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us" sheetId="1" r:id="rId4"/>
    <sheet state="visible" name="vtr_designs_xc7a200_comparison_" sheetId="2" r:id="rId5"/>
    <sheet state="visible" name="mind_the_gap_designs_xc7a200_or" sheetId="3" r:id="rId6"/>
    <sheet state="visible" name="mind_the_gap_designs_xc7a200_re" sheetId="4" r:id="rId7"/>
    <sheet state="visible" name="vtr_designs_xc7a200" sheetId="5" r:id="rId8"/>
    <sheet state="visible" name="vtr_designs_xcvu440" sheetId="6" r:id="rId9"/>
    <sheet state="visible" name="oc_designs_xc7a200" sheetId="7" r:id="rId10"/>
    <sheet state="visible" name="oc_designs_xcvu440" sheetId="8" r:id="rId11"/>
  </sheets>
  <definedNames/>
  <calcPr/>
</workbook>
</file>

<file path=xl/sharedStrings.xml><?xml version="1.0" encoding="utf-8"?>
<sst xmlns="http://schemas.openxmlformats.org/spreadsheetml/2006/main" count="50668" uniqueCount="133">
  <si>
    <t>xc7</t>
  </si>
  <si>
    <t>xcvu440</t>
  </si>
  <si>
    <t>vivado</t>
  </si>
  <si>
    <t>yosys</t>
  </si>
  <si>
    <t>abc9</t>
  </si>
  <si>
    <t>VTR</t>
  </si>
  <si>
    <t>Geathered</t>
  </si>
  <si>
    <t>MTG</t>
  </si>
  <si>
    <t>OpenCores</t>
  </si>
  <si>
    <t>Designs</t>
  </si>
  <si>
    <t>Vivado</t>
  </si>
  <si>
    <t>Yosys</t>
  </si>
  <si>
    <t>ABC9</t>
  </si>
  <si>
    <t>Omitted because just poc</t>
  </si>
  <si>
    <t>and_latch.v</t>
  </si>
  <si>
    <t>Working for All</t>
  </si>
  <si>
    <t>arm_core.v</t>
  </si>
  <si>
    <t>Working for Vivado</t>
  </si>
  <si>
    <t>bgm.v</t>
  </si>
  <si>
    <t>Working for Yosys (non ABC9 only)</t>
  </si>
  <si>
    <t>blob_merge.v</t>
  </si>
  <si>
    <t>boundtop.v</t>
  </si>
  <si>
    <t>Not working</t>
  </si>
  <si>
    <t>ch_intrinsics.v</t>
  </si>
  <si>
    <t>diffeq1.v</t>
  </si>
  <si>
    <t>Needs no-dsp</t>
  </si>
  <si>
    <t>diffeq2.v</t>
  </si>
  <si>
    <t>LU32PEEng.v</t>
  </si>
  <si>
    <t>LU64PEEng.v</t>
  </si>
  <si>
    <t>LU8PEEng.v</t>
  </si>
  <si>
    <t>mcml.v</t>
  </si>
  <si>
    <t>mkDelayWorker32B.v</t>
  </si>
  <si>
    <t xml:space="preserve">Ram is omitted? </t>
  </si>
  <si>
    <t>For some reason the normal ram template is not synthesized as ram. TheVivado template is, but the results are still twice as good as Vivado.</t>
  </si>
  <si>
    <t>mkPktMerge.v</t>
  </si>
  <si>
    <t>mkSMAdapter4B.v</t>
  </si>
  <si>
    <t>multiclock_output_and_latch.v</t>
  </si>
  <si>
    <t>multiclock_reader_writer.v</t>
  </si>
  <si>
    <t>multiclock_separate_and_latch.v</t>
  </si>
  <si>
    <t>or1200.v</t>
  </si>
  <si>
    <t>raygentop.v</t>
  </si>
  <si>
    <t>sha.v</t>
  </si>
  <si>
    <t>spree.v</t>
  </si>
  <si>
    <t>stereovision0.v</t>
  </si>
  <si>
    <t>stereovision1.v</t>
  </si>
  <si>
    <t>stereovision2.v</t>
  </si>
  <si>
    <t>stereovision3.v</t>
  </si>
  <si>
    <t>des_50.v</t>
  </si>
  <si>
    <t>aes_yosys.v</t>
  </si>
  <si>
    <t>Needs patch from Eddie (eight)</t>
  </si>
  <si>
    <t>ip</t>
  </si>
  <si>
    <t>clk constraint (ps)</t>
  </si>
  <si>
    <t>metric</t>
  </si>
  <si>
    <t>yosys-abc9defaultpatchederam</t>
  </si>
  <si>
    <t>yosys-abc9nodc2patchederam</t>
  </si>
  <si>
    <t>yosys-abc9xilinxramdefault</t>
  </si>
  <si>
    <t>yosys-abc9xilinxramnodc2</t>
  </si>
  <si>
    <t>T_CRIT (Left: Clock delay)</t>
  </si>
  <si>
    <t>Bram Used</t>
  </si>
  <si>
    <t>arm_core</t>
  </si>
  <si>
    <t>CLB LUTs</t>
  </si>
  <si>
    <t>none</t>
  </si>
  <si>
    <t>Slice LUTs</t>
  </si>
  <si>
    <t>LUT as Logic</t>
  </si>
  <si>
    <t>LUT as Memory</t>
  </si>
  <si>
    <t>LUT as Shift Register</t>
  </si>
  <si>
    <t>Slice Registers</t>
  </si>
  <si>
    <t>Register as Flip Flop</t>
  </si>
  <si>
    <t>Register as Latch</t>
  </si>
  <si>
    <t>Block RAM Tile</t>
  </si>
  <si>
    <t>Bonded IOB</t>
  </si>
  <si>
    <t>place_design</t>
  </si>
  <si>
    <t>route_design</t>
  </si>
  <si>
    <t>Slack Met</t>
  </si>
  <si>
    <t>VIOLATED</t>
  </si>
  <si>
    <t>Critical Path Slack</t>
  </si>
  <si>
    <t>Arrival Time</t>
  </si>
  <si>
    <t>NoTimingPathsFound?</t>
  </si>
  <si>
    <t>Average</t>
  </si>
  <si>
    <t>Geomean</t>
  </si>
  <si>
    <t>Corresponding Slice LUTs</t>
  </si>
  <si>
    <t>MET</t>
  </si>
  <si>
    <t>Average:</t>
  </si>
  <si>
    <t>bgm</t>
  </si>
  <si>
    <t>MIN Slice LUTs</t>
  </si>
  <si>
    <t>yosys-abc9</t>
  </si>
  <si>
    <t>Norm. Std. Div.</t>
  </si>
  <si>
    <t>blob_merge</t>
  </si>
  <si>
    <t>ch_intrinsics</t>
  </si>
  <si>
    <t>LU32PEEng_ram</t>
  </si>
  <si>
    <t>LU64PEEng_ram</t>
  </si>
  <si>
    <t>LU8PEEng_ram</t>
  </si>
  <si>
    <t>mkDelayWorker32B</t>
  </si>
  <si>
    <t>mkPktMerge</t>
  </si>
  <si>
    <t>mkSMAdapter4B</t>
  </si>
  <si>
    <t>multiclock_output_and_latch</t>
  </si>
  <si>
    <t>multiclock_reader_writer</t>
  </si>
  <si>
    <t>or1200</t>
  </si>
  <si>
    <t>raygentop</t>
  </si>
  <si>
    <t>sha</t>
  </si>
  <si>
    <t>spree</t>
  </si>
  <si>
    <t>stereovision0</t>
  </si>
  <si>
    <t>stereovision1</t>
  </si>
  <si>
    <t>stereovision2</t>
  </si>
  <si>
    <t>stereovision3</t>
  </si>
  <si>
    <t>aes_yosys</t>
  </si>
  <si>
    <t>vivado-min</t>
  </si>
  <si>
    <t>yosys-min</t>
  </si>
  <si>
    <t>yosys-abc9-min</t>
  </si>
  <si>
    <t>des50</t>
  </si>
  <si>
    <t>mcml_yosys</t>
  </si>
  <si>
    <t>stereo2</t>
  </si>
  <si>
    <t>mcml</t>
  </si>
  <si>
    <t>diffeq1</t>
  </si>
  <si>
    <t>diffeq2</t>
  </si>
  <si>
    <t>ac97</t>
  </si>
  <si>
    <t>aes</t>
  </si>
  <si>
    <t>aes_inv</t>
  </si>
  <si>
    <t>ao486</t>
  </si>
  <si>
    <t>des_area</t>
  </si>
  <si>
    <t>des_perf</t>
  </si>
  <si>
    <t>fpu</t>
  </si>
  <si>
    <t>fpu2</t>
  </si>
  <si>
    <t>i2c</t>
  </si>
  <si>
    <t>mem_ctrl</t>
  </si>
  <si>
    <t>mem_ctrl_mc_timing</t>
  </si>
  <si>
    <t>nova_inter_pred_top</t>
  </si>
  <si>
    <t>uart</t>
  </si>
  <si>
    <t>usbf</t>
  </si>
  <si>
    <t>vga_lcd</t>
  </si>
  <si>
    <t>wb_conmax</t>
  </si>
  <si>
    <t>wb_dma</t>
  </si>
  <si>
    <t>wf3d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</si>
</sst>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theme="1"/>
      <name val="Arial"/>
    </font>
    <font>
      <sz val="11.0"/>
      <color rgb="FF000000"/>
      <name val="Inconsolata"/>
    </font>
  </fonts>
  <fills count="10">
    <fill>
      <patternFill patternType="none"/>
    </fill>
    <fill>
      <patternFill patternType="lightGray"/>
    </fill>
    <fill>
      <patternFill patternType="solid">
        <fgColor rgb="FFE5E5E5"/>
        <bgColor rgb="FFE5E5E5"/>
      </patternFill>
    </fill>
    <fill>
      <patternFill patternType="solid">
        <fgColor rgb="FFB7B7B7"/>
        <bgColor rgb="FFB7B7B7"/>
      </patternFill>
    </fill>
    <fill>
      <patternFill patternType="solid">
        <fgColor rgb="FFB6D7A8"/>
        <bgColor rgb="FFB6D7A8"/>
      </patternFill>
    </fill>
    <fill>
      <patternFill patternType="solid">
        <fgColor rgb="FFCCCCCC"/>
        <bgColor rgb="FFCCCCCC"/>
      </patternFill>
    </fill>
    <fill>
      <patternFill patternType="solid">
        <fgColor rgb="FF6D9EEB"/>
        <bgColor rgb="FF6D9EEB"/>
      </patternFill>
    </fill>
    <fill>
      <patternFill patternType="solid">
        <fgColor rgb="FF93C47D"/>
        <bgColor rgb="FF93C47D"/>
      </patternFill>
    </fill>
    <fill>
      <patternFill patternType="solid">
        <fgColor rgb="FFE06666"/>
        <bgColor rgb="FFE06666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3" fontId="1" numFmtId="0" xfId="0" applyAlignment="1" applyFill="1" applyFont="1">
      <alignment readingOrder="0"/>
    </xf>
    <xf borderId="0" fillId="3" fontId="1" numFmtId="0" xfId="0" applyFont="1"/>
    <xf borderId="0" fillId="2" fontId="1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5" fontId="2" numFmtId="0" xfId="0" applyAlignment="1" applyFill="1" applyFont="1">
      <alignment readingOrder="0"/>
    </xf>
    <xf borderId="0" fillId="5" fontId="1" numFmtId="0" xfId="0" applyAlignment="1" applyFont="1">
      <alignment readingOrder="0"/>
    </xf>
    <xf borderId="0" fillId="6" fontId="3" numFmtId="0" xfId="0" applyAlignment="1" applyFill="1" applyFont="1">
      <alignment readingOrder="0" vertical="bottom"/>
    </xf>
    <xf borderId="0" fillId="6" fontId="3" numFmtId="0" xfId="0" applyAlignment="1" applyFont="1">
      <alignment vertical="bottom"/>
    </xf>
    <xf borderId="0" fillId="7" fontId="3" numFmtId="0" xfId="0" applyAlignment="1" applyFill="1" applyFont="1">
      <alignment vertical="bottom"/>
    </xf>
    <xf borderId="0" fillId="8" fontId="3" numFmtId="0" xfId="0" applyAlignment="1" applyFill="1" applyFont="1">
      <alignment vertical="bottom"/>
    </xf>
    <xf borderId="0" fillId="9" fontId="3" numFmtId="0" xfId="0" applyAlignment="1" applyFill="1" applyFont="1">
      <alignment shrinkToFit="0" vertical="bottom" wrapText="0"/>
    </xf>
    <xf borderId="0" fillId="4" fontId="3" numFmtId="0" xfId="0" applyAlignment="1" applyFont="1">
      <alignment vertical="bottom"/>
    </xf>
    <xf borderId="0" fillId="0" fontId="1" numFmtId="0" xfId="0" applyAlignment="1" applyFont="1">
      <alignment readingOrder="0"/>
    </xf>
    <xf borderId="0" fillId="7" fontId="3" numFmtId="0" xfId="0" applyAlignment="1" applyFont="1">
      <alignment readingOrder="0" vertical="bottom"/>
    </xf>
    <xf borderId="0" fillId="7" fontId="1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2" numFmtId="0" xfId="0" applyAlignment="1" applyFont="1">
      <alignment readingOrder="0"/>
    </xf>
    <xf borderId="0" fillId="0" fontId="1" numFmtId="0" xfId="0" applyFont="1"/>
    <xf borderId="0" fillId="2" fontId="4" numFmtId="0" xfId="0" applyAlignment="1" applyFont="1">
      <alignment horizontal="left"/>
    </xf>
    <xf borderId="0" fillId="0" fontId="1" numFmtId="21" xfId="0" applyAlignment="1" applyFont="1" applyNumberFormat="1">
      <alignment readingOrder="0"/>
    </xf>
    <xf borderId="0" fillId="0" fontId="3" numFmtId="0" xfId="0" applyAlignment="1" applyFont="1">
      <alignment horizontal="right" vertical="bottom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readingOrder="0" vertical="bottom"/>
    </xf>
    <xf borderId="0" fillId="0" fontId="3" numFmtId="21" xfId="0" applyAlignment="1" applyFont="1" applyNumberFormat="1">
      <alignment horizontal="right" readingOrder="0" vertical="bottom"/>
    </xf>
    <xf borderId="0" fillId="0" fontId="3" numFmtId="21" xfId="0" applyAlignment="1" applyFont="1" applyNumberFormat="1">
      <alignment readingOrder="0" vertical="bottom"/>
    </xf>
  </cellXfs>
  <cellStyles count="1">
    <cellStyle xfId="0" name="Normal" builtinId="0"/>
  </cellStyles>
  <dxfs count="5"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#SLICE LUTs normalized to Vivado-min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mind_the_gap_designs_xc7a200_or!$T$72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mind_the_gap_designs_xc7a200_or!$M$73:$M$79</c:f>
            </c:strRef>
          </c:cat>
          <c:val>
            <c:numRef>
              <c:f>mind_the_gap_designs_xc7a200_or!$T$73:$T$79</c:f>
              <c:numCache/>
            </c:numRef>
          </c:val>
        </c:ser>
        <c:ser>
          <c:idx val="1"/>
          <c:order val="1"/>
          <c:tx>
            <c:strRef>
              <c:f>mind_the_gap_designs_xc7a200_or!$U$72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mind_the_gap_designs_xc7a200_or!$M$73:$M$79</c:f>
            </c:strRef>
          </c:cat>
          <c:val>
            <c:numRef>
              <c:f>mind_the_gap_designs_xc7a200_or!$U$73:$U$79</c:f>
              <c:numCache/>
            </c:numRef>
          </c:val>
        </c:ser>
        <c:ser>
          <c:idx val="2"/>
          <c:order val="2"/>
          <c:tx>
            <c:strRef>
              <c:f>mind_the_gap_designs_xc7a200_or!$V$72</c:f>
            </c:strRef>
          </c:tx>
          <c:spPr>
            <a:solidFill>
              <a:srgbClr val="FF0000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mind_the_gap_designs_xc7a200_or!$M$73:$M$79</c:f>
            </c:strRef>
          </c:cat>
          <c:val>
            <c:numRef>
              <c:f>mind_the_gap_designs_xc7a200_or!$V$73:$V$79</c:f>
              <c:numCache/>
            </c:numRef>
          </c:val>
        </c:ser>
        <c:ser>
          <c:idx val="3"/>
          <c:order val="3"/>
          <c:tx>
            <c:strRef>
              <c:f>mind_the_gap_designs_xc7a200_or!$W$72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mind_the_gap_designs_xc7a200_or!$M$73:$M$79</c:f>
            </c:strRef>
          </c:cat>
          <c:val>
            <c:numRef>
              <c:f>mind_the_gap_designs_xc7a200_or!$W$73:$W$79</c:f>
              <c:numCache/>
            </c:numRef>
          </c:val>
        </c:ser>
        <c:ser>
          <c:idx val="4"/>
          <c:order val="4"/>
          <c:tx>
            <c:strRef>
              <c:f>mind_the_gap_designs_xc7a200_or!$X$72</c:f>
            </c:strRef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mind_the_gap_designs_xc7a200_or!$M$73:$M$79</c:f>
            </c:strRef>
          </c:cat>
          <c:val>
            <c:numRef>
              <c:f>mind_the_gap_designs_xc7a200_or!$X$73:$X$79</c:f>
              <c:numCache/>
            </c:numRef>
          </c:val>
        </c:ser>
        <c:ser>
          <c:idx val="5"/>
          <c:order val="5"/>
          <c:tx>
            <c:strRef>
              <c:f>mind_the_gap_designs_xc7a200_or!$Y$72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mind_the_gap_designs_xc7a200_or!$M$73:$M$79</c:f>
            </c:strRef>
          </c:cat>
          <c:val>
            <c:numRef>
              <c:f>mind_the_gap_designs_xc7a200_or!$Y$73:$Y$79</c:f>
              <c:numCache/>
            </c:numRef>
          </c:val>
        </c:ser>
        <c:axId val="1027979179"/>
        <c:axId val="687605385"/>
      </c:barChart>
      <c:catAx>
        <c:axId val="10279791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7605385"/>
      </c:catAx>
      <c:valAx>
        <c:axId val="6876053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79791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#SLICE LUTs normalized to Vivado-min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mind_the_gap_designs_xc7a200_re!$T$72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mind_the_gap_designs_xc7a200_re!$M$73:$M$79</c:f>
            </c:strRef>
          </c:cat>
          <c:val>
            <c:numRef>
              <c:f>mind_the_gap_designs_xc7a200_re!$T$73:$T$79</c:f>
              <c:numCache/>
            </c:numRef>
          </c:val>
        </c:ser>
        <c:ser>
          <c:idx val="1"/>
          <c:order val="1"/>
          <c:tx>
            <c:strRef>
              <c:f>mind_the_gap_designs_xc7a200_re!$U$72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mind_the_gap_designs_xc7a200_re!$M$73:$M$79</c:f>
            </c:strRef>
          </c:cat>
          <c:val>
            <c:numRef>
              <c:f>mind_the_gap_designs_xc7a200_re!$U$73:$U$79</c:f>
              <c:numCache/>
            </c:numRef>
          </c:val>
        </c:ser>
        <c:ser>
          <c:idx val="2"/>
          <c:order val="2"/>
          <c:tx>
            <c:strRef>
              <c:f>mind_the_gap_designs_xc7a200_re!$V$72</c:f>
            </c:strRef>
          </c:tx>
          <c:spPr>
            <a:solidFill>
              <a:srgbClr val="FF0000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mind_the_gap_designs_xc7a200_re!$M$73:$M$79</c:f>
            </c:strRef>
          </c:cat>
          <c:val>
            <c:numRef>
              <c:f>mind_the_gap_designs_xc7a200_re!$V$73:$V$79</c:f>
              <c:numCache/>
            </c:numRef>
          </c:val>
        </c:ser>
        <c:ser>
          <c:idx val="3"/>
          <c:order val="3"/>
          <c:tx>
            <c:strRef>
              <c:f>mind_the_gap_designs_xc7a200_re!$W$72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mind_the_gap_designs_xc7a200_re!$M$73:$M$79</c:f>
            </c:strRef>
          </c:cat>
          <c:val>
            <c:numRef>
              <c:f>mind_the_gap_designs_xc7a200_re!$W$73:$W$79</c:f>
              <c:numCache/>
            </c:numRef>
          </c:val>
        </c:ser>
        <c:ser>
          <c:idx val="4"/>
          <c:order val="4"/>
          <c:tx>
            <c:strRef>
              <c:f>mind_the_gap_designs_xc7a200_re!$X$72</c:f>
            </c:strRef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mind_the_gap_designs_xc7a200_re!$M$73:$M$79</c:f>
            </c:strRef>
          </c:cat>
          <c:val>
            <c:numRef>
              <c:f>mind_the_gap_designs_xc7a200_re!$X$73:$X$79</c:f>
              <c:numCache/>
            </c:numRef>
          </c:val>
        </c:ser>
        <c:ser>
          <c:idx val="5"/>
          <c:order val="5"/>
          <c:tx>
            <c:strRef>
              <c:f>mind_the_gap_designs_xc7a200_re!$Y$72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mind_the_gap_designs_xc7a200_re!$M$73:$M$79</c:f>
            </c:strRef>
          </c:cat>
          <c:val>
            <c:numRef>
              <c:f>mind_the_gap_designs_xc7a200_re!$Y$73:$Y$79</c:f>
              <c:numCache/>
            </c:numRef>
          </c:val>
        </c:ser>
        <c:axId val="1710830994"/>
        <c:axId val="1763208685"/>
      </c:barChart>
      <c:catAx>
        <c:axId val="17108309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3208685"/>
      </c:catAx>
      <c:valAx>
        <c:axId val="17632086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08309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476250</xdr:colOff>
      <xdr:row>65</xdr:row>
      <xdr:rowOff>66675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476250</xdr:colOff>
      <xdr:row>65</xdr:row>
      <xdr:rowOff>66675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6AA84F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0"/>
  </cols>
  <sheetData>
    <row r="1">
      <c r="A1" s="1"/>
      <c r="B1" s="2" t="s">
        <v>0</v>
      </c>
      <c r="C1" s="3"/>
      <c r="D1" s="3"/>
      <c r="E1" s="4" t="s">
        <v>1</v>
      </c>
      <c r="F1" s="1"/>
      <c r="G1" s="1"/>
    </row>
    <row r="2">
      <c r="A2" s="1"/>
      <c r="B2" s="4" t="s">
        <v>2</v>
      </c>
      <c r="C2" s="4" t="s">
        <v>3</v>
      </c>
      <c r="D2" s="4" t="s">
        <v>4</v>
      </c>
      <c r="E2" s="4" t="s">
        <v>2</v>
      </c>
      <c r="F2" s="4" t="s">
        <v>3</v>
      </c>
      <c r="G2" s="4" t="s">
        <v>4</v>
      </c>
    </row>
    <row r="3">
      <c r="A3" s="4" t="s">
        <v>5</v>
      </c>
      <c r="B3" s="5" t="s">
        <v>6</v>
      </c>
      <c r="C3" s="5" t="s">
        <v>6</v>
      </c>
      <c r="D3" s="5" t="s">
        <v>6</v>
      </c>
      <c r="E3" s="5" t="s">
        <v>6</v>
      </c>
      <c r="F3" s="5" t="s">
        <v>6</v>
      </c>
      <c r="G3" s="5" t="s">
        <v>6</v>
      </c>
    </row>
    <row r="4">
      <c r="A4" s="4" t="s">
        <v>7</v>
      </c>
      <c r="B4" s="5" t="s">
        <v>6</v>
      </c>
      <c r="C4" s="5" t="s">
        <v>6</v>
      </c>
      <c r="D4" s="5" t="s">
        <v>6</v>
      </c>
      <c r="E4" s="1"/>
      <c r="F4" s="1"/>
      <c r="G4" s="1"/>
    </row>
    <row r="5">
      <c r="A5" s="4" t="s">
        <v>8</v>
      </c>
      <c r="B5" s="5" t="s">
        <v>6</v>
      </c>
      <c r="C5" s="5" t="s">
        <v>6</v>
      </c>
      <c r="D5" s="5" t="s">
        <v>6</v>
      </c>
      <c r="E5" s="5" t="s">
        <v>6</v>
      </c>
      <c r="F5" s="5" t="s">
        <v>6</v>
      </c>
      <c r="G5" s="5" t="s">
        <v>6</v>
      </c>
    </row>
    <row r="8">
      <c r="A8" s="6" t="s">
        <v>9</v>
      </c>
      <c r="B8" s="7" t="s">
        <v>10</v>
      </c>
      <c r="C8" s="7" t="s">
        <v>11</v>
      </c>
      <c r="D8" s="7" t="s">
        <v>12</v>
      </c>
      <c r="F8" s="8" t="s">
        <v>13</v>
      </c>
    </row>
    <row r="9">
      <c r="A9" s="9" t="s">
        <v>14</v>
      </c>
      <c r="F9" s="10" t="s">
        <v>15</v>
      </c>
    </row>
    <row r="10">
      <c r="A10" s="10" t="s">
        <v>16</v>
      </c>
      <c r="F10" s="11" t="s">
        <v>17</v>
      </c>
    </row>
    <row r="11">
      <c r="A11" s="10" t="s">
        <v>18</v>
      </c>
      <c r="F11" s="12" t="s">
        <v>19</v>
      </c>
    </row>
    <row r="12">
      <c r="A12" s="10" t="s">
        <v>20</v>
      </c>
    </row>
    <row r="13">
      <c r="A13" s="13" t="s">
        <v>21</v>
      </c>
      <c r="D13" s="14" t="s">
        <v>22</v>
      </c>
    </row>
    <row r="14">
      <c r="A14" s="10" t="s">
        <v>23</v>
      </c>
    </row>
    <row r="15">
      <c r="A15" s="10" t="s">
        <v>24</v>
      </c>
      <c r="D15" s="14" t="s">
        <v>25</v>
      </c>
    </row>
    <row r="16">
      <c r="A16" s="10" t="s">
        <v>26</v>
      </c>
      <c r="D16" s="14" t="s">
        <v>25</v>
      </c>
    </row>
    <row r="17">
      <c r="A17" s="10" t="s">
        <v>27</v>
      </c>
    </row>
    <row r="18">
      <c r="A18" s="10" t="s">
        <v>28</v>
      </c>
    </row>
    <row r="19">
      <c r="A19" s="10" t="s">
        <v>29</v>
      </c>
    </row>
    <row r="20">
      <c r="A20" s="10" t="s">
        <v>30</v>
      </c>
      <c r="D20" s="14" t="s">
        <v>25</v>
      </c>
    </row>
    <row r="21">
      <c r="A21" s="10" t="s">
        <v>31</v>
      </c>
      <c r="C21" s="14" t="s">
        <v>32</v>
      </c>
      <c r="D21" s="14" t="s">
        <v>32</v>
      </c>
      <c r="E21" s="14" t="s">
        <v>33</v>
      </c>
    </row>
    <row r="22">
      <c r="A22" s="10" t="s">
        <v>34</v>
      </c>
    </row>
    <row r="23">
      <c r="A23" s="10" t="s">
        <v>35</v>
      </c>
    </row>
    <row r="24">
      <c r="A24" s="10" t="s">
        <v>36</v>
      </c>
    </row>
    <row r="25">
      <c r="A25" s="10" t="s">
        <v>37</v>
      </c>
    </row>
    <row r="26">
      <c r="A26" s="9" t="s">
        <v>38</v>
      </c>
    </row>
    <row r="27">
      <c r="A27" s="10" t="s">
        <v>39</v>
      </c>
    </row>
    <row r="28">
      <c r="A28" s="10" t="s">
        <v>40</v>
      </c>
    </row>
    <row r="29">
      <c r="A29" s="10" t="s">
        <v>41</v>
      </c>
    </row>
    <row r="30">
      <c r="A30" s="10" t="s">
        <v>42</v>
      </c>
    </row>
    <row r="31">
      <c r="A31" s="10" t="s">
        <v>43</v>
      </c>
    </row>
    <row r="32">
      <c r="A32" s="10" t="s">
        <v>44</v>
      </c>
    </row>
    <row r="33">
      <c r="A33" s="10" t="s">
        <v>45</v>
      </c>
    </row>
    <row r="34">
      <c r="A34" s="10" t="s">
        <v>46</v>
      </c>
    </row>
    <row r="35">
      <c r="A35" s="15" t="s">
        <v>47</v>
      </c>
    </row>
    <row r="36">
      <c r="A36" s="16" t="s">
        <v>48</v>
      </c>
      <c r="D36" s="14" t="s">
        <v>49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  <col customWidth="1" min="3" max="3" width="23.13"/>
    <col customWidth="1" min="12" max="12" width="25.75"/>
    <col customWidth="1" min="18" max="18" width="25.5"/>
    <col customWidth="1" min="20" max="20" width="13.5"/>
  </cols>
  <sheetData>
    <row r="1">
      <c r="A1" s="14" t="s">
        <v>50</v>
      </c>
      <c r="B1" s="14" t="s">
        <v>51</v>
      </c>
      <c r="C1" s="14" t="s">
        <v>52</v>
      </c>
      <c r="D1" s="17" t="s">
        <v>53</v>
      </c>
      <c r="E1" s="17" t="s">
        <v>54</v>
      </c>
      <c r="F1" s="17" t="s">
        <v>55</v>
      </c>
      <c r="G1" s="18" t="s">
        <v>56</v>
      </c>
      <c r="L1" s="19" t="s">
        <v>57</v>
      </c>
      <c r="M1" s="17" t="s">
        <v>53</v>
      </c>
      <c r="N1" s="17" t="s">
        <v>54</v>
      </c>
      <c r="O1" s="17" t="s">
        <v>55</v>
      </c>
      <c r="P1" s="18" t="s">
        <v>56</v>
      </c>
      <c r="Q1" s="14" t="s">
        <v>10</v>
      </c>
      <c r="R1" s="17" t="s">
        <v>53</v>
      </c>
      <c r="S1" s="17" t="s">
        <v>54</v>
      </c>
      <c r="T1" s="17" t="s">
        <v>55</v>
      </c>
      <c r="U1" s="18" t="s">
        <v>56</v>
      </c>
      <c r="AB1" s="14" t="s">
        <v>58</v>
      </c>
      <c r="AC1" s="14" t="s">
        <v>10</v>
      </c>
      <c r="AD1" s="14" t="s">
        <v>11</v>
      </c>
      <c r="AE1" s="14" t="s">
        <v>12</v>
      </c>
      <c r="AF1" s="14"/>
      <c r="AG1" s="14"/>
      <c r="AH1" s="14"/>
      <c r="AI1" s="14"/>
      <c r="AJ1" s="14"/>
    </row>
    <row r="2">
      <c r="A2" s="14" t="s">
        <v>59</v>
      </c>
      <c r="B2" s="14">
        <v>15000.0</v>
      </c>
      <c r="C2" s="14" t="s">
        <v>60</v>
      </c>
      <c r="D2" s="14" t="s">
        <v>61</v>
      </c>
      <c r="E2" s="14" t="s">
        <v>61</v>
      </c>
      <c r="F2" s="14" t="s">
        <v>61</v>
      </c>
      <c r="G2" s="14" t="s">
        <v>61</v>
      </c>
      <c r="H2" s="20" t="b">
        <f t="shared" ref="H2:H3187" si="1">IF(AND(C2="Critical Path Slack",ISNUMBER(D2)), B2-(D2*1000), FALSE)</f>
        <v>0</v>
      </c>
      <c r="I2" s="21" t="b">
        <f t="shared" ref="I2:I3187" si="2">IF(AND(C2="Critical Path Slack",ISNUMBER(E2)), B2-(E2*1000), FALSE)</f>
        <v>0</v>
      </c>
      <c r="J2" s="21" t="b">
        <f t="shared" ref="J2:J3187" si="3">IF(AND(C2="Critical Path Slack",ISNUMBER(F2)), B2-(F2*1000), FALSE)</f>
        <v>0</v>
      </c>
      <c r="K2" s="21" t="b">
        <f t="shared" ref="K2:K3187" si="4">IF(AND(C2="Critical Path Slack",ISNUMBER(G2)), B2-(G2*1000), FALSE)</f>
        <v>0</v>
      </c>
      <c r="L2" s="20" t="str">
        <f>IFERROR(__xludf.DUMMYFUNCTION("UNIQUE(A2:A9000)"),"arm_core")</f>
        <v>arm_core</v>
      </c>
      <c r="M2" s="20">
        <f>MINIFS(H2:H3043, A2:A3043, L2)</f>
        <v>16027</v>
      </c>
      <c r="N2" s="20">
        <f>MINIFS(I2:I3043, A2:A3043, L2)</f>
        <v>16330</v>
      </c>
      <c r="O2" s="20">
        <f>MINIFS(J2:J3043, A2:A3043, L2)</f>
        <v>16027</v>
      </c>
      <c r="P2" s="20">
        <f t="shared" ref="P2:P21" si="5">MINIFS(K2:K3043, A2:A3043, L2)</f>
        <v>16330</v>
      </c>
      <c r="Q2" s="20">
        <v>15031.0</v>
      </c>
      <c r="R2" s="20">
        <f t="shared" ref="R2:R8" si="6">M2/Q2</f>
        <v>1.066263056</v>
      </c>
      <c r="S2" s="20">
        <f t="shared" ref="S2:S8" si="7">N2/Q2</f>
        <v>1.086421396</v>
      </c>
      <c r="T2" s="20">
        <f t="shared" ref="T2:T8" si="8">O2/Q2</f>
        <v>1.066263056</v>
      </c>
      <c r="U2" s="20">
        <f t="shared" ref="U2:U8" si="9">P2/Q2</f>
        <v>1.086421396</v>
      </c>
      <c r="AB2" s="20" t="b">
        <f t="shared" ref="AB2:AB3043" si="10">IF(AND(AC2 &lt;&gt; AD2, ISNUMBER(AC2), ISNUMBER(AD2)), TRUE, FALSE)</f>
        <v>0</v>
      </c>
      <c r="AC2" s="20" t="b">
        <f t="shared" ref="AC2:AC3043" si="11">IF(C2="Block RAM Tile",D2,False)</f>
        <v>0</v>
      </c>
      <c r="AD2" s="20" t="b">
        <f t="shared" ref="AD2:AD3043" si="12">IF(C2="Block RAM Tile",E2,False)</f>
        <v>0</v>
      </c>
      <c r="AE2" s="20" t="b">
        <f t="shared" ref="AE2:AE3043" si="13">IF(C2="Block RAM Tile",F2,False)</f>
        <v>0</v>
      </c>
      <c r="AG2" s="20" t="b">
        <f t="shared" ref="AG2:AG3043" si="14">IF(AND(C2="Slice LUTs",ISNUMBER(D2)), D2, FALSE)</f>
        <v>0</v>
      </c>
      <c r="AH2" s="20" t="b">
        <f t="shared" ref="AH2:AH3043" si="15">IF(AND(C2="Slice LUTs",ISNUMBER(E2)), E2, FALSE)</f>
        <v>0</v>
      </c>
      <c r="AI2" s="20" t="b">
        <f t="shared" ref="AI2:AI3043" si="16">IF(AND(C2="Slice LUTs",ISNUMBER(F2)), F2, FALSE)</f>
        <v>0</v>
      </c>
    </row>
    <row r="3">
      <c r="A3" s="14" t="s">
        <v>59</v>
      </c>
      <c r="B3" s="14">
        <v>15000.0</v>
      </c>
      <c r="C3" s="14" t="s">
        <v>62</v>
      </c>
      <c r="D3" s="14">
        <v>8093.0</v>
      </c>
      <c r="E3" s="14">
        <v>8095.0</v>
      </c>
      <c r="F3" s="14">
        <v>8093.0</v>
      </c>
      <c r="G3" s="14">
        <v>8095.0</v>
      </c>
      <c r="H3" s="20" t="b">
        <f t="shared" si="1"/>
        <v>0</v>
      </c>
      <c r="I3" s="21" t="b">
        <f t="shared" si="2"/>
        <v>0</v>
      </c>
      <c r="J3" s="21" t="b">
        <f t="shared" si="3"/>
        <v>0</v>
      </c>
      <c r="K3" s="21" t="b">
        <f t="shared" si="4"/>
        <v>0</v>
      </c>
      <c r="L3" s="20" t="str">
        <f>IFERROR(__xludf.DUMMYFUNCTION("""COMPUTED_VALUE"""),"bgm")</f>
        <v>bgm</v>
      </c>
      <c r="M3" s="20">
        <f t="shared" ref="M3:M21" si="17">MINIFS(H3:H3188, A3:A3188, L3)</f>
        <v>19891</v>
      </c>
      <c r="N3" s="20">
        <f t="shared" ref="N3:N21" si="18">MINIFS(I3:I3188, A3:A3188, L3)</f>
        <v>19011</v>
      </c>
      <c r="O3" s="20">
        <f t="shared" ref="O3:O21" si="19">MINIFS(J3:J3188, A3:A3188, L3)</f>
        <v>19891</v>
      </c>
      <c r="P3" s="20">
        <f t="shared" si="5"/>
        <v>19011</v>
      </c>
      <c r="Q3" s="20">
        <v>16401.0</v>
      </c>
      <c r="R3" s="20">
        <f t="shared" si="6"/>
        <v>1.212791903</v>
      </c>
      <c r="S3" s="20">
        <f t="shared" si="7"/>
        <v>1.159136638</v>
      </c>
      <c r="T3" s="20">
        <f t="shared" si="8"/>
        <v>1.212791903</v>
      </c>
      <c r="U3" s="20">
        <f t="shared" si="9"/>
        <v>1.159136638</v>
      </c>
      <c r="AB3" s="20" t="b">
        <f t="shared" si="10"/>
        <v>0</v>
      </c>
      <c r="AC3" s="20" t="b">
        <f t="shared" si="11"/>
        <v>0</v>
      </c>
      <c r="AD3" s="20" t="b">
        <f t="shared" si="12"/>
        <v>0</v>
      </c>
      <c r="AE3" s="20" t="b">
        <f t="shared" si="13"/>
        <v>0</v>
      </c>
      <c r="AG3" s="20">
        <f t="shared" si="14"/>
        <v>8093</v>
      </c>
      <c r="AH3" s="20">
        <f t="shared" si="15"/>
        <v>8095</v>
      </c>
      <c r="AI3" s="20">
        <f t="shared" si="16"/>
        <v>8093</v>
      </c>
    </row>
    <row r="4">
      <c r="A4" s="14" t="s">
        <v>59</v>
      </c>
      <c r="B4" s="14">
        <v>15000.0</v>
      </c>
      <c r="C4" s="14" t="s">
        <v>63</v>
      </c>
      <c r="D4" s="14">
        <v>8093.0</v>
      </c>
      <c r="E4" s="14">
        <v>8095.0</v>
      </c>
      <c r="F4" s="14">
        <v>8093.0</v>
      </c>
      <c r="G4" s="14">
        <v>8095.0</v>
      </c>
      <c r="H4" s="20" t="b">
        <f t="shared" si="1"/>
        <v>0</v>
      </c>
      <c r="I4" s="21" t="b">
        <f t="shared" si="2"/>
        <v>0</v>
      </c>
      <c r="J4" s="21" t="b">
        <f t="shared" si="3"/>
        <v>0</v>
      </c>
      <c r="K4" s="21" t="b">
        <f t="shared" si="4"/>
        <v>0</v>
      </c>
      <c r="L4" s="20" t="str">
        <f>IFERROR(__xludf.DUMMYFUNCTION("""COMPUTED_VALUE"""),"blob_merge")</f>
        <v>blob_merge</v>
      </c>
      <c r="M4" s="20">
        <f t="shared" si="17"/>
        <v>15823</v>
      </c>
      <c r="N4" s="20">
        <f t="shared" si="18"/>
        <v>15868</v>
      </c>
      <c r="O4" s="20">
        <f t="shared" si="19"/>
        <v>15823</v>
      </c>
      <c r="P4" s="20">
        <f t="shared" si="5"/>
        <v>15868</v>
      </c>
      <c r="Q4" s="20">
        <v>19222.0</v>
      </c>
      <c r="R4" s="20">
        <f t="shared" si="6"/>
        <v>0.8231713661</v>
      </c>
      <c r="S4" s="20">
        <f t="shared" si="7"/>
        <v>0.8255124337</v>
      </c>
      <c r="T4" s="20">
        <f t="shared" si="8"/>
        <v>0.8231713661</v>
      </c>
      <c r="U4" s="20">
        <f t="shared" si="9"/>
        <v>0.8255124337</v>
      </c>
      <c r="AB4" s="20" t="b">
        <f t="shared" si="10"/>
        <v>0</v>
      </c>
      <c r="AC4" s="20" t="b">
        <f t="shared" si="11"/>
        <v>0</v>
      </c>
      <c r="AD4" s="20" t="b">
        <f t="shared" si="12"/>
        <v>0</v>
      </c>
      <c r="AE4" s="20" t="b">
        <f t="shared" si="13"/>
        <v>0</v>
      </c>
      <c r="AG4" s="20" t="b">
        <f t="shared" si="14"/>
        <v>0</v>
      </c>
      <c r="AH4" s="20" t="b">
        <f t="shared" si="15"/>
        <v>0</v>
      </c>
      <c r="AI4" s="20" t="b">
        <f t="shared" si="16"/>
        <v>0</v>
      </c>
    </row>
    <row r="5">
      <c r="A5" s="14" t="s">
        <v>59</v>
      </c>
      <c r="B5" s="14">
        <v>15000.0</v>
      </c>
      <c r="C5" s="14" t="s">
        <v>64</v>
      </c>
      <c r="D5" s="14">
        <v>0.0</v>
      </c>
      <c r="E5" s="14">
        <v>0.0</v>
      </c>
      <c r="F5" s="14">
        <v>0.0</v>
      </c>
      <c r="G5" s="14">
        <v>0.0</v>
      </c>
      <c r="H5" s="20" t="b">
        <f t="shared" si="1"/>
        <v>0</v>
      </c>
      <c r="I5" s="21" t="b">
        <f t="shared" si="2"/>
        <v>0</v>
      </c>
      <c r="J5" s="21" t="b">
        <f t="shared" si="3"/>
        <v>0</v>
      </c>
      <c r="K5" s="21" t="b">
        <f t="shared" si="4"/>
        <v>0</v>
      </c>
      <c r="L5" s="20" t="str">
        <f>IFERROR(__xludf.DUMMYFUNCTION("""COMPUTED_VALUE"""),"ch_intrinsics")</f>
        <v>ch_intrinsics</v>
      </c>
      <c r="M5" s="20">
        <f t="shared" si="17"/>
        <v>2143</v>
      </c>
      <c r="N5" s="20">
        <f t="shared" si="18"/>
        <v>2201</v>
      </c>
      <c r="O5" s="20">
        <f t="shared" si="19"/>
        <v>2152</v>
      </c>
      <c r="P5" s="20">
        <f t="shared" si="5"/>
        <v>2153</v>
      </c>
      <c r="Q5" s="20">
        <v>2639.0</v>
      </c>
      <c r="R5" s="20">
        <f t="shared" si="6"/>
        <v>0.8120500189</v>
      </c>
      <c r="S5" s="20">
        <f t="shared" si="7"/>
        <v>0.8340280409</v>
      </c>
      <c r="T5" s="20">
        <f t="shared" si="8"/>
        <v>0.8154604017</v>
      </c>
      <c r="U5" s="20">
        <f t="shared" si="9"/>
        <v>0.8158393331</v>
      </c>
      <c r="AB5" s="20" t="b">
        <f t="shared" si="10"/>
        <v>0</v>
      </c>
      <c r="AC5" s="20" t="b">
        <f t="shared" si="11"/>
        <v>0</v>
      </c>
      <c r="AD5" s="20" t="b">
        <f t="shared" si="12"/>
        <v>0</v>
      </c>
      <c r="AE5" s="20" t="b">
        <f t="shared" si="13"/>
        <v>0</v>
      </c>
      <c r="AG5" s="20" t="b">
        <f t="shared" si="14"/>
        <v>0</v>
      </c>
      <c r="AH5" s="20" t="b">
        <f t="shared" si="15"/>
        <v>0</v>
      </c>
      <c r="AI5" s="20" t="b">
        <f t="shared" si="16"/>
        <v>0</v>
      </c>
    </row>
    <row r="6">
      <c r="A6" s="14" t="s">
        <v>59</v>
      </c>
      <c r="B6" s="14">
        <v>15000.0</v>
      </c>
      <c r="C6" s="14" t="s">
        <v>65</v>
      </c>
      <c r="D6" s="14">
        <v>0.0</v>
      </c>
      <c r="E6" s="14">
        <v>0.0</v>
      </c>
      <c r="F6" s="14">
        <v>0.0</v>
      </c>
      <c r="G6" s="14">
        <v>0.0</v>
      </c>
      <c r="H6" s="20" t="b">
        <f t="shared" si="1"/>
        <v>0</v>
      </c>
      <c r="I6" s="21" t="b">
        <f t="shared" si="2"/>
        <v>0</v>
      </c>
      <c r="J6" s="21" t="b">
        <f t="shared" si="3"/>
        <v>0</v>
      </c>
      <c r="K6" s="21" t="b">
        <f t="shared" si="4"/>
        <v>0</v>
      </c>
      <c r="L6" s="20" t="str">
        <f>IFERROR(__xludf.DUMMYFUNCTION("""COMPUTED_VALUE"""),"LU32PEEng_ram")</f>
        <v>LU32PEEng_ram</v>
      </c>
      <c r="M6" s="20">
        <f t="shared" si="17"/>
        <v>6328</v>
      </c>
      <c r="N6" s="20">
        <f t="shared" si="18"/>
        <v>6364</v>
      </c>
      <c r="O6" s="20">
        <f t="shared" si="19"/>
        <v>6343</v>
      </c>
      <c r="P6" s="20">
        <f t="shared" si="5"/>
        <v>5935</v>
      </c>
      <c r="Q6" s="20">
        <v>5968.0</v>
      </c>
      <c r="R6" s="20">
        <f t="shared" si="6"/>
        <v>1.060321716</v>
      </c>
      <c r="S6" s="20">
        <f t="shared" si="7"/>
        <v>1.066353887</v>
      </c>
      <c r="T6" s="20">
        <f t="shared" si="8"/>
        <v>1.062835121</v>
      </c>
      <c r="U6" s="20">
        <f t="shared" si="9"/>
        <v>0.9944705094</v>
      </c>
      <c r="AB6" s="20" t="b">
        <f t="shared" si="10"/>
        <v>0</v>
      </c>
      <c r="AC6" s="20" t="b">
        <f t="shared" si="11"/>
        <v>0</v>
      </c>
      <c r="AD6" s="20" t="b">
        <f t="shared" si="12"/>
        <v>0</v>
      </c>
      <c r="AE6" s="20" t="b">
        <f t="shared" si="13"/>
        <v>0</v>
      </c>
      <c r="AG6" s="20" t="b">
        <f t="shared" si="14"/>
        <v>0</v>
      </c>
      <c r="AH6" s="20" t="b">
        <f t="shared" si="15"/>
        <v>0</v>
      </c>
      <c r="AI6" s="20" t="b">
        <f t="shared" si="16"/>
        <v>0</v>
      </c>
    </row>
    <row r="7">
      <c r="A7" s="14" t="s">
        <v>59</v>
      </c>
      <c r="B7" s="14">
        <v>15000.0</v>
      </c>
      <c r="C7" s="14" t="s">
        <v>66</v>
      </c>
      <c r="D7" s="14">
        <v>2776.0</v>
      </c>
      <c r="E7" s="14">
        <v>2776.0</v>
      </c>
      <c r="F7" s="14">
        <v>2776.0</v>
      </c>
      <c r="G7" s="14">
        <v>2776.0</v>
      </c>
      <c r="H7" s="20" t="b">
        <f t="shared" si="1"/>
        <v>0</v>
      </c>
      <c r="I7" s="21" t="b">
        <f t="shared" si="2"/>
        <v>0</v>
      </c>
      <c r="J7" s="21" t="b">
        <f t="shared" si="3"/>
        <v>0</v>
      </c>
      <c r="K7" s="21" t="b">
        <f t="shared" si="4"/>
        <v>0</v>
      </c>
      <c r="L7" s="20" t="str">
        <f>IFERROR(__xludf.DUMMYFUNCTION("""COMPUTED_VALUE"""),"LU64PEEng_ram")</f>
        <v>LU64PEEng_ram</v>
      </c>
      <c r="M7" s="20">
        <f t="shared" si="17"/>
        <v>6533</v>
      </c>
      <c r="N7" s="20">
        <f t="shared" si="18"/>
        <v>6918</v>
      </c>
      <c r="O7" s="20">
        <f t="shared" si="19"/>
        <v>6536</v>
      </c>
      <c r="P7" s="20">
        <f t="shared" si="5"/>
        <v>6264</v>
      </c>
      <c r="Q7" s="20">
        <v>6188.0</v>
      </c>
      <c r="R7" s="20">
        <f t="shared" si="6"/>
        <v>1.05575307</v>
      </c>
      <c r="S7" s="20">
        <f t="shared" si="7"/>
        <v>1.117970265</v>
      </c>
      <c r="T7" s="20">
        <f t="shared" si="8"/>
        <v>1.05623788</v>
      </c>
      <c r="U7" s="20">
        <f t="shared" si="9"/>
        <v>1.012281836</v>
      </c>
      <c r="AB7" s="20" t="b">
        <f t="shared" si="10"/>
        <v>0</v>
      </c>
      <c r="AC7" s="20" t="b">
        <f t="shared" si="11"/>
        <v>0</v>
      </c>
      <c r="AD7" s="20" t="b">
        <f t="shared" si="12"/>
        <v>0</v>
      </c>
      <c r="AE7" s="20" t="b">
        <f t="shared" si="13"/>
        <v>0</v>
      </c>
      <c r="AG7" s="20" t="b">
        <f t="shared" si="14"/>
        <v>0</v>
      </c>
      <c r="AH7" s="20" t="b">
        <f t="shared" si="15"/>
        <v>0</v>
      </c>
      <c r="AI7" s="20" t="b">
        <f t="shared" si="16"/>
        <v>0</v>
      </c>
    </row>
    <row r="8">
      <c r="A8" s="14" t="s">
        <v>59</v>
      </c>
      <c r="B8" s="14">
        <v>15000.0</v>
      </c>
      <c r="C8" s="14" t="s">
        <v>67</v>
      </c>
      <c r="D8" s="14">
        <v>2776.0</v>
      </c>
      <c r="E8" s="14">
        <v>2776.0</v>
      </c>
      <c r="F8" s="14">
        <v>2776.0</v>
      </c>
      <c r="G8" s="14">
        <v>2776.0</v>
      </c>
      <c r="H8" s="20" t="b">
        <f t="shared" si="1"/>
        <v>0</v>
      </c>
      <c r="I8" s="21" t="b">
        <f t="shared" si="2"/>
        <v>0</v>
      </c>
      <c r="J8" s="21" t="b">
        <f t="shared" si="3"/>
        <v>0</v>
      </c>
      <c r="K8" s="21" t="b">
        <f t="shared" si="4"/>
        <v>0</v>
      </c>
      <c r="L8" s="20" t="str">
        <f>IFERROR(__xludf.DUMMYFUNCTION("""COMPUTED_VALUE"""),"LU8PEEng_ram")</f>
        <v>LU8PEEng_ram</v>
      </c>
      <c r="M8" s="20">
        <f t="shared" si="17"/>
        <v>5952</v>
      </c>
      <c r="N8" s="20">
        <f t="shared" si="18"/>
        <v>6084</v>
      </c>
      <c r="O8" s="20">
        <f t="shared" si="19"/>
        <v>6279</v>
      </c>
      <c r="P8" s="20">
        <f t="shared" si="5"/>
        <v>6119</v>
      </c>
      <c r="Q8" s="20">
        <v>6069.0</v>
      </c>
      <c r="R8" s="20">
        <f t="shared" si="6"/>
        <v>0.9807217004</v>
      </c>
      <c r="S8" s="20">
        <f t="shared" si="7"/>
        <v>1.002471577</v>
      </c>
      <c r="T8" s="20">
        <f t="shared" si="8"/>
        <v>1.034602076</v>
      </c>
      <c r="U8" s="20">
        <f t="shared" si="9"/>
        <v>1.00823859</v>
      </c>
      <c r="AB8" s="20" t="b">
        <f t="shared" si="10"/>
        <v>0</v>
      </c>
      <c r="AC8" s="20" t="b">
        <f t="shared" si="11"/>
        <v>0</v>
      </c>
      <c r="AD8" s="20" t="b">
        <f t="shared" si="12"/>
        <v>0</v>
      </c>
      <c r="AE8" s="20" t="b">
        <f t="shared" si="13"/>
        <v>0</v>
      </c>
      <c r="AG8" s="20" t="b">
        <f t="shared" si="14"/>
        <v>0</v>
      </c>
      <c r="AH8" s="20" t="b">
        <f t="shared" si="15"/>
        <v>0</v>
      </c>
      <c r="AI8" s="20" t="b">
        <f t="shared" si="16"/>
        <v>0</v>
      </c>
    </row>
    <row r="9">
      <c r="A9" s="14" t="s">
        <v>59</v>
      </c>
      <c r="B9" s="14">
        <v>15000.0</v>
      </c>
      <c r="C9" s="14" t="s">
        <v>68</v>
      </c>
      <c r="D9" s="14">
        <v>0.0</v>
      </c>
      <c r="E9" s="14">
        <v>0.0</v>
      </c>
      <c r="F9" s="14">
        <v>0.0</v>
      </c>
      <c r="G9" s="14">
        <v>0.0</v>
      </c>
      <c r="H9" s="20" t="b">
        <f t="shared" si="1"/>
        <v>0</v>
      </c>
      <c r="I9" s="21" t="b">
        <f t="shared" si="2"/>
        <v>0</v>
      </c>
      <c r="J9" s="21" t="b">
        <f t="shared" si="3"/>
        <v>0</v>
      </c>
      <c r="K9" s="21" t="b">
        <f t="shared" si="4"/>
        <v>0</v>
      </c>
      <c r="L9" s="20" t="str">
        <f>IFERROR(__xludf.DUMMYFUNCTION("""COMPUTED_VALUE"""),"mkDelayWorker32B")</f>
        <v>mkDelayWorker32B</v>
      </c>
      <c r="M9" s="20">
        <f t="shared" si="17"/>
        <v>1037</v>
      </c>
      <c r="N9" s="20">
        <f t="shared" si="18"/>
        <v>1037</v>
      </c>
      <c r="O9" s="20">
        <f t="shared" si="19"/>
        <v>3793</v>
      </c>
      <c r="P9" s="20">
        <f t="shared" si="5"/>
        <v>3794</v>
      </c>
      <c r="Q9" s="20">
        <v>7943.0</v>
      </c>
      <c r="AB9" s="20" t="b">
        <f t="shared" si="10"/>
        <v>0</v>
      </c>
      <c r="AC9" s="20" t="b">
        <f t="shared" si="11"/>
        <v>0</v>
      </c>
      <c r="AD9" s="20" t="b">
        <f t="shared" si="12"/>
        <v>0</v>
      </c>
      <c r="AE9" s="20" t="b">
        <f t="shared" si="13"/>
        <v>0</v>
      </c>
      <c r="AG9" s="20" t="b">
        <f t="shared" si="14"/>
        <v>0</v>
      </c>
      <c r="AH9" s="20" t="b">
        <f t="shared" si="15"/>
        <v>0</v>
      </c>
      <c r="AI9" s="20" t="b">
        <f t="shared" si="16"/>
        <v>0</v>
      </c>
    </row>
    <row r="10">
      <c r="A10" s="14" t="s">
        <v>59</v>
      </c>
      <c r="B10" s="14">
        <v>15000.0</v>
      </c>
      <c r="C10" s="14" t="s">
        <v>69</v>
      </c>
      <c r="D10" s="14">
        <v>20.0</v>
      </c>
      <c r="E10" s="14">
        <v>20.0</v>
      </c>
      <c r="F10" s="14">
        <v>20.0</v>
      </c>
      <c r="G10" s="14">
        <v>20.0</v>
      </c>
      <c r="H10" s="20" t="b">
        <f t="shared" si="1"/>
        <v>0</v>
      </c>
      <c r="I10" s="21" t="b">
        <f t="shared" si="2"/>
        <v>0</v>
      </c>
      <c r="J10" s="21" t="b">
        <f t="shared" si="3"/>
        <v>0</v>
      </c>
      <c r="K10" s="21" t="b">
        <f t="shared" si="4"/>
        <v>0</v>
      </c>
      <c r="L10" s="20" t="str">
        <f>IFERROR(__xludf.DUMMYFUNCTION("""COMPUTED_VALUE"""),"mkPktMerge")</f>
        <v>mkPktMerge</v>
      </c>
      <c r="M10" s="20">
        <f t="shared" si="17"/>
        <v>2965</v>
      </c>
      <c r="N10" s="20">
        <f t="shared" si="18"/>
        <v>2887</v>
      </c>
      <c r="O10" s="20">
        <f t="shared" si="19"/>
        <v>4298</v>
      </c>
      <c r="P10" s="20">
        <f t="shared" si="5"/>
        <v>4378</v>
      </c>
      <c r="Q10" s="20">
        <v>4298.0</v>
      </c>
      <c r="R10" s="20">
        <f t="shared" ref="R10:R21" si="20">M10/Q10</f>
        <v>0.6898557469</v>
      </c>
      <c r="S10" s="20">
        <f t="shared" ref="S10:S21" si="21">N10/Q10</f>
        <v>0.6717077711</v>
      </c>
      <c r="T10" s="20">
        <f t="shared" ref="T10:T21" si="22">O10/Q10</f>
        <v>1</v>
      </c>
      <c r="U10" s="20">
        <f t="shared" ref="U10:U21" si="23">P10/Q10</f>
        <v>1.018613309</v>
      </c>
      <c r="AB10" s="20" t="b">
        <f t="shared" si="10"/>
        <v>0</v>
      </c>
      <c r="AC10" s="20">
        <f t="shared" si="11"/>
        <v>20</v>
      </c>
      <c r="AD10" s="20">
        <f t="shared" si="12"/>
        <v>20</v>
      </c>
      <c r="AE10" s="20">
        <f t="shared" si="13"/>
        <v>20</v>
      </c>
      <c r="AG10" s="20" t="b">
        <f t="shared" si="14"/>
        <v>0</v>
      </c>
      <c r="AH10" s="20" t="b">
        <f t="shared" si="15"/>
        <v>0</v>
      </c>
      <c r="AI10" s="20" t="b">
        <f t="shared" si="16"/>
        <v>0</v>
      </c>
    </row>
    <row r="11">
      <c r="A11" s="14" t="s">
        <v>59</v>
      </c>
      <c r="B11" s="14">
        <v>15000.0</v>
      </c>
      <c r="C11" s="14" t="s">
        <v>70</v>
      </c>
      <c r="D11" s="14">
        <v>0.0</v>
      </c>
      <c r="E11" s="14">
        <v>0.0</v>
      </c>
      <c r="F11" s="14">
        <v>0.0</v>
      </c>
      <c r="G11" s="14">
        <v>0.0</v>
      </c>
      <c r="H11" s="20" t="b">
        <f t="shared" si="1"/>
        <v>0</v>
      </c>
      <c r="I11" s="21" t="b">
        <f t="shared" si="2"/>
        <v>0</v>
      </c>
      <c r="J11" s="21" t="b">
        <f t="shared" si="3"/>
        <v>0</v>
      </c>
      <c r="K11" s="21" t="b">
        <f t="shared" si="4"/>
        <v>0</v>
      </c>
      <c r="L11" s="20" t="str">
        <f>IFERROR(__xludf.DUMMYFUNCTION("""COMPUTED_VALUE"""),"mkSMAdapter4B")</f>
        <v>mkSMAdapter4B</v>
      </c>
      <c r="M11" s="20">
        <f t="shared" si="17"/>
        <v>931</v>
      </c>
      <c r="N11" s="20">
        <f t="shared" si="18"/>
        <v>931</v>
      </c>
      <c r="O11" s="20">
        <f t="shared" si="19"/>
        <v>931</v>
      </c>
      <c r="P11" s="20">
        <f t="shared" si="5"/>
        <v>931</v>
      </c>
      <c r="Q11" s="20">
        <v>1439.0</v>
      </c>
      <c r="R11" s="20">
        <f t="shared" si="20"/>
        <v>0.6469770674</v>
      </c>
      <c r="S11" s="20">
        <f t="shared" si="21"/>
        <v>0.6469770674</v>
      </c>
      <c r="T11" s="20">
        <f t="shared" si="22"/>
        <v>0.6469770674</v>
      </c>
      <c r="U11" s="20">
        <f t="shared" si="23"/>
        <v>0.6469770674</v>
      </c>
      <c r="AB11" s="20" t="b">
        <f t="shared" si="10"/>
        <v>0</v>
      </c>
      <c r="AC11" s="20" t="b">
        <f t="shared" si="11"/>
        <v>0</v>
      </c>
      <c r="AD11" s="20" t="b">
        <f t="shared" si="12"/>
        <v>0</v>
      </c>
      <c r="AE11" s="20" t="b">
        <f t="shared" si="13"/>
        <v>0</v>
      </c>
      <c r="AG11" s="20" t="b">
        <f t="shared" si="14"/>
        <v>0</v>
      </c>
      <c r="AH11" s="20" t="b">
        <f t="shared" si="15"/>
        <v>0</v>
      </c>
      <c r="AI11" s="20" t="b">
        <f t="shared" si="16"/>
        <v>0</v>
      </c>
    </row>
    <row r="12">
      <c r="A12" s="14" t="s">
        <v>59</v>
      </c>
      <c r="B12" s="14">
        <v>15000.0</v>
      </c>
      <c r="C12" s="14" t="s">
        <v>71</v>
      </c>
      <c r="D12" s="22">
        <v>0.004201388888888889</v>
      </c>
      <c r="E12" s="22">
        <v>0.004212962962962963</v>
      </c>
      <c r="F12" s="22">
        <v>0.003159722222222222</v>
      </c>
      <c r="G12" s="22">
        <v>0.0038657407407407408</v>
      </c>
      <c r="H12" s="20" t="b">
        <f t="shared" si="1"/>
        <v>0</v>
      </c>
      <c r="I12" s="21" t="b">
        <f t="shared" si="2"/>
        <v>0</v>
      </c>
      <c r="J12" s="21" t="b">
        <f t="shared" si="3"/>
        <v>0</v>
      </c>
      <c r="K12" s="21" t="b">
        <f t="shared" si="4"/>
        <v>0</v>
      </c>
      <c r="L12" s="20" t="str">
        <f>IFERROR(__xludf.DUMMYFUNCTION("""COMPUTED_VALUE"""),"multiclock_output_and_latch")</f>
        <v>multiclock_output_and_latch</v>
      </c>
      <c r="M12" s="20">
        <f t="shared" si="17"/>
        <v>888</v>
      </c>
      <c r="N12" s="20">
        <f t="shared" si="18"/>
        <v>888</v>
      </c>
      <c r="O12" s="20">
        <f t="shared" si="19"/>
        <v>888</v>
      </c>
      <c r="P12" s="20">
        <f t="shared" si="5"/>
        <v>888</v>
      </c>
      <c r="Q12" s="20">
        <v>936.0</v>
      </c>
      <c r="R12" s="20">
        <f t="shared" si="20"/>
        <v>0.9487179487</v>
      </c>
      <c r="S12" s="20">
        <f t="shared" si="21"/>
        <v>0.9487179487</v>
      </c>
      <c r="T12" s="20">
        <f t="shared" si="22"/>
        <v>0.9487179487</v>
      </c>
      <c r="U12" s="20">
        <f t="shared" si="23"/>
        <v>0.9487179487</v>
      </c>
      <c r="AB12" s="20" t="b">
        <f t="shared" si="10"/>
        <v>0</v>
      </c>
      <c r="AC12" s="20" t="b">
        <f t="shared" si="11"/>
        <v>0</v>
      </c>
      <c r="AD12" s="20" t="b">
        <f t="shared" si="12"/>
        <v>0</v>
      </c>
      <c r="AE12" s="20" t="b">
        <f t="shared" si="13"/>
        <v>0</v>
      </c>
      <c r="AG12" s="20" t="b">
        <f t="shared" si="14"/>
        <v>0</v>
      </c>
      <c r="AH12" s="20" t="b">
        <f t="shared" si="15"/>
        <v>0</v>
      </c>
      <c r="AI12" s="20" t="b">
        <f t="shared" si="16"/>
        <v>0</v>
      </c>
    </row>
    <row r="13">
      <c r="A13" s="14" t="s">
        <v>59</v>
      </c>
      <c r="B13" s="14">
        <v>15000.0</v>
      </c>
      <c r="C13" s="14" t="s">
        <v>72</v>
      </c>
      <c r="D13" s="22">
        <v>0.008229166666666666</v>
      </c>
      <c r="E13" s="22">
        <v>0.009166666666666667</v>
      </c>
      <c r="F13" s="22">
        <v>0.007222222222222222</v>
      </c>
      <c r="G13" s="22">
        <v>0.009189814814814816</v>
      </c>
      <c r="H13" s="20" t="b">
        <f t="shared" si="1"/>
        <v>0</v>
      </c>
      <c r="I13" s="21" t="b">
        <f t="shared" si="2"/>
        <v>0</v>
      </c>
      <c r="J13" s="21" t="b">
        <f t="shared" si="3"/>
        <v>0</v>
      </c>
      <c r="K13" s="21" t="b">
        <f t="shared" si="4"/>
        <v>0</v>
      </c>
      <c r="L13" s="20" t="str">
        <f>IFERROR(__xludf.DUMMYFUNCTION("""COMPUTED_VALUE"""),"multiclock_reader_writer")</f>
        <v>multiclock_reader_writer</v>
      </c>
      <c r="M13" s="20">
        <f t="shared" si="17"/>
        <v>2873</v>
      </c>
      <c r="N13" s="20">
        <f t="shared" si="18"/>
        <v>2614</v>
      </c>
      <c r="O13" s="20">
        <f t="shared" si="19"/>
        <v>2873</v>
      </c>
      <c r="P13" s="20">
        <f t="shared" si="5"/>
        <v>2614</v>
      </c>
      <c r="Q13" s="20">
        <v>1435.0</v>
      </c>
      <c r="R13" s="20">
        <f t="shared" si="20"/>
        <v>2.002090592</v>
      </c>
      <c r="S13" s="20">
        <f t="shared" si="21"/>
        <v>1.821602787</v>
      </c>
      <c r="T13" s="20">
        <f t="shared" si="22"/>
        <v>2.002090592</v>
      </c>
      <c r="U13" s="20">
        <f t="shared" si="23"/>
        <v>1.821602787</v>
      </c>
      <c r="AB13" s="20" t="b">
        <f t="shared" si="10"/>
        <v>0</v>
      </c>
      <c r="AC13" s="20" t="b">
        <f t="shared" si="11"/>
        <v>0</v>
      </c>
      <c r="AD13" s="20" t="b">
        <f t="shared" si="12"/>
        <v>0</v>
      </c>
      <c r="AE13" s="20" t="b">
        <f t="shared" si="13"/>
        <v>0</v>
      </c>
      <c r="AG13" s="20" t="b">
        <f t="shared" si="14"/>
        <v>0</v>
      </c>
      <c r="AH13" s="20" t="b">
        <f t="shared" si="15"/>
        <v>0</v>
      </c>
      <c r="AI13" s="20" t="b">
        <f t="shared" si="16"/>
        <v>0</v>
      </c>
    </row>
    <row r="14">
      <c r="A14" s="14" t="s">
        <v>59</v>
      </c>
      <c r="B14" s="14">
        <v>15000.0</v>
      </c>
      <c r="C14" s="14" t="s">
        <v>71</v>
      </c>
      <c r="D14" s="14">
        <v>3434.527</v>
      </c>
      <c r="E14" s="14">
        <v>3433.559</v>
      </c>
      <c r="F14" s="14">
        <v>3434.465</v>
      </c>
      <c r="G14" s="14">
        <v>3434.566</v>
      </c>
      <c r="H14" s="20" t="b">
        <f t="shared" si="1"/>
        <v>0</v>
      </c>
      <c r="I14" s="21" t="b">
        <f t="shared" si="2"/>
        <v>0</v>
      </c>
      <c r="J14" s="21" t="b">
        <f t="shared" si="3"/>
        <v>0</v>
      </c>
      <c r="K14" s="21" t="b">
        <f t="shared" si="4"/>
        <v>0</v>
      </c>
      <c r="L14" s="20" t="str">
        <f>IFERROR(__xludf.DUMMYFUNCTION("""COMPUTED_VALUE"""),"or1200")</f>
        <v>or1200</v>
      </c>
      <c r="M14" s="20">
        <f t="shared" si="17"/>
        <v>12328</v>
      </c>
      <c r="N14" s="20">
        <f t="shared" si="18"/>
        <v>12405</v>
      </c>
      <c r="O14" s="20">
        <f t="shared" si="19"/>
        <v>12610</v>
      </c>
      <c r="P14" s="20">
        <f t="shared" si="5"/>
        <v>12594</v>
      </c>
      <c r="Q14" s="20">
        <v>12769.0</v>
      </c>
      <c r="R14" s="20">
        <f t="shared" si="20"/>
        <v>0.9654632313</v>
      </c>
      <c r="S14" s="20">
        <f t="shared" si="21"/>
        <v>0.9714934607</v>
      </c>
      <c r="T14" s="20">
        <f t="shared" si="22"/>
        <v>0.9875479677</v>
      </c>
      <c r="U14" s="20">
        <f t="shared" si="23"/>
        <v>0.986294933</v>
      </c>
      <c r="AB14" s="20" t="b">
        <f t="shared" si="10"/>
        <v>0</v>
      </c>
      <c r="AC14" s="20" t="b">
        <f t="shared" si="11"/>
        <v>0</v>
      </c>
      <c r="AD14" s="20" t="b">
        <f t="shared" si="12"/>
        <v>0</v>
      </c>
      <c r="AE14" s="20" t="b">
        <f t="shared" si="13"/>
        <v>0</v>
      </c>
      <c r="AG14" s="20" t="b">
        <f t="shared" si="14"/>
        <v>0</v>
      </c>
      <c r="AH14" s="20" t="b">
        <f t="shared" si="15"/>
        <v>0</v>
      </c>
      <c r="AI14" s="20" t="b">
        <f t="shared" si="16"/>
        <v>0</v>
      </c>
    </row>
    <row r="15">
      <c r="A15" s="14" t="s">
        <v>59</v>
      </c>
      <c r="B15" s="14">
        <v>15000.0</v>
      </c>
      <c r="C15" s="14" t="s">
        <v>72</v>
      </c>
      <c r="D15" s="14">
        <v>3716.066</v>
      </c>
      <c r="E15" s="14">
        <v>3721.098</v>
      </c>
      <c r="F15" s="14">
        <v>3716.004</v>
      </c>
      <c r="G15" s="14">
        <v>3721.105</v>
      </c>
      <c r="H15" s="20" t="b">
        <f t="shared" si="1"/>
        <v>0</v>
      </c>
      <c r="I15" s="21" t="b">
        <f t="shared" si="2"/>
        <v>0</v>
      </c>
      <c r="J15" s="21" t="b">
        <f t="shared" si="3"/>
        <v>0</v>
      </c>
      <c r="K15" s="21" t="b">
        <f t="shared" si="4"/>
        <v>0</v>
      </c>
      <c r="L15" s="20" t="str">
        <f>IFERROR(__xludf.DUMMYFUNCTION("""COMPUTED_VALUE"""),"raygentop")</f>
        <v>raygentop</v>
      </c>
      <c r="M15" s="20">
        <f t="shared" si="17"/>
        <v>5657</v>
      </c>
      <c r="N15" s="20">
        <f t="shared" si="18"/>
        <v>5740</v>
      </c>
      <c r="O15" s="20">
        <f t="shared" si="19"/>
        <v>5652</v>
      </c>
      <c r="P15" s="20">
        <f t="shared" si="5"/>
        <v>5457</v>
      </c>
      <c r="Q15" s="20">
        <v>4835.0</v>
      </c>
      <c r="R15" s="20">
        <f t="shared" si="20"/>
        <v>1.170010341</v>
      </c>
      <c r="S15" s="20">
        <f t="shared" si="21"/>
        <v>1.187176836</v>
      </c>
      <c r="T15" s="20">
        <f t="shared" si="22"/>
        <v>1.168976215</v>
      </c>
      <c r="U15" s="20">
        <f t="shared" si="23"/>
        <v>1.128645295</v>
      </c>
      <c r="AB15" s="20" t="b">
        <f t="shared" si="10"/>
        <v>0</v>
      </c>
      <c r="AC15" s="20" t="b">
        <f t="shared" si="11"/>
        <v>0</v>
      </c>
      <c r="AD15" s="20" t="b">
        <f t="shared" si="12"/>
        <v>0</v>
      </c>
      <c r="AE15" s="20" t="b">
        <f t="shared" si="13"/>
        <v>0</v>
      </c>
      <c r="AG15" s="20" t="b">
        <f t="shared" si="14"/>
        <v>0</v>
      </c>
      <c r="AH15" s="20" t="b">
        <f t="shared" si="15"/>
        <v>0</v>
      </c>
      <c r="AI15" s="20" t="b">
        <f t="shared" si="16"/>
        <v>0</v>
      </c>
    </row>
    <row r="16">
      <c r="A16" s="14" t="s">
        <v>59</v>
      </c>
      <c r="B16" s="14">
        <v>15000.0</v>
      </c>
      <c r="C16" s="14" t="s">
        <v>73</v>
      </c>
      <c r="D16" s="14" t="s">
        <v>74</v>
      </c>
      <c r="E16" s="14" t="s">
        <v>74</v>
      </c>
      <c r="F16" s="14" t="s">
        <v>74</v>
      </c>
      <c r="G16" s="14" t="s">
        <v>74</v>
      </c>
      <c r="H16" s="20" t="b">
        <f t="shared" si="1"/>
        <v>0</v>
      </c>
      <c r="I16" s="21" t="b">
        <f t="shared" si="2"/>
        <v>0</v>
      </c>
      <c r="J16" s="21" t="b">
        <f t="shared" si="3"/>
        <v>0</v>
      </c>
      <c r="K16" s="21" t="b">
        <f t="shared" si="4"/>
        <v>0</v>
      </c>
      <c r="L16" s="20" t="str">
        <f>IFERROR(__xludf.DUMMYFUNCTION("""COMPUTED_VALUE"""),"sha")</f>
        <v>sha</v>
      </c>
      <c r="M16" s="20">
        <f t="shared" si="17"/>
        <v>7373</v>
      </c>
      <c r="N16" s="20">
        <f t="shared" si="18"/>
        <v>7369</v>
      </c>
      <c r="O16" s="20">
        <f t="shared" si="19"/>
        <v>7373</v>
      </c>
      <c r="P16" s="20">
        <f t="shared" si="5"/>
        <v>7369</v>
      </c>
      <c r="Q16" s="20">
        <v>7843.0</v>
      </c>
      <c r="R16" s="20">
        <f t="shared" si="20"/>
        <v>0.9400739513</v>
      </c>
      <c r="S16" s="20">
        <f t="shared" si="21"/>
        <v>0.9395639424</v>
      </c>
      <c r="T16" s="20">
        <f t="shared" si="22"/>
        <v>0.9400739513</v>
      </c>
      <c r="U16" s="20">
        <f t="shared" si="23"/>
        <v>0.9395639424</v>
      </c>
      <c r="AB16" s="20" t="b">
        <f t="shared" si="10"/>
        <v>0</v>
      </c>
      <c r="AC16" s="20" t="b">
        <f t="shared" si="11"/>
        <v>0</v>
      </c>
      <c r="AD16" s="20" t="b">
        <f t="shared" si="12"/>
        <v>0</v>
      </c>
      <c r="AE16" s="20" t="b">
        <f t="shared" si="13"/>
        <v>0</v>
      </c>
      <c r="AG16" s="20" t="b">
        <f t="shared" si="14"/>
        <v>0</v>
      </c>
      <c r="AH16" s="20" t="b">
        <f t="shared" si="15"/>
        <v>0</v>
      </c>
      <c r="AI16" s="20" t="b">
        <f t="shared" si="16"/>
        <v>0</v>
      </c>
    </row>
    <row r="17">
      <c r="A17" s="14" t="s">
        <v>59</v>
      </c>
      <c r="B17" s="14">
        <v>15000.0</v>
      </c>
      <c r="C17" s="14" t="s">
        <v>75</v>
      </c>
      <c r="D17" s="14">
        <v>-1.027</v>
      </c>
      <c r="E17" s="14">
        <v>-1.33</v>
      </c>
      <c r="F17" s="14">
        <v>-1.027</v>
      </c>
      <c r="G17" s="14">
        <v>-1.33</v>
      </c>
      <c r="H17" s="20">
        <f t="shared" si="1"/>
        <v>16027</v>
      </c>
      <c r="I17" s="21">
        <f t="shared" si="2"/>
        <v>16330</v>
      </c>
      <c r="J17" s="21">
        <f t="shared" si="3"/>
        <v>16027</v>
      </c>
      <c r="K17" s="21">
        <f t="shared" si="4"/>
        <v>16330</v>
      </c>
      <c r="L17" s="20" t="str">
        <f>IFERROR(__xludf.DUMMYFUNCTION("""COMPUTED_VALUE"""),"spree")</f>
        <v>spree</v>
      </c>
      <c r="M17" s="20">
        <f t="shared" si="17"/>
        <v>8418</v>
      </c>
      <c r="N17" s="20">
        <f t="shared" si="18"/>
        <v>8505</v>
      </c>
      <c r="O17" s="20">
        <f t="shared" si="19"/>
        <v>9532</v>
      </c>
      <c r="P17" s="20">
        <f t="shared" si="5"/>
        <v>9428</v>
      </c>
      <c r="Q17" s="20">
        <v>10503.0</v>
      </c>
      <c r="R17" s="20">
        <f t="shared" si="20"/>
        <v>0.8014852899</v>
      </c>
      <c r="S17" s="20">
        <f t="shared" si="21"/>
        <v>0.8097686375</v>
      </c>
      <c r="T17" s="20">
        <f t="shared" si="22"/>
        <v>0.9075502237</v>
      </c>
      <c r="U17" s="20">
        <f t="shared" si="23"/>
        <v>0.897648291</v>
      </c>
      <c r="AB17" s="20" t="b">
        <f t="shared" si="10"/>
        <v>0</v>
      </c>
      <c r="AC17" s="20" t="b">
        <f t="shared" si="11"/>
        <v>0</v>
      </c>
      <c r="AD17" s="20" t="b">
        <f t="shared" si="12"/>
        <v>0</v>
      </c>
      <c r="AE17" s="20" t="b">
        <f t="shared" si="13"/>
        <v>0</v>
      </c>
      <c r="AG17" s="20" t="b">
        <f t="shared" si="14"/>
        <v>0</v>
      </c>
      <c r="AH17" s="20" t="b">
        <f t="shared" si="15"/>
        <v>0</v>
      </c>
      <c r="AI17" s="20" t="b">
        <f t="shared" si="16"/>
        <v>0</v>
      </c>
    </row>
    <row r="18">
      <c r="A18" s="14" t="s">
        <v>59</v>
      </c>
      <c r="B18" s="14">
        <v>15000.0</v>
      </c>
      <c r="C18" s="14" t="s">
        <v>76</v>
      </c>
      <c r="D18" s="14" t="s">
        <v>61</v>
      </c>
      <c r="E18" s="14" t="s">
        <v>61</v>
      </c>
      <c r="F18" s="14" t="s">
        <v>61</v>
      </c>
      <c r="G18" s="14" t="s">
        <v>61</v>
      </c>
      <c r="H18" s="20" t="b">
        <f t="shared" si="1"/>
        <v>0</v>
      </c>
      <c r="I18" s="21" t="b">
        <f t="shared" si="2"/>
        <v>0</v>
      </c>
      <c r="J18" s="21" t="b">
        <f t="shared" si="3"/>
        <v>0</v>
      </c>
      <c r="K18" s="21" t="b">
        <f t="shared" si="4"/>
        <v>0</v>
      </c>
      <c r="L18" s="20" t="str">
        <f>IFERROR(__xludf.DUMMYFUNCTION("""COMPUTED_VALUE"""),"stereovision0")</f>
        <v>stereovision0</v>
      </c>
      <c r="M18" s="20">
        <f t="shared" si="17"/>
        <v>4875</v>
      </c>
      <c r="N18" s="20">
        <f t="shared" si="18"/>
        <v>4800</v>
      </c>
      <c r="O18" s="20">
        <f t="shared" si="19"/>
        <v>4875</v>
      </c>
      <c r="P18" s="20">
        <f t="shared" si="5"/>
        <v>4800</v>
      </c>
      <c r="Q18" s="20">
        <v>4472.0</v>
      </c>
      <c r="R18" s="20">
        <f t="shared" si="20"/>
        <v>1.090116279</v>
      </c>
      <c r="S18" s="20">
        <f t="shared" si="21"/>
        <v>1.073345259</v>
      </c>
      <c r="T18" s="20">
        <f t="shared" si="22"/>
        <v>1.090116279</v>
      </c>
      <c r="U18" s="20">
        <f t="shared" si="23"/>
        <v>1.073345259</v>
      </c>
      <c r="AB18" s="20" t="b">
        <f t="shared" si="10"/>
        <v>0</v>
      </c>
      <c r="AC18" s="20" t="b">
        <f t="shared" si="11"/>
        <v>0</v>
      </c>
      <c r="AD18" s="20" t="b">
        <f t="shared" si="12"/>
        <v>0</v>
      </c>
      <c r="AE18" s="20" t="b">
        <f t="shared" si="13"/>
        <v>0</v>
      </c>
      <c r="AG18" s="20" t="b">
        <f t="shared" si="14"/>
        <v>0</v>
      </c>
      <c r="AH18" s="20" t="b">
        <f t="shared" si="15"/>
        <v>0</v>
      </c>
      <c r="AI18" s="20" t="b">
        <f t="shared" si="16"/>
        <v>0</v>
      </c>
    </row>
    <row r="19">
      <c r="A19" s="14" t="s">
        <v>59</v>
      </c>
      <c r="B19" s="14">
        <v>15000.0</v>
      </c>
      <c r="C19" s="14" t="s">
        <v>77</v>
      </c>
      <c r="D19" s="14" t="s">
        <v>61</v>
      </c>
      <c r="E19" s="14" t="s">
        <v>61</v>
      </c>
      <c r="F19" s="14" t="s">
        <v>61</v>
      </c>
      <c r="G19" s="14" t="s">
        <v>61</v>
      </c>
      <c r="H19" s="20" t="b">
        <f t="shared" si="1"/>
        <v>0</v>
      </c>
      <c r="I19" s="21" t="b">
        <f t="shared" si="2"/>
        <v>0</v>
      </c>
      <c r="J19" s="21" t="b">
        <f t="shared" si="3"/>
        <v>0</v>
      </c>
      <c r="K19" s="21" t="b">
        <f t="shared" si="4"/>
        <v>0</v>
      </c>
      <c r="L19" s="20" t="str">
        <f>IFERROR(__xludf.DUMMYFUNCTION("""COMPUTED_VALUE"""),"stereovision1")</f>
        <v>stereovision1</v>
      </c>
      <c r="M19" s="20">
        <f t="shared" si="17"/>
        <v>3956</v>
      </c>
      <c r="N19" s="20">
        <f t="shared" si="18"/>
        <v>3939</v>
      </c>
      <c r="O19" s="20">
        <f t="shared" si="19"/>
        <v>3956</v>
      </c>
      <c r="P19" s="20">
        <f t="shared" si="5"/>
        <v>3939</v>
      </c>
      <c r="Q19" s="20">
        <v>6358.0</v>
      </c>
      <c r="R19" s="20">
        <f t="shared" si="20"/>
        <v>0.6222082416</v>
      </c>
      <c r="S19" s="20">
        <f t="shared" si="21"/>
        <v>0.6195344448</v>
      </c>
      <c r="T19" s="20">
        <f t="shared" si="22"/>
        <v>0.6222082416</v>
      </c>
      <c r="U19" s="20">
        <f t="shared" si="23"/>
        <v>0.6195344448</v>
      </c>
      <c r="AB19" s="20" t="b">
        <f t="shared" si="10"/>
        <v>0</v>
      </c>
      <c r="AC19" s="20" t="b">
        <f t="shared" si="11"/>
        <v>0</v>
      </c>
      <c r="AD19" s="20" t="b">
        <f t="shared" si="12"/>
        <v>0</v>
      </c>
      <c r="AE19" s="20" t="b">
        <f t="shared" si="13"/>
        <v>0</v>
      </c>
      <c r="AG19" s="20" t="b">
        <f t="shared" si="14"/>
        <v>0</v>
      </c>
      <c r="AH19" s="20" t="b">
        <f t="shared" si="15"/>
        <v>0</v>
      </c>
      <c r="AI19" s="20" t="b">
        <f t="shared" si="16"/>
        <v>0</v>
      </c>
    </row>
    <row r="20">
      <c r="A20" s="14" t="s">
        <v>59</v>
      </c>
      <c r="B20" s="14">
        <v>15937.0</v>
      </c>
      <c r="C20" s="14" t="s">
        <v>60</v>
      </c>
      <c r="D20" s="14" t="s">
        <v>61</v>
      </c>
      <c r="E20" s="14" t="s">
        <v>61</v>
      </c>
      <c r="F20" s="14" t="s">
        <v>61</v>
      </c>
      <c r="G20" s="14" t="s">
        <v>61</v>
      </c>
      <c r="H20" s="20" t="b">
        <f t="shared" si="1"/>
        <v>0</v>
      </c>
      <c r="I20" s="21" t="b">
        <f t="shared" si="2"/>
        <v>0</v>
      </c>
      <c r="J20" s="21" t="b">
        <f t="shared" si="3"/>
        <v>0</v>
      </c>
      <c r="K20" s="21" t="b">
        <f t="shared" si="4"/>
        <v>0</v>
      </c>
      <c r="L20" s="20" t="str">
        <f>IFERROR(__xludf.DUMMYFUNCTION("""COMPUTED_VALUE"""),"stereovision2")</f>
        <v>stereovision2</v>
      </c>
      <c r="M20" s="20">
        <f t="shared" si="17"/>
        <v>17367</v>
      </c>
      <c r="N20" s="20">
        <f t="shared" si="18"/>
        <v>17306</v>
      </c>
      <c r="O20" s="20">
        <f t="shared" si="19"/>
        <v>17367</v>
      </c>
      <c r="P20" s="20">
        <f t="shared" si="5"/>
        <v>17306</v>
      </c>
      <c r="Q20" s="20">
        <v>14321.0</v>
      </c>
      <c r="R20" s="20">
        <f t="shared" si="20"/>
        <v>1.212694644</v>
      </c>
      <c r="S20" s="20">
        <f t="shared" si="21"/>
        <v>1.208435165</v>
      </c>
      <c r="T20" s="20">
        <f t="shared" si="22"/>
        <v>1.212694644</v>
      </c>
      <c r="U20" s="20">
        <f t="shared" si="23"/>
        <v>1.208435165</v>
      </c>
      <c r="AB20" s="20" t="b">
        <f t="shared" si="10"/>
        <v>0</v>
      </c>
      <c r="AC20" s="20" t="b">
        <f t="shared" si="11"/>
        <v>0</v>
      </c>
      <c r="AD20" s="20" t="b">
        <f t="shared" si="12"/>
        <v>0</v>
      </c>
      <c r="AE20" s="20" t="b">
        <f t="shared" si="13"/>
        <v>0</v>
      </c>
      <c r="AG20" s="20" t="b">
        <f t="shared" si="14"/>
        <v>0</v>
      </c>
      <c r="AH20" s="20" t="b">
        <f t="shared" si="15"/>
        <v>0</v>
      </c>
      <c r="AI20" s="20" t="b">
        <f t="shared" si="16"/>
        <v>0</v>
      </c>
    </row>
    <row r="21">
      <c r="A21" s="14" t="s">
        <v>59</v>
      </c>
      <c r="B21" s="14">
        <v>15937.0</v>
      </c>
      <c r="C21" s="14" t="s">
        <v>62</v>
      </c>
      <c r="D21" s="14">
        <v>7895.0</v>
      </c>
      <c r="E21" s="14">
        <v>7973.0</v>
      </c>
      <c r="F21" s="14">
        <v>7895.0</v>
      </c>
      <c r="G21" s="14">
        <v>7973.0</v>
      </c>
      <c r="H21" s="20" t="b">
        <f t="shared" si="1"/>
        <v>0</v>
      </c>
      <c r="I21" s="21" t="b">
        <f t="shared" si="2"/>
        <v>0</v>
      </c>
      <c r="J21" s="21" t="b">
        <f t="shared" si="3"/>
        <v>0</v>
      </c>
      <c r="K21" s="21" t="b">
        <f t="shared" si="4"/>
        <v>0</v>
      </c>
      <c r="L21" s="20" t="str">
        <f>IFERROR(__xludf.DUMMYFUNCTION("""COMPUTED_VALUE"""),"stereovision3")</f>
        <v>stereovision3</v>
      </c>
      <c r="M21" s="20">
        <f t="shared" si="17"/>
        <v>4409</v>
      </c>
      <c r="N21" s="20">
        <f t="shared" si="18"/>
        <v>4205</v>
      </c>
      <c r="O21" s="20">
        <f t="shared" si="19"/>
        <v>4409</v>
      </c>
      <c r="P21" s="20">
        <f t="shared" si="5"/>
        <v>4205</v>
      </c>
      <c r="Q21" s="20">
        <v>2646.0</v>
      </c>
      <c r="R21" s="20">
        <f t="shared" si="20"/>
        <v>1.666288738</v>
      </c>
      <c r="S21" s="20">
        <f t="shared" si="21"/>
        <v>1.589191232</v>
      </c>
      <c r="T21" s="20">
        <f t="shared" si="22"/>
        <v>1.666288738</v>
      </c>
      <c r="U21" s="20">
        <f t="shared" si="23"/>
        <v>1.589191232</v>
      </c>
      <c r="AB21" s="20" t="b">
        <f t="shared" si="10"/>
        <v>0</v>
      </c>
      <c r="AC21" s="20" t="b">
        <f t="shared" si="11"/>
        <v>0</v>
      </c>
      <c r="AD21" s="20" t="b">
        <f t="shared" si="12"/>
        <v>0</v>
      </c>
      <c r="AE21" s="20" t="b">
        <f t="shared" si="13"/>
        <v>0</v>
      </c>
      <c r="AG21" s="20">
        <f t="shared" si="14"/>
        <v>7895</v>
      </c>
      <c r="AH21" s="20">
        <f t="shared" si="15"/>
        <v>7973</v>
      </c>
      <c r="AI21" s="20">
        <f t="shared" si="16"/>
        <v>7895</v>
      </c>
    </row>
    <row r="22">
      <c r="A22" s="14" t="s">
        <v>59</v>
      </c>
      <c r="B22" s="14">
        <v>15937.0</v>
      </c>
      <c r="C22" s="14" t="s">
        <v>63</v>
      </c>
      <c r="D22" s="14">
        <v>7895.0</v>
      </c>
      <c r="E22" s="14">
        <v>7973.0</v>
      </c>
      <c r="F22" s="14">
        <v>7895.0</v>
      </c>
      <c r="G22" s="14">
        <v>7973.0</v>
      </c>
      <c r="H22" s="20" t="b">
        <f t="shared" si="1"/>
        <v>0</v>
      </c>
      <c r="I22" s="21" t="b">
        <f t="shared" si="2"/>
        <v>0</v>
      </c>
      <c r="J22" s="21" t="b">
        <f t="shared" si="3"/>
        <v>0</v>
      </c>
      <c r="K22" s="21" t="b">
        <f t="shared" si="4"/>
        <v>0</v>
      </c>
      <c r="L22" s="20"/>
      <c r="AB22" s="20" t="b">
        <f t="shared" si="10"/>
        <v>0</v>
      </c>
      <c r="AC22" s="20" t="b">
        <f t="shared" si="11"/>
        <v>0</v>
      </c>
      <c r="AD22" s="20" t="b">
        <f t="shared" si="12"/>
        <v>0</v>
      </c>
      <c r="AE22" s="20" t="b">
        <f t="shared" si="13"/>
        <v>0</v>
      </c>
      <c r="AG22" s="20" t="b">
        <f t="shared" si="14"/>
        <v>0</v>
      </c>
      <c r="AH22" s="20" t="b">
        <f t="shared" si="15"/>
        <v>0</v>
      </c>
      <c r="AI22" s="20" t="b">
        <f t="shared" si="16"/>
        <v>0</v>
      </c>
    </row>
    <row r="23">
      <c r="A23" s="14" t="s">
        <v>59</v>
      </c>
      <c r="B23" s="14">
        <v>15937.0</v>
      </c>
      <c r="C23" s="14" t="s">
        <v>64</v>
      </c>
      <c r="D23" s="14">
        <v>0.0</v>
      </c>
      <c r="E23" s="14">
        <v>0.0</v>
      </c>
      <c r="F23" s="14">
        <v>0.0</v>
      </c>
      <c r="G23" s="14">
        <v>0.0</v>
      </c>
      <c r="H23" s="20" t="b">
        <f t="shared" si="1"/>
        <v>0</v>
      </c>
      <c r="I23" s="21" t="b">
        <f t="shared" si="2"/>
        <v>0</v>
      </c>
      <c r="J23" s="21" t="b">
        <f t="shared" si="3"/>
        <v>0</v>
      </c>
      <c r="K23" s="21" t="b">
        <f t="shared" si="4"/>
        <v>0</v>
      </c>
      <c r="AB23" s="20" t="b">
        <f t="shared" si="10"/>
        <v>0</v>
      </c>
      <c r="AC23" s="20" t="b">
        <f t="shared" si="11"/>
        <v>0</v>
      </c>
      <c r="AD23" s="20" t="b">
        <f t="shared" si="12"/>
        <v>0</v>
      </c>
      <c r="AE23" s="20" t="b">
        <f t="shared" si="13"/>
        <v>0</v>
      </c>
      <c r="AG23" s="20" t="b">
        <f t="shared" si="14"/>
        <v>0</v>
      </c>
      <c r="AH23" s="20" t="b">
        <f t="shared" si="15"/>
        <v>0</v>
      </c>
      <c r="AI23" s="20" t="b">
        <f t="shared" si="16"/>
        <v>0</v>
      </c>
    </row>
    <row r="24">
      <c r="A24" s="14" t="s">
        <v>59</v>
      </c>
      <c r="B24" s="14">
        <v>15937.0</v>
      </c>
      <c r="C24" s="14" t="s">
        <v>65</v>
      </c>
      <c r="D24" s="14">
        <v>0.0</v>
      </c>
      <c r="E24" s="14">
        <v>0.0</v>
      </c>
      <c r="F24" s="14">
        <v>0.0</v>
      </c>
      <c r="G24" s="14">
        <v>0.0</v>
      </c>
      <c r="H24" s="20" t="b">
        <f t="shared" si="1"/>
        <v>0</v>
      </c>
      <c r="I24" s="21" t="b">
        <f t="shared" si="2"/>
        <v>0</v>
      </c>
      <c r="J24" s="21" t="b">
        <f t="shared" si="3"/>
        <v>0</v>
      </c>
      <c r="K24" s="21" t="b">
        <f t="shared" si="4"/>
        <v>0</v>
      </c>
      <c r="AB24" s="20" t="b">
        <f t="shared" si="10"/>
        <v>0</v>
      </c>
      <c r="AC24" s="20" t="b">
        <f t="shared" si="11"/>
        <v>0</v>
      </c>
      <c r="AD24" s="20" t="b">
        <f t="shared" si="12"/>
        <v>0</v>
      </c>
      <c r="AE24" s="20" t="b">
        <f t="shared" si="13"/>
        <v>0</v>
      </c>
      <c r="AG24" s="20" t="b">
        <f t="shared" si="14"/>
        <v>0</v>
      </c>
      <c r="AH24" s="20" t="b">
        <f t="shared" si="15"/>
        <v>0</v>
      </c>
      <c r="AI24" s="20" t="b">
        <f t="shared" si="16"/>
        <v>0</v>
      </c>
    </row>
    <row r="25">
      <c r="A25" s="14" t="s">
        <v>59</v>
      </c>
      <c r="B25" s="14">
        <v>15937.0</v>
      </c>
      <c r="C25" s="14" t="s">
        <v>66</v>
      </c>
      <c r="D25" s="14">
        <v>2776.0</v>
      </c>
      <c r="E25" s="14">
        <v>2776.0</v>
      </c>
      <c r="F25" s="14">
        <v>2776.0</v>
      </c>
      <c r="G25" s="14">
        <v>2776.0</v>
      </c>
      <c r="H25" s="20" t="b">
        <f t="shared" si="1"/>
        <v>0</v>
      </c>
      <c r="I25" s="21" t="b">
        <f t="shared" si="2"/>
        <v>0</v>
      </c>
      <c r="J25" s="21" t="b">
        <f t="shared" si="3"/>
        <v>0</v>
      </c>
      <c r="K25" s="21" t="b">
        <f t="shared" si="4"/>
        <v>0</v>
      </c>
      <c r="AB25" s="20" t="b">
        <f t="shared" si="10"/>
        <v>0</v>
      </c>
      <c r="AC25" s="20" t="b">
        <f t="shared" si="11"/>
        <v>0</v>
      </c>
      <c r="AD25" s="20" t="b">
        <f t="shared" si="12"/>
        <v>0</v>
      </c>
      <c r="AE25" s="20" t="b">
        <f t="shared" si="13"/>
        <v>0</v>
      </c>
      <c r="AG25" s="20" t="b">
        <f t="shared" si="14"/>
        <v>0</v>
      </c>
      <c r="AH25" s="20" t="b">
        <f t="shared" si="15"/>
        <v>0</v>
      </c>
      <c r="AI25" s="20" t="b">
        <f t="shared" si="16"/>
        <v>0</v>
      </c>
    </row>
    <row r="26">
      <c r="A26" s="14" t="s">
        <v>59</v>
      </c>
      <c r="B26" s="14">
        <v>15937.0</v>
      </c>
      <c r="C26" s="14" t="s">
        <v>67</v>
      </c>
      <c r="D26" s="14">
        <v>2776.0</v>
      </c>
      <c r="E26" s="14">
        <v>2776.0</v>
      </c>
      <c r="F26" s="14">
        <v>2776.0</v>
      </c>
      <c r="G26" s="14">
        <v>2776.0</v>
      </c>
      <c r="H26" s="20" t="b">
        <f t="shared" si="1"/>
        <v>0</v>
      </c>
      <c r="I26" s="21" t="b">
        <f t="shared" si="2"/>
        <v>0</v>
      </c>
      <c r="J26" s="21" t="b">
        <f t="shared" si="3"/>
        <v>0</v>
      </c>
      <c r="K26" s="21" t="b">
        <f t="shared" si="4"/>
        <v>0</v>
      </c>
      <c r="AB26" s="20" t="b">
        <f t="shared" si="10"/>
        <v>0</v>
      </c>
      <c r="AC26" s="20" t="b">
        <f t="shared" si="11"/>
        <v>0</v>
      </c>
      <c r="AD26" s="20" t="b">
        <f t="shared" si="12"/>
        <v>0</v>
      </c>
      <c r="AE26" s="20" t="b">
        <f t="shared" si="13"/>
        <v>0</v>
      </c>
      <c r="AG26" s="20" t="b">
        <f t="shared" si="14"/>
        <v>0</v>
      </c>
      <c r="AH26" s="20" t="b">
        <f t="shared" si="15"/>
        <v>0</v>
      </c>
      <c r="AI26" s="20" t="b">
        <f t="shared" si="16"/>
        <v>0</v>
      </c>
    </row>
    <row r="27">
      <c r="A27" s="14" t="s">
        <v>59</v>
      </c>
      <c r="B27" s="14">
        <v>15937.0</v>
      </c>
      <c r="C27" s="14" t="s">
        <v>68</v>
      </c>
      <c r="D27" s="14">
        <v>0.0</v>
      </c>
      <c r="E27" s="14">
        <v>0.0</v>
      </c>
      <c r="F27" s="14">
        <v>0.0</v>
      </c>
      <c r="G27" s="14">
        <v>0.0</v>
      </c>
      <c r="H27" s="20" t="b">
        <f t="shared" si="1"/>
        <v>0</v>
      </c>
      <c r="I27" s="21" t="b">
        <f t="shared" si="2"/>
        <v>0</v>
      </c>
      <c r="J27" s="21" t="b">
        <f t="shared" si="3"/>
        <v>0</v>
      </c>
      <c r="K27" s="21" t="b">
        <f t="shared" si="4"/>
        <v>0</v>
      </c>
      <c r="L27" s="14" t="s">
        <v>78</v>
      </c>
      <c r="M27" s="20">
        <f t="shared" ref="M27:Q27" si="24">AVERAGE(M2:M21)</f>
        <v>7288.7</v>
      </c>
      <c r="N27" s="20">
        <f t="shared" si="24"/>
        <v>7270.1</v>
      </c>
      <c r="O27" s="20">
        <f t="shared" si="24"/>
        <v>7580.4</v>
      </c>
      <c r="P27" s="20">
        <f t="shared" si="24"/>
        <v>7469.15</v>
      </c>
      <c r="Q27" s="20">
        <f t="shared" si="24"/>
        <v>7565.8</v>
      </c>
      <c r="AB27" s="20" t="b">
        <f t="shared" si="10"/>
        <v>0</v>
      </c>
      <c r="AC27" s="20" t="b">
        <f t="shared" si="11"/>
        <v>0</v>
      </c>
      <c r="AD27" s="20" t="b">
        <f t="shared" si="12"/>
        <v>0</v>
      </c>
      <c r="AE27" s="20" t="b">
        <f t="shared" si="13"/>
        <v>0</v>
      </c>
      <c r="AG27" s="20" t="b">
        <f t="shared" si="14"/>
        <v>0</v>
      </c>
      <c r="AH27" s="20" t="b">
        <f t="shared" si="15"/>
        <v>0</v>
      </c>
      <c r="AI27" s="20" t="b">
        <f t="shared" si="16"/>
        <v>0</v>
      </c>
    </row>
    <row r="28">
      <c r="A28" s="14" t="s">
        <v>59</v>
      </c>
      <c r="B28" s="14">
        <v>15937.0</v>
      </c>
      <c r="C28" s="14" t="s">
        <v>69</v>
      </c>
      <c r="D28" s="14">
        <v>20.0</v>
      </c>
      <c r="E28" s="14">
        <v>20.0</v>
      </c>
      <c r="F28" s="14">
        <v>20.0</v>
      </c>
      <c r="G28" s="14">
        <v>20.0</v>
      </c>
      <c r="H28" s="20" t="b">
        <f t="shared" si="1"/>
        <v>0</v>
      </c>
      <c r="I28" s="21" t="b">
        <f t="shared" si="2"/>
        <v>0</v>
      </c>
      <c r="J28" s="21" t="b">
        <f t="shared" si="3"/>
        <v>0</v>
      </c>
      <c r="K28" s="21" t="b">
        <f t="shared" si="4"/>
        <v>0</v>
      </c>
      <c r="L28" s="14" t="s">
        <v>79</v>
      </c>
      <c r="R28" s="20">
        <f t="shared" ref="R28:U28" si="25">GEOMEAN(R2:R21)</f>
        <v>0.9966645016</v>
      </c>
      <c r="S28" s="20">
        <f t="shared" si="25"/>
        <v>0.9928209777</v>
      </c>
      <c r="T28" s="20">
        <f t="shared" si="25"/>
        <v>1.02743856</v>
      </c>
      <c r="U28" s="20">
        <f t="shared" si="25"/>
        <v>1.008544733</v>
      </c>
      <c r="AB28" s="20" t="b">
        <f t="shared" si="10"/>
        <v>0</v>
      </c>
      <c r="AC28" s="20">
        <f t="shared" si="11"/>
        <v>20</v>
      </c>
      <c r="AD28" s="20">
        <f t="shared" si="12"/>
        <v>20</v>
      </c>
      <c r="AE28" s="20">
        <f t="shared" si="13"/>
        <v>20</v>
      </c>
      <c r="AG28" s="20" t="b">
        <f t="shared" si="14"/>
        <v>0</v>
      </c>
      <c r="AH28" s="20" t="b">
        <f t="shared" si="15"/>
        <v>0</v>
      </c>
      <c r="AI28" s="20" t="b">
        <f t="shared" si="16"/>
        <v>0</v>
      </c>
    </row>
    <row r="29">
      <c r="A29" s="14" t="s">
        <v>59</v>
      </c>
      <c r="B29" s="14">
        <v>15937.0</v>
      </c>
      <c r="C29" s="14" t="s">
        <v>70</v>
      </c>
      <c r="D29" s="14">
        <v>0.0</v>
      </c>
      <c r="E29" s="14">
        <v>0.0</v>
      </c>
      <c r="F29" s="14">
        <v>0.0</v>
      </c>
      <c r="G29" s="14">
        <v>0.0</v>
      </c>
      <c r="H29" s="20" t="b">
        <f t="shared" si="1"/>
        <v>0</v>
      </c>
      <c r="I29" s="21" t="b">
        <f t="shared" si="2"/>
        <v>0</v>
      </c>
      <c r="J29" s="21" t="b">
        <f t="shared" si="3"/>
        <v>0</v>
      </c>
      <c r="K29" s="21" t="b">
        <f t="shared" si="4"/>
        <v>0</v>
      </c>
      <c r="AB29" s="20" t="b">
        <f t="shared" si="10"/>
        <v>0</v>
      </c>
      <c r="AC29" s="20" t="b">
        <f t="shared" si="11"/>
        <v>0</v>
      </c>
      <c r="AD29" s="20" t="b">
        <f t="shared" si="12"/>
        <v>0</v>
      </c>
      <c r="AE29" s="20" t="b">
        <f t="shared" si="13"/>
        <v>0</v>
      </c>
      <c r="AG29" s="20" t="b">
        <f t="shared" si="14"/>
        <v>0</v>
      </c>
      <c r="AH29" s="20" t="b">
        <f t="shared" si="15"/>
        <v>0</v>
      </c>
      <c r="AI29" s="20" t="b">
        <f t="shared" si="16"/>
        <v>0</v>
      </c>
    </row>
    <row r="30">
      <c r="A30" s="14" t="s">
        <v>59</v>
      </c>
      <c r="B30" s="14">
        <v>15937.0</v>
      </c>
      <c r="C30" s="14" t="s">
        <v>71</v>
      </c>
      <c r="D30" s="22">
        <v>0.0019444444444444444</v>
      </c>
      <c r="E30" s="22">
        <v>0.0021875</v>
      </c>
      <c r="F30" s="22">
        <v>0.0018171296296296297</v>
      </c>
      <c r="G30" s="22">
        <v>0.0021643518518518518</v>
      </c>
      <c r="H30" s="20" t="b">
        <f t="shared" si="1"/>
        <v>0</v>
      </c>
      <c r="I30" s="21" t="b">
        <f t="shared" si="2"/>
        <v>0</v>
      </c>
      <c r="J30" s="21" t="b">
        <f t="shared" si="3"/>
        <v>0</v>
      </c>
      <c r="K30" s="21" t="b">
        <f t="shared" si="4"/>
        <v>0</v>
      </c>
      <c r="AB30" s="20" t="b">
        <f t="shared" si="10"/>
        <v>0</v>
      </c>
      <c r="AC30" s="20" t="b">
        <f t="shared" si="11"/>
        <v>0</v>
      </c>
      <c r="AD30" s="20" t="b">
        <f t="shared" si="12"/>
        <v>0</v>
      </c>
      <c r="AE30" s="20" t="b">
        <f t="shared" si="13"/>
        <v>0</v>
      </c>
      <c r="AG30" s="20" t="b">
        <f t="shared" si="14"/>
        <v>0</v>
      </c>
      <c r="AH30" s="20" t="b">
        <f t="shared" si="15"/>
        <v>0</v>
      </c>
      <c r="AI30" s="20" t="b">
        <f t="shared" si="16"/>
        <v>0</v>
      </c>
    </row>
    <row r="31">
      <c r="A31" s="14" t="s">
        <v>59</v>
      </c>
      <c r="B31" s="14">
        <v>15937.0</v>
      </c>
      <c r="C31" s="14" t="s">
        <v>72</v>
      </c>
      <c r="D31" s="22">
        <v>0.006585648148148148</v>
      </c>
      <c r="E31" s="22">
        <v>0.00625</v>
      </c>
      <c r="F31" s="22">
        <v>0.006030092592592593</v>
      </c>
      <c r="G31" s="22">
        <v>0.006145833333333333</v>
      </c>
      <c r="H31" s="20" t="b">
        <f t="shared" si="1"/>
        <v>0</v>
      </c>
      <c r="I31" s="21" t="b">
        <f t="shared" si="2"/>
        <v>0</v>
      </c>
      <c r="J31" s="21" t="b">
        <f t="shared" si="3"/>
        <v>0</v>
      </c>
      <c r="K31" s="21" t="b">
        <f t="shared" si="4"/>
        <v>0</v>
      </c>
      <c r="AB31" s="20" t="b">
        <f t="shared" si="10"/>
        <v>0</v>
      </c>
      <c r="AC31" s="20" t="b">
        <f t="shared" si="11"/>
        <v>0</v>
      </c>
      <c r="AD31" s="20" t="b">
        <f t="shared" si="12"/>
        <v>0</v>
      </c>
      <c r="AE31" s="20" t="b">
        <f t="shared" si="13"/>
        <v>0</v>
      </c>
      <c r="AG31" s="20" t="b">
        <f t="shared" si="14"/>
        <v>0</v>
      </c>
      <c r="AH31" s="20" t="b">
        <f t="shared" si="15"/>
        <v>0</v>
      </c>
      <c r="AI31" s="20" t="b">
        <f t="shared" si="16"/>
        <v>0</v>
      </c>
    </row>
    <row r="32">
      <c r="A32" s="14" t="s">
        <v>59</v>
      </c>
      <c r="B32" s="14">
        <v>15937.0</v>
      </c>
      <c r="C32" s="14" t="s">
        <v>71</v>
      </c>
      <c r="D32" s="14">
        <v>3434.5</v>
      </c>
      <c r="E32" s="14">
        <v>3435.371</v>
      </c>
      <c r="F32" s="14">
        <v>3435.41</v>
      </c>
      <c r="G32" s="14">
        <v>3434.406</v>
      </c>
      <c r="H32" s="20" t="b">
        <f t="shared" si="1"/>
        <v>0</v>
      </c>
      <c r="I32" s="21" t="b">
        <f t="shared" si="2"/>
        <v>0</v>
      </c>
      <c r="J32" s="21" t="b">
        <f t="shared" si="3"/>
        <v>0</v>
      </c>
      <c r="K32" s="21" t="b">
        <f t="shared" si="4"/>
        <v>0</v>
      </c>
      <c r="AB32" s="20" t="b">
        <f t="shared" si="10"/>
        <v>0</v>
      </c>
      <c r="AC32" s="20" t="b">
        <f t="shared" si="11"/>
        <v>0</v>
      </c>
      <c r="AD32" s="20" t="b">
        <f t="shared" si="12"/>
        <v>0</v>
      </c>
      <c r="AE32" s="20" t="b">
        <f t="shared" si="13"/>
        <v>0</v>
      </c>
      <c r="AG32" s="20" t="b">
        <f t="shared" si="14"/>
        <v>0</v>
      </c>
      <c r="AH32" s="20" t="b">
        <f t="shared" si="15"/>
        <v>0</v>
      </c>
      <c r="AI32" s="20" t="b">
        <f t="shared" si="16"/>
        <v>0</v>
      </c>
    </row>
    <row r="33">
      <c r="A33" s="14" t="s">
        <v>59</v>
      </c>
      <c r="B33" s="14">
        <v>15937.0</v>
      </c>
      <c r="C33" s="14" t="s">
        <v>72</v>
      </c>
      <c r="D33" s="14">
        <v>3722.039</v>
      </c>
      <c r="E33" s="14">
        <v>3720.91</v>
      </c>
      <c r="F33" s="14">
        <v>3721.949</v>
      </c>
      <c r="G33" s="14">
        <v>3720.945</v>
      </c>
      <c r="H33" s="20" t="b">
        <f t="shared" si="1"/>
        <v>0</v>
      </c>
      <c r="I33" s="21" t="b">
        <f t="shared" si="2"/>
        <v>0</v>
      </c>
      <c r="J33" s="21" t="b">
        <f t="shared" si="3"/>
        <v>0</v>
      </c>
      <c r="K33" s="21" t="b">
        <f t="shared" si="4"/>
        <v>0</v>
      </c>
      <c r="AB33" s="20" t="b">
        <f t="shared" si="10"/>
        <v>0</v>
      </c>
      <c r="AC33" s="20" t="b">
        <f t="shared" si="11"/>
        <v>0</v>
      </c>
      <c r="AD33" s="20" t="b">
        <f t="shared" si="12"/>
        <v>0</v>
      </c>
      <c r="AE33" s="20" t="b">
        <f t="shared" si="13"/>
        <v>0</v>
      </c>
      <c r="AG33" s="20" t="b">
        <f t="shared" si="14"/>
        <v>0</v>
      </c>
      <c r="AH33" s="20" t="b">
        <f t="shared" si="15"/>
        <v>0</v>
      </c>
      <c r="AI33" s="20" t="b">
        <f t="shared" si="16"/>
        <v>0</v>
      </c>
    </row>
    <row r="34">
      <c r="A34" s="14" t="s">
        <v>59</v>
      </c>
      <c r="B34" s="14">
        <v>15937.0</v>
      </c>
      <c r="C34" s="14" t="s">
        <v>73</v>
      </c>
      <c r="D34" s="14" t="s">
        <v>74</v>
      </c>
      <c r="E34" s="14" t="s">
        <v>74</v>
      </c>
      <c r="F34" s="14" t="s">
        <v>74</v>
      </c>
      <c r="G34" s="14" t="s">
        <v>74</v>
      </c>
      <c r="H34" s="20" t="b">
        <f t="shared" si="1"/>
        <v>0</v>
      </c>
      <c r="I34" s="21" t="b">
        <f t="shared" si="2"/>
        <v>0</v>
      </c>
      <c r="J34" s="21" t="b">
        <f t="shared" si="3"/>
        <v>0</v>
      </c>
      <c r="K34" s="21" t="b">
        <f t="shared" si="4"/>
        <v>0</v>
      </c>
      <c r="AB34" s="20" t="b">
        <f t="shared" si="10"/>
        <v>0</v>
      </c>
      <c r="AC34" s="20" t="b">
        <f t="shared" si="11"/>
        <v>0</v>
      </c>
      <c r="AD34" s="20" t="b">
        <f t="shared" si="12"/>
        <v>0</v>
      </c>
      <c r="AE34" s="20" t="b">
        <f t="shared" si="13"/>
        <v>0</v>
      </c>
      <c r="AG34" s="20" t="b">
        <f t="shared" si="14"/>
        <v>0</v>
      </c>
      <c r="AH34" s="20" t="b">
        <f t="shared" si="15"/>
        <v>0</v>
      </c>
      <c r="AI34" s="20" t="b">
        <f t="shared" si="16"/>
        <v>0</v>
      </c>
    </row>
    <row r="35">
      <c r="A35" s="14" t="s">
        <v>59</v>
      </c>
      <c r="B35" s="14">
        <v>15937.0</v>
      </c>
      <c r="C35" s="14" t="s">
        <v>75</v>
      </c>
      <c r="D35" s="14">
        <v>-0.511</v>
      </c>
      <c r="E35" s="14">
        <v>-0.642</v>
      </c>
      <c r="F35" s="14">
        <v>-0.511</v>
      </c>
      <c r="G35" s="14">
        <v>-0.642</v>
      </c>
      <c r="H35" s="20">
        <f t="shared" si="1"/>
        <v>16448</v>
      </c>
      <c r="I35" s="21">
        <f t="shared" si="2"/>
        <v>16579</v>
      </c>
      <c r="J35" s="21">
        <f t="shared" si="3"/>
        <v>16448</v>
      </c>
      <c r="K35" s="21">
        <f t="shared" si="4"/>
        <v>16579</v>
      </c>
      <c r="AB35" s="20" t="b">
        <f t="shared" si="10"/>
        <v>0</v>
      </c>
      <c r="AC35" s="20" t="b">
        <f t="shared" si="11"/>
        <v>0</v>
      </c>
      <c r="AD35" s="20" t="b">
        <f t="shared" si="12"/>
        <v>0</v>
      </c>
      <c r="AE35" s="20" t="b">
        <f t="shared" si="13"/>
        <v>0</v>
      </c>
      <c r="AG35" s="20" t="b">
        <f t="shared" si="14"/>
        <v>0</v>
      </c>
      <c r="AH35" s="20" t="b">
        <f t="shared" si="15"/>
        <v>0</v>
      </c>
      <c r="AI35" s="20" t="b">
        <f t="shared" si="16"/>
        <v>0</v>
      </c>
    </row>
    <row r="36">
      <c r="A36" s="14" t="s">
        <v>59</v>
      </c>
      <c r="B36" s="14">
        <v>15937.0</v>
      </c>
      <c r="C36" s="14" t="s">
        <v>76</v>
      </c>
      <c r="D36" s="14" t="s">
        <v>61</v>
      </c>
      <c r="E36" s="14" t="s">
        <v>61</v>
      </c>
      <c r="F36" s="14" t="s">
        <v>61</v>
      </c>
      <c r="G36" s="14" t="s">
        <v>61</v>
      </c>
      <c r="H36" s="20" t="b">
        <f t="shared" si="1"/>
        <v>0</v>
      </c>
      <c r="I36" s="21" t="b">
        <f t="shared" si="2"/>
        <v>0</v>
      </c>
      <c r="J36" s="21" t="b">
        <f t="shared" si="3"/>
        <v>0</v>
      </c>
      <c r="K36" s="21" t="b">
        <f t="shared" si="4"/>
        <v>0</v>
      </c>
      <c r="AB36" s="20" t="b">
        <f t="shared" si="10"/>
        <v>0</v>
      </c>
      <c r="AC36" s="20" t="b">
        <f t="shared" si="11"/>
        <v>0</v>
      </c>
      <c r="AD36" s="20" t="b">
        <f t="shared" si="12"/>
        <v>0</v>
      </c>
      <c r="AE36" s="20" t="b">
        <f t="shared" si="13"/>
        <v>0</v>
      </c>
      <c r="AG36" s="20" t="b">
        <f t="shared" si="14"/>
        <v>0</v>
      </c>
      <c r="AH36" s="20" t="b">
        <f t="shared" si="15"/>
        <v>0</v>
      </c>
      <c r="AI36" s="20" t="b">
        <f t="shared" si="16"/>
        <v>0</v>
      </c>
    </row>
    <row r="37">
      <c r="A37" s="14" t="s">
        <v>59</v>
      </c>
      <c r="B37" s="14">
        <v>15937.0</v>
      </c>
      <c r="C37" s="14" t="s">
        <v>77</v>
      </c>
      <c r="D37" s="14" t="s">
        <v>61</v>
      </c>
      <c r="E37" s="14" t="s">
        <v>61</v>
      </c>
      <c r="F37" s="14" t="s">
        <v>61</v>
      </c>
      <c r="G37" s="14" t="s">
        <v>61</v>
      </c>
      <c r="H37" s="20" t="b">
        <f t="shared" si="1"/>
        <v>0</v>
      </c>
      <c r="I37" s="21" t="b">
        <f t="shared" si="2"/>
        <v>0</v>
      </c>
      <c r="J37" s="21" t="b">
        <f t="shared" si="3"/>
        <v>0</v>
      </c>
      <c r="K37" s="21" t="b">
        <f t="shared" si="4"/>
        <v>0</v>
      </c>
      <c r="AB37" s="20" t="b">
        <f t="shared" si="10"/>
        <v>0</v>
      </c>
      <c r="AC37" s="20" t="b">
        <f t="shared" si="11"/>
        <v>0</v>
      </c>
      <c r="AD37" s="20" t="b">
        <f t="shared" si="12"/>
        <v>0</v>
      </c>
      <c r="AE37" s="20" t="b">
        <f t="shared" si="13"/>
        <v>0</v>
      </c>
      <c r="AG37" s="20" t="b">
        <f t="shared" si="14"/>
        <v>0</v>
      </c>
      <c r="AH37" s="20" t="b">
        <f t="shared" si="15"/>
        <v>0</v>
      </c>
      <c r="AI37" s="20" t="b">
        <f t="shared" si="16"/>
        <v>0</v>
      </c>
    </row>
    <row r="38">
      <c r="A38" s="14" t="s">
        <v>59</v>
      </c>
      <c r="B38" s="14">
        <v>16875.0</v>
      </c>
      <c r="C38" s="14" t="s">
        <v>60</v>
      </c>
      <c r="D38" s="14" t="s">
        <v>61</v>
      </c>
      <c r="E38" s="14" t="s">
        <v>61</v>
      </c>
      <c r="F38" s="14" t="s">
        <v>61</v>
      </c>
      <c r="G38" s="14" t="s">
        <v>61</v>
      </c>
      <c r="H38" s="20" t="b">
        <f t="shared" si="1"/>
        <v>0</v>
      </c>
      <c r="I38" s="21" t="b">
        <f t="shared" si="2"/>
        <v>0</v>
      </c>
      <c r="J38" s="21" t="b">
        <f t="shared" si="3"/>
        <v>0</v>
      </c>
      <c r="K38" s="21" t="b">
        <f t="shared" si="4"/>
        <v>0</v>
      </c>
      <c r="AB38" s="20" t="b">
        <f t="shared" si="10"/>
        <v>0</v>
      </c>
      <c r="AC38" s="20" t="b">
        <f t="shared" si="11"/>
        <v>0</v>
      </c>
      <c r="AD38" s="20" t="b">
        <f t="shared" si="12"/>
        <v>0</v>
      </c>
      <c r="AE38" s="20" t="b">
        <f t="shared" si="13"/>
        <v>0</v>
      </c>
      <c r="AG38" s="20" t="b">
        <f t="shared" si="14"/>
        <v>0</v>
      </c>
      <c r="AH38" s="20" t="b">
        <f t="shared" si="15"/>
        <v>0</v>
      </c>
      <c r="AI38" s="20" t="b">
        <f t="shared" si="16"/>
        <v>0</v>
      </c>
    </row>
    <row r="39">
      <c r="A39" s="14" t="s">
        <v>59</v>
      </c>
      <c r="B39" s="14">
        <v>16875.0</v>
      </c>
      <c r="C39" s="14" t="s">
        <v>62</v>
      </c>
      <c r="D39" s="14">
        <v>7666.0</v>
      </c>
      <c r="E39" s="14">
        <v>7789.0</v>
      </c>
      <c r="F39" s="14">
        <v>7666.0</v>
      </c>
      <c r="G39" s="14">
        <v>7789.0</v>
      </c>
      <c r="H39" s="20" t="b">
        <f t="shared" si="1"/>
        <v>0</v>
      </c>
      <c r="I39" s="21" t="b">
        <f t="shared" si="2"/>
        <v>0</v>
      </c>
      <c r="J39" s="21" t="b">
        <f t="shared" si="3"/>
        <v>0</v>
      </c>
      <c r="K39" s="21" t="b">
        <f t="shared" si="4"/>
        <v>0</v>
      </c>
      <c r="AB39" s="20" t="b">
        <f t="shared" si="10"/>
        <v>0</v>
      </c>
      <c r="AC39" s="20" t="b">
        <f t="shared" si="11"/>
        <v>0</v>
      </c>
      <c r="AD39" s="20" t="b">
        <f t="shared" si="12"/>
        <v>0</v>
      </c>
      <c r="AE39" s="20" t="b">
        <f t="shared" si="13"/>
        <v>0</v>
      </c>
      <c r="AG39" s="20">
        <f t="shared" si="14"/>
        <v>7666</v>
      </c>
      <c r="AH39" s="20">
        <f t="shared" si="15"/>
        <v>7789</v>
      </c>
      <c r="AI39" s="20">
        <f t="shared" si="16"/>
        <v>7666</v>
      </c>
    </row>
    <row r="40">
      <c r="A40" s="14" t="s">
        <v>59</v>
      </c>
      <c r="B40" s="14">
        <v>16875.0</v>
      </c>
      <c r="C40" s="14" t="s">
        <v>63</v>
      </c>
      <c r="D40" s="14">
        <v>7666.0</v>
      </c>
      <c r="E40" s="14">
        <v>7789.0</v>
      </c>
      <c r="F40" s="14">
        <v>7666.0</v>
      </c>
      <c r="G40" s="14">
        <v>7789.0</v>
      </c>
      <c r="H40" s="20" t="b">
        <f t="shared" si="1"/>
        <v>0</v>
      </c>
      <c r="I40" s="21" t="b">
        <f t="shared" si="2"/>
        <v>0</v>
      </c>
      <c r="J40" s="21" t="b">
        <f t="shared" si="3"/>
        <v>0</v>
      </c>
      <c r="K40" s="21" t="b">
        <f t="shared" si="4"/>
        <v>0</v>
      </c>
      <c r="AB40" s="20" t="b">
        <f t="shared" si="10"/>
        <v>0</v>
      </c>
      <c r="AC40" s="20" t="b">
        <f t="shared" si="11"/>
        <v>0</v>
      </c>
      <c r="AD40" s="20" t="b">
        <f t="shared" si="12"/>
        <v>0</v>
      </c>
      <c r="AE40" s="20" t="b">
        <f t="shared" si="13"/>
        <v>0</v>
      </c>
      <c r="AG40" s="20" t="b">
        <f t="shared" si="14"/>
        <v>0</v>
      </c>
      <c r="AH40" s="20" t="b">
        <f t="shared" si="15"/>
        <v>0</v>
      </c>
      <c r="AI40" s="20" t="b">
        <f t="shared" si="16"/>
        <v>0</v>
      </c>
    </row>
    <row r="41">
      <c r="A41" s="14" t="s">
        <v>59</v>
      </c>
      <c r="B41" s="14">
        <v>16875.0</v>
      </c>
      <c r="C41" s="14" t="s">
        <v>64</v>
      </c>
      <c r="D41" s="14">
        <v>0.0</v>
      </c>
      <c r="E41" s="14">
        <v>0.0</v>
      </c>
      <c r="F41" s="14">
        <v>0.0</v>
      </c>
      <c r="G41" s="14">
        <v>0.0</v>
      </c>
      <c r="H41" s="20" t="b">
        <f t="shared" si="1"/>
        <v>0</v>
      </c>
      <c r="I41" s="21" t="b">
        <f t="shared" si="2"/>
        <v>0</v>
      </c>
      <c r="J41" s="21" t="b">
        <f t="shared" si="3"/>
        <v>0</v>
      </c>
      <c r="K41" s="21" t="b">
        <f t="shared" si="4"/>
        <v>0</v>
      </c>
      <c r="AB41" s="20" t="b">
        <f t="shared" si="10"/>
        <v>0</v>
      </c>
      <c r="AC41" s="20" t="b">
        <f t="shared" si="11"/>
        <v>0</v>
      </c>
      <c r="AD41" s="20" t="b">
        <f t="shared" si="12"/>
        <v>0</v>
      </c>
      <c r="AE41" s="20" t="b">
        <f t="shared" si="13"/>
        <v>0</v>
      </c>
      <c r="AG41" s="20" t="b">
        <f t="shared" si="14"/>
        <v>0</v>
      </c>
      <c r="AH41" s="20" t="b">
        <f t="shared" si="15"/>
        <v>0</v>
      </c>
      <c r="AI41" s="20" t="b">
        <f t="shared" si="16"/>
        <v>0</v>
      </c>
    </row>
    <row r="42">
      <c r="A42" s="14" t="s">
        <v>59</v>
      </c>
      <c r="B42" s="14">
        <v>16875.0</v>
      </c>
      <c r="C42" s="14" t="s">
        <v>65</v>
      </c>
      <c r="D42" s="14">
        <v>0.0</v>
      </c>
      <c r="E42" s="14">
        <v>0.0</v>
      </c>
      <c r="F42" s="14">
        <v>0.0</v>
      </c>
      <c r="G42" s="14">
        <v>0.0</v>
      </c>
      <c r="H42" s="20" t="b">
        <f t="shared" si="1"/>
        <v>0</v>
      </c>
      <c r="I42" s="21" t="b">
        <f t="shared" si="2"/>
        <v>0</v>
      </c>
      <c r="J42" s="21" t="b">
        <f t="shared" si="3"/>
        <v>0</v>
      </c>
      <c r="K42" s="21" t="b">
        <f t="shared" si="4"/>
        <v>0</v>
      </c>
      <c r="AB42" s="20" t="b">
        <f t="shared" si="10"/>
        <v>0</v>
      </c>
      <c r="AC42" s="20" t="b">
        <f t="shared" si="11"/>
        <v>0</v>
      </c>
      <c r="AD42" s="20" t="b">
        <f t="shared" si="12"/>
        <v>0</v>
      </c>
      <c r="AE42" s="20" t="b">
        <f t="shared" si="13"/>
        <v>0</v>
      </c>
      <c r="AG42" s="20" t="b">
        <f t="shared" si="14"/>
        <v>0</v>
      </c>
      <c r="AH42" s="20" t="b">
        <f t="shared" si="15"/>
        <v>0</v>
      </c>
      <c r="AI42" s="20" t="b">
        <f t="shared" si="16"/>
        <v>0</v>
      </c>
    </row>
    <row r="43">
      <c r="A43" s="14" t="s">
        <v>59</v>
      </c>
      <c r="B43" s="14">
        <v>16875.0</v>
      </c>
      <c r="C43" s="14" t="s">
        <v>66</v>
      </c>
      <c r="D43" s="14">
        <v>2776.0</v>
      </c>
      <c r="E43" s="14">
        <v>2776.0</v>
      </c>
      <c r="F43" s="14">
        <v>2776.0</v>
      </c>
      <c r="G43" s="14">
        <v>2776.0</v>
      </c>
      <c r="H43" s="20" t="b">
        <f t="shared" si="1"/>
        <v>0</v>
      </c>
      <c r="I43" s="21" t="b">
        <f t="shared" si="2"/>
        <v>0</v>
      </c>
      <c r="J43" s="21" t="b">
        <f t="shared" si="3"/>
        <v>0</v>
      </c>
      <c r="K43" s="21" t="b">
        <f t="shared" si="4"/>
        <v>0</v>
      </c>
      <c r="AB43" s="20" t="b">
        <f t="shared" si="10"/>
        <v>0</v>
      </c>
      <c r="AC43" s="20" t="b">
        <f t="shared" si="11"/>
        <v>0</v>
      </c>
      <c r="AD43" s="20" t="b">
        <f t="shared" si="12"/>
        <v>0</v>
      </c>
      <c r="AE43" s="20" t="b">
        <f t="shared" si="13"/>
        <v>0</v>
      </c>
      <c r="AG43" s="20" t="b">
        <f t="shared" si="14"/>
        <v>0</v>
      </c>
      <c r="AH43" s="20" t="b">
        <f t="shared" si="15"/>
        <v>0</v>
      </c>
      <c r="AI43" s="20" t="b">
        <f t="shared" si="16"/>
        <v>0</v>
      </c>
    </row>
    <row r="44">
      <c r="A44" s="14" t="s">
        <v>59</v>
      </c>
      <c r="B44" s="14">
        <v>16875.0</v>
      </c>
      <c r="C44" s="14" t="s">
        <v>67</v>
      </c>
      <c r="D44" s="14">
        <v>2776.0</v>
      </c>
      <c r="E44" s="14">
        <v>2776.0</v>
      </c>
      <c r="F44" s="14">
        <v>2776.0</v>
      </c>
      <c r="G44" s="14">
        <v>2776.0</v>
      </c>
      <c r="H44" s="20" t="b">
        <f t="shared" si="1"/>
        <v>0</v>
      </c>
      <c r="I44" s="21" t="b">
        <f t="shared" si="2"/>
        <v>0</v>
      </c>
      <c r="J44" s="21" t="b">
        <f t="shared" si="3"/>
        <v>0</v>
      </c>
      <c r="K44" s="21" t="b">
        <f t="shared" si="4"/>
        <v>0</v>
      </c>
      <c r="AB44" s="20" t="b">
        <f t="shared" si="10"/>
        <v>0</v>
      </c>
      <c r="AC44" s="20" t="b">
        <f t="shared" si="11"/>
        <v>0</v>
      </c>
      <c r="AD44" s="20" t="b">
        <f t="shared" si="12"/>
        <v>0</v>
      </c>
      <c r="AE44" s="20" t="b">
        <f t="shared" si="13"/>
        <v>0</v>
      </c>
      <c r="AG44" s="20" t="b">
        <f t="shared" si="14"/>
        <v>0</v>
      </c>
      <c r="AH44" s="20" t="b">
        <f t="shared" si="15"/>
        <v>0</v>
      </c>
      <c r="AI44" s="20" t="b">
        <f t="shared" si="16"/>
        <v>0</v>
      </c>
    </row>
    <row r="45">
      <c r="A45" s="14" t="s">
        <v>59</v>
      </c>
      <c r="B45" s="14">
        <v>16875.0</v>
      </c>
      <c r="C45" s="14" t="s">
        <v>68</v>
      </c>
      <c r="D45" s="14">
        <v>0.0</v>
      </c>
      <c r="E45" s="14">
        <v>0.0</v>
      </c>
      <c r="F45" s="14">
        <v>0.0</v>
      </c>
      <c r="G45" s="14">
        <v>0.0</v>
      </c>
      <c r="H45" s="20" t="b">
        <f t="shared" si="1"/>
        <v>0</v>
      </c>
      <c r="I45" s="21" t="b">
        <f t="shared" si="2"/>
        <v>0</v>
      </c>
      <c r="J45" s="21" t="b">
        <f t="shared" si="3"/>
        <v>0</v>
      </c>
      <c r="K45" s="21" t="b">
        <f t="shared" si="4"/>
        <v>0</v>
      </c>
      <c r="AB45" s="20" t="b">
        <f t="shared" si="10"/>
        <v>0</v>
      </c>
      <c r="AC45" s="20" t="b">
        <f t="shared" si="11"/>
        <v>0</v>
      </c>
      <c r="AD45" s="20" t="b">
        <f t="shared" si="12"/>
        <v>0</v>
      </c>
      <c r="AE45" s="20" t="b">
        <f t="shared" si="13"/>
        <v>0</v>
      </c>
      <c r="AG45" s="20" t="b">
        <f t="shared" si="14"/>
        <v>0</v>
      </c>
      <c r="AH45" s="20" t="b">
        <f t="shared" si="15"/>
        <v>0</v>
      </c>
      <c r="AI45" s="20" t="b">
        <f t="shared" si="16"/>
        <v>0</v>
      </c>
    </row>
    <row r="46">
      <c r="A46" s="14" t="s">
        <v>59</v>
      </c>
      <c r="B46" s="14">
        <v>16875.0</v>
      </c>
      <c r="C46" s="14" t="s">
        <v>69</v>
      </c>
      <c r="D46" s="14">
        <v>20.0</v>
      </c>
      <c r="E46" s="14">
        <v>20.0</v>
      </c>
      <c r="F46" s="14">
        <v>20.0</v>
      </c>
      <c r="G46" s="14">
        <v>20.0</v>
      </c>
      <c r="H46" s="20" t="b">
        <f t="shared" si="1"/>
        <v>0</v>
      </c>
      <c r="I46" s="21" t="b">
        <f t="shared" si="2"/>
        <v>0</v>
      </c>
      <c r="J46" s="21" t="b">
        <f t="shared" si="3"/>
        <v>0</v>
      </c>
      <c r="K46" s="21" t="b">
        <f t="shared" si="4"/>
        <v>0</v>
      </c>
      <c r="AB46" s="20" t="b">
        <f t="shared" si="10"/>
        <v>0</v>
      </c>
      <c r="AC46" s="20">
        <f t="shared" si="11"/>
        <v>20</v>
      </c>
      <c r="AD46" s="20">
        <f t="shared" si="12"/>
        <v>20</v>
      </c>
      <c r="AE46" s="20">
        <f t="shared" si="13"/>
        <v>20</v>
      </c>
      <c r="AG46" s="20" t="b">
        <f t="shared" si="14"/>
        <v>0</v>
      </c>
      <c r="AH46" s="20" t="b">
        <f t="shared" si="15"/>
        <v>0</v>
      </c>
      <c r="AI46" s="20" t="b">
        <f t="shared" si="16"/>
        <v>0</v>
      </c>
    </row>
    <row r="47">
      <c r="A47" s="14" t="s">
        <v>59</v>
      </c>
      <c r="B47" s="14">
        <v>16875.0</v>
      </c>
      <c r="C47" s="14" t="s">
        <v>70</v>
      </c>
      <c r="D47" s="14">
        <v>0.0</v>
      </c>
      <c r="E47" s="14">
        <v>0.0</v>
      </c>
      <c r="F47" s="14">
        <v>0.0</v>
      </c>
      <c r="G47" s="14">
        <v>0.0</v>
      </c>
      <c r="H47" s="20" t="b">
        <f t="shared" si="1"/>
        <v>0</v>
      </c>
      <c r="I47" s="21" t="b">
        <f t="shared" si="2"/>
        <v>0</v>
      </c>
      <c r="J47" s="21" t="b">
        <f t="shared" si="3"/>
        <v>0</v>
      </c>
      <c r="K47" s="21" t="b">
        <f t="shared" si="4"/>
        <v>0</v>
      </c>
      <c r="AB47" s="20" t="b">
        <f t="shared" si="10"/>
        <v>0</v>
      </c>
      <c r="AC47" s="20" t="b">
        <f t="shared" si="11"/>
        <v>0</v>
      </c>
      <c r="AD47" s="20" t="b">
        <f t="shared" si="12"/>
        <v>0</v>
      </c>
      <c r="AE47" s="20" t="b">
        <f t="shared" si="13"/>
        <v>0</v>
      </c>
      <c r="AG47" s="20" t="b">
        <f t="shared" si="14"/>
        <v>0</v>
      </c>
      <c r="AH47" s="20" t="b">
        <f t="shared" si="15"/>
        <v>0</v>
      </c>
      <c r="AI47" s="20" t="b">
        <f t="shared" si="16"/>
        <v>0</v>
      </c>
    </row>
    <row r="48">
      <c r="A48" s="14" t="s">
        <v>59</v>
      </c>
      <c r="B48" s="14">
        <v>16875.0</v>
      </c>
      <c r="C48" s="14" t="s">
        <v>71</v>
      </c>
      <c r="D48" s="22">
        <v>0.0016782407407407408</v>
      </c>
      <c r="E48" s="22">
        <v>0.0022453703703703702</v>
      </c>
      <c r="F48" s="22">
        <v>0.0015046296296296296</v>
      </c>
      <c r="G48" s="22">
        <v>0.0021875</v>
      </c>
      <c r="H48" s="20" t="b">
        <f t="shared" si="1"/>
        <v>0</v>
      </c>
      <c r="I48" s="21" t="b">
        <f t="shared" si="2"/>
        <v>0</v>
      </c>
      <c r="J48" s="21" t="b">
        <f t="shared" si="3"/>
        <v>0</v>
      </c>
      <c r="K48" s="21" t="b">
        <f t="shared" si="4"/>
        <v>0</v>
      </c>
      <c r="AB48" s="20" t="b">
        <f t="shared" si="10"/>
        <v>0</v>
      </c>
      <c r="AC48" s="20" t="b">
        <f t="shared" si="11"/>
        <v>0</v>
      </c>
      <c r="AD48" s="20" t="b">
        <f t="shared" si="12"/>
        <v>0</v>
      </c>
      <c r="AE48" s="20" t="b">
        <f t="shared" si="13"/>
        <v>0</v>
      </c>
      <c r="AG48" s="20" t="b">
        <f t="shared" si="14"/>
        <v>0</v>
      </c>
      <c r="AH48" s="20" t="b">
        <f t="shared" si="15"/>
        <v>0</v>
      </c>
      <c r="AI48" s="20" t="b">
        <f t="shared" si="16"/>
        <v>0</v>
      </c>
    </row>
    <row r="49">
      <c r="A49" s="14" t="s">
        <v>59</v>
      </c>
      <c r="B49" s="14">
        <v>16875.0</v>
      </c>
      <c r="C49" s="14" t="s">
        <v>72</v>
      </c>
      <c r="D49" s="22">
        <v>0.004293981481481481</v>
      </c>
      <c r="E49" s="22">
        <v>0.004409722222222222</v>
      </c>
      <c r="F49" s="22">
        <v>0.004074074074074074</v>
      </c>
      <c r="G49" s="22">
        <v>0.004340277777777778</v>
      </c>
      <c r="H49" s="20" t="b">
        <f t="shared" si="1"/>
        <v>0</v>
      </c>
      <c r="I49" s="21" t="b">
        <f t="shared" si="2"/>
        <v>0</v>
      </c>
      <c r="J49" s="21" t="b">
        <f t="shared" si="3"/>
        <v>0</v>
      </c>
      <c r="K49" s="21" t="b">
        <f t="shared" si="4"/>
        <v>0</v>
      </c>
      <c r="AB49" s="20" t="b">
        <f t="shared" si="10"/>
        <v>0</v>
      </c>
      <c r="AC49" s="20" t="b">
        <f t="shared" si="11"/>
        <v>0</v>
      </c>
      <c r="AD49" s="20" t="b">
        <f t="shared" si="12"/>
        <v>0</v>
      </c>
      <c r="AE49" s="20" t="b">
        <f t="shared" si="13"/>
        <v>0</v>
      </c>
      <c r="AG49" s="20" t="b">
        <f t="shared" si="14"/>
        <v>0</v>
      </c>
      <c r="AH49" s="20" t="b">
        <f t="shared" si="15"/>
        <v>0</v>
      </c>
      <c r="AI49" s="20" t="b">
        <f t="shared" si="16"/>
        <v>0</v>
      </c>
    </row>
    <row r="50">
      <c r="A50" s="14" t="s">
        <v>59</v>
      </c>
      <c r="B50" s="14">
        <v>16875.0</v>
      </c>
      <c r="C50" s="14" t="s">
        <v>71</v>
      </c>
      <c r="D50" s="14">
        <v>3435.531</v>
      </c>
      <c r="E50" s="14">
        <v>3435.496</v>
      </c>
      <c r="F50" s="14">
        <v>3436.5</v>
      </c>
      <c r="G50" s="14">
        <v>3434.469</v>
      </c>
      <c r="H50" s="20" t="b">
        <f t="shared" si="1"/>
        <v>0</v>
      </c>
      <c r="I50" s="21" t="b">
        <f t="shared" si="2"/>
        <v>0</v>
      </c>
      <c r="J50" s="21" t="b">
        <f t="shared" si="3"/>
        <v>0</v>
      </c>
      <c r="K50" s="21" t="b">
        <f t="shared" si="4"/>
        <v>0</v>
      </c>
      <c r="L50" s="19" t="s">
        <v>80</v>
      </c>
      <c r="M50" s="17" t="s">
        <v>53</v>
      </c>
      <c r="N50" s="17" t="s">
        <v>54</v>
      </c>
      <c r="O50" s="17" t="s">
        <v>55</v>
      </c>
      <c r="P50" s="18" t="s">
        <v>56</v>
      </c>
      <c r="Q50" s="14" t="s">
        <v>10</v>
      </c>
      <c r="R50" s="17" t="s">
        <v>53</v>
      </c>
      <c r="S50" s="17" t="s">
        <v>54</v>
      </c>
      <c r="T50" s="17" t="s">
        <v>55</v>
      </c>
      <c r="U50" s="18" t="s">
        <v>56</v>
      </c>
      <c r="AB50" s="20" t="b">
        <f t="shared" si="10"/>
        <v>0</v>
      </c>
      <c r="AC50" s="20" t="b">
        <f t="shared" si="11"/>
        <v>0</v>
      </c>
      <c r="AD50" s="20" t="b">
        <f t="shared" si="12"/>
        <v>0</v>
      </c>
      <c r="AE50" s="20" t="b">
        <f t="shared" si="13"/>
        <v>0</v>
      </c>
      <c r="AG50" s="20" t="b">
        <f t="shared" si="14"/>
        <v>0</v>
      </c>
      <c r="AH50" s="20" t="b">
        <f t="shared" si="15"/>
        <v>0</v>
      </c>
      <c r="AI50" s="20" t="b">
        <f t="shared" si="16"/>
        <v>0</v>
      </c>
    </row>
    <row r="51">
      <c r="A51" s="14" t="s">
        <v>59</v>
      </c>
      <c r="B51" s="14">
        <v>16875.0</v>
      </c>
      <c r="C51" s="14" t="s">
        <v>72</v>
      </c>
      <c r="D51" s="14">
        <v>3720.039</v>
      </c>
      <c r="E51" s="14">
        <v>3715.035</v>
      </c>
      <c r="F51" s="14">
        <v>3721.039</v>
      </c>
      <c r="G51" s="14">
        <v>3716.008</v>
      </c>
      <c r="H51" s="20" t="b">
        <f t="shared" si="1"/>
        <v>0</v>
      </c>
      <c r="I51" s="21" t="b">
        <f t="shared" si="2"/>
        <v>0</v>
      </c>
      <c r="J51" s="21" t="b">
        <f t="shared" si="3"/>
        <v>0</v>
      </c>
      <c r="K51" s="21" t="b">
        <f t="shared" si="4"/>
        <v>0</v>
      </c>
      <c r="L51" s="20" t="str">
        <f>IFERROR(__xludf.DUMMYFUNCTION("UNIQUe(A53:A3238)"),"arm_core")</f>
        <v>arm_core</v>
      </c>
      <c r="M51" s="20">
        <f t="shared" ref="M51:P51" si="26">INDEX(D1:D9144,MATCH(M2,H1:H7144,0)-14,0)</f>
        <v>8093</v>
      </c>
      <c r="N51" s="20">
        <f t="shared" si="26"/>
        <v>8095</v>
      </c>
      <c r="O51" s="20">
        <f t="shared" si="26"/>
        <v>8093</v>
      </c>
      <c r="P51" s="20">
        <f t="shared" si="26"/>
        <v>8095</v>
      </c>
      <c r="Q51" s="20">
        <v>5023.0</v>
      </c>
      <c r="R51" s="20">
        <f t="shared" ref="R51:R70" si="28">M51/Q51</f>
        <v>1.611188533</v>
      </c>
      <c r="S51" s="20">
        <f t="shared" ref="S51:S70" si="29">N51/Q51</f>
        <v>1.611586701</v>
      </c>
      <c r="T51" s="20">
        <f t="shared" ref="T51:T70" si="30">O51/Q51</f>
        <v>1.611188533</v>
      </c>
      <c r="U51" s="20">
        <f t="shared" ref="U51:U70" si="31">P51/Q51</f>
        <v>1.611586701</v>
      </c>
      <c r="AB51" s="20" t="b">
        <f t="shared" si="10"/>
        <v>0</v>
      </c>
      <c r="AC51" s="20" t="b">
        <f t="shared" si="11"/>
        <v>0</v>
      </c>
      <c r="AD51" s="20" t="b">
        <f t="shared" si="12"/>
        <v>0</v>
      </c>
      <c r="AE51" s="20" t="b">
        <f t="shared" si="13"/>
        <v>0</v>
      </c>
      <c r="AG51" s="20" t="b">
        <f t="shared" si="14"/>
        <v>0</v>
      </c>
      <c r="AH51" s="20" t="b">
        <f t="shared" si="15"/>
        <v>0</v>
      </c>
      <c r="AI51" s="20" t="b">
        <f t="shared" si="16"/>
        <v>0</v>
      </c>
    </row>
    <row r="52">
      <c r="A52" s="14" t="s">
        <v>59</v>
      </c>
      <c r="B52" s="14">
        <v>16875.0</v>
      </c>
      <c r="C52" s="14" t="s">
        <v>73</v>
      </c>
      <c r="D52" s="14" t="s">
        <v>81</v>
      </c>
      <c r="E52" s="14" t="s">
        <v>81</v>
      </c>
      <c r="F52" s="14" t="s">
        <v>81</v>
      </c>
      <c r="G52" s="14" t="s">
        <v>81</v>
      </c>
      <c r="H52" s="20" t="b">
        <f t="shared" si="1"/>
        <v>0</v>
      </c>
      <c r="I52" s="21" t="b">
        <f t="shared" si="2"/>
        <v>0</v>
      </c>
      <c r="J52" s="21" t="b">
        <f t="shared" si="3"/>
        <v>0</v>
      </c>
      <c r="K52" s="21" t="b">
        <f t="shared" si="4"/>
        <v>0</v>
      </c>
      <c r="L52" s="20" t="str">
        <f>IFERROR(__xludf.DUMMYFUNCTION("""COMPUTED_VALUE"""),"bgm")</f>
        <v>bgm</v>
      </c>
      <c r="M52" s="20">
        <f t="shared" ref="M52:P52" si="27">INDEX(D2:D9145,MATCH(M3,H2:H7145,0)-14,0)</f>
        <v>11735</v>
      </c>
      <c r="N52" s="20">
        <f t="shared" si="27"/>
        <v>11781</v>
      </c>
      <c r="O52" s="20">
        <f t="shared" si="27"/>
        <v>11735</v>
      </c>
      <c r="P52" s="20">
        <f t="shared" si="27"/>
        <v>11781</v>
      </c>
      <c r="Q52" s="20">
        <v>10375.0</v>
      </c>
      <c r="R52" s="20">
        <f t="shared" si="28"/>
        <v>1.131084337</v>
      </c>
      <c r="S52" s="20">
        <f t="shared" si="29"/>
        <v>1.135518072</v>
      </c>
      <c r="T52" s="20">
        <f t="shared" si="30"/>
        <v>1.131084337</v>
      </c>
      <c r="U52" s="20">
        <f t="shared" si="31"/>
        <v>1.135518072</v>
      </c>
      <c r="AB52" s="20" t="b">
        <f t="shared" si="10"/>
        <v>0</v>
      </c>
      <c r="AC52" s="20" t="b">
        <f t="shared" si="11"/>
        <v>0</v>
      </c>
      <c r="AD52" s="20" t="b">
        <f t="shared" si="12"/>
        <v>0</v>
      </c>
      <c r="AE52" s="20" t="b">
        <f t="shared" si="13"/>
        <v>0</v>
      </c>
      <c r="AG52" s="20" t="b">
        <f t="shared" si="14"/>
        <v>0</v>
      </c>
      <c r="AH52" s="20" t="b">
        <f t="shared" si="15"/>
        <v>0</v>
      </c>
      <c r="AI52" s="20" t="b">
        <f t="shared" si="16"/>
        <v>0</v>
      </c>
    </row>
    <row r="53">
      <c r="A53" s="14" t="s">
        <v>59</v>
      </c>
      <c r="B53" s="14">
        <v>16875.0</v>
      </c>
      <c r="C53" s="14" t="s">
        <v>75</v>
      </c>
      <c r="D53" s="14">
        <v>0.025</v>
      </c>
      <c r="E53" s="14">
        <v>0.073</v>
      </c>
      <c r="F53" s="14">
        <v>0.025</v>
      </c>
      <c r="G53" s="14">
        <v>0.073</v>
      </c>
      <c r="H53" s="20">
        <f t="shared" si="1"/>
        <v>16850</v>
      </c>
      <c r="I53" s="21">
        <f t="shared" si="2"/>
        <v>16802</v>
      </c>
      <c r="J53" s="21">
        <f t="shared" si="3"/>
        <v>16850</v>
      </c>
      <c r="K53" s="21">
        <f t="shared" si="4"/>
        <v>16802</v>
      </c>
      <c r="L53" s="20" t="str">
        <f>IFERROR(__xludf.DUMMYFUNCTION("""COMPUTED_VALUE"""),"blob_merge")</f>
        <v>blob_merge</v>
      </c>
      <c r="M53" s="20">
        <f t="shared" ref="M53:P53" si="32">INDEX(D3:D9146,MATCH(M4,H3:H7146,0)-14,0)</f>
        <v>3227</v>
      </c>
      <c r="N53" s="20">
        <f t="shared" si="32"/>
        <v>3209</v>
      </c>
      <c r="O53" s="20">
        <f t="shared" si="32"/>
        <v>3227</v>
      </c>
      <c r="P53" s="20">
        <f t="shared" si="32"/>
        <v>3209</v>
      </c>
      <c r="Q53" s="20">
        <v>5468.0</v>
      </c>
      <c r="R53" s="20">
        <f t="shared" si="28"/>
        <v>0.5901609364</v>
      </c>
      <c r="S53" s="20">
        <f t="shared" si="29"/>
        <v>0.5868690563</v>
      </c>
      <c r="T53" s="20">
        <f t="shared" si="30"/>
        <v>0.5901609364</v>
      </c>
      <c r="U53" s="20">
        <f t="shared" si="31"/>
        <v>0.5868690563</v>
      </c>
      <c r="AB53" s="20" t="b">
        <f t="shared" si="10"/>
        <v>0</v>
      </c>
      <c r="AC53" s="20" t="b">
        <f t="shared" si="11"/>
        <v>0</v>
      </c>
      <c r="AD53" s="20" t="b">
        <f t="shared" si="12"/>
        <v>0</v>
      </c>
      <c r="AE53" s="20" t="b">
        <f t="shared" si="13"/>
        <v>0</v>
      </c>
      <c r="AG53" s="20" t="b">
        <f t="shared" si="14"/>
        <v>0</v>
      </c>
      <c r="AH53" s="20" t="b">
        <f t="shared" si="15"/>
        <v>0</v>
      </c>
      <c r="AI53" s="20" t="b">
        <f t="shared" si="16"/>
        <v>0</v>
      </c>
    </row>
    <row r="54">
      <c r="A54" s="14" t="s">
        <v>59</v>
      </c>
      <c r="B54" s="14">
        <v>16875.0</v>
      </c>
      <c r="C54" s="14" t="s">
        <v>76</v>
      </c>
      <c r="D54" s="14" t="s">
        <v>61</v>
      </c>
      <c r="E54" s="14" t="s">
        <v>61</v>
      </c>
      <c r="F54" s="14" t="s">
        <v>61</v>
      </c>
      <c r="G54" s="14" t="s">
        <v>61</v>
      </c>
      <c r="H54" s="20" t="b">
        <f t="shared" si="1"/>
        <v>0</v>
      </c>
      <c r="I54" s="21" t="b">
        <f t="shared" si="2"/>
        <v>0</v>
      </c>
      <c r="J54" s="21" t="b">
        <f t="shared" si="3"/>
        <v>0</v>
      </c>
      <c r="K54" s="21" t="b">
        <f t="shared" si="4"/>
        <v>0</v>
      </c>
      <c r="L54" s="20" t="str">
        <f>IFERROR(__xludf.DUMMYFUNCTION("""COMPUTED_VALUE"""),"ch_intrinsics")</f>
        <v>ch_intrinsics</v>
      </c>
      <c r="M54" s="20">
        <f t="shared" ref="M54:P54" si="33">INDEX(D4:D9147,MATCH(M5,H4:H7147,0)-14,0)</f>
        <v>57</v>
      </c>
      <c r="N54" s="20">
        <f t="shared" si="33"/>
        <v>58</v>
      </c>
      <c r="O54" s="20">
        <f t="shared" si="33"/>
        <v>56</v>
      </c>
      <c r="P54" s="20">
        <f t="shared" si="33"/>
        <v>57</v>
      </c>
      <c r="Q54" s="20">
        <v>27.0</v>
      </c>
      <c r="R54" s="20">
        <f t="shared" si="28"/>
        <v>2.111111111</v>
      </c>
      <c r="S54" s="20">
        <f t="shared" si="29"/>
        <v>2.148148148</v>
      </c>
      <c r="T54" s="20">
        <f t="shared" si="30"/>
        <v>2.074074074</v>
      </c>
      <c r="U54" s="20">
        <f t="shared" si="31"/>
        <v>2.111111111</v>
      </c>
      <c r="AB54" s="20" t="b">
        <f t="shared" si="10"/>
        <v>0</v>
      </c>
      <c r="AC54" s="20" t="b">
        <f t="shared" si="11"/>
        <v>0</v>
      </c>
      <c r="AD54" s="20" t="b">
        <f t="shared" si="12"/>
        <v>0</v>
      </c>
      <c r="AE54" s="20" t="b">
        <f t="shared" si="13"/>
        <v>0</v>
      </c>
      <c r="AG54" s="20" t="b">
        <f t="shared" si="14"/>
        <v>0</v>
      </c>
      <c r="AH54" s="20" t="b">
        <f t="shared" si="15"/>
        <v>0</v>
      </c>
      <c r="AI54" s="20" t="b">
        <f t="shared" si="16"/>
        <v>0</v>
      </c>
    </row>
    <row r="55">
      <c r="A55" s="14" t="s">
        <v>59</v>
      </c>
      <c r="B55" s="14">
        <v>16875.0</v>
      </c>
      <c r="C55" s="14" t="s">
        <v>77</v>
      </c>
      <c r="D55" s="14" t="s">
        <v>61</v>
      </c>
      <c r="E55" s="14" t="s">
        <v>61</v>
      </c>
      <c r="F55" s="14" t="s">
        <v>61</v>
      </c>
      <c r="G55" s="14" t="s">
        <v>61</v>
      </c>
      <c r="H55" s="20" t="b">
        <f t="shared" si="1"/>
        <v>0</v>
      </c>
      <c r="I55" s="21" t="b">
        <f t="shared" si="2"/>
        <v>0</v>
      </c>
      <c r="J55" s="21" t="b">
        <f t="shared" si="3"/>
        <v>0</v>
      </c>
      <c r="K55" s="21" t="b">
        <f t="shared" si="4"/>
        <v>0</v>
      </c>
      <c r="L55" s="20" t="str">
        <f>IFERROR(__xludf.DUMMYFUNCTION("""COMPUTED_VALUE"""),"LU32PEEng_ram")</f>
        <v>LU32PEEng_ram</v>
      </c>
      <c r="M55" s="20">
        <f t="shared" ref="M55:P55" si="34">INDEX(D5:D9148,MATCH(M6,H5:H7148,0)-14,0)</f>
        <v>518</v>
      </c>
      <c r="N55" s="20">
        <f t="shared" si="34"/>
        <v>504</v>
      </c>
      <c r="O55" s="20">
        <f t="shared" si="34"/>
        <v>577</v>
      </c>
      <c r="P55" s="20">
        <f t="shared" si="34"/>
        <v>565</v>
      </c>
      <c r="Q55" s="20">
        <v>660.0</v>
      </c>
      <c r="R55" s="20">
        <f t="shared" si="28"/>
        <v>0.7848484848</v>
      </c>
      <c r="S55" s="20">
        <f t="shared" si="29"/>
        <v>0.7636363636</v>
      </c>
      <c r="T55" s="20">
        <f t="shared" si="30"/>
        <v>0.8742424242</v>
      </c>
      <c r="U55" s="20">
        <f t="shared" si="31"/>
        <v>0.8560606061</v>
      </c>
      <c r="AB55" s="20" t="b">
        <f t="shared" si="10"/>
        <v>0</v>
      </c>
      <c r="AC55" s="20" t="b">
        <f t="shared" si="11"/>
        <v>0</v>
      </c>
      <c r="AD55" s="20" t="b">
        <f t="shared" si="12"/>
        <v>0</v>
      </c>
      <c r="AE55" s="20" t="b">
        <f t="shared" si="13"/>
        <v>0</v>
      </c>
      <c r="AG55" s="20" t="b">
        <f t="shared" si="14"/>
        <v>0</v>
      </c>
      <c r="AH55" s="20" t="b">
        <f t="shared" si="15"/>
        <v>0</v>
      </c>
      <c r="AI55" s="20" t="b">
        <f t="shared" si="16"/>
        <v>0</v>
      </c>
    </row>
    <row r="56">
      <c r="A56" s="14" t="s">
        <v>59</v>
      </c>
      <c r="B56" s="14">
        <v>18750.0</v>
      </c>
      <c r="C56" s="14" t="s">
        <v>60</v>
      </c>
      <c r="D56" s="14" t="s">
        <v>61</v>
      </c>
      <c r="E56" s="14" t="s">
        <v>61</v>
      </c>
      <c r="F56" s="14" t="s">
        <v>61</v>
      </c>
      <c r="G56" s="14" t="s">
        <v>61</v>
      </c>
      <c r="H56" s="20" t="b">
        <f t="shared" si="1"/>
        <v>0</v>
      </c>
      <c r="I56" s="21" t="b">
        <f t="shared" si="2"/>
        <v>0</v>
      </c>
      <c r="J56" s="21" t="b">
        <f t="shared" si="3"/>
        <v>0</v>
      </c>
      <c r="K56" s="21" t="b">
        <f t="shared" si="4"/>
        <v>0</v>
      </c>
      <c r="L56" s="20" t="str">
        <f>IFERROR(__xludf.DUMMYFUNCTION("""COMPUTED_VALUE"""),"LU64PEEng_ram")</f>
        <v>LU64PEEng_ram</v>
      </c>
      <c r="M56" s="20">
        <f t="shared" ref="M56:P56" si="35">INDEX(D6:D9149,MATCH(M7,H6:H7149,0)-14,0)</f>
        <v>526</v>
      </c>
      <c r="N56" s="20">
        <f t="shared" si="35"/>
        <v>559</v>
      </c>
      <c r="O56" s="20">
        <f t="shared" si="35"/>
        <v>565</v>
      </c>
      <c r="P56" s="20">
        <f t="shared" si="35"/>
        <v>545</v>
      </c>
      <c r="Q56" s="20">
        <v>694.0</v>
      </c>
      <c r="R56" s="20">
        <f t="shared" si="28"/>
        <v>0.757925072</v>
      </c>
      <c r="S56" s="20">
        <f t="shared" si="29"/>
        <v>0.8054755043</v>
      </c>
      <c r="T56" s="20">
        <f t="shared" si="30"/>
        <v>0.8141210375</v>
      </c>
      <c r="U56" s="20">
        <f t="shared" si="31"/>
        <v>0.7853025937</v>
      </c>
      <c r="AB56" s="20" t="b">
        <f t="shared" si="10"/>
        <v>0</v>
      </c>
      <c r="AC56" s="20" t="b">
        <f t="shared" si="11"/>
        <v>0</v>
      </c>
      <c r="AD56" s="20" t="b">
        <f t="shared" si="12"/>
        <v>0</v>
      </c>
      <c r="AE56" s="20" t="b">
        <f t="shared" si="13"/>
        <v>0</v>
      </c>
      <c r="AG56" s="20" t="b">
        <f t="shared" si="14"/>
        <v>0</v>
      </c>
      <c r="AH56" s="20" t="b">
        <f t="shared" si="15"/>
        <v>0</v>
      </c>
      <c r="AI56" s="20" t="b">
        <f t="shared" si="16"/>
        <v>0</v>
      </c>
    </row>
    <row r="57">
      <c r="A57" s="14" t="s">
        <v>59</v>
      </c>
      <c r="B57" s="14">
        <v>18750.0</v>
      </c>
      <c r="C57" s="14" t="s">
        <v>62</v>
      </c>
      <c r="D57" s="14">
        <v>7517.0</v>
      </c>
      <c r="E57" s="14">
        <v>7490.0</v>
      </c>
      <c r="F57" s="14">
        <v>7517.0</v>
      </c>
      <c r="G57" s="14">
        <v>7490.0</v>
      </c>
      <c r="H57" s="20" t="b">
        <f t="shared" si="1"/>
        <v>0</v>
      </c>
      <c r="I57" s="21" t="b">
        <f t="shared" si="2"/>
        <v>0</v>
      </c>
      <c r="J57" s="21" t="b">
        <f t="shared" si="3"/>
        <v>0</v>
      </c>
      <c r="K57" s="21" t="b">
        <f t="shared" si="4"/>
        <v>0</v>
      </c>
      <c r="L57" s="20" t="str">
        <f>IFERROR(__xludf.DUMMYFUNCTION("""COMPUTED_VALUE"""),"LU8PEEng_ram")</f>
        <v>LU8PEEng_ram</v>
      </c>
      <c r="M57" s="20">
        <f t="shared" ref="M57:P57" si="36">INDEX(D7:D9150,MATCH(M8,H7:H7150,0)-14,0)</f>
        <v>465</v>
      </c>
      <c r="N57" s="20">
        <f t="shared" si="36"/>
        <v>499</v>
      </c>
      <c r="O57" s="20">
        <f t="shared" si="36"/>
        <v>467</v>
      </c>
      <c r="P57" s="20">
        <f t="shared" si="36"/>
        <v>467</v>
      </c>
      <c r="Q57" s="20">
        <v>505.0</v>
      </c>
      <c r="R57" s="20">
        <f t="shared" si="28"/>
        <v>0.9207920792</v>
      </c>
      <c r="S57" s="20">
        <f t="shared" si="29"/>
        <v>0.9881188119</v>
      </c>
      <c r="T57" s="20">
        <f t="shared" si="30"/>
        <v>0.9247524752</v>
      </c>
      <c r="U57" s="20">
        <f t="shared" si="31"/>
        <v>0.9247524752</v>
      </c>
      <c r="AB57" s="20" t="b">
        <f t="shared" si="10"/>
        <v>0</v>
      </c>
      <c r="AC57" s="20" t="b">
        <f t="shared" si="11"/>
        <v>0</v>
      </c>
      <c r="AD57" s="20" t="b">
        <f t="shared" si="12"/>
        <v>0</v>
      </c>
      <c r="AE57" s="20" t="b">
        <f t="shared" si="13"/>
        <v>0</v>
      </c>
      <c r="AG57" s="20">
        <f t="shared" si="14"/>
        <v>7517</v>
      </c>
      <c r="AH57" s="20">
        <f t="shared" si="15"/>
        <v>7490</v>
      </c>
      <c r="AI57" s="20">
        <f t="shared" si="16"/>
        <v>7517</v>
      </c>
    </row>
    <row r="58">
      <c r="A58" s="14" t="s">
        <v>59</v>
      </c>
      <c r="B58" s="14">
        <v>18750.0</v>
      </c>
      <c r="C58" s="14" t="s">
        <v>63</v>
      </c>
      <c r="D58" s="14">
        <v>7517.0</v>
      </c>
      <c r="E58" s="14">
        <v>7490.0</v>
      </c>
      <c r="F58" s="14">
        <v>7517.0</v>
      </c>
      <c r="G58" s="14">
        <v>7490.0</v>
      </c>
      <c r="H58" s="20" t="b">
        <f t="shared" si="1"/>
        <v>0</v>
      </c>
      <c r="I58" s="21" t="b">
        <f t="shared" si="2"/>
        <v>0</v>
      </c>
      <c r="J58" s="21" t="b">
        <f t="shared" si="3"/>
        <v>0</v>
      </c>
      <c r="K58" s="21" t="b">
        <f t="shared" si="4"/>
        <v>0</v>
      </c>
      <c r="L58" s="20" t="str">
        <f>IFERROR(__xludf.DUMMYFUNCTION("""COMPUTED_VALUE"""),"mkDelayWorker32B")</f>
        <v>mkDelayWorker32B</v>
      </c>
      <c r="M58" s="20">
        <f t="shared" ref="M58:P58" si="37">INDEX(D8:D9151,MATCH(M9,H8:H7151,0)-14,0)</f>
        <v>3</v>
      </c>
      <c r="N58" s="20">
        <f t="shared" si="37"/>
        <v>3</v>
      </c>
      <c r="O58" s="20">
        <f t="shared" si="37"/>
        <v>383</v>
      </c>
      <c r="P58" s="20">
        <f t="shared" si="37"/>
        <v>381</v>
      </c>
      <c r="Q58" s="20">
        <v>2649.0</v>
      </c>
      <c r="R58" s="20">
        <f t="shared" si="28"/>
        <v>0.001132502831</v>
      </c>
      <c r="S58" s="20">
        <f t="shared" si="29"/>
        <v>0.001132502831</v>
      </c>
      <c r="T58" s="20">
        <f t="shared" si="30"/>
        <v>0.1445828615</v>
      </c>
      <c r="U58" s="20">
        <f t="shared" si="31"/>
        <v>0.1438278596</v>
      </c>
      <c r="AB58" s="20" t="b">
        <f t="shared" si="10"/>
        <v>0</v>
      </c>
      <c r="AC58" s="20" t="b">
        <f t="shared" si="11"/>
        <v>0</v>
      </c>
      <c r="AD58" s="20" t="b">
        <f t="shared" si="12"/>
        <v>0</v>
      </c>
      <c r="AE58" s="20" t="b">
        <f t="shared" si="13"/>
        <v>0</v>
      </c>
      <c r="AG58" s="20" t="b">
        <f t="shared" si="14"/>
        <v>0</v>
      </c>
      <c r="AH58" s="20" t="b">
        <f t="shared" si="15"/>
        <v>0</v>
      </c>
      <c r="AI58" s="20" t="b">
        <f t="shared" si="16"/>
        <v>0</v>
      </c>
    </row>
    <row r="59">
      <c r="A59" s="14" t="s">
        <v>59</v>
      </c>
      <c r="B59" s="14">
        <v>18750.0</v>
      </c>
      <c r="C59" s="14" t="s">
        <v>64</v>
      </c>
      <c r="D59" s="14">
        <v>0.0</v>
      </c>
      <c r="E59" s="14">
        <v>0.0</v>
      </c>
      <c r="F59" s="14">
        <v>0.0</v>
      </c>
      <c r="G59" s="14">
        <v>0.0</v>
      </c>
      <c r="H59" s="20" t="b">
        <f t="shared" si="1"/>
        <v>0</v>
      </c>
      <c r="I59" s="21" t="b">
        <f t="shared" si="2"/>
        <v>0</v>
      </c>
      <c r="J59" s="21" t="b">
        <f t="shared" si="3"/>
        <v>0</v>
      </c>
      <c r="K59" s="21" t="b">
        <f t="shared" si="4"/>
        <v>0</v>
      </c>
      <c r="L59" s="20" t="str">
        <f>IFERROR(__xludf.DUMMYFUNCTION("""COMPUTED_VALUE"""),"mkPktMerge")</f>
        <v>mkPktMerge</v>
      </c>
      <c r="M59" s="20">
        <f t="shared" ref="M59:P59" si="38">INDEX(D9:D9152,MATCH(M10,H9:H7152,0)-14,0)</f>
        <v>403</v>
      </c>
      <c r="N59" s="20">
        <f t="shared" si="38"/>
        <v>403</v>
      </c>
      <c r="O59" s="20">
        <f t="shared" si="38"/>
        <v>163</v>
      </c>
      <c r="P59" s="20">
        <f t="shared" si="38"/>
        <v>163</v>
      </c>
      <c r="Q59" s="20">
        <v>13.0</v>
      </c>
      <c r="R59" s="20">
        <f t="shared" si="28"/>
        <v>31</v>
      </c>
      <c r="S59" s="20">
        <f t="shared" si="29"/>
        <v>31</v>
      </c>
      <c r="T59" s="20">
        <f t="shared" si="30"/>
        <v>12.53846154</v>
      </c>
      <c r="U59" s="20">
        <f t="shared" si="31"/>
        <v>12.53846154</v>
      </c>
      <c r="AB59" s="20" t="b">
        <f t="shared" si="10"/>
        <v>0</v>
      </c>
      <c r="AC59" s="20" t="b">
        <f t="shared" si="11"/>
        <v>0</v>
      </c>
      <c r="AD59" s="20" t="b">
        <f t="shared" si="12"/>
        <v>0</v>
      </c>
      <c r="AE59" s="20" t="b">
        <f t="shared" si="13"/>
        <v>0</v>
      </c>
      <c r="AG59" s="20" t="b">
        <f t="shared" si="14"/>
        <v>0</v>
      </c>
      <c r="AH59" s="20" t="b">
        <f t="shared" si="15"/>
        <v>0</v>
      </c>
      <c r="AI59" s="20" t="b">
        <f t="shared" si="16"/>
        <v>0</v>
      </c>
    </row>
    <row r="60">
      <c r="A60" s="14" t="s">
        <v>59</v>
      </c>
      <c r="B60" s="14">
        <v>18750.0</v>
      </c>
      <c r="C60" s="14" t="s">
        <v>65</v>
      </c>
      <c r="D60" s="14">
        <v>0.0</v>
      </c>
      <c r="E60" s="14">
        <v>0.0</v>
      </c>
      <c r="F60" s="14">
        <v>0.0</v>
      </c>
      <c r="G60" s="14">
        <v>0.0</v>
      </c>
      <c r="H60" s="20" t="b">
        <f t="shared" si="1"/>
        <v>0</v>
      </c>
      <c r="I60" s="21" t="b">
        <f t="shared" si="2"/>
        <v>0</v>
      </c>
      <c r="J60" s="21" t="b">
        <f t="shared" si="3"/>
        <v>0</v>
      </c>
      <c r="K60" s="21" t="b">
        <f t="shared" si="4"/>
        <v>0</v>
      </c>
      <c r="L60" s="20" t="str">
        <f>IFERROR(__xludf.DUMMYFUNCTION("""COMPUTED_VALUE"""),"mkSMAdapter4B")</f>
        <v>mkSMAdapter4B</v>
      </c>
      <c r="M60" s="20">
        <f t="shared" ref="M60:P60" si="39">INDEX(D10:D9153,MATCH(M11,H10:H7153,0)-14,0)</f>
        <v>2</v>
      </c>
      <c r="N60" s="20">
        <f t="shared" si="39"/>
        <v>2</v>
      </c>
      <c r="O60" s="20">
        <f t="shared" si="39"/>
        <v>2</v>
      </c>
      <c r="P60" s="20">
        <f t="shared" si="39"/>
        <v>2</v>
      </c>
      <c r="Q60" s="20">
        <v>2.0</v>
      </c>
      <c r="R60" s="20">
        <f t="shared" si="28"/>
        <v>1</v>
      </c>
      <c r="S60" s="20">
        <f t="shared" si="29"/>
        <v>1</v>
      </c>
      <c r="T60" s="20">
        <f t="shared" si="30"/>
        <v>1</v>
      </c>
      <c r="U60" s="20">
        <f t="shared" si="31"/>
        <v>1</v>
      </c>
      <c r="AB60" s="20" t="b">
        <f t="shared" si="10"/>
        <v>0</v>
      </c>
      <c r="AC60" s="20" t="b">
        <f t="shared" si="11"/>
        <v>0</v>
      </c>
      <c r="AD60" s="20" t="b">
        <f t="shared" si="12"/>
        <v>0</v>
      </c>
      <c r="AE60" s="20" t="b">
        <f t="shared" si="13"/>
        <v>0</v>
      </c>
      <c r="AG60" s="20" t="b">
        <f t="shared" si="14"/>
        <v>0</v>
      </c>
      <c r="AH60" s="20" t="b">
        <f t="shared" si="15"/>
        <v>0</v>
      </c>
      <c r="AI60" s="20" t="b">
        <f t="shared" si="16"/>
        <v>0</v>
      </c>
    </row>
    <row r="61">
      <c r="A61" s="14" t="s">
        <v>59</v>
      </c>
      <c r="B61" s="14">
        <v>18750.0</v>
      </c>
      <c r="C61" s="14" t="s">
        <v>66</v>
      </c>
      <c r="D61" s="14">
        <v>2776.0</v>
      </c>
      <c r="E61" s="14">
        <v>2776.0</v>
      </c>
      <c r="F61" s="14">
        <v>2776.0</v>
      </c>
      <c r="G61" s="14">
        <v>2776.0</v>
      </c>
      <c r="H61" s="20" t="b">
        <f t="shared" si="1"/>
        <v>0</v>
      </c>
      <c r="I61" s="21" t="b">
        <f t="shared" si="2"/>
        <v>0</v>
      </c>
      <c r="J61" s="21" t="b">
        <f t="shared" si="3"/>
        <v>0</v>
      </c>
      <c r="K61" s="21" t="b">
        <f t="shared" si="4"/>
        <v>0</v>
      </c>
      <c r="L61" s="20" t="str">
        <f>IFERROR(__xludf.DUMMYFUNCTION("""COMPUTED_VALUE"""),"multiclock_output_and_latch")</f>
        <v>multiclock_output_and_latch</v>
      </c>
      <c r="M61" s="20">
        <f t="shared" ref="M61:P61" si="40">INDEX(D11:D9154,MATCH(M12,H11:H7154,0)-14,0)</f>
        <v>4</v>
      </c>
      <c r="N61" s="20">
        <f t="shared" si="40"/>
        <v>4</v>
      </c>
      <c r="O61" s="20">
        <f t="shared" si="40"/>
        <v>4</v>
      </c>
      <c r="P61" s="20">
        <f t="shared" si="40"/>
        <v>4</v>
      </c>
      <c r="Q61" s="20">
        <v>4.0</v>
      </c>
      <c r="R61" s="20">
        <f t="shared" si="28"/>
        <v>1</v>
      </c>
      <c r="S61" s="20">
        <f t="shared" si="29"/>
        <v>1</v>
      </c>
      <c r="T61" s="20">
        <f t="shared" si="30"/>
        <v>1</v>
      </c>
      <c r="U61" s="20">
        <f t="shared" si="31"/>
        <v>1</v>
      </c>
      <c r="AB61" s="20" t="b">
        <f t="shared" si="10"/>
        <v>0</v>
      </c>
      <c r="AC61" s="20" t="b">
        <f t="shared" si="11"/>
        <v>0</v>
      </c>
      <c r="AD61" s="20" t="b">
        <f t="shared" si="12"/>
        <v>0</v>
      </c>
      <c r="AE61" s="20" t="b">
        <f t="shared" si="13"/>
        <v>0</v>
      </c>
      <c r="AG61" s="20" t="b">
        <f t="shared" si="14"/>
        <v>0</v>
      </c>
      <c r="AH61" s="20" t="b">
        <f t="shared" si="15"/>
        <v>0</v>
      </c>
      <c r="AI61" s="20" t="b">
        <f t="shared" si="16"/>
        <v>0</v>
      </c>
    </row>
    <row r="62">
      <c r="A62" s="14" t="s">
        <v>59</v>
      </c>
      <c r="B62" s="14">
        <v>18750.0</v>
      </c>
      <c r="C62" s="14" t="s">
        <v>67</v>
      </c>
      <c r="D62" s="14">
        <v>2776.0</v>
      </c>
      <c r="E62" s="14">
        <v>2776.0</v>
      </c>
      <c r="F62" s="14">
        <v>2776.0</v>
      </c>
      <c r="G62" s="14">
        <v>2776.0</v>
      </c>
      <c r="H62" s="20" t="b">
        <f t="shared" si="1"/>
        <v>0</v>
      </c>
      <c r="I62" s="21" t="b">
        <f t="shared" si="2"/>
        <v>0</v>
      </c>
      <c r="J62" s="21" t="b">
        <f t="shared" si="3"/>
        <v>0</v>
      </c>
      <c r="K62" s="21" t="b">
        <f t="shared" si="4"/>
        <v>0</v>
      </c>
      <c r="L62" s="20" t="str">
        <f>IFERROR(__xludf.DUMMYFUNCTION("""COMPUTED_VALUE"""),"multiclock_reader_writer")</f>
        <v>multiclock_reader_writer</v>
      </c>
      <c r="M62" s="20">
        <f t="shared" ref="M62:P62" si="41">INDEX(D12:D9155,MATCH(M13,H12:H7155,0)-14,0)</f>
        <v>7</v>
      </c>
      <c r="N62" s="20">
        <f t="shared" si="41"/>
        <v>9</v>
      </c>
      <c r="O62" s="20">
        <f t="shared" si="41"/>
        <v>7</v>
      </c>
      <c r="P62" s="20">
        <f t="shared" si="41"/>
        <v>9</v>
      </c>
      <c r="Q62" s="20">
        <v>10.0</v>
      </c>
      <c r="R62" s="20">
        <f t="shared" si="28"/>
        <v>0.7</v>
      </c>
      <c r="S62" s="20">
        <f t="shared" si="29"/>
        <v>0.9</v>
      </c>
      <c r="T62" s="20">
        <f t="shared" si="30"/>
        <v>0.7</v>
      </c>
      <c r="U62" s="20">
        <f t="shared" si="31"/>
        <v>0.9</v>
      </c>
      <c r="AB62" s="20" t="b">
        <f t="shared" si="10"/>
        <v>0</v>
      </c>
      <c r="AC62" s="20" t="b">
        <f t="shared" si="11"/>
        <v>0</v>
      </c>
      <c r="AD62" s="20" t="b">
        <f t="shared" si="12"/>
        <v>0</v>
      </c>
      <c r="AE62" s="20" t="b">
        <f t="shared" si="13"/>
        <v>0</v>
      </c>
      <c r="AG62" s="20" t="b">
        <f t="shared" si="14"/>
        <v>0</v>
      </c>
      <c r="AH62" s="20" t="b">
        <f t="shared" si="15"/>
        <v>0</v>
      </c>
      <c r="AI62" s="20" t="b">
        <f t="shared" si="16"/>
        <v>0</v>
      </c>
    </row>
    <row r="63">
      <c r="A63" s="14" t="s">
        <v>59</v>
      </c>
      <c r="B63" s="14">
        <v>18750.0</v>
      </c>
      <c r="C63" s="14" t="s">
        <v>68</v>
      </c>
      <c r="D63" s="14">
        <v>0.0</v>
      </c>
      <c r="E63" s="14">
        <v>0.0</v>
      </c>
      <c r="F63" s="14">
        <v>0.0</v>
      </c>
      <c r="G63" s="14">
        <v>0.0</v>
      </c>
      <c r="H63" s="20" t="b">
        <f t="shared" si="1"/>
        <v>0</v>
      </c>
      <c r="I63" s="21" t="b">
        <f t="shared" si="2"/>
        <v>0</v>
      </c>
      <c r="J63" s="21" t="b">
        <f t="shared" si="3"/>
        <v>0</v>
      </c>
      <c r="K63" s="21" t="b">
        <f t="shared" si="4"/>
        <v>0</v>
      </c>
      <c r="L63" s="20" t="str">
        <f>IFERROR(__xludf.DUMMYFUNCTION("""COMPUTED_VALUE"""),"or1200")</f>
        <v>or1200</v>
      </c>
      <c r="M63" s="20">
        <f t="shared" ref="M63:P63" si="42">INDEX(D13:D9156,MATCH(M14,H13:H7156,0)-14,0)</f>
        <v>2094</v>
      </c>
      <c r="N63" s="20">
        <f t="shared" si="42"/>
        <v>2129</v>
      </c>
      <c r="O63" s="20">
        <f t="shared" si="42"/>
        <v>2047</v>
      </c>
      <c r="P63" s="20">
        <f t="shared" si="42"/>
        <v>2085</v>
      </c>
      <c r="Q63" s="20">
        <v>2123.0</v>
      </c>
      <c r="R63" s="20">
        <f t="shared" si="28"/>
        <v>0.9863400848</v>
      </c>
      <c r="S63" s="20">
        <f t="shared" si="29"/>
        <v>1.002826189</v>
      </c>
      <c r="T63" s="20">
        <f t="shared" si="30"/>
        <v>0.9642016015</v>
      </c>
      <c r="U63" s="20">
        <f t="shared" si="31"/>
        <v>0.9821008008</v>
      </c>
      <c r="AB63" s="20" t="b">
        <f t="shared" si="10"/>
        <v>0</v>
      </c>
      <c r="AC63" s="20" t="b">
        <f t="shared" si="11"/>
        <v>0</v>
      </c>
      <c r="AD63" s="20" t="b">
        <f t="shared" si="12"/>
        <v>0</v>
      </c>
      <c r="AE63" s="20" t="b">
        <f t="shared" si="13"/>
        <v>0</v>
      </c>
      <c r="AG63" s="20" t="b">
        <f t="shared" si="14"/>
        <v>0</v>
      </c>
      <c r="AH63" s="20" t="b">
        <f t="shared" si="15"/>
        <v>0</v>
      </c>
      <c r="AI63" s="20" t="b">
        <f t="shared" si="16"/>
        <v>0</v>
      </c>
    </row>
    <row r="64">
      <c r="A64" s="14" t="s">
        <v>59</v>
      </c>
      <c r="B64" s="14">
        <v>18750.0</v>
      </c>
      <c r="C64" s="14" t="s">
        <v>69</v>
      </c>
      <c r="D64" s="14">
        <v>20.0</v>
      </c>
      <c r="E64" s="14">
        <v>20.0</v>
      </c>
      <c r="F64" s="14">
        <v>20.0</v>
      </c>
      <c r="G64" s="14">
        <v>20.0</v>
      </c>
      <c r="H64" s="20" t="b">
        <f t="shared" si="1"/>
        <v>0</v>
      </c>
      <c r="I64" s="21" t="b">
        <f t="shared" si="2"/>
        <v>0</v>
      </c>
      <c r="J64" s="21" t="b">
        <f t="shared" si="3"/>
        <v>0</v>
      </c>
      <c r="K64" s="21" t="b">
        <f t="shared" si="4"/>
        <v>0</v>
      </c>
      <c r="L64" s="20" t="str">
        <f>IFERROR(__xludf.DUMMYFUNCTION("""COMPUTED_VALUE"""),"raygentop")</f>
        <v>raygentop</v>
      </c>
      <c r="M64" s="20">
        <f t="shared" ref="M64:P64" si="43">INDEX(D14:D9157,MATCH(M15,H14:H7157,0)-14,0)</f>
        <v>1137</v>
      </c>
      <c r="N64" s="20">
        <f t="shared" si="43"/>
        <v>1130</v>
      </c>
      <c r="O64" s="20">
        <f t="shared" si="43"/>
        <v>1137</v>
      </c>
      <c r="P64" s="20">
        <f t="shared" si="43"/>
        <v>1136</v>
      </c>
      <c r="Q64" s="20">
        <v>968.0</v>
      </c>
      <c r="R64" s="20">
        <f t="shared" si="28"/>
        <v>1.174586777</v>
      </c>
      <c r="S64" s="20">
        <f t="shared" si="29"/>
        <v>1.167355372</v>
      </c>
      <c r="T64" s="20">
        <f t="shared" si="30"/>
        <v>1.174586777</v>
      </c>
      <c r="U64" s="20">
        <f t="shared" si="31"/>
        <v>1.173553719</v>
      </c>
      <c r="AB64" s="20" t="b">
        <f t="shared" si="10"/>
        <v>0</v>
      </c>
      <c r="AC64" s="20">
        <f t="shared" si="11"/>
        <v>20</v>
      </c>
      <c r="AD64" s="20">
        <f t="shared" si="12"/>
        <v>20</v>
      </c>
      <c r="AE64" s="20">
        <f t="shared" si="13"/>
        <v>20</v>
      </c>
      <c r="AG64" s="20" t="b">
        <f t="shared" si="14"/>
        <v>0</v>
      </c>
      <c r="AH64" s="20" t="b">
        <f t="shared" si="15"/>
        <v>0</v>
      </c>
      <c r="AI64" s="20" t="b">
        <f t="shared" si="16"/>
        <v>0</v>
      </c>
    </row>
    <row r="65">
      <c r="A65" s="14" t="s">
        <v>59</v>
      </c>
      <c r="B65" s="14">
        <v>18750.0</v>
      </c>
      <c r="C65" s="14" t="s">
        <v>70</v>
      </c>
      <c r="D65" s="14">
        <v>0.0</v>
      </c>
      <c r="E65" s="14">
        <v>0.0</v>
      </c>
      <c r="F65" s="14">
        <v>0.0</v>
      </c>
      <c r="G65" s="14">
        <v>0.0</v>
      </c>
      <c r="H65" s="20" t="b">
        <f t="shared" si="1"/>
        <v>0</v>
      </c>
      <c r="I65" s="21" t="b">
        <f t="shared" si="2"/>
        <v>0</v>
      </c>
      <c r="J65" s="21" t="b">
        <f t="shared" si="3"/>
        <v>0</v>
      </c>
      <c r="K65" s="21" t="b">
        <f t="shared" si="4"/>
        <v>0</v>
      </c>
      <c r="L65" s="20" t="str">
        <f>IFERROR(__xludf.DUMMYFUNCTION("""COMPUTED_VALUE"""),"sha")</f>
        <v>sha</v>
      </c>
      <c r="M65" s="20">
        <f t="shared" ref="M65:P65" si="44">INDEX(D15:D9158,MATCH(M16,H15:H7158,0)-14,0)</f>
        <v>1303</v>
      </c>
      <c r="N65" s="20">
        <f t="shared" si="44"/>
        <v>1315</v>
      </c>
      <c r="O65" s="20">
        <f t="shared" si="44"/>
        <v>1303</v>
      </c>
      <c r="P65" s="20">
        <f t="shared" si="44"/>
        <v>1315</v>
      </c>
      <c r="Q65" s="20">
        <v>1248.0</v>
      </c>
      <c r="R65" s="20">
        <f t="shared" si="28"/>
        <v>1.044070513</v>
      </c>
      <c r="S65" s="20">
        <f t="shared" si="29"/>
        <v>1.053685897</v>
      </c>
      <c r="T65" s="20">
        <f t="shared" si="30"/>
        <v>1.044070513</v>
      </c>
      <c r="U65" s="20">
        <f t="shared" si="31"/>
        <v>1.053685897</v>
      </c>
      <c r="AB65" s="20" t="b">
        <f t="shared" si="10"/>
        <v>0</v>
      </c>
      <c r="AC65" s="20" t="b">
        <f t="shared" si="11"/>
        <v>0</v>
      </c>
      <c r="AD65" s="20" t="b">
        <f t="shared" si="12"/>
        <v>0</v>
      </c>
      <c r="AE65" s="20" t="b">
        <f t="shared" si="13"/>
        <v>0</v>
      </c>
      <c r="AG65" s="20" t="b">
        <f t="shared" si="14"/>
        <v>0</v>
      </c>
      <c r="AH65" s="20" t="b">
        <f t="shared" si="15"/>
        <v>0</v>
      </c>
      <c r="AI65" s="20" t="b">
        <f t="shared" si="16"/>
        <v>0</v>
      </c>
    </row>
    <row r="66">
      <c r="A66" s="14" t="s">
        <v>59</v>
      </c>
      <c r="B66" s="14">
        <v>18750.0</v>
      </c>
      <c r="C66" s="14" t="s">
        <v>71</v>
      </c>
      <c r="D66" s="22">
        <v>0.002199074074074074</v>
      </c>
      <c r="E66" s="22">
        <v>0.0022800925925925927</v>
      </c>
      <c r="F66" s="22">
        <v>0.0021643518518518518</v>
      </c>
      <c r="G66" s="22">
        <v>0.0021296296296296298</v>
      </c>
      <c r="H66" s="20" t="b">
        <f t="shared" si="1"/>
        <v>0</v>
      </c>
      <c r="I66" s="21" t="b">
        <f t="shared" si="2"/>
        <v>0</v>
      </c>
      <c r="J66" s="21" t="b">
        <f t="shared" si="3"/>
        <v>0</v>
      </c>
      <c r="K66" s="21" t="b">
        <f t="shared" si="4"/>
        <v>0</v>
      </c>
      <c r="L66" s="20" t="str">
        <f>IFERROR(__xludf.DUMMYFUNCTION("""COMPUTED_VALUE"""),"spree")</f>
        <v>spree</v>
      </c>
      <c r="M66" s="20">
        <f t="shared" ref="M66:P66" si="45">INDEX(D16:D9159,MATCH(M17,H16:H7159,0)-14,0)</f>
        <v>552</v>
      </c>
      <c r="N66" s="20">
        <f t="shared" si="45"/>
        <v>520</v>
      </c>
      <c r="O66" s="20">
        <f t="shared" si="45"/>
        <v>555</v>
      </c>
      <c r="P66" s="20">
        <f t="shared" si="45"/>
        <v>520</v>
      </c>
      <c r="Q66" s="20">
        <v>520.0</v>
      </c>
      <c r="R66" s="20">
        <f t="shared" si="28"/>
        <v>1.061538462</v>
      </c>
      <c r="S66" s="20">
        <f t="shared" si="29"/>
        <v>1</v>
      </c>
      <c r="T66" s="20">
        <f t="shared" si="30"/>
        <v>1.067307692</v>
      </c>
      <c r="U66" s="20">
        <f t="shared" si="31"/>
        <v>1</v>
      </c>
      <c r="AB66" s="20" t="b">
        <f t="shared" si="10"/>
        <v>0</v>
      </c>
      <c r="AC66" s="20" t="b">
        <f t="shared" si="11"/>
        <v>0</v>
      </c>
      <c r="AD66" s="20" t="b">
        <f t="shared" si="12"/>
        <v>0</v>
      </c>
      <c r="AE66" s="20" t="b">
        <f t="shared" si="13"/>
        <v>0</v>
      </c>
      <c r="AG66" s="20" t="b">
        <f t="shared" si="14"/>
        <v>0</v>
      </c>
      <c r="AH66" s="20" t="b">
        <f t="shared" si="15"/>
        <v>0</v>
      </c>
      <c r="AI66" s="20" t="b">
        <f t="shared" si="16"/>
        <v>0</v>
      </c>
    </row>
    <row r="67">
      <c r="A67" s="14" t="s">
        <v>59</v>
      </c>
      <c r="B67" s="14">
        <v>18750.0</v>
      </c>
      <c r="C67" s="14" t="s">
        <v>72</v>
      </c>
      <c r="D67" s="22">
        <v>0.0025694444444444445</v>
      </c>
      <c r="E67" s="22">
        <v>0.002905092592592593</v>
      </c>
      <c r="F67" s="22">
        <v>0.002511574074074074</v>
      </c>
      <c r="G67" s="22">
        <v>0.002673611111111111</v>
      </c>
      <c r="H67" s="20" t="b">
        <f t="shared" si="1"/>
        <v>0</v>
      </c>
      <c r="I67" s="21" t="b">
        <f t="shared" si="2"/>
        <v>0</v>
      </c>
      <c r="J67" s="21" t="b">
        <f t="shared" si="3"/>
        <v>0</v>
      </c>
      <c r="K67" s="21" t="b">
        <f t="shared" si="4"/>
        <v>0</v>
      </c>
      <c r="L67" s="20" t="str">
        <f>IFERROR(__xludf.DUMMYFUNCTION("""COMPUTED_VALUE"""),"stereovision0")</f>
        <v>stereovision0</v>
      </c>
      <c r="M67" s="20">
        <f t="shared" ref="M67:P67" si="46">INDEX(D17:D9160,MATCH(M18,H17:H7160,0)-14,0)</f>
        <v>3404</v>
      </c>
      <c r="N67" s="20">
        <f t="shared" si="46"/>
        <v>3404</v>
      </c>
      <c r="O67" s="20">
        <f t="shared" si="46"/>
        <v>3404</v>
      </c>
      <c r="P67" s="20">
        <f t="shared" si="46"/>
        <v>3404</v>
      </c>
      <c r="Q67" s="20">
        <v>3456.0</v>
      </c>
      <c r="R67" s="20">
        <f t="shared" si="28"/>
        <v>0.9849537037</v>
      </c>
      <c r="S67" s="20">
        <f t="shared" si="29"/>
        <v>0.9849537037</v>
      </c>
      <c r="T67" s="20">
        <f t="shared" si="30"/>
        <v>0.9849537037</v>
      </c>
      <c r="U67" s="20">
        <f t="shared" si="31"/>
        <v>0.9849537037</v>
      </c>
      <c r="AB67" s="20" t="b">
        <f t="shared" si="10"/>
        <v>0</v>
      </c>
      <c r="AC67" s="20" t="b">
        <f t="shared" si="11"/>
        <v>0</v>
      </c>
      <c r="AD67" s="20" t="b">
        <f t="shared" si="12"/>
        <v>0</v>
      </c>
      <c r="AE67" s="20" t="b">
        <f t="shared" si="13"/>
        <v>0</v>
      </c>
      <c r="AG67" s="20" t="b">
        <f t="shared" si="14"/>
        <v>0</v>
      </c>
      <c r="AH67" s="20" t="b">
        <f t="shared" si="15"/>
        <v>0</v>
      </c>
      <c r="AI67" s="20" t="b">
        <f t="shared" si="16"/>
        <v>0</v>
      </c>
    </row>
    <row r="68">
      <c r="A68" s="14" t="s">
        <v>59</v>
      </c>
      <c r="B68" s="14">
        <v>18750.0</v>
      </c>
      <c r="C68" s="14" t="s">
        <v>71</v>
      </c>
      <c r="D68" s="14">
        <v>3435.371</v>
      </c>
      <c r="E68" s="14">
        <v>3434.438</v>
      </c>
      <c r="F68" s="14">
        <v>3436.434</v>
      </c>
      <c r="G68" s="14">
        <v>3435.375</v>
      </c>
      <c r="H68" s="20" t="b">
        <f t="shared" si="1"/>
        <v>0</v>
      </c>
      <c r="I68" s="21" t="b">
        <f t="shared" si="2"/>
        <v>0</v>
      </c>
      <c r="J68" s="21" t="b">
        <f t="shared" si="3"/>
        <v>0</v>
      </c>
      <c r="K68" s="21" t="b">
        <f t="shared" si="4"/>
        <v>0</v>
      </c>
      <c r="L68" s="20" t="str">
        <f>IFERROR(__xludf.DUMMYFUNCTION("""COMPUTED_VALUE"""),"stereovision1")</f>
        <v>stereovision1</v>
      </c>
      <c r="M68" s="20">
        <f t="shared" ref="M68:P68" si="47">INDEX(D18:D9161,MATCH(M19,H18:H7161,0)-14,0)</f>
        <v>1535</v>
      </c>
      <c r="N68" s="20">
        <f t="shared" si="47"/>
        <v>1518</v>
      </c>
      <c r="O68" s="20">
        <f t="shared" si="47"/>
        <v>1535</v>
      </c>
      <c r="P68" s="20">
        <f t="shared" si="47"/>
        <v>1518</v>
      </c>
      <c r="Q68" s="20">
        <v>14521.0</v>
      </c>
      <c r="R68" s="20">
        <f t="shared" si="28"/>
        <v>0.1057089732</v>
      </c>
      <c r="S68" s="20">
        <f t="shared" si="29"/>
        <v>0.1045382549</v>
      </c>
      <c r="T68" s="20">
        <f t="shared" si="30"/>
        <v>0.1057089732</v>
      </c>
      <c r="U68" s="20">
        <f t="shared" si="31"/>
        <v>0.1045382549</v>
      </c>
      <c r="AB68" s="20" t="b">
        <f t="shared" si="10"/>
        <v>0</v>
      </c>
      <c r="AC68" s="20" t="b">
        <f t="shared" si="11"/>
        <v>0</v>
      </c>
      <c r="AD68" s="20" t="b">
        <f t="shared" si="12"/>
        <v>0</v>
      </c>
      <c r="AE68" s="20" t="b">
        <f t="shared" si="13"/>
        <v>0</v>
      </c>
      <c r="AG68" s="20" t="b">
        <f t="shared" si="14"/>
        <v>0</v>
      </c>
      <c r="AH68" s="20" t="b">
        <f t="shared" si="15"/>
        <v>0</v>
      </c>
      <c r="AI68" s="20" t="b">
        <f t="shared" si="16"/>
        <v>0</v>
      </c>
    </row>
    <row r="69">
      <c r="A69" s="14" t="s">
        <v>59</v>
      </c>
      <c r="B69" s="14">
        <v>18750.0</v>
      </c>
      <c r="C69" s="14" t="s">
        <v>72</v>
      </c>
      <c r="D69" s="14">
        <v>3716.664</v>
      </c>
      <c r="E69" s="14">
        <v>3709.902</v>
      </c>
      <c r="F69" s="14">
        <v>3716.867</v>
      </c>
      <c r="G69" s="14">
        <v>3709.809</v>
      </c>
      <c r="H69" s="20" t="b">
        <f t="shared" si="1"/>
        <v>0</v>
      </c>
      <c r="I69" s="21" t="b">
        <f t="shared" si="2"/>
        <v>0</v>
      </c>
      <c r="J69" s="21" t="b">
        <f t="shared" si="3"/>
        <v>0</v>
      </c>
      <c r="K69" s="21" t="b">
        <f t="shared" si="4"/>
        <v>0</v>
      </c>
      <c r="L69" s="20" t="str">
        <f>IFERROR(__xludf.DUMMYFUNCTION("""COMPUTED_VALUE"""),"stereovision2")</f>
        <v>stereovision2</v>
      </c>
      <c r="M69" s="20">
        <f t="shared" ref="M69:P69" si="48">INDEX(D19:D9162,MATCH(M20,H19:H7162,0)-14,0)</f>
        <v>4520</v>
      </c>
      <c r="N69" s="20">
        <f t="shared" si="48"/>
        <v>4521</v>
      </c>
      <c r="O69" s="20">
        <f t="shared" si="48"/>
        <v>4520</v>
      </c>
      <c r="P69" s="20">
        <f t="shared" si="48"/>
        <v>4521</v>
      </c>
      <c r="Q69" s="20">
        <v>8471.0</v>
      </c>
      <c r="R69" s="20">
        <f t="shared" si="28"/>
        <v>0.5335851729</v>
      </c>
      <c r="S69" s="20">
        <f t="shared" si="29"/>
        <v>0.5337032228</v>
      </c>
      <c r="T69" s="20">
        <f t="shared" si="30"/>
        <v>0.5335851729</v>
      </c>
      <c r="U69" s="20">
        <f t="shared" si="31"/>
        <v>0.5337032228</v>
      </c>
      <c r="AB69" s="20" t="b">
        <f t="shared" si="10"/>
        <v>0</v>
      </c>
      <c r="AC69" s="20" t="b">
        <f t="shared" si="11"/>
        <v>0</v>
      </c>
      <c r="AD69" s="20" t="b">
        <f t="shared" si="12"/>
        <v>0</v>
      </c>
      <c r="AE69" s="20" t="b">
        <f t="shared" si="13"/>
        <v>0</v>
      </c>
      <c r="AG69" s="20" t="b">
        <f t="shared" si="14"/>
        <v>0</v>
      </c>
      <c r="AH69" s="20" t="b">
        <f t="shared" si="15"/>
        <v>0</v>
      </c>
      <c r="AI69" s="20" t="b">
        <f t="shared" si="16"/>
        <v>0</v>
      </c>
    </row>
    <row r="70">
      <c r="A70" s="14" t="s">
        <v>59</v>
      </c>
      <c r="B70" s="14">
        <v>18750.0</v>
      </c>
      <c r="C70" s="14" t="s">
        <v>73</v>
      </c>
      <c r="D70" s="14" t="s">
        <v>81</v>
      </c>
      <c r="E70" s="14" t="s">
        <v>81</v>
      </c>
      <c r="F70" s="14" t="s">
        <v>81</v>
      </c>
      <c r="G70" s="14" t="s">
        <v>81</v>
      </c>
      <c r="H70" s="20" t="b">
        <f t="shared" si="1"/>
        <v>0</v>
      </c>
      <c r="I70" s="21" t="b">
        <f t="shared" si="2"/>
        <v>0</v>
      </c>
      <c r="J70" s="21" t="b">
        <f t="shared" si="3"/>
        <v>0</v>
      </c>
      <c r="K70" s="21" t="b">
        <f t="shared" si="4"/>
        <v>0</v>
      </c>
      <c r="L70" s="20" t="str">
        <f>IFERROR(__xludf.DUMMYFUNCTION("""COMPUTED_VALUE"""),"stereovision3")</f>
        <v>stereovision3</v>
      </c>
      <c r="M70" s="20">
        <f t="shared" ref="M70:P70" si="49">INDEX(D20:D9163,MATCH(M21,H20:H7163,0)-14,0)</f>
        <v>85</v>
      </c>
      <c r="N70" s="20">
        <f t="shared" si="49"/>
        <v>82</v>
      </c>
      <c r="O70" s="20">
        <f t="shared" si="49"/>
        <v>85</v>
      </c>
      <c r="P70" s="20">
        <f t="shared" si="49"/>
        <v>82</v>
      </c>
      <c r="Q70" s="20">
        <v>65.0</v>
      </c>
      <c r="R70" s="20">
        <f t="shared" si="28"/>
        <v>1.307692308</v>
      </c>
      <c r="S70" s="20">
        <f t="shared" si="29"/>
        <v>1.261538462</v>
      </c>
      <c r="T70" s="20">
        <f t="shared" si="30"/>
        <v>1.307692308</v>
      </c>
      <c r="U70" s="20">
        <f t="shared" si="31"/>
        <v>1.261538462</v>
      </c>
      <c r="AB70" s="20" t="b">
        <f t="shared" si="10"/>
        <v>0</v>
      </c>
      <c r="AC70" s="20" t="b">
        <f t="shared" si="11"/>
        <v>0</v>
      </c>
      <c r="AD70" s="20" t="b">
        <f t="shared" si="12"/>
        <v>0</v>
      </c>
      <c r="AE70" s="20" t="b">
        <f t="shared" si="13"/>
        <v>0</v>
      </c>
      <c r="AG70" s="20" t="b">
        <f t="shared" si="14"/>
        <v>0</v>
      </c>
      <c r="AH70" s="20" t="b">
        <f t="shared" si="15"/>
        <v>0</v>
      </c>
      <c r="AI70" s="20" t="b">
        <f t="shared" si="16"/>
        <v>0</v>
      </c>
    </row>
    <row r="71">
      <c r="A71" s="14" t="s">
        <v>59</v>
      </c>
      <c r="B71" s="14">
        <v>18750.0</v>
      </c>
      <c r="C71" s="14" t="s">
        <v>75</v>
      </c>
      <c r="D71" s="14">
        <v>0.214</v>
      </c>
      <c r="E71" s="14">
        <v>0.048</v>
      </c>
      <c r="F71" s="14">
        <v>0.214</v>
      </c>
      <c r="G71" s="14">
        <v>0.048</v>
      </c>
      <c r="H71" s="20">
        <f t="shared" si="1"/>
        <v>18536</v>
      </c>
      <c r="I71" s="21">
        <f t="shared" si="2"/>
        <v>18702</v>
      </c>
      <c r="J71" s="21">
        <f t="shared" si="3"/>
        <v>18536</v>
      </c>
      <c r="K71" s="21">
        <f t="shared" si="4"/>
        <v>18702</v>
      </c>
      <c r="L71" s="20"/>
      <c r="AB71" s="20" t="b">
        <f t="shared" si="10"/>
        <v>0</v>
      </c>
      <c r="AC71" s="20" t="b">
        <f t="shared" si="11"/>
        <v>0</v>
      </c>
      <c r="AD71" s="20" t="b">
        <f t="shared" si="12"/>
        <v>0</v>
      </c>
      <c r="AE71" s="20" t="b">
        <f t="shared" si="13"/>
        <v>0</v>
      </c>
      <c r="AG71" s="20" t="b">
        <f t="shared" si="14"/>
        <v>0</v>
      </c>
      <c r="AH71" s="20" t="b">
        <f t="shared" si="15"/>
        <v>0</v>
      </c>
      <c r="AI71" s="20" t="b">
        <f t="shared" si="16"/>
        <v>0</v>
      </c>
    </row>
    <row r="72">
      <c r="A72" s="14" t="s">
        <v>59</v>
      </c>
      <c r="B72" s="14">
        <v>18750.0</v>
      </c>
      <c r="C72" s="14" t="s">
        <v>76</v>
      </c>
      <c r="D72" s="14" t="s">
        <v>61</v>
      </c>
      <c r="E72" s="14" t="s">
        <v>61</v>
      </c>
      <c r="F72" s="14" t="s">
        <v>61</v>
      </c>
      <c r="G72" s="14" t="s">
        <v>61</v>
      </c>
      <c r="H72" s="20" t="b">
        <f t="shared" si="1"/>
        <v>0</v>
      </c>
      <c r="I72" s="21" t="b">
        <f t="shared" si="2"/>
        <v>0</v>
      </c>
      <c r="J72" s="21" t="b">
        <f t="shared" si="3"/>
        <v>0</v>
      </c>
      <c r="K72" s="21" t="b">
        <f t="shared" si="4"/>
        <v>0</v>
      </c>
      <c r="AB72" s="20" t="b">
        <f t="shared" si="10"/>
        <v>0</v>
      </c>
      <c r="AC72" s="20" t="b">
        <f t="shared" si="11"/>
        <v>0</v>
      </c>
      <c r="AD72" s="20" t="b">
        <f t="shared" si="12"/>
        <v>0</v>
      </c>
      <c r="AE72" s="20" t="b">
        <f t="shared" si="13"/>
        <v>0</v>
      </c>
      <c r="AG72" s="20" t="b">
        <f t="shared" si="14"/>
        <v>0</v>
      </c>
      <c r="AH72" s="20" t="b">
        <f t="shared" si="15"/>
        <v>0</v>
      </c>
      <c r="AI72" s="20" t="b">
        <f t="shared" si="16"/>
        <v>0</v>
      </c>
    </row>
    <row r="73">
      <c r="A73" s="14" t="s">
        <v>59</v>
      </c>
      <c r="B73" s="14">
        <v>18750.0</v>
      </c>
      <c r="C73" s="14" t="s">
        <v>77</v>
      </c>
      <c r="D73" s="14" t="s">
        <v>61</v>
      </c>
      <c r="E73" s="14" t="s">
        <v>61</v>
      </c>
      <c r="F73" s="14" t="s">
        <v>61</v>
      </c>
      <c r="G73" s="14" t="s">
        <v>61</v>
      </c>
      <c r="H73" s="20" t="b">
        <f t="shared" si="1"/>
        <v>0</v>
      </c>
      <c r="I73" s="21" t="b">
        <f t="shared" si="2"/>
        <v>0</v>
      </c>
      <c r="J73" s="21" t="b">
        <f t="shared" si="3"/>
        <v>0</v>
      </c>
      <c r="K73" s="21" t="b">
        <f t="shared" si="4"/>
        <v>0</v>
      </c>
      <c r="AB73" s="20" t="b">
        <f t="shared" si="10"/>
        <v>0</v>
      </c>
      <c r="AC73" s="20" t="b">
        <f t="shared" si="11"/>
        <v>0</v>
      </c>
      <c r="AD73" s="20" t="b">
        <f t="shared" si="12"/>
        <v>0</v>
      </c>
      <c r="AE73" s="20" t="b">
        <f t="shared" si="13"/>
        <v>0</v>
      </c>
      <c r="AG73" s="20" t="b">
        <f t="shared" si="14"/>
        <v>0</v>
      </c>
      <c r="AH73" s="20" t="b">
        <f t="shared" si="15"/>
        <v>0</v>
      </c>
      <c r="AI73" s="20" t="b">
        <f t="shared" si="16"/>
        <v>0</v>
      </c>
    </row>
    <row r="74">
      <c r="A74" s="14" t="s">
        <v>59</v>
      </c>
      <c r="B74" s="14">
        <v>22500.0</v>
      </c>
      <c r="C74" s="14" t="s">
        <v>60</v>
      </c>
      <c r="D74" s="14" t="s">
        <v>61</v>
      </c>
      <c r="E74" s="14" t="s">
        <v>61</v>
      </c>
      <c r="F74" s="14" t="s">
        <v>61</v>
      </c>
      <c r="G74" s="14" t="s">
        <v>61</v>
      </c>
      <c r="H74" s="20" t="b">
        <f t="shared" si="1"/>
        <v>0</v>
      </c>
      <c r="I74" s="21" t="b">
        <f t="shared" si="2"/>
        <v>0</v>
      </c>
      <c r="J74" s="21" t="b">
        <f t="shared" si="3"/>
        <v>0</v>
      </c>
      <c r="K74" s="21" t="b">
        <f t="shared" si="4"/>
        <v>0</v>
      </c>
      <c r="AB74" s="20" t="b">
        <f t="shared" si="10"/>
        <v>0</v>
      </c>
      <c r="AC74" s="20" t="b">
        <f t="shared" si="11"/>
        <v>0</v>
      </c>
      <c r="AD74" s="20" t="b">
        <f t="shared" si="12"/>
        <v>0</v>
      </c>
      <c r="AE74" s="20" t="b">
        <f t="shared" si="13"/>
        <v>0</v>
      </c>
      <c r="AG74" s="20" t="b">
        <f t="shared" si="14"/>
        <v>0</v>
      </c>
      <c r="AH74" s="20" t="b">
        <f t="shared" si="15"/>
        <v>0</v>
      </c>
      <c r="AI74" s="20" t="b">
        <f t="shared" si="16"/>
        <v>0</v>
      </c>
    </row>
    <row r="75">
      <c r="A75" s="14" t="s">
        <v>59</v>
      </c>
      <c r="B75" s="14">
        <v>22500.0</v>
      </c>
      <c r="C75" s="14" t="s">
        <v>62</v>
      </c>
      <c r="D75" s="14">
        <v>7475.0</v>
      </c>
      <c r="E75" s="14">
        <v>7494.0</v>
      </c>
      <c r="F75" s="14">
        <v>7475.0</v>
      </c>
      <c r="G75" s="14">
        <v>7494.0</v>
      </c>
      <c r="H75" s="20" t="b">
        <f t="shared" si="1"/>
        <v>0</v>
      </c>
      <c r="I75" s="21" t="b">
        <f t="shared" si="2"/>
        <v>0</v>
      </c>
      <c r="J75" s="21" t="b">
        <f t="shared" si="3"/>
        <v>0</v>
      </c>
      <c r="K75" s="21" t="b">
        <f t="shared" si="4"/>
        <v>0</v>
      </c>
      <c r="AB75" s="20" t="b">
        <f t="shared" si="10"/>
        <v>0</v>
      </c>
      <c r="AC75" s="20" t="b">
        <f t="shared" si="11"/>
        <v>0</v>
      </c>
      <c r="AD75" s="20" t="b">
        <f t="shared" si="12"/>
        <v>0</v>
      </c>
      <c r="AE75" s="20" t="b">
        <f t="shared" si="13"/>
        <v>0</v>
      </c>
      <c r="AG75" s="20">
        <f t="shared" si="14"/>
        <v>7475</v>
      </c>
      <c r="AH75" s="20">
        <f t="shared" si="15"/>
        <v>7494</v>
      </c>
      <c r="AI75" s="20">
        <f t="shared" si="16"/>
        <v>7475</v>
      </c>
    </row>
    <row r="76">
      <c r="A76" s="14" t="s">
        <v>59</v>
      </c>
      <c r="B76" s="14">
        <v>22500.0</v>
      </c>
      <c r="C76" s="14" t="s">
        <v>63</v>
      </c>
      <c r="D76" s="14">
        <v>7475.0</v>
      </c>
      <c r="E76" s="14">
        <v>7494.0</v>
      </c>
      <c r="F76" s="14">
        <v>7475.0</v>
      </c>
      <c r="G76" s="14">
        <v>7494.0</v>
      </c>
      <c r="H76" s="20" t="b">
        <f t="shared" si="1"/>
        <v>0</v>
      </c>
      <c r="I76" s="21" t="b">
        <f t="shared" si="2"/>
        <v>0</v>
      </c>
      <c r="J76" s="21" t="b">
        <f t="shared" si="3"/>
        <v>0</v>
      </c>
      <c r="K76" s="21" t="b">
        <f t="shared" si="4"/>
        <v>0</v>
      </c>
      <c r="L76" s="14" t="s">
        <v>82</v>
      </c>
      <c r="M76" s="20">
        <f t="shared" ref="M76:P76" si="50">AVERAGE(M51:M70)</f>
        <v>1983.5</v>
      </c>
      <c r="N76" s="20">
        <f t="shared" si="50"/>
        <v>1987.25</v>
      </c>
      <c r="O76" s="20">
        <f t="shared" si="50"/>
        <v>1993.25</v>
      </c>
      <c r="P76" s="20">
        <f t="shared" si="50"/>
        <v>1992.95</v>
      </c>
      <c r="AB76" s="20" t="b">
        <f t="shared" si="10"/>
        <v>0</v>
      </c>
      <c r="AC76" s="20" t="b">
        <f t="shared" si="11"/>
        <v>0</v>
      </c>
      <c r="AD76" s="20" t="b">
        <f t="shared" si="12"/>
        <v>0</v>
      </c>
      <c r="AE76" s="20" t="b">
        <f t="shared" si="13"/>
        <v>0</v>
      </c>
      <c r="AG76" s="20" t="b">
        <f t="shared" si="14"/>
        <v>0</v>
      </c>
      <c r="AH76" s="20" t="b">
        <f t="shared" si="15"/>
        <v>0</v>
      </c>
      <c r="AI76" s="20" t="b">
        <f t="shared" si="16"/>
        <v>0</v>
      </c>
    </row>
    <row r="77">
      <c r="A77" s="14" t="s">
        <v>59</v>
      </c>
      <c r="B77" s="14">
        <v>22500.0</v>
      </c>
      <c r="C77" s="14" t="s">
        <v>64</v>
      </c>
      <c r="D77" s="14">
        <v>0.0</v>
      </c>
      <c r="E77" s="14">
        <v>0.0</v>
      </c>
      <c r="F77" s="14">
        <v>0.0</v>
      </c>
      <c r="G77" s="14">
        <v>0.0</v>
      </c>
      <c r="H77" s="20" t="b">
        <f t="shared" si="1"/>
        <v>0</v>
      </c>
      <c r="I77" s="21" t="b">
        <f t="shared" si="2"/>
        <v>0</v>
      </c>
      <c r="J77" s="21" t="b">
        <f t="shared" si="3"/>
        <v>0</v>
      </c>
      <c r="K77" s="21" t="b">
        <f t="shared" si="4"/>
        <v>0</v>
      </c>
      <c r="AB77" s="20" t="b">
        <f t="shared" si="10"/>
        <v>0</v>
      </c>
      <c r="AC77" s="20" t="b">
        <f t="shared" si="11"/>
        <v>0</v>
      </c>
      <c r="AD77" s="20" t="b">
        <f t="shared" si="12"/>
        <v>0</v>
      </c>
      <c r="AE77" s="20" t="b">
        <f t="shared" si="13"/>
        <v>0</v>
      </c>
      <c r="AG77" s="20" t="b">
        <f t="shared" si="14"/>
        <v>0</v>
      </c>
      <c r="AH77" s="20" t="b">
        <f t="shared" si="15"/>
        <v>0</v>
      </c>
      <c r="AI77" s="20" t="b">
        <f t="shared" si="16"/>
        <v>0</v>
      </c>
    </row>
    <row r="78">
      <c r="A78" s="14" t="s">
        <v>59</v>
      </c>
      <c r="B78" s="14">
        <v>22500.0</v>
      </c>
      <c r="C78" s="14" t="s">
        <v>65</v>
      </c>
      <c r="D78" s="14">
        <v>0.0</v>
      </c>
      <c r="E78" s="14">
        <v>0.0</v>
      </c>
      <c r="F78" s="14">
        <v>0.0</v>
      </c>
      <c r="G78" s="14">
        <v>0.0</v>
      </c>
      <c r="H78" s="20" t="b">
        <f t="shared" si="1"/>
        <v>0</v>
      </c>
      <c r="I78" s="21" t="b">
        <f t="shared" si="2"/>
        <v>0</v>
      </c>
      <c r="J78" s="21" t="b">
        <f t="shared" si="3"/>
        <v>0</v>
      </c>
      <c r="K78" s="21" t="b">
        <f t="shared" si="4"/>
        <v>0</v>
      </c>
      <c r="L78" s="14" t="s">
        <v>79</v>
      </c>
      <c r="R78" s="20">
        <f t="shared" ref="R78:U78" si="51">GEOMEAN(R51:R70)</f>
        <v>0.7460200465</v>
      </c>
      <c r="S78" s="20">
        <f t="shared" si="51"/>
        <v>0.7567001218</v>
      </c>
      <c r="T78" s="20">
        <f t="shared" si="51"/>
        <v>0.9154350739</v>
      </c>
      <c r="U78" s="20">
        <f t="shared" si="51"/>
        <v>0.9209433627</v>
      </c>
      <c r="AB78" s="20" t="b">
        <f t="shared" si="10"/>
        <v>0</v>
      </c>
      <c r="AC78" s="20" t="b">
        <f t="shared" si="11"/>
        <v>0</v>
      </c>
      <c r="AD78" s="20" t="b">
        <f t="shared" si="12"/>
        <v>0</v>
      </c>
      <c r="AE78" s="20" t="b">
        <f t="shared" si="13"/>
        <v>0</v>
      </c>
      <c r="AG78" s="20" t="b">
        <f t="shared" si="14"/>
        <v>0</v>
      </c>
      <c r="AH78" s="20" t="b">
        <f t="shared" si="15"/>
        <v>0</v>
      </c>
      <c r="AI78" s="20" t="b">
        <f t="shared" si="16"/>
        <v>0</v>
      </c>
    </row>
    <row r="79">
      <c r="A79" s="14" t="s">
        <v>59</v>
      </c>
      <c r="B79" s="14">
        <v>22500.0</v>
      </c>
      <c r="C79" s="14" t="s">
        <v>66</v>
      </c>
      <c r="D79" s="14">
        <v>2776.0</v>
      </c>
      <c r="E79" s="14">
        <v>2776.0</v>
      </c>
      <c r="F79" s="14">
        <v>2776.0</v>
      </c>
      <c r="G79" s="14">
        <v>2776.0</v>
      </c>
      <c r="H79" s="20" t="b">
        <f t="shared" si="1"/>
        <v>0</v>
      </c>
      <c r="I79" s="21" t="b">
        <f t="shared" si="2"/>
        <v>0</v>
      </c>
      <c r="J79" s="21" t="b">
        <f t="shared" si="3"/>
        <v>0</v>
      </c>
      <c r="K79" s="21" t="b">
        <f t="shared" si="4"/>
        <v>0</v>
      </c>
      <c r="AB79" s="20" t="b">
        <f t="shared" si="10"/>
        <v>0</v>
      </c>
      <c r="AC79" s="20" t="b">
        <f t="shared" si="11"/>
        <v>0</v>
      </c>
      <c r="AD79" s="20" t="b">
        <f t="shared" si="12"/>
        <v>0</v>
      </c>
      <c r="AE79" s="20" t="b">
        <f t="shared" si="13"/>
        <v>0</v>
      </c>
      <c r="AG79" s="20" t="b">
        <f t="shared" si="14"/>
        <v>0</v>
      </c>
      <c r="AH79" s="20" t="b">
        <f t="shared" si="15"/>
        <v>0</v>
      </c>
      <c r="AI79" s="20" t="b">
        <f t="shared" si="16"/>
        <v>0</v>
      </c>
    </row>
    <row r="80">
      <c r="A80" s="14" t="s">
        <v>59</v>
      </c>
      <c r="B80" s="14">
        <v>22500.0</v>
      </c>
      <c r="C80" s="14" t="s">
        <v>67</v>
      </c>
      <c r="D80" s="14">
        <v>2776.0</v>
      </c>
      <c r="E80" s="14">
        <v>2776.0</v>
      </c>
      <c r="F80" s="14">
        <v>2776.0</v>
      </c>
      <c r="G80" s="14">
        <v>2776.0</v>
      </c>
      <c r="H80" s="20" t="b">
        <f t="shared" si="1"/>
        <v>0</v>
      </c>
      <c r="I80" s="21" t="b">
        <f t="shared" si="2"/>
        <v>0</v>
      </c>
      <c r="J80" s="21" t="b">
        <f t="shared" si="3"/>
        <v>0</v>
      </c>
      <c r="K80" s="21" t="b">
        <f t="shared" si="4"/>
        <v>0</v>
      </c>
      <c r="AB80" s="20" t="b">
        <f t="shared" si="10"/>
        <v>0</v>
      </c>
      <c r="AC80" s="20" t="b">
        <f t="shared" si="11"/>
        <v>0</v>
      </c>
      <c r="AD80" s="20" t="b">
        <f t="shared" si="12"/>
        <v>0</v>
      </c>
      <c r="AE80" s="20" t="b">
        <f t="shared" si="13"/>
        <v>0</v>
      </c>
      <c r="AG80" s="20" t="b">
        <f t="shared" si="14"/>
        <v>0</v>
      </c>
      <c r="AH80" s="20" t="b">
        <f t="shared" si="15"/>
        <v>0</v>
      </c>
      <c r="AI80" s="20" t="b">
        <f t="shared" si="16"/>
        <v>0</v>
      </c>
    </row>
    <row r="81">
      <c r="A81" s="14" t="s">
        <v>59</v>
      </c>
      <c r="B81" s="14">
        <v>22500.0</v>
      </c>
      <c r="C81" s="14" t="s">
        <v>68</v>
      </c>
      <c r="D81" s="14">
        <v>0.0</v>
      </c>
      <c r="E81" s="14">
        <v>0.0</v>
      </c>
      <c r="F81" s="14">
        <v>0.0</v>
      </c>
      <c r="G81" s="14">
        <v>0.0</v>
      </c>
      <c r="H81" s="20" t="b">
        <f t="shared" si="1"/>
        <v>0</v>
      </c>
      <c r="I81" s="21" t="b">
        <f t="shared" si="2"/>
        <v>0</v>
      </c>
      <c r="J81" s="21" t="b">
        <f t="shared" si="3"/>
        <v>0</v>
      </c>
      <c r="K81" s="21" t="b">
        <f t="shared" si="4"/>
        <v>0</v>
      </c>
      <c r="AB81" s="20" t="b">
        <f t="shared" si="10"/>
        <v>0</v>
      </c>
      <c r="AC81" s="20" t="b">
        <f t="shared" si="11"/>
        <v>0</v>
      </c>
      <c r="AD81" s="20" t="b">
        <f t="shared" si="12"/>
        <v>0</v>
      </c>
      <c r="AE81" s="20" t="b">
        <f t="shared" si="13"/>
        <v>0</v>
      </c>
      <c r="AG81" s="20" t="b">
        <f t="shared" si="14"/>
        <v>0</v>
      </c>
      <c r="AH81" s="20" t="b">
        <f t="shared" si="15"/>
        <v>0</v>
      </c>
      <c r="AI81" s="20" t="b">
        <f t="shared" si="16"/>
        <v>0</v>
      </c>
    </row>
    <row r="82">
      <c r="A82" s="14" t="s">
        <v>59</v>
      </c>
      <c r="B82" s="14">
        <v>22500.0</v>
      </c>
      <c r="C82" s="14" t="s">
        <v>69</v>
      </c>
      <c r="D82" s="14">
        <v>20.0</v>
      </c>
      <c r="E82" s="14">
        <v>20.0</v>
      </c>
      <c r="F82" s="14">
        <v>20.0</v>
      </c>
      <c r="G82" s="14">
        <v>20.0</v>
      </c>
      <c r="H82" s="20" t="b">
        <f t="shared" si="1"/>
        <v>0</v>
      </c>
      <c r="I82" s="21" t="b">
        <f t="shared" si="2"/>
        <v>0</v>
      </c>
      <c r="J82" s="21" t="b">
        <f t="shared" si="3"/>
        <v>0</v>
      </c>
      <c r="K82" s="21" t="b">
        <f t="shared" si="4"/>
        <v>0</v>
      </c>
      <c r="AB82" s="20" t="b">
        <f t="shared" si="10"/>
        <v>0</v>
      </c>
      <c r="AC82" s="20">
        <f t="shared" si="11"/>
        <v>20</v>
      </c>
      <c r="AD82" s="20">
        <f t="shared" si="12"/>
        <v>20</v>
      </c>
      <c r="AE82" s="20">
        <f t="shared" si="13"/>
        <v>20</v>
      </c>
      <c r="AG82" s="20" t="b">
        <f t="shared" si="14"/>
        <v>0</v>
      </c>
      <c r="AH82" s="20" t="b">
        <f t="shared" si="15"/>
        <v>0</v>
      </c>
      <c r="AI82" s="20" t="b">
        <f t="shared" si="16"/>
        <v>0</v>
      </c>
    </row>
    <row r="83">
      <c r="A83" s="14" t="s">
        <v>59</v>
      </c>
      <c r="B83" s="14">
        <v>22500.0</v>
      </c>
      <c r="C83" s="14" t="s">
        <v>70</v>
      </c>
      <c r="D83" s="14">
        <v>0.0</v>
      </c>
      <c r="E83" s="14">
        <v>0.0</v>
      </c>
      <c r="F83" s="14">
        <v>0.0</v>
      </c>
      <c r="G83" s="14">
        <v>0.0</v>
      </c>
      <c r="H83" s="20" t="b">
        <f t="shared" si="1"/>
        <v>0</v>
      </c>
      <c r="I83" s="21" t="b">
        <f t="shared" si="2"/>
        <v>0</v>
      </c>
      <c r="J83" s="21" t="b">
        <f t="shared" si="3"/>
        <v>0</v>
      </c>
      <c r="K83" s="21" t="b">
        <f t="shared" si="4"/>
        <v>0</v>
      </c>
      <c r="AB83" s="20" t="b">
        <f t="shared" si="10"/>
        <v>0</v>
      </c>
      <c r="AC83" s="20" t="b">
        <f t="shared" si="11"/>
        <v>0</v>
      </c>
      <c r="AD83" s="20" t="b">
        <f t="shared" si="12"/>
        <v>0</v>
      </c>
      <c r="AE83" s="20" t="b">
        <f t="shared" si="13"/>
        <v>0</v>
      </c>
      <c r="AG83" s="20" t="b">
        <f t="shared" si="14"/>
        <v>0</v>
      </c>
      <c r="AH83" s="20" t="b">
        <f t="shared" si="15"/>
        <v>0</v>
      </c>
      <c r="AI83" s="20" t="b">
        <f t="shared" si="16"/>
        <v>0</v>
      </c>
    </row>
    <row r="84">
      <c r="A84" s="14" t="s">
        <v>59</v>
      </c>
      <c r="B84" s="14">
        <v>22500.0</v>
      </c>
      <c r="C84" s="14" t="s">
        <v>71</v>
      </c>
      <c r="D84" s="22">
        <v>5.787037037037037E-4</v>
      </c>
      <c r="E84" s="22">
        <v>6.134259259259259E-4</v>
      </c>
      <c r="F84" s="22">
        <v>5.555555555555556E-4</v>
      </c>
      <c r="G84" s="22">
        <v>5.787037037037037E-4</v>
      </c>
      <c r="H84" s="20" t="b">
        <f t="shared" si="1"/>
        <v>0</v>
      </c>
      <c r="I84" s="21" t="b">
        <f t="shared" si="2"/>
        <v>0</v>
      </c>
      <c r="J84" s="21" t="b">
        <f t="shared" si="3"/>
        <v>0</v>
      </c>
      <c r="K84" s="21" t="b">
        <f t="shared" si="4"/>
        <v>0</v>
      </c>
      <c r="AB84" s="20" t="b">
        <f t="shared" si="10"/>
        <v>0</v>
      </c>
      <c r="AC84" s="20" t="b">
        <f t="shared" si="11"/>
        <v>0</v>
      </c>
      <c r="AD84" s="20" t="b">
        <f t="shared" si="12"/>
        <v>0</v>
      </c>
      <c r="AE84" s="20" t="b">
        <f t="shared" si="13"/>
        <v>0</v>
      </c>
      <c r="AG84" s="20" t="b">
        <f t="shared" si="14"/>
        <v>0</v>
      </c>
      <c r="AH84" s="20" t="b">
        <f t="shared" si="15"/>
        <v>0</v>
      </c>
      <c r="AI84" s="20" t="b">
        <f t="shared" si="16"/>
        <v>0</v>
      </c>
    </row>
    <row r="85">
      <c r="A85" s="14" t="s">
        <v>59</v>
      </c>
      <c r="B85" s="14">
        <v>22500.0</v>
      </c>
      <c r="C85" s="14" t="s">
        <v>72</v>
      </c>
      <c r="D85" s="22">
        <v>0.0018171296296296297</v>
      </c>
      <c r="E85" s="22">
        <v>0.0016898148148148148</v>
      </c>
      <c r="F85" s="22">
        <v>0.0017824074074074075</v>
      </c>
      <c r="G85" s="22">
        <v>0.001724537037037037</v>
      </c>
      <c r="H85" s="20" t="b">
        <f t="shared" si="1"/>
        <v>0</v>
      </c>
      <c r="I85" s="21" t="b">
        <f t="shared" si="2"/>
        <v>0</v>
      </c>
      <c r="J85" s="21" t="b">
        <f t="shared" si="3"/>
        <v>0</v>
      </c>
      <c r="K85" s="21" t="b">
        <f t="shared" si="4"/>
        <v>0</v>
      </c>
      <c r="AB85" s="20" t="b">
        <f t="shared" si="10"/>
        <v>0</v>
      </c>
      <c r="AC85" s="20" t="b">
        <f t="shared" si="11"/>
        <v>0</v>
      </c>
      <c r="AD85" s="20" t="b">
        <f t="shared" si="12"/>
        <v>0</v>
      </c>
      <c r="AE85" s="20" t="b">
        <f t="shared" si="13"/>
        <v>0</v>
      </c>
      <c r="AG85" s="20" t="b">
        <f t="shared" si="14"/>
        <v>0</v>
      </c>
      <c r="AH85" s="20" t="b">
        <f t="shared" si="15"/>
        <v>0</v>
      </c>
      <c r="AI85" s="20" t="b">
        <f t="shared" si="16"/>
        <v>0</v>
      </c>
    </row>
    <row r="86">
      <c r="A86" s="14" t="s">
        <v>59</v>
      </c>
      <c r="B86" s="14">
        <v>22500.0</v>
      </c>
      <c r="C86" s="14" t="s">
        <v>71</v>
      </c>
      <c r="D86" s="14">
        <v>3433.438</v>
      </c>
      <c r="E86" s="14">
        <v>3433.25</v>
      </c>
      <c r="F86" s="14">
        <v>3433.5</v>
      </c>
      <c r="G86" s="14">
        <v>3434.434</v>
      </c>
      <c r="H86" s="20" t="b">
        <f t="shared" si="1"/>
        <v>0</v>
      </c>
      <c r="I86" s="21" t="b">
        <f t="shared" si="2"/>
        <v>0</v>
      </c>
      <c r="J86" s="21" t="b">
        <f t="shared" si="3"/>
        <v>0</v>
      </c>
      <c r="K86" s="21" t="b">
        <f t="shared" si="4"/>
        <v>0</v>
      </c>
      <c r="AB86" s="20" t="b">
        <f t="shared" si="10"/>
        <v>0</v>
      </c>
      <c r="AC86" s="20" t="b">
        <f t="shared" si="11"/>
        <v>0</v>
      </c>
      <c r="AD86" s="20" t="b">
        <f t="shared" si="12"/>
        <v>0</v>
      </c>
      <c r="AE86" s="20" t="b">
        <f t="shared" si="13"/>
        <v>0</v>
      </c>
      <c r="AG86" s="20" t="b">
        <f t="shared" si="14"/>
        <v>0</v>
      </c>
      <c r="AH86" s="20" t="b">
        <f t="shared" si="15"/>
        <v>0</v>
      </c>
      <c r="AI86" s="20" t="b">
        <f t="shared" si="16"/>
        <v>0</v>
      </c>
    </row>
    <row r="87">
      <c r="A87" s="14" t="s">
        <v>59</v>
      </c>
      <c r="B87" s="14">
        <v>22500.0</v>
      </c>
      <c r="C87" s="14" t="s">
        <v>72</v>
      </c>
      <c r="D87" s="14">
        <v>3710.902</v>
      </c>
      <c r="E87" s="14">
        <v>3709.684</v>
      </c>
      <c r="F87" s="14">
        <v>3710.934</v>
      </c>
      <c r="G87" s="14">
        <v>3709.867</v>
      </c>
      <c r="H87" s="20" t="b">
        <f t="shared" si="1"/>
        <v>0</v>
      </c>
      <c r="I87" s="21" t="b">
        <f t="shared" si="2"/>
        <v>0</v>
      </c>
      <c r="J87" s="21" t="b">
        <f t="shared" si="3"/>
        <v>0</v>
      </c>
      <c r="K87" s="21" t="b">
        <f t="shared" si="4"/>
        <v>0</v>
      </c>
      <c r="AB87" s="20" t="b">
        <f t="shared" si="10"/>
        <v>0</v>
      </c>
      <c r="AC87" s="20" t="b">
        <f t="shared" si="11"/>
        <v>0</v>
      </c>
      <c r="AD87" s="20" t="b">
        <f t="shared" si="12"/>
        <v>0</v>
      </c>
      <c r="AE87" s="20" t="b">
        <f t="shared" si="13"/>
        <v>0</v>
      </c>
      <c r="AG87" s="20" t="b">
        <f t="shared" si="14"/>
        <v>0</v>
      </c>
      <c r="AH87" s="20" t="b">
        <f t="shared" si="15"/>
        <v>0</v>
      </c>
      <c r="AI87" s="20" t="b">
        <f t="shared" si="16"/>
        <v>0</v>
      </c>
    </row>
    <row r="88">
      <c r="A88" s="14" t="s">
        <v>59</v>
      </c>
      <c r="B88" s="14">
        <v>22500.0</v>
      </c>
      <c r="C88" s="14" t="s">
        <v>73</v>
      </c>
      <c r="D88" s="14" t="s">
        <v>81</v>
      </c>
      <c r="E88" s="14" t="s">
        <v>81</v>
      </c>
      <c r="F88" s="14" t="s">
        <v>81</v>
      </c>
      <c r="G88" s="14" t="s">
        <v>81</v>
      </c>
      <c r="H88" s="20" t="b">
        <f t="shared" si="1"/>
        <v>0</v>
      </c>
      <c r="I88" s="21" t="b">
        <f t="shared" si="2"/>
        <v>0</v>
      </c>
      <c r="J88" s="21" t="b">
        <f t="shared" si="3"/>
        <v>0</v>
      </c>
      <c r="K88" s="21" t="b">
        <f t="shared" si="4"/>
        <v>0</v>
      </c>
      <c r="AB88" s="20" t="b">
        <f t="shared" si="10"/>
        <v>0</v>
      </c>
      <c r="AC88" s="20" t="b">
        <f t="shared" si="11"/>
        <v>0</v>
      </c>
      <c r="AD88" s="20" t="b">
        <f t="shared" si="12"/>
        <v>0</v>
      </c>
      <c r="AE88" s="20" t="b">
        <f t="shared" si="13"/>
        <v>0</v>
      </c>
      <c r="AG88" s="20" t="b">
        <f t="shared" si="14"/>
        <v>0</v>
      </c>
      <c r="AH88" s="20" t="b">
        <f t="shared" si="15"/>
        <v>0</v>
      </c>
      <c r="AI88" s="20" t="b">
        <f t="shared" si="16"/>
        <v>0</v>
      </c>
    </row>
    <row r="89">
      <c r="A89" s="14" t="s">
        <v>59</v>
      </c>
      <c r="B89" s="14">
        <v>22500.0</v>
      </c>
      <c r="C89" s="14" t="s">
        <v>75</v>
      </c>
      <c r="D89" s="14">
        <v>0.574</v>
      </c>
      <c r="E89" s="14">
        <v>1.09</v>
      </c>
      <c r="F89" s="14">
        <v>0.574</v>
      </c>
      <c r="G89" s="14">
        <v>1.09</v>
      </c>
      <c r="H89" s="20">
        <f t="shared" si="1"/>
        <v>21926</v>
      </c>
      <c r="I89" s="21">
        <f t="shared" si="2"/>
        <v>21410</v>
      </c>
      <c r="J89" s="21">
        <f t="shared" si="3"/>
        <v>21926</v>
      </c>
      <c r="K89" s="21">
        <f t="shared" si="4"/>
        <v>21410</v>
      </c>
      <c r="AB89" s="20" t="b">
        <f t="shared" si="10"/>
        <v>0</v>
      </c>
      <c r="AC89" s="20" t="b">
        <f t="shared" si="11"/>
        <v>0</v>
      </c>
      <c r="AD89" s="20" t="b">
        <f t="shared" si="12"/>
        <v>0</v>
      </c>
      <c r="AE89" s="20" t="b">
        <f t="shared" si="13"/>
        <v>0</v>
      </c>
      <c r="AG89" s="20" t="b">
        <f t="shared" si="14"/>
        <v>0</v>
      </c>
      <c r="AH89" s="20" t="b">
        <f t="shared" si="15"/>
        <v>0</v>
      </c>
      <c r="AI89" s="20" t="b">
        <f t="shared" si="16"/>
        <v>0</v>
      </c>
    </row>
    <row r="90">
      <c r="A90" s="14" t="s">
        <v>59</v>
      </c>
      <c r="B90" s="14">
        <v>22500.0</v>
      </c>
      <c r="C90" s="14" t="s">
        <v>76</v>
      </c>
      <c r="D90" s="14" t="s">
        <v>61</v>
      </c>
      <c r="E90" s="14" t="s">
        <v>61</v>
      </c>
      <c r="F90" s="14" t="s">
        <v>61</v>
      </c>
      <c r="G90" s="14" t="s">
        <v>61</v>
      </c>
      <c r="H90" s="20" t="b">
        <f t="shared" si="1"/>
        <v>0</v>
      </c>
      <c r="I90" s="21" t="b">
        <f t="shared" si="2"/>
        <v>0</v>
      </c>
      <c r="J90" s="21" t="b">
        <f t="shared" si="3"/>
        <v>0</v>
      </c>
      <c r="K90" s="21" t="b">
        <f t="shared" si="4"/>
        <v>0</v>
      </c>
      <c r="AB90" s="20" t="b">
        <f t="shared" si="10"/>
        <v>0</v>
      </c>
      <c r="AC90" s="20" t="b">
        <f t="shared" si="11"/>
        <v>0</v>
      </c>
      <c r="AD90" s="20" t="b">
        <f t="shared" si="12"/>
        <v>0</v>
      </c>
      <c r="AE90" s="20" t="b">
        <f t="shared" si="13"/>
        <v>0</v>
      </c>
      <c r="AG90" s="20" t="b">
        <f t="shared" si="14"/>
        <v>0</v>
      </c>
      <c r="AH90" s="20" t="b">
        <f t="shared" si="15"/>
        <v>0</v>
      </c>
      <c r="AI90" s="20" t="b">
        <f t="shared" si="16"/>
        <v>0</v>
      </c>
    </row>
    <row r="91">
      <c r="A91" s="14" t="s">
        <v>59</v>
      </c>
      <c r="B91" s="14">
        <v>22500.0</v>
      </c>
      <c r="C91" s="14" t="s">
        <v>77</v>
      </c>
      <c r="D91" s="14" t="s">
        <v>61</v>
      </c>
      <c r="E91" s="14" t="s">
        <v>61</v>
      </c>
      <c r="F91" s="14" t="s">
        <v>61</v>
      </c>
      <c r="G91" s="14" t="s">
        <v>61</v>
      </c>
      <c r="H91" s="20" t="b">
        <f t="shared" si="1"/>
        <v>0</v>
      </c>
      <c r="I91" s="21" t="b">
        <f t="shared" si="2"/>
        <v>0</v>
      </c>
      <c r="J91" s="21" t="b">
        <f t="shared" si="3"/>
        <v>0</v>
      </c>
      <c r="K91" s="21" t="b">
        <f t="shared" si="4"/>
        <v>0</v>
      </c>
      <c r="AB91" s="20" t="b">
        <f t="shared" si="10"/>
        <v>0</v>
      </c>
      <c r="AC91" s="20" t="b">
        <f t="shared" si="11"/>
        <v>0</v>
      </c>
      <c r="AD91" s="20" t="b">
        <f t="shared" si="12"/>
        <v>0</v>
      </c>
      <c r="AE91" s="20" t="b">
        <f t="shared" si="13"/>
        <v>0</v>
      </c>
      <c r="AG91" s="20" t="b">
        <f t="shared" si="14"/>
        <v>0</v>
      </c>
      <c r="AH91" s="20" t="b">
        <f t="shared" si="15"/>
        <v>0</v>
      </c>
      <c r="AI91" s="20" t="b">
        <f t="shared" si="16"/>
        <v>0</v>
      </c>
    </row>
    <row r="92">
      <c r="A92" s="14" t="s">
        <v>59</v>
      </c>
      <c r="B92" s="14">
        <v>30000.0</v>
      </c>
      <c r="C92" s="14" t="s">
        <v>60</v>
      </c>
      <c r="D92" s="14" t="s">
        <v>61</v>
      </c>
      <c r="E92" s="14" t="s">
        <v>61</v>
      </c>
      <c r="F92" s="14" t="s">
        <v>61</v>
      </c>
      <c r="G92" s="14" t="s">
        <v>61</v>
      </c>
      <c r="H92" s="20" t="b">
        <f t="shared" si="1"/>
        <v>0</v>
      </c>
      <c r="I92" s="21" t="b">
        <f t="shared" si="2"/>
        <v>0</v>
      </c>
      <c r="J92" s="21" t="b">
        <f t="shared" si="3"/>
        <v>0</v>
      </c>
      <c r="K92" s="21" t="b">
        <f t="shared" si="4"/>
        <v>0</v>
      </c>
      <c r="AB92" s="20" t="b">
        <f t="shared" si="10"/>
        <v>0</v>
      </c>
      <c r="AC92" s="20" t="b">
        <f t="shared" si="11"/>
        <v>0</v>
      </c>
      <c r="AD92" s="20" t="b">
        <f t="shared" si="12"/>
        <v>0</v>
      </c>
      <c r="AE92" s="20" t="b">
        <f t="shared" si="13"/>
        <v>0</v>
      </c>
      <c r="AG92" s="20" t="b">
        <f t="shared" si="14"/>
        <v>0</v>
      </c>
      <c r="AH92" s="20" t="b">
        <f t="shared" si="15"/>
        <v>0</v>
      </c>
      <c r="AI92" s="20" t="b">
        <f t="shared" si="16"/>
        <v>0</v>
      </c>
    </row>
    <row r="93">
      <c r="A93" s="14" t="s">
        <v>59</v>
      </c>
      <c r="B93" s="14">
        <v>30000.0</v>
      </c>
      <c r="C93" s="14" t="s">
        <v>62</v>
      </c>
      <c r="D93" s="14">
        <v>7476.0</v>
      </c>
      <c r="E93" s="14">
        <v>7473.0</v>
      </c>
      <c r="F93" s="14">
        <v>7476.0</v>
      </c>
      <c r="G93" s="14">
        <v>7473.0</v>
      </c>
      <c r="H93" s="20" t="b">
        <f t="shared" si="1"/>
        <v>0</v>
      </c>
      <c r="I93" s="21" t="b">
        <f t="shared" si="2"/>
        <v>0</v>
      </c>
      <c r="J93" s="21" t="b">
        <f t="shared" si="3"/>
        <v>0</v>
      </c>
      <c r="K93" s="21" t="b">
        <f t="shared" si="4"/>
        <v>0</v>
      </c>
      <c r="AB93" s="20" t="b">
        <f t="shared" si="10"/>
        <v>0</v>
      </c>
      <c r="AC93" s="20" t="b">
        <f t="shared" si="11"/>
        <v>0</v>
      </c>
      <c r="AD93" s="20" t="b">
        <f t="shared" si="12"/>
        <v>0</v>
      </c>
      <c r="AE93" s="20" t="b">
        <f t="shared" si="13"/>
        <v>0</v>
      </c>
      <c r="AG93" s="20">
        <f t="shared" si="14"/>
        <v>7476</v>
      </c>
      <c r="AH93" s="20">
        <f t="shared" si="15"/>
        <v>7473</v>
      </c>
      <c r="AI93" s="20">
        <f t="shared" si="16"/>
        <v>7476</v>
      </c>
    </row>
    <row r="94">
      <c r="A94" s="14" t="s">
        <v>59</v>
      </c>
      <c r="B94" s="14">
        <v>30000.0</v>
      </c>
      <c r="C94" s="14" t="s">
        <v>63</v>
      </c>
      <c r="D94" s="14">
        <v>7476.0</v>
      </c>
      <c r="E94" s="14">
        <v>7473.0</v>
      </c>
      <c r="F94" s="14">
        <v>7476.0</v>
      </c>
      <c r="G94" s="14">
        <v>7473.0</v>
      </c>
      <c r="H94" s="20" t="b">
        <f t="shared" si="1"/>
        <v>0</v>
      </c>
      <c r="I94" s="21" t="b">
        <f t="shared" si="2"/>
        <v>0</v>
      </c>
      <c r="J94" s="21" t="b">
        <f t="shared" si="3"/>
        <v>0</v>
      </c>
      <c r="K94" s="21" t="b">
        <f t="shared" si="4"/>
        <v>0</v>
      </c>
      <c r="AB94" s="20" t="b">
        <f t="shared" si="10"/>
        <v>0</v>
      </c>
      <c r="AC94" s="20" t="b">
        <f t="shared" si="11"/>
        <v>0</v>
      </c>
      <c r="AD94" s="20" t="b">
        <f t="shared" si="12"/>
        <v>0</v>
      </c>
      <c r="AE94" s="20" t="b">
        <f t="shared" si="13"/>
        <v>0</v>
      </c>
      <c r="AG94" s="20" t="b">
        <f t="shared" si="14"/>
        <v>0</v>
      </c>
      <c r="AH94" s="20" t="b">
        <f t="shared" si="15"/>
        <v>0</v>
      </c>
      <c r="AI94" s="20" t="b">
        <f t="shared" si="16"/>
        <v>0</v>
      </c>
    </row>
    <row r="95">
      <c r="A95" s="14" t="s">
        <v>59</v>
      </c>
      <c r="B95" s="14">
        <v>30000.0</v>
      </c>
      <c r="C95" s="14" t="s">
        <v>64</v>
      </c>
      <c r="D95" s="14">
        <v>0.0</v>
      </c>
      <c r="E95" s="14">
        <v>0.0</v>
      </c>
      <c r="F95" s="14">
        <v>0.0</v>
      </c>
      <c r="G95" s="14">
        <v>0.0</v>
      </c>
      <c r="H95" s="20" t="b">
        <f t="shared" si="1"/>
        <v>0</v>
      </c>
      <c r="I95" s="21" t="b">
        <f t="shared" si="2"/>
        <v>0</v>
      </c>
      <c r="J95" s="21" t="b">
        <f t="shared" si="3"/>
        <v>0</v>
      </c>
      <c r="K95" s="21" t="b">
        <f t="shared" si="4"/>
        <v>0</v>
      </c>
      <c r="AB95" s="20" t="b">
        <f t="shared" si="10"/>
        <v>0</v>
      </c>
      <c r="AC95" s="20" t="b">
        <f t="shared" si="11"/>
        <v>0</v>
      </c>
      <c r="AD95" s="20" t="b">
        <f t="shared" si="12"/>
        <v>0</v>
      </c>
      <c r="AE95" s="20" t="b">
        <f t="shared" si="13"/>
        <v>0</v>
      </c>
      <c r="AG95" s="20" t="b">
        <f t="shared" si="14"/>
        <v>0</v>
      </c>
      <c r="AH95" s="20" t="b">
        <f t="shared" si="15"/>
        <v>0</v>
      </c>
      <c r="AI95" s="20" t="b">
        <f t="shared" si="16"/>
        <v>0</v>
      </c>
    </row>
    <row r="96">
      <c r="A96" s="14" t="s">
        <v>59</v>
      </c>
      <c r="B96" s="14">
        <v>30000.0</v>
      </c>
      <c r="C96" s="14" t="s">
        <v>65</v>
      </c>
      <c r="D96" s="14">
        <v>0.0</v>
      </c>
      <c r="E96" s="14">
        <v>0.0</v>
      </c>
      <c r="F96" s="14">
        <v>0.0</v>
      </c>
      <c r="G96" s="14">
        <v>0.0</v>
      </c>
      <c r="H96" s="20" t="b">
        <f t="shared" si="1"/>
        <v>0</v>
      </c>
      <c r="I96" s="21" t="b">
        <f t="shared" si="2"/>
        <v>0</v>
      </c>
      <c r="J96" s="21" t="b">
        <f t="shared" si="3"/>
        <v>0</v>
      </c>
      <c r="K96" s="21" t="b">
        <f t="shared" si="4"/>
        <v>0</v>
      </c>
      <c r="AB96" s="20" t="b">
        <f t="shared" si="10"/>
        <v>0</v>
      </c>
      <c r="AC96" s="20" t="b">
        <f t="shared" si="11"/>
        <v>0</v>
      </c>
      <c r="AD96" s="20" t="b">
        <f t="shared" si="12"/>
        <v>0</v>
      </c>
      <c r="AE96" s="20" t="b">
        <f t="shared" si="13"/>
        <v>0</v>
      </c>
      <c r="AG96" s="20" t="b">
        <f t="shared" si="14"/>
        <v>0</v>
      </c>
      <c r="AH96" s="20" t="b">
        <f t="shared" si="15"/>
        <v>0</v>
      </c>
      <c r="AI96" s="20" t="b">
        <f t="shared" si="16"/>
        <v>0</v>
      </c>
    </row>
    <row r="97">
      <c r="A97" s="14" t="s">
        <v>59</v>
      </c>
      <c r="B97" s="14">
        <v>30000.0</v>
      </c>
      <c r="C97" s="14" t="s">
        <v>66</v>
      </c>
      <c r="D97" s="14">
        <v>2776.0</v>
      </c>
      <c r="E97" s="14">
        <v>2776.0</v>
      </c>
      <c r="F97" s="14">
        <v>2776.0</v>
      </c>
      <c r="G97" s="14">
        <v>2776.0</v>
      </c>
      <c r="H97" s="20" t="b">
        <f t="shared" si="1"/>
        <v>0</v>
      </c>
      <c r="I97" s="21" t="b">
        <f t="shared" si="2"/>
        <v>0</v>
      </c>
      <c r="J97" s="21" t="b">
        <f t="shared" si="3"/>
        <v>0</v>
      </c>
      <c r="K97" s="21" t="b">
        <f t="shared" si="4"/>
        <v>0</v>
      </c>
      <c r="AB97" s="20" t="b">
        <f t="shared" si="10"/>
        <v>0</v>
      </c>
      <c r="AC97" s="20" t="b">
        <f t="shared" si="11"/>
        <v>0</v>
      </c>
      <c r="AD97" s="20" t="b">
        <f t="shared" si="12"/>
        <v>0</v>
      </c>
      <c r="AE97" s="20" t="b">
        <f t="shared" si="13"/>
        <v>0</v>
      </c>
      <c r="AG97" s="20" t="b">
        <f t="shared" si="14"/>
        <v>0</v>
      </c>
      <c r="AH97" s="20" t="b">
        <f t="shared" si="15"/>
        <v>0</v>
      </c>
      <c r="AI97" s="20" t="b">
        <f t="shared" si="16"/>
        <v>0</v>
      </c>
    </row>
    <row r="98">
      <c r="A98" s="14" t="s">
        <v>59</v>
      </c>
      <c r="B98" s="14">
        <v>30000.0</v>
      </c>
      <c r="C98" s="14" t="s">
        <v>67</v>
      </c>
      <c r="D98" s="14">
        <v>2776.0</v>
      </c>
      <c r="E98" s="14">
        <v>2776.0</v>
      </c>
      <c r="F98" s="14">
        <v>2776.0</v>
      </c>
      <c r="G98" s="14">
        <v>2776.0</v>
      </c>
      <c r="H98" s="20" t="b">
        <f t="shared" si="1"/>
        <v>0</v>
      </c>
      <c r="I98" s="21" t="b">
        <f t="shared" si="2"/>
        <v>0</v>
      </c>
      <c r="J98" s="21" t="b">
        <f t="shared" si="3"/>
        <v>0</v>
      </c>
      <c r="K98" s="21" t="b">
        <f t="shared" si="4"/>
        <v>0</v>
      </c>
      <c r="AB98" s="20" t="b">
        <f t="shared" si="10"/>
        <v>0</v>
      </c>
      <c r="AC98" s="20" t="b">
        <f t="shared" si="11"/>
        <v>0</v>
      </c>
      <c r="AD98" s="20" t="b">
        <f t="shared" si="12"/>
        <v>0</v>
      </c>
      <c r="AE98" s="20" t="b">
        <f t="shared" si="13"/>
        <v>0</v>
      </c>
      <c r="AG98" s="20" t="b">
        <f t="shared" si="14"/>
        <v>0</v>
      </c>
      <c r="AH98" s="20" t="b">
        <f t="shared" si="15"/>
        <v>0</v>
      </c>
      <c r="AI98" s="20" t="b">
        <f t="shared" si="16"/>
        <v>0</v>
      </c>
    </row>
    <row r="99">
      <c r="A99" s="14" t="s">
        <v>59</v>
      </c>
      <c r="B99" s="14">
        <v>30000.0</v>
      </c>
      <c r="C99" s="14" t="s">
        <v>68</v>
      </c>
      <c r="D99" s="14">
        <v>0.0</v>
      </c>
      <c r="E99" s="14">
        <v>0.0</v>
      </c>
      <c r="F99" s="14">
        <v>0.0</v>
      </c>
      <c r="G99" s="14">
        <v>0.0</v>
      </c>
      <c r="H99" s="20" t="b">
        <f t="shared" si="1"/>
        <v>0</v>
      </c>
      <c r="I99" s="21" t="b">
        <f t="shared" si="2"/>
        <v>0</v>
      </c>
      <c r="J99" s="21" t="b">
        <f t="shared" si="3"/>
        <v>0</v>
      </c>
      <c r="K99" s="21" t="b">
        <f t="shared" si="4"/>
        <v>0</v>
      </c>
      <c r="AB99" s="20" t="b">
        <f t="shared" si="10"/>
        <v>0</v>
      </c>
      <c r="AC99" s="20" t="b">
        <f t="shared" si="11"/>
        <v>0</v>
      </c>
      <c r="AD99" s="20" t="b">
        <f t="shared" si="12"/>
        <v>0</v>
      </c>
      <c r="AE99" s="20" t="b">
        <f t="shared" si="13"/>
        <v>0</v>
      </c>
      <c r="AG99" s="20" t="b">
        <f t="shared" si="14"/>
        <v>0</v>
      </c>
      <c r="AH99" s="20" t="b">
        <f t="shared" si="15"/>
        <v>0</v>
      </c>
      <c r="AI99" s="20" t="b">
        <f t="shared" si="16"/>
        <v>0</v>
      </c>
    </row>
    <row r="100">
      <c r="A100" s="14" t="s">
        <v>59</v>
      </c>
      <c r="B100" s="14">
        <v>30000.0</v>
      </c>
      <c r="C100" s="14" t="s">
        <v>69</v>
      </c>
      <c r="D100" s="14">
        <v>20.0</v>
      </c>
      <c r="E100" s="14">
        <v>20.0</v>
      </c>
      <c r="F100" s="14">
        <v>20.0</v>
      </c>
      <c r="G100" s="14">
        <v>20.0</v>
      </c>
      <c r="H100" s="20" t="b">
        <f t="shared" si="1"/>
        <v>0</v>
      </c>
      <c r="I100" s="21" t="b">
        <f t="shared" si="2"/>
        <v>0</v>
      </c>
      <c r="J100" s="21" t="b">
        <f t="shared" si="3"/>
        <v>0</v>
      </c>
      <c r="K100" s="21" t="b">
        <f t="shared" si="4"/>
        <v>0</v>
      </c>
      <c r="AB100" s="20" t="b">
        <f t="shared" si="10"/>
        <v>0</v>
      </c>
      <c r="AC100" s="20">
        <f t="shared" si="11"/>
        <v>20</v>
      </c>
      <c r="AD100" s="20">
        <f t="shared" si="12"/>
        <v>20</v>
      </c>
      <c r="AE100" s="20">
        <f t="shared" si="13"/>
        <v>20</v>
      </c>
      <c r="AG100" s="20" t="b">
        <f t="shared" si="14"/>
        <v>0</v>
      </c>
      <c r="AH100" s="20" t="b">
        <f t="shared" si="15"/>
        <v>0</v>
      </c>
      <c r="AI100" s="20" t="b">
        <f t="shared" si="16"/>
        <v>0</v>
      </c>
    </row>
    <row r="101">
      <c r="A101" s="14" t="s">
        <v>59</v>
      </c>
      <c r="B101" s="14">
        <v>30000.0</v>
      </c>
      <c r="C101" s="14" t="s">
        <v>70</v>
      </c>
      <c r="D101" s="14">
        <v>0.0</v>
      </c>
      <c r="E101" s="14">
        <v>0.0</v>
      </c>
      <c r="F101" s="14">
        <v>0.0</v>
      </c>
      <c r="G101" s="14">
        <v>0.0</v>
      </c>
      <c r="H101" s="20" t="b">
        <f t="shared" si="1"/>
        <v>0</v>
      </c>
      <c r="I101" s="21" t="b">
        <f t="shared" si="2"/>
        <v>0</v>
      </c>
      <c r="J101" s="21" t="b">
        <f t="shared" si="3"/>
        <v>0</v>
      </c>
      <c r="K101" s="21" t="b">
        <f t="shared" si="4"/>
        <v>0</v>
      </c>
      <c r="AB101" s="20" t="b">
        <f t="shared" si="10"/>
        <v>0</v>
      </c>
      <c r="AC101" s="20" t="b">
        <f t="shared" si="11"/>
        <v>0</v>
      </c>
      <c r="AD101" s="20" t="b">
        <f t="shared" si="12"/>
        <v>0</v>
      </c>
      <c r="AE101" s="20" t="b">
        <f t="shared" si="13"/>
        <v>0</v>
      </c>
      <c r="AG101" s="20" t="b">
        <f t="shared" si="14"/>
        <v>0</v>
      </c>
      <c r="AH101" s="20" t="b">
        <f t="shared" si="15"/>
        <v>0</v>
      </c>
      <c r="AI101" s="20" t="b">
        <f t="shared" si="16"/>
        <v>0</v>
      </c>
    </row>
    <row r="102">
      <c r="A102" s="14" t="s">
        <v>59</v>
      </c>
      <c r="B102" s="14">
        <v>30000.0</v>
      </c>
      <c r="C102" s="14" t="s">
        <v>71</v>
      </c>
      <c r="D102" s="22">
        <v>7.87037037037037E-4</v>
      </c>
      <c r="E102" s="22">
        <v>8.796296296296296E-4</v>
      </c>
      <c r="F102" s="22">
        <v>8.449074074074074E-4</v>
      </c>
      <c r="G102" s="22">
        <v>8.333333333333334E-4</v>
      </c>
      <c r="H102" s="20" t="b">
        <f t="shared" si="1"/>
        <v>0</v>
      </c>
      <c r="I102" s="21" t="b">
        <f t="shared" si="2"/>
        <v>0</v>
      </c>
      <c r="J102" s="21" t="b">
        <f t="shared" si="3"/>
        <v>0</v>
      </c>
      <c r="K102" s="21" t="b">
        <f t="shared" si="4"/>
        <v>0</v>
      </c>
      <c r="AB102" s="20" t="b">
        <f t="shared" si="10"/>
        <v>0</v>
      </c>
      <c r="AC102" s="20" t="b">
        <f t="shared" si="11"/>
        <v>0</v>
      </c>
      <c r="AD102" s="20" t="b">
        <f t="shared" si="12"/>
        <v>0</v>
      </c>
      <c r="AE102" s="20" t="b">
        <f t="shared" si="13"/>
        <v>0</v>
      </c>
      <c r="AG102" s="20" t="b">
        <f t="shared" si="14"/>
        <v>0</v>
      </c>
      <c r="AH102" s="20" t="b">
        <f t="shared" si="15"/>
        <v>0</v>
      </c>
      <c r="AI102" s="20" t="b">
        <f t="shared" si="16"/>
        <v>0</v>
      </c>
    </row>
    <row r="103">
      <c r="A103" s="14" t="s">
        <v>59</v>
      </c>
      <c r="B103" s="14">
        <v>30000.0</v>
      </c>
      <c r="C103" s="14" t="s">
        <v>72</v>
      </c>
      <c r="D103" s="22">
        <v>0.002673611111111111</v>
      </c>
      <c r="E103" s="22">
        <v>0.002488425925925926</v>
      </c>
      <c r="F103" s="22">
        <v>0.002951388888888889</v>
      </c>
      <c r="G103" s="22">
        <v>0.002824074074074074</v>
      </c>
      <c r="H103" s="20" t="b">
        <f t="shared" si="1"/>
        <v>0</v>
      </c>
      <c r="I103" s="21" t="b">
        <f t="shared" si="2"/>
        <v>0</v>
      </c>
      <c r="J103" s="21" t="b">
        <f t="shared" si="3"/>
        <v>0</v>
      </c>
      <c r="K103" s="21" t="b">
        <f t="shared" si="4"/>
        <v>0</v>
      </c>
      <c r="AB103" s="20" t="b">
        <f t="shared" si="10"/>
        <v>0</v>
      </c>
      <c r="AC103" s="20" t="b">
        <f t="shared" si="11"/>
        <v>0</v>
      </c>
      <c r="AD103" s="20" t="b">
        <f t="shared" si="12"/>
        <v>0</v>
      </c>
      <c r="AE103" s="20" t="b">
        <f t="shared" si="13"/>
        <v>0</v>
      </c>
      <c r="AG103" s="20" t="b">
        <f t="shared" si="14"/>
        <v>0</v>
      </c>
      <c r="AH103" s="20" t="b">
        <f t="shared" si="15"/>
        <v>0</v>
      </c>
      <c r="AI103" s="20" t="b">
        <f t="shared" si="16"/>
        <v>0</v>
      </c>
    </row>
    <row r="104">
      <c r="A104" s="14" t="s">
        <v>59</v>
      </c>
      <c r="B104" s="14">
        <v>30000.0</v>
      </c>
      <c r="C104" s="14" t="s">
        <v>71</v>
      </c>
      <c r="D104" s="14">
        <v>3433.402</v>
      </c>
      <c r="E104" s="14">
        <v>3433.531</v>
      </c>
      <c r="F104" s="14">
        <v>3433.363</v>
      </c>
      <c r="G104" s="14">
        <v>3433.594</v>
      </c>
      <c r="H104" s="20" t="b">
        <f t="shared" si="1"/>
        <v>0</v>
      </c>
      <c r="I104" s="21" t="b">
        <f t="shared" si="2"/>
        <v>0</v>
      </c>
      <c r="J104" s="21" t="b">
        <f t="shared" si="3"/>
        <v>0</v>
      </c>
      <c r="K104" s="21" t="b">
        <f t="shared" si="4"/>
        <v>0</v>
      </c>
      <c r="AB104" s="20" t="b">
        <f t="shared" si="10"/>
        <v>0</v>
      </c>
      <c r="AC104" s="20" t="b">
        <f t="shared" si="11"/>
        <v>0</v>
      </c>
      <c r="AD104" s="20" t="b">
        <f t="shared" si="12"/>
        <v>0</v>
      </c>
      <c r="AE104" s="20" t="b">
        <f t="shared" si="13"/>
        <v>0</v>
      </c>
      <c r="AG104" s="20" t="b">
        <f t="shared" si="14"/>
        <v>0</v>
      </c>
      <c r="AH104" s="20" t="b">
        <f t="shared" si="15"/>
        <v>0</v>
      </c>
      <c r="AI104" s="20" t="b">
        <f t="shared" si="16"/>
        <v>0</v>
      </c>
    </row>
    <row r="105">
      <c r="A105" s="14" t="s">
        <v>59</v>
      </c>
      <c r="B105" s="14">
        <v>30000.0</v>
      </c>
      <c r="C105" s="14" t="s">
        <v>72</v>
      </c>
      <c r="D105" s="14">
        <v>3714.836</v>
      </c>
      <c r="E105" s="14">
        <v>3709.996</v>
      </c>
      <c r="F105" s="14">
        <v>3713.797</v>
      </c>
      <c r="G105" s="14">
        <v>3710.059</v>
      </c>
      <c r="H105" s="20" t="b">
        <f t="shared" si="1"/>
        <v>0</v>
      </c>
      <c r="I105" s="21" t="b">
        <f t="shared" si="2"/>
        <v>0</v>
      </c>
      <c r="J105" s="21" t="b">
        <f t="shared" si="3"/>
        <v>0</v>
      </c>
      <c r="K105" s="21" t="b">
        <f t="shared" si="4"/>
        <v>0</v>
      </c>
      <c r="AB105" s="20" t="b">
        <f t="shared" si="10"/>
        <v>0</v>
      </c>
      <c r="AC105" s="20" t="b">
        <f t="shared" si="11"/>
        <v>0</v>
      </c>
      <c r="AD105" s="20" t="b">
        <f t="shared" si="12"/>
        <v>0</v>
      </c>
      <c r="AE105" s="20" t="b">
        <f t="shared" si="13"/>
        <v>0</v>
      </c>
      <c r="AG105" s="20" t="b">
        <f t="shared" si="14"/>
        <v>0</v>
      </c>
      <c r="AH105" s="20" t="b">
        <f t="shared" si="15"/>
        <v>0</v>
      </c>
      <c r="AI105" s="20" t="b">
        <f t="shared" si="16"/>
        <v>0</v>
      </c>
    </row>
    <row r="106">
      <c r="A106" s="14" t="s">
        <v>59</v>
      </c>
      <c r="B106" s="14">
        <v>30000.0</v>
      </c>
      <c r="C106" s="14" t="s">
        <v>73</v>
      </c>
      <c r="D106" s="14" t="s">
        <v>81</v>
      </c>
      <c r="E106" s="14" t="s">
        <v>81</v>
      </c>
      <c r="F106" s="14" t="s">
        <v>81</v>
      </c>
      <c r="G106" s="14" t="s">
        <v>81</v>
      </c>
      <c r="H106" s="20" t="b">
        <f t="shared" si="1"/>
        <v>0</v>
      </c>
      <c r="I106" s="21" t="b">
        <f t="shared" si="2"/>
        <v>0</v>
      </c>
      <c r="J106" s="21" t="b">
        <f t="shared" si="3"/>
        <v>0</v>
      </c>
      <c r="K106" s="21" t="b">
        <f t="shared" si="4"/>
        <v>0</v>
      </c>
      <c r="AB106" s="20" t="b">
        <f t="shared" si="10"/>
        <v>0</v>
      </c>
      <c r="AC106" s="20" t="b">
        <f t="shared" si="11"/>
        <v>0</v>
      </c>
      <c r="AD106" s="20" t="b">
        <f t="shared" si="12"/>
        <v>0</v>
      </c>
      <c r="AE106" s="20" t="b">
        <f t="shared" si="13"/>
        <v>0</v>
      </c>
      <c r="AG106" s="20" t="b">
        <f t="shared" si="14"/>
        <v>0</v>
      </c>
      <c r="AH106" s="20" t="b">
        <f t="shared" si="15"/>
        <v>0</v>
      </c>
      <c r="AI106" s="20" t="b">
        <f t="shared" si="16"/>
        <v>0</v>
      </c>
    </row>
    <row r="107">
      <c r="A107" s="14" t="s">
        <v>59</v>
      </c>
      <c r="B107" s="14">
        <v>30000.0</v>
      </c>
      <c r="C107" s="14" t="s">
        <v>75</v>
      </c>
      <c r="D107" s="14">
        <v>6.166</v>
      </c>
      <c r="E107" s="14">
        <v>5.67</v>
      </c>
      <c r="F107" s="14">
        <v>6.166</v>
      </c>
      <c r="G107" s="14">
        <v>5.67</v>
      </c>
      <c r="H107" s="20">
        <f t="shared" si="1"/>
        <v>23834</v>
      </c>
      <c r="I107" s="21">
        <f t="shared" si="2"/>
        <v>24330</v>
      </c>
      <c r="J107" s="21">
        <f t="shared" si="3"/>
        <v>23834</v>
      </c>
      <c r="K107" s="21">
        <f t="shared" si="4"/>
        <v>24330</v>
      </c>
      <c r="AB107" s="20" t="b">
        <f t="shared" si="10"/>
        <v>0</v>
      </c>
      <c r="AC107" s="20" t="b">
        <f t="shared" si="11"/>
        <v>0</v>
      </c>
      <c r="AD107" s="20" t="b">
        <f t="shared" si="12"/>
        <v>0</v>
      </c>
      <c r="AE107" s="20" t="b">
        <f t="shared" si="13"/>
        <v>0</v>
      </c>
      <c r="AG107" s="20" t="b">
        <f t="shared" si="14"/>
        <v>0</v>
      </c>
      <c r="AH107" s="20" t="b">
        <f t="shared" si="15"/>
        <v>0</v>
      </c>
      <c r="AI107" s="20" t="b">
        <f t="shared" si="16"/>
        <v>0</v>
      </c>
    </row>
    <row r="108">
      <c r="A108" s="14" t="s">
        <v>59</v>
      </c>
      <c r="B108" s="14">
        <v>30000.0</v>
      </c>
      <c r="C108" s="14" t="s">
        <v>76</v>
      </c>
      <c r="D108" s="14" t="s">
        <v>61</v>
      </c>
      <c r="E108" s="14" t="s">
        <v>61</v>
      </c>
      <c r="F108" s="14" t="s">
        <v>61</v>
      </c>
      <c r="G108" s="14" t="s">
        <v>61</v>
      </c>
      <c r="H108" s="20" t="b">
        <f t="shared" si="1"/>
        <v>0</v>
      </c>
      <c r="I108" s="21" t="b">
        <f t="shared" si="2"/>
        <v>0</v>
      </c>
      <c r="J108" s="21" t="b">
        <f t="shared" si="3"/>
        <v>0</v>
      </c>
      <c r="K108" s="21" t="b">
        <f t="shared" si="4"/>
        <v>0</v>
      </c>
      <c r="AB108" s="20" t="b">
        <f t="shared" si="10"/>
        <v>0</v>
      </c>
      <c r="AC108" s="20" t="b">
        <f t="shared" si="11"/>
        <v>0</v>
      </c>
      <c r="AD108" s="20" t="b">
        <f t="shared" si="12"/>
        <v>0</v>
      </c>
      <c r="AE108" s="20" t="b">
        <f t="shared" si="13"/>
        <v>0</v>
      </c>
      <c r="AG108" s="20" t="b">
        <f t="shared" si="14"/>
        <v>0</v>
      </c>
      <c r="AH108" s="20" t="b">
        <f t="shared" si="15"/>
        <v>0</v>
      </c>
      <c r="AI108" s="20" t="b">
        <f t="shared" si="16"/>
        <v>0</v>
      </c>
    </row>
    <row r="109">
      <c r="A109" s="14" t="s">
        <v>59</v>
      </c>
      <c r="B109" s="14">
        <v>30000.0</v>
      </c>
      <c r="C109" s="14" t="s">
        <v>77</v>
      </c>
      <c r="D109" s="14" t="s">
        <v>61</v>
      </c>
      <c r="E109" s="14" t="s">
        <v>61</v>
      </c>
      <c r="F109" s="14" t="s">
        <v>61</v>
      </c>
      <c r="G109" s="14" t="s">
        <v>61</v>
      </c>
      <c r="H109" s="20" t="b">
        <f t="shared" si="1"/>
        <v>0</v>
      </c>
      <c r="I109" s="21" t="b">
        <f t="shared" si="2"/>
        <v>0</v>
      </c>
      <c r="J109" s="21" t="b">
        <f t="shared" si="3"/>
        <v>0</v>
      </c>
      <c r="K109" s="21" t="b">
        <f t="shared" si="4"/>
        <v>0</v>
      </c>
      <c r="AB109" s="20" t="b">
        <f t="shared" si="10"/>
        <v>0</v>
      </c>
      <c r="AC109" s="20" t="b">
        <f t="shared" si="11"/>
        <v>0</v>
      </c>
      <c r="AD109" s="20" t="b">
        <f t="shared" si="12"/>
        <v>0</v>
      </c>
      <c r="AE109" s="20" t="b">
        <f t="shared" si="13"/>
        <v>0</v>
      </c>
      <c r="AG109" s="20" t="b">
        <f t="shared" si="14"/>
        <v>0</v>
      </c>
      <c r="AH109" s="20" t="b">
        <f t="shared" si="15"/>
        <v>0</v>
      </c>
      <c r="AI109" s="20" t="b">
        <f t="shared" si="16"/>
        <v>0</v>
      </c>
    </row>
    <row r="110">
      <c r="A110" s="14" t="s">
        <v>83</v>
      </c>
      <c r="B110" s="14">
        <v>15000.0</v>
      </c>
      <c r="C110" s="14" t="s">
        <v>60</v>
      </c>
      <c r="D110" s="14" t="s">
        <v>61</v>
      </c>
      <c r="E110" s="14" t="s">
        <v>61</v>
      </c>
      <c r="F110" s="14" t="s">
        <v>61</v>
      </c>
      <c r="G110" s="14" t="s">
        <v>61</v>
      </c>
      <c r="H110" s="20" t="b">
        <f t="shared" si="1"/>
        <v>0</v>
      </c>
      <c r="I110" s="21" t="b">
        <f t="shared" si="2"/>
        <v>0</v>
      </c>
      <c r="J110" s="21" t="b">
        <f t="shared" si="3"/>
        <v>0</v>
      </c>
      <c r="K110" s="21" t="b">
        <f t="shared" si="4"/>
        <v>0</v>
      </c>
      <c r="AB110" s="20" t="b">
        <f t="shared" si="10"/>
        <v>0</v>
      </c>
      <c r="AC110" s="20" t="b">
        <f t="shared" si="11"/>
        <v>0</v>
      </c>
      <c r="AD110" s="20" t="b">
        <f t="shared" si="12"/>
        <v>0</v>
      </c>
      <c r="AE110" s="20" t="b">
        <f t="shared" si="13"/>
        <v>0</v>
      </c>
      <c r="AG110" s="20" t="b">
        <f t="shared" si="14"/>
        <v>0</v>
      </c>
      <c r="AH110" s="20" t="b">
        <f t="shared" si="15"/>
        <v>0</v>
      </c>
      <c r="AI110" s="20" t="b">
        <f t="shared" si="16"/>
        <v>0</v>
      </c>
    </row>
    <row r="111">
      <c r="A111" s="14" t="s">
        <v>83</v>
      </c>
      <c r="B111" s="14">
        <v>15000.0</v>
      </c>
      <c r="C111" s="14" t="s">
        <v>62</v>
      </c>
      <c r="D111" s="14">
        <v>11746.0</v>
      </c>
      <c r="E111" s="14">
        <v>11781.0</v>
      </c>
      <c r="F111" s="14">
        <v>11746.0</v>
      </c>
      <c r="G111" s="14">
        <v>11781.0</v>
      </c>
      <c r="H111" s="20" t="b">
        <f t="shared" si="1"/>
        <v>0</v>
      </c>
      <c r="I111" s="21" t="b">
        <f t="shared" si="2"/>
        <v>0</v>
      </c>
      <c r="J111" s="21" t="b">
        <f t="shared" si="3"/>
        <v>0</v>
      </c>
      <c r="K111" s="21" t="b">
        <f t="shared" si="4"/>
        <v>0</v>
      </c>
      <c r="AB111" s="20" t="b">
        <f t="shared" si="10"/>
        <v>0</v>
      </c>
      <c r="AC111" s="20" t="b">
        <f t="shared" si="11"/>
        <v>0</v>
      </c>
      <c r="AD111" s="20" t="b">
        <f t="shared" si="12"/>
        <v>0</v>
      </c>
      <c r="AE111" s="20" t="b">
        <f t="shared" si="13"/>
        <v>0</v>
      </c>
      <c r="AG111" s="20">
        <f t="shared" si="14"/>
        <v>11746</v>
      </c>
      <c r="AH111" s="20">
        <f t="shared" si="15"/>
        <v>11781</v>
      </c>
      <c r="AI111" s="20">
        <f t="shared" si="16"/>
        <v>11746</v>
      </c>
    </row>
    <row r="112">
      <c r="A112" s="14" t="s">
        <v>83</v>
      </c>
      <c r="B112" s="14">
        <v>15000.0</v>
      </c>
      <c r="C112" s="14" t="s">
        <v>63</v>
      </c>
      <c r="D112" s="14">
        <v>11686.0</v>
      </c>
      <c r="E112" s="14">
        <v>11721.0</v>
      </c>
      <c r="F112" s="14">
        <v>11686.0</v>
      </c>
      <c r="G112" s="14">
        <v>11721.0</v>
      </c>
      <c r="H112" s="20" t="b">
        <f t="shared" si="1"/>
        <v>0</v>
      </c>
      <c r="I112" s="21" t="b">
        <f t="shared" si="2"/>
        <v>0</v>
      </c>
      <c r="J112" s="21" t="b">
        <f t="shared" si="3"/>
        <v>0</v>
      </c>
      <c r="K112" s="21" t="b">
        <f t="shared" si="4"/>
        <v>0</v>
      </c>
      <c r="AB112" s="20" t="b">
        <f t="shared" si="10"/>
        <v>0</v>
      </c>
      <c r="AC112" s="20" t="b">
        <f t="shared" si="11"/>
        <v>0</v>
      </c>
      <c r="AD112" s="20" t="b">
        <f t="shared" si="12"/>
        <v>0</v>
      </c>
      <c r="AE112" s="20" t="b">
        <f t="shared" si="13"/>
        <v>0</v>
      </c>
      <c r="AG112" s="20" t="b">
        <f t="shared" si="14"/>
        <v>0</v>
      </c>
      <c r="AH112" s="20" t="b">
        <f t="shared" si="15"/>
        <v>0</v>
      </c>
      <c r="AI112" s="20" t="b">
        <f t="shared" si="16"/>
        <v>0</v>
      </c>
    </row>
    <row r="113">
      <c r="A113" s="14" t="s">
        <v>83</v>
      </c>
      <c r="B113" s="14">
        <v>15000.0</v>
      </c>
      <c r="C113" s="14" t="s">
        <v>64</v>
      </c>
      <c r="D113" s="14">
        <v>60.0</v>
      </c>
      <c r="E113" s="14">
        <v>60.0</v>
      </c>
      <c r="F113" s="14">
        <v>60.0</v>
      </c>
      <c r="G113" s="14">
        <v>60.0</v>
      </c>
      <c r="H113" s="20" t="b">
        <f t="shared" si="1"/>
        <v>0</v>
      </c>
      <c r="I113" s="21" t="b">
        <f t="shared" si="2"/>
        <v>0</v>
      </c>
      <c r="J113" s="21" t="b">
        <f t="shared" si="3"/>
        <v>0</v>
      </c>
      <c r="K113" s="21" t="b">
        <f t="shared" si="4"/>
        <v>0</v>
      </c>
      <c r="AB113" s="20" t="b">
        <f t="shared" si="10"/>
        <v>0</v>
      </c>
      <c r="AC113" s="20" t="b">
        <f t="shared" si="11"/>
        <v>0</v>
      </c>
      <c r="AD113" s="20" t="b">
        <f t="shared" si="12"/>
        <v>0</v>
      </c>
      <c r="AE113" s="20" t="b">
        <f t="shared" si="13"/>
        <v>0</v>
      </c>
      <c r="AG113" s="20" t="b">
        <f t="shared" si="14"/>
        <v>0</v>
      </c>
      <c r="AH113" s="20" t="b">
        <f t="shared" si="15"/>
        <v>0</v>
      </c>
      <c r="AI113" s="20" t="b">
        <f t="shared" si="16"/>
        <v>0</v>
      </c>
    </row>
    <row r="114">
      <c r="A114" s="14" t="s">
        <v>83</v>
      </c>
      <c r="B114" s="14">
        <v>15000.0</v>
      </c>
      <c r="C114" s="14" t="s">
        <v>65</v>
      </c>
      <c r="D114" s="14">
        <v>60.0</v>
      </c>
      <c r="E114" s="14">
        <v>60.0</v>
      </c>
      <c r="F114" s="14">
        <v>60.0</v>
      </c>
      <c r="G114" s="14">
        <v>60.0</v>
      </c>
      <c r="H114" s="20" t="b">
        <f t="shared" si="1"/>
        <v>0</v>
      </c>
      <c r="I114" s="21" t="b">
        <f t="shared" si="2"/>
        <v>0</v>
      </c>
      <c r="J114" s="21" t="b">
        <f t="shared" si="3"/>
        <v>0</v>
      </c>
      <c r="K114" s="21" t="b">
        <f t="shared" si="4"/>
        <v>0</v>
      </c>
      <c r="AB114" s="20" t="b">
        <f t="shared" si="10"/>
        <v>0</v>
      </c>
      <c r="AC114" s="20" t="b">
        <f t="shared" si="11"/>
        <v>0</v>
      </c>
      <c r="AD114" s="20" t="b">
        <f t="shared" si="12"/>
        <v>0</v>
      </c>
      <c r="AE114" s="20" t="b">
        <f t="shared" si="13"/>
        <v>0</v>
      </c>
      <c r="AG114" s="20" t="b">
        <f t="shared" si="14"/>
        <v>0</v>
      </c>
      <c r="AH114" s="20" t="b">
        <f t="shared" si="15"/>
        <v>0</v>
      </c>
      <c r="AI114" s="20" t="b">
        <f t="shared" si="16"/>
        <v>0</v>
      </c>
    </row>
    <row r="115">
      <c r="A115" s="14" t="s">
        <v>83</v>
      </c>
      <c r="B115" s="14">
        <v>15000.0</v>
      </c>
      <c r="C115" s="14" t="s">
        <v>66</v>
      </c>
      <c r="D115" s="14">
        <v>6240.0</v>
      </c>
      <c r="E115" s="14">
        <v>6240.0</v>
      </c>
      <c r="F115" s="14">
        <v>6240.0</v>
      </c>
      <c r="G115" s="14">
        <v>6240.0</v>
      </c>
      <c r="H115" s="20" t="b">
        <f t="shared" si="1"/>
        <v>0</v>
      </c>
      <c r="I115" s="21" t="b">
        <f t="shared" si="2"/>
        <v>0</v>
      </c>
      <c r="J115" s="21" t="b">
        <f t="shared" si="3"/>
        <v>0</v>
      </c>
      <c r="K115" s="21" t="b">
        <f t="shared" si="4"/>
        <v>0</v>
      </c>
      <c r="AB115" s="20" t="b">
        <f t="shared" si="10"/>
        <v>0</v>
      </c>
      <c r="AC115" s="20" t="b">
        <f t="shared" si="11"/>
        <v>0</v>
      </c>
      <c r="AD115" s="20" t="b">
        <f t="shared" si="12"/>
        <v>0</v>
      </c>
      <c r="AE115" s="20" t="b">
        <f t="shared" si="13"/>
        <v>0</v>
      </c>
      <c r="AG115" s="20" t="b">
        <f t="shared" si="14"/>
        <v>0</v>
      </c>
      <c r="AH115" s="20" t="b">
        <f t="shared" si="15"/>
        <v>0</v>
      </c>
      <c r="AI115" s="20" t="b">
        <f t="shared" si="16"/>
        <v>0</v>
      </c>
    </row>
    <row r="116">
      <c r="A116" s="14" t="s">
        <v>83</v>
      </c>
      <c r="B116" s="14">
        <v>15000.0</v>
      </c>
      <c r="C116" s="14" t="s">
        <v>67</v>
      </c>
      <c r="D116" s="14">
        <v>4560.0</v>
      </c>
      <c r="E116" s="14">
        <v>4560.0</v>
      </c>
      <c r="F116" s="14">
        <v>4560.0</v>
      </c>
      <c r="G116" s="14">
        <v>4560.0</v>
      </c>
      <c r="H116" s="20" t="b">
        <f t="shared" si="1"/>
        <v>0</v>
      </c>
      <c r="I116" s="21" t="b">
        <f t="shared" si="2"/>
        <v>0</v>
      </c>
      <c r="J116" s="21" t="b">
        <f t="shared" si="3"/>
        <v>0</v>
      </c>
      <c r="K116" s="21" t="b">
        <f t="shared" si="4"/>
        <v>0</v>
      </c>
      <c r="AB116" s="20" t="b">
        <f t="shared" si="10"/>
        <v>0</v>
      </c>
      <c r="AC116" s="20" t="b">
        <f t="shared" si="11"/>
        <v>0</v>
      </c>
      <c r="AD116" s="20" t="b">
        <f t="shared" si="12"/>
        <v>0</v>
      </c>
      <c r="AE116" s="20" t="b">
        <f t="shared" si="13"/>
        <v>0</v>
      </c>
      <c r="AG116" s="20" t="b">
        <f t="shared" si="14"/>
        <v>0</v>
      </c>
      <c r="AH116" s="20" t="b">
        <f t="shared" si="15"/>
        <v>0</v>
      </c>
      <c r="AI116" s="20" t="b">
        <f t="shared" si="16"/>
        <v>0</v>
      </c>
    </row>
    <row r="117">
      <c r="A117" s="14" t="s">
        <v>83</v>
      </c>
      <c r="B117" s="14">
        <v>15000.0</v>
      </c>
      <c r="C117" s="14" t="s">
        <v>68</v>
      </c>
      <c r="D117" s="14">
        <v>1680.0</v>
      </c>
      <c r="E117" s="14">
        <v>1680.0</v>
      </c>
      <c r="F117" s="14">
        <v>1680.0</v>
      </c>
      <c r="G117" s="14">
        <v>1680.0</v>
      </c>
      <c r="H117" s="20" t="b">
        <f t="shared" si="1"/>
        <v>0</v>
      </c>
      <c r="I117" s="21" t="b">
        <f t="shared" si="2"/>
        <v>0</v>
      </c>
      <c r="J117" s="21" t="b">
        <f t="shared" si="3"/>
        <v>0</v>
      </c>
      <c r="K117" s="21" t="b">
        <f t="shared" si="4"/>
        <v>0</v>
      </c>
      <c r="AB117" s="20" t="b">
        <f t="shared" si="10"/>
        <v>0</v>
      </c>
      <c r="AC117" s="20" t="b">
        <f t="shared" si="11"/>
        <v>0</v>
      </c>
      <c r="AD117" s="20" t="b">
        <f t="shared" si="12"/>
        <v>0</v>
      </c>
      <c r="AE117" s="20" t="b">
        <f t="shared" si="13"/>
        <v>0</v>
      </c>
      <c r="AG117" s="20" t="b">
        <f t="shared" si="14"/>
        <v>0</v>
      </c>
      <c r="AH117" s="20" t="b">
        <f t="shared" si="15"/>
        <v>0</v>
      </c>
      <c r="AI117" s="20" t="b">
        <f t="shared" si="16"/>
        <v>0</v>
      </c>
    </row>
    <row r="118">
      <c r="A118" s="14" t="s">
        <v>83</v>
      </c>
      <c r="B118" s="14">
        <v>15000.0</v>
      </c>
      <c r="C118" s="14" t="s">
        <v>69</v>
      </c>
      <c r="D118" s="14">
        <v>0.0</v>
      </c>
      <c r="E118" s="14">
        <v>0.0</v>
      </c>
      <c r="F118" s="14">
        <v>0.0</v>
      </c>
      <c r="G118" s="14">
        <v>0.0</v>
      </c>
      <c r="H118" s="20" t="b">
        <f t="shared" si="1"/>
        <v>0</v>
      </c>
      <c r="I118" s="21" t="b">
        <f t="shared" si="2"/>
        <v>0</v>
      </c>
      <c r="J118" s="21" t="b">
        <f t="shared" si="3"/>
        <v>0</v>
      </c>
      <c r="K118" s="21" t="b">
        <f t="shared" si="4"/>
        <v>0</v>
      </c>
      <c r="AB118" s="20" t="b">
        <f t="shared" si="10"/>
        <v>0</v>
      </c>
      <c r="AC118" s="20">
        <f t="shared" si="11"/>
        <v>0</v>
      </c>
      <c r="AD118" s="20">
        <f t="shared" si="12"/>
        <v>0</v>
      </c>
      <c r="AE118" s="20">
        <f t="shared" si="13"/>
        <v>0</v>
      </c>
      <c r="AG118" s="20" t="b">
        <f t="shared" si="14"/>
        <v>0</v>
      </c>
      <c r="AH118" s="20" t="b">
        <f t="shared" si="15"/>
        <v>0</v>
      </c>
      <c r="AI118" s="20" t="b">
        <f t="shared" si="16"/>
        <v>0</v>
      </c>
    </row>
    <row r="119">
      <c r="A119" s="14" t="s">
        <v>83</v>
      </c>
      <c r="B119" s="14">
        <v>15000.0</v>
      </c>
      <c r="C119" s="14" t="s">
        <v>70</v>
      </c>
      <c r="D119" s="14">
        <v>0.0</v>
      </c>
      <c r="E119" s="14">
        <v>0.0</v>
      </c>
      <c r="F119" s="14">
        <v>0.0</v>
      </c>
      <c r="G119" s="14">
        <v>0.0</v>
      </c>
      <c r="H119" s="20" t="b">
        <f t="shared" si="1"/>
        <v>0</v>
      </c>
      <c r="I119" s="21" t="b">
        <f t="shared" si="2"/>
        <v>0</v>
      </c>
      <c r="J119" s="21" t="b">
        <f t="shared" si="3"/>
        <v>0</v>
      </c>
      <c r="K119" s="21" t="b">
        <f t="shared" si="4"/>
        <v>0</v>
      </c>
      <c r="AB119" s="20" t="b">
        <f t="shared" si="10"/>
        <v>0</v>
      </c>
      <c r="AC119" s="20" t="b">
        <f t="shared" si="11"/>
        <v>0</v>
      </c>
      <c r="AD119" s="20" t="b">
        <f t="shared" si="12"/>
        <v>0</v>
      </c>
      <c r="AE119" s="20" t="b">
        <f t="shared" si="13"/>
        <v>0</v>
      </c>
      <c r="AG119" s="20" t="b">
        <f t="shared" si="14"/>
        <v>0</v>
      </c>
      <c r="AH119" s="20" t="b">
        <f t="shared" si="15"/>
        <v>0</v>
      </c>
      <c r="AI119" s="20" t="b">
        <f t="shared" si="16"/>
        <v>0</v>
      </c>
    </row>
    <row r="120">
      <c r="A120" s="14" t="s">
        <v>83</v>
      </c>
      <c r="B120" s="14">
        <v>15000.0</v>
      </c>
      <c r="C120" s="14" t="s">
        <v>71</v>
      </c>
      <c r="D120" s="22">
        <v>0.002962962962962963</v>
      </c>
      <c r="E120" s="22">
        <v>0.0028935185185185184</v>
      </c>
      <c r="F120" s="22">
        <v>0.0022222222222222222</v>
      </c>
      <c r="G120" s="22">
        <v>0.0037731481481481483</v>
      </c>
      <c r="H120" s="20" t="b">
        <f t="shared" si="1"/>
        <v>0</v>
      </c>
      <c r="I120" s="21" t="b">
        <f t="shared" si="2"/>
        <v>0</v>
      </c>
      <c r="J120" s="21" t="b">
        <f t="shared" si="3"/>
        <v>0</v>
      </c>
      <c r="K120" s="21" t="b">
        <f t="shared" si="4"/>
        <v>0</v>
      </c>
      <c r="AB120" s="20" t="b">
        <f t="shared" si="10"/>
        <v>0</v>
      </c>
      <c r="AC120" s="20" t="b">
        <f t="shared" si="11"/>
        <v>0</v>
      </c>
      <c r="AD120" s="20" t="b">
        <f t="shared" si="12"/>
        <v>0</v>
      </c>
      <c r="AE120" s="20" t="b">
        <f t="shared" si="13"/>
        <v>0</v>
      </c>
      <c r="AG120" s="20" t="b">
        <f t="shared" si="14"/>
        <v>0</v>
      </c>
      <c r="AH120" s="20" t="b">
        <f t="shared" si="15"/>
        <v>0</v>
      </c>
      <c r="AI120" s="20" t="b">
        <f t="shared" si="16"/>
        <v>0</v>
      </c>
    </row>
    <row r="121">
      <c r="A121" s="14" t="s">
        <v>83</v>
      </c>
      <c r="B121" s="14">
        <v>15000.0</v>
      </c>
      <c r="C121" s="14" t="s">
        <v>72</v>
      </c>
      <c r="D121" s="22">
        <v>0.003993055555555555</v>
      </c>
      <c r="E121" s="22">
        <v>0.005335648148148148</v>
      </c>
      <c r="F121" s="22">
        <v>0.003564814814814815</v>
      </c>
      <c r="G121" s="22">
        <v>0.004976851851851852</v>
      </c>
      <c r="H121" s="20" t="b">
        <f t="shared" si="1"/>
        <v>0</v>
      </c>
      <c r="I121" s="21" t="b">
        <f t="shared" si="2"/>
        <v>0</v>
      </c>
      <c r="J121" s="21" t="b">
        <f t="shared" si="3"/>
        <v>0</v>
      </c>
      <c r="K121" s="21" t="b">
        <f t="shared" si="4"/>
        <v>0</v>
      </c>
      <c r="AB121" s="20" t="b">
        <f t="shared" si="10"/>
        <v>0</v>
      </c>
      <c r="AC121" s="20" t="b">
        <f t="shared" si="11"/>
        <v>0</v>
      </c>
      <c r="AD121" s="20" t="b">
        <f t="shared" si="12"/>
        <v>0</v>
      </c>
      <c r="AE121" s="20" t="b">
        <f t="shared" si="13"/>
        <v>0</v>
      </c>
      <c r="AG121" s="20" t="b">
        <f t="shared" si="14"/>
        <v>0</v>
      </c>
      <c r="AH121" s="20" t="b">
        <f t="shared" si="15"/>
        <v>0</v>
      </c>
      <c r="AI121" s="20" t="b">
        <f t="shared" si="16"/>
        <v>0</v>
      </c>
    </row>
    <row r="122">
      <c r="A122" s="14" t="s">
        <v>83</v>
      </c>
      <c r="B122" s="14">
        <v>15000.0</v>
      </c>
      <c r="C122" s="14" t="s">
        <v>71</v>
      </c>
      <c r="D122" s="14">
        <v>3480.461</v>
      </c>
      <c r="E122" s="14">
        <v>3473.891</v>
      </c>
      <c r="F122" s="14">
        <v>3480.492</v>
      </c>
      <c r="G122" s="14">
        <v>3474.52</v>
      </c>
      <c r="H122" s="20" t="b">
        <f t="shared" si="1"/>
        <v>0</v>
      </c>
      <c r="I122" s="21" t="b">
        <f t="shared" si="2"/>
        <v>0</v>
      </c>
      <c r="J122" s="21" t="b">
        <f t="shared" si="3"/>
        <v>0</v>
      </c>
      <c r="K122" s="21" t="b">
        <f t="shared" si="4"/>
        <v>0</v>
      </c>
      <c r="AB122" s="20" t="b">
        <f t="shared" si="10"/>
        <v>0</v>
      </c>
      <c r="AC122" s="20" t="b">
        <f t="shared" si="11"/>
        <v>0</v>
      </c>
      <c r="AD122" s="20" t="b">
        <f t="shared" si="12"/>
        <v>0</v>
      </c>
      <c r="AE122" s="20" t="b">
        <f t="shared" si="13"/>
        <v>0</v>
      </c>
      <c r="AG122" s="20" t="b">
        <f t="shared" si="14"/>
        <v>0</v>
      </c>
      <c r="AH122" s="20" t="b">
        <f t="shared" si="15"/>
        <v>0</v>
      </c>
      <c r="AI122" s="20" t="b">
        <f t="shared" si="16"/>
        <v>0</v>
      </c>
    </row>
    <row r="123">
      <c r="A123" s="14" t="s">
        <v>83</v>
      </c>
      <c r="B123" s="14">
        <v>15000.0</v>
      </c>
      <c r="C123" s="14" t="s">
        <v>72</v>
      </c>
      <c r="D123" s="14">
        <v>3779.875</v>
      </c>
      <c r="E123" s="14">
        <v>3776.445</v>
      </c>
      <c r="F123" s="14">
        <v>3781.047</v>
      </c>
      <c r="G123" s="14">
        <v>3779.934</v>
      </c>
      <c r="H123" s="20" t="b">
        <f t="shared" si="1"/>
        <v>0</v>
      </c>
      <c r="I123" s="21" t="b">
        <f t="shared" si="2"/>
        <v>0</v>
      </c>
      <c r="J123" s="21" t="b">
        <f t="shared" si="3"/>
        <v>0</v>
      </c>
      <c r="K123" s="21" t="b">
        <f t="shared" si="4"/>
        <v>0</v>
      </c>
      <c r="AB123" s="20" t="b">
        <f t="shared" si="10"/>
        <v>0</v>
      </c>
      <c r="AC123" s="20" t="b">
        <f t="shared" si="11"/>
        <v>0</v>
      </c>
      <c r="AD123" s="20" t="b">
        <f t="shared" si="12"/>
        <v>0</v>
      </c>
      <c r="AE123" s="20" t="b">
        <f t="shared" si="13"/>
        <v>0</v>
      </c>
      <c r="AG123" s="20" t="b">
        <f t="shared" si="14"/>
        <v>0</v>
      </c>
      <c r="AH123" s="20" t="b">
        <f t="shared" si="15"/>
        <v>0</v>
      </c>
      <c r="AI123" s="20" t="b">
        <f t="shared" si="16"/>
        <v>0</v>
      </c>
    </row>
    <row r="124">
      <c r="A124" s="14" t="s">
        <v>83</v>
      </c>
      <c r="B124" s="14">
        <v>15000.0</v>
      </c>
      <c r="C124" s="14" t="s">
        <v>73</v>
      </c>
      <c r="D124" s="14" t="s">
        <v>74</v>
      </c>
      <c r="E124" s="14" t="s">
        <v>74</v>
      </c>
      <c r="F124" s="14" t="s">
        <v>74</v>
      </c>
      <c r="G124" s="14" t="s">
        <v>74</v>
      </c>
      <c r="H124" s="20" t="b">
        <f t="shared" si="1"/>
        <v>0</v>
      </c>
      <c r="I124" s="21" t="b">
        <f t="shared" si="2"/>
        <v>0</v>
      </c>
      <c r="J124" s="21" t="b">
        <f t="shared" si="3"/>
        <v>0</v>
      </c>
      <c r="K124" s="21" t="b">
        <f t="shared" si="4"/>
        <v>0</v>
      </c>
      <c r="AB124" s="20" t="b">
        <f t="shared" si="10"/>
        <v>0</v>
      </c>
      <c r="AC124" s="20" t="b">
        <f t="shared" si="11"/>
        <v>0</v>
      </c>
      <c r="AD124" s="20" t="b">
        <f t="shared" si="12"/>
        <v>0</v>
      </c>
      <c r="AE124" s="20" t="b">
        <f t="shared" si="13"/>
        <v>0</v>
      </c>
      <c r="AG124" s="20" t="b">
        <f t="shared" si="14"/>
        <v>0</v>
      </c>
      <c r="AH124" s="20" t="b">
        <f t="shared" si="15"/>
        <v>0</v>
      </c>
      <c r="AI124" s="20" t="b">
        <f t="shared" si="16"/>
        <v>0</v>
      </c>
    </row>
    <row r="125">
      <c r="A125" s="14" t="s">
        <v>83</v>
      </c>
      <c r="B125" s="14">
        <v>15000.0</v>
      </c>
      <c r="C125" s="14" t="s">
        <v>75</v>
      </c>
      <c r="D125" s="14">
        <v>-5.402</v>
      </c>
      <c r="E125" s="14">
        <v>-4.011</v>
      </c>
      <c r="F125" s="14">
        <v>-5.402</v>
      </c>
      <c r="G125" s="14">
        <v>-4.011</v>
      </c>
      <c r="H125" s="20">
        <f t="shared" si="1"/>
        <v>20402</v>
      </c>
      <c r="I125" s="21">
        <f t="shared" si="2"/>
        <v>19011</v>
      </c>
      <c r="J125" s="21">
        <f t="shared" si="3"/>
        <v>20402</v>
      </c>
      <c r="K125" s="21">
        <f t="shared" si="4"/>
        <v>19011</v>
      </c>
      <c r="AB125" s="20" t="b">
        <f t="shared" si="10"/>
        <v>0</v>
      </c>
      <c r="AC125" s="20" t="b">
        <f t="shared" si="11"/>
        <v>0</v>
      </c>
      <c r="AD125" s="20" t="b">
        <f t="shared" si="12"/>
        <v>0</v>
      </c>
      <c r="AE125" s="20" t="b">
        <f t="shared" si="13"/>
        <v>0</v>
      </c>
      <c r="AG125" s="20" t="b">
        <f t="shared" si="14"/>
        <v>0</v>
      </c>
      <c r="AH125" s="20" t="b">
        <f t="shared" si="15"/>
        <v>0</v>
      </c>
      <c r="AI125" s="20" t="b">
        <f t="shared" si="16"/>
        <v>0</v>
      </c>
    </row>
    <row r="126">
      <c r="A126" s="14" t="s">
        <v>83</v>
      </c>
      <c r="B126" s="14">
        <v>15000.0</v>
      </c>
      <c r="C126" s="14" t="s">
        <v>76</v>
      </c>
      <c r="D126" s="14" t="s">
        <v>61</v>
      </c>
      <c r="E126" s="14" t="s">
        <v>61</v>
      </c>
      <c r="F126" s="14" t="s">
        <v>61</v>
      </c>
      <c r="G126" s="14" t="s">
        <v>61</v>
      </c>
      <c r="H126" s="20" t="b">
        <f t="shared" si="1"/>
        <v>0</v>
      </c>
      <c r="I126" s="21" t="b">
        <f t="shared" si="2"/>
        <v>0</v>
      </c>
      <c r="J126" s="21" t="b">
        <f t="shared" si="3"/>
        <v>0</v>
      </c>
      <c r="K126" s="21" t="b">
        <f t="shared" si="4"/>
        <v>0</v>
      </c>
      <c r="AB126" s="20" t="b">
        <f t="shared" si="10"/>
        <v>0</v>
      </c>
      <c r="AC126" s="20" t="b">
        <f t="shared" si="11"/>
        <v>0</v>
      </c>
      <c r="AD126" s="20" t="b">
        <f t="shared" si="12"/>
        <v>0</v>
      </c>
      <c r="AE126" s="20" t="b">
        <f t="shared" si="13"/>
        <v>0</v>
      </c>
      <c r="AG126" s="20" t="b">
        <f t="shared" si="14"/>
        <v>0</v>
      </c>
      <c r="AH126" s="20" t="b">
        <f t="shared" si="15"/>
        <v>0</v>
      </c>
      <c r="AI126" s="20" t="b">
        <f t="shared" si="16"/>
        <v>0</v>
      </c>
    </row>
    <row r="127">
      <c r="A127" s="14" t="s">
        <v>83</v>
      </c>
      <c r="B127" s="14">
        <v>15000.0</v>
      </c>
      <c r="C127" s="14" t="s">
        <v>77</v>
      </c>
      <c r="D127" s="14" t="s">
        <v>61</v>
      </c>
      <c r="E127" s="14" t="s">
        <v>61</v>
      </c>
      <c r="F127" s="14" t="s">
        <v>61</v>
      </c>
      <c r="G127" s="14" t="s">
        <v>61</v>
      </c>
      <c r="H127" s="20" t="b">
        <f t="shared" si="1"/>
        <v>0</v>
      </c>
      <c r="I127" s="21" t="b">
        <f t="shared" si="2"/>
        <v>0</v>
      </c>
      <c r="J127" s="21" t="b">
        <f t="shared" si="3"/>
        <v>0</v>
      </c>
      <c r="K127" s="21" t="b">
        <f t="shared" si="4"/>
        <v>0</v>
      </c>
      <c r="AB127" s="20" t="b">
        <f t="shared" si="10"/>
        <v>0</v>
      </c>
      <c r="AC127" s="20" t="b">
        <f t="shared" si="11"/>
        <v>0</v>
      </c>
      <c r="AD127" s="20" t="b">
        <f t="shared" si="12"/>
        <v>0</v>
      </c>
      <c r="AE127" s="20" t="b">
        <f t="shared" si="13"/>
        <v>0</v>
      </c>
      <c r="AG127" s="20" t="b">
        <f t="shared" si="14"/>
        <v>0</v>
      </c>
      <c r="AH127" s="20" t="b">
        <f t="shared" si="15"/>
        <v>0</v>
      </c>
      <c r="AI127" s="20" t="b">
        <f t="shared" si="16"/>
        <v>0</v>
      </c>
    </row>
    <row r="128">
      <c r="A128" s="14" t="s">
        <v>83</v>
      </c>
      <c r="B128" s="14">
        <v>18750.0</v>
      </c>
      <c r="C128" s="14" t="s">
        <v>60</v>
      </c>
      <c r="D128" s="14" t="s">
        <v>61</v>
      </c>
      <c r="E128" s="14" t="s">
        <v>61</v>
      </c>
      <c r="F128" s="14" t="s">
        <v>61</v>
      </c>
      <c r="G128" s="14" t="s">
        <v>61</v>
      </c>
      <c r="H128" s="20" t="b">
        <f t="shared" si="1"/>
        <v>0</v>
      </c>
      <c r="I128" s="21" t="b">
        <f t="shared" si="2"/>
        <v>0</v>
      </c>
      <c r="J128" s="21" t="b">
        <f t="shared" si="3"/>
        <v>0</v>
      </c>
      <c r="K128" s="21" t="b">
        <f t="shared" si="4"/>
        <v>0</v>
      </c>
      <c r="AB128" s="20" t="b">
        <f t="shared" si="10"/>
        <v>0</v>
      </c>
      <c r="AC128" s="20" t="b">
        <f t="shared" si="11"/>
        <v>0</v>
      </c>
      <c r="AD128" s="20" t="b">
        <f t="shared" si="12"/>
        <v>0</v>
      </c>
      <c r="AE128" s="20" t="b">
        <f t="shared" si="13"/>
        <v>0</v>
      </c>
      <c r="AG128" s="20" t="b">
        <f t="shared" si="14"/>
        <v>0</v>
      </c>
      <c r="AH128" s="20" t="b">
        <f t="shared" si="15"/>
        <v>0</v>
      </c>
      <c r="AI128" s="20" t="b">
        <f t="shared" si="16"/>
        <v>0</v>
      </c>
    </row>
    <row r="129">
      <c r="A129" s="14" t="s">
        <v>83</v>
      </c>
      <c r="B129" s="14">
        <v>18750.0</v>
      </c>
      <c r="C129" s="14" t="s">
        <v>62</v>
      </c>
      <c r="D129" s="14">
        <v>11738.0</v>
      </c>
      <c r="E129" s="14">
        <v>11769.0</v>
      </c>
      <c r="F129" s="14">
        <v>11738.0</v>
      </c>
      <c r="G129" s="14">
        <v>11769.0</v>
      </c>
      <c r="H129" s="20" t="b">
        <f t="shared" si="1"/>
        <v>0</v>
      </c>
      <c r="I129" s="21" t="b">
        <f t="shared" si="2"/>
        <v>0</v>
      </c>
      <c r="J129" s="21" t="b">
        <f t="shared" si="3"/>
        <v>0</v>
      </c>
      <c r="K129" s="21" t="b">
        <f t="shared" si="4"/>
        <v>0</v>
      </c>
      <c r="AB129" s="20" t="b">
        <f t="shared" si="10"/>
        <v>0</v>
      </c>
      <c r="AC129" s="20" t="b">
        <f t="shared" si="11"/>
        <v>0</v>
      </c>
      <c r="AD129" s="20" t="b">
        <f t="shared" si="12"/>
        <v>0</v>
      </c>
      <c r="AE129" s="20" t="b">
        <f t="shared" si="13"/>
        <v>0</v>
      </c>
      <c r="AG129" s="20">
        <f t="shared" si="14"/>
        <v>11738</v>
      </c>
      <c r="AH129" s="20">
        <f t="shared" si="15"/>
        <v>11769</v>
      </c>
      <c r="AI129" s="20">
        <f t="shared" si="16"/>
        <v>11738</v>
      </c>
    </row>
    <row r="130">
      <c r="A130" s="14" t="s">
        <v>83</v>
      </c>
      <c r="B130" s="14">
        <v>18750.0</v>
      </c>
      <c r="C130" s="14" t="s">
        <v>63</v>
      </c>
      <c r="D130" s="14">
        <v>11678.0</v>
      </c>
      <c r="E130" s="14">
        <v>11710.0</v>
      </c>
      <c r="F130" s="14">
        <v>11678.0</v>
      </c>
      <c r="G130" s="14">
        <v>11710.0</v>
      </c>
      <c r="H130" s="20" t="b">
        <f t="shared" si="1"/>
        <v>0</v>
      </c>
      <c r="I130" s="21" t="b">
        <f t="shared" si="2"/>
        <v>0</v>
      </c>
      <c r="J130" s="21" t="b">
        <f t="shared" si="3"/>
        <v>0</v>
      </c>
      <c r="K130" s="21" t="b">
        <f t="shared" si="4"/>
        <v>0</v>
      </c>
      <c r="AB130" s="20" t="b">
        <f t="shared" si="10"/>
        <v>0</v>
      </c>
      <c r="AC130" s="20" t="b">
        <f t="shared" si="11"/>
        <v>0</v>
      </c>
      <c r="AD130" s="20" t="b">
        <f t="shared" si="12"/>
        <v>0</v>
      </c>
      <c r="AE130" s="20" t="b">
        <f t="shared" si="13"/>
        <v>0</v>
      </c>
      <c r="AG130" s="20" t="b">
        <f t="shared" si="14"/>
        <v>0</v>
      </c>
      <c r="AH130" s="20" t="b">
        <f t="shared" si="15"/>
        <v>0</v>
      </c>
      <c r="AI130" s="20" t="b">
        <f t="shared" si="16"/>
        <v>0</v>
      </c>
    </row>
    <row r="131">
      <c r="A131" s="14" t="s">
        <v>83</v>
      </c>
      <c r="B131" s="14">
        <v>18750.0</v>
      </c>
      <c r="C131" s="14" t="s">
        <v>64</v>
      </c>
      <c r="D131" s="14">
        <v>60.0</v>
      </c>
      <c r="E131" s="14">
        <v>59.0</v>
      </c>
      <c r="F131" s="14">
        <v>60.0</v>
      </c>
      <c r="G131" s="14">
        <v>59.0</v>
      </c>
      <c r="H131" s="20" t="b">
        <f t="shared" si="1"/>
        <v>0</v>
      </c>
      <c r="I131" s="21" t="b">
        <f t="shared" si="2"/>
        <v>0</v>
      </c>
      <c r="J131" s="21" t="b">
        <f t="shared" si="3"/>
        <v>0</v>
      </c>
      <c r="K131" s="21" t="b">
        <f t="shared" si="4"/>
        <v>0</v>
      </c>
      <c r="AB131" s="20" t="b">
        <f t="shared" si="10"/>
        <v>0</v>
      </c>
      <c r="AC131" s="20" t="b">
        <f t="shared" si="11"/>
        <v>0</v>
      </c>
      <c r="AD131" s="20" t="b">
        <f t="shared" si="12"/>
        <v>0</v>
      </c>
      <c r="AE131" s="20" t="b">
        <f t="shared" si="13"/>
        <v>0</v>
      </c>
      <c r="AG131" s="20" t="b">
        <f t="shared" si="14"/>
        <v>0</v>
      </c>
      <c r="AH131" s="20" t="b">
        <f t="shared" si="15"/>
        <v>0</v>
      </c>
      <c r="AI131" s="20" t="b">
        <f t="shared" si="16"/>
        <v>0</v>
      </c>
    </row>
    <row r="132">
      <c r="A132" s="14" t="s">
        <v>83</v>
      </c>
      <c r="B132" s="14">
        <v>18750.0</v>
      </c>
      <c r="C132" s="14" t="s">
        <v>65</v>
      </c>
      <c r="D132" s="14">
        <v>60.0</v>
      </c>
      <c r="E132" s="14">
        <v>59.0</v>
      </c>
      <c r="F132" s="14">
        <v>60.0</v>
      </c>
      <c r="G132" s="14">
        <v>59.0</v>
      </c>
      <c r="H132" s="20" t="b">
        <f t="shared" si="1"/>
        <v>0</v>
      </c>
      <c r="I132" s="21" t="b">
        <f t="shared" si="2"/>
        <v>0</v>
      </c>
      <c r="J132" s="21" t="b">
        <f t="shared" si="3"/>
        <v>0</v>
      </c>
      <c r="K132" s="21" t="b">
        <f t="shared" si="4"/>
        <v>0</v>
      </c>
      <c r="AB132" s="20" t="b">
        <f t="shared" si="10"/>
        <v>0</v>
      </c>
      <c r="AC132" s="20" t="b">
        <f t="shared" si="11"/>
        <v>0</v>
      </c>
      <c r="AD132" s="20" t="b">
        <f t="shared" si="12"/>
        <v>0</v>
      </c>
      <c r="AE132" s="20" t="b">
        <f t="shared" si="13"/>
        <v>0</v>
      </c>
      <c r="AG132" s="20" t="b">
        <f t="shared" si="14"/>
        <v>0</v>
      </c>
      <c r="AH132" s="20" t="b">
        <f t="shared" si="15"/>
        <v>0</v>
      </c>
      <c r="AI132" s="20" t="b">
        <f t="shared" si="16"/>
        <v>0</v>
      </c>
    </row>
    <row r="133">
      <c r="A133" s="14" t="s">
        <v>83</v>
      </c>
      <c r="B133" s="14">
        <v>18750.0</v>
      </c>
      <c r="C133" s="14" t="s">
        <v>66</v>
      </c>
      <c r="D133" s="14">
        <v>6240.0</v>
      </c>
      <c r="E133" s="14">
        <v>6240.0</v>
      </c>
      <c r="F133" s="14">
        <v>6240.0</v>
      </c>
      <c r="G133" s="14">
        <v>6240.0</v>
      </c>
      <c r="H133" s="20" t="b">
        <f t="shared" si="1"/>
        <v>0</v>
      </c>
      <c r="I133" s="21" t="b">
        <f t="shared" si="2"/>
        <v>0</v>
      </c>
      <c r="J133" s="21" t="b">
        <f t="shared" si="3"/>
        <v>0</v>
      </c>
      <c r="K133" s="21" t="b">
        <f t="shared" si="4"/>
        <v>0</v>
      </c>
      <c r="AB133" s="20" t="b">
        <f t="shared" si="10"/>
        <v>0</v>
      </c>
      <c r="AC133" s="20" t="b">
        <f t="shared" si="11"/>
        <v>0</v>
      </c>
      <c r="AD133" s="20" t="b">
        <f t="shared" si="12"/>
        <v>0</v>
      </c>
      <c r="AE133" s="20" t="b">
        <f t="shared" si="13"/>
        <v>0</v>
      </c>
      <c r="AG133" s="20" t="b">
        <f t="shared" si="14"/>
        <v>0</v>
      </c>
      <c r="AH133" s="20" t="b">
        <f t="shared" si="15"/>
        <v>0</v>
      </c>
      <c r="AI133" s="20" t="b">
        <f t="shared" si="16"/>
        <v>0</v>
      </c>
    </row>
    <row r="134">
      <c r="A134" s="14" t="s">
        <v>83</v>
      </c>
      <c r="B134" s="14">
        <v>18750.0</v>
      </c>
      <c r="C134" s="14" t="s">
        <v>67</v>
      </c>
      <c r="D134" s="14">
        <v>4560.0</v>
      </c>
      <c r="E134" s="14">
        <v>4560.0</v>
      </c>
      <c r="F134" s="14">
        <v>4560.0</v>
      </c>
      <c r="G134" s="14">
        <v>4560.0</v>
      </c>
      <c r="H134" s="20" t="b">
        <f t="shared" si="1"/>
        <v>0</v>
      </c>
      <c r="I134" s="21" t="b">
        <f t="shared" si="2"/>
        <v>0</v>
      </c>
      <c r="J134" s="21" t="b">
        <f t="shared" si="3"/>
        <v>0</v>
      </c>
      <c r="K134" s="21" t="b">
        <f t="shared" si="4"/>
        <v>0</v>
      </c>
      <c r="AB134" s="20" t="b">
        <f t="shared" si="10"/>
        <v>0</v>
      </c>
      <c r="AC134" s="20" t="b">
        <f t="shared" si="11"/>
        <v>0</v>
      </c>
      <c r="AD134" s="20" t="b">
        <f t="shared" si="12"/>
        <v>0</v>
      </c>
      <c r="AE134" s="20" t="b">
        <f t="shared" si="13"/>
        <v>0</v>
      </c>
      <c r="AG134" s="20" t="b">
        <f t="shared" si="14"/>
        <v>0</v>
      </c>
      <c r="AH134" s="20" t="b">
        <f t="shared" si="15"/>
        <v>0</v>
      </c>
      <c r="AI134" s="20" t="b">
        <f t="shared" si="16"/>
        <v>0</v>
      </c>
    </row>
    <row r="135">
      <c r="A135" s="14" t="s">
        <v>83</v>
      </c>
      <c r="B135" s="14">
        <v>18750.0</v>
      </c>
      <c r="C135" s="14" t="s">
        <v>68</v>
      </c>
      <c r="D135" s="14">
        <v>1680.0</v>
      </c>
      <c r="E135" s="14">
        <v>1680.0</v>
      </c>
      <c r="F135" s="14">
        <v>1680.0</v>
      </c>
      <c r="G135" s="14">
        <v>1680.0</v>
      </c>
      <c r="H135" s="20" t="b">
        <f t="shared" si="1"/>
        <v>0</v>
      </c>
      <c r="I135" s="21" t="b">
        <f t="shared" si="2"/>
        <v>0</v>
      </c>
      <c r="J135" s="21" t="b">
        <f t="shared" si="3"/>
        <v>0</v>
      </c>
      <c r="K135" s="21" t="b">
        <f t="shared" si="4"/>
        <v>0</v>
      </c>
      <c r="AB135" s="20" t="b">
        <f t="shared" si="10"/>
        <v>0</v>
      </c>
      <c r="AC135" s="20" t="b">
        <f t="shared" si="11"/>
        <v>0</v>
      </c>
      <c r="AD135" s="20" t="b">
        <f t="shared" si="12"/>
        <v>0</v>
      </c>
      <c r="AE135" s="20" t="b">
        <f t="shared" si="13"/>
        <v>0</v>
      </c>
      <c r="AG135" s="20" t="b">
        <f t="shared" si="14"/>
        <v>0</v>
      </c>
      <c r="AH135" s="20" t="b">
        <f t="shared" si="15"/>
        <v>0</v>
      </c>
      <c r="AI135" s="20" t="b">
        <f t="shared" si="16"/>
        <v>0</v>
      </c>
    </row>
    <row r="136">
      <c r="A136" s="14" t="s">
        <v>83</v>
      </c>
      <c r="B136" s="14">
        <v>18750.0</v>
      </c>
      <c r="C136" s="14" t="s">
        <v>69</v>
      </c>
      <c r="D136" s="14">
        <v>0.0</v>
      </c>
      <c r="E136" s="14">
        <v>0.0</v>
      </c>
      <c r="F136" s="14">
        <v>0.0</v>
      </c>
      <c r="G136" s="14">
        <v>0.0</v>
      </c>
      <c r="H136" s="20" t="b">
        <f t="shared" si="1"/>
        <v>0</v>
      </c>
      <c r="I136" s="21" t="b">
        <f t="shared" si="2"/>
        <v>0</v>
      </c>
      <c r="J136" s="21" t="b">
        <f t="shared" si="3"/>
        <v>0</v>
      </c>
      <c r="K136" s="21" t="b">
        <f t="shared" si="4"/>
        <v>0</v>
      </c>
      <c r="AB136" s="20" t="b">
        <f t="shared" si="10"/>
        <v>0</v>
      </c>
      <c r="AC136" s="20">
        <f t="shared" si="11"/>
        <v>0</v>
      </c>
      <c r="AD136" s="20">
        <f t="shared" si="12"/>
        <v>0</v>
      </c>
      <c r="AE136" s="20">
        <f t="shared" si="13"/>
        <v>0</v>
      </c>
      <c r="AG136" s="20" t="b">
        <f t="shared" si="14"/>
        <v>0</v>
      </c>
      <c r="AH136" s="20" t="b">
        <f t="shared" si="15"/>
        <v>0</v>
      </c>
      <c r="AI136" s="20" t="b">
        <f t="shared" si="16"/>
        <v>0</v>
      </c>
    </row>
    <row r="137">
      <c r="A137" s="14" t="s">
        <v>83</v>
      </c>
      <c r="B137" s="14">
        <v>18750.0</v>
      </c>
      <c r="C137" s="14" t="s">
        <v>70</v>
      </c>
      <c r="D137" s="14">
        <v>0.0</v>
      </c>
      <c r="E137" s="14">
        <v>0.0</v>
      </c>
      <c r="F137" s="14">
        <v>0.0</v>
      </c>
      <c r="G137" s="14">
        <v>0.0</v>
      </c>
      <c r="H137" s="20" t="b">
        <f t="shared" si="1"/>
        <v>0</v>
      </c>
      <c r="I137" s="21" t="b">
        <f t="shared" si="2"/>
        <v>0</v>
      </c>
      <c r="J137" s="21" t="b">
        <f t="shared" si="3"/>
        <v>0</v>
      </c>
      <c r="K137" s="21" t="b">
        <f t="shared" si="4"/>
        <v>0</v>
      </c>
      <c r="AB137" s="20" t="b">
        <f t="shared" si="10"/>
        <v>0</v>
      </c>
      <c r="AC137" s="20" t="b">
        <f t="shared" si="11"/>
        <v>0</v>
      </c>
      <c r="AD137" s="20" t="b">
        <f t="shared" si="12"/>
        <v>0</v>
      </c>
      <c r="AE137" s="20" t="b">
        <f t="shared" si="13"/>
        <v>0</v>
      </c>
      <c r="AG137" s="20" t="b">
        <f t="shared" si="14"/>
        <v>0</v>
      </c>
      <c r="AH137" s="20" t="b">
        <f t="shared" si="15"/>
        <v>0</v>
      </c>
      <c r="AI137" s="20" t="b">
        <f t="shared" si="16"/>
        <v>0</v>
      </c>
    </row>
    <row r="138">
      <c r="A138" s="14" t="s">
        <v>83</v>
      </c>
      <c r="B138" s="14">
        <v>18750.0</v>
      </c>
      <c r="C138" s="14" t="s">
        <v>71</v>
      </c>
      <c r="D138" s="22">
        <v>0.0022685185185185187</v>
      </c>
      <c r="E138" s="22">
        <v>0.002199074074074074</v>
      </c>
      <c r="F138" s="22">
        <v>0.0022222222222222222</v>
      </c>
      <c r="G138" s="22">
        <v>0.0022337962962962962</v>
      </c>
      <c r="H138" s="20" t="b">
        <f t="shared" si="1"/>
        <v>0</v>
      </c>
      <c r="I138" s="21" t="b">
        <f t="shared" si="2"/>
        <v>0</v>
      </c>
      <c r="J138" s="21" t="b">
        <f t="shared" si="3"/>
        <v>0</v>
      </c>
      <c r="K138" s="21" t="b">
        <f t="shared" si="4"/>
        <v>0</v>
      </c>
      <c r="AB138" s="20" t="b">
        <f t="shared" si="10"/>
        <v>0</v>
      </c>
      <c r="AC138" s="20" t="b">
        <f t="shared" si="11"/>
        <v>0</v>
      </c>
      <c r="AD138" s="20" t="b">
        <f t="shared" si="12"/>
        <v>0</v>
      </c>
      <c r="AE138" s="20" t="b">
        <f t="shared" si="13"/>
        <v>0</v>
      </c>
      <c r="AG138" s="20" t="b">
        <f t="shared" si="14"/>
        <v>0</v>
      </c>
      <c r="AH138" s="20" t="b">
        <f t="shared" si="15"/>
        <v>0</v>
      </c>
      <c r="AI138" s="20" t="b">
        <f t="shared" si="16"/>
        <v>0</v>
      </c>
    </row>
    <row r="139">
      <c r="A139" s="14" t="s">
        <v>83</v>
      </c>
      <c r="B139" s="14">
        <v>18750.0</v>
      </c>
      <c r="C139" s="14" t="s">
        <v>72</v>
      </c>
      <c r="D139" s="22">
        <v>0.004120370370370371</v>
      </c>
      <c r="E139" s="22">
        <v>0.003460648148148148</v>
      </c>
      <c r="F139" s="22">
        <v>0.003946759259259259</v>
      </c>
      <c r="G139" s="22">
        <v>0.003472222222222222</v>
      </c>
      <c r="H139" s="20" t="b">
        <f t="shared" si="1"/>
        <v>0</v>
      </c>
      <c r="I139" s="21" t="b">
        <f t="shared" si="2"/>
        <v>0</v>
      </c>
      <c r="J139" s="21" t="b">
        <f t="shared" si="3"/>
        <v>0</v>
      </c>
      <c r="K139" s="21" t="b">
        <f t="shared" si="4"/>
        <v>0</v>
      </c>
      <c r="AB139" s="20" t="b">
        <f t="shared" si="10"/>
        <v>0</v>
      </c>
      <c r="AC139" s="20" t="b">
        <f t="shared" si="11"/>
        <v>0</v>
      </c>
      <c r="AD139" s="20" t="b">
        <f t="shared" si="12"/>
        <v>0</v>
      </c>
      <c r="AE139" s="20" t="b">
        <f t="shared" si="13"/>
        <v>0</v>
      </c>
      <c r="AG139" s="20" t="b">
        <f t="shared" si="14"/>
        <v>0</v>
      </c>
      <c r="AH139" s="20" t="b">
        <f t="shared" si="15"/>
        <v>0</v>
      </c>
      <c r="AI139" s="20" t="b">
        <f t="shared" si="16"/>
        <v>0</v>
      </c>
    </row>
    <row r="140">
      <c r="A140" s="14" t="s">
        <v>83</v>
      </c>
      <c r="B140" s="14">
        <v>18750.0</v>
      </c>
      <c r="C140" s="14" t="s">
        <v>71</v>
      </c>
      <c r="D140" s="14">
        <v>3476.434</v>
      </c>
      <c r="E140" s="14">
        <v>3474.402</v>
      </c>
      <c r="F140" s="14">
        <v>3476.277</v>
      </c>
      <c r="G140" s="14">
        <v>3473.582</v>
      </c>
      <c r="H140" s="20" t="b">
        <f t="shared" si="1"/>
        <v>0</v>
      </c>
      <c r="I140" s="21" t="b">
        <f t="shared" si="2"/>
        <v>0</v>
      </c>
      <c r="J140" s="21" t="b">
        <f t="shared" si="3"/>
        <v>0</v>
      </c>
      <c r="K140" s="21" t="b">
        <f t="shared" si="4"/>
        <v>0</v>
      </c>
      <c r="AB140" s="20" t="b">
        <f t="shared" si="10"/>
        <v>0</v>
      </c>
      <c r="AC140" s="20" t="b">
        <f t="shared" si="11"/>
        <v>0</v>
      </c>
      <c r="AD140" s="20" t="b">
        <f t="shared" si="12"/>
        <v>0</v>
      </c>
      <c r="AE140" s="20" t="b">
        <f t="shared" si="13"/>
        <v>0</v>
      </c>
      <c r="AG140" s="20" t="b">
        <f t="shared" si="14"/>
        <v>0</v>
      </c>
      <c r="AH140" s="20" t="b">
        <f t="shared" si="15"/>
        <v>0</v>
      </c>
      <c r="AI140" s="20" t="b">
        <f t="shared" si="16"/>
        <v>0</v>
      </c>
    </row>
    <row r="141">
      <c r="A141" s="14" t="s">
        <v>83</v>
      </c>
      <c r="B141" s="14">
        <v>18750.0</v>
      </c>
      <c r="C141" s="14" t="s">
        <v>72</v>
      </c>
      <c r="D141" s="14">
        <v>3777.848</v>
      </c>
      <c r="E141" s="14">
        <v>3774.816</v>
      </c>
      <c r="F141" s="14">
        <v>3778.66</v>
      </c>
      <c r="G141" s="14">
        <v>3774.965</v>
      </c>
      <c r="H141" s="20" t="b">
        <f t="shared" si="1"/>
        <v>0</v>
      </c>
      <c r="I141" s="21" t="b">
        <f t="shared" si="2"/>
        <v>0</v>
      </c>
      <c r="J141" s="21" t="b">
        <f t="shared" si="3"/>
        <v>0</v>
      </c>
      <c r="K141" s="21" t="b">
        <f t="shared" si="4"/>
        <v>0</v>
      </c>
      <c r="AB141" s="20" t="b">
        <f t="shared" si="10"/>
        <v>0</v>
      </c>
      <c r="AC141" s="20" t="b">
        <f t="shared" si="11"/>
        <v>0</v>
      </c>
      <c r="AD141" s="20" t="b">
        <f t="shared" si="12"/>
        <v>0</v>
      </c>
      <c r="AE141" s="20" t="b">
        <f t="shared" si="13"/>
        <v>0</v>
      </c>
      <c r="AG141" s="20" t="b">
        <f t="shared" si="14"/>
        <v>0</v>
      </c>
      <c r="AH141" s="20" t="b">
        <f t="shared" si="15"/>
        <v>0</v>
      </c>
      <c r="AI141" s="20" t="b">
        <f t="shared" si="16"/>
        <v>0</v>
      </c>
    </row>
    <row r="142">
      <c r="A142" s="14" t="s">
        <v>83</v>
      </c>
      <c r="B142" s="14">
        <v>18750.0</v>
      </c>
      <c r="C142" s="14" t="s">
        <v>73</v>
      </c>
      <c r="D142" s="14" t="s">
        <v>74</v>
      </c>
      <c r="E142" s="14" t="s">
        <v>74</v>
      </c>
      <c r="F142" s="14" t="s">
        <v>74</v>
      </c>
      <c r="G142" s="14" t="s">
        <v>74</v>
      </c>
      <c r="H142" s="20" t="b">
        <f t="shared" si="1"/>
        <v>0</v>
      </c>
      <c r="I142" s="21" t="b">
        <f t="shared" si="2"/>
        <v>0</v>
      </c>
      <c r="J142" s="21" t="b">
        <f t="shared" si="3"/>
        <v>0</v>
      </c>
      <c r="K142" s="21" t="b">
        <f t="shared" si="4"/>
        <v>0</v>
      </c>
      <c r="AB142" s="20" t="b">
        <f t="shared" si="10"/>
        <v>0</v>
      </c>
      <c r="AC142" s="20" t="b">
        <f t="shared" si="11"/>
        <v>0</v>
      </c>
      <c r="AD142" s="20" t="b">
        <f t="shared" si="12"/>
        <v>0</v>
      </c>
      <c r="AE142" s="20" t="b">
        <f t="shared" si="13"/>
        <v>0</v>
      </c>
      <c r="AG142" s="20" t="b">
        <f t="shared" si="14"/>
        <v>0</v>
      </c>
      <c r="AH142" s="20" t="b">
        <f t="shared" si="15"/>
        <v>0</v>
      </c>
      <c r="AI142" s="20" t="b">
        <f t="shared" si="16"/>
        <v>0</v>
      </c>
    </row>
    <row r="143">
      <c r="A143" s="14" t="s">
        <v>83</v>
      </c>
      <c r="B143" s="14">
        <v>18750.0</v>
      </c>
      <c r="C143" s="14" t="s">
        <v>75</v>
      </c>
      <c r="D143" s="14">
        <v>-1.446</v>
      </c>
      <c r="E143" s="14">
        <v>-1.467</v>
      </c>
      <c r="F143" s="14">
        <v>-1.446</v>
      </c>
      <c r="G143" s="14">
        <v>-1.467</v>
      </c>
      <c r="H143" s="20">
        <f t="shared" si="1"/>
        <v>20196</v>
      </c>
      <c r="I143" s="21">
        <f t="shared" si="2"/>
        <v>20217</v>
      </c>
      <c r="J143" s="21">
        <f t="shared" si="3"/>
        <v>20196</v>
      </c>
      <c r="K143" s="21">
        <f t="shared" si="4"/>
        <v>20217</v>
      </c>
      <c r="AB143" s="20" t="b">
        <f t="shared" si="10"/>
        <v>0</v>
      </c>
      <c r="AC143" s="20" t="b">
        <f t="shared" si="11"/>
        <v>0</v>
      </c>
      <c r="AD143" s="20" t="b">
        <f t="shared" si="12"/>
        <v>0</v>
      </c>
      <c r="AE143" s="20" t="b">
        <f t="shared" si="13"/>
        <v>0</v>
      </c>
      <c r="AG143" s="20" t="b">
        <f t="shared" si="14"/>
        <v>0</v>
      </c>
      <c r="AH143" s="20" t="b">
        <f t="shared" si="15"/>
        <v>0</v>
      </c>
      <c r="AI143" s="20" t="b">
        <f t="shared" si="16"/>
        <v>0</v>
      </c>
    </row>
    <row r="144">
      <c r="A144" s="14" t="s">
        <v>83</v>
      </c>
      <c r="B144" s="14">
        <v>18750.0</v>
      </c>
      <c r="C144" s="14" t="s">
        <v>76</v>
      </c>
      <c r="D144" s="14" t="s">
        <v>61</v>
      </c>
      <c r="E144" s="14" t="s">
        <v>61</v>
      </c>
      <c r="F144" s="14" t="s">
        <v>61</v>
      </c>
      <c r="G144" s="14" t="s">
        <v>61</v>
      </c>
      <c r="H144" s="20" t="b">
        <f t="shared" si="1"/>
        <v>0</v>
      </c>
      <c r="I144" s="21" t="b">
        <f t="shared" si="2"/>
        <v>0</v>
      </c>
      <c r="J144" s="21" t="b">
        <f t="shared" si="3"/>
        <v>0</v>
      </c>
      <c r="K144" s="21" t="b">
        <f t="shared" si="4"/>
        <v>0</v>
      </c>
      <c r="AB144" s="20" t="b">
        <f t="shared" si="10"/>
        <v>0</v>
      </c>
      <c r="AC144" s="20" t="b">
        <f t="shared" si="11"/>
        <v>0</v>
      </c>
      <c r="AD144" s="20" t="b">
        <f t="shared" si="12"/>
        <v>0</v>
      </c>
      <c r="AE144" s="20" t="b">
        <f t="shared" si="13"/>
        <v>0</v>
      </c>
      <c r="AG144" s="20" t="b">
        <f t="shared" si="14"/>
        <v>0</v>
      </c>
      <c r="AH144" s="20" t="b">
        <f t="shared" si="15"/>
        <v>0</v>
      </c>
      <c r="AI144" s="20" t="b">
        <f t="shared" si="16"/>
        <v>0</v>
      </c>
    </row>
    <row r="145">
      <c r="A145" s="14" t="s">
        <v>83</v>
      </c>
      <c r="B145" s="14">
        <v>18750.0</v>
      </c>
      <c r="C145" s="14" t="s">
        <v>77</v>
      </c>
      <c r="D145" s="14" t="s">
        <v>61</v>
      </c>
      <c r="E145" s="14" t="s">
        <v>61</v>
      </c>
      <c r="F145" s="14" t="s">
        <v>61</v>
      </c>
      <c r="G145" s="14" t="s">
        <v>61</v>
      </c>
      <c r="H145" s="20" t="b">
        <f t="shared" si="1"/>
        <v>0</v>
      </c>
      <c r="I145" s="21" t="b">
        <f t="shared" si="2"/>
        <v>0</v>
      </c>
      <c r="J145" s="21" t="b">
        <f t="shared" si="3"/>
        <v>0</v>
      </c>
      <c r="K145" s="21" t="b">
        <f t="shared" si="4"/>
        <v>0</v>
      </c>
      <c r="AB145" s="20" t="b">
        <f t="shared" si="10"/>
        <v>0</v>
      </c>
      <c r="AC145" s="20" t="b">
        <f t="shared" si="11"/>
        <v>0</v>
      </c>
      <c r="AD145" s="20" t="b">
        <f t="shared" si="12"/>
        <v>0</v>
      </c>
      <c r="AE145" s="20" t="b">
        <f t="shared" si="13"/>
        <v>0</v>
      </c>
      <c r="AG145" s="20" t="b">
        <f t="shared" si="14"/>
        <v>0</v>
      </c>
      <c r="AH145" s="20" t="b">
        <f t="shared" si="15"/>
        <v>0</v>
      </c>
      <c r="AI145" s="20" t="b">
        <f t="shared" si="16"/>
        <v>0</v>
      </c>
    </row>
    <row r="146">
      <c r="A146" s="14" t="s">
        <v>83</v>
      </c>
      <c r="B146" s="14">
        <v>19687.0</v>
      </c>
      <c r="C146" s="14" t="s">
        <v>60</v>
      </c>
      <c r="D146" s="14" t="s">
        <v>61</v>
      </c>
      <c r="E146" s="14" t="s">
        <v>61</v>
      </c>
      <c r="F146" s="14" t="s">
        <v>61</v>
      </c>
      <c r="G146" s="14" t="s">
        <v>61</v>
      </c>
      <c r="H146" s="20" t="b">
        <f t="shared" si="1"/>
        <v>0</v>
      </c>
      <c r="I146" s="21" t="b">
        <f t="shared" si="2"/>
        <v>0</v>
      </c>
      <c r="J146" s="21" t="b">
        <f t="shared" si="3"/>
        <v>0</v>
      </c>
      <c r="K146" s="21" t="b">
        <f t="shared" si="4"/>
        <v>0</v>
      </c>
      <c r="AB146" s="20" t="b">
        <f t="shared" si="10"/>
        <v>0</v>
      </c>
      <c r="AC146" s="20" t="b">
        <f t="shared" si="11"/>
        <v>0</v>
      </c>
      <c r="AD146" s="20" t="b">
        <f t="shared" si="12"/>
        <v>0</v>
      </c>
      <c r="AE146" s="20" t="b">
        <f t="shared" si="13"/>
        <v>0</v>
      </c>
      <c r="AG146" s="20" t="b">
        <f t="shared" si="14"/>
        <v>0</v>
      </c>
      <c r="AH146" s="20" t="b">
        <f t="shared" si="15"/>
        <v>0</v>
      </c>
      <c r="AI146" s="20" t="b">
        <f t="shared" si="16"/>
        <v>0</v>
      </c>
    </row>
    <row r="147">
      <c r="A147" s="14" t="s">
        <v>83</v>
      </c>
      <c r="B147" s="14">
        <v>19687.0</v>
      </c>
      <c r="C147" s="14" t="s">
        <v>62</v>
      </c>
      <c r="D147" s="14">
        <v>11735.0</v>
      </c>
      <c r="E147" s="14">
        <v>11772.0</v>
      </c>
      <c r="F147" s="14">
        <v>11735.0</v>
      </c>
      <c r="G147" s="14">
        <v>11772.0</v>
      </c>
      <c r="H147" s="20" t="b">
        <f t="shared" si="1"/>
        <v>0</v>
      </c>
      <c r="I147" s="21" t="b">
        <f t="shared" si="2"/>
        <v>0</v>
      </c>
      <c r="J147" s="21" t="b">
        <f t="shared" si="3"/>
        <v>0</v>
      </c>
      <c r="K147" s="21" t="b">
        <f t="shared" si="4"/>
        <v>0</v>
      </c>
      <c r="AB147" s="20" t="b">
        <f t="shared" si="10"/>
        <v>0</v>
      </c>
      <c r="AC147" s="20" t="b">
        <f t="shared" si="11"/>
        <v>0</v>
      </c>
      <c r="AD147" s="20" t="b">
        <f t="shared" si="12"/>
        <v>0</v>
      </c>
      <c r="AE147" s="20" t="b">
        <f t="shared" si="13"/>
        <v>0</v>
      </c>
      <c r="AG147" s="20">
        <f t="shared" si="14"/>
        <v>11735</v>
      </c>
      <c r="AH147" s="20">
        <f t="shared" si="15"/>
        <v>11772</v>
      </c>
      <c r="AI147" s="20">
        <f t="shared" si="16"/>
        <v>11735</v>
      </c>
    </row>
    <row r="148">
      <c r="A148" s="14" t="s">
        <v>83</v>
      </c>
      <c r="B148" s="14">
        <v>19687.0</v>
      </c>
      <c r="C148" s="14" t="s">
        <v>63</v>
      </c>
      <c r="D148" s="14">
        <v>11675.0</v>
      </c>
      <c r="E148" s="14">
        <v>11713.0</v>
      </c>
      <c r="F148" s="14">
        <v>11675.0</v>
      </c>
      <c r="G148" s="14">
        <v>11713.0</v>
      </c>
      <c r="H148" s="20" t="b">
        <f t="shared" si="1"/>
        <v>0</v>
      </c>
      <c r="I148" s="21" t="b">
        <f t="shared" si="2"/>
        <v>0</v>
      </c>
      <c r="J148" s="21" t="b">
        <f t="shared" si="3"/>
        <v>0</v>
      </c>
      <c r="K148" s="21" t="b">
        <f t="shared" si="4"/>
        <v>0</v>
      </c>
      <c r="AB148" s="20" t="b">
        <f t="shared" si="10"/>
        <v>0</v>
      </c>
      <c r="AC148" s="20" t="b">
        <f t="shared" si="11"/>
        <v>0</v>
      </c>
      <c r="AD148" s="20" t="b">
        <f t="shared" si="12"/>
        <v>0</v>
      </c>
      <c r="AE148" s="20" t="b">
        <f t="shared" si="13"/>
        <v>0</v>
      </c>
      <c r="AG148" s="20" t="b">
        <f t="shared" si="14"/>
        <v>0</v>
      </c>
      <c r="AH148" s="20" t="b">
        <f t="shared" si="15"/>
        <v>0</v>
      </c>
      <c r="AI148" s="20" t="b">
        <f t="shared" si="16"/>
        <v>0</v>
      </c>
    </row>
    <row r="149">
      <c r="A149" s="14" t="s">
        <v>83</v>
      </c>
      <c r="B149" s="14">
        <v>19687.0</v>
      </c>
      <c r="C149" s="14" t="s">
        <v>64</v>
      </c>
      <c r="D149" s="14">
        <v>60.0</v>
      </c>
      <c r="E149" s="14">
        <v>59.0</v>
      </c>
      <c r="F149" s="14">
        <v>60.0</v>
      </c>
      <c r="G149" s="14">
        <v>59.0</v>
      </c>
      <c r="H149" s="20" t="b">
        <f t="shared" si="1"/>
        <v>0</v>
      </c>
      <c r="I149" s="21" t="b">
        <f t="shared" si="2"/>
        <v>0</v>
      </c>
      <c r="J149" s="21" t="b">
        <f t="shared" si="3"/>
        <v>0</v>
      </c>
      <c r="K149" s="21" t="b">
        <f t="shared" si="4"/>
        <v>0</v>
      </c>
      <c r="L149" s="19" t="s">
        <v>84</v>
      </c>
      <c r="M149" s="14" t="s">
        <v>2</v>
      </c>
      <c r="N149" s="14" t="s">
        <v>3</v>
      </c>
      <c r="O149" s="14" t="s">
        <v>85</v>
      </c>
      <c r="P149" s="14" t="s">
        <v>2</v>
      </c>
      <c r="Q149" s="14" t="s">
        <v>3</v>
      </c>
      <c r="R149" s="14" t="s">
        <v>85</v>
      </c>
      <c r="AB149" s="20" t="b">
        <f t="shared" si="10"/>
        <v>0</v>
      </c>
      <c r="AC149" s="20" t="b">
        <f t="shared" si="11"/>
        <v>0</v>
      </c>
      <c r="AD149" s="20" t="b">
        <f t="shared" si="12"/>
        <v>0</v>
      </c>
      <c r="AE149" s="20" t="b">
        <f t="shared" si="13"/>
        <v>0</v>
      </c>
      <c r="AG149" s="20" t="b">
        <f t="shared" si="14"/>
        <v>0</v>
      </c>
      <c r="AH149" s="20" t="b">
        <f t="shared" si="15"/>
        <v>0</v>
      </c>
      <c r="AI149" s="20" t="b">
        <f t="shared" si="16"/>
        <v>0</v>
      </c>
    </row>
    <row r="150">
      <c r="A150" s="14" t="s">
        <v>83</v>
      </c>
      <c r="B150" s="14">
        <v>19687.0</v>
      </c>
      <c r="C150" s="14" t="s">
        <v>65</v>
      </c>
      <c r="D150" s="14">
        <v>60.0</v>
      </c>
      <c r="E150" s="14">
        <v>59.0</v>
      </c>
      <c r="F150" s="14">
        <v>60.0</v>
      </c>
      <c r="G150" s="14">
        <v>59.0</v>
      </c>
      <c r="H150" s="20" t="b">
        <f t="shared" si="1"/>
        <v>0</v>
      </c>
      <c r="I150" s="21" t="b">
        <f t="shared" si="2"/>
        <v>0</v>
      </c>
      <c r="J150" s="21" t="b">
        <f t="shared" si="3"/>
        <v>0</v>
      </c>
      <c r="K150" s="21" t="b">
        <f t="shared" si="4"/>
        <v>0</v>
      </c>
      <c r="L150" s="20" t="str">
        <f>IFERROR(__xludf.DUMMYFUNCTION("UNIQUe(A27:A3212)"),"arm_core")</f>
        <v>arm_core</v>
      </c>
      <c r="M150" s="20">
        <f>MINIFS(AG2:AG3043, A2:A3043, L150)</f>
        <v>7475</v>
      </c>
      <c r="N150" s="20">
        <f>MINIFS(AH2:AH3043, A2:A3043, L150)</f>
        <v>7473</v>
      </c>
      <c r="O150" s="20">
        <f>MINIFS(AI2:AI3043, A2:A3043, L150)</f>
        <v>7475</v>
      </c>
      <c r="P150" s="20">
        <f t="shared" ref="P150:P155" si="52">M2/M2</f>
        <v>1</v>
      </c>
      <c r="Q150" s="20">
        <f t="shared" ref="Q150:Q155" si="53">N150/M150</f>
        <v>0.9997324415</v>
      </c>
      <c r="R150" s="20">
        <f t="shared" ref="R150:R155" si="54">O150/M150</f>
        <v>1</v>
      </c>
      <c r="S150" s="14">
        <v>0.0</v>
      </c>
      <c r="T150" s="20" t="str">
        <f t="shared" ref="T150:T155" si="55">"("&amp;S150&amp;","&amp;Q150&amp;")"</f>
        <v>(0,0.999732441471572)</v>
      </c>
      <c r="U150" s="20" t="str">
        <f t="shared" ref="U150:U155" si="56">"("&amp;S150&amp;","&amp;R150&amp;")"</f>
        <v>(0,1)</v>
      </c>
      <c r="AB150" s="20" t="b">
        <f t="shared" si="10"/>
        <v>0</v>
      </c>
      <c r="AC150" s="20" t="b">
        <f t="shared" si="11"/>
        <v>0</v>
      </c>
      <c r="AD150" s="20" t="b">
        <f t="shared" si="12"/>
        <v>0</v>
      </c>
      <c r="AE150" s="20" t="b">
        <f t="shared" si="13"/>
        <v>0</v>
      </c>
      <c r="AG150" s="20" t="b">
        <f t="shared" si="14"/>
        <v>0</v>
      </c>
      <c r="AH150" s="20" t="b">
        <f t="shared" si="15"/>
        <v>0</v>
      </c>
      <c r="AI150" s="20" t="b">
        <f t="shared" si="16"/>
        <v>0</v>
      </c>
    </row>
    <row r="151">
      <c r="A151" s="14" t="s">
        <v>83</v>
      </c>
      <c r="B151" s="14">
        <v>19687.0</v>
      </c>
      <c r="C151" s="14" t="s">
        <v>66</v>
      </c>
      <c r="D151" s="14">
        <v>6240.0</v>
      </c>
      <c r="E151" s="14">
        <v>6240.0</v>
      </c>
      <c r="F151" s="14">
        <v>6240.0</v>
      </c>
      <c r="G151" s="14">
        <v>6240.0</v>
      </c>
      <c r="H151" s="20" t="b">
        <f t="shared" si="1"/>
        <v>0</v>
      </c>
      <c r="I151" s="21" t="b">
        <f t="shared" si="2"/>
        <v>0</v>
      </c>
      <c r="J151" s="21" t="b">
        <f t="shared" si="3"/>
        <v>0</v>
      </c>
      <c r="K151" s="21" t="b">
        <f t="shared" si="4"/>
        <v>0</v>
      </c>
      <c r="L151" s="20" t="str">
        <f>IFERROR(__xludf.DUMMYFUNCTION("""COMPUTED_VALUE"""),"bgm")</f>
        <v>bgm</v>
      </c>
      <c r="M151" s="20">
        <f t="shared" ref="M151:M155" si="57">MINIFS(AG3:AG3188, A3:A3188, L151)</f>
        <v>11684</v>
      </c>
      <c r="N151" s="20">
        <f t="shared" ref="N151:N155" si="58">MINIFS(AH3:AH3188, A3:A3188, L151)</f>
        <v>11695</v>
      </c>
      <c r="O151" s="20">
        <f t="shared" ref="O151:O155" si="59">MINIFS(AI3:AI3188, A3:A3188, L151)</f>
        <v>11684</v>
      </c>
      <c r="P151" s="20">
        <f t="shared" si="52"/>
        <v>1</v>
      </c>
      <c r="Q151" s="20">
        <f t="shared" si="53"/>
        <v>1.000941458</v>
      </c>
      <c r="R151" s="20">
        <f t="shared" si="54"/>
        <v>1</v>
      </c>
      <c r="S151" s="14">
        <v>5.0</v>
      </c>
      <c r="T151" s="20" t="str">
        <f t="shared" si="55"/>
        <v>(5,1.00094145840466)</v>
      </c>
      <c r="U151" s="20" t="str">
        <f t="shared" si="56"/>
        <v>(5,1)</v>
      </c>
      <c r="AB151" s="20" t="b">
        <f t="shared" si="10"/>
        <v>0</v>
      </c>
      <c r="AC151" s="20" t="b">
        <f t="shared" si="11"/>
        <v>0</v>
      </c>
      <c r="AD151" s="20" t="b">
        <f t="shared" si="12"/>
        <v>0</v>
      </c>
      <c r="AE151" s="20" t="b">
        <f t="shared" si="13"/>
        <v>0</v>
      </c>
      <c r="AG151" s="20" t="b">
        <f t="shared" si="14"/>
        <v>0</v>
      </c>
      <c r="AH151" s="20" t="b">
        <f t="shared" si="15"/>
        <v>0</v>
      </c>
      <c r="AI151" s="20" t="b">
        <f t="shared" si="16"/>
        <v>0</v>
      </c>
    </row>
    <row r="152">
      <c r="A152" s="14" t="s">
        <v>83</v>
      </c>
      <c r="B152" s="14">
        <v>19687.0</v>
      </c>
      <c r="C152" s="14" t="s">
        <v>67</v>
      </c>
      <c r="D152" s="14">
        <v>4560.0</v>
      </c>
      <c r="E152" s="14">
        <v>4560.0</v>
      </c>
      <c r="F152" s="14">
        <v>4560.0</v>
      </c>
      <c r="G152" s="14">
        <v>4560.0</v>
      </c>
      <c r="H152" s="20" t="b">
        <f t="shared" si="1"/>
        <v>0</v>
      </c>
      <c r="I152" s="21" t="b">
        <f t="shared" si="2"/>
        <v>0</v>
      </c>
      <c r="J152" s="21" t="b">
        <f t="shared" si="3"/>
        <v>0</v>
      </c>
      <c r="K152" s="21" t="b">
        <f t="shared" si="4"/>
        <v>0</v>
      </c>
      <c r="L152" s="20" t="str">
        <f>IFERROR(__xludf.DUMMYFUNCTION("""COMPUTED_VALUE"""),"blob_merge")</f>
        <v>blob_merge</v>
      </c>
      <c r="M152" s="20">
        <f t="shared" si="57"/>
        <v>3207</v>
      </c>
      <c r="N152" s="20">
        <f t="shared" si="58"/>
        <v>3204</v>
      </c>
      <c r="O152" s="20">
        <f t="shared" si="59"/>
        <v>3207</v>
      </c>
      <c r="P152" s="20">
        <f t="shared" si="52"/>
        <v>1</v>
      </c>
      <c r="Q152" s="20">
        <f t="shared" si="53"/>
        <v>0.9990645463</v>
      </c>
      <c r="R152" s="20">
        <f t="shared" si="54"/>
        <v>1</v>
      </c>
      <c r="S152" s="14">
        <v>10.0</v>
      </c>
      <c r="T152" s="20" t="str">
        <f t="shared" si="55"/>
        <v>(10,0.999064546304958)</v>
      </c>
      <c r="U152" s="20" t="str">
        <f t="shared" si="56"/>
        <v>(10,1)</v>
      </c>
      <c r="AB152" s="20" t="b">
        <f t="shared" si="10"/>
        <v>0</v>
      </c>
      <c r="AC152" s="20" t="b">
        <f t="shared" si="11"/>
        <v>0</v>
      </c>
      <c r="AD152" s="20" t="b">
        <f t="shared" si="12"/>
        <v>0</v>
      </c>
      <c r="AE152" s="20" t="b">
        <f t="shared" si="13"/>
        <v>0</v>
      </c>
      <c r="AG152" s="20" t="b">
        <f t="shared" si="14"/>
        <v>0</v>
      </c>
      <c r="AH152" s="20" t="b">
        <f t="shared" si="15"/>
        <v>0</v>
      </c>
      <c r="AI152" s="20" t="b">
        <f t="shared" si="16"/>
        <v>0</v>
      </c>
    </row>
    <row r="153">
      <c r="A153" s="14" t="s">
        <v>83</v>
      </c>
      <c r="B153" s="14">
        <v>19687.0</v>
      </c>
      <c r="C153" s="14" t="s">
        <v>68</v>
      </c>
      <c r="D153" s="14">
        <v>1680.0</v>
      </c>
      <c r="E153" s="14">
        <v>1680.0</v>
      </c>
      <c r="F153" s="14">
        <v>1680.0</v>
      </c>
      <c r="G153" s="14">
        <v>1680.0</v>
      </c>
      <c r="H153" s="20" t="b">
        <f t="shared" si="1"/>
        <v>0</v>
      </c>
      <c r="I153" s="21" t="b">
        <f t="shared" si="2"/>
        <v>0</v>
      </c>
      <c r="J153" s="21" t="b">
        <f t="shared" si="3"/>
        <v>0</v>
      </c>
      <c r="K153" s="21" t="b">
        <f t="shared" si="4"/>
        <v>0</v>
      </c>
      <c r="L153" s="20" t="str">
        <f>IFERROR(__xludf.DUMMYFUNCTION("""COMPUTED_VALUE"""),"ch_intrinsics")</f>
        <v>ch_intrinsics</v>
      </c>
      <c r="M153" s="20">
        <f t="shared" si="57"/>
        <v>55</v>
      </c>
      <c r="N153" s="20">
        <f t="shared" si="58"/>
        <v>57</v>
      </c>
      <c r="O153" s="20">
        <f t="shared" si="59"/>
        <v>54</v>
      </c>
      <c r="P153" s="20">
        <f t="shared" si="52"/>
        <v>1</v>
      </c>
      <c r="Q153" s="20">
        <f t="shared" si="53"/>
        <v>1.036363636</v>
      </c>
      <c r="R153" s="20">
        <f t="shared" si="54"/>
        <v>0.9818181818</v>
      </c>
      <c r="S153" s="14">
        <v>15.0</v>
      </c>
      <c r="T153" s="20" t="str">
        <f t="shared" si="55"/>
        <v>(15,1.03636363636364)</v>
      </c>
      <c r="U153" s="20" t="str">
        <f t="shared" si="56"/>
        <v>(15,0.981818181818182)</v>
      </c>
      <c r="AB153" s="20" t="b">
        <f t="shared" si="10"/>
        <v>0</v>
      </c>
      <c r="AC153" s="20" t="b">
        <f t="shared" si="11"/>
        <v>0</v>
      </c>
      <c r="AD153" s="20" t="b">
        <f t="shared" si="12"/>
        <v>0</v>
      </c>
      <c r="AE153" s="20" t="b">
        <f t="shared" si="13"/>
        <v>0</v>
      </c>
      <c r="AG153" s="20" t="b">
        <f t="shared" si="14"/>
        <v>0</v>
      </c>
      <c r="AH153" s="20" t="b">
        <f t="shared" si="15"/>
        <v>0</v>
      </c>
      <c r="AI153" s="20" t="b">
        <f t="shared" si="16"/>
        <v>0</v>
      </c>
    </row>
    <row r="154">
      <c r="A154" s="14" t="s">
        <v>83</v>
      </c>
      <c r="B154" s="14">
        <v>19687.0</v>
      </c>
      <c r="C154" s="14" t="s">
        <v>69</v>
      </c>
      <c r="D154" s="14">
        <v>0.0</v>
      </c>
      <c r="E154" s="14">
        <v>0.0</v>
      </c>
      <c r="F154" s="14">
        <v>0.0</v>
      </c>
      <c r="G154" s="14">
        <v>0.0</v>
      </c>
      <c r="H154" s="20" t="b">
        <f t="shared" si="1"/>
        <v>0</v>
      </c>
      <c r="I154" s="21" t="b">
        <f t="shared" si="2"/>
        <v>0</v>
      </c>
      <c r="J154" s="21" t="b">
        <f t="shared" si="3"/>
        <v>0</v>
      </c>
      <c r="K154" s="21" t="b">
        <f t="shared" si="4"/>
        <v>0</v>
      </c>
      <c r="L154" s="20" t="str">
        <f>IFERROR(__xludf.DUMMYFUNCTION("""COMPUTED_VALUE"""),"LU32PEEng_ram")</f>
        <v>LU32PEEng_ram</v>
      </c>
      <c r="M154" s="20">
        <f t="shared" si="57"/>
        <v>508</v>
      </c>
      <c r="N154" s="20">
        <f t="shared" si="58"/>
        <v>502</v>
      </c>
      <c r="O154" s="20">
        <f t="shared" si="59"/>
        <v>505</v>
      </c>
      <c r="P154" s="20">
        <f t="shared" si="52"/>
        <v>1</v>
      </c>
      <c r="Q154" s="20">
        <f t="shared" si="53"/>
        <v>0.9881889764</v>
      </c>
      <c r="R154" s="20">
        <f t="shared" si="54"/>
        <v>0.9940944882</v>
      </c>
      <c r="S154" s="14">
        <v>20.0</v>
      </c>
      <c r="T154" s="20" t="str">
        <f t="shared" si="55"/>
        <v>(20,0.988188976377953)</v>
      </c>
      <c r="U154" s="20" t="str">
        <f t="shared" si="56"/>
        <v>(20,0.994094488188976)</v>
      </c>
      <c r="AB154" s="20" t="b">
        <f t="shared" si="10"/>
        <v>0</v>
      </c>
      <c r="AC154" s="20">
        <f t="shared" si="11"/>
        <v>0</v>
      </c>
      <c r="AD154" s="20">
        <f t="shared" si="12"/>
        <v>0</v>
      </c>
      <c r="AE154" s="20">
        <f t="shared" si="13"/>
        <v>0</v>
      </c>
      <c r="AG154" s="20" t="b">
        <f t="shared" si="14"/>
        <v>0</v>
      </c>
      <c r="AH154" s="20" t="b">
        <f t="shared" si="15"/>
        <v>0</v>
      </c>
      <c r="AI154" s="20" t="b">
        <f t="shared" si="16"/>
        <v>0</v>
      </c>
    </row>
    <row r="155">
      <c r="A155" s="14" t="s">
        <v>83</v>
      </c>
      <c r="B155" s="14">
        <v>19687.0</v>
      </c>
      <c r="C155" s="14" t="s">
        <v>70</v>
      </c>
      <c r="D155" s="14">
        <v>0.0</v>
      </c>
      <c r="E155" s="14">
        <v>0.0</v>
      </c>
      <c r="F155" s="14">
        <v>0.0</v>
      </c>
      <c r="G155" s="14">
        <v>0.0</v>
      </c>
      <c r="H155" s="20" t="b">
        <f t="shared" si="1"/>
        <v>0</v>
      </c>
      <c r="I155" s="21" t="b">
        <f t="shared" si="2"/>
        <v>0</v>
      </c>
      <c r="J155" s="21" t="b">
        <f t="shared" si="3"/>
        <v>0</v>
      </c>
      <c r="K155" s="21" t="b">
        <f t="shared" si="4"/>
        <v>0</v>
      </c>
      <c r="L155" s="20" t="str">
        <f>IFERROR(__xludf.DUMMYFUNCTION("""COMPUTED_VALUE"""),"LU64PEEng_ram")</f>
        <v>LU64PEEng_ram</v>
      </c>
      <c r="M155" s="20">
        <f t="shared" si="57"/>
        <v>516</v>
      </c>
      <c r="N155" s="20">
        <f t="shared" si="58"/>
        <v>520</v>
      </c>
      <c r="O155" s="20">
        <f t="shared" si="59"/>
        <v>528</v>
      </c>
      <c r="P155" s="20">
        <f t="shared" si="52"/>
        <v>1</v>
      </c>
      <c r="Q155" s="20">
        <f t="shared" si="53"/>
        <v>1.007751938</v>
      </c>
      <c r="R155" s="20">
        <f t="shared" si="54"/>
        <v>1.023255814</v>
      </c>
      <c r="S155" s="14">
        <v>25.0</v>
      </c>
      <c r="T155" s="20" t="str">
        <f t="shared" si="55"/>
        <v>(25,1.0077519379845)</v>
      </c>
      <c r="U155" s="20" t="str">
        <f t="shared" si="56"/>
        <v>(25,1.02325581395349)</v>
      </c>
      <c r="AB155" s="20" t="b">
        <f t="shared" si="10"/>
        <v>0</v>
      </c>
      <c r="AC155" s="20" t="b">
        <f t="shared" si="11"/>
        <v>0</v>
      </c>
      <c r="AD155" s="20" t="b">
        <f t="shared" si="12"/>
        <v>0</v>
      </c>
      <c r="AE155" s="20" t="b">
        <f t="shared" si="13"/>
        <v>0</v>
      </c>
      <c r="AG155" s="20" t="b">
        <f t="shared" si="14"/>
        <v>0</v>
      </c>
      <c r="AH155" s="20" t="b">
        <f t="shared" si="15"/>
        <v>0</v>
      </c>
      <c r="AI155" s="20" t="b">
        <f t="shared" si="16"/>
        <v>0</v>
      </c>
    </row>
    <row r="156">
      <c r="A156" s="14" t="s">
        <v>83</v>
      </c>
      <c r="B156" s="14">
        <v>19687.0</v>
      </c>
      <c r="C156" s="14" t="s">
        <v>71</v>
      </c>
      <c r="D156" s="22">
        <v>0.0022916666666666667</v>
      </c>
      <c r="E156" s="22">
        <v>0.002199074074074074</v>
      </c>
      <c r="F156" s="22">
        <v>0.0021759259259259258</v>
      </c>
      <c r="G156" s="22">
        <v>0.0021412037037037038</v>
      </c>
      <c r="H156" s="20" t="b">
        <f t="shared" si="1"/>
        <v>0</v>
      </c>
      <c r="I156" s="21" t="b">
        <f t="shared" si="2"/>
        <v>0</v>
      </c>
      <c r="J156" s="21" t="b">
        <f t="shared" si="3"/>
        <v>0</v>
      </c>
      <c r="K156" s="21" t="b">
        <f t="shared" si="4"/>
        <v>0</v>
      </c>
      <c r="L156" s="20" t="str">
        <f>IFERROR(__xludf.DUMMYFUNCTION("""COMPUTED_VALUE"""),"LU8PEEng_ram")</f>
        <v>LU8PEEng_ram</v>
      </c>
      <c r="AB156" s="20" t="b">
        <f t="shared" si="10"/>
        <v>0</v>
      </c>
      <c r="AC156" s="20" t="b">
        <f t="shared" si="11"/>
        <v>0</v>
      </c>
      <c r="AD156" s="20" t="b">
        <f t="shared" si="12"/>
        <v>0</v>
      </c>
      <c r="AE156" s="20" t="b">
        <f t="shared" si="13"/>
        <v>0</v>
      </c>
      <c r="AG156" s="20" t="b">
        <f t="shared" si="14"/>
        <v>0</v>
      </c>
      <c r="AH156" s="20" t="b">
        <f t="shared" si="15"/>
        <v>0</v>
      </c>
      <c r="AI156" s="20" t="b">
        <f t="shared" si="16"/>
        <v>0</v>
      </c>
    </row>
    <row r="157">
      <c r="A157" s="14" t="s">
        <v>83</v>
      </c>
      <c r="B157" s="14">
        <v>19687.0</v>
      </c>
      <c r="C157" s="14" t="s">
        <v>72</v>
      </c>
      <c r="D157" s="22">
        <v>0.004953703703703704</v>
      </c>
      <c r="E157" s="22">
        <v>0.003553240740740741</v>
      </c>
      <c r="F157" s="22">
        <v>0.004479166666666667</v>
      </c>
      <c r="G157" s="22">
        <v>0.00375</v>
      </c>
      <c r="H157" s="20" t="b">
        <f t="shared" si="1"/>
        <v>0</v>
      </c>
      <c r="I157" s="21" t="b">
        <f t="shared" si="2"/>
        <v>0</v>
      </c>
      <c r="J157" s="21" t="b">
        <f t="shared" si="3"/>
        <v>0</v>
      </c>
      <c r="K157" s="21" t="b">
        <f t="shared" si="4"/>
        <v>0</v>
      </c>
      <c r="L157" s="20" t="str">
        <f>IFERROR(__xludf.DUMMYFUNCTION("""COMPUTED_VALUE"""),"mkDelayWorker32B")</f>
        <v>mkDelayWorker32B</v>
      </c>
      <c r="AB157" s="20" t="b">
        <f t="shared" si="10"/>
        <v>0</v>
      </c>
      <c r="AC157" s="20" t="b">
        <f t="shared" si="11"/>
        <v>0</v>
      </c>
      <c r="AD157" s="20" t="b">
        <f t="shared" si="12"/>
        <v>0</v>
      </c>
      <c r="AE157" s="20" t="b">
        <f t="shared" si="13"/>
        <v>0</v>
      </c>
      <c r="AG157" s="20" t="b">
        <f t="shared" si="14"/>
        <v>0</v>
      </c>
      <c r="AH157" s="20" t="b">
        <f t="shared" si="15"/>
        <v>0</v>
      </c>
      <c r="AI157" s="20" t="b">
        <f t="shared" si="16"/>
        <v>0</v>
      </c>
    </row>
    <row r="158">
      <c r="A158" s="14" t="s">
        <v>83</v>
      </c>
      <c r="B158" s="14">
        <v>19687.0</v>
      </c>
      <c r="C158" s="14" t="s">
        <v>71</v>
      </c>
      <c r="D158" s="14">
        <v>3477.457</v>
      </c>
      <c r="E158" s="14">
        <v>3474.551</v>
      </c>
      <c r="F158" s="14">
        <v>3476.457</v>
      </c>
      <c r="G158" s="14">
        <v>3473.52</v>
      </c>
      <c r="H158" s="20" t="b">
        <f t="shared" si="1"/>
        <v>0</v>
      </c>
      <c r="I158" s="21" t="b">
        <f t="shared" si="2"/>
        <v>0</v>
      </c>
      <c r="J158" s="21" t="b">
        <f t="shared" si="3"/>
        <v>0</v>
      </c>
      <c r="K158" s="21" t="b">
        <f t="shared" si="4"/>
        <v>0</v>
      </c>
      <c r="L158" s="20" t="str">
        <f>IFERROR(__xludf.DUMMYFUNCTION("""COMPUTED_VALUE"""),"mkPktMerge")</f>
        <v>mkPktMerge</v>
      </c>
      <c r="AB158" s="20" t="b">
        <f t="shared" si="10"/>
        <v>0</v>
      </c>
      <c r="AC158" s="20" t="b">
        <f t="shared" si="11"/>
        <v>0</v>
      </c>
      <c r="AD158" s="20" t="b">
        <f t="shared" si="12"/>
        <v>0</v>
      </c>
      <c r="AE158" s="20" t="b">
        <f t="shared" si="13"/>
        <v>0</v>
      </c>
      <c r="AG158" s="20" t="b">
        <f t="shared" si="14"/>
        <v>0</v>
      </c>
      <c r="AH158" s="20" t="b">
        <f t="shared" si="15"/>
        <v>0</v>
      </c>
      <c r="AI158" s="20" t="b">
        <f t="shared" si="16"/>
        <v>0</v>
      </c>
    </row>
    <row r="159">
      <c r="A159" s="14" t="s">
        <v>83</v>
      </c>
      <c r="B159" s="14">
        <v>19687.0</v>
      </c>
      <c r="C159" s="14" t="s">
        <v>72</v>
      </c>
      <c r="D159" s="14">
        <v>3778.043</v>
      </c>
      <c r="E159" s="14">
        <v>3776.137</v>
      </c>
      <c r="F159" s="14">
        <v>3780.012</v>
      </c>
      <c r="G159" s="14">
        <v>3776.934</v>
      </c>
      <c r="H159" s="20" t="b">
        <f t="shared" si="1"/>
        <v>0</v>
      </c>
      <c r="I159" s="21" t="b">
        <f t="shared" si="2"/>
        <v>0</v>
      </c>
      <c r="J159" s="21" t="b">
        <f t="shared" si="3"/>
        <v>0</v>
      </c>
      <c r="K159" s="21" t="b">
        <f t="shared" si="4"/>
        <v>0</v>
      </c>
      <c r="L159" s="20" t="str">
        <f>IFERROR(__xludf.DUMMYFUNCTION("""COMPUTED_VALUE"""),"mkSMAdapter4B")</f>
        <v>mkSMAdapter4B</v>
      </c>
      <c r="AB159" s="20" t="b">
        <f t="shared" si="10"/>
        <v>0</v>
      </c>
      <c r="AC159" s="20" t="b">
        <f t="shared" si="11"/>
        <v>0</v>
      </c>
      <c r="AD159" s="20" t="b">
        <f t="shared" si="12"/>
        <v>0</v>
      </c>
      <c r="AE159" s="20" t="b">
        <f t="shared" si="13"/>
        <v>0</v>
      </c>
      <c r="AG159" s="20" t="b">
        <f t="shared" si="14"/>
        <v>0</v>
      </c>
      <c r="AH159" s="20" t="b">
        <f t="shared" si="15"/>
        <v>0</v>
      </c>
      <c r="AI159" s="20" t="b">
        <f t="shared" si="16"/>
        <v>0</v>
      </c>
    </row>
    <row r="160">
      <c r="A160" s="14" t="s">
        <v>83</v>
      </c>
      <c r="B160" s="14">
        <v>19687.0</v>
      </c>
      <c r="C160" s="14" t="s">
        <v>73</v>
      </c>
      <c r="D160" s="14" t="s">
        <v>74</v>
      </c>
      <c r="E160" s="14" t="s">
        <v>81</v>
      </c>
      <c r="F160" s="14" t="s">
        <v>74</v>
      </c>
      <c r="G160" s="14" t="s">
        <v>81</v>
      </c>
      <c r="H160" s="20" t="b">
        <f t="shared" si="1"/>
        <v>0</v>
      </c>
      <c r="I160" s="21" t="b">
        <f t="shared" si="2"/>
        <v>0</v>
      </c>
      <c r="J160" s="21" t="b">
        <f t="shared" si="3"/>
        <v>0</v>
      </c>
      <c r="K160" s="21" t="b">
        <f t="shared" si="4"/>
        <v>0</v>
      </c>
      <c r="L160" s="20" t="str">
        <f>IFERROR(__xludf.DUMMYFUNCTION("""COMPUTED_VALUE"""),"multiclock_output_and_latch")</f>
        <v>multiclock_output_and_latch</v>
      </c>
      <c r="AB160" s="20" t="b">
        <f t="shared" si="10"/>
        <v>0</v>
      </c>
      <c r="AC160" s="20" t="b">
        <f t="shared" si="11"/>
        <v>0</v>
      </c>
      <c r="AD160" s="20" t="b">
        <f t="shared" si="12"/>
        <v>0</v>
      </c>
      <c r="AE160" s="20" t="b">
        <f t="shared" si="13"/>
        <v>0</v>
      </c>
      <c r="AG160" s="20" t="b">
        <f t="shared" si="14"/>
        <v>0</v>
      </c>
      <c r="AH160" s="20" t="b">
        <f t="shared" si="15"/>
        <v>0</v>
      </c>
      <c r="AI160" s="20" t="b">
        <f t="shared" si="16"/>
        <v>0</v>
      </c>
    </row>
    <row r="161">
      <c r="A161" s="14" t="s">
        <v>83</v>
      </c>
      <c r="B161" s="14">
        <v>19687.0</v>
      </c>
      <c r="C161" s="14" t="s">
        <v>75</v>
      </c>
      <c r="D161" s="14">
        <v>-0.204</v>
      </c>
      <c r="E161" s="14">
        <v>0.055</v>
      </c>
      <c r="F161" s="14">
        <v>-0.204</v>
      </c>
      <c r="G161" s="14">
        <v>0.055</v>
      </c>
      <c r="H161" s="20">
        <f t="shared" si="1"/>
        <v>19891</v>
      </c>
      <c r="I161" s="21">
        <f t="shared" si="2"/>
        <v>19632</v>
      </c>
      <c r="J161" s="21">
        <f t="shared" si="3"/>
        <v>19891</v>
      </c>
      <c r="K161" s="21">
        <f t="shared" si="4"/>
        <v>19632</v>
      </c>
      <c r="L161" s="20" t="str">
        <f>IFERROR(__xludf.DUMMYFUNCTION("""COMPUTED_VALUE"""),"multiclock_reader_writer")</f>
        <v>multiclock_reader_writer</v>
      </c>
      <c r="AB161" s="20" t="b">
        <f t="shared" si="10"/>
        <v>0</v>
      </c>
      <c r="AC161" s="20" t="b">
        <f t="shared" si="11"/>
        <v>0</v>
      </c>
      <c r="AD161" s="20" t="b">
        <f t="shared" si="12"/>
        <v>0</v>
      </c>
      <c r="AE161" s="20" t="b">
        <f t="shared" si="13"/>
        <v>0</v>
      </c>
      <c r="AG161" s="20" t="b">
        <f t="shared" si="14"/>
        <v>0</v>
      </c>
      <c r="AH161" s="20" t="b">
        <f t="shared" si="15"/>
        <v>0</v>
      </c>
      <c r="AI161" s="20" t="b">
        <f t="shared" si="16"/>
        <v>0</v>
      </c>
    </row>
    <row r="162">
      <c r="A162" s="14" t="s">
        <v>83</v>
      </c>
      <c r="B162" s="14">
        <v>19687.0</v>
      </c>
      <c r="C162" s="14" t="s">
        <v>76</v>
      </c>
      <c r="D162" s="14" t="s">
        <v>61</v>
      </c>
      <c r="E162" s="14" t="s">
        <v>61</v>
      </c>
      <c r="F162" s="14" t="s">
        <v>61</v>
      </c>
      <c r="G162" s="14" t="s">
        <v>61</v>
      </c>
      <c r="H162" s="20" t="b">
        <f t="shared" si="1"/>
        <v>0</v>
      </c>
      <c r="I162" s="21" t="b">
        <f t="shared" si="2"/>
        <v>0</v>
      </c>
      <c r="J162" s="21" t="b">
        <f t="shared" si="3"/>
        <v>0</v>
      </c>
      <c r="K162" s="21" t="b">
        <f t="shared" si="4"/>
        <v>0</v>
      </c>
      <c r="L162" s="20" t="str">
        <f>IFERROR(__xludf.DUMMYFUNCTION("""COMPUTED_VALUE"""),"or1200")</f>
        <v>or1200</v>
      </c>
      <c r="AB162" s="20" t="b">
        <f t="shared" si="10"/>
        <v>0</v>
      </c>
      <c r="AC162" s="20" t="b">
        <f t="shared" si="11"/>
        <v>0</v>
      </c>
      <c r="AD162" s="20" t="b">
        <f t="shared" si="12"/>
        <v>0</v>
      </c>
      <c r="AE162" s="20" t="b">
        <f t="shared" si="13"/>
        <v>0</v>
      </c>
      <c r="AG162" s="20" t="b">
        <f t="shared" si="14"/>
        <v>0</v>
      </c>
      <c r="AH162" s="20" t="b">
        <f t="shared" si="15"/>
        <v>0</v>
      </c>
      <c r="AI162" s="20" t="b">
        <f t="shared" si="16"/>
        <v>0</v>
      </c>
    </row>
    <row r="163">
      <c r="A163" s="14" t="s">
        <v>83</v>
      </c>
      <c r="B163" s="14">
        <v>19687.0</v>
      </c>
      <c r="C163" s="14" t="s">
        <v>77</v>
      </c>
      <c r="D163" s="14" t="s">
        <v>61</v>
      </c>
      <c r="E163" s="14" t="s">
        <v>61</v>
      </c>
      <c r="F163" s="14" t="s">
        <v>61</v>
      </c>
      <c r="G163" s="14" t="s">
        <v>61</v>
      </c>
      <c r="H163" s="20" t="b">
        <f t="shared" si="1"/>
        <v>0</v>
      </c>
      <c r="I163" s="21" t="b">
        <f t="shared" si="2"/>
        <v>0</v>
      </c>
      <c r="J163" s="21" t="b">
        <f t="shared" si="3"/>
        <v>0</v>
      </c>
      <c r="K163" s="21" t="b">
        <f t="shared" si="4"/>
        <v>0</v>
      </c>
      <c r="L163" s="20" t="str">
        <f>IFERROR(__xludf.DUMMYFUNCTION("""COMPUTED_VALUE"""),"raygentop")</f>
        <v>raygentop</v>
      </c>
      <c r="AB163" s="20" t="b">
        <f t="shared" si="10"/>
        <v>0</v>
      </c>
      <c r="AC163" s="20" t="b">
        <f t="shared" si="11"/>
        <v>0</v>
      </c>
      <c r="AD163" s="20" t="b">
        <f t="shared" si="12"/>
        <v>0</v>
      </c>
      <c r="AE163" s="20" t="b">
        <f t="shared" si="13"/>
        <v>0</v>
      </c>
      <c r="AG163" s="20" t="b">
        <f t="shared" si="14"/>
        <v>0</v>
      </c>
      <c r="AH163" s="20" t="b">
        <f t="shared" si="15"/>
        <v>0</v>
      </c>
      <c r="AI163" s="20" t="b">
        <f t="shared" si="16"/>
        <v>0</v>
      </c>
    </row>
    <row r="164">
      <c r="A164" s="14" t="s">
        <v>83</v>
      </c>
      <c r="B164" s="14">
        <v>20625.0</v>
      </c>
      <c r="C164" s="14" t="s">
        <v>60</v>
      </c>
      <c r="D164" s="14" t="s">
        <v>61</v>
      </c>
      <c r="E164" s="14" t="s">
        <v>61</v>
      </c>
      <c r="F164" s="14" t="s">
        <v>61</v>
      </c>
      <c r="G164" s="14" t="s">
        <v>61</v>
      </c>
      <c r="H164" s="20" t="b">
        <f t="shared" si="1"/>
        <v>0</v>
      </c>
      <c r="I164" s="21" t="b">
        <f t="shared" si="2"/>
        <v>0</v>
      </c>
      <c r="J164" s="21" t="b">
        <f t="shared" si="3"/>
        <v>0</v>
      </c>
      <c r="K164" s="21" t="b">
        <f t="shared" si="4"/>
        <v>0</v>
      </c>
      <c r="L164" s="20" t="str">
        <f>IFERROR(__xludf.DUMMYFUNCTION("""COMPUTED_VALUE"""),"sha")</f>
        <v>sha</v>
      </c>
      <c r="AB164" s="20" t="b">
        <f t="shared" si="10"/>
        <v>0</v>
      </c>
      <c r="AC164" s="20" t="b">
        <f t="shared" si="11"/>
        <v>0</v>
      </c>
      <c r="AD164" s="20" t="b">
        <f t="shared" si="12"/>
        <v>0</v>
      </c>
      <c r="AE164" s="20" t="b">
        <f t="shared" si="13"/>
        <v>0</v>
      </c>
      <c r="AG164" s="20" t="b">
        <f t="shared" si="14"/>
        <v>0</v>
      </c>
      <c r="AH164" s="20" t="b">
        <f t="shared" si="15"/>
        <v>0</v>
      </c>
      <c r="AI164" s="20" t="b">
        <f t="shared" si="16"/>
        <v>0</v>
      </c>
    </row>
    <row r="165">
      <c r="A165" s="14" t="s">
        <v>83</v>
      </c>
      <c r="B165" s="14">
        <v>20625.0</v>
      </c>
      <c r="C165" s="14" t="s">
        <v>62</v>
      </c>
      <c r="D165" s="14">
        <v>11728.0</v>
      </c>
      <c r="E165" s="14">
        <v>11695.0</v>
      </c>
      <c r="F165" s="14">
        <v>11728.0</v>
      </c>
      <c r="G165" s="14">
        <v>11695.0</v>
      </c>
      <c r="H165" s="20" t="b">
        <f t="shared" si="1"/>
        <v>0</v>
      </c>
      <c r="I165" s="21" t="b">
        <f t="shared" si="2"/>
        <v>0</v>
      </c>
      <c r="J165" s="21" t="b">
        <f t="shared" si="3"/>
        <v>0</v>
      </c>
      <c r="K165" s="21" t="b">
        <f t="shared" si="4"/>
        <v>0</v>
      </c>
      <c r="L165" s="20" t="str">
        <f>IFERROR(__xludf.DUMMYFUNCTION("""COMPUTED_VALUE"""),"spree")</f>
        <v>spree</v>
      </c>
      <c r="AB165" s="20" t="b">
        <f t="shared" si="10"/>
        <v>0</v>
      </c>
      <c r="AC165" s="20" t="b">
        <f t="shared" si="11"/>
        <v>0</v>
      </c>
      <c r="AD165" s="20" t="b">
        <f t="shared" si="12"/>
        <v>0</v>
      </c>
      <c r="AE165" s="20" t="b">
        <f t="shared" si="13"/>
        <v>0</v>
      </c>
      <c r="AG165" s="20">
        <f t="shared" si="14"/>
        <v>11728</v>
      </c>
      <c r="AH165" s="20">
        <f t="shared" si="15"/>
        <v>11695</v>
      </c>
      <c r="AI165" s="20">
        <f t="shared" si="16"/>
        <v>11728</v>
      </c>
    </row>
    <row r="166">
      <c r="A166" s="14" t="s">
        <v>83</v>
      </c>
      <c r="B166" s="14">
        <v>20625.0</v>
      </c>
      <c r="C166" s="14" t="s">
        <v>63</v>
      </c>
      <c r="D166" s="14">
        <v>11666.0</v>
      </c>
      <c r="E166" s="14">
        <v>11636.0</v>
      </c>
      <c r="F166" s="14">
        <v>11666.0</v>
      </c>
      <c r="G166" s="14">
        <v>11636.0</v>
      </c>
      <c r="H166" s="20" t="b">
        <f t="shared" si="1"/>
        <v>0</v>
      </c>
      <c r="I166" s="21" t="b">
        <f t="shared" si="2"/>
        <v>0</v>
      </c>
      <c r="J166" s="21" t="b">
        <f t="shared" si="3"/>
        <v>0</v>
      </c>
      <c r="K166" s="21" t="b">
        <f t="shared" si="4"/>
        <v>0</v>
      </c>
      <c r="L166" s="20" t="str">
        <f>IFERROR(__xludf.DUMMYFUNCTION("""COMPUTED_VALUE"""),"stereovision0")</f>
        <v>stereovision0</v>
      </c>
      <c r="AB166" s="20" t="b">
        <f t="shared" si="10"/>
        <v>0</v>
      </c>
      <c r="AC166" s="20" t="b">
        <f t="shared" si="11"/>
        <v>0</v>
      </c>
      <c r="AD166" s="20" t="b">
        <f t="shared" si="12"/>
        <v>0</v>
      </c>
      <c r="AE166" s="20" t="b">
        <f t="shared" si="13"/>
        <v>0</v>
      </c>
      <c r="AG166" s="20" t="b">
        <f t="shared" si="14"/>
        <v>0</v>
      </c>
      <c r="AH166" s="20" t="b">
        <f t="shared" si="15"/>
        <v>0</v>
      </c>
      <c r="AI166" s="20" t="b">
        <f t="shared" si="16"/>
        <v>0</v>
      </c>
    </row>
    <row r="167">
      <c r="A167" s="14" t="s">
        <v>83</v>
      </c>
      <c r="B167" s="14">
        <v>20625.0</v>
      </c>
      <c r="C167" s="14" t="s">
        <v>64</v>
      </c>
      <c r="D167" s="14">
        <v>62.0</v>
      </c>
      <c r="E167" s="14">
        <v>59.0</v>
      </c>
      <c r="F167" s="14">
        <v>62.0</v>
      </c>
      <c r="G167" s="14">
        <v>59.0</v>
      </c>
      <c r="H167" s="20" t="b">
        <f t="shared" si="1"/>
        <v>0</v>
      </c>
      <c r="I167" s="21" t="b">
        <f t="shared" si="2"/>
        <v>0</v>
      </c>
      <c r="J167" s="21" t="b">
        <f t="shared" si="3"/>
        <v>0</v>
      </c>
      <c r="K167" s="21" t="b">
        <f t="shared" si="4"/>
        <v>0</v>
      </c>
      <c r="L167" s="20" t="str">
        <f>IFERROR(__xludf.DUMMYFUNCTION("""COMPUTED_VALUE"""),"stereovision1")</f>
        <v>stereovision1</v>
      </c>
      <c r="AB167" s="20" t="b">
        <f t="shared" si="10"/>
        <v>0</v>
      </c>
      <c r="AC167" s="20" t="b">
        <f t="shared" si="11"/>
        <v>0</v>
      </c>
      <c r="AD167" s="20" t="b">
        <f t="shared" si="12"/>
        <v>0</v>
      </c>
      <c r="AE167" s="20" t="b">
        <f t="shared" si="13"/>
        <v>0</v>
      </c>
      <c r="AG167" s="20" t="b">
        <f t="shared" si="14"/>
        <v>0</v>
      </c>
      <c r="AH167" s="20" t="b">
        <f t="shared" si="15"/>
        <v>0</v>
      </c>
      <c r="AI167" s="20" t="b">
        <f t="shared" si="16"/>
        <v>0</v>
      </c>
    </row>
    <row r="168">
      <c r="A168" s="14" t="s">
        <v>83</v>
      </c>
      <c r="B168" s="14">
        <v>20625.0</v>
      </c>
      <c r="C168" s="14" t="s">
        <v>65</v>
      </c>
      <c r="D168" s="14">
        <v>62.0</v>
      </c>
      <c r="E168" s="14">
        <v>59.0</v>
      </c>
      <c r="F168" s="14">
        <v>62.0</v>
      </c>
      <c r="G168" s="14">
        <v>59.0</v>
      </c>
      <c r="H168" s="20" t="b">
        <f t="shared" si="1"/>
        <v>0</v>
      </c>
      <c r="I168" s="21" t="b">
        <f t="shared" si="2"/>
        <v>0</v>
      </c>
      <c r="J168" s="21" t="b">
        <f t="shared" si="3"/>
        <v>0</v>
      </c>
      <c r="K168" s="21" t="b">
        <f t="shared" si="4"/>
        <v>0</v>
      </c>
      <c r="L168" s="20" t="str">
        <f>IFERROR(__xludf.DUMMYFUNCTION("""COMPUTED_VALUE"""),"stereovision2")</f>
        <v>stereovision2</v>
      </c>
      <c r="AB168" s="20" t="b">
        <f t="shared" si="10"/>
        <v>0</v>
      </c>
      <c r="AC168" s="20" t="b">
        <f t="shared" si="11"/>
        <v>0</v>
      </c>
      <c r="AD168" s="20" t="b">
        <f t="shared" si="12"/>
        <v>0</v>
      </c>
      <c r="AE168" s="20" t="b">
        <f t="shared" si="13"/>
        <v>0</v>
      </c>
      <c r="AG168" s="20" t="b">
        <f t="shared" si="14"/>
        <v>0</v>
      </c>
      <c r="AH168" s="20" t="b">
        <f t="shared" si="15"/>
        <v>0</v>
      </c>
      <c r="AI168" s="20" t="b">
        <f t="shared" si="16"/>
        <v>0</v>
      </c>
    </row>
    <row r="169">
      <c r="A169" s="14" t="s">
        <v>83</v>
      </c>
      <c r="B169" s="14">
        <v>20625.0</v>
      </c>
      <c r="C169" s="14" t="s">
        <v>66</v>
      </c>
      <c r="D169" s="14">
        <v>6240.0</v>
      </c>
      <c r="E169" s="14">
        <v>6240.0</v>
      </c>
      <c r="F169" s="14">
        <v>6240.0</v>
      </c>
      <c r="G169" s="14">
        <v>6240.0</v>
      </c>
      <c r="H169" s="20" t="b">
        <f t="shared" si="1"/>
        <v>0</v>
      </c>
      <c r="I169" s="21" t="b">
        <f t="shared" si="2"/>
        <v>0</v>
      </c>
      <c r="J169" s="21" t="b">
        <f t="shared" si="3"/>
        <v>0</v>
      </c>
      <c r="K169" s="21" t="b">
        <f t="shared" si="4"/>
        <v>0</v>
      </c>
      <c r="L169" s="20" t="str">
        <f>IFERROR(__xludf.DUMMYFUNCTION("""COMPUTED_VALUE"""),"stereovision3")</f>
        <v>stereovision3</v>
      </c>
      <c r="AB169" s="20" t="b">
        <f t="shared" si="10"/>
        <v>0</v>
      </c>
      <c r="AC169" s="20" t="b">
        <f t="shared" si="11"/>
        <v>0</v>
      </c>
      <c r="AD169" s="20" t="b">
        <f t="shared" si="12"/>
        <v>0</v>
      </c>
      <c r="AE169" s="20" t="b">
        <f t="shared" si="13"/>
        <v>0</v>
      </c>
      <c r="AG169" s="20" t="b">
        <f t="shared" si="14"/>
        <v>0</v>
      </c>
      <c r="AH169" s="20" t="b">
        <f t="shared" si="15"/>
        <v>0</v>
      </c>
      <c r="AI169" s="20" t="b">
        <f t="shared" si="16"/>
        <v>0</v>
      </c>
    </row>
    <row r="170">
      <c r="A170" s="14" t="s">
        <v>83</v>
      </c>
      <c r="B170" s="14">
        <v>20625.0</v>
      </c>
      <c r="C170" s="14" t="s">
        <v>67</v>
      </c>
      <c r="D170" s="14">
        <v>4560.0</v>
      </c>
      <c r="E170" s="14">
        <v>4560.0</v>
      </c>
      <c r="F170" s="14">
        <v>4560.0</v>
      </c>
      <c r="G170" s="14">
        <v>4560.0</v>
      </c>
      <c r="H170" s="20" t="b">
        <f t="shared" si="1"/>
        <v>0</v>
      </c>
      <c r="I170" s="21" t="b">
        <f t="shared" si="2"/>
        <v>0</v>
      </c>
      <c r="J170" s="21" t="b">
        <f t="shared" si="3"/>
        <v>0</v>
      </c>
      <c r="K170" s="21" t="b">
        <f t="shared" si="4"/>
        <v>0</v>
      </c>
      <c r="L170" s="20"/>
      <c r="AB170" s="20" t="b">
        <f t="shared" si="10"/>
        <v>0</v>
      </c>
      <c r="AC170" s="20" t="b">
        <f t="shared" si="11"/>
        <v>0</v>
      </c>
      <c r="AD170" s="20" t="b">
        <f t="shared" si="12"/>
        <v>0</v>
      </c>
      <c r="AE170" s="20" t="b">
        <f t="shared" si="13"/>
        <v>0</v>
      </c>
      <c r="AG170" s="20" t="b">
        <f t="shared" si="14"/>
        <v>0</v>
      </c>
      <c r="AH170" s="20" t="b">
        <f t="shared" si="15"/>
        <v>0</v>
      </c>
      <c r="AI170" s="20" t="b">
        <f t="shared" si="16"/>
        <v>0</v>
      </c>
    </row>
    <row r="171">
      <c r="A171" s="14" t="s">
        <v>83</v>
      </c>
      <c r="B171" s="14">
        <v>20625.0</v>
      </c>
      <c r="C171" s="14" t="s">
        <v>68</v>
      </c>
      <c r="D171" s="14">
        <v>1680.0</v>
      </c>
      <c r="E171" s="14">
        <v>1680.0</v>
      </c>
      <c r="F171" s="14">
        <v>1680.0</v>
      </c>
      <c r="G171" s="14">
        <v>1680.0</v>
      </c>
      <c r="H171" s="20" t="b">
        <f t="shared" si="1"/>
        <v>0</v>
      </c>
      <c r="I171" s="21" t="b">
        <f t="shared" si="2"/>
        <v>0</v>
      </c>
      <c r="J171" s="21" t="b">
        <f t="shared" si="3"/>
        <v>0</v>
      </c>
      <c r="K171" s="21" t="b">
        <f t="shared" si="4"/>
        <v>0</v>
      </c>
      <c r="L171" s="14" t="s">
        <v>79</v>
      </c>
      <c r="P171" s="20">
        <f t="shared" ref="P171:R171" si="60">GEOMEAN(P150:P170)</f>
        <v>1</v>
      </c>
      <c r="Q171" s="20">
        <f t="shared" si="60"/>
        <v>1.005229682</v>
      </c>
      <c r="R171" s="20">
        <f t="shared" si="60"/>
        <v>0.9997862497</v>
      </c>
      <c r="S171" s="14">
        <v>105.0</v>
      </c>
      <c r="T171" s="20" t="str">
        <f>"("&amp;S171&amp;","&amp;Q171&amp;")"</f>
        <v>(105,1.00522968237965)</v>
      </c>
      <c r="U171" s="20" t="str">
        <f>"("&amp;S171&amp;","&amp;R171&amp;")"</f>
        <v>(105,0.99978624972341)</v>
      </c>
      <c r="AB171" s="20" t="b">
        <f t="shared" si="10"/>
        <v>0</v>
      </c>
      <c r="AC171" s="20" t="b">
        <f t="shared" si="11"/>
        <v>0</v>
      </c>
      <c r="AD171" s="20" t="b">
        <f t="shared" si="12"/>
        <v>0</v>
      </c>
      <c r="AE171" s="20" t="b">
        <f t="shared" si="13"/>
        <v>0</v>
      </c>
      <c r="AG171" s="20" t="b">
        <f t="shared" si="14"/>
        <v>0</v>
      </c>
      <c r="AH171" s="20" t="b">
        <f t="shared" si="15"/>
        <v>0</v>
      </c>
      <c r="AI171" s="20" t="b">
        <f t="shared" si="16"/>
        <v>0</v>
      </c>
    </row>
    <row r="172">
      <c r="A172" s="14" t="s">
        <v>83</v>
      </c>
      <c r="B172" s="14">
        <v>20625.0</v>
      </c>
      <c r="C172" s="14" t="s">
        <v>69</v>
      </c>
      <c r="D172" s="14">
        <v>0.0</v>
      </c>
      <c r="E172" s="14">
        <v>0.0</v>
      </c>
      <c r="F172" s="14">
        <v>0.0</v>
      </c>
      <c r="G172" s="14">
        <v>0.0</v>
      </c>
      <c r="H172" s="20" t="b">
        <f t="shared" si="1"/>
        <v>0</v>
      </c>
      <c r="I172" s="21" t="b">
        <f t="shared" si="2"/>
        <v>0</v>
      </c>
      <c r="J172" s="21" t="b">
        <f t="shared" si="3"/>
        <v>0</v>
      </c>
      <c r="K172" s="21" t="b">
        <f t="shared" si="4"/>
        <v>0</v>
      </c>
      <c r="L172" s="14" t="s">
        <v>86</v>
      </c>
      <c r="M172" s="20">
        <f t="shared" ref="M172:O172" si="61">STDEV(M150:M170)/AVERAGE(M150:M170)</f>
        <v>1.209019202</v>
      </c>
      <c r="N172" s="20">
        <f t="shared" si="61"/>
        <v>1.209573113</v>
      </c>
      <c r="O172" s="20">
        <f t="shared" si="61"/>
        <v>1.208318936</v>
      </c>
      <c r="P172" s="20">
        <f>M172/M172</f>
        <v>1</v>
      </c>
      <c r="Q172" s="20">
        <f>N172/M172</f>
        <v>1.000458149</v>
      </c>
      <c r="R172" s="20">
        <f>O172/M172</f>
        <v>0.9994207986</v>
      </c>
      <c r="AB172" s="20" t="b">
        <f t="shared" si="10"/>
        <v>0</v>
      </c>
      <c r="AC172" s="20">
        <f t="shared" si="11"/>
        <v>0</v>
      </c>
      <c r="AD172" s="20">
        <f t="shared" si="12"/>
        <v>0</v>
      </c>
      <c r="AE172" s="20">
        <f t="shared" si="13"/>
        <v>0</v>
      </c>
      <c r="AG172" s="20" t="b">
        <f t="shared" si="14"/>
        <v>0</v>
      </c>
      <c r="AH172" s="20" t="b">
        <f t="shared" si="15"/>
        <v>0</v>
      </c>
      <c r="AI172" s="20" t="b">
        <f t="shared" si="16"/>
        <v>0</v>
      </c>
    </row>
    <row r="173">
      <c r="A173" s="14" t="s">
        <v>83</v>
      </c>
      <c r="B173" s="14">
        <v>20625.0</v>
      </c>
      <c r="C173" s="14" t="s">
        <v>70</v>
      </c>
      <c r="D173" s="14">
        <v>0.0</v>
      </c>
      <c r="E173" s="14">
        <v>0.0</v>
      </c>
      <c r="F173" s="14">
        <v>0.0</v>
      </c>
      <c r="G173" s="14">
        <v>0.0</v>
      </c>
      <c r="H173" s="20" t="b">
        <f t="shared" si="1"/>
        <v>0</v>
      </c>
      <c r="I173" s="21" t="b">
        <f t="shared" si="2"/>
        <v>0</v>
      </c>
      <c r="J173" s="21" t="b">
        <f t="shared" si="3"/>
        <v>0</v>
      </c>
      <c r="K173" s="21" t="b">
        <f t="shared" si="4"/>
        <v>0</v>
      </c>
      <c r="AB173" s="20" t="b">
        <f t="shared" si="10"/>
        <v>0</v>
      </c>
      <c r="AC173" s="20" t="b">
        <f t="shared" si="11"/>
        <v>0</v>
      </c>
      <c r="AD173" s="20" t="b">
        <f t="shared" si="12"/>
        <v>0</v>
      </c>
      <c r="AE173" s="20" t="b">
        <f t="shared" si="13"/>
        <v>0</v>
      </c>
      <c r="AG173" s="20" t="b">
        <f t="shared" si="14"/>
        <v>0</v>
      </c>
      <c r="AH173" s="20" t="b">
        <f t="shared" si="15"/>
        <v>0</v>
      </c>
      <c r="AI173" s="20" t="b">
        <f t="shared" si="16"/>
        <v>0</v>
      </c>
    </row>
    <row r="174">
      <c r="A174" s="14" t="s">
        <v>83</v>
      </c>
      <c r="B174" s="14">
        <v>20625.0</v>
      </c>
      <c r="C174" s="14" t="s">
        <v>71</v>
      </c>
      <c r="D174" s="22">
        <v>0.0022222222222222222</v>
      </c>
      <c r="E174" s="22">
        <v>0.0022222222222222222</v>
      </c>
      <c r="F174" s="22">
        <v>0.0021643518518518518</v>
      </c>
      <c r="G174" s="22">
        <v>0.0022800925925925927</v>
      </c>
      <c r="H174" s="20" t="b">
        <f t="shared" si="1"/>
        <v>0</v>
      </c>
      <c r="I174" s="21" t="b">
        <f t="shared" si="2"/>
        <v>0</v>
      </c>
      <c r="J174" s="21" t="b">
        <f t="shared" si="3"/>
        <v>0</v>
      </c>
      <c r="K174" s="21" t="b">
        <f t="shared" si="4"/>
        <v>0</v>
      </c>
      <c r="AB174" s="20" t="b">
        <f t="shared" si="10"/>
        <v>0</v>
      </c>
      <c r="AC174" s="20" t="b">
        <f t="shared" si="11"/>
        <v>0</v>
      </c>
      <c r="AD174" s="20" t="b">
        <f t="shared" si="12"/>
        <v>0</v>
      </c>
      <c r="AE174" s="20" t="b">
        <f t="shared" si="13"/>
        <v>0</v>
      </c>
      <c r="AG174" s="20" t="b">
        <f t="shared" si="14"/>
        <v>0</v>
      </c>
      <c r="AH174" s="20" t="b">
        <f t="shared" si="15"/>
        <v>0</v>
      </c>
      <c r="AI174" s="20" t="b">
        <f t="shared" si="16"/>
        <v>0</v>
      </c>
    </row>
    <row r="175">
      <c r="A175" s="14" t="s">
        <v>83</v>
      </c>
      <c r="B175" s="14">
        <v>20625.0</v>
      </c>
      <c r="C175" s="14" t="s">
        <v>72</v>
      </c>
      <c r="D175" s="22">
        <v>0.004039351851851852</v>
      </c>
      <c r="E175" s="22">
        <v>0.0020949074074074073</v>
      </c>
      <c r="F175" s="22">
        <v>0.004027777777777778</v>
      </c>
      <c r="G175" s="22">
        <v>0.0020601851851851853</v>
      </c>
      <c r="H175" s="20" t="b">
        <f t="shared" si="1"/>
        <v>0</v>
      </c>
      <c r="I175" s="21" t="b">
        <f t="shared" si="2"/>
        <v>0</v>
      </c>
      <c r="J175" s="21" t="b">
        <f t="shared" si="3"/>
        <v>0</v>
      </c>
      <c r="K175" s="21" t="b">
        <f t="shared" si="4"/>
        <v>0</v>
      </c>
      <c r="AB175" s="20" t="b">
        <f t="shared" si="10"/>
        <v>0</v>
      </c>
      <c r="AC175" s="20" t="b">
        <f t="shared" si="11"/>
        <v>0</v>
      </c>
      <c r="AD175" s="20" t="b">
        <f t="shared" si="12"/>
        <v>0</v>
      </c>
      <c r="AE175" s="20" t="b">
        <f t="shared" si="13"/>
        <v>0</v>
      </c>
      <c r="AG175" s="20" t="b">
        <f t="shared" si="14"/>
        <v>0</v>
      </c>
      <c r="AH175" s="20" t="b">
        <f t="shared" si="15"/>
        <v>0</v>
      </c>
      <c r="AI175" s="20" t="b">
        <f t="shared" si="16"/>
        <v>0</v>
      </c>
    </row>
    <row r="176">
      <c r="A176" s="14" t="s">
        <v>83</v>
      </c>
      <c r="B176" s="14">
        <v>20625.0</v>
      </c>
      <c r="C176" s="14" t="s">
        <v>71</v>
      </c>
      <c r="D176" s="14">
        <v>3476.406</v>
      </c>
      <c r="E176" s="14">
        <v>3473.34</v>
      </c>
      <c r="F176" s="14">
        <v>3476.375</v>
      </c>
      <c r="G176" s="14">
        <v>3473.527</v>
      </c>
      <c r="H176" s="20" t="b">
        <f t="shared" si="1"/>
        <v>0</v>
      </c>
      <c r="I176" s="21" t="b">
        <f t="shared" si="2"/>
        <v>0</v>
      </c>
      <c r="J176" s="21" t="b">
        <f t="shared" si="3"/>
        <v>0</v>
      </c>
      <c r="K176" s="21" t="b">
        <f t="shared" si="4"/>
        <v>0</v>
      </c>
      <c r="AB176" s="20" t="b">
        <f t="shared" si="10"/>
        <v>0</v>
      </c>
      <c r="AC176" s="20" t="b">
        <f t="shared" si="11"/>
        <v>0</v>
      </c>
      <c r="AD176" s="20" t="b">
        <f t="shared" si="12"/>
        <v>0</v>
      </c>
      <c r="AE176" s="20" t="b">
        <f t="shared" si="13"/>
        <v>0</v>
      </c>
      <c r="AG176" s="20" t="b">
        <f t="shared" si="14"/>
        <v>0</v>
      </c>
      <c r="AH176" s="20" t="b">
        <f t="shared" si="15"/>
        <v>0</v>
      </c>
      <c r="AI176" s="20" t="b">
        <f t="shared" si="16"/>
        <v>0</v>
      </c>
    </row>
    <row r="177">
      <c r="A177" s="14" t="s">
        <v>83</v>
      </c>
      <c r="B177" s="14">
        <v>20625.0</v>
      </c>
      <c r="C177" s="14" t="s">
        <v>72</v>
      </c>
      <c r="D177" s="14">
        <v>3777.961</v>
      </c>
      <c r="E177" s="14">
        <v>3735.836</v>
      </c>
      <c r="F177" s="14">
        <v>3777.758</v>
      </c>
      <c r="G177" s="14">
        <v>3735.055</v>
      </c>
      <c r="H177" s="20" t="b">
        <f t="shared" si="1"/>
        <v>0</v>
      </c>
      <c r="I177" s="21" t="b">
        <f t="shared" si="2"/>
        <v>0</v>
      </c>
      <c r="J177" s="21" t="b">
        <f t="shared" si="3"/>
        <v>0</v>
      </c>
      <c r="K177" s="21" t="b">
        <f t="shared" si="4"/>
        <v>0</v>
      </c>
      <c r="AB177" s="20" t="b">
        <f t="shared" si="10"/>
        <v>0</v>
      </c>
      <c r="AC177" s="20" t="b">
        <f t="shared" si="11"/>
        <v>0</v>
      </c>
      <c r="AD177" s="20" t="b">
        <f t="shared" si="12"/>
        <v>0</v>
      </c>
      <c r="AE177" s="20" t="b">
        <f t="shared" si="13"/>
        <v>0</v>
      </c>
      <c r="AG177" s="20" t="b">
        <f t="shared" si="14"/>
        <v>0</v>
      </c>
      <c r="AH177" s="20" t="b">
        <f t="shared" si="15"/>
        <v>0</v>
      </c>
      <c r="AI177" s="20" t="b">
        <f t="shared" si="16"/>
        <v>0</v>
      </c>
    </row>
    <row r="178">
      <c r="A178" s="14" t="s">
        <v>83</v>
      </c>
      <c r="B178" s="14">
        <v>20625.0</v>
      </c>
      <c r="C178" s="14" t="s">
        <v>73</v>
      </c>
      <c r="D178" s="14" t="s">
        <v>81</v>
      </c>
      <c r="E178" s="14" t="s">
        <v>81</v>
      </c>
      <c r="F178" s="14" t="s">
        <v>81</v>
      </c>
      <c r="G178" s="14" t="s">
        <v>81</v>
      </c>
      <c r="H178" s="20" t="b">
        <f t="shared" si="1"/>
        <v>0</v>
      </c>
      <c r="I178" s="21" t="b">
        <f t="shared" si="2"/>
        <v>0</v>
      </c>
      <c r="J178" s="21" t="b">
        <f t="shared" si="3"/>
        <v>0</v>
      </c>
      <c r="K178" s="21" t="b">
        <f t="shared" si="4"/>
        <v>0</v>
      </c>
      <c r="AB178" s="20" t="b">
        <f t="shared" si="10"/>
        <v>0</v>
      </c>
      <c r="AC178" s="20" t="b">
        <f t="shared" si="11"/>
        <v>0</v>
      </c>
      <c r="AD178" s="20" t="b">
        <f t="shared" si="12"/>
        <v>0</v>
      </c>
      <c r="AE178" s="20" t="b">
        <f t="shared" si="13"/>
        <v>0</v>
      </c>
      <c r="AG178" s="20" t="b">
        <f t="shared" si="14"/>
        <v>0</v>
      </c>
      <c r="AH178" s="20" t="b">
        <f t="shared" si="15"/>
        <v>0</v>
      </c>
      <c r="AI178" s="20" t="b">
        <f t="shared" si="16"/>
        <v>0</v>
      </c>
    </row>
    <row r="179">
      <c r="A179" s="14" t="s">
        <v>83</v>
      </c>
      <c r="B179" s="14">
        <v>20625.0</v>
      </c>
      <c r="C179" s="14" t="s">
        <v>75</v>
      </c>
      <c r="D179" s="14">
        <v>0.064</v>
      </c>
      <c r="E179" s="14">
        <v>0.157</v>
      </c>
      <c r="F179" s="14">
        <v>0.064</v>
      </c>
      <c r="G179" s="14">
        <v>0.157</v>
      </c>
      <c r="H179" s="20">
        <f t="shared" si="1"/>
        <v>20561</v>
      </c>
      <c r="I179" s="21">
        <f t="shared" si="2"/>
        <v>20468</v>
      </c>
      <c r="J179" s="21">
        <f t="shared" si="3"/>
        <v>20561</v>
      </c>
      <c r="K179" s="21">
        <f t="shared" si="4"/>
        <v>20468</v>
      </c>
      <c r="AB179" s="20" t="b">
        <f t="shared" si="10"/>
        <v>0</v>
      </c>
      <c r="AC179" s="20" t="b">
        <f t="shared" si="11"/>
        <v>0</v>
      </c>
      <c r="AD179" s="20" t="b">
        <f t="shared" si="12"/>
        <v>0</v>
      </c>
      <c r="AE179" s="20" t="b">
        <f t="shared" si="13"/>
        <v>0</v>
      </c>
      <c r="AG179" s="20" t="b">
        <f t="shared" si="14"/>
        <v>0</v>
      </c>
      <c r="AH179" s="20" t="b">
        <f t="shared" si="15"/>
        <v>0</v>
      </c>
      <c r="AI179" s="20" t="b">
        <f t="shared" si="16"/>
        <v>0</v>
      </c>
    </row>
    <row r="180">
      <c r="A180" s="14" t="s">
        <v>83</v>
      </c>
      <c r="B180" s="14">
        <v>20625.0</v>
      </c>
      <c r="C180" s="14" t="s">
        <v>76</v>
      </c>
      <c r="D180" s="14" t="s">
        <v>61</v>
      </c>
      <c r="E180" s="14" t="s">
        <v>61</v>
      </c>
      <c r="F180" s="14" t="s">
        <v>61</v>
      </c>
      <c r="G180" s="14" t="s">
        <v>61</v>
      </c>
      <c r="H180" s="20" t="b">
        <f t="shared" si="1"/>
        <v>0</v>
      </c>
      <c r="I180" s="21" t="b">
        <f t="shared" si="2"/>
        <v>0</v>
      </c>
      <c r="J180" s="21" t="b">
        <f t="shared" si="3"/>
        <v>0</v>
      </c>
      <c r="K180" s="21" t="b">
        <f t="shared" si="4"/>
        <v>0</v>
      </c>
      <c r="AB180" s="20" t="b">
        <f t="shared" si="10"/>
        <v>0</v>
      </c>
      <c r="AC180" s="20" t="b">
        <f t="shared" si="11"/>
        <v>0</v>
      </c>
      <c r="AD180" s="20" t="b">
        <f t="shared" si="12"/>
        <v>0</v>
      </c>
      <c r="AE180" s="20" t="b">
        <f t="shared" si="13"/>
        <v>0</v>
      </c>
      <c r="AG180" s="20" t="b">
        <f t="shared" si="14"/>
        <v>0</v>
      </c>
      <c r="AH180" s="20" t="b">
        <f t="shared" si="15"/>
        <v>0</v>
      </c>
      <c r="AI180" s="20" t="b">
        <f t="shared" si="16"/>
        <v>0</v>
      </c>
    </row>
    <row r="181">
      <c r="A181" s="14" t="s">
        <v>83</v>
      </c>
      <c r="B181" s="14">
        <v>20625.0</v>
      </c>
      <c r="C181" s="14" t="s">
        <v>77</v>
      </c>
      <c r="D181" s="14" t="s">
        <v>61</v>
      </c>
      <c r="E181" s="14" t="s">
        <v>61</v>
      </c>
      <c r="F181" s="14" t="s">
        <v>61</v>
      </c>
      <c r="G181" s="14" t="s">
        <v>61</v>
      </c>
      <c r="H181" s="20" t="b">
        <f t="shared" si="1"/>
        <v>0</v>
      </c>
      <c r="I181" s="21" t="b">
        <f t="shared" si="2"/>
        <v>0</v>
      </c>
      <c r="J181" s="21" t="b">
        <f t="shared" si="3"/>
        <v>0</v>
      </c>
      <c r="K181" s="21" t="b">
        <f t="shared" si="4"/>
        <v>0</v>
      </c>
      <c r="AB181" s="20" t="b">
        <f t="shared" si="10"/>
        <v>0</v>
      </c>
      <c r="AC181" s="20" t="b">
        <f t="shared" si="11"/>
        <v>0</v>
      </c>
      <c r="AD181" s="20" t="b">
        <f t="shared" si="12"/>
        <v>0</v>
      </c>
      <c r="AE181" s="20" t="b">
        <f t="shared" si="13"/>
        <v>0</v>
      </c>
      <c r="AG181" s="20" t="b">
        <f t="shared" si="14"/>
        <v>0</v>
      </c>
      <c r="AH181" s="20" t="b">
        <f t="shared" si="15"/>
        <v>0</v>
      </c>
      <c r="AI181" s="20" t="b">
        <f t="shared" si="16"/>
        <v>0</v>
      </c>
    </row>
    <row r="182">
      <c r="A182" s="14" t="s">
        <v>83</v>
      </c>
      <c r="B182" s="14">
        <v>22500.0</v>
      </c>
      <c r="C182" s="14" t="s">
        <v>60</v>
      </c>
      <c r="D182" s="14" t="s">
        <v>61</v>
      </c>
      <c r="E182" s="14" t="s">
        <v>61</v>
      </c>
      <c r="F182" s="14" t="s">
        <v>61</v>
      </c>
      <c r="G182" s="14" t="s">
        <v>61</v>
      </c>
      <c r="H182" s="20" t="b">
        <f t="shared" si="1"/>
        <v>0</v>
      </c>
      <c r="I182" s="21" t="b">
        <f t="shared" si="2"/>
        <v>0</v>
      </c>
      <c r="J182" s="21" t="b">
        <f t="shared" si="3"/>
        <v>0</v>
      </c>
      <c r="K182" s="21" t="b">
        <f t="shared" si="4"/>
        <v>0</v>
      </c>
      <c r="AB182" s="20" t="b">
        <f t="shared" si="10"/>
        <v>0</v>
      </c>
      <c r="AC182" s="20" t="b">
        <f t="shared" si="11"/>
        <v>0</v>
      </c>
      <c r="AD182" s="20" t="b">
        <f t="shared" si="12"/>
        <v>0</v>
      </c>
      <c r="AE182" s="20" t="b">
        <f t="shared" si="13"/>
        <v>0</v>
      </c>
      <c r="AG182" s="20" t="b">
        <f t="shared" si="14"/>
        <v>0</v>
      </c>
      <c r="AH182" s="20" t="b">
        <f t="shared" si="15"/>
        <v>0</v>
      </c>
      <c r="AI182" s="20" t="b">
        <f t="shared" si="16"/>
        <v>0</v>
      </c>
    </row>
    <row r="183">
      <c r="A183" s="14" t="s">
        <v>83</v>
      </c>
      <c r="B183" s="14">
        <v>22500.0</v>
      </c>
      <c r="C183" s="14" t="s">
        <v>62</v>
      </c>
      <c r="D183" s="14">
        <v>11688.0</v>
      </c>
      <c r="E183" s="14">
        <v>11710.0</v>
      </c>
      <c r="F183" s="14">
        <v>11688.0</v>
      </c>
      <c r="G183" s="14">
        <v>11710.0</v>
      </c>
      <c r="H183" s="20" t="b">
        <f t="shared" si="1"/>
        <v>0</v>
      </c>
      <c r="I183" s="21" t="b">
        <f t="shared" si="2"/>
        <v>0</v>
      </c>
      <c r="J183" s="21" t="b">
        <f t="shared" si="3"/>
        <v>0</v>
      </c>
      <c r="K183" s="21" t="b">
        <f t="shared" si="4"/>
        <v>0</v>
      </c>
      <c r="AB183" s="20" t="b">
        <f t="shared" si="10"/>
        <v>0</v>
      </c>
      <c r="AC183" s="20" t="b">
        <f t="shared" si="11"/>
        <v>0</v>
      </c>
      <c r="AD183" s="20" t="b">
        <f t="shared" si="12"/>
        <v>0</v>
      </c>
      <c r="AE183" s="20" t="b">
        <f t="shared" si="13"/>
        <v>0</v>
      </c>
      <c r="AG183" s="20">
        <f t="shared" si="14"/>
        <v>11688</v>
      </c>
      <c r="AH183" s="20">
        <f t="shared" si="15"/>
        <v>11710</v>
      </c>
      <c r="AI183" s="20">
        <f t="shared" si="16"/>
        <v>11688</v>
      </c>
    </row>
    <row r="184">
      <c r="A184" s="14" t="s">
        <v>83</v>
      </c>
      <c r="B184" s="14">
        <v>22500.0</v>
      </c>
      <c r="C184" s="14" t="s">
        <v>63</v>
      </c>
      <c r="D184" s="14">
        <v>11629.0</v>
      </c>
      <c r="E184" s="14">
        <v>11651.0</v>
      </c>
      <c r="F184" s="14">
        <v>11629.0</v>
      </c>
      <c r="G184" s="14">
        <v>11651.0</v>
      </c>
      <c r="H184" s="20" t="b">
        <f t="shared" si="1"/>
        <v>0</v>
      </c>
      <c r="I184" s="21" t="b">
        <f t="shared" si="2"/>
        <v>0</v>
      </c>
      <c r="J184" s="21" t="b">
        <f t="shared" si="3"/>
        <v>0</v>
      </c>
      <c r="K184" s="21" t="b">
        <f t="shared" si="4"/>
        <v>0</v>
      </c>
      <c r="AB184" s="20" t="b">
        <f t="shared" si="10"/>
        <v>0</v>
      </c>
      <c r="AC184" s="20" t="b">
        <f t="shared" si="11"/>
        <v>0</v>
      </c>
      <c r="AD184" s="20" t="b">
        <f t="shared" si="12"/>
        <v>0</v>
      </c>
      <c r="AE184" s="20" t="b">
        <f t="shared" si="13"/>
        <v>0</v>
      </c>
      <c r="AG184" s="20" t="b">
        <f t="shared" si="14"/>
        <v>0</v>
      </c>
      <c r="AH184" s="20" t="b">
        <f t="shared" si="15"/>
        <v>0</v>
      </c>
      <c r="AI184" s="20" t="b">
        <f t="shared" si="16"/>
        <v>0</v>
      </c>
    </row>
    <row r="185">
      <c r="A185" s="14" t="s">
        <v>83</v>
      </c>
      <c r="B185" s="14">
        <v>22500.0</v>
      </c>
      <c r="C185" s="14" t="s">
        <v>64</v>
      </c>
      <c r="D185" s="14">
        <v>59.0</v>
      </c>
      <c r="E185" s="14">
        <v>59.0</v>
      </c>
      <c r="F185" s="14">
        <v>59.0</v>
      </c>
      <c r="G185" s="14">
        <v>59.0</v>
      </c>
      <c r="H185" s="20" t="b">
        <f t="shared" si="1"/>
        <v>0</v>
      </c>
      <c r="I185" s="21" t="b">
        <f t="shared" si="2"/>
        <v>0</v>
      </c>
      <c r="J185" s="21" t="b">
        <f t="shared" si="3"/>
        <v>0</v>
      </c>
      <c r="K185" s="21" t="b">
        <f t="shared" si="4"/>
        <v>0</v>
      </c>
      <c r="AB185" s="20" t="b">
        <f t="shared" si="10"/>
        <v>0</v>
      </c>
      <c r="AC185" s="20" t="b">
        <f t="shared" si="11"/>
        <v>0</v>
      </c>
      <c r="AD185" s="20" t="b">
        <f t="shared" si="12"/>
        <v>0</v>
      </c>
      <c r="AE185" s="20" t="b">
        <f t="shared" si="13"/>
        <v>0</v>
      </c>
      <c r="AG185" s="20" t="b">
        <f t="shared" si="14"/>
        <v>0</v>
      </c>
      <c r="AH185" s="20" t="b">
        <f t="shared" si="15"/>
        <v>0</v>
      </c>
      <c r="AI185" s="20" t="b">
        <f t="shared" si="16"/>
        <v>0</v>
      </c>
    </row>
    <row r="186">
      <c r="A186" s="14" t="s">
        <v>83</v>
      </c>
      <c r="B186" s="14">
        <v>22500.0</v>
      </c>
      <c r="C186" s="14" t="s">
        <v>65</v>
      </c>
      <c r="D186" s="14">
        <v>59.0</v>
      </c>
      <c r="E186" s="14">
        <v>59.0</v>
      </c>
      <c r="F186" s="14">
        <v>59.0</v>
      </c>
      <c r="G186" s="14">
        <v>59.0</v>
      </c>
      <c r="H186" s="20" t="b">
        <f t="shared" si="1"/>
        <v>0</v>
      </c>
      <c r="I186" s="21" t="b">
        <f t="shared" si="2"/>
        <v>0</v>
      </c>
      <c r="J186" s="21" t="b">
        <f t="shared" si="3"/>
        <v>0</v>
      </c>
      <c r="K186" s="21" t="b">
        <f t="shared" si="4"/>
        <v>0</v>
      </c>
      <c r="AB186" s="20" t="b">
        <f t="shared" si="10"/>
        <v>0</v>
      </c>
      <c r="AC186" s="20" t="b">
        <f t="shared" si="11"/>
        <v>0</v>
      </c>
      <c r="AD186" s="20" t="b">
        <f t="shared" si="12"/>
        <v>0</v>
      </c>
      <c r="AE186" s="20" t="b">
        <f t="shared" si="13"/>
        <v>0</v>
      </c>
      <c r="AG186" s="20" t="b">
        <f t="shared" si="14"/>
        <v>0</v>
      </c>
      <c r="AH186" s="20" t="b">
        <f t="shared" si="15"/>
        <v>0</v>
      </c>
      <c r="AI186" s="20" t="b">
        <f t="shared" si="16"/>
        <v>0</v>
      </c>
    </row>
    <row r="187">
      <c r="A187" s="14" t="s">
        <v>83</v>
      </c>
      <c r="B187" s="14">
        <v>22500.0</v>
      </c>
      <c r="C187" s="14" t="s">
        <v>66</v>
      </c>
      <c r="D187" s="14">
        <v>6240.0</v>
      </c>
      <c r="E187" s="14">
        <v>6240.0</v>
      </c>
      <c r="F187" s="14">
        <v>6240.0</v>
      </c>
      <c r="G187" s="14">
        <v>6240.0</v>
      </c>
      <c r="H187" s="20" t="b">
        <f t="shared" si="1"/>
        <v>0</v>
      </c>
      <c r="I187" s="21" t="b">
        <f t="shared" si="2"/>
        <v>0</v>
      </c>
      <c r="J187" s="21" t="b">
        <f t="shared" si="3"/>
        <v>0</v>
      </c>
      <c r="K187" s="21" t="b">
        <f t="shared" si="4"/>
        <v>0</v>
      </c>
      <c r="AB187" s="20" t="b">
        <f t="shared" si="10"/>
        <v>0</v>
      </c>
      <c r="AC187" s="20" t="b">
        <f t="shared" si="11"/>
        <v>0</v>
      </c>
      <c r="AD187" s="20" t="b">
        <f t="shared" si="12"/>
        <v>0</v>
      </c>
      <c r="AE187" s="20" t="b">
        <f t="shared" si="13"/>
        <v>0</v>
      </c>
      <c r="AG187" s="20" t="b">
        <f t="shared" si="14"/>
        <v>0</v>
      </c>
      <c r="AH187" s="20" t="b">
        <f t="shared" si="15"/>
        <v>0</v>
      </c>
      <c r="AI187" s="20" t="b">
        <f t="shared" si="16"/>
        <v>0</v>
      </c>
    </row>
    <row r="188">
      <c r="A188" s="14" t="s">
        <v>83</v>
      </c>
      <c r="B188" s="14">
        <v>22500.0</v>
      </c>
      <c r="C188" s="14" t="s">
        <v>67</v>
      </c>
      <c r="D188" s="14">
        <v>4560.0</v>
      </c>
      <c r="E188" s="14">
        <v>4560.0</v>
      </c>
      <c r="F188" s="14">
        <v>4560.0</v>
      </c>
      <c r="G188" s="14">
        <v>4560.0</v>
      </c>
      <c r="H188" s="20" t="b">
        <f t="shared" si="1"/>
        <v>0</v>
      </c>
      <c r="I188" s="21" t="b">
        <f t="shared" si="2"/>
        <v>0</v>
      </c>
      <c r="J188" s="21" t="b">
        <f t="shared" si="3"/>
        <v>0</v>
      </c>
      <c r="K188" s="21" t="b">
        <f t="shared" si="4"/>
        <v>0</v>
      </c>
      <c r="AB188" s="20" t="b">
        <f t="shared" si="10"/>
        <v>0</v>
      </c>
      <c r="AC188" s="20" t="b">
        <f t="shared" si="11"/>
        <v>0</v>
      </c>
      <c r="AD188" s="20" t="b">
        <f t="shared" si="12"/>
        <v>0</v>
      </c>
      <c r="AE188" s="20" t="b">
        <f t="shared" si="13"/>
        <v>0</v>
      </c>
      <c r="AG188" s="20" t="b">
        <f t="shared" si="14"/>
        <v>0</v>
      </c>
      <c r="AH188" s="20" t="b">
        <f t="shared" si="15"/>
        <v>0</v>
      </c>
      <c r="AI188" s="20" t="b">
        <f t="shared" si="16"/>
        <v>0</v>
      </c>
    </row>
    <row r="189">
      <c r="A189" s="14" t="s">
        <v>83</v>
      </c>
      <c r="B189" s="14">
        <v>22500.0</v>
      </c>
      <c r="C189" s="14" t="s">
        <v>68</v>
      </c>
      <c r="D189" s="14">
        <v>1680.0</v>
      </c>
      <c r="E189" s="14">
        <v>1680.0</v>
      </c>
      <c r="F189" s="14">
        <v>1680.0</v>
      </c>
      <c r="G189" s="14">
        <v>1680.0</v>
      </c>
      <c r="H189" s="20" t="b">
        <f t="shared" si="1"/>
        <v>0</v>
      </c>
      <c r="I189" s="21" t="b">
        <f t="shared" si="2"/>
        <v>0</v>
      </c>
      <c r="J189" s="21" t="b">
        <f t="shared" si="3"/>
        <v>0</v>
      </c>
      <c r="K189" s="21" t="b">
        <f t="shared" si="4"/>
        <v>0</v>
      </c>
      <c r="AB189" s="20" t="b">
        <f t="shared" si="10"/>
        <v>0</v>
      </c>
      <c r="AC189" s="20" t="b">
        <f t="shared" si="11"/>
        <v>0</v>
      </c>
      <c r="AD189" s="20" t="b">
        <f t="shared" si="12"/>
        <v>0</v>
      </c>
      <c r="AE189" s="20" t="b">
        <f t="shared" si="13"/>
        <v>0</v>
      </c>
      <c r="AG189" s="20" t="b">
        <f t="shared" si="14"/>
        <v>0</v>
      </c>
      <c r="AH189" s="20" t="b">
        <f t="shared" si="15"/>
        <v>0</v>
      </c>
      <c r="AI189" s="20" t="b">
        <f t="shared" si="16"/>
        <v>0</v>
      </c>
    </row>
    <row r="190">
      <c r="A190" s="14" t="s">
        <v>83</v>
      </c>
      <c r="B190" s="14">
        <v>22500.0</v>
      </c>
      <c r="C190" s="14" t="s">
        <v>69</v>
      </c>
      <c r="D190" s="14">
        <v>0.0</v>
      </c>
      <c r="E190" s="14">
        <v>0.0</v>
      </c>
      <c r="F190" s="14">
        <v>0.0</v>
      </c>
      <c r="G190" s="14">
        <v>0.0</v>
      </c>
      <c r="H190" s="20" t="b">
        <f t="shared" si="1"/>
        <v>0</v>
      </c>
      <c r="I190" s="21" t="b">
        <f t="shared" si="2"/>
        <v>0</v>
      </c>
      <c r="J190" s="21" t="b">
        <f t="shared" si="3"/>
        <v>0</v>
      </c>
      <c r="K190" s="21" t="b">
        <f t="shared" si="4"/>
        <v>0</v>
      </c>
      <c r="AB190" s="20" t="b">
        <f t="shared" si="10"/>
        <v>0</v>
      </c>
      <c r="AC190" s="20">
        <f t="shared" si="11"/>
        <v>0</v>
      </c>
      <c r="AD190" s="20">
        <f t="shared" si="12"/>
        <v>0</v>
      </c>
      <c r="AE190" s="20">
        <f t="shared" si="13"/>
        <v>0</v>
      </c>
      <c r="AG190" s="20" t="b">
        <f t="shared" si="14"/>
        <v>0</v>
      </c>
      <c r="AH190" s="20" t="b">
        <f t="shared" si="15"/>
        <v>0</v>
      </c>
      <c r="AI190" s="20" t="b">
        <f t="shared" si="16"/>
        <v>0</v>
      </c>
    </row>
    <row r="191">
      <c r="A191" s="14" t="s">
        <v>83</v>
      </c>
      <c r="B191" s="14">
        <v>22500.0</v>
      </c>
      <c r="C191" s="14" t="s">
        <v>70</v>
      </c>
      <c r="D191" s="14">
        <v>0.0</v>
      </c>
      <c r="E191" s="14">
        <v>0.0</v>
      </c>
      <c r="F191" s="14">
        <v>0.0</v>
      </c>
      <c r="G191" s="14">
        <v>0.0</v>
      </c>
      <c r="H191" s="20" t="b">
        <f t="shared" si="1"/>
        <v>0</v>
      </c>
      <c r="I191" s="21" t="b">
        <f t="shared" si="2"/>
        <v>0</v>
      </c>
      <c r="J191" s="21" t="b">
        <f t="shared" si="3"/>
        <v>0</v>
      </c>
      <c r="K191" s="21" t="b">
        <f t="shared" si="4"/>
        <v>0</v>
      </c>
      <c r="AB191" s="20" t="b">
        <f t="shared" si="10"/>
        <v>0</v>
      </c>
      <c r="AC191" s="20" t="b">
        <f t="shared" si="11"/>
        <v>0</v>
      </c>
      <c r="AD191" s="20" t="b">
        <f t="shared" si="12"/>
        <v>0</v>
      </c>
      <c r="AE191" s="20" t="b">
        <f t="shared" si="13"/>
        <v>0</v>
      </c>
      <c r="AG191" s="20" t="b">
        <f t="shared" si="14"/>
        <v>0</v>
      </c>
      <c r="AH191" s="20" t="b">
        <f t="shared" si="15"/>
        <v>0</v>
      </c>
      <c r="AI191" s="20" t="b">
        <f t="shared" si="16"/>
        <v>0</v>
      </c>
    </row>
    <row r="192">
      <c r="A192" s="14" t="s">
        <v>83</v>
      </c>
      <c r="B192" s="14">
        <v>22500.0</v>
      </c>
      <c r="C192" s="14" t="s">
        <v>71</v>
      </c>
      <c r="D192" s="22">
        <v>0.0014699074074074074</v>
      </c>
      <c r="E192" s="22">
        <v>8.912037037037037E-4</v>
      </c>
      <c r="F192" s="22">
        <v>0.0014236111111111112</v>
      </c>
      <c r="G192" s="22">
        <v>8.680555555555555E-4</v>
      </c>
      <c r="H192" s="20" t="b">
        <f t="shared" si="1"/>
        <v>0</v>
      </c>
      <c r="I192" s="21" t="b">
        <f t="shared" si="2"/>
        <v>0</v>
      </c>
      <c r="J192" s="21" t="b">
        <f t="shared" si="3"/>
        <v>0</v>
      </c>
      <c r="K192" s="21" t="b">
        <f t="shared" si="4"/>
        <v>0</v>
      </c>
      <c r="AB192" s="20" t="b">
        <f t="shared" si="10"/>
        <v>0</v>
      </c>
      <c r="AC192" s="20" t="b">
        <f t="shared" si="11"/>
        <v>0</v>
      </c>
      <c r="AD192" s="20" t="b">
        <f t="shared" si="12"/>
        <v>0</v>
      </c>
      <c r="AE192" s="20" t="b">
        <f t="shared" si="13"/>
        <v>0</v>
      </c>
      <c r="AG192" s="20" t="b">
        <f t="shared" si="14"/>
        <v>0</v>
      </c>
      <c r="AH192" s="20" t="b">
        <f t="shared" si="15"/>
        <v>0</v>
      </c>
      <c r="AI192" s="20" t="b">
        <f t="shared" si="16"/>
        <v>0</v>
      </c>
    </row>
    <row r="193">
      <c r="A193" s="14" t="s">
        <v>83</v>
      </c>
      <c r="B193" s="14">
        <v>22500.0</v>
      </c>
      <c r="C193" s="14" t="s">
        <v>72</v>
      </c>
      <c r="D193" s="22">
        <v>0.0018981481481481482</v>
      </c>
      <c r="E193" s="22">
        <v>0.001863425925925926</v>
      </c>
      <c r="F193" s="22">
        <v>0.0018981481481481482</v>
      </c>
      <c r="G193" s="22">
        <v>0.0017824074074074075</v>
      </c>
      <c r="H193" s="20" t="b">
        <f t="shared" si="1"/>
        <v>0</v>
      </c>
      <c r="I193" s="21" t="b">
        <f t="shared" si="2"/>
        <v>0</v>
      </c>
      <c r="J193" s="21" t="b">
        <f t="shared" si="3"/>
        <v>0</v>
      </c>
      <c r="K193" s="21" t="b">
        <f t="shared" si="4"/>
        <v>0</v>
      </c>
      <c r="AB193" s="20" t="b">
        <f t="shared" si="10"/>
        <v>0</v>
      </c>
      <c r="AC193" s="20" t="b">
        <f t="shared" si="11"/>
        <v>0</v>
      </c>
      <c r="AD193" s="20" t="b">
        <f t="shared" si="12"/>
        <v>0</v>
      </c>
      <c r="AE193" s="20" t="b">
        <f t="shared" si="13"/>
        <v>0</v>
      </c>
      <c r="AG193" s="20" t="b">
        <f t="shared" si="14"/>
        <v>0</v>
      </c>
      <c r="AH193" s="20" t="b">
        <f t="shared" si="15"/>
        <v>0</v>
      </c>
      <c r="AI193" s="20" t="b">
        <f t="shared" si="16"/>
        <v>0</v>
      </c>
    </row>
    <row r="194">
      <c r="A194" s="14" t="s">
        <v>83</v>
      </c>
      <c r="B194" s="14">
        <v>22500.0</v>
      </c>
      <c r="C194" s="14" t="s">
        <v>71</v>
      </c>
      <c r="D194" s="14">
        <v>3476.434</v>
      </c>
      <c r="E194" s="14">
        <v>3475.371</v>
      </c>
      <c r="F194" s="14">
        <v>3475.34</v>
      </c>
      <c r="G194" s="14">
        <v>3473.582</v>
      </c>
      <c r="H194" s="20" t="b">
        <f t="shared" si="1"/>
        <v>0</v>
      </c>
      <c r="I194" s="21" t="b">
        <f t="shared" si="2"/>
        <v>0</v>
      </c>
      <c r="J194" s="21" t="b">
        <f t="shared" si="3"/>
        <v>0</v>
      </c>
      <c r="K194" s="21" t="b">
        <f t="shared" si="4"/>
        <v>0</v>
      </c>
      <c r="AB194" s="20" t="b">
        <f t="shared" si="10"/>
        <v>0</v>
      </c>
      <c r="AC194" s="20" t="b">
        <f t="shared" si="11"/>
        <v>0</v>
      </c>
      <c r="AD194" s="20" t="b">
        <f t="shared" si="12"/>
        <v>0</v>
      </c>
      <c r="AE194" s="20" t="b">
        <f t="shared" si="13"/>
        <v>0</v>
      </c>
      <c r="AG194" s="20" t="b">
        <f t="shared" si="14"/>
        <v>0</v>
      </c>
      <c r="AH194" s="20" t="b">
        <f t="shared" si="15"/>
        <v>0</v>
      </c>
      <c r="AI194" s="20" t="b">
        <f t="shared" si="16"/>
        <v>0</v>
      </c>
    </row>
    <row r="195">
      <c r="A195" s="14" t="s">
        <v>83</v>
      </c>
      <c r="B195" s="14">
        <v>22500.0</v>
      </c>
      <c r="C195" s="14" t="s">
        <v>72</v>
      </c>
      <c r="D195" s="14">
        <v>3738.93</v>
      </c>
      <c r="E195" s="14">
        <v>3735.93</v>
      </c>
      <c r="F195" s="14">
        <v>3738.867</v>
      </c>
      <c r="G195" s="14">
        <v>3736.109</v>
      </c>
      <c r="H195" s="20" t="b">
        <f t="shared" si="1"/>
        <v>0</v>
      </c>
      <c r="I195" s="21" t="b">
        <f t="shared" si="2"/>
        <v>0</v>
      </c>
      <c r="J195" s="21" t="b">
        <f t="shared" si="3"/>
        <v>0</v>
      </c>
      <c r="K195" s="21" t="b">
        <f t="shared" si="4"/>
        <v>0</v>
      </c>
      <c r="AB195" s="20" t="b">
        <f t="shared" si="10"/>
        <v>0</v>
      </c>
      <c r="AC195" s="20" t="b">
        <f t="shared" si="11"/>
        <v>0</v>
      </c>
      <c r="AD195" s="20" t="b">
        <f t="shared" si="12"/>
        <v>0</v>
      </c>
      <c r="AE195" s="20" t="b">
        <f t="shared" si="13"/>
        <v>0</v>
      </c>
      <c r="AG195" s="20" t="b">
        <f t="shared" si="14"/>
        <v>0</v>
      </c>
      <c r="AH195" s="20" t="b">
        <f t="shared" si="15"/>
        <v>0</v>
      </c>
      <c r="AI195" s="20" t="b">
        <f t="shared" si="16"/>
        <v>0</v>
      </c>
    </row>
    <row r="196">
      <c r="A196" s="14" t="s">
        <v>83</v>
      </c>
      <c r="B196" s="14">
        <v>22500.0</v>
      </c>
      <c r="C196" s="14" t="s">
        <v>73</v>
      </c>
      <c r="D196" s="14" t="s">
        <v>81</v>
      </c>
      <c r="E196" s="14" t="s">
        <v>81</v>
      </c>
      <c r="F196" s="14" t="s">
        <v>81</v>
      </c>
      <c r="G196" s="14" t="s">
        <v>81</v>
      </c>
      <c r="H196" s="20" t="b">
        <f t="shared" si="1"/>
        <v>0</v>
      </c>
      <c r="I196" s="21" t="b">
        <f t="shared" si="2"/>
        <v>0</v>
      </c>
      <c r="J196" s="21" t="b">
        <f t="shared" si="3"/>
        <v>0</v>
      </c>
      <c r="K196" s="21" t="b">
        <f t="shared" si="4"/>
        <v>0</v>
      </c>
      <c r="AB196" s="20" t="b">
        <f t="shared" si="10"/>
        <v>0</v>
      </c>
      <c r="AC196" s="20" t="b">
        <f t="shared" si="11"/>
        <v>0</v>
      </c>
      <c r="AD196" s="20" t="b">
        <f t="shared" si="12"/>
        <v>0</v>
      </c>
      <c r="AE196" s="20" t="b">
        <f t="shared" si="13"/>
        <v>0</v>
      </c>
      <c r="AG196" s="20" t="b">
        <f t="shared" si="14"/>
        <v>0</v>
      </c>
      <c r="AH196" s="20" t="b">
        <f t="shared" si="15"/>
        <v>0</v>
      </c>
      <c r="AI196" s="20" t="b">
        <f t="shared" si="16"/>
        <v>0</v>
      </c>
    </row>
    <row r="197">
      <c r="A197" s="14" t="s">
        <v>83</v>
      </c>
      <c r="B197" s="14">
        <v>22500.0</v>
      </c>
      <c r="C197" s="14" t="s">
        <v>75</v>
      </c>
      <c r="D197" s="14">
        <v>0.38</v>
      </c>
      <c r="E197" s="14">
        <v>0.523</v>
      </c>
      <c r="F197" s="14">
        <v>0.38</v>
      </c>
      <c r="G197" s="14">
        <v>0.523</v>
      </c>
      <c r="H197" s="20">
        <f t="shared" si="1"/>
        <v>22120</v>
      </c>
      <c r="I197" s="21">
        <f t="shared" si="2"/>
        <v>21977</v>
      </c>
      <c r="J197" s="21">
        <f t="shared" si="3"/>
        <v>22120</v>
      </c>
      <c r="K197" s="21">
        <f t="shared" si="4"/>
        <v>21977</v>
      </c>
      <c r="AB197" s="20" t="b">
        <f t="shared" si="10"/>
        <v>0</v>
      </c>
      <c r="AC197" s="20" t="b">
        <f t="shared" si="11"/>
        <v>0</v>
      </c>
      <c r="AD197" s="20" t="b">
        <f t="shared" si="12"/>
        <v>0</v>
      </c>
      <c r="AE197" s="20" t="b">
        <f t="shared" si="13"/>
        <v>0</v>
      </c>
      <c r="AG197" s="20" t="b">
        <f t="shared" si="14"/>
        <v>0</v>
      </c>
      <c r="AH197" s="20" t="b">
        <f t="shared" si="15"/>
        <v>0</v>
      </c>
      <c r="AI197" s="20" t="b">
        <f t="shared" si="16"/>
        <v>0</v>
      </c>
    </row>
    <row r="198">
      <c r="A198" s="14" t="s">
        <v>83</v>
      </c>
      <c r="B198" s="14">
        <v>22500.0</v>
      </c>
      <c r="C198" s="14" t="s">
        <v>76</v>
      </c>
      <c r="D198" s="14" t="s">
        <v>61</v>
      </c>
      <c r="E198" s="14" t="s">
        <v>61</v>
      </c>
      <c r="F198" s="14" t="s">
        <v>61</v>
      </c>
      <c r="G198" s="14" t="s">
        <v>61</v>
      </c>
      <c r="H198" s="20" t="b">
        <f t="shared" si="1"/>
        <v>0</v>
      </c>
      <c r="I198" s="21" t="b">
        <f t="shared" si="2"/>
        <v>0</v>
      </c>
      <c r="J198" s="21" t="b">
        <f t="shared" si="3"/>
        <v>0</v>
      </c>
      <c r="K198" s="21" t="b">
        <f t="shared" si="4"/>
        <v>0</v>
      </c>
      <c r="AB198" s="20" t="b">
        <f t="shared" si="10"/>
        <v>0</v>
      </c>
      <c r="AC198" s="20" t="b">
        <f t="shared" si="11"/>
        <v>0</v>
      </c>
      <c r="AD198" s="20" t="b">
        <f t="shared" si="12"/>
        <v>0</v>
      </c>
      <c r="AE198" s="20" t="b">
        <f t="shared" si="13"/>
        <v>0</v>
      </c>
      <c r="AG198" s="20" t="b">
        <f t="shared" si="14"/>
        <v>0</v>
      </c>
      <c r="AH198" s="20" t="b">
        <f t="shared" si="15"/>
        <v>0</v>
      </c>
      <c r="AI198" s="20" t="b">
        <f t="shared" si="16"/>
        <v>0</v>
      </c>
    </row>
    <row r="199">
      <c r="A199" s="14" t="s">
        <v>83</v>
      </c>
      <c r="B199" s="14">
        <v>22500.0</v>
      </c>
      <c r="C199" s="14" t="s">
        <v>77</v>
      </c>
      <c r="D199" s="14" t="s">
        <v>61</v>
      </c>
      <c r="E199" s="14" t="s">
        <v>61</v>
      </c>
      <c r="F199" s="14" t="s">
        <v>61</v>
      </c>
      <c r="G199" s="14" t="s">
        <v>61</v>
      </c>
      <c r="H199" s="20" t="b">
        <f t="shared" si="1"/>
        <v>0</v>
      </c>
      <c r="I199" s="21" t="b">
        <f t="shared" si="2"/>
        <v>0</v>
      </c>
      <c r="J199" s="21" t="b">
        <f t="shared" si="3"/>
        <v>0</v>
      </c>
      <c r="K199" s="21" t="b">
        <f t="shared" si="4"/>
        <v>0</v>
      </c>
      <c r="AB199" s="20" t="b">
        <f t="shared" si="10"/>
        <v>0</v>
      </c>
      <c r="AC199" s="20" t="b">
        <f t="shared" si="11"/>
        <v>0</v>
      </c>
      <c r="AD199" s="20" t="b">
        <f t="shared" si="12"/>
        <v>0</v>
      </c>
      <c r="AE199" s="20" t="b">
        <f t="shared" si="13"/>
        <v>0</v>
      </c>
      <c r="AG199" s="20" t="b">
        <f t="shared" si="14"/>
        <v>0</v>
      </c>
      <c r="AH199" s="20" t="b">
        <f t="shared" si="15"/>
        <v>0</v>
      </c>
      <c r="AI199" s="20" t="b">
        <f t="shared" si="16"/>
        <v>0</v>
      </c>
    </row>
    <row r="200">
      <c r="A200" s="14" t="s">
        <v>83</v>
      </c>
      <c r="B200" s="14">
        <v>30000.0</v>
      </c>
      <c r="C200" s="14" t="s">
        <v>60</v>
      </c>
      <c r="D200" s="14" t="s">
        <v>61</v>
      </c>
      <c r="E200" s="14" t="s">
        <v>61</v>
      </c>
      <c r="F200" s="14" t="s">
        <v>61</v>
      </c>
      <c r="G200" s="14" t="s">
        <v>61</v>
      </c>
      <c r="H200" s="20" t="b">
        <f t="shared" si="1"/>
        <v>0</v>
      </c>
      <c r="I200" s="21" t="b">
        <f t="shared" si="2"/>
        <v>0</v>
      </c>
      <c r="J200" s="21" t="b">
        <f t="shared" si="3"/>
        <v>0</v>
      </c>
      <c r="K200" s="21" t="b">
        <f t="shared" si="4"/>
        <v>0</v>
      </c>
      <c r="AB200" s="20" t="b">
        <f t="shared" si="10"/>
        <v>0</v>
      </c>
      <c r="AC200" s="20" t="b">
        <f t="shared" si="11"/>
        <v>0</v>
      </c>
      <c r="AD200" s="20" t="b">
        <f t="shared" si="12"/>
        <v>0</v>
      </c>
      <c r="AE200" s="20" t="b">
        <f t="shared" si="13"/>
        <v>0</v>
      </c>
      <c r="AG200" s="20" t="b">
        <f t="shared" si="14"/>
        <v>0</v>
      </c>
      <c r="AH200" s="20" t="b">
        <f t="shared" si="15"/>
        <v>0</v>
      </c>
      <c r="AI200" s="20" t="b">
        <f t="shared" si="16"/>
        <v>0</v>
      </c>
    </row>
    <row r="201">
      <c r="A201" s="14" t="s">
        <v>83</v>
      </c>
      <c r="B201" s="14">
        <v>30000.0</v>
      </c>
      <c r="C201" s="14" t="s">
        <v>62</v>
      </c>
      <c r="D201" s="14">
        <v>11684.0</v>
      </c>
      <c r="E201" s="14">
        <v>11705.0</v>
      </c>
      <c r="F201" s="14">
        <v>11684.0</v>
      </c>
      <c r="G201" s="14">
        <v>11705.0</v>
      </c>
      <c r="H201" s="20" t="b">
        <f t="shared" si="1"/>
        <v>0</v>
      </c>
      <c r="I201" s="21" t="b">
        <f t="shared" si="2"/>
        <v>0</v>
      </c>
      <c r="J201" s="21" t="b">
        <f t="shared" si="3"/>
        <v>0</v>
      </c>
      <c r="K201" s="21" t="b">
        <f t="shared" si="4"/>
        <v>0</v>
      </c>
      <c r="AB201" s="20" t="b">
        <f t="shared" si="10"/>
        <v>0</v>
      </c>
      <c r="AC201" s="20" t="b">
        <f t="shared" si="11"/>
        <v>0</v>
      </c>
      <c r="AD201" s="20" t="b">
        <f t="shared" si="12"/>
        <v>0</v>
      </c>
      <c r="AE201" s="20" t="b">
        <f t="shared" si="13"/>
        <v>0</v>
      </c>
      <c r="AG201" s="20">
        <f t="shared" si="14"/>
        <v>11684</v>
      </c>
      <c r="AH201" s="20">
        <f t="shared" si="15"/>
        <v>11705</v>
      </c>
      <c r="AI201" s="20">
        <f t="shared" si="16"/>
        <v>11684</v>
      </c>
    </row>
    <row r="202">
      <c r="A202" s="14" t="s">
        <v>83</v>
      </c>
      <c r="B202" s="14">
        <v>30000.0</v>
      </c>
      <c r="C202" s="14" t="s">
        <v>63</v>
      </c>
      <c r="D202" s="14">
        <v>11625.0</v>
      </c>
      <c r="E202" s="14">
        <v>11646.0</v>
      </c>
      <c r="F202" s="14">
        <v>11625.0</v>
      </c>
      <c r="G202" s="14">
        <v>11646.0</v>
      </c>
      <c r="H202" s="20" t="b">
        <f t="shared" si="1"/>
        <v>0</v>
      </c>
      <c r="I202" s="21" t="b">
        <f t="shared" si="2"/>
        <v>0</v>
      </c>
      <c r="J202" s="21" t="b">
        <f t="shared" si="3"/>
        <v>0</v>
      </c>
      <c r="K202" s="21" t="b">
        <f t="shared" si="4"/>
        <v>0</v>
      </c>
      <c r="AB202" s="20" t="b">
        <f t="shared" si="10"/>
        <v>0</v>
      </c>
      <c r="AC202" s="20" t="b">
        <f t="shared" si="11"/>
        <v>0</v>
      </c>
      <c r="AD202" s="20" t="b">
        <f t="shared" si="12"/>
        <v>0</v>
      </c>
      <c r="AE202" s="20" t="b">
        <f t="shared" si="13"/>
        <v>0</v>
      </c>
      <c r="AG202" s="20" t="b">
        <f t="shared" si="14"/>
        <v>0</v>
      </c>
      <c r="AH202" s="20" t="b">
        <f t="shared" si="15"/>
        <v>0</v>
      </c>
      <c r="AI202" s="20" t="b">
        <f t="shared" si="16"/>
        <v>0</v>
      </c>
    </row>
    <row r="203">
      <c r="A203" s="14" t="s">
        <v>83</v>
      </c>
      <c r="B203" s="14">
        <v>30000.0</v>
      </c>
      <c r="C203" s="14" t="s">
        <v>64</v>
      </c>
      <c r="D203" s="14">
        <v>59.0</v>
      </c>
      <c r="E203" s="14">
        <v>59.0</v>
      </c>
      <c r="F203" s="14">
        <v>59.0</v>
      </c>
      <c r="G203" s="14">
        <v>59.0</v>
      </c>
      <c r="H203" s="20" t="b">
        <f t="shared" si="1"/>
        <v>0</v>
      </c>
      <c r="I203" s="21" t="b">
        <f t="shared" si="2"/>
        <v>0</v>
      </c>
      <c r="J203" s="21" t="b">
        <f t="shared" si="3"/>
        <v>0</v>
      </c>
      <c r="K203" s="21" t="b">
        <f t="shared" si="4"/>
        <v>0</v>
      </c>
      <c r="AB203" s="20" t="b">
        <f t="shared" si="10"/>
        <v>0</v>
      </c>
      <c r="AC203" s="20" t="b">
        <f t="shared" si="11"/>
        <v>0</v>
      </c>
      <c r="AD203" s="20" t="b">
        <f t="shared" si="12"/>
        <v>0</v>
      </c>
      <c r="AE203" s="20" t="b">
        <f t="shared" si="13"/>
        <v>0</v>
      </c>
      <c r="AG203" s="20" t="b">
        <f t="shared" si="14"/>
        <v>0</v>
      </c>
      <c r="AH203" s="20" t="b">
        <f t="shared" si="15"/>
        <v>0</v>
      </c>
      <c r="AI203" s="20" t="b">
        <f t="shared" si="16"/>
        <v>0</v>
      </c>
    </row>
    <row r="204">
      <c r="A204" s="14" t="s">
        <v>83</v>
      </c>
      <c r="B204" s="14">
        <v>30000.0</v>
      </c>
      <c r="C204" s="14" t="s">
        <v>65</v>
      </c>
      <c r="D204" s="14">
        <v>59.0</v>
      </c>
      <c r="E204" s="14">
        <v>59.0</v>
      </c>
      <c r="F204" s="14">
        <v>59.0</v>
      </c>
      <c r="G204" s="14">
        <v>59.0</v>
      </c>
      <c r="H204" s="20" t="b">
        <f t="shared" si="1"/>
        <v>0</v>
      </c>
      <c r="I204" s="21" t="b">
        <f t="shared" si="2"/>
        <v>0</v>
      </c>
      <c r="J204" s="21" t="b">
        <f t="shared" si="3"/>
        <v>0</v>
      </c>
      <c r="K204" s="21" t="b">
        <f t="shared" si="4"/>
        <v>0</v>
      </c>
      <c r="AB204" s="20" t="b">
        <f t="shared" si="10"/>
        <v>0</v>
      </c>
      <c r="AC204" s="20" t="b">
        <f t="shared" si="11"/>
        <v>0</v>
      </c>
      <c r="AD204" s="20" t="b">
        <f t="shared" si="12"/>
        <v>0</v>
      </c>
      <c r="AE204" s="20" t="b">
        <f t="shared" si="13"/>
        <v>0</v>
      </c>
      <c r="AG204" s="20" t="b">
        <f t="shared" si="14"/>
        <v>0</v>
      </c>
      <c r="AH204" s="20" t="b">
        <f t="shared" si="15"/>
        <v>0</v>
      </c>
      <c r="AI204" s="20" t="b">
        <f t="shared" si="16"/>
        <v>0</v>
      </c>
    </row>
    <row r="205">
      <c r="A205" s="14" t="s">
        <v>83</v>
      </c>
      <c r="B205" s="14">
        <v>30000.0</v>
      </c>
      <c r="C205" s="14" t="s">
        <v>66</v>
      </c>
      <c r="D205" s="14">
        <v>6240.0</v>
      </c>
      <c r="E205" s="14">
        <v>6240.0</v>
      </c>
      <c r="F205" s="14">
        <v>6240.0</v>
      </c>
      <c r="G205" s="14">
        <v>6240.0</v>
      </c>
      <c r="H205" s="20" t="b">
        <f t="shared" si="1"/>
        <v>0</v>
      </c>
      <c r="I205" s="21" t="b">
        <f t="shared" si="2"/>
        <v>0</v>
      </c>
      <c r="J205" s="21" t="b">
        <f t="shared" si="3"/>
        <v>0</v>
      </c>
      <c r="K205" s="21" t="b">
        <f t="shared" si="4"/>
        <v>0</v>
      </c>
      <c r="AB205" s="20" t="b">
        <f t="shared" si="10"/>
        <v>0</v>
      </c>
      <c r="AC205" s="20" t="b">
        <f t="shared" si="11"/>
        <v>0</v>
      </c>
      <c r="AD205" s="20" t="b">
        <f t="shared" si="12"/>
        <v>0</v>
      </c>
      <c r="AE205" s="20" t="b">
        <f t="shared" si="13"/>
        <v>0</v>
      </c>
      <c r="AG205" s="20" t="b">
        <f t="shared" si="14"/>
        <v>0</v>
      </c>
      <c r="AH205" s="20" t="b">
        <f t="shared" si="15"/>
        <v>0</v>
      </c>
      <c r="AI205" s="20" t="b">
        <f t="shared" si="16"/>
        <v>0</v>
      </c>
    </row>
    <row r="206">
      <c r="A206" s="14" t="s">
        <v>83</v>
      </c>
      <c r="B206" s="14">
        <v>30000.0</v>
      </c>
      <c r="C206" s="14" t="s">
        <v>67</v>
      </c>
      <c r="D206" s="14">
        <v>4560.0</v>
      </c>
      <c r="E206" s="14">
        <v>4560.0</v>
      </c>
      <c r="F206" s="14">
        <v>4560.0</v>
      </c>
      <c r="G206" s="14">
        <v>4560.0</v>
      </c>
      <c r="H206" s="20" t="b">
        <f t="shared" si="1"/>
        <v>0</v>
      </c>
      <c r="I206" s="21" t="b">
        <f t="shared" si="2"/>
        <v>0</v>
      </c>
      <c r="J206" s="21" t="b">
        <f t="shared" si="3"/>
        <v>0</v>
      </c>
      <c r="K206" s="21" t="b">
        <f t="shared" si="4"/>
        <v>0</v>
      </c>
      <c r="AB206" s="20" t="b">
        <f t="shared" si="10"/>
        <v>0</v>
      </c>
      <c r="AC206" s="20" t="b">
        <f t="shared" si="11"/>
        <v>0</v>
      </c>
      <c r="AD206" s="20" t="b">
        <f t="shared" si="12"/>
        <v>0</v>
      </c>
      <c r="AE206" s="20" t="b">
        <f t="shared" si="13"/>
        <v>0</v>
      </c>
      <c r="AG206" s="20" t="b">
        <f t="shared" si="14"/>
        <v>0</v>
      </c>
      <c r="AH206" s="20" t="b">
        <f t="shared" si="15"/>
        <v>0</v>
      </c>
      <c r="AI206" s="20" t="b">
        <f t="shared" si="16"/>
        <v>0</v>
      </c>
    </row>
    <row r="207">
      <c r="A207" s="14" t="s">
        <v>83</v>
      </c>
      <c r="B207" s="14">
        <v>30000.0</v>
      </c>
      <c r="C207" s="14" t="s">
        <v>68</v>
      </c>
      <c r="D207" s="14">
        <v>1680.0</v>
      </c>
      <c r="E207" s="14">
        <v>1680.0</v>
      </c>
      <c r="F207" s="14">
        <v>1680.0</v>
      </c>
      <c r="G207" s="14">
        <v>1680.0</v>
      </c>
      <c r="H207" s="20" t="b">
        <f t="shared" si="1"/>
        <v>0</v>
      </c>
      <c r="I207" s="21" t="b">
        <f t="shared" si="2"/>
        <v>0</v>
      </c>
      <c r="J207" s="21" t="b">
        <f t="shared" si="3"/>
        <v>0</v>
      </c>
      <c r="K207" s="21" t="b">
        <f t="shared" si="4"/>
        <v>0</v>
      </c>
      <c r="AB207" s="20" t="b">
        <f t="shared" si="10"/>
        <v>0</v>
      </c>
      <c r="AC207" s="20" t="b">
        <f t="shared" si="11"/>
        <v>0</v>
      </c>
      <c r="AD207" s="20" t="b">
        <f t="shared" si="12"/>
        <v>0</v>
      </c>
      <c r="AE207" s="20" t="b">
        <f t="shared" si="13"/>
        <v>0</v>
      </c>
      <c r="AG207" s="20" t="b">
        <f t="shared" si="14"/>
        <v>0</v>
      </c>
      <c r="AH207" s="20" t="b">
        <f t="shared" si="15"/>
        <v>0</v>
      </c>
      <c r="AI207" s="20" t="b">
        <f t="shared" si="16"/>
        <v>0</v>
      </c>
    </row>
    <row r="208">
      <c r="A208" s="14" t="s">
        <v>83</v>
      </c>
      <c r="B208" s="14">
        <v>30000.0</v>
      </c>
      <c r="C208" s="14" t="s">
        <v>69</v>
      </c>
      <c r="D208" s="14">
        <v>0.0</v>
      </c>
      <c r="E208" s="14">
        <v>0.0</v>
      </c>
      <c r="F208" s="14">
        <v>0.0</v>
      </c>
      <c r="G208" s="14">
        <v>0.0</v>
      </c>
      <c r="H208" s="20" t="b">
        <f t="shared" si="1"/>
        <v>0</v>
      </c>
      <c r="I208" s="21" t="b">
        <f t="shared" si="2"/>
        <v>0</v>
      </c>
      <c r="J208" s="21" t="b">
        <f t="shared" si="3"/>
        <v>0</v>
      </c>
      <c r="K208" s="21" t="b">
        <f t="shared" si="4"/>
        <v>0</v>
      </c>
      <c r="AB208" s="20" t="b">
        <f t="shared" si="10"/>
        <v>0</v>
      </c>
      <c r="AC208" s="20">
        <f t="shared" si="11"/>
        <v>0</v>
      </c>
      <c r="AD208" s="20">
        <f t="shared" si="12"/>
        <v>0</v>
      </c>
      <c r="AE208" s="20">
        <f t="shared" si="13"/>
        <v>0</v>
      </c>
      <c r="AG208" s="20" t="b">
        <f t="shared" si="14"/>
        <v>0</v>
      </c>
      <c r="AH208" s="20" t="b">
        <f t="shared" si="15"/>
        <v>0</v>
      </c>
      <c r="AI208" s="20" t="b">
        <f t="shared" si="16"/>
        <v>0</v>
      </c>
    </row>
    <row r="209">
      <c r="A209" s="14" t="s">
        <v>83</v>
      </c>
      <c r="B209" s="14">
        <v>30000.0</v>
      </c>
      <c r="C209" s="14" t="s">
        <v>70</v>
      </c>
      <c r="D209" s="14">
        <v>0.0</v>
      </c>
      <c r="E209" s="14">
        <v>0.0</v>
      </c>
      <c r="F209" s="14">
        <v>0.0</v>
      </c>
      <c r="G209" s="14">
        <v>0.0</v>
      </c>
      <c r="H209" s="20" t="b">
        <f t="shared" si="1"/>
        <v>0</v>
      </c>
      <c r="I209" s="21" t="b">
        <f t="shared" si="2"/>
        <v>0</v>
      </c>
      <c r="J209" s="21" t="b">
        <f t="shared" si="3"/>
        <v>0</v>
      </c>
      <c r="K209" s="21" t="b">
        <f t="shared" si="4"/>
        <v>0</v>
      </c>
      <c r="AB209" s="20" t="b">
        <f t="shared" si="10"/>
        <v>0</v>
      </c>
      <c r="AC209" s="20" t="b">
        <f t="shared" si="11"/>
        <v>0</v>
      </c>
      <c r="AD209" s="20" t="b">
        <f t="shared" si="12"/>
        <v>0</v>
      </c>
      <c r="AE209" s="20" t="b">
        <f t="shared" si="13"/>
        <v>0</v>
      </c>
      <c r="AG209" s="20" t="b">
        <f t="shared" si="14"/>
        <v>0</v>
      </c>
      <c r="AH209" s="20" t="b">
        <f t="shared" si="15"/>
        <v>0</v>
      </c>
      <c r="AI209" s="20" t="b">
        <f t="shared" si="16"/>
        <v>0</v>
      </c>
    </row>
    <row r="210">
      <c r="A210" s="14" t="s">
        <v>83</v>
      </c>
      <c r="B210" s="14">
        <v>30000.0</v>
      </c>
      <c r="C210" s="14" t="s">
        <v>71</v>
      </c>
      <c r="D210" s="22">
        <v>8.796296296296296E-4</v>
      </c>
      <c r="E210" s="22">
        <v>0.0011805555555555556</v>
      </c>
      <c r="F210" s="22">
        <v>0.0011574074074074073</v>
      </c>
      <c r="G210" s="22">
        <v>0.001099537037037037</v>
      </c>
      <c r="H210" s="20" t="b">
        <f t="shared" si="1"/>
        <v>0</v>
      </c>
      <c r="I210" s="21" t="b">
        <f t="shared" si="2"/>
        <v>0</v>
      </c>
      <c r="J210" s="21" t="b">
        <f t="shared" si="3"/>
        <v>0</v>
      </c>
      <c r="K210" s="21" t="b">
        <f t="shared" si="4"/>
        <v>0</v>
      </c>
      <c r="AB210" s="20" t="b">
        <f t="shared" si="10"/>
        <v>0</v>
      </c>
      <c r="AC210" s="20" t="b">
        <f t="shared" si="11"/>
        <v>0</v>
      </c>
      <c r="AD210" s="20" t="b">
        <f t="shared" si="12"/>
        <v>0</v>
      </c>
      <c r="AE210" s="20" t="b">
        <f t="shared" si="13"/>
        <v>0</v>
      </c>
      <c r="AG210" s="20" t="b">
        <f t="shared" si="14"/>
        <v>0</v>
      </c>
      <c r="AH210" s="20" t="b">
        <f t="shared" si="15"/>
        <v>0</v>
      </c>
      <c r="AI210" s="20" t="b">
        <f t="shared" si="16"/>
        <v>0</v>
      </c>
    </row>
    <row r="211">
      <c r="A211" s="14" t="s">
        <v>83</v>
      </c>
      <c r="B211" s="14">
        <v>30000.0</v>
      </c>
      <c r="C211" s="14" t="s">
        <v>72</v>
      </c>
      <c r="D211" s="22">
        <v>0.0022453703703703702</v>
      </c>
      <c r="E211" s="22">
        <v>0.0028472222222222223</v>
      </c>
      <c r="F211" s="22">
        <v>0.0029976851851851853</v>
      </c>
      <c r="G211" s="22">
        <v>0.002523148148148148</v>
      </c>
      <c r="H211" s="20" t="b">
        <f t="shared" si="1"/>
        <v>0</v>
      </c>
      <c r="I211" s="21" t="b">
        <f t="shared" si="2"/>
        <v>0</v>
      </c>
      <c r="J211" s="21" t="b">
        <f t="shared" si="3"/>
        <v>0</v>
      </c>
      <c r="K211" s="21" t="b">
        <f t="shared" si="4"/>
        <v>0</v>
      </c>
      <c r="AB211" s="20" t="b">
        <f t="shared" si="10"/>
        <v>0</v>
      </c>
      <c r="AC211" s="20" t="b">
        <f t="shared" si="11"/>
        <v>0</v>
      </c>
      <c r="AD211" s="20" t="b">
        <f t="shared" si="12"/>
        <v>0</v>
      </c>
      <c r="AE211" s="20" t="b">
        <f t="shared" si="13"/>
        <v>0</v>
      </c>
      <c r="AG211" s="20" t="b">
        <f t="shared" si="14"/>
        <v>0</v>
      </c>
      <c r="AH211" s="20" t="b">
        <f t="shared" si="15"/>
        <v>0</v>
      </c>
      <c r="AI211" s="20" t="b">
        <f t="shared" si="16"/>
        <v>0</v>
      </c>
    </row>
    <row r="212">
      <c r="A212" s="14" t="s">
        <v>83</v>
      </c>
      <c r="B212" s="14">
        <v>30000.0</v>
      </c>
      <c r="C212" s="14" t="s">
        <v>71</v>
      </c>
      <c r="D212" s="14">
        <v>3476.426</v>
      </c>
      <c r="E212" s="14">
        <v>3474.434</v>
      </c>
      <c r="F212" s="14">
        <v>3476.5</v>
      </c>
      <c r="G212" s="14">
        <v>3472.281</v>
      </c>
      <c r="H212" s="20" t="b">
        <f t="shared" si="1"/>
        <v>0</v>
      </c>
      <c r="I212" s="21" t="b">
        <f t="shared" si="2"/>
        <v>0</v>
      </c>
      <c r="J212" s="21" t="b">
        <f t="shared" si="3"/>
        <v>0</v>
      </c>
      <c r="K212" s="21" t="b">
        <f t="shared" si="4"/>
        <v>0</v>
      </c>
      <c r="AB212" s="20" t="b">
        <f t="shared" si="10"/>
        <v>0</v>
      </c>
      <c r="AC212" s="20" t="b">
        <f t="shared" si="11"/>
        <v>0</v>
      </c>
      <c r="AD212" s="20" t="b">
        <f t="shared" si="12"/>
        <v>0</v>
      </c>
      <c r="AE212" s="20" t="b">
        <f t="shared" si="13"/>
        <v>0</v>
      </c>
      <c r="AG212" s="20" t="b">
        <f t="shared" si="14"/>
        <v>0</v>
      </c>
      <c r="AH212" s="20" t="b">
        <f t="shared" si="15"/>
        <v>0</v>
      </c>
      <c r="AI212" s="20" t="b">
        <f t="shared" si="16"/>
        <v>0</v>
      </c>
    </row>
    <row r="213">
      <c r="A213" s="14" t="s">
        <v>83</v>
      </c>
      <c r="B213" s="14">
        <v>30000.0</v>
      </c>
      <c r="C213" s="14" t="s">
        <v>72</v>
      </c>
      <c r="D213" s="14">
        <v>3740.922</v>
      </c>
      <c r="E213" s="14">
        <v>3734.961</v>
      </c>
      <c r="F213" s="14">
        <v>3740.027</v>
      </c>
      <c r="G213" s="14">
        <v>3734.809</v>
      </c>
      <c r="H213" s="20" t="b">
        <f t="shared" si="1"/>
        <v>0</v>
      </c>
      <c r="I213" s="21" t="b">
        <f t="shared" si="2"/>
        <v>0</v>
      </c>
      <c r="J213" s="21" t="b">
        <f t="shared" si="3"/>
        <v>0</v>
      </c>
      <c r="K213" s="21" t="b">
        <f t="shared" si="4"/>
        <v>0</v>
      </c>
      <c r="AB213" s="20" t="b">
        <f t="shared" si="10"/>
        <v>0</v>
      </c>
      <c r="AC213" s="20" t="b">
        <f t="shared" si="11"/>
        <v>0</v>
      </c>
      <c r="AD213" s="20" t="b">
        <f t="shared" si="12"/>
        <v>0</v>
      </c>
      <c r="AE213" s="20" t="b">
        <f t="shared" si="13"/>
        <v>0</v>
      </c>
      <c r="AG213" s="20" t="b">
        <f t="shared" si="14"/>
        <v>0</v>
      </c>
      <c r="AH213" s="20" t="b">
        <f t="shared" si="15"/>
        <v>0</v>
      </c>
      <c r="AI213" s="20" t="b">
        <f t="shared" si="16"/>
        <v>0</v>
      </c>
    </row>
    <row r="214">
      <c r="A214" s="14" t="s">
        <v>83</v>
      </c>
      <c r="B214" s="14">
        <v>30000.0</v>
      </c>
      <c r="C214" s="14" t="s">
        <v>73</v>
      </c>
      <c r="D214" s="14" t="s">
        <v>81</v>
      </c>
      <c r="E214" s="14" t="s">
        <v>81</v>
      </c>
      <c r="F214" s="14" t="s">
        <v>81</v>
      </c>
      <c r="G214" s="14" t="s">
        <v>81</v>
      </c>
      <c r="H214" s="20" t="b">
        <f t="shared" si="1"/>
        <v>0</v>
      </c>
      <c r="I214" s="21" t="b">
        <f t="shared" si="2"/>
        <v>0</v>
      </c>
      <c r="J214" s="21" t="b">
        <f t="shared" si="3"/>
        <v>0</v>
      </c>
      <c r="K214" s="21" t="b">
        <f t="shared" si="4"/>
        <v>0</v>
      </c>
      <c r="AB214" s="20" t="b">
        <f t="shared" si="10"/>
        <v>0</v>
      </c>
      <c r="AC214" s="20" t="b">
        <f t="shared" si="11"/>
        <v>0</v>
      </c>
      <c r="AD214" s="20" t="b">
        <f t="shared" si="12"/>
        <v>0</v>
      </c>
      <c r="AE214" s="20" t="b">
        <f t="shared" si="13"/>
        <v>0</v>
      </c>
      <c r="AG214" s="20" t="b">
        <f t="shared" si="14"/>
        <v>0</v>
      </c>
      <c r="AH214" s="20" t="b">
        <f t="shared" si="15"/>
        <v>0</v>
      </c>
      <c r="AI214" s="20" t="b">
        <f t="shared" si="16"/>
        <v>0</v>
      </c>
    </row>
    <row r="215">
      <c r="A215" s="14" t="s">
        <v>83</v>
      </c>
      <c r="B215" s="14">
        <v>30000.0</v>
      </c>
      <c r="C215" s="14" t="s">
        <v>75</v>
      </c>
      <c r="D215" s="14">
        <v>4.774</v>
      </c>
      <c r="E215" s="14">
        <v>6.183</v>
      </c>
      <c r="F215" s="14">
        <v>4.774</v>
      </c>
      <c r="G215" s="14">
        <v>6.183</v>
      </c>
      <c r="H215" s="20">
        <f t="shared" si="1"/>
        <v>25226</v>
      </c>
      <c r="I215" s="21">
        <f t="shared" si="2"/>
        <v>23817</v>
      </c>
      <c r="J215" s="21">
        <f t="shared" si="3"/>
        <v>25226</v>
      </c>
      <c r="K215" s="21">
        <f t="shared" si="4"/>
        <v>23817</v>
      </c>
      <c r="AB215" s="20" t="b">
        <f t="shared" si="10"/>
        <v>0</v>
      </c>
      <c r="AC215" s="20" t="b">
        <f t="shared" si="11"/>
        <v>0</v>
      </c>
      <c r="AD215" s="20" t="b">
        <f t="shared" si="12"/>
        <v>0</v>
      </c>
      <c r="AE215" s="20" t="b">
        <f t="shared" si="13"/>
        <v>0</v>
      </c>
      <c r="AG215" s="20" t="b">
        <f t="shared" si="14"/>
        <v>0</v>
      </c>
      <c r="AH215" s="20" t="b">
        <f t="shared" si="15"/>
        <v>0</v>
      </c>
      <c r="AI215" s="20" t="b">
        <f t="shared" si="16"/>
        <v>0</v>
      </c>
    </row>
    <row r="216">
      <c r="A216" s="14" t="s">
        <v>83</v>
      </c>
      <c r="B216" s="14">
        <v>30000.0</v>
      </c>
      <c r="C216" s="14" t="s">
        <v>76</v>
      </c>
      <c r="D216" s="14" t="s">
        <v>61</v>
      </c>
      <c r="E216" s="14" t="s">
        <v>61</v>
      </c>
      <c r="F216" s="14" t="s">
        <v>61</v>
      </c>
      <c r="G216" s="14" t="s">
        <v>61</v>
      </c>
      <c r="H216" s="20" t="b">
        <f t="shared" si="1"/>
        <v>0</v>
      </c>
      <c r="I216" s="21" t="b">
        <f t="shared" si="2"/>
        <v>0</v>
      </c>
      <c r="J216" s="21" t="b">
        <f t="shared" si="3"/>
        <v>0</v>
      </c>
      <c r="K216" s="21" t="b">
        <f t="shared" si="4"/>
        <v>0</v>
      </c>
      <c r="AB216" s="20" t="b">
        <f t="shared" si="10"/>
        <v>0</v>
      </c>
      <c r="AC216" s="20" t="b">
        <f t="shared" si="11"/>
        <v>0</v>
      </c>
      <c r="AD216" s="20" t="b">
        <f t="shared" si="12"/>
        <v>0</v>
      </c>
      <c r="AE216" s="20" t="b">
        <f t="shared" si="13"/>
        <v>0</v>
      </c>
      <c r="AG216" s="20" t="b">
        <f t="shared" si="14"/>
        <v>0</v>
      </c>
      <c r="AH216" s="20" t="b">
        <f t="shared" si="15"/>
        <v>0</v>
      </c>
      <c r="AI216" s="20" t="b">
        <f t="shared" si="16"/>
        <v>0</v>
      </c>
    </row>
    <row r="217">
      <c r="A217" s="14" t="s">
        <v>83</v>
      </c>
      <c r="B217" s="14">
        <v>30000.0</v>
      </c>
      <c r="C217" s="14" t="s">
        <v>77</v>
      </c>
      <c r="D217" s="14" t="s">
        <v>61</v>
      </c>
      <c r="E217" s="14" t="s">
        <v>61</v>
      </c>
      <c r="F217" s="14" t="s">
        <v>61</v>
      </c>
      <c r="G217" s="14" t="s">
        <v>61</v>
      </c>
      <c r="H217" s="20" t="b">
        <f t="shared" si="1"/>
        <v>0</v>
      </c>
      <c r="I217" s="21" t="b">
        <f t="shared" si="2"/>
        <v>0</v>
      </c>
      <c r="J217" s="21" t="b">
        <f t="shared" si="3"/>
        <v>0</v>
      </c>
      <c r="K217" s="21" t="b">
        <f t="shared" si="4"/>
        <v>0</v>
      </c>
      <c r="AB217" s="20" t="b">
        <f t="shared" si="10"/>
        <v>0</v>
      </c>
      <c r="AC217" s="20" t="b">
        <f t="shared" si="11"/>
        <v>0</v>
      </c>
      <c r="AD217" s="20" t="b">
        <f t="shared" si="12"/>
        <v>0</v>
      </c>
      <c r="AE217" s="20" t="b">
        <f t="shared" si="13"/>
        <v>0</v>
      </c>
      <c r="AG217" s="20" t="b">
        <f t="shared" si="14"/>
        <v>0</v>
      </c>
      <c r="AH217" s="20" t="b">
        <f t="shared" si="15"/>
        <v>0</v>
      </c>
      <c r="AI217" s="20" t="b">
        <f t="shared" si="16"/>
        <v>0</v>
      </c>
    </row>
    <row r="218">
      <c r="A218" s="14" t="s">
        <v>87</v>
      </c>
      <c r="B218" s="14">
        <v>15000.0</v>
      </c>
      <c r="C218" s="14" t="s">
        <v>60</v>
      </c>
      <c r="D218" s="14" t="s">
        <v>61</v>
      </c>
      <c r="E218" s="14" t="s">
        <v>61</v>
      </c>
      <c r="F218" s="14" t="s">
        <v>61</v>
      </c>
      <c r="G218" s="14" t="s">
        <v>61</v>
      </c>
      <c r="H218" s="20" t="b">
        <f t="shared" si="1"/>
        <v>0</v>
      </c>
      <c r="I218" s="21" t="b">
        <f t="shared" si="2"/>
        <v>0</v>
      </c>
      <c r="J218" s="21" t="b">
        <f t="shared" si="3"/>
        <v>0</v>
      </c>
      <c r="K218" s="21" t="b">
        <f t="shared" si="4"/>
        <v>0</v>
      </c>
      <c r="AB218" s="20" t="b">
        <f t="shared" si="10"/>
        <v>0</v>
      </c>
      <c r="AC218" s="20" t="b">
        <f t="shared" si="11"/>
        <v>0</v>
      </c>
      <c r="AD218" s="20" t="b">
        <f t="shared" si="12"/>
        <v>0</v>
      </c>
      <c r="AE218" s="20" t="b">
        <f t="shared" si="13"/>
        <v>0</v>
      </c>
      <c r="AG218" s="20" t="b">
        <f t="shared" si="14"/>
        <v>0</v>
      </c>
      <c r="AH218" s="20" t="b">
        <f t="shared" si="15"/>
        <v>0</v>
      </c>
      <c r="AI218" s="20" t="b">
        <f t="shared" si="16"/>
        <v>0</v>
      </c>
    </row>
    <row r="219">
      <c r="A219" s="14" t="s">
        <v>87</v>
      </c>
      <c r="B219" s="14">
        <v>15000.0</v>
      </c>
      <c r="C219" s="14" t="s">
        <v>62</v>
      </c>
      <c r="D219" s="14">
        <v>3227.0</v>
      </c>
      <c r="E219" s="14">
        <v>3230.0</v>
      </c>
      <c r="F219" s="14">
        <v>3227.0</v>
      </c>
      <c r="G219" s="14">
        <v>3230.0</v>
      </c>
      <c r="H219" s="20" t="b">
        <f t="shared" si="1"/>
        <v>0</v>
      </c>
      <c r="I219" s="21" t="b">
        <f t="shared" si="2"/>
        <v>0</v>
      </c>
      <c r="J219" s="21" t="b">
        <f t="shared" si="3"/>
        <v>0</v>
      </c>
      <c r="K219" s="21" t="b">
        <f t="shared" si="4"/>
        <v>0</v>
      </c>
      <c r="AB219" s="20" t="b">
        <f t="shared" si="10"/>
        <v>0</v>
      </c>
      <c r="AC219" s="20" t="b">
        <f t="shared" si="11"/>
        <v>0</v>
      </c>
      <c r="AD219" s="20" t="b">
        <f t="shared" si="12"/>
        <v>0</v>
      </c>
      <c r="AE219" s="20" t="b">
        <f t="shared" si="13"/>
        <v>0</v>
      </c>
      <c r="AG219" s="20">
        <f t="shared" si="14"/>
        <v>3227</v>
      </c>
      <c r="AH219" s="20">
        <f t="shared" si="15"/>
        <v>3230</v>
      </c>
      <c r="AI219" s="20">
        <f t="shared" si="16"/>
        <v>3227</v>
      </c>
    </row>
    <row r="220">
      <c r="A220" s="14" t="s">
        <v>87</v>
      </c>
      <c r="B220" s="14">
        <v>15000.0</v>
      </c>
      <c r="C220" s="14" t="s">
        <v>63</v>
      </c>
      <c r="D220" s="14">
        <v>3227.0</v>
      </c>
      <c r="E220" s="14">
        <v>3230.0</v>
      </c>
      <c r="F220" s="14">
        <v>3227.0</v>
      </c>
      <c r="G220" s="14">
        <v>3230.0</v>
      </c>
      <c r="H220" s="20" t="b">
        <f t="shared" si="1"/>
        <v>0</v>
      </c>
      <c r="I220" s="21" t="b">
        <f t="shared" si="2"/>
        <v>0</v>
      </c>
      <c r="J220" s="21" t="b">
        <f t="shared" si="3"/>
        <v>0</v>
      </c>
      <c r="K220" s="21" t="b">
        <f t="shared" si="4"/>
        <v>0</v>
      </c>
      <c r="AB220" s="20" t="b">
        <f t="shared" si="10"/>
        <v>0</v>
      </c>
      <c r="AC220" s="20" t="b">
        <f t="shared" si="11"/>
        <v>0</v>
      </c>
      <c r="AD220" s="20" t="b">
        <f t="shared" si="12"/>
        <v>0</v>
      </c>
      <c r="AE220" s="20" t="b">
        <f t="shared" si="13"/>
        <v>0</v>
      </c>
      <c r="AG220" s="20" t="b">
        <f t="shared" si="14"/>
        <v>0</v>
      </c>
      <c r="AH220" s="20" t="b">
        <f t="shared" si="15"/>
        <v>0</v>
      </c>
      <c r="AI220" s="20" t="b">
        <f t="shared" si="16"/>
        <v>0</v>
      </c>
    </row>
    <row r="221">
      <c r="A221" s="14" t="s">
        <v>87</v>
      </c>
      <c r="B221" s="14">
        <v>15000.0</v>
      </c>
      <c r="C221" s="14" t="s">
        <v>64</v>
      </c>
      <c r="D221" s="14">
        <v>0.0</v>
      </c>
      <c r="E221" s="14">
        <v>0.0</v>
      </c>
      <c r="F221" s="14">
        <v>0.0</v>
      </c>
      <c r="G221" s="14">
        <v>0.0</v>
      </c>
      <c r="H221" s="20" t="b">
        <f t="shared" si="1"/>
        <v>0</v>
      </c>
      <c r="I221" s="21" t="b">
        <f t="shared" si="2"/>
        <v>0</v>
      </c>
      <c r="J221" s="21" t="b">
        <f t="shared" si="3"/>
        <v>0</v>
      </c>
      <c r="K221" s="21" t="b">
        <f t="shared" si="4"/>
        <v>0</v>
      </c>
      <c r="AB221" s="20" t="b">
        <f t="shared" si="10"/>
        <v>0</v>
      </c>
      <c r="AC221" s="20" t="b">
        <f t="shared" si="11"/>
        <v>0</v>
      </c>
      <c r="AD221" s="20" t="b">
        <f t="shared" si="12"/>
        <v>0</v>
      </c>
      <c r="AE221" s="20" t="b">
        <f t="shared" si="13"/>
        <v>0</v>
      </c>
      <c r="AG221" s="20" t="b">
        <f t="shared" si="14"/>
        <v>0</v>
      </c>
      <c r="AH221" s="20" t="b">
        <f t="shared" si="15"/>
        <v>0</v>
      </c>
      <c r="AI221" s="20" t="b">
        <f t="shared" si="16"/>
        <v>0</v>
      </c>
    </row>
    <row r="222">
      <c r="A222" s="14" t="s">
        <v>87</v>
      </c>
      <c r="B222" s="14">
        <v>15000.0</v>
      </c>
      <c r="C222" s="14" t="s">
        <v>65</v>
      </c>
      <c r="D222" s="14">
        <v>0.0</v>
      </c>
      <c r="E222" s="14">
        <v>0.0</v>
      </c>
      <c r="F222" s="14">
        <v>0.0</v>
      </c>
      <c r="G222" s="14">
        <v>0.0</v>
      </c>
      <c r="H222" s="20" t="b">
        <f t="shared" si="1"/>
        <v>0</v>
      </c>
      <c r="I222" s="21" t="b">
        <f t="shared" si="2"/>
        <v>0</v>
      </c>
      <c r="J222" s="21" t="b">
        <f t="shared" si="3"/>
        <v>0</v>
      </c>
      <c r="K222" s="21" t="b">
        <f t="shared" si="4"/>
        <v>0</v>
      </c>
      <c r="AB222" s="20" t="b">
        <f t="shared" si="10"/>
        <v>0</v>
      </c>
      <c r="AC222" s="20" t="b">
        <f t="shared" si="11"/>
        <v>0</v>
      </c>
      <c r="AD222" s="20" t="b">
        <f t="shared" si="12"/>
        <v>0</v>
      </c>
      <c r="AE222" s="20" t="b">
        <f t="shared" si="13"/>
        <v>0</v>
      </c>
      <c r="AG222" s="20" t="b">
        <f t="shared" si="14"/>
        <v>0</v>
      </c>
      <c r="AH222" s="20" t="b">
        <f t="shared" si="15"/>
        <v>0</v>
      </c>
      <c r="AI222" s="20" t="b">
        <f t="shared" si="16"/>
        <v>0</v>
      </c>
    </row>
    <row r="223">
      <c r="A223" s="14" t="s">
        <v>87</v>
      </c>
      <c r="B223" s="14">
        <v>15000.0</v>
      </c>
      <c r="C223" s="14" t="s">
        <v>66</v>
      </c>
      <c r="D223" s="14">
        <v>575.0</v>
      </c>
      <c r="E223" s="14">
        <v>575.0</v>
      </c>
      <c r="F223" s="14">
        <v>575.0</v>
      </c>
      <c r="G223" s="14">
        <v>575.0</v>
      </c>
      <c r="H223" s="20" t="b">
        <f t="shared" si="1"/>
        <v>0</v>
      </c>
      <c r="I223" s="21" t="b">
        <f t="shared" si="2"/>
        <v>0</v>
      </c>
      <c r="J223" s="21" t="b">
        <f t="shared" si="3"/>
        <v>0</v>
      </c>
      <c r="K223" s="21" t="b">
        <f t="shared" si="4"/>
        <v>0</v>
      </c>
      <c r="AB223" s="20" t="b">
        <f t="shared" si="10"/>
        <v>0</v>
      </c>
      <c r="AC223" s="20" t="b">
        <f t="shared" si="11"/>
        <v>0</v>
      </c>
      <c r="AD223" s="20" t="b">
        <f t="shared" si="12"/>
        <v>0</v>
      </c>
      <c r="AE223" s="20" t="b">
        <f t="shared" si="13"/>
        <v>0</v>
      </c>
      <c r="AG223" s="20" t="b">
        <f t="shared" si="14"/>
        <v>0</v>
      </c>
      <c r="AH223" s="20" t="b">
        <f t="shared" si="15"/>
        <v>0</v>
      </c>
      <c r="AI223" s="20" t="b">
        <f t="shared" si="16"/>
        <v>0</v>
      </c>
    </row>
    <row r="224">
      <c r="A224" s="14" t="s">
        <v>87</v>
      </c>
      <c r="B224" s="14">
        <v>15000.0</v>
      </c>
      <c r="C224" s="14" t="s">
        <v>67</v>
      </c>
      <c r="D224" s="14">
        <v>575.0</v>
      </c>
      <c r="E224" s="14">
        <v>575.0</v>
      </c>
      <c r="F224" s="14">
        <v>575.0</v>
      </c>
      <c r="G224" s="14">
        <v>575.0</v>
      </c>
      <c r="H224" s="20" t="b">
        <f t="shared" si="1"/>
        <v>0</v>
      </c>
      <c r="I224" s="21" t="b">
        <f t="shared" si="2"/>
        <v>0</v>
      </c>
      <c r="J224" s="21" t="b">
        <f t="shared" si="3"/>
        <v>0</v>
      </c>
      <c r="K224" s="21" t="b">
        <f t="shared" si="4"/>
        <v>0</v>
      </c>
      <c r="AB224" s="20" t="b">
        <f t="shared" si="10"/>
        <v>0</v>
      </c>
      <c r="AC224" s="20" t="b">
        <f t="shared" si="11"/>
        <v>0</v>
      </c>
      <c r="AD224" s="20" t="b">
        <f t="shared" si="12"/>
        <v>0</v>
      </c>
      <c r="AE224" s="20" t="b">
        <f t="shared" si="13"/>
        <v>0</v>
      </c>
      <c r="AG224" s="20" t="b">
        <f t="shared" si="14"/>
        <v>0</v>
      </c>
      <c r="AH224" s="20" t="b">
        <f t="shared" si="15"/>
        <v>0</v>
      </c>
      <c r="AI224" s="20" t="b">
        <f t="shared" si="16"/>
        <v>0</v>
      </c>
    </row>
    <row r="225">
      <c r="A225" s="14" t="s">
        <v>87</v>
      </c>
      <c r="B225" s="14">
        <v>15000.0</v>
      </c>
      <c r="C225" s="14" t="s">
        <v>68</v>
      </c>
      <c r="D225" s="14">
        <v>0.0</v>
      </c>
      <c r="E225" s="14">
        <v>0.0</v>
      </c>
      <c r="F225" s="14">
        <v>0.0</v>
      </c>
      <c r="G225" s="14">
        <v>0.0</v>
      </c>
      <c r="H225" s="20" t="b">
        <f t="shared" si="1"/>
        <v>0</v>
      </c>
      <c r="I225" s="21" t="b">
        <f t="shared" si="2"/>
        <v>0</v>
      </c>
      <c r="J225" s="21" t="b">
        <f t="shared" si="3"/>
        <v>0</v>
      </c>
      <c r="K225" s="21" t="b">
        <f t="shared" si="4"/>
        <v>0</v>
      </c>
      <c r="AB225" s="20" t="b">
        <f t="shared" si="10"/>
        <v>0</v>
      </c>
      <c r="AC225" s="20" t="b">
        <f t="shared" si="11"/>
        <v>0</v>
      </c>
      <c r="AD225" s="20" t="b">
        <f t="shared" si="12"/>
        <v>0</v>
      </c>
      <c r="AE225" s="20" t="b">
        <f t="shared" si="13"/>
        <v>0</v>
      </c>
      <c r="AG225" s="20" t="b">
        <f t="shared" si="14"/>
        <v>0</v>
      </c>
      <c r="AH225" s="20" t="b">
        <f t="shared" si="15"/>
        <v>0</v>
      </c>
      <c r="AI225" s="20" t="b">
        <f t="shared" si="16"/>
        <v>0</v>
      </c>
    </row>
    <row r="226">
      <c r="A226" s="14" t="s">
        <v>87</v>
      </c>
      <c r="B226" s="14">
        <v>15000.0</v>
      </c>
      <c r="C226" s="14" t="s">
        <v>69</v>
      </c>
      <c r="D226" s="14">
        <v>0.0</v>
      </c>
      <c r="E226" s="14">
        <v>0.0</v>
      </c>
      <c r="F226" s="14">
        <v>0.0</v>
      </c>
      <c r="G226" s="14">
        <v>0.0</v>
      </c>
      <c r="H226" s="20" t="b">
        <f t="shared" si="1"/>
        <v>0</v>
      </c>
      <c r="I226" s="21" t="b">
        <f t="shared" si="2"/>
        <v>0</v>
      </c>
      <c r="J226" s="21" t="b">
        <f t="shared" si="3"/>
        <v>0</v>
      </c>
      <c r="K226" s="21" t="b">
        <f t="shared" si="4"/>
        <v>0</v>
      </c>
      <c r="AB226" s="20" t="b">
        <f t="shared" si="10"/>
        <v>0</v>
      </c>
      <c r="AC226" s="20">
        <f t="shared" si="11"/>
        <v>0</v>
      </c>
      <c r="AD226" s="20">
        <f t="shared" si="12"/>
        <v>0</v>
      </c>
      <c r="AE226" s="20">
        <f t="shared" si="13"/>
        <v>0</v>
      </c>
      <c r="AG226" s="20" t="b">
        <f t="shared" si="14"/>
        <v>0</v>
      </c>
      <c r="AH226" s="20" t="b">
        <f t="shared" si="15"/>
        <v>0</v>
      </c>
      <c r="AI226" s="20" t="b">
        <f t="shared" si="16"/>
        <v>0</v>
      </c>
    </row>
    <row r="227">
      <c r="A227" s="14" t="s">
        <v>87</v>
      </c>
      <c r="B227" s="14">
        <v>15000.0</v>
      </c>
      <c r="C227" s="14" t="s">
        <v>70</v>
      </c>
      <c r="D227" s="14">
        <v>0.0</v>
      </c>
      <c r="E227" s="14">
        <v>0.0</v>
      </c>
      <c r="F227" s="14">
        <v>0.0</v>
      </c>
      <c r="G227" s="14">
        <v>0.0</v>
      </c>
      <c r="H227" s="20" t="b">
        <f t="shared" si="1"/>
        <v>0</v>
      </c>
      <c r="I227" s="21" t="b">
        <f t="shared" si="2"/>
        <v>0</v>
      </c>
      <c r="J227" s="21" t="b">
        <f t="shared" si="3"/>
        <v>0</v>
      </c>
      <c r="K227" s="21" t="b">
        <f t="shared" si="4"/>
        <v>0</v>
      </c>
      <c r="AB227" s="20" t="b">
        <f t="shared" si="10"/>
        <v>0</v>
      </c>
      <c r="AC227" s="20" t="b">
        <f t="shared" si="11"/>
        <v>0</v>
      </c>
      <c r="AD227" s="20" t="b">
        <f t="shared" si="12"/>
        <v>0</v>
      </c>
      <c r="AE227" s="20" t="b">
        <f t="shared" si="13"/>
        <v>0</v>
      </c>
      <c r="AG227" s="20" t="b">
        <f t="shared" si="14"/>
        <v>0</v>
      </c>
      <c r="AH227" s="20" t="b">
        <f t="shared" si="15"/>
        <v>0</v>
      </c>
      <c r="AI227" s="20" t="b">
        <f t="shared" si="16"/>
        <v>0</v>
      </c>
    </row>
    <row r="228">
      <c r="A228" s="14" t="s">
        <v>87</v>
      </c>
      <c r="B228" s="14">
        <v>15000.0</v>
      </c>
      <c r="C228" s="14" t="s">
        <v>71</v>
      </c>
      <c r="D228" s="22">
        <v>0.0012962962962962963</v>
      </c>
      <c r="E228" s="22">
        <v>0.0011574074074074073</v>
      </c>
      <c r="F228" s="22">
        <v>0.0013194444444444445</v>
      </c>
      <c r="G228" s="22">
        <v>0.0011805555555555556</v>
      </c>
      <c r="H228" s="20" t="b">
        <f t="shared" si="1"/>
        <v>0</v>
      </c>
      <c r="I228" s="21" t="b">
        <f t="shared" si="2"/>
        <v>0</v>
      </c>
      <c r="J228" s="21" t="b">
        <f t="shared" si="3"/>
        <v>0</v>
      </c>
      <c r="K228" s="21" t="b">
        <f t="shared" si="4"/>
        <v>0</v>
      </c>
      <c r="AB228" s="20" t="b">
        <f t="shared" si="10"/>
        <v>0</v>
      </c>
      <c r="AC228" s="20" t="b">
        <f t="shared" si="11"/>
        <v>0</v>
      </c>
      <c r="AD228" s="20" t="b">
        <f t="shared" si="12"/>
        <v>0</v>
      </c>
      <c r="AE228" s="20" t="b">
        <f t="shared" si="13"/>
        <v>0</v>
      </c>
      <c r="AG228" s="20" t="b">
        <f t="shared" si="14"/>
        <v>0</v>
      </c>
      <c r="AH228" s="20" t="b">
        <f t="shared" si="15"/>
        <v>0</v>
      </c>
      <c r="AI228" s="20" t="b">
        <f t="shared" si="16"/>
        <v>0</v>
      </c>
    </row>
    <row r="229">
      <c r="A229" s="14" t="s">
        <v>87</v>
      </c>
      <c r="B229" s="14">
        <v>15000.0</v>
      </c>
      <c r="C229" s="14" t="s">
        <v>72</v>
      </c>
      <c r="D229" s="22">
        <v>0.0029976851851851853</v>
      </c>
      <c r="E229" s="22">
        <v>0.0033449074074074076</v>
      </c>
      <c r="F229" s="22">
        <v>0.002673611111111111</v>
      </c>
      <c r="G229" s="22">
        <v>0.0029976851851851853</v>
      </c>
      <c r="H229" s="20" t="b">
        <f t="shared" si="1"/>
        <v>0</v>
      </c>
      <c r="I229" s="21" t="b">
        <f t="shared" si="2"/>
        <v>0</v>
      </c>
      <c r="J229" s="21" t="b">
        <f t="shared" si="3"/>
        <v>0</v>
      </c>
      <c r="K229" s="21" t="b">
        <f t="shared" si="4"/>
        <v>0</v>
      </c>
      <c r="AB229" s="20" t="b">
        <f t="shared" si="10"/>
        <v>0</v>
      </c>
      <c r="AC229" s="20" t="b">
        <f t="shared" si="11"/>
        <v>0</v>
      </c>
      <c r="AD229" s="20" t="b">
        <f t="shared" si="12"/>
        <v>0</v>
      </c>
      <c r="AE229" s="20" t="b">
        <f t="shared" si="13"/>
        <v>0</v>
      </c>
      <c r="AG229" s="20" t="b">
        <f t="shared" si="14"/>
        <v>0</v>
      </c>
      <c r="AH229" s="20" t="b">
        <f t="shared" si="15"/>
        <v>0</v>
      </c>
      <c r="AI229" s="20" t="b">
        <f t="shared" si="16"/>
        <v>0</v>
      </c>
    </row>
    <row r="230">
      <c r="A230" s="14" t="s">
        <v>87</v>
      </c>
      <c r="B230" s="14">
        <v>15000.0</v>
      </c>
      <c r="C230" s="14" t="s">
        <v>71</v>
      </c>
      <c r="D230" s="14">
        <v>3402.469</v>
      </c>
      <c r="E230" s="14">
        <v>3401.527</v>
      </c>
      <c r="F230" s="14">
        <v>3401.457</v>
      </c>
      <c r="G230" s="14">
        <v>3403.27</v>
      </c>
      <c r="H230" s="20" t="b">
        <f t="shared" si="1"/>
        <v>0</v>
      </c>
      <c r="I230" s="21" t="b">
        <f t="shared" si="2"/>
        <v>0</v>
      </c>
      <c r="J230" s="21" t="b">
        <f t="shared" si="3"/>
        <v>0</v>
      </c>
      <c r="K230" s="21" t="b">
        <f t="shared" si="4"/>
        <v>0</v>
      </c>
      <c r="AB230" s="20" t="b">
        <f t="shared" si="10"/>
        <v>0</v>
      </c>
      <c r="AC230" s="20" t="b">
        <f t="shared" si="11"/>
        <v>0</v>
      </c>
      <c r="AD230" s="20" t="b">
        <f t="shared" si="12"/>
        <v>0</v>
      </c>
      <c r="AE230" s="20" t="b">
        <f t="shared" si="13"/>
        <v>0</v>
      </c>
      <c r="AG230" s="20" t="b">
        <f t="shared" si="14"/>
        <v>0</v>
      </c>
      <c r="AH230" s="20" t="b">
        <f t="shared" si="15"/>
        <v>0</v>
      </c>
      <c r="AI230" s="20" t="b">
        <f t="shared" si="16"/>
        <v>0</v>
      </c>
    </row>
    <row r="231">
      <c r="A231" s="14" t="s">
        <v>87</v>
      </c>
      <c r="B231" s="14">
        <v>15000.0</v>
      </c>
      <c r="C231" s="14" t="s">
        <v>72</v>
      </c>
      <c r="D231" s="14">
        <v>3665.492</v>
      </c>
      <c r="E231" s="14">
        <v>3666.707</v>
      </c>
      <c r="F231" s="14">
        <v>3665.84</v>
      </c>
      <c r="G231" s="14">
        <v>3666.48</v>
      </c>
      <c r="H231" s="20" t="b">
        <f t="shared" si="1"/>
        <v>0</v>
      </c>
      <c r="I231" s="21" t="b">
        <f t="shared" si="2"/>
        <v>0</v>
      </c>
      <c r="J231" s="21" t="b">
        <f t="shared" si="3"/>
        <v>0</v>
      </c>
      <c r="K231" s="21" t="b">
        <f t="shared" si="4"/>
        <v>0</v>
      </c>
      <c r="AB231" s="20" t="b">
        <f t="shared" si="10"/>
        <v>0</v>
      </c>
      <c r="AC231" s="20" t="b">
        <f t="shared" si="11"/>
        <v>0</v>
      </c>
      <c r="AD231" s="20" t="b">
        <f t="shared" si="12"/>
        <v>0</v>
      </c>
      <c r="AE231" s="20" t="b">
        <f t="shared" si="13"/>
        <v>0</v>
      </c>
      <c r="AG231" s="20" t="b">
        <f t="shared" si="14"/>
        <v>0</v>
      </c>
      <c r="AH231" s="20" t="b">
        <f t="shared" si="15"/>
        <v>0</v>
      </c>
      <c r="AI231" s="20" t="b">
        <f t="shared" si="16"/>
        <v>0</v>
      </c>
    </row>
    <row r="232">
      <c r="A232" s="14" t="s">
        <v>87</v>
      </c>
      <c r="B232" s="14">
        <v>15000.0</v>
      </c>
      <c r="C232" s="14" t="s">
        <v>73</v>
      </c>
      <c r="D232" s="14" t="s">
        <v>74</v>
      </c>
      <c r="E232" s="14" t="s">
        <v>74</v>
      </c>
      <c r="F232" s="14" t="s">
        <v>74</v>
      </c>
      <c r="G232" s="14" t="s">
        <v>74</v>
      </c>
      <c r="H232" s="20" t="b">
        <f t="shared" si="1"/>
        <v>0</v>
      </c>
      <c r="I232" s="21" t="b">
        <f t="shared" si="2"/>
        <v>0</v>
      </c>
      <c r="J232" s="21" t="b">
        <f t="shared" si="3"/>
        <v>0</v>
      </c>
      <c r="K232" s="21" t="b">
        <f t="shared" si="4"/>
        <v>0</v>
      </c>
      <c r="AB232" s="20" t="b">
        <f t="shared" si="10"/>
        <v>0</v>
      </c>
      <c r="AC232" s="20" t="b">
        <f t="shared" si="11"/>
        <v>0</v>
      </c>
      <c r="AD232" s="20" t="b">
        <f t="shared" si="12"/>
        <v>0</v>
      </c>
      <c r="AE232" s="20" t="b">
        <f t="shared" si="13"/>
        <v>0</v>
      </c>
      <c r="AG232" s="20" t="b">
        <f t="shared" si="14"/>
        <v>0</v>
      </c>
      <c r="AH232" s="20" t="b">
        <f t="shared" si="15"/>
        <v>0</v>
      </c>
      <c r="AI232" s="20" t="b">
        <f t="shared" si="16"/>
        <v>0</v>
      </c>
    </row>
    <row r="233">
      <c r="A233" s="14" t="s">
        <v>87</v>
      </c>
      <c r="B233" s="14">
        <v>15000.0</v>
      </c>
      <c r="C233" s="14" t="s">
        <v>75</v>
      </c>
      <c r="D233" s="14">
        <v>-0.823</v>
      </c>
      <c r="E233" s="14">
        <v>-1.115</v>
      </c>
      <c r="F233" s="14">
        <v>-0.823</v>
      </c>
      <c r="G233" s="14">
        <v>-1.115</v>
      </c>
      <c r="H233" s="20">
        <f t="shared" si="1"/>
        <v>15823</v>
      </c>
      <c r="I233" s="21">
        <f t="shared" si="2"/>
        <v>16115</v>
      </c>
      <c r="J233" s="21">
        <f t="shared" si="3"/>
        <v>15823</v>
      </c>
      <c r="K233" s="21">
        <f t="shared" si="4"/>
        <v>16115</v>
      </c>
      <c r="AB233" s="20" t="b">
        <f t="shared" si="10"/>
        <v>0</v>
      </c>
      <c r="AC233" s="20" t="b">
        <f t="shared" si="11"/>
        <v>0</v>
      </c>
      <c r="AD233" s="20" t="b">
        <f t="shared" si="12"/>
        <v>0</v>
      </c>
      <c r="AE233" s="20" t="b">
        <f t="shared" si="13"/>
        <v>0</v>
      </c>
      <c r="AG233" s="20" t="b">
        <f t="shared" si="14"/>
        <v>0</v>
      </c>
      <c r="AH233" s="20" t="b">
        <f t="shared" si="15"/>
        <v>0</v>
      </c>
      <c r="AI233" s="20" t="b">
        <f t="shared" si="16"/>
        <v>0</v>
      </c>
    </row>
    <row r="234">
      <c r="A234" s="14" t="s">
        <v>87</v>
      </c>
      <c r="B234" s="14">
        <v>15000.0</v>
      </c>
      <c r="C234" s="14" t="s">
        <v>76</v>
      </c>
      <c r="D234" s="14" t="s">
        <v>61</v>
      </c>
      <c r="E234" s="14" t="s">
        <v>61</v>
      </c>
      <c r="F234" s="14" t="s">
        <v>61</v>
      </c>
      <c r="G234" s="14" t="s">
        <v>61</v>
      </c>
      <c r="H234" s="20" t="b">
        <f t="shared" si="1"/>
        <v>0</v>
      </c>
      <c r="I234" s="21" t="b">
        <f t="shared" si="2"/>
        <v>0</v>
      </c>
      <c r="J234" s="21" t="b">
        <f t="shared" si="3"/>
        <v>0</v>
      </c>
      <c r="K234" s="21" t="b">
        <f t="shared" si="4"/>
        <v>0</v>
      </c>
      <c r="AB234" s="20" t="b">
        <f t="shared" si="10"/>
        <v>0</v>
      </c>
      <c r="AC234" s="20" t="b">
        <f t="shared" si="11"/>
        <v>0</v>
      </c>
      <c r="AD234" s="20" t="b">
        <f t="shared" si="12"/>
        <v>0</v>
      </c>
      <c r="AE234" s="20" t="b">
        <f t="shared" si="13"/>
        <v>0</v>
      </c>
      <c r="AG234" s="20" t="b">
        <f t="shared" si="14"/>
        <v>0</v>
      </c>
      <c r="AH234" s="20" t="b">
        <f t="shared" si="15"/>
        <v>0</v>
      </c>
      <c r="AI234" s="20" t="b">
        <f t="shared" si="16"/>
        <v>0</v>
      </c>
    </row>
    <row r="235">
      <c r="A235" s="14" t="s">
        <v>87</v>
      </c>
      <c r="B235" s="14">
        <v>15000.0</v>
      </c>
      <c r="C235" s="14" t="s">
        <v>77</v>
      </c>
      <c r="D235" s="14" t="s">
        <v>61</v>
      </c>
      <c r="E235" s="14" t="s">
        <v>61</v>
      </c>
      <c r="F235" s="14" t="s">
        <v>61</v>
      </c>
      <c r="G235" s="14" t="s">
        <v>61</v>
      </c>
      <c r="H235" s="20" t="b">
        <f t="shared" si="1"/>
        <v>0</v>
      </c>
      <c r="I235" s="21" t="b">
        <f t="shared" si="2"/>
        <v>0</v>
      </c>
      <c r="J235" s="21" t="b">
        <f t="shared" si="3"/>
        <v>0</v>
      </c>
      <c r="K235" s="21" t="b">
        <f t="shared" si="4"/>
        <v>0</v>
      </c>
      <c r="AB235" s="20" t="b">
        <f t="shared" si="10"/>
        <v>0</v>
      </c>
      <c r="AC235" s="20" t="b">
        <f t="shared" si="11"/>
        <v>0</v>
      </c>
      <c r="AD235" s="20" t="b">
        <f t="shared" si="12"/>
        <v>0</v>
      </c>
      <c r="AE235" s="20" t="b">
        <f t="shared" si="13"/>
        <v>0</v>
      </c>
      <c r="AG235" s="20" t="b">
        <f t="shared" si="14"/>
        <v>0</v>
      </c>
      <c r="AH235" s="20" t="b">
        <f t="shared" si="15"/>
        <v>0</v>
      </c>
      <c r="AI235" s="20" t="b">
        <f t="shared" si="16"/>
        <v>0</v>
      </c>
    </row>
    <row r="236">
      <c r="A236" s="14" t="s">
        <v>87</v>
      </c>
      <c r="B236" s="14">
        <v>15937.0</v>
      </c>
      <c r="C236" s="14" t="s">
        <v>60</v>
      </c>
      <c r="D236" s="14" t="s">
        <v>61</v>
      </c>
      <c r="E236" s="14" t="s">
        <v>61</v>
      </c>
      <c r="F236" s="14" t="s">
        <v>61</v>
      </c>
      <c r="G236" s="14" t="s">
        <v>61</v>
      </c>
      <c r="H236" s="20" t="b">
        <f t="shared" si="1"/>
        <v>0</v>
      </c>
      <c r="I236" s="21" t="b">
        <f t="shared" si="2"/>
        <v>0</v>
      </c>
      <c r="J236" s="21" t="b">
        <f t="shared" si="3"/>
        <v>0</v>
      </c>
      <c r="K236" s="21" t="b">
        <f t="shared" si="4"/>
        <v>0</v>
      </c>
      <c r="AB236" s="20" t="b">
        <f t="shared" si="10"/>
        <v>0</v>
      </c>
      <c r="AC236" s="20" t="b">
        <f t="shared" si="11"/>
        <v>0</v>
      </c>
      <c r="AD236" s="20" t="b">
        <f t="shared" si="12"/>
        <v>0</v>
      </c>
      <c r="AE236" s="20" t="b">
        <f t="shared" si="13"/>
        <v>0</v>
      </c>
      <c r="AG236" s="20" t="b">
        <f t="shared" si="14"/>
        <v>0</v>
      </c>
      <c r="AH236" s="20" t="b">
        <f t="shared" si="15"/>
        <v>0</v>
      </c>
      <c r="AI236" s="20" t="b">
        <f t="shared" si="16"/>
        <v>0</v>
      </c>
    </row>
    <row r="237">
      <c r="A237" s="14" t="s">
        <v>87</v>
      </c>
      <c r="B237" s="14">
        <v>15937.0</v>
      </c>
      <c r="C237" s="14" t="s">
        <v>62</v>
      </c>
      <c r="D237" s="14">
        <v>3223.0</v>
      </c>
      <c r="E237" s="14">
        <v>3209.0</v>
      </c>
      <c r="F237" s="14">
        <v>3223.0</v>
      </c>
      <c r="G237" s="14">
        <v>3209.0</v>
      </c>
      <c r="H237" s="20" t="b">
        <f t="shared" si="1"/>
        <v>0</v>
      </c>
      <c r="I237" s="21" t="b">
        <f t="shared" si="2"/>
        <v>0</v>
      </c>
      <c r="J237" s="21" t="b">
        <f t="shared" si="3"/>
        <v>0</v>
      </c>
      <c r="K237" s="21" t="b">
        <f t="shared" si="4"/>
        <v>0</v>
      </c>
      <c r="AB237" s="20" t="b">
        <f t="shared" si="10"/>
        <v>0</v>
      </c>
      <c r="AC237" s="20" t="b">
        <f t="shared" si="11"/>
        <v>0</v>
      </c>
      <c r="AD237" s="20" t="b">
        <f t="shared" si="12"/>
        <v>0</v>
      </c>
      <c r="AE237" s="20" t="b">
        <f t="shared" si="13"/>
        <v>0</v>
      </c>
      <c r="AG237" s="20">
        <f t="shared" si="14"/>
        <v>3223</v>
      </c>
      <c r="AH237" s="20">
        <f t="shared" si="15"/>
        <v>3209</v>
      </c>
      <c r="AI237" s="20">
        <f t="shared" si="16"/>
        <v>3223</v>
      </c>
    </row>
    <row r="238">
      <c r="A238" s="14" t="s">
        <v>87</v>
      </c>
      <c r="B238" s="14">
        <v>15937.0</v>
      </c>
      <c r="C238" s="14" t="s">
        <v>63</v>
      </c>
      <c r="D238" s="14">
        <v>3223.0</v>
      </c>
      <c r="E238" s="14">
        <v>3209.0</v>
      </c>
      <c r="F238" s="14">
        <v>3223.0</v>
      </c>
      <c r="G238" s="14">
        <v>3209.0</v>
      </c>
      <c r="H238" s="20" t="b">
        <f t="shared" si="1"/>
        <v>0</v>
      </c>
      <c r="I238" s="21" t="b">
        <f t="shared" si="2"/>
        <v>0</v>
      </c>
      <c r="J238" s="21" t="b">
        <f t="shared" si="3"/>
        <v>0</v>
      </c>
      <c r="K238" s="21" t="b">
        <f t="shared" si="4"/>
        <v>0</v>
      </c>
      <c r="AB238" s="20" t="b">
        <f t="shared" si="10"/>
        <v>0</v>
      </c>
      <c r="AC238" s="20" t="b">
        <f t="shared" si="11"/>
        <v>0</v>
      </c>
      <c r="AD238" s="20" t="b">
        <f t="shared" si="12"/>
        <v>0</v>
      </c>
      <c r="AE238" s="20" t="b">
        <f t="shared" si="13"/>
        <v>0</v>
      </c>
      <c r="AG238" s="20" t="b">
        <f t="shared" si="14"/>
        <v>0</v>
      </c>
      <c r="AH238" s="20" t="b">
        <f t="shared" si="15"/>
        <v>0</v>
      </c>
      <c r="AI238" s="20" t="b">
        <f t="shared" si="16"/>
        <v>0</v>
      </c>
    </row>
    <row r="239">
      <c r="A239" s="14" t="s">
        <v>87</v>
      </c>
      <c r="B239" s="14">
        <v>15937.0</v>
      </c>
      <c r="C239" s="14" t="s">
        <v>64</v>
      </c>
      <c r="D239" s="14">
        <v>0.0</v>
      </c>
      <c r="E239" s="14">
        <v>0.0</v>
      </c>
      <c r="F239" s="14">
        <v>0.0</v>
      </c>
      <c r="G239" s="14">
        <v>0.0</v>
      </c>
      <c r="H239" s="20" t="b">
        <f t="shared" si="1"/>
        <v>0</v>
      </c>
      <c r="I239" s="21" t="b">
        <f t="shared" si="2"/>
        <v>0</v>
      </c>
      <c r="J239" s="21" t="b">
        <f t="shared" si="3"/>
        <v>0</v>
      </c>
      <c r="K239" s="21" t="b">
        <f t="shared" si="4"/>
        <v>0</v>
      </c>
      <c r="AB239" s="20" t="b">
        <f t="shared" si="10"/>
        <v>0</v>
      </c>
      <c r="AC239" s="20" t="b">
        <f t="shared" si="11"/>
        <v>0</v>
      </c>
      <c r="AD239" s="20" t="b">
        <f t="shared" si="12"/>
        <v>0</v>
      </c>
      <c r="AE239" s="20" t="b">
        <f t="shared" si="13"/>
        <v>0</v>
      </c>
      <c r="AG239" s="20" t="b">
        <f t="shared" si="14"/>
        <v>0</v>
      </c>
      <c r="AH239" s="20" t="b">
        <f t="shared" si="15"/>
        <v>0</v>
      </c>
      <c r="AI239" s="20" t="b">
        <f t="shared" si="16"/>
        <v>0</v>
      </c>
    </row>
    <row r="240">
      <c r="A240" s="14" t="s">
        <v>87</v>
      </c>
      <c r="B240" s="14">
        <v>15937.0</v>
      </c>
      <c r="C240" s="14" t="s">
        <v>65</v>
      </c>
      <c r="D240" s="14">
        <v>0.0</v>
      </c>
      <c r="E240" s="14">
        <v>0.0</v>
      </c>
      <c r="F240" s="14">
        <v>0.0</v>
      </c>
      <c r="G240" s="14">
        <v>0.0</v>
      </c>
      <c r="H240" s="20" t="b">
        <f t="shared" si="1"/>
        <v>0</v>
      </c>
      <c r="I240" s="21" t="b">
        <f t="shared" si="2"/>
        <v>0</v>
      </c>
      <c r="J240" s="21" t="b">
        <f t="shared" si="3"/>
        <v>0</v>
      </c>
      <c r="K240" s="21" t="b">
        <f t="shared" si="4"/>
        <v>0</v>
      </c>
      <c r="AB240" s="20" t="b">
        <f t="shared" si="10"/>
        <v>0</v>
      </c>
      <c r="AC240" s="20" t="b">
        <f t="shared" si="11"/>
        <v>0</v>
      </c>
      <c r="AD240" s="20" t="b">
        <f t="shared" si="12"/>
        <v>0</v>
      </c>
      <c r="AE240" s="20" t="b">
        <f t="shared" si="13"/>
        <v>0</v>
      </c>
      <c r="AG240" s="20" t="b">
        <f t="shared" si="14"/>
        <v>0</v>
      </c>
      <c r="AH240" s="20" t="b">
        <f t="shared" si="15"/>
        <v>0</v>
      </c>
      <c r="AI240" s="20" t="b">
        <f t="shared" si="16"/>
        <v>0</v>
      </c>
    </row>
    <row r="241">
      <c r="A241" s="14" t="s">
        <v>87</v>
      </c>
      <c r="B241" s="14">
        <v>15937.0</v>
      </c>
      <c r="C241" s="14" t="s">
        <v>66</v>
      </c>
      <c r="D241" s="14">
        <v>575.0</v>
      </c>
      <c r="E241" s="14">
        <v>575.0</v>
      </c>
      <c r="F241" s="14">
        <v>575.0</v>
      </c>
      <c r="G241" s="14">
        <v>575.0</v>
      </c>
      <c r="H241" s="20" t="b">
        <f t="shared" si="1"/>
        <v>0</v>
      </c>
      <c r="I241" s="21" t="b">
        <f t="shared" si="2"/>
        <v>0</v>
      </c>
      <c r="J241" s="21" t="b">
        <f t="shared" si="3"/>
        <v>0</v>
      </c>
      <c r="K241" s="21" t="b">
        <f t="shared" si="4"/>
        <v>0</v>
      </c>
      <c r="AB241" s="20" t="b">
        <f t="shared" si="10"/>
        <v>0</v>
      </c>
      <c r="AC241" s="20" t="b">
        <f t="shared" si="11"/>
        <v>0</v>
      </c>
      <c r="AD241" s="20" t="b">
        <f t="shared" si="12"/>
        <v>0</v>
      </c>
      <c r="AE241" s="20" t="b">
        <f t="shared" si="13"/>
        <v>0</v>
      </c>
      <c r="AG241" s="20" t="b">
        <f t="shared" si="14"/>
        <v>0</v>
      </c>
      <c r="AH241" s="20" t="b">
        <f t="shared" si="15"/>
        <v>0</v>
      </c>
      <c r="AI241" s="20" t="b">
        <f t="shared" si="16"/>
        <v>0</v>
      </c>
    </row>
    <row r="242">
      <c r="A242" s="14" t="s">
        <v>87</v>
      </c>
      <c r="B242" s="14">
        <v>15937.0</v>
      </c>
      <c r="C242" s="14" t="s">
        <v>67</v>
      </c>
      <c r="D242" s="14">
        <v>575.0</v>
      </c>
      <c r="E242" s="14">
        <v>575.0</v>
      </c>
      <c r="F242" s="14">
        <v>575.0</v>
      </c>
      <c r="G242" s="14">
        <v>575.0</v>
      </c>
      <c r="H242" s="20" t="b">
        <f t="shared" si="1"/>
        <v>0</v>
      </c>
      <c r="I242" s="21" t="b">
        <f t="shared" si="2"/>
        <v>0</v>
      </c>
      <c r="J242" s="21" t="b">
        <f t="shared" si="3"/>
        <v>0</v>
      </c>
      <c r="K242" s="21" t="b">
        <f t="shared" si="4"/>
        <v>0</v>
      </c>
      <c r="AB242" s="20" t="b">
        <f t="shared" si="10"/>
        <v>0</v>
      </c>
      <c r="AC242" s="20" t="b">
        <f t="shared" si="11"/>
        <v>0</v>
      </c>
      <c r="AD242" s="20" t="b">
        <f t="shared" si="12"/>
        <v>0</v>
      </c>
      <c r="AE242" s="20" t="b">
        <f t="shared" si="13"/>
        <v>0</v>
      </c>
      <c r="AG242" s="20" t="b">
        <f t="shared" si="14"/>
        <v>0</v>
      </c>
      <c r="AH242" s="20" t="b">
        <f t="shared" si="15"/>
        <v>0</v>
      </c>
      <c r="AI242" s="20" t="b">
        <f t="shared" si="16"/>
        <v>0</v>
      </c>
    </row>
    <row r="243">
      <c r="A243" s="14" t="s">
        <v>87</v>
      </c>
      <c r="B243" s="14">
        <v>15937.0</v>
      </c>
      <c r="C243" s="14" t="s">
        <v>68</v>
      </c>
      <c r="D243" s="14">
        <v>0.0</v>
      </c>
      <c r="E243" s="14">
        <v>0.0</v>
      </c>
      <c r="F243" s="14">
        <v>0.0</v>
      </c>
      <c r="G243" s="14">
        <v>0.0</v>
      </c>
      <c r="H243" s="20" t="b">
        <f t="shared" si="1"/>
        <v>0</v>
      </c>
      <c r="I243" s="21" t="b">
        <f t="shared" si="2"/>
        <v>0</v>
      </c>
      <c r="J243" s="21" t="b">
        <f t="shared" si="3"/>
        <v>0</v>
      </c>
      <c r="K243" s="21" t="b">
        <f t="shared" si="4"/>
        <v>0</v>
      </c>
      <c r="AB243" s="20" t="b">
        <f t="shared" si="10"/>
        <v>0</v>
      </c>
      <c r="AC243" s="20" t="b">
        <f t="shared" si="11"/>
        <v>0</v>
      </c>
      <c r="AD243" s="20" t="b">
        <f t="shared" si="12"/>
        <v>0</v>
      </c>
      <c r="AE243" s="20" t="b">
        <f t="shared" si="13"/>
        <v>0</v>
      </c>
      <c r="AG243" s="20" t="b">
        <f t="shared" si="14"/>
        <v>0</v>
      </c>
      <c r="AH243" s="20" t="b">
        <f t="shared" si="15"/>
        <v>0</v>
      </c>
      <c r="AI243" s="20" t="b">
        <f t="shared" si="16"/>
        <v>0</v>
      </c>
    </row>
    <row r="244">
      <c r="A244" s="14" t="s">
        <v>87</v>
      </c>
      <c r="B244" s="14">
        <v>15937.0</v>
      </c>
      <c r="C244" s="14" t="s">
        <v>69</v>
      </c>
      <c r="D244" s="14">
        <v>0.0</v>
      </c>
      <c r="E244" s="14">
        <v>0.0</v>
      </c>
      <c r="F244" s="14">
        <v>0.0</v>
      </c>
      <c r="G244" s="14">
        <v>0.0</v>
      </c>
      <c r="H244" s="20" t="b">
        <f t="shared" si="1"/>
        <v>0</v>
      </c>
      <c r="I244" s="21" t="b">
        <f t="shared" si="2"/>
        <v>0</v>
      </c>
      <c r="J244" s="21" t="b">
        <f t="shared" si="3"/>
        <v>0</v>
      </c>
      <c r="K244" s="21" t="b">
        <f t="shared" si="4"/>
        <v>0</v>
      </c>
      <c r="AB244" s="20" t="b">
        <f t="shared" si="10"/>
        <v>0</v>
      </c>
      <c r="AC244" s="20">
        <f t="shared" si="11"/>
        <v>0</v>
      </c>
      <c r="AD244" s="20">
        <f t="shared" si="12"/>
        <v>0</v>
      </c>
      <c r="AE244" s="20">
        <f t="shared" si="13"/>
        <v>0</v>
      </c>
      <c r="AG244" s="20" t="b">
        <f t="shared" si="14"/>
        <v>0</v>
      </c>
      <c r="AH244" s="20" t="b">
        <f t="shared" si="15"/>
        <v>0</v>
      </c>
      <c r="AI244" s="20" t="b">
        <f t="shared" si="16"/>
        <v>0</v>
      </c>
    </row>
    <row r="245">
      <c r="A245" s="14" t="s">
        <v>87</v>
      </c>
      <c r="B245" s="14">
        <v>15937.0</v>
      </c>
      <c r="C245" s="14" t="s">
        <v>70</v>
      </c>
      <c r="D245" s="14">
        <v>0.0</v>
      </c>
      <c r="E245" s="14">
        <v>0.0</v>
      </c>
      <c r="F245" s="14">
        <v>0.0</v>
      </c>
      <c r="G245" s="14">
        <v>0.0</v>
      </c>
      <c r="H245" s="20" t="b">
        <f t="shared" si="1"/>
        <v>0</v>
      </c>
      <c r="I245" s="21" t="b">
        <f t="shared" si="2"/>
        <v>0</v>
      </c>
      <c r="J245" s="21" t="b">
        <f t="shared" si="3"/>
        <v>0</v>
      </c>
      <c r="K245" s="21" t="b">
        <f t="shared" si="4"/>
        <v>0</v>
      </c>
      <c r="AB245" s="20" t="b">
        <f t="shared" si="10"/>
        <v>0</v>
      </c>
      <c r="AC245" s="20" t="b">
        <f t="shared" si="11"/>
        <v>0</v>
      </c>
      <c r="AD245" s="20" t="b">
        <f t="shared" si="12"/>
        <v>0</v>
      </c>
      <c r="AE245" s="20" t="b">
        <f t="shared" si="13"/>
        <v>0</v>
      </c>
      <c r="AG245" s="20" t="b">
        <f t="shared" si="14"/>
        <v>0</v>
      </c>
      <c r="AH245" s="20" t="b">
        <f t="shared" si="15"/>
        <v>0</v>
      </c>
      <c r="AI245" s="20" t="b">
        <f t="shared" si="16"/>
        <v>0</v>
      </c>
    </row>
    <row r="246">
      <c r="A246" s="14" t="s">
        <v>87</v>
      </c>
      <c r="B246" s="14">
        <v>15937.0</v>
      </c>
      <c r="C246" s="14" t="s">
        <v>71</v>
      </c>
      <c r="D246" s="22">
        <v>4.7453703703703704E-4</v>
      </c>
      <c r="E246" s="22">
        <v>4.976851851851852E-4</v>
      </c>
      <c r="F246" s="22">
        <v>4.7453703703703704E-4</v>
      </c>
      <c r="G246" s="22">
        <v>4.62962962962963E-4</v>
      </c>
      <c r="H246" s="20" t="b">
        <f t="shared" si="1"/>
        <v>0</v>
      </c>
      <c r="I246" s="21" t="b">
        <f t="shared" si="2"/>
        <v>0</v>
      </c>
      <c r="J246" s="21" t="b">
        <f t="shared" si="3"/>
        <v>0</v>
      </c>
      <c r="K246" s="21" t="b">
        <f t="shared" si="4"/>
        <v>0</v>
      </c>
      <c r="AB246" s="20" t="b">
        <f t="shared" si="10"/>
        <v>0</v>
      </c>
      <c r="AC246" s="20" t="b">
        <f t="shared" si="11"/>
        <v>0</v>
      </c>
      <c r="AD246" s="20" t="b">
        <f t="shared" si="12"/>
        <v>0</v>
      </c>
      <c r="AE246" s="20" t="b">
        <f t="shared" si="13"/>
        <v>0</v>
      </c>
      <c r="AG246" s="20" t="b">
        <f t="shared" si="14"/>
        <v>0</v>
      </c>
      <c r="AH246" s="20" t="b">
        <f t="shared" si="15"/>
        <v>0</v>
      </c>
      <c r="AI246" s="20" t="b">
        <f t="shared" si="16"/>
        <v>0</v>
      </c>
    </row>
    <row r="247">
      <c r="A247" s="14" t="s">
        <v>87</v>
      </c>
      <c r="B247" s="14">
        <v>15937.0</v>
      </c>
      <c r="C247" s="14" t="s">
        <v>72</v>
      </c>
      <c r="D247" s="22">
        <v>0.0015972222222222223</v>
      </c>
      <c r="E247" s="22">
        <v>0.0013657407407407407</v>
      </c>
      <c r="F247" s="22">
        <v>0.0015393518518518519</v>
      </c>
      <c r="G247" s="22">
        <v>0.00125</v>
      </c>
      <c r="H247" s="20" t="b">
        <f t="shared" si="1"/>
        <v>0</v>
      </c>
      <c r="I247" s="21" t="b">
        <f t="shared" si="2"/>
        <v>0</v>
      </c>
      <c r="J247" s="21" t="b">
        <f t="shared" si="3"/>
        <v>0</v>
      </c>
      <c r="K247" s="21" t="b">
        <f t="shared" si="4"/>
        <v>0</v>
      </c>
      <c r="AB247" s="20" t="b">
        <f t="shared" si="10"/>
        <v>0</v>
      </c>
      <c r="AC247" s="20" t="b">
        <f t="shared" si="11"/>
        <v>0</v>
      </c>
      <c r="AD247" s="20" t="b">
        <f t="shared" si="12"/>
        <v>0</v>
      </c>
      <c r="AE247" s="20" t="b">
        <f t="shared" si="13"/>
        <v>0</v>
      </c>
      <c r="AG247" s="20" t="b">
        <f t="shared" si="14"/>
        <v>0</v>
      </c>
      <c r="AH247" s="20" t="b">
        <f t="shared" si="15"/>
        <v>0</v>
      </c>
      <c r="AI247" s="20" t="b">
        <f t="shared" si="16"/>
        <v>0</v>
      </c>
    </row>
    <row r="248">
      <c r="A248" s="14" t="s">
        <v>87</v>
      </c>
      <c r="B248" s="14">
        <v>15937.0</v>
      </c>
      <c r="C248" s="14" t="s">
        <v>71</v>
      </c>
      <c r="D248" s="14">
        <v>3400.465</v>
      </c>
      <c r="E248" s="14">
        <v>3402.465</v>
      </c>
      <c r="F248" s="14">
        <v>3402.402</v>
      </c>
      <c r="G248" s="14">
        <v>3402.469</v>
      </c>
      <c r="H248" s="20" t="b">
        <f t="shared" si="1"/>
        <v>0</v>
      </c>
      <c r="I248" s="21" t="b">
        <f t="shared" si="2"/>
        <v>0</v>
      </c>
      <c r="J248" s="21" t="b">
        <f t="shared" si="3"/>
        <v>0</v>
      </c>
      <c r="K248" s="21" t="b">
        <f t="shared" si="4"/>
        <v>0</v>
      </c>
      <c r="AB248" s="20" t="b">
        <f t="shared" si="10"/>
        <v>0</v>
      </c>
      <c r="AC248" s="20" t="b">
        <f t="shared" si="11"/>
        <v>0</v>
      </c>
      <c r="AD248" s="20" t="b">
        <f t="shared" si="12"/>
        <v>0</v>
      </c>
      <c r="AE248" s="20" t="b">
        <f t="shared" si="13"/>
        <v>0</v>
      </c>
      <c r="AG248" s="20" t="b">
        <f t="shared" si="14"/>
        <v>0</v>
      </c>
      <c r="AH248" s="20" t="b">
        <f t="shared" si="15"/>
        <v>0</v>
      </c>
      <c r="AI248" s="20" t="b">
        <f t="shared" si="16"/>
        <v>0</v>
      </c>
    </row>
    <row r="249">
      <c r="A249" s="14" t="s">
        <v>87</v>
      </c>
      <c r="B249" s="14">
        <v>15937.0</v>
      </c>
      <c r="C249" s="14" t="s">
        <v>72</v>
      </c>
      <c r="D249" s="14">
        <v>3666.988</v>
      </c>
      <c r="E249" s="14">
        <v>3659.914</v>
      </c>
      <c r="F249" s="14">
        <v>3665.566</v>
      </c>
      <c r="G249" s="14">
        <v>3658.746</v>
      </c>
      <c r="H249" s="20" t="b">
        <f t="shared" si="1"/>
        <v>0</v>
      </c>
      <c r="I249" s="21" t="b">
        <f t="shared" si="2"/>
        <v>0</v>
      </c>
      <c r="J249" s="21" t="b">
        <f t="shared" si="3"/>
        <v>0</v>
      </c>
      <c r="K249" s="21" t="b">
        <f t="shared" si="4"/>
        <v>0</v>
      </c>
      <c r="AB249" s="20" t="b">
        <f t="shared" si="10"/>
        <v>0</v>
      </c>
      <c r="AC249" s="20" t="b">
        <f t="shared" si="11"/>
        <v>0</v>
      </c>
      <c r="AD249" s="20" t="b">
        <f t="shared" si="12"/>
        <v>0</v>
      </c>
      <c r="AE249" s="20" t="b">
        <f t="shared" si="13"/>
        <v>0</v>
      </c>
      <c r="AG249" s="20" t="b">
        <f t="shared" si="14"/>
        <v>0</v>
      </c>
      <c r="AH249" s="20" t="b">
        <f t="shared" si="15"/>
        <v>0</v>
      </c>
      <c r="AI249" s="20" t="b">
        <f t="shared" si="16"/>
        <v>0</v>
      </c>
    </row>
    <row r="250">
      <c r="A250" s="14" t="s">
        <v>87</v>
      </c>
      <c r="B250" s="14">
        <v>15937.0</v>
      </c>
      <c r="C250" s="14" t="s">
        <v>73</v>
      </c>
      <c r="D250" s="14" t="s">
        <v>74</v>
      </c>
      <c r="E250" s="14" t="s">
        <v>81</v>
      </c>
      <c r="F250" s="14" t="s">
        <v>74</v>
      </c>
      <c r="G250" s="14" t="s">
        <v>81</v>
      </c>
      <c r="H250" s="20" t="b">
        <f t="shared" si="1"/>
        <v>0</v>
      </c>
      <c r="I250" s="21" t="b">
        <f t="shared" si="2"/>
        <v>0</v>
      </c>
      <c r="J250" s="21" t="b">
        <f t="shared" si="3"/>
        <v>0</v>
      </c>
      <c r="K250" s="21" t="b">
        <f t="shared" si="4"/>
        <v>0</v>
      </c>
      <c r="AB250" s="20" t="b">
        <f t="shared" si="10"/>
        <v>0</v>
      </c>
      <c r="AC250" s="20" t="b">
        <f t="shared" si="11"/>
        <v>0</v>
      </c>
      <c r="AD250" s="20" t="b">
        <f t="shared" si="12"/>
        <v>0</v>
      </c>
      <c r="AE250" s="20" t="b">
        <f t="shared" si="13"/>
        <v>0</v>
      </c>
      <c r="AG250" s="20" t="b">
        <f t="shared" si="14"/>
        <v>0</v>
      </c>
      <c r="AH250" s="20" t="b">
        <f t="shared" si="15"/>
        <v>0</v>
      </c>
      <c r="AI250" s="20" t="b">
        <f t="shared" si="16"/>
        <v>0</v>
      </c>
    </row>
    <row r="251">
      <c r="A251" s="14" t="s">
        <v>87</v>
      </c>
      <c r="B251" s="14">
        <v>15937.0</v>
      </c>
      <c r="C251" s="14" t="s">
        <v>75</v>
      </c>
      <c r="D251" s="14">
        <v>-0.047</v>
      </c>
      <c r="E251" s="14">
        <v>0.069</v>
      </c>
      <c r="F251" s="14">
        <v>-0.047</v>
      </c>
      <c r="G251" s="14">
        <v>0.069</v>
      </c>
      <c r="H251" s="20">
        <f t="shared" si="1"/>
        <v>15984</v>
      </c>
      <c r="I251" s="21">
        <f t="shared" si="2"/>
        <v>15868</v>
      </c>
      <c r="J251" s="21">
        <f t="shared" si="3"/>
        <v>15984</v>
      </c>
      <c r="K251" s="21">
        <f t="shared" si="4"/>
        <v>15868</v>
      </c>
      <c r="AB251" s="20" t="b">
        <f t="shared" si="10"/>
        <v>0</v>
      </c>
      <c r="AC251" s="20" t="b">
        <f t="shared" si="11"/>
        <v>0</v>
      </c>
      <c r="AD251" s="20" t="b">
        <f t="shared" si="12"/>
        <v>0</v>
      </c>
      <c r="AE251" s="20" t="b">
        <f t="shared" si="13"/>
        <v>0</v>
      </c>
      <c r="AG251" s="20" t="b">
        <f t="shared" si="14"/>
        <v>0</v>
      </c>
      <c r="AH251" s="20" t="b">
        <f t="shared" si="15"/>
        <v>0</v>
      </c>
      <c r="AI251" s="20" t="b">
        <f t="shared" si="16"/>
        <v>0</v>
      </c>
    </row>
    <row r="252">
      <c r="A252" s="14" t="s">
        <v>87</v>
      </c>
      <c r="B252" s="14">
        <v>15937.0</v>
      </c>
      <c r="C252" s="14" t="s">
        <v>76</v>
      </c>
      <c r="D252" s="14" t="s">
        <v>61</v>
      </c>
      <c r="E252" s="14" t="s">
        <v>61</v>
      </c>
      <c r="F252" s="14" t="s">
        <v>61</v>
      </c>
      <c r="G252" s="14" t="s">
        <v>61</v>
      </c>
      <c r="H252" s="20" t="b">
        <f t="shared" si="1"/>
        <v>0</v>
      </c>
      <c r="I252" s="21" t="b">
        <f t="shared" si="2"/>
        <v>0</v>
      </c>
      <c r="J252" s="21" t="b">
        <f t="shared" si="3"/>
        <v>0</v>
      </c>
      <c r="K252" s="21" t="b">
        <f t="shared" si="4"/>
        <v>0</v>
      </c>
      <c r="AB252" s="20" t="b">
        <f t="shared" si="10"/>
        <v>0</v>
      </c>
      <c r="AC252" s="20" t="b">
        <f t="shared" si="11"/>
        <v>0</v>
      </c>
      <c r="AD252" s="20" t="b">
        <f t="shared" si="12"/>
        <v>0</v>
      </c>
      <c r="AE252" s="20" t="b">
        <f t="shared" si="13"/>
        <v>0</v>
      </c>
      <c r="AG252" s="20" t="b">
        <f t="shared" si="14"/>
        <v>0</v>
      </c>
      <c r="AH252" s="20" t="b">
        <f t="shared" si="15"/>
        <v>0</v>
      </c>
      <c r="AI252" s="20" t="b">
        <f t="shared" si="16"/>
        <v>0</v>
      </c>
    </row>
    <row r="253">
      <c r="A253" s="14" t="s">
        <v>87</v>
      </c>
      <c r="B253" s="14">
        <v>15937.0</v>
      </c>
      <c r="C253" s="14" t="s">
        <v>77</v>
      </c>
      <c r="D253" s="14" t="s">
        <v>61</v>
      </c>
      <c r="E253" s="14" t="s">
        <v>61</v>
      </c>
      <c r="F253" s="14" t="s">
        <v>61</v>
      </c>
      <c r="G253" s="14" t="s">
        <v>61</v>
      </c>
      <c r="H253" s="20" t="b">
        <f t="shared" si="1"/>
        <v>0</v>
      </c>
      <c r="I253" s="21" t="b">
        <f t="shared" si="2"/>
        <v>0</v>
      </c>
      <c r="J253" s="21" t="b">
        <f t="shared" si="3"/>
        <v>0</v>
      </c>
      <c r="K253" s="21" t="b">
        <f t="shared" si="4"/>
        <v>0</v>
      </c>
      <c r="AB253" s="20" t="b">
        <f t="shared" si="10"/>
        <v>0</v>
      </c>
      <c r="AC253" s="20" t="b">
        <f t="shared" si="11"/>
        <v>0</v>
      </c>
      <c r="AD253" s="20" t="b">
        <f t="shared" si="12"/>
        <v>0</v>
      </c>
      <c r="AE253" s="20" t="b">
        <f t="shared" si="13"/>
        <v>0</v>
      </c>
      <c r="AG253" s="20" t="b">
        <f t="shared" si="14"/>
        <v>0</v>
      </c>
      <c r="AH253" s="20" t="b">
        <f t="shared" si="15"/>
        <v>0</v>
      </c>
      <c r="AI253" s="20" t="b">
        <f t="shared" si="16"/>
        <v>0</v>
      </c>
    </row>
    <row r="254">
      <c r="A254" s="14" t="s">
        <v>87</v>
      </c>
      <c r="B254" s="14">
        <v>16875.0</v>
      </c>
      <c r="C254" s="14" t="s">
        <v>60</v>
      </c>
      <c r="D254" s="14" t="s">
        <v>61</v>
      </c>
      <c r="E254" s="14" t="s">
        <v>61</v>
      </c>
      <c r="F254" s="14" t="s">
        <v>61</v>
      </c>
      <c r="G254" s="14" t="s">
        <v>61</v>
      </c>
      <c r="H254" s="20" t="b">
        <f t="shared" si="1"/>
        <v>0</v>
      </c>
      <c r="I254" s="21" t="b">
        <f t="shared" si="2"/>
        <v>0</v>
      </c>
      <c r="J254" s="21" t="b">
        <f t="shared" si="3"/>
        <v>0</v>
      </c>
      <c r="K254" s="21" t="b">
        <f t="shared" si="4"/>
        <v>0</v>
      </c>
      <c r="AB254" s="20" t="b">
        <f t="shared" si="10"/>
        <v>0</v>
      </c>
      <c r="AC254" s="20" t="b">
        <f t="shared" si="11"/>
        <v>0</v>
      </c>
      <c r="AD254" s="20" t="b">
        <f t="shared" si="12"/>
        <v>0</v>
      </c>
      <c r="AE254" s="20" t="b">
        <f t="shared" si="13"/>
        <v>0</v>
      </c>
      <c r="AG254" s="20" t="b">
        <f t="shared" si="14"/>
        <v>0</v>
      </c>
      <c r="AH254" s="20" t="b">
        <f t="shared" si="15"/>
        <v>0</v>
      </c>
      <c r="AI254" s="20" t="b">
        <f t="shared" si="16"/>
        <v>0</v>
      </c>
    </row>
    <row r="255">
      <c r="A255" s="14" t="s">
        <v>87</v>
      </c>
      <c r="B255" s="14">
        <v>16875.0</v>
      </c>
      <c r="C255" s="14" t="s">
        <v>62</v>
      </c>
      <c r="D255" s="14">
        <v>3235.0</v>
      </c>
      <c r="E255" s="14">
        <v>3228.0</v>
      </c>
      <c r="F255" s="14">
        <v>3235.0</v>
      </c>
      <c r="G255" s="14">
        <v>3228.0</v>
      </c>
      <c r="H255" s="20" t="b">
        <f t="shared" si="1"/>
        <v>0</v>
      </c>
      <c r="I255" s="21" t="b">
        <f t="shared" si="2"/>
        <v>0</v>
      </c>
      <c r="J255" s="21" t="b">
        <f t="shared" si="3"/>
        <v>0</v>
      </c>
      <c r="K255" s="21" t="b">
        <f t="shared" si="4"/>
        <v>0</v>
      </c>
      <c r="AB255" s="20" t="b">
        <f t="shared" si="10"/>
        <v>0</v>
      </c>
      <c r="AC255" s="20" t="b">
        <f t="shared" si="11"/>
        <v>0</v>
      </c>
      <c r="AD255" s="20" t="b">
        <f t="shared" si="12"/>
        <v>0</v>
      </c>
      <c r="AE255" s="20" t="b">
        <f t="shared" si="13"/>
        <v>0</v>
      </c>
      <c r="AG255" s="20">
        <f t="shared" si="14"/>
        <v>3235</v>
      </c>
      <c r="AH255" s="20">
        <f t="shared" si="15"/>
        <v>3228</v>
      </c>
      <c r="AI255" s="20">
        <f t="shared" si="16"/>
        <v>3235</v>
      </c>
    </row>
    <row r="256">
      <c r="A256" s="14" t="s">
        <v>87</v>
      </c>
      <c r="B256" s="14">
        <v>16875.0</v>
      </c>
      <c r="C256" s="14" t="s">
        <v>63</v>
      </c>
      <c r="D256" s="14">
        <v>3235.0</v>
      </c>
      <c r="E256" s="14">
        <v>3228.0</v>
      </c>
      <c r="F256" s="14">
        <v>3235.0</v>
      </c>
      <c r="G256" s="14">
        <v>3228.0</v>
      </c>
      <c r="H256" s="20" t="b">
        <f t="shared" si="1"/>
        <v>0</v>
      </c>
      <c r="I256" s="21" t="b">
        <f t="shared" si="2"/>
        <v>0</v>
      </c>
      <c r="J256" s="21" t="b">
        <f t="shared" si="3"/>
        <v>0</v>
      </c>
      <c r="K256" s="21" t="b">
        <f t="shared" si="4"/>
        <v>0</v>
      </c>
      <c r="AB256" s="20" t="b">
        <f t="shared" si="10"/>
        <v>0</v>
      </c>
      <c r="AC256" s="20" t="b">
        <f t="shared" si="11"/>
        <v>0</v>
      </c>
      <c r="AD256" s="20" t="b">
        <f t="shared" si="12"/>
        <v>0</v>
      </c>
      <c r="AE256" s="20" t="b">
        <f t="shared" si="13"/>
        <v>0</v>
      </c>
      <c r="AG256" s="20" t="b">
        <f t="shared" si="14"/>
        <v>0</v>
      </c>
      <c r="AH256" s="20" t="b">
        <f t="shared" si="15"/>
        <v>0</v>
      </c>
      <c r="AI256" s="20" t="b">
        <f t="shared" si="16"/>
        <v>0</v>
      </c>
    </row>
    <row r="257">
      <c r="A257" s="14" t="s">
        <v>87</v>
      </c>
      <c r="B257" s="14">
        <v>16875.0</v>
      </c>
      <c r="C257" s="14" t="s">
        <v>64</v>
      </c>
      <c r="D257" s="14">
        <v>0.0</v>
      </c>
      <c r="E257" s="14">
        <v>0.0</v>
      </c>
      <c r="F257" s="14">
        <v>0.0</v>
      </c>
      <c r="G257" s="14">
        <v>0.0</v>
      </c>
      <c r="H257" s="20" t="b">
        <f t="shared" si="1"/>
        <v>0</v>
      </c>
      <c r="I257" s="21" t="b">
        <f t="shared" si="2"/>
        <v>0</v>
      </c>
      <c r="J257" s="21" t="b">
        <f t="shared" si="3"/>
        <v>0</v>
      </c>
      <c r="K257" s="21" t="b">
        <f t="shared" si="4"/>
        <v>0</v>
      </c>
      <c r="AB257" s="20" t="b">
        <f t="shared" si="10"/>
        <v>0</v>
      </c>
      <c r="AC257" s="20" t="b">
        <f t="shared" si="11"/>
        <v>0</v>
      </c>
      <c r="AD257" s="20" t="b">
        <f t="shared" si="12"/>
        <v>0</v>
      </c>
      <c r="AE257" s="20" t="b">
        <f t="shared" si="13"/>
        <v>0</v>
      </c>
      <c r="AG257" s="20" t="b">
        <f t="shared" si="14"/>
        <v>0</v>
      </c>
      <c r="AH257" s="20" t="b">
        <f t="shared" si="15"/>
        <v>0</v>
      </c>
      <c r="AI257" s="20" t="b">
        <f t="shared" si="16"/>
        <v>0</v>
      </c>
    </row>
    <row r="258">
      <c r="A258" s="14" t="s">
        <v>87</v>
      </c>
      <c r="B258" s="14">
        <v>16875.0</v>
      </c>
      <c r="C258" s="14" t="s">
        <v>65</v>
      </c>
      <c r="D258" s="14">
        <v>0.0</v>
      </c>
      <c r="E258" s="14">
        <v>0.0</v>
      </c>
      <c r="F258" s="14">
        <v>0.0</v>
      </c>
      <c r="G258" s="14">
        <v>0.0</v>
      </c>
      <c r="H258" s="20" t="b">
        <f t="shared" si="1"/>
        <v>0</v>
      </c>
      <c r="I258" s="21" t="b">
        <f t="shared" si="2"/>
        <v>0</v>
      </c>
      <c r="J258" s="21" t="b">
        <f t="shared" si="3"/>
        <v>0</v>
      </c>
      <c r="K258" s="21" t="b">
        <f t="shared" si="4"/>
        <v>0</v>
      </c>
      <c r="AB258" s="20" t="b">
        <f t="shared" si="10"/>
        <v>0</v>
      </c>
      <c r="AC258" s="20" t="b">
        <f t="shared" si="11"/>
        <v>0</v>
      </c>
      <c r="AD258" s="20" t="b">
        <f t="shared" si="12"/>
        <v>0</v>
      </c>
      <c r="AE258" s="20" t="b">
        <f t="shared" si="13"/>
        <v>0</v>
      </c>
      <c r="AG258" s="20" t="b">
        <f t="shared" si="14"/>
        <v>0</v>
      </c>
      <c r="AH258" s="20" t="b">
        <f t="shared" si="15"/>
        <v>0</v>
      </c>
      <c r="AI258" s="20" t="b">
        <f t="shared" si="16"/>
        <v>0</v>
      </c>
    </row>
    <row r="259">
      <c r="A259" s="14" t="s">
        <v>87</v>
      </c>
      <c r="B259" s="14">
        <v>16875.0</v>
      </c>
      <c r="C259" s="14" t="s">
        <v>66</v>
      </c>
      <c r="D259" s="14">
        <v>575.0</v>
      </c>
      <c r="E259" s="14">
        <v>575.0</v>
      </c>
      <c r="F259" s="14">
        <v>575.0</v>
      </c>
      <c r="G259" s="14">
        <v>575.0</v>
      </c>
      <c r="H259" s="20" t="b">
        <f t="shared" si="1"/>
        <v>0</v>
      </c>
      <c r="I259" s="21" t="b">
        <f t="shared" si="2"/>
        <v>0</v>
      </c>
      <c r="J259" s="21" t="b">
        <f t="shared" si="3"/>
        <v>0</v>
      </c>
      <c r="K259" s="21" t="b">
        <f t="shared" si="4"/>
        <v>0</v>
      </c>
      <c r="AB259" s="20" t="b">
        <f t="shared" si="10"/>
        <v>0</v>
      </c>
      <c r="AC259" s="20" t="b">
        <f t="shared" si="11"/>
        <v>0</v>
      </c>
      <c r="AD259" s="20" t="b">
        <f t="shared" si="12"/>
        <v>0</v>
      </c>
      <c r="AE259" s="20" t="b">
        <f t="shared" si="13"/>
        <v>0</v>
      </c>
      <c r="AG259" s="20" t="b">
        <f t="shared" si="14"/>
        <v>0</v>
      </c>
      <c r="AH259" s="20" t="b">
        <f t="shared" si="15"/>
        <v>0</v>
      </c>
      <c r="AI259" s="20" t="b">
        <f t="shared" si="16"/>
        <v>0</v>
      </c>
    </row>
    <row r="260">
      <c r="A260" s="14" t="s">
        <v>87</v>
      </c>
      <c r="B260" s="14">
        <v>16875.0</v>
      </c>
      <c r="C260" s="14" t="s">
        <v>67</v>
      </c>
      <c r="D260" s="14">
        <v>575.0</v>
      </c>
      <c r="E260" s="14">
        <v>575.0</v>
      </c>
      <c r="F260" s="14">
        <v>575.0</v>
      </c>
      <c r="G260" s="14">
        <v>575.0</v>
      </c>
      <c r="H260" s="20" t="b">
        <f t="shared" si="1"/>
        <v>0</v>
      </c>
      <c r="I260" s="21" t="b">
        <f t="shared" si="2"/>
        <v>0</v>
      </c>
      <c r="J260" s="21" t="b">
        <f t="shared" si="3"/>
        <v>0</v>
      </c>
      <c r="K260" s="21" t="b">
        <f t="shared" si="4"/>
        <v>0</v>
      </c>
      <c r="AB260" s="20" t="b">
        <f t="shared" si="10"/>
        <v>0</v>
      </c>
      <c r="AC260" s="20" t="b">
        <f t="shared" si="11"/>
        <v>0</v>
      </c>
      <c r="AD260" s="20" t="b">
        <f t="shared" si="12"/>
        <v>0</v>
      </c>
      <c r="AE260" s="20" t="b">
        <f t="shared" si="13"/>
        <v>0</v>
      </c>
      <c r="AG260" s="20" t="b">
        <f t="shared" si="14"/>
        <v>0</v>
      </c>
      <c r="AH260" s="20" t="b">
        <f t="shared" si="15"/>
        <v>0</v>
      </c>
      <c r="AI260" s="20" t="b">
        <f t="shared" si="16"/>
        <v>0</v>
      </c>
    </row>
    <row r="261">
      <c r="A261" s="14" t="s">
        <v>87</v>
      </c>
      <c r="B261" s="14">
        <v>16875.0</v>
      </c>
      <c r="C261" s="14" t="s">
        <v>68</v>
      </c>
      <c r="D261" s="14">
        <v>0.0</v>
      </c>
      <c r="E261" s="14">
        <v>0.0</v>
      </c>
      <c r="F261" s="14">
        <v>0.0</v>
      </c>
      <c r="G261" s="14">
        <v>0.0</v>
      </c>
      <c r="H261" s="20" t="b">
        <f t="shared" si="1"/>
        <v>0</v>
      </c>
      <c r="I261" s="21" t="b">
        <f t="shared" si="2"/>
        <v>0</v>
      </c>
      <c r="J261" s="21" t="b">
        <f t="shared" si="3"/>
        <v>0</v>
      </c>
      <c r="K261" s="21" t="b">
        <f t="shared" si="4"/>
        <v>0</v>
      </c>
      <c r="AB261" s="20" t="b">
        <f t="shared" si="10"/>
        <v>0</v>
      </c>
      <c r="AC261" s="20" t="b">
        <f t="shared" si="11"/>
        <v>0</v>
      </c>
      <c r="AD261" s="20" t="b">
        <f t="shared" si="12"/>
        <v>0</v>
      </c>
      <c r="AE261" s="20" t="b">
        <f t="shared" si="13"/>
        <v>0</v>
      </c>
      <c r="AG261" s="20" t="b">
        <f t="shared" si="14"/>
        <v>0</v>
      </c>
      <c r="AH261" s="20" t="b">
        <f t="shared" si="15"/>
        <v>0</v>
      </c>
      <c r="AI261" s="20" t="b">
        <f t="shared" si="16"/>
        <v>0</v>
      </c>
    </row>
    <row r="262">
      <c r="A262" s="14" t="s">
        <v>87</v>
      </c>
      <c r="B262" s="14">
        <v>16875.0</v>
      </c>
      <c r="C262" s="14" t="s">
        <v>69</v>
      </c>
      <c r="D262" s="14">
        <v>0.0</v>
      </c>
      <c r="E262" s="14">
        <v>0.0</v>
      </c>
      <c r="F262" s="14">
        <v>0.0</v>
      </c>
      <c r="G262" s="14">
        <v>0.0</v>
      </c>
      <c r="H262" s="20" t="b">
        <f t="shared" si="1"/>
        <v>0</v>
      </c>
      <c r="I262" s="21" t="b">
        <f t="shared" si="2"/>
        <v>0</v>
      </c>
      <c r="J262" s="21" t="b">
        <f t="shared" si="3"/>
        <v>0</v>
      </c>
      <c r="K262" s="21" t="b">
        <f t="shared" si="4"/>
        <v>0</v>
      </c>
      <c r="AB262" s="20" t="b">
        <f t="shared" si="10"/>
        <v>0</v>
      </c>
      <c r="AC262" s="20">
        <f t="shared" si="11"/>
        <v>0</v>
      </c>
      <c r="AD262" s="20">
        <f t="shared" si="12"/>
        <v>0</v>
      </c>
      <c r="AE262" s="20">
        <f t="shared" si="13"/>
        <v>0</v>
      </c>
      <c r="AG262" s="20" t="b">
        <f t="shared" si="14"/>
        <v>0</v>
      </c>
      <c r="AH262" s="20" t="b">
        <f t="shared" si="15"/>
        <v>0</v>
      </c>
      <c r="AI262" s="20" t="b">
        <f t="shared" si="16"/>
        <v>0</v>
      </c>
    </row>
    <row r="263">
      <c r="A263" s="14" t="s">
        <v>87</v>
      </c>
      <c r="B263" s="14">
        <v>16875.0</v>
      </c>
      <c r="C263" s="14" t="s">
        <v>70</v>
      </c>
      <c r="D263" s="14">
        <v>0.0</v>
      </c>
      <c r="E263" s="14">
        <v>0.0</v>
      </c>
      <c r="F263" s="14">
        <v>0.0</v>
      </c>
      <c r="G263" s="14">
        <v>0.0</v>
      </c>
      <c r="H263" s="20" t="b">
        <f t="shared" si="1"/>
        <v>0</v>
      </c>
      <c r="I263" s="21" t="b">
        <f t="shared" si="2"/>
        <v>0</v>
      </c>
      <c r="J263" s="21" t="b">
        <f t="shared" si="3"/>
        <v>0</v>
      </c>
      <c r="K263" s="21" t="b">
        <f t="shared" si="4"/>
        <v>0</v>
      </c>
      <c r="AB263" s="20" t="b">
        <f t="shared" si="10"/>
        <v>0</v>
      </c>
      <c r="AC263" s="20" t="b">
        <f t="shared" si="11"/>
        <v>0</v>
      </c>
      <c r="AD263" s="20" t="b">
        <f t="shared" si="12"/>
        <v>0</v>
      </c>
      <c r="AE263" s="20" t="b">
        <f t="shared" si="13"/>
        <v>0</v>
      </c>
      <c r="AG263" s="20" t="b">
        <f t="shared" si="14"/>
        <v>0</v>
      </c>
      <c r="AH263" s="20" t="b">
        <f t="shared" si="15"/>
        <v>0</v>
      </c>
      <c r="AI263" s="20" t="b">
        <f t="shared" si="16"/>
        <v>0</v>
      </c>
    </row>
    <row r="264">
      <c r="A264" s="14" t="s">
        <v>87</v>
      </c>
      <c r="B264" s="14">
        <v>16875.0</v>
      </c>
      <c r="C264" s="14" t="s">
        <v>71</v>
      </c>
      <c r="D264" s="22">
        <v>8.449074074074074E-4</v>
      </c>
      <c r="E264" s="22">
        <v>4.976851851851852E-4</v>
      </c>
      <c r="F264" s="22">
        <v>7.060185185185185E-4</v>
      </c>
      <c r="G264" s="22">
        <v>6.481481481481481E-4</v>
      </c>
      <c r="H264" s="20" t="b">
        <f t="shared" si="1"/>
        <v>0</v>
      </c>
      <c r="I264" s="21" t="b">
        <f t="shared" si="2"/>
        <v>0</v>
      </c>
      <c r="J264" s="21" t="b">
        <f t="shared" si="3"/>
        <v>0</v>
      </c>
      <c r="K264" s="21" t="b">
        <f t="shared" si="4"/>
        <v>0</v>
      </c>
      <c r="AB264" s="20" t="b">
        <f t="shared" si="10"/>
        <v>0</v>
      </c>
      <c r="AC264" s="20" t="b">
        <f t="shared" si="11"/>
        <v>0</v>
      </c>
      <c r="AD264" s="20" t="b">
        <f t="shared" si="12"/>
        <v>0</v>
      </c>
      <c r="AE264" s="20" t="b">
        <f t="shared" si="13"/>
        <v>0</v>
      </c>
      <c r="AG264" s="20" t="b">
        <f t="shared" si="14"/>
        <v>0</v>
      </c>
      <c r="AH264" s="20" t="b">
        <f t="shared" si="15"/>
        <v>0</v>
      </c>
      <c r="AI264" s="20" t="b">
        <f t="shared" si="16"/>
        <v>0</v>
      </c>
    </row>
    <row r="265">
      <c r="A265" s="14" t="s">
        <v>87</v>
      </c>
      <c r="B265" s="14">
        <v>16875.0</v>
      </c>
      <c r="C265" s="14" t="s">
        <v>72</v>
      </c>
      <c r="D265" s="22">
        <v>0.0017824074074074075</v>
      </c>
      <c r="E265" s="22">
        <v>0.0014467592592592592</v>
      </c>
      <c r="F265" s="22">
        <v>0.0014236111111111112</v>
      </c>
      <c r="G265" s="22">
        <v>0.0014583333333333334</v>
      </c>
      <c r="H265" s="20" t="b">
        <f t="shared" si="1"/>
        <v>0</v>
      </c>
      <c r="I265" s="21" t="b">
        <f t="shared" si="2"/>
        <v>0</v>
      </c>
      <c r="J265" s="21" t="b">
        <f t="shared" si="3"/>
        <v>0</v>
      </c>
      <c r="K265" s="21" t="b">
        <f t="shared" si="4"/>
        <v>0</v>
      </c>
      <c r="AB265" s="20" t="b">
        <f t="shared" si="10"/>
        <v>0</v>
      </c>
      <c r="AC265" s="20" t="b">
        <f t="shared" si="11"/>
        <v>0</v>
      </c>
      <c r="AD265" s="20" t="b">
        <f t="shared" si="12"/>
        <v>0</v>
      </c>
      <c r="AE265" s="20" t="b">
        <f t="shared" si="13"/>
        <v>0</v>
      </c>
      <c r="AG265" s="20" t="b">
        <f t="shared" si="14"/>
        <v>0</v>
      </c>
      <c r="AH265" s="20" t="b">
        <f t="shared" si="15"/>
        <v>0</v>
      </c>
      <c r="AI265" s="20" t="b">
        <f t="shared" si="16"/>
        <v>0</v>
      </c>
    </row>
    <row r="266">
      <c r="A266" s="14" t="s">
        <v>87</v>
      </c>
      <c r="B266" s="14">
        <v>16875.0</v>
      </c>
      <c r="C266" s="14" t="s">
        <v>71</v>
      </c>
      <c r="D266" s="14">
        <v>3402.406</v>
      </c>
      <c r="E266" s="14">
        <v>3401.375</v>
      </c>
      <c r="F266" s="14">
        <v>3402.527</v>
      </c>
      <c r="G266" s="14">
        <v>3402.562</v>
      </c>
      <c r="H266" s="20" t="b">
        <f t="shared" si="1"/>
        <v>0</v>
      </c>
      <c r="I266" s="21" t="b">
        <f t="shared" si="2"/>
        <v>0</v>
      </c>
      <c r="J266" s="21" t="b">
        <f t="shared" si="3"/>
        <v>0</v>
      </c>
      <c r="K266" s="21" t="b">
        <f t="shared" si="4"/>
        <v>0</v>
      </c>
      <c r="AB266" s="20" t="b">
        <f t="shared" si="10"/>
        <v>0</v>
      </c>
      <c r="AC266" s="20" t="b">
        <f t="shared" si="11"/>
        <v>0</v>
      </c>
      <c r="AD266" s="20" t="b">
        <f t="shared" si="12"/>
        <v>0</v>
      </c>
      <c r="AE266" s="20" t="b">
        <f t="shared" si="13"/>
        <v>0</v>
      </c>
      <c r="AG266" s="20" t="b">
        <f t="shared" si="14"/>
        <v>0</v>
      </c>
      <c r="AH266" s="20" t="b">
        <f t="shared" si="15"/>
        <v>0</v>
      </c>
      <c r="AI266" s="20" t="b">
        <f t="shared" si="16"/>
        <v>0</v>
      </c>
    </row>
    <row r="267">
      <c r="A267" s="14" t="s">
        <v>87</v>
      </c>
      <c r="B267" s="14">
        <v>16875.0</v>
      </c>
      <c r="C267" s="14" t="s">
        <v>72</v>
      </c>
      <c r="D267" s="14">
        <v>3667.227</v>
      </c>
      <c r="E267" s="14">
        <v>3660.824</v>
      </c>
      <c r="F267" s="14">
        <v>3667.348</v>
      </c>
      <c r="G267" s="14">
        <v>3661.012</v>
      </c>
      <c r="H267" s="20" t="b">
        <f t="shared" si="1"/>
        <v>0</v>
      </c>
      <c r="I267" s="21" t="b">
        <f t="shared" si="2"/>
        <v>0</v>
      </c>
      <c r="J267" s="21" t="b">
        <f t="shared" si="3"/>
        <v>0</v>
      </c>
      <c r="K267" s="21" t="b">
        <f t="shared" si="4"/>
        <v>0</v>
      </c>
      <c r="AB267" s="20" t="b">
        <f t="shared" si="10"/>
        <v>0</v>
      </c>
      <c r="AC267" s="20" t="b">
        <f t="shared" si="11"/>
        <v>0</v>
      </c>
      <c r="AD267" s="20" t="b">
        <f t="shared" si="12"/>
        <v>0</v>
      </c>
      <c r="AE267" s="20" t="b">
        <f t="shared" si="13"/>
        <v>0</v>
      </c>
      <c r="AG267" s="20" t="b">
        <f t="shared" si="14"/>
        <v>0</v>
      </c>
      <c r="AH267" s="20" t="b">
        <f t="shared" si="15"/>
        <v>0</v>
      </c>
      <c r="AI267" s="20" t="b">
        <f t="shared" si="16"/>
        <v>0</v>
      </c>
    </row>
    <row r="268">
      <c r="A268" s="14" t="s">
        <v>87</v>
      </c>
      <c r="B268" s="14">
        <v>16875.0</v>
      </c>
      <c r="C268" s="14" t="s">
        <v>73</v>
      </c>
      <c r="D268" s="14" t="s">
        <v>81</v>
      </c>
      <c r="E268" s="14" t="s">
        <v>81</v>
      </c>
      <c r="F268" s="14" t="s">
        <v>81</v>
      </c>
      <c r="G268" s="14" t="s">
        <v>81</v>
      </c>
      <c r="H268" s="20" t="b">
        <f t="shared" si="1"/>
        <v>0</v>
      </c>
      <c r="I268" s="21" t="b">
        <f t="shared" si="2"/>
        <v>0</v>
      </c>
      <c r="J268" s="21" t="b">
        <f t="shared" si="3"/>
        <v>0</v>
      </c>
      <c r="K268" s="21" t="b">
        <f t="shared" si="4"/>
        <v>0</v>
      </c>
      <c r="AB268" s="20" t="b">
        <f t="shared" si="10"/>
        <v>0</v>
      </c>
      <c r="AC268" s="20" t="b">
        <f t="shared" si="11"/>
        <v>0</v>
      </c>
      <c r="AD268" s="20" t="b">
        <f t="shared" si="12"/>
        <v>0</v>
      </c>
      <c r="AE268" s="20" t="b">
        <f t="shared" si="13"/>
        <v>0</v>
      </c>
      <c r="AG268" s="20" t="b">
        <f t="shared" si="14"/>
        <v>0</v>
      </c>
      <c r="AH268" s="20" t="b">
        <f t="shared" si="15"/>
        <v>0</v>
      </c>
      <c r="AI268" s="20" t="b">
        <f t="shared" si="16"/>
        <v>0</v>
      </c>
    </row>
    <row r="269">
      <c r="A269" s="14" t="s">
        <v>87</v>
      </c>
      <c r="B269" s="14">
        <v>16875.0</v>
      </c>
      <c r="C269" s="14" t="s">
        <v>75</v>
      </c>
      <c r="D269" s="14">
        <v>0.129</v>
      </c>
      <c r="E269" s="14">
        <v>0.193</v>
      </c>
      <c r="F269" s="14">
        <v>0.129</v>
      </c>
      <c r="G269" s="14">
        <v>0.193</v>
      </c>
      <c r="H269" s="20">
        <f t="shared" si="1"/>
        <v>16746</v>
      </c>
      <c r="I269" s="21">
        <f t="shared" si="2"/>
        <v>16682</v>
      </c>
      <c r="J269" s="21">
        <f t="shared" si="3"/>
        <v>16746</v>
      </c>
      <c r="K269" s="21">
        <f t="shared" si="4"/>
        <v>16682</v>
      </c>
      <c r="AB269" s="20" t="b">
        <f t="shared" si="10"/>
        <v>0</v>
      </c>
      <c r="AC269" s="20" t="b">
        <f t="shared" si="11"/>
        <v>0</v>
      </c>
      <c r="AD269" s="20" t="b">
        <f t="shared" si="12"/>
        <v>0</v>
      </c>
      <c r="AE269" s="20" t="b">
        <f t="shared" si="13"/>
        <v>0</v>
      </c>
      <c r="AG269" s="20" t="b">
        <f t="shared" si="14"/>
        <v>0</v>
      </c>
      <c r="AH269" s="20" t="b">
        <f t="shared" si="15"/>
        <v>0</v>
      </c>
      <c r="AI269" s="20" t="b">
        <f t="shared" si="16"/>
        <v>0</v>
      </c>
    </row>
    <row r="270">
      <c r="A270" s="14" t="s">
        <v>87</v>
      </c>
      <c r="B270" s="14">
        <v>16875.0</v>
      </c>
      <c r="C270" s="14" t="s">
        <v>76</v>
      </c>
      <c r="D270" s="14" t="s">
        <v>61</v>
      </c>
      <c r="E270" s="14" t="s">
        <v>61</v>
      </c>
      <c r="F270" s="14" t="s">
        <v>61</v>
      </c>
      <c r="G270" s="14" t="s">
        <v>61</v>
      </c>
      <c r="H270" s="20" t="b">
        <f t="shared" si="1"/>
        <v>0</v>
      </c>
      <c r="I270" s="21" t="b">
        <f t="shared" si="2"/>
        <v>0</v>
      </c>
      <c r="J270" s="21" t="b">
        <f t="shared" si="3"/>
        <v>0</v>
      </c>
      <c r="K270" s="21" t="b">
        <f t="shared" si="4"/>
        <v>0</v>
      </c>
      <c r="AB270" s="20" t="b">
        <f t="shared" si="10"/>
        <v>0</v>
      </c>
      <c r="AC270" s="20" t="b">
        <f t="shared" si="11"/>
        <v>0</v>
      </c>
      <c r="AD270" s="20" t="b">
        <f t="shared" si="12"/>
        <v>0</v>
      </c>
      <c r="AE270" s="20" t="b">
        <f t="shared" si="13"/>
        <v>0</v>
      </c>
      <c r="AG270" s="20" t="b">
        <f t="shared" si="14"/>
        <v>0</v>
      </c>
      <c r="AH270" s="20" t="b">
        <f t="shared" si="15"/>
        <v>0</v>
      </c>
      <c r="AI270" s="20" t="b">
        <f t="shared" si="16"/>
        <v>0</v>
      </c>
    </row>
    <row r="271">
      <c r="A271" s="14" t="s">
        <v>87</v>
      </c>
      <c r="B271" s="14">
        <v>16875.0</v>
      </c>
      <c r="C271" s="14" t="s">
        <v>77</v>
      </c>
      <c r="D271" s="14" t="s">
        <v>61</v>
      </c>
      <c r="E271" s="14" t="s">
        <v>61</v>
      </c>
      <c r="F271" s="14" t="s">
        <v>61</v>
      </c>
      <c r="G271" s="14" t="s">
        <v>61</v>
      </c>
      <c r="H271" s="20" t="b">
        <f t="shared" si="1"/>
        <v>0</v>
      </c>
      <c r="I271" s="21" t="b">
        <f t="shared" si="2"/>
        <v>0</v>
      </c>
      <c r="J271" s="21" t="b">
        <f t="shared" si="3"/>
        <v>0</v>
      </c>
      <c r="K271" s="21" t="b">
        <f t="shared" si="4"/>
        <v>0</v>
      </c>
      <c r="AB271" s="20" t="b">
        <f t="shared" si="10"/>
        <v>0</v>
      </c>
      <c r="AC271" s="20" t="b">
        <f t="shared" si="11"/>
        <v>0</v>
      </c>
      <c r="AD271" s="20" t="b">
        <f t="shared" si="12"/>
        <v>0</v>
      </c>
      <c r="AE271" s="20" t="b">
        <f t="shared" si="13"/>
        <v>0</v>
      </c>
      <c r="AG271" s="20" t="b">
        <f t="shared" si="14"/>
        <v>0</v>
      </c>
      <c r="AH271" s="20" t="b">
        <f t="shared" si="15"/>
        <v>0</v>
      </c>
      <c r="AI271" s="20" t="b">
        <f t="shared" si="16"/>
        <v>0</v>
      </c>
    </row>
    <row r="272">
      <c r="A272" s="14" t="s">
        <v>87</v>
      </c>
      <c r="B272" s="14">
        <v>18750.0</v>
      </c>
      <c r="C272" s="14" t="s">
        <v>60</v>
      </c>
      <c r="D272" s="14" t="s">
        <v>61</v>
      </c>
      <c r="E272" s="14" t="s">
        <v>61</v>
      </c>
      <c r="F272" s="14" t="s">
        <v>61</v>
      </c>
      <c r="G272" s="14" t="s">
        <v>61</v>
      </c>
      <c r="H272" s="20" t="b">
        <f t="shared" si="1"/>
        <v>0</v>
      </c>
      <c r="I272" s="21" t="b">
        <f t="shared" si="2"/>
        <v>0</v>
      </c>
      <c r="J272" s="21" t="b">
        <f t="shared" si="3"/>
        <v>0</v>
      </c>
      <c r="K272" s="21" t="b">
        <f t="shared" si="4"/>
        <v>0</v>
      </c>
      <c r="AB272" s="20" t="b">
        <f t="shared" si="10"/>
        <v>0</v>
      </c>
      <c r="AC272" s="20" t="b">
        <f t="shared" si="11"/>
        <v>0</v>
      </c>
      <c r="AD272" s="20" t="b">
        <f t="shared" si="12"/>
        <v>0</v>
      </c>
      <c r="AE272" s="20" t="b">
        <f t="shared" si="13"/>
        <v>0</v>
      </c>
      <c r="AG272" s="20" t="b">
        <f t="shared" si="14"/>
        <v>0</v>
      </c>
      <c r="AH272" s="20" t="b">
        <f t="shared" si="15"/>
        <v>0</v>
      </c>
      <c r="AI272" s="20" t="b">
        <f t="shared" si="16"/>
        <v>0</v>
      </c>
    </row>
    <row r="273">
      <c r="A273" s="14" t="s">
        <v>87</v>
      </c>
      <c r="B273" s="14">
        <v>18750.0</v>
      </c>
      <c r="C273" s="14" t="s">
        <v>62</v>
      </c>
      <c r="D273" s="14">
        <v>3210.0</v>
      </c>
      <c r="E273" s="14">
        <v>3204.0</v>
      </c>
      <c r="F273" s="14">
        <v>3210.0</v>
      </c>
      <c r="G273" s="14">
        <v>3204.0</v>
      </c>
      <c r="H273" s="20" t="b">
        <f t="shared" si="1"/>
        <v>0</v>
      </c>
      <c r="I273" s="21" t="b">
        <f t="shared" si="2"/>
        <v>0</v>
      </c>
      <c r="J273" s="21" t="b">
        <f t="shared" si="3"/>
        <v>0</v>
      </c>
      <c r="K273" s="21" t="b">
        <f t="shared" si="4"/>
        <v>0</v>
      </c>
      <c r="AB273" s="20" t="b">
        <f t="shared" si="10"/>
        <v>0</v>
      </c>
      <c r="AC273" s="20" t="b">
        <f t="shared" si="11"/>
        <v>0</v>
      </c>
      <c r="AD273" s="20" t="b">
        <f t="shared" si="12"/>
        <v>0</v>
      </c>
      <c r="AE273" s="20" t="b">
        <f t="shared" si="13"/>
        <v>0</v>
      </c>
      <c r="AG273" s="20">
        <f t="shared" si="14"/>
        <v>3210</v>
      </c>
      <c r="AH273" s="20">
        <f t="shared" si="15"/>
        <v>3204</v>
      </c>
      <c r="AI273" s="20">
        <f t="shared" si="16"/>
        <v>3210</v>
      </c>
    </row>
    <row r="274">
      <c r="A274" s="14" t="s">
        <v>87</v>
      </c>
      <c r="B274" s="14">
        <v>18750.0</v>
      </c>
      <c r="C274" s="14" t="s">
        <v>63</v>
      </c>
      <c r="D274" s="14">
        <v>3210.0</v>
      </c>
      <c r="E274" s="14">
        <v>3204.0</v>
      </c>
      <c r="F274" s="14">
        <v>3210.0</v>
      </c>
      <c r="G274" s="14">
        <v>3204.0</v>
      </c>
      <c r="H274" s="20" t="b">
        <f t="shared" si="1"/>
        <v>0</v>
      </c>
      <c r="I274" s="21" t="b">
        <f t="shared" si="2"/>
        <v>0</v>
      </c>
      <c r="J274" s="21" t="b">
        <f t="shared" si="3"/>
        <v>0</v>
      </c>
      <c r="K274" s="21" t="b">
        <f t="shared" si="4"/>
        <v>0</v>
      </c>
      <c r="AB274" s="20" t="b">
        <f t="shared" si="10"/>
        <v>0</v>
      </c>
      <c r="AC274" s="20" t="b">
        <f t="shared" si="11"/>
        <v>0</v>
      </c>
      <c r="AD274" s="20" t="b">
        <f t="shared" si="12"/>
        <v>0</v>
      </c>
      <c r="AE274" s="20" t="b">
        <f t="shared" si="13"/>
        <v>0</v>
      </c>
      <c r="AG274" s="20" t="b">
        <f t="shared" si="14"/>
        <v>0</v>
      </c>
      <c r="AH274" s="20" t="b">
        <f t="shared" si="15"/>
        <v>0</v>
      </c>
      <c r="AI274" s="20" t="b">
        <f t="shared" si="16"/>
        <v>0</v>
      </c>
    </row>
    <row r="275">
      <c r="A275" s="14" t="s">
        <v>87</v>
      </c>
      <c r="B275" s="14">
        <v>18750.0</v>
      </c>
      <c r="C275" s="14" t="s">
        <v>64</v>
      </c>
      <c r="D275" s="14">
        <v>0.0</v>
      </c>
      <c r="E275" s="14">
        <v>0.0</v>
      </c>
      <c r="F275" s="14">
        <v>0.0</v>
      </c>
      <c r="G275" s="14">
        <v>0.0</v>
      </c>
      <c r="H275" s="20" t="b">
        <f t="shared" si="1"/>
        <v>0</v>
      </c>
      <c r="I275" s="21" t="b">
        <f t="shared" si="2"/>
        <v>0</v>
      </c>
      <c r="J275" s="21" t="b">
        <f t="shared" si="3"/>
        <v>0</v>
      </c>
      <c r="K275" s="21" t="b">
        <f t="shared" si="4"/>
        <v>0</v>
      </c>
      <c r="AB275" s="20" t="b">
        <f t="shared" si="10"/>
        <v>0</v>
      </c>
      <c r="AC275" s="20" t="b">
        <f t="shared" si="11"/>
        <v>0</v>
      </c>
      <c r="AD275" s="20" t="b">
        <f t="shared" si="12"/>
        <v>0</v>
      </c>
      <c r="AE275" s="20" t="b">
        <f t="shared" si="13"/>
        <v>0</v>
      </c>
      <c r="AG275" s="20" t="b">
        <f t="shared" si="14"/>
        <v>0</v>
      </c>
      <c r="AH275" s="20" t="b">
        <f t="shared" si="15"/>
        <v>0</v>
      </c>
      <c r="AI275" s="20" t="b">
        <f t="shared" si="16"/>
        <v>0</v>
      </c>
    </row>
    <row r="276">
      <c r="A276" s="14" t="s">
        <v>87</v>
      </c>
      <c r="B276" s="14">
        <v>18750.0</v>
      </c>
      <c r="C276" s="14" t="s">
        <v>65</v>
      </c>
      <c r="D276" s="14">
        <v>0.0</v>
      </c>
      <c r="E276" s="14">
        <v>0.0</v>
      </c>
      <c r="F276" s="14">
        <v>0.0</v>
      </c>
      <c r="G276" s="14">
        <v>0.0</v>
      </c>
      <c r="H276" s="20" t="b">
        <f t="shared" si="1"/>
        <v>0</v>
      </c>
      <c r="I276" s="21" t="b">
        <f t="shared" si="2"/>
        <v>0</v>
      </c>
      <c r="J276" s="21" t="b">
        <f t="shared" si="3"/>
        <v>0</v>
      </c>
      <c r="K276" s="21" t="b">
        <f t="shared" si="4"/>
        <v>0</v>
      </c>
      <c r="AB276" s="20" t="b">
        <f t="shared" si="10"/>
        <v>0</v>
      </c>
      <c r="AC276" s="20" t="b">
        <f t="shared" si="11"/>
        <v>0</v>
      </c>
      <c r="AD276" s="20" t="b">
        <f t="shared" si="12"/>
        <v>0</v>
      </c>
      <c r="AE276" s="20" t="b">
        <f t="shared" si="13"/>
        <v>0</v>
      </c>
      <c r="AG276" s="20" t="b">
        <f t="shared" si="14"/>
        <v>0</v>
      </c>
      <c r="AH276" s="20" t="b">
        <f t="shared" si="15"/>
        <v>0</v>
      </c>
      <c r="AI276" s="20" t="b">
        <f t="shared" si="16"/>
        <v>0</v>
      </c>
    </row>
    <row r="277">
      <c r="A277" s="14" t="s">
        <v>87</v>
      </c>
      <c r="B277" s="14">
        <v>18750.0</v>
      </c>
      <c r="C277" s="14" t="s">
        <v>66</v>
      </c>
      <c r="D277" s="14">
        <v>575.0</v>
      </c>
      <c r="E277" s="14">
        <v>575.0</v>
      </c>
      <c r="F277" s="14">
        <v>575.0</v>
      </c>
      <c r="G277" s="14">
        <v>575.0</v>
      </c>
      <c r="H277" s="20" t="b">
        <f t="shared" si="1"/>
        <v>0</v>
      </c>
      <c r="I277" s="21" t="b">
        <f t="shared" si="2"/>
        <v>0</v>
      </c>
      <c r="J277" s="21" t="b">
        <f t="shared" si="3"/>
        <v>0</v>
      </c>
      <c r="K277" s="21" t="b">
        <f t="shared" si="4"/>
        <v>0</v>
      </c>
      <c r="AB277" s="20" t="b">
        <f t="shared" si="10"/>
        <v>0</v>
      </c>
      <c r="AC277" s="20" t="b">
        <f t="shared" si="11"/>
        <v>0</v>
      </c>
      <c r="AD277" s="20" t="b">
        <f t="shared" si="12"/>
        <v>0</v>
      </c>
      <c r="AE277" s="20" t="b">
        <f t="shared" si="13"/>
        <v>0</v>
      </c>
      <c r="AG277" s="20" t="b">
        <f t="shared" si="14"/>
        <v>0</v>
      </c>
      <c r="AH277" s="20" t="b">
        <f t="shared" si="15"/>
        <v>0</v>
      </c>
      <c r="AI277" s="20" t="b">
        <f t="shared" si="16"/>
        <v>0</v>
      </c>
    </row>
    <row r="278">
      <c r="A278" s="14" t="s">
        <v>87</v>
      </c>
      <c r="B278" s="14">
        <v>18750.0</v>
      </c>
      <c r="C278" s="14" t="s">
        <v>67</v>
      </c>
      <c r="D278" s="14">
        <v>575.0</v>
      </c>
      <c r="E278" s="14">
        <v>575.0</v>
      </c>
      <c r="F278" s="14">
        <v>575.0</v>
      </c>
      <c r="G278" s="14">
        <v>575.0</v>
      </c>
      <c r="H278" s="20" t="b">
        <f t="shared" si="1"/>
        <v>0</v>
      </c>
      <c r="I278" s="21" t="b">
        <f t="shared" si="2"/>
        <v>0</v>
      </c>
      <c r="J278" s="21" t="b">
        <f t="shared" si="3"/>
        <v>0</v>
      </c>
      <c r="K278" s="21" t="b">
        <f t="shared" si="4"/>
        <v>0</v>
      </c>
      <c r="AB278" s="20" t="b">
        <f t="shared" si="10"/>
        <v>0</v>
      </c>
      <c r="AC278" s="20" t="b">
        <f t="shared" si="11"/>
        <v>0</v>
      </c>
      <c r="AD278" s="20" t="b">
        <f t="shared" si="12"/>
        <v>0</v>
      </c>
      <c r="AE278" s="20" t="b">
        <f t="shared" si="13"/>
        <v>0</v>
      </c>
      <c r="AG278" s="20" t="b">
        <f t="shared" si="14"/>
        <v>0</v>
      </c>
      <c r="AH278" s="20" t="b">
        <f t="shared" si="15"/>
        <v>0</v>
      </c>
      <c r="AI278" s="20" t="b">
        <f t="shared" si="16"/>
        <v>0</v>
      </c>
    </row>
    <row r="279">
      <c r="A279" s="14" t="s">
        <v>87</v>
      </c>
      <c r="B279" s="14">
        <v>18750.0</v>
      </c>
      <c r="C279" s="14" t="s">
        <v>68</v>
      </c>
      <c r="D279" s="14">
        <v>0.0</v>
      </c>
      <c r="E279" s="14">
        <v>0.0</v>
      </c>
      <c r="F279" s="14">
        <v>0.0</v>
      </c>
      <c r="G279" s="14">
        <v>0.0</v>
      </c>
      <c r="H279" s="20" t="b">
        <f t="shared" si="1"/>
        <v>0</v>
      </c>
      <c r="I279" s="21" t="b">
        <f t="shared" si="2"/>
        <v>0</v>
      </c>
      <c r="J279" s="21" t="b">
        <f t="shared" si="3"/>
        <v>0</v>
      </c>
      <c r="K279" s="21" t="b">
        <f t="shared" si="4"/>
        <v>0</v>
      </c>
      <c r="AB279" s="20" t="b">
        <f t="shared" si="10"/>
        <v>0</v>
      </c>
      <c r="AC279" s="20" t="b">
        <f t="shared" si="11"/>
        <v>0</v>
      </c>
      <c r="AD279" s="20" t="b">
        <f t="shared" si="12"/>
        <v>0</v>
      </c>
      <c r="AE279" s="20" t="b">
        <f t="shared" si="13"/>
        <v>0</v>
      </c>
      <c r="AG279" s="20" t="b">
        <f t="shared" si="14"/>
        <v>0</v>
      </c>
      <c r="AH279" s="20" t="b">
        <f t="shared" si="15"/>
        <v>0</v>
      </c>
      <c r="AI279" s="20" t="b">
        <f t="shared" si="16"/>
        <v>0</v>
      </c>
    </row>
    <row r="280">
      <c r="A280" s="14" t="s">
        <v>87</v>
      </c>
      <c r="B280" s="14">
        <v>18750.0</v>
      </c>
      <c r="C280" s="14" t="s">
        <v>69</v>
      </c>
      <c r="D280" s="14">
        <v>0.0</v>
      </c>
      <c r="E280" s="14">
        <v>0.0</v>
      </c>
      <c r="F280" s="14">
        <v>0.0</v>
      </c>
      <c r="G280" s="14">
        <v>0.0</v>
      </c>
      <c r="H280" s="20" t="b">
        <f t="shared" si="1"/>
        <v>0</v>
      </c>
      <c r="I280" s="21" t="b">
        <f t="shared" si="2"/>
        <v>0</v>
      </c>
      <c r="J280" s="21" t="b">
        <f t="shared" si="3"/>
        <v>0</v>
      </c>
      <c r="K280" s="21" t="b">
        <f t="shared" si="4"/>
        <v>0</v>
      </c>
      <c r="AB280" s="20" t="b">
        <f t="shared" si="10"/>
        <v>0</v>
      </c>
      <c r="AC280" s="20">
        <f t="shared" si="11"/>
        <v>0</v>
      </c>
      <c r="AD280" s="20">
        <f t="shared" si="12"/>
        <v>0</v>
      </c>
      <c r="AE280" s="20">
        <f t="shared" si="13"/>
        <v>0</v>
      </c>
      <c r="AG280" s="20" t="b">
        <f t="shared" si="14"/>
        <v>0</v>
      </c>
      <c r="AH280" s="20" t="b">
        <f t="shared" si="15"/>
        <v>0</v>
      </c>
      <c r="AI280" s="20" t="b">
        <f t="shared" si="16"/>
        <v>0</v>
      </c>
    </row>
    <row r="281">
      <c r="A281" s="14" t="s">
        <v>87</v>
      </c>
      <c r="B281" s="14">
        <v>18750.0</v>
      </c>
      <c r="C281" s="14" t="s">
        <v>70</v>
      </c>
      <c r="D281" s="14">
        <v>0.0</v>
      </c>
      <c r="E281" s="14">
        <v>0.0</v>
      </c>
      <c r="F281" s="14">
        <v>0.0</v>
      </c>
      <c r="G281" s="14">
        <v>0.0</v>
      </c>
      <c r="H281" s="20" t="b">
        <f t="shared" si="1"/>
        <v>0</v>
      </c>
      <c r="I281" s="21" t="b">
        <f t="shared" si="2"/>
        <v>0</v>
      </c>
      <c r="J281" s="21" t="b">
        <f t="shared" si="3"/>
        <v>0</v>
      </c>
      <c r="K281" s="21" t="b">
        <f t="shared" si="4"/>
        <v>0</v>
      </c>
      <c r="AB281" s="20" t="b">
        <f t="shared" si="10"/>
        <v>0</v>
      </c>
      <c r="AC281" s="20" t="b">
        <f t="shared" si="11"/>
        <v>0</v>
      </c>
      <c r="AD281" s="20" t="b">
        <f t="shared" si="12"/>
        <v>0</v>
      </c>
      <c r="AE281" s="20" t="b">
        <f t="shared" si="13"/>
        <v>0</v>
      </c>
      <c r="AG281" s="20" t="b">
        <f t="shared" si="14"/>
        <v>0</v>
      </c>
      <c r="AH281" s="20" t="b">
        <f t="shared" si="15"/>
        <v>0</v>
      </c>
      <c r="AI281" s="20" t="b">
        <f t="shared" si="16"/>
        <v>0</v>
      </c>
    </row>
    <row r="282">
      <c r="A282" s="14" t="s">
        <v>87</v>
      </c>
      <c r="B282" s="14">
        <v>18750.0</v>
      </c>
      <c r="C282" s="14" t="s">
        <v>71</v>
      </c>
      <c r="D282" s="22">
        <v>7.060185185185185E-4</v>
      </c>
      <c r="E282" s="22">
        <v>3.356481481481481E-4</v>
      </c>
      <c r="F282" s="22">
        <v>6.134259259259259E-4</v>
      </c>
      <c r="G282" s="22">
        <v>4.7453703703703704E-4</v>
      </c>
      <c r="H282" s="20" t="b">
        <f t="shared" si="1"/>
        <v>0</v>
      </c>
      <c r="I282" s="21" t="b">
        <f t="shared" si="2"/>
        <v>0</v>
      </c>
      <c r="J282" s="21" t="b">
        <f t="shared" si="3"/>
        <v>0</v>
      </c>
      <c r="K282" s="21" t="b">
        <f t="shared" si="4"/>
        <v>0</v>
      </c>
      <c r="AB282" s="20" t="b">
        <f t="shared" si="10"/>
        <v>0</v>
      </c>
      <c r="AC282" s="20" t="b">
        <f t="shared" si="11"/>
        <v>0</v>
      </c>
      <c r="AD282" s="20" t="b">
        <f t="shared" si="12"/>
        <v>0</v>
      </c>
      <c r="AE282" s="20" t="b">
        <f t="shared" si="13"/>
        <v>0</v>
      </c>
      <c r="AG282" s="20" t="b">
        <f t="shared" si="14"/>
        <v>0</v>
      </c>
      <c r="AH282" s="20" t="b">
        <f t="shared" si="15"/>
        <v>0</v>
      </c>
      <c r="AI282" s="20" t="b">
        <f t="shared" si="16"/>
        <v>0</v>
      </c>
    </row>
    <row r="283">
      <c r="A283" s="14" t="s">
        <v>87</v>
      </c>
      <c r="B283" s="14">
        <v>18750.0</v>
      </c>
      <c r="C283" s="14" t="s">
        <v>72</v>
      </c>
      <c r="D283" s="22">
        <v>0.002372685185185185</v>
      </c>
      <c r="E283" s="22">
        <v>0.0018171296296296297</v>
      </c>
      <c r="F283" s="22">
        <v>0.0015046296296296296</v>
      </c>
      <c r="G283" s="22">
        <v>0.001863425925925926</v>
      </c>
      <c r="H283" s="20" t="b">
        <f t="shared" si="1"/>
        <v>0</v>
      </c>
      <c r="I283" s="21" t="b">
        <f t="shared" si="2"/>
        <v>0</v>
      </c>
      <c r="J283" s="21" t="b">
        <f t="shared" si="3"/>
        <v>0</v>
      </c>
      <c r="K283" s="21" t="b">
        <f t="shared" si="4"/>
        <v>0</v>
      </c>
      <c r="AB283" s="20" t="b">
        <f t="shared" si="10"/>
        <v>0</v>
      </c>
      <c r="AC283" s="20" t="b">
        <f t="shared" si="11"/>
        <v>0</v>
      </c>
      <c r="AD283" s="20" t="b">
        <f t="shared" si="12"/>
        <v>0</v>
      </c>
      <c r="AE283" s="20" t="b">
        <f t="shared" si="13"/>
        <v>0</v>
      </c>
      <c r="AG283" s="20" t="b">
        <f t="shared" si="14"/>
        <v>0</v>
      </c>
      <c r="AH283" s="20" t="b">
        <f t="shared" si="15"/>
        <v>0</v>
      </c>
      <c r="AI283" s="20" t="b">
        <f t="shared" si="16"/>
        <v>0</v>
      </c>
    </row>
    <row r="284">
      <c r="A284" s="14" t="s">
        <v>87</v>
      </c>
      <c r="B284" s="14">
        <v>18750.0</v>
      </c>
      <c r="C284" s="14" t="s">
        <v>71</v>
      </c>
      <c r="D284" s="14">
        <v>3400.5</v>
      </c>
      <c r="E284" s="14">
        <v>3396.625</v>
      </c>
      <c r="F284" s="14">
        <v>3401.531</v>
      </c>
      <c r="G284" s="14">
        <v>3397.559</v>
      </c>
      <c r="H284" s="20" t="b">
        <f t="shared" si="1"/>
        <v>0</v>
      </c>
      <c r="I284" s="21" t="b">
        <f t="shared" si="2"/>
        <v>0</v>
      </c>
      <c r="J284" s="21" t="b">
        <f t="shared" si="3"/>
        <v>0</v>
      </c>
      <c r="K284" s="21" t="b">
        <f t="shared" si="4"/>
        <v>0</v>
      </c>
      <c r="AB284" s="20" t="b">
        <f t="shared" si="10"/>
        <v>0</v>
      </c>
      <c r="AC284" s="20" t="b">
        <f t="shared" si="11"/>
        <v>0</v>
      </c>
      <c r="AD284" s="20" t="b">
        <f t="shared" si="12"/>
        <v>0</v>
      </c>
      <c r="AE284" s="20" t="b">
        <f t="shared" si="13"/>
        <v>0</v>
      </c>
      <c r="AG284" s="20" t="b">
        <f t="shared" si="14"/>
        <v>0</v>
      </c>
      <c r="AH284" s="20" t="b">
        <f t="shared" si="15"/>
        <v>0</v>
      </c>
      <c r="AI284" s="20" t="b">
        <f t="shared" si="16"/>
        <v>0</v>
      </c>
    </row>
    <row r="285">
      <c r="A285" s="14" t="s">
        <v>87</v>
      </c>
      <c r="B285" s="14">
        <v>18750.0</v>
      </c>
      <c r="C285" s="14" t="s">
        <v>72</v>
      </c>
      <c r="D285" s="14">
        <v>3666.965</v>
      </c>
      <c r="E285" s="14">
        <v>3668.09</v>
      </c>
      <c r="F285" s="14">
        <v>3666.996</v>
      </c>
      <c r="G285" s="14">
        <v>3667.023</v>
      </c>
      <c r="H285" s="20" t="b">
        <f t="shared" si="1"/>
        <v>0</v>
      </c>
      <c r="I285" s="21" t="b">
        <f t="shared" si="2"/>
        <v>0</v>
      </c>
      <c r="J285" s="21" t="b">
        <f t="shared" si="3"/>
        <v>0</v>
      </c>
      <c r="K285" s="21" t="b">
        <f t="shared" si="4"/>
        <v>0</v>
      </c>
      <c r="AB285" s="20" t="b">
        <f t="shared" si="10"/>
        <v>0</v>
      </c>
      <c r="AC285" s="20" t="b">
        <f t="shared" si="11"/>
        <v>0</v>
      </c>
      <c r="AD285" s="20" t="b">
        <f t="shared" si="12"/>
        <v>0</v>
      </c>
      <c r="AE285" s="20" t="b">
        <f t="shared" si="13"/>
        <v>0</v>
      </c>
      <c r="AG285" s="20" t="b">
        <f t="shared" si="14"/>
        <v>0</v>
      </c>
      <c r="AH285" s="20" t="b">
        <f t="shared" si="15"/>
        <v>0</v>
      </c>
      <c r="AI285" s="20" t="b">
        <f t="shared" si="16"/>
        <v>0</v>
      </c>
    </row>
    <row r="286">
      <c r="A286" s="14" t="s">
        <v>87</v>
      </c>
      <c r="B286" s="14">
        <v>18750.0</v>
      </c>
      <c r="C286" s="14" t="s">
        <v>73</v>
      </c>
      <c r="D286" s="14" t="s">
        <v>81</v>
      </c>
      <c r="E286" s="14" t="s">
        <v>81</v>
      </c>
      <c r="F286" s="14" t="s">
        <v>81</v>
      </c>
      <c r="G286" s="14" t="s">
        <v>81</v>
      </c>
      <c r="H286" s="20" t="b">
        <f t="shared" si="1"/>
        <v>0</v>
      </c>
      <c r="I286" s="21" t="b">
        <f t="shared" si="2"/>
        <v>0</v>
      </c>
      <c r="J286" s="21" t="b">
        <f t="shared" si="3"/>
        <v>0</v>
      </c>
      <c r="K286" s="21" t="b">
        <f t="shared" si="4"/>
        <v>0</v>
      </c>
      <c r="AB286" s="20" t="b">
        <f t="shared" si="10"/>
        <v>0</v>
      </c>
      <c r="AC286" s="20" t="b">
        <f t="shared" si="11"/>
        <v>0</v>
      </c>
      <c r="AD286" s="20" t="b">
        <f t="shared" si="12"/>
        <v>0</v>
      </c>
      <c r="AE286" s="20" t="b">
        <f t="shared" si="13"/>
        <v>0</v>
      </c>
      <c r="AG286" s="20" t="b">
        <f t="shared" si="14"/>
        <v>0</v>
      </c>
      <c r="AH286" s="20" t="b">
        <f t="shared" si="15"/>
        <v>0</v>
      </c>
      <c r="AI286" s="20" t="b">
        <f t="shared" si="16"/>
        <v>0</v>
      </c>
    </row>
    <row r="287">
      <c r="A287" s="14" t="s">
        <v>87</v>
      </c>
      <c r="B287" s="14">
        <v>18750.0</v>
      </c>
      <c r="C287" s="14" t="s">
        <v>75</v>
      </c>
      <c r="D287" s="14">
        <v>0.694</v>
      </c>
      <c r="E287" s="14">
        <v>0.545</v>
      </c>
      <c r="F287" s="14">
        <v>0.694</v>
      </c>
      <c r="G287" s="14">
        <v>0.545</v>
      </c>
      <c r="H287" s="20">
        <f t="shared" si="1"/>
        <v>18056</v>
      </c>
      <c r="I287" s="21">
        <f t="shared" si="2"/>
        <v>18205</v>
      </c>
      <c r="J287" s="21">
        <f t="shared" si="3"/>
        <v>18056</v>
      </c>
      <c r="K287" s="21">
        <f t="shared" si="4"/>
        <v>18205</v>
      </c>
      <c r="AB287" s="20" t="b">
        <f t="shared" si="10"/>
        <v>0</v>
      </c>
      <c r="AC287" s="20" t="b">
        <f t="shared" si="11"/>
        <v>0</v>
      </c>
      <c r="AD287" s="20" t="b">
        <f t="shared" si="12"/>
        <v>0</v>
      </c>
      <c r="AE287" s="20" t="b">
        <f t="shared" si="13"/>
        <v>0</v>
      </c>
      <c r="AG287" s="20" t="b">
        <f t="shared" si="14"/>
        <v>0</v>
      </c>
      <c r="AH287" s="20" t="b">
        <f t="shared" si="15"/>
        <v>0</v>
      </c>
      <c r="AI287" s="20" t="b">
        <f t="shared" si="16"/>
        <v>0</v>
      </c>
    </row>
    <row r="288">
      <c r="A288" s="14" t="s">
        <v>87</v>
      </c>
      <c r="B288" s="14">
        <v>18750.0</v>
      </c>
      <c r="C288" s="14" t="s">
        <v>76</v>
      </c>
      <c r="D288" s="14" t="s">
        <v>61</v>
      </c>
      <c r="E288" s="14" t="s">
        <v>61</v>
      </c>
      <c r="F288" s="14" t="s">
        <v>61</v>
      </c>
      <c r="G288" s="14" t="s">
        <v>61</v>
      </c>
      <c r="H288" s="20" t="b">
        <f t="shared" si="1"/>
        <v>0</v>
      </c>
      <c r="I288" s="21" t="b">
        <f t="shared" si="2"/>
        <v>0</v>
      </c>
      <c r="J288" s="21" t="b">
        <f t="shared" si="3"/>
        <v>0</v>
      </c>
      <c r="K288" s="21" t="b">
        <f t="shared" si="4"/>
        <v>0</v>
      </c>
      <c r="AB288" s="20" t="b">
        <f t="shared" si="10"/>
        <v>0</v>
      </c>
      <c r="AC288" s="20" t="b">
        <f t="shared" si="11"/>
        <v>0</v>
      </c>
      <c r="AD288" s="20" t="b">
        <f t="shared" si="12"/>
        <v>0</v>
      </c>
      <c r="AE288" s="20" t="b">
        <f t="shared" si="13"/>
        <v>0</v>
      </c>
      <c r="AG288" s="20" t="b">
        <f t="shared" si="14"/>
        <v>0</v>
      </c>
      <c r="AH288" s="20" t="b">
        <f t="shared" si="15"/>
        <v>0</v>
      </c>
      <c r="AI288" s="20" t="b">
        <f t="shared" si="16"/>
        <v>0</v>
      </c>
    </row>
    <row r="289">
      <c r="A289" s="14" t="s">
        <v>87</v>
      </c>
      <c r="B289" s="14">
        <v>18750.0</v>
      </c>
      <c r="C289" s="14" t="s">
        <v>77</v>
      </c>
      <c r="D289" s="14" t="s">
        <v>61</v>
      </c>
      <c r="E289" s="14" t="s">
        <v>61</v>
      </c>
      <c r="F289" s="14" t="s">
        <v>61</v>
      </c>
      <c r="G289" s="14" t="s">
        <v>61</v>
      </c>
      <c r="H289" s="20" t="b">
        <f t="shared" si="1"/>
        <v>0</v>
      </c>
      <c r="I289" s="21" t="b">
        <f t="shared" si="2"/>
        <v>0</v>
      </c>
      <c r="J289" s="21" t="b">
        <f t="shared" si="3"/>
        <v>0</v>
      </c>
      <c r="K289" s="21" t="b">
        <f t="shared" si="4"/>
        <v>0</v>
      </c>
      <c r="AB289" s="20" t="b">
        <f t="shared" si="10"/>
        <v>0</v>
      </c>
      <c r="AC289" s="20" t="b">
        <f t="shared" si="11"/>
        <v>0</v>
      </c>
      <c r="AD289" s="20" t="b">
        <f t="shared" si="12"/>
        <v>0</v>
      </c>
      <c r="AE289" s="20" t="b">
        <f t="shared" si="13"/>
        <v>0</v>
      </c>
      <c r="AG289" s="20" t="b">
        <f t="shared" si="14"/>
        <v>0</v>
      </c>
      <c r="AH289" s="20" t="b">
        <f t="shared" si="15"/>
        <v>0</v>
      </c>
      <c r="AI289" s="20" t="b">
        <f t="shared" si="16"/>
        <v>0</v>
      </c>
    </row>
    <row r="290">
      <c r="A290" s="14" t="s">
        <v>87</v>
      </c>
      <c r="B290" s="14">
        <v>22500.0</v>
      </c>
      <c r="C290" s="14" t="s">
        <v>60</v>
      </c>
      <c r="D290" s="14" t="s">
        <v>61</v>
      </c>
      <c r="E290" s="14" t="s">
        <v>61</v>
      </c>
      <c r="F290" s="14" t="s">
        <v>61</v>
      </c>
      <c r="G290" s="14" t="s">
        <v>61</v>
      </c>
      <c r="H290" s="20" t="b">
        <f t="shared" si="1"/>
        <v>0</v>
      </c>
      <c r="I290" s="21" t="b">
        <f t="shared" si="2"/>
        <v>0</v>
      </c>
      <c r="J290" s="21" t="b">
        <f t="shared" si="3"/>
        <v>0</v>
      </c>
      <c r="K290" s="21" t="b">
        <f t="shared" si="4"/>
        <v>0</v>
      </c>
      <c r="AB290" s="20" t="b">
        <f t="shared" si="10"/>
        <v>0</v>
      </c>
      <c r="AC290" s="20" t="b">
        <f t="shared" si="11"/>
        <v>0</v>
      </c>
      <c r="AD290" s="20" t="b">
        <f t="shared" si="12"/>
        <v>0</v>
      </c>
      <c r="AE290" s="20" t="b">
        <f t="shared" si="13"/>
        <v>0</v>
      </c>
      <c r="AG290" s="20" t="b">
        <f t="shared" si="14"/>
        <v>0</v>
      </c>
      <c r="AH290" s="20" t="b">
        <f t="shared" si="15"/>
        <v>0</v>
      </c>
      <c r="AI290" s="20" t="b">
        <f t="shared" si="16"/>
        <v>0</v>
      </c>
    </row>
    <row r="291">
      <c r="A291" s="14" t="s">
        <v>87</v>
      </c>
      <c r="B291" s="14">
        <v>22500.0</v>
      </c>
      <c r="C291" s="14" t="s">
        <v>62</v>
      </c>
      <c r="D291" s="14">
        <v>3207.0</v>
      </c>
      <c r="E291" s="14">
        <v>3205.0</v>
      </c>
      <c r="F291" s="14">
        <v>3207.0</v>
      </c>
      <c r="G291" s="14">
        <v>3205.0</v>
      </c>
      <c r="H291" s="20" t="b">
        <f t="shared" si="1"/>
        <v>0</v>
      </c>
      <c r="I291" s="21" t="b">
        <f t="shared" si="2"/>
        <v>0</v>
      </c>
      <c r="J291" s="21" t="b">
        <f t="shared" si="3"/>
        <v>0</v>
      </c>
      <c r="K291" s="21" t="b">
        <f t="shared" si="4"/>
        <v>0</v>
      </c>
      <c r="AB291" s="20" t="b">
        <f t="shared" si="10"/>
        <v>0</v>
      </c>
      <c r="AC291" s="20" t="b">
        <f t="shared" si="11"/>
        <v>0</v>
      </c>
      <c r="AD291" s="20" t="b">
        <f t="shared" si="12"/>
        <v>0</v>
      </c>
      <c r="AE291" s="20" t="b">
        <f t="shared" si="13"/>
        <v>0</v>
      </c>
      <c r="AG291" s="20">
        <f t="shared" si="14"/>
        <v>3207</v>
      </c>
      <c r="AH291" s="20">
        <f t="shared" si="15"/>
        <v>3205</v>
      </c>
      <c r="AI291" s="20">
        <f t="shared" si="16"/>
        <v>3207</v>
      </c>
    </row>
    <row r="292">
      <c r="A292" s="14" t="s">
        <v>87</v>
      </c>
      <c r="B292" s="14">
        <v>22500.0</v>
      </c>
      <c r="C292" s="14" t="s">
        <v>63</v>
      </c>
      <c r="D292" s="14">
        <v>3207.0</v>
      </c>
      <c r="E292" s="14">
        <v>3205.0</v>
      </c>
      <c r="F292" s="14">
        <v>3207.0</v>
      </c>
      <c r="G292" s="14">
        <v>3205.0</v>
      </c>
      <c r="H292" s="20" t="b">
        <f t="shared" si="1"/>
        <v>0</v>
      </c>
      <c r="I292" s="21" t="b">
        <f t="shared" si="2"/>
        <v>0</v>
      </c>
      <c r="J292" s="21" t="b">
        <f t="shared" si="3"/>
        <v>0</v>
      </c>
      <c r="K292" s="21" t="b">
        <f t="shared" si="4"/>
        <v>0</v>
      </c>
      <c r="AB292" s="20" t="b">
        <f t="shared" si="10"/>
        <v>0</v>
      </c>
      <c r="AC292" s="20" t="b">
        <f t="shared" si="11"/>
        <v>0</v>
      </c>
      <c r="AD292" s="20" t="b">
        <f t="shared" si="12"/>
        <v>0</v>
      </c>
      <c r="AE292" s="20" t="b">
        <f t="shared" si="13"/>
        <v>0</v>
      </c>
      <c r="AG292" s="20" t="b">
        <f t="shared" si="14"/>
        <v>0</v>
      </c>
      <c r="AH292" s="20" t="b">
        <f t="shared" si="15"/>
        <v>0</v>
      </c>
      <c r="AI292" s="20" t="b">
        <f t="shared" si="16"/>
        <v>0</v>
      </c>
    </row>
    <row r="293">
      <c r="A293" s="14" t="s">
        <v>87</v>
      </c>
      <c r="B293" s="14">
        <v>22500.0</v>
      </c>
      <c r="C293" s="14" t="s">
        <v>64</v>
      </c>
      <c r="D293" s="14">
        <v>0.0</v>
      </c>
      <c r="E293" s="14">
        <v>0.0</v>
      </c>
      <c r="F293" s="14">
        <v>0.0</v>
      </c>
      <c r="G293" s="14">
        <v>0.0</v>
      </c>
      <c r="H293" s="20" t="b">
        <f t="shared" si="1"/>
        <v>0</v>
      </c>
      <c r="I293" s="21" t="b">
        <f t="shared" si="2"/>
        <v>0</v>
      </c>
      <c r="J293" s="21" t="b">
        <f t="shared" si="3"/>
        <v>0</v>
      </c>
      <c r="K293" s="21" t="b">
        <f t="shared" si="4"/>
        <v>0</v>
      </c>
      <c r="AB293" s="20" t="b">
        <f t="shared" si="10"/>
        <v>0</v>
      </c>
      <c r="AC293" s="20" t="b">
        <f t="shared" si="11"/>
        <v>0</v>
      </c>
      <c r="AD293" s="20" t="b">
        <f t="shared" si="12"/>
        <v>0</v>
      </c>
      <c r="AE293" s="20" t="b">
        <f t="shared" si="13"/>
        <v>0</v>
      </c>
      <c r="AG293" s="20" t="b">
        <f t="shared" si="14"/>
        <v>0</v>
      </c>
      <c r="AH293" s="20" t="b">
        <f t="shared" si="15"/>
        <v>0</v>
      </c>
      <c r="AI293" s="20" t="b">
        <f t="shared" si="16"/>
        <v>0</v>
      </c>
    </row>
    <row r="294">
      <c r="A294" s="14" t="s">
        <v>87</v>
      </c>
      <c r="B294" s="14">
        <v>22500.0</v>
      </c>
      <c r="C294" s="14" t="s">
        <v>65</v>
      </c>
      <c r="D294" s="14">
        <v>0.0</v>
      </c>
      <c r="E294" s="14">
        <v>0.0</v>
      </c>
      <c r="F294" s="14">
        <v>0.0</v>
      </c>
      <c r="G294" s="14">
        <v>0.0</v>
      </c>
      <c r="H294" s="20" t="b">
        <f t="shared" si="1"/>
        <v>0</v>
      </c>
      <c r="I294" s="21" t="b">
        <f t="shared" si="2"/>
        <v>0</v>
      </c>
      <c r="J294" s="21" t="b">
        <f t="shared" si="3"/>
        <v>0</v>
      </c>
      <c r="K294" s="21" t="b">
        <f t="shared" si="4"/>
        <v>0</v>
      </c>
      <c r="AB294" s="20" t="b">
        <f t="shared" si="10"/>
        <v>0</v>
      </c>
      <c r="AC294" s="20" t="b">
        <f t="shared" si="11"/>
        <v>0</v>
      </c>
      <c r="AD294" s="20" t="b">
        <f t="shared" si="12"/>
        <v>0</v>
      </c>
      <c r="AE294" s="20" t="b">
        <f t="shared" si="13"/>
        <v>0</v>
      </c>
      <c r="AG294" s="20" t="b">
        <f t="shared" si="14"/>
        <v>0</v>
      </c>
      <c r="AH294" s="20" t="b">
        <f t="shared" si="15"/>
        <v>0</v>
      </c>
      <c r="AI294" s="20" t="b">
        <f t="shared" si="16"/>
        <v>0</v>
      </c>
    </row>
    <row r="295">
      <c r="A295" s="14" t="s">
        <v>87</v>
      </c>
      <c r="B295" s="14">
        <v>22500.0</v>
      </c>
      <c r="C295" s="14" t="s">
        <v>66</v>
      </c>
      <c r="D295" s="14">
        <v>575.0</v>
      </c>
      <c r="E295" s="14">
        <v>575.0</v>
      </c>
      <c r="F295" s="14">
        <v>575.0</v>
      </c>
      <c r="G295" s="14">
        <v>575.0</v>
      </c>
      <c r="H295" s="20" t="b">
        <f t="shared" si="1"/>
        <v>0</v>
      </c>
      <c r="I295" s="21" t="b">
        <f t="shared" si="2"/>
        <v>0</v>
      </c>
      <c r="J295" s="21" t="b">
        <f t="shared" si="3"/>
        <v>0</v>
      </c>
      <c r="K295" s="21" t="b">
        <f t="shared" si="4"/>
        <v>0</v>
      </c>
      <c r="AB295" s="20" t="b">
        <f t="shared" si="10"/>
        <v>0</v>
      </c>
      <c r="AC295" s="20" t="b">
        <f t="shared" si="11"/>
        <v>0</v>
      </c>
      <c r="AD295" s="20" t="b">
        <f t="shared" si="12"/>
        <v>0</v>
      </c>
      <c r="AE295" s="20" t="b">
        <f t="shared" si="13"/>
        <v>0</v>
      </c>
      <c r="AG295" s="20" t="b">
        <f t="shared" si="14"/>
        <v>0</v>
      </c>
      <c r="AH295" s="20" t="b">
        <f t="shared" si="15"/>
        <v>0</v>
      </c>
      <c r="AI295" s="20" t="b">
        <f t="shared" si="16"/>
        <v>0</v>
      </c>
    </row>
    <row r="296">
      <c r="A296" s="14" t="s">
        <v>87</v>
      </c>
      <c r="B296" s="14">
        <v>22500.0</v>
      </c>
      <c r="C296" s="14" t="s">
        <v>67</v>
      </c>
      <c r="D296" s="14">
        <v>575.0</v>
      </c>
      <c r="E296" s="14">
        <v>575.0</v>
      </c>
      <c r="F296" s="14">
        <v>575.0</v>
      </c>
      <c r="G296" s="14">
        <v>575.0</v>
      </c>
      <c r="H296" s="20" t="b">
        <f t="shared" si="1"/>
        <v>0</v>
      </c>
      <c r="I296" s="21" t="b">
        <f t="shared" si="2"/>
        <v>0</v>
      </c>
      <c r="J296" s="21" t="b">
        <f t="shared" si="3"/>
        <v>0</v>
      </c>
      <c r="K296" s="21" t="b">
        <f t="shared" si="4"/>
        <v>0</v>
      </c>
      <c r="AB296" s="20" t="b">
        <f t="shared" si="10"/>
        <v>0</v>
      </c>
      <c r="AC296" s="20" t="b">
        <f t="shared" si="11"/>
        <v>0</v>
      </c>
      <c r="AD296" s="20" t="b">
        <f t="shared" si="12"/>
        <v>0</v>
      </c>
      <c r="AE296" s="20" t="b">
        <f t="shared" si="13"/>
        <v>0</v>
      </c>
      <c r="AG296" s="20" t="b">
        <f t="shared" si="14"/>
        <v>0</v>
      </c>
      <c r="AH296" s="20" t="b">
        <f t="shared" si="15"/>
        <v>0</v>
      </c>
      <c r="AI296" s="20" t="b">
        <f t="shared" si="16"/>
        <v>0</v>
      </c>
    </row>
    <row r="297">
      <c r="A297" s="14" t="s">
        <v>87</v>
      </c>
      <c r="B297" s="14">
        <v>22500.0</v>
      </c>
      <c r="C297" s="14" t="s">
        <v>68</v>
      </c>
      <c r="D297" s="14">
        <v>0.0</v>
      </c>
      <c r="E297" s="14">
        <v>0.0</v>
      </c>
      <c r="F297" s="14">
        <v>0.0</v>
      </c>
      <c r="G297" s="14">
        <v>0.0</v>
      </c>
      <c r="H297" s="20" t="b">
        <f t="shared" si="1"/>
        <v>0</v>
      </c>
      <c r="I297" s="21" t="b">
        <f t="shared" si="2"/>
        <v>0</v>
      </c>
      <c r="J297" s="21" t="b">
        <f t="shared" si="3"/>
        <v>0</v>
      </c>
      <c r="K297" s="21" t="b">
        <f t="shared" si="4"/>
        <v>0</v>
      </c>
      <c r="AB297" s="20" t="b">
        <f t="shared" si="10"/>
        <v>0</v>
      </c>
      <c r="AC297" s="20" t="b">
        <f t="shared" si="11"/>
        <v>0</v>
      </c>
      <c r="AD297" s="20" t="b">
        <f t="shared" si="12"/>
        <v>0</v>
      </c>
      <c r="AE297" s="20" t="b">
        <f t="shared" si="13"/>
        <v>0</v>
      </c>
      <c r="AG297" s="20" t="b">
        <f t="shared" si="14"/>
        <v>0</v>
      </c>
      <c r="AH297" s="20" t="b">
        <f t="shared" si="15"/>
        <v>0</v>
      </c>
      <c r="AI297" s="20" t="b">
        <f t="shared" si="16"/>
        <v>0</v>
      </c>
    </row>
    <row r="298">
      <c r="A298" s="14" t="s">
        <v>87</v>
      </c>
      <c r="B298" s="14">
        <v>22500.0</v>
      </c>
      <c r="C298" s="14" t="s">
        <v>69</v>
      </c>
      <c r="D298" s="14">
        <v>0.0</v>
      </c>
      <c r="E298" s="14">
        <v>0.0</v>
      </c>
      <c r="F298" s="14">
        <v>0.0</v>
      </c>
      <c r="G298" s="14">
        <v>0.0</v>
      </c>
      <c r="H298" s="20" t="b">
        <f t="shared" si="1"/>
        <v>0</v>
      </c>
      <c r="I298" s="21" t="b">
        <f t="shared" si="2"/>
        <v>0</v>
      </c>
      <c r="J298" s="21" t="b">
        <f t="shared" si="3"/>
        <v>0</v>
      </c>
      <c r="K298" s="21" t="b">
        <f t="shared" si="4"/>
        <v>0</v>
      </c>
      <c r="AB298" s="20" t="b">
        <f t="shared" si="10"/>
        <v>0</v>
      </c>
      <c r="AC298" s="20">
        <f t="shared" si="11"/>
        <v>0</v>
      </c>
      <c r="AD298" s="20">
        <f t="shared" si="12"/>
        <v>0</v>
      </c>
      <c r="AE298" s="20">
        <f t="shared" si="13"/>
        <v>0</v>
      </c>
      <c r="AG298" s="20" t="b">
        <f t="shared" si="14"/>
        <v>0</v>
      </c>
      <c r="AH298" s="20" t="b">
        <f t="shared" si="15"/>
        <v>0</v>
      </c>
      <c r="AI298" s="20" t="b">
        <f t="shared" si="16"/>
        <v>0</v>
      </c>
    </row>
    <row r="299">
      <c r="A299" s="14" t="s">
        <v>87</v>
      </c>
      <c r="B299" s="14">
        <v>22500.0</v>
      </c>
      <c r="C299" s="14" t="s">
        <v>70</v>
      </c>
      <c r="D299" s="14">
        <v>0.0</v>
      </c>
      <c r="E299" s="14">
        <v>0.0</v>
      </c>
      <c r="F299" s="14">
        <v>0.0</v>
      </c>
      <c r="G299" s="14">
        <v>0.0</v>
      </c>
      <c r="H299" s="20" t="b">
        <f t="shared" si="1"/>
        <v>0</v>
      </c>
      <c r="I299" s="21" t="b">
        <f t="shared" si="2"/>
        <v>0</v>
      </c>
      <c r="J299" s="21" t="b">
        <f t="shared" si="3"/>
        <v>0</v>
      </c>
      <c r="K299" s="21" t="b">
        <f t="shared" si="4"/>
        <v>0</v>
      </c>
      <c r="AB299" s="20" t="b">
        <f t="shared" si="10"/>
        <v>0</v>
      </c>
      <c r="AC299" s="20" t="b">
        <f t="shared" si="11"/>
        <v>0</v>
      </c>
      <c r="AD299" s="20" t="b">
        <f t="shared" si="12"/>
        <v>0</v>
      </c>
      <c r="AE299" s="20" t="b">
        <f t="shared" si="13"/>
        <v>0</v>
      </c>
      <c r="AG299" s="20" t="b">
        <f t="shared" si="14"/>
        <v>0</v>
      </c>
      <c r="AH299" s="20" t="b">
        <f t="shared" si="15"/>
        <v>0</v>
      </c>
      <c r="AI299" s="20" t="b">
        <f t="shared" si="16"/>
        <v>0</v>
      </c>
    </row>
    <row r="300">
      <c r="A300" s="14" t="s">
        <v>87</v>
      </c>
      <c r="B300" s="14">
        <v>22500.0</v>
      </c>
      <c r="C300" s="14" t="s">
        <v>71</v>
      </c>
      <c r="D300" s="22">
        <v>5.324074074074074E-4</v>
      </c>
      <c r="E300" s="22">
        <v>3.8194444444444446E-4</v>
      </c>
      <c r="F300" s="22">
        <v>4.976851851851852E-4</v>
      </c>
      <c r="G300" s="22">
        <v>4.62962962962963E-4</v>
      </c>
      <c r="H300" s="20" t="b">
        <f t="shared" si="1"/>
        <v>0</v>
      </c>
      <c r="I300" s="21" t="b">
        <f t="shared" si="2"/>
        <v>0</v>
      </c>
      <c r="J300" s="21" t="b">
        <f t="shared" si="3"/>
        <v>0</v>
      </c>
      <c r="K300" s="21" t="b">
        <f t="shared" si="4"/>
        <v>0</v>
      </c>
      <c r="AB300" s="20" t="b">
        <f t="shared" si="10"/>
        <v>0</v>
      </c>
      <c r="AC300" s="20" t="b">
        <f t="shared" si="11"/>
        <v>0</v>
      </c>
      <c r="AD300" s="20" t="b">
        <f t="shared" si="12"/>
        <v>0</v>
      </c>
      <c r="AE300" s="20" t="b">
        <f t="shared" si="13"/>
        <v>0</v>
      </c>
      <c r="AG300" s="20" t="b">
        <f t="shared" si="14"/>
        <v>0</v>
      </c>
      <c r="AH300" s="20" t="b">
        <f t="shared" si="15"/>
        <v>0</v>
      </c>
      <c r="AI300" s="20" t="b">
        <f t="shared" si="16"/>
        <v>0</v>
      </c>
    </row>
    <row r="301">
      <c r="A301" s="14" t="s">
        <v>87</v>
      </c>
      <c r="B301" s="14">
        <v>22500.0</v>
      </c>
      <c r="C301" s="14" t="s">
        <v>72</v>
      </c>
      <c r="D301" s="22">
        <v>0.0021064814814814813</v>
      </c>
      <c r="E301" s="22">
        <v>0.0015277777777777779</v>
      </c>
      <c r="F301" s="22">
        <v>0.002025462962962963</v>
      </c>
      <c r="G301" s="22">
        <v>0.0019328703703703704</v>
      </c>
      <c r="H301" s="20" t="b">
        <f t="shared" si="1"/>
        <v>0</v>
      </c>
      <c r="I301" s="21" t="b">
        <f t="shared" si="2"/>
        <v>0</v>
      </c>
      <c r="J301" s="21" t="b">
        <f t="shared" si="3"/>
        <v>0</v>
      </c>
      <c r="K301" s="21" t="b">
        <f t="shared" si="4"/>
        <v>0</v>
      </c>
      <c r="AB301" s="20" t="b">
        <f t="shared" si="10"/>
        <v>0</v>
      </c>
      <c r="AC301" s="20" t="b">
        <f t="shared" si="11"/>
        <v>0</v>
      </c>
      <c r="AD301" s="20" t="b">
        <f t="shared" si="12"/>
        <v>0</v>
      </c>
      <c r="AE301" s="20" t="b">
        <f t="shared" si="13"/>
        <v>0</v>
      </c>
      <c r="AG301" s="20" t="b">
        <f t="shared" si="14"/>
        <v>0</v>
      </c>
      <c r="AH301" s="20" t="b">
        <f t="shared" si="15"/>
        <v>0</v>
      </c>
      <c r="AI301" s="20" t="b">
        <f t="shared" si="16"/>
        <v>0</v>
      </c>
    </row>
    <row r="302">
      <c r="A302" s="14" t="s">
        <v>87</v>
      </c>
      <c r="B302" s="14">
        <v>22500.0</v>
      </c>
      <c r="C302" s="14" t="s">
        <v>71</v>
      </c>
      <c r="D302" s="14">
        <v>3396.102</v>
      </c>
      <c r="E302" s="14">
        <v>3397.559</v>
      </c>
      <c r="F302" s="14">
        <v>3397.035</v>
      </c>
      <c r="G302" s="14">
        <v>3396.25</v>
      </c>
      <c r="H302" s="20" t="b">
        <f t="shared" si="1"/>
        <v>0</v>
      </c>
      <c r="I302" s="21" t="b">
        <f t="shared" si="2"/>
        <v>0</v>
      </c>
      <c r="J302" s="21" t="b">
        <f t="shared" si="3"/>
        <v>0</v>
      </c>
      <c r="K302" s="21" t="b">
        <f t="shared" si="4"/>
        <v>0</v>
      </c>
      <c r="AB302" s="20" t="b">
        <f t="shared" si="10"/>
        <v>0</v>
      </c>
      <c r="AC302" s="20" t="b">
        <f t="shared" si="11"/>
        <v>0</v>
      </c>
      <c r="AD302" s="20" t="b">
        <f t="shared" si="12"/>
        <v>0</v>
      </c>
      <c r="AE302" s="20" t="b">
        <f t="shared" si="13"/>
        <v>0</v>
      </c>
      <c r="AG302" s="20" t="b">
        <f t="shared" si="14"/>
        <v>0</v>
      </c>
      <c r="AH302" s="20" t="b">
        <f t="shared" si="15"/>
        <v>0</v>
      </c>
      <c r="AI302" s="20" t="b">
        <f t="shared" si="16"/>
        <v>0</v>
      </c>
    </row>
    <row r="303">
      <c r="A303" s="14" t="s">
        <v>87</v>
      </c>
      <c r="B303" s="14">
        <v>22500.0</v>
      </c>
      <c r="C303" s="14" t="s">
        <v>72</v>
      </c>
      <c r="D303" s="14">
        <v>3657.207</v>
      </c>
      <c r="E303" s="14">
        <v>3667.023</v>
      </c>
      <c r="F303" s="14">
        <v>3658.141</v>
      </c>
      <c r="G303" s="14">
        <v>3666.746</v>
      </c>
      <c r="H303" s="20" t="b">
        <f t="shared" si="1"/>
        <v>0</v>
      </c>
      <c r="I303" s="21" t="b">
        <f t="shared" si="2"/>
        <v>0</v>
      </c>
      <c r="J303" s="21" t="b">
        <f t="shared" si="3"/>
        <v>0</v>
      </c>
      <c r="K303" s="21" t="b">
        <f t="shared" si="4"/>
        <v>0</v>
      </c>
      <c r="AB303" s="20" t="b">
        <f t="shared" si="10"/>
        <v>0</v>
      </c>
      <c r="AC303" s="20" t="b">
        <f t="shared" si="11"/>
        <v>0</v>
      </c>
      <c r="AD303" s="20" t="b">
        <f t="shared" si="12"/>
        <v>0</v>
      </c>
      <c r="AE303" s="20" t="b">
        <f t="shared" si="13"/>
        <v>0</v>
      </c>
      <c r="AG303" s="20" t="b">
        <f t="shared" si="14"/>
        <v>0</v>
      </c>
      <c r="AH303" s="20" t="b">
        <f t="shared" si="15"/>
        <v>0</v>
      </c>
      <c r="AI303" s="20" t="b">
        <f t="shared" si="16"/>
        <v>0</v>
      </c>
    </row>
    <row r="304">
      <c r="A304" s="14" t="s">
        <v>87</v>
      </c>
      <c r="B304" s="14">
        <v>22500.0</v>
      </c>
      <c r="C304" s="14" t="s">
        <v>73</v>
      </c>
      <c r="D304" s="14" t="s">
        <v>81</v>
      </c>
      <c r="E304" s="14" t="s">
        <v>81</v>
      </c>
      <c r="F304" s="14" t="s">
        <v>81</v>
      </c>
      <c r="G304" s="14" t="s">
        <v>81</v>
      </c>
      <c r="H304" s="20" t="b">
        <f t="shared" si="1"/>
        <v>0</v>
      </c>
      <c r="I304" s="21" t="b">
        <f t="shared" si="2"/>
        <v>0</v>
      </c>
      <c r="J304" s="21" t="b">
        <f t="shared" si="3"/>
        <v>0</v>
      </c>
      <c r="K304" s="21" t="b">
        <f t="shared" si="4"/>
        <v>0</v>
      </c>
      <c r="AB304" s="20" t="b">
        <f t="shared" si="10"/>
        <v>0</v>
      </c>
      <c r="AC304" s="20" t="b">
        <f t="shared" si="11"/>
        <v>0</v>
      </c>
      <c r="AD304" s="20" t="b">
        <f t="shared" si="12"/>
        <v>0</v>
      </c>
      <c r="AE304" s="20" t="b">
        <f t="shared" si="13"/>
        <v>0</v>
      </c>
      <c r="AG304" s="20" t="b">
        <f t="shared" si="14"/>
        <v>0</v>
      </c>
      <c r="AH304" s="20" t="b">
        <f t="shared" si="15"/>
        <v>0</v>
      </c>
      <c r="AI304" s="20" t="b">
        <f t="shared" si="16"/>
        <v>0</v>
      </c>
    </row>
    <row r="305">
      <c r="A305" s="14" t="s">
        <v>87</v>
      </c>
      <c r="B305" s="14">
        <v>22500.0</v>
      </c>
      <c r="C305" s="14" t="s">
        <v>75</v>
      </c>
      <c r="D305" s="14">
        <v>2.388</v>
      </c>
      <c r="E305" s="14">
        <v>2.344</v>
      </c>
      <c r="F305" s="14">
        <v>2.388</v>
      </c>
      <c r="G305" s="14">
        <v>2.344</v>
      </c>
      <c r="H305" s="20">
        <f t="shared" si="1"/>
        <v>20112</v>
      </c>
      <c r="I305" s="21">
        <f t="shared" si="2"/>
        <v>20156</v>
      </c>
      <c r="J305" s="21">
        <f t="shared" si="3"/>
        <v>20112</v>
      </c>
      <c r="K305" s="21">
        <f t="shared" si="4"/>
        <v>20156</v>
      </c>
      <c r="AB305" s="20" t="b">
        <f t="shared" si="10"/>
        <v>0</v>
      </c>
      <c r="AC305" s="20" t="b">
        <f t="shared" si="11"/>
        <v>0</v>
      </c>
      <c r="AD305" s="20" t="b">
        <f t="shared" si="12"/>
        <v>0</v>
      </c>
      <c r="AE305" s="20" t="b">
        <f t="shared" si="13"/>
        <v>0</v>
      </c>
      <c r="AG305" s="20" t="b">
        <f t="shared" si="14"/>
        <v>0</v>
      </c>
      <c r="AH305" s="20" t="b">
        <f t="shared" si="15"/>
        <v>0</v>
      </c>
      <c r="AI305" s="20" t="b">
        <f t="shared" si="16"/>
        <v>0</v>
      </c>
    </row>
    <row r="306">
      <c r="A306" s="14" t="s">
        <v>87</v>
      </c>
      <c r="B306" s="14">
        <v>22500.0</v>
      </c>
      <c r="C306" s="14" t="s">
        <v>76</v>
      </c>
      <c r="D306" s="14" t="s">
        <v>61</v>
      </c>
      <c r="E306" s="14" t="s">
        <v>61</v>
      </c>
      <c r="F306" s="14" t="s">
        <v>61</v>
      </c>
      <c r="G306" s="14" t="s">
        <v>61</v>
      </c>
      <c r="H306" s="20" t="b">
        <f t="shared" si="1"/>
        <v>0</v>
      </c>
      <c r="I306" s="21" t="b">
        <f t="shared" si="2"/>
        <v>0</v>
      </c>
      <c r="J306" s="21" t="b">
        <f t="shared" si="3"/>
        <v>0</v>
      </c>
      <c r="K306" s="21" t="b">
        <f t="shared" si="4"/>
        <v>0</v>
      </c>
      <c r="AB306" s="20" t="b">
        <f t="shared" si="10"/>
        <v>0</v>
      </c>
      <c r="AC306" s="20" t="b">
        <f t="shared" si="11"/>
        <v>0</v>
      </c>
      <c r="AD306" s="20" t="b">
        <f t="shared" si="12"/>
        <v>0</v>
      </c>
      <c r="AE306" s="20" t="b">
        <f t="shared" si="13"/>
        <v>0</v>
      </c>
      <c r="AG306" s="20" t="b">
        <f t="shared" si="14"/>
        <v>0</v>
      </c>
      <c r="AH306" s="20" t="b">
        <f t="shared" si="15"/>
        <v>0</v>
      </c>
      <c r="AI306" s="20" t="b">
        <f t="shared" si="16"/>
        <v>0</v>
      </c>
    </row>
    <row r="307">
      <c r="A307" s="14" t="s">
        <v>87</v>
      </c>
      <c r="B307" s="14">
        <v>22500.0</v>
      </c>
      <c r="C307" s="14" t="s">
        <v>77</v>
      </c>
      <c r="D307" s="14" t="s">
        <v>61</v>
      </c>
      <c r="E307" s="14" t="s">
        <v>61</v>
      </c>
      <c r="F307" s="14" t="s">
        <v>61</v>
      </c>
      <c r="G307" s="14" t="s">
        <v>61</v>
      </c>
      <c r="H307" s="20" t="b">
        <f t="shared" si="1"/>
        <v>0</v>
      </c>
      <c r="I307" s="21" t="b">
        <f t="shared" si="2"/>
        <v>0</v>
      </c>
      <c r="J307" s="21" t="b">
        <f t="shared" si="3"/>
        <v>0</v>
      </c>
      <c r="K307" s="21" t="b">
        <f t="shared" si="4"/>
        <v>0</v>
      </c>
      <c r="AB307" s="20" t="b">
        <f t="shared" si="10"/>
        <v>0</v>
      </c>
      <c r="AC307" s="20" t="b">
        <f t="shared" si="11"/>
        <v>0</v>
      </c>
      <c r="AD307" s="20" t="b">
        <f t="shared" si="12"/>
        <v>0</v>
      </c>
      <c r="AE307" s="20" t="b">
        <f t="shared" si="13"/>
        <v>0</v>
      </c>
      <c r="AG307" s="20" t="b">
        <f t="shared" si="14"/>
        <v>0</v>
      </c>
      <c r="AH307" s="20" t="b">
        <f t="shared" si="15"/>
        <v>0</v>
      </c>
      <c r="AI307" s="20" t="b">
        <f t="shared" si="16"/>
        <v>0</v>
      </c>
    </row>
    <row r="308">
      <c r="A308" s="14" t="s">
        <v>87</v>
      </c>
      <c r="B308" s="14">
        <v>30000.0</v>
      </c>
      <c r="C308" s="14" t="s">
        <v>60</v>
      </c>
      <c r="D308" s="14" t="s">
        <v>61</v>
      </c>
      <c r="E308" s="14" t="s">
        <v>61</v>
      </c>
      <c r="F308" s="14" t="s">
        <v>61</v>
      </c>
      <c r="G308" s="14" t="s">
        <v>61</v>
      </c>
      <c r="H308" s="20" t="b">
        <f t="shared" si="1"/>
        <v>0</v>
      </c>
      <c r="I308" s="21" t="b">
        <f t="shared" si="2"/>
        <v>0</v>
      </c>
      <c r="J308" s="21" t="b">
        <f t="shared" si="3"/>
        <v>0</v>
      </c>
      <c r="K308" s="21" t="b">
        <f t="shared" si="4"/>
        <v>0</v>
      </c>
      <c r="AB308" s="20" t="b">
        <f t="shared" si="10"/>
        <v>0</v>
      </c>
      <c r="AC308" s="20" t="b">
        <f t="shared" si="11"/>
        <v>0</v>
      </c>
      <c r="AD308" s="20" t="b">
        <f t="shared" si="12"/>
        <v>0</v>
      </c>
      <c r="AE308" s="20" t="b">
        <f t="shared" si="13"/>
        <v>0</v>
      </c>
      <c r="AG308" s="20" t="b">
        <f t="shared" si="14"/>
        <v>0</v>
      </c>
      <c r="AH308" s="20" t="b">
        <f t="shared" si="15"/>
        <v>0</v>
      </c>
      <c r="AI308" s="20" t="b">
        <f t="shared" si="16"/>
        <v>0</v>
      </c>
    </row>
    <row r="309">
      <c r="A309" s="14" t="s">
        <v>87</v>
      </c>
      <c r="B309" s="14">
        <v>30000.0</v>
      </c>
      <c r="C309" s="14" t="s">
        <v>62</v>
      </c>
      <c r="D309" s="14">
        <v>3212.0</v>
      </c>
      <c r="E309" s="14">
        <v>3204.0</v>
      </c>
      <c r="F309" s="14">
        <v>3212.0</v>
      </c>
      <c r="G309" s="14">
        <v>3204.0</v>
      </c>
      <c r="H309" s="20" t="b">
        <f t="shared" si="1"/>
        <v>0</v>
      </c>
      <c r="I309" s="21" t="b">
        <f t="shared" si="2"/>
        <v>0</v>
      </c>
      <c r="J309" s="21" t="b">
        <f t="shared" si="3"/>
        <v>0</v>
      </c>
      <c r="K309" s="21" t="b">
        <f t="shared" si="4"/>
        <v>0</v>
      </c>
      <c r="AB309" s="20" t="b">
        <f t="shared" si="10"/>
        <v>0</v>
      </c>
      <c r="AC309" s="20" t="b">
        <f t="shared" si="11"/>
        <v>0</v>
      </c>
      <c r="AD309" s="20" t="b">
        <f t="shared" si="12"/>
        <v>0</v>
      </c>
      <c r="AE309" s="20" t="b">
        <f t="shared" si="13"/>
        <v>0</v>
      </c>
      <c r="AG309" s="20">
        <f t="shared" si="14"/>
        <v>3212</v>
      </c>
      <c r="AH309" s="20">
        <f t="shared" si="15"/>
        <v>3204</v>
      </c>
      <c r="AI309" s="20">
        <f t="shared" si="16"/>
        <v>3212</v>
      </c>
    </row>
    <row r="310">
      <c r="A310" s="14" t="s">
        <v>87</v>
      </c>
      <c r="B310" s="14">
        <v>30000.0</v>
      </c>
      <c r="C310" s="14" t="s">
        <v>63</v>
      </c>
      <c r="D310" s="14">
        <v>3212.0</v>
      </c>
      <c r="E310" s="14">
        <v>3204.0</v>
      </c>
      <c r="F310" s="14">
        <v>3212.0</v>
      </c>
      <c r="G310" s="14">
        <v>3204.0</v>
      </c>
      <c r="H310" s="20" t="b">
        <f t="shared" si="1"/>
        <v>0</v>
      </c>
      <c r="I310" s="21" t="b">
        <f t="shared" si="2"/>
        <v>0</v>
      </c>
      <c r="J310" s="21" t="b">
        <f t="shared" si="3"/>
        <v>0</v>
      </c>
      <c r="K310" s="21" t="b">
        <f t="shared" si="4"/>
        <v>0</v>
      </c>
      <c r="AB310" s="20" t="b">
        <f t="shared" si="10"/>
        <v>0</v>
      </c>
      <c r="AC310" s="20" t="b">
        <f t="shared" si="11"/>
        <v>0</v>
      </c>
      <c r="AD310" s="20" t="b">
        <f t="shared" si="12"/>
        <v>0</v>
      </c>
      <c r="AE310" s="20" t="b">
        <f t="shared" si="13"/>
        <v>0</v>
      </c>
      <c r="AG310" s="20" t="b">
        <f t="shared" si="14"/>
        <v>0</v>
      </c>
      <c r="AH310" s="20" t="b">
        <f t="shared" si="15"/>
        <v>0</v>
      </c>
      <c r="AI310" s="20" t="b">
        <f t="shared" si="16"/>
        <v>0</v>
      </c>
    </row>
    <row r="311">
      <c r="A311" s="14" t="s">
        <v>87</v>
      </c>
      <c r="B311" s="14">
        <v>30000.0</v>
      </c>
      <c r="C311" s="14" t="s">
        <v>64</v>
      </c>
      <c r="D311" s="14">
        <v>0.0</v>
      </c>
      <c r="E311" s="14">
        <v>0.0</v>
      </c>
      <c r="F311" s="14">
        <v>0.0</v>
      </c>
      <c r="G311" s="14">
        <v>0.0</v>
      </c>
      <c r="H311" s="20" t="b">
        <f t="shared" si="1"/>
        <v>0</v>
      </c>
      <c r="I311" s="21" t="b">
        <f t="shared" si="2"/>
        <v>0</v>
      </c>
      <c r="J311" s="21" t="b">
        <f t="shared" si="3"/>
        <v>0</v>
      </c>
      <c r="K311" s="21" t="b">
        <f t="shared" si="4"/>
        <v>0</v>
      </c>
      <c r="AB311" s="20" t="b">
        <f t="shared" si="10"/>
        <v>0</v>
      </c>
      <c r="AC311" s="20" t="b">
        <f t="shared" si="11"/>
        <v>0</v>
      </c>
      <c r="AD311" s="20" t="b">
        <f t="shared" si="12"/>
        <v>0</v>
      </c>
      <c r="AE311" s="20" t="b">
        <f t="shared" si="13"/>
        <v>0</v>
      </c>
      <c r="AG311" s="20" t="b">
        <f t="shared" si="14"/>
        <v>0</v>
      </c>
      <c r="AH311" s="20" t="b">
        <f t="shared" si="15"/>
        <v>0</v>
      </c>
      <c r="AI311" s="20" t="b">
        <f t="shared" si="16"/>
        <v>0</v>
      </c>
    </row>
    <row r="312">
      <c r="A312" s="14" t="s">
        <v>87</v>
      </c>
      <c r="B312" s="14">
        <v>30000.0</v>
      </c>
      <c r="C312" s="14" t="s">
        <v>65</v>
      </c>
      <c r="D312" s="14">
        <v>0.0</v>
      </c>
      <c r="E312" s="14">
        <v>0.0</v>
      </c>
      <c r="F312" s="14">
        <v>0.0</v>
      </c>
      <c r="G312" s="14">
        <v>0.0</v>
      </c>
      <c r="H312" s="20" t="b">
        <f t="shared" si="1"/>
        <v>0</v>
      </c>
      <c r="I312" s="21" t="b">
        <f t="shared" si="2"/>
        <v>0</v>
      </c>
      <c r="J312" s="21" t="b">
        <f t="shared" si="3"/>
        <v>0</v>
      </c>
      <c r="K312" s="21" t="b">
        <f t="shared" si="4"/>
        <v>0</v>
      </c>
      <c r="AB312" s="20" t="b">
        <f t="shared" si="10"/>
        <v>0</v>
      </c>
      <c r="AC312" s="20" t="b">
        <f t="shared" si="11"/>
        <v>0</v>
      </c>
      <c r="AD312" s="20" t="b">
        <f t="shared" si="12"/>
        <v>0</v>
      </c>
      <c r="AE312" s="20" t="b">
        <f t="shared" si="13"/>
        <v>0</v>
      </c>
      <c r="AG312" s="20" t="b">
        <f t="shared" si="14"/>
        <v>0</v>
      </c>
      <c r="AH312" s="20" t="b">
        <f t="shared" si="15"/>
        <v>0</v>
      </c>
      <c r="AI312" s="20" t="b">
        <f t="shared" si="16"/>
        <v>0</v>
      </c>
    </row>
    <row r="313">
      <c r="A313" s="14" t="s">
        <v>87</v>
      </c>
      <c r="B313" s="14">
        <v>30000.0</v>
      </c>
      <c r="C313" s="14" t="s">
        <v>66</v>
      </c>
      <c r="D313" s="14">
        <v>575.0</v>
      </c>
      <c r="E313" s="14">
        <v>575.0</v>
      </c>
      <c r="F313" s="14">
        <v>575.0</v>
      </c>
      <c r="G313" s="14">
        <v>575.0</v>
      </c>
      <c r="H313" s="20" t="b">
        <f t="shared" si="1"/>
        <v>0</v>
      </c>
      <c r="I313" s="21" t="b">
        <f t="shared" si="2"/>
        <v>0</v>
      </c>
      <c r="J313" s="21" t="b">
        <f t="shared" si="3"/>
        <v>0</v>
      </c>
      <c r="K313" s="21" t="b">
        <f t="shared" si="4"/>
        <v>0</v>
      </c>
      <c r="AB313" s="20" t="b">
        <f t="shared" si="10"/>
        <v>0</v>
      </c>
      <c r="AC313" s="20" t="b">
        <f t="shared" si="11"/>
        <v>0</v>
      </c>
      <c r="AD313" s="20" t="b">
        <f t="shared" si="12"/>
        <v>0</v>
      </c>
      <c r="AE313" s="20" t="b">
        <f t="shared" si="13"/>
        <v>0</v>
      </c>
      <c r="AG313" s="20" t="b">
        <f t="shared" si="14"/>
        <v>0</v>
      </c>
      <c r="AH313" s="20" t="b">
        <f t="shared" si="15"/>
        <v>0</v>
      </c>
      <c r="AI313" s="20" t="b">
        <f t="shared" si="16"/>
        <v>0</v>
      </c>
    </row>
    <row r="314">
      <c r="A314" s="14" t="s">
        <v>87</v>
      </c>
      <c r="B314" s="14">
        <v>30000.0</v>
      </c>
      <c r="C314" s="14" t="s">
        <v>67</v>
      </c>
      <c r="D314" s="14">
        <v>575.0</v>
      </c>
      <c r="E314" s="14">
        <v>575.0</v>
      </c>
      <c r="F314" s="14">
        <v>575.0</v>
      </c>
      <c r="G314" s="14">
        <v>575.0</v>
      </c>
      <c r="H314" s="20" t="b">
        <f t="shared" si="1"/>
        <v>0</v>
      </c>
      <c r="I314" s="21" t="b">
        <f t="shared" si="2"/>
        <v>0</v>
      </c>
      <c r="J314" s="21" t="b">
        <f t="shared" si="3"/>
        <v>0</v>
      </c>
      <c r="K314" s="21" t="b">
        <f t="shared" si="4"/>
        <v>0</v>
      </c>
      <c r="AB314" s="20" t="b">
        <f t="shared" si="10"/>
        <v>0</v>
      </c>
      <c r="AC314" s="20" t="b">
        <f t="shared" si="11"/>
        <v>0</v>
      </c>
      <c r="AD314" s="20" t="b">
        <f t="shared" si="12"/>
        <v>0</v>
      </c>
      <c r="AE314" s="20" t="b">
        <f t="shared" si="13"/>
        <v>0</v>
      </c>
      <c r="AG314" s="20" t="b">
        <f t="shared" si="14"/>
        <v>0</v>
      </c>
      <c r="AH314" s="20" t="b">
        <f t="shared" si="15"/>
        <v>0</v>
      </c>
      <c r="AI314" s="20" t="b">
        <f t="shared" si="16"/>
        <v>0</v>
      </c>
    </row>
    <row r="315">
      <c r="A315" s="14" t="s">
        <v>87</v>
      </c>
      <c r="B315" s="14">
        <v>30000.0</v>
      </c>
      <c r="C315" s="14" t="s">
        <v>68</v>
      </c>
      <c r="D315" s="14">
        <v>0.0</v>
      </c>
      <c r="E315" s="14">
        <v>0.0</v>
      </c>
      <c r="F315" s="14">
        <v>0.0</v>
      </c>
      <c r="G315" s="14">
        <v>0.0</v>
      </c>
      <c r="H315" s="20" t="b">
        <f t="shared" si="1"/>
        <v>0</v>
      </c>
      <c r="I315" s="21" t="b">
        <f t="shared" si="2"/>
        <v>0</v>
      </c>
      <c r="J315" s="21" t="b">
        <f t="shared" si="3"/>
        <v>0</v>
      </c>
      <c r="K315" s="21" t="b">
        <f t="shared" si="4"/>
        <v>0</v>
      </c>
      <c r="AB315" s="20" t="b">
        <f t="shared" si="10"/>
        <v>0</v>
      </c>
      <c r="AC315" s="20" t="b">
        <f t="shared" si="11"/>
        <v>0</v>
      </c>
      <c r="AD315" s="20" t="b">
        <f t="shared" si="12"/>
        <v>0</v>
      </c>
      <c r="AE315" s="20" t="b">
        <f t="shared" si="13"/>
        <v>0</v>
      </c>
      <c r="AG315" s="20" t="b">
        <f t="shared" si="14"/>
        <v>0</v>
      </c>
      <c r="AH315" s="20" t="b">
        <f t="shared" si="15"/>
        <v>0</v>
      </c>
      <c r="AI315" s="20" t="b">
        <f t="shared" si="16"/>
        <v>0</v>
      </c>
    </row>
    <row r="316">
      <c r="A316" s="14" t="s">
        <v>87</v>
      </c>
      <c r="B316" s="14">
        <v>30000.0</v>
      </c>
      <c r="C316" s="14" t="s">
        <v>69</v>
      </c>
      <c r="D316" s="14">
        <v>0.0</v>
      </c>
      <c r="E316" s="14">
        <v>0.0</v>
      </c>
      <c r="F316" s="14">
        <v>0.0</v>
      </c>
      <c r="G316" s="14">
        <v>0.0</v>
      </c>
      <c r="H316" s="20" t="b">
        <f t="shared" si="1"/>
        <v>0</v>
      </c>
      <c r="I316" s="21" t="b">
        <f t="shared" si="2"/>
        <v>0</v>
      </c>
      <c r="J316" s="21" t="b">
        <f t="shared" si="3"/>
        <v>0</v>
      </c>
      <c r="K316" s="21" t="b">
        <f t="shared" si="4"/>
        <v>0</v>
      </c>
      <c r="AB316" s="20" t="b">
        <f t="shared" si="10"/>
        <v>0</v>
      </c>
      <c r="AC316" s="20">
        <f t="shared" si="11"/>
        <v>0</v>
      </c>
      <c r="AD316" s="20">
        <f t="shared" si="12"/>
        <v>0</v>
      </c>
      <c r="AE316" s="20">
        <f t="shared" si="13"/>
        <v>0</v>
      </c>
      <c r="AG316" s="20" t="b">
        <f t="shared" si="14"/>
        <v>0</v>
      </c>
      <c r="AH316" s="20" t="b">
        <f t="shared" si="15"/>
        <v>0</v>
      </c>
      <c r="AI316" s="20" t="b">
        <f t="shared" si="16"/>
        <v>0</v>
      </c>
    </row>
    <row r="317">
      <c r="A317" s="14" t="s">
        <v>87</v>
      </c>
      <c r="B317" s="14">
        <v>30000.0</v>
      </c>
      <c r="C317" s="14" t="s">
        <v>70</v>
      </c>
      <c r="D317" s="14">
        <v>0.0</v>
      </c>
      <c r="E317" s="14">
        <v>0.0</v>
      </c>
      <c r="F317" s="14">
        <v>0.0</v>
      </c>
      <c r="G317" s="14">
        <v>0.0</v>
      </c>
      <c r="H317" s="20" t="b">
        <f t="shared" si="1"/>
        <v>0</v>
      </c>
      <c r="I317" s="21" t="b">
        <f t="shared" si="2"/>
        <v>0</v>
      </c>
      <c r="J317" s="21" t="b">
        <f t="shared" si="3"/>
        <v>0</v>
      </c>
      <c r="K317" s="21" t="b">
        <f t="shared" si="4"/>
        <v>0</v>
      </c>
      <c r="AB317" s="20" t="b">
        <f t="shared" si="10"/>
        <v>0</v>
      </c>
      <c r="AC317" s="20" t="b">
        <f t="shared" si="11"/>
        <v>0</v>
      </c>
      <c r="AD317" s="20" t="b">
        <f t="shared" si="12"/>
        <v>0</v>
      </c>
      <c r="AE317" s="20" t="b">
        <f t="shared" si="13"/>
        <v>0</v>
      </c>
      <c r="AG317" s="20" t="b">
        <f t="shared" si="14"/>
        <v>0</v>
      </c>
      <c r="AH317" s="20" t="b">
        <f t="shared" si="15"/>
        <v>0</v>
      </c>
      <c r="AI317" s="20" t="b">
        <f t="shared" si="16"/>
        <v>0</v>
      </c>
    </row>
    <row r="318">
      <c r="A318" s="14" t="s">
        <v>87</v>
      </c>
      <c r="B318" s="14">
        <v>30000.0</v>
      </c>
      <c r="C318" s="14" t="s">
        <v>71</v>
      </c>
      <c r="D318" s="22">
        <v>4.7453703703703704E-4</v>
      </c>
      <c r="E318" s="22">
        <v>3.587962962962963E-4</v>
      </c>
      <c r="F318" s="22">
        <v>4.398148148148148E-4</v>
      </c>
      <c r="G318" s="22">
        <v>2.546296296296296E-4</v>
      </c>
      <c r="H318" s="20" t="b">
        <f t="shared" si="1"/>
        <v>0</v>
      </c>
      <c r="I318" s="21" t="b">
        <f t="shared" si="2"/>
        <v>0</v>
      </c>
      <c r="J318" s="21" t="b">
        <f t="shared" si="3"/>
        <v>0</v>
      </c>
      <c r="K318" s="21" t="b">
        <f t="shared" si="4"/>
        <v>0</v>
      </c>
      <c r="AB318" s="20" t="b">
        <f t="shared" si="10"/>
        <v>0</v>
      </c>
      <c r="AC318" s="20" t="b">
        <f t="shared" si="11"/>
        <v>0</v>
      </c>
      <c r="AD318" s="20" t="b">
        <f t="shared" si="12"/>
        <v>0</v>
      </c>
      <c r="AE318" s="20" t="b">
        <f t="shared" si="13"/>
        <v>0</v>
      </c>
      <c r="AG318" s="20" t="b">
        <f t="shared" si="14"/>
        <v>0</v>
      </c>
      <c r="AH318" s="20" t="b">
        <f t="shared" si="15"/>
        <v>0</v>
      </c>
      <c r="AI318" s="20" t="b">
        <f t="shared" si="16"/>
        <v>0</v>
      </c>
    </row>
    <row r="319">
      <c r="A319" s="14" t="s">
        <v>87</v>
      </c>
      <c r="B319" s="14">
        <v>30000.0</v>
      </c>
      <c r="C319" s="14" t="s">
        <v>72</v>
      </c>
      <c r="D319" s="22">
        <v>0.0016898148148148148</v>
      </c>
      <c r="E319" s="22">
        <v>0.0017708333333333332</v>
      </c>
      <c r="F319" s="22">
        <v>0.0022453703703703702</v>
      </c>
      <c r="G319" s="22">
        <v>0.0016782407407407408</v>
      </c>
      <c r="H319" s="20" t="b">
        <f t="shared" si="1"/>
        <v>0</v>
      </c>
      <c r="I319" s="21" t="b">
        <f t="shared" si="2"/>
        <v>0</v>
      </c>
      <c r="J319" s="21" t="b">
        <f t="shared" si="3"/>
        <v>0</v>
      </c>
      <c r="K319" s="21" t="b">
        <f t="shared" si="4"/>
        <v>0</v>
      </c>
      <c r="AB319" s="20" t="b">
        <f t="shared" si="10"/>
        <v>0</v>
      </c>
      <c r="AC319" s="20" t="b">
        <f t="shared" si="11"/>
        <v>0</v>
      </c>
      <c r="AD319" s="20" t="b">
        <f t="shared" si="12"/>
        <v>0</v>
      </c>
      <c r="AE319" s="20" t="b">
        <f t="shared" si="13"/>
        <v>0</v>
      </c>
      <c r="AG319" s="20" t="b">
        <f t="shared" si="14"/>
        <v>0</v>
      </c>
      <c r="AH319" s="20" t="b">
        <f t="shared" si="15"/>
        <v>0</v>
      </c>
      <c r="AI319" s="20" t="b">
        <f t="shared" si="16"/>
        <v>0</v>
      </c>
    </row>
    <row r="320">
      <c r="A320" s="14" t="s">
        <v>87</v>
      </c>
      <c r="B320" s="14">
        <v>30000.0</v>
      </c>
      <c r="C320" s="14" t="s">
        <v>71</v>
      </c>
      <c r="D320" s="14">
        <v>3397.465</v>
      </c>
      <c r="E320" s="14">
        <v>3396.625</v>
      </c>
      <c r="F320" s="14">
        <v>3396.441</v>
      </c>
      <c r="G320" s="14">
        <v>3395.527</v>
      </c>
      <c r="H320" s="20" t="b">
        <f t="shared" si="1"/>
        <v>0</v>
      </c>
      <c r="I320" s="21" t="b">
        <f t="shared" si="2"/>
        <v>0</v>
      </c>
      <c r="J320" s="21" t="b">
        <f t="shared" si="3"/>
        <v>0</v>
      </c>
      <c r="K320" s="21" t="b">
        <f t="shared" si="4"/>
        <v>0</v>
      </c>
      <c r="AB320" s="20" t="b">
        <f t="shared" si="10"/>
        <v>0</v>
      </c>
      <c r="AC320" s="20" t="b">
        <f t="shared" si="11"/>
        <v>0</v>
      </c>
      <c r="AD320" s="20" t="b">
        <f t="shared" si="12"/>
        <v>0</v>
      </c>
      <c r="AE320" s="20" t="b">
        <f t="shared" si="13"/>
        <v>0</v>
      </c>
      <c r="AG320" s="20" t="b">
        <f t="shared" si="14"/>
        <v>0</v>
      </c>
      <c r="AH320" s="20" t="b">
        <f t="shared" si="15"/>
        <v>0</v>
      </c>
      <c r="AI320" s="20" t="b">
        <f t="shared" si="16"/>
        <v>0</v>
      </c>
    </row>
    <row r="321">
      <c r="A321" s="14" t="s">
        <v>87</v>
      </c>
      <c r="B321" s="14">
        <v>30000.0</v>
      </c>
      <c r="C321" s="14" t="s">
        <v>72</v>
      </c>
      <c r="D321" s="14">
        <v>3657.742</v>
      </c>
      <c r="E321" s="14">
        <v>3667.09</v>
      </c>
      <c r="F321" s="14">
        <v>3657.719</v>
      </c>
      <c r="G321" s="14">
        <v>3666.992</v>
      </c>
      <c r="H321" s="20" t="b">
        <f t="shared" si="1"/>
        <v>0</v>
      </c>
      <c r="I321" s="21" t="b">
        <f t="shared" si="2"/>
        <v>0</v>
      </c>
      <c r="J321" s="21" t="b">
        <f t="shared" si="3"/>
        <v>0</v>
      </c>
      <c r="K321" s="21" t="b">
        <f t="shared" si="4"/>
        <v>0</v>
      </c>
      <c r="AB321" s="20" t="b">
        <f t="shared" si="10"/>
        <v>0</v>
      </c>
      <c r="AC321" s="20" t="b">
        <f t="shared" si="11"/>
        <v>0</v>
      </c>
      <c r="AD321" s="20" t="b">
        <f t="shared" si="12"/>
        <v>0</v>
      </c>
      <c r="AE321" s="20" t="b">
        <f t="shared" si="13"/>
        <v>0</v>
      </c>
      <c r="AG321" s="20" t="b">
        <f t="shared" si="14"/>
        <v>0</v>
      </c>
      <c r="AH321" s="20" t="b">
        <f t="shared" si="15"/>
        <v>0</v>
      </c>
      <c r="AI321" s="20" t="b">
        <f t="shared" si="16"/>
        <v>0</v>
      </c>
    </row>
    <row r="322">
      <c r="A322" s="14" t="s">
        <v>87</v>
      </c>
      <c r="B322" s="14">
        <v>30000.0</v>
      </c>
      <c r="C322" s="14" t="s">
        <v>73</v>
      </c>
      <c r="D322" s="14" t="s">
        <v>81</v>
      </c>
      <c r="E322" s="14" t="s">
        <v>81</v>
      </c>
      <c r="F322" s="14" t="s">
        <v>81</v>
      </c>
      <c r="G322" s="14" t="s">
        <v>81</v>
      </c>
      <c r="H322" s="20" t="b">
        <f t="shared" si="1"/>
        <v>0</v>
      </c>
      <c r="I322" s="21" t="b">
        <f t="shared" si="2"/>
        <v>0</v>
      </c>
      <c r="J322" s="21" t="b">
        <f t="shared" si="3"/>
        <v>0</v>
      </c>
      <c r="K322" s="21" t="b">
        <f t="shared" si="4"/>
        <v>0</v>
      </c>
      <c r="AB322" s="20" t="b">
        <f t="shared" si="10"/>
        <v>0</v>
      </c>
      <c r="AC322" s="20" t="b">
        <f t="shared" si="11"/>
        <v>0</v>
      </c>
      <c r="AD322" s="20" t="b">
        <f t="shared" si="12"/>
        <v>0</v>
      </c>
      <c r="AE322" s="20" t="b">
        <f t="shared" si="13"/>
        <v>0</v>
      </c>
      <c r="AG322" s="20" t="b">
        <f t="shared" si="14"/>
        <v>0</v>
      </c>
      <c r="AH322" s="20" t="b">
        <f t="shared" si="15"/>
        <v>0</v>
      </c>
      <c r="AI322" s="20" t="b">
        <f t="shared" si="16"/>
        <v>0</v>
      </c>
    </row>
    <row r="323">
      <c r="A323" s="14" t="s">
        <v>87</v>
      </c>
      <c r="B323" s="14">
        <v>30000.0</v>
      </c>
      <c r="C323" s="14" t="s">
        <v>75</v>
      </c>
      <c r="D323" s="14">
        <v>9.355</v>
      </c>
      <c r="E323" s="14">
        <v>9.561</v>
      </c>
      <c r="F323" s="14">
        <v>9.355</v>
      </c>
      <c r="G323" s="14">
        <v>9.561</v>
      </c>
      <c r="H323" s="20">
        <f t="shared" si="1"/>
        <v>20645</v>
      </c>
      <c r="I323" s="21">
        <f t="shared" si="2"/>
        <v>20439</v>
      </c>
      <c r="J323" s="21">
        <f t="shared" si="3"/>
        <v>20645</v>
      </c>
      <c r="K323" s="21">
        <f t="shared" si="4"/>
        <v>20439</v>
      </c>
      <c r="AB323" s="20" t="b">
        <f t="shared" si="10"/>
        <v>0</v>
      </c>
      <c r="AC323" s="20" t="b">
        <f t="shared" si="11"/>
        <v>0</v>
      </c>
      <c r="AD323" s="20" t="b">
        <f t="shared" si="12"/>
        <v>0</v>
      </c>
      <c r="AE323" s="20" t="b">
        <f t="shared" si="13"/>
        <v>0</v>
      </c>
      <c r="AG323" s="20" t="b">
        <f t="shared" si="14"/>
        <v>0</v>
      </c>
      <c r="AH323" s="20" t="b">
        <f t="shared" si="15"/>
        <v>0</v>
      </c>
      <c r="AI323" s="20" t="b">
        <f t="shared" si="16"/>
        <v>0</v>
      </c>
    </row>
    <row r="324">
      <c r="A324" s="14" t="s">
        <v>87</v>
      </c>
      <c r="B324" s="14">
        <v>30000.0</v>
      </c>
      <c r="C324" s="14" t="s">
        <v>76</v>
      </c>
      <c r="D324" s="14" t="s">
        <v>61</v>
      </c>
      <c r="E324" s="14" t="s">
        <v>61</v>
      </c>
      <c r="F324" s="14" t="s">
        <v>61</v>
      </c>
      <c r="G324" s="14" t="s">
        <v>61</v>
      </c>
      <c r="H324" s="20" t="b">
        <f t="shared" si="1"/>
        <v>0</v>
      </c>
      <c r="I324" s="21" t="b">
        <f t="shared" si="2"/>
        <v>0</v>
      </c>
      <c r="J324" s="21" t="b">
        <f t="shared" si="3"/>
        <v>0</v>
      </c>
      <c r="K324" s="21" t="b">
        <f t="shared" si="4"/>
        <v>0</v>
      </c>
      <c r="AB324" s="20" t="b">
        <f t="shared" si="10"/>
        <v>0</v>
      </c>
      <c r="AC324" s="20" t="b">
        <f t="shared" si="11"/>
        <v>0</v>
      </c>
      <c r="AD324" s="20" t="b">
        <f t="shared" si="12"/>
        <v>0</v>
      </c>
      <c r="AE324" s="20" t="b">
        <f t="shared" si="13"/>
        <v>0</v>
      </c>
      <c r="AG324" s="20" t="b">
        <f t="shared" si="14"/>
        <v>0</v>
      </c>
      <c r="AH324" s="20" t="b">
        <f t="shared" si="15"/>
        <v>0</v>
      </c>
      <c r="AI324" s="20" t="b">
        <f t="shared" si="16"/>
        <v>0</v>
      </c>
    </row>
    <row r="325">
      <c r="A325" s="14" t="s">
        <v>87</v>
      </c>
      <c r="B325" s="14">
        <v>30000.0</v>
      </c>
      <c r="C325" s="14" t="s">
        <v>77</v>
      </c>
      <c r="D325" s="14" t="s">
        <v>61</v>
      </c>
      <c r="E325" s="14" t="s">
        <v>61</v>
      </c>
      <c r="F325" s="14" t="s">
        <v>61</v>
      </c>
      <c r="G325" s="14" t="s">
        <v>61</v>
      </c>
      <c r="H325" s="20" t="b">
        <f t="shared" si="1"/>
        <v>0</v>
      </c>
      <c r="I325" s="21" t="b">
        <f t="shared" si="2"/>
        <v>0</v>
      </c>
      <c r="J325" s="21" t="b">
        <f t="shared" si="3"/>
        <v>0</v>
      </c>
      <c r="K325" s="21" t="b">
        <f t="shared" si="4"/>
        <v>0</v>
      </c>
      <c r="AB325" s="20" t="b">
        <f t="shared" si="10"/>
        <v>0</v>
      </c>
      <c r="AC325" s="20" t="b">
        <f t="shared" si="11"/>
        <v>0</v>
      </c>
      <c r="AD325" s="20" t="b">
        <f t="shared" si="12"/>
        <v>0</v>
      </c>
      <c r="AE325" s="20" t="b">
        <f t="shared" si="13"/>
        <v>0</v>
      </c>
      <c r="AG325" s="20" t="b">
        <f t="shared" si="14"/>
        <v>0</v>
      </c>
      <c r="AH325" s="20" t="b">
        <f t="shared" si="15"/>
        <v>0</v>
      </c>
      <c r="AI325" s="20" t="b">
        <f t="shared" si="16"/>
        <v>0</v>
      </c>
    </row>
    <row r="326">
      <c r="A326" s="14" t="s">
        <v>88</v>
      </c>
      <c r="B326" s="14">
        <v>1875.0</v>
      </c>
      <c r="C326" s="14" t="s">
        <v>60</v>
      </c>
      <c r="D326" s="14" t="s">
        <v>61</v>
      </c>
      <c r="E326" s="14" t="s">
        <v>61</v>
      </c>
      <c r="F326" s="14" t="s">
        <v>61</v>
      </c>
      <c r="G326" s="14" t="s">
        <v>61</v>
      </c>
      <c r="H326" s="20" t="b">
        <f t="shared" si="1"/>
        <v>0</v>
      </c>
      <c r="I326" s="21" t="b">
        <f t="shared" si="2"/>
        <v>0</v>
      </c>
      <c r="J326" s="21" t="b">
        <f t="shared" si="3"/>
        <v>0</v>
      </c>
      <c r="K326" s="21" t="b">
        <f t="shared" si="4"/>
        <v>0</v>
      </c>
      <c r="AB326" s="20" t="b">
        <f t="shared" si="10"/>
        <v>0</v>
      </c>
      <c r="AC326" s="20" t="b">
        <f t="shared" si="11"/>
        <v>0</v>
      </c>
      <c r="AD326" s="20" t="b">
        <f t="shared" si="12"/>
        <v>0</v>
      </c>
      <c r="AE326" s="20" t="b">
        <f t="shared" si="13"/>
        <v>0</v>
      </c>
      <c r="AG326" s="20" t="b">
        <f t="shared" si="14"/>
        <v>0</v>
      </c>
      <c r="AH326" s="20" t="b">
        <f t="shared" si="15"/>
        <v>0</v>
      </c>
      <c r="AI326" s="20" t="b">
        <f t="shared" si="16"/>
        <v>0</v>
      </c>
    </row>
    <row r="327">
      <c r="A327" s="14" t="s">
        <v>88</v>
      </c>
      <c r="B327" s="14">
        <v>1875.0</v>
      </c>
      <c r="C327" s="14" t="s">
        <v>62</v>
      </c>
      <c r="D327" s="14">
        <v>57.0</v>
      </c>
      <c r="E327" s="14">
        <v>58.0</v>
      </c>
      <c r="F327" s="14">
        <v>56.0</v>
      </c>
      <c r="G327" s="14">
        <v>57.0</v>
      </c>
      <c r="H327" s="20" t="b">
        <f t="shared" si="1"/>
        <v>0</v>
      </c>
      <c r="I327" s="21" t="b">
        <f t="shared" si="2"/>
        <v>0</v>
      </c>
      <c r="J327" s="21" t="b">
        <f t="shared" si="3"/>
        <v>0</v>
      </c>
      <c r="K327" s="21" t="b">
        <f t="shared" si="4"/>
        <v>0</v>
      </c>
      <c r="AB327" s="20" t="b">
        <f t="shared" si="10"/>
        <v>0</v>
      </c>
      <c r="AC327" s="20" t="b">
        <f t="shared" si="11"/>
        <v>0</v>
      </c>
      <c r="AD327" s="20" t="b">
        <f t="shared" si="12"/>
        <v>0</v>
      </c>
      <c r="AE327" s="20" t="b">
        <f t="shared" si="13"/>
        <v>0</v>
      </c>
      <c r="AG327" s="20">
        <f t="shared" si="14"/>
        <v>57</v>
      </c>
      <c r="AH327" s="20">
        <f t="shared" si="15"/>
        <v>58</v>
      </c>
      <c r="AI327" s="20">
        <f t="shared" si="16"/>
        <v>56</v>
      </c>
    </row>
    <row r="328">
      <c r="A328" s="14" t="s">
        <v>88</v>
      </c>
      <c r="B328" s="14">
        <v>1875.0</v>
      </c>
      <c r="C328" s="14" t="s">
        <v>63</v>
      </c>
      <c r="D328" s="14">
        <v>53.0</v>
      </c>
      <c r="E328" s="14">
        <v>54.0</v>
      </c>
      <c r="F328" s="14">
        <v>52.0</v>
      </c>
      <c r="G328" s="14">
        <v>53.0</v>
      </c>
      <c r="H328" s="20" t="b">
        <f t="shared" si="1"/>
        <v>0</v>
      </c>
      <c r="I328" s="21" t="b">
        <f t="shared" si="2"/>
        <v>0</v>
      </c>
      <c r="J328" s="21" t="b">
        <f t="shared" si="3"/>
        <v>0</v>
      </c>
      <c r="K328" s="21" t="b">
        <f t="shared" si="4"/>
        <v>0</v>
      </c>
      <c r="AB328" s="20" t="b">
        <f t="shared" si="10"/>
        <v>0</v>
      </c>
      <c r="AC328" s="20" t="b">
        <f t="shared" si="11"/>
        <v>0</v>
      </c>
      <c r="AD328" s="20" t="b">
        <f t="shared" si="12"/>
        <v>0</v>
      </c>
      <c r="AE328" s="20" t="b">
        <f t="shared" si="13"/>
        <v>0</v>
      </c>
      <c r="AG328" s="20" t="b">
        <f t="shared" si="14"/>
        <v>0</v>
      </c>
      <c r="AH328" s="20" t="b">
        <f t="shared" si="15"/>
        <v>0</v>
      </c>
      <c r="AI328" s="20" t="b">
        <f t="shared" si="16"/>
        <v>0</v>
      </c>
    </row>
    <row r="329">
      <c r="A329" s="14" t="s">
        <v>88</v>
      </c>
      <c r="B329" s="14">
        <v>1875.0</v>
      </c>
      <c r="C329" s="14" t="s">
        <v>64</v>
      </c>
      <c r="D329" s="14">
        <v>4.0</v>
      </c>
      <c r="E329" s="14">
        <v>4.0</v>
      </c>
      <c r="F329" s="14">
        <v>4.0</v>
      </c>
      <c r="G329" s="14">
        <v>4.0</v>
      </c>
      <c r="H329" s="20" t="b">
        <f t="shared" si="1"/>
        <v>0</v>
      </c>
      <c r="I329" s="21" t="b">
        <f t="shared" si="2"/>
        <v>0</v>
      </c>
      <c r="J329" s="21" t="b">
        <f t="shared" si="3"/>
        <v>0</v>
      </c>
      <c r="K329" s="21" t="b">
        <f t="shared" si="4"/>
        <v>0</v>
      </c>
      <c r="AB329" s="20" t="b">
        <f t="shared" si="10"/>
        <v>0</v>
      </c>
      <c r="AC329" s="20" t="b">
        <f t="shared" si="11"/>
        <v>0</v>
      </c>
      <c r="AD329" s="20" t="b">
        <f t="shared" si="12"/>
        <v>0</v>
      </c>
      <c r="AE329" s="20" t="b">
        <f t="shared" si="13"/>
        <v>0</v>
      </c>
      <c r="AG329" s="20" t="b">
        <f t="shared" si="14"/>
        <v>0</v>
      </c>
      <c r="AH329" s="20" t="b">
        <f t="shared" si="15"/>
        <v>0</v>
      </c>
      <c r="AI329" s="20" t="b">
        <f t="shared" si="16"/>
        <v>0</v>
      </c>
    </row>
    <row r="330">
      <c r="A330" s="14" t="s">
        <v>88</v>
      </c>
      <c r="B330" s="14">
        <v>1875.0</v>
      </c>
      <c r="C330" s="14" t="s">
        <v>65</v>
      </c>
      <c r="D330" s="14">
        <v>0.0</v>
      </c>
      <c r="E330" s="14">
        <v>0.0</v>
      </c>
      <c r="F330" s="14">
        <v>0.0</v>
      </c>
      <c r="G330" s="14">
        <v>0.0</v>
      </c>
      <c r="H330" s="20" t="b">
        <f t="shared" si="1"/>
        <v>0</v>
      </c>
      <c r="I330" s="21" t="b">
        <f t="shared" si="2"/>
        <v>0</v>
      </c>
      <c r="J330" s="21" t="b">
        <f t="shared" si="3"/>
        <v>0</v>
      </c>
      <c r="K330" s="21" t="b">
        <f t="shared" si="4"/>
        <v>0</v>
      </c>
      <c r="AB330" s="20" t="b">
        <f t="shared" si="10"/>
        <v>0</v>
      </c>
      <c r="AC330" s="20" t="b">
        <f t="shared" si="11"/>
        <v>0</v>
      </c>
      <c r="AD330" s="20" t="b">
        <f t="shared" si="12"/>
        <v>0</v>
      </c>
      <c r="AE330" s="20" t="b">
        <f t="shared" si="13"/>
        <v>0</v>
      </c>
      <c r="AG330" s="20" t="b">
        <f t="shared" si="14"/>
        <v>0</v>
      </c>
      <c r="AH330" s="20" t="b">
        <f t="shared" si="15"/>
        <v>0</v>
      </c>
      <c r="AI330" s="20" t="b">
        <f t="shared" si="16"/>
        <v>0</v>
      </c>
    </row>
    <row r="331">
      <c r="A331" s="14" t="s">
        <v>88</v>
      </c>
      <c r="B331" s="14">
        <v>1875.0</v>
      </c>
      <c r="C331" s="14" t="s">
        <v>66</v>
      </c>
      <c r="D331" s="14">
        <v>176.0</v>
      </c>
      <c r="E331" s="14">
        <v>176.0</v>
      </c>
      <c r="F331" s="14">
        <v>176.0</v>
      </c>
      <c r="G331" s="14">
        <v>176.0</v>
      </c>
      <c r="H331" s="20" t="b">
        <f t="shared" si="1"/>
        <v>0</v>
      </c>
      <c r="I331" s="21" t="b">
        <f t="shared" si="2"/>
        <v>0</v>
      </c>
      <c r="J331" s="21" t="b">
        <f t="shared" si="3"/>
        <v>0</v>
      </c>
      <c r="K331" s="21" t="b">
        <f t="shared" si="4"/>
        <v>0</v>
      </c>
      <c r="AB331" s="20" t="b">
        <f t="shared" si="10"/>
        <v>0</v>
      </c>
      <c r="AC331" s="20" t="b">
        <f t="shared" si="11"/>
        <v>0</v>
      </c>
      <c r="AD331" s="20" t="b">
        <f t="shared" si="12"/>
        <v>0</v>
      </c>
      <c r="AE331" s="20" t="b">
        <f t="shared" si="13"/>
        <v>0</v>
      </c>
      <c r="AG331" s="20" t="b">
        <f t="shared" si="14"/>
        <v>0</v>
      </c>
      <c r="AH331" s="20" t="b">
        <f t="shared" si="15"/>
        <v>0</v>
      </c>
      <c r="AI331" s="20" t="b">
        <f t="shared" si="16"/>
        <v>0</v>
      </c>
    </row>
    <row r="332">
      <c r="A332" s="14" t="s">
        <v>88</v>
      </c>
      <c r="B332" s="14">
        <v>1875.0</v>
      </c>
      <c r="C332" s="14" t="s">
        <v>67</v>
      </c>
      <c r="D332" s="14">
        <v>91.0</v>
      </c>
      <c r="E332" s="14">
        <v>91.0</v>
      </c>
      <c r="F332" s="14">
        <v>91.0</v>
      </c>
      <c r="G332" s="14">
        <v>91.0</v>
      </c>
      <c r="H332" s="20" t="b">
        <f t="shared" si="1"/>
        <v>0</v>
      </c>
      <c r="I332" s="21" t="b">
        <f t="shared" si="2"/>
        <v>0</v>
      </c>
      <c r="J332" s="21" t="b">
        <f t="shared" si="3"/>
        <v>0</v>
      </c>
      <c r="K332" s="21" t="b">
        <f t="shared" si="4"/>
        <v>0</v>
      </c>
      <c r="AB332" s="20" t="b">
        <f t="shared" si="10"/>
        <v>0</v>
      </c>
      <c r="AC332" s="20" t="b">
        <f t="shared" si="11"/>
        <v>0</v>
      </c>
      <c r="AD332" s="20" t="b">
        <f t="shared" si="12"/>
        <v>0</v>
      </c>
      <c r="AE332" s="20" t="b">
        <f t="shared" si="13"/>
        <v>0</v>
      </c>
      <c r="AG332" s="20" t="b">
        <f t="shared" si="14"/>
        <v>0</v>
      </c>
      <c r="AH332" s="20" t="b">
        <f t="shared" si="15"/>
        <v>0</v>
      </c>
      <c r="AI332" s="20" t="b">
        <f t="shared" si="16"/>
        <v>0</v>
      </c>
    </row>
    <row r="333">
      <c r="A333" s="14" t="s">
        <v>88</v>
      </c>
      <c r="B333" s="14">
        <v>1875.0</v>
      </c>
      <c r="C333" s="14" t="s">
        <v>68</v>
      </c>
      <c r="D333" s="14">
        <v>85.0</v>
      </c>
      <c r="E333" s="14">
        <v>85.0</v>
      </c>
      <c r="F333" s="14">
        <v>85.0</v>
      </c>
      <c r="G333" s="14">
        <v>85.0</v>
      </c>
      <c r="H333" s="20" t="b">
        <f t="shared" si="1"/>
        <v>0</v>
      </c>
      <c r="I333" s="21" t="b">
        <f t="shared" si="2"/>
        <v>0</v>
      </c>
      <c r="J333" s="21" t="b">
        <f t="shared" si="3"/>
        <v>0</v>
      </c>
      <c r="K333" s="21" t="b">
        <f t="shared" si="4"/>
        <v>0</v>
      </c>
      <c r="AB333" s="20" t="b">
        <f t="shared" si="10"/>
        <v>0</v>
      </c>
      <c r="AC333" s="20" t="b">
        <f t="shared" si="11"/>
        <v>0</v>
      </c>
      <c r="AD333" s="20" t="b">
        <f t="shared" si="12"/>
        <v>0</v>
      </c>
      <c r="AE333" s="20" t="b">
        <f t="shared" si="13"/>
        <v>0</v>
      </c>
      <c r="AG333" s="20" t="b">
        <f t="shared" si="14"/>
        <v>0</v>
      </c>
      <c r="AH333" s="20" t="b">
        <f t="shared" si="15"/>
        <v>0</v>
      </c>
      <c r="AI333" s="20" t="b">
        <f t="shared" si="16"/>
        <v>0</v>
      </c>
    </row>
    <row r="334">
      <c r="A334" s="14" t="s">
        <v>88</v>
      </c>
      <c r="B334" s="14">
        <v>1875.0</v>
      </c>
      <c r="C334" s="14" t="s">
        <v>69</v>
      </c>
      <c r="D334" s="14">
        <v>0.0</v>
      </c>
      <c r="E334" s="14">
        <v>0.0</v>
      </c>
      <c r="F334" s="14">
        <v>0.0</v>
      </c>
      <c r="G334" s="14">
        <v>0.0</v>
      </c>
      <c r="H334" s="20" t="b">
        <f t="shared" si="1"/>
        <v>0</v>
      </c>
      <c r="I334" s="21" t="b">
        <f t="shared" si="2"/>
        <v>0</v>
      </c>
      <c r="J334" s="21" t="b">
        <f t="shared" si="3"/>
        <v>0</v>
      </c>
      <c r="K334" s="21" t="b">
        <f t="shared" si="4"/>
        <v>0</v>
      </c>
      <c r="AB334" s="20" t="b">
        <f t="shared" si="10"/>
        <v>0</v>
      </c>
      <c r="AC334" s="20">
        <f t="shared" si="11"/>
        <v>0</v>
      </c>
      <c r="AD334" s="20">
        <f t="shared" si="12"/>
        <v>0</v>
      </c>
      <c r="AE334" s="20">
        <f t="shared" si="13"/>
        <v>0</v>
      </c>
      <c r="AG334" s="20" t="b">
        <f t="shared" si="14"/>
        <v>0</v>
      </c>
      <c r="AH334" s="20" t="b">
        <f t="shared" si="15"/>
        <v>0</v>
      </c>
      <c r="AI334" s="20" t="b">
        <f t="shared" si="16"/>
        <v>0</v>
      </c>
    </row>
    <row r="335">
      <c r="A335" s="14" t="s">
        <v>88</v>
      </c>
      <c r="B335" s="14">
        <v>1875.0</v>
      </c>
      <c r="C335" s="14" t="s">
        <v>70</v>
      </c>
      <c r="D335" s="14">
        <v>0.0</v>
      </c>
      <c r="E335" s="14">
        <v>0.0</v>
      </c>
      <c r="F335" s="14">
        <v>0.0</v>
      </c>
      <c r="G335" s="14">
        <v>0.0</v>
      </c>
      <c r="H335" s="20" t="b">
        <f t="shared" si="1"/>
        <v>0</v>
      </c>
      <c r="I335" s="21" t="b">
        <f t="shared" si="2"/>
        <v>0</v>
      </c>
      <c r="J335" s="21" t="b">
        <f t="shared" si="3"/>
        <v>0</v>
      </c>
      <c r="K335" s="21" t="b">
        <f t="shared" si="4"/>
        <v>0</v>
      </c>
      <c r="AB335" s="20" t="b">
        <f t="shared" si="10"/>
        <v>0</v>
      </c>
      <c r="AC335" s="20" t="b">
        <f t="shared" si="11"/>
        <v>0</v>
      </c>
      <c r="AD335" s="20" t="b">
        <f t="shared" si="12"/>
        <v>0</v>
      </c>
      <c r="AE335" s="20" t="b">
        <f t="shared" si="13"/>
        <v>0</v>
      </c>
      <c r="AG335" s="20" t="b">
        <f t="shared" si="14"/>
        <v>0</v>
      </c>
      <c r="AH335" s="20" t="b">
        <f t="shared" si="15"/>
        <v>0</v>
      </c>
      <c r="AI335" s="20" t="b">
        <f t="shared" si="16"/>
        <v>0</v>
      </c>
    </row>
    <row r="336">
      <c r="A336" s="14" t="s">
        <v>88</v>
      </c>
      <c r="B336" s="14">
        <v>1875.0</v>
      </c>
      <c r="C336" s="14" t="s">
        <v>71</v>
      </c>
      <c r="D336" s="22">
        <v>0.0018171296296296297</v>
      </c>
      <c r="E336" s="22">
        <v>0.0012962962962962963</v>
      </c>
      <c r="F336" s="22">
        <v>0.0014467592592592592</v>
      </c>
      <c r="G336" s="22">
        <v>0.0018287037037037037</v>
      </c>
      <c r="H336" s="20" t="b">
        <f t="shared" si="1"/>
        <v>0</v>
      </c>
      <c r="I336" s="21" t="b">
        <f t="shared" si="2"/>
        <v>0</v>
      </c>
      <c r="J336" s="21" t="b">
        <f t="shared" si="3"/>
        <v>0</v>
      </c>
      <c r="K336" s="21" t="b">
        <f t="shared" si="4"/>
        <v>0</v>
      </c>
      <c r="AB336" s="20" t="b">
        <f t="shared" si="10"/>
        <v>0</v>
      </c>
      <c r="AC336" s="20" t="b">
        <f t="shared" si="11"/>
        <v>0</v>
      </c>
      <c r="AD336" s="20" t="b">
        <f t="shared" si="12"/>
        <v>0</v>
      </c>
      <c r="AE336" s="20" t="b">
        <f t="shared" si="13"/>
        <v>0</v>
      </c>
      <c r="AG336" s="20" t="b">
        <f t="shared" si="14"/>
        <v>0</v>
      </c>
      <c r="AH336" s="20" t="b">
        <f t="shared" si="15"/>
        <v>0</v>
      </c>
      <c r="AI336" s="20" t="b">
        <f t="shared" si="16"/>
        <v>0</v>
      </c>
    </row>
    <row r="337">
      <c r="A337" s="14" t="s">
        <v>88</v>
      </c>
      <c r="B337" s="14">
        <v>1875.0</v>
      </c>
      <c r="C337" s="14" t="s">
        <v>72</v>
      </c>
      <c r="D337" s="22">
        <v>0.001875</v>
      </c>
      <c r="E337" s="22">
        <v>0.0012731481481481483</v>
      </c>
      <c r="F337" s="22">
        <v>0.0020949074074074073</v>
      </c>
      <c r="G337" s="22">
        <v>0.0018402777777777777</v>
      </c>
      <c r="H337" s="20" t="b">
        <f t="shared" si="1"/>
        <v>0</v>
      </c>
      <c r="I337" s="21" t="b">
        <f t="shared" si="2"/>
        <v>0</v>
      </c>
      <c r="J337" s="21" t="b">
        <f t="shared" si="3"/>
        <v>0</v>
      </c>
      <c r="K337" s="21" t="b">
        <f t="shared" si="4"/>
        <v>0</v>
      </c>
      <c r="AB337" s="20" t="b">
        <f t="shared" si="10"/>
        <v>0</v>
      </c>
      <c r="AC337" s="20" t="b">
        <f t="shared" si="11"/>
        <v>0</v>
      </c>
      <c r="AD337" s="20" t="b">
        <f t="shared" si="12"/>
        <v>0</v>
      </c>
      <c r="AE337" s="20" t="b">
        <f t="shared" si="13"/>
        <v>0</v>
      </c>
      <c r="AG337" s="20" t="b">
        <f t="shared" si="14"/>
        <v>0</v>
      </c>
      <c r="AH337" s="20" t="b">
        <f t="shared" si="15"/>
        <v>0</v>
      </c>
      <c r="AI337" s="20" t="b">
        <f t="shared" si="16"/>
        <v>0</v>
      </c>
    </row>
    <row r="338">
      <c r="A338" s="14" t="s">
        <v>88</v>
      </c>
      <c r="B338" s="14">
        <v>1875.0</v>
      </c>
      <c r="C338" s="14" t="s">
        <v>71</v>
      </c>
      <c r="D338" s="14">
        <v>3367.688</v>
      </c>
      <c r="E338" s="14">
        <v>3367.75</v>
      </c>
      <c r="F338" s="14">
        <v>3367.688</v>
      </c>
      <c r="G338" s="14">
        <v>3367.699</v>
      </c>
      <c r="H338" s="20" t="b">
        <f t="shared" si="1"/>
        <v>0</v>
      </c>
      <c r="I338" s="21" t="b">
        <f t="shared" si="2"/>
        <v>0</v>
      </c>
      <c r="J338" s="21" t="b">
        <f t="shared" si="3"/>
        <v>0</v>
      </c>
      <c r="K338" s="21" t="b">
        <f t="shared" si="4"/>
        <v>0</v>
      </c>
      <c r="AB338" s="20" t="b">
        <f t="shared" si="10"/>
        <v>0</v>
      </c>
      <c r="AC338" s="20" t="b">
        <f t="shared" si="11"/>
        <v>0</v>
      </c>
      <c r="AD338" s="20" t="b">
        <f t="shared" si="12"/>
        <v>0</v>
      </c>
      <c r="AE338" s="20" t="b">
        <f t="shared" si="13"/>
        <v>0</v>
      </c>
      <c r="AG338" s="20" t="b">
        <f t="shared" si="14"/>
        <v>0</v>
      </c>
      <c r="AH338" s="20" t="b">
        <f t="shared" si="15"/>
        <v>0</v>
      </c>
      <c r="AI338" s="20" t="b">
        <f t="shared" si="16"/>
        <v>0</v>
      </c>
    </row>
    <row r="339">
      <c r="A339" s="14" t="s">
        <v>88</v>
      </c>
      <c r="B339" s="14">
        <v>1875.0</v>
      </c>
      <c r="C339" s="14" t="s">
        <v>72</v>
      </c>
      <c r="D339" s="14">
        <v>3648.289</v>
      </c>
      <c r="E339" s="14">
        <v>3649.352</v>
      </c>
      <c r="F339" s="14">
        <v>3649.289</v>
      </c>
      <c r="G339" s="14">
        <v>3649.27</v>
      </c>
      <c r="H339" s="20" t="b">
        <f t="shared" si="1"/>
        <v>0</v>
      </c>
      <c r="I339" s="21" t="b">
        <f t="shared" si="2"/>
        <v>0</v>
      </c>
      <c r="J339" s="21" t="b">
        <f t="shared" si="3"/>
        <v>0</v>
      </c>
      <c r="K339" s="21" t="b">
        <f t="shared" si="4"/>
        <v>0</v>
      </c>
      <c r="AB339" s="20" t="b">
        <f t="shared" si="10"/>
        <v>0</v>
      </c>
      <c r="AC339" s="20" t="b">
        <f t="shared" si="11"/>
        <v>0</v>
      </c>
      <c r="AD339" s="20" t="b">
        <f t="shared" si="12"/>
        <v>0</v>
      </c>
      <c r="AE339" s="20" t="b">
        <f t="shared" si="13"/>
        <v>0</v>
      </c>
      <c r="AG339" s="20" t="b">
        <f t="shared" si="14"/>
        <v>0</v>
      </c>
      <c r="AH339" s="20" t="b">
        <f t="shared" si="15"/>
        <v>0</v>
      </c>
      <c r="AI339" s="20" t="b">
        <f t="shared" si="16"/>
        <v>0</v>
      </c>
    </row>
    <row r="340">
      <c r="A340" s="14" t="s">
        <v>88</v>
      </c>
      <c r="B340" s="14">
        <v>1875.0</v>
      </c>
      <c r="C340" s="14" t="s">
        <v>73</v>
      </c>
      <c r="D340" s="14" t="s">
        <v>74</v>
      </c>
      <c r="E340" s="14" t="s">
        <v>74</v>
      </c>
      <c r="F340" s="14" t="s">
        <v>74</v>
      </c>
      <c r="G340" s="14" t="s">
        <v>74</v>
      </c>
      <c r="H340" s="20" t="b">
        <f t="shared" si="1"/>
        <v>0</v>
      </c>
      <c r="I340" s="21" t="b">
        <f t="shared" si="2"/>
        <v>0</v>
      </c>
      <c r="J340" s="21" t="b">
        <f t="shared" si="3"/>
        <v>0</v>
      </c>
      <c r="K340" s="21" t="b">
        <f t="shared" si="4"/>
        <v>0</v>
      </c>
      <c r="AB340" s="20" t="b">
        <f t="shared" si="10"/>
        <v>0</v>
      </c>
      <c r="AC340" s="20" t="b">
        <f t="shared" si="11"/>
        <v>0</v>
      </c>
      <c r="AD340" s="20" t="b">
        <f t="shared" si="12"/>
        <v>0</v>
      </c>
      <c r="AE340" s="20" t="b">
        <f t="shared" si="13"/>
        <v>0</v>
      </c>
      <c r="AG340" s="20" t="b">
        <f t="shared" si="14"/>
        <v>0</v>
      </c>
      <c r="AH340" s="20" t="b">
        <f t="shared" si="15"/>
        <v>0</v>
      </c>
      <c r="AI340" s="20" t="b">
        <f t="shared" si="16"/>
        <v>0</v>
      </c>
    </row>
    <row r="341">
      <c r="A341" s="14" t="s">
        <v>88</v>
      </c>
      <c r="B341" s="14">
        <v>1875.0</v>
      </c>
      <c r="C341" s="14" t="s">
        <v>75</v>
      </c>
      <c r="D341" s="14">
        <v>-0.268</v>
      </c>
      <c r="E341" s="14">
        <v>-0.326</v>
      </c>
      <c r="F341" s="14">
        <v>-0.277</v>
      </c>
      <c r="G341" s="14">
        <v>-0.278</v>
      </c>
      <c r="H341" s="20">
        <f t="shared" si="1"/>
        <v>2143</v>
      </c>
      <c r="I341" s="21">
        <f t="shared" si="2"/>
        <v>2201</v>
      </c>
      <c r="J341" s="21">
        <f t="shared" si="3"/>
        <v>2152</v>
      </c>
      <c r="K341" s="21">
        <f t="shared" si="4"/>
        <v>2153</v>
      </c>
      <c r="AB341" s="20" t="b">
        <f t="shared" si="10"/>
        <v>0</v>
      </c>
      <c r="AC341" s="20" t="b">
        <f t="shared" si="11"/>
        <v>0</v>
      </c>
      <c r="AD341" s="20" t="b">
        <f t="shared" si="12"/>
        <v>0</v>
      </c>
      <c r="AE341" s="20" t="b">
        <f t="shared" si="13"/>
        <v>0</v>
      </c>
      <c r="AG341" s="20" t="b">
        <f t="shared" si="14"/>
        <v>0</v>
      </c>
      <c r="AH341" s="20" t="b">
        <f t="shared" si="15"/>
        <v>0</v>
      </c>
      <c r="AI341" s="20" t="b">
        <f t="shared" si="16"/>
        <v>0</v>
      </c>
    </row>
    <row r="342">
      <c r="A342" s="14" t="s">
        <v>88</v>
      </c>
      <c r="B342" s="14">
        <v>1875.0</v>
      </c>
      <c r="C342" s="14" t="s">
        <v>76</v>
      </c>
      <c r="D342" s="14" t="s">
        <v>61</v>
      </c>
      <c r="E342" s="14" t="s">
        <v>61</v>
      </c>
      <c r="F342" s="14" t="s">
        <v>61</v>
      </c>
      <c r="G342" s="14" t="s">
        <v>61</v>
      </c>
      <c r="H342" s="20" t="b">
        <f t="shared" si="1"/>
        <v>0</v>
      </c>
      <c r="I342" s="21" t="b">
        <f t="shared" si="2"/>
        <v>0</v>
      </c>
      <c r="J342" s="21" t="b">
        <f t="shared" si="3"/>
        <v>0</v>
      </c>
      <c r="K342" s="21" t="b">
        <f t="shared" si="4"/>
        <v>0</v>
      </c>
      <c r="AB342" s="20" t="b">
        <f t="shared" si="10"/>
        <v>0</v>
      </c>
      <c r="AC342" s="20" t="b">
        <f t="shared" si="11"/>
        <v>0</v>
      </c>
      <c r="AD342" s="20" t="b">
        <f t="shared" si="12"/>
        <v>0</v>
      </c>
      <c r="AE342" s="20" t="b">
        <f t="shared" si="13"/>
        <v>0</v>
      </c>
      <c r="AG342" s="20" t="b">
        <f t="shared" si="14"/>
        <v>0</v>
      </c>
      <c r="AH342" s="20" t="b">
        <f t="shared" si="15"/>
        <v>0</v>
      </c>
      <c r="AI342" s="20" t="b">
        <f t="shared" si="16"/>
        <v>0</v>
      </c>
    </row>
    <row r="343">
      <c r="A343" s="14" t="s">
        <v>88</v>
      </c>
      <c r="B343" s="14">
        <v>1875.0</v>
      </c>
      <c r="C343" s="14" t="s">
        <v>77</v>
      </c>
      <c r="D343" s="14" t="s">
        <v>61</v>
      </c>
      <c r="E343" s="14" t="s">
        <v>61</v>
      </c>
      <c r="F343" s="14" t="s">
        <v>61</v>
      </c>
      <c r="G343" s="14" t="s">
        <v>61</v>
      </c>
      <c r="H343" s="20" t="b">
        <f t="shared" si="1"/>
        <v>0</v>
      </c>
      <c r="I343" s="21" t="b">
        <f t="shared" si="2"/>
        <v>0</v>
      </c>
      <c r="J343" s="21" t="b">
        <f t="shared" si="3"/>
        <v>0</v>
      </c>
      <c r="K343" s="21" t="b">
        <f t="shared" si="4"/>
        <v>0</v>
      </c>
      <c r="AB343" s="20" t="b">
        <f t="shared" si="10"/>
        <v>0</v>
      </c>
      <c r="AC343" s="20" t="b">
        <f t="shared" si="11"/>
        <v>0</v>
      </c>
      <c r="AD343" s="20" t="b">
        <f t="shared" si="12"/>
        <v>0</v>
      </c>
      <c r="AE343" s="20" t="b">
        <f t="shared" si="13"/>
        <v>0</v>
      </c>
      <c r="AG343" s="20" t="b">
        <f t="shared" si="14"/>
        <v>0</v>
      </c>
      <c r="AH343" s="20" t="b">
        <f t="shared" si="15"/>
        <v>0</v>
      </c>
      <c r="AI343" s="20" t="b">
        <f t="shared" si="16"/>
        <v>0</v>
      </c>
    </row>
    <row r="344">
      <c r="A344" s="14" t="s">
        <v>88</v>
      </c>
      <c r="B344" s="14">
        <v>2812.0</v>
      </c>
      <c r="C344" s="14" t="s">
        <v>60</v>
      </c>
      <c r="D344" s="14" t="s">
        <v>61</v>
      </c>
      <c r="E344" s="14" t="s">
        <v>61</v>
      </c>
      <c r="F344" s="14" t="s">
        <v>61</v>
      </c>
      <c r="G344" s="14" t="s">
        <v>61</v>
      </c>
      <c r="H344" s="20" t="b">
        <f t="shared" si="1"/>
        <v>0</v>
      </c>
      <c r="I344" s="21" t="b">
        <f t="shared" si="2"/>
        <v>0</v>
      </c>
      <c r="J344" s="21" t="b">
        <f t="shared" si="3"/>
        <v>0</v>
      </c>
      <c r="K344" s="21" t="b">
        <f t="shared" si="4"/>
        <v>0</v>
      </c>
      <c r="AB344" s="20" t="b">
        <f t="shared" si="10"/>
        <v>0</v>
      </c>
      <c r="AC344" s="20" t="b">
        <f t="shared" si="11"/>
        <v>0</v>
      </c>
      <c r="AD344" s="20" t="b">
        <f t="shared" si="12"/>
        <v>0</v>
      </c>
      <c r="AE344" s="20" t="b">
        <f t="shared" si="13"/>
        <v>0</v>
      </c>
      <c r="AG344" s="20" t="b">
        <f t="shared" si="14"/>
        <v>0</v>
      </c>
      <c r="AH344" s="20" t="b">
        <f t="shared" si="15"/>
        <v>0</v>
      </c>
      <c r="AI344" s="20" t="b">
        <f t="shared" si="16"/>
        <v>0</v>
      </c>
    </row>
    <row r="345">
      <c r="A345" s="14" t="s">
        <v>88</v>
      </c>
      <c r="B345" s="14">
        <v>2812.0</v>
      </c>
      <c r="C345" s="14" t="s">
        <v>62</v>
      </c>
      <c r="D345" s="14">
        <v>55.0</v>
      </c>
      <c r="E345" s="14">
        <v>57.0</v>
      </c>
      <c r="F345" s="14">
        <v>54.0</v>
      </c>
      <c r="G345" s="14">
        <v>55.0</v>
      </c>
      <c r="H345" s="20" t="b">
        <f t="shared" si="1"/>
        <v>0</v>
      </c>
      <c r="I345" s="21" t="b">
        <f t="shared" si="2"/>
        <v>0</v>
      </c>
      <c r="J345" s="21" t="b">
        <f t="shared" si="3"/>
        <v>0</v>
      </c>
      <c r="K345" s="21" t="b">
        <f t="shared" si="4"/>
        <v>0</v>
      </c>
      <c r="AB345" s="20" t="b">
        <f t="shared" si="10"/>
        <v>0</v>
      </c>
      <c r="AC345" s="20" t="b">
        <f t="shared" si="11"/>
        <v>0</v>
      </c>
      <c r="AD345" s="20" t="b">
        <f t="shared" si="12"/>
        <v>0</v>
      </c>
      <c r="AE345" s="20" t="b">
        <f t="shared" si="13"/>
        <v>0</v>
      </c>
      <c r="AG345" s="20">
        <f t="shared" si="14"/>
        <v>55</v>
      </c>
      <c r="AH345" s="20">
        <f t="shared" si="15"/>
        <v>57</v>
      </c>
      <c r="AI345" s="20">
        <f t="shared" si="16"/>
        <v>54</v>
      </c>
    </row>
    <row r="346">
      <c r="A346" s="14" t="s">
        <v>88</v>
      </c>
      <c r="B346" s="14">
        <v>2812.0</v>
      </c>
      <c r="C346" s="14" t="s">
        <v>63</v>
      </c>
      <c r="D346" s="14">
        <v>51.0</v>
      </c>
      <c r="E346" s="14">
        <v>53.0</v>
      </c>
      <c r="F346" s="14">
        <v>50.0</v>
      </c>
      <c r="G346" s="14">
        <v>51.0</v>
      </c>
      <c r="H346" s="20" t="b">
        <f t="shared" si="1"/>
        <v>0</v>
      </c>
      <c r="I346" s="21" t="b">
        <f t="shared" si="2"/>
        <v>0</v>
      </c>
      <c r="J346" s="21" t="b">
        <f t="shared" si="3"/>
        <v>0</v>
      </c>
      <c r="K346" s="21" t="b">
        <f t="shared" si="4"/>
        <v>0</v>
      </c>
      <c r="AB346" s="20" t="b">
        <f t="shared" si="10"/>
        <v>0</v>
      </c>
      <c r="AC346" s="20" t="b">
        <f t="shared" si="11"/>
        <v>0</v>
      </c>
      <c r="AD346" s="20" t="b">
        <f t="shared" si="12"/>
        <v>0</v>
      </c>
      <c r="AE346" s="20" t="b">
        <f t="shared" si="13"/>
        <v>0</v>
      </c>
      <c r="AG346" s="20" t="b">
        <f t="shared" si="14"/>
        <v>0</v>
      </c>
      <c r="AH346" s="20" t="b">
        <f t="shared" si="15"/>
        <v>0</v>
      </c>
      <c r="AI346" s="20" t="b">
        <f t="shared" si="16"/>
        <v>0</v>
      </c>
    </row>
    <row r="347">
      <c r="A347" s="14" t="s">
        <v>88</v>
      </c>
      <c r="B347" s="14">
        <v>2812.0</v>
      </c>
      <c r="C347" s="14" t="s">
        <v>64</v>
      </c>
      <c r="D347" s="14">
        <v>4.0</v>
      </c>
      <c r="E347" s="14">
        <v>4.0</v>
      </c>
      <c r="F347" s="14">
        <v>4.0</v>
      </c>
      <c r="G347" s="14">
        <v>4.0</v>
      </c>
      <c r="H347" s="20" t="b">
        <f t="shared" si="1"/>
        <v>0</v>
      </c>
      <c r="I347" s="21" t="b">
        <f t="shared" si="2"/>
        <v>0</v>
      </c>
      <c r="J347" s="21" t="b">
        <f t="shared" si="3"/>
        <v>0</v>
      </c>
      <c r="K347" s="21" t="b">
        <f t="shared" si="4"/>
        <v>0</v>
      </c>
      <c r="AB347" s="20" t="b">
        <f t="shared" si="10"/>
        <v>0</v>
      </c>
      <c r="AC347" s="20" t="b">
        <f t="shared" si="11"/>
        <v>0</v>
      </c>
      <c r="AD347" s="20" t="b">
        <f t="shared" si="12"/>
        <v>0</v>
      </c>
      <c r="AE347" s="20" t="b">
        <f t="shared" si="13"/>
        <v>0</v>
      </c>
      <c r="AG347" s="20" t="b">
        <f t="shared" si="14"/>
        <v>0</v>
      </c>
      <c r="AH347" s="20" t="b">
        <f t="shared" si="15"/>
        <v>0</v>
      </c>
      <c r="AI347" s="20" t="b">
        <f t="shared" si="16"/>
        <v>0</v>
      </c>
    </row>
    <row r="348">
      <c r="A348" s="14" t="s">
        <v>88</v>
      </c>
      <c r="B348" s="14">
        <v>2812.0</v>
      </c>
      <c r="C348" s="14" t="s">
        <v>65</v>
      </c>
      <c r="D348" s="14">
        <v>0.0</v>
      </c>
      <c r="E348" s="14">
        <v>0.0</v>
      </c>
      <c r="F348" s="14">
        <v>0.0</v>
      </c>
      <c r="G348" s="14">
        <v>0.0</v>
      </c>
      <c r="H348" s="20" t="b">
        <f t="shared" si="1"/>
        <v>0</v>
      </c>
      <c r="I348" s="21" t="b">
        <f t="shared" si="2"/>
        <v>0</v>
      </c>
      <c r="J348" s="21" t="b">
        <f t="shared" si="3"/>
        <v>0</v>
      </c>
      <c r="K348" s="21" t="b">
        <f t="shared" si="4"/>
        <v>0</v>
      </c>
      <c r="AB348" s="20" t="b">
        <f t="shared" si="10"/>
        <v>0</v>
      </c>
      <c r="AC348" s="20" t="b">
        <f t="shared" si="11"/>
        <v>0</v>
      </c>
      <c r="AD348" s="20" t="b">
        <f t="shared" si="12"/>
        <v>0</v>
      </c>
      <c r="AE348" s="20" t="b">
        <f t="shared" si="13"/>
        <v>0</v>
      </c>
      <c r="AG348" s="20" t="b">
        <f t="shared" si="14"/>
        <v>0</v>
      </c>
      <c r="AH348" s="20" t="b">
        <f t="shared" si="15"/>
        <v>0</v>
      </c>
      <c r="AI348" s="20" t="b">
        <f t="shared" si="16"/>
        <v>0</v>
      </c>
    </row>
    <row r="349">
      <c r="A349" s="14" t="s">
        <v>88</v>
      </c>
      <c r="B349" s="14">
        <v>2812.0</v>
      </c>
      <c r="C349" s="14" t="s">
        <v>66</v>
      </c>
      <c r="D349" s="14">
        <v>176.0</v>
      </c>
      <c r="E349" s="14">
        <v>176.0</v>
      </c>
      <c r="F349" s="14">
        <v>176.0</v>
      </c>
      <c r="G349" s="14">
        <v>176.0</v>
      </c>
      <c r="H349" s="20" t="b">
        <f t="shared" si="1"/>
        <v>0</v>
      </c>
      <c r="I349" s="21" t="b">
        <f t="shared" si="2"/>
        <v>0</v>
      </c>
      <c r="J349" s="21" t="b">
        <f t="shared" si="3"/>
        <v>0</v>
      </c>
      <c r="K349" s="21" t="b">
        <f t="shared" si="4"/>
        <v>0</v>
      </c>
      <c r="AB349" s="20" t="b">
        <f t="shared" si="10"/>
        <v>0</v>
      </c>
      <c r="AC349" s="20" t="b">
        <f t="shared" si="11"/>
        <v>0</v>
      </c>
      <c r="AD349" s="20" t="b">
        <f t="shared" si="12"/>
        <v>0</v>
      </c>
      <c r="AE349" s="20" t="b">
        <f t="shared" si="13"/>
        <v>0</v>
      </c>
      <c r="AG349" s="20" t="b">
        <f t="shared" si="14"/>
        <v>0</v>
      </c>
      <c r="AH349" s="20" t="b">
        <f t="shared" si="15"/>
        <v>0</v>
      </c>
      <c r="AI349" s="20" t="b">
        <f t="shared" si="16"/>
        <v>0</v>
      </c>
    </row>
    <row r="350">
      <c r="A350" s="14" t="s">
        <v>88</v>
      </c>
      <c r="B350" s="14">
        <v>2812.0</v>
      </c>
      <c r="C350" s="14" t="s">
        <v>67</v>
      </c>
      <c r="D350" s="14">
        <v>91.0</v>
      </c>
      <c r="E350" s="14">
        <v>91.0</v>
      </c>
      <c r="F350" s="14">
        <v>91.0</v>
      </c>
      <c r="G350" s="14">
        <v>91.0</v>
      </c>
      <c r="H350" s="20" t="b">
        <f t="shared" si="1"/>
        <v>0</v>
      </c>
      <c r="I350" s="21" t="b">
        <f t="shared" si="2"/>
        <v>0</v>
      </c>
      <c r="J350" s="21" t="b">
        <f t="shared" si="3"/>
        <v>0</v>
      </c>
      <c r="K350" s="21" t="b">
        <f t="shared" si="4"/>
        <v>0</v>
      </c>
      <c r="AB350" s="20" t="b">
        <f t="shared" si="10"/>
        <v>0</v>
      </c>
      <c r="AC350" s="20" t="b">
        <f t="shared" si="11"/>
        <v>0</v>
      </c>
      <c r="AD350" s="20" t="b">
        <f t="shared" si="12"/>
        <v>0</v>
      </c>
      <c r="AE350" s="20" t="b">
        <f t="shared" si="13"/>
        <v>0</v>
      </c>
      <c r="AG350" s="20" t="b">
        <f t="shared" si="14"/>
        <v>0</v>
      </c>
      <c r="AH350" s="20" t="b">
        <f t="shared" si="15"/>
        <v>0</v>
      </c>
      <c r="AI350" s="20" t="b">
        <f t="shared" si="16"/>
        <v>0</v>
      </c>
    </row>
    <row r="351">
      <c r="A351" s="14" t="s">
        <v>88</v>
      </c>
      <c r="B351" s="14">
        <v>2812.0</v>
      </c>
      <c r="C351" s="14" t="s">
        <v>68</v>
      </c>
      <c r="D351" s="14">
        <v>85.0</v>
      </c>
      <c r="E351" s="14">
        <v>85.0</v>
      </c>
      <c r="F351" s="14">
        <v>85.0</v>
      </c>
      <c r="G351" s="14">
        <v>85.0</v>
      </c>
      <c r="H351" s="20" t="b">
        <f t="shared" si="1"/>
        <v>0</v>
      </c>
      <c r="I351" s="21" t="b">
        <f t="shared" si="2"/>
        <v>0</v>
      </c>
      <c r="J351" s="21" t="b">
        <f t="shared" si="3"/>
        <v>0</v>
      </c>
      <c r="K351" s="21" t="b">
        <f t="shared" si="4"/>
        <v>0</v>
      </c>
      <c r="AB351" s="20" t="b">
        <f t="shared" si="10"/>
        <v>0</v>
      </c>
      <c r="AC351" s="20" t="b">
        <f t="shared" si="11"/>
        <v>0</v>
      </c>
      <c r="AD351" s="20" t="b">
        <f t="shared" si="12"/>
        <v>0</v>
      </c>
      <c r="AE351" s="20" t="b">
        <f t="shared" si="13"/>
        <v>0</v>
      </c>
      <c r="AG351" s="20" t="b">
        <f t="shared" si="14"/>
        <v>0</v>
      </c>
      <c r="AH351" s="20" t="b">
        <f t="shared" si="15"/>
        <v>0</v>
      </c>
      <c r="AI351" s="20" t="b">
        <f t="shared" si="16"/>
        <v>0</v>
      </c>
    </row>
    <row r="352">
      <c r="A352" s="14" t="s">
        <v>88</v>
      </c>
      <c r="B352" s="14">
        <v>2812.0</v>
      </c>
      <c r="C352" s="14" t="s">
        <v>69</v>
      </c>
      <c r="D352" s="14">
        <v>0.0</v>
      </c>
      <c r="E352" s="14">
        <v>0.0</v>
      </c>
      <c r="F352" s="14">
        <v>0.0</v>
      </c>
      <c r="G352" s="14">
        <v>0.0</v>
      </c>
      <c r="H352" s="20" t="b">
        <f t="shared" si="1"/>
        <v>0</v>
      </c>
      <c r="I352" s="21" t="b">
        <f t="shared" si="2"/>
        <v>0</v>
      </c>
      <c r="J352" s="21" t="b">
        <f t="shared" si="3"/>
        <v>0</v>
      </c>
      <c r="K352" s="21" t="b">
        <f t="shared" si="4"/>
        <v>0</v>
      </c>
      <c r="AB352" s="20" t="b">
        <f t="shared" si="10"/>
        <v>0</v>
      </c>
      <c r="AC352" s="20">
        <f t="shared" si="11"/>
        <v>0</v>
      </c>
      <c r="AD352" s="20">
        <f t="shared" si="12"/>
        <v>0</v>
      </c>
      <c r="AE352" s="20">
        <f t="shared" si="13"/>
        <v>0</v>
      </c>
      <c r="AG352" s="20" t="b">
        <f t="shared" si="14"/>
        <v>0</v>
      </c>
      <c r="AH352" s="20" t="b">
        <f t="shared" si="15"/>
        <v>0</v>
      </c>
      <c r="AI352" s="20" t="b">
        <f t="shared" si="16"/>
        <v>0</v>
      </c>
    </row>
    <row r="353">
      <c r="A353" s="14" t="s">
        <v>88</v>
      </c>
      <c r="B353" s="14">
        <v>2812.0</v>
      </c>
      <c r="C353" s="14" t="s">
        <v>70</v>
      </c>
      <c r="D353" s="14">
        <v>0.0</v>
      </c>
      <c r="E353" s="14">
        <v>0.0</v>
      </c>
      <c r="F353" s="14">
        <v>0.0</v>
      </c>
      <c r="G353" s="14">
        <v>0.0</v>
      </c>
      <c r="H353" s="20" t="b">
        <f t="shared" si="1"/>
        <v>0</v>
      </c>
      <c r="I353" s="21" t="b">
        <f t="shared" si="2"/>
        <v>0</v>
      </c>
      <c r="J353" s="21" t="b">
        <f t="shared" si="3"/>
        <v>0</v>
      </c>
      <c r="K353" s="21" t="b">
        <f t="shared" si="4"/>
        <v>0</v>
      </c>
      <c r="AB353" s="20" t="b">
        <f t="shared" si="10"/>
        <v>0</v>
      </c>
      <c r="AC353" s="20" t="b">
        <f t="shared" si="11"/>
        <v>0</v>
      </c>
      <c r="AD353" s="20" t="b">
        <f t="shared" si="12"/>
        <v>0</v>
      </c>
      <c r="AE353" s="20" t="b">
        <f t="shared" si="13"/>
        <v>0</v>
      </c>
      <c r="AG353" s="20" t="b">
        <f t="shared" si="14"/>
        <v>0</v>
      </c>
      <c r="AH353" s="20" t="b">
        <f t="shared" si="15"/>
        <v>0</v>
      </c>
      <c r="AI353" s="20" t="b">
        <f t="shared" si="16"/>
        <v>0</v>
      </c>
    </row>
    <row r="354">
      <c r="A354" s="14" t="s">
        <v>88</v>
      </c>
      <c r="B354" s="14">
        <v>2812.0</v>
      </c>
      <c r="C354" s="14" t="s">
        <v>71</v>
      </c>
      <c r="D354" s="22">
        <v>1.8518518518518518E-4</v>
      </c>
      <c r="E354" s="22">
        <v>2.546296296296296E-4</v>
      </c>
      <c r="F354" s="22">
        <v>1.5046296296296297E-4</v>
      </c>
      <c r="G354" s="22">
        <v>1.388888888888889E-4</v>
      </c>
      <c r="H354" s="20" t="b">
        <f t="shared" si="1"/>
        <v>0</v>
      </c>
      <c r="I354" s="21" t="b">
        <f t="shared" si="2"/>
        <v>0</v>
      </c>
      <c r="J354" s="21" t="b">
        <f t="shared" si="3"/>
        <v>0</v>
      </c>
      <c r="K354" s="21" t="b">
        <f t="shared" si="4"/>
        <v>0</v>
      </c>
      <c r="AB354" s="20" t="b">
        <f t="shared" si="10"/>
        <v>0</v>
      </c>
      <c r="AC354" s="20" t="b">
        <f t="shared" si="11"/>
        <v>0</v>
      </c>
      <c r="AD354" s="20" t="b">
        <f t="shared" si="12"/>
        <v>0</v>
      </c>
      <c r="AE354" s="20" t="b">
        <f t="shared" si="13"/>
        <v>0</v>
      </c>
      <c r="AG354" s="20" t="b">
        <f t="shared" si="14"/>
        <v>0</v>
      </c>
      <c r="AH354" s="20" t="b">
        <f t="shared" si="15"/>
        <v>0</v>
      </c>
      <c r="AI354" s="20" t="b">
        <f t="shared" si="16"/>
        <v>0</v>
      </c>
    </row>
    <row r="355">
      <c r="A355" s="14" t="s">
        <v>88</v>
      </c>
      <c r="B355" s="14">
        <v>2812.0</v>
      </c>
      <c r="C355" s="14" t="s">
        <v>72</v>
      </c>
      <c r="D355" s="22">
        <v>0.001238425925925926</v>
      </c>
      <c r="E355" s="22">
        <v>0.0019328703703703704</v>
      </c>
      <c r="F355" s="22">
        <v>0.001099537037037037</v>
      </c>
      <c r="G355" s="22">
        <v>0.0019444444444444444</v>
      </c>
      <c r="H355" s="20" t="b">
        <f t="shared" si="1"/>
        <v>0</v>
      </c>
      <c r="I355" s="21" t="b">
        <f t="shared" si="2"/>
        <v>0</v>
      </c>
      <c r="J355" s="21" t="b">
        <f t="shared" si="3"/>
        <v>0</v>
      </c>
      <c r="K355" s="21" t="b">
        <f t="shared" si="4"/>
        <v>0</v>
      </c>
      <c r="AB355" s="20" t="b">
        <f t="shared" si="10"/>
        <v>0</v>
      </c>
      <c r="AC355" s="20" t="b">
        <f t="shared" si="11"/>
        <v>0</v>
      </c>
      <c r="AD355" s="20" t="b">
        <f t="shared" si="12"/>
        <v>0</v>
      </c>
      <c r="AE355" s="20" t="b">
        <f t="shared" si="13"/>
        <v>0</v>
      </c>
      <c r="AG355" s="20" t="b">
        <f t="shared" si="14"/>
        <v>0</v>
      </c>
      <c r="AH355" s="20" t="b">
        <f t="shared" si="15"/>
        <v>0</v>
      </c>
      <c r="AI355" s="20" t="b">
        <f t="shared" si="16"/>
        <v>0</v>
      </c>
    </row>
    <row r="356">
      <c r="A356" s="14" t="s">
        <v>88</v>
      </c>
      <c r="B356" s="14">
        <v>2812.0</v>
      </c>
      <c r="C356" s="14" t="s">
        <v>71</v>
      </c>
      <c r="D356" s="14">
        <v>3367.688</v>
      </c>
      <c r="E356" s="14">
        <v>3366.621</v>
      </c>
      <c r="F356" s="14">
        <v>3366.652</v>
      </c>
      <c r="G356" s="14">
        <v>3367.746</v>
      </c>
      <c r="H356" s="20" t="b">
        <f t="shared" si="1"/>
        <v>0</v>
      </c>
      <c r="I356" s="21" t="b">
        <f t="shared" si="2"/>
        <v>0</v>
      </c>
      <c r="J356" s="21" t="b">
        <f t="shared" si="3"/>
        <v>0</v>
      </c>
      <c r="K356" s="21" t="b">
        <f t="shared" si="4"/>
        <v>0</v>
      </c>
      <c r="AB356" s="20" t="b">
        <f t="shared" si="10"/>
        <v>0</v>
      </c>
      <c r="AC356" s="20" t="b">
        <f t="shared" si="11"/>
        <v>0</v>
      </c>
      <c r="AD356" s="20" t="b">
        <f t="shared" si="12"/>
        <v>0</v>
      </c>
      <c r="AE356" s="20" t="b">
        <f t="shared" si="13"/>
        <v>0</v>
      </c>
      <c r="AG356" s="20" t="b">
        <f t="shared" si="14"/>
        <v>0</v>
      </c>
      <c r="AH356" s="20" t="b">
        <f t="shared" si="15"/>
        <v>0</v>
      </c>
      <c r="AI356" s="20" t="b">
        <f t="shared" si="16"/>
        <v>0</v>
      </c>
    </row>
    <row r="357">
      <c r="A357" s="14" t="s">
        <v>88</v>
      </c>
      <c r="B357" s="14">
        <v>2812.0</v>
      </c>
      <c r="C357" s="14" t="s">
        <v>72</v>
      </c>
      <c r="D357" s="14">
        <v>3646.152</v>
      </c>
      <c r="E357" s="14">
        <v>3646.148</v>
      </c>
      <c r="F357" s="14">
        <v>3646.148</v>
      </c>
      <c r="G357" s="14">
        <v>3646.242</v>
      </c>
      <c r="H357" s="20" t="b">
        <f t="shared" si="1"/>
        <v>0</v>
      </c>
      <c r="I357" s="21" t="b">
        <f t="shared" si="2"/>
        <v>0</v>
      </c>
      <c r="J357" s="21" t="b">
        <f t="shared" si="3"/>
        <v>0</v>
      </c>
      <c r="K357" s="21" t="b">
        <f t="shared" si="4"/>
        <v>0</v>
      </c>
      <c r="AB357" s="20" t="b">
        <f t="shared" si="10"/>
        <v>0</v>
      </c>
      <c r="AC357" s="20" t="b">
        <f t="shared" si="11"/>
        <v>0</v>
      </c>
      <c r="AD357" s="20" t="b">
        <f t="shared" si="12"/>
        <v>0</v>
      </c>
      <c r="AE357" s="20" t="b">
        <f t="shared" si="13"/>
        <v>0</v>
      </c>
      <c r="AG357" s="20" t="b">
        <f t="shared" si="14"/>
        <v>0</v>
      </c>
      <c r="AH357" s="20" t="b">
        <f t="shared" si="15"/>
        <v>0</v>
      </c>
      <c r="AI357" s="20" t="b">
        <f t="shared" si="16"/>
        <v>0</v>
      </c>
    </row>
    <row r="358">
      <c r="A358" s="14" t="s">
        <v>88</v>
      </c>
      <c r="B358" s="14">
        <v>2812.0</v>
      </c>
      <c r="C358" s="14" t="s">
        <v>73</v>
      </c>
      <c r="D358" s="14" t="s">
        <v>81</v>
      </c>
      <c r="E358" s="14" t="s">
        <v>81</v>
      </c>
      <c r="F358" s="14" t="s">
        <v>81</v>
      </c>
      <c r="G358" s="14" t="s">
        <v>81</v>
      </c>
      <c r="H358" s="20" t="b">
        <f t="shared" si="1"/>
        <v>0</v>
      </c>
      <c r="I358" s="21" t="b">
        <f t="shared" si="2"/>
        <v>0</v>
      </c>
      <c r="J358" s="21" t="b">
        <f t="shared" si="3"/>
        <v>0</v>
      </c>
      <c r="K358" s="21" t="b">
        <f t="shared" si="4"/>
        <v>0</v>
      </c>
      <c r="AB358" s="20" t="b">
        <f t="shared" si="10"/>
        <v>0</v>
      </c>
      <c r="AC358" s="20" t="b">
        <f t="shared" si="11"/>
        <v>0</v>
      </c>
      <c r="AD358" s="20" t="b">
        <f t="shared" si="12"/>
        <v>0</v>
      </c>
      <c r="AE358" s="20" t="b">
        <f t="shared" si="13"/>
        <v>0</v>
      </c>
      <c r="AG358" s="20" t="b">
        <f t="shared" si="14"/>
        <v>0</v>
      </c>
      <c r="AH358" s="20" t="b">
        <f t="shared" si="15"/>
        <v>0</v>
      </c>
      <c r="AI358" s="20" t="b">
        <f t="shared" si="16"/>
        <v>0</v>
      </c>
    </row>
    <row r="359">
      <c r="A359" s="14" t="s">
        <v>88</v>
      </c>
      <c r="B359" s="14">
        <v>2812.0</v>
      </c>
      <c r="C359" s="14" t="s">
        <v>75</v>
      </c>
      <c r="D359" s="14">
        <v>0.515</v>
      </c>
      <c r="E359" s="14">
        <v>0.482</v>
      </c>
      <c r="F359" s="14">
        <v>0.453</v>
      </c>
      <c r="G359" s="14">
        <v>0.116</v>
      </c>
      <c r="H359" s="20">
        <f t="shared" si="1"/>
        <v>2297</v>
      </c>
      <c r="I359" s="21">
        <f t="shared" si="2"/>
        <v>2330</v>
      </c>
      <c r="J359" s="21">
        <f t="shared" si="3"/>
        <v>2359</v>
      </c>
      <c r="K359" s="21">
        <f t="shared" si="4"/>
        <v>2696</v>
      </c>
      <c r="AB359" s="20" t="b">
        <f t="shared" si="10"/>
        <v>0</v>
      </c>
      <c r="AC359" s="20" t="b">
        <f t="shared" si="11"/>
        <v>0</v>
      </c>
      <c r="AD359" s="20" t="b">
        <f t="shared" si="12"/>
        <v>0</v>
      </c>
      <c r="AE359" s="20" t="b">
        <f t="shared" si="13"/>
        <v>0</v>
      </c>
      <c r="AG359" s="20" t="b">
        <f t="shared" si="14"/>
        <v>0</v>
      </c>
      <c r="AH359" s="20" t="b">
        <f t="shared" si="15"/>
        <v>0</v>
      </c>
      <c r="AI359" s="20" t="b">
        <f t="shared" si="16"/>
        <v>0</v>
      </c>
    </row>
    <row r="360">
      <c r="A360" s="14" t="s">
        <v>88</v>
      </c>
      <c r="B360" s="14">
        <v>2812.0</v>
      </c>
      <c r="C360" s="14" t="s">
        <v>76</v>
      </c>
      <c r="D360" s="14" t="s">
        <v>61</v>
      </c>
      <c r="E360" s="14" t="s">
        <v>61</v>
      </c>
      <c r="F360" s="14" t="s">
        <v>61</v>
      </c>
      <c r="G360" s="14" t="s">
        <v>61</v>
      </c>
      <c r="H360" s="20" t="b">
        <f t="shared" si="1"/>
        <v>0</v>
      </c>
      <c r="I360" s="21" t="b">
        <f t="shared" si="2"/>
        <v>0</v>
      </c>
      <c r="J360" s="21" t="b">
        <f t="shared" si="3"/>
        <v>0</v>
      </c>
      <c r="K360" s="21" t="b">
        <f t="shared" si="4"/>
        <v>0</v>
      </c>
      <c r="AB360" s="20" t="b">
        <f t="shared" si="10"/>
        <v>0</v>
      </c>
      <c r="AC360" s="20" t="b">
        <f t="shared" si="11"/>
        <v>0</v>
      </c>
      <c r="AD360" s="20" t="b">
        <f t="shared" si="12"/>
        <v>0</v>
      </c>
      <c r="AE360" s="20" t="b">
        <f t="shared" si="13"/>
        <v>0</v>
      </c>
      <c r="AG360" s="20" t="b">
        <f t="shared" si="14"/>
        <v>0</v>
      </c>
      <c r="AH360" s="20" t="b">
        <f t="shared" si="15"/>
        <v>0</v>
      </c>
      <c r="AI360" s="20" t="b">
        <f t="shared" si="16"/>
        <v>0</v>
      </c>
    </row>
    <row r="361">
      <c r="A361" s="14" t="s">
        <v>88</v>
      </c>
      <c r="B361" s="14">
        <v>2812.0</v>
      </c>
      <c r="C361" s="14" t="s">
        <v>77</v>
      </c>
      <c r="D361" s="14" t="s">
        <v>61</v>
      </c>
      <c r="E361" s="14" t="s">
        <v>61</v>
      </c>
      <c r="F361" s="14" t="s">
        <v>61</v>
      </c>
      <c r="G361" s="14" t="s">
        <v>61</v>
      </c>
      <c r="H361" s="20" t="b">
        <f t="shared" si="1"/>
        <v>0</v>
      </c>
      <c r="I361" s="21" t="b">
        <f t="shared" si="2"/>
        <v>0</v>
      </c>
      <c r="J361" s="21" t="b">
        <f t="shared" si="3"/>
        <v>0</v>
      </c>
      <c r="K361" s="21" t="b">
        <f t="shared" si="4"/>
        <v>0</v>
      </c>
      <c r="AB361" s="20" t="b">
        <f t="shared" si="10"/>
        <v>0</v>
      </c>
      <c r="AC361" s="20" t="b">
        <f t="shared" si="11"/>
        <v>0</v>
      </c>
      <c r="AD361" s="20" t="b">
        <f t="shared" si="12"/>
        <v>0</v>
      </c>
      <c r="AE361" s="20" t="b">
        <f t="shared" si="13"/>
        <v>0</v>
      </c>
      <c r="AG361" s="20" t="b">
        <f t="shared" si="14"/>
        <v>0</v>
      </c>
      <c r="AH361" s="20" t="b">
        <f t="shared" si="15"/>
        <v>0</v>
      </c>
      <c r="AI361" s="20" t="b">
        <f t="shared" si="16"/>
        <v>0</v>
      </c>
    </row>
    <row r="362">
      <c r="A362" s="14" t="s">
        <v>88</v>
      </c>
      <c r="B362" s="14">
        <v>3750.0</v>
      </c>
      <c r="C362" s="14" t="s">
        <v>60</v>
      </c>
      <c r="D362" s="14" t="s">
        <v>61</v>
      </c>
      <c r="E362" s="14" t="s">
        <v>61</v>
      </c>
      <c r="F362" s="14" t="s">
        <v>61</v>
      </c>
      <c r="G362" s="14" t="s">
        <v>61</v>
      </c>
      <c r="H362" s="20" t="b">
        <f t="shared" si="1"/>
        <v>0</v>
      </c>
      <c r="I362" s="21" t="b">
        <f t="shared" si="2"/>
        <v>0</v>
      </c>
      <c r="J362" s="21" t="b">
        <f t="shared" si="3"/>
        <v>0</v>
      </c>
      <c r="K362" s="21" t="b">
        <f t="shared" si="4"/>
        <v>0</v>
      </c>
      <c r="AB362" s="20" t="b">
        <f t="shared" si="10"/>
        <v>0</v>
      </c>
      <c r="AC362" s="20" t="b">
        <f t="shared" si="11"/>
        <v>0</v>
      </c>
      <c r="AD362" s="20" t="b">
        <f t="shared" si="12"/>
        <v>0</v>
      </c>
      <c r="AE362" s="20" t="b">
        <f t="shared" si="13"/>
        <v>0</v>
      </c>
      <c r="AG362" s="20" t="b">
        <f t="shared" si="14"/>
        <v>0</v>
      </c>
      <c r="AH362" s="20" t="b">
        <f t="shared" si="15"/>
        <v>0</v>
      </c>
      <c r="AI362" s="20" t="b">
        <f t="shared" si="16"/>
        <v>0</v>
      </c>
    </row>
    <row r="363">
      <c r="A363" s="14" t="s">
        <v>88</v>
      </c>
      <c r="B363" s="14">
        <v>3750.0</v>
      </c>
      <c r="C363" s="14" t="s">
        <v>62</v>
      </c>
      <c r="D363" s="14">
        <v>55.0</v>
      </c>
      <c r="E363" s="14">
        <v>57.0</v>
      </c>
      <c r="F363" s="14">
        <v>54.0</v>
      </c>
      <c r="G363" s="14">
        <v>55.0</v>
      </c>
      <c r="H363" s="20" t="b">
        <f t="shared" si="1"/>
        <v>0</v>
      </c>
      <c r="I363" s="21" t="b">
        <f t="shared" si="2"/>
        <v>0</v>
      </c>
      <c r="J363" s="21" t="b">
        <f t="shared" si="3"/>
        <v>0</v>
      </c>
      <c r="K363" s="21" t="b">
        <f t="shared" si="4"/>
        <v>0</v>
      </c>
      <c r="AB363" s="20" t="b">
        <f t="shared" si="10"/>
        <v>0</v>
      </c>
      <c r="AC363" s="20" t="b">
        <f t="shared" si="11"/>
        <v>0</v>
      </c>
      <c r="AD363" s="20" t="b">
        <f t="shared" si="12"/>
        <v>0</v>
      </c>
      <c r="AE363" s="20" t="b">
        <f t="shared" si="13"/>
        <v>0</v>
      </c>
      <c r="AG363" s="20">
        <f t="shared" si="14"/>
        <v>55</v>
      </c>
      <c r="AH363" s="20">
        <f t="shared" si="15"/>
        <v>57</v>
      </c>
      <c r="AI363" s="20">
        <f t="shared" si="16"/>
        <v>54</v>
      </c>
    </row>
    <row r="364">
      <c r="A364" s="14" t="s">
        <v>88</v>
      </c>
      <c r="B364" s="14">
        <v>3750.0</v>
      </c>
      <c r="C364" s="14" t="s">
        <v>63</v>
      </c>
      <c r="D364" s="14">
        <v>51.0</v>
      </c>
      <c r="E364" s="14">
        <v>53.0</v>
      </c>
      <c r="F364" s="14">
        <v>50.0</v>
      </c>
      <c r="G364" s="14">
        <v>51.0</v>
      </c>
      <c r="H364" s="20" t="b">
        <f t="shared" si="1"/>
        <v>0</v>
      </c>
      <c r="I364" s="21" t="b">
        <f t="shared" si="2"/>
        <v>0</v>
      </c>
      <c r="J364" s="21" t="b">
        <f t="shared" si="3"/>
        <v>0</v>
      </c>
      <c r="K364" s="21" t="b">
        <f t="shared" si="4"/>
        <v>0</v>
      </c>
      <c r="AB364" s="20" t="b">
        <f t="shared" si="10"/>
        <v>0</v>
      </c>
      <c r="AC364" s="20" t="b">
        <f t="shared" si="11"/>
        <v>0</v>
      </c>
      <c r="AD364" s="20" t="b">
        <f t="shared" si="12"/>
        <v>0</v>
      </c>
      <c r="AE364" s="20" t="b">
        <f t="shared" si="13"/>
        <v>0</v>
      </c>
      <c r="AG364" s="20" t="b">
        <f t="shared" si="14"/>
        <v>0</v>
      </c>
      <c r="AH364" s="20" t="b">
        <f t="shared" si="15"/>
        <v>0</v>
      </c>
      <c r="AI364" s="20" t="b">
        <f t="shared" si="16"/>
        <v>0</v>
      </c>
    </row>
    <row r="365">
      <c r="A365" s="14" t="s">
        <v>88</v>
      </c>
      <c r="B365" s="14">
        <v>3750.0</v>
      </c>
      <c r="C365" s="14" t="s">
        <v>64</v>
      </c>
      <c r="D365" s="14">
        <v>4.0</v>
      </c>
      <c r="E365" s="14">
        <v>4.0</v>
      </c>
      <c r="F365" s="14">
        <v>4.0</v>
      </c>
      <c r="G365" s="14">
        <v>4.0</v>
      </c>
      <c r="H365" s="20" t="b">
        <f t="shared" si="1"/>
        <v>0</v>
      </c>
      <c r="I365" s="21" t="b">
        <f t="shared" si="2"/>
        <v>0</v>
      </c>
      <c r="J365" s="21" t="b">
        <f t="shared" si="3"/>
        <v>0</v>
      </c>
      <c r="K365" s="21" t="b">
        <f t="shared" si="4"/>
        <v>0</v>
      </c>
      <c r="AB365" s="20" t="b">
        <f t="shared" si="10"/>
        <v>0</v>
      </c>
      <c r="AC365" s="20" t="b">
        <f t="shared" si="11"/>
        <v>0</v>
      </c>
      <c r="AD365" s="20" t="b">
        <f t="shared" si="12"/>
        <v>0</v>
      </c>
      <c r="AE365" s="20" t="b">
        <f t="shared" si="13"/>
        <v>0</v>
      </c>
      <c r="AG365" s="20" t="b">
        <f t="shared" si="14"/>
        <v>0</v>
      </c>
      <c r="AH365" s="20" t="b">
        <f t="shared" si="15"/>
        <v>0</v>
      </c>
      <c r="AI365" s="20" t="b">
        <f t="shared" si="16"/>
        <v>0</v>
      </c>
    </row>
    <row r="366">
      <c r="A366" s="14" t="s">
        <v>88</v>
      </c>
      <c r="B366" s="14">
        <v>3750.0</v>
      </c>
      <c r="C366" s="14" t="s">
        <v>65</v>
      </c>
      <c r="D366" s="14">
        <v>0.0</v>
      </c>
      <c r="E366" s="14">
        <v>0.0</v>
      </c>
      <c r="F366" s="14">
        <v>0.0</v>
      </c>
      <c r="G366" s="14">
        <v>0.0</v>
      </c>
      <c r="H366" s="20" t="b">
        <f t="shared" si="1"/>
        <v>0</v>
      </c>
      <c r="I366" s="21" t="b">
        <f t="shared" si="2"/>
        <v>0</v>
      </c>
      <c r="J366" s="21" t="b">
        <f t="shared" si="3"/>
        <v>0</v>
      </c>
      <c r="K366" s="21" t="b">
        <f t="shared" si="4"/>
        <v>0</v>
      </c>
      <c r="AB366" s="20" t="b">
        <f t="shared" si="10"/>
        <v>0</v>
      </c>
      <c r="AC366" s="20" t="b">
        <f t="shared" si="11"/>
        <v>0</v>
      </c>
      <c r="AD366" s="20" t="b">
        <f t="shared" si="12"/>
        <v>0</v>
      </c>
      <c r="AE366" s="20" t="b">
        <f t="shared" si="13"/>
        <v>0</v>
      </c>
      <c r="AG366" s="20" t="b">
        <f t="shared" si="14"/>
        <v>0</v>
      </c>
      <c r="AH366" s="20" t="b">
        <f t="shared" si="15"/>
        <v>0</v>
      </c>
      <c r="AI366" s="20" t="b">
        <f t="shared" si="16"/>
        <v>0</v>
      </c>
    </row>
    <row r="367">
      <c r="A367" s="14" t="s">
        <v>88</v>
      </c>
      <c r="B367" s="14">
        <v>3750.0</v>
      </c>
      <c r="C367" s="14" t="s">
        <v>66</v>
      </c>
      <c r="D367" s="14">
        <v>176.0</v>
      </c>
      <c r="E367" s="14">
        <v>176.0</v>
      </c>
      <c r="F367" s="14">
        <v>176.0</v>
      </c>
      <c r="G367" s="14">
        <v>176.0</v>
      </c>
      <c r="H367" s="20" t="b">
        <f t="shared" si="1"/>
        <v>0</v>
      </c>
      <c r="I367" s="21" t="b">
        <f t="shared" si="2"/>
        <v>0</v>
      </c>
      <c r="J367" s="21" t="b">
        <f t="shared" si="3"/>
        <v>0</v>
      </c>
      <c r="K367" s="21" t="b">
        <f t="shared" si="4"/>
        <v>0</v>
      </c>
      <c r="AB367" s="20" t="b">
        <f t="shared" si="10"/>
        <v>0</v>
      </c>
      <c r="AC367" s="20" t="b">
        <f t="shared" si="11"/>
        <v>0</v>
      </c>
      <c r="AD367" s="20" t="b">
        <f t="shared" si="12"/>
        <v>0</v>
      </c>
      <c r="AE367" s="20" t="b">
        <f t="shared" si="13"/>
        <v>0</v>
      </c>
      <c r="AG367" s="20" t="b">
        <f t="shared" si="14"/>
        <v>0</v>
      </c>
      <c r="AH367" s="20" t="b">
        <f t="shared" si="15"/>
        <v>0</v>
      </c>
      <c r="AI367" s="20" t="b">
        <f t="shared" si="16"/>
        <v>0</v>
      </c>
    </row>
    <row r="368">
      <c r="A368" s="14" t="s">
        <v>88</v>
      </c>
      <c r="B368" s="14">
        <v>3750.0</v>
      </c>
      <c r="C368" s="14" t="s">
        <v>67</v>
      </c>
      <c r="D368" s="14">
        <v>91.0</v>
      </c>
      <c r="E368" s="14">
        <v>91.0</v>
      </c>
      <c r="F368" s="14">
        <v>91.0</v>
      </c>
      <c r="G368" s="14">
        <v>91.0</v>
      </c>
      <c r="H368" s="20" t="b">
        <f t="shared" si="1"/>
        <v>0</v>
      </c>
      <c r="I368" s="21" t="b">
        <f t="shared" si="2"/>
        <v>0</v>
      </c>
      <c r="J368" s="21" t="b">
        <f t="shared" si="3"/>
        <v>0</v>
      </c>
      <c r="K368" s="21" t="b">
        <f t="shared" si="4"/>
        <v>0</v>
      </c>
      <c r="AB368" s="20" t="b">
        <f t="shared" si="10"/>
        <v>0</v>
      </c>
      <c r="AC368" s="20" t="b">
        <f t="shared" si="11"/>
        <v>0</v>
      </c>
      <c r="AD368" s="20" t="b">
        <f t="shared" si="12"/>
        <v>0</v>
      </c>
      <c r="AE368" s="20" t="b">
        <f t="shared" si="13"/>
        <v>0</v>
      </c>
      <c r="AG368" s="20" t="b">
        <f t="shared" si="14"/>
        <v>0</v>
      </c>
      <c r="AH368" s="20" t="b">
        <f t="shared" si="15"/>
        <v>0</v>
      </c>
      <c r="AI368" s="20" t="b">
        <f t="shared" si="16"/>
        <v>0</v>
      </c>
    </row>
    <row r="369">
      <c r="A369" s="14" t="s">
        <v>88</v>
      </c>
      <c r="B369" s="14">
        <v>3750.0</v>
      </c>
      <c r="C369" s="14" t="s">
        <v>68</v>
      </c>
      <c r="D369" s="14">
        <v>85.0</v>
      </c>
      <c r="E369" s="14">
        <v>85.0</v>
      </c>
      <c r="F369" s="14">
        <v>85.0</v>
      </c>
      <c r="G369" s="14">
        <v>85.0</v>
      </c>
      <c r="H369" s="20" t="b">
        <f t="shared" si="1"/>
        <v>0</v>
      </c>
      <c r="I369" s="21" t="b">
        <f t="shared" si="2"/>
        <v>0</v>
      </c>
      <c r="J369" s="21" t="b">
        <f t="shared" si="3"/>
        <v>0</v>
      </c>
      <c r="K369" s="21" t="b">
        <f t="shared" si="4"/>
        <v>0</v>
      </c>
      <c r="AB369" s="20" t="b">
        <f t="shared" si="10"/>
        <v>0</v>
      </c>
      <c r="AC369" s="20" t="b">
        <f t="shared" si="11"/>
        <v>0</v>
      </c>
      <c r="AD369" s="20" t="b">
        <f t="shared" si="12"/>
        <v>0</v>
      </c>
      <c r="AE369" s="20" t="b">
        <f t="shared" si="13"/>
        <v>0</v>
      </c>
      <c r="AG369" s="20" t="b">
        <f t="shared" si="14"/>
        <v>0</v>
      </c>
      <c r="AH369" s="20" t="b">
        <f t="shared" si="15"/>
        <v>0</v>
      </c>
      <c r="AI369" s="20" t="b">
        <f t="shared" si="16"/>
        <v>0</v>
      </c>
    </row>
    <row r="370">
      <c r="A370" s="14" t="s">
        <v>88</v>
      </c>
      <c r="B370" s="14">
        <v>3750.0</v>
      </c>
      <c r="C370" s="14" t="s">
        <v>69</v>
      </c>
      <c r="D370" s="14">
        <v>0.0</v>
      </c>
      <c r="E370" s="14">
        <v>0.0</v>
      </c>
      <c r="F370" s="14">
        <v>0.0</v>
      </c>
      <c r="G370" s="14">
        <v>0.0</v>
      </c>
      <c r="H370" s="20" t="b">
        <f t="shared" si="1"/>
        <v>0</v>
      </c>
      <c r="I370" s="21" t="b">
        <f t="shared" si="2"/>
        <v>0</v>
      </c>
      <c r="J370" s="21" t="b">
        <f t="shared" si="3"/>
        <v>0</v>
      </c>
      <c r="K370" s="21" t="b">
        <f t="shared" si="4"/>
        <v>0</v>
      </c>
      <c r="AB370" s="20" t="b">
        <f t="shared" si="10"/>
        <v>0</v>
      </c>
      <c r="AC370" s="20">
        <f t="shared" si="11"/>
        <v>0</v>
      </c>
      <c r="AD370" s="20">
        <f t="shared" si="12"/>
        <v>0</v>
      </c>
      <c r="AE370" s="20">
        <f t="shared" si="13"/>
        <v>0</v>
      </c>
      <c r="AG370" s="20" t="b">
        <f t="shared" si="14"/>
        <v>0</v>
      </c>
      <c r="AH370" s="20" t="b">
        <f t="shared" si="15"/>
        <v>0</v>
      </c>
      <c r="AI370" s="20" t="b">
        <f t="shared" si="16"/>
        <v>0</v>
      </c>
    </row>
    <row r="371">
      <c r="A371" s="14" t="s">
        <v>88</v>
      </c>
      <c r="B371" s="14">
        <v>3750.0</v>
      </c>
      <c r="C371" s="14" t="s">
        <v>70</v>
      </c>
      <c r="D371" s="14">
        <v>0.0</v>
      </c>
      <c r="E371" s="14">
        <v>0.0</v>
      </c>
      <c r="F371" s="14">
        <v>0.0</v>
      </c>
      <c r="G371" s="14">
        <v>0.0</v>
      </c>
      <c r="H371" s="20" t="b">
        <f t="shared" si="1"/>
        <v>0</v>
      </c>
      <c r="I371" s="21" t="b">
        <f t="shared" si="2"/>
        <v>0</v>
      </c>
      <c r="J371" s="21" t="b">
        <f t="shared" si="3"/>
        <v>0</v>
      </c>
      <c r="K371" s="21" t="b">
        <f t="shared" si="4"/>
        <v>0</v>
      </c>
      <c r="AB371" s="20" t="b">
        <f t="shared" si="10"/>
        <v>0</v>
      </c>
      <c r="AC371" s="20" t="b">
        <f t="shared" si="11"/>
        <v>0</v>
      </c>
      <c r="AD371" s="20" t="b">
        <f t="shared" si="12"/>
        <v>0</v>
      </c>
      <c r="AE371" s="20" t="b">
        <f t="shared" si="13"/>
        <v>0</v>
      </c>
      <c r="AG371" s="20" t="b">
        <f t="shared" si="14"/>
        <v>0</v>
      </c>
      <c r="AH371" s="20" t="b">
        <f t="shared" si="15"/>
        <v>0</v>
      </c>
      <c r="AI371" s="20" t="b">
        <f t="shared" si="16"/>
        <v>0</v>
      </c>
    </row>
    <row r="372">
      <c r="A372" s="14" t="s">
        <v>88</v>
      </c>
      <c r="B372" s="14">
        <v>3750.0</v>
      </c>
      <c r="C372" s="14" t="s">
        <v>71</v>
      </c>
      <c r="D372" s="22">
        <v>6.944444444444444E-5</v>
      </c>
      <c r="E372" s="22">
        <v>8.101851851851852E-5</v>
      </c>
      <c r="F372" s="22">
        <v>6.944444444444444E-5</v>
      </c>
      <c r="G372" s="22">
        <v>6.944444444444444E-5</v>
      </c>
      <c r="H372" s="20" t="b">
        <f t="shared" si="1"/>
        <v>0</v>
      </c>
      <c r="I372" s="21" t="b">
        <f t="shared" si="2"/>
        <v>0</v>
      </c>
      <c r="J372" s="21" t="b">
        <f t="shared" si="3"/>
        <v>0</v>
      </c>
      <c r="K372" s="21" t="b">
        <f t="shared" si="4"/>
        <v>0</v>
      </c>
      <c r="AB372" s="20" t="b">
        <f t="shared" si="10"/>
        <v>0</v>
      </c>
      <c r="AC372" s="20" t="b">
        <f t="shared" si="11"/>
        <v>0</v>
      </c>
      <c r="AD372" s="20" t="b">
        <f t="shared" si="12"/>
        <v>0</v>
      </c>
      <c r="AE372" s="20" t="b">
        <f t="shared" si="13"/>
        <v>0</v>
      </c>
      <c r="AG372" s="20" t="b">
        <f t="shared" si="14"/>
        <v>0</v>
      </c>
      <c r="AH372" s="20" t="b">
        <f t="shared" si="15"/>
        <v>0</v>
      </c>
      <c r="AI372" s="20" t="b">
        <f t="shared" si="16"/>
        <v>0</v>
      </c>
    </row>
    <row r="373">
      <c r="A373" s="14" t="s">
        <v>88</v>
      </c>
      <c r="B373" s="14">
        <v>3750.0</v>
      </c>
      <c r="C373" s="14" t="s">
        <v>72</v>
      </c>
      <c r="D373" s="22">
        <v>0.001875</v>
      </c>
      <c r="E373" s="22">
        <v>0.0016782407407407408</v>
      </c>
      <c r="F373" s="22">
        <v>0.001400462962962963</v>
      </c>
      <c r="G373" s="22">
        <v>0.001736111111111111</v>
      </c>
      <c r="H373" s="20" t="b">
        <f t="shared" si="1"/>
        <v>0</v>
      </c>
      <c r="I373" s="21" t="b">
        <f t="shared" si="2"/>
        <v>0</v>
      </c>
      <c r="J373" s="21" t="b">
        <f t="shared" si="3"/>
        <v>0</v>
      </c>
      <c r="K373" s="21" t="b">
        <f t="shared" si="4"/>
        <v>0</v>
      </c>
      <c r="AB373" s="20" t="b">
        <f t="shared" si="10"/>
        <v>0</v>
      </c>
      <c r="AC373" s="20" t="b">
        <f t="shared" si="11"/>
        <v>0</v>
      </c>
      <c r="AD373" s="20" t="b">
        <f t="shared" si="12"/>
        <v>0</v>
      </c>
      <c r="AE373" s="20" t="b">
        <f t="shared" si="13"/>
        <v>0</v>
      </c>
      <c r="AG373" s="20" t="b">
        <f t="shared" si="14"/>
        <v>0</v>
      </c>
      <c r="AH373" s="20" t="b">
        <f t="shared" si="15"/>
        <v>0</v>
      </c>
      <c r="AI373" s="20" t="b">
        <f t="shared" si="16"/>
        <v>0</v>
      </c>
    </row>
    <row r="374">
      <c r="A374" s="14" t="s">
        <v>88</v>
      </c>
      <c r="B374" s="14">
        <v>3750.0</v>
      </c>
      <c r="C374" s="14" t="s">
        <v>71</v>
      </c>
      <c r="D374" s="14">
        <v>3367.75</v>
      </c>
      <c r="E374" s="14">
        <v>3366.559</v>
      </c>
      <c r="F374" s="14">
        <v>3367.715</v>
      </c>
      <c r="G374" s="14">
        <v>3367.68</v>
      </c>
      <c r="H374" s="20" t="b">
        <f t="shared" si="1"/>
        <v>0</v>
      </c>
      <c r="I374" s="21" t="b">
        <f t="shared" si="2"/>
        <v>0</v>
      </c>
      <c r="J374" s="21" t="b">
        <f t="shared" si="3"/>
        <v>0</v>
      </c>
      <c r="K374" s="21" t="b">
        <f t="shared" si="4"/>
        <v>0</v>
      </c>
      <c r="AB374" s="20" t="b">
        <f t="shared" si="10"/>
        <v>0</v>
      </c>
      <c r="AC374" s="20" t="b">
        <f t="shared" si="11"/>
        <v>0</v>
      </c>
      <c r="AD374" s="20" t="b">
        <f t="shared" si="12"/>
        <v>0</v>
      </c>
      <c r="AE374" s="20" t="b">
        <f t="shared" si="13"/>
        <v>0</v>
      </c>
      <c r="AG374" s="20" t="b">
        <f t="shared" si="14"/>
        <v>0</v>
      </c>
      <c r="AH374" s="20" t="b">
        <f t="shared" si="15"/>
        <v>0</v>
      </c>
      <c r="AI374" s="20" t="b">
        <f t="shared" si="16"/>
        <v>0</v>
      </c>
    </row>
    <row r="375">
      <c r="A375" s="14" t="s">
        <v>88</v>
      </c>
      <c r="B375" s="14">
        <v>3750.0</v>
      </c>
      <c r="C375" s="14" t="s">
        <v>72</v>
      </c>
      <c r="D375" s="14">
        <v>3646.277</v>
      </c>
      <c r="E375" s="14">
        <v>3646.055</v>
      </c>
      <c r="F375" s="14">
        <v>3645.18</v>
      </c>
      <c r="G375" s="14">
        <v>3646.207</v>
      </c>
      <c r="H375" s="20" t="b">
        <f t="shared" si="1"/>
        <v>0</v>
      </c>
      <c r="I375" s="21" t="b">
        <f t="shared" si="2"/>
        <v>0</v>
      </c>
      <c r="J375" s="21" t="b">
        <f t="shared" si="3"/>
        <v>0</v>
      </c>
      <c r="K375" s="21" t="b">
        <f t="shared" si="4"/>
        <v>0</v>
      </c>
      <c r="AB375" s="20" t="b">
        <f t="shared" si="10"/>
        <v>0</v>
      </c>
      <c r="AC375" s="20" t="b">
        <f t="shared" si="11"/>
        <v>0</v>
      </c>
      <c r="AD375" s="20" t="b">
        <f t="shared" si="12"/>
        <v>0</v>
      </c>
      <c r="AE375" s="20" t="b">
        <f t="shared" si="13"/>
        <v>0</v>
      </c>
      <c r="AG375" s="20" t="b">
        <f t="shared" si="14"/>
        <v>0</v>
      </c>
      <c r="AH375" s="20" t="b">
        <f t="shared" si="15"/>
        <v>0</v>
      </c>
      <c r="AI375" s="20" t="b">
        <f t="shared" si="16"/>
        <v>0</v>
      </c>
    </row>
    <row r="376">
      <c r="A376" s="14" t="s">
        <v>88</v>
      </c>
      <c r="B376" s="14">
        <v>3750.0</v>
      </c>
      <c r="C376" s="14" t="s">
        <v>73</v>
      </c>
      <c r="D376" s="14" t="s">
        <v>81</v>
      </c>
      <c r="E376" s="14" t="s">
        <v>81</v>
      </c>
      <c r="F376" s="14" t="s">
        <v>81</v>
      </c>
      <c r="G376" s="14" t="s">
        <v>81</v>
      </c>
      <c r="H376" s="20" t="b">
        <f t="shared" si="1"/>
        <v>0</v>
      </c>
      <c r="I376" s="21" t="b">
        <f t="shared" si="2"/>
        <v>0</v>
      </c>
      <c r="J376" s="21" t="b">
        <f t="shared" si="3"/>
        <v>0</v>
      </c>
      <c r="K376" s="21" t="b">
        <f t="shared" si="4"/>
        <v>0</v>
      </c>
      <c r="AB376" s="20" t="b">
        <f t="shared" si="10"/>
        <v>0</v>
      </c>
      <c r="AC376" s="20" t="b">
        <f t="shared" si="11"/>
        <v>0</v>
      </c>
      <c r="AD376" s="20" t="b">
        <f t="shared" si="12"/>
        <v>0</v>
      </c>
      <c r="AE376" s="20" t="b">
        <f t="shared" si="13"/>
        <v>0</v>
      </c>
      <c r="AG376" s="20" t="b">
        <f t="shared" si="14"/>
        <v>0</v>
      </c>
      <c r="AH376" s="20" t="b">
        <f t="shared" si="15"/>
        <v>0</v>
      </c>
      <c r="AI376" s="20" t="b">
        <f t="shared" si="16"/>
        <v>0</v>
      </c>
    </row>
    <row r="377">
      <c r="A377" s="14" t="s">
        <v>88</v>
      </c>
      <c r="B377" s="14">
        <v>3750.0</v>
      </c>
      <c r="C377" s="14" t="s">
        <v>75</v>
      </c>
      <c r="D377" s="14">
        <v>0.729</v>
      </c>
      <c r="E377" s="14">
        <v>1.037</v>
      </c>
      <c r="F377" s="14">
        <v>1.144</v>
      </c>
      <c r="G377" s="14">
        <v>0.974</v>
      </c>
      <c r="H377" s="20">
        <f t="shared" si="1"/>
        <v>3021</v>
      </c>
      <c r="I377" s="21">
        <f t="shared" si="2"/>
        <v>2713</v>
      </c>
      <c r="J377" s="21">
        <f t="shared" si="3"/>
        <v>2606</v>
      </c>
      <c r="K377" s="21">
        <f t="shared" si="4"/>
        <v>2776</v>
      </c>
      <c r="AB377" s="20" t="b">
        <f t="shared" si="10"/>
        <v>0</v>
      </c>
      <c r="AC377" s="20" t="b">
        <f t="shared" si="11"/>
        <v>0</v>
      </c>
      <c r="AD377" s="20" t="b">
        <f t="shared" si="12"/>
        <v>0</v>
      </c>
      <c r="AE377" s="20" t="b">
        <f t="shared" si="13"/>
        <v>0</v>
      </c>
      <c r="AG377" s="20" t="b">
        <f t="shared" si="14"/>
        <v>0</v>
      </c>
      <c r="AH377" s="20" t="b">
        <f t="shared" si="15"/>
        <v>0</v>
      </c>
      <c r="AI377" s="20" t="b">
        <f t="shared" si="16"/>
        <v>0</v>
      </c>
    </row>
    <row r="378">
      <c r="A378" s="14" t="s">
        <v>88</v>
      </c>
      <c r="B378" s="14">
        <v>3750.0</v>
      </c>
      <c r="C378" s="14" t="s">
        <v>76</v>
      </c>
      <c r="D378" s="14" t="s">
        <v>61</v>
      </c>
      <c r="E378" s="14" t="s">
        <v>61</v>
      </c>
      <c r="F378" s="14" t="s">
        <v>61</v>
      </c>
      <c r="G378" s="14" t="s">
        <v>61</v>
      </c>
      <c r="H378" s="20" t="b">
        <f t="shared" si="1"/>
        <v>0</v>
      </c>
      <c r="I378" s="21" t="b">
        <f t="shared" si="2"/>
        <v>0</v>
      </c>
      <c r="J378" s="21" t="b">
        <f t="shared" si="3"/>
        <v>0</v>
      </c>
      <c r="K378" s="21" t="b">
        <f t="shared" si="4"/>
        <v>0</v>
      </c>
      <c r="AB378" s="20" t="b">
        <f t="shared" si="10"/>
        <v>0</v>
      </c>
      <c r="AC378" s="20" t="b">
        <f t="shared" si="11"/>
        <v>0</v>
      </c>
      <c r="AD378" s="20" t="b">
        <f t="shared" si="12"/>
        <v>0</v>
      </c>
      <c r="AE378" s="20" t="b">
        <f t="shared" si="13"/>
        <v>0</v>
      </c>
      <c r="AG378" s="20" t="b">
        <f t="shared" si="14"/>
        <v>0</v>
      </c>
      <c r="AH378" s="20" t="b">
        <f t="shared" si="15"/>
        <v>0</v>
      </c>
      <c r="AI378" s="20" t="b">
        <f t="shared" si="16"/>
        <v>0</v>
      </c>
    </row>
    <row r="379">
      <c r="A379" s="14" t="s">
        <v>88</v>
      </c>
      <c r="B379" s="14">
        <v>3750.0</v>
      </c>
      <c r="C379" s="14" t="s">
        <v>77</v>
      </c>
      <c r="D379" s="14" t="s">
        <v>61</v>
      </c>
      <c r="E379" s="14" t="s">
        <v>61</v>
      </c>
      <c r="F379" s="14" t="s">
        <v>61</v>
      </c>
      <c r="G379" s="14" t="s">
        <v>61</v>
      </c>
      <c r="H379" s="20" t="b">
        <f t="shared" si="1"/>
        <v>0</v>
      </c>
      <c r="I379" s="21" t="b">
        <f t="shared" si="2"/>
        <v>0</v>
      </c>
      <c r="J379" s="21" t="b">
        <f t="shared" si="3"/>
        <v>0</v>
      </c>
      <c r="K379" s="21" t="b">
        <f t="shared" si="4"/>
        <v>0</v>
      </c>
      <c r="AB379" s="20" t="b">
        <f t="shared" si="10"/>
        <v>0</v>
      </c>
      <c r="AC379" s="20" t="b">
        <f t="shared" si="11"/>
        <v>0</v>
      </c>
      <c r="AD379" s="20" t="b">
        <f t="shared" si="12"/>
        <v>0</v>
      </c>
      <c r="AE379" s="20" t="b">
        <f t="shared" si="13"/>
        <v>0</v>
      </c>
      <c r="AG379" s="20" t="b">
        <f t="shared" si="14"/>
        <v>0</v>
      </c>
      <c r="AH379" s="20" t="b">
        <f t="shared" si="15"/>
        <v>0</v>
      </c>
      <c r="AI379" s="20" t="b">
        <f t="shared" si="16"/>
        <v>0</v>
      </c>
    </row>
    <row r="380">
      <c r="A380" s="14" t="s">
        <v>88</v>
      </c>
      <c r="B380" s="14">
        <v>7500.0</v>
      </c>
      <c r="C380" s="14" t="s">
        <v>60</v>
      </c>
      <c r="D380" s="14" t="s">
        <v>61</v>
      </c>
      <c r="E380" s="14" t="s">
        <v>61</v>
      </c>
      <c r="F380" s="14" t="s">
        <v>61</v>
      </c>
      <c r="G380" s="14" t="s">
        <v>61</v>
      </c>
      <c r="H380" s="20" t="b">
        <f t="shared" si="1"/>
        <v>0</v>
      </c>
      <c r="I380" s="21" t="b">
        <f t="shared" si="2"/>
        <v>0</v>
      </c>
      <c r="J380" s="21" t="b">
        <f t="shared" si="3"/>
        <v>0</v>
      </c>
      <c r="K380" s="21" t="b">
        <f t="shared" si="4"/>
        <v>0</v>
      </c>
      <c r="AB380" s="20" t="b">
        <f t="shared" si="10"/>
        <v>0</v>
      </c>
      <c r="AC380" s="20" t="b">
        <f t="shared" si="11"/>
        <v>0</v>
      </c>
      <c r="AD380" s="20" t="b">
        <f t="shared" si="12"/>
        <v>0</v>
      </c>
      <c r="AE380" s="20" t="b">
        <f t="shared" si="13"/>
        <v>0</v>
      </c>
      <c r="AG380" s="20" t="b">
        <f t="shared" si="14"/>
        <v>0</v>
      </c>
      <c r="AH380" s="20" t="b">
        <f t="shared" si="15"/>
        <v>0</v>
      </c>
      <c r="AI380" s="20" t="b">
        <f t="shared" si="16"/>
        <v>0</v>
      </c>
    </row>
    <row r="381">
      <c r="A381" s="14" t="s">
        <v>88</v>
      </c>
      <c r="B381" s="14">
        <v>7500.0</v>
      </c>
      <c r="C381" s="14" t="s">
        <v>62</v>
      </c>
      <c r="D381" s="14">
        <v>55.0</v>
      </c>
      <c r="E381" s="14">
        <v>57.0</v>
      </c>
      <c r="F381" s="14">
        <v>54.0</v>
      </c>
      <c r="G381" s="14">
        <v>55.0</v>
      </c>
      <c r="H381" s="20" t="b">
        <f t="shared" si="1"/>
        <v>0</v>
      </c>
      <c r="I381" s="21" t="b">
        <f t="shared" si="2"/>
        <v>0</v>
      </c>
      <c r="J381" s="21" t="b">
        <f t="shared" si="3"/>
        <v>0</v>
      </c>
      <c r="K381" s="21" t="b">
        <f t="shared" si="4"/>
        <v>0</v>
      </c>
      <c r="AB381" s="20" t="b">
        <f t="shared" si="10"/>
        <v>0</v>
      </c>
      <c r="AC381" s="20" t="b">
        <f t="shared" si="11"/>
        <v>0</v>
      </c>
      <c r="AD381" s="20" t="b">
        <f t="shared" si="12"/>
        <v>0</v>
      </c>
      <c r="AE381" s="20" t="b">
        <f t="shared" si="13"/>
        <v>0</v>
      </c>
      <c r="AG381" s="20">
        <f t="shared" si="14"/>
        <v>55</v>
      </c>
      <c r="AH381" s="20">
        <f t="shared" si="15"/>
        <v>57</v>
      </c>
      <c r="AI381" s="20">
        <f t="shared" si="16"/>
        <v>54</v>
      </c>
    </row>
    <row r="382">
      <c r="A382" s="14" t="s">
        <v>88</v>
      </c>
      <c r="B382" s="14">
        <v>7500.0</v>
      </c>
      <c r="C382" s="14" t="s">
        <v>63</v>
      </c>
      <c r="D382" s="14">
        <v>51.0</v>
      </c>
      <c r="E382" s="14">
        <v>53.0</v>
      </c>
      <c r="F382" s="14">
        <v>50.0</v>
      </c>
      <c r="G382" s="14">
        <v>51.0</v>
      </c>
      <c r="H382" s="20" t="b">
        <f t="shared" si="1"/>
        <v>0</v>
      </c>
      <c r="I382" s="21" t="b">
        <f t="shared" si="2"/>
        <v>0</v>
      </c>
      <c r="J382" s="21" t="b">
        <f t="shared" si="3"/>
        <v>0</v>
      </c>
      <c r="K382" s="21" t="b">
        <f t="shared" si="4"/>
        <v>0</v>
      </c>
      <c r="AB382" s="20" t="b">
        <f t="shared" si="10"/>
        <v>0</v>
      </c>
      <c r="AC382" s="20" t="b">
        <f t="shared" si="11"/>
        <v>0</v>
      </c>
      <c r="AD382" s="20" t="b">
        <f t="shared" si="12"/>
        <v>0</v>
      </c>
      <c r="AE382" s="20" t="b">
        <f t="shared" si="13"/>
        <v>0</v>
      </c>
      <c r="AG382" s="20" t="b">
        <f t="shared" si="14"/>
        <v>0</v>
      </c>
      <c r="AH382" s="20" t="b">
        <f t="shared" si="15"/>
        <v>0</v>
      </c>
      <c r="AI382" s="20" t="b">
        <f t="shared" si="16"/>
        <v>0</v>
      </c>
    </row>
    <row r="383">
      <c r="A383" s="14" t="s">
        <v>88</v>
      </c>
      <c r="B383" s="14">
        <v>7500.0</v>
      </c>
      <c r="C383" s="14" t="s">
        <v>64</v>
      </c>
      <c r="D383" s="14">
        <v>4.0</v>
      </c>
      <c r="E383" s="14">
        <v>4.0</v>
      </c>
      <c r="F383" s="14">
        <v>4.0</v>
      </c>
      <c r="G383" s="14">
        <v>4.0</v>
      </c>
      <c r="H383" s="20" t="b">
        <f t="shared" si="1"/>
        <v>0</v>
      </c>
      <c r="I383" s="21" t="b">
        <f t="shared" si="2"/>
        <v>0</v>
      </c>
      <c r="J383" s="21" t="b">
        <f t="shared" si="3"/>
        <v>0</v>
      </c>
      <c r="K383" s="21" t="b">
        <f t="shared" si="4"/>
        <v>0</v>
      </c>
      <c r="AB383" s="20" t="b">
        <f t="shared" si="10"/>
        <v>0</v>
      </c>
      <c r="AC383" s="20" t="b">
        <f t="shared" si="11"/>
        <v>0</v>
      </c>
      <c r="AD383" s="20" t="b">
        <f t="shared" si="12"/>
        <v>0</v>
      </c>
      <c r="AE383" s="20" t="b">
        <f t="shared" si="13"/>
        <v>0</v>
      </c>
      <c r="AG383" s="20" t="b">
        <f t="shared" si="14"/>
        <v>0</v>
      </c>
      <c r="AH383" s="20" t="b">
        <f t="shared" si="15"/>
        <v>0</v>
      </c>
      <c r="AI383" s="20" t="b">
        <f t="shared" si="16"/>
        <v>0</v>
      </c>
    </row>
    <row r="384">
      <c r="A384" s="14" t="s">
        <v>88</v>
      </c>
      <c r="B384" s="14">
        <v>7500.0</v>
      </c>
      <c r="C384" s="14" t="s">
        <v>65</v>
      </c>
      <c r="D384" s="14">
        <v>0.0</v>
      </c>
      <c r="E384" s="14">
        <v>0.0</v>
      </c>
      <c r="F384" s="14">
        <v>0.0</v>
      </c>
      <c r="G384" s="14">
        <v>0.0</v>
      </c>
      <c r="H384" s="20" t="b">
        <f t="shared" si="1"/>
        <v>0</v>
      </c>
      <c r="I384" s="21" t="b">
        <f t="shared" si="2"/>
        <v>0</v>
      </c>
      <c r="J384" s="21" t="b">
        <f t="shared" si="3"/>
        <v>0</v>
      </c>
      <c r="K384" s="21" t="b">
        <f t="shared" si="4"/>
        <v>0</v>
      </c>
      <c r="AB384" s="20" t="b">
        <f t="shared" si="10"/>
        <v>0</v>
      </c>
      <c r="AC384" s="20" t="b">
        <f t="shared" si="11"/>
        <v>0</v>
      </c>
      <c r="AD384" s="20" t="b">
        <f t="shared" si="12"/>
        <v>0</v>
      </c>
      <c r="AE384" s="20" t="b">
        <f t="shared" si="13"/>
        <v>0</v>
      </c>
      <c r="AG384" s="20" t="b">
        <f t="shared" si="14"/>
        <v>0</v>
      </c>
      <c r="AH384" s="20" t="b">
        <f t="shared" si="15"/>
        <v>0</v>
      </c>
      <c r="AI384" s="20" t="b">
        <f t="shared" si="16"/>
        <v>0</v>
      </c>
    </row>
    <row r="385">
      <c r="A385" s="14" t="s">
        <v>88</v>
      </c>
      <c r="B385" s="14">
        <v>7500.0</v>
      </c>
      <c r="C385" s="14" t="s">
        <v>66</v>
      </c>
      <c r="D385" s="14">
        <v>176.0</v>
      </c>
      <c r="E385" s="14">
        <v>176.0</v>
      </c>
      <c r="F385" s="14">
        <v>176.0</v>
      </c>
      <c r="G385" s="14">
        <v>176.0</v>
      </c>
      <c r="H385" s="20" t="b">
        <f t="shared" si="1"/>
        <v>0</v>
      </c>
      <c r="I385" s="21" t="b">
        <f t="shared" si="2"/>
        <v>0</v>
      </c>
      <c r="J385" s="21" t="b">
        <f t="shared" si="3"/>
        <v>0</v>
      </c>
      <c r="K385" s="21" t="b">
        <f t="shared" si="4"/>
        <v>0</v>
      </c>
      <c r="AB385" s="20" t="b">
        <f t="shared" si="10"/>
        <v>0</v>
      </c>
      <c r="AC385" s="20" t="b">
        <f t="shared" si="11"/>
        <v>0</v>
      </c>
      <c r="AD385" s="20" t="b">
        <f t="shared" si="12"/>
        <v>0</v>
      </c>
      <c r="AE385" s="20" t="b">
        <f t="shared" si="13"/>
        <v>0</v>
      </c>
      <c r="AG385" s="20" t="b">
        <f t="shared" si="14"/>
        <v>0</v>
      </c>
      <c r="AH385" s="20" t="b">
        <f t="shared" si="15"/>
        <v>0</v>
      </c>
      <c r="AI385" s="20" t="b">
        <f t="shared" si="16"/>
        <v>0</v>
      </c>
    </row>
    <row r="386">
      <c r="A386" s="14" t="s">
        <v>88</v>
      </c>
      <c r="B386" s="14">
        <v>7500.0</v>
      </c>
      <c r="C386" s="14" t="s">
        <v>67</v>
      </c>
      <c r="D386" s="14">
        <v>91.0</v>
      </c>
      <c r="E386" s="14">
        <v>91.0</v>
      </c>
      <c r="F386" s="14">
        <v>91.0</v>
      </c>
      <c r="G386" s="14">
        <v>91.0</v>
      </c>
      <c r="H386" s="20" t="b">
        <f t="shared" si="1"/>
        <v>0</v>
      </c>
      <c r="I386" s="21" t="b">
        <f t="shared" si="2"/>
        <v>0</v>
      </c>
      <c r="J386" s="21" t="b">
        <f t="shared" si="3"/>
        <v>0</v>
      </c>
      <c r="K386" s="21" t="b">
        <f t="shared" si="4"/>
        <v>0</v>
      </c>
      <c r="AB386" s="20" t="b">
        <f t="shared" si="10"/>
        <v>0</v>
      </c>
      <c r="AC386" s="20" t="b">
        <f t="shared" si="11"/>
        <v>0</v>
      </c>
      <c r="AD386" s="20" t="b">
        <f t="shared" si="12"/>
        <v>0</v>
      </c>
      <c r="AE386" s="20" t="b">
        <f t="shared" si="13"/>
        <v>0</v>
      </c>
      <c r="AG386" s="20" t="b">
        <f t="shared" si="14"/>
        <v>0</v>
      </c>
      <c r="AH386" s="20" t="b">
        <f t="shared" si="15"/>
        <v>0</v>
      </c>
      <c r="AI386" s="20" t="b">
        <f t="shared" si="16"/>
        <v>0</v>
      </c>
    </row>
    <row r="387">
      <c r="A387" s="14" t="s">
        <v>88</v>
      </c>
      <c r="B387" s="14">
        <v>7500.0</v>
      </c>
      <c r="C387" s="14" t="s">
        <v>68</v>
      </c>
      <c r="D387" s="14">
        <v>85.0</v>
      </c>
      <c r="E387" s="14">
        <v>85.0</v>
      </c>
      <c r="F387" s="14">
        <v>85.0</v>
      </c>
      <c r="G387" s="14">
        <v>85.0</v>
      </c>
      <c r="H387" s="20" t="b">
        <f t="shared" si="1"/>
        <v>0</v>
      </c>
      <c r="I387" s="21" t="b">
        <f t="shared" si="2"/>
        <v>0</v>
      </c>
      <c r="J387" s="21" t="b">
        <f t="shared" si="3"/>
        <v>0</v>
      </c>
      <c r="K387" s="21" t="b">
        <f t="shared" si="4"/>
        <v>0</v>
      </c>
      <c r="AB387" s="20" t="b">
        <f t="shared" si="10"/>
        <v>0</v>
      </c>
      <c r="AC387" s="20" t="b">
        <f t="shared" si="11"/>
        <v>0</v>
      </c>
      <c r="AD387" s="20" t="b">
        <f t="shared" si="12"/>
        <v>0</v>
      </c>
      <c r="AE387" s="20" t="b">
        <f t="shared" si="13"/>
        <v>0</v>
      </c>
      <c r="AG387" s="20" t="b">
        <f t="shared" si="14"/>
        <v>0</v>
      </c>
      <c r="AH387" s="20" t="b">
        <f t="shared" si="15"/>
        <v>0</v>
      </c>
      <c r="AI387" s="20" t="b">
        <f t="shared" si="16"/>
        <v>0</v>
      </c>
    </row>
    <row r="388">
      <c r="A388" s="14" t="s">
        <v>88</v>
      </c>
      <c r="B388" s="14">
        <v>7500.0</v>
      </c>
      <c r="C388" s="14" t="s">
        <v>69</v>
      </c>
      <c r="D388" s="14">
        <v>0.0</v>
      </c>
      <c r="E388" s="14">
        <v>0.0</v>
      </c>
      <c r="F388" s="14">
        <v>0.0</v>
      </c>
      <c r="G388" s="14">
        <v>0.0</v>
      </c>
      <c r="H388" s="20" t="b">
        <f t="shared" si="1"/>
        <v>0</v>
      </c>
      <c r="I388" s="21" t="b">
        <f t="shared" si="2"/>
        <v>0</v>
      </c>
      <c r="J388" s="21" t="b">
        <f t="shared" si="3"/>
        <v>0</v>
      </c>
      <c r="K388" s="21" t="b">
        <f t="shared" si="4"/>
        <v>0</v>
      </c>
      <c r="AB388" s="20" t="b">
        <f t="shared" si="10"/>
        <v>0</v>
      </c>
      <c r="AC388" s="20">
        <f t="shared" si="11"/>
        <v>0</v>
      </c>
      <c r="AD388" s="20">
        <f t="shared" si="12"/>
        <v>0</v>
      </c>
      <c r="AE388" s="20">
        <f t="shared" si="13"/>
        <v>0</v>
      </c>
      <c r="AG388" s="20" t="b">
        <f t="shared" si="14"/>
        <v>0</v>
      </c>
      <c r="AH388" s="20" t="b">
        <f t="shared" si="15"/>
        <v>0</v>
      </c>
      <c r="AI388" s="20" t="b">
        <f t="shared" si="16"/>
        <v>0</v>
      </c>
    </row>
    <row r="389">
      <c r="A389" s="14" t="s">
        <v>88</v>
      </c>
      <c r="B389" s="14">
        <v>7500.0</v>
      </c>
      <c r="C389" s="14" t="s">
        <v>70</v>
      </c>
      <c r="D389" s="14">
        <v>0.0</v>
      </c>
      <c r="E389" s="14">
        <v>0.0</v>
      </c>
      <c r="F389" s="14">
        <v>0.0</v>
      </c>
      <c r="G389" s="14">
        <v>0.0</v>
      </c>
      <c r="H389" s="20" t="b">
        <f t="shared" si="1"/>
        <v>0</v>
      </c>
      <c r="I389" s="21" t="b">
        <f t="shared" si="2"/>
        <v>0</v>
      </c>
      <c r="J389" s="21" t="b">
        <f t="shared" si="3"/>
        <v>0</v>
      </c>
      <c r="K389" s="21" t="b">
        <f t="shared" si="4"/>
        <v>0</v>
      </c>
      <c r="AB389" s="20" t="b">
        <f t="shared" si="10"/>
        <v>0</v>
      </c>
      <c r="AC389" s="20" t="b">
        <f t="shared" si="11"/>
        <v>0</v>
      </c>
      <c r="AD389" s="20" t="b">
        <f t="shared" si="12"/>
        <v>0</v>
      </c>
      <c r="AE389" s="20" t="b">
        <f t="shared" si="13"/>
        <v>0</v>
      </c>
      <c r="AG389" s="20" t="b">
        <f t="shared" si="14"/>
        <v>0</v>
      </c>
      <c r="AH389" s="20" t="b">
        <f t="shared" si="15"/>
        <v>0</v>
      </c>
      <c r="AI389" s="20" t="b">
        <f t="shared" si="16"/>
        <v>0</v>
      </c>
    </row>
    <row r="390">
      <c r="A390" s="14" t="s">
        <v>88</v>
      </c>
      <c r="B390" s="14">
        <v>7500.0</v>
      </c>
      <c r="C390" s="14" t="s">
        <v>71</v>
      </c>
      <c r="D390" s="22">
        <v>5.787037037037037E-5</v>
      </c>
      <c r="E390" s="22">
        <v>6.944444444444444E-5</v>
      </c>
      <c r="F390" s="22">
        <v>6.944444444444444E-5</v>
      </c>
      <c r="G390" s="22">
        <v>6.944444444444444E-5</v>
      </c>
      <c r="H390" s="20" t="b">
        <f t="shared" si="1"/>
        <v>0</v>
      </c>
      <c r="I390" s="21" t="b">
        <f t="shared" si="2"/>
        <v>0</v>
      </c>
      <c r="J390" s="21" t="b">
        <f t="shared" si="3"/>
        <v>0</v>
      </c>
      <c r="K390" s="21" t="b">
        <f t="shared" si="4"/>
        <v>0</v>
      </c>
      <c r="AB390" s="20" t="b">
        <f t="shared" si="10"/>
        <v>0</v>
      </c>
      <c r="AC390" s="20" t="b">
        <f t="shared" si="11"/>
        <v>0</v>
      </c>
      <c r="AD390" s="20" t="b">
        <f t="shared" si="12"/>
        <v>0</v>
      </c>
      <c r="AE390" s="20" t="b">
        <f t="shared" si="13"/>
        <v>0</v>
      </c>
      <c r="AG390" s="20" t="b">
        <f t="shared" si="14"/>
        <v>0</v>
      </c>
      <c r="AH390" s="20" t="b">
        <f t="shared" si="15"/>
        <v>0</v>
      </c>
      <c r="AI390" s="20" t="b">
        <f t="shared" si="16"/>
        <v>0</v>
      </c>
    </row>
    <row r="391">
      <c r="A391" s="14" t="s">
        <v>88</v>
      </c>
      <c r="B391" s="14">
        <v>7500.0</v>
      </c>
      <c r="C391" s="14" t="s">
        <v>72</v>
      </c>
      <c r="D391" s="22">
        <v>0.0018981481481481482</v>
      </c>
      <c r="E391" s="22">
        <v>0.0017824074074074075</v>
      </c>
      <c r="F391" s="22">
        <v>0.0017708333333333332</v>
      </c>
      <c r="G391" s="22">
        <v>0.0017939814814814815</v>
      </c>
      <c r="H391" s="20" t="b">
        <f t="shared" si="1"/>
        <v>0</v>
      </c>
      <c r="I391" s="21" t="b">
        <f t="shared" si="2"/>
        <v>0</v>
      </c>
      <c r="J391" s="21" t="b">
        <f t="shared" si="3"/>
        <v>0</v>
      </c>
      <c r="K391" s="21" t="b">
        <f t="shared" si="4"/>
        <v>0</v>
      </c>
      <c r="AB391" s="20" t="b">
        <f t="shared" si="10"/>
        <v>0</v>
      </c>
      <c r="AC391" s="20" t="b">
        <f t="shared" si="11"/>
        <v>0</v>
      </c>
      <c r="AD391" s="20" t="b">
        <f t="shared" si="12"/>
        <v>0</v>
      </c>
      <c r="AE391" s="20" t="b">
        <f t="shared" si="13"/>
        <v>0</v>
      </c>
      <c r="AG391" s="20" t="b">
        <f t="shared" si="14"/>
        <v>0</v>
      </c>
      <c r="AH391" s="20" t="b">
        <f t="shared" si="15"/>
        <v>0</v>
      </c>
      <c r="AI391" s="20" t="b">
        <f t="shared" si="16"/>
        <v>0</v>
      </c>
    </row>
    <row r="392">
      <c r="A392" s="14" t="s">
        <v>88</v>
      </c>
      <c r="B392" s="14">
        <v>7500.0</v>
      </c>
      <c r="C392" s="14" t="s">
        <v>71</v>
      </c>
      <c r="D392" s="14">
        <v>3367.746</v>
      </c>
      <c r="E392" s="14">
        <v>3367.684</v>
      </c>
      <c r="F392" s="14">
        <v>3366.293</v>
      </c>
      <c r="G392" s="14">
        <v>3368.758</v>
      </c>
      <c r="H392" s="20" t="b">
        <f t="shared" si="1"/>
        <v>0</v>
      </c>
      <c r="I392" s="21" t="b">
        <f t="shared" si="2"/>
        <v>0</v>
      </c>
      <c r="J392" s="21" t="b">
        <f t="shared" si="3"/>
        <v>0</v>
      </c>
      <c r="K392" s="21" t="b">
        <f t="shared" si="4"/>
        <v>0</v>
      </c>
      <c r="AB392" s="20" t="b">
        <f t="shared" si="10"/>
        <v>0</v>
      </c>
      <c r="AC392" s="20" t="b">
        <f t="shared" si="11"/>
        <v>0</v>
      </c>
      <c r="AD392" s="20" t="b">
        <f t="shared" si="12"/>
        <v>0</v>
      </c>
      <c r="AE392" s="20" t="b">
        <f t="shared" si="13"/>
        <v>0</v>
      </c>
      <c r="AG392" s="20" t="b">
        <f t="shared" si="14"/>
        <v>0</v>
      </c>
      <c r="AH392" s="20" t="b">
        <f t="shared" si="15"/>
        <v>0</v>
      </c>
      <c r="AI392" s="20" t="b">
        <f t="shared" si="16"/>
        <v>0</v>
      </c>
    </row>
    <row r="393">
      <c r="A393" s="14" t="s">
        <v>88</v>
      </c>
      <c r="B393" s="14">
        <v>7500.0</v>
      </c>
      <c r="C393" s="14" t="s">
        <v>72</v>
      </c>
      <c r="D393" s="14">
        <v>3646.273</v>
      </c>
      <c r="E393" s="14">
        <v>3645.18</v>
      </c>
      <c r="F393" s="14">
        <v>3645.758</v>
      </c>
      <c r="G393" s="14">
        <v>3646.285</v>
      </c>
      <c r="H393" s="20" t="b">
        <f t="shared" si="1"/>
        <v>0</v>
      </c>
      <c r="I393" s="21" t="b">
        <f t="shared" si="2"/>
        <v>0</v>
      </c>
      <c r="J393" s="21" t="b">
        <f t="shared" si="3"/>
        <v>0</v>
      </c>
      <c r="K393" s="21" t="b">
        <f t="shared" si="4"/>
        <v>0</v>
      </c>
      <c r="AB393" s="20" t="b">
        <f t="shared" si="10"/>
        <v>0</v>
      </c>
      <c r="AC393" s="20" t="b">
        <f t="shared" si="11"/>
        <v>0</v>
      </c>
      <c r="AD393" s="20" t="b">
        <f t="shared" si="12"/>
        <v>0</v>
      </c>
      <c r="AE393" s="20" t="b">
        <f t="shared" si="13"/>
        <v>0</v>
      </c>
      <c r="AG393" s="20" t="b">
        <f t="shared" si="14"/>
        <v>0</v>
      </c>
      <c r="AH393" s="20" t="b">
        <f t="shared" si="15"/>
        <v>0</v>
      </c>
      <c r="AI393" s="20" t="b">
        <f t="shared" si="16"/>
        <v>0</v>
      </c>
    </row>
    <row r="394">
      <c r="A394" s="14" t="s">
        <v>88</v>
      </c>
      <c r="B394" s="14">
        <v>7500.0</v>
      </c>
      <c r="C394" s="14" t="s">
        <v>73</v>
      </c>
      <c r="D394" s="14" t="s">
        <v>81</v>
      </c>
      <c r="E394" s="14" t="s">
        <v>81</v>
      </c>
      <c r="F394" s="14" t="s">
        <v>81</v>
      </c>
      <c r="G394" s="14" t="s">
        <v>81</v>
      </c>
      <c r="H394" s="20" t="b">
        <f t="shared" si="1"/>
        <v>0</v>
      </c>
      <c r="I394" s="21" t="b">
        <f t="shared" si="2"/>
        <v>0</v>
      </c>
      <c r="J394" s="21" t="b">
        <f t="shared" si="3"/>
        <v>0</v>
      </c>
      <c r="K394" s="21" t="b">
        <f t="shared" si="4"/>
        <v>0</v>
      </c>
      <c r="AB394" s="20" t="b">
        <f t="shared" si="10"/>
        <v>0</v>
      </c>
      <c r="AC394" s="20" t="b">
        <f t="shared" si="11"/>
        <v>0</v>
      </c>
      <c r="AD394" s="20" t="b">
        <f t="shared" si="12"/>
        <v>0</v>
      </c>
      <c r="AE394" s="20" t="b">
        <f t="shared" si="13"/>
        <v>0</v>
      </c>
      <c r="AG394" s="20" t="b">
        <f t="shared" si="14"/>
        <v>0</v>
      </c>
      <c r="AH394" s="20" t="b">
        <f t="shared" si="15"/>
        <v>0</v>
      </c>
      <c r="AI394" s="20" t="b">
        <f t="shared" si="16"/>
        <v>0</v>
      </c>
    </row>
    <row r="395">
      <c r="A395" s="14" t="s">
        <v>88</v>
      </c>
      <c r="B395" s="14">
        <v>7500.0</v>
      </c>
      <c r="C395" s="14" t="s">
        <v>75</v>
      </c>
      <c r="D395" s="14">
        <v>4.391</v>
      </c>
      <c r="E395" s="14">
        <v>4.38</v>
      </c>
      <c r="F395" s="14">
        <v>4.783</v>
      </c>
      <c r="G395" s="14">
        <v>4.724</v>
      </c>
      <c r="H395" s="20">
        <f t="shared" si="1"/>
        <v>3109</v>
      </c>
      <c r="I395" s="21">
        <f t="shared" si="2"/>
        <v>3120</v>
      </c>
      <c r="J395" s="21">
        <f t="shared" si="3"/>
        <v>2717</v>
      </c>
      <c r="K395" s="21">
        <f t="shared" si="4"/>
        <v>2776</v>
      </c>
      <c r="AB395" s="20" t="b">
        <f t="shared" si="10"/>
        <v>0</v>
      </c>
      <c r="AC395" s="20" t="b">
        <f t="shared" si="11"/>
        <v>0</v>
      </c>
      <c r="AD395" s="20" t="b">
        <f t="shared" si="12"/>
        <v>0</v>
      </c>
      <c r="AE395" s="20" t="b">
        <f t="shared" si="13"/>
        <v>0</v>
      </c>
      <c r="AG395" s="20" t="b">
        <f t="shared" si="14"/>
        <v>0</v>
      </c>
      <c r="AH395" s="20" t="b">
        <f t="shared" si="15"/>
        <v>0</v>
      </c>
      <c r="AI395" s="20" t="b">
        <f t="shared" si="16"/>
        <v>0</v>
      </c>
    </row>
    <row r="396">
      <c r="A396" s="14" t="s">
        <v>88</v>
      </c>
      <c r="B396" s="14">
        <v>7500.0</v>
      </c>
      <c r="C396" s="14" t="s">
        <v>76</v>
      </c>
      <c r="D396" s="14" t="s">
        <v>61</v>
      </c>
      <c r="E396" s="14" t="s">
        <v>61</v>
      </c>
      <c r="F396" s="14" t="s">
        <v>61</v>
      </c>
      <c r="G396" s="14" t="s">
        <v>61</v>
      </c>
      <c r="H396" s="20" t="b">
        <f t="shared" si="1"/>
        <v>0</v>
      </c>
      <c r="I396" s="21" t="b">
        <f t="shared" si="2"/>
        <v>0</v>
      </c>
      <c r="J396" s="21" t="b">
        <f t="shared" si="3"/>
        <v>0</v>
      </c>
      <c r="K396" s="21" t="b">
        <f t="shared" si="4"/>
        <v>0</v>
      </c>
      <c r="AB396" s="20" t="b">
        <f t="shared" si="10"/>
        <v>0</v>
      </c>
      <c r="AC396" s="20" t="b">
        <f t="shared" si="11"/>
        <v>0</v>
      </c>
      <c r="AD396" s="20" t="b">
        <f t="shared" si="12"/>
        <v>0</v>
      </c>
      <c r="AE396" s="20" t="b">
        <f t="shared" si="13"/>
        <v>0</v>
      </c>
      <c r="AG396" s="20" t="b">
        <f t="shared" si="14"/>
        <v>0</v>
      </c>
      <c r="AH396" s="20" t="b">
        <f t="shared" si="15"/>
        <v>0</v>
      </c>
      <c r="AI396" s="20" t="b">
        <f t="shared" si="16"/>
        <v>0</v>
      </c>
    </row>
    <row r="397">
      <c r="A397" s="14" t="s">
        <v>88</v>
      </c>
      <c r="B397" s="14">
        <v>7500.0</v>
      </c>
      <c r="C397" s="14" t="s">
        <v>77</v>
      </c>
      <c r="D397" s="14" t="s">
        <v>61</v>
      </c>
      <c r="E397" s="14" t="s">
        <v>61</v>
      </c>
      <c r="F397" s="14" t="s">
        <v>61</v>
      </c>
      <c r="G397" s="14" t="s">
        <v>61</v>
      </c>
      <c r="H397" s="20" t="b">
        <f t="shared" si="1"/>
        <v>0</v>
      </c>
      <c r="I397" s="21" t="b">
        <f t="shared" si="2"/>
        <v>0</v>
      </c>
      <c r="J397" s="21" t="b">
        <f t="shared" si="3"/>
        <v>0</v>
      </c>
      <c r="K397" s="21" t="b">
        <f t="shared" si="4"/>
        <v>0</v>
      </c>
      <c r="AB397" s="20" t="b">
        <f t="shared" si="10"/>
        <v>0</v>
      </c>
      <c r="AC397" s="20" t="b">
        <f t="shared" si="11"/>
        <v>0</v>
      </c>
      <c r="AD397" s="20" t="b">
        <f t="shared" si="12"/>
        <v>0</v>
      </c>
      <c r="AE397" s="20" t="b">
        <f t="shared" si="13"/>
        <v>0</v>
      </c>
      <c r="AG397" s="20" t="b">
        <f t="shared" si="14"/>
        <v>0</v>
      </c>
      <c r="AH397" s="20" t="b">
        <f t="shared" si="15"/>
        <v>0</v>
      </c>
      <c r="AI397" s="20" t="b">
        <f t="shared" si="16"/>
        <v>0</v>
      </c>
    </row>
    <row r="398">
      <c r="A398" s="14" t="s">
        <v>88</v>
      </c>
      <c r="B398" s="14">
        <v>15000.0</v>
      </c>
      <c r="C398" s="14" t="s">
        <v>60</v>
      </c>
      <c r="D398" s="14" t="s">
        <v>61</v>
      </c>
      <c r="E398" s="14" t="s">
        <v>61</v>
      </c>
      <c r="F398" s="14" t="s">
        <v>61</v>
      </c>
      <c r="G398" s="14" t="s">
        <v>61</v>
      </c>
      <c r="H398" s="20" t="b">
        <f t="shared" si="1"/>
        <v>0</v>
      </c>
      <c r="I398" s="21" t="b">
        <f t="shared" si="2"/>
        <v>0</v>
      </c>
      <c r="J398" s="21" t="b">
        <f t="shared" si="3"/>
        <v>0</v>
      </c>
      <c r="K398" s="21" t="b">
        <f t="shared" si="4"/>
        <v>0</v>
      </c>
      <c r="AB398" s="20" t="b">
        <f t="shared" si="10"/>
        <v>0</v>
      </c>
      <c r="AC398" s="20" t="b">
        <f t="shared" si="11"/>
        <v>0</v>
      </c>
      <c r="AD398" s="20" t="b">
        <f t="shared" si="12"/>
        <v>0</v>
      </c>
      <c r="AE398" s="20" t="b">
        <f t="shared" si="13"/>
        <v>0</v>
      </c>
      <c r="AG398" s="20" t="b">
        <f t="shared" si="14"/>
        <v>0</v>
      </c>
      <c r="AH398" s="20" t="b">
        <f t="shared" si="15"/>
        <v>0</v>
      </c>
      <c r="AI398" s="20" t="b">
        <f t="shared" si="16"/>
        <v>0</v>
      </c>
    </row>
    <row r="399">
      <c r="A399" s="14" t="s">
        <v>88</v>
      </c>
      <c r="B399" s="14">
        <v>15000.0</v>
      </c>
      <c r="C399" s="14" t="s">
        <v>62</v>
      </c>
      <c r="D399" s="14">
        <v>55.0</v>
      </c>
      <c r="E399" s="14">
        <v>57.0</v>
      </c>
      <c r="F399" s="14">
        <v>54.0</v>
      </c>
      <c r="G399" s="14">
        <v>55.0</v>
      </c>
      <c r="H399" s="20" t="b">
        <f t="shared" si="1"/>
        <v>0</v>
      </c>
      <c r="I399" s="21" t="b">
        <f t="shared" si="2"/>
        <v>0</v>
      </c>
      <c r="J399" s="21" t="b">
        <f t="shared" si="3"/>
        <v>0</v>
      </c>
      <c r="K399" s="21" t="b">
        <f t="shared" si="4"/>
        <v>0</v>
      </c>
      <c r="AB399" s="20" t="b">
        <f t="shared" si="10"/>
        <v>0</v>
      </c>
      <c r="AC399" s="20" t="b">
        <f t="shared" si="11"/>
        <v>0</v>
      </c>
      <c r="AD399" s="20" t="b">
        <f t="shared" si="12"/>
        <v>0</v>
      </c>
      <c r="AE399" s="20" t="b">
        <f t="shared" si="13"/>
        <v>0</v>
      </c>
      <c r="AG399" s="20">
        <f t="shared" si="14"/>
        <v>55</v>
      </c>
      <c r="AH399" s="20">
        <f t="shared" si="15"/>
        <v>57</v>
      </c>
      <c r="AI399" s="20">
        <f t="shared" si="16"/>
        <v>54</v>
      </c>
    </row>
    <row r="400">
      <c r="A400" s="14" t="s">
        <v>88</v>
      </c>
      <c r="B400" s="14">
        <v>15000.0</v>
      </c>
      <c r="C400" s="14" t="s">
        <v>63</v>
      </c>
      <c r="D400" s="14">
        <v>51.0</v>
      </c>
      <c r="E400" s="14">
        <v>53.0</v>
      </c>
      <c r="F400" s="14">
        <v>50.0</v>
      </c>
      <c r="G400" s="14">
        <v>51.0</v>
      </c>
      <c r="H400" s="20" t="b">
        <f t="shared" si="1"/>
        <v>0</v>
      </c>
      <c r="I400" s="21" t="b">
        <f t="shared" si="2"/>
        <v>0</v>
      </c>
      <c r="J400" s="21" t="b">
        <f t="shared" si="3"/>
        <v>0</v>
      </c>
      <c r="K400" s="21" t="b">
        <f t="shared" si="4"/>
        <v>0</v>
      </c>
      <c r="AB400" s="20" t="b">
        <f t="shared" si="10"/>
        <v>0</v>
      </c>
      <c r="AC400" s="20" t="b">
        <f t="shared" si="11"/>
        <v>0</v>
      </c>
      <c r="AD400" s="20" t="b">
        <f t="shared" si="12"/>
        <v>0</v>
      </c>
      <c r="AE400" s="20" t="b">
        <f t="shared" si="13"/>
        <v>0</v>
      </c>
      <c r="AG400" s="20" t="b">
        <f t="shared" si="14"/>
        <v>0</v>
      </c>
      <c r="AH400" s="20" t="b">
        <f t="shared" si="15"/>
        <v>0</v>
      </c>
      <c r="AI400" s="20" t="b">
        <f t="shared" si="16"/>
        <v>0</v>
      </c>
    </row>
    <row r="401">
      <c r="A401" s="14" t="s">
        <v>88</v>
      </c>
      <c r="B401" s="14">
        <v>15000.0</v>
      </c>
      <c r="C401" s="14" t="s">
        <v>64</v>
      </c>
      <c r="D401" s="14">
        <v>4.0</v>
      </c>
      <c r="E401" s="14">
        <v>4.0</v>
      </c>
      <c r="F401" s="14">
        <v>4.0</v>
      </c>
      <c r="G401" s="14">
        <v>4.0</v>
      </c>
      <c r="H401" s="20" t="b">
        <f t="shared" si="1"/>
        <v>0</v>
      </c>
      <c r="I401" s="21" t="b">
        <f t="shared" si="2"/>
        <v>0</v>
      </c>
      <c r="J401" s="21" t="b">
        <f t="shared" si="3"/>
        <v>0</v>
      </c>
      <c r="K401" s="21" t="b">
        <f t="shared" si="4"/>
        <v>0</v>
      </c>
      <c r="AB401" s="20" t="b">
        <f t="shared" si="10"/>
        <v>0</v>
      </c>
      <c r="AC401" s="20" t="b">
        <f t="shared" si="11"/>
        <v>0</v>
      </c>
      <c r="AD401" s="20" t="b">
        <f t="shared" si="12"/>
        <v>0</v>
      </c>
      <c r="AE401" s="20" t="b">
        <f t="shared" si="13"/>
        <v>0</v>
      </c>
      <c r="AG401" s="20" t="b">
        <f t="shared" si="14"/>
        <v>0</v>
      </c>
      <c r="AH401" s="20" t="b">
        <f t="shared" si="15"/>
        <v>0</v>
      </c>
      <c r="AI401" s="20" t="b">
        <f t="shared" si="16"/>
        <v>0</v>
      </c>
    </row>
    <row r="402">
      <c r="A402" s="14" t="s">
        <v>88</v>
      </c>
      <c r="B402" s="14">
        <v>15000.0</v>
      </c>
      <c r="C402" s="14" t="s">
        <v>65</v>
      </c>
      <c r="D402" s="14">
        <v>0.0</v>
      </c>
      <c r="E402" s="14">
        <v>0.0</v>
      </c>
      <c r="F402" s="14">
        <v>0.0</v>
      </c>
      <c r="G402" s="14">
        <v>0.0</v>
      </c>
      <c r="H402" s="20" t="b">
        <f t="shared" si="1"/>
        <v>0</v>
      </c>
      <c r="I402" s="21" t="b">
        <f t="shared" si="2"/>
        <v>0</v>
      </c>
      <c r="J402" s="21" t="b">
        <f t="shared" si="3"/>
        <v>0</v>
      </c>
      <c r="K402" s="21" t="b">
        <f t="shared" si="4"/>
        <v>0</v>
      </c>
      <c r="AB402" s="20" t="b">
        <f t="shared" si="10"/>
        <v>0</v>
      </c>
      <c r="AC402" s="20" t="b">
        <f t="shared" si="11"/>
        <v>0</v>
      </c>
      <c r="AD402" s="20" t="b">
        <f t="shared" si="12"/>
        <v>0</v>
      </c>
      <c r="AE402" s="20" t="b">
        <f t="shared" si="13"/>
        <v>0</v>
      </c>
      <c r="AG402" s="20" t="b">
        <f t="shared" si="14"/>
        <v>0</v>
      </c>
      <c r="AH402" s="20" t="b">
        <f t="shared" si="15"/>
        <v>0</v>
      </c>
      <c r="AI402" s="20" t="b">
        <f t="shared" si="16"/>
        <v>0</v>
      </c>
    </row>
    <row r="403">
      <c r="A403" s="14" t="s">
        <v>88</v>
      </c>
      <c r="B403" s="14">
        <v>15000.0</v>
      </c>
      <c r="C403" s="14" t="s">
        <v>66</v>
      </c>
      <c r="D403" s="14">
        <v>176.0</v>
      </c>
      <c r="E403" s="14">
        <v>176.0</v>
      </c>
      <c r="F403" s="14">
        <v>176.0</v>
      </c>
      <c r="G403" s="14">
        <v>176.0</v>
      </c>
      <c r="H403" s="20" t="b">
        <f t="shared" si="1"/>
        <v>0</v>
      </c>
      <c r="I403" s="21" t="b">
        <f t="shared" si="2"/>
        <v>0</v>
      </c>
      <c r="J403" s="21" t="b">
        <f t="shared" si="3"/>
        <v>0</v>
      </c>
      <c r="K403" s="21" t="b">
        <f t="shared" si="4"/>
        <v>0</v>
      </c>
      <c r="AB403" s="20" t="b">
        <f t="shared" si="10"/>
        <v>0</v>
      </c>
      <c r="AC403" s="20" t="b">
        <f t="shared" si="11"/>
        <v>0</v>
      </c>
      <c r="AD403" s="20" t="b">
        <f t="shared" si="12"/>
        <v>0</v>
      </c>
      <c r="AE403" s="20" t="b">
        <f t="shared" si="13"/>
        <v>0</v>
      </c>
      <c r="AG403" s="20" t="b">
        <f t="shared" si="14"/>
        <v>0</v>
      </c>
      <c r="AH403" s="20" t="b">
        <f t="shared" si="15"/>
        <v>0</v>
      </c>
      <c r="AI403" s="20" t="b">
        <f t="shared" si="16"/>
        <v>0</v>
      </c>
    </row>
    <row r="404">
      <c r="A404" s="14" t="s">
        <v>88</v>
      </c>
      <c r="B404" s="14">
        <v>15000.0</v>
      </c>
      <c r="C404" s="14" t="s">
        <v>67</v>
      </c>
      <c r="D404" s="14">
        <v>91.0</v>
      </c>
      <c r="E404" s="14">
        <v>91.0</v>
      </c>
      <c r="F404" s="14">
        <v>91.0</v>
      </c>
      <c r="G404" s="14">
        <v>91.0</v>
      </c>
      <c r="H404" s="20" t="b">
        <f t="shared" si="1"/>
        <v>0</v>
      </c>
      <c r="I404" s="21" t="b">
        <f t="shared" si="2"/>
        <v>0</v>
      </c>
      <c r="J404" s="21" t="b">
        <f t="shared" si="3"/>
        <v>0</v>
      </c>
      <c r="K404" s="21" t="b">
        <f t="shared" si="4"/>
        <v>0</v>
      </c>
      <c r="AB404" s="20" t="b">
        <f t="shared" si="10"/>
        <v>0</v>
      </c>
      <c r="AC404" s="20" t="b">
        <f t="shared" si="11"/>
        <v>0</v>
      </c>
      <c r="AD404" s="20" t="b">
        <f t="shared" si="12"/>
        <v>0</v>
      </c>
      <c r="AE404" s="20" t="b">
        <f t="shared" si="13"/>
        <v>0</v>
      </c>
      <c r="AG404" s="20" t="b">
        <f t="shared" si="14"/>
        <v>0</v>
      </c>
      <c r="AH404" s="20" t="b">
        <f t="shared" si="15"/>
        <v>0</v>
      </c>
      <c r="AI404" s="20" t="b">
        <f t="shared" si="16"/>
        <v>0</v>
      </c>
    </row>
    <row r="405">
      <c r="A405" s="14" t="s">
        <v>88</v>
      </c>
      <c r="B405" s="14">
        <v>15000.0</v>
      </c>
      <c r="C405" s="14" t="s">
        <v>68</v>
      </c>
      <c r="D405" s="14">
        <v>85.0</v>
      </c>
      <c r="E405" s="14">
        <v>85.0</v>
      </c>
      <c r="F405" s="14">
        <v>85.0</v>
      </c>
      <c r="G405" s="14">
        <v>85.0</v>
      </c>
      <c r="H405" s="20" t="b">
        <f t="shared" si="1"/>
        <v>0</v>
      </c>
      <c r="I405" s="21" t="b">
        <f t="shared" si="2"/>
        <v>0</v>
      </c>
      <c r="J405" s="21" t="b">
        <f t="shared" si="3"/>
        <v>0</v>
      </c>
      <c r="K405" s="21" t="b">
        <f t="shared" si="4"/>
        <v>0</v>
      </c>
      <c r="AB405" s="20" t="b">
        <f t="shared" si="10"/>
        <v>0</v>
      </c>
      <c r="AC405" s="20" t="b">
        <f t="shared" si="11"/>
        <v>0</v>
      </c>
      <c r="AD405" s="20" t="b">
        <f t="shared" si="12"/>
        <v>0</v>
      </c>
      <c r="AE405" s="20" t="b">
        <f t="shared" si="13"/>
        <v>0</v>
      </c>
      <c r="AG405" s="20" t="b">
        <f t="shared" si="14"/>
        <v>0</v>
      </c>
      <c r="AH405" s="20" t="b">
        <f t="shared" si="15"/>
        <v>0</v>
      </c>
      <c r="AI405" s="20" t="b">
        <f t="shared" si="16"/>
        <v>0</v>
      </c>
    </row>
    <row r="406">
      <c r="A406" s="14" t="s">
        <v>88</v>
      </c>
      <c r="B406" s="14">
        <v>15000.0</v>
      </c>
      <c r="C406" s="14" t="s">
        <v>69</v>
      </c>
      <c r="D406" s="14">
        <v>0.0</v>
      </c>
      <c r="E406" s="14">
        <v>0.0</v>
      </c>
      <c r="F406" s="14">
        <v>0.0</v>
      </c>
      <c r="G406" s="14">
        <v>0.0</v>
      </c>
      <c r="H406" s="20" t="b">
        <f t="shared" si="1"/>
        <v>0</v>
      </c>
      <c r="I406" s="21" t="b">
        <f t="shared" si="2"/>
        <v>0</v>
      </c>
      <c r="J406" s="21" t="b">
        <f t="shared" si="3"/>
        <v>0</v>
      </c>
      <c r="K406" s="21" t="b">
        <f t="shared" si="4"/>
        <v>0</v>
      </c>
      <c r="AB406" s="20" t="b">
        <f t="shared" si="10"/>
        <v>0</v>
      </c>
      <c r="AC406" s="20">
        <f t="shared" si="11"/>
        <v>0</v>
      </c>
      <c r="AD406" s="20">
        <f t="shared" si="12"/>
        <v>0</v>
      </c>
      <c r="AE406" s="20">
        <f t="shared" si="13"/>
        <v>0</v>
      </c>
      <c r="AG406" s="20" t="b">
        <f t="shared" si="14"/>
        <v>0</v>
      </c>
      <c r="AH406" s="20" t="b">
        <f t="shared" si="15"/>
        <v>0</v>
      </c>
      <c r="AI406" s="20" t="b">
        <f t="shared" si="16"/>
        <v>0</v>
      </c>
    </row>
    <row r="407">
      <c r="A407" s="14" t="s">
        <v>88</v>
      </c>
      <c r="B407" s="14">
        <v>15000.0</v>
      </c>
      <c r="C407" s="14" t="s">
        <v>70</v>
      </c>
      <c r="D407" s="14">
        <v>0.0</v>
      </c>
      <c r="E407" s="14">
        <v>0.0</v>
      </c>
      <c r="F407" s="14">
        <v>0.0</v>
      </c>
      <c r="G407" s="14">
        <v>0.0</v>
      </c>
      <c r="H407" s="20" t="b">
        <f t="shared" si="1"/>
        <v>0</v>
      </c>
      <c r="I407" s="21" t="b">
        <f t="shared" si="2"/>
        <v>0</v>
      </c>
      <c r="J407" s="21" t="b">
        <f t="shared" si="3"/>
        <v>0</v>
      </c>
      <c r="K407" s="21" t="b">
        <f t="shared" si="4"/>
        <v>0</v>
      </c>
      <c r="AB407" s="20" t="b">
        <f t="shared" si="10"/>
        <v>0</v>
      </c>
      <c r="AC407" s="20" t="b">
        <f t="shared" si="11"/>
        <v>0</v>
      </c>
      <c r="AD407" s="20" t="b">
        <f t="shared" si="12"/>
        <v>0</v>
      </c>
      <c r="AE407" s="20" t="b">
        <f t="shared" si="13"/>
        <v>0</v>
      </c>
      <c r="AG407" s="20" t="b">
        <f t="shared" si="14"/>
        <v>0</v>
      </c>
      <c r="AH407" s="20" t="b">
        <f t="shared" si="15"/>
        <v>0</v>
      </c>
      <c r="AI407" s="20" t="b">
        <f t="shared" si="16"/>
        <v>0</v>
      </c>
    </row>
    <row r="408">
      <c r="A408" s="14" t="s">
        <v>88</v>
      </c>
      <c r="B408" s="14">
        <v>15000.0</v>
      </c>
      <c r="C408" s="14" t="s">
        <v>71</v>
      </c>
      <c r="D408" s="14" t="s">
        <v>61</v>
      </c>
      <c r="E408" s="22">
        <v>5.787037037037037E-5</v>
      </c>
      <c r="F408" s="22">
        <v>6.944444444444444E-5</v>
      </c>
      <c r="G408" s="14" t="s">
        <v>61</v>
      </c>
      <c r="H408" s="20" t="b">
        <f t="shared" si="1"/>
        <v>0</v>
      </c>
      <c r="I408" s="21" t="b">
        <f t="shared" si="2"/>
        <v>0</v>
      </c>
      <c r="J408" s="21" t="b">
        <f t="shared" si="3"/>
        <v>0</v>
      </c>
      <c r="K408" s="21" t="b">
        <f t="shared" si="4"/>
        <v>0</v>
      </c>
      <c r="AB408" s="20" t="b">
        <f t="shared" si="10"/>
        <v>0</v>
      </c>
      <c r="AC408" s="20" t="b">
        <f t="shared" si="11"/>
        <v>0</v>
      </c>
      <c r="AD408" s="20" t="b">
        <f t="shared" si="12"/>
        <v>0</v>
      </c>
      <c r="AE408" s="20" t="b">
        <f t="shared" si="13"/>
        <v>0</v>
      </c>
      <c r="AG408" s="20" t="b">
        <f t="shared" si="14"/>
        <v>0</v>
      </c>
      <c r="AH408" s="20" t="b">
        <f t="shared" si="15"/>
        <v>0</v>
      </c>
      <c r="AI408" s="20" t="b">
        <f t="shared" si="16"/>
        <v>0</v>
      </c>
    </row>
    <row r="409">
      <c r="A409" s="14" t="s">
        <v>88</v>
      </c>
      <c r="B409" s="14">
        <v>15000.0</v>
      </c>
      <c r="C409" s="14" t="s">
        <v>72</v>
      </c>
      <c r="D409" s="14" t="s">
        <v>61</v>
      </c>
      <c r="E409" s="22">
        <v>0.0012731481481481483</v>
      </c>
      <c r="F409" s="22">
        <v>0.0017476851851851852</v>
      </c>
      <c r="G409" s="14" t="s">
        <v>61</v>
      </c>
      <c r="H409" s="20" t="b">
        <f t="shared" si="1"/>
        <v>0</v>
      </c>
      <c r="I409" s="21" t="b">
        <f t="shared" si="2"/>
        <v>0</v>
      </c>
      <c r="J409" s="21" t="b">
        <f t="shared" si="3"/>
        <v>0</v>
      </c>
      <c r="K409" s="21" t="b">
        <f t="shared" si="4"/>
        <v>0</v>
      </c>
      <c r="AB409" s="20" t="b">
        <f t="shared" si="10"/>
        <v>0</v>
      </c>
      <c r="AC409" s="20" t="b">
        <f t="shared" si="11"/>
        <v>0</v>
      </c>
      <c r="AD409" s="20" t="b">
        <f t="shared" si="12"/>
        <v>0</v>
      </c>
      <c r="AE409" s="20" t="b">
        <f t="shared" si="13"/>
        <v>0</v>
      </c>
      <c r="AG409" s="20" t="b">
        <f t="shared" si="14"/>
        <v>0</v>
      </c>
      <c r="AH409" s="20" t="b">
        <f t="shared" si="15"/>
        <v>0</v>
      </c>
      <c r="AI409" s="20" t="b">
        <f t="shared" si="16"/>
        <v>0</v>
      </c>
    </row>
    <row r="410">
      <c r="A410" s="14" t="s">
        <v>88</v>
      </c>
      <c r="B410" s="14">
        <v>15000.0</v>
      </c>
      <c r="C410" s="14" t="s">
        <v>71</v>
      </c>
      <c r="D410" s="14" t="s">
        <v>61</v>
      </c>
      <c r="E410" s="14">
        <v>3367.684</v>
      </c>
      <c r="F410" s="14">
        <v>3367.711</v>
      </c>
      <c r="G410" s="14" t="s">
        <v>61</v>
      </c>
      <c r="H410" s="20" t="b">
        <f t="shared" si="1"/>
        <v>0</v>
      </c>
      <c r="I410" s="21" t="b">
        <f t="shared" si="2"/>
        <v>0</v>
      </c>
      <c r="J410" s="21" t="b">
        <f t="shared" si="3"/>
        <v>0</v>
      </c>
      <c r="K410" s="21" t="b">
        <f t="shared" si="4"/>
        <v>0</v>
      </c>
      <c r="AB410" s="20" t="b">
        <f t="shared" si="10"/>
        <v>0</v>
      </c>
      <c r="AC410" s="20" t="b">
        <f t="shared" si="11"/>
        <v>0</v>
      </c>
      <c r="AD410" s="20" t="b">
        <f t="shared" si="12"/>
        <v>0</v>
      </c>
      <c r="AE410" s="20" t="b">
        <f t="shared" si="13"/>
        <v>0</v>
      </c>
      <c r="AG410" s="20" t="b">
        <f t="shared" si="14"/>
        <v>0</v>
      </c>
      <c r="AH410" s="20" t="b">
        <f t="shared" si="15"/>
        <v>0</v>
      </c>
      <c r="AI410" s="20" t="b">
        <f t="shared" si="16"/>
        <v>0</v>
      </c>
    </row>
    <row r="411">
      <c r="A411" s="14" t="s">
        <v>88</v>
      </c>
      <c r="B411" s="14">
        <v>15000.0</v>
      </c>
      <c r="C411" s="14" t="s">
        <v>72</v>
      </c>
      <c r="D411" s="14" t="s">
        <v>61</v>
      </c>
      <c r="E411" s="14">
        <v>3646.211</v>
      </c>
      <c r="F411" s="14">
        <v>3646.207</v>
      </c>
      <c r="G411" s="14" t="s">
        <v>61</v>
      </c>
      <c r="H411" s="20" t="b">
        <f t="shared" si="1"/>
        <v>0</v>
      </c>
      <c r="I411" s="21" t="b">
        <f t="shared" si="2"/>
        <v>0</v>
      </c>
      <c r="J411" s="21" t="b">
        <f t="shared" si="3"/>
        <v>0</v>
      </c>
      <c r="K411" s="21" t="b">
        <f t="shared" si="4"/>
        <v>0</v>
      </c>
      <c r="AB411" s="20" t="b">
        <f t="shared" si="10"/>
        <v>0</v>
      </c>
      <c r="AC411" s="20" t="b">
        <f t="shared" si="11"/>
        <v>0</v>
      </c>
      <c r="AD411" s="20" t="b">
        <f t="shared" si="12"/>
        <v>0</v>
      </c>
      <c r="AE411" s="20" t="b">
        <f t="shared" si="13"/>
        <v>0</v>
      </c>
      <c r="AG411" s="20" t="b">
        <f t="shared" si="14"/>
        <v>0</v>
      </c>
      <c r="AH411" s="20" t="b">
        <f t="shared" si="15"/>
        <v>0</v>
      </c>
      <c r="AI411" s="20" t="b">
        <f t="shared" si="16"/>
        <v>0</v>
      </c>
    </row>
    <row r="412">
      <c r="A412" s="14" t="s">
        <v>88</v>
      </c>
      <c r="B412" s="14">
        <v>15000.0</v>
      </c>
      <c r="C412" s="14" t="s">
        <v>73</v>
      </c>
      <c r="D412" s="14" t="s">
        <v>81</v>
      </c>
      <c r="E412" s="14" t="s">
        <v>81</v>
      </c>
      <c r="F412" s="14" t="s">
        <v>81</v>
      </c>
      <c r="G412" s="14" t="s">
        <v>81</v>
      </c>
      <c r="H412" s="20" t="b">
        <f t="shared" si="1"/>
        <v>0</v>
      </c>
      <c r="I412" s="21" t="b">
        <f t="shared" si="2"/>
        <v>0</v>
      </c>
      <c r="J412" s="21" t="b">
        <f t="shared" si="3"/>
        <v>0</v>
      </c>
      <c r="K412" s="21" t="b">
        <f t="shared" si="4"/>
        <v>0</v>
      </c>
      <c r="AB412" s="20" t="b">
        <f t="shared" si="10"/>
        <v>0</v>
      </c>
      <c r="AC412" s="20" t="b">
        <f t="shared" si="11"/>
        <v>0</v>
      </c>
      <c r="AD412" s="20" t="b">
        <f t="shared" si="12"/>
        <v>0</v>
      </c>
      <c r="AE412" s="20" t="b">
        <f t="shared" si="13"/>
        <v>0</v>
      </c>
      <c r="AG412" s="20" t="b">
        <f t="shared" si="14"/>
        <v>0</v>
      </c>
      <c r="AH412" s="20" t="b">
        <f t="shared" si="15"/>
        <v>0</v>
      </c>
      <c r="AI412" s="20" t="b">
        <f t="shared" si="16"/>
        <v>0</v>
      </c>
    </row>
    <row r="413">
      <c r="A413" s="14" t="s">
        <v>88</v>
      </c>
      <c r="B413" s="14">
        <v>15000.0</v>
      </c>
      <c r="C413" s="14" t="s">
        <v>75</v>
      </c>
      <c r="D413" s="14">
        <v>11.891</v>
      </c>
      <c r="E413" s="14">
        <v>11.839</v>
      </c>
      <c r="F413" s="14">
        <v>12.202</v>
      </c>
      <c r="G413" s="14">
        <v>12.119</v>
      </c>
      <c r="H413" s="20">
        <f t="shared" si="1"/>
        <v>3109</v>
      </c>
      <c r="I413" s="21">
        <f t="shared" si="2"/>
        <v>3161</v>
      </c>
      <c r="J413" s="21">
        <f t="shared" si="3"/>
        <v>2798</v>
      </c>
      <c r="K413" s="21">
        <f t="shared" si="4"/>
        <v>2881</v>
      </c>
      <c r="AB413" s="20" t="b">
        <f t="shared" si="10"/>
        <v>0</v>
      </c>
      <c r="AC413" s="20" t="b">
        <f t="shared" si="11"/>
        <v>0</v>
      </c>
      <c r="AD413" s="20" t="b">
        <f t="shared" si="12"/>
        <v>0</v>
      </c>
      <c r="AE413" s="20" t="b">
        <f t="shared" si="13"/>
        <v>0</v>
      </c>
      <c r="AG413" s="20" t="b">
        <f t="shared" si="14"/>
        <v>0</v>
      </c>
      <c r="AH413" s="20" t="b">
        <f t="shared" si="15"/>
        <v>0</v>
      </c>
      <c r="AI413" s="20" t="b">
        <f t="shared" si="16"/>
        <v>0</v>
      </c>
    </row>
    <row r="414">
      <c r="A414" s="14" t="s">
        <v>88</v>
      </c>
      <c r="B414" s="14">
        <v>15000.0</v>
      </c>
      <c r="C414" s="14" t="s">
        <v>76</v>
      </c>
      <c r="D414" s="14" t="s">
        <v>61</v>
      </c>
      <c r="E414" s="14" t="s">
        <v>61</v>
      </c>
      <c r="F414" s="14" t="s">
        <v>61</v>
      </c>
      <c r="G414" s="14" t="s">
        <v>61</v>
      </c>
      <c r="H414" s="20" t="b">
        <f t="shared" si="1"/>
        <v>0</v>
      </c>
      <c r="I414" s="21" t="b">
        <f t="shared" si="2"/>
        <v>0</v>
      </c>
      <c r="J414" s="21" t="b">
        <f t="shared" si="3"/>
        <v>0</v>
      </c>
      <c r="K414" s="21" t="b">
        <f t="shared" si="4"/>
        <v>0</v>
      </c>
      <c r="AB414" s="20" t="b">
        <f t="shared" si="10"/>
        <v>0</v>
      </c>
      <c r="AC414" s="20" t="b">
        <f t="shared" si="11"/>
        <v>0</v>
      </c>
      <c r="AD414" s="20" t="b">
        <f t="shared" si="12"/>
        <v>0</v>
      </c>
      <c r="AE414" s="20" t="b">
        <f t="shared" si="13"/>
        <v>0</v>
      </c>
      <c r="AG414" s="20" t="b">
        <f t="shared" si="14"/>
        <v>0</v>
      </c>
      <c r="AH414" s="20" t="b">
        <f t="shared" si="15"/>
        <v>0</v>
      </c>
      <c r="AI414" s="20" t="b">
        <f t="shared" si="16"/>
        <v>0</v>
      </c>
    </row>
    <row r="415">
      <c r="A415" s="14" t="s">
        <v>88</v>
      </c>
      <c r="B415" s="14">
        <v>15000.0</v>
      </c>
      <c r="C415" s="14" t="s">
        <v>77</v>
      </c>
      <c r="D415" s="14" t="s">
        <v>61</v>
      </c>
      <c r="E415" s="14" t="s">
        <v>61</v>
      </c>
      <c r="F415" s="14" t="s">
        <v>61</v>
      </c>
      <c r="G415" s="14" t="s">
        <v>61</v>
      </c>
      <c r="H415" s="20" t="b">
        <f t="shared" si="1"/>
        <v>0</v>
      </c>
      <c r="I415" s="21" t="b">
        <f t="shared" si="2"/>
        <v>0</v>
      </c>
      <c r="J415" s="21" t="b">
        <f t="shared" si="3"/>
        <v>0</v>
      </c>
      <c r="K415" s="21" t="b">
        <f t="shared" si="4"/>
        <v>0</v>
      </c>
      <c r="AB415" s="20" t="b">
        <f t="shared" si="10"/>
        <v>0</v>
      </c>
      <c r="AC415" s="20" t="b">
        <f t="shared" si="11"/>
        <v>0</v>
      </c>
      <c r="AD415" s="20" t="b">
        <f t="shared" si="12"/>
        <v>0</v>
      </c>
      <c r="AE415" s="20" t="b">
        <f t="shared" si="13"/>
        <v>0</v>
      </c>
      <c r="AG415" s="20" t="b">
        <f t="shared" si="14"/>
        <v>0</v>
      </c>
      <c r="AH415" s="20" t="b">
        <f t="shared" si="15"/>
        <v>0</v>
      </c>
      <c r="AI415" s="20" t="b">
        <f t="shared" si="16"/>
        <v>0</v>
      </c>
    </row>
    <row r="416">
      <c r="A416" s="14" t="s">
        <v>88</v>
      </c>
      <c r="B416" s="14">
        <v>30000.0</v>
      </c>
      <c r="C416" s="14" t="s">
        <v>60</v>
      </c>
      <c r="D416" s="14" t="s">
        <v>61</v>
      </c>
      <c r="E416" s="14" t="s">
        <v>61</v>
      </c>
      <c r="F416" s="14" t="s">
        <v>61</v>
      </c>
      <c r="G416" s="14" t="s">
        <v>61</v>
      </c>
      <c r="H416" s="20" t="b">
        <f t="shared" si="1"/>
        <v>0</v>
      </c>
      <c r="I416" s="21" t="b">
        <f t="shared" si="2"/>
        <v>0</v>
      </c>
      <c r="J416" s="21" t="b">
        <f t="shared" si="3"/>
        <v>0</v>
      </c>
      <c r="K416" s="21" t="b">
        <f t="shared" si="4"/>
        <v>0</v>
      </c>
      <c r="AB416" s="20" t="b">
        <f t="shared" si="10"/>
        <v>0</v>
      </c>
      <c r="AC416" s="20" t="b">
        <f t="shared" si="11"/>
        <v>0</v>
      </c>
      <c r="AD416" s="20" t="b">
        <f t="shared" si="12"/>
        <v>0</v>
      </c>
      <c r="AE416" s="20" t="b">
        <f t="shared" si="13"/>
        <v>0</v>
      </c>
      <c r="AG416" s="20" t="b">
        <f t="shared" si="14"/>
        <v>0</v>
      </c>
      <c r="AH416" s="20" t="b">
        <f t="shared" si="15"/>
        <v>0</v>
      </c>
      <c r="AI416" s="20" t="b">
        <f t="shared" si="16"/>
        <v>0</v>
      </c>
    </row>
    <row r="417">
      <c r="A417" s="14" t="s">
        <v>88</v>
      </c>
      <c r="B417" s="14">
        <v>30000.0</v>
      </c>
      <c r="C417" s="14" t="s">
        <v>62</v>
      </c>
      <c r="D417" s="14">
        <v>55.0</v>
      </c>
      <c r="E417" s="14">
        <v>57.0</v>
      </c>
      <c r="F417" s="14">
        <v>54.0</v>
      </c>
      <c r="G417" s="14">
        <v>55.0</v>
      </c>
      <c r="H417" s="20" t="b">
        <f t="shared" si="1"/>
        <v>0</v>
      </c>
      <c r="I417" s="21" t="b">
        <f t="shared" si="2"/>
        <v>0</v>
      </c>
      <c r="J417" s="21" t="b">
        <f t="shared" si="3"/>
        <v>0</v>
      </c>
      <c r="K417" s="21" t="b">
        <f t="shared" si="4"/>
        <v>0</v>
      </c>
      <c r="AB417" s="20" t="b">
        <f t="shared" si="10"/>
        <v>0</v>
      </c>
      <c r="AC417" s="20" t="b">
        <f t="shared" si="11"/>
        <v>0</v>
      </c>
      <c r="AD417" s="20" t="b">
        <f t="shared" si="12"/>
        <v>0</v>
      </c>
      <c r="AE417" s="20" t="b">
        <f t="shared" si="13"/>
        <v>0</v>
      </c>
      <c r="AG417" s="20">
        <f t="shared" si="14"/>
        <v>55</v>
      </c>
      <c r="AH417" s="20">
        <f t="shared" si="15"/>
        <v>57</v>
      </c>
      <c r="AI417" s="20">
        <f t="shared" si="16"/>
        <v>54</v>
      </c>
    </row>
    <row r="418">
      <c r="A418" s="14" t="s">
        <v>88</v>
      </c>
      <c r="B418" s="14">
        <v>30000.0</v>
      </c>
      <c r="C418" s="14" t="s">
        <v>63</v>
      </c>
      <c r="D418" s="14">
        <v>51.0</v>
      </c>
      <c r="E418" s="14">
        <v>53.0</v>
      </c>
      <c r="F418" s="14">
        <v>50.0</v>
      </c>
      <c r="G418" s="14">
        <v>51.0</v>
      </c>
      <c r="H418" s="20" t="b">
        <f t="shared" si="1"/>
        <v>0</v>
      </c>
      <c r="I418" s="21" t="b">
        <f t="shared" si="2"/>
        <v>0</v>
      </c>
      <c r="J418" s="21" t="b">
        <f t="shared" si="3"/>
        <v>0</v>
      </c>
      <c r="K418" s="21" t="b">
        <f t="shared" si="4"/>
        <v>0</v>
      </c>
      <c r="AB418" s="20" t="b">
        <f t="shared" si="10"/>
        <v>0</v>
      </c>
      <c r="AC418" s="20" t="b">
        <f t="shared" si="11"/>
        <v>0</v>
      </c>
      <c r="AD418" s="20" t="b">
        <f t="shared" si="12"/>
        <v>0</v>
      </c>
      <c r="AE418" s="20" t="b">
        <f t="shared" si="13"/>
        <v>0</v>
      </c>
      <c r="AG418" s="20" t="b">
        <f t="shared" si="14"/>
        <v>0</v>
      </c>
      <c r="AH418" s="20" t="b">
        <f t="shared" si="15"/>
        <v>0</v>
      </c>
      <c r="AI418" s="20" t="b">
        <f t="shared" si="16"/>
        <v>0</v>
      </c>
    </row>
    <row r="419">
      <c r="A419" s="14" t="s">
        <v>88</v>
      </c>
      <c r="B419" s="14">
        <v>30000.0</v>
      </c>
      <c r="C419" s="14" t="s">
        <v>64</v>
      </c>
      <c r="D419" s="14">
        <v>4.0</v>
      </c>
      <c r="E419" s="14">
        <v>4.0</v>
      </c>
      <c r="F419" s="14">
        <v>4.0</v>
      </c>
      <c r="G419" s="14">
        <v>4.0</v>
      </c>
      <c r="H419" s="20" t="b">
        <f t="shared" si="1"/>
        <v>0</v>
      </c>
      <c r="I419" s="21" t="b">
        <f t="shared" si="2"/>
        <v>0</v>
      </c>
      <c r="J419" s="21" t="b">
        <f t="shared" si="3"/>
        <v>0</v>
      </c>
      <c r="K419" s="21" t="b">
        <f t="shared" si="4"/>
        <v>0</v>
      </c>
      <c r="AB419" s="20" t="b">
        <f t="shared" si="10"/>
        <v>0</v>
      </c>
      <c r="AC419" s="20" t="b">
        <f t="shared" si="11"/>
        <v>0</v>
      </c>
      <c r="AD419" s="20" t="b">
        <f t="shared" si="12"/>
        <v>0</v>
      </c>
      <c r="AE419" s="20" t="b">
        <f t="shared" si="13"/>
        <v>0</v>
      </c>
      <c r="AG419" s="20" t="b">
        <f t="shared" si="14"/>
        <v>0</v>
      </c>
      <c r="AH419" s="20" t="b">
        <f t="shared" si="15"/>
        <v>0</v>
      </c>
      <c r="AI419" s="20" t="b">
        <f t="shared" si="16"/>
        <v>0</v>
      </c>
    </row>
    <row r="420">
      <c r="A420" s="14" t="s">
        <v>88</v>
      </c>
      <c r="B420" s="14">
        <v>30000.0</v>
      </c>
      <c r="C420" s="14" t="s">
        <v>65</v>
      </c>
      <c r="D420" s="14">
        <v>0.0</v>
      </c>
      <c r="E420" s="14">
        <v>0.0</v>
      </c>
      <c r="F420" s="14">
        <v>0.0</v>
      </c>
      <c r="G420" s="14">
        <v>0.0</v>
      </c>
      <c r="H420" s="20" t="b">
        <f t="shared" si="1"/>
        <v>0</v>
      </c>
      <c r="I420" s="21" t="b">
        <f t="shared" si="2"/>
        <v>0</v>
      </c>
      <c r="J420" s="21" t="b">
        <f t="shared" si="3"/>
        <v>0</v>
      </c>
      <c r="K420" s="21" t="b">
        <f t="shared" si="4"/>
        <v>0</v>
      </c>
      <c r="AB420" s="20" t="b">
        <f t="shared" si="10"/>
        <v>0</v>
      </c>
      <c r="AC420" s="20" t="b">
        <f t="shared" si="11"/>
        <v>0</v>
      </c>
      <c r="AD420" s="20" t="b">
        <f t="shared" si="12"/>
        <v>0</v>
      </c>
      <c r="AE420" s="20" t="b">
        <f t="shared" si="13"/>
        <v>0</v>
      </c>
      <c r="AG420" s="20" t="b">
        <f t="shared" si="14"/>
        <v>0</v>
      </c>
      <c r="AH420" s="20" t="b">
        <f t="shared" si="15"/>
        <v>0</v>
      </c>
      <c r="AI420" s="20" t="b">
        <f t="shared" si="16"/>
        <v>0</v>
      </c>
    </row>
    <row r="421">
      <c r="A421" s="14" t="s">
        <v>88</v>
      </c>
      <c r="B421" s="14">
        <v>30000.0</v>
      </c>
      <c r="C421" s="14" t="s">
        <v>66</v>
      </c>
      <c r="D421" s="14">
        <v>176.0</v>
      </c>
      <c r="E421" s="14">
        <v>176.0</v>
      </c>
      <c r="F421" s="14">
        <v>176.0</v>
      </c>
      <c r="G421" s="14">
        <v>176.0</v>
      </c>
      <c r="H421" s="20" t="b">
        <f t="shared" si="1"/>
        <v>0</v>
      </c>
      <c r="I421" s="21" t="b">
        <f t="shared" si="2"/>
        <v>0</v>
      </c>
      <c r="J421" s="21" t="b">
        <f t="shared" si="3"/>
        <v>0</v>
      </c>
      <c r="K421" s="21" t="b">
        <f t="shared" si="4"/>
        <v>0</v>
      </c>
      <c r="AB421" s="20" t="b">
        <f t="shared" si="10"/>
        <v>0</v>
      </c>
      <c r="AC421" s="20" t="b">
        <f t="shared" si="11"/>
        <v>0</v>
      </c>
      <c r="AD421" s="20" t="b">
        <f t="shared" si="12"/>
        <v>0</v>
      </c>
      <c r="AE421" s="20" t="b">
        <f t="shared" si="13"/>
        <v>0</v>
      </c>
      <c r="AG421" s="20" t="b">
        <f t="shared" si="14"/>
        <v>0</v>
      </c>
      <c r="AH421" s="20" t="b">
        <f t="shared" si="15"/>
        <v>0</v>
      </c>
      <c r="AI421" s="20" t="b">
        <f t="shared" si="16"/>
        <v>0</v>
      </c>
    </row>
    <row r="422">
      <c r="A422" s="14" t="s">
        <v>88</v>
      </c>
      <c r="B422" s="14">
        <v>30000.0</v>
      </c>
      <c r="C422" s="14" t="s">
        <v>67</v>
      </c>
      <c r="D422" s="14">
        <v>91.0</v>
      </c>
      <c r="E422" s="14">
        <v>91.0</v>
      </c>
      <c r="F422" s="14">
        <v>91.0</v>
      </c>
      <c r="G422" s="14">
        <v>91.0</v>
      </c>
      <c r="H422" s="20" t="b">
        <f t="shared" si="1"/>
        <v>0</v>
      </c>
      <c r="I422" s="21" t="b">
        <f t="shared" si="2"/>
        <v>0</v>
      </c>
      <c r="J422" s="21" t="b">
        <f t="shared" si="3"/>
        <v>0</v>
      </c>
      <c r="K422" s="21" t="b">
        <f t="shared" si="4"/>
        <v>0</v>
      </c>
      <c r="AB422" s="20" t="b">
        <f t="shared" si="10"/>
        <v>0</v>
      </c>
      <c r="AC422" s="20" t="b">
        <f t="shared" si="11"/>
        <v>0</v>
      </c>
      <c r="AD422" s="20" t="b">
        <f t="shared" si="12"/>
        <v>0</v>
      </c>
      <c r="AE422" s="20" t="b">
        <f t="shared" si="13"/>
        <v>0</v>
      </c>
      <c r="AG422" s="20" t="b">
        <f t="shared" si="14"/>
        <v>0</v>
      </c>
      <c r="AH422" s="20" t="b">
        <f t="shared" si="15"/>
        <v>0</v>
      </c>
      <c r="AI422" s="20" t="b">
        <f t="shared" si="16"/>
        <v>0</v>
      </c>
    </row>
    <row r="423">
      <c r="A423" s="14" t="s">
        <v>88</v>
      </c>
      <c r="B423" s="14">
        <v>30000.0</v>
      </c>
      <c r="C423" s="14" t="s">
        <v>68</v>
      </c>
      <c r="D423" s="14">
        <v>85.0</v>
      </c>
      <c r="E423" s="14">
        <v>85.0</v>
      </c>
      <c r="F423" s="14">
        <v>85.0</v>
      </c>
      <c r="G423" s="14">
        <v>85.0</v>
      </c>
      <c r="H423" s="20" t="b">
        <f t="shared" si="1"/>
        <v>0</v>
      </c>
      <c r="I423" s="21" t="b">
        <f t="shared" si="2"/>
        <v>0</v>
      </c>
      <c r="J423" s="21" t="b">
        <f t="shared" si="3"/>
        <v>0</v>
      </c>
      <c r="K423" s="21" t="b">
        <f t="shared" si="4"/>
        <v>0</v>
      </c>
      <c r="AB423" s="20" t="b">
        <f t="shared" si="10"/>
        <v>0</v>
      </c>
      <c r="AC423" s="20" t="b">
        <f t="shared" si="11"/>
        <v>0</v>
      </c>
      <c r="AD423" s="20" t="b">
        <f t="shared" si="12"/>
        <v>0</v>
      </c>
      <c r="AE423" s="20" t="b">
        <f t="shared" si="13"/>
        <v>0</v>
      </c>
      <c r="AG423" s="20" t="b">
        <f t="shared" si="14"/>
        <v>0</v>
      </c>
      <c r="AH423" s="20" t="b">
        <f t="shared" si="15"/>
        <v>0</v>
      </c>
      <c r="AI423" s="20" t="b">
        <f t="shared" si="16"/>
        <v>0</v>
      </c>
    </row>
    <row r="424">
      <c r="A424" s="14" t="s">
        <v>88</v>
      </c>
      <c r="B424" s="14">
        <v>30000.0</v>
      </c>
      <c r="C424" s="14" t="s">
        <v>69</v>
      </c>
      <c r="D424" s="14">
        <v>0.0</v>
      </c>
      <c r="E424" s="14">
        <v>0.0</v>
      </c>
      <c r="F424" s="14">
        <v>0.0</v>
      </c>
      <c r="G424" s="14">
        <v>0.0</v>
      </c>
      <c r="H424" s="20" t="b">
        <f t="shared" si="1"/>
        <v>0</v>
      </c>
      <c r="I424" s="21" t="b">
        <f t="shared" si="2"/>
        <v>0</v>
      </c>
      <c r="J424" s="21" t="b">
        <f t="shared" si="3"/>
        <v>0</v>
      </c>
      <c r="K424" s="21" t="b">
        <f t="shared" si="4"/>
        <v>0</v>
      </c>
      <c r="AB424" s="20" t="b">
        <f t="shared" si="10"/>
        <v>0</v>
      </c>
      <c r="AC424" s="20">
        <f t="shared" si="11"/>
        <v>0</v>
      </c>
      <c r="AD424" s="20">
        <f t="shared" si="12"/>
        <v>0</v>
      </c>
      <c r="AE424" s="20">
        <f t="shared" si="13"/>
        <v>0</v>
      </c>
      <c r="AG424" s="20" t="b">
        <f t="shared" si="14"/>
        <v>0</v>
      </c>
      <c r="AH424" s="20" t="b">
        <f t="shared" si="15"/>
        <v>0</v>
      </c>
      <c r="AI424" s="20" t="b">
        <f t="shared" si="16"/>
        <v>0</v>
      </c>
    </row>
    <row r="425">
      <c r="A425" s="14" t="s">
        <v>88</v>
      </c>
      <c r="B425" s="14">
        <v>30000.0</v>
      </c>
      <c r="C425" s="14" t="s">
        <v>70</v>
      </c>
      <c r="D425" s="14">
        <v>0.0</v>
      </c>
      <c r="E425" s="14">
        <v>0.0</v>
      </c>
      <c r="F425" s="14">
        <v>0.0</v>
      </c>
      <c r="G425" s="14">
        <v>0.0</v>
      </c>
      <c r="H425" s="20" t="b">
        <f t="shared" si="1"/>
        <v>0</v>
      </c>
      <c r="I425" s="21" t="b">
        <f t="shared" si="2"/>
        <v>0</v>
      </c>
      <c r="J425" s="21" t="b">
        <f t="shared" si="3"/>
        <v>0</v>
      </c>
      <c r="K425" s="21" t="b">
        <f t="shared" si="4"/>
        <v>0</v>
      </c>
      <c r="AB425" s="20" t="b">
        <f t="shared" si="10"/>
        <v>0</v>
      </c>
      <c r="AC425" s="20" t="b">
        <f t="shared" si="11"/>
        <v>0</v>
      </c>
      <c r="AD425" s="20" t="b">
        <f t="shared" si="12"/>
        <v>0</v>
      </c>
      <c r="AE425" s="20" t="b">
        <f t="shared" si="13"/>
        <v>0</v>
      </c>
      <c r="AG425" s="20" t="b">
        <f t="shared" si="14"/>
        <v>0</v>
      </c>
      <c r="AH425" s="20" t="b">
        <f t="shared" si="15"/>
        <v>0</v>
      </c>
      <c r="AI425" s="20" t="b">
        <f t="shared" si="16"/>
        <v>0</v>
      </c>
    </row>
    <row r="426">
      <c r="A426" s="14" t="s">
        <v>88</v>
      </c>
      <c r="B426" s="14">
        <v>30000.0</v>
      </c>
      <c r="C426" s="14" t="s">
        <v>71</v>
      </c>
      <c r="D426" s="22">
        <v>9.259259259259259E-5</v>
      </c>
      <c r="E426" s="22">
        <v>9.259259259259259E-5</v>
      </c>
      <c r="F426" s="22">
        <v>6.944444444444444E-5</v>
      </c>
      <c r="G426" s="14" t="s">
        <v>61</v>
      </c>
      <c r="H426" s="20" t="b">
        <f t="shared" si="1"/>
        <v>0</v>
      </c>
      <c r="I426" s="21" t="b">
        <f t="shared" si="2"/>
        <v>0</v>
      </c>
      <c r="J426" s="21" t="b">
        <f t="shared" si="3"/>
        <v>0</v>
      </c>
      <c r="K426" s="21" t="b">
        <f t="shared" si="4"/>
        <v>0</v>
      </c>
      <c r="AB426" s="20" t="b">
        <f t="shared" si="10"/>
        <v>0</v>
      </c>
      <c r="AC426" s="20" t="b">
        <f t="shared" si="11"/>
        <v>0</v>
      </c>
      <c r="AD426" s="20" t="b">
        <f t="shared" si="12"/>
        <v>0</v>
      </c>
      <c r="AE426" s="20" t="b">
        <f t="shared" si="13"/>
        <v>0</v>
      </c>
      <c r="AG426" s="20" t="b">
        <f t="shared" si="14"/>
        <v>0</v>
      </c>
      <c r="AH426" s="20" t="b">
        <f t="shared" si="15"/>
        <v>0</v>
      </c>
      <c r="AI426" s="20" t="b">
        <f t="shared" si="16"/>
        <v>0</v>
      </c>
    </row>
    <row r="427">
      <c r="A427" s="14" t="s">
        <v>88</v>
      </c>
      <c r="B427" s="14">
        <v>30000.0</v>
      </c>
      <c r="C427" s="14" t="s">
        <v>72</v>
      </c>
      <c r="D427" s="22">
        <v>0.001712962962962963</v>
      </c>
      <c r="E427" s="22">
        <v>0.0017476851851851852</v>
      </c>
      <c r="F427" s="22">
        <v>0.0017939814814814815</v>
      </c>
      <c r="G427" s="14" t="s">
        <v>61</v>
      </c>
      <c r="H427" s="20" t="b">
        <f t="shared" si="1"/>
        <v>0</v>
      </c>
      <c r="I427" s="21" t="b">
        <f t="shared" si="2"/>
        <v>0</v>
      </c>
      <c r="J427" s="21" t="b">
        <f t="shared" si="3"/>
        <v>0</v>
      </c>
      <c r="K427" s="21" t="b">
        <f t="shared" si="4"/>
        <v>0</v>
      </c>
      <c r="AB427" s="20" t="b">
        <f t="shared" si="10"/>
        <v>0</v>
      </c>
      <c r="AC427" s="20" t="b">
        <f t="shared" si="11"/>
        <v>0</v>
      </c>
      <c r="AD427" s="20" t="b">
        <f t="shared" si="12"/>
        <v>0</v>
      </c>
      <c r="AE427" s="20" t="b">
        <f t="shared" si="13"/>
        <v>0</v>
      </c>
      <c r="AG427" s="20" t="b">
        <f t="shared" si="14"/>
        <v>0</v>
      </c>
      <c r="AH427" s="20" t="b">
        <f t="shared" si="15"/>
        <v>0</v>
      </c>
      <c r="AI427" s="20" t="b">
        <f t="shared" si="16"/>
        <v>0</v>
      </c>
    </row>
    <row r="428">
      <c r="A428" s="14" t="s">
        <v>88</v>
      </c>
      <c r="B428" s="14">
        <v>30000.0</v>
      </c>
      <c r="C428" s="14" t="s">
        <v>71</v>
      </c>
      <c r="D428" s="14">
        <v>3366.559</v>
      </c>
      <c r="E428" s="14">
        <v>3366.523</v>
      </c>
      <c r="F428" s="14">
        <v>3366.809</v>
      </c>
      <c r="G428" s="14" t="s">
        <v>61</v>
      </c>
      <c r="H428" s="20" t="b">
        <f t="shared" si="1"/>
        <v>0</v>
      </c>
      <c r="I428" s="21" t="b">
        <f t="shared" si="2"/>
        <v>0</v>
      </c>
      <c r="J428" s="21" t="b">
        <f t="shared" si="3"/>
        <v>0</v>
      </c>
      <c r="K428" s="21" t="b">
        <f t="shared" si="4"/>
        <v>0</v>
      </c>
      <c r="AB428" s="20" t="b">
        <f t="shared" si="10"/>
        <v>0</v>
      </c>
      <c r="AC428" s="20" t="b">
        <f t="shared" si="11"/>
        <v>0</v>
      </c>
      <c r="AD428" s="20" t="b">
        <f t="shared" si="12"/>
        <v>0</v>
      </c>
      <c r="AE428" s="20" t="b">
        <f t="shared" si="13"/>
        <v>0</v>
      </c>
      <c r="AG428" s="20" t="b">
        <f t="shared" si="14"/>
        <v>0</v>
      </c>
      <c r="AH428" s="20" t="b">
        <f t="shared" si="15"/>
        <v>0</v>
      </c>
      <c r="AI428" s="20" t="b">
        <f t="shared" si="16"/>
        <v>0</v>
      </c>
    </row>
    <row r="429">
      <c r="A429" s="14" t="s">
        <v>88</v>
      </c>
      <c r="B429" s="14">
        <v>30000.0</v>
      </c>
      <c r="C429" s="14" t="s">
        <v>72</v>
      </c>
      <c r="D429" s="14">
        <v>3646.055</v>
      </c>
      <c r="E429" s="14">
        <v>3645.051</v>
      </c>
      <c r="F429" s="14">
        <v>3645.336</v>
      </c>
      <c r="G429" s="14" t="s">
        <v>61</v>
      </c>
      <c r="H429" s="20" t="b">
        <f t="shared" si="1"/>
        <v>0</v>
      </c>
      <c r="I429" s="21" t="b">
        <f t="shared" si="2"/>
        <v>0</v>
      </c>
      <c r="J429" s="21" t="b">
        <f t="shared" si="3"/>
        <v>0</v>
      </c>
      <c r="K429" s="21" t="b">
        <f t="shared" si="4"/>
        <v>0</v>
      </c>
      <c r="AB429" s="20" t="b">
        <f t="shared" si="10"/>
        <v>0</v>
      </c>
      <c r="AC429" s="20" t="b">
        <f t="shared" si="11"/>
        <v>0</v>
      </c>
      <c r="AD429" s="20" t="b">
        <f t="shared" si="12"/>
        <v>0</v>
      </c>
      <c r="AE429" s="20" t="b">
        <f t="shared" si="13"/>
        <v>0</v>
      </c>
      <c r="AG429" s="20" t="b">
        <f t="shared" si="14"/>
        <v>0</v>
      </c>
      <c r="AH429" s="20" t="b">
        <f t="shared" si="15"/>
        <v>0</v>
      </c>
      <c r="AI429" s="20" t="b">
        <f t="shared" si="16"/>
        <v>0</v>
      </c>
    </row>
    <row r="430">
      <c r="A430" s="14" t="s">
        <v>88</v>
      </c>
      <c r="B430" s="14">
        <v>30000.0</v>
      </c>
      <c r="C430" s="14" t="s">
        <v>73</v>
      </c>
      <c r="D430" s="14" t="s">
        <v>81</v>
      </c>
      <c r="E430" s="14" t="s">
        <v>81</v>
      </c>
      <c r="F430" s="14" t="s">
        <v>81</v>
      </c>
      <c r="G430" s="14" t="s">
        <v>81</v>
      </c>
      <c r="H430" s="20" t="b">
        <f t="shared" si="1"/>
        <v>0</v>
      </c>
      <c r="I430" s="21" t="b">
        <f t="shared" si="2"/>
        <v>0</v>
      </c>
      <c r="J430" s="21" t="b">
        <f t="shared" si="3"/>
        <v>0</v>
      </c>
      <c r="K430" s="21" t="b">
        <f t="shared" si="4"/>
        <v>0</v>
      </c>
      <c r="AB430" s="20" t="b">
        <f t="shared" si="10"/>
        <v>0</v>
      </c>
      <c r="AC430" s="20" t="b">
        <f t="shared" si="11"/>
        <v>0</v>
      </c>
      <c r="AD430" s="20" t="b">
        <f t="shared" si="12"/>
        <v>0</v>
      </c>
      <c r="AE430" s="20" t="b">
        <f t="shared" si="13"/>
        <v>0</v>
      </c>
      <c r="AG430" s="20" t="b">
        <f t="shared" si="14"/>
        <v>0</v>
      </c>
      <c r="AH430" s="20" t="b">
        <f t="shared" si="15"/>
        <v>0</v>
      </c>
      <c r="AI430" s="20" t="b">
        <f t="shared" si="16"/>
        <v>0</v>
      </c>
    </row>
    <row r="431">
      <c r="A431" s="14" t="s">
        <v>88</v>
      </c>
      <c r="B431" s="14">
        <v>30000.0</v>
      </c>
      <c r="C431" s="14" t="s">
        <v>75</v>
      </c>
      <c r="D431" s="14">
        <v>26.848</v>
      </c>
      <c r="E431" s="14">
        <v>26.452</v>
      </c>
      <c r="F431" s="14">
        <v>26.738</v>
      </c>
      <c r="G431" s="14">
        <v>26.907</v>
      </c>
      <c r="H431" s="20">
        <f t="shared" si="1"/>
        <v>3152</v>
      </c>
      <c r="I431" s="21">
        <f t="shared" si="2"/>
        <v>3548</v>
      </c>
      <c r="J431" s="21">
        <f t="shared" si="3"/>
        <v>3262</v>
      </c>
      <c r="K431" s="21">
        <f t="shared" si="4"/>
        <v>3093</v>
      </c>
      <c r="AB431" s="20" t="b">
        <f t="shared" si="10"/>
        <v>0</v>
      </c>
      <c r="AC431" s="20" t="b">
        <f t="shared" si="11"/>
        <v>0</v>
      </c>
      <c r="AD431" s="20" t="b">
        <f t="shared" si="12"/>
        <v>0</v>
      </c>
      <c r="AE431" s="20" t="b">
        <f t="shared" si="13"/>
        <v>0</v>
      </c>
      <c r="AG431" s="20" t="b">
        <f t="shared" si="14"/>
        <v>0</v>
      </c>
      <c r="AH431" s="20" t="b">
        <f t="shared" si="15"/>
        <v>0</v>
      </c>
      <c r="AI431" s="20" t="b">
        <f t="shared" si="16"/>
        <v>0</v>
      </c>
    </row>
    <row r="432">
      <c r="A432" s="14" t="s">
        <v>88</v>
      </c>
      <c r="B432" s="14">
        <v>30000.0</v>
      </c>
      <c r="C432" s="14" t="s">
        <v>76</v>
      </c>
      <c r="D432" s="14" t="s">
        <v>61</v>
      </c>
      <c r="E432" s="14" t="s">
        <v>61</v>
      </c>
      <c r="F432" s="14" t="s">
        <v>61</v>
      </c>
      <c r="G432" s="14" t="s">
        <v>61</v>
      </c>
      <c r="H432" s="20" t="b">
        <f t="shared" si="1"/>
        <v>0</v>
      </c>
      <c r="I432" s="21" t="b">
        <f t="shared" si="2"/>
        <v>0</v>
      </c>
      <c r="J432" s="21" t="b">
        <f t="shared" si="3"/>
        <v>0</v>
      </c>
      <c r="K432" s="21" t="b">
        <f t="shared" si="4"/>
        <v>0</v>
      </c>
      <c r="AB432" s="20" t="b">
        <f t="shared" si="10"/>
        <v>0</v>
      </c>
      <c r="AC432" s="20" t="b">
        <f t="shared" si="11"/>
        <v>0</v>
      </c>
      <c r="AD432" s="20" t="b">
        <f t="shared" si="12"/>
        <v>0</v>
      </c>
      <c r="AE432" s="20" t="b">
        <f t="shared" si="13"/>
        <v>0</v>
      </c>
      <c r="AG432" s="20" t="b">
        <f t="shared" si="14"/>
        <v>0</v>
      </c>
      <c r="AH432" s="20" t="b">
        <f t="shared" si="15"/>
        <v>0</v>
      </c>
      <c r="AI432" s="20" t="b">
        <f t="shared" si="16"/>
        <v>0</v>
      </c>
    </row>
    <row r="433">
      <c r="A433" s="14" t="s">
        <v>88</v>
      </c>
      <c r="B433" s="14">
        <v>30000.0</v>
      </c>
      <c r="C433" s="14" t="s">
        <v>77</v>
      </c>
      <c r="D433" s="14" t="s">
        <v>61</v>
      </c>
      <c r="E433" s="14" t="s">
        <v>61</v>
      </c>
      <c r="F433" s="14" t="s">
        <v>61</v>
      </c>
      <c r="G433" s="14" t="s">
        <v>61</v>
      </c>
      <c r="H433" s="20" t="b">
        <f t="shared" si="1"/>
        <v>0</v>
      </c>
      <c r="I433" s="21" t="b">
        <f t="shared" si="2"/>
        <v>0</v>
      </c>
      <c r="J433" s="21" t="b">
        <f t="shared" si="3"/>
        <v>0</v>
      </c>
      <c r="K433" s="21" t="b">
        <f t="shared" si="4"/>
        <v>0</v>
      </c>
      <c r="AB433" s="20" t="b">
        <f t="shared" si="10"/>
        <v>0</v>
      </c>
      <c r="AC433" s="20" t="b">
        <f t="shared" si="11"/>
        <v>0</v>
      </c>
      <c r="AD433" s="20" t="b">
        <f t="shared" si="12"/>
        <v>0</v>
      </c>
      <c r="AE433" s="20" t="b">
        <f t="shared" si="13"/>
        <v>0</v>
      </c>
      <c r="AG433" s="20" t="b">
        <f t="shared" si="14"/>
        <v>0</v>
      </c>
      <c r="AH433" s="20" t="b">
        <f t="shared" si="15"/>
        <v>0</v>
      </c>
      <c r="AI433" s="20" t="b">
        <f t="shared" si="16"/>
        <v>0</v>
      </c>
    </row>
    <row r="434">
      <c r="A434" s="14" t="s">
        <v>89</v>
      </c>
      <c r="B434" s="14">
        <v>3750.0</v>
      </c>
      <c r="C434" s="14" t="s">
        <v>60</v>
      </c>
      <c r="D434" s="14" t="s">
        <v>61</v>
      </c>
      <c r="E434" s="14" t="s">
        <v>61</v>
      </c>
      <c r="F434" s="14" t="s">
        <v>61</v>
      </c>
      <c r="G434" s="14" t="s">
        <v>61</v>
      </c>
      <c r="H434" s="20" t="b">
        <f t="shared" si="1"/>
        <v>0</v>
      </c>
      <c r="I434" s="21" t="b">
        <f t="shared" si="2"/>
        <v>0</v>
      </c>
      <c r="J434" s="21" t="b">
        <f t="shared" si="3"/>
        <v>0</v>
      </c>
      <c r="K434" s="21" t="b">
        <f t="shared" si="4"/>
        <v>0</v>
      </c>
      <c r="AB434" s="20" t="b">
        <f t="shared" si="10"/>
        <v>0</v>
      </c>
      <c r="AC434" s="20" t="b">
        <f t="shared" si="11"/>
        <v>0</v>
      </c>
      <c r="AD434" s="20" t="b">
        <f t="shared" si="12"/>
        <v>0</v>
      </c>
      <c r="AE434" s="20" t="b">
        <f t="shared" si="13"/>
        <v>0</v>
      </c>
      <c r="AG434" s="20" t="b">
        <f t="shared" si="14"/>
        <v>0</v>
      </c>
      <c r="AH434" s="20" t="b">
        <f t="shared" si="15"/>
        <v>0</v>
      </c>
      <c r="AI434" s="20" t="b">
        <f t="shared" si="16"/>
        <v>0</v>
      </c>
    </row>
    <row r="435">
      <c r="A435" s="14" t="s">
        <v>89</v>
      </c>
      <c r="B435" s="14">
        <v>3750.0</v>
      </c>
      <c r="C435" s="14" t="s">
        <v>62</v>
      </c>
      <c r="D435" s="14">
        <v>581.0</v>
      </c>
      <c r="E435" s="14">
        <v>564.0</v>
      </c>
      <c r="F435" s="14">
        <v>577.0</v>
      </c>
      <c r="G435" s="14">
        <v>565.0</v>
      </c>
      <c r="H435" s="20" t="b">
        <f t="shared" si="1"/>
        <v>0</v>
      </c>
      <c r="I435" s="21" t="b">
        <f t="shared" si="2"/>
        <v>0</v>
      </c>
      <c r="J435" s="21" t="b">
        <f t="shared" si="3"/>
        <v>0</v>
      </c>
      <c r="K435" s="21" t="b">
        <f t="shared" si="4"/>
        <v>0</v>
      </c>
      <c r="AB435" s="20" t="b">
        <f t="shared" si="10"/>
        <v>0</v>
      </c>
      <c r="AC435" s="20" t="b">
        <f t="shared" si="11"/>
        <v>0</v>
      </c>
      <c r="AD435" s="20" t="b">
        <f t="shared" si="12"/>
        <v>0</v>
      </c>
      <c r="AE435" s="20" t="b">
        <f t="shared" si="13"/>
        <v>0</v>
      </c>
      <c r="AG435" s="20">
        <f t="shared" si="14"/>
        <v>581</v>
      </c>
      <c r="AH435" s="20">
        <f t="shared" si="15"/>
        <v>564</v>
      </c>
      <c r="AI435" s="20">
        <f t="shared" si="16"/>
        <v>577</v>
      </c>
    </row>
    <row r="436">
      <c r="A436" s="14" t="s">
        <v>89</v>
      </c>
      <c r="B436" s="14">
        <v>3750.0</v>
      </c>
      <c r="C436" s="14" t="s">
        <v>63</v>
      </c>
      <c r="D436" s="14">
        <v>580.0</v>
      </c>
      <c r="E436" s="14">
        <v>563.0</v>
      </c>
      <c r="F436" s="14">
        <v>576.0</v>
      </c>
      <c r="G436" s="14">
        <v>564.0</v>
      </c>
      <c r="H436" s="20" t="b">
        <f t="shared" si="1"/>
        <v>0</v>
      </c>
      <c r="I436" s="21" t="b">
        <f t="shared" si="2"/>
        <v>0</v>
      </c>
      <c r="J436" s="21" t="b">
        <f t="shared" si="3"/>
        <v>0</v>
      </c>
      <c r="K436" s="21" t="b">
        <f t="shared" si="4"/>
        <v>0</v>
      </c>
      <c r="AB436" s="20" t="b">
        <f t="shared" si="10"/>
        <v>0</v>
      </c>
      <c r="AC436" s="20" t="b">
        <f t="shared" si="11"/>
        <v>0</v>
      </c>
      <c r="AD436" s="20" t="b">
        <f t="shared" si="12"/>
        <v>0</v>
      </c>
      <c r="AE436" s="20" t="b">
        <f t="shared" si="13"/>
        <v>0</v>
      </c>
      <c r="AG436" s="20" t="b">
        <f t="shared" si="14"/>
        <v>0</v>
      </c>
      <c r="AH436" s="20" t="b">
        <f t="shared" si="15"/>
        <v>0</v>
      </c>
      <c r="AI436" s="20" t="b">
        <f t="shared" si="16"/>
        <v>0</v>
      </c>
    </row>
    <row r="437">
      <c r="A437" s="14" t="s">
        <v>89</v>
      </c>
      <c r="B437" s="14">
        <v>3750.0</v>
      </c>
      <c r="C437" s="14" t="s">
        <v>64</v>
      </c>
      <c r="D437" s="14">
        <v>1.0</v>
      </c>
      <c r="E437" s="14">
        <v>1.0</v>
      </c>
      <c r="F437" s="14">
        <v>1.0</v>
      </c>
      <c r="G437" s="14">
        <v>1.0</v>
      </c>
      <c r="H437" s="20" t="b">
        <f t="shared" si="1"/>
        <v>0</v>
      </c>
      <c r="I437" s="21" t="b">
        <f t="shared" si="2"/>
        <v>0</v>
      </c>
      <c r="J437" s="21" t="b">
        <f t="shared" si="3"/>
        <v>0</v>
      </c>
      <c r="K437" s="21" t="b">
        <f t="shared" si="4"/>
        <v>0</v>
      </c>
      <c r="AB437" s="20" t="b">
        <f t="shared" si="10"/>
        <v>0</v>
      </c>
      <c r="AC437" s="20" t="b">
        <f t="shared" si="11"/>
        <v>0</v>
      </c>
      <c r="AD437" s="20" t="b">
        <f t="shared" si="12"/>
        <v>0</v>
      </c>
      <c r="AE437" s="20" t="b">
        <f t="shared" si="13"/>
        <v>0</v>
      </c>
      <c r="AG437" s="20" t="b">
        <f t="shared" si="14"/>
        <v>0</v>
      </c>
      <c r="AH437" s="20" t="b">
        <f t="shared" si="15"/>
        <v>0</v>
      </c>
      <c r="AI437" s="20" t="b">
        <f t="shared" si="16"/>
        <v>0</v>
      </c>
    </row>
    <row r="438">
      <c r="A438" s="14" t="s">
        <v>89</v>
      </c>
      <c r="B438" s="14">
        <v>3750.0</v>
      </c>
      <c r="C438" s="14" t="s">
        <v>65</v>
      </c>
      <c r="D438" s="14">
        <v>1.0</v>
      </c>
      <c r="E438" s="14">
        <v>1.0</v>
      </c>
      <c r="F438" s="14">
        <v>1.0</v>
      </c>
      <c r="G438" s="14">
        <v>1.0</v>
      </c>
      <c r="H438" s="20" t="b">
        <f t="shared" si="1"/>
        <v>0</v>
      </c>
      <c r="I438" s="21" t="b">
        <f t="shared" si="2"/>
        <v>0</v>
      </c>
      <c r="J438" s="21" t="b">
        <f t="shared" si="3"/>
        <v>0</v>
      </c>
      <c r="K438" s="21" t="b">
        <f t="shared" si="4"/>
        <v>0</v>
      </c>
      <c r="AB438" s="20" t="b">
        <f t="shared" si="10"/>
        <v>0</v>
      </c>
      <c r="AC438" s="20" t="b">
        <f t="shared" si="11"/>
        <v>0</v>
      </c>
      <c r="AD438" s="20" t="b">
        <f t="shared" si="12"/>
        <v>0</v>
      </c>
      <c r="AE438" s="20" t="b">
        <f t="shared" si="13"/>
        <v>0</v>
      </c>
      <c r="AG438" s="20" t="b">
        <f t="shared" si="14"/>
        <v>0</v>
      </c>
      <c r="AH438" s="20" t="b">
        <f t="shared" si="15"/>
        <v>0</v>
      </c>
      <c r="AI438" s="20" t="b">
        <f t="shared" si="16"/>
        <v>0</v>
      </c>
    </row>
    <row r="439">
      <c r="A439" s="14" t="s">
        <v>89</v>
      </c>
      <c r="B439" s="14">
        <v>3750.0</v>
      </c>
      <c r="C439" s="14" t="s">
        <v>66</v>
      </c>
      <c r="D439" s="14">
        <v>506.0</v>
      </c>
      <c r="E439" s="14">
        <v>506.0</v>
      </c>
      <c r="F439" s="14">
        <v>506.0</v>
      </c>
      <c r="G439" s="14">
        <v>506.0</v>
      </c>
      <c r="H439" s="20" t="b">
        <f t="shared" si="1"/>
        <v>0</v>
      </c>
      <c r="I439" s="21" t="b">
        <f t="shared" si="2"/>
        <v>0</v>
      </c>
      <c r="J439" s="21" t="b">
        <f t="shared" si="3"/>
        <v>0</v>
      </c>
      <c r="K439" s="21" t="b">
        <f t="shared" si="4"/>
        <v>0</v>
      </c>
      <c r="AB439" s="20" t="b">
        <f t="shared" si="10"/>
        <v>0</v>
      </c>
      <c r="AC439" s="20" t="b">
        <f t="shared" si="11"/>
        <v>0</v>
      </c>
      <c r="AD439" s="20" t="b">
        <f t="shared" si="12"/>
        <v>0</v>
      </c>
      <c r="AE439" s="20" t="b">
        <f t="shared" si="13"/>
        <v>0</v>
      </c>
      <c r="AG439" s="20" t="b">
        <f t="shared" si="14"/>
        <v>0</v>
      </c>
      <c r="AH439" s="20" t="b">
        <f t="shared" si="15"/>
        <v>0</v>
      </c>
      <c r="AI439" s="20" t="b">
        <f t="shared" si="16"/>
        <v>0</v>
      </c>
    </row>
    <row r="440">
      <c r="A440" s="14" t="s">
        <v>89</v>
      </c>
      <c r="B440" s="14">
        <v>3750.0</v>
      </c>
      <c r="C440" s="14" t="s">
        <v>67</v>
      </c>
      <c r="D440" s="14">
        <v>506.0</v>
      </c>
      <c r="E440" s="14">
        <v>506.0</v>
      </c>
      <c r="F440" s="14">
        <v>506.0</v>
      </c>
      <c r="G440" s="14">
        <v>506.0</v>
      </c>
      <c r="H440" s="20" t="b">
        <f t="shared" si="1"/>
        <v>0</v>
      </c>
      <c r="I440" s="21" t="b">
        <f t="shared" si="2"/>
        <v>0</v>
      </c>
      <c r="J440" s="21" t="b">
        <f t="shared" si="3"/>
        <v>0</v>
      </c>
      <c r="K440" s="21" t="b">
        <f t="shared" si="4"/>
        <v>0</v>
      </c>
      <c r="AB440" s="20" t="b">
        <f t="shared" si="10"/>
        <v>0</v>
      </c>
      <c r="AC440" s="20" t="b">
        <f t="shared" si="11"/>
        <v>0</v>
      </c>
      <c r="AD440" s="20" t="b">
        <f t="shared" si="12"/>
        <v>0</v>
      </c>
      <c r="AE440" s="20" t="b">
        <f t="shared" si="13"/>
        <v>0</v>
      </c>
      <c r="AG440" s="20" t="b">
        <f t="shared" si="14"/>
        <v>0</v>
      </c>
      <c r="AH440" s="20" t="b">
        <f t="shared" si="15"/>
        <v>0</v>
      </c>
      <c r="AI440" s="20" t="b">
        <f t="shared" si="16"/>
        <v>0</v>
      </c>
    </row>
    <row r="441">
      <c r="A441" s="14" t="s">
        <v>89</v>
      </c>
      <c r="B441" s="14">
        <v>3750.0</v>
      </c>
      <c r="C441" s="14" t="s">
        <v>68</v>
      </c>
      <c r="D441" s="14">
        <v>0.0</v>
      </c>
      <c r="E441" s="14">
        <v>0.0</v>
      </c>
      <c r="F441" s="14">
        <v>0.0</v>
      </c>
      <c r="G441" s="14">
        <v>0.0</v>
      </c>
      <c r="H441" s="20" t="b">
        <f t="shared" si="1"/>
        <v>0</v>
      </c>
      <c r="I441" s="21" t="b">
        <f t="shared" si="2"/>
        <v>0</v>
      </c>
      <c r="J441" s="21" t="b">
        <f t="shared" si="3"/>
        <v>0</v>
      </c>
      <c r="K441" s="21" t="b">
        <f t="shared" si="4"/>
        <v>0</v>
      </c>
      <c r="AB441" s="20" t="b">
        <f t="shared" si="10"/>
        <v>0</v>
      </c>
      <c r="AC441" s="20" t="b">
        <f t="shared" si="11"/>
        <v>0</v>
      </c>
      <c r="AD441" s="20" t="b">
        <f t="shared" si="12"/>
        <v>0</v>
      </c>
      <c r="AE441" s="20" t="b">
        <f t="shared" si="13"/>
        <v>0</v>
      </c>
      <c r="AG441" s="20" t="b">
        <f t="shared" si="14"/>
        <v>0</v>
      </c>
      <c r="AH441" s="20" t="b">
        <f t="shared" si="15"/>
        <v>0</v>
      </c>
      <c r="AI441" s="20" t="b">
        <f t="shared" si="16"/>
        <v>0</v>
      </c>
    </row>
    <row r="442">
      <c r="A442" s="14" t="s">
        <v>89</v>
      </c>
      <c r="B442" s="14">
        <v>3750.0</v>
      </c>
      <c r="C442" s="14" t="s">
        <v>69</v>
      </c>
      <c r="D442" s="14">
        <v>1.0</v>
      </c>
      <c r="E442" s="14">
        <v>1.0</v>
      </c>
      <c r="F442" s="14">
        <v>1.0</v>
      </c>
      <c r="G442" s="14">
        <v>1.0</v>
      </c>
      <c r="H442" s="20" t="b">
        <f t="shared" si="1"/>
        <v>0</v>
      </c>
      <c r="I442" s="21" t="b">
        <f t="shared" si="2"/>
        <v>0</v>
      </c>
      <c r="J442" s="21" t="b">
        <f t="shared" si="3"/>
        <v>0</v>
      </c>
      <c r="K442" s="21" t="b">
        <f t="shared" si="4"/>
        <v>0</v>
      </c>
      <c r="AB442" s="20" t="b">
        <f t="shared" si="10"/>
        <v>0</v>
      </c>
      <c r="AC442" s="20">
        <f t="shared" si="11"/>
        <v>1</v>
      </c>
      <c r="AD442" s="20">
        <f t="shared" si="12"/>
        <v>1</v>
      </c>
      <c r="AE442" s="20">
        <f t="shared" si="13"/>
        <v>1</v>
      </c>
      <c r="AG442" s="20" t="b">
        <f t="shared" si="14"/>
        <v>0</v>
      </c>
      <c r="AH442" s="20" t="b">
        <f t="shared" si="15"/>
        <v>0</v>
      </c>
      <c r="AI442" s="20" t="b">
        <f t="shared" si="16"/>
        <v>0</v>
      </c>
    </row>
    <row r="443">
      <c r="A443" s="14" t="s">
        <v>89</v>
      </c>
      <c r="B443" s="14">
        <v>3750.0</v>
      </c>
      <c r="C443" s="14" t="s">
        <v>70</v>
      </c>
      <c r="D443" s="14">
        <v>0.0</v>
      </c>
      <c r="E443" s="14">
        <v>0.0</v>
      </c>
      <c r="F443" s="14">
        <v>0.0</v>
      </c>
      <c r="G443" s="14">
        <v>0.0</v>
      </c>
      <c r="H443" s="20" t="b">
        <f t="shared" si="1"/>
        <v>0</v>
      </c>
      <c r="I443" s="21" t="b">
        <f t="shared" si="2"/>
        <v>0</v>
      </c>
      <c r="J443" s="21" t="b">
        <f t="shared" si="3"/>
        <v>0</v>
      </c>
      <c r="K443" s="21" t="b">
        <f t="shared" si="4"/>
        <v>0</v>
      </c>
      <c r="AB443" s="20" t="b">
        <f t="shared" si="10"/>
        <v>0</v>
      </c>
      <c r="AC443" s="20" t="b">
        <f t="shared" si="11"/>
        <v>0</v>
      </c>
      <c r="AD443" s="20" t="b">
        <f t="shared" si="12"/>
        <v>0</v>
      </c>
      <c r="AE443" s="20" t="b">
        <f t="shared" si="13"/>
        <v>0</v>
      </c>
      <c r="AG443" s="20" t="b">
        <f t="shared" si="14"/>
        <v>0</v>
      </c>
      <c r="AH443" s="20" t="b">
        <f t="shared" si="15"/>
        <v>0</v>
      </c>
      <c r="AI443" s="20" t="b">
        <f t="shared" si="16"/>
        <v>0</v>
      </c>
    </row>
    <row r="444">
      <c r="A444" s="14" t="s">
        <v>89</v>
      </c>
      <c r="B444" s="14">
        <v>3750.0</v>
      </c>
      <c r="C444" s="14" t="s">
        <v>71</v>
      </c>
      <c r="D444" s="22">
        <v>0.0011805555555555556</v>
      </c>
      <c r="E444" s="22">
        <v>0.0015509259259259259</v>
      </c>
      <c r="F444" s="22">
        <v>0.001851851851851852</v>
      </c>
      <c r="G444" s="22">
        <v>8.449074074074074E-4</v>
      </c>
      <c r="H444" s="20" t="b">
        <f t="shared" si="1"/>
        <v>0</v>
      </c>
      <c r="I444" s="21" t="b">
        <f t="shared" si="2"/>
        <v>0</v>
      </c>
      <c r="J444" s="21" t="b">
        <f t="shared" si="3"/>
        <v>0</v>
      </c>
      <c r="K444" s="21" t="b">
        <f t="shared" si="4"/>
        <v>0</v>
      </c>
      <c r="AB444" s="20" t="b">
        <f t="shared" si="10"/>
        <v>0</v>
      </c>
      <c r="AC444" s="20" t="b">
        <f t="shared" si="11"/>
        <v>0</v>
      </c>
      <c r="AD444" s="20" t="b">
        <f t="shared" si="12"/>
        <v>0</v>
      </c>
      <c r="AE444" s="20" t="b">
        <f t="shared" si="13"/>
        <v>0</v>
      </c>
      <c r="AG444" s="20" t="b">
        <f t="shared" si="14"/>
        <v>0</v>
      </c>
      <c r="AH444" s="20" t="b">
        <f t="shared" si="15"/>
        <v>0</v>
      </c>
      <c r="AI444" s="20" t="b">
        <f t="shared" si="16"/>
        <v>0</v>
      </c>
    </row>
    <row r="445">
      <c r="A445" s="14" t="s">
        <v>89</v>
      </c>
      <c r="B445" s="14">
        <v>3750.0</v>
      </c>
      <c r="C445" s="14" t="s">
        <v>72</v>
      </c>
      <c r="D445" s="22">
        <v>0.0019560185185185184</v>
      </c>
      <c r="E445" s="22">
        <v>0.0022916666666666667</v>
      </c>
      <c r="F445" s="22">
        <v>0.0015972222222222223</v>
      </c>
      <c r="G445" s="22">
        <v>0.0019560185185185184</v>
      </c>
      <c r="H445" s="20" t="b">
        <f t="shared" si="1"/>
        <v>0</v>
      </c>
      <c r="I445" s="21" t="b">
        <f t="shared" si="2"/>
        <v>0</v>
      </c>
      <c r="J445" s="21" t="b">
        <f t="shared" si="3"/>
        <v>0</v>
      </c>
      <c r="K445" s="21" t="b">
        <f t="shared" si="4"/>
        <v>0</v>
      </c>
      <c r="AB445" s="20" t="b">
        <f t="shared" si="10"/>
        <v>0</v>
      </c>
      <c r="AC445" s="20" t="b">
        <f t="shared" si="11"/>
        <v>0</v>
      </c>
      <c r="AD445" s="20" t="b">
        <f t="shared" si="12"/>
        <v>0</v>
      </c>
      <c r="AE445" s="20" t="b">
        <f t="shared" si="13"/>
        <v>0</v>
      </c>
      <c r="AG445" s="20" t="b">
        <f t="shared" si="14"/>
        <v>0</v>
      </c>
      <c r="AH445" s="20" t="b">
        <f t="shared" si="15"/>
        <v>0</v>
      </c>
      <c r="AI445" s="20" t="b">
        <f t="shared" si="16"/>
        <v>0</v>
      </c>
    </row>
    <row r="446">
      <c r="A446" s="14" t="s">
        <v>89</v>
      </c>
      <c r="B446" s="14">
        <v>3750.0</v>
      </c>
      <c r="C446" s="14" t="s">
        <v>71</v>
      </c>
      <c r="D446" s="14">
        <v>3372.684</v>
      </c>
      <c r="E446" s="14">
        <v>3369.809</v>
      </c>
      <c r="F446" s="14">
        <v>3372.719</v>
      </c>
      <c r="G446" s="14">
        <v>3369.875</v>
      </c>
      <c r="H446" s="20" t="b">
        <f t="shared" si="1"/>
        <v>0</v>
      </c>
      <c r="I446" s="21" t="b">
        <f t="shared" si="2"/>
        <v>0</v>
      </c>
      <c r="J446" s="21" t="b">
        <f t="shared" si="3"/>
        <v>0</v>
      </c>
      <c r="K446" s="21" t="b">
        <f t="shared" si="4"/>
        <v>0</v>
      </c>
      <c r="AB446" s="20" t="b">
        <f t="shared" si="10"/>
        <v>0</v>
      </c>
      <c r="AC446" s="20" t="b">
        <f t="shared" si="11"/>
        <v>0</v>
      </c>
      <c r="AD446" s="20" t="b">
        <f t="shared" si="12"/>
        <v>0</v>
      </c>
      <c r="AE446" s="20" t="b">
        <f t="shared" si="13"/>
        <v>0</v>
      </c>
      <c r="AG446" s="20" t="b">
        <f t="shared" si="14"/>
        <v>0</v>
      </c>
      <c r="AH446" s="20" t="b">
        <f t="shared" si="15"/>
        <v>0</v>
      </c>
      <c r="AI446" s="20" t="b">
        <f t="shared" si="16"/>
        <v>0</v>
      </c>
    </row>
    <row r="447">
      <c r="A447" s="14" t="s">
        <v>89</v>
      </c>
      <c r="B447" s="14">
        <v>3750.0</v>
      </c>
      <c r="C447" s="14" t="s">
        <v>72</v>
      </c>
      <c r="D447" s="14">
        <v>3645.223</v>
      </c>
      <c r="E447" s="14">
        <v>3641.379</v>
      </c>
      <c r="F447" s="14">
        <v>3643.289</v>
      </c>
      <c r="G447" s="14">
        <v>3641.414</v>
      </c>
      <c r="H447" s="20" t="b">
        <f t="shared" si="1"/>
        <v>0</v>
      </c>
      <c r="I447" s="21" t="b">
        <f t="shared" si="2"/>
        <v>0</v>
      </c>
      <c r="J447" s="21" t="b">
        <f t="shared" si="3"/>
        <v>0</v>
      </c>
      <c r="K447" s="21" t="b">
        <f t="shared" si="4"/>
        <v>0</v>
      </c>
      <c r="AB447" s="20" t="b">
        <f t="shared" si="10"/>
        <v>0</v>
      </c>
      <c r="AC447" s="20" t="b">
        <f t="shared" si="11"/>
        <v>0</v>
      </c>
      <c r="AD447" s="20" t="b">
        <f t="shared" si="12"/>
        <v>0</v>
      </c>
      <c r="AE447" s="20" t="b">
        <f t="shared" si="13"/>
        <v>0</v>
      </c>
      <c r="AG447" s="20" t="b">
        <f t="shared" si="14"/>
        <v>0</v>
      </c>
      <c r="AH447" s="20" t="b">
        <f t="shared" si="15"/>
        <v>0</v>
      </c>
      <c r="AI447" s="20" t="b">
        <f t="shared" si="16"/>
        <v>0</v>
      </c>
    </row>
    <row r="448">
      <c r="A448" s="14" t="s">
        <v>89</v>
      </c>
      <c r="B448" s="14">
        <v>3750.0</v>
      </c>
      <c r="C448" s="14" t="s">
        <v>73</v>
      </c>
      <c r="D448" s="14" t="s">
        <v>74</v>
      </c>
      <c r="E448" s="14" t="s">
        <v>74</v>
      </c>
      <c r="F448" s="14" t="s">
        <v>74</v>
      </c>
      <c r="G448" s="14" t="s">
        <v>74</v>
      </c>
      <c r="H448" s="20" t="b">
        <f t="shared" si="1"/>
        <v>0</v>
      </c>
      <c r="I448" s="21" t="b">
        <f t="shared" si="2"/>
        <v>0</v>
      </c>
      <c r="J448" s="21" t="b">
        <f t="shared" si="3"/>
        <v>0</v>
      </c>
      <c r="K448" s="21" t="b">
        <f t="shared" si="4"/>
        <v>0</v>
      </c>
      <c r="AB448" s="20" t="b">
        <f t="shared" si="10"/>
        <v>0</v>
      </c>
      <c r="AC448" s="20" t="b">
        <f t="shared" si="11"/>
        <v>0</v>
      </c>
      <c r="AD448" s="20" t="b">
        <f t="shared" si="12"/>
        <v>0</v>
      </c>
      <c r="AE448" s="20" t="b">
        <f t="shared" si="13"/>
        <v>0</v>
      </c>
      <c r="AG448" s="20" t="b">
        <f t="shared" si="14"/>
        <v>0</v>
      </c>
      <c r="AH448" s="20" t="b">
        <f t="shared" si="15"/>
        <v>0</v>
      </c>
      <c r="AI448" s="20" t="b">
        <f t="shared" si="16"/>
        <v>0</v>
      </c>
    </row>
    <row r="449">
      <c r="A449" s="14" t="s">
        <v>89</v>
      </c>
      <c r="B449" s="14">
        <v>3750.0</v>
      </c>
      <c r="C449" s="14" t="s">
        <v>75</v>
      </c>
      <c r="D449" s="14">
        <v>-2.967</v>
      </c>
      <c r="E449" s="14">
        <v>-2.802</v>
      </c>
      <c r="F449" s="14">
        <v>-2.593</v>
      </c>
      <c r="G449" s="14">
        <v>-2.185</v>
      </c>
      <c r="H449" s="20">
        <f t="shared" si="1"/>
        <v>6717</v>
      </c>
      <c r="I449" s="21">
        <f t="shared" si="2"/>
        <v>6552</v>
      </c>
      <c r="J449" s="21">
        <f t="shared" si="3"/>
        <v>6343</v>
      </c>
      <c r="K449" s="21">
        <f t="shared" si="4"/>
        <v>5935</v>
      </c>
      <c r="AB449" s="20" t="b">
        <f t="shared" si="10"/>
        <v>0</v>
      </c>
      <c r="AC449" s="20" t="b">
        <f t="shared" si="11"/>
        <v>0</v>
      </c>
      <c r="AD449" s="20" t="b">
        <f t="shared" si="12"/>
        <v>0</v>
      </c>
      <c r="AE449" s="20" t="b">
        <f t="shared" si="13"/>
        <v>0</v>
      </c>
      <c r="AG449" s="20" t="b">
        <f t="shared" si="14"/>
        <v>0</v>
      </c>
      <c r="AH449" s="20" t="b">
        <f t="shared" si="15"/>
        <v>0</v>
      </c>
      <c r="AI449" s="20" t="b">
        <f t="shared" si="16"/>
        <v>0</v>
      </c>
    </row>
    <row r="450">
      <c r="A450" s="14" t="s">
        <v>89</v>
      </c>
      <c r="B450" s="14">
        <v>3750.0</v>
      </c>
      <c r="C450" s="14" t="s">
        <v>76</v>
      </c>
      <c r="D450" s="14" t="s">
        <v>61</v>
      </c>
      <c r="E450" s="14" t="s">
        <v>61</v>
      </c>
      <c r="F450" s="14" t="s">
        <v>61</v>
      </c>
      <c r="G450" s="14" t="s">
        <v>61</v>
      </c>
      <c r="H450" s="20" t="b">
        <f t="shared" si="1"/>
        <v>0</v>
      </c>
      <c r="I450" s="21" t="b">
        <f t="shared" si="2"/>
        <v>0</v>
      </c>
      <c r="J450" s="21" t="b">
        <f t="shared" si="3"/>
        <v>0</v>
      </c>
      <c r="K450" s="21" t="b">
        <f t="shared" si="4"/>
        <v>0</v>
      </c>
      <c r="AB450" s="20" t="b">
        <f t="shared" si="10"/>
        <v>0</v>
      </c>
      <c r="AC450" s="20" t="b">
        <f t="shared" si="11"/>
        <v>0</v>
      </c>
      <c r="AD450" s="20" t="b">
        <f t="shared" si="12"/>
        <v>0</v>
      </c>
      <c r="AE450" s="20" t="b">
        <f t="shared" si="13"/>
        <v>0</v>
      </c>
      <c r="AG450" s="20" t="b">
        <f t="shared" si="14"/>
        <v>0</v>
      </c>
      <c r="AH450" s="20" t="b">
        <f t="shared" si="15"/>
        <v>0</v>
      </c>
      <c r="AI450" s="20" t="b">
        <f t="shared" si="16"/>
        <v>0</v>
      </c>
    </row>
    <row r="451">
      <c r="A451" s="14" t="s">
        <v>89</v>
      </c>
      <c r="B451" s="14">
        <v>3750.0</v>
      </c>
      <c r="C451" s="14" t="s">
        <v>77</v>
      </c>
      <c r="D451" s="14" t="s">
        <v>61</v>
      </c>
      <c r="E451" s="14" t="s">
        <v>61</v>
      </c>
      <c r="F451" s="14" t="s">
        <v>61</v>
      </c>
      <c r="G451" s="14" t="s">
        <v>61</v>
      </c>
      <c r="H451" s="20" t="b">
        <f t="shared" si="1"/>
        <v>0</v>
      </c>
      <c r="I451" s="21" t="b">
        <f t="shared" si="2"/>
        <v>0</v>
      </c>
      <c r="J451" s="21" t="b">
        <f t="shared" si="3"/>
        <v>0</v>
      </c>
      <c r="K451" s="21" t="b">
        <f t="shared" si="4"/>
        <v>0</v>
      </c>
      <c r="AB451" s="20" t="b">
        <f t="shared" si="10"/>
        <v>0</v>
      </c>
      <c r="AC451" s="20" t="b">
        <f t="shared" si="11"/>
        <v>0</v>
      </c>
      <c r="AD451" s="20" t="b">
        <f t="shared" si="12"/>
        <v>0</v>
      </c>
      <c r="AE451" s="20" t="b">
        <f t="shared" si="13"/>
        <v>0</v>
      </c>
      <c r="AG451" s="20" t="b">
        <f t="shared" si="14"/>
        <v>0</v>
      </c>
      <c r="AH451" s="20" t="b">
        <f t="shared" si="15"/>
        <v>0</v>
      </c>
      <c r="AI451" s="20" t="b">
        <f t="shared" si="16"/>
        <v>0</v>
      </c>
    </row>
    <row r="452">
      <c r="A452" s="14" t="s">
        <v>89</v>
      </c>
      <c r="B452" s="14">
        <v>5625.0</v>
      </c>
      <c r="C452" s="14" t="s">
        <v>60</v>
      </c>
      <c r="D452" s="14" t="s">
        <v>61</v>
      </c>
      <c r="E452" s="14" t="s">
        <v>61</v>
      </c>
      <c r="F452" s="14" t="s">
        <v>61</v>
      </c>
      <c r="G452" s="14" t="s">
        <v>61</v>
      </c>
      <c r="H452" s="20" t="b">
        <f t="shared" si="1"/>
        <v>0</v>
      </c>
      <c r="I452" s="21" t="b">
        <f t="shared" si="2"/>
        <v>0</v>
      </c>
      <c r="J452" s="21" t="b">
        <f t="shared" si="3"/>
        <v>0</v>
      </c>
      <c r="K452" s="21" t="b">
        <f t="shared" si="4"/>
        <v>0</v>
      </c>
      <c r="AB452" s="20" t="b">
        <f t="shared" si="10"/>
        <v>0</v>
      </c>
      <c r="AC452" s="20" t="b">
        <f t="shared" si="11"/>
        <v>0</v>
      </c>
      <c r="AD452" s="20" t="b">
        <f t="shared" si="12"/>
        <v>0</v>
      </c>
      <c r="AE452" s="20" t="b">
        <f t="shared" si="13"/>
        <v>0</v>
      </c>
      <c r="AG452" s="20" t="b">
        <f t="shared" si="14"/>
        <v>0</v>
      </c>
      <c r="AH452" s="20" t="b">
        <f t="shared" si="15"/>
        <v>0</v>
      </c>
      <c r="AI452" s="20" t="b">
        <f t="shared" si="16"/>
        <v>0</v>
      </c>
    </row>
    <row r="453">
      <c r="A453" s="14" t="s">
        <v>89</v>
      </c>
      <c r="B453" s="14">
        <v>5625.0</v>
      </c>
      <c r="C453" s="14" t="s">
        <v>62</v>
      </c>
      <c r="D453" s="14">
        <v>532.0</v>
      </c>
      <c r="E453" s="14">
        <v>533.0</v>
      </c>
      <c r="F453" s="14">
        <v>527.0</v>
      </c>
      <c r="G453" s="14">
        <v>524.0</v>
      </c>
      <c r="H453" s="20" t="b">
        <f t="shared" si="1"/>
        <v>0</v>
      </c>
      <c r="I453" s="21" t="b">
        <f t="shared" si="2"/>
        <v>0</v>
      </c>
      <c r="J453" s="21" t="b">
        <f t="shared" si="3"/>
        <v>0</v>
      </c>
      <c r="K453" s="21" t="b">
        <f t="shared" si="4"/>
        <v>0</v>
      </c>
      <c r="AB453" s="20" t="b">
        <f t="shared" si="10"/>
        <v>0</v>
      </c>
      <c r="AC453" s="20" t="b">
        <f t="shared" si="11"/>
        <v>0</v>
      </c>
      <c r="AD453" s="20" t="b">
        <f t="shared" si="12"/>
        <v>0</v>
      </c>
      <c r="AE453" s="20" t="b">
        <f t="shared" si="13"/>
        <v>0</v>
      </c>
      <c r="AG453" s="20">
        <f t="shared" si="14"/>
        <v>532</v>
      </c>
      <c r="AH453" s="20">
        <f t="shared" si="15"/>
        <v>533</v>
      </c>
      <c r="AI453" s="20">
        <f t="shared" si="16"/>
        <v>527</v>
      </c>
    </row>
    <row r="454">
      <c r="A454" s="14" t="s">
        <v>89</v>
      </c>
      <c r="B454" s="14">
        <v>5625.0</v>
      </c>
      <c r="C454" s="14" t="s">
        <v>63</v>
      </c>
      <c r="D454" s="14">
        <v>531.0</v>
      </c>
      <c r="E454" s="14">
        <v>532.0</v>
      </c>
      <c r="F454" s="14">
        <v>526.0</v>
      </c>
      <c r="G454" s="14">
        <v>523.0</v>
      </c>
      <c r="H454" s="20" t="b">
        <f t="shared" si="1"/>
        <v>0</v>
      </c>
      <c r="I454" s="21" t="b">
        <f t="shared" si="2"/>
        <v>0</v>
      </c>
      <c r="J454" s="21" t="b">
        <f t="shared" si="3"/>
        <v>0</v>
      </c>
      <c r="K454" s="21" t="b">
        <f t="shared" si="4"/>
        <v>0</v>
      </c>
      <c r="AB454" s="20" t="b">
        <f t="shared" si="10"/>
        <v>0</v>
      </c>
      <c r="AC454" s="20" t="b">
        <f t="shared" si="11"/>
        <v>0</v>
      </c>
      <c r="AD454" s="20" t="b">
        <f t="shared" si="12"/>
        <v>0</v>
      </c>
      <c r="AE454" s="20" t="b">
        <f t="shared" si="13"/>
        <v>0</v>
      </c>
      <c r="AG454" s="20" t="b">
        <f t="shared" si="14"/>
        <v>0</v>
      </c>
      <c r="AH454" s="20" t="b">
        <f t="shared" si="15"/>
        <v>0</v>
      </c>
      <c r="AI454" s="20" t="b">
        <f t="shared" si="16"/>
        <v>0</v>
      </c>
    </row>
    <row r="455">
      <c r="A455" s="14" t="s">
        <v>89</v>
      </c>
      <c r="B455" s="14">
        <v>5625.0</v>
      </c>
      <c r="C455" s="14" t="s">
        <v>64</v>
      </c>
      <c r="D455" s="14">
        <v>1.0</v>
      </c>
      <c r="E455" s="14">
        <v>1.0</v>
      </c>
      <c r="F455" s="14">
        <v>1.0</v>
      </c>
      <c r="G455" s="14">
        <v>1.0</v>
      </c>
      <c r="H455" s="20" t="b">
        <f t="shared" si="1"/>
        <v>0</v>
      </c>
      <c r="I455" s="21" t="b">
        <f t="shared" si="2"/>
        <v>0</v>
      </c>
      <c r="J455" s="21" t="b">
        <f t="shared" si="3"/>
        <v>0</v>
      </c>
      <c r="K455" s="21" t="b">
        <f t="shared" si="4"/>
        <v>0</v>
      </c>
      <c r="AB455" s="20" t="b">
        <f t="shared" si="10"/>
        <v>0</v>
      </c>
      <c r="AC455" s="20" t="b">
        <f t="shared" si="11"/>
        <v>0</v>
      </c>
      <c r="AD455" s="20" t="b">
        <f t="shared" si="12"/>
        <v>0</v>
      </c>
      <c r="AE455" s="20" t="b">
        <f t="shared" si="13"/>
        <v>0</v>
      </c>
      <c r="AG455" s="20" t="b">
        <f t="shared" si="14"/>
        <v>0</v>
      </c>
      <c r="AH455" s="20" t="b">
        <f t="shared" si="15"/>
        <v>0</v>
      </c>
      <c r="AI455" s="20" t="b">
        <f t="shared" si="16"/>
        <v>0</v>
      </c>
    </row>
    <row r="456">
      <c r="A456" s="14" t="s">
        <v>89</v>
      </c>
      <c r="B456" s="14">
        <v>5625.0</v>
      </c>
      <c r="C456" s="14" t="s">
        <v>65</v>
      </c>
      <c r="D456" s="14">
        <v>1.0</v>
      </c>
      <c r="E456" s="14">
        <v>1.0</v>
      </c>
      <c r="F456" s="14">
        <v>1.0</v>
      </c>
      <c r="G456" s="14">
        <v>1.0</v>
      </c>
      <c r="H456" s="20" t="b">
        <f t="shared" si="1"/>
        <v>0</v>
      </c>
      <c r="I456" s="21" t="b">
        <f t="shared" si="2"/>
        <v>0</v>
      </c>
      <c r="J456" s="21" t="b">
        <f t="shared" si="3"/>
        <v>0</v>
      </c>
      <c r="K456" s="21" t="b">
        <f t="shared" si="4"/>
        <v>0</v>
      </c>
      <c r="AB456" s="20" t="b">
        <f t="shared" si="10"/>
        <v>0</v>
      </c>
      <c r="AC456" s="20" t="b">
        <f t="shared" si="11"/>
        <v>0</v>
      </c>
      <c r="AD456" s="20" t="b">
        <f t="shared" si="12"/>
        <v>0</v>
      </c>
      <c r="AE456" s="20" t="b">
        <f t="shared" si="13"/>
        <v>0</v>
      </c>
      <c r="AG456" s="20" t="b">
        <f t="shared" si="14"/>
        <v>0</v>
      </c>
      <c r="AH456" s="20" t="b">
        <f t="shared" si="15"/>
        <v>0</v>
      </c>
      <c r="AI456" s="20" t="b">
        <f t="shared" si="16"/>
        <v>0</v>
      </c>
    </row>
    <row r="457">
      <c r="A457" s="14" t="s">
        <v>89</v>
      </c>
      <c r="B457" s="14">
        <v>5625.0</v>
      </c>
      <c r="C457" s="14" t="s">
        <v>66</v>
      </c>
      <c r="D457" s="14">
        <v>506.0</v>
      </c>
      <c r="E457" s="14">
        <v>506.0</v>
      </c>
      <c r="F457" s="14">
        <v>506.0</v>
      </c>
      <c r="G457" s="14">
        <v>506.0</v>
      </c>
      <c r="H457" s="20" t="b">
        <f t="shared" si="1"/>
        <v>0</v>
      </c>
      <c r="I457" s="21" t="b">
        <f t="shared" si="2"/>
        <v>0</v>
      </c>
      <c r="J457" s="21" t="b">
        <f t="shared" si="3"/>
        <v>0</v>
      </c>
      <c r="K457" s="21" t="b">
        <f t="shared" si="4"/>
        <v>0</v>
      </c>
      <c r="AB457" s="20" t="b">
        <f t="shared" si="10"/>
        <v>0</v>
      </c>
      <c r="AC457" s="20" t="b">
        <f t="shared" si="11"/>
        <v>0</v>
      </c>
      <c r="AD457" s="20" t="b">
        <f t="shared" si="12"/>
        <v>0</v>
      </c>
      <c r="AE457" s="20" t="b">
        <f t="shared" si="13"/>
        <v>0</v>
      </c>
      <c r="AG457" s="20" t="b">
        <f t="shared" si="14"/>
        <v>0</v>
      </c>
      <c r="AH457" s="20" t="b">
        <f t="shared" si="15"/>
        <v>0</v>
      </c>
      <c r="AI457" s="20" t="b">
        <f t="shared" si="16"/>
        <v>0</v>
      </c>
    </row>
    <row r="458">
      <c r="A458" s="14" t="s">
        <v>89</v>
      </c>
      <c r="B458" s="14">
        <v>5625.0</v>
      </c>
      <c r="C458" s="14" t="s">
        <v>67</v>
      </c>
      <c r="D458" s="14">
        <v>506.0</v>
      </c>
      <c r="E458" s="14">
        <v>506.0</v>
      </c>
      <c r="F458" s="14">
        <v>506.0</v>
      </c>
      <c r="G458" s="14">
        <v>506.0</v>
      </c>
      <c r="H458" s="20" t="b">
        <f t="shared" si="1"/>
        <v>0</v>
      </c>
      <c r="I458" s="21" t="b">
        <f t="shared" si="2"/>
        <v>0</v>
      </c>
      <c r="J458" s="21" t="b">
        <f t="shared" si="3"/>
        <v>0</v>
      </c>
      <c r="K458" s="21" t="b">
        <f t="shared" si="4"/>
        <v>0</v>
      </c>
      <c r="AB458" s="20" t="b">
        <f t="shared" si="10"/>
        <v>0</v>
      </c>
      <c r="AC458" s="20" t="b">
        <f t="shared" si="11"/>
        <v>0</v>
      </c>
      <c r="AD458" s="20" t="b">
        <f t="shared" si="12"/>
        <v>0</v>
      </c>
      <c r="AE458" s="20" t="b">
        <f t="shared" si="13"/>
        <v>0</v>
      </c>
      <c r="AG458" s="20" t="b">
        <f t="shared" si="14"/>
        <v>0</v>
      </c>
      <c r="AH458" s="20" t="b">
        <f t="shared" si="15"/>
        <v>0</v>
      </c>
      <c r="AI458" s="20" t="b">
        <f t="shared" si="16"/>
        <v>0</v>
      </c>
    </row>
    <row r="459">
      <c r="A459" s="14" t="s">
        <v>89</v>
      </c>
      <c r="B459" s="14">
        <v>5625.0</v>
      </c>
      <c r="C459" s="14" t="s">
        <v>68</v>
      </c>
      <c r="D459" s="14">
        <v>0.0</v>
      </c>
      <c r="E459" s="14">
        <v>0.0</v>
      </c>
      <c r="F459" s="14">
        <v>0.0</v>
      </c>
      <c r="G459" s="14">
        <v>0.0</v>
      </c>
      <c r="H459" s="20" t="b">
        <f t="shared" si="1"/>
        <v>0</v>
      </c>
      <c r="I459" s="21" t="b">
        <f t="shared" si="2"/>
        <v>0</v>
      </c>
      <c r="J459" s="21" t="b">
        <f t="shared" si="3"/>
        <v>0</v>
      </c>
      <c r="K459" s="21" t="b">
        <f t="shared" si="4"/>
        <v>0</v>
      </c>
      <c r="AB459" s="20" t="b">
        <f t="shared" si="10"/>
        <v>0</v>
      </c>
      <c r="AC459" s="20" t="b">
        <f t="shared" si="11"/>
        <v>0</v>
      </c>
      <c r="AD459" s="20" t="b">
        <f t="shared" si="12"/>
        <v>0</v>
      </c>
      <c r="AE459" s="20" t="b">
        <f t="shared" si="13"/>
        <v>0</v>
      </c>
      <c r="AG459" s="20" t="b">
        <f t="shared" si="14"/>
        <v>0</v>
      </c>
      <c r="AH459" s="20" t="b">
        <f t="shared" si="15"/>
        <v>0</v>
      </c>
      <c r="AI459" s="20" t="b">
        <f t="shared" si="16"/>
        <v>0</v>
      </c>
    </row>
    <row r="460">
      <c r="A460" s="14" t="s">
        <v>89</v>
      </c>
      <c r="B460" s="14">
        <v>5625.0</v>
      </c>
      <c r="C460" s="14" t="s">
        <v>69</v>
      </c>
      <c r="D460" s="14">
        <v>1.0</v>
      </c>
      <c r="E460" s="14">
        <v>1.0</v>
      </c>
      <c r="F460" s="14">
        <v>1.0</v>
      </c>
      <c r="G460" s="14">
        <v>1.0</v>
      </c>
      <c r="H460" s="20" t="b">
        <f t="shared" si="1"/>
        <v>0</v>
      </c>
      <c r="I460" s="21" t="b">
        <f t="shared" si="2"/>
        <v>0</v>
      </c>
      <c r="J460" s="21" t="b">
        <f t="shared" si="3"/>
        <v>0</v>
      </c>
      <c r="K460" s="21" t="b">
        <f t="shared" si="4"/>
        <v>0</v>
      </c>
      <c r="AB460" s="20" t="b">
        <f t="shared" si="10"/>
        <v>0</v>
      </c>
      <c r="AC460" s="20">
        <f t="shared" si="11"/>
        <v>1</v>
      </c>
      <c r="AD460" s="20">
        <f t="shared" si="12"/>
        <v>1</v>
      </c>
      <c r="AE460" s="20">
        <f t="shared" si="13"/>
        <v>1</v>
      </c>
      <c r="AG460" s="20" t="b">
        <f t="shared" si="14"/>
        <v>0</v>
      </c>
      <c r="AH460" s="20" t="b">
        <f t="shared" si="15"/>
        <v>0</v>
      </c>
      <c r="AI460" s="20" t="b">
        <f t="shared" si="16"/>
        <v>0</v>
      </c>
    </row>
    <row r="461">
      <c r="A461" s="14" t="s">
        <v>89</v>
      </c>
      <c r="B461" s="14">
        <v>5625.0</v>
      </c>
      <c r="C461" s="14" t="s">
        <v>70</v>
      </c>
      <c r="D461" s="14">
        <v>0.0</v>
      </c>
      <c r="E461" s="14">
        <v>0.0</v>
      </c>
      <c r="F461" s="14">
        <v>0.0</v>
      </c>
      <c r="G461" s="14">
        <v>0.0</v>
      </c>
      <c r="H461" s="20" t="b">
        <f t="shared" si="1"/>
        <v>0</v>
      </c>
      <c r="I461" s="21" t="b">
        <f t="shared" si="2"/>
        <v>0</v>
      </c>
      <c r="J461" s="21" t="b">
        <f t="shared" si="3"/>
        <v>0</v>
      </c>
      <c r="K461" s="21" t="b">
        <f t="shared" si="4"/>
        <v>0</v>
      </c>
      <c r="AB461" s="20" t="b">
        <f t="shared" si="10"/>
        <v>0</v>
      </c>
      <c r="AC461" s="20" t="b">
        <f t="shared" si="11"/>
        <v>0</v>
      </c>
      <c r="AD461" s="20" t="b">
        <f t="shared" si="12"/>
        <v>0</v>
      </c>
      <c r="AE461" s="20" t="b">
        <f t="shared" si="13"/>
        <v>0</v>
      </c>
      <c r="AG461" s="20" t="b">
        <f t="shared" si="14"/>
        <v>0</v>
      </c>
      <c r="AH461" s="20" t="b">
        <f t="shared" si="15"/>
        <v>0</v>
      </c>
      <c r="AI461" s="20" t="b">
        <f t="shared" si="16"/>
        <v>0</v>
      </c>
    </row>
    <row r="462">
      <c r="A462" s="14" t="s">
        <v>89</v>
      </c>
      <c r="B462" s="14">
        <v>5625.0</v>
      </c>
      <c r="C462" s="14" t="s">
        <v>71</v>
      </c>
      <c r="D462" s="22">
        <v>9.490740740740741E-4</v>
      </c>
      <c r="E462" s="22">
        <v>0.0015625</v>
      </c>
      <c r="F462" s="22">
        <v>0.0019675925925925924</v>
      </c>
      <c r="G462" s="22">
        <v>0.0019212962962962964</v>
      </c>
      <c r="H462" s="20" t="b">
        <f t="shared" si="1"/>
        <v>0</v>
      </c>
      <c r="I462" s="21" t="b">
        <f t="shared" si="2"/>
        <v>0</v>
      </c>
      <c r="J462" s="21" t="b">
        <f t="shared" si="3"/>
        <v>0</v>
      </c>
      <c r="K462" s="21" t="b">
        <f t="shared" si="4"/>
        <v>0</v>
      </c>
      <c r="AB462" s="20" t="b">
        <f t="shared" si="10"/>
        <v>0</v>
      </c>
      <c r="AC462" s="20" t="b">
        <f t="shared" si="11"/>
        <v>0</v>
      </c>
      <c r="AD462" s="20" t="b">
        <f t="shared" si="12"/>
        <v>0</v>
      </c>
      <c r="AE462" s="20" t="b">
        <f t="shared" si="13"/>
        <v>0</v>
      </c>
      <c r="AG462" s="20" t="b">
        <f t="shared" si="14"/>
        <v>0</v>
      </c>
      <c r="AH462" s="20" t="b">
        <f t="shared" si="15"/>
        <v>0</v>
      </c>
      <c r="AI462" s="20" t="b">
        <f t="shared" si="16"/>
        <v>0</v>
      </c>
    </row>
    <row r="463">
      <c r="A463" s="14" t="s">
        <v>89</v>
      </c>
      <c r="B463" s="14">
        <v>5625.0</v>
      </c>
      <c r="C463" s="14" t="s">
        <v>72</v>
      </c>
      <c r="D463" s="22">
        <v>0.0015046296296296296</v>
      </c>
      <c r="E463" s="22">
        <v>0.001388888888888889</v>
      </c>
      <c r="F463" s="22">
        <v>0.001261574074074074</v>
      </c>
      <c r="G463" s="22">
        <v>0.0014699074074074074</v>
      </c>
      <c r="H463" s="20" t="b">
        <f t="shared" si="1"/>
        <v>0</v>
      </c>
      <c r="I463" s="21" t="b">
        <f t="shared" si="2"/>
        <v>0</v>
      </c>
      <c r="J463" s="21" t="b">
        <f t="shared" si="3"/>
        <v>0</v>
      </c>
      <c r="K463" s="21" t="b">
        <f t="shared" si="4"/>
        <v>0</v>
      </c>
      <c r="AB463" s="20" t="b">
        <f t="shared" si="10"/>
        <v>0</v>
      </c>
      <c r="AC463" s="20" t="b">
        <f t="shared" si="11"/>
        <v>0</v>
      </c>
      <c r="AD463" s="20" t="b">
        <f t="shared" si="12"/>
        <v>0</v>
      </c>
      <c r="AE463" s="20" t="b">
        <f t="shared" si="13"/>
        <v>0</v>
      </c>
      <c r="AG463" s="20" t="b">
        <f t="shared" si="14"/>
        <v>0</v>
      </c>
      <c r="AH463" s="20" t="b">
        <f t="shared" si="15"/>
        <v>0</v>
      </c>
      <c r="AI463" s="20" t="b">
        <f t="shared" si="16"/>
        <v>0</v>
      </c>
    </row>
    <row r="464">
      <c r="A464" s="14" t="s">
        <v>89</v>
      </c>
      <c r="B464" s="14">
        <v>5625.0</v>
      </c>
      <c r="C464" s="14" t="s">
        <v>71</v>
      </c>
      <c r="D464" s="14">
        <v>3372.75</v>
      </c>
      <c r="E464" s="14">
        <v>3372.844</v>
      </c>
      <c r="F464" s="14">
        <v>3372.746</v>
      </c>
      <c r="G464" s="14">
        <v>3372.781</v>
      </c>
      <c r="H464" s="20" t="b">
        <f t="shared" si="1"/>
        <v>0</v>
      </c>
      <c r="I464" s="21" t="b">
        <f t="shared" si="2"/>
        <v>0</v>
      </c>
      <c r="J464" s="21" t="b">
        <f t="shared" si="3"/>
        <v>0</v>
      </c>
      <c r="K464" s="21" t="b">
        <f t="shared" si="4"/>
        <v>0</v>
      </c>
      <c r="AB464" s="20" t="b">
        <f t="shared" si="10"/>
        <v>0</v>
      </c>
      <c r="AC464" s="20" t="b">
        <f t="shared" si="11"/>
        <v>0</v>
      </c>
      <c r="AD464" s="20" t="b">
        <f t="shared" si="12"/>
        <v>0</v>
      </c>
      <c r="AE464" s="20" t="b">
        <f t="shared" si="13"/>
        <v>0</v>
      </c>
      <c r="AG464" s="20" t="b">
        <f t="shared" si="14"/>
        <v>0</v>
      </c>
      <c r="AH464" s="20" t="b">
        <f t="shared" si="15"/>
        <v>0</v>
      </c>
      <c r="AI464" s="20" t="b">
        <f t="shared" si="16"/>
        <v>0</v>
      </c>
    </row>
    <row r="465">
      <c r="A465" s="14" t="s">
        <v>89</v>
      </c>
      <c r="B465" s="14">
        <v>5625.0</v>
      </c>
      <c r="C465" s="14" t="s">
        <v>72</v>
      </c>
      <c r="D465" s="14">
        <v>3645.32</v>
      </c>
      <c r="E465" s="14">
        <v>3641.414</v>
      </c>
      <c r="F465" s="14">
        <v>3645.316</v>
      </c>
      <c r="G465" s="14">
        <v>3643.383</v>
      </c>
      <c r="H465" s="20" t="b">
        <f t="shared" si="1"/>
        <v>0</v>
      </c>
      <c r="I465" s="21" t="b">
        <f t="shared" si="2"/>
        <v>0</v>
      </c>
      <c r="J465" s="21" t="b">
        <f t="shared" si="3"/>
        <v>0</v>
      </c>
      <c r="K465" s="21" t="b">
        <f t="shared" si="4"/>
        <v>0</v>
      </c>
      <c r="AB465" s="20" t="b">
        <f t="shared" si="10"/>
        <v>0</v>
      </c>
      <c r="AC465" s="20" t="b">
        <f t="shared" si="11"/>
        <v>0</v>
      </c>
      <c r="AD465" s="20" t="b">
        <f t="shared" si="12"/>
        <v>0</v>
      </c>
      <c r="AE465" s="20" t="b">
        <f t="shared" si="13"/>
        <v>0</v>
      </c>
      <c r="AG465" s="20" t="b">
        <f t="shared" si="14"/>
        <v>0</v>
      </c>
      <c r="AH465" s="20" t="b">
        <f t="shared" si="15"/>
        <v>0</v>
      </c>
      <c r="AI465" s="20" t="b">
        <f t="shared" si="16"/>
        <v>0</v>
      </c>
    </row>
    <row r="466">
      <c r="A466" s="14" t="s">
        <v>89</v>
      </c>
      <c r="B466" s="14">
        <v>5625.0</v>
      </c>
      <c r="C466" s="14" t="s">
        <v>73</v>
      </c>
      <c r="D466" s="14" t="s">
        <v>74</v>
      </c>
      <c r="E466" s="14" t="s">
        <v>74</v>
      </c>
      <c r="F466" s="14" t="s">
        <v>74</v>
      </c>
      <c r="G466" s="14" t="s">
        <v>74</v>
      </c>
      <c r="H466" s="20" t="b">
        <f t="shared" si="1"/>
        <v>0</v>
      </c>
      <c r="I466" s="21" t="b">
        <f t="shared" si="2"/>
        <v>0</v>
      </c>
      <c r="J466" s="21" t="b">
        <f t="shared" si="3"/>
        <v>0</v>
      </c>
      <c r="K466" s="21" t="b">
        <f t="shared" si="4"/>
        <v>0</v>
      </c>
      <c r="AB466" s="20" t="b">
        <f t="shared" si="10"/>
        <v>0</v>
      </c>
      <c r="AC466" s="20" t="b">
        <f t="shared" si="11"/>
        <v>0</v>
      </c>
      <c r="AD466" s="20" t="b">
        <f t="shared" si="12"/>
        <v>0</v>
      </c>
      <c r="AE466" s="20" t="b">
        <f t="shared" si="13"/>
        <v>0</v>
      </c>
      <c r="AG466" s="20" t="b">
        <f t="shared" si="14"/>
        <v>0</v>
      </c>
      <c r="AH466" s="20" t="b">
        <f t="shared" si="15"/>
        <v>0</v>
      </c>
      <c r="AI466" s="20" t="b">
        <f t="shared" si="16"/>
        <v>0</v>
      </c>
    </row>
    <row r="467">
      <c r="A467" s="14" t="s">
        <v>89</v>
      </c>
      <c r="B467" s="14">
        <v>5625.0</v>
      </c>
      <c r="C467" s="14" t="s">
        <v>75</v>
      </c>
      <c r="D467" s="14">
        <v>-1.198</v>
      </c>
      <c r="E467" s="14">
        <v>-1.145</v>
      </c>
      <c r="F467" s="14">
        <v>-0.887</v>
      </c>
      <c r="G467" s="14">
        <v>-0.539</v>
      </c>
      <c r="H467" s="20">
        <f t="shared" si="1"/>
        <v>6823</v>
      </c>
      <c r="I467" s="21">
        <f t="shared" si="2"/>
        <v>6770</v>
      </c>
      <c r="J467" s="21">
        <f t="shared" si="3"/>
        <v>6512</v>
      </c>
      <c r="K467" s="21">
        <f t="shared" si="4"/>
        <v>6164</v>
      </c>
      <c r="AB467" s="20" t="b">
        <f t="shared" si="10"/>
        <v>0</v>
      </c>
      <c r="AC467" s="20" t="b">
        <f t="shared" si="11"/>
        <v>0</v>
      </c>
      <c r="AD467" s="20" t="b">
        <f t="shared" si="12"/>
        <v>0</v>
      </c>
      <c r="AE467" s="20" t="b">
        <f t="shared" si="13"/>
        <v>0</v>
      </c>
      <c r="AG467" s="20" t="b">
        <f t="shared" si="14"/>
        <v>0</v>
      </c>
      <c r="AH467" s="20" t="b">
        <f t="shared" si="15"/>
        <v>0</v>
      </c>
      <c r="AI467" s="20" t="b">
        <f t="shared" si="16"/>
        <v>0</v>
      </c>
    </row>
    <row r="468">
      <c r="A468" s="14" t="s">
        <v>89</v>
      </c>
      <c r="B468" s="14">
        <v>5625.0</v>
      </c>
      <c r="C468" s="14" t="s">
        <v>76</v>
      </c>
      <c r="D468" s="14" t="s">
        <v>61</v>
      </c>
      <c r="E468" s="14" t="s">
        <v>61</v>
      </c>
      <c r="F468" s="14" t="s">
        <v>61</v>
      </c>
      <c r="G468" s="14" t="s">
        <v>61</v>
      </c>
      <c r="H468" s="20" t="b">
        <f t="shared" si="1"/>
        <v>0</v>
      </c>
      <c r="I468" s="21" t="b">
        <f t="shared" si="2"/>
        <v>0</v>
      </c>
      <c r="J468" s="21" t="b">
        <f t="shared" si="3"/>
        <v>0</v>
      </c>
      <c r="K468" s="21" t="b">
        <f t="shared" si="4"/>
        <v>0</v>
      </c>
      <c r="AB468" s="20" t="b">
        <f t="shared" si="10"/>
        <v>0</v>
      </c>
      <c r="AC468" s="20" t="b">
        <f t="shared" si="11"/>
        <v>0</v>
      </c>
      <c r="AD468" s="20" t="b">
        <f t="shared" si="12"/>
        <v>0</v>
      </c>
      <c r="AE468" s="20" t="b">
        <f t="shared" si="13"/>
        <v>0</v>
      </c>
      <c r="AG468" s="20" t="b">
        <f t="shared" si="14"/>
        <v>0</v>
      </c>
      <c r="AH468" s="20" t="b">
        <f t="shared" si="15"/>
        <v>0</v>
      </c>
      <c r="AI468" s="20" t="b">
        <f t="shared" si="16"/>
        <v>0</v>
      </c>
    </row>
    <row r="469">
      <c r="A469" s="14" t="s">
        <v>89</v>
      </c>
      <c r="B469" s="14">
        <v>5625.0</v>
      </c>
      <c r="C469" s="14" t="s">
        <v>77</v>
      </c>
      <c r="D469" s="14" t="s">
        <v>61</v>
      </c>
      <c r="E469" s="14" t="s">
        <v>61</v>
      </c>
      <c r="F469" s="14" t="s">
        <v>61</v>
      </c>
      <c r="G469" s="14" t="s">
        <v>61</v>
      </c>
      <c r="H469" s="20" t="b">
        <f t="shared" si="1"/>
        <v>0</v>
      </c>
      <c r="I469" s="21" t="b">
        <f t="shared" si="2"/>
        <v>0</v>
      </c>
      <c r="J469" s="21" t="b">
        <f t="shared" si="3"/>
        <v>0</v>
      </c>
      <c r="K469" s="21" t="b">
        <f t="shared" si="4"/>
        <v>0</v>
      </c>
      <c r="AB469" s="20" t="b">
        <f t="shared" si="10"/>
        <v>0</v>
      </c>
      <c r="AC469" s="20" t="b">
        <f t="shared" si="11"/>
        <v>0</v>
      </c>
      <c r="AD469" s="20" t="b">
        <f t="shared" si="12"/>
        <v>0</v>
      </c>
      <c r="AE469" s="20" t="b">
        <f t="shared" si="13"/>
        <v>0</v>
      </c>
      <c r="AG469" s="20" t="b">
        <f t="shared" si="14"/>
        <v>0</v>
      </c>
      <c r="AH469" s="20" t="b">
        <f t="shared" si="15"/>
        <v>0</v>
      </c>
      <c r="AI469" s="20" t="b">
        <f t="shared" si="16"/>
        <v>0</v>
      </c>
    </row>
    <row r="470">
      <c r="A470" s="14" t="s">
        <v>89</v>
      </c>
      <c r="B470" s="14">
        <v>6562.0</v>
      </c>
      <c r="C470" s="14" t="s">
        <v>60</v>
      </c>
      <c r="D470" s="14" t="s">
        <v>61</v>
      </c>
      <c r="E470" s="14" t="s">
        <v>61</v>
      </c>
      <c r="F470" s="14" t="s">
        <v>61</v>
      </c>
      <c r="G470" s="14" t="s">
        <v>61</v>
      </c>
      <c r="H470" s="20" t="b">
        <f t="shared" si="1"/>
        <v>0</v>
      </c>
      <c r="I470" s="21" t="b">
        <f t="shared" si="2"/>
        <v>0</v>
      </c>
      <c r="J470" s="21" t="b">
        <f t="shared" si="3"/>
        <v>0</v>
      </c>
      <c r="K470" s="21" t="b">
        <f t="shared" si="4"/>
        <v>0</v>
      </c>
      <c r="AB470" s="20" t="b">
        <f t="shared" si="10"/>
        <v>0</v>
      </c>
      <c r="AC470" s="20" t="b">
        <f t="shared" si="11"/>
        <v>0</v>
      </c>
      <c r="AD470" s="20" t="b">
        <f t="shared" si="12"/>
        <v>0</v>
      </c>
      <c r="AE470" s="20" t="b">
        <f t="shared" si="13"/>
        <v>0</v>
      </c>
      <c r="AG470" s="20" t="b">
        <f t="shared" si="14"/>
        <v>0</v>
      </c>
      <c r="AH470" s="20" t="b">
        <f t="shared" si="15"/>
        <v>0</v>
      </c>
      <c r="AI470" s="20" t="b">
        <f t="shared" si="16"/>
        <v>0</v>
      </c>
    </row>
    <row r="471">
      <c r="A471" s="14" t="s">
        <v>89</v>
      </c>
      <c r="B471" s="14">
        <v>6562.0</v>
      </c>
      <c r="C471" s="14" t="s">
        <v>62</v>
      </c>
      <c r="D471" s="14">
        <v>518.0</v>
      </c>
      <c r="E471" s="14">
        <v>504.0</v>
      </c>
      <c r="F471" s="14">
        <v>508.0</v>
      </c>
      <c r="G471" s="14">
        <v>504.0</v>
      </c>
      <c r="H471" s="20" t="b">
        <f t="shared" si="1"/>
        <v>0</v>
      </c>
      <c r="I471" s="21" t="b">
        <f t="shared" si="2"/>
        <v>0</v>
      </c>
      <c r="J471" s="21" t="b">
        <f t="shared" si="3"/>
        <v>0</v>
      </c>
      <c r="K471" s="21" t="b">
        <f t="shared" si="4"/>
        <v>0</v>
      </c>
      <c r="AB471" s="20" t="b">
        <f t="shared" si="10"/>
        <v>0</v>
      </c>
      <c r="AC471" s="20" t="b">
        <f t="shared" si="11"/>
        <v>0</v>
      </c>
      <c r="AD471" s="20" t="b">
        <f t="shared" si="12"/>
        <v>0</v>
      </c>
      <c r="AE471" s="20" t="b">
        <f t="shared" si="13"/>
        <v>0</v>
      </c>
      <c r="AG471" s="20">
        <f t="shared" si="14"/>
        <v>518</v>
      </c>
      <c r="AH471" s="20">
        <f t="shared" si="15"/>
        <v>504</v>
      </c>
      <c r="AI471" s="20">
        <f t="shared" si="16"/>
        <v>508</v>
      </c>
    </row>
    <row r="472">
      <c r="A472" s="14" t="s">
        <v>89</v>
      </c>
      <c r="B472" s="14">
        <v>6562.0</v>
      </c>
      <c r="C472" s="14" t="s">
        <v>63</v>
      </c>
      <c r="D472" s="14">
        <v>517.0</v>
      </c>
      <c r="E472" s="14">
        <v>503.0</v>
      </c>
      <c r="F472" s="14">
        <v>507.0</v>
      </c>
      <c r="G472" s="14">
        <v>503.0</v>
      </c>
      <c r="H472" s="20" t="b">
        <f t="shared" si="1"/>
        <v>0</v>
      </c>
      <c r="I472" s="21" t="b">
        <f t="shared" si="2"/>
        <v>0</v>
      </c>
      <c r="J472" s="21" t="b">
        <f t="shared" si="3"/>
        <v>0</v>
      </c>
      <c r="K472" s="21" t="b">
        <f t="shared" si="4"/>
        <v>0</v>
      </c>
      <c r="AB472" s="20" t="b">
        <f t="shared" si="10"/>
        <v>0</v>
      </c>
      <c r="AC472" s="20" t="b">
        <f t="shared" si="11"/>
        <v>0</v>
      </c>
      <c r="AD472" s="20" t="b">
        <f t="shared" si="12"/>
        <v>0</v>
      </c>
      <c r="AE472" s="20" t="b">
        <f t="shared" si="13"/>
        <v>0</v>
      </c>
      <c r="AG472" s="20" t="b">
        <f t="shared" si="14"/>
        <v>0</v>
      </c>
      <c r="AH472" s="20" t="b">
        <f t="shared" si="15"/>
        <v>0</v>
      </c>
      <c r="AI472" s="20" t="b">
        <f t="shared" si="16"/>
        <v>0</v>
      </c>
    </row>
    <row r="473">
      <c r="A473" s="14" t="s">
        <v>89</v>
      </c>
      <c r="B473" s="14">
        <v>6562.0</v>
      </c>
      <c r="C473" s="14" t="s">
        <v>64</v>
      </c>
      <c r="D473" s="14">
        <v>1.0</v>
      </c>
      <c r="E473" s="14">
        <v>1.0</v>
      </c>
      <c r="F473" s="14">
        <v>1.0</v>
      </c>
      <c r="G473" s="14">
        <v>1.0</v>
      </c>
      <c r="H473" s="20" t="b">
        <f t="shared" si="1"/>
        <v>0</v>
      </c>
      <c r="I473" s="21" t="b">
        <f t="shared" si="2"/>
        <v>0</v>
      </c>
      <c r="J473" s="21" t="b">
        <f t="shared" si="3"/>
        <v>0</v>
      </c>
      <c r="K473" s="21" t="b">
        <f t="shared" si="4"/>
        <v>0</v>
      </c>
      <c r="AB473" s="20" t="b">
        <f t="shared" si="10"/>
        <v>0</v>
      </c>
      <c r="AC473" s="20" t="b">
        <f t="shared" si="11"/>
        <v>0</v>
      </c>
      <c r="AD473" s="20" t="b">
        <f t="shared" si="12"/>
        <v>0</v>
      </c>
      <c r="AE473" s="20" t="b">
        <f t="shared" si="13"/>
        <v>0</v>
      </c>
      <c r="AG473" s="20" t="b">
        <f t="shared" si="14"/>
        <v>0</v>
      </c>
      <c r="AH473" s="20" t="b">
        <f t="shared" si="15"/>
        <v>0</v>
      </c>
      <c r="AI473" s="20" t="b">
        <f t="shared" si="16"/>
        <v>0</v>
      </c>
    </row>
    <row r="474">
      <c r="A474" s="14" t="s">
        <v>89</v>
      </c>
      <c r="B474" s="14">
        <v>6562.0</v>
      </c>
      <c r="C474" s="14" t="s">
        <v>65</v>
      </c>
      <c r="D474" s="14">
        <v>1.0</v>
      </c>
      <c r="E474" s="14">
        <v>1.0</v>
      </c>
      <c r="F474" s="14">
        <v>1.0</v>
      </c>
      <c r="G474" s="14">
        <v>1.0</v>
      </c>
      <c r="H474" s="20" t="b">
        <f t="shared" si="1"/>
        <v>0</v>
      </c>
      <c r="I474" s="21" t="b">
        <f t="shared" si="2"/>
        <v>0</v>
      </c>
      <c r="J474" s="21" t="b">
        <f t="shared" si="3"/>
        <v>0</v>
      </c>
      <c r="K474" s="21" t="b">
        <f t="shared" si="4"/>
        <v>0</v>
      </c>
      <c r="AB474" s="20" t="b">
        <f t="shared" si="10"/>
        <v>0</v>
      </c>
      <c r="AC474" s="20" t="b">
        <f t="shared" si="11"/>
        <v>0</v>
      </c>
      <c r="AD474" s="20" t="b">
        <f t="shared" si="12"/>
        <v>0</v>
      </c>
      <c r="AE474" s="20" t="b">
        <f t="shared" si="13"/>
        <v>0</v>
      </c>
      <c r="AG474" s="20" t="b">
        <f t="shared" si="14"/>
        <v>0</v>
      </c>
      <c r="AH474" s="20" t="b">
        <f t="shared" si="15"/>
        <v>0</v>
      </c>
      <c r="AI474" s="20" t="b">
        <f t="shared" si="16"/>
        <v>0</v>
      </c>
    </row>
    <row r="475">
      <c r="A475" s="14" t="s">
        <v>89</v>
      </c>
      <c r="B475" s="14">
        <v>6562.0</v>
      </c>
      <c r="C475" s="14" t="s">
        <v>66</v>
      </c>
      <c r="D475" s="14">
        <v>506.0</v>
      </c>
      <c r="E475" s="14">
        <v>506.0</v>
      </c>
      <c r="F475" s="14">
        <v>506.0</v>
      </c>
      <c r="G475" s="14">
        <v>506.0</v>
      </c>
      <c r="H475" s="20" t="b">
        <f t="shared" si="1"/>
        <v>0</v>
      </c>
      <c r="I475" s="21" t="b">
        <f t="shared" si="2"/>
        <v>0</v>
      </c>
      <c r="J475" s="21" t="b">
        <f t="shared" si="3"/>
        <v>0</v>
      </c>
      <c r="K475" s="21" t="b">
        <f t="shared" si="4"/>
        <v>0</v>
      </c>
      <c r="AB475" s="20" t="b">
        <f t="shared" si="10"/>
        <v>0</v>
      </c>
      <c r="AC475" s="20" t="b">
        <f t="shared" si="11"/>
        <v>0</v>
      </c>
      <c r="AD475" s="20" t="b">
        <f t="shared" si="12"/>
        <v>0</v>
      </c>
      <c r="AE475" s="20" t="b">
        <f t="shared" si="13"/>
        <v>0</v>
      </c>
      <c r="AG475" s="20" t="b">
        <f t="shared" si="14"/>
        <v>0</v>
      </c>
      <c r="AH475" s="20" t="b">
        <f t="shared" si="15"/>
        <v>0</v>
      </c>
      <c r="AI475" s="20" t="b">
        <f t="shared" si="16"/>
        <v>0</v>
      </c>
    </row>
    <row r="476">
      <c r="A476" s="14" t="s">
        <v>89</v>
      </c>
      <c r="B476" s="14">
        <v>6562.0</v>
      </c>
      <c r="C476" s="14" t="s">
        <v>67</v>
      </c>
      <c r="D476" s="14">
        <v>506.0</v>
      </c>
      <c r="E476" s="14">
        <v>506.0</v>
      </c>
      <c r="F476" s="14">
        <v>506.0</v>
      </c>
      <c r="G476" s="14">
        <v>506.0</v>
      </c>
      <c r="H476" s="20" t="b">
        <f t="shared" si="1"/>
        <v>0</v>
      </c>
      <c r="I476" s="21" t="b">
        <f t="shared" si="2"/>
        <v>0</v>
      </c>
      <c r="J476" s="21" t="b">
        <f t="shared" si="3"/>
        <v>0</v>
      </c>
      <c r="K476" s="21" t="b">
        <f t="shared" si="4"/>
        <v>0</v>
      </c>
      <c r="AB476" s="20" t="b">
        <f t="shared" si="10"/>
        <v>0</v>
      </c>
      <c r="AC476" s="20" t="b">
        <f t="shared" si="11"/>
        <v>0</v>
      </c>
      <c r="AD476" s="20" t="b">
        <f t="shared" si="12"/>
        <v>0</v>
      </c>
      <c r="AE476" s="20" t="b">
        <f t="shared" si="13"/>
        <v>0</v>
      </c>
      <c r="AG476" s="20" t="b">
        <f t="shared" si="14"/>
        <v>0</v>
      </c>
      <c r="AH476" s="20" t="b">
        <f t="shared" si="15"/>
        <v>0</v>
      </c>
      <c r="AI476" s="20" t="b">
        <f t="shared" si="16"/>
        <v>0</v>
      </c>
    </row>
    <row r="477">
      <c r="A477" s="14" t="s">
        <v>89</v>
      </c>
      <c r="B477" s="14">
        <v>6562.0</v>
      </c>
      <c r="C477" s="14" t="s">
        <v>68</v>
      </c>
      <c r="D477" s="14">
        <v>0.0</v>
      </c>
      <c r="E477" s="14">
        <v>0.0</v>
      </c>
      <c r="F477" s="14">
        <v>0.0</v>
      </c>
      <c r="G477" s="14">
        <v>0.0</v>
      </c>
      <c r="H477" s="20" t="b">
        <f t="shared" si="1"/>
        <v>0</v>
      </c>
      <c r="I477" s="21" t="b">
        <f t="shared" si="2"/>
        <v>0</v>
      </c>
      <c r="J477" s="21" t="b">
        <f t="shared" si="3"/>
        <v>0</v>
      </c>
      <c r="K477" s="21" t="b">
        <f t="shared" si="4"/>
        <v>0</v>
      </c>
      <c r="AB477" s="20" t="b">
        <f t="shared" si="10"/>
        <v>0</v>
      </c>
      <c r="AC477" s="20" t="b">
        <f t="shared" si="11"/>
        <v>0</v>
      </c>
      <c r="AD477" s="20" t="b">
        <f t="shared" si="12"/>
        <v>0</v>
      </c>
      <c r="AE477" s="20" t="b">
        <f t="shared" si="13"/>
        <v>0</v>
      </c>
      <c r="AG477" s="20" t="b">
        <f t="shared" si="14"/>
        <v>0</v>
      </c>
      <c r="AH477" s="20" t="b">
        <f t="shared" si="15"/>
        <v>0</v>
      </c>
      <c r="AI477" s="20" t="b">
        <f t="shared" si="16"/>
        <v>0</v>
      </c>
    </row>
    <row r="478">
      <c r="A478" s="14" t="s">
        <v>89</v>
      </c>
      <c r="B478" s="14">
        <v>6562.0</v>
      </c>
      <c r="C478" s="14" t="s">
        <v>69</v>
      </c>
      <c r="D478" s="14">
        <v>1.0</v>
      </c>
      <c r="E478" s="14">
        <v>1.0</v>
      </c>
      <c r="F478" s="14">
        <v>1.0</v>
      </c>
      <c r="G478" s="14">
        <v>1.0</v>
      </c>
      <c r="H478" s="20" t="b">
        <f t="shared" si="1"/>
        <v>0</v>
      </c>
      <c r="I478" s="21" t="b">
        <f t="shared" si="2"/>
        <v>0</v>
      </c>
      <c r="J478" s="21" t="b">
        <f t="shared" si="3"/>
        <v>0</v>
      </c>
      <c r="K478" s="21" t="b">
        <f t="shared" si="4"/>
        <v>0</v>
      </c>
      <c r="AB478" s="20" t="b">
        <f t="shared" si="10"/>
        <v>0</v>
      </c>
      <c r="AC478" s="20">
        <f t="shared" si="11"/>
        <v>1</v>
      </c>
      <c r="AD478" s="20">
        <f t="shared" si="12"/>
        <v>1</v>
      </c>
      <c r="AE478" s="20">
        <f t="shared" si="13"/>
        <v>1</v>
      </c>
      <c r="AG478" s="20" t="b">
        <f t="shared" si="14"/>
        <v>0</v>
      </c>
      <c r="AH478" s="20" t="b">
        <f t="shared" si="15"/>
        <v>0</v>
      </c>
      <c r="AI478" s="20" t="b">
        <f t="shared" si="16"/>
        <v>0</v>
      </c>
    </row>
    <row r="479">
      <c r="A479" s="14" t="s">
        <v>89</v>
      </c>
      <c r="B479" s="14">
        <v>6562.0</v>
      </c>
      <c r="C479" s="14" t="s">
        <v>70</v>
      </c>
      <c r="D479" s="14">
        <v>0.0</v>
      </c>
      <c r="E479" s="14">
        <v>0.0</v>
      </c>
      <c r="F479" s="14">
        <v>0.0</v>
      </c>
      <c r="G479" s="14">
        <v>0.0</v>
      </c>
      <c r="H479" s="20" t="b">
        <f t="shared" si="1"/>
        <v>0</v>
      </c>
      <c r="I479" s="21" t="b">
        <f t="shared" si="2"/>
        <v>0</v>
      </c>
      <c r="J479" s="21" t="b">
        <f t="shared" si="3"/>
        <v>0</v>
      </c>
      <c r="K479" s="21" t="b">
        <f t="shared" si="4"/>
        <v>0</v>
      </c>
      <c r="AB479" s="20" t="b">
        <f t="shared" si="10"/>
        <v>0</v>
      </c>
      <c r="AC479" s="20" t="b">
        <f t="shared" si="11"/>
        <v>0</v>
      </c>
      <c r="AD479" s="20" t="b">
        <f t="shared" si="12"/>
        <v>0</v>
      </c>
      <c r="AE479" s="20" t="b">
        <f t="shared" si="13"/>
        <v>0</v>
      </c>
      <c r="AG479" s="20" t="b">
        <f t="shared" si="14"/>
        <v>0</v>
      </c>
      <c r="AH479" s="20" t="b">
        <f t="shared" si="15"/>
        <v>0</v>
      </c>
      <c r="AI479" s="20" t="b">
        <f t="shared" si="16"/>
        <v>0</v>
      </c>
    </row>
    <row r="480">
      <c r="A480" s="14" t="s">
        <v>89</v>
      </c>
      <c r="B480" s="14">
        <v>6562.0</v>
      </c>
      <c r="C480" s="14" t="s">
        <v>71</v>
      </c>
      <c r="D480" s="22">
        <v>0.0010416666666666667</v>
      </c>
      <c r="E480" s="22">
        <v>8.333333333333334E-4</v>
      </c>
      <c r="F480" s="22">
        <v>5.208333333333333E-4</v>
      </c>
      <c r="G480" s="22">
        <v>4.398148148148148E-4</v>
      </c>
      <c r="H480" s="20" t="b">
        <f t="shared" si="1"/>
        <v>0</v>
      </c>
      <c r="I480" s="21" t="b">
        <f t="shared" si="2"/>
        <v>0</v>
      </c>
      <c r="J480" s="21" t="b">
        <f t="shared" si="3"/>
        <v>0</v>
      </c>
      <c r="K480" s="21" t="b">
        <f t="shared" si="4"/>
        <v>0</v>
      </c>
      <c r="AB480" s="20" t="b">
        <f t="shared" si="10"/>
        <v>0</v>
      </c>
      <c r="AC480" s="20" t="b">
        <f t="shared" si="11"/>
        <v>0</v>
      </c>
      <c r="AD480" s="20" t="b">
        <f t="shared" si="12"/>
        <v>0</v>
      </c>
      <c r="AE480" s="20" t="b">
        <f t="shared" si="13"/>
        <v>0</v>
      </c>
      <c r="AG480" s="20" t="b">
        <f t="shared" si="14"/>
        <v>0</v>
      </c>
      <c r="AH480" s="20" t="b">
        <f t="shared" si="15"/>
        <v>0</v>
      </c>
      <c r="AI480" s="20" t="b">
        <f t="shared" si="16"/>
        <v>0</v>
      </c>
    </row>
    <row r="481">
      <c r="A481" s="14" t="s">
        <v>89</v>
      </c>
      <c r="B481" s="14">
        <v>6562.0</v>
      </c>
      <c r="C481" s="14" t="s">
        <v>72</v>
      </c>
      <c r="D481" s="22">
        <v>9.722222222222222E-4</v>
      </c>
      <c r="E481" s="22">
        <v>9.953703703703704E-4</v>
      </c>
      <c r="F481" s="22">
        <v>9.375E-4</v>
      </c>
      <c r="G481" s="22">
        <v>0.0010069444444444444</v>
      </c>
      <c r="H481" s="20" t="b">
        <f t="shared" si="1"/>
        <v>0</v>
      </c>
      <c r="I481" s="21" t="b">
        <f t="shared" si="2"/>
        <v>0</v>
      </c>
      <c r="J481" s="21" t="b">
        <f t="shared" si="3"/>
        <v>0</v>
      </c>
      <c r="K481" s="21" t="b">
        <f t="shared" si="4"/>
        <v>0</v>
      </c>
      <c r="AB481" s="20" t="b">
        <f t="shared" si="10"/>
        <v>0</v>
      </c>
      <c r="AC481" s="20" t="b">
        <f t="shared" si="11"/>
        <v>0</v>
      </c>
      <c r="AD481" s="20" t="b">
        <f t="shared" si="12"/>
        <v>0</v>
      </c>
      <c r="AE481" s="20" t="b">
        <f t="shared" si="13"/>
        <v>0</v>
      </c>
      <c r="AG481" s="20" t="b">
        <f t="shared" si="14"/>
        <v>0</v>
      </c>
      <c r="AH481" s="20" t="b">
        <f t="shared" si="15"/>
        <v>0</v>
      </c>
      <c r="AI481" s="20" t="b">
        <f t="shared" si="16"/>
        <v>0</v>
      </c>
    </row>
    <row r="482">
      <c r="A482" s="14" t="s">
        <v>89</v>
      </c>
      <c r="B482" s="14">
        <v>6562.0</v>
      </c>
      <c r="C482" s="14" t="s">
        <v>71</v>
      </c>
      <c r="D482" s="14">
        <v>3369.777</v>
      </c>
      <c r="E482" s="14">
        <v>3372.781</v>
      </c>
      <c r="F482" s="14">
        <v>3370.656</v>
      </c>
      <c r="G482" s="14">
        <v>3372.719</v>
      </c>
      <c r="H482" s="20" t="b">
        <f t="shared" si="1"/>
        <v>0</v>
      </c>
      <c r="I482" s="21" t="b">
        <f t="shared" si="2"/>
        <v>0</v>
      </c>
      <c r="J482" s="21" t="b">
        <f t="shared" si="3"/>
        <v>0</v>
      </c>
      <c r="K482" s="21" t="b">
        <f t="shared" si="4"/>
        <v>0</v>
      </c>
      <c r="AB482" s="20" t="b">
        <f t="shared" si="10"/>
        <v>0</v>
      </c>
      <c r="AC482" s="20" t="b">
        <f t="shared" si="11"/>
        <v>0</v>
      </c>
      <c r="AD482" s="20" t="b">
        <f t="shared" si="12"/>
        <v>0</v>
      </c>
      <c r="AE482" s="20" t="b">
        <f t="shared" si="13"/>
        <v>0</v>
      </c>
      <c r="AG482" s="20" t="b">
        <f t="shared" si="14"/>
        <v>0</v>
      </c>
      <c r="AH482" s="20" t="b">
        <f t="shared" si="15"/>
        <v>0</v>
      </c>
      <c r="AI482" s="20" t="b">
        <f t="shared" si="16"/>
        <v>0</v>
      </c>
    </row>
    <row r="483">
      <c r="A483" s="14" t="s">
        <v>89</v>
      </c>
      <c r="B483" s="14">
        <v>6562.0</v>
      </c>
      <c r="C483" s="14" t="s">
        <v>72</v>
      </c>
      <c r="D483" s="14">
        <v>3643.211</v>
      </c>
      <c r="E483" s="14">
        <v>3643.246</v>
      </c>
      <c r="F483" s="14">
        <v>3639.09</v>
      </c>
      <c r="G483" s="14">
        <v>3640.184</v>
      </c>
      <c r="H483" s="20" t="b">
        <f t="shared" si="1"/>
        <v>0</v>
      </c>
      <c r="I483" s="21" t="b">
        <f t="shared" si="2"/>
        <v>0</v>
      </c>
      <c r="J483" s="21" t="b">
        <f t="shared" si="3"/>
        <v>0</v>
      </c>
      <c r="K483" s="21" t="b">
        <f t="shared" si="4"/>
        <v>0</v>
      </c>
      <c r="AB483" s="20" t="b">
        <f t="shared" si="10"/>
        <v>0</v>
      </c>
      <c r="AC483" s="20" t="b">
        <f t="shared" si="11"/>
        <v>0</v>
      </c>
      <c r="AD483" s="20" t="b">
        <f t="shared" si="12"/>
        <v>0</v>
      </c>
      <c r="AE483" s="20" t="b">
        <f t="shared" si="13"/>
        <v>0</v>
      </c>
      <c r="AG483" s="20" t="b">
        <f t="shared" si="14"/>
        <v>0</v>
      </c>
      <c r="AH483" s="20" t="b">
        <f t="shared" si="15"/>
        <v>0</v>
      </c>
      <c r="AI483" s="20" t="b">
        <f t="shared" si="16"/>
        <v>0</v>
      </c>
    </row>
    <row r="484">
      <c r="A484" s="14" t="s">
        <v>89</v>
      </c>
      <c r="B484" s="14">
        <v>6562.0</v>
      </c>
      <c r="C484" s="14" t="s">
        <v>73</v>
      </c>
      <c r="D484" s="14" t="s">
        <v>81</v>
      </c>
      <c r="E484" s="14" t="s">
        <v>81</v>
      </c>
      <c r="F484" s="14" t="s">
        <v>81</v>
      </c>
      <c r="G484" s="14" t="s">
        <v>81</v>
      </c>
      <c r="H484" s="20" t="b">
        <f t="shared" si="1"/>
        <v>0</v>
      </c>
      <c r="I484" s="21" t="b">
        <f t="shared" si="2"/>
        <v>0</v>
      </c>
      <c r="J484" s="21" t="b">
        <f t="shared" si="3"/>
        <v>0</v>
      </c>
      <c r="K484" s="21" t="b">
        <f t="shared" si="4"/>
        <v>0</v>
      </c>
      <c r="AB484" s="20" t="b">
        <f t="shared" si="10"/>
        <v>0</v>
      </c>
      <c r="AC484" s="20" t="b">
        <f t="shared" si="11"/>
        <v>0</v>
      </c>
      <c r="AD484" s="20" t="b">
        <f t="shared" si="12"/>
        <v>0</v>
      </c>
      <c r="AE484" s="20" t="b">
        <f t="shared" si="13"/>
        <v>0</v>
      </c>
      <c r="AG484" s="20" t="b">
        <f t="shared" si="14"/>
        <v>0</v>
      </c>
      <c r="AH484" s="20" t="b">
        <f t="shared" si="15"/>
        <v>0</v>
      </c>
      <c r="AI484" s="20" t="b">
        <f t="shared" si="16"/>
        <v>0</v>
      </c>
    </row>
    <row r="485">
      <c r="A485" s="14" t="s">
        <v>89</v>
      </c>
      <c r="B485" s="14">
        <v>6562.0</v>
      </c>
      <c r="C485" s="14" t="s">
        <v>75</v>
      </c>
      <c r="D485" s="14">
        <v>0.234</v>
      </c>
      <c r="E485" s="14">
        <v>0.198</v>
      </c>
      <c r="F485" s="14">
        <v>0.159</v>
      </c>
      <c r="G485" s="14">
        <v>0.243</v>
      </c>
      <c r="H485" s="20">
        <f t="shared" si="1"/>
        <v>6328</v>
      </c>
      <c r="I485" s="21">
        <f t="shared" si="2"/>
        <v>6364</v>
      </c>
      <c r="J485" s="21">
        <f t="shared" si="3"/>
        <v>6403</v>
      </c>
      <c r="K485" s="21">
        <f t="shared" si="4"/>
        <v>6319</v>
      </c>
      <c r="AB485" s="20" t="b">
        <f t="shared" si="10"/>
        <v>0</v>
      </c>
      <c r="AC485" s="20" t="b">
        <f t="shared" si="11"/>
        <v>0</v>
      </c>
      <c r="AD485" s="20" t="b">
        <f t="shared" si="12"/>
        <v>0</v>
      </c>
      <c r="AE485" s="20" t="b">
        <f t="shared" si="13"/>
        <v>0</v>
      </c>
      <c r="AG485" s="20" t="b">
        <f t="shared" si="14"/>
        <v>0</v>
      </c>
      <c r="AH485" s="20" t="b">
        <f t="shared" si="15"/>
        <v>0</v>
      </c>
      <c r="AI485" s="20" t="b">
        <f t="shared" si="16"/>
        <v>0</v>
      </c>
    </row>
    <row r="486">
      <c r="A486" s="14" t="s">
        <v>89</v>
      </c>
      <c r="B486" s="14">
        <v>6562.0</v>
      </c>
      <c r="C486" s="14" t="s">
        <v>76</v>
      </c>
      <c r="D486" s="14" t="s">
        <v>61</v>
      </c>
      <c r="E486" s="14" t="s">
        <v>61</v>
      </c>
      <c r="F486" s="14" t="s">
        <v>61</v>
      </c>
      <c r="G486" s="14" t="s">
        <v>61</v>
      </c>
      <c r="H486" s="20" t="b">
        <f t="shared" si="1"/>
        <v>0</v>
      </c>
      <c r="I486" s="21" t="b">
        <f t="shared" si="2"/>
        <v>0</v>
      </c>
      <c r="J486" s="21" t="b">
        <f t="shared" si="3"/>
        <v>0</v>
      </c>
      <c r="K486" s="21" t="b">
        <f t="shared" si="4"/>
        <v>0</v>
      </c>
      <c r="AB486" s="20" t="b">
        <f t="shared" si="10"/>
        <v>0</v>
      </c>
      <c r="AC486" s="20" t="b">
        <f t="shared" si="11"/>
        <v>0</v>
      </c>
      <c r="AD486" s="20" t="b">
        <f t="shared" si="12"/>
        <v>0</v>
      </c>
      <c r="AE486" s="20" t="b">
        <f t="shared" si="13"/>
        <v>0</v>
      </c>
      <c r="AG486" s="20" t="b">
        <f t="shared" si="14"/>
        <v>0</v>
      </c>
      <c r="AH486" s="20" t="b">
        <f t="shared" si="15"/>
        <v>0</v>
      </c>
      <c r="AI486" s="20" t="b">
        <f t="shared" si="16"/>
        <v>0</v>
      </c>
    </row>
    <row r="487">
      <c r="A487" s="14" t="s">
        <v>89</v>
      </c>
      <c r="B487" s="14">
        <v>6562.0</v>
      </c>
      <c r="C487" s="14" t="s">
        <v>77</v>
      </c>
      <c r="D487" s="14" t="s">
        <v>61</v>
      </c>
      <c r="E487" s="14" t="s">
        <v>61</v>
      </c>
      <c r="F487" s="14" t="s">
        <v>61</v>
      </c>
      <c r="G487" s="14" t="s">
        <v>61</v>
      </c>
      <c r="H487" s="20" t="b">
        <f t="shared" si="1"/>
        <v>0</v>
      </c>
      <c r="I487" s="21" t="b">
        <f t="shared" si="2"/>
        <v>0</v>
      </c>
      <c r="J487" s="21" t="b">
        <f t="shared" si="3"/>
        <v>0</v>
      </c>
      <c r="K487" s="21" t="b">
        <f t="shared" si="4"/>
        <v>0</v>
      </c>
      <c r="AB487" s="20" t="b">
        <f t="shared" si="10"/>
        <v>0</v>
      </c>
      <c r="AC487" s="20" t="b">
        <f t="shared" si="11"/>
        <v>0</v>
      </c>
      <c r="AD487" s="20" t="b">
        <f t="shared" si="12"/>
        <v>0</v>
      </c>
      <c r="AE487" s="20" t="b">
        <f t="shared" si="13"/>
        <v>0</v>
      </c>
      <c r="AG487" s="20" t="b">
        <f t="shared" si="14"/>
        <v>0</v>
      </c>
      <c r="AH487" s="20" t="b">
        <f t="shared" si="15"/>
        <v>0</v>
      </c>
      <c r="AI487" s="20" t="b">
        <f t="shared" si="16"/>
        <v>0</v>
      </c>
    </row>
    <row r="488">
      <c r="A488" s="14" t="s">
        <v>89</v>
      </c>
      <c r="B488" s="14">
        <v>7500.0</v>
      </c>
      <c r="C488" s="14" t="s">
        <v>60</v>
      </c>
      <c r="D488" s="14" t="s">
        <v>61</v>
      </c>
      <c r="E488" s="14" t="s">
        <v>61</v>
      </c>
      <c r="F488" s="14" t="s">
        <v>61</v>
      </c>
      <c r="G488" s="14" t="s">
        <v>61</v>
      </c>
      <c r="H488" s="20" t="b">
        <f t="shared" si="1"/>
        <v>0</v>
      </c>
      <c r="I488" s="21" t="b">
        <f t="shared" si="2"/>
        <v>0</v>
      </c>
      <c r="J488" s="21" t="b">
        <f t="shared" si="3"/>
        <v>0</v>
      </c>
      <c r="K488" s="21" t="b">
        <f t="shared" si="4"/>
        <v>0</v>
      </c>
      <c r="AB488" s="20" t="b">
        <f t="shared" si="10"/>
        <v>0</v>
      </c>
      <c r="AC488" s="20" t="b">
        <f t="shared" si="11"/>
        <v>0</v>
      </c>
      <c r="AD488" s="20" t="b">
        <f t="shared" si="12"/>
        <v>0</v>
      </c>
      <c r="AE488" s="20" t="b">
        <f t="shared" si="13"/>
        <v>0</v>
      </c>
      <c r="AG488" s="20" t="b">
        <f t="shared" si="14"/>
        <v>0</v>
      </c>
      <c r="AH488" s="20" t="b">
        <f t="shared" si="15"/>
        <v>0</v>
      </c>
      <c r="AI488" s="20" t="b">
        <f t="shared" si="16"/>
        <v>0</v>
      </c>
    </row>
    <row r="489">
      <c r="A489" s="14" t="s">
        <v>89</v>
      </c>
      <c r="B489" s="14">
        <v>7500.0</v>
      </c>
      <c r="C489" s="14" t="s">
        <v>62</v>
      </c>
      <c r="D489" s="14">
        <v>514.0</v>
      </c>
      <c r="E489" s="14">
        <v>503.0</v>
      </c>
      <c r="F489" s="14">
        <v>505.0</v>
      </c>
      <c r="G489" s="14">
        <v>499.0</v>
      </c>
      <c r="H489" s="20" t="b">
        <f t="shared" si="1"/>
        <v>0</v>
      </c>
      <c r="I489" s="21" t="b">
        <f t="shared" si="2"/>
        <v>0</v>
      </c>
      <c r="J489" s="21" t="b">
        <f t="shared" si="3"/>
        <v>0</v>
      </c>
      <c r="K489" s="21" t="b">
        <f t="shared" si="4"/>
        <v>0</v>
      </c>
      <c r="AB489" s="20" t="b">
        <f t="shared" si="10"/>
        <v>0</v>
      </c>
      <c r="AC489" s="20" t="b">
        <f t="shared" si="11"/>
        <v>0</v>
      </c>
      <c r="AD489" s="20" t="b">
        <f t="shared" si="12"/>
        <v>0</v>
      </c>
      <c r="AE489" s="20" t="b">
        <f t="shared" si="13"/>
        <v>0</v>
      </c>
      <c r="AG489" s="20">
        <f t="shared" si="14"/>
        <v>514</v>
      </c>
      <c r="AH489" s="20">
        <f t="shared" si="15"/>
        <v>503</v>
      </c>
      <c r="AI489" s="20">
        <f t="shared" si="16"/>
        <v>505</v>
      </c>
    </row>
    <row r="490">
      <c r="A490" s="14" t="s">
        <v>89</v>
      </c>
      <c r="B490" s="14">
        <v>7500.0</v>
      </c>
      <c r="C490" s="14" t="s">
        <v>63</v>
      </c>
      <c r="D490" s="14">
        <v>513.0</v>
      </c>
      <c r="E490" s="14">
        <v>502.0</v>
      </c>
      <c r="F490" s="14">
        <v>504.0</v>
      </c>
      <c r="G490" s="14">
        <v>498.0</v>
      </c>
      <c r="H490" s="20" t="b">
        <f t="shared" si="1"/>
        <v>0</v>
      </c>
      <c r="I490" s="21" t="b">
        <f t="shared" si="2"/>
        <v>0</v>
      </c>
      <c r="J490" s="21" t="b">
        <f t="shared" si="3"/>
        <v>0</v>
      </c>
      <c r="K490" s="21" t="b">
        <f t="shared" si="4"/>
        <v>0</v>
      </c>
      <c r="AB490" s="20" t="b">
        <f t="shared" si="10"/>
        <v>0</v>
      </c>
      <c r="AC490" s="20" t="b">
        <f t="shared" si="11"/>
        <v>0</v>
      </c>
      <c r="AD490" s="20" t="b">
        <f t="shared" si="12"/>
        <v>0</v>
      </c>
      <c r="AE490" s="20" t="b">
        <f t="shared" si="13"/>
        <v>0</v>
      </c>
      <c r="AG490" s="20" t="b">
        <f t="shared" si="14"/>
        <v>0</v>
      </c>
      <c r="AH490" s="20" t="b">
        <f t="shared" si="15"/>
        <v>0</v>
      </c>
      <c r="AI490" s="20" t="b">
        <f t="shared" si="16"/>
        <v>0</v>
      </c>
    </row>
    <row r="491">
      <c r="A491" s="14" t="s">
        <v>89</v>
      </c>
      <c r="B491" s="14">
        <v>7500.0</v>
      </c>
      <c r="C491" s="14" t="s">
        <v>64</v>
      </c>
      <c r="D491" s="14">
        <v>1.0</v>
      </c>
      <c r="E491" s="14">
        <v>1.0</v>
      </c>
      <c r="F491" s="14">
        <v>1.0</v>
      </c>
      <c r="G491" s="14">
        <v>1.0</v>
      </c>
      <c r="H491" s="20" t="b">
        <f t="shared" si="1"/>
        <v>0</v>
      </c>
      <c r="I491" s="21" t="b">
        <f t="shared" si="2"/>
        <v>0</v>
      </c>
      <c r="J491" s="21" t="b">
        <f t="shared" si="3"/>
        <v>0</v>
      </c>
      <c r="K491" s="21" t="b">
        <f t="shared" si="4"/>
        <v>0</v>
      </c>
      <c r="AB491" s="20" t="b">
        <f t="shared" si="10"/>
        <v>0</v>
      </c>
      <c r="AC491" s="20" t="b">
        <f t="shared" si="11"/>
        <v>0</v>
      </c>
      <c r="AD491" s="20" t="b">
        <f t="shared" si="12"/>
        <v>0</v>
      </c>
      <c r="AE491" s="20" t="b">
        <f t="shared" si="13"/>
        <v>0</v>
      </c>
      <c r="AG491" s="20" t="b">
        <f t="shared" si="14"/>
        <v>0</v>
      </c>
      <c r="AH491" s="20" t="b">
        <f t="shared" si="15"/>
        <v>0</v>
      </c>
      <c r="AI491" s="20" t="b">
        <f t="shared" si="16"/>
        <v>0</v>
      </c>
    </row>
    <row r="492">
      <c r="A492" s="14" t="s">
        <v>89</v>
      </c>
      <c r="B492" s="14">
        <v>7500.0</v>
      </c>
      <c r="C492" s="14" t="s">
        <v>65</v>
      </c>
      <c r="D492" s="14">
        <v>1.0</v>
      </c>
      <c r="E492" s="14">
        <v>1.0</v>
      </c>
      <c r="F492" s="14">
        <v>1.0</v>
      </c>
      <c r="G492" s="14">
        <v>1.0</v>
      </c>
      <c r="H492" s="20" t="b">
        <f t="shared" si="1"/>
        <v>0</v>
      </c>
      <c r="I492" s="21" t="b">
        <f t="shared" si="2"/>
        <v>0</v>
      </c>
      <c r="J492" s="21" t="b">
        <f t="shared" si="3"/>
        <v>0</v>
      </c>
      <c r="K492" s="21" t="b">
        <f t="shared" si="4"/>
        <v>0</v>
      </c>
      <c r="AB492" s="20" t="b">
        <f t="shared" si="10"/>
        <v>0</v>
      </c>
      <c r="AC492" s="20" t="b">
        <f t="shared" si="11"/>
        <v>0</v>
      </c>
      <c r="AD492" s="20" t="b">
        <f t="shared" si="12"/>
        <v>0</v>
      </c>
      <c r="AE492" s="20" t="b">
        <f t="shared" si="13"/>
        <v>0</v>
      </c>
      <c r="AG492" s="20" t="b">
        <f t="shared" si="14"/>
        <v>0</v>
      </c>
      <c r="AH492" s="20" t="b">
        <f t="shared" si="15"/>
        <v>0</v>
      </c>
      <c r="AI492" s="20" t="b">
        <f t="shared" si="16"/>
        <v>0</v>
      </c>
    </row>
    <row r="493">
      <c r="A493" s="14" t="s">
        <v>89</v>
      </c>
      <c r="B493" s="14">
        <v>7500.0</v>
      </c>
      <c r="C493" s="14" t="s">
        <v>66</v>
      </c>
      <c r="D493" s="14">
        <v>506.0</v>
      </c>
      <c r="E493" s="14">
        <v>506.0</v>
      </c>
      <c r="F493" s="14">
        <v>506.0</v>
      </c>
      <c r="G493" s="14">
        <v>506.0</v>
      </c>
      <c r="H493" s="20" t="b">
        <f t="shared" si="1"/>
        <v>0</v>
      </c>
      <c r="I493" s="21" t="b">
        <f t="shared" si="2"/>
        <v>0</v>
      </c>
      <c r="J493" s="21" t="b">
        <f t="shared" si="3"/>
        <v>0</v>
      </c>
      <c r="K493" s="21" t="b">
        <f t="shared" si="4"/>
        <v>0</v>
      </c>
      <c r="AB493" s="20" t="b">
        <f t="shared" si="10"/>
        <v>0</v>
      </c>
      <c r="AC493" s="20" t="b">
        <f t="shared" si="11"/>
        <v>0</v>
      </c>
      <c r="AD493" s="20" t="b">
        <f t="shared" si="12"/>
        <v>0</v>
      </c>
      <c r="AE493" s="20" t="b">
        <f t="shared" si="13"/>
        <v>0</v>
      </c>
      <c r="AG493" s="20" t="b">
        <f t="shared" si="14"/>
        <v>0</v>
      </c>
      <c r="AH493" s="20" t="b">
        <f t="shared" si="15"/>
        <v>0</v>
      </c>
      <c r="AI493" s="20" t="b">
        <f t="shared" si="16"/>
        <v>0</v>
      </c>
    </row>
    <row r="494">
      <c r="A494" s="14" t="s">
        <v>89</v>
      </c>
      <c r="B494" s="14">
        <v>7500.0</v>
      </c>
      <c r="C494" s="14" t="s">
        <v>67</v>
      </c>
      <c r="D494" s="14">
        <v>506.0</v>
      </c>
      <c r="E494" s="14">
        <v>506.0</v>
      </c>
      <c r="F494" s="14">
        <v>506.0</v>
      </c>
      <c r="G494" s="14">
        <v>506.0</v>
      </c>
      <c r="H494" s="20" t="b">
        <f t="shared" si="1"/>
        <v>0</v>
      </c>
      <c r="I494" s="21" t="b">
        <f t="shared" si="2"/>
        <v>0</v>
      </c>
      <c r="J494" s="21" t="b">
        <f t="shared" si="3"/>
        <v>0</v>
      </c>
      <c r="K494" s="21" t="b">
        <f t="shared" si="4"/>
        <v>0</v>
      </c>
      <c r="AB494" s="20" t="b">
        <f t="shared" si="10"/>
        <v>0</v>
      </c>
      <c r="AC494" s="20" t="b">
        <f t="shared" si="11"/>
        <v>0</v>
      </c>
      <c r="AD494" s="20" t="b">
        <f t="shared" si="12"/>
        <v>0</v>
      </c>
      <c r="AE494" s="20" t="b">
        <f t="shared" si="13"/>
        <v>0</v>
      </c>
      <c r="AG494" s="20" t="b">
        <f t="shared" si="14"/>
        <v>0</v>
      </c>
      <c r="AH494" s="20" t="b">
        <f t="shared" si="15"/>
        <v>0</v>
      </c>
      <c r="AI494" s="20" t="b">
        <f t="shared" si="16"/>
        <v>0</v>
      </c>
    </row>
    <row r="495">
      <c r="A495" s="14" t="s">
        <v>89</v>
      </c>
      <c r="B495" s="14">
        <v>7500.0</v>
      </c>
      <c r="C495" s="14" t="s">
        <v>68</v>
      </c>
      <c r="D495" s="14">
        <v>0.0</v>
      </c>
      <c r="E495" s="14">
        <v>0.0</v>
      </c>
      <c r="F495" s="14">
        <v>0.0</v>
      </c>
      <c r="G495" s="14">
        <v>0.0</v>
      </c>
      <c r="H495" s="20" t="b">
        <f t="shared" si="1"/>
        <v>0</v>
      </c>
      <c r="I495" s="21" t="b">
        <f t="shared" si="2"/>
        <v>0</v>
      </c>
      <c r="J495" s="21" t="b">
        <f t="shared" si="3"/>
        <v>0</v>
      </c>
      <c r="K495" s="21" t="b">
        <f t="shared" si="4"/>
        <v>0</v>
      </c>
      <c r="AB495" s="20" t="b">
        <f t="shared" si="10"/>
        <v>0</v>
      </c>
      <c r="AC495" s="20" t="b">
        <f t="shared" si="11"/>
        <v>0</v>
      </c>
      <c r="AD495" s="20" t="b">
        <f t="shared" si="12"/>
        <v>0</v>
      </c>
      <c r="AE495" s="20" t="b">
        <f t="shared" si="13"/>
        <v>0</v>
      </c>
      <c r="AG495" s="20" t="b">
        <f t="shared" si="14"/>
        <v>0</v>
      </c>
      <c r="AH495" s="20" t="b">
        <f t="shared" si="15"/>
        <v>0</v>
      </c>
      <c r="AI495" s="20" t="b">
        <f t="shared" si="16"/>
        <v>0</v>
      </c>
    </row>
    <row r="496">
      <c r="A496" s="14" t="s">
        <v>89</v>
      </c>
      <c r="B496" s="14">
        <v>7500.0</v>
      </c>
      <c r="C496" s="14" t="s">
        <v>69</v>
      </c>
      <c r="D496" s="14">
        <v>1.0</v>
      </c>
      <c r="E496" s="14">
        <v>1.0</v>
      </c>
      <c r="F496" s="14">
        <v>1.0</v>
      </c>
      <c r="G496" s="14">
        <v>1.0</v>
      </c>
      <c r="H496" s="20" t="b">
        <f t="shared" si="1"/>
        <v>0</v>
      </c>
      <c r="I496" s="21" t="b">
        <f t="shared" si="2"/>
        <v>0</v>
      </c>
      <c r="J496" s="21" t="b">
        <f t="shared" si="3"/>
        <v>0</v>
      </c>
      <c r="K496" s="21" t="b">
        <f t="shared" si="4"/>
        <v>0</v>
      </c>
      <c r="AB496" s="20" t="b">
        <f t="shared" si="10"/>
        <v>0</v>
      </c>
      <c r="AC496" s="20">
        <f t="shared" si="11"/>
        <v>1</v>
      </c>
      <c r="AD496" s="20">
        <f t="shared" si="12"/>
        <v>1</v>
      </c>
      <c r="AE496" s="20">
        <f t="shared" si="13"/>
        <v>1</v>
      </c>
      <c r="AG496" s="20" t="b">
        <f t="shared" si="14"/>
        <v>0</v>
      </c>
      <c r="AH496" s="20" t="b">
        <f t="shared" si="15"/>
        <v>0</v>
      </c>
      <c r="AI496" s="20" t="b">
        <f t="shared" si="16"/>
        <v>0</v>
      </c>
    </row>
    <row r="497">
      <c r="A497" s="14" t="s">
        <v>89</v>
      </c>
      <c r="B497" s="14">
        <v>7500.0</v>
      </c>
      <c r="C497" s="14" t="s">
        <v>70</v>
      </c>
      <c r="D497" s="14">
        <v>0.0</v>
      </c>
      <c r="E497" s="14">
        <v>0.0</v>
      </c>
      <c r="F497" s="14">
        <v>0.0</v>
      </c>
      <c r="G497" s="14">
        <v>0.0</v>
      </c>
      <c r="H497" s="20" t="b">
        <f t="shared" si="1"/>
        <v>0</v>
      </c>
      <c r="I497" s="21" t="b">
        <f t="shared" si="2"/>
        <v>0</v>
      </c>
      <c r="J497" s="21" t="b">
        <f t="shared" si="3"/>
        <v>0</v>
      </c>
      <c r="K497" s="21" t="b">
        <f t="shared" si="4"/>
        <v>0</v>
      </c>
      <c r="AB497" s="20" t="b">
        <f t="shared" si="10"/>
        <v>0</v>
      </c>
      <c r="AC497" s="20" t="b">
        <f t="shared" si="11"/>
        <v>0</v>
      </c>
      <c r="AD497" s="20" t="b">
        <f t="shared" si="12"/>
        <v>0</v>
      </c>
      <c r="AE497" s="20" t="b">
        <f t="shared" si="13"/>
        <v>0</v>
      </c>
      <c r="AG497" s="20" t="b">
        <f t="shared" si="14"/>
        <v>0</v>
      </c>
      <c r="AH497" s="20" t="b">
        <f t="shared" si="15"/>
        <v>0</v>
      </c>
      <c r="AI497" s="20" t="b">
        <f t="shared" si="16"/>
        <v>0</v>
      </c>
    </row>
    <row r="498">
      <c r="A498" s="14" t="s">
        <v>89</v>
      </c>
      <c r="B498" s="14">
        <v>7500.0</v>
      </c>
      <c r="C498" s="14" t="s">
        <v>71</v>
      </c>
      <c r="D498" s="22">
        <v>2.662037037037037E-4</v>
      </c>
      <c r="E498" s="22">
        <v>3.0092592592592595E-4</v>
      </c>
      <c r="F498" s="22">
        <v>3.8194444444444446E-4</v>
      </c>
      <c r="G498" s="22">
        <v>2.0833333333333335E-4</v>
      </c>
      <c r="H498" s="20" t="b">
        <f t="shared" si="1"/>
        <v>0</v>
      </c>
      <c r="I498" s="21" t="b">
        <f t="shared" si="2"/>
        <v>0</v>
      </c>
      <c r="J498" s="21" t="b">
        <f t="shared" si="3"/>
        <v>0</v>
      </c>
      <c r="K498" s="21" t="b">
        <f t="shared" si="4"/>
        <v>0</v>
      </c>
      <c r="AB498" s="20" t="b">
        <f t="shared" si="10"/>
        <v>0</v>
      </c>
      <c r="AC498" s="20" t="b">
        <f t="shared" si="11"/>
        <v>0</v>
      </c>
      <c r="AD498" s="20" t="b">
        <f t="shared" si="12"/>
        <v>0</v>
      </c>
      <c r="AE498" s="20" t="b">
        <f t="shared" si="13"/>
        <v>0</v>
      </c>
      <c r="AG498" s="20" t="b">
        <f t="shared" si="14"/>
        <v>0</v>
      </c>
      <c r="AH498" s="20" t="b">
        <f t="shared" si="15"/>
        <v>0</v>
      </c>
      <c r="AI498" s="20" t="b">
        <f t="shared" si="16"/>
        <v>0</v>
      </c>
    </row>
    <row r="499">
      <c r="A499" s="14" t="s">
        <v>89</v>
      </c>
      <c r="B499" s="14">
        <v>7500.0</v>
      </c>
      <c r="C499" s="14" t="s">
        <v>72</v>
      </c>
      <c r="D499" s="22">
        <v>0.0012731481481481483</v>
      </c>
      <c r="E499" s="22">
        <v>0.002002314814814815</v>
      </c>
      <c r="F499" s="22">
        <v>0.0013194444444444445</v>
      </c>
      <c r="G499" s="22">
        <v>0.001875</v>
      </c>
      <c r="H499" s="20" t="b">
        <f t="shared" si="1"/>
        <v>0</v>
      </c>
      <c r="I499" s="21" t="b">
        <f t="shared" si="2"/>
        <v>0</v>
      </c>
      <c r="J499" s="21" t="b">
        <f t="shared" si="3"/>
        <v>0</v>
      </c>
      <c r="K499" s="21" t="b">
        <f t="shared" si="4"/>
        <v>0</v>
      </c>
      <c r="AB499" s="20" t="b">
        <f t="shared" si="10"/>
        <v>0</v>
      </c>
      <c r="AC499" s="20" t="b">
        <f t="shared" si="11"/>
        <v>0</v>
      </c>
      <c r="AD499" s="20" t="b">
        <f t="shared" si="12"/>
        <v>0</v>
      </c>
      <c r="AE499" s="20" t="b">
        <f t="shared" si="13"/>
        <v>0</v>
      </c>
      <c r="AG499" s="20" t="b">
        <f t="shared" si="14"/>
        <v>0</v>
      </c>
      <c r="AH499" s="20" t="b">
        <f t="shared" si="15"/>
        <v>0</v>
      </c>
      <c r="AI499" s="20" t="b">
        <f t="shared" si="16"/>
        <v>0</v>
      </c>
    </row>
    <row r="500">
      <c r="A500" s="14" t="s">
        <v>89</v>
      </c>
      <c r="B500" s="14">
        <v>7500.0</v>
      </c>
      <c r="C500" s="14" t="s">
        <v>71</v>
      </c>
      <c r="D500" s="14">
        <v>3369.781</v>
      </c>
      <c r="E500" s="14">
        <v>3370.461</v>
      </c>
      <c r="F500" s="14">
        <v>3370.625</v>
      </c>
      <c r="G500" s="14">
        <v>3369.82</v>
      </c>
      <c r="H500" s="20" t="b">
        <f t="shared" si="1"/>
        <v>0</v>
      </c>
      <c r="I500" s="21" t="b">
        <f t="shared" si="2"/>
        <v>0</v>
      </c>
      <c r="J500" s="21" t="b">
        <f t="shared" si="3"/>
        <v>0</v>
      </c>
      <c r="K500" s="21" t="b">
        <f t="shared" si="4"/>
        <v>0</v>
      </c>
      <c r="AB500" s="20" t="b">
        <f t="shared" si="10"/>
        <v>0</v>
      </c>
      <c r="AC500" s="20" t="b">
        <f t="shared" si="11"/>
        <v>0</v>
      </c>
      <c r="AD500" s="20" t="b">
        <f t="shared" si="12"/>
        <v>0</v>
      </c>
      <c r="AE500" s="20" t="b">
        <f t="shared" si="13"/>
        <v>0</v>
      </c>
      <c r="AG500" s="20" t="b">
        <f t="shared" si="14"/>
        <v>0</v>
      </c>
      <c r="AH500" s="20" t="b">
        <f t="shared" si="15"/>
        <v>0</v>
      </c>
      <c r="AI500" s="20" t="b">
        <f t="shared" si="16"/>
        <v>0</v>
      </c>
    </row>
    <row r="501">
      <c r="A501" s="14" t="s">
        <v>89</v>
      </c>
      <c r="B501" s="14">
        <v>7500.0</v>
      </c>
      <c r="C501" s="14" t="s">
        <v>72</v>
      </c>
      <c r="D501" s="14">
        <v>3643.246</v>
      </c>
      <c r="E501" s="14">
        <v>3637.957</v>
      </c>
      <c r="F501" s="14">
        <v>3639.121</v>
      </c>
      <c r="G501" s="14">
        <v>3638.316</v>
      </c>
      <c r="H501" s="20" t="b">
        <f t="shared" si="1"/>
        <v>0</v>
      </c>
      <c r="I501" s="21" t="b">
        <f t="shared" si="2"/>
        <v>0</v>
      </c>
      <c r="J501" s="21" t="b">
        <f t="shared" si="3"/>
        <v>0</v>
      </c>
      <c r="K501" s="21" t="b">
        <f t="shared" si="4"/>
        <v>0</v>
      </c>
      <c r="AB501" s="20" t="b">
        <f t="shared" si="10"/>
        <v>0</v>
      </c>
      <c r="AC501" s="20" t="b">
        <f t="shared" si="11"/>
        <v>0</v>
      </c>
      <c r="AD501" s="20" t="b">
        <f t="shared" si="12"/>
        <v>0</v>
      </c>
      <c r="AE501" s="20" t="b">
        <f t="shared" si="13"/>
        <v>0</v>
      </c>
      <c r="AG501" s="20" t="b">
        <f t="shared" si="14"/>
        <v>0</v>
      </c>
      <c r="AH501" s="20" t="b">
        <f t="shared" si="15"/>
        <v>0</v>
      </c>
      <c r="AI501" s="20" t="b">
        <f t="shared" si="16"/>
        <v>0</v>
      </c>
    </row>
    <row r="502">
      <c r="A502" s="14" t="s">
        <v>89</v>
      </c>
      <c r="B502" s="14">
        <v>7500.0</v>
      </c>
      <c r="C502" s="14" t="s">
        <v>73</v>
      </c>
      <c r="D502" s="14" t="s">
        <v>81</v>
      </c>
      <c r="E502" s="14" t="s">
        <v>81</v>
      </c>
      <c r="F502" s="14" t="s">
        <v>81</v>
      </c>
      <c r="G502" s="14" t="s">
        <v>81</v>
      </c>
      <c r="H502" s="20" t="b">
        <f t="shared" si="1"/>
        <v>0</v>
      </c>
      <c r="I502" s="21" t="b">
        <f t="shared" si="2"/>
        <v>0</v>
      </c>
      <c r="J502" s="21" t="b">
        <f t="shared" si="3"/>
        <v>0</v>
      </c>
      <c r="K502" s="21" t="b">
        <f t="shared" si="4"/>
        <v>0</v>
      </c>
      <c r="AB502" s="20" t="b">
        <f t="shared" si="10"/>
        <v>0</v>
      </c>
      <c r="AC502" s="20" t="b">
        <f t="shared" si="11"/>
        <v>0</v>
      </c>
      <c r="AD502" s="20" t="b">
        <f t="shared" si="12"/>
        <v>0</v>
      </c>
      <c r="AE502" s="20" t="b">
        <f t="shared" si="13"/>
        <v>0</v>
      </c>
      <c r="AG502" s="20" t="b">
        <f t="shared" si="14"/>
        <v>0</v>
      </c>
      <c r="AH502" s="20" t="b">
        <f t="shared" si="15"/>
        <v>0</v>
      </c>
      <c r="AI502" s="20" t="b">
        <f t="shared" si="16"/>
        <v>0</v>
      </c>
    </row>
    <row r="503">
      <c r="A503" s="14" t="s">
        <v>89</v>
      </c>
      <c r="B503" s="14">
        <v>7500.0</v>
      </c>
      <c r="C503" s="14" t="s">
        <v>75</v>
      </c>
      <c r="D503" s="14">
        <v>0.158</v>
      </c>
      <c r="E503" s="14">
        <v>0.252</v>
      </c>
      <c r="F503" s="14">
        <v>0.148</v>
      </c>
      <c r="G503" s="14">
        <v>0.673</v>
      </c>
      <c r="H503" s="20">
        <f t="shared" si="1"/>
        <v>7342</v>
      </c>
      <c r="I503" s="21">
        <f t="shared" si="2"/>
        <v>7248</v>
      </c>
      <c r="J503" s="21">
        <f t="shared" si="3"/>
        <v>7352</v>
      </c>
      <c r="K503" s="21">
        <f t="shared" si="4"/>
        <v>6827</v>
      </c>
      <c r="AB503" s="20" t="b">
        <f t="shared" si="10"/>
        <v>0</v>
      </c>
      <c r="AC503" s="20" t="b">
        <f t="shared" si="11"/>
        <v>0</v>
      </c>
      <c r="AD503" s="20" t="b">
        <f t="shared" si="12"/>
        <v>0</v>
      </c>
      <c r="AE503" s="20" t="b">
        <f t="shared" si="13"/>
        <v>0</v>
      </c>
      <c r="AG503" s="20" t="b">
        <f t="shared" si="14"/>
        <v>0</v>
      </c>
      <c r="AH503" s="20" t="b">
        <f t="shared" si="15"/>
        <v>0</v>
      </c>
      <c r="AI503" s="20" t="b">
        <f t="shared" si="16"/>
        <v>0</v>
      </c>
    </row>
    <row r="504">
      <c r="A504" s="14" t="s">
        <v>89</v>
      </c>
      <c r="B504" s="14">
        <v>7500.0</v>
      </c>
      <c r="C504" s="14" t="s">
        <v>76</v>
      </c>
      <c r="D504" s="14" t="s">
        <v>61</v>
      </c>
      <c r="E504" s="14" t="s">
        <v>61</v>
      </c>
      <c r="F504" s="14" t="s">
        <v>61</v>
      </c>
      <c r="G504" s="14" t="s">
        <v>61</v>
      </c>
      <c r="H504" s="20" t="b">
        <f t="shared" si="1"/>
        <v>0</v>
      </c>
      <c r="I504" s="21" t="b">
        <f t="shared" si="2"/>
        <v>0</v>
      </c>
      <c r="J504" s="21" t="b">
        <f t="shared" si="3"/>
        <v>0</v>
      </c>
      <c r="K504" s="21" t="b">
        <f t="shared" si="4"/>
        <v>0</v>
      </c>
      <c r="AB504" s="20" t="b">
        <f t="shared" si="10"/>
        <v>0</v>
      </c>
      <c r="AC504" s="20" t="b">
        <f t="shared" si="11"/>
        <v>0</v>
      </c>
      <c r="AD504" s="20" t="b">
        <f t="shared" si="12"/>
        <v>0</v>
      </c>
      <c r="AE504" s="20" t="b">
        <f t="shared" si="13"/>
        <v>0</v>
      </c>
      <c r="AG504" s="20" t="b">
        <f t="shared" si="14"/>
        <v>0</v>
      </c>
      <c r="AH504" s="20" t="b">
        <f t="shared" si="15"/>
        <v>0</v>
      </c>
      <c r="AI504" s="20" t="b">
        <f t="shared" si="16"/>
        <v>0</v>
      </c>
    </row>
    <row r="505">
      <c r="A505" s="14" t="s">
        <v>89</v>
      </c>
      <c r="B505" s="14">
        <v>7500.0</v>
      </c>
      <c r="C505" s="14" t="s">
        <v>77</v>
      </c>
      <c r="D505" s="14" t="s">
        <v>61</v>
      </c>
      <c r="E505" s="14" t="s">
        <v>61</v>
      </c>
      <c r="F505" s="14" t="s">
        <v>61</v>
      </c>
      <c r="G505" s="14" t="s">
        <v>61</v>
      </c>
      <c r="H505" s="20" t="b">
        <f t="shared" si="1"/>
        <v>0</v>
      </c>
      <c r="I505" s="21" t="b">
        <f t="shared" si="2"/>
        <v>0</v>
      </c>
      <c r="J505" s="21" t="b">
        <f t="shared" si="3"/>
        <v>0</v>
      </c>
      <c r="K505" s="21" t="b">
        <f t="shared" si="4"/>
        <v>0</v>
      </c>
      <c r="AB505" s="20" t="b">
        <f t="shared" si="10"/>
        <v>0</v>
      </c>
      <c r="AC505" s="20" t="b">
        <f t="shared" si="11"/>
        <v>0</v>
      </c>
      <c r="AD505" s="20" t="b">
        <f t="shared" si="12"/>
        <v>0</v>
      </c>
      <c r="AE505" s="20" t="b">
        <f t="shared" si="13"/>
        <v>0</v>
      </c>
      <c r="AG505" s="20" t="b">
        <f t="shared" si="14"/>
        <v>0</v>
      </c>
      <c r="AH505" s="20" t="b">
        <f t="shared" si="15"/>
        <v>0</v>
      </c>
      <c r="AI505" s="20" t="b">
        <f t="shared" si="16"/>
        <v>0</v>
      </c>
    </row>
    <row r="506">
      <c r="A506" s="14" t="s">
        <v>89</v>
      </c>
      <c r="B506" s="14">
        <v>15000.0</v>
      </c>
      <c r="C506" s="14" t="s">
        <v>60</v>
      </c>
      <c r="D506" s="14" t="s">
        <v>61</v>
      </c>
      <c r="E506" s="14" t="s">
        <v>61</v>
      </c>
      <c r="F506" s="14" t="s">
        <v>61</v>
      </c>
      <c r="G506" s="14" t="s">
        <v>61</v>
      </c>
      <c r="H506" s="20" t="b">
        <f t="shared" si="1"/>
        <v>0</v>
      </c>
      <c r="I506" s="21" t="b">
        <f t="shared" si="2"/>
        <v>0</v>
      </c>
      <c r="J506" s="21" t="b">
        <f t="shared" si="3"/>
        <v>0</v>
      </c>
      <c r="K506" s="21" t="b">
        <f t="shared" si="4"/>
        <v>0</v>
      </c>
      <c r="AB506" s="20" t="b">
        <f t="shared" si="10"/>
        <v>0</v>
      </c>
      <c r="AC506" s="20" t="b">
        <f t="shared" si="11"/>
        <v>0</v>
      </c>
      <c r="AD506" s="20" t="b">
        <f t="shared" si="12"/>
        <v>0</v>
      </c>
      <c r="AE506" s="20" t="b">
        <f t="shared" si="13"/>
        <v>0</v>
      </c>
      <c r="AG506" s="20" t="b">
        <f t="shared" si="14"/>
        <v>0</v>
      </c>
      <c r="AH506" s="20" t="b">
        <f t="shared" si="15"/>
        <v>0</v>
      </c>
      <c r="AI506" s="20" t="b">
        <f t="shared" si="16"/>
        <v>0</v>
      </c>
    </row>
    <row r="507">
      <c r="A507" s="14" t="s">
        <v>89</v>
      </c>
      <c r="B507" s="14">
        <v>15000.0</v>
      </c>
      <c r="C507" s="14" t="s">
        <v>62</v>
      </c>
      <c r="D507" s="14">
        <v>508.0</v>
      </c>
      <c r="E507" s="14">
        <v>502.0</v>
      </c>
      <c r="F507" s="14">
        <v>505.0</v>
      </c>
      <c r="G507" s="14">
        <v>499.0</v>
      </c>
      <c r="H507" s="20" t="b">
        <f t="shared" si="1"/>
        <v>0</v>
      </c>
      <c r="I507" s="21" t="b">
        <f t="shared" si="2"/>
        <v>0</v>
      </c>
      <c r="J507" s="21" t="b">
        <f t="shared" si="3"/>
        <v>0</v>
      </c>
      <c r="K507" s="21" t="b">
        <f t="shared" si="4"/>
        <v>0</v>
      </c>
      <c r="AB507" s="20" t="b">
        <f t="shared" si="10"/>
        <v>0</v>
      </c>
      <c r="AC507" s="20" t="b">
        <f t="shared" si="11"/>
        <v>0</v>
      </c>
      <c r="AD507" s="20" t="b">
        <f t="shared" si="12"/>
        <v>0</v>
      </c>
      <c r="AE507" s="20" t="b">
        <f t="shared" si="13"/>
        <v>0</v>
      </c>
      <c r="AG507" s="20">
        <f t="shared" si="14"/>
        <v>508</v>
      </c>
      <c r="AH507" s="20">
        <f t="shared" si="15"/>
        <v>502</v>
      </c>
      <c r="AI507" s="20">
        <f t="shared" si="16"/>
        <v>505</v>
      </c>
    </row>
    <row r="508">
      <c r="A508" s="14" t="s">
        <v>89</v>
      </c>
      <c r="B508" s="14">
        <v>15000.0</v>
      </c>
      <c r="C508" s="14" t="s">
        <v>63</v>
      </c>
      <c r="D508" s="14">
        <v>507.0</v>
      </c>
      <c r="E508" s="14">
        <v>501.0</v>
      </c>
      <c r="F508" s="14">
        <v>504.0</v>
      </c>
      <c r="G508" s="14">
        <v>498.0</v>
      </c>
      <c r="H508" s="20" t="b">
        <f t="shared" si="1"/>
        <v>0</v>
      </c>
      <c r="I508" s="21" t="b">
        <f t="shared" si="2"/>
        <v>0</v>
      </c>
      <c r="J508" s="21" t="b">
        <f t="shared" si="3"/>
        <v>0</v>
      </c>
      <c r="K508" s="21" t="b">
        <f t="shared" si="4"/>
        <v>0</v>
      </c>
      <c r="AB508" s="20" t="b">
        <f t="shared" si="10"/>
        <v>0</v>
      </c>
      <c r="AC508" s="20" t="b">
        <f t="shared" si="11"/>
        <v>0</v>
      </c>
      <c r="AD508" s="20" t="b">
        <f t="shared" si="12"/>
        <v>0</v>
      </c>
      <c r="AE508" s="20" t="b">
        <f t="shared" si="13"/>
        <v>0</v>
      </c>
      <c r="AG508" s="20" t="b">
        <f t="shared" si="14"/>
        <v>0</v>
      </c>
      <c r="AH508" s="20" t="b">
        <f t="shared" si="15"/>
        <v>0</v>
      </c>
      <c r="AI508" s="20" t="b">
        <f t="shared" si="16"/>
        <v>0</v>
      </c>
    </row>
    <row r="509">
      <c r="A509" s="14" t="s">
        <v>89</v>
      </c>
      <c r="B509" s="14">
        <v>15000.0</v>
      </c>
      <c r="C509" s="14" t="s">
        <v>64</v>
      </c>
      <c r="D509" s="14">
        <v>1.0</v>
      </c>
      <c r="E509" s="14">
        <v>1.0</v>
      </c>
      <c r="F509" s="14">
        <v>1.0</v>
      </c>
      <c r="G509" s="14">
        <v>1.0</v>
      </c>
      <c r="H509" s="20" t="b">
        <f t="shared" si="1"/>
        <v>0</v>
      </c>
      <c r="I509" s="21" t="b">
        <f t="shared" si="2"/>
        <v>0</v>
      </c>
      <c r="J509" s="21" t="b">
        <f t="shared" si="3"/>
        <v>0</v>
      </c>
      <c r="K509" s="21" t="b">
        <f t="shared" si="4"/>
        <v>0</v>
      </c>
      <c r="AB509" s="20" t="b">
        <f t="shared" si="10"/>
        <v>0</v>
      </c>
      <c r="AC509" s="20" t="b">
        <f t="shared" si="11"/>
        <v>0</v>
      </c>
      <c r="AD509" s="20" t="b">
        <f t="shared" si="12"/>
        <v>0</v>
      </c>
      <c r="AE509" s="20" t="b">
        <f t="shared" si="13"/>
        <v>0</v>
      </c>
      <c r="AG509" s="20" t="b">
        <f t="shared" si="14"/>
        <v>0</v>
      </c>
      <c r="AH509" s="20" t="b">
        <f t="shared" si="15"/>
        <v>0</v>
      </c>
      <c r="AI509" s="20" t="b">
        <f t="shared" si="16"/>
        <v>0</v>
      </c>
    </row>
    <row r="510">
      <c r="A510" s="14" t="s">
        <v>89</v>
      </c>
      <c r="B510" s="14">
        <v>15000.0</v>
      </c>
      <c r="C510" s="14" t="s">
        <v>65</v>
      </c>
      <c r="D510" s="14">
        <v>1.0</v>
      </c>
      <c r="E510" s="14">
        <v>1.0</v>
      </c>
      <c r="F510" s="14">
        <v>1.0</v>
      </c>
      <c r="G510" s="14">
        <v>1.0</v>
      </c>
      <c r="H510" s="20" t="b">
        <f t="shared" si="1"/>
        <v>0</v>
      </c>
      <c r="I510" s="21" t="b">
        <f t="shared" si="2"/>
        <v>0</v>
      </c>
      <c r="J510" s="21" t="b">
        <f t="shared" si="3"/>
        <v>0</v>
      </c>
      <c r="K510" s="21" t="b">
        <f t="shared" si="4"/>
        <v>0</v>
      </c>
      <c r="AB510" s="20" t="b">
        <f t="shared" si="10"/>
        <v>0</v>
      </c>
      <c r="AC510" s="20" t="b">
        <f t="shared" si="11"/>
        <v>0</v>
      </c>
      <c r="AD510" s="20" t="b">
        <f t="shared" si="12"/>
        <v>0</v>
      </c>
      <c r="AE510" s="20" t="b">
        <f t="shared" si="13"/>
        <v>0</v>
      </c>
      <c r="AG510" s="20" t="b">
        <f t="shared" si="14"/>
        <v>0</v>
      </c>
      <c r="AH510" s="20" t="b">
        <f t="shared" si="15"/>
        <v>0</v>
      </c>
      <c r="AI510" s="20" t="b">
        <f t="shared" si="16"/>
        <v>0</v>
      </c>
    </row>
    <row r="511">
      <c r="A511" s="14" t="s">
        <v>89</v>
      </c>
      <c r="B511" s="14">
        <v>15000.0</v>
      </c>
      <c r="C511" s="14" t="s">
        <v>66</v>
      </c>
      <c r="D511" s="14">
        <v>506.0</v>
      </c>
      <c r="E511" s="14">
        <v>506.0</v>
      </c>
      <c r="F511" s="14">
        <v>506.0</v>
      </c>
      <c r="G511" s="14">
        <v>506.0</v>
      </c>
      <c r="H511" s="20" t="b">
        <f t="shared" si="1"/>
        <v>0</v>
      </c>
      <c r="I511" s="21" t="b">
        <f t="shared" si="2"/>
        <v>0</v>
      </c>
      <c r="J511" s="21" t="b">
        <f t="shared" si="3"/>
        <v>0</v>
      </c>
      <c r="K511" s="21" t="b">
        <f t="shared" si="4"/>
        <v>0</v>
      </c>
      <c r="AB511" s="20" t="b">
        <f t="shared" si="10"/>
        <v>0</v>
      </c>
      <c r="AC511" s="20" t="b">
        <f t="shared" si="11"/>
        <v>0</v>
      </c>
      <c r="AD511" s="20" t="b">
        <f t="shared" si="12"/>
        <v>0</v>
      </c>
      <c r="AE511" s="20" t="b">
        <f t="shared" si="13"/>
        <v>0</v>
      </c>
      <c r="AG511" s="20" t="b">
        <f t="shared" si="14"/>
        <v>0</v>
      </c>
      <c r="AH511" s="20" t="b">
        <f t="shared" si="15"/>
        <v>0</v>
      </c>
      <c r="AI511" s="20" t="b">
        <f t="shared" si="16"/>
        <v>0</v>
      </c>
    </row>
    <row r="512">
      <c r="A512" s="14" t="s">
        <v>89</v>
      </c>
      <c r="B512" s="14">
        <v>15000.0</v>
      </c>
      <c r="C512" s="14" t="s">
        <v>67</v>
      </c>
      <c r="D512" s="14">
        <v>506.0</v>
      </c>
      <c r="E512" s="14">
        <v>506.0</v>
      </c>
      <c r="F512" s="14">
        <v>506.0</v>
      </c>
      <c r="G512" s="14">
        <v>506.0</v>
      </c>
      <c r="H512" s="20" t="b">
        <f t="shared" si="1"/>
        <v>0</v>
      </c>
      <c r="I512" s="21" t="b">
        <f t="shared" si="2"/>
        <v>0</v>
      </c>
      <c r="J512" s="21" t="b">
        <f t="shared" si="3"/>
        <v>0</v>
      </c>
      <c r="K512" s="21" t="b">
        <f t="shared" si="4"/>
        <v>0</v>
      </c>
      <c r="AB512" s="20" t="b">
        <f t="shared" si="10"/>
        <v>0</v>
      </c>
      <c r="AC512" s="20" t="b">
        <f t="shared" si="11"/>
        <v>0</v>
      </c>
      <c r="AD512" s="20" t="b">
        <f t="shared" si="12"/>
        <v>0</v>
      </c>
      <c r="AE512" s="20" t="b">
        <f t="shared" si="13"/>
        <v>0</v>
      </c>
      <c r="AG512" s="20" t="b">
        <f t="shared" si="14"/>
        <v>0</v>
      </c>
      <c r="AH512" s="20" t="b">
        <f t="shared" si="15"/>
        <v>0</v>
      </c>
      <c r="AI512" s="20" t="b">
        <f t="shared" si="16"/>
        <v>0</v>
      </c>
    </row>
    <row r="513">
      <c r="A513" s="14" t="s">
        <v>89</v>
      </c>
      <c r="B513" s="14">
        <v>15000.0</v>
      </c>
      <c r="C513" s="14" t="s">
        <v>68</v>
      </c>
      <c r="D513" s="14">
        <v>0.0</v>
      </c>
      <c r="E513" s="14">
        <v>0.0</v>
      </c>
      <c r="F513" s="14">
        <v>0.0</v>
      </c>
      <c r="G513" s="14">
        <v>0.0</v>
      </c>
      <c r="H513" s="20" t="b">
        <f t="shared" si="1"/>
        <v>0</v>
      </c>
      <c r="I513" s="21" t="b">
        <f t="shared" si="2"/>
        <v>0</v>
      </c>
      <c r="J513" s="21" t="b">
        <f t="shared" si="3"/>
        <v>0</v>
      </c>
      <c r="K513" s="21" t="b">
        <f t="shared" si="4"/>
        <v>0</v>
      </c>
      <c r="AB513" s="20" t="b">
        <f t="shared" si="10"/>
        <v>0</v>
      </c>
      <c r="AC513" s="20" t="b">
        <f t="shared" si="11"/>
        <v>0</v>
      </c>
      <c r="AD513" s="20" t="b">
        <f t="shared" si="12"/>
        <v>0</v>
      </c>
      <c r="AE513" s="20" t="b">
        <f t="shared" si="13"/>
        <v>0</v>
      </c>
      <c r="AG513" s="20" t="b">
        <f t="shared" si="14"/>
        <v>0</v>
      </c>
      <c r="AH513" s="20" t="b">
        <f t="shared" si="15"/>
        <v>0</v>
      </c>
      <c r="AI513" s="20" t="b">
        <f t="shared" si="16"/>
        <v>0</v>
      </c>
    </row>
    <row r="514">
      <c r="A514" s="14" t="s">
        <v>89</v>
      </c>
      <c r="B514" s="14">
        <v>15000.0</v>
      </c>
      <c r="C514" s="14" t="s">
        <v>69</v>
      </c>
      <c r="D514" s="14">
        <v>1.0</v>
      </c>
      <c r="E514" s="14">
        <v>1.0</v>
      </c>
      <c r="F514" s="14">
        <v>1.0</v>
      </c>
      <c r="G514" s="14">
        <v>1.0</v>
      </c>
      <c r="H514" s="20" t="b">
        <f t="shared" si="1"/>
        <v>0</v>
      </c>
      <c r="I514" s="21" t="b">
        <f t="shared" si="2"/>
        <v>0</v>
      </c>
      <c r="J514" s="21" t="b">
        <f t="shared" si="3"/>
        <v>0</v>
      </c>
      <c r="K514" s="21" t="b">
        <f t="shared" si="4"/>
        <v>0</v>
      </c>
      <c r="AB514" s="20" t="b">
        <f t="shared" si="10"/>
        <v>0</v>
      </c>
      <c r="AC514" s="20">
        <f t="shared" si="11"/>
        <v>1</v>
      </c>
      <c r="AD514" s="20">
        <f t="shared" si="12"/>
        <v>1</v>
      </c>
      <c r="AE514" s="20">
        <f t="shared" si="13"/>
        <v>1</v>
      </c>
      <c r="AG514" s="20" t="b">
        <f t="shared" si="14"/>
        <v>0</v>
      </c>
      <c r="AH514" s="20" t="b">
        <f t="shared" si="15"/>
        <v>0</v>
      </c>
      <c r="AI514" s="20" t="b">
        <f t="shared" si="16"/>
        <v>0</v>
      </c>
    </row>
    <row r="515">
      <c r="A515" s="14" t="s">
        <v>89</v>
      </c>
      <c r="B515" s="14">
        <v>15000.0</v>
      </c>
      <c r="C515" s="14" t="s">
        <v>70</v>
      </c>
      <c r="D515" s="14">
        <v>0.0</v>
      </c>
      <c r="E515" s="14">
        <v>0.0</v>
      </c>
      <c r="F515" s="14">
        <v>0.0</v>
      </c>
      <c r="G515" s="14">
        <v>0.0</v>
      </c>
      <c r="H515" s="20" t="b">
        <f t="shared" si="1"/>
        <v>0</v>
      </c>
      <c r="I515" s="21" t="b">
        <f t="shared" si="2"/>
        <v>0</v>
      </c>
      <c r="J515" s="21" t="b">
        <f t="shared" si="3"/>
        <v>0</v>
      </c>
      <c r="K515" s="21" t="b">
        <f t="shared" si="4"/>
        <v>0</v>
      </c>
      <c r="AB515" s="20" t="b">
        <f t="shared" si="10"/>
        <v>0</v>
      </c>
      <c r="AC515" s="20" t="b">
        <f t="shared" si="11"/>
        <v>0</v>
      </c>
      <c r="AD515" s="20" t="b">
        <f t="shared" si="12"/>
        <v>0</v>
      </c>
      <c r="AE515" s="20" t="b">
        <f t="shared" si="13"/>
        <v>0</v>
      </c>
      <c r="AG515" s="20" t="b">
        <f t="shared" si="14"/>
        <v>0</v>
      </c>
      <c r="AH515" s="20" t="b">
        <f t="shared" si="15"/>
        <v>0</v>
      </c>
      <c r="AI515" s="20" t="b">
        <f t="shared" si="16"/>
        <v>0</v>
      </c>
    </row>
    <row r="516">
      <c r="A516" s="14" t="s">
        <v>89</v>
      </c>
      <c r="B516" s="14">
        <v>15000.0</v>
      </c>
      <c r="C516" s="14" t="s">
        <v>71</v>
      </c>
      <c r="D516" s="22">
        <v>1.1574074074074075E-4</v>
      </c>
      <c r="E516" s="22">
        <v>1.388888888888889E-4</v>
      </c>
      <c r="F516" s="22">
        <v>1.5046296296296297E-4</v>
      </c>
      <c r="G516" s="22">
        <v>1.5046296296296297E-4</v>
      </c>
      <c r="H516" s="20" t="b">
        <f t="shared" si="1"/>
        <v>0</v>
      </c>
      <c r="I516" s="21" t="b">
        <f t="shared" si="2"/>
        <v>0</v>
      </c>
      <c r="J516" s="21" t="b">
        <f t="shared" si="3"/>
        <v>0</v>
      </c>
      <c r="K516" s="21" t="b">
        <f t="shared" si="4"/>
        <v>0</v>
      </c>
      <c r="AB516" s="20" t="b">
        <f t="shared" si="10"/>
        <v>0</v>
      </c>
      <c r="AC516" s="20" t="b">
        <f t="shared" si="11"/>
        <v>0</v>
      </c>
      <c r="AD516" s="20" t="b">
        <f t="shared" si="12"/>
        <v>0</v>
      </c>
      <c r="AE516" s="20" t="b">
        <f t="shared" si="13"/>
        <v>0</v>
      </c>
      <c r="AG516" s="20" t="b">
        <f t="shared" si="14"/>
        <v>0</v>
      </c>
      <c r="AH516" s="20" t="b">
        <f t="shared" si="15"/>
        <v>0</v>
      </c>
      <c r="AI516" s="20" t="b">
        <f t="shared" si="16"/>
        <v>0</v>
      </c>
    </row>
    <row r="517">
      <c r="A517" s="14" t="s">
        <v>89</v>
      </c>
      <c r="B517" s="14">
        <v>15000.0</v>
      </c>
      <c r="C517" s="14" t="s">
        <v>72</v>
      </c>
      <c r="D517" s="22">
        <v>0.0021296296296296298</v>
      </c>
      <c r="E517" s="22">
        <v>0.0020833333333333333</v>
      </c>
      <c r="F517" s="22">
        <v>0.0017013888888888888</v>
      </c>
      <c r="G517" s="22">
        <v>0.001875</v>
      </c>
      <c r="H517" s="20" t="b">
        <f t="shared" si="1"/>
        <v>0</v>
      </c>
      <c r="I517" s="21" t="b">
        <f t="shared" si="2"/>
        <v>0</v>
      </c>
      <c r="J517" s="21" t="b">
        <f t="shared" si="3"/>
        <v>0</v>
      </c>
      <c r="K517" s="21" t="b">
        <f t="shared" si="4"/>
        <v>0</v>
      </c>
      <c r="AB517" s="20" t="b">
        <f t="shared" si="10"/>
        <v>0</v>
      </c>
      <c r="AC517" s="20" t="b">
        <f t="shared" si="11"/>
        <v>0</v>
      </c>
      <c r="AD517" s="20" t="b">
        <f t="shared" si="12"/>
        <v>0</v>
      </c>
      <c r="AE517" s="20" t="b">
        <f t="shared" si="13"/>
        <v>0</v>
      </c>
      <c r="AG517" s="20" t="b">
        <f t="shared" si="14"/>
        <v>0</v>
      </c>
      <c r="AH517" s="20" t="b">
        <f t="shared" si="15"/>
        <v>0</v>
      </c>
      <c r="AI517" s="20" t="b">
        <f t="shared" si="16"/>
        <v>0</v>
      </c>
    </row>
    <row r="518">
      <c r="A518" s="14" t="s">
        <v>89</v>
      </c>
      <c r="B518" s="14">
        <v>15000.0</v>
      </c>
      <c r="C518" s="14" t="s">
        <v>71</v>
      </c>
      <c r="D518" s="14">
        <v>3368.684</v>
      </c>
      <c r="E518" s="14">
        <v>3369.875</v>
      </c>
      <c r="F518" s="14">
        <v>3370.555</v>
      </c>
      <c r="G518" s="14">
        <v>3370.32</v>
      </c>
      <c r="H518" s="20" t="b">
        <f t="shared" si="1"/>
        <v>0</v>
      </c>
      <c r="I518" s="21" t="b">
        <f t="shared" si="2"/>
        <v>0</v>
      </c>
      <c r="J518" s="21" t="b">
        <f t="shared" si="3"/>
        <v>0</v>
      </c>
      <c r="K518" s="21" t="b">
        <f t="shared" si="4"/>
        <v>0</v>
      </c>
      <c r="AB518" s="20" t="b">
        <f t="shared" si="10"/>
        <v>0</v>
      </c>
      <c r="AC518" s="20" t="b">
        <f t="shared" si="11"/>
        <v>0</v>
      </c>
      <c r="AD518" s="20" t="b">
        <f t="shared" si="12"/>
        <v>0</v>
      </c>
      <c r="AE518" s="20" t="b">
        <f t="shared" si="13"/>
        <v>0</v>
      </c>
      <c r="AG518" s="20" t="b">
        <f t="shared" si="14"/>
        <v>0</v>
      </c>
      <c r="AH518" s="20" t="b">
        <f t="shared" si="15"/>
        <v>0</v>
      </c>
      <c r="AI518" s="20" t="b">
        <f t="shared" si="16"/>
        <v>0</v>
      </c>
    </row>
    <row r="519">
      <c r="A519" s="14" t="s">
        <v>89</v>
      </c>
      <c r="B519" s="14">
        <v>15000.0</v>
      </c>
      <c r="C519" s="14" t="s">
        <v>72</v>
      </c>
      <c r="D519" s="14">
        <v>3643.148</v>
      </c>
      <c r="E519" s="14">
        <v>3637.402</v>
      </c>
      <c r="F519" s="14">
        <v>3643.051</v>
      </c>
      <c r="G519" s="14">
        <v>3637.785</v>
      </c>
      <c r="H519" s="20" t="b">
        <f t="shared" si="1"/>
        <v>0</v>
      </c>
      <c r="I519" s="21" t="b">
        <f t="shared" si="2"/>
        <v>0</v>
      </c>
      <c r="J519" s="21" t="b">
        <f t="shared" si="3"/>
        <v>0</v>
      </c>
      <c r="K519" s="21" t="b">
        <f t="shared" si="4"/>
        <v>0</v>
      </c>
      <c r="AB519" s="20" t="b">
        <f t="shared" si="10"/>
        <v>0</v>
      </c>
      <c r="AC519" s="20" t="b">
        <f t="shared" si="11"/>
        <v>0</v>
      </c>
      <c r="AD519" s="20" t="b">
        <f t="shared" si="12"/>
        <v>0</v>
      </c>
      <c r="AE519" s="20" t="b">
        <f t="shared" si="13"/>
        <v>0</v>
      </c>
      <c r="AG519" s="20" t="b">
        <f t="shared" si="14"/>
        <v>0</v>
      </c>
      <c r="AH519" s="20" t="b">
        <f t="shared" si="15"/>
        <v>0</v>
      </c>
      <c r="AI519" s="20" t="b">
        <f t="shared" si="16"/>
        <v>0</v>
      </c>
    </row>
    <row r="520">
      <c r="A520" s="14" t="s">
        <v>89</v>
      </c>
      <c r="B520" s="14">
        <v>15000.0</v>
      </c>
      <c r="C520" s="14" t="s">
        <v>73</v>
      </c>
      <c r="D520" s="14" t="s">
        <v>81</v>
      </c>
      <c r="E520" s="14" t="s">
        <v>81</v>
      </c>
      <c r="F520" s="14" t="s">
        <v>81</v>
      </c>
      <c r="G520" s="14" t="s">
        <v>81</v>
      </c>
      <c r="H520" s="20" t="b">
        <f t="shared" si="1"/>
        <v>0</v>
      </c>
      <c r="I520" s="21" t="b">
        <f t="shared" si="2"/>
        <v>0</v>
      </c>
      <c r="J520" s="21" t="b">
        <f t="shared" si="3"/>
        <v>0</v>
      </c>
      <c r="K520" s="21" t="b">
        <f t="shared" si="4"/>
        <v>0</v>
      </c>
      <c r="AB520" s="20" t="b">
        <f t="shared" si="10"/>
        <v>0</v>
      </c>
      <c r="AC520" s="20" t="b">
        <f t="shared" si="11"/>
        <v>0</v>
      </c>
      <c r="AD520" s="20" t="b">
        <f t="shared" si="12"/>
        <v>0</v>
      </c>
      <c r="AE520" s="20" t="b">
        <f t="shared" si="13"/>
        <v>0</v>
      </c>
      <c r="AG520" s="20" t="b">
        <f t="shared" si="14"/>
        <v>0</v>
      </c>
      <c r="AH520" s="20" t="b">
        <f t="shared" si="15"/>
        <v>0</v>
      </c>
      <c r="AI520" s="20" t="b">
        <f t="shared" si="16"/>
        <v>0</v>
      </c>
    </row>
    <row r="521">
      <c r="A521" s="14" t="s">
        <v>89</v>
      </c>
      <c r="B521" s="14">
        <v>15000.0</v>
      </c>
      <c r="C521" s="14" t="s">
        <v>75</v>
      </c>
      <c r="D521" s="14">
        <v>5.713</v>
      </c>
      <c r="E521" s="14">
        <v>6.159</v>
      </c>
      <c r="F521" s="14">
        <v>6.848</v>
      </c>
      <c r="G521" s="14">
        <v>6.282</v>
      </c>
      <c r="H521" s="20">
        <f t="shared" si="1"/>
        <v>9287</v>
      </c>
      <c r="I521" s="21">
        <f t="shared" si="2"/>
        <v>8841</v>
      </c>
      <c r="J521" s="21">
        <f t="shared" si="3"/>
        <v>8152</v>
      </c>
      <c r="K521" s="21">
        <f t="shared" si="4"/>
        <v>8718</v>
      </c>
      <c r="AB521" s="20" t="b">
        <f t="shared" si="10"/>
        <v>0</v>
      </c>
      <c r="AC521" s="20" t="b">
        <f t="shared" si="11"/>
        <v>0</v>
      </c>
      <c r="AD521" s="20" t="b">
        <f t="shared" si="12"/>
        <v>0</v>
      </c>
      <c r="AE521" s="20" t="b">
        <f t="shared" si="13"/>
        <v>0</v>
      </c>
      <c r="AG521" s="20" t="b">
        <f t="shared" si="14"/>
        <v>0</v>
      </c>
      <c r="AH521" s="20" t="b">
        <f t="shared" si="15"/>
        <v>0</v>
      </c>
      <c r="AI521" s="20" t="b">
        <f t="shared" si="16"/>
        <v>0</v>
      </c>
    </row>
    <row r="522">
      <c r="A522" s="14" t="s">
        <v>89</v>
      </c>
      <c r="B522" s="14">
        <v>15000.0</v>
      </c>
      <c r="C522" s="14" t="s">
        <v>76</v>
      </c>
      <c r="D522" s="14" t="s">
        <v>61</v>
      </c>
      <c r="E522" s="14" t="s">
        <v>61</v>
      </c>
      <c r="F522" s="14" t="s">
        <v>61</v>
      </c>
      <c r="G522" s="14" t="s">
        <v>61</v>
      </c>
      <c r="H522" s="20" t="b">
        <f t="shared" si="1"/>
        <v>0</v>
      </c>
      <c r="I522" s="21" t="b">
        <f t="shared" si="2"/>
        <v>0</v>
      </c>
      <c r="J522" s="21" t="b">
        <f t="shared" si="3"/>
        <v>0</v>
      </c>
      <c r="K522" s="21" t="b">
        <f t="shared" si="4"/>
        <v>0</v>
      </c>
      <c r="AB522" s="20" t="b">
        <f t="shared" si="10"/>
        <v>0</v>
      </c>
      <c r="AC522" s="20" t="b">
        <f t="shared" si="11"/>
        <v>0</v>
      </c>
      <c r="AD522" s="20" t="b">
        <f t="shared" si="12"/>
        <v>0</v>
      </c>
      <c r="AE522" s="20" t="b">
        <f t="shared" si="13"/>
        <v>0</v>
      </c>
      <c r="AG522" s="20" t="b">
        <f t="shared" si="14"/>
        <v>0</v>
      </c>
      <c r="AH522" s="20" t="b">
        <f t="shared" si="15"/>
        <v>0</v>
      </c>
      <c r="AI522" s="20" t="b">
        <f t="shared" si="16"/>
        <v>0</v>
      </c>
    </row>
    <row r="523">
      <c r="A523" s="14" t="s">
        <v>89</v>
      </c>
      <c r="B523" s="14">
        <v>15000.0</v>
      </c>
      <c r="C523" s="14" t="s">
        <v>77</v>
      </c>
      <c r="D523" s="14" t="s">
        <v>61</v>
      </c>
      <c r="E523" s="14" t="s">
        <v>61</v>
      </c>
      <c r="F523" s="14" t="s">
        <v>61</v>
      </c>
      <c r="G523" s="14" t="s">
        <v>61</v>
      </c>
      <c r="H523" s="20" t="b">
        <f t="shared" si="1"/>
        <v>0</v>
      </c>
      <c r="I523" s="21" t="b">
        <f t="shared" si="2"/>
        <v>0</v>
      </c>
      <c r="J523" s="21" t="b">
        <f t="shared" si="3"/>
        <v>0</v>
      </c>
      <c r="K523" s="21" t="b">
        <f t="shared" si="4"/>
        <v>0</v>
      </c>
      <c r="AB523" s="20" t="b">
        <f t="shared" si="10"/>
        <v>0</v>
      </c>
      <c r="AC523" s="20" t="b">
        <f t="shared" si="11"/>
        <v>0</v>
      </c>
      <c r="AD523" s="20" t="b">
        <f t="shared" si="12"/>
        <v>0</v>
      </c>
      <c r="AE523" s="20" t="b">
        <f t="shared" si="13"/>
        <v>0</v>
      </c>
      <c r="AG523" s="20" t="b">
        <f t="shared" si="14"/>
        <v>0</v>
      </c>
      <c r="AH523" s="20" t="b">
        <f t="shared" si="15"/>
        <v>0</v>
      </c>
      <c r="AI523" s="20" t="b">
        <f t="shared" si="16"/>
        <v>0</v>
      </c>
    </row>
    <row r="524">
      <c r="A524" s="14" t="s">
        <v>89</v>
      </c>
      <c r="B524" s="14">
        <v>30000.0</v>
      </c>
      <c r="C524" s="14" t="s">
        <v>60</v>
      </c>
      <c r="D524" s="14" t="s">
        <v>61</v>
      </c>
      <c r="E524" s="14" t="s">
        <v>61</v>
      </c>
      <c r="F524" s="14" t="s">
        <v>61</v>
      </c>
      <c r="G524" s="14" t="s">
        <v>61</v>
      </c>
      <c r="H524" s="20" t="b">
        <f t="shared" si="1"/>
        <v>0</v>
      </c>
      <c r="I524" s="21" t="b">
        <f t="shared" si="2"/>
        <v>0</v>
      </c>
      <c r="J524" s="21" t="b">
        <f t="shared" si="3"/>
        <v>0</v>
      </c>
      <c r="K524" s="21" t="b">
        <f t="shared" si="4"/>
        <v>0</v>
      </c>
      <c r="AB524" s="20" t="b">
        <f t="shared" si="10"/>
        <v>0</v>
      </c>
      <c r="AC524" s="20" t="b">
        <f t="shared" si="11"/>
        <v>0</v>
      </c>
      <c r="AD524" s="20" t="b">
        <f t="shared" si="12"/>
        <v>0</v>
      </c>
      <c r="AE524" s="20" t="b">
        <f t="shared" si="13"/>
        <v>0</v>
      </c>
      <c r="AG524" s="20" t="b">
        <f t="shared" si="14"/>
        <v>0</v>
      </c>
      <c r="AH524" s="20" t="b">
        <f t="shared" si="15"/>
        <v>0</v>
      </c>
      <c r="AI524" s="20" t="b">
        <f t="shared" si="16"/>
        <v>0</v>
      </c>
    </row>
    <row r="525">
      <c r="A525" s="14" t="s">
        <v>89</v>
      </c>
      <c r="B525" s="14">
        <v>30000.0</v>
      </c>
      <c r="C525" s="14" t="s">
        <v>62</v>
      </c>
      <c r="D525" s="14">
        <v>508.0</v>
      </c>
      <c r="E525" s="14">
        <v>504.0</v>
      </c>
      <c r="F525" s="14">
        <v>505.0</v>
      </c>
      <c r="G525" s="14">
        <v>500.0</v>
      </c>
      <c r="H525" s="20" t="b">
        <f t="shared" si="1"/>
        <v>0</v>
      </c>
      <c r="I525" s="21" t="b">
        <f t="shared" si="2"/>
        <v>0</v>
      </c>
      <c r="J525" s="21" t="b">
        <f t="shared" si="3"/>
        <v>0</v>
      </c>
      <c r="K525" s="21" t="b">
        <f t="shared" si="4"/>
        <v>0</v>
      </c>
      <c r="AB525" s="20" t="b">
        <f t="shared" si="10"/>
        <v>0</v>
      </c>
      <c r="AC525" s="20" t="b">
        <f t="shared" si="11"/>
        <v>0</v>
      </c>
      <c r="AD525" s="20" t="b">
        <f t="shared" si="12"/>
        <v>0</v>
      </c>
      <c r="AE525" s="20" t="b">
        <f t="shared" si="13"/>
        <v>0</v>
      </c>
      <c r="AG525" s="20">
        <f t="shared" si="14"/>
        <v>508</v>
      </c>
      <c r="AH525" s="20">
        <f t="shared" si="15"/>
        <v>504</v>
      </c>
      <c r="AI525" s="20">
        <f t="shared" si="16"/>
        <v>505</v>
      </c>
    </row>
    <row r="526">
      <c r="A526" s="14" t="s">
        <v>89</v>
      </c>
      <c r="B526" s="14">
        <v>30000.0</v>
      </c>
      <c r="C526" s="14" t="s">
        <v>63</v>
      </c>
      <c r="D526" s="14">
        <v>507.0</v>
      </c>
      <c r="E526" s="14">
        <v>503.0</v>
      </c>
      <c r="F526" s="14">
        <v>504.0</v>
      </c>
      <c r="G526" s="14">
        <v>499.0</v>
      </c>
      <c r="H526" s="20" t="b">
        <f t="shared" si="1"/>
        <v>0</v>
      </c>
      <c r="I526" s="21" t="b">
        <f t="shared" si="2"/>
        <v>0</v>
      </c>
      <c r="J526" s="21" t="b">
        <f t="shared" si="3"/>
        <v>0</v>
      </c>
      <c r="K526" s="21" t="b">
        <f t="shared" si="4"/>
        <v>0</v>
      </c>
      <c r="AB526" s="20" t="b">
        <f t="shared" si="10"/>
        <v>0</v>
      </c>
      <c r="AC526" s="20" t="b">
        <f t="shared" si="11"/>
        <v>0</v>
      </c>
      <c r="AD526" s="20" t="b">
        <f t="shared" si="12"/>
        <v>0</v>
      </c>
      <c r="AE526" s="20" t="b">
        <f t="shared" si="13"/>
        <v>0</v>
      </c>
      <c r="AG526" s="20" t="b">
        <f t="shared" si="14"/>
        <v>0</v>
      </c>
      <c r="AH526" s="20" t="b">
        <f t="shared" si="15"/>
        <v>0</v>
      </c>
      <c r="AI526" s="20" t="b">
        <f t="shared" si="16"/>
        <v>0</v>
      </c>
    </row>
    <row r="527">
      <c r="A527" s="14" t="s">
        <v>89</v>
      </c>
      <c r="B527" s="14">
        <v>30000.0</v>
      </c>
      <c r="C527" s="14" t="s">
        <v>64</v>
      </c>
      <c r="D527" s="14">
        <v>1.0</v>
      </c>
      <c r="E527" s="14">
        <v>1.0</v>
      </c>
      <c r="F527" s="14">
        <v>1.0</v>
      </c>
      <c r="G527" s="14">
        <v>1.0</v>
      </c>
      <c r="H527" s="20" t="b">
        <f t="shared" si="1"/>
        <v>0</v>
      </c>
      <c r="I527" s="21" t="b">
        <f t="shared" si="2"/>
        <v>0</v>
      </c>
      <c r="J527" s="21" t="b">
        <f t="shared" si="3"/>
        <v>0</v>
      </c>
      <c r="K527" s="21" t="b">
        <f t="shared" si="4"/>
        <v>0</v>
      </c>
      <c r="AB527" s="20" t="b">
        <f t="shared" si="10"/>
        <v>0</v>
      </c>
      <c r="AC527" s="20" t="b">
        <f t="shared" si="11"/>
        <v>0</v>
      </c>
      <c r="AD527" s="20" t="b">
        <f t="shared" si="12"/>
        <v>0</v>
      </c>
      <c r="AE527" s="20" t="b">
        <f t="shared" si="13"/>
        <v>0</v>
      </c>
      <c r="AG527" s="20" t="b">
        <f t="shared" si="14"/>
        <v>0</v>
      </c>
      <c r="AH527" s="20" t="b">
        <f t="shared" si="15"/>
        <v>0</v>
      </c>
      <c r="AI527" s="20" t="b">
        <f t="shared" si="16"/>
        <v>0</v>
      </c>
    </row>
    <row r="528">
      <c r="A528" s="14" t="s">
        <v>89</v>
      </c>
      <c r="B528" s="14">
        <v>30000.0</v>
      </c>
      <c r="C528" s="14" t="s">
        <v>65</v>
      </c>
      <c r="D528" s="14">
        <v>1.0</v>
      </c>
      <c r="E528" s="14">
        <v>1.0</v>
      </c>
      <c r="F528" s="14">
        <v>1.0</v>
      </c>
      <c r="G528" s="14">
        <v>1.0</v>
      </c>
      <c r="H528" s="20" t="b">
        <f t="shared" si="1"/>
        <v>0</v>
      </c>
      <c r="I528" s="21" t="b">
        <f t="shared" si="2"/>
        <v>0</v>
      </c>
      <c r="J528" s="21" t="b">
        <f t="shared" si="3"/>
        <v>0</v>
      </c>
      <c r="K528" s="21" t="b">
        <f t="shared" si="4"/>
        <v>0</v>
      </c>
      <c r="AB528" s="20" t="b">
        <f t="shared" si="10"/>
        <v>0</v>
      </c>
      <c r="AC528" s="20" t="b">
        <f t="shared" si="11"/>
        <v>0</v>
      </c>
      <c r="AD528" s="20" t="b">
        <f t="shared" si="12"/>
        <v>0</v>
      </c>
      <c r="AE528" s="20" t="b">
        <f t="shared" si="13"/>
        <v>0</v>
      </c>
      <c r="AG528" s="20" t="b">
        <f t="shared" si="14"/>
        <v>0</v>
      </c>
      <c r="AH528" s="20" t="b">
        <f t="shared" si="15"/>
        <v>0</v>
      </c>
      <c r="AI528" s="20" t="b">
        <f t="shared" si="16"/>
        <v>0</v>
      </c>
    </row>
    <row r="529">
      <c r="A529" s="14" t="s">
        <v>89</v>
      </c>
      <c r="B529" s="14">
        <v>30000.0</v>
      </c>
      <c r="C529" s="14" t="s">
        <v>66</v>
      </c>
      <c r="D529" s="14">
        <v>506.0</v>
      </c>
      <c r="E529" s="14">
        <v>506.0</v>
      </c>
      <c r="F529" s="14">
        <v>506.0</v>
      </c>
      <c r="G529" s="14">
        <v>506.0</v>
      </c>
      <c r="H529" s="20" t="b">
        <f t="shared" si="1"/>
        <v>0</v>
      </c>
      <c r="I529" s="21" t="b">
        <f t="shared" si="2"/>
        <v>0</v>
      </c>
      <c r="J529" s="21" t="b">
        <f t="shared" si="3"/>
        <v>0</v>
      </c>
      <c r="K529" s="21" t="b">
        <f t="shared" si="4"/>
        <v>0</v>
      </c>
      <c r="AB529" s="20" t="b">
        <f t="shared" si="10"/>
        <v>0</v>
      </c>
      <c r="AC529" s="20" t="b">
        <f t="shared" si="11"/>
        <v>0</v>
      </c>
      <c r="AD529" s="20" t="b">
        <f t="shared" si="12"/>
        <v>0</v>
      </c>
      <c r="AE529" s="20" t="b">
        <f t="shared" si="13"/>
        <v>0</v>
      </c>
      <c r="AG529" s="20" t="b">
        <f t="shared" si="14"/>
        <v>0</v>
      </c>
      <c r="AH529" s="20" t="b">
        <f t="shared" si="15"/>
        <v>0</v>
      </c>
      <c r="AI529" s="20" t="b">
        <f t="shared" si="16"/>
        <v>0</v>
      </c>
    </row>
    <row r="530">
      <c r="A530" s="14" t="s">
        <v>89</v>
      </c>
      <c r="B530" s="14">
        <v>30000.0</v>
      </c>
      <c r="C530" s="14" t="s">
        <v>67</v>
      </c>
      <c r="D530" s="14">
        <v>506.0</v>
      </c>
      <c r="E530" s="14">
        <v>506.0</v>
      </c>
      <c r="F530" s="14">
        <v>506.0</v>
      </c>
      <c r="G530" s="14">
        <v>506.0</v>
      </c>
      <c r="H530" s="20" t="b">
        <f t="shared" si="1"/>
        <v>0</v>
      </c>
      <c r="I530" s="21" t="b">
        <f t="shared" si="2"/>
        <v>0</v>
      </c>
      <c r="J530" s="21" t="b">
        <f t="shared" si="3"/>
        <v>0</v>
      </c>
      <c r="K530" s="21" t="b">
        <f t="shared" si="4"/>
        <v>0</v>
      </c>
      <c r="AB530" s="20" t="b">
        <f t="shared" si="10"/>
        <v>0</v>
      </c>
      <c r="AC530" s="20" t="b">
        <f t="shared" si="11"/>
        <v>0</v>
      </c>
      <c r="AD530" s="20" t="b">
        <f t="shared" si="12"/>
        <v>0</v>
      </c>
      <c r="AE530" s="20" t="b">
        <f t="shared" si="13"/>
        <v>0</v>
      </c>
      <c r="AG530" s="20" t="b">
        <f t="shared" si="14"/>
        <v>0</v>
      </c>
      <c r="AH530" s="20" t="b">
        <f t="shared" si="15"/>
        <v>0</v>
      </c>
      <c r="AI530" s="20" t="b">
        <f t="shared" si="16"/>
        <v>0</v>
      </c>
    </row>
    <row r="531">
      <c r="A531" s="14" t="s">
        <v>89</v>
      </c>
      <c r="B531" s="14">
        <v>30000.0</v>
      </c>
      <c r="C531" s="14" t="s">
        <v>68</v>
      </c>
      <c r="D531" s="14">
        <v>0.0</v>
      </c>
      <c r="E531" s="14">
        <v>0.0</v>
      </c>
      <c r="F531" s="14">
        <v>0.0</v>
      </c>
      <c r="G531" s="14">
        <v>0.0</v>
      </c>
      <c r="H531" s="20" t="b">
        <f t="shared" si="1"/>
        <v>0</v>
      </c>
      <c r="I531" s="21" t="b">
        <f t="shared" si="2"/>
        <v>0</v>
      </c>
      <c r="J531" s="21" t="b">
        <f t="shared" si="3"/>
        <v>0</v>
      </c>
      <c r="K531" s="21" t="b">
        <f t="shared" si="4"/>
        <v>0</v>
      </c>
      <c r="AB531" s="20" t="b">
        <f t="shared" si="10"/>
        <v>0</v>
      </c>
      <c r="AC531" s="20" t="b">
        <f t="shared" si="11"/>
        <v>0</v>
      </c>
      <c r="AD531" s="20" t="b">
        <f t="shared" si="12"/>
        <v>0</v>
      </c>
      <c r="AE531" s="20" t="b">
        <f t="shared" si="13"/>
        <v>0</v>
      </c>
      <c r="AG531" s="20" t="b">
        <f t="shared" si="14"/>
        <v>0</v>
      </c>
      <c r="AH531" s="20" t="b">
        <f t="shared" si="15"/>
        <v>0</v>
      </c>
      <c r="AI531" s="20" t="b">
        <f t="shared" si="16"/>
        <v>0</v>
      </c>
    </row>
    <row r="532">
      <c r="A532" s="14" t="s">
        <v>89</v>
      </c>
      <c r="B532" s="14">
        <v>30000.0</v>
      </c>
      <c r="C532" s="14" t="s">
        <v>69</v>
      </c>
      <c r="D532" s="14">
        <v>1.0</v>
      </c>
      <c r="E532" s="14">
        <v>1.0</v>
      </c>
      <c r="F532" s="14">
        <v>1.0</v>
      </c>
      <c r="G532" s="14">
        <v>1.0</v>
      </c>
      <c r="H532" s="20" t="b">
        <f t="shared" si="1"/>
        <v>0</v>
      </c>
      <c r="I532" s="21" t="b">
        <f t="shared" si="2"/>
        <v>0</v>
      </c>
      <c r="J532" s="21" t="b">
        <f t="shared" si="3"/>
        <v>0</v>
      </c>
      <c r="K532" s="21" t="b">
        <f t="shared" si="4"/>
        <v>0</v>
      </c>
      <c r="AB532" s="20" t="b">
        <f t="shared" si="10"/>
        <v>0</v>
      </c>
      <c r="AC532" s="20">
        <f t="shared" si="11"/>
        <v>1</v>
      </c>
      <c r="AD532" s="20">
        <f t="shared" si="12"/>
        <v>1</v>
      </c>
      <c r="AE532" s="20">
        <f t="shared" si="13"/>
        <v>1</v>
      </c>
      <c r="AG532" s="20" t="b">
        <f t="shared" si="14"/>
        <v>0</v>
      </c>
      <c r="AH532" s="20" t="b">
        <f t="shared" si="15"/>
        <v>0</v>
      </c>
      <c r="AI532" s="20" t="b">
        <f t="shared" si="16"/>
        <v>0</v>
      </c>
    </row>
    <row r="533">
      <c r="A533" s="14" t="s">
        <v>89</v>
      </c>
      <c r="B533" s="14">
        <v>30000.0</v>
      </c>
      <c r="C533" s="14" t="s">
        <v>70</v>
      </c>
      <c r="D533" s="14">
        <v>0.0</v>
      </c>
      <c r="E533" s="14">
        <v>0.0</v>
      </c>
      <c r="F533" s="14">
        <v>0.0</v>
      </c>
      <c r="G533" s="14">
        <v>0.0</v>
      </c>
      <c r="H533" s="20" t="b">
        <f t="shared" si="1"/>
        <v>0</v>
      </c>
      <c r="I533" s="21" t="b">
        <f t="shared" si="2"/>
        <v>0</v>
      </c>
      <c r="J533" s="21" t="b">
        <f t="shared" si="3"/>
        <v>0</v>
      </c>
      <c r="K533" s="21" t="b">
        <f t="shared" si="4"/>
        <v>0</v>
      </c>
      <c r="AB533" s="20" t="b">
        <f t="shared" si="10"/>
        <v>0</v>
      </c>
      <c r="AC533" s="20" t="b">
        <f t="shared" si="11"/>
        <v>0</v>
      </c>
      <c r="AD533" s="20" t="b">
        <f t="shared" si="12"/>
        <v>0</v>
      </c>
      <c r="AE533" s="20" t="b">
        <f t="shared" si="13"/>
        <v>0</v>
      </c>
      <c r="AG533" s="20" t="b">
        <f t="shared" si="14"/>
        <v>0</v>
      </c>
      <c r="AH533" s="20" t="b">
        <f t="shared" si="15"/>
        <v>0</v>
      </c>
      <c r="AI533" s="20" t="b">
        <f t="shared" si="16"/>
        <v>0</v>
      </c>
    </row>
    <row r="534">
      <c r="A534" s="14" t="s">
        <v>89</v>
      </c>
      <c r="B534" s="14">
        <v>30000.0</v>
      </c>
      <c r="C534" s="14" t="s">
        <v>71</v>
      </c>
      <c r="D534" s="22">
        <v>1.0416666666666667E-4</v>
      </c>
      <c r="E534" s="22">
        <v>1.1574074074074075E-4</v>
      </c>
      <c r="F534" s="22">
        <v>1.5046296296296297E-4</v>
      </c>
      <c r="G534" s="22">
        <v>1.388888888888889E-4</v>
      </c>
      <c r="H534" s="20" t="b">
        <f t="shared" si="1"/>
        <v>0</v>
      </c>
      <c r="I534" s="21" t="b">
        <f t="shared" si="2"/>
        <v>0</v>
      </c>
      <c r="J534" s="21" t="b">
        <f t="shared" si="3"/>
        <v>0</v>
      </c>
      <c r="K534" s="21" t="b">
        <f t="shared" si="4"/>
        <v>0</v>
      </c>
      <c r="AB534" s="20" t="b">
        <f t="shared" si="10"/>
        <v>0</v>
      </c>
      <c r="AC534" s="20" t="b">
        <f t="shared" si="11"/>
        <v>0</v>
      </c>
      <c r="AD534" s="20" t="b">
        <f t="shared" si="12"/>
        <v>0</v>
      </c>
      <c r="AE534" s="20" t="b">
        <f t="shared" si="13"/>
        <v>0</v>
      </c>
      <c r="AG534" s="20" t="b">
        <f t="shared" si="14"/>
        <v>0</v>
      </c>
      <c r="AH534" s="20" t="b">
        <f t="shared" si="15"/>
        <v>0</v>
      </c>
      <c r="AI534" s="20" t="b">
        <f t="shared" si="16"/>
        <v>0</v>
      </c>
    </row>
    <row r="535">
      <c r="A535" s="14" t="s">
        <v>89</v>
      </c>
      <c r="B535" s="14">
        <v>30000.0</v>
      </c>
      <c r="C535" s="14" t="s">
        <v>72</v>
      </c>
      <c r="D535" s="22">
        <v>0.0015393518518518519</v>
      </c>
      <c r="E535" s="22">
        <v>0.0013541666666666667</v>
      </c>
      <c r="F535" s="22">
        <v>0.001875</v>
      </c>
      <c r="G535" s="22">
        <v>0.0018055555555555555</v>
      </c>
      <c r="H535" s="20" t="b">
        <f t="shared" si="1"/>
        <v>0</v>
      </c>
      <c r="I535" s="21" t="b">
        <f t="shared" si="2"/>
        <v>0</v>
      </c>
      <c r="J535" s="21" t="b">
        <f t="shared" si="3"/>
        <v>0</v>
      </c>
      <c r="K535" s="21" t="b">
        <f t="shared" si="4"/>
        <v>0</v>
      </c>
      <c r="AB535" s="20" t="b">
        <f t="shared" si="10"/>
        <v>0</v>
      </c>
      <c r="AC535" s="20" t="b">
        <f t="shared" si="11"/>
        <v>0</v>
      </c>
      <c r="AD535" s="20" t="b">
        <f t="shared" si="12"/>
        <v>0</v>
      </c>
      <c r="AE535" s="20" t="b">
        <f t="shared" si="13"/>
        <v>0</v>
      </c>
      <c r="AG535" s="20" t="b">
        <f t="shared" si="14"/>
        <v>0</v>
      </c>
      <c r="AH535" s="20" t="b">
        <f t="shared" si="15"/>
        <v>0</v>
      </c>
      <c r="AI535" s="20" t="b">
        <f t="shared" si="16"/>
        <v>0</v>
      </c>
    </row>
    <row r="536">
      <c r="A536" s="14" t="s">
        <v>89</v>
      </c>
      <c r="B536" s="14">
        <v>30000.0</v>
      </c>
      <c r="C536" s="14" t="s">
        <v>71</v>
      </c>
      <c r="D536" s="14">
        <v>3369.688</v>
      </c>
      <c r="E536" s="14">
        <v>3369.746</v>
      </c>
      <c r="F536" s="14">
        <v>3370.559</v>
      </c>
      <c r="G536" s="14">
        <v>3369.688</v>
      </c>
      <c r="H536" s="20" t="b">
        <f t="shared" si="1"/>
        <v>0</v>
      </c>
      <c r="I536" s="21" t="b">
        <f t="shared" si="2"/>
        <v>0</v>
      </c>
      <c r="J536" s="21" t="b">
        <f t="shared" si="3"/>
        <v>0</v>
      </c>
      <c r="K536" s="21" t="b">
        <f t="shared" si="4"/>
        <v>0</v>
      </c>
      <c r="AB536" s="20" t="b">
        <f t="shared" si="10"/>
        <v>0</v>
      </c>
      <c r="AC536" s="20" t="b">
        <f t="shared" si="11"/>
        <v>0</v>
      </c>
      <c r="AD536" s="20" t="b">
        <f t="shared" si="12"/>
        <v>0</v>
      </c>
      <c r="AE536" s="20" t="b">
        <f t="shared" si="13"/>
        <v>0</v>
      </c>
      <c r="AG536" s="20" t="b">
        <f t="shared" si="14"/>
        <v>0</v>
      </c>
      <c r="AH536" s="20" t="b">
        <f t="shared" si="15"/>
        <v>0</v>
      </c>
      <c r="AI536" s="20" t="b">
        <f t="shared" si="16"/>
        <v>0</v>
      </c>
    </row>
    <row r="537">
      <c r="A537" s="14" t="s">
        <v>89</v>
      </c>
      <c r="B537" s="14">
        <v>30000.0</v>
      </c>
      <c r="C537" s="14" t="s">
        <v>72</v>
      </c>
      <c r="D537" s="14">
        <v>3642.184</v>
      </c>
      <c r="E537" s="14">
        <v>3638.273</v>
      </c>
      <c r="F537" s="14">
        <v>3642.055</v>
      </c>
      <c r="G537" s="14">
        <v>3638.184</v>
      </c>
      <c r="H537" s="20" t="b">
        <f t="shared" si="1"/>
        <v>0</v>
      </c>
      <c r="I537" s="21" t="b">
        <f t="shared" si="2"/>
        <v>0</v>
      </c>
      <c r="J537" s="21" t="b">
        <f t="shared" si="3"/>
        <v>0</v>
      </c>
      <c r="K537" s="21" t="b">
        <f t="shared" si="4"/>
        <v>0</v>
      </c>
      <c r="AB537" s="20" t="b">
        <f t="shared" si="10"/>
        <v>0</v>
      </c>
      <c r="AC537" s="20" t="b">
        <f t="shared" si="11"/>
        <v>0</v>
      </c>
      <c r="AD537" s="20" t="b">
        <f t="shared" si="12"/>
        <v>0</v>
      </c>
      <c r="AE537" s="20" t="b">
        <f t="shared" si="13"/>
        <v>0</v>
      </c>
      <c r="AG537" s="20" t="b">
        <f t="shared" si="14"/>
        <v>0</v>
      </c>
      <c r="AH537" s="20" t="b">
        <f t="shared" si="15"/>
        <v>0</v>
      </c>
      <c r="AI537" s="20" t="b">
        <f t="shared" si="16"/>
        <v>0</v>
      </c>
    </row>
    <row r="538">
      <c r="A538" s="14" t="s">
        <v>89</v>
      </c>
      <c r="B538" s="14">
        <v>30000.0</v>
      </c>
      <c r="C538" s="14" t="s">
        <v>73</v>
      </c>
      <c r="D538" s="14" t="s">
        <v>81</v>
      </c>
      <c r="E538" s="14" t="s">
        <v>81</v>
      </c>
      <c r="F538" s="14" t="s">
        <v>81</v>
      </c>
      <c r="G538" s="14" t="s">
        <v>81</v>
      </c>
      <c r="H538" s="20" t="b">
        <f t="shared" si="1"/>
        <v>0</v>
      </c>
      <c r="I538" s="21" t="b">
        <f t="shared" si="2"/>
        <v>0</v>
      </c>
      <c r="J538" s="21" t="b">
        <f t="shared" si="3"/>
        <v>0</v>
      </c>
      <c r="K538" s="21" t="b">
        <f t="shared" si="4"/>
        <v>0</v>
      </c>
      <c r="AB538" s="20" t="b">
        <f t="shared" si="10"/>
        <v>0</v>
      </c>
      <c r="AC538" s="20" t="b">
        <f t="shared" si="11"/>
        <v>0</v>
      </c>
      <c r="AD538" s="20" t="b">
        <f t="shared" si="12"/>
        <v>0</v>
      </c>
      <c r="AE538" s="20" t="b">
        <f t="shared" si="13"/>
        <v>0</v>
      </c>
      <c r="AG538" s="20" t="b">
        <f t="shared" si="14"/>
        <v>0</v>
      </c>
      <c r="AH538" s="20" t="b">
        <f t="shared" si="15"/>
        <v>0</v>
      </c>
      <c r="AI538" s="20" t="b">
        <f t="shared" si="16"/>
        <v>0</v>
      </c>
    </row>
    <row r="539">
      <c r="A539" s="14" t="s">
        <v>89</v>
      </c>
      <c r="B539" s="14">
        <v>30000.0</v>
      </c>
      <c r="C539" s="14" t="s">
        <v>75</v>
      </c>
      <c r="D539" s="14">
        <v>20.664</v>
      </c>
      <c r="E539" s="14">
        <v>21.507</v>
      </c>
      <c r="F539" s="14">
        <v>21.039</v>
      </c>
      <c r="G539" s="14">
        <v>21.254</v>
      </c>
      <c r="H539" s="20">
        <f t="shared" si="1"/>
        <v>9336</v>
      </c>
      <c r="I539" s="21">
        <f t="shared" si="2"/>
        <v>8493</v>
      </c>
      <c r="J539" s="21">
        <f t="shared" si="3"/>
        <v>8961</v>
      </c>
      <c r="K539" s="21">
        <f t="shared" si="4"/>
        <v>8746</v>
      </c>
      <c r="AB539" s="20" t="b">
        <f t="shared" si="10"/>
        <v>0</v>
      </c>
      <c r="AC539" s="20" t="b">
        <f t="shared" si="11"/>
        <v>0</v>
      </c>
      <c r="AD539" s="20" t="b">
        <f t="shared" si="12"/>
        <v>0</v>
      </c>
      <c r="AE539" s="20" t="b">
        <f t="shared" si="13"/>
        <v>0</v>
      </c>
      <c r="AG539" s="20" t="b">
        <f t="shared" si="14"/>
        <v>0</v>
      </c>
      <c r="AH539" s="20" t="b">
        <f t="shared" si="15"/>
        <v>0</v>
      </c>
      <c r="AI539" s="20" t="b">
        <f t="shared" si="16"/>
        <v>0</v>
      </c>
    </row>
    <row r="540">
      <c r="A540" s="14" t="s">
        <v>89</v>
      </c>
      <c r="B540" s="14">
        <v>30000.0</v>
      </c>
      <c r="C540" s="14" t="s">
        <v>76</v>
      </c>
      <c r="D540" s="14" t="s">
        <v>61</v>
      </c>
      <c r="E540" s="14" t="s">
        <v>61</v>
      </c>
      <c r="F540" s="14" t="s">
        <v>61</v>
      </c>
      <c r="G540" s="14" t="s">
        <v>61</v>
      </c>
      <c r="H540" s="20" t="b">
        <f t="shared" si="1"/>
        <v>0</v>
      </c>
      <c r="I540" s="21" t="b">
        <f t="shared" si="2"/>
        <v>0</v>
      </c>
      <c r="J540" s="21" t="b">
        <f t="shared" si="3"/>
        <v>0</v>
      </c>
      <c r="K540" s="21" t="b">
        <f t="shared" si="4"/>
        <v>0</v>
      </c>
      <c r="AB540" s="20" t="b">
        <f t="shared" si="10"/>
        <v>0</v>
      </c>
      <c r="AC540" s="20" t="b">
        <f t="shared" si="11"/>
        <v>0</v>
      </c>
      <c r="AD540" s="20" t="b">
        <f t="shared" si="12"/>
        <v>0</v>
      </c>
      <c r="AE540" s="20" t="b">
        <f t="shared" si="13"/>
        <v>0</v>
      </c>
      <c r="AG540" s="20" t="b">
        <f t="shared" si="14"/>
        <v>0</v>
      </c>
      <c r="AH540" s="20" t="b">
        <f t="shared" si="15"/>
        <v>0</v>
      </c>
      <c r="AI540" s="20" t="b">
        <f t="shared" si="16"/>
        <v>0</v>
      </c>
    </row>
    <row r="541">
      <c r="A541" s="14" t="s">
        <v>89</v>
      </c>
      <c r="B541" s="14">
        <v>30000.0</v>
      </c>
      <c r="C541" s="14" t="s">
        <v>77</v>
      </c>
      <c r="D541" s="14" t="s">
        <v>61</v>
      </c>
      <c r="E541" s="14" t="s">
        <v>61</v>
      </c>
      <c r="F541" s="14" t="s">
        <v>61</v>
      </c>
      <c r="G541" s="14" t="s">
        <v>61</v>
      </c>
      <c r="H541" s="20" t="b">
        <f t="shared" si="1"/>
        <v>0</v>
      </c>
      <c r="I541" s="21" t="b">
        <f t="shared" si="2"/>
        <v>0</v>
      </c>
      <c r="J541" s="21" t="b">
        <f t="shared" si="3"/>
        <v>0</v>
      </c>
      <c r="K541" s="21" t="b">
        <f t="shared" si="4"/>
        <v>0</v>
      </c>
      <c r="AB541" s="20" t="b">
        <f t="shared" si="10"/>
        <v>0</v>
      </c>
      <c r="AC541" s="20" t="b">
        <f t="shared" si="11"/>
        <v>0</v>
      </c>
      <c r="AD541" s="20" t="b">
        <f t="shared" si="12"/>
        <v>0</v>
      </c>
      <c r="AE541" s="20" t="b">
        <f t="shared" si="13"/>
        <v>0</v>
      </c>
      <c r="AG541" s="20" t="b">
        <f t="shared" si="14"/>
        <v>0</v>
      </c>
      <c r="AH541" s="20" t="b">
        <f t="shared" si="15"/>
        <v>0</v>
      </c>
      <c r="AI541" s="20" t="b">
        <f t="shared" si="16"/>
        <v>0</v>
      </c>
    </row>
    <row r="542">
      <c r="A542" s="14" t="s">
        <v>90</v>
      </c>
      <c r="B542" s="14">
        <v>3750.0</v>
      </c>
      <c r="C542" s="14" t="s">
        <v>60</v>
      </c>
      <c r="D542" s="14" t="s">
        <v>61</v>
      </c>
      <c r="E542" s="14" t="s">
        <v>61</v>
      </c>
      <c r="F542" s="14" t="s">
        <v>61</v>
      </c>
      <c r="G542" s="14" t="s">
        <v>61</v>
      </c>
      <c r="H542" s="20" t="b">
        <f t="shared" si="1"/>
        <v>0</v>
      </c>
      <c r="I542" s="21" t="b">
        <f t="shared" si="2"/>
        <v>0</v>
      </c>
      <c r="J542" s="21" t="b">
        <f t="shared" si="3"/>
        <v>0</v>
      </c>
      <c r="K542" s="21" t="b">
        <f t="shared" si="4"/>
        <v>0</v>
      </c>
      <c r="AB542" s="20" t="b">
        <f t="shared" si="10"/>
        <v>0</v>
      </c>
      <c r="AC542" s="20" t="b">
        <f t="shared" si="11"/>
        <v>0</v>
      </c>
      <c r="AD542" s="20" t="b">
        <f t="shared" si="12"/>
        <v>0</v>
      </c>
      <c r="AE542" s="20" t="b">
        <f t="shared" si="13"/>
        <v>0</v>
      </c>
      <c r="AG542" s="20" t="b">
        <f t="shared" si="14"/>
        <v>0</v>
      </c>
      <c r="AH542" s="20" t="b">
        <f t="shared" si="15"/>
        <v>0</v>
      </c>
      <c r="AI542" s="20" t="b">
        <f t="shared" si="16"/>
        <v>0</v>
      </c>
    </row>
    <row r="543">
      <c r="A543" s="14" t="s">
        <v>90</v>
      </c>
      <c r="B543" s="14">
        <v>3750.0</v>
      </c>
      <c r="C543" s="14" t="s">
        <v>62</v>
      </c>
      <c r="D543" s="14">
        <v>588.0</v>
      </c>
      <c r="E543" s="14">
        <v>586.0</v>
      </c>
      <c r="F543" s="14">
        <v>596.0</v>
      </c>
      <c r="G543" s="14">
        <v>580.0</v>
      </c>
      <c r="H543" s="20" t="b">
        <f t="shared" si="1"/>
        <v>0</v>
      </c>
      <c r="I543" s="21" t="b">
        <f t="shared" si="2"/>
        <v>0</v>
      </c>
      <c r="J543" s="21" t="b">
        <f t="shared" si="3"/>
        <v>0</v>
      </c>
      <c r="K543" s="21" t="b">
        <f t="shared" si="4"/>
        <v>0</v>
      </c>
      <c r="AB543" s="20" t="b">
        <f t="shared" si="10"/>
        <v>0</v>
      </c>
      <c r="AC543" s="20" t="b">
        <f t="shared" si="11"/>
        <v>0</v>
      </c>
      <c r="AD543" s="20" t="b">
        <f t="shared" si="12"/>
        <v>0</v>
      </c>
      <c r="AE543" s="20" t="b">
        <f t="shared" si="13"/>
        <v>0</v>
      </c>
      <c r="AG543" s="20">
        <f t="shared" si="14"/>
        <v>588</v>
      </c>
      <c r="AH543" s="20">
        <f t="shared" si="15"/>
        <v>586</v>
      </c>
      <c r="AI543" s="20">
        <f t="shared" si="16"/>
        <v>596</v>
      </c>
    </row>
    <row r="544">
      <c r="A544" s="14" t="s">
        <v>90</v>
      </c>
      <c r="B544" s="14">
        <v>3750.0</v>
      </c>
      <c r="C544" s="14" t="s">
        <v>63</v>
      </c>
      <c r="D544" s="14">
        <v>587.0</v>
      </c>
      <c r="E544" s="14">
        <v>585.0</v>
      </c>
      <c r="F544" s="14">
        <v>595.0</v>
      </c>
      <c r="G544" s="14">
        <v>579.0</v>
      </c>
      <c r="H544" s="20" t="b">
        <f t="shared" si="1"/>
        <v>0</v>
      </c>
      <c r="I544" s="21" t="b">
        <f t="shared" si="2"/>
        <v>0</v>
      </c>
      <c r="J544" s="21" t="b">
        <f t="shared" si="3"/>
        <v>0</v>
      </c>
      <c r="K544" s="21" t="b">
        <f t="shared" si="4"/>
        <v>0</v>
      </c>
      <c r="AB544" s="20" t="b">
        <f t="shared" si="10"/>
        <v>0</v>
      </c>
      <c r="AC544" s="20" t="b">
        <f t="shared" si="11"/>
        <v>0</v>
      </c>
      <c r="AD544" s="20" t="b">
        <f t="shared" si="12"/>
        <v>0</v>
      </c>
      <c r="AE544" s="20" t="b">
        <f t="shared" si="13"/>
        <v>0</v>
      </c>
      <c r="AG544" s="20" t="b">
        <f t="shared" si="14"/>
        <v>0</v>
      </c>
      <c r="AH544" s="20" t="b">
        <f t="shared" si="15"/>
        <v>0</v>
      </c>
      <c r="AI544" s="20" t="b">
        <f t="shared" si="16"/>
        <v>0</v>
      </c>
    </row>
    <row r="545">
      <c r="A545" s="14" t="s">
        <v>90</v>
      </c>
      <c r="B545" s="14">
        <v>3750.0</v>
      </c>
      <c r="C545" s="14" t="s">
        <v>64</v>
      </c>
      <c r="D545" s="14">
        <v>1.0</v>
      </c>
      <c r="E545" s="14">
        <v>1.0</v>
      </c>
      <c r="F545" s="14">
        <v>1.0</v>
      </c>
      <c r="G545" s="14">
        <v>1.0</v>
      </c>
      <c r="H545" s="20" t="b">
        <f t="shared" si="1"/>
        <v>0</v>
      </c>
      <c r="I545" s="21" t="b">
        <f t="shared" si="2"/>
        <v>0</v>
      </c>
      <c r="J545" s="21" t="b">
        <f t="shared" si="3"/>
        <v>0</v>
      </c>
      <c r="K545" s="21" t="b">
        <f t="shared" si="4"/>
        <v>0</v>
      </c>
      <c r="AB545" s="20" t="b">
        <f t="shared" si="10"/>
        <v>0</v>
      </c>
      <c r="AC545" s="20" t="b">
        <f t="shared" si="11"/>
        <v>0</v>
      </c>
      <c r="AD545" s="20" t="b">
        <f t="shared" si="12"/>
        <v>0</v>
      </c>
      <c r="AE545" s="20" t="b">
        <f t="shared" si="13"/>
        <v>0</v>
      </c>
      <c r="AG545" s="20" t="b">
        <f t="shared" si="14"/>
        <v>0</v>
      </c>
      <c r="AH545" s="20" t="b">
        <f t="shared" si="15"/>
        <v>0</v>
      </c>
      <c r="AI545" s="20" t="b">
        <f t="shared" si="16"/>
        <v>0</v>
      </c>
    </row>
    <row r="546">
      <c r="A546" s="14" t="s">
        <v>90</v>
      </c>
      <c r="B546" s="14">
        <v>3750.0</v>
      </c>
      <c r="C546" s="14" t="s">
        <v>65</v>
      </c>
      <c r="D546" s="14">
        <v>1.0</v>
      </c>
      <c r="E546" s="14">
        <v>1.0</v>
      </c>
      <c r="F546" s="14">
        <v>1.0</v>
      </c>
      <c r="G546" s="14">
        <v>1.0</v>
      </c>
      <c r="H546" s="20" t="b">
        <f t="shared" si="1"/>
        <v>0</v>
      </c>
      <c r="I546" s="21" t="b">
        <f t="shared" si="2"/>
        <v>0</v>
      </c>
      <c r="J546" s="21" t="b">
        <f t="shared" si="3"/>
        <v>0</v>
      </c>
      <c r="K546" s="21" t="b">
        <f t="shared" si="4"/>
        <v>0</v>
      </c>
      <c r="AB546" s="20" t="b">
        <f t="shared" si="10"/>
        <v>0</v>
      </c>
      <c r="AC546" s="20" t="b">
        <f t="shared" si="11"/>
        <v>0</v>
      </c>
      <c r="AD546" s="20" t="b">
        <f t="shared" si="12"/>
        <v>0</v>
      </c>
      <c r="AE546" s="20" t="b">
        <f t="shared" si="13"/>
        <v>0</v>
      </c>
      <c r="AG546" s="20" t="b">
        <f t="shared" si="14"/>
        <v>0</v>
      </c>
      <c r="AH546" s="20" t="b">
        <f t="shared" si="15"/>
        <v>0</v>
      </c>
      <c r="AI546" s="20" t="b">
        <f t="shared" si="16"/>
        <v>0</v>
      </c>
    </row>
    <row r="547">
      <c r="A547" s="14" t="s">
        <v>90</v>
      </c>
      <c r="B547" s="14">
        <v>3750.0</v>
      </c>
      <c r="C547" s="14" t="s">
        <v>66</v>
      </c>
      <c r="D547" s="14">
        <v>534.0</v>
      </c>
      <c r="E547" s="14">
        <v>534.0</v>
      </c>
      <c r="F547" s="14">
        <v>534.0</v>
      </c>
      <c r="G547" s="14">
        <v>534.0</v>
      </c>
      <c r="H547" s="20" t="b">
        <f t="shared" si="1"/>
        <v>0</v>
      </c>
      <c r="I547" s="21" t="b">
        <f t="shared" si="2"/>
        <v>0</v>
      </c>
      <c r="J547" s="21" t="b">
        <f t="shared" si="3"/>
        <v>0</v>
      </c>
      <c r="K547" s="21" t="b">
        <f t="shared" si="4"/>
        <v>0</v>
      </c>
      <c r="AB547" s="20" t="b">
        <f t="shared" si="10"/>
        <v>0</v>
      </c>
      <c r="AC547" s="20" t="b">
        <f t="shared" si="11"/>
        <v>0</v>
      </c>
      <c r="AD547" s="20" t="b">
        <f t="shared" si="12"/>
        <v>0</v>
      </c>
      <c r="AE547" s="20" t="b">
        <f t="shared" si="13"/>
        <v>0</v>
      </c>
      <c r="AG547" s="20" t="b">
        <f t="shared" si="14"/>
        <v>0</v>
      </c>
      <c r="AH547" s="20" t="b">
        <f t="shared" si="15"/>
        <v>0</v>
      </c>
      <c r="AI547" s="20" t="b">
        <f t="shared" si="16"/>
        <v>0</v>
      </c>
    </row>
    <row r="548">
      <c r="A548" s="14" t="s">
        <v>90</v>
      </c>
      <c r="B548" s="14">
        <v>3750.0</v>
      </c>
      <c r="C548" s="14" t="s">
        <v>67</v>
      </c>
      <c r="D548" s="14">
        <v>534.0</v>
      </c>
      <c r="E548" s="14">
        <v>534.0</v>
      </c>
      <c r="F548" s="14">
        <v>534.0</v>
      </c>
      <c r="G548" s="14">
        <v>534.0</v>
      </c>
      <c r="H548" s="20" t="b">
        <f t="shared" si="1"/>
        <v>0</v>
      </c>
      <c r="I548" s="21" t="b">
        <f t="shared" si="2"/>
        <v>0</v>
      </c>
      <c r="J548" s="21" t="b">
        <f t="shared" si="3"/>
        <v>0</v>
      </c>
      <c r="K548" s="21" t="b">
        <f t="shared" si="4"/>
        <v>0</v>
      </c>
      <c r="AB548" s="20" t="b">
        <f t="shared" si="10"/>
        <v>0</v>
      </c>
      <c r="AC548" s="20" t="b">
        <f t="shared" si="11"/>
        <v>0</v>
      </c>
      <c r="AD548" s="20" t="b">
        <f t="shared" si="12"/>
        <v>0</v>
      </c>
      <c r="AE548" s="20" t="b">
        <f t="shared" si="13"/>
        <v>0</v>
      </c>
      <c r="AG548" s="20" t="b">
        <f t="shared" si="14"/>
        <v>0</v>
      </c>
      <c r="AH548" s="20" t="b">
        <f t="shared" si="15"/>
        <v>0</v>
      </c>
      <c r="AI548" s="20" t="b">
        <f t="shared" si="16"/>
        <v>0</v>
      </c>
    </row>
    <row r="549">
      <c r="A549" s="14" t="s">
        <v>90</v>
      </c>
      <c r="B549" s="14">
        <v>3750.0</v>
      </c>
      <c r="C549" s="14" t="s">
        <v>68</v>
      </c>
      <c r="D549" s="14">
        <v>0.0</v>
      </c>
      <c r="E549" s="14">
        <v>0.0</v>
      </c>
      <c r="F549" s="14">
        <v>0.0</v>
      </c>
      <c r="G549" s="14">
        <v>0.0</v>
      </c>
      <c r="H549" s="20" t="b">
        <f t="shared" si="1"/>
        <v>0</v>
      </c>
      <c r="I549" s="21" t="b">
        <f t="shared" si="2"/>
        <v>0</v>
      </c>
      <c r="J549" s="21" t="b">
        <f t="shared" si="3"/>
        <v>0</v>
      </c>
      <c r="K549" s="21" t="b">
        <f t="shared" si="4"/>
        <v>0</v>
      </c>
      <c r="AB549" s="20" t="b">
        <f t="shared" si="10"/>
        <v>0</v>
      </c>
      <c r="AC549" s="20" t="b">
        <f t="shared" si="11"/>
        <v>0</v>
      </c>
      <c r="AD549" s="20" t="b">
        <f t="shared" si="12"/>
        <v>0</v>
      </c>
      <c r="AE549" s="20" t="b">
        <f t="shared" si="13"/>
        <v>0</v>
      </c>
      <c r="AG549" s="20" t="b">
        <f t="shared" si="14"/>
        <v>0</v>
      </c>
      <c r="AH549" s="20" t="b">
        <f t="shared" si="15"/>
        <v>0</v>
      </c>
      <c r="AI549" s="20" t="b">
        <f t="shared" si="16"/>
        <v>0</v>
      </c>
    </row>
    <row r="550">
      <c r="A550" s="14" t="s">
        <v>90</v>
      </c>
      <c r="B550" s="14">
        <v>3750.0</v>
      </c>
      <c r="C550" s="14" t="s">
        <v>69</v>
      </c>
      <c r="D550" s="14">
        <v>1.0</v>
      </c>
      <c r="E550" s="14">
        <v>1.0</v>
      </c>
      <c r="F550" s="14">
        <v>1.0</v>
      </c>
      <c r="G550" s="14">
        <v>1.0</v>
      </c>
      <c r="H550" s="20" t="b">
        <f t="shared" si="1"/>
        <v>0</v>
      </c>
      <c r="I550" s="21" t="b">
        <f t="shared" si="2"/>
        <v>0</v>
      </c>
      <c r="J550" s="21" t="b">
        <f t="shared" si="3"/>
        <v>0</v>
      </c>
      <c r="K550" s="21" t="b">
        <f t="shared" si="4"/>
        <v>0</v>
      </c>
      <c r="AB550" s="20" t="b">
        <f t="shared" si="10"/>
        <v>0</v>
      </c>
      <c r="AC550" s="20">
        <f t="shared" si="11"/>
        <v>1</v>
      </c>
      <c r="AD550" s="20">
        <f t="shared" si="12"/>
        <v>1</v>
      </c>
      <c r="AE550" s="20">
        <f t="shared" si="13"/>
        <v>1</v>
      </c>
      <c r="AG550" s="20" t="b">
        <f t="shared" si="14"/>
        <v>0</v>
      </c>
      <c r="AH550" s="20" t="b">
        <f t="shared" si="15"/>
        <v>0</v>
      </c>
      <c r="AI550" s="20" t="b">
        <f t="shared" si="16"/>
        <v>0</v>
      </c>
    </row>
    <row r="551">
      <c r="A551" s="14" t="s">
        <v>90</v>
      </c>
      <c r="B551" s="14">
        <v>3750.0</v>
      </c>
      <c r="C551" s="14" t="s">
        <v>70</v>
      </c>
      <c r="D551" s="14">
        <v>0.0</v>
      </c>
      <c r="E551" s="14">
        <v>0.0</v>
      </c>
      <c r="F551" s="14">
        <v>0.0</v>
      </c>
      <c r="G551" s="14">
        <v>0.0</v>
      </c>
      <c r="H551" s="20" t="b">
        <f t="shared" si="1"/>
        <v>0</v>
      </c>
      <c r="I551" s="21" t="b">
        <f t="shared" si="2"/>
        <v>0</v>
      </c>
      <c r="J551" s="21" t="b">
        <f t="shared" si="3"/>
        <v>0</v>
      </c>
      <c r="K551" s="21" t="b">
        <f t="shared" si="4"/>
        <v>0</v>
      </c>
      <c r="AB551" s="20" t="b">
        <f t="shared" si="10"/>
        <v>0</v>
      </c>
      <c r="AC551" s="20" t="b">
        <f t="shared" si="11"/>
        <v>0</v>
      </c>
      <c r="AD551" s="20" t="b">
        <f t="shared" si="12"/>
        <v>0</v>
      </c>
      <c r="AE551" s="20" t="b">
        <f t="shared" si="13"/>
        <v>0</v>
      </c>
      <c r="AG551" s="20" t="b">
        <f t="shared" si="14"/>
        <v>0</v>
      </c>
      <c r="AH551" s="20" t="b">
        <f t="shared" si="15"/>
        <v>0</v>
      </c>
      <c r="AI551" s="20" t="b">
        <f t="shared" si="16"/>
        <v>0</v>
      </c>
    </row>
    <row r="552">
      <c r="A552" s="14" t="s">
        <v>90</v>
      </c>
      <c r="B552" s="14">
        <v>3750.0</v>
      </c>
      <c r="C552" s="14" t="s">
        <v>71</v>
      </c>
      <c r="D552" s="22">
        <v>7.291666666666667E-4</v>
      </c>
      <c r="E552" s="22">
        <v>9.490740740740741E-4</v>
      </c>
      <c r="F552" s="22">
        <v>7.986111111111112E-4</v>
      </c>
      <c r="G552" s="22">
        <v>0.0011805555555555556</v>
      </c>
      <c r="H552" s="20" t="b">
        <f t="shared" si="1"/>
        <v>0</v>
      </c>
      <c r="I552" s="21" t="b">
        <f t="shared" si="2"/>
        <v>0</v>
      </c>
      <c r="J552" s="21" t="b">
        <f t="shared" si="3"/>
        <v>0</v>
      </c>
      <c r="K552" s="21" t="b">
        <f t="shared" si="4"/>
        <v>0</v>
      </c>
      <c r="AB552" s="20" t="b">
        <f t="shared" si="10"/>
        <v>0</v>
      </c>
      <c r="AC552" s="20" t="b">
        <f t="shared" si="11"/>
        <v>0</v>
      </c>
      <c r="AD552" s="20" t="b">
        <f t="shared" si="12"/>
        <v>0</v>
      </c>
      <c r="AE552" s="20" t="b">
        <f t="shared" si="13"/>
        <v>0</v>
      </c>
      <c r="AG552" s="20" t="b">
        <f t="shared" si="14"/>
        <v>0</v>
      </c>
      <c r="AH552" s="20" t="b">
        <f t="shared" si="15"/>
        <v>0</v>
      </c>
      <c r="AI552" s="20" t="b">
        <f t="shared" si="16"/>
        <v>0</v>
      </c>
    </row>
    <row r="553">
      <c r="A553" s="14" t="s">
        <v>90</v>
      </c>
      <c r="B553" s="14">
        <v>3750.0</v>
      </c>
      <c r="C553" s="14" t="s">
        <v>72</v>
      </c>
      <c r="D553" s="22">
        <v>0.0011805555555555556</v>
      </c>
      <c r="E553" s="22">
        <v>0.001388888888888889</v>
      </c>
      <c r="F553" s="22">
        <v>0.0012962962962962963</v>
      </c>
      <c r="G553" s="22">
        <v>0.0012037037037037038</v>
      </c>
      <c r="H553" s="20" t="b">
        <f t="shared" si="1"/>
        <v>0</v>
      </c>
      <c r="I553" s="21" t="b">
        <f t="shared" si="2"/>
        <v>0</v>
      </c>
      <c r="J553" s="21" t="b">
        <f t="shared" si="3"/>
        <v>0</v>
      </c>
      <c r="K553" s="21" t="b">
        <f t="shared" si="4"/>
        <v>0</v>
      </c>
      <c r="AB553" s="20" t="b">
        <f t="shared" si="10"/>
        <v>0</v>
      </c>
      <c r="AC553" s="20" t="b">
        <f t="shared" si="11"/>
        <v>0</v>
      </c>
      <c r="AD553" s="20" t="b">
        <f t="shared" si="12"/>
        <v>0</v>
      </c>
      <c r="AE553" s="20" t="b">
        <f t="shared" si="13"/>
        <v>0</v>
      </c>
      <c r="AG553" s="20" t="b">
        <f t="shared" si="14"/>
        <v>0</v>
      </c>
      <c r="AH553" s="20" t="b">
        <f t="shared" si="15"/>
        <v>0</v>
      </c>
      <c r="AI553" s="20" t="b">
        <f t="shared" si="16"/>
        <v>0</v>
      </c>
    </row>
    <row r="554">
      <c r="A554" s="14" t="s">
        <v>90</v>
      </c>
      <c r="B554" s="14">
        <v>3750.0</v>
      </c>
      <c r="C554" s="14" t="s">
        <v>71</v>
      </c>
      <c r="D554" s="14">
        <v>3373.652</v>
      </c>
      <c r="E554" s="14">
        <v>3369.582</v>
      </c>
      <c r="F554" s="14">
        <v>3370.59</v>
      </c>
      <c r="G554" s="14">
        <v>3370.559</v>
      </c>
      <c r="H554" s="20" t="b">
        <f t="shared" si="1"/>
        <v>0</v>
      </c>
      <c r="I554" s="21" t="b">
        <f t="shared" si="2"/>
        <v>0</v>
      </c>
      <c r="J554" s="21" t="b">
        <f t="shared" si="3"/>
        <v>0</v>
      </c>
      <c r="K554" s="21" t="b">
        <f t="shared" si="4"/>
        <v>0</v>
      </c>
      <c r="AB554" s="20" t="b">
        <f t="shared" si="10"/>
        <v>0</v>
      </c>
      <c r="AC554" s="20" t="b">
        <f t="shared" si="11"/>
        <v>0</v>
      </c>
      <c r="AD554" s="20" t="b">
        <f t="shared" si="12"/>
        <v>0</v>
      </c>
      <c r="AE554" s="20" t="b">
        <f t="shared" si="13"/>
        <v>0</v>
      </c>
      <c r="AG554" s="20" t="b">
        <f t="shared" si="14"/>
        <v>0</v>
      </c>
      <c r="AH554" s="20" t="b">
        <f t="shared" si="15"/>
        <v>0</v>
      </c>
      <c r="AI554" s="20" t="b">
        <f t="shared" si="16"/>
        <v>0</v>
      </c>
    </row>
    <row r="555">
      <c r="A555" s="14" t="s">
        <v>90</v>
      </c>
      <c r="B555" s="14">
        <v>3750.0</v>
      </c>
      <c r="C555" s="14" t="s">
        <v>72</v>
      </c>
      <c r="D555" s="14">
        <v>3647.254</v>
      </c>
      <c r="E555" s="14">
        <v>3646.121</v>
      </c>
      <c r="F555" s="14">
        <v>3642.129</v>
      </c>
      <c r="G555" s="14">
        <v>3645.098</v>
      </c>
      <c r="H555" s="20" t="b">
        <f t="shared" si="1"/>
        <v>0</v>
      </c>
      <c r="I555" s="21" t="b">
        <f t="shared" si="2"/>
        <v>0</v>
      </c>
      <c r="J555" s="21" t="b">
        <f t="shared" si="3"/>
        <v>0</v>
      </c>
      <c r="K555" s="21" t="b">
        <f t="shared" si="4"/>
        <v>0</v>
      </c>
      <c r="AB555" s="20" t="b">
        <f t="shared" si="10"/>
        <v>0</v>
      </c>
      <c r="AC555" s="20" t="b">
        <f t="shared" si="11"/>
        <v>0</v>
      </c>
      <c r="AD555" s="20" t="b">
        <f t="shared" si="12"/>
        <v>0</v>
      </c>
      <c r="AE555" s="20" t="b">
        <f t="shared" si="13"/>
        <v>0</v>
      </c>
      <c r="AG555" s="20" t="b">
        <f t="shared" si="14"/>
        <v>0</v>
      </c>
      <c r="AH555" s="20" t="b">
        <f t="shared" si="15"/>
        <v>0</v>
      </c>
      <c r="AI555" s="20" t="b">
        <f t="shared" si="16"/>
        <v>0</v>
      </c>
    </row>
    <row r="556">
      <c r="A556" s="14" t="s">
        <v>90</v>
      </c>
      <c r="B556" s="14">
        <v>3750.0</v>
      </c>
      <c r="C556" s="14" t="s">
        <v>73</v>
      </c>
      <c r="D556" s="14" t="s">
        <v>74</v>
      </c>
      <c r="E556" s="14" t="s">
        <v>74</v>
      </c>
      <c r="F556" s="14" t="s">
        <v>74</v>
      </c>
      <c r="G556" s="14" t="s">
        <v>74</v>
      </c>
      <c r="H556" s="20" t="b">
        <f t="shared" si="1"/>
        <v>0</v>
      </c>
      <c r="I556" s="21" t="b">
        <f t="shared" si="2"/>
        <v>0</v>
      </c>
      <c r="J556" s="21" t="b">
        <f t="shared" si="3"/>
        <v>0</v>
      </c>
      <c r="K556" s="21" t="b">
        <f t="shared" si="4"/>
        <v>0</v>
      </c>
      <c r="AB556" s="20" t="b">
        <f t="shared" si="10"/>
        <v>0</v>
      </c>
      <c r="AC556" s="20" t="b">
        <f t="shared" si="11"/>
        <v>0</v>
      </c>
      <c r="AD556" s="20" t="b">
        <f t="shared" si="12"/>
        <v>0</v>
      </c>
      <c r="AE556" s="20" t="b">
        <f t="shared" si="13"/>
        <v>0</v>
      </c>
      <c r="AG556" s="20" t="b">
        <f t="shared" si="14"/>
        <v>0</v>
      </c>
      <c r="AH556" s="20" t="b">
        <f t="shared" si="15"/>
        <v>0</v>
      </c>
      <c r="AI556" s="20" t="b">
        <f t="shared" si="16"/>
        <v>0</v>
      </c>
    </row>
    <row r="557">
      <c r="A557" s="14" t="s">
        <v>90</v>
      </c>
      <c r="B557" s="14">
        <v>3750.0</v>
      </c>
      <c r="C557" s="14" t="s">
        <v>75</v>
      </c>
      <c r="D557" s="14">
        <v>-2.916</v>
      </c>
      <c r="E557" s="14">
        <v>-3.398</v>
      </c>
      <c r="F557" s="14">
        <v>-2.923</v>
      </c>
      <c r="G557" s="14">
        <v>-2.88</v>
      </c>
      <c r="H557" s="20">
        <f t="shared" si="1"/>
        <v>6666</v>
      </c>
      <c r="I557" s="21">
        <f t="shared" si="2"/>
        <v>7148</v>
      </c>
      <c r="J557" s="21">
        <f t="shared" si="3"/>
        <v>6673</v>
      </c>
      <c r="K557" s="21">
        <f t="shared" si="4"/>
        <v>6630</v>
      </c>
      <c r="AB557" s="20" t="b">
        <f t="shared" si="10"/>
        <v>0</v>
      </c>
      <c r="AC557" s="20" t="b">
        <f t="shared" si="11"/>
        <v>0</v>
      </c>
      <c r="AD557" s="20" t="b">
        <f t="shared" si="12"/>
        <v>0</v>
      </c>
      <c r="AE557" s="20" t="b">
        <f t="shared" si="13"/>
        <v>0</v>
      </c>
      <c r="AG557" s="20" t="b">
        <f t="shared" si="14"/>
        <v>0</v>
      </c>
      <c r="AH557" s="20" t="b">
        <f t="shared" si="15"/>
        <v>0</v>
      </c>
      <c r="AI557" s="20" t="b">
        <f t="shared" si="16"/>
        <v>0</v>
      </c>
    </row>
    <row r="558">
      <c r="A558" s="14" t="s">
        <v>90</v>
      </c>
      <c r="B558" s="14">
        <v>3750.0</v>
      </c>
      <c r="C558" s="14" t="s">
        <v>76</v>
      </c>
      <c r="D558" s="14" t="s">
        <v>61</v>
      </c>
      <c r="E558" s="14" t="s">
        <v>61</v>
      </c>
      <c r="F558" s="14" t="s">
        <v>61</v>
      </c>
      <c r="G558" s="14" t="s">
        <v>61</v>
      </c>
      <c r="H558" s="20" t="b">
        <f t="shared" si="1"/>
        <v>0</v>
      </c>
      <c r="I558" s="21" t="b">
        <f t="shared" si="2"/>
        <v>0</v>
      </c>
      <c r="J558" s="21" t="b">
        <f t="shared" si="3"/>
        <v>0</v>
      </c>
      <c r="K558" s="21" t="b">
        <f t="shared" si="4"/>
        <v>0</v>
      </c>
      <c r="AB558" s="20" t="b">
        <f t="shared" si="10"/>
        <v>0</v>
      </c>
      <c r="AC558" s="20" t="b">
        <f t="shared" si="11"/>
        <v>0</v>
      </c>
      <c r="AD558" s="20" t="b">
        <f t="shared" si="12"/>
        <v>0</v>
      </c>
      <c r="AE558" s="20" t="b">
        <f t="shared" si="13"/>
        <v>0</v>
      </c>
      <c r="AG558" s="20" t="b">
        <f t="shared" si="14"/>
        <v>0</v>
      </c>
      <c r="AH558" s="20" t="b">
        <f t="shared" si="15"/>
        <v>0</v>
      </c>
      <c r="AI558" s="20" t="b">
        <f t="shared" si="16"/>
        <v>0</v>
      </c>
    </row>
    <row r="559">
      <c r="A559" s="14" t="s">
        <v>90</v>
      </c>
      <c r="B559" s="14">
        <v>3750.0</v>
      </c>
      <c r="C559" s="14" t="s">
        <v>77</v>
      </c>
      <c r="D559" s="14" t="s">
        <v>61</v>
      </c>
      <c r="E559" s="14" t="s">
        <v>61</v>
      </c>
      <c r="F559" s="14" t="s">
        <v>61</v>
      </c>
      <c r="G559" s="14" t="s">
        <v>61</v>
      </c>
      <c r="H559" s="20" t="b">
        <f t="shared" si="1"/>
        <v>0</v>
      </c>
      <c r="I559" s="21" t="b">
        <f t="shared" si="2"/>
        <v>0</v>
      </c>
      <c r="J559" s="21" t="b">
        <f t="shared" si="3"/>
        <v>0</v>
      </c>
      <c r="K559" s="21" t="b">
        <f t="shared" si="4"/>
        <v>0</v>
      </c>
      <c r="AB559" s="20" t="b">
        <f t="shared" si="10"/>
        <v>0</v>
      </c>
      <c r="AC559" s="20" t="b">
        <f t="shared" si="11"/>
        <v>0</v>
      </c>
      <c r="AD559" s="20" t="b">
        <f t="shared" si="12"/>
        <v>0</v>
      </c>
      <c r="AE559" s="20" t="b">
        <f t="shared" si="13"/>
        <v>0</v>
      </c>
      <c r="AG559" s="20" t="b">
        <f t="shared" si="14"/>
        <v>0</v>
      </c>
      <c r="AH559" s="20" t="b">
        <f t="shared" si="15"/>
        <v>0</v>
      </c>
      <c r="AI559" s="20" t="b">
        <f t="shared" si="16"/>
        <v>0</v>
      </c>
    </row>
    <row r="560">
      <c r="A560" s="14" t="s">
        <v>90</v>
      </c>
      <c r="B560" s="14">
        <v>5625.0</v>
      </c>
      <c r="C560" s="14" t="s">
        <v>60</v>
      </c>
      <c r="D560" s="14" t="s">
        <v>61</v>
      </c>
      <c r="E560" s="14" t="s">
        <v>61</v>
      </c>
      <c r="F560" s="14" t="s">
        <v>61</v>
      </c>
      <c r="G560" s="14" t="s">
        <v>61</v>
      </c>
      <c r="H560" s="20" t="b">
        <f t="shared" si="1"/>
        <v>0</v>
      </c>
      <c r="I560" s="21" t="b">
        <f t="shared" si="2"/>
        <v>0</v>
      </c>
      <c r="J560" s="21" t="b">
        <f t="shared" si="3"/>
        <v>0</v>
      </c>
      <c r="K560" s="21" t="b">
        <f t="shared" si="4"/>
        <v>0</v>
      </c>
      <c r="AB560" s="20" t="b">
        <f t="shared" si="10"/>
        <v>0</v>
      </c>
      <c r="AC560" s="20" t="b">
        <f t="shared" si="11"/>
        <v>0</v>
      </c>
      <c r="AD560" s="20" t="b">
        <f t="shared" si="12"/>
        <v>0</v>
      </c>
      <c r="AE560" s="20" t="b">
        <f t="shared" si="13"/>
        <v>0</v>
      </c>
      <c r="AG560" s="20" t="b">
        <f t="shared" si="14"/>
        <v>0</v>
      </c>
      <c r="AH560" s="20" t="b">
        <f t="shared" si="15"/>
        <v>0</v>
      </c>
      <c r="AI560" s="20" t="b">
        <f t="shared" si="16"/>
        <v>0</v>
      </c>
    </row>
    <row r="561">
      <c r="A561" s="14" t="s">
        <v>90</v>
      </c>
      <c r="B561" s="14">
        <v>5625.0</v>
      </c>
      <c r="C561" s="14" t="s">
        <v>62</v>
      </c>
      <c r="D561" s="14">
        <v>548.0</v>
      </c>
      <c r="E561" s="14">
        <v>559.0</v>
      </c>
      <c r="F561" s="14">
        <v>565.0</v>
      </c>
      <c r="G561" s="14">
        <v>545.0</v>
      </c>
      <c r="H561" s="20" t="b">
        <f t="shared" si="1"/>
        <v>0</v>
      </c>
      <c r="I561" s="21" t="b">
        <f t="shared" si="2"/>
        <v>0</v>
      </c>
      <c r="J561" s="21" t="b">
        <f t="shared" si="3"/>
        <v>0</v>
      </c>
      <c r="K561" s="21" t="b">
        <f t="shared" si="4"/>
        <v>0</v>
      </c>
      <c r="AB561" s="20" t="b">
        <f t="shared" si="10"/>
        <v>0</v>
      </c>
      <c r="AC561" s="20" t="b">
        <f t="shared" si="11"/>
        <v>0</v>
      </c>
      <c r="AD561" s="20" t="b">
        <f t="shared" si="12"/>
        <v>0</v>
      </c>
      <c r="AE561" s="20" t="b">
        <f t="shared" si="13"/>
        <v>0</v>
      </c>
      <c r="AG561" s="20">
        <f t="shared" si="14"/>
        <v>548</v>
      </c>
      <c r="AH561" s="20">
        <f t="shared" si="15"/>
        <v>559</v>
      </c>
      <c r="AI561" s="20">
        <f t="shared" si="16"/>
        <v>565</v>
      </c>
    </row>
    <row r="562">
      <c r="A562" s="14" t="s">
        <v>90</v>
      </c>
      <c r="B562" s="14">
        <v>5625.0</v>
      </c>
      <c r="C562" s="14" t="s">
        <v>63</v>
      </c>
      <c r="D562" s="14">
        <v>547.0</v>
      </c>
      <c r="E562" s="14">
        <v>558.0</v>
      </c>
      <c r="F562" s="14">
        <v>564.0</v>
      </c>
      <c r="G562" s="14">
        <v>544.0</v>
      </c>
      <c r="H562" s="20" t="b">
        <f t="shared" si="1"/>
        <v>0</v>
      </c>
      <c r="I562" s="21" t="b">
        <f t="shared" si="2"/>
        <v>0</v>
      </c>
      <c r="J562" s="21" t="b">
        <f t="shared" si="3"/>
        <v>0</v>
      </c>
      <c r="K562" s="21" t="b">
        <f t="shared" si="4"/>
        <v>0</v>
      </c>
      <c r="AB562" s="20" t="b">
        <f t="shared" si="10"/>
        <v>0</v>
      </c>
      <c r="AC562" s="20" t="b">
        <f t="shared" si="11"/>
        <v>0</v>
      </c>
      <c r="AD562" s="20" t="b">
        <f t="shared" si="12"/>
        <v>0</v>
      </c>
      <c r="AE562" s="20" t="b">
        <f t="shared" si="13"/>
        <v>0</v>
      </c>
      <c r="AG562" s="20" t="b">
        <f t="shared" si="14"/>
        <v>0</v>
      </c>
      <c r="AH562" s="20" t="b">
        <f t="shared" si="15"/>
        <v>0</v>
      </c>
      <c r="AI562" s="20" t="b">
        <f t="shared" si="16"/>
        <v>0</v>
      </c>
    </row>
    <row r="563">
      <c r="A563" s="14" t="s">
        <v>90</v>
      </c>
      <c r="B563" s="14">
        <v>5625.0</v>
      </c>
      <c r="C563" s="14" t="s">
        <v>64</v>
      </c>
      <c r="D563" s="14">
        <v>1.0</v>
      </c>
      <c r="E563" s="14">
        <v>1.0</v>
      </c>
      <c r="F563" s="14">
        <v>1.0</v>
      </c>
      <c r="G563" s="14">
        <v>1.0</v>
      </c>
      <c r="H563" s="20" t="b">
        <f t="shared" si="1"/>
        <v>0</v>
      </c>
      <c r="I563" s="21" t="b">
        <f t="shared" si="2"/>
        <v>0</v>
      </c>
      <c r="J563" s="21" t="b">
        <f t="shared" si="3"/>
        <v>0</v>
      </c>
      <c r="K563" s="21" t="b">
        <f t="shared" si="4"/>
        <v>0</v>
      </c>
      <c r="AB563" s="20" t="b">
        <f t="shared" si="10"/>
        <v>0</v>
      </c>
      <c r="AC563" s="20" t="b">
        <f t="shared" si="11"/>
        <v>0</v>
      </c>
      <c r="AD563" s="20" t="b">
        <f t="shared" si="12"/>
        <v>0</v>
      </c>
      <c r="AE563" s="20" t="b">
        <f t="shared" si="13"/>
        <v>0</v>
      </c>
      <c r="AG563" s="20" t="b">
        <f t="shared" si="14"/>
        <v>0</v>
      </c>
      <c r="AH563" s="20" t="b">
        <f t="shared" si="15"/>
        <v>0</v>
      </c>
      <c r="AI563" s="20" t="b">
        <f t="shared" si="16"/>
        <v>0</v>
      </c>
    </row>
    <row r="564">
      <c r="A564" s="14" t="s">
        <v>90</v>
      </c>
      <c r="B564" s="14">
        <v>5625.0</v>
      </c>
      <c r="C564" s="14" t="s">
        <v>65</v>
      </c>
      <c r="D564" s="14">
        <v>1.0</v>
      </c>
      <c r="E564" s="14">
        <v>1.0</v>
      </c>
      <c r="F564" s="14">
        <v>1.0</v>
      </c>
      <c r="G564" s="14">
        <v>1.0</v>
      </c>
      <c r="H564" s="20" t="b">
        <f t="shared" si="1"/>
        <v>0</v>
      </c>
      <c r="I564" s="21" t="b">
        <f t="shared" si="2"/>
        <v>0</v>
      </c>
      <c r="J564" s="21" t="b">
        <f t="shared" si="3"/>
        <v>0</v>
      </c>
      <c r="K564" s="21" t="b">
        <f t="shared" si="4"/>
        <v>0</v>
      </c>
      <c r="AB564" s="20" t="b">
        <f t="shared" si="10"/>
        <v>0</v>
      </c>
      <c r="AC564" s="20" t="b">
        <f t="shared" si="11"/>
        <v>0</v>
      </c>
      <c r="AD564" s="20" t="b">
        <f t="shared" si="12"/>
        <v>0</v>
      </c>
      <c r="AE564" s="20" t="b">
        <f t="shared" si="13"/>
        <v>0</v>
      </c>
      <c r="AG564" s="20" t="b">
        <f t="shared" si="14"/>
        <v>0</v>
      </c>
      <c r="AH564" s="20" t="b">
        <f t="shared" si="15"/>
        <v>0</v>
      </c>
      <c r="AI564" s="20" t="b">
        <f t="shared" si="16"/>
        <v>0</v>
      </c>
    </row>
    <row r="565">
      <c r="A565" s="14" t="s">
        <v>90</v>
      </c>
      <c r="B565" s="14">
        <v>5625.0</v>
      </c>
      <c r="C565" s="14" t="s">
        <v>66</v>
      </c>
      <c r="D565" s="14">
        <v>534.0</v>
      </c>
      <c r="E565" s="14">
        <v>534.0</v>
      </c>
      <c r="F565" s="14">
        <v>534.0</v>
      </c>
      <c r="G565" s="14">
        <v>534.0</v>
      </c>
      <c r="H565" s="20" t="b">
        <f t="shared" si="1"/>
        <v>0</v>
      </c>
      <c r="I565" s="21" t="b">
        <f t="shared" si="2"/>
        <v>0</v>
      </c>
      <c r="J565" s="21" t="b">
        <f t="shared" si="3"/>
        <v>0</v>
      </c>
      <c r="K565" s="21" t="b">
        <f t="shared" si="4"/>
        <v>0</v>
      </c>
      <c r="AB565" s="20" t="b">
        <f t="shared" si="10"/>
        <v>0</v>
      </c>
      <c r="AC565" s="20" t="b">
        <f t="shared" si="11"/>
        <v>0</v>
      </c>
      <c r="AD565" s="20" t="b">
        <f t="shared" si="12"/>
        <v>0</v>
      </c>
      <c r="AE565" s="20" t="b">
        <f t="shared" si="13"/>
        <v>0</v>
      </c>
      <c r="AG565" s="20" t="b">
        <f t="shared" si="14"/>
        <v>0</v>
      </c>
      <c r="AH565" s="20" t="b">
        <f t="shared" si="15"/>
        <v>0</v>
      </c>
      <c r="AI565" s="20" t="b">
        <f t="shared" si="16"/>
        <v>0</v>
      </c>
    </row>
    <row r="566">
      <c r="A566" s="14" t="s">
        <v>90</v>
      </c>
      <c r="B566" s="14">
        <v>5625.0</v>
      </c>
      <c r="C566" s="14" t="s">
        <v>67</v>
      </c>
      <c r="D566" s="14">
        <v>534.0</v>
      </c>
      <c r="E566" s="14">
        <v>534.0</v>
      </c>
      <c r="F566" s="14">
        <v>534.0</v>
      </c>
      <c r="G566" s="14">
        <v>534.0</v>
      </c>
      <c r="H566" s="20" t="b">
        <f t="shared" si="1"/>
        <v>0</v>
      </c>
      <c r="I566" s="21" t="b">
        <f t="shared" si="2"/>
        <v>0</v>
      </c>
      <c r="J566" s="21" t="b">
        <f t="shared" si="3"/>
        <v>0</v>
      </c>
      <c r="K566" s="21" t="b">
        <f t="shared" si="4"/>
        <v>0</v>
      </c>
      <c r="AB566" s="20" t="b">
        <f t="shared" si="10"/>
        <v>0</v>
      </c>
      <c r="AC566" s="20" t="b">
        <f t="shared" si="11"/>
        <v>0</v>
      </c>
      <c r="AD566" s="20" t="b">
        <f t="shared" si="12"/>
        <v>0</v>
      </c>
      <c r="AE566" s="20" t="b">
        <f t="shared" si="13"/>
        <v>0</v>
      </c>
      <c r="AG566" s="20" t="b">
        <f t="shared" si="14"/>
        <v>0</v>
      </c>
      <c r="AH566" s="20" t="b">
        <f t="shared" si="15"/>
        <v>0</v>
      </c>
      <c r="AI566" s="20" t="b">
        <f t="shared" si="16"/>
        <v>0</v>
      </c>
    </row>
    <row r="567">
      <c r="A567" s="14" t="s">
        <v>90</v>
      </c>
      <c r="B567" s="14">
        <v>5625.0</v>
      </c>
      <c r="C567" s="14" t="s">
        <v>68</v>
      </c>
      <c r="D567" s="14">
        <v>0.0</v>
      </c>
      <c r="E567" s="14">
        <v>0.0</v>
      </c>
      <c r="F567" s="14">
        <v>0.0</v>
      </c>
      <c r="G567" s="14">
        <v>0.0</v>
      </c>
      <c r="H567" s="20" t="b">
        <f t="shared" si="1"/>
        <v>0</v>
      </c>
      <c r="I567" s="21" t="b">
        <f t="shared" si="2"/>
        <v>0</v>
      </c>
      <c r="J567" s="21" t="b">
        <f t="shared" si="3"/>
        <v>0</v>
      </c>
      <c r="K567" s="21" t="b">
        <f t="shared" si="4"/>
        <v>0</v>
      </c>
      <c r="AB567" s="20" t="b">
        <f t="shared" si="10"/>
        <v>0</v>
      </c>
      <c r="AC567" s="20" t="b">
        <f t="shared" si="11"/>
        <v>0</v>
      </c>
      <c r="AD567" s="20" t="b">
        <f t="shared" si="12"/>
        <v>0</v>
      </c>
      <c r="AE567" s="20" t="b">
        <f t="shared" si="13"/>
        <v>0</v>
      </c>
      <c r="AG567" s="20" t="b">
        <f t="shared" si="14"/>
        <v>0</v>
      </c>
      <c r="AH567" s="20" t="b">
        <f t="shared" si="15"/>
        <v>0</v>
      </c>
      <c r="AI567" s="20" t="b">
        <f t="shared" si="16"/>
        <v>0</v>
      </c>
    </row>
    <row r="568">
      <c r="A568" s="14" t="s">
        <v>90</v>
      </c>
      <c r="B568" s="14">
        <v>5625.0</v>
      </c>
      <c r="C568" s="14" t="s">
        <v>69</v>
      </c>
      <c r="D568" s="14">
        <v>1.0</v>
      </c>
      <c r="E568" s="14">
        <v>1.0</v>
      </c>
      <c r="F568" s="14">
        <v>1.0</v>
      </c>
      <c r="G568" s="14">
        <v>1.0</v>
      </c>
      <c r="H568" s="20" t="b">
        <f t="shared" si="1"/>
        <v>0</v>
      </c>
      <c r="I568" s="21" t="b">
        <f t="shared" si="2"/>
        <v>0</v>
      </c>
      <c r="J568" s="21" t="b">
        <f t="shared" si="3"/>
        <v>0</v>
      </c>
      <c r="K568" s="21" t="b">
        <f t="shared" si="4"/>
        <v>0</v>
      </c>
      <c r="AB568" s="20" t="b">
        <f t="shared" si="10"/>
        <v>0</v>
      </c>
      <c r="AC568" s="20">
        <f t="shared" si="11"/>
        <v>1</v>
      </c>
      <c r="AD568" s="20">
        <f t="shared" si="12"/>
        <v>1</v>
      </c>
      <c r="AE568" s="20">
        <f t="shared" si="13"/>
        <v>1</v>
      </c>
      <c r="AG568" s="20" t="b">
        <f t="shared" si="14"/>
        <v>0</v>
      </c>
      <c r="AH568" s="20" t="b">
        <f t="shared" si="15"/>
        <v>0</v>
      </c>
      <c r="AI568" s="20" t="b">
        <f t="shared" si="16"/>
        <v>0</v>
      </c>
    </row>
    <row r="569">
      <c r="A569" s="14" t="s">
        <v>90</v>
      </c>
      <c r="B569" s="14">
        <v>5625.0</v>
      </c>
      <c r="C569" s="14" t="s">
        <v>70</v>
      </c>
      <c r="D569" s="14">
        <v>0.0</v>
      </c>
      <c r="E569" s="14">
        <v>0.0</v>
      </c>
      <c r="F569" s="14">
        <v>0.0</v>
      </c>
      <c r="G569" s="14">
        <v>0.0</v>
      </c>
      <c r="H569" s="20" t="b">
        <f t="shared" si="1"/>
        <v>0</v>
      </c>
      <c r="I569" s="21" t="b">
        <f t="shared" si="2"/>
        <v>0</v>
      </c>
      <c r="J569" s="21" t="b">
        <f t="shared" si="3"/>
        <v>0</v>
      </c>
      <c r="K569" s="21" t="b">
        <f t="shared" si="4"/>
        <v>0</v>
      </c>
      <c r="AB569" s="20" t="b">
        <f t="shared" si="10"/>
        <v>0</v>
      </c>
      <c r="AC569" s="20" t="b">
        <f t="shared" si="11"/>
        <v>0</v>
      </c>
      <c r="AD569" s="20" t="b">
        <f t="shared" si="12"/>
        <v>0</v>
      </c>
      <c r="AE569" s="20" t="b">
        <f t="shared" si="13"/>
        <v>0</v>
      </c>
      <c r="AG569" s="20" t="b">
        <f t="shared" si="14"/>
        <v>0</v>
      </c>
      <c r="AH569" s="20" t="b">
        <f t="shared" si="15"/>
        <v>0</v>
      </c>
      <c r="AI569" s="20" t="b">
        <f t="shared" si="16"/>
        <v>0</v>
      </c>
    </row>
    <row r="570">
      <c r="A570" s="14" t="s">
        <v>90</v>
      </c>
      <c r="B570" s="14">
        <v>5625.0</v>
      </c>
      <c r="C570" s="14" t="s">
        <v>71</v>
      </c>
      <c r="D570" s="22">
        <v>0.0015162037037037036</v>
      </c>
      <c r="E570" s="22">
        <v>0.0010532407407407407</v>
      </c>
      <c r="F570" s="22">
        <v>0.0014351851851851852</v>
      </c>
      <c r="G570" s="22">
        <v>0.0010300925925925926</v>
      </c>
      <c r="H570" s="20" t="b">
        <f t="shared" si="1"/>
        <v>0</v>
      </c>
      <c r="I570" s="21" t="b">
        <f t="shared" si="2"/>
        <v>0</v>
      </c>
      <c r="J570" s="21" t="b">
        <f t="shared" si="3"/>
        <v>0</v>
      </c>
      <c r="K570" s="21" t="b">
        <f t="shared" si="4"/>
        <v>0</v>
      </c>
      <c r="AB570" s="20" t="b">
        <f t="shared" si="10"/>
        <v>0</v>
      </c>
      <c r="AC570" s="20" t="b">
        <f t="shared" si="11"/>
        <v>0</v>
      </c>
      <c r="AD570" s="20" t="b">
        <f t="shared" si="12"/>
        <v>0</v>
      </c>
      <c r="AE570" s="20" t="b">
        <f t="shared" si="13"/>
        <v>0</v>
      </c>
      <c r="AG570" s="20" t="b">
        <f t="shared" si="14"/>
        <v>0</v>
      </c>
      <c r="AH570" s="20" t="b">
        <f t="shared" si="15"/>
        <v>0</v>
      </c>
      <c r="AI570" s="20" t="b">
        <f t="shared" si="16"/>
        <v>0</v>
      </c>
    </row>
    <row r="571">
      <c r="A571" s="14" t="s">
        <v>90</v>
      </c>
      <c r="B571" s="14">
        <v>5625.0</v>
      </c>
      <c r="C571" s="14" t="s">
        <v>72</v>
      </c>
      <c r="D571" s="22">
        <v>0.0012847222222222223</v>
      </c>
      <c r="E571" s="22">
        <v>0.0011342592592592593</v>
      </c>
      <c r="F571" s="22">
        <v>0.0011574074074074073</v>
      </c>
      <c r="G571" s="22">
        <v>0.0011226851851851851</v>
      </c>
      <c r="H571" s="20" t="b">
        <f t="shared" si="1"/>
        <v>0</v>
      </c>
      <c r="I571" s="21" t="b">
        <f t="shared" si="2"/>
        <v>0</v>
      </c>
      <c r="J571" s="21" t="b">
        <f t="shared" si="3"/>
        <v>0</v>
      </c>
      <c r="K571" s="21" t="b">
        <f t="shared" si="4"/>
        <v>0</v>
      </c>
      <c r="AB571" s="20" t="b">
        <f t="shared" si="10"/>
        <v>0</v>
      </c>
      <c r="AC571" s="20" t="b">
        <f t="shared" si="11"/>
        <v>0</v>
      </c>
      <c r="AD571" s="20" t="b">
        <f t="shared" si="12"/>
        <v>0</v>
      </c>
      <c r="AE571" s="20" t="b">
        <f t="shared" si="13"/>
        <v>0</v>
      </c>
      <c r="AG571" s="20" t="b">
        <f t="shared" si="14"/>
        <v>0</v>
      </c>
      <c r="AH571" s="20" t="b">
        <f t="shared" si="15"/>
        <v>0</v>
      </c>
      <c r="AI571" s="20" t="b">
        <f t="shared" si="16"/>
        <v>0</v>
      </c>
    </row>
    <row r="572">
      <c r="A572" s="14" t="s">
        <v>90</v>
      </c>
      <c r="B572" s="14">
        <v>5625.0</v>
      </c>
      <c r="C572" s="14" t="s">
        <v>71</v>
      </c>
      <c r="D572" s="14">
        <v>3370.625</v>
      </c>
      <c r="E572" s="14">
        <v>3370.715</v>
      </c>
      <c r="F572" s="14">
        <v>3370.625</v>
      </c>
      <c r="G572" s="14">
        <v>3370.75</v>
      </c>
      <c r="H572" s="20" t="b">
        <f t="shared" si="1"/>
        <v>0</v>
      </c>
      <c r="I572" s="21" t="b">
        <f t="shared" si="2"/>
        <v>0</v>
      </c>
      <c r="J572" s="21" t="b">
        <f t="shared" si="3"/>
        <v>0</v>
      </c>
      <c r="K572" s="21" t="b">
        <f t="shared" si="4"/>
        <v>0</v>
      </c>
      <c r="AB572" s="20" t="b">
        <f t="shared" si="10"/>
        <v>0</v>
      </c>
      <c r="AC572" s="20" t="b">
        <f t="shared" si="11"/>
        <v>0</v>
      </c>
      <c r="AD572" s="20" t="b">
        <f t="shared" si="12"/>
        <v>0</v>
      </c>
      <c r="AE572" s="20" t="b">
        <f t="shared" si="13"/>
        <v>0</v>
      </c>
      <c r="AG572" s="20" t="b">
        <f t="shared" si="14"/>
        <v>0</v>
      </c>
      <c r="AH572" s="20" t="b">
        <f t="shared" si="15"/>
        <v>0</v>
      </c>
      <c r="AI572" s="20" t="b">
        <f t="shared" si="16"/>
        <v>0</v>
      </c>
    </row>
    <row r="573">
      <c r="A573" s="14" t="s">
        <v>90</v>
      </c>
      <c r="B573" s="14">
        <v>5625.0</v>
      </c>
      <c r="C573" s="14" t="s">
        <v>72</v>
      </c>
      <c r="D573" s="14">
        <v>3639.648</v>
      </c>
      <c r="E573" s="14">
        <v>3645.316</v>
      </c>
      <c r="F573" s="14">
        <v>3642.195</v>
      </c>
      <c r="G573" s="14">
        <v>3642.32</v>
      </c>
      <c r="H573" s="20" t="b">
        <f t="shared" si="1"/>
        <v>0</v>
      </c>
      <c r="I573" s="21" t="b">
        <f t="shared" si="2"/>
        <v>0</v>
      </c>
      <c r="J573" s="21" t="b">
        <f t="shared" si="3"/>
        <v>0</v>
      </c>
      <c r="K573" s="21" t="b">
        <f t="shared" si="4"/>
        <v>0</v>
      </c>
      <c r="AB573" s="20" t="b">
        <f t="shared" si="10"/>
        <v>0</v>
      </c>
      <c r="AC573" s="20" t="b">
        <f t="shared" si="11"/>
        <v>0</v>
      </c>
      <c r="AD573" s="20" t="b">
        <f t="shared" si="12"/>
        <v>0</v>
      </c>
      <c r="AE573" s="20" t="b">
        <f t="shared" si="13"/>
        <v>0</v>
      </c>
      <c r="AG573" s="20" t="b">
        <f t="shared" si="14"/>
        <v>0</v>
      </c>
      <c r="AH573" s="20" t="b">
        <f t="shared" si="15"/>
        <v>0</v>
      </c>
      <c r="AI573" s="20" t="b">
        <f t="shared" si="16"/>
        <v>0</v>
      </c>
    </row>
    <row r="574">
      <c r="A574" s="14" t="s">
        <v>90</v>
      </c>
      <c r="B574" s="14">
        <v>5625.0</v>
      </c>
      <c r="C574" s="14" t="s">
        <v>73</v>
      </c>
      <c r="D574" s="14" t="s">
        <v>74</v>
      </c>
      <c r="E574" s="14" t="s">
        <v>74</v>
      </c>
      <c r="F574" s="14" t="s">
        <v>74</v>
      </c>
      <c r="G574" s="14" t="s">
        <v>74</v>
      </c>
      <c r="H574" s="20" t="b">
        <f t="shared" si="1"/>
        <v>0</v>
      </c>
      <c r="I574" s="21" t="b">
        <f t="shared" si="2"/>
        <v>0</v>
      </c>
      <c r="J574" s="21" t="b">
        <f t="shared" si="3"/>
        <v>0</v>
      </c>
      <c r="K574" s="21" t="b">
        <f t="shared" si="4"/>
        <v>0</v>
      </c>
      <c r="AB574" s="20" t="b">
        <f t="shared" si="10"/>
        <v>0</v>
      </c>
      <c r="AC574" s="20" t="b">
        <f t="shared" si="11"/>
        <v>0</v>
      </c>
      <c r="AD574" s="20" t="b">
        <f t="shared" si="12"/>
        <v>0</v>
      </c>
      <c r="AE574" s="20" t="b">
        <f t="shared" si="13"/>
        <v>0</v>
      </c>
      <c r="AG574" s="20" t="b">
        <f t="shared" si="14"/>
        <v>0</v>
      </c>
      <c r="AH574" s="20" t="b">
        <f t="shared" si="15"/>
        <v>0</v>
      </c>
      <c r="AI574" s="20" t="b">
        <f t="shared" si="16"/>
        <v>0</v>
      </c>
    </row>
    <row r="575">
      <c r="A575" s="14" t="s">
        <v>90</v>
      </c>
      <c r="B575" s="14">
        <v>5625.0</v>
      </c>
      <c r="C575" s="14" t="s">
        <v>75</v>
      </c>
      <c r="D575" s="14">
        <v>-1.15</v>
      </c>
      <c r="E575" s="14">
        <v>-1.293</v>
      </c>
      <c r="F575" s="14">
        <v>-0.911</v>
      </c>
      <c r="G575" s="14">
        <v>-0.639</v>
      </c>
      <c r="H575" s="20">
        <f t="shared" si="1"/>
        <v>6775</v>
      </c>
      <c r="I575" s="21">
        <f t="shared" si="2"/>
        <v>6918</v>
      </c>
      <c r="J575" s="21">
        <f t="shared" si="3"/>
        <v>6536</v>
      </c>
      <c r="K575" s="21">
        <f t="shared" si="4"/>
        <v>6264</v>
      </c>
      <c r="AB575" s="20" t="b">
        <f t="shared" si="10"/>
        <v>0</v>
      </c>
      <c r="AC575" s="20" t="b">
        <f t="shared" si="11"/>
        <v>0</v>
      </c>
      <c r="AD575" s="20" t="b">
        <f t="shared" si="12"/>
        <v>0</v>
      </c>
      <c r="AE575" s="20" t="b">
        <f t="shared" si="13"/>
        <v>0</v>
      </c>
      <c r="AG575" s="20" t="b">
        <f t="shared" si="14"/>
        <v>0</v>
      </c>
      <c r="AH575" s="20" t="b">
        <f t="shared" si="15"/>
        <v>0</v>
      </c>
      <c r="AI575" s="20" t="b">
        <f t="shared" si="16"/>
        <v>0</v>
      </c>
    </row>
    <row r="576">
      <c r="A576" s="14" t="s">
        <v>90</v>
      </c>
      <c r="B576" s="14">
        <v>5625.0</v>
      </c>
      <c r="C576" s="14" t="s">
        <v>76</v>
      </c>
      <c r="D576" s="14" t="s">
        <v>61</v>
      </c>
      <c r="E576" s="14" t="s">
        <v>61</v>
      </c>
      <c r="F576" s="14" t="s">
        <v>61</v>
      </c>
      <c r="G576" s="14" t="s">
        <v>61</v>
      </c>
      <c r="H576" s="20" t="b">
        <f t="shared" si="1"/>
        <v>0</v>
      </c>
      <c r="I576" s="21" t="b">
        <f t="shared" si="2"/>
        <v>0</v>
      </c>
      <c r="J576" s="21" t="b">
        <f t="shared" si="3"/>
        <v>0</v>
      </c>
      <c r="K576" s="21" t="b">
        <f t="shared" si="4"/>
        <v>0</v>
      </c>
      <c r="AB576" s="20" t="b">
        <f t="shared" si="10"/>
        <v>0</v>
      </c>
      <c r="AC576" s="20" t="b">
        <f t="shared" si="11"/>
        <v>0</v>
      </c>
      <c r="AD576" s="20" t="b">
        <f t="shared" si="12"/>
        <v>0</v>
      </c>
      <c r="AE576" s="20" t="b">
        <f t="shared" si="13"/>
        <v>0</v>
      </c>
      <c r="AG576" s="20" t="b">
        <f t="shared" si="14"/>
        <v>0</v>
      </c>
      <c r="AH576" s="20" t="b">
        <f t="shared" si="15"/>
        <v>0</v>
      </c>
      <c r="AI576" s="20" t="b">
        <f t="shared" si="16"/>
        <v>0</v>
      </c>
    </row>
    <row r="577">
      <c r="A577" s="14" t="s">
        <v>90</v>
      </c>
      <c r="B577" s="14">
        <v>5625.0</v>
      </c>
      <c r="C577" s="14" t="s">
        <v>77</v>
      </c>
      <c r="D577" s="14" t="s">
        <v>61</v>
      </c>
      <c r="E577" s="14" t="s">
        <v>61</v>
      </c>
      <c r="F577" s="14" t="s">
        <v>61</v>
      </c>
      <c r="G577" s="14" t="s">
        <v>61</v>
      </c>
      <c r="H577" s="20" t="b">
        <f t="shared" si="1"/>
        <v>0</v>
      </c>
      <c r="I577" s="21" t="b">
        <f t="shared" si="2"/>
        <v>0</v>
      </c>
      <c r="J577" s="21" t="b">
        <f t="shared" si="3"/>
        <v>0</v>
      </c>
      <c r="K577" s="21" t="b">
        <f t="shared" si="4"/>
        <v>0</v>
      </c>
      <c r="AB577" s="20" t="b">
        <f t="shared" si="10"/>
        <v>0</v>
      </c>
      <c r="AC577" s="20" t="b">
        <f t="shared" si="11"/>
        <v>0</v>
      </c>
      <c r="AD577" s="20" t="b">
        <f t="shared" si="12"/>
        <v>0</v>
      </c>
      <c r="AE577" s="20" t="b">
        <f t="shared" si="13"/>
        <v>0</v>
      </c>
      <c r="AG577" s="20" t="b">
        <f t="shared" si="14"/>
        <v>0</v>
      </c>
      <c r="AH577" s="20" t="b">
        <f t="shared" si="15"/>
        <v>0</v>
      </c>
      <c r="AI577" s="20" t="b">
        <f t="shared" si="16"/>
        <v>0</v>
      </c>
    </row>
    <row r="578">
      <c r="A578" s="14" t="s">
        <v>90</v>
      </c>
      <c r="B578" s="14">
        <v>6562.0</v>
      </c>
      <c r="C578" s="14" t="s">
        <v>60</v>
      </c>
      <c r="D578" s="14" t="s">
        <v>61</v>
      </c>
      <c r="E578" s="14" t="s">
        <v>61</v>
      </c>
      <c r="F578" s="14" t="s">
        <v>61</v>
      </c>
      <c r="G578" s="14" t="s">
        <v>61</v>
      </c>
      <c r="H578" s="20" t="b">
        <f t="shared" si="1"/>
        <v>0</v>
      </c>
      <c r="I578" s="21" t="b">
        <f t="shared" si="2"/>
        <v>0</v>
      </c>
      <c r="J578" s="21" t="b">
        <f t="shared" si="3"/>
        <v>0</v>
      </c>
      <c r="K578" s="21" t="b">
        <f t="shared" si="4"/>
        <v>0</v>
      </c>
      <c r="AB578" s="20" t="b">
        <f t="shared" si="10"/>
        <v>0</v>
      </c>
      <c r="AC578" s="20" t="b">
        <f t="shared" si="11"/>
        <v>0</v>
      </c>
      <c r="AD578" s="20" t="b">
        <f t="shared" si="12"/>
        <v>0</v>
      </c>
      <c r="AE578" s="20" t="b">
        <f t="shared" si="13"/>
        <v>0</v>
      </c>
      <c r="AG578" s="20" t="b">
        <f t="shared" si="14"/>
        <v>0</v>
      </c>
      <c r="AH578" s="20" t="b">
        <f t="shared" si="15"/>
        <v>0</v>
      </c>
      <c r="AI578" s="20" t="b">
        <f t="shared" si="16"/>
        <v>0</v>
      </c>
    </row>
    <row r="579">
      <c r="A579" s="14" t="s">
        <v>90</v>
      </c>
      <c r="B579" s="14">
        <v>6562.0</v>
      </c>
      <c r="C579" s="14" t="s">
        <v>62</v>
      </c>
      <c r="D579" s="14">
        <v>526.0</v>
      </c>
      <c r="E579" s="14">
        <v>532.0</v>
      </c>
      <c r="F579" s="14">
        <v>542.0</v>
      </c>
      <c r="G579" s="14">
        <v>524.0</v>
      </c>
      <c r="H579" s="20" t="b">
        <f t="shared" si="1"/>
        <v>0</v>
      </c>
      <c r="I579" s="21" t="b">
        <f t="shared" si="2"/>
        <v>0</v>
      </c>
      <c r="J579" s="21" t="b">
        <f t="shared" si="3"/>
        <v>0</v>
      </c>
      <c r="K579" s="21" t="b">
        <f t="shared" si="4"/>
        <v>0</v>
      </c>
      <c r="AB579" s="20" t="b">
        <f t="shared" si="10"/>
        <v>0</v>
      </c>
      <c r="AC579" s="20" t="b">
        <f t="shared" si="11"/>
        <v>0</v>
      </c>
      <c r="AD579" s="20" t="b">
        <f t="shared" si="12"/>
        <v>0</v>
      </c>
      <c r="AE579" s="20" t="b">
        <f t="shared" si="13"/>
        <v>0</v>
      </c>
      <c r="AG579" s="20">
        <f t="shared" si="14"/>
        <v>526</v>
      </c>
      <c r="AH579" s="20">
        <f t="shared" si="15"/>
        <v>532</v>
      </c>
      <c r="AI579" s="20">
        <f t="shared" si="16"/>
        <v>542</v>
      </c>
    </row>
    <row r="580">
      <c r="A580" s="14" t="s">
        <v>90</v>
      </c>
      <c r="B580" s="14">
        <v>6562.0</v>
      </c>
      <c r="C580" s="14" t="s">
        <v>63</v>
      </c>
      <c r="D580" s="14">
        <v>525.0</v>
      </c>
      <c r="E580" s="14">
        <v>531.0</v>
      </c>
      <c r="F580" s="14">
        <v>541.0</v>
      </c>
      <c r="G580" s="14">
        <v>523.0</v>
      </c>
      <c r="H580" s="20" t="b">
        <f t="shared" si="1"/>
        <v>0</v>
      </c>
      <c r="I580" s="21" t="b">
        <f t="shared" si="2"/>
        <v>0</v>
      </c>
      <c r="J580" s="21" t="b">
        <f t="shared" si="3"/>
        <v>0</v>
      </c>
      <c r="K580" s="21" t="b">
        <f t="shared" si="4"/>
        <v>0</v>
      </c>
      <c r="AB580" s="20" t="b">
        <f t="shared" si="10"/>
        <v>0</v>
      </c>
      <c r="AC580" s="20" t="b">
        <f t="shared" si="11"/>
        <v>0</v>
      </c>
      <c r="AD580" s="20" t="b">
        <f t="shared" si="12"/>
        <v>0</v>
      </c>
      <c r="AE580" s="20" t="b">
        <f t="shared" si="13"/>
        <v>0</v>
      </c>
      <c r="AG580" s="20" t="b">
        <f t="shared" si="14"/>
        <v>0</v>
      </c>
      <c r="AH580" s="20" t="b">
        <f t="shared" si="15"/>
        <v>0</v>
      </c>
      <c r="AI580" s="20" t="b">
        <f t="shared" si="16"/>
        <v>0</v>
      </c>
    </row>
    <row r="581">
      <c r="A581" s="14" t="s">
        <v>90</v>
      </c>
      <c r="B581" s="14">
        <v>6562.0</v>
      </c>
      <c r="C581" s="14" t="s">
        <v>64</v>
      </c>
      <c r="D581" s="14">
        <v>1.0</v>
      </c>
      <c r="E581" s="14">
        <v>1.0</v>
      </c>
      <c r="F581" s="14">
        <v>1.0</v>
      </c>
      <c r="G581" s="14">
        <v>1.0</v>
      </c>
      <c r="H581" s="20" t="b">
        <f t="shared" si="1"/>
        <v>0</v>
      </c>
      <c r="I581" s="21" t="b">
        <f t="shared" si="2"/>
        <v>0</v>
      </c>
      <c r="J581" s="21" t="b">
        <f t="shared" si="3"/>
        <v>0</v>
      </c>
      <c r="K581" s="21" t="b">
        <f t="shared" si="4"/>
        <v>0</v>
      </c>
      <c r="AB581" s="20" t="b">
        <f t="shared" si="10"/>
        <v>0</v>
      </c>
      <c r="AC581" s="20" t="b">
        <f t="shared" si="11"/>
        <v>0</v>
      </c>
      <c r="AD581" s="20" t="b">
        <f t="shared" si="12"/>
        <v>0</v>
      </c>
      <c r="AE581" s="20" t="b">
        <f t="shared" si="13"/>
        <v>0</v>
      </c>
      <c r="AG581" s="20" t="b">
        <f t="shared" si="14"/>
        <v>0</v>
      </c>
      <c r="AH581" s="20" t="b">
        <f t="shared" si="15"/>
        <v>0</v>
      </c>
      <c r="AI581" s="20" t="b">
        <f t="shared" si="16"/>
        <v>0</v>
      </c>
    </row>
    <row r="582">
      <c r="A582" s="14" t="s">
        <v>90</v>
      </c>
      <c r="B582" s="14">
        <v>6562.0</v>
      </c>
      <c r="C582" s="14" t="s">
        <v>65</v>
      </c>
      <c r="D582" s="14">
        <v>1.0</v>
      </c>
      <c r="E582" s="14">
        <v>1.0</v>
      </c>
      <c r="F582" s="14">
        <v>1.0</v>
      </c>
      <c r="G582" s="14">
        <v>1.0</v>
      </c>
      <c r="H582" s="20" t="b">
        <f t="shared" si="1"/>
        <v>0</v>
      </c>
      <c r="I582" s="21" t="b">
        <f t="shared" si="2"/>
        <v>0</v>
      </c>
      <c r="J582" s="21" t="b">
        <f t="shared" si="3"/>
        <v>0</v>
      </c>
      <c r="K582" s="21" t="b">
        <f t="shared" si="4"/>
        <v>0</v>
      </c>
      <c r="AB582" s="20" t="b">
        <f t="shared" si="10"/>
        <v>0</v>
      </c>
      <c r="AC582" s="20" t="b">
        <f t="shared" si="11"/>
        <v>0</v>
      </c>
      <c r="AD582" s="20" t="b">
        <f t="shared" si="12"/>
        <v>0</v>
      </c>
      <c r="AE582" s="20" t="b">
        <f t="shared" si="13"/>
        <v>0</v>
      </c>
      <c r="AG582" s="20" t="b">
        <f t="shared" si="14"/>
        <v>0</v>
      </c>
      <c r="AH582" s="20" t="b">
        <f t="shared" si="15"/>
        <v>0</v>
      </c>
      <c r="AI582" s="20" t="b">
        <f t="shared" si="16"/>
        <v>0</v>
      </c>
    </row>
    <row r="583">
      <c r="A583" s="14" t="s">
        <v>90</v>
      </c>
      <c r="B583" s="14">
        <v>6562.0</v>
      </c>
      <c r="C583" s="14" t="s">
        <v>66</v>
      </c>
      <c r="D583" s="14">
        <v>534.0</v>
      </c>
      <c r="E583" s="14">
        <v>534.0</v>
      </c>
      <c r="F583" s="14">
        <v>535.0</v>
      </c>
      <c r="G583" s="14">
        <v>535.0</v>
      </c>
      <c r="H583" s="20" t="b">
        <f t="shared" si="1"/>
        <v>0</v>
      </c>
      <c r="I583" s="21" t="b">
        <f t="shared" si="2"/>
        <v>0</v>
      </c>
      <c r="J583" s="21" t="b">
        <f t="shared" si="3"/>
        <v>0</v>
      </c>
      <c r="K583" s="21" t="b">
        <f t="shared" si="4"/>
        <v>0</v>
      </c>
      <c r="AB583" s="20" t="b">
        <f t="shared" si="10"/>
        <v>0</v>
      </c>
      <c r="AC583" s="20" t="b">
        <f t="shared" si="11"/>
        <v>0</v>
      </c>
      <c r="AD583" s="20" t="b">
        <f t="shared" si="12"/>
        <v>0</v>
      </c>
      <c r="AE583" s="20" t="b">
        <f t="shared" si="13"/>
        <v>0</v>
      </c>
      <c r="AG583" s="20" t="b">
        <f t="shared" si="14"/>
        <v>0</v>
      </c>
      <c r="AH583" s="20" t="b">
        <f t="shared" si="15"/>
        <v>0</v>
      </c>
      <c r="AI583" s="20" t="b">
        <f t="shared" si="16"/>
        <v>0</v>
      </c>
    </row>
    <row r="584">
      <c r="A584" s="14" t="s">
        <v>90</v>
      </c>
      <c r="B584" s="14">
        <v>6562.0</v>
      </c>
      <c r="C584" s="14" t="s">
        <v>67</v>
      </c>
      <c r="D584" s="14">
        <v>534.0</v>
      </c>
      <c r="E584" s="14">
        <v>534.0</v>
      </c>
      <c r="F584" s="14">
        <v>535.0</v>
      </c>
      <c r="G584" s="14">
        <v>535.0</v>
      </c>
      <c r="H584" s="20" t="b">
        <f t="shared" si="1"/>
        <v>0</v>
      </c>
      <c r="I584" s="21" t="b">
        <f t="shared" si="2"/>
        <v>0</v>
      </c>
      <c r="J584" s="21" t="b">
        <f t="shared" si="3"/>
        <v>0</v>
      </c>
      <c r="K584" s="21" t="b">
        <f t="shared" si="4"/>
        <v>0</v>
      </c>
      <c r="AB584" s="20" t="b">
        <f t="shared" si="10"/>
        <v>0</v>
      </c>
      <c r="AC584" s="20" t="b">
        <f t="shared" si="11"/>
        <v>0</v>
      </c>
      <c r="AD584" s="20" t="b">
        <f t="shared" si="12"/>
        <v>0</v>
      </c>
      <c r="AE584" s="20" t="b">
        <f t="shared" si="13"/>
        <v>0</v>
      </c>
      <c r="AG584" s="20" t="b">
        <f t="shared" si="14"/>
        <v>0</v>
      </c>
      <c r="AH584" s="20" t="b">
        <f t="shared" si="15"/>
        <v>0</v>
      </c>
      <c r="AI584" s="20" t="b">
        <f t="shared" si="16"/>
        <v>0</v>
      </c>
    </row>
    <row r="585">
      <c r="A585" s="14" t="s">
        <v>90</v>
      </c>
      <c r="B585" s="14">
        <v>6562.0</v>
      </c>
      <c r="C585" s="14" t="s">
        <v>68</v>
      </c>
      <c r="D585" s="14">
        <v>0.0</v>
      </c>
      <c r="E585" s="14">
        <v>0.0</v>
      </c>
      <c r="F585" s="14">
        <v>0.0</v>
      </c>
      <c r="G585" s="14">
        <v>0.0</v>
      </c>
      <c r="H585" s="20" t="b">
        <f t="shared" si="1"/>
        <v>0</v>
      </c>
      <c r="I585" s="21" t="b">
        <f t="shared" si="2"/>
        <v>0</v>
      </c>
      <c r="J585" s="21" t="b">
        <f t="shared" si="3"/>
        <v>0</v>
      </c>
      <c r="K585" s="21" t="b">
        <f t="shared" si="4"/>
        <v>0</v>
      </c>
      <c r="AB585" s="20" t="b">
        <f t="shared" si="10"/>
        <v>0</v>
      </c>
      <c r="AC585" s="20" t="b">
        <f t="shared" si="11"/>
        <v>0</v>
      </c>
      <c r="AD585" s="20" t="b">
        <f t="shared" si="12"/>
        <v>0</v>
      </c>
      <c r="AE585" s="20" t="b">
        <f t="shared" si="13"/>
        <v>0</v>
      </c>
      <c r="AG585" s="20" t="b">
        <f t="shared" si="14"/>
        <v>0</v>
      </c>
      <c r="AH585" s="20" t="b">
        <f t="shared" si="15"/>
        <v>0</v>
      </c>
      <c r="AI585" s="20" t="b">
        <f t="shared" si="16"/>
        <v>0</v>
      </c>
    </row>
    <row r="586">
      <c r="A586" s="14" t="s">
        <v>90</v>
      </c>
      <c r="B586" s="14">
        <v>6562.0</v>
      </c>
      <c r="C586" s="14" t="s">
        <v>69</v>
      </c>
      <c r="D586" s="14">
        <v>1.0</v>
      </c>
      <c r="E586" s="14">
        <v>1.0</v>
      </c>
      <c r="F586" s="14">
        <v>1.0</v>
      </c>
      <c r="G586" s="14">
        <v>1.0</v>
      </c>
      <c r="H586" s="20" t="b">
        <f t="shared" si="1"/>
        <v>0</v>
      </c>
      <c r="I586" s="21" t="b">
        <f t="shared" si="2"/>
        <v>0</v>
      </c>
      <c r="J586" s="21" t="b">
        <f t="shared" si="3"/>
        <v>0</v>
      </c>
      <c r="K586" s="21" t="b">
        <f t="shared" si="4"/>
        <v>0</v>
      </c>
      <c r="AB586" s="20" t="b">
        <f t="shared" si="10"/>
        <v>0</v>
      </c>
      <c r="AC586" s="20">
        <f t="shared" si="11"/>
        <v>1</v>
      </c>
      <c r="AD586" s="20">
        <f t="shared" si="12"/>
        <v>1</v>
      </c>
      <c r="AE586" s="20">
        <f t="shared" si="13"/>
        <v>1</v>
      </c>
      <c r="AG586" s="20" t="b">
        <f t="shared" si="14"/>
        <v>0</v>
      </c>
      <c r="AH586" s="20" t="b">
        <f t="shared" si="15"/>
        <v>0</v>
      </c>
      <c r="AI586" s="20" t="b">
        <f t="shared" si="16"/>
        <v>0</v>
      </c>
    </row>
    <row r="587">
      <c r="A587" s="14" t="s">
        <v>90</v>
      </c>
      <c r="B587" s="14">
        <v>6562.0</v>
      </c>
      <c r="C587" s="14" t="s">
        <v>70</v>
      </c>
      <c r="D587" s="14">
        <v>0.0</v>
      </c>
      <c r="E587" s="14">
        <v>0.0</v>
      </c>
      <c r="F587" s="14">
        <v>0.0</v>
      </c>
      <c r="G587" s="14">
        <v>0.0</v>
      </c>
      <c r="H587" s="20" t="b">
        <f t="shared" si="1"/>
        <v>0</v>
      </c>
      <c r="I587" s="21" t="b">
        <f t="shared" si="2"/>
        <v>0</v>
      </c>
      <c r="J587" s="21" t="b">
        <f t="shared" si="3"/>
        <v>0</v>
      </c>
      <c r="K587" s="21" t="b">
        <f t="shared" si="4"/>
        <v>0</v>
      </c>
      <c r="AB587" s="20" t="b">
        <f t="shared" si="10"/>
        <v>0</v>
      </c>
      <c r="AC587" s="20" t="b">
        <f t="shared" si="11"/>
        <v>0</v>
      </c>
      <c r="AD587" s="20" t="b">
        <f t="shared" si="12"/>
        <v>0</v>
      </c>
      <c r="AE587" s="20" t="b">
        <f t="shared" si="13"/>
        <v>0</v>
      </c>
      <c r="AG587" s="20" t="b">
        <f t="shared" si="14"/>
        <v>0</v>
      </c>
      <c r="AH587" s="20" t="b">
        <f t="shared" si="15"/>
        <v>0</v>
      </c>
      <c r="AI587" s="20" t="b">
        <f t="shared" si="16"/>
        <v>0</v>
      </c>
    </row>
    <row r="588">
      <c r="A588" s="14" t="s">
        <v>90</v>
      </c>
      <c r="B588" s="14">
        <v>6562.0</v>
      </c>
      <c r="C588" s="14" t="s">
        <v>71</v>
      </c>
      <c r="D588" s="22">
        <v>6.944444444444445E-4</v>
      </c>
      <c r="E588" s="22">
        <v>8.333333333333334E-4</v>
      </c>
      <c r="F588" s="22">
        <v>6.944444444444445E-4</v>
      </c>
      <c r="G588" s="22">
        <v>6.597222222222222E-4</v>
      </c>
      <c r="H588" s="20" t="b">
        <f t="shared" si="1"/>
        <v>0</v>
      </c>
      <c r="I588" s="21" t="b">
        <f t="shared" si="2"/>
        <v>0</v>
      </c>
      <c r="J588" s="21" t="b">
        <f t="shared" si="3"/>
        <v>0</v>
      </c>
      <c r="K588" s="21" t="b">
        <f t="shared" si="4"/>
        <v>0</v>
      </c>
      <c r="AB588" s="20" t="b">
        <f t="shared" si="10"/>
        <v>0</v>
      </c>
      <c r="AC588" s="20" t="b">
        <f t="shared" si="11"/>
        <v>0</v>
      </c>
      <c r="AD588" s="20" t="b">
        <f t="shared" si="12"/>
        <v>0</v>
      </c>
      <c r="AE588" s="20" t="b">
        <f t="shared" si="13"/>
        <v>0</v>
      </c>
      <c r="AG588" s="20" t="b">
        <f t="shared" si="14"/>
        <v>0</v>
      </c>
      <c r="AH588" s="20" t="b">
        <f t="shared" si="15"/>
        <v>0</v>
      </c>
      <c r="AI588" s="20" t="b">
        <f t="shared" si="16"/>
        <v>0</v>
      </c>
    </row>
    <row r="589">
      <c r="A589" s="14" t="s">
        <v>90</v>
      </c>
      <c r="B589" s="14">
        <v>6562.0</v>
      </c>
      <c r="C589" s="14" t="s">
        <v>72</v>
      </c>
      <c r="D589" s="22">
        <v>9.837962962962962E-4</v>
      </c>
      <c r="E589" s="22">
        <v>0.0011111111111111111</v>
      </c>
      <c r="F589" s="22">
        <v>0.0013541666666666667</v>
      </c>
      <c r="G589" s="22">
        <v>0.0011458333333333333</v>
      </c>
      <c r="H589" s="20" t="b">
        <f t="shared" si="1"/>
        <v>0</v>
      </c>
      <c r="I589" s="21" t="b">
        <f t="shared" si="2"/>
        <v>0</v>
      </c>
      <c r="J589" s="21" t="b">
        <f t="shared" si="3"/>
        <v>0</v>
      </c>
      <c r="K589" s="21" t="b">
        <f t="shared" si="4"/>
        <v>0</v>
      </c>
      <c r="AB589" s="20" t="b">
        <f t="shared" si="10"/>
        <v>0</v>
      </c>
      <c r="AC589" s="20" t="b">
        <f t="shared" si="11"/>
        <v>0</v>
      </c>
      <c r="AD589" s="20" t="b">
        <f t="shared" si="12"/>
        <v>0</v>
      </c>
      <c r="AE589" s="20" t="b">
        <f t="shared" si="13"/>
        <v>0</v>
      </c>
      <c r="AG589" s="20" t="b">
        <f t="shared" si="14"/>
        <v>0</v>
      </c>
      <c r="AH589" s="20" t="b">
        <f t="shared" si="15"/>
        <v>0</v>
      </c>
      <c r="AI589" s="20" t="b">
        <f t="shared" si="16"/>
        <v>0</v>
      </c>
    </row>
    <row r="590">
      <c r="A590" s="14" t="s">
        <v>90</v>
      </c>
      <c r="B590" s="14">
        <v>6562.0</v>
      </c>
      <c r="C590" s="14" t="s">
        <v>71</v>
      </c>
      <c r="D590" s="14">
        <v>3371.652</v>
      </c>
      <c r="E590" s="14">
        <v>3372.621</v>
      </c>
      <c r="F590" s="14">
        <v>3370.777</v>
      </c>
      <c r="G590" s="14">
        <v>3373.594</v>
      </c>
      <c r="H590" s="20" t="b">
        <f t="shared" si="1"/>
        <v>0</v>
      </c>
      <c r="I590" s="21" t="b">
        <f t="shared" si="2"/>
        <v>0</v>
      </c>
      <c r="J590" s="21" t="b">
        <f t="shared" si="3"/>
        <v>0</v>
      </c>
      <c r="K590" s="21" t="b">
        <f t="shared" si="4"/>
        <v>0</v>
      </c>
      <c r="AB590" s="20" t="b">
        <f t="shared" si="10"/>
        <v>0</v>
      </c>
      <c r="AC590" s="20" t="b">
        <f t="shared" si="11"/>
        <v>0</v>
      </c>
      <c r="AD590" s="20" t="b">
        <f t="shared" si="12"/>
        <v>0</v>
      </c>
      <c r="AE590" s="20" t="b">
        <f t="shared" si="13"/>
        <v>0</v>
      </c>
      <c r="AG590" s="20" t="b">
        <f t="shared" si="14"/>
        <v>0</v>
      </c>
      <c r="AH590" s="20" t="b">
        <f t="shared" si="15"/>
        <v>0</v>
      </c>
      <c r="AI590" s="20" t="b">
        <f t="shared" si="16"/>
        <v>0</v>
      </c>
    </row>
    <row r="591">
      <c r="A591" s="14" t="s">
        <v>90</v>
      </c>
      <c r="B591" s="14">
        <v>6562.0</v>
      </c>
      <c r="C591" s="14" t="s">
        <v>72</v>
      </c>
      <c r="D591" s="14">
        <v>3633.789</v>
      </c>
      <c r="E591" s="14">
        <v>3645.16</v>
      </c>
      <c r="F591" s="14">
        <v>3645.316</v>
      </c>
      <c r="G591" s="14">
        <v>3641.164</v>
      </c>
      <c r="H591" s="20" t="b">
        <f t="shared" si="1"/>
        <v>0</v>
      </c>
      <c r="I591" s="21" t="b">
        <f t="shared" si="2"/>
        <v>0</v>
      </c>
      <c r="J591" s="21" t="b">
        <f t="shared" si="3"/>
        <v>0</v>
      </c>
      <c r="K591" s="21" t="b">
        <f t="shared" si="4"/>
        <v>0</v>
      </c>
      <c r="AB591" s="20" t="b">
        <f t="shared" si="10"/>
        <v>0</v>
      </c>
      <c r="AC591" s="20" t="b">
        <f t="shared" si="11"/>
        <v>0</v>
      </c>
      <c r="AD591" s="20" t="b">
        <f t="shared" si="12"/>
        <v>0</v>
      </c>
      <c r="AE591" s="20" t="b">
        <f t="shared" si="13"/>
        <v>0</v>
      </c>
      <c r="AG591" s="20" t="b">
        <f t="shared" si="14"/>
        <v>0</v>
      </c>
      <c r="AH591" s="20" t="b">
        <f t="shared" si="15"/>
        <v>0</v>
      </c>
      <c r="AI591" s="20" t="b">
        <f t="shared" si="16"/>
        <v>0</v>
      </c>
    </row>
    <row r="592">
      <c r="A592" s="14" t="s">
        <v>90</v>
      </c>
      <c r="B592" s="14">
        <v>6562.0</v>
      </c>
      <c r="C592" s="14" t="s">
        <v>73</v>
      </c>
      <c r="D592" s="14" t="s">
        <v>81</v>
      </c>
      <c r="E592" s="14" t="s">
        <v>74</v>
      </c>
      <c r="F592" s="14" t="s">
        <v>74</v>
      </c>
      <c r="G592" s="14" t="s">
        <v>74</v>
      </c>
      <c r="H592" s="20" t="b">
        <f t="shared" si="1"/>
        <v>0</v>
      </c>
      <c r="I592" s="21" t="b">
        <f t="shared" si="2"/>
        <v>0</v>
      </c>
      <c r="J592" s="21" t="b">
        <f t="shared" si="3"/>
        <v>0</v>
      </c>
      <c r="K592" s="21" t="b">
        <f t="shared" si="4"/>
        <v>0</v>
      </c>
      <c r="AB592" s="20" t="b">
        <f t="shared" si="10"/>
        <v>0</v>
      </c>
      <c r="AC592" s="20" t="b">
        <f t="shared" si="11"/>
        <v>0</v>
      </c>
      <c r="AD592" s="20" t="b">
        <f t="shared" si="12"/>
        <v>0</v>
      </c>
      <c r="AE592" s="20" t="b">
        <f t="shared" si="13"/>
        <v>0</v>
      </c>
      <c r="AG592" s="20" t="b">
        <f t="shared" si="14"/>
        <v>0</v>
      </c>
      <c r="AH592" s="20" t="b">
        <f t="shared" si="15"/>
        <v>0</v>
      </c>
      <c r="AI592" s="20" t="b">
        <f t="shared" si="16"/>
        <v>0</v>
      </c>
    </row>
    <row r="593">
      <c r="A593" s="14" t="s">
        <v>90</v>
      </c>
      <c r="B593" s="14">
        <v>6562.0</v>
      </c>
      <c r="C593" s="14" t="s">
        <v>75</v>
      </c>
      <c r="D593" s="14">
        <v>0.029</v>
      </c>
      <c r="E593" s="14">
        <v>-0.393</v>
      </c>
      <c r="F593" s="14">
        <v>-0.113</v>
      </c>
      <c r="G593" s="14">
        <v>-0.082</v>
      </c>
      <c r="H593" s="20">
        <f t="shared" si="1"/>
        <v>6533</v>
      </c>
      <c r="I593" s="21">
        <f t="shared" si="2"/>
        <v>6955</v>
      </c>
      <c r="J593" s="21">
        <f t="shared" si="3"/>
        <v>6675</v>
      </c>
      <c r="K593" s="21">
        <f t="shared" si="4"/>
        <v>6644</v>
      </c>
      <c r="AB593" s="20" t="b">
        <f t="shared" si="10"/>
        <v>0</v>
      </c>
      <c r="AC593" s="20" t="b">
        <f t="shared" si="11"/>
        <v>0</v>
      </c>
      <c r="AD593" s="20" t="b">
        <f t="shared" si="12"/>
        <v>0</v>
      </c>
      <c r="AE593" s="20" t="b">
        <f t="shared" si="13"/>
        <v>0</v>
      </c>
      <c r="AG593" s="20" t="b">
        <f t="shared" si="14"/>
        <v>0</v>
      </c>
      <c r="AH593" s="20" t="b">
        <f t="shared" si="15"/>
        <v>0</v>
      </c>
      <c r="AI593" s="20" t="b">
        <f t="shared" si="16"/>
        <v>0</v>
      </c>
    </row>
    <row r="594">
      <c r="A594" s="14" t="s">
        <v>90</v>
      </c>
      <c r="B594" s="14">
        <v>6562.0</v>
      </c>
      <c r="C594" s="14" t="s">
        <v>76</v>
      </c>
      <c r="D594" s="14" t="s">
        <v>61</v>
      </c>
      <c r="E594" s="14" t="s">
        <v>61</v>
      </c>
      <c r="F594" s="14" t="s">
        <v>61</v>
      </c>
      <c r="G594" s="14" t="s">
        <v>61</v>
      </c>
      <c r="H594" s="20" t="b">
        <f t="shared" si="1"/>
        <v>0</v>
      </c>
      <c r="I594" s="21" t="b">
        <f t="shared" si="2"/>
        <v>0</v>
      </c>
      <c r="J594" s="21" t="b">
        <f t="shared" si="3"/>
        <v>0</v>
      </c>
      <c r="K594" s="21" t="b">
        <f t="shared" si="4"/>
        <v>0</v>
      </c>
      <c r="AB594" s="20" t="b">
        <f t="shared" si="10"/>
        <v>0</v>
      </c>
      <c r="AC594" s="20" t="b">
        <f t="shared" si="11"/>
        <v>0</v>
      </c>
      <c r="AD594" s="20" t="b">
        <f t="shared" si="12"/>
        <v>0</v>
      </c>
      <c r="AE594" s="20" t="b">
        <f t="shared" si="13"/>
        <v>0</v>
      </c>
      <c r="AG594" s="20" t="b">
        <f t="shared" si="14"/>
        <v>0</v>
      </c>
      <c r="AH594" s="20" t="b">
        <f t="shared" si="15"/>
        <v>0</v>
      </c>
      <c r="AI594" s="20" t="b">
        <f t="shared" si="16"/>
        <v>0</v>
      </c>
    </row>
    <row r="595">
      <c r="A595" s="14" t="s">
        <v>90</v>
      </c>
      <c r="B595" s="14">
        <v>6562.0</v>
      </c>
      <c r="C595" s="14" t="s">
        <v>77</v>
      </c>
      <c r="D595" s="14" t="s">
        <v>61</v>
      </c>
      <c r="E595" s="14" t="s">
        <v>61</v>
      </c>
      <c r="F595" s="14" t="s">
        <v>61</v>
      </c>
      <c r="G595" s="14" t="s">
        <v>61</v>
      </c>
      <c r="H595" s="20" t="b">
        <f t="shared" si="1"/>
        <v>0</v>
      </c>
      <c r="I595" s="21" t="b">
        <f t="shared" si="2"/>
        <v>0</v>
      </c>
      <c r="J595" s="21" t="b">
        <f t="shared" si="3"/>
        <v>0</v>
      </c>
      <c r="K595" s="21" t="b">
        <f t="shared" si="4"/>
        <v>0</v>
      </c>
      <c r="AB595" s="20" t="b">
        <f t="shared" si="10"/>
        <v>0</v>
      </c>
      <c r="AC595" s="20" t="b">
        <f t="shared" si="11"/>
        <v>0</v>
      </c>
      <c r="AD595" s="20" t="b">
        <f t="shared" si="12"/>
        <v>0</v>
      </c>
      <c r="AE595" s="20" t="b">
        <f t="shared" si="13"/>
        <v>0</v>
      </c>
      <c r="AG595" s="20" t="b">
        <f t="shared" si="14"/>
        <v>0</v>
      </c>
      <c r="AH595" s="20" t="b">
        <f t="shared" si="15"/>
        <v>0</v>
      </c>
      <c r="AI595" s="20" t="b">
        <f t="shared" si="16"/>
        <v>0</v>
      </c>
    </row>
    <row r="596">
      <c r="A596" s="14" t="s">
        <v>90</v>
      </c>
      <c r="B596" s="14">
        <v>7500.0</v>
      </c>
      <c r="C596" s="14" t="s">
        <v>60</v>
      </c>
      <c r="D596" s="14" t="s">
        <v>61</v>
      </c>
      <c r="E596" s="14" t="s">
        <v>61</v>
      </c>
      <c r="F596" s="14" t="s">
        <v>61</v>
      </c>
      <c r="G596" s="14" t="s">
        <v>61</v>
      </c>
      <c r="H596" s="20" t="b">
        <f t="shared" si="1"/>
        <v>0</v>
      </c>
      <c r="I596" s="21" t="b">
        <f t="shared" si="2"/>
        <v>0</v>
      </c>
      <c r="J596" s="21" t="b">
        <f t="shared" si="3"/>
        <v>0</v>
      </c>
      <c r="K596" s="21" t="b">
        <f t="shared" si="4"/>
        <v>0</v>
      </c>
      <c r="AB596" s="20" t="b">
        <f t="shared" si="10"/>
        <v>0</v>
      </c>
      <c r="AC596" s="20" t="b">
        <f t="shared" si="11"/>
        <v>0</v>
      </c>
      <c r="AD596" s="20" t="b">
        <f t="shared" si="12"/>
        <v>0</v>
      </c>
      <c r="AE596" s="20" t="b">
        <f t="shared" si="13"/>
        <v>0</v>
      </c>
      <c r="AG596" s="20" t="b">
        <f t="shared" si="14"/>
        <v>0</v>
      </c>
      <c r="AH596" s="20" t="b">
        <f t="shared" si="15"/>
        <v>0</v>
      </c>
      <c r="AI596" s="20" t="b">
        <f t="shared" si="16"/>
        <v>0</v>
      </c>
    </row>
    <row r="597">
      <c r="A597" s="14" t="s">
        <v>90</v>
      </c>
      <c r="B597" s="14">
        <v>7500.0</v>
      </c>
      <c r="C597" s="14" t="s">
        <v>62</v>
      </c>
      <c r="D597" s="14">
        <v>522.0</v>
      </c>
      <c r="E597" s="14">
        <v>533.0</v>
      </c>
      <c r="F597" s="14">
        <v>532.0</v>
      </c>
      <c r="G597" s="14">
        <v>513.0</v>
      </c>
      <c r="H597" s="20" t="b">
        <f t="shared" si="1"/>
        <v>0</v>
      </c>
      <c r="I597" s="21" t="b">
        <f t="shared" si="2"/>
        <v>0</v>
      </c>
      <c r="J597" s="21" t="b">
        <f t="shared" si="3"/>
        <v>0</v>
      </c>
      <c r="K597" s="21" t="b">
        <f t="shared" si="4"/>
        <v>0</v>
      </c>
      <c r="AB597" s="20" t="b">
        <f t="shared" si="10"/>
        <v>0</v>
      </c>
      <c r="AC597" s="20" t="b">
        <f t="shared" si="11"/>
        <v>0</v>
      </c>
      <c r="AD597" s="20" t="b">
        <f t="shared" si="12"/>
        <v>0</v>
      </c>
      <c r="AE597" s="20" t="b">
        <f t="shared" si="13"/>
        <v>0</v>
      </c>
      <c r="AG597" s="20">
        <f t="shared" si="14"/>
        <v>522</v>
      </c>
      <c r="AH597" s="20">
        <f t="shared" si="15"/>
        <v>533</v>
      </c>
      <c r="AI597" s="20">
        <f t="shared" si="16"/>
        <v>532</v>
      </c>
    </row>
    <row r="598">
      <c r="A598" s="14" t="s">
        <v>90</v>
      </c>
      <c r="B598" s="14">
        <v>7500.0</v>
      </c>
      <c r="C598" s="14" t="s">
        <v>63</v>
      </c>
      <c r="D598" s="14">
        <v>521.0</v>
      </c>
      <c r="E598" s="14">
        <v>532.0</v>
      </c>
      <c r="F598" s="14">
        <v>531.0</v>
      </c>
      <c r="G598" s="14">
        <v>512.0</v>
      </c>
      <c r="H598" s="20" t="b">
        <f t="shared" si="1"/>
        <v>0</v>
      </c>
      <c r="I598" s="21" t="b">
        <f t="shared" si="2"/>
        <v>0</v>
      </c>
      <c r="J598" s="21" t="b">
        <f t="shared" si="3"/>
        <v>0</v>
      </c>
      <c r="K598" s="21" t="b">
        <f t="shared" si="4"/>
        <v>0</v>
      </c>
      <c r="AB598" s="20" t="b">
        <f t="shared" si="10"/>
        <v>0</v>
      </c>
      <c r="AC598" s="20" t="b">
        <f t="shared" si="11"/>
        <v>0</v>
      </c>
      <c r="AD598" s="20" t="b">
        <f t="shared" si="12"/>
        <v>0</v>
      </c>
      <c r="AE598" s="20" t="b">
        <f t="shared" si="13"/>
        <v>0</v>
      </c>
      <c r="AG598" s="20" t="b">
        <f t="shared" si="14"/>
        <v>0</v>
      </c>
      <c r="AH598" s="20" t="b">
        <f t="shared" si="15"/>
        <v>0</v>
      </c>
      <c r="AI598" s="20" t="b">
        <f t="shared" si="16"/>
        <v>0</v>
      </c>
    </row>
    <row r="599">
      <c r="A599" s="14" t="s">
        <v>90</v>
      </c>
      <c r="B599" s="14">
        <v>7500.0</v>
      </c>
      <c r="C599" s="14" t="s">
        <v>64</v>
      </c>
      <c r="D599" s="14">
        <v>1.0</v>
      </c>
      <c r="E599" s="14">
        <v>1.0</v>
      </c>
      <c r="F599" s="14">
        <v>1.0</v>
      </c>
      <c r="G599" s="14">
        <v>1.0</v>
      </c>
      <c r="H599" s="20" t="b">
        <f t="shared" si="1"/>
        <v>0</v>
      </c>
      <c r="I599" s="21" t="b">
        <f t="shared" si="2"/>
        <v>0</v>
      </c>
      <c r="J599" s="21" t="b">
        <f t="shared" si="3"/>
        <v>0</v>
      </c>
      <c r="K599" s="21" t="b">
        <f t="shared" si="4"/>
        <v>0</v>
      </c>
      <c r="AB599" s="20" t="b">
        <f t="shared" si="10"/>
        <v>0</v>
      </c>
      <c r="AC599" s="20" t="b">
        <f t="shared" si="11"/>
        <v>0</v>
      </c>
      <c r="AD599" s="20" t="b">
        <f t="shared" si="12"/>
        <v>0</v>
      </c>
      <c r="AE599" s="20" t="b">
        <f t="shared" si="13"/>
        <v>0</v>
      </c>
      <c r="AG599" s="20" t="b">
        <f t="shared" si="14"/>
        <v>0</v>
      </c>
      <c r="AH599" s="20" t="b">
        <f t="shared" si="15"/>
        <v>0</v>
      </c>
      <c r="AI599" s="20" t="b">
        <f t="shared" si="16"/>
        <v>0</v>
      </c>
    </row>
    <row r="600">
      <c r="A600" s="14" t="s">
        <v>90</v>
      </c>
      <c r="B600" s="14">
        <v>7500.0</v>
      </c>
      <c r="C600" s="14" t="s">
        <v>65</v>
      </c>
      <c r="D600" s="14">
        <v>1.0</v>
      </c>
      <c r="E600" s="14">
        <v>1.0</v>
      </c>
      <c r="F600" s="14">
        <v>1.0</v>
      </c>
      <c r="G600" s="14">
        <v>1.0</v>
      </c>
      <c r="H600" s="20" t="b">
        <f t="shared" si="1"/>
        <v>0</v>
      </c>
      <c r="I600" s="21" t="b">
        <f t="shared" si="2"/>
        <v>0</v>
      </c>
      <c r="J600" s="21" t="b">
        <f t="shared" si="3"/>
        <v>0</v>
      </c>
      <c r="K600" s="21" t="b">
        <f t="shared" si="4"/>
        <v>0</v>
      </c>
      <c r="AB600" s="20" t="b">
        <f t="shared" si="10"/>
        <v>0</v>
      </c>
      <c r="AC600" s="20" t="b">
        <f t="shared" si="11"/>
        <v>0</v>
      </c>
      <c r="AD600" s="20" t="b">
        <f t="shared" si="12"/>
        <v>0</v>
      </c>
      <c r="AE600" s="20" t="b">
        <f t="shared" si="13"/>
        <v>0</v>
      </c>
      <c r="AG600" s="20" t="b">
        <f t="shared" si="14"/>
        <v>0</v>
      </c>
      <c r="AH600" s="20" t="b">
        <f t="shared" si="15"/>
        <v>0</v>
      </c>
      <c r="AI600" s="20" t="b">
        <f t="shared" si="16"/>
        <v>0</v>
      </c>
    </row>
    <row r="601">
      <c r="A601" s="14" t="s">
        <v>90</v>
      </c>
      <c r="B601" s="14">
        <v>7500.0</v>
      </c>
      <c r="C601" s="14" t="s">
        <v>66</v>
      </c>
      <c r="D601" s="14">
        <v>534.0</v>
      </c>
      <c r="E601" s="14">
        <v>534.0</v>
      </c>
      <c r="F601" s="14">
        <v>534.0</v>
      </c>
      <c r="G601" s="14">
        <v>534.0</v>
      </c>
      <c r="H601" s="20" t="b">
        <f t="shared" si="1"/>
        <v>0</v>
      </c>
      <c r="I601" s="21" t="b">
        <f t="shared" si="2"/>
        <v>0</v>
      </c>
      <c r="J601" s="21" t="b">
        <f t="shared" si="3"/>
        <v>0</v>
      </c>
      <c r="K601" s="21" t="b">
        <f t="shared" si="4"/>
        <v>0</v>
      </c>
      <c r="AB601" s="20" t="b">
        <f t="shared" si="10"/>
        <v>0</v>
      </c>
      <c r="AC601" s="20" t="b">
        <f t="shared" si="11"/>
        <v>0</v>
      </c>
      <c r="AD601" s="20" t="b">
        <f t="shared" si="12"/>
        <v>0</v>
      </c>
      <c r="AE601" s="20" t="b">
        <f t="shared" si="13"/>
        <v>0</v>
      </c>
      <c r="AG601" s="20" t="b">
        <f t="shared" si="14"/>
        <v>0</v>
      </c>
      <c r="AH601" s="20" t="b">
        <f t="shared" si="15"/>
        <v>0</v>
      </c>
      <c r="AI601" s="20" t="b">
        <f t="shared" si="16"/>
        <v>0</v>
      </c>
    </row>
    <row r="602">
      <c r="A602" s="14" t="s">
        <v>90</v>
      </c>
      <c r="B602" s="14">
        <v>7500.0</v>
      </c>
      <c r="C602" s="14" t="s">
        <v>67</v>
      </c>
      <c r="D602" s="14">
        <v>534.0</v>
      </c>
      <c r="E602" s="14">
        <v>534.0</v>
      </c>
      <c r="F602" s="14">
        <v>534.0</v>
      </c>
      <c r="G602" s="14">
        <v>534.0</v>
      </c>
      <c r="H602" s="20" t="b">
        <f t="shared" si="1"/>
        <v>0</v>
      </c>
      <c r="I602" s="21" t="b">
        <f t="shared" si="2"/>
        <v>0</v>
      </c>
      <c r="J602" s="21" t="b">
        <f t="shared" si="3"/>
        <v>0</v>
      </c>
      <c r="K602" s="21" t="b">
        <f t="shared" si="4"/>
        <v>0</v>
      </c>
      <c r="AB602" s="20" t="b">
        <f t="shared" si="10"/>
        <v>0</v>
      </c>
      <c r="AC602" s="20" t="b">
        <f t="shared" si="11"/>
        <v>0</v>
      </c>
      <c r="AD602" s="20" t="b">
        <f t="shared" si="12"/>
        <v>0</v>
      </c>
      <c r="AE602" s="20" t="b">
        <f t="shared" si="13"/>
        <v>0</v>
      </c>
      <c r="AG602" s="20" t="b">
        <f t="shared" si="14"/>
        <v>0</v>
      </c>
      <c r="AH602" s="20" t="b">
        <f t="shared" si="15"/>
        <v>0</v>
      </c>
      <c r="AI602" s="20" t="b">
        <f t="shared" si="16"/>
        <v>0</v>
      </c>
    </row>
    <row r="603">
      <c r="A603" s="14" t="s">
        <v>90</v>
      </c>
      <c r="B603" s="14">
        <v>7500.0</v>
      </c>
      <c r="C603" s="14" t="s">
        <v>68</v>
      </c>
      <c r="D603" s="14">
        <v>0.0</v>
      </c>
      <c r="E603" s="14">
        <v>0.0</v>
      </c>
      <c r="F603" s="14">
        <v>0.0</v>
      </c>
      <c r="G603" s="14">
        <v>0.0</v>
      </c>
      <c r="H603" s="20" t="b">
        <f t="shared" si="1"/>
        <v>0</v>
      </c>
      <c r="I603" s="21" t="b">
        <f t="shared" si="2"/>
        <v>0</v>
      </c>
      <c r="J603" s="21" t="b">
        <f t="shared" si="3"/>
        <v>0</v>
      </c>
      <c r="K603" s="21" t="b">
        <f t="shared" si="4"/>
        <v>0</v>
      </c>
      <c r="AB603" s="20" t="b">
        <f t="shared" si="10"/>
        <v>0</v>
      </c>
      <c r="AC603" s="20" t="b">
        <f t="shared" si="11"/>
        <v>0</v>
      </c>
      <c r="AD603" s="20" t="b">
        <f t="shared" si="12"/>
        <v>0</v>
      </c>
      <c r="AE603" s="20" t="b">
        <f t="shared" si="13"/>
        <v>0</v>
      </c>
      <c r="AG603" s="20" t="b">
        <f t="shared" si="14"/>
        <v>0</v>
      </c>
      <c r="AH603" s="20" t="b">
        <f t="shared" si="15"/>
        <v>0</v>
      </c>
      <c r="AI603" s="20" t="b">
        <f t="shared" si="16"/>
        <v>0</v>
      </c>
    </row>
    <row r="604">
      <c r="A604" s="14" t="s">
        <v>90</v>
      </c>
      <c r="B604" s="14">
        <v>7500.0</v>
      </c>
      <c r="C604" s="14" t="s">
        <v>69</v>
      </c>
      <c r="D604" s="14">
        <v>1.0</v>
      </c>
      <c r="E604" s="14">
        <v>1.0</v>
      </c>
      <c r="F604" s="14">
        <v>1.0</v>
      </c>
      <c r="G604" s="14">
        <v>1.0</v>
      </c>
      <c r="H604" s="20" t="b">
        <f t="shared" si="1"/>
        <v>0</v>
      </c>
      <c r="I604" s="21" t="b">
        <f t="shared" si="2"/>
        <v>0</v>
      </c>
      <c r="J604" s="21" t="b">
        <f t="shared" si="3"/>
        <v>0</v>
      </c>
      <c r="K604" s="21" t="b">
        <f t="shared" si="4"/>
        <v>0</v>
      </c>
      <c r="AB604" s="20" t="b">
        <f t="shared" si="10"/>
        <v>0</v>
      </c>
      <c r="AC604" s="20">
        <f t="shared" si="11"/>
        <v>1</v>
      </c>
      <c r="AD604" s="20">
        <f t="shared" si="12"/>
        <v>1</v>
      </c>
      <c r="AE604" s="20">
        <f t="shared" si="13"/>
        <v>1</v>
      </c>
      <c r="AG604" s="20" t="b">
        <f t="shared" si="14"/>
        <v>0</v>
      </c>
      <c r="AH604" s="20" t="b">
        <f t="shared" si="15"/>
        <v>0</v>
      </c>
      <c r="AI604" s="20" t="b">
        <f t="shared" si="16"/>
        <v>0</v>
      </c>
    </row>
    <row r="605">
      <c r="A605" s="14" t="s">
        <v>90</v>
      </c>
      <c r="B605" s="14">
        <v>7500.0</v>
      </c>
      <c r="C605" s="14" t="s">
        <v>70</v>
      </c>
      <c r="D605" s="14">
        <v>0.0</v>
      </c>
      <c r="E605" s="14">
        <v>0.0</v>
      </c>
      <c r="F605" s="14">
        <v>0.0</v>
      </c>
      <c r="G605" s="14">
        <v>0.0</v>
      </c>
      <c r="H605" s="20" t="b">
        <f t="shared" si="1"/>
        <v>0</v>
      </c>
      <c r="I605" s="21" t="b">
        <f t="shared" si="2"/>
        <v>0</v>
      </c>
      <c r="J605" s="21" t="b">
        <f t="shared" si="3"/>
        <v>0</v>
      </c>
      <c r="K605" s="21" t="b">
        <f t="shared" si="4"/>
        <v>0</v>
      </c>
      <c r="AB605" s="20" t="b">
        <f t="shared" si="10"/>
        <v>0</v>
      </c>
      <c r="AC605" s="20" t="b">
        <f t="shared" si="11"/>
        <v>0</v>
      </c>
      <c r="AD605" s="20" t="b">
        <f t="shared" si="12"/>
        <v>0</v>
      </c>
      <c r="AE605" s="20" t="b">
        <f t="shared" si="13"/>
        <v>0</v>
      </c>
      <c r="AG605" s="20" t="b">
        <f t="shared" si="14"/>
        <v>0</v>
      </c>
      <c r="AH605" s="20" t="b">
        <f t="shared" si="15"/>
        <v>0</v>
      </c>
      <c r="AI605" s="20" t="b">
        <f t="shared" si="16"/>
        <v>0</v>
      </c>
    </row>
    <row r="606">
      <c r="A606" s="14" t="s">
        <v>90</v>
      </c>
      <c r="B606" s="14">
        <v>7500.0</v>
      </c>
      <c r="C606" s="14" t="s">
        <v>71</v>
      </c>
      <c r="D606" s="22">
        <v>2.314814814814815E-4</v>
      </c>
      <c r="E606" s="22">
        <v>3.356481481481481E-4</v>
      </c>
      <c r="F606" s="22">
        <v>1.9675925925925926E-4</v>
      </c>
      <c r="G606" s="22">
        <v>6.134259259259259E-4</v>
      </c>
      <c r="H606" s="20" t="b">
        <f t="shared" si="1"/>
        <v>0</v>
      </c>
      <c r="I606" s="21" t="b">
        <f t="shared" si="2"/>
        <v>0</v>
      </c>
      <c r="J606" s="21" t="b">
        <f t="shared" si="3"/>
        <v>0</v>
      </c>
      <c r="K606" s="21" t="b">
        <f t="shared" si="4"/>
        <v>0</v>
      </c>
      <c r="AB606" s="20" t="b">
        <f t="shared" si="10"/>
        <v>0</v>
      </c>
      <c r="AC606" s="20" t="b">
        <f t="shared" si="11"/>
        <v>0</v>
      </c>
      <c r="AD606" s="20" t="b">
        <f t="shared" si="12"/>
        <v>0</v>
      </c>
      <c r="AE606" s="20" t="b">
        <f t="shared" si="13"/>
        <v>0</v>
      </c>
      <c r="AG606" s="20" t="b">
        <f t="shared" si="14"/>
        <v>0</v>
      </c>
      <c r="AH606" s="20" t="b">
        <f t="shared" si="15"/>
        <v>0</v>
      </c>
      <c r="AI606" s="20" t="b">
        <f t="shared" si="16"/>
        <v>0</v>
      </c>
    </row>
    <row r="607">
      <c r="A607" s="14" t="s">
        <v>90</v>
      </c>
      <c r="B607" s="14">
        <v>7500.0</v>
      </c>
      <c r="C607" s="14" t="s">
        <v>72</v>
      </c>
      <c r="D607" s="22">
        <v>0.0010763888888888889</v>
      </c>
      <c r="E607" s="22">
        <v>0.0016782407407407408</v>
      </c>
      <c r="F607" s="22">
        <v>9.606481481481482E-4</v>
      </c>
      <c r="G607" s="22">
        <v>0.0012962962962962963</v>
      </c>
      <c r="H607" s="20" t="b">
        <f t="shared" si="1"/>
        <v>0</v>
      </c>
      <c r="I607" s="21" t="b">
        <f t="shared" si="2"/>
        <v>0</v>
      </c>
      <c r="J607" s="21" t="b">
        <f t="shared" si="3"/>
        <v>0</v>
      </c>
      <c r="K607" s="21" t="b">
        <f t="shared" si="4"/>
        <v>0</v>
      </c>
      <c r="AB607" s="20" t="b">
        <f t="shared" si="10"/>
        <v>0</v>
      </c>
      <c r="AC607" s="20" t="b">
        <f t="shared" si="11"/>
        <v>0</v>
      </c>
      <c r="AD607" s="20" t="b">
        <f t="shared" si="12"/>
        <v>0</v>
      </c>
      <c r="AE607" s="20" t="b">
        <f t="shared" si="13"/>
        <v>0</v>
      </c>
      <c r="AG607" s="20" t="b">
        <f t="shared" si="14"/>
        <v>0</v>
      </c>
      <c r="AH607" s="20" t="b">
        <f t="shared" si="15"/>
        <v>0</v>
      </c>
      <c r="AI607" s="20" t="b">
        <f t="shared" si="16"/>
        <v>0</v>
      </c>
    </row>
    <row r="608">
      <c r="A608" s="14" t="s">
        <v>90</v>
      </c>
      <c r="B608" s="14">
        <v>7500.0</v>
      </c>
      <c r="C608" s="14" t="s">
        <v>71</v>
      </c>
      <c r="D608" s="14">
        <v>3370.715</v>
      </c>
      <c r="E608" s="14">
        <v>3372.562</v>
      </c>
      <c r="F608" s="14">
        <v>3370.652</v>
      </c>
      <c r="G608" s="14">
        <v>3370.781</v>
      </c>
      <c r="H608" s="20" t="b">
        <f t="shared" si="1"/>
        <v>0</v>
      </c>
      <c r="I608" s="21" t="b">
        <f t="shared" si="2"/>
        <v>0</v>
      </c>
      <c r="J608" s="21" t="b">
        <f t="shared" si="3"/>
        <v>0</v>
      </c>
      <c r="K608" s="21" t="b">
        <f t="shared" si="4"/>
        <v>0</v>
      </c>
      <c r="AB608" s="20" t="b">
        <f t="shared" si="10"/>
        <v>0</v>
      </c>
      <c r="AC608" s="20" t="b">
        <f t="shared" si="11"/>
        <v>0</v>
      </c>
      <c r="AD608" s="20" t="b">
        <f t="shared" si="12"/>
        <v>0</v>
      </c>
      <c r="AE608" s="20" t="b">
        <f t="shared" si="13"/>
        <v>0</v>
      </c>
      <c r="AG608" s="20" t="b">
        <f t="shared" si="14"/>
        <v>0</v>
      </c>
      <c r="AH608" s="20" t="b">
        <f t="shared" si="15"/>
        <v>0</v>
      </c>
      <c r="AI608" s="20" t="b">
        <f t="shared" si="16"/>
        <v>0</v>
      </c>
    </row>
    <row r="609">
      <c r="A609" s="14" t="s">
        <v>90</v>
      </c>
      <c r="B609" s="14">
        <v>7500.0</v>
      </c>
      <c r="C609" s="14" t="s">
        <v>72</v>
      </c>
      <c r="D609" s="14">
        <v>3632.82</v>
      </c>
      <c r="E609" s="14">
        <v>3643.027</v>
      </c>
      <c r="F609" s="14">
        <v>3643.148</v>
      </c>
      <c r="G609" s="14">
        <v>3643.246</v>
      </c>
      <c r="H609" s="20" t="b">
        <f t="shared" si="1"/>
        <v>0</v>
      </c>
      <c r="I609" s="21" t="b">
        <f t="shared" si="2"/>
        <v>0</v>
      </c>
      <c r="J609" s="21" t="b">
        <f t="shared" si="3"/>
        <v>0</v>
      </c>
      <c r="K609" s="21" t="b">
        <f t="shared" si="4"/>
        <v>0</v>
      </c>
      <c r="AB609" s="20" t="b">
        <f t="shared" si="10"/>
        <v>0</v>
      </c>
      <c r="AC609" s="20" t="b">
        <f t="shared" si="11"/>
        <v>0</v>
      </c>
      <c r="AD609" s="20" t="b">
        <f t="shared" si="12"/>
        <v>0</v>
      </c>
      <c r="AE609" s="20" t="b">
        <f t="shared" si="13"/>
        <v>0</v>
      </c>
      <c r="AG609" s="20" t="b">
        <f t="shared" si="14"/>
        <v>0</v>
      </c>
      <c r="AH609" s="20" t="b">
        <f t="shared" si="15"/>
        <v>0</v>
      </c>
      <c r="AI609" s="20" t="b">
        <f t="shared" si="16"/>
        <v>0</v>
      </c>
    </row>
    <row r="610">
      <c r="A610" s="14" t="s">
        <v>90</v>
      </c>
      <c r="B610" s="14">
        <v>7500.0</v>
      </c>
      <c r="C610" s="14" t="s">
        <v>73</v>
      </c>
      <c r="D610" s="14" t="s">
        <v>81</v>
      </c>
      <c r="E610" s="14" t="s">
        <v>81</v>
      </c>
      <c r="F610" s="14" t="s">
        <v>81</v>
      </c>
      <c r="G610" s="14" t="s">
        <v>81</v>
      </c>
      <c r="H610" s="20" t="b">
        <f t="shared" si="1"/>
        <v>0</v>
      </c>
      <c r="I610" s="21" t="b">
        <f t="shared" si="2"/>
        <v>0</v>
      </c>
      <c r="J610" s="21" t="b">
        <f t="shared" si="3"/>
        <v>0</v>
      </c>
      <c r="K610" s="21" t="b">
        <f t="shared" si="4"/>
        <v>0</v>
      </c>
      <c r="AB610" s="20" t="b">
        <f t="shared" si="10"/>
        <v>0</v>
      </c>
      <c r="AC610" s="20" t="b">
        <f t="shared" si="11"/>
        <v>0</v>
      </c>
      <c r="AD610" s="20" t="b">
        <f t="shared" si="12"/>
        <v>0</v>
      </c>
      <c r="AE610" s="20" t="b">
        <f t="shared" si="13"/>
        <v>0</v>
      </c>
      <c r="AG610" s="20" t="b">
        <f t="shared" si="14"/>
        <v>0</v>
      </c>
      <c r="AH610" s="20" t="b">
        <f t="shared" si="15"/>
        <v>0</v>
      </c>
      <c r="AI610" s="20" t="b">
        <f t="shared" si="16"/>
        <v>0</v>
      </c>
    </row>
    <row r="611">
      <c r="A611" s="14" t="s">
        <v>90</v>
      </c>
      <c r="B611" s="14">
        <v>7500.0</v>
      </c>
      <c r="C611" s="14" t="s">
        <v>75</v>
      </c>
      <c r="D611" s="14">
        <v>0.572</v>
      </c>
      <c r="E611" s="14">
        <v>0.427</v>
      </c>
      <c r="F611" s="14">
        <v>0.444</v>
      </c>
      <c r="G611" s="14">
        <v>0.469</v>
      </c>
      <c r="H611" s="20">
        <f t="shared" si="1"/>
        <v>6928</v>
      </c>
      <c r="I611" s="21">
        <f t="shared" si="2"/>
        <v>7073</v>
      </c>
      <c r="J611" s="21">
        <f t="shared" si="3"/>
        <v>7056</v>
      </c>
      <c r="K611" s="21">
        <f t="shared" si="4"/>
        <v>7031</v>
      </c>
      <c r="AB611" s="20" t="b">
        <f t="shared" si="10"/>
        <v>0</v>
      </c>
      <c r="AC611" s="20" t="b">
        <f t="shared" si="11"/>
        <v>0</v>
      </c>
      <c r="AD611" s="20" t="b">
        <f t="shared" si="12"/>
        <v>0</v>
      </c>
      <c r="AE611" s="20" t="b">
        <f t="shared" si="13"/>
        <v>0</v>
      </c>
      <c r="AG611" s="20" t="b">
        <f t="shared" si="14"/>
        <v>0</v>
      </c>
      <c r="AH611" s="20" t="b">
        <f t="shared" si="15"/>
        <v>0</v>
      </c>
      <c r="AI611" s="20" t="b">
        <f t="shared" si="16"/>
        <v>0</v>
      </c>
    </row>
    <row r="612">
      <c r="A612" s="14" t="s">
        <v>90</v>
      </c>
      <c r="B612" s="14">
        <v>7500.0</v>
      </c>
      <c r="C612" s="14" t="s">
        <v>76</v>
      </c>
      <c r="D612" s="14" t="s">
        <v>61</v>
      </c>
      <c r="E612" s="14" t="s">
        <v>61</v>
      </c>
      <c r="F612" s="14" t="s">
        <v>61</v>
      </c>
      <c r="G612" s="14" t="s">
        <v>61</v>
      </c>
      <c r="H612" s="20" t="b">
        <f t="shared" si="1"/>
        <v>0</v>
      </c>
      <c r="I612" s="21" t="b">
        <f t="shared" si="2"/>
        <v>0</v>
      </c>
      <c r="J612" s="21" t="b">
        <f t="shared" si="3"/>
        <v>0</v>
      </c>
      <c r="K612" s="21" t="b">
        <f t="shared" si="4"/>
        <v>0</v>
      </c>
      <c r="AB612" s="20" t="b">
        <f t="shared" si="10"/>
        <v>0</v>
      </c>
      <c r="AC612" s="20" t="b">
        <f t="shared" si="11"/>
        <v>0</v>
      </c>
      <c r="AD612" s="20" t="b">
        <f t="shared" si="12"/>
        <v>0</v>
      </c>
      <c r="AE612" s="20" t="b">
        <f t="shared" si="13"/>
        <v>0</v>
      </c>
      <c r="AG612" s="20" t="b">
        <f t="shared" si="14"/>
        <v>0</v>
      </c>
      <c r="AH612" s="20" t="b">
        <f t="shared" si="15"/>
        <v>0</v>
      </c>
      <c r="AI612" s="20" t="b">
        <f t="shared" si="16"/>
        <v>0</v>
      </c>
    </row>
    <row r="613">
      <c r="A613" s="14" t="s">
        <v>90</v>
      </c>
      <c r="B613" s="14">
        <v>7500.0</v>
      </c>
      <c r="C613" s="14" t="s">
        <v>77</v>
      </c>
      <c r="D613" s="14" t="s">
        <v>61</v>
      </c>
      <c r="E613" s="14" t="s">
        <v>61</v>
      </c>
      <c r="F613" s="14" t="s">
        <v>61</v>
      </c>
      <c r="G613" s="14" t="s">
        <v>61</v>
      </c>
      <c r="H613" s="20" t="b">
        <f t="shared" si="1"/>
        <v>0</v>
      </c>
      <c r="I613" s="21" t="b">
        <f t="shared" si="2"/>
        <v>0</v>
      </c>
      <c r="J613" s="21" t="b">
        <f t="shared" si="3"/>
        <v>0</v>
      </c>
      <c r="K613" s="21" t="b">
        <f t="shared" si="4"/>
        <v>0</v>
      </c>
      <c r="AB613" s="20" t="b">
        <f t="shared" si="10"/>
        <v>0</v>
      </c>
      <c r="AC613" s="20" t="b">
        <f t="shared" si="11"/>
        <v>0</v>
      </c>
      <c r="AD613" s="20" t="b">
        <f t="shared" si="12"/>
        <v>0</v>
      </c>
      <c r="AE613" s="20" t="b">
        <f t="shared" si="13"/>
        <v>0</v>
      </c>
      <c r="AG613" s="20" t="b">
        <f t="shared" si="14"/>
        <v>0</v>
      </c>
      <c r="AH613" s="20" t="b">
        <f t="shared" si="15"/>
        <v>0</v>
      </c>
      <c r="AI613" s="20" t="b">
        <f t="shared" si="16"/>
        <v>0</v>
      </c>
    </row>
    <row r="614">
      <c r="A614" s="14" t="s">
        <v>90</v>
      </c>
      <c r="B614" s="14">
        <v>15000.0</v>
      </c>
      <c r="C614" s="14" t="s">
        <v>60</v>
      </c>
      <c r="D614" s="14" t="s">
        <v>61</v>
      </c>
      <c r="E614" s="14" t="s">
        <v>61</v>
      </c>
      <c r="F614" s="14" t="s">
        <v>61</v>
      </c>
      <c r="G614" s="14" t="s">
        <v>61</v>
      </c>
      <c r="H614" s="20" t="b">
        <f t="shared" si="1"/>
        <v>0</v>
      </c>
      <c r="I614" s="21" t="b">
        <f t="shared" si="2"/>
        <v>0</v>
      </c>
      <c r="J614" s="21" t="b">
        <f t="shared" si="3"/>
        <v>0</v>
      </c>
      <c r="K614" s="21" t="b">
        <f t="shared" si="4"/>
        <v>0</v>
      </c>
      <c r="AB614" s="20" t="b">
        <f t="shared" si="10"/>
        <v>0</v>
      </c>
      <c r="AC614" s="20" t="b">
        <f t="shared" si="11"/>
        <v>0</v>
      </c>
      <c r="AD614" s="20" t="b">
        <f t="shared" si="12"/>
        <v>0</v>
      </c>
      <c r="AE614" s="20" t="b">
        <f t="shared" si="13"/>
        <v>0</v>
      </c>
      <c r="AG614" s="20" t="b">
        <f t="shared" si="14"/>
        <v>0</v>
      </c>
      <c r="AH614" s="20" t="b">
        <f t="shared" si="15"/>
        <v>0</v>
      </c>
      <c r="AI614" s="20" t="b">
        <f t="shared" si="16"/>
        <v>0</v>
      </c>
    </row>
    <row r="615">
      <c r="A615" s="14" t="s">
        <v>90</v>
      </c>
      <c r="B615" s="14">
        <v>15000.0</v>
      </c>
      <c r="C615" s="14" t="s">
        <v>62</v>
      </c>
      <c r="D615" s="14">
        <v>517.0</v>
      </c>
      <c r="E615" s="14">
        <v>522.0</v>
      </c>
      <c r="F615" s="14">
        <v>529.0</v>
      </c>
      <c r="G615" s="14">
        <v>511.0</v>
      </c>
      <c r="H615" s="20" t="b">
        <f t="shared" si="1"/>
        <v>0</v>
      </c>
      <c r="I615" s="21" t="b">
        <f t="shared" si="2"/>
        <v>0</v>
      </c>
      <c r="J615" s="21" t="b">
        <f t="shared" si="3"/>
        <v>0</v>
      </c>
      <c r="K615" s="21" t="b">
        <f t="shared" si="4"/>
        <v>0</v>
      </c>
      <c r="AB615" s="20" t="b">
        <f t="shared" si="10"/>
        <v>0</v>
      </c>
      <c r="AC615" s="20" t="b">
        <f t="shared" si="11"/>
        <v>0</v>
      </c>
      <c r="AD615" s="20" t="b">
        <f t="shared" si="12"/>
        <v>0</v>
      </c>
      <c r="AE615" s="20" t="b">
        <f t="shared" si="13"/>
        <v>0</v>
      </c>
      <c r="AG615" s="20">
        <f t="shared" si="14"/>
        <v>517</v>
      </c>
      <c r="AH615" s="20">
        <f t="shared" si="15"/>
        <v>522</v>
      </c>
      <c r="AI615" s="20">
        <f t="shared" si="16"/>
        <v>529</v>
      </c>
    </row>
    <row r="616">
      <c r="A616" s="14" t="s">
        <v>90</v>
      </c>
      <c r="B616" s="14">
        <v>15000.0</v>
      </c>
      <c r="C616" s="14" t="s">
        <v>63</v>
      </c>
      <c r="D616" s="14">
        <v>516.0</v>
      </c>
      <c r="E616" s="14">
        <v>521.0</v>
      </c>
      <c r="F616" s="14">
        <v>528.0</v>
      </c>
      <c r="G616" s="14">
        <v>510.0</v>
      </c>
      <c r="H616" s="20" t="b">
        <f t="shared" si="1"/>
        <v>0</v>
      </c>
      <c r="I616" s="21" t="b">
        <f t="shared" si="2"/>
        <v>0</v>
      </c>
      <c r="J616" s="21" t="b">
        <f t="shared" si="3"/>
        <v>0</v>
      </c>
      <c r="K616" s="21" t="b">
        <f t="shared" si="4"/>
        <v>0</v>
      </c>
      <c r="AB616" s="20" t="b">
        <f t="shared" si="10"/>
        <v>0</v>
      </c>
      <c r="AC616" s="20" t="b">
        <f t="shared" si="11"/>
        <v>0</v>
      </c>
      <c r="AD616" s="20" t="b">
        <f t="shared" si="12"/>
        <v>0</v>
      </c>
      <c r="AE616" s="20" t="b">
        <f t="shared" si="13"/>
        <v>0</v>
      </c>
      <c r="AG616" s="20" t="b">
        <f t="shared" si="14"/>
        <v>0</v>
      </c>
      <c r="AH616" s="20" t="b">
        <f t="shared" si="15"/>
        <v>0</v>
      </c>
      <c r="AI616" s="20" t="b">
        <f t="shared" si="16"/>
        <v>0</v>
      </c>
    </row>
    <row r="617">
      <c r="A617" s="14" t="s">
        <v>90</v>
      </c>
      <c r="B617" s="14">
        <v>15000.0</v>
      </c>
      <c r="C617" s="14" t="s">
        <v>64</v>
      </c>
      <c r="D617" s="14">
        <v>1.0</v>
      </c>
      <c r="E617" s="14">
        <v>1.0</v>
      </c>
      <c r="F617" s="14">
        <v>1.0</v>
      </c>
      <c r="G617" s="14">
        <v>1.0</v>
      </c>
      <c r="H617" s="20" t="b">
        <f t="shared" si="1"/>
        <v>0</v>
      </c>
      <c r="I617" s="21" t="b">
        <f t="shared" si="2"/>
        <v>0</v>
      </c>
      <c r="J617" s="21" t="b">
        <f t="shared" si="3"/>
        <v>0</v>
      </c>
      <c r="K617" s="21" t="b">
        <f t="shared" si="4"/>
        <v>0</v>
      </c>
      <c r="AB617" s="20" t="b">
        <f t="shared" si="10"/>
        <v>0</v>
      </c>
      <c r="AC617" s="20" t="b">
        <f t="shared" si="11"/>
        <v>0</v>
      </c>
      <c r="AD617" s="20" t="b">
        <f t="shared" si="12"/>
        <v>0</v>
      </c>
      <c r="AE617" s="20" t="b">
        <f t="shared" si="13"/>
        <v>0</v>
      </c>
      <c r="AG617" s="20" t="b">
        <f t="shared" si="14"/>
        <v>0</v>
      </c>
      <c r="AH617" s="20" t="b">
        <f t="shared" si="15"/>
        <v>0</v>
      </c>
      <c r="AI617" s="20" t="b">
        <f t="shared" si="16"/>
        <v>0</v>
      </c>
    </row>
    <row r="618">
      <c r="A618" s="14" t="s">
        <v>90</v>
      </c>
      <c r="B618" s="14">
        <v>15000.0</v>
      </c>
      <c r="C618" s="14" t="s">
        <v>65</v>
      </c>
      <c r="D618" s="14">
        <v>1.0</v>
      </c>
      <c r="E618" s="14">
        <v>1.0</v>
      </c>
      <c r="F618" s="14">
        <v>1.0</v>
      </c>
      <c r="G618" s="14">
        <v>1.0</v>
      </c>
      <c r="H618" s="20" t="b">
        <f t="shared" si="1"/>
        <v>0</v>
      </c>
      <c r="I618" s="21" t="b">
        <f t="shared" si="2"/>
        <v>0</v>
      </c>
      <c r="J618" s="21" t="b">
        <f t="shared" si="3"/>
        <v>0</v>
      </c>
      <c r="K618" s="21" t="b">
        <f t="shared" si="4"/>
        <v>0</v>
      </c>
      <c r="AB618" s="20" t="b">
        <f t="shared" si="10"/>
        <v>0</v>
      </c>
      <c r="AC618" s="20" t="b">
        <f t="shared" si="11"/>
        <v>0</v>
      </c>
      <c r="AD618" s="20" t="b">
        <f t="shared" si="12"/>
        <v>0</v>
      </c>
      <c r="AE618" s="20" t="b">
        <f t="shared" si="13"/>
        <v>0</v>
      </c>
      <c r="AG618" s="20" t="b">
        <f t="shared" si="14"/>
        <v>0</v>
      </c>
      <c r="AH618" s="20" t="b">
        <f t="shared" si="15"/>
        <v>0</v>
      </c>
      <c r="AI618" s="20" t="b">
        <f t="shared" si="16"/>
        <v>0</v>
      </c>
    </row>
    <row r="619">
      <c r="A619" s="14" t="s">
        <v>90</v>
      </c>
      <c r="B619" s="14">
        <v>15000.0</v>
      </c>
      <c r="C619" s="14" t="s">
        <v>66</v>
      </c>
      <c r="D619" s="14">
        <v>534.0</v>
      </c>
      <c r="E619" s="14">
        <v>534.0</v>
      </c>
      <c r="F619" s="14">
        <v>534.0</v>
      </c>
      <c r="G619" s="14">
        <v>534.0</v>
      </c>
      <c r="H619" s="20" t="b">
        <f t="shared" si="1"/>
        <v>0</v>
      </c>
      <c r="I619" s="21" t="b">
        <f t="shared" si="2"/>
        <v>0</v>
      </c>
      <c r="J619" s="21" t="b">
        <f t="shared" si="3"/>
        <v>0</v>
      </c>
      <c r="K619" s="21" t="b">
        <f t="shared" si="4"/>
        <v>0</v>
      </c>
      <c r="AB619" s="20" t="b">
        <f t="shared" si="10"/>
        <v>0</v>
      </c>
      <c r="AC619" s="20" t="b">
        <f t="shared" si="11"/>
        <v>0</v>
      </c>
      <c r="AD619" s="20" t="b">
        <f t="shared" si="12"/>
        <v>0</v>
      </c>
      <c r="AE619" s="20" t="b">
        <f t="shared" si="13"/>
        <v>0</v>
      </c>
      <c r="AG619" s="20" t="b">
        <f t="shared" si="14"/>
        <v>0</v>
      </c>
      <c r="AH619" s="20" t="b">
        <f t="shared" si="15"/>
        <v>0</v>
      </c>
      <c r="AI619" s="20" t="b">
        <f t="shared" si="16"/>
        <v>0</v>
      </c>
    </row>
    <row r="620">
      <c r="A620" s="14" t="s">
        <v>90</v>
      </c>
      <c r="B620" s="14">
        <v>15000.0</v>
      </c>
      <c r="C620" s="14" t="s">
        <v>67</v>
      </c>
      <c r="D620" s="14">
        <v>534.0</v>
      </c>
      <c r="E620" s="14">
        <v>534.0</v>
      </c>
      <c r="F620" s="14">
        <v>534.0</v>
      </c>
      <c r="G620" s="14">
        <v>534.0</v>
      </c>
      <c r="H620" s="20" t="b">
        <f t="shared" si="1"/>
        <v>0</v>
      </c>
      <c r="I620" s="21" t="b">
        <f t="shared" si="2"/>
        <v>0</v>
      </c>
      <c r="J620" s="21" t="b">
        <f t="shared" si="3"/>
        <v>0</v>
      </c>
      <c r="K620" s="21" t="b">
        <f t="shared" si="4"/>
        <v>0</v>
      </c>
      <c r="AB620" s="20" t="b">
        <f t="shared" si="10"/>
        <v>0</v>
      </c>
      <c r="AC620" s="20" t="b">
        <f t="shared" si="11"/>
        <v>0</v>
      </c>
      <c r="AD620" s="20" t="b">
        <f t="shared" si="12"/>
        <v>0</v>
      </c>
      <c r="AE620" s="20" t="b">
        <f t="shared" si="13"/>
        <v>0</v>
      </c>
      <c r="AG620" s="20" t="b">
        <f t="shared" si="14"/>
        <v>0</v>
      </c>
      <c r="AH620" s="20" t="b">
        <f t="shared" si="15"/>
        <v>0</v>
      </c>
      <c r="AI620" s="20" t="b">
        <f t="shared" si="16"/>
        <v>0</v>
      </c>
    </row>
    <row r="621">
      <c r="A621" s="14" t="s">
        <v>90</v>
      </c>
      <c r="B621" s="14">
        <v>15000.0</v>
      </c>
      <c r="C621" s="14" t="s">
        <v>68</v>
      </c>
      <c r="D621" s="14">
        <v>0.0</v>
      </c>
      <c r="E621" s="14">
        <v>0.0</v>
      </c>
      <c r="F621" s="14">
        <v>0.0</v>
      </c>
      <c r="G621" s="14">
        <v>0.0</v>
      </c>
      <c r="H621" s="20" t="b">
        <f t="shared" si="1"/>
        <v>0</v>
      </c>
      <c r="I621" s="21" t="b">
        <f t="shared" si="2"/>
        <v>0</v>
      </c>
      <c r="J621" s="21" t="b">
        <f t="shared" si="3"/>
        <v>0</v>
      </c>
      <c r="K621" s="21" t="b">
        <f t="shared" si="4"/>
        <v>0</v>
      </c>
      <c r="AB621" s="20" t="b">
        <f t="shared" si="10"/>
        <v>0</v>
      </c>
      <c r="AC621" s="20" t="b">
        <f t="shared" si="11"/>
        <v>0</v>
      </c>
      <c r="AD621" s="20" t="b">
        <f t="shared" si="12"/>
        <v>0</v>
      </c>
      <c r="AE621" s="20" t="b">
        <f t="shared" si="13"/>
        <v>0</v>
      </c>
      <c r="AG621" s="20" t="b">
        <f t="shared" si="14"/>
        <v>0</v>
      </c>
      <c r="AH621" s="20" t="b">
        <f t="shared" si="15"/>
        <v>0</v>
      </c>
      <c r="AI621" s="20" t="b">
        <f t="shared" si="16"/>
        <v>0</v>
      </c>
    </row>
    <row r="622">
      <c r="A622" s="14" t="s">
        <v>90</v>
      </c>
      <c r="B622" s="14">
        <v>15000.0</v>
      </c>
      <c r="C622" s="14" t="s">
        <v>69</v>
      </c>
      <c r="D622" s="14">
        <v>1.0</v>
      </c>
      <c r="E622" s="14">
        <v>1.0</v>
      </c>
      <c r="F622" s="14">
        <v>1.0</v>
      </c>
      <c r="G622" s="14">
        <v>1.0</v>
      </c>
      <c r="H622" s="20" t="b">
        <f t="shared" si="1"/>
        <v>0</v>
      </c>
      <c r="I622" s="21" t="b">
        <f t="shared" si="2"/>
        <v>0</v>
      </c>
      <c r="J622" s="21" t="b">
        <f t="shared" si="3"/>
        <v>0</v>
      </c>
      <c r="K622" s="21" t="b">
        <f t="shared" si="4"/>
        <v>0</v>
      </c>
      <c r="AB622" s="20" t="b">
        <f t="shared" si="10"/>
        <v>0</v>
      </c>
      <c r="AC622" s="20">
        <f t="shared" si="11"/>
        <v>1</v>
      </c>
      <c r="AD622" s="20">
        <f t="shared" si="12"/>
        <v>1</v>
      </c>
      <c r="AE622" s="20">
        <f t="shared" si="13"/>
        <v>1</v>
      </c>
      <c r="AG622" s="20" t="b">
        <f t="shared" si="14"/>
        <v>0</v>
      </c>
      <c r="AH622" s="20" t="b">
        <f t="shared" si="15"/>
        <v>0</v>
      </c>
      <c r="AI622" s="20" t="b">
        <f t="shared" si="16"/>
        <v>0</v>
      </c>
    </row>
    <row r="623">
      <c r="A623" s="14" t="s">
        <v>90</v>
      </c>
      <c r="B623" s="14">
        <v>15000.0</v>
      </c>
      <c r="C623" s="14" t="s">
        <v>70</v>
      </c>
      <c r="D623" s="14">
        <v>0.0</v>
      </c>
      <c r="E623" s="14">
        <v>0.0</v>
      </c>
      <c r="F623" s="14">
        <v>0.0</v>
      </c>
      <c r="G623" s="14">
        <v>0.0</v>
      </c>
      <c r="H623" s="20" t="b">
        <f t="shared" si="1"/>
        <v>0</v>
      </c>
      <c r="I623" s="21" t="b">
        <f t="shared" si="2"/>
        <v>0</v>
      </c>
      <c r="J623" s="21" t="b">
        <f t="shared" si="3"/>
        <v>0</v>
      </c>
      <c r="K623" s="21" t="b">
        <f t="shared" si="4"/>
        <v>0</v>
      </c>
      <c r="AB623" s="20" t="b">
        <f t="shared" si="10"/>
        <v>0</v>
      </c>
      <c r="AC623" s="20" t="b">
        <f t="shared" si="11"/>
        <v>0</v>
      </c>
      <c r="AD623" s="20" t="b">
        <f t="shared" si="12"/>
        <v>0</v>
      </c>
      <c r="AE623" s="20" t="b">
        <f t="shared" si="13"/>
        <v>0</v>
      </c>
      <c r="AG623" s="20" t="b">
        <f t="shared" si="14"/>
        <v>0</v>
      </c>
      <c r="AH623" s="20" t="b">
        <f t="shared" si="15"/>
        <v>0</v>
      </c>
      <c r="AI623" s="20" t="b">
        <f t="shared" si="16"/>
        <v>0</v>
      </c>
    </row>
    <row r="624">
      <c r="A624" s="14" t="s">
        <v>90</v>
      </c>
      <c r="B624" s="14">
        <v>15000.0</v>
      </c>
      <c r="C624" s="14" t="s">
        <v>71</v>
      </c>
      <c r="D624" s="22">
        <v>1.273148148148148E-4</v>
      </c>
      <c r="E624" s="22">
        <v>1.8518518518518518E-4</v>
      </c>
      <c r="F624" s="22">
        <v>9.259259259259259E-5</v>
      </c>
      <c r="G624" s="22">
        <v>1.388888888888889E-4</v>
      </c>
      <c r="H624" s="20" t="b">
        <f t="shared" si="1"/>
        <v>0</v>
      </c>
      <c r="I624" s="21" t="b">
        <f t="shared" si="2"/>
        <v>0</v>
      </c>
      <c r="J624" s="21" t="b">
        <f t="shared" si="3"/>
        <v>0</v>
      </c>
      <c r="K624" s="21" t="b">
        <f t="shared" si="4"/>
        <v>0</v>
      </c>
      <c r="AB624" s="20" t="b">
        <f t="shared" si="10"/>
        <v>0</v>
      </c>
      <c r="AC624" s="20" t="b">
        <f t="shared" si="11"/>
        <v>0</v>
      </c>
      <c r="AD624" s="20" t="b">
        <f t="shared" si="12"/>
        <v>0</v>
      </c>
      <c r="AE624" s="20" t="b">
        <f t="shared" si="13"/>
        <v>0</v>
      </c>
      <c r="AG624" s="20" t="b">
        <f t="shared" si="14"/>
        <v>0</v>
      </c>
      <c r="AH624" s="20" t="b">
        <f t="shared" si="15"/>
        <v>0</v>
      </c>
      <c r="AI624" s="20" t="b">
        <f t="shared" si="16"/>
        <v>0</v>
      </c>
    </row>
    <row r="625">
      <c r="A625" s="14" t="s">
        <v>90</v>
      </c>
      <c r="B625" s="14">
        <v>15000.0</v>
      </c>
      <c r="C625" s="14" t="s">
        <v>72</v>
      </c>
      <c r="D625" s="22">
        <v>0.001099537037037037</v>
      </c>
      <c r="E625" s="22">
        <v>0.0017592592592592592</v>
      </c>
      <c r="F625" s="22">
        <v>9.953703703703704E-4</v>
      </c>
      <c r="G625" s="22">
        <v>0.0014930555555555556</v>
      </c>
      <c r="H625" s="20" t="b">
        <f t="shared" si="1"/>
        <v>0</v>
      </c>
      <c r="I625" s="21" t="b">
        <f t="shared" si="2"/>
        <v>0</v>
      </c>
      <c r="J625" s="21" t="b">
        <f t="shared" si="3"/>
        <v>0</v>
      </c>
      <c r="K625" s="21" t="b">
        <f t="shared" si="4"/>
        <v>0</v>
      </c>
      <c r="AB625" s="20" t="b">
        <f t="shared" si="10"/>
        <v>0</v>
      </c>
      <c r="AC625" s="20" t="b">
        <f t="shared" si="11"/>
        <v>0</v>
      </c>
      <c r="AD625" s="20" t="b">
        <f t="shared" si="12"/>
        <v>0</v>
      </c>
      <c r="AE625" s="20" t="b">
        <f t="shared" si="13"/>
        <v>0</v>
      </c>
      <c r="AG625" s="20" t="b">
        <f t="shared" si="14"/>
        <v>0</v>
      </c>
      <c r="AH625" s="20" t="b">
        <f t="shared" si="15"/>
        <v>0</v>
      </c>
      <c r="AI625" s="20" t="b">
        <f t="shared" si="16"/>
        <v>0</v>
      </c>
    </row>
    <row r="626">
      <c r="A626" s="14" t="s">
        <v>90</v>
      </c>
      <c r="B626" s="14">
        <v>15000.0</v>
      </c>
      <c r="C626" s="14" t="s">
        <v>71</v>
      </c>
      <c r="D626" s="14">
        <v>3370.352</v>
      </c>
      <c r="E626" s="14">
        <v>3369.59</v>
      </c>
      <c r="F626" s="14">
        <v>3370.559</v>
      </c>
      <c r="G626" s="14">
        <v>3370.746</v>
      </c>
      <c r="H626" s="20" t="b">
        <f t="shared" si="1"/>
        <v>0</v>
      </c>
      <c r="I626" s="21" t="b">
        <f t="shared" si="2"/>
        <v>0</v>
      </c>
      <c r="J626" s="21" t="b">
        <f t="shared" si="3"/>
        <v>0</v>
      </c>
      <c r="K626" s="21" t="b">
        <f t="shared" si="4"/>
        <v>0</v>
      </c>
      <c r="AB626" s="20" t="b">
        <f t="shared" si="10"/>
        <v>0</v>
      </c>
      <c r="AC626" s="20" t="b">
        <f t="shared" si="11"/>
        <v>0</v>
      </c>
      <c r="AD626" s="20" t="b">
        <f t="shared" si="12"/>
        <v>0</v>
      </c>
      <c r="AE626" s="20" t="b">
        <f t="shared" si="13"/>
        <v>0</v>
      </c>
      <c r="AG626" s="20" t="b">
        <f t="shared" si="14"/>
        <v>0</v>
      </c>
      <c r="AH626" s="20" t="b">
        <f t="shared" si="15"/>
        <v>0</v>
      </c>
      <c r="AI626" s="20" t="b">
        <f t="shared" si="16"/>
        <v>0</v>
      </c>
    </row>
    <row r="627">
      <c r="A627" s="14" t="s">
        <v>90</v>
      </c>
      <c r="B627" s="14">
        <v>15000.0</v>
      </c>
      <c r="C627" s="14" t="s">
        <v>72</v>
      </c>
      <c r="D627" s="14">
        <v>3632.457</v>
      </c>
      <c r="E627" s="14">
        <v>3642.023</v>
      </c>
      <c r="F627" s="14">
        <v>3643.086</v>
      </c>
      <c r="G627" s="14">
        <v>3639.242</v>
      </c>
      <c r="H627" s="20" t="b">
        <f t="shared" si="1"/>
        <v>0</v>
      </c>
      <c r="I627" s="21" t="b">
        <f t="shared" si="2"/>
        <v>0</v>
      </c>
      <c r="J627" s="21" t="b">
        <f t="shared" si="3"/>
        <v>0</v>
      </c>
      <c r="K627" s="21" t="b">
        <f t="shared" si="4"/>
        <v>0</v>
      </c>
      <c r="AB627" s="20" t="b">
        <f t="shared" si="10"/>
        <v>0</v>
      </c>
      <c r="AC627" s="20" t="b">
        <f t="shared" si="11"/>
        <v>0</v>
      </c>
      <c r="AD627" s="20" t="b">
        <f t="shared" si="12"/>
        <v>0</v>
      </c>
      <c r="AE627" s="20" t="b">
        <f t="shared" si="13"/>
        <v>0</v>
      </c>
      <c r="AG627" s="20" t="b">
        <f t="shared" si="14"/>
        <v>0</v>
      </c>
      <c r="AH627" s="20" t="b">
        <f t="shared" si="15"/>
        <v>0</v>
      </c>
      <c r="AI627" s="20" t="b">
        <f t="shared" si="16"/>
        <v>0</v>
      </c>
    </row>
    <row r="628">
      <c r="A628" s="14" t="s">
        <v>90</v>
      </c>
      <c r="B628" s="14">
        <v>15000.0</v>
      </c>
      <c r="C628" s="14" t="s">
        <v>73</v>
      </c>
      <c r="D628" s="14" t="s">
        <v>81</v>
      </c>
      <c r="E628" s="14" t="s">
        <v>81</v>
      </c>
      <c r="F628" s="14" t="s">
        <v>81</v>
      </c>
      <c r="G628" s="14" t="s">
        <v>81</v>
      </c>
      <c r="H628" s="20" t="b">
        <f t="shared" si="1"/>
        <v>0</v>
      </c>
      <c r="I628" s="21" t="b">
        <f t="shared" si="2"/>
        <v>0</v>
      </c>
      <c r="J628" s="21" t="b">
        <f t="shared" si="3"/>
        <v>0</v>
      </c>
      <c r="K628" s="21" t="b">
        <f t="shared" si="4"/>
        <v>0</v>
      </c>
      <c r="AB628" s="20" t="b">
        <f t="shared" si="10"/>
        <v>0</v>
      </c>
      <c r="AC628" s="20" t="b">
        <f t="shared" si="11"/>
        <v>0</v>
      </c>
      <c r="AD628" s="20" t="b">
        <f t="shared" si="12"/>
        <v>0</v>
      </c>
      <c r="AE628" s="20" t="b">
        <f t="shared" si="13"/>
        <v>0</v>
      </c>
      <c r="AG628" s="20" t="b">
        <f t="shared" si="14"/>
        <v>0</v>
      </c>
      <c r="AH628" s="20" t="b">
        <f t="shared" si="15"/>
        <v>0</v>
      </c>
      <c r="AI628" s="20" t="b">
        <f t="shared" si="16"/>
        <v>0</v>
      </c>
    </row>
    <row r="629">
      <c r="A629" s="14" t="s">
        <v>90</v>
      </c>
      <c r="B629" s="14">
        <v>15000.0</v>
      </c>
      <c r="C629" s="14" t="s">
        <v>75</v>
      </c>
      <c r="D629" s="14">
        <v>5.499</v>
      </c>
      <c r="E629" s="14">
        <v>5.91</v>
      </c>
      <c r="F629" s="14">
        <v>5.784</v>
      </c>
      <c r="G629" s="14">
        <v>6.061</v>
      </c>
      <c r="H629" s="20">
        <f t="shared" si="1"/>
        <v>9501</v>
      </c>
      <c r="I629" s="21">
        <f t="shared" si="2"/>
        <v>9090</v>
      </c>
      <c r="J629" s="21">
        <f t="shared" si="3"/>
        <v>9216</v>
      </c>
      <c r="K629" s="21">
        <f t="shared" si="4"/>
        <v>8939</v>
      </c>
      <c r="AB629" s="20" t="b">
        <f t="shared" si="10"/>
        <v>0</v>
      </c>
      <c r="AC629" s="20" t="b">
        <f t="shared" si="11"/>
        <v>0</v>
      </c>
      <c r="AD629" s="20" t="b">
        <f t="shared" si="12"/>
        <v>0</v>
      </c>
      <c r="AE629" s="20" t="b">
        <f t="shared" si="13"/>
        <v>0</v>
      </c>
      <c r="AG629" s="20" t="b">
        <f t="shared" si="14"/>
        <v>0</v>
      </c>
      <c r="AH629" s="20" t="b">
        <f t="shared" si="15"/>
        <v>0</v>
      </c>
      <c r="AI629" s="20" t="b">
        <f t="shared" si="16"/>
        <v>0</v>
      </c>
    </row>
    <row r="630">
      <c r="A630" s="14" t="s">
        <v>90</v>
      </c>
      <c r="B630" s="14">
        <v>15000.0</v>
      </c>
      <c r="C630" s="14" t="s">
        <v>76</v>
      </c>
      <c r="D630" s="14" t="s">
        <v>61</v>
      </c>
      <c r="E630" s="14" t="s">
        <v>61</v>
      </c>
      <c r="F630" s="14" t="s">
        <v>61</v>
      </c>
      <c r="G630" s="14" t="s">
        <v>61</v>
      </c>
      <c r="H630" s="20" t="b">
        <f t="shared" si="1"/>
        <v>0</v>
      </c>
      <c r="I630" s="21" t="b">
        <f t="shared" si="2"/>
        <v>0</v>
      </c>
      <c r="J630" s="21" t="b">
        <f t="shared" si="3"/>
        <v>0</v>
      </c>
      <c r="K630" s="21" t="b">
        <f t="shared" si="4"/>
        <v>0</v>
      </c>
      <c r="AB630" s="20" t="b">
        <f t="shared" si="10"/>
        <v>0</v>
      </c>
      <c r="AC630" s="20" t="b">
        <f t="shared" si="11"/>
        <v>0</v>
      </c>
      <c r="AD630" s="20" t="b">
        <f t="shared" si="12"/>
        <v>0</v>
      </c>
      <c r="AE630" s="20" t="b">
        <f t="shared" si="13"/>
        <v>0</v>
      </c>
      <c r="AG630" s="20" t="b">
        <f t="shared" si="14"/>
        <v>0</v>
      </c>
      <c r="AH630" s="20" t="b">
        <f t="shared" si="15"/>
        <v>0</v>
      </c>
      <c r="AI630" s="20" t="b">
        <f t="shared" si="16"/>
        <v>0</v>
      </c>
    </row>
    <row r="631">
      <c r="A631" s="14" t="s">
        <v>90</v>
      </c>
      <c r="B631" s="14">
        <v>15000.0</v>
      </c>
      <c r="C631" s="14" t="s">
        <v>77</v>
      </c>
      <c r="D631" s="14" t="s">
        <v>61</v>
      </c>
      <c r="E631" s="14" t="s">
        <v>61</v>
      </c>
      <c r="F631" s="14" t="s">
        <v>61</v>
      </c>
      <c r="G631" s="14" t="s">
        <v>61</v>
      </c>
      <c r="H631" s="20" t="b">
        <f t="shared" si="1"/>
        <v>0</v>
      </c>
      <c r="I631" s="21" t="b">
        <f t="shared" si="2"/>
        <v>0</v>
      </c>
      <c r="J631" s="21" t="b">
        <f t="shared" si="3"/>
        <v>0</v>
      </c>
      <c r="K631" s="21" t="b">
        <f t="shared" si="4"/>
        <v>0</v>
      </c>
      <c r="AB631" s="20" t="b">
        <f t="shared" si="10"/>
        <v>0</v>
      </c>
      <c r="AC631" s="20" t="b">
        <f t="shared" si="11"/>
        <v>0</v>
      </c>
      <c r="AD631" s="20" t="b">
        <f t="shared" si="12"/>
        <v>0</v>
      </c>
      <c r="AE631" s="20" t="b">
        <f t="shared" si="13"/>
        <v>0</v>
      </c>
      <c r="AG631" s="20" t="b">
        <f t="shared" si="14"/>
        <v>0</v>
      </c>
      <c r="AH631" s="20" t="b">
        <f t="shared" si="15"/>
        <v>0</v>
      </c>
      <c r="AI631" s="20" t="b">
        <f t="shared" si="16"/>
        <v>0</v>
      </c>
    </row>
    <row r="632">
      <c r="A632" s="14" t="s">
        <v>90</v>
      </c>
      <c r="B632" s="14">
        <v>30000.0</v>
      </c>
      <c r="C632" s="14" t="s">
        <v>60</v>
      </c>
      <c r="D632" s="14" t="s">
        <v>61</v>
      </c>
      <c r="E632" s="14" t="s">
        <v>61</v>
      </c>
      <c r="F632" s="14" t="s">
        <v>61</v>
      </c>
      <c r="G632" s="14" t="s">
        <v>61</v>
      </c>
      <c r="H632" s="20" t="b">
        <f t="shared" si="1"/>
        <v>0</v>
      </c>
      <c r="I632" s="21" t="b">
        <f t="shared" si="2"/>
        <v>0</v>
      </c>
      <c r="J632" s="21" t="b">
        <f t="shared" si="3"/>
        <v>0</v>
      </c>
      <c r="K632" s="21" t="b">
        <f t="shared" si="4"/>
        <v>0</v>
      </c>
      <c r="AB632" s="20" t="b">
        <f t="shared" si="10"/>
        <v>0</v>
      </c>
      <c r="AC632" s="20" t="b">
        <f t="shared" si="11"/>
        <v>0</v>
      </c>
      <c r="AD632" s="20" t="b">
        <f t="shared" si="12"/>
        <v>0</v>
      </c>
      <c r="AE632" s="20" t="b">
        <f t="shared" si="13"/>
        <v>0</v>
      </c>
      <c r="AG632" s="20" t="b">
        <f t="shared" si="14"/>
        <v>0</v>
      </c>
      <c r="AH632" s="20" t="b">
        <f t="shared" si="15"/>
        <v>0</v>
      </c>
      <c r="AI632" s="20" t="b">
        <f t="shared" si="16"/>
        <v>0</v>
      </c>
    </row>
    <row r="633">
      <c r="A633" s="14" t="s">
        <v>90</v>
      </c>
      <c r="B633" s="14">
        <v>30000.0</v>
      </c>
      <c r="C633" s="14" t="s">
        <v>62</v>
      </c>
      <c r="D633" s="14">
        <v>516.0</v>
      </c>
      <c r="E633" s="14">
        <v>520.0</v>
      </c>
      <c r="F633" s="14">
        <v>528.0</v>
      </c>
      <c r="G633" s="14">
        <v>511.0</v>
      </c>
      <c r="H633" s="20" t="b">
        <f t="shared" si="1"/>
        <v>0</v>
      </c>
      <c r="I633" s="21" t="b">
        <f t="shared" si="2"/>
        <v>0</v>
      </c>
      <c r="J633" s="21" t="b">
        <f t="shared" si="3"/>
        <v>0</v>
      </c>
      <c r="K633" s="21" t="b">
        <f t="shared" si="4"/>
        <v>0</v>
      </c>
      <c r="AB633" s="20" t="b">
        <f t="shared" si="10"/>
        <v>0</v>
      </c>
      <c r="AC633" s="20" t="b">
        <f t="shared" si="11"/>
        <v>0</v>
      </c>
      <c r="AD633" s="20" t="b">
        <f t="shared" si="12"/>
        <v>0</v>
      </c>
      <c r="AE633" s="20" t="b">
        <f t="shared" si="13"/>
        <v>0</v>
      </c>
      <c r="AG633" s="20">
        <f t="shared" si="14"/>
        <v>516</v>
      </c>
      <c r="AH633" s="20">
        <f t="shared" si="15"/>
        <v>520</v>
      </c>
      <c r="AI633" s="20">
        <f t="shared" si="16"/>
        <v>528</v>
      </c>
    </row>
    <row r="634">
      <c r="A634" s="14" t="s">
        <v>90</v>
      </c>
      <c r="B634" s="14">
        <v>30000.0</v>
      </c>
      <c r="C634" s="14" t="s">
        <v>63</v>
      </c>
      <c r="D634" s="14">
        <v>515.0</v>
      </c>
      <c r="E634" s="14">
        <v>519.0</v>
      </c>
      <c r="F634" s="14">
        <v>527.0</v>
      </c>
      <c r="G634" s="14">
        <v>510.0</v>
      </c>
      <c r="H634" s="20" t="b">
        <f t="shared" si="1"/>
        <v>0</v>
      </c>
      <c r="I634" s="21" t="b">
        <f t="shared" si="2"/>
        <v>0</v>
      </c>
      <c r="J634" s="21" t="b">
        <f t="shared" si="3"/>
        <v>0</v>
      </c>
      <c r="K634" s="21" t="b">
        <f t="shared" si="4"/>
        <v>0</v>
      </c>
      <c r="AB634" s="20" t="b">
        <f t="shared" si="10"/>
        <v>0</v>
      </c>
      <c r="AC634" s="20" t="b">
        <f t="shared" si="11"/>
        <v>0</v>
      </c>
      <c r="AD634" s="20" t="b">
        <f t="shared" si="12"/>
        <v>0</v>
      </c>
      <c r="AE634" s="20" t="b">
        <f t="shared" si="13"/>
        <v>0</v>
      </c>
      <c r="AG634" s="20" t="b">
        <f t="shared" si="14"/>
        <v>0</v>
      </c>
      <c r="AH634" s="20" t="b">
        <f t="shared" si="15"/>
        <v>0</v>
      </c>
      <c r="AI634" s="20" t="b">
        <f t="shared" si="16"/>
        <v>0</v>
      </c>
    </row>
    <row r="635">
      <c r="A635" s="14" t="s">
        <v>90</v>
      </c>
      <c r="B635" s="14">
        <v>30000.0</v>
      </c>
      <c r="C635" s="14" t="s">
        <v>64</v>
      </c>
      <c r="D635" s="14">
        <v>1.0</v>
      </c>
      <c r="E635" s="14">
        <v>1.0</v>
      </c>
      <c r="F635" s="14">
        <v>1.0</v>
      </c>
      <c r="G635" s="14">
        <v>1.0</v>
      </c>
      <c r="H635" s="20" t="b">
        <f t="shared" si="1"/>
        <v>0</v>
      </c>
      <c r="I635" s="21" t="b">
        <f t="shared" si="2"/>
        <v>0</v>
      </c>
      <c r="J635" s="21" t="b">
        <f t="shared" si="3"/>
        <v>0</v>
      </c>
      <c r="K635" s="21" t="b">
        <f t="shared" si="4"/>
        <v>0</v>
      </c>
      <c r="AB635" s="20" t="b">
        <f t="shared" si="10"/>
        <v>0</v>
      </c>
      <c r="AC635" s="20" t="b">
        <f t="shared" si="11"/>
        <v>0</v>
      </c>
      <c r="AD635" s="20" t="b">
        <f t="shared" si="12"/>
        <v>0</v>
      </c>
      <c r="AE635" s="20" t="b">
        <f t="shared" si="13"/>
        <v>0</v>
      </c>
      <c r="AG635" s="20" t="b">
        <f t="shared" si="14"/>
        <v>0</v>
      </c>
      <c r="AH635" s="20" t="b">
        <f t="shared" si="15"/>
        <v>0</v>
      </c>
      <c r="AI635" s="20" t="b">
        <f t="shared" si="16"/>
        <v>0</v>
      </c>
    </row>
    <row r="636">
      <c r="A636" s="14" t="s">
        <v>90</v>
      </c>
      <c r="B636" s="14">
        <v>30000.0</v>
      </c>
      <c r="C636" s="14" t="s">
        <v>65</v>
      </c>
      <c r="D636" s="14">
        <v>1.0</v>
      </c>
      <c r="E636" s="14">
        <v>1.0</v>
      </c>
      <c r="F636" s="14">
        <v>1.0</v>
      </c>
      <c r="G636" s="14">
        <v>1.0</v>
      </c>
      <c r="H636" s="20" t="b">
        <f t="shared" si="1"/>
        <v>0</v>
      </c>
      <c r="I636" s="21" t="b">
        <f t="shared" si="2"/>
        <v>0</v>
      </c>
      <c r="J636" s="21" t="b">
        <f t="shared" si="3"/>
        <v>0</v>
      </c>
      <c r="K636" s="21" t="b">
        <f t="shared" si="4"/>
        <v>0</v>
      </c>
      <c r="AB636" s="20" t="b">
        <f t="shared" si="10"/>
        <v>0</v>
      </c>
      <c r="AC636" s="20" t="b">
        <f t="shared" si="11"/>
        <v>0</v>
      </c>
      <c r="AD636" s="20" t="b">
        <f t="shared" si="12"/>
        <v>0</v>
      </c>
      <c r="AE636" s="20" t="b">
        <f t="shared" si="13"/>
        <v>0</v>
      </c>
      <c r="AG636" s="20" t="b">
        <f t="shared" si="14"/>
        <v>0</v>
      </c>
      <c r="AH636" s="20" t="b">
        <f t="shared" si="15"/>
        <v>0</v>
      </c>
      <c r="AI636" s="20" t="b">
        <f t="shared" si="16"/>
        <v>0</v>
      </c>
    </row>
    <row r="637">
      <c r="A637" s="14" t="s">
        <v>90</v>
      </c>
      <c r="B637" s="14">
        <v>30000.0</v>
      </c>
      <c r="C637" s="14" t="s">
        <v>66</v>
      </c>
      <c r="D637" s="14">
        <v>534.0</v>
      </c>
      <c r="E637" s="14">
        <v>534.0</v>
      </c>
      <c r="F637" s="14">
        <v>534.0</v>
      </c>
      <c r="G637" s="14">
        <v>534.0</v>
      </c>
      <c r="H637" s="20" t="b">
        <f t="shared" si="1"/>
        <v>0</v>
      </c>
      <c r="I637" s="21" t="b">
        <f t="shared" si="2"/>
        <v>0</v>
      </c>
      <c r="J637" s="21" t="b">
        <f t="shared" si="3"/>
        <v>0</v>
      </c>
      <c r="K637" s="21" t="b">
        <f t="shared" si="4"/>
        <v>0</v>
      </c>
      <c r="AB637" s="20" t="b">
        <f t="shared" si="10"/>
        <v>0</v>
      </c>
      <c r="AC637" s="20" t="b">
        <f t="shared" si="11"/>
        <v>0</v>
      </c>
      <c r="AD637" s="20" t="b">
        <f t="shared" si="12"/>
        <v>0</v>
      </c>
      <c r="AE637" s="20" t="b">
        <f t="shared" si="13"/>
        <v>0</v>
      </c>
      <c r="AG637" s="20" t="b">
        <f t="shared" si="14"/>
        <v>0</v>
      </c>
      <c r="AH637" s="20" t="b">
        <f t="shared" si="15"/>
        <v>0</v>
      </c>
      <c r="AI637" s="20" t="b">
        <f t="shared" si="16"/>
        <v>0</v>
      </c>
    </row>
    <row r="638">
      <c r="A638" s="14" t="s">
        <v>90</v>
      </c>
      <c r="B638" s="14">
        <v>30000.0</v>
      </c>
      <c r="C638" s="14" t="s">
        <v>67</v>
      </c>
      <c r="D638" s="14">
        <v>534.0</v>
      </c>
      <c r="E638" s="14">
        <v>534.0</v>
      </c>
      <c r="F638" s="14">
        <v>534.0</v>
      </c>
      <c r="G638" s="14">
        <v>534.0</v>
      </c>
      <c r="H638" s="20" t="b">
        <f t="shared" si="1"/>
        <v>0</v>
      </c>
      <c r="I638" s="21" t="b">
        <f t="shared" si="2"/>
        <v>0</v>
      </c>
      <c r="J638" s="21" t="b">
        <f t="shared" si="3"/>
        <v>0</v>
      </c>
      <c r="K638" s="21" t="b">
        <f t="shared" si="4"/>
        <v>0</v>
      </c>
      <c r="AB638" s="20" t="b">
        <f t="shared" si="10"/>
        <v>0</v>
      </c>
      <c r="AC638" s="20" t="b">
        <f t="shared" si="11"/>
        <v>0</v>
      </c>
      <c r="AD638" s="20" t="b">
        <f t="shared" si="12"/>
        <v>0</v>
      </c>
      <c r="AE638" s="20" t="b">
        <f t="shared" si="13"/>
        <v>0</v>
      </c>
      <c r="AG638" s="20" t="b">
        <f t="shared" si="14"/>
        <v>0</v>
      </c>
      <c r="AH638" s="20" t="b">
        <f t="shared" si="15"/>
        <v>0</v>
      </c>
      <c r="AI638" s="20" t="b">
        <f t="shared" si="16"/>
        <v>0</v>
      </c>
    </row>
    <row r="639">
      <c r="A639" s="14" t="s">
        <v>90</v>
      </c>
      <c r="B639" s="14">
        <v>30000.0</v>
      </c>
      <c r="C639" s="14" t="s">
        <v>68</v>
      </c>
      <c r="D639" s="14">
        <v>0.0</v>
      </c>
      <c r="E639" s="14">
        <v>0.0</v>
      </c>
      <c r="F639" s="14">
        <v>0.0</v>
      </c>
      <c r="G639" s="14">
        <v>0.0</v>
      </c>
      <c r="H639" s="20" t="b">
        <f t="shared" si="1"/>
        <v>0</v>
      </c>
      <c r="I639" s="21" t="b">
        <f t="shared" si="2"/>
        <v>0</v>
      </c>
      <c r="J639" s="21" t="b">
        <f t="shared" si="3"/>
        <v>0</v>
      </c>
      <c r="K639" s="21" t="b">
        <f t="shared" si="4"/>
        <v>0</v>
      </c>
      <c r="AB639" s="20" t="b">
        <f t="shared" si="10"/>
        <v>0</v>
      </c>
      <c r="AC639" s="20" t="b">
        <f t="shared" si="11"/>
        <v>0</v>
      </c>
      <c r="AD639" s="20" t="b">
        <f t="shared" si="12"/>
        <v>0</v>
      </c>
      <c r="AE639" s="20" t="b">
        <f t="shared" si="13"/>
        <v>0</v>
      </c>
      <c r="AG639" s="20" t="b">
        <f t="shared" si="14"/>
        <v>0</v>
      </c>
      <c r="AH639" s="20" t="b">
        <f t="shared" si="15"/>
        <v>0</v>
      </c>
      <c r="AI639" s="20" t="b">
        <f t="shared" si="16"/>
        <v>0</v>
      </c>
    </row>
    <row r="640">
      <c r="A640" s="14" t="s">
        <v>90</v>
      </c>
      <c r="B640" s="14">
        <v>30000.0</v>
      </c>
      <c r="C640" s="14" t="s">
        <v>69</v>
      </c>
      <c r="D640" s="14">
        <v>1.0</v>
      </c>
      <c r="E640" s="14">
        <v>1.0</v>
      </c>
      <c r="F640" s="14">
        <v>1.0</v>
      </c>
      <c r="G640" s="14">
        <v>1.0</v>
      </c>
      <c r="H640" s="20" t="b">
        <f t="shared" si="1"/>
        <v>0</v>
      </c>
      <c r="I640" s="21" t="b">
        <f t="shared" si="2"/>
        <v>0</v>
      </c>
      <c r="J640" s="21" t="b">
        <f t="shared" si="3"/>
        <v>0</v>
      </c>
      <c r="K640" s="21" t="b">
        <f t="shared" si="4"/>
        <v>0</v>
      </c>
      <c r="AB640" s="20" t="b">
        <f t="shared" si="10"/>
        <v>0</v>
      </c>
      <c r="AC640" s="20">
        <f t="shared" si="11"/>
        <v>1</v>
      </c>
      <c r="AD640" s="20">
        <f t="shared" si="12"/>
        <v>1</v>
      </c>
      <c r="AE640" s="20">
        <f t="shared" si="13"/>
        <v>1</v>
      </c>
      <c r="AG640" s="20" t="b">
        <f t="shared" si="14"/>
        <v>0</v>
      </c>
      <c r="AH640" s="20" t="b">
        <f t="shared" si="15"/>
        <v>0</v>
      </c>
      <c r="AI640" s="20" t="b">
        <f t="shared" si="16"/>
        <v>0</v>
      </c>
    </row>
    <row r="641">
      <c r="A641" s="14" t="s">
        <v>90</v>
      </c>
      <c r="B641" s="14">
        <v>30000.0</v>
      </c>
      <c r="C641" s="14" t="s">
        <v>70</v>
      </c>
      <c r="D641" s="14">
        <v>0.0</v>
      </c>
      <c r="E641" s="14">
        <v>0.0</v>
      </c>
      <c r="F641" s="14">
        <v>0.0</v>
      </c>
      <c r="G641" s="14">
        <v>0.0</v>
      </c>
      <c r="H641" s="20" t="b">
        <f t="shared" si="1"/>
        <v>0</v>
      </c>
      <c r="I641" s="21" t="b">
        <f t="shared" si="2"/>
        <v>0</v>
      </c>
      <c r="J641" s="21" t="b">
        <f t="shared" si="3"/>
        <v>0</v>
      </c>
      <c r="K641" s="21" t="b">
        <f t="shared" si="4"/>
        <v>0</v>
      </c>
      <c r="AB641" s="20" t="b">
        <f t="shared" si="10"/>
        <v>0</v>
      </c>
      <c r="AC641" s="20" t="b">
        <f t="shared" si="11"/>
        <v>0</v>
      </c>
      <c r="AD641" s="20" t="b">
        <f t="shared" si="12"/>
        <v>0</v>
      </c>
      <c r="AE641" s="20" t="b">
        <f t="shared" si="13"/>
        <v>0</v>
      </c>
      <c r="AG641" s="20" t="b">
        <f t="shared" si="14"/>
        <v>0</v>
      </c>
      <c r="AH641" s="20" t="b">
        <f t="shared" si="15"/>
        <v>0</v>
      </c>
      <c r="AI641" s="20" t="b">
        <f t="shared" si="16"/>
        <v>0</v>
      </c>
    </row>
    <row r="642">
      <c r="A642" s="14" t="s">
        <v>90</v>
      </c>
      <c r="B642" s="14">
        <v>30000.0</v>
      </c>
      <c r="C642" s="14" t="s">
        <v>71</v>
      </c>
      <c r="D642" s="22">
        <v>1.388888888888889E-4</v>
      </c>
      <c r="E642" s="22">
        <v>1.0416666666666667E-4</v>
      </c>
      <c r="F642" s="22">
        <v>1.273148148148148E-4</v>
      </c>
      <c r="G642" s="22">
        <v>1.1574074074074075E-4</v>
      </c>
      <c r="H642" s="20" t="b">
        <f t="shared" si="1"/>
        <v>0</v>
      </c>
      <c r="I642" s="21" t="b">
        <f t="shared" si="2"/>
        <v>0</v>
      </c>
      <c r="J642" s="21" t="b">
        <f t="shared" si="3"/>
        <v>0</v>
      </c>
      <c r="K642" s="21" t="b">
        <f t="shared" si="4"/>
        <v>0</v>
      </c>
      <c r="AB642" s="20" t="b">
        <f t="shared" si="10"/>
        <v>0</v>
      </c>
      <c r="AC642" s="20" t="b">
        <f t="shared" si="11"/>
        <v>0</v>
      </c>
      <c r="AD642" s="20" t="b">
        <f t="shared" si="12"/>
        <v>0</v>
      </c>
      <c r="AE642" s="20" t="b">
        <f t="shared" si="13"/>
        <v>0</v>
      </c>
      <c r="AG642" s="20" t="b">
        <f t="shared" si="14"/>
        <v>0</v>
      </c>
      <c r="AH642" s="20" t="b">
        <f t="shared" si="15"/>
        <v>0</v>
      </c>
      <c r="AI642" s="20" t="b">
        <f t="shared" si="16"/>
        <v>0</v>
      </c>
    </row>
    <row r="643">
      <c r="A643" s="14" t="s">
        <v>90</v>
      </c>
      <c r="B643" s="14">
        <v>30000.0</v>
      </c>
      <c r="C643" s="14" t="s">
        <v>72</v>
      </c>
      <c r="D643" s="22">
        <v>0.0016550925925925926</v>
      </c>
      <c r="E643" s="22">
        <v>0.0014583333333333334</v>
      </c>
      <c r="F643" s="22">
        <v>0.001261574074074074</v>
      </c>
      <c r="G643" s="22">
        <v>0.0014814814814814814</v>
      </c>
      <c r="H643" s="20" t="b">
        <f t="shared" si="1"/>
        <v>0</v>
      </c>
      <c r="I643" s="21" t="b">
        <f t="shared" si="2"/>
        <v>0</v>
      </c>
      <c r="J643" s="21" t="b">
        <f t="shared" si="3"/>
        <v>0</v>
      </c>
      <c r="K643" s="21" t="b">
        <f t="shared" si="4"/>
        <v>0</v>
      </c>
      <c r="AB643" s="20" t="b">
        <f t="shared" si="10"/>
        <v>0</v>
      </c>
      <c r="AC643" s="20" t="b">
        <f t="shared" si="11"/>
        <v>0</v>
      </c>
      <c r="AD643" s="20" t="b">
        <f t="shared" si="12"/>
        <v>0</v>
      </c>
      <c r="AE643" s="20" t="b">
        <f t="shared" si="13"/>
        <v>0</v>
      </c>
      <c r="AG643" s="20" t="b">
        <f t="shared" si="14"/>
        <v>0</v>
      </c>
      <c r="AH643" s="20" t="b">
        <f t="shared" si="15"/>
        <v>0</v>
      </c>
      <c r="AI643" s="20" t="b">
        <f t="shared" si="16"/>
        <v>0</v>
      </c>
    </row>
    <row r="644">
      <c r="A644" s="14" t="s">
        <v>90</v>
      </c>
      <c r="B644" s="14">
        <v>30000.0</v>
      </c>
      <c r="C644" s="14" t="s">
        <v>71</v>
      </c>
      <c r="D644" s="14">
        <v>3370.715</v>
      </c>
      <c r="E644" s="14">
        <v>3369.66</v>
      </c>
      <c r="F644" s="14">
        <v>3370.719</v>
      </c>
      <c r="G644" s="14">
        <v>3370.75</v>
      </c>
      <c r="H644" s="20" t="b">
        <f t="shared" si="1"/>
        <v>0</v>
      </c>
      <c r="I644" s="21" t="b">
        <f t="shared" si="2"/>
        <v>0</v>
      </c>
      <c r="J644" s="21" t="b">
        <f t="shared" si="3"/>
        <v>0</v>
      </c>
      <c r="K644" s="21" t="b">
        <f t="shared" si="4"/>
        <v>0</v>
      </c>
      <c r="AB644" s="20" t="b">
        <f t="shared" si="10"/>
        <v>0</v>
      </c>
      <c r="AC644" s="20" t="b">
        <f t="shared" si="11"/>
        <v>0</v>
      </c>
      <c r="AD644" s="20" t="b">
        <f t="shared" si="12"/>
        <v>0</v>
      </c>
      <c r="AE644" s="20" t="b">
        <f t="shared" si="13"/>
        <v>0</v>
      </c>
      <c r="AG644" s="20" t="b">
        <f t="shared" si="14"/>
        <v>0</v>
      </c>
      <c r="AH644" s="20" t="b">
        <f t="shared" si="15"/>
        <v>0</v>
      </c>
      <c r="AI644" s="20" t="b">
        <f t="shared" si="16"/>
        <v>0</v>
      </c>
    </row>
    <row r="645">
      <c r="A645" s="14" t="s">
        <v>90</v>
      </c>
      <c r="B645" s="14">
        <v>30000.0</v>
      </c>
      <c r="C645" s="14" t="s">
        <v>72</v>
      </c>
      <c r="D645" s="14">
        <v>3631.82</v>
      </c>
      <c r="E645" s="14">
        <v>3643.156</v>
      </c>
      <c r="F645" s="14">
        <v>3643.184</v>
      </c>
      <c r="G645" s="14">
        <v>3639.246</v>
      </c>
      <c r="H645" s="20" t="b">
        <f t="shared" si="1"/>
        <v>0</v>
      </c>
      <c r="I645" s="21" t="b">
        <f t="shared" si="2"/>
        <v>0</v>
      </c>
      <c r="J645" s="21" t="b">
        <f t="shared" si="3"/>
        <v>0</v>
      </c>
      <c r="K645" s="21" t="b">
        <f t="shared" si="4"/>
        <v>0</v>
      </c>
      <c r="AB645" s="20" t="b">
        <f t="shared" si="10"/>
        <v>0</v>
      </c>
      <c r="AC645" s="20" t="b">
        <f t="shared" si="11"/>
        <v>0</v>
      </c>
      <c r="AD645" s="20" t="b">
        <f t="shared" si="12"/>
        <v>0</v>
      </c>
      <c r="AE645" s="20" t="b">
        <f t="shared" si="13"/>
        <v>0</v>
      </c>
      <c r="AG645" s="20" t="b">
        <f t="shared" si="14"/>
        <v>0</v>
      </c>
      <c r="AH645" s="20" t="b">
        <f t="shared" si="15"/>
        <v>0</v>
      </c>
      <c r="AI645" s="20" t="b">
        <f t="shared" si="16"/>
        <v>0</v>
      </c>
    </row>
    <row r="646">
      <c r="A646" s="14" t="s">
        <v>90</v>
      </c>
      <c r="B646" s="14">
        <v>30000.0</v>
      </c>
      <c r="C646" s="14" t="s">
        <v>73</v>
      </c>
      <c r="D646" s="14" t="s">
        <v>81</v>
      </c>
      <c r="E646" s="14" t="s">
        <v>81</v>
      </c>
      <c r="F646" s="14" t="s">
        <v>81</v>
      </c>
      <c r="G646" s="14" t="s">
        <v>81</v>
      </c>
      <c r="H646" s="20" t="b">
        <f t="shared" si="1"/>
        <v>0</v>
      </c>
      <c r="I646" s="21" t="b">
        <f t="shared" si="2"/>
        <v>0</v>
      </c>
      <c r="J646" s="21" t="b">
        <f t="shared" si="3"/>
        <v>0</v>
      </c>
      <c r="K646" s="21" t="b">
        <f t="shared" si="4"/>
        <v>0</v>
      </c>
      <c r="AB646" s="20" t="b">
        <f t="shared" si="10"/>
        <v>0</v>
      </c>
      <c r="AC646" s="20" t="b">
        <f t="shared" si="11"/>
        <v>0</v>
      </c>
      <c r="AD646" s="20" t="b">
        <f t="shared" si="12"/>
        <v>0</v>
      </c>
      <c r="AE646" s="20" t="b">
        <f t="shared" si="13"/>
        <v>0</v>
      </c>
      <c r="AG646" s="20" t="b">
        <f t="shared" si="14"/>
        <v>0</v>
      </c>
      <c r="AH646" s="20" t="b">
        <f t="shared" si="15"/>
        <v>0</v>
      </c>
      <c r="AI646" s="20" t="b">
        <f t="shared" si="16"/>
        <v>0</v>
      </c>
    </row>
    <row r="647">
      <c r="A647" s="14" t="s">
        <v>90</v>
      </c>
      <c r="B647" s="14">
        <v>30000.0</v>
      </c>
      <c r="C647" s="14" t="s">
        <v>75</v>
      </c>
      <c r="D647" s="14">
        <v>19.541</v>
      </c>
      <c r="E647" s="14">
        <v>19.63</v>
      </c>
      <c r="F647" s="14">
        <v>20.191</v>
      </c>
      <c r="G647" s="14">
        <v>20.388</v>
      </c>
      <c r="H647" s="20">
        <f t="shared" si="1"/>
        <v>10459</v>
      </c>
      <c r="I647" s="21">
        <f t="shared" si="2"/>
        <v>10370</v>
      </c>
      <c r="J647" s="21">
        <f t="shared" si="3"/>
        <v>9809</v>
      </c>
      <c r="K647" s="21">
        <f t="shared" si="4"/>
        <v>9612</v>
      </c>
      <c r="AB647" s="20" t="b">
        <f t="shared" si="10"/>
        <v>0</v>
      </c>
      <c r="AC647" s="20" t="b">
        <f t="shared" si="11"/>
        <v>0</v>
      </c>
      <c r="AD647" s="20" t="b">
        <f t="shared" si="12"/>
        <v>0</v>
      </c>
      <c r="AE647" s="20" t="b">
        <f t="shared" si="13"/>
        <v>0</v>
      </c>
      <c r="AG647" s="20" t="b">
        <f t="shared" si="14"/>
        <v>0</v>
      </c>
      <c r="AH647" s="20" t="b">
        <f t="shared" si="15"/>
        <v>0</v>
      </c>
      <c r="AI647" s="20" t="b">
        <f t="shared" si="16"/>
        <v>0</v>
      </c>
    </row>
    <row r="648">
      <c r="A648" s="14" t="s">
        <v>90</v>
      </c>
      <c r="B648" s="14">
        <v>30000.0</v>
      </c>
      <c r="C648" s="14" t="s">
        <v>76</v>
      </c>
      <c r="D648" s="14" t="s">
        <v>61</v>
      </c>
      <c r="E648" s="14" t="s">
        <v>61</v>
      </c>
      <c r="F648" s="14" t="s">
        <v>61</v>
      </c>
      <c r="G648" s="14" t="s">
        <v>61</v>
      </c>
      <c r="H648" s="20" t="b">
        <f t="shared" si="1"/>
        <v>0</v>
      </c>
      <c r="I648" s="21" t="b">
        <f t="shared" si="2"/>
        <v>0</v>
      </c>
      <c r="J648" s="21" t="b">
        <f t="shared" si="3"/>
        <v>0</v>
      </c>
      <c r="K648" s="21" t="b">
        <f t="shared" si="4"/>
        <v>0</v>
      </c>
      <c r="AB648" s="20" t="b">
        <f t="shared" si="10"/>
        <v>0</v>
      </c>
      <c r="AC648" s="20" t="b">
        <f t="shared" si="11"/>
        <v>0</v>
      </c>
      <c r="AD648" s="20" t="b">
        <f t="shared" si="12"/>
        <v>0</v>
      </c>
      <c r="AE648" s="20" t="b">
        <f t="shared" si="13"/>
        <v>0</v>
      </c>
      <c r="AG648" s="20" t="b">
        <f t="shared" si="14"/>
        <v>0</v>
      </c>
      <c r="AH648" s="20" t="b">
        <f t="shared" si="15"/>
        <v>0</v>
      </c>
      <c r="AI648" s="20" t="b">
        <f t="shared" si="16"/>
        <v>0</v>
      </c>
    </row>
    <row r="649">
      <c r="A649" s="14" t="s">
        <v>90</v>
      </c>
      <c r="B649" s="14">
        <v>30000.0</v>
      </c>
      <c r="C649" s="14" t="s">
        <v>77</v>
      </c>
      <c r="D649" s="14" t="s">
        <v>61</v>
      </c>
      <c r="E649" s="14" t="s">
        <v>61</v>
      </c>
      <c r="F649" s="14" t="s">
        <v>61</v>
      </c>
      <c r="G649" s="14" t="s">
        <v>61</v>
      </c>
      <c r="H649" s="20" t="b">
        <f t="shared" si="1"/>
        <v>0</v>
      </c>
      <c r="I649" s="21" t="b">
        <f t="shared" si="2"/>
        <v>0</v>
      </c>
      <c r="J649" s="21" t="b">
        <f t="shared" si="3"/>
        <v>0</v>
      </c>
      <c r="K649" s="21" t="b">
        <f t="shared" si="4"/>
        <v>0</v>
      </c>
      <c r="AB649" s="20" t="b">
        <f t="shared" si="10"/>
        <v>0</v>
      </c>
      <c r="AC649" s="20" t="b">
        <f t="shared" si="11"/>
        <v>0</v>
      </c>
      <c r="AD649" s="20" t="b">
        <f t="shared" si="12"/>
        <v>0</v>
      </c>
      <c r="AE649" s="20" t="b">
        <f t="shared" si="13"/>
        <v>0</v>
      </c>
      <c r="AG649" s="20" t="b">
        <f t="shared" si="14"/>
        <v>0</v>
      </c>
      <c r="AH649" s="20" t="b">
        <f t="shared" si="15"/>
        <v>0</v>
      </c>
      <c r="AI649" s="20" t="b">
        <f t="shared" si="16"/>
        <v>0</v>
      </c>
    </row>
    <row r="650">
      <c r="A650" s="14" t="s">
        <v>91</v>
      </c>
      <c r="B650" s="14">
        <v>3750.0</v>
      </c>
      <c r="C650" s="14" t="s">
        <v>60</v>
      </c>
      <c r="D650" s="14" t="s">
        <v>61</v>
      </c>
      <c r="E650" s="14" t="s">
        <v>61</v>
      </c>
      <c r="F650" s="14" t="s">
        <v>61</v>
      </c>
      <c r="G650" s="14" t="s">
        <v>61</v>
      </c>
      <c r="H650" s="20" t="b">
        <f t="shared" si="1"/>
        <v>0</v>
      </c>
      <c r="I650" s="21" t="b">
        <f t="shared" si="2"/>
        <v>0</v>
      </c>
      <c r="J650" s="21" t="b">
        <f t="shared" si="3"/>
        <v>0</v>
      </c>
      <c r="K650" s="21" t="b">
        <f t="shared" si="4"/>
        <v>0</v>
      </c>
      <c r="AB650" s="20" t="b">
        <f t="shared" si="10"/>
        <v>0</v>
      </c>
      <c r="AC650" s="20" t="b">
        <f t="shared" si="11"/>
        <v>0</v>
      </c>
      <c r="AD650" s="20" t="b">
        <f t="shared" si="12"/>
        <v>0</v>
      </c>
      <c r="AE650" s="20" t="b">
        <f t="shared" si="13"/>
        <v>0</v>
      </c>
      <c r="AG650" s="20" t="b">
        <f t="shared" si="14"/>
        <v>0</v>
      </c>
      <c r="AH650" s="20" t="b">
        <f t="shared" si="15"/>
        <v>0</v>
      </c>
      <c r="AI650" s="20" t="b">
        <f t="shared" si="16"/>
        <v>0</v>
      </c>
    </row>
    <row r="651">
      <c r="A651" s="14" t="s">
        <v>91</v>
      </c>
      <c r="B651" s="14">
        <v>3750.0</v>
      </c>
      <c r="C651" s="14" t="s">
        <v>62</v>
      </c>
      <c r="D651" s="14">
        <v>516.0</v>
      </c>
      <c r="E651" s="14">
        <v>499.0</v>
      </c>
      <c r="F651" s="14">
        <v>509.0</v>
      </c>
      <c r="G651" s="14">
        <v>493.0</v>
      </c>
      <c r="H651" s="20" t="b">
        <f t="shared" si="1"/>
        <v>0</v>
      </c>
      <c r="I651" s="21" t="b">
        <f t="shared" si="2"/>
        <v>0</v>
      </c>
      <c r="J651" s="21" t="b">
        <f t="shared" si="3"/>
        <v>0</v>
      </c>
      <c r="K651" s="21" t="b">
        <f t="shared" si="4"/>
        <v>0</v>
      </c>
      <c r="AB651" s="20" t="b">
        <f t="shared" si="10"/>
        <v>0</v>
      </c>
      <c r="AC651" s="20" t="b">
        <f t="shared" si="11"/>
        <v>0</v>
      </c>
      <c r="AD651" s="20" t="b">
        <f t="shared" si="12"/>
        <v>0</v>
      </c>
      <c r="AE651" s="20" t="b">
        <f t="shared" si="13"/>
        <v>0</v>
      </c>
      <c r="AG651" s="20">
        <f t="shared" si="14"/>
        <v>516</v>
      </c>
      <c r="AH651" s="20">
        <f t="shared" si="15"/>
        <v>499</v>
      </c>
      <c r="AI651" s="20">
        <f t="shared" si="16"/>
        <v>509</v>
      </c>
    </row>
    <row r="652">
      <c r="A652" s="14" t="s">
        <v>91</v>
      </c>
      <c r="B652" s="14">
        <v>3750.0</v>
      </c>
      <c r="C652" s="14" t="s">
        <v>63</v>
      </c>
      <c r="D652" s="14">
        <v>515.0</v>
      </c>
      <c r="E652" s="14">
        <v>498.0</v>
      </c>
      <c r="F652" s="14">
        <v>508.0</v>
      </c>
      <c r="G652" s="14">
        <v>492.0</v>
      </c>
      <c r="H652" s="20" t="b">
        <f t="shared" si="1"/>
        <v>0</v>
      </c>
      <c r="I652" s="21" t="b">
        <f t="shared" si="2"/>
        <v>0</v>
      </c>
      <c r="J652" s="21" t="b">
        <f t="shared" si="3"/>
        <v>0</v>
      </c>
      <c r="K652" s="21" t="b">
        <f t="shared" si="4"/>
        <v>0</v>
      </c>
      <c r="AB652" s="20" t="b">
        <f t="shared" si="10"/>
        <v>0</v>
      </c>
      <c r="AC652" s="20" t="b">
        <f t="shared" si="11"/>
        <v>0</v>
      </c>
      <c r="AD652" s="20" t="b">
        <f t="shared" si="12"/>
        <v>0</v>
      </c>
      <c r="AE652" s="20" t="b">
        <f t="shared" si="13"/>
        <v>0</v>
      </c>
      <c r="AG652" s="20" t="b">
        <f t="shared" si="14"/>
        <v>0</v>
      </c>
      <c r="AH652" s="20" t="b">
        <f t="shared" si="15"/>
        <v>0</v>
      </c>
      <c r="AI652" s="20" t="b">
        <f t="shared" si="16"/>
        <v>0</v>
      </c>
    </row>
    <row r="653">
      <c r="A653" s="14" t="s">
        <v>91</v>
      </c>
      <c r="B653" s="14">
        <v>3750.0</v>
      </c>
      <c r="C653" s="14" t="s">
        <v>64</v>
      </c>
      <c r="D653" s="14">
        <v>1.0</v>
      </c>
      <c r="E653" s="14">
        <v>1.0</v>
      </c>
      <c r="F653" s="14">
        <v>1.0</v>
      </c>
      <c r="G653" s="14">
        <v>1.0</v>
      </c>
      <c r="H653" s="20" t="b">
        <f t="shared" si="1"/>
        <v>0</v>
      </c>
      <c r="I653" s="21" t="b">
        <f t="shared" si="2"/>
        <v>0</v>
      </c>
      <c r="J653" s="21" t="b">
        <f t="shared" si="3"/>
        <v>0</v>
      </c>
      <c r="K653" s="21" t="b">
        <f t="shared" si="4"/>
        <v>0</v>
      </c>
      <c r="AB653" s="20" t="b">
        <f t="shared" si="10"/>
        <v>0</v>
      </c>
      <c r="AC653" s="20" t="b">
        <f t="shared" si="11"/>
        <v>0</v>
      </c>
      <c r="AD653" s="20" t="b">
        <f t="shared" si="12"/>
        <v>0</v>
      </c>
      <c r="AE653" s="20" t="b">
        <f t="shared" si="13"/>
        <v>0</v>
      </c>
      <c r="AG653" s="20" t="b">
        <f t="shared" si="14"/>
        <v>0</v>
      </c>
      <c r="AH653" s="20" t="b">
        <f t="shared" si="15"/>
        <v>0</v>
      </c>
      <c r="AI653" s="20" t="b">
        <f t="shared" si="16"/>
        <v>0</v>
      </c>
    </row>
    <row r="654">
      <c r="A654" s="14" t="s">
        <v>91</v>
      </c>
      <c r="B654" s="14">
        <v>3750.0</v>
      </c>
      <c r="C654" s="14" t="s">
        <v>65</v>
      </c>
      <c r="D654" s="14">
        <v>1.0</v>
      </c>
      <c r="E654" s="14">
        <v>1.0</v>
      </c>
      <c r="F654" s="14">
        <v>1.0</v>
      </c>
      <c r="G654" s="14">
        <v>1.0</v>
      </c>
      <c r="H654" s="20" t="b">
        <f t="shared" si="1"/>
        <v>0</v>
      </c>
      <c r="I654" s="21" t="b">
        <f t="shared" si="2"/>
        <v>0</v>
      </c>
      <c r="J654" s="21" t="b">
        <f t="shared" si="3"/>
        <v>0</v>
      </c>
      <c r="K654" s="21" t="b">
        <f t="shared" si="4"/>
        <v>0</v>
      </c>
      <c r="AB654" s="20" t="b">
        <f t="shared" si="10"/>
        <v>0</v>
      </c>
      <c r="AC654" s="20" t="b">
        <f t="shared" si="11"/>
        <v>0</v>
      </c>
      <c r="AD654" s="20" t="b">
        <f t="shared" si="12"/>
        <v>0</v>
      </c>
      <c r="AE654" s="20" t="b">
        <f t="shared" si="13"/>
        <v>0</v>
      </c>
      <c r="AG654" s="20" t="b">
        <f t="shared" si="14"/>
        <v>0</v>
      </c>
      <c r="AH654" s="20" t="b">
        <f t="shared" si="15"/>
        <v>0</v>
      </c>
      <c r="AI654" s="20" t="b">
        <f t="shared" si="16"/>
        <v>0</v>
      </c>
    </row>
    <row r="655">
      <c r="A655" s="14" t="s">
        <v>91</v>
      </c>
      <c r="B655" s="14">
        <v>3750.0</v>
      </c>
      <c r="C655" s="14" t="s">
        <v>66</v>
      </c>
      <c r="D655" s="14">
        <v>428.0</v>
      </c>
      <c r="E655" s="14">
        <v>428.0</v>
      </c>
      <c r="F655" s="14">
        <v>429.0</v>
      </c>
      <c r="G655" s="14">
        <v>428.0</v>
      </c>
      <c r="H655" s="20" t="b">
        <f t="shared" si="1"/>
        <v>0</v>
      </c>
      <c r="I655" s="21" t="b">
        <f t="shared" si="2"/>
        <v>0</v>
      </c>
      <c r="J655" s="21" t="b">
        <f t="shared" si="3"/>
        <v>0</v>
      </c>
      <c r="K655" s="21" t="b">
        <f t="shared" si="4"/>
        <v>0</v>
      </c>
      <c r="AB655" s="20" t="b">
        <f t="shared" si="10"/>
        <v>0</v>
      </c>
      <c r="AC655" s="20" t="b">
        <f t="shared" si="11"/>
        <v>0</v>
      </c>
      <c r="AD655" s="20" t="b">
        <f t="shared" si="12"/>
        <v>0</v>
      </c>
      <c r="AE655" s="20" t="b">
        <f t="shared" si="13"/>
        <v>0</v>
      </c>
      <c r="AG655" s="20" t="b">
        <f t="shared" si="14"/>
        <v>0</v>
      </c>
      <c r="AH655" s="20" t="b">
        <f t="shared" si="15"/>
        <v>0</v>
      </c>
      <c r="AI655" s="20" t="b">
        <f t="shared" si="16"/>
        <v>0</v>
      </c>
    </row>
    <row r="656">
      <c r="A656" s="14" t="s">
        <v>91</v>
      </c>
      <c r="B656" s="14">
        <v>3750.0</v>
      </c>
      <c r="C656" s="14" t="s">
        <v>67</v>
      </c>
      <c r="D656" s="14">
        <v>428.0</v>
      </c>
      <c r="E656" s="14">
        <v>428.0</v>
      </c>
      <c r="F656" s="14">
        <v>429.0</v>
      </c>
      <c r="G656" s="14">
        <v>428.0</v>
      </c>
      <c r="H656" s="20" t="b">
        <f t="shared" si="1"/>
        <v>0</v>
      </c>
      <c r="I656" s="21" t="b">
        <f t="shared" si="2"/>
        <v>0</v>
      </c>
      <c r="J656" s="21" t="b">
        <f t="shared" si="3"/>
        <v>0</v>
      </c>
      <c r="K656" s="21" t="b">
        <f t="shared" si="4"/>
        <v>0</v>
      </c>
      <c r="AB656" s="20" t="b">
        <f t="shared" si="10"/>
        <v>0</v>
      </c>
      <c r="AC656" s="20" t="b">
        <f t="shared" si="11"/>
        <v>0</v>
      </c>
      <c r="AD656" s="20" t="b">
        <f t="shared" si="12"/>
        <v>0</v>
      </c>
      <c r="AE656" s="20" t="b">
        <f t="shared" si="13"/>
        <v>0</v>
      </c>
      <c r="AG656" s="20" t="b">
        <f t="shared" si="14"/>
        <v>0</v>
      </c>
      <c r="AH656" s="20" t="b">
        <f t="shared" si="15"/>
        <v>0</v>
      </c>
      <c r="AI656" s="20" t="b">
        <f t="shared" si="16"/>
        <v>0</v>
      </c>
    </row>
    <row r="657">
      <c r="A657" s="14" t="s">
        <v>91</v>
      </c>
      <c r="B657" s="14">
        <v>3750.0</v>
      </c>
      <c r="C657" s="14" t="s">
        <v>68</v>
      </c>
      <c r="D657" s="14">
        <v>0.0</v>
      </c>
      <c r="E657" s="14">
        <v>0.0</v>
      </c>
      <c r="F657" s="14">
        <v>0.0</v>
      </c>
      <c r="G657" s="14">
        <v>0.0</v>
      </c>
      <c r="H657" s="20" t="b">
        <f t="shared" si="1"/>
        <v>0</v>
      </c>
      <c r="I657" s="21" t="b">
        <f t="shared" si="2"/>
        <v>0</v>
      </c>
      <c r="J657" s="21" t="b">
        <f t="shared" si="3"/>
        <v>0</v>
      </c>
      <c r="K657" s="21" t="b">
        <f t="shared" si="4"/>
        <v>0</v>
      </c>
      <c r="AB657" s="20" t="b">
        <f t="shared" si="10"/>
        <v>0</v>
      </c>
      <c r="AC657" s="20" t="b">
        <f t="shared" si="11"/>
        <v>0</v>
      </c>
      <c r="AD657" s="20" t="b">
        <f t="shared" si="12"/>
        <v>0</v>
      </c>
      <c r="AE657" s="20" t="b">
        <f t="shared" si="13"/>
        <v>0</v>
      </c>
      <c r="AG657" s="20" t="b">
        <f t="shared" si="14"/>
        <v>0</v>
      </c>
      <c r="AH657" s="20" t="b">
        <f t="shared" si="15"/>
        <v>0</v>
      </c>
      <c r="AI657" s="20" t="b">
        <f t="shared" si="16"/>
        <v>0</v>
      </c>
    </row>
    <row r="658">
      <c r="A658" s="14" t="s">
        <v>91</v>
      </c>
      <c r="B658" s="14">
        <v>3750.0</v>
      </c>
      <c r="C658" s="14" t="s">
        <v>69</v>
      </c>
      <c r="D658" s="14">
        <v>1.0</v>
      </c>
      <c r="E658" s="14">
        <v>1.0</v>
      </c>
      <c r="F658" s="14">
        <v>1.0</v>
      </c>
      <c r="G658" s="14">
        <v>1.0</v>
      </c>
      <c r="H658" s="20" t="b">
        <f t="shared" si="1"/>
        <v>0</v>
      </c>
      <c r="I658" s="21" t="b">
        <f t="shared" si="2"/>
        <v>0</v>
      </c>
      <c r="J658" s="21" t="b">
        <f t="shared" si="3"/>
        <v>0</v>
      </c>
      <c r="K658" s="21" t="b">
        <f t="shared" si="4"/>
        <v>0</v>
      </c>
      <c r="AB658" s="20" t="b">
        <f t="shared" si="10"/>
        <v>0</v>
      </c>
      <c r="AC658" s="20">
        <f t="shared" si="11"/>
        <v>1</v>
      </c>
      <c r="AD658" s="20">
        <f t="shared" si="12"/>
        <v>1</v>
      </c>
      <c r="AE658" s="20">
        <f t="shared" si="13"/>
        <v>1</v>
      </c>
      <c r="AG658" s="20" t="b">
        <f t="shared" si="14"/>
        <v>0</v>
      </c>
      <c r="AH658" s="20" t="b">
        <f t="shared" si="15"/>
        <v>0</v>
      </c>
      <c r="AI658" s="20" t="b">
        <f t="shared" si="16"/>
        <v>0</v>
      </c>
    </row>
    <row r="659">
      <c r="A659" s="14" t="s">
        <v>91</v>
      </c>
      <c r="B659" s="14">
        <v>3750.0</v>
      </c>
      <c r="C659" s="14" t="s">
        <v>70</v>
      </c>
      <c r="D659" s="14">
        <v>0.0</v>
      </c>
      <c r="E659" s="14">
        <v>0.0</v>
      </c>
      <c r="F659" s="14">
        <v>0.0</v>
      </c>
      <c r="G659" s="14">
        <v>0.0</v>
      </c>
      <c r="H659" s="20" t="b">
        <f t="shared" si="1"/>
        <v>0</v>
      </c>
      <c r="I659" s="21" t="b">
        <f t="shared" si="2"/>
        <v>0</v>
      </c>
      <c r="J659" s="21" t="b">
        <f t="shared" si="3"/>
        <v>0</v>
      </c>
      <c r="K659" s="21" t="b">
        <f t="shared" si="4"/>
        <v>0</v>
      </c>
      <c r="AB659" s="20" t="b">
        <f t="shared" si="10"/>
        <v>0</v>
      </c>
      <c r="AC659" s="20" t="b">
        <f t="shared" si="11"/>
        <v>0</v>
      </c>
      <c r="AD659" s="20" t="b">
        <f t="shared" si="12"/>
        <v>0</v>
      </c>
      <c r="AE659" s="20" t="b">
        <f t="shared" si="13"/>
        <v>0</v>
      </c>
      <c r="AG659" s="20" t="b">
        <f t="shared" si="14"/>
        <v>0</v>
      </c>
      <c r="AH659" s="20" t="b">
        <f t="shared" si="15"/>
        <v>0</v>
      </c>
      <c r="AI659" s="20" t="b">
        <f t="shared" si="16"/>
        <v>0</v>
      </c>
    </row>
    <row r="660">
      <c r="A660" s="14" t="s">
        <v>91</v>
      </c>
      <c r="B660" s="14">
        <v>3750.0</v>
      </c>
      <c r="C660" s="14" t="s">
        <v>71</v>
      </c>
      <c r="D660" s="22">
        <v>0.001238425925925926</v>
      </c>
      <c r="E660" s="22">
        <v>9.606481481481482E-4</v>
      </c>
      <c r="F660" s="22">
        <v>0.0016319444444444445</v>
      </c>
      <c r="G660" s="22">
        <v>0.0010648148148148149</v>
      </c>
      <c r="H660" s="20" t="b">
        <f t="shared" si="1"/>
        <v>0</v>
      </c>
      <c r="I660" s="21" t="b">
        <f t="shared" si="2"/>
        <v>0</v>
      </c>
      <c r="J660" s="21" t="b">
        <f t="shared" si="3"/>
        <v>0</v>
      </c>
      <c r="K660" s="21" t="b">
        <f t="shared" si="4"/>
        <v>0</v>
      </c>
      <c r="AB660" s="20" t="b">
        <f t="shared" si="10"/>
        <v>0</v>
      </c>
      <c r="AC660" s="20" t="b">
        <f t="shared" si="11"/>
        <v>0</v>
      </c>
      <c r="AD660" s="20" t="b">
        <f t="shared" si="12"/>
        <v>0</v>
      </c>
      <c r="AE660" s="20" t="b">
        <f t="shared" si="13"/>
        <v>0</v>
      </c>
      <c r="AG660" s="20" t="b">
        <f t="shared" si="14"/>
        <v>0</v>
      </c>
      <c r="AH660" s="20" t="b">
        <f t="shared" si="15"/>
        <v>0</v>
      </c>
      <c r="AI660" s="20" t="b">
        <f t="shared" si="16"/>
        <v>0</v>
      </c>
    </row>
    <row r="661">
      <c r="A661" s="14" t="s">
        <v>91</v>
      </c>
      <c r="B661" s="14">
        <v>3750.0</v>
      </c>
      <c r="C661" s="14" t="s">
        <v>72</v>
      </c>
      <c r="D661" s="22">
        <v>0.0013773148148148147</v>
      </c>
      <c r="E661" s="22">
        <v>0.001736111111111111</v>
      </c>
      <c r="F661" s="22">
        <v>0.0011458333333333333</v>
      </c>
      <c r="G661" s="22">
        <v>0.0014930555555555556</v>
      </c>
      <c r="H661" s="20" t="b">
        <f t="shared" si="1"/>
        <v>0</v>
      </c>
      <c r="I661" s="21" t="b">
        <f t="shared" si="2"/>
        <v>0</v>
      </c>
      <c r="J661" s="21" t="b">
        <f t="shared" si="3"/>
        <v>0</v>
      </c>
      <c r="K661" s="21" t="b">
        <f t="shared" si="4"/>
        <v>0</v>
      </c>
      <c r="AB661" s="20" t="b">
        <f t="shared" si="10"/>
        <v>0</v>
      </c>
      <c r="AC661" s="20" t="b">
        <f t="shared" si="11"/>
        <v>0</v>
      </c>
      <c r="AD661" s="20" t="b">
        <f t="shared" si="12"/>
        <v>0</v>
      </c>
      <c r="AE661" s="20" t="b">
        <f t="shared" si="13"/>
        <v>0</v>
      </c>
      <c r="AG661" s="20" t="b">
        <f t="shared" si="14"/>
        <v>0</v>
      </c>
      <c r="AH661" s="20" t="b">
        <f t="shared" si="15"/>
        <v>0</v>
      </c>
      <c r="AI661" s="20" t="b">
        <f t="shared" si="16"/>
        <v>0</v>
      </c>
    </row>
    <row r="662">
      <c r="A662" s="14" t="s">
        <v>91</v>
      </c>
      <c r="B662" s="14">
        <v>3750.0</v>
      </c>
      <c r="C662" s="14" t="s">
        <v>71</v>
      </c>
      <c r="D662" s="14">
        <v>3369.75</v>
      </c>
      <c r="E662" s="14">
        <v>3368.746</v>
      </c>
      <c r="F662" s="14">
        <v>3371.652</v>
      </c>
      <c r="G662" s="14">
        <v>3371.688</v>
      </c>
      <c r="H662" s="20" t="b">
        <f t="shared" si="1"/>
        <v>0</v>
      </c>
      <c r="I662" s="21" t="b">
        <f t="shared" si="2"/>
        <v>0</v>
      </c>
      <c r="J662" s="21" t="b">
        <f t="shared" si="3"/>
        <v>0</v>
      </c>
      <c r="K662" s="21" t="b">
        <f t="shared" si="4"/>
        <v>0</v>
      </c>
      <c r="AB662" s="20" t="b">
        <f t="shared" si="10"/>
        <v>0</v>
      </c>
      <c r="AC662" s="20" t="b">
        <f t="shared" si="11"/>
        <v>0</v>
      </c>
      <c r="AD662" s="20" t="b">
        <f t="shared" si="12"/>
        <v>0</v>
      </c>
      <c r="AE662" s="20" t="b">
        <f t="shared" si="13"/>
        <v>0</v>
      </c>
      <c r="AG662" s="20" t="b">
        <f t="shared" si="14"/>
        <v>0</v>
      </c>
      <c r="AH662" s="20" t="b">
        <f t="shared" si="15"/>
        <v>0</v>
      </c>
      <c r="AI662" s="20" t="b">
        <f t="shared" si="16"/>
        <v>0</v>
      </c>
    </row>
    <row r="663">
      <c r="A663" s="14" t="s">
        <v>91</v>
      </c>
      <c r="B663" s="14">
        <v>3750.0</v>
      </c>
      <c r="C663" s="14" t="s">
        <v>72</v>
      </c>
      <c r="D663" s="14">
        <v>3645.258</v>
      </c>
      <c r="E663" s="14">
        <v>3640.113</v>
      </c>
      <c r="F663" s="14">
        <v>3644.223</v>
      </c>
      <c r="G663" s="14">
        <v>3644.258</v>
      </c>
      <c r="H663" s="20" t="b">
        <f t="shared" si="1"/>
        <v>0</v>
      </c>
      <c r="I663" s="21" t="b">
        <f t="shared" si="2"/>
        <v>0</v>
      </c>
      <c r="J663" s="21" t="b">
        <f t="shared" si="3"/>
        <v>0</v>
      </c>
      <c r="K663" s="21" t="b">
        <f t="shared" si="4"/>
        <v>0</v>
      </c>
      <c r="AB663" s="20" t="b">
        <f t="shared" si="10"/>
        <v>0</v>
      </c>
      <c r="AC663" s="20" t="b">
        <f t="shared" si="11"/>
        <v>0</v>
      </c>
      <c r="AD663" s="20" t="b">
        <f t="shared" si="12"/>
        <v>0</v>
      </c>
      <c r="AE663" s="20" t="b">
        <f t="shared" si="13"/>
        <v>0</v>
      </c>
      <c r="AG663" s="20" t="b">
        <f t="shared" si="14"/>
        <v>0</v>
      </c>
      <c r="AH663" s="20" t="b">
        <f t="shared" si="15"/>
        <v>0</v>
      </c>
      <c r="AI663" s="20" t="b">
        <f t="shared" si="16"/>
        <v>0</v>
      </c>
    </row>
    <row r="664">
      <c r="A664" s="14" t="s">
        <v>91</v>
      </c>
      <c r="B664" s="14">
        <v>3750.0</v>
      </c>
      <c r="C664" s="14" t="s">
        <v>73</v>
      </c>
      <c r="D664" s="14" t="s">
        <v>74</v>
      </c>
      <c r="E664" s="14" t="s">
        <v>74</v>
      </c>
      <c r="F664" s="14" t="s">
        <v>74</v>
      </c>
      <c r="G664" s="14" t="s">
        <v>74</v>
      </c>
      <c r="H664" s="20" t="b">
        <f t="shared" si="1"/>
        <v>0</v>
      </c>
      <c r="I664" s="21" t="b">
        <f t="shared" si="2"/>
        <v>0</v>
      </c>
      <c r="J664" s="21" t="b">
        <f t="shared" si="3"/>
        <v>0</v>
      </c>
      <c r="K664" s="21" t="b">
        <f t="shared" si="4"/>
        <v>0</v>
      </c>
      <c r="AB664" s="20" t="b">
        <f t="shared" si="10"/>
        <v>0</v>
      </c>
      <c r="AC664" s="20" t="b">
        <f t="shared" si="11"/>
        <v>0</v>
      </c>
      <c r="AD664" s="20" t="b">
        <f t="shared" si="12"/>
        <v>0</v>
      </c>
      <c r="AE664" s="20" t="b">
        <f t="shared" si="13"/>
        <v>0</v>
      </c>
      <c r="AG664" s="20" t="b">
        <f t="shared" si="14"/>
        <v>0</v>
      </c>
      <c r="AH664" s="20" t="b">
        <f t="shared" si="15"/>
        <v>0</v>
      </c>
      <c r="AI664" s="20" t="b">
        <f t="shared" si="16"/>
        <v>0</v>
      </c>
    </row>
    <row r="665">
      <c r="A665" s="14" t="s">
        <v>91</v>
      </c>
      <c r="B665" s="14">
        <v>3750.0</v>
      </c>
      <c r="C665" s="14" t="s">
        <v>75</v>
      </c>
      <c r="D665" s="14">
        <v>-2.259</v>
      </c>
      <c r="E665" s="14">
        <v>-2.334</v>
      </c>
      <c r="F665" s="14">
        <v>-2.986</v>
      </c>
      <c r="G665" s="14">
        <v>-2.834</v>
      </c>
      <c r="H665" s="20">
        <f t="shared" si="1"/>
        <v>6009</v>
      </c>
      <c r="I665" s="21">
        <f t="shared" si="2"/>
        <v>6084</v>
      </c>
      <c r="J665" s="21">
        <f t="shared" si="3"/>
        <v>6736</v>
      </c>
      <c r="K665" s="21">
        <f t="shared" si="4"/>
        <v>6584</v>
      </c>
      <c r="AB665" s="20" t="b">
        <f t="shared" si="10"/>
        <v>0</v>
      </c>
      <c r="AC665" s="20" t="b">
        <f t="shared" si="11"/>
        <v>0</v>
      </c>
      <c r="AD665" s="20" t="b">
        <f t="shared" si="12"/>
        <v>0</v>
      </c>
      <c r="AE665" s="20" t="b">
        <f t="shared" si="13"/>
        <v>0</v>
      </c>
      <c r="AG665" s="20" t="b">
        <f t="shared" si="14"/>
        <v>0</v>
      </c>
      <c r="AH665" s="20" t="b">
        <f t="shared" si="15"/>
        <v>0</v>
      </c>
      <c r="AI665" s="20" t="b">
        <f t="shared" si="16"/>
        <v>0</v>
      </c>
    </row>
    <row r="666">
      <c r="A666" s="14" t="s">
        <v>91</v>
      </c>
      <c r="B666" s="14">
        <v>3750.0</v>
      </c>
      <c r="C666" s="14" t="s">
        <v>76</v>
      </c>
      <c r="D666" s="14" t="s">
        <v>61</v>
      </c>
      <c r="E666" s="14" t="s">
        <v>61</v>
      </c>
      <c r="F666" s="14" t="s">
        <v>61</v>
      </c>
      <c r="G666" s="14" t="s">
        <v>61</v>
      </c>
      <c r="H666" s="20" t="b">
        <f t="shared" si="1"/>
        <v>0</v>
      </c>
      <c r="I666" s="21" t="b">
        <f t="shared" si="2"/>
        <v>0</v>
      </c>
      <c r="J666" s="21" t="b">
        <f t="shared" si="3"/>
        <v>0</v>
      </c>
      <c r="K666" s="21" t="b">
        <f t="shared" si="4"/>
        <v>0</v>
      </c>
      <c r="AB666" s="20" t="b">
        <f t="shared" si="10"/>
        <v>0</v>
      </c>
      <c r="AC666" s="20" t="b">
        <f t="shared" si="11"/>
        <v>0</v>
      </c>
      <c r="AD666" s="20" t="b">
        <f t="shared" si="12"/>
        <v>0</v>
      </c>
      <c r="AE666" s="20" t="b">
        <f t="shared" si="13"/>
        <v>0</v>
      </c>
      <c r="AG666" s="20" t="b">
        <f t="shared" si="14"/>
        <v>0</v>
      </c>
      <c r="AH666" s="20" t="b">
        <f t="shared" si="15"/>
        <v>0</v>
      </c>
      <c r="AI666" s="20" t="b">
        <f t="shared" si="16"/>
        <v>0</v>
      </c>
    </row>
    <row r="667">
      <c r="A667" s="14" t="s">
        <v>91</v>
      </c>
      <c r="B667" s="14">
        <v>3750.0</v>
      </c>
      <c r="C667" s="14" t="s">
        <v>77</v>
      </c>
      <c r="D667" s="14" t="s">
        <v>61</v>
      </c>
      <c r="E667" s="14" t="s">
        <v>61</v>
      </c>
      <c r="F667" s="14" t="s">
        <v>61</v>
      </c>
      <c r="G667" s="14" t="s">
        <v>61</v>
      </c>
      <c r="H667" s="20" t="b">
        <f t="shared" si="1"/>
        <v>0</v>
      </c>
      <c r="I667" s="21" t="b">
        <f t="shared" si="2"/>
        <v>0</v>
      </c>
      <c r="J667" s="21" t="b">
        <f t="shared" si="3"/>
        <v>0</v>
      </c>
      <c r="K667" s="21" t="b">
        <f t="shared" si="4"/>
        <v>0</v>
      </c>
      <c r="AB667" s="20" t="b">
        <f t="shared" si="10"/>
        <v>0</v>
      </c>
      <c r="AC667" s="20" t="b">
        <f t="shared" si="11"/>
        <v>0</v>
      </c>
      <c r="AD667" s="20" t="b">
        <f t="shared" si="12"/>
        <v>0</v>
      </c>
      <c r="AE667" s="20" t="b">
        <f t="shared" si="13"/>
        <v>0</v>
      </c>
      <c r="AG667" s="20" t="b">
        <f t="shared" si="14"/>
        <v>0</v>
      </c>
      <c r="AH667" s="20" t="b">
        <f t="shared" si="15"/>
        <v>0</v>
      </c>
      <c r="AI667" s="20" t="b">
        <f t="shared" si="16"/>
        <v>0</v>
      </c>
    </row>
    <row r="668">
      <c r="A668" s="14" t="s">
        <v>91</v>
      </c>
      <c r="B668" s="14">
        <v>5625.0</v>
      </c>
      <c r="C668" s="14" t="s">
        <v>60</v>
      </c>
      <c r="D668" s="14" t="s">
        <v>61</v>
      </c>
      <c r="E668" s="14" t="s">
        <v>61</v>
      </c>
      <c r="F668" s="14" t="s">
        <v>61</v>
      </c>
      <c r="G668" s="14" t="s">
        <v>61</v>
      </c>
      <c r="H668" s="20" t="b">
        <f t="shared" si="1"/>
        <v>0</v>
      </c>
      <c r="I668" s="21" t="b">
        <f t="shared" si="2"/>
        <v>0</v>
      </c>
      <c r="J668" s="21" t="b">
        <f t="shared" si="3"/>
        <v>0</v>
      </c>
      <c r="K668" s="21" t="b">
        <f t="shared" si="4"/>
        <v>0</v>
      </c>
      <c r="AB668" s="20" t="b">
        <f t="shared" si="10"/>
        <v>0</v>
      </c>
      <c r="AC668" s="20" t="b">
        <f t="shared" si="11"/>
        <v>0</v>
      </c>
      <c r="AD668" s="20" t="b">
        <f t="shared" si="12"/>
        <v>0</v>
      </c>
      <c r="AE668" s="20" t="b">
        <f t="shared" si="13"/>
        <v>0</v>
      </c>
      <c r="AG668" s="20" t="b">
        <f t="shared" si="14"/>
        <v>0</v>
      </c>
      <c r="AH668" s="20" t="b">
        <f t="shared" si="15"/>
        <v>0</v>
      </c>
      <c r="AI668" s="20" t="b">
        <f t="shared" si="16"/>
        <v>0</v>
      </c>
    </row>
    <row r="669">
      <c r="A669" s="14" t="s">
        <v>91</v>
      </c>
      <c r="B669" s="14">
        <v>5625.0</v>
      </c>
      <c r="C669" s="14" t="s">
        <v>62</v>
      </c>
      <c r="D669" s="14">
        <v>465.0</v>
      </c>
      <c r="E669" s="14">
        <v>460.0</v>
      </c>
      <c r="F669" s="14">
        <v>467.0</v>
      </c>
      <c r="G669" s="14">
        <v>467.0</v>
      </c>
      <c r="H669" s="20" t="b">
        <f t="shared" si="1"/>
        <v>0</v>
      </c>
      <c r="I669" s="21" t="b">
        <f t="shared" si="2"/>
        <v>0</v>
      </c>
      <c r="J669" s="21" t="b">
        <f t="shared" si="3"/>
        <v>0</v>
      </c>
      <c r="K669" s="21" t="b">
        <f t="shared" si="4"/>
        <v>0</v>
      </c>
      <c r="AB669" s="20" t="b">
        <f t="shared" si="10"/>
        <v>0</v>
      </c>
      <c r="AC669" s="20" t="b">
        <f t="shared" si="11"/>
        <v>0</v>
      </c>
      <c r="AD669" s="20" t="b">
        <f t="shared" si="12"/>
        <v>0</v>
      </c>
      <c r="AE669" s="20" t="b">
        <f t="shared" si="13"/>
        <v>0</v>
      </c>
      <c r="AG669" s="20">
        <f t="shared" si="14"/>
        <v>465</v>
      </c>
      <c r="AH669" s="20">
        <f t="shared" si="15"/>
        <v>460</v>
      </c>
      <c r="AI669" s="20">
        <f t="shared" si="16"/>
        <v>467</v>
      </c>
    </row>
    <row r="670">
      <c r="A670" s="14" t="s">
        <v>91</v>
      </c>
      <c r="B670" s="14">
        <v>5625.0</v>
      </c>
      <c r="C670" s="14" t="s">
        <v>63</v>
      </c>
      <c r="D670" s="14">
        <v>464.0</v>
      </c>
      <c r="E670" s="14">
        <v>459.0</v>
      </c>
      <c r="F670" s="14">
        <v>466.0</v>
      </c>
      <c r="G670" s="14">
        <v>466.0</v>
      </c>
      <c r="H670" s="20" t="b">
        <f t="shared" si="1"/>
        <v>0</v>
      </c>
      <c r="I670" s="21" t="b">
        <f t="shared" si="2"/>
        <v>0</v>
      </c>
      <c r="J670" s="21" t="b">
        <f t="shared" si="3"/>
        <v>0</v>
      </c>
      <c r="K670" s="21" t="b">
        <f t="shared" si="4"/>
        <v>0</v>
      </c>
      <c r="AB670" s="20" t="b">
        <f t="shared" si="10"/>
        <v>0</v>
      </c>
      <c r="AC670" s="20" t="b">
        <f t="shared" si="11"/>
        <v>0</v>
      </c>
      <c r="AD670" s="20" t="b">
        <f t="shared" si="12"/>
        <v>0</v>
      </c>
      <c r="AE670" s="20" t="b">
        <f t="shared" si="13"/>
        <v>0</v>
      </c>
      <c r="AG670" s="20" t="b">
        <f t="shared" si="14"/>
        <v>0</v>
      </c>
      <c r="AH670" s="20" t="b">
        <f t="shared" si="15"/>
        <v>0</v>
      </c>
      <c r="AI670" s="20" t="b">
        <f t="shared" si="16"/>
        <v>0</v>
      </c>
    </row>
    <row r="671">
      <c r="A671" s="14" t="s">
        <v>91</v>
      </c>
      <c r="B671" s="14">
        <v>5625.0</v>
      </c>
      <c r="C671" s="14" t="s">
        <v>64</v>
      </c>
      <c r="D671" s="14">
        <v>1.0</v>
      </c>
      <c r="E671" s="14">
        <v>1.0</v>
      </c>
      <c r="F671" s="14">
        <v>1.0</v>
      </c>
      <c r="G671" s="14">
        <v>1.0</v>
      </c>
      <c r="H671" s="20" t="b">
        <f t="shared" si="1"/>
        <v>0</v>
      </c>
      <c r="I671" s="21" t="b">
        <f t="shared" si="2"/>
        <v>0</v>
      </c>
      <c r="J671" s="21" t="b">
        <f t="shared" si="3"/>
        <v>0</v>
      </c>
      <c r="K671" s="21" t="b">
        <f t="shared" si="4"/>
        <v>0</v>
      </c>
      <c r="AB671" s="20" t="b">
        <f t="shared" si="10"/>
        <v>0</v>
      </c>
      <c r="AC671" s="20" t="b">
        <f t="shared" si="11"/>
        <v>0</v>
      </c>
      <c r="AD671" s="20" t="b">
        <f t="shared" si="12"/>
        <v>0</v>
      </c>
      <c r="AE671" s="20" t="b">
        <f t="shared" si="13"/>
        <v>0</v>
      </c>
      <c r="AG671" s="20" t="b">
        <f t="shared" si="14"/>
        <v>0</v>
      </c>
      <c r="AH671" s="20" t="b">
        <f t="shared" si="15"/>
        <v>0</v>
      </c>
      <c r="AI671" s="20" t="b">
        <f t="shared" si="16"/>
        <v>0</v>
      </c>
    </row>
    <row r="672">
      <c r="A672" s="14" t="s">
        <v>91</v>
      </c>
      <c r="B672" s="14">
        <v>5625.0</v>
      </c>
      <c r="C672" s="14" t="s">
        <v>65</v>
      </c>
      <c r="D672" s="14">
        <v>1.0</v>
      </c>
      <c r="E672" s="14">
        <v>1.0</v>
      </c>
      <c r="F672" s="14">
        <v>1.0</v>
      </c>
      <c r="G672" s="14">
        <v>1.0</v>
      </c>
      <c r="H672" s="20" t="b">
        <f t="shared" si="1"/>
        <v>0</v>
      </c>
      <c r="I672" s="21" t="b">
        <f t="shared" si="2"/>
        <v>0</v>
      </c>
      <c r="J672" s="21" t="b">
        <f t="shared" si="3"/>
        <v>0</v>
      </c>
      <c r="K672" s="21" t="b">
        <f t="shared" si="4"/>
        <v>0</v>
      </c>
      <c r="AB672" s="20" t="b">
        <f t="shared" si="10"/>
        <v>0</v>
      </c>
      <c r="AC672" s="20" t="b">
        <f t="shared" si="11"/>
        <v>0</v>
      </c>
      <c r="AD672" s="20" t="b">
        <f t="shared" si="12"/>
        <v>0</v>
      </c>
      <c r="AE672" s="20" t="b">
        <f t="shared" si="13"/>
        <v>0</v>
      </c>
      <c r="AG672" s="20" t="b">
        <f t="shared" si="14"/>
        <v>0</v>
      </c>
      <c r="AH672" s="20" t="b">
        <f t="shared" si="15"/>
        <v>0</v>
      </c>
      <c r="AI672" s="20" t="b">
        <f t="shared" si="16"/>
        <v>0</v>
      </c>
    </row>
    <row r="673">
      <c r="A673" s="14" t="s">
        <v>91</v>
      </c>
      <c r="B673" s="14">
        <v>5625.0</v>
      </c>
      <c r="C673" s="14" t="s">
        <v>66</v>
      </c>
      <c r="D673" s="14">
        <v>428.0</v>
      </c>
      <c r="E673" s="14">
        <v>429.0</v>
      </c>
      <c r="F673" s="14">
        <v>428.0</v>
      </c>
      <c r="G673" s="14">
        <v>428.0</v>
      </c>
      <c r="H673" s="20" t="b">
        <f t="shared" si="1"/>
        <v>0</v>
      </c>
      <c r="I673" s="21" t="b">
        <f t="shared" si="2"/>
        <v>0</v>
      </c>
      <c r="J673" s="21" t="b">
        <f t="shared" si="3"/>
        <v>0</v>
      </c>
      <c r="K673" s="21" t="b">
        <f t="shared" si="4"/>
        <v>0</v>
      </c>
      <c r="AB673" s="20" t="b">
        <f t="shared" si="10"/>
        <v>0</v>
      </c>
      <c r="AC673" s="20" t="b">
        <f t="shared" si="11"/>
        <v>0</v>
      </c>
      <c r="AD673" s="20" t="b">
        <f t="shared" si="12"/>
        <v>0</v>
      </c>
      <c r="AE673" s="20" t="b">
        <f t="shared" si="13"/>
        <v>0</v>
      </c>
      <c r="AG673" s="20" t="b">
        <f t="shared" si="14"/>
        <v>0</v>
      </c>
      <c r="AH673" s="20" t="b">
        <f t="shared" si="15"/>
        <v>0</v>
      </c>
      <c r="AI673" s="20" t="b">
        <f t="shared" si="16"/>
        <v>0</v>
      </c>
    </row>
    <row r="674">
      <c r="A674" s="14" t="s">
        <v>91</v>
      </c>
      <c r="B674" s="14">
        <v>5625.0</v>
      </c>
      <c r="C674" s="14" t="s">
        <v>67</v>
      </c>
      <c r="D674" s="14">
        <v>428.0</v>
      </c>
      <c r="E674" s="14">
        <v>429.0</v>
      </c>
      <c r="F674" s="14">
        <v>428.0</v>
      </c>
      <c r="G674" s="14">
        <v>428.0</v>
      </c>
      <c r="H674" s="20" t="b">
        <f t="shared" si="1"/>
        <v>0</v>
      </c>
      <c r="I674" s="21" t="b">
        <f t="shared" si="2"/>
        <v>0</v>
      </c>
      <c r="J674" s="21" t="b">
        <f t="shared" si="3"/>
        <v>0</v>
      </c>
      <c r="K674" s="21" t="b">
        <f t="shared" si="4"/>
        <v>0</v>
      </c>
      <c r="AB674" s="20" t="b">
        <f t="shared" si="10"/>
        <v>0</v>
      </c>
      <c r="AC674" s="20" t="b">
        <f t="shared" si="11"/>
        <v>0</v>
      </c>
      <c r="AD674" s="20" t="b">
        <f t="shared" si="12"/>
        <v>0</v>
      </c>
      <c r="AE674" s="20" t="b">
        <f t="shared" si="13"/>
        <v>0</v>
      </c>
      <c r="AG674" s="20" t="b">
        <f t="shared" si="14"/>
        <v>0</v>
      </c>
      <c r="AH674" s="20" t="b">
        <f t="shared" si="15"/>
        <v>0</v>
      </c>
      <c r="AI674" s="20" t="b">
        <f t="shared" si="16"/>
        <v>0</v>
      </c>
    </row>
    <row r="675">
      <c r="A675" s="14" t="s">
        <v>91</v>
      </c>
      <c r="B675" s="14">
        <v>5625.0</v>
      </c>
      <c r="C675" s="14" t="s">
        <v>68</v>
      </c>
      <c r="D675" s="14">
        <v>0.0</v>
      </c>
      <c r="E675" s="14">
        <v>0.0</v>
      </c>
      <c r="F675" s="14">
        <v>0.0</v>
      </c>
      <c r="G675" s="14">
        <v>0.0</v>
      </c>
      <c r="H675" s="20" t="b">
        <f t="shared" si="1"/>
        <v>0</v>
      </c>
      <c r="I675" s="21" t="b">
        <f t="shared" si="2"/>
        <v>0</v>
      </c>
      <c r="J675" s="21" t="b">
        <f t="shared" si="3"/>
        <v>0</v>
      </c>
      <c r="K675" s="21" t="b">
        <f t="shared" si="4"/>
        <v>0</v>
      </c>
      <c r="AB675" s="20" t="b">
        <f t="shared" si="10"/>
        <v>0</v>
      </c>
      <c r="AC675" s="20" t="b">
        <f t="shared" si="11"/>
        <v>0</v>
      </c>
      <c r="AD675" s="20" t="b">
        <f t="shared" si="12"/>
        <v>0</v>
      </c>
      <c r="AE675" s="20" t="b">
        <f t="shared" si="13"/>
        <v>0</v>
      </c>
      <c r="AG675" s="20" t="b">
        <f t="shared" si="14"/>
        <v>0</v>
      </c>
      <c r="AH675" s="20" t="b">
        <f t="shared" si="15"/>
        <v>0</v>
      </c>
      <c r="AI675" s="20" t="b">
        <f t="shared" si="16"/>
        <v>0</v>
      </c>
    </row>
    <row r="676">
      <c r="A676" s="14" t="s">
        <v>91</v>
      </c>
      <c r="B676" s="14">
        <v>5625.0</v>
      </c>
      <c r="C676" s="14" t="s">
        <v>69</v>
      </c>
      <c r="D676" s="14">
        <v>1.0</v>
      </c>
      <c r="E676" s="14">
        <v>1.0</v>
      </c>
      <c r="F676" s="14">
        <v>1.0</v>
      </c>
      <c r="G676" s="14">
        <v>1.0</v>
      </c>
      <c r="H676" s="20" t="b">
        <f t="shared" si="1"/>
        <v>0</v>
      </c>
      <c r="I676" s="21" t="b">
        <f t="shared" si="2"/>
        <v>0</v>
      </c>
      <c r="J676" s="21" t="b">
        <f t="shared" si="3"/>
        <v>0</v>
      </c>
      <c r="K676" s="21" t="b">
        <f t="shared" si="4"/>
        <v>0</v>
      </c>
      <c r="AB676" s="20" t="b">
        <f t="shared" si="10"/>
        <v>0</v>
      </c>
      <c r="AC676" s="20">
        <f t="shared" si="11"/>
        <v>1</v>
      </c>
      <c r="AD676" s="20">
        <f t="shared" si="12"/>
        <v>1</v>
      </c>
      <c r="AE676" s="20">
        <f t="shared" si="13"/>
        <v>1</v>
      </c>
      <c r="AG676" s="20" t="b">
        <f t="shared" si="14"/>
        <v>0</v>
      </c>
      <c r="AH676" s="20" t="b">
        <f t="shared" si="15"/>
        <v>0</v>
      </c>
      <c r="AI676" s="20" t="b">
        <f t="shared" si="16"/>
        <v>0</v>
      </c>
    </row>
    <row r="677">
      <c r="A677" s="14" t="s">
        <v>91</v>
      </c>
      <c r="B677" s="14">
        <v>5625.0</v>
      </c>
      <c r="C677" s="14" t="s">
        <v>70</v>
      </c>
      <c r="D677" s="14">
        <v>0.0</v>
      </c>
      <c r="E677" s="14">
        <v>0.0</v>
      </c>
      <c r="F677" s="14">
        <v>0.0</v>
      </c>
      <c r="G677" s="14">
        <v>0.0</v>
      </c>
      <c r="H677" s="20" t="b">
        <f t="shared" si="1"/>
        <v>0</v>
      </c>
      <c r="I677" s="21" t="b">
        <f t="shared" si="2"/>
        <v>0</v>
      </c>
      <c r="J677" s="21" t="b">
        <f t="shared" si="3"/>
        <v>0</v>
      </c>
      <c r="K677" s="21" t="b">
        <f t="shared" si="4"/>
        <v>0</v>
      </c>
      <c r="AB677" s="20" t="b">
        <f t="shared" si="10"/>
        <v>0</v>
      </c>
      <c r="AC677" s="20" t="b">
        <f t="shared" si="11"/>
        <v>0</v>
      </c>
      <c r="AD677" s="20" t="b">
        <f t="shared" si="12"/>
        <v>0</v>
      </c>
      <c r="AE677" s="20" t="b">
        <f t="shared" si="13"/>
        <v>0</v>
      </c>
      <c r="AG677" s="20" t="b">
        <f t="shared" si="14"/>
        <v>0</v>
      </c>
      <c r="AH677" s="20" t="b">
        <f t="shared" si="15"/>
        <v>0</v>
      </c>
      <c r="AI677" s="20" t="b">
        <f t="shared" si="16"/>
        <v>0</v>
      </c>
    </row>
    <row r="678">
      <c r="A678" s="14" t="s">
        <v>91</v>
      </c>
      <c r="B678" s="14">
        <v>5625.0</v>
      </c>
      <c r="C678" s="14" t="s">
        <v>71</v>
      </c>
      <c r="D678" s="22">
        <v>0.0010416666666666667</v>
      </c>
      <c r="E678" s="22">
        <v>0.0010648148148148149</v>
      </c>
      <c r="F678" s="22">
        <v>4.861111111111111E-4</v>
      </c>
      <c r="G678" s="22">
        <v>0.001412037037037037</v>
      </c>
      <c r="H678" s="20" t="b">
        <f t="shared" si="1"/>
        <v>0</v>
      </c>
      <c r="I678" s="21" t="b">
        <f t="shared" si="2"/>
        <v>0</v>
      </c>
      <c r="J678" s="21" t="b">
        <f t="shared" si="3"/>
        <v>0</v>
      </c>
      <c r="K678" s="21" t="b">
        <f t="shared" si="4"/>
        <v>0</v>
      </c>
      <c r="AB678" s="20" t="b">
        <f t="shared" si="10"/>
        <v>0</v>
      </c>
      <c r="AC678" s="20" t="b">
        <f t="shared" si="11"/>
        <v>0</v>
      </c>
      <c r="AD678" s="20" t="b">
        <f t="shared" si="12"/>
        <v>0</v>
      </c>
      <c r="AE678" s="20" t="b">
        <f t="shared" si="13"/>
        <v>0</v>
      </c>
      <c r="AG678" s="20" t="b">
        <f t="shared" si="14"/>
        <v>0</v>
      </c>
      <c r="AH678" s="20" t="b">
        <f t="shared" si="15"/>
        <v>0</v>
      </c>
      <c r="AI678" s="20" t="b">
        <f t="shared" si="16"/>
        <v>0</v>
      </c>
    </row>
    <row r="679">
      <c r="A679" s="14" t="s">
        <v>91</v>
      </c>
      <c r="B679" s="14">
        <v>5625.0</v>
      </c>
      <c r="C679" s="14" t="s">
        <v>72</v>
      </c>
      <c r="D679" s="22">
        <v>0.0010648148148148149</v>
      </c>
      <c r="E679" s="22">
        <v>0.0013310185185185185</v>
      </c>
      <c r="F679" s="22">
        <v>0.0011689814814814816</v>
      </c>
      <c r="G679" s="22">
        <v>0.0012037037037037038</v>
      </c>
      <c r="H679" s="20" t="b">
        <f t="shared" si="1"/>
        <v>0</v>
      </c>
      <c r="I679" s="21" t="b">
        <f t="shared" si="2"/>
        <v>0</v>
      </c>
      <c r="J679" s="21" t="b">
        <f t="shared" si="3"/>
        <v>0</v>
      </c>
      <c r="K679" s="21" t="b">
        <f t="shared" si="4"/>
        <v>0</v>
      </c>
      <c r="AB679" s="20" t="b">
        <f t="shared" si="10"/>
        <v>0</v>
      </c>
      <c r="AC679" s="20" t="b">
        <f t="shared" si="11"/>
        <v>0</v>
      </c>
      <c r="AD679" s="20" t="b">
        <f t="shared" si="12"/>
        <v>0</v>
      </c>
      <c r="AE679" s="20" t="b">
        <f t="shared" si="13"/>
        <v>0</v>
      </c>
      <c r="AG679" s="20" t="b">
        <f t="shared" si="14"/>
        <v>0</v>
      </c>
      <c r="AH679" s="20" t="b">
        <f t="shared" si="15"/>
        <v>0</v>
      </c>
      <c r="AI679" s="20" t="b">
        <f t="shared" si="16"/>
        <v>0</v>
      </c>
    </row>
    <row r="680">
      <c r="A680" s="14" t="s">
        <v>91</v>
      </c>
      <c r="B680" s="14">
        <v>5625.0</v>
      </c>
      <c r="C680" s="14" t="s">
        <v>71</v>
      </c>
      <c r="D680" s="14">
        <v>3371.594</v>
      </c>
      <c r="E680" s="14">
        <v>3368.715</v>
      </c>
      <c r="F680" s="14">
        <v>3371.652</v>
      </c>
      <c r="G680" s="14">
        <v>3369.812</v>
      </c>
      <c r="H680" s="20" t="b">
        <f t="shared" si="1"/>
        <v>0</v>
      </c>
      <c r="I680" s="21" t="b">
        <f t="shared" si="2"/>
        <v>0</v>
      </c>
      <c r="J680" s="21" t="b">
        <f t="shared" si="3"/>
        <v>0</v>
      </c>
      <c r="K680" s="21" t="b">
        <f t="shared" si="4"/>
        <v>0</v>
      </c>
      <c r="AB680" s="20" t="b">
        <f t="shared" si="10"/>
        <v>0</v>
      </c>
      <c r="AC680" s="20" t="b">
        <f t="shared" si="11"/>
        <v>0</v>
      </c>
      <c r="AD680" s="20" t="b">
        <f t="shared" si="12"/>
        <v>0</v>
      </c>
      <c r="AE680" s="20" t="b">
        <f t="shared" si="13"/>
        <v>0</v>
      </c>
      <c r="AG680" s="20" t="b">
        <f t="shared" si="14"/>
        <v>0</v>
      </c>
      <c r="AH680" s="20" t="b">
        <f t="shared" si="15"/>
        <v>0</v>
      </c>
      <c r="AI680" s="20" t="b">
        <f t="shared" si="16"/>
        <v>0</v>
      </c>
    </row>
    <row r="681">
      <c r="A681" s="14" t="s">
        <v>91</v>
      </c>
      <c r="B681" s="14">
        <v>5625.0</v>
      </c>
      <c r="C681" s="14" t="s">
        <v>72</v>
      </c>
      <c r="D681" s="14">
        <v>3645.164</v>
      </c>
      <c r="E681" s="14">
        <v>3643.254</v>
      </c>
      <c r="F681" s="14">
        <v>3644.191</v>
      </c>
      <c r="G681" s="14">
        <v>3644.383</v>
      </c>
      <c r="H681" s="20" t="b">
        <f t="shared" si="1"/>
        <v>0</v>
      </c>
      <c r="I681" s="21" t="b">
        <f t="shared" si="2"/>
        <v>0</v>
      </c>
      <c r="J681" s="21" t="b">
        <f t="shared" si="3"/>
        <v>0</v>
      </c>
      <c r="K681" s="21" t="b">
        <f t="shared" si="4"/>
        <v>0</v>
      </c>
      <c r="AB681" s="20" t="b">
        <f t="shared" si="10"/>
        <v>0</v>
      </c>
      <c r="AC681" s="20" t="b">
        <f t="shared" si="11"/>
        <v>0</v>
      </c>
      <c r="AD681" s="20" t="b">
        <f t="shared" si="12"/>
        <v>0</v>
      </c>
      <c r="AE681" s="20" t="b">
        <f t="shared" si="13"/>
        <v>0</v>
      </c>
      <c r="AG681" s="20" t="b">
        <f t="shared" si="14"/>
        <v>0</v>
      </c>
      <c r="AH681" s="20" t="b">
        <f t="shared" si="15"/>
        <v>0</v>
      </c>
      <c r="AI681" s="20" t="b">
        <f t="shared" si="16"/>
        <v>0</v>
      </c>
    </row>
    <row r="682">
      <c r="A682" s="14" t="s">
        <v>91</v>
      </c>
      <c r="B682" s="14">
        <v>5625.0</v>
      </c>
      <c r="C682" s="14" t="s">
        <v>73</v>
      </c>
      <c r="D682" s="14" t="s">
        <v>74</v>
      </c>
      <c r="E682" s="14" t="s">
        <v>74</v>
      </c>
      <c r="F682" s="14" t="s">
        <v>74</v>
      </c>
      <c r="G682" s="14" t="s">
        <v>74</v>
      </c>
      <c r="H682" s="20" t="b">
        <f t="shared" si="1"/>
        <v>0</v>
      </c>
      <c r="I682" s="21" t="b">
        <f t="shared" si="2"/>
        <v>0</v>
      </c>
      <c r="J682" s="21" t="b">
        <f t="shared" si="3"/>
        <v>0</v>
      </c>
      <c r="K682" s="21" t="b">
        <f t="shared" si="4"/>
        <v>0</v>
      </c>
      <c r="AB682" s="20" t="b">
        <f t="shared" si="10"/>
        <v>0</v>
      </c>
      <c r="AC682" s="20" t="b">
        <f t="shared" si="11"/>
        <v>0</v>
      </c>
      <c r="AD682" s="20" t="b">
        <f t="shared" si="12"/>
        <v>0</v>
      </c>
      <c r="AE682" s="20" t="b">
        <f t="shared" si="13"/>
        <v>0</v>
      </c>
      <c r="AG682" s="20" t="b">
        <f t="shared" si="14"/>
        <v>0</v>
      </c>
      <c r="AH682" s="20" t="b">
        <f t="shared" si="15"/>
        <v>0</v>
      </c>
      <c r="AI682" s="20" t="b">
        <f t="shared" si="16"/>
        <v>0</v>
      </c>
    </row>
    <row r="683">
      <c r="A683" s="14" t="s">
        <v>91</v>
      </c>
      <c r="B683" s="14">
        <v>5625.0</v>
      </c>
      <c r="C683" s="14" t="s">
        <v>75</v>
      </c>
      <c r="D683" s="14">
        <v>-0.327</v>
      </c>
      <c r="E683" s="14">
        <v>-0.501</v>
      </c>
      <c r="F683" s="14">
        <v>-0.654</v>
      </c>
      <c r="G683" s="14">
        <v>-0.494</v>
      </c>
      <c r="H683" s="20">
        <f t="shared" si="1"/>
        <v>5952</v>
      </c>
      <c r="I683" s="21">
        <f t="shared" si="2"/>
        <v>6126</v>
      </c>
      <c r="J683" s="21">
        <f t="shared" si="3"/>
        <v>6279</v>
      </c>
      <c r="K683" s="21">
        <f t="shared" si="4"/>
        <v>6119</v>
      </c>
      <c r="AB683" s="20" t="b">
        <f t="shared" si="10"/>
        <v>0</v>
      </c>
      <c r="AC683" s="20" t="b">
        <f t="shared" si="11"/>
        <v>0</v>
      </c>
      <c r="AD683" s="20" t="b">
        <f t="shared" si="12"/>
        <v>0</v>
      </c>
      <c r="AE683" s="20" t="b">
        <f t="shared" si="13"/>
        <v>0</v>
      </c>
      <c r="AG683" s="20" t="b">
        <f t="shared" si="14"/>
        <v>0</v>
      </c>
      <c r="AH683" s="20" t="b">
        <f t="shared" si="15"/>
        <v>0</v>
      </c>
      <c r="AI683" s="20" t="b">
        <f t="shared" si="16"/>
        <v>0</v>
      </c>
    </row>
    <row r="684">
      <c r="A684" s="14" t="s">
        <v>91</v>
      </c>
      <c r="B684" s="14">
        <v>5625.0</v>
      </c>
      <c r="C684" s="14" t="s">
        <v>76</v>
      </c>
      <c r="D684" s="14" t="s">
        <v>61</v>
      </c>
      <c r="E684" s="14" t="s">
        <v>61</v>
      </c>
      <c r="F684" s="14" t="s">
        <v>61</v>
      </c>
      <c r="G684" s="14" t="s">
        <v>61</v>
      </c>
      <c r="H684" s="20" t="b">
        <f t="shared" si="1"/>
        <v>0</v>
      </c>
      <c r="I684" s="21" t="b">
        <f t="shared" si="2"/>
        <v>0</v>
      </c>
      <c r="J684" s="21" t="b">
        <f t="shared" si="3"/>
        <v>0</v>
      </c>
      <c r="K684" s="21" t="b">
        <f t="shared" si="4"/>
        <v>0</v>
      </c>
      <c r="AB684" s="20" t="b">
        <f t="shared" si="10"/>
        <v>0</v>
      </c>
      <c r="AC684" s="20" t="b">
        <f t="shared" si="11"/>
        <v>0</v>
      </c>
      <c r="AD684" s="20" t="b">
        <f t="shared" si="12"/>
        <v>0</v>
      </c>
      <c r="AE684" s="20" t="b">
        <f t="shared" si="13"/>
        <v>0</v>
      </c>
      <c r="AG684" s="20" t="b">
        <f t="shared" si="14"/>
        <v>0</v>
      </c>
      <c r="AH684" s="20" t="b">
        <f t="shared" si="15"/>
        <v>0</v>
      </c>
      <c r="AI684" s="20" t="b">
        <f t="shared" si="16"/>
        <v>0</v>
      </c>
    </row>
    <row r="685">
      <c r="A685" s="14" t="s">
        <v>91</v>
      </c>
      <c r="B685" s="14">
        <v>5625.0</v>
      </c>
      <c r="C685" s="14" t="s">
        <v>77</v>
      </c>
      <c r="D685" s="14" t="s">
        <v>61</v>
      </c>
      <c r="E685" s="14" t="s">
        <v>61</v>
      </c>
      <c r="F685" s="14" t="s">
        <v>61</v>
      </c>
      <c r="G685" s="14" t="s">
        <v>61</v>
      </c>
      <c r="H685" s="20" t="b">
        <f t="shared" si="1"/>
        <v>0</v>
      </c>
      <c r="I685" s="21" t="b">
        <f t="shared" si="2"/>
        <v>0</v>
      </c>
      <c r="J685" s="21" t="b">
        <f t="shared" si="3"/>
        <v>0</v>
      </c>
      <c r="K685" s="21" t="b">
        <f t="shared" si="4"/>
        <v>0</v>
      </c>
      <c r="AB685" s="20" t="b">
        <f t="shared" si="10"/>
        <v>0</v>
      </c>
      <c r="AC685" s="20" t="b">
        <f t="shared" si="11"/>
        <v>0</v>
      </c>
      <c r="AD685" s="20" t="b">
        <f t="shared" si="12"/>
        <v>0</v>
      </c>
      <c r="AE685" s="20" t="b">
        <f t="shared" si="13"/>
        <v>0</v>
      </c>
      <c r="AG685" s="20" t="b">
        <f t="shared" si="14"/>
        <v>0</v>
      </c>
      <c r="AH685" s="20" t="b">
        <f t="shared" si="15"/>
        <v>0</v>
      </c>
      <c r="AI685" s="20" t="b">
        <f t="shared" si="16"/>
        <v>0</v>
      </c>
    </row>
    <row r="686">
      <c r="A686" s="14" t="s">
        <v>91</v>
      </c>
      <c r="B686" s="14">
        <v>6562.0</v>
      </c>
      <c r="C686" s="14" t="s">
        <v>60</v>
      </c>
      <c r="D686" s="14" t="s">
        <v>61</v>
      </c>
      <c r="E686" s="14" t="s">
        <v>61</v>
      </c>
      <c r="F686" s="14" t="s">
        <v>61</v>
      </c>
      <c r="G686" s="14" t="s">
        <v>61</v>
      </c>
      <c r="H686" s="20" t="b">
        <f t="shared" si="1"/>
        <v>0</v>
      </c>
      <c r="I686" s="21" t="b">
        <f t="shared" si="2"/>
        <v>0</v>
      </c>
      <c r="J686" s="21" t="b">
        <f t="shared" si="3"/>
        <v>0</v>
      </c>
      <c r="K686" s="21" t="b">
        <f t="shared" si="4"/>
        <v>0</v>
      </c>
      <c r="AB686" s="20" t="b">
        <f t="shared" si="10"/>
        <v>0</v>
      </c>
      <c r="AC686" s="20" t="b">
        <f t="shared" si="11"/>
        <v>0</v>
      </c>
      <c r="AD686" s="20" t="b">
        <f t="shared" si="12"/>
        <v>0</v>
      </c>
      <c r="AE686" s="20" t="b">
        <f t="shared" si="13"/>
        <v>0</v>
      </c>
      <c r="AG686" s="20" t="b">
        <f t="shared" si="14"/>
        <v>0</v>
      </c>
      <c r="AH686" s="20" t="b">
        <f t="shared" si="15"/>
        <v>0</v>
      </c>
      <c r="AI686" s="20" t="b">
        <f t="shared" si="16"/>
        <v>0</v>
      </c>
    </row>
    <row r="687">
      <c r="A687" s="14" t="s">
        <v>91</v>
      </c>
      <c r="B687" s="14">
        <v>6562.0</v>
      </c>
      <c r="C687" s="14" t="s">
        <v>62</v>
      </c>
      <c r="D687" s="14">
        <v>455.0</v>
      </c>
      <c r="E687" s="14">
        <v>441.0</v>
      </c>
      <c r="F687" s="14">
        <v>450.0</v>
      </c>
      <c r="G687" s="14">
        <v>445.0</v>
      </c>
      <c r="H687" s="20" t="b">
        <f t="shared" si="1"/>
        <v>0</v>
      </c>
      <c r="I687" s="21" t="b">
        <f t="shared" si="2"/>
        <v>0</v>
      </c>
      <c r="J687" s="21" t="b">
        <f t="shared" si="3"/>
        <v>0</v>
      </c>
      <c r="K687" s="21" t="b">
        <f t="shared" si="4"/>
        <v>0</v>
      </c>
      <c r="AB687" s="20" t="b">
        <f t="shared" si="10"/>
        <v>0</v>
      </c>
      <c r="AC687" s="20" t="b">
        <f t="shared" si="11"/>
        <v>0</v>
      </c>
      <c r="AD687" s="20" t="b">
        <f t="shared" si="12"/>
        <v>0</v>
      </c>
      <c r="AE687" s="20" t="b">
        <f t="shared" si="13"/>
        <v>0</v>
      </c>
      <c r="AG687" s="20">
        <f t="shared" si="14"/>
        <v>455</v>
      </c>
      <c r="AH687" s="20">
        <f t="shared" si="15"/>
        <v>441</v>
      </c>
      <c r="AI687" s="20">
        <f t="shared" si="16"/>
        <v>450</v>
      </c>
    </row>
    <row r="688">
      <c r="A688" s="14" t="s">
        <v>91</v>
      </c>
      <c r="B688" s="14">
        <v>6562.0</v>
      </c>
      <c r="C688" s="14" t="s">
        <v>63</v>
      </c>
      <c r="D688" s="14">
        <v>454.0</v>
      </c>
      <c r="E688" s="14">
        <v>440.0</v>
      </c>
      <c r="F688" s="14">
        <v>449.0</v>
      </c>
      <c r="G688" s="14">
        <v>444.0</v>
      </c>
      <c r="H688" s="20" t="b">
        <f t="shared" si="1"/>
        <v>0</v>
      </c>
      <c r="I688" s="21" t="b">
        <f t="shared" si="2"/>
        <v>0</v>
      </c>
      <c r="J688" s="21" t="b">
        <f t="shared" si="3"/>
        <v>0</v>
      </c>
      <c r="K688" s="21" t="b">
        <f t="shared" si="4"/>
        <v>0</v>
      </c>
      <c r="AB688" s="20" t="b">
        <f t="shared" si="10"/>
        <v>0</v>
      </c>
      <c r="AC688" s="20" t="b">
        <f t="shared" si="11"/>
        <v>0</v>
      </c>
      <c r="AD688" s="20" t="b">
        <f t="shared" si="12"/>
        <v>0</v>
      </c>
      <c r="AE688" s="20" t="b">
        <f t="shared" si="13"/>
        <v>0</v>
      </c>
      <c r="AG688" s="20" t="b">
        <f t="shared" si="14"/>
        <v>0</v>
      </c>
      <c r="AH688" s="20" t="b">
        <f t="shared" si="15"/>
        <v>0</v>
      </c>
      <c r="AI688" s="20" t="b">
        <f t="shared" si="16"/>
        <v>0</v>
      </c>
    </row>
    <row r="689">
      <c r="A689" s="14" t="s">
        <v>91</v>
      </c>
      <c r="B689" s="14">
        <v>6562.0</v>
      </c>
      <c r="C689" s="14" t="s">
        <v>64</v>
      </c>
      <c r="D689" s="14">
        <v>1.0</v>
      </c>
      <c r="E689" s="14">
        <v>1.0</v>
      </c>
      <c r="F689" s="14">
        <v>1.0</v>
      </c>
      <c r="G689" s="14">
        <v>1.0</v>
      </c>
      <c r="H689" s="20" t="b">
        <f t="shared" si="1"/>
        <v>0</v>
      </c>
      <c r="I689" s="21" t="b">
        <f t="shared" si="2"/>
        <v>0</v>
      </c>
      <c r="J689" s="21" t="b">
        <f t="shared" si="3"/>
        <v>0</v>
      </c>
      <c r="K689" s="21" t="b">
        <f t="shared" si="4"/>
        <v>0</v>
      </c>
      <c r="AB689" s="20" t="b">
        <f t="shared" si="10"/>
        <v>0</v>
      </c>
      <c r="AC689" s="20" t="b">
        <f t="shared" si="11"/>
        <v>0</v>
      </c>
      <c r="AD689" s="20" t="b">
        <f t="shared" si="12"/>
        <v>0</v>
      </c>
      <c r="AE689" s="20" t="b">
        <f t="shared" si="13"/>
        <v>0</v>
      </c>
      <c r="AG689" s="20" t="b">
        <f t="shared" si="14"/>
        <v>0</v>
      </c>
      <c r="AH689" s="20" t="b">
        <f t="shared" si="15"/>
        <v>0</v>
      </c>
      <c r="AI689" s="20" t="b">
        <f t="shared" si="16"/>
        <v>0</v>
      </c>
    </row>
    <row r="690">
      <c r="A690" s="14" t="s">
        <v>91</v>
      </c>
      <c r="B690" s="14">
        <v>6562.0</v>
      </c>
      <c r="C690" s="14" t="s">
        <v>65</v>
      </c>
      <c r="D690" s="14">
        <v>1.0</v>
      </c>
      <c r="E690" s="14">
        <v>1.0</v>
      </c>
      <c r="F690" s="14">
        <v>1.0</v>
      </c>
      <c r="G690" s="14">
        <v>1.0</v>
      </c>
      <c r="H690" s="20" t="b">
        <f t="shared" si="1"/>
        <v>0</v>
      </c>
      <c r="I690" s="21" t="b">
        <f t="shared" si="2"/>
        <v>0</v>
      </c>
      <c r="J690" s="21" t="b">
        <f t="shared" si="3"/>
        <v>0</v>
      </c>
      <c r="K690" s="21" t="b">
        <f t="shared" si="4"/>
        <v>0</v>
      </c>
      <c r="AB690" s="20" t="b">
        <f t="shared" si="10"/>
        <v>0</v>
      </c>
      <c r="AC690" s="20" t="b">
        <f t="shared" si="11"/>
        <v>0</v>
      </c>
      <c r="AD690" s="20" t="b">
        <f t="shared" si="12"/>
        <v>0</v>
      </c>
      <c r="AE690" s="20" t="b">
        <f t="shared" si="13"/>
        <v>0</v>
      </c>
      <c r="AG690" s="20" t="b">
        <f t="shared" si="14"/>
        <v>0</v>
      </c>
      <c r="AH690" s="20" t="b">
        <f t="shared" si="15"/>
        <v>0</v>
      </c>
      <c r="AI690" s="20" t="b">
        <f t="shared" si="16"/>
        <v>0</v>
      </c>
    </row>
    <row r="691">
      <c r="A691" s="14" t="s">
        <v>91</v>
      </c>
      <c r="B691" s="14">
        <v>6562.0</v>
      </c>
      <c r="C691" s="14" t="s">
        <v>66</v>
      </c>
      <c r="D691" s="14">
        <v>428.0</v>
      </c>
      <c r="E691" s="14">
        <v>428.0</v>
      </c>
      <c r="F691" s="14">
        <v>428.0</v>
      </c>
      <c r="G691" s="14">
        <v>428.0</v>
      </c>
      <c r="H691" s="20" t="b">
        <f t="shared" si="1"/>
        <v>0</v>
      </c>
      <c r="I691" s="21" t="b">
        <f t="shared" si="2"/>
        <v>0</v>
      </c>
      <c r="J691" s="21" t="b">
        <f t="shared" si="3"/>
        <v>0</v>
      </c>
      <c r="K691" s="21" t="b">
        <f t="shared" si="4"/>
        <v>0</v>
      </c>
      <c r="AB691" s="20" t="b">
        <f t="shared" si="10"/>
        <v>0</v>
      </c>
      <c r="AC691" s="20" t="b">
        <f t="shared" si="11"/>
        <v>0</v>
      </c>
      <c r="AD691" s="20" t="b">
        <f t="shared" si="12"/>
        <v>0</v>
      </c>
      <c r="AE691" s="20" t="b">
        <f t="shared" si="13"/>
        <v>0</v>
      </c>
      <c r="AG691" s="20" t="b">
        <f t="shared" si="14"/>
        <v>0</v>
      </c>
      <c r="AH691" s="20" t="b">
        <f t="shared" si="15"/>
        <v>0</v>
      </c>
      <c r="AI691" s="20" t="b">
        <f t="shared" si="16"/>
        <v>0</v>
      </c>
    </row>
    <row r="692">
      <c r="A692" s="14" t="s">
        <v>91</v>
      </c>
      <c r="B692" s="14">
        <v>6562.0</v>
      </c>
      <c r="C692" s="14" t="s">
        <v>67</v>
      </c>
      <c r="D692" s="14">
        <v>428.0</v>
      </c>
      <c r="E692" s="14">
        <v>428.0</v>
      </c>
      <c r="F692" s="14">
        <v>428.0</v>
      </c>
      <c r="G692" s="14">
        <v>428.0</v>
      </c>
      <c r="H692" s="20" t="b">
        <f t="shared" si="1"/>
        <v>0</v>
      </c>
      <c r="I692" s="21" t="b">
        <f t="shared" si="2"/>
        <v>0</v>
      </c>
      <c r="J692" s="21" t="b">
        <f t="shared" si="3"/>
        <v>0</v>
      </c>
      <c r="K692" s="21" t="b">
        <f t="shared" si="4"/>
        <v>0</v>
      </c>
      <c r="AB692" s="20" t="b">
        <f t="shared" si="10"/>
        <v>0</v>
      </c>
      <c r="AC692" s="20" t="b">
        <f t="shared" si="11"/>
        <v>0</v>
      </c>
      <c r="AD692" s="20" t="b">
        <f t="shared" si="12"/>
        <v>0</v>
      </c>
      <c r="AE692" s="20" t="b">
        <f t="shared" si="13"/>
        <v>0</v>
      </c>
      <c r="AG692" s="20" t="b">
        <f t="shared" si="14"/>
        <v>0</v>
      </c>
      <c r="AH692" s="20" t="b">
        <f t="shared" si="15"/>
        <v>0</v>
      </c>
      <c r="AI692" s="20" t="b">
        <f t="shared" si="16"/>
        <v>0</v>
      </c>
    </row>
    <row r="693">
      <c r="A693" s="14" t="s">
        <v>91</v>
      </c>
      <c r="B693" s="14">
        <v>6562.0</v>
      </c>
      <c r="C693" s="14" t="s">
        <v>68</v>
      </c>
      <c r="D693" s="14">
        <v>0.0</v>
      </c>
      <c r="E693" s="14">
        <v>0.0</v>
      </c>
      <c r="F693" s="14">
        <v>0.0</v>
      </c>
      <c r="G693" s="14">
        <v>0.0</v>
      </c>
      <c r="H693" s="20" t="b">
        <f t="shared" si="1"/>
        <v>0</v>
      </c>
      <c r="I693" s="21" t="b">
        <f t="shared" si="2"/>
        <v>0</v>
      </c>
      <c r="J693" s="21" t="b">
        <f t="shared" si="3"/>
        <v>0</v>
      </c>
      <c r="K693" s="21" t="b">
        <f t="shared" si="4"/>
        <v>0</v>
      </c>
      <c r="AB693" s="20" t="b">
        <f t="shared" si="10"/>
        <v>0</v>
      </c>
      <c r="AC693" s="20" t="b">
        <f t="shared" si="11"/>
        <v>0</v>
      </c>
      <c r="AD693" s="20" t="b">
        <f t="shared" si="12"/>
        <v>0</v>
      </c>
      <c r="AE693" s="20" t="b">
        <f t="shared" si="13"/>
        <v>0</v>
      </c>
      <c r="AG693" s="20" t="b">
        <f t="shared" si="14"/>
        <v>0</v>
      </c>
      <c r="AH693" s="20" t="b">
        <f t="shared" si="15"/>
        <v>0</v>
      </c>
      <c r="AI693" s="20" t="b">
        <f t="shared" si="16"/>
        <v>0</v>
      </c>
    </row>
    <row r="694">
      <c r="A694" s="14" t="s">
        <v>91</v>
      </c>
      <c r="B694" s="14">
        <v>6562.0</v>
      </c>
      <c r="C694" s="14" t="s">
        <v>69</v>
      </c>
      <c r="D694" s="14">
        <v>1.0</v>
      </c>
      <c r="E694" s="14">
        <v>1.0</v>
      </c>
      <c r="F694" s="14">
        <v>1.0</v>
      </c>
      <c r="G694" s="14">
        <v>1.0</v>
      </c>
      <c r="H694" s="20" t="b">
        <f t="shared" si="1"/>
        <v>0</v>
      </c>
      <c r="I694" s="21" t="b">
        <f t="shared" si="2"/>
        <v>0</v>
      </c>
      <c r="J694" s="21" t="b">
        <f t="shared" si="3"/>
        <v>0</v>
      </c>
      <c r="K694" s="21" t="b">
        <f t="shared" si="4"/>
        <v>0</v>
      </c>
      <c r="AB694" s="20" t="b">
        <f t="shared" si="10"/>
        <v>0</v>
      </c>
      <c r="AC694" s="20">
        <f t="shared" si="11"/>
        <v>1</v>
      </c>
      <c r="AD694" s="20">
        <f t="shared" si="12"/>
        <v>1</v>
      </c>
      <c r="AE694" s="20">
        <f t="shared" si="13"/>
        <v>1</v>
      </c>
      <c r="AG694" s="20" t="b">
        <f t="shared" si="14"/>
        <v>0</v>
      </c>
      <c r="AH694" s="20" t="b">
        <f t="shared" si="15"/>
        <v>0</v>
      </c>
      <c r="AI694" s="20" t="b">
        <f t="shared" si="16"/>
        <v>0</v>
      </c>
    </row>
    <row r="695">
      <c r="A695" s="14" t="s">
        <v>91</v>
      </c>
      <c r="B695" s="14">
        <v>6562.0</v>
      </c>
      <c r="C695" s="14" t="s">
        <v>70</v>
      </c>
      <c r="D695" s="14">
        <v>0.0</v>
      </c>
      <c r="E695" s="14">
        <v>0.0</v>
      </c>
      <c r="F695" s="14">
        <v>0.0</v>
      </c>
      <c r="G695" s="14">
        <v>0.0</v>
      </c>
      <c r="H695" s="20" t="b">
        <f t="shared" si="1"/>
        <v>0</v>
      </c>
      <c r="I695" s="21" t="b">
        <f t="shared" si="2"/>
        <v>0</v>
      </c>
      <c r="J695" s="21" t="b">
        <f t="shared" si="3"/>
        <v>0</v>
      </c>
      <c r="K695" s="21" t="b">
        <f t="shared" si="4"/>
        <v>0</v>
      </c>
      <c r="AB695" s="20" t="b">
        <f t="shared" si="10"/>
        <v>0</v>
      </c>
      <c r="AC695" s="20" t="b">
        <f t="shared" si="11"/>
        <v>0</v>
      </c>
      <c r="AD695" s="20" t="b">
        <f t="shared" si="12"/>
        <v>0</v>
      </c>
      <c r="AE695" s="20" t="b">
        <f t="shared" si="13"/>
        <v>0</v>
      </c>
      <c r="AG695" s="20" t="b">
        <f t="shared" si="14"/>
        <v>0</v>
      </c>
      <c r="AH695" s="20" t="b">
        <f t="shared" si="15"/>
        <v>0</v>
      </c>
      <c r="AI695" s="20" t="b">
        <f t="shared" si="16"/>
        <v>0</v>
      </c>
    </row>
    <row r="696">
      <c r="A696" s="14" t="s">
        <v>91</v>
      </c>
      <c r="B696" s="14">
        <v>6562.0</v>
      </c>
      <c r="C696" s="14" t="s">
        <v>71</v>
      </c>
      <c r="D696" s="22">
        <v>1.6203703703703703E-4</v>
      </c>
      <c r="E696" s="22">
        <v>6.597222222222222E-4</v>
      </c>
      <c r="F696" s="22">
        <v>7.175925925925926E-4</v>
      </c>
      <c r="G696" s="22">
        <v>3.8194444444444446E-4</v>
      </c>
      <c r="H696" s="20" t="b">
        <f t="shared" si="1"/>
        <v>0</v>
      </c>
      <c r="I696" s="21" t="b">
        <f t="shared" si="2"/>
        <v>0</v>
      </c>
      <c r="J696" s="21" t="b">
        <f t="shared" si="3"/>
        <v>0</v>
      </c>
      <c r="K696" s="21" t="b">
        <f t="shared" si="4"/>
        <v>0</v>
      </c>
      <c r="AB696" s="20" t="b">
        <f t="shared" si="10"/>
        <v>0</v>
      </c>
      <c r="AC696" s="20" t="b">
        <f t="shared" si="11"/>
        <v>0</v>
      </c>
      <c r="AD696" s="20" t="b">
        <f t="shared" si="12"/>
        <v>0</v>
      </c>
      <c r="AE696" s="20" t="b">
        <f t="shared" si="13"/>
        <v>0</v>
      </c>
      <c r="AG696" s="20" t="b">
        <f t="shared" si="14"/>
        <v>0</v>
      </c>
      <c r="AH696" s="20" t="b">
        <f t="shared" si="15"/>
        <v>0</v>
      </c>
      <c r="AI696" s="20" t="b">
        <f t="shared" si="16"/>
        <v>0</v>
      </c>
    </row>
    <row r="697">
      <c r="A697" s="14" t="s">
        <v>91</v>
      </c>
      <c r="B697" s="14">
        <v>6562.0</v>
      </c>
      <c r="C697" s="14" t="s">
        <v>72</v>
      </c>
      <c r="D697" s="22">
        <v>9.375E-4</v>
      </c>
      <c r="E697" s="22">
        <v>0.0010300925925925926</v>
      </c>
      <c r="F697" s="22">
        <v>9.375E-4</v>
      </c>
      <c r="G697" s="22">
        <v>9.606481481481482E-4</v>
      </c>
      <c r="H697" s="20" t="b">
        <f t="shared" si="1"/>
        <v>0</v>
      </c>
      <c r="I697" s="21" t="b">
        <f t="shared" si="2"/>
        <v>0</v>
      </c>
      <c r="J697" s="21" t="b">
        <f t="shared" si="3"/>
        <v>0</v>
      </c>
      <c r="K697" s="21" t="b">
        <f t="shared" si="4"/>
        <v>0</v>
      </c>
      <c r="AB697" s="20" t="b">
        <f t="shared" si="10"/>
        <v>0</v>
      </c>
      <c r="AC697" s="20" t="b">
        <f t="shared" si="11"/>
        <v>0</v>
      </c>
      <c r="AD697" s="20" t="b">
        <f t="shared" si="12"/>
        <v>0</v>
      </c>
      <c r="AE697" s="20" t="b">
        <f t="shared" si="13"/>
        <v>0</v>
      </c>
      <c r="AG697" s="20" t="b">
        <f t="shared" si="14"/>
        <v>0</v>
      </c>
      <c r="AH697" s="20" t="b">
        <f t="shared" si="15"/>
        <v>0</v>
      </c>
      <c r="AI697" s="20" t="b">
        <f t="shared" si="16"/>
        <v>0</v>
      </c>
    </row>
    <row r="698">
      <c r="A698" s="14" t="s">
        <v>91</v>
      </c>
      <c r="B698" s="14">
        <v>6562.0</v>
      </c>
      <c r="C698" s="14" t="s">
        <v>71</v>
      </c>
      <c r="D698" s="14">
        <v>3371.656</v>
      </c>
      <c r="E698" s="14">
        <v>3371.562</v>
      </c>
      <c r="F698" s="14">
        <v>3368.621</v>
      </c>
      <c r="G698" s="14">
        <v>3368.844</v>
      </c>
      <c r="H698" s="20" t="b">
        <f t="shared" si="1"/>
        <v>0</v>
      </c>
      <c r="I698" s="21" t="b">
        <f t="shared" si="2"/>
        <v>0</v>
      </c>
      <c r="J698" s="21" t="b">
        <f t="shared" si="3"/>
        <v>0</v>
      </c>
      <c r="K698" s="21" t="b">
        <f t="shared" si="4"/>
        <v>0</v>
      </c>
      <c r="AB698" s="20" t="b">
        <f t="shared" si="10"/>
        <v>0</v>
      </c>
      <c r="AC698" s="20" t="b">
        <f t="shared" si="11"/>
        <v>0</v>
      </c>
      <c r="AD698" s="20" t="b">
        <f t="shared" si="12"/>
        <v>0</v>
      </c>
      <c r="AE698" s="20" t="b">
        <f t="shared" si="13"/>
        <v>0</v>
      </c>
      <c r="AG698" s="20" t="b">
        <f t="shared" si="14"/>
        <v>0</v>
      </c>
      <c r="AH698" s="20" t="b">
        <f t="shared" si="15"/>
        <v>0</v>
      </c>
      <c r="AI698" s="20" t="b">
        <f t="shared" si="16"/>
        <v>0</v>
      </c>
    </row>
    <row r="699">
      <c r="A699" s="14" t="s">
        <v>91</v>
      </c>
      <c r="B699" s="14">
        <v>6562.0</v>
      </c>
      <c r="C699" s="14" t="s">
        <v>72</v>
      </c>
      <c r="D699" s="14">
        <v>3642.121</v>
      </c>
      <c r="E699" s="14">
        <v>3642.059</v>
      </c>
      <c r="F699" s="14">
        <v>3642.117</v>
      </c>
      <c r="G699" s="14">
        <v>3642.34</v>
      </c>
      <c r="H699" s="20" t="b">
        <f t="shared" si="1"/>
        <v>0</v>
      </c>
      <c r="I699" s="21" t="b">
        <f t="shared" si="2"/>
        <v>0</v>
      </c>
      <c r="J699" s="21" t="b">
        <f t="shared" si="3"/>
        <v>0</v>
      </c>
      <c r="K699" s="21" t="b">
        <f t="shared" si="4"/>
        <v>0</v>
      </c>
      <c r="AB699" s="20" t="b">
        <f t="shared" si="10"/>
        <v>0</v>
      </c>
      <c r="AC699" s="20" t="b">
        <f t="shared" si="11"/>
        <v>0</v>
      </c>
      <c r="AD699" s="20" t="b">
        <f t="shared" si="12"/>
        <v>0</v>
      </c>
      <c r="AE699" s="20" t="b">
        <f t="shared" si="13"/>
        <v>0</v>
      </c>
      <c r="AG699" s="20" t="b">
        <f t="shared" si="14"/>
        <v>0</v>
      </c>
      <c r="AH699" s="20" t="b">
        <f t="shared" si="15"/>
        <v>0</v>
      </c>
      <c r="AI699" s="20" t="b">
        <f t="shared" si="16"/>
        <v>0</v>
      </c>
    </row>
    <row r="700">
      <c r="A700" s="14" t="s">
        <v>91</v>
      </c>
      <c r="B700" s="14">
        <v>6562.0</v>
      </c>
      <c r="C700" s="14" t="s">
        <v>73</v>
      </c>
      <c r="D700" s="14" t="s">
        <v>81</v>
      </c>
      <c r="E700" s="14" t="s">
        <v>81</v>
      </c>
      <c r="F700" s="14" t="s">
        <v>81</v>
      </c>
      <c r="G700" s="14" t="s">
        <v>81</v>
      </c>
      <c r="H700" s="20" t="b">
        <f t="shared" si="1"/>
        <v>0</v>
      </c>
      <c r="I700" s="21" t="b">
        <f t="shared" si="2"/>
        <v>0</v>
      </c>
      <c r="J700" s="21" t="b">
        <f t="shared" si="3"/>
        <v>0</v>
      </c>
      <c r="K700" s="21" t="b">
        <f t="shared" si="4"/>
        <v>0</v>
      </c>
      <c r="AB700" s="20" t="b">
        <f t="shared" si="10"/>
        <v>0</v>
      </c>
      <c r="AC700" s="20" t="b">
        <f t="shared" si="11"/>
        <v>0</v>
      </c>
      <c r="AD700" s="20" t="b">
        <f t="shared" si="12"/>
        <v>0</v>
      </c>
      <c r="AE700" s="20" t="b">
        <f t="shared" si="13"/>
        <v>0</v>
      </c>
      <c r="AG700" s="20" t="b">
        <f t="shared" si="14"/>
        <v>0</v>
      </c>
      <c r="AH700" s="20" t="b">
        <f t="shared" si="15"/>
        <v>0</v>
      </c>
      <c r="AI700" s="20" t="b">
        <f t="shared" si="16"/>
        <v>0</v>
      </c>
    </row>
    <row r="701">
      <c r="A701" s="14" t="s">
        <v>91</v>
      </c>
      <c r="B701" s="14">
        <v>6562.0</v>
      </c>
      <c r="C701" s="14" t="s">
        <v>75</v>
      </c>
      <c r="D701" s="14">
        <v>0.138</v>
      </c>
      <c r="E701" s="14">
        <v>0.246</v>
      </c>
      <c r="F701" s="14">
        <v>0.189</v>
      </c>
      <c r="G701" s="14">
        <v>0.079</v>
      </c>
      <c r="H701" s="20">
        <f t="shared" si="1"/>
        <v>6424</v>
      </c>
      <c r="I701" s="21">
        <f t="shared" si="2"/>
        <v>6316</v>
      </c>
      <c r="J701" s="21">
        <f t="shared" si="3"/>
        <v>6373</v>
      </c>
      <c r="K701" s="21">
        <f t="shared" si="4"/>
        <v>6483</v>
      </c>
      <c r="AB701" s="20" t="b">
        <f t="shared" si="10"/>
        <v>0</v>
      </c>
      <c r="AC701" s="20" t="b">
        <f t="shared" si="11"/>
        <v>0</v>
      </c>
      <c r="AD701" s="20" t="b">
        <f t="shared" si="12"/>
        <v>0</v>
      </c>
      <c r="AE701" s="20" t="b">
        <f t="shared" si="13"/>
        <v>0</v>
      </c>
      <c r="AG701" s="20" t="b">
        <f t="shared" si="14"/>
        <v>0</v>
      </c>
      <c r="AH701" s="20" t="b">
        <f t="shared" si="15"/>
        <v>0</v>
      </c>
      <c r="AI701" s="20" t="b">
        <f t="shared" si="16"/>
        <v>0</v>
      </c>
    </row>
    <row r="702">
      <c r="A702" s="14" t="s">
        <v>91</v>
      </c>
      <c r="B702" s="14">
        <v>6562.0</v>
      </c>
      <c r="C702" s="14" t="s">
        <v>76</v>
      </c>
      <c r="D702" s="14" t="s">
        <v>61</v>
      </c>
      <c r="E702" s="14" t="s">
        <v>61</v>
      </c>
      <c r="F702" s="14" t="s">
        <v>61</v>
      </c>
      <c r="G702" s="14" t="s">
        <v>61</v>
      </c>
      <c r="H702" s="20" t="b">
        <f t="shared" si="1"/>
        <v>0</v>
      </c>
      <c r="I702" s="21" t="b">
        <f t="shared" si="2"/>
        <v>0</v>
      </c>
      <c r="J702" s="21" t="b">
        <f t="shared" si="3"/>
        <v>0</v>
      </c>
      <c r="K702" s="21" t="b">
        <f t="shared" si="4"/>
        <v>0</v>
      </c>
      <c r="AB702" s="20" t="b">
        <f t="shared" si="10"/>
        <v>0</v>
      </c>
      <c r="AC702" s="20" t="b">
        <f t="shared" si="11"/>
        <v>0</v>
      </c>
      <c r="AD702" s="20" t="b">
        <f t="shared" si="12"/>
        <v>0</v>
      </c>
      <c r="AE702" s="20" t="b">
        <f t="shared" si="13"/>
        <v>0</v>
      </c>
      <c r="AG702" s="20" t="b">
        <f t="shared" si="14"/>
        <v>0</v>
      </c>
      <c r="AH702" s="20" t="b">
        <f t="shared" si="15"/>
        <v>0</v>
      </c>
      <c r="AI702" s="20" t="b">
        <f t="shared" si="16"/>
        <v>0</v>
      </c>
    </row>
    <row r="703">
      <c r="A703" s="14" t="s">
        <v>91</v>
      </c>
      <c r="B703" s="14">
        <v>6562.0</v>
      </c>
      <c r="C703" s="14" t="s">
        <v>77</v>
      </c>
      <c r="D703" s="14" t="s">
        <v>61</v>
      </c>
      <c r="E703" s="14" t="s">
        <v>61</v>
      </c>
      <c r="F703" s="14" t="s">
        <v>61</v>
      </c>
      <c r="G703" s="14" t="s">
        <v>61</v>
      </c>
      <c r="H703" s="20" t="b">
        <f t="shared" si="1"/>
        <v>0</v>
      </c>
      <c r="I703" s="21" t="b">
        <f t="shared" si="2"/>
        <v>0</v>
      </c>
      <c r="J703" s="21" t="b">
        <f t="shared" si="3"/>
        <v>0</v>
      </c>
      <c r="K703" s="21" t="b">
        <f t="shared" si="4"/>
        <v>0</v>
      </c>
      <c r="AB703" s="20" t="b">
        <f t="shared" si="10"/>
        <v>0</v>
      </c>
      <c r="AC703" s="20" t="b">
        <f t="shared" si="11"/>
        <v>0</v>
      </c>
      <c r="AD703" s="20" t="b">
        <f t="shared" si="12"/>
        <v>0</v>
      </c>
      <c r="AE703" s="20" t="b">
        <f t="shared" si="13"/>
        <v>0</v>
      </c>
      <c r="AG703" s="20" t="b">
        <f t="shared" si="14"/>
        <v>0</v>
      </c>
      <c r="AH703" s="20" t="b">
        <f t="shared" si="15"/>
        <v>0</v>
      </c>
      <c r="AI703" s="20" t="b">
        <f t="shared" si="16"/>
        <v>0</v>
      </c>
    </row>
    <row r="704">
      <c r="A704" s="14" t="s">
        <v>91</v>
      </c>
      <c r="B704" s="14">
        <v>7500.0</v>
      </c>
      <c r="C704" s="14" t="s">
        <v>60</v>
      </c>
      <c r="D704" s="14" t="s">
        <v>61</v>
      </c>
      <c r="E704" s="14" t="s">
        <v>61</v>
      </c>
      <c r="F704" s="14" t="s">
        <v>61</v>
      </c>
      <c r="G704" s="14" t="s">
        <v>61</v>
      </c>
      <c r="H704" s="20" t="b">
        <f t="shared" si="1"/>
        <v>0</v>
      </c>
      <c r="I704" s="21" t="b">
        <f t="shared" si="2"/>
        <v>0</v>
      </c>
      <c r="J704" s="21" t="b">
        <f t="shared" si="3"/>
        <v>0</v>
      </c>
      <c r="K704" s="21" t="b">
        <f t="shared" si="4"/>
        <v>0</v>
      </c>
      <c r="AB704" s="20" t="b">
        <f t="shared" si="10"/>
        <v>0</v>
      </c>
      <c r="AC704" s="20" t="b">
        <f t="shared" si="11"/>
        <v>0</v>
      </c>
      <c r="AD704" s="20" t="b">
        <f t="shared" si="12"/>
        <v>0</v>
      </c>
      <c r="AE704" s="20" t="b">
        <f t="shared" si="13"/>
        <v>0</v>
      </c>
      <c r="AG704" s="20" t="b">
        <f t="shared" si="14"/>
        <v>0</v>
      </c>
      <c r="AH704" s="20" t="b">
        <f t="shared" si="15"/>
        <v>0</v>
      </c>
      <c r="AI704" s="20" t="b">
        <f t="shared" si="16"/>
        <v>0</v>
      </c>
    </row>
    <row r="705">
      <c r="A705" s="14" t="s">
        <v>91</v>
      </c>
      <c r="B705" s="14">
        <v>7500.0</v>
      </c>
      <c r="C705" s="14" t="s">
        <v>62</v>
      </c>
      <c r="D705" s="14">
        <v>448.0</v>
      </c>
      <c r="E705" s="14">
        <v>438.0</v>
      </c>
      <c r="F705" s="14">
        <v>444.0</v>
      </c>
      <c r="G705" s="14">
        <v>435.0</v>
      </c>
      <c r="H705" s="20" t="b">
        <f t="shared" si="1"/>
        <v>0</v>
      </c>
      <c r="I705" s="21" t="b">
        <f t="shared" si="2"/>
        <v>0</v>
      </c>
      <c r="J705" s="21" t="b">
        <f t="shared" si="3"/>
        <v>0</v>
      </c>
      <c r="K705" s="21" t="b">
        <f t="shared" si="4"/>
        <v>0</v>
      </c>
      <c r="AB705" s="20" t="b">
        <f t="shared" si="10"/>
        <v>0</v>
      </c>
      <c r="AC705" s="20" t="b">
        <f t="shared" si="11"/>
        <v>0</v>
      </c>
      <c r="AD705" s="20" t="b">
        <f t="shared" si="12"/>
        <v>0</v>
      </c>
      <c r="AE705" s="20" t="b">
        <f t="shared" si="13"/>
        <v>0</v>
      </c>
      <c r="AG705" s="20">
        <f t="shared" si="14"/>
        <v>448</v>
      </c>
      <c r="AH705" s="20">
        <f t="shared" si="15"/>
        <v>438</v>
      </c>
      <c r="AI705" s="20">
        <f t="shared" si="16"/>
        <v>444</v>
      </c>
    </row>
    <row r="706">
      <c r="A706" s="14" t="s">
        <v>91</v>
      </c>
      <c r="B706" s="14">
        <v>7500.0</v>
      </c>
      <c r="C706" s="14" t="s">
        <v>63</v>
      </c>
      <c r="D706" s="14">
        <v>447.0</v>
      </c>
      <c r="E706" s="14">
        <v>437.0</v>
      </c>
      <c r="F706" s="14">
        <v>443.0</v>
      </c>
      <c r="G706" s="14">
        <v>434.0</v>
      </c>
      <c r="H706" s="20" t="b">
        <f t="shared" si="1"/>
        <v>0</v>
      </c>
      <c r="I706" s="21" t="b">
        <f t="shared" si="2"/>
        <v>0</v>
      </c>
      <c r="J706" s="21" t="b">
        <f t="shared" si="3"/>
        <v>0</v>
      </c>
      <c r="K706" s="21" t="b">
        <f t="shared" si="4"/>
        <v>0</v>
      </c>
      <c r="AB706" s="20" t="b">
        <f t="shared" si="10"/>
        <v>0</v>
      </c>
      <c r="AC706" s="20" t="b">
        <f t="shared" si="11"/>
        <v>0</v>
      </c>
      <c r="AD706" s="20" t="b">
        <f t="shared" si="12"/>
        <v>0</v>
      </c>
      <c r="AE706" s="20" t="b">
        <f t="shared" si="13"/>
        <v>0</v>
      </c>
      <c r="AG706" s="20" t="b">
        <f t="shared" si="14"/>
        <v>0</v>
      </c>
      <c r="AH706" s="20" t="b">
        <f t="shared" si="15"/>
        <v>0</v>
      </c>
      <c r="AI706" s="20" t="b">
        <f t="shared" si="16"/>
        <v>0</v>
      </c>
    </row>
    <row r="707">
      <c r="A707" s="14" t="s">
        <v>91</v>
      </c>
      <c r="B707" s="14">
        <v>7500.0</v>
      </c>
      <c r="C707" s="14" t="s">
        <v>64</v>
      </c>
      <c r="D707" s="14">
        <v>1.0</v>
      </c>
      <c r="E707" s="14">
        <v>1.0</v>
      </c>
      <c r="F707" s="14">
        <v>1.0</v>
      </c>
      <c r="G707" s="14">
        <v>1.0</v>
      </c>
      <c r="H707" s="20" t="b">
        <f t="shared" si="1"/>
        <v>0</v>
      </c>
      <c r="I707" s="21" t="b">
        <f t="shared" si="2"/>
        <v>0</v>
      </c>
      <c r="J707" s="21" t="b">
        <f t="shared" si="3"/>
        <v>0</v>
      </c>
      <c r="K707" s="21" t="b">
        <f t="shared" si="4"/>
        <v>0</v>
      </c>
      <c r="AB707" s="20" t="b">
        <f t="shared" si="10"/>
        <v>0</v>
      </c>
      <c r="AC707" s="20" t="b">
        <f t="shared" si="11"/>
        <v>0</v>
      </c>
      <c r="AD707" s="20" t="b">
        <f t="shared" si="12"/>
        <v>0</v>
      </c>
      <c r="AE707" s="20" t="b">
        <f t="shared" si="13"/>
        <v>0</v>
      </c>
      <c r="AG707" s="20" t="b">
        <f t="shared" si="14"/>
        <v>0</v>
      </c>
      <c r="AH707" s="20" t="b">
        <f t="shared" si="15"/>
        <v>0</v>
      </c>
      <c r="AI707" s="20" t="b">
        <f t="shared" si="16"/>
        <v>0</v>
      </c>
    </row>
    <row r="708">
      <c r="A708" s="14" t="s">
        <v>91</v>
      </c>
      <c r="B708" s="14">
        <v>7500.0</v>
      </c>
      <c r="C708" s="14" t="s">
        <v>65</v>
      </c>
      <c r="D708" s="14">
        <v>1.0</v>
      </c>
      <c r="E708" s="14">
        <v>1.0</v>
      </c>
      <c r="F708" s="14">
        <v>1.0</v>
      </c>
      <c r="G708" s="14">
        <v>1.0</v>
      </c>
      <c r="H708" s="20" t="b">
        <f t="shared" si="1"/>
        <v>0</v>
      </c>
      <c r="I708" s="21" t="b">
        <f t="shared" si="2"/>
        <v>0</v>
      </c>
      <c r="J708" s="21" t="b">
        <f t="shared" si="3"/>
        <v>0</v>
      </c>
      <c r="K708" s="21" t="b">
        <f t="shared" si="4"/>
        <v>0</v>
      </c>
      <c r="AB708" s="20" t="b">
        <f t="shared" si="10"/>
        <v>0</v>
      </c>
      <c r="AC708" s="20" t="b">
        <f t="shared" si="11"/>
        <v>0</v>
      </c>
      <c r="AD708" s="20" t="b">
        <f t="shared" si="12"/>
        <v>0</v>
      </c>
      <c r="AE708" s="20" t="b">
        <f t="shared" si="13"/>
        <v>0</v>
      </c>
      <c r="AG708" s="20" t="b">
        <f t="shared" si="14"/>
        <v>0</v>
      </c>
      <c r="AH708" s="20" t="b">
        <f t="shared" si="15"/>
        <v>0</v>
      </c>
      <c r="AI708" s="20" t="b">
        <f t="shared" si="16"/>
        <v>0</v>
      </c>
    </row>
    <row r="709">
      <c r="A709" s="14" t="s">
        <v>91</v>
      </c>
      <c r="B709" s="14">
        <v>7500.0</v>
      </c>
      <c r="C709" s="14" t="s">
        <v>66</v>
      </c>
      <c r="D709" s="14">
        <v>428.0</v>
      </c>
      <c r="E709" s="14">
        <v>428.0</v>
      </c>
      <c r="F709" s="14">
        <v>428.0</v>
      </c>
      <c r="G709" s="14">
        <v>428.0</v>
      </c>
      <c r="H709" s="20" t="b">
        <f t="shared" si="1"/>
        <v>0</v>
      </c>
      <c r="I709" s="21" t="b">
        <f t="shared" si="2"/>
        <v>0</v>
      </c>
      <c r="J709" s="21" t="b">
        <f t="shared" si="3"/>
        <v>0</v>
      </c>
      <c r="K709" s="21" t="b">
        <f t="shared" si="4"/>
        <v>0</v>
      </c>
      <c r="AB709" s="20" t="b">
        <f t="shared" si="10"/>
        <v>0</v>
      </c>
      <c r="AC709" s="20" t="b">
        <f t="shared" si="11"/>
        <v>0</v>
      </c>
      <c r="AD709" s="20" t="b">
        <f t="shared" si="12"/>
        <v>0</v>
      </c>
      <c r="AE709" s="20" t="b">
        <f t="shared" si="13"/>
        <v>0</v>
      </c>
      <c r="AG709" s="20" t="b">
        <f t="shared" si="14"/>
        <v>0</v>
      </c>
      <c r="AH709" s="20" t="b">
        <f t="shared" si="15"/>
        <v>0</v>
      </c>
      <c r="AI709" s="20" t="b">
        <f t="shared" si="16"/>
        <v>0</v>
      </c>
    </row>
    <row r="710">
      <c r="A710" s="14" t="s">
        <v>91</v>
      </c>
      <c r="B710" s="14">
        <v>7500.0</v>
      </c>
      <c r="C710" s="14" t="s">
        <v>67</v>
      </c>
      <c r="D710" s="14">
        <v>428.0</v>
      </c>
      <c r="E710" s="14">
        <v>428.0</v>
      </c>
      <c r="F710" s="14">
        <v>428.0</v>
      </c>
      <c r="G710" s="14">
        <v>428.0</v>
      </c>
      <c r="H710" s="20" t="b">
        <f t="shared" si="1"/>
        <v>0</v>
      </c>
      <c r="I710" s="21" t="b">
        <f t="shared" si="2"/>
        <v>0</v>
      </c>
      <c r="J710" s="21" t="b">
        <f t="shared" si="3"/>
        <v>0</v>
      </c>
      <c r="K710" s="21" t="b">
        <f t="shared" si="4"/>
        <v>0</v>
      </c>
      <c r="AB710" s="20" t="b">
        <f t="shared" si="10"/>
        <v>0</v>
      </c>
      <c r="AC710" s="20" t="b">
        <f t="shared" si="11"/>
        <v>0</v>
      </c>
      <c r="AD710" s="20" t="b">
        <f t="shared" si="12"/>
        <v>0</v>
      </c>
      <c r="AE710" s="20" t="b">
        <f t="shared" si="13"/>
        <v>0</v>
      </c>
      <c r="AG710" s="20" t="b">
        <f t="shared" si="14"/>
        <v>0</v>
      </c>
      <c r="AH710" s="20" t="b">
        <f t="shared" si="15"/>
        <v>0</v>
      </c>
      <c r="AI710" s="20" t="b">
        <f t="shared" si="16"/>
        <v>0</v>
      </c>
    </row>
    <row r="711">
      <c r="A711" s="14" t="s">
        <v>91</v>
      </c>
      <c r="B711" s="14">
        <v>7500.0</v>
      </c>
      <c r="C711" s="14" t="s">
        <v>68</v>
      </c>
      <c r="D711" s="14">
        <v>0.0</v>
      </c>
      <c r="E711" s="14">
        <v>0.0</v>
      </c>
      <c r="F711" s="14">
        <v>0.0</v>
      </c>
      <c r="G711" s="14">
        <v>0.0</v>
      </c>
      <c r="H711" s="20" t="b">
        <f t="shared" si="1"/>
        <v>0</v>
      </c>
      <c r="I711" s="21" t="b">
        <f t="shared" si="2"/>
        <v>0</v>
      </c>
      <c r="J711" s="21" t="b">
        <f t="shared" si="3"/>
        <v>0</v>
      </c>
      <c r="K711" s="21" t="b">
        <f t="shared" si="4"/>
        <v>0</v>
      </c>
      <c r="AB711" s="20" t="b">
        <f t="shared" si="10"/>
        <v>0</v>
      </c>
      <c r="AC711" s="20" t="b">
        <f t="shared" si="11"/>
        <v>0</v>
      </c>
      <c r="AD711" s="20" t="b">
        <f t="shared" si="12"/>
        <v>0</v>
      </c>
      <c r="AE711" s="20" t="b">
        <f t="shared" si="13"/>
        <v>0</v>
      </c>
      <c r="AG711" s="20" t="b">
        <f t="shared" si="14"/>
        <v>0</v>
      </c>
      <c r="AH711" s="20" t="b">
        <f t="shared" si="15"/>
        <v>0</v>
      </c>
      <c r="AI711" s="20" t="b">
        <f t="shared" si="16"/>
        <v>0</v>
      </c>
    </row>
    <row r="712">
      <c r="A712" s="14" t="s">
        <v>91</v>
      </c>
      <c r="B712" s="14">
        <v>7500.0</v>
      </c>
      <c r="C712" s="14" t="s">
        <v>69</v>
      </c>
      <c r="D712" s="14">
        <v>1.0</v>
      </c>
      <c r="E712" s="14">
        <v>1.0</v>
      </c>
      <c r="F712" s="14">
        <v>1.0</v>
      </c>
      <c r="G712" s="14">
        <v>1.0</v>
      </c>
      <c r="H712" s="20" t="b">
        <f t="shared" si="1"/>
        <v>0</v>
      </c>
      <c r="I712" s="21" t="b">
        <f t="shared" si="2"/>
        <v>0</v>
      </c>
      <c r="J712" s="21" t="b">
        <f t="shared" si="3"/>
        <v>0</v>
      </c>
      <c r="K712" s="21" t="b">
        <f t="shared" si="4"/>
        <v>0</v>
      </c>
      <c r="AB712" s="20" t="b">
        <f t="shared" si="10"/>
        <v>0</v>
      </c>
      <c r="AC712" s="20">
        <f t="shared" si="11"/>
        <v>1</v>
      </c>
      <c r="AD712" s="20">
        <f t="shared" si="12"/>
        <v>1</v>
      </c>
      <c r="AE712" s="20">
        <f t="shared" si="13"/>
        <v>1</v>
      </c>
      <c r="AG712" s="20" t="b">
        <f t="shared" si="14"/>
        <v>0</v>
      </c>
      <c r="AH712" s="20" t="b">
        <f t="shared" si="15"/>
        <v>0</v>
      </c>
      <c r="AI712" s="20" t="b">
        <f t="shared" si="16"/>
        <v>0</v>
      </c>
    </row>
    <row r="713">
      <c r="A713" s="14" t="s">
        <v>91</v>
      </c>
      <c r="B713" s="14">
        <v>7500.0</v>
      </c>
      <c r="C713" s="14" t="s">
        <v>70</v>
      </c>
      <c r="D713" s="14">
        <v>0.0</v>
      </c>
      <c r="E713" s="14">
        <v>0.0</v>
      </c>
      <c r="F713" s="14">
        <v>0.0</v>
      </c>
      <c r="G713" s="14">
        <v>0.0</v>
      </c>
      <c r="H713" s="20" t="b">
        <f t="shared" si="1"/>
        <v>0</v>
      </c>
      <c r="I713" s="21" t="b">
        <f t="shared" si="2"/>
        <v>0</v>
      </c>
      <c r="J713" s="21" t="b">
        <f t="shared" si="3"/>
        <v>0</v>
      </c>
      <c r="K713" s="21" t="b">
        <f t="shared" si="4"/>
        <v>0</v>
      </c>
      <c r="AB713" s="20" t="b">
        <f t="shared" si="10"/>
        <v>0</v>
      </c>
      <c r="AC713" s="20" t="b">
        <f t="shared" si="11"/>
        <v>0</v>
      </c>
      <c r="AD713" s="20" t="b">
        <f t="shared" si="12"/>
        <v>0</v>
      </c>
      <c r="AE713" s="20" t="b">
        <f t="shared" si="13"/>
        <v>0</v>
      </c>
      <c r="AG713" s="20" t="b">
        <f t="shared" si="14"/>
        <v>0</v>
      </c>
      <c r="AH713" s="20" t="b">
        <f t="shared" si="15"/>
        <v>0</v>
      </c>
      <c r="AI713" s="20" t="b">
        <f t="shared" si="16"/>
        <v>0</v>
      </c>
    </row>
    <row r="714">
      <c r="A714" s="14" t="s">
        <v>91</v>
      </c>
      <c r="B714" s="14">
        <v>7500.0</v>
      </c>
      <c r="C714" s="14" t="s">
        <v>71</v>
      </c>
      <c r="D714" s="22">
        <v>2.0833333333333335E-4</v>
      </c>
      <c r="E714" s="22">
        <v>1.8518518518518518E-4</v>
      </c>
      <c r="F714" s="22">
        <v>2.546296296296296E-4</v>
      </c>
      <c r="G714" s="22">
        <v>3.2407407407407406E-4</v>
      </c>
      <c r="H714" s="20" t="b">
        <f t="shared" si="1"/>
        <v>0</v>
      </c>
      <c r="I714" s="21" t="b">
        <f t="shared" si="2"/>
        <v>0</v>
      </c>
      <c r="J714" s="21" t="b">
        <f t="shared" si="3"/>
        <v>0</v>
      </c>
      <c r="K714" s="21" t="b">
        <f t="shared" si="4"/>
        <v>0</v>
      </c>
      <c r="AB714" s="20" t="b">
        <f t="shared" si="10"/>
        <v>0</v>
      </c>
      <c r="AC714" s="20" t="b">
        <f t="shared" si="11"/>
        <v>0</v>
      </c>
      <c r="AD714" s="20" t="b">
        <f t="shared" si="12"/>
        <v>0</v>
      </c>
      <c r="AE714" s="20" t="b">
        <f t="shared" si="13"/>
        <v>0</v>
      </c>
      <c r="AG714" s="20" t="b">
        <f t="shared" si="14"/>
        <v>0</v>
      </c>
      <c r="AH714" s="20" t="b">
        <f t="shared" si="15"/>
        <v>0</v>
      </c>
      <c r="AI714" s="20" t="b">
        <f t="shared" si="16"/>
        <v>0</v>
      </c>
    </row>
    <row r="715">
      <c r="A715" s="14" t="s">
        <v>91</v>
      </c>
      <c r="B715" s="14">
        <v>7500.0</v>
      </c>
      <c r="C715" s="14" t="s">
        <v>72</v>
      </c>
      <c r="D715" s="22">
        <v>0.0017476851851851852</v>
      </c>
      <c r="E715" s="22">
        <v>0.0017013888888888888</v>
      </c>
      <c r="F715" s="22">
        <v>0.001238425925925926</v>
      </c>
      <c r="G715" s="22">
        <v>0.0016319444444444445</v>
      </c>
      <c r="H715" s="20" t="b">
        <f t="shared" si="1"/>
        <v>0</v>
      </c>
      <c r="I715" s="21" t="b">
        <f t="shared" si="2"/>
        <v>0</v>
      </c>
      <c r="J715" s="21" t="b">
        <f t="shared" si="3"/>
        <v>0</v>
      </c>
      <c r="K715" s="21" t="b">
        <f t="shared" si="4"/>
        <v>0</v>
      </c>
      <c r="AB715" s="20" t="b">
        <f t="shared" si="10"/>
        <v>0</v>
      </c>
      <c r="AC715" s="20" t="b">
        <f t="shared" si="11"/>
        <v>0</v>
      </c>
      <c r="AD715" s="20" t="b">
        <f t="shared" si="12"/>
        <v>0</v>
      </c>
      <c r="AE715" s="20" t="b">
        <f t="shared" si="13"/>
        <v>0</v>
      </c>
      <c r="AG715" s="20" t="b">
        <f t="shared" si="14"/>
        <v>0</v>
      </c>
      <c r="AH715" s="20" t="b">
        <f t="shared" si="15"/>
        <v>0</v>
      </c>
      <c r="AI715" s="20" t="b">
        <f t="shared" si="16"/>
        <v>0</v>
      </c>
    </row>
    <row r="716">
      <c r="A716" s="14" t="s">
        <v>91</v>
      </c>
      <c r="B716" s="14">
        <v>7500.0</v>
      </c>
      <c r="C716" s="14" t="s">
        <v>71</v>
      </c>
      <c r="D716" s="14">
        <v>3368.652</v>
      </c>
      <c r="E716" s="14">
        <v>3368.777</v>
      </c>
      <c r="F716" s="14">
        <v>3371.625</v>
      </c>
      <c r="G716" s="14">
        <v>3369.781</v>
      </c>
      <c r="H716" s="20" t="b">
        <f t="shared" si="1"/>
        <v>0</v>
      </c>
      <c r="I716" s="21" t="b">
        <f t="shared" si="2"/>
        <v>0</v>
      </c>
      <c r="J716" s="21" t="b">
        <f t="shared" si="3"/>
        <v>0</v>
      </c>
      <c r="K716" s="21" t="b">
        <f t="shared" si="4"/>
        <v>0</v>
      </c>
      <c r="AB716" s="20" t="b">
        <f t="shared" si="10"/>
        <v>0</v>
      </c>
      <c r="AC716" s="20" t="b">
        <f t="shared" si="11"/>
        <v>0</v>
      </c>
      <c r="AD716" s="20" t="b">
        <f t="shared" si="12"/>
        <v>0</v>
      </c>
      <c r="AE716" s="20" t="b">
        <f t="shared" si="13"/>
        <v>0</v>
      </c>
      <c r="AG716" s="20" t="b">
        <f t="shared" si="14"/>
        <v>0</v>
      </c>
      <c r="AH716" s="20" t="b">
        <f t="shared" si="15"/>
        <v>0</v>
      </c>
      <c r="AI716" s="20" t="b">
        <f t="shared" si="16"/>
        <v>0</v>
      </c>
    </row>
    <row r="717">
      <c r="A717" s="14" t="s">
        <v>91</v>
      </c>
      <c r="B717" s="14">
        <v>7500.0</v>
      </c>
      <c r="C717" s="14" t="s">
        <v>72</v>
      </c>
      <c r="D717" s="14">
        <v>3641.148</v>
      </c>
      <c r="E717" s="14">
        <v>3640.242</v>
      </c>
      <c r="F717" s="14">
        <v>3641.121</v>
      </c>
      <c r="G717" s="14">
        <v>3641.277</v>
      </c>
      <c r="H717" s="20" t="b">
        <f t="shared" si="1"/>
        <v>0</v>
      </c>
      <c r="I717" s="21" t="b">
        <f t="shared" si="2"/>
        <v>0</v>
      </c>
      <c r="J717" s="21" t="b">
        <f t="shared" si="3"/>
        <v>0</v>
      </c>
      <c r="K717" s="21" t="b">
        <f t="shared" si="4"/>
        <v>0</v>
      </c>
      <c r="AB717" s="20" t="b">
        <f t="shared" si="10"/>
        <v>0</v>
      </c>
      <c r="AC717" s="20" t="b">
        <f t="shared" si="11"/>
        <v>0</v>
      </c>
      <c r="AD717" s="20" t="b">
        <f t="shared" si="12"/>
        <v>0</v>
      </c>
      <c r="AE717" s="20" t="b">
        <f t="shared" si="13"/>
        <v>0</v>
      </c>
      <c r="AG717" s="20" t="b">
        <f t="shared" si="14"/>
        <v>0</v>
      </c>
      <c r="AH717" s="20" t="b">
        <f t="shared" si="15"/>
        <v>0</v>
      </c>
      <c r="AI717" s="20" t="b">
        <f t="shared" si="16"/>
        <v>0</v>
      </c>
    </row>
    <row r="718">
      <c r="A718" s="14" t="s">
        <v>91</v>
      </c>
      <c r="B718" s="14">
        <v>7500.0</v>
      </c>
      <c r="C718" s="14" t="s">
        <v>73</v>
      </c>
      <c r="D718" s="14" t="s">
        <v>81</v>
      </c>
      <c r="E718" s="14" t="s">
        <v>81</v>
      </c>
      <c r="F718" s="14" t="s">
        <v>81</v>
      </c>
      <c r="G718" s="14" t="s">
        <v>81</v>
      </c>
      <c r="H718" s="20" t="b">
        <f t="shared" si="1"/>
        <v>0</v>
      </c>
      <c r="I718" s="21" t="b">
        <f t="shared" si="2"/>
        <v>0</v>
      </c>
      <c r="J718" s="21" t="b">
        <f t="shared" si="3"/>
        <v>0</v>
      </c>
      <c r="K718" s="21" t="b">
        <f t="shared" si="4"/>
        <v>0</v>
      </c>
      <c r="AB718" s="20" t="b">
        <f t="shared" si="10"/>
        <v>0</v>
      </c>
      <c r="AC718" s="20" t="b">
        <f t="shared" si="11"/>
        <v>0</v>
      </c>
      <c r="AD718" s="20" t="b">
        <f t="shared" si="12"/>
        <v>0</v>
      </c>
      <c r="AE718" s="20" t="b">
        <f t="shared" si="13"/>
        <v>0</v>
      </c>
      <c r="AG718" s="20" t="b">
        <f t="shared" si="14"/>
        <v>0</v>
      </c>
      <c r="AH718" s="20" t="b">
        <f t="shared" si="15"/>
        <v>0</v>
      </c>
      <c r="AI718" s="20" t="b">
        <f t="shared" si="16"/>
        <v>0</v>
      </c>
    </row>
    <row r="719">
      <c r="A719" s="14" t="s">
        <v>91</v>
      </c>
      <c r="B719" s="14">
        <v>7500.0</v>
      </c>
      <c r="C719" s="14" t="s">
        <v>75</v>
      </c>
      <c r="D719" s="14">
        <v>0.497</v>
      </c>
      <c r="E719" s="14">
        <v>0.725</v>
      </c>
      <c r="F719" s="14">
        <v>0.285</v>
      </c>
      <c r="G719" s="14">
        <v>0.453</v>
      </c>
      <c r="H719" s="20">
        <f t="shared" si="1"/>
        <v>7003</v>
      </c>
      <c r="I719" s="21">
        <f t="shared" si="2"/>
        <v>6775</v>
      </c>
      <c r="J719" s="21">
        <f t="shared" si="3"/>
        <v>7215</v>
      </c>
      <c r="K719" s="21">
        <f t="shared" si="4"/>
        <v>7047</v>
      </c>
      <c r="AB719" s="20" t="b">
        <f t="shared" si="10"/>
        <v>0</v>
      </c>
      <c r="AC719" s="20" t="b">
        <f t="shared" si="11"/>
        <v>0</v>
      </c>
      <c r="AD719" s="20" t="b">
        <f t="shared" si="12"/>
        <v>0</v>
      </c>
      <c r="AE719" s="20" t="b">
        <f t="shared" si="13"/>
        <v>0</v>
      </c>
      <c r="AG719" s="20" t="b">
        <f t="shared" si="14"/>
        <v>0</v>
      </c>
      <c r="AH719" s="20" t="b">
        <f t="shared" si="15"/>
        <v>0</v>
      </c>
      <c r="AI719" s="20" t="b">
        <f t="shared" si="16"/>
        <v>0</v>
      </c>
    </row>
    <row r="720">
      <c r="A720" s="14" t="s">
        <v>91</v>
      </c>
      <c r="B720" s="14">
        <v>7500.0</v>
      </c>
      <c r="C720" s="14" t="s">
        <v>76</v>
      </c>
      <c r="D720" s="14" t="s">
        <v>61</v>
      </c>
      <c r="E720" s="14" t="s">
        <v>61</v>
      </c>
      <c r="F720" s="14" t="s">
        <v>61</v>
      </c>
      <c r="G720" s="14" t="s">
        <v>61</v>
      </c>
      <c r="H720" s="20" t="b">
        <f t="shared" si="1"/>
        <v>0</v>
      </c>
      <c r="I720" s="21" t="b">
        <f t="shared" si="2"/>
        <v>0</v>
      </c>
      <c r="J720" s="21" t="b">
        <f t="shared" si="3"/>
        <v>0</v>
      </c>
      <c r="K720" s="21" t="b">
        <f t="shared" si="4"/>
        <v>0</v>
      </c>
      <c r="AB720" s="20" t="b">
        <f t="shared" si="10"/>
        <v>0</v>
      </c>
      <c r="AC720" s="20" t="b">
        <f t="shared" si="11"/>
        <v>0</v>
      </c>
      <c r="AD720" s="20" t="b">
        <f t="shared" si="12"/>
        <v>0</v>
      </c>
      <c r="AE720" s="20" t="b">
        <f t="shared" si="13"/>
        <v>0</v>
      </c>
      <c r="AG720" s="20" t="b">
        <f t="shared" si="14"/>
        <v>0</v>
      </c>
      <c r="AH720" s="20" t="b">
        <f t="shared" si="15"/>
        <v>0</v>
      </c>
      <c r="AI720" s="20" t="b">
        <f t="shared" si="16"/>
        <v>0</v>
      </c>
    </row>
    <row r="721">
      <c r="A721" s="14" t="s">
        <v>91</v>
      </c>
      <c r="B721" s="14">
        <v>7500.0</v>
      </c>
      <c r="C721" s="14" t="s">
        <v>77</v>
      </c>
      <c r="D721" s="14" t="s">
        <v>61</v>
      </c>
      <c r="E721" s="14" t="s">
        <v>61</v>
      </c>
      <c r="F721" s="14" t="s">
        <v>61</v>
      </c>
      <c r="G721" s="14" t="s">
        <v>61</v>
      </c>
      <c r="H721" s="20" t="b">
        <f t="shared" si="1"/>
        <v>0</v>
      </c>
      <c r="I721" s="21" t="b">
        <f t="shared" si="2"/>
        <v>0</v>
      </c>
      <c r="J721" s="21" t="b">
        <f t="shared" si="3"/>
        <v>0</v>
      </c>
      <c r="K721" s="21" t="b">
        <f t="shared" si="4"/>
        <v>0</v>
      </c>
      <c r="AB721" s="20" t="b">
        <f t="shared" si="10"/>
        <v>0</v>
      </c>
      <c r="AC721" s="20" t="b">
        <f t="shared" si="11"/>
        <v>0</v>
      </c>
      <c r="AD721" s="20" t="b">
        <f t="shared" si="12"/>
        <v>0</v>
      </c>
      <c r="AE721" s="20" t="b">
        <f t="shared" si="13"/>
        <v>0</v>
      </c>
      <c r="AG721" s="20" t="b">
        <f t="shared" si="14"/>
        <v>0</v>
      </c>
      <c r="AH721" s="20" t="b">
        <f t="shared" si="15"/>
        <v>0</v>
      </c>
      <c r="AI721" s="20" t="b">
        <f t="shared" si="16"/>
        <v>0</v>
      </c>
    </row>
    <row r="722">
      <c r="A722" s="14" t="s">
        <v>91</v>
      </c>
      <c r="B722" s="14">
        <v>15000.0</v>
      </c>
      <c r="C722" s="14" t="s">
        <v>60</v>
      </c>
      <c r="D722" s="14" t="s">
        <v>61</v>
      </c>
      <c r="E722" s="14" t="s">
        <v>61</v>
      </c>
      <c r="F722" s="14" t="s">
        <v>61</v>
      </c>
      <c r="G722" s="14" t="s">
        <v>61</v>
      </c>
      <c r="H722" s="20" t="b">
        <f t="shared" si="1"/>
        <v>0</v>
      </c>
      <c r="I722" s="21" t="b">
        <f t="shared" si="2"/>
        <v>0</v>
      </c>
      <c r="J722" s="21" t="b">
        <f t="shared" si="3"/>
        <v>0</v>
      </c>
      <c r="K722" s="21" t="b">
        <f t="shared" si="4"/>
        <v>0</v>
      </c>
      <c r="AB722" s="20" t="b">
        <f t="shared" si="10"/>
        <v>0</v>
      </c>
      <c r="AC722" s="20" t="b">
        <f t="shared" si="11"/>
        <v>0</v>
      </c>
      <c r="AD722" s="20" t="b">
        <f t="shared" si="12"/>
        <v>0</v>
      </c>
      <c r="AE722" s="20" t="b">
        <f t="shared" si="13"/>
        <v>0</v>
      </c>
      <c r="AG722" s="20" t="b">
        <f t="shared" si="14"/>
        <v>0</v>
      </c>
      <c r="AH722" s="20" t="b">
        <f t="shared" si="15"/>
        <v>0</v>
      </c>
      <c r="AI722" s="20" t="b">
        <f t="shared" si="16"/>
        <v>0</v>
      </c>
    </row>
    <row r="723">
      <c r="A723" s="14" t="s">
        <v>91</v>
      </c>
      <c r="B723" s="14">
        <v>15000.0</v>
      </c>
      <c r="C723" s="14" t="s">
        <v>62</v>
      </c>
      <c r="D723" s="14">
        <v>447.0</v>
      </c>
      <c r="E723" s="14">
        <v>437.0</v>
      </c>
      <c r="F723" s="14">
        <v>440.0</v>
      </c>
      <c r="G723" s="14">
        <v>439.0</v>
      </c>
      <c r="H723" s="20" t="b">
        <f t="shared" si="1"/>
        <v>0</v>
      </c>
      <c r="I723" s="21" t="b">
        <f t="shared" si="2"/>
        <v>0</v>
      </c>
      <c r="J723" s="21" t="b">
        <f t="shared" si="3"/>
        <v>0</v>
      </c>
      <c r="K723" s="21" t="b">
        <f t="shared" si="4"/>
        <v>0</v>
      </c>
      <c r="AB723" s="20" t="b">
        <f t="shared" si="10"/>
        <v>0</v>
      </c>
      <c r="AC723" s="20" t="b">
        <f t="shared" si="11"/>
        <v>0</v>
      </c>
      <c r="AD723" s="20" t="b">
        <f t="shared" si="12"/>
        <v>0</v>
      </c>
      <c r="AE723" s="20" t="b">
        <f t="shared" si="13"/>
        <v>0</v>
      </c>
      <c r="AG723" s="20">
        <f t="shared" si="14"/>
        <v>447</v>
      </c>
      <c r="AH723" s="20">
        <f t="shared" si="15"/>
        <v>437</v>
      </c>
      <c r="AI723" s="20">
        <f t="shared" si="16"/>
        <v>440</v>
      </c>
    </row>
    <row r="724">
      <c r="A724" s="14" t="s">
        <v>91</v>
      </c>
      <c r="B724" s="14">
        <v>15000.0</v>
      </c>
      <c r="C724" s="14" t="s">
        <v>63</v>
      </c>
      <c r="D724" s="14">
        <v>446.0</v>
      </c>
      <c r="E724" s="14">
        <v>436.0</v>
      </c>
      <c r="F724" s="14">
        <v>439.0</v>
      </c>
      <c r="G724" s="14">
        <v>438.0</v>
      </c>
      <c r="H724" s="20" t="b">
        <f t="shared" si="1"/>
        <v>0</v>
      </c>
      <c r="I724" s="21" t="b">
        <f t="shared" si="2"/>
        <v>0</v>
      </c>
      <c r="J724" s="21" t="b">
        <f t="shared" si="3"/>
        <v>0</v>
      </c>
      <c r="K724" s="21" t="b">
        <f t="shared" si="4"/>
        <v>0</v>
      </c>
      <c r="AB724" s="20" t="b">
        <f t="shared" si="10"/>
        <v>0</v>
      </c>
      <c r="AC724" s="20" t="b">
        <f t="shared" si="11"/>
        <v>0</v>
      </c>
      <c r="AD724" s="20" t="b">
        <f t="shared" si="12"/>
        <v>0</v>
      </c>
      <c r="AE724" s="20" t="b">
        <f t="shared" si="13"/>
        <v>0</v>
      </c>
      <c r="AG724" s="20" t="b">
        <f t="shared" si="14"/>
        <v>0</v>
      </c>
      <c r="AH724" s="20" t="b">
        <f t="shared" si="15"/>
        <v>0</v>
      </c>
      <c r="AI724" s="20" t="b">
        <f t="shared" si="16"/>
        <v>0</v>
      </c>
    </row>
    <row r="725">
      <c r="A725" s="14" t="s">
        <v>91</v>
      </c>
      <c r="B725" s="14">
        <v>15000.0</v>
      </c>
      <c r="C725" s="14" t="s">
        <v>64</v>
      </c>
      <c r="D725" s="14">
        <v>1.0</v>
      </c>
      <c r="E725" s="14">
        <v>1.0</v>
      </c>
      <c r="F725" s="14">
        <v>1.0</v>
      </c>
      <c r="G725" s="14">
        <v>1.0</v>
      </c>
      <c r="H725" s="20" t="b">
        <f t="shared" si="1"/>
        <v>0</v>
      </c>
      <c r="I725" s="21" t="b">
        <f t="shared" si="2"/>
        <v>0</v>
      </c>
      <c r="J725" s="21" t="b">
        <f t="shared" si="3"/>
        <v>0</v>
      </c>
      <c r="K725" s="21" t="b">
        <f t="shared" si="4"/>
        <v>0</v>
      </c>
      <c r="AB725" s="20" t="b">
        <f t="shared" si="10"/>
        <v>0</v>
      </c>
      <c r="AC725" s="20" t="b">
        <f t="shared" si="11"/>
        <v>0</v>
      </c>
      <c r="AD725" s="20" t="b">
        <f t="shared" si="12"/>
        <v>0</v>
      </c>
      <c r="AE725" s="20" t="b">
        <f t="shared" si="13"/>
        <v>0</v>
      </c>
      <c r="AG725" s="20" t="b">
        <f t="shared" si="14"/>
        <v>0</v>
      </c>
      <c r="AH725" s="20" t="b">
        <f t="shared" si="15"/>
        <v>0</v>
      </c>
      <c r="AI725" s="20" t="b">
        <f t="shared" si="16"/>
        <v>0</v>
      </c>
    </row>
    <row r="726">
      <c r="A726" s="14" t="s">
        <v>91</v>
      </c>
      <c r="B726" s="14">
        <v>15000.0</v>
      </c>
      <c r="C726" s="14" t="s">
        <v>65</v>
      </c>
      <c r="D726" s="14">
        <v>1.0</v>
      </c>
      <c r="E726" s="14">
        <v>1.0</v>
      </c>
      <c r="F726" s="14">
        <v>1.0</v>
      </c>
      <c r="G726" s="14">
        <v>1.0</v>
      </c>
      <c r="H726" s="20" t="b">
        <f t="shared" si="1"/>
        <v>0</v>
      </c>
      <c r="I726" s="21" t="b">
        <f t="shared" si="2"/>
        <v>0</v>
      </c>
      <c r="J726" s="21" t="b">
        <f t="shared" si="3"/>
        <v>0</v>
      </c>
      <c r="K726" s="21" t="b">
        <f t="shared" si="4"/>
        <v>0</v>
      </c>
      <c r="AB726" s="20" t="b">
        <f t="shared" si="10"/>
        <v>0</v>
      </c>
      <c r="AC726" s="20" t="b">
        <f t="shared" si="11"/>
        <v>0</v>
      </c>
      <c r="AD726" s="20" t="b">
        <f t="shared" si="12"/>
        <v>0</v>
      </c>
      <c r="AE726" s="20" t="b">
        <f t="shared" si="13"/>
        <v>0</v>
      </c>
      <c r="AG726" s="20" t="b">
        <f t="shared" si="14"/>
        <v>0</v>
      </c>
      <c r="AH726" s="20" t="b">
        <f t="shared" si="15"/>
        <v>0</v>
      </c>
      <c r="AI726" s="20" t="b">
        <f t="shared" si="16"/>
        <v>0</v>
      </c>
    </row>
    <row r="727">
      <c r="A727" s="14" t="s">
        <v>91</v>
      </c>
      <c r="B727" s="14">
        <v>15000.0</v>
      </c>
      <c r="C727" s="14" t="s">
        <v>66</v>
      </c>
      <c r="D727" s="14">
        <v>428.0</v>
      </c>
      <c r="E727" s="14">
        <v>428.0</v>
      </c>
      <c r="F727" s="14">
        <v>428.0</v>
      </c>
      <c r="G727" s="14">
        <v>428.0</v>
      </c>
      <c r="H727" s="20" t="b">
        <f t="shared" si="1"/>
        <v>0</v>
      </c>
      <c r="I727" s="21" t="b">
        <f t="shared" si="2"/>
        <v>0</v>
      </c>
      <c r="J727" s="21" t="b">
        <f t="shared" si="3"/>
        <v>0</v>
      </c>
      <c r="K727" s="21" t="b">
        <f t="shared" si="4"/>
        <v>0</v>
      </c>
      <c r="AB727" s="20" t="b">
        <f t="shared" si="10"/>
        <v>0</v>
      </c>
      <c r="AC727" s="20" t="b">
        <f t="shared" si="11"/>
        <v>0</v>
      </c>
      <c r="AD727" s="20" t="b">
        <f t="shared" si="12"/>
        <v>0</v>
      </c>
      <c r="AE727" s="20" t="b">
        <f t="shared" si="13"/>
        <v>0</v>
      </c>
      <c r="AG727" s="20" t="b">
        <f t="shared" si="14"/>
        <v>0</v>
      </c>
      <c r="AH727" s="20" t="b">
        <f t="shared" si="15"/>
        <v>0</v>
      </c>
      <c r="AI727" s="20" t="b">
        <f t="shared" si="16"/>
        <v>0</v>
      </c>
    </row>
    <row r="728">
      <c r="A728" s="14" t="s">
        <v>91</v>
      </c>
      <c r="B728" s="14">
        <v>15000.0</v>
      </c>
      <c r="C728" s="14" t="s">
        <v>67</v>
      </c>
      <c r="D728" s="14">
        <v>428.0</v>
      </c>
      <c r="E728" s="14">
        <v>428.0</v>
      </c>
      <c r="F728" s="14">
        <v>428.0</v>
      </c>
      <c r="G728" s="14">
        <v>428.0</v>
      </c>
      <c r="H728" s="20" t="b">
        <f t="shared" si="1"/>
        <v>0</v>
      </c>
      <c r="I728" s="21" t="b">
        <f t="shared" si="2"/>
        <v>0</v>
      </c>
      <c r="J728" s="21" t="b">
        <f t="shared" si="3"/>
        <v>0</v>
      </c>
      <c r="K728" s="21" t="b">
        <f t="shared" si="4"/>
        <v>0</v>
      </c>
      <c r="AB728" s="20" t="b">
        <f t="shared" si="10"/>
        <v>0</v>
      </c>
      <c r="AC728" s="20" t="b">
        <f t="shared" si="11"/>
        <v>0</v>
      </c>
      <c r="AD728" s="20" t="b">
        <f t="shared" si="12"/>
        <v>0</v>
      </c>
      <c r="AE728" s="20" t="b">
        <f t="shared" si="13"/>
        <v>0</v>
      </c>
      <c r="AG728" s="20" t="b">
        <f t="shared" si="14"/>
        <v>0</v>
      </c>
      <c r="AH728" s="20" t="b">
        <f t="shared" si="15"/>
        <v>0</v>
      </c>
      <c r="AI728" s="20" t="b">
        <f t="shared" si="16"/>
        <v>0</v>
      </c>
    </row>
    <row r="729">
      <c r="A729" s="14" t="s">
        <v>91</v>
      </c>
      <c r="B729" s="14">
        <v>15000.0</v>
      </c>
      <c r="C729" s="14" t="s">
        <v>68</v>
      </c>
      <c r="D729" s="14">
        <v>0.0</v>
      </c>
      <c r="E729" s="14">
        <v>0.0</v>
      </c>
      <c r="F729" s="14">
        <v>0.0</v>
      </c>
      <c r="G729" s="14">
        <v>0.0</v>
      </c>
      <c r="H729" s="20" t="b">
        <f t="shared" si="1"/>
        <v>0</v>
      </c>
      <c r="I729" s="21" t="b">
        <f t="shared" si="2"/>
        <v>0</v>
      </c>
      <c r="J729" s="21" t="b">
        <f t="shared" si="3"/>
        <v>0</v>
      </c>
      <c r="K729" s="21" t="b">
        <f t="shared" si="4"/>
        <v>0</v>
      </c>
      <c r="AB729" s="20" t="b">
        <f t="shared" si="10"/>
        <v>0</v>
      </c>
      <c r="AC729" s="20" t="b">
        <f t="shared" si="11"/>
        <v>0</v>
      </c>
      <c r="AD729" s="20" t="b">
        <f t="shared" si="12"/>
        <v>0</v>
      </c>
      <c r="AE729" s="20" t="b">
        <f t="shared" si="13"/>
        <v>0</v>
      </c>
      <c r="AG729" s="20" t="b">
        <f t="shared" si="14"/>
        <v>0</v>
      </c>
      <c r="AH729" s="20" t="b">
        <f t="shared" si="15"/>
        <v>0</v>
      </c>
      <c r="AI729" s="20" t="b">
        <f t="shared" si="16"/>
        <v>0</v>
      </c>
    </row>
    <row r="730">
      <c r="A730" s="14" t="s">
        <v>91</v>
      </c>
      <c r="B730" s="14">
        <v>15000.0</v>
      </c>
      <c r="C730" s="14" t="s">
        <v>69</v>
      </c>
      <c r="D730" s="14">
        <v>1.0</v>
      </c>
      <c r="E730" s="14">
        <v>1.0</v>
      </c>
      <c r="F730" s="14">
        <v>1.0</v>
      </c>
      <c r="G730" s="14">
        <v>1.0</v>
      </c>
      <c r="H730" s="20" t="b">
        <f t="shared" si="1"/>
        <v>0</v>
      </c>
      <c r="I730" s="21" t="b">
        <f t="shared" si="2"/>
        <v>0</v>
      </c>
      <c r="J730" s="21" t="b">
        <f t="shared" si="3"/>
        <v>0</v>
      </c>
      <c r="K730" s="21" t="b">
        <f t="shared" si="4"/>
        <v>0</v>
      </c>
      <c r="AB730" s="20" t="b">
        <f t="shared" si="10"/>
        <v>0</v>
      </c>
      <c r="AC730" s="20">
        <f t="shared" si="11"/>
        <v>1</v>
      </c>
      <c r="AD730" s="20">
        <f t="shared" si="12"/>
        <v>1</v>
      </c>
      <c r="AE730" s="20">
        <f t="shared" si="13"/>
        <v>1</v>
      </c>
      <c r="AG730" s="20" t="b">
        <f t="shared" si="14"/>
        <v>0</v>
      </c>
      <c r="AH730" s="20" t="b">
        <f t="shared" si="15"/>
        <v>0</v>
      </c>
      <c r="AI730" s="20" t="b">
        <f t="shared" si="16"/>
        <v>0</v>
      </c>
    </row>
    <row r="731">
      <c r="A731" s="14" t="s">
        <v>91</v>
      </c>
      <c r="B731" s="14">
        <v>15000.0</v>
      </c>
      <c r="C731" s="14" t="s">
        <v>70</v>
      </c>
      <c r="D731" s="14">
        <v>0.0</v>
      </c>
      <c r="E731" s="14">
        <v>0.0</v>
      </c>
      <c r="F731" s="14">
        <v>0.0</v>
      </c>
      <c r="G731" s="14">
        <v>0.0</v>
      </c>
      <c r="H731" s="20" t="b">
        <f t="shared" si="1"/>
        <v>0</v>
      </c>
      <c r="I731" s="21" t="b">
        <f t="shared" si="2"/>
        <v>0</v>
      </c>
      <c r="J731" s="21" t="b">
        <f t="shared" si="3"/>
        <v>0</v>
      </c>
      <c r="K731" s="21" t="b">
        <f t="shared" si="4"/>
        <v>0</v>
      </c>
      <c r="AB731" s="20" t="b">
        <f t="shared" si="10"/>
        <v>0</v>
      </c>
      <c r="AC731" s="20" t="b">
        <f t="shared" si="11"/>
        <v>0</v>
      </c>
      <c r="AD731" s="20" t="b">
        <f t="shared" si="12"/>
        <v>0</v>
      </c>
      <c r="AE731" s="20" t="b">
        <f t="shared" si="13"/>
        <v>0</v>
      </c>
      <c r="AG731" s="20" t="b">
        <f t="shared" si="14"/>
        <v>0</v>
      </c>
      <c r="AH731" s="20" t="b">
        <f t="shared" si="15"/>
        <v>0</v>
      </c>
      <c r="AI731" s="20" t="b">
        <f t="shared" si="16"/>
        <v>0</v>
      </c>
    </row>
    <row r="732">
      <c r="A732" s="14" t="s">
        <v>91</v>
      </c>
      <c r="B732" s="14">
        <v>15000.0</v>
      </c>
      <c r="C732" s="14" t="s">
        <v>71</v>
      </c>
      <c r="D732" s="22">
        <v>1.1574074074074075E-4</v>
      </c>
      <c r="E732" s="22">
        <v>1.1574074074074075E-4</v>
      </c>
      <c r="F732" s="22">
        <v>1.273148148148148E-4</v>
      </c>
      <c r="G732" s="22">
        <v>8.101851851851852E-5</v>
      </c>
      <c r="H732" s="20" t="b">
        <f t="shared" si="1"/>
        <v>0</v>
      </c>
      <c r="I732" s="21" t="b">
        <f t="shared" si="2"/>
        <v>0</v>
      </c>
      <c r="J732" s="21" t="b">
        <f t="shared" si="3"/>
        <v>0</v>
      </c>
      <c r="K732" s="21" t="b">
        <f t="shared" si="4"/>
        <v>0</v>
      </c>
      <c r="AB732" s="20" t="b">
        <f t="shared" si="10"/>
        <v>0</v>
      </c>
      <c r="AC732" s="20" t="b">
        <f t="shared" si="11"/>
        <v>0</v>
      </c>
      <c r="AD732" s="20" t="b">
        <f t="shared" si="12"/>
        <v>0</v>
      </c>
      <c r="AE732" s="20" t="b">
        <f t="shared" si="13"/>
        <v>0</v>
      </c>
      <c r="AG732" s="20" t="b">
        <f t="shared" si="14"/>
        <v>0</v>
      </c>
      <c r="AH732" s="20" t="b">
        <f t="shared" si="15"/>
        <v>0</v>
      </c>
      <c r="AI732" s="20" t="b">
        <f t="shared" si="16"/>
        <v>0</v>
      </c>
    </row>
    <row r="733">
      <c r="A733" s="14" t="s">
        <v>91</v>
      </c>
      <c r="B733" s="14">
        <v>15000.0</v>
      </c>
      <c r="C733" s="14" t="s">
        <v>72</v>
      </c>
      <c r="D733" s="22">
        <v>0.0018287037037037037</v>
      </c>
      <c r="E733" s="22">
        <v>0.0018981481481481482</v>
      </c>
      <c r="F733" s="22">
        <v>0.0013194444444444445</v>
      </c>
      <c r="G733" s="22">
        <v>9.143518518518518E-4</v>
      </c>
      <c r="H733" s="20" t="b">
        <f t="shared" si="1"/>
        <v>0</v>
      </c>
      <c r="I733" s="21" t="b">
        <f t="shared" si="2"/>
        <v>0</v>
      </c>
      <c r="J733" s="21" t="b">
        <f t="shared" si="3"/>
        <v>0</v>
      </c>
      <c r="K733" s="21" t="b">
        <f t="shared" si="4"/>
        <v>0</v>
      </c>
      <c r="AB733" s="20" t="b">
        <f t="shared" si="10"/>
        <v>0</v>
      </c>
      <c r="AC733" s="20" t="b">
        <f t="shared" si="11"/>
        <v>0</v>
      </c>
      <c r="AD733" s="20" t="b">
        <f t="shared" si="12"/>
        <v>0</v>
      </c>
      <c r="AE733" s="20" t="b">
        <f t="shared" si="13"/>
        <v>0</v>
      </c>
      <c r="AG733" s="20" t="b">
        <f t="shared" si="14"/>
        <v>0</v>
      </c>
      <c r="AH733" s="20" t="b">
        <f t="shared" si="15"/>
        <v>0</v>
      </c>
      <c r="AI733" s="20" t="b">
        <f t="shared" si="16"/>
        <v>0</v>
      </c>
    </row>
    <row r="734">
      <c r="A734" s="14" t="s">
        <v>91</v>
      </c>
      <c r="B734" s="14">
        <v>15000.0</v>
      </c>
      <c r="C734" s="14" t="s">
        <v>71</v>
      </c>
      <c r="D734" s="14">
        <v>3368.688</v>
      </c>
      <c r="E734" s="14">
        <v>3368.84</v>
      </c>
      <c r="F734" s="14">
        <v>3368.254</v>
      </c>
      <c r="G734" s="14">
        <v>3369.75</v>
      </c>
      <c r="H734" s="20" t="b">
        <f t="shared" si="1"/>
        <v>0</v>
      </c>
      <c r="I734" s="21" t="b">
        <f t="shared" si="2"/>
        <v>0</v>
      </c>
      <c r="J734" s="21" t="b">
        <f t="shared" si="3"/>
        <v>0</v>
      </c>
      <c r="K734" s="21" t="b">
        <f t="shared" si="4"/>
        <v>0</v>
      </c>
      <c r="AB734" s="20" t="b">
        <f t="shared" si="10"/>
        <v>0</v>
      </c>
      <c r="AC734" s="20" t="b">
        <f t="shared" si="11"/>
        <v>0</v>
      </c>
      <c r="AD734" s="20" t="b">
        <f t="shared" si="12"/>
        <v>0</v>
      </c>
      <c r="AE734" s="20" t="b">
        <f t="shared" si="13"/>
        <v>0</v>
      </c>
      <c r="AG734" s="20" t="b">
        <f t="shared" si="14"/>
        <v>0</v>
      </c>
      <c r="AH734" s="20" t="b">
        <f t="shared" si="15"/>
        <v>0</v>
      </c>
      <c r="AI734" s="20" t="b">
        <f t="shared" si="16"/>
        <v>0</v>
      </c>
    </row>
    <row r="735">
      <c r="A735" s="14" t="s">
        <v>91</v>
      </c>
      <c r="B735" s="14">
        <v>15000.0</v>
      </c>
      <c r="C735" s="14" t="s">
        <v>72</v>
      </c>
      <c r="D735" s="14">
        <v>3641.184</v>
      </c>
      <c r="E735" s="14">
        <v>3641.336</v>
      </c>
      <c r="F735" s="14">
        <v>3640.75</v>
      </c>
      <c r="G735" s="14">
        <v>3640.277</v>
      </c>
      <c r="H735" s="20" t="b">
        <f t="shared" si="1"/>
        <v>0</v>
      </c>
      <c r="I735" s="21" t="b">
        <f t="shared" si="2"/>
        <v>0</v>
      </c>
      <c r="J735" s="21" t="b">
        <f t="shared" si="3"/>
        <v>0</v>
      </c>
      <c r="K735" s="21" t="b">
        <f t="shared" si="4"/>
        <v>0</v>
      </c>
      <c r="AB735" s="20" t="b">
        <f t="shared" si="10"/>
        <v>0</v>
      </c>
      <c r="AC735" s="20" t="b">
        <f t="shared" si="11"/>
        <v>0</v>
      </c>
      <c r="AD735" s="20" t="b">
        <f t="shared" si="12"/>
        <v>0</v>
      </c>
      <c r="AE735" s="20" t="b">
        <f t="shared" si="13"/>
        <v>0</v>
      </c>
      <c r="AG735" s="20" t="b">
        <f t="shared" si="14"/>
        <v>0</v>
      </c>
      <c r="AH735" s="20" t="b">
        <f t="shared" si="15"/>
        <v>0</v>
      </c>
      <c r="AI735" s="20" t="b">
        <f t="shared" si="16"/>
        <v>0</v>
      </c>
    </row>
    <row r="736">
      <c r="A736" s="14" t="s">
        <v>91</v>
      </c>
      <c r="B736" s="14">
        <v>15000.0</v>
      </c>
      <c r="C736" s="14" t="s">
        <v>73</v>
      </c>
      <c r="D736" s="14" t="s">
        <v>81</v>
      </c>
      <c r="E736" s="14" t="s">
        <v>81</v>
      </c>
      <c r="F736" s="14" t="s">
        <v>81</v>
      </c>
      <c r="G736" s="14" t="s">
        <v>81</v>
      </c>
      <c r="H736" s="20" t="b">
        <f t="shared" si="1"/>
        <v>0</v>
      </c>
      <c r="I736" s="21" t="b">
        <f t="shared" si="2"/>
        <v>0</v>
      </c>
      <c r="J736" s="21" t="b">
        <f t="shared" si="3"/>
        <v>0</v>
      </c>
      <c r="K736" s="21" t="b">
        <f t="shared" si="4"/>
        <v>0</v>
      </c>
      <c r="AB736" s="20" t="b">
        <f t="shared" si="10"/>
        <v>0</v>
      </c>
      <c r="AC736" s="20" t="b">
        <f t="shared" si="11"/>
        <v>0</v>
      </c>
      <c r="AD736" s="20" t="b">
        <f t="shared" si="12"/>
        <v>0</v>
      </c>
      <c r="AE736" s="20" t="b">
        <f t="shared" si="13"/>
        <v>0</v>
      </c>
      <c r="AG736" s="20" t="b">
        <f t="shared" si="14"/>
        <v>0</v>
      </c>
      <c r="AH736" s="20" t="b">
        <f t="shared" si="15"/>
        <v>0</v>
      </c>
      <c r="AI736" s="20" t="b">
        <f t="shared" si="16"/>
        <v>0</v>
      </c>
    </row>
    <row r="737">
      <c r="A737" s="14" t="s">
        <v>91</v>
      </c>
      <c r="B737" s="14">
        <v>15000.0</v>
      </c>
      <c r="C737" s="14" t="s">
        <v>75</v>
      </c>
      <c r="D737" s="14">
        <v>6.765</v>
      </c>
      <c r="E737" s="14">
        <v>6.537</v>
      </c>
      <c r="F737" s="14">
        <v>6.658</v>
      </c>
      <c r="G737" s="14">
        <v>6.55</v>
      </c>
      <c r="H737" s="20">
        <f t="shared" si="1"/>
        <v>8235</v>
      </c>
      <c r="I737" s="21">
        <f t="shared" si="2"/>
        <v>8463</v>
      </c>
      <c r="J737" s="21">
        <f t="shared" si="3"/>
        <v>8342</v>
      </c>
      <c r="K737" s="21">
        <f t="shared" si="4"/>
        <v>8450</v>
      </c>
      <c r="AB737" s="20" t="b">
        <f t="shared" si="10"/>
        <v>0</v>
      </c>
      <c r="AC737" s="20" t="b">
        <f t="shared" si="11"/>
        <v>0</v>
      </c>
      <c r="AD737" s="20" t="b">
        <f t="shared" si="12"/>
        <v>0</v>
      </c>
      <c r="AE737" s="20" t="b">
        <f t="shared" si="13"/>
        <v>0</v>
      </c>
      <c r="AG737" s="20" t="b">
        <f t="shared" si="14"/>
        <v>0</v>
      </c>
      <c r="AH737" s="20" t="b">
        <f t="shared" si="15"/>
        <v>0</v>
      </c>
      <c r="AI737" s="20" t="b">
        <f t="shared" si="16"/>
        <v>0</v>
      </c>
    </row>
    <row r="738">
      <c r="A738" s="14" t="s">
        <v>91</v>
      </c>
      <c r="B738" s="14">
        <v>15000.0</v>
      </c>
      <c r="C738" s="14" t="s">
        <v>76</v>
      </c>
      <c r="D738" s="14" t="s">
        <v>61</v>
      </c>
      <c r="E738" s="14" t="s">
        <v>61</v>
      </c>
      <c r="F738" s="14" t="s">
        <v>61</v>
      </c>
      <c r="G738" s="14" t="s">
        <v>61</v>
      </c>
      <c r="H738" s="20" t="b">
        <f t="shared" si="1"/>
        <v>0</v>
      </c>
      <c r="I738" s="21" t="b">
        <f t="shared" si="2"/>
        <v>0</v>
      </c>
      <c r="J738" s="21" t="b">
        <f t="shared" si="3"/>
        <v>0</v>
      </c>
      <c r="K738" s="21" t="b">
        <f t="shared" si="4"/>
        <v>0</v>
      </c>
      <c r="AB738" s="20" t="b">
        <f t="shared" si="10"/>
        <v>0</v>
      </c>
      <c r="AC738" s="20" t="b">
        <f t="shared" si="11"/>
        <v>0</v>
      </c>
      <c r="AD738" s="20" t="b">
        <f t="shared" si="12"/>
        <v>0</v>
      </c>
      <c r="AE738" s="20" t="b">
        <f t="shared" si="13"/>
        <v>0</v>
      </c>
      <c r="AG738" s="20" t="b">
        <f t="shared" si="14"/>
        <v>0</v>
      </c>
      <c r="AH738" s="20" t="b">
        <f t="shared" si="15"/>
        <v>0</v>
      </c>
      <c r="AI738" s="20" t="b">
        <f t="shared" si="16"/>
        <v>0</v>
      </c>
    </row>
    <row r="739">
      <c r="A739" s="14" t="s">
        <v>91</v>
      </c>
      <c r="B739" s="14">
        <v>15000.0</v>
      </c>
      <c r="C739" s="14" t="s">
        <v>77</v>
      </c>
      <c r="D739" s="14" t="s">
        <v>61</v>
      </c>
      <c r="E739" s="14" t="s">
        <v>61</v>
      </c>
      <c r="F739" s="14" t="s">
        <v>61</v>
      </c>
      <c r="G739" s="14" t="s">
        <v>61</v>
      </c>
      <c r="H739" s="20" t="b">
        <f t="shared" si="1"/>
        <v>0</v>
      </c>
      <c r="I739" s="21" t="b">
        <f t="shared" si="2"/>
        <v>0</v>
      </c>
      <c r="J739" s="21" t="b">
        <f t="shared" si="3"/>
        <v>0</v>
      </c>
      <c r="K739" s="21" t="b">
        <f t="shared" si="4"/>
        <v>0</v>
      </c>
      <c r="AB739" s="20" t="b">
        <f t="shared" si="10"/>
        <v>0</v>
      </c>
      <c r="AC739" s="20" t="b">
        <f t="shared" si="11"/>
        <v>0</v>
      </c>
      <c r="AD739" s="20" t="b">
        <f t="shared" si="12"/>
        <v>0</v>
      </c>
      <c r="AE739" s="20" t="b">
        <f t="shared" si="13"/>
        <v>0</v>
      </c>
      <c r="AG739" s="20" t="b">
        <f t="shared" si="14"/>
        <v>0</v>
      </c>
      <c r="AH739" s="20" t="b">
        <f t="shared" si="15"/>
        <v>0</v>
      </c>
      <c r="AI739" s="20" t="b">
        <f t="shared" si="16"/>
        <v>0</v>
      </c>
    </row>
    <row r="740">
      <c r="A740" s="14" t="s">
        <v>91</v>
      </c>
      <c r="B740" s="14">
        <v>30000.0</v>
      </c>
      <c r="C740" s="14" t="s">
        <v>60</v>
      </c>
      <c r="D740" s="14" t="s">
        <v>61</v>
      </c>
      <c r="E740" s="14" t="s">
        <v>61</v>
      </c>
      <c r="F740" s="14" t="s">
        <v>61</v>
      </c>
      <c r="G740" s="14" t="s">
        <v>61</v>
      </c>
      <c r="H740" s="20" t="b">
        <f t="shared" si="1"/>
        <v>0</v>
      </c>
      <c r="I740" s="21" t="b">
        <f t="shared" si="2"/>
        <v>0</v>
      </c>
      <c r="J740" s="21" t="b">
        <f t="shared" si="3"/>
        <v>0</v>
      </c>
      <c r="K740" s="21" t="b">
        <f t="shared" si="4"/>
        <v>0</v>
      </c>
      <c r="AB740" s="20" t="b">
        <f t="shared" si="10"/>
        <v>0</v>
      </c>
      <c r="AC740" s="20" t="b">
        <f t="shared" si="11"/>
        <v>0</v>
      </c>
      <c r="AD740" s="20" t="b">
        <f t="shared" si="12"/>
        <v>0</v>
      </c>
      <c r="AE740" s="20" t="b">
        <f t="shared" si="13"/>
        <v>0</v>
      </c>
      <c r="AG740" s="20" t="b">
        <f t="shared" si="14"/>
        <v>0</v>
      </c>
      <c r="AH740" s="20" t="b">
        <f t="shared" si="15"/>
        <v>0</v>
      </c>
      <c r="AI740" s="20" t="b">
        <f t="shared" si="16"/>
        <v>0</v>
      </c>
    </row>
    <row r="741">
      <c r="A741" s="14" t="s">
        <v>91</v>
      </c>
      <c r="B741" s="14">
        <v>30000.0</v>
      </c>
      <c r="C741" s="14" t="s">
        <v>62</v>
      </c>
      <c r="D741" s="14">
        <v>448.0</v>
      </c>
      <c r="E741" s="14">
        <v>436.0</v>
      </c>
      <c r="F741" s="14">
        <v>441.0</v>
      </c>
      <c r="G741" s="14">
        <v>438.0</v>
      </c>
      <c r="H741" s="20" t="b">
        <f t="shared" si="1"/>
        <v>0</v>
      </c>
      <c r="I741" s="21" t="b">
        <f t="shared" si="2"/>
        <v>0</v>
      </c>
      <c r="J741" s="21" t="b">
        <f t="shared" si="3"/>
        <v>0</v>
      </c>
      <c r="K741" s="21" t="b">
        <f t="shared" si="4"/>
        <v>0</v>
      </c>
      <c r="AB741" s="20" t="b">
        <f t="shared" si="10"/>
        <v>0</v>
      </c>
      <c r="AC741" s="20" t="b">
        <f t="shared" si="11"/>
        <v>0</v>
      </c>
      <c r="AD741" s="20" t="b">
        <f t="shared" si="12"/>
        <v>0</v>
      </c>
      <c r="AE741" s="20" t="b">
        <f t="shared" si="13"/>
        <v>0</v>
      </c>
      <c r="AG741" s="20">
        <f t="shared" si="14"/>
        <v>448</v>
      </c>
      <c r="AH741" s="20">
        <f t="shared" si="15"/>
        <v>436</v>
      </c>
      <c r="AI741" s="20">
        <f t="shared" si="16"/>
        <v>441</v>
      </c>
    </row>
    <row r="742">
      <c r="A742" s="14" t="s">
        <v>91</v>
      </c>
      <c r="B742" s="14">
        <v>30000.0</v>
      </c>
      <c r="C742" s="14" t="s">
        <v>63</v>
      </c>
      <c r="D742" s="14">
        <v>447.0</v>
      </c>
      <c r="E742" s="14">
        <v>435.0</v>
      </c>
      <c r="F742" s="14">
        <v>440.0</v>
      </c>
      <c r="G742" s="14">
        <v>437.0</v>
      </c>
      <c r="H742" s="20" t="b">
        <f t="shared" si="1"/>
        <v>0</v>
      </c>
      <c r="I742" s="21" t="b">
        <f t="shared" si="2"/>
        <v>0</v>
      </c>
      <c r="J742" s="21" t="b">
        <f t="shared" si="3"/>
        <v>0</v>
      </c>
      <c r="K742" s="21" t="b">
        <f t="shared" si="4"/>
        <v>0</v>
      </c>
      <c r="AB742" s="20" t="b">
        <f t="shared" si="10"/>
        <v>0</v>
      </c>
      <c r="AC742" s="20" t="b">
        <f t="shared" si="11"/>
        <v>0</v>
      </c>
      <c r="AD742" s="20" t="b">
        <f t="shared" si="12"/>
        <v>0</v>
      </c>
      <c r="AE742" s="20" t="b">
        <f t="shared" si="13"/>
        <v>0</v>
      </c>
      <c r="AG742" s="20" t="b">
        <f t="shared" si="14"/>
        <v>0</v>
      </c>
      <c r="AH742" s="20" t="b">
        <f t="shared" si="15"/>
        <v>0</v>
      </c>
      <c r="AI742" s="20" t="b">
        <f t="shared" si="16"/>
        <v>0</v>
      </c>
    </row>
    <row r="743">
      <c r="A743" s="14" t="s">
        <v>91</v>
      </c>
      <c r="B743" s="14">
        <v>30000.0</v>
      </c>
      <c r="C743" s="14" t="s">
        <v>64</v>
      </c>
      <c r="D743" s="14">
        <v>1.0</v>
      </c>
      <c r="E743" s="14">
        <v>1.0</v>
      </c>
      <c r="F743" s="14">
        <v>1.0</v>
      </c>
      <c r="G743" s="14">
        <v>1.0</v>
      </c>
      <c r="H743" s="20" t="b">
        <f t="shared" si="1"/>
        <v>0</v>
      </c>
      <c r="I743" s="21" t="b">
        <f t="shared" si="2"/>
        <v>0</v>
      </c>
      <c r="J743" s="21" t="b">
        <f t="shared" si="3"/>
        <v>0</v>
      </c>
      <c r="K743" s="21" t="b">
        <f t="shared" si="4"/>
        <v>0</v>
      </c>
      <c r="AB743" s="20" t="b">
        <f t="shared" si="10"/>
        <v>0</v>
      </c>
      <c r="AC743" s="20" t="b">
        <f t="shared" si="11"/>
        <v>0</v>
      </c>
      <c r="AD743" s="20" t="b">
        <f t="shared" si="12"/>
        <v>0</v>
      </c>
      <c r="AE743" s="20" t="b">
        <f t="shared" si="13"/>
        <v>0</v>
      </c>
      <c r="AG743" s="20" t="b">
        <f t="shared" si="14"/>
        <v>0</v>
      </c>
      <c r="AH743" s="20" t="b">
        <f t="shared" si="15"/>
        <v>0</v>
      </c>
      <c r="AI743" s="20" t="b">
        <f t="shared" si="16"/>
        <v>0</v>
      </c>
    </row>
    <row r="744">
      <c r="A744" s="14" t="s">
        <v>91</v>
      </c>
      <c r="B744" s="14">
        <v>30000.0</v>
      </c>
      <c r="C744" s="14" t="s">
        <v>65</v>
      </c>
      <c r="D744" s="14">
        <v>1.0</v>
      </c>
      <c r="E744" s="14">
        <v>1.0</v>
      </c>
      <c r="F744" s="14">
        <v>1.0</v>
      </c>
      <c r="G744" s="14">
        <v>1.0</v>
      </c>
      <c r="H744" s="20" t="b">
        <f t="shared" si="1"/>
        <v>0</v>
      </c>
      <c r="I744" s="21" t="b">
        <f t="shared" si="2"/>
        <v>0</v>
      </c>
      <c r="J744" s="21" t="b">
        <f t="shared" si="3"/>
        <v>0</v>
      </c>
      <c r="K744" s="21" t="b">
        <f t="shared" si="4"/>
        <v>0</v>
      </c>
      <c r="AB744" s="20" t="b">
        <f t="shared" si="10"/>
        <v>0</v>
      </c>
      <c r="AC744" s="20" t="b">
        <f t="shared" si="11"/>
        <v>0</v>
      </c>
      <c r="AD744" s="20" t="b">
        <f t="shared" si="12"/>
        <v>0</v>
      </c>
      <c r="AE744" s="20" t="b">
        <f t="shared" si="13"/>
        <v>0</v>
      </c>
      <c r="AG744" s="20" t="b">
        <f t="shared" si="14"/>
        <v>0</v>
      </c>
      <c r="AH744" s="20" t="b">
        <f t="shared" si="15"/>
        <v>0</v>
      </c>
      <c r="AI744" s="20" t="b">
        <f t="shared" si="16"/>
        <v>0</v>
      </c>
    </row>
    <row r="745">
      <c r="A745" s="14" t="s">
        <v>91</v>
      </c>
      <c r="B745" s="14">
        <v>30000.0</v>
      </c>
      <c r="C745" s="14" t="s">
        <v>66</v>
      </c>
      <c r="D745" s="14">
        <v>428.0</v>
      </c>
      <c r="E745" s="14">
        <v>428.0</v>
      </c>
      <c r="F745" s="14">
        <v>428.0</v>
      </c>
      <c r="G745" s="14">
        <v>428.0</v>
      </c>
      <c r="H745" s="20" t="b">
        <f t="shared" si="1"/>
        <v>0</v>
      </c>
      <c r="I745" s="21" t="b">
        <f t="shared" si="2"/>
        <v>0</v>
      </c>
      <c r="J745" s="21" t="b">
        <f t="shared" si="3"/>
        <v>0</v>
      </c>
      <c r="K745" s="21" t="b">
        <f t="shared" si="4"/>
        <v>0</v>
      </c>
      <c r="AB745" s="20" t="b">
        <f t="shared" si="10"/>
        <v>0</v>
      </c>
      <c r="AC745" s="20" t="b">
        <f t="shared" si="11"/>
        <v>0</v>
      </c>
      <c r="AD745" s="20" t="b">
        <f t="shared" si="12"/>
        <v>0</v>
      </c>
      <c r="AE745" s="20" t="b">
        <f t="shared" si="13"/>
        <v>0</v>
      </c>
      <c r="AG745" s="20" t="b">
        <f t="shared" si="14"/>
        <v>0</v>
      </c>
      <c r="AH745" s="20" t="b">
        <f t="shared" si="15"/>
        <v>0</v>
      </c>
      <c r="AI745" s="20" t="b">
        <f t="shared" si="16"/>
        <v>0</v>
      </c>
    </row>
    <row r="746">
      <c r="A746" s="14" t="s">
        <v>91</v>
      </c>
      <c r="B746" s="14">
        <v>30000.0</v>
      </c>
      <c r="C746" s="14" t="s">
        <v>67</v>
      </c>
      <c r="D746" s="14">
        <v>428.0</v>
      </c>
      <c r="E746" s="14">
        <v>428.0</v>
      </c>
      <c r="F746" s="14">
        <v>428.0</v>
      </c>
      <c r="G746" s="14">
        <v>428.0</v>
      </c>
      <c r="H746" s="20" t="b">
        <f t="shared" si="1"/>
        <v>0</v>
      </c>
      <c r="I746" s="21" t="b">
        <f t="shared" si="2"/>
        <v>0</v>
      </c>
      <c r="J746" s="21" t="b">
        <f t="shared" si="3"/>
        <v>0</v>
      </c>
      <c r="K746" s="21" t="b">
        <f t="shared" si="4"/>
        <v>0</v>
      </c>
      <c r="AB746" s="20" t="b">
        <f t="shared" si="10"/>
        <v>0</v>
      </c>
      <c r="AC746" s="20" t="b">
        <f t="shared" si="11"/>
        <v>0</v>
      </c>
      <c r="AD746" s="20" t="b">
        <f t="shared" si="12"/>
        <v>0</v>
      </c>
      <c r="AE746" s="20" t="b">
        <f t="shared" si="13"/>
        <v>0</v>
      </c>
      <c r="AG746" s="20" t="b">
        <f t="shared" si="14"/>
        <v>0</v>
      </c>
      <c r="AH746" s="20" t="b">
        <f t="shared" si="15"/>
        <v>0</v>
      </c>
      <c r="AI746" s="20" t="b">
        <f t="shared" si="16"/>
        <v>0</v>
      </c>
    </row>
    <row r="747">
      <c r="A747" s="14" t="s">
        <v>91</v>
      </c>
      <c r="B747" s="14">
        <v>30000.0</v>
      </c>
      <c r="C747" s="14" t="s">
        <v>68</v>
      </c>
      <c r="D747" s="14">
        <v>0.0</v>
      </c>
      <c r="E747" s="14">
        <v>0.0</v>
      </c>
      <c r="F747" s="14">
        <v>0.0</v>
      </c>
      <c r="G747" s="14">
        <v>0.0</v>
      </c>
      <c r="H747" s="20" t="b">
        <f t="shared" si="1"/>
        <v>0</v>
      </c>
      <c r="I747" s="21" t="b">
        <f t="shared" si="2"/>
        <v>0</v>
      </c>
      <c r="J747" s="21" t="b">
        <f t="shared" si="3"/>
        <v>0</v>
      </c>
      <c r="K747" s="21" t="b">
        <f t="shared" si="4"/>
        <v>0</v>
      </c>
      <c r="AB747" s="20" t="b">
        <f t="shared" si="10"/>
        <v>0</v>
      </c>
      <c r="AC747" s="20" t="b">
        <f t="shared" si="11"/>
        <v>0</v>
      </c>
      <c r="AD747" s="20" t="b">
        <f t="shared" si="12"/>
        <v>0</v>
      </c>
      <c r="AE747" s="20" t="b">
        <f t="shared" si="13"/>
        <v>0</v>
      </c>
      <c r="AG747" s="20" t="b">
        <f t="shared" si="14"/>
        <v>0</v>
      </c>
      <c r="AH747" s="20" t="b">
        <f t="shared" si="15"/>
        <v>0</v>
      </c>
      <c r="AI747" s="20" t="b">
        <f t="shared" si="16"/>
        <v>0</v>
      </c>
    </row>
    <row r="748">
      <c r="A748" s="14" t="s">
        <v>91</v>
      </c>
      <c r="B748" s="14">
        <v>30000.0</v>
      </c>
      <c r="C748" s="14" t="s">
        <v>69</v>
      </c>
      <c r="D748" s="14">
        <v>1.0</v>
      </c>
      <c r="E748" s="14">
        <v>1.0</v>
      </c>
      <c r="F748" s="14">
        <v>1.0</v>
      </c>
      <c r="G748" s="14">
        <v>1.0</v>
      </c>
      <c r="H748" s="20" t="b">
        <f t="shared" si="1"/>
        <v>0</v>
      </c>
      <c r="I748" s="21" t="b">
        <f t="shared" si="2"/>
        <v>0</v>
      </c>
      <c r="J748" s="21" t="b">
        <f t="shared" si="3"/>
        <v>0</v>
      </c>
      <c r="K748" s="21" t="b">
        <f t="shared" si="4"/>
        <v>0</v>
      </c>
      <c r="AB748" s="20" t="b">
        <f t="shared" si="10"/>
        <v>0</v>
      </c>
      <c r="AC748" s="20">
        <f t="shared" si="11"/>
        <v>1</v>
      </c>
      <c r="AD748" s="20">
        <f t="shared" si="12"/>
        <v>1</v>
      </c>
      <c r="AE748" s="20">
        <f t="shared" si="13"/>
        <v>1</v>
      </c>
      <c r="AG748" s="20" t="b">
        <f t="shared" si="14"/>
        <v>0</v>
      </c>
      <c r="AH748" s="20" t="b">
        <f t="shared" si="15"/>
        <v>0</v>
      </c>
      <c r="AI748" s="20" t="b">
        <f t="shared" si="16"/>
        <v>0</v>
      </c>
    </row>
    <row r="749">
      <c r="A749" s="14" t="s">
        <v>91</v>
      </c>
      <c r="B749" s="14">
        <v>30000.0</v>
      </c>
      <c r="C749" s="14" t="s">
        <v>70</v>
      </c>
      <c r="D749" s="14">
        <v>0.0</v>
      </c>
      <c r="E749" s="14">
        <v>0.0</v>
      </c>
      <c r="F749" s="14">
        <v>0.0</v>
      </c>
      <c r="G749" s="14">
        <v>0.0</v>
      </c>
      <c r="H749" s="20" t="b">
        <f t="shared" si="1"/>
        <v>0</v>
      </c>
      <c r="I749" s="21" t="b">
        <f t="shared" si="2"/>
        <v>0</v>
      </c>
      <c r="J749" s="21" t="b">
        <f t="shared" si="3"/>
        <v>0</v>
      </c>
      <c r="K749" s="21" t="b">
        <f t="shared" si="4"/>
        <v>0</v>
      </c>
      <c r="AB749" s="20" t="b">
        <f t="shared" si="10"/>
        <v>0</v>
      </c>
      <c r="AC749" s="20" t="b">
        <f t="shared" si="11"/>
        <v>0</v>
      </c>
      <c r="AD749" s="20" t="b">
        <f t="shared" si="12"/>
        <v>0</v>
      </c>
      <c r="AE749" s="20" t="b">
        <f t="shared" si="13"/>
        <v>0</v>
      </c>
      <c r="AG749" s="20" t="b">
        <f t="shared" si="14"/>
        <v>0</v>
      </c>
      <c r="AH749" s="20" t="b">
        <f t="shared" si="15"/>
        <v>0</v>
      </c>
      <c r="AI749" s="20" t="b">
        <f t="shared" si="16"/>
        <v>0</v>
      </c>
    </row>
    <row r="750">
      <c r="A750" s="14" t="s">
        <v>91</v>
      </c>
      <c r="B750" s="14">
        <v>30000.0</v>
      </c>
      <c r="C750" s="14" t="s">
        <v>71</v>
      </c>
      <c r="D750" s="22">
        <v>1.8518518518518518E-4</v>
      </c>
      <c r="E750" s="22">
        <v>8.101851851851852E-5</v>
      </c>
      <c r="F750" s="22">
        <v>1.273148148148148E-4</v>
      </c>
      <c r="G750" s="22">
        <v>6.944444444444444E-5</v>
      </c>
      <c r="H750" s="20" t="b">
        <f t="shared" si="1"/>
        <v>0</v>
      </c>
      <c r="I750" s="21" t="b">
        <f t="shared" si="2"/>
        <v>0</v>
      </c>
      <c r="J750" s="21" t="b">
        <f t="shared" si="3"/>
        <v>0</v>
      </c>
      <c r="K750" s="21" t="b">
        <f t="shared" si="4"/>
        <v>0</v>
      </c>
      <c r="AB750" s="20" t="b">
        <f t="shared" si="10"/>
        <v>0</v>
      </c>
      <c r="AC750" s="20" t="b">
        <f t="shared" si="11"/>
        <v>0</v>
      </c>
      <c r="AD750" s="20" t="b">
        <f t="shared" si="12"/>
        <v>0</v>
      </c>
      <c r="AE750" s="20" t="b">
        <f t="shared" si="13"/>
        <v>0</v>
      </c>
      <c r="AG750" s="20" t="b">
        <f t="shared" si="14"/>
        <v>0</v>
      </c>
      <c r="AH750" s="20" t="b">
        <f t="shared" si="15"/>
        <v>0</v>
      </c>
      <c r="AI750" s="20" t="b">
        <f t="shared" si="16"/>
        <v>0</v>
      </c>
    </row>
    <row r="751">
      <c r="A751" s="14" t="s">
        <v>91</v>
      </c>
      <c r="B751" s="14">
        <v>30000.0</v>
      </c>
      <c r="C751" s="14" t="s">
        <v>72</v>
      </c>
      <c r="D751" s="22">
        <v>0.0016666666666666668</v>
      </c>
      <c r="E751" s="22">
        <v>9.606481481481482E-4</v>
      </c>
      <c r="F751" s="22">
        <v>0.0014814814814814814</v>
      </c>
      <c r="G751" s="22">
        <v>9.25925925925926E-4</v>
      </c>
      <c r="H751" s="20" t="b">
        <f t="shared" si="1"/>
        <v>0</v>
      </c>
      <c r="I751" s="21" t="b">
        <f t="shared" si="2"/>
        <v>0</v>
      </c>
      <c r="J751" s="21" t="b">
        <f t="shared" si="3"/>
        <v>0</v>
      </c>
      <c r="K751" s="21" t="b">
        <f t="shared" si="4"/>
        <v>0</v>
      </c>
      <c r="AB751" s="20" t="b">
        <f t="shared" si="10"/>
        <v>0</v>
      </c>
      <c r="AC751" s="20" t="b">
        <f t="shared" si="11"/>
        <v>0</v>
      </c>
      <c r="AD751" s="20" t="b">
        <f t="shared" si="12"/>
        <v>0</v>
      </c>
      <c r="AE751" s="20" t="b">
        <f t="shared" si="13"/>
        <v>0</v>
      </c>
      <c r="AG751" s="20" t="b">
        <f t="shared" si="14"/>
        <v>0</v>
      </c>
      <c r="AH751" s="20" t="b">
        <f t="shared" si="15"/>
        <v>0</v>
      </c>
      <c r="AI751" s="20" t="b">
        <f t="shared" si="16"/>
        <v>0</v>
      </c>
    </row>
    <row r="752">
      <c r="A752" s="14" t="s">
        <v>91</v>
      </c>
      <c r="B752" s="14">
        <v>30000.0</v>
      </c>
      <c r="C752" s="14" t="s">
        <v>71</v>
      </c>
      <c r="D752" s="14">
        <v>3368.844</v>
      </c>
      <c r="E752" s="14">
        <v>3368.688</v>
      </c>
      <c r="F752" s="14">
        <v>3368.684</v>
      </c>
      <c r="G752" s="14">
        <v>3369.812</v>
      </c>
      <c r="H752" s="20" t="b">
        <f t="shared" si="1"/>
        <v>0</v>
      </c>
      <c r="I752" s="21" t="b">
        <f t="shared" si="2"/>
        <v>0</v>
      </c>
      <c r="J752" s="21" t="b">
        <f t="shared" si="3"/>
        <v>0</v>
      </c>
      <c r="K752" s="21" t="b">
        <f t="shared" si="4"/>
        <v>0</v>
      </c>
      <c r="AB752" s="20" t="b">
        <f t="shared" si="10"/>
        <v>0</v>
      </c>
      <c r="AC752" s="20" t="b">
        <f t="shared" si="11"/>
        <v>0</v>
      </c>
      <c r="AD752" s="20" t="b">
        <f t="shared" si="12"/>
        <v>0</v>
      </c>
      <c r="AE752" s="20" t="b">
        <f t="shared" si="13"/>
        <v>0</v>
      </c>
      <c r="AG752" s="20" t="b">
        <f t="shared" si="14"/>
        <v>0</v>
      </c>
      <c r="AH752" s="20" t="b">
        <f t="shared" si="15"/>
        <v>0</v>
      </c>
      <c r="AI752" s="20" t="b">
        <f t="shared" si="16"/>
        <v>0</v>
      </c>
    </row>
    <row r="753">
      <c r="A753" s="14" t="s">
        <v>91</v>
      </c>
      <c r="B753" s="14">
        <v>30000.0</v>
      </c>
      <c r="C753" s="14" t="s">
        <v>72</v>
      </c>
      <c r="D753" s="14">
        <v>3641.309</v>
      </c>
      <c r="E753" s="14">
        <v>3641.184</v>
      </c>
      <c r="F753" s="14">
        <v>3641.18</v>
      </c>
      <c r="G753" s="14">
        <v>3640.34</v>
      </c>
      <c r="H753" s="20" t="b">
        <f t="shared" si="1"/>
        <v>0</v>
      </c>
      <c r="I753" s="21" t="b">
        <f t="shared" si="2"/>
        <v>0</v>
      </c>
      <c r="J753" s="21" t="b">
        <f t="shared" si="3"/>
        <v>0</v>
      </c>
      <c r="K753" s="21" t="b">
        <f t="shared" si="4"/>
        <v>0</v>
      </c>
      <c r="AB753" s="20" t="b">
        <f t="shared" si="10"/>
        <v>0</v>
      </c>
      <c r="AC753" s="20" t="b">
        <f t="shared" si="11"/>
        <v>0</v>
      </c>
      <c r="AD753" s="20" t="b">
        <f t="shared" si="12"/>
        <v>0</v>
      </c>
      <c r="AE753" s="20" t="b">
        <f t="shared" si="13"/>
        <v>0</v>
      </c>
      <c r="AG753" s="20" t="b">
        <f t="shared" si="14"/>
        <v>0</v>
      </c>
      <c r="AH753" s="20" t="b">
        <f t="shared" si="15"/>
        <v>0</v>
      </c>
      <c r="AI753" s="20" t="b">
        <f t="shared" si="16"/>
        <v>0</v>
      </c>
    </row>
    <row r="754">
      <c r="A754" s="14" t="s">
        <v>91</v>
      </c>
      <c r="B754" s="14">
        <v>30000.0</v>
      </c>
      <c r="C754" s="14" t="s">
        <v>73</v>
      </c>
      <c r="D754" s="14" t="s">
        <v>81</v>
      </c>
      <c r="E754" s="14" t="s">
        <v>81</v>
      </c>
      <c r="F754" s="14" t="s">
        <v>81</v>
      </c>
      <c r="G754" s="14" t="s">
        <v>81</v>
      </c>
      <c r="H754" s="20" t="b">
        <f t="shared" si="1"/>
        <v>0</v>
      </c>
      <c r="I754" s="21" t="b">
        <f t="shared" si="2"/>
        <v>0</v>
      </c>
      <c r="J754" s="21" t="b">
        <f t="shared" si="3"/>
        <v>0</v>
      </c>
      <c r="K754" s="21" t="b">
        <f t="shared" si="4"/>
        <v>0</v>
      </c>
      <c r="AB754" s="20" t="b">
        <f t="shared" si="10"/>
        <v>0</v>
      </c>
      <c r="AC754" s="20" t="b">
        <f t="shared" si="11"/>
        <v>0</v>
      </c>
      <c r="AD754" s="20" t="b">
        <f t="shared" si="12"/>
        <v>0</v>
      </c>
      <c r="AE754" s="20" t="b">
        <f t="shared" si="13"/>
        <v>0</v>
      </c>
      <c r="AG754" s="20" t="b">
        <f t="shared" si="14"/>
        <v>0</v>
      </c>
      <c r="AH754" s="20" t="b">
        <f t="shared" si="15"/>
        <v>0</v>
      </c>
      <c r="AI754" s="20" t="b">
        <f t="shared" si="16"/>
        <v>0</v>
      </c>
    </row>
    <row r="755">
      <c r="A755" s="14" t="s">
        <v>91</v>
      </c>
      <c r="B755" s="14">
        <v>30000.0</v>
      </c>
      <c r="C755" s="14" t="s">
        <v>75</v>
      </c>
      <c r="D755" s="14">
        <v>21.579</v>
      </c>
      <c r="E755" s="14">
        <v>21.116</v>
      </c>
      <c r="F755" s="14">
        <v>20.815</v>
      </c>
      <c r="G755" s="14">
        <v>21.288</v>
      </c>
      <c r="H755" s="20">
        <f t="shared" si="1"/>
        <v>8421</v>
      </c>
      <c r="I755" s="21">
        <f t="shared" si="2"/>
        <v>8884</v>
      </c>
      <c r="J755" s="21">
        <f t="shared" si="3"/>
        <v>9185</v>
      </c>
      <c r="K755" s="21">
        <f t="shared" si="4"/>
        <v>8712</v>
      </c>
      <c r="AB755" s="20" t="b">
        <f t="shared" si="10"/>
        <v>0</v>
      </c>
      <c r="AC755" s="20" t="b">
        <f t="shared" si="11"/>
        <v>0</v>
      </c>
      <c r="AD755" s="20" t="b">
        <f t="shared" si="12"/>
        <v>0</v>
      </c>
      <c r="AE755" s="20" t="b">
        <f t="shared" si="13"/>
        <v>0</v>
      </c>
      <c r="AG755" s="20" t="b">
        <f t="shared" si="14"/>
        <v>0</v>
      </c>
      <c r="AH755" s="20" t="b">
        <f t="shared" si="15"/>
        <v>0</v>
      </c>
      <c r="AI755" s="20" t="b">
        <f t="shared" si="16"/>
        <v>0</v>
      </c>
    </row>
    <row r="756">
      <c r="A756" s="14" t="s">
        <v>91</v>
      </c>
      <c r="B756" s="14">
        <v>30000.0</v>
      </c>
      <c r="C756" s="14" t="s">
        <v>76</v>
      </c>
      <c r="D756" s="14" t="s">
        <v>61</v>
      </c>
      <c r="E756" s="14" t="s">
        <v>61</v>
      </c>
      <c r="F756" s="14" t="s">
        <v>61</v>
      </c>
      <c r="G756" s="14" t="s">
        <v>61</v>
      </c>
      <c r="H756" s="20" t="b">
        <f t="shared" si="1"/>
        <v>0</v>
      </c>
      <c r="I756" s="21" t="b">
        <f t="shared" si="2"/>
        <v>0</v>
      </c>
      <c r="J756" s="21" t="b">
        <f t="shared" si="3"/>
        <v>0</v>
      </c>
      <c r="K756" s="21" t="b">
        <f t="shared" si="4"/>
        <v>0</v>
      </c>
      <c r="AB756" s="20" t="b">
        <f t="shared" si="10"/>
        <v>0</v>
      </c>
      <c r="AC756" s="20" t="b">
        <f t="shared" si="11"/>
        <v>0</v>
      </c>
      <c r="AD756" s="20" t="b">
        <f t="shared" si="12"/>
        <v>0</v>
      </c>
      <c r="AE756" s="20" t="b">
        <f t="shared" si="13"/>
        <v>0</v>
      </c>
      <c r="AG756" s="20" t="b">
        <f t="shared" si="14"/>
        <v>0</v>
      </c>
      <c r="AH756" s="20" t="b">
        <f t="shared" si="15"/>
        <v>0</v>
      </c>
      <c r="AI756" s="20" t="b">
        <f t="shared" si="16"/>
        <v>0</v>
      </c>
    </row>
    <row r="757">
      <c r="A757" s="14" t="s">
        <v>91</v>
      </c>
      <c r="B757" s="14">
        <v>30000.0</v>
      </c>
      <c r="C757" s="14" t="s">
        <v>77</v>
      </c>
      <c r="D757" s="14" t="s">
        <v>61</v>
      </c>
      <c r="E757" s="14" t="s">
        <v>61</v>
      </c>
      <c r="F757" s="14" t="s">
        <v>61</v>
      </c>
      <c r="G757" s="14" t="s">
        <v>61</v>
      </c>
      <c r="H757" s="20" t="b">
        <f t="shared" si="1"/>
        <v>0</v>
      </c>
      <c r="I757" s="21" t="b">
        <f t="shared" si="2"/>
        <v>0</v>
      </c>
      <c r="J757" s="21" t="b">
        <f t="shared" si="3"/>
        <v>0</v>
      </c>
      <c r="K757" s="21" t="b">
        <f t="shared" si="4"/>
        <v>0</v>
      </c>
      <c r="AB757" s="20" t="b">
        <f t="shared" si="10"/>
        <v>0</v>
      </c>
      <c r="AC757" s="20" t="b">
        <f t="shared" si="11"/>
        <v>0</v>
      </c>
      <c r="AD757" s="20" t="b">
        <f t="shared" si="12"/>
        <v>0</v>
      </c>
      <c r="AE757" s="20" t="b">
        <f t="shared" si="13"/>
        <v>0</v>
      </c>
      <c r="AG757" s="20" t="b">
        <f t="shared" si="14"/>
        <v>0</v>
      </c>
      <c r="AH757" s="20" t="b">
        <f t="shared" si="15"/>
        <v>0</v>
      </c>
      <c r="AI757" s="20" t="b">
        <f t="shared" si="16"/>
        <v>0</v>
      </c>
    </row>
    <row r="758">
      <c r="A758" s="14" t="s">
        <v>92</v>
      </c>
      <c r="B758" s="14">
        <v>937.0</v>
      </c>
      <c r="C758" s="14" t="s">
        <v>60</v>
      </c>
      <c r="D758" s="14" t="s">
        <v>61</v>
      </c>
      <c r="E758" s="14" t="s">
        <v>61</v>
      </c>
      <c r="F758" s="14" t="s">
        <v>61</v>
      </c>
      <c r="G758" s="14" t="s">
        <v>61</v>
      </c>
      <c r="H758" s="20" t="b">
        <f t="shared" si="1"/>
        <v>0</v>
      </c>
      <c r="I758" s="21" t="b">
        <f t="shared" si="2"/>
        <v>0</v>
      </c>
      <c r="J758" s="21" t="b">
        <f t="shared" si="3"/>
        <v>0</v>
      </c>
      <c r="K758" s="21" t="b">
        <f t="shared" si="4"/>
        <v>0</v>
      </c>
      <c r="AB758" s="20" t="b">
        <f t="shared" si="10"/>
        <v>0</v>
      </c>
      <c r="AC758" s="20" t="b">
        <f t="shared" si="11"/>
        <v>0</v>
      </c>
      <c r="AD758" s="20" t="b">
        <f t="shared" si="12"/>
        <v>0</v>
      </c>
      <c r="AE758" s="20" t="b">
        <f t="shared" si="13"/>
        <v>0</v>
      </c>
      <c r="AG758" s="20" t="b">
        <f t="shared" si="14"/>
        <v>0</v>
      </c>
      <c r="AH758" s="20" t="b">
        <f t="shared" si="15"/>
        <v>0</v>
      </c>
      <c r="AI758" s="20" t="b">
        <f t="shared" si="16"/>
        <v>0</v>
      </c>
    </row>
    <row r="759">
      <c r="A759" s="14" t="s">
        <v>92</v>
      </c>
      <c r="B759" s="14">
        <v>937.0</v>
      </c>
      <c r="C759" s="14" t="s">
        <v>62</v>
      </c>
      <c r="D759" s="14">
        <v>3.0</v>
      </c>
      <c r="E759" s="14">
        <v>3.0</v>
      </c>
      <c r="F759" s="14" t="s">
        <v>61</v>
      </c>
      <c r="G759" s="14" t="s">
        <v>61</v>
      </c>
      <c r="H759" s="20" t="b">
        <f t="shared" si="1"/>
        <v>0</v>
      </c>
      <c r="I759" s="21" t="b">
        <f t="shared" si="2"/>
        <v>0</v>
      </c>
      <c r="J759" s="21" t="b">
        <f t="shared" si="3"/>
        <v>0</v>
      </c>
      <c r="K759" s="21" t="b">
        <f t="shared" si="4"/>
        <v>0</v>
      </c>
      <c r="AB759" s="20" t="b">
        <f t="shared" si="10"/>
        <v>0</v>
      </c>
      <c r="AC759" s="20" t="b">
        <f t="shared" si="11"/>
        <v>0</v>
      </c>
      <c r="AD759" s="20" t="b">
        <f t="shared" si="12"/>
        <v>0</v>
      </c>
      <c r="AE759" s="20" t="b">
        <f t="shared" si="13"/>
        <v>0</v>
      </c>
      <c r="AG759" s="20">
        <f t="shared" si="14"/>
        <v>3</v>
      </c>
      <c r="AH759" s="20">
        <f t="shared" si="15"/>
        <v>3</v>
      </c>
      <c r="AI759" s="20" t="b">
        <f t="shared" si="16"/>
        <v>0</v>
      </c>
    </row>
    <row r="760">
      <c r="A760" s="14" t="s">
        <v>92</v>
      </c>
      <c r="B760" s="14">
        <v>937.0</v>
      </c>
      <c r="C760" s="14" t="s">
        <v>63</v>
      </c>
      <c r="D760" s="14">
        <v>3.0</v>
      </c>
      <c r="E760" s="14">
        <v>3.0</v>
      </c>
      <c r="F760" s="14" t="s">
        <v>61</v>
      </c>
      <c r="G760" s="14" t="s">
        <v>61</v>
      </c>
      <c r="H760" s="20" t="b">
        <f t="shared" si="1"/>
        <v>0</v>
      </c>
      <c r="I760" s="21" t="b">
        <f t="shared" si="2"/>
        <v>0</v>
      </c>
      <c r="J760" s="21" t="b">
        <f t="shared" si="3"/>
        <v>0</v>
      </c>
      <c r="K760" s="21" t="b">
        <f t="shared" si="4"/>
        <v>0</v>
      </c>
      <c r="AB760" s="20" t="b">
        <f t="shared" si="10"/>
        <v>0</v>
      </c>
      <c r="AC760" s="20" t="b">
        <f t="shared" si="11"/>
        <v>0</v>
      </c>
      <c r="AD760" s="20" t="b">
        <f t="shared" si="12"/>
        <v>0</v>
      </c>
      <c r="AE760" s="20" t="b">
        <f t="shared" si="13"/>
        <v>0</v>
      </c>
      <c r="AG760" s="20" t="b">
        <f t="shared" si="14"/>
        <v>0</v>
      </c>
      <c r="AH760" s="20" t="b">
        <f t="shared" si="15"/>
        <v>0</v>
      </c>
      <c r="AI760" s="20" t="b">
        <f t="shared" si="16"/>
        <v>0</v>
      </c>
    </row>
    <row r="761">
      <c r="A761" s="14" t="s">
        <v>92</v>
      </c>
      <c r="B761" s="14">
        <v>937.0</v>
      </c>
      <c r="C761" s="14" t="s">
        <v>64</v>
      </c>
      <c r="D761" s="14">
        <v>0.0</v>
      </c>
      <c r="E761" s="14">
        <v>0.0</v>
      </c>
      <c r="F761" s="14" t="s">
        <v>61</v>
      </c>
      <c r="G761" s="14" t="s">
        <v>61</v>
      </c>
      <c r="H761" s="20" t="b">
        <f t="shared" si="1"/>
        <v>0</v>
      </c>
      <c r="I761" s="21" t="b">
        <f t="shared" si="2"/>
        <v>0</v>
      </c>
      <c r="J761" s="21" t="b">
        <f t="shared" si="3"/>
        <v>0</v>
      </c>
      <c r="K761" s="21" t="b">
        <f t="shared" si="4"/>
        <v>0</v>
      </c>
      <c r="AB761" s="20" t="b">
        <f t="shared" si="10"/>
        <v>0</v>
      </c>
      <c r="AC761" s="20" t="b">
        <f t="shared" si="11"/>
        <v>0</v>
      </c>
      <c r="AD761" s="20" t="b">
        <f t="shared" si="12"/>
        <v>0</v>
      </c>
      <c r="AE761" s="20" t="b">
        <f t="shared" si="13"/>
        <v>0</v>
      </c>
      <c r="AG761" s="20" t="b">
        <f t="shared" si="14"/>
        <v>0</v>
      </c>
      <c r="AH761" s="20" t="b">
        <f t="shared" si="15"/>
        <v>0</v>
      </c>
      <c r="AI761" s="20" t="b">
        <f t="shared" si="16"/>
        <v>0</v>
      </c>
    </row>
    <row r="762">
      <c r="A762" s="14" t="s">
        <v>92</v>
      </c>
      <c r="B762" s="14">
        <v>937.0</v>
      </c>
      <c r="C762" s="14" t="s">
        <v>65</v>
      </c>
      <c r="D762" s="14">
        <v>0.0</v>
      </c>
      <c r="E762" s="14">
        <v>0.0</v>
      </c>
      <c r="F762" s="14" t="s">
        <v>61</v>
      </c>
      <c r="G762" s="14" t="s">
        <v>61</v>
      </c>
      <c r="H762" s="20" t="b">
        <f t="shared" si="1"/>
        <v>0</v>
      </c>
      <c r="I762" s="21" t="b">
        <f t="shared" si="2"/>
        <v>0</v>
      </c>
      <c r="J762" s="21" t="b">
        <f t="shared" si="3"/>
        <v>0</v>
      </c>
      <c r="K762" s="21" t="b">
        <f t="shared" si="4"/>
        <v>0</v>
      </c>
      <c r="AB762" s="20" t="b">
        <f t="shared" si="10"/>
        <v>0</v>
      </c>
      <c r="AC762" s="20" t="b">
        <f t="shared" si="11"/>
        <v>0</v>
      </c>
      <c r="AD762" s="20" t="b">
        <f t="shared" si="12"/>
        <v>0</v>
      </c>
      <c r="AE762" s="20" t="b">
        <f t="shared" si="13"/>
        <v>0</v>
      </c>
      <c r="AG762" s="20" t="b">
        <f t="shared" si="14"/>
        <v>0</v>
      </c>
      <c r="AH762" s="20" t="b">
        <f t="shared" si="15"/>
        <v>0</v>
      </c>
      <c r="AI762" s="20" t="b">
        <f t="shared" si="16"/>
        <v>0</v>
      </c>
    </row>
    <row r="763">
      <c r="A763" s="14" t="s">
        <v>92</v>
      </c>
      <c r="B763" s="14">
        <v>937.0</v>
      </c>
      <c r="C763" s="14" t="s">
        <v>66</v>
      </c>
      <c r="D763" s="14">
        <v>3.0</v>
      </c>
      <c r="E763" s="14">
        <v>3.0</v>
      </c>
      <c r="F763" s="14" t="s">
        <v>61</v>
      </c>
      <c r="G763" s="14" t="s">
        <v>61</v>
      </c>
      <c r="H763" s="20" t="b">
        <f t="shared" si="1"/>
        <v>0</v>
      </c>
      <c r="I763" s="21" t="b">
        <f t="shared" si="2"/>
        <v>0</v>
      </c>
      <c r="J763" s="21" t="b">
        <f t="shared" si="3"/>
        <v>0</v>
      </c>
      <c r="K763" s="21" t="b">
        <f t="shared" si="4"/>
        <v>0</v>
      </c>
      <c r="AB763" s="20" t="b">
        <f t="shared" si="10"/>
        <v>0</v>
      </c>
      <c r="AC763" s="20" t="b">
        <f t="shared" si="11"/>
        <v>0</v>
      </c>
      <c r="AD763" s="20" t="b">
        <f t="shared" si="12"/>
        <v>0</v>
      </c>
      <c r="AE763" s="20" t="b">
        <f t="shared" si="13"/>
        <v>0</v>
      </c>
      <c r="AG763" s="20" t="b">
        <f t="shared" si="14"/>
        <v>0</v>
      </c>
      <c r="AH763" s="20" t="b">
        <f t="shared" si="15"/>
        <v>0</v>
      </c>
      <c r="AI763" s="20" t="b">
        <f t="shared" si="16"/>
        <v>0</v>
      </c>
    </row>
    <row r="764">
      <c r="A764" s="14" t="s">
        <v>92</v>
      </c>
      <c r="B764" s="14">
        <v>937.0</v>
      </c>
      <c r="C764" s="14" t="s">
        <v>67</v>
      </c>
      <c r="D764" s="14">
        <v>3.0</v>
      </c>
      <c r="E764" s="14">
        <v>3.0</v>
      </c>
      <c r="F764" s="14" t="s">
        <v>61</v>
      </c>
      <c r="G764" s="14" t="s">
        <v>61</v>
      </c>
      <c r="H764" s="20" t="b">
        <f t="shared" si="1"/>
        <v>0</v>
      </c>
      <c r="I764" s="21" t="b">
        <f t="shared" si="2"/>
        <v>0</v>
      </c>
      <c r="J764" s="21" t="b">
        <f t="shared" si="3"/>
        <v>0</v>
      </c>
      <c r="K764" s="21" t="b">
        <f t="shared" si="4"/>
        <v>0</v>
      </c>
      <c r="AB764" s="20" t="b">
        <f t="shared" si="10"/>
        <v>0</v>
      </c>
      <c r="AC764" s="20" t="b">
        <f t="shared" si="11"/>
        <v>0</v>
      </c>
      <c r="AD764" s="20" t="b">
        <f t="shared" si="12"/>
        <v>0</v>
      </c>
      <c r="AE764" s="20" t="b">
        <f t="shared" si="13"/>
        <v>0</v>
      </c>
      <c r="AG764" s="20" t="b">
        <f t="shared" si="14"/>
        <v>0</v>
      </c>
      <c r="AH764" s="20" t="b">
        <f t="shared" si="15"/>
        <v>0</v>
      </c>
      <c r="AI764" s="20" t="b">
        <f t="shared" si="16"/>
        <v>0</v>
      </c>
    </row>
    <row r="765">
      <c r="A765" s="14" t="s">
        <v>92</v>
      </c>
      <c r="B765" s="14">
        <v>937.0</v>
      </c>
      <c r="C765" s="14" t="s">
        <v>68</v>
      </c>
      <c r="D765" s="14">
        <v>0.0</v>
      </c>
      <c r="E765" s="14">
        <v>0.0</v>
      </c>
      <c r="F765" s="14" t="s">
        <v>61</v>
      </c>
      <c r="G765" s="14" t="s">
        <v>61</v>
      </c>
      <c r="H765" s="20" t="b">
        <f t="shared" si="1"/>
        <v>0</v>
      </c>
      <c r="I765" s="21" t="b">
        <f t="shared" si="2"/>
        <v>0</v>
      </c>
      <c r="J765" s="21" t="b">
        <f t="shared" si="3"/>
        <v>0</v>
      </c>
      <c r="K765" s="21" t="b">
        <f t="shared" si="4"/>
        <v>0</v>
      </c>
      <c r="AB765" s="20" t="b">
        <f t="shared" si="10"/>
        <v>0</v>
      </c>
      <c r="AC765" s="20" t="b">
        <f t="shared" si="11"/>
        <v>0</v>
      </c>
      <c r="AD765" s="20" t="b">
        <f t="shared" si="12"/>
        <v>0</v>
      </c>
      <c r="AE765" s="20" t="b">
        <f t="shared" si="13"/>
        <v>0</v>
      </c>
      <c r="AG765" s="20" t="b">
        <f t="shared" si="14"/>
        <v>0</v>
      </c>
      <c r="AH765" s="20" t="b">
        <f t="shared" si="15"/>
        <v>0</v>
      </c>
      <c r="AI765" s="20" t="b">
        <f t="shared" si="16"/>
        <v>0</v>
      </c>
    </row>
    <row r="766">
      <c r="A766" s="14" t="s">
        <v>92</v>
      </c>
      <c r="B766" s="14">
        <v>937.0</v>
      </c>
      <c r="C766" s="14" t="s">
        <v>69</v>
      </c>
      <c r="D766" s="14">
        <v>0.0</v>
      </c>
      <c r="E766" s="14">
        <v>0.0</v>
      </c>
      <c r="F766" s="14" t="s">
        <v>61</v>
      </c>
      <c r="G766" s="14" t="s">
        <v>61</v>
      </c>
      <c r="H766" s="20" t="b">
        <f t="shared" si="1"/>
        <v>0</v>
      </c>
      <c r="I766" s="21" t="b">
        <f t="shared" si="2"/>
        <v>0</v>
      </c>
      <c r="J766" s="21" t="b">
        <f t="shared" si="3"/>
        <v>0</v>
      </c>
      <c r="K766" s="21" t="b">
        <f t="shared" si="4"/>
        <v>0</v>
      </c>
      <c r="AB766" s="20" t="b">
        <f t="shared" si="10"/>
        <v>0</v>
      </c>
      <c r="AC766" s="20">
        <f t="shared" si="11"/>
        <v>0</v>
      </c>
      <c r="AD766" s="20">
        <f t="shared" si="12"/>
        <v>0</v>
      </c>
      <c r="AE766" s="20" t="str">
        <f t="shared" si="13"/>
        <v>none</v>
      </c>
      <c r="AG766" s="20" t="b">
        <f t="shared" si="14"/>
        <v>0</v>
      </c>
      <c r="AH766" s="20" t="b">
        <f t="shared" si="15"/>
        <v>0</v>
      </c>
      <c r="AI766" s="20" t="b">
        <f t="shared" si="16"/>
        <v>0</v>
      </c>
    </row>
    <row r="767">
      <c r="A767" s="14" t="s">
        <v>92</v>
      </c>
      <c r="B767" s="14">
        <v>937.0</v>
      </c>
      <c r="C767" s="14" t="s">
        <v>70</v>
      </c>
      <c r="D767" s="14">
        <v>0.0</v>
      </c>
      <c r="E767" s="14">
        <v>0.0</v>
      </c>
      <c r="F767" s="14" t="s">
        <v>61</v>
      </c>
      <c r="G767" s="14" t="s">
        <v>61</v>
      </c>
      <c r="H767" s="20" t="b">
        <f t="shared" si="1"/>
        <v>0</v>
      </c>
      <c r="I767" s="21" t="b">
        <f t="shared" si="2"/>
        <v>0</v>
      </c>
      <c r="J767" s="21" t="b">
        <f t="shared" si="3"/>
        <v>0</v>
      </c>
      <c r="K767" s="21" t="b">
        <f t="shared" si="4"/>
        <v>0</v>
      </c>
      <c r="AB767" s="20" t="b">
        <f t="shared" si="10"/>
        <v>0</v>
      </c>
      <c r="AC767" s="20" t="b">
        <f t="shared" si="11"/>
        <v>0</v>
      </c>
      <c r="AD767" s="20" t="b">
        <f t="shared" si="12"/>
        <v>0</v>
      </c>
      <c r="AE767" s="20" t="b">
        <f t="shared" si="13"/>
        <v>0</v>
      </c>
      <c r="AG767" s="20" t="b">
        <f t="shared" si="14"/>
        <v>0</v>
      </c>
      <c r="AH767" s="20" t="b">
        <f t="shared" si="15"/>
        <v>0</v>
      </c>
      <c r="AI767" s="20" t="b">
        <f t="shared" si="16"/>
        <v>0</v>
      </c>
    </row>
    <row r="768">
      <c r="A768" s="14" t="s">
        <v>92</v>
      </c>
      <c r="B768" s="14">
        <v>937.0</v>
      </c>
      <c r="C768" s="14" t="s">
        <v>71</v>
      </c>
      <c r="D768" s="22">
        <v>8.101851851851852E-5</v>
      </c>
      <c r="E768" s="22">
        <v>1.0416666666666667E-4</v>
      </c>
      <c r="F768" s="14" t="s">
        <v>61</v>
      </c>
      <c r="G768" s="14" t="s">
        <v>61</v>
      </c>
      <c r="H768" s="20" t="b">
        <f t="shared" si="1"/>
        <v>0</v>
      </c>
      <c r="I768" s="21" t="b">
        <f t="shared" si="2"/>
        <v>0</v>
      </c>
      <c r="J768" s="21" t="b">
        <f t="shared" si="3"/>
        <v>0</v>
      </c>
      <c r="K768" s="21" t="b">
        <f t="shared" si="4"/>
        <v>0</v>
      </c>
      <c r="AB768" s="20" t="b">
        <f t="shared" si="10"/>
        <v>0</v>
      </c>
      <c r="AC768" s="20" t="b">
        <f t="shared" si="11"/>
        <v>0</v>
      </c>
      <c r="AD768" s="20" t="b">
        <f t="shared" si="12"/>
        <v>0</v>
      </c>
      <c r="AE768" s="20" t="b">
        <f t="shared" si="13"/>
        <v>0</v>
      </c>
      <c r="AG768" s="20" t="b">
        <f t="shared" si="14"/>
        <v>0</v>
      </c>
      <c r="AH768" s="20" t="b">
        <f t="shared" si="15"/>
        <v>0</v>
      </c>
      <c r="AI768" s="20" t="b">
        <f t="shared" si="16"/>
        <v>0</v>
      </c>
    </row>
    <row r="769">
      <c r="A769" s="14" t="s">
        <v>92</v>
      </c>
      <c r="B769" s="14">
        <v>937.0</v>
      </c>
      <c r="C769" s="14" t="s">
        <v>72</v>
      </c>
      <c r="D769" s="22">
        <v>9.25925925925926E-4</v>
      </c>
      <c r="E769" s="22">
        <v>0.0016898148148148148</v>
      </c>
      <c r="F769" s="14" t="s">
        <v>61</v>
      </c>
      <c r="G769" s="14" t="s">
        <v>61</v>
      </c>
      <c r="H769" s="20" t="b">
        <f t="shared" si="1"/>
        <v>0</v>
      </c>
      <c r="I769" s="21" t="b">
        <f t="shared" si="2"/>
        <v>0</v>
      </c>
      <c r="J769" s="21" t="b">
        <f t="shared" si="3"/>
        <v>0</v>
      </c>
      <c r="K769" s="21" t="b">
        <f t="shared" si="4"/>
        <v>0</v>
      </c>
      <c r="AB769" s="20" t="b">
        <f t="shared" si="10"/>
        <v>0</v>
      </c>
      <c r="AC769" s="20" t="b">
        <f t="shared" si="11"/>
        <v>0</v>
      </c>
      <c r="AD769" s="20" t="b">
        <f t="shared" si="12"/>
        <v>0</v>
      </c>
      <c r="AE769" s="20" t="b">
        <f t="shared" si="13"/>
        <v>0</v>
      </c>
      <c r="AG769" s="20" t="b">
        <f t="shared" si="14"/>
        <v>0</v>
      </c>
      <c r="AH769" s="20" t="b">
        <f t="shared" si="15"/>
        <v>0</v>
      </c>
      <c r="AI769" s="20" t="b">
        <f t="shared" si="16"/>
        <v>0</v>
      </c>
    </row>
    <row r="770">
      <c r="A770" s="14" t="s">
        <v>92</v>
      </c>
      <c r="B770" s="14">
        <v>937.0</v>
      </c>
      <c r="C770" s="14" t="s">
        <v>71</v>
      </c>
      <c r="D770" s="14">
        <v>3326.656</v>
      </c>
      <c r="E770" s="14">
        <v>3328.531</v>
      </c>
      <c r="F770" s="14" t="s">
        <v>61</v>
      </c>
      <c r="G770" s="14" t="s">
        <v>61</v>
      </c>
      <c r="H770" s="20" t="b">
        <f t="shared" si="1"/>
        <v>0</v>
      </c>
      <c r="I770" s="21" t="b">
        <f t="shared" si="2"/>
        <v>0</v>
      </c>
      <c r="J770" s="21" t="b">
        <f t="shared" si="3"/>
        <v>0</v>
      </c>
      <c r="K770" s="21" t="b">
        <f t="shared" si="4"/>
        <v>0</v>
      </c>
      <c r="AB770" s="20" t="b">
        <f t="shared" si="10"/>
        <v>0</v>
      </c>
      <c r="AC770" s="20" t="b">
        <f t="shared" si="11"/>
        <v>0</v>
      </c>
      <c r="AD770" s="20" t="b">
        <f t="shared" si="12"/>
        <v>0</v>
      </c>
      <c r="AE770" s="20" t="b">
        <f t="shared" si="13"/>
        <v>0</v>
      </c>
      <c r="AG770" s="20" t="b">
        <f t="shared" si="14"/>
        <v>0</v>
      </c>
      <c r="AH770" s="20" t="b">
        <f t="shared" si="15"/>
        <v>0</v>
      </c>
      <c r="AI770" s="20" t="b">
        <f t="shared" si="16"/>
        <v>0</v>
      </c>
    </row>
    <row r="771">
      <c r="A771" s="14" t="s">
        <v>92</v>
      </c>
      <c r="B771" s="14">
        <v>937.0</v>
      </c>
      <c r="C771" s="14" t="s">
        <v>72</v>
      </c>
      <c r="D771" s="14">
        <v>3575.133</v>
      </c>
      <c r="E771" s="14">
        <v>3574.539</v>
      </c>
      <c r="F771" s="14" t="s">
        <v>61</v>
      </c>
      <c r="G771" s="14" t="s">
        <v>61</v>
      </c>
      <c r="H771" s="20" t="b">
        <f t="shared" si="1"/>
        <v>0</v>
      </c>
      <c r="I771" s="21" t="b">
        <f t="shared" si="2"/>
        <v>0</v>
      </c>
      <c r="J771" s="21" t="b">
        <f t="shared" si="3"/>
        <v>0</v>
      </c>
      <c r="K771" s="21" t="b">
        <f t="shared" si="4"/>
        <v>0</v>
      </c>
      <c r="AB771" s="20" t="b">
        <f t="shared" si="10"/>
        <v>0</v>
      </c>
      <c r="AC771" s="20" t="b">
        <f t="shared" si="11"/>
        <v>0</v>
      </c>
      <c r="AD771" s="20" t="b">
        <f t="shared" si="12"/>
        <v>0</v>
      </c>
      <c r="AE771" s="20" t="b">
        <f t="shared" si="13"/>
        <v>0</v>
      </c>
      <c r="AG771" s="20" t="b">
        <f t="shared" si="14"/>
        <v>0</v>
      </c>
      <c r="AH771" s="20" t="b">
        <f t="shared" si="15"/>
        <v>0</v>
      </c>
      <c r="AI771" s="20" t="b">
        <f t="shared" si="16"/>
        <v>0</v>
      </c>
    </row>
    <row r="772">
      <c r="A772" s="14" t="s">
        <v>92</v>
      </c>
      <c r="B772" s="14">
        <v>937.0</v>
      </c>
      <c r="C772" s="14" t="s">
        <v>73</v>
      </c>
      <c r="D772" s="14" t="s">
        <v>74</v>
      </c>
      <c r="E772" s="14" t="s">
        <v>74</v>
      </c>
      <c r="F772" s="14" t="s">
        <v>61</v>
      </c>
      <c r="G772" s="14" t="s">
        <v>61</v>
      </c>
      <c r="H772" s="20" t="b">
        <f t="shared" si="1"/>
        <v>0</v>
      </c>
      <c r="I772" s="21" t="b">
        <f t="shared" si="2"/>
        <v>0</v>
      </c>
      <c r="J772" s="21" t="b">
        <f t="shared" si="3"/>
        <v>0</v>
      </c>
      <c r="K772" s="21" t="b">
        <f t="shared" si="4"/>
        <v>0</v>
      </c>
      <c r="AB772" s="20" t="b">
        <f t="shared" si="10"/>
        <v>0</v>
      </c>
      <c r="AC772" s="20" t="b">
        <f t="shared" si="11"/>
        <v>0</v>
      </c>
      <c r="AD772" s="20" t="b">
        <f t="shared" si="12"/>
        <v>0</v>
      </c>
      <c r="AE772" s="20" t="b">
        <f t="shared" si="13"/>
        <v>0</v>
      </c>
      <c r="AG772" s="20" t="b">
        <f t="shared" si="14"/>
        <v>0</v>
      </c>
      <c r="AH772" s="20" t="b">
        <f t="shared" si="15"/>
        <v>0</v>
      </c>
      <c r="AI772" s="20" t="b">
        <f t="shared" si="16"/>
        <v>0</v>
      </c>
    </row>
    <row r="773">
      <c r="A773" s="14" t="s">
        <v>92</v>
      </c>
      <c r="B773" s="14">
        <v>937.0</v>
      </c>
      <c r="C773" s="14" t="s">
        <v>75</v>
      </c>
      <c r="D773" s="14">
        <v>-0.1</v>
      </c>
      <c r="E773" s="14">
        <v>-0.1</v>
      </c>
      <c r="F773" s="14" t="s">
        <v>61</v>
      </c>
      <c r="G773" s="14" t="s">
        <v>61</v>
      </c>
      <c r="H773" s="20">
        <f t="shared" si="1"/>
        <v>1037</v>
      </c>
      <c r="I773" s="21">
        <f t="shared" si="2"/>
        <v>1037</v>
      </c>
      <c r="J773" s="21" t="b">
        <f t="shared" si="3"/>
        <v>0</v>
      </c>
      <c r="K773" s="21" t="b">
        <f t="shared" si="4"/>
        <v>0</v>
      </c>
      <c r="AB773" s="20" t="b">
        <f t="shared" si="10"/>
        <v>0</v>
      </c>
      <c r="AC773" s="20" t="b">
        <f t="shared" si="11"/>
        <v>0</v>
      </c>
      <c r="AD773" s="20" t="b">
        <f t="shared" si="12"/>
        <v>0</v>
      </c>
      <c r="AE773" s="20" t="b">
        <f t="shared" si="13"/>
        <v>0</v>
      </c>
      <c r="AG773" s="20" t="b">
        <f t="shared" si="14"/>
        <v>0</v>
      </c>
      <c r="AH773" s="20" t="b">
        <f t="shared" si="15"/>
        <v>0</v>
      </c>
      <c r="AI773" s="20" t="b">
        <f t="shared" si="16"/>
        <v>0</v>
      </c>
    </row>
    <row r="774">
      <c r="A774" s="14" t="s">
        <v>92</v>
      </c>
      <c r="B774" s="14">
        <v>937.0</v>
      </c>
      <c r="C774" s="14" t="s">
        <v>76</v>
      </c>
      <c r="D774" s="14" t="s">
        <v>61</v>
      </c>
      <c r="E774" s="14" t="s">
        <v>61</v>
      </c>
      <c r="F774" s="14" t="s">
        <v>61</v>
      </c>
      <c r="G774" s="14" t="s">
        <v>61</v>
      </c>
      <c r="H774" s="20" t="b">
        <f t="shared" si="1"/>
        <v>0</v>
      </c>
      <c r="I774" s="21" t="b">
        <f t="shared" si="2"/>
        <v>0</v>
      </c>
      <c r="J774" s="21" t="b">
        <f t="shared" si="3"/>
        <v>0</v>
      </c>
      <c r="K774" s="21" t="b">
        <f t="shared" si="4"/>
        <v>0</v>
      </c>
      <c r="AB774" s="20" t="b">
        <f t="shared" si="10"/>
        <v>0</v>
      </c>
      <c r="AC774" s="20" t="b">
        <f t="shared" si="11"/>
        <v>0</v>
      </c>
      <c r="AD774" s="20" t="b">
        <f t="shared" si="12"/>
        <v>0</v>
      </c>
      <c r="AE774" s="20" t="b">
        <f t="shared" si="13"/>
        <v>0</v>
      </c>
      <c r="AG774" s="20" t="b">
        <f t="shared" si="14"/>
        <v>0</v>
      </c>
      <c r="AH774" s="20" t="b">
        <f t="shared" si="15"/>
        <v>0</v>
      </c>
      <c r="AI774" s="20" t="b">
        <f t="shared" si="16"/>
        <v>0</v>
      </c>
    </row>
    <row r="775">
      <c r="A775" s="14" t="s">
        <v>92</v>
      </c>
      <c r="B775" s="14">
        <v>937.0</v>
      </c>
      <c r="C775" s="14" t="s">
        <v>77</v>
      </c>
      <c r="D775" s="14" t="s">
        <v>61</v>
      </c>
      <c r="E775" s="14" t="s">
        <v>61</v>
      </c>
      <c r="F775" s="14" t="s">
        <v>61</v>
      </c>
      <c r="G775" s="14" t="s">
        <v>61</v>
      </c>
      <c r="H775" s="20" t="b">
        <f t="shared" si="1"/>
        <v>0</v>
      </c>
      <c r="I775" s="21" t="b">
        <f t="shared" si="2"/>
        <v>0</v>
      </c>
      <c r="J775" s="21" t="b">
        <f t="shared" si="3"/>
        <v>0</v>
      </c>
      <c r="K775" s="21" t="b">
        <f t="shared" si="4"/>
        <v>0</v>
      </c>
      <c r="AB775" s="20" t="b">
        <f t="shared" si="10"/>
        <v>0</v>
      </c>
      <c r="AC775" s="20" t="b">
        <f t="shared" si="11"/>
        <v>0</v>
      </c>
      <c r="AD775" s="20" t="b">
        <f t="shared" si="12"/>
        <v>0</v>
      </c>
      <c r="AE775" s="20" t="b">
        <f t="shared" si="13"/>
        <v>0</v>
      </c>
      <c r="AG775" s="20" t="b">
        <f t="shared" si="14"/>
        <v>0</v>
      </c>
      <c r="AH775" s="20" t="b">
        <f t="shared" si="15"/>
        <v>0</v>
      </c>
      <c r="AI775" s="20" t="b">
        <f t="shared" si="16"/>
        <v>0</v>
      </c>
    </row>
    <row r="776">
      <c r="A776" s="14" t="s">
        <v>92</v>
      </c>
      <c r="B776" s="14">
        <v>1875.0</v>
      </c>
      <c r="C776" s="14" t="s">
        <v>60</v>
      </c>
      <c r="D776" s="14" t="s">
        <v>61</v>
      </c>
      <c r="E776" s="14" t="s">
        <v>61</v>
      </c>
      <c r="F776" s="14" t="s">
        <v>61</v>
      </c>
      <c r="G776" s="14" t="s">
        <v>61</v>
      </c>
      <c r="H776" s="20" t="b">
        <f t="shared" si="1"/>
        <v>0</v>
      </c>
      <c r="I776" s="21" t="b">
        <f t="shared" si="2"/>
        <v>0</v>
      </c>
      <c r="J776" s="21" t="b">
        <f t="shared" si="3"/>
        <v>0</v>
      </c>
      <c r="K776" s="21" t="b">
        <f t="shared" si="4"/>
        <v>0</v>
      </c>
      <c r="AB776" s="20" t="b">
        <f t="shared" si="10"/>
        <v>0</v>
      </c>
      <c r="AC776" s="20" t="b">
        <f t="shared" si="11"/>
        <v>0</v>
      </c>
      <c r="AD776" s="20" t="b">
        <f t="shared" si="12"/>
        <v>0</v>
      </c>
      <c r="AE776" s="20" t="b">
        <f t="shared" si="13"/>
        <v>0</v>
      </c>
      <c r="AG776" s="20" t="b">
        <f t="shared" si="14"/>
        <v>0</v>
      </c>
      <c r="AH776" s="20" t="b">
        <f t="shared" si="15"/>
        <v>0</v>
      </c>
      <c r="AI776" s="20" t="b">
        <f t="shared" si="16"/>
        <v>0</v>
      </c>
    </row>
    <row r="777">
      <c r="A777" s="14" t="s">
        <v>92</v>
      </c>
      <c r="B777" s="14">
        <v>1875.0</v>
      </c>
      <c r="C777" s="14" t="s">
        <v>62</v>
      </c>
      <c r="D777" s="14">
        <v>3.0</v>
      </c>
      <c r="E777" s="14">
        <v>3.0</v>
      </c>
      <c r="F777" s="14" t="s">
        <v>61</v>
      </c>
      <c r="G777" s="14" t="s">
        <v>61</v>
      </c>
      <c r="H777" s="20" t="b">
        <f t="shared" si="1"/>
        <v>0</v>
      </c>
      <c r="I777" s="21" t="b">
        <f t="shared" si="2"/>
        <v>0</v>
      </c>
      <c r="J777" s="21" t="b">
        <f t="shared" si="3"/>
        <v>0</v>
      </c>
      <c r="K777" s="21" t="b">
        <f t="shared" si="4"/>
        <v>0</v>
      </c>
      <c r="AB777" s="20" t="b">
        <f t="shared" si="10"/>
        <v>0</v>
      </c>
      <c r="AC777" s="20" t="b">
        <f t="shared" si="11"/>
        <v>0</v>
      </c>
      <c r="AD777" s="20" t="b">
        <f t="shared" si="12"/>
        <v>0</v>
      </c>
      <c r="AE777" s="20" t="b">
        <f t="shared" si="13"/>
        <v>0</v>
      </c>
      <c r="AG777" s="20">
        <f t="shared" si="14"/>
        <v>3</v>
      </c>
      <c r="AH777" s="20">
        <f t="shared" si="15"/>
        <v>3</v>
      </c>
      <c r="AI777" s="20" t="b">
        <f t="shared" si="16"/>
        <v>0</v>
      </c>
    </row>
    <row r="778">
      <c r="A778" s="14" t="s">
        <v>92</v>
      </c>
      <c r="B778" s="14">
        <v>1875.0</v>
      </c>
      <c r="C778" s="14" t="s">
        <v>63</v>
      </c>
      <c r="D778" s="14">
        <v>3.0</v>
      </c>
      <c r="E778" s="14">
        <v>3.0</v>
      </c>
      <c r="F778" s="14" t="s">
        <v>61</v>
      </c>
      <c r="G778" s="14" t="s">
        <v>61</v>
      </c>
      <c r="H778" s="20" t="b">
        <f t="shared" si="1"/>
        <v>0</v>
      </c>
      <c r="I778" s="21" t="b">
        <f t="shared" si="2"/>
        <v>0</v>
      </c>
      <c r="J778" s="21" t="b">
        <f t="shared" si="3"/>
        <v>0</v>
      </c>
      <c r="K778" s="21" t="b">
        <f t="shared" si="4"/>
        <v>0</v>
      </c>
      <c r="AB778" s="20" t="b">
        <f t="shared" si="10"/>
        <v>0</v>
      </c>
      <c r="AC778" s="20" t="b">
        <f t="shared" si="11"/>
        <v>0</v>
      </c>
      <c r="AD778" s="20" t="b">
        <f t="shared" si="12"/>
        <v>0</v>
      </c>
      <c r="AE778" s="20" t="b">
        <f t="shared" si="13"/>
        <v>0</v>
      </c>
      <c r="AG778" s="20" t="b">
        <f t="shared" si="14"/>
        <v>0</v>
      </c>
      <c r="AH778" s="20" t="b">
        <f t="shared" si="15"/>
        <v>0</v>
      </c>
      <c r="AI778" s="20" t="b">
        <f t="shared" si="16"/>
        <v>0</v>
      </c>
    </row>
    <row r="779">
      <c r="A779" s="14" t="s">
        <v>92</v>
      </c>
      <c r="B779" s="14">
        <v>1875.0</v>
      </c>
      <c r="C779" s="14" t="s">
        <v>64</v>
      </c>
      <c r="D779" s="14">
        <v>0.0</v>
      </c>
      <c r="E779" s="14">
        <v>0.0</v>
      </c>
      <c r="F779" s="14" t="s">
        <v>61</v>
      </c>
      <c r="G779" s="14" t="s">
        <v>61</v>
      </c>
      <c r="H779" s="20" t="b">
        <f t="shared" si="1"/>
        <v>0</v>
      </c>
      <c r="I779" s="21" t="b">
        <f t="shared" si="2"/>
        <v>0</v>
      </c>
      <c r="J779" s="21" t="b">
        <f t="shared" si="3"/>
        <v>0</v>
      </c>
      <c r="K779" s="21" t="b">
        <f t="shared" si="4"/>
        <v>0</v>
      </c>
      <c r="AB779" s="20" t="b">
        <f t="shared" si="10"/>
        <v>0</v>
      </c>
      <c r="AC779" s="20" t="b">
        <f t="shared" si="11"/>
        <v>0</v>
      </c>
      <c r="AD779" s="20" t="b">
        <f t="shared" si="12"/>
        <v>0</v>
      </c>
      <c r="AE779" s="20" t="b">
        <f t="shared" si="13"/>
        <v>0</v>
      </c>
      <c r="AG779" s="20" t="b">
        <f t="shared" si="14"/>
        <v>0</v>
      </c>
      <c r="AH779" s="20" t="b">
        <f t="shared" si="15"/>
        <v>0</v>
      </c>
      <c r="AI779" s="20" t="b">
        <f t="shared" si="16"/>
        <v>0</v>
      </c>
    </row>
    <row r="780">
      <c r="A780" s="14" t="s">
        <v>92</v>
      </c>
      <c r="B780" s="14">
        <v>1875.0</v>
      </c>
      <c r="C780" s="14" t="s">
        <v>65</v>
      </c>
      <c r="D780" s="14">
        <v>0.0</v>
      </c>
      <c r="E780" s="14">
        <v>0.0</v>
      </c>
      <c r="F780" s="14" t="s">
        <v>61</v>
      </c>
      <c r="G780" s="14" t="s">
        <v>61</v>
      </c>
      <c r="H780" s="20" t="b">
        <f t="shared" si="1"/>
        <v>0</v>
      </c>
      <c r="I780" s="21" t="b">
        <f t="shared" si="2"/>
        <v>0</v>
      </c>
      <c r="J780" s="21" t="b">
        <f t="shared" si="3"/>
        <v>0</v>
      </c>
      <c r="K780" s="21" t="b">
        <f t="shared" si="4"/>
        <v>0</v>
      </c>
      <c r="AB780" s="20" t="b">
        <f t="shared" si="10"/>
        <v>0</v>
      </c>
      <c r="AC780" s="20" t="b">
        <f t="shared" si="11"/>
        <v>0</v>
      </c>
      <c r="AD780" s="20" t="b">
        <f t="shared" si="12"/>
        <v>0</v>
      </c>
      <c r="AE780" s="20" t="b">
        <f t="shared" si="13"/>
        <v>0</v>
      </c>
      <c r="AG780" s="20" t="b">
        <f t="shared" si="14"/>
        <v>0</v>
      </c>
      <c r="AH780" s="20" t="b">
        <f t="shared" si="15"/>
        <v>0</v>
      </c>
      <c r="AI780" s="20" t="b">
        <f t="shared" si="16"/>
        <v>0</v>
      </c>
    </row>
    <row r="781">
      <c r="A781" s="14" t="s">
        <v>92</v>
      </c>
      <c r="B781" s="14">
        <v>1875.0</v>
      </c>
      <c r="C781" s="14" t="s">
        <v>66</v>
      </c>
      <c r="D781" s="14">
        <v>3.0</v>
      </c>
      <c r="E781" s="14">
        <v>3.0</v>
      </c>
      <c r="F781" s="14" t="s">
        <v>61</v>
      </c>
      <c r="G781" s="14" t="s">
        <v>61</v>
      </c>
      <c r="H781" s="20" t="b">
        <f t="shared" si="1"/>
        <v>0</v>
      </c>
      <c r="I781" s="21" t="b">
        <f t="shared" si="2"/>
        <v>0</v>
      </c>
      <c r="J781" s="21" t="b">
        <f t="shared" si="3"/>
        <v>0</v>
      </c>
      <c r="K781" s="21" t="b">
        <f t="shared" si="4"/>
        <v>0</v>
      </c>
      <c r="AB781" s="20" t="b">
        <f t="shared" si="10"/>
        <v>0</v>
      </c>
      <c r="AC781" s="20" t="b">
        <f t="shared" si="11"/>
        <v>0</v>
      </c>
      <c r="AD781" s="20" t="b">
        <f t="shared" si="12"/>
        <v>0</v>
      </c>
      <c r="AE781" s="20" t="b">
        <f t="shared" si="13"/>
        <v>0</v>
      </c>
      <c r="AG781" s="20" t="b">
        <f t="shared" si="14"/>
        <v>0</v>
      </c>
      <c r="AH781" s="20" t="b">
        <f t="shared" si="15"/>
        <v>0</v>
      </c>
      <c r="AI781" s="20" t="b">
        <f t="shared" si="16"/>
        <v>0</v>
      </c>
    </row>
    <row r="782">
      <c r="A782" s="14" t="s">
        <v>92</v>
      </c>
      <c r="B782" s="14">
        <v>1875.0</v>
      </c>
      <c r="C782" s="14" t="s">
        <v>67</v>
      </c>
      <c r="D782" s="14">
        <v>3.0</v>
      </c>
      <c r="E782" s="14">
        <v>3.0</v>
      </c>
      <c r="F782" s="14" t="s">
        <v>61</v>
      </c>
      <c r="G782" s="14" t="s">
        <v>61</v>
      </c>
      <c r="H782" s="20" t="b">
        <f t="shared" si="1"/>
        <v>0</v>
      </c>
      <c r="I782" s="21" t="b">
        <f t="shared" si="2"/>
        <v>0</v>
      </c>
      <c r="J782" s="21" t="b">
        <f t="shared" si="3"/>
        <v>0</v>
      </c>
      <c r="K782" s="21" t="b">
        <f t="shared" si="4"/>
        <v>0</v>
      </c>
      <c r="AB782" s="20" t="b">
        <f t="shared" si="10"/>
        <v>0</v>
      </c>
      <c r="AC782" s="20" t="b">
        <f t="shared" si="11"/>
        <v>0</v>
      </c>
      <c r="AD782" s="20" t="b">
        <f t="shared" si="12"/>
        <v>0</v>
      </c>
      <c r="AE782" s="20" t="b">
        <f t="shared" si="13"/>
        <v>0</v>
      </c>
      <c r="AG782" s="20" t="b">
        <f t="shared" si="14"/>
        <v>0</v>
      </c>
      <c r="AH782" s="20" t="b">
        <f t="shared" si="15"/>
        <v>0</v>
      </c>
      <c r="AI782" s="20" t="b">
        <f t="shared" si="16"/>
        <v>0</v>
      </c>
    </row>
    <row r="783">
      <c r="A783" s="14" t="s">
        <v>92</v>
      </c>
      <c r="B783" s="14">
        <v>1875.0</v>
      </c>
      <c r="C783" s="14" t="s">
        <v>68</v>
      </c>
      <c r="D783" s="14">
        <v>0.0</v>
      </c>
      <c r="E783" s="14">
        <v>0.0</v>
      </c>
      <c r="F783" s="14" t="s">
        <v>61</v>
      </c>
      <c r="G783" s="14" t="s">
        <v>61</v>
      </c>
      <c r="H783" s="20" t="b">
        <f t="shared" si="1"/>
        <v>0</v>
      </c>
      <c r="I783" s="21" t="b">
        <f t="shared" si="2"/>
        <v>0</v>
      </c>
      <c r="J783" s="21" t="b">
        <f t="shared" si="3"/>
        <v>0</v>
      </c>
      <c r="K783" s="21" t="b">
        <f t="shared" si="4"/>
        <v>0</v>
      </c>
      <c r="AB783" s="20" t="b">
        <f t="shared" si="10"/>
        <v>0</v>
      </c>
      <c r="AC783" s="20" t="b">
        <f t="shared" si="11"/>
        <v>0</v>
      </c>
      <c r="AD783" s="20" t="b">
        <f t="shared" si="12"/>
        <v>0</v>
      </c>
      <c r="AE783" s="20" t="b">
        <f t="shared" si="13"/>
        <v>0</v>
      </c>
      <c r="AG783" s="20" t="b">
        <f t="shared" si="14"/>
        <v>0</v>
      </c>
      <c r="AH783" s="20" t="b">
        <f t="shared" si="15"/>
        <v>0</v>
      </c>
      <c r="AI783" s="20" t="b">
        <f t="shared" si="16"/>
        <v>0</v>
      </c>
    </row>
    <row r="784">
      <c r="A784" s="14" t="s">
        <v>92</v>
      </c>
      <c r="B784" s="14">
        <v>1875.0</v>
      </c>
      <c r="C784" s="14" t="s">
        <v>69</v>
      </c>
      <c r="D784" s="14">
        <v>0.0</v>
      </c>
      <c r="E784" s="14">
        <v>0.0</v>
      </c>
      <c r="F784" s="14" t="s">
        <v>61</v>
      </c>
      <c r="G784" s="14" t="s">
        <v>61</v>
      </c>
      <c r="H784" s="20" t="b">
        <f t="shared" si="1"/>
        <v>0</v>
      </c>
      <c r="I784" s="21" t="b">
        <f t="shared" si="2"/>
        <v>0</v>
      </c>
      <c r="J784" s="21" t="b">
        <f t="shared" si="3"/>
        <v>0</v>
      </c>
      <c r="K784" s="21" t="b">
        <f t="shared" si="4"/>
        <v>0</v>
      </c>
      <c r="AB784" s="20" t="b">
        <f t="shared" si="10"/>
        <v>0</v>
      </c>
      <c r="AC784" s="20">
        <f t="shared" si="11"/>
        <v>0</v>
      </c>
      <c r="AD784" s="20">
        <f t="shared" si="12"/>
        <v>0</v>
      </c>
      <c r="AE784" s="20" t="str">
        <f t="shared" si="13"/>
        <v>none</v>
      </c>
      <c r="AG784" s="20" t="b">
        <f t="shared" si="14"/>
        <v>0</v>
      </c>
      <c r="AH784" s="20" t="b">
        <f t="shared" si="15"/>
        <v>0</v>
      </c>
      <c r="AI784" s="20" t="b">
        <f t="shared" si="16"/>
        <v>0</v>
      </c>
    </row>
    <row r="785">
      <c r="A785" s="14" t="s">
        <v>92</v>
      </c>
      <c r="B785" s="14">
        <v>1875.0</v>
      </c>
      <c r="C785" s="14" t="s">
        <v>70</v>
      </c>
      <c r="D785" s="14">
        <v>0.0</v>
      </c>
      <c r="E785" s="14">
        <v>0.0</v>
      </c>
      <c r="F785" s="14" t="s">
        <v>61</v>
      </c>
      <c r="G785" s="14" t="s">
        <v>61</v>
      </c>
      <c r="H785" s="20" t="b">
        <f t="shared" si="1"/>
        <v>0</v>
      </c>
      <c r="I785" s="21" t="b">
        <f t="shared" si="2"/>
        <v>0</v>
      </c>
      <c r="J785" s="21" t="b">
        <f t="shared" si="3"/>
        <v>0</v>
      </c>
      <c r="K785" s="21" t="b">
        <f t="shared" si="4"/>
        <v>0</v>
      </c>
      <c r="AB785" s="20" t="b">
        <f t="shared" si="10"/>
        <v>0</v>
      </c>
      <c r="AC785" s="20" t="b">
        <f t="shared" si="11"/>
        <v>0</v>
      </c>
      <c r="AD785" s="20" t="b">
        <f t="shared" si="12"/>
        <v>0</v>
      </c>
      <c r="AE785" s="20" t="b">
        <f t="shared" si="13"/>
        <v>0</v>
      </c>
      <c r="AG785" s="20" t="b">
        <f t="shared" si="14"/>
        <v>0</v>
      </c>
      <c r="AH785" s="20" t="b">
        <f t="shared" si="15"/>
        <v>0</v>
      </c>
      <c r="AI785" s="20" t="b">
        <f t="shared" si="16"/>
        <v>0</v>
      </c>
    </row>
    <row r="786">
      <c r="A786" s="14" t="s">
        <v>92</v>
      </c>
      <c r="B786" s="14">
        <v>1875.0</v>
      </c>
      <c r="C786" s="14" t="s">
        <v>71</v>
      </c>
      <c r="D786" s="14" t="s">
        <v>61</v>
      </c>
      <c r="E786" s="22">
        <v>1.0416666666666667E-4</v>
      </c>
      <c r="F786" s="14" t="s">
        <v>61</v>
      </c>
      <c r="G786" s="14" t="s">
        <v>61</v>
      </c>
      <c r="H786" s="20" t="b">
        <f t="shared" si="1"/>
        <v>0</v>
      </c>
      <c r="I786" s="21" t="b">
        <f t="shared" si="2"/>
        <v>0</v>
      </c>
      <c r="J786" s="21" t="b">
        <f t="shared" si="3"/>
        <v>0</v>
      </c>
      <c r="K786" s="21" t="b">
        <f t="shared" si="4"/>
        <v>0</v>
      </c>
      <c r="AB786" s="20" t="b">
        <f t="shared" si="10"/>
        <v>0</v>
      </c>
      <c r="AC786" s="20" t="b">
        <f t="shared" si="11"/>
        <v>0</v>
      </c>
      <c r="AD786" s="20" t="b">
        <f t="shared" si="12"/>
        <v>0</v>
      </c>
      <c r="AE786" s="20" t="b">
        <f t="shared" si="13"/>
        <v>0</v>
      </c>
      <c r="AG786" s="20" t="b">
        <f t="shared" si="14"/>
        <v>0</v>
      </c>
      <c r="AH786" s="20" t="b">
        <f t="shared" si="15"/>
        <v>0</v>
      </c>
      <c r="AI786" s="20" t="b">
        <f t="shared" si="16"/>
        <v>0</v>
      </c>
    </row>
    <row r="787">
      <c r="A787" s="14" t="s">
        <v>92</v>
      </c>
      <c r="B787" s="14">
        <v>1875.0</v>
      </c>
      <c r="C787" s="14" t="s">
        <v>72</v>
      </c>
      <c r="D787" s="14" t="s">
        <v>61</v>
      </c>
      <c r="E787" s="22">
        <v>0.0019560185185185184</v>
      </c>
      <c r="F787" s="14" t="s">
        <v>61</v>
      </c>
      <c r="G787" s="14" t="s">
        <v>61</v>
      </c>
      <c r="H787" s="20" t="b">
        <f t="shared" si="1"/>
        <v>0</v>
      </c>
      <c r="I787" s="21" t="b">
        <f t="shared" si="2"/>
        <v>0</v>
      </c>
      <c r="J787" s="21" t="b">
        <f t="shared" si="3"/>
        <v>0</v>
      </c>
      <c r="K787" s="21" t="b">
        <f t="shared" si="4"/>
        <v>0</v>
      </c>
      <c r="AB787" s="20" t="b">
        <f t="shared" si="10"/>
        <v>0</v>
      </c>
      <c r="AC787" s="20" t="b">
        <f t="shared" si="11"/>
        <v>0</v>
      </c>
      <c r="AD787" s="20" t="b">
        <f t="shared" si="12"/>
        <v>0</v>
      </c>
      <c r="AE787" s="20" t="b">
        <f t="shared" si="13"/>
        <v>0</v>
      </c>
      <c r="AG787" s="20" t="b">
        <f t="shared" si="14"/>
        <v>0</v>
      </c>
      <c r="AH787" s="20" t="b">
        <f t="shared" si="15"/>
        <v>0</v>
      </c>
      <c r="AI787" s="20" t="b">
        <f t="shared" si="16"/>
        <v>0</v>
      </c>
    </row>
    <row r="788">
      <c r="A788" s="14" t="s">
        <v>92</v>
      </c>
      <c r="B788" s="14">
        <v>1875.0</v>
      </c>
      <c r="C788" s="14" t="s">
        <v>71</v>
      </c>
      <c r="D788" s="14" t="s">
        <v>61</v>
      </c>
      <c r="E788" s="14">
        <v>3327.562</v>
      </c>
      <c r="F788" s="14" t="s">
        <v>61</v>
      </c>
      <c r="G788" s="14" t="s">
        <v>61</v>
      </c>
      <c r="H788" s="20" t="b">
        <f t="shared" si="1"/>
        <v>0</v>
      </c>
      <c r="I788" s="21" t="b">
        <f t="shared" si="2"/>
        <v>0</v>
      </c>
      <c r="J788" s="21" t="b">
        <f t="shared" si="3"/>
        <v>0</v>
      </c>
      <c r="K788" s="21" t="b">
        <f t="shared" si="4"/>
        <v>0</v>
      </c>
      <c r="AB788" s="20" t="b">
        <f t="shared" si="10"/>
        <v>0</v>
      </c>
      <c r="AC788" s="20" t="b">
        <f t="shared" si="11"/>
        <v>0</v>
      </c>
      <c r="AD788" s="20" t="b">
        <f t="shared" si="12"/>
        <v>0</v>
      </c>
      <c r="AE788" s="20" t="b">
        <f t="shared" si="13"/>
        <v>0</v>
      </c>
      <c r="AG788" s="20" t="b">
        <f t="shared" si="14"/>
        <v>0</v>
      </c>
      <c r="AH788" s="20" t="b">
        <f t="shared" si="15"/>
        <v>0</v>
      </c>
      <c r="AI788" s="20" t="b">
        <f t="shared" si="16"/>
        <v>0</v>
      </c>
    </row>
    <row r="789">
      <c r="A789" s="14" t="s">
        <v>92</v>
      </c>
      <c r="B789" s="14">
        <v>1875.0</v>
      </c>
      <c r="C789" s="14" t="s">
        <v>72</v>
      </c>
      <c r="D789" s="14" t="s">
        <v>61</v>
      </c>
      <c r="E789" s="14">
        <v>3564.855</v>
      </c>
      <c r="F789" s="14" t="s">
        <v>61</v>
      </c>
      <c r="G789" s="14" t="s">
        <v>61</v>
      </c>
      <c r="H789" s="20" t="b">
        <f t="shared" si="1"/>
        <v>0</v>
      </c>
      <c r="I789" s="21" t="b">
        <f t="shared" si="2"/>
        <v>0</v>
      </c>
      <c r="J789" s="21" t="b">
        <f t="shared" si="3"/>
        <v>0</v>
      </c>
      <c r="K789" s="21" t="b">
        <f t="shared" si="4"/>
        <v>0</v>
      </c>
      <c r="AB789" s="20" t="b">
        <f t="shared" si="10"/>
        <v>0</v>
      </c>
      <c r="AC789" s="20" t="b">
        <f t="shared" si="11"/>
        <v>0</v>
      </c>
      <c r="AD789" s="20" t="b">
        <f t="shared" si="12"/>
        <v>0</v>
      </c>
      <c r="AE789" s="20" t="b">
        <f t="shared" si="13"/>
        <v>0</v>
      </c>
      <c r="AG789" s="20" t="b">
        <f t="shared" si="14"/>
        <v>0</v>
      </c>
      <c r="AH789" s="20" t="b">
        <f t="shared" si="15"/>
        <v>0</v>
      </c>
      <c r="AI789" s="20" t="b">
        <f t="shared" si="16"/>
        <v>0</v>
      </c>
    </row>
    <row r="790">
      <c r="A790" s="14" t="s">
        <v>92</v>
      </c>
      <c r="B790" s="14">
        <v>1875.0</v>
      </c>
      <c r="C790" s="14" t="s">
        <v>73</v>
      </c>
      <c r="D790" s="14" t="s">
        <v>81</v>
      </c>
      <c r="E790" s="14" t="s">
        <v>81</v>
      </c>
      <c r="F790" s="14" t="s">
        <v>61</v>
      </c>
      <c r="G790" s="14" t="s">
        <v>61</v>
      </c>
      <c r="H790" s="20" t="b">
        <f t="shared" si="1"/>
        <v>0</v>
      </c>
      <c r="I790" s="21" t="b">
        <f t="shared" si="2"/>
        <v>0</v>
      </c>
      <c r="J790" s="21" t="b">
        <f t="shared" si="3"/>
        <v>0</v>
      </c>
      <c r="K790" s="21" t="b">
        <f t="shared" si="4"/>
        <v>0</v>
      </c>
      <c r="AB790" s="20" t="b">
        <f t="shared" si="10"/>
        <v>0</v>
      </c>
      <c r="AC790" s="20" t="b">
        <f t="shared" si="11"/>
        <v>0</v>
      </c>
      <c r="AD790" s="20" t="b">
        <f t="shared" si="12"/>
        <v>0</v>
      </c>
      <c r="AE790" s="20" t="b">
        <f t="shared" si="13"/>
        <v>0</v>
      </c>
      <c r="AG790" s="20" t="b">
        <f t="shared" si="14"/>
        <v>0</v>
      </c>
      <c r="AH790" s="20" t="b">
        <f t="shared" si="15"/>
        <v>0</v>
      </c>
      <c r="AI790" s="20" t="b">
        <f t="shared" si="16"/>
        <v>0</v>
      </c>
    </row>
    <row r="791">
      <c r="A791" s="14" t="s">
        <v>92</v>
      </c>
      <c r="B791" s="14">
        <v>1875.0</v>
      </c>
      <c r="C791" s="14" t="s">
        <v>75</v>
      </c>
      <c r="D791" s="14">
        <v>0.744</v>
      </c>
      <c r="E791" s="14">
        <v>0.744</v>
      </c>
      <c r="F791" s="14" t="s">
        <v>61</v>
      </c>
      <c r="G791" s="14" t="s">
        <v>61</v>
      </c>
      <c r="H791" s="20">
        <f t="shared" si="1"/>
        <v>1131</v>
      </c>
      <c r="I791" s="21">
        <f t="shared" si="2"/>
        <v>1131</v>
      </c>
      <c r="J791" s="21" t="b">
        <f t="shared" si="3"/>
        <v>0</v>
      </c>
      <c r="K791" s="21" t="b">
        <f t="shared" si="4"/>
        <v>0</v>
      </c>
      <c r="AB791" s="20" t="b">
        <f t="shared" si="10"/>
        <v>0</v>
      </c>
      <c r="AC791" s="20" t="b">
        <f t="shared" si="11"/>
        <v>0</v>
      </c>
      <c r="AD791" s="20" t="b">
        <f t="shared" si="12"/>
        <v>0</v>
      </c>
      <c r="AE791" s="20" t="b">
        <f t="shared" si="13"/>
        <v>0</v>
      </c>
      <c r="AG791" s="20" t="b">
        <f t="shared" si="14"/>
        <v>0</v>
      </c>
      <c r="AH791" s="20" t="b">
        <f t="shared" si="15"/>
        <v>0</v>
      </c>
      <c r="AI791" s="20" t="b">
        <f t="shared" si="16"/>
        <v>0</v>
      </c>
    </row>
    <row r="792">
      <c r="A792" s="14" t="s">
        <v>92</v>
      </c>
      <c r="B792" s="14">
        <v>1875.0</v>
      </c>
      <c r="C792" s="14" t="s">
        <v>76</v>
      </c>
      <c r="D792" s="14" t="s">
        <v>61</v>
      </c>
      <c r="E792" s="14" t="s">
        <v>61</v>
      </c>
      <c r="F792" s="14" t="s">
        <v>61</v>
      </c>
      <c r="G792" s="14" t="s">
        <v>61</v>
      </c>
      <c r="H792" s="20" t="b">
        <f t="shared" si="1"/>
        <v>0</v>
      </c>
      <c r="I792" s="21" t="b">
        <f t="shared" si="2"/>
        <v>0</v>
      </c>
      <c r="J792" s="21" t="b">
        <f t="shared" si="3"/>
        <v>0</v>
      </c>
      <c r="K792" s="21" t="b">
        <f t="shared" si="4"/>
        <v>0</v>
      </c>
      <c r="AB792" s="20" t="b">
        <f t="shared" si="10"/>
        <v>0</v>
      </c>
      <c r="AC792" s="20" t="b">
        <f t="shared" si="11"/>
        <v>0</v>
      </c>
      <c r="AD792" s="20" t="b">
        <f t="shared" si="12"/>
        <v>0</v>
      </c>
      <c r="AE792" s="20" t="b">
        <f t="shared" si="13"/>
        <v>0</v>
      </c>
      <c r="AG792" s="20" t="b">
        <f t="shared" si="14"/>
        <v>0</v>
      </c>
      <c r="AH792" s="20" t="b">
        <f t="shared" si="15"/>
        <v>0</v>
      </c>
      <c r="AI792" s="20" t="b">
        <f t="shared" si="16"/>
        <v>0</v>
      </c>
    </row>
    <row r="793">
      <c r="A793" s="14" t="s">
        <v>92</v>
      </c>
      <c r="B793" s="14">
        <v>1875.0</v>
      </c>
      <c r="C793" s="14" t="s">
        <v>77</v>
      </c>
      <c r="D793" s="14" t="s">
        <v>61</v>
      </c>
      <c r="E793" s="14" t="s">
        <v>61</v>
      </c>
      <c r="F793" s="14" t="s">
        <v>61</v>
      </c>
      <c r="G793" s="14" t="s">
        <v>61</v>
      </c>
      <c r="H793" s="20" t="b">
        <f t="shared" si="1"/>
        <v>0</v>
      </c>
      <c r="I793" s="21" t="b">
        <f t="shared" si="2"/>
        <v>0</v>
      </c>
      <c r="J793" s="21" t="b">
        <f t="shared" si="3"/>
        <v>0</v>
      </c>
      <c r="K793" s="21" t="b">
        <f t="shared" si="4"/>
        <v>0</v>
      </c>
      <c r="AB793" s="20" t="b">
        <f t="shared" si="10"/>
        <v>0</v>
      </c>
      <c r="AC793" s="20" t="b">
        <f t="shared" si="11"/>
        <v>0</v>
      </c>
      <c r="AD793" s="20" t="b">
        <f t="shared" si="12"/>
        <v>0</v>
      </c>
      <c r="AE793" s="20" t="b">
        <f t="shared" si="13"/>
        <v>0</v>
      </c>
      <c r="AG793" s="20" t="b">
        <f t="shared" si="14"/>
        <v>0</v>
      </c>
      <c r="AH793" s="20" t="b">
        <f t="shared" si="15"/>
        <v>0</v>
      </c>
      <c r="AI793" s="20" t="b">
        <f t="shared" si="16"/>
        <v>0</v>
      </c>
    </row>
    <row r="794">
      <c r="A794" s="14" t="s">
        <v>92</v>
      </c>
      <c r="B794" s="14">
        <v>3750.0</v>
      </c>
      <c r="C794" s="14" t="s">
        <v>60</v>
      </c>
      <c r="D794" s="14" t="s">
        <v>61</v>
      </c>
      <c r="E794" s="14" t="s">
        <v>61</v>
      </c>
      <c r="F794" s="14" t="s">
        <v>61</v>
      </c>
      <c r="G794" s="14" t="s">
        <v>61</v>
      </c>
      <c r="H794" s="20" t="b">
        <f t="shared" si="1"/>
        <v>0</v>
      </c>
      <c r="I794" s="21" t="b">
        <f t="shared" si="2"/>
        <v>0</v>
      </c>
      <c r="J794" s="21" t="b">
        <f t="shared" si="3"/>
        <v>0</v>
      </c>
      <c r="K794" s="21" t="b">
        <f t="shared" si="4"/>
        <v>0</v>
      </c>
      <c r="AB794" s="20" t="b">
        <f t="shared" si="10"/>
        <v>0</v>
      </c>
      <c r="AC794" s="20" t="b">
        <f t="shared" si="11"/>
        <v>0</v>
      </c>
      <c r="AD794" s="20" t="b">
        <f t="shared" si="12"/>
        <v>0</v>
      </c>
      <c r="AE794" s="20" t="b">
        <f t="shared" si="13"/>
        <v>0</v>
      </c>
      <c r="AG794" s="20" t="b">
        <f t="shared" si="14"/>
        <v>0</v>
      </c>
      <c r="AH794" s="20" t="b">
        <f t="shared" si="15"/>
        <v>0</v>
      </c>
      <c r="AI794" s="20" t="b">
        <f t="shared" si="16"/>
        <v>0</v>
      </c>
    </row>
    <row r="795">
      <c r="A795" s="14" t="s">
        <v>92</v>
      </c>
      <c r="B795" s="14">
        <v>3750.0</v>
      </c>
      <c r="C795" s="14" t="s">
        <v>62</v>
      </c>
      <c r="D795" s="14">
        <v>3.0</v>
      </c>
      <c r="E795" s="14">
        <v>3.0</v>
      </c>
      <c r="F795" s="14">
        <v>383.0</v>
      </c>
      <c r="G795" s="14">
        <v>381.0</v>
      </c>
      <c r="H795" s="20" t="b">
        <f t="shared" si="1"/>
        <v>0</v>
      </c>
      <c r="I795" s="21" t="b">
        <f t="shared" si="2"/>
        <v>0</v>
      </c>
      <c r="J795" s="21" t="b">
        <f t="shared" si="3"/>
        <v>0</v>
      </c>
      <c r="K795" s="21" t="b">
        <f t="shared" si="4"/>
        <v>0</v>
      </c>
      <c r="AB795" s="20" t="b">
        <f t="shared" si="10"/>
        <v>0</v>
      </c>
      <c r="AC795" s="20" t="b">
        <f t="shared" si="11"/>
        <v>0</v>
      </c>
      <c r="AD795" s="20" t="b">
        <f t="shared" si="12"/>
        <v>0</v>
      </c>
      <c r="AE795" s="20" t="b">
        <f t="shared" si="13"/>
        <v>0</v>
      </c>
      <c r="AG795" s="20">
        <f t="shared" si="14"/>
        <v>3</v>
      </c>
      <c r="AH795" s="20">
        <f t="shared" si="15"/>
        <v>3</v>
      </c>
      <c r="AI795" s="20">
        <f t="shared" si="16"/>
        <v>383</v>
      </c>
    </row>
    <row r="796">
      <c r="A796" s="14" t="s">
        <v>92</v>
      </c>
      <c r="B796" s="14">
        <v>3750.0</v>
      </c>
      <c r="C796" s="14" t="s">
        <v>63</v>
      </c>
      <c r="D796" s="14">
        <v>3.0</v>
      </c>
      <c r="E796" s="14">
        <v>3.0</v>
      </c>
      <c r="F796" s="14">
        <v>383.0</v>
      </c>
      <c r="G796" s="14">
        <v>381.0</v>
      </c>
      <c r="H796" s="20" t="b">
        <f t="shared" si="1"/>
        <v>0</v>
      </c>
      <c r="I796" s="21" t="b">
        <f t="shared" si="2"/>
        <v>0</v>
      </c>
      <c r="J796" s="21" t="b">
        <f t="shared" si="3"/>
        <v>0</v>
      </c>
      <c r="K796" s="21" t="b">
        <f t="shared" si="4"/>
        <v>0</v>
      </c>
      <c r="AB796" s="20" t="b">
        <f t="shared" si="10"/>
        <v>0</v>
      </c>
      <c r="AC796" s="20" t="b">
        <f t="shared" si="11"/>
        <v>0</v>
      </c>
      <c r="AD796" s="20" t="b">
        <f t="shared" si="12"/>
        <v>0</v>
      </c>
      <c r="AE796" s="20" t="b">
        <f t="shared" si="13"/>
        <v>0</v>
      </c>
      <c r="AG796" s="20" t="b">
        <f t="shared" si="14"/>
        <v>0</v>
      </c>
      <c r="AH796" s="20" t="b">
        <f t="shared" si="15"/>
        <v>0</v>
      </c>
      <c r="AI796" s="20" t="b">
        <f t="shared" si="16"/>
        <v>0</v>
      </c>
    </row>
    <row r="797">
      <c r="A797" s="14" t="s">
        <v>92</v>
      </c>
      <c r="B797" s="14">
        <v>3750.0</v>
      </c>
      <c r="C797" s="14" t="s">
        <v>64</v>
      </c>
      <c r="D797" s="14">
        <v>0.0</v>
      </c>
      <c r="E797" s="14">
        <v>0.0</v>
      </c>
      <c r="F797" s="14">
        <v>0.0</v>
      </c>
      <c r="G797" s="14">
        <v>0.0</v>
      </c>
      <c r="H797" s="20" t="b">
        <f t="shared" si="1"/>
        <v>0</v>
      </c>
      <c r="I797" s="21" t="b">
        <f t="shared" si="2"/>
        <v>0</v>
      </c>
      <c r="J797" s="21" t="b">
        <f t="shared" si="3"/>
        <v>0</v>
      </c>
      <c r="K797" s="21" t="b">
        <f t="shared" si="4"/>
        <v>0</v>
      </c>
      <c r="AB797" s="20" t="b">
        <f t="shared" si="10"/>
        <v>0</v>
      </c>
      <c r="AC797" s="20" t="b">
        <f t="shared" si="11"/>
        <v>0</v>
      </c>
      <c r="AD797" s="20" t="b">
        <f t="shared" si="12"/>
        <v>0</v>
      </c>
      <c r="AE797" s="20" t="b">
        <f t="shared" si="13"/>
        <v>0</v>
      </c>
      <c r="AG797" s="20" t="b">
        <f t="shared" si="14"/>
        <v>0</v>
      </c>
      <c r="AH797" s="20" t="b">
        <f t="shared" si="15"/>
        <v>0</v>
      </c>
      <c r="AI797" s="20" t="b">
        <f t="shared" si="16"/>
        <v>0</v>
      </c>
    </row>
    <row r="798">
      <c r="A798" s="14" t="s">
        <v>92</v>
      </c>
      <c r="B798" s="14">
        <v>3750.0</v>
      </c>
      <c r="C798" s="14" t="s">
        <v>65</v>
      </c>
      <c r="D798" s="14">
        <v>0.0</v>
      </c>
      <c r="E798" s="14">
        <v>0.0</v>
      </c>
      <c r="F798" s="14">
        <v>0.0</v>
      </c>
      <c r="G798" s="14">
        <v>0.0</v>
      </c>
      <c r="H798" s="20" t="b">
        <f t="shared" si="1"/>
        <v>0</v>
      </c>
      <c r="I798" s="21" t="b">
        <f t="shared" si="2"/>
        <v>0</v>
      </c>
      <c r="J798" s="21" t="b">
        <f t="shared" si="3"/>
        <v>0</v>
      </c>
      <c r="K798" s="21" t="b">
        <f t="shared" si="4"/>
        <v>0</v>
      </c>
      <c r="AB798" s="20" t="b">
        <f t="shared" si="10"/>
        <v>0</v>
      </c>
      <c r="AC798" s="20" t="b">
        <f t="shared" si="11"/>
        <v>0</v>
      </c>
      <c r="AD798" s="20" t="b">
        <f t="shared" si="12"/>
        <v>0</v>
      </c>
      <c r="AE798" s="20" t="b">
        <f t="shared" si="13"/>
        <v>0</v>
      </c>
      <c r="AG798" s="20" t="b">
        <f t="shared" si="14"/>
        <v>0</v>
      </c>
      <c r="AH798" s="20" t="b">
        <f t="shared" si="15"/>
        <v>0</v>
      </c>
      <c r="AI798" s="20" t="b">
        <f t="shared" si="16"/>
        <v>0</v>
      </c>
    </row>
    <row r="799">
      <c r="A799" s="14" t="s">
        <v>92</v>
      </c>
      <c r="B799" s="14">
        <v>3750.0</v>
      </c>
      <c r="C799" s="14" t="s">
        <v>66</v>
      </c>
      <c r="D799" s="14">
        <v>3.0</v>
      </c>
      <c r="E799" s="14">
        <v>3.0</v>
      </c>
      <c r="F799" s="14">
        <v>6.0</v>
      </c>
      <c r="G799" s="14">
        <v>6.0</v>
      </c>
      <c r="H799" s="20" t="b">
        <f t="shared" si="1"/>
        <v>0</v>
      </c>
      <c r="I799" s="21" t="b">
        <f t="shared" si="2"/>
        <v>0</v>
      </c>
      <c r="J799" s="21" t="b">
        <f t="shared" si="3"/>
        <v>0</v>
      </c>
      <c r="K799" s="21" t="b">
        <f t="shared" si="4"/>
        <v>0</v>
      </c>
      <c r="AB799" s="20" t="b">
        <f t="shared" si="10"/>
        <v>0</v>
      </c>
      <c r="AC799" s="20" t="b">
        <f t="shared" si="11"/>
        <v>0</v>
      </c>
      <c r="AD799" s="20" t="b">
        <f t="shared" si="12"/>
        <v>0</v>
      </c>
      <c r="AE799" s="20" t="b">
        <f t="shared" si="13"/>
        <v>0</v>
      </c>
      <c r="AG799" s="20" t="b">
        <f t="shared" si="14"/>
        <v>0</v>
      </c>
      <c r="AH799" s="20" t="b">
        <f t="shared" si="15"/>
        <v>0</v>
      </c>
      <c r="AI799" s="20" t="b">
        <f t="shared" si="16"/>
        <v>0</v>
      </c>
    </row>
    <row r="800">
      <c r="A800" s="14" t="s">
        <v>92</v>
      </c>
      <c r="B800" s="14">
        <v>3750.0</v>
      </c>
      <c r="C800" s="14" t="s">
        <v>67</v>
      </c>
      <c r="D800" s="14">
        <v>3.0</v>
      </c>
      <c r="E800" s="14">
        <v>3.0</v>
      </c>
      <c r="F800" s="14">
        <v>6.0</v>
      </c>
      <c r="G800" s="14">
        <v>6.0</v>
      </c>
      <c r="H800" s="20" t="b">
        <f t="shared" si="1"/>
        <v>0</v>
      </c>
      <c r="I800" s="21" t="b">
        <f t="shared" si="2"/>
        <v>0</v>
      </c>
      <c r="J800" s="21" t="b">
        <f t="shared" si="3"/>
        <v>0</v>
      </c>
      <c r="K800" s="21" t="b">
        <f t="shared" si="4"/>
        <v>0</v>
      </c>
      <c r="AB800" s="20" t="b">
        <f t="shared" si="10"/>
        <v>0</v>
      </c>
      <c r="AC800" s="20" t="b">
        <f t="shared" si="11"/>
        <v>0</v>
      </c>
      <c r="AD800" s="20" t="b">
        <f t="shared" si="12"/>
        <v>0</v>
      </c>
      <c r="AE800" s="20" t="b">
        <f t="shared" si="13"/>
        <v>0</v>
      </c>
      <c r="AG800" s="20" t="b">
        <f t="shared" si="14"/>
        <v>0</v>
      </c>
      <c r="AH800" s="20" t="b">
        <f t="shared" si="15"/>
        <v>0</v>
      </c>
      <c r="AI800" s="20" t="b">
        <f t="shared" si="16"/>
        <v>0</v>
      </c>
    </row>
    <row r="801">
      <c r="A801" s="14" t="s">
        <v>92</v>
      </c>
      <c r="B801" s="14">
        <v>3750.0</v>
      </c>
      <c r="C801" s="14" t="s">
        <v>68</v>
      </c>
      <c r="D801" s="14">
        <v>0.0</v>
      </c>
      <c r="E801" s="14">
        <v>0.0</v>
      </c>
      <c r="F801" s="14">
        <v>0.0</v>
      </c>
      <c r="G801" s="14">
        <v>0.0</v>
      </c>
      <c r="H801" s="20" t="b">
        <f t="shared" si="1"/>
        <v>0</v>
      </c>
      <c r="I801" s="21" t="b">
        <f t="shared" si="2"/>
        <v>0</v>
      </c>
      <c r="J801" s="21" t="b">
        <f t="shared" si="3"/>
        <v>0</v>
      </c>
      <c r="K801" s="21" t="b">
        <f t="shared" si="4"/>
        <v>0</v>
      </c>
      <c r="AB801" s="20" t="b">
        <f t="shared" si="10"/>
        <v>0</v>
      </c>
      <c r="AC801" s="20" t="b">
        <f t="shared" si="11"/>
        <v>0</v>
      </c>
      <c r="AD801" s="20" t="b">
        <f t="shared" si="12"/>
        <v>0</v>
      </c>
      <c r="AE801" s="20" t="b">
        <f t="shared" si="13"/>
        <v>0</v>
      </c>
      <c r="AG801" s="20" t="b">
        <f t="shared" si="14"/>
        <v>0</v>
      </c>
      <c r="AH801" s="20" t="b">
        <f t="shared" si="15"/>
        <v>0</v>
      </c>
      <c r="AI801" s="20" t="b">
        <f t="shared" si="16"/>
        <v>0</v>
      </c>
    </row>
    <row r="802">
      <c r="A802" s="14" t="s">
        <v>92</v>
      </c>
      <c r="B802" s="14">
        <v>3750.0</v>
      </c>
      <c r="C802" s="14" t="s">
        <v>69</v>
      </c>
      <c r="D802" s="14">
        <v>0.0</v>
      </c>
      <c r="E802" s="14">
        <v>0.0</v>
      </c>
      <c r="F802" s="14">
        <v>40.0</v>
      </c>
      <c r="G802" s="14">
        <v>40.0</v>
      </c>
      <c r="H802" s="20" t="b">
        <f t="shared" si="1"/>
        <v>0</v>
      </c>
      <c r="I802" s="21" t="b">
        <f t="shared" si="2"/>
        <v>0</v>
      </c>
      <c r="J802" s="21" t="b">
        <f t="shared" si="3"/>
        <v>0</v>
      </c>
      <c r="K802" s="21" t="b">
        <f t="shared" si="4"/>
        <v>0</v>
      </c>
      <c r="AB802" s="20" t="b">
        <f t="shared" si="10"/>
        <v>0</v>
      </c>
      <c r="AC802" s="20">
        <f t="shared" si="11"/>
        <v>0</v>
      </c>
      <c r="AD802" s="20">
        <f t="shared" si="12"/>
        <v>0</v>
      </c>
      <c r="AE802" s="20">
        <f t="shared" si="13"/>
        <v>40</v>
      </c>
      <c r="AG802" s="20" t="b">
        <f t="shared" si="14"/>
        <v>0</v>
      </c>
      <c r="AH802" s="20" t="b">
        <f t="shared" si="15"/>
        <v>0</v>
      </c>
      <c r="AI802" s="20" t="b">
        <f t="shared" si="16"/>
        <v>0</v>
      </c>
    </row>
    <row r="803">
      <c r="A803" s="14" t="s">
        <v>92</v>
      </c>
      <c r="B803" s="14">
        <v>3750.0</v>
      </c>
      <c r="C803" s="14" t="s">
        <v>70</v>
      </c>
      <c r="D803" s="14">
        <v>0.0</v>
      </c>
      <c r="E803" s="14">
        <v>0.0</v>
      </c>
      <c r="F803" s="14">
        <v>0.0</v>
      </c>
      <c r="G803" s="14">
        <v>0.0</v>
      </c>
      <c r="H803" s="20" t="b">
        <f t="shared" si="1"/>
        <v>0</v>
      </c>
      <c r="I803" s="21" t="b">
        <f t="shared" si="2"/>
        <v>0</v>
      </c>
      <c r="J803" s="21" t="b">
        <f t="shared" si="3"/>
        <v>0</v>
      </c>
      <c r="K803" s="21" t="b">
        <f t="shared" si="4"/>
        <v>0</v>
      </c>
      <c r="AB803" s="20" t="b">
        <f t="shared" si="10"/>
        <v>0</v>
      </c>
      <c r="AC803" s="20" t="b">
        <f t="shared" si="11"/>
        <v>0</v>
      </c>
      <c r="AD803" s="20" t="b">
        <f t="shared" si="12"/>
        <v>0</v>
      </c>
      <c r="AE803" s="20" t="b">
        <f t="shared" si="13"/>
        <v>0</v>
      </c>
      <c r="AG803" s="20" t="b">
        <f t="shared" si="14"/>
        <v>0</v>
      </c>
      <c r="AH803" s="20" t="b">
        <f t="shared" si="15"/>
        <v>0</v>
      </c>
      <c r="AI803" s="20" t="b">
        <f t="shared" si="16"/>
        <v>0</v>
      </c>
    </row>
    <row r="804">
      <c r="A804" s="14" t="s">
        <v>92</v>
      </c>
      <c r="B804" s="14">
        <v>3750.0</v>
      </c>
      <c r="C804" s="14" t="s">
        <v>71</v>
      </c>
      <c r="D804" s="22">
        <v>5.787037037037037E-5</v>
      </c>
      <c r="E804" s="22">
        <v>5.787037037037037E-5</v>
      </c>
      <c r="F804" s="22">
        <v>6.25E-4</v>
      </c>
      <c r="G804" s="22">
        <v>7.638888888888889E-4</v>
      </c>
      <c r="H804" s="20" t="b">
        <f t="shared" si="1"/>
        <v>0</v>
      </c>
      <c r="I804" s="21" t="b">
        <f t="shared" si="2"/>
        <v>0</v>
      </c>
      <c r="J804" s="21" t="b">
        <f t="shared" si="3"/>
        <v>0</v>
      </c>
      <c r="K804" s="21" t="b">
        <f t="shared" si="4"/>
        <v>0</v>
      </c>
      <c r="AB804" s="20" t="b">
        <f t="shared" si="10"/>
        <v>0</v>
      </c>
      <c r="AC804" s="20" t="b">
        <f t="shared" si="11"/>
        <v>0</v>
      </c>
      <c r="AD804" s="20" t="b">
        <f t="shared" si="12"/>
        <v>0</v>
      </c>
      <c r="AE804" s="20" t="b">
        <f t="shared" si="13"/>
        <v>0</v>
      </c>
      <c r="AG804" s="20" t="b">
        <f t="shared" si="14"/>
        <v>0</v>
      </c>
      <c r="AH804" s="20" t="b">
        <f t="shared" si="15"/>
        <v>0</v>
      </c>
      <c r="AI804" s="20" t="b">
        <f t="shared" si="16"/>
        <v>0</v>
      </c>
    </row>
    <row r="805">
      <c r="A805" s="14" t="s">
        <v>92</v>
      </c>
      <c r="B805" s="14">
        <v>3750.0</v>
      </c>
      <c r="C805" s="14" t="s">
        <v>72</v>
      </c>
      <c r="D805" s="22">
        <v>0.0016319444444444445</v>
      </c>
      <c r="E805" s="22">
        <v>0.0016203703703703703</v>
      </c>
      <c r="F805" s="22">
        <v>0.001388888888888889</v>
      </c>
      <c r="G805" s="22">
        <v>0.001863425925925926</v>
      </c>
      <c r="H805" s="20" t="b">
        <f t="shared" si="1"/>
        <v>0</v>
      </c>
      <c r="I805" s="21" t="b">
        <f t="shared" si="2"/>
        <v>0</v>
      </c>
      <c r="J805" s="21" t="b">
        <f t="shared" si="3"/>
        <v>0</v>
      </c>
      <c r="K805" s="21" t="b">
        <f t="shared" si="4"/>
        <v>0</v>
      </c>
      <c r="AB805" s="20" t="b">
        <f t="shared" si="10"/>
        <v>0</v>
      </c>
      <c r="AC805" s="20" t="b">
        <f t="shared" si="11"/>
        <v>0</v>
      </c>
      <c r="AD805" s="20" t="b">
        <f t="shared" si="12"/>
        <v>0</v>
      </c>
      <c r="AE805" s="20" t="b">
        <f t="shared" si="13"/>
        <v>0</v>
      </c>
      <c r="AG805" s="20" t="b">
        <f t="shared" si="14"/>
        <v>0</v>
      </c>
      <c r="AH805" s="20" t="b">
        <f t="shared" si="15"/>
        <v>0</v>
      </c>
      <c r="AI805" s="20" t="b">
        <f t="shared" si="16"/>
        <v>0</v>
      </c>
    </row>
    <row r="806">
      <c r="A806" s="14" t="s">
        <v>92</v>
      </c>
      <c r="B806" s="14">
        <v>3750.0</v>
      </c>
      <c r="C806" s="14" t="s">
        <v>71</v>
      </c>
      <c r="D806" s="14">
        <v>3327.59</v>
      </c>
      <c r="E806" s="14">
        <v>3326.562</v>
      </c>
      <c r="F806" s="14">
        <v>3370.652</v>
      </c>
      <c r="G806" s="14">
        <v>3370.723</v>
      </c>
      <c r="H806" s="20" t="b">
        <f t="shared" si="1"/>
        <v>0</v>
      </c>
      <c r="I806" s="21" t="b">
        <f t="shared" si="2"/>
        <v>0</v>
      </c>
      <c r="J806" s="21" t="b">
        <f t="shared" si="3"/>
        <v>0</v>
      </c>
      <c r="K806" s="21" t="b">
        <f t="shared" si="4"/>
        <v>0</v>
      </c>
      <c r="AB806" s="20" t="b">
        <f t="shared" si="10"/>
        <v>0</v>
      </c>
      <c r="AC806" s="20" t="b">
        <f t="shared" si="11"/>
        <v>0</v>
      </c>
      <c r="AD806" s="20" t="b">
        <f t="shared" si="12"/>
        <v>0</v>
      </c>
      <c r="AE806" s="20" t="b">
        <f t="shared" si="13"/>
        <v>0</v>
      </c>
      <c r="AG806" s="20" t="b">
        <f t="shared" si="14"/>
        <v>0</v>
      </c>
      <c r="AH806" s="20" t="b">
        <f t="shared" si="15"/>
        <v>0</v>
      </c>
      <c r="AI806" s="20" t="b">
        <f t="shared" si="16"/>
        <v>0</v>
      </c>
    </row>
    <row r="807">
      <c r="A807" s="14" t="s">
        <v>92</v>
      </c>
      <c r="B807" s="14">
        <v>3750.0</v>
      </c>
      <c r="C807" s="14" t="s">
        <v>72</v>
      </c>
      <c r="D807" s="14">
        <v>3565.883</v>
      </c>
      <c r="E807" s="14">
        <v>3565.855</v>
      </c>
      <c r="F807" s="14">
        <v>3650.254</v>
      </c>
      <c r="G807" s="14">
        <v>3650.324</v>
      </c>
      <c r="H807" s="20" t="b">
        <f t="shared" si="1"/>
        <v>0</v>
      </c>
      <c r="I807" s="21" t="b">
        <f t="shared" si="2"/>
        <v>0</v>
      </c>
      <c r="J807" s="21" t="b">
        <f t="shared" si="3"/>
        <v>0</v>
      </c>
      <c r="K807" s="21" t="b">
        <f t="shared" si="4"/>
        <v>0</v>
      </c>
      <c r="AB807" s="20" t="b">
        <f t="shared" si="10"/>
        <v>0</v>
      </c>
      <c r="AC807" s="20" t="b">
        <f t="shared" si="11"/>
        <v>0</v>
      </c>
      <c r="AD807" s="20" t="b">
        <f t="shared" si="12"/>
        <v>0</v>
      </c>
      <c r="AE807" s="20" t="b">
        <f t="shared" si="13"/>
        <v>0</v>
      </c>
      <c r="AG807" s="20" t="b">
        <f t="shared" si="14"/>
        <v>0</v>
      </c>
      <c r="AH807" s="20" t="b">
        <f t="shared" si="15"/>
        <v>0</v>
      </c>
      <c r="AI807" s="20" t="b">
        <f t="shared" si="16"/>
        <v>0</v>
      </c>
    </row>
    <row r="808">
      <c r="A808" s="14" t="s">
        <v>92</v>
      </c>
      <c r="B808" s="14">
        <v>3750.0</v>
      </c>
      <c r="C808" s="14" t="s">
        <v>73</v>
      </c>
      <c r="D808" s="14" t="s">
        <v>81</v>
      </c>
      <c r="E808" s="14" t="s">
        <v>81</v>
      </c>
      <c r="F808" s="14" t="s">
        <v>74</v>
      </c>
      <c r="G808" s="14" t="s">
        <v>74</v>
      </c>
      <c r="H808" s="20" t="b">
        <f t="shared" si="1"/>
        <v>0</v>
      </c>
      <c r="I808" s="21" t="b">
        <f t="shared" si="2"/>
        <v>0</v>
      </c>
      <c r="J808" s="21" t="b">
        <f t="shared" si="3"/>
        <v>0</v>
      </c>
      <c r="K808" s="21" t="b">
        <f t="shared" si="4"/>
        <v>0</v>
      </c>
      <c r="AB808" s="20" t="b">
        <f t="shared" si="10"/>
        <v>0</v>
      </c>
      <c r="AC808" s="20" t="b">
        <f t="shared" si="11"/>
        <v>0</v>
      </c>
      <c r="AD808" s="20" t="b">
        <f t="shared" si="12"/>
        <v>0</v>
      </c>
      <c r="AE808" s="20" t="b">
        <f t="shared" si="13"/>
        <v>0</v>
      </c>
      <c r="AG808" s="20" t="b">
        <f t="shared" si="14"/>
        <v>0</v>
      </c>
      <c r="AH808" s="20" t="b">
        <f t="shared" si="15"/>
        <v>0</v>
      </c>
      <c r="AI808" s="20" t="b">
        <f t="shared" si="16"/>
        <v>0</v>
      </c>
    </row>
    <row r="809">
      <c r="A809" s="14" t="s">
        <v>92</v>
      </c>
      <c r="B809" s="14">
        <v>3750.0</v>
      </c>
      <c r="C809" s="14" t="s">
        <v>75</v>
      </c>
      <c r="D809" s="14">
        <v>2.614</v>
      </c>
      <c r="E809" s="14">
        <v>2.614</v>
      </c>
      <c r="F809" s="14">
        <v>-0.043</v>
      </c>
      <c r="G809" s="14">
        <v>-0.044</v>
      </c>
      <c r="H809" s="20">
        <f t="shared" si="1"/>
        <v>1136</v>
      </c>
      <c r="I809" s="21">
        <f t="shared" si="2"/>
        <v>1136</v>
      </c>
      <c r="J809" s="21">
        <f t="shared" si="3"/>
        <v>3793</v>
      </c>
      <c r="K809" s="21">
        <f t="shared" si="4"/>
        <v>3794</v>
      </c>
      <c r="AB809" s="20" t="b">
        <f t="shared" si="10"/>
        <v>0</v>
      </c>
      <c r="AC809" s="20" t="b">
        <f t="shared" si="11"/>
        <v>0</v>
      </c>
      <c r="AD809" s="20" t="b">
        <f t="shared" si="12"/>
        <v>0</v>
      </c>
      <c r="AE809" s="20" t="b">
        <f t="shared" si="13"/>
        <v>0</v>
      </c>
      <c r="AG809" s="20" t="b">
        <f t="shared" si="14"/>
        <v>0</v>
      </c>
      <c r="AH809" s="20" t="b">
        <f t="shared" si="15"/>
        <v>0</v>
      </c>
      <c r="AI809" s="20" t="b">
        <f t="shared" si="16"/>
        <v>0</v>
      </c>
    </row>
    <row r="810">
      <c r="A810" s="14" t="s">
        <v>92</v>
      </c>
      <c r="B810" s="14">
        <v>3750.0</v>
      </c>
      <c r="C810" s="14" t="s">
        <v>76</v>
      </c>
      <c r="D810" s="14" t="s">
        <v>61</v>
      </c>
      <c r="E810" s="14" t="s">
        <v>61</v>
      </c>
      <c r="F810" s="14" t="s">
        <v>61</v>
      </c>
      <c r="G810" s="14" t="s">
        <v>61</v>
      </c>
      <c r="H810" s="20" t="b">
        <f t="shared" si="1"/>
        <v>0</v>
      </c>
      <c r="I810" s="21" t="b">
        <f t="shared" si="2"/>
        <v>0</v>
      </c>
      <c r="J810" s="21" t="b">
        <f t="shared" si="3"/>
        <v>0</v>
      </c>
      <c r="K810" s="21" t="b">
        <f t="shared" si="4"/>
        <v>0</v>
      </c>
      <c r="AB810" s="20" t="b">
        <f t="shared" si="10"/>
        <v>0</v>
      </c>
      <c r="AC810" s="20" t="b">
        <f t="shared" si="11"/>
        <v>0</v>
      </c>
      <c r="AD810" s="20" t="b">
        <f t="shared" si="12"/>
        <v>0</v>
      </c>
      <c r="AE810" s="20" t="b">
        <f t="shared" si="13"/>
        <v>0</v>
      </c>
      <c r="AG810" s="20" t="b">
        <f t="shared" si="14"/>
        <v>0</v>
      </c>
      <c r="AH810" s="20" t="b">
        <f t="shared" si="15"/>
        <v>0</v>
      </c>
      <c r="AI810" s="20" t="b">
        <f t="shared" si="16"/>
        <v>0</v>
      </c>
    </row>
    <row r="811">
      <c r="A811" s="14" t="s">
        <v>92</v>
      </c>
      <c r="B811" s="14">
        <v>3750.0</v>
      </c>
      <c r="C811" s="14" t="s">
        <v>77</v>
      </c>
      <c r="D811" s="14" t="s">
        <v>61</v>
      </c>
      <c r="E811" s="14" t="s">
        <v>61</v>
      </c>
      <c r="F811" s="14" t="s">
        <v>61</v>
      </c>
      <c r="G811" s="14" t="s">
        <v>61</v>
      </c>
      <c r="H811" s="20" t="b">
        <f t="shared" si="1"/>
        <v>0</v>
      </c>
      <c r="I811" s="21" t="b">
        <f t="shared" si="2"/>
        <v>0</v>
      </c>
      <c r="J811" s="21" t="b">
        <f t="shared" si="3"/>
        <v>0</v>
      </c>
      <c r="K811" s="21" t="b">
        <f t="shared" si="4"/>
        <v>0</v>
      </c>
      <c r="AB811" s="20" t="b">
        <f t="shared" si="10"/>
        <v>0</v>
      </c>
      <c r="AC811" s="20" t="b">
        <f t="shared" si="11"/>
        <v>0</v>
      </c>
      <c r="AD811" s="20" t="b">
        <f t="shared" si="12"/>
        <v>0</v>
      </c>
      <c r="AE811" s="20" t="b">
        <f t="shared" si="13"/>
        <v>0</v>
      </c>
      <c r="AG811" s="20" t="b">
        <f t="shared" si="14"/>
        <v>0</v>
      </c>
      <c r="AH811" s="20" t="b">
        <f t="shared" si="15"/>
        <v>0</v>
      </c>
      <c r="AI811" s="20" t="b">
        <f t="shared" si="16"/>
        <v>0</v>
      </c>
    </row>
    <row r="812">
      <c r="A812" s="14" t="s">
        <v>92</v>
      </c>
      <c r="B812" s="14">
        <v>4687.0</v>
      </c>
      <c r="C812" s="14" t="s">
        <v>60</v>
      </c>
      <c r="D812" s="14" t="s">
        <v>61</v>
      </c>
      <c r="E812" s="14" t="s">
        <v>61</v>
      </c>
      <c r="F812" s="14" t="s">
        <v>61</v>
      </c>
      <c r="G812" s="14" t="s">
        <v>61</v>
      </c>
      <c r="H812" s="20" t="b">
        <f t="shared" si="1"/>
        <v>0</v>
      </c>
      <c r="I812" s="21" t="b">
        <f t="shared" si="2"/>
        <v>0</v>
      </c>
      <c r="J812" s="21" t="b">
        <f t="shared" si="3"/>
        <v>0</v>
      </c>
      <c r="K812" s="21" t="b">
        <f t="shared" si="4"/>
        <v>0</v>
      </c>
      <c r="AB812" s="20" t="b">
        <f t="shared" si="10"/>
        <v>0</v>
      </c>
      <c r="AC812" s="20" t="b">
        <f t="shared" si="11"/>
        <v>0</v>
      </c>
      <c r="AD812" s="20" t="b">
        <f t="shared" si="12"/>
        <v>0</v>
      </c>
      <c r="AE812" s="20" t="b">
        <f t="shared" si="13"/>
        <v>0</v>
      </c>
      <c r="AG812" s="20" t="b">
        <f t="shared" si="14"/>
        <v>0</v>
      </c>
      <c r="AH812" s="20" t="b">
        <f t="shared" si="15"/>
        <v>0</v>
      </c>
      <c r="AI812" s="20" t="b">
        <f t="shared" si="16"/>
        <v>0</v>
      </c>
    </row>
    <row r="813">
      <c r="A813" s="14" t="s">
        <v>92</v>
      </c>
      <c r="B813" s="14">
        <v>4687.0</v>
      </c>
      <c r="C813" s="14" t="s">
        <v>62</v>
      </c>
      <c r="D813" s="14" t="s">
        <v>61</v>
      </c>
      <c r="E813" s="14" t="s">
        <v>61</v>
      </c>
      <c r="F813" s="14">
        <v>382.0</v>
      </c>
      <c r="G813" s="14">
        <v>381.0</v>
      </c>
      <c r="H813" s="20" t="b">
        <f t="shared" si="1"/>
        <v>0</v>
      </c>
      <c r="I813" s="21" t="b">
        <f t="shared" si="2"/>
        <v>0</v>
      </c>
      <c r="J813" s="21" t="b">
        <f t="shared" si="3"/>
        <v>0</v>
      </c>
      <c r="K813" s="21" t="b">
        <f t="shared" si="4"/>
        <v>0</v>
      </c>
      <c r="AB813" s="20" t="b">
        <f t="shared" si="10"/>
        <v>0</v>
      </c>
      <c r="AC813" s="20" t="b">
        <f t="shared" si="11"/>
        <v>0</v>
      </c>
      <c r="AD813" s="20" t="b">
        <f t="shared" si="12"/>
        <v>0</v>
      </c>
      <c r="AE813" s="20" t="b">
        <f t="shared" si="13"/>
        <v>0</v>
      </c>
      <c r="AG813" s="20" t="b">
        <f t="shared" si="14"/>
        <v>0</v>
      </c>
      <c r="AH813" s="20" t="b">
        <f t="shared" si="15"/>
        <v>0</v>
      </c>
      <c r="AI813" s="20">
        <f t="shared" si="16"/>
        <v>382</v>
      </c>
    </row>
    <row r="814">
      <c r="A814" s="14" t="s">
        <v>92</v>
      </c>
      <c r="B814" s="14">
        <v>4687.0</v>
      </c>
      <c r="C814" s="14" t="s">
        <v>63</v>
      </c>
      <c r="D814" s="14" t="s">
        <v>61</v>
      </c>
      <c r="E814" s="14" t="s">
        <v>61</v>
      </c>
      <c r="F814" s="14">
        <v>382.0</v>
      </c>
      <c r="G814" s="14">
        <v>381.0</v>
      </c>
      <c r="H814" s="20" t="b">
        <f t="shared" si="1"/>
        <v>0</v>
      </c>
      <c r="I814" s="21" t="b">
        <f t="shared" si="2"/>
        <v>0</v>
      </c>
      <c r="J814" s="21" t="b">
        <f t="shared" si="3"/>
        <v>0</v>
      </c>
      <c r="K814" s="21" t="b">
        <f t="shared" si="4"/>
        <v>0</v>
      </c>
      <c r="AB814" s="20" t="b">
        <f t="shared" si="10"/>
        <v>0</v>
      </c>
      <c r="AC814" s="20" t="b">
        <f t="shared" si="11"/>
        <v>0</v>
      </c>
      <c r="AD814" s="20" t="b">
        <f t="shared" si="12"/>
        <v>0</v>
      </c>
      <c r="AE814" s="20" t="b">
        <f t="shared" si="13"/>
        <v>0</v>
      </c>
      <c r="AG814" s="20" t="b">
        <f t="shared" si="14"/>
        <v>0</v>
      </c>
      <c r="AH814" s="20" t="b">
        <f t="shared" si="15"/>
        <v>0</v>
      </c>
      <c r="AI814" s="20" t="b">
        <f t="shared" si="16"/>
        <v>0</v>
      </c>
    </row>
    <row r="815">
      <c r="A815" s="14" t="s">
        <v>92</v>
      </c>
      <c r="B815" s="14">
        <v>4687.0</v>
      </c>
      <c r="C815" s="14" t="s">
        <v>64</v>
      </c>
      <c r="D815" s="14" t="s">
        <v>61</v>
      </c>
      <c r="E815" s="14" t="s">
        <v>61</v>
      </c>
      <c r="F815" s="14">
        <v>0.0</v>
      </c>
      <c r="G815" s="14">
        <v>0.0</v>
      </c>
      <c r="H815" s="20" t="b">
        <f t="shared" si="1"/>
        <v>0</v>
      </c>
      <c r="I815" s="21" t="b">
        <f t="shared" si="2"/>
        <v>0</v>
      </c>
      <c r="J815" s="21" t="b">
        <f t="shared" si="3"/>
        <v>0</v>
      </c>
      <c r="K815" s="21" t="b">
        <f t="shared" si="4"/>
        <v>0</v>
      </c>
      <c r="AB815" s="20" t="b">
        <f t="shared" si="10"/>
        <v>0</v>
      </c>
      <c r="AC815" s="20" t="b">
        <f t="shared" si="11"/>
        <v>0</v>
      </c>
      <c r="AD815" s="20" t="b">
        <f t="shared" si="12"/>
        <v>0</v>
      </c>
      <c r="AE815" s="20" t="b">
        <f t="shared" si="13"/>
        <v>0</v>
      </c>
      <c r="AG815" s="20" t="b">
        <f t="shared" si="14"/>
        <v>0</v>
      </c>
      <c r="AH815" s="20" t="b">
        <f t="shared" si="15"/>
        <v>0</v>
      </c>
      <c r="AI815" s="20" t="b">
        <f t="shared" si="16"/>
        <v>0</v>
      </c>
    </row>
    <row r="816">
      <c r="A816" s="14" t="s">
        <v>92</v>
      </c>
      <c r="B816" s="14">
        <v>4687.0</v>
      </c>
      <c r="C816" s="14" t="s">
        <v>65</v>
      </c>
      <c r="D816" s="14" t="s">
        <v>61</v>
      </c>
      <c r="E816" s="14" t="s">
        <v>61</v>
      </c>
      <c r="F816" s="14">
        <v>0.0</v>
      </c>
      <c r="G816" s="14">
        <v>0.0</v>
      </c>
      <c r="H816" s="20" t="b">
        <f t="shared" si="1"/>
        <v>0</v>
      </c>
      <c r="I816" s="21" t="b">
        <f t="shared" si="2"/>
        <v>0</v>
      </c>
      <c r="J816" s="21" t="b">
        <f t="shared" si="3"/>
        <v>0</v>
      </c>
      <c r="K816" s="21" t="b">
        <f t="shared" si="4"/>
        <v>0</v>
      </c>
      <c r="AB816" s="20" t="b">
        <f t="shared" si="10"/>
        <v>0</v>
      </c>
      <c r="AC816" s="20" t="b">
        <f t="shared" si="11"/>
        <v>0</v>
      </c>
      <c r="AD816" s="20" t="b">
        <f t="shared" si="12"/>
        <v>0</v>
      </c>
      <c r="AE816" s="20" t="b">
        <f t="shared" si="13"/>
        <v>0</v>
      </c>
      <c r="AG816" s="20" t="b">
        <f t="shared" si="14"/>
        <v>0</v>
      </c>
      <c r="AH816" s="20" t="b">
        <f t="shared" si="15"/>
        <v>0</v>
      </c>
      <c r="AI816" s="20" t="b">
        <f t="shared" si="16"/>
        <v>0</v>
      </c>
    </row>
    <row r="817">
      <c r="A817" s="14" t="s">
        <v>92</v>
      </c>
      <c r="B817" s="14">
        <v>4687.0</v>
      </c>
      <c r="C817" s="14" t="s">
        <v>66</v>
      </c>
      <c r="D817" s="14" t="s">
        <v>61</v>
      </c>
      <c r="E817" s="14" t="s">
        <v>61</v>
      </c>
      <c r="F817" s="14">
        <v>6.0</v>
      </c>
      <c r="G817" s="14">
        <v>6.0</v>
      </c>
      <c r="H817" s="20" t="b">
        <f t="shared" si="1"/>
        <v>0</v>
      </c>
      <c r="I817" s="21" t="b">
        <f t="shared" si="2"/>
        <v>0</v>
      </c>
      <c r="J817" s="21" t="b">
        <f t="shared" si="3"/>
        <v>0</v>
      </c>
      <c r="K817" s="21" t="b">
        <f t="shared" si="4"/>
        <v>0</v>
      </c>
      <c r="AB817" s="20" t="b">
        <f t="shared" si="10"/>
        <v>0</v>
      </c>
      <c r="AC817" s="20" t="b">
        <f t="shared" si="11"/>
        <v>0</v>
      </c>
      <c r="AD817" s="20" t="b">
        <f t="shared" si="12"/>
        <v>0</v>
      </c>
      <c r="AE817" s="20" t="b">
        <f t="shared" si="13"/>
        <v>0</v>
      </c>
      <c r="AG817" s="20" t="b">
        <f t="shared" si="14"/>
        <v>0</v>
      </c>
      <c r="AH817" s="20" t="b">
        <f t="shared" si="15"/>
        <v>0</v>
      </c>
      <c r="AI817" s="20" t="b">
        <f t="shared" si="16"/>
        <v>0</v>
      </c>
    </row>
    <row r="818">
      <c r="A818" s="14" t="s">
        <v>92</v>
      </c>
      <c r="B818" s="14">
        <v>4687.0</v>
      </c>
      <c r="C818" s="14" t="s">
        <v>67</v>
      </c>
      <c r="D818" s="14" t="s">
        <v>61</v>
      </c>
      <c r="E818" s="14" t="s">
        <v>61</v>
      </c>
      <c r="F818" s="14">
        <v>6.0</v>
      </c>
      <c r="G818" s="14">
        <v>6.0</v>
      </c>
      <c r="H818" s="20" t="b">
        <f t="shared" si="1"/>
        <v>0</v>
      </c>
      <c r="I818" s="21" t="b">
        <f t="shared" si="2"/>
        <v>0</v>
      </c>
      <c r="J818" s="21" t="b">
        <f t="shared" si="3"/>
        <v>0</v>
      </c>
      <c r="K818" s="21" t="b">
        <f t="shared" si="4"/>
        <v>0</v>
      </c>
      <c r="AB818" s="20" t="b">
        <f t="shared" si="10"/>
        <v>0</v>
      </c>
      <c r="AC818" s="20" t="b">
        <f t="shared" si="11"/>
        <v>0</v>
      </c>
      <c r="AD818" s="20" t="b">
        <f t="shared" si="12"/>
        <v>0</v>
      </c>
      <c r="AE818" s="20" t="b">
        <f t="shared" si="13"/>
        <v>0</v>
      </c>
      <c r="AG818" s="20" t="b">
        <f t="shared" si="14"/>
        <v>0</v>
      </c>
      <c r="AH818" s="20" t="b">
        <f t="shared" si="15"/>
        <v>0</v>
      </c>
      <c r="AI818" s="20" t="b">
        <f t="shared" si="16"/>
        <v>0</v>
      </c>
    </row>
    <row r="819">
      <c r="A819" s="14" t="s">
        <v>92</v>
      </c>
      <c r="B819" s="14">
        <v>4687.0</v>
      </c>
      <c r="C819" s="14" t="s">
        <v>68</v>
      </c>
      <c r="D819" s="14" t="s">
        <v>61</v>
      </c>
      <c r="E819" s="14" t="s">
        <v>61</v>
      </c>
      <c r="F819" s="14">
        <v>0.0</v>
      </c>
      <c r="G819" s="14">
        <v>0.0</v>
      </c>
      <c r="H819" s="20" t="b">
        <f t="shared" si="1"/>
        <v>0</v>
      </c>
      <c r="I819" s="21" t="b">
        <f t="shared" si="2"/>
        <v>0</v>
      </c>
      <c r="J819" s="21" t="b">
        <f t="shared" si="3"/>
        <v>0</v>
      </c>
      <c r="K819" s="21" t="b">
        <f t="shared" si="4"/>
        <v>0</v>
      </c>
      <c r="AB819" s="20" t="b">
        <f t="shared" si="10"/>
        <v>0</v>
      </c>
      <c r="AC819" s="20" t="b">
        <f t="shared" si="11"/>
        <v>0</v>
      </c>
      <c r="AD819" s="20" t="b">
        <f t="shared" si="12"/>
        <v>0</v>
      </c>
      <c r="AE819" s="20" t="b">
        <f t="shared" si="13"/>
        <v>0</v>
      </c>
      <c r="AG819" s="20" t="b">
        <f t="shared" si="14"/>
        <v>0</v>
      </c>
      <c r="AH819" s="20" t="b">
        <f t="shared" si="15"/>
        <v>0</v>
      </c>
      <c r="AI819" s="20" t="b">
        <f t="shared" si="16"/>
        <v>0</v>
      </c>
    </row>
    <row r="820">
      <c r="A820" s="14" t="s">
        <v>92</v>
      </c>
      <c r="B820" s="14">
        <v>4687.0</v>
      </c>
      <c r="C820" s="14" t="s">
        <v>69</v>
      </c>
      <c r="D820" s="14" t="s">
        <v>61</v>
      </c>
      <c r="E820" s="14" t="s">
        <v>61</v>
      </c>
      <c r="F820" s="14">
        <v>40.0</v>
      </c>
      <c r="G820" s="14">
        <v>40.0</v>
      </c>
      <c r="H820" s="20" t="b">
        <f t="shared" si="1"/>
        <v>0</v>
      </c>
      <c r="I820" s="21" t="b">
        <f t="shared" si="2"/>
        <v>0</v>
      </c>
      <c r="J820" s="21" t="b">
        <f t="shared" si="3"/>
        <v>0</v>
      </c>
      <c r="K820" s="21" t="b">
        <f t="shared" si="4"/>
        <v>0</v>
      </c>
      <c r="AB820" s="20" t="b">
        <f t="shared" si="10"/>
        <v>0</v>
      </c>
      <c r="AC820" s="20" t="str">
        <f t="shared" si="11"/>
        <v>none</v>
      </c>
      <c r="AD820" s="20" t="str">
        <f t="shared" si="12"/>
        <v>none</v>
      </c>
      <c r="AE820" s="20">
        <f t="shared" si="13"/>
        <v>40</v>
      </c>
      <c r="AG820" s="20" t="b">
        <f t="shared" si="14"/>
        <v>0</v>
      </c>
      <c r="AH820" s="20" t="b">
        <f t="shared" si="15"/>
        <v>0</v>
      </c>
      <c r="AI820" s="20" t="b">
        <f t="shared" si="16"/>
        <v>0</v>
      </c>
    </row>
    <row r="821">
      <c r="A821" s="14" t="s">
        <v>92</v>
      </c>
      <c r="B821" s="14">
        <v>4687.0</v>
      </c>
      <c r="C821" s="14" t="s">
        <v>70</v>
      </c>
      <c r="D821" s="14" t="s">
        <v>61</v>
      </c>
      <c r="E821" s="14" t="s">
        <v>61</v>
      </c>
      <c r="F821" s="14">
        <v>0.0</v>
      </c>
      <c r="G821" s="14">
        <v>0.0</v>
      </c>
      <c r="H821" s="20" t="b">
        <f t="shared" si="1"/>
        <v>0</v>
      </c>
      <c r="I821" s="21" t="b">
        <f t="shared" si="2"/>
        <v>0</v>
      </c>
      <c r="J821" s="21" t="b">
        <f t="shared" si="3"/>
        <v>0</v>
      </c>
      <c r="K821" s="21" t="b">
        <f t="shared" si="4"/>
        <v>0</v>
      </c>
      <c r="AB821" s="20" t="b">
        <f t="shared" si="10"/>
        <v>0</v>
      </c>
      <c r="AC821" s="20" t="b">
        <f t="shared" si="11"/>
        <v>0</v>
      </c>
      <c r="AD821" s="20" t="b">
        <f t="shared" si="12"/>
        <v>0</v>
      </c>
      <c r="AE821" s="20" t="b">
        <f t="shared" si="13"/>
        <v>0</v>
      </c>
      <c r="AG821" s="20" t="b">
        <f t="shared" si="14"/>
        <v>0</v>
      </c>
      <c r="AH821" s="20" t="b">
        <f t="shared" si="15"/>
        <v>0</v>
      </c>
      <c r="AI821" s="20" t="b">
        <f t="shared" si="16"/>
        <v>0</v>
      </c>
    </row>
    <row r="822">
      <c r="A822" s="14" t="s">
        <v>92</v>
      </c>
      <c r="B822" s="14">
        <v>4687.0</v>
      </c>
      <c r="C822" s="14" t="s">
        <v>71</v>
      </c>
      <c r="D822" s="14" t="s">
        <v>61</v>
      </c>
      <c r="E822" s="14" t="s">
        <v>61</v>
      </c>
      <c r="F822" s="22">
        <v>1.9675925925925926E-4</v>
      </c>
      <c r="G822" s="22">
        <v>3.0092592592592595E-4</v>
      </c>
      <c r="H822" s="20" t="b">
        <f t="shared" si="1"/>
        <v>0</v>
      </c>
      <c r="I822" s="21" t="b">
        <f t="shared" si="2"/>
        <v>0</v>
      </c>
      <c r="J822" s="21" t="b">
        <f t="shared" si="3"/>
        <v>0</v>
      </c>
      <c r="K822" s="21" t="b">
        <f t="shared" si="4"/>
        <v>0</v>
      </c>
      <c r="AB822" s="20" t="b">
        <f t="shared" si="10"/>
        <v>0</v>
      </c>
      <c r="AC822" s="20" t="b">
        <f t="shared" si="11"/>
        <v>0</v>
      </c>
      <c r="AD822" s="20" t="b">
        <f t="shared" si="12"/>
        <v>0</v>
      </c>
      <c r="AE822" s="20" t="b">
        <f t="shared" si="13"/>
        <v>0</v>
      </c>
      <c r="AG822" s="20" t="b">
        <f t="shared" si="14"/>
        <v>0</v>
      </c>
      <c r="AH822" s="20" t="b">
        <f t="shared" si="15"/>
        <v>0</v>
      </c>
      <c r="AI822" s="20" t="b">
        <f t="shared" si="16"/>
        <v>0</v>
      </c>
    </row>
    <row r="823">
      <c r="A823" s="14" t="s">
        <v>92</v>
      </c>
      <c r="B823" s="14">
        <v>4687.0</v>
      </c>
      <c r="C823" s="14" t="s">
        <v>72</v>
      </c>
      <c r="D823" s="14" t="s">
        <v>61</v>
      </c>
      <c r="E823" s="14" t="s">
        <v>61</v>
      </c>
      <c r="F823" s="22">
        <v>0.0010300925925925926</v>
      </c>
      <c r="G823" s="22">
        <v>0.0011689814814814816</v>
      </c>
      <c r="H823" s="20" t="b">
        <f t="shared" si="1"/>
        <v>0</v>
      </c>
      <c r="I823" s="21" t="b">
        <f t="shared" si="2"/>
        <v>0</v>
      </c>
      <c r="J823" s="21" t="b">
        <f t="shared" si="3"/>
        <v>0</v>
      </c>
      <c r="K823" s="21" t="b">
        <f t="shared" si="4"/>
        <v>0</v>
      </c>
      <c r="AB823" s="20" t="b">
        <f t="shared" si="10"/>
        <v>0</v>
      </c>
      <c r="AC823" s="20" t="b">
        <f t="shared" si="11"/>
        <v>0</v>
      </c>
      <c r="AD823" s="20" t="b">
        <f t="shared" si="12"/>
        <v>0</v>
      </c>
      <c r="AE823" s="20" t="b">
        <f t="shared" si="13"/>
        <v>0</v>
      </c>
      <c r="AG823" s="20" t="b">
        <f t="shared" si="14"/>
        <v>0</v>
      </c>
      <c r="AH823" s="20" t="b">
        <f t="shared" si="15"/>
        <v>0</v>
      </c>
      <c r="AI823" s="20" t="b">
        <f t="shared" si="16"/>
        <v>0</v>
      </c>
    </row>
    <row r="824">
      <c r="A824" s="14" t="s">
        <v>92</v>
      </c>
      <c r="B824" s="14">
        <v>4687.0</v>
      </c>
      <c r="C824" s="14" t="s">
        <v>71</v>
      </c>
      <c r="D824" s="14" t="s">
        <v>61</v>
      </c>
      <c r="E824" s="14" t="s">
        <v>61</v>
      </c>
      <c r="F824" s="14">
        <v>3368.652</v>
      </c>
      <c r="G824" s="14">
        <v>3368.656</v>
      </c>
      <c r="H824" s="20" t="b">
        <f t="shared" si="1"/>
        <v>0</v>
      </c>
      <c r="I824" s="21" t="b">
        <f t="shared" si="2"/>
        <v>0</v>
      </c>
      <c r="J824" s="21" t="b">
        <f t="shared" si="3"/>
        <v>0</v>
      </c>
      <c r="K824" s="21" t="b">
        <f t="shared" si="4"/>
        <v>0</v>
      </c>
      <c r="AB824" s="20" t="b">
        <f t="shared" si="10"/>
        <v>0</v>
      </c>
      <c r="AC824" s="20" t="b">
        <f t="shared" si="11"/>
        <v>0</v>
      </c>
      <c r="AD824" s="20" t="b">
        <f t="shared" si="12"/>
        <v>0</v>
      </c>
      <c r="AE824" s="20" t="b">
        <f t="shared" si="13"/>
        <v>0</v>
      </c>
      <c r="AG824" s="20" t="b">
        <f t="shared" si="14"/>
        <v>0</v>
      </c>
      <c r="AH824" s="20" t="b">
        <f t="shared" si="15"/>
        <v>0</v>
      </c>
      <c r="AI824" s="20" t="b">
        <f t="shared" si="16"/>
        <v>0</v>
      </c>
    </row>
    <row r="825">
      <c r="A825" s="14" t="s">
        <v>92</v>
      </c>
      <c r="B825" s="14">
        <v>4687.0</v>
      </c>
      <c r="C825" s="14" t="s">
        <v>72</v>
      </c>
      <c r="D825" s="14" t="s">
        <v>61</v>
      </c>
      <c r="E825" s="14" t="s">
        <v>61</v>
      </c>
      <c r="F825" s="14">
        <v>3645.18</v>
      </c>
      <c r="G825" s="14">
        <v>3645.184</v>
      </c>
      <c r="H825" s="20" t="b">
        <f t="shared" si="1"/>
        <v>0</v>
      </c>
      <c r="I825" s="21" t="b">
        <f t="shared" si="2"/>
        <v>0</v>
      </c>
      <c r="J825" s="21" t="b">
        <f t="shared" si="3"/>
        <v>0</v>
      </c>
      <c r="K825" s="21" t="b">
        <f t="shared" si="4"/>
        <v>0</v>
      </c>
      <c r="AB825" s="20" t="b">
        <f t="shared" si="10"/>
        <v>0</v>
      </c>
      <c r="AC825" s="20" t="b">
        <f t="shared" si="11"/>
        <v>0</v>
      </c>
      <c r="AD825" s="20" t="b">
        <f t="shared" si="12"/>
        <v>0</v>
      </c>
      <c r="AE825" s="20" t="b">
        <f t="shared" si="13"/>
        <v>0</v>
      </c>
      <c r="AG825" s="20" t="b">
        <f t="shared" si="14"/>
        <v>0</v>
      </c>
      <c r="AH825" s="20" t="b">
        <f t="shared" si="15"/>
        <v>0</v>
      </c>
      <c r="AI825" s="20" t="b">
        <f t="shared" si="16"/>
        <v>0</v>
      </c>
    </row>
    <row r="826">
      <c r="A826" s="14" t="s">
        <v>92</v>
      </c>
      <c r="B826" s="14">
        <v>4687.0</v>
      </c>
      <c r="C826" s="14" t="s">
        <v>73</v>
      </c>
      <c r="D826" s="14" t="s">
        <v>61</v>
      </c>
      <c r="E826" s="14" t="s">
        <v>61</v>
      </c>
      <c r="F826" s="14" t="s">
        <v>81</v>
      </c>
      <c r="G826" s="14" t="s">
        <v>81</v>
      </c>
      <c r="H826" s="20" t="b">
        <f t="shared" si="1"/>
        <v>0</v>
      </c>
      <c r="I826" s="21" t="b">
        <f t="shared" si="2"/>
        <v>0</v>
      </c>
      <c r="J826" s="21" t="b">
        <f t="shared" si="3"/>
        <v>0</v>
      </c>
      <c r="K826" s="21" t="b">
        <f t="shared" si="4"/>
        <v>0</v>
      </c>
      <c r="AB826" s="20" t="b">
        <f t="shared" si="10"/>
        <v>0</v>
      </c>
      <c r="AC826" s="20" t="b">
        <f t="shared" si="11"/>
        <v>0</v>
      </c>
      <c r="AD826" s="20" t="b">
        <f t="shared" si="12"/>
        <v>0</v>
      </c>
      <c r="AE826" s="20" t="b">
        <f t="shared" si="13"/>
        <v>0</v>
      </c>
      <c r="AG826" s="20" t="b">
        <f t="shared" si="14"/>
        <v>0</v>
      </c>
      <c r="AH826" s="20" t="b">
        <f t="shared" si="15"/>
        <v>0</v>
      </c>
      <c r="AI826" s="20" t="b">
        <f t="shared" si="16"/>
        <v>0</v>
      </c>
    </row>
    <row r="827">
      <c r="A827" s="14" t="s">
        <v>92</v>
      </c>
      <c r="B827" s="14">
        <v>4687.0</v>
      </c>
      <c r="C827" s="14" t="s">
        <v>75</v>
      </c>
      <c r="D827" s="14" t="s">
        <v>61</v>
      </c>
      <c r="E827" s="14" t="s">
        <v>61</v>
      </c>
      <c r="F827" s="14">
        <v>0.563</v>
      </c>
      <c r="G827" s="14">
        <v>0.497</v>
      </c>
      <c r="H827" s="20" t="b">
        <f t="shared" si="1"/>
        <v>0</v>
      </c>
      <c r="I827" s="21" t="b">
        <f t="shared" si="2"/>
        <v>0</v>
      </c>
      <c r="J827" s="21">
        <f t="shared" si="3"/>
        <v>4124</v>
      </c>
      <c r="K827" s="21">
        <f t="shared" si="4"/>
        <v>4190</v>
      </c>
      <c r="AB827" s="20" t="b">
        <f t="shared" si="10"/>
        <v>0</v>
      </c>
      <c r="AC827" s="20" t="b">
        <f t="shared" si="11"/>
        <v>0</v>
      </c>
      <c r="AD827" s="20" t="b">
        <f t="shared" si="12"/>
        <v>0</v>
      </c>
      <c r="AE827" s="20" t="b">
        <f t="shared" si="13"/>
        <v>0</v>
      </c>
      <c r="AG827" s="20" t="b">
        <f t="shared" si="14"/>
        <v>0</v>
      </c>
      <c r="AH827" s="20" t="b">
        <f t="shared" si="15"/>
        <v>0</v>
      </c>
      <c r="AI827" s="20" t="b">
        <f t="shared" si="16"/>
        <v>0</v>
      </c>
    </row>
    <row r="828">
      <c r="A828" s="14" t="s">
        <v>92</v>
      </c>
      <c r="B828" s="14">
        <v>4687.0</v>
      </c>
      <c r="C828" s="14" t="s">
        <v>76</v>
      </c>
      <c r="D828" s="14" t="s">
        <v>61</v>
      </c>
      <c r="E828" s="14" t="s">
        <v>61</v>
      </c>
      <c r="F828" s="14" t="s">
        <v>61</v>
      </c>
      <c r="G828" s="14" t="s">
        <v>61</v>
      </c>
      <c r="H828" s="20" t="b">
        <f t="shared" si="1"/>
        <v>0</v>
      </c>
      <c r="I828" s="21" t="b">
        <f t="shared" si="2"/>
        <v>0</v>
      </c>
      <c r="J828" s="21" t="b">
        <f t="shared" si="3"/>
        <v>0</v>
      </c>
      <c r="K828" s="21" t="b">
        <f t="shared" si="4"/>
        <v>0</v>
      </c>
      <c r="AB828" s="20" t="b">
        <f t="shared" si="10"/>
        <v>0</v>
      </c>
      <c r="AC828" s="20" t="b">
        <f t="shared" si="11"/>
        <v>0</v>
      </c>
      <c r="AD828" s="20" t="b">
        <f t="shared" si="12"/>
        <v>0</v>
      </c>
      <c r="AE828" s="20" t="b">
        <f t="shared" si="13"/>
        <v>0</v>
      </c>
      <c r="AG828" s="20" t="b">
        <f t="shared" si="14"/>
        <v>0</v>
      </c>
      <c r="AH828" s="20" t="b">
        <f t="shared" si="15"/>
        <v>0</v>
      </c>
      <c r="AI828" s="20" t="b">
        <f t="shared" si="16"/>
        <v>0</v>
      </c>
    </row>
    <row r="829">
      <c r="A829" s="14" t="s">
        <v>92</v>
      </c>
      <c r="B829" s="14">
        <v>4687.0</v>
      </c>
      <c r="C829" s="14" t="s">
        <v>77</v>
      </c>
      <c r="D829" s="14" t="s">
        <v>61</v>
      </c>
      <c r="E829" s="14" t="s">
        <v>61</v>
      </c>
      <c r="F829" s="14" t="s">
        <v>61</v>
      </c>
      <c r="G829" s="14" t="s">
        <v>61</v>
      </c>
      <c r="H829" s="20" t="b">
        <f t="shared" si="1"/>
        <v>0</v>
      </c>
      <c r="I829" s="21" t="b">
        <f t="shared" si="2"/>
        <v>0</v>
      </c>
      <c r="J829" s="21" t="b">
        <f t="shared" si="3"/>
        <v>0</v>
      </c>
      <c r="K829" s="21" t="b">
        <f t="shared" si="4"/>
        <v>0</v>
      </c>
      <c r="AB829" s="20" t="b">
        <f t="shared" si="10"/>
        <v>0</v>
      </c>
      <c r="AC829" s="20" t="b">
        <f t="shared" si="11"/>
        <v>0</v>
      </c>
      <c r="AD829" s="20" t="b">
        <f t="shared" si="12"/>
        <v>0</v>
      </c>
      <c r="AE829" s="20" t="b">
        <f t="shared" si="13"/>
        <v>0</v>
      </c>
      <c r="AG829" s="20" t="b">
        <f t="shared" si="14"/>
        <v>0</v>
      </c>
      <c r="AH829" s="20" t="b">
        <f t="shared" si="15"/>
        <v>0</v>
      </c>
      <c r="AI829" s="20" t="b">
        <f t="shared" si="16"/>
        <v>0</v>
      </c>
    </row>
    <row r="830">
      <c r="A830" s="14" t="s">
        <v>92</v>
      </c>
      <c r="B830" s="14">
        <v>5625.0</v>
      </c>
      <c r="C830" s="14" t="s">
        <v>60</v>
      </c>
      <c r="D830" s="14" t="s">
        <v>61</v>
      </c>
      <c r="E830" s="14" t="s">
        <v>61</v>
      </c>
      <c r="F830" s="14" t="s">
        <v>61</v>
      </c>
      <c r="G830" s="14" t="s">
        <v>61</v>
      </c>
      <c r="H830" s="20" t="b">
        <f t="shared" si="1"/>
        <v>0</v>
      </c>
      <c r="I830" s="21" t="b">
        <f t="shared" si="2"/>
        <v>0</v>
      </c>
      <c r="J830" s="21" t="b">
        <f t="shared" si="3"/>
        <v>0</v>
      </c>
      <c r="K830" s="21" t="b">
        <f t="shared" si="4"/>
        <v>0</v>
      </c>
      <c r="AB830" s="20" t="b">
        <f t="shared" si="10"/>
        <v>0</v>
      </c>
      <c r="AC830" s="20" t="b">
        <f t="shared" si="11"/>
        <v>0</v>
      </c>
      <c r="AD830" s="20" t="b">
        <f t="shared" si="12"/>
        <v>0</v>
      </c>
      <c r="AE830" s="20" t="b">
        <f t="shared" si="13"/>
        <v>0</v>
      </c>
      <c r="AG830" s="20" t="b">
        <f t="shared" si="14"/>
        <v>0</v>
      </c>
      <c r="AH830" s="20" t="b">
        <f t="shared" si="15"/>
        <v>0</v>
      </c>
      <c r="AI830" s="20" t="b">
        <f t="shared" si="16"/>
        <v>0</v>
      </c>
    </row>
    <row r="831">
      <c r="A831" s="14" t="s">
        <v>92</v>
      </c>
      <c r="B831" s="14">
        <v>5625.0</v>
      </c>
      <c r="C831" s="14" t="s">
        <v>62</v>
      </c>
      <c r="D831" s="14" t="s">
        <v>61</v>
      </c>
      <c r="E831" s="14" t="s">
        <v>61</v>
      </c>
      <c r="F831" s="14">
        <v>382.0</v>
      </c>
      <c r="G831" s="14">
        <v>381.0</v>
      </c>
      <c r="H831" s="20" t="b">
        <f t="shared" si="1"/>
        <v>0</v>
      </c>
      <c r="I831" s="21" t="b">
        <f t="shared" si="2"/>
        <v>0</v>
      </c>
      <c r="J831" s="21" t="b">
        <f t="shared" si="3"/>
        <v>0</v>
      </c>
      <c r="K831" s="21" t="b">
        <f t="shared" si="4"/>
        <v>0</v>
      </c>
      <c r="AB831" s="20" t="b">
        <f t="shared" si="10"/>
        <v>0</v>
      </c>
      <c r="AC831" s="20" t="b">
        <f t="shared" si="11"/>
        <v>0</v>
      </c>
      <c r="AD831" s="20" t="b">
        <f t="shared" si="12"/>
        <v>0</v>
      </c>
      <c r="AE831" s="20" t="b">
        <f t="shared" si="13"/>
        <v>0</v>
      </c>
      <c r="AG831" s="20" t="b">
        <f t="shared" si="14"/>
        <v>0</v>
      </c>
      <c r="AH831" s="20" t="b">
        <f t="shared" si="15"/>
        <v>0</v>
      </c>
      <c r="AI831" s="20">
        <f t="shared" si="16"/>
        <v>382</v>
      </c>
    </row>
    <row r="832">
      <c r="A832" s="14" t="s">
        <v>92</v>
      </c>
      <c r="B832" s="14">
        <v>5625.0</v>
      </c>
      <c r="C832" s="14" t="s">
        <v>63</v>
      </c>
      <c r="D832" s="14" t="s">
        <v>61</v>
      </c>
      <c r="E832" s="14" t="s">
        <v>61</v>
      </c>
      <c r="F832" s="14">
        <v>382.0</v>
      </c>
      <c r="G832" s="14">
        <v>381.0</v>
      </c>
      <c r="H832" s="20" t="b">
        <f t="shared" si="1"/>
        <v>0</v>
      </c>
      <c r="I832" s="21" t="b">
        <f t="shared" si="2"/>
        <v>0</v>
      </c>
      <c r="J832" s="21" t="b">
        <f t="shared" si="3"/>
        <v>0</v>
      </c>
      <c r="K832" s="21" t="b">
        <f t="shared" si="4"/>
        <v>0</v>
      </c>
      <c r="AB832" s="20" t="b">
        <f t="shared" si="10"/>
        <v>0</v>
      </c>
      <c r="AC832" s="20" t="b">
        <f t="shared" si="11"/>
        <v>0</v>
      </c>
      <c r="AD832" s="20" t="b">
        <f t="shared" si="12"/>
        <v>0</v>
      </c>
      <c r="AE832" s="20" t="b">
        <f t="shared" si="13"/>
        <v>0</v>
      </c>
      <c r="AG832" s="20" t="b">
        <f t="shared" si="14"/>
        <v>0</v>
      </c>
      <c r="AH832" s="20" t="b">
        <f t="shared" si="15"/>
        <v>0</v>
      </c>
      <c r="AI832" s="20" t="b">
        <f t="shared" si="16"/>
        <v>0</v>
      </c>
    </row>
    <row r="833">
      <c r="A833" s="14" t="s">
        <v>92</v>
      </c>
      <c r="B833" s="14">
        <v>5625.0</v>
      </c>
      <c r="C833" s="14" t="s">
        <v>64</v>
      </c>
      <c r="D833" s="14" t="s">
        <v>61</v>
      </c>
      <c r="E833" s="14" t="s">
        <v>61</v>
      </c>
      <c r="F833" s="14">
        <v>0.0</v>
      </c>
      <c r="G833" s="14">
        <v>0.0</v>
      </c>
      <c r="H833" s="20" t="b">
        <f t="shared" si="1"/>
        <v>0</v>
      </c>
      <c r="I833" s="21" t="b">
        <f t="shared" si="2"/>
        <v>0</v>
      </c>
      <c r="J833" s="21" t="b">
        <f t="shared" si="3"/>
        <v>0</v>
      </c>
      <c r="K833" s="21" t="b">
        <f t="shared" si="4"/>
        <v>0</v>
      </c>
      <c r="AB833" s="20" t="b">
        <f t="shared" si="10"/>
        <v>0</v>
      </c>
      <c r="AC833" s="20" t="b">
        <f t="shared" si="11"/>
        <v>0</v>
      </c>
      <c r="AD833" s="20" t="b">
        <f t="shared" si="12"/>
        <v>0</v>
      </c>
      <c r="AE833" s="20" t="b">
        <f t="shared" si="13"/>
        <v>0</v>
      </c>
      <c r="AG833" s="20" t="b">
        <f t="shared" si="14"/>
        <v>0</v>
      </c>
      <c r="AH833" s="20" t="b">
        <f t="shared" si="15"/>
        <v>0</v>
      </c>
      <c r="AI833" s="20" t="b">
        <f t="shared" si="16"/>
        <v>0</v>
      </c>
    </row>
    <row r="834">
      <c r="A834" s="14" t="s">
        <v>92</v>
      </c>
      <c r="B834" s="14">
        <v>5625.0</v>
      </c>
      <c r="C834" s="14" t="s">
        <v>65</v>
      </c>
      <c r="D834" s="14" t="s">
        <v>61</v>
      </c>
      <c r="E834" s="14" t="s">
        <v>61</v>
      </c>
      <c r="F834" s="14">
        <v>0.0</v>
      </c>
      <c r="G834" s="14">
        <v>0.0</v>
      </c>
      <c r="H834" s="20" t="b">
        <f t="shared" si="1"/>
        <v>0</v>
      </c>
      <c r="I834" s="21" t="b">
        <f t="shared" si="2"/>
        <v>0</v>
      </c>
      <c r="J834" s="21" t="b">
        <f t="shared" si="3"/>
        <v>0</v>
      </c>
      <c r="K834" s="21" t="b">
        <f t="shared" si="4"/>
        <v>0</v>
      </c>
      <c r="AB834" s="20" t="b">
        <f t="shared" si="10"/>
        <v>0</v>
      </c>
      <c r="AC834" s="20" t="b">
        <f t="shared" si="11"/>
        <v>0</v>
      </c>
      <c r="AD834" s="20" t="b">
        <f t="shared" si="12"/>
        <v>0</v>
      </c>
      <c r="AE834" s="20" t="b">
        <f t="shared" si="13"/>
        <v>0</v>
      </c>
      <c r="AG834" s="20" t="b">
        <f t="shared" si="14"/>
        <v>0</v>
      </c>
      <c r="AH834" s="20" t="b">
        <f t="shared" si="15"/>
        <v>0</v>
      </c>
      <c r="AI834" s="20" t="b">
        <f t="shared" si="16"/>
        <v>0</v>
      </c>
    </row>
    <row r="835">
      <c r="A835" s="14" t="s">
        <v>92</v>
      </c>
      <c r="B835" s="14">
        <v>5625.0</v>
      </c>
      <c r="C835" s="14" t="s">
        <v>66</v>
      </c>
      <c r="D835" s="14" t="s">
        <v>61</v>
      </c>
      <c r="E835" s="14" t="s">
        <v>61</v>
      </c>
      <c r="F835" s="14">
        <v>6.0</v>
      </c>
      <c r="G835" s="14">
        <v>6.0</v>
      </c>
      <c r="H835" s="20" t="b">
        <f t="shared" si="1"/>
        <v>0</v>
      </c>
      <c r="I835" s="21" t="b">
        <f t="shared" si="2"/>
        <v>0</v>
      </c>
      <c r="J835" s="21" t="b">
        <f t="shared" si="3"/>
        <v>0</v>
      </c>
      <c r="K835" s="21" t="b">
        <f t="shared" si="4"/>
        <v>0</v>
      </c>
      <c r="AB835" s="20" t="b">
        <f t="shared" si="10"/>
        <v>0</v>
      </c>
      <c r="AC835" s="20" t="b">
        <f t="shared" si="11"/>
        <v>0</v>
      </c>
      <c r="AD835" s="20" t="b">
        <f t="shared" si="12"/>
        <v>0</v>
      </c>
      <c r="AE835" s="20" t="b">
        <f t="shared" si="13"/>
        <v>0</v>
      </c>
      <c r="AG835" s="20" t="b">
        <f t="shared" si="14"/>
        <v>0</v>
      </c>
      <c r="AH835" s="20" t="b">
        <f t="shared" si="15"/>
        <v>0</v>
      </c>
      <c r="AI835" s="20" t="b">
        <f t="shared" si="16"/>
        <v>0</v>
      </c>
    </row>
    <row r="836">
      <c r="A836" s="14" t="s">
        <v>92</v>
      </c>
      <c r="B836" s="14">
        <v>5625.0</v>
      </c>
      <c r="C836" s="14" t="s">
        <v>67</v>
      </c>
      <c r="D836" s="14" t="s">
        <v>61</v>
      </c>
      <c r="E836" s="14" t="s">
        <v>61</v>
      </c>
      <c r="F836" s="14">
        <v>6.0</v>
      </c>
      <c r="G836" s="14">
        <v>6.0</v>
      </c>
      <c r="H836" s="20" t="b">
        <f t="shared" si="1"/>
        <v>0</v>
      </c>
      <c r="I836" s="21" t="b">
        <f t="shared" si="2"/>
        <v>0</v>
      </c>
      <c r="J836" s="21" t="b">
        <f t="shared" si="3"/>
        <v>0</v>
      </c>
      <c r="K836" s="21" t="b">
        <f t="shared" si="4"/>
        <v>0</v>
      </c>
      <c r="AB836" s="20" t="b">
        <f t="shared" si="10"/>
        <v>0</v>
      </c>
      <c r="AC836" s="20" t="b">
        <f t="shared" si="11"/>
        <v>0</v>
      </c>
      <c r="AD836" s="20" t="b">
        <f t="shared" si="12"/>
        <v>0</v>
      </c>
      <c r="AE836" s="20" t="b">
        <f t="shared" si="13"/>
        <v>0</v>
      </c>
      <c r="AG836" s="20" t="b">
        <f t="shared" si="14"/>
        <v>0</v>
      </c>
      <c r="AH836" s="20" t="b">
        <f t="shared" si="15"/>
        <v>0</v>
      </c>
      <c r="AI836" s="20" t="b">
        <f t="shared" si="16"/>
        <v>0</v>
      </c>
    </row>
    <row r="837">
      <c r="A837" s="14" t="s">
        <v>92</v>
      </c>
      <c r="B837" s="14">
        <v>5625.0</v>
      </c>
      <c r="C837" s="14" t="s">
        <v>68</v>
      </c>
      <c r="D837" s="14" t="s">
        <v>61</v>
      </c>
      <c r="E837" s="14" t="s">
        <v>61</v>
      </c>
      <c r="F837" s="14">
        <v>0.0</v>
      </c>
      <c r="G837" s="14">
        <v>0.0</v>
      </c>
      <c r="H837" s="20" t="b">
        <f t="shared" si="1"/>
        <v>0</v>
      </c>
      <c r="I837" s="21" t="b">
        <f t="shared" si="2"/>
        <v>0</v>
      </c>
      <c r="J837" s="21" t="b">
        <f t="shared" si="3"/>
        <v>0</v>
      </c>
      <c r="K837" s="21" t="b">
        <f t="shared" si="4"/>
        <v>0</v>
      </c>
      <c r="AB837" s="20" t="b">
        <f t="shared" si="10"/>
        <v>0</v>
      </c>
      <c r="AC837" s="20" t="b">
        <f t="shared" si="11"/>
        <v>0</v>
      </c>
      <c r="AD837" s="20" t="b">
        <f t="shared" si="12"/>
        <v>0</v>
      </c>
      <c r="AE837" s="20" t="b">
        <f t="shared" si="13"/>
        <v>0</v>
      </c>
      <c r="AG837" s="20" t="b">
        <f t="shared" si="14"/>
        <v>0</v>
      </c>
      <c r="AH837" s="20" t="b">
        <f t="shared" si="15"/>
        <v>0</v>
      </c>
      <c r="AI837" s="20" t="b">
        <f t="shared" si="16"/>
        <v>0</v>
      </c>
    </row>
    <row r="838">
      <c r="A838" s="14" t="s">
        <v>92</v>
      </c>
      <c r="B838" s="14">
        <v>5625.0</v>
      </c>
      <c r="C838" s="14" t="s">
        <v>69</v>
      </c>
      <c r="D838" s="14" t="s">
        <v>61</v>
      </c>
      <c r="E838" s="14" t="s">
        <v>61</v>
      </c>
      <c r="F838" s="14">
        <v>40.0</v>
      </c>
      <c r="G838" s="14">
        <v>40.0</v>
      </c>
      <c r="H838" s="20" t="b">
        <f t="shared" si="1"/>
        <v>0</v>
      </c>
      <c r="I838" s="21" t="b">
        <f t="shared" si="2"/>
        <v>0</v>
      </c>
      <c r="J838" s="21" t="b">
        <f t="shared" si="3"/>
        <v>0</v>
      </c>
      <c r="K838" s="21" t="b">
        <f t="shared" si="4"/>
        <v>0</v>
      </c>
      <c r="AB838" s="20" t="b">
        <f t="shared" si="10"/>
        <v>0</v>
      </c>
      <c r="AC838" s="20" t="str">
        <f t="shared" si="11"/>
        <v>none</v>
      </c>
      <c r="AD838" s="20" t="str">
        <f t="shared" si="12"/>
        <v>none</v>
      </c>
      <c r="AE838" s="20">
        <f t="shared" si="13"/>
        <v>40</v>
      </c>
      <c r="AG838" s="20" t="b">
        <f t="shared" si="14"/>
        <v>0</v>
      </c>
      <c r="AH838" s="20" t="b">
        <f t="shared" si="15"/>
        <v>0</v>
      </c>
      <c r="AI838" s="20" t="b">
        <f t="shared" si="16"/>
        <v>0</v>
      </c>
    </row>
    <row r="839">
      <c r="A839" s="14" t="s">
        <v>92</v>
      </c>
      <c r="B839" s="14">
        <v>5625.0</v>
      </c>
      <c r="C839" s="14" t="s">
        <v>70</v>
      </c>
      <c r="D839" s="14" t="s">
        <v>61</v>
      </c>
      <c r="E839" s="14" t="s">
        <v>61</v>
      </c>
      <c r="F839" s="14">
        <v>0.0</v>
      </c>
      <c r="G839" s="14">
        <v>0.0</v>
      </c>
      <c r="H839" s="20" t="b">
        <f t="shared" si="1"/>
        <v>0</v>
      </c>
      <c r="I839" s="21" t="b">
        <f t="shared" si="2"/>
        <v>0</v>
      </c>
      <c r="J839" s="21" t="b">
        <f t="shared" si="3"/>
        <v>0</v>
      </c>
      <c r="K839" s="21" t="b">
        <f t="shared" si="4"/>
        <v>0</v>
      </c>
      <c r="AB839" s="20" t="b">
        <f t="shared" si="10"/>
        <v>0</v>
      </c>
      <c r="AC839" s="20" t="b">
        <f t="shared" si="11"/>
        <v>0</v>
      </c>
      <c r="AD839" s="20" t="b">
        <f t="shared" si="12"/>
        <v>0</v>
      </c>
      <c r="AE839" s="20" t="b">
        <f t="shared" si="13"/>
        <v>0</v>
      </c>
      <c r="AG839" s="20" t="b">
        <f t="shared" si="14"/>
        <v>0</v>
      </c>
      <c r="AH839" s="20" t="b">
        <f t="shared" si="15"/>
        <v>0</v>
      </c>
      <c r="AI839" s="20" t="b">
        <f t="shared" si="16"/>
        <v>0</v>
      </c>
    </row>
    <row r="840">
      <c r="A840" s="14" t="s">
        <v>92</v>
      </c>
      <c r="B840" s="14">
        <v>5625.0</v>
      </c>
      <c r="C840" s="14" t="s">
        <v>71</v>
      </c>
      <c r="D840" s="14" t="s">
        <v>61</v>
      </c>
      <c r="E840" s="14" t="s">
        <v>61</v>
      </c>
      <c r="F840" s="22">
        <v>1.9675925925925926E-4</v>
      </c>
      <c r="G840" s="22">
        <v>3.2407407407407406E-4</v>
      </c>
      <c r="H840" s="20" t="b">
        <f t="shared" si="1"/>
        <v>0</v>
      </c>
      <c r="I840" s="21" t="b">
        <f t="shared" si="2"/>
        <v>0</v>
      </c>
      <c r="J840" s="21" t="b">
        <f t="shared" si="3"/>
        <v>0</v>
      </c>
      <c r="K840" s="21" t="b">
        <f t="shared" si="4"/>
        <v>0</v>
      </c>
      <c r="AB840" s="20" t="b">
        <f t="shared" si="10"/>
        <v>0</v>
      </c>
      <c r="AC840" s="20" t="b">
        <f t="shared" si="11"/>
        <v>0</v>
      </c>
      <c r="AD840" s="20" t="b">
        <f t="shared" si="12"/>
        <v>0</v>
      </c>
      <c r="AE840" s="20" t="b">
        <f t="shared" si="13"/>
        <v>0</v>
      </c>
      <c r="AG840" s="20" t="b">
        <f t="shared" si="14"/>
        <v>0</v>
      </c>
      <c r="AH840" s="20" t="b">
        <f t="shared" si="15"/>
        <v>0</v>
      </c>
      <c r="AI840" s="20" t="b">
        <f t="shared" si="16"/>
        <v>0</v>
      </c>
    </row>
    <row r="841">
      <c r="A841" s="14" t="s">
        <v>92</v>
      </c>
      <c r="B841" s="14">
        <v>5625.0</v>
      </c>
      <c r="C841" s="14" t="s">
        <v>72</v>
      </c>
      <c r="D841" s="14" t="s">
        <v>61</v>
      </c>
      <c r="E841" s="14" t="s">
        <v>61</v>
      </c>
      <c r="F841" s="22">
        <v>0.0010185185185185184</v>
      </c>
      <c r="G841" s="22">
        <v>0.00125</v>
      </c>
      <c r="H841" s="20" t="b">
        <f t="shared" si="1"/>
        <v>0</v>
      </c>
      <c r="I841" s="21" t="b">
        <f t="shared" si="2"/>
        <v>0</v>
      </c>
      <c r="J841" s="21" t="b">
        <f t="shared" si="3"/>
        <v>0</v>
      </c>
      <c r="K841" s="21" t="b">
        <f t="shared" si="4"/>
        <v>0</v>
      </c>
      <c r="AB841" s="20" t="b">
        <f t="shared" si="10"/>
        <v>0</v>
      </c>
      <c r="AC841" s="20" t="b">
        <f t="shared" si="11"/>
        <v>0</v>
      </c>
      <c r="AD841" s="20" t="b">
        <f t="shared" si="12"/>
        <v>0</v>
      </c>
      <c r="AE841" s="20" t="b">
        <f t="shared" si="13"/>
        <v>0</v>
      </c>
      <c r="AG841" s="20" t="b">
        <f t="shared" si="14"/>
        <v>0</v>
      </c>
      <c r="AH841" s="20" t="b">
        <f t="shared" si="15"/>
        <v>0</v>
      </c>
      <c r="AI841" s="20" t="b">
        <f t="shared" si="16"/>
        <v>0</v>
      </c>
    </row>
    <row r="842">
      <c r="A842" s="14" t="s">
        <v>92</v>
      </c>
      <c r="B842" s="14">
        <v>5625.0</v>
      </c>
      <c r="C842" s="14" t="s">
        <v>71</v>
      </c>
      <c r="D842" s="14" t="s">
        <v>61</v>
      </c>
      <c r="E842" s="14" t="s">
        <v>61</v>
      </c>
      <c r="F842" s="14">
        <v>3366.715</v>
      </c>
      <c r="G842" s="14">
        <v>3367.469</v>
      </c>
      <c r="H842" s="20" t="b">
        <f t="shared" si="1"/>
        <v>0</v>
      </c>
      <c r="I842" s="21" t="b">
        <f t="shared" si="2"/>
        <v>0</v>
      </c>
      <c r="J842" s="21" t="b">
        <f t="shared" si="3"/>
        <v>0</v>
      </c>
      <c r="K842" s="21" t="b">
        <f t="shared" si="4"/>
        <v>0</v>
      </c>
      <c r="AB842" s="20" t="b">
        <f t="shared" si="10"/>
        <v>0</v>
      </c>
      <c r="AC842" s="20" t="b">
        <f t="shared" si="11"/>
        <v>0</v>
      </c>
      <c r="AD842" s="20" t="b">
        <f t="shared" si="12"/>
        <v>0</v>
      </c>
      <c r="AE842" s="20" t="b">
        <f t="shared" si="13"/>
        <v>0</v>
      </c>
      <c r="AG842" s="20" t="b">
        <f t="shared" si="14"/>
        <v>0</v>
      </c>
      <c r="AH842" s="20" t="b">
        <f t="shared" si="15"/>
        <v>0</v>
      </c>
      <c r="AI842" s="20" t="b">
        <f t="shared" si="16"/>
        <v>0</v>
      </c>
    </row>
    <row r="843">
      <c r="A843" s="14" t="s">
        <v>92</v>
      </c>
      <c r="B843" s="14">
        <v>5625.0</v>
      </c>
      <c r="C843" s="14" t="s">
        <v>72</v>
      </c>
      <c r="D843" s="14" t="s">
        <v>61</v>
      </c>
      <c r="E843" s="14" t="s">
        <v>61</v>
      </c>
      <c r="F843" s="14">
        <v>3647.242</v>
      </c>
      <c r="G843" s="14">
        <v>3646.027</v>
      </c>
      <c r="H843" s="20" t="b">
        <f t="shared" si="1"/>
        <v>0</v>
      </c>
      <c r="I843" s="21" t="b">
        <f t="shared" si="2"/>
        <v>0</v>
      </c>
      <c r="J843" s="21" t="b">
        <f t="shared" si="3"/>
        <v>0</v>
      </c>
      <c r="K843" s="21" t="b">
        <f t="shared" si="4"/>
        <v>0</v>
      </c>
      <c r="AB843" s="20" t="b">
        <f t="shared" si="10"/>
        <v>0</v>
      </c>
      <c r="AC843" s="20" t="b">
        <f t="shared" si="11"/>
        <v>0</v>
      </c>
      <c r="AD843" s="20" t="b">
        <f t="shared" si="12"/>
        <v>0</v>
      </c>
      <c r="AE843" s="20" t="b">
        <f t="shared" si="13"/>
        <v>0</v>
      </c>
      <c r="AG843" s="20" t="b">
        <f t="shared" si="14"/>
        <v>0</v>
      </c>
      <c r="AH843" s="20" t="b">
        <f t="shared" si="15"/>
        <v>0</v>
      </c>
      <c r="AI843" s="20" t="b">
        <f t="shared" si="16"/>
        <v>0</v>
      </c>
    </row>
    <row r="844">
      <c r="A844" s="14" t="s">
        <v>92</v>
      </c>
      <c r="B844" s="14">
        <v>5625.0</v>
      </c>
      <c r="C844" s="14" t="s">
        <v>73</v>
      </c>
      <c r="D844" s="14" t="s">
        <v>61</v>
      </c>
      <c r="E844" s="14" t="s">
        <v>61</v>
      </c>
      <c r="F844" s="14" t="s">
        <v>81</v>
      </c>
      <c r="G844" s="14" t="s">
        <v>81</v>
      </c>
      <c r="H844" s="20" t="b">
        <f t="shared" si="1"/>
        <v>0</v>
      </c>
      <c r="I844" s="21" t="b">
        <f t="shared" si="2"/>
        <v>0</v>
      </c>
      <c r="J844" s="21" t="b">
        <f t="shared" si="3"/>
        <v>0</v>
      </c>
      <c r="K844" s="21" t="b">
        <f t="shared" si="4"/>
        <v>0</v>
      </c>
      <c r="AB844" s="20" t="b">
        <f t="shared" si="10"/>
        <v>0</v>
      </c>
      <c r="AC844" s="20" t="b">
        <f t="shared" si="11"/>
        <v>0</v>
      </c>
      <c r="AD844" s="20" t="b">
        <f t="shared" si="12"/>
        <v>0</v>
      </c>
      <c r="AE844" s="20" t="b">
        <f t="shared" si="13"/>
        <v>0</v>
      </c>
      <c r="AG844" s="20" t="b">
        <f t="shared" si="14"/>
        <v>0</v>
      </c>
      <c r="AH844" s="20" t="b">
        <f t="shared" si="15"/>
        <v>0</v>
      </c>
      <c r="AI844" s="20" t="b">
        <f t="shared" si="16"/>
        <v>0</v>
      </c>
    </row>
    <row r="845">
      <c r="A845" s="14" t="s">
        <v>92</v>
      </c>
      <c r="B845" s="14">
        <v>5625.0</v>
      </c>
      <c r="C845" s="14" t="s">
        <v>75</v>
      </c>
      <c r="D845" s="14" t="s">
        <v>61</v>
      </c>
      <c r="E845" s="14" t="s">
        <v>61</v>
      </c>
      <c r="F845" s="14">
        <v>1.423</v>
      </c>
      <c r="G845" s="14">
        <v>1.165</v>
      </c>
      <c r="H845" s="20" t="b">
        <f t="shared" si="1"/>
        <v>0</v>
      </c>
      <c r="I845" s="21" t="b">
        <f t="shared" si="2"/>
        <v>0</v>
      </c>
      <c r="J845" s="21">
        <f t="shared" si="3"/>
        <v>4202</v>
      </c>
      <c r="K845" s="21">
        <f t="shared" si="4"/>
        <v>4460</v>
      </c>
      <c r="AB845" s="20" t="b">
        <f t="shared" si="10"/>
        <v>0</v>
      </c>
      <c r="AC845" s="20" t="b">
        <f t="shared" si="11"/>
        <v>0</v>
      </c>
      <c r="AD845" s="20" t="b">
        <f t="shared" si="12"/>
        <v>0</v>
      </c>
      <c r="AE845" s="20" t="b">
        <f t="shared" si="13"/>
        <v>0</v>
      </c>
      <c r="AG845" s="20" t="b">
        <f t="shared" si="14"/>
        <v>0</v>
      </c>
      <c r="AH845" s="20" t="b">
        <f t="shared" si="15"/>
        <v>0</v>
      </c>
      <c r="AI845" s="20" t="b">
        <f t="shared" si="16"/>
        <v>0</v>
      </c>
    </row>
    <row r="846">
      <c r="A846" s="14" t="s">
        <v>92</v>
      </c>
      <c r="B846" s="14">
        <v>5625.0</v>
      </c>
      <c r="C846" s="14" t="s">
        <v>76</v>
      </c>
      <c r="D846" s="14" t="s">
        <v>61</v>
      </c>
      <c r="E846" s="14" t="s">
        <v>61</v>
      </c>
      <c r="F846" s="14" t="s">
        <v>61</v>
      </c>
      <c r="G846" s="14" t="s">
        <v>61</v>
      </c>
      <c r="H846" s="20" t="b">
        <f t="shared" si="1"/>
        <v>0</v>
      </c>
      <c r="I846" s="21" t="b">
        <f t="shared" si="2"/>
        <v>0</v>
      </c>
      <c r="J846" s="21" t="b">
        <f t="shared" si="3"/>
        <v>0</v>
      </c>
      <c r="K846" s="21" t="b">
        <f t="shared" si="4"/>
        <v>0</v>
      </c>
      <c r="AB846" s="20" t="b">
        <f t="shared" si="10"/>
        <v>0</v>
      </c>
      <c r="AC846" s="20" t="b">
        <f t="shared" si="11"/>
        <v>0</v>
      </c>
      <c r="AD846" s="20" t="b">
        <f t="shared" si="12"/>
        <v>0</v>
      </c>
      <c r="AE846" s="20" t="b">
        <f t="shared" si="13"/>
        <v>0</v>
      </c>
      <c r="AG846" s="20" t="b">
        <f t="shared" si="14"/>
        <v>0</v>
      </c>
      <c r="AH846" s="20" t="b">
        <f t="shared" si="15"/>
        <v>0</v>
      </c>
      <c r="AI846" s="20" t="b">
        <f t="shared" si="16"/>
        <v>0</v>
      </c>
    </row>
    <row r="847">
      <c r="A847" s="14" t="s">
        <v>92</v>
      </c>
      <c r="B847" s="14">
        <v>5625.0</v>
      </c>
      <c r="C847" s="14" t="s">
        <v>77</v>
      </c>
      <c r="D847" s="14" t="s">
        <v>61</v>
      </c>
      <c r="E847" s="14" t="s">
        <v>61</v>
      </c>
      <c r="F847" s="14" t="s">
        <v>61</v>
      </c>
      <c r="G847" s="14" t="s">
        <v>61</v>
      </c>
      <c r="H847" s="20" t="b">
        <f t="shared" si="1"/>
        <v>0</v>
      </c>
      <c r="I847" s="21" t="b">
        <f t="shared" si="2"/>
        <v>0</v>
      </c>
      <c r="J847" s="21" t="b">
        <f t="shared" si="3"/>
        <v>0</v>
      </c>
      <c r="K847" s="21" t="b">
        <f t="shared" si="4"/>
        <v>0</v>
      </c>
      <c r="AB847" s="20" t="b">
        <f t="shared" si="10"/>
        <v>0</v>
      </c>
      <c r="AC847" s="20" t="b">
        <f t="shared" si="11"/>
        <v>0</v>
      </c>
      <c r="AD847" s="20" t="b">
        <f t="shared" si="12"/>
        <v>0</v>
      </c>
      <c r="AE847" s="20" t="b">
        <f t="shared" si="13"/>
        <v>0</v>
      </c>
      <c r="AG847" s="20" t="b">
        <f t="shared" si="14"/>
        <v>0</v>
      </c>
      <c r="AH847" s="20" t="b">
        <f t="shared" si="15"/>
        <v>0</v>
      </c>
      <c r="AI847" s="20" t="b">
        <f t="shared" si="16"/>
        <v>0</v>
      </c>
    </row>
    <row r="848">
      <c r="A848" s="14" t="s">
        <v>92</v>
      </c>
      <c r="B848" s="14">
        <v>7500.0</v>
      </c>
      <c r="C848" s="14" t="s">
        <v>60</v>
      </c>
      <c r="D848" s="14" t="s">
        <v>61</v>
      </c>
      <c r="E848" s="14" t="s">
        <v>61</v>
      </c>
      <c r="F848" s="14" t="s">
        <v>61</v>
      </c>
      <c r="G848" s="14" t="s">
        <v>61</v>
      </c>
      <c r="H848" s="20" t="b">
        <f t="shared" si="1"/>
        <v>0</v>
      </c>
      <c r="I848" s="21" t="b">
        <f t="shared" si="2"/>
        <v>0</v>
      </c>
      <c r="J848" s="21" t="b">
        <f t="shared" si="3"/>
        <v>0</v>
      </c>
      <c r="K848" s="21" t="b">
        <f t="shared" si="4"/>
        <v>0</v>
      </c>
      <c r="AB848" s="20" t="b">
        <f t="shared" si="10"/>
        <v>0</v>
      </c>
      <c r="AC848" s="20" t="b">
        <f t="shared" si="11"/>
        <v>0</v>
      </c>
      <c r="AD848" s="20" t="b">
        <f t="shared" si="12"/>
        <v>0</v>
      </c>
      <c r="AE848" s="20" t="b">
        <f t="shared" si="13"/>
        <v>0</v>
      </c>
      <c r="AG848" s="20" t="b">
        <f t="shared" si="14"/>
        <v>0</v>
      </c>
      <c r="AH848" s="20" t="b">
        <f t="shared" si="15"/>
        <v>0</v>
      </c>
      <c r="AI848" s="20" t="b">
        <f t="shared" si="16"/>
        <v>0</v>
      </c>
    </row>
    <row r="849">
      <c r="A849" s="14" t="s">
        <v>92</v>
      </c>
      <c r="B849" s="14">
        <v>7500.0</v>
      </c>
      <c r="C849" s="14" t="s">
        <v>62</v>
      </c>
      <c r="D849" s="14">
        <v>3.0</v>
      </c>
      <c r="E849" s="14">
        <v>3.0</v>
      </c>
      <c r="F849" s="14">
        <v>382.0</v>
      </c>
      <c r="G849" s="14">
        <v>381.0</v>
      </c>
      <c r="H849" s="20" t="b">
        <f t="shared" si="1"/>
        <v>0</v>
      </c>
      <c r="I849" s="21" t="b">
        <f t="shared" si="2"/>
        <v>0</v>
      </c>
      <c r="J849" s="21" t="b">
        <f t="shared" si="3"/>
        <v>0</v>
      </c>
      <c r="K849" s="21" t="b">
        <f t="shared" si="4"/>
        <v>0</v>
      </c>
      <c r="AB849" s="20" t="b">
        <f t="shared" si="10"/>
        <v>0</v>
      </c>
      <c r="AC849" s="20" t="b">
        <f t="shared" si="11"/>
        <v>0</v>
      </c>
      <c r="AD849" s="20" t="b">
        <f t="shared" si="12"/>
        <v>0</v>
      </c>
      <c r="AE849" s="20" t="b">
        <f t="shared" si="13"/>
        <v>0</v>
      </c>
      <c r="AG849" s="20">
        <f t="shared" si="14"/>
        <v>3</v>
      </c>
      <c r="AH849" s="20">
        <f t="shared" si="15"/>
        <v>3</v>
      </c>
      <c r="AI849" s="20">
        <f t="shared" si="16"/>
        <v>382</v>
      </c>
    </row>
    <row r="850">
      <c r="A850" s="14" t="s">
        <v>92</v>
      </c>
      <c r="B850" s="14">
        <v>7500.0</v>
      </c>
      <c r="C850" s="14" t="s">
        <v>63</v>
      </c>
      <c r="D850" s="14">
        <v>3.0</v>
      </c>
      <c r="E850" s="14">
        <v>3.0</v>
      </c>
      <c r="F850" s="14">
        <v>382.0</v>
      </c>
      <c r="G850" s="14">
        <v>381.0</v>
      </c>
      <c r="H850" s="20" t="b">
        <f t="shared" si="1"/>
        <v>0</v>
      </c>
      <c r="I850" s="21" t="b">
        <f t="shared" si="2"/>
        <v>0</v>
      </c>
      <c r="J850" s="21" t="b">
        <f t="shared" si="3"/>
        <v>0</v>
      </c>
      <c r="K850" s="21" t="b">
        <f t="shared" si="4"/>
        <v>0</v>
      </c>
      <c r="AB850" s="20" t="b">
        <f t="shared" si="10"/>
        <v>0</v>
      </c>
      <c r="AC850" s="20" t="b">
        <f t="shared" si="11"/>
        <v>0</v>
      </c>
      <c r="AD850" s="20" t="b">
        <f t="shared" si="12"/>
        <v>0</v>
      </c>
      <c r="AE850" s="20" t="b">
        <f t="shared" si="13"/>
        <v>0</v>
      </c>
      <c r="AG850" s="20" t="b">
        <f t="shared" si="14"/>
        <v>0</v>
      </c>
      <c r="AH850" s="20" t="b">
        <f t="shared" si="15"/>
        <v>0</v>
      </c>
      <c r="AI850" s="20" t="b">
        <f t="shared" si="16"/>
        <v>0</v>
      </c>
    </row>
    <row r="851">
      <c r="A851" s="14" t="s">
        <v>92</v>
      </c>
      <c r="B851" s="14">
        <v>7500.0</v>
      </c>
      <c r="C851" s="14" t="s">
        <v>64</v>
      </c>
      <c r="D851" s="14">
        <v>0.0</v>
      </c>
      <c r="E851" s="14">
        <v>0.0</v>
      </c>
      <c r="F851" s="14">
        <v>0.0</v>
      </c>
      <c r="G851" s="14">
        <v>0.0</v>
      </c>
      <c r="H851" s="20" t="b">
        <f t="shared" si="1"/>
        <v>0</v>
      </c>
      <c r="I851" s="21" t="b">
        <f t="shared" si="2"/>
        <v>0</v>
      </c>
      <c r="J851" s="21" t="b">
        <f t="shared" si="3"/>
        <v>0</v>
      </c>
      <c r="K851" s="21" t="b">
        <f t="shared" si="4"/>
        <v>0</v>
      </c>
      <c r="AB851" s="20" t="b">
        <f t="shared" si="10"/>
        <v>0</v>
      </c>
      <c r="AC851" s="20" t="b">
        <f t="shared" si="11"/>
        <v>0</v>
      </c>
      <c r="AD851" s="20" t="b">
        <f t="shared" si="12"/>
        <v>0</v>
      </c>
      <c r="AE851" s="20" t="b">
        <f t="shared" si="13"/>
        <v>0</v>
      </c>
      <c r="AG851" s="20" t="b">
        <f t="shared" si="14"/>
        <v>0</v>
      </c>
      <c r="AH851" s="20" t="b">
        <f t="shared" si="15"/>
        <v>0</v>
      </c>
      <c r="AI851" s="20" t="b">
        <f t="shared" si="16"/>
        <v>0</v>
      </c>
    </row>
    <row r="852">
      <c r="A852" s="14" t="s">
        <v>92</v>
      </c>
      <c r="B852" s="14">
        <v>7500.0</v>
      </c>
      <c r="C852" s="14" t="s">
        <v>65</v>
      </c>
      <c r="D852" s="14">
        <v>0.0</v>
      </c>
      <c r="E852" s="14">
        <v>0.0</v>
      </c>
      <c r="F852" s="14">
        <v>0.0</v>
      </c>
      <c r="G852" s="14">
        <v>0.0</v>
      </c>
      <c r="H852" s="20" t="b">
        <f t="shared" si="1"/>
        <v>0</v>
      </c>
      <c r="I852" s="21" t="b">
        <f t="shared" si="2"/>
        <v>0</v>
      </c>
      <c r="J852" s="21" t="b">
        <f t="shared" si="3"/>
        <v>0</v>
      </c>
      <c r="K852" s="21" t="b">
        <f t="shared" si="4"/>
        <v>0</v>
      </c>
      <c r="AB852" s="20" t="b">
        <f t="shared" si="10"/>
        <v>0</v>
      </c>
      <c r="AC852" s="20" t="b">
        <f t="shared" si="11"/>
        <v>0</v>
      </c>
      <c r="AD852" s="20" t="b">
        <f t="shared" si="12"/>
        <v>0</v>
      </c>
      <c r="AE852" s="20" t="b">
        <f t="shared" si="13"/>
        <v>0</v>
      </c>
      <c r="AG852" s="20" t="b">
        <f t="shared" si="14"/>
        <v>0</v>
      </c>
      <c r="AH852" s="20" t="b">
        <f t="shared" si="15"/>
        <v>0</v>
      </c>
      <c r="AI852" s="20" t="b">
        <f t="shared" si="16"/>
        <v>0</v>
      </c>
    </row>
    <row r="853">
      <c r="A853" s="14" t="s">
        <v>92</v>
      </c>
      <c r="B853" s="14">
        <v>7500.0</v>
      </c>
      <c r="C853" s="14" t="s">
        <v>66</v>
      </c>
      <c r="D853" s="14">
        <v>3.0</v>
      </c>
      <c r="E853" s="14">
        <v>3.0</v>
      </c>
      <c r="F853" s="14">
        <v>6.0</v>
      </c>
      <c r="G853" s="14">
        <v>6.0</v>
      </c>
      <c r="H853" s="20" t="b">
        <f t="shared" si="1"/>
        <v>0</v>
      </c>
      <c r="I853" s="21" t="b">
        <f t="shared" si="2"/>
        <v>0</v>
      </c>
      <c r="J853" s="21" t="b">
        <f t="shared" si="3"/>
        <v>0</v>
      </c>
      <c r="K853" s="21" t="b">
        <f t="shared" si="4"/>
        <v>0</v>
      </c>
      <c r="AB853" s="20" t="b">
        <f t="shared" si="10"/>
        <v>0</v>
      </c>
      <c r="AC853" s="20" t="b">
        <f t="shared" si="11"/>
        <v>0</v>
      </c>
      <c r="AD853" s="20" t="b">
        <f t="shared" si="12"/>
        <v>0</v>
      </c>
      <c r="AE853" s="20" t="b">
        <f t="shared" si="13"/>
        <v>0</v>
      </c>
      <c r="AG853" s="20" t="b">
        <f t="shared" si="14"/>
        <v>0</v>
      </c>
      <c r="AH853" s="20" t="b">
        <f t="shared" si="15"/>
        <v>0</v>
      </c>
      <c r="AI853" s="20" t="b">
        <f t="shared" si="16"/>
        <v>0</v>
      </c>
    </row>
    <row r="854">
      <c r="A854" s="14" t="s">
        <v>92</v>
      </c>
      <c r="B854" s="14">
        <v>7500.0</v>
      </c>
      <c r="C854" s="14" t="s">
        <v>67</v>
      </c>
      <c r="D854" s="14">
        <v>3.0</v>
      </c>
      <c r="E854" s="14">
        <v>3.0</v>
      </c>
      <c r="F854" s="14">
        <v>6.0</v>
      </c>
      <c r="G854" s="14">
        <v>6.0</v>
      </c>
      <c r="H854" s="20" t="b">
        <f t="shared" si="1"/>
        <v>0</v>
      </c>
      <c r="I854" s="21" t="b">
        <f t="shared" si="2"/>
        <v>0</v>
      </c>
      <c r="J854" s="21" t="b">
        <f t="shared" si="3"/>
        <v>0</v>
      </c>
      <c r="K854" s="21" t="b">
        <f t="shared" si="4"/>
        <v>0</v>
      </c>
      <c r="AB854" s="20" t="b">
        <f t="shared" si="10"/>
        <v>0</v>
      </c>
      <c r="AC854" s="20" t="b">
        <f t="shared" si="11"/>
        <v>0</v>
      </c>
      <c r="AD854" s="20" t="b">
        <f t="shared" si="12"/>
        <v>0</v>
      </c>
      <c r="AE854" s="20" t="b">
        <f t="shared" si="13"/>
        <v>0</v>
      </c>
      <c r="AG854" s="20" t="b">
        <f t="shared" si="14"/>
        <v>0</v>
      </c>
      <c r="AH854" s="20" t="b">
        <f t="shared" si="15"/>
        <v>0</v>
      </c>
      <c r="AI854" s="20" t="b">
        <f t="shared" si="16"/>
        <v>0</v>
      </c>
    </row>
    <row r="855">
      <c r="A855" s="14" t="s">
        <v>92</v>
      </c>
      <c r="B855" s="14">
        <v>7500.0</v>
      </c>
      <c r="C855" s="14" t="s">
        <v>68</v>
      </c>
      <c r="D855" s="14">
        <v>0.0</v>
      </c>
      <c r="E855" s="14">
        <v>0.0</v>
      </c>
      <c r="F855" s="14">
        <v>0.0</v>
      </c>
      <c r="G855" s="14">
        <v>0.0</v>
      </c>
      <c r="H855" s="20" t="b">
        <f t="shared" si="1"/>
        <v>0</v>
      </c>
      <c r="I855" s="21" t="b">
        <f t="shared" si="2"/>
        <v>0</v>
      </c>
      <c r="J855" s="21" t="b">
        <f t="shared" si="3"/>
        <v>0</v>
      </c>
      <c r="K855" s="21" t="b">
        <f t="shared" si="4"/>
        <v>0</v>
      </c>
      <c r="AB855" s="20" t="b">
        <f t="shared" si="10"/>
        <v>0</v>
      </c>
      <c r="AC855" s="20" t="b">
        <f t="shared" si="11"/>
        <v>0</v>
      </c>
      <c r="AD855" s="20" t="b">
        <f t="shared" si="12"/>
        <v>0</v>
      </c>
      <c r="AE855" s="20" t="b">
        <f t="shared" si="13"/>
        <v>0</v>
      </c>
      <c r="AG855" s="20" t="b">
        <f t="shared" si="14"/>
        <v>0</v>
      </c>
      <c r="AH855" s="20" t="b">
        <f t="shared" si="15"/>
        <v>0</v>
      </c>
      <c r="AI855" s="20" t="b">
        <f t="shared" si="16"/>
        <v>0</v>
      </c>
    </row>
    <row r="856">
      <c r="A856" s="14" t="s">
        <v>92</v>
      </c>
      <c r="B856" s="14">
        <v>7500.0</v>
      </c>
      <c r="C856" s="14" t="s">
        <v>69</v>
      </c>
      <c r="D856" s="14">
        <v>0.0</v>
      </c>
      <c r="E856" s="14">
        <v>0.0</v>
      </c>
      <c r="F856" s="14">
        <v>40.0</v>
      </c>
      <c r="G856" s="14">
        <v>40.0</v>
      </c>
      <c r="H856" s="20" t="b">
        <f t="shared" si="1"/>
        <v>0</v>
      </c>
      <c r="I856" s="21" t="b">
        <f t="shared" si="2"/>
        <v>0</v>
      </c>
      <c r="J856" s="21" t="b">
        <f t="shared" si="3"/>
        <v>0</v>
      </c>
      <c r="K856" s="21" t="b">
        <f t="shared" si="4"/>
        <v>0</v>
      </c>
      <c r="AB856" s="20" t="b">
        <f t="shared" si="10"/>
        <v>0</v>
      </c>
      <c r="AC856" s="20">
        <f t="shared" si="11"/>
        <v>0</v>
      </c>
      <c r="AD856" s="20">
        <f t="shared" si="12"/>
        <v>0</v>
      </c>
      <c r="AE856" s="20">
        <f t="shared" si="13"/>
        <v>40</v>
      </c>
      <c r="AG856" s="20" t="b">
        <f t="shared" si="14"/>
        <v>0</v>
      </c>
      <c r="AH856" s="20" t="b">
        <f t="shared" si="15"/>
        <v>0</v>
      </c>
      <c r="AI856" s="20" t="b">
        <f t="shared" si="16"/>
        <v>0</v>
      </c>
    </row>
    <row r="857">
      <c r="A857" s="14" t="s">
        <v>92</v>
      </c>
      <c r="B857" s="14">
        <v>7500.0</v>
      </c>
      <c r="C857" s="14" t="s">
        <v>70</v>
      </c>
      <c r="D857" s="14">
        <v>0.0</v>
      </c>
      <c r="E857" s="14">
        <v>0.0</v>
      </c>
      <c r="F857" s="14">
        <v>0.0</v>
      </c>
      <c r="G857" s="14">
        <v>0.0</v>
      </c>
      <c r="H857" s="20" t="b">
        <f t="shared" si="1"/>
        <v>0</v>
      </c>
      <c r="I857" s="21" t="b">
        <f t="shared" si="2"/>
        <v>0</v>
      </c>
      <c r="J857" s="21" t="b">
        <f t="shared" si="3"/>
        <v>0</v>
      </c>
      <c r="K857" s="21" t="b">
        <f t="shared" si="4"/>
        <v>0</v>
      </c>
      <c r="AB857" s="20" t="b">
        <f t="shared" si="10"/>
        <v>0</v>
      </c>
      <c r="AC857" s="20" t="b">
        <f t="shared" si="11"/>
        <v>0</v>
      </c>
      <c r="AD857" s="20" t="b">
        <f t="shared" si="12"/>
        <v>0</v>
      </c>
      <c r="AE857" s="20" t="b">
        <f t="shared" si="13"/>
        <v>0</v>
      </c>
      <c r="AG857" s="20" t="b">
        <f t="shared" si="14"/>
        <v>0</v>
      </c>
      <c r="AH857" s="20" t="b">
        <f t="shared" si="15"/>
        <v>0</v>
      </c>
      <c r="AI857" s="20" t="b">
        <f t="shared" si="16"/>
        <v>0</v>
      </c>
    </row>
    <row r="858">
      <c r="A858" s="14" t="s">
        <v>92</v>
      </c>
      <c r="B858" s="14">
        <v>7500.0</v>
      </c>
      <c r="C858" s="14" t="s">
        <v>71</v>
      </c>
      <c r="D858" s="22">
        <v>5.787037037037037E-5</v>
      </c>
      <c r="E858" s="22">
        <v>9.259259259259259E-5</v>
      </c>
      <c r="F858" s="22">
        <v>2.777777777777778E-4</v>
      </c>
      <c r="G858" s="22">
        <v>2.662037037037037E-4</v>
      </c>
      <c r="H858" s="20" t="b">
        <f t="shared" si="1"/>
        <v>0</v>
      </c>
      <c r="I858" s="21" t="b">
        <f t="shared" si="2"/>
        <v>0</v>
      </c>
      <c r="J858" s="21" t="b">
        <f t="shared" si="3"/>
        <v>0</v>
      </c>
      <c r="K858" s="21" t="b">
        <f t="shared" si="4"/>
        <v>0</v>
      </c>
      <c r="AB858" s="20" t="b">
        <f t="shared" si="10"/>
        <v>0</v>
      </c>
      <c r="AC858" s="20" t="b">
        <f t="shared" si="11"/>
        <v>0</v>
      </c>
      <c r="AD858" s="20" t="b">
        <f t="shared" si="12"/>
        <v>0</v>
      </c>
      <c r="AE858" s="20" t="b">
        <f t="shared" si="13"/>
        <v>0</v>
      </c>
      <c r="AG858" s="20" t="b">
        <f t="shared" si="14"/>
        <v>0</v>
      </c>
      <c r="AH858" s="20" t="b">
        <f t="shared" si="15"/>
        <v>0</v>
      </c>
      <c r="AI858" s="20" t="b">
        <f t="shared" si="16"/>
        <v>0</v>
      </c>
    </row>
    <row r="859">
      <c r="A859" s="14" t="s">
        <v>92</v>
      </c>
      <c r="B859" s="14">
        <v>7500.0</v>
      </c>
      <c r="C859" s="14" t="s">
        <v>72</v>
      </c>
      <c r="D859" s="22">
        <v>0.001990740740740741</v>
      </c>
      <c r="E859" s="22">
        <v>0.0018055555555555555</v>
      </c>
      <c r="F859" s="22">
        <v>0.0011458333333333333</v>
      </c>
      <c r="G859" s="22">
        <v>0.0017013888888888888</v>
      </c>
      <c r="H859" s="20" t="b">
        <f t="shared" si="1"/>
        <v>0</v>
      </c>
      <c r="I859" s="21" t="b">
        <f t="shared" si="2"/>
        <v>0</v>
      </c>
      <c r="J859" s="21" t="b">
        <f t="shared" si="3"/>
        <v>0</v>
      </c>
      <c r="K859" s="21" t="b">
        <f t="shared" si="4"/>
        <v>0</v>
      </c>
      <c r="AB859" s="20" t="b">
        <f t="shared" si="10"/>
        <v>0</v>
      </c>
      <c r="AC859" s="20" t="b">
        <f t="shared" si="11"/>
        <v>0</v>
      </c>
      <c r="AD859" s="20" t="b">
        <f t="shared" si="12"/>
        <v>0</v>
      </c>
      <c r="AE859" s="20" t="b">
        <f t="shared" si="13"/>
        <v>0</v>
      </c>
      <c r="AG859" s="20" t="b">
        <f t="shared" si="14"/>
        <v>0</v>
      </c>
      <c r="AH859" s="20" t="b">
        <f t="shared" si="15"/>
        <v>0</v>
      </c>
      <c r="AI859" s="20" t="b">
        <f t="shared" si="16"/>
        <v>0</v>
      </c>
    </row>
    <row r="860">
      <c r="A860" s="14" t="s">
        <v>92</v>
      </c>
      <c r="B860" s="14">
        <v>7500.0</v>
      </c>
      <c r="C860" s="14" t="s">
        <v>71</v>
      </c>
      <c r="D860" s="14">
        <v>3327.621</v>
      </c>
      <c r="E860" s="14">
        <v>3327.621</v>
      </c>
      <c r="F860" s="14">
        <v>3367.562</v>
      </c>
      <c r="G860" s="14">
        <v>3369.59</v>
      </c>
      <c r="H860" s="20" t="b">
        <f t="shared" si="1"/>
        <v>0</v>
      </c>
      <c r="I860" s="21" t="b">
        <f t="shared" si="2"/>
        <v>0</v>
      </c>
      <c r="J860" s="21" t="b">
        <f t="shared" si="3"/>
        <v>0</v>
      </c>
      <c r="K860" s="21" t="b">
        <f t="shared" si="4"/>
        <v>0</v>
      </c>
      <c r="AB860" s="20" t="b">
        <f t="shared" si="10"/>
        <v>0</v>
      </c>
      <c r="AC860" s="20" t="b">
        <f t="shared" si="11"/>
        <v>0</v>
      </c>
      <c r="AD860" s="20" t="b">
        <f t="shared" si="12"/>
        <v>0</v>
      </c>
      <c r="AE860" s="20" t="b">
        <f t="shared" si="13"/>
        <v>0</v>
      </c>
      <c r="AG860" s="20" t="b">
        <f t="shared" si="14"/>
        <v>0</v>
      </c>
      <c r="AH860" s="20" t="b">
        <f t="shared" si="15"/>
        <v>0</v>
      </c>
      <c r="AI860" s="20" t="b">
        <f t="shared" si="16"/>
        <v>0</v>
      </c>
    </row>
    <row r="861">
      <c r="A861" s="14" t="s">
        <v>92</v>
      </c>
      <c r="B861" s="14">
        <v>7500.0</v>
      </c>
      <c r="C861" s="14" t="s">
        <v>72</v>
      </c>
      <c r="D861" s="14">
        <v>3565.914</v>
      </c>
      <c r="E861" s="14">
        <v>3564.914</v>
      </c>
      <c r="F861" s="14">
        <v>3647.09</v>
      </c>
      <c r="G861" s="14">
        <v>3646.148</v>
      </c>
      <c r="H861" s="20" t="b">
        <f t="shared" si="1"/>
        <v>0</v>
      </c>
      <c r="I861" s="21" t="b">
        <f t="shared" si="2"/>
        <v>0</v>
      </c>
      <c r="J861" s="21" t="b">
        <f t="shared" si="3"/>
        <v>0</v>
      </c>
      <c r="K861" s="21" t="b">
        <f t="shared" si="4"/>
        <v>0</v>
      </c>
      <c r="AB861" s="20" t="b">
        <f t="shared" si="10"/>
        <v>0</v>
      </c>
      <c r="AC861" s="20" t="b">
        <f t="shared" si="11"/>
        <v>0</v>
      </c>
      <c r="AD861" s="20" t="b">
        <f t="shared" si="12"/>
        <v>0</v>
      </c>
      <c r="AE861" s="20" t="b">
        <f t="shared" si="13"/>
        <v>0</v>
      </c>
      <c r="AG861" s="20" t="b">
        <f t="shared" si="14"/>
        <v>0</v>
      </c>
      <c r="AH861" s="20" t="b">
        <f t="shared" si="15"/>
        <v>0</v>
      </c>
      <c r="AI861" s="20" t="b">
        <f t="shared" si="16"/>
        <v>0</v>
      </c>
    </row>
    <row r="862">
      <c r="A862" s="14" t="s">
        <v>92</v>
      </c>
      <c r="B862" s="14">
        <v>7500.0</v>
      </c>
      <c r="C862" s="14" t="s">
        <v>73</v>
      </c>
      <c r="D862" s="14" t="s">
        <v>81</v>
      </c>
      <c r="E862" s="14" t="s">
        <v>81</v>
      </c>
      <c r="F862" s="14" t="s">
        <v>81</v>
      </c>
      <c r="G862" s="14" t="s">
        <v>81</v>
      </c>
      <c r="H862" s="20" t="b">
        <f t="shared" si="1"/>
        <v>0</v>
      </c>
      <c r="I862" s="21" t="b">
        <f t="shared" si="2"/>
        <v>0</v>
      </c>
      <c r="J862" s="21" t="b">
        <f t="shared" si="3"/>
        <v>0</v>
      </c>
      <c r="K862" s="21" t="b">
        <f t="shared" si="4"/>
        <v>0</v>
      </c>
      <c r="AB862" s="20" t="b">
        <f t="shared" si="10"/>
        <v>0</v>
      </c>
      <c r="AC862" s="20" t="b">
        <f t="shared" si="11"/>
        <v>0</v>
      </c>
      <c r="AD862" s="20" t="b">
        <f t="shared" si="12"/>
        <v>0</v>
      </c>
      <c r="AE862" s="20" t="b">
        <f t="shared" si="13"/>
        <v>0</v>
      </c>
      <c r="AG862" s="20" t="b">
        <f t="shared" si="14"/>
        <v>0</v>
      </c>
      <c r="AH862" s="20" t="b">
        <f t="shared" si="15"/>
        <v>0</v>
      </c>
      <c r="AI862" s="20" t="b">
        <f t="shared" si="16"/>
        <v>0</v>
      </c>
    </row>
    <row r="863">
      <c r="A863" s="14" t="s">
        <v>92</v>
      </c>
      <c r="B863" s="14">
        <v>7500.0</v>
      </c>
      <c r="C863" s="14" t="s">
        <v>75</v>
      </c>
      <c r="D863" s="14">
        <v>5.917</v>
      </c>
      <c r="E863" s="14">
        <v>5.917</v>
      </c>
      <c r="F863" s="14">
        <v>3.215</v>
      </c>
      <c r="G863" s="14">
        <v>2.963</v>
      </c>
      <c r="H863" s="20">
        <f t="shared" si="1"/>
        <v>1583</v>
      </c>
      <c r="I863" s="21">
        <f t="shared" si="2"/>
        <v>1583</v>
      </c>
      <c r="J863" s="21">
        <f t="shared" si="3"/>
        <v>4285</v>
      </c>
      <c r="K863" s="21">
        <f t="shared" si="4"/>
        <v>4537</v>
      </c>
      <c r="AB863" s="20" t="b">
        <f t="shared" si="10"/>
        <v>0</v>
      </c>
      <c r="AC863" s="20" t="b">
        <f t="shared" si="11"/>
        <v>0</v>
      </c>
      <c r="AD863" s="20" t="b">
        <f t="shared" si="12"/>
        <v>0</v>
      </c>
      <c r="AE863" s="20" t="b">
        <f t="shared" si="13"/>
        <v>0</v>
      </c>
      <c r="AG863" s="20" t="b">
        <f t="shared" si="14"/>
        <v>0</v>
      </c>
      <c r="AH863" s="20" t="b">
        <f t="shared" si="15"/>
        <v>0</v>
      </c>
      <c r="AI863" s="20" t="b">
        <f t="shared" si="16"/>
        <v>0</v>
      </c>
    </row>
    <row r="864">
      <c r="A864" s="14" t="s">
        <v>92</v>
      </c>
      <c r="B864" s="14">
        <v>7500.0</v>
      </c>
      <c r="C864" s="14" t="s">
        <v>76</v>
      </c>
      <c r="D864" s="14" t="s">
        <v>61</v>
      </c>
      <c r="E864" s="14" t="s">
        <v>61</v>
      </c>
      <c r="F864" s="14" t="s">
        <v>61</v>
      </c>
      <c r="G864" s="14" t="s">
        <v>61</v>
      </c>
      <c r="H864" s="20" t="b">
        <f t="shared" si="1"/>
        <v>0</v>
      </c>
      <c r="I864" s="21" t="b">
        <f t="shared" si="2"/>
        <v>0</v>
      </c>
      <c r="J864" s="21" t="b">
        <f t="shared" si="3"/>
        <v>0</v>
      </c>
      <c r="K864" s="21" t="b">
        <f t="shared" si="4"/>
        <v>0</v>
      </c>
      <c r="AB864" s="20" t="b">
        <f t="shared" si="10"/>
        <v>0</v>
      </c>
      <c r="AC864" s="20" t="b">
        <f t="shared" si="11"/>
        <v>0</v>
      </c>
      <c r="AD864" s="20" t="b">
        <f t="shared" si="12"/>
        <v>0</v>
      </c>
      <c r="AE864" s="20" t="b">
        <f t="shared" si="13"/>
        <v>0</v>
      </c>
      <c r="AG864" s="20" t="b">
        <f t="shared" si="14"/>
        <v>0</v>
      </c>
      <c r="AH864" s="20" t="b">
        <f t="shared" si="15"/>
        <v>0</v>
      </c>
      <c r="AI864" s="20" t="b">
        <f t="shared" si="16"/>
        <v>0</v>
      </c>
    </row>
    <row r="865">
      <c r="A865" s="14" t="s">
        <v>92</v>
      </c>
      <c r="B865" s="14">
        <v>7500.0</v>
      </c>
      <c r="C865" s="14" t="s">
        <v>77</v>
      </c>
      <c r="D865" s="14" t="s">
        <v>61</v>
      </c>
      <c r="E865" s="14" t="s">
        <v>61</v>
      </c>
      <c r="F865" s="14" t="s">
        <v>61</v>
      </c>
      <c r="G865" s="14" t="s">
        <v>61</v>
      </c>
      <c r="H865" s="20" t="b">
        <f t="shared" si="1"/>
        <v>0</v>
      </c>
      <c r="I865" s="21" t="b">
        <f t="shared" si="2"/>
        <v>0</v>
      </c>
      <c r="J865" s="21" t="b">
        <f t="shared" si="3"/>
        <v>0</v>
      </c>
      <c r="K865" s="21" t="b">
        <f t="shared" si="4"/>
        <v>0</v>
      </c>
      <c r="AB865" s="20" t="b">
        <f t="shared" si="10"/>
        <v>0</v>
      </c>
      <c r="AC865" s="20" t="b">
        <f t="shared" si="11"/>
        <v>0</v>
      </c>
      <c r="AD865" s="20" t="b">
        <f t="shared" si="12"/>
        <v>0</v>
      </c>
      <c r="AE865" s="20" t="b">
        <f t="shared" si="13"/>
        <v>0</v>
      </c>
      <c r="AG865" s="20" t="b">
        <f t="shared" si="14"/>
        <v>0</v>
      </c>
      <c r="AH865" s="20" t="b">
        <f t="shared" si="15"/>
        <v>0</v>
      </c>
      <c r="AI865" s="20" t="b">
        <f t="shared" si="16"/>
        <v>0</v>
      </c>
    </row>
    <row r="866">
      <c r="A866" s="14" t="s">
        <v>92</v>
      </c>
      <c r="B866" s="14">
        <v>15000.0</v>
      </c>
      <c r="C866" s="14" t="s">
        <v>60</v>
      </c>
      <c r="D866" s="14" t="s">
        <v>61</v>
      </c>
      <c r="E866" s="14" t="s">
        <v>61</v>
      </c>
      <c r="F866" s="14" t="s">
        <v>61</v>
      </c>
      <c r="G866" s="14" t="s">
        <v>61</v>
      </c>
      <c r="H866" s="20" t="b">
        <f t="shared" si="1"/>
        <v>0</v>
      </c>
      <c r="I866" s="21" t="b">
        <f t="shared" si="2"/>
        <v>0</v>
      </c>
      <c r="J866" s="21" t="b">
        <f t="shared" si="3"/>
        <v>0</v>
      </c>
      <c r="K866" s="21" t="b">
        <f t="shared" si="4"/>
        <v>0</v>
      </c>
      <c r="AB866" s="20" t="b">
        <f t="shared" si="10"/>
        <v>0</v>
      </c>
      <c r="AC866" s="20" t="b">
        <f t="shared" si="11"/>
        <v>0</v>
      </c>
      <c r="AD866" s="20" t="b">
        <f t="shared" si="12"/>
        <v>0</v>
      </c>
      <c r="AE866" s="20" t="b">
        <f t="shared" si="13"/>
        <v>0</v>
      </c>
      <c r="AG866" s="20" t="b">
        <f t="shared" si="14"/>
        <v>0</v>
      </c>
      <c r="AH866" s="20" t="b">
        <f t="shared" si="15"/>
        <v>0</v>
      </c>
      <c r="AI866" s="20" t="b">
        <f t="shared" si="16"/>
        <v>0</v>
      </c>
    </row>
    <row r="867">
      <c r="A867" s="14" t="s">
        <v>92</v>
      </c>
      <c r="B867" s="14">
        <v>15000.0</v>
      </c>
      <c r="C867" s="14" t="s">
        <v>62</v>
      </c>
      <c r="D867" s="14">
        <v>3.0</v>
      </c>
      <c r="E867" s="14">
        <v>3.0</v>
      </c>
      <c r="F867" s="14">
        <v>382.0</v>
      </c>
      <c r="G867" s="14">
        <v>381.0</v>
      </c>
      <c r="H867" s="20" t="b">
        <f t="shared" si="1"/>
        <v>0</v>
      </c>
      <c r="I867" s="21" t="b">
        <f t="shared" si="2"/>
        <v>0</v>
      </c>
      <c r="J867" s="21" t="b">
        <f t="shared" si="3"/>
        <v>0</v>
      </c>
      <c r="K867" s="21" t="b">
        <f t="shared" si="4"/>
        <v>0</v>
      </c>
      <c r="AB867" s="20" t="b">
        <f t="shared" si="10"/>
        <v>0</v>
      </c>
      <c r="AC867" s="20" t="b">
        <f t="shared" si="11"/>
        <v>0</v>
      </c>
      <c r="AD867" s="20" t="b">
        <f t="shared" si="12"/>
        <v>0</v>
      </c>
      <c r="AE867" s="20" t="b">
        <f t="shared" si="13"/>
        <v>0</v>
      </c>
      <c r="AG867" s="20">
        <f t="shared" si="14"/>
        <v>3</v>
      </c>
      <c r="AH867" s="20">
        <f t="shared" si="15"/>
        <v>3</v>
      </c>
      <c r="AI867" s="20">
        <f t="shared" si="16"/>
        <v>382</v>
      </c>
    </row>
    <row r="868">
      <c r="A868" s="14" t="s">
        <v>92</v>
      </c>
      <c r="B868" s="14">
        <v>15000.0</v>
      </c>
      <c r="C868" s="14" t="s">
        <v>63</v>
      </c>
      <c r="D868" s="14">
        <v>3.0</v>
      </c>
      <c r="E868" s="14">
        <v>3.0</v>
      </c>
      <c r="F868" s="14">
        <v>382.0</v>
      </c>
      <c r="G868" s="14">
        <v>381.0</v>
      </c>
      <c r="H868" s="20" t="b">
        <f t="shared" si="1"/>
        <v>0</v>
      </c>
      <c r="I868" s="21" t="b">
        <f t="shared" si="2"/>
        <v>0</v>
      </c>
      <c r="J868" s="21" t="b">
        <f t="shared" si="3"/>
        <v>0</v>
      </c>
      <c r="K868" s="21" t="b">
        <f t="shared" si="4"/>
        <v>0</v>
      </c>
      <c r="AB868" s="20" t="b">
        <f t="shared" si="10"/>
        <v>0</v>
      </c>
      <c r="AC868" s="20" t="b">
        <f t="shared" si="11"/>
        <v>0</v>
      </c>
      <c r="AD868" s="20" t="b">
        <f t="shared" si="12"/>
        <v>0</v>
      </c>
      <c r="AE868" s="20" t="b">
        <f t="shared" si="13"/>
        <v>0</v>
      </c>
      <c r="AG868" s="20" t="b">
        <f t="shared" si="14"/>
        <v>0</v>
      </c>
      <c r="AH868" s="20" t="b">
        <f t="shared" si="15"/>
        <v>0</v>
      </c>
      <c r="AI868" s="20" t="b">
        <f t="shared" si="16"/>
        <v>0</v>
      </c>
    </row>
    <row r="869">
      <c r="A869" s="14" t="s">
        <v>92</v>
      </c>
      <c r="B869" s="14">
        <v>15000.0</v>
      </c>
      <c r="C869" s="14" t="s">
        <v>64</v>
      </c>
      <c r="D869" s="14">
        <v>0.0</v>
      </c>
      <c r="E869" s="14">
        <v>0.0</v>
      </c>
      <c r="F869" s="14">
        <v>0.0</v>
      </c>
      <c r="G869" s="14">
        <v>0.0</v>
      </c>
      <c r="H869" s="20" t="b">
        <f t="shared" si="1"/>
        <v>0</v>
      </c>
      <c r="I869" s="21" t="b">
        <f t="shared" si="2"/>
        <v>0</v>
      </c>
      <c r="J869" s="21" t="b">
        <f t="shared" si="3"/>
        <v>0</v>
      </c>
      <c r="K869" s="21" t="b">
        <f t="shared" si="4"/>
        <v>0</v>
      </c>
      <c r="AB869" s="20" t="b">
        <f t="shared" si="10"/>
        <v>0</v>
      </c>
      <c r="AC869" s="20" t="b">
        <f t="shared" si="11"/>
        <v>0</v>
      </c>
      <c r="AD869" s="20" t="b">
        <f t="shared" si="12"/>
        <v>0</v>
      </c>
      <c r="AE869" s="20" t="b">
        <f t="shared" si="13"/>
        <v>0</v>
      </c>
      <c r="AG869" s="20" t="b">
        <f t="shared" si="14"/>
        <v>0</v>
      </c>
      <c r="AH869" s="20" t="b">
        <f t="shared" si="15"/>
        <v>0</v>
      </c>
      <c r="AI869" s="20" t="b">
        <f t="shared" si="16"/>
        <v>0</v>
      </c>
    </row>
    <row r="870">
      <c r="A870" s="14" t="s">
        <v>92</v>
      </c>
      <c r="B870" s="14">
        <v>15000.0</v>
      </c>
      <c r="C870" s="14" t="s">
        <v>65</v>
      </c>
      <c r="D870" s="14">
        <v>0.0</v>
      </c>
      <c r="E870" s="14">
        <v>0.0</v>
      </c>
      <c r="F870" s="14">
        <v>0.0</v>
      </c>
      <c r="G870" s="14">
        <v>0.0</v>
      </c>
      <c r="H870" s="20" t="b">
        <f t="shared" si="1"/>
        <v>0</v>
      </c>
      <c r="I870" s="21" t="b">
        <f t="shared" si="2"/>
        <v>0</v>
      </c>
      <c r="J870" s="21" t="b">
        <f t="shared" si="3"/>
        <v>0</v>
      </c>
      <c r="K870" s="21" t="b">
        <f t="shared" si="4"/>
        <v>0</v>
      </c>
      <c r="AB870" s="20" t="b">
        <f t="shared" si="10"/>
        <v>0</v>
      </c>
      <c r="AC870" s="20" t="b">
        <f t="shared" si="11"/>
        <v>0</v>
      </c>
      <c r="AD870" s="20" t="b">
        <f t="shared" si="12"/>
        <v>0</v>
      </c>
      <c r="AE870" s="20" t="b">
        <f t="shared" si="13"/>
        <v>0</v>
      </c>
      <c r="AG870" s="20" t="b">
        <f t="shared" si="14"/>
        <v>0</v>
      </c>
      <c r="AH870" s="20" t="b">
        <f t="shared" si="15"/>
        <v>0</v>
      </c>
      <c r="AI870" s="20" t="b">
        <f t="shared" si="16"/>
        <v>0</v>
      </c>
    </row>
    <row r="871">
      <c r="A871" s="14" t="s">
        <v>92</v>
      </c>
      <c r="B871" s="14">
        <v>15000.0</v>
      </c>
      <c r="C871" s="14" t="s">
        <v>66</v>
      </c>
      <c r="D871" s="14">
        <v>3.0</v>
      </c>
      <c r="E871" s="14">
        <v>3.0</v>
      </c>
      <c r="F871" s="14">
        <v>6.0</v>
      </c>
      <c r="G871" s="14">
        <v>6.0</v>
      </c>
      <c r="H871" s="20" t="b">
        <f t="shared" si="1"/>
        <v>0</v>
      </c>
      <c r="I871" s="21" t="b">
        <f t="shared" si="2"/>
        <v>0</v>
      </c>
      <c r="J871" s="21" t="b">
        <f t="shared" si="3"/>
        <v>0</v>
      </c>
      <c r="K871" s="21" t="b">
        <f t="shared" si="4"/>
        <v>0</v>
      </c>
      <c r="AB871" s="20" t="b">
        <f t="shared" si="10"/>
        <v>0</v>
      </c>
      <c r="AC871" s="20" t="b">
        <f t="shared" si="11"/>
        <v>0</v>
      </c>
      <c r="AD871" s="20" t="b">
        <f t="shared" si="12"/>
        <v>0</v>
      </c>
      <c r="AE871" s="20" t="b">
        <f t="shared" si="13"/>
        <v>0</v>
      </c>
      <c r="AG871" s="20" t="b">
        <f t="shared" si="14"/>
        <v>0</v>
      </c>
      <c r="AH871" s="20" t="b">
        <f t="shared" si="15"/>
        <v>0</v>
      </c>
      <c r="AI871" s="20" t="b">
        <f t="shared" si="16"/>
        <v>0</v>
      </c>
    </row>
    <row r="872">
      <c r="A872" s="14" t="s">
        <v>92</v>
      </c>
      <c r="B872" s="14">
        <v>15000.0</v>
      </c>
      <c r="C872" s="14" t="s">
        <v>67</v>
      </c>
      <c r="D872" s="14">
        <v>3.0</v>
      </c>
      <c r="E872" s="14">
        <v>3.0</v>
      </c>
      <c r="F872" s="14">
        <v>6.0</v>
      </c>
      <c r="G872" s="14">
        <v>6.0</v>
      </c>
      <c r="H872" s="20" t="b">
        <f t="shared" si="1"/>
        <v>0</v>
      </c>
      <c r="I872" s="21" t="b">
        <f t="shared" si="2"/>
        <v>0</v>
      </c>
      <c r="J872" s="21" t="b">
        <f t="shared" si="3"/>
        <v>0</v>
      </c>
      <c r="K872" s="21" t="b">
        <f t="shared" si="4"/>
        <v>0</v>
      </c>
      <c r="AB872" s="20" t="b">
        <f t="shared" si="10"/>
        <v>0</v>
      </c>
      <c r="AC872" s="20" t="b">
        <f t="shared" si="11"/>
        <v>0</v>
      </c>
      <c r="AD872" s="20" t="b">
        <f t="shared" si="12"/>
        <v>0</v>
      </c>
      <c r="AE872" s="20" t="b">
        <f t="shared" si="13"/>
        <v>0</v>
      </c>
      <c r="AG872" s="20" t="b">
        <f t="shared" si="14"/>
        <v>0</v>
      </c>
      <c r="AH872" s="20" t="b">
        <f t="shared" si="15"/>
        <v>0</v>
      </c>
      <c r="AI872" s="20" t="b">
        <f t="shared" si="16"/>
        <v>0</v>
      </c>
    </row>
    <row r="873">
      <c r="A873" s="14" t="s">
        <v>92</v>
      </c>
      <c r="B873" s="14">
        <v>15000.0</v>
      </c>
      <c r="C873" s="14" t="s">
        <v>68</v>
      </c>
      <c r="D873" s="14">
        <v>0.0</v>
      </c>
      <c r="E873" s="14">
        <v>0.0</v>
      </c>
      <c r="F873" s="14">
        <v>0.0</v>
      </c>
      <c r="G873" s="14">
        <v>0.0</v>
      </c>
      <c r="H873" s="20" t="b">
        <f t="shared" si="1"/>
        <v>0</v>
      </c>
      <c r="I873" s="21" t="b">
        <f t="shared" si="2"/>
        <v>0</v>
      </c>
      <c r="J873" s="21" t="b">
        <f t="shared" si="3"/>
        <v>0</v>
      </c>
      <c r="K873" s="21" t="b">
        <f t="shared" si="4"/>
        <v>0</v>
      </c>
      <c r="AB873" s="20" t="b">
        <f t="shared" si="10"/>
        <v>0</v>
      </c>
      <c r="AC873" s="20" t="b">
        <f t="shared" si="11"/>
        <v>0</v>
      </c>
      <c r="AD873" s="20" t="b">
        <f t="shared" si="12"/>
        <v>0</v>
      </c>
      <c r="AE873" s="20" t="b">
        <f t="shared" si="13"/>
        <v>0</v>
      </c>
      <c r="AG873" s="20" t="b">
        <f t="shared" si="14"/>
        <v>0</v>
      </c>
      <c r="AH873" s="20" t="b">
        <f t="shared" si="15"/>
        <v>0</v>
      </c>
      <c r="AI873" s="20" t="b">
        <f t="shared" si="16"/>
        <v>0</v>
      </c>
    </row>
    <row r="874">
      <c r="A874" s="14" t="s">
        <v>92</v>
      </c>
      <c r="B874" s="14">
        <v>15000.0</v>
      </c>
      <c r="C874" s="14" t="s">
        <v>69</v>
      </c>
      <c r="D874" s="14">
        <v>0.0</v>
      </c>
      <c r="E874" s="14">
        <v>0.0</v>
      </c>
      <c r="F874" s="14">
        <v>40.0</v>
      </c>
      <c r="G874" s="14">
        <v>40.0</v>
      </c>
      <c r="H874" s="20" t="b">
        <f t="shared" si="1"/>
        <v>0</v>
      </c>
      <c r="I874" s="21" t="b">
        <f t="shared" si="2"/>
        <v>0</v>
      </c>
      <c r="J874" s="21" t="b">
        <f t="shared" si="3"/>
        <v>0</v>
      </c>
      <c r="K874" s="21" t="b">
        <f t="shared" si="4"/>
        <v>0</v>
      </c>
      <c r="AB874" s="20" t="b">
        <f t="shared" si="10"/>
        <v>0</v>
      </c>
      <c r="AC874" s="20">
        <f t="shared" si="11"/>
        <v>0</v>
      </c>
      <c r="AD874" s="20">
        <f t="shared" si="12"/>
        <v>0</v>
      </c>
      <c r="AE874" s="20">
        <f t="shared" si="13"/>
        <v>40</v>
      </c>
      <c r="AG874" s="20" t="b">
        <f t="shared" si="14"/>
        <v>0</v>
      </c>
      <c r="AH874" s="20" t="b">
        <f t="shared" si="15"/>
        <v>0</v>
      </c>
      <c r="AI874" s="20" t="b">
        <f t="shared" si="16"/>
        <v>0</v>
      </c>
    </row>
    <row r="875">
      <c r="A875" s="14" t="s">
        <v>92</v>
      </c>
      <c r="B875" s="14">
        <v>15000.0</v>
      </c>
      <c r="C875" s="14" t="s">
        <v>70</v>
      </c>
      <c r="D875" s="14">
        <v>0.0</v>
      </c>
      <c r="E875" s="14">
        <v>0.0</v>
      </c>
      <c r="F875" s="14">
        <v>0.0</v>
      </c>
      <c r="G875" s="14">
        <v>0.0</v>
      </c>
      <c r="H875" s="20" t="b">
        <f t="shared" si="1"/>
        <v>0</v>
      </c>
      <c r="I875" s="21" t="b">
        <f t="shared" si="2"/>
        <v>0</v>
      </c>
      <c r="J875" s="21" t="b">
        <f t="shared" si="3"/>
        <v>0</v>
      </c>
      <c r="K875" s="21" t="b">
        <f t="shared" si="4"/>
        <v>0</v>
      </c>
      <c r="AB875" s="20" t="b">
        <f t="shared" si="10"/>
        <v>0</v>
      </c>
      <c r="AC875" s="20" t="b">
        <f t="shared" si="11"/>
        <v>0</v>
      </c>
      <c r="AD875" s="20" t="b">
        <f t="shared" si="12"/>
        <v>0</v>
      </c>
      <c r="AE875" s="20" t="b">
        <f t="shared" si="13"/>
        <v>0</v>
      </c>
      <c r="AG875" s="20" t="b">
        <f t="shared" si="14"/>
        <v>0</v>
      </c>
      <c r="AH875" s="20" t="b">
        <f t="shared" si="15"/>
        <v>0</v>
      </c>
      <c r="AI875" s="20" t="b">
        <f t="shared" si="16"/>
        <v>0</v>
      </c>
    </row>
    <row r="876">
      <c r="A876" s="14" t="s">
        <v>92</v>
      </c>
      <c r="B876" s="14">
        <v>15000.0</v>
      </c>
      <c r="C876" s="14" t="s">
        <v>71</v>
      </c>
      <c r="D876" s="14" t="s">
        <v>61</v>
      </c>
      <c r="E876" s="14" t="s">
        <v>61</v>
      </c>
      <c r="F876" s="22">
        <v>3.587962962962963E-4</v>
      </c>
      <c r="G876" s="22">
        <v>1.9675925925925926E-4</v>
      </c>
      <c r="H876" s="20" t="b">
        <f t="shared" si="1"/>
        <v>0</v>
      </c>
      <c r="I876" s="21" t="b">
        <f t="shared" si="2"/>
        <v>0</v>
      </c>
      <c r="J876" s="21" t="b">
        <f t="shared" si="3"/>
        <v>0</v>
      </c>
      <c r="K876" s="21" t="b">
        <f t="shared" si="4"/>
        <v>0</v>
      </c>
      <c r="AB876" s="20" t="b">
        <f t="shared" si="10"/>
        <v>0</v>
      </c>
      <c r="AC876" s="20" t="b">
        <f t="shared" si="11"/>
        <v>0</v>
      </c>
      <c r="AD876" s="20" t="b">
        <f t="shared" si="12"/>
        <v>0</v>
      </c>
      <c r="AE876" s="20" t="b">
        <f t="shared" si="13"/>
        <v>0</v>
      </c>
      <c r="AG876" s="20" t="b">
        <f t="shared" si="14"/>
        <v>0</v>
      </c>
      <c r="AH876" s="20" t="b">
        <f t="shared" si="15"/>
        <v>0</v>
      </c>
      <c r="AI876" s="20" t="b">
        <f t="shared" si="16"/>
        <v>0</v>
      </c>
    </row>
    <row r="877">
      <c r="A877" s="14" t="s">
        <v>92</v>
      </c>
      <c r="B877" s="14">
        <v>15000.0</v>
      </c>
      <c r="C877" s="14" t="s">
        <v>72</v>
      </c>
      <c r="D877" s="14" t="s">
        <v>61</v>
      </c>
      <c r="E877" s="14" t="s">
        <v>61</v>
      </c>
      <c r="F877" s="22">
        <v>0.0015046296296296296</v>
      </c>
      <c r="G877" s="22">
        <v>9.953703703703704E-4</v>
      </c>
      <c r="H877" s="20" t="b">
        <f t="shared" si="1"/>
        <v>0</v>
      </c>
      <c r="I877" s="21" t="b">
        <f t="shared" si="2"/>
        <v>0</v>
      </c>
      <c r="J877" s="21" t="b">
        <f t="shared" si="3"/>
        <v>0</v>
      </c>
      <c r="K877" s="21" t="b">
        <f t="shared" si="4"/>
        <v>0</v>
      </c>
      <c r="AB877" s="20" t="b">
        <f t="shared" si="10"/>
        <v>0</v>
      </c>
      <c r="AC877" s="20" t="b">
        <f t="shared" si="11"/>
        <v>0</v>
      </c>
      <c r="AD877" s="20" t="b">
        <f t="shared" si="12"/>
        <v>0</v>
      </c>
      <c r="AE877" s="20" t="b">
        <f t="shared" si="13"/>
        <v>0</v>
      </c>
      <c r="AG877" s="20" t="b">
        <f t="shared" si="14"/>
        <v>0</v>
      </c>
      <c r="AH877" s="20" t="b">
        <f t="shared" si="15"/>
        <v>0</v>
      </c>
      <c r="AI877" s="20" t="b">
        <f t="shared" si="16"/>
        <v>0</v>
      </c>
    </row>
    <row r="878">
      <c r="A878" s="14" t="s">
        <v>92</v>
      </c>
      <c r="B878" s="14">
        <v>15000.0</v>
      </c>
      <c r="C878" s="14" t="s">
        <v>71</v>
      </c>
      <c r="D878" s="14" t="s">
        <v>61</v>
      </c>
      <c r="E878" s="14" t="s">
        <v>61</v>
      </c>
      <c r="F878" s="14">
        <v>3367.719</v>
      </c>
      <c r="G878" s="14">
        <v>3367.496</v>
      </c>
      <c r="H878" s="20" t="b">
        <f t="shared" si="1"/>
        <v>0</v>
      </c>
      <c r="I878" s="21" t="b">
        <f t="shared" si="2"/>
        <v>0</v>
      </c>
      <c r="J878" s="21" t="b">
        <f t="shared" si="3"/>
        <v>0</v>
      </c>
      <c r="K878" s="21" t="b">
        <f t="shared" si="4"/>
        <v>0</v>
      </c>
      <c r="AB878" s="20" t="b">
        <f t="shared" si="10"/>
        <v>0</v>
      </c>
      <c r="AC878" s="20" t="b">
        <f t="shared" si="11"/>
        <v>0</v>
      </c>
      <c r="AD878" s="20" t="b">
        <f t="shared" si="12"/>
        <v>0</v>
      </c>
      <c r="AE878" s="20" t="b">
        <f t="shared" si="13"/>
        <v>0</v>
      </c>
      <c r="AG878" s="20" t="b">
        <f t="shared" si="14"/>
        <v>0</v>
      </c>
      <c r="AH878" s="20" t="b">
        <f t="shared" si="15"/>
        <v>0</v>
      </c>
      <c r="AI878" s="20" t="b">
        <f t="shared" si="16"/>
        <v>0</v>
      </c>
    </row>
    <row r="879">
      <c r="A879" s="14" t="s">
        <v>92</v>
      </c>
      <c r="B879" s="14">
        <v>15000.0</v>
      </c>
      <c r="C879" s="14" t="s">
        <v>72</v>
      </c>
      <c r="D879" s="14" t="s">
        <v>61</v>
      </c>
      <c r="E879" s="14" t="s">
        <v>61</v>
      </c>
      <c r="F879" s="14">
        <v>3647.246</v>
      </c>
      <c r="G879" s="14">
        <v>3646.055</v>
      </c>
      <c r="H879" s="20" t="b">
        <f t="shared" si="1"/>
        <v>0</v>
      </c>
      <c r="I879" s="21" t="b">
        <f t="shared" si="2"/>
        <v>0</v>
      </c>
      <c r="J879" s="21" t="b">
        <f t="shared" si="3"/>
        <v>0</v>
      </c>
      <c r="K879" s="21" t="b">
        <f t="shared" si="4"/>
        <v>0</v>
      </c>
      <c r="AB879" s="20" t="b">
        <f t="shared" si="10"/>
        <v>0</v>
      </c>
      <c r="AC879" s="20" t="b">
        <f t="shared" si="11"/>
        <v>0</v>
      </c>
      <c r="AD879" s="20" t="b">
        <f t="shared" si="12"/>
        <v>0</v>
      </c>
      <c r="AE879" s="20" t="b">
        <f t="shared" si="13"/>
        <v>0</v>
      </c>
      <c r="AG879" s="20" t="b">
        <f t="shared" si="14"/>
        <v>0</v>
      </c>
      <c r="AH879" s="20" t="b">
        <f t="shared" si="15"/>
        <v>0</v>
      </c>
      <c r="AI879" s="20" t="b">
        <f t="shared" si="16"/>
        <v>0</v>
      </c>
    </row>
    <row r="880">
      <c r="A880" s="14" t="s">
        <v>92</v>
      </c>
      <c r="B880" s="14">
        <v>15000.0</v>
      </c>
      <c r="C880" s="14" t="s">
        <v>73</v>
      </c>
      <c r="D880" s="14" t="s">
        <v>81</v>
      </c>
      <c r="E880" s="14" t="s">
        <v>81</v>
      </c>
      <c r="F880" s="14" t="s">
        <v>81</v>
      </c>
      <c r="G880" s="14" t="s">
        <v>81</v>
      </c>
      <c r="H880" s="20" t="b">
        <f t="shared" si="1"/>
        <v>0</v>
      </c>
      <c r="I880" s="21" t="b">
        <f t="shared" si="2"/>
        <v>0</v>
      </c>
      <c r="J880" s="21" t="b">
        <f t="shared" si="3"/>
        <v>0</v>
      </c>
      <c r="K880" s="21" t="b">
        <f t="shared" si="4"/>
        <v>0</v>
      </c>
      <c r="AB880" s="20" t="b">
        <f t="shared" si="10"/>
        <v>0</v>
      </c>
      <c r="AC880" s="20" t="b">
        <f t="shared" si="11"/>
        <v>0</v>
      </c>
      <c r="AD880" s="20" t="b">
        <f t="shared" si="12"/>
        <v>0</v>
      </c>
      <c r="AE880" s="20" t="b">
        <f t="shared" si="13"/>
        <v>0</v>
      </c>
      <c r="AG880" s="20" t="b">
        <f t="shared" si="14"/>
        <v>0</v>
      </c>
      <c r="AH880" s="20" t="b">
        <f t="shared" si="15"/>
        <v>0</v>
      </c>
      <c r="AI880" s="20" t="b">
        <f t="shared" si="16"/>
        <v>0</v>
      </c>
    </row>
    <row r="881">
      <c r="A881" s="14" t="s">
        <v>92</v>
      </c>
      <c r="B881" s="14">
        <v>15000.0</v>
      </c>
      <c r="C881" s="14" t="s">
        <v>75</v>
      </c>
      <c r="D881" s="14">
        <v>13.417</v>
      </c>
      <c r="E881" s="14">
        <v>13.417</v>
      </c>
      <c r="F881" s="14">
        <v>10.504</v>
      </c>
      <c r="G881" s="14">
        <v>10.281</v>
      </c>
      <c r="H881" s="20">
        <f t="shared" si="1"/>
        <v>1583</v>
      </c>
      <c r="I881" s="21">
        <f t="shared" si="2"/>
        <v>1583</v>
      </c>
      <c r="J881" s="21">
        <f t="shared" si="3"/>
        <v>4496</v>
      </c>
      <c r="K881" s="21">
        <f t="shared" si="4"/>
        <v>4719</v>
      </c>
      <c r="AB881" s="20" t="b">
        <f t="shared" si="10"/>
        <v>0</v>
      </c>
      <c r="AC881" s="20" t="b">
        <f t="shared" si="11"/>
        <v>0</v>
      </c>
      <c r="AD881" s="20" t="b">
        <f t="shared" si="12"/>
        <v>0</v>
      </c>
      <c r="AE881" s="20" t="b">
        <f t="shared" si="13"/>
        <v>0</v>
      </c>
      <c r="AG881" s="20" t="b">
        <f t="shared" si="14"/>
        <v>0</v>
      </c>
      <c r="AH881" s="20" t="b">
        <f t="shared" si="15"/>
        <v>0</v>
      </c>
      <c r="AI881" s="20" t="b">
        <f t="shared" si="16"/>
        <v>0</v>
      </c>
    </row>
    <row r="882">
      <c r="A882" s="14" t="s">
        <v>92</v>
      </c>
      <c r="B882" s="14">
        <v>15000.0</v>
      </c>
      <c r="C882" s="14" t="s">
        <v>76</v>
      </c>
      <c r="D882" s="14" t="s">
        <v>61</v>
      </c>
      <c r="E882" s="14" t="s">
        <v>61</v>
      </c>
      <c r="F882" s="14" t="s">
        <v>61</v>
      </c>
      <c r="G882" s="14" t="s">
        <v>61</v>
      </c>
      <c r="H882" s="20" t="b">
        <f t="shared" si="1"/>
        <v>0</v>
      </c>
      <c r="I882" s="21" t="b">
        <f t="shared" si="2"/>
        <v>0</v>
      </c>
      <c r="J882" s="21" t="b">
        <f t="shared" si="3"/>
        <v>0</v>
      </c>
      <c r="K882" s="21" t="b">
        <f t="shared" si="4"/>
        <v>0</v>
      </c>
      <c r="AB882" s="20" t="b">
        <f t="shared" si="10"/>
        <v>0</v>
      </c>
      <c r="AC882" s="20" t="b">
        <f t="shared" si="11"/>
        <v>0</v>
      </c>
      <c r="AD882" s="20" t="b">
        <f t="shared" si="12"/>
        <v>0</v>
      </c>
      <c r="AE882" s="20" t="b">
        <f t="shared" si="13"/>
        <v>0</v>
      </c>
      <c r="AG882" s="20" t="b">
        <f t="shared" si="14"/>
        <v>0</v>
      </c>
      <c r="AH882" s="20" t="b">
        <f t="shared" si="15"/>
        <v>0</v>
      </c>
      <c r="AI882" s="20" t="b">
        <f t="shared" si="16"/>
        <v>0</v>
      </c>
    </row>
    <row r="883">
      <c r="A883" s="14" t="s">
        <v>92</v>
      </c>
      <c r="B883" s="14">
        <v>15000.0</v>
      </c>
      <c r="C883" s="14" t="s">
        <v>77</v>
      </c>
      <c r="D883" s="14" t="s">
        <v>61</v>
      </c>
      <c r="E883" s="14" t="s">
        <v>61</v>
      </c>
      <c r="F883" s="14" t="s">
        <v>61</v>
      </c>
      <c r="G883" s="14" t="s">
        <v>61</v>
      </c>
      <c r="H883" s="20" t="b">
        <f t="shared" si="1"/>
        <v>0</v>
      </c>
      <c r="I883" s="21" t="b">
        <f t="shared" si="2"/>
        <v>0</v>
      </c>
      <c r="J883" s="21" t="b">
        <f t="shared" si="3"/>
        <v>0</v>
      </c>
      <c r="K883" s="21" t="b">
        <f t="shared" si="4"/>
        <v>0</v>
      </c>
      <c r="AB883" s="20" t="b">
        <f t="shared" si="10"/>
        <v>0</v>
      </c>
      <c r="AC883" s="20" t="b">
        <f t="shared" si="11"/>
        <v>0</v>
      </c>
      <c r="AD883" s="20" t="b">
        <f t="shared" si="12"/>
        <v>0</v>
      </c>
      <c r="AE883" s="20" t="b">
        <f t="shared" si="13"/>
        <v>0</v>
      </c>
      <c r="AG883" s="20" t="b">
        <f t="shared" si="14"/>
        <v>0</v>
      </c>
      <c r="AH883" s="20" t="b">
        <f t="shared" si="15"/>
        <v>0</v>
      </c>
      <c r="AI883" s="20" t="b">
        <f t="shared" si="16"/>
        <v>0</v>
      </c>
    </row>
    <row r="884">
      <c r="A884" s="14" t="s">
        <v>92</v>
      </c>
      <c r="B884" s="14">
        <v>30000.0</v>
      </c>
      <c r="C884" s="14" t="s">
        <v>60</v>
      </c>
      <c r="D884" s="14" t="s">
        <v>61</v>
      </c>
      <c r="E884" s="14" t="s">
        <v>61</v>
      </c>
      <c r="F884" s="14" t="s">
        <v>61</v>
      </c>
      <c r="G884" s="14" t="s">
        <v>61</v>
      </c>
      <c r="H884" s="20" t="b">
        <f t="shared" si="1"/>
        <v>0</v>
      </c>
      <c r="I884" s="21" t="b">
        <f t="shared" si="2"/>
        <v>0</v>
      </c>
      <c r="J884" s="21" t="b">
        <f t="shared" si="3"/>
        <v>0</v>
      </c>
      <c r="K884" s="21" t="b">
        <f t="shared" si="4"/>
        <v>0</v>
      </c>
      <c r="AB884" s="20" t="b">
        <f t="shared" si="10"/>
        <v>0</v>
      </c>
      <c r="AC884" s="20" t="b">
        <f t="shared" si="11"/>
        <v>0</v>
      </c>
      <c r="AD884" s="20" t="b">
        <f t="shared" si="12"/>
        <v>0</v>
      </c>
      <c r="AE884" s="20" t="b">
        <f t="shared" si="13"/>
        <v>0</v>
      </c>
      <c r="AG884" s="20" t="b">
        <f t="shared" si="14"/>
        <v>0</v>
      </c>
      <c r="AH884" s="20" t="b">
        <f t="shared" si="15"/>
        <v>0</v>
      </c>
      <c r="AI884" s="20" t="b">
        <f t="shared" si="16"/>
        <v>0</v>
      </c>
    </row>
    <row r="885">
      <c r="A885" s="14" t="s">
        <v>92</v>
      </c>
      <c r="B885" s="14">
        <v>30000.0</v>
      </c>
      <c r="C885" s="14" t="s">
        <v>62</v>
      </c>
      <c r="D885" s="14">
        <v>3.0</v>
      </c>
      <c r="E885" s="14">
        <v>3.0</v>
      </c>
      <c r="F885" s="14">
        <v>382.0</v>
      </c>
      <c r="G885" s="14">
        <v>381.0</v>
      </c>
      <c r="H885" s="20" t="b">
        <f t="shared" si="1"/>
        <v>0</v>
      </c>
      <c r="I885" s="21" t="b">
        <f t="shared" si="2"/>
        <v>0</v>
      </c>
      <c r="J885" s="21" t="b">
        <f t="shared" si="3"/>
        <v>0</v>
      </c>
      <c r="K885" s="21" t="b">
        <f t="shared" si="4"/>
        <v>0</v>
      </c>
      <c r="AB885" s="20" t="b">
        <f t="shared" si="10"/>
        <v>0</v>
      </c>
      <c r="AC885" s="20" t="b">
        <f t="shared" si="11"/>
        <v>0</v>
      </c>
      <c r="AD885" s="20" t="b">
        <f t="shared" si="12"/>
        <v>0</v>
      </c>
      <c r="AE885" s="20" t="b">
        <f t="shared" si="13"/>
        <v>0</v>
      </c>
      <c r="AG885" s="20">
        <f t="shared" si="14"/>
        <v>3</v>
      </c>
      <c r="AH885" s="20">
        <f t="shared" si="15"/>
        <v>3</v>
      </c>
      <c r="AI885" s="20">
        <f t="shared" si="16"/>
        <v>382</v>
      </c>
    </row>
    <row r="886">
      <c r="A886" s="14" t="s">
        <v>92</v>
      </c>
      <c r="B886" s="14">
        <v>30000.0</v>
      </c>
      <c r="C886" s="14" t="s">
        <v>63</v>
      </c>
      <c r="D886" s="14">
        <v>3.0</v>
      </c>
      <c r="E886" s="14">
        <v>3.0</v>
      </c>
      <c r="F886" s="14">
        <v>382.0</v>
      </c>
      <c r="G886" s="14">
        <v>381.0</v>
      </c>
      <c r="H886" s="20" t="b">
        <f t="shared" si="1"/>
        <v>0</v>
      </c>
      <c r="I886" s="21" t="b">
        <f t="shared" si="2"/>
        <v>0</v>
      </c>
      <c r="J886" s="21" t="b">
        <f t="shared" si="3"/>
        <v>0</v>
      </c>
      <c r="K886" s="21" t="b">
        <f t="shared" si="4"/>
        <v>0</v>
      </c>
      <c r="AB886" s="20" t="b">
        <f t="shared" si="10"/>
        <v>0</v>
      </c>
      <c r="AC886" s="20" t="b">
        <f t="shared" si="11"/>
        <v>0</v>
      </c>
      <c r="AD886" s="20" t="b">
        <f t="shared" si="12"/>
        <v>0</v>
      </c>
      <c r="AE886" s="20" t="b">
        <f t="shared" si="13"/>
        <v>0</v>
      </c>
      <c r="AG886" s="20" t="b">
        <f t="shared" si="14"/>
        <v>0</v>
      </c>
      <c r="AH886" s="20" t="b">
        <f t="shared" si="15"/>
        <v>0</v>
      </c>
      <c r="AI886" s="20" t="b">
        <f t="shared" si="16"/>
        <v>0</v>
      </c>
    </row>
    <row r="887">
      <c r="A887" s="14" t="s">
        <v>92</v>
      </c>
      <c r="B887" s="14">
        <v>30000.0</v>
      </c>
      <c r="C887" s="14" t="s">
        <v>64</v>
      </c>
      <c r="D887" s="14">
        <v>0.0</v>
      </c>
      <c r="E887" s="14">
        <v>0.0</v>
      </c>
      <c r="F887" s="14">
        <v>0.0</v>
      </c>
      <c r="G887" s="14">
        <v>0.0</v>
      </c>
      <c r="H887" s="20" t="b">
        <f t="shared" si="1"/>
        <v>0</v>
      </c>
      <c r="I887" s="21" t="b">
        <f t="shared" si="2"/>
        <v>0</v>
      </c>
      <c r="J887" s="21" t="b">
        <f t="shared" si="3"/>
        <v>0</v>
      </c>
      <c r="K887" s="21" t="b">
        <f t="shared" si="4"/>
        <v>0</v>
      </c>
      <c r="AB887" s="20" t="b">
        <f t="shared" si="10"/>
        <v>0</v>
      </c>
      <c r="AC887" s="20" t="b">
        <f t="shared" si="11"/>
        <v>0</v>
      </c>
      <c r="AD887" s="20" t="b">
        <f t="shared" si="12"/>
        <v>0</v>
      </c>
      <c r="AE887" s="20" t="b">
        <f t="shared" si="13"/>
        <v>0</v>
      </c>
      <c r="AG887" s="20" t="b">
        <f t="shared" si="14"/>
        <v>0</v>
      </c>
      <c r="AH887" s="20" t="b">
        <f t="shared" si="15"/>
        <v>0</v>
      </c>
      <c r="AI887" s="20" t="b">
        <f t="shared" si="16"/>
        <v>0</v>
      </c>
    </row>
    <row r="888">
      <c r="A888" s="14" t="s">
        <v>92</v>
      </c>
      <c r="B888" s="14">
        <v>30000.0</v>
      </c>
      <c r="C888" s="14" t="s">
        <v>65</v>
      </c>
      <c r="D888" s="14">
        <v>0.0</v>
      </c>
      <c r="E888" s="14">
        <v>0.0</v>
      </c>
      <c r="F888" s="14">
        <v>0.0</v>
      </c>
      <c r="G888" s="14">
        <v>0.0</v>
      </c>
      <c r="H888" s="20" t="b">
        <f t="shared" si="1"/>
        <v>0</v>
      </c>
      <c r="I888" s="21" t="b">
        <f t="shared" si="2"/>
        <v>0</v>
      </c>
      <c r="J888" s="21" t="b">
        <f t="shared" si="3"/>
        <v>0</v>
      </c>
      <c r="K888" s="21" t="b">
        <f t="shared" si="4"/>
        <v>0</v>
      </c>
      <c r="AB888" s="20" t="b">
        <f t="shared" si="10"/>
        <v>0</v>
      </c>
      <c r="AC888" s="20" t="b">
        <f t="shared" si="11"/>
        <v>0</v>
      </c>
      <c r="AD888" s="20" t="b">
        <f t="shared" si="12"/>
        <v>0</v>
      </c>
      <c r="AE888" s="20" t="b">
        <f t="shared" si="13"/>
        <v>0</v>
      </c>
      <c r="AG888" s="20" t="b">
        <f t="shared" si="14"/>
        <v>0</v>
      </c>
      <c r="AH888" s="20" t="b">
        <f t="shared" si="15"/>
        <v>0</v>
      </c>
      <c r="AI888" s="20" t="b">
        <f t="shared" si="16"/>
        <v>0</v>
      </c>
    </row>
    <row r="889">
      <c r="A889" s="14" t="s">
        <v>92</v>
      </c>
      <c r="B889" s="14">
        <v>30000.0</v>
      </c>
      <c r="C889" s="14" t="s">
        <v>66</v>
      </c>
      <c r="D889" s="14">
        <v>3.0</v>
      </c>
      <c r="E889" s="14">
        <v>3.0</v>
      </c>
      <c r="F889" s="14">
        <v>6.0</v>
      </c>
      <c r="G889" s="14">
        <v>6.0</v>
      </c>
      <c r="H889" s="20" t="b">
        <f t="shared" si="1"/>
        <v>0</v>
      </c>
      <c r="I889" s="21" t="b">
        <f t="shared" si="2"/>
        <v>0</v>
      </c>
      <c r="J889" s="21" t="b">
        <f t="shared" si="3"/>
        <v>0</v>
      </c>
      <c r="K889" s="21" t="b">
        <f t="shared" si="4"/>
        <v>0</v>
      </c>
      <c r="AB889" s="20" t="b">
        <f t="shared" si="10"/>
        <v>0</v>
      </c>
      <c r="AC889" s="20" t="b">
        <f t="shared" si="11"/>
        <v>0</v>
      </c>
      <c r="AD889" s="20" t="b">
        <f t="shared" si="12"/>
        <v>0</v>
      </c>
      <c r="AE889" s="20" t="b">
        <f t="shared" si="13"/>
        <v>0</v>
      </c>
      <c r="AG889" s="20" t="b">
        <f t="shared" si="14"/>
        <v>0</v>
      </c>
      <c r="AH889" s="20" t="b">
        <f t="shared" si="15"/>
        <v>0</v>
      </c>
      <c r="AI889" s="20" t="b">
        <f t="shared" si="16"/>
        <v>0</v>
      </c>
    </row>
    <row r="890">
      <c r="A890" s="14" t="s">
        <v>92</v>
      </c>
      <c r="B890" s="14">
        <v>30000.0</v>
      </c>
      <c r="C890" s="14" t="s">
        <v>67</v>
      </c>
      <c r="D890" s="14">
        <v>3.0</v>
      </c>
      <c r="E890" s="14">
        <v>3.0</v>
      </c>
      <c r="F890" s="14">
        <v>6.0</v>
      </c>
      <c r="G890" s="14">
        <v>6.0</v>
      </c>
      <c r="H890" s="20" t="b">
        <f t="shared" si="1"/>
        <v>0</v>
      </c>
      <c r="I890" s="21" t="b">
        <f t="shared" si="2"/>
        <v>0</v>
      </c>
      <c r="J890" s="21" t="b">
        <f t="shared" si="3"/>
        <v>0</v>
      </c>
      <c r="K890" s="21" t="b">
        <f t="shared" si="4"/>
        <v>0</v>
      </c>
      <c r="AB890" s="20" t="b">
        <f t="shared" si="10"/>
        <v>0</v>
      </c>
      <c r="AC890" s="20" t="b">
        <f t="shared" si="11"/>
        <v>0</v>
      </c>
      <c r="AD890" s="20" t="b">
        <f t="shared" si="12"/>
        <v>0</v>
      </c>
      <c r="AE890" s="20" t="b">
        <f t="shared" si="13"/>
        <v>0</v>
      </c>
      <c r="AG890" s="20" t="b">
        <f t="shared" si="14"/>
        <v>0</v>
      </c>
      <c r="AH890" s="20" t="b">
        <f t="shared" si="15"/>
        <v>0</v>
      </c>
      <c r="AI890" s="20" t="b">
        <f t="shared" si="16"/>
        <v>0</v>
      </c>
    </row>
    <row r="891">
      <c r="A891" s="14" t="s">
        <v>92</v>
      </c>
      <c r="B891" s="14">
        <v>30000.0</v>
      </c>
      <c r="C891" s="14" t="s">
        <v>68</v>
      </c>
      <c r="D891" s="14">
        <v>0.0</v>
      </c>
      <c r="E891" s="14">
        <v>0.0</v>
      </c>
      <c r="F891" s="14">
        <v>0.0</v>
      </c>
      <c r="G891" s="14">
        <v>0.0</v>
      </c>
      <c r="H891" s="20" t="b">
        <f t="shared" si="1"/>
        <v>0</v>
      </c>
      <c r="I891" s="21" t="b">
        <f t="shared" si="2"/>
        <v>0</v>
      </c>
      <c r="J891" s="21" t="b">
        <f t="shared" si="3"/>
        <v>0</v>
      </c>
      <c r="K891" s="21" t="b">
        <f t="shared" si="4"/>
        <v>0</v>
      </c>
      <c r="AB891" s="20" t="b">
        <f t="shared" si="10"/>
        <v>0</v>
      </c>
      <c r="AC891" s="20" t="b">
        <f t="shared" si="11"/>
        <v>0</v>
      </c>
      <c r="AD891" s="20" t="b">
        <f t="shared" si="12"/>
        <v>0</v>
      </c>
      <c r="AE891" s="20" t="b">
        <f t="shared" si="13"/>
        <v>0</v>
      </c>
      <c r="AG891" s="20" t="b">
        <f t="shared" si="14"/>
        <v>0</v>
      </c>
      <c r="AH891" s="20" t="b">
        <f t="shared" si="15"/>
        <v>0</v>
      </c>
      <c r="AI891" s="20" t="b">
        <f t="shared" si="16"/>
        <v>0</v>
      </c>
    </row>
    <row r="892">
      <c r="A892" s="14" t="s">
        <v>92</v>
      </c>
      <c r="B892" s="14">
        <v>30000.0</v>
      </c>
      <c r="C892" s="14" t="s">
        <v>69</v>
      </c>
      <c r="D892" s="14">
        <v>0.0</v>
      </c>
      <c r="E892" s="14">
        <v>0.0</v>
      </c>
      <c r="F892" s="14">
        <v>40.0</v>
      </c>
      <c r="G892" s="14">
        <v>40.0</v>
      </c>
      <c r="H892" s="20" t="b">
        <f t="shared" si="1"/>
        <v>0</v>
      </c>
      <c r="I892" s="21" t="b">
        <f t="shared" si="2"/>
        <v>0</v>
      </c>
      <c r="J892" s="21" t="b">
        <f t="shared" si="3"/>
        <v>0</v>
      </c>
      <c r="K892" s="21" t="b">
        <f t="shared" si="4"/>
        <v>0</v>
      </c>
      <c r="AB892" s="20" t="b">
        <f t="shared" si="10"/>
        <v>0</v>
      </c>
      <c r="AC892" s="20">
        <f t="shared" si="11"/>
        <v>0</v>
      </c>
      <c r="AD892" s="20">
        <f t="shared" si="12"/>
        <v>0</v>
      </c>
      <c r="AE892" s="20">
        <f t="shared" si="13"/>
        <v>40</v>
      </c>
      <c r="AG892" s="20" t="b">
        <f t="shared" si="14"/>
        <v>0</v>
      </c>
      <c r="AH892" s="20" t="b">
        <f t="shared" si="15"/>
        <v>0</v>
      </c>
      <c r="AI892" s="20" t="b">
        <f t="shared" si="16"/>
        <v>0</v>
      </c>
    </row>
    <row r="893">
      <c r="A893" s="14" t="s">
        <v>92</v>
      </c>
      <c r="B893" s="14">
        <v>30000.0</v>
      </c>
      <c r="C893" s="14" t="s">
        <v>70</v>
      </c>
      <c r="D893" s="14">
        <v>0.0</v>
      </c>
      <c r="E893" s="14">
        <v>0.0</v>
      </c>
      <c r="F893" s="14">
        <v>0.0</v>
      </c>
      <c r="G893" s="14">
        <v>0.0</v>
      </c>
      <c r="H893" s="20" t="b">
        <f t="shared" si="1"/>
        <v>0</v>
      </c>
      <c r="I893" s="21" t="b">
        <f t="shared" si="2"/>
        <v>0</v>
      </c>
      <c r="J893" s="21" t="b">
        <f t="shared" si="3"/>
        <v>0</v>
      </c>
      <c r="K893" s="21" t="b">
        <f t="shared" si="4"/>
        <v>0</v>
      </c>
      <c r="AB893" s="20" t="b">
        <f t="shared" si="10"/>
        <v>0</v>
      </c>
      <c r="AC893" s="20" t="b">
        <f t="shared" si="11"/>
        <v>0</v>
      </c>
      <c r="AD893" s="20" t="b">
        <f t="shared" si="12"/>
        <v>0</v>
      </c>
      <c r="AE893" s="20" t="b">
        <f t="shared" si="13"/>
        <v>0</v>
      </c>
      <c r="AG893" s="20" t="b">
        <f t="shared" si="14"/>
        <v>0</v>
      </c>
      <c r="AH893" s="20" t="b">
        <f t="shared" si="15"/>
        <v>0</v>
      </c>
      <c r="AI893" s="20" t="b">
        <f t="shared" si="16"/>
        <v>0</v>
      </c>
    </row>
    <row r="894">
      <c r="A894" s="14" t="s">
        <v>92</v>
      </c>
      <c r="B894" s="14">
        <v>30000.0</v>
      </c>
      <c r="C894" s="14" t="s">
        <v>71</v>
      </c>
      <c r="D894" s="14" t="s">
        <v>61</v>
      </c>
      <c r="E894" s="14" t="s">
        <v>61</v>
      </c>
      <c r="F894" s="22">
        <v>3.2407407407407406E-4</v>
      </c>
      <c r="G894" s="22">
        <v>1.9675925925925926E-4</v>
      </c>
      <c r="H894" s="20" t="b">
        <f t="shared" si="1"/>
        <v>0</v>
      </c>
      <c r="I894" s="21" t="b">
        <f t="shared" si="2"/>
        <v>0</v>
      </c>
      <c r="J894" s="21" t="b">
        <f t="shared" si="3"/>
        <v>0</v>
      </c>
      <c r="K894" s="21" t="b">
        <f t="shared" si="4"/>
        <v>0</v>
      </c>
      <c r="AB894" s="20" t="b">
        <f t="shared" si="10"/>
        <v>0</v>
      </c>
      <c r="AC894" s="20" t="b">
        <f t="shared" si="11"/>
        <v>0</v>
      </c>
      <c r="AD894" s="20" t="b">
        <f t="shared" si="12"/>
        <v>0</v>
      </c>
      <c r="AE894" s="20" t="b">
        <f t="shared" si="13"/>
        <v>0</v>
      </c>
      <c r="AG894" s="20" t="b">
        <f t="shared" si="14"/>
        <v>0</v>
      </c>
      <c r="AH894" s="20" t="b">
        <f t="shared" si="15"/>
        <v>0</v>
      </c>
      <c r="AI894" s="20" t="b">
        <f t="shared" si="16"/>
        <v>0</v>
      </c>
    </row>
    <row r="895">
      <c r="A895" s="14" t="s">
        <v>92</v>
      </c>
      <c r="B895" s="14">
        <v>30000.0</v>
      </c>
      <c r="C895" s="14" t="s">
        <v>72</v>
      </c>
      <c r="D895" s="14" t="s">
        <v>61</v>
      </c>
      <c r="E895" s="14" t="s">
        <v>61</v>
      </c>
      <c r="F895" s="22">
        <v>0.0016666666666666668</v>
      </c>
      <c r="G895" s="22">
        <v>9.606481481481482E-4</v>
      </c>
      <c r="H895" s="20" t="b">
        <f t="shared" si="1"/>
        <v>0</v>
      </c>
      <c r="I895" s="21" t="b">
        <f t="shared" si="2"/>
        <v>0</v>
      </c>
      <c r="J895" s="21" t="b">
        <f t="shared" si="3"/>
        <v>0</v>
      </c>
      <c r="K895" s="21" t="b">
        <f t="shared" si="4"/>
        <v>0</v>
      </c>
      <c r="AB895" s="20" t="b">
        <f t="shared" si="10"/>
        <v>0</v>
      </c>
      <c r="AC895" s="20" t="b">
        <f t="shared" si="11"/>
        <v>0</v>
      </c>
      <c r="AD895" s="20" t="b">
        <f t="shared" si="12"/>
        <v>0</v>
      </c>
      <c r="AE895" s="20" t="b">
        <f t="shared" si="13"/>
        <v>0</v>
      </c>
      <c r="AG895" s="20" t="b">
        <f t="shared" si="14"/>
        <v>0</v>
      </c>
      <c r="AH895" s="20" t="b">
        <f t="shared" si="15"/>
        <v>0</v>
      </c>
      <c r="AI895" s="20" t="b">
        <f t="shared" si="16"/>
        <v>0</v>
      </c>
    </row>
    <row r="896">
      <c r="A896" s="14" t="s">
        <v>92</v>
      </c>
      <c r="B896" s="14">
        <v>30000.0</v>
      </c>
      <c r="C896" s="14" t="s">
        <v>71</v>
      </c>
      <c r="D896" s="14" t="s">
        <v>61</v>
      </c>
      <c r="E896" s="14" t="s">
        <v>61</v>
      </c>
      <c r="F896" s="14">
        <v>3367.621</v>
      </c>
      <c r="G896" s="14">
        <v>3368.438</v>
      </c>
      <c r="H896" s="20" t="b">
        <f t="shared" si="1"/>
        <v>0</v>
      </c>
      <c r="I896" s="21" t="b">
        <f t="shared" si="2"/>
        <v>0</v>
      </c>
      <c r="J896" s="21" t="b">
        <f t="shared" si="3"/>
        <v>0</v>
      </c>
      <c r="K896" s="21" t="b">
        <f t="shared" si="4"/>
        <v>0</v>
      </c>
      <c r="AB896" s="20" t="b">
        <f t="shared" si="10"/>
        <v>0</v>
      </c>
      <c r="AC896" s="20" t="b">
        <f t="shared" si="11"/>
        <v>0</v>
      </c>
      <c r="AD896" s="20" t="b">
        <f t="shared" si="12"/>
        <v>0</v>
      </c>
      <c r="AE896" s="20" t="b">
        <f t="shared" si="13"/>
        <v>0</v>
      </c>
      <c r="AG896" s="20" t="b">
        <f t="shared" si="14"/>
        <v>0</v>
      </c>
      <c r="AH896" s="20" t="b">
        <f t="shared" si="15"/>
        <v>0</v>
      </c>
      <c r="AI896" s="20" t="b">
        <f t="shared" si="16"/>
        <v>0</v>
      </c>
    </row>
    <row r="897">
      <c r="A897" s="14" t="s">
        <v>92</v>
      </c>
      <c r="B897" s="14">
        <v>30000.0</v>
      </c>
      <c r="C897" s="14" t="s">
        <v>72</v>
      </c>
      <c r="D897" s="14" t="s">
        <v>61</v>
      </c>
      <c r="E897" s="14" t="s">
        <v>61</v>
      </c>
      <c r="F897" s="14">
        <v>3647.148</v>
      </c>
      <c r="G897" s="14">
        <v>3645.965</v>
      </c>
      <c r="H897" s="20" t="b">
        <f t="shared" si="1"/>
        <v>0</v>
      </c>
      <c r="I897" s="21" t="b">
        <f t="shared" si="2"/>
        <v>0</v>
      </c>
      <c r="J897" s="21" t="b">
        <f t="shared" si="3"/>
        <v>0</v>
      </c>
      <c r="K897" s="21" t="b">
        <f t="shared" si="4"/>
        <v>0</v>
      </c>
      <c r="AB897" s="20" t="b">
        <f t="shared" si="10"/>
        <v>0</v>
      </c>
      <c r="AC897" s="20" t="b">
        <f t="shared" si="11"/>
        <v>0</v>
      </c>
      <c r="AD897" s="20" t="b">
        <f t="shared" si="12"/>
        <v>0</v>
      </c>
      <c r="AE897" s="20" t="b">
        <f t="shared" si="13"/>
        <v>0</v>
      </c>
      <c r="AG897" s="20" t="b">
        <f t="shared" si="14"/>
        <v>0</v>
      </c>
      <c r="AH897" s="20" t="b">
        <f t="shared" si="15"/>
        <v>0</v>
      </c>
      <c r="AI897" s="20" t="b">
        <f t="shared" si="16"/>
        <v>0</v>
      </c>
    </row>
    <row r="898">
      <c r="A898" s="14" t="s">
        <v>92</v>
      </c>
      <c r="B898" s="14">
        <v>30000.0</v>
      </c>
      <c r="C898" s="14" t="s">
        <v>73</v>
      </c>
      <c r="D898" s="14" t="s">
        <v>81</v>
      </c>
      <c r="E898" s="14" t="s">
        <v>81</v>
      </c>
      <c r="F898" s="14" t="s">
        <v>81</v>
      </c>
      <c r="G898" s="14" t="s">
        <v>81</v>
      </c>
      <c r="H898" s="20" t="b">
        <f t="shared" si="1"/>
        <v>0</v>
      </c>
      <c r="I898" s="21" t="b">
        <f t="shared" si="2"/>
        <v>0</v>
      </c>
      <c r="J898" s="21" t="b">
        <f t="shared" si="3"/>
        <v>0</v>
      </c>
      <c r="K898" s="21" t="b">
        <f t="shared" si="4"/>
        <v>0</v>
      </c>
      <c r="AB898" s="20" t="b">
        <f t="shared" si="10"/>
        <v>0</v>
      </c>
      <c r="AC898" s="20" t="b">
        <f t="shared" si="11"/>
        <v>0</v>
      </c>
      <c r="AD898" s="20" t="b">
        <f t="shared" si="12"/>
        <v>0</v>
      </c>
      <c r="AE898" s="20" t="b">
        <f t="shared" si="13"/>
        <v>0</v>
      </c>
      <c r="AG898" s="20" t="b">
        <f t="shared" si="14"/>
        <v>0</v>
      </c>
      <c r="AH898" s="20" t="b">
        <f t="shared" si="15"/>
        <v>0</v>
      </c>
      <c r="AI898" s="20" t="b">
        <f t="shared" si="16"/>
        <v>0</v>
      </c>
    </row>
    <row r="899">
      <c r="A899" s="14" t="s">
        <v>92</v>
      </c>
      <c r="B899" s="14">
        <v>30000.0</v>
      </c>
      <c r="C899" s="14" t="s">
        <v>75</v>
      </c>
      <c r="D899" s="14">
        <v>28.417</v>
      </c>
      <c r="E899" s="14">
        <v>28.417</v>
      </c>
      <c r="F899" s="14">
        <v>25.504</v>
      </c>
      <c r="G899" s="14">
        <v>25.009</v>
      </c>
      <c r="H899" s="20">
        <f t="shared" si="1"/>
        <v>1583</v>
      </c>
      <c r="I899" s="21">
        <f t="shared" si="2"/>
        <v>1583</v>
      </c>
      <c r="J899" s="21">
        <f t="shared" si="3"/>
        <v>4496</v>
      </c>
      <c r="K899" s="21">
        <f t="shared" si="4"/>
        <v>4991</v>
      </c>
      <c r="AB899" s="20" t="b">
        <f t="shared" si="10"/>
        <v>0</v>
      </c>
      <c r="AC899" s="20" t="b">
        <f t="shared" si="11"/>
        <v>0</v>
      </c>
      <c r="AD899" s="20" t="b">
        <f t="shared" si="12"/>
        <v>0</v>
      </c>
      <c r="AE899" s="20" t="b">
        <f t="shared" si="13"/>
        <v>0</v>
      </c>
      <c r="AG899" s="20" t="b">
        <f t="shared" si="14"/>
        <v>0</v>
      </c>
      <c r="AH899" s="20" t="b">
        <f t="shared" si="15"/>
        <v>0</v>
      </c>
      <c r="AI899" s="20" t="b">
        <f t="shared" si="16"/>
        <v>0</v>
      </c>
    </row>
    <row r="900">
      <c r="A900" s="14" t="s">
        <v>92</v>
      </c>
      <c r="B900" s="14">
        <v>30000.0</v>
      </c>
      <c r="C900" s="14" t="s">
        <v>76</v>
      </c>
      <c r="D900" s="14" t="s">
        <v>61</v>
      </c>
      <c r="E900" s="14" t="s">
        <v>61</v>
      </c>
      <c r="F900" s="14" t="s">
        <v>61</v>
      </c>
      <c r="G900" s="14" t="s">
        <v>61</v>
      </c>
      <c r="H900" s="20" t="b">
        <f t="shared" si="1"/>
        <v>0</v>
      </c>
      <c r="I900" s="21" t="b">
        <f t="shared" si="2"/>
        <v>0</v>
      </c>
      <c r="J900" s="21" t="b">
        <f t="shared" si="3"/>
        <v>0</v>
      </c>
      <c r="K900" s="21" t="b">
        <f t="shared" si="4"/>
        <v>0</v>
      </c>
      <c r="AB900" s="20" t="b">
        <f t="shared" si="10"/>
        <v>0</v>
      </c>
      <c r="AC900" s="20" t="b">
        <f t="shared" si="11"/>
        <v>0</v>
      </c>
      <c r="AD900" s="20" t="b">
        <f t="shared" si="12"/>
        <v>0</v>
      </c>
      <c r="AE900" s="20" t="b">
        <f t="shared" si="13"/>
        <v>0</v>
      </c>
      <c r="AG900" s="20" t="b">
        <f t="shared" si="14"/>
        <v>0</v>
      </c>
      <c r="AH900" s="20" t="b">
        <f t="shared" si="15"/>
        <v>0</v>
      </c>
      <c r="AI900" s="20" t="b">
        <f t="shared" si="16"/>
        <v>0</v>
      </c>
    </row>
    <row r="901">
      <c r="A901" s="14" t="s">
        <v>92</v>
      </c>
      <c r="B901" s="14">
        <v>30000.0</v>
      </c>
      <c r="C901" s="14" t="s">
        <v>77</v>
      </c>
      <c r="D901" s="14" t="s">
        <v>61</v>
      </c>
      <c r="E901" s="14" t="s">
        <v>61</v>
      </c>
      <c r="F901" s="14" t="s">
        <v>61</v>
      </c>
      <c r="G901" s="14" t="s">
        <v>61</v>
      </c>
      <c r="H901" s="20" t="b">
        <f t="shared" si="1"/>
        <v>0</v>
      </c>
      <c r="I901" s="21" t="b">
        <f t="shared" si="2"/>
        <v>0</v>
      </c>
      <c r="J901" s="21" t="b">
        <f t="shared" si="3"/>
        <v>0</v>
      </c>
      <c r="K901" s="21" t="b">
        <f t="shared" si="4"/>
        <v>0</v>
      </c>
      <c r="AB901" s="20" t="b">
        <f t="shared" si="10"/>
        <v>0</v>
      </c>
      <c r="AC901" s="20" t="b">
        <f t="shared" si="11"/>
        <v>0</v>
      </c>
      <c r="AD901" s="20" t="b">
        <f t="shared" si="12"/>
        <v>0</v>
      </c>
      <c r="AE901" s="20" t="b">
        <f t="shared" si="13"/>
        <v>0</v>
      </c>
      <c r="AG901" s="20" t="b">
        <f t="shared" si="14"/>
        <v>0</v>
      </c>
      <c r="AH901" s="20" t="b">
        <f t="shared" si="15"/>
        <v>0</v>
      </c>
      <c r="AI901" s="20" t="b">
        <f t="shared" si="16"/>
        <v>0</v>
      </c>
    </row>
    <row r="902">
      <c r="A902" s="14" t="s">
        <v>93</v>
      </c>
      <c r="B902" s="14">
        <v>1875.0</v>
      </c>
      <c r="C902" s="14" t="s">
        <v>60</v>
      </c>
      <c r="D902" s="14" t="s">
        <v>61</v>
      </c>
      <c r="E902" s="14" t="s">
        <v>61</v>
      </c>
      <c r="F902" s="14" t="s">
        <v>61</v>
      </c>
      <c r="G902" s="14" t="s">
        <v>61</v>
      </c>
      <c r="H902" s="20" t="b">
        <f t="shared" si="1"/>
        <v>0</v>
      </c>
      <c r="I902" s="21" t="b">
        <f t="shared" si="2"/>
        <v>0</v>
      </c>
      <c r="J902" s="21" t="b">
        <f t="shared" si="3"/>
        <v>0</v>
      </c>
      <c r="K902" s="21" t="b">
        <f t="shared" si="4"/>
        <v>0</v>
      </c>
      <c r="AB902" s="20" t="b">
        <f t="shared" si="10"/>
        <v>0</v>
      </c>
      <c r="AC902" s="20" t="b">
        <f t="shared" si="11"/>
        <v>0</v>
      </c>
      <c r="AD902" s="20" t="b">
        <f t="shared" si="12"/>
        <v>0</v>
      </c>
      <c r="AE902" s="20" t="b">
        <f t="shared" si="13"/>
        <v>0</v>
      </c>
      <c r="AG902" s="20" t="b">
        <f t="shared" si="14"/>
        <v>0</v>
      </c>
      <c r="AH902" s="20" t="b">
        <f t="shared" si="15"/>
        <v>0</v>
      </c>
      <c r="AI902" s="20" t="b">
        <f t="shared" si="16"/>
        <v>0</v>
      </c>
    </row>
    <row r="903">
      <c r="A903" s="14" t="s">
        <v>93</v>
      </c>
      <c r="B903" s="14">
        <v>1875.0</v>
      </c>
      <c r="C903" s="14" t="s">
        <v>62</v>
      </c>
      <c r="D903" s="14">
        <v>403.0</v>
      </c>
      <c r="E903" s="14">
        <v>403.0</v>
      </c>
      <c r="F903" s="14" t="s">
        <v>61</v>
      </c>
      <c r="G903" s="14" t="s">
        <v>61</v>
      </c>
      <c r="H903" s="20" t="b">
        <f t="shared" si="1"/>
        <v>0</v>
      </c>
      <c r="I903" s="21" t="b">
        <f t="shared" si="2"/>
        <v>0</v>
      </c>
      <c r="J903" s="21" t="b">
        <f t="shared" si="3"/>
        <v>0</v>
      </c>
      <c r="K903" s="21" t="b">
        <f t="shared" si="4"/>
        <v>0</v>
      </c>
      <c r="AB903" s="20" t="b">
        <f t="shared" si="10"/>
        <v>0</v>
      </c>
      <c r="AC903" s="20" t="b">
        <f t="shared" si="11"/>
        <v>0</v>
      </c>
      <c r="AD903" s="20" t="b">
        <f t="shared" si="12"/>
        <v>0</v>
      </c>
      <c r="AE903" s="20" t="b">
        <f t="shared" si="13"/>
        <v>0</v>
      </c>
      <c r="AG903" s="20">
        <f t="shared" si="14"/>
        <v>403</v>
      </c>
      <c r="AH903" s="20">
        <f t="shared" si="15"/>
        <v>403</v>
      </c>
      <c r="AI903" s="20" t="b">
        <f t="shared" si="16"/>
        <v>0</v>
      </c>
    </row>
    <row r="904">
      <c r="A904" s="14" t="s">
        <v>93</v>
      </c>
      <c r="B904" s="14">
        <v>1875.0</v>
      </c>
      <c r="C904" s="14" t="s">
        <v>63</v>
      </c>
      <c r="D904" s="14">
        <v>163.0</v>
      </c>
      <c r="E904" s="14">
        <v>163.0</v>
      </c>
      <c r="F904" s="14" t="s">
        <v>61</v>
      </c>
      <c r="G904" s="14" t="s">
        <v>61</v>
      </c>
      <c r="H904" s="20" t="b">
        <f t="shared" si="1"/>
        <v>0</v>
      </c>
      <c r="I904" s="21" t="b">
        <f t="shared" si="2"/>
        <v>0</v>
      </c>
      <c r="J904" s="21" t="b">
        <f t="shared" si="3"/>
        <v>0</v>
      </c>
      <c r="K904" s="21" t="b">
        <f t="shared" si="4"/>
        <v>0</v>
      </c>
      <c r="AB904" s="20" t="b">
        <f t="shared" si="10"/>
        <v>0</v>
      </c>
      <c r="AC904" s="20" t="b">
        <f t="shared" si="11"/>
        <v>0</v>
      </c>
      <c r="AD904" s="20" t="b">
        <f t="shared" si="12"/>
        <v>0</v>
      </c>
      <c r="AE904" s="20" t="b">
        <f t="shared" si="13"/>
        <v>0</v>
      </c>
      <c r="AG904" s="20" t="b">
        <f t="shared" si="14"/>
        <v>0</v>
      </c>
      <c r="AH904" s="20" t="b">
        <f t="shared" si="15"/>
        <v>0</v>
      </c>
      <c r="AI904" s="20" t="b">
        <f t="shared" si="16"/>
        <v>0</v>
      </c>
    </row>
    <row r="905">
      <c r="A905" s="14" t="s">
        <v>93</v>
      </c>
      <c r="B905" s="14">
        <v>1875.0</v>
      </c>
      <c r="C905" s="14" t="s">
        <v>64</v>
      </c>
      <c r="D905" s="14">
        <v>240.0</v>
      </c>
      <c r="E905" s="14">
        <v>240.0</v>
      </c>
      <c r="F905" s="14" t="s">
        <v>61</v>
      </c>
      <c r="G905" s="14" t="s">
        <v>61</v>
      </c>
      <c r="H905" s="20" t="b">
        <f t="shared" si="1"/>
        <v>0</v>
      </c>
      <c r="I905" s="21" t="b">
        <f t="shared" si="2"/>
        <v>0</v>
      </c>
      <c r="J905" s="21" t="b">
        <f t="shared" si="3"/>
        <v>0</v>
      </c>
      <c r="K905" s="21" t="b">
        <f t="shared" si="4"/>
        <v>0</v>
      </c>
      <c r="AB905" s="20" t="b">
        <f t="shared" si="10"/>
        <v>0</v>
      </c>
      <c r="AC905" s="20" t="b">
        <f t="shared" si="11"/>
        <v>0</v>
      </c>
      <c r="AD905" s="20" t="b">
        <f t="shared" si="12"/>
        <v>0</v>
      </c>
      <c r="AE905" s="20" t="b">
        <f t="shared" si="13"/>
        <v>0</v>
      </c>
      <c r="AG905" s="20" t="b">
        <f t="shared" si="14"/>
        <v>0</v>
      </c>
      <c r="AH905" s="20" t="b">
        <f t="shared" si="15"/>
        <v>0</v>
      </c>
      <c r="AI905" s="20" t="b">
        <f t="shared" si="16"/>
        <v>0</v>
      </c>
    </row>
    <row r="906">
      <c r="A906" s="14" t="s">
        <v>93</v>
      </c>
      <c r="B906" s="14">
        <v>1875.0</v>
      </c>
      <c r="C906" s="14" t="s">
        <v>65</v>
      </c>
      <c r="D906" s="14">
        <v>0.0</v>
      </c>
      <c r="E906" s="14">
        <v>0.0</v>
      </c>
      <c r="F906" s="14" t="s">
        <v>61</v>
      </c>
      <c r="G906" s="14" t="s">
        <v>61</v>
      </c>
      <c r="H906" s="20" t="b">
        <f t="shared" si="1"/>
        <v>0</v>
      </c>
      <c r="I906" s="21" t="b">
        <f t="shared" si="2"/>
        <v>0</v>
      </c>
      <c r="J906" s="21" t="b">
        <f t="shared" si="3"/>
        <v>0</v>
      </c>
      <c r="K906" s="21" t="b">
        <f t="shared" si="4"/>
        <v>0</v>
      </c>
      <c r="AB906" s="20" t="b">
        <f t="shared" si="10"/>
        <v>0</v>
      </c>
      <c r="AC906" s="20" t="b">
        <f t="shared" si="11"/>
        <v>0</v>
      </c>
      <c r="AD906" s="20" t="b">
        <f t="shared" si="12"/>
        <v>0</v>
      </c>
      <c r="AE906" s="20" t="b">
        <f t="shared" si="13"/>
        <v>0</v>
      </c>
      <c r="AG906" s="20" t="b">
        <f t="shared" si="14"/>
        <v>0</v>
      </c>
      <c r="AH906" s="20" t="b">
        <f t="shared" si="15"/>
        <v>0</v>
      </c>
      <c r="AI906" s="20" t="b">
        <f t="shared" si="16"/>
        <v>0</v>
      </c>
    </row>
    <row r="907">
      <c r="A907" s="14" t="s">
        <v>93</v>
      </c>
      <c r="B907" s="14">
        <v>1875.0</v>
      </c>
      <c r="C907" s="14" t="s">
        <v>66</v>
      </c>
      <c r="D907" s="14">
        <v>477.0</v>
      </c>
      <c r="E907" s="14">
        <v>477.0</v>
      </c>
      <c r="F907" s="14" t="s">
        <v>61</v>
      </c>
      <c r="G907" s="14" t="s">
        <v>61</v>
      </c>
      <c r="H907" s="20" t="b">
        <f t="shared" si="1"/>
        <v>0</v>
      </c>
      <c r="I907" s="21" t="b">
        <f t="shared" si="2"/>
        <v>0</v>
      </c>
      <c r="J907" s="21" t="b">
        <f t="shared" si="3"/>
        <v>0</v>
      </c>
      <c r="K907" s="21" t="b">
        <f t="shared" si="4"/>
        <v>0</v>
      </c>
      <c r="AB907" s="20" t="b">
        <f t="shared" si="10"/>
        <v>0</v>
      </c>
      <c r="AC907" s="20" t="b">
        <f t="shared" si="11"/>
        <v>0</v>
      </c>
      <c r="AD907" s="20" t="b">
        <f t="shared" si="12"/>
        <v>0</v>
      </c>
      <c r="AE907" s="20" t="b">
        <f t="shared" si="13"/>
        <v>0</v>
      </c>
      <c r="AG907" s="20" t="b">
        <f t="shared" si="14"/>
        <v>0</v>
      </c>
      <c r="AH907" s="20" t="b">
        <f t="shared" si="15"/>
        <v>0</v>
      </c>
      <c r="AI907" s="20" t="b">
        <f t="shared" si="16"/>
        <v>0</v>
      </c>
    </row>
    <row r="908">
      <c r="A908" s="14" t="s">
        <v>93</v>
      </c>
      <c r="B908" s="14">
        <v>1875.0</v>
      </c>
      <c r="C908" s="14" t="s">
        <v>67</v>
      </c>
      <c r="D908" s="14">
        <v>477.0</v>
      </c>
      <c r="E908" s="14">
        <v>477.0</v>
      </c>
      <c r="F908" s="14" t="s">
        <v>61</v>
      </c>
      <c r="G908" s="14" t="s">
        <v>61</v>
      </c>
      <c r="H908" s="20" t="b">
        <f t="shared" si="1"/>
        <v>0</v>
      </c>
      <c r="I908" s="21" t="b">
        <f t="shared" si="2"/>
        <v>0</v>
      </c>
      <c r="J908" s="21" t="b">
        <f t="shared" si="3"/>
        <v>0</v>
      </c>
      <c r="K908" s="21" t="b">
        <f t="shared" si="4"/>
        <v>0</v>
      </c>
      <c r="AB908" s="20" t="b">
        <f t="shared" si="10"/>
        <v>0</v>
      </c>
      <c r="AC908" s="20" t="b">
        <f t="shared" si="11"/>
        <v>0</v>
      </c>
      <c r="AD908" s="20" t="b">
        <f t="shared" si="12"/>
        <v>0</v>
      </c>
      <c r="AE908" s="20" t="b">
        <f t="shared" si="13"/>
        <v>0</v>
      </c>
      <c r="AG908" s="20" t="b">
        <f t="shared" si="14"/>
        <v>0</v>
      </c>
      <c r="AH908" s="20" t="b">
        <f t="shared" si="15"/>
        <v>0</v>
      </c>
      <c r="AI908" s="20" t="b">
        <f t="shared" si="16"/>
        <v>0</v>
      </c>
    </row>
    <row r="909">
      <c r="A909" s="14" t="s">
        <v>93</v>
      </c>
      <c r="B909" s="14">
        <v>1875.0</v>
      </c>
      <c r="C909" s="14" t="s">
        <v>68</v>
      </c>
      <c r="D909" s="14">
        <v>0.0</v>
      </c>
      <c r="E909" s="14">
        <v>0.0</v>
      </c>
      <c r="F909" s="14" t="s">
        <v>61</v>
      </c>
      <c r="G909" s="14" t="s">
        <v>61</v>
      </c>
      <c r="H909" s="20" t="b">
        <f t="shared" si="1"/>
        <v>0</v>
      </c>
      <c r="I909" s="21" t="b">
        <f t="shared" si="2"/>
        <v>0</v>
      </c>
      <c r="J909" s="21" t="b">
        <f t="shared" si="3"/>
        <v>0</v>
      </c>
      <c r="K909" s="21" t="b">
        <f t="shared" si="4"/>
        <v>0</v>
      </c>
      <c r="AB909" s="20" t="b">
        <f t="shared" si="10"/>
        <v>0</v>
      </c>
      <c r="AC909" s="20" t="b">
        <f t="shared" si="11"/>
        <v>0</v>
      </c>
      <c r="AD909" s="20" t="b">
        <f t="shared" si="12"/>
        <v>0</v>
      </c>
      <c r="AE909" s="20" t="b">
        <f t="shared" si="13"/>
        <v>0</v>
      </c>
      <c r="AG909" s="20" t="b">
        <f t="shared" si="14"/>
        <v>0</v>
      </c>
      <c r="AH909" s="20" t="b">
        <f t="shared" si="15"/>
        <v>0</v>
      </c>
      <c r="AI909" s="20" t="b">
        <f t="shared" si="16"/>
        <v>0</v>
      </c>
    </row>
    <row r="910">
      <c r="A910" s="14" t="s">
        <v>93</v>
      </c>
      <c r="B910" s="14">
        <v>1875.0</v>
      </c>
      <c r="C910" s="14" t="s">
        <v>69</v>
      </c>
      <c r="D910" s="14">
        <v>0.0</v>
      </c>
      <c r="E910" s="14">
        <v>0.0</v>
      </c>
      <c r="F910" s="14" t="s">
        <v>61</v>
      </c>
      <c r="G910" s="14" t="s">
        <v>61</v>
      </c>
      <c r="H910" s="20" t="b">
        <f t="shared" si="1"/>
        <v>0</v>
      </c>
      <c r="I910" s="21" t="b">
        <f t="shared" si="2"/>
        <v>0</v>
      </c>
      <c r="J910" s="21" t="b">
        <f t="shared" si="3"/>
        <v>0</v>
      </c>
      <c r="K910" s="21" t="b">
        <f t="shared" si="4"/>
        <v>0</v>
      </c>
      <c r="AB910" s="20" t="b">
        <f t="shared" si="10"/>
        <v>0</v>
      </c>
      <c r="AC910" s="20">
        <f t="shared" si="11"/>
        <v>0</v>
      </c>
      <c r="AD910" s="20">
        <f t="shared" si="12"/>
        <v>0</v>
      </c>
      <c r="AE910" s="20" t="str">
        <f t="shared" si="13"/>
        <v>none</v>
      </c>
      <c r="AG910" s="20" t="b">
        <f t="shared" si="14"/>
        <v>0</v>
      </c>
      <c r="AH910" s="20" t="b">
        <f t="shared" si="15"/>
        <v>0</v>
      </c>
      <c r="AI910" s="20" t="b">
        <f t="shared" si="16"/>
        <v>0</v>
      </c>
    </row>
    <row r="911">
      <c r="A911" s="14" t="s">
        <v>93</v>
      </c>
      <c r="B911" s="14">
        <v>1875.0</v>
      </c>
      <c r="C911" s="14" t="s">
        <v>70</v>
      </c>
      <c r="D911" s="14">
        <v>0.0</v>
      </c>
      <c r="E911" s="14">
        <v>0.0</v>
      </c>
      <c r="F911" s="14" t="s">
        <v>61</v>
      </c>
      <c r="G911" s="14" t="s">
        <v>61</v>
      </c>
      <c r="H911" s="20" t="b">
        <f t="shared" si="1"/>
        <v>0</v>
      </c>
      <c r="I911" s="21" t="b">
        <f t="shared" si="2"/>
        <v>0</v>
      </c>
      <c r="J911" s="21" t="b">
        <f t="shared" si="3"/>
        <v>0</v>
      </c>
      <c r="K911" s="21" t="b">
        <f t="shared" si="4"/>
        <v>0</v>
      </c>
      <c r="AB911" s="20" t="b">
        <f t="shared" si="10"/>
        <v>0</v>
      </c>
      <c r="AC911" s="20" t="b">
        <f t="shared" si="11"/>
        <v>0</v>
      </c>
      <c r="AD911" s="20" t="b">
        <f t="shared" si="12"/>
        <v>0</v>
      </c>
      <c r="AE911" s="20" t="b">
        <f t="shared" si="13"/>
        <v>0</v>
      </c>
      <c r="AG911" s="20" t="b">
        <f t="shared" si="14"/>
        <v>0</v>
      </c>
      <c r="AH911" s="20" t="b">
        <f t="shared" si="15"/>
        <v>0</v>
      </c>
      <c r="AI911" s="20" t="b">
        <f t="shared" si="16"/>
        <v>0</v>
      </c>
    </row>
    <row r="912">
      <c r="A912" s="14" t="s">
        <v>93</v>
      </c>
      <c r="B912" s="14">
        <v>1875.0</v>
      </c>
      <c r="C912" s="14" t="s">
        <v>71</v>
      </c>
      <c r="D912" s="22">
        <v>0.0030324074074074073</v>
      </c>
      <c r="E912" s="22">
        <v>0.0015046296296296296</v>
      </c>
      <c r="F912" s="14" t="s">
        <v>61</v>
      </c>
      <c r="G912" s="14" t="s">
        <v>61</v>
      </c>
      <c r="H912" s="20" t="b">
        <f t="shared" si="1"/>
        <v>0</v>
      </c>
      <c r="I912" s="21" t="b">
        <f t="shared" si="2"/>
        <v>0</v>
      </c>
      <c r="J912" s="21" t="b">
        <f t="shared" si="3"/>
        <v>0</v>
      </c>
      <c r="K912" s="21" t="b">
        <f t="shared" si="4"/>
        <v>0</v>
      </c>
      <c r="AB912" s="20" t="b">
        <f t="shared" si="10"/>
        <v>0</v>
      </c>
      <c r="AC912" s="20" t="b">
        <f t="shared" si="11"/>
        <v>0</v>
      </c>
      <c r="AD912" s="20" t="b">
        <f t="shared" si="12"/>
        <v>0</v>
      </c>
      <c r="AE912" s="20" t="b">
        <f t="shared" si="13"/>
        <v>0</v>
      </c>
      <c r="AG912" s="20" t="b">
        <f t="shared" si="14"/>
        <v>0</v>
      </c>
      <c r="AH912" s="20" t="b">
        <f t="shared" si="15"/>
        <v>0</v>
      </c>
      <c r="AI912" s="20" t="b">
        <f t="shared" si="16"/>
        <v>0</v>
      </c>
    </row>
    <row r="913">
      <c r="A913" s="14" t="s">
        <v>93</v>
      </c>
      <c r="B913" s="14">
        <v>1875.0</v>
      </c>
      <c r="C913" s="14" t="s">
        <v>72</v>
      </c>
      <c r="D913" s="22">
        <v>0.0011689814814814816</v>
      </c>
      <c r="E913" s="22">
        <v>0.002627314814814815</v>
      </c>
      <c r="F913" s="14" t="s">
        <v>61</v>
      </c>
      <c r="G913" s="14" t="s">
        <v>61</v>
      </c>
      <c r="H913" s="20" t="b">
        <f t="shared" si="1"/>
        <v>0</v>
      </c>
      <c r="I913" s="21" t="b">
        <f t="shared" si="2"/>
        <v>0</v>
      </c>
      <c r="J913" s="21" t="b">
        <f t="shared" si="3"/>
        <v>0</v>
      </c>
      <c r="K913" s="21" t="b">
        <f t="shared" si="4"/>
        <v>0</v>
      </c>
      <c r="AB913" s="20" t="b">
        <f t="shared" si="10"/>
        <v>0</v>
      </c>
      <c r="AC913" s="20" t="b">
        <f t="shared" si="11"/>
        <v>0</v>
      </c>
      <c r="AD913" s="20" t="b">
        <f t="shared" si="12"/>
        <v>0</v>
      </c>
      <c r="AE913" s="20" t="b">
        <f t="shared" si="13"/>
        <v>0</v>
      </c>
      <c r="AG913" s="20" t="b">
        <f t="shared" si="14"/>
        <v>0</v>
      </c>
      <c r="AH913" s="20" t="b">
        <f t="shared" si="15"/>
        <v>0</v>
      </c>
      <c r="AI913" s="20" t="b">
        <f t="shared" si="16"/>
        <v>0</v>
      </c>
    </row>
    <row r="914">
      <c r="A914" s="14" t="s">
        <v>93</v>
      </c>
      <c r="B914" s="14">
        <v>1875.0</v>
      </c>
      <c r="C914" s="14" t="s">
        <v>71</v>
      </c>
      <c r="D914" s="14">
        <v>3372.562</v>
      </c>
      <c r="E914" s="14">
        <v>3372.688</v>
      </c>
      <c r="F914" s="14" t="s">
        <v>61</v>
      </c>
      <c r="G914" s="14" t="s">
        <v>61</v>
      </c>
      <c r="H914" s="20" t="b">
        <f t="shared" si="1"/>
        <v>0</v>
      </c>
      <c r="I914" s="21" t="b">
        <f t="shared" si="2"/>
        <v>0</v>
      </c>
      <c r="J914" s="21" t="b">
        <f t="shared" si="3"/>
        <v>0</v>
      </c>
      <c r="K914" s="21" t="b">
        <f t="shared" si="4"/>
        <v>0</v>
      </c>
      <c r="AB914" s="20" t="b">
        <f t="shared" si="10"/>
        <v>0</v>
      </c>
      <c r="AC914" s="20" t="b">
        <f t="shared" si="11"/>
        <v>0</v>
      </c>
      <c r="AD914" s="20" t="b">
        <f t="shared" si="12"/>
        <v>0</v>
      </c>
      <c r="AE914" s="20" t="b">
        <f t="shared" si="13"/>
        <v>0</v>
      </c>
      <c r="AG914" s="20" t="b">
        <f t="shared" si="14"/>
        <v>0</v>
      </c>
      <c r="AH914" s="20" t="b">
        <f t="shared" si="15"/>
        <v>0</v>
      </c>
      <c r="AI914" s="20" t="b">
        <f t="shared" si="16"/>
        <v>0</v>
      </c>
    </row>
    <row r="915">
      <c r="A915" s="14" t="s">
        <v>93</v>
      </c>
      <c r="B915" s="14">
        <v>1875.0</v>
      </c>
      <c r="C915" s="14" t="s">
        <v>72</v>
      </c>
      <c r="D915" s="14">
        <v>3641.133</v>
      </c>
      <c r="E915" s="14">
        <v>3656.227</v>
      </c>
      <c r="F915" s="14" t="s">
        <v>61</v>
      </c>
      <c r="G915" s="14" t="s">
        <v>61</v>
      </c>
      <c r="H915" s="20" t="b">
        <f t="shared" si="1"/>
        <v>0</v>
      </c>
      <c r="I915" s="21" t="b">
        <f t="shared" si="2"/>
        <v>0</v>
      </c>
      <c r="J915" s="21" t="b">
        <f t="shared" si="3"/>
        <v>0</v>
      </c>
      <c r="K915" s="21" t="b">
        <f t="shared" si="4"/>
        <v>0</v>
      </c>
      <c r="AB915" s="20" t="b">
        <f t="shared" si="10"/>
        <v>0</v>
      </c>
      <c r="AC915" s="20" t="b">
        <f t="shared" si="11"/>
        <v>0</v>
      </c>
      <c r="AD915" s="20" t="b">
        <f t="shared" si="12"/>
        <v>0</v>
      </c>
      <c r="AE915" s="20" t="b">
        <f t="shared" si="13"/>
        <v>0</v>
      </c>
      <c r="AG915" s="20" t="b">
        <f t="shared" si="14"/>
        <v>0</v>
      </c>
      <c r="AH915" s="20" t="b">
        <f t="shared" si="15"/>
        <v>0</v>
      </c>
      <c r="AI915" s="20" t="b">
        <f t="shared" si="16"/>
        <v>0</v>
      </c>
    </row>
    <row r="916">
      <c r="A916" s="14" t="s">
        <v>93</v>
      </c>
      <c r="B916" s="14">
        <v>1875.0</v>
      </c>
      <c r="C916" s="14" t="s">
        <v>73</v>
      </c>
      <c r="D916" s="14" t="s">
        <v>74</v>
      </c>
      <c r="E916" s="14" t="s">
        <v>74</v>
      </c>
      <c r="F916" s="14" t="s">
        <v>61</v>
      </c>
      <c r="G916" s="14" t="s">
        <v>61</v>
      </c>
      <c r="H916" s="20" t="b">
        <f t="shared" si="1"/>
        <v>0</v>
      </c>
      <c r="I916" s="21" t="b">
        <f t="shared" si="2"/>
        <v>0</v>
      </c>
      <c r="J916" s="21" t="b">
        <f t="shared" si="3"/>
        <v>0</v>
      </c>
      <c r="K916" s="21" t="b">
        <f t="shared" si="4"/>
        <v>0</v>
      </c>
      <c r="AB916" s="20" t="b">
        <f t="shared" si="10"/>
        <v>0</v>
      </c>
      <c r="AC916" s="20" t="b">
        <f t="shared" si="11"/>
        <v>0</v>
      </c>
      <c r="AD916" s="20" t="b">
        <f t="shared" si="12"/>
        <v>0</v>
      </c>
      <c r="AE916" s="20" t="b">
        <f t="shared" si="13"/>
        <v>0</v>
      </c>
      <c r="AG916" s="20" t="b">
        <f t="shared" si="14"/>
        <v>0</v>
      </c>
      <c r="AH916" s="20" t="b">
        <f t="shared" si="15"/>
        <v>0</v>
      </c>
      <c r="AI916" s="20" t="b">
        <f t="shared" si="16"/>
        <v>0</v>
      </c>
    </row>
    <row r="917">
      <c r="A917" s="14" t="s">
        <v>93</v>
      </c>
      <c r="B917" s="14">
        <v>1875.0</v>
      </c>
      <c r="C917" s="14" t="s">
        <v>75</v>
      </c>
      <c r="D917" s="14">
        <v>-1.09</v>
      </c>
      <c r="E917" s="14">
        <v>-1.012</v>
      </c>
      <c r="F917" s="14" t="s">
        <v>61</v>
      </c>
      <c r="G917" s="14" t="s">
        <v>61</v>
      </c>
      <c r="H917" s="20">
        <f t="shared" si="1"/>
        <v>2965</v>
      </c>
      <c r="I917" s="21">
        <f t="shared" si="2"/>
        <v>2887</v>
      </c>
      <c r="J917" s="21" t="b">
        <f t="shared" si="3"/>
        <v>0</v>
      </c>
      <c r="K917" s="21" t="b">
        <f t="shared" si="4"/>
        <v>0</v>
      </c>
      <c r="AB917" s="20" t="b">
        <f t="shared" si="10"/>
        <v>0</v>
      </c>
      <c r="AC917" s="20" t="b">
        <f t="shared" si="11"/>
        <v>0</v>
      </c>
      <c r="AD917" s="20" t="b">
        <f t="shared" si="12"/>
        <v>0</v>
      </c>
      <c r="AE917" s="20" t="b">
        <f t="shared" si="13"/>
        <v>0</v>
      </c>
      <c r="AG917" s="20" t="b">
        <f t="shared" si="14"/>
        <v>0</v>
      </c>
      <c r="AH917" s="20" t="b">
        <f t="shared" si="15"/>
        <v>0</v>
      </c>
      <c r="AI917" s="20" t="b">
        <f t="shared" si="16"/>
        <v>0</v>
      </c>
    </row>
    <row r="918">
      <c r="A918" s="14" t="s">
        <v>93</v>
      </c>
      <c r="B918" s="14">
        <v>1875.0</v>
      </c>
      <c r="C918" s="14" t="s">
        <v>76</v>
      </c>
      <c r="D918" s="14" t="s">
        <v>61</v>
      </c>
      <c r="E918" s="14" t="s">
        <v>61</v>
      </c>
      <c r="F918" s="14" t="s">
        <v>61</v>
      </c>
      <c r="G918" s="14" t="s">
        <v>61</v>
      </c>
      <c r="H918" s="20" t="b">
        <f t="shared" si="1"/>
        <v>0</v>
      </c>
      <c r="I918" s="21" t="b">
        <f t="shared" si="2"/>
        <v>0</v>
      </c>
      <c r="J918" s="21" t="b">
        <f t="shared" si="3"/>
        <v>0</v>
      </c>
      <c r="K918" s="21" t="b">
        <f t="shared" si="4"/>
        <v>0</v>
      </c>
      <c r="AB918" s="20" t="b">
        <f t="shared" si="10"/>
        <v>0</v>
      </c>
      <c r="AC918" s="20" t="b">
        <f t="shared" si="11"/>
        <v>0</v>
      </c>
      <c r="AD918" s="20" t="b">
        <f t="shared" si="12"/>
        <v>0</v>
      </c>
      <c r="AE918" s="20" t="b">
        <f t="shared" si="13"/>
        <v>0</v>
      </c>
      <c r="AG918" s="20" t="b">
        <f t="shared" si="14"/>
        <v>0</v>
      </c>
      <c r="AH918" s="20" t="b">
        <f t="shared" si="15"/>
        <v>0</v>
      </c>
      <c r="AI918" s="20" t="b">
        <f t="shared" si="16"/>
        <v>0</v>
      </c>
    </row>
    <row r="919">
      <c r="A919" s="14" t="s">
        <v>93</v>
      </c>
      <c r="B919" s="14">
        <v>1875.0</v>
      </c>
      <c r="C919" s="14" t="s">
        <v>77</v>
      </c>
      <c r="D919" s="14" t="s">
        <v>61</v>
      </c>
      <c r="E919" s="14" t="s">
        <v>61</v>
      </c>
      <c r="F919" s="14" t="s">
        <v>61</v>
      </c>
      <c r="G919" s="14" t="s">
        <v>61</v>
      </c>
      <c r="H919" s="20" t="b">
        <f t="shared" si="1"/>
        <v>0</v>
      </c>
      <c r="I919" s="21" t="b">
        <f t="shared" si="2"/>
        <v>0</v>
      </c>
      <c r="J919" s="21" t="b">
        <f t="shared" si="3"/>
        <v>0</v>
      </c>
      <c r="K919" s="21" t="b">
        <f t="shared" si="4"/>
        <v>0</v>
      </c>
      <c r="AB919" s="20" t="b">
        <f t="shared" si="10"/>
        <v>0</v>
      </c>
      <c r="AC919" s="20" t="b">
        <f t="shared" si="11"/>
        <v>0</v>
      </c>
      <c r="AD919" s="20" t="b">
        <f t="shared" si="12"/>
        <v>0</v>
      </c>
      <c r="AE919" s="20" t="b">
        <f t="shared" si="13"/>
        <v>0</v>
      </c>
      <c r="AG919" s="20" t="b">
        <f t="shared" si="14"/>
        <v>0</v>
      </c>
      <c r="AH919" s="20" t="b">
        <f t="shared" si="15"/>
        <v>0</v>
      </c>
      <c r="AI919" s="20" t="b">
        <f t="shared" si="16"/>
        <v>0</v>
      </c>
    </row>
    <row r="920">
      <c r="A920" s="14" t="s">
        <v>93</v>
      </c>
      <c r="B920" s="14">
        <v>2812.0</v>
      </c>
      <c r="C920" s="14" t="s">
        <v>60</v>
      </c>
      <c r="D920" s="14" t="s">
        <v>61</v>
      </c>
      <c r="E920" s="14" t="s">
        <v>61</v>
      </c>
      <c r="F920" s="14" t="s">
        <v>61</v>
      </c>
      <c r="G920" s="14" t="s">
        <v>61</v>
      </c>
      <c r="H920" s="20" t="b">
        <f t="shared" si="1"/>
        <v>0</v>
      </c>
      <c r="I920" s="21" t="b">
        <f t="shared" si="2"/>
        <v>0</v>
      </c>
      <c r="J920" s="21" t="b">
        <f t="shared" si="3"/>
        <v>0</v>
      </c>
      <c r="K920" s="21" t="b">
        <f t="shared" si="4"/>
        <v>0</v>
      </c>
      <c r="AB920" s="20" t="b">
        <f t="shared" si="10"/>
        <v>0</v>
      </c>
      <c r="AC920" s="20" t="b">
        <f t="shared" si="11"/>
        <v>0</v>
      </c>
      <c r="AD920" s="20" t="b">
        <f t="shared" si="12"/>
        <v>0</v>
      </c>
      <c r="AE920" s="20" t="b">
        <f t="shared" si="13"/>
        <v>0</v>
      </c>
      <c r="AG920" s="20" t="b">
        <f t="shared" si="14"/>
        <v>0</v>
      </c>
      <c r="AH920" s="20" t="b">
        <f t="shared" si="15"/>
        <v>0</v>
      </c>
      <c r="AI920" s="20" t="b">
        <f t="shared" si="16"/>
        <v>0</v>
      </c>
    </row>
    <row r="921">
      <c r="A921" s="14" t="s">
        <v>93</v>
      </c>
      <c r="B921" s="14">
        <v>2812.0</v>
      </c>
      <c r="C921" s="14" t="s">
        <v>62</v>
      </c>
      <c r="D921" s="14">
        <v>350.0</v>
      </c>
      <c r="E921" s="14">
        <v>356.0</v>
      </c>
      <c r="F921" s="14" t="s">
        <v>61</v>
      </c>
      <c r="G921" s="14" t="s">
        <v>61</v>
      </c>
      <c r="H921" s="20" t="b">
        <f t="shared" si="1"/>
        <v>0</v>
      </c>
      <c r="I921" s="21" t="b">
        <f t="shared" si="2"/>
        <v>0</v>
      </c>
      <c r="J921" s="21" t="b">
        <f t="shared" si="3"/>
        <v>0</v>
      </c>
      <c r="K921" s="21" t="b">
        <f t="shared" si="4"/>
        <v>0</v>
      </c>
      <c r="AB921" s="20" t="b">
        <f t="shared" si="10"/>
        <v>0</v>
      </c>
      <c r="AC921" s="20" t="b">
        <f t="shared" si="11"/>
        <v>0</v>
      </c>
      <c r="AD921" s="20" t="b">
        <f t="shared" si="12"/>
        <v>0</v>
      </c>
      <c r="AE921" s="20" t="b">
        <f t="shared" si="13"/>
        <v>0</v>
      </c>
      <c r="AG921" s="20">
        <f t="shared" si="14"/>
        <v>350</v>
      </c>
      <c r="AH921" s="20">
        <f t="shared" si="15"/>
        <v>356</v>
      </c>
      <c r="AI921" s="20" t="b">
        <f t="shared" si="16"/>
        <v>0</v>
      </c>
    </row>
    <row r="922">
      <c r="A922" s="14" t="s">
        <v>93</v>
      </c>
      <c r="B922" s="14">
        <v>2812.0</v>
      </c>
      <c r="C922" s="14" t="s">
        <v>63</v>
      </c>
      <c r="D922" s="14">
        <v>110.0</v>
      </c>
      <c r="E922" s="14">
        <v>116.0</v>
      </c>
      <c r="F922" s="14" t="s">
        <v>61</v>
      </c>
      <c r="G922" s="14" t="s">
        <v>61</v>
      </c>
      <c r="H922" s="20" t="b">
        <f t="shared" si="1"/>
        <v>0</v>
      </c>
      <c r="I922" s="21" t="b">
        <f t="shared" si="2"/>
        <v>0</v>
      </c>
      <c r="J922" s="21" t="b">
        <f t="shared" si="3"/>
        <v>0</v>
      </c>
      <c r="K922" s="21" t="b">
        <f t="shared" si="4"/>
        <v>0</v>
      </c>
      <c r="AB922" s="20" t="b">
        <f t="shared" si="10"/>
        <v>0</v>
      </c>
      <c r="AC922" s="20" t="b">
        <f t="shared" si="11"/>
        <v>0</v>
      </c>
      <c r="AD922" s="20" t="b">
        <f t="shared" si="12"/>
        <v>0</v>
      </c>
      <c r="AE922" s="20" t="b">
        <f t="shared" si="13"/>
        <v>0</v>
      </c>
      <c r="AG922" s="20" t="b">
        <f t="shared" si="14"/>
        <v>0</v>
      </c>
      <c r="AH922" s="20" t="b">
        <f t="shared" si="15"/>
        <v>0</v>
      </c>
      <c r="AI922" s="20" t="b">
        <f t="shared" si="16"/>
        <v>0</v>
      </c>
    </row>
    <row r="923">
      <c r="A923" s="14" t="s">
        <v>93</v>
      </c>
      <c r="B923" s="14">
        <v>2812.0</v>
      </c>
      <c r="C923" s="14" t="s">
        <v>64</v>
      </c>
      <c r="D923" s="14">
        <v>240.0</v>
      </c>
      <c r="E923" s="14">
        <v>240.0</v>
      </c>
      <c r="F923" s="14" t="s">
        <v>61</v>
      </c>
      <c r="G923" s="14" t="s">
        <v>61</v>
      </c>
      <c r="H923" s="20" t="b">
        <f t="shared" si="1"/>
        <v>0</v>
      </c>
      <c r="I923" s="21" t="b">
        <f t="shared" si="2"/>
        <v>0</v>
      </c>
      <c r="J923" s="21" t="b">
        <f t="shared" si="3"/>
        <v>0</v>
      </c>
      <c r="K923" s="21" t="b">
        <f t="shared" si="4"/>
        <v>0</v>
      </c>
      <c r="AB923" s="20" t="b">
        <f t="shared" si="10"/>
        <v>0</v>
      </c>
      <c r="AC923" s="20" t="b">
        <f t="shared" si="11"/>
        <v>0</v>
      </c>
      <c r="AD923" s="20" t="b">
        <f t="shared" si="12"/>
        <v>0</v>
      </c>
      <c r="AE923" s="20" t="b">
        <f t="shared" si="13"/>
        <v>0</v>
      </c>
      <c r="AG923" s="20" t="b">
        <f t="shared" si="14"/>
        <v>0</v>
      </c>
      <c r="AH923" s="20" t="b">
        <f t="shared" si="15"/>
        <v>0</v>
      </c>
      <c r="AI923" s="20" t="b">
        <f t="shared" si="16"/>
        <v>0</v>
      </c>
    </row>
    <row r="924">
      <c r="A924" s="14" t="s">
        <v>93</v>
      </c>
      <c r="B924" s="14">
        <v>2812.0</v>
      </c>
      <c r="C924" s="14" t="s">
        <v>65</v>
      </c>
      <c r="D924" s="14">
        <v>0.0</v>
      </c>
      <c r="E924" s="14">
        <v>0.0</v>
      </c>
      <c r="F924" s="14" t="s">
        <v>61</v>
      </c>
      <c r="G924" s="14" t="s">
        <v>61</v>
      </c>
      <c r="H924" s="20" t="b">
        <f t="shared" si="1"/>
        <v>0</v>
      </c>
      <c r="I924" s="21" t="b">
        <f t="shared" si="2"/>
        <v>0</v>
      </c>
      <c r="J924" s="21" t="b">
        <f t="shared" si="3"/>
        <v>0</v>
      </c>
      <c r="K924" s="21" t="b">
        <f t="shared" si="4"/>
        <v>0</v>
      </c>
      <c r="AB924" s="20" t="b">
        <f t="shared" si="10"/>
        <v>0</v>
      </c>
      <c r="AC924" s="20" t="b">
        <f t="shared" si="11"/>
        <v>0</v>
      </c>
      <c r="AD924" s="20" t="b">
        <f t="shared" si="12"/>
        <v>0</v>
      </c>
      <c r="AE924" s="20" t="b">
        <f t="shared" si="13"/>
        <v>0</v>
      </c>
      <c r="AG924" s="20" t="b">
        <f t="shared" si="14"/>
        <v>0</v>
      </c>
      <c r="AH924" s="20" t="b">
        <f t="shared" si="15"/>
        <v>0</v>
      </c>
      <c r="AI924" s="20" t="b">
        <f t="shared" si="16"/>
        <v>0</v>
      </c>
    </row>
    <row r="925">
      <c r="A925" s="14" t="s">
        <v>93</v>
      </c>
      <c r="B925" s="14">
        <v>2812.0</v>
      </c>
      <c r="C925" s="14" t="s">
        <v>66</v>
      </c>
      <c r="D925" s="14">
        <v>477.0</v>
      </c>
      <c r="E925" s="14">
        <v>477.0</v>
      </c>
      <c r="F925" s="14" t="s">
        <v>61</v>
      </c>
      <c r="G925" s="14" t="s">
        <v>61</v>
      </c>
      <c r="H925" s="20" t="b">
        <f t="shared" si="1"/>
        <v>0</v>
      </c>
      <c r="I925" s="21" t="b">
        <f t="shared" si="2"/>
        <v>0</v>
      </c>
      <c r="J925" s="21" t="b">
        <f t="shared" si="3"/>
        <v>0</v>
      </c>
      <c r="K925" s="21" t="b">
        <f t="shared" si="4"/>
        <v>0</v>
      </c>
      <c r="AB925" s="20" t="b">
        <f t="shared" si="10"/>
        <v>0</v>
      </c>
      <c r="AC925" s="20" t="b">
        <f t="shared" si="11"/>
        <v>0</v>
      </c>
      <c r="AD925" s="20" t="b">
        <f t="shared" si="12"/>
        <v>0</v>
      </c>
      <c r="AE925" s="20" t="b">
        <f t="shared" si="13"/>
        <v>0</v>
      </c>
      <c r="AG925" s="20" t="b">
        <f t="shared" si="14"/>
        <v>0</v>
      </c>
      <c r="AH925" s="20" t="b">
        <f t="shared" si="15"/>
        <v>0</v>
      </c>
      <c r="AI925" s="20" t="b">
        <f t="shared" si="16"/>
        <v>0</v>
      </c>
    </row>
    <row r="926">
      <c r="A926" s="14" t="s">
        <v>93</v>
      </c>
      <c r="B926" s="14">
        <v>2812.0</v>
      </c>
      <c r="C926" s="14" t="s">
        <v>67</v>
      </c>
      <c r="D926" s="14">
        <v>477.0</v>
      </c>
      <c r="E926" s="14">
        <v>477.0</v>
      </c>
      <c r="F926" s="14" t="s">
        <v>61</v>
      </c>
      <c r="G926" s="14" t="s">
        <v>61</v>
      </c>
      <c r="H926" s="20" t="b">
        <f t="shared" si="1"/>
        <v>0</v>
      </c>
      <c r="I926" s="21" t="b">
        <f t="shared" si="2"/>
        <v>0</v>
      </c>
      <c r="J926" s="21" t="b">
        <f t="shared" si="3"/>
        <v>0</v>
      </c>
      <c r="K926" s="21" t="b">
        <f t="shared" si="4"/>
        <v>0</v>
      </c>
      <c r="AB926" s="20" t="b">
        <f t="shared" si="10"/>
        <v>0</v>
      </c>
      <c r="AC926" s="20" t="b">
        <f t="shared" si="11"/>
        <v>0</v>
      </c>
      <c r="AD926" s="20" t="b">
        <f t="shared" si="12"/>
        <v>0</v>
      </c>
      <c r="AE926" s="20" t="b">
        <f t="shared" si="13"/>
        <v>0</v>
      </c>
      <c r="AG926" s="20" t="b">
        <f t="shared" si="14"/>
        <v>0</v>
      </c>
      <c r="AH926" s="20" t="b">
        <f t="shared" si="15"/>
        <v>0</v>
      </c>
      <c r="AI926" s="20" t="b">
        <f t="shared" si="16"/>
        <v>0</v>
      </c>
    </row>
    <row r="927">
      <c r="A927" s="14" t="s">
        <v>93</v>
      </c>
      <c r="B927" s="14">
        <v>2812.0</v>
      </c>
      <c r="C927" s="14" t="s">
        <v>68</v>
      </c>
      <c r="D927" s="14">
        <v>0.0</v>
      </c>
      <c r="E927" s="14">
        <v>0.0</v>
      </c>
      <c r="F927" s="14" t="s">
        <v>61</v>
      </c>
      <c r="G927" s="14" t="s">
        <v>61</v>
      </c>
      <c r="H927" s="20" t="b">
        <f t="shared" si="1"/>
        <v>0</v>
      </c>
      <c r="I927" s="21" t="b">
        <f t="shared" si="2"/>
        <v>0</v>
      </c>
      <c r="J927" s="21" t="b">
        <f t="shared" si="3"/>
        <v>0</v>
      </c>
      <c r="K927" s="21" t="b">
        <f t="shared" si="4"/>
        <v>0</v>
      </c>
      <c r="AB927" s="20" t="b">
        <f t="shared" si="10"/>
        <v>0</v>
      </c>
      <c r="AC927" s="20" t="b">
        <f t="shared" si="11"/>
        <v>0</v>
      </c>
      <c r="AD927" s="20" t="b">
        <f t="shared" si="12"/>
        <v>0</v>
      </c>
      <c r="AE927" s="20" t="b">
        <f t="shared" si="13"/>
        <v>0</v>
      </c>
      <c r="AG927" s="20" t="b">
        <f t="shared" si="14"/>
        <v>0</v>
      </c>
      <c r="AH927" s="20" t="b">
        <f t="shared" si="15"/>
        <v>0</v>
      </c>
      <c r="AI927" s="20" t="b">
        <f t="shared" si="16"/>
        <v>0</v>
      </c>
    </row>
    <row r="928">
      <c r="A928" s="14" t="s">
        <v>93</v>
      </c>
      <c r="B928" s="14">
        <v>2812.0</v>
      </c>
      <c r="C928" s="14" t="s">
        <v>69</v>
      </c>
      <c r="D928" s="14">
        <v>0.0</v>
      </c>
      <c r="E928" s="14">
        <v>0.0</v>
      </c>
      <c r="F928" s="14" t="s">
        <v>61</v>
      </c>
      <c r="G928" s="14" t="s">
        <v>61</v>
      </c>
      <c r="H928" s="20" t="b">
        <f t="shared" si="1"/>
        <v>0</v>
      </c>
      <c r="I928" s="21" t="b">
        <f t="shared" si="2"/>
        <v>0</v>
      </c>
      <c r="J928" s="21" t="b">
        <f t="shared" si="3"/>
        <v>0</v>
      </c>
      <c r="K928" s="21" t="b">
        <f t="shared" si="4"/>
        <v>0</v>
      </c>
      <c r="AB928" s="20" t="b">
        <f t="shared" si="10"/>
        <v>0</v>
      </c>
      <c r="AC928" s="20">
        <f t="shared" si="11"/>
        <v>0</v>
      </c>
      <c r="AD928" s="20">
        <f t="shared" si="12"/>
        <v>0</v>
      </c>
      <c r="AE928" s="20" t="str">
        <f t="shared" si="13"/>
        <v>none</v>
      </c>
      <c r="AG928" s="20" t="b">
        <f t="shared" si="14"/>
        <v>0</v>
      </c>
      <c r="AH928" s="20" t="b">
        <f t="shared" si="15"/>
        <v>0</v>
      </c>
      <c r="AI928" s="20" t="b">
        <f t="shared" si="16"/>
        <v>0</v>
      </c>
    </row>
    <row r="929">
      <c r="A929" s="14" t="s">
        <v>93</v>
      </c>
      <c r="B929" s="14">
        <v>2812.0</v>
      </c>
      <c r="C929" s="14" t="s">
        <v>70</v>
      </c>
      <c r="D929" s="14">
        <v>0.0</v>
      </c>
      <c r="E929" s="14">
        <v>0.0</v>
      </c>
      <c r="F929" s="14" t="s">
        <v>61</v>
      </c>
      <c r="G929" s="14" t="s">
        <v>61</v>
      </c>
      <c r="H929" s="20" t="b">
        <f t="shared" si="1"/>
        <v>0</v>
      </c>
      <c r="I929" s="21" t="b">
        <f t="shared" si="2"/>
        <v>0</v>
      </c>
      <c r="J929" s="21" t="b">
        <f t="shared" si="3"/>
        <v>0</v>
      </c>
      <c r="K929" s="21" t="b">
        <f t="shared" si="4"/>
        <v>0</v>
      </c>
      <c r="AB929" s="20" t="b">
        <f t="shared" si="10"/>
        <v>0</v>
      </c>
      <c r="AC929" s="20" t="b">
        <f t="shared" si="11"/>
        <v>0</v>
      </c>
      <c r="AD929" s="20" t="b">
        <f t="shared" si="12"/>
        <v>0</v>
      </c>
      <c r="AE929" s="20" t="b">
        <f t="shared" si="13"/>
        <v>0</v>
      </c>
      <c r="AG929" s="20" t="b">
        <f t="shared" si="14"/>
        <v>0</v>
      </c>
      <c r="AH929" s="20" t="b">
        <f t="shared" si="15"/>
        <v>0</v>
      </c>
      <c r="AI929" s="20" t="b">
        <f t="shared" si="16"/>
        <v>0</v>
      </c>
    </row>
    <row r="930">
      <c r="A930" s="14" t="s">
        <v>93</v>
      </c>
      <c r="B930" s="14">
        <v>2812.0</v>
      </c>
      <c r="C930" s="14" t="s">
        <v>71</v>
      </c>
      <c r="D930" s="22">
        <v>6.828703703703704E-4</v>
      </c>
      <c r="E930" s="22">
        <v>9.953703703703704E-4</v>
      </c>
      <c r="F930" s="14" t="s">
        <v>61</v>
      </c>
      <c r="G930" s="14" t="s">
        <v>61</v>
      </c>
      <c r="H930" s="20" t="b">
        <f t="shared" si="1"/>
        <v>0</v>
      </c>
      <c r="I930" s="21" t="b">
        <f t="shared" si="2"/>
        <v>0</v>
      </c>
      <c r="J930" s="21" t="b">
        <f t="shared" si="3"/>
        <v>0</v>
      </c>
      <c r="K930" s="21" t="b">
        <f t="shared" si="4"/>
        <v>0</v>
      </c>
      <c r="AB930" s="20" t="b">
        <f t="shared" si="10"/>
        <v>0</v>
      </c>
      <c r="AC930" s="20" t="b">
        <f t="shared" si="11"/>
        <v>0</v>
      </c>
      <c r="AD930" s="20" t="b">
        <f t="shared" si="12"/>
        <v>0</v>
      </c>
      <c r="AE930" s="20" t="b">
        <f t="shared" si="13"/>
        <v>0</v>
      </c>
      <c r="AG930" s="20" t="b">
        <f t="shared" si="14"/>
        <v>0</v>
      </c>
      <c r="AH930" s="20" t="b">
        <f t="shared" si="15"/>
        <v>0</v>
      </c>
      <c r="AI930" s="20" t="b">
        <f t="shared" si="16"/>
        <v>0</v>
      </c>
    </row>
    <row r="931">
      <c r="A931" s="14" t="s">
        <v>93</v>
      </c>
      <c r="B931" s="14">
        <v>2812.0</v>
      </c>
      <c r="C931" s="14" t="s">
        <v>72</v>
      </c>
      <c r="D931" s="22">
        <v>0.0013657407407407407</v>
      </c>
      <c r="E931" s="22">
        <v>0.0015509259259259259</v>
      </c>
      <c r="F931" s="14" t="s">
        <v>61</v>
      </c>
      <c r="G931" s="14" t="s">
        <v>61</v>
      </c>
      <c r="H931" s="20" t="b">
        <f t="shared" si="1"/>
        <v>0</v>
      </c>
      <c r="I931" s="21" t="b">
        <f t="shared" si="2"/>
        <v>0</v>
      </c>
      <c r="J931" s="21" t="b">
        <f t="shared" si="3"/>
        <v>0</v>
      </c>
      <c r="K931" s="21" t="b">
        <f t="shared" si="4"/>
        <v>0</v>
      </c>
      <c r="AB931" s="20" t="b">
        <f t="shared" si="10"/>
        <v>0</v>
      </c>
      <c r="AC931" s="20" t="b">
        <f t="shared" si="11"/>
        <v>0</v>
      </c>
      <c r="AD931" s="20" t="b">
        <f t="shared" si="12"/>
        <v>0</v>
      </c>
      <c r="AE931" s="20" t="b">
        <f t="shared" si="13"/>
        <v>0</v>
      </c>
      <c r="AG931" s="20" t="b">
        <f t="shared" si="14"/>
        <v>0</v>
      </c>
      <c r="AH931" s="20" t="b">
        <f t="shared" si="15"/>
        <v>0</v>
      </c>
      <c r="AI931" s="20" t="b">
        <f t="shared" si="16"/>
        <v>0</v>
      </c>
    </row>
    <row r="932">
      <c r="A932" s="14" t="s">
        <v>93</v>
      </c>
      <c r="B932" s="14">
        <v>2812.0</v>
      </c>
      <c r="C932" s="14" t="s">
        <v>71</v>
      </c>
      <c r="D932" s="14">
        <v>3373.594</v>
      </c>
      <c r="E932" s="14">
        <v>3372.227</v>
      </c>
      <c r="F932" s="14" t="s">
        <v>61</v>
      </c>
      <c r="G932" s="14" t="s">
        <v>61</v>
      </c>
      <c r="H932" s="20" t="b">
        <f t="shared" si="1"/>
        <v>0</v>
      </c>
      <c r="I932" s="21" t="b">
        <f t="shared" si="2"/>
        <v>0</v>
      </c>
      <c r="J932" s="21" t="b">
        <f t="shared" si="3"/>
        <v>0</v>
      </c>
      <c r="K932" s="21" t="b">
        <f t="shared" si="4"/>
        <v>0</v>
      </c>
      <c r="AB932" s="20" t="b">
        <f t="shared" si="10"/>
        <v>0</v>
      </c>
      <c r="AC932" s="20" t="b">
        <f t="shared" si="11"/>
        <v>0</v>
      </c>
      <c r="AD932" s="20" t="b">
        <f t="shared" si="12"/>
        <v>0</v>
      </c>
      <c r="AE932" s="20" t="b">
        <f t="shared" si="13"/>
        <v>0</v>
      </c>
      <c r="AG932" s="20" t="b">
        <f t="shared" si="14"/>
        <v>0</v>
      </c>
      <c r="AH932" s="20" t="b">
        <f t="shared" si="15"/>
        <v>0</v>
      </c>
      <c r="AI932" s="20" t="b">
        <f t="shared" si="16"/>
        <v>0</v>
      </c>
    </row>
    <row r="933">
      <c r="A933" s="14" t="s">
        <v>93</v>
      </c>
      <c r="B933" s="14">
        <v>2812.0</v>
      </c>
      <c r="C933" s="14" t="s">
        <v>72</v>
      </c>
      <c r="D933" s="14">
        <v>3659.164</v>
      </c>
      <c r="E933" s="14">
        <v>3658.797</v>
      </c>
      <c r="F933" s="14" t="s">
        <v>61</v>
      </c>
      <c r="G933" s="14" t="s">
        <v>61</v>
      </c>
      <c r="H933" s="20" t="b">
        <f t="shared" si="1"/>
        <v>0</v>
      </c>
      <c r="I933" s="21" t="b">
        <f t="shared" si="2"/>
        <v>0</v>
      </c>
      <c r="J933" s="21" t="b">
        <f t="shared" si="3"/>
        <v>0</v>
      </c>
      <c r="K933" s="21" t="b">
        <f t="shared" si="4"/>
        <v>0</v>
      </c>
      <c r="AB933" s="20" t="b">
        <f t="shared" si="10"/>
        <v>0</v>
      </c>
      <c r="AC933" s="20" t="b">
        <f t="shared" si="11"/>
        <v>0</v>
      </c>
      <c r="AD933" s="20" t="b">
        <f t="shared" si="12"/>
        <v>0</v>
      </c>
      <c r="AE933" s="20" t="b">
        <f t="shared" si="13"/>
        <v>0</v>
      </c>
      <c r="AG933" s="20" t="b">
        <f t="shared" si="14"/>
        <v>0</v>
      </c>
      <c r="AH933" s="20" t="b">
        <f t="shared" si="15"/>
        <v>0</v>
      </c>
      <c r="AI933" s="20" t="b">
        <f t="shared" si="16"/>
        <v>0</v>
      </c>
    </row>
    <row r="934">
      <c r="A934" s="14" t="s">
        <v>93</v>
      </c>
      <c r="B934" s="14">
        <v>2812.0</v>
      </c>
      <c r="C934" s="14" t="s">
        <v>73</v>
      </c>
      <c r="D934" s="14" t="s">
        <v>74</v>
      </c>
      <c r="E934" s="14" t="s">
        <v>74</v>
      </c>
      <c r="F934" s="14" t="s">
        <v>61</v>
      </c>
      <c r="G934" s="14" t="s">
        <v>61</v>
      </c>
      <c r="H934" s="20" t="b">
        <f t="shared" si="1"/>
        <v>0</v>
      </c>
      <c r="I934" s="21" t="b">
        <f t="shared" si="2"/>
        <v>0</v>
      </c>
      <c r="J934" s="21" t="b">
        <f t="shared" si="3"/>
        <v>0</v>
      </c>
      <c r="K934" s="21" t="b">
        <f t="shared" si="4"/>
        <v>0</v>
      </c>
      <c r="AB934" s="20" t="b">
        <f t="shared" si="10"/>
        <v>0</v>
      </c>
      <c r="AC934" s="20" t="b">
        <f t="shared" si="11"/>
        <v>0</v>
      </c>
      <c r="AD934" s="20" t="b">
        <f t="shared" si="12"/>
        <v>0</v>
      </c>
      <c r="AE934" s="20" t="b">
        <f t="shared" si="13"/>
        <v>0</v>
      </c>
      <c r="AG934" s="20" t="b">
        <f t="shared" si="14"/>
        <v>0</v>
      </c>
      <c r="AH934" s="20" t="b">
        <f t="shared" si="15"/>
        <v>0</v>
      </c>
      <c r="AI934" s="20" t="b">
        <f t="shared" si="16"/>
        <v>0</v>
      </c>
    </row>
    <row r="935">
      <c r="A935" s="14" t="s">
        <v>93</v>
      </c>
      <c r="B935" s="14">
        <v>2812.0</v>
      </c>
      <c r="C935" s="14" t="s">
        <v>75</v>
      </c>
      <c r="D935" s="14">
        <v>-0.447</v>
      </c>
      <c r="E935" s="14">
        <v>-0.155</v>
      </c>
      <c r="F935" s="14" t="s">
        <v>61</v>
      </c>
      <c r="G935" s="14" t="s">
        <v>61</v>
      </c>
      <c r="H935" s="20">
        <f t="shared" si="1"/>
        <v>3259</v>
      </c>
      <c r="I935" s="21">
        <f t="shared" si="2"/>
        <v>2967</v>
      </c>
      <c r="J935" s="21" t="b">
        <f t="shared" si="3"/>
        <v>0</v>
      </c>
      <c r="K935" s="21" t="b">
        <f t="shared" si="4"/>
        <v>0</v>
      </c>
      <c r="AB935" s="20" t="b">
        <f t="shared" si="10"/>
        <v>0</v>
      </c>
      <c r="AC935" s="20" t="b">
        <f t="shared" si="11"/>
        <v>0</v>
      </c>
      <c r="AD935" s="20" t="b">
        <f t="shared" si="12"/>
        <v>0</v>
      </c>
      <c r="AE935" s="20" t="b">
        <f t="shared" si="13"/>
        <v>0</v>
      </c>
      <c r="AG935" s="20" t="b">
        <f t="shared" si="14"/>
        <v>0</v>
      </c>
      <c r="AH935" s="20" t="b">
        <f t="shared" si="15"/>
        <v>0</v>
      </c>
      <c r="AI935" s="20" t="b">
        <f t="shared" si="16"/>
        <v>0</v>
      </c>
    </row>
    <row r="936">
      <c r="A936" s="14" t="s">
        <v>93</v>
      </c>
      <c r="B936" s="14">
        <v>2812.0</v>
      </c>
      <c r="C936" s="14" t="s">
        <v>76</v>
      </c>
      <c r="D936" s="14" t="s">
        <v>61</v>
      </c>
      <c r="E936" s="14" t="s">
        <v>61</v>
      </c>
      <c r="F936" s="14" t="s">
        <v>61</v>
      </c>
      <c r="G936" s="14" t="s">
        <v>61</v>
      </c>
      <c r="H936" s="20" t="b">
        <f t="shared" si="1"/>
        <v>0</v>
      </c>
      <c r="I936" s="21" t="b">
        <f t="shared" si="2"/>
        <v>0</v>
      </c>
      <c r="J936" s="21" t="b">
        <f t="shared" si="3"/>
        <v>0</v>
      </c>
      <c r="K936" s="21" t="b">
        <f t="shared" si="4"/>
        <v>0</v>
      </c>
      <c r="AB936" s="20" t="b">
        <f t="shared" si="10"/>
        <v>0</v>
      </c>
      <c r="AC936" s="20" t="b">
        <f t="shared" si="11"/>
        <v>0</v>
      </c>
      <c r="AD936" s="20" t="b">
        <f t="shared" si="12"/>
        <v>0</v>
      </c>
      <c r="AE936" s="20" t="b">
        <f t="shared" si="13"/>
        <v>0</v>
      </c>
      <c r="AG936" s="20" t="b">
        <f t="shared" si="14"/>
        <v>0</v>
      </c>
      <c r="AH936" s="20" t="b">
        <f t="shared" si="15"/>
        <v>0</v>
      </c>
      <c r="AI936" s="20" t="b">
        <f t="shared" si="16"/>
        <v>0</v>
      </c>
    </row>
    <row r="937">
      <c r="A937" s="14" t="s">
        <v>93</v>
      </c>
      <c r="B937" s="14">
        <v>2812.0</v>
      </c>
      <c r="C937" s="14" t="s">
        <v>77</v>
      </c>
      <c r="D937" s="14" t="s">
        <v>61</v>
      </c>
      <c r="E937" s="14" t="s">
        <v>61</v>
      </c>
      <c r="F937" s="14" t="s">
        <v>61</v>
      </c>
      <c r="G937" s="14" t="s">
        <v>61</v>
      </c>
      <c r="H937" s="20" t="b">
        <f t="shared" si="1"/>
        <v>0</v>
      </c>
      <c r="I937" s="21" t="b">
        <f t="shared" si="2"/>
        <v>0</v>
      </c>
      <c r="J937" s="21" t="b">
        <f t="shared" si="3"/>
        <v>0</v>
      </c>
      <c r="K937" s="21" t="b">
        <f t="shared" si="4"/>
        <v>0</v>
      </c>
      <c r="AB937" s="20" t="b">
        <f t="shared" si="10"/>
        <v>0</v>
      </c>
      <c r="AC937" s="20" t="b">
        <f t="shared" si="11"/>
        <v>0</v>
      </c>
      <c r="AD937" s="20" t="b">
        <f t="shared" si="12"/>
        <v>0</v>
      </c>
      <c r="AE937" s="20" t="b">
        <f t="shared" si="13"/>
        <v>0</v>
      </c>
      <c r="AG937" s="20" t="b">
        <f t="shared" si="14"/>
        <v>0</v>
      </c>
      <c r="AH937" s="20" t="b">
        <f t="shared" si="15"/>
        <v>0</v>
      </c>
      <c r="AI937" s="20" t="b">
        <f t="shared" si="16"/>
        <v>0</v>
      </c>
    </row>
    <row r="938">
      <c r="A938" s="14" t="s">
        <v>93</v>
      </c>
      <c r="B938" s="14">
        <v>3750.0</v>
      </c>
      <c r="C938" s="14" t="s">
        <v>60</v>
      </c>
      <c r="D938" s="14" t="s">
        <v>61</v>
      </c>
      <c r="E938" s="14" t="s">
        <v>61</v>
      </c>
      <c r="F938" s="14" t="s">
        <v>61</v>
      </c>
      <c r="G938" s="14" t="s">
        <v>61</v>
      </c>
      <c r="H938" s="20" t="b">
        <f t="shared" si="1"/>
        <v>0</v>
      </c>
      <c r="I938" s="21" t="b">
        <f t="shared" si="2"/>
        <v>0</v>
      </c>
      <c r="J938" s="21" t="b">
        <f t="shared" si="3"/>
        <v>0</v>
      </c>
      <c r="K938" s="21" t="b">
        <f t="shared" si="4"/>
        <v>0</v>
      </c>
      <c r="AB938" s="20" t="b">
        <f t="shared" si="10"/>
        <v>0</v>
      </c>
      <c r="AC938" s="20" t="b">
        <f t="shared" si="11"/>
        <v>0</v>
      </c>
      <c r="AD938" s="20" t="b">
        <f t="shared" si="12"/>
        <v>0</v>
      </c>
      <c r="AE938" s="20" t="b">
        <f t="shared" si="13"/>
        <v>0</v>
      </c>
      <c r="AG938" s="20" t="b">
        <f t="shared" si="14"/>
        <v>0</v>
      </c>
      <c r="AH938" s="20" t="b">
        <f t="shared" si="15"/>
        <v>0</v>
      </c>
      <c r="AI938" s="20" t="b">
        <f t="shared" si="16"/>
        <v>0</v>
      </c>
    </row>
    <row r="939">
      <c r="A939" s="14" t="s">
        <v>93</v>
      </c>
      <c r="B939" s="14">
        <v>3750.0</v>
      </c>
      <c r="C939" s="14" t="s">
        <v>62</v>
      </c>
      <c r="D939" s="14">
        <v>326.0</v>
      </c>
      <c r="E939" s="14">
        <v>326.0</v>
      </c>
      <c r="F939" s="14">
        <v>163.0</v>
      </c>
      <c r="G939" s="14">
        <v>163.0</v>
      </c>
      <c r="H939" s="20" t="b">
        <f t="shared" si="1"/>
        <v>0</v>
      </c>
      <c r="I939" s="21" t="b">
        <f t="shared" si="2"/>
        <v>0</v>
      </c>
      <c r="J939" s="21" t="b">
        <f t="shared" si="3"/>
        <v>0</v>
      </c>
      <c r="K939" s="21" t="b">
        <f t="shared" si="4"/>
        <v>0</v>
      </c>
      <c r="AB939" s="20" t="b">
        <f t="shared" si="10"/>
        <v>0</v>
      </c>
      <c r="AC939" s="20" t="b">
        <f t="shared" si="11"/>
        <v>0</v>
      </c>
      <c r="AD939" s="20" t="b">
        <f t="shared" si="12"/>
        <v>0</v>
      </c>
      <c r="AE939" s="20" t="b">
        <f t="shared" si="13"/>
        <v>0</v>
      </c>
      <c r="AG939" s="20">
        <f t="shared" si="14"/>
        <v>326</v>
      </c>
      <c r="AH939" s="20">
        <f t="shared" si="15"/>
        <v>326</v>
      </c>
      <c r="AI939" s="20">
        <f t="shared" si="16"/>
        <v>163</v>
      </c>
    </row>
    <row r="940">
      <c r="A940" s="14" t="s">
        <v>93</v>
      </c>
      <c r="B940" s="14">
        <v>3750.0</v>
      </c>
      <c r="C940" s="14" t="s">
        <v>63</v>
      </c>
      <c r="D940" s="14">
        <v>86.0</v>
      </c>
      <c r="E940" s="14">
        <v>86.0</v>
      </c>
      <c r="F940" s="14">
        <v>163.0</v>
      </c>
      <c r="G940" s="14">
        <v>163.0</v>
      </c>
      <c r="H940" s="20" t="b">
        <f t="shared" si="1"/>
        <v>0</v>
      </c>
      <c r="I940" s="21" t="b">
        <f t="shared" si="2"/>
        <v>0</v>
      </c>
      <c r="J940" s="21" t="b">
        <f t="shared" si="3"/>
        <v>0</v>
      </c>
      <c r="K940" s="21" t="b">
        <f t="shared" si="4"/>
        <v>0</v>
      </c>
      <c r="AB940" s="20" t="b">
        <f t="shared" si="10"/>
        <v>0</v>
      </c>
      <c r="AC940" s="20" t="b">
        <f t="shared" si="11"/>
        <v>0</v>
      </c>
      <c r="AD940" s="20" t="b">
        <f t="shared" si="12"/>
        <v>0</v>
      </c>
      <c r="AE940" s="20" t="b">
        <f t="shared" si="13"/>
        <v>0</v>
      </c>
      <c r="AG940" s="20" t="b">
        <f t="shared" si="14"/>
        <v>0</v>
      </c>
      <c r="AH940" s="20" t="b">
        <f t="shared" si="15"/>
        <v>0</v>
      </c>
      <c r="AI940" s="20" t="b">
        <f t="shared" si="16"/>
        <v>0</v>
      </c>
    </row>
    <row r="941">
      <c r="A941" s="14" t="s">
        <v>93</v>
      </c>
      <c r="B941" s="14">
        <v>3750.0</v>
      </c>
      <c r="C941" s="14" t="s">
        <v>64</v>
      </c>
      <c r="D941" s="14">
        <v>240.0</v>
      </c>
      <c r="E941" s="14">
        <v>240.0</v>
      </c>
      <c r="F941" s="14">
        <v>0.0</v>
      </c>
      <c r="G941" s="14">
        <v>0.0</v>
      </c>
      <c r="H941" s="20" t="b">
        <f t="shared" si="1"/>
        <v>0</v>
      </c>
      <c r="I941" s="21" t="b">
        <f t="shared" si="2"/>
        <v>0</v>
      </c>
      <c r="J941" s="21" t="b">
        <f t="shared" si="3"/>
        <v>0</v>
      </c>
      <c r="K941" s="21" t="b">
        <f t="shared" si="4"/>
        <v>0</v>
      </c>
      <c r="AB941" s="20" t="b">
        <f t="shared" si="10"/>
        <v>0</v>
      </c>
      <c r="AC941" s="20" t="b">
        <f t="shared" si="11"/>
        <v>0</v>
      </c>
      <c r="AD941" s="20" t="b">
        <f t="shared" si="12"/>
        <v>0</v>
      </c>
      <c r="AE941" s="20" t="b">
        <f t="shared" si="13"/>
        <v>0</v>
      </c>
      <c r="AG941" s="20" t="b">
        <f t="shared" si="14"/>
        <v>0</v>
      </c>
      <c r="AH941" s="20" t="b">
        <f t="shared" si="15"/>
        <v>0</v>
      </c>
      <c r="AI941" s="20" t="b">
        <f t="shared" si="16"/>
        <v>0</v>
      </c>
    </row>
    <row r="942">
      <c r="A942" s="14" t="s">
        <v>93</v>
      </c>
      <c r="B942" s="14">
        <v>3750.0</v>
      </c>
      <c r="C942" s="14" t="s">
        <v>65</v>
      </c>
      <c r="D942" s="14">
        <v>0.0</v>
      </c>
      <c r="E942" s="14">
        <v>0.0</v>
      </c>
      <c r="F942" s="14">
        <v>0.0</v>
      </c>
      <c r="G942" s="14">
        <v>0.0</v>
      </c>
      <c r="H942" s="20" t="b">
        <f t="shared" si="1"/>
        <v>0</v>
      </c>
      <c r="I942" s="21" t="b">
        <f t="shared" si="2"/>
        <v>0</v>
      </c>
      <c r="J942" s="21" t="b">
        <f t="shared" si="3"/>
        <v>0</v>
      </c>
      <c r="K942" s="21" t="b">
        <f t="shared" si="4"/>
        <v>0</v>
      </c>
      <c r="AB942" s="20" t="b">
        <f t="shared" si="10"/>
        <v>0</v>
      </c>
      <c r="AC942" s="20" t="b">
        <f t="shared" si="11"/>
        <v>0</v>
      </c>
      <c r="AD942" s="20" t="b">
        <f t="shared" si="12"/>
        <v>0</v>
      </c>
      <c r="AE942" s="20" t="b">
        <f t="shared" si="13"/>
        <v>0</v>
      </c>
      <c r="AG942" s="20" t="b">
        <f t="shared" si="14"/>
        <v>0</v>
      </c>
      <c r="AH942" s="20" t="b">
        <f t="shared" si="15"/>
        <v>0</v>
      </c>
      <c r="AI942" s="20" t="b">
        <f t="shared" si="16"/>
        <v>0</v>
      </c>
    </row>
    <row r="943">
      <c r="A943" s="14" t="s">
        <v>93</v>
      </c>
      <c r="B943" s="14">
        <v>3750.0</v>
      </c>
      <c r="C943" s="14" t="s">
        <v>66</v>
      </c>
      <c r="D943" s="14">
        <v>477.0</v>
      </c>
      <c r="E943" s="14">
        <v>477.0</v>
      </c>
      <c r="F943" s="14">
        <v>18.0</v>
      </c>
      <c r="G943" s="14">
        <v>18.0</v>
      </c>
      <c r="H943" s="20" t="b">
        <f t="shared" si="1"/>
        <v>0</v>
      </c>
      <c r="I943" s="21" t="b">
        <f t="shared" si="2"/>
        <v>0</v>
      </c>
      <c r="J943" s="21" t="b">
        <f t="shared" si="3"/>
        <v>0</v>
      </c>
      <c r="K943" s="21" t="b">
        <f t="shared" si="4"/>
        <v>0</v>
      </c>
      <c r="AB943" s="20" t="b">
        <f t="shared" si="10"/>
        <v>0</v>
      </c>
      <c r="AC943" s="20" t="b">
        <f t="shared" si="11"/>
        <v>0</v>
      </c>
      <c r="AD943" s="20" t="b">
        <f t="shared" si="12"/>
        <v>0</v>
      </c>
      <c r="AE943" s="20" t="b">
        <f t="shared" si="13"/>
        <v>0</v>
      </c>
      <c r="AG943" s="20" t="b">
        <f t="shared" si="14"/>
        <v>0</v>
      </c>
      <c r="AH943" s="20" t="b">
        <f t="shared" si="15"/>
        <v>0</v>
      </c>
      <c r="AI943" s="20" t="b">
        <f t="shared" si="16"/>
        <v>0</v>
      </c>
    </row>
    <row r="944">
      <c r="A944" s="14" t="s">
        <v>93</v>
      </c>
      <c r="B944" s="14">
        <v>3750.0</v>
      </c>
      <c r="C944" s="14" t="s">
        <v>67</v>
      </c>
      <c r="D944" s="14">
        <v>477.0</v>
      </c>
      <c r="E944" s="14">
        <v>477.0</v>
      </c>
      <c r="F944" s="14">
        <v>18.0</v>
      </c>
      <c r="G944" s="14">
        <v>18.0</v>
      </c>
      <c r="H944" s="20" t="b">
        <f t="shared" si="1"/>
        <v>0</v>
      </c>
      <c r="I944" s="21" t="b">
        <f t="shared" si="2"/>
        <v>0</v>
      </c>
      <c r="J944" s="21" t="b">
        <f t="shared" si="3"/>
        <v>0</v>
      </c>
      <c r="K944" s="21" t="b">
        <f t="shared" si="4"/>
        <v>0</v>
      </c>
      <c r="AB944" s="20" t="b">
        <f t="shared" si="10"/>
        <v>0</v>
      </c>
      <c r="AC944" s="20" t="b">
        <f t="shared" si="11"/>
        <v>0</v>
      </c>
      <c r="AD944" s="20" t="b">
        <f t="shared" si="12"/>
        <v>0</v>
      </c>
      <c r="AE944" s="20" t="b">
        <f t="shared" si="13"/>
        <v>0</v>
      </c>
      <c r="AG944" s="20" t="b">
        <f t="shared" si="14"/>
        <v>0</v>
      </c>
      <c r="AH944" s="20" t="b">
        <f t="shared" si="15"/>
        <v>0</v>
      </c>
      <c r="AI944" s="20" t="b">
        <f t="shared" si="16"/>
        <v>0</v>
      </c>
    </row>
    <row r="945">
      <c r="A945" s="14" t="s">
        <v>93</v>
      </c>
      <c r="B945" s="14">
        <v>3750.0</v>
      </c>
      <c r="C945" s="14" t="s">
        <v>68</v>
      </c>
      <c r="D945" s="14">
        <v>0.0</v>
      </c>
      <c r="E945" s="14">
        <v>0.0</v>
      </c>
      <c r="F945" s="14">
        <v>0.0</v>
      </c>
      <c r="G945" s="14">
        <v>0.0</v>
      </c>
      <c r="H945" s="20" t="b">
        <f t="shared" si="1"/>
        <v>0</v>
      </c>
      <c r="I945" s="21" t="b">
        <f t="shared" si="2"/>
        <v>0</v>
      </c>
      <c r="J945" s="21" t="b">
        <f t="shared" si="3"/>
        <v>0</v>
      </c>
      <c r="K945" s="21" t="b">
        <f t="shared" si="4"/>
        <v>0</v>
      </c>
      <c r="AB945" s="20" t="b">
        <f t="shared" si="10"/>
        <v>0</v>
      </c>
      <c r="AC945" s="20" t="b">
        <f t="shared" si="11"/>
        <v>0</v>
      </c>
      <c r="AD945" s="20" t="b">
        <f t="shared" si="12"/>
        <v>0</v>
      </c>
      <c r="AE945" s="20" t="b">
        <f t="shared" si="13"/>
        <v>0</v>
      </c>
      <c r="AG945" s="20" t="b">
        <f t="shared" si="14"/>
        <v>0</v>
      </c>
      <c r="AH945" s="20" t="b">
        <f t="shared" si="15"/>
        <v>0</v>
      </c>
      <c r="AI945" s="20" t="b">
        <f t="shared" si="16"/>
        <v>0</v>
      </c>
    </row>
    <row r="946">
      <c r="A946" s="14" t="s">
        <v>93</v>
      </c>
      <c r="B946" s="14">
        <v>3750.0</v>
      </c>
      <c r="C946" s="14" t="s">
        <v>69</v>
      </c>
      <c r="D946" s="14">
        <v>0.0</v>
      </c>
      <c r="E946" s="14">
        <v>0.0</v>
      </c>
      <c r="F946" s="14" t="s">
        <v>61</v>
      </c>
      <c r="G946" s="14" t="s">
        <v>61</v>
      </c>
      <c r="H946" s="20" t="b">
        <f t="shared" si="1"/>
        <v>0</v>
      </c>
      <c r="I946" s="21" t="b">
        <f t="shared" si="2"/>
        <v>0</v>
      </c>
      <c r="J946" s="21" t="b">
        <f t="shared" si="3"/>
        <v>0</v>
      </c>
      <c r="K946" s="21" t="b">
        <f t="shared" si="4"/>
        <v>0</v>
      </c>
      <c r="AB946" s="20" t="b">
        <f t="shared" si="10"/>
        <v>0</v>
      </c>
      <c r="AC946" s="20">
        <f t="shared" si="11"/>
        <v>0</v>
      </c>
      <c r="AD946" s="20">
        <f t="shared" si="12"/>
        <v>0</v>
      </c>
      <c r="AE946" s="20" t="str">
        <f t="shared" si="13"/>
        <v>none</v>
      </c>
      <c r="AG946" s="20" t="b">
        <f t="shared" si="14"/>
        <v>0</v>
      </c>
      <c r="AH946" s="20" t="b">
        <f t="shared" si="15"/>
        <v>0</v>
      </c>
      <c r="AI946" s="20" t="b">
        <f t="shared" si="16"/>
        <v>0</v>
      </c>
    </row>
    <row r="947">
      <c r="A947" s="14" t="s">
        <v>93</v>
      </c>
      <c r="B947" s="14">
        <v>3750.0</v>
      </c>
      <c r="C947" s="14" t="s">
        <v>70</v>
      </c>
      <c r="D947" s="14">
        <v>0.0</v>
      </c>
      <c r="E947" s="14">
        <v>0.0</v>
      </c>
      <c r="F947" s="14">
        <v>0.0</v>
      </c>
      <c r="G947" s="14">
        <v>0.0</v>
      </c>
      <c r="H947" s="20" t="b">
        <f t="shared" si="1"/>
        <v>0</v>
      </c>
      <c r="I947" s="21" t="b">
        <f t="shared" si="2"/>
        <v>0</v>
      </c>
      <c r="J947" s="21" t="b">
        <f t="shared" si="3"/>
        <v>0</v>
      </c>
      <c r="K947" s="21" t="b">
        <f t="shared" si="4"/>
        <v>0</v>
      </c>
      <c r="AB947" s="20" t="b">
        <f t="shared" si="10"/>
        <v>0</v>
      </c>
      <c r="AC947" s="20" t="b">
        <f t="shared" si="11"/>
        <v>0</v>
      </c>
      <c r="AD947" s="20" t="b">
        <f t="shared" si="12"/>
        <v>0</v>
      </c>
      <c r="AE947" s="20" t="b">
        <f t="shared" si="13"/>
        <v>0</v>
      </c>
      <c r="AG947" s="20" t="b">
        <f t="shared" si="14"/>
        <v>0</v>
      </c>
      <c r="AH947" s="20" t="b">
        <f t="shared" si="15"/>
        <v>0</v>
      </c>
      <c r="AI947" s="20" t="b">
        <f t="shared" si="16"/>
        <v>0</v>
      </c>
    </row>
    <row r="948">
      <c r="A948" s="14" t="s">
        <v>93</v>
      </c>
      <c r="B948" s="14">
        <v>3750.0</v>
      </c>
      <c r="C948" s="14" t="s">
        <v>71</v>
      </c>
      <c r="D948" s="22">
        <v>8.101851851851852E-5</v>
      </c>
      <c r="E948" s="22">
        <v>1.273148148148148E-4</v>
      </c>
      <c r="F948" s="22">
        <v>0.0013541666666666667</v>
      </c>
      <c r="G948" s="22">
        <v>0.0021064814814814813</v>
      </c>
      <c r="H948" s="20" t="b">
        <f t="shared" si="1"/>
        <v>0</v>
      </c>
      <c r="I948" s="21" t="b">
        <f t="shared" si="2"/>
        <v>0</v>
      </c>
      <c r="J948" s="21" t="b">
        <f t="shared" si="3"/>
        <v>0</v>
      </c>
      <c r="K948" s="21" t="b">
        <f t="shared" si="4"/>
        <v>0</v>
      </c>
      <c r="AB948" s="20" t="b">
        <f t="shared" si="10"/>
        <v>0</v>
      </c>
      <c r="AC948" s="20" t="b">
        <f t="shared" si="11"/>
        <v>0</v>
      </c>
      <c r="AD948" s="20" t="b">
        <f t="shared" si="12"/>
        <v>0</v>
      </c>
      <c r="AE948" s="20" t="b">
        <f t="shared" si="13"/>
        <v>0</v>
      </c>
      <c r="AG948" s="20" t="b">
        <f t="shared" si="14"/>
        <v>0</v>
      </c>
      <c r="AH948" s="20" t="b">
        <f t="shared" si="15"/>
        <v>0</v>
      </c>
      <c r="AI948" s="20" t="b">
        <f t="shared" si="16"/>
        <v>0</v>
      </c>
    </row>
    <row r="949">
      <c r="A949" s="14" t="s">
        <v>93</v>
      </c>
      <c r="B949" s="14">
        <v>3750.0</v>
      </c>
      <c r="C949" s="14" t="s">
        <v>72</v>
      </c>
      <c r="D949" s="22">
        <v>0.0015162037037037036</v>
      </c>
      <c r="E949" s="22">
        <v>0.0017592592592592592</v>
      </c>
      <c r="F949" s="22">
        <v>0.001238425925925926</v>
      </c>
      <c r="G949" s="22">
        <v>0.0019675925925925924</v>
      </c>
      <c r="H949" s="20" t="b">
        <f t="shared" si="1"/>
        <v>0</v>
      </c>
      <c r="I949" s="21" t="b">
        <f t="shared" si="2"/>
        <v>0</v>
      </c>
      <c r="J949" s="21" t="b">
        <f t="shared" si="3"/>
        <v>0</v>
      </c>
      <c r="K949" s="21" t="b">
        <f t="shared" si="4"/>
        <v>0</v>
      </c>
      <c r="AB949" s="20" t="b">
        <f t="shared" si="10"/>
        <v>0</v>
      </c>
      <c r="AC949" s="20" t="b">
        <f t="shared" si="11"/>
        <v>0</v>
      </c>
      <c r="AD949" s="20" t="b">
        <f t="shared" si="12"/>
        <v>0</v>
      </c>
      <c r="AE949" s="20" t="b">
        <f t="shared" si="13"/>
        <v>0</v>
      </c>
      <c r="AG949" s="20" t="b">
        <f t="shared" si="14"/>
        <v>0</v>
      </c>
      <c r="AH949" s="20" t="b">
        <f t="shared" si="15"/>
        <v>0</v>
      </c>
      <c r="AI949" s="20" t="b">
        <f t="shared" si="16"/>
        <v>0</v>
      </c>
    </row>
    <row r="950">
      <c r="A950" s="14" t="s">
        <v>93</v>
      </c>
      <c r="B950" s="14">
        <v>3750.0</v>
      </c>
      <c r="C950" s="14" t="s">
        <v>71</v>
      </c>
      <c r="D950" s="14">
        <v>3373.594</v>
      </c>
      <c r="E950" s="14">
        <v>3372.59</v>
      </c>
      <c r="F950" s="14">
        <v>3368.719</v>
      </c>
      <c r="G950" s="14">
        <v>3365.652</v>
      </c>
      <c r="H950" s="20" t="b">
        <f t="shared" si="1"/>
        <v>0</v>
      </c>
      <c r="I950" s="21" t="b">
        <f t="shared" si="2"/>
        <v>0</v>
      </c>
      <c r="J950" s="21" t="b">
        <f t="shared" si="3"/>
        <v>0</v>
      </c>
      <c r="K950" s="21" t="b">
        <f t="shared" si="4"/>
        <v>0</v>
      </c>
      <c r="AB950" s="20" t="b">
        <f t="shared" si="10"/>
        <v>0</v>
      </c>
      <c r="AC950" s="20" t="b">
        <f t="shared" si="11"/>
        <v>0</v>
      </c>
      <c r="AD950" s="20" t="b">
        <f t="shared" si="12"/>
        <v>0</v>
      </c>
      <c r="AE950" s="20" t="b">
        <f t="shared" si="13"/>
        <v>0</v>
      </c>
      <c r="AG950" s="20" t="b">
        <f t="shared" si="14"/>
        <v>0</v>
      </c>
      <c r="AH950" s="20" t="b">
        <f t="shared" si="15"/>
        <v>0</v>
      </c>
      <c r="AI950" s="20" t="b">
        <f t="shared" si="16"/>
        <v>0</v>
      </c>
    </row>
    <row r="951">
      <c r="A951" s="14" t="s">
        <v>93</v>
      </c>
      <c r="B951" s="14">
        <v>3750.0</v>
      </c>
      <c r="C951" s="14" t="s">
        <v>72</v>
      </c>
      <c r="D951" s="14">
        <v>3638.09</v>
      </c>
      <c r="E951" s="14">
        <v>3656.055</v>
      </c>
      <c r="F951" s="14">
        <v>3635.32</v>
      </c>
      <c r="G951" s="14">
        <v>3636.254</v>
      </c>
      <c r="H951" s="20" t="b">
        <f t="shared" si="1"/>
        <v>0</v>
      </c>
      <c r="I951" s="21" t="b">
        <f t="shared" si="2"/>
        <v>0</v>
      </c>
      <c r="J951" s="21" t="b">
        <f t="shared" si="3"/>
        <v>0</v>
      </c>
      <c r="K951" s="21" t="b">
        <f t="shared" si="4"/>
        <v>0</v>
      </c>
      <c r="AB951" s="20" t="b">
        <f t="shared" si="10"/>
        <v>0</v>
      </c>
      <c r="AC951" s="20" t="b">
        <f t="shared" si="11"/>
        <v>0</v>
      </c>
      <c r="AD951" s="20" t="b">
        <f t="shared" si="12"/>
        <v>0</v>
      </c>
      <c r="AE951" s="20" t="b">
        <f t="shared" si="13"/>
        <v>0</v>
      </c>
      <c r="AG951" s="20" t="b">
        <f t="shared" si="14"/>
        <v>0</v>
      </c>
      <c r="AH951" s="20" t="b">
        <f t="shared" si="15"/>
        <v>0</v>
      </c>
      <c r="AI951" s="20" t="b">
        <f t="shared" si="16"/>
        <v>0</v>
      </c>
    </row>
    <row r="952">
      <c r="A952" s="14" t="s">
        <v>93</v>
      </c>
      <c r="B952" s="14">
        <v>3750.0</v>
      </c>
      <c r="C952" s="14" t="s">
        <v>73</v>
      </c>
      <c r="D952" s="14" t="s">
        <v>81</v>
      </c>
      <c r="E952" s="14" t="s">
        <v>81</v>
      </c>
      <c r="F952" s="14" t="s">
        <v>74</v>
      </c>
      <c r="G952" s="14" t="s">
        <v>74</v>
      </c>
      <c r="H952" s="20" t="b">
        <f t="shared" si="1"/>
        <v>0</v>
      </c>
      <c r="I952" s="21" t="b">
        <f t="shared" si="2"/>
        <v>0</v>
      </c>
      <c r="J952" s="21" t="b">
        <f t="shared" si="3"/>
        <v>0</v>
      </c>
      <c r="K952" s="21" t="b">
        <f t="shared" si="4"/>
        <v>0</v>
      </c>
      <c r="AB952" s="20" t="b">
        <f t="shared" si="10"/>
        <v>0</v>
      </c>
      <c r="AC952" s="20" t="b">
        <f t="shared" si="11"/>
        <v>0</v>
      </c>
      <c r="AD952" s="20" t="b">
        <f t="shared" si="12"/>
        <v>0</v>
      </c>
      <c r="AE952" s="20" t="b">
        <f t="shared" si="13"/>
        <v>0</v>
      </c>
      <c r="AG952" s="20" t="b">
        <f t="shared" si="14"/>
        <v>0</v>
      </c>
      <c r="AH952" s="20" t="b">
        <f t="shared" si="15"/>
        <v>0</v>
      </c>
      <c r="AI952" s="20" t="b">
        <f t="shared" si="16"/>
        <v>0</v>
      </c>
    </row>
    <row r="953">
      <c r="A953" s="14" t="s">
        <v>93</v>
      </c>
      <c r="B953" s="14">
        <v>3750.0</v>
      </c>
      <c r="C953" s="14" t="s">
        <v>75</v>
      </c>
      <c r="D953" s="14">
        <v>0.333</v>
      </c>
      <c r="E953" s="14">
        <v>0.376</v>
      </c>
      <c r="F953" s="14">
        <v>-0.548</v>
      </c>
      <c r="G953" s="14">
        <v>-0.628</v>
      </c>
      <c r="H953" s="20">
        <f t="shared" si="1"/>
        <v>3417</v>
      </c>
      <c r="I953" s="21">
        <f t="shared" si="2"/>
        <v>3374</v>
      </c>
      <c r="J953" s="21">
        <f t="shared" si="3"/>
        <v>4298</v>
      </c>
      <c r="K953" s="21">
        <f t="shared" si="4"/>
        <v>4378</v>
      </c>
      <c r="AB953" s="20" t="b">
        <f t="shared" si="10"/>
        <v>0</v>
      </c>
      <c r="AC953" s="20" t="b">
        <f t="shared" si="11"/>
        <v>0</v>
      </c>
      <c r="AD953" s="20" t="b">
        <f t="shared" si="12"/>
        <v>0</v>
      </c>
      <c r="AE953" s="20" t="b">
        <f t="shared" si="13"/>
        <v>0</v>
      </c>
      <c r="AG953" s="20" t="b">
        <f t="shared" si="14"/>
        <v>0</v>
      </c>
      <c r="AH953" s="20" t="b">
        <f t="shared" si="15"/>
        <v>0</v>
      </c>
      <c r="AI953" s="20" t="b">
        <f t="shared" si="16"/>
        <v>0</v>
      </c>
    </row>
    <row r="954">
      <c r="A954" s="14" t="s">
        <v>93</v>
      </c>
      <c r="B954" s="14">
        <v>3750.0</v>
      </c>
      <c r="C954" s="14" t="s">
        <v>76</v>
      </c>
      <c r="D954" s="14" t="s">
        <v>61</v>
      </c>
      <c r="E954" s="14" t="s">
        <v>61</v>
      </c>
      <c r="F954" s="14" t="s">
        <v>61</v>
      </c>
      <c r="G954" s="14" t="s">
        <v>61</v>
      </c>
      <c r="H954" s="20" t="b">
        <f t="shared" si="1"/>
        <v>0</v>
      </c>
      <c r="I954" s="21" t="b">
        <f t="shared" si="2"/>
        <v>0</v>
      </c>
      <c r="J954" s="21" t="b">
        <f t="shared" si="3"/>
        <v>0</v>
      </c>
      <c r="K954" s="21" t="b">
        <f t="shared" si="4"/>
        <v>0</v>
      </c>
      <c r="AB954" s="20" t="b">
        <f t="shared" si="10"/>
        <v>0</v>
      </c>
      <c r="AC954" s="20" t="b">
        <f t="shared" si="11"/>
        <v>0</v>
      </c>
      <c r="AD954" s="20" t="b">
        <f t="shared" si="12"/>
        <v>0</v>
      </c>
      <c r="AE954" s="20" t="b">
        <f t="shared" si="13"/>
        <v>0</v>
      </c>
      <c r="AG954" s="20" t="b">
        <f t="shared" si="14"/>
        <v>0</v>
      </c>
      <c r="AH954" s="20" t="b">
        <f t="shared" si="15"/>
        <v>0</v>
      </c>
      <c r="AI954" s="20" t="b">
        <f t="shared" si="16"/>
        <v>0</v>
      </c>
    </row>
    <row r="955">
      <c r="A955" s="14" t="s">
        <v>93</v>
      </c>
      <c r="B955" s="14">
        <v>3750.0</v>
      </c>
      <c r="C955" s="14" t="s">
        <v>77</v>
      </c>
      <c r="D955" s="14" t="s">
        <v>61</v>
      </c>
      <c r="E955" s="14" t="s">
        <v>61</v>
      </c>
      <c r="F955" s="14" t="s">
        <v>61</v>
      </c>
      <c r="G955" s="14" t="s">
        <v>61</v>
      </c>
      <c r="H955" s="20" t="b">
        <f t="shared" si="1"/>
        <v>0</v>
      </c>
      <c r="I955" s="21" t="b">
        <f t="shared" si="2"/>
        <v>0</v>
      </c>
      <c r="J955" s="21" t="b">
        <f t="shared" si="3"/>
        <v>0</v>
      </c>
      <c r="K955" s="21" t="b">
        <f t="shared" si="4"/>
        <v>0</v>
      </c>
      <c r="AB955" s="20" t="b">
        <f t="shared" si="10"/>
        <v>0</v>
      </c>
      <c r="AC955" s="20" t="b">
        <f t="shared" si="11"/>
        <v>0</v>
      </c>
      <c r="AD955" s="20" t="b">
        <f t="shared" si="12"/>
        <v>0</v>
      </c>
      <c r="AE955" s="20" t="b">
        <f t="shared" si="13"/>
        <v>0</v>
      </c>
      <c r="AG955" s="20" t="b">
        <f t="shared" si="14"/>
        <v>0</v>
      </c>
      <c r="AH955" s="20" t="b">
        <f t="shared" si="15"/>
        <v>0</v>
      </c>
      <c r="AI955" s="20" t="b">
        <f t="shared" si="16"/>
        <v>0</v>
      </c>
    </row>
    <row r="956">
      <c r="A956" s="14" t="s">
        <v>93</v>
      </c>
      <c r="B956" s="14">
        <v>4687.0</v>
      </c>
      <c r="C956" s="14" t="s">
        <v>60</v>
      </c>
      <c r="D956" s="14" t="s">
        <v>61</v>
      </c>
      <c r="E956" s="14" t="s">
        <v>61</v>
      </c>
      <c r="F956" s="14" t="s">
        <v>61</v>
      </c>
      <c r="G956" s="14" t="s">
        <v>61</v>
      </c>
      <c r="H956" s="20" t="b">
        <f t="shared" si="1"/>
        <v>0</v>
      </c>
      <c r="I956" s="21" t="b">
        <f t="shared" si="2"/>
        <v>0</v>
      </c>
      <c r="J956" s="21" t="b">
        <f t="shared" si="3"/>
        <v>0</v>
      </c>
      <c r="K956" s="21" t="b">
        <f t="shared" si="4"/>
        <v>0</v>
      </c>
      <c r="AB956" s="20" t="b">
        <f t="shared" si="10"/>
        <v>0</v>
      </c>
      <c r="AC956" s="20" t="b">
        <f t="shared" si="11"/>
        <v>0</v>
      </c>
      <c r="AD956" s="20" t="b">
        <f t="shared" si="12"/>
        <v>0</v>
      </c>
      <c r="AE956" s="20" t="b">
        <f t="shared" si="13"/>
        <v>0</v>
      </c>
      <c r="AG956" s="20" t="b">
        <f t="shared" si="14"/>
        <v>0</v>
      </c>
      <c r="AH956" s="20" t="b">
        <f t="shared" si="15"/>
        <v>0</v>
      </c>
      <c r="AI956" s="20" t="b">
        <f t="shared" si="16"/>
        <v>0</v>
      </c>
    </row>
    <row r="957">
      <c r="A957" s="14" t="s">
        <v>93</v>
      </c>
      <c r="B957" s="14">
        <v>4687.0</v>
      </c>
      <c r="C957" s="14" t="s">
        <v>62</v>
      </c>
      <c r="D957" s="14" t="s">
        <v>61</v>
      </c>
      <c r="E957" s="14" t="s">
        <v>61</v>
      </c>
      <c r="F957" s="14">
        <v>127.0</v>
      </c>
      <c r="G957" s="14">
        <v>145.0</v>
      </c>
      <c r="H957" s="20" t="b">
        <f t="shared" si="1"/>
        <v>0</v>
      </c>
      <c r="I957" s="21" t="b">
        <f t="shared" si="2"/>
        <v>0</v>
      </c>
      <c r="J957" s="21" t="b">
        <f t="shared" si="3"/>
        <v>0</v>
      </c>
      <c r="K957" s="21" t="b">
        <f t="shared" si="4"/>
        <v>0</v>
      </c>
      <c r="AB957" s="20" t="b">
        <f t="shared" si="10"/>
        <v>0</v>
      </c>
      <c r="AC957" s="20" t="b">
        <f t="shared" si="11"/>
        <v>0</v>
      </c>
      <c r="AD957" s="20" t="b">
        <f t="shared" si="12"/>
        <v>0</v>
      </c>
      <c r="AE957" s="20" t="b">
        <f t="shared" si="13"/>
        <v>0</v>
      </c>
      <c r="AG957" s="20" t="b">
        <f t="shared" si="14"/>
        <v>0</v>
      </c>
      <c r="AH957" s="20" t="b">
        <f t="shared" si="15"/>
        <v>0</v>
      </c>
      <c r="AI957" s="20">
        <f t="shared" si="16"/>
        <v>127</v>
      </c>
    </row>
    <row r="958">
      <c r="A958" s="14" t="s">
        <v>93</v>
      </c>
      <c r="B958" s="14">
        <v>4687.0</v>
      </c>
      <c r="C958" s="14" t="s">
        <v>63</v>
      </c>
      <c r="D958" s="14" t="s">
        <v>61</v>
      </c>
      <c r="E958" s="14" t="s">
        <v>61</v>
      </c>
      <c r="F958" s="14">
        <v>127.0</v>
      </c>
      <c r="G958" s="14">
        <v>145.0</v>
      </c>
      <c r="H958" s="20" t="b">
        <f t="shared" si="1"/>
        <v>0</v>
      </c>
      <c r="I958" s="21" t="b">
        <f t="shared" si="2"/>
        <v>0</v>
      </c>
      <c r="J958" s="21" t="b">
        <f t="shared" si="3"/>
        <v>0</v>
      </c>
      <c r="K958" s="21" t="b">
        <f t="shared" si="4"/>
        <v>0</v>
      </c>
      <c r="AB958" s="20" t="b">
        <f t="shared" si="10"/>
        <v>0</v>
      </c>
      <c r="AC958" s="20" t="b">
        <f t="shared" si="11"/>
        <v>0</v>
      </c>
      <c r="AD958" s="20" t="b">
        <f t="shared" si="12"/>
        <v>0</v>
      </c>
      <c r="AE958" s="20" t="b">
        <f t="shared" si="13"/>
        <v>0</v>
      </c>
      <c r="AG958" s="20" t="b">
        <f t="shared" si="14"/>
        <v>0</v>
      </c>
      <c r="AH958" s="20" t="b">
        <f t="shared" si="15"/>
        <v>0</v>
      </c>
      <c r="AI958" s="20" t="b">
        <f t="shared" si="16"/>
        <v>0</v>
      </c>
    </row>
    <row r="959">
      <c r="A959" s="14" t="s">
        <v>93</v>
      </c>
      <c r="B959" s="14">
        <v>4687.0</v>
      </c>
      <c r="C959" s="14" t="s">
        <v>64</v>
      </c>
      <c r="D959" s="14" t="s">
        <v>61</v>
      </c>
      <c r="E959" s="14" t="s">
        <v>61</v>
      </c>
      <c r="F959" s="14">
        <v>0.0</v>
      </c>
      <c r="G959" s="14">
        <v>0.0</v>
      </c>
      <c r="H959" s="20" t="b">
        <f t="shared" si="1"/>
        <v>0</v>
      </c>
      <c r="I959" s="21" t="b">
        <f t="shared" si="2"/>
        <v>0</v>
      </c>
      <c r="J959" s="21" t="b">
        <f t="shared" si="3"/>
        <v>0</v>
      </c>
      <c r="K959" s="21" t="b">
        <f t="shared" si="4"/>
        <v>0</v>
      </c>
      <c r="AB959" s="20" t="b">
        <f t="shared" si="10"/>
        <v>0</v>
      </c>
      <c r="AC959" s="20" t="b">
        <f t="shared" si="11"/>
        <v>0</v>
      </c>
      <c r="AD959" s="20" t="b">
        <f t="shared" si="12"/>
        <v>0</v>
      </c>
      <c r="AE959" s="20" t="b">
        <f t="shared" si="13"/>
        <v>0</v>
      </c>
      <c r="AG959" s="20" t="b">
        <f t="shared" si="14"/>
        <v>0</v>
      </c>
      <c r="AH959" s="20" t="b">
        <f t="shared" si="15"/>
        <v>0</v>
      </c>
      <c r="AI959" s="20" t="b">
        <f t="shared" si="16"/>
        <v>0</v>
      </c>
    </row>
    <row r="960">
      <c r="A960" s="14" t="s">
        <v>93</v>
      </c>
      <c r="B960" s="14">
        <v>4687.0</v>
      </c>
      <c r="C960" s="14" t="s">
        <v>65</v>
      </c>
      <c r="D960" s="14" t="s">
        <v>61</v>
      </c>
      <c r="E960" s="14" t="s">
        <v>61</v>
      </c>
      <c r="F960" s="14">
        <v>0.0</v>
      </c>
      <c r="G960" s="14">
        <v>0.0</v>
      </c>
      <c r="H960" s="20" t="b">
        <f t="shared" si="1"/>
        <v>0</v>
      </c>
      <c r="I960" s="21" t="b">
        <f t="shared" si="2"/>
        <v>0</v>
      </c>
      <c r="J960" s="21" t="b">
        <f t="shared" si="3"/>
        <v>0</v>
      </c>
      <c r="K960" s="21" t="b">
        <f t="shared" si="4"/>
        <v>0</v>
      </c>
      <c r="AB960" s="20" t="b">
        <f t="shared" si="10"/>
        <v>0</v>
      </c>
      <c r="AC960" s="20" t="b">
        <f t="shared" si="11"/>
        <v>0</v>
      </c>
      <c r="AD960" s="20" t="b">
        <f t="shared" si="12"/>
        <v>0</v>
      </c>
      <c r="AE960" s="20" t="b">
        <f t="shared" si="13"/>
        <v>0</v>
      </c>
      <c r="AG960" s="20" t="b">
        <f t="shared" si="14"/>
        <v>0</v>
      </c>
      <c r="AH960" s="20" t="b">
        <f t="shared" si="15"/>
        <v>0</v>
      </c>
      <c r="AI960" s="20" t="b">
        <f t="shared" si="16"/>
        <v>0</v>
      </c>
    </row>
    <row r="961">
      <c r="A961" s="14" t="s">
        <v>93</v>
      </c>
      <c r="B961" s="14">
        <v>4687.0</v>
      </c>
      <c r="C961" s="14" t="s">
        <v>66</v>
      </c>
      <c r="D961" s="14" t="s">
        <v>61</v>
      </c>
      <c r="E961" s="14" t="s">
        <v>61</v>
      </c>
      <c r="F961" s="14">
        <v>18.0</v>
      </c>
      <c r="G961" s="14">
        <v>18.0</v>
      </c>
      <c r="H961" s="20" t="b">
        <f t="shared" si="1"/>
        <v>0</v>
      </c>
      <c r="I961" s="21" t="b">
        <f t="shared" si="2"/>
        <v>0</v>
      </c>
      <c r="J961" s="21" t="b">
        <f t="shared" si="3"/>
        <v>0</v>
      </c>
      <c r="K961" s="21" t="b">
        <f t="shared" si="4"/>
        <v>0</v>
      </c>
      <c r="AB961" s="20" t="b">
        <f t="shared" si="10"/>
        <v>0</v>
      </c>
      <c r="AC961" s="20" t="b">
        <f t="shared" si="11"/>
        <v>0</v>
      </c>
      <c r="AD961" s="20" t="b">
        <f t="shared" si="12"/>
        <v>0</v>
      </c>
      <c r="AE961" s="20" t="b">
        <f t="shared" si="13"/>
        <v>0</v>
      </c>
      <c r="AG961" s="20" t="b">
        <f t="shared" si="14"/>
        <v>0</v>
      </c>
      <c r="AH961" s="20" t="b">
        <f t="shared" si="15"/>
        <v>0</v>
      </c>
      <c r="AI961" s="20" t="b">
        <f t="shared" si="16"/>
        <v>0</v>
      </c>
    </row>
    <row r="962">
      <c r="A962" s="14" t="s">
        <v>93</v>
      </c>
      <c r="B962" s="14">
        <v>4687.0</v>
      </c>
      <c r="C962" s="14" t="s">
        <v>67</v>
      </c>
      <c r="D962" s="14" t="s">
        <v>61</v>
      </c>
      <c r="E962" s="14" t="s">
        <v>61</v>
      </c>
      <c r="F962" s="14">
        <v>18.0</v>
      </c>
      <c r="G962" s="14">
        <v>18.0</v>
      </c>
      <c r="H962" s="20" t="b">
        <f t="shared" si="1"/>
        <v>0</v>
      </c>
      <c r="I962" s="21" t="b">
        <f t="shared" si="2"/>
        <v>0</v>
      </c>
      <c r="J962" s="21" t="b">
        <f t="shared" si="3"/>
        <v>0</v>
      </c>
      <c r="K962" s="21" t="b">
        <f t="shared" si="4"/>
        <v>0</v>
      </c>
      <c r="AB962" s="20" t="b">
        <f t="shared" si="10"/>
        <v>0</v>
      </c>
      <c r="AC962" s="20" t="b">
        <f t="shared" si="11"/>
        <v>0</v>
      </c>
      <c r="AD962" s="20" t="b">
        <f t="shared" si="12"/>
        <v>0</v>
      </c>
      <c r="AE962" s="20" t="b">
        <f t="shared" si="13"/>
        <v>0</v>
      </c>
      <c r="AG962" s="20" t="b">
        <f t="shared" si="14"/>
        <v>0</v>
      </c>
      <c r="AH962" s="20" t="b">
        <f t="shared" si="15"/>
        <v>0</v>
      </c>
      <c r="AI962" s="20" t="b">
        <f t="shared" si="16"/>
        <v>0</v>
      </c>
    </row>
    <row r="963">
      <c r="A963" s="14" t="s">
        <v>93</v>
      </c>
      <c r="B963" s="14">
        <v>4687.0</v>
      </c>
      <c r="C963" s="14" t="s">
        <v>68</v>
      </c>
      <c r="D963" s="14" t="s">
        <v>61</v>
      </c>
      <c r="E963" s="14" t="s">
        <v>61</v>
      </c>
      <c r="F963" s="14">
        <v>0.0</v>
      </c>
      <c r="G963" s="14">
        <v>0.0</v>
      </c>
      <c r="H963" s="20" t="b">
        <f t="shared" si="1"/>
        <v>0</v>
      </c>
      <c r="I963" s="21" t="b">
        <f t="shared" si="2"/>
        <v>0</v>
      </c>
      <c r="J963" s="21" t="b">
        <f t="shared" si="3"/>
        <v>0</v>
      </c>
      <c r="K963" s="21" t="b">
        <f t="shared" si="4"/>
        <v>0</v>
      </c>
      <c r="AB963" s="20" t="b">
        <f t="shared" si="10"/>
        <v>0</v>
      </c>
      <c r="AC963" s="20" t="b">
        <f t="shared" si="11"/>
        <v>0</v>
      </c>
      <c r="AD963" s="20" t="b">
        <f t="shared" si="12"/>
        <v>0</v>
      </c>
      <c r="AE963" s="20" t="b">
        <f t="shared" si="13"/>
        <v>0</v>
      </c>
      <c r="AG963" s="20" t="b">
        <f t="shared" si="14"/>
        <v>0</v>
      </c>
      <c r="AH963" s="20" t="b">
        <f t="shared" si="15"/>
        <v>0</v>
      </c>
      <c r="AI963" s="20" t="b">
        <f t="shared" si="16"/>
        <v>0</v>
      </c>
    </row>
    <row r="964">
      <c r="A964" s="14" t="s">
        <v>93</v>
      </c>
      <c r="B964" s="14">
        <v>4687.0</v>
      </c>
      <c r="C964" s="14" t="s">
        <v>69</v>
      </c>
      <c r="D964" s="14" t="s">
        <v>61</v>
      </c>
      <c r="E964" s="14" t="s">
        <v>61</v>
      </c>
      <c r="F964" s="14" t="s">
        <v>61</v>
      </c>
      <c r="G964" s="14" t="s">
        <v>61</v>
      </c>
      <c r="H964" s="20" t="b">
        <f t="shared" si="1"/>
        <v>0</v>
      </c>
      <c r="I964" s="21" t="b">
        <f t="shared" si="2"/>
        <v>0</v>
      </c>
      <c r="J964" s="21" t="b">
        <f t="shared" si="3"/>
        <v>0</v>
      </c>
      <c r="K964" s="21" t="b">
        <f t="shared" si="4"/>
        <v>0</v>
      </c>
      <c r="AB964" s="20" t="b">
        <f t="shared" si="10"/>
        <v>0</v>
      </c>
      <c r="AC964" s="20" t="str">
        <f t="shared" si="11"/>
        <v>none</v>
      </c>
      <c r="AD964" s="20" t="str">
        <f t="shared" si="12"/>
        <v>none</v>
      </c>
      <c r="AE964" s="20" t="str">
        <f t="shared" si="13"/>
        <v>none</v>
      </c>
      <c r="AG964" s="20" t="b">
        <f t="shared" si="14"/>
        <v>0</v>
      </c>
      <c r="AH964" s="20" t="b">
        <f t="shared" si="15"/>
        <v>0</v>
      </c>
      <c r="AI964" s="20" t="b">
        <f t="shared" si="16"/>
        <v>0</v>
      </c>
    </row>
    <row r="965">
      <c r="A965" s="14" t="s">
        <v>93</v>
      </c>
      <c r="B965" s="14">
        <v>4687.0</v>
      </c>
      <c r="C965" s="14" t="s">
        <v>70</v>
      </c>
      <c r="D965" s="14" t="s">
        <v>61</v>
      </c>
      <c r="E965" s="14" t="s">
        <v>61</v>
      </c>
      <c r="F965" s="14">
        <v>0.0</v>
      </c>
      <c r="G965" s="14">
        <v>0.0</v>
      </c>
      <c r="H965" s="20" t="b">
        <f t="shared" si="1"/>
        <v>0</v>
      </c>
      <c r="I965" s="21" t="b">
        <f t="shared" si="2"/>
        <v>0</v>
      </c>
      <c r="J965" s="21" t="b">
        <f t="shared" si="3"/>
        <v>0</v>
      </c>
      <c r="K965" s="21" t="b">
        <f t="shared" si="4"/>
        <v>0</v>
      </c>
      <c r="AB965" s="20" t="b">
        <f t="shared" si="10"/>
        <v>0</v>
      </c>
      <c r="AC965" s="20" t="b">
        <f t="shared" si="11"/>
        <v>0</v>
      </c>
      <c r="AD965" s="20" t="b">
        <f t="shared" si="12"/>
        <v>0</v>
      </c>
      <c r="AE965" s="20" t="b">
        <f t="shared" si="13"/>
        <v>0</v>
      </c>
      <c r="AG965" s="20" t="b">
        <f t="shared" si="14"/>
        <v>0</v>
      </c>
      <c r="AH965" s="20" t="b">
        <f t="shared" si="15"/>
        <v>0</v>
      </c>
      <c r="AI965" s="20" t="b">
        <f t="shared" si="16"/>
        <v>0</v>
      </c>
    </row>
    <row r="966">
      <c r="A966" s="14" t="s">
        <v>93</v>
      </c>
      <c r="B966" s="14">
        <v>4687.0</v>
      </c>
      <c r="C966" s="14" t="s">
        <v>71</v>
      </c>
      <c r="D966" s="14" t="s">
        <v>61</v>
      </c>
      <c r="E966" s="14" t="s">
        <v>61</v>
      </c>
      <c r="F966" s="22">
        <v>0.0011226851851851851</v>
      </c>
      <c r="G966" s="22">
        <v>0.0014236111111111112</v>
      </c>
      <c r="H966" s="20" t="b">
        <f t="shared" si="1"/>
        <v>0</v>
      </c>
      <c r="I966" s="21" t="b">
        <f t="shared" si="2"/>
        <v>0</v>
      </c>
      <c r="J966" s="21" t="b">
        <f t="shared" si="3"/>
        <v>0</v>
      </c>
      <c r="K966" s="21" t="b">
        <f t="shared" si="4"/>
        <v>0</v>
      </c>
      <c r="AB966" s="20" t="b">
        <f t="shared" si="10"/>
        <v>0</v>
      </c>
      <c r="AC966" s="20" t="b">
        <f t="shared" si="11"/>
        <v>0</v>
      </c>
      <c r="AD966" s="20" t="b">
        <f t="shared" si="12"/>
        <v>0</v>
      </c>
      <c r="AE966" s="20" t="b">
        <f t="shared" si="13"/>
        <v>0</v>
      </c>
      <c r="AG966" s="20" t="b">
        <f t="shared" si="14"/>
        <v>0</v>
      </c>
      <c r="AH966" s="20" t="b">
        <f t="shared" si="15"/>
        <v>0</v>
      </c>
      <c r="AI966" s="20" t="b">
        <f t="shared" si="16"/>
        <v>0</v>
      </c>
    </row>
    <row r="967">
      <c r="A967" s="14" t="s">
        <v>93</v>
      </c>
      <c r="B967" s="14">
        <v>4687.0</v>
      </c>
      <c r="C967" s="14" t="s">
        <v>72</v>
      </c>
      <c r="D967" s="14" t="s">
        <v>61</v>
      </c>
      <c r="E967" s="14" t="s">
        <v>61</v>
      </c>
      <c r="F967" s="22">
        <v>0.0013541666666666667</v>
      </c>
      <c r="G967" s="22">
        <v>0.0014699074074074074</v>
      </c>
      <c r="H967" s="20" t="b">
        <f t="shared" si="1"/>
        <v>0</v>
      </c>
      <c r="I967" s="21" t="b">
        <f t="shared" si="2"/>
        <v>0</v>
      </c>
      <c r="J967" s="21" t="b">
        <f t="shared" si="3"/>
        <v>0</v>
      </c>
      <c r="K967" s="21" t="b">
        <f t="shared" si="4"/>
        <v>0</v>
      </c>
      <c r="AB967" s="20" t="b">
        <f t="shared" si="10"/>
        <v>0</v>
      </c>
      <c r="AC967" s="20" t="b">
        <f t="shared" si="11"/>
        <v>0</v>
      </c>
      <c r="AD967" s="20" t="b">
        <f t="shared" si="12"/>
        <v>0</v>
      </c>
      <c r="AE967" s="20" t="b">
        <f t="shared" si="13"/>
        <v>0</v>
      </c>
      <c r="AG967" s="20" t="b">
        <f t="shared" si="14"/>
        <v>0</v>
      </c>
      <c r="AH967" s="20" t="b">
        <f t="shared" si="15"/>
        <v>0</v>
      </c>
      <c r="AI967" s="20" t="b">
        <f t="shared" si="16"/>
        <v>0</v>
      </c>
    </row>
    <row r="968">
      <c r="A968" s="14" t="s">
        <v>93</v>
      </c>
      <c r="B968" s="14">
        <v>4687.0</v>
      </c>
      <c r="C968" s="14" t="s">
        <v>71</v>
      </c>
      <c r="D968" s="14" t="s">
        <v>61</v>
      </c>
      <c r="E968" s="14" t="s">
        <v>61</v>
      </c>
      <c r="F968" s="14">
        <v>3365.625</v>
      </c>
      <c r="G968" s="14">
        <v>3368.625</v>
      </c>
      <c r="H968" s="20" t="b">
        <f t="shared" si="1"/>
        <v>0</v>
      </c>
      <c r="I968" s="21" t="b">
        <f t="shared" si="2"/>
        <v>0</v>
      </c>
      <c r="J968" s="21" t="b">
        <f t="shared" si="3"/>
        <v>0</v>
      </c>
      <c r="K968" s="21" t="b">
        <f t="shared" si="4"/>
        <v>0</v>
      </c>
      <c r="AB968" s="20" t="b">
        <f t="shared" si="10"/>
        <v>0</v>
      </c>
      <c r="AC968" s="20" t="b">
        <f t="shared" si="11"/>
        <v>0</v>
      </c>
      <c r="AD968" s="20" t="b">
        <f t="shared" si="12"/>
        <v>0</v>
      </c>
      <c r="AE968" s="20" t="b">
        <f t="shared" si="13"/>
        <v>0</v>
      </c>
      <c r="AG968" s="20" t="b">
        <f t="shared" si="14"/>
        <v>0</v>
      </c>
      <c r="AH968" s="20" t="b">
        <f t="shared" si="15"/>
        <v>0</v>
      </c>
      <c r="AI968" s="20" t="b">
        <f t="shared" si="16"/>
        <v>0</v>
      </c>
    </row>
    <row r="969">
      <c r="A969" s="14" t="s">
        <v>93</v>
      </c>
      <c r="B969" s="14">
        <v>4687.0</v>
      </c>
      <c r="C969" s="14" t="s">
        <v>72</v>
      </c>
      <c r="D969" s="14" t="s">
        <v>61</v>
      </c>
      <c r="E969" s="14" t="s">
        <v>61</v>
      </c>
      <c r="F969" s="14">
        <v>3630.008</v>
      </c>
      <c r="G969" s="14">
        <v>3634.258</v>
      </c>
      <c r="H969" s="20" t="b">
        <f t="shared" si="1"/>
        <v>0</v>
      </c>
      <c r="I969" s="21" t="b">
        <f t="shared" si="2"/>
        <v>0</v>
      </c>
      <c r="J969" s="21" t="b">
        <f t="shared" si="3"/>
        <v>0</v>
      </c>
      <c r="K969" s="21" t="b">
        <f t="shared" si="4"/>
        <v>0</v>
      </c>
      <c r="AB969" s="20" t="b">
        <f t="shared" si="10"/>
        <v>0</v>
      </c>
      <c r="AC969" s="20" t="b">
        <f t="shared" si="11"/>
        <v>0</v>
      </c>
      <c r="AD969" s="20" t="b">
        <f t="shared" si="12"/>
        <v>0</v>
      </c>
      <c r="AE969" s="20" t="b">
        <f t="shared" si="13"/>
        <v>0</v>
      </c>
      <c r="AG969" s="20" t="b">
        <f t="shared" si="14"/>
        <v>0</v>
      </c>
      <c r="AH969" s="20" t="b">
        <f t="shared" si="15"/>
        <v>0</v>
      </c>
      <c r="AI969" s="20" t="b">
        <f t="shared" si="16"/>
        <v>0</v>
      </c>
    </row>
    <row r="970">
      <c r="A970" s="14" t="s">
        <v>93</v>
      </c>
      <c r="B970" s="14">
        <v>4687.0</v>
      </c>
      <c r="C970" s="14" t="s">
        <v>73</v>
      </c>
      <c r="D970" s="14" t="s">
        <v>61</v>
      </c>
      <c r="E970" s="14" t="s">
        <v>61</v>
      </c>
      <c r="F970" s="14" t="s">
        <v>74</v>
      </c>
      <c r="G970" s="14" t="s">
        <v>81</v>
      </c>
      <c r="H970" s="20" t="b">
        <f t="shared" si="1"/>
        <v>0</v>
      </c>
      <c r="I970" s="21" t="b">
        <f t="shared" si="2"/>
        <v>0</v>
      </c>
      <c r="J970" s="21" t="b">
        <f t="shared" si="3"/>
        <v>0</v>
      </c>
      <c r="K970" s="21" t="b">
        <f t="shared" si="4"/>
        <v>0</v>
      </c>
      <c r="AB970" s="20" t="b">
        <f t="shared" si="10"/>
        <v>0</v>
      </c>
      <c r="AC970" s="20" t="b">
        <f t="shared" si="11"/>
        <v>0</v>
      </c>
      <c r="AD970" s="20" t="b">
        <f t="shared" si="12"/>
        <v>0</v>
      </c>
      <c r="AE970" s="20" t="b">
        <f t="shared" si="13"/>
        <v>0</v>
      </c>
      <c r="AG970" s="20" t="b">
        <f t="shared" si="14"/>
        <v>0</v>
      </c>
      <c r="AH970" s="20" t="b">
        <f t="shared" si="15"/>
        <v>0</v>
      </c>
      <c r="AI970" s="20" t="b">
        <f t="shared" si="16"/>
        <v>0</v>
      </c>
    </row>
    <row r="971">
      <c r="A971" s="14" t="s">
        <v>93</v>
      </c>
      <c r="B971" s="14">
        <v>4687.0</v>
      </c>
      <c r="C971" s="14" t="s">
        <v>75</v>
      </c>
      <c r="D971" s="14" t="s">
        <v>61</v>
      </c>
      <c r="E971" s="14" t="s">
        <v>61</v>
      </c>
      <c r="F971" s="14">
        <v>-0.002</v>
      </c>
      <c r="G971" s="14">
        <v>0.07</v>
      </c>
      <c r="H971" s="20" t="b">
        <f t="shared" si="1"/>
        <v>0</v>
      </c>
      <c r="I971" s="21" t="b">
        <f t="shared" si="2"/>
        <v>0</v>
      </c>
      <c r="J971" s="21">
        <f t="shared" si="3"/>
        <v>4689</v>
      </c>
      <c r="K971" s="21">
        <f t="shared" si="4"/>
        <v>4617</v>
      </c>
      <c r="AB971" s="20" t="b">
        <f t="shared" si="10"/>
        <v>0</v>
      </c>
      <c r="AC971" s="20" t="b">
        <f t="shared" si="11"/>
        <v>0</v>
      </c>
      <c r="AD971" s="20" t="b">
        <f t="shared" si="12"/>
        <v>0</v>
      </c>
      <c r="AE971" s="20" t="b">
        <f t="shared" si="13"/>
        <v>0</v>
      </c>
      <c r="AG971" s="20" t="b">
        <f t="shared" si="14"/>
        <v>0</v>
      </c>
      <c r="AH971" s="20" t="b">
        <f t="shared" si="15"/>
        <v>0</v>
      </c>
      <c r="AI971" s="20" t="b">
        <f t="shared" si="16"/>
        <v>0</v>
      </c>
    </row>
    <row r="972">
      <c r="A972" s="14" t="s">
        <v>93</v>
      </c>
      <c r="B972" s="14">
        <v>4687.0</v>
      </c>
      <c r="C972" s="14" t="s">
        <v>76</v>
      </c>
      <c r="D972" s="14" t="s">
        <v>61</v>
      </c>
      <c r="E972" s="14" t="s">
        <v>61</v>
      </c>
      <c r="F972" s="14" t="s">
        <v>61</v>
      </c>
      <c r="G972" s="14" t="s">
        <v>61</v>
      </c>
      <c r="H972" s="20" t="b">
        <f t="shared" si="1"/>
        <v>0</v>
      </c>
      <c r="I972" s="21" t="b">
        <f t="shared" si="2"/>
        <v>0</v>
      </c>
      <c r="J972" s="21" t="b">
        <f t="shared" si="3"/>
        <v>0</v>
      </c>
      <c r="K972" s="21" t="b">
        <f t="shared" si="4"/>
        <v>0</v>
      </c>
      <c r="AB972" s="20" t="b">
        <f t="shared" si="10"/>
        <v>0</v>
      </c>
      <c r="AC972" s="20" t="b">
        <f t="shared" si="11"/>
        <v>0</v>
      </c>
      <c r="AD972" s="20" t="b">
        <f t="shared" si="12"/>
        <v>0</v>
      </c>
      <c r="AE972" s="20" t="b">
        <f t="shared" si="13"/>
        <v>0</v>
      </c>
      <c r="AG972" s="20" t="b">
        <f t="shared" si="14"/>
        <v>0</v>
      </c>
      <c r="AH972" s="20" t="b">
        <f t="shared" si="15"/>
        <v>0</v>
      </c>
      <c r="AI972" s="20" t="b">
        <f t="shared" si="16"/>
        <v>0</v>
      </c>
    </row>
    <row r="973">
      <c r="A973" s="14" t="s">
        <v>93</v>
      </c>
      <c r="B973" s="14">
        <v>4687.0</v>
      </c>
      <c r="C973" s="14" t="s">
        <v>77</v>
      </c>
      <c r="D973" s="14" t="s">
        <v>61</v>
      </c>
      <c r="E973" s="14" t="s">
        <v>61</v>
      </c>
      <c r="F973" s="14" t="s">
        <v>61</v>
      </c>
      <c r="G973" s="14" t="s">
        <v>61</v>
      </c>
      <c r="H973" s="20" t="b">
        <f t="shared" si="1"/>
        <v>0</v>
      </c>
      <c r="I973" s="21" t="b">
        <f t="shared" si="2"/>
        <v>0</v>
      </c>
      <c r="J973" s="21" t="b">
        <f t="shared" si="3"/>
        <v>0</v>
      </c>
      <c r="K973" s="21" t="b">
        <f t="shared" si="4"/>
        <v>0</v>
      </c>
      <c r="AB973" s="20" t="b">
        <f t="shared" si="10"/>
        <v>0</v>
      </c>
      <c r="AC973" s="20" t="b">
        <f t="shared" si="11"/>
        <v>0</v>
      </c>
      <c r="AD973" s="20" t="b">
        <f t="shared" si="12"/>
        <v>0</v>
      </c>
      <c r="AE973" s="20" t="b">
        <f t="shared" si="13"/>
        <v>0</v>
      </c>
      <c r="AG973" s="20" t="b">
        <f t="shared" si="14"/>
        <v>0</v>
      </c>
      <c r="AH973" s="20" t="b">
        <f t="shared" si="15"/>
        <v>0</v>
      </c>
      <c r="AI973" s="20" t="b">
        <f t="shared" si="16"/>
        <v>0</v>
      </c>
    </row>
    <row r="974">
      <c r="A974" s="14" t="s">
        <v>93</v>
      </c>
      <c r="B974" s="14">
        <v>5625.0</v>
      </c>
      <c r="C974" s="14" t="s">
        <v>60</v>
      </c>
      <c r="D974" s="14" t="s">
        <v>61</v>
      </c>
      <c r="E974" s="14" t="s">
        <v>61</v>
      </c>
      <c r="F974" s="14" t="s">
        <v>61</v>
      </c>
      <c r="G974" s="14" t="s">
        <v>61</v>
      </c>
      <c r="H974" s="20" t="b">
        <f t="shared" si="1"/>
        <v>0</v>
      </c>
      <c r="I974" s="21" t="b">
        <f t="shared" si="2"/>
        <v>0</v>
      </c>
      <c r="J974" s="21" t="b">
        <f t="shared" si="3"/>
        <v>0</v>
      </c>
      <c r="K974" s="21" t="b">
        <f t="shared" si="4"/>
        <v>0</v>
      </c>
      <c r="AB974" s="20" t="b">
        <f t="shared" si="10"/>
        <v>0</v>
      </c>
      <c r="AC974" s="20" t="b">
        <f t="shared" si="11"/>
        <v>0</v>
      </c>
      <c r="AD974" s="20" t="b">
        <f t="shared" si="12"/>
        <v>0</v>
      </c>
      <c r="AE974" s="20" t="b">
        <f t="shared" si="13"/>
        <v>0</v>
      </c>
      <c r="AG974" s="20" t="b">
        <f t="shared" si="14"/>
        <v>0</v>
      </c>
      <c r="AH974" s="20" t="b">
        <f t="shared" si="15"/>
        <v>0</v>
      </c>
      <c r="AI974" s="20" t="b">
        <f t="shared" si="16"/>
        <v>0</v>
      </c>
    </row>
    <row r="975">
      <c r="A975" s="14" t="s">
        <v>93</v>
      </c>
      <c r="B975" s="14">
        <v>5625.0</v>
      </c>
      <c r="C975" s="14" t="s">
        <v>62</v>
      </c>
      <c r="D975" s="14" t="s">
        <v>61</v>
      </c>
      <c r="E975" s="14" t="s">
        <v>61</v>
      </c>
      <c r="F975" s="14">
        <v>87.0</v>
      </c>
      <c r="G975" s="14">
        <v>87.0</v>
      </c>
      <c r="H975" s="20" t="b">
        <f t="shared" si="1"/>
        <v>0</v>
      </c>
      <c r="I975" s="21" t="b">
        <f t="shared" si="2"/>
        <v>0</v>
      </c>
      <c r="J975" s="21" t="b">
        <f t="shared" si="3"/>
        <v>0</v>
      </c>
      <c r="K975" s="21" t="b">
        <f t="shared" si="4"/>
        <v>0</v>
      </c>
      <c r="AB975" s="20" t="b">
        <f t="shared" si="10"/>
        <v>0</v>
      </c>
      <c r="AC975" s="20" t="b">
        <f t="shared" si="11"/>
        <v>0</v>
      </c>
      <c r="AD975" s="20" t="b">
        <f t="shared" si="12"/>
        <v>0</v>
      </c>
      <c r="AE975" s="20" t="b">
        <f t="shared" si="13"/>
        <v>0</v>
      </c>
      <c r="AG975" s="20" t="b">
        <f t="shared" si="14"/>
        <v>0</v>
      </c>
      <c r="AH975" s="20" t="b">
        <f t="shared" si="15"/>
        <v>0</v>
      </c>
      <c r="AI975" s="20">
        <f t="shared" si="16"/>
        <v>87</v>
      </c>
    </row>
    <row r="976">
      <c r="A976" s="14" t="s">
        <v>93</v>
      </c>
      <c r="B976" s="14">
        <v>5625.0</v>
      </c>
      <c r="C976" s="14" t="s">
        <v>63</v>
      </c>
      <c r="D976" s="14" t="s">
        <v>61</v>
      </c>
      <c r="E976" s="14" t="s">
        <v>61</v>
      </c>
      <c r="F976" s="14">
        <v>87.0</v>
      </c>
      <c r="G976" s="14">
        <v>87.0</v>
      </c>
      <c r="H976" s="20" t="b">
        <f t="shared" si="1"/>
        <v>0</v>
      </c>
      <c r="I976" s="21" t="b">
        <f t="shared" si="2"/>
        <v>0</v>
      </c>
      <c r="J976" s="21" t="b">
        <f t="shared" si="3"/>
        <v>0</v>
      </c>
      <c r="K976" s="21" t="b">
        <f t="shared" si="4"/>
        <v>0</v>
      </c>
      <c r="AB976" s="20" t="b">
        <f t="shared" si="10"/>
        <v>0</v>
      </c>
      <c r="AC976" s="20" t="b">
        <f t="shared" si="11"/>
        <v>0</v>
      </c>
      <c r="AD976" s="20" t="b">
        <f t="shared" si="12"/>
        <v>0</v>
      </c>
      <c r="AE976" s="20" t="b">
        <f t="shared" si="13"/>
        <v>0</v>
      </c>
      <c r="AG976" s="20" t="b">
        <f t="shared" si="14"/>
        <v>0</v>
      </c>
      <c r="AH976" s="20" t="b">
        <f t="shared" si="15"/>
        <v>0</v>
      </c>
      <c r="AI976" s="20" t="b">
        <f t="shared" si="16"/>
        <v>0</v>
      </c>
    </row>
    <row r="977">
      <c r="A977" s="14" t="s">
        <v>93</v>
      </c>
      <c r="B977" s="14">
        <v>5625.0</v>
      </c>
      <c r="C977" s="14" t="s">
        <v>64</v>
      </c>
      <c r="D977" s="14" t="s">
        <v>61</v>
      </c>
      <c r="E977" s="14" t="s">
        <v>61</v>
      </c>
      <c r="F977" s="14">
        <v>0.0</v>
      </c>
      <c r="G977" s="14">
        <v>0.0</v>
      </c>
      <c r="H977" s="20" t="b">
        <f t="shared" si="1"/>
        <v>0</v>
      </c>
      <c r="I977" s="21" t="b">
        <f t="shared" si="2"/>
        <v>0</v>
      </c>
      <c r="J977" s="21" t="b">
        <f t="shared" si="3"/>
        <v>0</v>
      </c>
      <c r="K977" s="21" t="b">
        <f t="shared" si="4"/>
        <v>0</v>
      </c>
      <c r="AB977" s="20" t="b">
        <f t="shared" si="10"/>
        <v>0</v>
      </c>
      <c r="AC977" s="20" t="b">
        <f t="shared" si="11"/>
        <v>0</v>
      </c>
      <c r="AD977" s="20" t="b">
        <f t="shared" si="12"/>
        <v>0</v>
      </c>
      <c r="AE977" s="20" t="b">
        <f t="shared" si="13"/>
        <v>0</v>
      </c>
      <c r="AG977" s="20" t="b">
        <f t="shared" si="14"/>
        <v>0</v>
      </c>
      <c r="AH977" s="20" t="b">
        <f t="shared" si="15"/>
        <v>0</v>
      </c>
      <c r="AI977" s="20" t="b">
        <f t="shared" si="16"/>
        <v>0</v>
      </c>
    </row>
    <row r="978">
      <c r="A978" s="14" t="s">
        <v>93</v>
      </c>
      <c r="B978" s="14">
        <v>5625.0</v>
      </c>
      <c r="C978" s="14" t="s">
        <v>65</v>
      </c>
      <c r="D978" s="14" t="s">
        <v>61</v>
      </c>
      <c r="E978" s="14" t="s">
        <v>61</v>
      </c>
      <c r="F978" s="14">
        <v>0.0</v>
      </c>
      <c r="G978" s="14">
        <v>0.0</v>
      </c>
      <c r="H978" s="20" t="b">
        <f t="shared" si="1"/>
        <v>0</v>
      </c>
      <c r="I978" s="21" t="b">
        <f t="shared" si="2"/>
        <v>0</v>
      </c>
      <c r="J978" s="21" t="b">
        <f t="shared" si="3"/>
        <v>0</v>
      </c>
      <c r="K978" s="21" t="b">
        <f t="shared" si="4"/>
        <v>0</v>
      </c>
      <c r="AB978" s="20" t="b">
        <f t="shared" si="10"/>
        <v>0</v>
      </c>
      <c r="AC978" s="20" t="b">
        <f t="shared" si="11"/>
        <v>0</v>
      </c>
      <c r="AD978" s="20" t="b">
        <f t="shared" si="12"/>
        <v>0</v>
      </c>
      <c r="AE978" s="20" t="b">
        <f t="shared" si="13"/>
        <v>0</v>
      </c>
      <c r="AG978" s="20" t="b">
        <f t="shared" si="14"/>
        <v>0</v>
      </c>
      <c r="AH978" s="20" t="b">
        <f t="shared" si="15"/>
        <v>0</v>
      </c>
      <c r="AI978" s="20" t="b">
        <f t="shared" si="16"/>
        <v>0</v>
      </c>
    </row>
    <row r="979">
      <c r="A979" s="14" t="s">
        <v>93</v>
      </c>
      <c r="B979" s="14">
        <v>5625.0</v>
      </c>
      <c r="C979" s="14" t="s">
        <v>66</v>
      </c>
      <c r="D979" s="14" t="s">
        <v>61</v>
      </c>
      <c r="E979" s="14" t="s">
        <v>61</v>
      </c>
      <c r="F979" s="14">
        <v>18.0</v>
      </c>
      <c r="G979" s="14">
        <v>18.0</v>
      </c>
      <c r="H979" s="20" t="b">
        <f t="shared" si="1"/>
        <v>0</v>
      </c>
      <c r="I979" s="21" t="b">
        <f t="shared" si="2"/>
        <v>0</v>
      </c>
      <c r="J979" s="21" t="b">
        <f t="shared" si="3"/>
        <v>0</v>
      </c>
      <c r="K979" s="21" t="b">
        <f t="shared" si="4"/>
        <v>0</v>
      </c>
      <c r="AB979" s="20" t="b">
        <f t="shared" si="10"/>
        <v>0</v>
      </c>
      <c r="AC979" s="20" t="b">
        <f t="shared" si="11"/>
        <v>0</v>
      </c>
      <c r="AD979" s="20" t="b">
        <f t="shared" si="12"/>
        <v>0</v>
      </c>
      <c r="AE979" s="20" t="b">
        <f t="shared" si="13"/>
        <v>0</v>
      </c>
      <c r="AG979" s="20" t="b">
        <f t="shared" si="14"/>
        <v>0</v>
      </c>
      <c r="AH979" s="20" t="b">
        <f t="shared" si="15"/>
        <v>0</v>
      </c>
      <c r="AI979" s="20" t="b">
        <f t="shared" si="16"/>
        <v>0</v>
      </c>
    </row>
    <row r="980">
      <c r="A980" s="14" t="s">
        <v>93</v>
      </c>
      <c r="B980" s="14">
        <v>5625.0</v>
      </c>
      <c r="C980" s="14" t="s">
        <v>67</v>
      </c>
      <c r="D980" s="14" t="s">
        <v>61</v>
      </c>
      <c r="E980" s="14" t="s">
        <v>61</v>
      </c>
      <c r="F980" s="14">
        <v>18.0</v>
      </c>
      <c r="G980" s="14">
        <v>18.0</v>
      </c>
      <c r="H980" s="20" t="b">
        <f t="shared" si="1"/>
        <v>0</v>
      </c>
      <c r="I980" s="21" t="b">
        <f t="shared" si="2"/>
        <v>0</v>
      </c>
      <c r="J980" s="21" t="b">
        <f t="shared" si="3"/>
        <v>0</v>
      </c>
      <c r="K980" s="21" t="b">
        <f t="shared" si="4"/>
        <v>0</v>
      </c>
      <c r="AB980" s="20" t="b">
        <f t="shared" si="10"/>
        <v>0</v>
      </c>
      <c r="AC980" s="20" t="b">
        <f t="shared" si="11"/>
        <v>0</v>
      </c>
      <c r="AD980" s="20" t="b">
        <f t="shared" si="12"/>
        <v>0</v>
      </c>
      <c r="AE980" s="20" t="b">
        <f t="shared" si="13"/>
        <v>0</v>
      </c>
      <c r="AG980" s="20" t="b">
        <f t="shared" si="14"/>
        <v>0</v>
      </c>
      <c r="AH980" s="20" t="b">
        <f t="shared" si="15"/>
        <v>0</v>
      </c>
      <c r="AI980" s="20" t="b">
        <f t="shared" si="16"/>
        <v>0</v>
      </c>
    </row>
    <row r="981">
      <c r="A981" s="14" t="s">
        <v>93</v>
      </c>
      <c r="B981" s="14">
        <v>5625.0</v>
      </c>
      <c r="C981" s="14" t="s">
        <v>68</v>
      </c>
      <c r="D981" s="14" t="s">
        <v>61</v>
      </c>
      <c r="E981" s="14" t="s">
        <v>61</v>
      </c>
      <c r="F981" s="14">
        <v>0.0</v>
      </c>
      <c r="G981" s="14">
        <v>0.0</v>
      </c>
      <c r="H981" s="20" t="b">
        <f t="shared" si="1"/>
        <v>0</v>
      </c>
      <c r="I981" s="21" t="b">
        <f t="shared" si="2"/>
        <v>0</v>
      </c>
      <c r="J981" s="21" t="b">
        <f t="shared" si="3"/>
        <v>0</v>
      </c>
      <c r="K981" s="21" t="b">
        <f t="shared" si="4"/>
        <v>0</v>
      </c>
      <c r="AB981" s="20" t="b">
        <f t="shared" si="10"/>
        <v>0</v>
      </c>
      <c r="AC981" s="20" t="b">
        <f t="shared" si="11"/>
        <v>0</v>
      </c>
      <c r="AD981" s="20" t="b">
        <f t="shared" si="12"/>
        <v>0</v>
      </c>
      <c r="AE981" s="20" t="b">
        <f t="shared" si="13"/>
        <v>0</v>
      </c>
      <c r="AG981" s="20" t="b">
        <f t="shared" si="14"/>
        <v>0</v>
      </c>
      <c r="AH981" s="20" t="b">
        <f t="shared" si="15"/>
        <v>0</v>
      </c>
      <c r="AI981" s="20" t="b">
        <f t="shared" si="16"/>
        <v>0</v>
      </c>
    </row>
    <row r="982">
      <c r="A982" s="14" t="s">
        <v>93</v>
      </c>
      <c r="B982" s="14">
        <v>5625.0</v>
      </c>
      <c r="C982" s="14" t="s">
        <v>69</v>
      </c>
      <c r="D982" s="14" t="s">
        <v>61</v>
      </c>
      <c r="E982" s="14" t="s">
        <v>61</v>
      </c>
      <c r="F982" s="14" t="s">
        <v>61</v>
      </c>
      <c r="G982" s="14" t="s">
        <v>61</v>
      </c>
      <c r="H982" s="20" t="b">
        <f t="shared" si="1"/>
        <v>0</v>
      </c>
      <c r="I982" s="21" t="b">
        <f t="shared" si="2"/>
        <v>0</v>
      </c>
      <c r="J982" s="21" t="b">
        <f t="shared" si="3"/>
        <v>0</v>
      </c>
      <c r="K982" s="21" t="b">
        <f t="shared" si="4"/>
        <v>0</v>
      </c>
      <c r="AB982" s="20" t="b">
        <f t="shared" si="10"/>
        <v>0</v>
      </c>
      <c r="AC982" s="20" t="str">
        <f t="shared" si="11"/>
        <v>none</v>
      </c>
      <c r="AD982" s="20" t="str">
        <f t="shared" si="12"/>
        <v>none</v>
      </c>
      <c r="AE982" s="20" t="str">
        <f t="shared" si="13"/>
        <v>none</v>
      </c>
      <c r="AG982" s="20" t="b">
        <f t="shared" si="14"/>
        <v>0</v>
      </c>
      <c r="AH982" s="20" t="b">
        <f t="shared" si="15"/>
        <v>0</v>
      </c>
      <c r="AI982" s="20" t="b">
        <f t="shared" si="16"/>
        <v>0</v>
      </c>
    </row>
    <row r="983">
      <c r="A983" s="14" t="s">
        <v>93</v>
      </c>
      <c r="B983" s="14">
        <v>5625.0</v>
      </c>
      <c r="C983" s="14" t="s">
        <v>70</v>
      </c>
      <c r="D983" s="14" t="s">
        <v>61</v>
      </c>
      <c r="E983" s="14" t="s">
        <v>61</v>
      </c>
      <c r="F983" s="14">
        <v>0.0</v>
      </c>
      <c r="G983" s="14">
        <v>0.0</v>
      </c>
      <c r="H983" s="20" t="b">
        <f t="shared" si="1"/>
        <v>0</v>
      </c>
      <c r="I983" s="21" t="b">
        <f t="shared" si="2"/>
        <v>0</v>
      </c>
      <c r="J983" s="21" t="b">
        <f t="shared" si="3"/>
        <v>0</v>
      </c>
      <c r="K983" s="21" t="b">
        <f t="shared" si="4"/>
        <v>0</v>
      </c>
      <c r="AB983" s="20" t="b">
        <f t="shared" si="10"/>
        <v>0</v>
      </c>
      <c r="AC983" s="20" t="b">
        <f t="shared" si="11"/>
        <v>0</v>
      </c>
      <c r="AD983" s="20" t="b">
        <f t="shared" si="12"/>
        <v>0</v>
      </c>
      <c r="AE983" s="20" t="b">
        <f t="shared" si="13"/>
        <v>0</v>
      </c>
      <c r="AG983" s="20" t="b">
        <f t="shared" si="14"/>
        <v>0</v>
      </c>
      <c r="AH983" s="20" t="b">
        <f t="shared" si="15"/>
        <v>0</v>
      </c>
      <c r="AI983" s="20" t="b">
        <f t="shared" si="16"/>
        <v>0</v>
      </c>
    </row>
    <row r="984">
      <c r="A984" s="14" t="s">
        <v>93</v>
      </c>
      <c r="B984" s="14">
        <v>5625.0</v>
      </c>
      <c r="C984" s="14" t="s">
        <v>71</v>
      </c>
      <c r="D984" s="14" t="s">
        <v>61</v>
      </c>
      <c r="E984" s="14" t="s">
        <v>61</v>
      </c>
      <c r="F984" s="22">
        <v>1.1574074074074075E-4</v>
      </c>
      <c r="G984" s="22">
        <v>1.5046296296296297E-4</v>
      </c>
      <c r="H984" s="20" t="b">
        <f t="shared" si="1"/>
        <v>0</v>
      </c>
      <c r="I984" s="21" t="b">
        <f t="shared" si="2"/>
        <v>0</v>
      </c>
      <c r="J984" s="21" t="b">
        <f t="shared" si="3"/>
        <v>0</v>
      </c>
      <c r="K984" s="21" t="b">
        <f t="shared" si="4"/>
        <v>0</v>
      </c>
      <c r="AB984" s="20" t="b">
        <f t="shared" si="10"/>
        <v>0</v>
      </c>
      <c r="AC984" s="20" t="b">
        <f t="shared" si="11"/>
        <v>0</v>
      </c>
      <c r="AD984" s="20" t="b">
        <f t="shared" si="12"/>
        <v>0</v>
      </c>
      <c r="AE984" s="20" t="b">
        <f t="shared" si="13"/>
        <v>0</v>
      </c>
      <c r="AG984" s="20" t="b">
        <f t="shared" si="14"/>
        <v>0</v>
      </c>
      <c r="AH984" s="20" t="b">
        <f t="shared" si="15"/>
        <v>0</v>
      </c>
      <c r="AI984" s="20" t="b">
        <f t="shared" si="16"/>
        <v>0</v>
      </c>
    </row>
    <row r="985">
      <c r="A985" s="14" t="s">
        <v>93</v>
      </c>
      <c r="B985" s="14">
        <v>5625.0</v>
      </c>
      <c r="C985" s="14" t="s">
        <v>72</v>
      </c>
      <c r="D985" s="14" t="s">
        <v>61</v>
      </c>
      <c r="E985" s="14" t="s">
        <v>61</v>
      </c>
      <c r="F985" s="22">
        <v>9.25925925925926E-4</v>
      </c>
      <c r="G985" s="22">
        <v>0.0012847222222222223</v>
      </c>
      <c r="H985" s="20" t="b">
        <f t="shared" si="1"/>
        <v>0</v>
      </c>
      <c r="I985" s="21" t="b">
        <f t="shared" si="2"/>
        <v>0</v>
      </c>
      <c r="J985" s="21" t="b">
        <f t="shared" si="3"/>
        <v>0</v>
      </c>
      <c r="K985" s="21" t="b">
        <f t="shared" si="4"/>
        <v>0</v>
      </c>
      <c r="AB985" s="20" t="b">
        <f t="shared" si="10"/>
        <v>0</v>
      </c>
      <c r="AC985" s="20" t="b">
        <f t="shared" si="11"/>
        <v>0</v>
      </c>
      <c r="AD985" s="20" t="b">
        <f t="shared" si="12"/>
        <v>0</v>
      </c>
      <c r="AE985" s="20" t="b">
        <f t="shared" si="13"/>
        <v>0</v>
      </c>
      <c r="AG985" s="20" t="b">
        <f t="shared" si="14"/>
        <v>0</v>
      </c>
      <c r="AH985" s="20" t="b">
        <f t="shared" si="15"/>
        <v>0</v>
      </c>
      <c r="AI985" s="20" t="b">
        <f t="shared" si="16"/>
        <v>0</v>
      </c>
    </row>
    <row r="986">
      <c r="A986" s="14" t="s">
        <v>93</v>
      </c>
      <c r="B986" s="14">
        <v>5625.0</v>
      </c>
      <c r="C986" s="14" t="s">
        <v>71</v>
      </c>
      <c r="D986" s="14" t="s">
        <v>61</v>
      </c>
      <c r="E986" s="14" t="s">
        <v>61</v>
      </c>
      <c r="F986" s="14">
        <v>3365.625</v>
      </c>
      <c r="G986" s="14">
        <v>3365.621</v>
      </c>
      <c r="H986" s="20" t="b">
        <f t="shared" si="1"/>
        <v>0</v>
      </c>
      <c r="I986" s="21" t="b">
        <f t="shared" si="2"/>
        <v>0</v>
      </c>
      <c r="J986" s="21" t="b">
        <f t="shared" si="3"/>
        <v>0</v>
      </c>
      <c r="K986" s="21" t="b">
        <f t="shared" si="4"/>
        <v>0</v>
      </c>
      <c r="AB986" s="20" t="b">
        <f t="shared" si="10"/>
        <v>0</v>
      </c>
      <c r="AC986" s="20" t="b">
        <f t="shared" si="11"/>
        <v>0</v>
      </c>
      <c r="AD986" s="20" t="b">
        <f t="shared" si="12"/>
        <v>0</v>
      </c>
      <c r="AE986" s="20" t="b">
        <f t="shared" si="13"/>
        <v>0</v>
      </c>
      <c r="AG986" s="20" t="b">
        <f t="shared" si="14"/>
        <v>0</v>
      </c>
      <c r="AH986" s="20" t="b">
        <f t="shared" si="15"/>
        <v>0</v>
      </c>
      <c r="AI986" s="20" t="b">
        <f t="shared" si="16"/>
        <v>0</v>
      </c>
    </row>
    <row r="987">
      <c r="A987" s="14" t="s">
        <v>93</v>
      </c>
      <c r="B987" s="14">
        <v>5625.0</v>
      </c>
      <c r="C987" s="14" t="s">
        <v>72</v>
      </c>
      <c r="D987" s="14" t="s">
        <v>61</v>
      </c>
      <c r="E987" s="14" t="s">
        <v>61</v>
      </c>
      <c r="F987" s="14">
        <v>3634.152</v>
      </c>
      <c r="G987" s="14">
        <v>3631.117</v>
      </c>
      <c r="H987" s="20" t="b">
        <f t="shared" si="1"/>
        <v>0</v>
      </c>
      <c r="I987" s="21" t="b">
        <f t="shared" si="2"/>
        <v>0</v>
      </c>
      <c r="J987" s="21" t="b">
        <f t="shared" si="3"/>
        <v>0</v>
      </c>
      <c r="K987" s="21" t="b">
        <f t="shared" si="4"/>
        <v>0</v>
      </c>
      <c r="AB987" s="20" t="b">
        <f t="shared" si="10"/>
        <v>0</v>
      </c>
      <c r="AC987" s="20" t="b">
        <f t="shared" si="11"/>
        <v>0</v>
      </c>
      <c r="AD987" s="20" t="b">
        <f t="shared" si="12"/>
        <v>0</v>
      </c>
      <c r="AE987" s="20" t="b">
        <f t="shared" si="13"/>
        <v>0</v>
      </c>
      <c r="AG987" s="20" t="b">
        <f t="shared" si="14"/>
        <v>0</v>
      </c>
      <c r="AH987" s="20" t="b">
        <f t="shared" si="15"/>
        <v>0</v>
      </c>
      <c r="AI987" s="20" t="b">
        <f t="shared" si="16"/>
        <v>0</v>
      </c>
    </row>
    <row r="988">
      <c r="A988" s="14" t="s">
        <v>93</v>
      </c>
      <c r="B988" s="14">
        <v>5625.0</v>
      </c>
      <c r="C988" s="14" t="s">
        <v>73</v>
      </c>
      <c r="D988" s="14" t="s">
        <v>61</v>
      </c>
      <c r="E988" s="14" t="s">
        <v>61</v>
      </c>
      <c r="F988" s="14" t="s">
        <v>81</v>
      </c>
      <c r="G988" s="14" t="s">
        <v>81</v>
      </c>
      <c r="H988" s="20" t="b">
        <f t="shared" si="1"/>
        <v>0</v>
      </c>
      <c r="I988" s="21" t="b">
        <f t="shared" si="2"/>
        <v>0</v>
      </c>
      <c r="J988" s="21" t="b">
        <f t="shared" si="3"/>
        <v>0</v>
      </c>
      <c r="K988" s="21" t="b">
        <f t="shared" si="4"/>
        <v>0</v>
      </c>
      <c r="AB988" s="20" t="b">
        <f t="shared" si="10"/>
        <v>0</v>
      </c>
      <c r="AC988" s="20" t="b">
        <f t="shared" si="11"/>
        <v>0</v>
      </c>
      <c r="AD988" s="20" t="b">
        <f t="shared" si="12"/>
        <v>0</v>
      </c>
      <c r="AE988" s="20" t="b">
        <f t="shared" si="13"/>
        <v>0</v>
      </c>
      <c r="AG988" s="20" t="b">
        <f t="shared" si="14"/>
        <v>0</v>
      </c>
      <c r="AH988" s="20" t="b">
        <f t="shared" si="15"/>
        <v>0</v>
      </c>
      <c r="AI988" s="20" t="b">
        <f t="shared" si="16"/>
        <v>0</v>
      </c>
    </row>
    <row r="989">
      <c r="A989" s="14" t="s">
        <v>93</v>
      </c>
      <c r="B989" s="14">
        <v>5625.0</v>
      </c>
      <c r="C989" s="14" t="s">
        <v>75</v>
      </c>
      <c r="D989" s="14" t="s">
        <v>61</v>
      </c>
      <c r="E989" s="14" t="s">
        <v>61</v>
      </c>
      <c r="F989" s="14">
        <v>0.5</v>
      </c>
      <c r="G989" s="14">
        <v>0.495</v>
      </c>
      <c r="H989" s="20" t="b">
        <f t="shared" si="1"/>
        <v>0</v>
      </c>
      <c r="I989" s="21" t="b">
        <f t="shared" si="2"/>
        <v>0</v>
      </c>
      <c r="J989" s="21">
        <f t="shared" si="3"/>
        <v>5125</v>
      </c>
      <c r="K989" s="21">
        <f t="shared" si="4"/>
        <v>5130</v>
      </c>
      <c r="AB989" s="20" t="b">
        <f t="shared" si="10"/>
        <v>0</v>
      </c>
      <c r="AC989" s="20" t="b">
        <f t="shared" si="11"/>
        <v>0</v>
      </c>
      <c r="AD989" s="20" t="b">
        <f t="shared" si="12"/>
        <v>0</v>
      </c>
      <c r="AE989" s="20" t="b">
        <f t="shared" si="13"/>
        <v>0</v>
      </c>
      <c r="AG989" s="20" t="b">
        <f t="shared" si="14"/>
        <v>0</v>
      </c>
      <c r="AH989" s="20" t="b">
        <f t="shared" si="15"/>
        <v>0</v>
      </c>
      <c r="AI989" s="20" t="b">
        <f t="shared" si="16"/>
        <v>0</v>
      </c>
    </row>
    <row r="990">
      <c r="A990" s="14" t="s">
        <v>93</v>
      </c>
      <c r="B990" s="14">
        <v>5625.0</v>
      </c>
      <c r="C990" s="14" t="s">
        <v>76</v>
      </c>
      <c r="D990" s="14" t="s">
        <v>61</v>
      </c>
      <c r="E990" s="14" t="s">
        <v>61</v>
      </c>
      <c r="F990" s="14" t="s">
        <v>61</v>
      </c>
      <c r="G990" s="14" t="s">
        <v>61</v>
      </c>
      <c r="H990" s="20" t="b">
        <f t="shared" si="1"/>
        <v>0</v>
      </c>
      <c r="I990" s="21" t="b">
        <f t="shared" si="2"/>
        <v>0</v>
      </c>
      <c r="J990" s="21" t="b">
        <f t="shared" si="3"/>
        <v>0</v>
      </c>
      <c r="K990" s="21" t="b">
        <f t="shared" si="4"/>
        <v>0</v>
      </c>
      <c r="AB990" s="20" t="b">
        <f t="shared" si="10"/>
        <v>0</v>
      </c>
      <c r="AC990" s="20" t="b">
        <f t="shared" si="11"/>
        <v>0</v>
      </c>
      <c r="AD990" s="20" t="b">
        <f t="shared" si="12"/>
        <v>0</v>
      </c>
      <c r="AE990" s="20" t="b">
        <f t="shared" si="13"/>
        <v>0</v>
      </c>
      <c r="AG990" s="20" t="b">
        <f t="shared" si="14"/>
        <v>0</v>
      </c>
      <c r="AH990" s="20" t="b">
        <f t="shared" si="15"/>
        <v>0</v>
      </c>
      <c r="AI990" s="20" t="b">
        <f t="shared" si="16"/>
        <v>0</v>
      </c>
    </row>
    <row r="991">
      <c r="A991" s="14" t="s">
        <v>93</v>
      </c>
      <c r="B991" s="14">
        <v>5625.0</v>
      </c>
      <c r="C991" s="14" t="s">
        <v>77</v>
      </c>
      <c r="D991" s="14" t="s">
        <v>61</v>
      </c>
      <c r="E991" s="14" t="s">
        <v>61</v>
      </c>
      <c r="F991" s="14" t="s">
        <v>61</v>
      </c>
      <c r="G991" s="14" t="s">
        <v>61</v>
      </c>
      <c r="H991" s="20" t="b">
        <f t="shared" si="1"/>
        <v>0</v>
      </c>
      <c r="I991" s="21" t="b">
        <f t="shared" si="2"/>
        <v>0</v>
      </c>
      <c r="J991" s="21" t="b">
        <f t="shared" si="3"/>
        <v>0</v>
      </c>
      <c r="K991" s="21" t="b">
        <f t="shared" si="4"/>
        <v>0</v>
      </c>
      <c r="AB991" s="20" t="b">
        <f t="shared" si="10"/>
        <v>0</v>
      </c>
      <c r="AC991" s="20" t="b">
        <f t="shared" si="11"/>
        <v>0</v>
      </c>
      <c r="AD991" s="20" t="b">
        <f t="shared" si="12"/>
        <v>0</v>
      </c>
      <c r="AE991" s="20" t="b">
        <f t="shared" si="13"/>
        <v>0</v>
      </c>
      <c r="AG991" s="20" t="b">
        <f t="shared" si="14"/>
        <v>0</v>
      </c>
      <c r="AH991" s="20" t="b">
        <f t="shared" si="15"/>
        <v>0</v>
      </c>
      <c r="AI991" s="20" t="b">
        <f t="shared" si="16"/>
        <v>0</v>
      </c>
    </row>
    <row r="992">
      <c r="A992" s="14" t="s">
        <v>93</v>
      </c>
      <c r="B992" s="14">
        <v>7500.0</v>
      </c>
      <c r="C992" s="14" t="s">
        <v>60</v>
      </c>
      <c r="D992" s="14" t="s">
        <v>61</v>
      </c>
      <c r="E992" s="14" t="s">
        <v>61</v>
      </c>
      <c r="F992" s="14" t="s">
        <v>61</v>
      </c>
      <c r="G992" s="14" t="s">
        <v>61</v>
      </c>
      <c r="H992" s="20" t="b">
        <f t="shared" si="1"/>
        <v>0</v>
      </c>
      <c r="I992" s="21" t="b">
        <f t="shared" si="2"/>
        <v>0</v>
      </c>
      <c r="J992" s="21" t="b">
        <f t="shared" si="3"/>
        <v>0</v>
      </c>
      <c r="K992" s="21" t="b">
        <f t="shared" si="4"/>
        <v>0</v>
      </c>
      <c r="AB992" s="20" t="b">
        <f t="shared" si="10"/>
        <v>0</v>
      </c>
      <c r="AC992" s="20" t="b">
        <f t="shared" si="11"/>
        <v>0</v>
      </c>
      <c r="AD992" s="20" t="b">
        <f t="shared" si="12"/>
        <v>0</v>
      </c>
      <c r="AE992" s="20" t="b">
        <f t="shared" si="13"/>
        <v>0</v>
      </c>
      <c r="AG992" s="20" t="b">
        <f t="shared" si="14"/>
        <v>0</v>
      </c>
      <c r="AH992" s="20" t="b">
        <f t="shared" si="15"/>
        <v>0</v>
      </c>
      <c r="AI992" s="20" t="b">
        <f t="shared" si="16"/>
        <v>0</v>
      </c>
    </row>
    <row r="993">
      <c r="A993" s="14" t="s">
        <v>93</v>
      </c>
      <c r="B993" s="14">
        <v>7500.0</v>
      </c>
      <c r="C993" s="14" t="s">
        <v>62</v>
      </c>
      <c r="D993" s="14">
        <v>326.0</v>
      </c>
      <c r="E993" s="14">
        <v>326.0</v>
      </c>
      <c r="F993" s="14">
        <v>87.0</v>
      </c>
      <c r="G993" s="14">
        <v>87.0</v>
      </c>
      <c r="H993" s="20" t="b">
        <f t="shared" si="1"/>
        <v>0</v>
      </c>
      <c r="I993" s="21" t="b">
        <f t="shared" si="2"/>
        <v>0</v>
      </c>
      <c r="J993" s="21" t="b">
        <f t="shared" si="3"/>
        <v>0</v>
      </c>
      <c r="K993" s="21" t="b">
        <f t="shared" si="4"/>
        <v>0</v>
      </c>
      <c r="AB993" s="20" t="b">
        <f t="shared" si="10"/>
        <v>0</v>
      </c>
      <c r="AC993" s="20" t="b">
        <f t="shared" si="11"/>
        <v>0</v>
      </c>
      <c r="AD993" s="20" t="b">
        <f t="shared" si="12"/>
        <v>0</v>
      </c>
      <c r="AE993" s="20" t="b">
        <f t="shared" si="13"/>
        <v>0</v>
      </c>
      <c r="AG993" s="20">
        <f t="shared" si="14"/>
        <v>326</v>
      </c>
      <c r="AH993" s="20">
        <f t="shared" si="15"/>
        <v>326</v>
      </c>
      <c r="AI993" s="20">
        <f t="shared" si="16"/>
        <v>87</v>
      </c>
    </row>
    <row r="994">
      <c r="A994" s="14" t="s">
        <v>93</v>
      </c>
      <c r="B994" s="14">
        <v>7500.0</v>
      </c>
      <c r="C994" s="14" t="s">
        <v>63</v>
      </c>
      <c r="D994" s="14">
        <v>86.0</v>
      </c>
      <c r="E994" s="14">
        <v>86.0</v>
      </c>
      <c r="F994" s="14">
        <v>87.0</v>
      </c>
      <c r="G994" s="14">
        <v>87.0</v>
      </c>
      <c r="H994" s="20" t="b">
        <f t="shared" si="1"/>
        <v>0</v>
      </c>
      <c r="I994" s="21" t="b">
        <f t="shared" si="2"/>
        <v>0</v>
      </c>
      <c r="J994" s="21" t="b">
        <f t="shared" si="3"/>
        <v>0</v>
      </c>
      <c r="K994" s="21" t="b">
        <f t="shared" si="4"/>
        <v>0</v>
      </c>
      <c r="AB994" s="20" t="b">
        <f t="shared" si="10"/>
        <v>0</v>
      </c>
      <c r="AC994" s="20" t="b">
        <f t="shared" si="11"/>
        <v>0</v>
      </c>
      <c r="AD994" s="20" t="b">
        <f t="shared" si="12"/>
        <v>0</v>
      </c>
      <c r="AE994" s="20" t="b">
        <f t="shared" si="13"/>
        <v>0</v>
      </c>
      <c r="AG994" s="20" t="b">
        <f t="shared" si="14"/>
        <v>0</v>
      </c>
      <c r="AH994" s="20" t="b">
        <f t="shared" si="15"/>
        <v>0</v>
      </c>
      <c r="AI994" s="20" t="b">
        <f t="shared" si="16"/>
        <v>0</v>
      </c>
    </row>
    <row r="995">
      <c r="A995" s="14" t="s">
        <v>93</v>
      </c>
      <c r="B995" s="14">
        <v>7500.0</v>
      </c>
      <c r="C995" s="14" t="s">
        <v>64</v>
      </c>
      <c r="D995" s="14">
        <v>240.0</v>
      </c>
      <c r="E995" s="14">
        <v>240.0</v>
      </c>
      <c r="F995" s="14">
        <v>0.0</v>
      </c>
      <c r="G995" s="14">
        <v>0.0</v>
      </c>
      <c r="H995" s="20" t="b">
        <f t="shared" si="1"/>
        <v>0</v>
      </c>
      <c r="I995" s="21" t="b">
        <f t="shared" si="2"/>
        <v>0</v>
      </c>
      <c r="J995" s="21" t="b">
        <f t="shared" si="3"/>
        <v>0</v>
      </c>
      <c r="K995" s="21" t="b">
        <f t="shared" si="4"/>
        <v>0</v>
      </c>
      <c r="AB995" s="20" t="b">
        <f t="shared" si="10"/>
        <v>0</v>
      </c>
      <c r="AC995" s="20" t="b">
        <f t="shared" si="11"/>
        <v>0</v>
      </c>
      <c r="AD995" s="20" t="b">
        <f t="shared" si="12"/>
        <v>0</v>
      </c>
      <c r="AE995" s="20" t="b">
        <f t="shared" si="13"/>
        <v>0</v>
      </c>
      <c r="AG995" s="20" t="b">
        <f t="shared" si="14"/>
        <v>0</v>
      </c>
      <c r="AH995" s="20" t="b">
        <f t="shared" si="15"/>
        <v>0</v>
      </c>
      <c r="AI995" s="20" t="b">
        <f t="shared" si="16"/>
        <v>0</v>
      </c>
    </row>
    <row r="996">
      <c r="A996" s="14" t="s">
        <v>93</v>
      </c>
      <c r="B996" s="14">
        <v>7500.0</v>
      </c>
      <c r="C996" s="14" t="s">
        <v>65</v>
      </c>
      <c r="D996" s="14">
        <v>0.0</v>
      </c>
      <c r="E996" s="14">
        <v>0.0</v>
      </c>
      <c r="F996" s="14">
        <v>0.0</v>
      </c>
      <c r="G996" s="14">
        <v>0.0</v>
      </c>
      <c r="H996" s="20" t="b">
        <f t="shared" si="1"/>
        <v>0</v>
      </c>
      <c r="I996" s="21" t="b">
        <f t="shared" si="2"/>
        <v>0</v>
      </c>
      <c r="J996" s="21" t="b">
        <f t="shared" si="3"/>
        <v>0</v>
      </c>
      <c r="K996" s="21" t="b">
        <f t="shared" si="4"/>
        <v>0</v>
      </c>
      <c r="AB996" s="20" t="b">
        <f t="shared" si="10"/>
        <v>0</v>
      </c>
      <c r="AC996" s="20" t="b">
        <f t="shared" si="11"/>
        <v>0</v>
      </c>
      <c r="AD996" s="20" t="b">
        <f t="shared" si="12"/>
        <v>0</v>
      </c>
      <c r="AE996" s="20" t="b">
        <f t="shared" si="13"/>
        <v>0</v>
      </c>
      <c r="AG996" s="20" t="b">
        <f t="shared" si="14"/>
        <v>0</v>
      </c>
      <c r="AH996" s="20" t="b">
        <f t="shared" si="15"/>
        <v>0</v>
      </c>
      <c r="AI996" s="20" t="b">
        <f t="shared" si="16"/>
        <v>0</v>
      </c>
    </row>
    <row r="997">
      <c r="A997" s="14" t="s">
        <v>93</v>
      </c>
      <c r="B997" s="14">
        <v>7500.0</v>
      </c>
      <c r="C997" s="14" t="s">
        <v>66</v>
      </c>
      <c r="D997" s="14">
        <v>477.0</v>
      </c>
      <c r="E997" s="14">
        <v>477.0</v>
      </c>
      <c r="F997" s="14">
        <v>18.0</v>
      </c>
      <c r="G997" s="14">
        <v>18.0</v>
      </c>
      <c r="H997" s="20" t="b">
        <f t="shared" si="1"/>
        <v>0</v>
      </c>
      <c r="I997" s="21" t="b">
        <f t="shared" si="2"/>
        <v>0</v>
      </c>
      <c r="J997" s="21" t="b">
        <f t="shared" si="3"/>
        <v>0</v>
      </c>
      <c r="K997" s="21" t="b">
        <f t="shared" si="4"/>
        <v>0</v>
      </c>
      <c r="AB997" s="20" t="b">
        <f t="shared" si="10"/>
        <v>0</v>
      </c>
      <c r="AC997" s="20" t="b">
        <f t="shared" si="11"/>
        <v>0</v>
      </c>
      <c r="AD997" s="20" t="b">
        <f t="shared" si="12"/>
        <v>0</v>
      </c>
      <c r="AE997" s="20" t="b">
        <f t="shared" si="13"/>
        <v>0</v>
      </c>
      <c r="AG997" s="20" t="b">
        <f t="shared" si="14"/>
        <v>0</v>
      </c>
      <c r="AH997" s="20" t="b">
        <f t="shared" si="15"/>
        <v>0</v>
      </c>
      <c r="AI997" s="20" t="b">
        <f t="shared" si="16"/>
        <v>0</v>
      </c>
    </row>
    <row r="998">
      <c r="A998" s="14" t="s">
        <v>93</v>
      </c>
      <c r="B998" s="14">
        <v>7500.0</v>
      </c>
      <c r="C998" s="14" t="s">
        <v>67</v>
      </c>
      <c r="D998" s="14">
        <v>477.0</v>
      </c>
      <c r="E998" s="14">
        <v>477.0</v>
      </c>
      <c r="F998" s="14">
        <v>18.0</v>
      </c>
      <c r="G998" s="14">
        <v>18.0</v>
      </c>
      <c r="H998" s="20" t="b">
        <f t="shared" si="1"/>
        <v>0</v>
      </c>
      <c r="I998" s="21" t="b">
        <f t="shared" si="2"/>
        <v>0</v>
      </c>
      <c r="J998" s="21" t="b">
        <f t="shared" si="3"/>
        <v>0</v>
      </c>
      <c r="K998" s="21" t="b">
        <f t="shared" si="4"/>
        <v>0</v>
      </c>
      <c r="AB998" s="20" t="b">
        <f t="shared" si="10"/>
        <v>0</v>
      </c>
      <c r="AC998" s="20" t="b">
        <f t="shared" si="11"/>
        <v>0</v>
      </c>
      <c r="AD998" s="20" t="b">
        <f t="shared" si="12"/>
        <v>0</v>
      </c>
      <c r="AE998" s="20" t="b">
        <f t="shared" si="13"/>
        <v>0</v>
      </c>
      <c r="AG998" s="20" t="b">
        <f t="shared" si="14"/>
        <v>0</v>
      </c>
      <c r="AH998" s="20" t="b">
        <f t="shared" si="15"/>
        <v>0</v>
      </c>
      <c r="AI998" s="20" t="b">
        <f t="shared" si="16"/>
        <v>0</v>
      </c>
    </row>
    <row r="999">
      <c r="A999" s="14" t="s">
        <v>93</v>
      </c>
      <c r="B999" s="14">
        <v>7500.0</v>
      </c>
      <c r="C999" s="14" t="s">
        <v>68</v>
      </c>
      <c r="D999" s="14">
        <v>0.0</v>
      </c>
      <c r="E999" s="14">
        <v>0.0</v>
      </c>
      <c r="F999" s="14">
        <v>0.0</v>
      </c>
      <c r="G999" s="14">
        <v>0.0</v>
      </c>
      <c r="H999" s="20" t="b">
        <f t="shared" si="1"/>
        <v>0</v>
      </c>
      <c r="I999" s="21" t="b">
        <f t="shared" si="2"/>
        <v>0</v>
      </c>
      <c r="J999" s="21" t="b">
        <f t="shared" si="3"/>
        <v>0</v>
      </c>
      <c r="K999" s="21" t="b">
        <f t="shared" si="4"/>
        <v>0</v>
      </c>
      <c r="AB999" s="20" t="b">
        <f t="shared" si="10"/>
        <v>0</v>
      </c>
      <c r="AC999" s="20" t="b">
        <f t="shared" si="11"/>
        <v>0</v>
      </c>
      <c r="AD999" s="20" t="b">
        <f t="shared" si="12"/>
        <v>0</v>
      </c>
      <c r="AE999" s="20" t="b">
        <f t="shared" si="13"/>
        <v>0</v>
      </c>
      <c r="AG999" s="20" t="b">
        <f t="shared" si="14"/>
        <v>0</v>
      </c>
      <c r="AH999" s="20" t="b">
        <f t="shared" si="15"/>
        <v>0</v>
      </c>
      <c r="AI999" s="20" t="b">
        <f t="shared" si="16"/>
        <v>0</v>
      </c>
    </row>
    <row r="1000">
      <c r="A1000" s="14" t="s">
        <v>93</v>
      </c>
      <c r="B1000" s="14">
        <v>7500.0</v>
      </c>
      <c r="C1000" s="14" t="s">
        <v>69</v>
      </c>
      <c r="D1000" s="14">
        <v>0.0</v>
      </c>
      <c r="E1000" s="14">
        <v>0.0</v>
      </c>
      <c r="F1000" s="14" t="s">
        <v>61</v>
      </c>
      <c r="G1000" s="14" t="s">
        <v>61</v>
      </c>
      <c r="H1000" s="20" t="b">
        <f t="shared" si="1"/>
        <v>0</v>
      </c>
      <c r="I1000" s="21" t="b">
        <f t="shared" si="2"/>
        <v>0</v>
      </c>
      <c r="J1000" s="21" t="b">
        <f t="shared" si="3"/>
        <v>0</v>
      </c>
      <c r="K1000" s="21" t="b">
        <f t="shared" si="4"/>
        <v>0</v>
      </c>
      <c r="AB1000" s="20" t="b">
        <f t="shared" si="10"/>
        <v>0</v>
      </c>
      <c r="AC1000" s="20">
        <f t="shared" si="11"/>
        <v>0</v>
      </c>
      <c r="AD1000" s="20">
        <f t="shared" si="12"/>
        <v>0</v>
      </c>
      <c r="AE1000" s="20" t="str">
        <f t="shared" si="13"/>
        <v>none</v>
      </c>
      <c r="AG1000" s="20" t="b">
        <f t="shared" si="14"/>
        <v>0</v>
      </c>
      <c r="AH1000" s="20" t="b">
        <f t="shared" si="15"/>
        <v>0</v>
      </c>
      <c r="AI1000" s="20" t="b">
        <f t="shared" si="16"/>
        <v>0</v>
      </c>
    </row>
    <row r="1001">
      <c r="A1001" s="14" t="s">
        <v>93</v>
      </c>
      <c r="B1001" s="14">
        <v>7500.0</v>
      </c>
      <c r="C1001" s="14" t="s">
        <v>70</v>
      </c>
      <c r="D1001" s="14">
        <v>0.0</v>
      </c>
      <c r="E1001" s="14">
        <v>0.0</v>
      </c>
      <c r="F1001" s="14">
        <v>0.0</v>
      </c>
      <c r="G1001" s="14">
        <v>0.0</v>
      </c>
      <c r="H1001" s="20" t="b">
        <f t="shared" si="1"/>
        <v>0</v>
      </c>
      <c r="I1001" s="21" t="b">
        <f t="shared" si="2"/>
        <v>0</v>
      </c>
      <c r="J1001" s="21" t="b">
        <f t="shared" si="3"/>
        <v>0</v>
      </c>
      <c r="K1001" s="21" t="b">
        <f t="shared" si="4"/>
        <v>0</v>
      </c>
      <c r="AB1001" s="20" t="b">
        <f t="shared" si="10"/>
        <v>0</v>
      </c>
      <c r="AC1001" s="20" t="b">
        <f t="shared" si="11"/>
        <v>0</v>
      </c>
      <c r="AD1001" s="20" t="b">
        <f t="shared" si="12"/>
        <v>0</v>
      </c>
      <c r="AE1001" s="20" t="b">
        <f t="shared" si="13"/>
        <v>0</v>
      </c>
      <c r="AG1001" s="20" t="b">
        <f t="shared" si="14"/>
        <v>0</v>
      </c>
      <c r="AH1001" s="20" t="b">
        <f t="shared" si="15"/>
        <v>0</v>
      </c>
      <c r="AI1001" s="20" t="b">
        <f t="shared" si="16"/>
        <v>0</v>
      </c>
    </row>
    <row r="1002">
      <c r="A1002" s="14" t="s">
        <v>93</v>
      </c>
      <c r="B1002" s="14">
        <v>7500.0</v>
      </c>
      <c r="C1002" s="14" t="s">
        <v>71</v>
      </c>
      <c r="D1002" s="22">
        <v>1.6203703703703703E-4</v>
      </c>
      <c r="E1002" s="22">
        <v>1.388888888888889E-4</v>
      </c>
      <c r="F1002" s="22">
        <v>6.944444444444444E-5</v>
      </c>
      <c r="G1002" s="14" t="s">
        <v>61</v>
      </c>
      <c r="H1002" s="20" t="b">
        <f t="shared" si="1"/>
        <v>0</v>
      </c>
      <c r="I1002" s="21" t="b">
        <f t="shared" si="2"/>
        <v>0</v>
      </c>
      <c r="J1002" s="21" t="b">
        <f t="shared" si="3"/>
        <v>0</v>
      </c>
      <c r="K1002" s="21" t="b">
        <f t="shared" si="4"/>
        <v>0</v>
      </c>
      <c r="AB1002" s="20" t="b">
        <f t="shared" si="10"/>
        <v>0</v>
      </c>
      <c r="AC1002" s="20" t="b">
        <f t="shared" si="11"/>
        <v>0</v>
      </c>
      <c r="AD1002" s="20" t="b">
        <f t="shared" si="12"/>
        <v>0</v>
      </c>
      <c r="AE1002" s="20" t="b">
        <f t="shared" si="13"/>
        <v>0</v>
      </c>
      <c r="AG1002" s="20" t="b">
        <f t="shared" si="14"/>
        <v>0</v>
      </c>
      <c r="AH1002" s="20" t="b">
        <f t="shared" si="15"/>
        <v>0</v>
      </c>
      <c r="AI1002" s="20" t="b">
        <f t="shared" si="16"/>
        <v>0</v>
      </c>
    </row>
    <row r="1003">
      <c r="A1003" s="14" t="s">
        <v>93</v>
      </c>
      <c r="B1003" s="14">
        <v>7500.0</v>
      </c>
      <c r="C1003" s="14" t="s">
        <v>72</v>
      </c>
      <c r="D1003" s="22">
        <v>0.0018171296296296297</v>
      </c>
      <c r="E1003" s="22">
        <v>0.0019328703703703704</v>
      </c>
      <c r="F1003" s="22">
        <v>0.0011805555555555556</v>
      </c>
      <c r="G1003" s="14" t="s">
        <v>61</v>
      </c>
      <c r="H1003" s="20" t="b">
        <f t="shared" si="1"/>
        <v>0</v>
      </c>
      <c r="I1003" s="21" t="b">
        <f t="shared" si="2"/>
        <v>0</v>
      </c>
      <c r="J1003" s="21" t="b">
        <f t="shared" si="3"/>
        <v>0</v>
      </c>
      <c r="K1003" s="21" t="b">
        <f t="shared" si="4"/>
        <v>0</v>
      </c>
      <c r="AB1003" s="20" t="b">
        <f t="shared" si="10"/>
        <v>0</v>
      </c>
      <c r="AC1003" s="20" t="b">
        <f t="shared" si="11"/>
        <v>0</v>
      </c>
      <c r="AD1003" s="20" t="b">
        <f t="shared" si="12"/>
        <v>0</v>
      </c>
      <c r="AE1003" s="20" t="b">
        <f t="shared" si="13"/>
        <v>0</v>
      </c>
      <c r="AG1003" s="20" t="b">
        <f t="shared" si="14"/>
        <v>0</v>
      </c>
      <c r="AH1003" s="20" t="b">
        <f t="shared" si="15"/>
        <v>0</v>
      </c>
      <c r="AI1003" s="20" t="b">
        <f t="shared" si="16"/>
        <v>0</v>
      </c>
    </row>
    <row r="1004">
      <c r="A1004" s="14" t="s">
        <v>93</v>
      </c>
      <c r="B1004" s="14">
        <v>7500.0</v>
      </c>
      <c r="C1004" s="14" t="s">
        <v>71</v>
      </c>
      <c r="D1004" s="14">
        <v>3370.715</v>
      </c>
      <c r="E1004" s="14">
        <v>3369.688</v>
      </c>
      <c r="F1004" s="14">
        <v>3365.75</v>
      </c>
      <c r="G1004" s="14" t="s">
        <v>61</v>
      </c>
      <c r="H1004" s="20" t="b">
        <f t="shared" si="1"/>
        <v>0</v>
      </c>
      <c r="I1004" s="21" t="b">
        <f t="shared" si="2"/>
        <v>0</v>
      </c>
      <c r="J1004" s="21" t="b">
        <f t="shared" si="3"/>
        <v>0</v>
      </c>
      <c r="K1004" s="21" t="b">
        <f t="shared" si="4"/>
        <v>0</v>
      </c>
      <c r="AB1004" s="20" t="b">
        <f t="shared" si="10"/>
        <v>0</v>
      </c>
      <c r="AC1004" s="20" t="b">
        <f t="shared" si="11"/>
        <v>0</v>
      </c>
      <c r="AD1004" s="20" t="b">
        <f t="shared" si="12"/>
        <v>0</v>
      </c>
      <c r="AE1004" s="20" t="b">
        <f t="shared" si="13"/>
        <v>0</v>
      </c>
      <c r="AG1004" s="20" t="b">
        <f t="shared" si="14"/>
        <v>0</v>
      </c>
      <c r="AH1004" s="20" t="b">
        <f t="shared" si="15"/>
        <v>0</v>
      </c>
      <c r="AI1004" s="20" t="b">
        <f t="shared" si="16"/>
        <v>0</v>
      </c>
    </row>
    <row r="1005">
      <c r="A1005" s="14" t="s">
        <v>93</v>
      </c>
      <c r="B1005" s="14">
        <v>7500.0</v>
      </c>
      <c r="C1005" s="14" t="s">
        <v>72</v>
      </c>
      <c r="D1005" s="14">
        <v>3635.18</v>
      </c>
      <c r="E1005" s="14">
        <v>3654.152</v>
      </c>
      <c r="F1005" s="14">
        <v>3634.246</v>
      </c>
      <c r="G1005" s="14" t="s">
        <v>61</v>
      </c>
      <c r="H1005" s="20" t="b">
        <f t="shared" si="1"/>
        <v>0</v>
      </c>
      <c r="I1005" s="21" t="b">
        <f t="shared" si="2"/>
        <v>0</v>
      </c>
      <c r="J1005" s="21" t="b">
        <f t="shared" si="3"/>
        <v>0</v>
      </c>
      <c r="K1005" s="21" t="b">
        <f t="shared" si="4"/>
        <v>0</v>
      </c>
      <c r="AB1005" s="20" t="b">
        <f t="shared" si="10"/>
        <v>0</v>
      </c>
      <c r="AC1005" s="20" t="b">
        <f t="shared" si="11"/>
        <v>0</v>
      </c>
      <c r="AD1005" s="20" t="b">
        <f t="shared" si="12"/>
        <v>0</v>
      </c>
      <c r="AE1005" s="20" t="b">
        <f t="shared" si="13"/>
        <v>0</v>
      </c>
      <c r="AG1005" s="20" t="b">
        <f t="shared" si="14"/>
        <v>0</v>
      </c>
      <c r="AH1005" s="20" t="b">
        <f t="shared" si="15"/>
        <v>0</v>
      </c>
      <c r="AI1005" s="20" t="b">
        <f t="shared" si="16"/>
        <v>0</v>
      </c>
    </row>
    <row r="1006">
      <c r="A1006" s="14" t="s">
        <v>93</v>
      </c>
      <c r="B1006" s="14">
        <v>7500.0</v>
      </c>
      <c r="C1006" s="14" t="s">
        <v>73</v>
      </c>
      <c r="D1006" s="14" t="s">
        <v>81</v>
      </c>
      <c r="E1006" s="14" t="s">
        <v>81</v>
      </c>
      <c r="F1006" s="14" t="s">
        <v>81</v>
      </c>
      <c r="G1006" s="14" t="s">
        <v>81</v>
      </c>
      <c r="H1006" s="20" t="b">
        <f t="shared" si="1"/>
        <v>0</v>
      </c>
      <c r="I1006" s="21" t="b">
        <f t="shared" si="2"/>
        <v>0</v>
      </c>
      <c r="J1006" s="21" t="b">
        <f t="shared" si="3"/>
        <v>0</v>
      </c>
      <c r="K1006" s="21" t="b">
        <f t="shared" si="4"/>
        <v>0</v>
      </c>
      <c r="AB1006" s="20" t="b">
        <f t="shared" si="10"/>
        <v>0</v>
      </c>
      <c r="AC1006" s="20" t="b">
        <f t="shared" si="11"/>
        <v>0</v>
      </c>
      <c r="AD1006" s="20" t="b">
        <f t="shared" si="12"/>
        <v>0</v>
      </c>
      <c r="AE1006" s="20" t="b">
        <f t="shared" si="13"/>
        <v>0</v>
      </c>
      <c r="AG1006" s="20" t="b">
        <f t="shared" si="14"/>
        <v>0</v>
      </c>
      <c r="AH1006" s="20" t="b">
        <f t="shared" si="15"/>
        <v>0</v>
      </c>
      <c r="AI1006" s="20" t="b">
        <f t="shared" si="16"/>
        <v>0</v>
      </c>
    </row>
    <row r="1007">
      <c r="A1007" s="14" t="s">
        <v>93</v>
      </c>
      <c r="B1007" s="14">
        <v>7500.0</v>
      </c>
      <c r="C1007" s="14" t="s">
        <v>75</v>
      </c>
      <c r="D1007" s="14">
        <v>3.031</v>
      </c>
      <c r="E1007" s="14">
        <v>3.066</v>
      </c>
      <c r="F1007" s="14">
        <v>1.684</v>
      </c>
      <c r="G1007" s="14">
        <v>2.323</v>
      </c>
      <c r="H1007" s="20">
        <f t="shared" si="1"/>
        <v>4469</v>
      </c>
      <c r="I1007" s="21">
        <f t="shared" si="2"/>
        <v>4434</v>
      </c>
      <c r="J1007" s="21">
        <f t="shared" si="3"/>
        <v>5816</v>
      </c>
      <c r="K1007" s="21">
        <f t="shared" si="4"/>
        <v>5177</v>
      </c>
      <c r="AB1007" s="20" t="b">
        <f t="shared" si="10"/>
        <v>0</v>
      </c>
      <c r="AC1007" s="20" t="b">
        <f t="shared" si="11"/>
        <v>0</v>
      </c>
      <c r="AD1007" s="20" t="b">
        <f t="shared" si="12"/>
        <v>0</v>
      </c>
      <c r="AE1007" s="20" t="b">
        <f t="shared" si="13"/>
        <v>0</v>
      </c>
      <c r="AG1007" s="20" t="b">
        <f t="shared" si="14"/>
        <v>0</v>
      </c>
      <c r="AH1007" s="20" t="b">
        <f t="shared" si="15"/>
        <v>0</v>
      </c>
      <c r="AI1007" s="20" t="b">
        <f t="shared" si="16"/>
        <v>0</v>
      </c>
    </row>
    <row r="1008">
      <c r="A1008" s="14" t="s">
        <v>93</v>
      </c>
      <c r="B1008" s="14">
        <v>7500.0</v>
      </c>
      <c r="C1008" s="14" t="s">
        <v>76</v>
      </c>
      <c r="D1008" s="14" t="s">
        <v>61</v>
      </c>
      <c r="E1008" s="14" t="s">
        <v>61</v>
      </c>
      <c r="F1008" s="14" t="s">
        <v>61</v>
      </c>
      <c r="G1008" s="14" t="s">
        <v>61</v>
      </c>
      <c r="H1008" s="20" t="b">
        <f t="shared" si="1"/>
        <v>0</v>
      </c>
      <c r="I1008" s="21" t="b">
        <f t="shared" si="2"/>
        <v>0</v>
      </c>
      <c r="J1008" s="21" t="b">
        <f t="shared" si="3"/>
        <v>0</v>
      </c>
      <c r="K1008" s="21" t="b">
        <f t="shared" si="4"/>
        <v>0</v>
      </c>
      <c r="AB1008" s="20" t="b">
        <f t="shared" si="10"/>
        <v>0</v>
      </c>
      <c r="AC1008" s="20" t="b">
        <f t="shared" si="11"/>
        <v>0</v>
      </c>
      <c r="AD1008" s="20" t="b">
        <f t="shared" si="12"/>
        <v>0</v>
      </c>
      <c r="AE1008" s="20" t="b">
        <f t="shared" si="13"/>
        <v>0</v>
      </c>
      <c r="AG1008" s="20" t="b">
        <f t="shared" si="14"/>
        <v>0</v>
      </c>
      <c r="AH1008" s="20" t="b">
        <f t="shared" si="15"/>
        <v>0</v>
      </c>
      <c r="AI1008" s="20" t="b">
        <f t="shared" si="16"/>
        <v>0</v>
      </c>
    </row>
    <row r="1009">
      <c r="A1009" s="14" t="s">
        <v>93</v>
      </c>
      <c r="B1009" s="14">
        <v>7500.0</v>
      </c>
      <c r="C1009" s="14" t="s">
        <v>77</v>
      </c>
      <c r="D1009" s="14" t="s">
        <v>61</v>
      </c>
      <c r="E1009" s="14" t="s">
        <v>61</v>
      </c>
      <c r="F1009" s="14" t="s">
        <v>61</v>
      </c>
      <c r="G1009" s="14" t="s">
        <v>61</v>
      </c>
      <c r="H1009" s="20" t="b">
        <f t="shared" si="1"/>
        <v>0</v>
      </c>
      <c r="I1009" s="21" t="b">
        <f t="shared" si="2"/>
        <v>0</v>
      </c>
      <c r="J1009" s="21" t="b">
        <f t="shared" si="3"/>
        <v>0</v>
      </c>
      <c r="K1009" s="21" t="b">
        <f t="shared" si="4"/>
        <v>0</v>
      </c>
      <c r="AB1009" s="20" t="b">
        <f t="shared" si="10"/>
        <v>0</v>
      </c>
      <c r="AC1009" s="20" t="b">
        <f t="shared" si="11"/>
        <v>0</v>
      </c>
      <c r="AD1009" s="20" t="b">
        <f t="shared" si="12"/>
        <v>0</v>
      </c>
      <c r="AE1009" s="20" t="b">
        <f t="shared" si="13"/>
        <v>0</v>
      </c>
      <c r="AG1009" s="20" t="b">
        <f t="shared" si="14"/>
        <v>0</v>
      </c>
      <c r="AH1009" s="20" t="b">
        <f t="shared" si="15"/>
        <v>0</v>
      </c>
      <c r="AI1009" s="20" t="b">
        <f t="shared" si="16"/>
        <v>0</v>
      </c>
    </row>
    <row r="1010">
      <c r="A1010" s="14" t="s">
        <v>93</v>
      </c>
      <c r="B1010" s="14">
        <v>15000.0</v>
      </c>
      <c r="C1010" s="14" t="s">
        <v>60</v>
      </c>
      <c r="D1010" s="14" t="s">
        <v>61</v>
      </c>
      <c r="E1010" s="14" t="s">
        <v>61</v>
      </c>
      <c r="F1010" s="14" t="s">
        <v>61</v>
      </c>
      <c r="G1010" s="14" t="s">
        <v>61</v>
      </c>
      <c r="H1010" s="20" t="b">
        <f t="shared" si="1"/>
        <v>0</v>
      </c>
      <c r="I1010" s="21" t="b">
        <f t="shared" si="2"/>
        <v>0</v>
      </c>
      <c r="J1010" s="21" t="b">
        <f t="shared" si="3"/>
        <v>0</v>
      </c>
      <c r="K1010" s="21" t="b">
        <f t="shared" si="4"/>
        <v>0</v>
      </c>
      <c r="AB1010" s="20" t="b">
        <f t="shared" si="10"/>
        <v>0</v>
      </c>
      <c r="AC1010" s="20" t="b">
        <f t="shared" si="11"/>
        <v>0</v>
      </c>
      <c r="AD1010" s="20" t="b">
        <f t="shared" si="12"/>
        <v>0</v>
      </c>
      <c r="AE1010" s="20" t="b">
        <f t="shared" si="13"/>
        <v>0</v>
      </c>
      <c r="AG1010" s="20" t="b">
        <f t="shared" si="14"/>
        <v>0</v>
      </c>
      <c r="AH1010" s="20" t="b">
        <f t="shared" si="15"/>
        <v>0</v>
      </c>
      <c r="AI1010" s="20" t="b">
        <f t="shared" si="16"/>
        <v>0</v>
      </c>
    </row>
    <row r="1011">
      <c r="A1011" s="14" t="s">
        <v>93</v>
      </c>
      <c r="B1011" s="14">
        <v>15000.0</v>
      </c>
      <c r="C1011" s="14" t="s">
        <v>62</v>
      </c>
      <c r="D1011" s="14">
        <v>326.0</v>
      </c>
      <c r="E1011" s="14">
        <v>326.0</v>
      </c>
      <c r="F1011" s="14">
        <v>87.0</v>
      </c>
      <c r="G1011" s="14">
        <v>87.0</v>
      </c>
      <c r="H1011" s="20" t="b">
        <f t="shared" si="1"/>
        <v>0</v>
      </c>
      <c r="I1011" s="21" t="b">
        <f t="shared" si="2"/>
        <v>0</v>
      </c>
      <c r="J1011" s="21" t="b">
        <f t="shared" si="3"/>
        <v>0</v>
      </c>
      <c r="K1011" s="21" t="b">
        <f t="shared" si="4"/>
        <v>0</v>
      </c>
      <c r="AB1011" s="20" t="b">
        <f t="shared" si="10"/>
        <v>0</v>
      </c>
      <c r="AC1011" s="20" t="b">
        <f t="shared" si="11"/>
        <v>0</v>
      </c>
      <c r="AD1011" s="20" t="b">
        <f t="shared" si="12"/>
        <v>0</v>
      </c>
      <c r="AE1011" s="20" t="b">
        <f t="shared" si="13"/>
        <v>0</v>
      </c>
      <c r="AG1011" s="20">
        <f t="shared" si="14"/>
        <v>326</v>
      </c>
      <c r="AH1011" s="20">
        <f t="shared" si="15"/>
        <v>326</v>
      </c>
      <c r="AI1011" s="20">
        <f t="shared" si="16"/>
        <v>87</v>
      </c>
    </row>
    <row r="1012">
      <c r="A1012" s="14" t="s">
        <v>93</v>
      </c>
      <c r="B1012" s="14">
        <v>15000.0</v>
      </c>
      <c r="C1012" s="14" t="s">
        <v>63</v>
      </c>
      <c r="D1012" s="14">
        <v>86.0</v>
      </c>
      <c r="E1012" s="14">
        <v>86.0</v>
      </c>
      <c r="F1012" s="14">
        <v>87.0</v>
      </c>
      <c r="G1012" s="14">
        <v>87.0</v>
      </c>
      <c r="H1012" s="20" t="b">
        <f t="shared" si="1"/>
        <v>0</v>
      </c>
      <c r="I1012" s="21" t="b">
        <f t="shared" si="2"/>
        <v>0</v>
      </c>
      <c r="J1012" s="21" t="b">
        <f t="shared" si="3"/>
        <v>0</v>
      </c>
      <c r="K1012" s="21" t="b">
        <f t="shared" si="4"/>
        <v>0</v>
      </c>
      <c r="AB1012" s="20" t="b">
        <f t="shared" si="10"/>
        <v>0</v>
      </c>
      <c r="AC1012" s="20" t="b">
        <f t="shared" si="11"/>
        <v>0</v>
      </c>
      <c r="AD1012" s="20" t="b">
        <f t="shared" si="12"/>
        <v>0</v>
      </c>
      <c r="AE1012" s="20" t="b">
        <f t="shared" si="13"/>
        <v>0</v>
      </c>
      <c r="AG1012" s="20" t="b">
        <f t="shared" si="14"/>
        <v>0</v>
      </c>
      <c r="AH1012" s="20" t="b">
        <f t="shared" si="15"/>
        <v>0</v>
      </c>
      <c r="AI1012" s="20" t="b">
        <f t="shared" si="16"/>
        <v>0</v>
      </c>
    </row>
    <row r="1013">
      <c r="A1013" s="14" t="s">
        <v>93</v>
      </c>
      <c r="B1013" s="14">
        <v>15000.0</v>
      </c>
      <c r="C1013" s="14" t="s">
        <v>64</v>
      </c>
      <c r="D1013" s="14">
        <v>240.0</v>
      </c>
      <c r="E1013" s="14">
        <v>240.0</v>
      </c>
      <c r="F1013" s="14">
        <v>0.0</v>
      </c>
      <c r="G1013" s="14">
        <v>0.0</v>
      </c>
      <c r="H1013" s="20" t="b">
        <f t="shared" si="1"/>
        <v>0</v>
      </c>
      <c r="I1013" s="21" t="b">
        <f t="shared" si="2"/>
        <v>0</v>
      </c>
      <c r="J1013" s="21" t="b">
        <f t="shared" si="3"/>
        <v>0</v>
      </c>
      <c r="K1013" s="21" t="b">
        <f t="shared" si="4"/>
        <v>0</v>
      </c>
      <c r="AB1013" s="20" t="b">
        <f t="shared" si="10"/>
        <v>0</v>
      </c>
      <c r="AC1013" s="20" t="b">
        <f t="shared" si="11"/>
        <v>0</v>
      </c>
      <c r="AD1013" s="20" t="b">
        <f t="shared" si="12"/>
        <v>0</v>
      </c>
      <c r="AE1013" s="20" t="b">
        <f t="shared" si="13"/>
        <v>0</v>
      </c>
      <c r="AG1013" s="20" t="b">
        <f t="shared" si="14"/>
        <v>0</v>
      </c>
      <c r="AH1013" s="20" t="b">
        <f t="shared" si="15"/>
        <v>0</v>
      </c>
      <c r="AI1013" s="20" t="b">
        <f t="shared" si="16"/>
        <v>0</v>
      </c>
    </row>
    <row r="1014">
      <c r="A1014" s="14" t="s">
        <v>93</v>
      </c>
      <c r="B1014" s="14">
        <v>15000.0</v>
      </c>
      <c r="C1014" s="14" t="s">
        <v>65</v>
      </c>
      <c r="D1014" s="14">
        <v>0.0</v>
      </c>
      <c r="E1014" s="14">
        <v>0.0</v>
      </c>
      <c r="F1014" s="14">
        <v>0.0</v>
      </c>
      <c r="G1014" s="14">
        <v>0.0</v>
      </c>
      <c r="H1014" s="20" t="b">
        <f t="shared" si="1"/>
        <v>0</v>
      </c>
      <c r="I1014" s="21" t="b">
        <f t="shared" si="2"/>
        <v>0</v>
      </c>
      <c r="J1014" s="21" t="b">
        <f t="shared" si="3"/>
        <v>0</v>
      </c>
      <c r="K1014" s="21" t="b">
        <f t="shared" si="4"/>
        <v>0</v>
      </c>
      <c r="AB1014" s="20" t="b">
        <f t="shared" si="10"/>
        <v>0</v>
      </c>
      <c r="AC1014" s="20" t="b">
        <f t="shared" si="11"/>
        <v>0</v>
      </c>
      <c r="AD1014" s="20" t="b">
        <f t="shared" si="12"/>
        <v>0</v>
      </c>
      <c r="AE1014" s="20" t="b">
        <f t="shared" si="13"/>
        <v>0</v>
      </c>
      <c r="AG1014" s="20" t="b">
        <f t="shared" si="14"/>
        <v>0</v>
      </c>
      <c r="AH1014" s="20" t="b">
        <f t="shared" si="15"/>
        <v>0</v>
      </c>
      <c r="AI1014" s="20" t="b">
        <f t="shared" si="16"/>
        <v>0</v>
      </c>
    </row>
    <row r="1015">
      <c r="A1015" s="14" t="s">
        <v>93</v>
      </c>
      <c r="B1015" s="14">
        <v>15000.0</v>
      </c>
      <c r="C1015" s="14" t="s">
        <v>66</v>
      </c>
      <c r="D1015" s="14">
        <v>477.0</v>
      </c>
      <c r="E1015" s="14">
        <v>477.0</v>
      </c>
      <c r="F1015" s="14">
        <v>18.0</v>
      </c>
      <c r="G1015" s="14">
        <v>18.0</v>
      </c>
      <c r="H1015" s="20" t="b">
        <f t="shared" si="1"/>
        <v>0</v>
      </c>
      <c r="I1015" s="21" t="b">
        <f t="shared" si="2"/>
        <v>0</v>
      </c>
      <c r="J1015" s="21" t="b">
        <f t="shared" si="3"/>
        <v>0</v>
      </c>
      <c r="K1015" s="21" t="b">
        <f t="shared" si="4"/>
        <v>0</v>
      </c>
      <c r="AB1015" s="20" t="b">
        <f t="shared" si="10"/>
        <v>0</v>
      </c>
      <c r="AC1015" s="20" t="b">
        <f t="shared" si="11"/>
        <v>0</v>
      </c>
      <c r="AD1015" s="20" t="b">
        <f t="shared" si="12"/>
        <v>0</v>
      </c>
      <c r="AE1015" s="20" t="b">
        <f t="shared" si="13"/>
        <v>0</v>
      </c>
      <c r="AG1015" s="20" t="b">
        <f t="shared" si="14"/>
        <v>0</v>
      </c>
      <c r="AH1015" s="20" t="b">
        <f t="shared" si="15"/>
        <v>0</v>
      </c>
      <c r="AI1015" s="20" t="b">
        <f t="shared" si="16"/>
        <v>0</v>
      </c>
    </row>
    <row r="1016">
      <c r="A1016" s="14" t="s">
        <v>93</v>
      </c>
      <c r="B1016" s="14">
        <v>15000.0</v>
      </c>
      <c r="C1016" s="14" t="s">
        <v>67</v>
      </c>
      <c r="D1016" s="14">
        <v>477.0</v>
      </c>
      <c r="E1016" s="14">
        <v>477.0</v>
      </c>
      <c r="F1016" s="14">
        <v>18.0</v>
      </c>
      <c r="G1016" s="14">
        <v>18.0</v>
      </c>
      <c r="H1016" s="20" t="b">
        <f t="shared" si="1"/>
        <v>0</v>
      </c>
      <c r="I1016" s="21" t="b">
        <f t="shared" si="2"/>
        <v>0</v>
      </c>
      <c r="J1016" s="21" t="b">
        <f t="shared" si="3"/>
        <v>0</v>
      </c>
      <c r="K1016" s="21" t="b">
        <f t="shared" si="4"/>
        <v>0</v>
      </c>
      <c r="AB1016" s="20" t="b">
        <f t="shared" si="10"/>
        <v>0</v>
      </c>
      <c r="AC1016" s="20" t="b">
        <f t="shared" si="11"/>
        <v>0</v>
      </c>
      <c r="AD1016" s="20" t="b">
        <f t="shared" si="12"/>
        <v>0</v>
      </c>
      <c r="AE1016" s="20" t="b">
        <f t="shared" si="13"/>
        <v>0</v>
      </c>
      <c r="AG1016" s="20" t="b">
        <f t="shared" si="14"/>
        <v>0</v>
      </c>
      <c r="AH1016" s="20" t="b">
        <f t="shared" si="15"/>
        <v>0</v>
      </c>
      <c r="AI1016" s="20" t="b">
        <f t="shared" si="16"/>
        <v>0</v>
      </c>
    </row>
    <row r="1017">
      <c r="A1017" s="14" t="s">
        <v>93</v>
      </c>
      <c r="B1017" s="14">
        <v>15000.0</v>
      </c>
      <c r="C1017" s="14" t="s">
        <v>68</v>
      </c>
      <c r="D1017" s="14">
        <v>0.0</v>
      </c>
      <c r="E1017" s="14">
        <v>0.0</v>
      </c>
      <c r="F1017" s="14">
        <v>0.0</v>
      </c>
      <c r="G1017" s="14">
        <v>0.0</v>
      </c>
      <c r="H1017" s="20" t="b">
        <f t="shared" si="1"/>
        <v>0</v>
      </c>
      <c r="I1017" s="21" t="b">
        <f t="shared" si="2"/>
        <v>0</v>
      </c>
      <c r="J1017" s="21" t="b">
        <f t="shared" si="3"/>
        <v>0</v>
      </c>
      <c r="K1017" s="21" t="b">
        <f t="shared" si="4"/>
        <v>0</v>
      </c>
      <c r="AB1017" s="20" t="b">
        <f t="shared" si="10"/>
        <v>0</v>
      </c>
      <c r="AC1017" s="20" t="b">
        <f t="shared" si="11"/>
        <v>0</v>
      </c>
      <c r="AD1017" s="20" t="b">
        <f t="shared" si="12"/>
        <v>0</v>
      </c>
      <c r="AE1017" s="20" t="b">
        <f t="shared" si="13"/>
        <v>0</v>
      </c>
      <c r="AG1017" s="20" t="b">
        <f t="shared" si="14"/>
        <v>0</v>
      </c>
      <c r="AH1017" s="20" t="b">
        <f t="shared" si="15"/>
        <v>0</v>
      </c>
      <c r="AI1017" s="20" t="b">
        <f t="shared" si="16"/>
        <v>0</v>
      </c>
    </row>
    <row r="1018">
      <c r="A1018" s="14" t="s">
        <v>93</v>
      </c>
      <c r="B1018" s="14">
        <v>15000.0</v>
      </c>
      <c r="C1018" s="14" t="s">
        <v>69</v>
      </c>
      <c r="D1018" s="14">
        <v>0.0</v>
      </c>
      <c r="E1018" s="14">
        <v>0.0</v>
      </c>
      <c r="F1018" s="14" t="s">
        <v>61</v>
      </c>
      <c r="G1018" s="14" t="s">
        <v>61</v>
      </c>
      <c r="H1018" s="20" t="b">
        <f t="shared" si="1"/>
        <v>0</v>
      </c>
      <c r="I1018" s="21" t="b">
        <f t="shared" si="2"/>
        <v>0</v>
      </c>
      <c r="J1018" s="21" t="b">
        <f t="shared" si="3"/>
        <v>0</v>
      </c>
      <c r="K1018" s="21" t="b">
        <f t="shared" si="4"/>
        <v>0</v>
      </c>
      <c r="AB1018" s="20" t="b">
        <f t="shared" si="10"/>
        <v>0</v>
      </c>
      <c r="AC1018" s="20">
        <f t="shared" si="11"/>
        <v>0</v>
      </c>
      <c r="AD1018" s="20">
        <f t="shared" si="12"/>
        <v>0</v>
      </c>
      <c r="AE1018" s="20" t="str">
        <f t="shared" si="13"/>
        <v>none</v>
      </c>
      <c r="AG1018" s="20" t="b">
        <f t="shared" si="14"/>
        <v>0</v>
      </c>
      <c r="AH1018" s="20" t="b">
        <f t="shared" si="15"/>
        <v>0</v>
      </c>
      <c r="AI1018" s="20" t="b">
        <f t="shared" si="16"/>
        <v>0</v>
      </c>
    </row>
    <row r="1019">
      <c r="A1019" s="14" t="s">
        <v>93</v>
      </c>
      <c r="B1019" s="14">
        <v>15000.0</v>
      </c>
      <c r="C1019" s="14" t="s">
        <v>70</v>
      </c>
      <c r="D1019" s="14">
        <v>0.0</v>
      </c>
      <c r="E1019" s="14">
        <v>0.0</v>
      </c>
      <c r="F1019" s="14">
        <v>0.0</v>
      </c>
      <c r="G1019" s="14">
        <v>0.0</v>
      </c>
      <c r="H1019" s="20" t="b">
        <f t="shared" si="1"/>
        <v>0</v>
      </c>
      <c r="I1019" s="21" t="b">
        <f t="shared" si="2"/>
        <v>0</v>
      </c>
      <c r="J1019" s="21" t="b">
        <f t="shared" si="3"/>
        <v>0</v>
      </c>
      <c r="K1019" s="21" t="b">
        <f t="shared" si="4"/>
        <v>0</v>
      </c>
      <c r="AB1019" s="20" t="b">
        <f t="shared" si="10"/>
        <v>0</v>
      </c>
      <c r="AC1019" s="20" t="b">
        <f t="shared" si="11"/>
        <v>0</v>
      </c>
      <c r="AD1019" s="20" t="b">
        <f t="shared" si="12"/>
        <v>0</v>
      </c>
      <c r="AE1019" s="20" t="b">
        <f t="shared" si="13"/>
        <v>0</v>
      </c>
      <c r="AG1019" s="20" t="b">
        <f t="shared" si="14"/>
        <v>0</v>
      </c>
      <c r="AH1019" s="20" t="b">
        <f t="shared" si="15"/>
        <v>0</v>
      </c>
      <c r="AI1019" s="20" t="b">
        <f t="shared" si="16"/>
        <v>0</v>
      </c>
    </row>
    <row r="1020">
      <c r="A1020" s="14" t="s">
        <v>93</v>
      </c>
      <c r="B1020" s="14">
        <v>15000.0</v>
      </c>
      <c r="C1020" s="14" t="s">
        <v>71</v>
      </c>
      <c r="D1020" s="22">
        <v>1.1574074074074075E-4</v>
      </c>
      <c r="E1020" s="22">
        <v>6.944444444444444E-5</v>
      </c>
      <c r="F1020" s="22">
        <v>6.944444444444444E-5</v>
      </c>
      <c r="G1020" s="14" t="s">
        <v>61</v>
      </c>
      <c r="H1020" s="20" t="b">
        <f t="shared" si="1"/>
        <v>0</v>
      </c>
      <c r="I1020" s="21" t="b">
        <f t="shared" si="2"/>
        <v>0</v>
      </c>
      <c r="J1020" s="21" t="b">
        <f t="shared" si="3"/>
        <v>0</v>
      </c>
      <c r="K1020" s="21" t="b">
        <f t="shared" si="4"/>
        <v>0</v>
      </c>
      <c r="AB1020" s="20" t="b">
        <f t="shared" si="10"/>
        <v>0</v>
      </c>
      <c r="AC1020" s="20" t="b">
        <f t="shared" si="11"/>
        <v>0</v>
      </c>
      <c r="AD1020" s="20" t="b">
        <f t="shared" si="12"/>
        <v>0</v>
      </c>
      <c r="AE1020" s="20" t="b">
        <f t="shared" si="13"/>
        <v>0</v>
      </c>
      <c r="AG1020" s="20" t="b">
        <f t="shared" si="14"/>
        <v>0</v>
      </c>
      <c r="AH1020" s="20" t="b">
        <f t="shared" si="15"/>
        <v>0</v>
      </c>
      <c r="AI1020" s="20" t="b">
        <f t="shared" si="16"/>
        <v>0</v>
      </c>
    </row>
    <row r="1021">
      <c r="A1021" s="14" t="s">
        <v>93</v>
      </c>
      <c r="B1021" s="14">
        <v>15000.0</v>
      </c>
      <c r="C1021" s="14" t="s">
        <v>72</v>
      </c>
      <c r="D1021" s="22">
        <v>0.0017592592592592592</v>
      </c>
      <c r="E1021" s="22">
        <v>9.490740740740741E-4</v>
      </c>
      <c r="F1021" s="22">
        <v>0.0014699074074074074</v>
      </c>
      <c r="G1021" s="14" t="s">
        <v>61</v>
      </c>
      <c r="H1021" s="20" t="b">
        <f t="shared" si="1"/>
        <v>0</v>
      </c>
      <c r="I1021" s="21" t="b">
        <f t="shared" si="2"/>
        <v>0</v>
      </c>
      <c r="J1021" s="21" t="b">
        <f t="shared" si="3"/>
        <v>0</v>
      </c>
      <c r="K1021" s="21" t="b">
        <f t="shared" si="4"/>
        <v>0</v>
      </c>
      <c r="AB1021" s="20" t="b">
        <f t="shared" si="10"/>
        <v>0</v>
      </c>
      <c r="AC1021" s="20" t="b">
        <f t="shared" si="11"/>
        <v>0</v>
      </c>
      <c r="AD1021" s="20" t="b">
        <f t="shared" si="12"/>
        <v>0</v>
      </c>
      <c r="AE1021" s="20" t="b">
        <f t="shared" si="13"/>
        <v>0</v>
      </c>
      <c r="AG1021" s="20" t="b">
        <f t="shared" si="14"/>
        <v>0</v>
      </c>
      <c r="AH1021" s="20" t="b">
        <f t="shared" si="15"/>
        <v>0</v>
      </c>
      <c r="AI1021" s="20" t="b">
        <f t="shared" si="16"/>
        <v>0</v>
      </c>
    </row>
    <row r="1022">
      <c r="A1022" s="14" t="s">
        <v>93</v>
      </c>
      <c r="B1022" s="14">
        <v>15000.0</v>
      </c>
      <c r="C1022" s="14" t="s">
        <v>71</v>
      </c>
      <c r="D1022" s="14">
        <v>3369.809</v>
      </c>
      <c r="E1022" s="14">
        <v>3369.688</v>
      </c>
      <c r="F1022" s="14">
        <v>3365.715</v>
      </c>
      <c r="G1022" s="14" t="s">
        <v>61</v>
      </c>
      <c r="H1022" s="20" t="b">
        <f t="shared" si="1"/>
        <v>0</v>
      </c>
      <c r="I1022" s="21" t="b">
        <f t="shared" si="2"/>
        <v>0</v>
      </c>
      <c r="J1022" s="21" t="b">
        <f t="shared" si="3"/>
        <v>0</v>
      </c>
      <c r="K1022" s="21" t="b">
        <f t="shared" si="4"/>
        <v>0</v>
      </c>
      <c r="AB1022" s="20" t="b">
        <f t="shared" si="10"/>
        <v>0</v>
      </c>
      <c r="AC1022" s="20" t="b">
        <f t="shared" si="11"/>
        <v>0</v>
      </c>
      <c r="AD1022" s="20" t="b">
        <f t="shared" si="12"/>
        <v>0</v>
      </c>
      <c r="AE1022" s="20" t="b">
        <f t="shared" si="13"/>
        <v>0</v>
      </c>
      <c r="AG1022" s="20" t="b">
        <f t="shared" si="14"/>
        <v>0</v>
      </c>
      <c r="AH1022" s="20" t="b">
        <f t="shared" si="15"/>
        <v>0</v>
      </c>
      <c r="AI1022" s="20" t="b">
        <f t="shared" si="16"/>
        <v>0</v>
      </c>
    </row>
    <row r="1023">
      <c r="A1023" s="14" t="s">
        <v>93</v>
      </c>
      <c r="B1023" s="14">
        <v>15000.0</v>
      </c>
      <c r="C1023" s="14" t="s">
        <v>72</v>
      </c>
      <c r="D1023" s="14">
        <v>3635.273</v>
      </c>
      <c r="E1023" s="14">
        <v>3652.152</v>
      </c>
      <c r="F1023" s="14">
        <v>3634.273</v>
      </c>
      <c r="G1023" s="14" t="s">
        <v>61</v>
      </c>
      <c r="H1023" s="20" t="b">
        <f t="shared" si="1"/>
        <v>0</v>
      </c>
      <c r="I1023" s="21" t="b">
        <f t="shared" si="2"/>
        <v>0</v>
      </c>
      <c r="J1023" s="21" t="b">
        <f t="shared" si="3"/>
        <v>0</v>
      </c>
      <c r="K1023" s="21" t="b">
        <f t="shared" si="4"/>
        <v>0</v>
      </c>
      <c r="AB1023" s="20" t="b">
        <f t="shared" si="10"/>
        <v>0</v>
      </c>
      <c r="AC1023" s="20" t="b">
        <f t="shared" si="11"/>
        <v>0</v>
      </c>
      <c r="AD1023" s="20" t="b">
        <f t="shared" si="12"/>
        <v>0</v>
      </c>
      <c r="AE1023" s="20" t="b">
        <f t="shared" si="13"/>
        <v>0</v>
      </c>
      <c r="AG1023" s="20" t="b">
        <f t="shared" si="14"/>
        <v>0</v>
      </c>
      <c r="AH1023" s="20" t="b">
        <f t="shared" si="15"/>
        <v>0</v>
      </c>
      <c r="AI1023" s="20" t="b">
        <f t="shared" si="16"/>
        <v>0</v>
      </c>
    </row>
    <row r="1024">
      <c r="A1024" s="14" t="s">
        <v>93</v>
      </c>
      <c r="B1024" s="14">
        <v>15000.0</v>
      </c>
      <c r="C1024" s="14" t="s">
        <v>73</v>
      </c>
      <c r="D1024" s="14" t="s">
        <v>81</v>
      </c>
      <c r="E1024" s="14" t="s">
        <v>81</v>
      </c>
      <c r="F1024" s="14" t="s">
        <v>81</v>
      </c>
      <c r="G1024" s="14" t="s">
        <v>81</v>
      </c>
      <c r="H1024" s="20" t="b">
        <f t="shared" si="1"/>
        <v>0</v>
      </c>
      <c r="I1024" s="21" t="b">
        <f t="shared" si="2"/>
        <v>0</v>
      </c>
      <c r="J1024" s="21" t="b">
        <f t="shared" si="3"/>
        <v>0</v>
      </c>
      <c r="K1024" s="21" t="b">
        <f t="shared" si="4"/>
        <v>0</v>
      </c>
      <c r="AB1024" s="20" t="b">
        <f t="shared" si="10"/>
        <v>0</v>
      </c>
      <c r="AC1024" s="20" t="b">
        <f t="shared" si="11"/>
        <v>0</v>
      </c>
      <c r="AD1024" s="20" t="b">
        <f t="shared" si="12"/>
        <v>0</v>
      </c>
      <c r="AE1024" s="20" t="b">
        <f t="shared" si="13"/>
        <v>0</v>
      </c>
      <c r="AG1024" s="20" t="b">
        <f t="shared" si="14"/>
        <v>0</v>
      </c>
      <c r="AH1024" s="20" t="b">
        <f t="shared" si="15"/>
        <v>0</v>
      </c>
      <c r="AI1024" s="20" t="b">
        <f t="shared" si="16"/>
        <v>0</v>
      </c>
    </row>
    <row r="1025">
      <c r="A1025" s="14" t="s">
        <v>93</v>
      </c>
      <c r="B1025" s="14">
        <v>15000.0</v>
      </c>
      <c r="C1025" s="14" t="s">
        <v>75</v>
      </c>
      <c r="D1025" s="14">
        <v>9.923</v>
      </c>
      <c r="E1025" s="14">
        <v>9.129</v>
      </c>
      <c r="F1025" s="14">
        <v>8.911</v>
      </c>
      <c r="G1025" s="14">
        <v>9.812</v>
      </c>
      <c r="H1025" s="20">
        <f t="shared" si="1"/>
        <v>5077</v>
      </c>
      <c r="I1025" s="21">
        <f t="shared" si="2"/>
        <v>5871</v>
      </c>
      <c r="J1025" s="21">
        <f t="shared" si="3"/>
        <v>6089</v>
      </c>
      <c r="K1025" s="21">
        <f t="shared" si="4"/>
        <v>5188</v>
      </c>
      <c r="AB1025" s="20" t="b">
        <f t="shared" si="10"/>
        <v>0</v>
      </c>
      <c r="AC1025" s="20" t="b">
        <f t="shared" si="11"/>
        <v>0</v>
      </c>
      <c r="AD1025" s="20" t="b">
        <f t="shared" si="12"/>
        <v>0</v>
      </c>
      <c r="AE1025" s="20" t="b">
        <f t="shared" si="13"/>
        <v>0</v>
      </c>
      <c r="AG1025" s="20" t="b">
        <f t="shared" si="14"/>
        <v>0</v>
      </c>
      <c r="AH1025" s="20" t="b">
        <f t="shared" si="15"/>
        <v>0</v>
      </c>
      <c r="AI1025" s="20" t="b">
        <f t="shared" si="16"/>
        <v>0</v>
      </c>
    </row>
    <row r="1026">
      <c r="A1026" s="14" t="s">
        <v>93</v>
      </c>
      <c r="B1026" s="14">
        <v>15000.0</v>
      </c>
      <c r="C1026" s="14" t="s">
        <v>76</v>
      </c>
      <c r="D1026" s="14" t="s">
        <v>61</v>
      </c>
      <c r="E1026" s="14" t="s">
        <v>61</v>
      </c>
      <c r="F1026" s="14" t="s">
        <v>61</v>
      </c>
      <c r="G1026" s="14" t="s">
        <v>61</v>
      </c>
      <c r="H1026" s="20" t="b">
        <f t="shared" si="1"/>
        <v>0</v>
      </c>
      <c r="I1026" s="21" t="b">
        <f t="shared" si="2"/>
        <v>0</v>
      </c>
      <c r="J1026" s="21" t="b">
        <f t="shared" si="3"/>
        <v>0</v>
      </c>
      <c r="K1026" s="21" t="b">
        <f t="shared" si="4"/>
        <v>0</v>
      </c>
      <c r="AB1026" s="20" t="b">
        <f t="shared" si="10"/>
        <v>0</v>
      </c>
      <c r="AC1026" s="20" t="b">
        <f t="shared" si="11"/>
        <v>0</v>
      </c>
      <c r="AD1026" s="20" t="b">
        <f t="shared" si="12"/>
        <v>0</v>
      </c>
      <c r="AE1026" s="20" t="b">
        <f t="shared" si="13"/>
        <v>0</v>
      </c>
      <c r="AG1026" s="20" t="b">
        <f t="shared" si="14"/>
        <v>0</v>
      </c>
      <c r="AH1026" s="20" t="b">
        <f t="shared" si="15"/>
        <v>0</v>
      </c>
      <c r="AI1026" s="20" t="b">
        <f t="shared" si="16"/>
        <v>0</v>
      </c>
    </row>
    <row r="1027">
      <c r="A1027" s="14" t="s">
        <v>93</v>
      </c>
      <c r="B1027" s="14">
        <v>15000.0</v>
      </c>
      <c r="C1027" s="14" t="s">
        <v>77</v>
      </c>
      <c r="D1027" s="14" t="s">
        <v>61</v>
      </c>
      <c r="E1027" s="14" t="s">
        <v>61</v>
      </c>
      <c r="F1027" s="14" t="s">
        <v>61</v>
      </c>
      <c r="G1027" s="14" t="s">
        <v>61</v>
      </c>
      <c r="H1027" s="20" t="b">
        <f t="shared" si="1"/>
        <v>0</v>
      </c>
      <c r="I1027" s="21" t="b">
        <f t="shared" si="2"/>
        <v>0</v>
      </c>
      <c r="J1027" s="21" t="b">
        <f t="shared" si="3"/>
        <v>0</v>
      </c>
      <c r="K1027" s="21" t="b">
        <f t="shared" si="4"/>
        <v>0</v>
      </c>
      <c r="AB1027" s="20" t="b">
        <f t="shared" si="10"/>
        <v>0</v>
      </c>
      <c r="AC1027" s="20" t="b">
        <f t="shared" si="11"/>
        <v>0</v>
      </c>
      <c r="AD1027" s="20" t="b">
        <f t="shared" si="12"/>
        <v>0</v>
      </c>
      <c r="AE1027" s="20" t="b">
        <f t="shared" si="13"/>
        <v>0</v>
      </c>
      <c r="AG1027" s="20" t="b">
        <f t="shared" si="14"/>
        <v>0</v>
      </c>
      <c r="AH1027" s="20" t="b">
        <f t="shared" si="15"/>
        <v>0</v>
      </c>
      <c r="AI1027" s="20" t="b">
        <f t="shared" si="16"/>
        <v>0</v>
      </c>
    </row>
    <row r="1028">
      <c r="A1028" s="14" t="s">
        <v>93</v>
      </c>
      <c r="B1028" s="14">
        <v>30000.0</v>
      </c>
      <c r="C1028" s="14" t="s">
        <v>60</v>
      </c>
      <c r="D1028" s="14" t="s">
        <v>61</v>
      </c>
      <c r="E1028" s="14" t="s">
        <v>61</v>
      </c>
      <c r="F1028" s="14" t="s">
        <v>61</v>
      </c>
      <c r="G1028" s="14" t="s">
        <v>61</v>
      </c>
      <c r="H1028" s="20" t="b">
        <f t="shared" si="1"/>
        <v>0</v>
      </c>
      <c r="I1028" s="21" t="b">
        <f t="shared" si="2"/>
        <v>0</v>
      </c>
      <c r="J1028" s="21" t="b">
        <f t="shared" si="3"/>
        <v>0</v>
      </c>
      <c r="K1028" s="21" t="b">
        <f t="shared" si="4"/>
        <v>0</v>
      </c>
      <c r="AB1028" s="20" t="b">
        <f t="shared" si="10"/>
        <v>0</v>
      </c>
      <c r="AC1028" s="20" t="b">
        <f t="shared" si="11"/>
        <v>0</v>
      </c>
      <c r="AD1028" s="20" t="b">
        <f t="shared" si="12"/>
        <v>0</v>
      </c>
      <c r="AE1028" s="20" t="b">
        <f t="shared" si="13"/>
        <v>0</v>
      </c>
      <c r="AG1028" s="20" t="b">
        <f t="shared" si="14"/>
        <v>0</v>
      </c>
      <c r="AH1028" s="20" t="b">
        <f t="shared" si="15"/>
        <v>0</v>
      </c>
      <c r="AI1028" s="20" t="b">
        <f t="shared" si="16"/>
        <v>0</v>
      </c>
    </row>
    <row r="1029">
      <c r="A1029" s="14" t="s">
        <v>93</v>
      </c>
      <c r="B1029" s="14">
        <v>30000.0</v>
      </c>
      <c r="C1029" s="14" t="s">
        <v>62</v>
      </c>
      <c r="D1029" s="14">
        <v>326.0</v>
      </c>
      <c r="E1029" s="14">
        <v>326.0</v>
      </c>
      <c r="F1029" s="14">
        <v>87.0</v>
      </c>
      <c r="G1029" s="14">
        <v>87.0</v>
      </c>
      <c r="H1029" s="20" t="b">
        <f t="shared" si="1"/>
        <v>0</v>
      </c>
      <c r="I1029" s="21" t="b">
        <f t="shared" si="2"/>
        <v>0</v>
      </c>
      <c r="J1029" s="21" t="b">
        <f t="shared" si="3"/>
        <v>0</v>
      </c>
      <c r="K1029" s="21" t="b">
        <f t="shared" si="4"/>
        <v>0</v>
      </c>
      <c r="AB1029" s="20" t="b">
        <f t="shared" si="10"/>
        <v>0</v>
      </c>
      <c r="AC1029" s="20" t="b">
        <f t="shared" si="11"/>
        <v>0</v>
      </c>
      <c r="AD1029" s="20" t="b">
        <f t="shared" si="12"/>
        <v>0</v>
      </c>
      <c r="AE1029" s="20" t="b">
        <f t="shared" si="13"/>
        <v>0</v>
      </c>
      <c r="AG1029" s="20">
        <f t="shared" si="14"/>
        <v>326</v>
      </c>
      <c r="AH1029" s="20">
        <f t="shared" si="15"/>
        <v>326</v>
      </c>
      <c r="AI1029" s="20">
        <f t="shared" si="16"/>
        <v>87</v>
      </c>
    </row>
    <row r="1030">
      <c r="A1030" s="14" t="s">
        <v>93</v>
      </c>
      <c r="B1030" s="14">
        <v>30000.0</v>
      </c>
      <c r="C1030" s="14" t="s">
        <v>63</v>
      </c>
      <c r="D1030" s="14">
        <v>86.0</v>
      </c>
      <c r="E1030" s="14">
        <v>86.0</v>
      </c>
      <c r="F1030" s="14">
        <v>87.0</v>
      </c>
      <c r="G1030" s="14">
        <v>87.0</v>
      </c>
      <c r="H1030" s="20" t="b">
        <f t="shared" si="1"/>
        <v>0</v>
      </c>
      <c r="I1030" s="21" t="b">
        <f t="shared" si="2"/>
        <v>0</v>
      </c>
      <c r="J1030" s="21" t="b">
        <f t="shared" si="3"/>
        <v>0</v>
      </c>
      <c r="K1030" s="21" t="b">
        <f t="shared" si="4"/>
        <v>0</v>
      </c>
      <c r="AB1030" s="20" t="b">
        <f t="shared" si="10"/>
        <v>0</v>
      </c>
      <c r="AC1030" s="20" t="b">
        <f t="shared" si="11"/>
        <v>0</v>
      </c>
      <c r="AD1030" s="20" t="b">
        <f t="shared" si="12"/>
        <v>0</v>
      </c>
      <c r="AE1030" s="20" t="b">
        <f t="shared" si="13"/>
        <v>0</v>
      </c>
      <c r="AG1030" s="20" t="b">
        <f t="shared" si="14"/>
        <v>0</v>
      </c>
      <c r="AH1030" s="20" t="b">
        <f t="shared" si="15"/>
        <v>0</v>
      </c>
      <c r="AI1030" s="20" t="b">
        <f t="shared" si="16"/>
        <v>0</v>
      </c>
    </row>
    <row r="1031">
      <c r="A1031" s="14" t="s">
        <v>93</v>
      </c>
      <c r="B1031" s="14">
        <v>30000.0</v>
      </c>
      <c r="C1031" s="14" t="s">
        <v>64</v>
      </c>
      <c r="D1031" s="14">
        <v>240.0</v>
      </c>
      <c r="E1031" s="14">
        <v>240.0</v>
      </c>
      <c r="F1031" s="14">
        <v>0.0</v>
      </c>
      <c r="G1031" s="14">
        <v>0.0</v>
      </c>
      <c r="H1031" s="20" t="b">
        <f t="shared" si="1"/>
        <v>0</v>
      </c>
      <c r="I1031" s="21" t="b">
        <f t="shared" si="2"/>
        <v>0</v>
      </c>
      <c r="J1031" s="21" t="b">
        <f t="shared" si="3"/>
        <v>0</v>
      </c>
      <c r="K1031" s="21" t="b">
        <f t="shared" si="4"/>
        <v>0</v>
      </c>
      <c r="AB1031" s="20" t="b">
        <f t="shared" si="10"/>
        <v>0</v>
      </c>
      <c r="AC1031" s="20" t="b">
        <f t="shared" si="11"/>
        <v>0</v>
      </c>
      <c r="AD1031" s="20" t="b">
        <f t="shared" si="12"/>
        <v>0</v>
      </c>
      <c r="AE1031" s="20" t="b">
        <f t="shared" si="13"/>
        <v>0</v>
      </c>
      <c r="AG1031" s="20" t="b">
        <f t="shared" si="14"/>
        <v>0</v>
      </c>
      <c r="AH1031" s="20" t="b">
        <f t="shared" si="15"/>
        <v>0</v>
      </c>
      <c r="AI1031" s="20" t="b">
        <f t="shared" si="16"/>
        <v>0</v>
      </c>
    </row>
    <row r="1032">
      <c r="A1032" s="14" t="s">
        <v>93</v>
      </c>
      <c r="B1032" s="14">
        <v>30000.0</v>
      </c>
      <c r="C1032" s="14" t="s">
        <v>65</v>
      </c>
      <c r="D1032" s="14">
        <v>0.0</v>
      </c>
      <c r="E1032" s="14">
        <v>0.0</v>
      </c>
      <c r="F1032" s="14">
        <v>0.0</v>
      </c>
      <c r="G1032" s="14">
        <v>0.0</v>
      </c>
      <c r="H1032" s="20" t="b">
        <f t="shared" si="1"/>
        <v>0</v>
      </c>
      <c r="I1032" s="21" t="b">
        <f t="shared" si="2"/>
        <v>0</v>
      </c>
      <c r="J1032" s="21" t="b">
        <f t="shared" si="3"/>
        <v>0</v>
      </c>
      <c r="K1032" s="21" t="b">
        <f t="shared" si="4"/>
        <v>0</v>
      </c>
      <c r="AB1032" s="20" t="b">
        <f t="shared" si="10"/>
        <v>0</v>
      </c>
      <c r="AC1032" s="20" t="b">
        <f t="shared" si="11"/>
        <v>0</v>
      </c>
      <c r="AD1032" s="20" t="b">
        <f t="shared" si="12"/>
        <v>0</v>
      </c>
      <c r="AE1032" s="20" t="b">
        <f t="shared" si="13"/>
        <v>0</v>
      </c>
      <c r="AG1032" s="20" t="b">
        <f t="shared" si="14"/>
        <v>0</v>
      </c>
      <c r="AH1032" s="20" t="b">
        <f t="shared" si="15"/>
        <v>0</v>
      </c>
      <c r="AI1032" s="20" t="b">
        <f t="shared" si="16"/>
        <v>0</v>
      </c>
    </row>
    <row r="1033">
      <c r="A1033" s="14" t="s">
        <v>93</v>
      </c>
      <c r="B1033" s="14">
        <v>30000.0</v>
      </c>
      <c r="C1033" s="14" t="s">
        <v>66</v>
      </c>
      <c r="D1033" s="14">
        <v>477.0</v>
      </c>
      <c r="E1033" s="14">
        <v>477.0</v>
      </c>
      <c r="F1033" s="14">
        <v>18.0</v>
      </c>
      <c r="G1033" s="14">
        <v>18.0</v>
      </c>
      <c r="H1033" s="20" t="b">
        <f t="shared" si="1"/>
        <v>0</v>
      </c>
      <c r="I1033" s="21" t="b">
        <f t="shared" si="2"/>
        <v>0</v>
      </c>
      <c r="J1033" s="21" t="b">
        <f t="shared" si="3"/>
        <v>0</v>
      </c>
      <c r="K1033" s="21" t="b">
        <f t="shared" si="4"/>
        <v>0</v>
      </c>
      <c r="AB1033" s="20" t="b">
        <f t="shared" si="10"/>
        <v>0</v>
      </c>
      <c r="AC1033" s="20" t="b">
        <f t="shared" si="11"/>
        <v>0</v>
      </c>
      <c r="AD1033" s="20" t="b">
        <f t="shared" si="12"/>
        <v>0</v>
      </c>
      <c r="AE1033" s="20" t="b">
        <f t="shared" si="13"/>
        <v>0</v>
      </c>
      <c r="AG1033" s="20" t="b">
        <f t="shared" si="14"/>
        <v>0</v>
      </c>
      <c r="AH1033" s="20" t="b">
        <f t="shared" si="15"/>
        <v>0</v>
      </c>
      <c r="AI1033" s="20" t="b">
        <f t="shared" si="16"/>
        <v>0</v>
      </c>
    </row>
    <row r="1034">
      <c r="A1034" s="14" t="s">
        <v>93</v>
      </c>
      <c r="B1034" s="14">
        <v>30000.0</v>
      </c>
      <c r="C1034" s="14" t="s">
        <v>67</v>
      </c>
      <c r="D1034" s="14">
        <v>477.0</v>
      </c>
      <c r="E1034" s="14">
        <v>477.0</v>
      </c>
      <c r="F1034" s="14">
        <v>18.0</v>
      </c>
      <c r="G1034" s="14">
        <v>18.0</v>
      </c>
      <c r="H1034" s="20" t="b">
        <f t="shared" si="1"/>
        <v>0</v>
      </c>
      <c r="I1034" s="21" t="b">
        <f t="shared" si="2"/>
        <v>0</v>
      </c>
      <c r="J1034" s="21" t="b">
        <f t="shared" si="3"/>
        <v>0</v>
      </c>
      <c r="K1034" s="21" t="b">
        <f t="shared" si="4"/>
        <v>0</v>
      </c>
      <c r="AB1034" s="20" t="b">
        <f t="shared" si="10"/>
        <v>0</v>
      </c>
      <c r="AC1034" s="20" t="b">
        <f t="shared" si="11"/>
        <v>0</v>
      </c>
      <c r="AD1034" s="20" t="b">
        <f t="shared" si="12"/>
        <v>0</v>
      </c>
      <c r="AE1034" s="20" t="b">
        <f t="shared" si="13"/>
        <v>0</v>
      </c>
      <c r="AG1034" s="20" t="b">
        <f t="shared" si="14"/>
        <v>0</v>
      </c>
      <c r="AH1034" s="20" t="b">
        <f t="shared" si="15"/>
        <v>0</v>
      </c>
      <c r="AI1034" s="20" t="b">
        <f t="shared" si="16"/>
        <v>0</v>
      </c>
    </row>
    <row r="1035">
      <c r="A1035" s="14" t="s">
        <v>93</v>
      </c>
      <c r="B1035" s="14">
        <v>30000.0</v>
      </c>
      <c r="C1035" s="14" t="s">
        <v>68</v>
      </c>
      <c r="D1035" s="14">
        <v>0.0</v>
      </c>
      <c r="E1035" s="14">
        <v>0.0</v>
      </c>
      <c r="F1035" s="14">
        <v>0.0</v>
      </c>
      <c r="G1035" s="14">
        <v>0.0</v>
      </c>
      <c r="H1035" s="20" t="b">
        <f t="shared" si="1"/>
        <v>0</v>
      </c>
      <c r="I1035" s="21" t="b">
        <f t="shared" si="2"/>
        <v>0</v>
      </c>
      <c r="J1035" s="21" t="b">
        <f t="shared" si="3"/>
        <v>0</v>
      </c>
      <c r="K1035" s="21" t="b">
        <f t="shared" si="4"/>
        <v>0</v>
      </c>
      <c r="AB1035" s="20" t="b">
        <f t="shared" si="10"/>
        <v>0</v>
      </c>
      <c r="AC1035" s="20" t="b">
        <f t="shared" si="11"/>
        <v>0</v>
      </c>
      <c r="AD1035" s="20" t="b">
        <f t="shared" si="12"/>
        <v>0</v>
      </c>
      <c r="AE1035" s="20" t="b">
        <f t="shared" si="13"/>
        <v>0</v>
      </c>
      <c r="AG1035" s="20" t="b">
        <f t="shared" si="14"/>
        <v>0</v>
      </c>
      <c r="AH1035" s="20" t="b">
        <f t="shared" si="15"/>
        <v>0</v>
      </c>
      <c r="AI1035" s="20" t="b">
        <f t="shared" si="16"/>
        <v>0</v>
      </c>
    </row>
    <row r="1036">
      <c r="A1036" s="14" t="s">
        <v>93</v>
      </c>
      <c r="B1036" s="14">
        <v>30000.0</v>
      </c>
      <c r="C1036" s="14" t="s">
        <v>69</v>
      </c>
      <c r="D1036" s="14">
        <v>0.0</v>
      </c>
      <c r="E1036" s="14">
        <v>0.0</v>
      </c>
      <c r="F1036" s="14" t="s">
        <v>61</v>
      </c>
      <c r="G1036" s="14" t="s">
        <v>61</v>
      </c>
      <c r="H1036" s="20" t="b">
        <f t="shared" si="1"/>
        <v>0</v>
      </c>
      <c r="I1036" s="21" t="b">
        <f t="shared" si="2"/>
        <v>0</v>
      </c>
      <c r="J1036" s="21" t="b">
        <f t="shared" si="3"/>
        <v>0</v>
      </c>
      <c r="K1036" s="21" t="b">
        <f t="shared" si="4"/>
        <v>0</v>
      </c>
      <c r="AB1036" s="20" t="b">
        <f t="shared" si="10"/>
        <v>0</v>
      </c>
      <c r="AC1036" s="20">
        <f t="shared" si="11"/>
        <v>0</v>
      </c>
      <c r="AD1036" s="20">
        <f t="shared" si="12"/>
        <v>0</v>
      </c>
      <c r="AE1036" s="20" t="str">
        <f t="shared" si="13"/>
        <v>none</v>
      </c>
      <c r="AG1036" s="20" t="b">
        <f t="shared" si="14"/>
        <v>0</v>
      </c>
      <c r="AH1036" s="20" t="b">
        <f t="shared" si="15"/>
        <v>0</v>
      </c>
      <c r="AI1036" s="20" t="b">
        <f t="shared" si="16"/>
        <v>0</v>
      </c>
    </row>
    <row r="1037">
      <c r="A1037" s="14" t="s">
        <v>93</v>
      </c>
      <c r="B1037" s="14">
        <v>30000.0</v>
      </c>
      <c r="C1037" s="14" t="s">
        <v>70</v>
      </c>
      <c r="D1037" s="14">
        <v>0.0</v>
      </c>
      <c r="E1037" s="14">
        <v>0.0</v>
      </c>
      <c r="F1037" s="14">
        <v>0.0</v>
      </c>
      <c r="G1037" s="14">
        <v>0.0</v>
      </c>
      <c r="H1037" s="20" t="b">
        <f t="shared" si="1"/>
        <v>0</v>
      </c>
      <c r="I1037" s="21" t="b">
        <f t="shared" si="2"/>
        <v>0</v>
      </c>
      <c r="J1037" s="21" t="b">
        <f t="shared" si="3"/>
        <v>0</v>
      </c>
      <c r="K1037" s="21" t="b">
        <f t="shared" si="4"/>
        <v>0</v>
      </c>
      <c r="AB1037" s="20" t="b">
        <f t="shared" si="10"/>
        <v>0</v>
      </c>
      <c r="AC1037" s="20" t="b">
        <f t="shared" si="11"/>
        <v>0</v>
      </c>
      <c r="AD1037" s="20" t="b">
        <f t="shared" si="12"/>
        <v>0</v>
      </c>
      <c r="AE1037" s="20" t="b">
        <f t="shared" si="13"/>
        <v>0</v>
      </c>
      <c r="AG1037" s="20" t="b">
        <f t="shared" si="14"/>
        <v>0</v>
      </c>
      <c r="AH1037" s="20" t="b">
        <f t="shared" si="15"/>
        <v>0</v>
      </c>
      <c r="AI1037" s="20" t="b">
        <f t="shared" si="16"/>
        <v>0</v>
      </c>
    </row>
    <row r="1038">
      <c r="A1038" s="14" t="s">
        <v>93</v>
      </c>
      <c r="B1038" s="14">
        <v>30000.0</v>
      </c>
      <c r="C1038" s="14" t="s">
        <v>71</v>
      </c>
      <c r="D1038" s="22">
        <v>1.1574074074074075E-4</v>
      </c>
      <c r="E1038" s="22">
        <v>6.944444444444444E-5</v>
      </c>
      <c r="F1038" s="22">
        <v>5.787037037037037E-5</v>
      </c>
      <c r="G1038" s="22">
        <v>5.787037037037037E-5</v>
      </c>
      <c r="H1038" s="20" t="b">
        <f t="shared" si="1"/>
        <v>0</v>
      </c>
      <c r="I1038" s="21" t="b">
        <f t="shared" si="2"/>
        <v>0</v>
      </c>
      <c r="J1038" s="21" t="b">
        <f t="shared" si="3"/>
        <v>0</v>
      </c>
      <c r="K1038" s="21" t="b">
        <f t="shared" si="4"/>
        <v>0</v>
      </c>
      <c r="AB1038" s="20" t="b">
        <f t="shared" si="10"/>
        <v>0</v>
      </c>
      <c r="AC1038" s="20" t="b">
        <f t="shared" si="11"/>
        <v>0</v>
      </c>
      <c r="AD1038" s="20" t="b">
        <f t="shared" si="12"/>
        <v>0</v>
      </c>
      <c r="AE1038" s="20" t="b">
        <f t="shared" si="13"/>
        <v>0</v>
      </c>
      <c r="AG1038" s="20" t="b">
        <f t="shared" si="14"/>
        <v>0</v>
      </c>
      <c r="AH1038" s="20" t="b">
        <f t="shared" si="15"/>
        <v>0</v>
      </c>
      <c r="AI1038" s="20" t="b">
        <f t="shared" si="16"/>
        <v>0</v>
      </c>
    </row>
    <row r="1039">
      <c r="A1039" s="14" t="s">
        <v>93</v>
      </c>
      <c r="B1039" s="14">
        <v>30000.0</v>
      </c>
      <c r="C1039" s="14" t="s">
        <v>72</v>
      </c>
      <c r="D1039" s="22">
        <v>0.002002314814814815</v>
      </c>
      <c r="E1039" s="22">
        <v>9.25925925925926E-4</v>
      </c>
      <c r="F1039" s="22">
        <v>0.0014467592592592592</v>
      </c>
      <c r="G1039" s="22">
        <v>9.143518518518518E-4</v>
      </c>
      <c r="H1039" s="20" t="b">
        <f t="shared" si="1"/>
        <v>0</v>
      </c>
      <c r="I1039" s="21" t="b">
        <f t="shared" si="2"/>
        <v>0</v>
      </c>
      <c r="J1039" s="21" t="b">
        <f t="shared" si="3"/>
        <v>0</v>
      </c>
      <c r="K1039" s="21" t="b">
        <f t="shared" si="4"/>
        <v>0</v>
      </c>
      <c r="AB1039" s="20" t="b">
        <f t="shared" si="10"/>
        <v>0</v>
      </c>
      <c r="AC1039" s="20" t="b">
        <f t="shared" si="11"/>
        <v>0</v>
      </c>
      <c r="AD1039" s="20" t="b">
        <f t="shared" si="12"/>
        <v>0</v>
      </c>
      <c r="AE1039" s="20" t="b">
        <f t="shared" si="13"/>
        <v>0</v>
      </c>
      <c r="AG1039" s="20" t="b">
        <f t="shared" si="14"/>
        <v>0</v>
      </c>
      <c r="AH1039" s="20" t="b">
        <f t="shared" si="15"/>
        <v>0</v>
      </c>
      <c r="AI1039" s="20" t="b">
        <f t="shared" si="16"/>
        <v>0</v>
      </c>
    </row>
    <row r="1040">
      <c r="A1040" s="14" t="s">
        <v>93</v>
      </c>
      <c r="B1040" s="14">
        <v>30000.0</v>
      </c>
      <c r="C1040" s="14" t="s">
        <v>71</v>
      </c>
      <c r="D1040" s="14">
        <v>3370.652</v>
      </c>
      <c r="E1040" s="14">
        <v>3369.809</v>
      </c>
      <c r="F1040" s="14">
        <v>3365.75</v>
      </c>
      <c r="G1040" s="14">
        <v>3364.652</v>
      </c>
      <c r="H1040" s="20" t="b">
        <f t="shared" si="1"/>
        <v>0</v>
      </c>
      <c r="I1040" s="21" t="b">
        <f t="shared" si="2"/>
        <v>0</v>
      </c>
      <c r="J1040" s="21" t="b">
        <f t="shared" si="3"/>
        <v>0</v>
      </c>
      <c r="K1040" s="21" t="b">
        <f t="shared" si="4"/>
        <v>0</v>
      </c>
      <c r="AB1040" s="20" t="b">
        <f t="shared" si="10"/>
        <v>0</v>
      </c>
      <c r="AC1040" s="20" t="b">
        <f t="shared" si="11"/>
        <v>0</v>
      </c>
      <c r="AD1040" s="20" t="b">
        <f t="shared" si="12"/>
        <v>0</v>
      </c>
      <c r="AE1040" s="20" t="b">
        <f t="shared" si="13"/>
        <v>0</v>
      </c>
      <c r="AG1040" s="20" t="b">
        <f t="shared" si="14"/>
        <v>0</v>
      </c>
      <c r="AH1040" s="20" t="b">
        <f t="shared" si="15"/>
        <v>0</v>
      </c>
      <c r="AI1040" s="20" t="b">
        <f t="shared" si="16"/>
        <v>0</v>
      </c>
    </row>
    <row r="1041">
      <c r="A1041" s="14" t="s">
        <v>93</v>
      </c>
      <c r="B1041" s="14">
        <v>30000.0</v>
      </c>
      <c r="C1041" s="14" t="s">
        <v>72</v>
      </c>
      <c r="D1041" s="14">
        <v>3635.117</v>
      </c>
      <c r="E1041" s="14">
        <v>3652.273</v>
      </c>
      <c r="F1041" s="14">
        <v>3634.309</v>
      </c>
      <c r="G1041" s="14">
        <v>3631.117</v>
      </c>
      <c r="H1041" s="20" t="b">
        <f t="shared" si="1"/>
        <v>0</v>
      </c>
      <c r="I1041" s="21" t="b">
        <f t="shared" si="2"/>
        <v>0</v>
      </c>
      <c r="J1041" s="21" t="b">
        <f t="shared" si="3"/>
        <v>0</v>
      </c>
      <c r="K1041" s="21" t="b">
        <f t="shared" si="4"/>
        <v>0</v>
      </c>
      <c r="AB1041" s="20" t="b">
        <f t="shared" si="10"/>
        <v>0</v>
      </c>
      <c r="AC1041" s="20" t="b">
        <f t="shared" si="11"/>
        <v>0</v>
      </c>
      <c r="AD1041" s="20" t="b">
        <f t="shared" si="12"/>
        <v>0</v>
      </c>
      <c r="AE1041" s="20" t="b">
        <f t="shared" si="13"/>
        <v>0</v>
      </c>
      <c r="AG1041" s="20" t="b">
        <f t="shared" si="14"/>
        <v>0</v>
      </c>
      <c r="AH1041" s="20" t="b">
        <f t="shared" si="15"/>
        <v>0</v>
      </c>
      <c r="AI1041" s="20" t="b">
        <f t="shared" si="16"/>
        <v>0</v>
      </c>
    </row>
    <row r="1042">
      <c r="A1042" s="14" t="s">
        <v>93</v>
      </c>
      <c r="B1042" s="14">
        <v>30000.0</v>
      </c>
      <c r="C1042" s="14" t="s">
        <v>73</v>
      </c>
      <c r="D1042" s="14" t="s">
        <v>81</v>
      </c>
      <c r="E1042" s="14" t="s">
        <v>81</v>
      </c>
      <c r="F1042" s="14" t="s">
        <v>81</v>
      </c>
      <c r="G1042" s="14" t="s">
        <v>81</v>
      </c>
      <c r="H1042" s="20" t="b">
        <f t="shared" si="1"/>
        <v>0</v>
      </c>
      <c r="I1042" s="21" t="b">
        <f t="shared" si="2"/>
        <v>0</v>
      </c>
      <c r="J1042" s="21" t="b">
        <f t="shared" si="3"/>
        <v>0</v>
      </c>
      <c r="K1042" s="21" t="b">
        <f t="shared" si="4"/>
        <v>0</v>
      </c>
      <c r="AB1042" s="20" t="b">
        <f t="shared" si="10"/>
        <v>0</v>
      </c>
      <c r="AC1042" s="20" t="b">
        <f t="shared" si="11"/>
        <v>0</v>
      </c>
      <c r="AD1042" s="20" t="b">
        <f t="shared" si="12"/>
        <v>0</v>
      </c>
      <c r="AE1042" s="20" t="b">
        <f t="shared" si="13"/>
        <v>0</v>
      </c>
      <c r="AG1042" s="20" t="b">
        <f t="shared" si="14"/>
        <v>0</v>
      </c>
      <c r="AH1042" s="20" t="b">
        <f t="shared" si="15"/>
        <v>0</v>
      </c>
      <c r="AI1042" s="20" t="b">
        <f t="shared" si="16"/>
        <v>0</v>
      </c>
    </row>
    <row r="1043">
      <c r="A1043" s="14" t="s">
        <v>93</v>
      </c>
      <c r="B1043" s="14">
        <v>30000.0</v>
      </c>
      <c r="C1043" s="14" t="s">
        <v>75</v>
      </c>
      <c r="D1043" s="14">
        <v>24.962</v>
      </c>
      <c r="E1043" s="14">
        <v>22.664</v>
      </c>
      <c r="F1043" s="14">
        <v>23.775</v>
      </c>
      <c r="G1043" s="14">
        <v>24.812</v>
      </c>
      <c r="H1043" s="20">
        <f t="shared" si="1"/>
        <v>5038</v>
      </c>
      <c r="I1043" s="21">
        <f t="shared" si="2"/>
        <v>7336</v>
      </c>
      <c r="J1043" s="21">
        <f t="shared" si="3"/>
        <v>6225</v>
      </c>
      <c r="K1043" s="21">
        <f t="shared" si="4"/>
        <v>5188</v>
      </c>
      <c r="AB1043" s="20" t="b">
        <f t="shared" si="10"/>
        <v>0</v>
      </c>
      <c r="AC1043" s="20" t="b">
        <f t="shared" si="11"/>
        <v>0</v>
      </c>
      <c r="AD1043" s="20" t="b">
        <f t="shared" si="12"/>
        <v>0</v>
      </c>
      <c r="AE1043" s="20" t="b">
        <f t="shared" si="13"/>
        <v>0</v>
      </c>
      <c r="AG1043" s="20" t="b">
        <f t="shared" si="14"/>
        <v>0</v>
      </c>
      <c r="AH1043" s="20" t="b">
        <f t="shared" si="15"/>
        <v>0</v>
      </c>
      <c r="AI1043" s="20" t="b">
        <f t="shared" si="16"/>
        <v>0</v>
      </c>
    </row>
    <row r="1044">
      <c r="A1044" s="14" t="s">
        <v>93</v>
      </c>
      <c r="B1044" s="14">
        <v>30000.0</v>
      </c>
      <c r="C1044" s="14" t="s">
        <v>76</v>
      </c>
      <c r="D1044" s="14" t="s">
        <v>61</v>
      </c>
      <c r="E1044" s="14" t="s">
        <v>61</v>
      </c>
      <c r="F1044" s="14" t="s">
        <v>61</v>
      </c>
      <c r="G1044" s="14" t="s">
        <v>61</v>
      </c>
      <c r="H1044" s="20" t="b">
        <f t="shared" si="1"/>
        <v>0</v>
      </c>
      <c r="I1044" s="21" t="b">
        <f t="shared" si="2"/>
        <v>0</v>
      </c>
      <c r="J1044" s="21" t="b">
        <f t="shared" si="3"/>
        <v>0</v>
      </c>
      <c r="K1044" s="21" t="b">
        <f t="shared" si="4"/>
        <v>0</v>
      </c>
      <c r="AB1044" s="20" t="b">
        <f t="shared" si="10"/>
        <v>0</v>
      </c>
      <c r="AC1044" s="20" t="b">
        <f t="shared" si="11"/>
        <v>0</v>
      </c>
      <c r="AD1044" s="20" t="b">
        <f t="shared" si="12"/>
        <v>0</v>
      </c>
      <c r="AE1044" s="20" t="b">
        <f t="shared" si="13"/>
        <v>0</v>
      </c>
      <c r="AG1044" s="20" t="b">
        <f t="shared" si="14"/>
        <v>0</v>
      </c>
      <c r="AH1044" s="20" t="b">
        <f t="shared" si="15"/>
        <v>0</v>
      </c>
      <c r="AI1044" s="20" t="b">
        <f t="shared" si="16"/>
        <v>0</v>
      </c>
    </row>
    <row r="1045">
      <c r="A1045" s="14" t="s">
        <v>93</v>
      </c>
      <c r="B1045" s="14">
        <v>30000.0</v>
      </c>
      <c r="C1045" s="14" t="s">
        <v>77</v>
      </c>
      <c r="D1045" s="14" t="s">
        <v>61</v>
      </c>
      <c r="E1045" s="14" t="s">
        <v>61</v>
      </c>
      <c r="F1045" s="14" t="s">
        <v>61</v>
      </c>
      <c r="G1045" s="14" t="s">
        <v>61</v>
      </c>
      <c r="H1045" s="20" t="b">
        <f t="shared" si="1"/>
        <v>0</v>
      </c>
      <c r="I1045" s="21" t="b">
        <f t="shared" si="2"/>
        <v>0</v>
      </c>
      <c r="J1045" s="21" t="b">
        <f t="shared" si="3"/>
        <v>0</v>
      </c>
      <c r="K1045" s="21" t="b">
        <f t="shared" si="4"/>
        <v>0</v>
      </c>
      <c r="AB1045" s="20" t="b">
        <f t="shared" si="10"/>
        <v>0</v>
      </c>
      <c r="AC1045" s="20" t="b">
        <f t="shared" si="11"/>
        <v>0</v>
      </c>
      <c r="AD1045" s="20" t="b">
        <f t="shared" si="12"/>
        <v>0</v>
      </c>
      <c r="AE1045" s="20" t="b">
        <f t="shared" si="13"/>
        <v>0</v>
      </c>
      <c r="AG1045" s="20" t="b">
        <f t="shared" si="14"/>
        <v>0</v>
      </c>
      <c r="AH1045" s="20" t="b">
        <f t="shared" si="15"/>
        <v>0</v>
      </c>
      <c r="AI1045" s="20" t="b">
        <f t="shared" si="16"/>
        <v>0</v>
      </c>
    </row>
    <row r="1046">
      <c r="A1046" s="14" t="s">
        <v>94</v>
      </c>
      <c r="B1046" s="14">
        <v>937.0</v>
      </c>
      <c r="C1046" s="14" t="s">
        <v>60</v>
      </c>
      <c r="D1046" s="14" t="s">
        <v>61</v>
      </c>
      <c r="E1046" s="14" t="s">
        <v>61</v>
      </c>
      <c r="F1046" s="14" t="s">
        <v>61</v>
      </c>
      <c r="G1046" s="14" t="s">
        <v>61</v>
      </c>
      <c r="H1046" s="20" t="b">
        <f t="shared" si="1"/>
        <v>0</v>
      </c>
      <c r="I1046" s="21" t="b">
        <f t="shared" si="2"/>
        <v>0</v>
      </c>
      <c r="J1046" s="21" t="b">
        <f t="shared" si="3"/>
        <v>0</v>
      </c>
      <c r="K1046" s="21" t="b">
        <f t="shared" si="4"/>
        <v>0</v>
      </c>
      <c r="AB1046" s="20" t="b">
        <f t="shared" si="10"/>
        <v>0</v>
      </c>
      <c r="AC1046" s="20" t="b">
        <f t="shared" si="11"/>
        <v>0</v>
      </c>
      <c r="AD1046" s="20" t="b">
        <f t="shared" si="12"/>
        <v>0</v>
      </c>
      <c r="AE1046" s="20" t="b">
        <f t="shared" si="13"/>
        <v>0</v>
      </c>
      <c r="AG1046" s="20" t="b">
        <f t="shared" si="14"/>
        <v>0</v>
      </c>
      <c r="AH1046" s="20" t="b">
        <f t="shared" si="15"/>
        <v>0</v>
      </c>
      <c r="AI1046" s="20" t="b">
        <f t="shared" si="16"/>
        <v>0</v>
      </c>
    </row>
    <row r="1047">
      <c r="A1047" s="14" t="s">
        <v>94</v>
      </c>
      <c r="B1047" s="14">
        <v>937.0</v>
      </c>
      <c r="C1047" s="14" t="s">
        <v>62</v>
      </c>
      <c r="D1047" s="14">
        <v>2.0</v>
      </c>
      <c r="E1047" s="14">
        <v>2.0</v>
      </c>
      <c r="F1047" s="14">
        <v>2.0</v>
      </c>
      <c r="G1047" s="14">
        <v>2.0</v>
      </c>
      <c r="H1047" s="20" t="b">
        <f t="shared" si="1"/>
        <v>0</v>
      </c>
      <c r="I1047" s="21" t="b">
        <f t="shared" si="2"/>
        <v>0</v>
      </c>
      <c r="J1047" s="21" t="b">
        <f t="shared" si="3"/>
        <v>0</v>
      </c>
      <c r="K1047" s="21" t="b">
        <f t="shared" si="4"/>
        <v>0</v>
      </c>
      <c r="AB1047" s="20" t="b">
        <f t="shared" si="10"/>
        <v>0</v>
      </c>
      <c r="AC1047" s="20" t="b">
        <f t="shared" si="11"/>
        <v>0</v>
      </c>
      <c r="AD1047" s="20" t="b">
        <f t="shared" si="12"/>
        <v>0</v>
      </c>
      <c r="AE1047" s="20" t="b">
        <f t="shared" si="13"/>
        <v>0</v>
      </c>
      <c r="AG1047" s="20">
        <f t="shared" si="14"/>
        <v>2</v>
      </c>
      <c r="AH1047" s="20">
        <f t="shared" si="15"/>
        <v>2</v>
      </c>
      <c r="AI1047" s="20">
        <f t="shared" si="16"/>
        <v>2</v>
      </c>
    </row>
    <row r="1048">
      <c r="A1048" s="14" t="s">
        <v>94</v>
      </c>
      <c r="B1048" s="14">
        <v>937.0</v>
      </c>
      <c r="C1048" s="14" t="s">
        <v>63</v>
      </c>
      <c r="D1048" s="14">
        <v>2.0</v>
      </c>
      <c r="E1048" s="14">
        <v>2.0</v>
      </c>
      <c r="F1048" s="14">
        <v>2.0</v>
      </c>
      <c r="G1048" s="14">
        <v>2.0</v>
      </c>
      <c r="H1048" s="20" t="b">
        <f t="shared" si="1"/>
        <v>0</v>
      </c>
      <c r="I1048" s="21" t="b">
        <f t="shared" si="2"/>
        <v>0</v>
      </c>
      <c r="J1048" s="21" t="b">
        <f t="shared" si="3"/>
        <v>0</v>
      </c>
      <c r="K1048" s="21" t="b">
        <f t="shared" si="4"/>
        <v>0</v>
      </c>
      <c r="AB1048" s="20" t="b">
        <f t="shared" si="10"/>
        <v>0</v>
      </c>
      <c r="AC1048" s="20" t="b">
        <f t="shared" si="11"/>
        <v>0</v>
      </c>
      <c r="AD1048" s="20" t="b">
        <f t="shared" si="12"/>
        <v>0</v>
      </c>
      <c r="AE1048" s="20" t="b">
        <f t="shared" si="13"/>
        <v>0</v>
      </c>
      <c r="AG1048" s="20" t="b">
        <f t="shared" si="14"/>
        <v>0</v>
      </c>
      <c r="AH1048" s="20" t="b">
        <f t="shared" si="15"/>
        <v>0</v>
      </c>
      <c r="AI1048" s="20" t="b">
        <f t="shared" si="16"/>
        <v>0</v>
      </c>
    </row>
    <row r="1049">
      <c r="A1049" s="14" t="s">
        <v>94</v>
      </c>
      <c r="B1049" s="14">
        <v>937.0</v>
      </c>
      <c r="C1049" s="14" t="s">
        <v>64</v>
      </c>
      <c r="D1049" s="14">
        <v>0.0</v>
      </c>
      <c r="E1049" s="14">
        <v>0.0</v>
      </c>
      <c r="F1049" s="14">
        <v>0.0</v>
      </c>
      <c r="G1049" s="14">
        <v>0.0</v>
      </c>
      <c r="H1049" s="20" t="b">
        <f t="shared" si="1"/>
        <v>0</v>
      </c>
      <c r="I1049" s="21" t="b">
        <f t="shared" si="2"/>
        <v>0</v>
      </c>
      <c r="J1049" s="21" t="b">
        <f t="shared" si="3"/>
        <v>0</v>
      </c>
      <c r="K1049" s="21" t="b">
        <f t="shared" si="4"/>
        <v>0</v>
      </c>
      <c r="AB1049" s="20" t="b">
        <f t="shared" si="10"/>
        <v>0</v>
      </c>
      <c r="AC1049" s="20" t="b">
        <f t="shared" si="11"/>
        <v>0</v>
      </c>
      <c r="AD1049" s="20" t="b">
        <f t="shared" si="12"/>
        <v>0</v>
      </c>
      <c r="AE1049" s="20" t="b">
        <f t="shared" si="13"/>
        <v>0</v>
      </c>
      <c r="AG1049" s="20" t="b">
        <f t="shared" si="14"/>
        <v>0</v>
      </c>
      <c r="AH1049" s="20" t="b">
        <f t="shared" si="15"/>
        <v>0</v>
      </c>
      <c r="AI1049" s="20" t="b">
        <f t="shared" si="16"/>
        <v>0</v>
      </c>
    </row>
    <row r="1050">
      <c r="A1050" s="14" t="s">
        <v>94</v>
      </c>
      <c r="B1050" s="14">
        <v>937.0</v>
      </c>
      <c r="C1050" s="14" t="s">
        <v>65</v>
      </c>
      <c r="D1050" s="14">
        <v>0.0</v>
      </c>
      <c r="E1050" s="14">
        <v>0.0</v>
      </c>
      <c r="F1050" s="14">
        <v>0.0</v>
      </c>
      <c r="G1050" s="14">
        <v>0.0</v>
      </c>
      <c r="H1050" s="20" t="b">
        <f t="shared" si="1"/>
        <v>0</v>
      </c>
      <c r="I1050" s="21" t="b">
        <f t="shared" si="2"/>
        <v>0</v>
      </c>
      <c r="J1050" s="21" t="b">
        <f t="shared" si="3"/>
        <v>0</v>
      </c>
      <c r="K1050" s="21" t="b">
        <f t="shared" si="4"/>
        <v>0</v>
      </c>
      <c r="AB1050" s="20" t="b">
        <f t="shared" si="10"/>
        <v>0</v>
      </c>
      <c r="AC1050" s="20" t="b">
        <f t="shared" si="11"/>
        <v>0</v>
      </c>
      <c r="AD1050" s="20" t="b">
        <f t="shared" si="12"/>
        <v>0</v>
      </c>
      <c r="AE1050" s="20" t="b">
        <f t="shared" si="13"/>
        <v>0</v>
      </c>
      <c r="AG1050" s="20" t="b">
        <f t="shared" si="14"/>
        <v>0</v>
      </c>
      <c r="AH1050" s="20" t="b">
        <f t="shared" si="15"/>
        <v>0</v>
      </c>
      <c r="AI1050" s="20" t="b">
        <f t="shared" si="16"/>
        <v>0</v>
      </c>
    </row>
    <row r="1051">
      <c r="A1051" s="14" t="s">
        <v>94</v>
      </c>
      <c r="B1051" s="14">
        <v>937.0</v>
      </c>
      <c r="C1051" s="14" t="s">
        <v>66</v>
      </c>
      <c r="D1051" s="14">
        <v>2.0</v>
      </c>
      <c r="E1051" s="14">
        <v>2.0</v>
      </c>
      <c r="F1051" s="14">
        <v>2.0</v>
      </c>
      <c r="G1051" s="14">
        <v>2.0</v>
      </c>
      <c r="H1051" s="20" t="b">
        <f t="shared" si="1"/>
        <v>0</v>
      </c>
      <c r="I1051" s="21" t="b">
        <f t="shared" si="2"/>
        <v>0</v>
      </c>
      <c r="J1051" s="21" t="b">
        <f t="shared" si="3"/>
        <v>0</v>
      </c>
      <c r="K1051" s="21" t="b">
        <f t="shared" si="4"/>
        <v>0</v>
      </c>
      <c r="AB1051" s="20" t="b">
        <f t="shared" si="10"/>
        <v>0</v>
      </c>
      <c r="AC1051" s="20" t="b">
        <f t="shared" si="11"/>
        <v>0</v>
      </c>
      <c r="AD1051" s="20" t="b">
        <f t="shared" si="12"/>
        <v>0</v>
      </c>
      <c r="AE1051" s="20" t="b">
        <f t="shared" si="13"/>
        <v>0</v>
      </c>
      <c r="AG1051" s="20" t="b">
        <f t="shared" si="14"/>
        <v>0</v>
      </c>
      <c r="AH1051" s="20" t="b">
        <f t="shared" si="15"/>
        <v>0</v>
      </c>
      <c r="AI1051" s="20" t="b">
        <f t="shared" si="16"/>
        <v>0</v>
      </c>
    </row>
    <row r="1052">
      <c r="A1052" s="14" t="s">
        <v>94</v>
      </c>
      <c r="B1052" s="14">
        <v>937.0</v>
      </c>
      <c r="C1052" s="14" t="s">
        <v>67</v>
      </c>
      <c r="D1052" s="14">
        <v>2.0</v>
      </c>
      <c r="E1052" s="14">
        <v>2.0</v>
      </c>
      <c r="F1052" s="14">
        <v>2.0</v>
      </c>
      <c r="G1052" s="14">
        <v>2.0</v>
      </c>
      <c r="H1052" s="20" t="b">
        <f t="shared" si="1"/>
        <v>0</v>
      </c>
      <c r="I1052" s="21" t="b">
        <f t="shared" si="2"/>
        <v>0</v>
      </c>
      <c r="J1052" s="21" t="b">
        <f t="shared" si="3"/>
        <v>0</v>
      </c>
      <c r="K1052" s="21" t="b">
        <f t="shared" si="4"/>
        <v>0</v>
      </c>
      <c r="AB1052" s="20" t="b">
        <f t="shared" si="10"/>
        <v>0</v>
      </c>
      <c r="AC1052" s="20" t="b">
        <f t="shared" si="11"/>
        <v>0</v>
      </c>
      <c r="AD1052" s="20" t="b">
        <f t="shared" si="12"/>
        <v>0</v>
      </c>
      <c r="AE1052" s="20" t="b">
        <f t="shared" si="13"/>
        <v>0</v>
      </c>
      <c r="AG1052" s="20" t="b">
        <f t="shared" si="14"/>
        <v>0</v>
      </c>
      <c r="AH1052" s="20" t="b">
        <f t="shared" si="15"/>
        <v>0</v>
      </c>
      <c r="AI1052" s="20" t="b">
        <f t="shared" si="16"/>
        <v>0</v>
      </c>
    </row>
    <row r="1053">
      <c r="A1053" s="14" t="s">
        <v>94</v>
      </c>
      <c r="B1053" s="14">
        <v>937.0</v>
      </c>
      <c r="C1053" s="14" t="s">
        <v>68</v>
      </c>
      <c r="D1053" s="14">
        <v>0.0</v>
      </c>
      <c r="E1053" s="14">
        <v>0.0</v>
      </c>
      <c r="F1053" s="14">
        <v>0.0</v>
      </c>
      <c r="G1053" s="14">
        <v>0.0</v>
      </c>
      <c r="H1053" s="20" t="b">
        <f t="shared" si="1"/>
        <v>0</v>
      </c>
      <c r="I1053" s="21" t="b">
        <f t="shared" si="2"/>
        <v>0</v>
      </c>
      <c r="J1053" s="21" t="b">
        <f t="shared" si="3"/>
        <v>0</v>
      </c>
      <c r="K1053" s="21" t="b">
        <f t="shared" si="4"/>
        <v>0</v>
      </c>
      <c r="AB1053" s="20" t="b">
        <f t="shared" si="10"/>
        <v>0</v>
      </c>
      <c r="AC1053" s="20" t="b">
        <f t="shared" si="11"/>
        <v>0</v>
      </c>
      <c r="AD1053" s="20" t="b">
        <f t="shared" si="12"/>
        <v>0</v>
      </c>
      <c r="AE1053" s="20" t="b">
        <f t="shared" si="13"/>
        <v>0</v>
      </c>
      <c r="AG1053" s="20" t="b">
        <f t="shared" si="14"/>
        <v>0</v>
      </c>
      <c r="AH1053" s="20" t="b">
        <f t="shared" si="15"/>
        <v>0</v>
      </c>
      <c r="AI1053" s="20" t="b">
        <f t="shared" si="16"/>
        <v>0</v>
      </c>
    </row>
    <row r="1054">
      <c r="A1054" s="14" t="s">
        <v>94</v>
      </c>
      <c r="B1054" s="14">
        <v>937.0</v>
      </c>
      <c r="C1054" s="14" t="s">
        <v>69</v>
      </c>
      <c r="D1054" s="14">
        <v>0.0</v>
      </c>
      <c r="E1054" s="14">
        <v>0.0</v>
      </c>
      <c r="F1054" s="14">
        <v>0.0</v>
      </c>
      <c r="G1054" s="14">
        <v>0.0</v>
      </c>
      <c r="H1054" s="20" t="b">
        <f t="shared" si="1"/>
        <v>0</v>
      </c>
      <c r="I1054" s="21" t="b">
        <f t="shared" si="2"/>
        <v>0</v>
      </c>
      <c r="J1054" s="21" t="b">
        <f t="shared" si="3"/>
        <v>0</v>
      </c>
      <c r="K1054" s="21" t="b">
        <f t="shared" si="4"/>
        <v>0</v>
      </c>
      <c r="AB1054" s="20" t="b">
        <f t="shared" si="10"/>
        <v>0</v>
      </c>
      <c r="AC1054" s="20">
        <f t="shared" si="11"/>
        <v>0</v>
      </c>
      <c r="AD1054" s="20">
        <f t="shared" si="12"/>
        <v>0</v>
      </c>
      <c r="AE1054" s="20">
        <f t="shared" si="13"/>
        <v>0</v>
      </c>
      <c r="AG1054" s="20" t="b">
        <f t="shared" si="14"/>
        <v>0</v>
      </c>
      <c r="AH1054" s="20" t="b">
        <f t="shared" si="15"/>
        <v>0</v>
      </c>
      <c r="AI1054" s="20" t="b">
        <f t="shared" si="16"/>
        <v>0</v>
      </c>
    </row>
    <row r="1055">
      <c r="A1055" s="14" t="s">
        <v>94</v>
      </c>
      <c r="B1055" s="14">
        <v>937.0</v>
      </c>
      <c r="C1055" s="14" t="s">
        <v>70</v>
      </c>
      <c r="D1055" s="14">
        <v>0.0</v>
      </c>
      <c r="E1055" s="14">
        <v>0.0</v>
      </c>
      <c r="F1055" s="14">
        <v>0.0</v>
      </c>
      <c r="G1055" s="14">
        <v>0.0</v>
      </c>
      <c r="H1055" s="20" t="b">
        <f t="shared" si="1"/>
        <v>0</v>
      </c>
      <c r="I1055" s="21" t="b">
        <f t="shared" si="2"/>
        <v>0</v>
      </c>
      <c r="J1055" s="21" t="b">
        <f t="shared" si="3"/>
        <v>0</v>
      </c>
      <c r="K1055" s="21" t="b">
        <f t="shared" si="4"/>
        <v>0</v>
      </c>
      <c r="AB1055" s="20" t="b">
        <f t="shared" si="10"/>
        <v>0</v>
      </c>
      <c r="AC1055" s="20" t="b">
        <f t="shared" si="11"/>
        <v>0</v>
      </c>
      <c r="AD1055" s="20" t="b">
        <f t="shared" si="12"/>
        <v>0</v>
      </c>
      <c r="AE1055" s="20" t="b">
        <f t="shared" si="13"/>
        <v>0</v>
      </c>
      <c r="AG1055" s="20" t="b">
        <f t="shared" si="14"/>
        <v>0</v>
      </c>
      <c r="AH1055" s="20" t="b">
        <f t="shared" si="15"/>
        <v>0</v>
      </c>
      <c r="AI1055" s="20" t="b">
        <f t="shared" si="16"/>
        <v>0</v>
      </c>
    </row>
    <row r="1056">
      <c r="A1056" s="14" t="s">
        <v>94</v>
      </c>
      <c r="B1056" s="14">
        <v>937.0</v>
      </c>
      <c r="C1056" s="14" t="s">
        <v>71</v>
      </c>
      <c r="D1056" s="22">
        <v>8.101851851851852E-5</v>
      </c>
      <c r="E1056" s="22">
        <v>9.259259259259259E-5</v>
      </c>
      <c r="F1056" s="22">
        <v>5.787037037037037E-5</v>
      </c>
      <c r="G1056" s="22">
        <v>6.944444444444444E-5</v>
      </c>
      <c r="H1056" s="20" t="b">
        <f t="shared" si="1"/>
        <v>0</v>
      </c>
      <c r="I1056" s="21" t="b">
        <f t="shared" si="2"/>
        <v>0</v>
      </c>
      <c r="J1056" s="21" t="b">
        <f t="shared" si="3"/>
        <v>0</v>
      </c>
      <c r="K1056" s="21" t="b">
        <f t="shared" si="4"/>
        <v>0</v>
      </c>
      <c r="AB1056" s="20" t="b">
        <f t="shared" si="10"/>
        <v>0</v>
      </c>
      <c r="AC1056" s="20" t="b">
        <f t="shared" si="11"/>
        <v>0</v>
      </c>
      <c r="AD1056" s="20" t="b">
        <f t="shared" si="12"/>
        <v>0</v>
      </c>
      <c r="AE1056" s="20" t="b">
        <f t="shared" si="13"/>
        <v>0</v>
      </c>
      <c r="AG1056" s="20" t="b">
        <f t="shared" si="14"/>
        <v>0</v>
      </c>
      <c r="AH1056" s="20" t="b">
        <f t="shared" si="15"/>
        <v>0</v>
      </c>
      <c r="AI1056" s="20" t="b">
        <f t="shared" si="16"/>
        <v>0</v>
      </c>
    </row>
    <row r="1057">
      <c r="A1057" s="14" t="s">
        <v>94</v>
      </c>
      <c r="B1057" s="14">
        <v>937.0</v>
      </c>
      <c r="C1057" s="14" t="s">
        <v>72</v>
      </c>
      <c r="D1057" s="22">
        <v>0.0010879629629629629</v>
      </c>
      <c r="E1057" s="22">
        <v>0.001736111111111111</v>
      </c>
      <c r="F1057" s="22">
        <v>9.143518518518518E-4</v>
      </c>
      <c r="G1057" s="22">
        <v>0.0013078703703703703</v>
      </c>
      <c r="H1057" s="20" t="b">
        <f t="shared" si="1"/>
        <v>0</v>
      </c>
      <c r="I1057" s="21" t="b">
        <f t="shared" si="2"/>
        <v>0</v>
      </c>
      <c r="J1057" s="21" t="b">
        <f t="shared" si="3"/>
        <v>0</v>
      </c>
      <c r="K1057" s="21" t="b">
        <f t="shared" si="4"/>
        <v>0</v>
      </c>
      <c r="AB1057" s="20" t="b">
        <f t="shared" si="10"/>
        <v>0</v>
      </c>
      <c r="AC1057" s="20" t="b">
        <f t="shared" si="11"/>
        <v>0</v>
      </c>
      <c r="AD1057" s="20" t="b">
        <f t="shared" si="12"/>
        <v>0</v>
      </c>
      <c r="AE1057" s="20" t="b">
        <f t="shared" si="13"/>
        <v>0</v>
      </c>
      <c r="AG1057" s="20" t="b">
        <f t="shared" si="14"/>
        <v>0</v>
      </c>
      <c r="AH1057" s="20" t="b">
        <f t="shared" si="15"/>
        <v>0</v>
      </c>
      <c r="AI1057" s="20" t="b">
        <f t="shared" si="16"/>
        <v>0</v>
      </c>
    </row>
    <row r="1058">
      <c r="A1058" s="14" t="s">
        <v>94</v>
      </c>
      <c r="B1058" s="14">
        <v>937.0</v>
      </c>
      <c r="C1058" s="14" t="s">
        <v>71</v>
      </c>
      <c r="D1058" s="14">
        <v>3322.332</v>
      </c>
      <c r="E1058" s="14">
        <v>3323.496</v>
      </c>
      <c r="F1058" s="14">
        <v>3323.5</v>
      </c>
      <c r="G1058" s="14">
        <v>3323.652</v>
      </c>
      <c r="H1058" s="20" t="b">
        <f t="shared" si="1"/>
        <v>0</v>
      </c>
      <c r="I1058" s="21" t="b">
        <f t="shared" si="2"/>
        <v>0</v>
      </c>
      <c r="J1058" s="21" t="b">
        <f t="shared" si="3"/>
        <v>0</v>
      </c>
      <c r="K1058" s="21" t="b">
        <f t="shared" si="4"/>
        <v>0</v>
      </c>
      <c r="AB1058" s="20" t="b">
        <f t="shared" si="10"/>
        <v>0</v>
      </c>
      <c r="AC1058" s="20" t="b">
        <f t="shared" si="11"/>
        <v>0</v>
      </c>
      <c r="AD1058" s="20" t="b">
        <f t="shared" si="12"/>
        <v>0</v>
      </c>
      <c r="AE1058" s="20" t="b">
        <f t="shared" si="13"/>
        <v>0</v>
      </c>
      <c r="AG1058" s="20" t="b">
        <f t="shared" si="14"/>
        <v>0</v>
      </c>
      <c r="AH1058" s="20" t="b">
        <f t="shared" si="15"/>
        <v>0</v>
      </c>
      <c r="AI1058" s="20" t="b">
        <f t="shared" si="16"/>
        <v>0</v>
      </c>
    </row>
    <row r="1059">
      <c r="A1059" s="14" t="s">
        <v>94</v>
      </c>
      <c r="B1059" s="14">
        <v>937.0</v>
      </c>
      <c r="C1059" s="14" t="s">
        <v>72</v>
      </c>
      <c r="D1059" s="14">
        <v>3564.34</v>
      </c>
      <c r="E1059" s="14">
        <v>3565.504</v>
      </c>
      <c r="F1059" s="14">
        <v>3565.508</v>
      </c>
      <c r="G1059" s="14">
        <v>3564.66</v>
      </c>
      <c r="H1059" s="20" t="b">
        <f t="shared" si="1"/>
        <v>0</v>
      </c>
      <c r="I1059" s="21" t="b">
        <f t="shared" si="2"/>
        <v>0</v>
      </c>
      <c r="J1059" s="21" t="b">
        <f t="shared" si="3"/>
        <v>0</v>
      </c>
      <c r="K1059" s="21" t="b">
        <f t="shared" si="4"/>
        <v>0</v>
      </c>
      <c r="AB1059" s="20" t="b">
        <f t="shared" si="10"/>
        <v>0</v>
      </c>
      <c r="AC1059" s="20" t="b">
        <f t="shared" si="11"/>
        <v>0</v>
      </c>
      <c r="AD1059" s="20" t="b">
        <f t="shared" si="12"/>
        <v>0</v>
      </c>
      <c r="AE1059" s="20" t="b">
        <f t="shared" si="13"/>
        <v>0</v>
      </c>
      <c r="AG1059" s="20" t="b">
        <f t="shared" si="14"/>
        <v>0</v>
      </c>
      <c r="AH1059" s="20" t="b">
        <f t="shared" si="15"/>
        <v>0</v>
      </c>
      <c r="AI1059" s="20" t="b">
        <f t="shared" si="16"/>
        <v>0</v>
      </c>
    </row>
    <row r="1060">
      <c r="A1060" s="14" t="s">
        <v>94</v>
      </c>
      <c r="B1060" s="14">
        <v>937.0</v>
      </c>
      <c r="C1060" s="14" t="s">
        <v>73</v>
      </c>
      <c r="D1060" s="14" t="s">
        <v>81</v>
      </c>
      <c r="E1060" s="14" t="s">
        <v>81</v>
      </c>
      <c r="F1060" s="14" t="s">
        <v>81</v>
      </c>
      <c r="G1060" s="14" t="s">
        <v>81</v>
      </c>
      <c r="H1060" s="20" t="b">
        <f t="shared" si="1"/>
        <v>0</v>
      </c>
      <c r="I1060" s="21" t="b">
        <f t="shared" si="2"/>
        <v>0</v>
      </c>
      <c r="J1060" s="21" t="b">
        <f t="shared" si="3"/>
        <v>0</v>
      </c>
      <c r="K1060" s="21" t="b">
        <f t="shared" si="4"/>
        <v>0</v>
      </c>
      <c r="AB1060" s="20" t="b">
        <f t="shared" si="10"/>
        <v>0</v>
      </c>
      <c r="AC1060" s="20" t="b">
        <f t="shared" si="11"/>
        <v>0</v>
      </c>
      <c r="AD1060" s="20" t="b">
        <f t="shared" si="12"/>
        <v>0</v>
      </c>
      <c r="AE1060" s="20" t="b">
        <f t="shared" si="13"/>
        <v>0</v>
      </c>
      <c r="AG1060" s="20" t="b">
        <f t="shared" si="14"/>
        <v>0</v>
      </c>
      <c r="AH1060" s="20" t="b">
        <f t="shared" si="15"/>
        <v>0</v>
      </c>
      <c r="AI1060" s="20" t="b">
        <f t="shared" si="16"/>
        <v>0</v>
      </c>
    </row>
    <row r="1061">
      <c r="A1061" s="14" t="s">
        <v>94</v>
      </c>
      <c r="B1061" s="14">
        <v>937.0</v>
      </c>
      <c r="C1061" s="14" t="s">
        <v>75</v>
      </c>
      <c r="D1061" s="14">
        <v>0.006</v>
      </c>
      <c r="E1061" s="14">
        <v>0.006</v>
      </c>
      <c r="F1061" s="14">
        <v>0.006</v>
      </c>
      <c r="G1061" s="14">
        <v>0.006</v>
      </c>
      <c r="H1061" s="20">
        <f t="shared" si="1"/>
        <v>931</v>
      </c>
      <c r="I1061" s="21">
        <f t="shared" si="2"/>
        <v>931</v>
      </c>
      <c r="J1061" s="21">
        <f t="shared" si="3"/>
        <v>931</v>
      </c>
      <c r="K1061" s="21">
        <f t="shared" si="4"/>
        <v>931</v>
      </c>
      <c r="AB1061" s="20" t="b">
        <f t="shared" si="10"/>
        <v>0</v>
      </c>
      <c r="AC1061" s="20" t="b">
        <f t="shared" si="11"/>
        <v>0</v>
      </c>
      <c r="AD1061" s="20" t="b">
        <f t="shared" si="12"/>
        <v>0</v>
      </c>
      <c r="AE1061" s="20" t="b">
        <f t="shared" si="13"/>
        <v>0</v>
      </c>
      <c r="AG1061" s="20" t="b">
        <f t="shared" si="14"/>
        <v>0</v>
      </c>
      <c r="AH1061" s="20" t="b">
        <f t="shared" si="15"/>
        <v>0</v>
      </c>
      <c r="AI1061" s="20" t="b">
        <f t="shared" si="16"/>
        <v>0</v>
      </c>
    </row>
    <row r="1062">
      <c r="A1062" s="14" t="s">
        <v>94</v>
      </c>
      <c r="B1062" s="14">
        <v>937.0</v>
      </c>
      <c r="C1062" s="14" t="s">
        <v>76</v>
      </c>
      <c r="D1062" s="14" t="s">
        <v>61</v>
      </c>
      <c r="E1062" s="14" t="s">
        <v>61</v>
      </c>
      <c r="F1062" s="14" t="s">
        <v>61</v>
      </c>
      <c r="G1062" s="14" t="s">
        <v>61</v>
      </c>
      <c r="H1062" s="20" t="b">
        <f t="shared" si="1"/>
        <v>0</v>
      </c>
      <c r="I1062" s="21" t="b">
        <f t="shared" si="2"/>
        <v>0</v>
      </c>
      <c r="J1062" s="21" t="b">
        <f t="shared" si="3"/>
        <v>0</v>
      </c>
      <c r="K1062" s="21" t="b">
        <f t="shared" si="4"/>
        <v>0</v>
      </c>
      <c r="AB1062" s="20" t="b">
        <f t="shared" si="10"/>
        <v>0</v>
      </c>
      <c r="AC1062" s="20" t="b">
        <f t="shared" si="11"/>
        <v>0</v>
      </c>
      <c r="AD1062" s="20" t="b">
        <f t="shared" si="12"/>
        <v>0</v>
      </c>
      <c r="AE1062" s="20" t="b">
        <f t="shared" si="13"/>
        <v>0</v>
      </c>
      <c r="AG1062" s="20" t="b">
        <f t="shared" si="14"/>
        <v>0</v>
      </c>
      <c r="AH1062" s="20" t="b">
        <f t="shared" si="15"/>
        <v>0</v>
      </c>
      <c r="AI1062" s="20" t="b">
        <f t="shared" si="16"/>
        <v>0</v>
      </c>
    </row>
    <row r="1063">
      <c r="A1063" s="14" t="s">
        <v>94</v>
      </c>
      <c r="B1063" s="14">
        <v>937.0</v>
      </c>
      <c r="C1063" s="14" t="s">
        <v>77</v>
      </c>
      <c r="D1063" s="14" t="s">
        <v>61</v>
      </c>
      <c r="E1063" s="14" t="s">
        <v>61</v>
      </c>
      <c r="F1063" s="14" t="s">
        <v>61</v>
      </c>
      <c r="G1063" s="14" t="s">
        <v>61</v>
      </c>
      <c r="H1063" s="20" t="b">
        <f t="shared" si="1"/>
        <v>0</v>
      </c>
      <c r="I1063" s="21" t="b">
        <f t="shared" si="2"/>
        <v>0</v>
      </c>
      <c r="J1063" s="21" t="b">
        <f t="shared" si="3"/>
        <v>0</v>
      </c>
      <c r="K1063" s="21" t="b">
        <f t="shared" si="4"/>
        <v>0</v>
      </c>
      <c r="AB1063" s="20" t="b">
        <f t="shared" si="10"/>
        <v>0</v>
      </c>
      <c r="AC1063" s="20" t="b">
        <f t="shared" si="11"/>
        <v>0</v>
      </c>
      <c r="AD1063" s="20" t="b">
        <f t="shared" si="12"/>
        <v>0</v>
      </c>
      <c r="AE1063" s="20" t="b">
        <f t="shared" si="13"/>
        <v>0</v>
      </c>
      <c r="AG1063" s="20" t="b">
        <f t="shared" si="14"/>
        <v>0</v>
      </c>
      <c r="AH1063" s="20" t="b">
        <f t="shared" si="15"/>
        <v>0</v>
      </c>
      <c r="AI1063" s="20" t="b">
        <f t="shared" si="16"/>
        <v>0</v>
      </c>
    </row>
    <row r="1064">
      <c r="A1064" s="14" t="s">
        <v>94</v>
      </c>
      <c r="B1064" s="14">
        <v>1875.0</v>
      </c>
      <c r="C1064" s="14" t="s">
        <v>60</v>
      </c>
      <c r="D1064" s="14" t="s">
        <v>61</v>
      </c>
      <c r="E1064" s="14" t="s">
        <v>61</v>
      </c>
      <c r="F1064" s="14" t="s">
        <v>61</v>
      </c>
      <c r="G1064" s="14" t="s">
        <v>61</v>
      </c>
      <c r="H1064" s="20" t="b">
        <f t="shared" si="1"/>
        <v>0</v>
      </c>
      <c r="I1064" s="21" t="b">
        <f t="shared" si="2"/>
        <v>0</v>
      </c>
      <c r="J1064" s="21" t="b">
        <f t="shared" si="3"/>
        <v>0</v>
      </c>
      <c r="K1064" s="21" t="b">
        <f t="shared" si="4"/>
        <v>0</v>
      </c>
      <c r="AB1064" s="20" t="b">
        <f t="shared" si="10"/>
        <v>0</v>
      </c>
      <c r="AC1064" s="20" t="b">
        <f t="shared" si="11"/>
        <v>0</v>
      </c>
      <c r="AD1064" s="20" t="b">
        <f t="shared" si="12"/>
        <v>0</v>
      </c>
      <c r="AE1064" s="20" t="b">
        <f t="shared" si="13"/>
        <v>0</v>
      </c>
      <c r="AG1064" s="20" t="b">
        <f t="shared" si="14"/>
        <v>0</v>
      </c>
      <c r="AH1064" s="20" t="b">
        <f t="shared" si="15"/>
        <v>0</v>
      </c>
      <c r="AI1064" s="20" t="b">
        <f t="shared" si="16"/>
        <v>0</v>
      </c>
    </row>
    <row r="1065">
      <c r="A1065" s="14" t="s">
        <v>94</v>
      </c>
      <c r="B1065" s="14">
        <v>1875.0</v>
      </c>
      <c r="C1065" s="14" t="s">
        <v>62</v>
      </c>
      <c r="D1065" s="14">
        <v>2.0</v>
      </c>
      <c r="E1065" s="14">
        <v>2.0</v>
      </c>
      <c r="F1065" s="14">
        <v>2.0</v>
      </c>
      <c r="G1065" s="14">
        <v>2.0</v>
      </c>
      <c r="H1065" s="20" t="b">
        <f t="shared" si="1"/>
        <v>0</v>
      </c>
      <c r="I1065" s="21" t="b">
        <f t="shared" si="2"/>
        <v>0</v>
      </c>
      <c r="J1065" s="21" t="b">
        <f t="shared" si="3"/>
        <v>0</v>
      </c>
      <c r="K1065" s="21" t="b">
        <f t="shared" si="4"/>
        <v>0</v>
      </c>
      <c r="AB1065" s="20" t="b">
        <f t="shared" si="10"/>
        <v>0</v>
      </c>
      <c r="AC1065" s="20" t="b">
        <f t="shared" si="11"/>
        <v>0</v>
      </c>
      <c r="AD1065" s="20" t="b">
        <f t="shared" si="12"/>
        <v>0</v>
      </c>
      <c r="AE1065" s="20" t="b">
        <f t="shared" si="13"/>
        <v>0</v>
      </c>
      <c r="AG1065" s="20">
        <f t="shared" si="14"/>
        <v>2</v>
      </c>
      <c r="AH1065" s="20">
        <f t="shared" si="15"/>
        <v>2</v>
      </c>
      <c r="AI1065" s="20">
        <f t="shared" si="16"/>
        <v>2</v>
      </c>
    </row>
    <row r="1066">
      <c r="A1066" s="14" t="s">
        <v>94</v>
      </c>
      <c r="B1066" s="14">
        <v>1875.0</v>
      </c>
      <c r="C1066" s="14" t="s">
        <v>63</v>
      </c>
      <c r="D1066" s="14">
        <v>2.0</v>
      </c>
      <c r="E1066" s="14">
        <v>2.0</v>
      </c>
      <c r="F1066" s="14">
        <v>2.0</v>
      </c>
      <c r="G1066" s="14">
        <v>2.0</v>
      </c>
      <c r="H1066" s="20" t="b">
        <f t="shared" si="1"/>
        <v>0</v>
      </c>
      <c r="I1066" s="21" t="b">
        <f t="shared" si="2"/>
        <v>0</v>
      </c>
      <c r="J1066" s="21" t="b">
        <f t="shared" si="3"/>
        <v>0</v>
      </c>
      <c r="K1066" s="21" t="b">
        <f t="shared" si="4"/>
        <v>0</v>
      </c>
      <c r="AB1066" s="20" t="b">
        <f t="shared" si="10"/>
        <v>0</v>
      </c>
      <c r="AC1066" s="20" t="b">
        <f t="shared" si="11"/>
        <v>0</v>
      </c>
      <c r="AD1066" s="20" t="b">
        <f t="shared" si="12"/>
        <v>0</v>
      </c>
      <c r="AE1066" s="20" t="b">
        <f t="shared" si="13"/>
        <v>0</v>
      </c>
      <c r="AG1066" s="20" t="b">
        <f t="shared" si="14"/>
        <v>0</v>
      </c>
      <c r="AH1066" s="20" t="b">
        <f t="shared" si="15"/>
        <v>0</v>
      </c>
      <c r="AI1066" s="20" t="b">
        <f t="shared" si="16"/>
        <v>0</v>
      </c>
    </row>
    <row r="1067">
      <c r="A1067" s="14" t="s">
        <v>94</v>
      </c>
      <c r="B1067" s="14">
        <v>1875.0</v>
      </c>
      <c r="C1067" s="14" t="s">
        <v>64</v>
      </c>
      <c r="D1067" s="14">
        <v>0.0</v>
      </c>
      <c r="E1067" s="14">
        <v>0.0</v>
      </c>
      <c r="F1067" s="14">
        <v>0.0</v>
      </c>
      <c r="G1067" s="14">
        <v>0.0</v>
      </c>
      <c r="H1067" s="20" t="b">
        <f t="shared" si="1"/>
        <v>0</v>
      </c>
      <c r="I1067" s="21" t="b">
        <f t="shared" si="2"/>
        <v>0</v>
      </c>
      <c r="J1067" s="21" t="b">
        <f t="shared" si="3"/>
        <v>0</v>
      </c>
      <c r="K1067" s="21" t="b">
        <f t="shared" si="4"/>
        <v>0</v>
      </c>
      <c r="AB1067" s="20" t="b">
        <f t="shared" si="10"/>
        <v>0</v>
      </c>
      <c r="AC1067" s="20" t="b">
        <f t="shared" si="11"/>
        <v>0</v>
      </c>
      <c r="AD1067" s="20" t="b">
        <f t="shared" si="12"/>
        <v>0</v>
      </c>
      <c r="AE1067" s="20" t="b">
        <f t="shared" si="13"/>
        <v>0</v>
      </c>
      <c r="AG1067" s="20" t="b">
        <f t="shared" si="14"/>
        <v>0</v>
      </c>
      <c r="AH1067" s="20" t="b">
        <f t="shared" si="15"/>
        <v>0</v>
      </c>
      <c r="AI1067" s="20" t="b">
        <f t="shared" si="16"/>
        <v>0</v>
      </c>
    </row>
    <row r="1068">
      <c r="A1068" s="14" t="s">
        <v>94</v>
      </c>
      <c r="B1068" s="14">
        <v>1875.0</v>
      </c>
      <c r="C1068" s="14" t="s">
        <v>65</v>
      </c>
      <c r="D1068" s="14">
        <v>0.0</v>
      </c>
      <c r="E1068" s="14">
        <v>0.0</v>
      </c>
      <c r="F1068" s="14">
        <v>0.0</v>
      </c>
      <c r="G1068" s="14">
        <v>0.0</v>
      </c>
      <c r="H1068" s="20" t="b">
        <f t="shared" si="1"/>
        <v>0</v>
      </c>
      <c r="I1068" s="21" t="b">
        <f t="shared" si="2"/>
        <v>0</v>
      </c>
      <c r="J1068" s="21" t="b">
        <f t="shared" si="3"/>
        <v>0</v>
      </c>
      <c r="K1068" s="21" t="b">
        <f t="shared" si="4"/>
        <v>0</v>
      </c>
      <c r="AB1068" s="20" t="b">
        <f t="shared" si="10"/>
        <v>0</v>
      </c>
      <c r="AC1068" s="20" t="b">
        <f t="shared" si="11"/>
        <v>0</v>
      </c>
      <c r="AD1068" s="20" t="b">
        <f t="shared" si="12"/>
        <v>0</v>
      </c>
      <c r="AE1068" s="20" t="b">
        <f t="shared" si="13"/>
        <v>0</v>
      </c>
      <c r="AG1068" s="20" t="b">
        <f t="shared" si="14"/>
        <v>0</v>
      </c>
      <c r="AH1068" s="20" t="b">
        <f t="shared" si="15"/>
        <v>0</v>
      </c>
      <c r="AI1068" s="20" t="b">
        <f t="shared" si="16"/>
        <v>0</v>
      </c>
    </row>
    <row r="1069">
      <c r="A1069" s="14" t="s">
        <v>94</v>
      </c>
      <c r="B1069" s="14">
        <v>1875.0</v>
      </c>
      <c r="C1069" s="14" t="s">
        <v>66</v>
      </c>
      <c r="D1069" s="14">
        <v>2.0</v>
      </c>
      <c r="E1069" s="14">
        <v>2.0</v>
      </c>
      <c r="F1069" s="14">
        <v>2.0</v>
      </c>
      <c r="G1069" s="14">
        <v>2.0</v>
      </c>
      <c r="H1069" s="20" t="b">
        <f t="shared" si="1"/>
        <v>0</v>
      </c>
      <c r="I1069" s="21" t="b">
        <f t="shared" si="2"/>
        <v>0</v>
      </c>
      <c r="J1069" s="21" t="b">
        <f t="shared" si="3"/>
        <v>0</v>
      </c>
      <c r="K1069" s="21" t="b">
        <f t="shared" si="4"/>
        <v>0</v>
      </c>
      <c r="AB1069" s="20" t="b">
        <f t="shared" si="10"/>
        <v>0</v>
      </c>
      <c r="AC1069" s="20" t="b">
        <f t="shared" si="11"/>
        <v>0</v>
      </c>
      <c r="AD1069" s="20" t="b">
        <f t="shared" si="12"/>
        <v>0</v>
      </c>
      <c r="AE1069" s="20" t="b">
        <f t="shared" si="13"/>
        <v>0</v>
      </c>
      <c r="AG1069" s="20" t="b">
        <f t="shared" si="14"/>
        <v>0</v>
      </c>
      <c r="AH1069" s="20" t="b">
        <f t="shared" si="15"/>
        <v>0</v>
      </c>
      <c r="AI1069" s="20" t="b">
        <f t="shared" si="16"/>
        <v>0</v>
      </c>
    </row>
    <row r="1070">
      <c r="A1070" s="14" t="s">
        <v>94</v>
      </c>
      <c r="B1070" s="14">
        <v>1875.0</v>
      </c>
      <c r="C1070" s="14" t="s">
        <v>67</v>
      </c>
      <c r="D1070" s="14">
        <v>2.0</v>
      </c>
      <c r="E1070" s="14">
        <v>2.0</v>
      </c>
      <c r="F1070" s="14">
        <v>2.0</v>
      </c>
      <c r="G1070" s="14">
        <v>2.0</v>
      </c>
      <c r="H1070" s="20" t="b">
        <f t="shared" si="1"/>
        <v>0</v>
      </c>
      <c r="I1070" s="21" t="b">
        <f t="shared" si="2"/>
        <v>0</v>
      </c>
      <c r="J1070" s="21" t="b">
        <f t="shared" si="3"/>
        <v>0</v>
      </c>
      <c r="K1070" s="21" t="b">
        <f t="shared" si="4"/>
        <v>0</v>
      </c>
      <c r="AB1070" s="20" t="b">
        <f t="shared" si="10"/>
        <v>0</v>
      </c>
      <c r="AC1070" s="20" t="b">
        <f t="shared" si="11"/>
        <v>0</v>
      </c>
      <c r="AD1070" s="20" t="b">
        <f t="shared" si="12"/>
        <v>0</v>
      </c>
      <c r="AE1070" s="20" t="b">
        <f t="shared" si="13"/>
        <v>0</v>
      </c>
      <c r="AG1070" s="20" t="b">
        <f t="shared" si="14"/>
        <v>0</v>
      </c>
      <c r="AH1070" s="20" t="b">
        <f t="shared" si="15"/>
        <v>0</v>
      </c>
      <c r="AI1070" s="20" t="b">
        <f t="shared" si="16"/>
        <v>0</v>
      </c>
    </row>
    <row r="1071">
      <c r="A1071" s="14" t="s">
        <v>94</v>
      </c>
      <c r="B1071" s="14">
        <v>1875.0</v>
      </c>
      <c r="C1071" s="14" t="s">
        <v>68</v>
      </c>
      <c r="D1071" s="14">
        <v>0.0</v>
      </c>
      <c r="E1071" s="14">
        <v>0.0</v>
      </c>
      <c r="F1071" s="14">
        <v>0.0</v>
      </c>
      <c r="G1071" s="14">
        <v>0.0</v>
      </c>
      <c r="H1071" s="20" t="b">
        <f t="shared" si="1"/>
        <v>0</v>
      </c>
      <c r="I1071" s="21" t="b">
        <f t="shared" si="2"/>
        <v>0</v>
      </c>
      <c r="J1071" s="21" t="b">
        <f t="shared" si="3"/>
        <v>0</v>
      </c>
      <c r="K1071" s="21" t="b">
        <f t="shared" si="4"/>
        <v>0</v>
      </c>
      <c r="AB1071" s="20" t="b">
        <f t="shared" si="10"/>
        <v>0</v>
      </c>
      <c r="AC1071" s="20" t="b">
        <f t="shared" si="11"/>
        <v>0</v>
      </c>
      <c r="AD1071" s="20" t="b">
        <f t="shared" si="12"/>
        <v>0</v>
      </c>
      <c r="AE1071" s="20" t="b">
        <f t="shared" si="13"/>
        <v>0</v>
      </c>
      <c r="AG1071" s="20" t="b">
        <f t="shared" si="14"/>
        <v>0</v>
      </c>
      <c r="AH1071" s="20" t="b">
        <f t="shared" si="15"/>
        <v>0</v>
      </c>
      <c r="AI1071" s="20" t="b">
        <f t="shared" si="16"/>
        <v>0</v>
      </c>
    </row>
    <row r="1072">
      <c r="A1072" s="14" t="s">
        <v>94</v>
      </c>
      <c r="B1072" s="14">
        <v>1875.0</v>
      </c>
      <c r="C1072" s="14" t="s">
        <v>69</v>
      </c>
      <c r="D1072" s="14">
        <v>0.0</v>
      </c>
      <c r="E1072" s="14">
        <v>0.0</v>
      </c>
      <c r="F1072" s="14">
        <v>0.0</v>
      </c>
      <c r="G1072" s="14">
        <v>0.0</v>
      </c>
      <c r="H1072" s="20" t="b">
        <f t="shared" si="1"/>
        <v>0</v>
      </c>
      <c r="I1072" s="21" t="b">
        <f t="shared" si="2"/>
        <v>0</v>
      </c>
      <c r="J1072" s="21" t="b">
        <f t="shared" si="3"/>
        <v>0</v>
      </c>
      <c r="K1072" s="21" t="b">
        <f t="shared" si="4"/>
        <v>0</v>
      </c>
      <c r="AB1072" s="20" t="b">
        <f t="shared" si="10"/>
        <v>0</v>
      </c>
      <c r="AC1072" s="20">
        <f t="shared" si="11"/>
        <v>0</v>
      </c>
      <c r="AD1072" s="20">
        <f t="shared" si="12"/>
        <v>0</v>
      </c>
      <c r="AE1072" s="20">
        <f t="shared" si="13"/>
        <v>0</v>
      </c>
      <c r="AG1072" s="20" t="b">
        <f t="shared" si="14"/>
        <v>0</v>
      </c>
      <c r="AH1072" s="20" t="b">
        <f t="shared" si="15"/>
        <v>0</v>
      </c>
      <c r="AI1072" s="20" t="b">
        <f t="shared" si="16"/>
        <v>0</v>
      </c>
    </row>
    <row r="1073">
      <c r="A1073" s="14" t="s">
        <v>94</v>
      </c>
      <c r="B1073" s="14">
        <v>1875.0</v>
      </c>
      <c r="C1073" s="14" t="s">
        <v>70</v>
      </c>
      <c r="D1073" s="14">
        <v>0.0</v>
      </c>
      <c r="E1073" s="14">
        <v>0.0</v>
      </c>
      <c r="F1073" s="14">
        <v>0.0</v>
      </c>
      <c r="G1073" s="14">
        <v>0.0</v>
      </c>
      <c r="H1073" s="20" t="b">
        <f t="shared" si="1"/>
        <v>0</v>
      </c>
      <c r="I1073" s="21" t="b">
        <f t="shared" si="2"/>
        <v>0</v>
      </c>
      <c r="J1073" s="21" t="b">
        <f t="shared" si="3"/>
        <v>0</v>
      </c>
      <c r="K1073" s="21" t="b">
        <f t="shared" si="4"/>
        <v>0</v>
      </c>
      <c r="AB1073" s="20" t="b">
        <f t="shared" si="10"/>
        <v>0</v>
      </c>
      <c r="AC1073" s="20" t="b">
        <f t="shared" si="11"/>
        <v>0</v>
      </c>
      <c r="AD1073" s="20" t="b">
        <f t="shared" si="12"/>
        <v>0</v>
      </c>
      <c r="AE1073" s="20" t="b">
        <f t="shared" si="13"/>
        <v>0</v>
      </c>
      <c r="AG1073" s="20" t="b">
        <f t="shared" si="14"/>
        <v>0</v>
      </c>
      <c r="AH1073" s="20" t="b">
        <f t="shared" si="15"/>
        <v>0</v>
      </c>
      <c r="AI1073" s="20" t="b">
        <f t="shared" si="16"/>
        <v>0</v>
      </c>
    </row>
    <row r="1074">
      <c r="A1074" s="14" t="s">
        <v>94</v>
      </c>
      <c r="B1074" s="14">
        <v>1875.0</v>
      </c>
      <c r="C1074" s="14" t="s">
        <v>71</v>
      </c>
      <c r="D1074" s="14" t="s">
        <v>61</v>
      </c>
      <c r="E1074" s="22">
        <v>5.787037037037037E-5</v>
      </c>
      <c r="F1074" s="14" t="s">
        <v>61</v>
      </c>
      <c r="G1074" s="14" t="s">
        <v>61</v>
      </c>
      <c r="H1074" s="20" t="b">
        <f t="shared" si="1"/>
        <v>0</v>
      </c>
      <c r="I1074" s="21" t="b">
        <f t="shared" si="2"/>
        <v>0</v>
      </c>
      <c r="J1074" s="21" t="b">
        <f t="shared" si="3"/>
        <v>0</v>
      </c>
      <c r="K1074" s="21" t="b">
        <f t="shared" si="4"/>
        <v>0</v>
      </c>
      <c r="AB1074" s="20" t="b">
        <f t="shared" si="10"/>
        <v>0</v>
      </c>
      <c r="AC1074" s="20" t="b">
        <f t="shared" si="11"/>
        <v>0</v>
      </c>
      <c r="AD1074" s="20" t="b">
        <f t="shared" si="12"/>
        <v>0</v>
      </c>
      <c r="AE1074" s="20" t="b">
        <f t="shared" si="13"/>
        <v>0</v>
      </c>
      <c r="AG1074" s="20" t="b">
        <f t="shared" si="14"/>
        <v>0</v>
      </c>
      <c r="AH1074" s="20" t="b">
        <f t="shared" si="15"/>
        <v>0</v>
      </c>
      <c r="AI1074" s="20" t="b">
        <f t="shared" si="16"/>
        <v>0</v>
      </c>
    </row>
    <row r="1075">
      <c r="A1075" s="14" t="s">
        <v>94</v>
      </c>
      <c r="B1075" s="14">
        <v>1875.0</v>
      </c>
      <c r="C1075" s="14" t="s">
        <v>72</v>
      </c>
      <c r="D1075" s="14" t="s">
        <v>61</v>
      </c>
      <c r="E1075" s="22">
        <v>0.0016898148148148148</v>
      </c>
      <c r="F1075" s="14" t="s">
        <v>61</v>
      </c>
      <c r="G1075" s="14" t="s">
        <v>61</v>
      </c>
      <c r="H1075" s="20" t="b">
        <f t="shared" si="1"/>
        <v>0</v>
      </c>
      <c r="I1075" s="21" t="b">
        <f t="shared" si="2"/>
        <v>0</v>
      </c>
      <c r="J1075" s="21" t="b">
        <f t="shared" si="3"/>
        <v>0</v>
      </c>
      <c r="K1075" s="21" t="b">
        <f t="shared" si="4"/>
        <v>0</v>
      </c>
      <c r="AB1075" s="20" t="b">
        <f t="shared" si="10"/>
        <v>0</v>
      </c>
      <c r="AC1075" s="20" t="b">
        <f t="shared" si="11"/>
        <v>0</v>
      </c>
      <c r="AD1075" s="20" t="b">
        <f t="shared" si="12"/>
        <v>0</v>
      </c>
      <c r="AE1075" s="20" t="b">
        <f t="shared" si="13"/>
        <v>0</v>
      </c>
      <c r="AG1075" s="20" t="b">
        <f t="shared" si="14"/>
        <v>0</v>
      </c>
      <c r="AH1075" s="20" t="b">
        <f t="shared" si="15"/>
        <v>0</v>
      </c>
      <c r="AI1075" s="20" t="b">
        <f t="shared" si="16"/>
        <v>0</v>
      </c>
    </row>
    <row r="1076">
      <c r="A1076" s="14" t="s">
        <v>94</v>
      </c>
      <c r="B1076" s="14">
        <v>1875.0</v>
      </c>
      <c r="C1076" s="14" t="s">
        <v>71</v>
      </c>
      <c r="D1076" s="14" t="s">
        <v>61</v>
      </c>
      <c r="E1076" s="14">
        <v>3323.098</v>
      </c>
      <c r="F1076" s="14" t="s">
        <v>61</v>
      </c>
      <c r="G1076" s="14" t="s">
        <v>61</v>
      </c>
      <c r="H1076" s="20" t="b">
        <f t="shared" si="1"/>
        <v>0</v>
      </c>
      <c r="I1076" s="21" t="b">
        <f t="shared" si="2"/>
        <v>0</v>
      </c>
      <c r="J1076" s="21" t="b">
        <f t="shared" si="3"/>
        <v>0</v>
      </c>
      <c r="K1076" s="21" t="b">
        <f t="shared" si="4"/>
        <v>0</v>
      </c>
      <c r="AB1076" s="20" t="b">
        <f t="shared" si="10"/>
        <v>0</v>
      </c>
      <c r="AC1076" s="20" t="b">
        <f t="shared" si="11"/>
        <v>0</v>
      </c>
      <c r="AD1076" s="20" t="b">
        <f t="shared" si="12"/>
        <v>0</v>
      </c>
      <c r="AE1076" s="20" t="b">
        <f t="shared" si="13"/>
        <v>0</v>
      </c>
      <c r="AG1076" s="20" t="b">
        <f t="shared" si="14"/>
        <v>0</v>
      </c>
      <c r="AH1076" s="20" t="b">
        <f t="shared" si="15"/>
        <v>0</v>
      </c>
      <c r="AI1076" s="20" t="b">
        <f t="shared" si="16"/>
        <v>0</v>
      </c>
    </row>
    <row r="1077">
      <c r="A1077" s="14" t="s">
        <v>94</v>
      </c>
      <c r="B1077" s="14">
        <v>1875.0</v>
      </c>
      <c r="C1077" s="14" t="s">
        <v>72</v>
      </c>
      <c r="D1077" s="14" t="s">
        <v>61</v>
      </c>
      <c r="E1077" s="14">
        <v>3559.391</v>
      </c>
      <c r="F1077" s="14" t="s">
        <v>61</v>
      </c>
      <c r="G1077" s="14" t="s">
        <v>61</v>
      </c>
      <c r="H1077" s="20" t="b">
        <f t="shared" si="1"/>
        <v>0</v>
      </c>
      <c r="I1077" s="21" t="b">
        <f t="shared" si="2"/>
        <v>0</v>
      </c>
      <c r="J1077" s="21" t="b">
        <f t="shared" si="3"/>
        <v>0</v>
      </c>
      <c r="K1077" s="21" t="b">
        <f t="shared" si="4"/>
        <v>0</v>
      </c>
      <c r="AB1077" s="20" t="b">
        <f t="shared" si="10"/>
        <v>0</v>
      </c>
      <c r="AC1077" s="20" t="b">
        <f t="shared" si="11"/>
        <v>0</v>
      </c>
      <c r="AD1077" s="20" t="b">
        <f t="shared" si="12"/>
        <v>0</v>
      </c>
      <c r="AE1077" s="20" t="b">
        <f t="shared" si="13"/>
        <v>0</v>
      </c>
      <c r="AG1077" s="20" t="b">
        <f t="shared" si="14"/>
        <v>0</v>
      </c>
      <c r="AH1077" s="20" t="b">
        <f t="shared" si="15"/>
        <v>0</v>
      </c>
      <c r="AI1077" s="20" t="b">
        <f t="shared" si="16"/>
        <v>0</v>
      </c>
    </row>
    <row r="1078">
      <c r="A1078" s="14" t="s">
        <v>94</v>
      </c>
      <c r="B1078" s="14">
        <v>1875.0</v>
      </c>
      <c r="C1078" s="14" t="s">
        <v>73</v>
      </c>
      <c r="D1078" s="14" t="s">
        <v>81</v>
      </c>
      <c r="E1078" s="14" t="s">
        <v>81</v>
      </c>
      <c r="F1078" s="14" t="s">
        <v>81</v>
      </c>
      <c r="G1078" s="14" t="s">
        <v>81</v>
      </c>
      <c r="H1078" s="20" t="b">
        <f t="shared" si="1"/>
        <v>0</v>
      </c>
      <c r="I1078" s="21" t="b">
        <f t="shared" si="2"/>
        <v>0</v>
      </c>
      <c r="J1078" s="21" t="b">
        <f t="shared" si="3"/>
        <v>0</v>
      </c>
      <c r="K1078" s="21" t="b">
        <f t="shared" si="4"/>
        <v>0</v>
      </c>
      <c r="AB1078" s="20" t="b">
        <f t="shared" si="10"/>
        <v>0</v>
      </c>
      <c r="AC1078" s="20" t="b">
        <f t="shared" si="11"/>
        <v>0</v>
      </c>
      <c r="AD1078" s="20" t="b">
        <f t="shared" si="12"/>
        <v>0</v>
      </c>
      <c r="AE1078" s="20" t="b">
        <f t="shared" si="13"/>
        <v>0</v>
      </c>
      <c r="AG1078" s="20" t="b">
        <f t="shared" si="14"/>
        <v>0</v>
      </c>
      <c r="AH1078" s="20" t="b">
        <f t="shared" si="15"/>
        <v>0</v>
      </c>
      <c r="AI1078" s="20" t="b">
        <f t="shared" si="16"/>
        <v>0</v>
      </c>
    </row>
    <row r="1079">
      <c r="A1079" s="14" t="s">
        <v>94</v>
      </c>
      <c r="B1079" s="14">
        <v>1875.0</v>
      </c>
      <c r="C1079" s="14" t="s">
        <v>75</v>
      </c>
      <c r="D1079" s="14">
        <v>0.781</v>
      </c>
      <c r="E1079" s="14">
        <v>0.781</v>
      </c>
      <c r="F1079" s="14">
        <v>0.781</v>
      </c>
      <c r="G1079" s="14">
        <v>0.781</v>
      </c>
      <c r="H1079" s="20">
        <f t="shared" si="1"/>
        <v>1094</v>
      </c>
      <c r="I1079" s="21">
        <f t="shared" si="2"/>
        <v>1094</v>
      </c>
      <c r="J1079" s="21">
        <f t="shared" si="3"/>
        <v>1094</v>
      </c>
      <c r="K1079" s="21">
        <f t="shared" si="4"/>
        <v>1094</v>
      </c>
      <c r="AB1079" s="20" t="b">
        <f t="shared" si="10"/>
        <v>0</v>
      </c>
      <c r="AC1079" s="20" t="b">
        <f t="shared" si="11"/>
        <v>0</v>
      </c>
      <c r="AD1079" s="20" t="b">
        <f t="shared" si="12"/>
        <v>0</v>
      </c>
      <c r="AE1079" s="20" t="b">
        <f t="shared" si="13"/>
        <v>0</v>
      </c>
      <c r="AG1079" s="20" t="b">
        <f t="shared" si="14"/>
        <v>0</v>
      </c>
      <c r="AH1079" s="20" t="b">
        <f t="shared" si="15"/>
        <v>0</v>
      </c>
      <c r="AI1079" s="20" t="b">
        <f t="shared" si="16"/>
        <v>0</v>
      </c>
    </row>
    <row r="1080">
      <c r="A1080" s="14" t="s">
        <v>94</v>
      </c>
      <c r="B1080" s="14">
        <v>1875.0</v>
      </c>
      <c r="C1080" s="14" t="s">
        <v>76</v>
      </c>
      <c r="D1080" s="14" t="s">
        <v>61</v>
      </c>
      <c r="E1080" s="14" t="s">
        <v>61</v>
      </c>
      <c r="F1080" s="14" t="s">
        <v>61</v>
      </c>
      <c r="G1080" s="14" t="s">
        <v>61</v>
      </c>
      <c r="H1080" s="20" t="b">
        <f t="shared" si="1"/>
        <v>0</v>
      </c>
      <c r="I1080" s="21" t="b">
        <f t="shared" si="2"/>
        <v>0</v>
      </c>
      <c r="J1080" s="21" t="b">
        <f t="shared" si="3"/>
        <v>0</v>
      </c>
      <c r="K1080" s="21" t="b">
        <f t="shared" si="4"/>
        <v>0</v>
      </c>
      <c r="AB1080" s="20" t="b">
        <f t="shared" si="10"/>
        <v>0</v>
      </c>
      <c r="AC1080" s="20" t="b">
        <f t="shared" si="11"/>
        <v>0</v>
      </c>
      <c r="AD1080" s="20" t="b">
        <f t="shared" si="12"/>
        <v>0</v>
      </c>
      <c r="AE1080" s="20" t="b">
        <f t="shared" si="13"/>
        <v>0</v>
      </c>
      <c r="AG1080" s="20" t="b">
        <f t="shared" si="14"/>
        <v>0</v>
      </c>
      <c r="AH1080" s="20" t="b">
        <f t="shared" si="15"/>
        <v>0</v>
      </c>
      <c r="AI1080" s="20" t="b">
        <f t="shared" si="16"/>
        <v>0</v>
      </c>
    </row>
    <row r="1081">
      <c r="A1081" s="14" t="s">
        <v>94</v>
      </c>
      <c r="B1081" s="14">
        <v>1875.0</v>
      </c>
      <c r="C1081" s="14" t="s">
        <v>77</v>
      </c>
      <c r="D1081" s="14" t="s">
        <v>61</v>
      </c>
      <c r="E1081" s="14" t="s">
        <v>61</v>
      </c>
      <c r="F1081" s="14" t="s">
        <v>61</v>
      </c>
      <c r="G1081" s="14" t="s">
        <v>61</v>
      </c>
      <c r="H1081" s="20" t="b">
        <f t="shared" si="1"/>
        <v>0</v>
      </c>
      <c r="I1081" s="21" t="b">
        <f t="shared" si="2"/>
        <v>0</v>
      </c>
      <c r="J1081" s="21" t="b">
        <f t="shared" si="3"/>
        <v>0</v>
      </c>
      <c r="K1081" s="21" t="b">
        <f t="shared" si="4"/>
        <v>0</v>
      </c>
      <c r="AB1081" s="20" t="b">
        <f t="shared" si="10"/>
        <v>0</v>
      </c>
      <c r="AC1081" s="20" t="b">
        <f t="shared" si="11"/>
        <v>0</v>
      </c>
      <c r="AD1081" s="20" t="b">
        <f t="shared" si="12"/>
        <v>0</v>
      </c>
      <c r="AE1081" s="20" t="b">
        <f t="shared" si="13"/>
        <v>0</v>
      </c>
      <c r="AG1081" s="20" t="b">
        <f t="shared" si="14"/>
        <v>0</v>
      </c>
      <c r="AH1081" s="20" t="b">
        <f t="shared" si="15"/>
        <v>0</v>
      </c>
      <c r="AI1081" s="20" t="b">
        <f t="shared" si="16"/>
        <v>0</v>
      </c>
    </row>
    <row r="1082">
      <c r="A1082" s="14" t="s">
        <v>94</v>
      </c>
      <c r="B1082" s="14">
        <v>3750.0</v>
      </c>
      <c r="C1082" s="14" t="s">
        <v>60</v>
      </c>
      <c r="D1082" s="14" t="s">
        <v>61</v>
      </c>
      <c r="E1082" s="14" t="s">
        <v>61</v>
      </c>
      <c r="F1082" s="14" t="s">
        <v>61</v>
      </c>
      <c r="G1082" s="14" t="s">
        <v>61</v>
      </c>
      <c r="H1082" s="20" t="b">
        <f t="shared" si="1"/>
        <v>0</v>
      </c>
      <c r="I1082" s="21" t="b">
        <f t="shared" si="2"/>
        <v>0</v>
      </c>
      <c r="J1082" s="21" t="b">
        <f t="shared" si="3"/>
        <v>0</v>
      </c>
      <c r="K1082" s="21" t="b">
        <f t="shared" si="4"/>
        <v>0</v>
      </c>
      <c r="AB1082" s="20" t="b">
        <f t="shared" si="10"/>
        <v>0</v>
      </c>
      <c r="AC1082" s="20" t="b">
        <f t="shared" si="11"/>
        <v>0</v>
      </c>
      <c r="AD1082" s="20" t="b">
        <f t="shared" si="12"/>
        <v>0</v>
      </c>
      <c r="AE1082" s="20" t="b">
        <f t="shared" si="13"/>
        <v>0</v>
      </c>
      <c r="AG1082" s="20" t="b">
        <f t="shared" si="14"/>
        <v>0</v>
      </c>
      <c r="AH1082" s="20" t="b">
        <f t="shared" si="15"/>
        <v>0</v>
      </c>
      <c r="AI1082" s="20" t="b">
        <f t="shared" si="16"/>
        <v>0</v>
      </c>
    </row>
    <row r="1083">
      <c r="A1083" s="14" t="s">
        <v>94</v>
      </c>
      <c r="B1083" s="14">
        <v>3750.0</v>
      </c>
      <c r="C1083" s="14" t="s">
        <v>62</v>
      </c>
      <c r="D1083" s="14">
        <v>2.0</v>
      </c>
      <c r="E1083" s="14">
        <v>2.0</v>
      </c>
      <c r="F1083" s="14">
        <v>2.0</v>
      </c>
      <c r="G1083" s="14">
        <v>2.0</v>
      </c>
      <c r="H1083" s="20" t="b">
        <f t="shared" si="1"/>
        <v>0</v>
      </c>
      <c r="I1083" s="21" t="b">
        <f t="shared" si="2"/>
        <v>0</v>
      </c>
      <c r="J1083" s="21" t="b">
        <f t="shared" si="3"/>
        <v>0</v>
      </c>
      <c r="K1083" s="21" t="b">
        <f t="shared" si="4"/>
        <v>0</v>
      </c>
      <c r="AB1083" s="20" t="b">
        <f t="shared" si="10"/>
        <v>0</v>
      </c>
      <c r="AC1083" s="20" t="b">
        <f t="shared" si="11"/>
        <v>0</v>
      </c>
      <c r="AD1083" s="20" t="b">
        <f t="shared" si="12"/>
        <v>0</v>
      </c>
      <c r="AE1083" s="20" t="b">
        <f t="shared" si="13"/>
        <v>0</v>
      </c>
      <c r="AG1083" s="20">
        <f t="shared" si="14"/>
        <v>2</v>
      </c>
      <c r="AH1083" s="20">
        <f t="shared" si="15"/>
        <v>2</v>
      </c>
      <c r="AI1083" s="20">
        <f t="shared" si="16"/>
        <v>2</v>
      </c>
    </row>
    <row r="1084">
      <c r="A1084" s="14" t="s">
        <v>94</v>
      </c>
      <c r="B1084" s="14">
        <v>3750.0</v>
      </c>
      <c r="C1084" s="14" t="s">
        <v>63</v>
      </c>
      <c r="D1084" s="14">
        <v>2.0</v>
      </c>
      <c r="E1084" s="14">
        <v>2.0</v>
      </c>
      <c r="F1084" s="14">
        <v>2.0</v>
      </c>
      <c r="G1084" s="14">
        <v>2.0</v>
      </c>
      <c r="H1084" s="20" t="b">
        <f t="shared" si="1"/>
        <v>0</v>
      </c>
      <c r="I1084" s="21" t="b">
        <f t="shared" si="2"/>
        <v>0</v>
      </c>
      <c r="J1084" s="21" t="b">
        <f t="shared" si="3"/>
        <v>0</v>
      </c>
      <c r="K1084" s="21" t="b">
        <f t="shared" si="4"/>
        <v>0</v>
      </c>
      <c r="AB1084" s="20" t="b">
        <f t="shared" si="10"/>
        <v>0</v>
      </c>
      <c r="AC1084" s="20" t="b">
        <f t="shared" si="11"/>
        <v>0</v>
      </c>
      <c r="AD1084" s="20" t="b">
        <f t="shared" si="12"/>
        <v>0</v>
      </c>
      <c r="AE1084" s="20" t="b">
        <f t="shared" si="13"/>
        <v>0</v>
      </c>
      <c r="AG1084" s="20" t="b">
        <f t="shared" si="14"/>
        <v>0</v>
      </c>
      <c r="AH1084" s="20" t="b">
        <f t="shared" si="15"/>
        <v>0</v>
      </c>
      <c r="AI1084" s="20" t="b">
        <f t="shared" si="16"/>
        <v>0</v>
      </c>
    </row>
    <row r="1085">
      <c r="A1085" s="14" t="s">
        <v>94</v>
      </c>
      <c r="B1085" s="14">
        <v>3750.0</v>
      </c>
      <c r="C1085" s="14" t="s">
        <v>64</v>
      </c>
      <c r="D1085" s="14">
        <v>0.0</v>
      </c>
      <c r="E1085" s="14">
        <v>0.0</v>
      </c>
      <c r="F1085" s="14">
        <v>0.0</v>
      </c>
      <c r="G1085" s="14">
        <v>0.0</v>
      </c>
      <c r="H1085" s="20" t="b">
        <f t="shared" si="1"/>
        <v>0</v>
      </c>
      <c r="I1085" s="21" t="b">
        <f t="shared" si="2"/>
        <v>0</v>
      </c>
      <c r="J1085" s="21" t="b">
        <f t="shared" si="3"/>
        <v>0</v>
      </c>
      <c r="K1085" s="21" t="b">
        <f t="shared" si="4"/>
        <v>0</v>
      </c>
      <c r="AB1085" s="20" t="b">
        <f t="shared" si="10"/>
        <v>0</v>
      </c>
      <c r="AC1085" s="20" t="b">
        <f t="shared" si="11"/>
        <v>0</v>
      </c>
      <c r="AD1085" s="20" t="b">
        <f t="shared" si="12"/>
        <v>0</v>
      </c>
      <c r="AE1085" s="20" t="b">
        <f t="shared" si="13"/>
        <v>0</v>
      </c>
      <c r="AG1085" s="20" t="b">
        <f t="shared" si="14"/>
        <v>0</v>
      </c>
      <c r="AH1085" s="20" t="b">
        <f t="shared" si="15"/>
        <v>0</v>
      </c>
      <c r="AI1085" s="20" t="b">
        <f t="shared" si="16"/>
        <v>0</v>
      </c>
    </row>
    <row r="1086">
      <c r="A1086" s="14" t="s">
        <v>94</v>
      </c>
      <c r="B1086" s="14">
        <v>3750.0</v>
      </c>
      <c r="C1086" s="14" t="s">
        <v>65</v>
      </c>
      <c r="D1086" s="14">
        <v>0.0</v>
      </c>
      <c r="E1086" s="14">
        <v>0.0</v>
      </c>
      <c r="F1086" s="14">
        <v>0.0</v>
      </c>
      <c r="G1086" s="14">
        <v>0.0</v>
      </c>
      <c r="H1086" s="20" t="b">
        <f t="shared" si="1"/>
        <v>0</v>
      </c>
      <c r="I1086" s="21" t="b">
        <f t="shared" si="2"/>
        <v>0</v>
      </c>
      <c r="J1086" s="21" t="b">
        <f t="shared" si="3"/>
        <v>0</v>
      </c>
      <c r="K1086" s="21" t="b">
        <f t="shared" si="4"/>
        <v>0</v>
      </c>
      <c r="AB1086" s="20" t="b">
        <f t="shared" si="10"/>
        <v>0</v>
      </c>
      <c r="AC1086" s="20" t="b">
        <f t="shared" si="11"/>
        <v>0</v>
      </c>
      <c r="AD1086" s="20" t="b">
        <f t="shared" si="12"/>
        <v>0</v>
      </c>
      <c r="AE1086" s="20" t="b">
        <f t="shared" si="13"/>
        <v>0</v>
      </c>
      <c r="AG1086" s="20" t="b">
        <f t="shared" si="14"/>
        <v>0</v>
      </c>
      <c r="AH1086" s="20" t="b">
        <f t="shared" si="15"/>
        <v>0</v>
      </c>
      <c r="AI1086" s="20" t="b">
        <f t="shared" si="16"/>
        <v>0</v>
      </c>
    </row>
    <row r="1087">
      <c r="A1087" s="14" t="s">
        <v>94</v>
      </c>
      <c r="B1087" s="14">
        <v>3750.0</v>
      </c>
      <c r="C1087" s="14" t="s">
        <v>66</v>
      </c>
      <c r="D1087" s="14">
        <v>2.0</v>
      </c>
      <c r="E1087" s="14">
        <v>2.0</v>
      </c>
      <c r="F1087" s="14">
        <v>2.0</v>
      </c>
      <c r="G1087" s="14">
        <v>2.0</v>
      </c>
      <c r="H1087" s="20" t="b">
        <f t="shared" si="1"/>
        <v>0</v>
      </c>
      <c r="I1087" s="21" t="b">
        <f t="shared" si="2"/>
        <v>0</v>
      </c>
      <c r="J1087" s="21" t="b">
        <f t="shared" si="3"/>
        <v>0</v>
      </c>
      <c r="K1087" s="21" t="b">
        <f t="shared" si="4"/>
        <v>0</v>
      </c>
      <c r="AB1087" s="20" t="b">
        <f t="shared" si="10"/>
        <v>0</v>
      </c>
      <c r="AC1087" s="20" t="b">
        <f t="shared" si="11"/>
        <v>0</v>
      </c>
      <c r="AD1087" s="20" t="b">
        <f t="shared" si="12"/>
        <v>0</v>
      </c>
      <c r="AE1087" s="20" t="b">
        <f t="shared" si="13"/>
        <v>0</v>
      </c>
      <c r="AG1087" s="20" t="b">
        <f t="shared" si="14"/>
        <v>0</v>
      </c>
      <c r="AH1087" s="20" t="b">
        <f t="shared" si="15"/>
        <v>0</v>
      </c>
      <c r="AI1087" s="20" t="b">
        <f t="shared" si="16"/>
        <v>0</v>
      </c>
    </row>
    <row r="1088">
      <c r="A1088" s="14" t="s">
        <v>94</v>
      </c>
      <c r="B1088" s="14">
        <v>3750.0</v>
      </c>
      <c r="C1088" s="14" t="s">
        <v>67</v>
      </c>
      <c r="D1088" s="14">
        <v>2.0</v>
      </c>
      <c r="E1088" s="14">
        <v>2.0</v>
      </c>
      <c r="F1088" s="14">
        <v>2.0</v>
      </c>
      <c r="G1088" s="14">
        <v>2.0</v>
      </c>
      <c r="H1088" s="20" t="b">
        <f t="shared" si="1"/>
        <v>0</v>
      </c>
      <c r="I1088" s="21" t="b">
        <f t="shared" si="2"/>
        <v>0</v>
      </c>
      <c r="J1088" s="21" t="b">
        <f t="shared" si="3"/>
        <v>0</v>
      </c>
      <c r="K1088" s="21" t="b">
        <f t="shared" si="4"/>
        <v>0</v>
      </c>
      <c r="AB1088" s="20" t="b">
        <f t="shared" si="10"/>
        <v>0</v>
      </c>
      <c r="AC1088" s="20" t="b">
        <f t="shared" si="11"/>
        <v>0</v>
      </c>
      <c r="AD1088" s="20" t="b">
        <f t="shared" si="12"/>
        <v>0</v>
      </c>
      <c r="AE1088" s="20" t="b">
        <f t="shared" si="13"/>
        <v>0</v>
      </c>
      <c r="AG1088" s="20" t="b">
        <f t="shared" si="14"/>
        <v>0</v>
      </c>
      <c r="AH1088" s="20" t="b">
        <f t="shared" si="15"/>
        <v>0</v>
      </c>
      <c r="AI1088" s="20" t="b">
        <f t="shared" si="16"/>
        <v>0</v>
      </c>
    </row>
    <row r="1089">
      <c r="A1089" s="14" t="s">
        <v>94</v>
      </c>
      <c r="B1089" s="14">
        <v>3750.0</v>
      </c>
      <c r="C1089" s="14" t="s">
        <v>68</v>
      </c>
      <c r="D1089" s="14">
        <v>0.0</v>
      </c>
      <c r="E1089" s="14">
        <v>0.0</v>
      </c>
      <c r="F1089" s="14">
        <v>0.0</v>
      </c>
      <c r="G1089" s="14">
        <v>0.0</v>
      </c>
      <c r="H1089" s="20" t="b">
        <f t="shared" si="1"/>
        <v>0</v>
      </c>
      <c r="I1089" s="21" t="b">
        <f t="shared" si="2"/>
        <v>0</v>
      </c>
      <c r="J1089" s="21" t="b">
        <f t="shared" si="3"/>
        <v>0</v>
      </c>
      <c r="K1089" s="21" t="b">
        <f t="shared" si="4"/>
        <v>0</v>
      </c>
      <c r="AB1089" s="20" t="b">
        <f t="shared" si="10"/>
        <v>0</v>
      </c>
      <c r="AC1089" s="20" t="b">
        <f t="shared" si="11"/>
        <v>0</v>
      </c>
      <c r="AD1089" s="20" t="b">
        <f t="shared" si="12"/>
        <v>0</v>
      </c>
      <c r="AE1089" s="20" t="b">
        <f t="shared" si="13"/>
        <v>0</v>
      </c>
      <c r="AG1089" s="20" t="b">
        <f t="shared" si="14"/>
        <v>0</v>
      </c>
      <c r="AH1089" s="20" t="b">
        <f t="shared" si="15"/>
        <v>0</v>
      </c>
      <c r="AI1089" s="20" t="b">
        <f t="shared" si="16"/>
        <v>0</v>
      </c>
    </row>
    <row r="1090">
      <c r="A1090" s="14" t="s">
        <v>94</v>
      </c>
      <c r="B1090" s="14">
        <v>3750.0</v>
      </c>
      <c r="C1090" s="14" t="s">
        <v>69</v>
      </c>
      <c r="D1090" s="14">
        <v>0.0</v>
      </c>
      <c r="E1090" s="14">
        <v>0.0</v>
      </c>
      <c r="F1090" s="14">
        <v>0.0</v>
      </c>
      <c r="G1090" s="14">
        <v>0.0</v>
      </c>
      <c r="H1090" s="20" t="b">
        <f t="shared" si="1"/>
        <v>0</v>
      </c>
      <c r="I1090" s="21" t="b">
        <f t="shared" si="2"/>
        <v>0</v>
      </c>
      <c r="J1090" s="21" t="b">
        <f t="shared" si="3"/>
        <v>0</v>
      </c>
      <c r="K1090" s="21" t="b">
        <f t="shared" si="4"/>
        <v>0</v>
      </c>
      <c r="AB1090" s="20" t="b">
        <f t="shared" si="10"/>
        <v>0</v>
      </c>
      <c r="AC1090" s="20">
        <f t="shared" si="11"/>
        <v>0</v>
      </c>
      <c r="AD1090" s="20">
        <f t="shared" si="12"/>
        <v>0</v>
      </c>
      <c r="AE1090" s="20">
        <f t="shared" si="13"/>
        <v>0</v>
      </c>
      <c r="AG1090" s="20" t="b">
        <f t="shared" si="14"/>
        <v>0</v>
      </c>
      <c r="AH1090" s="20" t="b">
        <f t="shared" si="15"/>
        <v>0</v>
      </c>
      <c r="AI1090" s="20" t="b">
        <f t="shared" si="16"/>
        <v>0</v>
      </c>
    </row>
    <row r="1091">
      <c r="A1091" s="14" t="s">
        <v>94</v>
      </c>
      <c r="B1091" s="14">
        <v>3750.0</v>
      </c>
      <c r="C1091" s="14" t="s">
        <v>70</v>
      </c>
      <c r="D1091" s="14">
        <v>0.0</v>
      </c>
      <c r="E1091" s="14">
        <v>0.0</v>
      </c>
      <c r="F1091" s="14">
        <v>0.0</v>
      </c>
      <c r="G1091" s="14">
        <v>0.0</v>
      </c>
      <c r="H1091" s="20" t="b">
        <f t="shared" si="1"/>
        <v>0</v>
      </c>
      <c r="I1091" s="21" t="b">
        <f t="shared" si="2"/>
        <v>0</v>
      </c>
      <c r="J1091" s="21" t="b">
        <f t="shared" si="3"/>
        <v>0</v>
      </c>
      <c r="K1091" s="21" t="b">
        <f t="shared" si="4"/>
        <v>0</v>
      </c>
      <c r="AB1091" s="20" t="b">
        <f t="shared" si="10"/>
        <v>0</v>
      </c>
      <c r="AC1091" s="20" t="b">
        <f t="shared" si="11"/>
        <v>0</v>
      </c>
      <c r="AD1091" s="20" t="b">
        <f t="shared" si="12"/>
        <v>0</v>
      </c>
      <c r="AE1091" s="20" t="b">
        <f t="shared" si="13"/>
        <v>0</v>
      </c>
      <c r="AG1091" s="20" t="b">
        <f t="shared" si="14"/>
        <v>0</v>
      </c>
      <c r="AH1091" s="20" t="b">
        <f t="shared" si="15"/>
        <v>0</v>
      </c>
      <c r="AI1091" s="20" t="b">
        <f t="shared" si="16"/>
        <v>0</v>
      </c>
    </row>
    <row r="1092">
      <c r="A1092" s="14" t="s">
        <v>94</v>
      </c>
      <c r="B1092" s="14">
        <v>3750.0</v>
      </c>
      <c r="C1092" s="14" t="s">
        <v>71</v>
      </c>
      <c r="D1092" s="22">
        <v>5.787037037037037E-5</v>
      </c>
      <c r="E1092" s="14" t="s">
        <v>61</v>
      </c>
      <c r="F1092" s="14" t="s">
        <v>61</v>
      </c>
      <c r="G1092" s="14" t="s">
        <v>61</v>
      </c>
      <c r="H1092" s="20" t="b">
        <f t="shared" si="1"/>
        <v>0</v>
      </c>
      <c r="I1092" s="21" t="b">
        <f t="shared" si="2"/>
        <v>0</v>
      </c>
      <c r="J1092" s="21" t="b">
        <f t="shared" si="3"/>
        <v>0</v>
      </c>
      <c r="K1092" s="21" t="b">
        <f t="shared" si="4"/>
        <v>0</v>
      </c>
      <c r="AB1092" s="20" t="b">
        <f t="shared" si="10"/>
        <v>0</v>
      </c>
      <c r="AC1092" s="20" t="b">
        <f t="shared" si="11"/>
        <v>0</v>
      </c>
      <c r="AD1092" s="20" t="b">
        <f t="shared" si="12"/>
        <v>0</v>
      </c>
      <c r="AE1092" s="20" t="b">
        <f t="shared" si="13"/>
        <v>0</v>
      </c>
      <c r="AG1092" s="20" t="b">
        <f t="shared" si="14"/>
        <v>0</v>
      </c>
      <c r="AH1092" s="20" t="b">
        <f t="shared" si="15"/>
        <v>0</v>
      </c>
      <c r="AI1092" s="20" t="b">
        <f t="shared" si="16"/>
        <v>0</v>
      </c>
    </row>
    <row r="1093">
      <c r="A1093" s="14" t="s">
        <v>94</v>
      </c>
      <c r="B1093" s="14">
        <v>3750.0</v>
      </c>
      <c r="C1093" s="14" t="s">
        <v>72</v>
      </c>
      <c r="D1093" s="22">
        <v>0.0016087962962962963</v>
      </c>
      <c r="E1093" s="14" t="s">
        <v>61</v>
      </c>
      <c r="F1093" s="14" t="s">
        <v>61</v>
      </c>
      <c r="G1093" s="14" t="s">
        <v>61</v>
      </c>
      <c r="H1093" s="20" t="b">
        <f t="shared" si="1"/>
        <v>0</v>
      </c>
      <c r="I1093" s="21" t="b">
        <f t="shared" si="2"/>
        <v>0</v>
      </c>
      <c r="J1093" s="21" t="b">
        <f t="shared" si="3"/>
        <v>0</v>
      </c>
      <c r="K1093" s="21" t="b">
        <f t="shared" si="4"/>
        <v>0</v>
      </c>
      <c r="AB1093" s="20" t="b">
        <f t="shared" si="10"/>
        <v>0</v>
      </c>
      <c r="AC1093" s="20" t="b">
        <f t="shared" si="11"/>
        <v>0</v>
      </c>
      <c r="AD1093" s="20" t="b">
        <f t="shared" si="12"/>
        <v>0</v>
      </c>
      <c r="AE1093" s="20" t="b">
        <f t="shared" si="13"/>
        <v>0</v>
      </c>
      <c r="AG1093" s="20" t="b">
        <f t="shared" si="14"/>
        <v>0</v>
      </c>
      <c r="AH1093" s="20" t="b">
        <f t="shared" si="15"/>
        <v>0</v>
      </c>
      <c r="AI1093" s="20" t="b">
        <f t="shared" si="16"/>
        <v>0</v>
      </c>
    </row>
    <row r="1094">
      <c r="A1094" s="14" t="s">
        <v>94</v>
      </c>
      <c r="B1094" s="14">
        <v>3750.0</v>
      </c>
      <c r="C1094" s="14" t="s">
        <v>71</v>
      </c>
      <c r="D1094" s="14">
        <v>3322.625</v>
      </c>
      <c r="E1094" s="14" t="s">
        <v>61</v>
      </c>
      <c r="F1094" s="14" t="s">
        <v>61</v>
      </c>
      <c r="G1094" s="14" t="s">
        <v>61</v>
      </c>
      <c r="H1094" s="20" t="b">
        <f t="shared" si="1"/>
        <v>0</v>
      </c>
      <c r="I1094" s="21" t="b">
        <f t="shared" si="2"/>
        <v>0</v>
      </c>
      <c r="J1094" s="21" t="b">
        <f t="shared" si="3"/>
        <v>0</v>
      </c>
      <c r="K1094" s="21" t="b">
        <f t="shared" si="4"/>
        <v>0</v>
      </c>
      <c r="AB1094" s="20" t="b">
        <f t="shared" si="10"/>
        <v>0</v>
      </c>
      <c r="AC1094" s="20" t="b">
        <f t="shared" si="11"/>
        <v>0</v>
      </c>
      <c r="AD1094" s="20" t="b">
        <f t="shared" si="12"/>
        <v>0</v>
      </c>
      <c r="AE1094" s="20" t="b">
        <f t="shared" si="13"/>
        <v>0</v>
      </c>
      <c r="AG1094" s="20" t="b">
        <f t="shared" si="14"/>
        <v>0</v>
      </c>
      <c r="AH1094" s="20" t="b">
        <f t="shared" si="15"/>
        <v>0</v>
      </c>
      <c r="AI1094" s="20" t="b">
        <f t="shared" si="16"/>
        <v>0</v>
      </c>
    </row>
    <row r="1095">
      <c r="A1095" s="14" t="s">
        <v>94</v>
      </c>
      <c r="B1095" s="14">
        <v>3750.0</v>
      </c>
      <c r="C1095" s="14" t="s">
        <v>72</v>
      </c>
      <c r="D1095" s="14">
        <v>3559.918</v>
      </c>
      <c r="E1095" s="14" t="s">
        <v>61</v>
      </c>
      <c r="F1095" s="14" t="s">
        <v>61</v>
      </c>
      <c r="G1095" s="14" t="s">
        <v>61</v>
      </c>
      <c r="H1095" s="20" t="b">
        <f t="shared" si="1"/>
        <v>0</v>
      </c>
      <c r="I1095" s="21" t="b">
        <f t="shared" si="2"/>
        <v>0</v>
      </c>
      <c r="J1095" s="21" t="b">
        <f t="shared" si="3"/>
        <v>0</v>
      </c>
      <c r="K1095" s="21" t="b">
        <f t="shared" si="4"/>
        <v>0</v>
      </c>
      <c r="AB1095" s="20" t="b">
        <f t="shared" si="10"/>
        <v>0</v>
      </c>
      <c r="AC1095" s="20" t="b">
        <f t="shared" si="11"/>
        <v>0</v>
      </c>
      <c r="AD1095" s="20" t="b">
        <f t="shared" si="12"/>
        <v>0</v>
      </c>
      <c r="AE1095" s="20" t="b">
        <f t="shared" si="13"/>
        <v>0</v>
      </c>
      <c r="AG1095" s="20" t="b">
        <f t="shared" si="14"/>
        <v>0</v>
      </c>
      <c r="AH1095" s="20" t="b">
        <f t="shared" si="15"/>
        <v>0</v>
      </c>
      <c r="AI1095" s="20" t="b">
        <f t="shared" si="16"/>
        <v>0</v>
      </c>
    </row>
    <row r="1096">
      <c r="A1096" s="14" t="s">
        <v>94</v>
      </c>
      <c r="B1096" s="14">
        <v>3750.0</v>
      </c>
      <c r="C1096" s="14" t="s">
        <v>73</v>
      </c>
      <c r="D1096" s="14" t="s">
        <v>81</v>
      </c>
      <c r="E1096" s="14" t="s">
        <v>81</v>
      </c>
      <c r="F1096" s="14" t="s">
        <v>81</v>
      </c>
      <c r="G1096" s="14" t="s">
        <v>81</v>
      </c>
      <c r="H1096" s="20" t="b">
        <f t="shared" si="1"/>
        <v>0</v>
      </c>
      <c r="I1096" s="21" t="b">
        <f t="shared" si="2"/>
        <v>0</v>
      </c>
      <c r="J1096" s="21" t="b">
        <f t="shared" si="3"/>
        <v>0</v>
      </c>
      <c r="K1096" s="21" t="b">
        <f t="shared" si="4"/>
        <v>0</v>
      </c>
      <c r="AB1096" s="20" t="b">
        <f t="shared" si="10"/>
        <v>0</v>
      </c>
      <c r="AC1096" s="20" t="b">
        <f t="shared" si="11"/>
        <v>0</v>
      </c>
      <c r="AD1096" s="20" t="b">
        <f t="shared" si="12"/>
        <v>0</v>
      </c>
      <c r="AE1096" s="20" t="b">
        <f t="shared" si="13"/>
        <v>0</v>
      </c>
      <c r="AG1096" s="20" t="b">
        <f t="shared" si="14"/>
        <v>0</v>
      </c>
      <c r="AH1096" s="20" t="b">
        <f t="shared" si="15"/>
        <v>0</v>
      </c>
      <c r="AI1096" s="20" t="b">
        <f t="shared" si="16"/>
        <v>0</v>
      </c>
    </row>
    <row r="1097">
      <c r="A1097" s="14" t="s">
        <v>94</v>
      </c>
      <c r="B1097" s="14">
        <v>3750.0</v>
      </c>
      <c r="C1097" s="14" t="s">
        <v>75</v>
      </c>
      <c r="D1097" s="14">
        <v>2.651</v>
      </c>
      <c r="E1097" s="14">
        <v>2.651</v>
      </c>
      <c r="F1097" s="14">
        <v>2.651</v>
      </c>
      <c r="G1097" s="14">
        <v>2.651</v>
      </c>
      <c r="H1097" s="20">
        <f t="shared" si="1"/>
        <v>1099</v>
      </c>
      <c r="I1097" s="21">
        <f t="shared" si="2"/>
        <v>1099</v>
      </c>
      <c r="J1097" s="21">
        <f t="shared" si="3"/>
        <v>1099</v>
      </c>
      <c r="K1097" s="21">
        <f t="shared" si="4"/>
        <v>1099</v>
      </c>
      <c r="AB1097" s="20" t="b">
        <f t="shared" si="10"/>
        <v>0</v>
      </c>
      <c r="AC1097" s="20" t="b">
        <f t="shared" si="11"/>
        <v>0</v>
      </c>
      <c r="AD1097" s="20" t="b">
        <f t="shared" si="12"/>
        <v>0</v>
      </c>
      <c r="AE1097" s="20" t="b">
        <f t="shared" si="13"/>
        <v>0</v>
      </c>
      <c r="AG1097" s="20" t="b">
        <f t="shared" si="14"/>
        <v>0</v>
      </c>
      <c r="AH1097" s="20" t="b">
        <f t="shared" si="15"/>
        <v>0</v>
      </c>
      <c r="AI1097" s="20" t="b">
        <f t="shared" si="16"/>
        <v>0</v>
      </c>
    </row>
    <row r="1098">
      <c r="A1098" s="14" t="s">
        <v>94</v>
      </c>
      <c r="B1098" s="14">
        <v>3750.0</v>
      </c>
      <c r="C1098" s="14" t="s">
        <v>76</v>
      </c>
      <c r="D1098" s="14" t="s">
        <v>61</v>
      </c>
      <c r="E1098" s="14" t="s">
        <v>61</v>
      </c>
      <c r="F1098" s="14" t="s">
        <v>61</v>
      </c>
      <c r="G1098" s="14" t="s">
        <v>61</v>
      </c>
      <c r="H1098" s="20" t="b">
        <f t="shared" si="1"/>
        <v>0</v>
      </c>
      <c r="I1098" s="21" t="b">
        <f t="shared" si="2"/>
        <v>0</v>
      </c>
      <c r="J1098" s="21" t="b">
        <f t="shared" si="3"/>
        <v>0</v>
      </c>
      <c r="K1098" s="21" t="b">
        <f t="shared" si="4"/>
        <v>0</v>
      </c>
      <c r="AB1098" s="20" t="b">
        <f t="shared" si="10"/>
        <v>0</v>
      </c>
      <c r="AC1098" s="20" t="b">
        <f t="shared" si="11"/>
        <v>0</v>
      </c>
      <c r="AD1098" s="20" t="b">
        <f t="shared" si="12"/>
        <v>0</v>
      </c>
      <c r="AE1098" s="20" t="b">
        <f t="shared" si="13"/>
        <v>0</v>
      </c>
      <c r="AG1098" s="20" t="b">
        <f t="shared" si="14"/>
        <v>0</v>
      </c>
      <c r="AH1098" s="20" t="b">
        <f t="shared" si="15"/>
        <v>0</v>
      </c>
      <c r="AI1098" s="20" t="b">
        <f t="shared" si="16"/>
        <v>0</v>
      </c>
    </row>
    <row r="1099">
      <c r="A1099" s="14" t="s">
        <v>94</v>
      </c>
      <c r="B1099" s="14">
        <v>3750.0</v>
      </c>
      <c r="C1099" s="14" t="s">
        <v>77</v>
      </c>
      <c r="D1099" s="14" t="s">
        <v>61</v>
      </c>
      <c r="E1099" s="14" t="s">
        <v>61</v>
      </c>
      <c r="F1099" s="14" t="s">
        <v>61</v>
      </c>
      <c r="G1099" s="14" t="s">
        <v>61</v>
      </c>
      <c r="H1099" s="20" t="b">
        <f t="shared" si="1"/>
        <v>0</v>
      </c>
      <c r="I1099" s="21" t="b">
        <f t="shared" si="2"/>
        <v>0</v>
      </c>
      <c r="J1099" s="21" t="b">
        <f t="shared" si="3"/>
        <v>0</v>
      </c>
      <c r="K1099" s="21" t="b">
        <f t="shared" si="4"/>
        <v>0</v>
      </c>
      <c r="AB1099" s="20" t="b">
        <f t="shared" si="10"/>
        <v>0</v>
      </c>
      <c r="AC1099" s="20" t="b">
        <f t="shared" si="11"/>
        <v>0</v>
      </c>
      <c r="AD1099" s="20" t="b">
        <f t="shared" si="12"/>
        <v>0</v>
      </c>
      <c r="AE1099" s="20" t="b">
        <f t="shared" si="13"/>
        <v>0</v>
      </c>
      <c r="AG1099" s="20" t="b">
        <f t="shared" si="14"/>
        <v>0</v>
      </c>
      <c r="AH1099" s="20" t="b">
        <f t="shared" si="15"/>
        <v>0</v>
      </c>
      <c r="AI1099" s="20" t="b">
        <f t="shared" si="16"/>
        <v>0</v>
      </c>
    </row>
    <row r="1100">
      <c r="A1100" s="14" t="s">
        <v>94</v>
      </c>
      <c r="B1100" s="14">
        <v>7500.0</v>
      </c>
      <c r="C1100" s="14" t="s">
        <v>60</v>
      </c>
      <c r="D1100" s="14" t="s">
        <v>61</v>
      </c>
      <c r="E1100" s="14" t="s">
        <v>61</v>
      </c>
      <c r="F1100" s="14" t="s">
        <v>61</v>
      </c>
      <c r="G1100" s="14" t="s">
        <v>61</v>
      </c>
      <c r="H1100" s="20" t="b">
        <f t="shared" si="1"/>
        <v>0</v>
      </c>
      <c r="I1100" s="21" t="b">
        <f t="shared" si="2"/>
        <v>0</v>
      </c>
      <c r="J1100" s="21" t="b">
        <f t="shared" si="3"/>
        <v>0</v>
      </c>
      <c r="K1100" s="21" t="b">
        <f t="shared" si="4"/>
        <v>0</v>
      </c>
      <c r="AB1100" s="20" t="b">
        <f t="shared" si="10"/>
        <v>0</v>
      </c>
      <c r="AC1100" s="20" t="b">
        <f t="shared" si="11"/>
        <v>0</v>
      </c>
      <c r="AD1100" s="20" t="b">
        <f t="shared" si="12"/>
        <v>0</v>
      </c>
      <c r="AE1100" s="20" t="b">
        <f t="shared" si="13"/>
        <v>0</v>
      </c>
      <c r="AG1100" s="20" t="b">
        <f t="shared" si="14"/>
        <v>0</v>
      </c>
      <c r="AH1100" s="20" t="b">
        <f t="shared" si="15"/>
        <v>0</v>
      </c>
      <c r="AI1100" s="20" t="b">
        <f t="shared" si="16"/>
        <v>0</v>
      </c>
    </row>
    <row r="1101">
      <c r="A1101" s="14" t="s">
        <v>94</v>
      </c>
      <c r="B1101" s="14">
        <v>7500.0</v>
      </c>
      <c r="C1101" s="14" t="s">
        <v>62</v>
      </c>
      <c r="D1101" s="14">
        <v>2.0</v>
      </c>
      <c r="E1101" s="14">
        <v>2.0</v>
      </c>
      <c r="F1101" s="14">
        <v>2.0</v>
      </c>
      <c r="G1101" s="14">
        <v>2.0</v>
      </c>
      <c r="H1101" s="20" t="b">
        <f t="shared" si="1"/>
        <v>0</v>
      </c>
      <c r="I1101" s="21" t="b">
        <f t="shared" si="2"/>
        <v>0</v>
      </c>
      <c r="J1101" s="21" t="b">
        <f t="shared" si="3"/>
        <v>0</v>
      </c>
      <c r="K1101" s="21" t="b">
        <f t="shared" si="4"/>
        <v>0</v>
      </c>
      <c r="AB1101" s="20" t="b">
        <f t="shared" si="10"/>
        <v>0</v>
      </c>
      <c r="AC1101" s="20" t="b">
        <f t="shared" si="11"/>
        <v>0</v>
      </c>
      <c r="AD1101" s="20" t="b">
        <f t="shared" si="12"/>
        <v>0</v>
      </c>
      <c r="AE1101" s="20" t="b">
        <f t="shared" si="13"/>
        <v>0</v>
      </c>
      <c r="AG1101" s="20">
        <f t="shared" si="14"/>
        <v>2</v>
      </c>
      <c r="AH1101" s="20">
        <f t="shared" si="15"/>
        <v>2</v>
      </c>
      <c r="AI1101" s="20">
        <f t="shared" si="16"/>
        <v>2</v>
      </c>
    </row>
    <row r="1102">
      <c r="A1102" s="14" t="s">
        <v>94</v>
      </c>
      <c r="B1102" s="14">
        <v>7500.0</v>
      </c>
      <c r="C1102" s="14" t="s">
        <v>63</v>
      </c>
      <c r="D1102" s="14">
        <v>2.0</v>
      </c>
      <c r="E1102" s="14">
        <v>2.0</v>
      </c>
      <c r="F1102" s="14">
        <v>2.0</v>
      </c>
      <c r="G1102" s="14">
        <v>2.0</v>
      </c>
      <c r="H1102" s="20" t="b">
        <f t="shared" si="1"/>
        <v>0</v>
      </c>
      <c r="I1102" s="21" t="b">
        <f t="shared" si="2"/>
        <v>0</v>
      </c>
      <c r="J1102" s="21" t="b">
        <f t="shared" si="3"/>
        <v>0</v>
      </c>
      <c r="K1102" s="21" t="b">
        <f t="shared" si="4"/>
        <v>0</v>
      </c>
      <c r="AB1102" s="20" t="b">
        <f t="shared" si="10"/>
        <v>0</v>
      </c>
      <c r="AC1102" s="20" t="b">
        <f t="shared" si="11"/>
        <v>0</v>
      </c>
      <c r="AD1102" s="20" t="b">
        <f t="shared" si="12"/>
        <v>0</v>
      </c>
      <c r="AE1102" s="20" t="b">
        <f t="shared" si="13"/>
        <v>0</v>
      </c>
      <c r="AG1102" s="20" t="b">
        <f t="shared" si="14"/>
        <v>0</v>
      </c>
      <c r="AH1102" s="20" t="b">
        <f t="shared" si="15"/>
        <v>0</v>
      </c>
      <c r="AI1102" s="20" t="b">
        <f t="shared" si="16"/>
        <v>0</v>
      </c>
    </row>
    <row r="1103">
      <c r="A1103" s="14" t="s">
        <v>94</v>
      </c>
      <c r="B1103" s="14">
        <v>7500.0</v>
      </c>
      <c r="C1103" s="14" t="s">
        <v>64</v>
      </c>
      <c r="D1103" s="14">
        <v>0.0</v>
      </c>
      <c r="E1103" s="14">
        <v>0.0</v>
      </c>
      <c r="F1103" s="14">
        <v>0.0</v>
      </c>
      <c r="G1103" s="14">
        <v>0.0</v>
      </c>
      <c r="H1103" s="20" t="b">
        <f t="shared" si="1"/>
        <v>0</v>
      </c>
      <c r="I1103" s="21" t="b">
        <f t="shared" si="2"/>
        <v>0</v>
      </c>
      <c r="J1103" s="21" t="b">
        <f t="shared" si="3"/>
        <v>0</v>
      </c>
      <c r="K1103" s="21" t="b">
        <f t="shared" si="4"/>
        <v>0</v>
      </c>
      <c r="AB1103" s="20" t="b">
        <f t="shared" si="10"/>
        <v>0</v>
      </c>
      <c r="AC1103" s="20" t="b">
        <f t="shared" si="11"/>
        <v>0</v>
      </c>
      <c r="AD1103" s="20" t="b">
        <f t="shared" si="12"/>
        <v>0</v>
      </c>
      <c r="AE1103" s="20" t="b">
        <f t="shared" si="13"/>
        <v>0</v>
      </c>
      <c r="AG1103" s="20" t="b">
        <f t="shared" si="14"/>
        <v>0</v>
      </c>
      <c r="AH1103" s="20" t="b">
        <f t="shared" si="15"/>
        <v>0</v>
      </c>
      <c r="AI1103" s="20" t="b">
        <f t="shared" si="16"/>
        <v>0</v>
      </c>
    </row>
    <row r="1104">
      <c r="A1104" s="14" t="s">
        <v>94</v>
      </c>
      <c r="B1104" s="14">
        <v>7500.0</v>
      </c>
      <c r="C1104" s="14" t="s">
        <v>65</v>
      </c>
      <c r="D1104" s="14">
        <v>0.0</v>
      </c>
      <c r="E1104" s="14">
        <v>0.0</v>
      </c>
      <c r="F1104" s="14">
        <v>0.0</v>
      </c>
      <c r="G1104" s="14">
        <v>0.0</v>
      </c>
      <c r="H1104" s="20" t="b">
        <f t="shared" si="1"/>
        <v>0</v>
      </c>
      <c r="I1104" s="21" t="b">
        <f t="shared" si="2"/>
        <v>0</v>
      </c>
      <c r="J1104" s="21" t="b">
        <f t="shared" si="3"/>
        <v>0</v>
      </c>
      <c r="K1104" s="21" t="b">
        <f t="shared" si="4"/>
        <v>0</v>
      </c>
      <c r="AB1104" s="20" t="b">
        <f t="shared" si="10"/>
        <v>0</v>
      </c>
      <c r="AC1104" s="20" t="b">
        <f t="shared" si="11"/>
        <v>0</v>
      </c>
      <c r="AD1104" s="20" t="b">
        <f t="shared" si="12"/>
        <v>0</v>
      </c>
      <c r="AE1104" s="20" t="b">
        <f t="shared" si="13"/>
        <v>0</v>
      </c>
      <c r="AG1104" s="20" t="b">
        <f t="shared" si="14"/>
        <v>0</v>
      </c>
      <c r="AH1104" s="20" t="b">
        <f t="shared" si="15"/>
        <v>0</v>
      </c>
      <c r="AI1104" s="20" t="b">
        <f t="shared" si="16"/>
        <v>0</v>
      </c>
    </row>
    <row r="1105">
      <c r="A1105" s="14" t="s">
        <v>94</v>
      </c>
      <c r="B1105" s="14">
        <v>7500.0</v>
      </c>
      <c r="C1105" s="14" t="s">
        <v>66</v>
      </c>
      <c r="D1105" s="14">
        <v>2.0</v>
      </c>
      <c r="E1105" s="14">
        <v>2.0</v>
      </c>
      <c r="F1105" s="14">
        <v>2.0</v>
      </c>
      <c r="G1105" s="14">
        <v>2.0</v>
      </c>
      <c r="H1105" s="20" t="b">
        <f t="shared" si="1"/>
        <v>0</v>
      </c>
      <c r="I1105" s="21" t="b">
        <f t="shared" si="2"/>
        <v>0</v>
      </c>
      <c r="J1105" s="21" t="b">
        <f t="shared" si="3"/>
        <v>0</v>
      </c>
      <c r="K1105" s="21" t="b">
        <f t="shared" si="4"/>
        <v>0</v>
      </c>
      <c r="AB1105" s="20" t="b">
        <f t="shared" si="10"/>
        <v>0</v>
      </c>
      <c r="AC1105" s="20" t="b">
        <f t="shared" si="11"/>
        <v>0</v>
      </c>
      <c r="AD1105" s="20" t="b">
        <f t="shared" si="12"/>
        <v>0</v>
      </c>
      <c r="AE1105" s="20" t="b">
        <f t="shared" si="13"/>
        <v>0</v>
      </c>
      <c r="AG1105" s="20" t="b">
        <f t="shared" si="14"/>
        <v>0</v>
      </c>
      <c r="AH1105" s="20" t="b">
        <f t="shared" si="15"/>
        <v>0</v>
      </c>
      <c r="AI1105" s="20" t="b">
        <f t="shared" si="16"/>
        <v>0</v>
      </c>
    </row>
    <row r="1106">
      <c r="A1106" s="14" t="s">
        <v>94</v>
      </c>
      <c r="B1106" s="14">
        <v>7500.0</v>
      </c>
      <c r="C1106" s="14" t="s">
        <v>67</v>
      </c>
      <c r="D1106" s="14">
        <v>2.0</v>
      </c>
      <c r="E1106" s="14">
        <v>2.0</v>
      </c>
      <c r="F1106" s="14">
        <v>2.0</v>
      </c>
      <c r="G1106" s="14">
        <v>2.0</v>
      </c>
      <c r="H1106" s="20" t="b">
        <f t="shared" si="1"/>
        <v>0</v>
      </c>
      <c r="I1106" s="21" t="b">
        <f t="shared" si="2"/>
        <v>0</v>
      </c>
      <c r="J1106" s="21" t="b">
        <f t="shared" si="3"/>
        <v>0</v>
      </c>
      <c r="K1106" s="21" t="b">
        <f t="shared" si="4"/>
        <v>0</v>
      </c>
      <c r="AB1106" s="20" t="b">
        <f t="shared" si="10"/>
        <v>0</v>
      </c>
      <c r="AC1106" s="20" t="b">
        <f t="shared" si="11"/>
        <v>0</v>
      </c>
      <c r="AD1106" s="20" t="b">
        <f t="shared" si="12"/>
        <v>0</v>
      </c>
      <c r="AE1106" s="20" t="b">
        <f t="shared" si="13"/>
        <v>0</v>
      </c>
      <c r="AG1106" s="20" t="b">
        <f t="shared" si="14"/>
        <v>0</v>
      </c>
      <c r="AH1106" s="20" t="b">
        <f t="shared" si="15"/>
        <v>0</v>
      </c>
      <c r="AI1106" s="20" t="b">
        <f t="shared" si="16"/>
        <v>0</v>
      </c>
    </row>
    <row r="1107">
      <c r="A1107" s="14" t="s">
        <v>94</v>
      </c>
      <c r="B1107" s="14">
        <v>7500.0</v>
      </c>
      <c r="C1107" s="14" t="s">
        <v>68</v>
      </c>
      <c r="D1107" s="14">
        <v>0.0</v>
      </c>
      <c r="E1107" s="14">
        <v>0.0</v>
      </c>
      <c r="F1107" s="14">
        <v>0.0</v>
      </c>
      <c r="G1107" s="14">
        <v>0.0</v>
      </c>
      <c r="H1107" s="20" t="b">
        <f t="shared" si="1"/>
        <v>0</v>
      </c>
      <c r="I1107" s="21" t="b">
        <f t="shared" si="2"/>
        <v>0</v>
      </c>
      <c r="J1107" s="21" t="b">
        <f t="shared" si="3"/>
        <v>0</v>
      </c>
      <c r="K1107" s="21" t="b">
        <f t="shared" si="4"/>
        <v>0</v>
      </c>
      <c r="AB1107" s="20" t="b">
        <f t="shared" si="10"/>
        <v>0</v>
      </c>
      <c r="AC1107" s="20" t="b">
        <f t="shared" si="11"/>
        <v>0</v>
      </c>
      <c r="AD1107" s="20" t="b">
        <f t="shared" si="12"/>
        <v>0</v>
      </c>
      <c r="AE1107" s="20" t="b">
        <f t="shared" si="13"/>
        <v>0</v>
      </c>
      <c r="AG1107" s="20" t="b">
        <f t="shared" si="14"/>
        <v>0</v>
      </c>
      <c r="AH1107" s="20" t="b">
        <f t="shared" si="15"/>
        <v>0</v>
      </c>
      <c r="AI1107" s="20" t="b">
        <f t="shared" si="16"/>
        <v>0</v>
      </c>
    </row>
    <row r="1108">
      <c r="A1108" s="14" t="s">
        <v>94</v>
      </c>
      <c r="B1108" s="14">
        <v>7500.0</v>
      </c>
      <c r="C1108" s="14" t="s">
        <v>69</v>
      </c>
      <c r="D1108" s="14">
        <v>0.0</v>
      </c>
      <c r="E1108" s="14">
        <v>0.0</v>
      </c>
      <c r="F1108" s="14">
        <v>0.0</v>
      </c>
      <c r="G1108" s="14">
        <v>0.0</v>
      </c>
      <c r="H1108" s="20" t="b">
        <f t="shared" si="1"/>
        <v>0</v>
      </c>
      <c r="I1108" s="21" t="b">
        <f t="shared" si="2"/>
        <v>0</v>
      </c>
      <c r="J1108" s="21" t="b">
        <f t="shared" si="3"/>
        <v>0</v>
      </c>
      <c r="K1108" s="21" t="b">
        <f t="shared" si="4"/>
        <v>0</v>
      </c>
      <c r="AB1108" s="20" t="b">
        <f t="shared" si="10"/>
        <v>0</v>
      </c>
      <c r="AC1108" s="20">
        <f t="shared" si="11"/>
        <v>0</v>
      </c>
      <c r="AD1108" s="20">
        <f t="shared" si="12"/>
        <v>0</v>
      </c>
      <c r="AE1108" s="20">
        <f t="shared" si="13"/>
        <v>0</v>
      </c>
      <c r="AG1108" s="20" t="b">
        <f t="shared" si="14"/>
        <v>0</v>
      </c>
      <c r="AH1108" s="20" t="b">
        <f t="shared" si="15"/>
        <v>0</v>
      </c>
      <c r="AI1108" s="20" t="b">
        <f t="shared" si="16"/>
        <v>0</v>
      </c>
    </row>
    <row r="1109">
      <c r="A1109" s="14" t="s">
        <v>94</v>
      </c>
      <c r="B1109" s="14">
        <v>7500.0</v>
      </c>
      <c r="C1109" s="14" t="s">
        <v>70</v>
      </c>
      <c r="D1109" s="14">
        <v>0.0</v>
      </c>
      <c r="E1109" s="14">
        <v>0.0</v>
      </c>
      <c r="F1109" s="14">
        <v>0.0</v>
      </c>
      <c r="G1109" s="14">
        <v>0.0</v>
      </c>
      <c r="H1109" s="20" t="b">
        <f t="shared" si="1"/>
        <v>0</v>
      </c>
      <c r="I1109" s="21" t="b">
        <f t="shared" si="2"/>
        <v>0</v>
      </c>
      <c r="J1109" s="21" t="b">
        <f t="shared" si="3"/>
        <v>0</v>
      </c>
      <c r="K1109" s="21" t="b">
        <f t="shared" si="4"/>
        <v>0</v>
      </c>
      <c r="AB1109" s="20" t="b">
        <f t="shared" si="10"/>
        <v>0</v>
      </c>
      <c r="AC1109" s="20" t="b">
        <f t="shared" si="11"/>
        <v>0</v>
      </c>
      <c r="AD1109" s="20" t="b">
        <f t="shared" si="12"/>
        <v>0</v>
      </c>
      <c r="AE1109" s="20" t="b">
        <f t="shared" si="13"/>
        <v>0</v>
      </c>
      <c r="AG1109" s="20" t="b">
        <f t="shared" si="14"/>
        <v>0</v>
      </c>
      <c r="AH1109" s="20" t="b">
        <f t="shared" si="15"/>
        <v>0</v>
      </c>
      <c r="AI1109" s="20" t="b">
        <f t="shared" si="16"/>
        <v>0</v>
      </c>
    </row>
    <row r="1110">
      <c r="A1110" s="14" t="s">
        <v>94</v>
      </c>
      <c r="B1110" s="14">
        <v>7500.0</v>
      </c>
      <c r="C1110" s="14" t="s">
        <v>71</v>
      </c>
      <c r="D1110" s="22">
        <v>5.787037037037037E-5</v>
      </c>
      <c r="E1110" s="14" t="s">
        <v>61</v>
      </c>
      <c r="F1110" s="14" t="s">
        <v>61</v>
      </c>
      <c r="G1110" s="14" t="s">
        <v>61</v>
      </c>
      <c r="H1110" s="20" t="b">
        <f t="shared" si="1"/>
        <v>0</v>
      </c>
      <c r="I1110" s="21" t="b">
        <f t="shared" si="2"/>
        <v>0</v>
      </c>
      <c r="J1110" s="21" t="b">
        <f t="shared" si="3"/>
        <v>0</v>
      </c>
      <c r="K1110" s="21" t="b">
        <f t="shared" si="4"/>
        <v>0</v>
      </c>
      <c r="AB1110" s="20" t="b">
        <f t="shared" si="10"/>
        <v>0</v>
      </c>
      <c r="AC1110" s="20" t="b">
        <f t="shared" si="11"/>
        <v>0</v>
      </c>
      <c r="AD1110" s="20" t="b">
        <f t="shared" si="12"/>
        <v>0</v>
      </c>
      <c r="AE1110" s="20" t="b">
        <f t="shared" si="13"/>
        <v>0</v>
      </c>
      <c r="AG1110" s="20" t="b">
        <f t="shared" si="14"/>
        <v>0</v>
      </c>
      <c r="AH1110" s="20" t="b">
        <f t="shared" si="15"/>
        <v>0</v>
      </c>
      <c r="AI1110" s="20" t="b">
        <f t="shared" si="16"/>
        <v>0</v>
      </c>
    </row>
    <row r="1111">
      <c r="A1111" s="14" t="s">
        <v>94</v>
      </c>
      <c r="B1111" s="14">
        <v>7500.0</v>
      </c>
      <c r="C1111" s="14" t="s">
        <v>72</v>
      </c>
      <c r="D1111" s="22">
        <v>0.0015972222222222223</v>
      </c>
      <c r="E1111" s="14" t="s">
        <v>61</v>
      </c>
      <c r="F1111" s="14" t="s">
        <v>61</v>
      </c>
      <c r="G1111" s="14" t="s">
        <v>61</v>
      </c>
      <c r="H1111" s="20" t="b">
        <f t="shared" si="1"/>
        <v>0</v>
      </c>
      <c r="I1111" s="21" t="b">
        <f t="shared" si="2"/>
        <v>0</v>
      </c>
      <c r="J1111" s="21" t="b">
        <f t="shared" si="3"/>
        <v>0</v>
      </c>
      <c r="K1111" s="21" t="b">
        <f t="shared" si="4"/>
        <v>0</v>
      </c>
      <c r="AB1111" s="20" t="b">
        <f t="shared" si="10"/>
        <v>0</v>
      </c>
      <c r="AC1111" s="20" t="b">
        <f t="shared" si="11"/>
        <v>0</v>
      </c>
      <c r="AD1111" s="20" t="b">
        <f t="shared" si="12"/>
        <v>0</v>
      </c>
      <c r="AE1111" s="20" t="b">
        <f t="shared" si="13"/>
        <v>0</v>
      </c>
      <c r="AG1111" s="20" t="b">
        <f t="shared" si="14"/>
        <v>0</v>
      </c>
      <c r="AH1111" s="20" t="b">
        <f t="shared" si="15"/>
        <v>0</v>
      </c>
      <c r="AI1111" s="20" t="b">
        <f t="shared" si="16"/>
        <v>0</v>
      </c>
    </row>
    <row r="1112">
      <c r="A1112" s="14" t="s">
        <v>94</v>
      </c>
      <c r="B1112" s="14">
        <v>7500.0</v>
      </c>
      <c r="C1112" s="14" t="s">
        <v>71</v>
      </c>
      <c r="D1112" s="14">
        <v>3322.688</v>
      </c>
      <c r="E1112" s="14" t="s">
        <v>61</v>
      </c>
      <c r="F1112" s="14" t="s">
        <v>61</v>
      </c>
      <c r="G1112" s="14" t="s">
        <v>61</v>
      </c>
      <c r="H1112" s="20" t="b">
        <f t="shared" si="1"/>
        <v>0</v>
      </c>
      <c r="I1112" s="21" t="b">
        <f t="shared" si="2"/>
        <v>0</v>
      </c>
      <c r="J1112" s="21" t="b">
        <f t="shared" si="3"/>
        <v>0</v>
      </c>
      <c r="K1112" s="21" t="b">
        <f t="shared" si="4"/>
        <v>0</v>
      </c>
      <c r="AB1112" s="20" t="b">
        <f t="shared" si="10"/>
        <v>0</v>
      </c>
      <c r="AC1112" s="20" t="b">
        <f t="shared" si="11"/>
        <v>0</v>
      </c>
      <c r="AD1112" s="20" t="b">
        <f t="shared" si="12"/>
        <v>0</v>
      </c>
      <c r="AE1112" s="20" t="b">
        <f t="shared" si="13"/>
        <v>0</v>
      </c>
      <c r="AG1112" s="20" t="b">
        <f t="shared" si="14"/>
        <v>0</v>
      </c>
      <c r="AH1112" s="20" t="b">
        <f t="shared" si="15"/>
        <v>0</v>
      </c>
      <c r="AI1112" s="20" t="b">
        <f t="shared" si="16"/>
        <v>0</v>
      </c>
    </row>
    <row r="1113">
      <c r="A1113" s="14" t="s">
        <v>94</v>
      </c>
      <c r="B1113" s="14">
        <v>7500.0</v>
      </c>
      <c r="C1113" s="14" t="s">
        <v>72</v>
      </c>
      <c r="D1113" s="14">
        <v>3559.98</v>
      </c>
      <c r="E1113" s="14" t="s">
        <v>61</v>
      </c>
      <c r="F1113" s="14" t="s">
        <v>61</v>
      </c>
      <c r="G1113" s="14" t="s">
        <v>61</v>
      </c>
      <c r="H1113" s="20" t="b">
        <f t="shared" si="1"/>
        <v>0</v>
      </c>
      <c r="I1113" s="21" t="b">
        <f t="shared" si="2"/>
        <v>0</v>
      </c>
      <c r="J1113" s="21" t="b">
        <f t="shared" si="3"/>
        <v>0</v>
      </c>
      <c r="K1113" s="21" t="b">
        <f t="shared" si="4"/>
        <v>0</v>
      </c>
      <c r="AB1113" s="20" t="b">
        <f t="shared" si="10"/>
        <v>0</v>
      </c>
      <c r="AC1113" s="20" t="b">
        <f t="shared" si="11"/>
        <v>0</v>
      </c>
      <c r="AD1113" s="20" t="b">
        <f t="shared" si="12"/>
        <v>0</v>
      </c>
      <c r="AE1113" s="20" t="b">
        <f t="shared" si="13"/>
        <v>0</v>
      </c>
      <c r="AG1113" s="20" t="b">
        <f t="shared" si="14"/>
        <v>0</v>
      </c>
      <c r="AH1113" s="20" t="b">
        <f t="shared" si="15"/>
        <v>0</v>
      </c>
      <c r="AI1113" s="20" t="b">
        <f t="shared" si="16"/>
        <v>0</v>
      </c>
    </row>
    <row r="1114">
      <c r="A1114" s="14" t="s">
        <v>94</v>
      </c>
      <c r="B1114" s="14">
        <v>7500.0</v>
      </c>
      <c r="C1114" s="14" t="s">
        <v>73</v>
      </c>
      <c r="D1114" s="14" t="s">
        <v>81</v>
      </c>
      <c r="E1114" s="14" t="s">
        <v>81</v>
      </c>
      <c r="F1114" s="14" t="s">
        <v>81</v>
      </c>
      <c r="G1114" s="14" t="s">
        <v>81</v>
      </c>
      <c r="H1114" s="20" t="b">
        <f t="shared" si="1"/>
        <v>0</v>
      </c>
      <c r="I1114" s="21" t="b">
        <f t="shared" si="2"/>
        <v>0</v>
      </c>
      <c r="J1114" s="21" t="b">
        <f t="shared" si="3"/>
        <v>0</v>
      </c>
      <c r="K1114" s="21" t="b">
        <f t="shared" si="4"/>
        <v>0</v>
      </c>
      <c r="AB1114" s="20" t="b">
        <f t="shared" si="10"/>
        <v>0</v>
      </c>
      <c r="AC1114" s="20" t="b">
        <f t="shared" si="11"/>
        <v>0</v>
      </c>
      <c r="AD1114" s="20" t="b">
        <f t="shared" si="12"/>
        <v>0</v>
      </c>
      <c r="AE1114" s="20" t="b">
        <f t="shared" si="13"/>
        <v>0</v>
      </c>
      <c r="AG1114" s="20" t="b">
        <f t="shared" si="14"/>
        <v>0</v>
      </c>
      <c r="AH1114" s="20" t="b">
        <f t="shared" si="15"/>
        <v>0</v>
      </c>
      <c r="AI1114" s="20" t="b">
        <f t="shared" si="16"/>
        <v>0</v>
      </c>
    </row>
    <row r="1115">
      <c r="A1115" s="14" t="s">
        <v>94</v>
      </c>
      <c r="B1115" s="14">
        <v>7500.0</v>
      </c>
      <c r="C1115" s="14" t="s">
        <v>75</v>
      </c>
      <c r="D1115" s="14">
        <v>5.918</v>
      </c>
      <c r="E1115" s="14">
        <v>5.918</v>
      </c>
      <c r="F1115" s="14">
        <v>5.918</v>
      </c>
      <c r="G1115" s="14">
        <v>5.918</v>
      </c>
      <c r="H1115" s="20">
        <f t="shared" si="1"/>
        <v>1582</v>
      </c>
      <c r="I1115" s="21">
        <f t="shared" si="2"/>
        <v>1582</v>
      </c>
      <c r="J1115" s="21">
        <f t="shared" si="3"/>
        <v>1582</v>
      </c>
      <c r="K1115" s="21">
        <f t="shared" si="4"/>
        <v>1582</v>
      </c>
      <c r="AB1115" s="20" t="b">
        <f t="shared" si="10"/>
        <v>0</v>
      </c>
      <c r="AC1115" s="20" t="b">
        <f t="shared" si="11"/>
        <v>0</v>
      </c>
      <c r="AD1115" s="20" t="b">
        <f t="shared" si="12"/>
        <v>0</v>
      </c>
      <c r="AE1115" s="20" t="b">
        <f t="shared" si="13"/>
        <v>0</v>
      </c>
      <c r="AG1115" s="20" t="b">
        <f t="shared" si="14"/>
        <v>0</v>
      </c>
      <c r="AH1115" s="20" t="b">
        <f t="shared" si="15"/>
        <v>0</v>
      </c>
      <c r="AI1115" s="20" t="b">
        <f t="shared" si="16"/>
        <v>0</v>
      </c>
    </row>
    <row r="1116">
      <c r="A1116" s="14" t="s">
        <v>94</v>
      </c>
      <c r="B1116" s="14">
        <v>7500.0</v>
      </c>
      <c r="C1116" s="14" t="s">
        <v>76</v>
      </c>
      <c r="D1116" s="14" t="s">
        <v>61</v>
      </c>
      <c r="E1116" s="14" t="s">
        <v>61</v>
      </c>
      <c r="F1116" s="14" t="s">
        <v>61</v>
      </c>
      <c r="G1116" s="14" t="s">
        <v>61</v>
      </c>
      <c r="H1116" s="20" t="b">
        <f t="shared" si="1"/>
        <v>0</v>
      </c>
      <c r="I1116" s="21" t="b">
        <f t="shared" si="2"/>
        <v>0</v>
      </c>
      <c r="J1116" s="21" t="b">
        <f t="shared" si="3"/>
        <v>0</v>
      </c>
      <c r="K1116" s="21" t="b">
        <f t="shared" si="4"/>
        <v>0</v>
      </c>
      <c r="AB1116" s="20" t="b">
        <f t="shared" si="10"/>
        <v>0</v>
      </c>
      <c r="AC1116" s="20" t="b">
        <f t="shared" si="11"/>
        <v>0</v>
      </c>
      <c r="AD1116" s="20" t="b">
        <f t="shared" si="12"/>
        <v>0</v>
      </c>
      <c r="AE1116" s="20" t="b">
        <f t="shared" si="13"/>
        <v>0</v>
      </c>
      <c r="AG1116" s="20" t="b">
        <f t="shared" si="14"/>
        <v>0</v>
      </c>
      <c r="AH1116" s="20" t="b">
        <f t="shared" si="15"/>
        <v>0</v>
      </c>
      <c r="AI1116" s="20" t="b">
        <f t="shared" si="16"/>
        <v>0</v>
      </c>
    </row>
    <row r="1117">
      <c r="A1117" s="14" t="s">
        <v>94</v>
      </c>
      <c r="B1117" s="14">
        <v>7500.0</v>
      </c>
      <c r="C1117" s="14" t="s">
        <v>77</v>
      </c>
      <c r="D1117" s="14" t="s">
        <v>61</v>
      </c>
      <c r="E1117" s="14" t="s">
        <v>61</v>
      </c>
      <c r="F1117" s="14" t="s">
        <v>61</v>
      </c>
      <c r="G1117" s="14" t="s">
        <v>61</v>
      </c>
      <c r="H1117" s="20" t="b">
        <f t="shared" si="1"/>
        <v>0</v>
      </c>
      <c r="I1117" s="21" t="b">
        <f t="shared" si="2"/>
        <v>0</v>
      </c>
      <c r="J1117" s="21" t="b">
        <f t="shared" si="3"/>
        <v>0</v>
      </c>
      <c r="K1117" s="21" t="b">
        <f t="shared" si="4"/>
        <v>0</v>
      </c>
      <c r="AB1117" s="20" t="b">
        <f t="shared" si="10"/>
        <v>0</v>
      </c>
      <c r="AC1117" s="20" t="b">
        <f t="shared" si="11"/>
        <v>0</v>
      </c>
      <c r="AD1117" s="20" t="b">
        <f t="shared" si="12"/>
        <v>0</v>
      </c>
      <c r="AE1117" s="20" t="b">
        <f t="shared" si="13"/>
        <v>0</v>
      </c>
      <c r="AG1117" s="20" t="b">
        <f t="shared" si="14"/>
        <v>0</v>
      </c>
      <c r="AH1117" s="20" t="b">
        <f t="shared" si="15"/>
        <v>0</v>
      </c>
      <c r="AI1117" s="20" t="b">
        <f t="shared" si="16"/>
        <v>0</v>
      </c>
    </row>
    <row r="1118">
      <c r="A1118" s="14" t="s">
        <v>94</v>
      </c>
      <c r="B1118" s="14">
        <v>15000.0</v>
      </c>
      <c r="C1118" s="14" t="s">
        <v>60</v>
      </c>
      <c r="D1118" s="14" t="s">
        <v>61</v>
      </c>
      <c r="E1118" s="14" t="s">
        <v>61</v>
      </c>
      <c r="F1118" s="14" t="s">
        <v>61</v>
      </c>
      <c r="G1118" s="14" t="s">
        <v>61</v>
      </c>
      <c r="H1118" s="20" t="b">
        <f t="shared" si="1"/>
        <v>0</v>
      </c>
      <c r="I1118" s="21" t="b">
        <f t="shared" si="2"/>
        <v>0</v>
      </c>
      <c r="J1118" s="21" t="b">
        <f t="shared" si="3"/>
        <v>0</v>
      </c>
      <c r="K1118" s="21" t="b">
        <f t="shared" si="4"/>
        <v>0</v>
      </c>
      <c r="AB1118" s="20" t="b">
        <f t="shared" si="10"/>
        <v>0</v>
      </c>
      <c r="AC1118" s="20" t="b">
        <f t="shared" si="11"/>
        <v>0</v>
      </c>
      <c r="AD1118" s="20" t="b">
        <f t="shared" si="12"/>
        <v>0</v>
      </c>
      <c r="AE1118" s="20" t="b">
        <f t="shared" si="13"/>
        <v>0</v>
      </c>
      <c r="AG1118" s="20" t="b">
        <f t="shared" si="14"/>
        <v>0</v>
      </c>
      <c r="AH1118" s="20" t="b">
        <f t="shared" si="15"/>
        <v>0</v>
      </c>
      <c r="AI1118" s="20" t="b">
        <f t="shared" si="16"/>
        <v>0</v>
      </c>
    </row>
    <row r="1119">
      <c r="A1119" s="14" t="s">
        <v>94</v>
      </c>
      <c r="B1119" s="14">
        <v>15000.0</v>
      </c>
      <c r="C1119" s="14" t="s">
        <v>62</v>
      </c>
      <c r="D1119" s="14">
        <v>2.0</v>
      </c>
      <c r="E1119" s="14">
        <v>2.0</v>
      </c>
      <c r="F1119" s="14">
        <v>2.0</v>
      </c>
      <c r="G1119" s="14">
        <v>2.0</v>
      </c>
      <c r="H1119" s="20" t="b">
        <f t="shared" si="1"/>
        <v>0</v>
      </c>
      <c r="I1119" s="21" t="b">
        <f t="shared" si="2"/>
        <v>0</v>
      </c>
      <c r="J1119" s="21" t="b">
        <f t="shared" si="3"/>
        <v>0</v>
      </c>
      <c r="K1119" s="21" t="b">
        <f t="shared" si="4"/>
        <v>0</v>
      </c>
      <c r="AB1119" s="20" t="b">
        <f t="shared" si="10"/>
        <v>0</v>
      </c>
      <c r="AC1119" s="20" t="b">
        <f t="shared" si="11"/>
        <v>0</v>
      </c>
      <c r="AD1119" s="20" t="b">
        <f t="shared" si="12"/>
        <v>0</v>
      </c>
      <c r="AE1119" s="20" t="b">
        <f t="shared" si="13"/>
        <v>0</v>
      </c>
      <c r="AG1119" s="20">
        <f t="shared" si="14"/>
        <v>2</v>
      </c>
      <c r="AH1119" s="20">
        <f t="shared" si="15"/>
        <v>2</v>
      </c>
      <c r="AI1119" s="20">
        <f t="shared" si="16"/>
        <v>2</v>
      </c>
    </row>
    <row r="1120">
      <c r="A1120" s="14" t="s">
        <v>94</v>
      </c>
      <c r="B1120" s="14">
        <v>15000.0</v>
      </c>
      <c r="C1120" s="14" t="s">
        <v>63</v>
      </c>
      <c r="D1120" s="14">
        <v>2.0</v>
      </c>
      <c r="E1120" s="14">
        <v>2.0</v>
      </c>
      <c r="F1120" s="14">
        <v>2.0</v>
      </c>
      <c r="G1120" s="14">
        <v>2.0</v>
      </c>
      <c r="H1120" s="20" t="b">
        <f t="shared" si="1"/>
        <v>0</v>
      </c>
      <c r="I1120" s="21" t="b">
        <f t="shared" si="2"/>
        <v>0</v>
      </c>
      <c r="J1120" s="21" t="b">
        <f t="shared" si="3"/>
        <v>0</v>
      </c>
      <c r="K1120" s="21" t="b">
        <f t="shared" si="4"/>
        <v>0</v>
      </c>
      <c r="AB1120" s="20" t="b">
        <f t="shared" si="10"/>
        <v>0</v>
      </c>
      <c r="AC1120" s="20" t="b">
        <f t="shared" si="11"/>
        <v>0</v>
      </c>
      <c r="AD1120" s="20" t="b">
        <f t="shared" si="12"/>
        <v>0</v>
      </c>
      <c r="AE1120" s="20" t="b">
        <f t="shared" si="13"/>
        <v>0</v>
      </c>
      <c r="AG1120" s="20" t="b">
        <f t="shared" si="14"/>
        <v>0</v>
      </c>
      <c r="AH1120" s="20" t="b">
        <f t="shared" si="15"/>
        <v>0</v>
      </c>
      <c r="AI1120" s="20" t="b">
        <f t="shared" si="16"/>
        <v>0</v>
      </c>
    </row>
    <row r="1121">
      <c r="A1121" s="14" t="s">
        <v>94</v>
      </c>
      <c r="B1121" s="14">
        <v>15000.0</v>
      </c>
      <c r="C1121" s="14" t="s">
        <v>64</v>
      </c>
      <c r="D1121" s="14">
        <v>0.0</v>
      </c>
      <c r="E1121" s="14">
        <v>0.0</v>
      </c>
      <c r="F1121" s="14">
        <v>0.0</v>
      </c>
      <c r="G1121" s="14">
        <v>0.0</v>
      </c>
      <c r="H1121" s="20" t="b">
        <f t="shared" si="1"/>
        <v>0</v>
      </c>
      <c r="I1121" s="21" t="b">
        <f t="shared" si="2"/>
        <v>0</v>
      </c>
      <c r="J1121" s="21" t="b">
        <f t="shared" si="3"/>
        <v>0</v>
      </c>
      <c r="K1121" s="21" t="b">
        <f t="shared" si="4"/>
        <v>0</v>
      </c>
      <c r="AB1121" s="20" t="b">
        <f t="shared" si="10"/>
        <v>0</v>
      </c>
      <c r="AC1121" s="20" t="b">
        <f t="shared" si="11"/>
        <v>0</v>
      </c>
      <c r="AD1121" s="20" t="b">
        <f t="shared" si="12"/>
        <v>0</v>
      </c>
      <c r="AE1121" s="20" t="b">
        <f t="shared" si="13"/>
        <v>0</v>
      </c>
      <c r="AG1121" s="20" t="b">
        <f t="shared" si="14"/>
        <v>0</v>
      </c>
      <c r="AH1121" s="20" t="b">
        <f t="shared" si="15"/>
        <v>0</v>
      </c>
      <c r="AI1121" s="20" t="b">
        <f t="shared" si="16"/>
        <v>0</v>
      </c>
    </row>
    <row r="1122">
      <c r="A1122" s="14" t="s">
        <v>94</v>
      </c>
      <c r="B1122" s="14">
        <v>15000.0</v>
      </c>
      <c r="C1122" s="14" t="s">
        <v>65</v>
      </c>
      <c r="D1122" s="14">
        <v>0.0</v>
      </c>
      <c r="E1122" s="14">
        <v>0.0</v>
      </c>
      <c r="F1122" s="14">
        <v>0.0</v>
      </c>
      <c r="G1122" s="14">
        <v>0.0</v>
      </c>
      <c r="H1122" s="20" t="b">
        <f t="shared" si="1"/>
        <v>0</v>
      </c>
      <c r="I1122" s="21" t="b">
        <f t="shared" si="2"/>
        <v>0</v>
      </c>
      <c r="J1122" s="21" t="b">
        <f t="shared" si="3"/>
        <v>0</v>
      </c>
      <c r="K1122" s="21" t="b">
        <f t="shared" si="4"/>
        <v>0</v>
      </c>
      <c r="AB1122" s="20" t="b">
        <f t="shared" si="10"/>
        <v>0</v>
      </c>
      <c r="AC1122" s="20" t="b">
        <f t="shared" si="11"/>
        <v>0</v>
      </c>
      <c r="AD1122" s="20" t="b">
        <f t="shared" si="12"/>
        <v>0</v>
      </c>
      <c r="AE1122" s="20" t="b">
        <f t="shared" si="13"/>
        <v>0</v>
      </c>
      <c r="AG1122" s="20" t="b">
        <f t="shared" si="14"/>
        <v>0</v>
      </c>
      <c r="AH1122" s="20" t="b">
        <f t="shared" si="15"/>
        <v>0</v>
      </c>
      <c r="AI1122" s="20" t="b">
        <f t="shared" si="16"/>
        <v>0</v>
      </c>
    </row>
    <row r="1123">
      <c r="A1123" s="14" t="s">
        <v>94</v>
      </c>
      <c r="B1123" s="14">
        <v>15000.0</v>
      </c>
      <c r="C1123" s="14" t="s">
        <v>66</v>
      </c>
      <c r="D1123" s="14">
        <v>2.0</v>
      </c>
      <c r="E1123" s="14">
        <v>2.0</v>
      </c>
      <c r="F1123" s="14">
        <v>2.0</v>
      </c>
      <c r="G1123" s="14">
        <v>2.0</v>
      </c>
      <c r="H1123" s="20" t="b">
        <f t="shared" si="1"/>
        <v>0</v>
      </c>
      <c r="I1123" s="21" t="b">
        <f t="shared" si="2"/>
        <v>0</v>
      </c>
      <c r="J1123" s="21" t="b">
        <f t="shared" si="3"/>
        <v>0</v>
      </c>
      <c r="K1123" s="21" t="b">
        <f t="shared" si="4"/>
        <v>0</v>
      </c>
      <c r="AB1123" s="20" t="b">
        <f t="shared" si="10"/>
        <v>0</v>
      </c>
      <c r="AC1123" s="20" t="b">
        <f t="shared" si="11"/>
        <v>0</v>
      </c>
      <c r="AD1123" s="20" t="b">
        <f t="shared" si="12"/>
        <v>0</v>
      </c>
      <c r="AE1123" s="20" t="b">
        <f t="shared" si="13"/>
        <v>0</v>
      </c>
      <c r="AG1123" s="20" t="b">
        <f t="shared" si="14"/>
        <v>0</v>
      </c>
      <c r="AH1123" s="20" t="b">
        <f t="shared" si="15"/>
        <v>0</v>
      </c>
      <c r="AI1123" s="20" t="b">
        <f t="shared" si="16"/>
        <v>0</v>
      </c>
    </row>
    <row r="1124">
      <c r="A1124" s="14" t="s">
        <v>94</v>
      </c>
      <c r="B1124" s="14">
        <v>15000.0</v>
      </c>
      <c r="C1124" s="14" t="s">
        <v>67</v>
      </c>
      <c r="D1124" s="14">
        <v>2.0</v>
      </c>
      <c r="E1124" s="14">
        <v>2.0</v>
      </c>
      <c r="F1124" s="14">
        <v>2.0</v>
      </c>
      <c r="G1124" s="14">
        <v>2.0</v>
      </c>
      <c r="H1124" s="20" t="b">
        <f t="shared" si="1"/>
        <v>0</v>
      </c>
      <c r="I1124" s="21" t="b">
        <f t="shared" si="2"/>
        <v>0</v>
      </c>
      <c r="J1124" s="21" t="b">
        <f t="shared" si="3"/>
        <v>0</v>
      </c>
      <c r="K1124" s="21" t="b">
        <f t="shared" si="4"/>
        <v>0</v>
      </c>
      <c r="AB1124" s="20" t="b">
        <f t="shared" si="10"/>
        <v>0</v>
      </c>
      <c r="AC1124" s="20" t="b">
        <f t="shared" si="11"/>
        <v>0</v>
      </c>
      <c r="AD1124" s="20" t="b">
        <f t="shared" si="12"/>
        <v>0</v>
      </c>
      <c r="AE1124" s="20" t="b">
        <f t="shared" si="13"/>
        <v>0</v>
      </c>
      <c r="AG1124" s="20" t="b">
        <f t="shared" si="14"/>
        <v>0</v>
      </c>
      <c r="AH1124" s="20" t="b">
        <f t="shared" si="15"/>
        <v>0</v>
      </c>
      <c r="AI1124" s="20" t="b">
        <f t="shared" si="16"/>
        <v>0</v>
      </c>
    </row>
    <row r="1125">
      <c r="A1125" s="14" t="s">
        <v>94</v>
      </c>
      <c r="B1125" s="14">
        <v>15000.0</v>
      </c>
      <c r="C1125" s="14" t="s">
        <v>68</v>
      </c>
      <c r="D1125" s="14">
        <v>0.0</v>
      </c>
      <c r="E1125" s="14">
        <v>0.0</v>
      </c>
      <c r="F1125" s="14">
        <v>0.0</v>
      </c>
      <c r="G1125" s="14">
        <v>0.0</v>
      </c>
      <c r="H1125" s="20" t="b">
        <f t="shared" si="1"/>
        <v>0</v>
      </c>
      <c r="I1125" s="21" t="b">
        <f t="shared" si="2"/>
        <v>0</v>
      </c>
      <c r="J1125" s="21" t="b">
        <f t="shared" si="3"/>
        <v>0</v>
      </c>
      <c r="K1125" s="21" t="b">
        <f t="shared" si="4"/>
        <v>0</v>
      </c>
      <c r="AB1125" s="20" t="b">
        <f t="shared" si="10"/>
        <v>0</v>
      </c>
      <c r="AC1125" s="20" t="b">
        <f t="shared" si="11"/>
        <v>0</v>
      </c>
      <c r="AD1125" s="20" t="b">
        <f t="shared" si="12"/>
        <v>0</v>
      </c>
      <c r="AE1125" s="20" t="b">
        <f t="shared" si="13"/>
        <v>0</v>
      </c>
      <c r="AG1125" s="20" t="b">
        <f t="shared" si="14"/>
        <v>0</v>
      </c>
      <c r="AH1125" s="20" t="b">
        <f t="shared" si="15"/>
        <v>0</v>
      </c>
      <c r="AI1125" s="20" t="b">
        <f t="shared" si="16"/>
        <v>0</v>
      </c>
    </row>
    <row r="1126">
      <c r="A1126" s="14" t="s">
        <v>94</v>
      </c>
      <c r="B1126" s="14">
        <v>15000.0</v>
      </c>
      <c r="C1126" s="14" t="s">
        <v>69</v>
      </c>
      <c r="D1126" s="14">
        <v>0.0</v>
      </c>
      <c r="E1126" s="14">
        <v>0.0</v>
      </c>
      <c r="F1126" s="14">
        <v>0.0</v>
      </c>
      <c r="G1126" s="14">
        <v>0.0</v>
      </c>
      <c r="H1126" s="20" t="b">
        <f t="shared" si="1"/>
        <v>0</v>
      </c>
      <c r="I1126" s="21" t="b">
        <f t="shared" si="2"/>
        <v>0</v>
      </c>
      <c r="J1126" s="21" t="b">
        <f t="shared" si="3"/>
        <v>0</v>
      </c>
      <c r="K1126" s="21" t="b">
        <f t="shared" si="4"/>
        <v>0</v>
      </c>
      <c r="AB1126" s="20" t="b">
        <f t="shared" si="10"/>
        <v>0</v>
      </c>
      <c r="AC1126" s="20">
        <f t="shared" si="11"/>
        <v>0</v>
      </c>
      <c r="AD1126" s="20">
        <f t="shared" si="12"/>
        <v>0</v>
      </c>
      <c r="AE1126" s="20">
        <f t="shared" si="13"/>
        <v>0</v>
      </c>
      <c r="AG1126" s="20" t="b">
        <f t="shared" si="14"/>
        <v>0</v>
      </c>
      <c r="AH1126" s="20" t="b">
        <f t="shared" si="15"/>
        <v>0</v>
      </c>
      <c r="AI1126" s="20" t="b">
        <f t="shared" si="16"/>
        <v>0</v>
      </c>
    </row>
    <row r="1127">
      <c r="A1127" s="14" t="s">
        <v>94</v>
      </c>
      <c r="B1127" s="14">
        <v>15000.0</v>
      </c>
      <c r="C1127" s="14" t="s">
        <v>70</v>
      </c>
      <c r="D1127" s="14">
        <v>0.0</v>
      </c>
      <c r="E1127" s="14">
        <v>0.0</v>
      </c>
      <c r="F1127" s="14">
        <v>0.0</v>
      </c>
      <c r="G1127" s="14">
        <v>0.0</v>
      </c>
      <c r="H1127" s="20" t="b">
        <f t="shared" si="1"/>
        <v>0</v>
      </c>
      <c r="I1127" s="21" t="b">
        <f t="shared" si="2"/>
        <v>0</v>
      </c>
      <c r="J1127" s="21" t="b">
        <f t="shared" si="3"/>
        <v>0</v>
      </c>
      <c r="K1127" s="21" t="b">
        <f t="shared" si="4"/>
        <v>0</v>
      </c>
      <c r="AB1127" s="20" t="b">
        <f t="shared" si="10"/>
        <v>0</v>
      </c>
      <c r="AC1127" s="20" t="b">
        <f t="shared" si="11"/>
        <v>0</v>
      </c>
      <c r="AD1127" s="20" t="b">
        <f t="shared" si="12"/>
        <v>0</v>
      </c>
      <c r="AE1127" s="20" t="b">
        <f t="shared" si="13"/>
        <v>0</v>
      </c>
      <c r="AG1127" s="20" t="b">
        <f t="shared" si="14"/>
        <v>0</v>
      </c>
      <c r="AH1127" s="20" t="b">
        <f t="shared" si="15"/>
        <v>0</v>
      </c>
      <c r="AI1127" s="20" t="b">
        <f t="shared" si="16"/>
        <v>0</v>
      </c>
    </row>
    <row r="1128">
      <c r="A1128" s="14" t="s">
        <v>94</v>
      </c>
      <c r="B1128" s="14">
        <v>15000.0</v>
      </c>
      <c r="C1128" s="14" t="s">
        <v>71</v>
      </c>
      <c r="D1128" s="22">
        <v>5.787037037037037E-5</v>
      </c>
      <c r="E1128" s="14" t="s">
        <v>61</v>
      </c>
      <c r="F1128" s="14" t="s">
        <v>61</v>
      </c>
      <c r="G1128" s="14" t="s">
        <v>61</v>
      </c>
      <c r="H1128" s="20" t="b">
        <f t="shared" si="1"/>
        <v>0</v>
      </c>
      <c r="I1128" s="21" t="b">
        <f t="shared" si="2"/>
        <v>0</v>
      </c>
      <c r="J1128" s="21" t="b">
        <f t="shared" si="3"/>
        <v>0</v>
      </c>
      <c r="K1128" s="21" t="b">
        <f t="shared" si="4"/>
        <v>0</v>
      </c>
      <c r="AB1128" s="20" t="b">
        <f t="shared" si="10"/>
        <v>0</v>
      </c>
      <c r="AC1128" s="20" t="b">
        <f t="shared" si="11"/>
        <v>0</v>
      </c>
      <c r="AD1128" s="20" t="b">
        <f t="shared" si="12"/>
        <v>0</v>
      </c>
      <c r="AE1128" s="20" t="b">
        <f t="shared" si="13"/>
        <v>0</v>
      </c>
      <c r="AG1128" s="20" t="b">
        <f t="shared" si="14"/>
        <v>0</v>
      </c>
      <c r="AH1128" s="20" t="b">
        <f t="shared" si="15"/>
        <v>0</v>
      </c>
      <c r="AI1128" s="20" t="b">
        <f t="shared" si="16"/>
        <v>0</v>
      </c>
    </row>
    <row r="1129">
      <c r="A1129" s="14" t="s">
        <v>94</v>
      </c>
      <c r="B1129" s="14">
        <v>15000.0</v>
      </c>
      <c r="C1129" s="14" t="s">
        <v>72</v>
      </c>
      <c r="D1129" s="22">
        <v>0.0014814814814814814</v>
      </c>
      <c r="E1129" s="14" t="s">
        <v>61</v>
      </c>
      <c r="F1129" s="14" t="s">
        <v>61</v>
      </c>
      <c r="G1129" s="14" t="s">
        <v>61</v>
      </c>
      <c r="H1129" s="20" t="b">
        <f t="shared" si="1"/>
        <v>0</v>
      </c>
      <c r="I1129" s="21" t="b">
        <f t="shared" si="2"/>
        <v>0</v>
      </c>
      <c r="J1129" s="21" t="b">
        <f t="shared" si="3"/>
        <v>0</v>
      </c>
      <c r="K1129" s="21" t="b">
        <f t="shared" si="4"/>
        <v>0</v>
      </c>
      <c r="AB1129" s="20" t="b">
        <f t="shared" si="10"/>
        <v>0</v>
      </c>
      <c r="AC1129" s="20" t="b">
        <f t="shared" si="11"/>
        <v>0</v>
      </c>
      <c r="AD1129" s="20" t="b">
        <f t="shared" si="12"/>
        <v>0</v>
      </c>
      <c r="AE1129" s="20" t="b">
        <f t="shared" si="13"/>
        <v>0</v>
      </c>
      <c r="AG1129" s="20" t="b">
        <f t="shared" si="14"/>
        <v>0</v>
      </c>
      <c r="AH1129" s="20" t="b">
        <f t="shared" si="15"/>
        <v>0</v>
      </c>
      <c r="AI1129" s="20" t="b">
        <f t="shared" si="16"/>
        <v>0</v>
      </c>
    </row>
    <row r="1130">
      <c r="A1130" s="14" t="s">
        <v>94</v>
      </c>
      <c r="B1130" s="14">
        <v>15000.0</v>
      </c>
      <c r="C1130" s="14" t="s">
        <v>71</v>
      </c>
      <c r="D1130" s="14">
        <v>3322.652</v>
      </c>
      <c r="E1130" s="14" t="s">
        <v>61</v>
      </c>
      <c r="F1130" s="14" t="s">
        <v>61</v>
      </c>
      <c r="G1130" s="14" t="s">
        <v>61</v>
      </c>
      <c r="H1130" s="20" t="b">
        <f t="shared" si="1"/>
        <v>0</v>
      </c>
      <c r="I1130" s="21" t="b">
        <f t="shared" si="2"/>
        <v>0</v>
      </c>
      <c r="J1130" s="21" t="b">
        <f t="shared" si="3"/>
        <v>0</v>
      </c>
      <c r="K1130" s="21" t="b">
        <f t="shared" si="4"/>
        <v>0</v>
      </c>
      <c r="AB1130" s="20" t="b">
        <f t="shared" si="10"/>
        <v>0</v>
      </c>
      <c r="AC1130" s="20" t="b">
        <f t="shared" si="11"/>
        <v>0</v>
      </c>
      <c r="AD1130" s="20" t="b">
        <f t="shared" si="12"/>
        <v>0</v>
      </c>
      <c r="AE1130" s="20" t="b">
        <f t="shared" si="13"/>
        <v>0</v>
      </c>
      <c r="AG1130" s="20" t="b">
        <f t="shared" si="14"/>
        <v>0</v>
      </c>
      <c r="AH1130" s="20" t="b">
        <f t="shared" si="15"/>
        <v>0</v>
      </c>
      <c r="AI1130" s="20" t="b">
        <f t="shared" si="16"/>
        <v>0</v>
      </c>
    </row>
    <row r="1131">
      <c r="A1131" s="14" t="s">
        <v>94</v>
      </c>
      <c r="B1131" s="14">
        <v>15000.0</v>
      </c>
      <c r="C1131" s="14" t="s">
        <v>72</v>
      </c>
      <c r="D1131" s="14">
        <v>3559.945</v>
      </c>
      <c r="E1131" s="14" t="s">
        <v>61</v>
      </c>
      <c r="F1131" s="14" t="s">
        <v>61</v>
      </c>
      <c r="G1131" s="14" t="s">
        <v>61</v>
      </c>
      <c r="H1131" s="20" t="b">
        <f t="shared" si="1"/>
        <v>0</v>
      </c>
      <c r="I1131" s="21" t="b">
        <f t="shared" si="2"/>
        <v>0</v>
      </c>
      <c r="J1131" s="21" t="b">
        <f t="shared" si="3"/>
        <v>0</v>
      </c>
      <c r="K1131" s="21" t="b">
        <f t="shared" si="4"/>
        <v>0</v>
      </c>
      <c r="AB1131" s="20" t="b">
        <f t="shared" si="10"/>
        <v>0</v>
      </c>
      <c r="AC1131" s="20" t="b">
        <f t="shared" si="11"/>
        <v>0</v>
      </c>
      <c r="AD1131" s="20" t="b">
        <f t="shared" si="12"/>
        <v>0</v>
      </c>
      <c r="AE1131" s="20" t="b">
        <f t="shared" si="13"/>
        <v>0</v>
      </c>
      <c r="AG1131" s="20" t="b">
        <f t="shared" si="14"/>
        <v>0</v>
      </c>
      <c r="AH1131" s="20" t="b">
        <f t="shared" si="15"/>
        <v>0</v>
      </c>
      <c r="AI1131" s="20" t="b">
        <f t="shared" si="16"/>
        <v>0</v>
      </c>
    </row>
    <row r="1132">
      <c r="A1132" s="14" t="s">
        <v>94</v>
      </c>
      <c r="B1132" s="14">
        <v>15000.0</v>
      </c>
      <c r="C1132" s="14" t="s">
        <v>73</v>
      </c>
      <c r="D1132" s="14" t="s">
        <v>81</v>
      </c>
      <c r="E1132" s="14" t="s">
        <v>81</v>
      </c>
      <c r="F1132" s="14" t="s">
        <v>81</v>
      </c>
      <c r="G1132" s="14" t="s">
        <v>81</v>
      </c>
      <c r="H1132" s="20" t="b">
        <f t="shared" si="1"/>
        <v>0</v>
      </c>
      <c r="I1132" s="21" t="b">
        <f t="shared" si="2"/>
        <v>0</v>
      </c>
      <c r="J1132" s="21" t="b">
        <f t="shared" si="3"/>
        <v>0</v>
      </c>
      <c r="K1132" s="21" t="b">
        <f t="shared" si="4"/>
        <v>0</v>
      </c>
      <c r="AB1132" s="20" t="b">
        <f t="shared" si="10"/>
        <v>0</v>
      </c>
      <c r="AC1132" s="20" t="b">
        <f t="shared" si="11"/>
        <v>0</v>
      </c>
      <c r="AD1132" s="20" t="b">
        <f t="shared" si="12"/>
        <v>0</v>
      </c>
      <c r="AE1132" s="20" t="b">
        <f t="shared" si="13"/>
        <v>0</v>
      </c>
      <c r="AG1132" s="20" t="b">
        <f t="shared" si="14"/>
        <v>0</v>
      </c>
      <c r="AH1132" s="20" t="b">
        <f t="shared" si="15"/>
        <v>0</v>
      </c>
      <c r="AI1132" s="20" t="b">
        <f t="shared" si="16"/>
        <v>0</v>
      </c>
    </row>
    <row r="1133">
      <c r="A1133" s="14" t="s">
        <v>94</v>
      </c>
      <c r="B1133" s="14">
        <v>15000.0</v>
      </c>
      <c r="C1133" s="14" t="s">
        <v>75</v>
      </c>
      <c r="D1133" s="14">
        <v>13.418</v>
      </c>
      <c r="E1133" s="14">
        <v>13.418</v>
      </c>
      <c r="F1133" s="14">
        <v>13.418</v>
      </c>
      <c r="G1133" s="14">
        <v>13.418</v>
      </c>
      <c r="H1133" s="20">
        <f t="shared" si="1"/>
        <v>1582</v>
      </c>
      <c r="I1133" s="21">
        <f t="shared" si="2"/>
        <v>1582</v>
      </c>
      <c r="J1133" s="21">
        <f t="shared" si="3"/>
        <v>1582</v>
      </c>
      <c r="K1133" s="21">
        <f t="shared" si="4"/>
        <v>1582</v>
      </c>
      <c r="AB1133" s="20" t="b">
        <f t="shared" si="10"/>
        <v>0</v>
      </c>
      <c r="AC1133" s="20" t="b">
        <f t="shared" si="11"/>
        <v>0</v>
      </c>
      <c r="AD1133" s="20" t="b">
        <f t="shared" si="12"/>
        <v>0</v>
      </c>
      <c r="AE1133" s="20" t="b">
        <f t="shared" si="13"/>
        <v>0</v>
      </c>
      <c r="AG1133" s="20" t="b">
        <f t="shared" si="14"/>
        <v>0</v>
      </c>
      <c r="AH1133" s="20" t="b">
        <f t="shared" si="15"/>
        <v>0</v>
      </c>
      <c r="AI1133" s="20" t="b">
        <f t="shared" si="16"/>
        <v>0</v>
      </c>
    </row>
    <row r="1134">
      <c r="A1134" s="14" t="s">
        <v>94</v>
      </c>
      <c r="B1134" s="14">
        <v>15000.0</v>
      </c>
      <c r="C1134" s="14" t="s">
        <v>76</v>
      </c>
      <c r="D1134" s="14" t="s">
        <v>61</v>
      </c>
      <c r="E1134" s="14" t="s">
        <v>61</v>
      </c>
      <c r="F1134" s="14" t="s">
        <v>61</v>
      </c>
      <c r="G1134" s="14" t="s">
        <v>61</v>
      </c>
      <c r="H1134" s="20" t="b">
        <f t="shared" si="1"/>
        <v>0</v>
      </c>
      <c r="I1134" s="21" t="b">
        <f t="shared" si="2"/>
        <v>0</v>
      </c>
      <c r="J1134" s="21" t="b">
        <f t="shared" si="3"/>
        <v>0</v>
      </c>
      <c r="K1134" s="21" t="b">
        <f t="shared" si="4"/>
        <v>0</v>
      </c>
      <c r="AB1134" s="20" t="b">
        <f t="shared" si="10"/>
        <v>0</v>
      </c>
      <c r="AC1134" s="20" t="b">
        <f t="shared" si="11"/>
        <v>0</v>
      </c>
      <c r="AD1134" s="20" t="b">
        <f t="shared" si="12"/>
        <v>0</v>
      </c>
      <c r="AE1134" s="20" t="b">
        <f t="shared" si="13"/>
        <v>0</v>
      </c>
      <c r="AG1134" s="20" t="b">
        <f t="shared" si="14"/>
        <v>0</v>
      </c>
      <c r="AH1134" s="20" t="b">
        <f t="shared" si="15"/>
        <v>0</v>
      </c>
      <c r="AI1134" s="20" t="b">
        <f t="shared" si="16"/>
        <v>0</v>
      </c>
    </row>
    <row r="1135">
      <c r="A1135" s="14" t="s">
        <v>94</v>
      </c>
      <c r="B1135" s="14">
        <v>15000.0</v>
      </c>
      <c r="C1135" s="14" t="s">
        <v>77</v>
      </c>
      <c r="D1135" s="14" t="s">
        <v>61</v>
      </c>
      <c r="E1135" s="14" t="s">
        <v>61</v>
      </c>
      <c r="F1135" s="14" t="s">
        <v>61</v>
      </c>
      <c r="G1135" s="14" t="s">
        <v>61</v>
      </c>
      <c r="H1135" s="20" t="b">
        <f t="shared" si="1"/>
        <v>0</v>
      </c>
      <c r="I1135" s="21" t="b">
        <f t="shared" si="2"/>
        <v>0</v>
      </c>
      <c r="J1135" s="21" t="b">
        <f t="shared" si="3"/>
        <v>0</v>
      </c>
      <c r="K1135" s="21" t="b">
        <f t="shared" si="4"/>
        <v>0</v>
      </c>
      <c r="AB1135" s="20" t="b">
        <f t="shared" si="10"/>
        <v>0</v>
      </c>
      <c r="AC1135" s="20" t="b">
        <f t="shared" si="11"/>
        <v>0</v>
      </c>
      <c r="AD1135" s="20" t="b">
        <f t="shared" si="12"/>
        <v>0</v>
      </c>
      <c r="AE1135" s="20" t="b">
        <f t="shared" si="13"/>
        <v>0</v>
      </c>
      <c r="AG1135" s="20" t="b">
        <f t="shared" si="14"/>
        <v>0</v>
      </c>
      <c r="AH1135" s="20" t="b">
        <f t="shared" si="15"/>
        <v>0</v>
      </c>
      <c r="AI1135" s="20" t="b">
        <f t="shared" si="16"/>
        <v>0</v>
      </c>
    </row>
    <row r="1136">
      <c r="A1136" s="14" t="s">
        <v>94</v>
      </c>
      <c r="B1136" s="14">
        <v>30000.0</v>
      </c>
      <c r="C1136" s="14" t="s">
        <v>60</v>
      </c>
      <c r="D1136" s="14" t="s">
        <v>61</v>
      </c>
      <c r="E1136" s="14" t="s">
        <v>61</v>
      </c>
      <c r="F1136" s="14" t="s">
        <v>61</v>
      </c>
      <c r="G1136" s="14" t="s">
        <v>61</v>
      </c>
      <c r="H1136" s="20" t="b">
        <f t="shared" si="1"/>
        <v>0</v>
      </c>
      <c r="I1136" s="21" t="b">
        <f t="shared" si="2"/>
        <v>0</v>
      </c>
      <c r="J1136" s="21" t="b">
        <f t="shared" si="3"/>
        <v>0</v>
      </c>
      <c r="K1136" s="21" t="b">
        <f t="shared" si="4"/>
        <v>0</v>
      </c>
      <c r="AB1136" s="20" t="b">
        <f t="shared" si="10"/>
        <v>0</v>
      </c>
      <c r="AC1136" s="20" t="b">
        <f t="shared" si="11"/>
        <v>0</v>
      </c>
      <c r="AD1136" s="20" t="b">
        <f t="shared" si="12"/>
        <v>0</v>
      </c>
      <c r="AE1136" s="20" t="b">
        <f t="shared" si="13"/>
        <v>0</v>
      </c>
      <c r="AG1136" s="20" t="b">
        <f t="shared" si="14"/>
        <v>0</v>
      </c>
      <c r="AH1136" s="20" t="b">
        <f t="shared" si="15"/>
        <v>0</v>
      </c>
      <c r="AI1136" s="20" t="b">
        <f t="shared" si="16"/>
        <v>0</v>
      </c>
    </row>
    <row r="1137">
      <c r="A1137" s="14" t="s">
        <v>94</v>
      </c>
      <c r="B1137" s="14">
        <v>30000.0</v>
      </c>
      <c r="C1137" s="14" t="s">
        <v>62</v>
      </c>
      <c r="D1137" s="14">
        <v>2.0</v>
      </c>
      <c r="E1137" s="14">
        <v>2.0</v>
      </c>
      <c r="F1137" s="14">
        <v>2.0</v>
      </c>
      <c r="G1137" s="14">
        <v>2.0</v>
      </c>
      <c r="H1137" s="20" t="b">
        <f t="shared" si="1"/>
        <v>0</v>
      </c>
      <c r="I1137" s="21" t="b">
        <f t="shared" si="2"/>
        <v>0</v>
      </c>
      <c r="J1137" s="21" t="b">
        <f t="shared" si="3"/>
        <v>0</v>
      </c>
      <c r="K1137" s="21" t="b">
        <f t="shared" si="4"/>
        <v>0</v>
      </c>
      <c r="AB1137" s="20" t="b">
        <f t="shared" si="10"/>
        <v>0</v>
      </c>
      <c r="AC1137" s="20" t="b">
        <f t="shared" si="11"/>
        <v>0</v>
      </c>
      <c r="AD1137" s="20" t="b">
        <f t="shared" si="12"/>
        <v>0</v>
      </c>
      <c r="AE1137" s="20" t="b">
        <f t="shared" si="13"/>
        <v>0</v>
      </c>
      <c r="AG1137" s="20">
        <f t="shared" si="14"/>
        <v>2</v>
      </c>
      <c r="AH1137" s="20">
        <f t="shared" si="15"/>
        <v>2</v>
      </c>
      <c r="AI1137" s="20">
        <f t="shared" si="16"/>
        <v>2</v>
      </c>
    </row>
    <row r="1138">
      <c r="A1138" s="14" t="s">
        <v>94</v>
      </c>
      <c r="B1138" s="14">
        <v>30000.0</v>
      </c>
      <c r="C1138" s="14" t="s">
        <v>63</v>
      </c>
      <c r="D1138" s="14">
        <v>2.0</v>
      </c>
      <c r="E1138" s="14">
        <v>2.0</v>
      </c>
      <c r="F1138" s="14">
        <v>2.0</v>
      </c>
      <c r="G1138" s="14">
        <v>2.0</v>
      </c>
      <c r="H1138" s="20" t="b">
        <f t="shared" si="1"/>
        <v>0</v>
      </c>
      <c r="I1138" s="21" t="b">
        <f t="shared" si="2"/>
        <v>0</v>
      </c>
      <c r="J1138" s="21" t="b">
        <f t="shared" si="3"/>
        <v>0</v>
      </c>
      <c r="K1138" s="21" t="b">
        <f t="shared" si="4"/>
        <v>0</v>
      </c>
      <c r="AB1138" s="20" t="b">
        <f t="shared" si="10"/>
        <v>0</v>
      </c>
      <c r="AC1138" s="20" t="b">
        <f t="shared" si="11"/>
        <v>0</v>
      </c>
      <c r="AD1138" s="20" t="b">
        <f t="shared" si="12"/>
        <v>0</v>
      </c>
      <c r="AE1138" s="20" t="b">
        <f t="shared" si="13"/>
        <v>0</v>
      </c>
      <c r="AG1138" s="20" t="b">
        <f t="shared" si="14"/>
        <v>0</v>
      </c>
      <c r="AH1138" s="20" t="b">
        <f t="shared" si="15"/>
        <v>0</v>
      </c>
      <c r="AI1138" s="20" t="b">
        <f t="shared" si="16"/>
        <v>0</v>
      </c>
    </row>
    <row r="1139">
      <c r="A1139" s="14" t="s">
        <v>94</v>
      </c>
      <c r="B1139" s="14">
        <v>30000.0</v>
      </c>
      <c r="C1139" s="14" t="s">
        <v>64</v>
      </c>
      <c r="D1139" s="14">
        <v>0.0</v>
      </c>
      <c r="E1139" s="14">
        <v>0.0</v>
      </c>
      <c r="F1139" s="14">
        <v>0.0</v>
      </c>
      <c r="G1139" s="14">
        <v>0.0</v>
      </c>
      <c r="H1139" s="20" t="b">
        <f t="shared" si="1"/>
        <v>0</v>
      </c>
      <c r="I1139" s="21" t="b">
        <f t="shared" si="2"/>
        <v>0</v>
      </c>
      <c r="J1139" s="21" t="b">
        <f t="shared" si="3"/>
        <v>0</v>
      </c>
      <c r="K1139" s="21" t="b">
        <f t="shared" si="4"/>
        <v>0</v>
      </c>
      <c r="AB1139" s="20" t="b">
        <f t="shared" si="10"/>
        <v>0</v>
      </c>
      <c r="AC1139" s="20" t="b">
        <f t="shared" si="11"/>
        <v>0</v>
      </c>
      <c r="AD1139" s="20" t="b">
        <f t="shared" si="12"/>
        <v>0</v>
      </c>
      <c r="AE1139" s="20" t="b">
        <f t="shared" si="13"/>
        <v>0</v>
      </c>
      <c r="AG1139" s="20" t="b">
        <f t="shared" si="14"/>
        <v>0</v>
      </c>
      <c r="AH1139" s="20" t="b">
        <f t="shared" si="15"/>
        <v>0</v>
      </c>
      <c r="AI1139" s="20" t="b">
        <f t="shared" si="16"/>
        <v>0</v>
      </c>
    </row>
    <row r="1140">
      <c r="A1140" s="14" t="s">
        <v>94</v>
      </c>
      <c r="B1140" s="14">
        <v>30000.0</v>
      </c>
      <c r="C1140" s="14" t="s">
        <v>65</v>
      </c>
      <c r="D1140" s="14">
        <v>0.0</v>
      </c>
      <c r="E1140" s="14">
        <v>0.0</v>
      </c>
      <c r="F1140" s="14">
        <v>0.0</v>
      </c>
      <c r="G1140" s="14">
        <v>0.0</v>
      </c>
      <c r="H1140" s="20" t="b">
        <f t="shared" si="1"/>
        <v>0</v>
      </c>
      <c r="I1140" s="21" t="b">
        <f t="shared" si="2"/>
        <v>0</v>
      </c>
      <c r="J1140" s="21" t="b">
        <f t="shared" si="3"/>
        <v>0</v>
      </c>
      <c r="K1140" s="21" t="b">
        <f t="shared" si="4"/>
        <v>0</v>
      </c>
      <c r="AB1140" s="20" t="b">
        <f t="shared" si="10"/>
        <v>0</v>
      </c>
      <c r="AC1140" s="20" t="b">
        <f t="shared" si="11"/>
        <v>0</v>
      </c>
      <c r="AD1140" s="20" t="b">
        <f t="shared" si="12"/>
        <v>0</v>
      </c>
      <c r="AE1140" s="20" t="b">
        <f t="shared" si="13"/>
        <v>0</v>
      </c>
      <c r="AG1140" s="20" t="b">
        <f t="shared" si="14"/>
        <v>0</v>
      </c>
      <c r="AH1140" s="20" t="b">
        <f t="shared" si="15"/>
        <v>0</v>
      </c>
      <c r="AI1140" s="20" t="b">
        <f t="shared" si="16"/>
        <v>0</v>
      </c>
    </row>
    <row r="1141">
      <c r="A1141" s="14" t="s">
        <v>94</v>
      </c>
      <c r="B1141" s="14">
        <v>30000.0</v>
      </c>
      <c r="C1141" s="14" t="s">
        <v>66</v>
      </c>
      <c r="D1141" s="14">
        <v>2.0</v>
      </c>
      <c r="E1141" s="14">
        <v>2.0</v>
      </c>
      <c r="F1141" s="14">
        <v>2.0</v>
      </c>
      <c r="G1141" s="14">
        <v>2.0</v>
      </c>
      <c r="H1141" s="20" t="b">
        <f t="shared" si="1"/>
        <v>0</v>
      </c>
      <c r="I1141" s="21" t="b">
        <f t="shared" si="2"/>
        <v>0</v>
      </c>
      <c r="J1141" s="21" t="b">
        <f t="shared" si="3"/>
        <v>0</v>
      </c>
      <c r="K1141" s="21" t="b">
        <f t="shared" si="4"/>
        <v>0</v>
      </c>
      <c r="AB1141" s="20" t="b">
        <f t="shared" si="10"/>
        <v>0</v>
      </c>
      <c r="AC1141" s="20" t="b">
        <f t="shared" si="11"/>
        <v>0</v>
      </c>
      <c r="AD1141" s="20" t="b">
        <f t="shared" si="12"/>
        <v>0</v>
      </c>
      <c r="AE1141" s="20" t="b">
        <f t="shared" si="13"/>
        <v>0</v>
      </c>
      <c r="AG1141" s="20" t="b">
        <f t="shared" si="14"/>
        <v>0</v>
      </c>
      <c r="AH1141" s="20" t="b">
        <f t="shared" si="15"/>
        <v>0</v>
      </c>
      <c r="AI1141" s="20" t="b">
        <f t="shared" si="16"/>
        <v>0</v>
      </c>
    </row>
    <row r="1142">
      <c r="A1142" s="14" t="s">
        <v>94</v>
      </c>
      <c r="B1142" s="14">
        <v>30000.0</v>
      </c>
      <c r="C1142" s="14" t="s">
        <v>67</v>
      </c>
      <c r="D1142" s="14">
        <v>2.0</v>
      </c>
      <c r="E1142" s="14">
        <v>2.0</v>
      </c>
      <c r="F1142" s="14">
        <v>2.0</v>
      </c>
      <c r="G1142" s="14">
        <v>2.0</v>
      </c>
      <c r="H1142" s="20" t="b">
        <f t="shared" si="1"/>
        <v>0</v>
      </c>
      <c r="I1142" s="21" t="b">
        <f t="shared" si="2"/>
        <v>0</v>
      </c>
      <c r="J1142" s="21" t="b">
        <f t="shared" si="3"/>
        <v>0</v>
      </c>
      <c r="K1142" s="21" t="b">
        <f t="shared" si="4"/>
        <v>0</v>
      </c>
      <c r="AB1142" s="20" t="b">
        <f t="shared" si="10"/>
        <v>0</v>
      </c>
      <c r="AC1142" s="20" t="b">
        <f t="shared" si="11"/>
        <v>0</v>
      </c>
      <c r="AD1142" s="20" t="b">
        <f t="shared" si="12"/>
        <v>0</v>
      </c>
      <c r="AE1142" s="20" t="b">
        <f t="shared" si="13"/>
        <v>0</v>
      </c>
      <c r="AG1142" s="20" t="b">
        <f t="shared" si="14"/>
        <v>0</v>
      </c>
      <c r="AH1142" s="20" t="b">
        <f t="shared" si="15"/>
        <v>0</v>
      </c>
      <c r="AI1142" s="20" t="b">
        <f t="shared" si="16"/>
        <v>0</v>
      </c>
    </row>
    <row r="1143">
      <c r="A1143" s="14" t="s">
        <v>94</v>
      </c>
      <c r="B1143" s="14">
        <v>30000.0</v>
      </c>
      <c r="C1143" s="14" t="s">
        <v>68</v>
      </c>
      <c r="D1143" s="14">
        <v>0.0</v>
      </c>
      <c r="E1143" s="14">
        <v>0.0</v>
      </c>
      <c r="F1143" s="14">
        <v>0.0</v>
      </c>
      <c r="G1143" s="14">
        <v>0.0</v>
      </c>
      <c r="H1143" s="20" t="b">
        <f t="shared" si="1"/>
        <v>0</v>
      </c>
      <c r="I1143" s="21" t="b">
        <f t="shared" si="2"/>
        <v>0</v>
      </c>
      <c r="J1143" s="21" t="b">
        <f t="shared" si="3"/>
        <v>0</v>
      </c>
      <c r="K1143" s="21" t="b">
        <f t="shared" si="4"/>
        <v>0</v>
      </c>
      <c r="AB1143" s="20" t="b">
        <f t="shared" si="10"/>
        <v>0</v>
      </c>
      <c r="AC1143" s="20" t="b">
        <f t="shared" si="11"/>
        <v>0</v>
      </c>
      <c r="AD1143" s="20" t="b">
        <f t="shared" si="12"/>
        <v>0</v>
      </c>
      <c r="AE1143" s="20" t="b">
        <f t="shared" si="13"/>
        <v>0</v>
      </c>
      <c r="AG1143" s="20" t="b">
        <f t="shared" si="14"/>
        <v>0</v>
      </c>
      <c r="AH1143" s="20" t="b">
        <f t="shared" si="15"/>
        <v>0</v>
      </c>
      <c r="AI1143" s="20" t="b">
        <f t="shared" si="16"/>
        <v>0</v>
      </c>
    </row>
    <row r="1144">
      <c r="A1144" s="14" t="s">
        <v>94</v>
      </c>
      <c r="B1144" s="14">
        <v>30000.0</v>
      </c>
      <c r="C1144" s="14" t="s">
        <v>69</v>
      </c>
      <c r="D1144" s="14">
        <v>0.0</v>
      </c>
      <c r="E1144" s="14">
        <v>0.0</v>
      </c>
      <c r="F1144" s="14">
        <v>0.0</v>
      </c>
      <c r="G1144" s="14">
        <v>0.0</v>
      </c>
      <c r="H1144" s="20" t="b">
        <f t="shared" si="1"/>
        <v>0</v>
      </c>
      <c r="I1144" s="21" t="b">
        <f t="shared" si="2"/>
        <v>0</v>
      </c>
      <c r="J1144" s="21" t="b">
        <f t="shared" si="3"/>
        <v>0</v>
      </c>
      <c r="K1144" s="21" t="b">
        <f t="shared" si="4"/>
        <v>0</v>
      </c>
      <c r="AB1144" s="20" t="b">
        <f t="shared" si="10"/>
        <v>0</v>
      </c>
      <c r="AC1144" s="20">
        <f t="shared" si="11"/>
        <v>0</v>
      </c>
      <c r="AD1144" s="20">
        <f t="shared" si="12"/>
        <v>0</v>
      </c>
      <c r="AE1144" s="20">
        <f t="shared" si="13"/>
        <v>0</v>
      </c>
      <c r="AG1144" s="20" t="b">
        <f t="shared" si="14"/>
        <v>0</v>
      </c>
      <c r="AH1144" s="20" t="b">
        <f t="shared" si="15"/>
        <v>0</v>
      </c>
      <c r="AI1144" s="20" t="b">
        <f t="shared" si="16"/>
        <v>0</v>
      </c>
    </row>
    <row r="1145">
      <c r="A1145" s="14" t="s">
        <v>94</v>
      </c>
      <c r="B1145" s="14">
        <v>30000.0</v>
      </c>
      <c r="C1145" s="14" t="s">
        <v>70</v>
      </c>
      <c r="D1145" s="14">
        <v>0.0</v>
      </c>
      <c r="E1145" s="14">
        <v>0.0</v>
      </c>
      <c r="F1145" s="14">
        <v>0.0</v>
      </c>
      <c r="G1145" s="14">
        <v>0.0</v>
      </c>
      <c r="H1145" s="20" t="b">
        <f t="shared" si="1"/>
        <v>0</v>
      </c>
      <c r="I1145" s="21" t="b">
        <f t="shared" si="2"/>
        <v>0</v>
      </c>
      <c r="J1145" s="21" t="b">
        <f t="shared" si="3"/>
        <v>0</v>
      </c>
      <c r="K1145" s="21" t="b">
        <f t="shared" si="4"/>
        <v>0</v>
      </c>
      <c r="AB1145" s="20" t="b">
        <f t="shared" si="10"/>
        <v>0</v>
      </c>
      <c r="AC1145" s="20" t="b">
        <f t="shared" si="11"/>
        <v>0</v>
      </c>
      <c r="AD1145" s="20" t="b">
        <f t="shared" si="12"/>
        <v>0</v>
      </c>
      <c r="AE1145" s="20" t="b">
        <f t="shared" si="13"/>
        <v>0</v>
      </c>
      <c r="AG1145" s="20" t="b">
        <f t="shared" si="14"/>
        <v>0</v>
      </c>
      <c r="AH1145" s="20" t="b">
        <f t="shared" si="15"/>
        <v>0</v>
      </c>
      <c r="AI1145" s="20" t="b">
        <f t="shared" si="16"/>
        <v>0</v>
      </c>
    </row>
    <row r="1146">
      <c r="A1146" s="14" t="s">
        <v>94</v>
      </c>
      <c r="B1146" s="14">
        <v>30000.0</v>
      </c>
      <c r="C1146" s="14" t="s">
        <v>71</v>
      </c>
      <c r="D1146" s="22">
        <v>5.787037037037037E-5</v>
      </c>
      <c r="E1146" s="14" t="s">
        <v>61</v>
      </c>
      <c r="F1146" s="14" t="s">
        <v>61</v>
      </c>
      <c r="G1146" s="14" t="s">
        <v>61</v>
      </c>
      <c r="H1146" s="20" t="b">
        <f t="shared" si="1"/>
        <v>0</v>
      </c>
      <c r="I1146" s="21" t="b">
        <f t="shared" si="2"/>
        <v>0</v>
      </c>
      <c r="J1146" s="21" t="b">
        <f t="shared" si="3"/>
        <v>0</v>
      </c>
      <c r="K1146" s="21" t="b">
        <f t="shared" si="4"/>
        <v>0</v>
      </c>
      <c r="AB1146" s="20" t="b">
        <f t="shared" si="10"/>
        <v>0</v>
      </c>
      <c r="AC1146" s="20" t="b">
        <f t="shared" si="11"/>
        <v>0</v>
      </c>
      <c r="AD1146" s="20" t="b">
        <f t="shared" si="12"/>
        <v>0</v>
      </c>
      <c r="AE1146" s="20" t="b">
        <f t="shared" si="13"/>
        <v>0</v>
      </c>
      <c r="AG1146" s="20" t="b">
        <f t="shared" si="14"/>
        <v>0</v>
      </c>
      <c r="AH1146" s="20" t="b">
        <f t="shared" si="15"/>
        <v>0</v>
      </c>
      <c r="AI1146" s="20" t="b">
        <f t="shared" si="16"/>
        <v>0</v>
      </c>
    </row>
    <row r="1147">
      <c r="A1147" s="14" t="s">
        <v>94</v>
      </c>
      <c r="B1147" s="14">
        <v>30000.0</v>
      </c>
      <c r="C1147" s="14" t="s">
        <v>72</v>
      </c>
      <c r="D1147" s="22">
        <v>0.001585648148148148</v>
      </c>
      <c r="E1147" s="14" t="s">
        <v>61</v>
      </c>
      <c r="F1147" s="14" t="s">
        <v>61</v>
      </c>
      <c r="G1147" s="14" t="s">
        <v>61</v>
      </c>
      <c r="H1147" s="20" t="b">
        <f t="shared" si="1"/>
        <v>0</v>
      </c>
      <c r="I1147" s="21" t="b">
        <f t="shared" si="2"/>
        <v>0</v>
      </c>
      <c r="J1147" s="21" t="b">
        <f t="shared" si="3"/>
        <v>0</v>
      </c>
      <c r="K1147" s="21" t="b">
        <f t="shared" si="4"/>
        <v>0</v>
      </c>
      <c r="AB1147" s="20" t="b">
        <f t="shared" si="10"/>
        <v>0</v>
      </c>
      <c r="AC1147" s="20" t="b">
        <f t="shared" si="11"/>
        <v>0</v>
      </c>
      <c r="AD1147" s="20" t="b">
        <f t="shared" si="12"/>
        <v>0</v>
      </c>
      <c r="AE1147" s="20" t="b">
        <f t="shared" si="13"/>
        <v>0</v>
      </c>
      <c r="AG1147" s="20" t="b">
        <f t="shared" si="14"/>
        <v>0</v>
      </c>
      <c r="AH1147" s="20" t="b">
        <f t="shared" si="15"/>
        <v>0</v>
      </c>
      <c r="AI1147" s="20" t="b">
        <f t="shared" si="16"/>
        <v>0</v>
      </c>
    </row>
    <row r="1148">
      <c r="A1148" s="14" t="s">
        <v>94</v>
      </c>
      <c r="B1148" s="14">
        <v>30000.0</v>
      </c>
      <c r="C1148" s="14" t="s">
        <v>71</v>
      </c>
      <c r="D1148" s="14">
        <v>3322.59</v>
      </c>
      <c r="E1148" s="14" t="s">
        <v>61</v>
      </c>
      <c r="F1148" s="14" t="s">
        <v>61</v>
      </c>
      <c r="G1148" s="14" t="s">
        <v>61</v>
      </c>
      <c r="H1148" s="20" t="b">
        <f t="shared" si="1"/>
        <v>0</v>
      </c>
      <c r="I1148" s="21" t="b">
        <f t="shared" si="2"/>
        <v>0</v>
      </c>
      <c r="J1148" s="21" t="b">
        <f t="shared" si="3"/>
        <v>0</v>
      </c>
      <c r="K1148" s="21" t="b">
        <f t="shared" si="4"/>
        <v>0</v>
      </c>
      <c r="AB1148" s="20" t="b">
        <f t="shared" si="10"/>
        <v>0</v>
      </c>
      <c r="AC1148" s="20" t="b">
        <f t="shared" si="11"/>
        <v>0</v>
      </c>
      <c r="AD1148" s="20" t="b">
        <f t="shared" si="12"/>
        <v>0</v>
      </c>
      <c r="AE1148" s="20" t="b">
        <f t="shared" si="13"/>
        <v>0</v>
      </c>
      <c r="AG1148" s="20" t="b">
        <f t="shared" si="14"/>
        <v>0</v>
      </c>
      <c r="AH1148" s="20" t="b">
        <f t="shared" si="15"/>
        <v>0</v>
      </c>
      <c r="AI1148" s="20" t="b">
        <f t="shared" si="16"/>
        <v>0</v>
      </c>
    </row>
    <row r="1149">
      <c r="A1149" s="14" t="s">
        <v>94</v>
      </c>
      <c r="B1149" s="14">
        <v>30000.0</v>
      </c>
      <c r="C1149" s="14" t="s">
        <v>72</v>
      </c>
      <c r="D1149" s="14">
        <v>3559.883</v>
      </c>
      <c r="E1149" s="14" t="s">
        <v>61</v>
      </c>
      <c r="F1149" s="14" t="s">
        <v>61</v>
      </c>
      <c r="G1149" s="14" t="s">
        <v>61</v>
      </c>
      <c r="H1149" s="20" t="b">
        <f t="shared" si="1"/>
        <v>0</v>
      </c>
      <c r="I1149" s="21" t="b">
        <f t="shared" si="2"/>
        <v>0</v>
      </c>
      <c r="J1149" s="21" t="b">
        <f t="shared" si="3"/>
        <v>0</v>
      </c>
      <c r="K1149" s="21" t="b">
        <f t="shared" si="4"/>
        <v>0</v>
      </c>
      <c r="AB1149" s="20" t="b">
        <f t="shared" si="10"/>
        <v>0</v>
      </c>
      <c r="AC1149" s="20" t="b">
        <f t="shared" si="11"/>
        <v>0</v>
      </c>
      <c r="AD1149" s="20" t="b">
        <f t="shared" si="12"/>
        <v>0</v>
      </c>
      <c r="AE1149" s="20" t="b">
        <f t="shared" si="13"/>
        <v>0</v>
      </c>
      <c r="AG1149" s="20" t="b">
        <f t="shared" si="14"/>
        <v>0</v>
      </c>
      <c r="AH1149" s="20" t="b">
        <f t="shared" si="15"/>
        <v>0</v>
      </c>
      <c r="AI1149" s="20" t="b">
        <f t="shared" si="16"/>
        <v>0</v>
      </c>
    </row>
    <row r="1150">
      <c r="A1150" s="14" t="s">
        <v>94</v>
      </c>
      <c r="B1150" s="14">
        <v>30000.0</v>
      </c>
      <c r="C1150" s="14" t="s">
        <v>73</v>
      </c>
      <c r="D1150" s="14" t="s">
        <v>81</v>
      </c>
      <c r="E1150" s="14" t="s">
        <v>81</v>
      </c>
      <c r="F1150" s="14" t="s">
        <v>81</v>
      </c>
      <c r="G1150" s="14" t="s">
        <v>81</v>
      </c>
      <c r="H1150" s="20" t="b">
        <f t="shared" si="1"/>
        <v>0</v>
      </c>
      <c r="I1150" s="21" t="b">
        <f t="shared" si="2"/>
        <v>0</v>
      </c>
      <c r="J1150" s="21" t="b">
        <f t="shared" si="3"/>
        <v>0</v>
      </c>
      <c r="K1150" s="21" t="b">
        <f t="shared" si="4"/>
        <v>0</v>
      </c>
      <c r="AB1150" s="20" t="b">
        <f t="shared" si="10"/>
        <v>0</v>
      </c>
      <c r="AC1150" s="20" t="b">
        <f t="shared" si="11"/>
        <v>0</v>
      </c>
      <c r="AD1150" s="20" t="b">
        <f t="shared" si="12"/>
        <v>0</v>
      </c>
      <c r="AE1150" s="20" t="b">
        <f t="shared" si="13"/>
        <v>0</v>
      </c>
      <c r="AG1150" s="20" t="b">
        <f t="shared" si="14"/>
        <v>0</v>
      </c>
      <c r="AH1150" s="20" t="b">
        <f t="shared" si="15"/>
        <v>0</v>
      </c>
      <c r="AI1150" s="20" t="b">
        <f t="shared" si="16"/>
        <v>0</v>
      </c>
    </row>
    <row r="1151">
      <c r="A1151" s="14" t="s">
        <v>94</v>
      </c>
      <c r="B1151" s="14">
        <v>30000.0</v>
      </c>
      <c r="C1151" s="14" t="s">
        <v>75</v>
      </c>
      <c r="D1151" s="14">
        <v>28.418</v>
      </c>
      <c r="E1151" s="14">
        <v>28.418</v>
      </c>
      <c r="F1151" s="14">
        <v>28.418</v>
      </c>
      <c r="G1151" s="14">
        <v>28.418</v>
      </c>
      <c r="H1151" s="20">
        <f t="shared" si="1"/>
        <v>1582</v>
      </c>
      <c r="I1151" s="21">
        <f t="shared" si="2"/>
        <v>1582</v>
      </c>
      <c r="J1151" s="21">
        <f t="shared" si="3"/>
        <v>1582</v>
      </c>
      <c r="K1151" s="21">
        <f t="shared" si="4"/>
        <v>1582</v>
      </c>
      <c r="AB1151" s="20" t="b">
        <f t="shared" si="10"/>
        <v>0</v>
      </c>
      <c r="AC1151" s="20" t="b">
        <f t="shared" si="11"/>
        <v>0</v>
      </c>
      <c r="AD1151" s="20" t="b">
        <f t="shared" si="12"/>
        <v>0</v>
      </c>
      <c r="AE1151" s="20" t="b">
        <f t="shared" si="13"/>
        <v>0</v>
      </c>
      <c r="AG1151" s="20" t="b">
        <f t="shared" si="14"/>
        <v>0</v>
      </c>
      <c r="AH1151" s="20" t="b">
        <f t="shared" si="15"/>
        <v>0</v>
      </c>
      <c r="AI1151" s="20" t="b">
        <f t="shared" si="16"/>
        <v>0</v>
      </c>
    </row>
    <row r="1152">
      <c r="A1152" s="14" t="s">
        <v>94</v>
      </c>
      <c r="B1152" s="14">
        <v>30000.0</v>
      </c>
      <c r="C1152" s="14" t="s">
        <v>76</v>
      </c>
      <c r="D1152" s="14" t="s">
        <v>61</v>
      </c>
      <c r="E1152" s="14" t="s">
        <v>61</v>
      </c>
      <c r="F1152" s="14" t="s">
        <v>61</v>
      </c>
      <c r="G1152" s="14" t="s">
        <v>61</v>
      </c>
      <c r="H1152" s="20" t="b">
        <f t="shared" si="1"/>
        <v>0</v>
      </c>
      <c r="I1152" s="21" t="b">
        <f t="shared" si="2"/>
        <v>0</v>
      </c>
      <c r="J1152" s="21" t="b">
        <f t="shared" si="3"/>
        <v>0</v>
      </c>
      <c r="K1152" s="21" t="b">
        <f t="shared" si="4"/>
        <v>0</v>
      </c>
      <c r="AB1152" s="20" t="b">
        <f t="shared" si="10"/>
        <v>0</v>
      </c>
      <c r="AC1152" s="20" t="b">
        <f t="shared" si="11"/>
        <v>0</v>
      </c>
      <c r="AD1152" s="20" t="b">
        <f t="shared" si="12"/>
        <v>0</v>
      </c>
      <c r="AE1152" s="20" t="b">
        <f t="shared" si="13"/>
        <v>0</v>
      </c>
      <c r="AG1152" s="20" t="b">
        <f t="shared" si="14"/>
        <v>0</v>
      </c>
      <c r="AH1152" s="20" t="b">
        <f t="shared" si="15"/>
        <v>0</v>
      </c>
      <c r="AI1152" s="20" t="b">
        <f t="shared" si="16"/>
        <v>0</v>
      </c>
    </row>
    <row r="1153">
      <c r="A1153" s="14" t="s">
        <v>94</v>
      </c>
      <c r="B1153" s="14">
        <v>30000.0</v>
      </c>
      <c r="C1153" s="14" t="s">
        <v>77</v>
      </c>
      <c r="D1153" s="14" t="s">
        <v>61</v>
      </c>
      <c r="E1153" s="14" t="s">
        <v>61</v>
      </c>
      <c r="F1153" s="14" t="s">
        <v>61</v>
      </c>
      <c r="G1153" s="14" t="s">
        <v>61</v>
      </c>
      <c r="H1153" s="20" t="b">
        <f t="shared" si="1"/>
        <v>0</v>
      </c>
      <c r="I1153" s="21" t="b">
        <f t="shared" si="2"/>
        <v>0</v>
      </c>
      <c r="J1153" s="21" t="b">
        <f t="shared" si="3"/>
        <v>0</v>
      </c>
      <c r="K1153" s="21" t="b">
        <f t="shared" si="4"/>
        <v>0</v>
      </c>
      <c r="AB1153" s="20" t="b">
        <f t="shared" si="10"/>
        <v>0</v>
      </c>
      <c r="AC1153" s="20" t="b">
        <f t="shared" si="11"/>
        <v>0</v>
      </c>
      <c r="AD1153" s="20" t="b">
        <f t="shared" si="12"/>
        <v>0</v>
      </c>
      <c r="AE1153" s="20" t="b">
        <f t="shared" si="13"/>
        <v>0</v>
      </c>
      <c r="AG1153" s="20" t="b">
        <f t="shared" si="14"/>
        <v>0</v>
      </c>
      <c r="AH1153" s="20" t="b">
        <f t="shared" si="15"/>
        <v>0</v>
      </c>
      <c r="AI1153" s="20" t="b">
        <f t="shared" si="16"/>
        <v>0</v>
      </c>
    </row>
    <row r="1154">
      <c r="A1154" s="14" t="s">
        <v>95</v>
      </c>
      <c r="B1154" s="14">
        <v>937.0</v>
      </c>
      <c r="C1154" s="14" t="s">
        <v>60</v>
      </c>
      <c r="D1154" s="14" t="s">
        <v>61</v>
      </c>
      <c r="E1154" s="14" t="s">
        <v>61</v>
      </c>
      <c r="F1154" s="14" t="s">
        <v>61</v>
      </c>
      <c r="G1154" s="14" t="s">
        <v>61</v>
      </c>
      <c r="H1154" s="20" t="b">
        <f t="shared" si="1"/>
        <v>0</v>
      </c>
      <c r="I1154" s="21" t="b">
        <f t="shared" si="2"/>
        <v>0</v>
      </c>
      <c r="J1154" s="21" t="b">
        <f t="shared" si="3"/>
        <v>0</v>
      </c>
      <c r="K1154" s="21" t="b">
        <f t="shared" si="4"/>
        <v>0</v>
      </c>
      <c r="AB1154" s="20" t="b">
        <f t="shared" si="10"/>
        <v>0</v>
      </c>
      <c r="AC1154" s="20" t="b">
        <f t="shared" si="11"/>
        <v>0</v>
      </c>
      <c r="AD1154" s="20" t="b">
        <f t="shared" si="12"/>
        <v>0</v>
      </c>
      <c r="AE1154" s="20" t="b">
        <f t="shared" si="13"/>
        <v>0</v>
      </c>
      <c r="AG1154" s="20" t="b">
        <f t="shared" si="14"/>
        <v>0</v>
      </c>
      <c r="AH1154" s="20" t="b">
        <f t="shared" si="15"/>
        <v>0</v>
      </c>
      <c r="AI1154" s="20" t="b">
        <f t="shared" si="16"/>
        <v>0</v>
      </c>
    </row>
    <row r="1155">
      <c r="A1155" s="14" t="s">
        <v>95</v>
      </c>
      <c r="B1155" s="14">
        <v>937.0</v>
      </c>
      <c r="C1155" s="14" t="s">
        <v>62</v>
      </c>
      <c r="D1155" s="14">
        <v>4.0</v>
      </c>
      <c r="E1155" s="14">
        <v>4.0</v>
      </c>
      <c r="F1155" s="14">
        <v>4.0</v>
      </c>
      <c r="G1155" s="14">
        <v>4.0</v>
      </c>
      <c r="H1155" s="20" t="b">
        <f t="shared" si="1"/>
        <v>0</v>
      </c>
      <c r="I1155" s="21" t="b">
        <f t="shared" si="2"/>
        <v>0</v>
      </c>
      <c r="J1155" s="21" t="b">
        <f t="shared" si="3"/>
        <v>0</v>
      </c>
      <c r="K1155" s="21" t="b">
        <f t="shared" si="4"/>
        <v>0</v>
      </c>
      <c r="AB1155" s="20" t="b">
        <f t="shared" si="10"/>
        <v>0</v>
      </c>
      <c r="AC1155" s="20" t="b">
        <f t="shared" si="11"/>
        <v>0</v>
      </c>
      <c r="AD1155" s="20" t="b">
        <f t="shared" si="12"/>
        <v>0</v>
      </c>
      <c r="AE1155" s="20" t="b">
        <f t="shared" si="13"/>
        <v>0</v>
      </c>
      <c r="AG1155" s="20">
        <f t="shared" si="14"/>
        <v>4</v>
      </c>
      <c r="AH1155" s="20">
        <f t="shared" si="15"/>
        <v>4</v>
      </c>
      <c r="AI1155" s="20">
        <f t="shared" si="16"/>
        <v>4</v>
      </c>
    </row>
    <row r="1156">
      <c r="A1156" s="14" t="s">
        <v>95</v>
      </c>
      <c r="B1156" s="14">
        <v>937.0</v>
      </c>
      <c r="C1156" s="14" t="s">
        <v>63</v>
      </c>
      <c r="D1156" s="14">
        <v>4.0</v>
      </c>
      <c r="E1156" s="14">
        <v>4.0</v>
      </c>
      <c r="F1156" s="14">
        <v>4.0</v>
      </c>
      <c r="G1156" s="14">
        <v>4.0</v>
      </c>
      <c r="H1156" s="20" t="b">
        <f t="shared" si="1"/>
        <v>0</v>
      </c>
      <c r="I1156" s="21" t="b">
        <f t="shared" si="2"/>
        <v>0</v>
      </c>
      <c r="J1156" s="21" t="b">
        <f t="shared" si="3"/>
        <v>0</v>
      </c>
      <c r="K1156" s="21" t="b">
        <f t="shared" si="4"/>
        <v>0</v>
      </c>
      <c r="AB1156" s="20" t="b">
        <f t="shared" si="10"/>
        <v>0</v>
      </c>
      <c r="AC1156" s="20" t="b">
        <f t="shared" si="11"/>
        <v>0</v>
      </c>
      <c r="AD1156" s="20" t="b">
        <f t="shared" si="12"/>
        <v>0</v>
      </c>
      <c r="AE1156" s="20" t="b">
        <f t="shared" si="13"/>
        <v>0</v>
      </c>
      <c r="AG1156" s="20" t="b">
        <f t="shared" si="14"/>
        <v>0</v>
      </c>
      <c r="AH1156" s="20" t="b">
        <f t="shared" si="15"/>
        <v>0</v>
      </c>
      <c r="AI1156" s="20" t="b">
        <f t="shared" si="16"/>
        <v>0</v>
      </c>
    </row>
    <row r="1157">
      <c r="A1157" s="14" t="s">
        <v>95</v>
      </c>
      <c r="B1157" s="14">
        <v>937.0</v>
      </c>
      <c r="C1157" s="14" t="s">
        <v>64</v>
      </c>
      <c r="D1157" s="14">
        <v>0.0</v>
      </c>
      <c r="E1157" s="14">
        <v>0.0</v>
      </c>
      <c r="F1157" s="14">
        <v>0.0</v>
      </c>
      <c r="G1157" s="14">
        <v>0.0</v>
      </c>
      <c r="H1157" s="20" t="b">
        <f t="shared" si="1"/>
        <v>0</v>
      </c>
      <c r="I1157" s="21" t="b">
        <f t="shared" si="2"/>
        <v>0</v>
      </c>
      <c r="J1157" s="21" t="b">
        <f t="shared" si="3"/>
        <v>0</v>
      </c>
      <c r="K1157" s="21" t="b">
        <f t="shared" si="4"/>
        <v>0</v>
      </c>
      <c r="AB1157" s="20" t="b">
        <f t="shared" si="10"/>
        <v>0</v>
      </c>
      <c r="AC1157" s="20" t="b">
        <f t="shared" si="11"/>
        <v>0</v>
      </c>
      <c r="AD1157" s="20" t="b">
        <f t="shared" si="12"/>
        <v>0</v>
      </c>
      <c r="AE1157" s="20" t="b">
        <f t="shared" si="13"/>
        <v>0</v>
      </c>
      <c r="AG1157" s="20" t="b">
        <f t="shared" si="14"/>
        <v>0</v>
      </c>
      <c r="AH1157" s="20" t="b">
        <f t="shared" si="15"/>
        <v>0</v>
      </c>
      <c r="AI1157" s="20" t="b">
        <f t="shared" si="16"/>
        <v>0</v>
      </c>
    </row>
    <row r="1158">
      <c r="A1158" s="14" t="s">
        <v>95</v>
      </c>
      <c r="B1158" s="14">
        <v>937.0</v>
      </c>
      <c r="C1158" s="14" t="s">
        <v>65</v>
      </c>
      <c r="D1158" s="14">
        <v>0.0</v>
      </c>
      <c r="E1158" s="14">
        <v>0.0</v>
      </c>
      <c r="F1158" s="14">
        <v>0.0</v>
      </c>
      <c r="G1158" s="14">
        <v>0.0</v>
      </c>
      <c r="H1158" s="20" t="b">
        <f t="shared" si="1"/>
        <v>0</v>
      </c>
      <c r="I1158" s="21" t="b">
        <f t="shared" si="2"/>
        <v>0</v>
      </c>
      <c r="J1158" s="21" t="b">
        <f t="shared" si="3"/>
        <v>0</v>
      </c>
      <c r="K1158" s="21" t="b">
        <f t="shared" si="4"/>
        <v>0</v>
      </c>
      <c r="AB1158" s="20" t="b">
        <f t="shared" si="10"/>
        <v>0</v>
      </c>
      <c r="AC1158" s="20" t="b">
        <f t="shared" si="11"/>
        <v>0</v>
      </c>
      <c r="AD1158" s="20" t="b">
        <f t="shared" si="12"/>
        <v>0</v>
      </c>
      <c r="AE1158" s="20" t="b">
        <f t="shared" si="13"/>
        <v>0</v>
      </c>
      <c r="AG1158" s="20" t="b">
        <f t="shared" si="14"/>
        <v>0</v>
      </c>
      <c r="AH1158" s="20" t="b">
        <f t="shared" si="15"/>
        <v>0</v>
      </c>
      <c r="AI1158" s="20" t="b">
        <f t="shared" si="16"/>
        <v>0</v>
      </c>
    </row>
    <row r="1159">
      <c r="A1159" s="14" t="s">
        <v>95</v>
      </c>
      <c r="B1159" s="14">
        <v>937.0</v>
      </c>
      <c r="C1159" s="14" t="s">
        <v>66</v>
      </c>
      <c r="D1159" s="14">
        <v>3.0</v>
      </c>
      <c r="E1159" s="14">
        <v>3.0</v>
      </c>
      <c r="F1159" s="14">
        <v>3.0</v>
      </c>
      <c r="G1159" s="14">
        <v>3.0</v>
      </c>
      <c r="H1159" s="20" t="b">
        <f t="shared" si="1"/>
        <v>0</v>
      </c>
      <c r="I1159" s="21" t="b">
        <f t="shared" si="2"/>
        <v>0</v>
      </c>
      <c r="J1159" s="21" t="b">
        <f t="shared" si="3"/>
        <v>0</v>
      </c>
      <c r="K1159" s="21" t="b">
        <f t="shared" si="4"/>
        <v>0</v>
      </c>
      <c r="AB1159" s="20" t="b">
        <f t="shared" si="10"/>
        <v>0</v>
      </c>
      <c r="AC1159" s="20" t="b">
        <f t="shared" si="11"/>
        <v>0</v>
      </c>
      <c r="AD1159" s="20" t="b">
        <f t="shared" si="12"/>
        <v>0</v>
      </c>
      <c r="AE1159" s="20" t="b">
        <f t="shared" si="13"/>
        <v>0</v>
      </c>
      <c r="AG1159" s="20" t="b">
        <f t="shared" si="14"/>
        <v>0</v>
      </c>
      <c r="AH1159" s="20" t="b">
        <f t="shared" si="15"/>
        <v>0</v>
      </c>
      <c r="AI1159" s="20" t="b">
        <f t="shared" si="16"/>
        <v>0</v>
      </c>
    </row>
    <row r="1160">
      <c r="A1160" s="14" t="s">
        <v>95</v>
      </c>
      <c r="B1160" s="14">
        <v>937.0</v>
      </c>
      <c r="C1160" s="14" t="s">
        <v>67</v>
      </c>
      <c r="D1160" s="14">
        <v>3.0</v>
      </c>
      <c r="E1160" s="14">
        <v>3.0</v>
      </c>
      <c r="F1160" s="14">
        <v>3.0</v>
      </c>
      <c r="G1160" s="14">
        <v>3.0</v>
      </c>
      <c r="H1160" s="20" t="b">
        <f t="shared" si="1"/>
        <v>0</v>
      </c>
      <c r="I1160" s="21" t="b">
        <f t="shared" si="2"/>
        <v>0</v>
      </c>
      <c r="J1160" s="21" t="b">
        <f t="shared" si="3"/>
        <v>0</v>
      </c>
      <c r="K1160" s="21" t="b">
        <f t="shared" si="4"/>
        <v>0</v>
      </c>
      <c r="AB1160" s="20" t="b">
        <f t="shared" si="10"/>
        <v>0</v>
      </c>
      <c r="AC1160" s="20" t="b">
        <f t="shared" si="11"/>
        <v>0</v>
      </c>
      <c r="AD1160" s="20" t="b">
        <f t="shared" si="12"/>
        <v>0</v>
      </c>
      <c r="AE1160" s="20" t="b">
        <f t="shared" si="13"/>
        <v>0</v>
      </c>
      <c r="AG1160" s="20" t="b">
        <f t="shared" si="14"/>
        <v>0</v>
      </c>
      <c r="AH1160" s="20" t="b">
        <f t="shared" si="15"/>
        <v>0</v>
      </c>
      <c r="AI1160" s="20" t="b">
        <f t="shared" si="16"/>
        <v>0</v>
      </c>
    </row>
    <row r="1161">
      <c r="A1161" s="14" t="s">
        <v>95</v>
      </c>
      <c r="B1161" s="14">
        <v>937.0</v>
      </c>
      <c r="C1161" s="14" t="s">
        <v>68</v>
      </c>
      <c r="D1161" s="14">
        <v>0.0</v>
      </c>
      <c r="E1161" s="14">
        <v>0.0</v>
      </c>
      <c r="F1161" s="14">
        <v>0.0</v>
      </c>
      <c r="G1161" s="14">
        <v>0.0</v>
      </c>
      <c r="H1161" s="20" t="b">
        <f t="shared" si="1"/>
        <v>0</v>
      </c>
      <c r="I1161" s="21" t="b">
        <f t="shared" si="2"/>
        <v>0</v>
      </c>
      <c r="J1161" s="21" t="b">
        <f t="shared" si="3"/>
        <v>0</v>
      </c>
      <c r="K1161" s="21" t="b">
        <f t="shared" si="4"/>
        <v>0</v>
      </c>
      <c r="AB1161" s="20" t="b">
        <f t="shared" si="10"/>
        <v>0</v>
      </c>
      <c r="AC1161" s="20" t="b">
        <f t="shared" si="11"/>
        <v>0</v>
      </c>
      <c r="AD1161" s="20" t="b">
        <f t="shared" si="12"/>
        <v>0</v>
      </c>
      <c r="AE1161" s="20" t="b">
        <f t="shared" si="13"/>
        <v>0</v>
      </c>
      <c r="AG1161" s="20" t="b">
        <f t="shared" si="14"/>
        <v>0</v>
      </c>
      <c r="AH1161" s="20" t="b">
        <f t="shared" si="15"/>
        <v>0</v>
      </c>
      <c r="AI1161" s="20" t="b">
        <f t="shared" si="16"/>
        <v>0</v>
      </c>
    </row>
    <row r="1162">
      <c r="A1162" s="14" t="s">
        <v>95</v>
      </c>
      <c r="B1162" s="14">
        <v>937.0</v>
      </c>
      <c r="C1162" s="14" t="s">
        <v>69</v>
      </c>
      <c r="D1162" s="14">
        <v>0.0</v>
      </c>
      <c r="E1162" s="14">
        <v>0.0</v>
      </c>
      <c r="F1162" s="14">
        <v>0.0</v>
      </c>
      <c r="G1162" s="14">
        <v>0.0</v>
      </c>
      <c r="H1162" s="20" t="b">
        <f t="shared" si="1"/>
        <v>0</v>
      </c>
      <c r="I1162" s="21" t="b">
        <f t="shared" si="2"/>
        <v>0</v>
      </c>
      <c r="J1162" s="21" t="b">
        <f t="shared" si="3"/>
        <v>0</v>
      </c>
      <c r="K1162" s="21" t="b">
        <f t="shared" si="4"/>
        <v>0</v>
      </c>
      <c r="AB1162" s="20" t="b">
        <f t="shared" si="10"/>
        <v>0</v>
      </c>
      <c r="AC1162" s="20">
        <f t="shared" si="11"/>
        <v>0</v>
      </c>
      <c r="AD1162" s="20">
        <f t="shared" si="12"/>
        <v>0</v>
      </c>
      <c r="AE1162" s="20">
        <f t="shared" si="13"/>
        <v>0</v>
      </c>
      <c r="AG1162" s="20" t="b">
        <f t="shared" si="14"/>
        <v>0</v>
      </c>
      <c r="AH1162" s="20" t="b">
        <f t="shared" si="15"/>
        <v>0</v>
      </c>
      <c r="AI1162" s="20" t="b">
        <f t="shared" si="16"/>
        <v>0</v>
      </c>
    </row>
    <row r="1163">
      <c r="A1163" s="14" t="s">
        <v>95</v>
      </c>
      <c r="B1163" s="14">
        <v>937.0</v>
      </c>
      <c r="C1163" s="14" t="s">
        <v>70</v>
      </c>
      <c r="D1163" s="14">
        <v>0.0</v>
      </c>
      <c r="E1163" s="14">
        <v>0.0</v>
      </c>
      <c r="F1163" s="14">
        <v>0.0</v>
      </c>
      <c r="G1163" s="14">
        <v>0.0</v>
      </c>
      <c r="H1163" s="20" t="b">
        <f t="shared" si="1"/>
        <v>0</v>
      </c>
      <c r="I1163" s="21" t="b">
        <f t="shared" si="2"/>
        <v>0</v>
      </c>
      <c r="J1163" s="21" t="b">
        <f t="shared" si="3"/>
        <v>0</v>
      </c>
      <c r="K1163" s="21" t="b">
        <f t="shared" si="4"/>
        <v>0</v>
      </c>
      <c r="AB1163" s="20" t="b">
        <f t="shared" si="10"/>
        <v>0</v>
      </c>
      <c r="AC1163" s="20" t="b">
        <f t="shared" si="11"/>
        <v>0</v>
      </c>
      <c r="AD1163" s="20" t="b">
        <f t="shared" si="12"/>
        <v>0</v>
      </c>
      <c r="AE1163" s="20" t="b">
        <f t="shared" si="13"/>
        <v>0</v>
      </c>
      <c r="AG1163" s="20" t="b">
        <f t="shared" si="14"/>
        <v>0</v>
      </c>
      <c r="AH1163" s="20" t="b">
        <f t="shared" si="15"/>
        <v>0</v>
      </c>
      <c r="AI1163" s="20" t="b">
        <f t="shared" si="16"/>
        <v>0</v>
      </c>
    </row>
    <row r="1164">
      <c r="A1164" s="14" t="s">
        <v>95</v>
      </c>
      <c r="B1164" s="14">
        <v>937.0</v>
      </c>
      <c r="C1164" s="14" t="s">
        <v>71</v>
      </c>
      <c r="D1164" s="14" t="s">
        <v>61</v>
      </c>
      <c r="E1164" s="22">
        <v>6.944444444444444E-5</v>
      </c>
      <c r="F1164" s="14" t="s">
        <v>61</v>
      </c>
      <c r="G1164" s="14" t="s">
        <v>61</v>
      </c>
      <c r="H1164" s="20" t="b">
        <f t="shared" si="1"/>
        <v>0</v>
      </c>
      <c r="I1164" s="21" t="b">
        <f t="shared" si="2"/>
        <v>0</v>
      </c>
      <c r="J1164" s="21" t="b">
        <f t="shared" si="3"/>
        <v>0</v>
      </c>
      <c r="K1164" s="21" t="b">
        <f t="shared" si="4"/>
        <v>0</v>
      </c>
      <c r="AB1164" s="20" t="b">
        <f t="shared" si="10"/>
        <v>0</v>
      </c>
      <c r="AC1164" s="20" t="b">
        <f t="shared" si="11"/>
        <v>0</v>
      </c>
      <c r="AD1164" s="20" t="b">
        <f t="shared" si="12"/>
        <v>0</v>
      </c>
      <c r="AE1164" s="20" t="b">
        <f t="shared" si="13"/>
        <v>0</v>
      </c>
      <c r="AG1164" s="20" t="b">
        <f t="shared" si="14"/>
        <v>0</v>
      </c>
      <c r="AH1164" s="20" t="b">
        <f t="shared" si="15"/>
        <v>0</v>
      </c>
      <c r="AI1164" s="20" t="b">
        <f t="shared" si="16"/>
        <v>0</v>
      </c>
    </row>
    <row r="1165">
      <c r="A1165" s="14" t="s">
        <v>95</v>
      </c>
      <c r="B1165" s="14">
        <v>937.0</v>
      </c>
      <c r="C1165" s="14" t="s">
        <v>72</v>
      </c>
      <c r="D1165" s="14" t="s">
        <v>61</v>
      </c>
      <c r="E1165" s="22">
        <v>0.0014699074074074074</v>
      </c>
      <c r="F1165" s="14" t="s">
        <v>61</v>
      </c>
      <c r="G1165" s="14" t="s">
        <v>61</v>
      </c>
      <c r="H1165" s="20" t="b">
        <f t="shared" si="1"/>
        <v>0</v>
      </c>
      <c r="I1165" s="21" t="b">
        <f t="shared" si="2"/>
        <v>0</v>
      </c>
      <c r="J1165" s="21" t="b">
        <f t="shared" si="3"/>
        <v>0</v>
      </c>
      <c r="K1165" s="21" t="b">
        <f t="shared" si="4"/>
        <v>0</v>
      </c>
      <c r="AB1165" s="20" t="b">
        <f t="shared" si="10"/>
        <v>0</v>
      </c>
      <c r="AC1165" s="20" t="b">
        <f t="shared" si="11"/>
        <v>0</v>
      </c>
      <c r="AD1165" s="20" t="b">
        <f t="shared" si="12"/>
        <v>0</v>
      </c>
      <c r="AE1165" s="20" t="b">
        <f t="shared" si="13"/>
        <v>0</v>
      </c>
      <c r="AG1165" s="20" t="b">
        <f t="shared" si="14"/>
        <v>0</v>
      </c>
      <c r="AH1165" s="20" t="b">
        <f t="shared" si="15"/>
        <v>0</v>
      </c>
      <c r="AI1165" s="20" t="b">
        <f t="shared" si="16"/>
        <v>0</v>
      </c>
    </row>
    <row r="1166">
      <c r="A1166" s="14" t="s">
        <v>95</v>
      </c>
      <c r="B1166" s="14">
        <v>937.0</v>
      </c>
      <c r="C1166" s="14" t="s">
        <v>71</v>
      </c>
      <c r="D1166" s="14" t="s">
        <v>61</v>
      </c>
      <c r="E1166" s="14">
        <v>3338.234</v>
      </c>
      <c r="F1166" s="14" t="s">
        <v>61</v>
      </c>
      <c r="G1166" s="14" t="s">
        <v>61</v>
      </c>
      <c r="H1166" s="20" t="b">
        <f t="shared" si="1"/>
        <v>0</v>
      </c>
      <c r="I1166" s="21" t="b">
        <f t="shared" si="2"/>
        <v>0</v>
      </c>
      <c r="J1166" s="21" t="b">
        <f t="shared" si="3"/>
        <v>0</v>
      </c>
      <c r="K1166" s="21" t="b">
        <f t="shared" si="4"/>
        <v>0</v>
      </c>
      <c r="AB1166" s="20" t="b">
        <f t="shared" si="10"/>
        <v>0</v>
      </c>
      <c r="AC1166" s="20" t="b">
        <f t="shared" si="11"/>
        <v>0</v>
      </c>
      <c r="AD1166" s="20" t="b">
        <f t="shared" si="12"/>
        <v>0</v>
      </c>
      <c r="AE1166" s="20" t="b">
        <f t="shared" si="13"/>
        <v>0</v>
      </c>
      <c r="AG1166" s="20" t="b">
        <f t="shared" si="14"/>
        <v>0</v>
      </c>
      <c r="AH1166" s="20" t="b">
        <f t="shared" si="15"/>
        <v>0</v>
      </c>
      <c r="AI1166" s="20" t="b">
        <f t="shared" si="16"/>
        <v>0</v>
      </c>
    </row>
    <row r="1167">
      <c r="A1167" s="14" t="s">
        <v>95</v>
      </c>
      <c r="B1167" s="14">
        <v>937.0</v>
      </c>
      <c r="C1167" s="14" t="s">
        <v>72</v>
      </c>
      <c r="D1167" s="14" t="s">
        <v>61</v>
      </c>
      <c r="E1167" s="14">
        <v>3578.496</v>
      </c>
      <c r="F1167" s="14" t="s">
        <v>61</v>
      </c>
      <c r="G1167" s="14" t="s">
        <v>61</v>
      </c>
      <c r="H1167" s="20" t="b">
        <f t="shared" si="1"/>
        <v>0</v>
      </c>
      <c r="I1167" s="21" t="b">
        <f t="shared" si="2"/>
        <v>0</v>
      </c>
      <c r="J1167" s="21" t="b">
        <f t="shared" si="3"/>
        <v>0</v>
      </c>
      <c r="K1167" s="21" t="b">
        <f t="shared" si="4"/>
        <v>0</v>
      </c>
      <c r="AB1167" s="20" t="b">
        <f t="shared" si="10"/>
        <v>0</v>
      </c>
      <c r="AC1167" s="20" t="b">
        <f t="shared" si="11"/>
        <v>0</v>
      </c>
      <c r="AD1167" s="20" t="b">
        <f t="shared" si="12"/>
        <v>0</v>
      </c>
      <c r="AE1167" s="20" t="b">
        <f t="shared" si="13"/>
        <v>0</v>
      </c>
      <c r="AG1167" s="20" t="b">
        <f t="shared" si="14"/>
        <v>0</v>
      </c>
      <c r="AH1167" s="20" t="b">
        <f t="shared" si="15"/>
        <v>0</v>
      </c>
      <c r="AI1167" s="20" t="b">
        <f t="shared" si="16"/>
        <v>0</v>
      </c>
    </row>
    <row r="1168">
      <c r="A1168" s="14" t="s">
        <v>95</v>
      </c>
      <c r="B1168" s="14">
        <v>937.0</v>
      </c>
      <c r="C1168" s="14" t="s">
        <v>73</v>
      </c>
      <c r="D1168" s="14" t="s">
        <v>81</v>
      </c>
      <c r="E1168" s="14" t="s">
        <v>81</v>
      </c>
      <c r="F1168" s="14" t="s">
        <v>81</v>
      </c>
      <c r="G1168" s="14" t="s">
        <v>81</v>
      </c>
      <c r="H1168" s="20" t="b">
        <f t="shared" si="1"/>
        <v>0</v>
      </c>
      <c r="I1168" s="21" t="b">
        <f t="shared" si="2"/>
        <v>0</v>
      </c>
      <c r="J1168" s="21" t="b">
        <f t="shared" si="3"/>
        <v>0</v>
      </c>
      <c r="K1168" s="21" t="b">
        <f t="shared" si="4"/>
        <v>0</v>
      </c>
      <c r="AB1168" s="20" t="b">
        <f t="shared" si="10"/>
        <v>0</v>
      </c>
      <c r="AC1168" s="20" t="b">
        <f t="shared" si="11"/>
        <v>0</v>
      </c>
      <c r="AD1168" s="20" t="b">
        <f t="shared" si="12"/>
        <v>0</v>
      </c>
      <c r="AE1168" s="20" t="b">
        <f t="shared" si="13"/>
        <v>0</v>
      </c>
      <c r="AG1168" s="20" t="b">
        <f t="shared" si="14"/>
        <v>0</v>
      </c>
      <c r="AH1168" s="20" t="b">
        <f t="shared" si="15"/>
        <v>0</v>
      </c>
      <c r="AI1168" s="20" t="b">
        <f t="shared" si="16"/>
        <v>0</v>
      </c>
    </row>
    <row r="1169">
      <c r="A1169" s="14" t="s">
        <v>95</v>
      </c>
      <c r="B1169" s="14">
        <v>937.0</v>
      </c>
      <c r="C1169" s="14" t="s">
        <v>75</v>
      </c>
      <c r="D1169" s="14">
        <v>0.047</v>
      </c>
      <c r="E1169" s="14">
        <v>0.047</v>
      </c>
      <c r="F1169" s="14">
        <v>0.047</v>
      </c>
      <c r="G1169" s="14">
        <v>0.047</v>
      </c>
      <c r="H1169" s="20">
        <f t="shared" si="1"/>
        <v>890</v>
      </c>
      <c r="I1169" s="21">
        <f t="shared" si="2"/>
        <v>890</v>
      </c>
      <c r="J1169" s="21">
        <f t="shared" si="3"/>
        <v>890</v>
      </c>
      <c r="K1169" s="21">
        <f t="shared" si="4"/>
        <v>890</v>
      </c>
      <c r="AB1169" s="20" t="b">
        <f t="shared" si="10"/>
        <v>0</v>
      </c>
      <c r="AC1169" s="20" t="b">
        <f t="shared" si="11"/>
        <v>0</v>
      </c>
      <c r="AD1169" s="20" t="b">
        <f t="shared" si="12"/>
        <v>0</v>
      </c>
      <c r="AE1169" s="20" t="b">
        <f t="shared" si="13"/>
        <v>0</v>
      </c>
      <c r="AG1169" s="20" t="b">
        <f t="shared" si="14"/>
        <v>0</v>
      </c>
      <c r="AH1169" s="20" t="b">
        <f t="shared" si="15"/>
        <v>0</v>
      </c>
      <c r="AI1169" s="20" t="b">
        <f t="shared" si="16"/>
        <v>0</v>
      </c>
    </row>
    <row r="1170">
      <c r="A1170" s="14" t="s">
        <v>95</v>
      </c>
      <c r="B1170" s="14">
        <v>937.0</v>
      </c>
      <c r="C1170" s="14" t="s">
        <v>76</v>
      </c>
      <c r="D1170" s="14" t="s">
        <v>61</v>
      </c>
      <c r="E1170" s="14" t="s">
        <v>61</v>
      </c>
      <c r="F1170" s="14" t="s">
        <v>61</v>
      </c>
      <c r="G1170" s="14" t="s">
        <v>61</v>
      </c>
      <c r="H1170" s="20" t="b">
        <f t="shared" si="1"/>
        <v>0</v>
      </c>
      <c r="I1170" s="21" t="b">
        <f t="shared" si="2"/>
        <v>0</v>
      </c>
      <c r="J1170" s="21" t="b">
        <f t="shared" si="3"/>
        <v>0</v>
      </c>
      <c r="K1170" s="21" t="b">
        <f t="shared" si="4"/>
        <v>0</v>
      </c>
      <c r="AB1170" s="20" t="b">
        <f t="shared" si="10"/>
        <v>0</v>
      </c>
      <c r="AC1170" s="20" t="b">
        <f t="shared" si="11"/>
        <v>0</v>
      </c>
      <c r="AD1170" s="20" t="b">
        <f t="shared" si="12"/>
        <v>0</v>
      </c>
      <c r="AE1170" s="20" t="b">
        <f t="shared" si="13"/>
        <v>0</v>
      </c>
      <c r="AG1170" s="20" t="b">
        <f t="shared" si="14"/>
        <v>0</v>
      </c>
      <c r="AH1170" s="20" t="b">
        <f t="shared" si="15"/>
        <v>0</v>
      </c>
      <c r="AI1170" s="20" t="b">
        <f t="shared" si="16"/>
        <v>0</v>
      </c>
    </row>
    <row r="1171">
      <c r="A1171" s="14" t="s">
        <v>95</v>
      </c>
      <c r="B1171" s="14">
        <v>937.0</v>
      </c>
      <c r="C1171" s="14" t="s">
        <v>77</v>
      </c>
      <c r="D1171" s="14" t="s">
        <v>61</v>
      </c>
      <c r="E1171" s="14" t="s">
        <v>61</v>
      </c>
      <c r="F1171" s="14" t="s">
        <v>61</v>
      </c>
      <c r="G1171" s="14" t="s">
        <v>61</v>
      </c>
      <c r="H1171" s="20" t="b">
        <f t="shared" si="1"/>
        <v>0</v>
      </c>
      <c r="I1171" s="21" t="b">
        <f t="shared" si="2"/>
        <v>0</v>
      </c>
      <c r="J1171" s="21" t="b">
        <f t="shared" si="3"/>
        <v>0</v>
      </c>
      <c r="K1171" s="21" t="b">
        <f t="shared" si="4"/>
        <v>0</v>
      </c>
      <c r="AB1171" s="20" t="b">
        <f t="shared" si="10"/>
        <v>0</v>
      </c>
      <c r="AC1171" s="20" t="b">
        <f t="shared" si="11"/>
        <v>0</v>
      </c>
      <c r="AD1171" s="20" t="b">
        <f t="shared" si="12"/>
        <v>0</v>
      </c>
      <c r="AE1171" s="20" t="b">
        <f t="shared" si="13"/>
        <v>0</v>
      </c>
      <c r="AG1171" s="20" t="b">
        <f t="shared" si="14"/>
        <v>0</v>
      </c>
      <c r="AH1171" s="20" t="b">
        <f t="shared" si="15"/>
        <v>0</v>
      </c>
      <c r="AI1171" s="20" t="b">
        <f t="shared" si="16"/>
        <v>0</v>
      </c>
    </row>
    <row r="1172">
      <c r="A1172" s="14" t="s">
        <v>95</v>
      </c>
      <c r="B1172" s="14">
        <v>1875.0</v>
      </c>
      <c r="C1172" s="14" t="s">
        <v>60</v>
      </c>
      <c r="D1172" s="14" t="s">
        <v>61</v>
      </c>
      <c r="E1172" s="14" t="s">
        <v>61</v>
      </c>
      <c r="F1172" s="14" t="s">
        <v>61</v>
      </c>
      <c r="G1172" s="14" t="s">
        <v>61</v>
      </c>
      <c r="H1172" s="20" t="b">
        <f t="shared" si="1"/>
        <v>0</v>
      </c>
      <c r="I1172" s="21" t="b">
        <f t="shared" si="2"/>
        <v>0</v>
      </c>
      <c r="J1172" s="21" t="b">
        <f t="shared" si="3"/>
        <v>0</v>
      </c>
      <c r="K1172" s="21" t="b">
        <f t="shared" si="4"/>
        <v>0</v>
      </c>
      <c r="AB1172" s="20" t="b">
        <f t="shared" si="10"/>
        <v>0</v>
      </c>
      <c r="AC1172" s="20" t="b">
        <f t="shared" si="11"/>
        <v>0</v>
      </c>
      <c r="AD1172" s="20" t="b">
        <f t="shared" si="12"/>
        <v>0</v>
      </c>
      <c r="AE1172" s="20" t="b">
        <f t="shared" si="13"/>
        <v>0</v>
      </c>
      <c r="AG1172" s="20" t="b">
        <f t="shared" si="14"/>
        <v>0</v>
      </c>
      <c r="AH1172" s="20" t="b">
        <f t="shared" si="15"/>
        <v>0</v>
      </c>
      <c r="AI1172" s="20" t="b">
        <f t="shared" si="16"/>
        <v>0</v>
      </c>
    </row>
    <row r="1173">
      <c r="A1173" s="14" t="s">
        <v>95</v>
      </c>
      <c r="B1173" s="14">
        <v>1875.0</v>
      </c>
      <c r="C1173" s="14" t="s">
        <v>62</v>
      </c>
      <c r="D1173" s="14">
        <v>4.0</v>
      </c>
      <c r="E1173" s="14">
        <v>4.0</v>
      </c>
      <c r="F1173" s="14">
        <v>4.0</v>
      </c>
      <c r="G1173" s="14">
        <v>4.0</v>
      </c>
      <c r="H1173" s="20" t="b">
        <f t="shared" si="1"/>
        <v>0</v>
      </c>
      <c r="I1173" s="21" t="b">
        <f t="shared" si="2"/>
        <v>0</v>
      </c>
      <c r="J1173" s="21" t="b">
        <f t="shared" si="3"/>
        <v>0</v>
      </c>
      <c r="K1173" s="21" t="b">
        <f t="shared" si="4"/>
        <v>0</v>
      </c>
      <c r="AB1173" s="20" t="b">
        <f t="shared" si="10"/>
        <v>0</v>
      </c>
      <c r="AC1173" s="20" t="b">
        <f t="shared" si="11"/>
        <v>0</v>
      </c>
      <c r="AD1173" s="20" t="b">
        <f t="shared" si="12"/>
        <v>0</v>
      </c>
      <c r="AE1173" s="20" t="b">
        <f t="shared" si="13"/>
        <v>0</v>
      </c>
      <c r="AG1173" s="20">
        <f t="shared" si="14"/>
        <v>4</v>
      </c>
      <c r="AH1173" s="20">
        <f t="shared" si="15"/>
        <v>4</v>
      </c>
      <c r="AI1173" s="20">
        <f t="shared" si="16"/>
        <v>4</v>
      </c>
    </row>
    <row r="1174">
      <c r="A1174" s="14" t="s">
        <v>95</v>
      </c>
      <c r="B1174" s="14">
        <v>1875.0</v>
      </c>
      <c r="C1174" s="14" t="s">
        <v>63</v>
      </c>
      <c r="D1174" s="14">
        <v>4.0</v>
      </c>
      <c r="E1174" s="14">
        <v>4.0</v>
      </c>
      <c r="F1174" s="14">
        <v>4.0</v>
      </c>
      <c r="G1174" s="14">
        <v>4.0</v>
      </c>
      <c r="H1174" s="20" t="b">
        <f t="shared" si="1"/>
        <v>0</v>
      </c>
      <c r="I1174" s="21" t="b">
        <f t="shared" si="2"/>
        <v>0</v>
      </c>
      <c r="J1174" s="21" t="b">
        <f t="shared" si="3"/>
        <v>0</v>
      </c>
      <c r="K1174" s="21" t="b">
        <f t="shared" si="4"/>
        <v>0</v>
      </c>
      <c r="AB1174" s="20" t="b">
        <f t="shared" si="10"/>
        <v>0</v>
      </c>
      <c r="AC1174" s="20" t="b">
        <f t="shared" si="11"/>
        <v>0</v>
      </c>
      <c r="AD1174" s="20" t="b">
        <f t="shared" si="12"/>
        <v>0</v>
      </c>
      <c r="AE1174" s="20" t="b">
        <f t="shared" si="13"/>
        <v>0</v>
      </c>
      <c r="AG1174" s="20" t="b">
        <f t="shared" si="14"/>
        <v>0</v>
      </c>
      <c r="AH1174" s="20" t="b">
        <f t="shared" si="15"/>
        <v>0</v>
      </c>
      <c r="AI1174" s="20" t="b">
        <f t="shared" si="16"/>
        <v>0</v>
      </c>
    </row>
    <row r="1175">
      <c r="A1175" s="14" t="s">
        <v>95</v>
      </c>
      <c r="B1175" s="14">
        <v>1875.0</v>
      </c>
      <c r="C1175" s="14" t="s">
        <v>64</v>
      </c>
      <c r="D1175" s="14">
        <v>0.0</v>
      </c>
      <c r="E1175" s="14">
        <v>0.0</v>
      </c>
      <c r="F1175" s="14">
        <v>0.0</v>
      </c>
      <c r="G1175" s="14">
        <v>0.0</v>
      </c>
      <c r="H1175" s="20" t="b">
        <f t="shared" si="1"/>
        <v>0</v>
      </c>
      <c r="I1175" s="21" t="b">
        <f t="shared" si="2"/>
        <v>0</v>
      </c>
      <c r="J1175" s="21" t="b">
        <f t="shared" si="3"/>
        <v>0</v>
      </c>
      <c r="K1175" s="21" t="b">
        <f t="shared" si="4"/>
        <v>0</v>
      </c>
      <c r="AB1175" s="20" t="b">
        <f t="shared" si="10"/>
        <v>0</v>
      </c>
      <c r="AC1175" s="20" t="b">
        <f t="shared" si="11"/>
        <v>0</v>
      </c>
      <c r="AD1175" s="20" t="b">
        <f t="shared" si="12"/>
        <v>0</v>
      </c>
      <c r="AE1175" s="20" t="b">
        <f t="shared" si="13"/>
        <v>0</v>
      </c>
      <c r="AG1175" s="20" t="b">
        <f t="shared" si="14"/>
        <v>0</v>
      </c>
      <c r="AH1175" s="20" t="b">
        <f t="shared" si="15"/>
        <v>0</v>
      </c>
      <c r="AI1175" s="20" t="b">
        <f t="shared" si="16"/>
        <v>0</v>
      </c>
    </row>
    <row r="1176">
      <c r="A1176" s="14" t="s">
        <v>95</v>
      </c>
      <c r="B1176" s="14">
        <v>1875.0</v>
      </c>
      <c r="C1176" s="14" t="s">
        <v>65</v>
      </c>
      <c r="D1176" s="14">
        <v>0.0</v>
      </c>
      <c r="E1176" s="14">
        <v>0.0</v>
      </c>
      <c r="F1176" s="14">
        <v>0.0</v>
      </c>
      <c r="G1176" s="14">
        <v>0.0</v>
      </c>
      <c r="H1176" s="20" t="b">
        <f t="shared" si="1"/>
        <v>0</v>
      </c>
      <c r="I1176" s="21" t="b">
        <f t="shared" si="2"/>
        <v>0</v>
      </c>
      <c r="J1176" s="21" t="b">
        <f t="shared" si="3"/>
        <v>0</v>
      </c>
      <c r="K1176" s="21" t="b">
        <f t="shared" si="4"/>
        <v>0</v>
      </c>
      <c r="AB1176" s="20" t="b">
        <f t="shared" si="10"/>
        <v>0</v>
      </c>
      <c r="AC1176" s="20" t="b">
        <f t="shared" si="11"/>
        <v>0</v>
      </c>
      <c r="AD1176" s="20" t="b">
        <f t="shared" si="12"/>
        <v>0</v>
      </c>
      <c r="AE1176" s="20" t="b">
        <f t="shared" si="13"/>
        <v>0</v>
      </c>
      <c r="AG1176" s="20" t="b">
        <f t="shared" si="14"/>
        <v>0</v>
      </c>
      <c r="AH1176" s="20" t="b">
        <f t="shared" si="15"/>
        <v>0</v>
      </c>
      <c r="AI1176" s="20" t="b">
        <f t="shared" si="16"/>
        <v>0</v>
      </c>
    </row>
    <row r="1177">
      <c r="A1177" s="14" t="s">
        <v>95</v>
      </c>
      <c r="B1177" s="14">
        <v>1875.0</v>
      </c>
      <c r="C1177" s="14" t="s">
        <v>66</v>
      </c>
      <c r="D1177" s="14">
        <v>3.0</v>
      </c>
      <c r="E1177" s="14">
        <v>3.0</v>
      </c>
      <c r="F1177" s="14">
        <v>3.0</v>
      </c>
      <c r="G1177" s="14">
        <v>3.0</v>
      </c>
      <c r="H1177" s="20" t="b">
        <f t="shared" si="1"/>
        <v>0</v>
      </c>
      <c r="I1177" s="21" t="b">
        <f t="shared" si="2"/>
        <v>0</v>
      </c>
      <c r="J1177" s="21" t="b">
        <f t="shared" si="3"/>
        <v>0</v>
      </c>
      <c r="K1177" s="21" t="b">
        <f t="shared" si="4"/>
        <v>0</v>
      </c>
      <c r="AB1177" s="20" t="b">
        <f t="shared" si="10"/>
        <v>0</v>
      </c>
      <c r="AC1177" s="20" t="b">
        <f t="shared" si="11"/>
        <v>0</v>
      </c>
      <c r="AD1177" s="20" t="b">
        <f t="shared" si="12"/>
        <v>0</v>
      </c>
      <c r="AE1177" s="20" t="b">
        <f t="shared" si="13"/>
        <v>0</v>
      </c>
      <c r="AG1177" s="20" t="b">
        <f t="shared" si="14"/>
        <v>0</v>
      </c>
      <c r="AH1177" s="20" t="b">
        <f t="shared" si="15"/>
        <v>0</v>
      </c>
      <c r="AI1177" s="20" t="b">
        <f t="shared" si="16"/>
        <v>0</v>
      </c>
    </row>
    <row r="1178">
      <c r="A1178" s="14" t="s">
        <v>95</v>
      </c>
      <c r="B1178" s="14">
        <v>1875.0</v>
      </c>
      <c r="C1178" s="14" t="s">
        <v>67</v>
      </c>
      <c r="D1178" s="14">
        <v>3.0</v>
      </c>
      <c r="E1178" s="14">
        <v>3.0</v>
      </c>
      <c r="F1178" s="14">
        <v>3.0</v>
      </c>
      <c r="G1178" s="14">
        <v>3.0</v>
      </c>
      <c r="H1178" s="20" t="b">
        <f t="shared" si="1"/>
        <v>0</v>
      </c>
      <c r="I1178" s="21" t="b">
        <f t="shared" si="2"/>
        <v>0</v>
      </c>
      <c r="J1178" s="21" t="b">
        <f t="shared" si="3"/>
        <v>0</v>
      </c>
      <c r="K1178" s="21" t="b">
        <f t="shared" si="4"/>
        <v>0</v>
      </c>
      <c r="AB1178" s="20" t="b">
        <f t="shared" si="10"/>
        <v>0</v>
      </c>
      <c r="AC1178" s="20" t="b">
        <f t="shared" si="11"/>
        <v>0</v>
      </c>
      <c r="AD1178" s="20" t="b">
        <f t="shared" si="12"/>
        <v>0</v>
      </c>
      <c r="AE1178" s="20" t="b">
        <f t="shared" si="13"/>
        <v>0</v>
      </c>
      <c r="AG1178" s="20" t="b">
        <f t="shared" si="14"/>
        <v>0</v>
      </c>
      <c r="AH1178" s="20" t="b">
        <f t="shared" si="15"/>
        <v>0</v>
      </c>
      <c r="AI1178" s="20" t="b">
        <f t="shared" si="16"/>
        <v>0</v>
      </c>
    </row>
    <row r="1179">
      <c r="A1179" s="14" t="s">
        <v>95</v>
      </c>
      <c r="B1179" s="14">
        <v>1875.0</v>
      </c>
      <c r="C1179" s="14" t="s">
        <v>68</v>
      </c>
      <c r="D1179" s="14">
        <v>0.0</v>
      </c>
      <c r="E1179" s="14">
        <v>0.0</v>
      </c>
      <c r="F1179" s="14">
        <v>0.0</v>
      </c>
      <c r="G1179" s="14">
        <v>0.0</v>
      </c>
      <c r="H1179" s="20" t="b">
        <f t="shared" si="1"/>
        <v>0</v>
      </c>
      <c r="I1179" s="21" t="b">
        <f t="shared" si="2"/>
        <v>0</v>
      </c>
      <c r="J1179" s="21" t="b">
        <f t="shared" si="3"/>
        <v>0</v>
      </c>
      <c r="K1179" s="21" t="b">
        <f t="shared" si="4"/>
        <v>0</v>
      </c>
      <c r="AB1179" s="20" t="b">
        <f t="shared" si="10"/>
        <v>0</v>
      </c>
      <c r="AC1179" s="20" t="b">
        <f t="shared" si="11"/>
        <v>0</v>
      </c>
      <c r="AD1179" s="20" t="b">
        <f t="shared" si="12"/>
        <v>0</v>
      </c>
      <c r="AE1179" s="20" t="b">
        <f t="shared" si="13"/>
        <v>0</v>
      </c>
      <c r="AG1179" s="20" t="b">
        <f t="shared" si="14"/>
        <v>0</v>
      </c>
      <c r="AH1179" s="20" t="b">
        <f t="shared" si="15"/>
        <v>0</v>
      </c>
      <c r="AI1179" s="20" t="b">
        <f t="shared" si="16"/>
        <v>0</v>
      </c>
    </row>
    <row r="1180">
      <c r="A1180" s="14" t="s">
        <v>95</v>
      </c>
      <c r="B1180" s="14">
        <v>1875.0</v>
      </c>
      <c r="C1180" s="14" t="s">
        <v>69</v>
      </c>
      <c r="D1180" s="14">
        <v>0.0</v>
      </c>
      <c r="E1180" s="14">
        <v>0.0</v>
      </c>
      <c r="F1180" s="14">
        <v>0.0</v>
      </c>
      <c r="G1180" s="14">
        <v>0.0</v>
      </c>
      <c r="H1180" s="20" t="b">
        <f t="shared" si="1"/>
        <v>0</v>
      </c>
      <c r="I1180" s="21" t="b">
        <f t="shared" si="2"/>
        <v>0</v>
      </c>
      <c r="J1180" s="21" t="b">
        <f t="shared" si="3"/>
        <v>0</v>
      </c>
      <c r="K1180" s="21" t="b">
        <f t="shared" si="4"/>
        <v>0</v>
      </c>
      <c r="AB1180" s="20" t="b">
        <f t="shared" si="10"/>
        <v>0</v>
      </c>
      <c r="AC1180" s="20">
        <f t="shared" si="11"/>
        <v>0</v>
      </c>
      <c r="AD1180" s="20">
        <f t="shared" si="12"/>
        <v>0</v>
      </c>
      <c r="AE1180" s="20">
        <f t="shared" si="13"/>
        <v>0</v>
      </c>
      <c r="AG1180" s="20" t="b">
        <f t="shared" si="14"/>
        <v>0</v>
      </c>
      <c r="AH1180" s="20" t="b">
        <f t="shared" si="15"/>
        <v>0</v>
      </c>
      <c r="AI1180" s="20" t="b">
        <f t="shared" si="16"/>
        <v>0</v>
      </c>
    </row>
    <row r="1181">
      <c r="A1181" s="14" t="s">
        <v>95</v>
      </c>
      <c r="B1181" s="14">
        <v>1875.0</v>
      </c>
      <c r="C1181" s="14" t="s">
        <v>70</v>
      </c>
      <c r="D1181" s="14">
        <v>0.0</v>
      </c>
      <c r="E1181" s="14">
        <v>0.0</v>
      </c>
      <c r="F1181" s="14">
        <v>0.0</v>
      </c>
      <c r="G1181" s="14">
        <v>0.0</v>
      </c>
      <c r="H1181" s="20" t="b">
        <f t="shared" si="1"/>
        <v>0</v>
      </c>
      <c r="I1181" s="21" t="b">
        <f t="shared" si="2"/>
        <v>0</v>
      </c>
      <c r="J1181" s="21" t="b">
        <f t="shared" si="3"/>
        <v>0</v>
      </c>
      <c r="K1181" s="21" t="b">
        <f t="shared" si="4"/>
        <v>0</v>
      </c>
      <c r="AB1181" s="20" t="b">
        <f t="shared" si="10"/>
        <v>0</v>
      </c>
      <c r="AC1181" s="20" t="b">
        <f t="shared" si="11"/>
        <v>0</v>
      </c>
      <c r="AD1181" s="20" t="b">
        <f t="shared" si="12"/>
        <v>0</v>
      </c>
      <c r="AE1181" s="20" t="b">
        <f t="shared" si="13"/>
        <v>0</v>
      </c>
      <c r="AG1181" s="20" t="b">
        <f t="shared" si="14"/>
        <v>0</v>
      </c>
      <c r="AH1181" s="20" t="b">
        <f t="shared" si="15"/>
        <v>0</v>
      </c>
      <c r="AI1181" s="20" t="b">
        <f t="shared" si="16"/>
        <v>0</v>
      </c>
    </row>
    <row r="1182">
      <c r="A1182" s="14" t="s">
        <v>95</v>
      </c>
      <c r="B1182" s="14">
        <v>1875.0</v>
      </c>
      <c r="C1182" s="14" t="s">
        <v>71</v>
      </c>
      <c r="D1182" s="14" t="s">
        <v>61</v>
      </c>
      <c r="E1182" s="22">
        <v>8.101851851851852E-5</v>
      </c>
      <c r="F1182" s="14" t="s">
        <v>61</v>
      </c>
      <c r="G1182" s="14" t="s">
        <v>61</v>
      </c>
      <c r="H1182" s="20" t="b">
        <f t="shared" si="1"/>
        <v>0</v>
      </c>
      <c r="I1182" s="21" t="b">
        <f t="shared" si="2"/>
        <v>0</v>
      </c>
      <c r="J1182" s="21" t="b">
        <f t="shared" si="3"/>
        <v>0</v>
      </c>
      <c r="K1182" s="21" t="b">
        <f t="shared" si="4"/>
        <v>0</v>
      </c>
      <c r="AB1182" s="20" t="b">
        <f t="shared" si="10"/>
        <v>0</v>
      </c>
      <c r="AC1182" s="20" t="b">
        <f t="shared" si="11"/>
        <v>0</v>
      </c>
      <c r="AD1182" s="20" t="b">
        <f t="shared" si="12"/>
        <v>0</v>
      </c>
      <c r="AE1182" s="20" t="b">
        <f t="shared" si="13"/>
        <v>0</v>
      </c>
      <c r="AG1182" s="20" t="b">
        <f t="shared" si="14"/>
        <v>0</v>
      </c>
      <c r="AH1182" s="20" t="b">
        <f t="shared" si="15"/>
        <v>0</v>
      </c>
      <c r="AI1182" s="20" t="b">
        <f t="shared" si="16"/>
        <v>0</v>
      </c>
    </row>
    <row r="1183">
      <c r="A1183" s="14" t="s">
        <v>95</v>
      </c>
      <c r="B1183" s="14">
        <v>1875.0</v>
      </c>
      <c r="C1183" s="14" t="s">
        <v>72</v>
      </c>
      <c r="D1183" s="14" t="s">
        <v>61</v>
      </c>
      <c r="E1183" s="22">
        <v>0.0022453703703703702</v>
      </c>
      <c r="F1183" s="14" t="s">
        <v>61</v>
      </c>
      <c r="G1183" s="14" t="s">
        <v>61</v>
      </c>
      <c r="H1183" s="20" t="b">
        <f t="shared" si="1"/>
        <v>0</v>
      </c>
      <c r="I1183" s="21" t="b">
        <f t="shared" si="2"/>
        <v>0</v>
      </c>
      <c r="J1183" s="21" t="b">
        <f t="shared" si="3"/>
        <v>0</v>
      </c>
      <c r="K1183" s="21" t="b">
        <f t="shared" si="4"/>
        <v>0</v>
      </c>
      <c r="AB1183" s="20" t="b">
        <f t="shared" si="10"/>
        <v>0</v>
      </c>
      <c r="AC1183" s="20" t="b">
        <f t="shared" si="11"/>
        <v>0</v>
      </c>
      <c r="AD1183" s="20" t="b">
        <f t="shared" si="12"/>
        <v>0</v>
      </c>
      <c r="AE1183" s="20" t="b">
        <f t="shared" si="13"/>
        <v>0</v>
      </c>
      <c r="AG1183" s="20" t="b">
        <f t="shared" si="14"/>
        <v>0</v>
      </c>
      <c r="AH1183" s="20" t="b">
        <f t="shared" si="15"/>
        <v>0</v>
      </c>
      <c r="AI1183" s="20" t="b">
        <f t="shared" si="16"/>
        <v>0</v>
      </c>
    </row>
    <row r="1184">
      <c r="A1184" s="14" t="s">
        <v>95</v>
      </c>
      <c r="B1184" s="14">
        <v>1875.0</v>
      </c>
      <c r="C1184" s="14" t="s">
        <v>71</v>
      </c>
      <c r="D1184" s="14" t="s">
        <v>61</v>
      </c>
      <c r="E1184" s="14">
        <v>3336.715</v>
      </c>
      <c r="F1184" s="14" t="s">
        <v>61</v>
      </c>
      <c r="G1184" s="14" t="s">
        <v>61</v>
      </c>
      <c r="H1184" s="20" t="b">
        <f t="shared" si="1"/>
        <v>0</v>
      </c>
      <c r="I1184" s="21" t="b">
        <f t="shared" si="2"/>
        <v>0</v>
      </c>
      <c r="J1184" s="21" t="b">
        <f t="shared" si="3"/>
        <v>0</v>
      </c>
      <c r="K1184" s="21" t="b">
        <f t="shared" si="4"/>
        <v>0</v>
      </c>
      <c r="AB1184" s="20" t="b">
        <f t="shared" si="10"/>
        <v>0</v>
      </c>
      <c r="AC1184" s="20" t="b">
        <f t="shared" si="11"/>
        <v>0</v>
      </c>
      <c r="AD1184" s="20" t="b">
        <f t="shared" si="12"/>
        <v>0</v>
      </c>
      <c r="AE1184" s="20" t="b">
        <f t="shared" si="13"/>
        <v>0</v>
      </c>
      <c r="AG1184" s="20" t="b">
        <f t="shared" si="14"/>
        <v>0</v>
      </c>
      <c r="AH1184" s="20" t="b">
        <f t="shared" si="15"/>
        <v>0</v>
      </c>
      <c r="AI1184" s="20" t="b">
        <f t="shared" si="16"/>
        <v>0</v>
      </c>
    </row>
    <row r="1185">
      <c r="A1185" s="14" t="s">
        <v>95</v>
      </c>
      <c r="B1185" s="14">
        <v>1875.0</v>
      </c>
      <c r="C1185" s="14" t="s">
        <v>72</v>
      </c>
      <c r="D1185" s="14" t="s">
        <v>61</v>
      </c>
      <c r="E1185" s="14">
        <v>3579.008</v>
      </c>
      <c r="F1185" s="14" t="s">
        <v>61</v>
      </c>
      <c r="G1185" s="14" t="s">
        <v>61</v>
      </c>
      <c r="H1185" s="20" t="b">
        <f t="shared" si="1"/>
        <v>0</v>
      </c>
      <c r="I1185" s="21" t="b">
        <f t="shared" si="2"/>
        <v>0</v>
      </c>
      <c r="J1185" s="21" t="b">
        <f t="shared" si="3"/>
        <v>0</v>
      </c>
      <c r="K1185" s="21" t="b">
        <f t="shared" si="4"/>
        <v>0</v>
      </c>
      <c r="AB1185" s="20" t="b">
        <f t="shared" si="10"/>
        <v>0</v>
      </c>
      <c r="AC1185" s="20" t="b">
        <f t="shared" si="11"/>
        <v>0</v>
      </c>
      <c r="AD1185" s="20" t="b">
        <f t="shared" si="12"/>
        <v>0</v>
      </c>
      <c r="AE1185" s="20" t="b">
        <f t="shared" si="13"/>
        <v>0</v>
      </c>
      <c r="AG1185" s="20" t="b">
        <f t="shared" si="14"/>
        <v>0</v>
      </c>
      <c r="AH1185" s="20" t="b">
        <f t="shared" si="15"/>
        <v>0</v>
      </c>
      <c r="AI1185" s="20" t="b">
        <f t="shared" si="16"/>
        <v>0</v>
      </c>
    </row>
    <row r="1186">
      <c r="A1186" s="14" t="s">
        <v>95</v>
      </c>
      <c r="B1186" s="14">
        <v>1875.0</v>
      </c>
      <c r="C1186" s="14" t="s">
        <v>73</v>
      </c>
      <c r="D1186" s="14" t="s">
        <v>81</v>
      </c>
      <c r="E1186" s="14" t="s">
        <v>81</v>
      </c>
      <c r="F1186" s="14" t="s">
        <v>81</v>
      </c>
      <c r="G1186" s="14" t="s">
        <v>81</v>
      </c>
      <c r="H1186" s="20" t="b">
        <f t="shared" si="1"/>
        <v>0</v>
      </c>
      <c r="I1186" s="21" t="b">
        <f t="shared" si="2"/>
        <v>0</v>
      </c>
      <c r="J1186" s="21" t="b">
        <f t="shared" si="3"/>
        <v>0</v>
      </c>
      <c r="K1186" s="21" t="b">
        <f t="shared" si="4"/>
        <v>0</v>
      </c>
      <c r="AB1186" s="20" t="b">
        <f t="shared" si="10"/>
        <v>0</v>
      </c>
      <c r="AC1186" s="20" t="b">
        <f t="shared" si="11"/>
        <v>0</v>
      </c>
      <c r="AD1186" s="20" t="b">
        <f t="shared" si="12"/>
        <v>0</v>
      </c>
      <c r="AE1186" s="20" t="b">
        <f t="shared" si="13"/>
        <v>0</v>
      </c>
      <c r="AG1186" s="20" t="b">
        <f t="shared" si="14"/>
        <v>0</v>
      </c>
      <c r="AH1186" s="20" t="b">
        <f t="shared" si="15"/>
        <v>0</v>
      </c>
      <c r="AI1186" s="20" t="b">
        <f t="shared" si="16"/>
        <v>0</v>
      </c>
    </row>
    <row r="1187">
      <c r="A1187" s="14" t="s">
        <v>95</v>
      </c>
      <c r="B1187" s="14">
        <v>1875.0</v>
      </c>
      <c r="C1187" s="14" t="s">
        <v>75</v>
      </c>
      <c r="D1187" s="14">
        <v>0.987</v>
      </c>
      <c r="E1187" s="14">
        <v>0.987</v>
      </c>
      <c r="F1187" s="14">
        <v>0.987</v>
      </c>
      <c r="G1187" s="14">
        <v>0.987</v>
      </c>
      <c r="H1187" s="20">
        <f t="shared" si="1"/>
        <v>888</v>
      </c>
      <c r="I1187" s="21">
        <f t="shared" si="2"/>
        <v>888</v>
      </c>
      <c r="J1187" s="21">
        <f t="shared" si="3"/>
        <v>888</v>
      </c>
      <c r="K1187" s="21">
        <f t="shared" si="4"/>
        <v>888</v>
      </c>
      <c r="AB1187" s="20" t="b">
        <f t="shared" si="10"/>
        <v>0</v>
      </c>
      <c r="AC1187" s="20" t="b">
        <f t="shared" si="11"/>
        <v>0</v>
      </c>
      <c r="AD1187" s="20" t="b">
        <f t="shared" si="12"/>
        <v>0</v>
      </c>
      <c r="AE1187" s="20" t="b">
        <f t="shared" si="13"/>
        <v>0</v>
      </c>
      <c r="AG1187" s="20" t="b">
        <f t="shared" si="14"/>
        <v>0</v>
      </c>
      <c r="AH1187" s="20" t="b">
        <f t="shared" si="15"/>
        <v>0</v>
      </c>
      <c r="AI1187" s="20" t="b">
        <f t="shared" si="16"/>
        <v>0</v>
      </c>
    </row>
    <row r="1188">
      <c r="A1188" s="14" t="s">
        <v>95</v>
      </c>
      <c r="B1188" s="14">
        <v>1875.0</v>
      </c>
      <c r="C1188" s="14" t="s">
        <v>76</v>
      </c>
      <c r="D1188" s="14" t="s">
        <v>61</v>
      </c>
      <c r="E1188" s="14" t="s">
        <v>61</v>
      </c>
      <c r="F1188" s="14" t="s">
        <v>61</v>
      </c>
      <c r="G1188" s="14" t="s">
        <v>61</v>
      </c>
      <c r="H1188" s="20" t="b">
        <f t="shared" si="1"/>
        <v>0</v>
      </c>
      <c r="I1188" s="21" t="b">
        <f t="shared" si="2"/>
        <v>0</v>
      </c>
      <c r="J1188" s="21" t="b">
        <f t="shared" si="3"/>
        <v>0</v>
      </c>
      <c r="K1188" s="21" t="b">
        <f t="shared" si="4"/>
        <v>0</v>
      </c>
      <c r="AB1188" s="20" t="b">
        <f t="shared" si="10"/>
        <v>0</v>
      </c>
      <c r="AC1188" s="20" t="b">
        <f t="shared" si="11"/>
        <v>0</v>
      </c>
      <c r="AD1188" s="20" t="b">
        <f t="shared" si="12"/>
        <v>0</v>
      </c>
      <c r="AE1188" s="20" t="b">
        <f t="shared" si="13"/>
        <v>0</v>
      </c>
      <c r="AG1188" s="20" t="b">
        <f t="shared" si="14"/>
        <v>0</v>
      </c>
      <c r="AH1188" s="20" t="b">
        <f t="shared" si="15"/>
        <v>0</v>
      </c>
      <c r="AI1188" s="20" t="b">
        <f t="shared" si="16"/>
        <v>0</v>
      </c>
    </row>
    <row r="1189">
      <c r="A1189" s="14" t="s">
        <v>95</v>
      </c>
      <c r="B1189" s="14">
        <v>1875.0</v>
      </c>
      <c r="C1189" s="14" t="s">
        <v>77</v>
      </c>
      <c r="D1189" s="14" t="s">
        <v>61</v>
      </c>
      <c r="E1189" s="14" t="s">
        <v>61</v>
      </c>
      <c r="F1189" s="14" t="s">
        <v>61</v>
      </c>
      <c r="G1189" s="14" t="s">
        <v>61</v>
      </c>
      <c r="H1189" s="20" t="b">
        <f t="shared" si="1"/>
        <v>0</v>
      </c>
      <c r="I1189" s="21" t="b">
        <f t="shared" si="2"/>
        <v>0</v>
      </c>
      <c r="J1189" s="21" t="b">
        <f t="shared" si="3"/>
        <v>0</v>
      </c>
      <c r="K1189" s="21" t="b">
        <f t="shared" si="4"/>
        <v>0</v>
      </c>
      <c r="AB1189" s="20" t="b">
        <f t="shared" si="10"/>
        <v>0</v>
      </c>
      <c r="AC1189" s="20" t="b">
        <f t="shared" si="11"/>
        <v>0</v>
      </c>
      <c r="AD1189" s="20" t="b">
        <f t="shared" si="12"/>
        <v>0</v>
      </c>
      <c r="AE1189" s="20" t="b">
        <f t="shared" si="13"/>
        <v>0</v>
      </c>
      <c r="AG1189" s="20" t="b">
        <f t="shared" si="14"/>
        <v>0</v>
      </c>
      <c r="AH1189" s="20" t="b">
        <f t="shared" si="15"/>
        <v>0</v>
      </c>
      <c r="AI1189" s="20" t="b">
        <f t="shared" si="16"/>
        <v>0</v>
      </c>
    </row>
    <row r="1190">
      <c r="A1190" s="14" t="s">
        <v>95</v>
      </c>
      <c r="B1190" s="14">
        <v>3750.0</v>
      </c>
      <c r="C1190" s="14" t="s">
        <v>60</v>
      </c>
      <c r="D1190" s="14" t="s">
        <v>61</v>
      </c>
      <c r="E1190" s="14" t="s">
        <v>61</v>
      </c>
      <c r="F1190" s="14" t="s">
        <v>61</v>
      </c>
      <c r="G1190" s="14" t="s">
        <v>61</v>
      </c>
      <c r="H1190" s="20" t="b">
        <f t="shared" si="1"/>
        <v>0</v>
      </c>
      <c r="I1190" s="21" t="b">
        <f t="shared" si="2"/>
        <v>0</v>
      </c>
      <c r="J1190" s="21" t="b">
        <f t="shared" si="3"/>
        <v>0</v>
      </c>
      <c r="K1190" s="21" t="b">
        <f t="shared" si="4"/>
        <v>0</v>
      </c>
      <c r="AB1190" s="20" t="b">
        <f t="shared" si="10"/>
        <v>0</v>
      </c>
      <c r="AC1190" s="20" t="b">
        <f t="shared" si="11"/>
        <v>0</v>
      </c>
      <c r="AD1190" s="20" t="b">
        <f t="shared" si="12"/>
        <v>0</v>
      </c>
      <c r="AE1190" s="20" t="b">
        <f t="shared" si="13"/>
        <v>0</v>
      </c>
      <c r="AG1190" s="20" t="b">
        <f t="shared" si="14"/>
        <v>0</v>
      </c>
      <c r="AH1190" s="20" t="b">
        <f t="shared" si="15"/>
        <v>0</v>
      </c>
      <c r="AI1190" s="20" t="b">
        <f t="shared" si="16"/>
        <v>0</v>
      </c>
    </row>
    <row r="1191">
      <c r="A1191" s="14" t="s">
        <v>95</v>
      </c>
      <c r="B1191" s="14">
        <v>3750.0</v>
      </c>
      <c r="C1191" s="14" t="s">
        <v>62</v>
      </c>
      <c r="D1191" s="14">
        <v>4.0</v>
      </c>
      <c r="E1191" s="14">
        <v>4.0</v>
      </c>
      <c r="F1191" s="14">
        <v>4.0</v>
      </c>
      <c r="G1191" s="14">
        <v>4.0</v>
      </c>
      <c r="H1191" s="20" t="b">
        <f t="shared" si="1"/>
        <v>0</v>
      </c>
      <c r="I1191" s="21" t="b">
        <f t="shared" si="2"/>
        <v>0</v>
      </c>
      <c r="J1191" s="21" t="b">
        <f t="shared" si="3"/>
        <v>0</v>
      </c>
      <c r="K1191" s="21" t="b">
        <f t="shared" si="4"/>
        <v>0</v>
      </c>
      <c r="AB1191" s="20" t="b">
        <f t="shared" si="10"/>
        <v>0</v>
      </c>
      <c r="AC1191" s="20" t="b">
        <f t="shared" si="11"/>
        <v>0</v>
      </c>
      <c r="AD1191" s="20" t="b">
        <f t="shared" si="12"/>
        <v>0</v>
      </c>
      <c r="AE1191" s="20" t="b">
        <f t="shared" si="13"/>
        <v>0</v>
      </c>
      <c r="AG1191" s="20">
        <f t="shared" si="14"/>
        <v>4</v>
      </c>
      <c r="AH1191" s="20">
        <f t="shared" si="15"/>
        <v>4</v>
      </c>
      <c r="AI1191" s="20">
        <f t="shared" si="16"/>
        <v>4</v>
      </c>
    </row>
    <row r="1192">
      <c r="A1192" s="14" t="s">
        <v>95</v>
      </c>
      <c r="B1192" s="14">
        <v>3750.0</v>
      </c>
      <c r="C1192" s="14" t="s">
        <v>63</v>
      </c>
      <c r="D1192" s="14">
        <v>4.0</v>
      </c>
      <c r="E1192" s="14">
        <v>4.0</v>
      </c>
      <c r="F1192" s="14">
        <v>4.0</v>
      </c>
      <c r="G1192" s="14">
        <v>4.0</v>
      </c>
      <c r="H1192" s="20" t="b">
        <f t="shared" si="1"/>
        <v>0</v>
      </c>
      <c r="I1192" s="21" t="b">
        <f t="shared" si="2"/>
        <v>0</v>
      </c>
      <c r="J1192" s="21" t="b">
        <f t="shared" si="3"/>
        <v>0</v>
      </c>
      <c r="K1192" s="21" t="b">
        <f t="shared" si="4"/>
        <v>0</v>
      </c>
      <c r="AB1192" s="20" t="b">
        <f t="shared" si="10"/>
        <v>0</v>
      </c>
      <c r="AC1192" s="20" t="b">
        <f t="shared" si="11"/>
        <v>0</v>
      </c>
      <c r="AD1192" s="20" t="b">
        <f t="shared" si="12"/>
        <v>0</v>
      </c>
      <c r="AE1192" s="20" t="b">
        <f t="shared" si="13"/>
        <v>0</v>
      </c>
      <c r="AG1192" s="20" t="b">
        <f t="shared" si="14"/>
        <v>0</v>
      </c>
      <c r="AH1192" s="20" t="b">
        <f t="shared" si="15"/>
        <v>0</v>
      </c>
      <c r="AI1192" s="20" t="b">
        <f t="shared" si="16"/>
        <v>0</v>
      </c>
    </row>
    <row r="1193">
      <c r="A1193" s="14" t="s">
        <v>95</v>
      </c>
      <c r="B1193" s="14">
        <v>3750.0</v>
      </c>
      <c r="C1193" s="14" t="s">
        <v>64</v>
      </c>
      <c r="D1193" s="14">
        <v>0.0</v>
      </c>
      <c r="E1193" s="14">
        <v>0.0</v>
      </c>
      <c r="F1193" s="14">
        <v>0.0</v>
      </c>
      <c r="G1193" s="14">
        <v>0.0</v>
      </c>
      <c r="H1193" s="20" t="b">
        <f t="shared" si="1"/>
        <v>0</v>
      </c>
      <c r="I1193" s="21" t="b">
        <f t="shared" si="2"/>
        <v>0</v>
      </c>
      <c r="J1193" s="21" t="b">
        <f t="shared" si="3"/>
        <v>0</v>
      </c>
      <c r="K1193" s="21" t="b">
        <f t="shared" si="4"/>
        <v>0</v>
      </c>
      <c r="AB1193" s="20" t="b">
        <f t="shared" si="10"/>
        <v>0</v>
      </c>
      <c r="AC1193" s="20" t="b">
        <f t="shared" si="11"/>
        <v>0</v>
      </c>
      <c r="AD1193" s="20" t="b">
        <f t="shared" si="12"/>
        <v>0</v>
      </c>
      <c r="AE1193" s="20" t="b">
        <f t="shared" si="13"/>
        <v>0</v>
      </c>
      <c r="AG1193" s="20" t="b">
        <f t="shared" si="14"/>
        <v>0</v>
      </c>
      <c r="AH1193" s="20" t="b">
        <f t="shared" si="15"/>
        <v>0</v>
      </c>
      <c r="AI1193" s="20" t="b">
        <f t="shared" si="16"/>
        <v>0</v>
      </c>
    </row>
    <row r="1194">
      <c r="A1194" s="14" t="s">
        <v>95</v>
      </c>
      <c r="B1194" s="14">
        <v>3750.0</v>
      </c>
      <c r="C1194" s="14" t="s">
        <v>65</v>
      </c>
      <c r="D1194" s="14">
        <v>0.0</v>
      </c>
      <c r="E1194" s="14">
        <v>0.0</v>
      </c>
      <c r="F1194" s="14">
        <v>0.0</v>
      </c>
      <c r="G1194" s="14">
        <v>0.0</v>
      </c>
      <c r="H1194" s="20" t="b">
        <f t="shared" si="1"/>
        <v>0</v>
      </c>
      <c r="I1194" s="21" t="b">
        <f t="shared" si="2"/>
        <v>0</v>
      </c>
      <c r="J1194" s="21" t="b">
        <f t="shared" si="3"/>
        <v>0</v>
      </c>
      <c r="K1194" s="21" t="b">
        <f t="shared" si="4"/>
        <v>0</v>
      </c>
      <c r="AB1194" s="20" t="b">
        <f t="shared" si="10"/>
        <v>0</v>
      </c>
      <c r="AC1194" s="20" t="b">
        <f t="shared" si="11"/>
        <v>0</v>
      </c>
      <c r="AD1194" s="20" t="b">
        <f t="shared" si="12"/>
        <v>0</v>
      </c>
      <c r="AE1194" s="20" t="b">
        <f t="shared" si="13"/>
        <v>0</v>
      </c>
      <c r="AG1194" s="20" t="b">
        <f t="shared" si="14"/>
        <v>0</v>
      </c>
      <c r="AH1194" s="20" t="b">
        <f t="shared" si="15"/>
        <v>0</v>
      </c>
      <c r="AI1194" s="20" t="b">
        <f t="shared" si="16"/>
        <v>0</v>
      </c>
    </row>
    <row r="1195">
      <c r="A1195" s="14" t="s">
        <v>95</v>
      </c>
      <c r="B1195" s="14">
        <v>3750.0</v>
      </c>
      <c r="C1195" s="14" t="s">
        <v>66</v>
      </c>
      <c r="D1195" s="14">
        <v>3.0</v>
      </c>
      <c r="E1195" s="14">
        <v>3.0</v>
      </c>
      <c r="F1195" s="14">
        <v>3.0</v>
      </c>
      <c r="G1195" s="14">
        <v>3.0</v>
      </c>
      <c r="H1195" s="20" t="b">
        <f t="shared" si="1"/>
        <v>0</v>
      </c>
      <c r="I1195" s="21" t="b">
        <f t="shared" si="2"/>
        <v>0</v>
      </c>
      <c r="J1195" s="21" t="b">
        <f t="shared" si="3"/>
        <v>0</v>
      </c>
      <c r="K1195" s="21" t="b">
        <f t="shared" si="4"/>
        <v>0</v>
      </c>
      <c r="AB1195" s="20" t="b">
        <f t="shared" si="10"/>
        <v>0</v>
      </c>
      <c r="AC1195" s="20" t="b">
        <f t="shared" si="11"/>
        <v>0</v>
      </c>
      <c r="AD1195" s="20" t="b">
        <f t="shared" si="12"/>
        <v>0</v>
      </c>
      <c r="AE1195" s="20" t="b">
        <f t="shared" si="13"/>
        <v>0</v>
      </c>
      <c r="AG1195" s="20" t="b">
        <f t="shared" si="14"/>
        <v>0</v>
      </c>
      <c r="AH1195" s="20" t="b">
        <f t="shared" si="15"/>
        <v>0</v>
      </c>
      <c r="AI1195" s="20" t="b">
        <f t="shared" si="16"/>
        <v>0</v>
      </c>
    </row>
    <row r="1196">
      <c r="A1196" s="14" t="s">
        <v>95</v>
      </c>
      <c r="B1196" s="14">
        <v>3750.0</v>
      </c>
      <c r="C1196" s="14" t="s">
        <v>67</v>
      </c>
      <c r="D1196" s="14">
        <v>3.0</v>
      </c>
      <c r="E1196" s="14">
        <v>3.0</v>
      </c>
      <c r="F1196" s="14">
        <v>3.0</v>
      </c>
      <c r="G1196" s="14">
        <v>3.0</v>
      </c>
      <c r="H1196" s="20" t="b">
        <f t="shared" si="1"/>
        <v>0</v>
      </c>
      <c r="I1196" s="21" t="b">
        <f t="shared" si="2"/>
        <v>0</v>
      </c>
      <c r="J1196" s="21" t="b">
        <f t="shared" si="3"/>
        <v>0</v>
      </c>
      <c r="K1196" s="21" t="b">
        <f t="shared" si="4"/>
        <v>0</v>
      </c>
      <c r="AB1196" s="20" t="b">
        <f t="shared" si="10"/>
        <v>0</v>
      </c>
      <c r="AC1196" s="20" t="b">
        <f t="shared" si="11"/>
        <v>0</v>
      </c>
      <c r="AD1196" s="20" t="b">
        <f t="shared" si="12"/>
        <v>0</v>
      </c>
      <c r="AE1196" s="20" t="b">
        <f t="shared" si="13"/>
        <v>0</v>
      </c>
      <c r="AG1196" s="20" t="b">
        <f t="shared" si="14"/>
        <v>0</v>
      </c>
      <c r="AH1196" s="20" t="b">
        <f t="shared" si="15"/>
        <v>0</v>
      </c>
      <c r="AI1196" s="20" t="b">
        <f t="shared" si="16"/>
        <v>0</v>
      </c>
    </row>
    <row r="1197">
      <c r="A1197" s="14" t="s">
        <v>95</v>
      </c>
      <c r="B1197" s="14">
        <v>3750.0</v>
      </c>
      <c r="C1197" s="14" t="s">
        <v>68</v>
      </c>
      <c r="D1197" s="14">
        <v>0.0</v>
      </c>
      <c r="E1197" s="14">
        <v>0.0</v>
      </c>
      <c r="F1197" s="14">
        <v>0.0</v>
      </c>
      <c r="G1197" s="14">
        <v>0.0</v>
      </c>
      <c r="H1197" s="20" t="b">
        <f t="shared" si="1"/>
        <v>0</v>
      </c>
      <c r="I1197" s="21" t="b">
        <f t="shared" si="2"/>
        <v>0</v>
      </c>
      <c r="J1197" s="21" t="b">
        <f t="shared" si="3"/>
        <v>0</v>
      </c>
      <c r="K1197" s="21" t="b">
        <f t="shared" si="4"/>
        <v>0</v>
      </c>
      <c r="AB1197" s="20" t="b">
        <f t="shared" si="10"/>
        <v>0</v>
      </c>
      <c r="AC1197" s="20" t="b">
        <f t="shared" si="11"/>
        <v>0</v>
      </c>
      <c r="AD1197" s="20" t="b">
        <f t="shared" si="12"/>
        <v>0</v>
      </c>
      <c r="AE1197" s="20" t="b">
        <f t="shared" si="13"/>
        <v>0</v>
      </c>
      <c r="AG1197" s="20" t="b">
        <f t="shared" si="14"/>
        <v>0</v>
      </c>
      <c r="AH1197" s="20" t="b">
        <f t="shared" si="15"/>
        <v>0</v>
      </c>
      <c r="AI1197" s="20" t="b">
        <f t="shared" si="16"/>
        <v>0</v>
      </c>
    </row>
    <row r="1198">
      <c r="A1198" s="14" t="s">
        <v>95</v>
      </c>
      <c r="B1198" s="14">
        <v>3750.0</v>
      </c>
      <c r="C1198" s="14" t="s">
        <v>69</v>
      </c>
      <c r="D1198" s="14">
        <v>0.0</v>
      </c>
      <c r="E1198" s="14">
        <v>0.0</v>
      </c>
      <c r="F1198" s="14">
        <v>0.0</v>
      </c>
      <c r="G1198" s="14">
        <v>0.0</v>
      </c>
      <c r="H1198" s="20" t="b">
        <f t="shared" si="1"/>
        <v>0</v>
      </c>
      <c r="I1198" s="21" t="b">
        <f t="shared" si="2"/>
        <v>0</v>
      </c>
      <c r="J1198" s="21" t="b">
        <f t="shared" si="3"/>
        <v>0</v>
      </c>
      <c r="K1198" s="21" t="b">
        <f t="shared" si="4"/>
        <v>0</v>
      </c>
      <c r="AB1198" s="20" t="b">
        <f t="shared" si="10"/>
        <v>0</v>
      </c>
      <c r="AC1198" s="20">
        <f t="shared" si="11"/>
        <v>0</v>
      </c>
      <c r="AD1198" s="20">
        <f t="shared" si="12"/>
        <v>0</v>
      </c>
      <c r="AE1198" s="20">
        <f t="shared" si="13"/>
        <v>0</v>
      </c>
      <c r="AG1198" s="20" t="b">
        <f t="shared" si="14"/>
        <v>0</v>
      </c>
      <c r="AH1198" s="20" t="b">
        <f t="shared" si="15"/>
        <v>0</v>
      </c>
      <c r="AI1198" s="20" t="b">
        <f t="shared" si="16"/>
        <v>0</v>
      </c>
    </row>
    <row r="1199">
      <c r="A1199" s="14" t="s">
        <v>95</v>
      </c>
      <c r="B1199" s="14">
        <v>3750.0</v>
      </c>
      <c r="C1199" s="14" t="s">
        <v>70</v>
      </c>
      <c r="D1199" s="14">
        <v>0.0</v>
      </c>
      <c r="E1199" s="14">
        <v>0.0</v>
      </c>
      <c r="F1199" s="14">
        <v>0.0</v>
      </c>
      <c r="G1199" s="14">
        <v>0.0</v>
      </c>
      <c r="H1199" s="20" t="b">
        <f t="shared" si="1"/>
        <v>0</v>
      </c>
      <c r="I1199" s="21" t="b">
        <f t="shared" si="2"/>
        <v>0</v>
      </c>
      <c r="J1199" s="21" t="b">
        <f t="shared" si="3"/>
        <v>0</v>
      </c>
      <c r="K1199" s="21" t="b">
        <f t="shared" si="4"/>
        <v>0</v>
      </c>
      <c r="AB1199" s="20" t="b">
        <f t="shared" si="10"/>
        <v>0</v>
      </c>
      <c r="AC1199" s="20" t="b">
        <f t="shared" si="11"/>
        <v>0</v>
      </c>
      <c r="AD1199" s="20" t="b">
        <f t="shared" si="12"/>
        <v>0</v>
      </c>
      <c r="AE1199" s="20" t="b">
        <f t="shared" si="13"/>
        <v>0</v>
      </c>
      <c r="AG1199" s="20" t="b">
        <f t="shared" si="14"/>
        <v>0</v>
      </c>
      <c r="AH1199" s="20" t="b">
        <f t="shared" si="15"/>
        <v>0</v>
      </c>
      <c r="AI1199" s="20" t="b">
        <f t="shared" si="16"/>
        <v>0</v>
      </c>
    </row>
    <row r="1200">
      <c r="A1200" s="14" t="s">
        <v>95</v>
      </c>
      <c r="B1200" s="14">
        <v>3750.0</v>
      </c>
      <c r="C1200" s="14" t="s">
        <v>71</v>
      </c>
      <c r="D1200" s="14" t="s">
        <v>61</v>
      </c>
      <c r="E1200" s="14" t="s">
        <v>61</v>
      </c>
      <c r="F1200" s="22">
        <v>6.944444444444444E-5</v>
      </c>
      <c r="G1200" s="22">
        <v>6.944444444444444E-5</v>
      </c>
      <c r="H1200" s="20" t="b">
        <f t="shared" si="1"/>
        <v>0</v>
      </c>
      <c r="I1200" s="21" t="b">
        <f t="shared" si="2"/>
        <v>0</v>
      </c>
      <c r="J1200" s="21" t="b">
        <f t="shared" si="3"/>
        <v>0</v>
      </c>
      <c r="K1200" s="21" t="b">
        <f t="shared" si="4"/>
        <v>0</v>
      </c>
      <c r="AB1200" s="20" t="b">
        <f t="shared" si="10"/>
        <v>0</v>
      </c>
      <c r="AC1200" s="20" t="b">
        <f t="shared" si="11"/>
        <v>0</v>
      </c>
      <c r="AD1200" s="20" t="b">
        <f t="shared" si="12"/>
        <v>0</v>
      </c>
      <c r="AE1200" s="20" t="b">
        <f t="shared" si="13"/>
        <v>0</v>
      </c>
      <c r="AG1200" s="20" t="b">
        <f t="shared" si="14"/>
        <v>0</v>
      </c>
      <c r="AH1200" s="20" t="b">
        <f t="shared" si="15"/>
        <v>0</v>
      </c>
      <c r="AI1200" s="20" t="b">
        <f t="shared" si="16"/>
        <v>0</v>
      </c>
    </row>
    <row r="1201">
      <c r="A1201" s="14" t="s">
        <v>95</v>
      </c>
      <c r="B1201" s="14">
        <v>3750.0</v>
      </c>
      <c r="C1201" s="14" t="s">
        <v>72</v>
      </c>
      <c r="D1201" s="14" t="s">
        <v>61</v>
      </c>
      <c r="E1201" s="14" t="s">
        <v>61</v>
      </c>
      <c r="F1201" s="22">
        <v>0.0010185185185185184</v>
      </c>
      <c r="G1201" s="22">
        <v>0.001099537037037037</v>
      </c>
      <c r="H1201" s="20" t="b">
        <f t="shared" si="1"/>
        <v>0</v>
      </c>
      <c r="I1201" s="21" t="b">
        <f t="shared" si="2"/>
        <v>0</v>
      </c>
      <c r="J1201" s="21" t="b">
        <f t="shared" si="3"/>
        <v>0</v>
      </c>
      <c r="K1201" s="21" t="b">
        <f t="shared" si="4"/>
        <v>0</v>
      </c>
      <c r="AB1201" s="20" t="b">
        <f t="shared" si="10"/>
        <v>0</v>
      </c>
      <c r="AC1201" s="20" t="b">
        <f t="shared" si="11"/>
        <v>0</v>
      </c>
      <c r="AD1201" s="20" t="b">
        <f t="shared" si="12"/>
        <v>0</v>
      </c>
      <c r="AE1201" s="20" t="b">
        <f t="shared" si="13"/>
        <v>0</v>
      </c>
      <c r="AG1201" s="20" t="b">
        <f t="shared" si="14"/>
        <v>0</v>
      </c>
      <c r="AH1201" s="20" t="b">
        <f t="shared" si="15"/>
        <v>0</v>
      </c>
      <c r="AI1201" s="20" t="b">
        <f t="shared" si="16"/>
        <v>0</v>
      </c>
    </row>
    <row r="1202">
      <c r="A1202" s="14" t="s">
        <v>95</v>
      </c>
      <c r="B1202" s="14">
        <v>3750.0</v>
      </c>
      <c r="C1202" s="14" t="s">
        <v>71</v>
      </c>
      <c r="D1202" s="14" t="s">
        <v>61</v>
      </c>
      <c r="E1202" s="14" t="s">
        <v>61</v>
      </c>
      <c r="F1202" s="14">
        <v>3337.434</v>
      </c>
      <c r="G1202" s="14">
        <v>3338.562</v>
      </c>
      <c r="H1202" s="20" t="b">
        <f t="shared" si="1"/>
        <v>0</v>
      </c>
      <c r="I1202" s="21" t="b">
        <f t="shared" si="2"/>
        <v>0</v>
      </c>
      <c r="J1202" s="21" t="b">
        <f t="shared" si="3"/>
        <v>0</v>
      </c>
      <c r="K1202" s="21" t="b">
        <f t="shared" si="4"/>
        <v>0</v>
      </c>
      <c r="AB1202" s="20" t="b">
        <f t="shared" si="10"/>
        <v>0</v>
      </c>
      <c r="AC1202" s="20" t="b">
        <f t="shared" si="11"/>
        <v>0</v>
      </c>
      <c r="AD1202" s="20" t="b">
        <f t="shared" si="12"/>
        <v>0</v>
      </c>
      <c r="AE1202" s="20" t="b">
        <f t="shared" si="13"/>
        <v>0</v>
      </c>
      <c r="AG1202" s="20" t="b">
        <f t="shared" si="14"/>
        <v>0</v>
      </c>
      <c r="AH1202" s="20" t="b">
        <f t="shared" si="15"/>
        <v>0</v>
      </c>
      <c r="AI1202" s="20" t="b">
        <f t="shared" si="16"/>
        <v>0</v>
      </c>
    </row>
    <row r="1203">
      <c r="A1203" s="14" t="s">
        <v>95</v>
      </c>
      <c r="B1203" s="14">
        <v>3750.0</v>
      </c>
      <c r="C1203" s="14" t="s">
        <v>72</v>
      </c>
      <c r="D1203" s="14" t="s">
        <v>61</v>
      </c>
      <c r="E1203" s="14" t="s">
        <v>61</v>
      </c>
      <c r="F1203" s="14">
        <v>3578.727</v>
      </c>
      <c r="G1203" s="14">
        <v>3578.855</v>
      </c>
      <c r="H1203" s="20" t="b">
        <f t="shared" si="1"/>
        <v>0</v>
      </c>
      <c r="I1203" s="21" t="b">
        <f t="shared" si="2"/>
        <v>0</v>
      </c>
      <c r="J1203" s="21" t="b">
        <f t="shared" si="3"/>
        <v>0</v>
      </c>
      <c r="K1203" s="21" t="b">
        <f t="shared" si="4"/>
        <v>0</v>
      </c>
      <c r="AB1203" s="20" t="b">
        <f t="shared" si="10"/>
        <v>0</v>
      </c>
      <c r="AC1203" s="20" t="b">
        <f t="shared" si="11"/>
        <v>0</v>
      </c>
      <c r="AD1203" s="20" t="b">
        <f t="shared" si="12"/>
        <v>0</v>
      </c>
      <c r="AE1203" s="20" t="b">
        <f t="shared" si="13"/>
        <v>0</v>
      </c>
      <c r="AG1203" s="20" t="b">
        <f t="shared" si="14"/>
        <v>0</v>
      </c>
      <c r="AH1203" s="20" t="b">
        <f t="shared" si="15"/>
        <v>0</v>
      </c>
      <c r="AI1203" s="20" t="b">
        <f t="shared" si="16"/>
        <v>0</v>
      </c>
    </row>
    <row r="1204">
      <c r="A1204" s="14" t="s">
        <v>95</v>
      </c>
      <c r="B1204" s="14">
        <v>3750.0</v>
      </c>
      <c r="C1204" s="14" t="s">
        <v>73</v>
      </c>
      <c r="D1204" s="14" t="s">
        <v>81</v>
      </c>
      <c r="E1204" s="14" t="s">
        <v>81</v>
      </c>
      <c r="F1204" s="14" t="s">
        <v>81</v>
      </c>
      <c r="G1204" s="14" t="s">
        <v>81</v>
      </c>
      <c r="H1204" s="20" t="b">
        <f t="shared" si="1"/>
        <v>0</v>
      </c>
      <c r="I1204" s="21" t="b">
        <f t="shared" si="2"/>
        <v>0</v>
      </c>
      <c r="J1204" s="21" t="b">
        <f t="shared" si="3"/>
        <v>0</v>
      </c>
      <c r="K1204" s="21" t="b">
        <f t="shared" si="4"/>
        <v>0</v>
      </c>
      <c r="AB1204" s="20" t="b">
        <f t="shared" si="10"/>
        <v>0</v>
      </c>
      <c r="AC1204" s="20" t="b">
        <f t="shared" si="11"/>
        <v>0</v>
      </c>
      <c r="AD1204" s="20" t="b">
        <f t="shared" si="12"/>
        <v>0</v>
      </c>
      <c r="AE1204" s="20" t="b">
        <f t="shared" si="13"/>
        <v>0</v>
      </c>
      <c r="AG1204" s="20" t="b">
        <f t="shared" si="14"/>
        <v>0</v>
      </c>
      <c r="AH1204" s="20" t="b">
        <f t="shared" si="15"/>
        <v>0</v>
      </c>
      <c r="AI1204" s="20" t="b">
        <f t="shared" si="16"/>
        <v>0</v>
      </c>
    </row>
    <row r="1205">
      <c r="A1205" s="14" t="s">
        <v>95</v>
      </c>
      <c r="B1205" s="14">
        <v>3750.0</v>
      </c>
      <c r="C1205" s="14" t="s">
        <v>75</v>
      </c>
      <c r="D1205" s="14">
        <v>2.659</v>
      </c>
      <c r="E1205" s="14">
        <v>2.659</v>
      </c>
      <c r="F1205" s="14">
        <v>2.659</v>
      </c>
      <c r="G1205" s="14">
        <v>2.659</v>
      </c>
      <c r="H1205" s="20">
        <f t="shared" si="1"/>
        <v>1091</v>
      </c>
      <c r="I1205" s="21">
        <f t="shared" si="2"/>
        <v>1091</v>
      </c>
      <c r="J1205" s="21">
        <f t="shared" si="3"/>
        <v>1091</v>
      </c>
      <c r="K1205" s="21">
        <f t="shared" si="4"/>
        <v>1091</v>
      </c>
      <c r="AB1205" s="20" t="b">
        <f t="shared" si="10"/>
        <v>0</v>
      </c>
      <c r="AC1205" s="20" t="b">
        <f t="shared" si="11"/>
        <v>0</v>
      </c>
      <c r="AD1205" s="20" t="b">
        <f t="shared" si="12"/>
        <v>0</v>
      </c>
      <c r="AE1205" s="20" t="b">
        <f t="shared" si="13"/>
        <v>0</v>
      </c>
      <c r="AG1205" s="20" t="b">
        <f t="shared" si="14"/>
        <v>0</v>
      </c>
      <c r="AH1205" s="20" t="b">
        <f t="shared" si="15"/>
        <v>0</v>
      </c>
      <c r="AI1205" s="20" t="b">
        <f t="shared" si="16"/>
        <v>0</v>
      </c>
    </row>
    <row r="1206">
      <c r="A1206" s="14" t="s">
        <v>95</v>
      </c>
      <c r="B1206" s="14">
        <v>3750.0</v>
      </c>
      <c r="C1206" s="14" t="s">
        <v>76</v>
      </c>
      <c r="D1206" s="14" t="s">
        <v>61</v>
      </c>
      <c r="E1206" s="14" t="s">
        <v>61</v>
      </c>
      <c r="F1206" s="14" t="s">
        <v>61</v>
      </c>
      <c r="G1206" s="14" t="s">
        <v>61</v>
      </c>
      <c r="H1206" s="20" t="b">
        <f t="shared" si="1"/>
        <v>0</v>
      </c>
      <c r="I1206" s="21" t="b">
        <f t="shared" si="2"/>
        <v>0</v>
      </c>
      <c r="J1206" s="21" t="b">
        <f t="shared" si="3"/>
        <v>0</v>
      </c>
      <c r="K1206" s="21" t="b">
        <f t="shared" si="4"/>
        <v>0</v>
      </c>
      <c r="AB1206" s="20" t="b">
        <f t="shared" si="10"/>
        <v>0</v>
      </c>
      <c r="AC1206" s="20" t="b">
        <f t="shared" si="11"/>
        <v>0</v>
      </c>
      <c r="AD1206" s="20" t="b">
        <f t="shared" si="12"/>
        <v>0</v>
      </c>
      <c r="AE1206" s="20" t="b">
        <f t="shared" si="13"/>
        <v>0</v>
      </c>
      <c r="AG1206" s="20" t="b">
        <f t="shared" si="14"/>
        <v>0</v>
      </c>
      <c r="AH1206" s="20" t="b">
        <f t="shared" si="15"/>
        <v>0</v>
      </c>
      <c r="AI1206" s="20" t="b">
        <f t="shared" si="16"/>
        <v>0</v>
      </c>
    </row>
    <row r="1207">
      <c r="A1207" s="14" t="s">
        <v>95</v>
      </c>
      <c r="B1207" s="14">
        <v>3750.0</v>
      </c>
      <c r="C1207" s="14" t="s">
        <v>77</v>
      </c>
      <c r="D1207" s="14" t="s">
        <v>61</v>
      </c>
      <c r="E1207" s="14" t="s">
        <v>61</v>
      </c>
      <c r="F1207" s="14" t="s">
        <v>61</v>
      </c>
      <c r="G1207" s="14" t="s">
        <v>61</v>
      </c>
      <c r="H1207" s="20" t="b">
        <f t="shared" si="1"/>
        <v>0</v>
      </c>
      <c r="I1207" s="21" t="b">
        <f t="shared" si="2"/>
        <v>0</v>
      </c>
      <c r="J1207" s="21" t="b">
        <f t="shared" si="3"/>
        <v>0</v>
      </c>
      <c r="K1207" s="21" t="b">
        <f t="shared" si="4"/>
        <v>0</v>
      </c>
      <c r="AB1207" s="20" t="b">
        <f t="shared" si="10"/>
        <v>0</v>
      </c>
      <c r="AC1207" s="20" t="b">
        <f t="shared" si="11"/>
        <v>0</v>
      </c>
      <c r="AD1207" s="20" t="b">
        <f t="shared" si="12"/>
        <v>0</v>
      </c>
      <c r="AE1207" s="20" t="b">
        <f t="shared" si="13"/>
        <v>0</v>
      </c>
      <c r="AG1207" s="20" t="b">
        <f t="shared" si="14"/>
        <v>0</v>
      </c>
      <c r="AH1207" s="20" t="b">
        <f t="shared" si="15"/>
        <v>0</v>
      </c>
      <c r="AI1207" s="20" t="b">
        <f t="shared" si="16"/>
        <v>0</v>
      </c>
    </row>
    <row r="1208">
      <c r="A1208" s="14" t="s">
        <v>95</v>
      </c>
      <c r="B1208" s="14">
        <v>7500.0</v>
      </c>
      <c r="C1208" s="14" t="s">
        <v>60</v>
      </c>
      <c r="D1208" s="14" t="s">
        <v>61</v>
      </c>
      <c r="E1208" s="14" t="s">
        <v>61</v>
      </c>
      <c r="F1208" s="14" t="s">
        <v>61</v>
      </c>
      <c r="G1208" s="14" t="s">
        <v>61</v>
      </c>
      <c r="H1208" s="20" t="b">
        <f t="shared" si="1"/>
        <v>0</v>
      </c>
      <c r="I1208" s="21" t="b">
        <f t="shared" si="2"/>
        <v>0</v>
      </c>
      <c r="J1208" s="21" t="b">
        <f t="shared" si="3"/>
        <v>0</v>
      </c>
      <c r="K1208" s="21" t="b">
        <f t="shared" si="4"/>
        <v>0</v>
      </c>
      <c r="AB1208" s="20" t="b">
        <f t="shared" si="10"/>
        <v>0</v>
      </c>
      <c r="AC1208" s="20" t="b">
        <f t="shared" si="11"/>
        <v>0</v>
      </c>
      <c r="AD1208" s="20" t="b">
        <f t="shared" si="12"/>
        <v>0</v>
      </c>
      <c r="AE1208" s="20" t="b">
        <f t="shared" si="13"/>
        <v>0</v>
      </c>
      <c r="AG1208" s="20" t="b">
        <f t="shared" si="14"/>
        <v>0</v>
      </c>
      <c r="AH1208" s="20" t="b">
        <f t="shared" si="15"/>
        <v>0</v>
      </c>
      <c r="AI1208" s="20" t="b">
        <f t="shared" si="16"/>
        <v>0</v>
      </c>
    </row>
    <row r="1209">
      <c r="A1209" s="14" t="s">
        <v>95</v>
      </c>
      <c r="B1209" s="14">
        <v>7500.0</v>
      </c>
      <c r="C1209" s="14" t="s">
        <v>62</v>
      </c>
      <c r="D1209" s="14">
        <v>4.0</v>
      </c>
      <c r="E1209" s="14">
        <v>4.0</v>
      </c>
      <c r="F1209" s="14">
        <v>4.0</v>
      </c>
      <c r="G1209" s="14">
        <v>4.0</v>
      </c>
      <c r="H1209" s="20" t="b">
        <f t="shared" si="1"/>
        <v>0</v>
      </c>
      <c r="I1209" s="21" t="b">
        <f t="shared" si="2"/>
        <v>0</v>
      </c>
      <c r="J1209" s="21" t="b">
        <f t="shared" si="3"/>
        <v>0</v>
      </c>
      <c r="K1209" s="21" t="b">
        <f t="shared" si="4"/>
        <v>0</v>
      </c>
      <c r="AB1209" s="20" t="b">
        <f t="shared" si="10"/>
        <v>0</v>
      </c>
      <c r="AC1209" s="20" t="b">
        <f t="shared" si="11"/>
        <v>0</v>
      </c>
      <c r="AD1209" s="20" t="b">
        <f t="shared" si="12"/>
        <v>0</v>
      </c>
      <c r="AE1209" s="20" t="b">
        <f t="shared" si="13"/>
        <v>0</v>
      </c>
      <c r="AG1209" s="20">
        <f t="shared" si="14"/>
        <v>4</v>
      </c>
      <c r="AH1209" s="20">
        <f t="shared" si="15"/>
        <v>4</v>
      </c>
      <c r="AI1209" s="20">
        <f t="shared" si="16"/>
        <v>4</v>
      </c>
    </row>
    <row r="1210">
      <c r="A1210" s="14" t="s">
        <v>95</v>
      </c>
      <c r="B1210" s="14">
        <v>7500.0</v>
      </c>
      <c r="C1210" s="14" t="s">
        <v>63</v>
      </c>
      <c r="D1210" s="14">
        <v>4.0</v>
      </c>
      <c r="E1210" s="14">
        <v>4.0</v>
      </c>
      <c r="F1210" s="14">
        <v>4.0</v>
      </c>
      <c r="G1210" s="14">
        <v>4.0</v>
      </c>
      <c r="H1210" s="20" t="b">
        <f t="shared" si="1"/>
        <v>0</v>
      </c>
      <c r="I1210" s="21" t="b">
        <f t="shared" si="2"/>
        <v>0</v>
      </c>
      <c r="J1210" s="21" t="b">
        <f t="shared" si="3"/>
        <v>0</v>
      </c>
      <c r="K1210" s="21" t="b">
        <f t="shared" si="4"/>
        <v>0</v>
      </c>
      <c r="AB1210" s="20" t="b">
        <f t="shared" si="10"/>
        <v>0</v>
      </c>
      <c r="AC1210" s="20" t="b">
        <f t="shared" si="11"/>
        <v>0</v>
      </c>
      <c r="AD1210" s="20" t="b">
        <f t="shared" si="12"/>
        <v>0</v>
      </c>
      <c r="AE1210" s="20" t="b">
        <f t="shared" si="13"/>
        <v>0</v>
      </c>
      <c r="AG1210" s="20" t="b">
        <f t="shared" si="14"/>
        <v>0</v>
      </c>
      <c r="AH1210" s="20" t="b">
        <f t="shared" si="15"/>
        <v>0</v>
      </c>
      <c r="AI1210" s="20" t="b">
        <f t="shared" si="16"/>
        <v>0</v>
      </c>
    </row>
    <row r="1211">
      <c r="A1211" s="14" t="s">
        <v>95</v>
      </c>
      <c r="B1211" s="14">
        <v>7500.0</v>
      </c>
      <c r="C1211" s="14" t="s">
        <v>64</v>
      </c>
      <c r="D1211" s="14">
        <v>0.0</v>
      </c>
      <c r="E1211" s="14">
        <v>0.0</v>
      </c>
      <c r="F1211" s="14">
        <v>0.0</v>
      </c>
      <c r="G1211" s="14">
        <v>0.0</v>
      </c>
      <c r="H1211" s="20" t="b">
        <f t="shared" si="1"/>
        <v>0</v>
      </c>
      <c r="I1211" s="21" t="b">
        <f t="shared" si="2"/>
        <v>0</v>
      </c>
      <c r="J1211" s="21" t="b">
        <f t="shared" si="3"/>
        <v>0</v>
      </c>
      <c r="K1211" s="21" t="b">
        <f t="shared" si="4"/>
        <v>0</v>
      </c>
      <c r="AB1211" s="20" t="b">
        <f t="shared" si="10"/>
        <v>0</v>
      </c>
      <c r="AC1211" s="20" t="b">
        <f t="shared" si="11"/>
        <v>0</v>
      </c>
      <c r="AD1211" s="20" t="b">
        <f t="shared" si="12"/>
        <v>0</v>
      </c>
      <c r="AE1211" s="20" t="b">
        <f t="shared" si="13"/>
        <v>0</v>
      </c>
      <c r="AG1211" s="20" t="b">
        <f t="shared" si="14"/>
        <v>0</v>
      </c>
      <c r="AH1211" s="20" t="b">
        <f t="shared" si="15"/>
        <v>0</v>
      </c>
      <c r="AI1211" s="20" t="b">
        <f t="shared" si="16"/>
        <v>0</v>
      </c>
    </row>
    <row r="1212">
      <c r="A1212" s="14" t="s">
        <v>95</v>
      </c>
      <c r="B1212" s="14">
        <v>7500.0</v>
      </c>
      <c r="C1212" s="14" t="s">
        <v>65</v>
      </c>
      <c r="D1212" s="14">
        <v>0.0</v>
      </c>
      <c r="E1212" s="14">
        <v>0.0</v>
      </c>
      <c r="F1212" s="14">
        <v>0.0</v>
      </c>
      <c r="G1212" s="14">
        <v>0.0</v>
      </c>
      <c r="H1212" s="20" t="b">
        <f t="shared" si="1"/>
        <v>0</v>
      </c>
      <c r="I1212" s="21" t="b">
        <f t="shared" si="2"/>
        <v>0</v>
      </c>
      <c r="J1212" s="21" t="b">
        <f t="shared" si="3"/>
        <v>0</v>
      </c>
      <c r="K1212" s="21" t="b">
        <f t="shared" si="4"/>
        <v>0</v>
      </c>
      <c r="AB1212" s="20" t="b">
        <f t="shared" si="10"/>
        <v>0</v>
      </c>
      <c r="AC1212" s="20" t="b">
        <f t="shared" si="11"/>
        <v>0</v>
      </c>
      <c r="AD1212" s="20" t="b">
        <f t="shared" si="12"/>
        <v>0</v>
      </c>
      <c r="AE1212" s="20" t="b">
        <f t="shared" si="13"/>
        <v>0</v>
      </c>
      <c r="AG1212" s="20" t="b">
        <f t="shared" si="14"/>
        <v>0</v>
      </c>
      <c r="AH1212" s="20" t="b">
        <f t="shared" si="15"/>
        <v>0</v>
      </c>
      <c r="AI1212" s="20" t="b">
        <f t="shared" si="16"/>
        <v>0</v>
      </c>
    </row>
    <row r="1213">
      <c r="A1213" s="14" t="s">
        <v>95</v>
      </c>
      <c r="B1213" s="14">
        <v>7500.0</v>
      </c>
      <c r="C1213" s="14" t="s">
        <v>66</v>
      </c>
      <c r="D1213" s="14">
        <v>3.0</v>
      </c>
      <c r="E1213" s="14">
        <v>3.0</v>
      </c>
      <c r="F1213" s="14">
        <v>3.0</v>
      </c>
      <c r="G1213" s="14">
        <v>3.0</v>
      </c>
      <c r="H1213" s="20" t="b">
        <f t="shared" si="1"/>
        <v>0</v>
      </c>
      <c r="I1213" s="21" t="b">
        <f t="shared" si="2"/>
        <v>0</v>
      </c>
      <c r="J1213" s="21" t="b">
        <f t="shared" si="3"/>
        <v>0</v>
      </c>
      <c r="K1213" s="21" t="b">
        <f t="shared" si="4"/>
        <v>0</v>
      </c>
      <c r="AB1213" s="20" t="b">
        <f t="shared" si="10"/>
        <v>0</v>
      </c>
      <c r="AC1213" s="20" t="b">
        <f t="shared" si="11"/>
        <v>0</v>
      </c>
      <c r="AD1213" s="20" t="b">
        <f t="shared" si="12"/>
        <v>0</v>
      </c>
      <c r="AE1213" s="20" t="b">
        <f t="shared" si="13"/>
        <v>0</v>
      </c>
      <c r="AG1213" s="20" t="b">
        <f t="shared" si="14"/>
        <v>0</v>
      </c>
      <c r="AH1213" s="20" t="b">
        <f t="shared" si="15"/>
        <v>0</v>
      </c>
      <c r="AI1213" s="20" t="b">
        <f t="shared" si="16"/>
        <v>0</v>
      </c>
    </row>
    <row r="1214">
      <c r="A1214" s="14" t="s">
        <v>95</v>
      </c>
      <c r="B1214" s="14">
        <v>7500.0</v>
      </c>
      <c r="C1214" s="14" t="s">
        <v>67</v>
      </c>
      <c r="D1214" s="14">
        <v>3.0</v>
      </c>
      <c r="E1214" s="14">
        <v>3.0</v>
      </c>
      <c r="F1214" s="14">
        <v>3.0</v>
      </c>
      <c r="G1214" s="14">
        <v>3.0</v>
      </c>
      <c r="H1214" s="20" t="b">
        <f t="shared" si="1"/>
        <v>0</v>
      </c>
      <c r="I1214" s="21" t="b">
        <f t="shared" si="2"/>
        <v>0</v>
      </c>
      <c r="J1214" s="21" t="b">
        <f t="shared" si="3"/>
        <v>0</v>
      </c>
      <c r="K1214" s="21" t="b">
        <f t="shared" si="4"/>
        <v>0</v>
      </c>
      <c r="AB1214" s="20" t="b">
        <f t="shared" si="10"/>
        <v>0</v>
      </c>
      <c r="AC1214" s="20" t="b">
        <f t="shared" si="11"/>
        <v>0</v>
      </c>
      <c r="AD1214" s="20" t="b">
        <f t="shared" si="12"/>
        <v>0</v>
      </c>
      <c r="AE1214" s="20" t="b">
        <f t="shared" si="13"/>
        <v>0</v>
      </c>
      <c r="AG1214" s="20" t="b">
        <f t="shared" si="14"/>
        <v>0</v>
      </c>
      <c r="AH1214" s="20" t="b">
        <f t="shared" si="15"/>
        <v>0</v>
      </c>
      <c r="AI1214" s="20" t="b">
        <f t="shared" si="16"/>
        <v>0</v>
      </c>
    </row>
    <row r="1215">
      <c r="A1215" s="14" t="s">
        <v>95</v>
      </c>
      <c r="B1215" s="14">
        <v>7500.0</v>
      </c>
      <c r="C1215" s="14" t="s">
        <v>68</v>
      </c>
      <c r="D1215" s="14">
        <v>0.0</v>
      </c>
      <c r="E1215" s="14">
        <v>0.0</v>
      </c>
      <c r="F1215" s="14">
        <v>0.0</v>
      </c>
      <c r="G1215" s="14">
        <v>0.0</v>
      </c>
      <c r="H1215" s="20" t="b">
        <f t="shared" si="1"/>
        <v>0</v>
      </c>
      <c r="I1215" s="21" t="b">
        <f t="shared" si="2"/>
        <v>0</v>
      </c>
      <c r="J1215" s="21" t="b">
        <f t="shared" si="3"/>
        <v>0</v>
      </c>
      <c r="K1215" s="21" t="b">
        <f t="shared" si="4"/>
        <v>0</v>
      </c>
      <c r="AB1215" s="20" t="b">
        <f t="shared" si="10"/>
        <v>0</v>
      </c>
      <c r="AC1215" s="20" t="b">
        <f t="shared" si="11"/>
        <v>0</v>
      </c>
      <c r="AD1215" s="20" t="b">
        <f t="shared" si="12"/>
        <v>0</v>
      </c>
      <c r="AE1215" s="20" t="b">
        <f t="shared" si="13"/>
        <v>0</v>
      </c>
      <c r="AG1215" s="20" t="b">
        <f t="shared" si="14"/>
        <v>0</v>
      </c>
      <c r="AH1215" s="20" t="b">
        <f t="shared" si="15"/>
        <v>0</v>
      </c>
      <c r="AI1215" s="20" t="b">
        <f t="shared" si="16"/>
        <v>0</v>
      </c>
    </row>
    <row r="1216">
      <c r="A1216" s="14" t="s">
        <v>95</v>
      </c>
      <c r="B1216" s="14">
        <v>7500.0</v>
      </c>
      <c r="C1216" s="14" t="s">
        <v>69</v>
      </c>
      <c r="D1216" s="14">
        <v>0.0</v>
      </c>
      <c r="E1216" s="14">
        <v>0.0</v>
      </c>
      <c r="F1216" s="14">
        <v>0.0</v>
      </c>
      <c r="G1216" s="14">
        <v>0.0</v>
      </c>
      <c r="H1216" s="20" t="b">
        <f t="shared" si="1"/>
        <v>0</v>
      </c>
      <c r="I1216" s="21" t="b">
        <f t="shared" si="2"/>
        <v>0</v>
      </c>
      <c r="J1216" s="21" t="b">
        <f t="shared" si="3"/>
        <v>0</v>
      </c>
      <c r="K1216" s="21" t="b">
        <f t="shared" si="4"/>
        <v>0</v>
      </c>
      <c r="AB1216" s="20" t="b">
        <f t="shared" si="10"/>
        <v>0</v>
      </c>
      <c r="AC1216" s="20">
        <f t="shared" si="11"/>
        <v>0</v>
      </c>
      <c r="AD1216" s="20">
        <f t="shared" si="12"/>
        <v>0</v>
      </c>
      <c r="AE1216" s="20">
        <f t="shared" si="13"/>
        <v>0</v>
      </c>
      <c r="AG1216" s="20" t="b">
        <f t="shared" si="14"/>
        <v>0</v>
      </c>
      <c r="AH1216" s="20" t="b">
        <f t="shared" si="15"/>
        <v>0</v>
      </c>
      <c r="AI1216" s="20" t="b">
        <f t="shared" si="16"/>
        <v>0</v>
      </c>
    </row>
    <row r="1217">
      <c r="A1217" s="14" t="s">
        <v>95</v>
      </c>
      <c r="B1217" s="14">
        <v>7500.0</v>
      </c>
      <c r="C1217" s="14" t="s">
        <v>70</v>
      </c>
      <c r="D1217" s="14">
        <v>0.0</v>
      </c>
      <c r="E1217" s="14">
        <v>0.0</v>
      </c>
      <c r="F1217" s="14">
        <v>0.0</v>
      </c>
      <c r="G1217" s="14">
        <v>0.0</v>
      </c>
      <c r="H1217" s="20" t="b">
        <f t="shared" si="1"/>
        <v>0</v>
      </c>
      <c r="I1217" s="21" t="b">
        <f t="shared" si="2"/>
        <v>0</v>
      </c>
      <c r="J1217" s="21" t="b">
        <f t="shared" si="3"/>
        <v>0</v>
      </c>
      <c r="K1217" s="21" t="b">
        <f t="shared" si="4"/>
        <v>0</v>
      </c>
      <c r="AB1217" s="20" t="b">
        <f t="shared" si="10"/>
        <v>0</v>
      </c>
      <c r="AC1217" s="20" t="b">
        <f t="shared" si="11"/>
        <v>0</v>
      </c>
      <c r="AD1217" s="20" t="b">
        <f t="shared" si="12"/>
        <v>0</v>
      </c>
      <c r="AE1217" s="20" t="b">
        <f t="shared" si="13"/>
        <v>0</v>
      </c>
      <c r="AG1217" s="20" t="b">
        <f t="shared" si="14"/>
        <v>0</v>
      </c>
      <c r="AH1217" s="20" t="b">
        <f t="shared" si="15"/>
        <v>0</v>
      </c>
      <c r="AI1217" s="20" t="b">
        <f t="shared" si="16"/>
        <v>0</v>
      </c>
    </row>
    <row r="1218">
      <c r="A1218" s="14" t="s">
        <v>95</v>
      </c>
      <c r="B1218" s="14">
        <v>7500.0</v>
      </c>
      <c r="C1218" s="14" t="s">
        <v>71</v>
      </c>
      <c r="D1218" s="22">
        <v>6.944444444444444E-5</v>
      </c>
      <c r="E1218" s="22">
        <v>5.787037037037037E-5</v>
      </c>
      <c r="F1218" s="14" t="s">
        <v>61</v>
      </c>
      <c r="G1218" s="14" t="s">
        <v>61</v>
      </c>
      <c r="H1218" s="20" t="b">
        <f t="shared" si="1"/>
        <v>0</v>
      </c>
      <c r="I1218" s="21" t="b">
        <f t="shared" si="2"/>
        <v>0</v>
      </c>
      <c r="J1218" s="21" t="b">
        <f t="shared" si="3"/>
        <v>0</v>
      </c>
      <c r="K1218" s="21" t="b">
        <f t="shared" si="4"/>
        <v>0</v>
      </c>
      <c r="AB1218" s="20" t="b">
        <f t="shared" si="10"/>
        <v>0</v>
      </c>
      <c r="AC1218" s="20" t="b">
        <f t="shared" si="11"/>
        <v>0</v>
      </c>
      <c r="AD1218" s="20" t="b">
        <f t="shared" si="12"/>
        <v>0</v>
      </c>
      <c r="AE1218" s="20" t="b">
        <f t="shared" si="13"/>
        <v>0</v>
      </c>
      <c r="AG1218" s="20" t="b">
        <f t="shared" si="14"/>
        <v>0</v>
      </c>
      <c r="AH1218" s="20" t="b">
        <f t="shared" si="15"/>
        <v>0</v>
      </c>
      <c r="AI1218" s="20" t="b">
        <f t="shared" si="16"/>
        <v>0</v>
      </c>
    </row>
    <row r="1219">
      <c r="A1219" s="14" t="s">
        <v>95</v>
      </c>
      <c r="B1219" s="14">
        <v>7500.0</v>
      </c>
      <c r="C1219" s="14" t="s">
        <v>72</v>
      </c>
      <c r="D1219" s="22">
        <v>0.0016550925925925926</v>
      </c>
      <c r="E1219" s="22">
        <v>0.0013078703703703703</v>
      </c>
      <c r="F1219" s="14" t="s">
        <v>61</v>
      </c>
      <c r="G1219" s="14" t="s">
        <v>61</v>
      </c>
      <c r="H1219" s="20" t="b">
        <f t="shared" si="1"/>
        <v>0</v>
      </c>
      <c r="I1219" s="21" t="b">
        <f t="shared" si="2"/>
        <v>0</v>
      </c>
      <c r="J1219" s="21" t="b">
        <f t="shared" si="3"/>
        <v>0</v>
      </c>
      <c r="K1219" s="21" t="b">
        <f t="shared" si="4"/>
        <v>0</v>
      </c>
      <c r="AB1219" s="20" t="b">
        <f t="shared" si="10"/>
        <v>0</v>
      </c>
      <c r="AC1219" s="20" t="b">
        <f t="shared" si="11"/>
        <v>0</v>
      </c>
      <c r="AD1219" s="20" t="b">
        <f t="shared" si="12"/>
        <v>0</v>
      </c>
      <c r="AE1219" s="20" t="b">
        <f t="shared" si="13"/>
        <v>0</v>
      </c>
      <c r="AG1219" s="20" t="b">
        <f t="shared" si="14"/>
        <v>0</v>
      </c>
      <c r="AH1219" s="20" t="b">
        <f t="shared" si="15"/>
        <v>0</v>
      </c>
      <c r="AI1219" s="20" t="b">
        <f t="shared" si="16"/>
        <v>0</v>
      </c>
    </row>
    <row r="1220">
      <c r="A1220" s="14" t="s">
        <v>95</v>
      </c>
      <c r="B1220" s="14">
        <v>7500.0</v>
      </c>
      <c r="C1220" s="14" t="s">
        <v>71</v>
      </c>
      <c r="D1220" s="14">
        <v>3336.688</v>
      </c>
      <c r="E1220" s="14">
        <v>3338.594</v>
      </c>
      <c r="F1220" s="14" t="s">
        <v>61</v>
      </c>
      <c r="G1220" s="14" t="s">
        <v>61</v>
      </c>
      <c r="H1220" s="20" t="b">
        <f t="shared" si="1"/>
        <v>0</v>
      </c>
      <c r="I1220" s="21" t="b">
        <f t="shared" si="2"/>
        <v>0</v>
      </c>
      <c r="J1220" s="21" t="b">
        <f t="shared" si="3"/>
        <v>0</v>
      </c>
      <c r="K1220" s="21" t="b">
        <f t="shared" si="4"/>
        <v>0</v>
      </c>
      <c r="AB1220" s="20" t="b">
        <f t="shared" si="10"/>
        <v>0</v>
      </c>
      <c r="AC1220" s="20" t="b">
        <f t="shared" si="11"/>
        <v>0</v>
      </c>
      <c r="AD1220" s="20" t="b">
        <f t="shared" si="12"/>
        <v>0</v>
      </c>
      <c r="AE1220" s="20" t="b">
        <f t="shared" si="13"/>
        <v>0</v>
      </c>
      <c r="AG1220" s="20" t="b">
        <f t="shared" si="14"/>
        <v>0</v>
      </c>
      <c r="AH1220" s="20" t="b">
        <f t="shared" si="15"/>
        <v>0</v>
      </c>
      <c r="AI1220" s="20" t="b">
        <f t="shared" si="16"/>
        <v>0</v>
      </c>
    </row>
    <row r="1221">
      <c r="A1221" s="14" t="s">
        <v>95</v>
      </c>
      <c r="B1221" s="14">
        <v>7500.0</v>
      </c>
      <c r="C1221" s="14" t="s">
        <v>72</v>
      </c>
      <c r="D1221" s="14">
        <v>3577.949</v>
      </c>
      <c r="E1221" s="14">
        <v>3578.887</v>
      </c>
      <c r="F1221" s="14" t="s">
        <v>61</v>
      </c>
      <c r="G1221" s="14" t="s">
        <v>61</v>
      </c>
      <c r="H1221" s="20" t="b">
        <f t="shared" si="1"/>
        <v>0</v>
      </c>
      <c r="I1221" s="21" t="b">
        <f t="shared" si="2"/>
        <v>0</v>
      </c>
      <c r="J1221" s="21" t="b">
        <f t="shared" si="3"/>
        <v>0</v>
      </c>
      <c r="K1221" s="21" t="b">
        <f t="shared" si="4"/>
        <v>0</v>
      </c>
      <c r="AB1221" s="20" t="b">
        <f t="shared" si="10"/>
        <v>0</v>
      </c>
      <c r="AC1221" s="20" t="b">
        <f t="shared" si="11"/>
        <v>0</v>
      </c>
      <c r="AD1221" s="20" t="b">
        <f t="shared" si="12"/>
        <v>0</v>
      </c>
      <c r="AE1221" s="20" t="b">
        <f t="shared" si="13"/>
        <v>0</v>
      </c>
      <c r="AG1221" s="20" t="b">
        <f t="shared" si="14"/>
        <v>0</v>
      </c>
      <c r="AH1221" s="20" t="b">
        <f t="shared" si="15"/>
        <v>0</v>
      </c>
      <c r="AI1221" s="20" t="b">
        <f t="shared" si="16"/>
        <v>0</v>
      </c>
    </row>
    <row r="1222">
      <c r="A1222" s="14" t="s">
        <v>95</v>
      </c>
      <c r="B1222" s="14">
        <v>7500.0</v>
      </c>
      <c r="C1222" s="14" t="s">
        <v>73</v>
      </c>
      <c r="D1222" s="14" t="s">
        <v>81</v>
      </c>
      <c r="E1222" s="14" t="s">
        <v>81</v>
      </c>
      <c r="F1222" s="14" t="s">
        <v>81</v>
      </c>
      <c r="G1222" s="14" t="s">
        <v>81</v>
      </c>
      <c r="H1222" s="20" t="b">
        <f t="shared" si="1"/>
        <v>0</v>
      </c>
      <c r="I1222" s="21" t="b">
        <f t="shared" si="2"/>
        <v>0</v>
      </c>
      <c r="J1222" s="21" t="b">
        <f t="shared" si="3"/>
        <v>0</v>
      </c>
      <c r="K1222" s="21" t="b">
        <f t="shared" si="4"/>
        <v>0</v>
      </c>
      <c r="AB1222" s="20" t="b">
        <f t="shared" si="10"/>
        <v>0</v>
      </c>
      <c r="AC1222" s="20" t="b">
        <f t="shared" si="11"/>
        <v>0</v>
      </c>
      <c r="AD1222" s="20" t="b">
        <f t="shared" si="12"/>
        <v>0</v>
      </c>
      <c r="AE1222" s="20" t="b">
        <f t="shared" si="13"/>
        <v>0</v>
      </c>
      <c r="AG1222" s="20" t="b">
        <f t="shared" si="14"/>
        <v>0</v>
      </c>
      <c r="AH1222" s="20" t="b">
        <f t="shared" si="15"/>
        <v>0</v>
      </c>
      <c r="AI1222" s="20" t="b">
        <f t="shared" si="16"/>
        <v>0</v>
      </c>
    </row>
    <row r="1223">
      <c r="A1223" s="14" t="s">
        <v>95</v>
      </c>
      <c r="B1223" s="14">
        <v>7500.0</v>
      </c>
      <c r="C1223" s="14" t="s">
        <v>75</v>
      </c>
      <c r="D1223" s="14">
        <v>6.409</v>
      </c>
      <c r="E1223" s="14">
        <v>6.409</v>
      </c>
      <c r="F1223" s="14">
        <v>6.409</v>
      </c>
      <c r="G1223" s="14">
        <v>6.409</v>
      </c>
      <c r="H1223" s="20">
        <f t="shared" si="1"/>
        <v>1091</v>
      </c>
      <c r="I1223" s="21">
        <f t="shared" si="2"/>
        <v>1091</v>
      </c>
      <c r="J1223" s="21">
        <f t="shared" si="3"/>
        <v>1091</v>
      </c>
      <c r="K1223" s="21">
        <f t="shared" si="4"/>
        <v>1091</v>
      </c>
      <c r="AB1223" s="20" t="b">
        <f t="shared" si="10"/>
        <v>0</v>
      </c>
      <c r="AC1223" s="20" t="b">
        <f t="shared" si="11"/>
        <v>0</v>
      </c>
      <c r="AD1223" s="20" t="b">
        <f t="shared" si="12"/>
        <v>0</v>
      </c>
      <c r="AE1223" s="20" t="b">
        <f t="shared" si="13"/>
        <v>0</v>
      </c>
      <c r="AG1223" s="20" t="b">
        <f t="shared" si="14"/>
        <v>0</v>
      </c>
      <c r="AH1223" s="20" t="b">
        <f t="shared" si="15"/>
        <v>0</v>
      </c>
      <c r="AI1223" s="20" t="b">
        <f t="shared" si="16"/>
        <v>0</v>
      </c>
    </row>
    <row r="1224">
      <c r="A1224" s="14" t="s">
        <v>95</v>
      </c>
      <c r="B1224" s="14">
        <v>7500.0</v>
      </c>
      <c r="C1224" s="14" t="s">
        <v>76</v>
      </c>
      <c r="D1224" s="14" t="s">
        <v>61</v>
      </c>
      <c r="E1224" s="14" t="s">
        <v>61</v>
      </c>
      <c r="F1224" s="14" t="s">
        <v>61</v>
      </c>
      <c r="G1224" s="14" t="s">
        <v>61</v>
      </c>
      <c r="H1224" s="20" t="b">
        <f t="shared" si="1"/>
        <v>0</v>
      </c>
      <c r="I1224" s="21" t="b">
        <f t="shared" si="2"/>
        <v>0</v>
      </c>
      <c r="J1224" s="21" t="b">
        <f t="shared" si="3"/>
        <v>0</v>
      </c>
      <c r="K1224" s="21" t="b">
        <f t="shared" si="4"/>
        <v>0</v>
      </c>
      <c r="AB1224" s="20" t="b">
        <f t="shared" si="10"/>
        <v>0</v>
      </c>
      <c r="AC1224" s="20" t="b">
        <f t="shared" si="11"/>
        <v>0</v>
      </c>
      <c r="AD1224" s="20" t="b">
        <f t="shared" si="12"/>
        <v>0</v>
      </c>
      <c r="AE1224" s="20" t="b">
        <f t="shared" si="13"/>
        <v>0</v>
      </c>
      <c r="AG1224" s="20" t="b">
        <f t="shared" si="14"/>
        <v>0</v>
      </c>
      <c r="AH1224" s="20" t="b">
        <f t="shared" si="15"/>
        <v>0</v>
      </c>
      <c r="AI1224" s="20" t="b">
        <f t="shared" si="16"/>
        <v>0</v>
      </c>
    </row>
    <row r="1225">
      <c r="A1225" s="14" t="s">
        <v>95</v>
      </c>
      <c r="B1225" s="14">
        <v>7500.0</v>
      </c>
      <c r="C1225" s="14" t="s">
        <v>77</v>
      </c>
      <c r="D1225" s="14" t="s">
        <v>61</v>
      </c>
      <c r="E1225" s="14" t="s">
        <v>61</v>
      </c>
      <c r="F1225" s="14" t="s">
        <v>61</v>
      </c>
      <c r="G1225" s="14" t="s">
        <v>61</v>
      </c>
      <c r="H1225" s="20" t="b">
        <f t="shared" si="1"/>
        <v>0</v>
      </c>
      <c r="I1225" s="21" t="b">
        <f t="shared" si="2"/>
        <v>0</v>
      </c>
      <c r="J1225" s="21" t="b">
        <f t="shared" si="3"/>
        <v>0</v>
      </c>
      <c r="K1225" s="21" t="b">
        <f t="shared" si="4"/>
        <v>0</v>
      </c>
      <c r="AB1225" s="20" t="b">
        <f t="shared" si="10"/>
        <v>0</v>
      </c>
      <c r="AC1225" s="20" t="b">
        <f t="shared" si="11"/>
        <v>0</v>
      </c>
      <c r="AD1225" s="20" t="b">
        <f t="shared" si="12"/>
        <v>0</v>
      </c>
      <c r="AE1225" s="20" t="b">
        <f t="shared" si="13"/>
        <v>0</v>
      </c>
      <c r="AG1225" s="20" t="b">
        <f t="shared" si="14"/>
        <v>0</v>
      </c>
      <c r="AH1225" s="20" t="b">
        <f t="shared" si="15"/>
        <v>0</v>
      </c>
      <c r="AI1225" s="20" t="b">
        <f t="shared" si="16"/>
        <v>0</v>
      </c>
    </row>
    <row r="1226">
      <c r="A1226" s="14" t="s">
        <v>95</v>
      </c>
      <c r="B1226" s="14">
        <v>15000.0</v>
      </c>
      <c r="C1226" s="14" t="s">
        <v>60</v>
      </c>
      <c r="D1226" s="14" t="s">
        <v>61</v>
      </c>
      <c r="E1226" s="14" t="s">
        <v>61</v>
      </c>
      <c r="F1226" s="14" t="s">
        <v>61</v>
      </c>
      <c r="G1226" s="14" t="s">
        <v>61</v>
      </c>
      <c r="H1226" s="20" t="b">
        <f t="shared" si="1"/>
        <v>0</v>
      </c>
      <c r="I1226" s="21" t="b">
        <f t="shared" si="2"/>
        <v>0</v>
      </c>
      <c r="J1226" s="21" t="b">
        <f t="shared" si="3"/>
        <v>0</v>
      </c>
      <c r="K1226" s="21" t="b">
        <f t="shared" si="4"/>
        <v>0</v>
      </c>
      <c r="AB1226" s="20" t="b">
        <f t="shared" si="10"/>
        <v>0</v>
      </c>
      <c r="AC1226" s="20" t="b">
        <f t="shared" si="11"/>
        <v>0</v>
      </c>
      <c r="AD1226" s="20" t="b">
        <f t="shared" si="12"/>
        <v>0</v>
      </c>
      <c r="AE1226" s="20" t="b">
        <f t="shared" si="13"/>
        <v>0</v>
      </c>
      <c r="AG1226" s="20" t="b">
        <f t="shared" si="14"/>
        <v>0</v>
      </c>
      <c r="AH1226" s="20" t="b">
        <f t="shared" si="15"/>
        <v>0</v>
      </c>
      <c r="AI1226" s="20" t="b">
        <f t="shared" si="16"/>
        <v>0</v>
      </c>
    </row>
    <row r="1227">
      <c r="A1227" s="14" t="s">
        <v>95</v>
      </c>
      <c r="B1227" s="14">
        <v>15000.0</v>
      </c>
      <c r="C1227" s="14" t="s">
        <v>62</v>
      </c>
      <c r="D1227" s="14">
        <v>4.0</v>
      </c>
      <c r="E1227" s="14">
        <v>4.0</v>
      </c>
      <c r="F1227" s="14">
        <v>4.0</v>
      </c>
      <c r="G1227" s="14">
        <v>4.0</v>
      </c>
      <c r="H1227" s="20" t="b">
        <f t="shared" si="1"/>
        <v>0</v>
      </c>
      <c r="I1227" s="21" t="b">
        <f t="shared" si="2"/>
        <v>0</v>
      </c>
      <c r="J1227" s="21" t="b">
        <f t="shared" si="3"/>
        <v>0</v>
      </c>
      <c r="K1227" s="21" t="b">
        <f t="shared" si="4"/>
        <v>0</v>
      </c>
      <c r="AB1227" s="20" t="b">
        <f t="shared" si="10"/>
        <v>0</v>
      </c>
      <c r="AC1227" s="20" t="b">
        <f t="shared" si="11"/>
        <v>0</v>
      </c>
      <c r="AD1227" s="20" t="b">
        <f t="shared" si="12"/>
        <v>0</v>
      </c>
      <c r="AE1227" s="20" t="b">
        <f t="shared" si="13"/>
        <v>0</v>
      </c>
      <c r="AG1227" s="20">
        <f t="shared" si="14"/>
        <v>4</v>
      </c>
      <c r="AH1227" s="20">
        <f t="shared" si="15"/>
        <v>4</v>
      </c>
      <c r="AI1227" s="20">
        <f t="shared" si="16"/>
        <v>4</v>
      </c>
    </row>
    <row r="1228">
      <c r="A1228" s="14" t="s">
        <v>95</v>
      </c>
      <c r="B1228" s="14">
        <v>15000.0</v>
      </c>
      <c r="C1228" s="14" t="s">
        <v>63</v>
      </c>
      <c r="D1228" s="14">
        <v>4.0</v>
      </c>
      <c r="E1228" s="14">
        <v>4.0</v>
      </c>
      <c r="F1228" s="14">
        <v>4.0</v>
      </c>
      <c r="G1228" s="14">
        <v>4.0</v>
      </c>
      <c r="H1228" s="20" t="b">
        <f t="shared" si="1"/>
        <v>0</v>
      </c>
      <c r="I1228" s="21" t="b">
        <f t="shared" si="2"/>
        <v>0</v>
      </c>
      <c r="J1228" s="21" t="b">
        <f t="shared" si="3"/>
        <v>0</v>
      </c>
      <c r="K1228" s="21" t="b">
        <f t="shared" si="4"/>
        <v>0</v>
      </c>
      <c r="AB1228" s="20" t="b">
        <f t="shared" si="10"/>
        <v>0</v>
      </c>
      <c r="AC1228" s="20" t="b">
        <f t="shared" si="11"/>
        <v>0</v>
      </c>
      <c r="AD1228" s="20" t="b">
        <f t="shared" si="12"/>
        <v>0</v>
      </c>
      <c r="AE1228" s="20" t="b">
        <f t="shared" si="13"/>
        <v>0</v>
      </c>
      <c r="AG1228" s="20" t="b">
        <f t="shared" si="14"/>
        <v>0</v>
      </c>
      <c r="AH1228" s="20" t="b">
        <f t="shared" si="15"/>
        <v>0</v>
      </c>
      <c r="AI1228" s="20" t="b">
        <f t="shared" si="16"/>
        <v>0</v>
      </c>
    </row>
    <row r="1229">
      <c r="A1229" s="14" t="s">
        <v>95</v>
      </c>
      <c r="B1229" s="14">
        <v>15000.0</v>
      </c>
      <c r="C1229" s="14" t="s">
        <v>64</v>
      </c>
      <c r="D1229" s="14">
        <v>0.0</v>
      </c>
      <c r="E1229" s="14">
        <v>0.0</v>
      </c>
      <c r="F1229" s="14">
        <v>0.0</v>
      </c>
      <c r="G1229" s="14">
        <v>0.0</v>
      </c>
      <c r="H1229" s="20" t="b">
        <f t="shared" si="1"/>
        <v>0</v>
      </c>
      <c r="I1229" s="21" t="b">
        <f t="shared" si="2"/>
        <v>0</v>
      </c>
      <c r="J1229" s="21" t="b">
        <f t="shared" si="3"/>
        <v>0</v>
      </c>
      <c r="K1229" s="21" t="b">
        <f t="shared" si="4"/>
        <v>0</v>
      </c>
      <c r="AB1229" s="20" t="b">
        <f t="shared" si="10"/>
        <v>0</v>
      </c>
      <c r="AC1229" s="20" t="b">
        <f t="shared" si="11"/>
        <v>0</v>
      </c>
      <c r="AD1229" s="20" t="b">
        <f t="shared" si="12"/>
        <v>0</v>
      </c>
      <c r="AE1229" s="20" t="b">
        <f t="shared" si="13"/>
        <v>0</v>
      </c>
      <c r="AG1229" s="20" t="b">
        <f t="shared" si="14"/>
        <v>0</v>
      </c>
      <c r="AH1229" s="20" t="b">
        <f t="shared" si="15"/>
        <v>0</v>
      </c>
      <c r="AI1229" s="20" t="b">
        <f t="shared" si="16"/>
        <v>0</v>
      </c>
    </row>
    <row r="1230">
      <c r="A1230" s="14" t="s">
        <v>95</v>
      </c>
      <c r="B1230" s="14">
        <v>15000.0</v>
      </c>
      <c r="C1230" s="14" t="s">
        <v>65</v>
      </c>
      <c r="D1230" s="14">
        <v>0.0</v>
      </c>
      <c r="E1230" s="14">
        <v>0.0</v>
      </c>
      <c r="F1230" s="14">
        <v>0.0</v>
      </c>
      <c r="G1230" s="14">
        <v>0.0</v>
      </c>
      <c r="H1230" s="20" t="b">
        <f t="shared" si="1"/>
        <v>0</v>
      </c>
      <c r="I1230" s="21" t="b">
        <f t="shared" si="2"/>
        <v>0</v>
      </c>
      <c r="J1230" s="21" t="b">
        <f t="shared" si="3"/>
        <v>0</v>
      </c>
      <c r="K1230" s="21" t="b">
        <f t="shared" si="4"/>
        <v>0</v>
      </c>
      <c r="AB1230" s="20" t="b">
        <f t="shared" si="10"/>
        <v>0</v>
      </c>
      <c r="AC1230" s="20" t="b">
        <f t="shared" si="11"/>
        <v>0</v>
      </c>
      <c r="AD1230" s="20" t="b">
        <f t="shared" si="12"/>
        <v>0</v>
      </c>
      <c r="AE1230" s="20" t="b">
        <f t="shared" si="13"/>
        <v>0</v>
      </c>
      <c r="AG1230" s="20" t="b">
        <f t="shared" si="14"/>
        <v>0</v>
      </c>
      <c r="AH1230" s="20" t="b">
        <f t="shared" si="15"/>
        <v>0</v>
      </c>
      <c r="AI1230" s="20" t="b">
        <f t="shared" si="16"/>
        <v>0</v>
      </c>
    </row>
    <row r="1231">
      <c r="A1231" s="14" t="s">
        <v>95</v>
      </c>
      <c r="B1231" s="14">
        <v>15000.0</v>
      </c>
      <c r="C1231" s="14" t="s">
        <v>66</v>
      </c>
      <c r="D1231" s="14">
        <v>3.0</v>
      </c>
      <c r="E1231" s="14">
        <v>3.0</v>
      </c>
      <c r="F1231" s="14">
        <v>3.0</v>
      </c>
      <c r="G1231" s="14">
        <v>3.0</v>
      </c>
      <c r="H1231" s="20" t="b">
        <f t="shared" si="1"/>
        <v>0</v>
      </c>
      <c r="I1231" s="21" t="b">
        <f t="shared" si="2"/>
        <v>0</v>
      </c>
      <c r="J1231" s="21" t="b">
        <f t="shared" si="3"/>
        <v>0</v>
      </c>
      <c r="K1231" s="21" t="b">
        <f t="shared" si="4"/>
        <v>0</v>
      </c>
      <c r="AB1231" s="20" t="b">
        <f t="shared" si="10"/>
        <v>0</v>
      </c>
      <c r="AC1231" s="20" t="b">
        <f t="shared" si="11"/>
        <v>0</v>
      </c>
      <c r="AD1231" s="20" t="b">
        <f t="shared" si="12"/>
        <v>0</v>
      </c>
      <c r="AE1231" s="20" t="b">
        <f t="shared" si="13"/>
        <v>0</v>
      </c>
      <c r="AG1231" s="20" t="b">
        <f t="shared" si="14"/>
        <v>0</v>
      </c>
      <c r="AH1231" s="20" t="b">
        <f t="shared" si="15"/>
        <v>0</v>
      </c>
      <c r="AI1231" s="20" t="b">
        <f t="shared" si="16"/>
        <v>0</v>
      </c>
    </row>
    <row r="1232">
      <c r="A1232" s="14" t="s">
        <v>95</v>
      </c>
      <c r="B1232" s="14">
        <v>15000.0</v>
      </c>
      <c r="C1232" s="14" t="s">
        <v>67</v>
      </c>
      <c r="D1232" s="14">
        <v>3.0</v>
      </c>
      <c r="E1232" s="14">
        <v>3.0</v>
      </c>
      <c r="F1232" s="14">
        <v>3.0</v>
      </c>
      <c r="G1232" s="14">
        <v>3.0</v>
      </c>
      <c r="H1232" s="20" t="b">
        <f t="shared" si="1"/>
        <v>0</v>
      </c>
      <c r="I1232" s="21" t="b">
        <f t="shared" si="2"/>
        <v>0</v>
      </c>
      <c r="J1232" s="21" t="b">
        <f t="shared" si="3"/>
        <v>0</v>
      </c>
      <c r="K1232" s="21" t="b">
        <f t="shared" si="4"/>
        <v>0</v>
      </c>
      <c r="AB1232" s="20" t="b">
        <f t="shared" si="10"/>
        <v>0</v>
      </c>
      <c r="AC1232" s="20" t="b">
        <f t="shared" si="11"/>
        <v>0</v>
      </c>
      <c r="AD1232" s="20" t="b">
        <f t="shared" si="12"/>
        <v>0</v>
      </c>
      <c r="AE1232" s="20" t="b">
        <f t="shared" si="13"/>
        <v>0</v>
      </c>
      <c r="AG1232" s="20" t="b">
        <f t="shared" si="14"/>
        <v>0</v>
      </c>
      <c r="AH1232" s="20" t="b">
        <f t="shared" si="15"/>
        <v>0</v>
      </c>
      <c r="AI1232" s="20" t="b">
        <f t="shared" si="16"/>
        <v>0</v>
      </c>
    </row>
    <row r="1233">
      <c r="A1233" s="14" t="s">
        <v>95</v>
      </c>
      <c r="B1233" s="14">
        <v>15000.0</v>
      </c>
      <c r="C1233" s="14" t="s">
        <v>68</v>
      </c>
      <c r="D1233" s="14">
        <v>0.0</v>
      </c>
      <c r="E1233" s="14">
        <v>0.0</v>
      </c>
      <c r="F1233" s="14">
        <v>0.0</v>
      </c>
      <c r="G1233" s="14">
        <v>0.0</v>
      </c>
      <c r="H1233" s="20" t="b">
        <f t="shared" si="1"/>
        <v>0</v>
      </c>
      <c r="I1233" s="21" t="b">
        <f t="shared" si="2"/>
        <v>0</v>
      </c>
      <c r="J1233" s="21" t="b">
        <f t="shared" si="3"/>
        <v>0</v>
      </c>
      <c r="K1233" s="21" t="b">
        <f t="shared" si="4"/>
        <v>0</v>
      </c>
      <c r="AB1233" s="20" t="b">
        <f t="shared" si="10"/>
        <v>0</v>
      </c>
      <c r="AC1233" s="20" t="b">
        <f t="shared" si="11"/>
        <v>0</v>
      </c>
      <c r="AD1233" s="20" t="b">
        <f t="shared" si="12"/>
        <v>0</v>
      </c>
      <c r="AE1233" s="20" t="b">
        <f t="shared" si="13"/>
        <v>0</v>
      </c>
      <c r="AG1233" s="20" t="b">
        <f t="shared" si="14"/>
        <v>0</v>
      </c>
      <c r="AH1233" s="20" t="b">
        <f t="shared" si="15"/>
        <v>0</v>
      </c>
      <c r="AI1233" s="20" t="b">
        <f t="shared" si="16"/>
        <v>0</v>
      </c>
    </row>
    <row r="1234">
      <c r="A1234" s="14" t="s">
        <v>95</v>
      </c>
      <c r="B1234" s="14">
        <v>15000.0</v>
      </c>
      <c r="C1234" s="14" t="s">
        <v>69</v>
      </c>
      <c r="D1234" s="14">
        <v>0.0</v>
      </c>
      <c r="E1234" s="14">
        <v>0.0</v>
      </c>
      <c r="F1234" s="14">
        <v>0.0</v>
      </c>
      <c r="G1234" s="14">
        <v>0.0</v>
      </c>
      <c r="H1234" s="20" t="b">
        <f t="shared" si="1"/>
        <v>0</v>
      </c>
      <c r="I1234" s="21" t="b">
        <f t="shared" si="2"/>
        <v>0</v>
      </c>
      <c r="J1234" s="21" t="b">
        <f t="shared" si="3"/>
        <v>0</v>
      </c>
      <c r="K1234" s="21" t="b">
        <f t="shared" si="4"/>
        <v>0</v>
      </c>
      <c r="AB1234" s="20" t="b">
        <f t="shared" si="10"/>
        <v>0</v>
      </c>
      <c r="AC1234" s="20">
        <f t="shared" si="11"/>
        <v>0</v>
      </c>
      <c r="AD1234" s="20">
        <f t="shared" si="12"/>
        <v>0</v>
      </c>
      <c r="AE1234" s="20">
        <f t="shared" si="13"/>
        <v>0</v>
      </c>
      <c r="AG1234" s="20" t="b">
        <f t="shared" si="14"/>
        <v>0</v>
      </c>
      <c r="AH1234" s="20" t="b">
        <f t="shared" si="15"/>
        <v>0</v>
      </c>
      <c r="AI1234" s="20" t="b">
        <f t="shared" si="16"/>
        <v>0</v>
      </c>
    </row>
    <row r="1235">
      <c r="A1235" s="14" t="s">
        <v>95</v>
      </c>
      <c r="B1235" s="14">
        <v>15000.0</v>
      </c>
      <c r="C1235" s="14" t="s">
        <v>70</v>
      </c>
      <c r="D1235" s="14">
        <v>0.0</v>
      </c>
      <c r="E1235" s="14">
        <v>0.0</v>
      </c>
      <c r="F1235" s="14">
        <v>0.0</v>
      </c>
      <c r="G1235" s="14">
        <v>0.0</v>
      </c>
      <c r="H1235" s="20" t="b">
        <f t="shared" si="1"/>
        <v>0</v>
      </c>
      <c r="I1235" s="21" t="b">
        <f t="shared" si="2"/>
        <v>0</v>
      </c>
      <c r="J1235" s="21" t="b">
        <f t="shared" si="3"/>
        <v>0</v>
      </c>
      <c r="K1235" s="21" t="b">
        <f t="shared" si="4"/>
        <v>0</v>
      </c>
      <c r="AB1235" s="20" t="b">
        <f t="shared" si="10"/>
        <v>0</v>
      </c>
      <c r="AC1235" s="20" t="b">
        <f t="shared" si="11"/>
        <v>0</v>
      </c>
      <c r="AD1235" s="20" t="b">
        <f t="shared" si="12"/>
        <v>0</v>
      </c>
      <c r="AE1235" s="20" t="b">
        <f t="shared" si="13"/>
        <v>0</v>
      </c>
      <c r="AG1235" s="20" t="b">
        <f t="shared" si="14"/>
        <v>0</v>
      </c>
      <c r="AH1235" s="20" t="b">
        <f t="shared" si="15"/>
        <v>0</v>
      </c>
      <c r="AI1235" s="20" t="b">
        <f t="shared" si="16"/>
        <v>0</v>
      </c>
    </row>
    <row r="1236">
      <c r="A1236" s="14" t="s">
        <v>95</v>
      </c>
      <c r="B1236" s="14">
        <v>15000.0</v>
      </c>
      <c r="C1236" s="14" t="s">
        <v>71</v>
      </c>
      <c r="D1236" s="22">
        <v>8.101851851851852E-5</v>
      </c>
      <c r="E1236" s="14" t="s">
        <v>61</v>
      </c>
      <c r="F1236" s="14" t="s">
        <v>61</v>
      </c>
      <c r="G1236" s="14" t="s">
        <v>61</v>
      </c>
      <c r="H1236" s="20" t="b">
        <f t="shared" si="1"/>
        <v>0</v>
      </c>
      <c r="I1236" s="21" t="b">
        <f t="shared" si="2"/>
        <v>0</v>
      </c>
      <c r="J1236" s="21" t="b">
        <f t="shared" si="3"/>
        <v>0</v>
      </c>
      <c r="K1236" s="21" t="b">
        <f t="shared" si="4"/>
        <v>0</v>
      </c>
      <c r="AB1236" s="20" t="b">
        <f t="shared" si="10"/>
        <v>0</v>
      </c>
      <c r="AC1236" s="20" t="b">
        <f t="shared" si="11"/>
        <v>0</v>
      </c>
      <c r="AD1236" s="20" t="b">
        <f t="shared" si="12"/>
        <v>0</v>
      </c>
      <c r="AE1236" s="20" t="b">
        <f t="shared" si="13"/>
        <v>0</v>
      </c>
      <c r="AG1236" s="20" t="b">
        <f t="shared" si="14"/>
        <v>0</v>
      </c>
      <c r="AH1236" s="20" t="b">
        <f t="shared" si="15"/>
        <v>0</v>
      </c>
      <c r="AI1236" s="20" t="b">
        <f t="shared" si="16"/>
        <v>0</v>
      </c>
    </row>
    <row r="1237">
      <c r="A1237" s="14" t="s">
        <v>95</v>
      </c>
      <c r="B1237" s="14">
        <v>15000.0</v>
      </c>
      <c r="C1237" s="14" t="s">
        <v>72</v>
      </c>
      <c r="D1237" s="22">
        <v>0.002002314814814815</v>
      </c>
      <c r="E1237" s="14" t="s">
        <v>61</v>
      </c>
      <c r="F1237" s="14" t="s">
        <v>61</v>
      </c>
      <c r="G1237" s="14" t="s">
        <v>61</v>
      </c>
      <c r="H1237" s="20" t="b">
        <f t="shared" si="1"/>
        <v>0</v>
      </c>
      <c r="I1237" s="21" t="b">
        <f t="shared" si="2"/>
        <v>0</v>
      </c>
      <c r="J1237" s="21" t="b">
        <f t="shared" si="3"/>
        <v>0</v>
      </c>
      <c r="K1237" s="21" t="b">
        <f t="shared" si="4"/>
        <v>0</v>
      </c>
      <c r="AB1237" s="20" t="b">
        <f t="shared" si="10"/>
        <v>0</v>
      </c>
      <c r="AC1237" s="20" t="b">
        <f t="shared" si="11"/>
        <v>0</v>
      </c>
      <c r="AD1237" s="20" t="b">
        <f t="shared" si="12"/>
        <v>0</v>
      </c>
      <c r="AE1237" s="20" t="b">
        <f t="shared" si="13"/>
        <v>0</v>
      </c>
      <c r="AG1237" s="20" t="b">
        <f t="shared" si="14"/>
        <v>0</v>
      </c>
      <c r="AH1237" s="20" t="b">
        <f t="shared" si="15"/>
        <v>0</v>
      </c>
      <c r="AI1237" s="20" t="b">
        <f t="shared" si="16"/>
        <v>0</v>
      </c>
    </row>
    <row r="1238">
      <c r="A1238" s="14" t="s">
        <v>95</v>
      </c>
      <c r="B1238" s="14">
        <v>15000.0</v>
      </c>
      <c r="C1238" s="14" t="s">
        <v>71</v>
      </c>
      <c r="D1238" s="14">
        <v>3337.133</v>
      </c>
      <c r="E1238" s="14" t="s">
        <v>61</v>
      </c>
      <c r="F1238" s="14" t="s">
        <v>61</v>
      </c>
      <c r="G1238" s="14" t="s">
        <v>61</v>
      </c>
      <c r="H1238" s="20" t="b">
        <f t="shared" si="1"/>
        <v>0</v>
      </c>
      <c r="I1238" s="21" t="b">
        <f t="shared" si="2"/>
        <v>0</v>
      </c>
      <c r="J1238" s="21" t="b">
        <f t="shared" si="3"/>
        <v>0</v>
      </c>
      <c r="K1238" s="21" t="b">
        <f t="shared" si="4"/>
        <v>0</v>
      </c>
      <c r="AB1238" s="20" t="b">
        <f t="shared" si="10"/>
        <v>0</v>
      </c>
      <c r="AC1238" s="20" t="b">
        <f t="shared" si="11"/>
        <v>0</v>
      </c>
      <c r="AD1238" s="20" t="b">
        <f t="shared" si="12"/>
        <v>0</v>
      </c>
      <c r="AE1238" s="20" t="b">
        <f t="shared" si="13"/>
        <v>0</v>
      </c>
      <c r="AG1238" s="20" t="b">
        <f t="shared" si="14"/>
        <v>0</v>
      </c>
      <c r="AH1238" s="20" t="b">
        <f t="shared" si="15"/>
        <v>0</v>
      </c>
      <c r="AI1238" s="20" t="b">
        <f t="shared" si="16"/>
        <v>0</v>
      </c>
    </row>
    <row r="1239">
      <c r="A1239" s="14" t="s">
        <v>95</v>
      </c>
      <c r="B1239" s="14">
        <v>15000.0</v>
      </c>
      <c r="C1239" s="14" t="s">
        <v>72</v>
      </c>
      <c r="D1239" s="14">
        <v>3578.426</v>
      </c>
      <c r="E1239" s="14" t="s">
        <v>61</v>
      </c>
      <c r="F1239" s="14" t="s">
        <v>61</v>
      </c>
      <c r="G1239" s="14" t="s">
        <v>61</v>
      </c>
      <c r="H1239" s="20" t="b">
        <f t="shared" si="1"/>
        <v>0</v>
      </c>
      <c r="I1239" s="21" t="b">
        <f t="shared" si="2"/>
        <v>0</v>
      </c>
      <c r="J1239" s="21" t="b">
        <f t="shared" si="3"/>
        <v>0</v>
      </c>
      <c r="K1239" s="21" t="b">
        <f t="shared" si="4"/>
        <v>0</v>
      </c>
      <c r="AB1239" s="20" t="b">
        <f t="shared" si="10"/>
        <v>0</v>
      </c>
      <c r="AC1239" s="20" t="b">
        <f t="shared" si="11"/>
        <v>0</v>
      </c>
      <c r="AD1239" s="20" t="b">
        <f t="shared" si="12"/>
        <v>0</v>
      </c>
      <c r="AE1239" s="20" t="b">
        <f t="shared" si="13"/>
        <v>0</v>
      </c>
      <c r="AG1239" s="20" t="b">
        <f t="shared" si="14"/>
        <v>0</v>
      </c>
      <c r="AH1239" s="20" t="b">
        <f t="shared" si="15"/>
        <v>0</v>
      </c>
      <c r="AI1239" s="20" t="b">
        <f t="shared" si="16"/>
        <v>0</v>
      </c>
    </row>
    <row r="1240">
      <c r="A1240" s="14" t="s">
        <v>95</v>
      </c>
      <c r="B1240" s="14">
        <v>15000.0</v>
      </c>
      <c r="C1240" s="14" t="s">
        <v>73</v>
      </c>
      <c r="D1240" s="14" t="s">
        <v>81</v>
      </c>
      <c r="E1240" s="14" t="s">
        <v>81</v>
      </c>
      <c r="F1240" s="14" t="s">
        <v>81</v>
      </c>
      <c r="G1240" s="14" t="s">
        <v>81</v>
      </c>
      <c r="H1240" s="20" t="b">
        <f t="shared" si="1"/>
        <v>0</v>
      </c>
      <c r="I1240" s="21" t="b">
        <f t="shared" si="2"/>
        <v>0</v>
      </c>
      <c r="J1240" s="21" t="b">
        <f t="shared" si="3"/>
        <v>0</v>
      </c>
      <c r="K1240" s="21" t="b">
        <f t="shared" si="4"/>
        <v>0</v>
      </c>
      <c r="AB1240" s="20" t="b">
        <f t="shared" si="10"/>
        <v>0</v>
      </c>
      <c r="AC1240" s="20" t="b">
        <f t="shared" si="11"/>
        <v>0</v>
      </c>
      <c r="AD1240" s="20" t="b">
        <f t="shared" si="12"/>
        <v>0</v>
      </c>
      <c r="AE1240" s="20" t="b">
        <f t="shared" si="13"/>
        <v>0</v>
      </c>
      <c r="AG1240" s="20" t="b">
        <f t="shared" si="14"/>
        <v>0</v>
      </c>
      <c r="AH1240" s="20" t="b">
        <f t="shared" si="15"/>
        <v>0</v>
      </c>
      <c r="AI1240" s="20" t="b">
        <f t="shared" si="16"/>
        <v>0</v>
      </c>
    </row>
    <row r="1241">
      <c r="A1241" s="14" t="s">
        <v>95</v>
      </c>
      <c r="B1241" s="14">
        <v>15000.0</v>
      </c>
      <c r="C1241" s="14" t="s">
        <v>75</v>
      </c>
      <c r="D1241" s="14">
        <v>13.909</v>
      </c>
      <c r="E1241" s="14">
        <v>13.909</v>
      </c>
      <c r="F1241" s="14">
        <v>13.909</v>
      </c>
      <c r="G1241" s="14">
        <v>13.909</v>
      </c>
      <c r="H1241" s="20">
        <f t="shared" si="1"/>
        <v>1091</v>
      </c>
      <c r="I1241" s="21">
        <f t="shared" si="2"/>
        <v>1091</v>
      </c>
      <c r="J1241" s="21">
        <f t="shared" si="3"/>
        <v>1091</v>
      </c>
      <c r="K1241" s="21">
        <f t="shared" si="4"/>
        <v>1091</v>
      </c>
      <c r="AB1241" s="20" t="b">
        <f t="shared" si="10"/>
        <v>0</v>
      </c>
      <c r="AC1241" s="20" t="b">
        <f t="shared" si="11"/>
        <v>0</v>
      </c>
      <c r="AD1241" s="20" t="b">
        <f t="shared" si="12"/>
        <v>0</v>
      </c>
      <c r="AE1241" s="20" t="b">
        <f t="shared" si="13"/>
        <v>0</v>
      </c>
      <c r="AG1241" s="20" t="b">
        <f t="shared" si="14"/>
        <v>0</v>
      </c>
      <c r="AH1241" s="20" t="b">
        <f t="shared" si="15"/>
        <v>0</v>
      </c>
      <c r="AI1241" s="20" t="b">
        <f t="shared" si="16"/>
        <v>0</v>
      </c>
    </row>
    <row r="1242">
      <c r="A1242" s="14" t="s">
        <v>95</v>
      </c>
      <c r="B1242" s="14">
        <v>15000.0</v>
      </c>
      <c r="C1242" s="14" t="s">
        <v>76</v>
      </c>
      <c r="D1242" s="14" t="s">
        <v>61</v>
      </c>
      <c r="E1242" s="14" t="s">
        <v>61</v>
      </c>
      <c r="F1242" s="14" t="s">
        <v>61</v>
      </c>
      <c r="G1242" s="14" t="s">
        <v>61</v>
      </c>
      <c r="H1242" s="20" t="b">
        <f t="shared" si="1"/>
        <v>0</v>
      </c>
      <c r="I1242" s="21" t="b">
        <f t="shared" si="2"/>
        <v>0</v>
      </c>
      <c r="J1242" s="21" t="b">
        <f t="shared" si="3"/>
        <v>0</v>
      </c>
      <c r="K1242" s="21" t="b">
        <f t="shared" si="4"/>
        <v>0</v>
      </c>
      <c r="AB1242" s="20" t="b">
        <f t="shared" si="10"/>
        <v>0</v>
      </c>
      <c r="AC1242" s="20" t="b">
        <f t="shared" si="11"/>
        <v>0</v>
      </c>
      <c r="AD1242" s="20" t="b">
        <f t="shared" si="12"/>
        <v>0</v>
      </c>
      <c r="AE1242" s="20" t="b">
        <f t="shared" si="13"/>
        <v>0</v>
      </c>
      <c r="AG1242" s="20" t="b">
        <f t="shared" si="14"/>
        <v>0</v>
      </c>
      <c r="AH1242" s="20" t="b">
        <f t="shared" si="15"/>
        <v>0</v>
      </c>
      <c r="AI1242" s="20" t="b">
        <f t="shared" si="16"/>
        <v>0</v>
      </c>
    </row>
    <row r="1243">
      <c r="A1243" s="14" t="s">
        <v>95</v>
      </c>
      <c r="B1243" s="14">
        <v>15000.0</v>
      </c>
      <c r="C1243" s="14" t="s">
        <v>77</v>
      </c>
      <c r="D1243" s="14" t="s">
        <v>61</v>
      </c>
      <c r="E1243" s="14" t="s">
        <v>61</v>
      </c>
      <c r="F1243" s="14" t="s">
        <v>61</v>
      </c>
      <c r="G1243" s="14" t="s">
        <v>61</v>
      </c>
      <c r="H1243" s="20" t="b">
        <f t="shared" si="1"/>
        <v>0</v>
      </c>
      <c r="I1243" s="21" t="b">
        <f t="shared" si="2"/>
        <v>0</v>
      </c>
      <c r="J1243" s="21" t="b">
        <f t="shared" si="3"/>
        <v>0</v>
      </c>
      <c r="K1243" s="21" t="b">
        <f t="shared" si="4"/>
        <v>0</v>
      </c>
      <c r="AB1243" s="20" t="b">
        <f t="shared" si="10"/>
        <v>0</v>
      </c>
      <c r="AC1243" s="20" t="b">
        <f t="shared" si="11"/>
        <v>0</v>
      </c>
      <c r="AD1243" s="20" t="b">
        <f t="shared" si="12"/>
        <v>0</v>
      </c>
      <c r="AE1243" s="20" t="b">
        <f t="shared" si="13"/>
        <v>0</v>
      </c>
      <c r="AG1243" s="20" t="b">
        <f t="shared" si="14"/>
        <v>0</v>
      </c>
      <c r="AH1243" s="20" t="b">
        <f t="shared" si="15"/>
        <v>0</v>
      </c>
      <c r="AI1243" s="20" t="b">
        <f t="shared" si="16"/>
        <v>0</v>
      </c>
    </row>
    <row r="1244">
      <c r="A1244" s="14" t="s">
        <v>95</v>
      </c>
      <c r="B1244" s="14">
        <v>30000.0</v>
      </c>
      <c r="C1244" s="14" t="s">
        <v>60</v>
      </c>
      <c r="D1244" s="14" t="s">
        <v>61</v>
      </c>
      <c r="E1244" s="14" t="s">
        <v>61</v>
      </c>
      <c r="F1244" s="14" t="s">
        <v>61</v>
      </c>
      <c r="G1244" s="14" t="s">
        <v>61</v>
      </c>
      <c r="H1244" s="20" t="b">
        <f t="shared" si="1"/>
        <v>0</v>
      </c>
      <c r="I1244" s="21" t="b">
        <f t="shared" si="2"/>
        <v>0</v>
      </c>
      <c r="J1244" s="21" t="b">
        <f t="shared" si="3"/>
        <v>0</v>
      </c>
      <c r="K1244" s="21" t="b">
        <f t="shared" si="4"/>
        <v>0</v>
      </c>
      <c r="AB1244" s="20" t="b">
        <f t="shared" si="10"/>
        <v>0</v>
      </c>
      <c r="AC1244" s="20" t="b">
        <f t="shared" si="11"/>
        <v>0</v>
      </c>
      <c r="AD1244" s="20" t="b">
        <f t="shared" si="12"/>
        <v>0</v>
      </c>
      <c r="AE1244" s="20" t="b">
        <f t="shared" si="13"/>
        <v>0</v>
      </c>
      <c r="AG1244" s="20" t="b">
        <f t="shared" si="14"/>
        <v>0</v>
      </c>
      <c r="AH1244" s="20" t="b">
        <f t="shared" si="15"/>
        <v>0</v>
      </c>
      <c r="AI1244" s="20" t="b">
        <f t="shared" si="16"/>
        <v>0</v>
      </c>
    </row>
    <row r="1245">
      <c r="A1245" s="14" t="s">
        <v>95</v>
      </c>
      <c r="B1245" s="14">
        <v>30000.0</v>
      </c>
      <c r="C1245" s="14" t="s">
        <v>62</v>
      </c>
      <c r="D1245" s="14">
        <v>4.0</v>
      </c>
      <c r="E1245" s="14">
        <v>4.0</v>
      </c>
      <c r="F1245" s="14">
        <v>4.0</v>
      </c>
      <c r="G1245" s="14">
        <v>4.0</v>
      </c>
      <c r="H1245" s="20" t="b">
        <f t="shared" si="1"/>
        <v>0</v>
      </c>
      <c r="I1245" s="21" t="b">
        <f t="shared" si="2"/>
        <v>0</v>
      </c>
      <c r="J1245" s="21" t="b">
        <f t="shared" si="3"/>
        <v>0</v>
      </c>
      <c r="K1245" s="21" t="b">
        <f t="shared" si="4"/>
        <v>0</v>
      </c>
      <c r="AB1245" s="20" t="b">
        <f t="shared" si="10"/>
        <v>0</v>
      </c>
      <c r="AC1245" s="20" t="b">
        <f t="shared" si="11"/>
        <v>0</v>
      </c>
      <c r="AD1245" s="20" t="b">
        <f t="shared" si="12"/>
        <v>0</v>
      </c>
      <c r="AE1245" s="20" t="b">
        <f t="shared" si="13"/>
        <v>0</v>
      </c>
      <c r="AG1245" s="20">
        <f t="shared" si="14"/>
        <v>4</v>
      </c>
      <c r="AH1245" s="20">
        <f t="shared" si="15"/>
        <v>4</v>
      </c>
      <c r="AI1245" s="20">
        <f t="shared" si="16"/>
        <v>4</v>
      </c>
    </row>
    <row r="1246">
      <c r="A1246" s="14" t="s">
        <v>95</v>
      </c>
      <c r="B1246" s="14">
        <v>30000.0</v>
      </c>
      <c r="C1246" s="14" t="s">
        <v>63</v>
      </c>
      <c r="D1246" s="14">
        <v>4.0</v>
      </c>
      <c r="E1246" s="14">
        <v>4.0</v>
      </c>
      <c r="F1246" s="14">
        <v>4.0</v>
      </c>
      <c r="G1246" s="14">
        <v>4.0</v>
      </c>
      <c r="H1246" s="20" t="b">
        <f t="shared" si="1"/>
        <v>0</v>
      </c>
      <c r="I1246" s="21" t="b">
        <f t="shared" si="2"/>
        <v>0</v>
      </c>
      <c r="J1246" s="21" t="b">
        <f t="shared" si="3"/>
        <v>0</v>
      </c>
      <c r="K1246" s="21" t="b">
        <f t="shared" si="4"/>
        <v>0</v>
      </c>
      <c r="AB1246" s="20" t="b">
        <f t="shared" si="10"/>
        <v>0</v>
      </c>
      <c r="AC1246" s="20" t="b">
        <f t="shared" si="11"/>
        <v>0</v>
      </c>
      <c r="AD1246" s="20" t="b">
        <f t="shared" si="12"/>
        <v>0</v>
      </c>
      <c r="AE1246" s="20" t="b">
        <f t="shared" si="13"/>
        <v>0</v>
      </c>
      <c r="AG1246" s="20" t="b">
        <f t="shared" si="14"/>
        <v>0</v>
      </c>
      <c r="AH1246" s="20" t="b">
        <f t="shared" si="15"/>
        <v>0</v>
      </c>
      <c r="AI1246" s="20" t="b">
        <f t="shared" si="16"/>
        <v>0</v>
      </c>
    </row>
    <row r="1247">
      <c r="A1247" s="14" t="s">
        <v>95</v>
      </c>
      <c r="B1247" s="14">
        <v>30000.0</v>
      </c>
      <c r="C1247" s="14" t="s">
        <v>64</v>
      </c>
      <c r="D1247" s="14">
        <v>0.0</v>
      </c>
      <c r="E1247" s="14">
        <v>0.0</v>
      </c>
      <c r="F1247" s="14">
        <v>0.0</v>
      </c>
      <c r="G1247" s="14">
        <v>0.0</v>
      </c>
      <c r="H1247" s="20" t="b">
        <f t="shared" si="1"/>
        <v>0</v>
      </c>
      <c r="I1247" s="21" t="b">
        <f t="shared" si="2"/>
        <v>0</v>
      </c>
      <c r="J1247" s="21" t="b">
        <f t="shared" si="3"/>
        <v>0</v>
      </c>
      <c r="K1247" s="21" t="b">
        <f t="shared" si="4"/>
        <v>0</v>
      </c>
      <c r="AB1247" s="20" t="b">
        <f t="shared" si="10"/>
        <v>0</v>
      </c>
      <c r="AC1247" s="20" t="b">
        <f t="shared" si="11"/>
        <v>0</v>
      </c>
      <c r="AD1247" s="20" t="b">
        <f t="shared" si="12"/>
        <v>0</v>
      </c>
      <c r="AE1247" s="20" t="b">
        <f t="shared" si="13"/>
        <v>0</v>
      </c>
      <c r="AG1247" s="20" t="b">
        <f t="shared" si="14"/>
        <v>0</v>
      </c>
      <c r="AH1247" s="20" t="b">
        <f t="shared" si="15"/>
        <v>0</v>
      </c>
      <c r="AI1247" s="20" t="b">
        <f t="shared" si="16"/>
        <v>0</v>
      </c>
    </row>
    <row r="1248">
      <c r="A1248" s="14" t="s">
        <v>95</v>
      </c>
      <c r="B1248" s="14">
        <v>30000.0</v>
      </c>
      <c r="C1248" s="14" t="s">
        <v>65</v>
      </c>
      <c r="D1248" s="14">
        <v>0.0</v>
      </c>
      <c r="E1248" s="14">
        <v>0.0</v>
      </c>
      <c r="F1248" s="14">
        <v>0.0</v>
      </c>
      <c r="G1248" s="14">
        <v>0.0</v>
      </c>
      <c r="H1248" s="20" t="b">
        <f t="shared" si="1"/>
        <v>0</v>
      </c>
      <c r="I1248" s="21" t="b">
        <f t="shared" si="2"/>
        <v>0</v>
      </c>
      <c r="J1248" s="21" t="b">
        <f t="shared" si="3"/>
        <v>0</v>
      </c>
      <c r="K1248" s="21" t="b">
        <f t="shared" si="4"/>
        <v>0</v>
      </c>
      <c r="AB1248" s="20" t="b">
        <f t="shared" si="10"/>
        <v>0</v>
      </c>
      <c r="AC1248" s="20" t="b">
        <f t="shared" si="11"/>
        <v>0</v>
      </c>
      <c r="AD1248" s="20" t="b">
        <f t="shared" si="12"/>
        <v>0</v>
      </c>
      <c r="AE1248" s="20" t="b">
        <f t="shared" si="13"/>
        <v>0</v>
      </c>
      <c r="AG1248" s="20" t="b">
        <f t="shared" si="14"/>
        <v>0</v>
      </c>
      <c r="AH1248" s="20" t="b">
        <f t="shared" si="15"/>
        <v>0</v>
      </c>
      <c r="AI1248" s="20" t="b">
        <f t="shared" si="16"/>
        <v>0</v>
      </c>
    </row>
    <row r="1249">
      <c r="A1249" s="14" t="s">
        <v>95</v>
      </c>
      <c r="B1249" s="14">
        <v>30000.0</v>
      </c>
      <c r="C1249" s="14" t="s">
        <v>66</v>
      </c>
      <c r="D1249" s="14">
        <v>3.0</v>
      </c>
      <c r="E1249" s="14">
        <v>3.0</v>
      </c>
      <c r="F1249" s="14">
        <v>3.0</v>
      </c>
      <c r="G1249" s="14">
        <v>3.0</v>
      </c>
      <c r="H1249" s="20" t="b">
        <f t="shared" si="1"/>
        <v>0</v>
      </c>
      <c r="I1249" s="21" t="b">
        <f t="shared" si="2"/>
        <v>0</v>
      </c>
      <c r="J1249" s="21" t="b">
        <f t="shared" si="3"/>
        <v>0</v>
      </c>
      <c r="K1249" s="21" t="b">
        <f t="shared" si="4"/>
        <v>0</v>
      </c>
      <c r="AB1249" s="20" t="b">
        <f t="shared" si="10"/>
        <v>0</v>
      </c>
      <c r="AC1249" s="20" t="b">
        <f t="shared" si="11"/>
        <v>0</v>
      </c>
      <c r="AD1249" s="20" t="b">
        <f t="shared" si="12"/>
        <v>0</v>
      </c>
      <c r="AE1249" s="20" t="b">
        <f t="shared" si="13"/>
        <v>0</v>
      </c>
      <c r="AG1249" s="20" t="b">
        <f t="shared" si="14"/>
        <v>0</v>
      </c>
      <c r="AH1249" s="20" t="b">
        <f t="shared" si="15"/>
        <v>0</v>
      </c>
      <c r="AI1249" s="20" t="b">
        <f t="shared" si="16"/>
        <v>0</v>
      </c>
    </row>
    <row r="1250">
      <c r="A1250" s="14" t="s">
        <v>95</v>
      </c>
      <c r="B1250" s="14">
        <v>30000.0</v>
      </c>
      <c r="C1250" s="14" t="s">
        <v>67</v>
      </c>
      <c r="D1250" s="14">
        <v>3.0</v>
      </c>
      <c r="E1250" s="14">
        <v>3.0</v>
      </c>
      <c r="F1250" s="14">
        <v>3.0</v>
      </c>
      <c r="G1250" s="14">
        <v>3.0</v>
      </c>
      <c r="H1250" s="20" t="b">
        <f t="shared" si="1"/>
        <v>0</v>
      </c>
      <c r="I1250" s="21" t="b">
        <f t="shared" si="2"/>
        <v>0</v>
      </c>
      <c r="J1250" s="21" t="b">
        <f t="shared" si="3"/>
        <v>0</v>
      </c>
      <c r="K1250" s="21" t="b">
        <f t="shared" si="4"/>
        <v>0</v>
      </c>
      <c r="AB1250" s="20" t="b">
        <f t="shared" si="10"/>
        <v>0</v>
      </c>
      <c r="AC1250" s="20" t="b">
        <f t="shared" si="11"/>
        <v>0</v>
      </c>
      <c r="AD1250" s="20" t="b">
        <f t="shared" si="12"/>
        <v>0</v>
      </c>
      <c r="AE1250" s="20" t="b">
        <f t="shared" si="13"/>
        <v>0</v>
      </c>
      <c r="AG1250" s="20" t="b">
        <f t="shared" si="14"/>
        <v>0</v>
      </c>
      <c r="AH1250" s="20" t="b">
        <f t="shared" si="15"/>
        <v>0</v>
      </c>
      <c r="AI1250" s="20" t="b">
        <f t="shared" si="16"/>
        <v>0</v>
      </c>
    </row>
    <row r="1251">
      <c r="A1251" s="14" t="s">
        <v>95</v>
      </c>
      <c r="B1251" s="14">
        <v>30000.0</v>
      </c>
      <c r="C1251" s="14" t="s">
        <v>68</v>
      </c>
      <c r="D1251" s="14">
        <v>0.0</v>
      </c>
      <c r="E1251" s="14">
        <v>0.0</v>
      </c>
      <c r="F1251" s="14">
        <v>0.0</v>
      </c>
      <c r="G1251" s="14">
        <v>0.0</v>
      </c>
      <c r="H1251" s="20" t="b">
        <f t="shared" si="1"/>
        <v>0</v>
      </c>
      <c r="I1251" s="21" t="b">
        <f t="shared" si="2"/>
        <v>0</v>
      </c>
      <c r="J1251" s="21" t="b">
        <f t="shared" si="3"/>
        <v>0</v>
      </c>
      <c r="K1251" s="21" t="b">
        <f t="shared" si="4"/>
        <v>0</v>
      </c>
      <c r="AB1251" s="20" t="b">
        <f t="shared" si="10"/>
        <v>0</v>
      </c>
      <c r="AC1251" s="20" t="b">
        <f t="shared" si="11"/>
        <v>0</v>
      </c>
      <c r="AD1251" s="20" t="b">
        <f t="shared" si="12"/>
        <v>0</v>
      </c>
      <c r="AE1251" s="20" t="b">
        <f t="shared" si="13"/>
        <v>0</v>
      </c>
      <c r="AG1251" s="20" t="b">
        <f t="shared" si="14"/>
        <v>0</v>
      </c>
      <c r="AH1251" s="20" t="b">
        <f t="shared" si="15"/>
        <v>0</v>
      </c>
      <c r="AI1251" s="20" t="b">
        <f t="shared" si="16"/>
        <v>0</v>
      </c>
    </row>
    <row r="1252">
      <c r="A1252" s="14" t="s">
        <v>95</v>
      </c>
      <c r="B1252" s="14">
        <v>30000.0</v>
      </c>
      <c r="C1252" s="14" t="s">
        <v>69</v>
      </c>
      <c r="D1252" s="14">
        <v>0.0</v>
      </c>
      <c r="E1252" s="14">
        <v>0.0</v>
      </c>
      <c r="F1252" s="14">
        <v>0.0</v>
      </c>
      <c r="G1252" s="14">
        <v>0.0</v>
      </c>
      <c r="H1252" s="20" t="b">
        <f t="shared" si="1"/>
        <v>0</v>
      </c>
      <c r="I1252" s="21" t="b">
        <f t="shared" si="2"/>
        <v>0</v>
      </c>
      <c r="J1252" s="21" t="b">
        <f t="shared" si="3"/>
        <v>0</v>
      </c>
      <c r="K1252" s="21" t="b">
        <f t="shared" si="4"/>
        <v>0</v>
      </c>
      <c r="AB1252" s="20" t="b">
        <f t="shared" si="10"/>
        <v>0</v>
      </c>
      <c r="AC1252" s="20">
        <f t="shared" si="11"/>
        <v>0</v>
      </c>
      <c r="AD1252" s="20">
        <f t="shared" si="12"/>
        <v>0</v>
      </c>
      <c r="AE1252" s="20">
        <f t="shared" si="13"/>
        <v>0</v>
      </c>
      <c r="AG1252" s="20" t="b">
        <f t="shared" si="14"/>
        <v>0</v>
      </c>
      <c r="AH1252" s="20" t="b">
        <f t="shared" si="15"/>
        <v>0</v>
      </c>
      <c r="AI1252" s="20" t="b">
        <f t="shared" si="16"/>
        <v>0</v>
      </c>
    </row>
    <row r="1253">
      <c r="A1253" s="14" t="s">
        <v>95</v>
      </c>
      <c r="B1253" s="14">
        <v>30000.0</v>
      </c>
      <c r="C1253" s="14" t="s">
        <v>70</v>
      </c>
      <c r="D1253" s="14">
        <v>0.0</v>
      </c>
      <c r="E1253" s="14">
        <v>0.0</v>
      </c>
      <c r="F1253" s="14">
        <v>0.0</v>
      </c>
      <c r="G1253" s="14">
        <v>0.0</v>
      </c>
      <c r="H1253" s="20" t="b">
        <f t="shared" si="1"/>
        <v>0</v>
      </c>
      <c r="I1253" s="21" t="b">
        <f t="shared" si="2"/>
        <v>0</v>
      </c>
      <c r="J1253" s="21" t="b">
        <f t="shared" si="3"/>
        <v>0</v>
      </c>
      <c r="K1253" s="21" t="b">
        <f t="shared" si="4"/>
        <v>0</v>
      </c>
      <c r="AB1253" s="20" t="b">
        <f t="shared" si="10"/>
        <v>0</v>
      </c>
      <c r="AC1253" s="20" t="b">
        <f t="shared" si="11"/>
        <v>0</v>
      </c>
      <c r="AD1253" s="20" t="b">
        <f t="shared" si="12"/>
        <v>0</v>
      </c>
      <c r="AE1253" s="20" t="b">
        <f t="shared" si="13"/>
        <v>0</v>
      </c>
      <c r="AG1253" s="20" t="b">
        <f t="shared" si="14"/>
        <v>0</v>
      </c>
      <c r="AH1253" s="20" t="b">
        <f t="shared" si="15"/>
        <v>0</v>
      </c>
      <c r="AI1253" s="20" t="b">
        <f t="shared" si="16"/>
        <v>0</v>
      </c>
    </row>
    <row r="1254">
      <c r="A1254" s="14" t="s">
        <v>95</v>
      </c>
      <c r="B1254" s="14">
        <v>30000.0</v>
      </c>
      <c r="C1254" s="14" t="s">
        <v>71</v>
      </c>
      <c r="D1254" s="14" t="s">
        <v>61</v>
      </c>
      <c r="E1254" s="14" t="s">
        <v>61</v>
      </c>
      <c r="F1254" s="22">
        <v>8.101851851851852E-5</v>
      </c>
      <c r="G1254" s="14" t="s">
        <v>61</v>
      </c>
      <c r="H1254" s="20" t="b">
        <f t="shared" si="1"/>
        <v>0</v>
      </c>
      <c r="I1254" s="21" t="b">
        <f t="shared" si="2"/>
        <v>0</v>
      </c>
      <c r="J1254" s="21" t="b">
        <f t="shared" si="3"/>
        <v>0</v>
      </c>
      <c r="K1254" s="21" t="b">
        <f t="shared" si="4"/>
        <v>0</v>
      </c>
      <c r="AB1254" s="20" t="b">
        <f t="shared" si="10"/>
        <v>0</v>
      </c>
      <c r="AC1254" s="20" t="b">
        <f t="shared" si="11"/>
        <v>0</v>
      </c>
      <c r="AD1254" s="20" t="b">
        <f t="shared" si="12"/>
        <v>0</v>
      </c>
      <c r="AE1254" s="20" t="b">
        <f t="shared" si="13"/>
        <v>0</v>
      </c>
      <c r="AG1254" s="20" t="b">
        <f t="shared" si="14"/>
        <v>0</v>
      </c>
      <c r="AH1254" s="20" t="b">
        <f t="shared" si="15"/>
        <v>0</v>
      </c>
      <c r="AI1254" s="20" t="b">
        <f t="shared" si="16"/>
        <v>0</v>
      </c>
    </row>
    <row r="1255">
      <c r="A1255" s="14" t="s">
        <v>95</v>
      </c>
      <c r="B1255" s="14">
        <v>30000.0</v>
      </c>
      <c r="C1255" s="14" t="s">
        <v>72</v>
      </c>
      <c r="D1255" s="14" t="s">
        <v>61</v>
      </c>
      <c r="E1255" s="14" t="s">
        <v>61</v>
      </c>
      <c r="F1255" s="22">
        <v>0.001400462962962963</v>
      </c>
      <c r="G1255" s="14" t="s">
        <v>61</v>
      </c>
      <c r="H1255" s="20" t="b">
        <f t="shared" si="1"/>
        <v>0</v>
      </c>
      <c r="I1255" s="21" t="b">
        <f t="shared" si="2"/>
        <v>0</v>
      </c>
      <c r="J1255" s="21" t="b">
        <f t="shared" si="3"/>
        <v>0</v>
      </c>
      <c r="K1255" s="21" t="b">
        <f t="shared" si="4"/>
        <v>0</v>
      </c>
      <c r="AB1255" s="20" t="b">
        <f t="shared" si="10"/>
        <v>0</v>
      </c>
      <c r="AC1255" s="20" t="b">
        <f t="shared" si="11"/>
        <v>0</v>
      </c>
      <c r="AD1255" s="20" t="b">
        <f t="shared" si="12"/>
        <v>0</v>
      </c>
      <c r="AE1255" s="20" t="b">
        <f t="shared" si="13"/>
        <v>0</v>
      </c>
      <c r="AG1255" s="20" t="b">
        <f t="shared" si="14"/>
        <v>0</v>
      </c>
      <c r="AH1255" s="20" t="b">
        <f t="shared" si="15"/>
        <v>0</v>
      </c>
      <c r="AI1255" s="20" t="b">
        <f t="shared" si="16"/>
        <v>0</v>
      </c>
    </row>
    <row r="1256">
      <c r="A1256" s="14" t="s">
        <v>95</v>
      </c>
      <c r="B1256" s="14">
        <v>30000.0</v>
      </c>
      <c r="C1256" s="14" t="s">
        <v>71</v>
      </c>
      <c r="D1256" s="14" t="s">
        <v>61</v>
      </c>
      <c r="E1256" s="14" t="s">
        <v>61</v>
      </c>
      <c r="F1256" s="14">
        <v>3338.59</v>
      </c>
      <c r="G1256" s="14" t="s">
        <v>61</v>
      </c>
      <c r="H1256" s="20" t="b">
        <f t="shared" si="1"/>
        <v>0</v>
      </c>
      <c r="I1256" s="21" t="b">
        <f t="shared" si="2"/>
        <v>0</v>
      </c>
      <c r="J1256" s="21" t="b">
        <f t="shared" si="3"/>
        <v>0</v>
      </c>
      <c r="K1256" s="21" t="b">
        <f t="shared" si="4"/>
        <v>0</v>
      </c>
      <c r="AB1256" s="20" t="b">
        <f t="shared" si="10"/>
        <v>0</v>
      </c>
      <c r="AC1256" s="20" t="b">
        <f t="shared" si="11"/>
        <v>0</v>
      </c>
      <c r="AD1256" s="20" t="b">
        <f t="shared" si="12"/>
        <v>0</v>
      </c>
      <c r="AE1256" s="20" t="b">
        <f t="shared" si="13"/>
        <v>0</v>
      </c>
      <c r="AG1256" s="20" t="b">
        <f t="shared" si="14"/>
        <v>0</v>
      </c>
      <c r="AH1256" s="20" t="b">
        <f t="shared" si="15"/>
        <v>0</v>
      </c>
      <c r="AI1256" s="20" t="b">
        <f t="shared" si="16"/>
        <v>0</v>
      </c>
    </row>
    <row r="1257">
      <c r="A1257" s="14" t="s">
        <v>95</v>
      </c>
      <c r="B1257" s="14">
        <v>30000.0</v>
      </c>
      <c r="C1257" s="14" t="s">
        <v>72</v>
      </c>
      <c r="D1257" s="14" t="s">
        <v>61</v>
      </c>
      <c r="E1257" s="14" t="s">
        <v>61</v>
      </c>
      <c r="F1257" s="14">
        <v>3578.883</v>
      </c>
      <c r="G1257" s="14" t="s">
        <v>61</v>
      </c>
      <c r="H1257" s="20" t="b">
        <f t="shared" si="1"/>
        <v>0</v>
      </c>
      <c r="I1257" s="21" t="b">
        <f t="shared" si="2"/>
        <v>0</v>
      </c>
      <c r="J1257" s="21" t="b">
        <f t="shared" si="3"/>
        <v>0</v>
      </c>
      <c r="K1257" s="21" t="b">
        <f t="shared" si="4"/>
        <v>0</v>
      </c>
      <c r="AB1257" s="20" t="b">
        <f t="shared" si="10"/>
        <v>0</v>
      </c>
      <c r="AC1257" s="20" t="b">
        <f t="shared" si="11"/>
        <v>0</v>
      </c>
      <c r="AD1257" s="20" t="b">
        <f t="shared" si="12"/>
        <v>0</v>
      </c>
      <c r="AE1257" s="20" t="b">
        <f t="shared" si="13"/>
        <v>0</v>
      </c>
      <c r="AG1257" s="20" t="b">
        <f t="shared" si="14"/>
        <v>0</v>
      </c>
      <c r="AH1257" s="20" t="b">
        <f t="shared" si="15"/>
        <v>0</v>
      </c>
      <c r="AI1257" s="20" t="b">
        <f t="shared" si="16"/>
        <v>0</v>
      </c>
    </row>
    <row r="1258">
      <c r="A1258" s="14" t="s">
        <v>95</v>
      </c>
      <c r="B1258" s="14">
        <v>30000.0</v>
      </c>
      <c r="C1258" s="14" t="s">
        <v>73</v>
      </c>
      <c r="D1258" s="14" t="s">
        <v>81</v>
      </c>
      <c r="E1258" s="14" t="s">
        <v>81</v>
      </c>
      <c r="F1258" s="14" t="s">
        <v>81</v>
      </c>
      <c r="G1258" s="14" t="s">
        <v>81</v>
      </c>
      <c r="H1258" s="20" t="b">
        <f t="shared" si="1"/>
        <v>0</v>
      </c>
      <c r="I1258" s="21" t="b">
        <f t="shared" si="2"/>
        <v>0</v>
      </c>
      <c r="J1258" s="21" t="b">
        <f t="shared" si="3"/>
        <v>0</v>
      </c>
      <c r="K1258" s="21" t="b">
        <f t="shared" si="4"/>
        <v>0</v>
      </c>
      <c r="AB1258" s="20" t="b">
        <f t="shared" si="10"/>
        <v>0</v>
      </c>
      <c r="AC1258" s="20" t="b">
        <f t="shared" si="11"/>
        <v>0</v>
      </c>
      <c r="AD1258" s="20" t="b">
        <f t="shared" si="12"/>
        <v>0</v>
      </c>
      <c r="AE1258" s="20" t="b">
        <f t="shared" si="13"/>
        <v>0</v>
      </c>
      <c r="AG1258" s="20" t="b">
        <f t="shared" si="14"/>
        <v>0</v>
      </c>
      <c r="AH1258" s="20" t="b">
        <f t="shared" si="15"/>
        <v>0</v>
      </c>
      <c r="AI1258" s="20" t="b">
        <f t="shared" si="16"/>
        <v>0</v>
      </c>
    </row>
    <row r="1259">
      <c r="A1259" s="14" t="s">
        <v>95</v>
      </c>
      <c r="B1259" s="14">
        <v>30000.0</v>
      </c>
      <c r="C1259" s="14" t="s">
        <v>75</v>
      </c>
      <c r="D1259" s="14">
        <v>28.909</v>
      </c>
      <c r="E1259" s="14">
        <v>28.909</v>
      </c>
      <c r="F1259" s="14">
        <v>28.909</v>
      </c>
      <c r="G1259" s="14">
        <v>28.909</v>
      </c>
      <c r="H1259" s="20">
        <f t="shared" si="1"/>
        <v>1091</v>
      </c>
      <c r="I1259" s="21">
        <f t="shared" si="2"/>
        <v>1091</v>
      </c>
      <c r="J1259" s="21">
        <f t="shared" si="3"/>
        <v>1091</v>
      </c>
      <c r="K1259" s="21">
        <f t="shared" si="4"/>
        <v>1091</v>
      </c>
      <c r="AB1259" s="20" t="b">
        <f t="shared" si="10"/>
        <v>0</v>
      </c>
      <c r="AC1259" s="20" t="b">
        <f t="shared" si="11"/>
        <v>0</v>
      </c>
      <c r="AD1259" s="20" t="b">
        <f t="shared" si="12"/>
        <v>0</v>
      </c>
      <c r="AE1259" s="20" t="b">
        <f t="shared" si="13"/>
        <v>0</v>
      </c>
      <c r="AG1259" s="20" t="b">
        <f t="shared" si="14"/>
        <v>0</v>
      </c>
      <c r="AH1259" s="20" t="b">
        <f t="shared" si="15"/>
        <v>0</v>
      </c>
      <c r="AI1259" s="20" t="b">
        <f t="shared" si="16"/>
        <v>0</v>
      </c>
    </row>
    <row r="1260">
      <c r="A1260" s="14" t="s">
        <v>95</v>
      </c>
      <c r="B1260" s="14">
        <v>30000.0</v>
      </c>
      <c r="C1260" s="14" t="s">
        <v>76</v>
      </c>
      <c r="D1260" s="14" t="s">
        <v>61</v>
      </c>
      <c r="E1260" s="14" t="s">
        <v>61</v>
      </c>
      <c r="F1260" s="14" t="s">
        <v>61</v>
      </c>
      <c r="G1260" s="14" t="s">
        <v>61</v>
      </c>
      <c r="H1260" s="20" t="b">
        <f t="shared" si="1"/>
        <v>0</v>
      </c>
      <c r="I1260" s="21" t="b">
        <f t="shared" si="2"/>
        <v>0</v>
      </c>
      <c r="J1260" s="21" t="b">
        <f t="shared" si="3"/>
        <v>0</v>
      </c>
      <c r="K1260" s="21" t="b">
        <f t="shared" si="4"/>
        <v>0</v>
      </c>
      <c r="AB1260" s="20" t="b">
        <f t="shared" si="10"/>
        <v>0</v>
      </c>
      <c r="AC1260" s="20" t="b">
        <f t="shared" si="11"/>
        <v>0</v>
      </c>
      <c r="AD1260" s="20" t="b">
        <f t="shared" si="12"/>
        <v>0</v>
      </c>
      <c r="AE1260" s="20" t="b">
        <f t="shared" si="13"/>
        <v>0</v>
      </c>
      <c r="AG1260" s="20" t="b">
        <f t="shared" si="14"/>
        <v>0</v>
      </c>
      <c r="AH1260" s="20" t="b">
        <f t="shared" si="15"/>
        <v>0</v>
      </c>
      <c r="AI1260" s="20" t="b">
        <f t="shared" si="16"/>
        <v>0</v>
      </c>
    </row>
    <row r="1261">
      <c r="A1261" s="14" t="s">
        <v>95</v>
      </c>
      <c r="B1261" s="14">
        <v>30000.0</v>
      </c>
      <c r="C1261" s="14" t="s">
        <v>77</v>
      </c>
      <c r="D1261" s="14" t="s">
        <v>61</v>
      </c>
      <c r="E1261" s="14" t="s">
        <v>61</v>
      </c>
      <c r="F1261" s="14" t="s">
        <v>61</v>
      </c>
      <c r="G1261" s="14" t="s">
        <v>61</v>
      </c>
      <c r="H1261" s="20" t="b">
        <f t="shared" si="1"/>
        <v>0</v>
      </c>
      <c r="I1261" s="21" t="b">
        <f t="shared" si="2"/>
        <v>0</v>
      </c>
      <c r="J1261" s="21" t="b">
        <f t="shared" si="3"/>
        <v>0</v>
      </c>
      <c r="K1261" s="21" t="b">
        <f t="shared" si="4"/>
        <v>0</v>
      </c>
      <c r="AB1261" s="20" t="b">
        <f t="shared" si="10"/>
        <v>0</v>
      </c>
      <c r="AC1261" s="20" t="b">
        <f t="shared" si="11"/>
        <v>0</v>
      </c>
      <c r="AD1261" s="20" t="b">
        <f t="shared" si="12"/>
        <v>0</v>
      </c>
      <c r="AE1261" s="20" t="b">
        <f t="shared" si="13"/>
        <v>0</v>
      </c>
      <c r="AG1261" s="20" t="b">
        <f t="shared" si="14"/>
        <v>0</v>
      </c>
      <c r="AH1261" s="20" t="b">
        <f t="shared" si="15"/>
        <v>0</v>
      </c>
      <c r="AI1261" s="20" t="b">
        <f t="shared" si="16"/>
        <v>0</v>
      </c>
    </row>
    <row r="1262">
      <c r="A1262" s="14" t="s">
        <v>96</v>
      </c>
      <c r="B1262" s="14">
        <v>1875.0</v>
      </c>
      <c r="C1262" s="14" t="s">
        <v>60</v>
      </c>
      <c r="D1262" s="14" t="s">
        <v>61</v>
      </c>
      <c r="E1262" s="14" t="s">
        <v>61</v>
      </c>
      <c r="F1262" s="14" t="s">
        <v>61</v>
      </c>
      <c r="G1262" s="14" t="s">
        <v>61</v>
      </c>
      <c r="H1262" s="20" t="b">
        <f t="shared" si="1"/>
        <v>0</v>
      </c>
      <c r="I1262" s="21" t="b">
        <f t="shared" si="2"/>
        <v>0</v>
      </c>
      <c r="J1262" s="21" t="b">
        <f t="shared" si="3"/>
        <v>0</v>
      </c>
      <c r="K1262" s="21" t="b">
        <f t="shared" si="4"/>
        <v>0</v>
      </c>
      <c r="AB1262" s="20" t="b">
        <f t="shared" si="10"/>
        <v>0</v>
      </c>
      <c r="AC1262" s="20" t="b">
        <f t="shared" si="11"/>
        <v>0</v>
      </c>
      <c r="AD1262" s="20" t="b">
        <f t="shared" si="12"/>
        <v>0</v>
      </c>
      <c r="AE1262" s="20" t="b">
        <f t="shared" si="13"/>
        <v>0</v>
      </c>
      <c r="AG1262" s="20" t="b">
        <f t="shared" si="14"/>
        <v>0</v>
      </c>
      <c r="AH1262" s="20" t="b">
        <f t="shared" si="15"/>
        <v>0</v>
      </c>
      <c r="AI1262" s="20" t="b">
        <f t="shared" si="16"/>
        <v>0</v>
      </c>
    </row>
    <row r="1263">
      <c r="A1263" s="14" t="s">
        <v>96</v>
      </c>
      <c r="B1263" s="14">
        <v>1875.0</v>
      </c>
      <c r="C1263" s="14" t="s">
        <v>62</v>
      </c>
      <c r="D1263" s="14">
        <v>9.0</v>
      </c>
      <c r="E1263" s="14">
        <v>9.0</v>
      </c>
      <c r="F1263" s="14">
        <v>9.0</v>
      </c>
      <c r="G1263" s="14">
        <v>9.0</v>
      </c>
      <c r="H1263" s="20" t="b">
        <f t="shared" si="1"/>
        <v>0</v>
      </c>
      <c r="I1263" s="21" t="b">
        <f t="shared" si="2"/>
        <v>0</v>
      </c>
      <c r="J1263" s="21" t="b">
        <f t="shared" si="3"/>
        <v>0</v>
      </c>
      <c r="K1263" s="21" t="b">
        <f t="shared" si="4"/>
        <v>0</v>
      </c>
      <c r="AB1263" s="20" t="b">
        <f t="shared" si="10"/>
        <v>0</v>
      </c>
      <c r="AC1263" s="20" t="b">
        <f t="shared" si="11"/>
        <v>0</v>
      </c>
      <c r="AD1263" s="20" t="b">
        <f t="shared" si="12"/>
        <v>0</v>
      </c>
      <c r="AE1263" s="20" t="b">
        <f t="shared" si="13"/>
        <v>0</v>
      </c>
      <c r="AG1263" s="20">
        <f t="shared" si="14"/>
        <v>9</v>
      </c>
      <c r="AH1263" s="20">
        <f t="shared" si="15"/>
        <v>9</v>
      </c>
      <c r="AI1263" s="20">
        <f t="shared" si="16"/>
        <v>9</v>
      </c>
    </row>
    <row r="1264">
      <c r="A1264" s="14" t="s">
        <v>96</v>
      </c>
      <c r="B1264" s="14">
        <v>1875.0</v>
      </c>
      <c r="C1264" s="14" t="s">
        <v>63</v>
      </c>
      <c r="D1264" s="14">
        <v>9.0</v>
      </c>
      <c r="E1264" s="14">
        <v>9.0</v>
      </c>
      <c r="F1264" s="14">
        <v>9.0</v>
      </c>
      <c r="G1264" s="14">
        <v>9.0</v>
      </c>
      <c r="H1264" s="20" t="b">
        <f t="shared" si="1"/>
        <v>0</v>
      </c>
      <c r="I1264" s="21" t="b">
        <f t="shared" si="2"/>
        <v>0</v>
      </c>
      <c r="J1264" s="21" t="b">
        <f t="shared" si="3"/>
        <v>0</v>
      </c>
      <c r="K1264" s="21" t="b">
        <f t="shared" si="4"/>
        <v>0</v>
      </c>
      <c r="AB1264" s="20" t="b">
        <f t="shared" si="10"/>
        <v>0</v>
      </c>
      <c r="AC1264" s="20" t="b">
        <f t="shared" si="11"/>
        <v>0</v>
      </c>
      <c r="AD1264" s="20" t="b">
        <f t="shared" si="12"/>
        <v>0</v>
      </c>
      <c r="AE1264" s="20" t="b">
        <f t="shared" si="13"/>
        <v>0</v>
      </c>
      <c r="AG1264" s="20" t="b">
        <f t="shared" si="14"/>
        <v>0</v>
      </c>
      <c r="AH1264" s="20" t="b">
        <f t="shared" si="15"/>
        <v>0</v>
      </c>
      <c r="AI1264" s="20" t="b">
        <f t="shared" si="16"/>
        <v>0</v>
      </c>
    </row>
    <row r="1265">
      <c r="A1265" s="14" t="s">
        <v>96</v>
      </c>
      <c r="B1265" s="14">
        <v>1875.0</v>
      </c>
      <c r="C1265" s="14" t="s">
        <v>64</v>
      </c>
      <c r="D1265" s="14">
        <v>0.0</v>
      </c>
      <c r="E1265" s="14">
        <v>0.0</v>
      </c>
      <c r="F1265" s="14">
        <v>0.0</v>
      </c>
      <c r="G1265" s="14">
        <v>0.0</v>
      </c>
      <c r="H1265" s="20" t="b">
        <f t="shared" si="1"/>
        <v>0</v>
      </c>
      <c r="I1265" s="21" t="b">
        <f t="shared" si="2"/>
        <v>0</v>
      </c>
      <c r="J1265" s="21" t="b">
        <f t="shared" si="3"/>
        <v>0</v>
      </c>
      <c r="K1265" s="21" t="b">
        <f t="shared" si="4"/>
        <v>0</v>
      </c>
      <c r="AB1265" s="20" t="b">
        <f t="shared" si="10"/>
        <v>0</v>
      </c>
      <c r="AC1265" s="20" t="b">
        <f t="shared" si="11"/>
        <v>0</v>
      </c>
      <c r="AD1265" s="20" t="b">
        <f t="shared" si="12"/>
        <v>0</v>
      </c>
      <c r="AE1265" s="20" t="b">
        <f t="shared" si="13"/>
        <v>0</v>
      </c>
      <c r="AG1265" s="20" t="b">
        <f t="shared" si="14"/>
        <v>0</v>
      </c>
      <c r="AH1265" s="20" t="b">
        <f t="shared" si="15"/>
        <v>0</v>
      </c>
      <c r="AI1265" s="20" t="b">
        <f t="shared" si="16"/>
        <v>0</v>
      </c>
    </row>
    <row r="1266">
      <c r="A1266" s="14" t="s">
        <v>96</v>
      </c>
      <c r="B1266" s="14">
        <v>1875.0</v>
      </c>
      <c r="C1266" s="14" t="s">
        <v>65</v>
      </c>
      <c r="D1266" s="14">
        <v>0.0</v>
      </c>
      <c r="E1266" s="14">
        <v>0.0</v>
      </c>
      <c r="F1266" s="14">
        <v>0.0</v>
      </c>
      <c r="G1266" s="14">
        <v>0.0</v>
      </c>
      <c r="H1266" s="20" t="b">
        <f t="shared" si="1"/>
        <v>0</v>
      </c>
      <c r="I1266" s="21" t="b">
        <f t="shared" si="2"/>
        <v>0</v>
      </c>
      <c r="J1266" s="21" t="b">
        <f t="shared" si="3"/>
        <v>0</v>
      </c>
      <c r="K1266" s="21" t="b">
        <f t="shared" si="4"/>
        <v>0</v>
      </c>
      <c r="AB1266" s="20" t="b">
        <f t="shared" si="10"/>
        <v>0</v>
      </c>
      <c r="AC1266" s="20" t="b">
        <f t="shared" si="11"/>
        <v>0</v>
      </c>
      <c r="AD1266" s="20" t="b">
        <f t="shared" si="12"/>
        <v>0</v>
      </c>
      <c r="AE1266" s="20" t="b">
        <f t="shared" si="13"/>
        <v>0</v>
      </c>
      <c r="AG1266" s="20" t="b">
        <f t="shared" si="14"/>
        <v>0</v>
      </c>
      <c r="AH1266" s="20" t="b">
        <f t="shared" si="15"/>
        <v>0</v>
      </c>
      <c r="AI1266" s="20" t="b">
        <f t="shared" si="16"/>
        <v>0</v>
      </c>
    </row>
    <row r="1267">
      <c r="A1267" s="14" t="s">
        <v>96</v>
      </c>
      <c r="B1267" s="14">
        <v>1875.0</v>
      </c>
      <c r="C1267" s="14" t="s">
        <v>66</v>
      </c>
      <c r="D1267" s="14">
        <v>11.0</v>
      </c>
      <c r="E1267" s="14">
        <v>11.0</v>
      </c>
      <c r="F1267" s="14">
        <v>11.0</v>
      </c>
      <c r="G1267" s="14">
        <v>11.0</v>
      </c>
      <c r="H1267" s="20" t="b">
        <f t="shared" si="1"/>
        <v>0</v>
      </c>
      <c r="I1267" s="21" t="b">
        <f t="shared" si="2"/>
        <v>0</v>
      </c>
      <c r="J1267" s="21" t="b">
        <f t="shared" si="3"/>
        <v>0</v>
      </c>
      <c r="K1267" s="21" t="b">
        <f t="shared" si="4"/>
        <v>0</v>
      </c>
      <c r="AB1267" s="20" t="b">
        <f t="shared" si="10"/>
        <v>0</v>
      </c>
      <c r="AC1267" s="20" t="b">
        <f t="shared" si="11"/>
        <v>0</v>
      </c>
      <c r="AD1267" s="20" t="b">
        <f t="shared" si="12"/>
        <v>0</v>
      </c>
      <c r="AE1267" s="20" t="b">
        <f t="shared" si="13"/>
        <v>0</v>
      </c>
      <c r="AG1267" s="20" t="b">
        <f t="shared" si="14"/>
        <v>0</v>
      </c>
      <c r="AH1267" s="20" t="b">
        <f t="shared" si="15"/>
        <v>0</v>
      </c>
      <c r="AI1267" s="20" t="b">
        <f t="shared" si="16"/>
        <v>0</v>
      </c>
    </row>
    <row r="1268">
      <c r="A1268" s="14" t="s">
        <v>96</v>
      </c>
      <c r="B1268" s="14">
        <v>1875.0</v>
      </c>
      <c r="C1268" s="14" t="s">
        <v>67</v>
      </c>
      <c r="D1268" s="14">
        <v>11.0</v>
      </c>
      <c r="E1268" s="14">
        <v>11.0</v>
      </c>
      <c r="F1268" s="14">
        <v>11.0</v>
      </c>
      <c r="G1268" s="14">
        <v>11.0</v>
      </c>
      <c r="H1268" s="20" t="b">
        <f t="shared" si="1"/>
        <v>0</v>
      </c>
      <c r="I1268" s="21" t="b">
        <f t="shared" si="2"/>
        <v>0</v>
      </c>
      <c r="J1268" s="21" t="b">
        <f t="shared" si="3"/>
        <v>0</v>
      </c>
      <c r="K1268" s="21" t="b">
        <f t="shared" si="4"/>
        <v>0</v>
      </c>
      <c r="AB1268" s="20" t="b">
        <f t="shared" si="10"/>
        <v>0</v>
      </c>
      <c r="AC1268" s="20" t="b">
        <f t="shared" si="11"/>
        <v>0</v>
      </c>
      <c r="AD1268" s="20" t="b">
        <f t="shared" si="12"/>
        <v>0</v>
      </c>
      <c r="AE1268" s="20" t="b">
        <f t="shared" si="13"/>
        <v>0</v>
      </c>
      <c r="AG1268" s="20" t="b">
        <f t="shared" si="14"/>
        <v>0</v>
      </c>
      <c r="AH1268" s="20" t="b">
        <f t="shared" si="15"/>
        <v>0</v>
      </c>
      <c r="AI1268" s="20" t="b">
        <f t="shared" si="16"/>
        <v>0</v>
      </c>
    </row>
    <row r="1269">
      <c r="A1269" s="14" t="s">
        <v>96</v>
      </c>
      <c r="B1269" s="14">
        <v>1875.0</v>
      </c>
      <c r="C1269" s="14" t="s">
        <v>68</v>
      </c>
      <c r="D1269" s="14">
        <v>0.0</v>
      </c>
      <c r="E1269" s="14">
        <v>0.0</v>
      </c>
      <c r="F1269" s="14">
        <v>0.0</v>
      </c>
      <c r="G1269" s="14">
        <v>0.0</v>
      </c>
      <c r="H1269" s="20" t="b">
        <f t="shared" si="1"/>
        <v>0</v>
      </c>
      <c r="I1269" s="21" t="b">
        <f t="shared" si="2"/>
        <v>0</v>
      </c>
      <c r="J1269" s="21" t="b">
        <f t="shared" si="3"/>
        <v>0</v>
      </c>
      <c r="K1269" s="21" t="b">
        <f t="shared" si="4"/>
        <v>0</v>
      </c>
      <c r="AB1269" s="20" t="b">
        <f t="shared" si="10"/>
        <v>0</v>
      </c>
      <c r="AC1269" s="20" t="b">
        <f t="shared" si="11"/>
        <v>0</v>
      </c>
      <c r="AD1269" s="20" t="b">
        <f t="shared" si="12"/>
        <v>0</v>
      </c>
      <c r="AE1269" s="20" t="b">
        <f t="shared" si="13"/>
        <v>0</v>
      </c>
      <c r="AG1269" s="20" t="b">
        <f t="shared" si="14"/>
        <v>0</v>
      </c>
      <c r="AH1269" s="20" t="b">
        <f t="shared" si="15"/>
        <v>0</v>
      </c>
      <c r="AI1269" s="20" t="b">
        <f t="shared" si="16"/>
        <v>0</v>
      </c>
    </row>
    <row r="1270">
      <c r="A1270" s="14" t="s">
        <v>96</v>
      </c>
      <c r="B1270" s="14">
        <v>1875.0</v>
      </c>
      <c r="C1270" s="14" t="s">
        <v>69</v>
      </c>
      <c r="D1270" s="14">
        <v>0.0</v>
      </c>
      <c r="E1270" s="14">
        <v>0.0</v>
      </c>
      <c r="F1270" s="14">
        <v>0.0</v>
      </c>
      <c r="G1270" s="14">
        <v>0.0</v>
      </c>
      <c r="H1270" s="20" t="b">
        <f t="shared" si="1"/>
        <v>0</v>
      </c>
      <c r="I1270" s="21" t="b">
        <f t="shared" si="2"/>
        <v>0</v>
      </c>
      <c r="J1270" s="21" t="b">
        <f t="shared" si="3"/>
        <v>0</v>
      </c>
      <c r="K1270" s="21" t="b">
        <f t="shared" si="4"/>
        <v>0</v>
      </c>
      <c r="AB1270" s="20" t="b">
        <f t="shared" si="10"/>
        <v>0</v>
      </c>
      <c r="AC1270" s="20">
        <f t="shared" si="11"/>
        <v>0</v>
      </c>
      <c r="AD1270" s="20">
        <f t="shared" si="12"/>
        <v>0</v>
      </c>
      <c r="AE1270" s="20">
        <f t="shared" si="13"/>
        <v>0</v>
      </c>
      <c r="AG1270" s="20" t="b">
        <f t="shared" si="14"/>
        <v>0</v>
      </c>
      <c r="AH1270" s="20" t="b">
        <f t="shared" si="15"/>
        <v>0</v>
      </c>
      <c r="AI1270" s="20" t="b">
        <f t="shared" si="16"/>
        <v>0</v>
      </c>
    </row>
    <row r="1271">
      <c r="A1271" s="14" t="s">
        <v>96</v>
      </c>
      <c r="B1271" s="14">
        <v>1875.0</v>
      </c>
      <c r="C1271" s="14" t="s">
        <v>70</v>
      </c>
      <c r="D1271" s="14">
        <v>0.0</v>
      </c>
      <c r="E1271" s="14">
        <v>0.0</v>
      </c>
      <c r="F1271" s="14">
        <v>0.0</v>
      </c>
      <c r="G1271" s="14">
        <v>0.0</v>
      </c>
      <c r="H1271" s="20" t="b">
        <f t="shared" si="1"/>
        <v>0</v>
      </c>
      <c r="I1271" s="21" t="b">
        <f t="shared" si="2"/>
        <v>0</v>
      </c>
      <c r="J1271" s="21" t="b">
        <f t="shared" si="3"/>
        <v>0</v>
      </c>
      <c r="K1271" s="21" t="b">
        <f t="shared" si="4"/>
        <v>0</v>
      </c>
      <c r="AB1271" s="20" t="b">
        <f t="shared" si="10"/>
        <v>0</v>
      </c>
      <c r="AC1271" s="20" t="b">
        <f t="shared" si="11"/>
        <v>0</v>
      </c>
      <c r="AD1271" s="20" t="b">
        <f t="shared" si="12"/>
        <v>0</v>
      </c>
      <c r="AE1271" s="20" t="b">
        <f t="shared" si="13"/>
        <v>0</v>
      </c>
      <c r="AG1271" s="20" t="b">
        <f t="shared" si="14"/>
        <v>0</v>
      </c>
      <c r="AH1271" s="20" t="b">
        <f t="shared" si="15"/>
        <v>0</v>
      </c>
      <c r="AI1271" s="20" t="b">
        <f t="shared" si="16"/>
        <v>0</v>
      </c>
    </row>
    <row r="1272">
      <c r="A1272" s="14" t="s">
        <v>96</v>
      </c>
      <c r="B1272" s="14">
        <v>1875.0</v>
      </c>
      <c r="C1272" s="14" t="s">
        <v>71</v>
      </c>
      <c r="D1272" s="22">
        <v>4.2824074074074075E-4</v>
      </c>
      <c r="E1272" s="22">
        <v>6.134259259259259E-4</v>
      </c>
      <c r="F1272" s="22">
        <v>3.2407407407407406E-4</v>
      </c>
      <c r="G1272" s="22">
        <v>3.935185185185185E-4</v>
      </c>
      <c r="H1272" s="20" t="b">
        <f t="shared" si="1"/>
        <v>0</v>
      </c>
      <c r="I1272" s="21" t="b">
        <f t="shared" si="2"/>
        <v>0</v>
      </c>
      <c r="J1272" s="21" t="b">
        <f t="shared" si="3"/>
        <v>0</v>
      </c>
      <c r="K1272" s="21" t="b">
        <f t="shared" si="4"/>
        <v>0</v>
      </c>
      <c r="AB1272" s="20" t="b">
        <f t="shared" si="10"/>
        <v>0</v>
      </c>
      <c r="AC1272" s="20" t="b">
        <f t="shared" si="11"/>
        <v>0</v>
      </c>
      <c r="AD1272" s="20" t="b">
        <f t="shared" si="12"/>
        <v>0</v>
      </c>
      <c r="AE1272" s="20" t="b">
        <f t="shared" si="13"/>
        <v>0</v>
      </c>
      <c r="AG1272" s="20" t="b">
        <f t="shared" si="14"/>
        <v>0</v>
      </c>
      <c r="AH1272" s="20" t="b">
        <f t="shared" si="15"/>
        <v>0</v>
      </c>
      <c r="AI1272" s="20" t="b">
        <f t="shared" si="16"/>
        <v>0</v>
      </c>
    </row>
    <row r="1273">
      <c r="A1273" s="14" t="s">
        <v>96</v>
      </c>
      <c r="B1273" s="14">
        <v>1875.0</v>
      </c>
      <c r="C1273" s="14" t="s">
        <v>72</v>
      </c>
      <c r="D1273" s="22">
        <v>0.0014467592592592592</v>
      </c>
      <c r="E1273" s="22">
        <v>0.0019212962962962964</v>
      </c>
      <c r="F1273" s="22">
        <v>9.606481481481482E-4</v>
      </c>
      <c r="G1273" s="22">
        <v>0.0014236111111111112</v>
      </c>
      <c r="H1273" s="20" t="b">
        <f t="shared" si="1"/>
        <v>0</v>
      </c>
      <c r="I1273" s="21" t="b">
        <f t="shared" si="2"/>
        <v>0</v>
      </c>
      <c r="J1273" s="21" t="b">
        <f t="shared" si="3"/>
        <v>0</v>
      </c>
      <c r="K1273" s="21" t="b">
        <f t="shared" si="4"/>
        <v>0</v>
      </c>
      <c r="AB1273" s="20" t="b">
        <f t="shared" si="10"/>
        <v>0</v>
      </c>
      <c r="AC1273" s="20" t="b">
        <f t="shared" si="11"/>
        <v>0</v>
      </c>
      <c r="AD1273" s="20" t="b">
        <f t="shared" si="12"/>
        <v>0</v>
      </c>
      <c r="AE1273" s="20" t="b">
        <f t="shared" si="13"/>
        <v>0</v>
      </c>
      <c r="AG1273" s="20" t="b">
        <f t="shared" si="14"/>
        <v>0</v>
      </c>
      <c r="AH1273" s="20" t="b">
        <f t="shared" si="15"/>
        <v>0</v>
      </c>
      <c r="AI1273" s="20" t="b">
        <f t="shared" si="16"/>
        <v>0</v>
      </c>
    </row>
    <row r="1274">
      <c r="A1274" s="14" t="s">
        <v>96</v>
      </c>
      <c r="B1274" s="14">
        <v>1875.0</v>
      </c>
      <c r="C1274" s="14" t="s">
        <v>71</v>
      </c>
      <c r="D1274" s="14">
        <v>3341.777</v>
      </c>
      <c r="E1274" s="14">
        <v>3342.746</v>
      </c>
      <c r="F1274" s="14">
        <v>3343.656</v>
      </c>
      <c r="G1274" s="14">
        <v>3342.688</v>
      </c>
      <c r="H1274" s="20" t="b">
        <f t="shared" si="1"/>
        <v>0</v>
      </c>
      <c r="I1274" s="21" t="b">
        <f t="shared" si="2"/>
        <v>0</v>
      </c>
      <c r="J1274" s="21" t="b">
        <f t="shared" si="3"/>
        <v>0</v>
      </c>
      <c r="K1274" s="21" t="b">
        <f t="shared" si="4"/>
        <v>0</v>
      </c>
      <c r="AB1274" s="20" t="b">
        <f t="shared" si="10"/>
        <v>0</v>
      </c>
      <c r="AC1274" s="20" t="b">
        <f t="shared" si="11"/>
        <v>0</v>
      </c>
      <c r="AD1274" s="20" t="b">
        <f t="shared" si="12"/>
        <v>0</v>
      </c>
      <c r="AE1274" s="20" t="b">
        <f t="shared" si="13"/>
        <v>0</v>
      </c>
      <c r="AG1274" s="20" t="b">
        <f t="shared" si="14"/>
        <v>0</v>
      </c>
      <c r="AH1274" s="20" t="b">
        <f t="shared" si="15"/>
        <v>0</v>
      </c>
      <c r="AI1274" s="20" t="b">
        <f t="shared" si="16"/>
        <v>0</v>
      </c>
    </row>
    <row r="1275">
      <c r="A1275" s="14" t="s">
        <v>96</v>
      </c>
      <c r="B1275" s="14">
        <v>1875.0</v>
      </c>
      <c r="C1275" s="14" t="s">
        <v>72</v>
      </c>
      <c r="D1275" s="14">
        <v>3610.473</v>
      </c>
      <c r="E1275" s="14">
        <v>3604.41</v>
      </c>
      <c r="F1275" s="14">
        <v>3610.352</v>
      </c>
      <c r="G1275" s="14">
        <v>3604.352</v>
      </c>
      <c r="H1275" s="20" t="b">
        <f t="shared" si="1"/>
        <v>0</v>
      </c>
      <c r="I1275" s="21" t="b">
        <f t="shared" si="2"/>
        <v>0</v>
      </c>
      <c r="J1275" s="21" t="b">
        <f t="shared" si="3"/>
        <v>0</v>
      </c>
      <c r="K1275" s="21" t="b">
        <f t="shared" si="4"/>
        <v>0</v>
      </c>
      <c r="AB1275" s="20" t="b">
        <f t="shared" si="10"/>
        <v>0</v>
      </c>
      <c r="AC1275" s="20" t="b">
        <f t="shared" si="11"/>
        <v>0</v>
      </c>
      <c r="AD1275" s="20" t="b">
        <f t="shared" si="12"/>
        <v>0</v>
      </c>
      <c r="AE1275" s="20" t="b">
        <f t="shared" si="13"/>
        <v>0</v>
      </c>
      <c r="AG1275" s="20" t="b">
        <f t="shared" si="14"/>
        <v>0</v>
      </c>
      <c r="AH1275" s="20" t="b">
        <f t="shared" si="15"/>
        <v>0</v>
      </c>
      <c r="AI1275" s="20" t="b">
        <f t="shared" si="16"/>
        <v>0</v>
      </c>
    </row>
    <row r="1276">
      <c r="A1276" s="14" t="s">
        <v>96</v>
      </c>
      <c r="B1276" s="14">
        <v>1875.0</v>
      </c>
      <c r="C1276" s="14" t="s">
        <v>73</v>
      </c>
      <c r="D1276" s="14" t="s">
        <v>74</v>
      </c>
      <c r="E1276" s="14" t="s">
        <v>74</v>
      </c>
      <c r="F1276" s="14" t="s">
        <v>74</v>
      </c>
      <c r="G1276" s="14" t="s">
        <v>74</v>
      </c>
      <c r="H1276" s="20" t="b">
        <f t="shared" si="1"/>
        <v>0</v>
      </c>
      <c r="I1276" s="21" t="b">
        <f t="shared" si="2"/>
        <v>0</v>
      </c>
      <c r="J1276" s="21" t="b">
        <f t="shared" si="3"/>
        <v>0</v>
      </c>
      <c r="K1276" s="21" t="b">
        <f t="shared" si="4"/>
        <v>0</v>
      </c>
      <c r="AB1276" s="20" t="b">
        <f t="shared" si="10"/>
        <v>0</v>
      </c>
      <c r="AC1276" s="20" t="b">
        <f t="shared" si="11"/>
        <v>0</v>
      </c>
      <c r="AD1276" s="20" t="b">
        <f t="shared" si="12"/>
        <v>0</v>
      </c>
      <c r="AE1276" s="20" t="b">
        <f t="shared" si="13"/>
        <v>0</v>
      </c>
      <c r="AG1276" s="20" t="b">
        <f t="shared" si="14"/>
        <v>0</v>
      </c>
      <c r="AH1276" s="20" t="b">
        <f t="shared" si="15"/>
        <v>0</v>
      </c>
      <c r="AI1276" s="20" t="b">
        <f t="shared" si="16"/>
        <v>0</v>
      </c>
    </row>
    <row r="1277">
      <c r="A1277" s="14" t="s">
        <v>96</v>
      </c>
      <c r="B1277" s="14">
        <v>1875.0</v>
      </c>
      <c r="C1277" s="14" t="s">
        <v>75</v>
      </c>
      <c r="D1277" s="14">
        <v>-1.008</v>
      </c>
      <c r="E1277" s="14">
        <v>-0.739</v>
      </c>
      <c r="F1277" s="14">
        <v>-1.008</v>
      </c>
      <c r="G1277" s="14">
        <v>-0.739</v>
      </c>
      <c r="H1277" s="20">
        <f t="shared" si="1"/>
        <v>2883</v>
      </c>
      <c r="I1277" s="21">
        <f t="shared" si="2"/>
        <v>2614</v>
      </c>
      <c r="J1277" s="21">
        <f t="shared" si="3"/>
        <v>2883</v>
      </c>
      <c r="K1277" s="21">
        <f t="shared" si="4"/>
        <v>2614</v>
      </c>
      <c r="AB1277" s="20" t="b">
        <f t="shared" si="10"/>
        <v>0</v>
      </c>
      <c r="AC1277" s="20" t="b">
        <f t="shared" si="11"/>
        <v>0</v>
      </c>
      <c r="AD1277" s="20" t="b">
        <f t="shared" si="12"/>
        <v>0</v>
      </c>
      <c r="AE1277" s="20" t="b">
        <f t="shared" si="13"/>
        <v>0</v>
      </c>
      <c r="AG1277" s="20" t="b">
        <f t="shared" si="14"/>
        <v>0</v>
      </c>
      <c r="AH1277" s="20" t="b">
        <f t="shared" si="15"/>
        <v>0</v>
      </c>
      <c r="AI1277" s="20" t="b">
        <f t="shared" si="16"/>
        <v>0</v>
      </c>
    </row>
    <row r="1278">
      <c r="A1278" s="14" t="s">
        <v>96</v>
      </c>
      <c r="B1278" s="14">
        <v>1875.0</v>
      </c>
      <c r="C1278" s="14" t="s">
        <v>76</v>
      </c>
      <c r="D1278" s="14" t="s">
        <v>61</v>
      </c>
      <c r="E1278" s="14" t="s">
        <v>61</v>
      </c>
      <c r="F1278" s="14" t="s">
        <v>61</v>
      </c>
      <c r="G1278" s="14" t="s">
        <v>61</v>
      </c>
      <c r="H1278" s="20" t="b">
        <f t="shared" si="1"/>
        <v>0</v>
      </c>
      <c r="I1278" s="21" t="b">
        <f t="shared" si="2"/>
        <v>0</v>
      </c>
      <c r="J1278" s="21" t="b">
        <f t="shared" si="3"/>
        <v>0</v>
      </c>
      <c r="K1278" s="21" t="b">
        <f t="shared" si="4"/>
        <v>0</v>
      </c>
      <c r="AB1278" s="20" t="b">
        <f t="shared" si="10"/>
        <v>0</v>
      </c>
      <c r="AC1278" s="20" t="b">
        <f t="shared" si="11"/>
        <v>0</v>
      </c>
      <c r="AD1278" s="20" t="b">
        <f t="shared" si="12"/>
        <v>0</v>
      </c>
      <c r="AE1278" s="20" t="b">
        <f t="shared" si="13"/>
        <v>0</v>
      </c>
      <c r="AG1278" s="20" t="b">
        <f t="shared" si="14"/>
        <v>0</v>
      </c>
      <c r="AH1278" s="20" t="b">
        <f t="shared" si="15"/>
        <v>0</v>
      </c>
      <c r="AI1278" s="20" t="b">
        <f t="shared" si="16"/>
        <v>0</v>
      </c>
    </row>
    <row r="1279">
      <c r="A1279" s="14" t="s">
        <v>96</v>
      </c>
      <c r="B1279" s="14">
        <v>1875.0</v>
      </c>
      <c r="C1279" s="14" t="s">
        <v>77</v>
      </c>
      <c r="D1279" s="14" t="s">
        <v>61</v>
      </c>
      <c r="E1279" s="14" t="s">
        <v>61</v>
      </c>
      <c r="F1279" s="14" t="s">
        <v>61</v>
      </c>
      <c r="G1279" s="14" t="s">
        <v>61</v>
      </c>
      <c r="H1279" s="20" t="b">
        <f t="shared" si="1"/>
        <v>0</v>
      </c>
      <c r="I1279" s="21" t="b">
        <f t="shared" si="2"/>
        <v>0</v>
      </c>
      <c r="J1279" s="21" t="b">
        <f t="shared" si="3"/>
        <v>0</v>
      </c>
      <c r="K1279" s="21" t="b">
        <f t="shared" si="4"/>
        <v>0</v>
      </c>
      <c r="AB1279" s="20" t="b">
        <f t="shared" si="10"/>
        <v>0</v>
      </c>
      <c r="AC1279" s="20" t="b">
        <f t="shared" si="11"/>
        <v>0</v>
      </c>
      <c r="AD1279" s="20" t="b">
        <f t="shared" si="12"/>
        <v>0</v>
      </c>
      <c r="AE1279" s="20" t="b">
        <f t="shared" si="13"/>
        <v>0</v>
      </c>
      <c r="AG1279" s="20" t="b">
        <f t="shared" si="14"/>
        <v>0</v>
      </c>
      <c r="AH1279" s="20" t="b">
        <f t="shared" si="15"/>
        <v>0</v>
      </c>
      <c r="AI1279" s="20" t="b">
        <f t="shared" si="16"/>
        <v>0</v>
      </c>
    </row>
    <row r="1280">
      <c r="A1280" s="14" t="s">
        <v>96</v>
      </c>
      <c r="B1280" s="14">
        <v>2812.0</v>
      </c>
      <c r="C1280" s="14" t="s">
        <v>60</v>
      </c>
      <c r="D1280" s="14" t="s">
        <v>61</v>
      </c>
      <c r="E1280" s="14" t="s">
        <v>61</v>
      </c>
      <c r="F1280" s="14" t="s">
        <v>61</v>
      </c>
      <c r="G1280" s="14" t="s">
        <v>61</v>
      </c>
      <c r="H1280" s="20" t="b">
        <f t="shared" si="1"/>
        <v>0</v>
      </c>
      <c r="I1280" s="21" t="b">
        <f t="shared" si="2"/>
        <v>0</v>
      </c>
      <c r="J1280" s="21" t="b">
        <f t="shared" si="3"/>
        <v>0</v>
      </c>
      <c r="K1280" s="21" t="b">
        <f t="shared" si="4"/>
        <v>0</v>
      </c>
      <c r="AB1280" s="20" t="b">
        <f t="shared" si="10"/>
        <v>0</v>
      </c>
      <c r="AC1280" s="20" t="b">
        <f t="shared" si="11"/>
        <v>0</v>
      </c>
      <c r="AD1280" s="20" t="b">
        <f t="shared" si="12"/>
        <v>0</v>
      </c>
      <c r="AE1280" s="20" t="b">
        <f t="shared" si="13"/>
        <v>0</v>
      </c>
      <c r="AG1280" s="20" t="b">
        <f t="shared" si="14"/>
        <v>0</v>
      </c>
      <c r="AH1280" s="20" t="b">
        <f t="shared" si="15"/>
        <v>0</v>
      </c>
      <c r="AI1280" s="20" t="b">
        <f t="shared" si="16"/>
        <v>0</v>
      </c>
    </row>
    <row r="1281">
      <c r="A1281" s="14" t="s">
        <v>96</v>
      </c>
      <c r="B1281" s="14">
        <v>2812.0</v>
      </c>
      <c r="C1281" s="14" t="s">
        <v>62</v>
      </c>
      <c r="D1281" s="14">
        <v>7.0</v>
      </c>
      <c r="E1281" s="14">
        <v>7.0</v>
      </c>
      <c r="F1281" s="14">
        <v>7.0</v>
      </c>
      <c r="G1281" s="14">
        <v>7.0</v>
      </c>
      <c r="H1281" s="20" t="b">
        <f t="shared" si="1"/>
        <v>0</v>
      </c>
      <c r="I1281" s="21" t="b">
        <f t="shared" si="2"/>
        <v>0</v>
      </c>
      <c r="J1281" s="21" t="b">
        <f t="shared" si="3"/>
        <v>0</v>
      </c>
      <c r="K1281" s="21" t="b">
        <f t="shared" si="4"/>
        <v>0</v>
      </c>
      <c r="AB1281" s="20" t="b">
        <f t="shared" si="10"/>
        <v>0</v>
      </c>
      <c r="AC1281" s="20" t="b">
        <f t="shared" si="11"/>
        <v>0</v>
      </c>
      <c r="AD1281" s="20" t="b">
        <f t="shared" si="12"/>
        <v>0</v>
      </c>
      <c r="AE1281" s="20" t="b">
        <f t="shared" si="13"/>
        <v>0</v>
      </c>
      <c r="AG1281" s="20">
        <f t="shared" si="14"/>
        <v>7</v>
      </c>
      <c r="AH1281" s="20">
        <f t="shared" si="15"/>
        <v>7</v>
      </c>
      <c r="AI1281" s="20">
        <f t="shared" si="16"/>
        <v>7</v>
      </c>
    </row>
    <row r="1282">
      <c r="A1282" s="14" t="s">
        <v>96</v>
      </c>
      <c r="B1282" s="14">
        <v>2812.0</v>
      </c>
      <c r="C1282" s="14" t="s">
        <v>63</v>
      </c>
      <c r="D1282" s="14">
        <v>7.0</v>
      </c>
      <c r="E1282" s="14">
        <v>7.0</v>
      </c>
      <c r="F1282" s="14">
        <v>7.0</v>
      </c>
      <c r="G1282" s="14">
        <v>7.0</v>
      </c>
      <c r="H1282" s="20" t="b">
        <f t="shared" si="1"/>
        <v>0</v>
      </c>
      <c r="I1282" s="21" t="b">
        <f t="shared" si="2"/>
        <v>0</v>
      </c>
      <c r="J1282" s="21" t="b">
        <f t="shared" si="3"/>
        <v>0</v>
      </c>
      <c r="K1282" s="21" t="b">
        <f t="shared" si="4"/>
        <v>0</v>
      </c>
      <c r="AB1282" s="20" t="b">
        <f t="shared" si="10"/>
        <v>0</v>
      </c>
      <c r="AC1282" s="20" t="b">
        <f t="shared" si="11"/>
        <v>0</v>
      </c>
      <c r="AD1282" s="20" t="b">
        <f t="shared" si="12"/>
        <v>0</v>
      </c>
      <c r="AE1282" s="20" t="b">
        <f t="shared" si="13"/>
        <v>0</v>
      </c>
      <c r="AG1282" s="20" t="b">
        <f t="shared" si="14"/>
        <v>0</v>
      </c>
      <c r="AH1282" s="20" t="b">
        <f t="shared" si="15"/>
        <v>0</v>
      </c>
      <c r="AI1282" s="20" t="b">
        <f t="shared" si="16"/>
        <v>0</v>
      </c>
    </row>
    <row r="1283">
      <c r="A1283" s="14" t="s">
        <v>96</v>
      </c>
      <c r="B1283" s="14">
        <v>2812.0</v>
      </c>
      <c r="C1283" s="14" t="s">
        <v>64</v>
      </c>
      <c r="D1283" s="14">
        <v>0.0</v>
      </c>
      <c r="E1283" s="14">
        <v>0.0</v>
      </c>
      <c r="F1283" s="14">
        <v>0.0</v>
      </c>
      <c r="G1283" s="14">
        <v>0.0</v>
      </c>
      <c r="H1283" s="20" t="b">
        <f t="shared" si="1"/>
        <v>0</v>
      </c>
      <c r="I1283" s="21" t="b">
        <f t="shared" si="2"/>
        <v>0</v>
      </c>
      <c r="J1283" s="21" t="b">
        <f t="shared" si="3"/>
        <v>0</v>
      </c>
      <c r="K1283" s="21" t="b">
        <f t="shared" si="4"/>
        <v>0</v>
      </c>
      <c r="AB1283" s="20" t="b">
        <f t="shared" si="10"/>
        <v>0</v>
      </c>
      <c r="AC1283" s="20" t="b">
        <f t="shared" si="11"/>
        <v>0</v>
      </c>
      <c r="AD1283" s="20" t="b">
        <f t="shared" si="12"/>
        <v>0</v>
      </c>
      <c r="AE1283" s="20" t="b">
        <f t="shared" si="13"/>
        <v>0</v>
      </c>
      <c r="AG1283" s="20" t="b">
        <f t="shared" si="14"/>
        <v>0</v>
      </c>
      <c r="AH1283" s="20" t="b">
        <f t="shared" si="15"/>
        <v>0</v>
      </c>
      <c r="AI1283" s="20" t="b">
        <f t="shared" si="16"/>
        <v>0</v>
      </c>
    </row>
    <row r="1284">
      <c r="A1284" s="14" t="s">
        <v>96</v>
      </c>
      <c r="B1284" s="14">
        <v>2812.0</v>
      </c>
      <c r="C1284" s="14" t="s">
        <v>65</v>
      </c>
      <c r="D1284" s="14">
        <v>0.0</v>
      </c>
      <c r="E1284" s="14">
        <v>0.0</v>
      </c>
      <c r="F1284" s="14">
        <v>0.0</v>
      </c>
      <c r="G1284" s="14">
        <v>0.0</v>
      </c>
      <c r="H1284" s="20" t="b">
        <f t="shared" si="1"/>
        <v>0</v>
      </c>
      <c r="I1284" s="21" t="b">
        <f t="shared" si="2"/>
        <v>0</v>
      </c>
      <c r="J1284" s="21" t="b">
        <f t="shared" si="3"/>
        <v>0</v>
      </c>
      <c r="K1284" s="21" t="b">
        <f t="shared" si="4"/>
        <v>0</v>
      </c>
      <c r="AB1284" s="20" t="b">
        <f t="shared" si="10"/>
        <v>0</v>
      </c>
      <c r="AC1284" s="20" t="b">
        <f t="shared" si="11"/>
        <v>0</v>
      </c>
      <c r="AD1284" s="20" t="b">
        <f t="shared" si="12"/>
        <v>0</v>
      </c>
      <c r="AE1284" s="20" t="b">
        <f t="shared" si="13"/>
        <v>0</v>
      </c>
      <c r="AG1284" s="20" t="b">
        <f t="shared" si="14"/>
        <v>0</v>
      </c>
      <c r="AH1284" s="20" t="b">
        <f t="shared" si="15"/>
        <v>0</v>
      </c>
      <c r="AI1284" s="20" t="b">
        <f t="shared" si="16"/>
        <v>0</v>
      </c>
    </row>
    <row r="1285">
      <c r="A1285" s="14" t="s">
        <v>96</v>
      </c>
      <c r="B1285" s="14">
        <v>2812.0</v>
      </c>
      <c r="C1285" s="14" t="s">
        <v>66</v>
      </c>
      <c r="D1285" s="14">
        <v>11.0</v>
      </c>
      <c r="E1285" s="14">
        <v>11.0</v>
      </c>
      <c r="F1285" s="14">
        <v>11.0</v>
      </c>
      <c r="G1285" s="14">
        <v>11.0</v>
      </c>
      <c r="H1285" s="20" t="b">
        <f t="shared" si="1"/>
        <v>0</v>
      </c>
      <c r="I1285" s="21" t="b">
        <f t="shared" si="2"/>
        <v>0</v>
      </c>
      <c r="J1285" s="21" t="b">
        <f t="shared" si="3"/>
        <v>0</v>
      </c>
      <c r="K1285" s="21" t="b">
        <f t="shared" si="4"/>
        <v>0</v>
      </c>
      <c r="AB1285" s="20" t="b">
        <f t="shared" si="10"/>
        <v>0</v>
      </c>
      <c r="AC1285" s="20" t="b">
        <f t="shared" si="11"/>
        <v>0</v>
      </c>
      <c r="AD1285" s="20" t="b">
        <f t="shared" si="12"/>
        <v>0</v>
      </c>
      <c r="AE1285" s="20" t="b">
        <f t="shared" si="13"/>
        <v>0</v>
      </c>
      <c r="AG1285" s="20" t="b">
        <f t="shared" si="14"/>
        <v>0</v>
      </c>
      <c r="AH1285" s="20" t="b">
        <f t="shared" si="15"/>
        <v>0</v>
      </c>
      <c r="AI1285" s="20" t="b">
        <f t="shared" si="16"/>
        <v>0</v>
      </c>
    </row>
    <row r="1286">
      <c r="A1286" s="14" t="s">
        <v>96</v>
      </c>
      <c r="B1286" s="14">
        <v>2812.0</v>
      </c>
      <c r="C1286" s="14" t="s">
        <v>67</v>
      </c>
      <c r="D1286" s="14">
        <v>11.0</v>
      </c>
      <c r="E1286" s="14">
        <v>11.0</v>
      </c>
      <c r="F1286" s="14">
        <v>11.0</v>
      </c>
      <c r="G1286" s="14">
        <v>11.0</v>
      </c>
      <c r="H1286" s="20" t="b">
        <f t="shared" si="1"/>
        <v>0</v>
      </c>
      <c r="I1286" s="21" t="b">
        <f t="shared" si="2"/>
        <v>0</v>
      </c>
      <c r="J1286" s="21" t="b">
        <f t="shared" si="3"/>
        <v>0</v>
      </c>
      <c r="K1286" s="21" t="b">
        <f t="shared" si="4"/>
        <v>0</v>
      </c>
      <c r="AB1286" s="20" t="b">
        <f t="shared" si="10"/>
        <v>0</v>
      </c>
      <c r="AC1286" s="20" t="b">
        <f t="shared" si="11"/>
        <v>0</v>
      </c>
      <c r="AD1286" s="20" t="b">
        <f t="shared" si="12"/>
        <v>0</v>
      </c>
      <c r="AE1286" s="20" t="b">
        <f t="shared" si="13"/>
        <v>0</v>
      </c>
      <c r="AG1286" s="20" t="b">
        <f t="shared" si="14"/>
        <v>0</v>
      </c>
      <c r="AH1286" s="20" t="b">
        <f t="shared" si="15"/>
        <v>0</v>
      </c>
      <c r="AI1286" s="20" t="b">
        <f t="shared" si="16"/>
        <v>0</v>
      </c>
    </row>
    <row r="1287">
      <c r="A1287" s="14" t="s">
        <v>96</v>
      </c>
      <c r="B1287" s="14">
        <v>2812.0</v>
      </c>
      <c r="C1287" s="14" t="s">
        <v>68</v>
      </c>
      <c r="D1287" s="14">
        <v>0.0</v>
      </c>
      <c r="E1287" s="14">
        <v>0.0</v>
      </c>
      <c r="F1287" s="14">
        <v>0.0</v>
      </c>
      <c r="G1287" s="14">
        <v>0.0</v>
      </c>
      <c r="H1287" s="20" t="b">
        <f t="shared" si="1"/>
        <v>0</v>
      </c>
      <c r="I1287" s="21" t="b">
        <f t="shared" si="2"/>
        <v>0</v>
      </c>
      <c r="J1287" s="21" t="b">
        <f t="shared" si="3"/>
        <v>0</v>
      </c>
      <c r="K1287" s="21" t="b">
        <f t="shared" si="4"/>
        <v>0</v>
      </c>
      <c r="AB1287" s="20" t="b">
        <f t="shared" si="10"/>
        <v>0</v>
      </c>
      <c r="AC1287" s="20" t="b">
        <f t="shared" si="11"/>
        <v>0</v>
      </c>
      <c r="AD1287" s="20" t="b">
        <f t="shared" si="12"/>
        <v>0</v>
      </c>
      <c r="AE1287" s="20" t="b">
        <f t="shared" si="13"/>
        <v>0</v>
      </c>
      <c r="AG1287" s="20" t="b">
        <f t="shared" si="14"/>
        <v>0</v>
      </c>
      <c r="AH1287" s="20" t="b">
        <f t="shared" si="15"/>
        <v>0</v>
      </c>
      <c r="AI1287" s="20" t="b">
        <f t="shared" si="16"/>
        <v>0</v>
      </c>
    </row>
    <row r="1288">
      <c r="A1288" s="14" t="s">
        <v>96</v>
      </c>
      <c r="B1288" s="14">
        <v>2812.0</v>
      </c>
      <c r="C1288" s="14" t="s">
        <v>69</v>
      </c>
      <c r="D1288" s="14">
        <v>0.0</v>
      </c>
      <c r="E1288" s="14">
        <v>0.0</v>
      </c>
      <c r="F1288" s="14">
        <v>0.0</v>
      </c>
      <c r="G1288" s="14">
        <v>0.0</v>
      </c>
      <c r="H1288" s="20" t="b">
        <f t="shared" si="1"/>
        <v>0</v>
      </c>
      <c r="I1288" s="21" t="b">
        <f t="shared" si="2"/>
        <v>0</v>
      </c>
      <c r="J1288" s="21" t="b">
        <f t="shared" si="3"/>
        <v>0</v>
      </c>
      <c r="K1288" s="21" t="b">
        <f t="shared" si="4"/>
        <v>0</v>
      </c>
      <c r="AB1288" s="20" t="b">
        <f t="shared" si="10"/>
        <v>0</v>
      </c>
      <c r="AC1288" s="20">
        <f t="shared" si="11"/>
        <v>0</v>
      </c>
      <c r="AD1288" s="20">
        <f t="shared" si="12"/>
        <v>0</v>
      </c>
      <c r="AE1288" s="20">
        <f t="shared" si="13"/>
        <v>0</v>
      </c>
      <c r="AG1288" s="20" t="b">
        <f t="shared" si="14"/>
        <v>0</v>
      </c>
      <c r="AH1288" s="20" t="b">
        <f t="shared" si="15"/>
        <v>0</v>
      </c>
      <c r="AI1288" s="20" t="b">
        <f t="shared" si="16"/>
        <v>0</v>
      </c>
    </row>
    <row r="1289">
      <c r="A1289" s="14" t="s">
        <v>96</v>
      </c>
      <c r="B1289" s="14">
        <v>2812.0</v>
      </c>
      <c r="C1289" s="14" t="s">
        <v>70</v>
      </c>
      <c r="D1289" s="14">
        <v>0.0</v>
      </c>
      <c r="E1289" s="14">
        <v>0.0</v>
      </c>
      <c r="F1289" s="14">
        <v>0.0</v>
      </c>
      <c r="G1289" s="14">
        <v>0.0</v>
      </c>
      <c r="H1289" s="20" t="b">
        <f t="shared" si="1"/>
        <v>0</v>
      </c>
      <c r="I1289" s="21" t="b">
        <f t="shared" si="2"/>
        <v>0</v>
      </c>
      <c r="J1289" s="21" t="b">
        <f t="shared" si="3"/>
        <v>0</v>
      </c>
      <c r="K1289" s="21" t="b">
        <f t="shared" si="4"/>
        <v>0</v>
      </c>
      <c r="AB1289" s="20" t="b">
        <f t="shared" si="10"/>
        <v>0</v>
      </c>
      <c r="AC1289" s="20" t="b">
        <f t="shared" si="11"/>
        <v>0</v>
      </c>
      <c r="AD1289" s="20" t="b">
        <f t="shared" si="12"/>
        <v>0</v>
      </c>
      <c r="AE1289" s="20" t="b">
        <f t="shared" si="13"/>
        <v>0</v>
      </c>
      <c r="AG1289" s="20" t="b">
        <f t="shared" si="14"/>
        <v>0</v>
      </c>
      <c r="AH1289" s="20" t="b">
        <f t="shared" si="15"/>
        <v>0</v>
      </c>
      <c r="AI1289" s="20" t="b">
        <f t="shared" si="16"/>
        <v>0</v>
      </c>
    </row>
    <row r="1290">
      <c r="A1290" s="14" t="s">
        <v>96</v>
      </c>
      <c r="B1290" s="14">
        <v>2812.0</v>
      </c>
      <c r="C1290" s="14" t="s">
        <v>71</v>
      </c>
      <c r="D1290" s="22">
        <v>3.0092592592592595E-4</v>
      </c>
      <c r="E1290" s="22">
        <v>5.324074074074074E-4</v>
      </c>
      <c r="F1290" s="22">
        <v>2.199074074074074E-4</v>
      </c>
      <c r="G1290" s="22">
        <v>4.050925925925926E-4</v>
      </c>
      <c r="H1290" s="20" t="b">
        <f t="shared" si="1"/>
        <v>0</v>
      </c>
      <c r="I1290" s="21" t="b">
        <f t="shared" si="2"/>
        <v>0</v>
      </c>
      <c r="J1290" s="21" t="b">
        <f t="shared" si="3"/>
        <v>0</v>
      </c>
      <c r="K1290" s="21" t="b">
        <f t="shared" si="4"/>
        <v>0</v>
      </c>
      <c r="AB1290" s="20" t="b">
        <f t="shared" si="10"/>
        <v>0</v>
      </c>
      <c r="AC1290" s="20" t="b">
        <f t="shared" si="11"/>
        <v>0</v>
      </c>
      <c r="AD1290" s="20" t="b">
        <f t="shared" si="12"/>
        <v>0</v>
      </c>
      <c r="AE1290" s="20" t="b">
        <f t="shared" si="13"/>
        <v>0</v>
      </c>
      <c r="AG1290" s="20" t="b">
        <f t="shared" si="14"/>
        <v>0</v>
      </c>
      <c r="AH1290" s="20" t="b">
        <f t="shared" si="15"/>
        <v>0</v>
      </c>
      <c r="AI1290" s="20" t="b">
        <f t="shared" si="16"/>
        <v>0</v>
      </c>
    </row>
    <row r="1291">
      <c r="A1291" s="14" t="s">
        <v>96</v>
      </c>
      <c r="B1291" s="14">
        <v>2812.0</v>
      </c>
      <c r="C1291" s="14" t="s">
        <v>72</v>
      </c>
      <c r="D1291" s="22">
        <v>0.0011805555555555556</v>
      </c>
      <c r="E1291" s="22">
        <v>0.001585648148148148</v>
      </c>
      <c r="F1291" s="22">
        <v>9.490740740740741E-4</v>
      </c>
      <c r="G1291" s="22">
        <v>0.0011111111111111111</v>
      </c>
      <c r="H1291" s="20" t="b">
        <f t="shared" si="1"/>
        <v>0</v>
      </c>
      <c r="I1291" s="21" t="b">
        <f t="shared" si="2"/>
        <v>0</v>
      </c>
      <c r="J1291" s="21" t="b">
        <f t="shared" si="3"/>
        <v>0</v>
      </c>
      <c r="K1291" s="21" t="b">
        <f t="shared" si="4"/>
        <v>0</v>
      </c>
      <c r="AB1291" s="20" t="b">
        <f t="shared" si="10"/>
        <v>0</v>
      </c>
      <c r="AC1291" s="20" t="b">
        <f t="shared" si="11"/>
        <v>0</v>
      </c>
      <c r="AD1291" s="20" t="b">
        <f t="shared" si="12"/>
        <v>0</v>
      </c>
      <c r="AE1291" s="20" t="b">
        <f t="shared" si="13"/>
        <v>0</v>
      </c>
      <c r="AG1291" s="20" t="b">
        <f t="shared" si="14"/>
        <v>0</v>
      </c>
      <c r="AH1291" s="20" t="b">
        <f t="shared" si="15"/>
        <v>0</v>
      </c>
      <c r="AI1291" s="20" t="b">
        <f t="shared" si="16"/>
        <v>0</v>
      </c>
    </row>
    <row r="1292">
      <c r="A1292" s="14" t="s">
        <v>96</v>
      </c>
      <c r="B1292" s="14">
        <v>2812.0</v>
      </c>
      <c r="C1292" s="14" t="s">
        <v>71</v>
      </c>
      <c r="D1292" s="14">
        <v>3342.719</v>
      </c>
      <c r="E1292" s="14">
        <v>3343.527</v>
      </c>
      <c r="F1292" s="14">
        <v>3342.652</v>
      </c>
      <c r="G1292" s="14">
        <v>3343.562</v>
      </c>
      <c r="H1292" s="20" t="b">
        <f t="shared" si="1"/>
        <v>0</v>
      </c>
      <c r="I1292" s="21" t="b">
        <f t="shared" si="2"/>
        <v>0</v>
      </c>
      <c r="J1292" s="21" t="b">
        <f t="shared" si="3"/>
        <v>0</v>
      </c>
      <c r="K1292" s="21" t="b">
        <f t="shared" si="4"/>
        <v>0</v>
      </c>
      <c r="AB1292" s="20" t="b">
        <f t="shared" si="10"/>
        <v>0</v>
      </c>
      <c r="AC1292" s="20" t="b">
        <f t="shared" si="11"/>
        <v>0</v>
      </c>
      <c r="AD1292" s="20" t="b">
        <f t="shared" si="12"/>
        <v>0</v>
      </c>
      <c r="AE1292" s="20" t="b">
        <f t="shared" si="13"/>
        <v>0</v>
      </c>
      <c r="AG1292" s="20" t="b">
        <f t="shared" si="14"/>
        <v>0</v>
      </c>
      <c r="AH1292" s="20" t="b">
        <f t="shared" si="15"/>
        <v>0</v>
      </c>
      <c r="AI1292" s="20" t="b">
        <f t="shared" si="16"/>
        <v>0</v>
      </c>
    </row>
    <row r="1293">
      <c r="A1293" s="14" t="s">
        <v>96</v>
      </c>
      <c r="B1293" s="14">
        <v>2812.0</v>
      </c>
      <c r="C1293" s="14" t="s">
        <v>72</v>
      </c>
      <c r="D1293" s="14">
        <v>3605.414</v>
      </c>
      <c r="E1293" s="14">
        <v>3605.191</v>
      </c>
      <c r="F1293" s="14">
        <v>3605.316</v>
      </c>
      <c r="G1293" s="14">
        <v>3605.227</v>
      </c>
      <c r="H1293" s="20" t="b">
        <f t="shared" si="1"/>
        <v>0</v>
      </c>
      <c r="I1293" s="21" t="b">
        <f t="shared" si="2"/>
        <v>0</v>
      </c>
      <c r="J1293" s="21" t="b">
        <f t="shared" si="3"/>
        <v>0</v>
      </c>
      <c r="K1293" s="21" t="b">
        <f t="shared" si="4"/>
        <v>0</v>
      </c>
      <c r="AB1293" s="20" t="b">
        <f t="shared" si="10"/>
        <v>0</v>
      </c>
      <c r="AC1293" s="20" t="b">
        <f t="shared" si="11"/>
        <v>0</v>
      </c>
      <c r="AD1293" s="20" t="b">
        <f t="shared" si="12"/>
        <v>0</v>
      </c>
      <c r="AE1293" s="20" t="b">
        <f t="shared" si="13"/>
        <v>0</v>
      </c>
      <c r="AG1293" s="20" t="b">
        <f t="shared" si="14"/>
        <v>0</v>
      </c>
      <c r="AH1293" s="20" t="b">
        <f t="shared" si="15"/>
        <v>0</v>
      </c>
      <c r="AI1293" s="20" t="b">
        <f t="shared" si="16"/>
        <v>0</v>
      </c>
    </row>
    <row r="1294">
      <c r="A1294" s="14" t="s">
        <v>96</v>
      </c>
      <c r="B1294" s="14">
        <v>2812.0</v>
      </c>
      <c r="C1294" s="14" t="s">
        <v>73</v>
      </c>
      <c r="D1294" s="14" t="s">
        <v>74</v>
      </c>
      <c r="E1294" s="14" t="s">
        <v>74</v>
      </c>
      <c r="F1294" s="14" t="s">
        <v>74</v>
      </c>
      <c r="G1294" s="14" t="s">
        <v>74</v>
      </c>
      <c r="H1294" s="20" t="b">
        <f t="shared" si="1"/>
        <v>0</v>
      </c>
      <c r="I1294" s="21" t="b">
        <f t="shared" si="2"/>
        <v>0</v>
      </c>
      <c r="J1294" s="21" t="b">
        <f t="shared" si="3"/>
        <v>0</v>
      </c>
      <c r="K1294" s="21" t="b">
        <f t="shared" si="4"/>
        <v>0</v>
      </c>
      <c r="AB1294" s="20" t="b">
        <f t="shared" si="10"/>
        <v>0</v>
      </c>
      <c r="AC1294" s="20" t="b">
        <f t="shared" si="11"/>
        <v>0</v>
      </c>
      <c r="AD1294" s="20" t="b">
        <f t="shared" si="12"/>
        <v>0</v>
      </c>
      <c r="AE1294" s="20" t="b">
        <f t="shared" si="13"/>
        <v>0</v>
      </c>
      <c r="AG1294" s="20" t="b">
        <f t="shared" si="14"/>
        <v>0</v>
      </c>
      <c r="AH1294" s="20" t="b">
        <f t="shared" si="15"/>
        <v>0</v>
      </c>
      <c r="AI1294" s="20" t="b">
        <f t="shared" si="16"/>
        <v>0</v>
      </c>
    </row>
    <row r="1295">
      <c r="A1295" s="14" t="s">
        <v>96</v>
      </c>
      <c r="B1295" s="14">
        <v>2812.0</v>
      </c>
      <c r="C1295" s="14" t="s">
        <v>75</v>
      </c>
      <c r="D1295" s="14">
        <v>-0.268</v>
      </c>
      <c r="E1295" s="14">
        <v>-0.118</v>
      </c>
      <c r="F1295" s="14">
        <v>-0.268</v>
      </c>
      <c r="G1295" s="14">
        <v>-0.118</v>
      </c>
      <c r="H1295" s="20">
        <f t="shared" si="1"/>
        <v>3080</v>
      </c>
      <c r="I1295" s="21">
        <f t="shared" si="2"/>
        <v>2930</v>
      </c>
      <c r="J1295" s="21">
        <f t="shared" si="3"/>
        <v>3080</v>
      </c>
      <c r="K1295" s="21">
        <f t="shared" si="4"/>
        <v>2930</v>
      </c>
      <c r="AB1295" s="20" t="b">
        <f t="shared" si="10"/>
        <v>0</v>
      </c>
      <c r="AC1295" s="20" t="b">
        <f t="shared" si="11"/>
        <v>0</v>
      </c>
      <c r="AD1295" s="20" t="b">
        <f t="shared" si="12"/>
        <v>0</v>
      </c>
      <c r="AE1295" s="20" t="b">
        <f t="shared" si="13"/>
        <v>0</v>
      </c>
      <c r="AG1295" s="20" t="b">
        <f t="shared" si="14"/>
        <v>0</v>
      </c>
      <c r="AH1295" s="20" t="b">
        <f t="shared" si="15"/>
        <v>0</v>
      </c>
      <c r="AI1295" s="20" t="b">
        <f t="shared" si="16"/>
        <v>0</v>
      </c>
    </row>
    <row r="1296">
      <c r="A1296" s="14" t="s">
        <v>96</v>
      </c>
      <c r="B1296" s="14">
        <v>2812.0</v>
      </c>
      <c r="C1296" s="14" t="s">
        <v>76</v>
      </c>
      <c r="D1296" s="14" t="s">
        <v>61</v>
      </c>
      <c r="E1296" s="14" t="s">
        <v>61</v>
      </c>
      <c r="F1296" s="14" t="s">
        <v>61</v>
      </c>
      <c r="G1296" s="14" t="s">
        <v>61</v>
      </c>
      <c r="H1296" s="20" t="b">
        <f t="shared" si="1"/>
        <v>0</v>
      </c>
      <c r="I1296" s="21" t="b">
        <f t="shared" si="2"/>
        <v>0</v>
      </c>
      <c r="J1296" s="21" t="b">
        <f t="shared" si="3"/>
        <v>0</v>
      </c>
      <c r="K1296" s="21" t="b">
        <f t="shared" si="4"/>
        <v>0</v>
      </c>
      <c r="AB1296" s="20" t="b">
        <f t="shared" si="10"/>
        <v>0</v>
      </c>
      <c r="AC1296" s="20" t="b">
        <f t="shared" si="11"/>
        <v>0</v>
      </c>
      <c r="AD1296" s="20" t="b">
        <f t="shared" si="12"/>
        <v>0</v>
      </c>
      <c r="AE1296" s="20" t="b">
        <f t="shared" si="13"/>
        <v>0</v>
      </c>
      <c r="AG1296" s="20" t="b">
        <f t="shared" si="14"/>
        <v>0</v>
      </c>
      <c r="AH1296" s="20" t="b">
        <f t="shared" si="15"/>
        <v>0</v>
      </c>
      <c r="AI1296" s="20" t="b">
        <f t="shared" si="16"/>
        <v>0</v>
      </c>
    </row>
    <row r="1297">
      <c r="A1297" s="14" t="s">
        <v>96</v>
      </c>
      <c r="B1297" s="14">
        <v>2812.0</v>
      </c>
      <c r="C1297" s="14" t="s">
        <v>77</v>
      </c>
      <c r="D1297" s="14" t="s">
        <v>61</v>
      </c>
      <c r="E1297" s="14" t="s">
        <v>61</v>
      </c>
      <c r="F1297" s="14" t="s">
        <v>61</v>
      </c>
      <c r="G1297" s="14" t="s">
        <v>61</v>
      </c>
      <c r="H1297" s="20" t="b">
        <f t="shared" si="1"/>
        <v>0</v>
      </c>
      <c r="I1297" s="21" t="b">
        <f t="shared" si="2"/>
        <v>0</v>
      </c>
      <c r="J1297" s="21" t="b">
        <f t="shared" si="3"/>
        <v>0</v>
      </c>
      <c r="K1297" s="21" t="b">
        <f t="shared" si="4"/>
        <v>0</v>
      </c>
      <c r="AB1297" s="20" t="b">
        <f t="shared" si="10"/>
        <v>0</v>
      </c>
      <c r="AC1297" s="20" t="b">
        <f t="shared" si="11"/>
        <v>0</v>
      </c>
      <c r="AD1297" s="20" t="b">
        <f t="shared" si="12"/>
        <v>0</v>
      </c>
      <c r="AE1297" s="20" t="b">
        <f t="shared" si="13"/>
        <v>0</v>
      </c>
      <c r="AG1297" s="20" t="b">
        <f t="shared" si="14"/>
        <v>0</v>
      </c>
      <c r="AH1297" s="20" t="b">
        <f t="shared" si="15"/>
        <v>0</v>
      </c>
      <c r="AI1297" s="20" t="b">
        <f t="shared" si="16"/>
        <v>0</v>
      </c>
    </row>
    <row r="1298">
      <c r="A1298" s="14" t="s">
        <v>96</v>
      </c>
      <c r="B1298" s="14">
        <v>3750.0</v>
      </c>
      <c r="C1298" s="14" t="s">
        <v>60</v>
      </c>
      <c r="D1298" s="14" t="s">
        <v>61</v>
      </c>
      <c r="E1298" s="14" t="s">
        <v>61</v>
      </c>
      <c r="F1298" s="14" t="s">
        <v>61</v>
      </c>
      <c r="G1298" s="14" t="s">
        <v>61</v>
      </c>
      <c r="H1298" s="20" t="b">
        <f t="shared" si="1"/>
        <v>0</v>
      </c>
      <c r="I1298" s="21" t="b">
        <f t="shared" si="2"/>
        <v>0</v>
      </c>
      <c r="J1298" s="21" t="b">
        <f t="shared" si="3"/>
        <v>0</v>
      </c>
      <c r="K1298" s="21" t="b">
        <f t="shared" si="4"/>
        <v>0</v>
      </c>
      <c r="AB1298" s="20" t="b">
        <f t="shared" si="10"/>
        <v>0</v>
      </c>
      <c r="AC1298" s="20" t="b">
        <f t="shared" si="11"/>
        <v>0</v>
      </c>
      <c r="AD1298" s="20" t="b">
        <f t="shared" si="12"/>
        <v>0</v>
      </c>
      <c r="AE1298" s="20" t="b">
        <f t="shared" si="13"/>
        <v>0</v>
      </c>
      <c r="AG1298" s="20" t="b">
        <f t="shared" si="14"/>
        <v>0</v>
      </c>
      <c r="AH1298" s="20" t="b">
        <f t="shared" si="15"/>
        <v>0</v>
      </c>
      <c r="AI1298" s="20" t="b">
        <f t="shared" si="16"/>
        <v>0</v>
      </c>
    </row>
    <row r="1299">
      <c r="A1299" s="14" t="s">
        <v>96</v>
      </c>
      <c r="B1299" s="14">
        <v>3750.0</v>
      </c>
      <c r="C1299" s="14" t="s">
        <v>62</v>
      </c>
      <c r="D1299" s="14">
        <v>7.0</v>
      </c>
      <c r="E1299" s="14">
        <v>7.0</v>
      </c>
      <c r="F1299" s="14">
        <v>7.0</v>
      </c>
      <c r="G1299" s="14">
        <v>7.0</v>
      </c>
      <c r="H1299" s="20" t="b">
        <f t="shared" si="1"/>
        <v>0</v>
      </c>
      <c r="I1299" s="21" t="b">
        <f t="shared" si="2"/>
        <v>0</v>
      </c>
      <c r="J1299" s="21" t="b">
        <f t="shared" si="3"/>
        <v>0</v>
      </c>
      <c r="K1299" s="21" t="b">
        <f t="shared" si="4"/>
        <v>0</v>
      </c>
      <c r="AB1299" s="20" t="b">
        <f t="shared" si="10"/>
        <v>0</v>
      </c>
      <c r="AC1299" s="20" t="b">
        <f t="shared" si="11"/>
        <v>0</v>
      </c>
      <c r="AD1299" s="20" t="b">
        <f t="shared" si="12"/>
        <v>0</v>
      </c>
      <c r="AE1299" s="20" t="b">
        <f t="shared" si="13"/>
        <v>0</v>
      </c>
      <c r="AG1299" s="20">
        <f t="shared" si="14"/>
        <v>7</v>
      </c>
      <c r="AH1299" s="20">
        <f t="shared" si="15"/>
        <v>7</v>
      </c>
      <c r="AI1299" s="20">
        <f t="shared" si="16"/>
        <v>7</v>
      </c>
    </row>
    <row r="1300">
      <c r="A1300" s="14" t="s">
        <v>96</v>
      </c>
      <c r="B1300" s="14">
        <v>3750.0</v>
      </c>
      <c r="C1300" s="14" t="s">
        <v>63</v>
      </c>
      <c r="D1300" s="14">
        <v>7.0</v>
      </c>
      <c r="E1300" s="14">
        <v>7.0</v>
      </c>
      <c r="F1300" s="14">
        <v>7.0</v>
      </c>
      <c r="G1300" s="14">
        <v>7.0</v>
      </c>
      <c r="H1300" s="20" t="b">
        <f t="shared" si="1"/>
        <v>0</v>
      </c>
      <c r="I1300" s="21" t="b">
        <f t="shared" si="2"/>
        <v>0</v>
      </c>
      <c r="J1300" s="21" t="b">
        <f t="shared" si="3"/>
        <v>0</v>
      </c>
      <c r="K1300" s="21" t="b">
        <f t="shared" si="4"/>
        <v>0</v>
      </c>
      <c r="AB1300" s="20" t="b">
        <f t="shared" si="10"/>
        <v>0</v>
      </c>
      <c r="AC1300" s="20" t="b">
        <f t="shared" si="11"/>
        <v>0</v>
      </c>
      <c r="AD1300" s="20" t="b">
        <f t="shared" si="12"/>
        <v>0</v>
      </c>
      <c r="AE1300" s="20" t="b">
        <f t="shared" si="13"/>
        <v>0</v>
      </c>
      <c r="AG1300" s="20" t="b">
        <f t="shared" si="14"/>
        <v>0</v>
      </c>
      <c r="AH1300" s="20" t="b">
        <f t="shared" si="15"/>
        <v>0</v>
      </c>
      <c r="AI1300" s="20" t="b">
        <f t="shared" si="16"/>
        <v>0</v>
      </c>
    </row>
    <row r="1301">
      <c r="A1301" s="14" t="s">
        <v>96</v>
      </c>
      <c r="B1301" s="14">
        <v>3750.0</v>
      </c>
      <c r="C1301" s="14" t="s">
        <v>64</v>
      </c>
      <c r="D1301" s="14">
        <v>0.0</v>
      </c>
      <c r="E1301" s="14">
        <v>0.0</v>
      </c>
      <c r="F1301" s="14">
        <v>0.0</v>
      </c>
      <c r="G1301" s="14">
        <v>0.0</v>
      </c>
      <c r="H1301" s="20" t="b">
        <f t="shared" si="1"/>
        <v>0</v>
      </c>
      <c r="I1301" s="21" t="b">
        <f t="shared" si="2"/>
        <v>0</v>
      </c>
      <c r="J1301" s="21" t="b">
        <f t="shared" si="3"/>
        <v>0</v>
      </c>
      <c r="K1301" s="21" t="b">
        <f t="shared" si="4"/>
        <v>0</v>
      </c>
      <c r="AB1301" s="20" t="b">
        <f t="shared" si="10"/>
        <v>0</v>
      </c>
      <c r="AC1301" s="20" t="b">
        <f t="shared" si="11"/>
        <v>0</v>
      </c>
      <c r="AD1301" s="20" t="b">
        <f t="shared" si="12"/>
        <v>0</v>
      </c>
      <c r="AE1301" s="20" t="b">
        <f t="shared" si="13"/>
        <v>0</v>
      </c>
      <c r="AG1301" s="20" t="b">
        <f t="shared" si="14"/>
        <v>0</v>
      </c>
      <c r="AH1301" s="20" t="b">
        <f t="shared" si="15"/>
        <v>0</v>
      </c>
      <c r="AI1301" s="20" t="b">
        <f t="shared" si="16"/>
        <v>0</v>
      </c>
    </row>
    <row r="1302">
      <c r="A1302" s="14" t="s">
        <v>96</v>
      </c>
      <c r="B1302" s="14">
        <v>3750.0</v>
      </c>
      <c r="C1302" s="14" t="s">
        <v>65</v>
      </c>
      <c r="D1302" s="14">
        <v>0.0</v>
      </c>
      <c r="E1302" s="14">
        <v>0.0</v>
      </c>
      <c r="F1302" s="14">
        <v>0.0</v>
      </c>
      <c r="G1302" s="14">
        <v>0.0</v>
      </c>
      <c r="H1302" s="20" t="b">
        <f t="shared" si="1"/>
        <v>0</v>
      </c>
      <c r="I1302" s="21" t="b">
        <f t="shared" si="2"/>
        <v>0</v>
      </c>
      <c r="J1302" s="21" t="b">
        <f t="shared" si="3"/>
        <v>0</v>
      </c>
      <c r="K1302" s="21" t="b">
        <f t="shared" si="4"/>
        <v>0</v>
      </c>
      <c r="AB1302" s="20" t="b">
        <f t="shared" si="10"/>
        <v>0</v>
      </c>
      <c r="AC1302" s="20" t="b">
        <f t="shared" si="11"/>
        <v>0</v>
      </c>
      <c r="AD1302" s="20" t="b">
        <f t="shared" si="12"/>
        <v>0</v>
      </c>
      <c r="AE1302" s="20" t="b">
        <f t="shared" si="13"/>
        <v>0</v>
      </c>
      <c r="AG1302" s="20" t="b">
        <f t="shared" si="14"/>
        <v>0</v>
      </c>
      <c r="AH1302" s="20" t="b">
        <f t="shared" si="15"/>
        <v>0</v>
      </c>
      <c r="AI1302" s="20" t="b">
        <f t="shared" si="16"/>
        <v>0</v>
      </c>
    </row>
    <row r="1303">
      <c r="A1303" s="14" t="s">
        <v>96</v>
      </c>
      <c r="B1303" s="14">
        <v>3750.0</v>
      </c>
      <c r="C1303" s="14" t="s">
        <v>66</v>
      </c>
      <c r="D1303" s="14">
        <v>11.0</v>
      </c>
      <c r="E1303" s="14">
        <v>11.0</v>
      </c>
      <c r="F1303" s="14">
        <v>11.0</v>
      </c>
      <c r="G1303" s="14">
        <v>11.0</v>
      </c>
      <c r="H1303" s="20" t="b">
        <f t="shared" si="1"/>
        <v>0</v>
      </c>
      <c r="I1303" s="21" t="b">
        <f t="shared" si="2"/>
        <v>0</v>
      </c>
      <c r="J1303" s="21" t="b">
        <f t="shared" si="3"/>
        <v>0</v>
      </c>
      <c r="K1303" s="21" t="b">
        <f t="shared" si="4"/>
        <v>0</v>
      </c>
      <c r="AB1303" s="20" t="b">
        <f t="shared" si="10"/>
        <v>0</v>
      </c>
      <c r="AC1303" s="20" t="b">
        <f t="shared" si="11"/>
        <v>0</v>
      </c>
      <c r="AD1303" s="20" t="b">
        <f t="shared" si="12"/>
        <v>0</v>
      </c>
      <c r="AE1303" s="20" t="b">
        <f t="shared" si="13"/>
        <v>0</v>
      </c>
      <c r="AG1303" s="20" t="b">
        <f t="shared" si="14"/>
        <v>0</v>
      </c>
      <c r="AH1303" s="20" t="b">
        <f t="shared" si="15"/>
        <v>0</v>
      </c>
      <c r="AI1303" s="20" t="b">
        <f t="shared" si="16"/>
        <v>0</v>
      </c>
    </row>
    <row r="1304">
      <c r="A1304" s="14" t="s">
        <v>96</v>
      </c>
      <c r="B1304" s="14">
        <v>3750.0</v>
      </c>
      <c r="C1304" s="14" t="s">
        <v>67</v>
      </c>
      <c r="D1304" s="14">
        <v>11.0</v>
      </c>
      <c r="E1304" s="14">
        <v>11.0</v>
      </c>
      <c r="F1304" s="14">
        <v>11.0</v>
      </c>
      <c r="G1304" s="14">
        <v>11.0</v>
      </c>
      <c r="H1304" s="20" t="b">
        <f t="shared" si="1"/>
        <v>0</v>
      </c>
      <c r="I1304" s="21" t="b">
        <f t="shared" si="2"/>
        <v>0</v>
      </c>
      <c r="J1304" s="21" t="b">
        <f t="shared" si="3"/>
        <v>0</v>
      </c>
      <c r="K1304" s="21" t="b">
        <f t="shared" si="4"/>
        <v>0</v>
      </c>
      <c r="AB1304" s="20" t="b">
        <f t="shared" si="10"/>
        <v>0</v>
      </c>
      <c r="AC1304" s="20" t="b">
        <f t="shared" si="11"/>
        <v>0</v>
      </c>
      <c r="AD1304" s="20" t="b">
        <f t="shared" si="12"/>
        <v>0</v>
      </c>
      <c r="AE1304" s="20" t="b">
        <f t="shared" si="13"/>
        <v>0</v>
      </c>
      <c r="AG1304" s="20" t="b">
        <f t="shared" si="14"/>
        <v>0</v>
      </c>
      <c r="AH1304" s="20" t="b">
        <f t="shared" si="15"/>
        <v>0</v>
      </c>
      <c r="AI1304" s="20" t="b">
        <f t="shared" si="16"/>
        <v>0</v>
      </c>
    </row>
    <row r="1305">
      <c r="A1305" s="14" t="s">
        <v>96</v>
      </c>
      <c r="B1305" s="14">
        <v>3750.0</v>
      </c>
      <c r="C1305" s="14" t="s">
        <v>68</v>
      </c>
      <c r="D1305" s="14">
        <v>0.0</v>
      </c>
      <c r="E1305" s="14">
        <v>0.0</v>
      </c>
      <c r="F1305" s="14">
        <v>0.0</v>
      </c>
      <c r="G1305" s="14">
        <v>0.0</v>
      </c>
      <c r="H1305" s="20" t="b">
        <f t="shared" si="1"/>
        <v>0</v>
      </c>
      <c r="I1305" s="21" t="b">
        <f t="shared" si="2"/>
        <v>0</v>
      </c>
      <c r="J1305" s="21" t="b">
        <f t="shared" si="3"/>
        <v>0</v>
      </c>
      <c r="K1305" s="21" t="b">
        <f t="shared" si="4"/>
        <v>0</v>
      </c>
      <c r="AB1305" s="20" t="b">
        <f t="shared" si="10"/>
        <v>0</v>
      </c>
      <c r="AC1305" s="20" t="b">
        <f t="shared" si="11"/>
        <v>0</v>
      </c>
      <c r="AD1305" s="20" t="b">
        <f t="shared" si="12"/>
        <v>0</v>
      </c>
      <c r="AE1305" s="20" t="b">
        <f t="shared" si="13"/>
        <v>0</v>
      </c>
      <c r="AG1305" s="20" t="b">
        <f t="shared" si="14"/>
        <v>0</v>
      </c>
      <c r="AH1305" s="20" t="b">
        <f t="shared" si="15"/>
        <v>0</v>
      </c>
      <c r="AI1305" s="20" t="b">
        <f t="shared" si="16"/>
        <v>0</v>
      </c>
    </row>
    <row r="1306">
      <c r="A1306" s="14" t="s">
        <v>96</v>
      </c>
      <c r="B1306" s="14">
        <v>3750.0</v>
      </c>
      <c r="C1306" s="14" t="s">
        <v>69</v>
      </c>
      <c r="D1306" s="14">
        <v>0.0</v>
      </c>
      <c r="E1306" s="14">
        <v>0.0</v>
      </c>
      <c r="F1306" s="14">
        <v>0.0</v>
      </c>
      <c r="G1306" s="14">
        <v>0.0</v>
      </c>
      <c r="H1306" s="20" t="b">
        <f t="shared" si="1"/>
        <v>0</v>
      </c>
      <c r="I1306" s="21" t="b">
        <f t="shared" si="2"/>
        <v>0</v>
      </c>
      <c r="J1306" s="21" t="b">
        <f t="shared" si="3"/>
        <v>0</v>
      </c>
      <c r="K1306" s="21" t="b">
        <f t="shared" si="4"/>
        <v>0</v>
      </c>
      <c r="AB1306" s="20" t="b">
        <f t="shared" si="10"/>
        <v>0</v>
      </c>
      <c r="AC1306" s="20">
        <f t="shared" si="11"/>
        <v>0</v>
      </c>
      <c r="AD1306" s="20">
        <f t="shared" si="12"/>
        <v>0</v>
      </c>
      <c r="AE1306" s="20">
        <f t="shared" si="13"/>
        <v>0</v>
      </c>
      <c r="AG1306" s="20" t="b">
        <f t="shared" si="14"/>
        <v>0</v>
      </c>
      <c r="AH1306" s="20" t="b">
        <f t="shared" si="15"/>
        <v>0</v>
      </c>
      <c r="AI1306" s="20" t="b">
        <f t="shared" si="16"/>
        <v>0</v>
      </c>
    </row>
    <row r="1307">
      <c r="A1307" s="14" t="s">
        <v>96</v>
      </c>
      <c r="B1307" s="14">
        <v>3750.0</v>
      </c>
      <c r="C1307" s="14" t="s">
        <v>70</v>
      </c>
      <c r="D1307" s="14">
        <v>0.0</v>
      </c>
      <c r="E1307" s="14">
        <v>0.0</v>
      </c>
      <c r="F1307" s="14">
        <v>0.0</v>
      </c>
      <c r="G1307" s="14">
        <v>0.0</v>
      </c>
      <c r="H1307" s="20" t="b">
        <f t="shared" si="1"/>
        <v>0</v>
      </c>
      <c r="I1307" s="21" t="b">
        <f t="shared" si="2"/>
        <v>0</v>
      </c>
      <c r="J1307" s="21" t="b">
        <f t="shared" si="3"/>
        <v>0</v>
      </c>
      <c r="K1307" s="21" t="b">
        <f t="shared" si="4"/>
        <v>0</v>
      </c>
      <c r="AB1307" s="20" t="b">
        <f t="shared" si="10"/>
        <v>0</v>
      </c>
      <c r="AC1307" s="20" t="b">
        <f t="shared" si="11"/>
        <v>0</v>
      </c>
      <c r="AD1307" s="20" t="b">
        <f t="shared" si="12"/>
        <v>0</v>
      </c>
      <c r="AE1307" s="20" t="b">
        <f t="shared" si="13"/>
        <v>0</v>
      </c>
      <c r="AG1307" s="20" t="b">
        <f t="shared" si="14"/>
        <v>0</v>
      </c>
      <c r="AH1307" s="20" t="b">
        <f t="shared" si="15"/>
        <v>0</v>
      </c>
      <c r="AI1307" s="20" t="b">
        <f t="shared" si="16"/>
        <v>0</v>
      </c>
    </row>
    <row r="1308">
      <c r="A1308" s="14" t="s">
        <v>96</v>
      </c>
      <c r="B1308" s="14">
        <v>3750.0</v>
      </c>
      <c r="C1308" s="14" t="s">
        <v>71</v>
      </c>
      <c r="D1308" s="22">
        <v>1.1574074074074075E-4</v>
      </c>
      <c r="E1308" s="22">
        <v>9.259259259259259E-5</v>
      </c>
      <c r="F1308" s="22">
        <v>8.101851851851852E-5</v>
      </c>
      <c r="G1308" s="22">
        <v>5.787037037037037E-5</v>
      </c>
      <c r="H1308" s="20" t="b">
        <f t="shared" si="1"/>
        <v>0</v>
      </c>
      <c r="I1308" s="21" t="b">
        <f t="shared" si="2"/>
        <v>0</v>
      </c>
      <c r="J1308" s="21" t="b">
        <f t="shared" si="3"/>
        <v>0</v>
      </c>
      <c r="K1308" s="21" t="b">
        <f t="shared" si="4"/>
        <v>0</v>
      </c>
      <c r="AB1308" s="20" t="b">
        <f t="shared" si="10"/>
        <v>0</v>
      </c>
      <c r="AC1308" s="20" t="b">
        <f t="shared" si="11"/>
        <v>0</v>
      </c>
      <c r="AD1308" s="20" t="b">
        <f t="shared" si="12"/>
        <v>0</v>
      </c>
      <c r="AE1308" s="20" t="b">
        <f t="shared" si="13"/>
        <v>0</v>
      </c>
      <c r="AG1308" s="20" t="b">
        <f t="shared" si="14"/>
        <v>0</v>
      </c>
      <c r="AH1308" s="20" t="b">
        <f t="shared" si="15"/>
        <v>0</v>
      </c>
      <c r="AI1308" s="20" t="b">
        <f t="shared" si="16"/>
        <v>0</v>
      </c>
    </row>
    <row r="1309">
      <c r="A1309" s="14" t="s">
        <v>96</v>
      </c>
      <c r="B1309" s="14">
        <v>3750.0</v>
      </c>
      <c r="C1309" s="14" t="s">
        <v>72</v>
      </c>
      <c r="D1309" s="22">
        <v>0.0021180555555555558</v>
      </c>
      <c r="E1309" s="22">
        <v>0.001875</v>
      </c>
      <c r="F1309" s="22">
        <v>0.0011111111111111111</v>
      </c>
      <c r="G1309" s="22">
        <v>0.001388888888888889</v>
      </c>
      <c r="H1309" s="20" t="b">
        <f t="shared" si="1"/>
        <v>0</v>
      </c>
      <c r="I1309" s="21" t="b">
        <f t="shared" si="2"/>
        <v>0</v>
      </c>
      <c r="J1309" s="21" t="b">
        <f t="shared" si="3"/>
        <v>0</v>
      </c>
      <c r="K1309" s="21" t="b">
        <f t="shared" si="4"/>
        <v>0</v>
      </c>
      <c r="AB1309" s="20" t="b">
        <f t="shared" si="10"/>
        <v>0</v>
      </c>
      <c r="AC1309" s="20" t="b">
        <f t="shared" si="11"/>
        <v>0</v>
      </c>
      <c r="AD1309" s="20" t="b">
        <f t="shared" si="12"/>
        <v>0</v>
      </c>
      <c r="AE1309" s="20" t="b">
        <f t="shared" si="13"/>
        <v>0</v>
      </c>
      <c r="AG1309" s="20" t="b">
        <f t="shared" si="14"/>
        <v>0</v>
      </c>
      <c r="AH1309" s="20" t="b">
        <f t="shared" si="15"/>
        <v>0</v>
      </c>
      <c r="AI1309" s="20" t="b">
        <f t="shared" si="16"/>
        <v>0</v>
      </c>
    </row>
    <row r="1310">
      <c r="A1310" s="14" t="s">
        <v>96</v>
      </c>
      <c r="B1310" s="14">
        <v>3750.0</v>
      </c>
      <c r="C1310" s="14" t="s">
        <v>71</v>
      </c>
      <c r="D1310" s="14">
        <v>3342.688</v>
      </c>
      <c r="E1310" s="14">
        <v>3343.398</v>
      </c>
      <c r="F1310" s="14">
        <v>3343.59</v>
      </c>
      <c r="G1310" s="14">
        <v>3342.684</v>
      </c>
      <c r="H1310" s="20" t="b">
        <f t="shared" si="1"/>
        <v>0</v>
      </c>
      <c r="I1310" s="21" t="b">
        <f t="shared" si="2"/>
        <v>0</v>
      </c>
      <c r="J1310" s="21" t="b">
        <f t="shared" si="3"/>
        <v>0</v>
      </c>
      <c r="K1310" s="21" t="b">
        <f t="shared" si="4"/>
        <v>0</v>
      </c>
      <c r="AB1310" s="20" t="b">
        <f t="shared" si="10"/>
        <v>0</v>
      </c>
      <c r="AC1310" s="20" t="b">
        <f t="shared" si="11"/>
        <v>0</v>
      </c>
      <c r="AD1310" s="20" t="b">
        <f t="shared" si="12"/>
        <v>0</v>
      </c>
      <c r="AE1310" s="20" t="b">
        <f t="shared" si="13"/>
        <v>0</v>
      </c>
      <c r="AG1310" s="20" t="b">
        <f t="shared" si="14"/>
        <v>0</v>
      </c>
      <c r="AH1310" s="20" t="b">
        <f t="shared" si="15"/>
        <v>0</v>
      </c>
      <c r="AI1310" s="20" t="b">
        <f t="shared" si="16"/>
        <v>0</v>
      </c>
    </row>
    <row r="1311">
      <c r="A1311" s="14" t="s">
        <v>96</v>
      </c>
      <c r="B1311" s="14">
        <v>3750.0</v>
      </c>
      <c r="C1311" s="14" t="s">
        <v>72</v>
      </c>
      <c r="D1311" s="14">
        <v>3603.277</v>
      </c>
      <c r="E1311" s="14">
        <v>3603.988</v>
      </c>
      <c r="F1311" s="14">
        <v>3603.18</v>
      </c>
      <c r="G1311" s="14">
        <v>3603.305</v>
      </c>
      <c r="H1311" s="20" t="b">
        <f t="shared" si="1"/>
        <v>0</v>
      </c>
      <c r="I1311" s="21" t="b">
        <f t="shared" si="2"/>
        <v>0</v>
      </c>
      <c r="J1311" s="21" t="b">
        <f t="shared" si="3"/>
        <v>0</v>
      </c>
      <c r="K1311" s="21" t="b">
        <f t="shared" si="4"/>
        <v>0</v>
      </c>
      <c r="AB1311" s="20" t="b">
        <f t="shared" si="10"/>
        <v>0</v>
      </c>
      <c r="AC1311" s="20" t="b">
        <f t="shared" si="11"/>
        <v>0</v>
      </c>
      <c r="AD1311" s="20" t="b">
        <f t="shared" si="12"/>
        <v>0</v>
      </c>
      <c r="AE1311" s="20" t="b">
        <f t="shared" si="13"/>
        <v>0</v>
      </c>
      <c r="AG1311" s="20" t="b">
        <f t="shared" si="14"/>
        <v>0</v>
      </c>
      <c r="AH1311" s="20" t="b">
        <f t="shared" si="15"/>
        <v>0</v>
      </c>
      <c r="AI1311" s="20" t="b">
        <f t="shared" si="16"/>
        <v>0</v>
      </c>
    </row>
    <row r="1312">
      <c r="A1312" s="14" t="s">
        <v>96</v>
      </c>
      <c r="B1312" s="14">
        <v>3750.0</v>
      </c>
      <c r="C1312" s="14" t="s">
        <v>73</v>
      </c>
      <c r="D1312" s="14" t="s">
        <v>81</v>
      </c>
      <c r="E1312" s="14" t="s">
        <v>81</v>
      </c>
      <c r="F1312" s="14" t="s">
        <v>81</v>
      </c>
      <c r="G1312" s="14" t="s">
        <v>81</v>
      </c>
      <c r="H1312" s="20" t="b">
        <f t="shared" si="1"/>
        <v>0</v>
      </c>
      <c r="I1312" s="21" t="b">
        <f t="shared" si="2"/>
        <v>0</v>
      </c>
      <c r="J1312" s="21" t="b">
        <f t="shared" si="3"/>
        <v>0</v>
      </c>
      <c r="K1312" s="21" t="b">
        <f t="shared" si="4"/>
        <v>0</v>
      </c>
      <c r="AB1312" s="20" t="b">
        <f t="shared" si="10"/>
        <v>0</v>
      </c>
      <c r="AC1312" s="20" t="b">
        <f t="shared" si="11"/>
        <v>0</v>
      </c>
      <c r="AD1312" s="20" t="b">
        <f t="shared" si="12"/>
        <v>0</v>
      </c>
      <c r="AE1312" s="20" t="b">
        <f t="shared" si="13"/>
        <v>0</v>
      </c>
      <c r="AG1312" s="20" t="b">
        <f t="shared" si="14"/>
        <v>0</v>
      </c>
      <c r="AH1312" s="20" t="b">
        <f t="shared" si="15"/>
        <v>0</v>
      </c>
      <c r="AI1312" s="20" t="b">
        <f t="shared" si="16"/>
        <v>0</v>
      </c>
    </row>
    <row r="1313">
      <c r="A1313" s="14" t="s">
        <v>96</v>
      </c>
      <c r="B1313" s="14">
        <v>3750.0</v>
      </c>
      <c r="C1313" s="14" t="s">
        <v>75</v>
      </c>
      <c r="D1313" s="14">
        <v>0.877</v>
      </c>
      <c r="E1313" s="14">
        <v>0.458</v>
      </c>
      <c r="F1313" s="14">
        <v>0.877</v>
      </c>
      <c r="G1313" s="14">
        <v>0.458</v>
      </c>
      <c r="H1313" s="20">
        <f t="shared" si="1"/>
        <v>2873</v>
      </c>
      <c r="I1313" s="21">
        <f t="shared" si="2"/>
        <v>3292</v>
      </c>
      <c r="J1313" s="21">
        <f t="shared" si="3"/>
        <v>2873</v>
      </c>
      <c r="K1313" s="21">
        <f t="shared" si="4"/>
        <v>3292</v>
      </c>
      <c r="AB1313" s="20" t="b">
        <f t="shared" si="10"/>
        <v>0</v>
      </c>
      <c r="AC1313" s="20" t="b">
        <f t="shared" si="11"/>
        <v>0</v>
      </c>
      <c r="AD1313" s="20" t="b">
        <f t="shared" si="12"/>
        <v>0</v>
      </c>
      <c r="AE1313" s="20" t="b">
        <f t="shared" si="13"/>
        <v>0</v>
      </c>
      <c r="AG1313" s="20" t="b">
        <f t="shared" si="14"/>
        <v>0</v>
      </c>
      <c r="AH1313" s="20" t="b">
        <f t="shared" si="15"/>
        <v>0</v>
      </c>
      <c r="AI1313" s="20" t="b">
        <f t="shared" si="16"/>
        <v>0</v>
      </c>
    </row>
    <row r="1314">
      <c r="A1314" s="14" t="s">
        <v>96</v>
      </c>
      <c r="B1314" s="14">
        <v>3750.0</v>
      </c>
      <c r="C1314" s="14" t="s">
        <v>76</v>
      </c>
      <c r="D1314" s="14" t="s">
        <v>61</v>
      </c>
      <c r="E1314" s="14" t="s">
        <v>61</v>
      </c>
      <c r="F1314" s="14" t="s">
        <v>61</v>
      </c>
      <c r="G1314" s="14" t="s">
        <v>61</v>
      </c>
      <c r="H1314" s="20" t="b">
        <f t="shared" si="1"/>
        <v>0</v>
      </c>
      <c r="I1314" s="21" t="b">
        <f t="shared" si="2"/>
        <v>0</v>
      </c>
      <c r="J1314" s="21" t="b">
        <f t="shared" si="3"/>
        <v>0</v>
      </c>
      <c r="K1314" s="21" t="b">
        <f t="shared" si="4"/>
        <v>0</v>
      </c>
      <c r="AB1314" s="20" t="b">
        <f t="shared" si="10"/>
        <v>0</v>
      </c>
      <c r="AC1314" s="20" t="b">
        <f t="shared" si="11"/>
        <v>0</v>
      </c>
      <c r="AD1314" s="20" t="b">
        <f t="shared" si="12"/>
        <v>0</v>
      </c>
      <c r="AE1314" s="20" t="b">
        <f t="shared" si="13"/>
        <v>0</v>
      </c>
      <c r="AG1314" s="20" t="b">
        <f t="shared" si="14"/>
        <v>0</v>
      </c>
      <c r="AH1314" s="20" t="b">
        <f t="shared" si="15"/>
        <v>0</v>
      </c>
      <c r="AI1314" s="20" t="b">
        <f t="shared" si="16"/>
        <v>0</v>
      </c>
    </row>
    <row r="1315">
      <c r="A1315" s="14" t="s">
        <v>96</v>
      </c>
      <c r="B1315" s="14">
        <v>3750.0</v>
      </c>
      <c r="C1315" s="14" t="s">
        <v>77</v>
      </c>
      <c r="D1315" s="14" t="s">
        <v>61</v>
      </c>
      <c r="E1315" s="14" t="s">
        <v>61</v>
      </c>
      <c r="F1315" s="14" t="s">
        <v>61</v>
      </c>
      <c r="G1315" s="14" t="s">
        <v>61</v>
      </c>
      <c r="H1315" s="20" t="b">
        <f t="shared" si="1"/>
        <v>0</v>
      </c>
      <c r="I1315" s="21" t="b">
        <f t="shared" si="2"/>
        <v>0</v>
      </c>
      <c r="J1315" s="21" t="b">
        <f t="shared" si="3"/>
        <v>0</v>
      </c>
      <c r="K1315" s="21" t="b">
        <f t="shared" si="4"/>
        <v>0</v>
      </c>
      <c r="AB1315" s="20" t="b">
        <f t="shared" si="10"/>
        <v>0</v>
      </c>
      <c r="AC1315" s="20" t="b">
        <f t="shared" si="11"/>
        <v>0</v>
      </c>
      <c r="AD1315" s="20" t="b">
        <f t="shared" si="12"/>
        <v>0</v>
      </c>
      <c r="AE1315" s="20" t="b">
        <f t="shared" si="13"/>
        <v>0</v>
      </c>
      <c r="AG1315" s="20" t="b">
        <f t="shared" si="14"/>
        <v>0</v>
      </c>
      <c r="AH1315" s="20" t="b">
        <f t="shared" si="15"/>
        <v>0</v>
      </c>
      <c r="AI1315" s="20" t="b">
        <f t="shared" si="16"/>
        <v>0</v>
      </c>
    </row>
    <row r="1316">
      <c r="A1316" s="14" t="s">
        <v>96</v>
      </c>
      <c r="B1316" s="14">
        <v>7500.0</v>
      </c>
      <c r="C1316" s="14" t="s">
        <v>60</v>
      </c>
      <c r="D1316" s="14" t="s">
        <v>61</v>
      </c>
      <c r="E1316" s="14" t="s">
        <v>61</v>
      </c>
      <c r="F1316" s="14" t="s">
        <v>61</v>
      </c>
      <c r="G1316" s="14" t="s">
        <v>61</v>
      </c>
      <c r="H1316" s="20" t="b">
        <f t="shared" si="1"/>
        <v>0</v>
      </c>
      <c r="I1316" s="21" t="b">
        <f t="shared" si="2"/>
        <v>0</v>
      </c>
      <c r="J1316" s="21" t="b">
        <f t="shared" si="3"/>
        <v>0</v>
      </c>
      <c r="K1316" s="21" t="b">
        <f t="shared" si="4"/>
        <v>0</v>
      </c>
      <c r="AB1316" s="20" t="b">
        <f t="shared" si="10"/>
        <v>0</v>
      </c>
      <c r="AC1316" s="20" t="b">
        <f t="shared" si="11"/>
        <v>0</v>
      </c>
      <c r="AD1316" s="20" t="b">
        <f t="shared" si="12"/>
        <v>0</v>
      </c>
      <c r="AE1316" s="20" t="b">
        <f t="shared" si="13"/>
        <v>0</v>
      </c>
      <c r="AG1316" s="20" t="b">
        <f t="shared" si="14"/>
        <v>0</v>
      </c>
      <c r="AH1316" s="20" t="b">
        <f t="shared" si="15"/>
        <v>0</v>
      </c>
      <c r="AI1316" s="20" t="b">
        <f t="shared" si="16"/>
        <v>0</v>
      </c>
    </row>
    <row r="1317">
      <c r="A1317" s="14" t="s">
        <v>96</v>
      </c>
      <c r="B1317" s="14">
        <v>7500.0</v>
      </c>
      <c r="C1317" s="14" t="s">
        <v>62</v>
      </c>
      <c r="D1317" s="14">
        <v>7.0</v>
      </c>
      <c r="E1317" s="14">
        <v>7.0</v>
      </c>
      <c r="F1317" s="14">
        <v>7.0</v>
      </c>
      <c r="G1317" s="14">
        <v>7.0</v>
      </c>
      <c r="H1317" s="20" t="b">
        <f t="shared" si="1"/>
        <v>0</v>
      </c>
      <c r="I1317" s="21" t="b">
        <f t="shared" si="2"/>
        <v>0</v>
      </c>
      <c r="J1317" s="21" t="b">
        <f t="shared" si="3"/>
        <v>0</v>
      </c>
      <c r="K1317" s="21" t="b">
        <f t="shared" si="4"/>
        <v>0</v>
      </c>
      <c r="AB1317" s="20" t="b">
        <f t="shared" si="10"/>
        <v>0</v>
      </c>
      <c r="AC1317" s="20" t="b">
        <f t="shared" si="11"/>
        <v>0</v>
      </c>
      <c r="AD1317" s="20" t="b">
        <f t="shared" si="12"/>
        <v>0</v>
      </c>
      <c r="AE1317" s="20" t="b">
        <f t="shared" si="13"/>
        <v>0</v>
      </c>
      <c r="AG1317" s="20">
        <f t="shared" si="14"/>
        <v>7</v>
      </c>
      <c r="AH1317" s="20">
        <f t="shared" si="15"/>
        <v>7</v>
      </c>
      <c r="AI1317" s="20">
        <f t="shared" si="16"/>
        <v>7</v>
      </c>
    </row>
    <row r="1318">
      <c r="A1318" s="14" t="s">
        <v>96</v>
      </c>
      <c r="B1318" s="14">
        <v>7500.0</v>
      </c>
      <c r="C1318" s="14" t="s">
        <v>63</v>
      </c>
      <c r="D1318" s="14">
        <v>7.0</v>
      </c>
      <c r="E1318" s="14">
        <v>7.0</v>
      </c>
      <c r="F1318" s="14">
        <v>7.0</v>
      </c>
      <c r="G1318" s="14">
        <v>7.0</v>
      </c>
      <c r="H1318" s="20" t="b">
        <f t="shared" si="1"/>
        <v>0</v>
      </c>
      <c r="I1318" s="21" t="b">
        <f t="shared" si="2"/>
        <v>0</v>
      </c>
      <c r="J1318" s="21" t="b">
        <f t="shared" si="3"/>
        <v>0</v>
      </c>
      <c r="K1318" s="21" t="b">
        <f t="shared" si="4"/>
        <v>0</v>
      </c>
      <c r="AB1318" s="20" t="b">
        <f t="shared" si="10"/>
        <v>0</v>
      </c>
      <c r="AC1318" s="20" t="b">
        <f t="shared" si="11"/>
        <v>0</v>
      </c>
      <c r="AD1318" s="20" t="b">
        <f t="shared" si="12"/>
        <v>0</v>
      </c>
      <c r="AE1318" s="20" t="b">
        <f t="shared" si="13"/>
        <v>0</v>
      </c>
      <c r="AG1318" s="20" t="b">
        <f t="shared" si="14"/>
        <v>0</v>
      </c>
      <c r="AH1318" s="20" t="b">
        <f t="shared" si="15"/>
        <v>0</v>
      </c>
      <c r="AI1318" s="20" t="b">
        <f t="shared" si="16"/>
        <v>0</v>
      </c>
    </row>
    <row r="1319">
      <c r="A1319" s="14" t="s">
        <v>96</v>
      </c>
      <c r="B1319" s="14">
        <v>7500.0</v>
      </c>
      <c r="C1319" s="14" t="s">
        <v>64</v>
      </c>
      <c r="D1319" s="14">
        <v>0.0</v>
      </c>
      <c r="E1319" s="14">
        <v>0.0</v>
      </c>
      <c r="F1319" s="14">
        <v>0.0</v>
      </c>
      <c r="G1319" s="14">
        <v>0.0</v>
      </c>
      <c r="H1319" s="20" t="b">
        <f t="shared" si="1"/>
        <v>0</v>
      </c>
      <c r="I1319" s="21" t="b">
        <f t="shared" si="2"/>
        <v>0</v>
      </c>
      <c r="J1319" s="21" t="b">
        <f t="shared" si="3"/>
        <v>0</v>
      </c>
      <c r="K1319" s="21" t="b">
        <f t="shared" si="4"/>
        <v>0</v>
      </c>
      <c r="AB1319" s="20" t="b">
        <f t="shared" si="10"/>
        <v>0</v>
      </c>
      <c r="AC1319" s="20" t="b">
        <f t="shared" si="11"/>
        <v>0</v>
      </c>
      <c r="AD1319" s="20" t="b">
        <f t="shared" si="12"/>
        <v>0</v>
      </c>
      <c r="AE1319" s="20" t="b">
        <f t="shared" si="13"/>
        <v>0</v>
      </c>
      <c r="AG1319" s="20" t="b">
        <f t="shared" si="14"/>
        <v>0</v>
      </c>
      <c r="AH1319" s="20" t="b">
        <f t="shared" si="15"/>
        <v>0</v>
      </c>
      <c r="AI1319" s="20" t="b">
        <f t="shared" si="16"/>
        <v>0</v>
      </c>
    </row>
    <row r="1320">
      <c r="A1320" s="14" t="s">
        <v>96</v>
      </c>
      <c r="B1320" s="14">
        <v>7500.0</v>
      </c>
      <c r="C1320" s="14" t="s">
        <v>65</v>
      </c>
      <c r="D1320" s="14">
        <v>0.0</v>
      </c>
      <c r="E1320" s="14">
        <v>0.0</v>
      </c>
      <c r="F1320" s="14">
        <v>0.0</v>
      </c>
      <c r="G1320" s="14">
        <v>0.0</v>
      </c>
      <c r="H1320" s="20" t="b">
        <f t="shared" si="1"/>
        <v>0</v>
      </c>
      <c r="I1320" s="21" t="b">
        <f t="shared" si="2"/>
        <v>0</v>
      </c>
      <c r="J1320" s="21" t="b">
        <f t="shared" si="3"/>
        <v>0</v>
      </c>
      <c r="K1320" s="21" t="b">
        <f t="shared" si="4"/>
        <v>0</v>
      </c>
      <c r="AB1320" s="20" t="b">
        <f t="shared" si="10"/>
        <v>0</v>
      </c>
      <c r="AC1320" s="20" t="b">
        <f t="shared" si="11"/>
        <v>0</v>
      </c>
      <c r="AD1320" s="20" t="b">
        <f t="shared" si="12"/>
        <v>0</v>
      </c>
      <c r="AE1320" s="20" t="b">
        <f t="shared" si="13"/>
        <v>0</v>
      </c>
      <c r="AG1320" s="20" t="b">
        <f t="shared" si="14"/>
        <v>0</v>
      </c>
      <c r="AH1320" s="20" t="b">
        <f t="shared" si="15"/>
        <v>0</v>
      </c>
      <c r="AI1320" s="20" t="b">
        <f t="shared" si="16"/>
        <v>0</v>
      </c>
    </row>
    <row r="1321">
      <c r="A1321" s="14" t="s">
        <v>96</v>
      </c>
      <c r="B1321" s="14">
        <v>7500.0</v>
      </c>
      <c r="C1321" s="14" t="s">
        <v>66</v>
      </c>
      <c r="D1321" s="14">
        <v>11.0</v>
      </c>
      <c r="E1321" s="14">
        <v>11.0</v>
      </c>
      <c r="F1321" s="14">
        <v>11.0</v>
      </c>
      <c r="G1321" s="14">
        <v>11.0</v>
      </c>
      <c r="H1321" s="20" t="b">
        <f t="shared" si="1"/>
        <v>0</v>
      </c>
      <c r="I1321" s="21" t="b">
        <f t="shared" si="2"/>
        <v>0</v>
      </c>
      <c r="J1321" s="21" t="b">
        <f t="shared" si="3"/>
        <v>0</v>
      </c>
      <c r="K1321" s="21" t="b">
        <f t="shared" si="4"/>
        <v>0</v>
      </c>
      <c r="AB1321" s="20" t="b">
        <f t="shared" si="10"/>
        <v>0</v>
      </c>
      <c r="AC1321" s="20" t="b">
        <f t="shared" si="11"/>
        <v>0</v>
      </c>
      <c r="AD1321" s="20" t="b">
        <f t="shared" si="12"/>
        <v>0</v>
      </c>
      <c r="AE1321" s="20" t="b">
        <f t="shared" si="13"/>
        <v>0</v>
      </c>
      <c r="AG1321" s="20" t="b">
        <f t="shared" si="14"/>
        <v>0</v>
      </c>
      <c r="AH1321" s="20" t="b">
        <f t="shared" si="15"/>
        <v>0</v>
      </c>
      <c r="AI1321" s="20" t="b">
        <f t="shared" si="16"/>
        <v>0</v>
      </c>
    </row>
    <row r="1322">
      <c r="A1322" s="14" t="s">
        <v>96</v>
      </c>
      <c r="B1322" s="14">
        <v>7500.0</v>
      </c>
      <c r="C1322" s="14" t="s">
        <v>67</v>
      </c>
      <c r="D1322" s="14">
        <v>11.0</v>
      </c>
      <c r="E1322" s="14">
        <v>11.0</v>
      </c>
      <c r="F1322" s="14">
        <v>11.0</v>
      </c>
      <c r="G1322" s="14">
        <v>11.0</v>
      </c>
      <c r="H1322" s="20" t="b">
        <f t="shared" si="1"/>
        <v>0</v>
      </c>
      <c r="I1322" s="21" t="b">
        <f t="shared" si="2"/>
        <v>0</v>
      </c>
      <c r="J1322" s="21" t="b">
        <f t="shared" si="3"/>
        <v>0</v>
      </c>
      <c r="K1322" s="21" t="b">
        <f t="shared" si="4"/>
        <v>0</v>
      </c>
      <c r="AB1322" s="20" t="b">
        <f t="shared" si="10"/>
        <v>0</v>
      </c>
      <c r="AC1322" s="20" t="b">
        <f t="shared" si="11"/>
        <v>0</v>
      </c>
      <c r="AD1322" s="20" t="b">
        <f t="shared" si="12"/>
        <v>0</v>
      </c>
      <c r="AE1322" s="20" t="b">
        <f t="shared" si="13"/>
        <v>0</v>
      </c>
      <c r="AG1322" s="20" t="b">
        <f t="shared" si="14"/>
        <v>0</v>
      </c>
      <c r="AH1322" s="20" t="b">
        <f t="shared" si="15"/>
        <v>0</v>
      </c>
      <c r="AI1322" s="20" t="b">
        <f t="shared" si="16"/>
        <v>0</v>
      </c>
    </row>
    <row r="1323">
      <c r="A1323" s="14" t="s">
        <v>96</v>
      </c>
      <c r="B1323" s="14">
        <v>7500.0</v>
      </c>
      <c r="C1323" s="14" t="s">
        <v>68</v>
      </c>
      <c r="D1323" s="14">
        <v>0.0</v>
      </c>
      <c r="E1323" s="14">
        <v>0.0</v>
      </c>
      <c r="F1323" s="14">
        <v>0.0</v>
      </c>
      <c r="G1323" s="14">
        <v>0.0</v>
      </c>
      <c r="H1323" s="20" t="b">
        <f t="shared" si="1"/>
        <v>0</v>
      </c>
      <c r="I1323" s="21" t="b">
        <f t="shared" si="2"/>
        <v>0</v>
      </c>
      <c r="J1323" s="21" t="b">
        <f t="shared" si="3"/>
        <v>0</v>
      </c>
      <c r="K1323" s="21" t="b">
        <f t="shared" si="4"/>
        <v>0</v>
      </c>
      <c r="AB1323" s="20" t="b">
        <f t="shared" si="10"/>
        <v>0</v>
      </c>
      <c r="AC1323" s="20" t="b">
        <f t="shared" si="11"/>
        <v>0</v>
      </c>
      <c r="AD1323" s="20" t="b">
        <f t="shared" si="12"/>
        <v>0</v>
      </c>
      <c r="AE1323" s="20" t="b">
        <f t="shared" si="13"/>
        <v>0</v>
      </c>
      <c r="AG1323" s="20" t="b">
        <f t="shared" si="14"/>
        <v>0</v>
      </c>
      <c r="AH1323" s="20" t="b">
        <f t="shared" si="15"/>
        <v>0</v>
      </c>
      <c r="AI1323" s="20" t="b">
        <f t="shared" si="16"/>
        <v>0</v>
      </c>
    </row>
    <row r="1324">
      <c r="A1324" s="14" t="s">
        <v>96</v>
      </c>
      <c r="B1324" s="14">
        <v>7500.0</v>
      </c>
      <c r="C1324" s="14" t="s">
        <v>69</v>
      </c>
      <c r="D1324" s="14">
        <v>0.0</v>
      </c>
      <c r="E1324" s="14">
        <v>0.0</v>
      </c>
      <c r="F1324" s="14">
        <v>0.0</v>
      </c>
      <c r="G1324" s="14">
        <v>0.0</v>
      </c>
      <c r="H1324" s="20" t="b">
        <f t="shared" si="1"/>
        <v>0</v>
      </c>
      <c r="I1324" s="21" t="b">
        <f t="shared" si="2"/>
        <v>0</v>
      </c>
      <c r="J1324" s="21" t="b">
        <f t="shared" si="3"/>
        <v>0</v>
      </c>
      <c r="K1324" s="21" t="b">
        <f t="shared" si="4"/>
        <v>0</v>
      </c>
      <c r="AB1324" s="20" t="b">
        <f t="shared" si="10"/>
        <v>0</v>
      </c>
      <c r="AC1324" s="20">
        <f t="shared" si="11"/>
        <v>0</v>
      </c>
      <c r="AD1324" s="20">
        <f t="shared" si="12"/>
        <v>0</v>
      </c>
      <c r="AE1324" s="20">
        <f t="shared" si="13"/>
        <v>0</v>
      </c>
      <c r="AG1324" s="20" t="b">
        <f t="shared" si="14"/>
        <v>0</v>
      </c>
      <c r="AH1324" s="20" t="b">
        <f t="shared" si="15"/>
        <v>0</v>
      </c>
      <c r="AI1324" s="20" t="b">
        <f t="shared" si="16"/>
        <v>0</v>
      </c>
    </row>
    <row r="1325">
      <c r="A1325" s="14" t="s">
        <v>96</v>
      </c>
      <c r="B1325" s="14">
        <v>7500.0</v>
      </c>
      <c r="C1325" s="14" t="s">
        <v>70</v>
      </c>
      <c r="D1325" s="14">
        <v>0.0</v>
      </c>
      <c r="E1325" s="14">
        <v>0.0</v>
      </c>
      <c r="F1325" s="14">
        <v>0.0</v>
      </c>
      <c r="G1325" s="14">
        <v>0.0</v>
      </c>
      <c r="H1325" s="20" t="b">
        <f t="shared" si="1"/>
        <v>0</v>
      </c>
      <c r="I1325" s="21" t="b">
        <f t="shared" si="2"/>
        <v>0</v>
      </c>
      <c r="J1325" s="21" t="b">
        <f t="shared" si="3"/>
        <v>0</v>
      </c>
      <c r="K1325" s="21" t="b">
        <f t="shared" si="4"/>
        <v>0</v>
      </c>
      <c r="AB1325" s="20" t="b">
        <f t="shared" si="10"/>
        <v>0</v>
      </c>
      <c r="AC1325" s="20" t="b">
        <f t="shared" si="11"/>
        <v>0</v>
      </c>
      <c r="AD1325" s="20" t="b">
        <f t="shared" si="12"/>
        <v>0</v>
      </c>
      <c r="AE1325" s="20" t="b">
        <f t="shared" si="13"/>
        <v>0</v>
      </c>
      <c r="AG1325" s="20" t="b">
        <f t="shared" si="14"/>
        <v>0</v>
      </c>
      <c r="AH1325" s="20" t="b">
        <f t="shared" si="15"/>
        <v>0</v>
      </c>
      <c r="AI1325" s="20" t="b">
        <f t="shared" si="16"/>
        <v>0</v>
      </c>
    </row>
    <row r="1326">
      <c r="A1326" s="14" t="s">
        <v>96</v>
      </c>
      <c r="B1326" s="14">
        <v>7500.0</v>
      </c>
      <c r="C1326" s="14" t="s">
        <v>71</v>
      </c>
      <c r="D1326" s="22">
        <v>1.0416666666666667E-4</v>
      </c>
      <c r="E1326" s="22">
        <v>1.0416666666666667E-4</v>
      </c>
      <c r="F1326" s="22">
        <v>8.101851851851852E-5</v>
      </c>
      <c r="G1326" s="22">
        <v>6.944444444444444E-5</v>
      </c>
      <c r="H1326" s="20" t="b">
        <f t="shared" si="1"/>
        <v>0</v>
      </c>
      <c r="I1326" s="21" t="b">
        <f t="shared" si="2"/>
        <v>0</v>
      </c>
      <c r="J1326" s="21" t="b">
        <f t="shared" si="3"/>
        <v>0</v>
      </c>
      <c r="K1326" s="21" t="b">
        <f t="shared" si="4"/>
        <v>0</v>
      </c>
      <c r="AB1326" s="20" t="b">
        <f t="shared" si="10"/>
        <v>0</v>
      </c>
      <c r="AC1326" s="20" t="b">
        <f t="shared" si="11"/>
        <v>0</v>
      </c>
      <c r="AD1326" s="20" t="b">
        <f t="shared" si="12"/>
        <v>0</v>
      </c>
      <c r="AE1326" s="20" t="b">
        <f t="shared" si="13"/>
        <v>0</v>
      </c>
      <c r="AG1326" s="20" t="b">
        <f t="shared" si="14"/>
        <v>0</v>
      </c>
      <c r="AH1326" s="20" t="b">
        <f t="shared" si="15"/>
        <v>0</v>
      </c>
      <c r="AI1326" s="20" t="b">
        <f t="shared" si="16"/>
        <v>0</v>
      </c>
    </row>
    <row r="1327">
      <c r="A1327" s="14" t="s">
        <v>96</v>
      </c>
      <c r="B1327" s="14">
        <v>7500.0</v>
      </c>
      <c r="C1327" s="14" t="s">
        <v>72</v>
      </c>
      <c r="D1327" s="22">
        <v>0.0017708333333333332</v>
      </c>
      <c r="E1327" s="22">
        <v>0.002013888888888889</v>
      </c>
      <c r="F1327" s="22">
        <v>0.0013078703703703703</v>
      </c>
      <c r="G1327" s="22">
        <v>0.0014814814814814814</v>
      </c>
      <c r="H1327" s="20" t="b">
        <f t="shared" si="1"/>
        <v>0</v>
      </c>
      <c r="I1327" s="21" t="b">
        <f t="shared" si="2"/>
        <v>0</v>
      </c>
      <c r="J1327" s="21" t="b">
        <f t="shared" si="3"/>
        <v>0</v>
      </c>
      <c r="K1327" s="21" t="b">
        <f t="shared" si="4"/>
        <v>0</v>
      </c>
      <c r="AB1327" s="20" t="b">
        <f t="shared" si="10"/>
        <v>0</v>
      </c>
      <c r="AC1327" s="20" t="b">
        <f t="shared" si="11"/>
        <v>0</v>
      </c>
      <c r="AD1327" s="20" t="b">
        <f t="shared" si="12"/>
        <v>0</v>
      </c>
      <c r="AE1327" s="20" t="b">
        <f t="shared" si="13"/>
        <v>0</v>
      </c>
      <c r="AG1327" s="20" t="b">
        <f t="shared" si="14"/>
        <v>0</v>
      </c>
      <c r="AH1327" s="20" t="b">
        <f t="shared" si="15"/>
        <v>0</v>
      </c>
      <c r="AI1327" s="20" t="b">
        <f t="shared" si="16"/>
        <v>0</v>
      </c>
    </row>
    <row r="1328">
      <c r="A1328" s="14" t="s">
        <v>96</v>
      </c>
      <c r="B1328" s="14">
        <v>7500.0</v>
      </c>
      <c r="C1328" s="14" t="s">
        <v>71</v>
      </c>
      <c r="D1328" s="14">
        <v>3342.719</v>
      </c>
      <c r="E1328" s="14">
        <v>3344.527</v>
      </c>
      <c r="F1328" s="14">
        <v>3342.746</v>
      </c>
      <c r="G1328" s="14">
        <v>3343.5</v>
      </c>
      <c r="H1328" s="20" t="b">
        <f t="shared" si="1"/>
        <v>0</v>
      </c>
      <c r="I1328" s="21" t="b">
        <f t="shared" si="2"/>
        <v>0</v>
      </c>
      <c r="J1328" s="21" t="b">
        <f t="shared" si="3"/>
        <v>0</v>
      </c>
      <c r="K1328" s="21" t="b">
        <f t="shared" si="4"/>
        <v>0</v>
      </c>
      <c r="AB1328" s="20" t="b">
        <f t="shared" si="10"/>
        <v>0</v>
      </c>
      <c r="AC1328" s="20" t="b">
        <f t="shared" si="11"/>
        <v>0</v>
      </c>
      <c r="AD1328" s="20" t="b">
        <f t="shared" si="12"/>
        <v>0</v>
      </c>
      <c r="AE1328" s="20" t="b">
        <f t="shared" si="13"/>
        <v>0</v>
      </c>
      <c r="AG1328" s="20" t="b">
        <f t="shared" si="14"/>
        <v>0</v>
      </c>
      <c r="AH1328" s="20" t="b">
        <f t="shared" si="15"/>
        <v>0</v>
      </c>
      <c r="AI1328" s="20" t="b">
        <f t="shared" si="16"/>
        <v>0</v>
      </c>
    </row>
    <row r="1329">
      <c r="A1329" s="14" t="s">
        <v>96</v>
      </c>
      <c r="B1329" s="14">
        <v>7500.0</v>
      </c>
      <c r="C1329" s="14" t="s">
        <v>72</v>
      </c>
      <c r="D1329" s="14">
        <v>3603.34</v>
      </c>
      <c r="E1329" s="14">
        <v>3603.148</v>
      </c>
      <c r="F1329" s="14">
        <v>3603.367</v>
      </c>
      <c r="G1329" s="14">
        <v>3603.121</v>
      </c>
      <c r="H1329" s="20" t="b">
        <f t="shared" si="1"/>
        <v>0</v>
      </c>
      <c r="I1329" s="21" t="b">
        <f t="shared" si="2"/>
        <v>0</v>
      </c>
      <c r="J1329" s="21" t="b">
        <f t="shared" si="3"/>
        <v>0</v>
      </c>
      <c r="K1329" s="21" t="b">
        <f t="shared" si="4"/>
        <v>0</v>
      </c>
      <c r="AB1329" s="20" t="b">
        <f t="shared" si="10"/>
        <v>0</v>
      </c>
      <c r="AC1329" s="20" t="b">
        <f t="shared" si="11"/>
        <v>0</v>
      </c>
      <c r="AD1329" s="20" t="b">
        <f t="shared" si="12"/>
        <v>0</v>
      </c>
      <c r="AE1329" s="20" t="b">
        <f t="shared" si="13"/>
        <v>0</v>
      </c>
      <c r="AG1329" s="20" t="b">
        <f t="shared" si="14"/>
        <v>0</v>
      </c>
      <c r="AH1329" s="20" t="b">
        <f t="shared" si="15"/>
        <v>0</v>
      </c>
      <c r="AI1329" s="20" t="b">
        <f t="shared" si="16"/>
        <v>0</v>
      </c>
    </row>
    <row r="1330">
      <c r="A1330" s="14" t="s">
        <v>96</v>
      </c>
      <c r="B1330" s="14">
        <v>7500.0</v>
      </c>
      <c r="C1330" s="14" t="s">
        <v>73</v>
      </c>
      <c r="D1330" s="14" t="s">
        <v>81</v>
      </c>
      <c r="E1330" s="14" t="s">
        <v>81</v>
      </c>
      <c r="F1330" s="14" t="s">
        <v>81</v>
      </c>
      <c r="G1330" s="14" t="s">
        <v>81</v>
      </c>
      <c r="H1330" s="20" t="b">
        <f t="shared" si="1"/>
        <v>0</v>
      </c>
      <c r="I1330" s="21" t="b">
        <f t="shared" si="2"/>
        <v>0</v>
      </c>
      <c r="J1330" s="21" t="b">
        <f t="shared" si="3"/>
        <v>0</v>
      </c>
      <c r="K1330" s="21" t="b">
        <f t="shared" si="4"/>
        <v>0</v>
      </c>
      <c r="AB1330" s="20" t="b">
        <f t="shared" si="10"/>
        <v>0</v>
      </c>
      <c r="AC1330" s="20" t="b">
        <f t="shared" si="11"/>
        <v>0</v>
      </c>
      <c r="AD1330" s="20" t="b">
        <f t="shared" si="12"/>
        <v>0</v>
      </c>
      <c r="AE1330" s="20" t="b">
        <f t="shared" si="13"/>
        <v>0</v>
      </c>
      <c r="AG1330" s="20" t="b">
        <f t="shared" si="14"/>
        <v>0</v>
      </c>
      <c r="AH1330" s="20" t="b">
        <f t="shared" si="15"/>
        <v>0</v>
      </c>
      <c r="AI1330" s="20" t="b">
        <f t="shared" si="16"/>
        <v>0</v>
      </c>
    </row>
    <row r="1331">
      <c r="A1331" s="14" t="s">
        <v>96</v>
      </c>
      <c r="B1331" s="14">
        <v>7500.0</v>
      </c>
      <c r="C1331" s="14" t="s">
        <v>75</v>
      </c>
      <c r="D1331" s="14">
        <v>4.202</v>
      </c>
      <c r="E1331" s="14">
        <v>4.208</v>
      </c>
      <c r="F1331" s="14">
        <v>4.202</v>
      </c>
      <c r="G1331" s="14">
        <v>4.208</v>
      </c>
      <c r="H1331" s="20">
        <f t="shared" si="1"/>
        <v>3298</v>
      </c>
      <c r="I1331" s="21">
        <f t="shared" si="2"/>
        <v>3292</v>
      </c>
      <c r="J1331" s="21">
        <f t="shared" si="3"/>
        <v>3298</v>
      </c>
      <c r="K1331" s="21">
        <f t="shared" si="4"/>
        <v>3292</v>
      </c>
      <c r="AB1331" s="20" t="b">
        <f t="shared" si="10"/>
        <v>0</v>
      </c>
      <c r="AC1331" s="20" t="b">
        <f t="shared" si="11"/>
        <v>0</v>
      </c>
      <c r="AD1331" s="20" t="b">
        <f t="shared" si="12"/>
        <v>0</v>
      </c>
      <c r="AE1331" s="20" t="b">
        <f t="shared" si="13"/>
        <v>0</v>
      </c>
      <c r="AG1331" s="20" t="b">
        <f t="shared" si="14"/>
        <v>0</v>
      </c>
      <c r="AH1331" s="20" t="b">
        <f t="shared" si="15"/>
        <v>0</v>
      </c>
      <c r="AI1331" s="20" t="b">
        <f t="shared" si="16"/>
        <v>0</v>
      </c>
    </row>
    <row r="1332">
      <c r="A1332" s="14" t="s">
        <v>96</v>
      </c>
      <c r="B1332" s="14">
        <v>7500.0</v>
      </c>
      <c r="C1332" s="14" t="s">
        <v>76</v>
      </c>
      <c r="D1332" s="14" t="s">
        <v>61</v>
      </c>
      <c r="E1332" s="14" t="s">
        <v>61</v>
      </c>
      <c r="F1332" s="14" t="s">
        <v>61</v>
      </c>
      <c r="G1332" s="14" t="s">
        <v>61</v>
      </c>
      <c r="H1332" s="20" t="b">
        <f t="shared" si="1"/>
        <v>0</v>
      </c>
      <c r="I1332" s="21" t="b">
        <f t="shared" si="2"/>
        <v>0</v>
      </c>
      <c r="J1332" s="21" t="b">
        <f t="shared" si="3"/>
        <v>0</v>
      </c>
      <c r="K1332" s="21" t="b">
        <f t="shared" si="4"/>
        <v>0</v>
      </c>
      <c r="AB1332" s="20" t="b">
        <f t="shared" si="10"/>
        <v>0</v>
      </c>
      <c r="AC1332" s="20" t="b">
        <f t="shared" si="11"/>
        <v>0</v>
      </c>
      <c r="AD1332" s="20" t="b">
        <f t="shared" si="12"/>
        <v>0</v>
      </c>
      <c r="AE1332" s="20" t="b">
        <f t="shared" si="13"/>
        <v>0</v>
      </c>
      <c r="AG1332" s="20" t="b">
        <f t="shared" si="14"/>
        <v>0</v>
      </c>
      <c r="AH1332" s="20" t="b">
        <f t="shared" si="15"/>
        <v>0</v>
      </c>
      <c r="AI1332" s="20" t="b">
        <f t="shared" si="16"/>
        <v>0</v>
      </c>
    </row>
    <row r="1333">
      <c r="A1333" s="14" t="s">
        <v>96</v>
      </c>
      <c r="B1333" s="14">
        <v>7500.0</v>
      </c>
      <c r="C1333" s="14" t="s">
        <v>77</v>
      </c>
      <c r="D1333" s="14" t="s">
        <v>61</v>
      </c>
      <c r="E1333" s="14" t="s">
        <v>61</v>
      </c>
      <c r="F1333" s="14" t="s">
        <v>61</v>
      </c>
      <c r="G1333" s="14" t="s">
        <v>61</v>
      </c>
      <c r="H1333" s="20" t="b">
        <f t="shared" si="1"/>
        <v>0</v>
      </c>
      <c r="I1333" s="21" t="b">
        <f t="shared" si="2"/>
        <v>0</v>
      </c>
      <c r="J1333" s="21" t="b">
        <f t="shared" si="3"/>
        <v>0</v>
      </c>
      <c r="K1333" s="21" t="b">
        <f t="shared" si="4"/>
        <v>0</v>
      </c>
      <c r="AB1333" s="20" t="b">
        <f t="shared" si="10"/>
        <v>0</v>
      </c>
      <c r="AC1333" s="20" t="b">
        <f t="shared" si="11"/>
        <v>0</v>
      </c>
      <c r="AD1333" s="20" t="b">
        <f t="shared" si="12"/>
        <v>0</v>
      </c>
      <c r="AE1333" s="20" t="b">
        <f t="shared" si="13"/>
        <v>0</v>
      </c>
      <c r="AG1333" s="20" t="b">
        <f t="shared" si="14"/>
        <v>0</v>
      </c>
      <c r="AH1333" s="20" t="b">
        <f t="shared" si="15"/>
        <v>0</v>
      </c>
      <c r="AI1333" s="20" t="b">
        <f t="shared" si="16"/>
        <v>0</v>
      </c>
    </row>
    <row r="1334">
      <c r="A1334" s="14" t="s">
        <v>96</v>
      </c>
      <c r="B1334" s="14">
        <v>15000.0</v>
      </c>
      <c r="C1334" s="14" t="s">
        <v>60</v>
      </c>
      <c r="D1334" s="14" t="s">
        <v>61</v>
      </c>
      <c r="E1334" s="14" t="s">
        <v>61</v>
      </c>
      <c r="F1334" s="14" t="s">
        <v>61</v>
      </c>
      <c r="G1334" s="14" t="s">
        <v>61</v>
      </c>
      <c r="H1334" s="20" t="b">
        <f t="shared" si="1"/>
        <v>0</v>
      </c>
      <c r="I1334" s="21" t="b">
        <f t="shared" si="2"/>
        <v>0</v>
      </c>
      <c r="J1334" s="21" t="b">
        <f t="shared" si="3"/>
        <v>0</v>
      </c>
      <c r="K1334" s="21" t="b">
        <f t="shared" si="4"/>
        <v>0</v>
      </c>
      <c r="AB1334" s="20" t="b">
        <f t="shared" si="10"/>
        <v>0</v>
      </c>
      <c r="AC1334" s="20" t="b">
        <f t="shared" si="11"/>
        <v>0</v>
      </c>
      <c r="AD1334" s="20" t="b">
        <f t="shared" si="12"/>
        <v>0</v>
      </c>
      <c r="AE1334" s="20" t="b">
        <f t="shared" si="13"/>
        <v>0</v>
      </c>
      <c r="AG1334" s="20" t="b">
        <f t="shared" si="14"/>
        <v>0</v>
      </c>
      <c r="AH1334" s="20" t="b">
        <f t="shared" si="15"/>
        <v>0</v>
      </c>
      <c r="AI1334" s="20" t="b">
        <f t="shared" si="16"/>
        <v>0</v>
      </c>
    </row>
    <row r="1335">
      <c r="A1335" s="14" t="s">
        <v>96</v>
      </c>
      <c r="B1335" s="14">
        <v>15000.0</v>
      </c>
      <c r="C1335" s="14" t="s">
        <v>62</v>
      </c>
      <c r="D1335" s="14">
        <v>7.0</v>
      </c>
      <c r="E1335" s="14">
        <v>7.0</v>
      </c>
      <c r="F1335" s="14">
        <v>7.0</v>
      </c>
      <c r="G1335" s="14">
        <v>7.0</v>
      </c>
      <c r="H1335" s="20" t="b">
        <f t="shared" si="1"/>
        <v>0</v>
      </c>
      <c r="I1335" s="21" t="b">
        <f t="shared" si="2"/>
        <v>0</v>
      </c>
      <c r="J1335" s="21" t="b">
        <f t="shared" si="3"/>
        <v>0</v>
      </c>
      <c r="K1335" s="21" t="b">
        <f t="shared" si="4"/>
        <v>0</v>
      </c>
      <c r="AB1335" s="20" t="b">
        <f t="shared" si="10"/>
        <v>0</v>
      </c>
      <c r="AC1335" s="20" t="b">
        <f t="shared" si="11"/>
        <v>0</v>
      </c>
      <c r="AD1335" s="20" t="b">
        <f t="shared" si="12"/>
        <v>0</v>
      </c>
      <c r="AE1335" s="20" t="b">
        <f t="shared" si="13"/>
        <v>0</v>
      </c>
      <c r="AG1335" s="20">
        <f t="shared" si="14"/>
        <v>7</v>
      </c>
      <c r="AH1335" s="20">
        <f t="shared" si="15"/>
        <v>7</v>
      </c>
      <c r="AI1335" s="20">
        <f t="shared" si="16"/>
        <v>7</v>
      </c>
    </row>
    <row r="1336">
      <c r="A1336" s="14" t="s">
        <v>96</v>
      </c>
      <c r="B1336" s="14">
        <v>15000.0</v>
      </c>
      <c r="C1336" s="14" t="s">
        <v>63</v>
      </c>
      <c r="D1336" s="14">
        <v>7.0</v>
      </c>
      <c r="E1336" s="14">
        <v>7.0</v>
      </c>
      <c r="F1336" s="14">
        <v>7.0</v>
      </c>
      <c r="G1336" s="14">
        <v>7.0</v>
      </c>
      <c r="H1336" s="20" t="b">
        <f t="shared" si="1"/>
        <v>0</v>
      </c>
      <c r="I1336" s="21" t="b">
        <f t="shared" si="2"/>
        <v>0</v>
      </c>
      <c r="J1336" s="21" t="b">
        <f t="shared" si="3"/>
        <v>0</v>
      </c>
      <c r="K1336" s="21" t="b">
        <f t="shared" si="4"/>
        <v>0</v>
      </c>
      <c r="AB1336" s="20" t="b">
        <f t="shared" si="10"/>
        <v>0</v>
      </c>
      <c r="AC1336" s="20" t="b">
        <f t="shared" si="11"/>
        <v>0</v>
      </c>
      <c r="AD1336" s="20" t="b">
        <f t="shared" si="12"/>
        <v>0</v>
      </c>
      <c r="AE1336" s="20" t="b">
        <f t="shared" si="13"/>
        <v>0</v>
      </c>
      <c r="AG1336" s="20" t="b">
        <f t="shared" si="14"/>
        <v>0</v>
      </c>
      <c r="AH1336" s="20" t="b">
        <f t="shared" si="15"/>
        <v>0</v>
      </c>
      <c r="AI1336" s="20" t="b">
        <f t="shared" si="16"/>
        <v>0</v>
      </c>
    </row>
    <row r="1337">
      <c r="A1337" s="14" t="s">
        <v>96</v>
      </c>
      <c r="B1337" s="14">
        <v>15000.0</v>
      </c>
      <c r="C1337" s="14" t="s">
        <v>64</v>
      </c>
      <c r="D1337" s="14">
        <v>0.0</v>
      </c>
      <c r="E1337" s="14">
        <v>0.0</v>
      </c>
      <c r="F1337" s="14">
        <v>0.0</v>
      </c>
      <c r="G1337" s="14">
        <v>0.0</v>
      </c>
      <c r="H1337" s="20" t="b">
        <f t="shared" si="1"/>
        <v>0</v>
      </c>
      <c r="I1337" s="21" t="b">
        <f t="shared" si="2"/>
        <v>0</v>
      </c>
      <c r="J1337" s="21" t="b">
        <f t="shared" si="3"/>
        <v>0</v>
      </c>
      <c r="K1337" s="21" t="b">
        <f t="shared" si="4"/>
        <v>0</v>
      </c>
      <c r="AB1337" s="20" t="b">
        <f t="shared" si="10"/>
        <v>0</v>
      </c>
      <c r="AC1337" s="20" t="b">
        <f t="shared" si="11"/>
        <v>0</v>
      </c>
      <c r="AD1337" s="20" t="b">
        <f t="shared" si="12"/>
        <v>0</v>
      </c>
      <c r="AE1337" s="20" t="b">
        <f t="shared" si="13"/>
        <v>0</v>
      </c>
      <c r="AG1337" s="20" t="b">
        <f t="shared" si="14"/>
        <v>0</v>
      </c>
      <c r="AH1337" s="20" t="b">
        <f t="shared" si="15"/>
        <v>0</v>
      </c>
      <c r="AI1337" s="20" t="b">
        <f t="shared" si="16"/>
        <v>0</v>
      </c>
    </row>
    <row r="1338">
      <c r="A1338" s="14" t="s">
        <v>96</v>
      </c>
      <c r="B1338" s="14">
        <v>15000.0</v>
      </c>
      <c r="C1338" s="14" t="s">
        <v>65</v>
      </c>
      <c r="D1338" s="14">
        <v>0.0</v>
      </c>
      <c r="E1338" s="14">
        <v>0.0</v>
      </c>
      <c r="F1338" s="14">
        <v>0.0</v>
      </c>
      <c r="G1338" s="14">
        <v>0.0</v>
      </c>
      <c r="H1338" s="20" t="b">
        <f t="shared" si="1"/>
        <v>0</v>
      </c>
      <c r="I1338" s="21" t="b">
        <f t="shared" si="2"/>
        <v>0</v>
      </c>
      <c r="J1338" s="21" t="b">
        <f t="shared" si="3"/>
        <v>0</v>
      </c>
      <c r="K1338" s="21" t="b">
        <f t="shared" si="4"/>
        <v>0</v>
      </c>
      <c r="AB1338" s="20" t="b">
        <f t="shared" si="10"/>
        <v>0</v>
      </c>
      <c r="AC1338" s="20" t="b">
        <f t="shared" si="11"/>
        <v>0</v>
      </c>
      <c r="AD1338" s="20" t="b">
        <f t="shared" si="12"/>
        <v>0</v>
      </c>
      <c r="AE1338" s="20" t="b">
        <f t="shared" si="13"/>
        <v>0</v>
      </c>
      <c r="AG1338" s="20" t="b">
        <f t="shared" si="14"/>
        <v>0</v>
      </c>
      <c r="AH1338" s="20" t="b">
        <f t="shared" si="15"/>
        <v>0</v>
      </c>
      <c r="AI1338" s="20" t="b">
        <f t="shared" si="16"/>
        <v>0</v>
      </c>
    </row>
    <row r="1339">
      <c r="A1339" s="14" t="s">
        <v>96</v>
      </c>
      <c r="B1339" s="14">
        <v>15000.0</v>
      </c>
      <c r="C1339" s="14" t="s">
        <v>66</v>
      </c>
      <c r="D1339" s="14">
        <v>11.0</v>
      </c>
      <c r="E1339" s="14">
        <v>11.0</v>
      </c>
      <c r="F1339" s="14">
        <v>11.0</v>
      </c>
      <c r="G1339" s="14">
        <v>11.0</v>
      </c>
      <c r="H1339" s="20" t="b">
        <f t="shared" si="1"/>
        <v>0</v>
      </c>
      <c r="I1339" s="21" t="b">
        <f t="shared" si="2"/>
        <v>0</v>
      </c>
      <c r="J1339" s="21" t="b">
        <f t="shared" si="3"/>
        <v>0</v>
      </c>
      <c r="K1339" s="21" t="b">
        <f t="shared" si="4"/>
        <v>0</v>
      </c>
      <c r="AB1339" s="20" t="b">
        <f t="shared" si="10"/>
        <v>0</v>
      </c>
      <c r="AC1339" s="20" t="b">
        <f t="shared" si="11"/>
        <v>0</v>
      </c>
      <c r="AD1339" s="20" t="b">
        <f t="shared" si="12"/>
        <v>0</v>
      </c>
      <c r="AE1339" s="20" t="b">
        <f t="shared" si="13"/>
        <v>0</v>
      </c>
      <c r="AG1339" s="20" t="b">
        <f t="shared" si="14"/>
        <v>0</v>
      </c>
      <c r="AH1339" s="20" t="b">
        <f t="shared" si="15"/>
        <v>0</v>
      </c>
      <c r="AI1339" s="20" t="b">
        <f t="shared" si="16"/>
        <v>0</v>
      </c>
    </row>
    <row r="1340">
      <c r="A1340" s="14" t="s">
        <v>96</v>
      </c>
      <c r="B1340" s="14">
        <v>15000.0</v>
      </c>
      <c r="C1340" s="14" t="s">
        <v>67</v>
      </c>
      <c r="D1340" s="14">
        <v>11.0</v>
      </c>
      <c r="E1340" s="14">
        <v>11.0</v>
      </c>
      <c r="F1340" s="14">
        <v>11.0</v>
      </c>
      <c r="G1340" s="14">
        <v>11.0</v>
      </c>
      <c r="H1340" s="20" t="b">
        <f t="shared" si="1"/>
        <v>0</v>
      </c>
      <c r="I1340" s="21" t="b">
        <f t="shared" si="2"/>
        <v>0</v>
      </c>
      <c r="J1340" s="21" t="b">
        <f t="shared" si="3"/>
        <v>0</v>
      </c>
      <c r="K1340" s="21" t="b">
        <f t="shared" si="4"/>
        <v>0</v>
      </c>
      <c r="AB1340" s="20" t="b">
        <f t="shared" si="10"/>
        <v>0</v>
      </c>
      <c r="AC1340" s="20" t="b">
        <f t="shared" si="11"/>
        <v>0</v>
      </c>
      <c r="AD1340" s="20" t="b">
        <f t="shared" si="12"/>
        <v>0</v>
      </c>
      <c r="AE1340" s="20" t="b">
        <f t="shared" si="13"/>
        <v>0</v>
      </c>
      <c r="AG1340" s="20" t="b">
        <f t="shared" si="14"/>
        <v>0</v>
      </c>
      <c r="AH1340" s="20" t="b">
        <f t="shared" si="15"/>
        <v>0</v>
      </c>
      <c r="AI1340" s="20" t="b">
        <f t="shared" si="16"/>
        <v>0</v>
      </c>
    </row>
    <row r="1341">
      <c r="A1341" s="14" t="s">
        <v>96</v>
      </c>
      <c r="B1341" s="14">
        <v>15000.0</v>
      </c>
      <c r="C1341" s="14" t="s">
        <v>68</v>
      </c>
      <c r="D1341" s="14">
        <v>0.0</v>
      </c>
      <c r="E1341" s="14">
        <v>0.0</v>
      </c>
      <c r="F1341" s="14">
        <v>0.0</v>
      </c>
      <c r="G1341" s="14">
        <v>0.0</v>
      </c>
      <c r="H1341" s="20" t="b">
        <f t="shared" si="1"/>
        <v>0</v>
      </c>
      <c r="I1341" s="21" t="b">
        <f t="shared" si="2"/>
        <v>0</v>
      </c>
      <c r="J1341" s="21" t="b">
        <f t="shared" si="3"/>
        <v>0</v>
      </c>
      <c r="K1341" s="21" t="b">
        <f t="shared" si="4"/>
        <v>0</v>
      </c>
      <c r="AB1341" s="20" t="b">
        <f t="shared" si="10"/>
        <v>0</v>
      </c>
      <c r="AC1341" s="20" t="b">
        <f t="shared" si="11"/>
        <v>0</v>
      </c>
      <c r="AD1341" s="20" t="b">
        <f t="shared" si="12"/>
        <v>0</v>
      </c>
      <c r="AE1341" s="20" t="b">
        <f t="shared" si="13"/>
        <v>0</v>
      </c>
      <c r="AG1341" s="20" t="b">
        <f t="shared" si="14"/>
        <v>0</v>
      </c>
      <c r="AH1341" s="20" t="b">
        <f t="shared" si="15"/>
        <v>0</v>
      </c>
      <c r="AI1341" s="20" t="b">
        <f t="shared" si="16"/>
        <v>0</v>
      </c>
    </row>
    <row r="1342">
      <c r="A1342" s="14" t="s">
        <v>96</v>
      </c>
      <c r="B1342" s="14">
        <v>15000.0</v>
      </c>
      <c r="C1342" s="14" t="s">
        <v>69</v>
      </c>
      <c r="D1342" s="14">
        <v>0.0</v>
      </c>
      <c r="E1342" s="14">
        <v>0.0</v>
      </c>
      <c r="F1342" s="14">
        <v>0.0</v>
      </c>
      <c r="G1342" s="14">
        <v>0.0</v>
      </c>
      <c r="H1342" s="20" t="b">
        <f t="shared" si="1"/>
        <v>0</v>
      </c>
      <c r="I1342" s="21" t="b">
        <f t="shared" si="2"/>
        <v>0</v>
      </c>
      <c r="J1342" s="21" t="b">
        <f t="shared" si="3"/>
        <v>0</v>
      </c>
      <c r="K1342" s="21" t="b">
        <f t="shared" si="4"/>
        <v>0</v>
      </c>
      <c r="AB1342" s="20" t="b">
        <f t="shared" si="10"/>
        <v>0</v>
      </c>
      <c r="AC1342" s="20">
        <f t="shared" si="11"/>
        <v>0</v>
      </c>
      <c r="AD1342" s="20">
        <f t="shared" si="12"/>
        <v>0</v>
      </c>
      <c r="AE1342" s="20">
        <f t="shared" si="13"/>
        <v>0</v>
      </c>
      <c r="AG1342" s="20" t="b">
        <f t="shared" si="14"/>
        <v>0</v>
      </c>
      <c r="AH1342" s="20" t="b">
        <f t="shared" si="15"/>
        <v>0</v>
      </c>
      <c r="AI1342" s="20" t="b">
        <f t="shared" si="16"/>
        <v>0</v>
      </c>
    </row>
    <row r="1343">
      <c r="A1343" s="14" t="s">
        <v>96</v>
      </c>
      <c r="B1343" s="14">
        <v>15000.0</v>
      </c>
      <c r="C1343" s="14" t="s">
        <v>70</v>
      </c>
      <c r="D1343" s="14">
        <v>0.0</v>
      </c>
      <c r="E1343" s="14">
        <v>0.0</v>
      </c>
      <c r="F1343" s="14">
        <v>0.0</v>
      </c>
      <c r="G1343" s="14">
        <v>0.0</v>
      </c>
      <c r="H1343" s="20" t="b">
        <f t="shared" si="1"/>
        <v>0</v>
      </c>
      <c r="I1343" s="21" t="b">
        <f t="shared" si="2"/>
        <v>0</v>
      </c>
      <c r="J1343" s="21" t="b">
        <f t="shared" si="3"/>
        <v>0</v>
      </c>
      <c r="K1343" s="21" t="b">
        <f t="shared" si="4"/>
        <v>0</v>
      </c>
      <c r="AB1343" s="20" t="b">
        <f t="shared" si="10"/>
        <v>0</v>
      </c>
      <c r="AC1343" s="20" t="b">
        <f t="shared" si="11"/>
        <v>0</v>
      </c>
      <c r="AD1343" s="20" t="b">
        <f t="shared" si="12"/>
        <v>0</v>
      </c>
      <c r="AE1343" s="20" t="b">
        <f t="shared" si="13"/>
        <v>0</v>
      </c>
      <c r="AG1343" s="20" t="b">
        <f t="shared" si="14"/>
        <v>0</v>
      </c>
      <c r="AH1343" s="20" t="b">
        <f t="shared" si="15"/>
        <v>0</v>
      </c>
      <c r="AI1343" s="20" t="b">
        <f t="shared" si="16"/>
        <v>0</v>
      </c>
    </row>
    <row r="1344">
      <c r="A1344" s="14" t="s">
        <v>96</v>
      </c>
      <c r="B1344" s="14">
        <v>15000.0</v>
      </c>
      <c r="C1344" s="14" t="s">
        <v>71</v>
      </c>
      <c r="D1344" s="22">
        <v>1.0416666666666667E-4</v>
      </c>
      <c r="E1344" s="14" t="s">
        <v>61</v>
      </c>
      <c r="F1344" s="22">
        <v>5.787037037037037E-5</v>
      </c>
      <c r="G1344" s="14" t="s">
        <v>61</v>
      </c>
      <c r="H1344" s="20" t="b">
        <f t="shared" si="1"/>
        <v>0</v>
      </c>
      <c r="I1344" s="21" t="b">
        <f t="shared" si="2"/>
        <v>0</v>
      </c>
      <c r="J1344" s="21" t="b">
        <f t="shared" si="3"/>
        <v>0</v>
      </c>
      <c r="K1344" s="21" t="b">
        <f t="shared" si="4"/>
        <v>0</v>
      </c>
      <c r="AB1344" s="20" t="b">
        <f t="shared" si="10"/>
        <v>0</v>
      </c>
      <c r="AC1344" s="20" t="b">
        <f t="shared" si="11"/>
        <v>0</v>
      </c>
      <c r="AD1344" s="20" t="b">
        <f t="shared" si="12"/>
        <v>0</v>
      </c>
      <c r="AE1344" s="20" t="b">
        <f t="shared" si="13"/>
        <v>0</v>
      </c>
      <c r="AG1344" s="20" t="b">
        <f t="shared" si="14"/>
        <v>0</v>
      </c>
      <c r="AH1344" s="20" t="b">
        <f t="shared" si="15"/>
        <v>0</v>
      </c>
      <c r="AI1344" s="20" t="b">
        <f t="shared" si="16"/>
        <v>0</v>
      </c>
    </row>
    <row r="1345">
      <c r="A1345" s="14" t="s">
        <v>96</v>
      </c>
      <c r="B1345" s="14">
        <v>15000.0</v>
      </c>
      <c r="C1345" s="14" t="s">
        <v>72</v>
      </c>
      <c r="D1345" s="22">
        <v>0.0014467592592592592</v>
      </c>
      <c r="E1345" s="14" t="s">
        <v>61</v>
      </c>
      <c r="F1345" s="22">
        <v>0.0012268518518518518</v>
      </c>
      <c r="G1345" s="14" t="s">
        <v>61</v>
      </c>
      <c r="H1345" s="20" t="b">
        <f t="shared" si="1"/>
        <v>0</v>
      </c>
      <c r="I1345" s="21" t="b">
        <f t="shared" si="2"/>
        <v>0</v>
      </c>
      <c r="J1345" s="21" t="b">
        <f t="shared" si="3"/>
        <v>0</v>
      </c>
      <c r="K1345" s="21" t="b">
        <f t="shared" si="4"/>
        <v>0</v>
      </c>
      <c r="AB1345" s="20" t="b">
        <f t="shared" si="10"/>
        <v>0</v>
      </c>
      <c r="AC1345" s="20" t="b">
        <f t="shared" si="11"/>
        <v>0</v>
      </c>
      <c r="AD1345" s="20" t="b">
        <f t="shared" si="12"/>
        <v>0</v>
      </c>
      <c r="AE1345" s="20" t="b">
        <f t="shared" si="13"/>
        <v>0</v>
      </c>
      <c r="AG1345" s="20" t="b">
        <f t="shared" si="14"/>
        <v>0</v>
      </c>
      <c r="AH1345" s="20" t="b">
        <f t="shared" si="15"/>
        <v>0</v>
      </c>
      <c r="AI1345" s="20" t="b">
        <f t="shared" si="16"/>
        <v>0</v>
      </c>
    </row>
    <row r="1346">
      <c r="A1346" s="14" t="s">
        <v>96</v>
      </c>
      <c r="B1346" s="14">
        <v>15000.0</v>
      </c>
      <c r="C1346" s="14" t="s">
        <v>71</v>
      </c>
      <c r="D1346" s="14">
        <v>3343.59</v>
      </c>
      <c r="E1346" s="14" t="s">
        <v>61</v>
      </c>
      <c r="F1346" s="14">
        <v>3343.559</v>
      </c>
      <c r="G1346" s="14" t="s">
        <v>61</v>
      </c>
      <c r="H1346" s="20" t="b">
        <f t="shared" si="1"/>
        <v>0</v>
      </c>
      <c r="I1346" s="21" t="b">
        <f t="shared" si="2"/>
        <v>0</v>
      </c>
      <c r="J1346" s="21" t="b">
        <f t="shared" si="3"/>
        <v>0</v>
      </c>
      <c r="K1346" s="21" t="b">
        <f t="shared" si="4"/>
        <v>0</v>
      </c>
      <c r="AB1346" s="20" t="b">
        <f t="shared" si="10"/>
        <v>0</v>
      </c>
      <c r="AC1346" s="20" t="b">
        <f t="shared" si="11"/>
        <v>0</v>
      </c>
      <c r="AD1346" s="20" t="b">
        <f t="shared" si="12"/>
        <v>0</v>
      </c>
      <c r="AE1346" s="20" t="b">
        <f t="shared" si="13"/>
        <v>0</v>
      </c>
      <c r="AG1346" s="20" t="b">
        <f t="shared" si="14"/>
        <v>0</v>
      </c>
      <c r="AH1346" s="20" t="b">
        <f t="shared" si="15"/>
        <v>0</v>
      </c>
      <c r="AI1346" s="20" t="b">
        <f t="shared" si="16"/>
        <v>0</v>
      </c>
    </row>
    <row r="1347">
      <c r="A1347" s="14" t="s">
        <v>96</v>
      </c>
      <c r="B1347" s="14">
        <v>15000.0</v>
      </c>
      <c r="C1347" s="14" t="s">
        <v>72</v>
      </c>
      <c r="D1347" s="14">
        <v>3603.18</v>
      </c>
      <c r="E1347" s="14" t="s">
        <v>61</v>
      </c>
      <c r="F1347" s="14">
        <v>3603.18</v>
      </c>
      <c r="G1347" s="14" t="s">
        <v>61</v>
      </c>
      <c r="H1347" s="20" t="b">
        <f t="shared" si="1"/>
        <v>0</v>
      </c>
      <c r="I1347" s="21" t="b">
        <f t="shared" si="2"/>
        <v>0</v>
      </c>
      <c r="J1347" s="21" t="b">
        <f t="shared" si="3"/>
        <v>0</v>
      </c>
      <c r="K1347" s="21" t="b">
        <f t="shared" si="4"/>
        <v>0</v>
      </c>
      <c r="AB1347" s="20" t="b">
        <f t="shared" si="10"/>
        <v>0</v>
      </c>
      <c r="AC1347" s="20" t="b">
        <f t="shared" si="11"/>
        <v>0</v>
      </c>
      <c r="AD1347" s="20" t="b">
        <f t="shared" si="12"/>
        <v>0</v>
      </c>
      <c r="AE1347" s="20" t="b">
        <f t="shared" si="13"/>
        <v>0</v>
      </c>
      <c r="AG1347" s="20" t="b">
        <f t="shared" si="14"/>
        <v>0</v>
      </c>
      <c r="AH1347" s="20" t="b">
        <f t="shared" si="15"/>
        <v>0</v>
      </c>
      <c r="AI1347" s="20" t="b">
        <f t="shared" si="16"/>
        <v>0</v>
      </c>
    </row>
    <row r="1348">
      <c r="A1348" s="14" t="s">
        <v>96</v>
      </c>
      <c r="B1348" s="14">
        <v>15000.0</v>
      </c>
      <c r="C1348" s="14" t="s">
        <v>73</v>
      </c>
      <c r="D1348" s="14" t="s">
        <v>81</v>
      </c>
      <c r="E1348" s="14" t="s">
        <v>81</v>
      </c>
      <c r="F1348" s="14" t="s">
        <v>81</v>
      </c>
      <c r="G1348" s="14" t="s">
        <v>81</v>
      </c>
      <c r="H1348" s="20" t="b">
        <f t="shared" si="1"/>
        <v>0</v>
      </c>
      <c r="I1348" s="21" t="b">
        <f t="shared" si="2"/>
        <v>0</v>
      </c>
      <c r="J1348" s="21" t="b">
        <f t="shared" si="3"/>
        <v>0</v>
      </c>
      <c r="K1348" s="21" t="b">
        <f t="shared" si="4"/>
        <v>0</v>
      </c>
      <c r="AB1348" s="20" t="b">
        <f t="shared" si="10"/>
        <v>0</v>
      </c>
      <c r="AC1348" s="20" t="b">
        <f t="shared" si="11"/>
        <v>0</v>
      </c>
      <c r="AD1348" s="20" t="b">
        <f t="shared" si="12"/>
        <v>0</v>
      </c>
      <c r="AE1348" s="20" t="b">
        <f t="shared" si="13"/>
        <v>0</v>
      </c>
      <c r="AG1348" s="20" t="b">
        <f t="shared" si="14"/>
        <v>0</v>
      </c>
      <c r="AH1348" s="20" t="b">
        <f t="shared" si="15"/>
        <v>0</v>
      </c>
      <c r="AI1348" s="20" t="b">
        <f t="shared" si="16"/>
        <v>0</v>
      </c>
    </row>
    <row r="1349">
      <c r="A1349" s="14" t="s">
        <v>96</v>
      </c>
      <c r="B1349" s="14">
        <v>15000.0</v>
      </c>
      <c r="C1349" s="14" t="s">
        <v>75</v>
      </c>
      <c r="D1349" s="14">
        <v>11.691</v>
      </c>
      <c r="E1349" s="14">
        <v>11.71</v>
      </c>
      <c r="F1349" s="14">
        <v>11.691</v>
      </c>
      <c r="G1349" s="14">
        <v>11.71</v>
      </c>
      <c r="H1349" s="20">
        <f t="shared" si="1"/>
        <v>3309</v>
      </c>
      <c r="I1349" s="21">
        <f t="shared" si="2"/>
        <v>3290</v>
      </c>
      <c r="J1349" s="21">
        <f t="shared" si="3"/>
        <v>3309</v>
      </c>
      <c r="K1349" s="21">
        <f t="shared" si="4"/>
        <v>3290</v>
      </c>
      <c r="AB1349" s="20" t="b">
        <f t="shared" si="10"/>
        <v>0</v>
      </c>
      <c r="AC1349" s="20" t="b">
        <f t="shared" si="11"/>
        <v>0</v>
      </c>
      <c r="AD1349" s="20" t="b">
        <f t="shared" si="12"/>
        <v>0</v>
      </c>
      <c r="AE1349" s="20" t="b">
        <f t="shared" si="13"/>
        <v>0</v>
      </c>
      <c r="AG1349" s="20" t="b">
        <f t="shared" si="14"/>
        <v>0</v>
      </c>
      <c r="AH1349" s="20" t="b">
        <f t="shared" si="15"/>
        <v>0</v>
      </c>
      <c r="AI1349" s="20" t="b">
        <f t="shared" si="16"/>
        <v>0</v>
      </c>
    </row>
    <row r="1350">
      <c r="A1350" s="14" t="s">
        <v>96</v>
      </c>
      <c r="B1350" s="14">
        <v>15000.0</v>
      </c>
      <c r="C1350" s="14" t="s">
        <v>76</v>
      </c>
      <c r="D1350" s="14" t="s">
        <v>61</v>
      </c>
      <c r="E1350" s="14" t="s">
        <v>61</v>
      </c>
      <c r="F1350" s="14" t="s">
        <v>61</v>
      </c>
      <c r="G1350" s="14" t="s">
        <v>61</v>
      </c>
      <c r="H1350" s="20" t="b">
        <f t="shared" si="1"/>
        <v>0</v>
      </c>
      <c r="I1350" s="21" t="b">
        <f t="shared" si="2"/>
        <v>0</v>
      </c>
      <c r="J1350" s="21" t="b">
        <f t="shared" si="3"/>
        <v>0</v>
      </c>
      <c r="K1350" s="21" t="b">
        <f t="shared" si="4"/>
        <v>0</v>
      </c>
      <c r="AB1350" s="20" t="b">
        <f t="shared" si="10"/>
        <v>0</v>
      </c>
      <c r="AC1350" s="20" t="b">
        <f t="shared" si="11"/>
        <v>0</v>
      </c>
      <c r="AD1350" s="20" t="b">
        <f t="shared" si="12"/>
        <v>0</v>
      </c>
      <c r="AE1350" s="20" t="b">
        <f t="shared" si="13"/>
        <v>0</v>
      </c>
      <c r="AG1350" s="20" t="b">
        <f t="shared" si="14"/>
        <v>0</v>
      </c>
      <c r="AH1350" s="20" t="b">
        <f t="shared" si="15"/>
        <v>0</v>
      </c>
      <c r="AI1350" s="20" t="b">
        <f t="shared" si="16"/>
        <v>0</v>
      </c>
    </row>
    <row r="1351">
      <c r="A1351" s="14" t="s">
        <v>96</v>
      </c>
      <c r="B1351" s="14">
        <v>15000.0</v>
      </c>
      <c r="C1351" s="14" t="s">
        <v>77</v>
      </c>
      <c r="D1351" s="14" t="s">
        <v>61</v>
      </c>
      <c r="E1351" s="14" t="s">
        <v>61</v>
      </c>
      <c r="F1351" s="14" t="s">
        <v>61</v>
      </c>
      <c r="G1351" s="14" t="s">
        <v>61</v>
      </c>
      <c r="H1351" s="20" t="b">
        <f t="shared" si="1"/>
        <v>0</v>
      </c>
      <c r="I1351" s="21" t="b">
        <f t="shared" si="2"/>
        <v>0</v>
      </c>
      <c r="J1351" s="21" t="b">
        <f t="shared" si="3"/>
        <v>0</v>
      </c>
      <c r="K1351" s="21" t="b">
        <f t="shared" si="4"/>
        <v>0</v>
      </c>
      <c r="AB1351" s="20" t="b">
        <f t="shared" si="10"/>
        <v>0</v>
      </c>
      <c r="AC1351" s="20" t="b">
        <f t="shared" si="11"/>
        <v>0</v>
      </c>
      <c r="AD1351" s="20" t="b">
        <f t="shared" si="12"/>
        <v>0</v>
      </c>
      <c r="AE1351" s="20" t="b">
        <f t="shared" si="13"/>
        <v>0</v>
      </c>
      <c r="AG1351" s="20" t="b">
        <f t="shared" si="14"/>
        <v>0</v>
      </c>
      <c r="AH1351" s="20" t="b">
        <f t="shared" si="15"/>
        <v>0</v>
      </c>
      <c r="AI1351" s="20" t="b">
        <f t="shared" si="16"/>
        <v>0</v>
      </c>
    </row>
    <row r="1352">
      <c r="A1352" s="14" t="s">
        <v>96</v>
      </c>
      <c r="B1352" s="14">
        <v>30000.0</v>
      </c>
      <c r="C1352" s="14" t="s">
        <v>60</v>
      </c>
      <c r="D1352" s="14" t="s">
        <v>61</v>
      </c>
      <c r="E1352" s="14" t="s">
        <v>61</v>
      </c>
      <c r="F1352" s="14" t="s">
        <v>61</v>
      </c>
      <c r="G1352" s="14" t="s">
        <v>61</v>
      </c>
      <c r="H1352" s="20" t="b">
        <f t="shared" si="1"/>
        <v>0</v>
      </c>
      <c r="I1352" s="21" t="b">
        <f t="shared" si="2"/>
        <v>0</v>
      </c>
      <c r="J1352" s="21" t="b">
        <f t="shared" si="3"/>
        <v>0</v>
      </c>
      <c r="K1352" s="21" t="b">
        <f t="shared" si="4"/>
        <v>0</v>
      </c>
      <c r="AB1352" s="20" t="b">
        <f t="shared" si="10"/>
        <v>0</v>
      </c>
      <c r="AC1352" s="20" t="b">
        <f t="shared" si="11"/>
        <v>0</v>
      </c>
      <c r="AD1352" s="20" t="b">
        <f t="shared" si="12"/>
        <v>0</v>
      </c>
      <c r="AE1352" s="20" t="b">
        <f t="shared" si="13"/>
        <v>0</v>
      </c>
      <c r="AG1352" s="20" t="b">
        <f t="shared" si="14"/>
        <v>0</v>
      </c>
      <c r="AH1352" s="20" t="b">
        <f t="shared" si="15"/>
        <v>0</v>
      </c>
      <c r="AI1352" s="20" t="b">
        <f t="shared" si="16"/>
        <v>0</v>
      </c>
    </row>
    <row r="1353">
      <c r="A1353" s="14" t="s">
        <v>96</v>
      </c>
      <c r="B1353" s="14">
        <v>30000.0</v>
      </c>
      <c r="C1353" s="14" t="s">
        <v>62</v>
      </c>
      <c r="D1353" s="14">
        <v>7.0</v>
      </c>
      <c r="E1353" s="14">
        <v>7.0</v>
      </c>
      <c r="F1353" s="14">
        <v>7.0</v>
      </c>
      <c r="G1353" s="14">
        <v>7.0</v>
      </c>
      <c r="H1353" s="20" t="b">
        <f t="shared" si="1"/>
        <v>0</v>
      </c>
      <c r="I1353" s="21" t="b">
        <f t="shared" si="2"/>
        <v>0</v>
      </c>
      <c r="J1353" s="21" t="b">
        <f t="shared" si="3"/>
        <v>0</v>
      </c>
      <c r="K1353" s="21" t="b">
        <f t="shared" si="4"/>
        <v>0</v>
      </c>
      <c r="AB1353" s="20" t="b">
        <f t="shared" si="10"/>
        <v>0</v>
      </c>
      <c r="AC1353" s="20" t="b">
        <f t="shared" si="11"/>
        <v>0</v>
      </c>
      <c r="AD1353" s="20" t="b">
        <f t="shared" si="12"/>
        <v>0</v>
      </c>
      <c r="AE1353" s="20" t="b">
        <f t="shared" si="13"/>
        <v>0</v>
      </c>
      <c r="AG1353" s="20">
        <f t="shared" si="14"/>
        <v>7</v>
      </c>
      <c r="AH1353" s="20">
        <f t="shared" si="15"/>
        <v>7</v>
      </c>
      <c r="AI1353" s="20">
        <f t="shared" si="16"/>
        <v>7</v>
      </c>
    </row>
    <row r="1354">
      <c r="A1354" s="14" t="s">
        <v>96</v>
      </c>
      <c r="B1354" s="14">
        <v>30000.0</v>
      </c>
      <c r="C1354" s="14" t="s">
        <v>63</v>
      </c>
      <c r="D1354" s="14">
        <v>7.0</v>
      </c>
      <c r="E1354" s="14">
        <v>7.0</v>
      </c>
      <c r="F1354" s="14">
        <v>7.0</v>
      </c>
      <c r="G1354" s="14">
        <v>7.0</v>
      </c>
      <c r="H1354" s="20" t="b">
        <f t="shared" si="1"/>
        <v>0</v>
      </c>
      <c r="I1354" s="21" t="b">
        <f t="shared" si="2"/>
        <v>0</v>
      </c>
      <c r="J1354" s="21" t="b">
        <f t="shared" si="3"/>
        <v>0</v>
      </c>
      <c r="K1354" s="21" t="b">
        <f t="shared" si="4"/>
        <v>0</v>
      </c>
      <c r="AB1354" s="20" t="b">
        <f t="shared" si="10"/>
        <v>0</v>
      </c>
      <c r="AC1354" s="20" t="b">
        <f t="shared" si="11"/>
        <v>0</v>
      </c>
      <c r="AD1354" s="20" t="b">
        <f t="shared" si="12"/>
        <v>0</v>
      </c>
      <c r="AE1354" s="20" t="b">
        <f t="shared" si="13"/>
        <v>0</v>
      </c>
      <c r="AG1354" s="20" t="b">
        <f t="shared" si="14"/>
        <v>0</v>
      </c>
      <c r="AH1354" s="20" t="b">
        <f t="shared" si="15"/>
        <v>0</v>
      </c>
      <c r="AI1354" s="20" t="b">
        <f t="shared" si="16"/>
        <v>0</v>
      </c>
    </row>
    <row r="1355">
      <c r="A1355" s="14" t="s">
        <v>96</v>
      </c>
      <c r="B1355" s="14">
        <v>30000.0</v>
      </c>
      <c r="C1355" s="14" t="s">
        <v>64</v>
      </c>
      <c r="D1355" s="14">
        <v>0.0</v>
      </c>
      <c r="E1355" s="14">
        <v>0.0</v>
      </c>
      <c r="F1355" s="14">
        <v>0.0</v>
      </c>
      <c r="G1355" s="14">
        <v>0.0</v>
      </c>
      <c r="H1355" s="20" t="b">
        <f t="shared" si="1"/>
        <v>0</v>
      </c>
      <c r="I1355" s="21" t="b">
        <f t="shared" si="2"/>
        <v>0</v>
      </c>
      <c r="J1355" s="21" t="b">
        <f t="shared" si="3"/>
        <v>0</v>
      </c>
      <c r="K1355" s="21" t="b">
        <f t="shared" si="4"/>
        <v>0</v>
      </c>
      <c r="AB1355" s="20" t="b">
        <f t="shared" si="10"/>
        <v>0</v>
      </c>
      <c r="AC1355" s="20" t="b">
        <f t="shared" si="11"/>
        <v>0</v>
      </c>
      <c r="AD1355" s="20" t="b">
        <f t="shared" si="12"/>
        <v>0</v>
      </c>
      <c r="AE1355" s="20" t="b">
        <f t="shared" si="13"/>
        <v>0</v>
      </c>
      <c r="AG1355" s="20" t="b">
        <f t="shared" si="14"/>
        <v>0</v>
      </c>
      <c r="AH1355" s="20" t="b">
        <f t="shared" si="15"/>
        <v>0</v>
      </c>
      <c r="AI1355" s="20" t="b">
        <f t="shared" si="16"/>
        <v>0</v>
      </c>
    </row>
    <row r="1356">
      <c r="A1356" s="14" t="s">
        <v>96</v>
      </c>
      <c r="B1356" s="14">
        <v>30000.0</v>
      </c>
      <c r="C1356" s="14" t="s">
        <v>65</v>
      </c>
      <c r="D1356" s="14">
        <v>0.0</v>
      </c>
      <c r="E1356" s="14">
        <v>0.0</v>
      </c>
      <c r="F1356" s="14">
        <v>0.0</v>
      </c>
      <c r="G1356" s="14">
        <v>0.0</v>
      </c>
      <c r="H1356" s="20" t="b">
        <f t="shared" si="1"/>
        <v>0</v>
      </c>
      <c r="I1356" s="21" t="b">
        <f t="shared" si="2"/>
        <v>0</v>
      </c>
      <c r="J1356" s="21" t="b">
        <f t="shared" si="3"/>
        <v>0</v>
      </c>
      <c r="K1356" s="21" t="b">
        <f t="shared" si="4"/>
        <v>0</v>
      </c>
      <c r="AB1356" s="20" t="b">
        <f t="shared" si="10"/>
        <v>0</v>
      </c>
      <c r="AC1356" s="20" t="b">
        <f t="shared" si="11"/>
        <v>0</v>
      </c>
      <c r="AD1356" s="20" t="b">
        <f t="shared" si="12"/>
        <v>0</v>
      </c>
      <c r="AE1356" s="20" t="b">
        <f t="shared" si="13"/>
        <v>0</v>
      </c>
      <c r="AG1356" s="20" t="b">
        <f t="shared" si="14"/>
        <v>0</v>
      </c>
      <c r="AH1356" s="20" t="b">
        <f t="shared" si="15"/>
        <v>0</v>
      </c>
      <c r="AI1356" s="20" t="b">
        <f t="shared" si="16"/>
        <v>0</v>
      </c>
    </row>
    <row r="1357">
      <c r="A1357" s="14" t="s">
        <v>96</v>
      </c>
      <c r="B1357" s="14">
        <v>30000.0</v>
      </c>
      <c r="C1357" s="14" t="s">
        <v>66</v>
      </c>
      <c r="D1357" s="14">
        <v>11.0</v>
      </c>
      <c r="E1357" s="14">
        <v>11.0</v>
      </c>
      <c r="F1357" s="14">
        <v>11.0</v>
      </c>
      <c r="G1357" s="14">
        <v>11.0</v>
      </c>
      <c r="H1357" s="20" t="b">
        <f t="shared" si="1"/>
        <v>0</v>
      </c>
      <c r="I1357" s="21" t="b">
        <f t="shared" si="2"/>
        <v>0</v>
      </c>
      <c r="J1357" s="21" t="b">
        <f t="shared" si="3"/>
        <v>0</v>
      </c>
      <c r="K1357" s="21" t="b">
        <f t="shared" si="4"/>
        <v>0</v>
      </c>
      <c r="AB1357" s="20" t="b">
        <f t="shared" si="10"/>
        <v>0</v>
      </c>
      <c r="AC1357" s="20" t="b">
        <f t="shared" si="11"/>
        <v>0</v>
      </c>
      <c r="AD1357" s="20" t="b">
        <f t="shared" si="12"/>
        <v>0</v>
      </c>
      <c r="AE1357" s="20" t="b">
        <f t="shared" si="13"/>
        <v>0</v>
      </c>
      <c r="AG1357" s="20" t="b">
        <f t="shared" si="14"/>
        <v>0</v>
      </c>
      <c r="AH1357" s="20" t="b">
        <f t="shared" si="15"/>
        <v>0</v>
      </c>
      <c r="AI1357" s="20" t="b">
        <f t="shared" si="16"/>
        <v>0</v>
      </c>
    </row>
    <row r="1358">
      <c r="A1358" s="14" t="s">
        <v>96</v>
      </c>
      <c r="B1358" s="14">
        <v>30000.0</v>
      </c>
      <c r="C1358" s="14" t="s">
        <v>67</v>
      </c>
      <c r="D1358" s="14">
        <v>11.0</v>
      </c>
      <c r="E1358" s="14">
        <v>11.0</v>
      </c>
      <c r="F1358" s="14">
        <v>11.0</v>
      </c>
      <c r="G1358" s="14">
        <v>11.0</v>
      </c>
      <c r="H1358" s="20" t="b">
        <f t="shared" si="1"/>
        <v>0</v>
      </c>
      <c r="I1358" s="21" t="b">
        <f t="shared" si="2"/>
        <v>0</v>
      </c>
      <c r="J1358" s="21" t="b">
        <f t="shared" si="3"/>
        <v>0</v>
      </c>
      <c r="K1358" s="21" t="b">
        <f t="shared" si="4"/>
        <v>0</v>
      </c>
      <c r="AB1358" s="20" t="b">
        <f t="shared" si="10"/>
        <v>0</v>
      </c>
      <c r="AC1358" s="20" t="b">
        <f t="shared" si="11"/>
        <v>0</v>
      </c>
      <c r="AD1358" s="20" t="b">
        <f t="shared" si="12"/>
        <v>0</v>
      </c>
      <c r="AE1358" s="20" t="b">
        <f t="shared" si="13"/>
        <v>0</v>
      </c>
      <c r="AG1358" s="20" t="b">
        <f t="shared" si="14"/>
        <v>0</v>
      </c>
      <c r="AH1358" s="20" t="b">
        <f t="shared" si="15"/>
        <v>0</v>
      </c>
      <c r="AI1358" s="20" t="b">
        <f t="shared" si="16"/>
        <v>0</v>
      </c>
    </row>
    <row r="1359">
      <c r="A1359" s="14" t="s">
        <v>96</v>
      </c>
      <c r="B1359" s="14">
        <v>30000.0</v>
      </c>
      <c r="C1359" s="14" t="s">
        <v>68</v>
      </c>
      <c r="D1359" s="14">
        <v>0.0</v>
      </c>
      <c r="E1359" s="14">
        <v>0.0</v>
      </c>
      <c r="F1359" s="14">
        <v>0.0</v>
      </c>
      <c r="G1359" s="14">
        <v>0.0</v>
      </c>
      <c r="H1359" s="20" t="b">
        <f t="shared" si="1"/>
        <v>0</v>
      </c>
      <c r="I1359" s="21" t="b">
        <f t="shared" si="2"/>
        <v>0</v>
      </c>
      <c r="J1359" s="21" t="b">
        <f t="shared" si="3"/>
        <v>0</v>
      </c>
      <c r="K1359" s="21" t="b">
        <f t="shared" si="4"/>
        <v>0</v>
      </c>
      <c r="AB1359" s="20" t="b">
        <f t="shared" si="10"/>
        <v>0</v>
      </c>
      <c r="AC1359" s="20" t="b">
        <f t="shared" si="11"/>
        <v>0</v>
      </c>
      <c r="AD1359" s="20" t="b">
        <f t="shared" si="12"/>
        <v>0</v>
      </c>
      <c r="AE1359" s="20" t="b">
        <f t="shared" si="13"/>
        <v>0</v>
      </c>
      <c r="AG1359" s="20" t="b">
        <f t="shared" si="14"/>
        <v>0</v>
      </c>
      <c r="AH1359" s="20" t="b">
        <f t="shared" si="15"/>
        <v>0</v>
      </c>
      <c r="AI1359" s="20" t="b">
        <f t="shared" si="16"/>
        <v>0</v>
      </c>
    </row>
    <row r="1360">
      <c r="A1360" s="14" t="s">
        <v>96</v>
      </c>
      <c r="B1360" s="14">
        <v>30000.0</v>
      </c>
      <c r="C1360" s="14" t="s">
        <v>69</v>
      </c>
      <c r="D1360" s="14">
        <v>0.0</v>
      </c>
      <c r="E1360" s="14">
        <v>0.0</v>
      </c>
      <c r="F1360" s="14">
        <v>0.0</v>
      </c>
      <c r="G1360" s="14">
        <v>0.0</v>
      </c>
      <c r="H1360" s="20" t="b">
        <f t="shared" si="1"/>
        <v>0</v>
      </c>
      <c r="I1360" s="21" t="b">
        <f t="shared" si="2"/>
        <v>0</v>
      </c>
      <c r="J1360" s="21" t="b">
        <f t="shared" si="3"/>
        <v>0</v>
      </c>
      <c r="K1360" s="21" t="b">
        <f t="shared" si="4"/>
        <v>0</v>
      </c>
      <c r="AB1360" s="20" t="b">
        <f t="shared" si="10"/>
        <v>0</v>
      </c>
      <c r="AC1360" s="20">
        <f t="shared" si="11"/>
        <v>0</v>
      </c>
      <c r="AD1360" s="20">
        <f t="shared" si="12"/>
        <v>0</v>
      </c>
      <c r="AE1360" s="20">
        <f t="shared" si="13"/>
        <v>0</v>
      </c>
      <c r="AG1360" s="20" t="b">
        <f t="shared" si="14"/>
        <v>0</v>
      </c>
      <c r="AH1360" s="20" t="b">
        <f t="shared" si="15"/>
        <v>0</v>
      </c>
      <c r="AI1360" s="20" t="b">
        <f t="shared" si="16"/>
        <v>0</v>
      </c>
    </row>
    <row r="1361">
      <c r="A1361" s="14" t="s">
        <v>96</v>
      </c>
      <c r="B1361" s="14">
        <v>30000.0</v>
      </c>
      <c r="C1361" s="14" t="s">
        <v>70</v>
      </c>
      <c r="D1361" s="14">
        <v>0.0</v>
      </c>
      <c r="E1361" s="14">
        <v>0.0</v>
      </c>
      <c r="F1361" s="14">
        <v>0.0</v>
      </c>
      <c r="G1361" s="14">
        <v>0.0</v>
      </c>
      <c r="H1361" s="20" t="b">
        <f t="shared" si="1"/>
        <v>0</v>
      </c>
      <c r="I1361" s="21" t="b">
        <f t="shared" si="2"/>
        <v>0</v>
      </c>
      <c r="J1361" s="21" t="b">
        <f t="shared" si="3"/>
        <v>0</v>
      </c>
      <c r="K1361" s="21" t="b">
        <f t="shared" si="4"/>
        <v>0</v>
      </c>
      <c r="AB1361" s="20" t="b">
        <f t="shared" si="10"/>
        <v>0</v>
      </c>
      <c r="AC1361" s="20" t="b">
        <f t="shared" si="11"/>
        <v>0</v>
      </c>
      <c r="AD1361" s="20" t="b">
        <f t="shared" si="12"/>
        <v>0</v>
      </c>
      <c r="AE1361" s="20" t="b">
        <f t="shared" si="13"/>
        <v>0</v>
      </c>
      <c r="AG1361" s="20" t="b">
        <f t="shared" si="14"/>
        <v>0</v>
      </c>
      <c r="AH1361" s="20" t="b">
        <f t="shared" si="15"/>
        <v>0</v>
      </c>
      <c r="AI1361" s="20" t="b">
        <f t="shared" si="16"/>
        <v>0</v>
      </c>
    </row>
    <row r="1362">
      <c r="A1362" s="14" t="s">
        <v>96</v>
      </c>
      <c r="B1362" s="14">
        <v>30000.0</v>
      </c>
      <c r="C1362" s="14" t="s">
        <v>71</v>
      </c>
      <c r="D1362" s="22">
        <v>6.944444444444444E-5</v>
      </c>
      <c r="E1362" s="14" t="s">
        <v>61</v>
      </c>
      <c r="F1362" s="14" t="s">
        <v>61</v>
      </c>
      <c r="G1362" s="14" t="s">
        <v>61</v>
      </c>
      <c r="H1362" s="20" t="b">
        <f t="shared" si="1"/>
        <v>0</v>
      </c>
      <c r="I1362" s="21" t="b">
        <f t="shared" si="2"/>
        <v>0</v>
      </c>
      <c r="J1362" s="21" t="b">
        <f t="shared" si="3"/>
        <v>0</v>
      </c>
      <c r="K1362" s="21" t="b">
        <f t="shared" si="4"/>
        <v>0</v>
      </c>
      <c r="AB1362" s="20" t="b">
        <f t="shared" si="10"/>
        <v>0</v>
      </c>
      <c r="AC1362" s="20" t="b">
        <f t="shared" si="11"/>
        <v>0</v>
      </c>
      <c r="AD1362" s="20" t="b">
        <f t="shared" si="12"/>
        <v>0</v>
      </c>
      <c r="AE1362" s="20" t="b">
        <f t="shared" si="13"/>
        <v>0</v>
      </c>
      <c r="AG1362" s="20" t="b">
        <f t="shared" si="14"/>
        <v>0</v>
      </c>
      <c r="AH1362" s="20" t="b">
        <f t="shared" si="15"/>
        <v>0</v>
      </c>
      <c r="AI1362" s="20" t="b">
        <f t="shared" si="16"/>
        <v>0</v>
      </c>
    </row>
    <row r="1363">
      <c r="A1363" s="14" t="s">
        <v>96</v>
      </c>
      <c r="B1363" s="14">
        <v>30000.0</v>
      </c>
      <c r="C1363" s="14" t="s">
        <v>72</v>
      </c>
      <c r="D1363" s="22">
        <v>0.0012731481481481483</v>
      </c>
      <c r="E1363" s="14" t="s">
        <v>61</v>
      </c>
      <c r="F1363" s="14" t="s">
        <v>61</v>
      </c>
      <c r="G1363" s="14" t="s">
        <v>61</v>
      </c>
      <c r="H1363" s="20" t="b">
        <f t="shared" si="1"/>
        <v>0</v>
      </c>
      <c r="I1363" s="21" t="b">
        <f t="shared" si="2"/>
        <v>0</v>
      </c>
      <c r="J1363" s="21" t="b">
        <f t="shared" si="3"/>
        <v>0</v>
      </c>
      <c r="K1363" s="21" t="b">
        <f t="shared" si="4"/>
        <v>0</v>
      </c>
      <c r="AB1363" s="20" t="b">
        <f t="shared" si="10"/>
        <v>0</v>
      </c>
      <c r="AC1363" s="20" t="b">
        <f t="shared" si="11"/>
        <v>0</v>
      </c>
      <c r="AD1363" s="20" t="b">
        <f t="shared" si="12"/>
        <v>0</v>
      </c>
      <c r="AE1363" s="20" t="b">
        <f t="shared" si="13"/>
        <v>0</v>
      </c>
      <c r="AG1363" s="20" t="b">
        <f t="shared" si="14"/>
        <v>0</v>
      </c>
      <c r="AH1363" s="20" t="b">
        <f t="shared" si="15"/>
        <v>0</v>
      </c>
      <c r="AI1363" s="20" t="b">
        <f t="shared" si="16"/>
        <v>0</v>
      </c>
    </row>
    <row r="1364">
      <c r="A1364" s="14" t="s">
        <v>96</v>
      </c>
      <c r="B1364" s="14">
        <v>30000.0</v>
      </c>
      <c r="C1364" s="14" t="s">
        <v>71</v>
      </c>
      <c r="D1364" s="14">
        <v>3343.621</v>
      </c>
      <c r="E1364" s="14" t="s">
        <v>61</v>
      </c>
      <c r="F1364" s="14" t="s">
        <v>61</v>
      </c>
      <c r="G1364" s="14" t="s">
        <v>61</v>
      </c>
      <c r="H1364" s="20" t="b">
        <f t="shared" si="1"/>
        <v>0</v>
      </c>
      <c r="I1364" s="21" t="b">
        <f t="shared" si="2"/>
        <v>0</v>
      </c>
      <c r="J1364" s="21" t="b">
        <f t="shared" si="3"/>
        <v>0</v>
      </c>
      <c r="K1364" s="21" t="b">
        <f t="shared" si="4"/>
        <v>0</v>
      </c>
      <c r="AB1364" s="20" t="b">
        <f t="shared" si="10"/>
        <v>0</v>
      </c>
      <c r="AC1364" s="20" t="b">
        <f t="shared" si="11"/>
        <v>0</v>
      </c>
      <c r="AD1364" s="20" t="b">
        <f t="shared" si="12"/>
        <v>0</v>
      </c>
      <c r="AE1364" s="20" t="b">
        <f t="shared" si="13"/>
        <v>0</v>
      </c>
      <c r="AG1364" s="20" t="b">
        <f t="shared" si="14"/>
        <v>0</v>
      </c>
      <c r="AH1364" s="20" t="b">
        <f t="shared" si="15"/>
        <v>0</v>
      </c>
      <c r="AI1364" s="20" t="b">
        <f t="shared" si="16"/>
        <v>0</v>
      </c>
    </row>
    <row r="1365">
      <c r="A1365" s="14" t="s">
        <v>96</v>
      </c>
      <c r="B1365" s="14">
        <v>30000.0</v>
      </c>
      <c r="C1365" s="14" t="s">
        <v>72</v>
      </c>
      <c r="D1365" s="14">
        <v>3603.242</v>
      </c>
      <c r="E1365" s="14" t="s">
        <v>61</v>
      </c>
      <c r="F1365" s="14" t="s">
        <v>61</v>
      </c>
      <c r="G1365" s="14" t="s">
        <v>61</v>
      </c>
      <c r="H1365" s="20" t="b">
        <f t="shared" si="1"/>
        <v>0</v>
      </c>
      <c r="I1365" s="21" t="b">
        <f t="shared" si="2"/>
        <v>0</v>
      </c>
      <c r="J1365" s="21" t="b">
        <f t="shared" si="3"/>
        <v>0</v>
      </c>
      <c r="K1365" s="21" t="b">
        <f t="shared" si="4"/>
        <v>0</v>
      </c>
      <c r="AB1365" s="20" t="b">
        <f t="shared" si="10"/>
        <v>0</v>
      </c>
      <c r="AC1365" s="20" t="b">
        <f t="shared" si="11"/>
        <v>0</v>
      </c>
      <c r="AD1365" s="20" t="b">
        <f t="shared" si="12"/>
        <v>0</v>
      </c>
      <c r="AE1365" s="20" t="b">
        <f t="shared" si="13"/>
        <v>0</v>
      </c>
      <c r="AG1365" s="20" t="b">
        <f t="shared" si="14"/>
        <v>0</v>
      </c>
      <c r="AH1365" s="20" t="b">
        <f t="shared" si="15"/>
        <v>0</v>
      </c>
      <c r="AI1365" s="20" t="b">
        <f t="shared" si="16"/>
        <v>0</v>
      </c>
    </row>
    <row r="1366">
      <c r="A1366" s="14" t="s">
        <v>96</v>
      </c>
      <c r="B1366" s="14">
        <v>30000.0</v>
      </c>
      <c r="C1366" s="14" t="s">
        <v>73</v>
      </c>
      <c r="D1366" s="14" t="s">
        <v>81</v>
      </c>
      <c r="E1366" s="14" t="s">
        <v>81</v>
      </c>
      <c r="F1366" s="14" t="s">
        <v>81</v>
      </c>
      <c r="G1366" s="14" t="s">
        <v>81</v>
      </c>
      <c r="H1366" s="20" t="b">
        <f t="shared" si="1"/>
        <v>0</v>
      </c>
      <c r="I1366" s="21" t="b">
        <f t="shared" si="2"/>
        <v>0</v>
      </c>
      <c r="J1366" s="21" t="b">
        <f t="shared" si="3"/>
        <v>0</v>
      </c>
      <c r="K1366" s="21" t="b">
        <f t="shared" si="4"/>
        <v>0</v>
      </c>
      <c r="AB1366" s="20" t="b">
        <f t="shared" si="10"/>
        <v>0</v>
      </c>
      <c r="AC1366" s="20" t="b">
        <f t="shared" si="11"/>
        <v>0</v>
      </c>
      <c r="AD1366" s="20" t="b">
        <f t="shared" si="12"/>
        <v>0</v>
      </c>
      <c r="AE1366" s="20" t="b">
        <f t="shared" si="13"/>
        <v>0</v>
      </c>
      <c r="AG1366" s="20" t="b">
        <f t="shared" si="14"/>
        <v>0</v>
      </c>
      <c r="AH1366" s="20" t="b">
        <f t="shared" si="15"/>
        <v>0</v>
      </c>
      <c r="AI1366" s="20" t="b">
        <f t="shared" si="16"/>
        <v>0</v>
      </c>
    </row>
    <row r="1367">
      <c r="A1367" s="14" t="s">
        <v>96</v>
      </c>
      <c r="B1367" s="14">
        <v>30000.0</v>
      </c>
      <c r="C1367" s="14" t="s">
        <v>75</v>
      </c>
      <c r="D1367" s="14">
        <v>26.803</v>
      </c>
      <c r="E1367" s="14">
        <v>26.754</v>
      </c>
      <c r="F1367" s="14">
        <v>26.803</v>
      </c>
      <c r="G1367" s="14">
        <v>26.754</v>
      </c>
      <c r="H1367" s="20">
        <f t="shared" si="1"/>
        <v>3197</v>
      </c>
      <c r="I1367" s="21">
        <f t="shared" si="2"/>
        <v>3246</v>
      </c>
      <c r="J1367" s="21">
        <f t="shared" si="3"/>
        <v>3197</v>
      </c>
      <c r="K1367" s="21">
        <f t="shared" si="4"/>
        <v>3246</v>
      </c>
      <c r="AB1367" s="20" t="b">
        <f t="shared" si="10"/>
        <v>0</v>
      </c>
      <c r="AC1367" s="20" t="b">
        <f t="shared" si="11"/>
        <v>0</v>
      </c>
      <c r="AD1367" s="20" t="b">
        <f t="shared" si="12"/>
        <v>0</v>
      </c>
      <c r="AE1367" s="20" t="b">
        <f t="shared" si="13"/>
        <v>0</v>
      </c>
      <c r="AG1367" s="20" t="b">
        <f t="shared" si="14"/>
        <v>0</v>
      </c>
      <c r="AH1367" s="20" t="b">
        <f t="shared" si="15"/>
        <v>0</v>
      </c>
      <c r="AI1367" s="20" t="b">
        <f t="shared" si="16"/>
        <v>0</v>
      </c>
    </row>
    <row r="1368">
      <c r="A1368" s="14" t="s">
        <v>96</v>
      </c>
      <c r="B1368" s="14">
        <v>30000.0</v>
      </c>
      <c r="C1368" s="14" t="s">
        <v>76</v>
      </c>
      <c r="D1368" s="14" t="s">
        <v>61</v>
      </c>
      <c r="E1368" s="14" t="s">
        <v>61</v>
      </c>
      <c r="F1368" s="14" t="s">
        <v>61</v>
      </c>
      <c r="G1368" s="14" t="s">
        <v>61</v>
      </c>
      <c r="H1368" s="20" t="b">
        <f t="shared" si="1"/>
        <v>0</v>
      </c>
      <c r="I1368" s="21" t="b">
        <f t="shared" si="2"/>
        <v>0</v>
      </c>
      <c r="J1368" s="21" t="b">
        <f t="shared" si="3"/>
        <v>0</v>
      </c>
      <c r="K1368" s="21" t="b">
        <f t="shared" si="4"/>
        <v>0</v>
      </c>
      <c r="AB1368" s="20" t="b">
        <f t="shared" si="10"/>
        <v>0</v>
      </c>
      <c r="AC1368" s="20" t="b">
        <f t="shared" si="11"/>
        <v>0</v>
      </c>
      <c r="AD1368" s="20" t="b">
        <f t="shared" si="12"/>
        <v>0</v>
      </c>
      <c r="AE1368" s="20" t="b">
        <f t="shared" si="13"/>
        <v>0</v>
      </c>
      <c r="AG1368" s="20" t="b">
        <f t="shared" si="14"/>
        <v>0</v>
      </c>
      <c r="AH1368" s="20" t="b">
        <f t="shared" si="15"/>
        <v>0</v>
      </c>
      <c r="AI1368" s="20" t="b">
        <f t="shared" si="16"/>
        <v>0</v>
      </c>
    </row>
    <row r="1369">
      <c r="A1369" s="14" t="s">
        <v>96</v>
      </c>
      <c r="B1369" s="14">
        <v>30000.0</v>
      </c>
      <c r="C1369" s="14" t="s">
        <v>77</v>
      </c>
      <c r="D1369" s="14" t="s">
        <v>61</v>
      </c>
      <c r="E1369" s="14" t="s">
        <v>61</v>
      </c>
      <c r="F1369" s="14" t="s">
        <v>61</v>
      </c>
      <c r="G1369" s="14" t="s">
        <v>61</v>
      </c>
      <c r="H1369" s="20" t="b">
        <f t="shared" si="1"/>
        <v>0</v>
      </c>
      <c r="I1369" s="21" t="b">
        <f t="shared" si="2"/>
        <v>0</v>
      </c>
      <c r="J1369" s="21" t="b">
        <f t="shared" si="3"/>
        <v>0</v>
      </c>
      <c r="K1369" s="21" t="b">
        <f t="shared" si="4"/>
        <v>0</v>
      </c>
      <c r="AB1369" s="20" t="b">
        <f t="shared" si="10"/>
        <v>0</v>
      </c>
      <c r="AC1369" s="20" t="b">
        <f t="shared" si="11"/>
        <v>0</v>
      </c>
      <c r="AD1369" s="20" t="b">
        <f t="shared" si="12"/>
        <v>0</v>
      </c>
      <c r="AE1369" s="20" t="b">
        <f t="shared" si="13"/>
        <v>0</v>
      </c>
      <c r="AG1369" s="20" t="b">
        <f t="shared" si="14"/>
        <v>0</v>
      </c>
      <c r="AH1369" s="20" t="b">
        <f t="shared" si="15"/>
        <v>0</v>
      </c>
      <c r="AI1369" s="20" t="b">
        <f t="shared" si="16"/>
        <v>0</v>
      </c>
    </row>
    <row r="1370">
      <c r="A1370" s="14" t="s">
        <v>97</v>
      </c>
      <c r="B1370" s="14">
        <v>7500.0</v>
      </c>
      <c r="C1370" s="14" t="s">
        <v>60</v>
      </c>
      <c r="D1370" s="14" t="s">
        <v>61</v>
      </c>
      <c r="E1370" s="14" t="s">
        <v>61</v>
      </c>
      <c r="F1370" s="14" t="s">
        <v>61</v>
      </c>
      <c r="G1370" s="14" t="s">
        <v>61</v>
      </c>
      <c r="H1370" s="20" t="b">
        <f t="shared" si="1"/>
        <v>0</v>
      </c>
      <c r="I1370" s="21" t="b">
        <f t="shared" si="2"/>
        <v>0</v>
      </c>
      <c r="J1370" s="21" t="b">
        <f t="shared" si="3"/>
        <v>0</v>
      </c>
      <c r="K1370" s="21" t="b">
        <f t="shared" si="4"/>
        <v>0</v>
      </c>
      <c r="AB1370" s="20" t="b">
        <f t="shared" si="10"/>
        <v>0</v>
      </c>
      <c r="AC1370" s="20" t="b">
        <f t="shared" si="11"/>
        <v>0</v>
      </c>
      <c r="AD1370" s="20" t="b">
        <f t="shared" si="12"/>
        <v>0</v>
      </c>
      <c r="AE1370" s="20" t="b">
        <f t="shared" si="13"/>
        <v>0</v>
      </c>
      <c r="AG1370" s="20" t="b">
        <f t="shared" si="14"/>
        <v>0</v>
      </c>
      <c r="AH1370" s="20" t="b">
        <f t="shared" si="15"/>
        <v>0</v>
      </c>
      <c r="AI1370" s="20" t="b">
        <f t="shared" si="16"/>
        <v>0</v>
      </c>
    </row>
    <row r="1371">
      <c r="A1371" s="14" t="s">
        <v>97</v>
      </c>
      <c r="B1371" s="14">
        <v>7500.0</v>
      </c>
      <c r="C1371" s="14" t="s">
        <v>62</v>
      </c>
      <c r="D1371" s="14">
        <v>2220.0</v>
      </c>
      <c r="E1371" s="14">
        <v>2129.0</v>
      </c>
      <c r="F1371" s="14">
        <v>2153.0</v>
      </c>
      <c r="G1371" s="14">
        <v>2085.0</v>
      </c>
      <c r="H1371" s="20" t="b">
        <f t="shared" si="1"/>
        <v>0</v>
      </c>
      <c r="I1371" s="21" t="b">
        <f t="shared" si="2"/>
        <v>0</v>
      </c>
      <c r="J1371" s="21" t="b">
        <f t="shared" si="3"/>
        <v>0</v>
      </c>
      <c r="K1371" s="21" t="b">
        <f t="shared" si="4"/>
        <v>0</v>
      </c>
      <c r="AB1371" s="20" t="b">
        <f t="shared" si="10"/>
        <v>0</v>
      </c>
      <c r="AC1371" s="20" t="b">
        <f t="shared" si="11"/>
        <v>0</v>
      </c>
      <c r="AD1371" s="20" t="b">
        <f t="shared" si="12"/>
        <v>0</v>
      </c>
      <c r="AE1371" s="20" t="b">
        <f t="shared" si="13"/>
        <v>0</v>
      </c>
      <c r="AG1371" s="20">
        <f t="shared" si="14"/>
        <v>2220</v>
      </c>
      <c r="AH1371" s="20">
        <f t="shared" si="15"/>
        <v>2129</v>
      </c>
      <c r="AI1371" s="20">
        <f t="shared" si="16"/>
        <v>2153</v>
      </c>
    </row>
    <row r="1372">
      <c r="A1372" s="14" t="s">
        <v>97</v>
      </c>
      <c r="B1372" s="14">
        <v>7500.0</v>
      </c>
      <c r="C1372" s="14" t="s">
        <v>63</v>
      </c>
      <c r="D1372" s="14">
        <v>2172.0</v>
      </c>
      <c r="E1372" s="14">
        <v>2081.0</v>
      </c>
      <c r="F1372" s="14">
        <v>2153.0</v>
      </c>
      <c r="G1372" s="14">
        <v>2085.0</v>
      </c>
      <c r="H1372" s="20" t="b">
        <f t="shared" si="1"/>
        <v>0</v>
      </c>
      <c r="I1372" s="21" t="b">
        <f t="shared" si="2"/>
        <v>0</v>
      </c>
      <c r="J1372" s="21" t="b">
        <f t="shared" si="3"/>
        <v>0</v>
      </c>
      <c r="K1372" s="21" t="b">
        <f t="shared" si="4"/>
        <v>0</v>
      </c>
      <c r="AB1372" s="20" t="b">
        <f t="shared" si="10"/>
        <v>0</v>
      </c>
      <c r="AC1372" s="20" t="b">
        <f t="shared" si="11"/>
        <v>0</v>
      </c>
      <c r="AD1372" s="20" t="b">
        <f t="shared" si="12"/>
        <v>0</v>
      </c>
      <c r="AE1372" s="20" t="b">
        <f t="shared" si="13"/>
        <v>0</v>
      </c>
      <c r="AG1372" s="20" t="b">
        <f t="shared" si="14"/>
        <v>0</v>
      </c>
      <c r="AH1372" s="20" t="b">
        <f t="shared" si="15"/>
        <v>0</v>
      </c>
      <c r="AI1372" s="20" t="b">
        <f t="shared" si="16"/>
        <v>0</v>
      </c>
    </row>
    <row r="1373">
      <c r="A1373" s="14" t="s">
        <v>97</v>
      </c>
      <c r="B1373" s="14">
        <v>7500.0</v>
      </c>
      <c r="C1373" s="14" t="s">
        <v>64</v>
      </c>
      <c r="D1373" s="14">
        <v>48.0</v>
      </c>
      <c r="E1373" s="14">
        <v>48.0</v>
      </c>
      <c r="F1373" s="14">
        <v>0.0</v>
      </c>
      <c r="G1373" s="14">
        <v>0.0</v>
      </c>
      <c r="H1373" s="20" t="b">
        <f t="shared" si="1"/>
        <v>0</v>
      </c>
      <c r="I1373" s="21" t="b">
        <f t="shared" si="2"/>
        <v>0</v>
      </c>
      <c r="J1373" s="21" t="b">
        <f t="shared" si="3"/>
        <v>0</v>
      </c>
      <c r="K1373" s="21" t="b">
        <f t="shared" si="4"/>
        <v>0</v>
      </c>
      <c r="AB1373" s="20" t="b">
        <f t="shared" si="10"/>
        <v>0</v>
      </c>
      <c r="AC1373" s="20" t="b">
        <f t="shared" si="11"/>
        <v>0</v>
      </c>
      <c r="AD1373" s="20" t="b">
        <f t="shared" si="12"/>
        <v>0</v>
      </c>
      <c r="AE1373" s="20" t="b">
        <f t="shared" si="13"/>
        <v>0</v>
      </c>
      <c r="AG1373" s="20" t="b">
        <f t="shared" si="14"/>
        <v>0</v>
      </c>
      <c r="AH1373" s="20" t="b">
        <f t="shared" si="15"/>
        <v>0</v>
      </c>
      <c r="AI1373" s="20" t="b">
        <f t="shared" si="16"/>
        <v>0</v>
      </c>
    </row>
    <row r="1374">
      <c r="A1374" s="14" t="s">
        <v>97</v>
      </c>
      <c r="B1374" s="14">
        <v>7500.0</v>
      </c>
      <c r="C1374" s="14" t="s">
        <v>65</v>
      </c>
      <c r="D1374" s="14">
        <v>0.0</v>
      </c>
      <c r="E1374" s="14">
        <v>0.0</v>
      </c>
      <c r="F1374" s="14">
        <v>0.0</v>
      </c>
      <c r="G1374" s="14">
        <v>0.0</v>
      </c>
      <c r="H1374" s="20" t="b">
        <f t="shared" si="1"/>
        <v>0</v>
      </c>
      <c r="I1374" s="21" t="b">
        <f t="shared" si="2"/>
        <v>0</v>
      </c>
      <c r="J1374" s="21" t="b">
        <f t="shared" si="3"/>
        <v>0</v>
      </c>
      <c r="K1374" s="21" t="b">
        <f t="shared" si="4"/>
        <v>0</v>
      </c>
      <c r="AB1374" s="20" t="b">
        <f t="shared" si="10"/>
        <v>0</v>
      </c>
      <c r="AC1374" s="20" t="b">
        <f t="shared" si="11"/>
        <v>0</v>
      </c>
      <c r="AD1374" s="20" t="b">
        <f t="shared" si="12"/>
        <v>0</v>
      </c>
      <c r="AE1374" s="20" t="b">
        <f t="shared" si="13"/>
        <v>0</v>
      </c>
      <c r="AG1374" s="20" t="b">
        <f t="shared" si="14"/>
        <v>0</v>
      </c>
      <c r="AH1374" s="20" t="b">
        <f t="shared" si="15"/>
        <v>0</v>
      </c>
      <c r="AI1374" s="20" t="b">
        <f t="shared" si="16"/>
        <v>0</v>
      </c>
    </row>
    <row r="1375">
      <c r="A1375" s="14" t="s">
        <v>97</v>
      </c>
      <c r="B1375" s="14">
        <v>7500.0</v>
      </c>
      <c r="C1375" s="14" t="s">
        <v>66</v>
      </c>
      <c r="D1375" s="14">
        <v>744.0</v>
      </c>
      <c r="E1375" s="14">
        <v>744.0</v>
      </c>
      <c r="F1375" s="14">
        <v>680.0</v>
      </c>
      <c r="G1375" s="14">
        <v>680.0</v>
      </c>
      <c r="H1375" s="20" t="b">
        <f t="shared" si="1"/>
        <v>0</v>
      </c>
      <c r="I1375" s="21" t="b">
        <f t="shared" si="2"/>
        <v>0</v>
      </c>
      <c r="J1375" s="21" t="b">
        <f t="shared" si="3"/>
        <v>0</v>
      </c>
      <c r="K1375" s="21" t="b">
        <f t="shared" si="4"/>
        <v>0</v>
      </c>
      <c r="AB1375" s="20" t="b">
        <f t="shared" si="10"/>
        <v>0</v>
      </c>
      <c r="AC1375" s="20" t="b">
        <f t="shared" si="11"/>
        <v>0</v>
      </c>
      <c r="AD1375" s="20" t="b">
        <f t="shared" si="12"/>
        <v>0</v>
      </c>
      <c r="AE1375" s="20" t="b">
        <f t="shared" si="13"/>
        <v>0</v>
      </c>
      <c r="AG1375" s="20" t="b">
        <f t="shared" si="14"/>
        <v>0</v>
      </c>
      <c r="AH1375" s="20" t="b">
        <f t="shared" si="15"/>
        <v>0</v>
      </c>
      <c r="AI1375" s="20" t="b">
        <f t="shared" si="16"/>
        <v>0</v>
      </c>
    </row>
    <row r="1376">
      <c r="A1376" s="14" t="s">
        <v>97</v>
      </c>
      <c r="B1376" s="14">
        <v>7500.0</v>
      </c>
      <c r="C1376" s="14" t="s">
        <v>67</v>
      </c>
      <c r="D1376" s="14">
        <v>735.0</v>
      </c>
      <c r="E1376" s="14">
        <v>735.0</v>
      </c>
      <c r="F1376" s="14">
        <v>671.0</v>
      </c>
      <c r="G1376" s="14">
        <v>671.0</v>
      </c>
      <c r="H1376" s="20" t="b">
        <f t="shared" si="1"/>
        <v>0</v>
      </c>
      <c r="I1376" s="21" t="b">
        <f t="shared" si="2"/>
        <v>0</v>
      </c>
      <c r="J1376" s="21" t="b">
        <f t="shared" si="3"/>
        <v>0</v>
      </c>
      <c r="K1376" s="21" t="b">
        <f t="shared" si="4"/>
        <v>0</v>
      </c>
      <c r="AB1376" s="20" t="b">
        <f t="shared" si="10"/>
        <v>0</v>
      </c>
      <c r="AC1376" s="20" t="b">
        <f t="shared" si="11"/>
        <v>0</v>
      </c>
      <c r="AD1376" s="20" t="b">
        <f t="shared" si="12"/>
        <v>0</v>
      </c>
      <c r="AE1376" s="20" t="b">
        <f t="shared" si="13"/>
        <v>0</v>
      </c>
      <c r="AG1376" s="20" t="b">
        <f t="shared" si="14"/>
        <v>0</v>
      </c>
      <c r="AH1376" s="20" t="b">
        <f t="shared" si="15"/>
        <v>0</v>
      </c>
      <c r="AI1376" s="20" t="b">
        <f t="shared" si="16"/>
        <v>0</v>
      </c>
    </row>
    <row r="1377">
      <c r="A1377" s="14" t="s">
        <v>97</v>
      </c>
      <c r="B1377" s="14">
        <v>7500.0</v>
      </c>
      <c r="C1377" s="14" t="s">
        <v>68</v>
      </c>
      <c r="D1377" s="14">
        <v>9.0</v>
      </c>
      <c r="E1377" s="14">
        <v>9.0</v>
      </c>
      <c r="F1377" s="14">
        <v>9.0</v>
      </c>
      <c r="G1377" s="14">
        <v>9.0</v>
      </c>
      <c r="H1377" s="20" t="b">
        <f t="shared" si="1"/>
        <v>0</v>
      </c>
      <c r="I1377" s="21" t="b">
        <f t="shared" si="2"/>
        <v>0</v>
      </c>
      <c r="J1377" s="21" t="b">
        <f t="shared" si="3"/>
        <v>0</v>
      </c>
      <c r="K1377" s="21" t="b">
        <f t="shared" si="4"/>
        <v>0</v>
      </c>
      <c r="AB1377" s="20" t="b">
        <f t="shared" si="10"/>
        <v>0</v>
      </c>
      <c r="AC1377" s="20" t="b">
        <f t="shared" si="11"/>
        <v>0</v>
      </c>
      <c r="AD1377" s="20" t="b">
        <f t="shared" si="12"/>
        <v>0</v>
      </c>
      <c r="AE1377" s="20" t="b">
        <f t="shared" si="13"/>
        <v>0</v>
      </c>
      <c r="AG1377" s="20" t="b">
        <f t="shared" si="14"/>
        <v>0</v>
      </c>
      <c r="AH1377" s="20" t="b">
        <f t="shared" si="15"/>
        <v>0</v>
      </c>
      <c r="AI1377" s="20" t="b">
        <f t="shared" si="16"/>
        <v>0</v>
      </c>
    </row>
    <row r="1378">
      <c r="A1378" s="14" t="s">
        <v>97</v>
      </c>
      <c r="B1378" s="14">
        <v>7500.0</v>
      </c>
      <c r="C1378" s="14" t="s">
        <v>69</v>
      </c>
      <c r="D1378" s="14">
        <v>0.0</v>
      </c>
      <c r="E1378" s="14">
        <v>0.0</v>
      </c>
      <c r="F1378" s="14">
        <v>2.0</v>
      </c>
      <c r="G1378" s="14">
        <v>2.0</v>
      </c>
      <c r="H1378" s="20" t="b">
        <f t="shared" si="1"/>
        <v>0</v>
      </c>
      <c r="I1378" s="21" t="b">
        <f t="shared" si="2"/>
        <v>0</v>
      </c>
      <c r="J1378" s="21" t="b">
        <f t="shared" si="3"/>
        <v>0</v>
      </c>
      <c r="K1378" s="21" t="b">
        <f t="shared" si="4"/>
        <v>0</v>
      </c>
      <c r="AB1378" s="20" t="b">
        <f t="shared" si="10"/>
        <v>0</v>
      </c>
      <c r="AC1378" s="20">
        <f t="shared" si="11"/>
        <v>0</v>
      </c>
      <c r="AD1378" s="20">
        <f t="shared" si="12"/>
        <v>0</v>
      </c>
      <c r="AE1378" s="20">
        <f t="shared" si="13"/>
        <v>2</v>
      </c>
      <c r="AG1378" s="20" t="b">
        <f t="shared" si="14"/>
        <v>0</v>
      </c>
      <c r="AH1378" s="20" t="b">
        <f t="shared" si="15"/>
        <v>0</v>
      </c>
      <c r="AI1378" s="20" t="b">
        <f t="shared" si="16"/>
        <v>0</v>
      </c>
    </row>
    <row r="1379">
      <c r="A1379" s="14" t="s">
        <v>97</v>
      </c>
      <c r="B1379" s="14">
        <v>7500.0</v>
      </c>
      <c r="C1379" s="14" t="s">
        <v>70</v>
      </c>
      <c r="D1379" s="14">
        <v>0.0</v>
      </c>
      <c r="E1379" s="14">
        <v>0.0</v>
      </c>
      <c r="F1379" s="14">
        <v>0.0</v>
      </c>
      <c r="G1379" s="14">
        <v>0.0</v>
      </c>
      <c r="H1379" s="20" t="b">
        <f t="shared" si="1"/>
        <v>0</v>
      </c>
      <c r="I1379" s="21" t="b">
        <f t="shared" si="2"/>
        <v>0</v>
      </c>
      <c r="J1379" s="21" t="b">
        <f t="shared" si="3"/>
        <v>0</v>
      </c>
      <c r="K1379" s="21" t="b">
        <f t="shared" si="4"/>
        <v>0</v>
      </c>
      <c r="AB1379" s="20" t="b">
        <f t="shared" si="10"/>
        <v>0</v>
      </c>
      <c r="AC1379" s="20" t="b">
        <f t="shared" si="11"/>
        <v>0</v>
      </c>
      <c r="AD1379" s="20" t="b">
        <f t="shared" si="12"/>
        <v>0</v>
      </c>
      <c r="AE1379" s="20" t="b">
        <f t="shared" si="13"/>
        <v>0</v>
      </c>
      <c r="AG1379" s="20" t="b">
        <f t="shared" si="14"/>
        <v>0</v>
      </c>
      <c r="AH1379" s="20" t="b">
        <f t="shared" si="15"/>
        <v>0</v>
      </c>
      <c r="AI1379" s="20" t="b">
        <f t="shared" si="16"/>
        <v>0</v>
      </c>
    </row>
    <row r="1380">
      <c r="A1380" s="14" t="s">
        <v>97</v>
      </c>
      <c r="B1380" s="14">
        <v>7500.0</v>
      </c>
      <c r="C1380" s="14" t="s">
        <v>71</v>
      </c>
      <c r="D1380" s="22">
        <v>0.001851851851851852</v>
      </c>
      <c r="E1380" s="22">
        <v>0.0016550925925925926</v>
      </c>
      <c r="F1380" s="22">
        <v>0.0010300925925925926</v>
      </c>
      <c r="G1380" s="22">
        <v>8.912037037037037E-4</v>
      </c>
      <c r="H1380" s="20" t="b">
        <f t="shared" si="1"/>
        <v>0</v>
      </c>
      <c r="I1380" s="21" t="b">
        <f t="shared" si="2"/>
        <v>0</v>
      </c>
      <c r="J1380" s="21" t="b">
        <f t="shared" si="3"/>
        <v>0</v>
      </c>
      <c r="K1380" s="21" t="b">
        <f t="shared" si="4"/>
        <v>0</v>
      </c>
      <c r="AB1380" s="20" t="b">
        <f t="shared" si="10"/>
        <v>0</v>
      </c>
      <c r="AC1380" s="20" t="b">
        <f t="shared" si="11"/>
        <v>0</v>
      </c>
      <c r="AD1380" s="20" t="b">
        <f t="shared" si="12"/>
        <v>0</v>
      </c>
      <c r="AE1380" s="20" t="b">
        <f t="shared" si="13"/>
        <v>0</v>
      </c>
      <c r="AG1380" s="20" t="b">
        <f t="shared" si="14"/>
        <v>0</v>
      </c>
      <c r="AH1380" s="20" t="b">
        <f t="shared" si="15"/>
        <v>0</v>
      </c>
      <c r="AI1380" s="20" t="b">
        <f t="shared" si="16"/>
        <v>0</v>
      </c>
    </row>
    <row r="1381">
      <c r="A1381" s="14" t="s">
        <v>97</v>
      </c>
      <c r="B1381" s="14">
        <v>7500.0</v>
      </c>
      <c r="C1381" s="14" t="s">
        <v>72</v>
      </c>
      <c r="D1381" s="22">
        <v>0.0020486111111111113</v>
      </c>
      <c r="E1381" s="22">
        <v>0.0022685185185185187</v>
      </c>
      <c r="F1381" s="22">
        <v>0.0016898148148148148</v>
      </c>
      <c r="G1381" s="22">
        <v>0.0022337962962962962</v>
      </c>
      <c r="H1381" s="20" t="b">
        <f t="shared" si="1"/>
        <v>0</v>
      </c>
      <c r="I1381" s="21" t="b">
        <f t="shared" si="2"/>
        <v>0</v>
      </c>
      <c r="J1381" s="21" t="b">
        <f t="shared" si="3"/>
        <v>0</v>
      </c>
      <c r="K1381" s="21" t="b">
        <f t="shared" si="4"/>
        <v>0</v>
      </c>
      <c r="AB1381" s="20" t="b">
        <f t="shared" si="10"/>
        <v>0</v>
      </c>
      <c r="AC1381" s="20" t="b">
        <f t="shared" si="11"/>
        <v>0</v>
      </c>
      <c r="AD1381" s="20" t="b">
        <f t="shared" si="12"/>
        <v>0</v>
      </c>
      <c r="AE1381" s="20" t="b">
        <f t="shared" si="13"/>
        <v>0</v>
      </c>
      <c r="AG1381" s="20" t="b">
        <f t="shared" si="14"/>
        <v>0</v>
      </c>
      <c r="AH1381" s="20" t="b">
        <f t="shared" si="15"/>
        <v>0</v>
      </c>
      <c r="AI1381" s="20" t="b">
        <f t="shared" si="16"/>
        <v>0</v>
      </c>
    </row>
    <row r="1382">
      <c r="A1382" s="14" t="s">
        <v>97</v>
      </c>
      <c r="B1382" s="14">
        <v>7500.0</v>
      </c>
      <c r="C1382" s="14" t="s">
        <v>71</v>
      </c>
      <c r="D1382" s="14">
        <v>3343.531</v>
      </c>
      <c r="E1382" s="14">
        <v>3343.465</v>
      </c>
      <c r="F1382" s="14">
        <v>3343.559</v>
      </c>
      <c r="G1382" s="14">
        <v>3343.527</v>
      </c>
      <c r="H1382" s="20" t="b">
        <f t="shared" si="1"/>
        <v>0</v>
      </c>
      <c r="I1382" s="21" t="b">
        <f t="shared" si="2"/>
        <v>0</v>
      </c>
      <c r="J1382" s="21" t="b">
        <f t="shared" si="3"/>
        <v>0</v>
      </c>
      <c r="K1382" s="21" t="b">
        <f t="shared" si="4"/>
        <v>0</v>
      </c>
      <c r="AB1382" s="20" t="b">
        <f t="shared" si="10"/>
        <v>0</v>
      </c>
      <c r="AC1382" s="20" t="b">
        <f t="shared" si="11"/>
        <v>0</v>
      </c>
      <c r="AD1382" s="20" t="b">
        <f t="shared" si="12"/>
        <v>0</v>
      </c>
      <c r="AE1382" s="20" t="b">
        <f t="shared" si="13"/>
        <v>0</v>
      </c>
      <c r="AG1382" s="20" t="b">
        <f t="shared" si="14"/>
        <v>0</v>
      </c>
      <c r="AH1382" s="20" t="b">
        <f t="shared" si="15"/>
        <v>0</v>
      </c>
      <c r="AI1382" s="20" t="b">
        <f t="shared" si="16"/>
        <v>0</v>
      </c>
    </row>
    <row r="1383">
      <c r="A1383" s="14" t="s">
        <v>97</v>
      </c>
      <c r="B1383" s="14">
        <v>7500.0</v>
      </c>
      <c r="C1383" s="14" t="s">
        <v>72</v>
      </c>
      <c r="D1383" s="14">
        <v>3593.227</v>
      </c>
      <c r="E1383" s="14">
        <v>3595.16</v>
      </c>
      <c r="F1383" s="14">
        <v>3593.254</v>
      </c>
      <c r="G1383" s="14">
        <v>3593.191</v>
      </c>
      <c r="H1383" s="20" t="b">
        <f t="shared" si="1"/>
        <v>0</v>
      </c>
      <c r="I1383" s="21" t="b">
        <f t="shared" si="2"/>
        <v>0</v>
      </c>
      <c r="J1383" s="21" t="b">
        <f t="shared" si="3"/>
        <v>0</v>
      </c>
      <c r="K1383" s="21" t="b">
        <f t="shared" si="4"/>
        <v>0</v>
      </c>
      <c r="AB1383" s="20" t="b">
        <f t="shared" si="10"/>
        <v>0</v>
      </c>
      <c r="AC1383" s="20" t="b">
        <f t="shared" si="11"/>
        <v>0</v>
      </c>
      <c r="AD1383" s="20" t="b">
        <f t="shared" si="12"/>
        <v>0</v>
      </c>
      <c r="AE1383" s="20" t="b">
        <f t="shared" si="13"/>
        <v>0</v>
      </c>
      <c r="AG1383" s="20" t="b">
        <f t="shared" si="14"/>
        <v>0</v>
      </c>
      <c r="AH1383" s="20" t="b">
        <f t="shared" si="15"/>
        <v>0</v>
      </c>
      <c r="AI1383" s="20" t="b">
        <f t="shared" si="16"/>
        <v>0</v>
      </c>
    </row>
    <row r="1384">
      <c r="A1384" s="14" t="s">
        <v>97</v>
      </c>
      <c r="B1384" s="14">
        <v>7500.0</v>
      </c>
      <c r="C1384" s="14" t="s">
        <v>73</v>
      </c>
      <c r="D1384" s="14" t="s">
        <v>74</v>
      </c>
      <c r="E1384" s="14" t="s">
        <v>74</v>
      </c>
      <c r="F1384" s="14" t="s">
        <v>74</v>
      </c>
      <c r="G1384" s="14" t="s">
        <v>74</v>
      </c>
      <c r="H1384" s="20" t="b">
        <f t="shared" si="1"/>
        <v>0</v>
      </c>
      <c r="I1384" s="21" t="b">
        <f t="shared" si="2"/>
        <v>0</v>
      </c>
      <c r="J1384" s="21" t="b">
        <f t="shared" si="3"/>
        <v>0</v>
      </c>
      <c r="K1384" s="21" t="b">
        <f t="shared" si="4"/>
        <v>0</v>
      </c>
      <c r="AB1384" s="20" t="b">
        <f t="shared" si="10"/>
        <v>0</v>
      </c>
      <c r="AC1384" s="20" t="b">
        <f t="shared" si="11"/>
        <v>0</v>
      </c>
      <c r="AD1384" s="20" t="b">
        <f t="shared" si="12"/>
        <v>0</v>
      </c>
      <c r="AE1384" s="20" t="b">
        <f t="shared" si="13"/>
        <v>0</v>
      </c>
      <c r="AG1384" s="20" t="b">
        <f t="shared" si="14"/>
        <v>0</v>
      </c>
      <c r="AH1384" s="20" t="b">
        <f t="shared" si="15"/>
        <v>0</v>
      </c>
      <c r="AI1384" s="20" t="b">
        <f t="shared" si="16"/>
        <v>0</v>
      </c>
    </row>
    <row r="1385">
      <c r="A1385" s="14" t="s">
        <v>97</v>
      </c>
      <c r="B1385" s="14">
        <v>7500.0</v>
      </c>
      <c r="C1385" s="14" t="s">
        <v>75</v>
      </c>
      <c r="D1385" s="14">
        <v>-5.38</v>
      </c>
      <c r="E1385" s="14">
        <v>-4.905</v>
      </c>
      <c r="F1385" s="14">
        <v>-5.242</v>
      </c>
      <c r="G1385" s="14">
        <v>-5.094</v>
      </c>
      <c r="H1385" s="20">
        <f t="shared" si="1"/>
        <v>12880</v>
      </c>
      <c r="I1385" s="21">
        <f t="shared" si="2"/>
        <v>12405</v>
      </c>
      <c r="J1385" s="21">
        <f t="shared" si="3"/>
        <v>12742</v>
      </c>
      <c r="K1385" s="21">
        <f t="shared" si="4"/>
        <v>12594</v>
      </c>
      <c r="AB1385" s="20" t="b">
        <f t="shared" si="10"/>
        <v>0</v>
      </c>
      <c r="AC1385" s="20" t="b">
        <f t="shared" si="11"/>
        <v>0</v>
      </c>
      <c r="AD1385" s="20" t="b">
        <f t="shared" si="12"/>
        <v>0</v>
      </c>
      <c r="AE1385" s="20" t="b">
        <f t="shared" si="13"/>
        <v>0</v>
      </c>
      <c r="AG1385" s="20" t="b">
        <f t="shared" si="14"/>
        <v>0</v>
      </c>
      <c r="AH1385" s="20" t="b">
        <f t="shared" si="15"/>
        <v>0</v>
      </c>
      <c r="AI1385" s="20" t="b">
        <f t="shared" si="16"/>
        <v>0</v>
      </c>
    </row>
    <row r="1386">
      <c r="A1386" s="14" t="s">
        <v>97</v>
      </c>
      <c r="B1386" s="14">
        <v>7500.0</v>
      </c>
      <c r="C1386" s="14" t="s">
        <v>76</v>
      </c>
      <c r="D1386" s="14" t="s">
        <v>61</v>
      </c>
      <c r="E1386" s="14" t="s">
        <v>61</v>
      </c>
      <c r="F1386" s="14" t="s">
        <v>61</v>
      </c>
      <c r="G1386" s="14" t="s">
        <v>61</v>
      </c>
      <c r="H1386" s="20" t="b">
        <f t="shared" si="1"/>
        <v>0</v>
      </c>
      <c r="I1386" s="21" t="b">
        <f t="shared" si="2"/>
        <v>0</v>
      </c>
      <c r="J1386" s="21" t="b">
        <f t="shared" si="3"/>
        <v>0</v>
      </c>
      <c r="K1386" s="21" t="b">
        <f t="shared" si="4"/>
        <v>0</v>
      </c>
      <c r="AB1386" s="20" t="b">
        <f t="shared" si="10"/>
        <v>0</v>
      </c>
      <c r="AC1386" s="20" t="b">
        <f t="shared" si="11"/>
        <v>0</v>
      </c>
      <c r="AD1386" s="20" t="b">
        <f t="shared" si="12"/>
        <v>0</v>
      </c>
      <c r="AE1386" s="20" t="b">
        <f t="shared" si="13"/>
        <v>0</v>
      </c>
      <c r="AG1386" s="20" t="b">
        <f t="shared" si="14"/>
        <v>0</v>
      </c>
      <c r="AH1386" s="20" t="b">
        <f t="shared" si="15"/>
        <v>0</v>
      </c>
      <c r="AI1386" s="20" t="b">
        <f t="shared" si="16"/>
        <v>0</v>
      </c>
    </row>
    <row r="1387">
      <c r="A1387" s="14" t="s">
        <v>97</v>
      </c>
      <c r="B1387" s="14">
        <v>7500.0</v>
      </c>
      <c r="C1387" s="14" t="s">
        <v>77</v>
      </c>
      <c r="D1387" s="14" t="s">
        <v>61</v>
      </c>
      <c r="E1387" s="14" t="s">
        <v>61</v>
      </c>
      <c r="F1387" s="14" t="s">
        <v>61</v>
      </c>
      <c r="G1387" s="14" t="s">
        <v>61</v>
      </c>
      <c r="H1387" s="20" t="b">
        <f t="shared" si="1"/>
        <v>0</v>
      </c>
      <c r="I1387" s="21" t="b">
        <f t="shared" si="2"/>
        <v>0</v>
      </c>
      <c r="J1387" s="21" t="b">
        <f t="shared" si="3"/>
        <v>0</v>
      </c>
      <c r="K1387" s="21" t="b">
        <f t="shared" si="4"/>
        <v>0</v>
      </c>
      <c r="AB1387" s="20" t="b">
        <f t="shared" si="10"/>
        <v>0</v>
      </c>
      <c r="AC1387" s="20" t="b">
        <f t="shared" si="11"/>
        <v>0</v>
      </c>
      <c r="AD1387" s="20" t="b">
        <f t="shared" si="12"/>
        <v>0</v>
      </c>
      <c r="AE1387" s="20" t="b">
        <f t="shared" si="13"/>
        <v>0</v>
      </c>
      <c r="AG1387" s="20" t="b">
        <f t="shared" si="14"/>
        <v>0</v>
      </c>
      <c r="AH1387" s="20" t="b">
        <f t="shared" si="15"/>
        <v>0</v>
      </c>
      <c r="AI1387" s="20" t="b">
        <f t="shared" si="16"/>
        <v>0</v>
      </c>
    </row>
    <row r="1388">
      <c r="A1388" s="14" t="s">
        <v>97</v>
      </c>
      <c r="B1388" s="14">
        <v>11250.0</v>
      </c>
      <c r="C1388" s="14" t="s">
        <v>60</v>
      </c>
      <c r="D1388" s="14" t="s">
        <v>61</v>
      </c>
      <c r="E1388" s="14" t="s">
        <v>61</v>
      </c>
      <c r="F1388" s="14" t="s">
        <v>61</v>
      </c>
      <c r="G1388" s="14" t="s">
        <v>61</v>
      </c>
      <c r="H1388" s="20" t="b">
        <f t="shared" si="1"/>
        <v>0</v>
      </c>
      <c r="I1388" s="21" t="b">
        <f t="shared" si="2"/>
        <v>0</v>
      </c>
      <c r="J1388" s="21" t="b">
        <f t="shared" si="3"/>
        <v>0</v>
      </c>
      <c r="K1388" s="21" t="b">
        <f t="shared" si="4"/>
        <v>0</v>
      </c>
      <c r="AB1388" s="20" t="b">
        <f t="shared" si="10"/>
        <v>0</v>
      </c>
      <c r="AC1388" s="20" t="b">
        <f t="shared" si="11"/>
        <v>0</v>
      </c>
      <c r="AD1388" s="20" t="b">
        <f t="shared" si="12"/>
        <v>0</v>
      </c>
      <c r="AE1388" s="20" t="b">
        <f t="shared" si="13"/>
        <v>0</v>
      </c>
      <c r="AG1388" s="20" t="b">
        <f t="shared" si="14"/>
        <v>0</v>
      </c>
      <c r="AH1388" s="20" t="b">
        <f t="shared" si="15"/>
        <v>0</v>
      </c>
      <c r="AI1388" s="20" t="b">
        <f t="shared" si="16"/>
        <v>0</v>
      </c>
    </row>
    <row r="1389">
      <c r="A1389" s="14" t="s">
        <v>97</v>
      </c>
      <c r="B1389" s="14">
        <v>11250.0</v>
      </c>
      <c r="C1389" s="14" t="s">
        <v>62</v>
      </c>
      <c r="D1389" s="14">
        <v>2101.0</v>
      </c>
      <c r="E1389" s="14">
        <v>2039.0</v>
      </c>
      <c r="F1389" s="14">
        <v>2047.0</v>
      </c>
      <c r="G1389" s="14">
        <v>1988.0</v>
      </c>
      <c r="H1389" s="20" t="b">
        <f t="shared" si="1"/>
        <v>0</v>
      </c>
      <c r="I1389" s="21" t="b">
        <f t="shared" si="2"/>
        <v>0</v>
      </c>
      <c r="J1389" s="21" t="b">
        <f t="shared" si="3"/>
        <v>0</v>
      </c>
      <c r="K1389" s="21" t="b">
        <f t="shared" si="4"/>
        <v>0</v>
      </c>
      <c r="AB1389" s="20" t="b">
        <f t="shared" si="10"/>
        <v>0</v>
      </c>
      <c r="AC1389" s="20" t="b">
        <f t="shared" si="11"/>
        <v>0</v>
      </c>
      <c r="AD1389" s="20" t="b">
        <f t="shared" si="12"/>
        <v>0</v>
      </c>
      <c r="AE1389" s="20" t="b">
        <f t="shared" si="13"/>
        <v>0</v>
      </c>
      <c r="AG1389" s="20">
        <f t="shared" si="14"/>
        <v>2101</v>
      </c>
      <c r="AH1389" s="20">
        <f t="shared" si="15"/>
        <v>2039</v>
      </c>
      <c r="AI1389" s="20">
        <f t="shared" si="16"/>
        <v>2047</v>
      </c>
    </row>
    <row r="1390">
      <c r="A1390" s="14" t="s">
        <v>97</v>
      </c>
      <c r="B1390" s="14">
        <v>11250.0</v>
      </c>
      <c r="C1390" s="14" t="s">
        <v>63</v>
      </c>
      <c r="D1390" s="14">
        <v>2053.0</v>
      </c>
      <c r="E1390" s="14">
        <v>1991.0</v>
      </c>
      <c r="F1390" s="14">
        <v>2047.0</v>
      </c>
      <c r="G1390" s="14">
        <v>1988.0</v>
      </c>
      <c r="H1390" s="20" t="b">
        <f t="shared" si="1"/>
        <v>0</v>
      </c>
      <c r="I1390" s="21" t="b">
        <f t="shared" si="2"/>
        <v>0</v>
      </c>
      <c r="J1390" s="21" t="b">
        <f t="shared" si="3"/>
        <v>0</v>
      </c>
      <c r="K1390" s="21" t="b">
        <f t="shared" si="4"/>
        <v>0</v>
      </c>
      <c r="AB1390" s="20" t="b">
        <f t="shared" si="10"/>
        <v>0</v>
      </c>
      <c r="AC1390" s="20" t="b">
        <f t="shared" si="11"/>
        <v>0</v>
      </c>
      <c r="AD1390" s="20" t="b">
        <f t="shared" si="12"/>
        <v>0</v>
      </c>
      <c r="AE1390" s="20" t="b">
        <f t="shared" si="13"/>
        <v>0</v>
      </c>
      <c r="AG1390" s="20" t="b">
        <f t="shared" si="14"/>
        <v>0</v>
      </c>
      <c r="AH1390" s="20" t="b">
        <f t="shared" si="15"/>
        <v>0</v>
      </c>
      <c r="AI1390" s="20" t="b">
        <f t="shared" si="16"/>
        <v>0</v>
      </c>
    </row>
    <row r="1391">
      <c r="A1391" s="14" t="s">
        <v>97</v>
      </c>
      <c r="B1391" s="14">
        <v>11250.0</v>
      </c>
      <c r="C1391" s="14" t="s">
        <v>64</v>
      </c>
      <c r="D1391" s="14">
        <v>48.0</v>
      </c>
      <c r="E1391" s="14">
        <v>48.0</v>
      </c>
      <c r="F1391" s="14">
        <v>0.0</v>
      </c>
      <c r="G1391" s="14">
        <v>0.0</v>
      </c>
      <c r="H1391" s="20" t="b">
        <f t="shared" si="1"/>
        <v>0</v>
      </c>
      <c r="I1391" s="21" t="b">
        <f t="shared" si="2"/>
        <v>0</v>
      </c>
      <c r="J1391" s="21" t="b">
        <f t="shared" si="3"/>
        <v>0</v>
      </c>
      <c r="K1391" s="21" t="b">
        <f t="shared" si="4"/>
        <v>0</v>
      </c>
      <c r="AB1391" s="20" t="b">
        <f t="shared" si="10"/>
        <v>0</v>
      </c>
      <c r="AC1391" s="20" t="b">
        <f t="shared" si="11"/>
        <v>0</v>
      </c>
      <c r="AD1391" s="20" t="b">
        <f t="shared" si="12"/>
        <v>0</v>
      </c>
      <c r="AE1391" s="20" t="b">
        <f t="shared" si="13"/>
        <v>0</v>
      </c>
      <c r="AG1391" s="20" t="b">
        <f t="shared" si="14"/>
        <v>0</v>
      </c>
      <c r="AH1391" s="20" t="b">
        <f t="shared" si="15"/>
        <v>0</v>
      </c>
      <c r="AI1391" s="20" t="b">
        <f t="shared" si="16"/>
        <v>0</v>
      </c>
    </row>
    <row r="1392">
      <c r="A1392" s="14" t="s">
        <v>97</v>
      </c>
      <c r="B1392" s="14">
        <v>11250.0</v>
      </c>
      <c r="C1392" s="14" t="s">
        <v>65</v>
      </c>
      <c r="D1392" s="14">
        <v>0.0</v>
      </c>
      <c r="E1392" s="14">
        <v>0.0</v>
      </c>
      <c r="F1392" s="14">
        <v>0.0</v>
      </c>
      <c r="G1392" s="14">
        <v>0.0</v>
      </c>
      <c r="H1392" s="20" t="b">
        <f t="shared" si="1"/>
        <v>0</v>
      </c>
      <c r="I1392" s="21" t="b">
        <f t="shared" si="2"/>
        <v>0</v>
      </c>
      <c r="J1392" s="21" t="b">
        <f t="shared" si="3"/>
        <v>0</v>
      </c>
      <c r="K1392" s="21" t="b">
        <f t="shared" si="4"/>
        <v>0</v>
      </c>
      <c r="AB1392" s="20" t="b">
        <f t="shared" si="10"/>
        <v>0</v>
      </c>
      <c r="AC1392" s="20" t="b">
        <f t="shared" si="11"/>
        <v>0</v>
      </c>
      <c r="AD1392" s="20" t="b">
        <f t="shared" si="12"/>
        <v>0</v>
      </c>
      <c r="AE1392" s="20" t="b">
        <f t="shared" si="13"/>
        <v>0</v>
      </c>
      <c r="AG1392" s="20" t="b">
        <f t="shared" si="14"/>
        <v>0</v>
      </c>
      <c r="AH1392" s="20" t="b">
        <f t="shared" si="15"/>
        <v>0</v>
      </c>
      <c r="AI1392" s="20" t="b">
        <f t="shared" si="16"/>
        <v>0</v>
      </c>
    </row>
    <row r="1393">
      <c r="A1393" s="14" t="s">
        <v>97</v>
      </c>
      <c r="B1393" s="14">
        <v>11250.0</v>
      </c>
      <c r="C1393" s="14" t="s">
        <v>66</v>
      </c>
      <c r="D1393" s="14">
        <v>744.0</v>
      </c>
      <c r="E1393" s="14">
        <v>744.0</v>
      </c>
      <c r="F1393" s="14">
        <v>680.0</v>
      </c>
      <c r="G1393" s="14">
        <v>680.0</v>
      </c>
      <c r="H1393" s="20" t="b">
        <f t="shared" si="1"/>
        <v>0</v>
      </c>
      <c r="I1393" s="21" t="b">
        <f t="shared" si="2"/>
        <v>0</v>
      </c>
      <c r="J1393" s="21" t="b">
        <f t="shared" si="3"/>
        <v>0</v>
      </c>
      <c r="K1393" s="21" t="b">
        <f t="shared" si="4"/>
        <v>0</v>
      </c>
      <c r="AB1393" s="20" t="b">
        <f t="shared" si="10"/>
        <v>0</v>
      </c>
      <c r="AC1393" s="20" t="b">
        <f t="shared" si="11"/>
        <v>0</v>
      </c>
      <c r="AD1393" s="20" t="b">
        <f t="shared" si="12"/>
        <v>0</v>
      </c>
      <c r="AE1393" s="20" t="b">
        <f t="shared" si="13"/>
        <v>0</v>
      </c>
      <c r="AG1393" s="20" t="b">
        <f t="shared" si="14"/>
        <v>0</v>
      </c>
      <c r="AH1393" s="20" t="b">
        <f t="shared" si="15"/>
        <v>0</v>
      </c>
      <c r="AI1393" s="20" t="b">
        <f t="shared" si="16"/>
        <v>0</v>
      </c>
    </row>
    <row r="1394">
      <c r="A1394" s="14" t="s">
        <v>97</v>
      </c>
      <c r="B1394" s="14">
        <v>11250.0</v>
      </c>
      <c r="C1394" s="14" t="s">
        <v>67</v>
      </c>
      <c r="D1394" s="14">
        <v>735.0</v>
      </c>
      <c r="E1394" s="14">
        <v>735.0</v>
      </c>
      <c r="F1394" s="14">
        <v>671.0</v>
      </c>
      <c r="G1394" s="14">
        <v>671.0</v>
      </c>
      <c r="H1394" s="20" t="b">
        <f t="shared" si="1"/>
        <v>0</v>
      </c>
      <c r="I1394" s="21" t="b">
        <f t="shared" si="2"/>
        <v>0</v>
      </c>
      <c r="J1394" s="21" t="b">
        <f t="shared" si="3"/>
        <v>0</v>
      </c>
      <c r="K1394" s="21" t="b">
        <f t="shared" si="4"/>
        <v>0</v>
      </c>
      <c r="AB1394" s="20" t="b">
        <f t="shared" si="10"/>
        <v>0</v>
      </c>
      <c r="AC1394" s="20" t="b">
        <f t="shared" si="11"/>
        <v>0</v>
      </c>
      <c r="AD1394" s="20" t="b">
        <f t="shared" si="12"/>
        <v>0</v>
      </c>
      <c r="AE1394" s="20" t="b">
        <f t="shared" si="13"/>
        <v>0</v>
      </c>
      <c r="AG1394" s="20" t="b">
        <f t="shared" si="14"/>
        <v>0</v>
      </c>
      <c r="AH1394" s="20" t="b">
        <f t="shared" si="15"/>
        <v>0</v>
      </c>
      <c r="AI1394" s="20" t="b">
        <f t="shared" si="16"/>
        <v>0</v>
      </c>
    </row>
    <row r="1395">
      <c r="A1395" s="14" t="s">
        <v>97</v>
      </c>
      <c r="B1395" s="14">
        <v>11250.0</v>
      </c>
      <c r="C1395" s="14" t="s">
        <v>68</v>
      </c>
      <c r="D1395" s="14">
        <v>9.0</v>
      </c>
      <c r="E1395" s="14">
        <v>9.0</v>
      </c>
      <c r="F1395" s="14">
        <v>9.0</v>
      </c>
      <c r="G1395" s="14">
        <v>9.0</v>
      </c>
      <c r="H1395" s="20" t="b">
        <f t="shared" si="1"/>
        <v>0</v>
      </c>
      <c r="I1395" s="21" t="b">
        <f t="shared" si="2"/>
        <v>0</v>
      </c>
      <c r="J1395" s="21" t="b">
        <f t="shared" si="3"/>
        <v>0</v>
      </c>
      <c r="K1395" s="21" t="b">
        <f t="shared" si="4"/>
        <v>0</v>
      </c>
      <c r="AB1395" s="20" t="b">
        <f t="shared" si="10"/>
        <v>0</v>
      </c>
      <c r="AC1395" s="20" t="b">
        <f t="shared" si="11"/>
        <v>0</v>
      </c>
      <c r="AD1395" s="20" t="b">
        <f t="shared" si="12"/>
        <v>0</v>
      </c>
      <c r="AE1395" s="20" t="b">
        <f t="shared" si="13"/>
        <v>0</v>
      </c>
      <c r="AG1395" s="20" t="b">
        <f t="shared" si="14"/>
        <v>0</v>
      </c>
      <c r="AH1395" s="20" t="b">
        <f t="shared" si="15"/>
        <v>0</v>
      </c>
      <c r="AI1395" s="20" t="b">
        <f t="shared" si="16"/>
        <v>0</v>
      </c>
    </row>
    <row r="1396">
      <c r="A1396" s="14" t="s">
        <v>97</v>
      </c>
      <c r="B1396" s="14">
        <v>11250.0</v>
      </c>
      <c r="C1396" s="14" t="s">
        <v>69</v>
      </c>
      <c r="D1396" s="14">
        <v>0.0</v>
      </c>
      <c r="E1396" s="14">
        <v>0.0</v>
      </c>
      <c r="F1396" s="14">
        <v>2.0</v>
      </c>
      <c r="G1396" s="14">
        <v>2.0</v>
      </c>
      <c r="H1396" s="20" t="b">
        <f t="shared" si="1"/>
        <v>0</v>
      </c>
      <c r="I1396" s="21" t="b">
        <f t="shared" si="2"/>
        <v>0</v>
      </c>
      <c r="J1396" s="21" t="b">
        <f t="shared" si="3"/>
        <v>0</v>
      </c>
      <c r="K1396" s="21" t="b">
        <f t="shared" si="4"/>
        <v>0</v>
      </c>
      <c r="AB1396" s="20" t="b">
        <f t="shared" si="10"/>
        <v>0</v>
      </c>
      <c r="AC1396" s="20">
        <f t="shared" si="11"/>
        <v>0</v>
      </c>
      <c r="AD1396" s="20">
        <f t="shared" si="12"/>
        <v>0</v>
      </c>
      <c r="AE1396" s="20">
        <f t="shared" si="13"/>
        <v>2</v>
      </c>
      <c r="AG1396" s="20" t="b">
        <f t="shared" si="14"/>
        <v>0</v>
      </c>
      <c r="AH1396" s="20" t="b">
        <f t="shared" si="15"/>
        <v>0</v>
      </c>
      <c r="AI1396" s="20" t="b">
        <f t="shared" si="16"/>
        <v>0</v>
      </c>
    </row>
    <row r="1397">
      <c r="A1397" s="14" t="s">
        <v>97</v>
      </c>
      <c r="B1397" s="14">
        <v>11250.0</v>
      </c>
      <c r="C1397" s="14" t="s">
        <v>70</v>
      </c>
      <c r="D1397" s="14">
        <v>0.0</v>
      </c>
      <c r="E1397" s="14">
        <v>0.0</v>
      </c>
      <c r="F1397" s="14">
        <v>0.0</v>
      </c>
      <c r="G1397" s="14">
        <v>0.0</v>
      </c>
      <c r="H1397" s="20" t="b">
        <f t="shared" si="1"/>
        <v>0</v>
      </c>
      <c r="I1397" s="21" t="b">
        <f t="shared" si="2"/>
        <v>0</v>
      </c>
      <c r="J1397" s="21" t="b">
        <f t="shared" si="3"/>
        <v>0</v>
      </c>
      <c r="K1397" s="21" t="b">
        <f t="shared" si="4"/>
        <v>0</v>
      </c>
      <c r="AB1397" s="20" t="b">
        <f t="shared" si="10"/>
        <v>0</v>
      </c>
      <c r="AC1397" s="20" t="b">
        <f t="shared" si="11"/>
        <v>0</v>
      </c>
      <c r="AD1397" s="20" t="b">
        <f t="shared" si="12"/>
        <v>0</v>
      </c>
      <c r="AE1397" s="20" t="b">
        <f t="shared" si="13"/>
        <v>0</v>
      </c>
      <c r="AG1397" s="20" t="b">
        <f t="shared" si="14"/>
        <v>0</v>
      </c>
      <c r="AH1397" s="20" t="b">
        <f t="shared" si="15"/>
        <v>0</v>
      </c>
      <c r="AI1397" s="20" t="b">
        <f t="shared" si="16"/>
        <v>0</v>
      </c>
    </row>
    <row r="1398">
      <c r="A1398" s="14" t="s">
        <v>97</v>
      </c>
      <c r="B1398" s="14">
        <v>11250.0</v>
      </c>
      <c r="C1398" s="14" t="s">
        <v>71</v>
      </c>
      <c r="D1398" s="22">
        <v>0.0011921296296296296</v>
      </c>
      <c r="E1398" s="22">
        <v>0.0019212962962962964</v>
      </c>
      <c r="F1398" s="22">
        <v>8.564814814814815E-4</v>
      </c>
      <c r="G1398" s="22">
        <v>7.638888888888889E-4</v>
      </c>
      <c r="H1398" s="20" t="b">
        <f t="shared" si="1"/>
        <v>0</v>
      </c>
      <c r="I1398" s="21" t="b">
        <f t="shared" si="2"/>
        <v>0</v>
      </c>
      <c r="J1398" s="21" t="b">
        <f t="shared" si="3"/>
        <v>0</v>
      </c>
      <c r="K1398" s="21" t="b">
        <f t="shared" si="4"/>
        <v>0</v>
      </c>
      <c r="AB1398" s="20" t="b">
        <f t="shared" si="10"/>
        <v>0</v>
      </c>
      <c r="AC1398" s="20" t="b">
        <f t="shared" si="11"/>
        <v>0</v>
      </c>
      <c r="AD1398" s="20" t="b">
        <f t="shared" si="12"/>
        <v>0</v>
      </c>
      <c r="AE1398" s="20" t="b">
        <f t="shared" si="13"/>
        <v>0</v>
      </c>
      <c r="AG1398" s="20" t="b">
        <f t="shared" si="14"/>
        <v>0</v>
      </c>
      <c r="AH1398" s="20" t="b">
        <f t="shared" si="15"/>
        <v>0</v>
      </c>
      <c r="AI1398" s="20" t="b">
        <f t="shared" si="16"/>
        <v>0</v>
      </c>
    </row>
    <row r="1399">
      <c r="A1399" s="14" t="s">
        <v>97</v>
      </c>
      <c r="B1399" s="14">
        <v>11250.0</v>
      </c>
      <c r="C1399" s="14" t="s">
        <v>72</v>
      </c>
      <c r="D1399" s="22">
        <v>0.0016550925925925926</v>
      </c>
      <c r="E1399" s="22">
        <v>0.0018865740740740742</v>
      </c>
      <c r="F1399" s="22">
        <v>0.0014583333333333334</v>
      </c>
      <c r="G1399" s="22">
        <v>0.001736111111111111</v>
      </c>
      <c r="H1399" s="20" t="b">
        <f t="shared" si="1"/>
        <v>0</v>
      </c>
      <c r="I1399" s="21" t="b">
        <f t="shared" si="2"/>
        <v>0</v>
      </c>
      <c r="J1399" s="21" t="b">
        <f t="shared" si="3"/>
        <v>0</v>
      </c>
      <c r="K1399" s="21" t="b">
        <f t="shared" si="4"/>
        <v>0</v>
      </c>
      <c r="AB1399" s="20" t="b">
        <f t="shared" si="10"/>
        <v>0</v>
      </c>
      <c r="AC1399" s="20" t="b">
        <f t="shared" si="11"/>
        <v>0</v>
      </c>
      <c r="AD1399" s="20" t="b">
        <f t="shared" si="12"/>
        <v>0</v>
      </c>
      <c r="AE1399" s="20" t="b">
        <f t="shared" si="13"/>
        <v>0</v>
      </c>
      <c r="AG1399" s="20" t="b">
        <f t="shared" si="14"/>
        <v>0</v>
      </c>
      <c r="AH1399" s="20" t="b">
        <f t="shared" si="15"/>
        <v>0</v>
      </c>
      <c r="AI1399" s="20" t="b">
        <f t="shared" si="16"/>
        <v>0</v>
      </c>
    </row>
    <row r="1400">
      <c r="A1400" s="14" t="s">
        <v>97</v>
      </c>
      <c r="B1400" s="14">
        <v>11250.0</v>
      </c>
      <c r="C1400" s="14" t="s">
        <v>71</v>
      </c>
      <c r="D1400" s="14">
        <v>3344.527</v>
      </c>
      <c r="E1400" s="14">
        <v>3344.562</v>
      </c>
      <c r="F1400" s="14">
        <v>3343.5</v>
      </c>
      <c r="G1400" s="14">
        <v>3343.469</v>
      </c>
      <c r="H1400" s="20" t="b">
        <f t="shared" si="1"/>
        <v>0</v>
      </c>
      <c r="I1400" s="21" t="b">
        <f t="shared" si="2"/>
        <v>0</v>
      </c>
      <c r="J1400" s="21" t="b">
        <f t="shared" si="3"/>
        <v>0</v>
      </c>
      <c r="K1400" s="21" t="b">
        <f t="shared" si="4"/>
        <v>0</v>
      </c>
      <c r="AB1400" s="20" t="b">
        <f t="shared" si="10"/>
        <v>0</v>
      </c>
      <c r="AC1400" s="20" t="b">
        <f t="shared" si="11"/>
        <v>0</v>
      </c>
      <c r="AD1400" s="20" t="b">
        <f t="shared" si="12"/>
        <v>0</v>
      </c>
      <c r="AE1400" s="20" t="b">
        <f t="shared" si="13"/>
        <v>0</v>
      </c>
      <c r="AG1400" s="20" t="b">
        <f t="shared" si="14"/>
        <v>0</v>
      </c>
      <c r="AH1400" s="20" t="b">
        <f t="shared" si="15"/>
        <v>0</v>
      </c>
      <c r="AI1400" s="20" t="b">
        <f t="shared" si="16"/>
        <v>0</v>
      </c>
    </row>
    <row r="1401">
      <c r="A1401" s="14" t="s">
        <v>97</v>
      </c>
      <c r="B1401" s="14">
        <v>11250.0</v>
      </c>
      <c r="C1401" s="14" t="s">
        <v>72</v>
      </c>
      <c r="D1401" s="14">
        <v>3596.254</v>
      </c>
      <c r="E1401" s="14">
        <v>3594.258</v>
      </c>
      <c r="F1401" s="14">
        <v>3594.195</v>
      </c>
      <c r="G1401" s="14">
        <v>3594.133</v>
      </c>
      <c r="H1401" s="20" t="b">
        <f t="shared" si="1"/>
        <v>0</v>
      </c>
      <c r="I1401" s="21" t="b">
        <f t="shared" si="2"/>
        <v>0</v>
      </c>
      <c r="J1401" s="21" t="b">
        <f t="shared" si="3"/>
        <v>0</v>
      </c>
      <c r="K1401" s="21" t="b">
        <f t="shared" si="4"/>
        <v>0</v>
      </c>
      <c r="AB1401" s="20" t="b">
        <f t="shared" si="10"/>
        <v>0</v>
      </c>
      <c r="AC1401" s="20" t="b">
        <f t="shared" si="11"/>
        <v>0</v>
      </c>
      <c r="AD1401" s="20" t="b">
        <f t="shared" si="12"/>
        <v>0</v>
      </c>
      <c r="AE1401" s="20" t="b">
        <f t="shared" si="13"/>
        <v>0</v>
      </c>
      <c r="AG1401" s="20" t="b">
        <f t="shared" si="14"/>
        <v>0</v>
      </c>
      <c r="AH1401" s="20" t="b">
        <f t="shared" si="15"/>
        <v>0</v>
      </c>
      <c r="AI1401" s="20" t="b">
        <f t="shared" si="16"/>
        <v>0</v>
      </c>
    </row>
    <row r="1402">
      <c r="A1402" s="14" t="s">
        <v>97</v>
      </c>
      <c r="B1402" s="14">
        <v>11250.0</v>
      </c>
      <c r="C1402" s="14" t="s">
        <v>73</v>
      </c>
      <c r="D1402" s="14" t="s">
        <v>74</v>
      </c>
      <c r="E1402" s="14" t="s">
        <v>74</v>
      </c>
      <c r="F1402" s="14" t="s">
        <v>74</v>
      </c>
      <c r="G1402" s="14" t="s">
        <v>74</v>
      </c>
      <c r="H1402" s="20" t="b">
        <f t="shared" si="1"/>
        <v>0</v>
      </c>
      <c r="I1402" s="21" t="b">
        <f t="shared" si="2"/>
        <v>0</v>
      </c>
      <c r="J1402" s="21" t="b">
        <f t="shared" si="3"/>
        <v>0</v>
      </c>
      <c r="K1402" s="21" t="b">
        <f t="shared" si="4"/>
        <v>0</v>
      </c>
      <c r="AB1402" s="20" t="b">
        <f t="shared" si="10"/>
        <v>0</v>
      </c>
      <c r="AC1402" s="20" t="b">
        <f t="shared" si="11"/>
        <v>0</v>
      </c>
      <c r="AD1402" s="20" t="b">
        <f t="shared" si="12"/>
        <v>0</v>
      </c>
      <c r="AE1402" s="20" t="b">
        <f t="shared" si="13"/>
        <v>0</v>
      </c>
      <c r="AG1402" s="20" t="b">
        <f t="shared" si="14"/>
        <v>0</v>
      </c>
      <c r="AH1402" s="20" t="b">
        <f t="shared" si="15"/>
        <v>0</v>
      </c>
      <c r="AI1402" s="20" t="b">
        <f t="shared" si="16"/>
        <v>0</v>
      </c>
    </row>
    <row r="1403">
      <c r="A1403" s="14" t="s">
        <v>97</v>
      </c>
      <c r="B1403" s="14">
        <v>11250.0</v>
      </c>
      <c r="C1403" s="14" t="s">
        <v>75</v>
      </c>
      <c r="D1403" s="14">
        <v>-1.863</v>
      </c>
      <c r="E1403" s="14">
        <v>-1.77</v>
      </c>
      <c r="F1403" s="14">
        <v>-1.36</v>
      </c>
      <c r="G1403" s="14">
        <v>-1.462</v>
      </c>
      <c r="H1403" s="20">
        <f t="shared" si="1"/>
        <v>13113</v>
      </c>
      <c r="I1403" s="21">
        <f t="shared" si="2"/>
        <v>13020</v>
      </c>
      <c r="J1403" s="21">
        <f t="shared" si="3"/>
        <v>12610</v>
      </c>
      <c r="K1403" s="21">
        <f t="shared" si="4"/>
        <v>12712</v>
      </c>
      <c r="AB1403" s="20" t="b">
        <f t="shared" si="10"/>
        <v>0</v>
      </c>
      <c r="AC1403" s="20" t="b">
        <f t="shared" si="11"/>
        <v>0</v>
      </c>
      <c r="AD1403" s="20" t="b">
        <f t="shared" si="12"/>
        <v>0</v>
      </c>
      <c r="AE1403" s="20" t="b">
        <f t="shared" si="13"/>
        <v>0</v>
      </c>
      <c r="AG1403" s="20" t="b">
        <f t="shared" si="14"/>
        <v>0</v>
      </c>
      <c r="AH1403" s="20" t="b">
        <f t="shared" si="15"/>
        <v>0</v>
      </c>
      <c r="AI1403" s="20" t="b">
        <f t="shared" si="16"/>
        <v>0</v>
      </c>
    </row>
    <row r="1404">
      <c r="A1404" s="14" t="s">
        <v>97</v>
      </c>
      <c r="B1404" s="14">
        <v>11250.0</v>
      </c>
      <c r="C1404" s="14" t="s">
        <v>76</v>
      </c>
      <c r="D1404" s="14" t="s">
        <v>61</v>
      </c>
      <c r="E1404" s="14" t="s">
        <v>61</v>
      </c>
      <c r="F1404" s="14" t="s">
        <v>61</v>
      </c>
      <c r="G1404" s="14" t="s">
        <v>61</v>
      </c>
      <c r="H1404" s="20" t="b">
        <f t="shared" si="1"/>
        <v>0</v>
      </c>
      <c r="I1404" s="21" t="b">
        <f t="shared" si="2"/>
        <v>0</v>
      </c>
      <c r="J1404" s="21" t="b">
        <f t="shared" si="3"/>
        <v>0</v>
      </c>
      <c r="K1404" s="21" t="b">
        <f t="shared" si="4"/>
        <v>0</v>
      </c>
      <c r="AB1404" s="20" t="b">
        <f t="shared" si="10"/>
        <v>0</v>
      </c>
      <c r="AC1404" s="20" t="b">
        <f t="shared" si="11"/>
        <v>0</v>
      </c>
      <c r="AD1404" s="20" t="b">
        <f t="shared" si="12"/>
        <v>0</v>
      </c>
      <c r="AE1404" s="20" t="b">
        <f t="shared" si="13"/>
        <v>0</v>
      </c>
      <c r="AG1404" s="20" t="b">
        <f t="shared" si="14"/>
        <v>0</v>
      </c>
      <c r="AH1404" s="20" t="b">
        <f t="shared" si="15"/>
        <v>0</v>
      </c>
      <c r="AI1404" s="20" t="b">
        <f t="shared" si="16"/>
        <v>0</v>
      </c>
    </row>
    <row r="1405">
      <c r="A1405" s="14" t="s">
        <v>97</v>
      </c>
      <c r="B1405" s="14">
        <v>11250.0</v>
      </c>
      <c r="C1405" s="14" t="s">
        <v>77</v>
      </c>
      <c r="D1405" s="14" t="s">
        <v>61</v>
      </c>
      <c r="E1405" s="14" t="s">
        <v>61</v>
      </c>
      <c r="F1405" s="14" t="s">
        <v>61</v>
      </c>
      <c r="G1405" s="14" t="s">
        <v>61</v>
      </c>
      <c r="H1405" s="20" t="b">
        <f t="shared" si="1"/>
        <v>0</v>
      </c>
      <c r="I1405" s="21" t="b">
        <f t="shared" si="2"/>
        <v>0</v>
      </c>
      <c r="J1405" s="21" t="b">
        <f t="shared" si="3"/>
        <v>0</v>
      </c>
      <c r="K1405" s="21" t="b">
        <f t="shared" si="4"/>
        <v>0</v>
      </c>
      <c r="AB1405" s="20" t="b">
        <f t="shared" si="10"/>
        <v>0</v>
      </c>
      <c r="AC1405" s="20" t="b">
        <f t="shared" si="11"/>
        <v>0</v>
      </c>
      <c r="AD1405" s="20" t="b">
        <f t="shared" si="12"/>
        <v>0</v>
      </c>
      <c r="AE1405" s="20" t="b">
        <f t="shared" si="13"/>
        <v>0</v>
      </c>
      <c r="AG1405" s="20" t="b">
        <f t="shared" si="14"/>
        <v>0</v>
      </c>
      <c r="AH1405" s="20" t="b">
        <f t="shared" si="15"/>
        <v>0</v>
      </c>
      <c r="AI1405" s="20" t="b">
        <f t="shared" si="16"/>
        <v>0</v>
      </c>
    </row>
    <row r="1406">
      <c r="A1406" s="14" t="s">
        <v>97</v>
      </c>
      <c r="B1406" s="14">
        <v>12187.0</v>
      </c>
      <c r="C1406" s="14" t="s">
        <v>60</v>
      </c>
      <c r="D1406" s="14" t="s">
        <v>61</v>
      </c>
      <c r="E1406" s="14" t="s">
        <v>61</v>
      </c>
      <c r="F1406" s="14" t="s">
        <v>61</v>
      </c>
      <c r="G1406" s="14" t="s">
        <v>61</v>
      </c>
      <c r="H1406" s="20" t="b">
        <f t="shared" si="1"/>
        <v>0</v>
      </c>
      <c r="I1406" s="21" t="b">
        <f t="shared" si="2"/>
        <v>0</v>
      </c>
      <c r="J1406" s="21" t="b">
        <f t="shared" si="3"/>
        <v>0</v>
      </c>
      <c r="K1406" s="21" t="b">
        <f t="shared" si="4"/>
        <v>0</v>
      </c>
      <c r="AB1406" s="20" t="b">
        <f t="shared" si="10"/>
        <v>0</v>
      </c>
      <c r="AC1406" s="20" t="b">
        <f t="shared" si="11"/>
        <v>0</v>
      </c>
      <c r="AD1406" s="20" t="b">
        <f t="shared" si="12"/>
        <v>0</v>
      </c>
      <c r="AE1406" s="20" t="b">
        <f t="shared" si="13"/>
        <v>0</v>
      </c>
      <c r="AG1406" s="20" t="b">
        <f t="shared" si="14"/>
        <v>0</v>
      </c>
      <c r="AH1406" s="20" t="b">
        <f t="shared" si="15"/>
        <v>0</v>
      </c>
      <c r="AI1406" s="20" t="b">
        <f t="shared" si="16"/>
        <v>0</v>
      </c>
    </row>
    <row r="1407">
      <c r="A1407" s="14" t="s">
        <v>97</v>
      </c>
      <c r="B1407" s="14">
        <v>12187.0</v>
      </c>
      <c r="C1407" s="14" t="s">
        <v>62</v>
      </c>
      <c r="D1407" s="14">
        <v>2094.0</v>
      </c>
      <c r="E1407" s="14">
        <v>2030.0</v>
      </c>
      <c r="F1407" s="14" t="s">
        <v>61</v>
      </c>
      <c r="G1407" s="14">
        <v>1984.0</v>
      </c>
      <c r="H1407" s="20" t="b">
        <f t="shared" si="1"/>
        <v>0</v>
      </c>
      <c r="I1407" s="21" t="b">
        <f t="shared" si="2"/>
        <v>0</v>
      </c>
      <c r="J1407" s="21" t="b">
        <f t="shared" si="3"/>
        <v>0</v>
      </c>
      <c r="K1407" s="21" t="b">
        <f t="shared" si="4"/>
        <v>0</v>
      </c>
      <c r="AB1407" s="20" t="b">
        <f t="shared" si="10"/>
        <v>0</v>
      </c>
      <c r="AC1407" s="20" t="b">
        <f t="shared" si="11"/>
        <v>0</v>
      </c>
      <c r="AD1407" s="20" t="b">
        <f t="shared" si="12"/>
        <v>0</v>
      </c>
      <c r="AE1407" s="20" t="b">
        <f t="shared" si="13"/>
        <v>0</v>
      </c>
      <c r="AG1407" s="20">
        <f t="shared" si="14"/>
        <v>2094</v>
      </c>
      <c r="AH1407" s="20">
        <f t="shared" si="15"/>
        <v>2030</v>
      </c>
      <c r="AI1407" s="20" t="b">
        <f t="shared" si="16"/>
        <v>0</v>
      </c>
    </row>
    <row r="1408">
      <c r="A1408" s="14" t="s">
        <v>97</v>
      </c>
      <c r="B1408" s="14">
        <v>12187.0</v>
      </c>
      <c r="C1408" s="14" t="s">
        <v>63</v>
      </c>
      <c r="D1408" s="14">
        <v>2046.0</v>
      </c>
      <c r="E1408" s="14">
        <v>1982.0</v>
      </c>
      <c r="F1408" s="14" t="s">
        <v>61</v>
      </c>
      <c r="G1408" s="14">
        <v>1984.0</v>
      </c>
      <c r="H1408" s="20" t="b">
        <f t="shared" si="1"/>
        <v>0</v>
      </c>
      <c r="I1408" s="21" t="b">
        <f t="shared" si="2"/>
        <v>0</v>
      </c>
      <c r="J1408" s="21" t="b">
        <f t="shared" si="3"/>
        <v>0</v>
      </c>
      <c r="K1408" s="21" t="b">
        <f t="shared" si="4"/>
        <v>0</v>
      </c>
      <c r="AB1408" s="20" t="b">
        <f t="shared" si="10"/>
        <v>0</v>
      </c>
      <c r="AC1408" s="20" t="b">
        <f t="shared" si="11"/>
        <v>0</v>
      </c>
      <c r="AD1408" s="20" t="b">
        <f t="shared" si="12"/>
        <v>0</v>
      </c>
      <c r="AE1408" s="20" t="b">
        <f t="shared" si="13"/>
        <v>0</v>
      </c>
      <c r="AG1408" s="20" t="b">
        <f t="shared" si="14"/>
        <v>0</v>
      </c>
      <c r="AH1408" s="20" t="b">
        <f t="shared" si="15"/>
        <v>0</v>
      </c>
      <c r="AI1408" s="20" t="b">
        <f t="shared" si="16"/>
        <v>0</v>
      </c>
    </row>
    <row r="1409">
      <c r="A1409" s="14" t="s">
        <v>97</v>
      </c>
      <c r="B1409" s="14">
        <v>12187.0</v>
      </c>
      <c r="C1409" s="14" t="s">
        <v>64</v>
      </c>
      <c r="D1409" s="14">
        <v>48.0</v>
      </c>
      <c r="E1409" s="14">
        <v>48.0</v>
      </c>
      <c r="F1409" s="14" t="s">
        <v>61</v>
      </c>
      <c r="G1409" s="14">
        <v>0.0</v>
      </c>
      <c r="H1409" s="20" t="b">
        <f t="shared" si="1"/>
        <v>0</v>
      </c>
      <c r="I1409" s="21" t="b">
        <f t="shared" si="2"/>
        <v>0</v>
      </c>
      <c r="J1409" s="21" t="b">
        <f t="shared" si="3"/>
        <v>0</v>
      </c>
      <c r="K1409" s="21" t="b">
        <f t="shared" si="4"/>
        <v>0</v>
      </c>
      <c r="AB1409" s="20" t="b">
        <f t="shared" si="10"/>
        <v>0</v>
      </c>
      <c r="AC1409" s="20" t="b">
        <f t="shared" si="11"/>
        <v>0</v>
      </c>
      <c r="AD1409" s="20" t="b">
        <f t="shared" si="12"/>
        <v>0</v>
      </c>
      <c r="AE1409" s="20" t="b">
        <f t="shared" si="13"/>
        <v>0</v>
      </c>
      <c r="AG1409" s="20" t="b">
        <f t="shared" si="14"/>
        <v>0</v>
      </c>
      <c r="AH1409" s="20" t="b">
        <f t="shared" si="15"/>
        <v>0</v>
      </c>
      <c r="AI1409" s="20" t="b">
        <f t="shared" si="16"/>
        <v>0</v>
      </c>
    </row>
    <row r="1410">
      <c r="A1410" s="14" t="s">
        <v>97</v>
      </c>
      <c r="B1410" s="14">
        <v>12187.0</v>
      </c>
      <c r="C1410" s="14" t="s">
        <v>65</v>
      </c>
      <c r="D1410" s="14">
        <v>0.0</v>
      </c>
      <c r="E1410" s="14">
        <v>0.0</v>
      </c>
      <c r="F1410" s="14" t="s">
        <v>61</v>
      </c>
      <c r="G1410" s="14">
        <v>0.0</v>
      </c>
      <c r="H1410" s="20" t="b">
        <f t="shared" si="1"/>
        <v>0</v>
      </c>
      <c r="I1410" s="21" t="b">
        <f t="shared" si="2"/>
        <v>0</v>
      </c>
      <c r="J1410" s="21" t="b">
        <f t="shared" si="3"/>
        <v>0</v>
      </c>
      <c r="K1410" s="21" t="b">
        <f t="shared" si="4"/>
        <v>0</v>
      </c>
      <c r="AB1410" s="20" t="b">
        <f t="shared" si="10"/>
        <v>0</v>
      </c>
      <c r="AC1410" s="20" t="b">
        <f t="shared" si="11"/>
        <v>0</v>
      </c>
      <c r="AD1410" s="20" t="b">
        <f t="shared" si="12"/>
        <v>0</v>
      </c>
      <c r="AE1410" s="20" t="b">
        <f t="shared" si="13"/>
        <v>0</v>
      </c>
      <c r="AG1410" s="20" t="b">
        <f t="shared" si="14"/>
        <v>0</v>
      </c>
      <c r="AH1410" s="20" t="b">
        <f t="shared" si="15"/>
        <v>0</v>
      </c>
      <c r="AI1410" s="20" t="b">
        <f t="shared" si="16"/>
        <v>0</v>
      </c>
    </row>
    <row r="1411">
      <c r="A1411" s="14" t="s">
        <v>97</v>
      </c>
      <c r="B1411" s="14">
        <v>12187.0</v>
      </c>
      <c r="C1411" s="14" t="s">
        <v>66</v>
      </c>
      <c r="D1411" s="14">
        <v>744.0</v>
      </c>
      <c r="E1411" s="14">
        <v>744.0</v>
      </c>
      <c r="F1411" s="14" t="s">
        <v>61</v>
      </c>
      <c r="G1411" s="14">
        <v>680.0</v>
      </c>
      <c r="H1411" s="20" t="b">
        <f t="shared" si="1"/>
        <v>0</v>
      </c>
      <c r="I1411" s="21" t="b">
        <f t="shared" si="2"/>
        <v>0</v>
      </c>
      <c r="J1411" s="21" t="b">
        <f t="shared" si="3"/>
        <v>0</v>
      </c>
      <c r="K1411" s="21" t="b">
        <f t="shared" si="4"/>
        <v>0</v>
      </c>
      <c r="AB1411" s="20" t="b">
        <f t="shared" si="10"/>
        <v>0</v>
      </c>
      <c r="AC1411" s="20" t="b">
        <f t="shared" si="11"/>
        <v>0</v>
      </c>
      <c r="AD1411" s="20" t="b">
        <f t="shared" si="12"/>
        <v>0</v>
      </c>
      <c r="AE1411" s="20" t="b">
        <f t="shared" si="13"/>
        <v>0</v>
      </c>
      <c r="AG1411" s="20" t="b">
        <f t="shared" si="14"/>
        <v>0</v>
      </c>
      <c r="AH1411" s="20" t="b">
        <f t="shared" si="15"/>
        <v>0</v>
      </c>
      <c r="AI1411" s="20" t="b">
        <f t="shared" si="16"/>
        <v>0</v>
      </c>
    </row>
    <row r="1412">
      <c r="A1412" s="14" t="s">
        <v>97</v>
      </c>
      <c r="B1412" s="14">
        <v>12187.0</v>
      </c>
      <c r="C1412" s="14" t="s">
        <v>67</v>
      </c>
      <c r="D1412" s="14">
        <v>735.0</v>
      </c>
      <c r="E1412" s="14">
        <v>735.0</v>
      </c>
      <c r="F1412" s="14" t="s">
        <v>61</v>
      </c>
      <c r="G1412" s="14">
        <v>671.0</v>
      </c>
      <c r="H1412" s="20" t="b">
        <f t="shared" si="1"/>
        <v>0</v>
      </c>
      <c r="I1412" s="21" t="b">
        <f t="shared" si="2"/>
        <v>0</v>
      </c>
      <c r="J1412" s="21" t="b">
        <f t="shared" si="3"/>
        <v>0</v>
      </c>
      <c r="K1412" s="21" t="b">
        <f t="shared" si="4"/>
        <v>0</v>
      </c>
      <c r="AB1412" s="20" t="b">
        <f t="shared" si="10"/>
        <v>0</v>
      </c>
      <c r="AC1412" s="20" t="b">
        <f t="shared" si="11"/>
        <v>0</v>
      </c>
      <c r="AD1412" s="20" t="b">
        <f t="shared" si="12"/>
        <v>0</v>
      </c>
      <c r="AE1412" s="20" t="b">
        <f t="shared" si="13"/>
        <v>0</v>
      </c>
      <c r="AG1412" s="20" t="b">
        <f t="shared" si="14"/>
        <v>0</v>
      </c>
      <c r="AH1412" s="20" t="b">
        <f t="shared" si="15"/>
        <v>0</v>
      </c>
      <c r="AI1412" s="20" t="b">
        <f t="shared" si="16"/>
        <v>0</v>
      </c>
    </row>
    <row r="1413">
      <c r="A1413" s="14" t="s">
        <v>97</v>
      </c>
      <c r="B1413" s="14">
        <v>12187.0</v>
      </c>
      <c r="C1413" s="14" t="s">
        <v>68</v>
      </c>
      <c r="D1413" s="14">
        <v>9.0</v>
      </c>
      <c r="E1413" s="14">
        <v>9.0</v>
      </c>
      <c r="F1413" s="14" t="s">
        <v>61</v>
      </c>
      <c r="G1413" s="14">
        <v>9.0</v>
      </c>
      <c r="H1413" s="20" t="b">
        <f t="shared" si="1"/>
        <v>0</v>
      </c>
      <c r="I1413" s="21" t="b">
        <f t="shared" si="2"/>
        <v>0</v>
      </c>
      <c r="J1413" s="21" t="b">
        <f t="shared" si="3"/>
        <v>0</v>
      </c>
      <c r="K1413" s="21" t="b">
        <f t="shared" si="4"/>
        <v>0</v>
      </c>
      <c r="AB1413" s="20" t="b">
        <f t="shared" si="10"/>
        <v>0</v>
      </c>
      <c r="AC1413" s="20" t="b">
        <f t="shared" si="11"/>
        <v>0</v>
      </c>
      <c r="AD1413" s="20" t="b">
        <f t="shared" si="12"/>
        <v>0</v>
      </c>
      <c r="AE1413" s="20" t="b">
        <f t="shared" si="13"/>
        <v>0</v>
      </c>
      <c r="AG1413" s="20" t="b">
        <f t="shared" si="14"/>
        <v>0</v>
      </c>
      <c r="AH1413" s="20" t="b">
        <f t="shared" si="15"/>
        <v>0</v>
      </c>
      <c r="AI1413" s="20" t="b">
        <f t="shared" si="16"/>
        <v>0</v>
      </c>
    </row>
    <row r="1414">
      <c r="A1414" s="14" t="s">
        <v>97</v>
      </c>
      <c r="B1414" s="14">
        <v>12187.0</v>
      </c>
      <c r="C1414" s="14" t="s">
        <v>69</v>
      </c>
      <c r="D1414" s="14">
        <v>0.0</v>
      </c>
      <c r="E1414" s="14">
        <v>0.0</v>
      </c>
      <c r="F1414" s="14" t="s">
        <v>61</v>
      </c>
      <c r="G1414" s="14">
        <v>2.0</v>
      </c>
      <c r="H1414" s="20" t="b">
        <f t="shared" si="1"/>
        <v>0</v>
      </c>
      <c r="I1414" s="21" t="b">
        <f t="shared" si="2"/>
        <v>0</v>
      </c>
      <c r="J1414" s="21" t="b">
        <f t="shared" si="3"/>
        <v>0</v>
      </c>
      <c r="K1414" s="21" t="b">
        <f t="shared" si="4"/>
        <v>0</v>
      </c>
      <c r="AB1414" s="20" t="b">
        <f t="shared" si="10"/>
        <v>0</v>
      </c>
      <c r="AC1414" s="20">
        <f t="shared" si="11"/>
        <v>0</v>
      </c>
      <c r="AD1414" s="20">
        <f t="shared" si="12"/>
        <v>0</v>
      </c>
      <c r="AE1414" s="20" t="str">
        <f t="shared" si="13"/>
        <v>none</v>
      </c>
      <c r="AG1414" s="20" t="b">
        <f t="shared" si="14"/>
        <v>0</v>
      </c>
      <c r="AH1414" s="20" t="b">
        <f t="shared" si="15"/>
        <v>0</v>
      </c>
      <c r="AI1414" s="20" t="b">
        <f t="shared" si="16"/>
        <v>0</v>
      </c>
    </row>
    <row r="1415">
      <c r="A1415" s="14" t="s">
        <v>97</v>
      </c>
      <c r="B1415" s="14">
        <v>12187.0</v>
      </c>
      <c r="C1415" s="14" t="s">
        <v>70</v>
      </c>
      <c r="D1415" s="14">
        <v>0.0</v>
      </c>
      <c r="E1415" s="14">
        <v>0.0</v>
      </c>
      <c r="F1415" s="14" t="s">
        <v>61</v>
      </c>
      <c r="G1415" s="14">
        <v>0.0</v>
      </c>
      <c r="H1415" s="20" t="b">
        <f t="shared" si="1"/>
        <v>0</v>
      </c>
      <c r="I1415" s="21" t="b">
        <f t="shared" si="2"/>
        <v>0</v>
      </c>
      <c r="J1415" s="21" t="b">
        <f t="shared" si="3"/>
        <v>0</v>
      </c>
      <c r="K1415" s="21" t="b">
        <f t="shared" si="4"/>
        <v>0</v>
      </c>
      <c r="AB1415" s="20" t="b">
        <f t="shared" si="10"/>
        <v>0</v>
      </c>
      <c r="AC1415" s="20" t="b">
        <f t="shared" si="11"/>
        <v>0</v>
      </c>
      <c r="AD1415" s="20" t="b">
        <f t="shared" si="12"/>
        <v>0</v>
      </c>
      <c r="AE1415" s="20" t="b">
        <f t="shared" si="13"/>
        <v>0</v>
      </c>
      <c r="AG1415" s="20" t="b">
        <f t="shared" si="14"/>
        <v>0</v>
      </c>
      <c r="AH1415" s="20" t="b">
        <f t="shared" si="15"/>
        <v>0</v>
      </c>
      <c r="AI1415" s="20" t="b">
        <f t="shared" si="16"/>
        <v>0</v>
      </c>
    </row>
    <row r="1416">
      <c r="A1416" s="14" t="s">
        <v>97</v>
      </c>
      <c r="B1416" s="14">
        <v>12187.0</v>
      </c>
      <c r="C1416" s="14" t="s">
        <v>71</v>
      </c>
      <c r="D1416" s="22">
        <v>0.0014467592592592592</v>
      </c>
      <c r="E1416" s="22">
        <v>9.490740740740741E-4</v>
      </c>
      <c r="F1416" s="14" t="s">
        <v>61</v>
      </c>
      <c r="G1416" s="22">
        <v>0.0010879629629629629</v>
      </c>
      <c r="H1416" s="20" t="b">
        <f t="shared" si="1"/>
        <v>0</v>
      </c>
      <c r="I1416" s="21" t="b">
        <f t="shared" si="2"/>
        <v>0</v>
      </c>
      <c r="J1416" s="21" t="b">
        <f t="shared" si="3"/>
        <v>0</v>
      </c>
      <c r="K1416" s="21" t="b">
        <f t="shared" si="4"/>
        <v>0</v>
      </c>
      <c r="AB1416" s="20" t="b">
        <f t="shared" si="10"/>
        <v>0</v>
      </c>
      <c r="AC1416" s="20" t="b">
        <f t="shared" si="11"/>
        <v>0</v>
      </c>
      <c r="AD1416" s="20" t="b">
        <f t="shared" si="12"/>
        <v>0</v>
      </c>
      <c r="AE1416" s="20" t="b">
        <f t="shared" si="13"/>
        <v>0</v>
      </c>
      <c r="AG1416" s="20" t="b">
        <f t="shared" si="14"/>
        <v>0</v>
      </c>
      <c r="AH1416" s="20" t="b">
        <f t="shared" si="15"/>
        <v>0</v>
      </c>
      <c r="AI1416" s="20" t="b">
        <f t="shared" si="16"/>
        <v>0</v>
      </c>
    </row>
    <row r="1417">
      <c r="A1417" s="14" t="s">
        <v>97</v>
      </c>
      <c r="B1417" s="14">
        <v>12187.0</v>
      </c>
      <c r="C1417" s="14" t="s">
        <v>72</v>
      </c>
      <c r="D1417" s="22">
        <v>0.0015972222222222223</v>
      </c>
      <c r="E1417" s="22">
        <v>0.0015162037037037036</v>
      </c>
      <c r="F1417" s="14" t="s">
        <v>61</v>
      </c>
      <c r="G1417" s="22">
        <v>0.0014814814814814814</v>
      </c>
      <c r="H1417" s="20" t="b">
        <f t="shared" si="1"/>
        <v>0</v>
      </c>
      <c r="I1417" s="21" t="b">
        <f t="shared" si="2"/>
        <v>0</v>
      </c>
      <c r="J1417" s="21" t="b">
        <f t="shared" si="3"/>
        <v>0</v>
      </c>
      <c r="K1417" s="21" t="b">
        <f t="shared" si="4"/>
        <v>0</v>
      </c>
      <c r="AB1417" s="20" t="b">
        <f t="shared" si="10"/>
        <v>0</v>
      </c>
      <c r="AC1417" s="20" t="b">
        <f t="shared" si="11"/>
        <v>0</v>
      </c>
      <c r="AD1417" s="20" t="b">
        <f t="shared" si="12"/>
        <v>0</v>
      </c>
      <c r="AE1417" s="20" t="b">
        <f t="shared" si="13"/>
        <v>0</v>
      </c>
      <c r="AG1417" s="20" t="b">
        <f t="shared" si="14"/>
        <v>0</v>
      </c>
      <c r="AH1417" s="20" t="b">
        <f t="shared" si="15"/>
        <v>0</v>
      </c>
      <c r="AI1417" s="20" t="b">
        <f t="shared" si="16"/>
        <v>0</v>
      </c>
    </row>
    <row r="1418">
      <c r="A1418" s="14" t="s">
        <v>97</v>
      </c>
      <c r="B1418" s="14">
        <v>12187.0</v>
      </c>
      <c r="C1418" s="14" t="s">
        <v>71</v>
      </c>
      <c r="D1418" s="14">
        <v>3343.5</v>
      </c>
      <c r="E1418" s="14">
        <v>3344.465</v>
      </c>
      <c r="F1418" s="14" t="s">
        <v>61</v>
      </c>
      <c r="G1418" s="14">
        <v>3343.465</v>
      </c>
      <c r="H1418" s="20" t="b">
        <f t="shared" si="1"/>
        <v>0</v>
      </c>
      <c r="I1418" s="21" t="b">
        <f t="shared" si="2"/>
        <v>0</v>
      </c>
      <c r="J1418" s="21" t="b">
        <f t="shared" si="3"/>
        <v>0</v>
      </c>
      <c r="K1418" s="21" t="b">
        <f t="shared" si="4"/>
        <v>0</v>
      </c>
      <c r="AB1418" s="20" t="b">
        <f t="shared" si="10"/>
        <v>0</v>
      </c>
      <c r="AC1418" s="20" t="b">
        <f t="shared" si="11"/>
        <v>0</v>
      </c>
      <c r="AD1418" s="20" t="b">
        <f t="shared" si="12"/>
        <v>0</v>
      </c>
      <c r="AE1418" s="20" t="b">
        <f t="shared" si="13"/>
        <v>0</v>
      </c>
      <c r="AG1418" s="20" t="b">
        <f t="shared" si="14"/>
        <v>0</v>
      </c>
      <c r="AH1418" s="20" t="b">
        <f t="shared" si="15"/>
        <v>0</v>
      </c>
      <c r="AI1418" s="20" t="b">
        <f t="shared" si="16"/>
        <v>0</v>
      </c>
    </row>
    <row r="1419">
      <c r="A1419" s="14" t="s">
        <v>97</v>
      </c>
      <c r="B1419" s="14">
        <v>12187.0</v>
      </c>
      <c r="C1419" s="14" t="s">
        <v>72</v>
      </c>
      <c r="D1419" s="14">
        <v>3599.195</v>
      </c>
      <c r="E1419" s="14">
        <v>3591.16</v>
      </c>
      <c r="F1419" s="14" t="s">
        <v>61</v>
      </c>
      <c r="G1419" s="14">
        <v>3612.16</v>
      </c>
      <c r="H1419" s="20" t="b">
        <f t="shared" si="1"/>
        <v>0</v>
      </c>
      <c r="I1419" s="21" t="b">
        <f t="shared" si="2"/>
        <v>0</v>
      </c>
      <c r="J1419" s="21" t="b">
        <f t="shared" si="3"/>
        <v>0</v>
      </c>
      <c r="K1419" s="21" t="b">
        <f t="shared" si="4"/>
        <v>0</v>
      </c>
      <c r="AB1419" s="20" t="b">
        <f t="shared" si="10"/>
        <v>0</v>
      </c>
      <c r="AC1419" s="20" t="b">
        <f t="shared" si="11"/>
        <v>0</v>
      </c>
      <c r="AD1419" s="20" t="b">
        <f t="shared" si="12"/>
        <v>0</v>
      </c>
      <c r="AE1419" s="20" t="b">
        <f t="shared" si="13"/>
        <v>0</v>
      </c>
      <c r="AG1419" s="20" t="b">
        <f t="shared" si="14"/>
        <v>0</v>
      </c>
      <c r="AH1419" s="20" t="b">
        <f t="shared" si="15"/>
        <v>0</v>
      </c>
      <c r="AI1419" s="20" t="b">
        <f t="shared" si="16"/>
        <v>0</v>
      </c>
    </row>
    <row r="1420">
      <c r="A1420" s="14" t="s">
        <v>97</v>
      </c>
      <c r="B1420" s="14">
        <v>12187.0</v>
      </c>
      <c r="C1420" s="14" t="s">
        <v>73</v>
      </c>
      <c r="D1420" s="14" t="s">
        <v>74</v>
      </c>
      <c r="E1420" s="14" t="s">
        <v>74</v>
      </c>
      <c r="F1420" s="14" t="s">
        <v>61</v>
      </c>
      <c r="G1420" s="14" t="s">
        <v>74</v>
      </c>
      <c r="H1420" s="20" t="b">
        <f t="shared" si="1"/>
        <v>0</v>
      </c>
      <c r="I1420" s="21" t="b">
        <f t="shared" si="2"/>
        <v>0</v>
      </c>
      <c r="J1420" s="21" t="b">
        <f t="shared" si="3"/>
        <v>0</v>
      </c>
      <c r="K1420" s="21" t="b">
        <f t="shared" si="4"/>
        <v>0</v>
      </c>
      <c r="AB1420" s="20" t="b">
        <f t="shared" si="10"/>
        <v>0</v>
      </c>
      <c r="AC1420" s="20" t="b">
        <f t="shared" si="11"/>
        <v>0</v>
      </c>
      <c r="AD1420" s="20" t="b">
        <f t="shared" si="12"/>
        <v>0</v>
      </c>
      <c r="AE1420" s="20" t="b">
        <f t="shared" si="13"/>
        <v>0</v>
      </c>
      <c r="AG1420" s="20" t="b">
        <f t="shared" si="14"/>
        <v>0</v>
      </c>
      <c r="AH1420" s="20" t="b">
        <f t="shared" si="15"/>
        <v>0</v>
      </c>
      <c r="AI1420" s="20" t="b">
        <f t="shared" si="16"/>
        <v>0</v>
      </c>
    </row>
    <row r="1421">
      <c r="A1421" s="14" t="s">
        <v>97</v>
      </c>
      <c r="B1421" s="14">
        <v>12187.0</v>
      </c>
      <c r="C1421" s="14" t="s">
        <v>75</v>
      </c>
      <c r="D1421" s="14">
        <v>-0.141</v>
      </c>
      <c r="E1421" s="14">
        <v>-0.447</v>
      </c>
      <c r="F1421" s="14" t="s">
        <v>61</v>
      </c>
      <c r="G1421" s="14">
        <v>-0.421</v>
      </c>
      <c r="H1421" s="20">
        <f t="shared" si="1"/>
        <v>12328</v>
      </c>
      <c r="I1421" s="21">
        <f t="shared" si="2"/>
        <v>12634</v>
      </c>
      <c r="J1421" s="21" t="b">
        <f t="shared" si="3"/>
        <v>0</v>
      </c>
      <c r="K1421" s="21">
        <f t="shared" si="4"/>
        <v>12608</v>
      </c>
      <c r="AB1421" s="20" t="b">
        <f t="shared" si="10"/>
        <v>0</v>
      </c>
      <c r="AC1421" s="20" t="b">
        <f t="shared" si="11"/>
        <v>0</v>
      </c>
      <c r="AD1421" s="20" t="b">
        <f t="shared" si="12"/>
        <v>0</v>
      </c>
      <c r="AE1421" s="20" t="b">
        <f t="shared" si="13"/>
        <v>0</v>
      </c>
      <c r="AG1421" s="20" t="b">
        <f t="shared" si="14"/>
        <v>0</v>
      </c>
      <c r="AH1421" s="20" t="b">
        <f t="shared" si="15"/>
        <v>0</v>
      </c>
      <c r="AI1421" s="20" t="b">
        <f t="shared" si="16"/>
        <v>0</v>
      </c>
    </row>
    <row r="1422">
      <c r="A1422" s="14" t="s">
        <v>97</v>
      </c>
      <c r="B1422" s="14">
        <v>12187.0</v>
      </c>
      <c r="C1422" s="14" t="s">
        <v>76</v>
      </c>
      <c r="D1422" s="14" t="s">
        <v>61</v>
      </c>
      <c r="E1422" s="14" t="s">
        <v>61</v>
      </c>
      <c r="F1422" s="14" t="s">
        <v>61</v>
      </c>
      <c r="G1422" s="14" t="s">
        <v>61</v>
      </c>
      <c r="H1422" s="20" t="b">
        <f t="shared" si="1"/>
        <v>0</v>
      </c>
      <c r="I1422" s="21" t="b">
        <f t="shared" si="2"/>
        <v>0</v>
      </c>
      <c r="J1422" s="21" t="b">
        <f t="shared" si="3"/>
        <v>0</v>
      </c>
      <c r="K1422" s="21" t="b">
        <f t="shared" si="4"/>
        <v>0</v>
      </c>
      <c r="AB1422" s="20" t="b">
        <f t="shared" si="10"/>
        <v>0</v>
      </c>
      <c r="AC1422" s="20" t="b">
        <f t="shared" si="11"/>
        <v>0</v>
      </c>
      <c r="AD1422" s="20" t="b">
        <f t="shared" si="12"/>
        <v>0</v>
      </c>
      <c r="AE1422" s="20" t="b">
        <f t="shared" si="13"/>
        <v>0</v>
      </c>
      <c r="AG1422" s="20" t="b">
        <f t="shared" si="14"/>
        <v>0</v>
      </c>
      <c r="AH1422" s="20" t="b">
        <f t="shared" si="15"/>
        <v>0</v>
      </c>
      <c r="AI1422" s="20" t="b">
        <f t="shared" si="16"/>
        <v>0</v>
      </c>
    </row>
    <row r="1423">
      <c r="A1423" s="14" t="s">
        <v>97</v>
      </c>
      <c r="B1423" s="14">
        <v>12187.0</v>
      </c>
      <c r="C1423" s="14" t="s">
        <v>77</v>
      </c>
      <c r="D1423" s="14" t="s">
        <v>61</v>
      </c>
      <c r="E1423" s="14" t="s">
        <v>61</v>
      </c>
      <c r="F1423" s="14" t="s">
        <v>61</v>
      </c>
      <c r="G1423" s="14" t="s">
        <v>61</v>
      </c>
      <c r="H1423" s="20" t="b">
        <f t="shared" si="1"/>
        <v>0</v>
      </c>
      <c r="I1423" s="21" t="b">
        <f t="shared" si="2"/>
        <v>0</v>
      </c>
      <c r="J1423" s="21" t="b">
        <f t="shared" si="3"/>
        <v>0</v>
      </c>
      <c r="K1423" s="21" t="b">
        <f t="shared" si="4"/>
        <v>0</v>
      </c>
      <c r="AB1423" s="20" t="b">
        <f t="shared" si="10"/>
        <v>0</v>
      </c>
      <c r="AC1423" s="20" t="b">
        <f t="shared" si="11"/>
        <v>0</v>
      </c>
      <c r="AD1423" s="20" t="b">
        <f t="shared" si="12"/>
        <v>0</v>
      </c>
      <c r="AE1423" s="20" t="b">
        <f t="shared" si="13"/>
        <v>0</v>
      </c>
      <c r="AG1423" s="20" t="b">
        <f t="shared" si="14"/>
        <v>0</v>
      </c>
      <c r="AH1423" s="20" t="b">
        <f t="shared" si="15"/>
        <v>0</v>
      </c>
      <c r="AI1423" s="20" t="b">
        <f t="shared" si="16"/>
        <v>0</v>
      </c>
    </row>
    <row r="1424">
      <c r="A1424" s="14" t="s">
        <v>97</v>
      </c>
      <c r="B1424" s="14">
        <v>13125.0</v>
      </c>
      <c r="C1424" s="14" t="s">
        <v>60</v>
      </c>
      <c r="D1424" s="14" t="s">
        <v>61</v>
      </c>
      <c r="E1424" s="14" t="s">
        <v>61</v>
      </c>
      <c r="F1424" s="14" t="s">
        <v>61</v>
      </c>
      <c r="G1424" s="14" t="s">
        <v>61</v>
      </c>
      <c r="H1424" s="20" t="b">
        <f t="shared" si="1"/>
        <v>0</v>
      </c>
      <c r="I1424" s="21" t="b">
        <f t="shared" si="2"/>
        <v>0</v>
      </c>
      <c r="J1424" s="21" t="b">
        <f t="shared" si="3"/>
        <v>0</v>
      </c>
      <c r="K1424" s="21" t="b">
        <f t="shared" si="4"/>
        <v>0</v>
      </c>
      <c r="AB1424" s="20" t="b">
        <f t="shared" si="10"/>
        <v>0</v>
      </c>
      <c r="AC1424" s="20" t="b">
        <f t="shared" si="11"/>
        <v>0</v>
      </c>
      <c r="AD1424" s="20" t="b">
        <f t="shared" si="12"/>
        <v>0</v>
      </c>
      <c r="AE1424" s="20" t="b">
        <f t="shared" si="13"/>
        <v>0</v>
      </c>
      <c r="AG1424" s="20" t="b">
        <f t="shared" si="14"/>
        <v>0</v>
      </c>
      <c r="AH1424" s="20" t="b">
        <f t="shared" si="15"/>
        <v>0</v>
      </c>
      <c r="AI1424" s="20" t="b">
        <f t="shared" si="16"/>
        <v>0</v>
      </c>
    </row>
    <row r="1425">
      <c r="A1425" s="14" t="s">
        <v>97</v>
      </c>
      <c r="B1425" s="14">
        <v>13125.0</v>
      </c>
      <c r="C1425" s="14" t="s">
        <v>62</v>
      </c>
      <c r="D1425" s="14">
        <v>2080.0</v>
      </c>
      <c r="E1425" s="14">
        <v>2029.0</v>
      </c>
      <c r="F1425" s="14">
        <v>2026.0</v>
      </c>
      <c r="G1425" s="14">
        <v>1964.0</v>
      </c>
      <c r="H1425" s="20" t="b">
        <f t="shared" si="1"/>
        <v>0</v>
      </c>
      <c r="I1425" s="21" t="b">
        <f t="shared" si="2"/>
        <v>0</v>
      </c>
      <c r="J1425" s="21" t="b">
        <f t="shared" si="3"/>
        <v>0</v>
      </c>
      <c r="K1425" s="21" t="b">
        <f t="shared" si="4"/>
        <v>0</v>
      </c>
      <c r="AB1425" s="20" t="b">
        <f t="shared" si="10"/>
        <v>0</v>
      </c>
      <c r="AC1425" s="20" t="b">
        <f t="shared" si="11"/>
        <v>0</v>
      </c>
      <c r="AD1425" s="20" t="b">
        <f t="shared" si="12"/>
        <v>0</v>
      </c>
      <c r="AE1425" s="20" t="b">
        <f t="shared" si="13"/>
        <v>0</v>
      </c>
      <c r="AG1425" s="20">
        <f t="shared" si="14"/>
        <v>2080</v>
      </c>
      <c r="AH1425" s="20">
        <f t="shared" si="15"/>
        <v>2029</v>
      </c>
      <c r="AI1425" s="20">
        <f t="shared" si="16"/>
        <v>2026</v>
      </c>
    </row>
    <row r="1426">
      <c r="A1426" s="14" t="s">
        <v>97</v>
      </c>
      <c r="B1426" s="14">
        <v>13125.0</v>
      </c>
      <c r="C1426" s="14" t="s">
        <v>63</v>
      </c>
      <c r="D1426" s="14">
        <v>2032.0</v>
      </c>
      <c r="E1426" s="14">
        <v>1981.0</v>
      </c>
      <c r="F1426" s="14">
        <v>2026.0</v>
      </c>
      <c r="G1426" s="14">
        <v>1964.0</v>
      </c>
      <c r="H1426" s="20" t="b">
        <f t="shared" si="1"/>
        <v>0</v>
      </c>
      <c r="I1426" s="21" t="b">
        <f t="shared" si="2"/>
        <v>0</v>
      </c>
      <c r="J1426" s="21" t="b">
        <f t="shared" si="3"/>
        <v>0</v>
      </c>
      <c r="K1426" s="21" t="b">
        <f t="shared" si="4"/>
        <v>0</v>
      </c>
      <c r="AB1426" s="20" t="b">
        <f t="shared" si="10"/>
        <v>0</v>
      </c>
      <c r="AC1426" s="20" t="b">
        <f t="shared" si="11"/>
        <v>0</v>
      </c>
      <c r="AD1426" s="20" t="b">
        <f t="shared" si="12"/>
        <v>0</v>
      </c>
      <c r="AE1426" s="20" t="b">
        <f t="shared" si="13"/>
        <v>0</v>
      </c>
      <c r="AG1426" s="20" t="b">
        <f t="shared" si="14"/>
        <v>0</v>
      </c>
      <c r="AH1426" s="20" t="b">
        <f t="shared" si="15"/>
        <v>0</v>
      </c>
      <c r="AI1426" s="20" t="b">
        <f t="shared" si="16"/>
        <v>0</v>
      </c>
    </row>
    <row r="1427">
      <c r="A1427" s="14" t="s">
        <v>97</v>
      </c>
      <c r="B1427" s="14">
        <v>13125.0</v>
      </c>
      <c r="C1427" s="14" t="s">
        <v>64</v>
      </c>
      <c r="D1427" s="14">
        <v>48.0</v>
      </c>
      <c r="E1427" s="14">
        <v>48.0</v>
      </c>
      <c r="F1427" s="14">
        <v>0.0</v>
      </c>
      <c r="G1427" s="14">
        <v>0.0</v>
      </c>
      <c r="H1427" s="20" t="b">
        <f t="shared" si="1"/>
        <v>0</v>
      </c>
      <c r="I1427" s="21" t="b">
        <f t="shared" si="2"/>
        <v>0</v>
      </c>
      <c r="J1427" s="21" t="b">
        <f t="shared" si="3"/>
        <v>0</v>
      </c>
      <c r="K1427" s="21" t="b">
        <f t="shared" si="4"/>
        <v>0</v>
      </c>
      <c r="AB1427" s="20" t="b">
        <f t="shared" si="10"/>
        <v>0</v>
      </c>
      <c r="AC1427" s="20" t="b">
        <f t="shared" si="11"/>
        <v>0</v>
      </c>
      <c r="AD1427" s="20" t="b">
        <f t="shared" si="12"/>
        <v>0</v>
      </c>
      <c r="AE1427" s="20" t="b">
        <f t="shared" si="13"/>
        <v>0</v>
      </c>
      <c r="AG1427" s="20" t="b">
        <f t="shared" si="14"/>
        <v>0</v>
      </c>
      <c r="AH1427" s="20" t="b">
        <f t="shared" si="15"/>
        <v>0</v>
      </c>
      <c r="AI1427" s="20" t="b">
        <f t="shared" si="16"/>
        <v>0</v>
      </c>
    </row>
    <row r="1428">
      <c r="A1428" s="14" t="s">
        <v>97</v>
      </c>
      <c r="B1428" s="14">
        <v>13125.0</v>
      </c>
      <c r="C1428" s="14" t="s">
        <v>65</v>
      </c>
      <c r="D1428" s="14">
        <v>0.0</v>
      </c>
      <c r="E1428" s="14">
        <v>0.0</v>
      </c>
      <c r="F1428" s="14">
        <v>0.0</v>
      </c>
      <c r="G1428" s="14">
        <v>0.0</v>
      </c>
      <c r="H1428" s="20" t="b">
        <f t="shared" si="1"/>
        <v>0</v>
      </c>
      <c r="I1428" s="21" t="b">
        <f t="shared" si="2"/>
        <v>0</v>
      </c>
      <c r="J1428" s="21" t="b">
        <f t="shared" si="3"/>
        <v>0</v>
      </c>
      <c r="K1428" s="21" t="b">
        <f t="shared" si="4"/>
        <v>0</v>
      </c>
      <c r="AB1428" s="20" t="b">
        <f t="shared" si="10"/>
        <v>0</v>
      </c>
      <c r="AC1428" s="20" t="b">
        <f t="shared" si="11"/>
        <v>0</v>
      </c>
      <c r="AD1428" s="20" t="b">
        <f t="shared" si="12"/>
        <v>0</v>
      </c>
      <c r="AE1428" s="20" t="b">
        <f t="shared" si="13"/>
        <v>0</v>
      </c>
      <c r="AG1428" s="20" t="b">
        <f t="shared" si="14"/>
        <v>0</v>
      </c>
      <c r="AH1428" s="20" t="b">
        <f t="shared" si="15"/>
        <v>0</v>
      </c>
      <c r="AI1428" s="20" t="b">
        <f t="shared" si="16"/>
        <v>0</v>
      </c>
    </row>
    <row r="1429">
      <c r="A1429" s="14" t="s">
        <v>97</v>
      </c>
      <c r="B1429" s="14">
        <v>13125.0</v>
      </c>
      <c r="C1429" s="14" t="s">
        <v>66</v>
      </c>
      <c r="D1429" s="14">
        <v>744.0</v>
      </c>
      <c r="E1429" s="14">
        <v>744.0</v>
      </c>
      <c r="F1429" s="14">
        <v>680.0</v>
      </c>
      <c r="G1429" s="14">
        <v>680.0</v>
      </c>
      <c r="H1429" s="20" t="b">
        <f t="shared" si="1"/>
        <v>0</v>
      </c>
      <c r="I1429" s="21" t="b">
        <f t="shared" si="2"/>
        <v>0</v>
      </c>
      <c r="J1429" s="21" t="b">
        <f t="shared" si="3"/>
        <v>0</v>
      </c>
      <c r="K1429" s="21" t="b">
        <f t="shared" si="4"/>
        <v>0</v>
      </c>
      <c r="AB1429" s="20" t="b">
        <f t="shared" si="10"/>
        <v>0</v>
      </c>
      <c r="AC1429" s="20" t="b">
        <f t="shared" si="11"/>
        <v>0</v>
      </c>
      <c r="AD1429" s="20" t="b">
        <f t="shared" si="12"/>
        <v>0</v>
      </c>
      <c r="AE1429" s="20" t="b">
        <f t="shared" si="13"/>
        <v>0</v>
      </c>
      <c r="AG1429" s="20" t="b">
        <f t="shared" si="14"/>
        <v>0</v>
      </c>
      <c r="AH1429" s="20" t="b">
        <f t="shared" si="15"/>
        <v>0</v>
      </c>
      <c r="AI1429" s="20" t="b">
        <f t="shared" si="16"/>
        <v>0</v>
      </c>
    </row>
    <row r="1430">
      <c r="A1430" s="14" t="s">
        <v>97</v>
      </c>
      <c r="B1430" s="14">
        <v>13125.0</v>
      </c>
      <c r="C1430" s="14" t="s">
        <v>67</v>
      </c>
      <c r="D1430" s="14">
        <v>735.0</v>
      </c>
      <c r="E1430" s="14">
        <v>735.0</v>
      </c>
      <c r="F1430" s="14">
        <v>671.0</v>
      </c>
      <c r="G1430" s="14">
        <v>671.0</v>
      </c>
      <c r="H1430" s="20" t="b">
        <f t="shared" si="1"/>
        <v>0</v>
      </c>
      <c r="I1430" s="21" t="b">
        <f t="shared" si="2"/>
        <v>0</v>
      </c>
      <c r="J1430" s="21" t="b">
        <f t="shared" si="3"/>
        <v>0</v>
      </c>
      <c r="K1430" s="21" t="b">
        <f t="shared" si="4"/>
        <v>0</v>
      </c>
      <c r="AB1430" s="20" t="b">
        <f t="shared" si="10"/>
        <v>0</v>
      </c>
      <c r="AC1430" s="20" t="b">
        <f t="shared" si="11"/>
        <v>0</v>
      </c>
      <c r="AD1430" s="20" t="b">
        <f t="shared" si="12"/>
        <v>0</v>
      </c>
      <c r="AE1430" s="20" t="b">
        <f t="shared" si="13"/>
        <v>0</v>
      </c>
      <c r="AG1430" s="20" t="b">
        <f t="shared" si="14"/>
        <v>0</v>
      </c>
      <c r="AH1430" s="20" t="b">
        <f t="shared" si="15"/>
        <v>0</v>
      </c>
      <c r="AI1430" s="20" t="b">
        <f t="shared" si="16"/>
        <v>0</v>
      </c>
    </row>
    <row r="1431">
      <c r="A1431" s="14" t="s">
        <v>97</v>
      </c>
      <c r="B1431" s="14">
        <v>13125.0</v>
      </c>
      <c r="C1431" s="14" t="s">
        <v>68</v>
      </c>
      <c r="D1431" s="14">
        <v>9.0</v>
      </c>
      <c r="E1431" s="14">
        <v>9.0</v>
      </c>
      <c r="F1431" s="14">
        <v>9.0</v>
      </c>
      <c r="G1431" s="14">
        <v>9.0</v>
      </c>
      <c r="H1431" s="20" t="b">
        <f t="shared" si="1"/>
        <v>0</v>
      </c>
      <c r="I1431" s="21" t="b">
        <f t="shared" si="2"/>
        <v>0</v>
      </c>
      <c r="J1431" s="21" t="b">
        <f t="shared" si="3"/>
        <v>0</v>
      </c>
      <c r="K1431" s="21" t="b">
        <f t="shared" si="4"/>
        <v>0</v>
      </c>
      <c r="AB1431" s="20" t="b">
        <f t="shared" si="10"/>
        <v>0</v>
      </c>
      <c r="AC1431" s="20" t="b">
        <f t="shared" si="11"/>
        <v>0</v>
      </c>
      <c r="AD1431" s="20" t="b">
        <f t="shared" si="12"/>
        <v>0</v>
      </c>
      <c r="AE1431" s="20" t="b">
        <f t="shared" si="13"/>
        <v>0</v>
      </c>
      <c r="AG1431" s="20" t="b">
        <f t="shared" si="14"/>
        <v>0</v>
      </c>
      <c r="AH1431" s="20" t="b">
        <f t="shared" si="15"/>
        <v>0</v>
      </c>
      <c r="AI1431" s="20" t="b">
        <f t="shared" si="16"/>
        <v>0</v>
      </c>
    </row>
    <row r="1432">
      <c r="A1432" s="14" t="s">
        <v>97</v>
      </c>
      <c r="B1432" s="14">
        <v>13125.0</v>
      </c>
      <c r="C1432" s="14" t="s">
        <v>69</v>
      </c>
      <c r="D1432" s="14">
        <v>0.0</v>
      </c>
      <c r="E1432" s="14">
        <v>0.0</v>
      </c>
      <c r="F1432" s="14">
        <v>2.0</v>
      </c>
      <c r="G1432" s="14">
        <v>2.0</v>
      </c>
      <c r="H1432" s="20" t="b">
        <f t="shared" si="1"/>
        <v>0</v>
      </c>
      <c r="I1432" s="21" t="b">
        <f t="shared" si="2"/>
        <v>0</v>
      </c>
      <c r="J1432" s="21" t="b">
        <f t="shared" si="3"/>
        <v>0</v>
      </c>
      <c r="K1432" s="21" t="b">
        <f t="shared" si="4"/>
        <v>0</v>
      </c>
      <c r="AB1432" s="20" t="b">
        <f t="shared" si="10"/>
        <v>0</v>
      </c>
      <c r="AC1432" s="20">
        <f t="shared" si="11"/>
        <v>0</v>
      </c>
      <c r="AD1432" s="20">
        <f t="shared" si="12"/>
        <v>0</v>
      </c>
      <c r="AE1432" s="20">
        <f t="shared" si="13"/>
        <v>2</v>
      </c>
      <c r="AG1432" s="20" t="b">
        <f t="shared" si="14"/>
        <v>0</v>
      </c>
      <c r="AH1432" s="20" t="b">
        <f t="shared" si="15"/>
        <v>0</v>
      </c>
      <c r="AI1432" s="20" t="b">
        <f t="shared" si="16"/>
        <v>0</v>
      </c>
    </row>
    <row r="1433">
      <c r="A1433" s="14" t="s">
        <v>97</v>
      </c>
      <c r="B1433" s="14">
        <v>13125.0</v>
      </c>
      <c r="C1433" s="14" t="s">
        <v>70</v>
      </c>
      <c r="D1433" s="14">
        <v>0.0</v>
      </c>
      <c r="E1433" s="14">
        <v>0.0</v>
      </c>
      <c r="F1433" s="14">
        <v>0.0</v>
      </c>
      <c r="G1433" s="14">
        <v>0.0</v>
      </c>
      <c r="H1433" s="20" t="b">
        <f t="shared" si="1"/>
        <v>0</v>
      </c>
      <c r="I1433" s="21" t="b">
        <f t="shared" si="2"/>
        <v>0</v>
      </c>
      <c r="J1433" s="21" t="b">
        <f t="shared" si="3"/>
        <v>0</v>
      </c>
      <c r="K1433" s="21" t="b">
        <f t="shared" si="4"/>
        <v>0</v>
      </c>
      <c r="AB1433" s="20" t="b">
        <f t="shared" si="10"/>
        <v>0</v>
      </c>
      <c r="AC1433" s="20" t="b">
        <f t="shared" si="11"/>
        <v>0</v>
      </c>
      <c r="AD1433" s="20" t="b">
        <f t="shared" si="12"/>
        <v>0</v>
      </c>
      <c r="AE1433" s="20" t="b">
        <f t="shared" si="13"/>
        <v>0</v>
      </c>
      <c r="AG1433" s="20" t="b">
        <f t="shared" si="14"/>
        <v>0</v>
      </c>
      <c r="AH1433" s="20" t="b">
        <f t="shared" si="15"/>
        <v>0</v>
      </c>
      <c r="AI1433" s="20" t="b">
        <f t="shared" si="16"/>
        <v>0</v>
      </c>
    </row>
    <row r="1434">
      <c r="A1434" s="14" t="s">
        <v>97</v>
      </c>
      <c r="B1434" s="14">
        <v>13125.0</v>
      </c>
      <c r="C1434" s="14" t="s">
        <v>71</v>
      </c>
      <c r="D1434" s="22">
        <v>0.0020486111111111113</v>
      </c>
      <c r="E1434" s="22">
        <v>0.002476851851851852</v>
      </c>
      <c r="F1434" s="22">
        <v>6.134259259259259E-4</v>
      </c>
      <c r="G1434" s="22">
        <v>0.0016550925925925926</v>
      </c>
      <c r="H1434" s="20" t="b">
        <f t="shared" si="1"/>
        <v>0</v>
      </c>
      <c r="I1434" s="21" t="b">
        <f t="shared" si="2"/>
        <v>0</v>
      </c>
      <c r="J1434" s="21" t="b">
        <f t="shared" si="3"/>
        <v>0</v>
      </c>
      <c r="K1434" s="21" t="b">
        <f t="shared" si="4"/>
        <v>0</v>
      </c>
      <c r="AB1434" s="20" t="b">
        <f t="shared" si="10"/>
        <v>0</v>
      </c>
      <c r="AC1434" s="20" t="b">
        <f t="shared" si="11"/>
        <v>0</v>
      </c>
      <c r="AD1434" s="20" t="b">
        <f t="shared" si="12"/>
        <v>0</v>
      </c>
      <c r="AE1434" s="20" t="b">
        <f t="shared" si="13"/>
        <v>0</v>
      </c>
      <c r="AG1434" s="20" t="b">
        <f t="shared" si="14"/>
        <v>0</v>
      </c>
      <c r="AH1434" s="20" t="b">
        <f t="shared" si="15"/>
        <v>0</v>
      </c>
      <c r="AI1434" s="20" t="b">
        <f t="shared" si="16"/>
        <v>0</v>
      </c>
    </row>
    <row r="1435">
      <c r="A1435" s="14" t="s">
        <v>97</v>
      </c>
      <c r="B1435" s="14">
        <v>13125.0</v>
      </c>
      <c r="C1435" s="14" t="s">
        <v>72</v>
      </c>
      <c r="D1435" s="22">
        <v>0.0017013888888888888</v>
      </c>
      <c r="E1435" s="22">
        <v>0.0016782407407407408</v>
      </c>
      <c r="F1435" s="22">
        <v>0.0014351851851851852</v>
      </c>
      <c r="G1435" s="22">
        <v>0.0010532407407407407</v>
      </c>
      <c r="H1435" s="20" t="b">
        <f t="shared" si="1"/>
        <v>0</v>
      </c>
      <c r="I1435" s="21" t="b">
        <f t="shared" si="2"/>
        <v>0</v>
      </c>
      <c r="J1435" s="21" t="b">
        <f t="shared" si="3"/>
        <v>0</v>
      </c>
      <c r="K1435" s="21" t="b">
        <f t="shared" si="4"/>
        <v>0</v>
      </c>
      <c r="AB1435" s="20" t="b">
        <f t="shared" si="10"/>
        <v>0</v>
      </c>
      <c r="AC1435" s="20" t="b">
        <f t="shared" si="11"/>
        <v>0</v>
      </c>
      <c r="AD1435" s="20" t="b">
        <f t="shared" si="12"/>
        <v>0</v>
      </c>
      <c r="AE1435" s="20" t="b">
        <f t="shared" si="13"/>
        <v>0</v>
      </c>
      <c r="AG1435" s="20" t="b">
        <f t="shared" si="14"/>
        <v>0</v>
      </c>
      <c r="AH1435" s="20" t="b">
        <f t="shared" si="15"/>
        <v>0</v>
      </c>
      <c r="AI1435" s="20" t="b">
        <f t="shared" si="16"/>
        <v>0</v>
      </c>
    </row>
    <row r="1436">
      <c r="A1436" s="14" t="s">
        <v>97</v>
      </c>
      <c r="B1436" s="14">
        <v>13125.0</v>
      </c>
      <c r="C1436" s="14" t="s">
        <v>71</v>
      </c>
      <c r="D1436" s="14">
        <v>3343.559</v>
      </c>
      <c r="E1436" s="14">
        <v>3343.562</v>
      </c>
      <c r="F1436" s="14">
        <v>3343.5</v>
      </c>
      <c r="G1436" s="14">
        <v>3343.434</v>
      </c>
      <c r="H1436" s="20" t="b">
        <f t="shared" si="1"/>
        <v>0</v>
      </c>
      <c r="I1436" s="21" t="b">
        <f t="shared" si="2"/>
        <v>0</v>
      </c>
      <c r="J1436" s="21" t="b">
        <f t="shared" si="3"/>
        <v>0</v>
      </c>
      <c r="K1436" s="21" t="b">
        <f t="shared" si="4"/>
        <v>0</v>
      </c>
      <c r="AB1436" s="20" t="b">
        <f t="shared" si="10"/>
        <v>0</v>
      </c>
      <c r="AC1436" s="20" t="b">
        <f t="shared" si="11"/>
        <v>0</v>
      </c>
      <c r="AD1436" s="20" t="b">
        <f t="shared" si="12"/>
        <v>0</v>
      </c>
      <c r="AE1436" s="20" t="b">
        <f t="shared" si="13"/>
        <v>0</v>
      </c>
      <c r="AG1436" s="20" t="b">
        <f t="shared" si="14"/>
        <v>0</v>
      </c>
      <c r="AH1436" s="20" t="b">
        <f t="shared" si="15"/>
        <v>0</v>
      </c>
      <c r="AI1436" s="20" t="b">
        <f t="shared" si="16"/>
        <v>0</v>
      </c>
    </row>
    <row r="1437">
      <c r="A1437" s="14" t="s">
        <v>97</v>
      </c>
      <c r="B1437" s="14">
        <v>13125.0</v>
      </c>
      <c r="C1437" s="14" t="s">
        <v>72</v>
      </c>
      <c r="D1437" s="14">
        <v>3593.254</v>
      </c>
      <c r="E1437" s="14">
        <v>3592.258</v>
      </c>
      <c r="F1437" s="14">
        <v>3610.195</v>
      </c>
      <c r="G1437" s="14">
        <v>3589.055</v>
      </c>
      <c r="H1437" s="20" t="b">
        <f t="shared" si="1"/>
        <v>0</v>
      </c>
      <c r="I1437" s="21" t="b">
        <f t="shared" si="2"/>
        <v>0</v>
      </c>
      <c r="J1437" s="21" t="b">
        <f t="shared" si="3"/>
        <v>0</v>
      </c>
      <c r="K1437" s="21" t="b">
        <f t="shared" si="4"/>
        <v>0</v>
      </c>
      <c r="AB1437" s="20" t="b">
        <f t="shared" si="10"/>
        <v>0</v>
      </c>
      <c r="AC1437" s="20" t="b">
        <f t="shared" si="11"/>
        <v>0</v>
      </c>
      <c r="AD1437" s="20" t="b">
        <f t="shared" si="12"/>
        <v>0</v>
      </c>
      <c r="AE1437" s="20" t="b">
        <f t="shared" si="13"/>
        <v>0</v>
      </c>
      <c r="AG1437" s="20" t="b">
        <f t="shared" si="14"/>
        <v>0</v>
      </c>
      <c r="AH1437" s="20" t="b">
        <f t="shared" si="15"/>
        <v>0</v>
      </c>
      <c r="AI1437" s="20" t="b">
        <f t="shared" si="16"/>
        <v>0</v>
      </c>
    </row>
    <row r="1438">
      <c r="A1438" s="14" t="s">
        <v>97</v>
      </c>
      <c r="B1438" s="14">
        <v>13125.0</v>
      </c>
      <c r="C1438" s="14" t="s">
        <v>73</v>
      </c>
      <c r="D1438" s="14" t="s">
        <v>81</v>
      </c>
      <c r="E1438" s="14" t="s">
        <v>81</v>
      </c>
      <c r="F1438" s="14" t="s">
        <v>74</v>
      </c>
      <c r="G1438" s="14" t="s">
        <v>81</v>
      </c>
      <c r="H1438" s="20" t="b">
        <f t="shared" si="1"/>
        <v>0</v>
      </c>
      <c r="I1438" s="21" t="b">
        <f t="shared" si="2"/>
        <v>0</v>
      </c>
      <c r="J1438" s="21" t="b">
        <f t="shared" si="3"/>
        <v>0</v>
      </c>
      <c r="K1438" s="21" t="b">
        <f t="shared" si="4"/>
        <v>0</v>
      </c>
      <c r="AB1438" s="20" t="b">
        <f t="shared" si="10"/>
        <v>0</v>
      </c>
      <c r="AC1438" s="20" t="b">
        <f t="shared" si="11"/>
        <v>0</v>
      </c>
      <c r="AD1438" s="20" t="b">
        <f t="shared" si="12"/>
        <v>0</v>
      </c>
      <c r="AE1438" s="20" t="b">
        <f t="shared" si="13"/>
        <v>0</v>
      </c>
      <c r="AG1438" s="20" t="b">
        <f t="shared" si="14"/>
        <v>0</v>
      </c>
      <c r="AH1438" s="20" t="b">
        <f t="shared" si="15"/>
        <v>0</v>
      </c>
      <c r="AI1438" s="20" t="b">
        <f t="shared" si="16"/>
        <v>0</v>
      </c>
    </row>
    <row r="1439">
      <c r="A1439" s="14" t="s">
        <v>97</v>
      </c>
      <c r="B1439" s="14">
        <v>13125.0</v>
      </c>
      <c r="C1439" s="14" t="s">
        <v>75</v>
      </c>
      <c r="D1439" s="14">
        <v>0.299</v>
      </c>
      <c r="E1439" s="14">
        <v>0.349</v>
      </c>
      <c r="F1439" s="14">
        <v>-0.019</v>
      </c>
      <c r="G1439" s="14">
        <v>0.109</v>
      </c>
      <c r="H1439" s="20">
        <f t="shared" si="1"/>
        <v>12826</v>
      </c>
      <c r="I1439" s="21">
        <f t="shared" si="2"/>
        <v>12776</v>
      </c>
      <c r="J1439" s="21">
        <f t="shared" si="3"/>
        <v>13144</v>
      </c>
      <c r="K1439" s="21">
        <f t="shared" si="4"/>
        <v>13016</v>
      </c>
      <c r="AB1439" s="20" t="b">
        <f t="shared" si="10"/>
        <v>0</v>
      </c>
      <c r="AC1439" s="20" t="b">
        <f t="shared" si="11"/>
        <v>0</v>
      </c>
      <c r="AD1439" s="20" t="b">
        <f t="shared" si="12"/>
        <v>0</v>
      </c>
      <c r="AE1439" s="20" t="b">
        <f t="shared" si="13"/>
        <v>0</v>
      </c>
      <c r="AG1439" s="20" t="b">
        <f t="shared" si="14"/>
        <v>0</v>
      </c>
      <c r="AH1439" s="20" t="b">
        <f t="shared" si="15"/>
        <v>0</v>
      </c>
      <c r="AI1439" s="20" t="b">
        <f t="shared" si="16"/>
        <v>0</v>
      </c>
    </row>
    <row r="1440">
      <c r="A1440" s="14" t="s">
        <v>97</v>
      </c>
      <c r="B1440" s="14">
        <v>13125.0</v>
      </c>
      <c r="C1440" s="14" t="s">
        <v>76</v>
      </c>
      <c r="D1440" s="14" t="s">
        <v>61</v>
      </c>
      <c r="E1440" s="14" t="s">
        <v>61</v>
      </c>
      <c r="F1440" s="14" t="s">
        <v>61</v>
      </c>
      <c r="G1440" s="14" t="s">
        <v>61</v>
      </c>
      <c r="H1440" s="20" t="b">
        <f t="shared" si="1"/>
        <v>0</v>
      </c>
      <c r="I1440" s="21" t="b">
        <f t="shared" si="2"/>
        <v>0</v>
      </c>
      <c r="J1440" s="21" t="b">
        <f t="shared" si="3"/>
        <v>0</v>
      </c>
      <c r="K1440" s="21" t="b">
        <f t="shared" si="4"/>
        <v>0</v>
      </c>
      <c r="AB1440" s="20" t="b">
        <f t="shared" si="10"/>
        <v>0</v>
      </c>
      <c r="AC1440" s="20" t="b">
        <f t="shared" si="11"/>
        <v>0</v>
      </c>
      <c r="AD1440" s="20" t="b">
        <f t="shared" si="12"/>
        <v>0</v>
      </c>
      <c r="AE1440" s="20" t="b">
        <f t="shared" si="13"/>
        <v>0</v>
      </c>
      <c r="AG1440" s="20" t="b">
        <f t="shared" si="14"/>
        <v>0</v>
      </c>
      <c r="AH1440" s="20" t="b">
        <f t="shared" si="15"/>
        <v>0</v>
      </c>
      <c r="AI1440" s="20" t="b">
        <f t="shared" si="16"/>
        <v>0</v>
      </c>
    </row>
    <row r="1441">
      <c r="A1441" s="14" t="s">
        <v>97</v>
      </c>
      <c r="B1441" s="14">
        <v>13125.0</v>
      </c>
      <c r="C1441" s="14" t="s">
        <v>77</v>
      </c>
      <c r="D1441" s="14" t="s">
        <v>61</v>
      </c>
      <c r="E1441" s="14" t="s">
        <v>61</v>
      </c>
      <c r="F1441" s="14" t="s">
        <v>61</v>
      </c>
      <c r="G1441" s="14" t="s">
        <v>61</v>
      </c>
      <c r="H1441" s="20" t="b">
        <f t="shared" si="1"/>
        <v>0</v>
      </c>
      <c r="I1441" s="21" t="b">
        <f t="shared" si="2"/>
        <v>0</v>
      </c>
      <c r="J1441" s="21" t="b">
        <f t="shared" si="3"/>
        <v>0</v>
      </c>
      <c r="K1441" s="21" t="b">
        <f t="shared" si="4"/>
        <v>0</v>
      </c>
      <c r="AB1441" s="20" t="b">
        <f t="shared" si="10"/>
        <v>0</v>
      </c>
      <c r="AC1441" s="20" t="b">
        <f t="shared" si="11"/>
        <v>0</v>
      </c>
      <c r="AD1441" s="20" t="b">
        <f t="shared" si="12"/>
        <v>0</v>
      </c>
      <c r="AE1441" s="20" t="b">
        <f t="shared" si="13"/>
        <v>0</v>
      </c>
      <c r="AG1441" s="20" t="b">
        <f t="shared" si="14"/>
        <v>0</v>
      </c>
      <c r="AH1441" s="20" t="b">
        <f t="shared" si="15"/>
        <v>0</v>
      </c>
      <c r="AI1441" s="20" t="b">
        <f t="shared" si="16"/>
        <v>0</v>
      </c>
    </row>
    <row r="1442">
      <c r="A1442" s="14" t="s">
        <v>97</v>
      </c>
      <c r="B1442" s="14">
        <v>14062.0</v>
      </c>
      <c r="C1442" s="14" t="s">
        <v>60</v>
      </c>
      <c r="D1442" s="14" t="s">
        <v>61</v>
      </c>
      <c r="E1442" s="14" t="s">
        <v>61</v>
      </c>
      <c r="F1442" s="14" t="s">
        <v>61</v>
      </c>
      <c r="G1442" s="14" t="s">
        <v>61</v>
      </c>
      <c r="H1442" s="20" t="b">
        <f t="shared" si="1"/>
        <v>0</v>
      </c>
      <c r="I1442" s="21" t="b">
        <f t="shared" si="2"/>
        <v>0</v>
      </c>
      <c r="J1442" s="21" t="b">
        <f t="shared" si="3"/>
        <v>0</v>
      </c>
      <c r="K1442" s="21" t="b">
        <f t="shared" si="4"/>
        <v>0</v>
      </c>
      <c r="AB1442" s="20" t="b">
        <f t="shared" si="10"/>
        <v>0</v>
      </c>
      <c r="AC1442" s="20" t="b">
        <f t="shared" si="11"/>
        <v>0</v>
      </c>
      <c r="AD1442" s="20" t="b">
        <f t="shared" si="12"/>
        <v>0</v>
      </c>
      <c r="AE1442" s="20" t="b">
        <f t="shared" si="13"/>
        <v>0</v>
      </c>
      <c r="AG1442" s="20" t="b">
        <f t="shared" si="14"/>
        <v>0</v>
      </c>
      <c r="AH1442" s="20" t="b">
        <f t="shared" si="15"/>
        <v>0</v>
      </c>
      <c r="AI1442" s="20" t="b">
        <f t="shared" si="16"/>
        <v>0</v>
      </c>
    </row>
    <row r="1443">
      <c r="A1443" s="14" t="s">
        <v>97</v>
      </c>
      <c r="B1443" s="14">
        <v>14062.0</v>
      </c>
      <c r="C1443" s="14" t="s">
        <v>62</v>
      </c>
      <c r="D1443" s="14" t="s">
        <v>61</v>
      </c>
      <c r="E1443" s="14" t="s">
        <v>61</v>
      </c>
      <c r="F1443" s="14">
        <v>2016.0</v>
      </c>
      <c r="G1443" s="14" t="s">
        <v>61</v>
      </c>
      <c r="H1443" s="20" t="b">
        <f t="shared" si="1"/>
        <v>0</v>
      </c>
      <c r="I1443" s="21" t="b">
        <f t="shared" si="2"/>
        <v>0</v>
      </c>
      <c r="J1443" s="21" t="b">
        <f t="shared" si="3"/>
        <v>0</v>
      </c>
      <c r="K1443" s="21" t="b">
        <f t="shared" si="4"/>
        <v>0</v>
      </c>
      <c r="AB1443" s="20" t="b">
        <f t="shared" si="10"/>
        <v>0</v>
      </c>
      <c r="AC1443" s="20" t="b">
        <f t="shared" si="11"/>
        <v>0</v>
      </c>
      <c r="AD1443" s="20" t="b">
        <f t="shared" si="12"/>
        <v>0</v>
      </c>
      <c r="AE1443" s="20" t="b">
        <f t="shared" si="13"/>
        <v>0</v>
      </c>
      <c r="AG1443" s="20" t="b">
        <f t="shared" si="14"/>
        <v>0</v>
      </c>
      <c r="AH1443" s="20" t="b">
        <f t="shared" si="15"/>
        <v>0</v>
      </c>
      <c r="AI1443" s="20">
        <f t="shared" si="16"/>
        <v>2016</v>
      </c>
    </row>
    <row r="1444">
      <c r="A1444" s="14" t="s">
        <v>97</v>
      </c>
      <c r="B1444" s="14">
        <v>14062.0</v>
      </c>
      <c r="C1444" s="14" t="s">
        <v>63</v>
      </c>
      <c r="D1444" s="14" t="s">
        <v>61</v>
      </c>
      <c r="E1444" s="14" t="s">
        <v>61</v>
      </c>
      <c r="F1444" s="14">
        <v>2016.0</v>
      </c>
      <c r="G1444" s="14" t="s">
        <v>61</v>
      </c>
      <c r="H1444" s="20" t="b">
        <f t="shared" si="1"/>
        <v>0</v>
      </c>
      <c r="I1444" s="21" t="b">
        <f t="shared" si="2"/>
        <v>0</v>
      </c>
      <c r="J1444" s="21" t="b">
        <f t="shared" si="3"/>
        <v>0</v>
      </c>
      <c r="K1444" s="21" t="b">
        <f t="shared" si="4"/>
        <v>0</v>
      </c>
      <c r="AB1444" s="20" t="b">
        <f t="shared" si="10"/>
        <v>0</v>
      </c>
      <c r="AC1444" s="20" t="b">
        <f t="shared" si="11"/>
        <v>0</v>
      </c>
      <c r="AD1444" s="20" t="b">
        <f t="shared" si="12"/>
        <v>0</v>
      </c>
      <c r="AE1444" s="20" t="b">
        <f t="shared" si="13"/>
        <v>0</v>
      </c>
      <c r="AG1444" s="20" t="b">
        <f t="shared" si="14"/>
        <v>0</v>
      </c>
      <c r="AH1444" s="20" t="b">
        <f t="shared" si="15"/>
        <v>0</v>
      </c>
      <c r="AI1444" s="20" t="b">
        <f t="shared" si="16"/>
        <v>0</v>
      </c>
    </row>
    <row r="1445">
      <c r="A1445" s="14" t="s">
        <v>97</v>
      </c>
      <c r="B1445" s="14">
        <v>14062.0</v>
      </c>
      <c r="C1445" s="14" t="s">
        <v>64</v>
      </c>
      <c r="D1445" s="14" t="s">
        <v>61</v>
      </c>
      <c r="E1445" s="14" t="s">
        <v>61</v>
      </c>
      <c r="F1445" s="14">
        <v>0.0</v>
      </c>
      <c r="G1445" s="14" t="s">
        <v>61</v>
      </c>
      <c r="H1445" s="20" t="b">
        <f t="shared" si="1"/>
        <v>0</v>
      </c>
      <c r="I1445" s="21" t="b">
        <f t="shared" si="2"/>
        <v>0</v>
      </c>
      <c r="J1445" s="21" t="b">
        <f t="shared" si="3"/>
        <v>0</v>
      </c>
      <c r="K1445" s="21" t="b">
        <f t="shared" si="4"/>
        <v>0</v>
      </c>
      <c r="AB1445" s="20" t="b">
        <f t="shared" si="10"/>
        <v>0</v>
      </c>
      <c r="AC1445" s="20" t="b">
        <f t="shared" si="11"/>
        <v>0</v>
      </c>
      <c r="AD1445" s="20" t="b">
        <f t="shared" si="12"/>
        <v>0</v>
      </c>
      <c r="AE1445" s="20" t="b">
        <f t="shared" si="13"/>
        <v>0</v>
      </c>
      <c r="AG1445" s="20" t="b">
        <f t="shared" si="14"/>
        <v>0</v>
      </c>
      <c r="AH1445" s="20" t="b">
        <f t="shared" si="15"/>
        <v>0</v>
      </c>
      <c r="AI1445" s="20" t="b">
        <f t="shared" si="16"/>
        <v>0</v>
      </c>
    </row>
    <row r="1446">
      <c r="A1446" s="14" t="s">
        <v>97</v>
      </c>
      <c r="B1446" s="14">
        <v>14062.0</v>
      </c>
      <c r="C1446" s="14" t="s">
        <v>65</v>
      </c>
      <c r="D1446" s="14" t="s">
        <v>61</v>
      </c>
      <c r="E1446" s="14" t="s">
        <v>61</v>
      </c>
      <c r="F1446" s="14">
        <v>0.0</v>
      </c>
      <c r="G1446" s="14" t="s">
        <v>61</v>
      </c>
      <c r="H1446" s="20" t="b">
        <f t="shared" si="1"/>
        <v>0</v>
      </c>
      <c r="I1446" s="21" t="b">
        <f t="shared" si="2"/>
        <v>0</v>
      </c>
      <c r="J1446" s="21" t="b">
        <f t="shared" si="3"/>
        <v>0</v>
      </c>
      <c r="K1446" s="21" t="b">
        <f t="shared" si="4"/>
        <v>0</v>
      </c>
      <c r="AB1446" s="20" t="b">
        <f t="shared" si="10"/>
        <v>0</v>
      </c>
      <c r="AC1446" s="20" t="b">
        <f t="shared" si="11"/>
        <v>0</v>
      </c>
      <c r="AD1446" s="20" t="b">
        <f t="shared" si="12"/>
        <v>0</v>
      </c>
      <c r="AE1446" s="20" t="b">
        <f t="shared" si="13"/>
        <v>0</v>
      </c>
      <c r="AG1446" s="20" t="b">
        <f t="shared" si="14"/>
        <v>0</v>
      </c>
      <c r="AH1446" s="20" t="b">
        <f t="shared" si="15"/>
        <v>0</v>
      </c>
      <c r="AI1446" s="20" t="b">
        <f t="shared" si="16"/>
        <v>0</v>
      </c>
    </row>
    <row r="1447">
      <c r="A1447" s="14" t="s">
        <v>97</v>
      </c>
      <c r="B1447" s="14">
        <v>14062.0</v>
      </c>
      <c r="C1447" s="14" t="s">
        <v>66</v>
      </c>
      <c r="D1447" s="14" t="s">
        <v>61</v>
      </c>
      <c r="E1447" s="14" t="s">
        <v>61</v>
      </c>
      <c r="F1447" s="14">
        <v>680.0</v>
      </c>
      <c r="G1447" s="14" t="s">
        <v>61</v>
      </c>
      <c r="H1447" s="20" t="b">
        <f t="shared" si="1"/>
        <v>0</v>
      </c>
      <c r="I1447" s="21" t="b">
        <f t="shared" si="2"/>
        <v>0</v>
      </c>
      <c r="J1447" s="21" t="b">
        <f t="shared" si="3"/>
        <v>0</v>
      </c>
      <c r="K1447" s="21" t="b">
        <f t="shared" si="4"/>
        <v>0</v>
      </c>
      <c r="AB1447" s="20" t="b">
        <f t="shared" si="10"/>
        <v>0</v>
      </c>
      <c r="AC1447" s="20" t="b">
        <f t="shared" si="11"/>
        <v>0</v>
      </c>
      <c r="AD1447" s="20" t="b">
        <f t="shared" si="12"/>
        <v>0</v>
      </c>
      <c r="AE1447" s="20" t="b">
        <f t="shared" si="13"/>
        <v>0</v>
      </c>
      <c r="AG1447" s="20" t="b">
        <f t="shared" si="14"/>
        <v>0</v>
      </c>
      <c r="AH1447" s="20" t="b">
        <f t="shared" si="15"/>
        <v>0</v>
      </c>
      <c r="AI1447" s="20" t="b">
        <f t="shared" si="16"/>
        <v>0</v>
      </c>
    </row>
    <row r="1448">
      <c r="A1448" s="14" t="s">
        <v>97</v>
      </c>
      <c r="B1448" s="14">
        <v>14062.0</v>
      </c>
      <c r="C1448" s="14" t="s">
        <v>67</v>
      </c>
      <c r="D1448" s="14" t="s">
        <v>61</v>
      </c>
      <c r="E1448" s="14" t="s">
        <v>61</v>
      </c>
      <c r="F1448" s="14">
        <v>671.0</v>
      </c>
      <c r="G1448" s="14" t="s">
        <v>61</v>
      </c>
      <c r="H1448" s="20" t="b">
        <f t="shared" si="1"/>
        <v>0</v>
      </c>
      <c r="I1448" s="21" t="b">
        <f t="shared" si="2"/>
        <v>0</v>
      </c>
      <c r="J1448" s="21" t="b">
        <f t="shared" si="3"/>
        <v>0</v>
      </c>
      <c r="K1448" s="21" t="b">
        <f t="shared" si="4"/>
        <v>0</v>
      </c>
      <c r="AB1448" s="20" t="b">
        <f t="shared" si="10"/>
        <v>0</v>
      </c>
      <c r="AC1448" s="20" t="b">
        <f t="shared" si="11"/>
        <v>0</v>
      </c>
      <c r="AD1448" s="20" t="b">
        <f t="shared" si="12"/>
        <v>0</v>
      </c>
      <c r="AE1448" s="20" t="b">
        <f t="shared" si="13"/>
        <v>0</v>
      </c>
      <c r="AG1448" s="20" t="b">
        <f t="shared" si="14"/>
        <v>0</v>
      </c>
      <c r="AH1448" s="20" t="b">
        <f t="shared" si="15"/>
        <v>0</v>
      </c>
      <c r="AI1448" s="20" t="b">
        <f t="shared" si="16"/>
        <v>0</v>
      </c>
    </row>
    <row r="1449">
      <c r="A1449" s="14" t="s">
        <v>97</v>
      </c>
      <c r="B1449" s="14">
        <v>14062.0</v>
      </c>
      <c r="C1449" s="14" t="s">
        <v>68</v>
      </c>
      <c r="D1449" s="14" t="s">
        <v>61</v>
      </c>
      <c r="E1449" s="14" t="s">
        <v>61</v>
      </c>
      <c r="F1449" s="14">
        <v>9.0</v>
      </c>
      <c r="G1449" s="14" t="s">
        <v>61</v>
      </c>
      <c r="H1449" s="20" t="b">
        <f t="shared" si="1"/>
        <v>0</v>
      </c>
      <c r="I1449" s="21" t="b">
        <f t="shared" si="2"/>
        <v>0</v>
      </c>
      <c r="J1449" s="21" t="b">
        <f t="shared" si="3"/>
        <v>0</v>
      </c>
      <c r="K1449" s="21" t="b">
        <f t="shared" si="4"/>
        <v>0</v>
      </c>
      <c r="AB1449" s="20" t="b">
        <f t="shared" si="10"/>
        <v>0</v>
      </c>
      <c r="AC1449" s="20" t="b">
        <f t="shared" si="11"/>
        <v>0</v>
      </c>
      <c r="AD1449" s="20" t="b">
        <f t="shared" si="12"/>
        <v>0</v>
      </c>
      <c r="AE1449" s="20" t="b">
        <f t="shared" si="13"/>
        <v>0</v>
      </c>
      <c r="AG1449" s="20" t="b">
        <f t="shared" si="14"/>
        <v>0</v>
      </c>
      <c r="AH1449" s="20" t="b">
        <f t="shared" si="15"/>
        <v>0</v>
      </c>
      <c r="AI1449" s="20" t="b">
        <f t="shared" si="16"/>
        <v>0</v>
      </c>
    </row>
    <row r="1450">
      <c r="A1450" s="14" t="s">
        <v>97</v>
      </c>
      <c r="B1450" s="14">
        <v>14062.0</v>
      </c>
      <c r="C1450" s="14" t="s">
        <v>69</v>
      </c>
      <c r="D1450" s="14" t="s">
        <v>61</v>
      </c>
      <c r="E1450" s="14" t="s">
        <v>61</v>
      </c>
      <c r="F1450" s="14">
        <v>2.0</v>
      </c>
      <c r="G1450" s="14" t="s">
        <v>61</v>
      </c>
      <c r="H1450" s="20" t="b">
        <f t="shared" si="1"/>
        <v>0</v>
      </c>
      <c r="I1450" s="21" t="b">
        <f t="shared" si="2"/>
        <v>0</v>
      </c>
      <c r="J1450" s="21" t="b">
        <f t="shared" si="3"/>
        <v>0</v>
      </c>
      <c r="K1450" s="21" t="b">
        <f t="shared" si="4"/>
        <v>0</v>
      </c>
      <c r="AB1450" s="20" t="b">
        <f t="shared" si="10"/>
        <v>0</v>
      </c>
      <c r="AC1450" s="20" t="str">
        <f t="shared" si="11"/>
        <v>none</v>
      </c>
      <c r="AD1450" s="20" t="str">
        <f t="shared" si="12"/>
        <v>none</v>
      </c>
      <c r="AE1450" s="20">
        <f t="shared" si="13"/>
        <v>2</v>
      </c>
      <c r="AG1450" s="20" t="b">
        <f t="shared" si="14"/>
        <v>0</v>
      </c>
      <c r="AH1450" s="20" t="b">
        <f t="shared" si="15"/>
        <v>0</v>
      </c>
      <c r="AI1450" s="20" t="b">
        <f t="shared" si="16"/>
        <v>0</v>
      </c>
    </row>
    <row r="1451">
      <c r="A1451" s="14" t="s">
        <v>97</v>
      </c>
      <c r="B1451" s="14">
        <v>14062.0</v>
      </c>
      <c r="C1451" s="14" t="s">
        <v>70</v>
      </c>
      <c r="D1451" s="14" t="s">
        <v>61</v>
      </c>
      <c r="E1451" s="14" t="s">
        <v>61</v>
      </c>
      <c r="F1451" s="14">
        <v>0.0</v>
      </c>
      <c r="G1451" s="14" t="s">
        <v>61</v>
      </c>
      <c r="H1451" s="20" t="b">
        <f t="shared" si="1"/>
        <v>0</v>
      </c>
      <c r="I1451" s="21" t="b">
        <f t="shared" si="2"/>
        <v>0</v>
      </c>
      <c r="J1451" s="21" t="b">
        <f t="shared" si="3"/>
        <v>0</v>
      </c>
      <c r="K1451" s="21" t="b">
        <f t="shared" si="4"/>
        <v>0</v>
      </c>
      <c r="AB1451" s="20" t="b">
        <f t="shared" si="10"/>
        <v>0</v>
      </c>
      <c r="AC1451" s="20" t="b">
        <f t="shared" si="11"/>
        <v>0</v>
      </c>
      <c r="AD1451" s="20" t="b">
        <f t="shared" si="12"/>
        <v>0</v>
      </c>
      <c r="AE1451" s="20" t="b">
        <f t="shared" si="13"/>
        <v>0</v>
      </c>
      <c r="AG1451" s="20" t="b">
        <f t="shared" si="14"/>
        <v>0</v>
      </c>
      <c r="AH1451" s="20" t="b">
        <f t="shared" si="15"/>
        <v>0</v>
      </c>
      <c r="AI1451" s="20" t="b">
        <f t="shared" si="16"/>
        <v>0</v>
      </c>
    </row>
    <row r="1452">
      <c r="A1452" s="14" t="s">
        <v>97</v>
      </c>
      <c r="B1452" s="14">
        <v>14062.0</v>
      </c>
      <c r="C1452" s="14" t="s">
        <v>71</v>
      </c>
      <c r="D1452" s="14" t="s">
        <v>61</v>
      </c>
      <c r="E1452" s="14" t="s">
        <v>61</v>
      </c>
      <c r="F1452" s="22">
        <v>9.143518518518518E-4</v>
      </c>
      <c r="G1452" s="14" t="s">
        <v>61</v>
      </c>
      <c r="H1452" s="20" t="b">
        <f t="shared" si="1"/>
        <v>0</v>
      </c>
      <c r="I1452" s="21" t="b">
        <f t="shared" si="2"/>
        <v>0</v>
      </c>
      <c r="J1452" s="21" t="b">
        <f t="shared" si="3"/>
        <v>0</v>
      </c>
      <c r="K1452" s="21" t="b">
        <f t="shared" si="4"/>
        <v>0</v>
      </c>
      <c r="AB1452" s="20" t="b">
        <f t="shared" si="10"/>
        <v>0</v>
      </c>
      <c r="AC1452" s="20" t="b">
        <f t="shared" si="11"/>
        <v>0</v>
      </c>
      <c r="AD1452" s="20" t="b">
        <f t="shared" si="12"/>
        <v>0</v>
      </c>
      <c r="AE1452" s="20" t="b">
        <f t="shared" si="13"/>
        <v>0</v>
      </c>
      <c r="AG1452" s="20" t="b">
        <f t="shared" si="14"/>
        <v>0</v>
      </c>
      <c r="AH1452" s="20" t="b">
        <f t="shared" si="15"/>
        <v>0</v>
      </c>
      <c r="AI1452" s="20" t="b">
        <f t="shared" si="16"/>
        <v>0</v>
      </c>
    </row>
    <row r="1453">
      <c r="A1453" s="14" t="s">
        <v>97</v>
      </c>
      <c r="B1453" s="14">
        <v>14062.0</v>
      </c>
      <c r="C1453" s="14" t="s">
        <v>72</v>
      </c>
      <c r="D1453" s="14" t="s">
        <v>61</v>
      </c>
      <c r="E1453" s="14" t="s">
        <v>61</v>
      </c>
      <c r="F1453" s="22">
        <v>0.0010300925925925926</v>
      </c>
      <c r="G1453" s="14" t="s">
        <v>61</v>
      </c>
      <c r="H1453" s="20" t="b">
        <f t="shared" si="1"/>
        <v>0</v>
      </c>
      <c r="I1453" s="21" t="b">
        <f t="shared" si="2"/>
        <v>0</v>
      </c>
      <c r="J1453" s="21" t="b">
        <f t="shared" si="3"/>
        <v>0</v>
      </c>
      <c r="K1453" s="21" t="b">
        <f t="shared" si="4"/>
        <v>0</v>
      </c>
      <c r="AB1453" s="20" t="b">
        <f t="shared" si="10"/>
        <v>0</v>
      </c>
      <c r="AC1453" s="20" t="b">
        <f t="shared" si="11"/>
        <v>0</v>
      </c>
      <c r="AD1453" s="20" t="b">
        <f t="shared" si="12"/>
        <v>0</v>
      </c>
      <c r="AE1453" s="20" t="b">
        <f t="shared" si="13"/>
        <v>0</v>
      </c>
      <c r="AG1453" s="20" t="b">
        <f t="shared" si="14"/>
        <v>0</v>
      </c>
      <c r="AH1453" s="20" t="b">
        <f t="shared" si="15"/>
        <v>0</v>
      </c>
      <c r="AI1453" s="20" t="b">
        <f t="shared" si="16"/>
        <v>0</v>
      </c>
    </row>
    <row r="1454">
      <c r="A1454" s="14" t="s">
        <v>97</v>
      </c>
      <c r="B1454" s="14">
        <v>14062.0</v>
      </c>
      <c r="C1454" s="14" t="s">
        <v>71</v>
      </c>
      <c r="D1454" s="14" t="s">
        <v>61</v>
      </c>
      <c r="E1454" s="14" t="s">
        <v>61</v>
      </c>
      <c r="F1454" s="14">
        <v>3343.559</v>
      </c>
      <c r="G1454" s="14" t="s">
        <v>61</v>
      </c>
      <c r="H1454" s="20" t="b">
        <f t="shared" si="1"/>
        <v>0</v>
      </c>
      <c r="I1454" s="21" t="b">
        <f t="shared" si="2"/>
        <v>0</v>
      </c>
      <c r="J1454" s="21" t="b">
        <f t="shared" si="3"/>
        <v>0</v>
      </c>
      <c r="K1454" s="21" t="b">
        <f t="shared" si="4"/>
        <v>0</v>
      </c>
      <c r="AB1454" s="20" t="b">
        <f t="shared" si="10"/>
        <v>0</v>
      </c>
      <c r="AC1454" s="20" t="b">
        <f t="shared" si="11"/>
        <v>0</v>
      </c>
      <c r="AD1454" s="20" t="b">
        <f t="shared" si="12"/>
        <v>0</v>
      </c>
      <c r="AE1454" s="20" t="b">
        <f t="shared" si="13"/>
        <v>0</v>
      </c>
      <c r="AG1454" s="20" t="b">
        <f t="shared" si="14"/>
        <v>0</v>
      </c>
      <c r="AH1454" s="20" t="b">
        <f t="shared" si="15"/>
        <v>0</v>
      </c>
      <c r="AI1454" s="20" t="b">
        <f t="shared" si="16"/>
        <v>0</v>
      </c>
    </row>
    <row r="1455">
      <c r="A1455" s="14" t="s">
        <v>97</v>
      </c>
      <c r="B1455" s="14">
        <v>14062.0</v>
      </c>
      <c r="C1455" s="14" t="s">
        <v>72</v>
      </c>
      <c r="D1455" s="14" t="s">
        <v>61</v>
      </c>
      <c r="E1455" s="14" t="s">
        <v>61</v>
      </c>
      <c r="F1455" s="14">
        <v>3607.18</v>
      </c>
      <c r="G1455" s="14" t="s">
        <v>61</v>
      </c>
      <c r="H1455" s="20" t="b">
        <f t="shared" si="1"/>
        <v>0</v>
      </c>
      <c r="I1455" s="21" t="b">
        <f t="shared" si="2"/>
        <v>0</v>
      </c>
      <c r="J1455" s="21" t="b">
        <f t="shared" si="3"/>
        <v>0</v>
      </c>
      <c r="K1455" s="21" t="b">
        <f t="shared" si="4"/>
        <v>0</v>
      </c>
      <c r="AB1455" s="20" t="b">
        <f t="shared" si="10"/>
        <v>0</v>
      </c>
      <c r="AC1455" s="20" t="b">
        <f t="shared" si="11"/>
        <v>0</v>
      </c>
      <c r="AD1455" s="20" t="b">
        <f t="shared" si="12"/>
        <v>0</v>
      </c>
      <c r="AE1455" s="20" t="b">
        <f t="shared" si="13"/>
        <v>0</v>
      </c>
      <c r="AG1455" s="20" t="b">
        <f t="shared" si="14"/>
        <v>0</v>
      </c>
      <c r="AH1455" s="20" t="b">
        <f t="shared" si="15"/>
        <v>0</v>
      </c>
      <c r="AI1455" s="20" t="b">
        <f t="shared" si="16"/>
        <v>0</v>
      </c>
    </row>
    <row r="1456">
      <c r="A1456" s="14" t="s">
        <v>97</v>
      </c>
      <c r="B1456" s="14">
        <v>14062.0</v>
      </c>
      <c r="C1456" s="14" t="s">
        <v>73</v>
      </c>
      <c r="D1456" s="14" t="s">
        <v>61</v>
      </c>
      <c r="E1456" s="14" t="s">
        <v>61</v>
      </c>
      <c r="F1456" s="14" t="s">
        <v>81</v>
      </c>
      <c r="G1456" s="14" t="s">
        <v>61</v>
      </c>
      <c r="H1456" s="20" t="b">
        <f t="shared" si="1"/>
        <v>0</v>
      </c>
      <c r="I1456" s="21" t="b">
        <f t="shared" si="2"/>
        <v>0</v>
      </c>
      <c r="J1456" s="21" t="b">
        <f t="shared" si="3"/>
        <v>0</v>
      </c>
      <c r="K1456" s="21" t="b">
        <f t="shared" si="4"/>
        <v>0</v>
      </c>
      <c r="AB1456" s="20" t="b">
        <f t="shared" si="10"/>
        <v>0</v>
      </c>
      <c r="AC1456" s="20" t="b">
        <f t="shared" si="11"/>
        <v>0</v>
      </c>
      <c r="AD1456" s="20" t="b">
        <f t="shared" si="12"/>
        <v>0</v>
      </c>
      <c r="AE1456" s="20" t="b">
        <f t="shared" si="13"/>
        <v>0</v>
      </c>
      <c r="AG1456" s="20" t="b">
        <f t="shared" si="14"/>
        <v>0</v>
      </c>
      <c r="AH1456" s="20" t="b">
        <f t="shared" si="15"/>
        <v>0</v>
      </c>
      <c r="AI1456" s="20" t="b">
        <f t="shared" si="16"/>
        <v>0</v>
      </c>
    </row>
    <row r="1457">
      <c r="A1457" s="14" t="s">
        <v>97</v>
      </c>
      <c r="B1457" s="14">
        <v>14062.0</v>
      </c>
      <c r="C1457" s="14" t="s">
        <v>75</v>
      </c>
      <c r="D1457" s="14" t="s">
        <v>61</v>
      </c>
      <c r="E1457" s="14" t="s">
        <v>61</v>
      </c>
      <c r="F1457" s="14">
        <v>0.32</v>
      </c>
      <c r="G1457" s="14" t="s">
        <v>61</v>
      </c>
      <c r="H1457" s="20" t="b">
        <f t="shared" si="1"/>
        <v>0</v>
      </c>
      <c r="I1457" s="21" t="b">
        <f t="shared" si="2"/>
        <v>0</v>
      </c>
      <c r="J1457" s="21">
        <f t="shared" si="3"/>
        <v>13742</v>
      </c>
      <c r="K1457" s="21" t="b">
        <f t="shared" si="4"/>
        <v>0</v>
      </c>
      <c r="AB1457" s="20" t="b">
        <f t="shared" si="10"/>
        <v>0</v>
      </c>
      <c r="AC1457" s="20" t="b">
        <f t="shared" si="11"/>
        <v>0</v>
      </c>
      <c r="AD1457" s="20" t="b">
        <f t="shared" si="12"/>
        <v>0</v>
      </c>
      <c r="AE1457" s="20" t="b">
        <f t="shared" si="13"/>
        <v>0</v>
      </c>
      <c r="AG1457" s="20" t="b">
        <f t="shared" si="14"/>
        <v>0</v>
      </c>
      <c r="AH1457" s="20" t="b">
        <f t="shared" si="15"/>
        <v>0</v>
      </c>
      <c r="AI1457" s="20" t="b">
        <f t="shared" si="16"/>
        <v>0</v>
      </c>
    </row>
    <row r="1458">
      <c r="A1458" s="14" t="s">
        <v>97</v>
      </c>
      <c r="B1458" s="14">
        <v>14062.0</v>
      </c>
      <c r="C1458" s="14" t="s">
        <v>76</v>
      </c>
      <c r="D1458" s="14" t="s">
        <v>61</v>
      </c>
      <c r="E1458" s="14" t="s">
        <v>61</v>
      </c>
      <c r="F1458" s="14" t="s">
        <v>61</v>
      </c>
      <c r="G1458" s="14" t="s">
        <v>61</v>
      </c>
      <c r="H1458" s="20" t="b">
        <f t="shared" si="1"/>
        <v>0</v>
      </c>
      <c r="I1458" s="21" t="b">
        <f t="shared" si="2"/>
        <v>0</v>
      </c>
      <c r="J1458" s="21" t="b">
        <f t="shared" si="3"/>
        <v>0</v>
      </c>
      <c r="K1458" s="21" t="b">
        <f t="shared" si="4"/>
        <v>0</v>
      </c>
      <c r="AB1458" s="20" t="b">
        <f t="shared" si="10"/>
        <v>0</v>
      </c>
      <c r="AC1458" s="20" t="b">
        <f t="shared" si="11"/>
        <v>0</v>
      </c>
      <c r="AD1458" s="20" t="b">
        <f t="shared" si="12"/>
        <v>0</v>
      </c>
      <c r="AE1458" s="20" t="b">
        <f t="shared" si="13"/>
        <v>0</v>
      </c>
      <c r="AG1458" s="20" t="b">
        <f t="shared" si="14"/>
        <v>0</v>
      </c>
      <c r="AH1458" s="20" t="b">
        <f t="shared" si="15"/>
        <v>0</v>
      </c>
      <c r="AI1458" s="20" t="b">
        <f t="shared" si="16"/>
        <v>0</v>
      </c>
    </row>
    <row r="1459">
      <c r="A1459" s="14" t="s">
        <v>97</v>
      </c>
      <c r="B1459" s="14">
        <v>14062.0</v>
      </c>
      <c r="C1459" s="14" t="s">
        <v>77</v>
      </c>
      <c r="D1459" s="14" t="s">
        <v>61</v>
      </c>
      <c r="E1459" s="14" t="s">
        <v>61</v>
      </c>
      <c r="F1459" s="14" t="s">
        <v>61</v>
      </c>
      <c r="G1459" s="14" t="s">
        <v>61</v>
      </c>
      <c r="H1459" s="20" t="b">
        <f t="shared" si="1"/>
        <v>0</v>
      </c>
      <c r="I1459" s="21" t="b">
        <f t="shared" si="2"/>
        <v>0</v>
      </c>
      <c r="J1459" s="21" t="b">
        <f t="shared" si="3"/>
        <v>0</v>
      </c>
      <c r="K1459" s="21" t="b">
        <f t="shared" si="4"/>
        <v>0</v>
      </c>
      <c r="AB1459" s="20" t="b">
        <f t="shared" si="10"/>
        <v>0</v>
      </c>
      <c r="AC1459" s="20" t="b">
        <f t="shared" si="11"/>
        <v>0</v>
      </c>
      <c r="AD1459" s="20" t="b">
        <f t="shared" si="12"/>
        <v>0</v>
      </c>
      <c r="AE1459" s="20" t="b">
        <f t="shared" si="13"/>
        <v>0</v>
      </c>
      <c r="AG1459" s="20" t="b">
        <f t="shared" si="14"/>
        <v>0</v>
      </c>
      <c r="AH1459" s="20" t="b">
        <f t="shared" si="15"/>
        <v>0</v>
      </c>
      <c r="AI1459" s="20" t="b">
        <f t="shared" si="16"/>
        <v>0</v>
      </c>
    </row>
    <row r="1460">
      <c r="A1460" s="14" t="s">
        <v>97</v>
      </c>
      <c r="B1460" s="14">
        <v>15000.0</v>
      </c>
      <c r="C1460" s="14" t="s">
        <v>60</v>
      </c>
      <c r="D1460" s="14" t="s">
        <v>61</v>
      </c>
      <c r="E1460" s="14" t="s">
        <v>61</v>
      </c>
      <c r="F1460" s="14" t="s">
        <v>61</v>
      </c>
      <c r="G1460" s="14" t="s">
        <v>61</v>
      </c>
      <c r="H1460" s="20" t="b">
        <f t="shared" si="1"/>
        <v>0</v>
      </c>
      <c r="I1460" s="21" t="b">
        <f t="shared" si="2"/>
        <v>0</v>
      </c>
      <c r="J1460" s="21" t="b">
        <f t="shared" si="3"/>
        <v>0</v>
      </c>
      <c r="K1460" s="21" t="b">
        <f t="shared" si="4"/>
        <v>0</v>
      </c>
      <c r="AB1460" s="20" t="b">
        <f t="shared" si="10"/>
        <v>0</v>
      </c>
      <c r="AC1460" s="20" t="b">
        <f t="shared" si="11"/>
        <v>0</v>
      </c>
      <c r="AD1460" s="20" t="b">
        <f t="shared" si="12"/>
        <v>0</v>
      </c>
      <c r="AE1460" s="20" t="b">
        <f t="shared" si="13"/>
        <v>0</v>
      </c>
      <c r="AG1460" s="20" t="b">
        <f t="shared" si="14"/>
        <v>0</v>
      </c>
      <c r="AH1460" s="20" t="b">
        <f t="shared" si="15"/>
        <v>0</v>
      </c>
      <c r="AI1460" s="20" t="b">
        <f t="shared" si="16"/>
        <v>0</v>
      </c>
    </row>
    <row r="1461">
      <c r="A1461" s="14" t="s">
        <v>97</v>
      </c>
      <c r="B1461" s="14">
        <v>15000.0</v>
      </c>
      <c r="C1461" s="14" t="s">
        <v>62</v>
      </c>
      <c r="D1461" s="14">
        <v>2068.0</v>
      </c>
      <c r="E1461" s="14">
        <v>2015.0</v>
      </c>
      <c r="F1461" s="14">
        <v>2013.0</v>
      </c>
      <c r="G1461" s="14">
        <v>1973.0</v>
      </c>
      <c r="H1461" s="20" t="b">
        <f t="shared" si="1"/>
        <v>0</v>
      </c>
      <c r="I1461" s="21" t="b">
        <f t="shared" si="2"/>
        <v>0</v>
      </c>
      <c r="J1461" s="21" t="b">
        <f t="shared" si="3"/>
        <v>0</v>
      </c>
      <c r="K1461" s="21" t="b">
        <f t="shared" si="4"/>
        <v>0</v>
      </c>
      <c r="AB1461" s="20" t="b">
        <f t="shared" si="10"/>
        <v>0</v>
      </c>
      <c r="AC1461" s="20" t="b">
        <f t="shared" si="11"/>
        <v>0</v>
      </c>
      <c r="AD1461" s="20" t="b">
        <f t="shared" si="12"/>
        <v>0</v>
      </c>
      <c r="AE1461" s="20" t="b">
        <f t="shared" si="13"/>
        <v>0</v>
      </c>
      <c r="AG1461" s="20">
        <f t="shared" si="14"/>
        <v>2068</v>
      </c>
      <c r="AH1461" s="20">
        <f t="shared" si="15"/>
        <v>2015</v>
      </c>
      <c r="AI1461" s="20">
        <f t="shared" si="16"/>
        <v>2013</v>
      </c>
    </row>
    <row r="1462">
      <c r="A1462" s="14" t="s">
        <v>97</v>
      </c>
      <c r="B1462" s="14">
        <v>15000.0</v>
      </c>
      <c r="C1462" s="14" t="s">
        <v>63</v>
      </c>
      <c r="D1462" s="14">
        <v>2020.0</v>
      </c>
      <c r="E1462" s="14">
        <v>1967.0</v>
      </c>
      <c r="F1462" s="14">
        <v>2013.0</v>
      </c>
      <c r="G1462" s="14">
        <v>1973.0</v>
      </c>
      <c r="H1462" s="20" t="b">
        <f t="shared" si="1"/>
        <v>0</v>
      </c>
      <c r="I1462" s="21" t="b">
        <f t="shared" si="2"/>
        <v>0</v>
      </c>
      <c r="J1462" s="21" t="b">
        <f t="shared" si="3"/>
        <v>0</v>
      </c>
      <c r="K1462" s="21" t="b">
        <f t="shared" si="4"/>
        <v>0</v>
      </c>
      <c r="AB1462" s="20" t="b">
        <f t="shared" si="10"/>
        <v>0</v>
      </c>
      <c r="AC1462" s="20" t="b">
        <f t="shared" si="11"/>
        <v>0</v>
      </c>
      <c r="AD1462" s="20" t="b">
        <f t="shared" si="12"/>
        <v>0</v>
      </c>
      <c r="AE1462" s="20" t="b">
        <f t="shared" si="13"/>
        <v>0</v>
      </c>
      <c r="AG1462" s="20" t="b">
        <f t="shared" si="14"/>
        <v>0</v>
      </c>
      <c r="AH1462" s="20" t="b">
        <f t="shared" si="15"/>
        <v>0</v>
      </c>
      <c r="AI1462" s="20" t="b">
        <f t="shared" si="16"/>
        <v>0</v>
      </c>
    </row>
    <row r="1463">
      <c r="A1463" s="14" t="s">
        <v>97</v>
      </c>
      <c r="B1463" s="14">
        <v>15000.0</v>
      </c>
      <c r="C1463" s="14" t="s">
        <v>64</v>
      </c>
      <c r="D1463" s="14">
        <v>48.0</v>
      </c>
      <c r="E1463" s="14">
        <v>48.0</v>
      </c>
      <c r="F1463" s="14">
        <v>0.0</v>
      </c>
      <c r="G1463" s="14">
        <v>0.0</v>
      </c>
      <c r="H1463" s="20" t="b">
        <f t="shared" si="1"/>
        <v>0</v>
      </c>
      <c r="I1463" s="21" t="b">
        <f t="shared" si="2"/>
        <v>0</v>
      </c>
      <c r="J1463" s="21" t="b">
        <f t="shared" si="3"/>
        <v>0</v>
      </c>
      <c r="K1463" s="21" t="b">
        <f t="shared" si="4"/>
        <v>0</v>
      </c>
      <c r="AB1463" s="20" t="b">
        <f t="shared" si="10"/>
        <v>0</v>
      </c>
      <c r="AC1463" s="20" t="b">
        <f t="shared" si="11"/>
        <v>0</v>
      </c>
      <c r="AD1463" s="20" t="b">
        <f t="shared" si="12"/>
        <v>0</v>
      </c>
      <c r="AE1463" s="20" t="b">
        <f t="shared" si="13"/>
        <v>0</v>
      </c>
      <c r="AG1463" s="20" t="b">
        <f t="shared" si="14"/>
        <v>0</v>
      </c>
      <c r="AH1463" s="20" t="b">
        <f t="shared" si="15"/>
        <v>0</v>
      </c>
      <c r="AI1463" s="20" t="b">
        <f t="shared" si="16"/>
        <v>0</v>
      </c>
    </row>
    <row r="1464">
      <c r="A1464" s="14" t="s">
        <v>97</v>
      </c>
      <c r="B1464" s="14">
        <v>15000.0</v>
      </c>
      <c r="C1464" s="14" t="s">
        <v>65</v>
      </c>
      <c r="D1464" s="14">
        <v>0.0</v>
      </c>
      <c r="E1464" s="14">
        <v>0.0</v>
      </c>
      <c r="F1464" s="14">
        <v>0.0</v>
      </c>
      <c r="G1464" s="14">
        <v>0.0</v>
      </c>
      <c r="H1464" s="20" t="b">
        <f t="shared" si="1"/>
        <v>0</v>
      </c>
      <c r="I1464" s="21" t="b">
        <f t="shared" si="2"/>
        <v>0</v>
      </c>
      <c r="J1464" s="21" t="b">
        <f t="shared" si="3"/>
        <v>0</v>
      </c>
      <c r="K1464" s="21" t="b">
        <f t="shared" si="4"/>
        <v>0</v>
      </c>
      <c r="AB1464" s="20" t="b">
        <f t="shared" si="10"/>
        <v>0</v>
      </c>
      <c r="AC1464" s="20" t="b">
        <f t="shared" si="11"/>
        <v>0</v>
      </c>
      <c r="AD1464" s="20" t="b">
        <f t="shared" si="12"/>
        <v>0</v>
      </c>
      <c r="AE1464" s="20" t="b">
        <f t="shared" si="13"/>
        <v>0</v>
      </c>
      <c r="AG1464" s="20" t="b">
        <f t="shared" si="14"/>
        <v>0</v>
      </c>
      <c r="AH1464" s="20" t="b">
        <f t="shared" si="15"/>
        <v>0</v>
      </c>
      <c r="AI1464" s="20" t="b">
        <f t="shared" si="16"/>
        <v>0</v>
      </c>
    </row>
    <row r="1465">
      <c r="A1465" s="14" t="s">
        <v>97</v>
      </c>
      <c r="B1465" s="14">
        <v>15000.0</v>
      </c>
      <c r="C1465" s="14" t="s">
        <v>66</v>
      </c>
      <c r="D1465" s="14">
        <v>744.0</v>
      </c>
      <c r="E1465" s="14">
        <v>744.0</v>
      </c>
      <c r="F1465" s="14">
        <v>680.0</v>
      </c>
      <c r="G1465" s="14">
        <v>680.0</v>
      </c>
      <c r="H1465" s="20" t="b">
        <f t="shared" si="1"/>
        <v>0</v>
      </c>
      <c r="I1465" s="21" t="b">
        <f t="shared" si="2"/>
        <v>0</v>
      </c>
      <c r="J1465" s="21" t="b">
        <f t="shared" si="3"/>
        <v>0</v>
      </c>
      <c r="K1465" s="21" t="b">
        <f t="shared" si="4"/>
        <v>0</v>
      </c>
      <c r="AB1465" s="20" t="b">
        <f t="shared" si="10"/>
        <v>0</v>
      </c>
      <c r="AC1465" s="20" t="b">
        <f t="shared" si="11"/>
        <v>0</v>
      </c>
      <c r="AD1465" s="20" t="b">
        <f t="shared" si="12"/>
        <v>0</v>
      </c>
      <c r="AE1465" s="20" t="b">
        <f t="shared" si="13"/>
        <v>0</v>
      </c>
      <c r="AG1465" s="20" t="b">
        <f t="shared" si="14"/>
        <v>0</v>
      </c>
      <c r="AH1465" s="20" t="b">
        <f t="shared" si="15"/>
        <v>0</v>
      </c>
      <c r="AI1465" s="20" t="b">
        <f t="shared" si="16"/>
        <v>0</v>
      </c>
    </row>
    <row r="1466">
      <c r="A1466" s="14" t="s">
        <v>97</v>
      </c>
      <c r="B1466" s="14">
        <v>15000.0</v>
      </c>
      <c r="C1466" s="14" t="s">
        <v>67</v>
      </c>
      <c r="D1466" s="14">
        <v>735.0</v>
      </c>
      <c r="E1466" s="14">
        <v>735.0</v>
      </c>
      <c r="F1466" s="14">
        <v>671.0</v>
      </c>
      <c r="G1466" s="14">
        <v>671.0</v>
      </c>
      <c r="H1466" s="20" t="b">
        <f t="shared" si="1"/>
        <v>0</v>
      </c>
      <c r="I1466" s="21" t="b">
        <f t="shared" si="2"/>
        <v>0</v>
      </c>
      <c r="J1466" s="21" t="b">
        <f t="shared" si="3"/>
        <v>0</v>
      </c>
      <c r="K1466" s="21" t="b">
        <f t="shared" si="4"/>
        <v>0</v>
      </c>
      <c r="AB1466" s="20" t="b">
        <f t="shared" si="10"/>
        <v>0</v>
      </c>
      <c r="AC1466" s="20" t="b">
        <f t="shared" si="11"/>
        <v>0</v>
      </c>
      <c r="AD1466" s="20" t="b">
        <f t="shared" si="12"/>
        <v>0</v>
      </c>
      <c r="AE1466" s="20" t="b">
        <f t="shared" si="13"/>
        <v>0</v>
      </c>
      <c r="AG1466" s="20" t="b">
        <f t="shared" si="14"/>
        <v>0</v>
      </c>
      <c r="AH1466" s="20" t="b">
        <f t="shared" si="15"/>
        <v>0</v>
      </c>
      <c r="AI1466" s="20" t="b">
        <f t="shared" si="16"/>
        <v>0</v>
      </c>
    </row>
    <row r="1467">
      <c r="A1467" s="14" t="s">
        <v>97</v>
      </c>
      <c r="B1467" s="14">
        <v>15000.0</v>
      </c>
      <c r="C1467" s="14" t="s">
        <v>68</v>
      </c>
      <c r="D1467" s="14">
        <v>9.0</v>
      </c>
      <c r="E1467" s="14">
        <v>9.0</v>
      </c>
      <c r="F1467" s="14">
        <v>9.0</v>
      </c>
      <c r="G1467" s="14">
        <v>9.0</v>
      </c>
      <c r="H1467" s="20" t="b">
        <f t="shared" si="1"/>
        <v>0</v>
      </c>
      <c r="I1467" s="21" t="b">
        <f t="shared" si="2"/>
        <v>0</v>
      </c>
      <c r="J1467" s="21" t="b">
        <f t="shared" si="3"/>
        <v>0</v>
      </c>
      <c r="K1467" s="21" t="b">
        <f t="shared" si="4"/>
        <v>0</v>
      </c>
      <c r="AB1467" s="20" t="b">
        <f t="shared" si="10"/>
        <v>0</v>
      </c>
      <c r="AC1467" s="20" t="b">
        <f t="shared" si="11"/>
        <v>0</v>
      </c>
      <c r="AD1467" s="20" t="b">
        <f t="shared" si="12"/>
        <v>0</v>
      </c>
      <c r="AE1467" s="20" t="b">
        <f t="shared" si="13"/>
        <v>0</v>
      </c>
      <c r="AG1467" s="20" t="b">
        <f t="shared" si="14"/>
        <v>0</v>
      </c>
      <c r="AH1467" s="20" t="b">
        <f t="shared" si="15"/>
        <v>0</v>
      </c>
      <c r="AI1467" s="20" t="b">
        <f t="shared" si="16"/>
        <v>0</v>
      </c>
    </row>
    <row r="1468">
      <c r="A1468" s="14" t="s">
        <v>97</v>
      </c>
      <c r="B1468" s="14">
        <v>15000.0</v>
      </c>
      <c r="C1468" s="14" t="s">
        <v>69</v>
      </c>
      <c r="D1468" s="14">
        <v>0.0</v>
      </c>
      <c r="E1468" s="14">
        <v>0.0</v>
      </c>
      <c r="F1468" s="14">
        <v>2.0</v>
      </c>
      <c r="G1468" s="14">
        <v>2.0</v>
      </c>
      <c r="H1468" s="20" t="b">
        <f t="shared" si="1"/>
        <v>0</v>
      </c>
      <c r="I1468" s="21" t="b">
        <f t="shared" si="2"/>
        <v>0</v>
      </c>
      <c r="J1468" s="21" t="b">
        <f t="shared" si="3"/>
        <v>0</v>
      </c>
      <c r="K1468" s="21" t="b">
        <f t="shared" si="4"/>
        <v>0</v>
      </c>
      <c r="AB1468" s="20" t="b">
        <f t="shared" si="10"/>
        <v>0</v>
      </c>
      <c r="AC1468" s="20">
        <f t="shared" si="11"/>
        <v>0</v>
      </c>
      <c r="AD1468" s="20">
        <f t="shared" si="12"/>
        <v>0</v>
      </c>
      <c r="AE1468" s="20">
        <f t="shared" si="13"/>
        <v>2</v>
      </c>
      <c r="AG1468" s="20" t="b">
        <f t="shared" si="14"/>
        <v>0</v>
      </c>
      <c r="AH1468" s="20" t="b">
        <f t="shared" si="15"/>
        <v>0</v>
      </c>
      <c r="AI1468" s="20" t="b">
        <f t="shared" si="16"/>
        <v>0</v>
      </c>
    </row>
    <row r="1469">
      <c r="A1469" s="14" t="s">
        <v>97</v>
      </c>
      <c r="B1469" s="14">
        <v>15000.0</v>
      </c>
      <c r="C1469" s="14" t="s">
        <v>70</v>
      </c>
      <c r="D1469" s="14">
        <v>0.0</v>
      </c>
      <c r="E1469" s="14">
        <v>0.0</v>
      </c>
      <c r="F1469" s="14">
        <v>0.0</v>
      </c>
      <c r="G1469" s="14">
        <v>0.0</v>
      </c>
      <c r="H1469" s="20" t="b">
        <f t="shared" si="1"/>
        <v>0</v>
      </c>
      <c r="I1469" s="21" t="b">
        <f t="shared" si="2"/>
        <v>0</v>
      </c>
      <c r="J1469" s="21" t="b">
        <f t="shared" si="3"/>
        <v>0</v>
      </c>
      <c r="K1469" s="21" t="b">
        <f t="shared" si="4"/>
        <v>0</v>
      </c>
      <c r="AB1469" s="20" t="b">
        <f t="shared" si="10"/>
        <v>0</v>
      </c>
      <c r="AC1469" s="20" t="b">
        <f t="shared" si="11"/>
        <v>0</v>
      </c>
      <c r="AD1469" s="20" t="b">
        <f t="shared" si="12"/>
        <v>0</v>
      </c>
      <c r="AE1469" s="20" t="b">
        <f t="shared" si="13"/>
        <v>0</v>
      </c>
      <c r="AG1469" s="20" t="b">
        <f t="shared" si="14"/>
        <v>0</v>
      </c>
      <c r="AH1469" s="20" t="b">
        <f t="shared" si="15"/>
        <v>0</v>
      </c>
      <c r="AI1469" s="20" t="b">
        <f t="shared" si="16"/>
        <v>0</v>
      </c>
    </row>
    <row r="1470">
      <c r="A1470" s="14" t="s">
        <v>97</v>
      </c>
      <c r="B1470" s="14">
        <v>15000.0</v>
      </c>
      <c r="C1470" s="14" t="s">
        <v>71</v>
      </c>
      <c r="D1470" s="22">
        <v>6.828703703703704E-4</v>
      </c>
      <c r="E1470" s="22">
        <v>2.546296296296296E-4</v>
      </c>
      <c r="F1470" s="22">
        <v>4.166666666666667E-4</v>
      </c>
      <c r="G1470" s="22">
        <v>3.4722222222222224E-4</v>
      </c>
      <c r="H1470" s="20" t="b">
        <f t="shared" si="1"/>
        <v>0</v>
      </c>
      <c r="I1470" s="21" t="b">
        <f t="shared" si="2"/>
        <v>0</v>
      </c>
      <c r="J1470" s="21" t="b">
        <f t="shared" si="3"/>
        <v>0</v>
      </c>
      <c r="K1470" s="21" t="b">
        <f t="shared" si="4"/>
        <v>0</v>
      </c>
      <c r="AB1470" s="20" t="b">
        <f t="shared" si="10"/>
        <v>0</v>
      </c>
      <c r="AC1470" s="20" t="b">
        <f t="shared" si="11"/>
        <v>0</v>
      </c>
      <c r="AD1470" s="20" t="b">
        <f t="shared" si="12"/>
        <v>0</v>
      </c>
      <c r="AE1470" s="20" t="b">
        <f t="shared" si="13"/>
        <v>0</v>
      </c>
      <c r="AG1470" s="20" t="b">
        <f t="shared" si="14"/>
        <v>0</v>
      </c>
      <c r="AH1470" s="20" t="b">
        <f t="shared" si="15"/>
        <v>0</v>
      </c>
      <c r="AI1470" s="20" t="b">
        <f t="shared" si="16"/>
        <v>0</v>
      </c>
    </row>
    <row r="1471">
      <c r="A1471" s="14" t="s">
        <v>97</v>
      </c>
      <c r="B1471" s="14">
        <v>15000.0</v>
      </c>
      <c r="C1471" s="14" t="s">
        <v>72</v>
      </c>
      <c r="D1471" s="22">
        <v>0.0020486111111111113</v>
      </c>
      <c r="E1471" s="22">
        <v>0.0015046296296296296</v>
      </c>
      <c r="F1471" s="22">
        <v>0.0015393518518518519</v>
      </c>
      <c r="G1471" s="22">
        <v>0.0014583333333333334</v>
      </c>
      <c r="H1471" s="20" t="b">
        <f t="shared" si="1"/>
        <v>0</v>
      </c>
      <c r="I1471" s="21" t="b">
        <f t="shared" si="2"/>
        <v>0</v>
      </c>
      <c r="J1471" s="21" t="b">
        <f t="shared" si="3"/>
        <v>0</v>
      </c>
      <c r="K1471" s="21" t="b">
        <f t="shared" si="4"/>
        <v>0</v>
      </c>
      <c r="AB1471" s="20" t="b">
        <f t="shared" si="10"/>
        <v>0</v>
      </c>
      <c r="AC1471" s="20" t="b">
        <f t="shared" si="11"/>
        <v>0</v>
      </c>
      <c r="AD1471" s="20" t="b">
        <f t="shared" si="12"/>
        <v>0</v>
      </c>
      <c r="AE1471" s="20" t="b">
        <f t="shared" si="13"/>
        <v>0</v>
      </c>
      <c r="AG1471" s="20" t="b">
        <f t="shared" si="14"/>
        <v>0</v>
      </c>
      <c r="AH1471" s="20" t="b">
        <f t="shared" si="15"/>
        <v>0</v>
      </c>
      <c r="AI1471" s="20" t="b">
        <f t="shared" si="16"/>
        <v>0</v>
      </c>
    </row>
    <row r="1472">
      <c r="A1472" s="14" t="s">
        <v>97</v>
      </c>
      <c r="B1472" s="14">
        <v>15000.0</v>
      </c>
      <c r="C1472" s="14" t="s">
        <v>71</v>
      </c>
      <c r="D1472" s="14">
        <v>3344.465</v>
      </c>
      <c r="E1472" s="14">
        <v>3343.438</v>
      </c>
      <c r="F1472" s="14">
        <v>3343.375</v>
      </c>
      <c r="G1472" s="14">
        <v>3343.469</v>
      </c>
      <c r="H1472" s="20" t="b">
        <f t="shared" si="1"/>
        <v>0</v>
      </c>
      <c r="I1472" s="21" t="b">
        <f t="shared" si="2"/>
        <v>0</v>
      </c>
      <c r="J1472" s="21" t="b">
        <f t="shared" si="3"/>
        <v>0</v>
      </c>
      <c r="K1472" s="21" t="b">
        <f t="shared" si="4"/>
        <v>0</v>
      </c>
      <c r="AB1472" s="20" t="b">
        <f t="shared" si="10"/>
        <v>0</v>
      </c>
      <c r="AC1472" s="20" t="b">
        <f t="shared" si="11"/>
        <v>0</v>
      </c>
      <c r="AD1472" s="20" t="b">
        <f t="shared" si="12"/>
        <v>0</v>
      </c>
      <c r="AE1472" s="20" t="b">
        <f t="shared" si="13"/>
        <v>0</v>
      </c>
      <c r="AG1472" s="20" t="b">
        <f t="shared" si="14"/>
        <v>0</v>
      </c>
      <c r="AH1472" s="20" t="b">
        <f t="shared" si="15"/>
        <v>0</v>
      </c>
      <c r="AI1472" s="20" t="b">
        <f t="shared" si="16"/>
        <v>0</v>
      </c>
    </row>
    <row r="1473">
      <c r="A1473" s="14" t="s">
        <v>97</v>
      </c>
      <c r="B1473" s="14">
        <v>15000.0</v>
      </c>
      <c r="C1473" s="14" t="s">
        <v>72</v>
      </c>
      <c r="D1473" s="14">
        <v>3589.117</v>
      </c>
      <c r="E1473" s="14">
        <v>3591.059</v>
      </c>
      <c r="F1473" s="14">
        <v>3608.996</v>
      </c>
      <c r="G1473" s="14">
        <v>3605.09</v>
      </c>
      <c r="H1473" s="20" t="b">
        <f t="shared" si="1"/>
        <v>0</v>
      </c>
      <c r="I1473" s="21" t="b">
        <f t="shared" si="2"/>
        <v>0</v>
      </c>
      <c r="J1473" s="21" t="b">
        <f t="shared" si="3"/>
        <v>0</v>
      </c>
      <c r="K1473" s="21" t="b">
        <f t="shared" si="4"/>
        <v>0</v>
      </c>
      <c r="AB1473" s="20" t="b">
        <f t="shared" si="10"/>
        <v>0</v>
      </c>
      <c r="AC1473" s="20" t="b">
        <f t="shared" si="11"/>
        <v>0</v>
      </c>
      <c r="AD1473" s="20" t="b">
        <f t="shared" si="12"/>
        <v>0</v>
      </c>
      <c r="AE1473" s="20" t="b">
        <f t="shared" si="13"/>
        <v>0</v>
      </c>
      <c r="AG1473" s="20" t="b">
        <f t="shared" si="14"/>
        <v>0</v>
      </c>
      <c r="AH1473" s="20" t="b">
        <f t="shared" si="15"/>
        <v>0</v>
      </c>
      <c r="AI1473" s="20" t="b">
        <f t="shared" si="16"/>
        <v>0</v>
      </c>
    </row>
    <row r="1474">
      <c r="A1474" s="14" t="s">
        <v>97</v>
      </c>
      <c r="B1474" s="14">
        <v>15000.0</v>
      </c>
      <c r="C1474" s="14" t="s">
        <v>73</v>
      </c>
      <c r="D1474" s="14" t="s">
        <v>81</v>
      </c>
      <c r="E1474" s="14" t="s">
        <v>81</v>
      </c>
      <c r="F1474" s="14" t="s">
        <v>81</v>
      </c>
      <c r="G1474" s="14" t="s">
        <v>81</v>
      </c>
      <c r="H1474" s="20" t="b">
        <f t="shared" si="1"/>
        <v>0</v>
      </c>
      <c r="I1474" s="21" t="b">
        <f t="shared" si="2"/>
        <v>0</v>
      </c>
      <c r="J1474" s="21" t="b">
        <f t="shared" si="3"/>
        <v>0</v>
      </c>
      <c r="K1474" s="21" t="b">
        <f t="shared" si="4"/>
        <v>0</v>
      </c>
      <c r="AB1474" s="20" t="b">
        <f t="shared" si="10"/>
        <v>0</v>
      </c>
      <c r="AC1474" s="20" t="b">
        <f t="shared" si="11"/>
        <v>0</v>
      </c>
      <c r="AD1474" s="20" t="b">
        <f t="shared" si="12"/>
        <v>0</v>
      </c>
      <c r="AE1474" s="20" t="b">
        <f t="shared" si="13"/>
        <v>0</v>
      </c>
      <c r="AG1474" s="20" t="b">
        <f t="shared" si="14"/>
        <v>0</v>
      </c>
      <c r="AH1474" s="20" t="b">
        <f t="shared" si="15"/>
        <v>0</v>
      </c>
      <c r="AI1474" s="20" t="b">
        <f t="shared" si="16"/>
        <v>0</v>
      </c>
    </row>
    <row r="1475">
      <c r="A1475" s="14" t="s">
        <v>97</v>
      </c>
      <c r="B1475" s="14">
        <v>15000.0</v>
      </c>
      <c r="C1475" s="14" t="s">
        <v>75</v>
      </c>
      <c r="D1475" s="14">
        <v>0.427</v>
      </c>
      <c r="E1475" s="14">
        <v>0.68</v>
      </c>
      <c r="F1475" s="14">
        <v>0.595</v>
      </c>
      <c r="G1475" s="14">
        <v>0.525</v>
      </c>
      <c r="H1475" s="20">
        <f t="shared" si="1"/>
        <v>14573</v>
      </c>
      <c r="I1475" s="21">
        <f t="shared" si="2"/>
        <v>14320</v>
      </c>
      <c r="J1475" s="21">
        <f t="shared" si="3"/>
        <v>14405</v>
      </c>
      <c r="K1475" s="21">
        <f t="shared" si="4"/>
        <v>14475</v>
      </c>
      <c r="AB1475" s="20" t="b">
        <f t="shared" si="10"/>
        <v>0</v>
      </c>
      <c r="AC1475" s="20" t="b">
        <f t="shared" si="11"/>
        <v>0</v>
      </c>
      <c r="AD1475" s="20" t="b">
        <f t="shared" si="12"/>
        <v>0</v>
      </c>
      <c r="AE1475" s="20" t="b">
        <f t="shared" si="13"/>
        <v>0</v>
      </c>
      <c r="AG1475" s="20" t="b">
        <f t="shared" si="14"/>
        <v>0</v>
      </c>
      <c r="AH1475" s="20" t="b">
        <f t="shared" si="15"/>
        <v>0</v>
      </c>
      <c r="AI1475" s="20" t="b">
        <f t="shared" si="16"/>
        <v>0</v>
      </c>
    </row>
    <row r="1476">
      <c r="A1476" s="14" t="s">
        <v>97</v>
      </c>
      <c r="B1476" s="14">
        <v>15000.0</v>
      </c>
      <c r="C1476" s="14" t="s">
        <v>76</v>
      </c>
      <c r="D1476" s="14" t="s">
        <v>61</v>
      </c>
      <c r="E1476" s="14" t="s">
        <v>61</v>
      </c>
      <c r="F1476" s="14" t="s">
        <v>61</v>
      </c>
      <c r="G1476" s="14" t="s">
        <v>61</v>
      </c>
      <c r="H1476" s="20" t="b">
        <f t="shared" si="1"/>
        <v>0</v>
      </c>
      <c r="I1476" s="21" t="b">
        <f t="shared" si="2"/>
        <v>0</v>
      </c>
      <c r="J1476" s="21" t="b">
        <f t="shared" si="3"/>
        <v>0</v>
      </c>
      <c r="K1476" s="21" t="b">
        <f t="shared" si="4"/>
        <v>0</v>
      </c>
      <c r="AB1476" s="20" t="b">
        <f t="shared" si="10"/>
        <v>0</v>
      </c>
      <c r="AC1476" s="20" t="b">
        <f t="shared" si="11"/>
        <v>0</v>
      </c>
      <c r="AD1476" s="20" t="b">
        <f t="shared" si="12"/>
        <v>0</v>
      </c>
      <c r="AE1476" s="20" t="b">
        <f t="shared" si="13"/>
        <v>0</v>
      </c>
      <c r="AG1476" s="20" t="b">
        <f t="shared" si="14"/>
        <v>0</v>
      </c>
      <c r="AH1476" s="20" t="b">
        <f t="shared" si="15"/>
        <v>0</v>
      </c>
      <c r="AI1476" s="20" t="b">
        <f t="shared" si="16"/>
        <v>0</v>
      </c>
    </row>
    <row r="1477">
      <c r="A1477" s="14" t="s">
        <v>97</v>
      </c>
      <c r="B1477" s="14">
        <v>15000.0</v>
      </c>
      <c r="C1477" s="14" t="s">
        <v>77</v>
      </c>
      <c r="D1477" s="14" t="s">
        <v>61</v>
      </c>
      <c r="E1477" s="14" t="s">
        <v>61</v>
      </c>
      <c r="F1477" s="14" t="s">
        <v>61</v>
      </c>
      <c r="G1477" s="14" t="s">
        <v>61</v>
      </c>
      <c r="H1477" s="20" t="b">
        <f t="shared" si="1"/>
        <v>0</v>
      </c>
      <c r="I1477" s="21" t="b">
        <f t="shared" si="2"/>
        <v>0</v>
      </c>
      <c r="J1477" s="21" t="b">
        <f t="shared" si="3"/>
        <v>0</v>
      </c>
      <c r="K1477" s="21" t="b">
        <f t="shared" si="4"/>
        <v>0</v>
      </c>
      <c r="AB1477" s="20" t="b">
        <f t="shared" si="10"/>
        <v>0</v>
      </c>
      <c r="AC1477" s="20" t="b">
        <f t="shared" si="11"/>
        <v>0</v>
      </c>
      <c r="AD1477" s="20" t="b">
        <f t="shared" si="12"/>
        <v>0</v>
      </c>
      <c r="AE1477" s="20" t="b">
        <f t="shared" si="13"/>
        <v>0</v>
      </c>
      <c r="AG1477" s="20" t="b">
        <f t="shared" si="14"/>
        <v>0</v>
      </c>
      <c r="AH1477" s="20" t="b">
        <f t="shared" si="15"/>
        <v>0</v>
      </c>
      <c r="AI1477" s="20" t="b">
        <f t="shared" si="16"/>
        <v>0</v>
      </c>
    </row>
    <row r="1478">
      <c r="A1478" s="14" t="s">
        <v>97</v>
      </c>
      <c r="B1478" s="14">
        <v>30000.0</v>
      </c>
      <c r="C1478" s="14" t="s">
        <v>60</v>
      </c>
      <c r="D1478" s="14" t="s">
        <v>61</v>
      </c>
      <c r="E1478" s="14" t="s">
        <v>61</v>
      </c>
      <c r="F1478" s="14" t="s">
        <v>61</v>
      </c>
      <c r="G1478" s="14" t="s">
        <v>61</v>
      </c>
      <c r="H1478" s="20" t="b">
        <f t="shared" si="1"/>
        <v>0</v>
      </c>
      <c r="I1478" s="21" t="b">
        <f t="shared" si="2"/>
        <v>0</v>
      </c>
      <c r="J1478" s="21" t="b">
        <f t="shared" si="3"/>
        <v>0</v>
      </c>
      <c r="K1478" s="21" t="b">
        <f t="shared" si="4"/>
        <v>0</v>
      </c>
      <c r="AB1478" s="20" t="b">
        <f t="shared" si="10"/>
        <v>0</v>
      </c>
      <c r="AC1478" s="20" t="b">
        <f t="shared" si="11"/>
        <v>0</v>
      </c>
      <c r="AD1478" s="20" t="b">
        <f t="shared" si="12"/>
        <v>0</v>
      </c>
      <c r="AE1478" s="20" t="b">
        <f t="shared" si="13"/>
        <v>0</v>
      </c>
      <c r="AG1478" s="20" t="b">
        <f t="shared" si="14"/>
        <v>0</v>
      </c>
      <c r="AH1478" s="20" t="b">
        <f t="shared" si="15"/>
        <v>0</v>
      </c>
      <c r="AI1478" s="20" t="b">
        <f t="shared" si="16"/>
        <v>0</v>
      </c>
    </row>
    <row r="1479">
      <c r="A1479" s="14" t="s">
        <v>97</v>
      </c>
      <c r="B1479" s="14">
        <v>30000.0</v>
      </c>
      <c r="C1479" s="14" t="s">
        <v>62</v>
      </c>
      <c r="D1479" s="14">
        <v>2072.0</v>
      </c>
      <c r="E1479" s="14">
        <v>2013.0</v>
      </c>
      <c r="F1479" s="14">
        <v>2008.0</v>
      </c>
      <c r="G1479" s="14">
        <v>1970.0</v>
      </c>
      <c r="H1479" s="20" t="b">
        <f t="shared" si="1"/>
        <v>0</v>
      </c>
      <c r="I1479" s="21" t="b">
        <f t="shared" si="2"/>
        <v>0</v>
      </c>
      <c r="J1479" s="21" t="b">
        <f t="shared" si="3"/>
        <v>0</v>
      </c>
      <c r="K1479" s="21" t="b">
        <f t="shared" si="4"/>
        <v>0</v>
      </c>
      <c r="AB1479" s="20" t="b">
        <f t="shared" si="10"/>
        <v>0</v>
      </c>
      <c r="AC1479" s="20" t="b">
        <f t="shared" si="11"/>
        <v>0</v>
      </c>
      <c r="AD1479" s="20" t="b">
        <f t="shared" si="12"/>
        <v>0</v>
      </c>
      <c r="AE1479" s="20" t="b">
        <f t="shared" si="13"/>
        <v>0</v>
      </c>
      <c r="AG1479" s="20">
        <f t="shared" si="14"/>
        <v>2072</v>
      </c>
      <c r="AH1479" s="20">
        <f t="shared" si="15"/>
        <v>2013</v>
      </c>
      <c r="AI1479" s="20">
        <f t="shared" si="16"/>
        <v>2008</v>
      </c>
    </row>
    <row r="1480">
      <c r="A1480" s="14" t="s">
        <v>97</v>
      </c>
      <c r="B1480" s="14">
        <v>30000.0</v>
      </c>
      <c r="C1480" s="14" t="s">
        <v>63</v>
      </c>
      <c r="D1480" s="14">
        <v>2024.0</v>
      </c>
      <c r="E1480" s="14">
        <v>1965.0</v>
      </c>
      <c r="F1480" s="14">
        <v>2008.0</v>
      </c>
      <c r="G1480" s="14">
        <v>1970.0</v>
      </c>
      <c r="H1480" s="20" t="b">
        <f t="shared" si="1"/>
        <v>0</v>
      </c>
      <c r="I1480" s="21" t="b">
        <f t="shared" si="2"/>
        <v>0</v>
      </c>
      <c r="J1480" s="21" t="b">
        <f t="shared" si="3"/>
        <v>0</v>
      </c>
      <c r="K1480" s="21" t="b">
        <f t="shared" si="4"/>
        <v>0</v>
      </c>
      <c r="AB1480" s="20" t="b">
        <f t="shared" si="10"/>
        <v>0</v>
      </c>
      <c r="AC1480" s="20" t="b">
        <f t="shared" si="11"/>
        <v>0</v>
      </c>
      <c r="AD1480" s="20" t="b">
        <f t="shared" si="12"/>
        <v>0</v>
      </c>
      <c r="AE1480" s="20" t="b">
        <f t="shared" si="13"/>
        <v>0</v>
      </c>
      <c r="AG1480" s="20" t="b">
        <f t="shared" si="14"/>
        <v>0</v>
      </c>
      <c r="AH1480" s="20" t="b">
        <f t="shared" si="15"/>
        <v>0</v>
      </c>
      <c r="AI1480" s="20" t="b">
        <f t="shared" si="16"/>
        <v>0</v>
      </c>
    </row>
    <row r="1481">
      <c r="A1481" s="14" t="s">
        <v>97</v>
      </c>
      <c r="B1481" s="14">
        <v>30000.0</v>
      </c>
      <c r="C1481" s="14" t="s">
        <v>64</v>
      </c>
      <c r="D1481" s="14">
        <v>48.0</v>
      </c>
      <c r="E1481" s="14">
        <v>48.0</v>
      </c>
      <c r="F1481" s="14">
        <v>0.0</v>
      </c>
      <c r="G1481" s="14">
        <v>0.0</v>
      </c>
      <c r="H1481" s="20" t="b">
        <f t="shared" si="1"/>
        <v>0</v>
      </c>
      <c r="I1481" s="21" t="b">
        <f t="shared" si="2"/>
        <v>0</v>
      </c>
      <c r="J1481" s="21" t="b">
        <f t="shared" si="3"/>
        <v>0</v>
      </c>
      <c r="K1481" s="21" t="b">
        <f t="shared" si="4"/>
        <v>0</v>
      </c>
      <c r="AB1481" s="20" t="b">
        <f t="shared" si="10"/>
        <v>0</v>
      </c>
      <c r="AC1481" s="20" t="b">
        <f t="shared" si="11"/>
        <v>0</v>
      </c>
      <c r="AD1481" s="20" t="b">
        <f t="shared" si="12"/>
        <v>0</v>
      </c>
      <c r="AE1481" s="20" t="b">
        <f t="shared" si="13"/>
        <v>0</v>
      </c>
      <c r="AG1481" s="20" t="b">
        <f t="shared" si="14"/>
        <v>0</v>
      </c>
      <c r="AH1481" s="20" t="b">
        <f t="shared" si="15"/>
        <v>0</v>
      </c>
      <c r="AI1481" s="20" t="b">
        <f t="shared" si="16"/>
        <v>0</v>
      </c>
    </row>
    <row r="1482">
      <c r="A1482" s="14" t="s">
        <v>97</v>
      </c>
      <c r="B1482" s="14">
        <v>30000.0</v>
      </c>
      <c r="C1482" s="14" t="s">
        <v>65</v>
      </c>
      <c r="D1482" s="14">
        <v>0.0</v>
      </c>
      <c r="E1482" s="14">
        <v>0.0</v>
      </c>
      <c r="F1482" s="14">
        <v>0.0</v>
      </c>
      <c r="G1482" s="14">
        <v>0.0</v>
      </c>
      <c r="H1482" s="20" t="b">
        <f t="shared" si="1"/>
        <v>0</v>
      </c>
      <c r="I1482" s="21" t="b">
        <f t="shared" si="2"/>
        <v>0</v>
      </c>
      <c r="J1482" s="21" t="b">
        <f t="shared" si="3"/>
        <v>0</v>
      </c>
      <c r="K1482" s="21" t="b">
        <f t="shared" si="4"/>
        <v>0</v>
      </c>
      <c r="AB1482" s="20" t="b">
        <f t="shared" si="10"/>
        <v>0</v>
      </c>
      <c r="AC1482" s="20" t="b">
        <f t="shared" si="11"/>
        <v>0</v>
      </c>
      <c r="AD1482" s="20" t="b">
        <f t="shared" si="12"/>
        <v>0</v>
      </c>
      <c r="AE1482" s="20" t="b">
        <f t="shared" si="13"/>
        <v>0</v>
      </c>
      <c r="AG1482" s="20" t="b">
        <f t="shared" si="14"/>
        <v>0</v>
      </c>
      <c r="AH1482" s="20" t="b">
        <f t="shared" si="15"/>
        <v>0</v>
      </c>
      <c r="AI1482" s="20" t="b">
        <f t="shared" si="16"/>
        <v>0</v>
      </c>
    </row>
    <row r="1483">
      <c r="A1483" s="14" t="s">
        <v>97</v>
      </c>
      <c r="B1483" s="14">
        <v>30000.0</v>
      </c>
      <c r="C1483" s="14" t="s">
        <v>66</v>
      </c>
      <c r="D1483" s="14">
        <v>744.0</v>
      </c>
      <c r="E1483" s="14">
        <v>744.0</v>
      </c>
      <c r="F1483" s="14">
        <v>680.0</v>
      </c>
      <c r="G1483" s="14">
        <v>680.0</v>
      </c>
      <c r="H1483" s="20" t="b">
        <f t="shared" si="1"/>
        <v>0</v>
      </c>
      <c r="I1483" s="21" t="b">
        <f t="shared" si="2"/>
        <v>0</v>
      </c>
      <c r="J1483" s="21" t="b">
        <f t="shared" si="3"/>
        <v>0</v>
      </c>
      <c r="K1483" s="21" t="b">
        <f t="shared" si="4"/>
        <v>0</v>
      </c>
      <c r="AB1483" s="20" t="b">
        <f t="shared" si="10"/>
        <v>0</v>
      </c>
      <c r="AC1483" s="20" t="b">
        <f t="shared" si="11"/>
        <v>0</v>
      </c>
      <c r="AD1483" s="20" t="b">
        <f t="shared" si="12"/>
        <v>0</v>
      </c>
      <c r="AE1483" s="20" t="b">
        <f t="shared" si="13"/>
        <v>0</v>
      </c>
      <c r="AG1483" s="20" t="b">
        <f t="shared" si="14"/>
        <v>0</v>
      </c>
      <c r="AH1483" s="20" t="b">
        <f t="shared" si="15"/>
        <v>0</v>
      </c>
      <c r="AI1483" s="20" t="b">
        <f t="shared" si="16"/>
        <v>0</v>
      </c>
    </row>
    <row r="1484">
      <c r="A1484" s="14" t="s">
        <v>97</v>
      </c>
      <c r="B1484" s="14">
        <v>30000.0</v>
      </c>
      <c r="C1484" s="14" t="s">
        <v>67</v>
      </c>
      <c r="D1484" s="14">
        <v>735.0</v>
      </c>
      <c r="E1484" s="14">
        <v>735.0</v>
      </c>
      <c r="F1484" s="14">
        <v>671.0</v>
      </c>
      <c r="G1484" s="14">
        <v>671.0</v>
      </c>
      <c r="H1484" s="20" t="b">
        <f t="shared" si="1"/>
        <v>0</v>
      </c>
      <c r="I1484" s="21" t="b">
        <f t="shared" si="2"/>
        <v>0</v>
      </c>
      <c r="J1484" s="21" t="b">
        <f t="shared" si="3"/>
        <v>0</v>
      </c>
      <c r="K1484" s="21" t="b">
        <f t="shared" si="4"/>
        <v>0</v>
      </c>
      <c r="AB1484" s="20" t="b">
        <f t="shared" si="10"/>
        <v>0</v>
      </c>
      <c r="AC1484" s="20" t="b">
        <f t="shared" si="11"/>
        <v>0</v>
      </c>
      <c r="AD1484" s="20" t="b">
        <f t="shared" si="12"/>
        <v>0</v>
      </c>
      <c r="AE1484" s="20" t="b">
        <f t="shared" si="13"/>
        <v>0</v>
      </c>
      <c r="AG1484" s="20" t="b">
        <f t="shared" si="14"/>
        <v>0</v>
      </c>
      <c r="AH1484" s="20" t="b">
        <f t="shared" si="15"/>
        <v>0</v>
      </c>
      <c r="AI1484" s="20" t="b">
        <f t="shared" si="16"/>
        <v>0</v>
      </c>
    </row>
    <row r="1485">
      <c r="A1485" s="14" t="s">
        <v>97</v>
      </c>
      <c r="B1485" s="14">
        <v>30000.0</v>
      </c>
      <c r="C1485" s="14" t="s">
        <v>68</v>
      </c>
      <c r="D1485" s="14">
        <v>9.0</v>
      </c>
      <c r="E1485" s="14">
        <v>9.0</v>
      </c>
      <c r="F1485" s="14">
        <v>9.0</v>
      </c>
      <c r="G1485" s="14">
        <v>9.0</v>
      </c>
      <c r="H1485" s="20" t="b">
        <f t="shared" si="1"/>
        <v>0</v>
      </c>
      <c r="I1485" s="21" t="b">
        <f t="shared" si="2"/>
        <v>0</v>
      </c>
      <c r="J1485" s="21" t="b">
        <f t="shared" si="3"/>
        <v>0</v>
      </c>
      <c r="K1485" s="21" t="b">
        <f t="shared" si="4"/>
        <v>0</v>
      </c>
      <c r="AB1485" s="20" t="b">
        <f t="shared" si="10"/>
        <v>0</v>
      </c>
      <c r="AC1485" s="20" t="b">
        <f t="shared" si="11"/>
        <v>0</v>
      </c>
      <c r="AD1485" s="20" t="b">
        <f t="shared" si="12"/>
        <v>0</v>
      </c>
      <c r="AE1485" s="20" t="b">
        <f t="shared" si="13"/>
        <v>0</v>
      </c>
      <c r="AG1485" s="20" t="b">
        <f t="shared" si="14"/>
        <v>0</v>
      </c>
      <c r="AH1485" s="20" t="b">
        <f t="shared" si="15"/>
        <v>0</v>
      </c>
      <c r="AI1485" s="20" t="b">
        <f t="shared" si="16"/>
        <v>0</v>
      </c>
    </row>
    <row r="1486">
      <c r="A1486" s="14" t="s">
        <v>97</v>
      </c>
      <c r="B1486" s="14">
        <v>30000.0</v>
      </c>
      <c r="C1486" s="14" t="s">
        <v>69</v>
      </c>
      <c r="D1486" s="14">
        <v>0.0</v>
      </c>
      <c r="E1486" s="14">
        <v>0.0</v>
      </c>
      <c r="F1486" s="14">
        <v>2.0</v>
      </c>
      <c r="G1486" s="14">
        <v>2.0</v>
      </c>
      <c r="H1486" s="20" t="b">
        <f t="shared" si="1"/>
        <v>0</v>
      </c>
      <c r="I1486" s="21" t="b">
        <f t="shared" si="2"/>
        <v>0</v>
      </c>
      <c r="J1486" s="21" t="b">
        <f t="shared" si="3"/>
        <v>0</v>
      </c>
      <c r="K1486" s="21" t="b">
        <f t="shared" si="4"/>
        <v>0</v>
      </c>
      <c r="AB1486" s="20" t="b">
        <f t="shared" si="10"/>
        <v>0</v>
      </c>
      <c r="AC1486" s="20">
        <f t="shared" si="11"/>
        <v>0</v>
      </c>
      <c r="AD1486" s="20">
        <f t="shared" si="12"/>
        <v>0</v>
      </c>
      <c r="AE1486" s="20">
        <f t="shared" si="13"/>
        <v>2</v>
      </c>
      <c r="AG1486" s="20" t="b">
        <f t="shared" si="14"/>
        <v>0</v>
      </c>
      <c r="AH1486" s="20" t="b">
        <f t="shared" si="15"/>
        <v>0</v>
      </c>
      <c r="AI1486" s="20" t="b">
        <f t="shared" si="16"/>
        <v>0</v>
      </c>
    </row>
    <row r="1487">
      <c r="A1487" s="14" t="s">
        <v>97</v>
      </c>
      <c r="B1487" s="14">
        <v>30000.0</v>
      </c>
      <c r="C1487" s="14" t="s">
        <v>70</v>
      </c>
      <c r="D1487" s="14">
        <v>0.0</v>
      </c>
      <c r="E1487" s="14">
        <v>0.0</v>
      </c>
      <c r="F1487" s="14">
        <v>0.0</v>
      </c>
      <c r="G1487" s="14">
        <v>0.0</v>
      </c>
      <c r="H1487" s="20" t="b">
        <f t="shared" si="1"/>
        <v>0</v>
      </c>
      <c r="I1487" s="21" t="b">
        <f t="shared" si="2"/>
        <v>0</v>
      </c>
      <c r="J1487" s="21" t="b">
        <f t="shared" si="3"/>
        <v>0</v>
      </c>
      <c r="K1487" s="21" t="b">
        <f t="shared" si="4"/>
        <v>0</v>
      </c>
      <c r="AB1487" s="20" t="b">
        <f t="shared" si="10"/>
        <v>0</v>
      </c>
      <c r="AC1487" s="20" t="b">
        <f t="shared" si="11"/>
        <v>0</v>
      </c>
      <c r="AD1487" s="20" t="b">
        <f t="shared" si="12"/>
        <v>0</v>
      </c>
      <c r="AE1487" s="20" t="b">
        <f t="shared" si="13"/>
        <v>0</v>
      </c>
      <c r="AG1487" s="20" t="b">
        <f t="shared" si="14"/>
        <v>0</v>
      </c>
      <c r="AH1487" s="20" t="b">
        <f t="shared" si="15"/>
        <v>0</v>
      </c>
      <c r="AI1487" s="20" t="b">
        <f t="shared" si="16"/>
        <v>0</v>
      </c>
    </row>
    <row r="1488">
      <c r="A1488" s="14" t="s">
        <v>97</v>
      </c>
      <c r="B1488" s="14">
        <v>30000.0</v>
      </c>
      <c r="C1488" s="14" t="s">
        <v>71</v>
      </c>
      <c r="D1488" s="22">
        <v>3.587962962962963E-4</v>
      </c>
      <c r="E1488" s="22">
        <v>1.7361111111111112E-4</v>
      </c>
      <c r="F1488" s="22">
        <v>2.314814814814815E-4</v>
      </c>
      <c r="G1488" s="22">
        <v>1.7361111111111112E-4</v>
      </c>
      <c r="H1488" s="20" t="b">
        <f t="shared" si="1"/>
        <v>0</v>
      </c>
      <c r="I1488" s="21" t="b">
        <f t="shared" si="2"/>
        <v>0</v>
      </c>
      <c r="J1488" s="21" t="b">
        <f t="shared" si="3"/>
        <v>0</v>
      </c>
      <c r="K1488" s="21" t="b">
        <f t="shared" si="4"/>
        <v>0</v>
      </c>
      <c r="AB1488" s="20" t="b">
        <f t="shared" si="10"/>
        <v>0</v>
      </c>
      <c r="AC1488" s="20" t="b">
        <f t="shared" si="11"/>
        <v>0</v>
      </c>
      <c r="AD1488" s="20" t="b">
        <f t="shared" si="12"/>
        <v>0</v>
      </c>
      <c r="AE1488" s="20" t="b">
        <f t="shared" si="13"/>
        <v>0</v>
      </c>
      <c r="AG1488" s="20" t="b">
        <f t="shared" si="14"/>
        <v>0</v>
      </c>
      <c r="AH1488" s="20" t="b">
        <f t="shared" si="15"/>
        <v>0</v>
      </c>
      <c r="AI1488" s="20" t="b">
        <f t="shared" si="16"/>
        <v>0</v>
      </c>
    </row>
    <row r="1489">
      <c r="A1489" s="14" t="s">
        <v>97</v>
      </c>
      <c r="B1489" s="14">
        <v>30000.0</v>
      </c>
      <c r="C1489" s="14" t="s">
        <v>72</v>
      </c>
      <c r="D1489" s="22">
        <v>0.0022569444444444442</v>
      </c>
      <c r="E1489" s="22">
        <v>0.0010185185185185184</v>
      </c>
      <c r="F1489" s="22">
        <v>0.0014814814814814814</v>
      </c>
      <c r="G1489" s="22">
        <v>0.0011921296296296296</v>
      </c>
      <c r="H1489" s="20" t="b">
        <f t="shared" si="1"/>
        <v>0</v>
      </c>
      <c r="I1489" s="21" t="b">
        <f t="shared" si="2"/>
        <v>0</v>
      </c>
      <c r="J1489" s="21" t="b">
        <f t="shared" si="3"/>
        <v>0</v>
      </c>
      <c r="K1489" s="21" t="b">
        <f t="shared" si="4"/>
        <v>0</v>
      </c>
      <c r="AB1489" s="20" t="b">
        <f t="shared" si="10"/>
        <v>0</v>
      </c>
      <c r="AC1489" s="20" t="b">
        <f t="shared" si="11"/>
        <v>0</v>
      </c>
      <c r="AD1489" s="20" t="b">
        <f t="shared" si="12"/>
        <v>0</v>
      </c>
      <c r="AE1489" s="20" t="b">
        <f t="shared" si="13"/>
        <v>0</v>
      </c>
      <c r="AG1489" s="20" t="b">
        <f t="shared" si="14"/>
        <v>0</v>
      </c>
      <c r="AH1489" s="20" t="b">
        <f t="shared" si="15"/>
        <v>0</v>
      </c>
      <c r="AI1489" s="20" t="b">
        <f t="shared" si="16"/>
        <v>0</v>
      </c>
    </row>
    <row r="1490">
      <c r="A1490" s="14" t="s">
        <v>97</v>
      </c>
      <c r="B1490" s="14">
        <v>30000.0</v>
      </c>
      <c r="C1490" s="14" t="s">
        <v>71</v>
      </c>
      <c r="D1490" s="14">
        <v>3340.496</v>
      </c>
      <c r="E1490" s="14">
        <v>3341.465</v>
      </c>
      <c r="F1490" s="14">
        <v>3339.5</v>
      </c>
      <c r="G1490" s="14">
        <v>3339.469</v>
      </c>
      <c r="H1490" s="20" t="b">
        <f t="shared" si="1"/>
        <v>0</v>
      </c>
      <c r="I1490" s="21" t="b">
        <f t="shared" si="2"/>
        <v>0</v>
      </c>
      <c r="J1490" s="21" t="b">
        <f t="shared" si="3"/>
        <v>0</v>
      </c>
      <c r="K1490" s="21" t="b">
        <f t="shared" si="4"/>
        <v>0</v>
      </c>
      <c r="AB1490" s="20" t="b">
        <f t="shared" si="10"/>
        <v>0</v>
      </c>
      <c r="AC1490" s="20" t="b">
        <f t="shared" si="11"/>
        <v>0</v>
      </c>
      <c r="AD1490" s="20" t="b">
        <f t="shared" si="12"/>
        <v>0</v>
      </c>
      <c r="AE1490" s="20" t="b">
        <f t="shared" si="13"/>
        <v>0</v>
      </c>
      <c r="AG1490" s="20" t="b">
        <f t="shared" si="14"/>
        <v>0</v>
      </c>
      <c r="AH1490" s="20" t="b">
        <f t="shared" si="15"/>
        <v>0</v>
      </c>
      <c r="AI1490" s="20" t="b">
        <f t="shared" si="16"/>
        <v>0</v>
      </c>
    </row>
    <row r="1491">
      <c r="A1491" s="14" t="s">
        <v>97</v>
      </c>
      <c r="B1491" s="14">
        <v>30000.0</v>
      </c>
      <c r="C1491" s="14" t="s">
        <v>72</v>
      </c>
      <c r="D1491" s="14">
        <v>3592.117</v>
      </c>
      <c r="E1491" s="14">
        <v>3590.117</v>
      </c>
      <c r="F1491" s="14">
        <v>3605.152</v>
      </c>
      <c r="G1491" s="14">
        <v>3607.121</v>
      </c>
      <c r="H1491" s="20" t="b">
        <f t="shared" si="1"/>
        <v>0</v>
      </c>
      <c r="I1491" s="21" t="b">
        <f t="shared" si="2"/>
        <v>0</v>
      </c>
      <c r="J1491" s="21" t="b">
        <f t="shared" si="3"/>
        <v>0</v>
      </c>
      <c r="K1491" s="21" t="b">
        <f t="shared" si="4"/>
        <v>0</v>
      </c>
      <c r="AB1491" s="20" t="b">
        <f t="shared" si="10"/>
        <v>0</v>
      </c>
      <c r="AC1491" s="20" t="b">
        <f t="shared" si="11"/>
        <v>0</v>
      </c>
      <c r="AD1491" s="20" t="b">
        <f t="shared" si="12"/>
        <v>0</v>
      </c>
      <c r="AE1491" s="20" t="b">
        <f t="shared" si="13"/>
        <v>0</v>
      </c>
      <c r="AG1491" s="20" t="b">
        <f t="shared" si="14"/>
        <v>0</v>
      </c>
      <c r="AH1491" s="20" t="b">
        <f t="shared" si="15"/>
        <v>0</v>
      </c>
      <c r="AI1491" s="20" t="b">
        <f t="shared" si="16"/>
        <v>0</v>
      </c>
    </row>
    <row r="1492">
      <c r="A1492" s="14" t="s">
        <v>97</v>
      </c>
      <c r="B1492" s="14">
        <v>30000.0</v>
      </c>
      <c r="C1492" s="14" t="s">
        <v>73</v>
      </c>
      <c r="D1492" s="14" t="s">
        <v>81</v>
      </c>
      <c r="E1492" s="14" t="s">
        <v>81</v>
      </c>
      <c r="F1492" s="14" t="s">
        <v>81</v>
      </c>
      <c r="G1492" s="14" t="s">
        <v>81</v>
      </c>
      <c r="H1492" s="20" t="b">
        <f t="shared" si="1"/>
        <v>0</v>
      </c>
      <c r="I1492" s="21" t="b">
        <f t="shared" si="2"/>
        <v>0</v>
      </c>
      <c r="J1492" s="21" t="b">
        <f t="shared" si="3"/>
        <v>0</v>
      </c>
      <c r="K1492" s="21" t="b">
        <f t="shared" si="4"/>
        <v>0</v>
      </c>
      <c r="AB1492" s="20" t="b">
        <f t="shared" si="10"/>
        <v>0</v>
      </c>
      <c r="AC1492" s="20" t="b">
        <f t="shared" si="11"/>
        <v>0</v>
      </c>
      <c r="AD1492" s="20" t="b">
        <f t="shared" si="12"/>
        <v>0</v>
      </c>
      <c r="AE1492" s="20" t="b">
        <f t="shared" si="13"/>
        <v>0</v>
      </c>
      <c r="AG1492" s="20" t="b">
        <f t="shared" si="14"/>
        <v>0</v>
      </c>
      <c r="AH1492" s="20" t="b">
        <f t="shared" si="15"/>
        <v>0</v>
      </c>
      <c r="AI1492" s="20" t="b">
        <f t="shared" si="16"/>
        <v>0</v>
      </c>
    </row>
    <row r="1493">
      <c r="A1493" s="14" t="s">
        <v>97</v>
      </c>
      <c r="B1493" s="14">
        <v>30000.0</v>
      </c>
      <c r="C1493" s="14" t="s">
        <v>75</v>
      </c>
      <c r="D1493" s="14">
        <v>11.929</v>
      </c>
      <c r="E1493" s="14">
        <v>13.079</v>
      </c>
      <c r="F1493" s="14">
        <v>12.487</v>
      </c>
      <c r="G1493" s="14">
        <v>12.305</v>
      </c>
      <c r="H1493" s="20">
        <f t="shared" si="1"/>
        <v>18071</v>
      </c>
      <c r="I1493" s="21">
        <f t="shared" si="2"/>
        <v>16921</v>
      </c>
      <c r="J1493" s="21">
        <f t="shared" si="3"/>
        <v>17513</v>
      </c>
      <c r="K1493" s="21">
        <f t="shared" si="4"/>
        <v>17695</v>
      </c>
      <c r="AB1493" s="20" t="b">
        <f t="shared" si="10"/>
        <v>0</v>
      </c>
      <c r="AC1493" s="20" t="b">
        <f t="shared" si="11"/>
        <v>0</v>
      </c>
      <c r="AD1493" s="20" t="b">
        <f t="shared" si="12"/>
        <v>0</v>
      </c>
      <c r="AE1493" s="20" t="b">
        <f t="shared" si="13"/>
        <v>0</v>
      </c>
      <c r="AG1493" s="20" t="b">
        <f t="shared" si="14"/>
        <v>0</v>
      </c>
      <c r="AH1493" s="20" t="b">
        <f t="shared" si="15"/>
        <v>0</v>
      </c>
      <c r="AI1493" s="20" t="b">
        <f t="shared" si="16"/>
        <v>0</v>
      </c>
    </row>
    <row r="1494">
      <c r="A1494" s="14" t="s">
        <v>97</v>
      </c>
      <c r="B1494" s="14">
        <v>30000.0</v>
      </c>
      <c r="C1494" s="14" t="s">
        <v>76</v>
      </c>
      <c r="D1494" s="14" t="s">
        <v>61</v>
      </c>
      <c r="E1494" s="14" t="s">
        <v>61</v>
      </c>
      <c r="F1494" s="14" t="s">
        <v>61</v>
      </c>
      <c r="G1494" s="14" t="s">
        <v>61</v>
      </c>
      <c r="H1494" s="20" t="b">
        <f t="shared" si="1"/>
        <v>0</v>
      </c>
      <c r="I1494" s="21" t="b">
        <f t="shared" si="2"/>
        <v>0</v>
      </c>
      <c r="J1494" s="21" t="b">
        <f t="shared" si="3"/>
        <v>0</v>
      </c>
      <c r="K1494" s="21" t="b">
        <f t="shared" si="4"/>
        <v>0</v>
      </c>
      <c r="AB1494" s="20" t="b">
        <f t="shared" si="10"/>
        <v>0</v>
      </c>
      <c r="AC1494" s="20" t="b">
        <f t="shared" si="11"/>
        <v>0</v>
      </c>
      <c r="AD1494" s="20" t="b">
        <f t="shared" si="12"/>
        <v>0</v>
      </c>
      <c r="AE1494" s="20" t="b">
        <f t="shared" si="13"/>
        <v>0</v>
      </c>
      <c r="AG1494" s="20" t="b">
        <f t="shared" si="14"/>
        <v>0</v>
      </c>
      <c r="AH1494" s="20" t="b">
        <f t="shared" si="15"/>
        <v>0</v>
      </c>
      <c r="AI1494" s="20" t="b">
        <f t="shared" si="16"/>
        <v>0</v>
      </c>
    </row>
    <row r="1495">
      <c r="A1495" s="14" t="s">
        <v>97</v>
      </c>
      <c r="B1495" s="14">
        <v>30000.0</v>
      </c>
      <c r="C1495" s="14" t="s">
        <v>77</v>
      </c>
      <c r="D1495" s="14" t="s">
        <v>61</v>
      </c>
      <c r="E1495" s="14" t="s">
        <v>61</v>
      </c>
      <c r="F1495" s="14" t="s">
        <v>61</v>
      </c>
      <c r="G1495" s="14" t="s">
        <v>61</v>
      </c>
      <c r="H1495" s="20" t="b">
        <f t="shared" si="1"/>
        <v>0</v>
      </c>
      <c r="I1495" s="21" t="b">
        <f t="shared" si="2"/>
        <v>0</v>
      </c>
      <c r="J1495" s="21" t="b">
        <f t="shared" si="3"/>
        <v>0</v>
      </c>
      <c r="K1495" s="21" t="b">
        <f t="shared" si="4"/>
        <v>0</v>
      </c>
      <c r="AB1495" s="20" t="b">
        <f t="shared" si="10"/>
        <v>0</v>
      </c>
      <c r="AC1495" s="20" t="b">
        <f t="shared" si="11"/>
        <v>0</v>
      </c>
      <c r="AD1495" s="20" t="b">
        <f t="shared" si="12"/>
        <v>0</v>
      </c>
      <c r="AE1495" s="20" t="b">
        <f t="shared" si="13"/>
        <v>0</v>
      </c>
      <c r="AG1495" s="20" t="b">
        <f t="shared" si="14"/>
        <v>0</v>
      </c>
      <c r="AH1495" s="20" t="b">
        <f t="shared" si="15"/>
        <v>0</v>
      </c>
      <c r="AI1495" s="20" t="b">
        <f t="shared" si="16"/>
        <v>0</v>
      </c>
    </row>
    <row r="1496">
      <c r="A1496" s="14" t="s">
        <v>98</v>
      </c>
      <c r="B1496" s="14">
        <v>3750.0</v>
      </c>
      <c r="C1496" s="14" t="s">
        <v>60</v>
      </c>
      <c r="D1496" s="14" t="s">
        <v>61</v>
      </c>
      <c r="E1496" s="14" t="s">
        <v>61</v>
      </c>
      <c r="F1496" s="14" t="s">
        <v>61</v>
      </c>
      <c r="G1496" s="14" t="s">
        <v>61</v>
      </c>
      <c r="H1496" s="20" t="b">
        <f t="shared" si="1"/>
        <v>0</v>
      </c>
      <c r="I1496" s="21" t="b">
        <f t="shared" si="2"/>
        <v>0</v>
      </c>
      <c r="J1496" s="21" t="b">
        <f t="shared" si="3"/>
        <v>0</v>
      </c>
      <c r="K1496" s="21" t="b">
        <f t="shared" si="4"/>
        <v>0</v>
      </c>
      <c r="AB1496" s="20" t="b">
        <f t="shared" si="10"/>
        <v>0</v>
      </c>
      <c r="AC1496" s="20" t="b">
        <f t="shared" si="11"/>
        <v>0</v>
      </c>
      <c r="AD1496" s="20" t="b">
        <f t="shared" si="12"/>
        <v>0</v>
      </c>
      <c r="AE1496" s="20" t="b">
        <f t="shared" si="13"/>
        <v>0</v>
      </c>
      <c r="AG1496" s="20" t="b">
        <f t="shared" si="14"/>
        <v>0</v>
      </c>
      <c r="AH1496" s="20" t="b">
        <f t="shared" si="15"/>
        <v>0</v>
      </c>
      <c r="AI1496" s="20" t="b">
        <f t="shared" si="16"/>
        <v>0</v>
      </c>
    </row>
    <row r="1497">
      <c r="A1497" s="14" t="s">
        <v>98</v>
      </c>
      <c r="B1497" s="14">
        <v>3750.0</v>
      </c>
      <c r="C1497" s="14" t="s">
        <v>62</v>
      </c>
      <c r="D1497" s="14">
        <v>1137.0</v>
      </c>
      <c r="E1497" s="14">
        <v>1130.0</v>
      </c>
      <c r="F1497" s="14">
        <v>1137.0</v>
      </c>
      <c r="G1497" s="14">
        <v>1136.0</v>
      </c>
      <c r="H1497" s="20" t="b">
        <f t="shared" si="1"/>
        <v>0</v>
      </c>
      <c r="I1497" s="21" t="b">
        <f t="shared" si="2"/>
        <v>0</v>
      </c>
      <c r="J1497" s="21" t="b">
        <f t="shared" si="3"/>
        <v>0</v>
      </c>
      <c r="K1497" s="21" t="b">
        <f t="shared" si="4"/>
        <v>0</v>
      </c>
      <c r="AB1497" s="20" t="b">
        <f t="shared" si="10"/>
        <v>0</v>
      </c>
      <c r="AC1497" s="20" t="b">
        <f t="shared" si="11"/>
        <v>0</v>
      </c>
      <c r="AD1497" s="20" t="b">
        <f t="shared" si="12"/>
        <v>0</v>
      </c>
      <c r="AE1497" s="20" t="b">
        <f t="shared" si="13"/>
        <v>0</v>
      </c>
      <c r="AG1497" s="20">
        <f t="shared" si="14"/>
        <v>1137</v>
      </c>
      <c r="AH1497" s="20">
        <f t="shared" si="15"/>
        <v>1130</v>
      </c>
      <c r="AI1497" s="20">
        <f t="shared" si="16"/>
        <v>1137</v>
      </c>
    </row>
    <row r="1498">
      <c r="A1498" s="14" t="s">
        <v>98</v>
      </c>
      <c r="B1498" s="14">
        <v>3750.0</v>
      </c>
      <c r="C1498" s="14" t="s">
        <v>63</v>
      </c>
      <c r="D1498" s="14">
        <v>1136.0</v>
      </c>
      <c r="E1498" s="14">
        <v>1129.0</v>
      </c>
      <c r="F1498" s="14">
        <v>1136.0</v>
      </c>
      <c r="G1498" s="14">
        <v>1135.0</v>
      </c>
      <c r="H1498" s="20" t="b">
        <f t="shared" si="1"/>
        <v>0</v>
      </c>
      <c r="I1498" s="21" t="b">
        <f t="shared" si="2"/>
        <v>0</v>
      </c>
      <c r="J1498" s="21" t="b">
        <f t="shared" si="3"/>
        <v>0</v>
      </c>
      <c r="K1498" s="21" t="b">
        <f t="shared" si="4"/>
        <v>0</v>
      </c>
      <c r="AB1498" s="20" t="b">
        <f t="shared" si="10"/>
        <v>0</v>
      </c>
      <c r="AC1498" s="20" t="b">
        <f t="shared" si="11"/>
        <v>0</v>
      </c>
      <c r="AD1498" s="20" t="b">
        <f t="shared" si="12"/>
        <v>0</v>
      </c>
      <c r="AE1498" s="20" t="b">
        <f t="shared" si="13"/>
        <v>0</v>
      </c>
      <c r="AG1498" s="20" t="b">
        <f t="shared" si="14"/>
        <v>0</v>
      </c>
      <c r="AH1498" s="20" t="b">
        <f t="shared" si="15"/>
        <v>0</v>
      </c>
      <c r="AI1498" s="20" t="b">
        <f t="shared" si="16"/>
        <v>0</v>
      </c>
    </row>
    <row r="1499">
      <c r="A1499" s="14" t="s">
        <v>98</v>
      </c>
      <c r="B1499" s="14">
        <v>3750.0</v>
      </c>
      <c r="C1499" s="14" t="s">
        <v>64</v>
      </c>
      <c r="D1499" s="14">
        <v>1.0</v>
      </c>
      <c r="E1499" s="14">
        <v>1.0</v>
      </c>
      <c r="F1499" s="14">
        <v>1.0</v>
      </c>
      <c r="G1499" s="14">
        <v>1.0</v>
      </c>
      <c r="H1499" s="20" t="b">
        <f t="shared" si="1"/>
        <v>0</v>
      </c>
      <c r="I1499" s="21" t="b">
        <f t="shared" si="2"/>
        <v>0</v>
      </c>
      <c r="J1499" s="21" t="b">
        <f t="shared" si="3"/>
        <v>0</v>
      </c>
      <c r="K1499" s="21" t="b">
        <f t="shared" si="4"/>
        <v>0</v>
      </c>
      <c r="AB1499" s="20" t="b">
        <f t="shared" si="10"/>
        <v>0</v>
      </c>
      <c r="AC1499" s="20" t="b">
        <f t="shared" si="11"/>
        <v>0</v>
      </c>
      <c r="AD1499" s="20" t="b">
        <f t="shared" si="12"/>
        <v>0</v>
      </c>
      <c r="AE1499" s="20" t="b">
        <f t="shared" si="13"/>
        <v>0</v>
      </c>
      <c r="AG1499" s="20" t="b">
        <f t="shared" si="14"/>
        <v>0</v>
      </c>
      <c r="AH1499" s="20" t="b">
        <f t="shared" si="15"/>
        <v>0</v>
      </c>
      <c r="AI1499" s="20" t="b">
        <f t="shared" si="16"/>
        <v>0</v>
      </c>
    </row>
    <row r="1500">
      <c r="A1500" s="14" t="s">
        <v>98</v>
      </c>
      <c r="B1500" s="14">
        <v>3750.0</v>
      </c>
      <c r="C1500" s="14" t="s">
        <v>65</v>
      </c>
      <c r="D1500" s="14">
        <v>1.0</v>
      </c>
      <c r="E1500" s="14">
        <v>1.0</v>
      </c>
      <c r="F1500" s="14">
        <v>1.0</v>
      </c>
      <c r="G1500" s="14">
        <v>1.0</v>
      </c>
      <c r="H1500" s="20" t="b">
        <f t="shared" si="1"/>
        <v>0</v>
      </c>
      <c r="I1500" s="21" t="b">
        <f t="shared" si="2"/>
        <v>0</v>
      </c>
      <c r="J1500" s="21" t="b">
        <f t="shared" si="3"/>
        <v>0</v>
      </c>
      <c r="K1500" s="21" t="b">
        <f t="shared" si="4"/>
        <v>0</v>
      </c>
      <c r="AB1500" s="20" t="b">
        <f t="shared" si="10"/>
        <v>0</v>
      </c>
      <c r="AC1500" s="20" t="b">
        <f t="shared" si="11"/>
        <v>0</v>
      </c>
      <c r="AD1500" s="20" t="b">
        <f t="shared" si="12"/>
        <v>0</v>
      </c>
      <c r="AE1500" s="20" t="b">
        <f t="shared" si="13"/>
        <v>0</v>
      </c>
      <c r="AG1500" s="20" t="b">
        <f t="shared" si="14"/>
        <v>0</v>
      </c>
      <c r="AH1500" s="20" t="b">
        <f t="shared" si="15"/>
        <v>0</v>
      </c>
      <c r="AI1500" s="20" t="b">
        <f t="shared" si="16"/>
        <v>0</v>
      </c>
    </row>
    <row r="1501">
      <c r="A1501" s="14" t="s">
        <v>98</v>
      </c>
      <c r="B1501" s="14">
        <v>3750.0</v>
      </c>
      <c r="C1501" s="14" t="s">
        <v>66</v>
      </c>
      <c r="D1501" s="14">
        <v>1794.0</v>
      </c>
      <c r="E1501" s="14">
        <v>1794.0</v>
      </c>
      <c r="F1501" s="14">
        <v>1794.0</v>
      </c>
      <c r="G1501" s="14">
        <v>1794.0</v>
      </c>
      <c r="H1501" s="20" t="b">
        <f t="shared" si="1"/>
        <v>0</v>
      </c>
      <c r="I1501" s="21" t="b">
        <f t="shared" si="2"/>
        <v>0</v>
      </c>
      <c r="J1501" s="21" t="b">
        <f t="shared" si="3"/>
        <v>0</v>
      </c>
      <c r="K1501" s="21" t="b">
        <f t="shared" si="4"/>
        <v>0</v>
      </c>
      <c r="AB1501" s="20" t="b">
        <f t="shared" si="10"/>
        <v>0</v>
      </c>
      <c r="AC1501" s="20" t="b">
        <f t="shared" si="11"/>
        <v>0</v>
      </c>
      <c r="AD1501" s="20" t="b">
        <f t="shared" si="12"/>
        <v>0</v>
      </c>
      <c r="AE1501" s="20" t="b">
        <f t="shared" si="13"/>
        <v>0</v>
      </c>
      <c r="AG1501" s="20" t="b">
        <f t="shared" si="14"/>
        <v>0</v>
      </c>
      <c r="AH1501" s="20" t="b">
        <f t="shared" si="15"/>
        <v>0</v>
      </c>
      <c r="AI1501" s="20" t="b">
        <f t="shared" si="16"/>
        <v>0</v>
      </c>
    </row>
    <row r="1502">
      <c r="A1502" s="14" t="s">
        <v>98</v>
      </c>
      <c r="B1502" s="14">
        <v>3750.0</v>
      </c>
      <c r="C1502" s="14" t="s">
        <v>67</v>
      </c>
      <c r="D1502" s="14">
        <v>1000.0</v>
      </c>
      <c r="E1502" s="14">
        <v>1000.0</v>
      </c>
      <c r="F1502" s="14">
        <v>1000.0</v>
      </c>
      <c r="G1502" s="14">
        <v>1000.0</v>
      </c>
      <c r="H1502" s="20" t="b">
        <f t="shared" si="1"/>
        <v>0</v>
      </c>
      <c r="I1502" s="21" t="b">
        <f t="shared" si="2"/>
        <v>0</v>
      </c>
      <c r="J1502" s="21" t="b">
        <f t="shared" si="3"/>
        <v>0</v>
      </c>
      <c r="K1502" s="21" t="b">
        <f t="shared" si="4"/>
        <v>0</v>
      </c>
      <c r="AB1502" s="20" t="b">
        <f t="shared" si="10"/>
        <v>0</v>
      </c>
      <c r="AC1502" s="20" t="b">
        <f t="shared" si="11"/>
        <v>0</v>
      </c>
      <c r="AD1502" s="20" t="b">
        <f t="shared" si="12"/>
        <v>0</v>
      </c>
      <c r="AE1502" s="20" t="b">
        <f t="shared" si="13"/>
        <v>0</v>
      </c>
      <c r="AG1502" s="20" t="b">
        <f t="shared" si="14"/>
        <v>0</v>
      </c>
      <c r="AH1502" s="20" t="b">
        <f t="shared" si="15"/>
        <v>0</v>
      </c>
      <c r="AI1502" s="20" t="b">
        <f t="shared" si="16"/>
        <v>0</v>
      </c>
    </row>
    <row r="1503">
      <c r="A1503" s="14" t="s">
        <v>98</v>
      </c>
      <c r="B1503" s="14">
        <v>3750.0</v>
      </c>
      <c r="C1503" s="14" t="s">
        <v>68</v>
      </c>
      <c r="D1503" s="14">
        <v>794.0</v>
      </c>
      <c r="E1503" s="14">
        <v>794.0</v>
      </c>
      <c r="F1503" s="14">
        <v>794.0</v>
      </c>
      <c r="G1503" s="14">
        <v>794.0</v>
      </c>
      <c r="H1503" s="20" t="b">
        <f t="shared" si="1"/>
        <v>0</v>
      </c>
      <c r="I1503" s="21" t="b">
        <f t="shared" si="2"/>
        <v>0</v>
      </c>
      <c r="J1503" s="21" t="b">
        <f t="shared" si="3"/>
        <v>0</v>
      </c>
      <c r="K1503" s="21" t="b">
        <f t="shared" si="4"/>
        <v>0</v>
      </c>
      <c r="AB1503" s="20" t="b">
        <f t="shared" si="10"/>
        <v>0</v>
      </c>
      <c r="AC1503" s="20" t="b">
        <f t="shared" si="11"/>
        <v>0</v>
      </c>
      <c r="AD1503" s="20" t="b">
        <f t="shared" si="12"/>
        <v>0</v>
      </c>
      <c r="AE1503" s="20" t="b">
        <f t="shared" si="13"/>
        <v>0</v>
      </c>
      <c r="AG1503" s="20" t="b">
        <f t="shared" si="14"/>
        <v>0</v>
      </c>
      <c r="AH1503" s="20" t="b">
        <f t="shared" si="15"/>
        <v>0</v>
      </c>
      <c r="AI1503" s="20" t="b">
        <f t="shared" si="16"/>
        <v>0</v>
      </c>
    </row>
    <row r="1504">
      <c r="A1504" s="14" t="s">
        <v>98</v>
      </c>
      <c r="B1504" s="14">
        <v>3750.0</v>
      </c>
      <c r="C1504" s="14" t="s">
        <v>69</v>
      </c>
      <c r="D1504" s="14" t="s">
        <v>61</v>
      </c>
      <c r="E1504" s="14" t="s">
        <v>61</v>
      </c>
      <c r="F1504" s="14" t="s">
        <v>61</v>
      </c>
      <c r="G1504" s="14" t="s">
        <v>61</v>
      </c>
      <c r="H1504" s="20" t="b">
        <f t="shared" si="1"/>
        <v>0</v>
      </c>
      <c r="I1504" s="21" t="b">
        <f t="shared" si="2"/>
        <v>0</v>
      </c>
      <c r="J1504" s="21" t="b">
        <f t="shared" si="3"/>
        <v>0</v>
      </c>
      <c r="K1504" s="21" t="b">
        <f t="shared" si="4"/>
        <v>0</v>
      </c>
      <c r="AB1504" s="20" t="b">
        <f t="shared" si="10"/>
        <v>0</v>
      </c>
      <c r="AC1504" s="20" t="str">
        <f t="shared" si="11"/>
        <v>none</v>
      </c>
      <c r="AD1504" s="20" t="str">
        <f t="shared" si="12"/>
        <v>none</v>
      </c>
      <c r="AE1504" s="20" t="str">
        <f t="shared" si="13"/>
        <v>none</v>
      </c>
      <c r="AG1504" s="20" t="b">
        <f t="shared" si="14"/>
        <v>0</v>
      </c>
      <c r="AH1504" s="20" t="b">
        <f t="shared" si="15"/>
        <v>0</v>
      </c>
      <c r="AI1504" s="20" t="b">
        <f t="shared" si="16"/>
        <v>0</v>
      </c>
    </row>
    <row r="1505">
      <c r="A1505" s="14" t="s">
        <v>98</v>
      </c>
      <c r="B1505" s="14">
        <v>3750.0</v>
      </c>
      <c r="C1505" s="14" t="s">
        <v>70</v>
      </c>
      <c r="D1505" s="14">
        <v>0.0</v>
      </c>
      <c r="E1505" s="14">
        <v>0.0</v>
      </c>
      <c r="F1505" s="14">
        <v>0.0</v>
      </c>
      <c r="G1505" s="14">
        <v>0.0</v>
      </c>
      <c r="H1505" s="20" t="b">
        <f t="shared" si="1"/>
        <v>0</v>
      </c>
      <c r="I1505" s="21" t="b">
        <f t="shared" si="2"/>
        <v>0</v>
      </c>
      <c r="J1505" s="21" t="b">
        <f t="shared" si="3"/>
        <v>0</v>
      </c>
      <c r="K1505" s="21" t="b">
        <f t="shared" si="4"/>
        <v>0</v>
      </c>
      <c r="AB1505" s="20" t="b">
        <f t="shared" si="10"/>
        <v>0</v>
      </c>
      <c r="AC1505" s="20" t="b">
        <f t="shared" si="11"/>
        <v>0</v>
      </c>
      <c r="AD1505" s="20" t="b">
        <f t="shared" si="12"/>
        <v>0</v>
      </c>
      <c r="AE1505" s="20" t="b">
        <f t="shared" si="13"/>
        <v>0</v>
      </c>
      <c r="AG1505" s="20" t="b">
        <f t="shared" si="14"/>
        <v>0</v>
      </c>
      <c r="AH1505" s="20" t="b">
        <f t="shared" si="15"/>
        <v>0</v>
      </c>
      <c r="AI1505" s="20" t="b">
        <f t="shared" si="16"/>
        <v>0</v>
      </c>
    </row>
    <row r="1506">
      <c r="A1506" s="14" t="s">
        <v>98</v>
      </c>
      <c r="B1506" s="14">
        <v>3750.0</v>
      </c>
      <c r="C1506" s="14" t="s">
        <v>71</v>
      </c>
      <c r="D1506" s="22">
        <v>0.0012731481481481483</v>
      </c>
      <c r="E1506" s="22">
        <v>0.0014467592592592592</v>
      </c>
      <c r="F1506" s="22">
        <v>5.671296296296297E-4</v>
      </c>
      <c r="G1506" s="22">
        <v>0.0017939814814814815</v>
      </c>
      <c r="H1506" s="20" t="b">
        <f t="shared" si="1"/>
        <v>0</v>
      </c>
      <c r="I1506" s="21" t="b">
        <f t="shared" si="2"/>
        <v>0</v>
      </c>
      <c r="J1506" s="21" t="b">
        <f t="shared" si="3"/>
        <v>0</v>
      </c>
      <c r="K1506" s="21" t="b">
        <f t="shared" si="4"/>
        <v>0</v>
      </c>
      <c r="AB1506" s="20" t="b">
        <f t="shared" si="10"/>
        <v>0</v>
      </c>
      <c r="AC1506" s="20" t="b">
        <f t="shared" si="11"/>
        <v>0</v>
      </c>
      <c r="AD1506" s="20" t="b">
        <f t="shared" si="12"/>
        <v>0</v>
      </c>
      <c r="AE1506" s="20" t="b">
        <f t="shared" si="13"/>
        <v>0</v>
      </c>
      <c r="AG1506" s="20" t="b">
        <f t="shared" si="14"/>
        <v>0</v>
      </c>
      <c r="AH1506" s="20" t="b">
        <f t="shared" si="15"/>
        <v>0</v>
      </c>
      <c r="AI1506" s="20" t="b">
        <f t="shared" si="16"/>
        <v>0</v>
      </c>
    </row>
    <row r="1507">
      <c r="A1507" s="14" t="s">
        <v>98</v>
      </c>
      <c r="B1507" s="14">
        <v>3750.0</v>
      </c>
      <c r="C1507" s="14" t="s">
        <v>72</v>
      </c>
      <c r="D1507" s="22">
        <v>0.0014351851851851852</v>
      </c>
      <c r="E1507" s="22">
        <v>0.002766203703703704</v>
      </c>
      <c r="F1507" s="22">
        <v>0.0012847222222222223</v>
      </c>
      <c r="G1507" s="22">
        <v>0.0019328703703703704</v>
      </c>
      <c r="H1507" s="20" t="b">
        <f t="shared" si="1"/>
        <v>0</v>
      </c>
      <c r="I1507" s="21" t="b">
        <f t="shared" si="2"/>
        <v>0</v>
      </c>
      <c r="J1507" s="21" t="b">
        <f t="shared" si="3"/>
        <v>0</v>
      </c>
      <c r="K1507" s="21" t="b">
        <f t="shared" si="4"/>
        <v>0</v>
      </c>
      <c r="AB1507" s="20" t="b">
        <f t="shared" si="10"/>
        <v>0</v>
      </c>
      <c r="AC1507" s="20" t="b">
        <f t="shared" si="11"/>
        <v>0</v>
      </c>
      <c r="AD1507" s="20" t="b">
        <f t="shared" si="12"/>
        <v>0</v>
      </c>
      <c r="AE1507" s="20" t="b">
        <f t="shared" si="13"/>
        <v>0</v>
      </c>
      <c r="AG1507" s="20" t="b">
        <f t="shared" si="14"/>
        <v>0</v>
      </c>
      <c r="AH1507" s="20" t="b">
        <f t="shared" si="15"/>
        <v>0</v>
      </c>
      <c r="AI1507" s="20" t="b">
        <f t="shared" si="16"/>
        <v>0</v>
      </c>
    </row>
    <row r="1508">
      <c r="A1508" s="14" t="s">
        <v>98</v>
      </c>
      <c r="B1508" s="14">
        <v>3750.0</v>
      </c>
      <c r="C1508" s="14" t="s">
        <v>71</v>
      </c>
      <c r="D1508" s="14">
        <v>3360.562</v>
      </c>
      <c r="E1508" s="14">
        <v>3361.531</v>
      </c>
      <c r="F1508" s="14">
        <v>3359.656</v>
      </c>
      <c r="G1508" s="14">
        <v>3360.5</v>
      </c>
      <c r="H1508" s="20" t="b">
        <f t="shared" si="1"/>
        <v>0</v>
      </c>
      <c r="I1508" s="21" t="b">
        <f t="shared" si="2"/>
        <v>0</v>
      </c>
      <c r="J1508" s="21" t="b">
        <f t="shared" si="3"/>
        <v>0</v>
      </c>
      <c r="K1508" s="21" t="b">
        <f t="shared" si="4"/>
        <v>0</v>
      </c>
      <c r="AB1508" s="20" t="b">
        <f t="shared" si="10"/>
        <v>0</v>
      </c>
      <c r="AC1508" s="20" t="b">
        <f t="shared" si="11"/>
        <v>0</v>
      </c>
      <c r="AD1508" s="20" t="b">
        <f t="shared" si="12"/>
        <v>0</v>
      </c>
      <c r="AE1508" s="20" t="b">
        <f t="shared" si="13"/>
        <v>0</v>
      </c>
      <c r="AG1508" s="20" t="b">
        <f t="shared" si="14"/>
        <v>0</v>
      </c>
      <c r="AH1508" s="20" t="b">
        <f t="shared" si="15"/>
        <v>0</v>
      </c>
      <c r="AI1508" s="20" t="b">
        <f t="shared" si="16"/>
        <v>0</v>
      </c>
    </row>
    <row r="1509">
      <c r="A1509" s="14" t="s">
        <v>98</v>
      </c>
      <c r="B1509" s="14">
        <v>3750.0</v>
      </c>
      <c r="C1509" s="14" t="s">
        <v>72</v>
      </c>
      <c r="D1509" s="14">
        <v>3629.195</v>
      </c>
      <c r="E1509" s="14">
        <v>3629.164</v>
      </c>
      <c r="F1509" s="14">
        <v>3628.289</v>
      </c>
      <c r="G1509" s="14">
        <v>3627.133</v>
      </c>
      <c r="H1509" s="20" t="b">
        <f t="shared" si="1"/>
        <v>0</v>
      </c>
      <c r="I1509" s="21" t="b">
        <f t="shared" si="2"/>
        <v>0</v>
      </c>
      <c r="J1509" s="21" t="b">
        <f t="shared" si="3"/>
        <v>0</v>
      </c>
      <c r="K1509" s="21" t="b">
        <f t="shared" si="4"/>
        <v>0</v>
      </c>
      <c r="AB1509" s="20" t="b">
        <f t="shared" si="10"/>
        <v>0</v>
      </c>
      <c r="AC1509" s="20" t="b">
        <f t="shared" si="11"/>
        <v>0</v>
      </c>
      <c r="AD1509" s="20" t="b">
        <f t="shared" si="12"/>
        <v>0</v>
      </c>
      <c r="AE1509" s="20" t="b">
        <f t="shared" si="13"/>
        <v>0</v>
      </c>
      <c r="AG1509" s="20" t="b">
        <f t="shared" si="14"/>
        <v>0</v>
      </c>
      <c r="AH1509" s="20" t="b">
        <f t="shared" si="15"/>
        <v>0</v>
      </c>
      <c r="AI1509" s="20" t="b">
        <f t="shared" si="16"/>
        <v>0</v>
      </c>
    </row>
    <row r="1510">
      <c r="A1510" s="14" t="s">
        <v>98</v>
      </c>
      <c r="B1510" s="14">
        <v>3750.0</v>
      </c>
      <c r="C1510" s="14" t="s">
        <v>73</v>
      </c>
      <c r="D1510" s="14" t="s">
        <v>74</v>
      </c>
      <c r="E1510" s="14" t="s">
        <v>74</v>
      </c>
      <c r="F1510" s="14" t="s">
        <v>74</v>
      </c>
      <c r="G1510" s="14" t="s">
        <v>74</v>
      </c>
      <c r="H1510" s="20" t="b">
        <f t="shared" si="1"/>
        <v>0</v>
      </c>
      <c r="I1510" s="21" t="b">
        <f t="shared" si="2"/>
        <v>0</v>
      </c>
      <c r="J1510" s="21" t="b">
        <f t="shared" si="3"/>
        <v>0</v>
      </c>
      <c r="K1510" s="21" t="b">
        <f t="shared" si="4"/>
        <v>0</v>
      </c>
      <c r="AB1510" s="20" t="b">
        <f t="shared" si="10"/>
        <v>0</v>
      </c>
      <c r="AC1510" s="20" t="b">
        <f t="shared" si="11"/>
        <v>0</v>
      </c>
      <c r="AD1510" s="20" t="b">
        <f t="shared" si="12"/>
        <v>0</v>
      </c>
      <c r="AE1510" s="20" t="b">
        <f t="shared" si="13"/>
        <v>0</v>
      </c>
      <c r="AG1510" s="20" t="b">
        <f t="shared" si="14"/>
        <v>0</v>
      </c>
      <c r="AH1510" s="20" t="b">
        <f t="shared" si="15"/>
        <v>0</v>
      </c>
      <c r="AI1510" s="20" t="b">
        <f t="shared" si="16"/>
        <v>0</v>
      </c>
    </row>
    <row r="1511">
      <c r="A1511" s="14" t="s">
        <v>98</v>
      </c>
      <c r="B1511" s="14">
        <v>3750.0</v>
      </c>
      <c r="C1511" s="14" t="s">
        <v>75</v>
      </c>
      <c r="D1511" s="14">
        <v>-1.907</v>
      </c>
      <c r="E1511" s="14">
        <v>-1.99</v>
      </c>
      <c r="F1511" s="14">
        <v>-1.902</v>
      </c>
      <c r="G1511" s="14">
        <v>-1.707</v>
      </c>
      <c r="H1511" s="20">
        <f t="shared" si="1"/>
        <v>5657</v>
      </c>
      <c r="I1511" s="21">
        <f t="shared" si="2"/>
        <v>5740</v>
      </c>
      <c r="J1511" s="21">
        <f t="shared" si="3"/>
        <v>5652</v>
      </c>
      <c r="K1511" s="21">
        <f t="shared" si="4"/>
        <v>5457</v>
      </c>
      <c r="AB1511" s="20" t="b">
        <f t="shared" si="10"/>
        <v>0</v>
      </c>
      <c r="AC1511" s="20" t="b">
        <f t="shared" si="11"/>
        <v>0</v>
      </c>
      <c r="AD1511" s="20" t="b">
        <f t="shared" si="12"/>
        <v>0</v>
      </c>
      <c r="AE1511" s="20" t="b">
        <f t="shared" si="13"/>
        <v>0</v>
      </c>
      <c r="AG1511" s="20" t="b">
        <f t="shared" si="14"/>
        <v>0</v>
      </c>
      <c r="AH1511" s="20" t="b">
        <f t="shared" si="15"/>
        <v>0</v>
      </c>
      <c r="AI1511" s="20" t="b">
        <f t="shared" si="16"/>
        <v>0</v>
      </c>
    </row>
    <row r="1512">
      <c r="A1512" s="14" t="s">
        <v>98</v>
      </c>
      <c r="B1512" s="14">
        <v>3750.0</v>
      </c>
      <c r="C1512" s="14" t="s">
        <v>76</v>
      </c>
      <c r="D1512" s="14" t="s">
        <v>61</v>
      </c>
      <c r="E1512" s="14" t="s">
        <v>61</v>
      </c>
      <c r="F1512" s="14" t="s">
        <v>61</v>
      </c>
      <c r="G1512" s="14" t="s">
        <v>61</v>
      </c>
      <c r="H1512" s="20" t="b">
        <f t="shared" si="1"/>
        <v>0</v>
      </c>
      <c r="I1512" s="21" t="b">
        <f t="shared" si="2"/>
        <v>0</v>
      </c>
      <c r="J1512" s="21" t="b">
        <f t="shared" si="3"/>
        <v>0</v>
      </c>
      <c r="K1512" s="21" t="b">
        <f t="shared" si="4"/>
        <v>0</v>
      </c>
      <c r="AB1512" s="20" t="b">
        <f t="shared" si="10"/>
        <v>0</v>
      </c>
      <c r="AC1512" s="20" t="b">
        <f t="shared" si="11"/>
        <v>0</v>
      </c>
      <c r="AD1512" s="20" t="b">
        <f t="shared" si="12"/>
        <v>0</v>
      </c>
      <c r="AE1512" s="20" t="b">
        <f t="shared" si="13"/>
        <v>0</v>
      </c>
      <c r="AG1512" s="20" t="b">
        <f t="shared" si="14"/>
        <v>0</v>
      </c>
      <c r="AH1512" s="20" t="b">
        <f t="shared" si="15"/>
        <v>0</v>
      </c>
      <c r="AI1512" s="20" t="b">
        <f t="shared" si="16"/>
        <v>0</v>
      </c>
    </row>
    <row r="1513">
      <c r="A1513" s="14" t="s">
        <v>98</v>
      </c>
      <c r="B1513" s="14">
        <v>3750.0</v>
      </c>
      <c r="C1513" s="14" t="s">
        <v>77</v>
      </c>
      <c r="D1513" s="14" t="s">
        <v>61</v>
      </c>
      <c r="E1513" s="14" t="s">
        <v>61</v>
      </c>
      <c r="F1513" s="14" t="s">
        <v>61</v>
      </c>
      <c r="G1513" s="14" t="s">
        <v>61</v>
      </c>
      <c r="H1513" s="20" t="b">
        <f t="shared" si="1"/>
        <v>0</v>
      </c>
      <c r="I1513" s="21" t="b">
        <f t="shared" si="2"/>
        <v>0</v>
      </c>
      <c r="J1513" s="21" t="b">
        <f t="shared" si="3"/>
        <v>0</v>
      </c>
      <c r="K1513" s="21" t="b">
        <f t="shared" si="4"/>
        <v>0</v>
      </c>
      <c r="AB1513" s="20" t="b">
        <f t="shared" si="10"/>
        <v>0</v>
      </c>
      <c r="AC1513" s="20" t="b">
        <f t="shared" si="11"/>
        <v>0</v>
      </c>
      <c r="AD1513" s="20" t="b">
        <f t="shared" si="12"/>
        <v>0</v>
      </c>
      <c r="AE1513" s="20" t="b">
        <f t="shared" si="13"/>
        <v>0</v>
      </c>
      <c r="AG1513" s="20" t="b">
        <f t="shared" si="14"/>
        <v>0</v>
      </c>
      <c r="AH1513" s="20" t="b">
        <f t="shared" si="15"/>
        <v>0</v>
      </c>
      <c r="AI1513" s="20" t="b">
        <f t="shared" si="16"/>
        <v>0</v>
      </c>
    </row>
    <row r="1514">
      <c r="A1514" s="14" t="s">
        <v>98</v>
      </c>
      <c r="B1514" s="14">
        <v>5625.0</v>
      </c>
      <c r="C1514" s="14" t="s">
        <v>60</v>
      </c>
      <c r="D1514" s="14" t="s">
        <v>61</v>
      </c>
      <c r="E1514" s="14" t="s">
        <v>61</v>
      </c>
      <c r="F1514" s="14" t="s">
        <v>61</v>
      </c>
      <c r="G1514" s="14" t="s">
        <v>61</v>
      </c>
      <c r="H1514" s="20" t="b">
        <f t="shared" si="1"/>
        <v>0</v>
      </c>
      <c r="I1514" s="21" t="b">
        <f t="shared" si="2"/>
        <v>0</v>
      </c>
      <c r="J1514" s="21" t="b">
        <f t="shared" si="3"/>
        <v>0</v>
      </c>
      <c r="K1514" s="21" t="b">
        <f t="shared" si="4"/>
        <v>0</v>
      </c>
      <c r="AB1514" s="20" t="b">
        <f t="shared" si="10"/>
        <v>0</v>
      </c>
      <c r="AC1514" s="20" t="b">
        <f t="shared" si="11"/>
        <v>0</v>
      </c>
      <c r="AD1514" s="20" t="b">
        <f t="shared" si="12"/>
        <v>0</v>
      </c>
      <c r="AE1514" s="20" t="b">
        <f t="shared" si="13"/>
        <v>0</v>
      </c>
      <c r="AG1514" s="20" t="b">
        <f t="shared" si="14"/>
        <v>0</v>
      </c>
      <c r="AH1514" s="20" t="b">
        <f t="shared" si="15"/>
        <v>0</v>
      </c>
      <c r="AI1514" s="20" t="b">
        <f t="shared" si="16"/>
        <v>0</v>
      </c>
    </row>
    <row r="1515">
      <c r="A1515" s="14" t="s">
        <v>98</v>
      </c>
      <c r="B1515" s="14">
        <v>5625.0</v>
      </c>
      <c r="C1515" s="14" t="s">
        <v>62</v>
      </c>
      <c r="D1515" s="14">
        <v>1064.0</v>
      </c>
      <c r="E1515" s="14">
        <v>1060.0</v>
      </c>
      <c r="F1515" s="14">
        <v>1073.0</v>
      </c>
      <c r="G1515" s="14">
        <v>1059.0</v>
      </c>
      <c r="H1515" s="20" t="b">
        <f t="shared" si="1"/>
        <v>0</v>
      </c>
      <c r="I1515" s="21" t="b">
        <f t="shared" si="2"/>
        <v>0</v>
      </c>
      <c r="J1515" s="21" t="b">
        <f t="shared" si="3"/>
        <v>0</v>
      </c>
      <c r="K1515" s="21" t="b">
        <f t="shared" si="4"/>
        <v>0</v>
      </c>
      <c r="AB1515" s="20" t="b">
        <f t="shared" si="10"/>
        <v>0</v>
      </c>
      <c r="AC1515" s="20" t="b">
        <f t="shared" si="11"/>
        <v>0</v>
      </c>
      <c r="AD1515" s="20" t="b">
        <f t="shared" si="12"/>
        <v>0</v>
      </c>
      <c r="AE1515" s="20" t="b">
        <f t="shared" si="13"/>
        <v>0</v>
      </c>
      <c r="AG1515" s="20">
        <f t="shared" si="14"/>
        <v>1064</v>
      </c>
      <c r="AH1515" s="20">
        <f t="shared" si="15"/>
        <v>1060</v>
      </c>
      <c r="AI1515" s="20">
        <f t="shared" si="16"/>
        <v>1073</v>
      </c>
    </row>
    <row r="1516">
      <c r="A1516" s="14" t="s">
        <v>98</v>
      </c>
      <c r="B1516" s="14">
        <v>5625.0</v>
      </c>
      <c r="C1516" s="14" t="s">
        <v>63</v>
      </c>
      <c r="D1516" s="14">
        <v>1063.0</v>
      </c>
      <c r="E1516" s="14">
        <v>1059.0</v>
      </c>
      <c r="F1516" s="14">
        <v>1072.0</v>
      </c>
      <c r="G1516" s="14">
        <v>1058.0</v>
      </c>
      <c r="H1516" s="20" t="b">
        <f t="shared" si="1"/>
        <v>0</v>
      </c>
      <c r="I1516" s="21" t="b">
        <f t="shared" si="2"/>
        <v>0</v>
      </c>
      <c r="J1516" s="21" t="b">
        <f t="shared" si="3"/>
        <v>0</v>
      </c>
      <c r="K1516" s="21" t="b">
        <f t="shared" si="4"/>
        <v>0</v>
      </c>
      <c r="AB1516" s="20" t="b">
        <f t="shared" si="10"/>
        <v>0</v>
      </c>
      <c r="AC1516" s="20" t="b">
        <f t="shared" si="11"/>
        <v>0</v>
      </c>
      <c r="AD1516" s="20" t="b">
        <f t="shared" si="12"/>
        <v>0</v>
      </c>
      <c r="AE1516" s="20" t="b">
        <f t="shared" si="13"/>
        <v>0</v>
      </c>
      <c r="AG1516" s="20" t="b">
        <f t="shared" si="14"/>
        <v>0</v>
      </c>
      <c r="AH1516" s="20" t="b">
        <f t="shared" si="15"/>
        <v>0</v>
      </c>
      <c r="AI1516" s="20" t="b">
        <f t="shared" si="16"/>
        <v>0</v>
      </c>
    </row>
    <row r="1517">
      <c r="A1517" s="14" t="s">
        <v>98</v>
      </c>
      <c r="B1517" s="14">
        <v>5625.0</v>
      </c>
      <c r="C1517" s="14" t="s">
        <v>64</v>
      </c>
      <c r="D1517" s="14">
        <v>1.0</v>
      </c>
      <c r="E1517" s="14">
        <v>1.0</v>
      </c>
      <c r="F1517" s="14">
        <v>1.0</v>
      </c>
      <c r="G1517" s="14">
        <v>1.0</v>
      </c>
      <c r="H1517" s="20" t="b">
        <f t="shared" si="1"/>
        <v>0</v>
      </c>
      <c r="I1517" s="21" t="b">
        <f t="shared" si="2"/>
        <v>0</v>
      </c>
      <c r="J1517" s="21" t="b">
        <f t="shared" si="3"/>
        <v>0</v>
      </c>
      <c r="K1517" s="21" t="b">
        <f t="shared" si="4"/>
        <v>0</v>
      </c>
      <c r="AB1517" s="20" t="b">
        <f t="shared" si="10"/>
        <v>0</v>
      </c>
      <c r="AC1517" s="20" t="b">
        <f t="shared" si="11"/>
        <v>0</v>
      </c>
      <c r="AD1517" s="20" t="b">
        <f t="shared" si="12"/>
        <v>0</v>
      </c>
      <c r="AE1517" s="20" t="b">
        <f t="shared" si="13"/>
        <v>0</v>
      </c>
      <c r="AG1517" s="20" t="b">
        <f t="shared" si="14"/>
        <v>0</v>
      </c>
      <c r="AH1517" s="20" t="b">
        <f t="shared" si="15"/>
        <v>0</v>
      </c>
      <c r="AI1517" s="20" t="b">
        <f t="shared" si="16"/>
        <v>0</v>
      </c>
    </row>
    <row r="1518">
      <c r="A1518" s="14" t="s">
        <v>98</v>
      </c>
      <c r="B1518" s="14">
        <v>5625.0</v>
      </c>
      <c r="C1518" s="14" t="s">
        <v>65</v>
      </c>
      <c r="D1518" s="14">
        <v>1.0</v>
      </c>
      <c r="E1518" s="14">
        <v>1.0</v>
      </c>
      <c r="F1518" s="14">
        <v>1.0</v>
      </c>
      <c r="G1518" s="14">
        <v>1.0</v>
      </c>
      <c r="H1518" s="20" t="b">
        <f t="shared" si="1"/>
        <v>0</v>
      </c>
      <c r="I1518" s="21" t="b">
        <f t="shared" si="2"/>
        <v>0</v>
      </c>
      <c r="J1518" s="21" t="b">
        <f t="shared" si="3"/>
        <v>0</v>
      </c>
      <c r="K1518" s="21" t="b">
        <f t="shared" si="4"/>
        <v>0</v>
      </c>
      <c r="AB1518" s="20" t="b">
        <f t="shared" si="10"/>
        <v>0</v>
      </c>
      <c r="AC1518" s="20" t="b">
        <f t="shared" si="11"/>
        <v>0</v>
      </c>
      <c r="AD1518" s="20" t="b">
        <f t="shared" si="12"/>
        <v>0</v>
      </c>
      <c r="AE1518" s="20" t="b">
        <f t="shared" si="13"/>
        <v>0</v>
      </c>
      <c r="AG1518" s="20" t="b">
        <f t="shared" si="14"/>
        <v>0</v>
      </c>
      <c r="AH1518" s="20" t="b">
        <f t="shared" si="15"/>
        <v>0</v>
      </c>
      <c r="AI1518" s="20" t="b">
        <f t="shared" si="16"/>
        <v>0</v>
      </c>
    </row>
    <row r="1519">
      <c r="A1519" s="14" t="s">
        <v>98</v>
      </c>
      <c r="B1519" s="14">
        <v>5625.0</v>
      </c>
      <c r="C1519" s="14" t="s">
        <v>66</v>
      </c>
      <c r="D1519" s="14">
        <v>1794.0</v>
      </c>
      <c r="E1519" s="14">
        <v>1794.0</v>
      </c>
      <c r="F1519" s="14">
        <v>1794.0</v>
      </c>
      <c r="G1519" s="14">
        <v>1794.0</v>
      </c>
      <c r="H1519" s="20" t="b">
        <f t="shared" si="1"/>
        <v>0</v>
      </c>
      <c r="I1519" s="21" t="b">
        <f t="shared" si="2"/>
        <v>0</v>
      </c>
      <c r="J1519" s="21" t="b">
        <f t="shared" si="3"/>
        <v>0</v>
      </c>
      <c r="K1519" s="21" t="b">
        <f t="shared" si="4"/>
        <v>0</v>
      </c>
      <c r="AB1519" s="20" t="b">
        <f t="shared" si="10"/>
        <v>0</v>
      </c>
      <c r="AC1519" s="20" t="b">
        <f t="shared" si="11"/>
        <v>0</v>
      </c>
      <c r="AD1519" s="20" t="b">
        <f t="shared" si="12"/>
        <v>0</v>
      </c>
      <c r="AE1519" s="20" t="b">
        <f t="shared" si="13"/>
        <v>0</v>
      </c>
      <c r="AG1519" s="20" t="b">
        <f t="shared" si="14"/>
        <v>0</v>
      </c>
      <c r="AH1519" s="20" t="b">
        <f t="shared" si="15"/>
        <v>0</v>
      </c>
      <c r="AI1519" s="20" t="b">
        <f t="shared" si="16"/>
        <v>0</v>
      </c>
    </row>
    <row r="1520">
      <c r="A1520" s="14" t="s">
        <v>98</v>
      </c>
      <c r="B1520" s="14">
        <v>5625.0</v>
      </c>
      <c r="C1520" s="14" t="s">
        <v>67</v>
      </c>
      <c r="D1520" s="14">
        <v>1000.0</v>
      </c>
      <c r="E1520" s="14">
        <v>1000.0</v>
      </c>
      <c r="F1520" s="14">
        <v>1000.0</v>
      </c>
      <c r="G1520" s="14">
        <v>1000.0</v>
      </c>
      <c r="H1520" s="20" t="b">
        <f t="shared" si="1"/>
        <v>0</v>
      </c>
      <c r="I1520" s="21" t="b">
        <f t="shared" si="2"/>
        <v>0</v>
      </c>
      <c r="J1520" s="21" t="b">
        <f t="shared" si="3"/>
        <v>0</v>
      </c>
      <c r="K1520" s="21" t="b">
        <f t="shared" si="4"/>
        <v>0</v>
      </c>
      <c r="AB1520" s="20" t="b">
        <f t="shared" si="10"/>
        <v>0</v>
      </c>
      <c r="AC1520" s="20" t="b">
        <f t="shared" si="11"/>
        <v>0</v>
      </c>
      <c r="AD1520" s="20" t="b">
        <f t="shared" si="12"/>
        <v>0</v>
      </c>
      <c r="AE1520" s="20" t="b">
        <f t="shared" si="13"/>
        <v>0</v>
      </c>
      <c r="AG1520" s="20" t="b">
        <f t="shared" si="14"/>
        <v>0</v>
      </c>
      <c r="AH1520" s="20" t="b">
        <f t="shared" si="15"/>
        <v>0</v>
      </c>
      <c r="AI1520" s="20" t="b">
        <f t="shared" si="16"/>
        <v>0</v>
      </c>
    </row>
    <row r="1521">
      <c r="A1521" s="14" t="s">
        <v>98</v>
      </c>
      <c r="B1521" s="14">
        <v>5625.0</v>
      </c>
      <c r="C1521" s="14" t="s">
        <v>68</v>
      </c>
      <c r="D1521" s="14">
        <v>794.0</v>
      </c>
      <c r="E1521" s="14">
        <v>794.0</v>
      </c>
      <c r="F1521" s="14">
        <v>794.0</v>
      </c>
      <c r="G1521" s="14">
        <v>794.0</v>
      </c>
      <c r="H1521" s="20" t="b">
        <f t="shared" si="1"/>
        <v>0</v>
      </c>
      <c r="I1521" s="21" t="b">
        <f t="shared" si="2"/>
        <v>0</v>
      </c>
      <c r="J1521" s="21" t="b">
        <f t="shared" si="3"/>
        <v>0</v>
      </c>
      <c r="K1521" s="21" t="b">
        <f t="shared" si="4"/>
        <v>0</v>
      </c>
      <c r="AB1521" s="20" t="b">
        <f t="shared" si="10"/>
        <v>0</v>
      </c>
      <c r="AC1521" s="20" t="b">
        <f t="shared" si="11"/>
        <v>0</v>
      </c>
      <c r="AD1521" s="20" t="b">
        <f t="shared" si="12"/>
        <v>0</v>
      </c>
      <c r="AE1521" s="20" t="b">
        <f t="shared" si="13"/>
        <v>0</v>
      </c>
      <c r="AG1521" s="20" t="b">
        <f t="shared" si="14"/>
        <v>0</v>
      </c>
      <c r="AH1521" s="20" t="b">
        <f t="shared" si="15"/>
        <v>0</v>
      </c>
      <c r="AI1521" s="20" t="b">
        <f t="shared" si="16"/>
        <v>0</v>
      </c>
    </row>
    <row r="1522">
      <c r="A1522" s="14" t="s">
        <v>98</v>
      </c>
      <c r="B1522" s="14">
        <v>5625.0</v>
      </c>
      <c r="C1522" s="14" t="s">
        <v>69</v>
      </c>
      <c r="D1522" s="14" t="s">
        <v>61</v>
      </c>
      <c r="E1522" s="14" t="s">
        <v>61</v>
      </c>
      <c r="F1522" s="14" t="s">
        <v>61</v>
      </c>
      <c r="G1522" s="14" t="s">
        <v>61</v>
      </c>
      <c r="H1522" s="20" t="b">
        <f t="shared" si="1"/>
        <v>0</v>
      </c>
      <c r="I1522" s="21" t="b">
        <f t="shared" si="2"/>
        <v>0</v>
      </c>
      <c r="J1522" s="21" t="b">
        <f t="shared" si="3"/>
        <v>0</v>
      </c>
      <c r="K1522" s="21" t="b">
        <f t="shared" si="4"/>
        <v>0</v>
      </c>
      <c r="AB1522" s="20" t="b">
        <f t="shared" si="10"/>
        <v>0</v>
      </c>
      <c r="AC1522" s="20" t="str">
        <f t="shared" si="11"/>
        <v>none</v>
      </c>
      <c r="AD1522" s="20" t="str">
        <f t="shared" si="12"/>
        <v>none</v>
      </c>
      <c r="AE1522" s="20" t="str">
        <f t="shared" si="13"/>
        <v>none</v>
      </c>
      <c r="AG1522" s="20" t="b">
        <f t="shared" si="14"/>
        <v>0</v>
      </c>
      <c r="AH1522" s="20" t="b">
        <f t="shared" si="15"/>
        <v>0</v>
      </c>
      <c r="AI1522" s="20" t="b">
        <f t="shared" si="16"/>
        <v>0</v>
      </c>
    </row>
    <row r="1523">
      <c r="A1523" s="14" t="s">
        <v>98</v>
      </c>
      <c r="B1523" s="14">
        <v>5625.0</v>
      </c>
      <c r="C1523" s="14" t="s">
        <v>70</v>
      </c>
      <c r="D1523" s="14">
        <v>0.0</v>
      </c>
      <c r="E1523" s="14">
        <v>0.0</v>
      </c>
      <c r="F1523" s="14">
        <v>0.0</v>
      </c>
      <c r="G1523" s="14">
        <v>0.0</v>
      </c>
      <c r="H1523" s="20" t="b">
        <f t="shared" si="1"/>
        <v>0</v>
      </c>
      <c r="I1523" s="21" t="b">
        <f t="shared" si="2"/>
        <v>0</v>
      </c>
      <c r="J1523" s="21" t="b">
        <f t="shared" si="3"/>
        <v>0</v>
      </c>
      <c r="K1523" s="21" t="b">
        <f t="shared" si="4"/>
        <v>0</v>
      </c>
      <c r="AB1523" s="20" t="b">
        <f t="shared" si="10"/>
        <v>0</v>
      </c>
      <c r="AC1523" s="20" t="b">
        <f t="shared" si="11"/>
        <v>0</v>
      </c>
      <c r="AD1523" s="20" t="b">
        <f t="shared" si="12"/>
        <v>0</v>
      </c>
      <c r="AE1523" s="20" t="b">
        <f t="shared" si="13"/>
        <v>0</v>
      </c>
      <c r="AG1523" s="20" t="b">
        <f t="shared" si="14"/>
        <v>0</v>
      </c>
      <c r="AH1523" s="20" t="b">
        <f t="shared" si="15"/>
        <v>0</v>
      </c>
      <c r="AI1523" s="20" t="b">
        <f t="shared" si="16"/>
        <v>0</v>
      </c>
    </row>
    <row r="1524">
      <c r="A1524" s="14" t="s">
        <v>98</v>
      </c>
      <c r="B1524" s="14">
        <v>5625.0</v>
      </c>
      <c r="C1524" s="14" t="s">
        <v>71</v>
      </c>
      <c r="D1524" s="22">
        <v>6.597222222222222E-4</v>
      </c>
      <c r="E1524" s="22">
        <v>0.0014351851851851852</v>
      </c>
      <c r="F1524" s="22">
        <v>9.143518518518518E-4</v>
      </c>
      <c r="G1524" s="22">
        <v>8.796296296296296E-4</v>
      </c>
      <c r="H1524" s="20" t="b">
        <f t="shared" si="1"/>
        <v>0</v>
      </c>
      <c r="I1524" s="21" t="b">
        <f t="shared" si="2"/>
        <v>0</v>
      </c>
      <c r="J1524" s="21" t="b">
        <f t="shared" si="3"/>
        <v>0</v>
      </c>
      <c r="K1524" s="21" t="b">
        <f t="shared" si="4"/>
        <v>0</v>
      </c>
      <c r="AB1524" s="20" t="b">
        <f t="shared" si="10"/>
        <v>0</v>
      </c>
      <c r="AC1524" s="20" t="b">
        <f t="shared" si="11"/>
        <v>0</v>
      </c>
      <c r="AD1524" s="20" t="b">
        <f t="shared" si="12"/>
        <v>0</v>
      </c>
      <c r="AE1524" s="20" t="b">
        <f t="shared" si="13"/>
        <v>0</v>
      </c>
      <c r="AG1524" s="20" t="b">
        <f t="shared" si="14"/>
        <v>0</v>
      </c>
      <c r="AH1524" s="20" t="b">
        <f t="shared" si="15"/>
        <v>0</v>
      </c>
      <c r="AI1524" s="20" t="b">
        <f t="shared" si="16"/>
        <v>0</v>
      </c>
    </row>
    <row r="1525">
      <c r="A1525" s="14" t="s">
        <v>98</v>
      </c>
      <c r="B1525" s="14">
        <v>5625.0</v>
      </c>
      <c r="C1525" s="14" t="s">
        <v>72</v>
      </c>
      <c r="D1525" s="22">
        <v>0.0013078703703703703</v>
      </c>
      <c r="E1525" s="22">
        <v>0.0017939814814814815</v>
      </c>
      <c r="F1525" s="22">
        <v>0.0013657407407407407</v>
      </c>
      <c r="G1525" s="22">
        <v>0.0012847222222222223</v>
      </c>
      <c r="H1525" s="20" t="b">
        <f t="shared" si="1"/>
        <v>0</v>
      </c>
      <c r="I1525" s="21" t="b">
        <f t="shared" si="2"/>
        <v>0</v>
      </c>
      <c r="J1525" s="21" t="b">
        <f t="shared" si="3"/>
        <v>0</v>
      </c>
      <c r="K1525" s="21" t="b">
        <f t="shared" si="4"/>
        <v>0</v>
      </c>
      <c r="AB1525" s="20" t="b">
        <f t="shared" si="10"/>
        <v>0</v>
      </c>
      <c r="AC1525" s="20" t="b">
        <f t="shared" si="11"/>
        <v>0</v>
      </c>
      <c r="AD1525" s="20" t="b">
        <f t="shared" si="12"/>
        <v>0</v>
      </c>
      <c r="AE1525" s="20" t="b">
        <f t="shared" si="13"/>
        <v>0</v>
      </c>
      <c r="AG1525" s="20" t="b">
        <f t="shared" si="14"/>
        <v>0</v>
      </c>
      <c r="AH1525" s="20" t="b">
        <f t="shared" si="15"/>
        <v>0</v>
      </c>
      <c r="AI1525" s="20" t="b">
        <f t="shared" si="16"/>
        <v>0</v>
      </c>
    </row>
    <row r="1526">
      <c r="A1526" s="14" t="s">
        <v>98</v>
      </c>
      <c r="B1526" s="14">
        <v>5625.0</v>
      </c>
      <c r="C1526" s="14" t="s">
        <v>71</v>
      </c>
      <c r="D1526" s="14">
        <v>3360.594</v>
      </c>
      <c r="E1526" s="14">
        <v>3360.527</v>
      </c>
      <c r="F1526" s="14">
        <v>3360.559</v>
      </c>
      <c r="G1526" s="14">
        <v>3360.531</v>
      </c>
      <c r="H1526" s="20" t="b">
        <f t="shared" si="1"/>
        <v>0</v>
      </c>
      <c r="I1526" s="21" t="b">
        <f t="shared" si="2"/>
        <v>0</v>
      </c>
      <c r="J1526" s="21" t="b">
        <f t="shared" si="3"/>
        <v>0</v>
      </c>
      <c r="K1526" s="21" t="b">
        <f t="shared" si="4"/>
        <v>0</v>
      </c>
      <c r="AB1526" s="20" t="b">
        <f t="shared" si="10"/>
        <v>0</v>
      </c>
      <c r="AC1526" s="20" t="b">
        <f t="shared" si="11"/>
        <v>0</v>
      </c>
      <c r="AD1526" s="20" t="b">
        <f t="shared" si="12"/>
        <v>0</v>
      </c>
      <c r="AE1526" s="20" t="b">
        <f t="shared" si="13"/>
        <v>0</v>
      </c>
      <c r="AG1526" s="20" t="b">
        <f t="shared" si="14"/>
        <v>0</v>
      </c>
      <c r="AH1526" s="20" t="b">
        <f t="shared" si="15"/>
        <v>0</v>
      </c>
      <c r="AI1526" s="20" t="b">
        <f t="shared" si="16"/>
        <v>0</v>
      </c>
    </row>
    <row r="1527">
      <c r="A1527" s="14" t="s">
        <v>98</v>
      </c>
      <c r="B1527" s="14">
        <v>5625.0</v>
      </c>
      <c r="C1527" s="14" t="s">
        <v>72</v>
      </c>
      <c r="D1527" s="14">
        <v>3626.055</v>
      </c>
      <c r="E1527" s="14">
        <v>3624.16</v>
      </c>
      <c r="F1527" s="14">
        <v>3625.191</v>
      </c>
      <c r="G1527" s="14">
        <v>3624.164</v>
      </c>
      <c r="H1527" s="20" t="b">
        <f t="shared" si="1"/>
        <v>0</v>
      </c>
      <c r="I1527" s="21" t="b">
        <f t="shared" si="2"/>
        <v>0</v>
      </c>
      <c r="J1527" s="21" t="b">
        <f t="shared" si="3"/>
        <v>0</v>
      </c>
      <c r="K1527" s="21" t="b">
        <f t="shared" si="4"/>
        <v>0</v>
      </c>
      <c r="AB1527" s="20" t="b">
        <f t="shared" si="10"/>
        <v>0</v>
      </c>
      <c r="AC1527" s="20" t="b">
        <f t="shared" si="11"/>
        <v>0</v>
      </c>
      <c r="AD1527" s="20" t="b">
        <f t="shared" si="12"/>
        <v>0</v>
      </c>
      <c r="AE1527" s="20" t="b">
        <f t="shared" si="13"/>
        <v>0</v>
      </c>
      <c r="AG1527" s="20" t="b">
        <f t="shared" si="14"/>
        <v>0</v>
      </c>
      <c r="AH1527" s="20" t="b">
        <f t="shared" si="15"/>
        <v>0</v>
      </c>
      <c r="AI1527" s="20" t="b">
        <f t="shared" si="16"/>
        <v>0</v>
      </c>
    </row>
    <row r="1528">
      <c r="A1528" s="14" t="s">
        <v>98</v>
      </c>
      <c r="B1528" s="14">
        <v>5625.0</v>
      </c>
      <c r="C1528" s="14" t="s">
        <v>73</v>
      </c>
      <c r="D1528" s="14" t="s">
        <v>74</v>
      </c>
      <c r="E1528" s="14" t="s">
        <v>74</v>
      </c>
      <c r="F1528" s="14" t="s">
        <v>74</v>
      </c>
      <c r="G1528" s="14" t="s">
        <v>74</v>
      </c>
      <c r="H1528" s="20" t="b">
        <f t="shared" si="1"/>
        <v>0</v>
      </c>
      <c r="I1528" s="21" t="b">
        <f t="shared" si="2"/>
        <v>0</v>
      </c>
      <c r="J1528" s="21" t="b">
        <f t="shared" si="3"/>
        <v>0</v>
      </c>
      <c r="K1528" s="21" t="b">
        <f t="shared" si="4"/>
        <v>0</v>
      </c>
      <c r="AB1528" s="20" t="b">
        <f t="shared" si="10"/>
        <v>0</v>
      </c>
      <c r="AC1528" s="20" t="b">
        <f t="shared" si="11"/>
        <v>0</v>
      </c>
      <c r="AD1528" s="20" t="b">
        <f t="shared" si="12"/>
        <v>0</v>
      </c>
      <c r="AE1528" s="20" t="b">
        <f t="shared" si="13"/>
        <v>0</v>
      </c>
      <c r="AG1528" s="20" t="b">
        <f t="shared" si="14"/>
        <v>0</v>
      </c>
      <c r="AH1528" s="20" t="b">
        <f t="shared" si="15"/>
        <v>0</v>
      </c>
      <c r="AI1528" s="20" t="b">
        <f t="shared" si="16"/>
        <v>0</v>
      </c>
    </row>
    <row r="1529">
      <c r="A1529" s="14" t="s">
        <v>98</v>
      </c>
      <c r="B1529" s="14">
        <v>5625.0</v>
      </c>
      <c r="C1529" s="14" t="s">
        <v>75</v>
      </c>
      <c r="D1529" s="14">
        <v>-0.091</v>
      </c>
      <c r="E1529" s="14">
        <v>-0.149</v>
      </c>
      <c r="F1529" s="14">
        <v>-0.081</v>
      </c>
      <c r="G1529" s="14">
        <v>-0.094</v>
      </c>
      <c r="H1529" s="20">
        <f t="shared" si="1"/>
        <v>5716</v>
      </c>
      <c r="I1529" s="21">
        <f t="shared" si="2"/>
        <v>5774</v>
      </c>
      <c r="J1529" s="21">
        <f t="shared" si="3"/>
        <v>5706</v>
      </c>
      <c r="K1529" s="21">
        <f t="shared" si="4"/>
        <v>5719</v>
      </c>
      <c r="AB1529" s="20" t="b">
        <f t="shared" si="10"/>
        <v>0</v>
      </c>
      <c r="AC1529" s="20" t="b">
        <f t="shared" si="11"/>
        <v>0</v>
      </c>
      <c r="AD1529" s="20" t="b">
        <f t="shared" si="12"/>
        <v>0</v>
      </c>
      <c r="AE1529" s="20" t="b">
        <f t="shared" si="13"/>
        <v>0</v>
      </c>
      <c r="AG1529" s="20" t="b">
        <f t="shared" si="14"/>
        <v>0</v>
      </c>
      <c r="AH1529" s="20" t="b">
        <f t="shared" si="15"/>
        <v>0</v>
      </c>
      <c r="AI1529" s="20" t="b">
        <f t="shared" si="16"/>
        <v>0</v>
      </c>
    </row>
    <row r="1530">
      <c r="A1530" s="14" t="s">
        <v>98</v>
      </c>
      <c r="B1530" s="14">
        <v>5625.0</v>
      </c>
      <c r="C1530" s="14" t="s">
        <v>76</v>
      </c>
      <c r="D1530" s="14" t="s">
        <v>61</v>
      </c>
      <c r="E1530" s="14" t="s">
        <v>61</v>
      </c>
      <c r="F1530" s="14" t="s">
        <v>61</v>
      </c>
      <c r="G1530" s="14" t="s">
        <v>61</v>
      </c>
      <c r="H1530" s="20" t="b">
        <f t="shared" si="1"/>
        <v>0</v>
      </c>
      <c r="I1530" s="21" t="b">
        <f t="shared" si="2"/>
        <v>0</v>
      </c>
      <c r="J1530" s="21" t="b">
        <f t="shared" si="3"/>
        <v>0</v>
      </c>
      <c r="K1530" s="21" t="b">
        <f t="shared" si="4"/>
        <v>0</v>
      </c>
      <c r="AB1530" s="20" t="b">
        <f t="shared" si="10"/>
        <v>0</v>
      </c>
      <c r="AC1530" s="20" t="b">
        <f t="shared" si="11"/>
        <v>0</v>
      </c>
      <c r="AD1530" s="20" t="b">
        <f t="shared" si="12"/>
        <v>0</v>
      </c>
      <c r="AE1530" s="20" t="b">
        <f t="shared" si="13"/>
        <v>0</v>
      </c>
      <c r="AG1530" s="20" t="b">
        <f t="shared" si="14"/>
        <v>0</v>
      </c>
      <c r="AH1530" s="20" t="b">
        <f t="shared" si="15"/>
        <v>0</v>
      </c>
      <c r="AI1530" s="20" t="b">
        <f t="shared" si="16"/>
        <v>0</v>
      </c>
    </row>
    <row r="1531">
      <c r="A1531" s="14" t="s">
        <v>98</v>
      </c>
      <c r="B1531" s="14">
        <v>5625.0</v>
      </c>
      <c r="C1531" s="14" t="s">
        <v>77</v>
      </c>
      <c r="D1531" s="14" t="s">
        <v>61</v>
      </c>
      <c r="E1531" s="14" t="s">
        <v>61</v>
      </c>
      <c r="F1531" s="14" t="s">
        <v>61</v>
      </c>
      <c r="G1531" s="14" t="s">
        <v>61</v>
      </c>
      <c r="H1531" s="20" t="b">
        <f t="shared" si="1"/>
        <v>0</v>
      </c>
      <c r="I1531" s="21" t="b">
        <f t="shared" si="2"/>
        <v>0</v>
      </c>
      <c r="J1531" s="21" t="b">
        <f t="shared" si="3"/>
        <v>0</v>
      </c>
      <c r="K1531" s="21" t="b">
        <f t="shared" si="4"/>
        <v>0</v>
      </c>
      <c r="AB1531" s="20" t="b">
        <f t="shared" si="10"/>
        <v>0</v>
      </c>
      <c r="AC1531" s="20" t="b">
        <f t="shared" si="11"/>
        <v>0</v>
      </c>
      <c r="AD1531" s="20" t="b">
        <f t="shared" si="12"/>
        <v>0</v>
      </c>
      <c r="AE1531" s="20" t="b">
        <f t="shared" si="13"/>
        <v>0</v>
      </c>
      <c r="AG1531" s="20" t="b">
        <f t="shared" si="14"/>
        <v>0</v>
      </c>
      <c r="AH1531" s="20" t="b">
        <f t="shared" si="15"/>
        <v>0</v>
      </c>
      <c r="AI1531" s="20" t="b">
        <f t="shared" si="16"/>
        <v>0</v>
      </c>
    </row>
    <row r="1532">
      <c r="A1532" s="14" t="s">
        <v>98</v>
      </c>
      <c r="B1532" s="14">
        <v>6562.0</v>
      </c>
      <c r="C1532" s="14" t="s">
        <v>60</v>
      </c>
      <c r="D1532" s="14" t="s">
        <v>61</v>
      </c>
      <c r="E1532" s="14" t="s">
        <v>61</v>
      </c>
      <c r="F1532" s="14" t="s">
        <v>61</v>
      </c>
      <c r="G1532" s="14" t="s">
        <v>61</v>
      </c>
      <c r="H1532" s="20" t="b">
        <f t="shared" si="1"/>
        <v>0</v>
      </c>
      <c r="I1532" s="21" t="b">
        <f t="shared" si="2"/>
        <v>0</v>
      </c>
      <c r="J1532" s="21" t="b">
        <f t="shared" si="3"/>
        <v>0</v>
      </c>
      <c r="K1532" s="21" t="b">
        <f t="shared" si="4"/>
        <v>0</v>
      </c>
      <c r="AB1532" s="20" t="b">
        <f t="shared" si="10"/>
        <v>0</v>
      </c>
      <c r="AC1532" s="20" t="b">
        <f t="shared" si="11"/>
        <v>0</v>
      </c>
      <c r="AD1532" s="20" t="b">
        <f t="shared" si="12"/>
        <v>0</v>
      </c>
      <c r="AE1532" s="20" t="b">
        <f t="shared" si="13"/>
        <v>0</v>
      </c>
      <c r="AG1532" s="20" t="b">
        <f t="shared" si="14"/>
        <v>0</v>
      </c>
      <c r="AH1532" s="20" t="b">
        <f t="shared" si="15"/>
        <v>0</v>
      </c>
      <c r="AI1532" s="20" t="b">
        <f t="shared" si="16"/>
        <v>0</v>
      </c>
    </row>
    <row r="1533">
      <c r="A1533" s="14" t="s">
        <v>98</v>
      </c>
      <c r="B1533" s="14">
        <v>6562.0</v>
      </c>
      <c r="C1533" s="14" t="s">
        <v>62</v>
      </c>
      <c r="D1533" s="14">
        <v>1055.0</v>
      </c>
      <c r="E1533" s="14">
        <v>1054.0</v>
      </c>
      <c r="F1533" s="14">
        <v>1057.0</v>
      </c>
      <c r="G1533" s="14">
        <v>1059.0</v>
      </c>
      <c r="H1533" s="20" t="b">
        <f t="shared" si="1"/>
        <v>0</v>
      </c>
      <c r="I1533" s="21" t="b">
        <f t="shared" si="2"/>
        <v>0</v>
      </c>
      <c r="J1533" s="21" t="b">
        <f t="shared" si="3"/>
        <v>0</v>
      </c>
      <c r="K1533" s="21" t="b">
        <f t="shared" si="4"/>
        <v>0</v>
      </c>
      <c r="AB1533" s="20" t="b">
        <f t="shared" si="10"/>
        <v>0</v>
      </c>
      <c r="AC1533" s="20" t="b">
        <f t="shared" si="11"/>
        <v>0</v>
      </c>
      <c r="AD1533" s="20" t="b">
        <f t="shared" si="12"/>
        <v>0</v>
      </c>
      <c r="AE1533" s="20" t="b">
        <f t="shared" si="13"/>
        <v>0</v>
      </c>
      <c r="AG1533" s="20">
        <f t="shared" si="14"/>
        <v>1055</v>
      </c>
      <c r="AH1533" s="20">
        <f t="shared" si="15"/>
        <v>1054</v>
      </c>
      <c r="AI1533" s="20">
        <f t="shared" si="16"/>
        <v>1057</v>
      </c>
    </row>
    <row r="1534">
      <c r="A1534" s="14" t="s">
        <v>98</v>
      </c>
      <c r="B1534" s="14">
        <v>6562.0</v>
      </c>
      <c r="C1534" s="14" t="s">
        <v>63</v>
      </c>
      <c r="D1534" s="14">
        <v>1054.0</v>
      </c>
      <c r="E1534" s="14">
        <v>1053.0</v>
      </c>
      <c r="F1534" s="14">
        <v>1056.0</v>
      </c>
      <c r="G1534" s="14">
        <v>1058.0</v>
      </c>
      <c r="H1534" s="20" t="b">
        <f t="shared" si="1"/>
        <v>0</v>
      </c>
      <c r="I1534" s="21" t="b">
        <f t="shared" si="2"/>
        <v>0</v>
      </c>
      <c r="J1534" s="21" t="b">
        <f t="shared" si="3"/>
        <v>0</v>
      </c>
      <c r="K1534" s="21" t="b">
        <f t="shared" si="4"/>
        <v>0</v>
      </c>
      <c r="AB1534" s="20" t="b">
        <f t="shared" si="10"/>
        <v>0</v>
      </c>
      <c r="AC1534" s="20" t="b">
        <f t="shared" si="11"/>
        <v>0</v>
      </c>
      <c r="AD1534" s="20" t="b">
        <f t="shared" si="12"/>
        <v>0</v>
      </c>
      <c r="AE1534" s="20" t="b">
        <f t="shared" si="13"/>
        <v>0</v>
      </c>
      <c r="AG1534" s="20" t="b">
        <f t="shared" si="14"/>
        <v>0</v>
      </c>
      <c r="AH1534" s="20" t="b">
        <f t="shared" si="15"/>
        <v>0</v>
      </c>
      <c r="AI1534" s="20" t="b">
        <f t="shared" si="16"/>
        <v>0</v>
      </c>
    </row>
    <row r="1535">
      <c r="A1535" s="14" t="s">
        <v>98</v>
      </c>
      <c r="B1535" s="14">
        <v>6562.0</v>
      </c>
      <c r="C1535" s="14" t="s">
        <v>64</v>
      </c>
      <c r="D1535" s="14">
        <v>1.0</v>
      </c>
      <c r="E1535" s="14">
        <v>1.0</v>
      </c>
      <c r="F1535" s="14">
        <v>1.0</v>
      </c>
      <c r="G1535" s="14">
        <v>1.0</v>
      </c>
      <c r="H1535" s="20" t="b">
        <f t="shared" si="1"/>
        <v>0</v>
      </c>
      <c r="I1535" s="21" t="b">
        <f t="shared" si="2"/>
        <v>0</v>
      </c>
      <c r="J1535" s="21" t="b">
        <f t="shared" si="3"/>
        <v>0</v>
      </c>
      <c r="K1535" s="21" t="b">
        <f t="shared" si="4"/>
        <v>0</v>
      </c>
      <c r="AB1535" s="20" t="b">
        <f t="shared" si="10"/>
        <v>0</v>
      </c>
      <c r="AC1535" s="20" t="b">
        <f t="shared" si="11"/>
        <v>0</v>
      </c>
      <c r="AD1535" s="20" t="b">
        <f t="shared" si="12"/>
        <v>0</v>
      </c>
      <c r="AE1535" s="20" t="b">
        <f t="shared" si="13"/>
        <v>0</v>
      </c>
      <c r="AG1535" s="20" t="b">
        <f t="shared" si="14"/>
        <v>0</v>
      </c>
      <c r="AH1535" s="20" t="b">
        <f t="shared" si="15"/>
        <v>0</v>
      </c>
      <c r="AI1535" s="20" t="b">
        <f t="shared" si="16"/>
        <v>0</v>
      </c>
    </row>
    <row r="1536">
      <c r="A1536" s="14" t="s">
        <v>98</v>
      </c>
      <c r="B1536" s="14">
        <v>6562.0</v>
      </c>
      <c r="C1536" s="14" t="s">
        <v>65</v>
      </c>
      <c r="D1536" s="14">
        <v>1.0</v>
      </c>
      <c r="E1536" s="14">
        <v>1.0</v>
      </c>
      <c r="F1536" s="14">
        <v>1.0</v>
      </c>
      <c r="G1536" s="14">
        <v>1.0</v>
      </c>
      <c r="H1536" s="20" t="b">
        <f t="shared" si="1"/>
        <v>0</v>
      </c>
      <c r="I1536" s="21" t="b">
        <f t="shared" si="2"/>
        <v>0</v>
      </c>
      <c r="J1536" s="21" t="b">
        <f t="shared" si="3"/>
        <v>0</v>
      </c>
      <c r="K1536" s="21" t="b">
        <f t="shared" si="4"/>
        <v>0</v>
      </c>
      <c r="AB1536" s="20" t="b">
        <f t="shared" si="10"/>
        <v>0</v>
      </c>
      <c r="AC1536" s="20" t="b">
        <f t="shared" si="11"/>
        <v>0</v>
      </c>
      <c r="AD1536" s="20" t="b">
        <f t="shared" si="12"/>
        <v>0</v>
      </c>
      <c r="AE1536" s="20" t="b">
        <f t="shared" si="13"/>
        <v>0</v>
      </c>
      <c r="AG1536" s="20" t="b">
        <f t="shared" si="14"/>
        <v>0</v>
      </c>
      <c r="AH1536" s="20" t="b">
        <f t="shared" si="15"/>
        <v>0</v>
      </c>
      <c r="AI1536" s="20" t="b">
        <f t="shared" si="16"/>
        <v>0</v>
      </c>
    </row>
    <row r="1537">
      <c r="A1537" s="14" t="s">
        <v>98</v>
      </c>
      <c r="B1537" s="14">
        <v>6562.0</v>
      </c>
      <c r="C1537" s="14" t="s">
        <v>66</v>
      </c>
      <c r="D1537" s="14">
        <v>1794.0</v>
      </c>
      <c r="E1537" s="14">
        <v>1794.0</v>
      </c>
      <c r="F1537" s="14">
        <v>1794.0</v>
      </c>
      <c r="G1537" s="14">
        <v>1794.0</v>
      </c>
      <c r="H1537" s="20" t="b">
        <f t="shared" si="1"/>
        <v>0</v>
      </c>
      <c r="I1537" s="21" t="b">
        <f t="shared" si="2"/>
        <v>0</v>
      </c>
      <c r="J1537" s="21" t="b">
        <f t="shared" si="3"/>
        <v>0</v>
      </c>
      <c r="K1537" s="21" t="b">
        <f t="shared" si="4"/>
        <v>0</v>
      </c>
      <c r="AB1537" s="20" t="b">
        <f t="shared" si="10"/>
        <v>0</v>
      </c>
      <c r="AC1537" s="20" t="b">
        <f t="shared" si="11"/>
        <v>0</v>
      </c>
      <c r="AD1537" s="20" t="b">
        <f t="shared" si="12"/>
        <v>0</v>
      </c>
      <c r="AE1537" s="20" t="b">
        <f t="shared" si="13"/>
        <v>0</v>
      </c>
      <c r="AG1537" s="20" t="b">
        <f t="shared" si="14"/>
        <v>0</v>
      </c>
      <c r="AH1537" s="20" t="b">
        <f t="shared" si="15"/>
        <v>0</v>
      </c>
      <c r="AI1537" s="20" t="b">
        <f t="shared" si="16"/>
        <v>0</v>
      </c>
    </row>
    <row r="1538">
      <c r="A1538" s="14" t="s">
        <v>98</v>
      </c>
      <c r="B1538" s="14">
        <v>6562.0</v>
      </c>
      <c r="C1538" s="14" t="s">
        <v>67</v>
      </c>
      <c r="D1538" s="14">
        <v>1000.0</v>
      </c>
      <c r="E1538" s="14">
        <v>1000.0</v>
      </c>
      <c r="F1538" s="14">
        <v>1000.0</v>
      </c>
      <c r="G1538" s="14">
        <v>1000.0</v>
      </c>
      <c r="H1538" s="20" t="b">
        <f t="shared" si="1"/>
        <v>0</v>
      </c>
      <c r="I1538" s="21" t="b">
        <f t="shared" si="2"/>
        <v>0</v>
      </c>
      <c r="J1538" s="21" t="b">
        <f t="shared" si="3"/>
        <v>0</v>
      </c>
      <c r="K1538" s="21" t="b">
        <f t="shared" si="4"/>
        <v>0</v>
      </c>
      <c r="AB1538" s="20" t="b">
        <f t="shared" si="10"/>
        <v>0</v>
      </c>
      <c r="AC1538" s="20" t="b">
        <f t="shared" si="11"/>
        <v>0</v>
      </c>
      <c r="AD1538" s="20" t="b">
        <f t="shared" si="12"/>
        <v>0</v>
      </c>
      <c r="AE1538" s="20" t="b">
        <f t="shared" si="13"/>
        <v>0</v>
      </c>
      <c r="AG1538" s="20" t="b">
        <f t="shared" si="14"/>
        <v>0</v>
      </c>
      <c r="AH1538" s="20" t="b">
        <f t="shared" si="15"/>
        <v>0</v>
      </c>
      <c r="AI1538" s="20" t="b">
        <f t="shared" si="16"/>
        <v>0</v>
      </c>
    </row>
    <row r="1539">
      <c r="A1539" s="14" t="s">
        <v>98</v>
      </c>
      <c r="B1539" s="14">
        <v>6562.0</v>
      </c>
      <c r="C1539" s="14" t="s">
        <v>68</v>
      </c>
      <c r="D1539" s="14">
        <v>794.0</v>
      </c>
      <c r="E1539" s="14">
        <v>794.0</v>
      </c>
      <c r="F1539" s="14">
        <v>794.0</v>
      </c>
      <c r="G1539" s="14">
        <v>794.0</v>
      </c>
      <c r="H1539" s="20" t="b">
        <f t="shared" si="1"/>
        <v>0</v>
      </c>
      <c r="I1539" s="21" t="b">
        <f t="shared" si="2"/>
        <v>0</v>
      </c>
      <c r="J1539" s="21" t="b">
        <f t="shared" si="3"/>
        <v>0</v>
      </c>
      <c r="K1539" s="21" t="b">
        <f t="shared" si="4"/>
        <v>0</v>
      </c>
      <c r="AB1539" s="20" t="b">
        <f t="shared" si="10"/>
        <v>0</v>
      </c>
      <c r="AC1539" s="20" t="b">
        <f t="shared" si="11"/>
        <v>0</v>
      </c>
      <c r="AD1539" s="20" t="b">
        <f t="shared" si="12"/>
        <v>0</v>
      </c>
      <c r="AE1539" s="20" t="b">
        <f t="shared" si="13"/>
        <v>0</v>
      </c>
      <c r="AG1539" s="20" t="b">
        <f t="shared" si="14"/>
        <v>0</v>
      </c>
      <c r="AH1539" s="20" t="b">
        <f t="shared" si="15"/>
        <v>0</v>
      </c>
      <c r="AI1539" s="20" t="b">
        <f t="shared" si="16"/>
        <v>0</v>
      </c>
    </row>
    <row r="1540">
      <c r="A1540" s="14" t="s">
        <v>98</v>
      </c>
      <c r="B1540" s="14">
        <v>6562.0</v>
      </c>
      <c r="C1540" s="14" t="s">
        <v>69</v>
      </c>
      <c r="D1540" s="14" t="s">
        <v>61</v>
      </c>
      <c r="E1540" s="14" t="s">
        <v>61</v>
      </c>
      <c r="F1540" s="14" t="s">
        <v>61</v>
      </c>
      <c r="G1540" s="14" t="s">
        <v>61</v>
      </c>
      <c r="H1540" s="20" t="b">
        <f t="shared" si="1"/>
        <v>0</v>
      </c>
      <c r="I1540" s="21" t="b">
        <f t="shared" si="2"/>
        <v>0</v>
      </c>
      <c r="J1540" s="21" t="b">
        <f t="shared" si="3"/>
        <v>0</v>
      </c>
      <c r="K1540" s="21" t="b">
        <f t="shared" si="4"/>
        <v>0</v>
      </c>
      <c r="AB1540" s="20" t="b">
        <f t="shared" si="10"/>
        <v>0</v>
      </c>
      <c r="AC1540" s="20" t="str">
        <f t="shared" si="11"/>
        <v>none</v>
      </c>
      <c r="AD1540" s="20" t="str">
        <f t="shared" si="12"/>
        <v>none</v>
      </c>
      <c r="AE1540" s="20" t="str">
        <f t="shared" si="13"/>
        <v>none</v>
      </c>
      <c r="AG1540" s="20" t="b">
        <f t="shared" si="14"/>
        <v>0</v>
      </c>
      <c r="AH1540" s="20" t="b">
        <f t="shared" si="15"/>
        <v>0</v>
      </c>
      <c r="AI1540" s="20" t="b">
        <f t="shared" si="16"/>
        <v>0</v>
      </c>
    </row>
    <row r="1541">
      <c r="A1541" s="14" t="s">
        <v>98</v>
      </c>
      <c r="B1541" s="14">
        <v>6562.0</v>
      </c>
      <c r="C1541" s="14" t="s">
        <v>70</v>
      </c>
      <c r="D1541" s="14">
        <v>0.0</v>
      </c>
      <c r="E1541" s="14">
        <v>0.0</v>
      </c>
      <c r="F1541" s="14">
        <v>0.0</v>
      </c>
      <c r="G1541" s="14">
        <v>0.0</v>
      </c>
      <c r="H1541" s="20" t="b">
        <f t="shared" si="1"/>
        <v>0</v>
      </c>
      <c r="I1541" s="21" t="b">
        <f t="shared" si="2"/>
        <v>0</v>
      </c>
      <c r="J1541" s="21" t="b">
        <f t="shared" si="3"/>
        <v>0</v>
      </c>
      <c r="K1541" s="21" t="b">
        <f t="shared" si="4"/>
        <v>0</v>
      </c>
      <c r="AB1541" s="20" t="b">
        <f t="shared" si="10"/>
        <v>0</v>
      </c>
      <c r="AC1541" s="20" t="b">
        <f t="shared" si="11"/>
        <v>0</v>
      </c>
      <c r="AD1541" s="20" t="b">
        <f t="shared" si="12"/>
        <v>0</v>
      </c>
      <c r="AE1541" s="20" t="b">
        <f t="shared" si="13"/>
        <v>0</v>
      </c>
      <c r="AG1541" s="20" t="b">
        <f t="shared" si="14"/>
        <v>0</v>
      </c>
      <c r="AH1541" s="20" t="b">
        <f t="shared" si="15"/>
        <v>0</v>
      </c>
      <c r="AI1541" s="20" t="b">
        <f t="shared" si="16"/>
        <v>0</v>
      </c>
    </row>
    <row r="1542">
      <c r="A1542" s="14" t="s">
        <v>98</v>
      </c>
      <c r="B1542" s="14">
        <v>6562.0</v>
      </c>
      <c r="C1542" s="14" t="s">
        <v>71</v>
      </c>
      <c r="D1542" s="22">
        <v>2.4305555555555555E-4</v>
      </c>
      <c r="E1542" s="22">
        <v>2.777777777777778E-4</v>
      </c>
      <c r="F1542" s="22">
        <v>2.0833333333333335E-4</v>
      </c>
      <c r="G1542" s="22">
        <v>2.546296296296296E-4</v>
      </c>
      <c r="H1542" s="20" t="b">
        <f t="shared" si="1"/>
        <v>0</v>
      </c>
      <c r="I1542" s="21" t="b">
        <f t="shared" si="2"/>
        <v>0</v>
      </c>
      <c r="J1542" s="21" t="b">
        <f t="shared" si="3"/>
        <v>0</v>
      </c>
      <c r="K1542" s="21" t="b">
        <f t="shared" si="4"/>
        <v>0</v>
      </c>
      <c r="AB1542" s="20" t="b">
        <f t="shared" si="10"/>
        <v>0</v>
      </c>
      <c r="AC1542" s="20" t="b">
        <f t="shared" si="11"/>
        <v>0</v>
      </c>
      <c r="AD1542" s="20" t="b">
        <f t="shared" si="12"/>
        <v>0</v>
      </c>
      <c r="AE1542" s="20" t="b">
        <f t="shared" si="13"/>
        <v>0</v>
      </c>
      <c r="AG1542" s="20" t="b">
        <f t="shared" si="14"/>
        <v>0</v>
      </c>
      <c r="AH1542" s="20" t="b">
        <f t="shared" si="15"/>
        <v>0</v>
      </c>
      <c r="AI1542" s="20" t="b">
        <f t="shared" si="16"/>
        <v>0</v>
      </c>
    </row>
    <row r="1543">
      <c r="A1543" s="14" t="s">
        <v>98</v>
      </c>
      <c r="B1543" s="14">
        <v>6562.0</v>
      </c>
      <c r="C1543" s="14" t="s">
        <v>72</v>
      </c>
      <c r="D1543" s="22">
        <v>0.0010416666666666667</v>
      </c>
      <c r="E1543" s="22">
        <v>0.0011805555555555556</v>
      </c>
      <c r="F1543" s="22">
        <v>0.0010069444444444444</v>
      </c>
      <c r="G1543" s="22">
        <v>0.0010185185185185184</v>
      </c>
      <c r="H1543" s="20" t="b">
        <f t="shared" si="1"/>
        <v>0</v>
      </c>
      <c r="I1543" s="21" t="b">
        <f t="shared" si="2"/>
        <v>0</v>
      </c>
      <c r="J1543" s="21" t="b">
        <f t="shared" si="3"/>
        <v>0</v>
      </c>
      <c r="K1543" s="21" t="b">
        <f t="shared" si="4"/>
        <v>0</v>
      </c>
      <c r="AB1543" s="20" t="b">
        <f t="shared" si="10"/>
        <v>0</v>
      </c>
      <c r="AC1543" s="20" t="b">
        <f t="shared" si="11"/>
        <v>0</v>
      </c>
      <c r="AD1543" s="20" t="b">
        <f t="shared" si="12"/>
        <v>0</v>
      </c>
      <c r="AE1543" s="20" t="b">
        <f t="shared" si="13"/>
        <v>0</v>
      </c>
      <c r="AG1543" s="20" t="b">
        <f t="shared" si="14"/>
        <v>0</v>
      </c>
      <c r="AH1543" s="20" t="b">
        <f t="shared" si="15"/>
        <v>0</v>
      </c>
      <c r="AI1543" s="20" t="b">
        <f t="shared" si="16"/>
        <v>0</v>
      </c>
    </row>
    <row r="1544">
      <c r="A1544" s="14" t="s">
        <v>98</v>
      </c>
      <c r="B1544" s="14">
        <v>6562.0</v>
      </c>
      <c r="C1544" s="14" t="s">
        <v>71</v>
      </c>
      <c r="D1544" s="14">
        <v>3358.402</v>
      </c>
      <c r="E1544" s="14">
        <v>3357.59</v>
      </c>
      <c r="F1544" s="14">
        <v>3357.594</v>
      </c>
      <c r="G1544" s="14">
        <v>3357.594</v>
      </c>
      <c r="H1544" s="20" t="b">
        <f t="shared" si="1"/>
        <v>0</v>
      </c>
      <c r="I1544" s="21" t="b">
        <f t="shared" si="2"/>
        <v>0</v>
      </c>
      <c r="J1544" s="21" t="b">
        <f t="shared" si="3"/>
        <v>0</v>
      </c>
      <c r="K1544" s="21" t="b">
        <f t="shared" si="4"/>
        <v>0</v>
      </c>
      <c r="AB1544" s="20" t="b">
        <f t="shared" si="10"/>
        <v>0</v>
      </c>
      <c r="AC1544" s="20" t="b">
        <f t="shared" si="11"/>
        <v>0</v>
      </c>
      <c r="AD1544" s="20" t="b">
        <f t="shared" si="12"/>
        <v>0</v>
      </c>
      <c r="AE1544" s="20" t="b">
        <f t="shared" si="13"/>
        <v>0</v>
      </c>
      <c r="AG1544" s="20" t="b">
        <f t="shared" si="14"/>
        <v>0</v>
      </c>
      <c r="AH1544" s="20" t="b">
        <f t="shared" si="15"/>
        <v>0</v>
      </c>
      <c r="AI1544" s="20" t="b">
        <f t="shared" si="16"/>
        <v>0</v>
      </c>
    </row>
    <row r="1545">
      <c r="A1545" s="14" t="s">
        <v>98</v>
      </c>
      <c r="B1545" s="14">
        <v>6562.0</v>
      </c>
      <c r="C1545" s="14" t="s">
        <v>72</v>
      </c>
      <c r="D1545" s="14">
        <v>3620.789</v>
      </c>
      <c r="E1545" s="14">
        <v>3621.148</v>
      </c>
      <c r="F1545" s="14">
        <v>3622.152</v>
      </c>
      <c r="G1545" s="14">
        <v>3620.152</v>
      </c>
      <c r="H1545" s="20" t="b">
        <f t="shared" si="1"/>
        <v>0</v>
      </c>
      <c r="I1545" s="21" t="b">
        <f t="shared" si="2"/>
        <v>0</v>
      </c>
      <c r="J1545" s="21" t="b">
        <f t="shared" si="3"/>
        <v>0</v>
      </c>
      <c r="K1545" s="21" t="b">
        <f t="shared" si="4"/>
        <v>0</v>
      </c>
      <c r="AB1545" s="20" t="b">
        <f t="shared" si="10"/>
        <v>0</v>
      </c>
      <c r="AC1545" s="20" t="b">
        <f t="shared" si="11"/>
        <v>0</v>
      </c>
      <c r="AD1545" s="20" t="b">
        <f t="shared" si="12"/>
        <v>0</v>
      </c>
      <c r="AE1545" s="20" t="b">
        <f t="shared" si="13"/>
        <v>0</v>
      </c>
      <c r="AG1545" s="20" t="b">
        <f t="shared" si="14"/>
        <v>0</v>
      </c>
      <c r="AH1545" s="20" t="b">
        <f t="shared" si="15"/>
        <v>0</v>
      </c>
      <c r="AI1545" s="20" t="b">
        <f t="shared" si="16"/>
        <v>0</v>
      </c>
    </row>
    <row r="1546">
      <c r="A1546" s="14" t="s">
        <v>98</v>
      </c>
      <c r="B1546" s="14">
        <v>6562.0</v>
      </c>
      <c r="C1546" s="14" t="s">
        <v>73</v>
      </c>
      <c r="D1546" s="14" t="s">
        <v>81</v>
      </c>
      <c r="E1546" s="14" t="s">
        <v>81</v>
      </c>
      <c r="F1546" s="14" t="s">
        <v>81</v>
      </c>
      <c r="G1546" s="14" t="s">
        <v>81</v>
      </c>
      <c r="H1546" s="20" t="b">
        <f t="shared" si="1"/>
        <v>0</v>
      </c>
      <c r="I1546" s="21" t="b">
        <f t="shared" si="2"/>
        <v>0</v>
      </c>
      <c r="J1546" s="21" t="b">
        <f t="shared" si="3"/>
        <v>0</v>
      </c>
      <c r="K1546" s="21" t="b">
        <f t="shared" si="4"/>
        <v>0</v>
      </c>
      <c r="AB1546" s="20" t="b">
        <f t="shared" si="10"/>
        <v>0</v>
      </c>
      <c r="AC1546" s="20" t="b">
        <f t="shared" si="11"/>
        <v>0</v>
      </c>
      <c r="AD1546" s="20" t="b">
        <f t="shared" si="12"/>
        <v>0</v>
      </c>
      <c r="AE1546" s="20" t="b">
        <f t="shared" si="13"/>
        <v>0</v>
      </c>
      <c r="AG1546" s="20" t="b">
        <f t="shared" si="14"/>
        <v>0</v>
      </c>
      <c r="AH1546" s="20" t="b">
        <f t="shared" si="15"/>
        <v>0</v>
      </c>
      <c r="AI1546" s="20" t="b">
        <f t="shared" si="16"/>
        <v>0</v>
      </c>
    </row>
    <row r="1547">
      <c r="A1547" s="14" t="s">
        <v>98</v>
      </c>
      <c r="B1547" s="14">
        <v>6562.0</v>
      </c>
      <c r="C1547" s="14" t="s">
        <v>75</v>
      </c>
      <c r="D1547" s="14">
        <v>0.418</v>
      </c>
      <c r="E1547" s="14">
        <v>0.366</v>
      </c>
      <c r="F1547" s="14">
        <v>0.475</v>
      </c>
      <c r="G1547" s="14">
        <v>0.253</v>
      </c>
      <c r="H1547" s="20">
        <f t="shared" si="1"/>
        <v>6144</v>
      </c>
      <c r="I1547" s="21">
        <f t="shared" si="2"/>
        <v>6196</v>
      </c>
      <c r="J1547" s="21">
        <f t="shared" si="3"/>
        <v>6087</v>
      </c>
      <c r="K1547" s="21">
        <f t="shared" si="4"/>
        <v>6309</v>
      </c>
      <c r="AB1547" s="20" t="b">
        <f t="shared" si="10"/>
        <v>0</v>
      </c>
      <c r="AC1547" s="20" t="b">
        <f t="shared" si="11"/>
        <v>0</v>
      </c>
      <c r="AD1547" s="20" t="b">
        <f t="shared" si="12"/>
        <v>0</v>
      </c>
      <c r="AE1547" s="20" t="b">
        <f t="shared" si="13"/>
        <v>0</v>
      </c>
      <c r="AG1547" s="20" t="b">
        <f t="shared" si="14"/>
        <v>0</v>
      </c>
      <c r="AH1547" s="20" t="b">
        <f t="shared" si="15"/>
        <v>0</v>
      </c>
      <c r="AI1547" s="20" t="b">
        <f t="shared" si="16"/>
        <v>0</v>
      </c>
    </row>
    <row r="1548">
      <c r="A1548" s="14" t="s">
        <v>98</v>
      </c>
      <c r="B1548" s="14">
        <v>6562.0</v>
      </c>
      <c r="C1548" s="14" t="s">
        <v>76</v>
      </c>
      <c r="D1548" s="14" t="s">
        <v>61</v>
      </c>
      <c r="E1548" s="14" t="s">
        <v>61</v>
      </c>
      <c r="F1548" s="14" t="s">
        <v>61</v>
      </c>
      <c r="G1548" s="14" t="s">
        <v>61</v>
      </c>
      <c r="H1548" s="20" t="b">
        <f t="shared" si="1"/>
        <v>0</v>
      </c>
      <c r="I1548" s="21" t="b">
        <f t="shared" si="2"/>
        <v>0</v>
      </c>
      <c r="J1548" s="21" t="b">
        <f t="shared" si="3"/>
        <v>0</v>
      </c>
      <c r="K1548" s="21" t="b">
        <f t="shared" si="4"/>
        <v>0</v>
      </c>
      <c r="AB1548" s="20" t="b">
        <f t="shared" si="10"/>
        <v>0</v>
      </c>
      <c r="AC1548" s="20" t="b">
        <f t="shared" si="11"/>
        <v>0</v>
      </c>
      <c r="AD1548" s="20" t="b">
        <f t="shared" si="12"/>
        <v>0</v>
      </c>
      <c r="AE1548" s="20" t="b">
        <f t="shared" si="13"/>
        <v>0</v>
      </c>
      <c r="AG1548" s="20" t="b">
        <f t="shared" si="14"/>
        <v>0</v>
      </c>
      <c r="AH1548" s="20" t="b">
        <f t="shared" si="15"/>
        <v>0</v>
      </c>
      <c r="AI1548" s="20" t="b">
        <f t="shared" si="16"/>
        <v>0</v>
      </c>
    </row>
    <row r="1549">
      <c r="A1549" s="14" t="s">
        <v>98</v>
      </c>
      <c r="B1549" s="14">
        <v>6562.0</v>
      </c>
      <c r="C1549" s="14" t="s">
        <v>77</v>
      </c>
      <c r="D1549" s="14" t="s">
        <v>61</v>
      </c>
      <c r="E1549" s="14" t="s">
        <v>61</v>
      </c>
      <c r="F1549" s="14" t="s">
        <v>61</v>
      </c>
      <c r="G1549" s="14" t="s">
        <v>61</v>
      </c>
      <c r="H1549" s="20" t="b">
        <f t="shared" si="1"/>
        <v>0</v>
      </c>
      <c r="I1549" s="21" t="b">
        <f t="shared" si="2"/>
        <v>0</v>
      </c>
      <c r="J1549" s="21" t="b">
        <f t="shared" si="3"/>
        <v>0</v>
      </c>
      <c r="K1549" s="21" t="b">
        <f t="shared" si="4"/>
        <v>0</v>
      </c>
      <c r="AB1549" s="20" t="b">
        <f t="shared" si="10"/>
        <v>0</v>
      </c>
      <c r="AC1549" s="20" t="b">
        <f t="shared" si="11"/>
        <v>0</v>
      </c>
      <c r="AD1549" s="20" t="b">
        <f t="shared" si="12"/>
        <v>0</v>
      </c>
      <c r="AE1549" s="20" t="b">
        <f t="shared" si="13"/>
        <v>0</v>
      </c>
      <c r="AG1549" s="20" t="b">
        <f t="shared" si="14"/>
        <v>0</v>
      </c>
      <c r="AH1549" s="20" t="b">
        <f t="shared" si="15"/>
        <v>0</v>
      </c>
      <c r="AI1549" s="20" t="b">
        <f t="shared" si="16"/>
        <v>0</v>
      </c>
    </row>
    <row r="1550">
      <c r="A1550" s="14" t="s">
        <v>98</v>
      </c>
      <c r="B1550" s="14">
        <v>7500.0</v>
      </c>
      <c r="C1550" s="14" t="s">
        <v>60</v>
      </c>
      <c r="D1550" s="14" t="s">
        <v>61</v>
      </c>
      <c r="E1550" s="14" t="s">
        <v>61</v>
      </c>
      <c r="F1550" s="14" t="s">
        <v>61</v>
      </c>
      <c r="G1550" s="14" t="s">
        <v>61</v>
      </c>
      <c r="H1550" s="20" t="b">
        <f t="shared" si="1"/>
        <v>0</v>
      </c>
      <c r="I1550" s="21" t="b">
        <f t="shared" si="2"/>
        <v>0</v>
      </c>
      <c r="J1550" s="21" t="b">
        <f t="shared" si="3"/>
        <v>0</v>
      </c>
      <c r="K1550" s="21" t="b">
        <f t="shared" si="4"/>
        <v>0</v>
      </c>
      <c r="AB1550" s="20" t="b">
        <f t="shared" si="10"/>
        <v>0</v>
      </c>
      <c r="AC1550" s="20" t="b">
        <f t="shared" si="11"/>
        <v>0</v>
      </c>
      <c r="AD1550" s="20" t="b">
        <f t="shared" si="12"/>
        <v>0</v>
      </c>
      <c r="AE1550" s="20" t="b">
        <f t="shared" si="13"/>
        <v>0</v>
      </c>
      <c r="AG1550" s="20" t="b">
        <f t="shared" si="14"/>
        <v>0</v>
      </c>
      <c r="AH1550" s="20" t="b">
        <f t="shared" si="15"/>
        <v>0</v>
      </c>
      <c r="AI1550" s="20" t="b">
        <f t="shared" si="16"/>
        <v>0</v>
      </c>
    </row>
    <row r="1551">
      <c r="A1551" s="14" t="s">
        <v>98</v>
      </c>
      <c r="B1551" s="14">
        <v>7500.0</v>
      </c>
      <c r="C1551" s="14" t="s">
        <v>62</v>
      </c>
      <c r="D1551" s="14">
        <v>1055.0</v>
      </c>
      <c r="E1551" s="14">
        <v>1054.0</v>
      </c>
      <c r="F1551" s="14">
        <v>1059.0</v>
      </c>
      <c r="G1551" s="14">
        <v>1059.0</v>
      </c>
      <c r="H1551" s="20" t="b">
        <f t="shared" si="1"/>
        <v>0</v>
      </c>
      <c r="I1551" s="21" t="b">
        <f t="shared" si="2"/>
        <v>0</v>
      </c>
      <c r="J1551" s="21" t="b">
        <f t="shared" si="3"/>
        <v>0</v>
      </c>
      <c r="K1551" s="21" t="b">
        <f t="shared" si="4"/>
        <v>0</v>
      </c>
      <c r="AB1551" s="20" t="b">
        <f t="shared" si="10"/>
        <v>0</v>
      </c>
      <c r="AC1551" s="20" t="b">
        <f t="shared" si="11"/>
        <v>0</v>
      </c>
      <c r="AD1551" s="20" t="b">
        <f t="shared" si="12"/>
        <v>0</v>
      </c>
      <c r="AE1551" s="20" t="b">
        <f t="shared" si="13"/>
        <v>0</v>
      </c>
      <c r="AG1551" s="20">
        <f t="shared" si="14"/>
        <v>1055</v>
      </c>
      <c r="AH1551" s="20">
        <f t="shared" si="15"/>
        <v>1054</v>
      </c>
      <c r="AI1551" s="20">
        <f t="shared" si="16"/>
        <v>1059</v>
      </c>
    </row>
    <row r="1552">
      <c r="A1552" s="14" t="s">
        <v>98</v>
      </c>
      <c r="B1552" s="14">
        <v>7500.0</v>
      </c>
      <c r="C1552" s="14" t="s">
        <v>63</v>
      </c>
      <c r="D1552" s="14">
        <v>1054.0</v>
      </c>
      <c r="E1552" s="14">
        <v>1053.0</v>
      </c>
      <c r="F1552" s="14">
        <v>1058.0</v>
      </c>
      <c r="G1552" s="14">
        <v>1058.0</v>
      </c>
      <c r="H1552" s="20" t="b">
        <f t="shared" si="1"/>
        <v>0</v>
      </c>
      <c r="I1552" s="21" t="b">
        <f t="shared" si="2"/>
        <v>0</v>
      </c>
      <c r="J1552" s="21" t="b">
        <f t="shared" si="3"/>
        <v>0</v>
      </c>
      <c r="K1552" s="21" t="b">
        <f t="shared" si="4"/>
        <v>0</v>
      </c>
      <c r="AB1552" s="20" t="b">
        <f t="shared" si="10"/>
        <v>0</v>
      </c>
      <c r="AC1552" s="20" t="b">
        <f t="shared" si="11"/>
        <v>0</v>
      </c>
      <c r="AD1552" s="20" t="b">
        <f t="shared" si="12"/>
        <v>0</v>
      </c>
      <c r="AE1552" s="20" t="b">
        <f t="shared" si="13"/>
        <v>0</v>
      </c>
      <c r="AG1552" s="20" t="b">
        <f t="shared" si="14"/>
        <v>0</v>
      </c>
      <c r="AH1552" s="20" t="b">
        <f t="shared" si="15"/>
        <v>0</v>
      </c>
      <c r="AI1552" s="20" t="b">
        <f t="shared" si="16"/>
        <v>0</v>
      </c>
    </row>
    <row r="1553">
      <c r="A1553" s="14" t="s">
        <v>98</v>
      </c>
      <c r="B1553" s="14">
        <v>7500.0</v>
      </c>
      <c r="C1553" s="14" t="s">
        <v>64</v>
      </c>
      <c r="D1553" s="14">
        <v>1.0</v>
      </c>
      <c r="E1553" s="14">
        <v>1.0</v>
      </c>
      <c r="F1553" s="14">
        <v>1.0</v>
      </c>
      <c r="G1553" s="14">
        <v>1.0</v>
      </c>
      <c r="H1553" s="20" t="b">
        <f t="shared" si="1"/>
        <v>0</v>
      </c>
      <c r="I1553" s="21" t="b">
        <f t="shared" si="2"/>
        <v>0</v>
      </c>
      <c r="J1553" s="21" t="b">
        <f t="shared" si="3"/>
        <v>0</v>
      </c>
      <c r="K1553" s="21" t="b">
        <f t="shared" si="4"/>
        <v>0</v>
      </c>
      <c r="AB1553" s="20" t="b">
        <f t="shared" si="10"/>
        <v>0</v>
      </c>
      <c r="AC1553" s="20" t="b">
        <f t="shared" si="11"/>
        <v>0</v>
      </c>
      <c r="AD1553" s="20" t="b">
        <f t="shared" si="12"/>
        <v>0</v>
      </c>
      <c r="AE1553" s="20" t="b">
        <f t="shared" si="13"/>
        <v>0</v>
      </c>
      <c r="AG1553" s="20" t="b">
        <f t="shared" si="14"/>
        <v>0</v>
      </c>
      <c r="AH1553" s="20" t="b">
        <f t="shared" si="15"/>
        <v>0</v>
      </c>
      <c r="AI1553" s="20" t="b">
        <f t="shared" si="16"/>
        <v>0</v>
      </c>
    </row>
    <row r="1554">
      <c r="A1554" s="14" t="s">
        <v>98</v>
      </c>
      <c r="B1554" s="14">
        <v>7500.0</v>
      </c>
      <c r="C1554" s="14" t="s">
        <v>65</v>
      </c>
      <c r="D1554" s="14">
        <v>1.0</v>
      </c>
      <c r="E1554" s="14">
        <v>1.0</v>
      </c>
      <c r="F1554" s="14">
        <v>1.0</v>
      </c>
      <c r="G1554" s="14">
        <v>1.0</v>
      </c>
      <c r="H1554" s="20" t="b">
        <f t="shared" si="1"/>
        <v>0</v>
      </c>
      <c r="I1554" s="21" t="b">
        <f t="shared" si="2"/>
        <v>0</v>
      </c>
      <c r="J1554" s="21" t="b">
        <f t="shared" si="3"/>
        <v>0</v>
      </c>
      <c r="K1554" s="21" t="b">
        <f t="shared" si="4"/>
        <v>0</v>
      </c>
      <c r="AB1554" s="20" t="b">
        <f t="shared" si="10"/>
        <v>0</v>
      </c>
      <c r="AC1554" s="20" t="b">
        <f t="shared" si="11"/>
        <v>0</v>
      </c>
      <c r="AD1554" s="20" t="b">
        <f t="shared" si="12"/>
        <v>0</v>
      </c>
      <c r="AE1554" s="20" t="b">
        <f t="shared" si="13"/>
        <v>0</v>
      </c>
      <c r="AG1554" s="20" t="b">
        <f t="shared" si="14"/>
        <v>0</v>
      </c>
      <c r="AH1554" s="20" t="b">
        <f t="shared" si="15"/>
        <v>0</v>
      </c>
      <c r="AI1554" s="20" t="b">
        <f t="shared" si="16"/>
        <v>0</v>
      </c>
    </row>
    <row r="1555">
      <c r="A1555" s="14" t="s">
        <v>98</v>
      </c>
      <c r="B1555" s="14">
        <v>7500.0</v>
      </c>
      <c r="C1555" s="14" t="s">
        <v>66</v>
      </c>
      <c r="D1555" s="14">
        <v>1794.0</v>
      </c>
      <c r="E1555" s="14">
        <v>1794.0</v>
      </c>
      <c r="F1555" s="14">
        <v>1794.0</v>
      </c>
      <c r="G1555" s="14">
        <v>1794.0</v>
      </c>
      <c r="H1555" s="20" t="b">
        <f t="shared" si="1"/>
        <v>0</v>
      </c>
      <c r="I1555" s="21" t="b">
        <f t="shared" si="2"/>
        <v>0</v>
      </c>
      <c r="J1555" s="21" t="b">
        <f t="shared" si="3"/>
        <v>0</v>
      </c>
      <c r="K1555" s="21" t="b">
        <f t="shared" si="4"/>
        <v>0</v>
      </c>
      <c r="AB1555" s="20" t="b">
        <f t="shared" si="10"/>
        <v>0</v>
      </c>
      <c r="AC1555" s="20" t="b">
        <f t="shared" si="11"/>
        <v>0</v>
      </c>
      <c r="AD1555" s="20" t="b">
        <f t="shared" si="12"/>
        <v>0</v>
      </c>
      <c r="AE1555" s="20" t="b">
        <f t="shared" si="13"/>
        <v>0</v>
      </c>
      <c r="AG1555" s="20" t="b">
        <f t="shared" si="14"/>
        <v>0</v>
      </c>
      <c r="AH1555" s="20" t="b">
        <f t="shared" si="15"/>
        <v>0</v>
      </c>
      <c r="AI1555" s="20" t="b">
        <f t="shared" si="16"/>
        <v>0</v>
      </c>
    </row>
    <row r="1556">
      <c r="A1556" s="14" t="s">
        <v>98</v>
      </c>
      <c r="B1556" s="14">
        <v>7500.0</v>
      </c>
      <c r="C1556" s="14" t="s">
        <v>67</v>
      </c>
      <c r="D1556" s="14">
        <v>1000.0</v>
      </c>
      <c r="E1556" s="14">
        <v>1000.0</v>
      </c>
      <c r="F1556" s="14">
        <v>1000.0</v>
      </c>
      <c r="G1556" s="14">
        <v>1000.0</v>
      </c>
      <c r="H1556" s="20" t="b">
        <f t="shared" si="1"/>
        <v>0</v>
      </c>
      <c r="I1556" s="21" t="b">
        <f t="shared" si="2"/>
        <v>0</v>
      </c>
      <c r="J1556" s="21" t="b">
        <f t="shared" si="3"/>
        <v>0</v>
      </c>
      <c r="K1556" s="21" t="b">
        <f t="shared" si="4"/>
        <v>0</v>
      </c>
      <c r="AB1556" s="20" t="b">
        <f t="shared" si="10"/>
        <v>0</v>
      </c>
      <c r="AC1556" s="20" t="b">
        <f t="shared" si="11"/>
        <v>0</v>
      </c>
      <c r="AD1556" s="20" t="b">
        <f t="shared" si="12"/>
        <v>0</v>
      </c>
      <c r="AE1556" s="20" t="b">
        <f t="shared" si="13"/>
        <v>0</v>
      </c>
      <c r="AG1556" s="20" t="b">
        <f t="shared" si="14"/>
        <v>0</v>
      </c>
      <c r="AH1556" s="20" t="b">
        <f t="shared" si="15"/>
        <v>0</v>
      </c>
      <c r="AI1556" s="20" t="b">
        <f t="shared" si="16"/>
        <v>0</v>
      </c>
    </row>
    <row r="1557">
      <c r="A1557" s="14" t="s">
        <v>98</v>
      </c>
      <c r="B1557" s="14">
        <v>7500.0</v>
      </c>
      <c r="C1557" s="14" t="s">
        <v>68</v>
      </c>
      <c r="D1557" s="14">
        <v>794.0</v>
      </c>
      <c r="E1557" s="14">
        <v>794.0</v>
      </c>
      <c r="F1557" s="14">
        <v>794.0</v>
      </c>
      <c r="G1557" s="14">
        <v>794.0</v>
      </c>
      <c r="H1557" s="20" t="b">
        <f t="shared" si="1"/>
        <v>0</v>
      </c>
      <c r="I1557" s="21" t="b">
        <f t="shared" si="2"/>
        <v>0</v>
      </c>
      <c r="J1557" s="21" t="b">
        <f t="shared" si="3"/>
        <v>0</v>
      </c>
      <c r="K1557" s="21" t="b">
        <f t="shared" si="4"/>
        <v>0</v>
      </c>
      <c r="AB1557" s="20" t="b">
        <f t="shared" si="10"/>
        <v>0</v>
      </c>
      <c r="AC1557" s="20" t="b">
        <f t="shared" si="11"/>
        <v>0</v>
      </c>
      <c r="AD1557" s="20" t="b">
        <f t="shared" si="12"/>
        <v>0</v>
      </c>
      <c r="AE1557" s="20" t="b">
        <f t="shared" si="13"/>
        <v>0</v>
      </c>
      <c r="AG1557" s="20" t="b">
        <f t="shared" si="14"/>
        <v>0</v>
      </c>
      <c r="AH1557" s="20" t="b">
        <f t="shared" si="15"/>
        <v>0</v>
      </c>
      <c r="AI1557" s="20" t="b">
        <f t="shared" si="16"/>
        <v>0</v>
      </c>
    </row>
    <row r="1558">
      <c r="A1558" s="14" t="s">
        <v>98</v>
      </c>
      <c r="B1558" s="14">
        <v>7500.0</v>
      </c>
      <c r="C1558" s="14" t="s">
        <v>69</v>
      </c>
      <c r="D1558" s="14" t="s">
        <v>61</v>
      </c>
      <c r="E1558" s="14" t="s">
        <v>61</v>
      </c>
      <c r="F1558" s="14" t="s">
        <v>61</v>
      </c>
      <c r="G1558" s="14" t="s">
        <v>61</v>
      </c>
      <c r="H1558" s="20" t="b">
        <f t="shared" si="1"/>
        <v>0</v>
      </c>
      <c r="I1558" s="21" t="b">
        <f t="shared" si="2"/>
        <v>0</v>
      </c>
      <c r="J1558" s="21" t="b">
        <f t="shared" si="3"/>
        <v>0</v>
      </c>
      <c r="K1558" s="21" t="b">
        <f t="shared" si="4"/>
        <v>0</v>
      </c>
      <c r="AB1558" s="20" t="b">
        <f t="shared" si="10"/>
        <v>0</v>
      </c>
      <c r="AC1558" s="20" t="str">
        <f t="shared" si="11"/>
        <v>none</v>
      </c>
      <c r="AD1558" s="20" t="str">
        <f t="shared" si="12"/>
        <v>none</v>
      </c>
      <c r="AE1558" s="20" t="str">
        <f t="shared" si="13"/>
        <v>none</v>
      </c>
      <c r="AG1558" s="20" t="b">
        <f t="shared" si="14"/>
        <v>0</v>
      </c>
      <c r="AH1558" s="20" t="b">
        <f t="shared" si="15"/>
        <v>0</v>
      </c>
      <c r="AI1558" s="20" t="b">
        <f t="shared" si="16"/>
        <v>0</v>
      </c>
    </row>
    <row r="1559">
      <c r="A1559" s="14" t="s">
        <v>98</v>
      </c>
      <c r="B1559" s="14">
        <v>7500.0</v>
      </c>
      <c r="C1559" s="14" t="s">
        <v>70</v>
      </c>
      <c r="D1559" s="14">
        <v>0.0</v>
      </c>
      <c r="E1559" s="14">
        <v>0.0</v>
      </c>
      <c r="F1559" s="14">
        <v>0.0</v>
      </c>
      <c r="G1559" s="14">
        <v>0.0</v>
      </c>
      <c r="H1559" s="20" t="b">
        <f t="shared" si="1"/>
        <v>0</v>
      </c>
      <c r="I1559" s="21" t="b">
        <f t="shared" si="2"/>
        <v>0</v>
      </c>
      <c r="J1559" s="21" t="b">
        <f t="shared" si="3"/>
        <v>0</v>
      </c>
      <c r="K1559" s="21" t="b">
        <f t="shared" si="4"/>
        <v>0</v>
      </c>
      <c r="AB1559" s="20" t="b">
        <f t="shared" si="10"/>
        <v>0</v>
      </c>
      <c r="AC1559" s="20" t="b">
        <f t="shared" si="11"/>
        <v>0</v>
      </c>
      <c r="AD1559" s="20" t="b">
        <f t="shared" si="12"/>
        <v>0</v>
      </c>
      <c r="AE1559" s="20" t="b">
        <f t="shared" si="13"/>
        <v>0</v>
      </c>
      <c r="AG1559" s="20" t="b">
        <f t="shared" si="14"/>
        <v>0</v>
      </c>
      <c r="AH1559" s="20" t="b">
        <f t="shared" si="15"/>
        <v>0</v>
      </c>
      <c r="AI1559" s="20" t="b">
        <f t="shared" si="16"/>
        <v>0</v>
      </c>
    </row>
    <row r="1560">
      <c r="A1560" s="14" t="s">
        <v>98</v>
      </c>
      <c r="B1560" s="14">
        <v>7500.0</v>
      </c>
      <c r="C1560" s="14" t="s">
        <v>71</v>
      </c>
      <c r="D1560" s="22">
        <v>4.166666666666667E-4</v>
      </c>
      <c r="E1560" s="22">
        <v>2.314814814814815E-4</v>
      </c>
      <c r="F1560" s="22">
        <v>1.6203703703703703E-4</v>
      </c>
      <c r="G1560" s="22">
        <v>1.388888888888889E-4</v>
      </c>
      <c r="H1560" s="20" t="b">
        <f t="shared" si="1"/>
        <v>0</v>
      </c>
      <c r="I1560" s="21" t="b">
        <f t="shared" si="2"/>
        <v>0</v>
      </c>
      <c r="J1560" s="21" t="b">
        <f t="shared" si="3"/>
        <v>0</v>
      </c>
      <c r="K1560" s="21" t="b">
        <f t="shared" si="4"/>
        <v>0</v>
      </c>
      <c r="AB1560" s="20" t="b">
        <f t="shared" si="10"/>
        <v>0</v>
      </c>
      <c r="AC1560" s="20" t="b">
        <f t="shared" si="11"/>
        <v>0</v>
      </c>
      <c r="AD1560" s="20" t="b">
        <f t="shared" si="12"/>
        <v>0</v>
      </c>
      <c r="AE1560" s="20" t="b">
        <f t="shared" si="13"/>
        <v>0</v>
      </c>
      <c r="AG1560" s="20" t="b">
        <f t="shared" si="14"/>
        <v>0</v>
      </c>
      <c r="AH1560" s="20" t="b">
        <f t="shared" si="15"/>
        <v>0</v>
      </c>
      <c r="AI1560" s="20" t="b">
        <f t="shared" si="16"/>
        <v>0</v>
      </c>
    </row>
    <row r="1561">
      <c r="A1561" s="14" t="s">
        <v>98</v>
      </c>
      <c r="B1561" s="14">
        <v>7500.0</v>
      </c>
      <c r="C1561" s="14" t="s">
        <v>72</v>
      </c>
      <c r="D1561" s="22">
        <v>0.0020601851851851853</v>
      </c>
      <c r="E1561" s="22">
        <v>0.001724537037037037</v>
      </c>
      <c r="F1561" s="22">
        <v>0.0015046296296296296</v>
      </c>
      <c r="G1561" s="22">
        <v>0.0014236111111111112</v>
      </c>
      <c r="H1561" s="20" t="b">
        <f t="shared" si="1"/>
        <v>0</v>
      </c>
      <c r="I1561" s="21" t="b">
        <f t="shared" si="2"/>
        <v>0</v>
      </c>
      <c r="J1561" s="21" t="b">
        <f t="shared" si="3"/>
        <v>0</v>
      </c>
      <c r="K1561" s="21" t="b">
        <f t="shared" si="4"/>
        <v>0</v>
      </c>
      <c r="AB1561" s="20" t="b">
        <f t="shared" si="10"/>
        <v>0</v>
      </c>
      <c r="AC1561" s="20" t="b">
        <f t="shared" si="11"/>
        <v>0</v>
      </c>
      <c r="AD1561" s="20" t="b">
        <f t="shared" si="12"/>
        <v>0</v>
      </c>
      <c r="AE1561" s="20" t="b">
        <f t="shared" si="13"/>
        <v>0</v>
      </c>
      <c r="AG1561" s="20" t="b">
        <f t="shared" si="14"/>
        <v>0</v>
      </c>
      <c r="AH1561" s="20" t="b">
        <f t="shared" si="15"/>
        <v>0</v>
      </c>
      <c r="AI1561" s="20" t="b">
        <f t="shared" si="16"/>
        <v>0</v>
      </c>
    </row>
    <row r="1562">
      <c r="A1562" s="14" t="s">
        <v>98</v>
      </c>
      <c r="B1562" s="14">
        <v>7500.0</v>
      </c>
      <c r="C1562" s="14" t="s">
        <v>71</v>
      </c>
      <c r="D1562" s="14">
        <v>3357.625</v>
      </c>
      <c r="E1562" s="14">
        <v>3357.594</v>
      </c>
      <c r="F1562" s="14">
        <v>3357.559</v>
      </c>
      <c r="G1562" s="14">
        <v>3357.531</v>
      </c>
      <c r="H1562" s="20" t="b">
        <f t="shared" si="1"/>
        <v>0</v>
      </c>
      <c r="I1562" s="21" t="b">
        <f t="shared" si="2"/>
        <v>0</v>
      </c>
      <c r="J1562" s="21" t="b">
        <f t="shared" si="3"/>
        <v>0</v>
      </c>
      <c r="K1562" s="21" t="b">
        <f t="shared" si="4"/>
        <v>0</v>
      </c>
      <c r="AB1562" s="20" t="b">
        <f t="shared" si="10"/>
        <v>0</v>
      </c>
      <c r="AC1562" s="20" t="b">
        <f t="shared" si="11"/>
        <v>0</v>
      </c>
      <c r="AD1562" s="20" t="b">
        <f t="shared" si="12"/>
        <v>0</v>
      </c>
      <c r="AE1562" s="20" t="b">
        <f t="shared" si="13"/>
        <v>0</v>
      </c>
      <c r="AG1562" s="20" t="b">
        <f t="shared" si="14"/>
        <v>0</v>
      </c>
      <c r="AH1562" s="20" t="b">
        <f t="shared" si="15"/>
        <v>0</v>
      </c>
      <c r="AI1562" s="20" t="b">
        <f t="shared" si="16"/>
        <v>0</v>
      </c>
    </row>
    <row r="1563">
      <c r="A1563" s="14" t="s">
        <v>98</v>
      </c>
      <c r="B1563" s="14">
        <v>7500.0</v>
      </c>
      <c r="C1563" s="14" t="s">
        <v>72</v>
      </c>
      <c r="D1563" s="14">
        <v>3620.184</v>
      </c>
      <c r="E1563" s="14">
        <v>3621.152</v>
      </c>
      <c r="F1563" s="14">
        <v>3622.117</v>
      </c>
      <c r="G1563" s="14">
        <v>3621.09</v>
      </c>
      <c r="H1563" s="20" t="b">
        <f t="shared" si="1"/>
        <v>0</v>
      </c>
      <c r="I1563" s="21" t="b">
        <f t="shared" si="2"/>
        <v>0</v>
      </c>
      <c r="J1563" s="21" t="b">
        <f t="shared" si="3"/>
        <v>0</v>
      </c>
      <c r="K1563" s="21" t="b">
        <f t="shared" si="4"/>
        <v>0</v>
      </c>
      <c r="AB1563" s="20" t="b">
        <f t="shared" si="10"/>
        <v>0</v>
      </c>
      <c r="AC1563" s="20" t="b">
        <f t="shared" si="11"/>
        <v>0</v>
      </c>
      <c r="AD1563" s="20" t="b">
        <f t="shared" si="12"/>
        <v>0</v>
      </c>
      <c r="AE1563" s="20" t="b">
        <f t="shared" si="13"/>
        <v>0</v>
      </c>
      <c r="AG1563" s="20" t="b">
        <f t="shared" si="14"/>
        <v>0</v>
      </c>
      <c r="AH1563" s="20" t="b">
        <f t="shared" si="15"/>
        <v>0</v>
      </c>
      <c r="AI1563" s="20" t="b">
        <f t="shared" si="16"/>
        <v>0</v>
      </c>
    </row>
    <row r="1564">
      <c r="A1564" s="14" t="s">
        <v>98</v>
      </c>
      <c r="B1564" s="14">
        <v>7500.0</v>
      </c>
      <c r="C1564" s="14" t="s">
        <v>73</v>
      </c>
      <c r="D1564" s="14" t="s">
        <v>81</v>
      </c>
      <c r="E1564" s="14" t="s">
        <v>81</v>
      </c>
      <c r="F1564" s="14" t="s">
        <v>81</v>
      </c>
      <c r="G1564" s="14" t="s">
        <v>81</v>
      </c>
      <c r="H1564" s="20" t="b">
        <f t="shared" si="1"/>
        <v>0</v>
      </c>
      <c r="I1564" s="21" t="b">
        <f t="shared" si="2"/>
        <v>0</v>
      </c>
      <c r="J1564" s="21" t="b">
        <f t="shared" si="3"/>
        <v>0</v>
      </c>
      <c r="K1564" s="21" t="b">
        <f t="shared" si="4"/>
        <v>0</v>
      </c>
      <c r="AB1564" s="20" t="b">
        <f t="shared" si="10"/>
        <v>0</v>
      </c>
      <c r="AC1564" s="20" t="b">
        <f t="shared" si="11"/>
        <v>0</v>
      </c>
      <c r="AD1564" s="20" t="b">
        <f t="shared" si="12"/>
        <v>0</v>
      </c>
      <c r="AE1564" s="20" t="b">
        <f t="shared" si="13"/>
        <v>0</v>
      </c>
      <c r="AG1564" s="20" t="b">
        <f t="shared" si="14"/>
        <v>0</v>
      </c>
      <c r="AH1564" s="20" t="b">
        <f t="shared" si="15"/>
        <v>0</v>
      </c>
      <c r="AI1564" s="20" t="b">
        <f t="shared" si="16"/>
        <v>0</v>
      </c>
    </row>
    <row r="1565">
      <c r="A1565" s="14" t="s">
        <v>98</v>
      </c>
      <c r="B1565" s="14">
        <v>7500.0</v>
      </c>
      <c r="C1565" s="14" t="s">
        <v>75</v>
      </c>
      <c r="D1565" s="14">
        <v>1.007</v>
      </c>
      <c r="E1565" s="14">
        <v>1.195</v>
      </c>
      <c r="F1565" s="14">
        <v>0.728</v>
      </c>
      <c r="G1565" s="14">
        <v>1.021</v>
      </c>
      <c r="H1565" s="20">
        <f t="shared" si="1"/>
        <v>6493</v>
      </c>
      <c r="I1565" s="21">
        <f t="shared" si="2"/>
        <v>6305</v>
      </c>
      <c r="J1565" s="21">
        <f t="shared" si="3"/>
        <v>6772</v>
      </c>
      <c r="K1565" s="21">
        <f t="shared" si="4"/>
        <v>6479</v>
      </c>
      <c r="AB1565" s="20" t="b">
        <f t="shared" si="10"/>
        <v>0</v>
      </c>
      <c r="AC1565" s="20" t="b">
        <f t="shared" si="11"/>
        <v>0</v>
      </c>
      <c r="AD1565" s="20" t="b">
        <f t="shared" si="12"/>
        <v>0</v>
      </c>
      <c r="AE1565" s="20" t="b">
        <f t="shared" si="13"/>
        <v>0</v>
      </c>
      <c r="AG1565" s="20" t="b">
        <f t="shared" si="14"/>
        <v>0</v>
      </c>
      <c r="AH1565" s="20" t="b">
        <f t="shared" si="15"/>
        <v>0</v>
      </c>
      <c r="AI1565" s="20" t="b">
        <f t="shared" si="16"/>
        <v>0</v>
      </c>
    </row>
    <row r="1566">
      <c r="A1566" s="14" t="s">
        <v>98</v>
      </c>
      <c r="B1566" s="14">
        <v>7500.0</v>
      </c>
      <c r="C1566" s="14" t="s">
        <v>76</v>
      </c>
      <c r="D1566" s="14" t="s">
        <v>61</v>
      </c>
      <c r="E1566" s="14" t="s">
        <v>61</v>
      </c>
      <c r="F1566" s="14" t="s">
        <v>61</v>
      </c>
      <c r="G1566" s="14" t="s">
        <v>61</v>
      </c>
      <c r="H1566" s="20" t="b">
        <f t="shared" si="1"/>
        <v>0</v>
      </c>
      <c r="I1566" s="21" t="b">
        <f t="shared" si="2"/>
        <v>0</v>
      </c>
      <c r="J1566" s="21" t="b">
        <f t="shared" si="3"/>
        <v>0</v>
      </c>
      <c r="K1566" s="21" t="b">
        <f t="shared" si="4"/>
        <v>0</v>
      </c>
      <c r="AB1566" s="20" t="b">
        <f t="shared" si="10"/>
        <v>0</v>
      </c>
      <c r="AC1566" s="20" t="b">
        <f t="shared" si="11"/>
        <v>0</v>
      </c>
      <c r="AD1566" s="20" t="b">
        <f t="shared" si="12"/>
        <v>0</v>
      </c>
      <c r="AE1566" s="20" t="b">
        <f t="shared" si="13"/>
        <v>0</v>
      </c>
      <c r="AG1566" s="20" t="b">
        <f t="shared" si="14"/>
        <v>0</v>
      </c>
      <c r="AH1566" s="20" t="b">
        <f t="shared" si="15"/>
        <v>0</v>
      </c>
      <c r="AI1566" s="20" t="b">
        <f t="shared" si="16"/>
        <v>0</v>
      </c>
    </row>
    <row r="1567">
      <c r="A1567" s="14" t="s">
        <v>98</v>
      </c>
      <c r="B1567" s="14">
        <v>7500.0</v>
      </c>
      <c r="C1567" s="14" t="s">
        <v>77</v>
      </c>
      <c r="D1567" s="14" t="s">
        <v>61</v>
      </c>
      <c r="E1567" s="14" t="s">
        <v>61</v>
      </c>
      <c r="F1567" s="14" t="s">
        <v>61</v>
      </c>
      <c r="G1567" s="14" t="s">
        <v>61</v>
      </c>
      <c r="H1567" s="20" t="b">
        <f t="shared" si="1"/>
        <v>0</v>
      </c>
      <c r="I1567" s="21" t="b">
        <f t="shared" si="2"/>
        <v>0</v>
      </c>
      <c r="J1567" s="21" t="b">
        <f t="shared" si="3"/>
        <v>0</v>
      </c>
      <c r="K1567" s="21" t="b">
        <f t="shared" si="4"/>
        <v>0</v>
      </c>
      <c r="AB1567" s="20" t="b">
        <f t="shared" si="10"/>
        <v>0</v>
      </c>
      <c r="AC1567" s="20" t="b">
        <f t="shared" si="11"/>
        <v>0</v>
      </c>
      <c r="AD1567" s="20" t="b">
        <f t="shared" si="12"/>
        <v>0</v>
      </c>
      <c r="AE1567" s="20" t="b">
        <f t="shared" si="13"/>
        <v>0</v>
      </c>
      <c r="AG1567" s="20" t="b">
        <f t="shared" si="14"/>
        <v>0</v>
      </c>
      <c r="AH1567" s="20" t="b">
        <f t="shared" si="15"/>
        <v>0</v>
      </c>
      <c r="AI1567" s="20" t="b">
        <f t="shared" si="16"/>
        <v>0</v>
      </c>
    </row>
    <row r="1568">
      <c r="A1568" s="14" t="s">
        <v>98</v>
      </c>
      <c r="B1568" s="14">
        <v>15000.0</v>
      </c>
      <c r="C1568" s="14" t="s">
        <v>60</v>
      </c>
      <c r="D1568" s="14" t="s">
        <v>61</v>
      </c>
      <c r="E1568" s="14" t="s">
        <v>61</v>
      </c>
      <c r="F1568" s="14" t="s">
        <v>61</v>
      </c>
      <c r="G1568" s="14" t="s">
        <v>61</v>
      </c>
      <c r="H1568" s="20" t="b">
        <f t="shared" si="1"/>
        <v>0</v>
      </c>
      <c r="I1568" s="21" t="b">
        <f t="shared" si="2"/>
        <v>0</v>
      </c>
      <c r="J1568" s="21" t="b">
        <f t="shared" si="3"/>
        <v>0</v>
      </c>
      <c r="K1568" s="21" t="b">
        <f t="shared" si="4"/>
        <v>0</v>
      </c>
      <c r="AB1568" s="20" t="b">
        <f t="shared" si="10"/>
        <v>0</v>
      </c>
      <c r="AC1568" s="20" t="b">
        <f t="shared" si="11"/>
        <v>0</v>
      </c>
      <c r="AD1568" s="20" t="b">
        <f t="shared" si="12"/>
        <v>0</v>
      </c>
      <c r="AE1568" s="20" t="b">
        <f t="shared" si="13"/>
        <v>0</v>
      </c>
      <c r="AG1568" s="20" t="b">
        <f t="shared" si="14"/>
        <v>0</v>
      </c>
      <c r="AH1568" s="20" t="b">
        <f t="shared" si="15"/>
        <v>0</v>
      </c>
      <c r="AI1568" s="20" t="b">
        <f t="shared" si="16"/>
        <v>0</v>
      </c>
    </row>
    <row r="1569">
      <c r="A1569" s="14" t="s">
        <v>98</v>
      </c>
      <c r="B1569" s="14">
        <v>15000.0</v>
      </c>
      <c r="C1569" s="14" t="s">
        <v>62</v>
      </c>
      <c r="D1569" s="14">
        <v>1054.0</v>
      </c>
      <c r="E1569" s="14">
        <v>1054.0</v>
      </c>
      <c r="F1569" s="14">
        <v>1060.0</v>
      </c>
      <c r="G1569" s="14">
        <v>1059.0</v>
      </c>
      <c r="H1569" s="20" t="b">
        <f t="shared" si="1"/>
        <v>0</v>
      </c>
      <c r="I1569" s="21" t="b">
        <f t="shared" si="2"/>
        <v>0</v>
      </c>
      <c r="J1569" s="21" t="b">
        <f t="shared" si="3"/>
        <v>0</v>
      </c>
      <c r="K1569" s="21" t="b">
        <f t="shared" si="4"/>
        <v>0</v>
      </c>
      <c r="AB1569" s="20" t="b">
        <f t="shared" si="10"/>
        <v>0</v>
      </c>
      <c r="AC1569" s="20" t="b">
        <f t="shared" si="11"/>
        <v>0</v>
      </c>
      <c r="AD1569" s="20" t="b">
        <f t="shared" si="12"/>
        <v>0</v>
      </c>
      <c r="AE1569" s="20" t="b">
        <f t="shared" si="13"/>
        <v>0</v>
      </c>
      <c r="AG1569" s="20">
        <f t="shared" si="14"/>
        <v>1054</v>
      </c>
      <c r="AH1569" s="20">
        <f t="shared" si="15"/>
        <v>1054</v>
      </c>
      <c r="AI1569" s="20">
        <f t="shared" si="16"/>
        <v>1060</v>
      </c>
    </row>
    <row r="1570">
      <c r="A1570" s="14" t="s">
        <v>98</v>
      </c>
      <c r="B1570" s="14">
        <v>15000.0</v>
      </c>
      <c r="C1570" s="14" t="s">
        <v>63</v>
      </c>
      <c r="D1570" s="14">
        <v>1053.0</v>
      </c>
      <c r="E1570" s="14">
        <v>1053.0</v>
      </c>
      <c r="F1570" s="14">
        <v>1059.0</v>
      </c>
      <c r="G1570" s="14">
        <v>1058.0</v>
      </c>
      <c r="H1570" s="20" t="b">
        <f t="shared" si="1"/>
        <v>0</v>
      </c>
      <c r="I1570" s="21" t="b">
        <f t="shared" si="2"/>
        <v>0</v>
      </c>
      <c r="J1570" s="21" t="b">
        <f t="shared" si="3"/>
        <v>0</v>
      </c>
      <c r="K1570" s="21" t="b">
        <f t="shared" si="4"/>
        <v>0</v>
      </c>
      <c r="AB1570" s="20" t="b">
        <f t="shared" si="10"/>
        <v>0</v>
      </c>
      <c r="AC1570" s="20" t="b">
        <f t="shared" si="11"/>
        <v>0</v>
      </c>
      <c r="AD1570" s="20" t="b">
        <f t="shared" si="12"/>
        <v>0</v>
      </c>
      <c r="AE1570" s="20" t="b">
        <f t="shared" si="13"/>
        <v>0</v>
      </c>
      <c r="AG1570" s="20" t="b">
        <f t="shared" si="14"/>
        <v>0</v>
      </c>
      <c r="AH1570" s="20" t="b">
        <f t="shared" si="15"/>
        <v>0</v>
      </c>
      <c r="AI1570" s="20" t="b">
        <f t="shared" si="16"/>
        <v>0</v>
      </c>
    </row>
    <row r="1571">
      <c r="A1571" s="14" t="s">
        <v>98</v>
      </c>
      <c r="B1571" s="14">
        <v>15000.0</v>
      </c>
      <c r="C1571" s="14" t="s">
        <v>64</v>
      </c>
      <c r="D1571" s="14">
        <v>1.0</v>
      </c>
      <c r="E1571" s="14">
        <v>1.0</v>
      </c>
      <c r="F1571" s="14">
        <v>1.0</v>
      </c>
      <c r="G1571" s="14">
        <v>1.0</v>
      </c>
      <c r="H1571" s="20" t="b">
        <f t="shared" si="1"/>
        <v>0</v>
      </c>
      <c r="I1571" s="21" t="b">
        <f t="shared" si="2"/>
        <v>0</v>
      </c>
      <c r="J1571" s="21" t="b">
        <f t="shared" si="3"/>
        <v>0</v>
      </c>
      <c r="K1571" s="21" t="b">
        <f t="shared" si="4"/>
        <v>0</v>
      </c>
      <c r="AB1571" s="20" t="b">
        <f t="shared" si="10"/>
        <v>0</v>
      </c>
      <c r="AC1571" s="20" t="b">
        <f t="shared" si="11"/>
        <v>0</v>
      </c>
      <c r="AD1571" s="20" t="b">
        <f t="shared" si="12"/>
        <v>0</v>
      </c>
      <c r="AE1571" s="20" t="b">
        <f t="shared" si="13"/>
        <v>0</v>
      </c>
      <c r="AG1571" s="20" t="b">
        <f t="shared" si="14"/>
        <v>0</v>
      </c>
      <c r="AH1571" s="20" t="b">
        <f t="shared" si="15"/>
        <v>0</v>
      </c>
      <c r="AI1571" s="20" t="b">
        <f t="shared" si="16"/>
        <v>0</v>
      </c>
    </row>
    <row r="1572">
      <c r="A1572" s="14" t="s">
        <v>98</v>
      </c>
      <c r="B1572" s="14">
        <v>15000.0</v>
      </c>
      <c r="C1572" s="14" t="s">
        <v>65</v>
      </c>
      <c r="D1572" s="14">
        <v>1.0</v>
      </c>
      <c r="E1572" s="14">
        <v>1.0</v>
      </c>
      <c r="F1572" s="14">
        <v>1.0</v>
      </c>
      <c r="G1572" s="14">
        <v>1.0</v>
      </c>
      <c r="H1572" s="20" t="b">
        <f t="shared" si="1"/>
        <v>0</v>
      </c>
      <c r="I1572" s="21" t="b">
        <f t="shared" si="2"/>
        <v>0</v>
      </c>
      <c r="J1572" s="21" t="b">
        <f t="shared" si="3"/>
        <v>0</v>
      </c>
      <c r="K1572" s="21" t="b">
        <f t="shared" si="4"/>
        <v>0</v>
      </c>
      <c r="AB1572" s="20" t="b">
        <f t="shared" si="10"/>
        <v>0</v>
      </c>
      <c r="AC1572" s="20" t="b">
        <f t="shared" si="11"/>
        <v>0</v>
      </c>
      <c r="AD1572" s="20" t="b">
        <f t="shared" si="12"/>
        <v>0</v>
      </c>
      <c r="AE1572" s="20" t="b">
        <f t="shared" si="13"/>
        <v>0</v>
      </c>
      <c r="AG1572" s="20" t="b">
        <f t="shared" si="14"/>
        <v>0</v>
      </c>
      <c r="AH1572" s="20" t="b">
        <f t="shared" si="15"/>
        <v>0</v>
      </c>
      <c r="AI1572" s="20" t="b">
        <f t="shared" si="16"/>
        <v>0</v>
      </c>
    </row>
    <row r="1573">
      <c r="A1573" s="14" t="s">
        <v>98</v>
      </c>
      <c r="B1573" s="14">
        <v>15000.0</v>
      </c>
      <c r="C1573" s="14" t="s">
        <v>66</v>
      </c>
      <c r="D1573" s="14">
        <v>1794.0</v>
      </c>
      <c r="E1573" s="14">
        <v>1794.0</v>
      </c>
      <c r="F1573" s="14">
        <v>1794.0</v>
      </c>
      <c r="G1573" s="14">
        <v>1794.0</v>
      </c>
      <c r="H1573" s="20" t="b">
        <f t="shared" si="1"/>
        <v>0</v>
      </c>
      <c r="I1573" s="21" t="b">
        <f t="shared" si="2"/>
        <v>0</v>
      </c>
      <c r="J1573" s="21" t="b">
        <f t="shared" si="3"/>
        <v>0</v>
      </c>
      <c r="K1573" s="21" t="b">
        <f t="shared" si="4"/>
        <v>0</v>
      </c>
      <c r="AB1573" s="20" t="b">
        <f t="shared" si="10"/>
        <v>0</v>
      </c>
      <c r="AC1573" s="20" t="b">
        <f t="shared" si="11"/>
        <v>0</v>
      </c>
      <c r="AD1573" s="20" t="b">
        <f t="shared" si="12"/>
        <v>0</v>
      </c>
      <c r="AE1573" s="20" t="b">
        <f t="shared" si="13"/>
        <v>0</v>
      </c>
      <c r="AG1573" s="20" t="b">
        <f t="shared" si="14"/>
        <v>0</v>
      </c>
      <c r="AH1573" s="20" t="b">
        <f t="shared" si="15"/>
        <v>0</v>
      </c>
      <c r="AI1573" s="20" t="b">
        <f t="shared" si="16"/>
        <v>0</v>
      </c>
    </row>
    <row r="1574">
      <c r="A1574" s="14" t="s">
        <v>98</v>
      </c>
      <c r="B1574" s="14">
        <v>15000.0</v>
      </c>
      <c r="C1574" s="14" t="s">
        <v>67</v>
      </c>
      <c r="D1574" s="14">
        <v>1000.0</v>
      </c>
      <c r="E1574" s="14">
        <v>1000.0</v>
      </c>
      <c r="F1574" s="14">
        <v>1000.0</v>
      </c>
      <c r="G1574" s="14">
        <v>1000.0</v>
      </c>
      <c r="H1574" s="20" t="b">
        <f t="shared" si="1"/>
        <v>0</v>
      </c>
      <c r="I1574" s="21" t="b">
        <f t="shared" si="2"/>
        <v>0</v>
      </c>
      <c r="J1574" s="21" t="b">
        <f t="shared" si="3"/>
        <v>0</v>
      </c>
      <c r="K1574" s="21" t="b">
        <f t="shared" si="4"/>
        <v>0</v>
      </c>
      <c r="AB1574" s="20" t="b">
        <f t="shared" si="10"/>
        <v>0</v>
      </c>
      <c r="AC1574" s="20" t="b">
        <f t="shared" si="11"/>
        <v>0</v>
      </c>
      <c r="AD1574" s="20" t="b">
        <f t="shared" si="12"/>
        <v>0</v>
      </c>
      <c r="AE1574" s="20" t="b">
        <f t="shared" si="13"/>
        <v>0</v>
      </c>
      <c r="AG1574" s="20" t="b">
        <f t="shared" si="14"/>
        <v>0</v>
      </c>
      <c r="AH1574" s="20" t="b">
        <f t="shared" si="15"/>
        <v>0</v>
      </c>
      <c r="AI1574" s="20" t="b">
        <f t="shared" si="16"/>
        <v>0</v>
      </c>
    </row>
    <row r="1575">
      <c r="A1575" s="14" t="s">
        <v>98</v>
      </c>
      <c r="B1575" s="14">
        <v>15000.0</v>
      </c>
      <c r="C1575" s="14" t="s">
        <v>68</v>
      </c>
      <c r="D1575" s="14">
        <v>794.0</v>
      </c>
      <c r="E1575" s="14">
        <v>794.0</v>
      </c>
      <c r="F1575" s="14">
        <v>794.0</v>
      </c>
      <c r="G1575" s="14">
        <v>794.0</v>
      </c>
      <c r="H1575" s="20" t="b">
        <f t="shared" si="1"/>
        <v>0</v>
      </c>
      <c r="I1575" s="21" t="b">
        <f t="shared" si="2"/>
        <v>0</v>
      </c>
      <c r="J1575" s="21" t="b">
        <f t="shared" si="3"/>
        <v>0</v>
      </c>
      <c r="K1575" s="21" t="b">
        <f t="shared" si="4"/>
        <v>0</v>
      </c>
      <c r="AB1575" s="20" t="b">
        <f t="shared" si="10"/>
        <v>0</v>
      </c>
      <c r="AC1575" s="20" t="b">
        <f t="shared" si="11"/>
        <v>0</v>
      </c>
      <c r="AD1575" s="20" t="b">
        <f t="shared" si="12"/>
        <v>0</v>
      </c>
      <c r="AE1575" s="20" t="b">
        <f t="shared" si="13"/>
        <v>0</v>
      </c>
      <c r="AG1575" s="20" t="b">
        <f t="shared" si="14"/>
        <v>0</v>
      </c>
      <c r="AH1575" s="20" t="b">
        <f t="shared" si="15"/>
        <v>0</v>
      </c>
      <c r="AI1575" s="20" t="b">
        <f t="shared" si="16"/>
        <v>0</v>
      </c>
    </row>
    <row r="1576">
      <c r="A1576" s="14" t="s">
        <v>98</v>
      </c>
      <c r="B1576" s="14">
        <v>15000.0</v>
      </c>
      <c r="C1576" s="14" t="s">
        <v>69</v>
      </c>
      <c r="D1576" s="14" t="s">
        <v>61</v>
      </c>
      <c r="E1576" s="14" t="s">
        <v>61</v>
      </c>
      <c r="F1576" s="14" t="s">
        <v>61</v>
      </c>
      <c r="G1576" s="14" t="s">
        <v>61</v>
      </c>
      <c r="H1576" s="20" t="b">
        <f t="shared" si="1"/>
        <v>0</v>
      </c>
      <c r="I1576" s="21" t="b">
        <f t="shared" si="2"/>
        <v>0</v>
      </c>
      <c r="J1576" s="21" t="b">
        <f t="shared" si="3"/>
        <v>0</v>
      </c>
      <c r="K1576" s="21" t="b">
        <f t="shared" si="4"/>
        <v>0</v>
      </c>
      <c r="AB1576" s="20" t="b">
        <f t="shared" si="10"/>
        <v>0</v>
      </c>
      <c r="AC1576" s="20" t="str">
        <f t="shared" si="11"/>
        <v>none</v>
      </c>
      <c r="AD1576" s="20" t="str">
        <f t="shared" si="12"/>
        <v>none</v>
      </c>
      <c r="AE1576" s="20" t="str">
        <f t="shared" si="13"/>
        <v>none</v>
      </c>
      <c r="AG1576" s="20" t="b">
        <f t="shared" si="14"/>
        <v>0</v>
      </c>
      <c r="AH1576" s="20" t="b">
        <f t="shared" si="15"/>
        <v>0</v>
      </c>
      <c r="AI1576" s="20" t="b">
        <f t="shared" si="16"/>
        <v>0</v>
      </c>
    </row>
    <row r="1577">
      <c r="A1577" s="14" t="s">
        <v>98</v>
      </c>
      <c r="B1577" s="14">
        <v>15000.0</v>
      </c>
      <c r="C1577" s="14" t="s">
        <v>70</v>
      </c>
      <c r="D1577" s="14">
        <v>0.0</v>
      </c>
      <c r="E1577" s="14">
        <v>0.0</v>
      </c>
      <c r="F1577" s="14">
        <v>0.0</v>
      </c>
      <c r="G1577" s="14">
        <v>0.0</v>
      </c>
      <c r="H1577" s="20" t="b">
        <f t="shared" si="1"/>
        <v>0</v>
      </c>
      <c r="I1577" s="21" t="b">
        <f t="shared" si="2"/>
        <v>0</v>
      </c>
      <c r="J1577" s="21" t="b">
        <f t="shared" si="3"/>
        <v>0</v>
      </c>
      <c r="K1577" s="21" t="b">
        <f t="shared" si="4"/>
        <v>0</v>
      </c>
      <c r="AB1577" s="20" t="b">
        <f t="shared" si="10"/>
        <v>0</v>
      </c>
      <c r="AC1577" s="20" t="b">
        <f t="shared" si="11"/>
        <v>0</v>
      </c>
      <c r="AD1577" s="20" t="b">
        <f t="shared" si="12"/>
        <v>0</v>
      </c>
      <c r="AE1577" s="20" t="b">
        <f t="shared" si="13"/>
        <v>0</v>
      </c>
      <c r="AG1577" s="20" t="b">
        <f t="shared" si="14"/>
        <v>0</v>
      </c>
      <c r="AH1577" s="20" t="b">
        <f t="shared" si="15"/>
        <v>0</v>
      </c>
      <c r="AI1577" s="20" t="b">
        <f t="shared" si="16"/>
        <v>0</v>
      </c>
    </row>
    <row r="1578">
      <c r="A1578" s="14" t="s">
        <v>98</v>
      </c>
      <c r="B1578" s="14">
        <v>15000.0</v>
      </c>
      <c r="C1578" s="14" t="s">
        <v>71</v>
      </c>
      <c r="D1578" s="22">
        <v>2.8935185185185184E-4</v>
      </c>
      <c r="E1578" s="22">
        <v>1.388888888888889E-4</v>
      </c>
      <c r="F1578" s="22">
        <v>2.314814814814815E-4</v>
      </c>
      <c r="G1578" s="22">
        <v>1.5046296296296297E-4</v>
      </c>
      <c r="H1578" s="20" t="b">
        <f t="shared" si="1"/>
        <v>0</v>
      </c>
      <c r="I1578" s="21" t="b">
        <f t="shared" si="2"/>
        <v>0</v>
      </c>
      <c r="J1578" s="21" t="b">
        <f t="shared" si="3"/>
        <v>0</v>
      </c>
      <c r="K1578" s="21" t="b">
        <f t="shared" si="4"/>
        <v>0</v>
      </c>
      <c r="AB1578" s="20" t="b">
        <f t="shared" si="10"/>
        <v>0</v>
      </c>
      <c r="AC1578" s="20" t="b">
        <f t="shared" si="11"/>
        <v>0</v>
      </c>
      <c r="AD1578" s="20" t="b">
        <f t="shared" si="12"/>
        <v>0</v>
      </c>
      <c r="AE1578" s="20" t="b">
        <f t="shared" si="13"/>
        <v>0</v>
      </c>
      <c r="AG1578" s="20" t="b">
        <f t="shared" si="14"/>
        <v>0</v>
      </c>
      <c r="AH1578" s="20" t="b">
        <f t="shared" si="15"/>
        <v>0</v>
      </c>
      <c r="AI1578" s="20" t="b">
        <f t="shared" si="16"/>
        <v>0</v>
      </c>
    </row>
    <row r="1579">
      <c r="A1579" s="14" t="s">
        <v>98</v>
      </c>
      <c r="B1579" s="14">
        <v>15000.0</v>
      </c>
      <c r="C1579" s="14" t="s">
        <v>72</v>
      </c>
      <c r="D1579" s="22">
        <v>0.0023032407407407407</v>
      </c>
      <c r="E1579" s="22">
        <v>0.0014351851851851852</v>
      </c>
      <c r="F1579" s="22">
        <v>0.0015046296296296296</v>
      </c>
      <c r="G1579" s="22">
        <v>0.0013078703703703703</v>
      </c>
      <c r="H1579" s="20" t="b">
        <f t="shared" si="1"/>
        <v>0</v>
      </c>
      <c r="I1579" s="21" t="b">
        <f t="shared" si="2"/>
        <v>0</v>
      </c>
      <c r="J1579" s="21" t="b">
        <f t="shared" si="3"/>
        <v>0</v>
      </c>
      <c r="K1579" s="21" t="b">
        <f t="shared" si="4"/>
        <v>0</v>
      </c>
      <c r="AB1579" s="20" t="b">
        <f t="shared" si="10"/>
        <v>0</v>
      </c>
      <c r="AC1579" s="20" t="b">
        <f t="shared" si="11"/>
        <v>0</v>
      </c>
      <c r="AD1579" s="20" t="b">
        <f t="shared" si="12"/>
        <v>0</v>
      </c>
      <c r="AE1579" s="20" t="b">
        <f t="shared" si="13"/>
        <v>0</v>
      </c>
      <c r="AG1579" s="20" t="b">
        <f t="shared" si="14"/>
        <v>0</v>
      </c>
      <c r="AH1579" s="20" t="b">
        <f t="shared" si="15"/>
        <v>0</v>
      </c>
      <c r="AI1579" s="20" t="b">
        <f t="shared" si="16"/>
        <v>0</v>
      </c>
    </row>
    <row r="1580">
      <c r="A1580" s="14" t="s">
        <v>98</v>
      </c>
      <c r="B1580" s="14">
        <v>15000.0</v>
      </c>
      <c r="C1580" s="14" t="s">
        <v>71</v>
      </c>
      <c r="D1580" s="14">
        <v>3357.59</v>
      </c>
      <c r="E1580" s="14">
        <v>3357.5</v>
      </c>
      <c r="F1580" s="14">
        <v>3357.527</v>
      </c>
      <c r="G1580" s="14">
        <v>3357.621</v>
      </c>
      <c r="H1580" s="20" t="b">
        <f t="shared" si="1"/>
        <v>0</v>
      </c>
      <c r="I1580" s="21" t="b">
        <f t="shared" si="2"/>
        <v>0</v>
      </c>
      <c r="J1580" s="21" t="b">
        <f t="shared" si="3"/>
        <v>0</v>
      </c>
      <c r="K1580" s="21" t="b">
        <f t="shared" si="4"/>
        <v>0</v>
      </c>
      <c r="AB1580" s="20" t="b">
        <f t="shared" si="10"/>
        <v>0</v>
      </c>
      <c r="AC1580" s="20" t="b">
        <f t="shared" si="11"/>
        <v>0</v>
      </c>
      <c r="AD1580" s="20" t="b">
        <f t="shared" si="12"/>
        <v>0</v>
      </c>
      <c r="AE1580" s="20" t="b">
        <f t="shared" si="13"/>
        <v>0</v>
      </c>
      <c r="AG1580" s="20" t="b">
        <f t="shared" si="14"/>
        <v>0</v>
      </c>
      <c r="AH1580" s="20" t="b">
        <f t="shared" si="15"/>
        <v>0</v>
      </c>
      <c r="AI1580" s="20" t="b">
        <f t="shared" si="16"/>
        <v>0</v>
      </c>
    </row>
    <row r="1581">
      <c r="A1581" s="14" t="s">
        <v>98</v>
      </c>
      <c r="B1581" s="14">
        <v>15000.0</v>
      </c>
      <c r="C1581" s="14" t="s">
        <v>72</v>
      </c>
      <c r="D1581" s="14">
        <v>3621.148</v>
      </c>
      <c r="E1581" s="14">
        <v>3621.059</v>
      </c>
      <c r="F1581" s="14">
        <v>3622.086</v>
      </c>
      <c r="G1581" s="14">
        <v>3621.008</v>
      </c>
      <c r="H1581" s="20" t="b">
        <f t="shared" si="1"/>
        <v>0</v>
      </c>
      <c r="I1581" s="21" t="b">
        <f t="shared" si="2"/>
        <v>0</v>
      </c>
      <c r="J1581" s="21" t="b">
        <f t="shared" si="3"/>
        <v>0</v>
      </c>
      <c r="K1581" s="21" t="b">
        <f t="shared" si="4"/>
        <v>0</v>
      </c>
      <c r="AB1581" s="20" t="b">
        <f t="shared" si="10"/>
        <v>0</v>
      </c>
      <c r="AC1581" s="20" t="b">
        <f t="shared" si="11"/>
        <v>0</v>
      </c>
      <c r="AD1581" s="20" t="b">
        <f t="shared" si="12"/>
        <v>0</v>
      </c>
      <c r="AE1581" s="20" t="b">
        <f t="shared" si="13"/>
        <v>0</v>
      </c>
      <c r="AG1581" s="20" t="b">
        <f t="shared" si="14"/>
        <v>0</v>
      </c>
      <c r="AH1581" s="20" t="b">
        <f t="shared" si="15"/>
        <v>0</v>
      </c>
      <c r="AI1581" s="20" t="b">
        <f t="shared" si="16"/>
        <v>0</v>
      </c>
    </row>
    <row r="1582">
      <c r="A1582" s="14" t="s">
        <v>98</v>
      </c>
      <c r="B1582" s="14">
        <v>15000.0</v>
      </c>
      <c r="C1582" s="14" t="s">
        <v>73</v>
      </c>
      <c r="D1582" s="14" t="s">
        <v>81</v>
      </c>
      <c r="E1582" s="14" t="s">
        <v>81</v>
      </c>
      <c r="F1582" s="14" t="s">
        <v>81</v>
      </c>
      <c r="G1582" s="14" t="s">
        <v>81</v>
      </c>
      <c r="H1582" s="20" t="b">
        <f t="shared" si="1"/>
        <v>0</v>
      </c>
      <c r="I1582" s="21" t="b">
        <f t="shared" si="2"/>
        <v>0</v>
      </c>
      <c r="J1582" s="21" t="b">
        <f t="shared" si="3"/>
        <v>0</v>
      </c>
      <c r="K1582" s="21" t="b">
        <f t="shared" si="4"/>
        <v>0</v>
      </c>
      <c r="AB1582" s="20" t="b">
        <f t="shared" si="10"/>
        <v>0</v>
      </c>
      <c r="AC1582" s="20" t="b">
        <f t="shared" si="11"/>
        <v>0</v>
      </c>
      <c r="AD1582" s="20" t="b">
        <f t="shared" si="12"/>
        <v>0</v>
      </c>
      <c r="AE1582" s="20" t="b">
        <f t="shared" si="13"/>
        <v>0</v>
      </c>
      <c r="AG1582" s="20" t="b">
        <f t="shared" si="14"/>
        <v>0</v>
      </c>
      <c r="AH1582" s="20" t="b">
        <f t="shared" si="15"/>
        <v>0</v>
      </c>
      <c r="AI1582" s="20" t="b">
        <f t="shared" si="16"/>
        <v>0</v>
      </c>
    </row>
    <row r="1583">
      <c r="A1583" s="14" t="s">
        <v>98</v>
      </c>
      <c r="B1583" s="14">
        <v>15000.0</v>
      </c>
      <c r="C1583" s="14" t="s">
        <v>75</v>
      </c>
      <c r="D1583" s="14">
        <v>7.413</v>
      </c>
      <c r="E1583" s="14">
        <v>7.878</v>
      </c>
      <c r="F1583" s="14">
        <v>7.52</v>
      </c>
      <c r="G1583" s="14">
        <v>7.701</v>
      </c>
      <c r="H1583" s="20">
        <f t="shared" si="1"/>
        <v>7587</v>
      </c>
      <c r="I1583" s="21">
        <f t="shared" si="2"/>
        <v>7122</v>
      </c>
      <c r="J1583" s="21">
        <f t="shared" si="3"/>
        <v>7480</v>
      </c>
      <c r="K1583" s="21">
        <f t="shared" si="4"/>
        <v>7299</v>
      </c>
      <c r="AB1583" s="20" t="b">
        <f t="shared" si="10"/>
        <v>0</v>
      </c>
      <c r="AC1583" s="20" t="b">
        <f t="shared" si="11"/>
        <v>0</v>
      </c>
      <c r="AD1583" s="20" t="b">
        <f t="shared" si="12"/>
        <v>0</v>
      </c>
      <c r="AE1583" s="20" t="b">
        <f t="shared" si="13"/>
        <v>0</v>
      </c>
      <c r="AG1583" s="20" t="b">
        <f t="shared" si="14"/>
        <v>0</v>
      </c>
      <c r="AH1583" s="20" t="b">
        <f t="shared" si="15"/>
        <v>0</v>
      </c>
      <c r="AI1583" s="20" t="b">
        <f t="shared" si="16"/>
        <v>0</v>
      </c>
    </row>
    <row r="1584">
      <c r="A1584" s="14" t="s">
        <v>98</v>
      </c>
      <c r="B1584" s="14">
        <v>15000.0</v>
      </c>
      <c r="C1584" s="14" t="s">
        <v>76</v>
      </c>
      <c r="D1584" s="14" t="s">
        <v>61</v>
      </c>
      <c r="E1584" s="14" t="s">
        <v>61</v>
      </c>
      <c r="F1584" s="14" t="s">
        <v>61</v>
      </c>
      <c r="G1584" s="14" t="s">
        <v>61</v>
      </c>
      <c r="H1584" s="20" t="b">
        <f t="shared" si="1"/>
        <v>0</v>
      </c>
      <c r="I1584" s="21" t="b">
        <f t="shared" si="2"/>
        <v>0</v>
      </c>
      <c r="J1584" s="21" t="b">
        <f t="shared" si="3"/>
        <v>0</v>
      </c>
      <c r="K1584" s="21" t="b">
        <f t="shared" si="4"/>
        <v>0</v>
      </c>
      <c r="AB1584" s="20" t="b">
        <f t="shared" si="10"/>
        <v>0</v>
      </c>
      <c r="AC1584" s="20" t="b">
        <f t="shared" si="11"/>
        <v>0</v>
      </c>
      <c r="AD1584" s="20" t="b">
        <f t="shared" si="12"/>
        <v>0</v>
      </c>
      <c r="AE1584" s="20" t="b">
        <f t="shared" si="13"/>
        <v>0</v>
      </c>
      <c r="AG1584" s="20" t="b">
        <f t="shared" si="14"/>
        <v>0</v>
      </c>
      <c r="AH1584" s="20" t="b">
        <f t="shared" si="15"/>
        <v>0</v>
      </c>
      <c r="AI1584" s="20" t="b">
        <f t="shared" si="16"/>
        <v>0</v>
      </c>
    </row>
    <row r="1585">
      <c r="A1585" s="14" t="s">
        <v>98</v>
      </c>
      <c r="B1585" s="14">
        <v>15000.0</v>
      </c>
      <c r="C1585" s="14" t="s">
        <v>77</v>
      </c>
      <c r="D1585" s="14" t="s">
        <v>61</v>
      </c>
      <c r="E1585" s="14" t="s">
        <v>61</v>
      </c>
      <c r="F1585" s="14" t="s">
        <v>61</v>
      </c>
      <c r="G1585" s="14" t="s">
        <v>61</v>
      </c>
      <c r="H1585" s="20" t="b">
        <f t="shared" si="1"/>
        <v>0</v>
      </c>
      <c r="I1585" s="21" t="b">
        <f t="shared" si="2"/>
        <v>0</v>
      </c>
      <c r="J1585" s="21" t="b">
        <f t="shared" si="3"/>
        <v>0</v>
      </c>
      <c r="K1585" s="21" t="b">
        <f t="shared" si="4"/>
        <v>0</v>
      </c>
      <c r="AB1585" s="20" t="b">
        <f t="shared" si="10"/>
        <v>0</v>
      </c>
      <c r="AC1585" s="20" t="b">
        <f t="shared" si="11"/>
        <v>0</v>
      </c>
      <c r="AD1585" s="20" t="b">
        <f t="shared" si="12"/>
        <v>0</v>
      </c>
      <c r="AE1585" s="20" t="b">
        <f t="shared" si="13"/>
        <v>0</v>
      </c>
      <c r="AG1585" s="20" t="b">
        <f t="shared" si="14"/>
        <v>0</v>
      </c>
      <c r="AH1585" s="20" t="b">
        <f t="shared" si="15"/>
        <v>0</v>
      </c>
      <c r="AI1585" s="20" t="b">
        <f t="shared" si="16"/>
        <v>0</v>
      </c>
    </row>
    <row r="1586">
      <c r="A1586" s="14" t="s">
        <v>98</v>
      </c>
      <c r="B1586" s="14">
        <v>30000.0</v>
      </c>
      <c r="C1586" s="14" t="s">
        <v>60</v>
      </c>
      <c r="D1586" s="14" t="s">
        <v>61</v>
      </c>
      <c r="E1586" s="14" t="s">
        <v>61</v>
      </c>
      <c r="F1586" s="14" t="s">
        <v>61</v>
      </c>
      <c r="G1586" s="14" t="s">
        <v>61</v>
      </c>
      <c r="H1586" s="20" t="b">
        <f t="shared" si="1"/>
        <v>0</v>
      </c>
      <c r="I1586" s="21" t="b">
        <f t="shared" si="2"/>
        <v>0</v>
      </c>
      <c r="J1586" s="21" t="b">
        <f t="shared" si="3"/>
        <v>0</v>
      </c>
      <c r="K1586" s="21" t="b">
        <f t="shared" si="4"/>
        <v>0</v>
      </c>
      <c r="AB1586" s="20" t="b">
        <f t="shared" si="10"/>
        <v>0</v>
      </c>
      <c r="AC1586" s="20" t="b">
        <f t="shared" si="11"/>
        <v>0</v>
      </c>
      <c r="AD1586" s="20" t="b">
        <f t="shared" si="12"/>
        <v>0</v>
      </c>
      <c r="AE1586" s="20" t="b">
        <f t="shared" si="13"/>
        <v>0</v>
      </c>
      <c r="AG1586" s="20" t="b">
        <f t="shared" si="14"/>
        <v>0</v>
      </c>
      <c r="AH1586" s="20" t="b">
        <f t="shared" si="15"/>
        <v>0</v>
      </c>
      <c r="AI1586" s="20" t="b">
        <f t="shared" si="16"/>
        <v>0</v>
      </c>
    </row>
    <row r="1587">
      <c r="A1587" s="14" t="s">
        <v>98</v>
      </c>
      <c r="B1587" s="14">
        <v>30000.0</v>
      </c>
      <c r="C1587" s="14" t="s">
        <v>62</v>
      </c>
      <c r="D1587" s="14">
        <v>1053.0</v>
      </c>
      <c r="E1587" s="14">
        <v>1054.0</v>
      </c>
      <c r="F1587" s="14">
        <v>1060.0</v>
      </c>
      <c r="G1587" s="14">
        <v>1060.0</v>
      </c>
      <c r="H1587" s="20" t="b">
        <f t="shared" si="1"/>
        <v>0</v>
      </c>
      <c r="I1587" s="21" t="b">
        <f t="shared" si="2"/>
        <v>0</v>
      </c>
      <c r="J1587" s="21" t="b">
        <f t="shared" si="3"/>
        <v>0</v>
      </c>
      <c r="K1587" s="21" t="b">
        <f t="shared" si="4"/>
        <v>0</v>
      </c>
      <c r="AB1587" s="20" t="b">
        <f t="shared" si="10"/>
        <v>0</v>
      </c>
      <c r="AC1587" s="20" t="b">
        <f t="shared" si="11"/>
        <v>0</v>
      </c>
      <c r="AD1587" s="20" t="b">
        <f t="shared" si="12"/>
        <v>0</v>
      </c>
      <c r="AE1587" s="20" t="b">
        <f t="shared" si="13"/>
        <v>0</v>
      </c>
      <c r="AG1587" s="20">
        <f t="shared" si="14"/>
        <v>1053</v>
      </c>
      <c r="AH1587" s="20">
        <f t="shared" si="15"/>
        <v>1054</v>
      </c>
      <c r="AI1587" s="20">
        <f t="shared" si="16"/>
        <v>1060</v>
      </c>
    </row>
    <row r="1588">
      <c r="A1588" s="14" t="s">
        <v>98</v>
      </c>
      <c r="B1588" s="14">
        <v>30000.0</v>
      </c>
      <c r="C1588" s="14" t="s">
        <v>63</v>
      </c>
      <c r="D1588" s="14">
        <v>1052.0</v>
      </c>
      <c r="E1588" s="14">
        <v>1053.0</v>
      </c>
      <c r="F1588" s="14">
        <v>1059.0</v>
      </c>
      <c r="G1588" s="14">
        <v>1059.0</v>
      </c>
      <c r="H1588" s="20" t="b">
        <f t="shared" si="1"/>
        <v>0</v>
      </c>
      <c r="I1588" s="21" t="b">
        <f t="shared" si="2"/>
        <v>0</v>
      </c>
      <c r="J1588" s="21" t="b">
        <f t="shared" si="3"/>
        <v>0</v>
      </c>
      <c r="K1588" s="21" t="b">
        <f t="shared" si="4"/>
        <v>0</v>
      </c>
      <c r="AB1588" s="20" t="b">
        <f t="shared" si="10"/>
        <v>0</v>
      </c>
      <c r="AC1588" s="20" t="b">
        <f t="shared" si="11"/>
        <v>0</v>
      </c>
      <c r="AD1588" s="20" t="b">
        <f t="shared" si="12"/>
        <v>0</v>
      </c>
      <c r="AE1588" s="20" t="b">
        <f t="shared" si="13"/>
        <v>0</v>
      </c>
      <c r="AG1588" s="20" t="b">
        <f t="shared" si="14"/>
        <v>0</v>
      </c>
      <c r="AH1588" s="20" t="b">
        <f t="shared" si="15"/>
        <v>0</v>
      </c>
      <c r="AI1588" s="20" t="b">
        <f t="shared" si="16"/>
        <v>0</v>
      </c>
    </row>
    <row r="1589">
      <c r="A1589" s="14" t="s">
        <v>98</v>
      </c>
      <c r="B1589" s="14">
        <v>30000.0</v>
      </c>
      <c r="C1589" s="14" t="s">
        <v>64</v>
      </c>
      <c r="D1589" s="14">
        <v>1.0</v>
      </c>
      <c r="E1589" s="14">
        <v>1.0</v>
      </c>
      <c r="F1589" s="14">
        <v>1.0</v>
      </c>
      <c r="G1589" s="14">
        <v>1.0</v>
      </c>
      <c r="H1589" s="20" t="b">
        <f t="shared" si="1"/>
        <v>0</v>
      </c>
      <c r="I1589" s="21" t="b">
        <f t="shared" si="2"/>
        <v>0</v>
      </c>
      <c r="J1589" s="21" t="b">
        <f t="shared" si="3"/>
        <v>0</v>
      </c>
      <c r="K1589" s="21" t="b">
        <f t="shared" si="4"/>
        <v>0</v>
      </c>
      <c r="AB1589" s="20" t="b">
        <f t="shared" si="10"/>
        <v>0</v>
      </c>
      <c r="AC1589" s="20" t="b">
        <f t="shared" si="11"/>
        <v>0</v>
      </c>
      <c r="AD1589" s="20" t="b">
        <f t="shared" si="12"/>
        <v>0</v>
      </c>
      <c r="AE1589" s="20" t="b">
        <f t="shared" si="13"/>
        <v>0</v>
      </c>
      <c r="AG1589" s="20" t="b">
        <f t="shared" si="14"/>
        <v>0</v>
      </c>
      <c r="AH1589" s="20" t="b">
        <f t="shared" si="15"/>
        <v>0</v>
      </c>
      <c r="AI1589" s="20" t="b">
        <f t="shared" si="16"/>
        <v>0</v>
      </c>
    </row>
    <row r="1590">
      <c r="A1590" s="14" t="s">
        <v>98</v>
      </c>
      <c r="B1590" s="14">
        <v>30000.0</v>
      </c>
      <c r="C1590" s="14" t="s">
        <v>65</v>
      </c>
      <c r="D1590" s="14">
        <v>1.0</v>
      </c>
      <c r="E1590" s="14">
        <v>1.0</v>
      </c>
      <c r="F1590" s="14">
        <v>1.0</v>
      </c>
      <c r="G1590" s="14">
        <v>1.0</v>
      </c>
      <c r="H1590" s="20" t="b">
        <f t="shared" si="1"/>
        <v>0</v>
      </c>
      <c r="I1590" s="21" t="b">
        <f t="shared" si="2"/>
        <v>0</v>
      </c>
      <c r="J1590" s="21" t="b">
        <f t="shared" si="3"/>
        <v>0</v>
      </c>
      <c r="K1590" s="21" t="b">
        <f t="shared" si="4"/>
        <v>0</v>
      </c>
      <c r="AB1590" s="20" t="b">
        <f t="shared" si="10"/>
        <v>0</v>
      </c>
      <c r="AC1590" s="20" t="b">
        <f t="shared" si="11"/>
        <v>0</v>
      </c>
      <c r="AD1590" s="20" t="b">
        <f t="shared" si="12"/>
        <v>0</v>
      </c>
      <c r="AE1590" s="20" t="b">
        <f t="shared" si="13"/>
        <v>0</v>
      </c>
      <c r="AG1590" s="20" t="b">
        <f t="shared" si="14"/>
        <v>0</v>
      </c>
      <c r="AH1590" s="20" t="b">
        <f t="shared" si="15"/>
        <v>0</v>
      </c>
      <c r="AI1590" s="20" t="b">
        <f t="shared" si="16"/>
        <v>0</v>
      </c>
    </row>
    <row r="1591">
      <c r="A1591" s="14" t="s">
        <v>98</v>
      </c>
      <c r="B1591" s="14">
        <v>30000.0</v>
      </c>
      <c r="C1591" s="14" t="s">
        <v>66</v>
      </c>
      <c r="D1591" s="14">
        <v>1794.0</v>
      </c>
      <c r="E1591" s="14">
        <v>1794.0</v>
      </c>
      <c r="F1591" s="14">
        <v>1794.0</v>
      </c>
      <c r="G1591" s="14">
        <v>1794.0</v>
      </c>
      <c r="H1591" s="20" t="b">
        <f t="shared" si="1"/>
        <v>0</v>
      </c>
      <c r="I1591" s="21" t="b">
        <f t="shared" si="2"/>
        <v>0</v>
      </c>
      <c r="J1591" s="21" t="b">
        <f t="shared" si="3"/>
        <v>0</v>
      </c>
      <c r="K1591" s="21" t="b">
        <f t="shared" si="4"/>
        <v>0</v>
      </c>
      <c r="AB1591" s="20" t="b">
        <f t="shared" si="10"/>
        <v>0</v>
      </c>
      <c r="AC1591" s="20" t="b">
        <f t="shared" si="11"/>
        <v>0</v>
      </c>
      <c r="AD1591" s="20" t="b">
        <f t="shared" si="12"/>
        <v>0</v>
      </c>
      <c r="AE1591" s="20" t="b">
        <f t="shared" si="13"/>
        <v>0</v>
      </c>
      <c r="AG1591" s="20" t="b">
        <f t="shared" si="14"/>
        <v>0</v>
      </c>
      <c r="AH1591" s="20" t="b">
        <f t="shared" si="15"/>
        <v>0</v>
      </c>
      <c r="AI1591" s="20" t="b">
        <f t="shared" si="16"/>
        <v>0</v>
      </c>
    </row>
    <row r="1592">
      <c r="A1592" s="14" t="s">
        <v>98</v>
      </c>
      <c r="B1592" s="14">
        <v>30000.0</v>
      </c>
      <c r="C1592" s="14" t="s">
        <v>67</v>
      </c>
      <c r="D1592" s="14">
        <v>1000.0</v>
      </c>
      <c r="E1592" s="14">
        <v>1000.0</v>
      </c>
      <c r="F1592" s="14">
        <v>1000.0</v>
      </c>
      <c r="G1592" s="14">
        <v>1000.0</v>
      </c>
      <c r="H1592" s="20" t="b">
        <f t="shared" si="1"/>
        <v>0</v>
      </c>
      <c r="I1592" s="21" t="b">
        <f t="shared" si="2"/>
        <v>0</v>
      </c>
      <c r="J1592" s="21" t="b">
        <f t="shared" si="3"/>
        <v>0</v>
      </c>
      <c r="K1592" s="21" t="b">
        <f t="shared" si="4"/>
        <v>0</v>
      </c>
      <c r="AB1592" s="20" t="b">
        <f t="shared" si="10"/>
        <v>0</v>
      </c>
      <c r="AC1592" s="20" t="b">
        <f t="shared" si="11"/>
        <v>0</v>
      </c>
      <c r="AD1592" s="20" t="b">
        <f t="shared" si="12"/>
        <v>0</v>
      </c>
      <c r="AE1592" s="20" t="b">
        <f t="shared" si="13"/>
        <v>0</v>
      </c>
      <c r="AG1592" s="20" t="b">
        <f t="shared" si="14"/>
        <v>0</v>
      </c>
      <c r="AH1592" s="20" t="b">
        <f t="shared" si="15"/>
        <v>0</v>
      </c>
      <c r="AI1592" s="20" t="b">
        <f t="shared" si="16"/>
        <v>0</v>
      </c>
    </row>
    <row r="1593">
      <c r="A1593" s="14" t="s">
        <v>98</v>
      </c>
      <c r="B1593" s="14">
        <v>30000.0</v>
      </c>
      <c r="C1593" s="14" t="s">
        <v>68</v>
      </c>
      <c r="D1593" s="14">
        <v>794.0</v>
      </c>
      <c r="E1593" s="14">
        <v>794.0</v>
      </c>
      <c r="F1593" s="14">
        <v>794.0</v>
      </c>
      <c r="G1593" s="14">
        <v>794.0</v>
      </c>
      <c r="H1593" s="20" t="b">
        <f t="shared" si="1"/>
        <v>0</v>
      </c>
      <c r="I1593" s="21" t="b">
        <f t="shared" si="2"/>
        <v>0</v>
      </c>
      <c r="J1593" s="21" t="b">
        <f t="shared" si="3"/>
        <v>0</v>
      </c>
      <c r="K1593" s="21" t="b">
        <f t="shared" si="4"/>
        <v>0</v>
      </c>
      <c r="AB1593" s="20" t="b">
        <f t="shared" si="10"/>
        <v>0</v>
      </c>
      <c r="AC1593" s="20" t="b">
        <f t="shared" si="11"/>
        <v>0</v>
      </c>
      <c r="AD1593" s="20" t="b">
        <f t="shared" si="12"/>
        <v>0</v>
      </c>
      <c r="AE1593" s="20" t="b">
        <f t="shared" si="13"/>
        <v>0</v>
      </c>
      <c r="AG1593" s="20" t="b">
        <f t="shared" si="14"/>
        <v>0</v>
      </c>
      <c r="AH1593" s="20" t="b">
        <f t="shared" si="15"/>
        <v>0</v>
      </c>
      <c r="AI1593" s="20" t="b">
        <f t="shared" si="16"/>
        <v>0</v>
      </c>
    </row>
    <row r="1594">
      <c r="A1594" s="14" t="s">
        <v>98</v>
      </c>
      <c r="B1594" s="14">
        <v>30000.0</v>
      </c>
      <c r="C1594" s="14" t="s">
        <v>69</v>
      </c>
      <c r="D1594" s="14" t="s">
        <v>61</v>
      </c>
      <c r="E1594" s="14" t="s">
        <v>61</v>
      </c>
      <c r="F1594" s="14" t="s">
        <v>61</v>
      </c>
      <c r="G1594" s="14" t="s">
        <v>61</v>
      </c>
      <c r="H1594" s="20" t="b">
        <f t="shared" si="1"/>
        <v>0</v>
      </c>
      <c r="I1594" s="21" t="b">
        <f t="shared" si="2"/>
        <v>0</v>
      </c>
      <c r="J1594" s="21" t="b">
        <f t="shared" si="3"/>
        <v>0</v>
      </c>
      <c r="K1594" s="21" t="b">
        <f t="shared" si="4"/>
        <v>0</v>
      </c>
      <c r="AB1594" s="20" t="b">
        <f t="shared" si="10"/>
        <v>0</v>
      </c>
      <c r="AC1594" s="20" t="str">
        <f t="shared" si="11"/>
        <v>none</v>
      </c>
      <c r="AD1594" s="20" t="str">
        <f t="shared" si="12"/>
        <v>none</v>
      </c>
      <c r="AE1594" s="20" t="str">
        <f t="shared" si="13"/>
        <v>none</v>
      </c>
      <c r="AG1594" s="20" t="b">
        <f t="shared" si="14"/>
        <v>0</v>
      </c>
      <c r="AH1594" s="20" t="b">
        <f t="shared" si="15"/>
        <v>0</v>
      </c>
      <c r="AI1594" s="20" t="b">
        <f t="shared" si="16"/>
        <v>0</v>
      </c>
    </row>
    <row r="1595">
      <c r="A1595" s="14" t="s">
        <v>98</v>
      </c>
      <c r="B1595" s="14">
        <v>30000.0</v>
      </c>
      <c r="C1595" s="14" t="s">
        <v>70</v>
      </c>
      <c r="D1595" s="14">
        <v>0.0</v>
      </c>
      <c r="E1595" s="14">
        <v>0.0</v>
      </c>
      <c r="F1595" s="14">
        <v>0.0</v>
      </c>
      <c r="G1595" s="14">
        <v>0.0</v>
      </c>
      <c r="H1595" s="20" t="b">
        <f t="shared" si="1"/>
        <v>0</v>
      </c>
      <c r="I1595" s="21" t="b">
        <f t="shared" si="2"/>
        <v>0</v>
      </c>
      <c r="J1595" s="21" t="b">
        <f t="shared" si="3"/>
        <v>0</v>
      </c>
      <c r="K1595" s="21" t="b">
        <f t="shared" si="4"/>
        <v>0</v>
      </c>
      <c r="AB1595" s="20" t="b">
        <f t="shared" si="10"/>
        <v>0</v>
      </c>
      <c r="AC1595" s="20" t="b">
        <f t="shared" si="11"/>
        <v>0</v>
      </c>
      <c r="AD1595" s="20" t="b">
        <f t="shared" si="12"/>
        <v>0</v>
      </c>
      <c r="AE1595" s="20" t="b">
        <f t="shared" si="13"/>
        <v>0</v>
      </c>
      <c r="AG1595" s="20" t="b">
        <f t="shared" si="14"/>
        <v>0</v>
      </c>
      <c r="AH1595" s="20" t="b">
        <f t="shared" si="15"/>
        <v>0</v>
      </c>
      <c r="AI1595" s="20" t="b">
        <f t="shared" si="16"/>
        <v>0</v>
      </c>
    </row>
    <row r="1596">
      <c r="A1596" s="14" t="s">
        <v>98</v>
      </c>
      <c r="B1596" s="14">
        <v>30000.0</v>
      </c>
      <c r="C1596" s="14" t="s">
        <v>71</v>
      </c>
      <c r="D1596" s="22">
        <v>1.9675925925925926E-4</v>
      </c>
      <c r="E1596" s="22">
        <v>1.273148148148148E-4</v>
      </c>
      <c r="F1596" s="22">
        <v>1.9675925925925926E-4</v>
      </c>
      <c r="G1596" s="22">
        <v>1.388888888888889E-4</v>
      </c>
      <c r="H1596" s="20" t="b">
        <f t="shared" si="1"/>
        <v>0</v>
      </c>
      <c r="I1596" s="21" t="b">
        <f t="shared" si="2"/>
        <v>0</v>
      </c>
      <c r="J1596" s="21" t="b">
        <f t="shared" si="3"/>
        <v>0</v>
      </c>
      <c r="K1596" s="21" t="b">
        <f t="shared" si="4"/>
        <v>0</v>
      </c>
      <c r="AB1596" s="20" t="b">
        <f t="shared" si="10"/>
        <v>0</v>
      </c>
      <c r="AC1596" s="20" t="b">
        <f t="shared" si="11"/>
        <v>0</v>
      </c>
      <c r="AD1596" s="20" t="b">
        <f t="shared" si="12"/>
        <v>0</v>
      </c>
      <c r="AE1596" s="20" t="b">
        <f t="shared" si="13"/>
        <v>0</v>
      </c>
      <c r="AG1596" s="20" t="b">
        <f t="shared" si="14"/>
        <v>0</v>
      </c>
      <c r="AH1596" s="20" t="b">
        <f t="shared" si="15"/>
        <v>0</v>
      </c>
      <c r="AI1596" s="20" t="b">
        <f t="shared" si="16"/>
        <v>0</v>
      </c>
    </row>
    <row r="1597">
      <c r="A1597" s="14" t="s">
        <v>98</v>
      </c>
      <c r="B1597" s="14">
        <v>30000.0</v>
      </c>
      <c r="C1597" s="14" t="s">
        <v>72</v>
      </c>
      <c r="D1597" s="22">
        <v>0.0022916666666666667</v>
      </c>
      <c r="E1597" s="22">
        <v>0.0010069444444444444</v>
      </c>
      <c r="F1597" s="22">
        <v>0.0014814814814814814</v>
      </c>
      <c r="G1597" s="22">
        <v>0.0011805555555555556</v>
      </c>
      <c r="H1597" s="20" t="b">
        <f t="shared" si="1"/>
        <v>0</v>
      </c>
      <c r="I1597" s="21" t="b">
        <f t="shared" si="2"/>
        <v>0</v>
      </c>
      <c r="J1597" s="21" t="b">
        <f t="shared" si="3"/>
        <v>0</v>
      </c>
      <c r="K1597" s="21" t="b">
        <f t="shared" si="4"/>
        <v>0</v>
      </c>
      <c r="AB1597" s="20" t="b">
        <f t="shared" si="10"/>
        <v>0</v>
      </c>
      <c r="AC1597" s="20" t="b">
        <f t="shared" si="11"/>
        <v>0</v>
      </c>
      <c r="AD1597" s="20" t="b">
        <f t="shared" si="12"/>
        <v>0</v>
      </c>
      <c r="AE1597" s="20" t="b">
        <f t="shared" si="13"/>
        <v>0</v>
      </c>
      <c r="AG1597" s="20" t="b">
        <f t="shared" si="14"/>
        <v>0</v>
      </c>
      <c r="AH1597" s="20" t="b">
        <f t="shared" si="15"/>
        <v>0</v>
      </c>
      <c r="AI1597" s="20" t="b">
        <f t="shared" si="16"/>
        <v>0</v>
      </c>
    </row>
    <row r="1598">
      <c r="A1598" s="14" t="s">
        <v>98</v>
      </c>
      <c r="B1598" s="14">
        <v>30000.0</v>
      </c>
      <c r="C1598" s="14" t="s">
        <v>71</v>
      </c>
      <c r="D1598" s="14">
        <v>3357.621</v>
      </c>
      <c r="E1598" s="14">
        <v>3359.371</v>
      </c>
      <c r="F1598" s="14">
        <v>3358.098</v>
      </c>
      <c r="G1598" s="14">
        <v>3357.465</v>
      </c>
      <c r="H1598" s="20" t="b">
        <f t="shared" si="1"/>
        <v>0</v>
      </c>
      <c r="I1598" s="21" t="b">
        <f t="shared" si="2"/>
        <v>0</v>
      </c>
      <c r="J1598" s="21" t="b">
        <f t="shared" si="3"/>
        <v>0</v>
      </c>
      <c r="K1598" s="21" t="b">
        <f t="shared" si="4"/>
        <v>0</v>
      </c>
      <c r="AB1598" s="20" t="b">
        <f t="shared" si="10"/>
        <v>0</v>
      </c>
      <c r="AC1598" s="20" t="b">
        <f t="shared" si="11"/>
        <v>0</v>
      </c>
      <c r="AD1598" s="20" t="b">
        <f t="shared" si="12"/>
        <v>0</v>
      </c>
      <c r="AE1598" s="20" t="b">
        <f t="shared" si="13"/>
        <v>0</v>
      </c>
      <c r="AG1598" s="20" t="b">
        <f t="shared" si="14"/>
        <v>0</v>
      </c>
      <c r="AH1598" s="20" t="b">
        <f t="shared" si="15"/>
        <v>0</v>
      </c>
      <c r="AI1598" s="20" t="b">
        <f t="shared" si="16"/>
        <v>0</v>
      </c>
    </row>
    <row r="1599">
      <c r="A1599" s="14" t="s">
        <v>98</v>
      </c>
      <c r="B1599" s="14">
        <v>30000.0</v>
      </c>
      <c r="C1599" s="14" t="s">
        <v>72</v>
      </c>
      <c r="D1599" s="14">
        <v>3621.148</v>
      </c>
      <c r="E1599" s="14">
        <v>3620.93</v>
      </c>
      <c r="F1599" s="14">
        <v>3622.656</v>
      </c>
      <c r="G1599" s="14">
        <v>3621.023</v>
      </c>
      <c r="H1599" s="20" t="b">
        <f t="shared" si="1"/>
        <v>0</v>
      </c>
      <c r="I1599" s="21" t="b">
        <f t="shared" si="2"/>
        <v>0</v>
      </c>
      <c r="J1599" s="21" t="b">
        <f t="shared" si="3"/>
        <v>0</v>
      </c>
      <c r="K1599" s="21" t="b">
        <f t="shared" si="4"/>
        <v>0</v>
      </c>
      <c r="AB1599" s="20" t="b">
        <f t="shared" si="10"/>
        <v>0</v>
      </c>
      <c r="AC1599" s="20" t="b">
        <f t="shared" si="11"/>
        <v>0</v>
      </c>
      <c r="AD1599" s="20" t="b">
        <f t="shared" si="12"/>
        <v>0</v>
      </c>
      <c r="AE1599" s="20" t="b">
        <f t="shared" si="13"/>
        <v>0</v>
      </c>
      <c r="AG1599" s="20" t="b">
        <f t="shared" si="14"/>
        <v>0</v>
      </c>
      <c r="AH1599" s="20" t="b">
        <f t="shared" si="15"/>
        <v>0</v>
      </c>
      <c r="AI1599" s="20" t="b">
        <f t="shared" si="16"/>
        <v>0</v>
      </c>
    </row>
    <row r="1600">
      <c r="A1600" s="14" t="s">
        <v>98</v>
      </c>
      <c r="B1600" s="14">
        <v>30000.0</v>
      </c>
      <c r="C1600" s="14" t="s">
        <v>73</v>
      </c>
      <c r="D1600" s="14" t="s">
        <v>81</v>
      </c>
      <c r="E1600" s="14" t="s">
        <v>81</v>
      </c>
      <c r="F1600" s="14" t="s">
        <v>81</v>
      </c>
      <c r="G1600" s="14" t="s">
        <v>81</v>
      </c>
      <c r="H1600" s="20" t="b">
        <f t="shared" si="1"/>
        <v>0</v>
      </c>
      <c r="I1600" s="21" t="b">
        <f t="shared" si="2"/>
        <v>0</v>
      </c>
      <c r="J1600" s="21" t="b">
        <f t="shared" si="3"/>
        <v>0</v>
      </c>
      <c r="K1600" s="21" t="b">
        <f t="shared" si="4"/>
        <v>0</v>
      </c>
      <c r="AB1600" s="20" t="b">
        <f t="shared" si="10"/>
        <v>0</v>
      </c>
      <c r="AC1600" s="20" t="b">
        <f t="shared" si="11"/>
        <v>0</v>
      </c>
      <c r="AD1600" s="20" t="b">
        <f t="shared" si="12"/>
        <v>0</v>
      </c>
      <c r="AE1600" s="20" t="b">
        <f t="shared" si="13"/>
        <v>0</v>
      </c>
      <c r="AG1600" s="20" t="b">
        <f t="shared" si="14"/>
        <v>0</v>
      </c>
      <c r="AH1600" s="20" t="b">
        <f t="shared" si="15"/>
        <v>0</v>
      </c>
      <c r="AI1600" s="20" t="b">
        <f t="shared" si="16"/>
        <v>0</v>
      </c>
    </row>
    <row r="1601">
      <c r="A1601" s="14" t="s">
        <v>98</v>
      </c>
      <c r="B1601" s="14">
        <v>30000.0</v>
      </c>
      <c r="C1601" s="14" t="s">
        <v>75</v>
      </c>
      <c r="D1601" s="14">
        <v>21.967</v>
      </c>
      <c r="E1601" s="14">
        <v>22.113</v>
      </c>
      <c r="F1601" s="14">
        <v>21.808</v>
      </c>
      <c r="G1601" s="14">
        <v>22.241</v>
      </c>
      <c r="H1601" s="20">
        <f t="shared" si="1"/>
        <v>8033</v>
      </c>
      <c r="I1601" s="21">
        <f t="shared" si="2"/>
        <v>7887</v>
      </c>
      <c r="J1601" s="21">
        <f t="shared" si="3"/>
        <v>8192</v>
      </c>
      <c r="K1601" s="21">
        <f t="shared" si="4"/>
        <v>7759</v>
      </c>
      <c r="AB1601" s="20" t="b">
        <f t="shared" si="10"/>
        <v>0</v>
      </c>
      <c r="AC1601" s="20" t="b">
        <f t="shared" si="11"/>
        <v>0</v>
      </c>
      <c r="AD1601" s="20" t="b">
        <f t="shared" si="12"/>
        <v>0</v>
      </c>
      <c r="AE1601" s="20" t="b">
        <f t="shared" si="13"/>
        <v>0</v>
      </c>
      <c r="AG1601" s="20" t="b">
        <f t="shared" si="14"/>
        <v>0</v>
      </c>
      <c r="AH1601" s="20" t="b">
        <f t="shared" si="15"/>
        <v>0</v>
      </c>
      <c r="AI1601" s="20" t="b">
        <f t="shared" si="16"/>
        <v>0</v>
      </c>
    </row>
    <row r="1602">
      <c r="A1602" s="14" t="s">
        <v>98</v>
      </c>
      <c r="B1602" s="14">
        <v>30000.0</v>
      </c>
      <c r="C1602" s="14" t="s">
        <v>76</v>
      </c>
      <c r="D1602" s="14" t="s">
        <v>61</v>
      </c>
      <c r="E1602" s="14" t="s">
        <v>61</v>
      </c>
      <c r="F1602" s="14" t="s">
        <v>61</v>
      </c>
      <c r="G1602" s="14" t="s">
        <v>61</v>
      </c>
      <c r="H1602" s="20" t="b">
        <f t="shared" si="1"/>
        <v>0</v>
      </c>
      <c r="I1602" s="21" t="b">
        <f t="shared" si="2"/>
        <v>0</v>
      </c>
      <c r="J1602" s="21" t="b">
        <f t="shared" si="3"/>
        <v>0</v>
      </c>
      <c r="K1602" s="21" t="b">
        <f t="shared" si="4"/>
        <v>0</v>
      </c>
      <c r="AB1602" s="20" t="b">
        <f t="shared" si="10"/>
        <v>0</v>
      </c>
      <c r="AC1602" s="20" t="b">
        <f t="shared" si="11"/>
        <v>0</v>
      </c>
      <c r="AD1602" s="20" t="b">
        <f t="shared" si="12"/>
        <v>0</v>
      </c>
      <c r="AE1602" s="20" t="b">
        <f t="shared" si="13"/>
        <v>0</v>
      </c>
      <c r="AG1602" s="20" t="b">
        <f t="shared" si="14"/>
        <v>0</v>
      </c>
      <c r="AH1602" s="20" t="b">
        <f t="shared" si="15"/>
        <v>0</v>
      </c>
      <c r="AI1602" s="20" t="b">
        <f t="shared" si="16"/>
        <v>0</v>
      </c>
    </row>
    <row r="1603">
      <c r="A1603" s="14" t="s">
        <v>98</v>
      </c>
      <c r="B1603" s="14">
        <v>30000.0</v>
      </c>
      <c r="C1603" s="14" t="s">
        <v>77</v>
      </c>
      <c r="D1603" s="14" t="s">
        <v>61</v>
      </c>
      <c r="E1603" s="14" t="s">
        <v>61</v>
      </c>
      <c r="F1603" s="14" t="s">
        <v>61</v>
      </c>
      <c r="G1603" s="14" t="s">
        <v>61</v>
      </c>
      <c r="H1603" s="20" t="b">
        <f t="shared" si="1"/>
        <v>0</v>
      </c>
      <c r="I1603" s="21" t="b">
        <f t="shared" si="2"/>
        <v>0</v>
      </c>
      <c r="J1603" s="21" t="b">
        <f t="shared" si="3"/>
        <v>0</v>
      </c>
      <c r="K1603" s="21" t="b">
        <f t="shared" si="4"/>
        <v>0</v>
      </c>
      <c r="AB1603" s="20" t="b">
        <f t="shared" si="10"/>
        <v>0</v>
      </c>
      <c r="AC1603" s="20" t="b">
        <f t="shared" si="11"/>
        <v>0</v>
      </c>
      <c r="AD1603" s="20" t="b">
        <f t="shared" si="12"/>
        <v>0</v>
      </c>
      <c r="AE1603" s="20" t="b">
        <f t="shared" si="13"/>
        <v>0</v>
      </c>
      <c r="AG1603" s="20" t="b">
        <f t="shared" si="14"/>
        <v>0</v>
      </c>
      <c r="AH1603" s="20" t="b">
        <f t="shared" si="15"/>
        <v>0</v>
      </c>
      <c r="AI1603" s="20" t="b">
        <f t="shared" si="16"/>
        <v>0</v>
      </c>
    </row>
    <row r="1604">
      <c r="A1604" s="14" t="s">
        <v>99</v>
      </c>
      <c r="B1604" s="14">
        <v>3750.0</v>
      </c>
      <c r="C1604" s="14" t="s">
        <v>60</v>
      </c>
      <c r="D1604" s="14" t="s">
        <v>61</v>
      </c>
      <c r="E1604" s="14" t="s">
        <v>61</v>
      </c>
      <c r="F1604" s="14" t="s">
        <v>61</v>
      </c>
      <c r="G1604" s="14" t="s">
        <v>61</v>
      </c>
      <c r="H1604" s="20" t="b">
        <f t="shared" si="1"/>
        <v>0</v>
      </c>
      <c r="I1604" s="21" t="b">
        <f t="shared" si="2"/>
        <v>0</v>
      </c>
      <c r="J1604" s="21" t="b">
        <f t="shared" si="3"/>
        <v>0</v>
      </c>
      <c r="K1604" s="21" t="b">
        <f t="shared" si="4"/>
        <v>0</v>
      </c>
      <c r="AB1604" s="20" t="b">
        <f t="shared" si="10"/>
        <v>0</v>
      </c>
      <c r="AC1604" s="20" t="b">
        <f t="shared" si="11"/>
        <v>0</v>
      </c>
      <c r="AD1604" s="20" t="b">
        <f t="shared" si="12"/>
        <v>0</v>
      </c>
      <c r="AE1604" s="20" t="b">
        <f t="shared" si="13"/>
        <v>0</v>
      </c>
      <c r="AG1604" s="20" t="b">
        <f t="shared" si="14"/>
        <v>0</v>
      </c>
      <c r="AH1604" s="20" t="b">
        <f t="shared" si="15"/>
        <v>0</v>
      </c>
      <c r="AI1604" s="20" t="b">
        <f t="shared" si="16"/>
        <v>0</v>
      </c>
    </row>
    <row r="1605">
      <c r="A1605" s="14" t="s">
        <v>99</v>
      </c>
      <c r="B1605" s="14">
        <v>3750.0</v>
      </c>
      <c r="C1605" s="14" t="s">
        <v>62</v>
      </c>
      <c r="D1605" s="14">
        <v>1314.0</v>
      </c>
      <c r="E1605" s="14">
        <v>1327.0</v>
      </c>
      <c r="F1605" s="14">
        <v>1314.0</v>
      </c>
      <c r="G1605" s="14">
        <v>1327.0</v>
      </c>
      <c r="H1605" s="20" t="b">
        <f t="shared" si="1"/>
        <v>0</v>
      </c>
      <c r="I1605" s="21" t="b">
        <f t="shared" si="2"/>
        <v>0</v>
      </c>
      <c r="J1605" s="21" t="b">
        <f t="shared" si="3"/>
        <v>0</v>
      </c>
      <c r="K1605" s="21" t="b">
        <f t="shared" si="4"/>
        <v>0</v>
      </c>
      <c r="AB1605" s="20" t="b">
        <f t="shared" si="10"/>
        <v>0</v>
      </c>
      <c r="AC1605" s="20" t="b">
        <f t="shared" si="11"/>
        <v>0</v>
      </c>
      <c r="AD1605" s="20" t="b">
        <f t="shared" si="12"/>
        <v>0</v>
      </c>
      <c r="AE1605" s="20" t="b">
        <f t="shared" si="13"/>
        <v>0</v>
      </c>
      <c r="AG1605" s="20">
        <f t="shared" si="14"/>
        <v>1314</v>
      </c>
      <c r="AH1605" s="20">
        <f t="shared" si="15"/>
        <v>1327</v>
      </c>
      <c r="AI1605" s="20">
        <f t="shared" si="16"/>
        <v>1314</v>
      </c>
    </row>
    <row r="1606">
      <c r="A1606" s="14" t="s">
        <v>99</v>
      </c>
      <c r="B1606" s="14">
        <v>3750.0</v>
      </c>
      <c r="C1606" s="14" t="s">
        <v>63</v>
      </c>
      <c r="D1606" s="14">
        <v>1314.0</v>
      </c>
      <c r="E1606" s="14">
        <v>1327.0</v>
      </c>
      <c r="F1606" s="14">
        <v>1314.0</v>
      </c>
      <c r="G1606" s="14">
        <v>1327.0</v>
      </c>
      <c r="H1606" s="20" t="b">
        <f t="shared" si="1"/>
        <v>0</v>
      </c>
      <c r="I1606" s="21" t="b">
        <f t="shared" si="2"/>
        <v>0</v>
      </c>
      <c r="J1606" s="21" t="b">
        <f t="shared" si="3"/>
        <v>0</v>
      </c>
      <c r="K1606" s="21" t="b">
        <f t="shared" si="4"/>
        <v>0</v>
      </c>
      <c r="AB1606" s="20" t="b">
        <f t="shared" si="10"/>
        <v>0</v>
      </c>
      <c r="AC1606" s="20" t="b">
        <f t="shared" si="11"/>
        <v>0</v>
      </c>
      <c r="AD1606" s="20" t="b">
        <f t="shared" si="12"/>
        <v>0</v>
      </c>
      <c r="AE1606" s="20" t="b">
        <f t="shared" si="13"/>
        <v>0</v>
      </c>
      <c r="AG1606" s="20" t="b">
        <f t="shared" si="14"/>
        <v>0</v>
      </c>
      <c r="AH1606" s="20" t="b">
        <f t="shared" si="15"/>
        <v>0</v>
      </c>
      <c r="AI1606" s="20" t="b">
        <f t="shared" si="16"/>
        <v>0</v>
      </c>
    </row>
    <row r="1607">
      <c r="A1607" s="14" t="s">
        <v>99</v>
      </c>
      <c r="B1607" s="14">
        <v>3750.0</v>
      </c>
      <c r="C1607" s="14" t="s">
        <v>64</v>
      </c>
      <c r="D1607" s="14">
        <v>0.0</v>
      </c>
      <c r="E1607" s="14">
        <v>0.0</v>
      </c>
      <c r="F1607" s="14">
        <v>0.0</v>
      </c>
      <c r="G1607" s="14">
        <v>0.0</v>
      </c>
      <c r="H1607" s="20" t="b">
        <f t="shared" si="1"/>
        <v>0</v>
      </c>
      <c r="I1607" s="21" t="b">
        <f t="shared" si="2"/>
        <v>0</v>
      </c>
      <c r="J1607" s="21" t="b">
        <f t="shared" si="3"/>
        <v>0</v>
      </c>
      <c r="K1607" s="21" t="b">
        <f t="shared" si="4"/>
        <v>0</v>
      </c>
      <c r="AB1607" s="20" t="b">
        <f t="shared" si="10"/>
        <v>0</v>
      </c>
      <c r="AC1607" s="20" t="b">
        <f t="shared" si="11"/>
        <v>0</v>
      </c>
      <c r="AD1607" s="20" t="b">
        <f t="shared" si="12"/>
        <v>0</v>
      </c>
      <c r="AE1607" s="20" t="b">
        <f t="shared" si="13"/>
        <v>0</v>
      </c>
      <c r="AG1607" s="20" t="b">
        <f t="shared" si="14"/>
        <v>0</v>
      </c>
      <c r="AH1607" s="20" t="b">
        <f t="shared" si="15"/>
        <v>0</v>
      </c>
      <c r="AI1607" s="20" t="b">
        <f t="shared" si="16"/>
        <v>0</v>
      </c>
    </row>
    <row r="1608">
      <c r="A1608" s="14" t="s">
        <v>99</v>
      </c>
      <c r="B1608" s="14">
        <v>3750.0</v>
      </c>
      <c r="C1608" s="14" t="s">
        <v>65</v>
      </c>
      <c r="D1608" s="14">
        <v>0.0</v>
      </c>
      <c r="E1608" s="14">
        <v>0.0</v>
      </c>
      <c r="F1608" s="14">
        <v>0.0</v>
      </c>
      <c r="G1608" s="14">
        <v>0.0</v>
      </c>
      <c r="H1608" s="20" t="b">
        <f t="shared" si="1"/>
        <v>0</v>
      </c>
      <c r="I1608" s="21" t="b">
        <f t="shared" si="2"/>
        <v>0</v>
      </c>
      <c r="J1608" s="21" t="b">
        <f t="shared" si="3"/>
        <v>0</v>
      </c>
      <c r="K1608" s="21" t="b">
        <f t="shared" si="4"/>
        <v>0</v>
      </c>
      <c r="AB1608" s="20" t="b">
        <f t="shared" si="10"/>
        <v>0</v>
      </c>
      <c r="AC1608" s="20" t="b">
        <f t="shared" si="11"/>
        <v>0</v>
      </c>
      <c r="AD1608" s="20" t="b">
        <f t="shared" si="12"/>
        <v>0</v>
      </c>
      <c r="AE1608" s="20" t="b">
        <f t="shared" si="13"/>
        <v>0</v>
      </c>
      <c r="AG1608" s="20" t="b">
        <f t="shared" si="14"/>
        <v>0</v>
      </c>
      <c r="AH1608" s="20" t="b">
        <f t="shared" si="15"/>
        <v>0</v>
      </c>
      <c r="AI1608" s="20" t="b">
        <f t="shared" si="16"/>
        <v>0</v>
      </c>
    </row>
    <row r="1609">
      <c r="A1609" s="14" t="s">
        <v>99</v>
      </c>
      <c r="B1609" s="14">
        <v>3750.0</v>
      </c>
      <c r="C1609" s="14" t="s">
        <v>66</v>
      </c>
      <c r="D1609" s="14">
        <v>893.0</v>
      </c>
      <c r="E1609" s="14">
        <v>893.0</v>
      </c>
      <c r="F1609" s="14">
        <v>893.0</v>
      </c>
      <c r="G1609" s="14">
        <v>893.0</v>
      </c>
      <c r="H1609" s="20" t="b">
        <f t="shared" si="1"/>
        <v>0</v>
      </c>
      <c r="I1609" s="21" t="b">
        <f t="shared" si="2"/>
        <v>0</v>
      </c>
      <c r="J1609" s="21" t="b">
        <f t="shared" si="3"/>
        <v>0</v>
      </c>
      <c r="K1609" s="21" t="b">
        <f t="shared" si="4"/>
        <v>0</v>
      </c>
      <c r="AB1609" s="20" t="b">
        <f t="shared" si="10"/>
        <v>0</v>
      </c>
      <c r="AC1609" s="20" t="b">
        <f t="shared" si="11"/>
        <v>0</v>
      </c>
      <c r="AD1609" s="20" t="b">
        <f t="shared" si="12"/>
        <v>0</v>
      </c>
      <c r="AE1609" s="20" t="b">
        <f t="shared" si="13"/>
        <v>0</v>
      </c>
      <c r="AG1609" s="20" t="b">
        <f t="shared" si="14"/>
        <v>0</v>
      </c>
      <c r="AH1609" s="20" t="b">
        <f t="shared" si="15"/>
        <v>0</v>
      </c>
      <c r="AI1609" s="20" t="b">
        <f t="shared" si="16"/>
        <v>0</v>
      </c>
    </row>
    <row r="1610">
      <c r="A1610" s="14" t="s">
        <v>99</v>
      </c>
      <c r="B1610" s="14">
        <v>3750.0</v>
      </c>
      <c r="C1610" s="14" t="s">
        <v>67</v>
      </c>
      <c r="D1610" s="14">
        <v>893.0</v>
      </c>
      <c r="E1610" s="14">
        <v>893.0</v>
      </c>
      <c r="F1610" s="14">
        <v>893.0</v>
      </c>
      <c r="G1610" s="14">
        <v>893.0</v>
      </c>
      <c r="H1610" s="20" t="b">
        <f t="shared" si="1"/>
        <v>0</v>
      </c>
      <c r="I1610" s="21" t="b">
        <f t="shared" si="2"/>
        <v>0</v>
      </c>
      <c r="J1610" s="21" t="b">
        <f t="shared" si="3"/>
        <v>0</v>
      </c>
      <c r="K1610" s="21" t="b">
        <f t="shared" si="4"/>
        <v>0</v>
      </c>
      <c r="AB1610" s="20" t="b">
        <f t="shared" si="10"/>
        <v>0</v>
      </c>
      <c r="AC1610" s="20" t="b">
        <f t="shared" si="11"/>
        <v>0</v>
      </c>
      <c r="AD1610" s="20" t="b">
        <f t="shared" si="12"/>
        <v>0</v>
      </c>
      <c r="AE1610" s="20" t="b">
        <f t="shared" si="13"/>
        <v>0</v>
      </c>
      <c r="AG1610" s="20" t="b">
        <f t="shared" si="14"/>
        <v>0</v>
      </c>
      <c r="AH1610" s="20" t="b">
        <f t="shared" si="15"/>
        <v>0</v>
      </c>
      <c r="AI1610" s="20" t="b">
        <f t="shared" si="16"/>
        <v>0</v>
      </c>
    </row>
    <row r="1611">
      <c r="A1611" s="14" t="s">
        <v>99</v>
      </c>
      <c r="B1611" s="14">
        <v>3750.0</v>
      </c>
      <c r="C1611" s="14" t="s">
        <v>68</v>
      </c>
      <c r="D1611" s="14">
        <v>0.0</v>
      </c>
      <c r="E1611" s="14">
        <v>0.0</v>
      </c>
      <c r="F1611" s="14">
        <v>0.0</v>
      </c>
      <c r="G1611" s="14">
        <v>0.0</v>
      </c>
      <c r="H1611" s="20" t="b">
        <f t="shared" si="1"/>
        <v>0</v>
      </c>
      <c r="I1611" s="21" t="b">
        <f t="shared" si="2"/>
        <v>0</v>
      </c>
      <c r="J1611" s="21" t="b">
        <f t="shared" si="3"/>
        <v>0</v>
      </c>
      <c r="K1611" s="21" t="b">
        <f t="shared" si="4"/>
        <v>0</v>
      </c>
      <c r="AB1611" s="20" t="b">
        <f t="shared" si="10"/>
        <v>0</v>
      </c>
      <c r="AC1611" s="20" t="b">
        <f t="shared" si="11"/>
        <v>0</v>
      </c>
      <c r="AD1611" s="20" t="b">
        <f t="shared" si="12"/>
        <v>0</v>
      </c>
      <c r="AE1611" s="20" t="b">
        <f t="shared" si="13"/>
        <v>0</v>
      </c>
      <c r="AG1611" s="20" t="b">
        <f t="shared" si="14"/>
        <v>0</v>
      </c>
      <c r="AH1611" s="20" t="b">
        <f t="shared" si="15"/>
        <v>0</v>
      </c>
      <c r="AI1611" s="20" t="b">
        <f t="shared" si="16"/>
        <v>0</v>
      </c>
    </row>
    <row r="1612">
      <c r="A1612" s="14" t="s">
        <v>99</v>
      </c>
      <c r="B1612" s="14">
        <v>3750.0</v>
      </c>
      <c r="C1612" s="14" t="s">
        <v>69</v>
      </c>
      <c r="D1612" s="14">
        <v>0.0</v>
      </c>
      <c r="E1612" s="14">
        <v>0.0</v>
      </c>
      <c r="F1612" s="14">
        <v>0.0</v>
      </c>
      <c r="G1612" s="14">
        <v>0.0</v>
      </c>
      <c r="H1612" s="20" t="b">
        <f t="shared" si="1"/>
        <v>0</v>
      </c>
      <c r="I1612" s="21" t="b">
        <f t="shared" si="2"/>
        <v>0</v>
      </c>
      <c r="J1612" s="21" t="b">
        <f t="shared" si="3"/>
        <v>0</v>
      </c>
      <c r="K1612" s="21" t="b">
        <f t="shared" si="4"/>
        <v>0</v>
      </c>
      <c r="AB1612" s="20" t="b">
        <f t="shared" si="10"/>
        <v>0</v>
      </c>
      <c r="AC1612" s="20">
        <f t="shared" si="11"/>
        <v>0</v>
      </c>
      <c r="AD1612" s="20">
        <f t="shared" si="12"/>
        <v>0</v>
      </c>
      <c r="AE1612" s="20">
        <f t="shared" si="13"/>
        <v>0</v>
      </c>
      <c r="AG1612" s="20" t="b">
        <f t="shared" si="14"/>
        <v>0</v>
      </c>
      <c r="AH1612" s="20" t="b">
        <f t="shared" si="15"/>
        <v>0</v>
      </c>
      <c r="AI1612" s="20" t="b">
        <f t="shared" si="16"/>
        <v>0</v>
      </c>
    </row>
    <row r="1613">
      <c r="A1613" s="14" t="s">
        <v>99</v>
      </c>
      <c r="B1613" s="14">
        <v>3750.0</v>
      </c>
      <c r="C1613" s="14" t="s">
        <v>70</v>
      </c>
      <c r="D1613" s="14">
        <v>0.0</v>
      </c>
      <c r="E1613" s="14">
        <v>0.0</v>
      </c>
      <c r="F1613" s="14">
        <v>0.0</v>
      </c>
      <c r="G1613" s="14">
        <v>0.0</v>
      </c>
      <c r="H1613" s="20" t="b">
        <f t="shared" si="1"/>
        <v>0</v>
      </c>
      <c r="I1613" s="21" t="b">
        <f t="shared" si="2"/>
        <v>0</v>
      </c>
      <c r="J1613" s="21" t="b">
        <f t="shared" si="3"/>
        <v>0</v>
      </c>
      <c r="K1613" s="21" t="b">
        <f t="shared" si="4"/>
        <v>0</v>
      </c>
      <c r="AB1613" s="20" t="b">
        <f t="shared" si="10"/>
        <v>0</v>
      </c>
      <c r="AC1613" s="20" t="b">
        <f t="shared" si="11"/>
        <v>0</v>
      </c>
      <c r="AD1613" s="20" t="b">
        <f t="shared" si="12"/>
        <v>0</v>
      </c>
      <c r="AE1613" s="20" t="b">
        <f t="shared" si="13"/>
        <v>0</v>
      </c>
      <c r="AG1613" s="20" t="b">
        <f t="shared" si="14"/>
        <v>0</v>
      </c>
      <c r="AH1613" s="20" t="b">
        <f t="shared" si="15"/>
        <v>0</v>
      </c>
      <c r="AI1613" s="20" t="b">
        <f t="shared" si="16"/>
        <v>0</v>
      </c>
    </row>
    <row r="1614">
      <c r="A1614" s="14" t="s">
        <v>99</v>
      </c>
      <c r="B1614" s="14">
        <v>3750.0</v>
      </c>
      <c r="C1614" s="14" t="s">
        <v>71</v>
      </c>
      <c r="D1614" s="22">
        <v>0.0010648148148148149</v>
      </c>
      <c r="E1614" s="22">
        <v>0.0019328703703703704</v>
      </c>
      <c r="F1614" s="22">
        <v>9.837962962962962E-4</v>
      </c>
      <c r="G1614" s="22">
        <v>0.00125</v>
      </c>
      <c r="H1614" s="20" t="b">
        <f t="shared" si="1"/>
        <v>0</v>
      </c>
      <c r="I1614" s="21" t="b">
        <f t="shared" si="2"/>
        <v>0</v>
      </c>
      <c r="J1614" s="21" t="b">
        <f t="shared" si="3"/>
        <v>0</v>
      </c>
      <c r="K1614" s="21" t="b">
        <f t="shared" si="4"/>
        <v>0</v>
      </c>
      <c r="AB1614" s="20" t="b">
        <f t="shared" si="10"/>
        <v>0</v>
      </c>
      <c r="AC1614" s="20" t="b">
        <f t="shared" si="11"/>
        <v>0</v>
      </c>
      <c r="AD1614" s="20" t="b">
        <f t="shared" si="12"/>
        <v>0</v>
      </c>
      <c r="AE1614" s="20" t="b">
        <f t="shared" si="13"/>
        <v>0</v>
      </c>
      <c r="AG1614" s="20" t="b">
        <f t="shared" si="14"/>
        <v>0</v>
      </c>
      <c r="AH1614" s="20" t="b">
        <f t="shared" si="15"/>
        <v>0</v>
      </c>
      <c r="AI1614" s="20" t="b">
        <f t="shared" si="16"/>
        <v>0</v>
      </c>
    </row>
    <row r="1615">
      <c r="A1615" s="14" t="s">
        <v>99</v>
      </c>
      <c r="B1615" s="14">
        <v>3750.0</v>
      </c>
      <c r="C1615" s="14" t="s">
        <v>72</v>
      </c>
      <c r="D1615" s="22">
        <v>0.0018287037037037037</v>
      </c>
      <c r="E1615" s="22">
        <v>0.002777777777777778</v>
      </c>
      <c r="F1615" s="22">
        <v>0.0015625</v>
      </c>
      <c r="G1615" s="22">
        <v>0.0020486111111111113</v>
      </c>
      <c r="H1615" s="20" t="b">
        <f t="shared" si="1"/>
        <v>0</v>
      </c>
      <c r="I1615" s="21" t="b">
        <f t="shared" si="2"/>
        <v>0</v>
      </c>
      <c r="J1615" s="21" t="b">
        <f t="shared" si="3"/>
        <v>0</v>
      </c>
      <c r="K1615" s="21" t="b">
        <f t="shared" si="4"/>
        <v>0</v>
      </c>
      <c r="AB1615" s="20" t="b">
        <f t="shared" si="10"/>
        <v>0</v>
      </c>
      <c r="AC1615" s="20" t="b">
        <f t="shared" si="11"/>
        <v>0</v>
      </c>
      <c r="AD1615" s="20" t="b">
        <f t="shared" si="12"/>
        <v>0</v>
      </c>
      <c r="AE1615" s="20" t="b">
        <f t="shared" si="13"/>
        <v>0</v>
      </c>
      <c r="AG1615" s="20" t="b">
        <f t="shared" si="14"/>
        <v>0</v>
      </c>
      <c r="AH1615" s="20" t="b">
        <f t="shared" si="15"/>
        <v>0</v>
      </c>
      <c r="AI1615" s="20" t="b">
        <f t="shared" si="16"/>
        <v>0</v>
      </c>
    </row>
    <row r="1616">
      <c r="A1616" s="14" t="s">
        <v>99</v>
      </c>
      <c r="B1616" s="14">
        <v>3750.0</v>
      </c>
      <c r="C1616" s="14" t="s">
        <v>71</v>
      </c>
      <c r="D1616" s="14">
        <v>3373.715</v>
      </c>
      <c r="E1616" s="14">
        <v>3373.719</v>
      </c>
      <c r="F1616" s="14">
        <v>3374.59</v>
      </c>
      <c r="G1616" s="14">
        <v>3374.621</v>
      </c>
      <c r="H1616" s="20" t="b">
        <f t="shared" si="1"/>
        <v>0</v>
      </c>
      <c r="I1616" s="21" t="b">
        <f t="shared" si="2"/>
        <v>0</v>
      </c>
      <c r="J1616" s="21" t="b">
        <f t="shared" si="3"/>
        <v>0</v>
      </c>
      <c r="K1616" s="21" t="b">
        <f t="shared" si="4"/>
        <v>0</v>
      </c>
      <c r="AB1616" s="20" t="b">
        <f t="shared" si="10"/>
        <v>0</v>
      </c>
      <c r="AC1616" s="20" t="b">
        <f t="shared" si="11"/>
        <v>0</v>
      </c>
      <c r="AD1616" s="20" t="b">
        <f t="shared" si="12"/>
        <v>0</v>
      </c>
      <c r="AE1616" s="20" t="b">
        <f t="shared" si="13"/>
        <v>0</v>
      </c>
      <c r="AG1616" s="20" t="b">
        <f t="shared" si="14"/>
        <v>0</v>
      </c>
      <c r="AH1616" s="20" t="b">
        <f t="shared" si="15"/>
        <v>0</v>
      </c>
      <c r="AI1616" s="20" t="b">
        <f t="shared" si="16"/>
        <v>0</v>
      </c>
    </row>
    <row r="1617">
      <c r="A1617" s="14" t="s">
        <v>99</v>
      </c>
      <c r="B1617" s="14">
        <v>3750.0</v>
      </c>
      <c r="C1617" s="14" t="s">
        <v>72</v>
      </c>
      <c r="D1617" s="14">
        <v>3641.285</v>
      </c>
      <c r="E1617" s="14">
        <v>3648.258</v>
      </c>
      <c r="F1617" s="14">
        <v>3641.16</v>
      </c>
      <c r="G1617" s="14">
        <v>3649.16</v>
      </c>
      <c r="H1617" s="20" t="b">
        <f t="shared" si="1"/>
        <v>0</v>
      </c>
      <c r="I1617" s="21" t="b">
        <f t="shared" si="2"/>
        <v>0</v>
      </c>
      <c r="J1617" s="21" t="b">
        <f t="shared" si="3"/>
        <v>0</v>
      </c>
      <c r="K1617" s="21" t="b">
        <f t="shared" si="4"/>
        <v>0</v>
      </c>
      <c r="AB1617" s="20" t="b">
        <f t="shared" si="10"/>
        <v>0</v>
      </c>
      <c r="AC1617" s="20" t="b">
        <f t="shared" si="11"/>
        <v>0</v>
      </c>
      <c r="AD1617" s="20" t="b">
        <f t="shared" si="12"/>
        <v>0</v>
      </c>
      <c r="AE1617" s="20" t="b">
        <f t="shared" si="13"/>
        <v>0</v>
      </c>
      <c r="AG1617" s="20" t="b">
        <f t="shared" si="14"/>
        <v>0</v>
      </c>
      <c r="AH1617" s="20" t="b">
        <f t="shared" si="15"/>
        <v>0</v>
      </c>
      <c r="AI1617" s="20" t="b">
        <f t="shared" si="16"/>
        <v>0</v>
      </c>
    </row>
    <row r="1618">
      <c r="A1618" s="14" t="s">
        <v>99</v>
      </c>
      <c r="B1618" s="14">
        <v>3750.0</v>
      </c>
      <c r="C1618" s="14" t="s">
        <v>73</v>
      </c>
      <c r="D1618" s="14" t="s">
        <v>74</v>
      </c>
      <c r="E1618" s="14" t="s">
        <v>74</v>
      </c>
      <c r="F1618" s="14" t="s">
        <v>74</v>
      </c>
      <c r="G1618" s="14" t="s">
        <v>74</v>
      </c>
      <c r="H1618" s="20" t="b">
        <f t="shared" si="1"/>
        <v>0</v>
      </c>
      <c r="I1618" s="21" t="b">
        <f t="shared" si="2"/>
        <v>0</v>
      </c>
      <c r="J1618" s="21" t="b">
        <f t="shared" si="3"/>
        <v>0</v>
      </c>
      <c r="K1618" s="21" t="b">
        <f t="shared" si="4"/>
        <v>0</v>
      </c>
      <c r="AB1618" s="20" t="b">
        <f t="shared" si="10"/>
        <v>0</v>
      </c>
      <c r="AC1618" s="20" t="b">
        <f t="shared" si="11"/>
        <v>0</v>
      </c>
      <c r="AD1618" s="20" t="b">
        <f t="shared" si="12"/>
        <v>0</v>
      </c>
      <c r="AE1618" s="20" t="b">
        <f t="shared" si="13"/>
        <v>0</v>
      </c>
      <c r="AG1618" s="20" t="b">
        <f t="shared" si="14"/>
        <v>0</v>
      </c>
      <c r="AH1618" s="20" t="b">
        <f t="shared" si="15"/>
        <v>0</v>
      </c>
      <c r="AI1618" s="20" t="b">
        <f t="shared" si="16"/>
        <v>0</v>
      </c>
    </row>
    <row r="1619">
      <c r="A1619" s="14" t="s">
        <v>99</v>
      </c>
      <c r="B1619" s="14">
        <v>3750.0</v>
      </c>
      <c r="C1619" s="14" t="s">
        <v>75</v>
      </c>
      <c r="D1619" s="14">
        <v>-3.815</v>
      </c>
      <c r="E1619" s="14">
        <v>-4.4</v>
      </c>
      <c r="F1619" s="14">
        <v>-3.815</v>
      </c>
      <c r="G1619" s="14">
        <v>-4.4</v>
      </c>
      <c r="H1619" s="20">
        <f t="shared" si="1"/>
        <v>7565</v>
      </c>
      <c r="I1619" s="21">
        <f t="shared" si="2"/>
        <v>8150</v>
      </c>
      <c r="J1619" s="21">
        <f t="shared" si="3"/>
        <v>7565</v>
      </c>
      <c r="K1619" s="21">
        <f t="shared" si="4"/>
        <v>8150</v>
      </c>
      <c r="AB1619" s="20" t="b">
        <f t="shared" si="10"/>
        <v>0</v>
      </c>
      <c r="AC1619" s="20" t="b">
        <f t="shared" si="11"/>
        <v>0</v>
      </c>
      <c r="AD1619" s="20" t="b">
        <f t="shared" si="12"/>
        <v>0</v>
      </c>
      <c r="AE1619" s="20" t="b">
        <f t="shared" si="13"/>
        <v>0</v>
      </c>
      <c r="AG1619" s="20" t="b">
        <f t="shared" si="14"/>
        <v>0</v>
      </c>
      <c r="AH1619" s="20" t="b">
        <f t="shared" si="15"/>
        <v>0</v>
      </c>
      <c r="AI1619" s="20" t="b">
        <f t="shared" si="16"/>
        <v>0</v>
      </c>
    </row>
    <row r="1620">
      <c r="A1620" s="14" t="s">
        <v>99</v>
      </c>
      <c r="B1620" s="14">
        <v>3750.0</v>
      </c>
      <c r="C1620" s="14" t="s">
        <v>76</v>
      </c>
      <c r="D1620" s="14" t="s">
        <v>61</v>
      </c>
      <c r="E1620" s="14" t="s">
        <v>61</v>
      </c>
      <c r="F1620" s="14" t="s">
        <v>61</v>
      </c>
      <c r="G1620" s="14" t="s">
        <v>61</v>
      </c>
      <c r="H1620" s="20" t="b">
        <f t="shared" si="1"/>
        <v>0</v>
      </c>
      <c r="I1620" s="21" t="b">
        <f t="shared" si="2"/>
        <v>0</v>
      </c>
      <c r="J1620" s="21" t="b">
        <f t="shared" si="3"/>
        <v>0</v>
      </c>
      <c r="K1620" s="21" t="b">
        <f t="shared" si="4"/>
        <v>0</v>
      </c>
      <c r="AB1620" s="20" t="b">
        <f t="shared" si="10"/>
        <v>0</v>
      </c>
      <c r="AC1620" s="20" t="b">
        <f t="shared" si="11"/>
        <v>0</v>
      </c>
      <c r="AD1620" s="20" t="b">
        <f t="shared" si="12"/>
        <v>0</v>
      </c>
      <c r="AE1620" s="20" t="b">
        <f t="shared" si="13"/>
        <v>0</v>
      </c>
      <c r="AG1620" s="20" t="b">
        <f t="shared" si="14"/>
        <v>0</v>
      </c>
      <c r="AH1620" s="20" t="b">
        <f t="shared" si="15"/>
        <v>0</v>
      </c>
      <c r="AI1620" s="20" t="b">
        <f t="shared" si="16"/>
        <v>0</v>
      </c>
    </row>
    <row r="1621">
      <c r="A1621" s="14" t="s">
        <v>99</v>
      </c>
      <c r="B1621" s="14">
        <v>3750.0</v>
      </c>
      <c r="C1621" s="14" t="s">
        <v>77</v>
      </c>
      <c r="D1621" s="14" t="s">
        <v>61</v>
      </c>
      <c r="E1621" s="14" t="s">
        <v>61</v>
      </c>
      <c r="F1621" s="14" t="s">
        <v>61</v>
      </c>
      <c r="G1621" s="14" t="s">
        <v>61</v>
      </c>
      <c r="H1621" s="20" t="b">
        <f t="shared" si="1"/>
        <v>0</v>
      </c>
      <c r="I1621" s="21" t="b">
        <f t="shared" si="2"/>
        <v>0</v>
      </c>
      <c r="J1621" s="21" t="b">
        <f t="shared" si="3"/>
        <v>0</v>
      </c>
      <c r="K1621" s="21" t="b">
        <f t="shared" si="4"/>
        <v>0</v>
      </c>
      <c r="AB1621" s="20" t="b">
        <f t="shared" si="10"/>
        <v>0</v>
      </c>
      <c r="AC1621" s="20" t="b">
        <f t="shared" si="11"/>
        <v>0</v>
      </c>
      <c r="AD1621" s="20" t="b">
        <f t="shared" si="12"/>
        <v>0</v>
      </c>
      <c r="AE1621" s="20" t="b">
        <f t="shared" si="13"/>
        <v>0</v>
      </c>
      <c r="AG1621" s="20" t="b">
        <f t="shared" si="14"/>
        <v>0</v>
      </c>
      <c r="AH1621" s="20" t="b">
        <f t="shared" si="15"/>
        <v>0</v>
      </c>
      <c r="AI1621" s="20" t="b">
        <f t="shared" si="16"/>
        <v>0</v>
      </c>
    </row>
    <row r="1622">
      <c r="A1622" s="14" t="s">
        <v>99</v>
      </c>
      <c r="B1622" s="14">
        <v>5625.0</v>
      </c>
      <c r="C1622" s="14" t="s">
        <v>60</v>
      </c>
      <c r="D1622" s="14" t="s">
        <v>61</v>
      </c>
      <c r="E1622" s="14" t="s">
        <v>61</v>
      </c>
      <c r="F1622" s="14" t="s">
        <v>61</v>
      </c>
      <c r="G1622" s="14" t="s">
        <v>61</v>
      </c>
      <c r="H1622" s="20" t="b">
        <f t="shared" si="1"/>
        <v>0</v>
      </c>
      <c r="I1622" s="21" t="b">
        <f t="shared" si="2"/>
        <v>0</v>
      </c>
      <c r="J1622" s="21" t="b">
        <f t="shared" si="3"/>
        <v>0</v>
      </c>
      <c r="K1622" s="21" t="b">
        <f t="shared" si="4"/>
        <v>0</v>
      </c>
      <c r="AB1622" s="20" t="b">
        <f t="shared" si="10"/>
        <v>0</v>
      </c>
      <c r="AC1622" s="20" t="b">
        <f t="shared" si="11"/>
        <v>0</v>
      </c>
      <c r="AD1622" s="20" t="b">
        <f t="shared" si="12"/>
        <v>0</v>
      </c>
      <c r="AE1622" s="20" t="b">
        <f t="shared" si="13"/>
        <v>0</v>
      </c>
      <c r="AG1622" s="20" t="b">
        <f t="shared" si="14"/>
        <v>0</v>
      </c>
      <c r="AH1622" s="20" t="b">
        <f t="shared" si="15"/>
        <v>0</v>
      </c>
      <c r="AI1622" s="20" t="b">
        <f t="shared" si="16"/>
        <v>0</v>
      </c>
    </row>
    <row r="1623">
      <c r="A1623" s="14" t="s">
        <v>99</v>
      </c>
      <c r="B1623" s="14">
        <v>5625.0</v>
      </c>
      <c r="C1623" s="14" t="s">
        <v>62</v>
      </c>
      <c r="D1623" s="14">
        <v>1312.0</v>
      </c>
      <c r="E1623" s="14">
        <v>1317.0</v>
      </c>
      <c r="F1623" s="14">
        <v>1312.0</v>
      </c>
      <c r="G1623" s="14">
        <v>1317.0</v>
      </c>
      <c r="H1623" s="20" t="b">
        <f t="shared" si="1"/>
        <v>0</v>
      </c>
      <c r="I1623" s="21" t="b">
        <f t="shared" si="2"/>
        <v>0</v>
      </c>
      <c r="J1623" s="21" t="b">
        <f t="shared" si="3"/>
        <v>0</v>
      </c>
      <c r="K1623" s="21" t="b">
        <f t="shared" si="4"/>
        <v>0</v>
      </c>
      <c r="AB1623" s="20" t="b">
        <f t="shared" si="10"/>
        <v>0</v>
      </c>
      <c r="AC1623" s="20" t="b">
        <f t="shared" si="11"/>
        <v>0</v>
      </c>
      <c r="AD1623" s="20" t="b">
        <f t="shared" si="12"/>
        <v>0</v>
      </c>
      <c r="AE1623" s="20" t="b">
        <f t="shared" si="13"/>
        <v>0</v>
      </c>
      <c r="AG1623" s="20">
        <f t="shared" si="14"/>
        <v>1312</v>
      </c>
      <c r="AH1623" s="20">
        <f t="shared" si="15"/>
        <v>1317</v>
      </c>
      <c r="AI1623" s="20">
        <f t="shared" si="16"/>
        <v>1312</v>
      </c>
    </row>
    <row r="1624">
      <c r="A1624" s="14" t="s">
        <v>99</v>
      </c>
      <c r="B1624" s="14">
        <v>5625.0</v>
      </c>
      <c r="C1624" s="14" t="s">
        <v>63</v>
      </c>
      <c r="D1624" s="14">
        <v>1312.0</v>
      </c>
      <c r="E1624" s="14">
        <v>1317.0</v>
      </c>
      <c r="F1624" s="14">
        <v>1312.0</v>
      </c>
      <c r="G1624" s="14">
        <v>1317.0</v>
      </c>
      <c r="H1624" s="20" t="b">
        <f t="shared" si="1"/>
        <v>0</v>
      </c>
      <c r="I1624" s="21" t="b">
        <f t="shared" si="2"/>
        <v>0</v>
      </c>
      <c r="J1624" s="21" t="b">
        <f t="shared" si="3"/>
        <v>0</v>
      </c>
      <c r="K1624" s="21" t="b">
        <f t="shared" si="4"/>
        <v>0</v>
      </c>
      <c r="AB1624" s="20" t="b">
        <f t="shared" si="10"/>
        <v>0</v>
      </c>
      <c r="AC1624" s="20" t="b">
        <f t="shared" si="11"/>
        <v>0</v>
      </c>
      <c r="AD1624" s="20" t="b">
        <f t="shared" si="12"/>
        <v>0</v>
      </c>
      <c r="AE1624" s="20" t="b">
        <f t="shared" si="13"/>
        <v>0</v>
      </c>
      <c r="AG1624" s="20" t="b">
        <f t="shared" si="14"/>
        <v>0</v>
      </c>
      <c r="AH1624" s="20" t="b">
        <f t="shared" si="15"/>
        <v>0</v>
      </c>
      <c r="AI1624" s="20" t="b">
        <f t="shared" si="16"/>
        <v>0</v>
      </c>
    </row>
    <row r="1625">
      <c r="A1625" s="14" t="s">
        <v>99</v>
      </c>
      <c r="B1625" s="14">
        <v>5625.0</v>
      </c>
      <c r="C1625" s="14" t="s">
        <v>64</v>
      </c>
      <c r="D1625" s="14">
        <v>0.0</v>
      </c>
      <c r="E1625" s="14">
        <v>0.0</v>
      </c>
      <c r="F1625" s="14">
        <v>0.0</v>
      </c>
      <c r="G1625" s="14">
        <v>0.0</v>
      </c>
      <c r="H1625" s="20" t="b">
        <f t="shared" si="1"/>
        <v>0</v>
      </c>
      <c r="I1625" s="21" t="b">
        <f t="shared" si="2"/>
        <v>0</v>
      </c>
      <c r="J1625" s="21" t="b">
        <f t="shared" si="3"/>
        <v>0</v>
      </c>
      <c r="K1625" s="21" t="b">
        <f t="shared" si="4"/>
        <v>0</v>
      </c>
      <c r="AB1625" s="20" t="b">
        <f t="shared" si="10"/>
        <v>0</v>
      </c>
      <c r="AC1625" s="20" t="b">
        <f t="shared" si="11"/>
        <v>0</v>
      </c>
      <c r="AD1625" s="20" t="b">
        <f t="shared" si="12"/>
        <v>0</v>
      </c>
      <c r="AE1625" s="20" t="b">
        <f t="shared" si="13"/>
        <v>0</v>
      </c>
      <c r="AG1625" s="20" t="b">
        <f t="shared" si="14"/>
        <v>0</v>
      </c>
      <c r="AH1625" s="20" t="b">
        <f t="shared" si="15"/>
        <v>0</v>
      </c>
      <c r="AI1625" s="20" t="b">
        <f t="shared" si="16"/>
        <v>0</v>
      </c>
    </row>
    <row r="1626">
      <c r="A1626" s="14" t="s">
        <v>99</v>
      </c>
      <c r="B1626" s="14">
        <v>5625.0</v>
      </c>
      <c r="C1626" s="14" t="s">
        <v>65</v>
      </c>
      <c r="D1626" s="14">
        <v>0.0</v>
      </c>
      <c r="E1626" s="14">
        <v>0.0</v>
      </c>
      <c r="F1626" s="14">
        <v>0.0</v>
      </c>
      <c r="G1626" s="14">
        <v>0.0</v>
      </c>
      <c r="H1626" s="20" t="b">
        <f t="shared" si="1"/>
        <v>0</v>
      </c>
      <c r="I1626" s="21" t="b">
        <f t="shared" si="2"/>
        <v>0</v>
      </c>
      <c r="J1626" s="21" t="b">
        <f t="shared" si="3"/>
        <v>0</v>
      </c>
      <c r="K1626" s="21" t="b">
        <f t="shared" si="4"/>
        <v>0</v>
      </c>
      <c r="AB1626" s="20" t="b">
        <f t="shared" si="10"/>
        <v>0</v>
      </c>
      <c r="AC1626" s="20" t="b">
        <f t="shared" si="11"/>
        <v>0</v>
      </c>
      <c r="AD1626" s="20" t="b">
        <f t="shared" si="12"/>
        <v>0</v>
      </c>
      <c r="AE1626" s="20" t="b">
        <f t="shared" si="13"/>
        <v>0</v>
      </c>
      <c r="AG1626" s="20" t="b">
        <f t="shared" si="14"/>
        <v>0</v>
      </c>
      <c r="AH1626" s="20" t="b">
        <f t="shared" si="15"/>
        <v>0</v>
      </c>
      <c r="AI1626" s="20" t="b">
        <f t="shared" si="16"/>
        <v>0</v>
      </c>
    </row>
    <row r="1627">
      <c r="A1627" s="14" t="s">
        <v>99</v>
      </c>
      <c r="B1627" s="14">
        <v>5625.0</v>
      </c>
      <c r="C1627" s="14" t="s">
        <v>66</v>
      </c>
      <c r="D1627" s="14">
        <v>893.0</v>
      </c>
      <c r="E1627" s="14">
        <v>893.0</v>
      </c>
      <c r="F1627" s="14">
        <v>893.0</v>
      </c>
      <c r="G1627" s="14">
        <v>893.0</v>
      </c>
      <c r="H1627" s="20" t="b">
        <f t="shared" si="1"/>
        <v>0</v>
      </c>
      <c r="I1627" s="21" t="b">
        <f t="shared" si="2"/>
        <v>0</v>
      </c>
      <c r="J1627" s="21" t="b">
        <f t="shared" si="3"/>
        <v>0</v>
      </c>
      <c r="K1627" s="21" t="b">
        <f t="shared" si="4"/>
        <v>0</v>
      </c>
      <c r="AB1627" s="20" t="b">
        <f t="shared" si="10"/>
        <v>0</v>
      </c>
      <c r="AC1627" s="20" t="b">
        <f t="shared" si="11"/>
        <v>0</v>
      </c>
      <c r="AD1627" s="20" t="b">
        <f t="shared" si="12"/>
        <v>0</v>
      </c>
      <c r="AE1627" s="20" t="b">
        <f t="shared" si="13"/>
        <v>0</v>
      </c>
      <c r="AG1627" s="20" t="b">
        <f t="shared" si="14"/>
        <v>0</v>
      </c>
      <c r="AH1627" s="20" t="b">
        <f t="shared" si="15"/>
        <v>0</v>
      </c>
      <c r="AI1627" s="20" t="b">
        <f t="shared" si="16"/>
        <v>0</v>
      </c>
    </row>
    <row r="1628">
      <c r="A1628" s="14" t="s">
        <v>99</v>
      </c>
      <c r="B1628" s="14">
        <v>5625.0</v>
      </c>
      <c r="C1628" s="14" t="s">
        <v>67</v>
      </c>
      <c r="D1628" s="14">
        <v>893.0</v>
      </c>
      <c r="E1628" s="14">
        <v>893.0</v>
      </c>
      <c r="F1628" s="14">
        <v>893.0</v>
      </c>
      <c r="G1628" s="14">
        <v>893.0</v>
      </c>
      <c r="H1628" s="20" t="b">
        <f t="shared" si="1"/>
        <v>0</v>
      </c>
      <c r="I1628" s="21" t="b">
        <f t="shared" si="2"/>
        <v>0</v>
      </c>
      <c r="J1628" s="21" t="b">
        <f t="shared" si="3"/>
        <v>0</v>
      </c>
      <c r="K1628" s="21" t="b">
        <f t="shared" si="4"/>
        <v>0</v>
      </c>
      <c r="AB1628" s="20" t="b">
        <f t="shared" si="10"/>
        <v>0</v>
      </c>
      <c r="AC1628" s="20" t="b">
        <f t="shared" si="11"/>
        <v>0</v>
      </c>
      <c r="AD1628" s="20" t="b">
        <f t="shared" si="12"/>
        <v>0</v>
      </c>
      <c r="AE1628" s="20" t="b">
        <f t="shared" si="13"/>
        <v>0</v>
      </c>
      <c r="AG1628" s="20" t="b">
        <f t="shared" si="14"/>
        <v>0</v>
      </c>
      <c r="AH1628" s="20" t="b">
        <f t="shared" si="15"/>
        <v>0</v>
      </c>
      <c r="AI1628" s="20" t="b">
        <f t="shared" si="16"/>
        <v>0</v>
      </c>
    </row>
    <row r="1629">
      <c r="A1629" s="14" t="s">
        <v>99</v>
      </c>
      <c r="B1629" s="14">
        <v>5625.0</v>
      </c>
      <c r="C1629" s="14" t="s">
        <v>68</v>
      </c>
      <c r="D1629" s="14">
        <v>0.0</v>
      </c>
      <c r="E1629" s="14">
        <v>0.0</v>
      </c>
      <c r="F1629" s="14">
        <v>0.0</v>
      </c>
      <c r="G1629" s="14">
        <v>0.0</v>
      </c>
      <c r="H1629" s="20" t="b">
        <f t="shared" si="1"/>
        <v>0</v>
      </c>
      <c r="I1629" s="21" t="b">
        <f t="shared" si="2"/>
        <v>0</v>
      </c>
      <c r="J1629" s="21" t="b">
        <f t="shared" si="3"/>
        <v>0</v>
      </c>
      <c r="K1629" s="21" t="b">
        <f t="shared" si="4"/>
        <v>0</v>
      </c>
      <c r="AB1629" s="20" t="b">
        <f t="shared" si="10"/>
        <v>0</v>
      </c>
      <c r="AC1629" s="20" t="b">
        <f t="shared" si="11"/>
        <v>0</v>
      </c>
      <c r="AD1629" s="20" t="b">
        <f t="shared" si="12"/>
        <v>0</v>
      </c>
      <c r="AE1629" s="20" t="b">
        <f t="shared" si="13"/>
        <v>0</v>
      </c>
      <c r="AG1629" s="20" t="b">
        <f t="shared" si="14"/>
        <v>0</v>
      </c>
      <c r="AH1629" s="20" t="b">
        <f t="shared" si="15"/>
        <v>0</v>
      </c>
      <c r="AI1629" s="20" t="b">
        <f t="shared" si="16"/>
        <v>0</v>
      </c>
    </row>
    <row r="1630">
      <c r="A1630" s="14" t="s">
        <v>99</v>
      </c>
      <c r="B1630" s="14">
        <v>5625.0</v>
      </c>
      <c r="C1630" s="14" t="s">
        <v>69</v>
      </c>
      <c r="D1630" s="14">
        <v>0.0</v>
      </c>
      <c r="E1630" s="14">
        <v>0.0</v>
      </c>
      <c r="F1630" s="14">
        <v>0.0</v>
      </c>
      <c r="G1630" s="14">
        <v>0.0</v>
      </c>
      <c r="H1630" s="20" t="b">
        <f t="shared" si="1"/>
        <v>0</v>
      </c>
      <c r="I1630" s="21" t="b">
        <f t="shared" si="2"/>
        <v>0</v>
      </c>
      <c r="J1630" s="21" t="b">
        <f t="shared" si="3"/>
        <v>0</v>
      </c>
      <c r="K1630" s="21" t="b">
        <f t="shared" si="4"/>
        <v>0</v>
      </c>
      <c r="AB1630" s="20" t="b">
        <f t="shared" si="10"/>
        <v>0</v>
      </c>
      <c r="AC1630" s="20">
        <f t="shared" si="11"/>
        <v>0</v>
      </c>
      <c r="AD1630" s="20">
        <f t="shared" si="12"/>
        <v>0</v>
      </c>
      <c r="AE1630" s="20">
        <f t="shared" si="13"/>
        <v>0</v>
      </c>
      <c r="AG1630" s="20" t="b">
        <f t="shared" si="14"/>
        <v>0</v>
      </c>
      <c r="AH1630" s="20" t="b">
        <f t="shared" si="15"/>
        <v>0</v>
      </c>
      <c r="AI1630" s="20" t="b">
        <f t="shared" si="16"/>
        <v>0</v>
      </c>
    </row>
    <row r="1631">
      <c r="A1631" s="14" t="s">
        <v>99</v>
      </c>
      <c r="B1631" s="14">
        <v>5625.0</v>
      </c>
      <c r="C1631" s="14" t="s">
        <v>70</v>
      </c>
      <c r="D1631" s="14">
        <v>0.0</v>
      </c>
      <c r="E1631" s="14">
        <v>0.0</v>
      </c>
      <c r="F1631" s="14">
        <v>0.0</v>
      </c>
      <c r="G1631" s="14">
        <v>0.0</v>
      </c>
      <c r="H1631" s="20" t="b">
        <f t="shared" si="1"/>
        <v>0</v>
      </c>
      <c r="I1631" s="21" t="b">
        <f t="shared" si="2"/>
        <v>0</v>
      </c>
      <c r="J1631" s="21" t="b">
        <f t="shared" si="3"/>
        <v>0</v>
      </c>
      <c r="K1631" s="21" t="b">
        <f t="shared" si="4"/>
        <v>0</v>
      </c>
      <c r="AB1631" s="20" t="b">
        <f t="shared" si="10"/>
        <v>0</v>
      </c>
      <c r="AC1631" s="20" t="b">
        <f t="shared" si="11"/>
        <v>0</v>
      </c>
      <c r="AD1631" s="20" t="b">
        <f t="shared" si="12"/>
        <v>0</v>
      </c>
      <c r="AE1631" s="20" t="b">
        <f t="shared" si="13"/>
        <v>0</v>
      </c>
      <c r="AG1631" s="20" t="b">
        <f t="shared" si="14"/>
        <v>0</v>
      </c>
      <c r="AH1631" s="20" t="b">
        <f t="shared" si="15"/>
        <v>0</v>
      </c>
      <c r="AI1631" s="20" t="b">
        <f t="shared" si="16"/>
        <v>0</v>
      </c>
    </row>
    <row r="1632">
      <c r="A1632" s="14" t="s">
        <v>99</v>
      </c>
      <c r="B1632" s="14">
        <v>5625.0</v>
      </c>
      <c r="C1632" s="14" t="s">
        <v>71</v>
      </c>
      <c r="D1632" s="22">
        <v>0.0010185185185185184</v>
      </c>
      <c r="E1632" s="22">
        <v>7.87037037037037E-4</v>
      </c>
      <c r="F1632" s="22">
        <v>9.606481481481482E-4</v>
      </c>
      <c r="G1632" s="22">
        <v>6.597222222222222E-4</v>
      </c>
      <c r="H1632" s="20" t="b">
        <f t="shared" si="1"/>
        <v>0</v>
      </c>
      <c r="I1632" s="21" t="b">
        <f t="shared" si="2"/>
        <v>0</v>
      </c>
      <c r="J1632" s="21" t="b">
        <f t="shared" si="3"/>
        <v>0</v>
      </c>
      <c r="K1632" s="21" t="b">
        <f t="shared" si="4"/>
        <v>0</v>
      </c>
      <c r="AB1632" s="20" t="b">
        <f t="shared" si="10"/>
        <v>0</v>
      </c>
      <c r="AC1632" s="20" t="b">
        <f t="shared" si="11"/>
        <v>0</v>
      </c>
      <c r="AD1632" s="20" t="b">
        <f t="shared" si="12"/>
        <v>0</v>
      </c>
      <c r="AE1632" s="20" t="b">
        <f t="shared" si="13"/>
        <v>0</v>
      </c>
      <c r="AG1632" s="20" t="b">
        <f t="shared" si="14"/>
        <v>0</v>
      </c>
      <c r="AH1632" s="20" t="b">
        <f t="shared" si="15"/>
        <v>0</v>
      </c>
      <c r="AI1632" s="20" t="b">
        <f t="shared" si="16"/>
        <v>0</v>
      </c>
    </row>
    <row r="1633">
      <c r="A1633" s="14" t="s">
        <v>99</v>
      </c>
      <c r="B1633" s="14">
        <v>5625.0</v>
      </c>
      <c r="C1633" s="14" t="s">
        <v>72</v>
      </c>
      <c r="D1633" s="22">
        <v>0.0015162037037037036</v>
      </c>
      <c r="E1633" s="22">
        <v>0.0023148148148148147</v>
      </c>
      <c r="F1633" s="22">
        <v>0.0014351851851851852</v>
      </c>
      <c r="G1633" s="22">
        <v>0.0017592592592592592</v>
      </c>
      <c r="H1633" s="20" t="b">
        <f t="shared" si="1"/>
        <v>0</v>
      </c>
      <c r="I1633" s="21" t="b">
        <f t="shared" si="2"/>
        <v>0</v>
      </c>
      <c r="J1633" s="21" t="b">
        <f t="shared" si="3"/>
        <v>0</v>
      </c>
      <c r="K1633" s="21" t="b">
        <f t="shared" si="4"/>
        <v>0</v>
      </c>
      <c r="AB1633" s="20" t="b">
        <f t="shared" si="10"/>
        <v>0</v>
      </c>
      <c r="AC1633" s="20" t="b">
        <f t="shared" si="11"/>
        <v>0</v>
      </c>
      <c r="AD1633" s="20" t="b">
        <f t="shared" si="12"/>
        <v>0</v>
      </c>
      <c r="AE1633" s="20" t="b">
        <f t="shared" si="13"/>
        <v>0</v>
      </c>
      <c r="AG1633" s="20" t="b">
        <f t="shared" si="14"/>
        <v>0</v>
      </c>
      <c r="AH1633" s="20" t="b">
        <f t="shared" si="15"/>
        <v>0</v>
      </c>
      <c r="AI1633" s="20" t="b">
        <f t="shared" si="16"/>
        <v>0</v>
      </c>
    </row>
    <row r="1634">
      <c r="A1634" s="14" t="s">
        <v>99</v>
      </c>
      <c r="B1634" s="14">
        <v>5625.0</v>
      </c>
      <c r="C1634" s="14" t="s">
        <v>71</v>
      </c>
      <c r="D1634" s="14">
        <v>3374.656</v>
      </c>
      <c r="E1634" s="14">
        <v>3373.719</v>
      </c>
      <c r="F1634" s="14">
        <v>3374.781</v>
      </c>
      <c r="G1634" s="14">
        <v>3374.625</v>
      </c>
      <c r="H1634" s="20" t="b">
        <f t="shared" si="1"/>
        <v>0</v>
      </c>
      <c r="I1634" s="21" t="b">
        <f t="shared" si="2"/>
        <v>0</v>
      </c>
      <c r="J1634" s="21" t="b">
        <f t="shared" si="3"/>
        <v>0</v>
      </c>
      <c r="K1634" s="21" t="b">
        <f t="shared" si="4"/>
        <v>0</v>
      </c>
      <c r="AB1634" s="20" t="b">
        <f t="shared" si="10"/>
        <v>0</v>
      </c>
      <c r="AC1634" s="20" t="b">
        <f t="shared" si="11"/>
        <v>0</v>
      </c>
      <c r="AD1634" s="20" t="b">
        <f t="shared" si="12"/>
        <v>0</v>
      </c>
      <c r="AE1634" s="20" t="b">
        <f t="shared" si="13"/>
        <v>0</v>
      </c>
      <c r="AG1634" s="20" t="b">
        <f t="shared" si="14"/>
        <v>0</v>
      </c>
      <c r="AH1634" s="20" t="b">
        <f t="shared" si="15"/>
        <v>0</v>
      </c>
      <c r="AI1634" s="20" t="b">
        <f t="shared" si="16"/>
        <v>0</v>
      </c>
    </row>
    <row r="1635">
      <c r="A1635" s="14" t="s">
        <v>99</v>
      </c>
      <c r="B1635" s="14">
        <v>5625.0</v>
      </c>
      <c r="C1635" s="14" t="s">
        <v>72</v>
      </c>
      <c r="D1635" s="14">
        <v>3641.227</v>
      </c>
      <c r="E1635" s="14">
        <v>3644.289</v>
      </c>
      <c r="F1635" s="14">
        <v>3640.352</v>
      </c>
      <c r="G1635" s="14">
        <v>3644.195</v>
      </c>
      <c r="H1635" s="20" t="b">
        <f t="shared" si="1"/>
        <v>0</v>
      </c>
      <c r="I1635" s="21" t="b">
        <f t="shared" si="2"/>
        <v>0</v>
      </c>
      <c r="J1635" s="21" t="b">
        <f t="shared" si="3"/>
        <v>0</v>
      </c>
      <c r="K1635" s="21" t="b">
        <f t="shared" si="4"/>
        <v>0</v>
      </c>
      <c r="AB1635" s="20" t="b">
        <f t="shared" si="10"/>
        <v>0</v>
      </c>
      <c r="AC1635" s="20" t="b">
        <f t="shared" si="11"/>
        <v>0</v>
      </c>
      <c r="AD1635" s="20" t="b">
        <f t="shared" si="12"/>
        <v>0</v>
      </c>
      <c r="AE1635" s="20" t="b">
        <f t="shared" si="13"/>
        <v>0</v>
      </c>
      <c r="AG1635" s="20" t="b">
        <f t="shared" si="14"/>
        <v>0</v>
      </c>
      <c r="AH1635" s="20" t="b">
        <f t="shared" si="15"/>
        <v>0</v>
      </c>
      <c r="AI1635" s="20" t="b">
        <f t="shared" si="16"/>
        <v>0</v>
      </c>
    </row>
    <row r="1636">
      <c r="A1636" s="14" t="s">
        <v>99</v>
      </c>
      <c r="B1636" s="14">
        <v>5625.0</v>
      </c>
      <c r="C1636" s="14" t="s">
        <v>73</v>
      </c>
      <c r="D1636" s="14" t="s">
        <v>74</v>
      </c>
      <c r="E1636" s="14" t="s">
        <v>74</v>
      </c>
      <c r="F1636" s="14" t="s">
        <v>74</v>
      </c>
      <c r="G1636" s="14" t="s">
        <v>74</v>
      </c>
      <c r="H1636" s="20" t="b">
        <f t="shared" si="1"/>
        <v>0</v>
      </c>
      <c r="I1636" s="21" t="b">
        <f t="shared" si="2"/>
        <v>0</v>
      </c>
      <c r="J1636" s="21" t="b">
        <f t="shared" si="3"/>
        <v>0</v>
      </c>
      <c r="K1636" s="21" t="b">
        <f t="shared" si="4"/>
        <v>0</v>
      </c>
      <c r="AB1636" s="20" t="b">
        <f t="shared" si="10"/>
        <v>0</v>
      </c>
      <c r="AC1636" s="20" t="b">
        <f t="shared" si="11"/>
        <v>0</v>
      </c>
      <c r="AD1636" s="20" t="b">
        <f t="shared" si="12"/>
        <v>0</v>
      </c>
      <c r="AE1636" s="20" t="b">
        <f t="shared" si="13"/>
        <v>0</v>
      </c>
      <c r="AG1636" s="20" t="b">
        <f t="shared" si="14"/>
        <v>0</v>
      </c>
      <c r="AH1636" s="20" t="b">
        <f t="shared" si="15"/>
        <v>0</v>
      </c>
      <c r="AI1636" s="20" t="b">
        <f t="shared" si="16"/>
        <v>0</v>
      </c>
    </row>
    <row r="1637">
      <c r="A1637" s="14" t="s">
        <v>99</v>
      </c>
      <c r="B1637" s="14">
        <v>5625.0</v>
      </c>
      <c r="C1637" s="14" t="s">
        <v>75</v>
      </c>
      <c r="D1637" s="14">
        <v>-1.948</v>
      </c>
      <c r="E1637" s="14">
        <v>-2.474</v>
      </c>
      <c r="F1637" s="14">
        <v>-1.948</v>
      </c>
      <c r="G1637" s="14">
        <v>-2.474</v>
      </c>
      <c r="H1637" s="20">
        <f t="shared" si="1"/>
        <v>7573</v>
      </c>
      <c r="I1637" s="21">
        <f t="shared" si="2"/>
        <v>8099</v>
      </c>
      <c r="J1637" s="21">
        <f t="shared" si="3"/>
        <v>7573</v>
      </c>
      <c r="K1637" s="21">
        <f t="shared" si="4"/>
        <v>8099</v>
      </c>
      <c r="AB1637" s="20" t="b">
        <f t="shared" si="10"/>
        <v>0</v>
      </c>
      <c r="AC1637" s="20" t="b">
        <f t="shared" si="11"/>
        <v>0</v>
      </c>
      <c r="AD1637" s="20" t="b">
        <f t="shared" si="12"/>
        <v>0</v>
      </c>
      <c r="AE1637" s="20" t="b">
        <f t="shared" si="13"/>
        <v>0</v>
      </c>
      <c r="AG1637" s="20" t="b">
        <f t="shared" si="14"/>
        <v>0</v>
      </c>
      <c r="AH1637" s="20" t="b">
        <f t="shared" si="15"/>
        <v>0</v>
      </c>
      <c r="AI1637" s="20" t="b">
        <f t="shared" si="16"/>
        <v>0</v>
      </c>
    </row>
    <row r="1638">
      <c r="A1638" s="14" t="s">
        <v>99</v>
      </c>
      <c r="B1638" s="14">
        <v>5625.0</v>
      </c>
      <c r="C1638" s="14" t="s">
        <v>76</v>
      </c>
      <c r="D1638" s="14" t="s">
        <v>61</v>
      </c>
      <c r="E1638" s="14" t="s">
        <v>61</v>
      </c>
      <c r="F1638" s="14" t="s">
        <v>61</v>
      </c>
      <c r="G1638" s="14" t="s">
        <v>61</v>
      </c>
      <c r="H1638" s="20" t="b">
        <f t="shared" si="1"/>
        <v>0</v>
      </c>
      <c r="I1638" s="21" t="b">
        <f t="shared" si="2"/>
        <v>0</v>
      </c>
      <c r="J1638" s="21" t="b">
        <f t="shared" si="3"/>
        <v>0</v>
      </c>
      <c r="K1638" s="21" t="b">
        <f t="shared" si="4"/>
        <v>0</v>
      </c>
      <c r="AB1638" s="20" t="b">
        <f t="shared" si="10"/>
        <v>0</v>
      </c>
      <c r="AC1638" s="20" t="b">
        <f t="shared" si="11"/>
        <v>0</v>
      </c>
      <c r="AD1638" s="20" t="b">
        <f t="shared" si="12"/>
        <v>0</v>
      </c>
      <c r="AE1638" s="20" t="b">
        <f t="shared" si="13"/>
        <v>0</v>
      </c>
      <c r="AG1638" s="20" t="b">
        <f t="shared" si="14"/>
        <v>0</v>
      </c>
      <c r="AH1638" s="20" t="b">
        <f t="shared" si="15"/>
        <v>0</v>
      </c>
      <c r="AI1638" s="20" t="b">
        <f t="shared" si="16"/>
        <v>0</v>
      </c>
    </row>
    <row r="1639">
      <c r="A1639" s="14" t="s">
        <v>99</v>
      </c>
      <c r="B1639" s="14">
        <v>5625.0</v>
      </c>
      <c r="C1639" s="14" t="s">
        <v>77</v>
      </c>
      <c r="D1639" s="14" t="s">
        <v>61</v>
      </c>
      <c r="E1639" s="14" t="s">
        <v>61</v>
      </c>
      <c r="F1639" s="14" t="s">
        <v>61</v>
      </c>
      <c r="G1639" s="14" t="s">
        <v>61</v>
      </c>
      <c r="H1639" s="20" t="b">
        <f t="shared" si="1"/>
        <v>0</v>
      </c>
      <c r="I1639" s="21" t="b">
        <f t="shared" si="2"/>
        <v>0</v>
      </c>
      <c r="J1639" s="21" t="b">
        <f t="shared" si="3"/>
        <v>0</v>
      </c>
      <c r="K1639" s="21" t="b">
        <f t="shared" si="4"/>
        <v>0</v>
      </c>
      <c r="AB1639" s="20" t="b">
        <f t="shared" si="10"/>
        <v>0</v>
      </c>
      <c r="AC1639" s="20" t="b">
        <f t="shared" si="11"/>
        <v>0</v>
      </c>
      <c r="AD1639" s="20" t="b">
        <f t="shared" si="12"/>
        <v>0</v>
      </c>
      <c r="AE1639" s="20" t="b">
        <f t="shared" si="13"/>
        <v>0</v>
      </c>
      <c r="AG1639" s="20" t="b">
        <f t="shared" si="14"/>
        <v>0</v>
      </c>
      <c r="AH1639" s="20" t="b">
        <f t="shared" si="15"/>
        <v>0</v>
      </c>
      <c r="AI1639" s="20" t="b">
        <f t="shared" si="16"/>
        <v>0</v>
      </c>
    </row>
    <row r="1640">
      <c r="A1640" s="14" t="s">
        <v>99</v>
      </c>
      <c r="B1640" s="14">
        <v>6562.0</v>
      </c>
      <c r="C1640" s="14" t="s">
        <v>60</v>
      </c>
      <c r="D1640" s="14" t="s">
        <v>61</v>
      </c>
      <c r="E1640" s="14" t="s">
        <v>61</v>
      </c>
      <c r="F1640" s="14" t="s">
        <v>61</v>
      </c>
      <c r="G1640" s="14" t="s">
        <v>61</v>
      </c>
      <c r="H1640" s="20" t="b">
        <f t="shared" si="1"/>
        <v>0</v>
      </c>
      <c r="I1640" s="21" t="b">
        <f t="shared" si="2"/>
        <v>0</v>
      </c>
      <c r="J1640" s="21" t="b">
        <f t="shared" si="3"/>
        <v>0</v>
      </c>
      <c r="K1640" s="21" t="b">
        <f t="shared" si="4"/>
        <v>0</v>
      </c>
      <c r="AB1640" s="20" t="b">
        <f t="shared" si="10"/>
        <v>0</v>
      </c>
      <c r="AC1640" s="20" t="b">
        <f t="shared" si="11"/>
        <v>0</v>
      </c>
      <c r="AD1640" s="20" t="b">
        <f t="shared" si="12"/>
        <v>0</v>
      </c>
      <c r="AE1640" s="20" t="b">
        <f t="shared" si="13"/>
        <v>0</v>
      </c>
      <c r="AG1640" s="20" t="b">
        <f t="shared" si="14"/>
        <v>0</v>
      </c>
      <c r="AH1640" s="20" t="b">
        <f t="shared" si="15"/>
        <v>0</v>
      </c>
      <c r="AI1640" s="20" t="b">
        <f t="shared" si="16"/>
        <v>0</v>
      </c>
    </row>
    <row r="1641">
      <c r="A1641" s="14" t="s">
        <v>99</v>
      </c>
      <c r="B1641" s="14">
        <v>6562.0</v>
      </c>
      <c r="C1641" s="14" t="s">
        <v>62</v>
      </c>
      <c r="D1641" s="14">
        <v>1303.0</v>
      </c>
      <c r="E1641" s="14">
        <v>1315.0</v>
      </c>
      <c r="F1641" s="14">
        <v>1303.0</v>
      </c>
      <c r="G1641" s="14">
        <v>1315.0</v>
      </c>
      <c r="H1641" s="20" t="b">
        <f t="shared" si="1"/>
        <v>0</v>
      </c>
      <c r="I1641" s="21" t="b">
        <f t="shared" si="2"/>
        <v>0</v>
      </c>
      <c r="J1641" s="21" t="b">
        <f t="shared" si="3"/>
        <v>0</v>
      </c>
      <c r="K1641" s="21" t="b">
        <f t="shared" si="4"/>
        <v>0</v>
      </c>
      <c r="AB1641" s="20" t="b">
        <f t="shared" si="10"/>
        <v>0</v>
      </c>
      <c r="AC1641" s="20" t="b">
        <f t="shared" si="11"/>
        <v>0</v>
      </c>
      <c r="AD1641" s="20" t="b">
        <f t="shared" si="12"/>
        <v>0</v>
      </c>
      <c r="AE1641" s="20" t="b">
        <f t="shared" si="13"/>
        <v>0</v>
      </c>
      <c r="AG1641" s="20">
        <f t="shared" si="14"/>
        <v>1303</v>
      </c>
      <c r="AH1641" s="20">
        <f t="shared" si="15"/>
        <v>1315</v>
      </c>
      <c r="AI1641" s="20">
        <f t="shared" si="16"/>
        <v>1303</v>
      </c>
    </row>
    <row r="1642">
      <c r="A1642" s="14" t="s">
        <v>99</v>
      </c>
      <c r="B1642" s="14">
        <v>6562.0</v>
      </c>
      <c r="C1642" s="14" t="s">
        <v>63</v>
      </c>
      <c r="D1642" s="14">
        <v>1303.0</v>
      </c>
      <c r="E1642" s="14">
        <v>1315.0</v>
      </c>
      <c r="F1642" s="14">
        <v>1303.0</v>
      </c>
      <c r="G1642" s="14">
        <v>1315.0</v>
      </c>
      <c r="H1642" s="20" t="b">
        <f t="shared" si="1"/>
        <v>0</v>
      </c>
      <c r="I1642" s="21" t="b">
        <f t="shared" si="2"/>
        <v>0</v>
      </c>
      <c r="J1642" s="21" t="b">
        <f t="shared" si="3"/>
        <v>0</v>
      </c>
      <c r="K1642" s="21" t="b">
        <f t="shared" si="4"/>
        <v>0</v>
      </c>
      <c r="AB1642" s="20" t="b">
        <f t="shared" si="10"/>
        <v>0</v>
      </c>
      <c r="AC1642" s="20" t="b">
        <f t="shared" si="11"/>
        <v>0</v>
      </c>
      <c r="AD1642" s="20" t="b">
        <f t="shared" si="12"/>
        <v>0</v>
      </c>
      <c r="AE1642" s="20" t="b">
        <f t="shared" si="13"/>
        <v>0</v>
      </c>
      <c r="AG1642" s="20" t="b">
        <f t="shared" si="14"/>
        <v>0</v>
      </c>
      <c r="AH1642" s="20" t="b">
        <f t="shared" si="15"/>
        <v>0</v>
      </c>
      <c r="AI1642" s="20" t="b">
        <f t="shared" si="16"/>
        <v>0</v>
      </c>
    </row>
    <row r="1643">
      <c r="A1643" s="14" t="s">
        <v>99</v>
      </c>
      <c r="B1643" s="14">
        <v>6562.0</v>
      </c>
      <c r="C1643" s="14" t="s">
        <v>64</v>
      </c>
      <c r="D1643" s="14">
        <v>0.0</v>
      </c>
      <c r="E1643" s="14">
        <v>0.0</v>
      </c>
      <c r="F1643" s="14">
        <v>0.0</v>
      </c>
      <c r="G1643" s="14">
        <v>0.0</v>
      </c>
      <c r="H1643" s="20" t="b">
        <f t="shared" si="1"/>
        <v>0</v>
      </c>
      <c r="I1643" s="21" t="b">
        <f t="shared" si="2"/>
        <v>0</v>
      </c>
      <c r="J1643" s="21" t="b">
        <f t="shared" si="3"/>
        <v>0</v>
      </c>
      <c r="K1643" s="21" t="b">
        <f t="shared" si="4"/>
        <v>0</v>
      </c>
      <c r="AB1643" s="20" t="b">
        <f t="shared" si="10"/>
        <v>0</v>
      </c>
      <c r="AC1643" s="20" t="b">
        <f t="shared" si="11"/>
        <v>0</v>
      </c>
      <c r="AD1643" s="20" t="b">
        <f t="shared" si="12"/>
        <v>0</v>
      </c>
      <c r="AE1643" s="20" t="b">
        <f t="shared" si="13"/>
        <v>0</v>
      </c>
      <c r="AG1643" s="20" t="b">
        <f t="shared" si="14"/>
        <v>0</v>
      </c>
      <c r="AH1643" s="20" t="b">
        <f t="shared" si="15"/>
        <v>0</v>
      </c>
      <c r="AI1643" s="20" t="b">
        <f t="shared" si="16"/>
        <v>0</v>
      </c>
    </row>
    <row r="1644">
      <c r="A1644" s="14" t="s">
        <v>99</v>
      </c>
      <c r="B1644" s="14">
        <v>6562.0</v>
      </c>
      <c r="C1644" s="14" t="s">
        <v>65</v>
      </c>
      <c r="D1644" s="14">
        <v>0.0</v>
      </c>
      <c r="E1644" s="14">
        <v>0.0</v>
      </c>
      <c r="F1644" s="14">
        <v>0.0</v>
      </c>
      <c r="G1644" s="14">
        <v>0.0</v>
      </c>
      <c r="H1644" s="20" t="b">
        <f t="shared" si="1"/>
        <v>0</v>
      </c>
      <c r="I1644" s="21" t="b">
        <f t="shared" si="2"/>
        <v>0</v>
      </c>
      <c r="J1644" s="21" t="b">
        <f t="shared" si="3"/>
        <v>0</v>
      </c>
      <c r="K1644" s="21" t="b">
        <f t="shared" si="4"/>
        <v>0</v>
      </c>
      <c r="AB1644" s="20" t="b">
        <f t="shared" si="10"/>
        <v>0</v>
      </c>
      <c r="AC1644" s="20" t="b">
        <f t="shared" si="11"/>
        <v>0</v>
      </c>
      <c r="AD1644" s="20" t="b">
        <f t="shared" si="12"/>
        <v>0</v>
      </c>
      <c r="AE1644" s="20" t="b">
        <f t="shared" si="13"/>
        <v>0</v>
      </c>
      <c r="AG1644" s="20" t="b">
        <f t="shared" si="14"/>
        <v>0</v>
      </c>
      <c r="AH1644" s="20" t="b">
        <f t="shared" si="15"/>
        <v>0</v>
      </c>
      <c r="AI1644" s="20" t="b">
        <f t="shared" si="16"/>
        <v>0</v>
      </c>
    </row>
    <row r="1645">
      <c r="A1645" s="14" t="s">
        <v>99</v>
      </c>
      <c r="B1645" s="14">
        <v>6562.0</v>
      </c>
      <c r="C1645" s="14" t="s">
        <v>66</v>
      </c>
      <c r="D1645" s="14">
        <v>893.0</v>
      </c>
      <c r="E1645" s="14">
        <v>893.0</v>
      </c>
      <c r="F1645" s="14">
        <v>893.0</v>
      </c>
      <c r="G1645" s="14">
        <v>893.0</v>
      </c>
      <c r="H1645" s="20" t="b">
        <f t="shared" si="1"/>
        <v>0</v>
      </c>
      <c r="I1645" s="21" t="b">
        <f t="shared" si="2"/>
        <v>0</v>
      </c>
      <c r="J1645" s="21" t="b">
        <f t="shared" si="3"/>
        <v>0</v>
      </c>
      <c r="K1645" s="21" t="b">
        <f t="shared" si="4"/>
        <v>0</v>
      </c>
      <c r="AB1645" s="20" t="b">
        <f t="shared" si="10"/>
        <v>0</v>
      </c>
      <c r="AC1645" s="20" t="b">
        <f t="shared" si="11"/>
        <v>0</v>
      </c>
      <c r="AD1645" s="20" t="b">
        <f t="shared" si="12"/>
        <v>0</v>
      </c>
      <c r="AE1645" s="20" t="b">
        <f t="shared" si="13"/>
        <v>0</v>
      </c>
      <c r="AG1645" s="20" t="b">
        <f t="shared" si="14"/>
        <v>0</v>
      </c>
      <c r="AH1645" s="20" t="b">
        <f t="shared" si="15"/>
        <v>0</v>
      </c>
      <c r="AI1645" s="20" t="b">
        <f t="shared" si="16"/>
        <v>0</v>
      </c>
    </row>
    <row r="1646">
      <c r="A1646" s="14" t="s">
        <v>99</v>
      </c>
      <c r="B1646" s="14">
        <v>6562.0</v>
      </c>
      <c r="C1646" s="14" t="s">
        <v>67</v>
      </c>
      <c r="D1646" s="14">
        <v>893.0</v>
      </c>
      <c r="E1646" s="14">
        <v>893.0</v>
      </c>
      <c r="F1646" s="14">
        <v>893.0</v>
      </c>
      <c r="G1646" s="14">
        <v>893.0</v>
      </c>
      <c r="H1646" s="20" t="b">
        <f t="shared" si="1"/>
        <v>0</v>
      </c>
      <c r="I1646" s="21" t="b">
        <f t="shared" si="2"/>
        <v>0</v>
      </c>
      <c r="J1646" s="21" t="b">
        <f t="shared" si="3"/>
        <v>0</v>
      </c>
      <c r="K1646" s="21" t="b">
        <f t="shared" si="4"/>
        <v>0</v>
      </c>
      <c r="AB1646" s="20" t="b">
        <f t="shared" si="10"/>
        <v>0</v>
      </c>
      <c r="AC1646" s="20" t="b">
        <f t="shared" si="11"/>
        <v>0</v>
      </c>
      <c r="AD1646" s="20" t="b">
        <f t="shared" si="12"/>
        <v>0</v>
      </c>
      <c r="AE1646" s="20" t="b">
        <f t="shared" si="13"/>
        <v>0</v>
      </c>
      <c r="AG1646" s="20" t="b">
        <f t="shared" si="14"/>
        <v>0</v>
      </c>
      <c r="AH1646" s="20" t="b">
        <f t="shared" si="15"/>
        <v>0</v>
      </c>
      <c r="AI1646" s="20" t="b">
        <f t="shared" si="16"/>
        <v>0</v>
      </c>
    </row>
    <row r="1647">
      <c r="A1647" s="14" t="s">
        <v>99</v>
      </c>
      <c r="B1647" s="14">
        <v>6562.0</v>
      </c>
      <c r="C1647" s="14" t="s">
        <v>68</v>
      </c>
      <c r="D1647" s="14">
        <v>0.0</v>
      </c>
      <c r="E1647" s="14">
        <v>0.0</v>
      </c>
      <c r="F1647" s="14">
        <v>0.0</v>
      </c>
      <c r="G1647" s="14">
        <v>0.0</v>
      </c>
      <c r="H1647" s="20" t="b">
        <f t="shared" si="1"/>
        <v>0</v>
      </c>
      <c r="I1647" s="21" t="b">
        <f t="shared" si="2"/>
        <v>0</v>
      </c>
      <c r="J1647" s="21" t="b">
        <f t="shared" si="3"/>
        <v>0</v>
      </c>
      <c r="K1647" s="21" t="b">
        <f t="shared" si="4"/>
        <v>0</v>
      </c>
      <c r="AB1647" s="20" t="b">
        <f t="shared" si="10"/>
        <v>0</v>
      </c>
      <c r="AC1647" s="20" t="b">
        <f t="shared" si="11"/>
        <v>0</v>
      </c>
      <c r="AD1647" s="20" t="b">
        <f t="shared" si="12"/>
        <v>0</v>
      </c>
      <c r="AE1647" s="20" t="b">
        <f t="shared" si="13"/>
        <v>0</v>
      </c>
      <c r="AG1647" s="20" t="b">
        <f t="shared" si="14"/>
        <v>0</v>
      </c>
      <c r="AH1647" s="20" t="b">
        <f t="shared" si="15"/>
        <v>0</v>
      </c>
      <c r="AI1647" s="20" t="b">
        <f t="shared" si="16"/>
        <v>0</v>
      </c>
    </row>
    <row r="1648">
      <c r="A1648" s="14" t="s">
        <v>99</v>
      </c>
      <c r="B1648" s="14">
        <v>6562.0</v>
      </c>
      <c r="C1648" s="14" t="s">
        <v>69</v>
      </c>
      <c r="D1648" s="14">
        <v>0.0</v>
      </c>
      <c r="E1648" s="14">
        <v>0.0</v>
      </c>
      <c r="F1648" s="14">
        <v>0.0</v>
      </c>
      <c r="G1648" s="14">
        <v>0.0</v>
      </c>
      <c r="H1648" s="20" t="b">
        <f t="shared" si="1"/>
        <v>0</v>
      </c>
      <c r="I1648" s="21" t="b">
        <f t="shared" si="2"/>
        <v>0</v>
      </c>
      <c r="J1648" s="21" t="b">
        <f t="shared" si="3"/>
        <v>0</v>
      </c>
      <c r="K1648" s="21" t="b">
        <f t="shared" si="4"/>
        <v>0</v>
      </c>
      <c r="AB1648" s="20" t="b">
        <f t="shared" si="10"/>
        <v>0</v>
      </c>
      <c r="AC1648" s="20">
        <f t="shared" si="11"/>
        <v>0</v>
      </c>
      <c r="AD1648" s="20">
        <f t="shared" si="12"/>
        <v>0</v>
      </c>
      <c r="AE1648" s="20">
        <f t="shared" si="13"/>
        <v>0</v>
      </c>
      <c r="AG1648" s="20" t="b">
        <f t="shared" si="14"/>
        <v>0</v>
      </c>
      <c r="AH1648" s="20" t="b">
        <f t="shared" si="15"/>
        <v>0</v>
      </c>
      <c r="AI1648" s="20" t="b">
        <f t="shared" si="16"/>
        <v>0</v>
      </c>
    </row>
    <row r="1649">
      <c r="A1649" s="14" t="s">
        <v>99</v>
      </c>
      <c r="B1649" s="14">
        <v>6562.0</v>
      </c>
      <c r="C1649" s="14" t="s">
        <v>70</v>
      </c>
      <c r="D1649" s="14">
        <v>0.0</v>
      </c>
      <c r="E1649" s="14">
        <v>0.0</v>
      </c>
      <c r="F1649" s="14">
        <v>0.0</v>
      </c>
      <c r="G1649" s="14">
        <v>0.0</v>
      </c>
      <c r="H1649" s="20" t="b">
        <f t="shared" si="1"/>
        <v>0</v>
      </c>
      <c r="I1649" s="21" t="b">
        <f t="shared" si="2"/>
        <v>0</v>
      </c>
      <c r="J1649" s="21" t="b">
        <f t="shared" si="3"/>
        <v>0</v>
      </c>
      <c r="K1649" s="21" t="b">
        <f t="shared" si="4"/>
        <v>0</v>
      </c>
      <c r="AB1649" s="20" t="b">
        <f t="shared" si="10"/>
        <v>0</v>
      </c>
      <c r="AC1649" s="20" t="b">
        <f t="shared" si="11"/>
        <v>0</v>
      </c>
      <c r="AD1649" s="20" t="b">
        <f t="shared" si="12"/>
        <v>0</v>
      </c>
      <c r="AE1649" s="20" t="b">
        <f t="shared" si="13"/>
        <v>0</v>
      </c>
      <c r="AG1649" s="20" t="b">
        <f t="shared" si="14"/>
        <v>0</v>
      </c>
      <c r="AH1649" s="20" t="b">
        <f t="shared" si="15"/>
        <v>0</v>
      </c>
      <c r="AI1649" s="20" t="b">
        <f t="shared" si="16"/>
        <v>0</v>
      </c>
    </row>
    <row r="1650">
      <c r="A1650" s="14" t="s">
        <v>99</v>
      </c>
      <c r="B1650" s="14">
        <v>6562.0</v>
      </c>
      <c r="C1650" s="14" t="s">
        <v>71</v>
      </c>
      <c r="D1650" s="22">
        <v>8.912037037037037E-4</v>
      </c>
      <c r="E1650" s="22">
        <v>6.365740740740741E-4</v>
      </c>
      <c r="F1650" s="22">
        <v>8.217592592592593E-4</v>
      </c>
      <c r="G1650" s="22">
        <v>5.902777777777778E-4</v>
      </c>
      <c r="H1650" s="20" t="b">
        <f t="shared" si="1"/>
        <v>0</v>
      </c>
      <c r="I1650" s="21" t="b">
        <f t="shared" si="2"/>
        <v>0</v>
      </c>
      <c r="J1650" s="21" t="b">
        <f t="shared" si="3"/>
        <v>0</v>
      </c>
      <c r="K1650" s="21" t="b">
        <f t="shared" si="4"/>
        <v>0</v>
      </c>
      <c r="AB1650" s="20" t="b">
        <f t="shared" si="10"/>
        <v>0</v>
      </c>
      <c r="AC1650" s="20" t="b">
        <f t="shared" si="11"/>
        <v>0</v>
      </c>
      <c r="AD1650" s="20" t="b">
        <f t="shared" si="12"/>
        <v>0</v>
      </c>
      <c r="AE1650" s="20" t="b">
        <f t="shared" si="13"/>
        <v>0</v>
      </c>
      <c r="AG1650" s="20" t="b">
        <f t="shared" si="14"/>
        <v>0</v>
      </c>
      <c r="AH1650" s="20" t="b">
        <f t="shared" si="15"/>
        <v>0</v>
      </c>
      <c r="AI1650" s="20" t="b">
        <f t="shared" si="16"/>
        <v>0</v>
      </c>
    </row>
    <row r="1651">
      <c r="A1651" s="14" t="s">
        <v>99</v>
      </c>
      <c r="B1651" s="14">
        <v>6562.0</v>
      </c>
      <c r="C1651" s="14" t="s">
        <v>72</v>
      </c>
      <c r="D1651" s="22">
        <v>0.0017476851851851852</v>
      </c>
      <c r="E1651" s="22">
        <v>0.0015972222222222223</v>
      </c>
      <c r="F1651" s="22">
        <v>0.0016319444444444445</v>
      </c>
      <c r="G1651" s="22">
        <v>0.0015162037037037036</v>
      </c>
      <c r="H1651" s="20" t="b">
        <f t="shared" si="1"/>
        <v>0</v>
      </c>
      <c r="I1651" s="21" t="b">
        <f t="shared" si="2"/>
        <v>0</v>
      </c>
      <c r="J1651" s="21" t="b">
        <f t="shared" si="3"/>
        <v>0</v>
      </c>
      <c r="K1651" s="21" t="b">
        <f t="shared" si="4"/>
        <v>0</v>
      </c>
      <c r="AB1651" s="20" t="b">
        <f t="shared" si="10"/>
        <v>0</v>
      </c>
      <c r="AC1651" s="20" t="b">
        <f t="shared" si="11"/>
        <v>0</v>
      </c>
      <c r="AD1651" s="20" t="b">
        <f t="shared" si="12"/>
        <v>0</v>
      </c>
      <c r="AE1651" s="20" t="b">
        <f t="shared" si="13"/>
        <v>0</v>
      </c>
      <c r="AG1651" s="20" t="b">
        <f t="shared" si="14"/>
        <v>0</v>
      </c>
      <c r="AH1651" s="20" t="b">
        <f t="shared" si="15"/>
        <v>0</v>
      </c>
      <c r="AI1651" s="20" t="b">
        <f t="shared" si="16"/>
        <v>0</v>
      </c>
    </row>
    <row r="1652">
      <c r="A1652" s="14" t="s">
        <v>99</v>
      </c>
      <c r="B1652" s="14">
        <v>6562.0</v>
      </c>
      <c r="C1652" s="14" t="s">
        <v>71</v>
      </c>
      <c r="D1652" s="14">
        <v>3374.652</v>
      </c>
      <c r="E1652" s="14">
        <v>3374.531</v>
      </c>
      <c r="F1652" s="14">
        <v>3374.684</v>
      </c>
      <c r="G1652" s="14">
        <v>3374.59</v>
      </c>
      <c r="H1652" s="20" t="b">
        <f t="shared" si="1"/>
        <v>0</v>
      </c>
      <c r="I1652" s="21" t="b">
        <f t="shared" si="2"/>
        <v>0</v>
      </c>
      <c r="J1652" s="21" t="b">
        <f t="shared" si="3"/>
        <v>0</v>
      </c>
      <c r="K1652" s="21" t="b">
        <f t="shared" si="4"/>
        <v>0</v>
      </c>
      <c r="AB1652" s="20" t="b">
        <f t="shared" si="10"/>
        <v>0</v>
      </c>
      <c r="AC1652" s="20" t="b">
        <f t="shared" si="11"/>
        <v>0</v>
      </c>
      <c r="AD1652" s="20" t="b">
        <f t="shared" si="12"/>
        <v>0</v>
      </c>
      <c r="AE1652" s="20" t="b">
        <f t="shared" si="13"/>
        <v>0</v>
      </c>
      <c r="AG1652" s="20" t="b">
        <f t="shared" si="14"/>
        <v>0</v>
      </c>
      <c r="AH1652" s="20" t="b">
        <f t="shared" si="15"/>
        <v>0</v>
      </c>
      <c r="AI1652" s="20" t="b">
        <f t="shared" si="16"/>
        <v>0</v>
      </c>
    </row>
    <row r="1653">
      <c r="A1653" s="14" t="s">
        <v>99</v>
      </c>
      <c r="B1653" s="14">
        <v>6562.0</v>
      </c>
      <c r="C1653" s="14" t="s">
        <v>72</v>
      </c>
      <c r="D1653" s="14">
        <v>3640.832</v>
      </c>
      <c r="E1653" s="14">
        <v>3640.742</v>
      </c>
      <c r="F1653" s="14">
        <v>3641.535</v>
      </c>
      <c r="G1653" s="14">
        <v>3641.77</v>
      </c>
      <c r="H1653" s="20" t="b">
        <f t="shared" si="1"/>
        <v>0</v>
      </c>
      <c r="I1653" s="21" t="b">
        <f t="shared" si="2"/>
        <v>0</v>
      </c>
      <c r="J1653" s="21" t="b">
        <f t="shared" si="3"/>
        <v>0</v>
      </c>
      <c r="K1653" s="21" t="b">
        <f t="shared" si="4"/>
        <v>0</v>
      </c>
      <c r="AB1653" s="20" t="b">
        <f t="shared" si="10"/>
        <v>0</v>
      </c>
      <c r="AC1653" s="20" t="b">
        <f t="shared" si="11"/>
        <v>0</v>
      </c>
      <c r="AD1653" s="20" t="b">
        <f t="shared" si="12"/>
        <v>0</v>
      </c>
      <c r="AE1653" s="20" t="b">
        <f t="shared" si="13"/>
        <v>0</v>
      </c>
      <c r="AG1653" s="20" t="b">
        <f t="shared" si="14"/>
        <v>0</v>
      </c>
      <c r="AH1653" s="20" t="b">
        <f t="shared" si="15"/>
        <v>0</v>
      </c>
      <c r="AI1653" s="20" t="b">
        <f t="shared" si="16"/>
        <v>0</v>
      </c>
    </row>
    <row r="1654">
      <c r="A1654" s="14" t="s">
        <v>99</v>
      </c>
      <c r="B1654" s="14">
        <v>6562.0</v>
      </c>
      <c r="C1654" s="14" t="s">
        <v>73</v>
      </c>
      <c r="D1654" s="14" t="s">
        <v>74</v>
      </c>
      <c r="E1654" s="14" t="s">
        <v>74</v>
      </c>
      <c r="F1654" s="14" t="s">
        <v>74</v>
      </c>
      <c r="G1654" s="14" t="s">
        <v>74</v>
      </c>
      <c r="H1654" s="20" t="b">
        <f t="shared" si="1"/>
        <v>0</v>
      </c>
      <c r="I1654" s="21" t="b">
        <f t="shared" si="2"/>
        <v>0</v>
      </c>
      <c r="J1654" s="21" t="b">
        <f t="shared" si="3"/>
        <v>0</v>
      </c>
      <c r="K1654" s="21" t="b">
        <f t="shared" si="4"/>
        <v>0</v>
      </c>
      <c r="AB1654" s="20" t="b">
        <f t="shared" si="10"/>
        <v>0</v>
      </c>
      <c r="AC1654" s="20" t="b">
        <f t="shared" si="11"/>
        <v>0</v>
      </c>
      <c r="AD1654" s="20" t="b">
        <f t="shared" si="12"/>
        <v>0</v>
      </c>
      <c r="AE1654" s="20" t="b">
        <f t="shared" si="13"/>
        <v>0</v>
      </c>
      <c r="AG1654" s="20" t="b">
        <f t="shared" si="14"/>
        <v>0</v>
      </c>
      <c r="AH1654" s="20" t="b">
        <f t="shared" si="15"/>
        <v>0</v>
      </c>
      <c r="AI1654" s="20" t="b">
        <f t="shared" si="16"/>
        <v>0</v>
      </c>
    </row>
    <row r="1655">
      <c r="A1655" s="14" t="s">
        <v>99</v>
      </c>
      <c r="B1655" s="14">
        <v>6562.0</v>
      </c>
      <c r="C1655" s="14" t="s">
        <v>75</v>
      </c>
      <c r="D1655" s="14">
        <v>-0.811</v>
      </c>
      <c r="E1655" s="14">
        <v>-0.807</v>
      </c>
      <c r="F1655" s="14">
        <v>-0.811</v>
      </c>
      <c r="G1655" s="14">
        <v>-0.807</v>
      </c>
      <c r="H1655" s="20">
        <f t="shared" si="1"/>
        <v>7373</v>
      </c>
      <c r="I1655" s="21">
        <f t="shared" si="2"/>
        <v>7369</v>
      </c>
      <c r="J1655" s="21">
        <f t="shared" si="3"/>
        <v>7373</v>
      </c>
      <c r="K1655" s="21">
        <f t="shared" si="4"/>
        <v>7369</v>
      </c>
      <c r="AB1655" s="20" t="b">
        <f t="shared" si="10"/>
        <v>0</v>
      </c>
      <c r="AC1655" s="20" t="b">
        <f t="shared" si="11"/>
        <v>0</v>
      </c>
      <c r="AD1655" s="20" t="b">
        <f t="shared" si="12"/>
        <v>0</v>
      </c>
      <c r="AE1655" s="20" t="b">
        <f t="shared" si="13"/>
        <v>0</v>
      </c>
      <c r="AG1655" s="20" t="b">
        <f t="shared" si="14"/>
        <v>0</v>
      </c>
      <c r="AH1655" s="20" t="b">
        <f t="shared" si="15"/>
        <v>0</v>
      </c>
      <c r="AI1655" s="20" t="b">
        <f t="shared" si="16"/>
        <v>0</v>
      </c>
    </row>
    <row r="1656">
      <c r="A1656" s="14" t="s">
        <v>99</v>
      </c>
      <c r="B1656" s="14">
        <v>6562.0</v>
      </c>
      <c r="C1656" s="14" t="s">
        <v>76</v>
      </c>
      <c r="D1656" s="14" t="s">
        <v>61</v>
      </c>
      <c r="E1656" s="14" t="s">
        <v>61</v>
      </c>
      <c r="F1656" s="14" t="s">
        <v>61</v>
      </c>
      <c r="G1656" s="14" t="s">
        <v>61</v>
      </c>
      <c r="H1656" s="20" t="b">
        <f t="shared" si="1"/>
        <v>0</v>
      </c>
      <c r="I1656" s="21" t="b">
        <f t="shared" si="2"/>
        <v>0</v>
      </c>
      <c r="J1656" s="21" t="b">
        <f t="shared" si="3"/>
        <v>0</v>
      </c>
      <c r="K1656" s="21" t="b">
        <f t="shared" si="4"/>
        <v>0</v>
      </c>
      <c r="AB1656" s="20" t="b">
        <f t="shared" si="10"/>
        <v>0</v>
      </c>
      <c r="AC1656" s="20" t="b">
        <f t="shared" si="11"/>
        <v>0</v>
      </c>
      <c r="AD1656" s="20" t="b">
        <f t="shared" si="12"/>
        <v>0</v>
      </c>
      <c r="AE1656" s="20" t="b">
        <f t="shared" si="13"/>
        <v>0</v>
      </c>
      <c r="AG1656" s="20" t="b">
        <f t="shared" si="14"/>
        <v>0</v>
      </c>
      <c r="AH1656" s="20" t="b">
        <f t="shared" si="15"/>
        <v>0</v>
      </c>
      <c r="AI1656" s="20" t="b">
        <f t="shared" si="16"/>
        <v>0</v>
      </c>
    </row>
    <row r="1657">
      <c r="A1657" s="14" t="s">
        <v>99</v>
      </c>
      <c r="B1657" s="14">
        <v>6562.0</v>
      </c>
      <c r="C1657" s="14" t="s">
        <v>77</v>
      </c>
      <c r="D1657" s="14" t="s">
        <v>61</v>
      </c>
      <c r="E1657" s="14" t="s">
        <v>61</v>
      </c>
      <c r="F1657" s="14" t="s">
        <v>61</v>
      </c>
      <c r="G1657" s="14" t="s">
        <v>61</v>
      </c>
      <c r="H1657" s="20" t="b">
        <f t="shared" si="1"/>
        <v>0</v>
      </c>
      <c r="I1657" s="21" t="b">
        <f t="shared" si="2"/>
        <v>0</v>
      </c>
      <c r="J1657" s="21" t="b">
        <f t="shared" si="3"/>
        <v>0</v>
      </c>
      <c r="K1657" s="21" t="b">
        <f t="shared" si="4"/>
        <v>0</v>
      </c>
      <c r="AB1657" s="20" t="b">
        <f t="shared" si="10"/>
        <v>0</v>
      </c>
      <c r="AC1657" s="20" t="b">
        <f t="shared" si="11"/>
        <v>0</v>
      </c>
      <c r="AD1657" s="20" t="b">
        <f t="shared" si="12"/>
        <v>0</v>
      </c>
      <c r="AE1657" s="20" t="b">
        <f t="shared" si="13"/>
        <v>0</v>
      </c>
      <c r="AG1657" s="20" t="b">
        <f t="shared" si="14"/>
        <v>0</v>
      </c>
      <c r="AH1657" s="20" t="b">
        <f t="shared" si="15"/>
        <v>0</v>
      </c>
      <c r="AI1657" s="20" t="b">
        <f t="shared" si="16"/>
        <v>0</v>
      </c>
    </row>
    <row r="1658">
      <c r="A1658" s="14" t="s">
        <v>99</v>
      </c>
      <c r="B1658" s="14">
        <v>7500.0</v>
      </c>
      <c r="C1658" s="14" t="s">
        <v>60</v>
      </c>
      <c r="D1658" s="14" t="s">
        <v>61</v>
      </c>
      <c r="E1658" s="14" t="s">
        <v>61</v>
      </c>
      <c r="F1658" s="14" t="s">
        <v>61</v>
      </c>
      <c r="G1658" s="14" t="s">
        <v>61</v>
      </c>
      <c r="H1658" s="20" t="b">
        <f t="shared" si="1"/>
        <v>0</v>
      </c>
      <c r="I1658" s="21" t="b">
        <f t="shared" si="2"/>
        <v>0</v>
      </c>
      <c r="J1658" s="21" t="b">
        <f t="shared" si="3"/>
        <v>0</v>
      </c>
      <c r="K1658" s="21" t="b">
        <f t="shared" si="4"/>
        <v>0</v>
      </c>
      <c r="AB1658" s="20" t="b">
        <f t="shared" si="10"/>
        <v>0</v>
      </c>
      <c r="AC1658" s="20" t="b">
        <f t="shared" si="11"/>
        <v>0</v>
      </c>
      <c r="AD1658" s="20" t="b">
        <f t="shared" si="12"/>
        <v>0</v>
      </c>
      <c r="AE1658" s="20" t="b">
        <f t="shared" si="13"/>
        <v>0</v>
      </c>
      <c r="AG1658" s="20" t="b">
        <f t="shared" si="14"/>
        <v>0</v>
      </c>
      <c r="AH1658" s="20" t="b">
        <f t="shared" si="15"/>
        <v>0</v>
      </c>
      <c r="AI1658" s="20" t="b">
        <f t="shared" si="16"/>
        <v>0</v>
      </c>
    </row>
    <row r="1659">
      <c r="A1659" s="14" t="s">
        <v>99</v>
      </c>
      <c r="B1659" s="14">
        <v>7500.0</v>
      </c>
      <c r="C1659" s="14" t="s">
        <v>62</v>
      </c>
      <c r="D1659" s="14">
        <v>1285.0</v>
      </c>
      <c r="E1659" s="14">
        <v>1285.0</v>
      </c>
      <c r="F1659" s="14">
        <v>1285.0</v>
      </c>
      <c r="G1659" s="14">
        <v>1285.0</v>
      </c>
      <c r="H1659" s="20" t="b">
        <f t="shared" si="1"/>
        <v>0</v>
      </c>
      <c r="I1659" s="21" t="b">
        <f t="shared" si="2"/>
        <v>0</v>
      </c>
      <c r="J1659" s="21" t="b">
        <f t="shared" si="3"/>
        <v>0</v>
      </c>
      <c r="K1659" s="21" t="b">
        <f t="shared" si="4"/>
        <v>0</v>
      </c>
      <c r="AB1659" s="20" t="b">
        <f t="shared" si="10"/>
        <v>0</v>
      </c>
      <c r="AC1659" s="20" t="b">
        <f t="shared" si="11"/>
        <v>0</v>
      </c>
      <c r="AD1659" s="20" t="b">
        <f t="shared" si="12"/>
        <v>0</v>
      </c>
      <c r="AE1659" s="20" t="b">
        <f t="shared" si="13"/>
        <v>0</v>
      </c>
      <c r="AG1659" s="20">
        <f t="shared" si="14"/>
        <v>1285</v>
      </c>
      <c r="AH1659" s="20">
        <f t="shared" si="15"/>
        <v>1285</v>
      </c>
      <c r="AI1659" s="20">
        <f t="shared" si="16"/>
        <v>1285</v>
      </c>
    </row>
    <row r="1660">
      <c r="A1660" s="14" t="s">
        <v>99</v>
      </c>
      <c r="B1660" s="14">
        <v>7500.0</v>
      </c>
      <c r="C1660" s="14" t="s">
        <v>63</v>
      </c>
      <c r="D1660" s="14">
        <v>1285.0</v>
      </c>
      <c r="E1660" s="14">
        <v>1285.0</v>
      </c>
      <c r="F1660" s="14">
        <v>1285.0</v>
      </c>
      <c r="G1660" s="14">
        <v>1285.0</v>
      </c>
      <c r="H1660" s="20" t="b">
        <f t="shared" si="1"/>
        <v>0</v>
      </c>
      <c r="I1660" s="21" t="b">
        <f t="shared" si="2"/>
        <v>0</v>
      </c>
      <c r="J1660" s="21" t="b">
        <f t="shared" si="3"/>
        <v>0</v>
      </c>
      <c r="K1660" s="21" t="b">
        <f t="shared" si="4"/>
        <v>0</v>
      </c>
      <c r="AB1660" s="20" t="b">
        <f t="shared" si="10"/>
        <v>0</v>
      </c>
      <c r="AC1660" s="20" t="b">
        <f t="shared" si="11"/>
        <v>0</v>
      </c>
      <c r="AD1660" s="20" t="b">
        <f t="shared" si="12"/>
        <v>0</v>
      </c>
      <c r="AE1660" s="20" t="b">
        <f t="shared" si="13"/>
        <v>0</v>
      </c>
      <c r="AG1660" s="20" t="b">
        <f t="shared" si="14"/>
        <v>0</v>
      </c>
      <c r="AH1660" s="20" t="b">
        <f t="shared" si="15"/>
        <v>0</v>
      </c>
      <c r="AI1660" s="20" t="b">
        <f t="shared" si="16"/>
        <v>0</v>
      </c>
    </row>
    <row r="1661">
      <c r="A1661" s="14" t="s">
        <v>99</v>
      </c>
      <c r="B1661" s="14">
        <v>7500.0</v>
      </c>
      <c r="C1661" s="14" t="s">
        <v>64</v>
      </c>
      <c r="D1661" s="14">
        <v>0.0</v>
      </c>
      <c r="E1661" s="14">
        <v>0.0</v>
      </c>
      <c r="F1661" s="14">
        <v>0.0</v>
      </c>
      <c r="G1661" s="14">
        <v>0.0</v>
      </c>
      <c r="H1661" s="20" t="b">
        <f t="shared" si="1"/>
        <v>0</v>
      </c>
      <c r="I1661" s="21" t="b">
        <f t="shared" si="2"/>
        <v>0</v>
      </c>
      <c r="J1661" s="21" t="b">
        <f t="shared" si="3"/>
        <v>0</v>
      </c>
      <c r="K1661" s="21" t="b">
        <f t="shared" si="4"/>
        <v>0</v>
      </c>
      <c r="AB1661" s="20" t="b">
        <f t="shared" si="10"/>
        <v>0</v>
      </c>
      <c r="AC1661" s="20" t="b">
        <f t="shared" si="11"/>
        <v>0</v>
      </c>
      <c r="AD1661" s="20" t="b">
        <f t="shared" si="12"/>
        <v>0</v>
      </c>
      <c r="AE1661" s="20" t="b">
        <f t="shared" si="13"/>
        <v>0</v>
      </c>
      <c r="AG1661" s="20" t="b">
        <f t="shared" si="14"/>
        <v>0</v>
      </c>
      <c r="AH1661" s="20" t="b">
        <f t="shared" si="15"/>
        <v>0</v>
      </c>
      <c r="AI1661" s="20" t="b">
        <f t="shared" si="16"/>
        <v>0</v>
      </c>
    </row>
    <row r="1662">
      <c r="A1662" s="14" t="s">
        <v>99</v>
      </c>
      <c r="B1662" s="14">
        <v>7500.0</v>
      </c>
      <c r="C1662" s="14" t="s">
        <v>65</v>
      </c>
      <c r="D1662" s="14">
        <v>0.0</v>
      </c>
      <c r="E1662" s="14">
        <v>0.0</v>
      </c>
      <c r="F1662" s="14">
        <v>0.0</v>
      </c>
      <c r="G1662" s="14">
        <v>0.0</v>
      </c>
      <c r="H1662" s="20" t="b">
        <f t="shared" si="1"/>
        <v>0</v>
      </c>
      <c r="I1662" s="21" t="b">
        <f t="shared" si="2"/>
        <v>0</v>
      </c>
      <c r="J1662" s="21" t="b">
        <f t="shared" si="3"/>
        <v>0</v>
      </c>
      <c r="K1662" s="21" t="b">
        <f t="shared" si="4"/>
        <v>0</v>
      </c>
      <c r="AB1662" s="20" t="b">
        <f t="shared" si="10"/>
        <v>0</v>
      </c>
      <c r="AC1662" s="20" t="b">
        <f t="shared" si="11"/>
        <v>0</v>
      </c>
      <c r="AD1662" s="20" t="b">
        <f t="shared" si="12"/>
        <v>0</v>
      </c>
      <c r="AE1662" s="20" t="b">
        <f t="shared" si="13"/>
        <v>0</v>
      </c>
      <c r="AG1662" s="20" t="b">
        <f t="shared" si="14"/>
        <v>0</v>
      </c>
      <c r="AH1662" s="20" t="b">
        <f t="shared" si="15"/>
        <v>0</v>
      </c>
      <c r="AI1662" s="20" t="b">
        <f t="shared" si="16"/>
        <v>0</v>
      </c>
    </row>
    <row r="1663">
      <c r="A1663" s="14" t="s">
        <v>99</v>
      </c>
      <c r="B1663" s="14">
        <v>7500.0</v>
      </c>
      <c r="C1663" s="14" t="s">
        <v>66</v>
      </c>
      <c r="D1663" s="14">
        <v>893.0</v>
      </c>
      <c r="E1663" s="14">
        <v>893.0</v>
      </c>
      <c r="F1663" s="14">
        <v>893.0</v>
      </c>
      <c r="G1663" s="14">
        <v>893.0</v>
      </c>
      <c r="H1663" s="20" t="b">
        <f t="shared" si="1"/>
        <v>0</v>
      </c>
      <c r="I1663" s="21" t="b">
        <f t="shared" si="2"/>
        <v>0</v>
      </c>
      <c r="J1663" s="21" t="b">
        <f t="shared" si="3"/>
        <v>0</v>
      </c>
      <c r="K1663" s="21" t="b">
        <f t="shared" si="4"/>
        <v>0</v>
      </c>
      <c r="AB1663" s="20" t="b">
        <f t="shared" si="10"/>
        <v>0</v>
      </c>
      <c r="AC1663" s="20" t="b">
        <f t="shared" si="11"/>
        <v>0</v>
      </c>
      <c r="AD1663" s="20" t="b">
        <f t="shared" si="12"/>
        <v>0</v>
      </c>
      <c r="AE1663" s="20" t="b">
        <f t="shared" si="13"/>
        <v>0</v>
      </c>
      <c r="AG1663" s="20" t="b">
        <f t="shared" si="14"/>
        <v>0</v>
      </c>
      <c r="AH1663" s="20" t="b">
        <f t="shared" si="15"/>
        <v>0</v>
      </c>
      <c r="AI1663" s="20" t="b">
        <f t="shared" si="16"/>
        <v>0</v>
      </c>
    </row>
    <row r="1664">
      <c r="A1664" s="14" t="s">
        <v>99</v>
      </c>
      <c r="B1664" s="14">
        <v>7500.0</v>
      </c>
      <c r="C1664" s="14" t="s">
        <v>67</v>
      </c>
      <c r="D1664" s="14">
        <v>893.0</v>
      </c>
      <c r="E1664" s="14">
        <v>893.0</v>
      </c>
      <c r="F1664" s="14">
        <v>893.0</v>
      </c>
      <c r="G1664" s="14">
        <v>893.0</v>
      </c>
      <c r="H1664" s="20" t="b">
        <f t="shared" si="1"/>
        <v>0</v>
      </c>
      <c r="I1664" s="21" t="b">
        <f t="shared" si="2"/>
        <v>0</v>
      </c>
      <c r="J1664" s="21" t="b">
        <f t="shared" si="3"/>
        <v>0</v>
      </c>
      <c r="K1664" s="21" t="b">
        <f t="shared" si="4"/>
        <v>0</v>
      </c>
      <c r="AB1664" s="20" t="b">
        <f t="shared" si="10"/>
        <v>0</v>
      </c>
      <c r="AC1664" s="20" t="b">
        <f t="shared" si="11"/>
        <v>0</v>
      </c>
      <c r="AD1664" s="20" t="b">
        <f t="shared" si="12"/>
        <v>0</v>
      </c>
      <c r="AE1664" s="20" t="b">
        <f t="shared" si="13"/>
        <v>0</v>
      </c>
      <c r="AG1664" s="20" t="b">
        <f t="shared" si="14"/>
        <v>0</v>
      </c>
      <c r="AH1664" s="20" t="b">
        <f t="shared" si="15"/>
        <v>0</v>
      </c>
      <c r="AI1664" s="20" t="b">
        <f t="shared" si="16"/>
        <v>0</v>
      </c>
    </row>
    <row r="1665">
      <c r="A1665" s="14" t="s">
        <v>99</v>
      </c>
      <c r="B1665" s="14">
        <v>7500.0</v>
      </c>
      <c r="C1665" s="14" t="s">
        <v>68</v>
      </c>
      <c r="D1665" s="14">
        <v>0.0</v>
      </c>
      <c r="E1665" s="14">
        <v>0.0</v>
      </c>
      <c r="F1665" s="14">
        <v>0.0</v>
      </c>
      <c r="G1665" s="14">
        <v>0.0</v>
      </c>
      <c r="H1665" s="20" t="b">
        <f t="shared" si="1"/>
        <v>0</v>
      </c>
      <c r="I1665" s="21" t="b">
        <f t="shared" si="2"/>
        <v>0</v>
      </c>
      <c r="J1665" s="21" t="b">
        <f t="shared" si="3"/>
        <v>0</v>
      </c>
      <c r="K1665" s="21" t="b">
        <f t="shared" si="4"/>
        <v>0</v>
      </c>
      <c r="AB1665" s="20" t="b">
        <f t="shared" si="10"/>
        <v>0</v>
      </c>
      <c r="AC1665" s="20" t="b">
        <f t="shared" si="11"/>
        <v>0</v>
      </c>
      <c r="AD1665" s="20" t="b">
        <f t="shared" si="12"/>
        <v>0</v>
      </c>
      <c r="AE1665" s="20" t="b">
        <f t="shared" si="13"/>
        <v>0</v>
      </c>
      <c r="AG1665" s="20" t="b">
        <f t="shared" si="14"/>
        <v>0</v>
      </c>
      <c r="AH1665" s="20" t="b">
        <f t="shared" si="15"/>
        <v>0</v>
      </c>
      <c r="AI1665" s="20" t="b">
        <f t="shared" si="16"/>
        <v>0</v>
      </c>
    </row>
    <row r="1666">
      <c r="A1666" s="14" t="s">
        <v>99</v>
      </c>
      <c r="B1666" s="14">
        <v>7500.0</v>
      </c>
      <c r="C1666" s="14" t="s">
        <v>69</v>
      </c>
      <c r="D1666" s="14">
        <v>0.0</v>
      </c>
      <c r="E1666" s="14">
        <v>0.0</v>
      </c>
      <c r="F1666" s="14">
        <v>0.0</v>
      </c>
      <c r="G1666" s="14">
        <v>0.0</v>
      </c>
      <c r="H1666" s="20" t="b">
        <f t="shared" si="1"/>
        <v>0</v>
      </c>
      <c r="I1666" s="21" t="b">
        <f t="shared" si="2"/>
        <v>0</v>
      </c>
      <c r="J1666" s="21" t="b">
        <f t="shared" si="3"/>
        <v>0</v>
      </c>
      <c r="K1666" s="21" t="b">
        <f t="shared" si="4"/>
        <v>0</v>
      </c>
      <c r="AB1666" s="20" t="b">
        <f t="shared" si="10"/>
        <v>0</v>
      </c>
      <c r="AC1666" s="20">
        <f t="shared" si="11"/>
        <v>0</v>
      </c>
      <c r="AD1666" s="20">
        <f t="shared" si="12"/>
        <v>0</v>
      </c>
      <c r="AE1666" s="20">
        <f t="shared" si="13"/>
        <v>0</v>
      </c>
      <c r="AG1666" s="20" t="b">
        <f t="shared" si="14"/>
        <v>0</v>
      </c>
      <c r="AH1666" s="20" t="b">
        <f t="shared" si="15"/>
        <v>0</v>
      </c>
      <c r="AI1666" s="20" t="b">
        <f t="shared" si="16"/>
        <v>0</v>
      </c>
    </row>
    <row r="1667">
      <c r="A1667" s="14" t="s">
        <v>99</v>
      </c>
      <c r="B1667" s="14">
        <v>7500.0</v>
      </c>
      <c r="C1667" s="14" t="s">
        <v>70</v>
      </c>
      <c r="D1667" s="14">
        <v>0.0</v>
      </c>
      <c r="E1667" s="14">
        <v>0.0</v>
      </c>
      <c r="F1667" s="14">
        <v>0.0</v>
      </c>
      <c r="G1667" s="14">
        <v>0.0</v>
      </c>
      <c r="H1667" s="20" t="b">
        <f t="shared" si="1"/>
        <v>0</v>
      </c>
      <c r="I1667" s="21" t="b">
        <f t="shared" si="2"/>
        <v>0</v>
      </c>
      <c r="J1667" s="21" t="b">
        <f t="shared" si="3"/>
        <v>0</v>
      </c>
      <c r="K1667" s="21" t="b">
        <f t="shared" si="4"/>
        <v>0</v>
      </c>
      <c r="AB1667" s="20" t="b">
        <f t="shared" si="10"/>
        <v>0</v>
      </c>
      <c r="AC1667" s="20" t="b">
        <f t="shared" si="11"/>
        <v>0</v>
      </c>
      <c r="AD1667" s="20" t="b">
        <f t="shared" si="12"/>
        <v>0</v>
      </c>
      <c r="AE1667" s="20" t="b">
        <f t="shared" si="13"/>
        <v>0</v>
      </c>
      <c r="AG1667" s="20" t="b">
        <f t="shared" si="14"/>
        <v>0</v>
      </c>
      <c r="AH1667" s="20" t="b">
        <f t="shared" si="15"/>
        <v>0</v>
      </c>
      <c r="AI1667" s="20" t="b">
        <f t="shared" si="16"/>
        <v>0</v>
      </c>
    </row>
    <row r="1668">
      <c r="A1668" s="14" t="s">
        <v>99</v>
      </c>
      <c r="B1668" s="14">
        <v>7500.0</v>
      </c>
      <c r="C1668" s="14" t="s">
        <v>71</v>
      </c>
      <c r="D1668" s="22">
        <v>0.0015972222222222223</v>
      </c>
      <c r="E1668" s="22">
        <v>6.365740740740741E-4</v>
      </c>
      <c r="F1668" s="22">
        <v>7.87037037037037E-4</v>
      </c>
      <c r="G1668" s="22">
        <v>4.62962962962963E-4</v>
      </c>
      <c r="H1668" s="20" t="b">
        <f t="shared" si="1"/>
        <v>0</v>
      </c>
      <c r="I1668" s="21" t="b">
        <f t="shared" si="2"/>
        <v>0</v>
      </c>
      <c r="J1668" s="21" t="b">
        <f t="shared" si="3"/>
        <v>0</v>
      </c>
      <c r="K1668" s="21" t="b">
        <f t="shared" si="4"/>
        <v>0</v>
      </c>
      <c r="AB1668" s="20" t="b">
        <f t="shared" si="10"/>
        <v>0</v>
      </c>
      <c r="AC1668" s="20" t="b">
        <f t="shared" si="11"/>
        <v>0</v>
      </c>
      <c r="AD1668" s="20" t="b">
        <f t="shared" si="12"/>
        <v>0</v>
      </c>
      <c r="AE1668" s="20" t="b">
        <f t="shared" si="13"/>
        <v>0</v>
      </c>
      <c r="AG1668" s="20" t="b">
        <f t="shared" si="14"/>
        <v>0</v>
      </c>
      <c r="AH1668" s="20" t="b">
        <f t="shared" si="15"/>
        <v>0</v>
      </c>
      <c r="AI1668" s="20" t="b">
        <f t="shared" si="16"/>
        <v>0</v>
      </c>
    </row>
    <row r="1669">
      <c r="A1669" s="14" t="s">
        <v>99</v>
      </c>
      <c r="B1669" s="14">
        <v>7500.0</v>
      </c>
      <c r="C1669" s="14" t="s">
        <v>72</v>
      </c>
      <c r="D1669" s="22">
        <v>0.0020717592592592593</v>
      </c>
      <c r="E1669" s="22">
        <v>0.002372685185185185</v>
      </c>
      <c r="F1669" s="22">
        <v>0.0013773148148148147</v>
      </c>
      <c r="G1669" s="22">
        <v>0.0015162037037037036</v>
      </c>
      <c r="H1669" s="20" t="b">
        <f t="shared" si="1"/>
        <v>0</v>
      </c>
      <c r="I1669" s="21" t="b">
        <f t="shared" si="2"/>
        <v>0</v>
      </c>
      <c r="J1669" s="21" t="b">
        <f t="shared" si="3"/>
        <v>0</v>
      </c>
      <c r="K1669" s="21" t="b">
        <f t="shared" si="4"/>
        <v>0</v>
      </c>
      <c r="AB1669" s="20" t="b">
        <f t="shared" si="10"/>
        <v>0</v>
      </c>
      <c r="AC1669" s="20" t="b">
        <f t="shared" si="11"/>
        <v>0</v>
      </c>
      <c r="AD1669" s="20" t="b">
        <f t="shared" si="12"/>
        <v>0</v>
      </c>
      <c r="AE1669" s="20" t="b">
        <f t="shared" si="13"/>
        <v>0</v>
      </c>
      <c r="AG1669" s="20" t="b">
        <f t="shared" si="14"/>
        <v>0</v>
      </c>
      <c r="AH1669" s="20" t="b">
        <f t="shared" si="15"/>
        <v>0</v>
      </c>
      <c r="AI1669" s="20" t="b">
        <f t="shared" si="16"/>
        <v>0</v>
      </c>
    </row>
    <row r="1670">
      <c r="A1670" s="14" t="s">
        <v>99</v>
      </c>
      <c r="B1670" s="14">
        <v>7500.0</v>
      </c>
      <c r="C1670" s="14" t="s">
        <v>71</v>
      </c>
      <c r="D1670" s="14">
        <v>3373.715</v>
      </c>
      <c r="E1670" s="14">
        <v>3374.684</v>
      </c>
      <c r="F1670" s="14">
        <v>3374.621</v>
      </c>
      <c r="G1670" s="14">
        <v>3374.652</v>
      </c>
      <c r="H1670" s="20" t="b">
        <f t="shared" si="1"/>
        <v>0</v>
      </c>
      <c r="I1670" s="21" t="b">
        <f t="shared" si="2"/>
        <v>0</v>
      </c>
      <c r="J1670" s="21" t="b">
        <f t="shared" si="3"/>
        <v>0</v>
      </c>
      <c r="K1670" s="21" t="b">
        <f t="shared" si="4"/>
        <v>0</v>
      </c>
      <c r="AB1670" s="20" t="b">
        <f t="shared" si="10"/>
        <v>0</v>
      </c>
      <c r="AC1670" s="20" t="b">
        <f t="shared" si="11"/>
        <v>0</v>
      </c>
      <c r="AD1670" s="20" t="b">
        <f t="shared" si="12"/>
        <v>0</v>
      </c>
      <c r="AE1670" s="20" t="b">
        <f t="shared" si="13"/>
        <v>0</v>
      </c>
      <c r="AG1670" s="20" t="b">
        <f t="shared" si="14"/>
        <v>0</v>
      </c>
      <c r="AH1670" s="20" t="b">
        <f t="shared" si="15"/>
        <v>0</v>
      </c>
      <c r="AI1670" s="20" t="b">
        <f t="shared" si="16"/>
        <v>0</v>
      </c>
    </row>
    <row r="1671">
      <c r="A1671" s="14" t="s">
        <v>99</v>
      </c>
      <c r="B1671" s="14">
        <v>7500.0</v>
      </c>
      <c r="C1671" s="14" t="s">
        <v>72</v>
      </c>
      <c r="D1671" s="14">
        <v>3635.992</v>
      </c>
      <c r="E1671" s="14">
        <v>3636.023</v>
      </c>
      <c r="F1671" s="14">
        <v>3636.898</v>
      </c>
      <c r="G1671" s="14">
        <v>3635.992</v>
      </c>
      <c r="H1671" s="20" t="b">
        <f t="shared" si="1"/>
        <v>0</v>
      </c>
      <c r="I1671" s="21" t="b">
        <f t="shared" si="2"/>
        <v>0</v>
      </c>
      <c r="J1671" s="21" t="b">
        <f t="shared" si="3"/>
        <v>0</v>
      </c>
      <c r="K1671" s="21" t="b">
        <f t="shared" si="4"/>
        <v>0</v>
      </c>
      <c r="AB1671" s="20" t="b">
        <f t="shared" si="10"/>
        <v>0</v>
      </c>
      <c r="AC1671" s="20" t="b">
        <f t="shared" si="11"/>
        <v>0</v>
      </c>
      <c r="AD1671" s="20" t="b">
        <f t="shared" si="12"/>
        <v>0</v>
      </c>
      <c r="AE1671" s="20" t="b">
        <f t="shared" si="13"/>
        <v>0</v>
      </c>
      <c r="AG1671" s="20" t="b">
        <f t="shared" si="14"/>
        <v>0</v>
      </c>
      <c r="AH1671" s="20" t="b">
        <f t="shared" si="15"/>
        <v>0</v>
      </c>
      <c r="AI1671" s="20" t="b">
        <f t="shared" si="16"/>
        <v>0</v>
      </c>
    </row>
    <row r="1672">
      <c r="A1672" s="14" t="s">
        <v>99</v>
      </c>
      <c r="B1672" s="14">
        <v>7500.0</v>
      </c>
      <c r="C1672" s="14" t="s">
        <v>73</v>
      </c>
      <c r="D1672" s="14" t="s">
        <v>81</v>
      </c>
      <c r="E1672" s="14" t="s">
        <v>81</v>
      </c>
      <c r="F1672" s="14" t="s">
        <v>81</v>
      </c>
      <c r="G1672" s="14" t="s">
        <v>81</v>
      </c>
      <c r="H1672" s="20" t="b">
        <f t="shared" si="1"/>
        <v>0</v>
      </c>
      <c r="I1672" s="21" t="b">
        <f t="shared" si="2"/>
        <v>0</v>
      </c>
      <c r="J1672" s="21" t="b">
        <f t="shared" si="3"/>
        <v>0</v>
      </c>
      <c r="K1672" s="21" t="b">
        <f t="shared" si="4"/>
        <v>0</v>
      </c>
      <c r="AB1672" s="20" t="b">
        <f t="shared" si="10"/>
        <v>0</v>
      </c>
      <c r="AC1672" s="20" t="b">
        <f t="shared" si="11"/>
        <v>0</v>
      </c>
      <c r="AD1672" s="20" t="b">
        <f t="shared" si="12"/>
        <v>0</v>
      </c>
      <c r="AE1672" s="20" t="b">
        <f t="shared" si="13"/>
        <v>0</v>
      </c>
      <c r="AG1672" s="20" t="b">
        <f t="shared" si="14"/>
        <v>0</v>
      </c>
      <c r="AH1672" s="20" t="b">
        <f t="shared" si="15"/>
        <v>0</v>
      </c>
      <c r="AI1672" s="20" t="b">
        <f t="shared" si="16"/>
        <v>0</v>
      </c>
    </row>
    <row r="1673">
      <c r="A1673" s="14" t="s">
        <v>99</v>
      </c>
      <c r="B1673" s="14">
        <v>7500.0</v>
      </c>
      <c r="C1673" s="14" t="s">
        <v>75</v>
      </c>
      <c r="D1673" s="14">
        <v>0.011</v>
      </c>
      <c r="E1673" s="14">
        <v>0.093</v>
      </c>
      <c r="F1673" s="14">
        <v>0.011</v>
      </c>
      <c r="G1673" s="14">
        <v>0.093</v>
      </c>
      <c r="H1673" s="20">
        <f t="shared" si="1"/>
        <v>7489</v>
      </c>
      <c r="I1673" s="21">
        <f t="shared" si="2"/>
        <v>7407</v>
      </c>
      <c r="J1673" s="21">
        <f t="shared" si="3"/>
        <v>7489</v>
      </c>
      <c r="K1673" s="21">
        <f t="shared" si="4"/>
        <v>7407</v>
      </c>
      <c r="AB1673" s="20" t="b">
        <f t="shared" si="10"/>
        <v>0</v>
      </c>
      <c r="AC1673" s="20" t="b">
        <f t="shared" si="11"/>
        <v>0</v>
      </c>
      <c r="AD1673" s="20" t="b">
        <f t="shared" si="12"/>
        <v>0</v>
      </c>
      <c r="AE1673" s="20" t="b">
        <f t="shared" si="13"/>
        <v>0</v>
      </c>
      <c r="AG1673" s="20" t="b">
        <f t="shared" si="14"/>
        <v>0</v>
      </c>
      <c r="AH1673" s="20" t="b">
        <f t="shared" si="15"/>
        <v>0</v>
      </c>
      <c r="AI1673" s="20" t="b">
        <f t="shared" si="16"/>
        <v>0</v>
      </c>
    </row>
    <row r="1674">
      <c r="A1674" s="14" t="s">
        <v>99</v>
      </c>
      <c r="B1674" s="14">
        <v>7500.0</v>
      </c>
      <c r="C1674" s="14" t="s">
        <v>76</v>
      </c>
      <c r="D1674" s="14" t="s">
        <v>61</v>
      </c>
      <c r="E1674" s="14" t="s">
        <v>61</v>
      </c>
      <c r="F1674" s="14" t="s">
        <v>61</v>
      </c>
      <c r="G1674" s="14" t="s">
        <v>61</v>
      </c>
      <c r="H1674" s="20" t="b">
        <f t="shared" si="1"/>
        <v>0</v>
      </c>
      <c r="I1674" s="21" t="b">
        <f t="shared" si="2"/>
        <v>0</v>
      </c>
      <c r="J1674" s="21" t="b">
        <f t="shared" si="3"/>
        <v>0</v>
      </c>
      <c r="K1674" s="21" t="b">
        <f t="shared" si="4"/>
        <v>0</v>
      </c>
      <c r="AB1674" s="20" t="b">
        <f t="shared" si="10"/>
        <v>0</v>
      </c>
      <c r="AC1674" s="20" t="b">
        <f t="shared" si="11"/>
        <v>0</v>
      </c>
      <c r="AD1674" s="20" t="b">
        <f t="shared" si="12"/>
        <v>0</v>
      </c>
      <c r="AE1674" s="20" t="b">
        <f t="shared" si="13"/>
        <v>0</v>
      </c>
      <c r="AG1674" s="20" t="b">
        <f t="shared" si="14"/>
        <v>0</v>
      </c>
      <c r="AH1674" s="20" t="b">
        <f t="shared" si="15"/>
        <v>0</v>
      </c>
      <c r="AI1674" s="20" t="b">
        <f t="shared" si="16"/>
        <v>0</v>
      </c>
    </row>
    <row r="1675">
      <c r="A1675" s="14" t="s">
        <v>99</v>
      </c>
      <c r="B1675" s="14">
        <v>7500.0</v>
      </c>
      <c r="C1675" s="14" t="s">
        <v>77</v>
      </c>
      <c r="D1675" s="14" t="s">
        <v>61</v>
      </c>
      <c r="E1675" s="14" t="s">
        <v>61</v>
      </c>
      <c r="F1675" s="14" t="s">
        <v>61</v>
      </c>
      <c r="G1675" s="14" t="s">
        <v>61</v>
      </c>
      <c r="H1675" s="20" t="b">
        <f t="shared" si="1"/>
        <v>0</v>
      </c>
      <c r="I1675" s="21" t="b">
        <f t="shared" si="2"/>
        <v>0</v>
      </c>
      <c r="J1675" s="21" t="b">
        <f t="shared" si="3"/>
        <v>0</v>
      </c>
      <c r="K1675" s="21" t="b">
        <f t="shared" si="4"/>
        <v>0</v>
      </c>
      <c r="AB1675" s="20" t="b">
        <f t="shared" si="10"/>
        <v>0</v>
      </c>
      <c r="AC1675" s="20" t="b">
        <f t="shared" si="11"/>
        <v>0</v>
      </c>
      <c r="AD1675" s="20" t="b">
        <f t="shared" si="12"/>
        <v>0</v>
      </c>
      <c r="AE1675" s="20" t="b">
        <f t="shared" si="13"/>
        <v>0</v>
      </c>
      <c r="AG1675" s="20" t="b">
        <f t="shared" si="14"/>
        <v>0</v>
      </c>
      <c r="AH1675" s="20" t="b">
        <f t="shared" si="15"/>
        <v>0</v>
      </c>
      <c r="AI1675" s="20" t="b">
        <f t="shared" si="16"/>
        <v>0</v>
      </c>
    </row>
    <row r="1676">
      <c r="A1676" s="14" t="s">
        <v>99</v>
      </c>
      <c r="B1676" s="14">
        <v>15000.0</v>
      </c>
      <c r="C1676" s="14" t="s">
        <v>60</v>
      </c>
      <c r="D1676" s="14" t="s">
        <v>61</v>
      </c>
      <c r="E1676" s="14" t="s">
        <v>61</v>
      </c>
      <c r="F1676" s="14" t="s">
        <v>61</v>
      </c>
      <c r="G1676" s="14" t="s">
        <v>61</v>
      </c>
      <c r="H1676" s="20" t="b">
        <f t="shared" si="1"/>
        <v>0</v>
      </c>
      <c r="I1676" s="21" t="b">
        <f t="shared" si="2"/>
        <v>0</v>
      </c>
      <c r="J1676" s="21" t="b">
        <f t="shared" si="3"/>
        <v>0</v>
      </c>
      <c r="K1676" s="21" t="b">
        <f t="shared" si="4"/>
        <v>0</v>
      </c>
      <c r="AB1676" s="20" t="b">
        <f t="shared" si="10"/>
        <v>0</v>
      </c>
      <c r="AC1676" s="20" t="b">
        <f t="shared" si="11"/>
        <v>0</v>
      </c>
      <c r="AD1676" s="20" t="b">
        <f t="shared" si="12"/>
        <v>0</v>
      </c>
      <c r="AE1676" s="20" t="b">
        <f t="shared" si="13"/>
        <v>0</v>
      </c>
      <c r="AG1676" s="20" t="b">
        <f t="shared" si="14"/>
        <v>0</v>
      </c>
      <c r="AH1676" s="20" t="b">
        <f t="shared" si="15"/>
        <v>0</v>
      </c>
      <c r="AI1676" s="20" t="b">
        <f t="shared" si="16"/>
        <v>0</v>
      </c>
    </row>
    <row r="1677">
      <c r="A1677" s="14" t="s">
        <v>99</v>
      </c>
      <c r="B1677" s="14">
        <v>15000.0</v>
      </c>
      <c r="C1677" s="14" t="s">
        <v>62</v>
      </c>
      <c r="D1677" s="14">
        <v>1272.0</v>
      </c>
      <c r="E1677" s="14">
        <v>1272.0</v>
      </c>
      <c r="F1677" s="14">
        <v>1272.0</v>
      </c>
      <c r="G1677" s="14">
        <v>1272.0</v>
      </c>
      <c r="H1677" s="20" t="b">
        <f t="shared" si="1"/>
        <v>0</v>
      </c>
      <c r="I1677" s="21" t="b">
        <f t="shared" si="2"/>
        <v>0</v>
      </c>
      <c r="J1677" s="21" t="b">
        <f t="shared" si="3"/>
        <v>0</v>
      </c>
      <c r="K1677" s="21" t="b">
        <f t="shared" si="4"/>
        <v>0</v>
      </c>
      <c r="AB1677" s="20" t="b">
        <f t="shared" si="10"/>
        <v>0</v>
      </c>
      <c r="AC1677" s="20" t="b">
        <f t="shared" si="11"/>
        <v>0</v>
      </c>
      <c r="AD1677" s="20" t="b">
        <f t="shared" si="12"/>
        <v>0</v>
      </c>
      <c r="AE1677" s="20" t="b">
        <f t="shared" si="13"/>
        <v>0</v>
      </c>
      <c r="AG1677" s="20">
        <f t="shared" si="14"/>
        <v>1272</v>
      </c>
      <c r="AH1677" s="20">
        <f t="shared" si="15"/>
        <v>1272</v>
      </c>
      <c r="AI1677" s="20">
        <f t="shared" si="16"/>
        <v>1272</v>
      </c>
    </row>
    <row r="1678">
      <c r="A1678" s="14" t="s">
        <v>99</v>
      </c>
      <c r="B1678" s="14">
        <v>15000.0</v>
      </c>
      <c r="C1678" s="14" t="s">
        <v>63</v>
      </c>
      <c r="D1678" s="14">
        <v>1272.0</v>
      </c>
      <c r="E1678" s="14">
        <v>1272.0</v>
      </c>
      <c r="F1678" s="14">
        <v>1272.0</v>
      </c>
      <c r="G1678" s="14">
        <v>1272.0</v>
      </c>
      <c r="H1678" s="20" t="b">
        <f t="shared" si="1"/>
        <v>0</v>
      </c>
      <c r="I1678" s="21" t="b">
        <f t="shared" si="2"/>
        <v>0</v>
      </c>
      <c r="J1678" s="21" t="b">
        <f t="shared" si="3"/>
        <v>0</v>
      </c>
      <c r="K1678" s="21" t="b">
        <f t="shared" si="4"/>
        <v>0</v>
      </c>
      <c r="AB1678" s="20" t="b">
        <f t="shared" si="10"/>
        <v>0</v>
      </c>
      <c r="AC1678" s="20" t="b">
        <f t="shared" si="11"/>
        <v>0</v>
      </c>
      <c r="AD1678" s="20" t="b">
        <f t="shared" si="12"/>
        <v>0</v>
      </c>
      <c r="AE1678" s="20" t="b">
        <f t="shared" si="13"/>
        <v>0</v>
      </c>
      <c r="AG1678" s="20" t="b">
        <f t="shared" si="14"/>
        <v>0</v>
      </c>
      <c r="AH1678" s="20" t="b">
        <f t="shared" si="15"/>
        <v>0</v>
      </c>
      <c r="AI1678" s="20" t="b">
        <f t="shared" si="16"/>
        <v>0</v>
      </c>
    </row>
    <row r="1679">
      <c r="A1679" s="14" t="s">
        <v>99</v>
      </c>
      <c r="B1679" s="14">
        <v>15000.0</v>
      </c>
      <c r="C1679" s="14" t="s">
        <v>64</v>
      </c>
      <c r="D1679" s="14">
        <v>0.0</v>
      </c>
      <c r="E1679" s="14">
        <v>0.0</v>
      </c>
      <c r="F1679" s="14">
        <v>0.0</v>
      </c>
      <c r="G1679" s="14">
        <v>0.0</v>
      </c>
      <c r="H1679" s="20" t="b">
        <f t="shared" si="1"/>
        <v>0</v>
      </c>
      <c r="I1679" s="21" t="b">
        <f t="shared" si="2"/>
        <v>0</v>
      </c>
      <c r="J1679" s="21" t="b">
        <f t="shared" si="3"/>
        <v>0</v>
      </c>
      <c r="K1679" s="21" t="b">
        <f t="shared" si="4"/>
        <v>0</v>
      </c>
      <c r="AB1679" s="20" t="b">
        <f t="shared" si="10"/>
        <v>0</v>
      </c>
      <c r="AC1679" s="20" t="b">
        <f t="shared" si="11"/>
        <v>0</v>
      </c>
      <c r="AD1679" s="20" t="b">
        <f t="shared" si="12"/>
        <v>0</v>
      </c>
      <c r="AE1679" s="20" t="b">
        <f t="shared" si="13"/>
        <v>0</v>
      </c>
      <c r="AG1679" s="20" t="b">
        <f t="shared" si="14"/>
        <v>0</v>
      </c>
      <c r="AH1679" s="20" t="b">
        <f t="shared" si="15"/>
        <v>0</v>
      </c>
      <c r="AI1679" s="20" t="b">
        <f t="shared" si="16"/>
        <v>0</v>
      </c>
    </row>
    <row r="1680">
      <c r="A1680" s="14" t="s">
        <v>99</v>
      </c>
      <c r="B1680" s="14">
        <v>15000.0</v>
      </c>
      <c r="C1680" s="14" t="s">
        <v>65</v>
      </c>
      <c r="D1680" s="14">
        <v>0.0</v>
      </c>
      <c r="E1680" s="14">
        <v>0.0</v>
      </c>
      <c r="F1680" s="14">
        <v>0.0</v>
      </c>
      <c r="G1680" s="14">
        <v>0.0</v>
      </c>
      <c r="H1680" s="20" t="b">
        <f t="shared" si="1"/>
        <v>0</v>
      </c>
      <c r="I1680" s="21" t="b">
        <f t="shared" si="2"/>
        <v>0</v>
      </c>
      <c r="J1680" s="21" t="b">
        <f t="shared" si="3"/>
        <v>0</v>
      </c>
      <c r="K1680" s="21" t="b">
        <f t="shared" si="4"/>
        <v>0</v>
      </c>
      <c r="AB1680" s="20" t="b">
        <f t="shared" si="10"/>
        <v>0</v>
      </c>
      <c r="AC1680" s="20" t="b">
        <f t="shared" si="11"/>
        <v>0</v>
      </c>
      <c r="AD1680" s="20" t="b">
        <f t="shared" si="12"/>
        <v>0</v>
      </c>
      <c r="AE1680" s="20" t="b">
        <f t="shared" si="13"/>
        <v>0</v>
      </c>
      <c r="AG1680" s="20" t="b">
        <f t="shared" si="14"/>
        <v>0</v>
      </c>
      <c r="AH1680" s="20" t="b">
        <f t="shared" si="15"/>
        <v>0</v>
      </c>
      <c r="AI1680" s="20" t="b">
        <f t="shared" si="16"/>
        <v>0</v>
      </c>
    </row>
    <row r="1681">
      <c r="A1681" s="14" t="s">
        <v>99</v>
      </c>
      <c r="B1681" s="14">
        <v>15000.0</v>
      </c>
      <c r="C1681" s="14" t="s">
        <v>66</v>
      </c>
      <c r="D1681" s="14">
        <v>893.0</v>
      </c>
      <c r="E1681" s="14">
        <v>893.0</v>
      </c>
      <c r="F1681" s="14">
        <v>893.0</v>
      </c>
      <c r="G1681" s="14">
        <v>893.0</v>
      </c>
      <c r="H1681" s="20" t="b">
        <f t="shared" si="1"/>
        <v>0</v>
      </c>
      <c r="I1681" s="21" t="b">
        <f t="shared" si="2"/>
        <v>0</v>
      </c>
      <c r="J1681" s="21" t="b">
        <f t="shared" si="3"/>
        <v>0</v>
      </c>
      <c r="K1681" s="21" t="b">
        <f t="shared" si="4"/>
        <v>0</v>
      </c>
      <c r="AB1681" s="20" t="b">
        <f t="shared" si="10"/>
        <v>0</v>
      </c>
      <c r="AC1681" s="20" t="b">
        <f t="shared" si="11"/>
        <v>0</v>
      </c>
      <c r="AD1681" s="20" t="b">
        <f t="shared" si="12"/>
        <v>0</v>
      </c>
      <c r="AE1681" s="20" t="b">
        <f t="shared" si="13"/>
        <v>0</v>
      </c>
      <c r="AG1681" s="20" t="b">
        <f t="shared" si="14"/>
        <v>0</v>
      </c>
      <c r="AH1681" s="20" t="b">
        <f t="shared" si="15"/>
        <v>0</v>
      </c>
      <c r="AI1681" s="20" t="b">
        <f t="shared" si="16"/>
        <v>0</v>
      </c>
    </row>
    <row r="1682">
      <c r="A1682" s="14" t="s">
        <v>99</v>
      </c>
      <c r="B1682" s="14">
        <v>15000.0</v>
      </c>
      <c r="C1682" s="14" t="s">
        <v>67</v>
      </c>
      <c r="D1682" s="14">
        <v>893.0</v>
      </c>
      <c r="E1682" s="14">
        <v>893.0</v>
      </c>
      <c r="F1682" s="14">
        <v>893.0</v>
      </c>
      <c r="G1682" s="14">
        <v>893.0</v>
      </c>
      <c r="H1682" s="20" t="b">
        <f t="shared" si="1"/>
        <v>0</v>
      </c>
      <c r="I1682" s="21" t="b">
        <f t="shared" si="2"/>
        <v>0</v>
      </c>
      <c r="J1682" s="21" t="b">
        <f t="shared" si="3"/>
        <v>0</v>
      </c>
      <c r="K1682" s="21" t="b">
        <f t="shared" si="4"/>
        <v>0</v>
      </c>
      <c r="AB1682" s="20" t="b">
        <f t="shared" si="10"/>
        <v>0</v>
      </c>
      <c r="AC1682" s="20" t="b">
        <f t="shared" si="11"/>
        <v>0</v>
      </c>
      <c r="AD1682" s="20" t="b">
        <f t="shared" si="12"/>
        <v>0</v>
      </c>
      <c r="AE1682" s="20" t="b">
        <f t="shared" si="13"/>
        <v>0</v>
      </c>
      <c r="AG1682" s="20" t="b">
        <f t="shared" si="14"/>
        <v>0</v>
      </c>
      <c r="AH1682" s="20" t="b">
        <f t="shared" si="15"/>
        <v>0</v>
      </c>
      <c r="AI1682" s="20" t="b">
        <f t="shared" si="16"/>
        <v>0</v>
      </c>
    </row>
    <row r="1683">
      <c r="A1683" s="14" t="s">
        <v>99</v>
      </c>
      <c r="B1683" s="14">
        <v>15000.0</v>
      </c>
      <c r="C1683" s="14" t="s">
        <v>68</v>
      </c>
      <c r="D1683" s="14">
        <v>0.0</v>
      </c>
      <c r="E1683" s="14">
        <v>0.0</v>
      </c>
      <c r="F1683" s="14">
        <v>0.0</v>
      </c>
      <c r="G1683" s="14">
        <v>0.0</v>
      </c>
      <c r="H1683" s="20" t="b">
        <f t="shared" si="1"/>
        <v>0</v>
      </c>
      <c r="I1683" s="21" t="b">
        <f t="shared" si="2"/>
        <v>0</v>
      </c>
      <c r="J1683" s="21" t="b">
        <f t="shared" si="3"/>
        <v>0</v>
      </c>
      <c r="K1683" s="21" t="b">
        <f t="shared" si="4"/>
        <v>0</v>
      </c>
      <c r="AB1683" s="20" t="b">
        <f t="shared" si="10"/>
        <v>0</v>
      </c>
      <c r="AC1683" s="20" t="b">
        <f t="shared" si="11"/>
        <v>0</v>
      </c>
      <c r="AD1683" s="20" t="b">
        <f t="shared" si="12"/>
        <v>0</v>
      </c>
      <c r="AE1683" s="20" t="b">
        <f t="shared" si="13"/>
        <v>0</v>
      </c>
      <c r="AG1683" s="20" t="b">
        <f t="shared" si="14"/>
        <v>0</v>
      </c>
      <c r="AH1683" s="20" t="b">
        <f t="shared" si="15"/>
        <v>0</v>
      </c>
      <c r="AI1683" s="20" t="b">
        <f t="shared" si="16"/>
        <v>0</v>
      </c>
    </row>
    <row r="1684">
      <c r="A1684" s="14" t="s">
        <v>99</v>
      </c>
      <c r="B1684" s="14">
        <v>15000.0</v>
      </c>
      <c r="C1684" s="14" t="s">
        <v>69</v>
      </c>
      <c r="D1684" s="14">
        <v>0.0</v>
      </c>
      <c r="E1684" s="14">
        <v>0.0</v>
      </c>
      <c r="F1684" s="14">
        <v>0.0</v>
      </c>
      <c r="G1684" s="14">
        <v>0.0</v>
      </c>
      <c r="H1684" s="20" t="b">
        <f t="shared" si="1"/>
        <v>0</v>
      </c>
      <c r="I1684" s="21" t="b">
        <f t="shared" si="2"/>
        <v>0</v>
      </c>
      <c r="J1684" s="21" t="b">
        <f t="shared" si="3"/>
        <v>0</v>
      </c>
      <c r="K1684" s="21" t="b">
        <f t="shared" si="4"/>
        <v>0</v>
      </c>
      <c r="AB1684" s="20" t="b">
        <f t="shared" si="10"/>
        <v>0</v>
      </c>
      <c r="AC1684" s="20">
        <f t="shared" si="11"/>
        <v>0</v>
      </c>
      <c r="AD1684" s="20">
        <f t="shared" si="12"/>
        <v>0</v>
      </c>
      <c r="AE1684" s="20">
        <f t="shared" si="13"/>
        <v>0</v>
      </c>
      <c r="AG1684" s="20" t="b">
        <f t="shared" si="14"/>
        <v>0</v>
      </c>
      <c r="AH1684" s="20" t="b">
        <f t="shared" si="15"/>
        <v>0</v>
      </c>
      <c r="AI1684" s="20" t="b">
        <f t="shared" si="16"/>
        <v>0</v>
      </c>
    </row>
    <row r="1685">
      <c r="A1685" s="14" t="s">
        <v>99</v>
      </c>
      <c r="B1685" s="14">
        <v>15000.0</v>
      </c>
      <c r="C1685" s="14" t="s">
        <v>70</v>
      </c>
      <c r="D1685" s="14">
        <v>0.0</v>
      </c>
      <c r="E1685" s="14">
        <v>0.0</v>
      </c>
      <c r="F1685" s="14">
        <v>0.0</v>
      </c>
      <c r="G1685" s="14">
        <v>0.0</v>
      </c>
      <c r="H1685" s="20" t="b">
        <f t="shared" si="1"/>
        <v>0</v>
      </c>
      <c r="I1685" s="21" t="b">
        <f t="shared" si="2"/>
        <v>0</v>
      </c>
      <c r="J1685" s="21" t="b">
        <f t="shared" si="3"/>
        <v>0</v>
      </c>
      <c r="K1685" s="21" t="b">
        <f t="shared" si="4"/>
        <v>0</v>
      </c>
      <c r="AB1685" s="20" t="b">
        <f t="shared" si="10"/>
        <v>0</v>
      </c>
      <c r="AC1685" s="20" t="b">
        <f t="shared" si="11"/>
        <v>0</v>
      </c>
      <c r="AD1685" s="20" t="b">
        <f t="shared" si="12"/>
        <v>0</v>
      </c>
      <c r="AE1685" s="20" t="b">
        <f t="shared" si="13"/>
        <v>0</v>
      </c>
      <c r="AG1685" s="20" t="b">
        <f t="shared" si="14"/>
        <v>0</v>
      </c>
      <c r="AH1685" s="20" t="b">
        <f t="shared" si="15"/>
        <v>0</v>
      </c>
      <c r="AI1685" s="20" t="b">
        <f t="shared" si="16"/>
        <v>0</v>
      </c>
    </row>
    <row r="1686">
      <c r="A1686" s="14" t="s">
        <v>99</v>
      </c>
      <c r="B1686" s="14">
        <v>15000.0</v>
      </c>
      <c r="C1686" s="14" t="s">
        <v>71</v>
      </c>
      <c r="D1686" s="22">
        <v>1.9675925925925926E-4</v>
      </c>
      <c r="E1686" s="22">
        <v>1.0416666666666667E-4</v>
      </c>
      <c r="F1686" s="22">
        <v>1.7361111111111112E-4</v>
      </c>
      <c r="G1686" s="22">
        <v>1.0416666666666667E-4</v>
      </c>
      <c r="H1686" s="20" t="b">
        <f t="shared" si="1"/>
        <v>0</v>
      </c>
      <c r="I1686" s="21" t="b">
        <f t="shared" si="2"/>
        <v>0</v>
      </c>
      <c r="J1686" s="21" t="b">
        <f t="shared" si="3"/>
        <v>0</v>
      </c>
      <c r="K1686" s="21" t="b">
        <f t="shared" si="4"/>
        <v>0</v>
      </c>
      <c r="AB1686" s="20" t="b">
        <f t="shared" si="10"/>
        <v>0</v>
      </c>
      <c r="AC1686" s="20" t="b">
        <f t="shared" si="11"/>
        <v>0</v>
      </c>
      <c r="AD1686" s="20" t="b">
        <f t="shared" si="12"/>
        <v>0</v>
      </c>
      <c r="AE1686" s="20" t="b">
        <f t="shared" si="13"/>
        <v>0</v>
      </c>
      <c r="AG1686" s="20" t="b">
        <f t="shared" si="14"/>
        <v>0</v>
      </c>
      <c r="AH1686" s="20" t="b">
        <f t="shared" si="15"/>
        <v>0</v>
      </c>
      <c r="AI1686" s="20" t="b">
        <f t="shared" si="16"/>
        <v>0</v>
      </c>
    </row>
    <row r="1687">
      <c r="A1687" s="14" t="s">
        <v>99</v>
      </c>
      <c r="B1687" s="14">
        <v>15000.0</v>
      </c>
      <c r="C1687" s="14" t="s">
        <v>72</v>
      </c>
      <c r="D1687" s="22">
        <v>0.0024074074074074076</v>
      </c>
      <c r="E1687" s="22">
        <v>9.25925925925926E-4</v>
      </c>
      <c r="F1687" s="22">
        <v>0.0015046296296296296</v>
      </c>
      <c r="G1687" s="22">
        <v>0.0010300925925925926</v>
      </c>
      <c r="H1687" s="20" t="b">
        <f t="shared" si="1"/>
        <v>0</v>
      </c>
      <c r="I1687" s="21" t="b">
        <f t="shared" si="2"/>
        <v>0</v>
      </c>
      <c r="J1687" s="21" t="b">
        <f t="shared" si="3"/>
        <v>0</v>
      </c>
      <c r="K1687" s="21" t="b">
        <f t="shared" si="4"/>
        <v>0</v>
      </c>
      <c r="AB1687" s="20" t="b">
        <f t="shared" si="10"/>
        <v>0</v>
      </c>
      <c r="AC1687" s="20" t="b">
        <f t="shared" si="11"/>
        <v>0</v>
      </c>
      <c r="AD1687" s="20" t="b">
        <f t="shared" si="12"/>
        <v>0</v>
      </c>
      <c r="AE1687" s="20" t="b">
        <f t="shared" si="13"/>
        <v>0</v>
      </c>
      <c r="AG1687" s="20" t="b">
        <f t="shared" si="14"/>
        <v>0</v>
      </c>
      <c r="AH1687" s="20" t="b">
        <f t="shared" si="15"/>
        <v>0</v>
      </c>
      <c r="AI1687" s="20" t="b">
        <f t="shared" si="16"/>
        <v>0</v>
      </c>
    </row>
    <row r="1688">
      <c r="A1688" s="14" t="s">
        <v>99</v>
      </c>
      <c r="B1688" s="14">
        <v>15000.0</v>
      </c>
      <c r="C1688" s="14" t="s">
        <v>71</v>
      </c>
      <c r="D1688" s="14">
        <v>3371.621</v>
      </c>
      <c r="E1688" s="14">
        <v>3371.719</v>
      </c>
      <c r="F1688" s="14">
        <v>3371.781</v>
      </c>
      <c r="G1688" s="14">
        <v>3370.625</v>
      </c>
      <c r="H1688" s="20" t="b">
        <f t="shared" si="1"/>
        <v>0</v>
      </c>
      <c r="I1688" s="21" t="b">
        <f t="shared" si="2"/>
        <v>0</v>
      </c>
      <c r="J1688" s="21" t="b">
        <f t="shared" si="3"/>
        <v>0</v>
      </c>
      <c r="K1688" s="21" t="b">
        <f t="shared" si="4"/>
        <v>0</v>
      </c>
      <c r="AB1688" s="20" t="b">
        <f t="shared" si="10"/>
        <v>0</v>
      </c>
      <c r="AC1688" s="20" t="b">
        <f t="shared" si="11"/>
        <v>0</v>
      </c>
      <c r="AD1688" s="20" t="b">
        <f t="shared" si="12"/>
        <v>0</v>
      </c>
      <c r="AE1688" s="20" t="b">
        <f t="shared" si="13"/>
        <v>0</v>
      </c>
      <c r="AG1688" s="20" t="b">
        <f t="shared" si="14"/>
        <v>0</v>
      </c>
      <c r="AH1688" s="20" t="b">
        <f t="shared" si="15"/>
        <v>0</v>
      </c>
      <c r="AI1688" s="20" t="b">
        <f t="shared" si="16"/>
        <v>0</v>
      </c>
    </row>
    <row r="1689">
      <c r="A1689" s="14" t="s">
        <v>99</v>
      </c>
      <c r="B1689" s="14">
        <v>15000.0</v>
      </c>
      <c r="C1689" s="14" t="s">
        <v>72</v>
      </c>
      <c r="D1689" s="14">
        <v>3635.758</v>
      </c>
      <c r="E1689" s="14">
        <v>3634.824</v>
      </c>
      <c r="F1689" s="14">
        <v>3635.855</v>
      </c>
      <c r="G1689" s="14">
        <v>3635.73</v>
      </c>
      <c r="H1689" s="20" t="b">
        <f t="shared" si="1"/>
        <v>0</v>
      </c>
      <c r="I1689" s="21" t="b">
        <f t="shared" si="2"/>
        <v>0</v>
      </c>
      <c r="J1689" s="21" t="b">
        <f t="shared" si="3"/>
        <v>0</v>
      </c>
      <c r="K1689" s="21" t="b">
        <f t="shared" si="4"/>
        <v>0</v>
      </c>
      <c r="AB1689" s="20" t="b">
        <f t="shared" si="10"/>
        <v>0</v>
      </c>
      <c r="AC1689" s="20" t="b">
        <f t="shared" si="11"/>
        <v>0</v>
      </c>
      <c r="AD1689" s="20" t="b">
        <f t="shared" si="12"/>
        <v>0</v>
      </c>
      <c r="AE1689" s="20" t="b">
        <f t="shared" si="13"/>
        <v>0</v>
      </c>
      <c r="AG1689" s="20" t="b">
        <f t="shared" si="14"/>
        <v>0</v>
      </c>
      <c r="AH1689" s="20" t="b">
        <f t="shared" si="15"/>
        <v>0</v>
      </c>
      <c r="AI1689" s="20" t="b">
        <f t="shared" si="16"/>
        <v>0</v>
      </c>
    </row>
    <row r="1690">
      <c r="A1690" s="14" t="s">
        <v>99</v>
      </c>
      <c r="B1690" s="14">
        <v>15000.0</v>
      </c>
      <c r="C1690" s="14" t="s">
        <v>73</v>
      </c>
      <c r="D1690" s="14" t="s">
        <v>81</v>
      </c>
      <c r="E1690" s="14" t="s">
        <v>81</v>
      </c>
      <c r="F1690" s="14" t="s">
        <v>81</v>
      </c>
      <c r="G1690" s="14" t="s">
        <v>81</v>
      </c>
      <c r="H1690" s="20" t="b">
        <f t="shared" si="1"/>
        <v>0</v>
      </c>
      <c r="I1690" s="21" t="b">
        <f t="shared" si="2"/>
        <v>0</v>
      </c>
      <c r="J1690" s="21" t="b">
        <f t="shared" si="3"/>
        <v>0</v>
      </c>
      <c r="K1690" s="21" t="b">
        <f t="shared" si="4"/>
        <v>0</v>
      </c>
      <c r="AB1690" s="20" t="b">
        <f t="shared" si="10"/>
        <v>0</v>
      </c>
      <c r="AC1690" s="20" t="b">
        <f t="shared" si="11"/>
        <v>0</v>
      </c>
      <c r="AD1690" s="20" t="b">
        <f t="shared" si="12"/>
        <v>0</v>
      </c>
      <c r="AE1690" s="20" t="b">
        <f t="shared" si="13"/>
        <v>0</v>
      </c>
      <c r="AG1690" s="20" t="b">
        <f t="shared" si="14"/>
        <v>0</v>
      </c>
      <c r="AH1690" s="20" t="b">
        <f t="shared" si="15"/>
        <v>0</v>
      </c>
      <c r="AI1690" s="20" t="b">
        <f t="shared" si="16"/>
        <v>0</v>
      </c>
    </row>
    <row r="1691">
      <c r="A1691" s="14" t="s">
        <v>99</v>
      </c>
      <c r="B1691" s="14">
        <v>15000.0</v>
      </c>
      <c r="C1691" s="14" t="s">
        <v>75</v>
      </c>
      <c r="D1691" s="14">
        <v>5.392</v>
      </c>
      <c r="E1691" s="14">
        <v>5.255</v>
      </c>
      <c r="F1691" s="14">
        <v>5.392</v>
      </c>
      <c r="G1691" s="14">
        <v>5.255</v>
      </c>
      <c r="H1691" s="20">
        <f t="shared" si="1"/>
        <v>9608</v>
      </c>
      <c r="I1691" s="21">
        <f t="shared" si="2"/>
        <v>9745</v>
      </c>
      <c r="J1691" s="21">
        <f t="shared" si="3"/>
        <v>9608</v>
      </c>
      <c r="K1691" s="21">
        <f t="shared" si="4"/>
        <v>9745</v>
      </c>
      <c r="AB1691" s="20" t="b">
        <f t="shared" si="10"/>
        <v>0</v>
      </c>
      <c r="AC1691" s="20" t="b">
        <f t="shared" si="11"/>
        <v>0</v>
      </c>
      <c r="AD1691" s="20" t="b">
        <f t="shared" si="12"/>
        <v>0</v>
      </c>
      <c r="AE1691" s="20" t="b">
        <f t="shared" si="13"/>
        <v>0</v>
      </c>
      <c r="AG1691" s="20" t="b">
        <f t="shared" si="14"/>
        <v>0</v>
      </c>
      <c r="AH1691" s="20" t="b">
        <f t="shared" si="15"/>
        <v>0</v>
      </c>
      <c r="AI1691" s="20" t="b">
        <f t="shared" si="16"/>
        <v>0</v>
      </c>
    </row>
    <row r="1692">
      <c r="A1692" s="14" t="s">
        <v>99</v>
      </c>
      <c r="B1692" s="14">
        <v>15000.0</v>
      </c>
      <c r="C1692" s="14" t="s">
        <v>76</v>
      </c>
      <c r="D1692" s="14" t="s">
        <v>61</v>
      </c>
      <c r="E1692" s="14" t="s">
        <v>61</v>
      </c>
      <c r="F1692" s="14" t="s">
        <v>61</v>
      </c>
      <c r="G1692" s="14" t="s">
        <v>61</v>
      </c>
      <c r="H1692" s="20" t="b">
        <f t="shared" si="1"/>
        <v>0</v>
      </c>
      <c r="I1692" s="21" t="b">
        <f t="shared" si="2"/>
        <v>0</v>
      </c>
      <c r="J1692" s="21" t="b">
        <f t="shared" si="3"/>
        <v>0</v>
      </c>
      <c r="K1692" s="21" t="b">
        <f t="shared" si="4"/>
        <v>0</v>
      </c>
      <c r="AB1692" s="20" t="b">
        <f t="shared" si="10"/>
        <v>0</v>
      </c>
      <c r="AC1692" s="20" t="b">
        <f t="shared" si="11"/>
        <v>0</v>
      </c>
      <c r="AD1692" s="20" t="b">
        <f t="shared" si="12"/>
        <v>0</v>
      </c>
      <c r="AE1692" s="20" t="b">
        <f t="shared" si="13"/>
        <v>0</v>
      </c>
      <c r="AG1692" s="20" t="b">
        <f t="shared" si="14"/>
        <v>0</v>
      </c>
      <c r="AH1692" s="20" t="b">
        <f t="shared" si="15"/>
        <v>0</v>
      </c>
      <c r="AI1692" s="20" t="b">
        <f t="shared" si="16"/>
        <v>0</v>
      </c>
    </row>
    <row r="1693">
      <c r="A1693" s="14" t="s">
        <v>99</v>
      </c>
      <c r="B1693" s="14">
        <v>15000.0</v>
      </c>
      <c r="C1693" s="14" t="s">
        <v>77</v>
      </c>
      <c r="D1693" s="14" t="s">
        <v>61</v>
      </c>
      <c r="E1693" s="14" t="s">
        <v>61</v>
      </c>
      <c r="F1693" s="14" t="s">
        <v>61</v>
      </c>
      <c r="G1693" s="14" t="s">
        <v>61</v>
      </c>
      <c r="H1693" s="20" t="b">
        <f t="shared" si="1"/>
        <v>0</v>
      </c>
      <c r="I1693" s="21" t="b">
        <f t="shared" si="2"/>
        <v>0</v>
      </c>
      <c r="J1693" s="21" t="b">
        <f t="shared" si="3"/>
        <v>0</v>
      </c>
      <c r="K1693" s="21" t="b">
        <f t="shared" si="4"/>
        <v>0</v>
      </c>
      <c r="AB1693" s="20" t="b">
        <f t="shared" si="10"/>
        <v>0</v>
      </c>
      <c r="AC1693" s="20" t="b">
        <f t="shared" si="11"/>
        <v>0</v>
      </c>
      <c r="AD1693" s="20" t="b">
        <f t="shared" si="12"/>
        <v>0</v>
      </c>
      <c r="AE1693" s="20" t="b">
        <f t="shared" si="13"/>
        <v>0</v>
      </c>
      <c r="AG1693" s="20" t="b">
        <f t="shared" si="14"/>
        <v>0</v>
      </c>
      <c r="AH1693" s="20" t="b">
        <f t="shared" si="15"/>
        <v>0</v>
      </c>
      <c r="AI1693" s="20" t="b">
        <f t="shared" si="16"/>
        <v>0</v>
      </c>
    </row>
    <row r="1694">
      <c r="A1694" s="14" t="s">
        <v>99</v>
      </c>
      <c r="B1694" s="14">
        <v>30000.0</v>
      </c>
      <c r="C1694" s="14" t="s">
        <v>60</v>
      </c>
      <c r="D1694" s="14" t="s">
        <v>61</v>
      </c>
      <c r="E1694" s="14" t="s">
        <v>61</v>
      </c>
      <c r="F1694" s="14" t="s">
        <v>61</v>
      </c>
      <c r="G1694" s="14" t="s">
        <v>61</v>
      </c>
      <c r="H1694" s="20" t="b">
        <f t="shared" si="1"/>
        <v>0</v>
      </c>
      <c r="I1694" s="21" t="b">
        <f t="shared" si="2"/>
        <v>0</v>
      </c>
      <c r="J1694" s="21" t="b">
        <f t="shared" si="3"/>
        <v>0</v>
      </c>
      <c r="K1694" s="21" t="b">
        <f t="shared" si="4"/>
        <v>0</v>
      </c>
      <c r="AB1694" s="20" t="b">
        <f t="shared" si="10"/>
        <v>0</v>
      </c>
      <c r="AC1694" s="20" t="b">
        <f t="shared" si="11"/>
        <v>0</v>
      </c>
      <c r="AD1694" s="20" t="b">
        <f t="shared" si="12"/>
        <v>0</v>
      </c>
      <c r="AE1694" s="20" t="b">
        <f t="shared" si="13"/>
        <v>0</v>
      </c>
      <c r="AG1694" s="20" t="b">
        <f t="shared" si="14"/>
        <v>0</v>
      </c>
      <c r="AH1694" s="20" t="b">
        <f t="shared" si="15"/>
        <v>0</v>
      </c>
      <c r="AI1694" s="20" t="b">
        <f t="shared" si="16"/>
        <v>0</v>
      </c>
    </row>
    <row r="1695">
      <c r="A1695" s="14" t="s">
        <v>99</v>
      </c>
      <c r="B1695" s="14">
        <v>30000.0</v>
      </c>
      <c r="C1695" s="14" t="s">
        <v>62</v>
      </c>
      <c r="D1695" s="14">
        <v>1271.0</v>
      </c>
      <c r="E1695" s="14">
        <v>1273.0</v>
      </c>
      <c r="F1695" s="14">
        <v>1271.0</v>
      </c>
      <c r="G1695" s="14">
        <v>1273.0</v>
      </c>
      <c r="H1695" s="20" t="b">
        <f t="shared" si="1"/>
        <v>0</v>
      </c>
      <c r="I1695" s="21" t="b">
        <f t="shared" si="2"/>
        <v>0</v>
      </c>
      <c r="J1695" s="21" t="b">
        <f t="shared" si="3"/>
        <v>0</v>
      </c>
      <c r="K1695" s="21" t="b">
        <f t="shared" si="4"/>
        <v>0</v>
      </c>
      <c r="AB1695" s="20" t="b">
        <f t="shared" si="10"/>
        <v>0</v>
      </c>
      <c r="AC1695" s="20" t="b">
        <f t="shared" si="11"/>
        <v>0</v>
      </c>
      <c r="AD1695" s="20" t="b">
        <f t="shared" si="12"/>
        <v>0</v>
      </c>
      <c r="AE1695" s="20" t="b">
        <f t="shared" si="13"/>
        <v>0</v>
      </c>
      <c r="AG1695" s="20">
        <f t="shared" si="14"/>
        <v>1271</v>
      </c>
      <c r="AH1695" s="20">
        <f t="shared" si="15"/>
        <v>1273</v>
      </c>
      <c r="AI1695" s="20">
        <f t="shared" si="16"/>
        <v>1271</v>
      </c>
    </row>
    <row r="1696">
      <c r="A1696" s="14" t="s">
        <v>99</v>
      </c>
      <c r="B1696" s="14">
        <v>30000.0</v>
      </c>
      <c r="C1696" s="14" t="s">
        <v>63</v>
      </c>
      <c r="D1696" s="14">
        <v>1271.0</v>
      </c>
      <c r="E1696" s="14">
        <v>1273.0</v>
      </c>
      <c r="F1696" s="14">
        <v>1271.0</v>
      </c>
      <c r="G1696" s="14">
        <v>1273.0</v>
      </c>
      <c r="H1696" s="20" t="b">
        <f t="shared" si="1"/>
        <v>0</v>
      </c>
      <c r="I1696" s="21" t="b">
        <f t="shared" si="2"/>
        <v>0</v>
      </c>
      <c r="J1696" s="21" t="b">
        <f t="shared" si="3"/>
        <v>0</v>
      </c>
      <c r="K1696" s="21" t="b">
        <f t="shared" si="4"/>
        <v>0</v>
      </c>
      <c r="AB1696" s="20" t="b">
        <f t="shared" si="10"/>
        <v>0</v>
      </c>
      <c r="AC1696" s="20" t="b">
        <f t="shared" si="11"/>
        <v>0</v>
      </c>
      <c r="AD1696" s="20" t="b">
        <f t="shared" si="12"/>
        <v>0</v>
      </c>
      <c r="AE1696" s="20" t="b">
        <f t="shared" si="13"/>
        <v>0</v>
      </c>
      <c r="AG1696" s="20" t="b">
        <f t="shared" si="14"/>
        <v>0</v>
      </c>
      <c r="AH1696" s="20" t="b">
        <f t="shared" si="15"/>
        <v>0</v>
      </c>
      <c r="AI1696" s="20" t="b">
        <f t="shared" si="16"/>
        <v>0</v>
      </c>
    </row>
    <row r="1697">
      <c r="A1697" s="14" t="s">
        <v>99</v>
      </c>
      <c r="B1697" s="14">
        <v>30000.0</v>
      </c>
      <c r="C1697" s="14" t="s">
        <v>64</v>
      </c>
      <c r="D1697" s="14">
        <v>0.0</v>
      </c>
      <c r="E1697" s="14">
        <v>0.0</v>
      </c>
      <c r="F1697" s="14">
        <v>0.0</v>
      </c>
      <c r="G1697" s="14">
        <v>0.0</v>
      </c>
      <c r="H1697" s="20" t="b">
        <f t="shared" si="1"/>
        <v>0</v>
      </c>
      <c r="I1697" s="21" t="b">
        <f t="shared" si="2"/>
        <v>0</v>
      </c>
      <c r="J1697" s="21" t="b">
        <f t="shared" si="3"/>
        <v>0</v>
      </c>
      <c r="K1697" s="21" t="b">
        <f t="shared" si="4"/>
        <v>0</v>
      </c>
      <c r="AB1697" s="20" t="b">
        <f t="shared" si="10"/>
        <v>0</v>
      </c>
      <c r="AC1697" s="20" t="b">
        <f t="shared" si="11"/>
        <v>0</v>
      </c>
      <c r="AD1697" s="20" t="b">
        <f t="shared" si="12"/>
        <v>0</v>
      </c>
      <c r="AE1697" s="20" t="b">
        <f t="shared" si="13"/>
        <v>0</v>
      </c>
      <c r="AG1697" s="20" t="b">
        <f t="shared" si="14"/>
        <v>0</v>
      </c>
      <c r="AH1697" s="20" t="b">
        <f t="shared" si="15"/>
        <v>0</v>
      </c>
      <c r="AI1697" s="20" t="b">
        <f t="shared" si="16"/>
        <v>0</v>
      </c>
    </row>
    <row r="1698">
      <c r="A1698" s="14" t="s">
        <v>99</v>
      </c>
      <c r="B1698" s="14">
        <v>30000.0</v>
      </c>
      <c r="C1698" s="14" t="s">
        <v>65</v>
      </c>
      <c r="D1698" s="14">
        <v>0.0</v>
      </c>
      <c r="E1698" s="14">
        <v>0.0</v>
      </c>
      <c r="F1698" s="14">
        <v>0.0</v>
      </c>
      <c r="G1698" s="14">
        <v>0.0</v>
      </c>
      <c r="H1698" s="20" t="b">
        <f t="shared" si="1"/>
        <v>0</v>
      </c>
      <c r="I1698" s="21" t="b">
        <f t="shared" si="2"/>
        <v>0</v>
      </c>
      <c r="J1698" s="21" t="b">
        <f t="shared" si="3"/>
        <v>0</v>
      </c>
      <c r="K1698" s="21" t="b">
        <f t="shared" si="4"/>
        <v>0</v>
      </c>
      <c r="AB1698" s="20" t="b">
        <f t="shared" si="10"/>
        <v>0</v>
      </c>
      <c r="AC1698" s="20" t="b">
        <f t="shared" si="11"/>
        <v>0</v>
      </c>
      <c r="AD1698" s="20" t="b">
        <f t="shared" si="12"/>
        <v>0</v>
      </c>
      <c r="AE1698" s="20" t="b">
        <f t="shared" si="13"/>
        <v>0</v>
      </c>
      <c r="AG1698" s="20" t="b">
        <f t="shared" si="14"/>
        <v>0</v>
      </c>
      <c r="AH1698" s="20" t="b">
        <f t="shared" si="15"/>
        <v>0</v>
      </c>
      <c r="AI1698" s="20" t="b">
        <f t="shared" si="16"/>
        <v>0</v>
      </c>
    </row>
    <row r="1699">
      <c r="A1699" s="14" t="s">
        <v>99</v>
      </c>
      <c r="B1699" s="14">
        <v>30000.0</v>
      </c>
      <c r="C1699" s="14" t="s">
        <v>66</v>
      </c>
      <c r="D1699" s="14">
        <v>893.0</v>
      </c>
      <c r="E1699" s="14">
        <v>893.0</v>
      </c>
      <c r="F1699" s="14">
        <v>893.0</v>
      </c>
      <c r="G1699" s="14">
        <v>893.0</v>
      </c>
      <c r="H1699" s="20" t="b">
        <f t="shared" si="1"/>
        <v>0</v>
      </c>
      <c r="I1699" s="21" t="b">
        <f t="shared" si="2"/>
        <v>0</v>
      </c>
      <c r="J1699" s="21" t="b">
        <f t="shared" si="3"/>
        <v>0</v>
      </c>
      <c r="K1699" s="21" t="b">
        <f t="shared" si="4"/>
        <v>0</v>
      </c>
      <c r="AB1699" s="20" t="b">
        <f t="shared" si="10"/>
        <v>0</v>
      </c>
      <c r="AC1699" s="20" t="b">
        <f t="shared" si="11"/>
        <v>0</v>
      </c>
      <c r="AD1699" s="20" t="b">
        <f t="shared" si="12"/>
        <v>0</v>
      </c>
      <c r="AE1699" s="20" t="b">
        <f t="shared" si="13"/>
        <v>0</v>
      </c>
      <c r="AG1699" s="20" t="b">
        <f t="shared" si="14"/>
        <v>0</v>
      </c>
      <c r="AH1699" s="20" t="b">
        <f t="shared" si="15"/>
        <v>0</v>
      </c>
      <c r="AI1699" s="20" t="b">
        <f t="shared" si="16"/>
        <v>0</v>
      </c>
    </row>
    <row r="1700">
      <c r="A1700" s="14" t="s">
        <v>99</v>
      </c>
      <c r="B1700" s="14">
        <v>30000.0</v>
      </c>
      <c r="C1700" s="14" t="s">
        <v>67</v>
      </c>
      <c r="D1700" s="14">
        <v>893.0</v>
      </c>
      <c r="E1700" s="14">
        <v>893.0</v>
      </c>
      <c r="F1700" s="14">
        <v>893.0</v>
      </c>
      <c r="G1700" s="14">
        <v>893.0</v>
      </c>
      <c r="H1700" s="20" t="b">
        <f t="shared" si="1"/>
        <v>0</v>
      </c>
      <c r="I1700" s="21" t="b">
        <f t="shared" si="2"/>
        <v>0</v>
      </c>
      <c r="J1700" s="21" t="b">
        <f t="shared" si="3"/>
        <v>0</v>
      </c>
      <c r="K1700" s="21" t="b">
        <f t="shared" si="4"/>
        <v>0</v>
      </c>
      <c r="AB1700" s="20" t="b">
        <f t="shared" si="10"/>
        <v>0</v>
      </c>
      <c r="AC1700" s="20" t="b">
        <f t="shared" si="11"/>
        <v>0</v>
      </c>
      <c r="AD1700" s="20" t="b">
        <f t="shared" si="12"/>
        <v>0</v>
      </c>
      <c r="AE1700" s="20" t="b">
        <f t="shared" si="13"/>
        <v>0</v>
      </c>
      <c r="AG1700" s="20" t="b">
        <f t="shared" si="14"/>
        <v>0</v>
      </c>
      <c r="AH1700" s="20" t="b">
        <f t="shared" si="15"/>
        <v>0</v>
      </c>
      <c r="AI1700" s="20" t="b">
        <f t="shared" si="16"/>
        <v>0</v>
      </c>
    </row>
    <row r="1701">
      <c r="A1701" s="14" t="s">
        <v>99</v>
      </c>
      <c r="B1701" s="14">
        <v>30000.0</v>
      </c>
      <c r="C1701" s="14" t="s">
        <v>68</v>
      </c>
      <c r="D1701" s="14">
        <v>0.0</v>
      </c>
      <c r="E1701" s="14">
        <v>0.0</v>
      </c>
      <c r="F1701" s="14">
        <v>0.0</v>
      </c>
      <c r="G1701" s="14">
        <v>0.0</v>
      </c>
      <c r="H1701" s="20" t="b">
        <f t="shared" si="1"/>
        <v>0</v>
      </c>
      <c r="I1701" s="21" t="b">
        <f t="shared" si="2"/>
        <v>0</v>
      </c>
      <c r="J1701" s="21" t="b">
        <f t="shared" si="3"/>
        <v>0</v>
      </c>
      <c r="K1701" s="21" t="b">
        <f t="shared" si="4"/>
        <v>0</v>
      </c>
      <c r="AB1701" s="20" t="b">
        <f t="shared" si="10"/>
        <v>0</v>
      </c>
      <c r="AC1701" s="20" t="b">
        <f t="shared" si="11"/>
        <v>0</v>
      </c>
      <c r="AD1701" s="20" t="b">
        <f t="shared" si="12"/>
        <v>0</v>
      </c>
      <c r="AE1701" s="20" t="b">
        <f t="shared" si="13"/>
        <v>0</v>
      </c>
      <c r="AG1701" s="20" t="b">
        <f t="shared" si="14"/>
        <v>0</v>
      </c>
      <c r="AH1701" s="20" t="b">
        <f t="shared" si="15"/>
        <v>0</v>
      </c>
      <c r="AI1701" s="20" t="b">
        <f t="shared" si="16"/>
        <v>0</v>
      </c>
    </row>
    <row r="1702">
      <c r="A1702" s="14" t="s">
        <v>99</v>
      </c>
      <c r="B1702" s="14">
        <v>30000.0</v>
      </c>
      <c r="C1702" s="14" t="s">
        <v>69</v>
      </c>
      <c r="D1702" s="14">
        <v>0.0</v>
      </c>
      <c r="E1702" s="14">
        <v>0.0</v>
      </c>
      <c r="F1702" s="14">
        <v>0.0</v>
      </c>
      <c r="G1702" s="14">
        <v>0.0</v>
      </c>
      <c r="H1702" s="20" t="b">
        <f t="shared" si="1"/>
        <v>0</v>
      </c>
      <c r="I1702" s="21" t="b">
        <f t="shared" si="2"/>
        <v>0</v>
      </c>
      <c r="J1702" s="21" t="b">
        <f t="shared" si="3"/>
        <v>0</v>
      </c>
      <c r="K1702" s="21" t="b">
        <f t="shared" si="4"/>
        <v>0</v>
      </c>
      <c r="AB1702" s="20" t="b">
        <f t="shared" si="10"/>
        <v>0</v>
      </c>
      <c r="AC1702" s="20">
        <f t="shared" si="11"/>
        <v>0</v>
      </c>
      <c r="AD1702" s="20">
        <f t="shared" si="12"/>
        <v>0</v>
      </c>
      <c r="AE1702" s="20">
        <f t="shared" si="13"/>
        <v>0</v>
      </c>
      <c r="AG1702" s="20" t="b">
        <f t="shared" si="14"/>
        <v>0</v>
      </c>
      <c r="AH1702" s="20" t="b">
        <f t="shared" si="15"/>
        <v>0</v>
      </c>
      <c r="AI1702" s="20" t="b">
        <f t="shared" si="16"/>
        <v>0</v>
      </c>
    </row>
    <row r="1703">
      <c r="A1703" s="14" t="s">
        <v>99</v>
      </c>
      <c r="B1703" s="14">
        <v>30000.0</v>
      </c>
      <c r="C1703" s="14" t="s">
        <v>70</v>
      </c>
      <c r="D1703" s="14">
        <v>0.0</v>
      </c>
      <c r="E1703" s="14">
        <v>0.0</v>
      </c>
      <c r="F1703" s="14">
        <v>0.0</v>
      </c>
      <c r="G1703" s="14">
        <v>0.0</v>
      </c>
      <c r="H1703" s="20" t="b">
        <f t="shared" si="1"/>
        <v>0</v>
      </c>
      <c r="I1703" s="21" t="b">
        <f t="shared" si="2"/>
        <v>0</v>
      </c>
      <c r="J1703" s="21" t="b">
        <f t="shared" si="3"/>
        <v>0</v>
      </c>
      <c r="K1703" s="21" t="b">
        <f t="shared" si="4"/>
        <v>0</v>
      </c>
      <c r="AB1703" s="20" t="b">
        <f t="shared" si="10"/>
        <v>0</v>
      </c>
      <c r="AC1703" s="20" t="b">
        <f t="shared" si="11"/>
        <v>0</v>
      </c>
      <c r="AD1703" s="20" t="b">
        <f t="shared" si="12"/>
        <v>0</v>
      </c>
      <c r="AE1703" s="20" t="b">
        <f t="shared" si="13"/>
        <v>0</v>
      </c>
      <c r="AG1703" s="20" t="b">
        <f t="shared" si="14"/>
        <v>0</v>
      </c>
      <c r="AH1703" s="20" t="b">
        <f t="shared" si="15"/>
        <v>0</v>
      </c>
      <c r="AI1703" s="20" t="b">
        <f t="shared" si="16"/>
        <v>0</v>
      </c>
    </row>
    <row r="1704">
      <c r="A1704" s="14" t="s">
        <v>99</v>
      </c>
      <c r="B1704" s="14">
        <v>30000.0</v>
      </c>
      <c r="C1704" s="14" t="s">
        <v>71</v>
      </c>
      <c r="D1704" s="22">
        <v>2.0833333333333335E-4</v>
      </c>
      <c r="E1704" s="22">
        <v>1.0416666666666667E-4</v>
      </c>
      <c r="F1704" s="22">
        <v>1.5046296296296297E-4</v>
      </c>
      <c r="G1704" s="22">
        <v>1.273148148148148E-4</v>
      </c>
      <c r="H1704" s="20" t="b">
        <f t="shared" si="1"/>
        <v>0</v>
      </c>
      <c r="I1704" s="21" t="b">
        <f t="shared" si="2"/>
        <v>0</v>
      </c>
      <c r="J1704" s="21" t="b">
        <f t="shared" si="3"/>
        <v>0</v>
      </c>
      <c r="K1704" s="21" t="b">
        <f t="shared" si="4"/>
        <v>0</v>
      </c>
      <c r="AB1704" s="20" t="b">
        <f t="shared" si="10"/>
        <v>0</v>
      </c>
      <c r="AC1704" s="20" t="b">
        <f t="shared" si="11"/>
        <v>0</v>
      </c>
      <c r="AD1704" s="20" t="b">
        <f t="shared" si="12"/>
        <v>0</v>
      </c>
      <c r="AE1704" s="20" t="b">
        <f t="shared" si="13"/>
        <v>0</v>
      </c>
      <c r="AG1704" s="20" t="b">
        <f t="shared" si="14"/>
        <v>0</v>
      </c>
      <c r="AH1704" s="20" t="b">
        <f t="shared" si="15"/>
        <v>0</v>
      </c>
      <c r="AI1704" s="20" t="b">
        <f t="shared" si="16"/>
        <v>0</v>
      </c>
    </row>
    <row r="1705">
      <c r="A1705" s="14" t="s">
        <v>99</v>
      </c>
      <c r="B1705" s="14">
        <v>30000.0</v>
      </c>
      <c r="C1705" s="14" t="s">
        <v>72</v>
      </c>
      <c r="D1705" s="22">
        <v>0.0021759259259259258</v>
      </c>
      <c r="E1705" s="22">
        <v>9.375E-4</v>
      </c>
      <c r="F1705" s="22">
        <v>0.0014699074074074074</v>
      </c>
      <c r="G1705" s="22">
        <v>0.0010763888888888889</v>
      </c>
      <c r="H1705" s="20" t="b">
        <f t="shared" si="1"/>
        <v>0</v>
      </c>
      <c r="I1705" s="21" t="b">
        <f t="shared" si="2"/>
        <v>0</v>
      </c>
      <c r="J1705" s="21" t="b">
        <f t="shared" si="3"/>
        <v>0</v>
      </c>
      <c r="K1705" s="21" t="b">
        <f t="shared" si="4"/>
        <v>0</v>
      </c>
      <c r="AB1705" s="20" t="b">
        <f t="shared" si="10"/>
        <v>0</v>
      </c>
      <c r="AC1705" s="20" t="b">
        <f t="shared" si="11"/>
        <v>0</v>
      </c>
      <c r="AD1705" s="20" t="b">
        <f t="shared" si="12"/>
        <v>0</v>
      </c>
      <c r="AE1705" s="20" t="b">
        <f t="shared" si="13"/>
        <v>0</v>
      </c>
      <c r="AG1705" s="20" t="b">
        <f t="shared" si="14"/>
        <v>0</v>
      </c>
      <c r="AH1705" s="20" t="b">
        <f t="shared" si="15"/>
        <v>0</v>
      </c>
      <c r="AI1705" s="20" t="b">
        <f t="shared" si="16"/>
        <v>0</v>
      </c>
    </row>
    <row r="1706">
      <c r="A1706" s="14" t="s">
        <v>99</v>
      </c>
      <c r="B1706" s="14">
        <v>30000.0</v>
      </c>
      <c r="C1706" s="14" t="s">
        <v>71</v>
      </c>
      <c r="D1706" s="14">
        <v>3372.254</v>
      </c>
      <c r="E1706" s="14">
        <v>3372.625</v>
      </c>
      <c r="F1706" s="14">
        <v>3373.75</v>
      </c>
      <c r="G1706" s="14">
        <v>3370.652</v>
      </c>
      <c r="H1706" s="20" t="b">
        <f t="shared" si="1"/>
        <v>0</v>
      </c>
      <c r="I1706" s="21" t="b">
        <f t="shared" si="2"/>
        <v>0</v>
      </c>
      <c r="J1706" s="21" t="b">
        <f t="shared" si="3"/>
        <v>0</v>
      </c>
      <c r="K1706" s="21" t="b">
        <f t="shared" si="4"/>
        <v>0</v>
      </c>
      <c r="AB1706" s="20" t="b">
        <f t="shared" si="10"/>
        <v>0</v>
      </c>
      <c r="AC1706" s="20" t="b">
        <f t="shared" si="11"/>
        <v>0</v>
      </c>
      <c r="AD1706" s="20" t="b">
        <f t="shared" si="12"/>
        <v>0</v>
      </c>
      <c r="AE1706" s="20" t="b">
        <f t="shared" si="13"/>
        <v>0</v>
      </c>
      <c r="AG1706" s="20" t="b">
        <f t="shared" si="14"/>
        <v>0</v>
      </c>
      <c r="AH1706" s="20" t="b">
        <f t="shared" si="15"/>
        <v>0</v>
      </c>
      <c r="AI1706" s="20" t="b">
        <f t="shared" si="16"/>
        <v>0</v>
      </c>
    </row>
    <row r="1707">
      <c r="A1707" s="14" t="s">
        <v>99</v>
      </c>
      <c r="B1707" s="14">
        <v>30000.0</v>
      </c>
      <c r="C1707" s="14" t="s">
        <v>72</v>
      </c>
      <c r="D1707" s="14">
        <v>3635.391</v>
      </c>
      <c r="E1707" s="14">
        <v>3635.793</v>
      </c>
      <c r="F1707" s="14">
        <v>3635.887</v>
      </c>
      <c r="G1707" s="14">
        <v>3635.992</v>
      </c>
      <c r="H1707" s="20" t="b">
        <f t="shared" si="1"/>
        <v>0</v>
      </c>
      <c r="I1707" s="21" t="b">
        <f t="shared" si="2"/>
        <v>0</v>
      </c>
      <c r="J1707" s="21" t="b">
        <f t="shared" si="3"/>
        <v>0</v>
      </c>
      <c r="K1707" s="21" t="b">
        <f t="shared" si="4"/>
        <v>0</v>
      </c>
      <c r="AB1707" s="20" t="b">
        <f t="shared" si="10"/>
        <v>0</v>
      </c>
      <c r="AC1707" s="20" t="b">
        <f t="shared" si="11"/>
        <v>0</v>
      </c>
      <c r="AD1707" s="20" t="b">
        <f t="shared" si="12"/>
        <v>0</v>
      </c>
      <c r="AE1707" s="20" t="b">
        <f t="shared" si="13"/>
        <v>0</v>
      </c>
      <c r="AG1707" s="20" t="b">
        <f t="shared" si="14"/>
        <v>0</v>
      </c>
      <c r="AH1707" s="20" t="b">
        <f t="shared" si="15"/>
        <v>0</v>
      </c>
      <c r="AI1707" s="20" t="b">
        <f t="shared" si="16"/>
        <v>0</v>
      </c>
    </row>
    <row r="1708">
      <c r="A1708" s="14" t="s">
        <v>99</v>
      </c>
      <c r="B1708" s="14">
        <v>30000.0</v>
      </c>
      <c r="C1708" s="14" t="s">
        <v>73</v>
      </c>
      <c r="D1708" s="14" t="s">
        <v>81</v>
      </c>
      <c r="E1708" s="14" t="s">
        <v>81</v>
      </c>
      <c r="F1708" s="14" t="s">
        <v>81</v>
      </c>
      <c r="G1708" s="14" t="s">
        <v>81</v>
      </c>
      <c r="H1708" s="20" t="b">
        <f t="shared" si="1"/>
        <v>0</v>
      </c>
      <c r="I1708" s="21" t="b">
        <f t="shared" si="2"/>
        <v>0</v>
      </c>
      <c r="J1708" s="21" t="b">
        <f t="shared" si="3"/>
        <v>0</v>
      </c>
      <c r="K1708" s="21" t="b">
        <f t="shared" si="4"/>
        <v>0</v>
      </c>
      <c r="AB1708" s="20" t="b">
        <f t="shared" si="10"/>
        <v>0</v>
      </c>
      <c r="AC1708" s="20" t="b">
        <f t="shared" si="11"/>
        <v>0</v>
      </c>
      <c r="AD1708" s="20" t="b">
        <f t="shared" si="12"/>
        <v>0</v>
      </c>
      <c r="AE1708" s="20" t="b">
        <f t="shared" si="13"/>
        <v>0</v>
      </c>
      <c r="AG1708" s="20" t="b">
        <f t="shared" si="14"/>
        <v>0</v>
      </c>
      <c r="AH1708" s="20" t="b">
        <f t="shared" si="15"/>
        <v>0</v>
      </c>
      <c r="AI1708" s="20" t="b">
        <f t="shared" si="16"/>
        <v>0</v>
      </c>
    </row>
    <row r="1709">
      <c r="A1709" s="14" t="s">
        <v>99</v>
      </c>
      <c r="B1709" s="14">
        <v>30000.0</v>
      </c>
      <c r="C1709" s="14" t="s">
        <v>75</v>
      </c>
      <c r="D1709" s="14">
        <v>19.919</v>
      </c>
      <c r="E1709" s="14">
        <v>19.053</v>
      </c>
      <c r="F1709" s="14">
        <v>19.919</v>
      </c>
      <c r="G1709" s="14">
        <v>19.053</v>
      </c>
      <c r="H1709" s="20">
        <f t="shared" si="1"/>
        <v>10081</v>
      </c>
      <c r="I1709" s="21">
        <f t="shared" si="2"/>
        <v>10947</v>
      </c>
      <c r="J1709" s="21">
        <f t="shared" si="3"/>
        <v>10081</v>
      </c>
      <c r="K1709" s="21">
        <f t="shared" si="4"/>
        <v>10947</v>
      </c>
      <c r="AB1709" s="20" t="b">
        <f t="shared" si="10"/>
        <v>0</v>
      </c>
      <c r="AC1709" s="20" t="b">
        <f t="shared" si="11"/>
        <v>0</v>
      </c>
      <c r="AD1709" s="20" t="b">
        <f t="shared" si="12"/>
        <v>0</v>
      </c>
      <c r="AE1709" s="20" t="b">
        <f t="shared" si="13"/>
        <v>0</v>
      </c>
      <c r="AG1709" s="20" t="b">
        <f t="shared" si="14"/>
        <v>0</v>
      </c>
      <c r="AH1709" s="20" t="b">
        <f t="shared" si="15"/>
        <v>0</v>
      </c>
      <c r="AI1709" s="20" t="b">
        <f t="shared" si="16"/>
        <v>0</v>
      </c>
    </row>
    <row r="1710">
      <c r="A1710" s="14" t="s">
        <v>99</v>
      </c>
      <c r="B1710" s="14">
        <v>30000.0</v>
      </c>
      <c r="C1710" s="14" t="s">
        <v>76</v>
      </c>
      <c r="D1710" s="14" t="s">
        <v>61</v>
      </c>
      <c r="E1710" s="14" t="s">
        <v>61</v>
      </c>
      <c r="F1710" s="14" t="s">
        <v>61</v>
      </c>
      <c r="G1710" s="14" t="s">
        <v>61</v>
      </c>
      <c r="H1710" s="20" t="b">
        <f t="shared" si="1"/>
        <v>0</v>
      </c>
      <c r="I1710" s="21" t="b">
        <f t="shared" si="2"/>
        <v>0</v>
      </c>
      <c r="J1710" s="21" t="b">
        <f t="shared" si="3"/>
        <v>0</v>
      </c>
      <c r="K1710" s="21" t="b">
        <f t="shared" si="4"/>
        <v>0</v>
      </c>
      <c r="AB1710" s="20" t="b">
        <f t="shared" si="10"/>
        <v>0</v>
      </c>
      <c r="AC1710" s="20" t="b">
        <f t="shared" si="11"/>
        <v>0</v>
      </c>
      <c r="AD1710" s="20" t="b">
        <f t="shared" si="12"/>
        <v>0</v>
      </c>
      <c r="AE1710" s="20" t="b">
        <f t="shared" si="13"/>
        <v>0</v>
      </c>
      <c r="AG1710" s="20" t="b">
        <f t="shared" si="14"/>
        <v>0</v>
      </c>
      <c r="AH1710" s="20" t="b">
        <f t="shared" si="15"/>
        <v>0</v>
      </c>
      <c r="AI1710" s="20" t="b">
        <f t="shared" si="16"/>
        <v>0</v>
      </c>
    </row>
    <row r="1711">
      <c r="A1711" s="14" t="s">
        <v>99</v>
      </c>
      <c r="B1711" s="14">
        <v>30000.0</v>
      </c>
      <c r="C1711" s="14" t="s">
        <v>77</v>
      </c>
      <c r="D1711" s="14" t="s">
        <v>61</v>
      </c>
      <c r="E1711" s="14" t="s">
        <v>61</v>
      </c>
      <c r="F1711" s="14" t="s">
        <v>61</v>
      </c>
      <c r="G1711" s="14" t="s">
        <v>61</v>
      </c>
      <c r="H1711" s="20" t="b">
        <f t="shared" si="1"/>
        <v>0</v>
      </c>
      <c r="I1711" s="21" t="b">
        <f t="shared" si="2"/>
        <v>0</v>
      </c>
      <c r="J1711" s="21" t="b">
        <f t="shared" si="3"/>
        <v>0</v>
      </c>
      <c r="K1711" s="21" t="b">
        <f t="shared" si="4"/>
        <v>0</v>
      </c>
      <c r="AB1711" s="20" t="b">
        <f t="shared" si="10"/>
        <v>0</v>
      </c>
      <c r="AC1711" s="20" t="b">
        <f t="shared" si="11"/>
        <v>0</v>
      </c>
      <c r="AD1711" s="20" t="b">
        <f t="shared" si="12"/>
        <v>0</v>
      </c>
      <c r="AE1711" s="20" t="b">
        <f t="shared" si="13"/>
        <v>0</v>
      </c>
      <c r="AG1711" s="20" t="b">
        <f t="shared" si="14"/>
        <v>0</v>
      </c>
      <c r="AH1711" s="20" t="b">
        <f t="shared" si="15"/>
        <v>0</v>
      </c>
      <c r="AI1711" s="20" t="b">
        <f t="shared" si="16"/>
        <v>0</v>
      </c>
    </row>
    <row r="1712">
      <c r="A1712" s="14" t="s">
        <v>100</v>
      </c>
      <c r="B1712" s="14">
        <v>7500.0</v>
      </c>
      <c r="C1712" s="14" t="s">
        <v>60</v>
      </c>
      <c r="D1712" s="14" t="s">
        <v>61</v>
      </c>
      <c r="E1712" s="14" t="s">
        <v>61</v>
      </c>
      <c r="F1712" s="14" t="s">
        <v>61</v>
      </c>
      <c r="G1712" s="14" t="s">
        <v>61</v>
      </c>
      <c r="H1712" s="20" t="b">
        <f t="shared" si="1"/>
        <v>0</v>
      </c>
      <c r="I1712" s="21" t="b">
        <f t="shared" si="2"/>
        <v>0</v>
      </c>
      <c r="J1712" s="21" t="b">
        <f t="shared" si="3"/>
        <v>0</v>
      </c>
      <c r="K1712" s="21" t="b">
        <f t="shared" si="4"/>
        <v>0</v>
      </c>
      <c r="AB1712" s="20" t="b">
        <f t="shared" si="10"/>
        <v>0</v>
      </c>
      <c r="AC1712" s="20" t="b">
        <f t="shared" si="11"/>
        <v>0</v>
      </c>
      <c r="AD1712" s="20" t="b">
        <f t="shared" si="12"/>
        <v>0</v>
      </c>
      <c r="AE1712" s="20" t="b">
        <f t="shared" si="13"/>
        <v>0</v>
      </c>
      <c r="AG1712" s="20" t="b">
        <f t="shared" si="14"/>
        <v>0</v>
      </c>
      <c r="AH1712" s="20" t="b">
        <f t="shared" si="15"/>
        <v>0</v>
      </c>
      <c r="AI1712" s="20" t="b">
        <f t="shared" si="16"/>
        <v>0</v>
      </c>
    </row>
    <row r="1713">
      <c r="A1713" s="14" t="s">
        <v>100</v>
      </c>
      <c r="B1713" s="14">
        <v>7500.0</v>
      </c>
      <c r="C1713" s="14" t="s">
        <v>62</v>
      </c>
      <c r="D1713" s="14">
        <v>559.0</v>
      </c>
      <c r="E1713" s="14">
        <v>540.0</v>
      </c>
      <c r="F1713" s="14">
        <v>555.0</v>
      </c>
      <c r="G1713" s="14">
        <v>552.0</v>
      </c>
      <c r="H1713" s="20" t="b">
        <f t="shared" si="1"/>
        <v>0</v>
      </c>
      <c r="I1713" s="21" t="b">
        <f t="shared" si="2"/>
        <v>0</v>
      </c>
      <c r="J1713" s="21" t="b">
        <f t="shared" si="3"/>
        <v>0</v>
      </c>
      <c r="K1713" s="21" t="b">
        <f t="shared" si="4"/>
        <v>0</v>
      </c>
      <c r="AB1713" s="20" t="b">
        <f t="shared" si="10"/>
        <v>0</v>
      </c>
      <c r="AC1713" s="20" t="b">
        <f t="shared" si="11"/>
        <v>0</v>
      </c>
      <c r="AD1713" s="20" t="b">
        <f t="shared" si="12"/>
        <v>0</v>
      </c>
      <c r="AE1713" s="20" t="b">
        <f t="shared" si="13"/>
        <v>0</v>
      </c>
      <c r="AG1713" s="20">
        <f t="shared" si="14"/>
        <v>559</v>
      </c>
      <c r="AH1713" s="20">
        <f t="shared" si="15"/>
        <v>540</v>
      </c>
      <c r="AI1713" s="20">
        <f t="shared" si="16"/>
        <v>555</v>
      </c>
    </row>
    <row r="1714">
      <c r="A1714" s="14" t="s">
        <v>100</v>
      </c>
      <c r="B1714" s="14">
        <v>7500.0</v>
      </c>
      <c r="C1714" s="14" t="s">
        <v>63</v>
      </c>
      <c r="D1714" s="14">
        <v>527.0</v>
      </c>
      <c r="E1714" s="14">
        <v>508.0</v>
      </c>
      <c r="F1714" s="14">
        <v>523.0</v>
      </c>
      <c r="G1714" s="14">
        <v>520.0</v>
      </c>
      <c r="H1714" s="20" t="b">
        <f t="shared" si="1"/>
        <v>0</v>
      </c>
      <c r="I1714" s="21" t="b">
        <f t="shared" si="2"/>
        <v>0</v>
      </c>
      <c r="J1714" s="21" t="b">
        <f t="shared" si="3"/>
        <v>0</v>
      </c>
      <c r="K1714" s="21" t="b">
        <f t="shared" si="4"/>
        <v>0</v>
      </c>
      <c r="AB1714" s="20" t="b">
        <f t="shared" si="10"/>
        <v>0</v>
      </c>
      <c r="AC1714" s="20" t="b">
        <f t="shared" si="11"/>
        <v>0</v>
      </c>
      <c r="AD1714" s="20" t="b">
        <f t="shared" si="12"/>
        <v>0</v>
      </c>
      <c r="AE1714" s="20" t="b">
        <f t="shared" si="13"/>
        <v>0</v>
      </c>
      <c r="AG1714" s="20" t="b">
        <f t="shared" si="14"/>
        <v>0</v>
      </c>
      <c r="AH1714" s="20" t="b">
        <f t="shared" si="15"/>
        <v>0</v>
      </c>
      <c r="AI1714" s="20" t="b">
        <f t="shared" si="16"/>
        <v>0</v>
      </c>
    </row>
    <row r="1715">
      <c r="A1715" s="14" t="s">
        <v>100</v>
      </c>
      <c r="B1715" s="14">
        <v>7500.0</v>
      </c>
      <c r="C1715" s="14" t="s">
        <v>64</v>
      </c>
      <c r="D1715" s="14">
        <v>32.0</v>
      </c>
      <c r="E1715" s="14">
        <v>32.0</v>
      </c>
      <c r="F1715" s="14">
        <v>32.0</v>
      </c>
      <c r="G1715" s="14">
        <v>32.0</v>
      </c>
      <c r="H1715" s="20" t="b">
        <f t="shared" si="1"/>
        <v>0</v>
      </c>
      <c r="I1715" s="21" t="b">
        <f t="shared" si="2"/>
        <v>0</v>
      </c>
      <c r="J1715" s="21" t="b">
        <f t="shared" si="3"/>
        <v>0</v>
      </c>
      <c r="K1715" s="21" t="b">
        <f t="shared" si="4"/>
        <v>0</v>
      </c>
      <c r="AB1715" s="20" t="b">
        <f t="shared" si="10"/>
        <v>0</v>
      </c>
      <c r="AC1715" s="20" t="b">
        <f t="shared" si="11"/>
        <v>0</v>
      </c>
      <c r="AD1715" s="20" t="b">
        <f t="shared" si="12"/>
        <v>0</v>
      </c>
      <c r="AE1715" s="20" t="b">
        <f t="shared" si="13"/>
        <v>0</v>
      </c>
      <c r="AG1715" s="20" t="b">
        <f t="shared" si="14"/>
        <v>0</v>
      </c>
      <c r="AH1715" s="20" t="b">
        <f t="shared" si="15"/>
        <v>0</v>
      </c>
      <c r="AI1715" s="20" t="b">
        <f t="shared" si="16"/>
        <v>0</v>
      </c>
    </row>
    <row r="1716">
      <c r="A1716" s="14" t="s">
        <v>100</v>
      </c>
      <c r="B1716" s="14">
        <v>7500.0</v>
      </c>
      <c r="C1716" s="14" t="s">
        <v>65</v>
      </c>
      <c r="D1716" s="14">
        <v>0.0</v>
      </c>
      <c r="E1716" s="14">
        <v>0.0</v>
      </c>
      <c r="F1716" s="14">
        <v>0.0</v>
      </c>
      <c r="G1716" s="14">
        <v>0.0</v>
      </c>
      <c r="H1716" s="20" t="b">
        <f t="shared" si="1"/>
        <v>0</v>
      </c>
      <c r="I1716" s="21" t="b">
        <f t="shared" si="2"/>
        <v>0</v>
      </c>
      <c r="J1716" s="21" t="b">
        <f t="shared" si="3"/>
        <v>0</v>
      </c>
      <c r="K1716" s="21" t="b">
        <f t="shared" si="4"/>
        <v>0</v>
      </c>
      <c r="AB1716" s="20" t="b">
        <f t="shared" si="10"/>
        <v>0</v>
      </c>
      <c r="AC1716" s="20" t="b">
        <f t="shared" si="11"/>
        <v>0</v>
      </c>
      <c r="AD1716" s="20" t="b">
        <f t="shared" si="12"/>
        <v>0</v>
      </c>
      <c r="AE1716" s="20" t="b">
        <f t="shared" si="13"/>
        <v>0</v>
      </c>
      <c r="AG1716" s="20" t="b">
        <f t="shared" si="14"/>
        <v>0</v>
      </c>
      <c r="AH1716" s="20" t="b">
        <f t="shared" si="15"/>
        <v>0</v>
      </c>
      <c r="AI1716" s="20" t="b">
        <f t="shared" si="16"/>
        <v>0</v>
      </c>
    </row>
    <row r="1717">
      <c r="A1717" s="14" t="s">
        <v>100</v>
      </c>
      <c r="B1717" s="14">
        <v>7500.0</v>
      </c>
      <c r="C1717" s="14" t="s">
        <v>66</v>
      </c>
      <c r="D1717" s="14">
        <v>249.0</v>
      </c>
      <c r="E1717" s="14">
        <v>249.0</v>
      </c>
      <c r="F1717" s="14">
        <v>249.0</v>
      </c>
      <c r="G1717" s="14">
        <v>249.0</v>
      </c>
      <c r="H1717" s="20" t="b">
        <f t="shared" si="1"/>
        <v>0</v>
      </c>
      <c r="I1717" s="21" t="b">
        <f t="shared" si="2"/>
        <v>0</v>
      </c>
      <c r="J1717" s="21" t="b">
        <f t="shared" si="3"/>
        <v>0</v>
      </c>
      <c r="K1717" s="21" t="b">
        <f t="shared" si="4"/>
        <v>0</v>
      </c>
      <c r="AB1717" s="20" t="b">
        <f t="shared" si="10"/>
        <v>0</v>
      </c>
      <c r="AC1717" s="20" t="b">
        <f t="shared" si="11"/>
        <v>0</v>
      </c>
      <c r="AD1717" s="20" t="b">
        <f t="shared" si="12"/>
        <v>0</v>
      </c>
      <c r="AE1717" s="20" t="b">
        <f t="shared" si="13"/>
        <v>0</v>
      </c>
      <c r="AG1717" s="20" t="b">
        <f t="shared" si="14"/>
        <v>0</v>
      </c>
      <c r="AH1717" s="20" t="b">
        <f t="shared" si="15"/>
        <v>0</v>
      </c>
      <c r="AI1717" s="20" t="b">
        <f t="shared" si="16"/>
        <v>0</v>
      </c>
    </row>
    <row r="1718">
      <c r="A1718" s="14" t="s">
        <v>100</v>
      </c>
      <c r="B1718" s="14">
        <v>7500.0</v>
      </c>
      <c r="C1718" s="14" t="s">
        <v>67</v>
      </c>
      <c r="D1718" s="14">
        <v>249.0</v>
      </c>
      <c r="E1718" s="14">
        <v>249.0</v>
      </c>
      <c r="F1718" s="14">
        <v>249.0</v>
      </c>
      <c r="G1718" s="14">
        <v>249.0</v>
      </c>
      <c r="H1718" s="20" t="b">
        <f t="shared" si="1"/>
        <v>0</v>
      </c>
      <c r="I1718" s="21" t="b">
        <f t="shared" si="2"/>
        <v>0</v>
      </c>
      <c r="J1718" s="21" t="b">
        <f t="shared" si="3"/>
        <v>0</v>
      </c>
      <c r="K1718" s="21" t="b">
        <f t="shared" si="4"/>
        <v>0</v>
      </c>
      <c r="AB1718" s="20" t="b">
        <f t="shared" si="10"/>
        <v>0</v>
      </c>
      <c r="AC1718" s="20" t="b">
        <f t="shared" si="11"/>
        <v>0</v>
      </c>
      <c r="AD1718" s="20" t="b">
        <f t="shared" si="12"/>
        <v>0</v>
      </c>
      <c r="AE1718" s="20" t="b">
        <f t="shared" si="13"/>
        <v>0</v>
      </c>
      <c r="AG1718" s="20" t="b">
        <f t="shared" si="14"/>
        <v>0</v>
      </c>
      <c r="AH1718" s="20" t="b">
        <f t="shared" si="15"/>
        <v>0</v>
      </c>
      <c r="AI1718" s="20" t="b">
        <f t="shared" si="16"/>
        <v>0</v>
      </c>
    </row>
    <row r="1719">
      <c r="A1719" s="14" t="s">
        <v>100</v>
      </c>
      <c r="B1719" s="14">
        <v>7500.0</v>
      </c>
      <c r="C1719" s="14" t="s">
        <v>68</v>
      </c>
      <c r="D1719" s="14">
        <v>0.0</v>
      </c>
      <c r="E1719" s="14">
        <v>0.0</v>
      </c>
      <c r="F1719" s="14">
        <v>0.0</v>
      </c>
      <c r="G1719" s="14">
        <v>0.0</v>
      </c>
      <c r="H1719" s="20" t="b">
        <f t="shared" si="1"/>
        <v>0</v>
      </c>
      <c r="I1719" s="21" t="b">
        <f t="shared" si="2"/>
        <v>0</v>
      </c>
      <c r="J1719" s="21" t="b">
        <f t="shared" si="3"/>
        <v>0</v>
      </c>
      <c r="K1719" s="21" t="b">
        <f t="shared" si="4"/>
        <v>0</v>
      </c>
      <c r="AB1719" s="20" t="b">
        <f t="shared" si="10"/>
        <v>0</v>
      </c>
      <c r="AC1719" s="20" t="b">
        <f t="shared" si="11"/>
        <v>0</v>
      </c>
      <c r="AD1719" s="20" t="b">
        <f t="shared" si="12"/>
        <v>0</v>
      </c>
      <c r="AE1719" s="20" t="b">
        <f t="shared" si="13"/>
        <v>0</v>
      </c>
      <c r="AG1719" s="20" t="b">
        <f t="shared" si="14"/>
        <v>0</v>
      </c>
      <c r="AH1719" s="20" t="b">
        <f t="shared" si="15"/>
        <v>0</v>
      </c>
      <c r="AI1719" s="20" t="b">
        <f t="shared" si="16"/>
        <v>0</v>
      </c>
    </row>
    <row r="1720">
      <c r="A1720" s="14" t="s">
        <v>100</v>
      </c>
      <c r="B1720" s="14">
        <v>7500.0</v>
      </c>
      <c r="C1720" s="14" t="s">
        <v>69</v>
      </c>
      <c r="D1720" s="14">
        <v>2.0</v>
      </c>
      <c r="E1720" s="14">
        <v>2.0</v>
      </c>
      <c r="F1720" s="14">
        <v>2.0</v>
      </c>
      <c r="G1720" s="14">
        <v>2.0</v>
      </c>
      <c r="H1720" s="20" t="b">
        <f t="shared" si="1"/>
        <v>0</v>
      </c>
      <c r="I1720" s="21" t="b">
        <f t="shared" si="2"/>
        <v>0</v>
      </c>
      <c r="J1720" s="21" t="b">
        <f t="shared" si="3"/>
        <v>0</v>
      </c>
      <c r="K1720" s="21" t="b">
        <f t="shared" si="4"/>
        <v>0</v>
      </c>
      <c r="AB1720" s="20" t="b">
        <f t="shared" si="10"/>
        <v>0</v>
      </c>
      <c r="AC1720" s="20">
        <f t="shared" si="11"/>
        <v>2</v>
      </c>
      <c r="AD1720" s="20">
        <f t="shared" si="12"/>
        <v>2</v>
      </c>
      <c r="AE1720" s="20">
        <f t="shared" si="13"/>
        <v>2</v>
      </c>
      <c r="AG1720" s="20" t="b">
        <f t="shared" si="14"/>
        <v>0</v>
      </c>
      <c r="AH1720" s="20" t="b">
        <f t="shared" si="15"/>
        <v>0</v>
      </c>
      <c r="AI1720" s="20" t="b">
        <f t="shared" si="16"/>
        <v>0</v>
      </c>
    </row>
    <row r="1721">
      <c r="A1721" s="14" t="s">
        <v>100</v>
      </c>
      <c r="B1721" s="14">
        <v>7500.0</v>
      </c>
      <c r="C1721" s="14" t="s">
        <v>70</v>
      </c>
      <c r="D1721" s="14">
        <v>0.0</v>
      </c>
      <c r="E1721" s="14">
        <v>0.0</v>
      </c>
      <c r="F1721" s="14">
        <v>0.0</v>
      </c>
      <c r="G1721" s="14">
        <v>0.0</v>
      </c>
      <c r="H1721" s="20" t="b">
        <f t="shared" si="1"/>
        <v>0</v>
      </c>
      <c r="I1721" s="21" t="b">
        <f t="shared" si="2"/>
        <v>0</v>
      </c>
      <c r="J1721" s="21" t="b">
        <f t="shared" si="3"/>
        <v>0</v>
      </c>
      <c r="K1721" s="21" t="b">
        <f t="shared" si="4"/>
        <v>0</v>
      </c>
      <c r="AB1721" s="20" t="b">
        <f t="shared" si="10"/>
        <v>0</v>
      </c>
      <c r="AC1721" s="20" t="b">
        <f t="shared" si="11"/>
        <v>0</v>
      </c>
      <c r="AD1721" s="20" t="b">
        <f t="shared" si="12"/>
        <v>0</v>
      </c>
      <c r="AE1721" s="20" t="b">
        <f t="shared" si="13"/>
        <v>0</v>
      </c>
      <c r="AG1721" s="20" t="b">
        <f t="shared" si="14"/>
        <v>0</v>
      </c>
      <c r="AH1721" s="20" t="b">
        <f t="shared" si="15"/>
        <v>0</v>
      </c>
      <c r="AI1721" s="20" t="b">
        <f t="shared" si="16"/>
        <v>0</v>
      </c>
    </row>
    <row r="1722">
      <c r="A1722" s="14" t="s">
        <v>100</v>
      </c>
      <c r="B1722" s="14">
        <v>7500.0</v>
      </c>
      <c r="C1722" s="14" t="s">
        <v>71</v>
      </c>
      <c r="D1722" s="22">
        <v>0.0022569444444444442</v>
      </c>
      <c r="E1722" s="22">
        <v>6.018518518518519E-4</v>
      </c>
      <c r="F1722" s="22">
        <v>0.001863425925925926</v>
      </c>
      <c r="G1722" s="22">
        <v>9.953703703703704E-4</v>
      </c>
      <c r="H1722" s="20" t="b">
        <f t="shared" si="1"/>
        <v>0</v>
      </c>
      <c r="I1722" s="21" t="b">
        <f t="shared" si="2"/>
        <v>0</v>
      </c>
      <c r="J1722" s="21" t="b">
        <f t="shared" si="3"/>
        <v>0</v>
      </c>
      <c r="K1722" s="21" t="b">
        <f t="shared" si="4"/>
        <v>0</v>
      </c>
      <c r="AB1722" s="20" t="b">
        <f t="shared" si="10"/>
        <v>0</v>
      </c>
      <c r="AC1722" s="20" t="b">
        <f t="shared" si="11"/>
        <v>0</v>
      </c>
      <c r="AD1722" s="20" t="b">
        <f t="shared" si="12"/>
        <v>0</v>
      </c>
      <c r="AE1722" s="20" t="b">
        <f t="shared" si="13"/>
        <v>0</v>
      </c>
      <c r="AG1722" s="20" t="b">
        <f t="shared" si="14"/>
        <v>0</v>
      </c>
      <c r="AH1722" s="20" t="b">
        <f t="shared" si="15"/>
        <v>0</v>
      </c>
      <c r="AI1722" s="20" t="b">
        <f t="shared" si="16"/>
        <v>0</v>
      </c>
    </row>
    <row r="1723">
      <c r="A1723" s="14" t="s">
        <v>100</v>
      </c>
      <c r="B1723" s="14">
        <v>7500.0</v>
      </c>
      <c r="C1723" s="14" t="s">
        <v>72</v>
      </c>
      <c r="D1723" s="22">
        <v>0.0021296296296296298</v>
      </c>
      <c r="E1723" s="22">
        <v>0.0011458333333333333</v>
      </c>
      <c r="F1723" s="22">
        <v>0.002025462962962963</v>
      </c>
      <c r="G1723" s="22">
        <v>0.0020949074074074073</v>
      </c>
      <c r="H1723" s="20" t="b">
        <f t="shared" si="1"/>
        <v>0</v>
      </c>
      <c r="I1723" s="21" t="b">
        <f t="shared" si="2"/>
        <v>0</v>
      </c>
      <c r="J1723" s="21" t="b">
        <f t="shared" si="3"/>
        <v>0</v>
      </c>
      <c r="K1723" s="21" t="b">
        <f t="shared" si="4"/>
        <v>0</v>
      </c>
      <c r="AB1723" s="20" t="b">
        <f t="shared" si="10"/>
        <v>0</v>
      </c>
      <c r="AC1723" s="20" t="b">
        <f t="shared" si="11"/>
        <v>0</v>
      </c>
      <c r="AD1723" s="20" t="b">
        <f t="shared" si="12"/>
        <v>0</v>
      </c>
      <c r="AE1723" s="20" t="b">
        <f t="shared" si="13"/>
        <v>0</v>
      </c>
      <c r="AG1723" s="20" t="b">
        <f t="shared" si="14"/>
        <v>0</v>
      </c>
      <c r="AH1723" s="20" t="b">
        <f t="shared" si="15"/>
        <v>0</v>
      </c>
      <c r="AI1723" s="20" t="b">
        <f t="shared" si="16"/>
        <v>0</v>
      </c>
    </row>
    <row r="1724">
      <c r="A1724" s="14" t="s">
        <v>100</v>
      </c>
      <c r="B1724" s="14">
        <v>7500.0</v>
      </c>
      <c r="C1724" s="14" t="s">
        <v>71</v>
      </c>
      <c r="D1724" s="14">
        <v>3323.562</v>
      </c>
      <c r="E1724" s="14">
        <v>3322.625</v>
      </c>
      <c r="F1724" s="14">
        <v>3322.531</v>
      </c>
      <c r="G1724" s="14">
        <v>3322.559</v>
      </c>
      <c r="H1724" s="20" t="b">
        <f t="shared" si="1"/>
        <v>0</v>
      </c>
      <c r="I1724" s="21" t="b">
        <f t="shared" si="2"/>
        <v>0</v>
      </c>
      <c r="J1724" s="21" t="b">
        <f t="shared" si="3"/>
        <v>0</v>
      </c>
      <c r="K1724" s="21" t="b">
        <f t="shared" si="4"/>
        <v>0</v>
      </c>
      <c r="AB1724" s="20" t="b">
        <f t="shared" si="10"/>
        <v>0</v>
      </c>
      <c r="AC1724" s="20" t="b">
        <f t="shared" si="11"/>
        <v>0</v>
      </c>
      <c r="AD1724" s="20" t="b">
        <f t="shared" si="12"/>
        <v>0</v>
      </c>
      <c r="AE1724" s="20" t="b">
        <f t="shared" si="13"/>
        <v>0</v>
      </c>
      <c r="AG1724" s="20" t="b">
        <f t="shared" si="14"/>
        <v>0</v>
      </c>
      <c r="AH1724" s="20" t="b">
        <f t="shared" si="15"/>
        <v>0</v>
      </c>
      <c r="AI1724" s="20" t="b">
        <f t="shared" si="16"/>
        <v>0</v>
      </c>
    </row>
    <row r="1725">
      <c r="A1725" s="14" t="s">
        <v>100</v>
      </c>
      <c r="B1725" s="14">
        <v>7500.0</v>
      </c>
      <c r="C1725" s="14" t="s">
        <v>72</v>
      </c>
      <c r="D1725" s="14">
        <v>3568.289</v>
      </c>
      <c r="E1725" s="14">
        <v>3567.352</v>
      </c>
      <c r="F1725" s="14">
        <v>3567.258</v>
      </c>
      <c r="G1725" s="14">
        <v>3567.113</v>
      </c>
      <c r="H1725" s="20" t="b">
        <f t="shared" si="1"/>
        <v>0</v>
      </c>
      <c r="I1725" s="21" t="b">
        <f t="shared" si="2"/>
        <v>0</v>
      </c>
      <c r="J1725" s="21" t="b">
        <f t="shared" si="3"/>
        <v>0</v>
      </c>
      <c r="K1725" s="21" t="b">
        <f t="shared" si="4"/>
        <v>0</v>
      </c>
      <c r="AB1725" s="20" t="b">
        <f t="shared" si="10"/>
        <v>0</v>
      </c>
      <c r="AC1725" s="20" t="b">
        <f t="shared" si="11"/>
        <v>0</v>
      </c>
      <c r="AD1725" s="20" t="b">
        <f t="shared" si="12"/>
        <v>0</v>
      </c>
      <c r="AE1725" s="20" t="b">
        <f t="shared" si="13"/>
        <v>0</v>
      </c>
      <c r="AG1725" s="20" t="b">
        <f t="shared" si="14"/>
        <v>0</v>
      </c>
      <c r="AH1725" s="20" t="b">
        <f t="shared" si="15"/>
        <v>0</v>
      </c>
      <c r="AI1725" s="20" t="b">
        <f t="shared" si="16"/>
        <v>0</v>
      </c>
    </row>
    <row r="1726">
      <c r="A1726" s="14" t="s">
        <v>100</v>
      </c>
      <c r="B1726" s="14">
        <v>7500.0</v>
      </c>
      <c r="C1726" s="14" t="s">
        <v>73</v>
      </c>
      <c r="D1726" s="14" t="s">
        <v>74</v>
      </c>
      <c r="E1726" s="14" t="s">
        <v>74</v>
      </c>
      <c r="F1726" s="14" t="s">
        <v>74</v>
      </c>
      <c r="G1726" s="14" t="s">
        <v>74</v>
      </c>
      <c r="H1726" s="20" t="b">
        <f t="shared" si="1"/>
        <v>0</v>
      </c>
      <c r="I1726" s="21" t="b">
        <f t="shared" si="2"/>
        <v>0</v>
      </c>
      <c r="J1726" s="21" t="b">
        <f t="shared" si="3"/>
        <v>0</v>
      </c>
      <c r="K1726" s="21" t="b">
        <f t="shared" si="4"/>
        <v>0</v>
      </c>
      <c r="AB1726" s="20" t="b">
        <f t="shared" si="10"/>
        <v>0</v>
      </c>
      <c r="AC1726" s="20" t="b">
        <f t="shared" si="11"/>
        <v>0</v>
      </c>
      <c r="AD1726" s="20" t="b">
        <f t="shared" si="12"/>
        <v>0</v>
      </c>
      <c r="AE1726" s="20" t="b">
        <f t="shared" si="13"/>
        <v>0</v>
      </c>
      <c r="AG1726" s="20" t="b">
        <f t="shared" si="14"/>
        <v>0</v>
      </c>
      <c r="AH1726" s="20" t="b">
        <f t="shared" si="15"/>
        <v>0</v>
      </c>
      <c r="AI1726" s="20" t="b">
        <f t="shared" si="16"/>
        <v>0</v>
      </c>
    </row>
    <row r="1727">
      <c r="A1727" s="14" t="s">
        <v>100</v>
      </c>
      <c r="B1727" s="14">
        <v>7500.0</v>
      </c>
      <c r="C1727" s="14" t="s">
        <v>75</v>
      </c>
      <c r="D1727" s="14">
        <v>-1.132</v>
      </c>
      <c r="E1727" s="14">
        <v>-1.213</v>
      </c>
      <c r="F1727" s="14">
        <v>-2.032</v>
      </c>
      <c r="G1727" s="14">
        <v>-2.113</v>
      </c>
      <c r="H1727" s="20">
        <f t="shared" si="1"/>
        <v>8632</v>
      </c>
      <c r="I1727" s="21">
        <f t="shared" si="2"/>
        <v>8713</v>
      </c>
      <c r="J1727" s="21">
        <f t="shared" si="3"/>
        <v>9532</v>
      </c>
      <c r="K1727" s="21">
        <f t="shared" si="4"/>
        <v>9613</v>
      </c>
      <c r="AB1727" s="20" t="b">
        <f t="shared" si="10"/>
        <v>0</v>
      </c>
      <c r="AC1727" s="20" t="b">
        <f t="shared" si="11"/>
        <v>0</v>
      </c>
      <c r="AD1727" s="20" t="b">
        <f t="shared" si="12"/>
        <v>0</v>
      </c>
      <c r="AE1727" s="20" t="b">
        <f t="shared" si="13"/>
        <v>0</v>
      </c>
      <c r="AG1727" s="20" t="b">
        <f t="shared" si="14"/>
        <v>0</v>
      </c>
      <c r="AH1727" s="20" t="b">
        <f t="shared" si="15"/>
        <v>0</v>
      </c>
      <c r="AI1727" s="20" t="b">
        <f t="shared" si="16"/>
        <v>0</v>
      </c>
    </row>
    <row r="1728">
      <c r="A1728" s="14" t="s">
        <v>100</v>
      </c>
      <c r="B1728" s="14">
        <v>7500.0</v>
      </c>
      <c r="C1728" s="14" t="s">
        <v>76</v>
      </c>
      <c r="D1728" s="14" t="s">
        <v>61</v>
      </c>
      <c r="E1728" s="14" t="s">
        <v>61</v>
      </c>
      <c r="F1728" s="14" t="s">
        <v>61</v>
      </c>
      <c r="G1728" s="14" t="s">
        <v>61</v>
      </c>
      <c r="H1728" s="20" t="b">
        <f t="shared" si="1"/>
        <v>0</v>
      </c>
      <c r="I1728" s="21" t="b">
        <f t="shared" si="2"/>
        <v>0</v>
      </c>
      <c r="J1728" s="21" t="b">
        <f t="shared" si="3"/>
        <v>0</v>
      </c>
      <c r="K1728" s="21" t="b">
        <f t="shared" si="4"/>
        <v>0</v>
      </c>
      <c r="AB1728" s="20" t="b">
        <f t="shared" si="10"/>
        <v>0</v>
      </c>
      <c r="AC1728" s="20" t="b">
        <f t="shared" si="11"/>
        <v>0</v>
      </c>
      <c r="AD1728" s="20" t="b">
        <f t="shared" si="12"/>
        <v>0</v>
      </c>
      <c r="AE1728" s="20" t="b">
        <f t="shared" si="13"/>
        <v>0</v>
      </c>
      <c r="AG1728" s="20" t="b">
        <f t="shared" si="14"/>
        <v>0</v>
      </c>
      <c r="AH1728" s="20" t="b">
        <f t="shared" si="15"/>
        <v>0</v>
      </c>
      <c r="AI1728" s="20" t="b">
        <f t="shared" si="16"/>
        <v>0</v>
      </c>
    </row>
    <row r="1729">
      <c r="A1729" s="14" t="s">
        <v>100</v>
      </c>
      <c r="B1729" s="14">
        <v>7500.0</v>
      </c>
      <c r="C1729" s="14" t="s">
        <v>77</v>
      </c>
      <c r="D1729" s="14" t="s">
        <v>61</v>
      </c>
      <c r="E1729" s="14" t="s">
        <v>61</v>
      </c>
      <c r="F1729" s="14" t="s">
        <v>61</v>
      </c>
      <c r="G1729" s="14" t="s">
        <v>61</v>
      </c>
      <c r="H1729" s="20" t="b">
        <f t="shared" si="1"/>
        <v>0</v>
      </c>
      <c r="I1729" s="21" t="b">
        <f t="shared" si="2"/>
        <v>0</v>
      </c>
      <c r="J1729" s="21" t="b">
        <f t="shared" si="3"/>
        <v>0</v>
      </c>
      <c r="K1729" s="21" t="b">
        <f t="shared" si="4"/>
        <v>0</v>
      </c>
      <c r="AB1729" s="20" t="b">
        <f t="shared" si="10"/>
        <v>0</v>
      </c>
      <c r="AC1729" s="20" t="b">
        <f t="shared" si="11"/>
        <v>0</v>
      </c>
      <c r="AD1729" s="20" t="b">
        <f t="shared" si="12"/>
        <v>0</v>
      </c>
      <c r="AE1729" s="20" t="b">
        <f t="shared" si="13"/>
        <v>0</v>
      </c>
      <c r="AG1729" s="20" t="b">
        <f t="shared" si="14"/>
        <v>0</v>
      </c>
      <c r="AH1729" s="20" t="b">
        <f t="shared" si="15"/>
        <v>0</v>
      </c>
      <c r="AI1729" s="20" t="b">
        <f t="shared" si="16"/>
        <v>0</v>
      </c>
    </row>
    <row r="1730">
      <c r="A1730" s="14" t="s">
        <v>100</v>
      </c>
      <c r="B1730" s="14">
        <v>8437.0</v>
      </c>
      <c r="C1730" s="14" t="s">
        <v>60</v>
      </c>
      <c r="D1730" s="14" t="s">
        <v>61</v>
      </c>
      <c r="E1730" s="14" t="s">
        <v>61</v>
      </c>
      <c r="F1730" s="14" t="s">
        <v>61</v>
      </c>
      <c r="G1730" s="14" t="s">
        <v>61</v>
      </c>
      <c r="H1730" s="20" t="b">
        <f t="shared" si="1"/>
        <v>0</v>
      </c>
      <c r="I1730" s="21" t="b">
        <f t="shared" si="2"/>
        <v>0</v>
      </c>
      <c r="J1730" s="21" t="b">
        <f t="shared" si="3"/>
        <v>0</v>
      </c>
      <c r="K1730" s="21" t="b">
        <f t="shared" si="4"/>
        <v>0</v>
      </c>
      <c r="AB1730" s="20" t="b">
        <f t="shared" si="10"/>
        <v>0</v>
      </c>
      <c r="AC1730" s="20" t="b">
        <f t="shared" si="11"/>
        <v>0</v>
      </c>
      <c r="AD1730" s="20" t="b">
        <f t="shared" si="12"/>
        <v>0</v>
      </c>
      <c r="AE1730" s="20" t="b">
        <f t="shared" si="13"/>
        <v>0</v>
      </c>
      <c r="AG1730" s="20" t="b">
        <f t="shared" si="14"/>
        <v>0</v>
      </c>
      <c r="AH1730" s="20" t="b">
        <f t="shared" si="15"/>
        <v>0</v>
      </c>
      <c r="AI1730" s="20" t="b">
        <f t="shared" si="16"/>
        <v>0</v>
      </c>
    </row>
    <row r="1731">
      <c r="A1731" s="14" t="s">
        <v>100</v>
      </c>
      <c r="B1731" s="14">
        <v>8437.0</v>
      </c>
      <c r="C1731" s="14" t="s">
        <v>62</v>
      </c>
      <c r="D1731" s="14">
        <v>552.0</v>
      </c>
      <c r="E1731" s="14">
        <v>520.0</v>
      </c>
      <c r="F1731" s="14" t="s">
        <v>61</v>
      </c>
      <c r="G1731" s="14" t="s">
        <v>61</v>
      </c>
      <c r="H1731" s="20" t="b">
        <f t="shared" si="1"/>
        <v>0</v>
      </c>
      <c r="I1731" s="21" t="b">
        <f t="shared" si="2"/>
        <v>0</v>
      </c>
      <c r="J1731" s="21" t="b">
        <f t="shared" si="3"/>
        <v>0</v>
      </c>
      <c r="K1731" s="21" t="b">
        <f t="shared" si="4"/>
        <v>0</v>
      </c>
      <c r="AB1731" s="20" t="b">
        <f t="shared" si="10"/>
        <v>0</v>
      </c>
      <c r="AC1731" s="20" t="b">
        <f t="shared" si="11"/>
        <v>0</v>
      </c>
      <c r="AD1731" s="20" t="b">
        <f t="shared" si="12"/>
        <v>0</v>
      </c>
      <c r="AE1731" s="20" t="b">
        <f t="shared" si="13"/>
        <v>0</v>
      </c>
      <c r="AG1731" s="20">
        <f t="shared" si="14"/>
        <v>552</v>
      </c>
      <c r="AH1731" s="20">
        <f t="shared" si="15"/>
        <v>520</v>
      </c>
      <c r="AI1731" s="20" t="b">
        <f t="shared" si="16"/>
        <v>0</v>
      </c>
    </row>
    <row r="1732">
      <c r="A1732" s="14" t="s">
        <v>100</v>
      </c>
      <c r="B1732" s="14">
        <v>8437.0</v>
      </c>
      <c r="C1732" s="14" t="s">
        <v>63</v>
      </c>
      <c r="D1732" s="14">
        <v>520.0</v>
      </c>
      <c r="E1732" s="14">
        <v>488.0</v>
      </c>
      <c r="F1732" s="14" t="s">
        <v>61</v>
      </c>
      <c r="G1732" s="14" t="s">
        <v>61</v>
      </c>
      <c r="H1732" s="20" t="b">
        <f t="shared" si="1"/>
        <v>0</v>
      </c>
      <c r="I1732" s="21" t="b">
        <f t="shared" si="2"/>
        <v>0</v>
      </c>
      <c r="J1732" s="21" t="b">
        <f t="shared" si="3"/>
        <v>0</v>
      </c>
      <c r="K1732" s="21" t="b">
        <f t="shared" si="4"/>
        <v>0</v>
      </c>
      <c r="AB1732" s="20" t="b">
        <f t="shared" si="10"/>
        <v>0</v>
      </c>
      <c r="AC1732" s="20" t="b">
        <f t="shared" si="11"/>
        <v>0</v>
      </c>
      <c r="AD1732" s="20" t="b">
        <f t="shared" si="12"/>
        <v>0</v>
      </c>
      <c r="AE1732" s="20" t="b">
        <f t="shared" si="13"/>
        <v>0</v>
      </c>
      <c r="AG1732" s="20" t="b">
        <f t="shared" si="14"/>
        <v>0</v>
      </c>
      <c r="AH1732" s="20" t="b">
        <f t="shared" si="15"/>
        <v>0</v>
      </c>
      <c r="AI1732" s="20" t="b">
        <f t="shared" si="16"/>
        <v>0</v>
      </c>
    </row>
    <row r="1733">
      <c r="A1733" s="14" t="s">
        <v>100</v>
      </c>
      <c r="B1733" s="14">
        <v>8437.0</v>
      </c>
      <c r="C1733" s="14" t="s">
        <v>64</v>
      </c>
      <c r="D1733" s="14">
        <v>32.0</v>
      </c>
      <c r="E1733" s="14">
        <v>32.0</v>
      </c>
      <c r="F1733" s="14" t="s">
        <v>61</v>
      </c>
      <c r="G1733" s="14" t="s">
        <v>61</v>
      </c>
      <c r="H1733" s="20" t="b">
        <f t="shared" si="1"/>
        <v>0</v>
      </c>
      <c r="I1733" s="21" t="b">
        <f t="shared" si="2"/>
        <v>0</v>
      </c>
      <c r="J1733" s="21" t="b">
        <f t="shared" si="3"/>
        <v>0</v>
      </c>
      <c r="K1733" s="21" t="b">
        <f t="shared" si="4"/>
        <v>0</v>
      </c>
      <c r="AB1733" s="20" t="b">
        <f t="shared" si="10"/>
        <v>0</v>
      </c>
      <c r="AC1733" s="20" t="b">
        <f t="shared" si="11"/>
        <v>0</v>
      </c>
      <c r="AD1733" s="20" t="b">
        <f t="shared" si="12"/>
        <v>0</v>
      </c>
      <c r="AE1733" s="20" t="b">
        <f t="shared" si="13"/>
        <v>0</v>
      </c>
      <c r="AG1733" s="20" t="b">
        <f t="shared" si="14"/>
        <v>0</v>
      </c>
      <c r="AH1733" s="20" t="b">
        <f t="shared" si="15"/>
        <v>0</v>
      </c>
      <c r="AI1733" s="20" t="b">
        <f t="shared" si="16"/>
        <v>0</v>
      </c>
    </row>
    <row r="1734">
      <c r="A1734" s="14" t="s">
        <v>100</v>
      </c>
      <c r="B1734" s="14">
        <v>8437.0</v>
      </c>
      <c r="C1734" s="14" t="s">
        <v>65</v>
      </c>
      <c r="D1734" s="14">
        <v>0.0</v>
      </c>
      <c r="E1734" s="14">
        <v>0.0</v>
      </c>
      <c r="F1734" s="14" t="s">
        <v>61</v>
      </c>
      <c r="G1734" s="14" t="s">
        <v>61</v>
      </c>
      <c r="H1734" s="20" t="b">
        <f t="shared" si="1"/>
        <v>0</v>
      </c>
      <c r="I1734" s="21" t="b">
        <f t="shared" si="2"/>
        <v>0</v>
      </c>
      <c r="J1734" s="21" t="b">
        <f t="shared" si="3"/>
        <v>0</v>
      </c>
      <c r="K1734" s="21" t="b">
        <f t="shared" si="4"/>
        <v>0</v>
      </c>
      <c r="AB1734" s="20" t="b">
        <f t="shared" si="10"/>
        <v>0</v>
      </c>
      <c r="AC1734" s="20" t="b">
        <f t="shared" si="11"/>
        <v>0</v>
      </c>
      <c r="AD1734" s="20" t="b">
        <f t="shared" si="12"/>
        <v>0</v>
      </c>
      <c r="AE1734" s="20" t="b">
        <f t="shared" si="13"/>
        <v>0</v>
      </c>
      <c r="AG1734" s="20" t="b">
        <f t="shared" si="14"/>
        <v>0</v>
      </c>
      <c r="AH1734" s="20" t="b">
        <f t="shared" si="15"/>
        <v>0</v>
      </c>
      <c r="AI1734" s="20" t="b">
        <f t="shared" si="16"/>
        <v>0</v>
      </c>
    </row>
    <row r="1735">
      <c r="A1735" s="14" t="s">
        <v>100</v>
      </c>
      <c r="B1735" s="14">
        <v>8437.0</v>
      </c>
      <c r="C1735" s="14" t="s">
        <v>66</v>
      </c>
      <c r="D1735" s="14">
        <v>249.0</v>
      </c>
      <c r="E1735" s="14">
        <v>249.0</v>
      </c>
      <c r="F1735" s="14" t="s">
        <v>61</v>
      </c>
      <c r="G1735" s="14" t="s">
        <v>61</v>
      </c>
      <c r="H1735" s="20" t="b">
        <f t="shared" si="1"/>
        <v>0</v>
      </c>
      <c r="I1735" s="21" t="b">
        <f t="shared" si="2"/>
        <v>0</v>
      </c>
      <c r="J1735" s="21" t="b">
        <f t="shared" si="3"/>
        <v>0</v>
      </c>
      <c r="K1735" s="21" t="b">
        <f t="shared" si="4"/>
        <v>0</v>
      </c>
      <c r="AB1735" s="20" t="b">
        <f t="shared" si="10"/>
        <v>0</v>
      </c>
      <c r="AC1735" s="20" t="b">
        <f t="shared" si="11"/>
        <v>0</v>
      </c>
      <c r="AD1735" s="20" t="b">
        <f t="shared" si="12"/>
        <v>0</v>
      </c>
      <c r="AE1735" s="20" t="b">
        <f t="shared" si="13"/>
        <v>0</v>
      </c>
      <c r="AG1735" s="20" t="b">
        <f t="shared" si="14"/>
        <v>0</v>
      </c>
      <c r="AH1735" s="20" t="b">
        <f t="shared" si="15"/>
        <v>0</v>
      </c>
      <c r="AI1735" s="20" t="b">
        <f t="shared" si="16"/>
        <v>0</v>
      </c>
    </row>
    <row r="1736">
      <c r="A1736" s="14" t="s">
        <v>100</v>
      </c>
      <c r="B1736" s="14">
        <v>8437.0</v>
      </c>
      <c r="C1736" s="14" t="s">
        <v>67</v>
      </c>
      <c r="D1736" s="14">
        <v>249.0</v>
      </c>
      <c r="E1736" s="14">
        <v>249.0</v>
      </c>
      <c r="F1736" s="14" t="s">
        <v>61</v>
      </c>
      <c r="G1736" s="14" t="s">
        <v>61</v>
      </c>
      <c r="H1736" s="20" t="b">
        <f t="shared" si="1"/>
        <v>0</v>
      </c>
      <c r="I1736" s="21" t="b">
        <f t="shared" si="2"/>
        <v>0</v>
      </c>
      <c r="J1736" s="21" t="b">
        <f t="shared" si="3"/>
        <v>0</v>
      </c>
      <c r="K1736" s="21" t="b">
        <f t="shared" si="4"/>
        <v>0</v>
      </c>
      <c r="AB1736" s="20" t="b">
        <f t="shared" si="10"/>
        <v>0</v>
      </c>
      <c r="AC1736" s="20" t="b">
        <f t="shared" si="11"/>
        <v>0</v>
      </c>
      <c r="AD1736" s="20" t="b">
        <f t="shared" si="12"/>
        <v>0</v>
      </c>
      <c r="AE1736" s="20" t="b">
        <f t="shared" si="13"/>
        <v>0</v>
      </c>
      <c r="AG1736" s="20" t="b">
        <f t="shared" si="14"/>
        <v>0</v>
      </c>
      <c r="AH1736" s="20" t="b">
        <f t="shared" si="15"/>
        <v>0</v>
      </c>
      <c r="AI1736" s="20" t="b">
        <f t="shared" si="16"/>
        <v>0</v>
      </c>
    </row>
    <row r="1737">
      <c r="A1737" s="14" t="s">
        <v>100</v>
      </c>
      <c r="B1737" s="14">
        <v>8437.0</v>
      </c>
      <c r="C1737" s="14" t="s">
        <v>68</v>
      </c>
      <c r="D1737" s="14">
        <v>0.0</v>
      </c>
      <c r="E1737" s="14">
        <v>0.0</v>
      </c>
      <c r="F1737" s="14" t="s">
        <v>61</v>
      </c>
      <c r="G1737" s="14" t="s">
        <v>61</v>
      </c>
      <c r="H1737" s="20" t="b">
        <f t="shared" si="1"/>
        <v>0</v>
      </c>
      <c r="I1737" s="21" t="b">
        <f t="shared" si="2"/>
        <v>0</v>
      </c>
      <c r="J1737" s="21" t="b">
        <f t="shared" si="3"/>
        <v>0</v>
      </c>
      <c r="K1737" s="21" t="b">
        <f t="shared" si="4"/>
        <v>0</v>
      </c>
      <c r="AB1737" s="20" t="b">
        <f t="shared" si="10"/>
        <v>0</v>
      </c>
      <c r="AC1737" s="20" t="b">
        <f t="shared" si="11"/>
        <v>0</v>
      </c>
      <c r="AD1737" s="20" t="b">
        <f t="shared" si="12"/>
        <v>0</v>
      </c>
      <c r="AE1737" s="20" t="b">
        <f t="shared" si="13"/>
        <v>0</v>
      </c>
      <c r="AG1737" s="20" t="b">
        <f t="shared" si="14"/>
        <v>0</v>
      </c>
      <c r="AH1737" s="20" t="b">
        <f t="shared" si="15"/>
        <v>0</v>
      </c>
      <c r="AI1737" s="20" t="b">
        <f t="shared" si="16"/>
        <v>0</v>
      </c>
    </row>
    <row r="1738">
      <c r="A1738" s="14" t="s">
        <v>100</v>
      </c>
      <c r="B1738" s="14">
        <v>8437.0</v>
      </c>
      <c r="C1738" s="14" t="s">
        <v>69</v>
      </c>
      <c r="D1738" s="14">
        <v>2.0</v>
      </c>
      <c r="E1738" s="14">
        <v>2.0</v>
      </c>
      <c r="F1738" s="14" t="s">
        <v>61</v>
      </c>
      <c r="G1738" s="14" t="s">
        <v>61</v>
      </c>
      <c r="H1738" s="20" t="b">
        <f t="shared" si="1"/>
        <v>0</v>
      </c>
      <c r="I1738" s="21" t="b">
        <f t="shared" si="2"/>
        <v>0</v>
      </c>
      <c r="J1738" s="21" t="b">
        <f t="shared" si="3"/>
        <v>0</v>
      </c>
      <c r="K1738" s="21" t="b">
        <f t="shared" si="4"/>
        <v>0</v>
      </c>
      <c r="AB1738" s="20" t="b">
        <f t="shared" si="10"/>
        <v>0</v>
      </c>
      <c r="AC1738" s="20">
        <f t="shared" si="11"/>
        <v>2</v>
      </c>
      <c r="AD1738" s="20">
        <f t="shared" si="12"/>
        <v>2</v>
      </c>
      <c r="AE1738" s="20" t="str">
        <f t="shared" si="13"/>
        <v>none</v>
      </c>
      <c r="AG1738" s="20" t="b">
        <f t="shared" si="14"/>
        <v>0</v>
      </c>
      <c r="AH1738" s="20" t="b">
        <f t="shared" si="15"/>
        <v>0</v>
      </c>
      <c r="AI1738" s="20" t="b">
        <f t="shared" si="16"/>
        <v>0</v>
      </c>
    </row>
    <row r="1739">
      <c r="A1739" s="14" t="s">
        <v>100</v>
      </c>
      <c r="B1739" s="14">
        <v>8437.0</v>
      </c>
      <c r="C1739" s="14" t="s">
        <v>70</v>
      </c>
      <c r="D1739" s="14">
        <v>0.0</v>
      </c>
      <c r="E1739" s="14">
        <v>0.0</v>
      </c>
      <c r="F1739" s="14" t="s">
        <v>61</v>
      </c>
      <c r="G1739" s="14" t="s">
        <v>61</v>
      </c>
      <c r="H1739" s="20" t="b">
        <f t="shared" si="1"/>
        <v>0</v>
      </c>
      <c r="I1739" s="21" t="b">
        <f t="shared" si="2"/>
        <v>0</v>
      </c>
      <c r="J1739" s="21" t="b">
        <f t="shared" si="3"/>
        <v>0</v>
      </c>
      <c r="K1739" s="21" t="b">
        <f t="shared" si="4"/>
        <v>0</v>
      </c>
      <c r="AB1739" s="20" t="b">
        <f t="shared" si="10"/>
        <v>0</v>
      </c>
      <c r="AC1739" s="20" t="b">
        <f t="shared" si="11"/>
        <v>0</v>
      </c>
      <c r="AD1739" s="20" t="b">
        <f t="shared" si="12"/>
        <v>0</v>
      </c>
      <c r="AE1739" s="20" t="b">
        <f t="shared" si="13"/>
        <v>0</v>
      </c>
      <c r="AG1739" s="20" t="b">
        <f t="shared" si="14"/>
        <v>0</v>
      </c>
      <c r="AH1739" s="20" t="b">
        <f t="shared" si="15"/>
        <v>0</v>
      </c>
      <c r="AI1739" s="20" t="b">
        <f t="shared" si="16"/>
        <v>0</v>
      </c>
    </row>
    <row r="1740">
      <c r="A1740" s="14" t="s">
        <v>100</v>
      </c>
      <c r="B1740" s="14">
        <v>8437.0</v>
      </c>
      <c r="C1740" s="14" t="s">
        <v>71</v>
      </c>
      <c r="D1740" s="22">
        <v>0.0013310185185185185</v>
      </c>
      <c r="E1740" s="22">
        <v>8.217592592592593E-4</v>
      </c>
      <c r="F1740" s="14" t="s">
        <v>61</v>
      </c>
      <c r="G1740" s="14" t="s">
        <v>61</v>
      </c>
      <c r="H1740" s="20" t="b">
        <f t="shared" si="1"/>
        <v>0</v>
      </c>
      <c r="I1740" s="21" t="b">
        <f t="shared" si="2"/>
        <v>0</v>
      </c>
      <c r="J1740" s="21" t="b">
        <f t="shared" si="3"/>
        <v>0</v>
      </c>
      <c r="K1740" s="21" t="b">
        <f t="shared" si="4"/>
        <v>0</v>
      </c>
      <c r="AB1740" s="20" t="b">
        <f t="shared" si="10"/>
        <v>0</v>
      </c>
      <c r="AC1740" s="20" t="b">
        <f t="shared" si="11"/>
        <v>0</v>
      </c>
      <c r="AD1740" s="20" t="b">
        <f t="shared" si="12"/>
        <v>0</v>
      </c>
      <c r="AE1740" s="20" t="b">
        <f t="shared" si="13"/>
        <v>0</v>
      </c>
      <c r="AG1740" s="20" t="b">
        <f t="shared" si="14"/>
        <v>0</v>
      </c>
      <c r="AH1740" s="20" t="b">
        <f t="shared" si="15"/>
        <v>0</v>
      </c>
      <c r="AI1740" s="20" t="b">
        <f t="shared" si="16"/>
        <v>0</v>
      </c>
    </row>
    <row r="1741">
      <c r="A1741" s="14" t="s">
        <v>100</v>
      </c>
      <c r="B1741" s="14">
        <v>8437.0</v>
      </c>
      <c r="C1741" s="14" t="s">
        <v>72</v>
      </c>
      <c r="D1741" s="22">
        <v>0.001400462962962963</v>
      </c>
      <c r="E1741" s="22">
        <v>0.002627314814814815</v>
      </c>
      <c r="F1741" s="14" t="s">
        <v>61</v>
      </c>
      <c r="G1741" s="14" t="s">
        <v>61</v>
      </c>
      <c r="H1741" s="20" t="b">
        <f t="shared" si="1"/>
        <v>0</v>
      </c>
      <c r="I1741" s="21" t="b">
        <f t="shared" si="2"/>
        <v>0</v>
      </c>
      <c r="J1741" s="21" t="b">
        <f t="shared" si="3"/>
        <v>0</v>
      </c>
      <c r="K1741" s="21" t="b">
        <f t="shared" si="4"/>
        <v>0</v>
      </c>
      <c r="AB1741" s="20" t="b">
        <f t="shared" si="10"/>
        <v>0</v>
      </c>
      <c r="AC1741" s="20" t="b">
        <f t="shared" si="11"/>
        <v>0</v>
      </c>
      <c r="AD1741" s="20" t="b">
        <f t="shared" si="12"/>
        <v>0</v>
      </c>
      <c r="AE1741" s="20" t="b">
        <f t="shared" si="13"/>
        <v>0</v>
      </c>
      <c r="AG1741" s="20" t="b">
        <f t="shared" si="14"/>
        <v>0</v>
      </c>
      <c r="AH1741" s="20" t="b">
        <f t="shared" si="15"/>
        <v>0</v>
      </c>
      <c r="AI1741" s="20" t="b">
        <f t="shared" si="16"/>
        <v>0</v>
      </c>
    </row>
    <row r="1742">
      <c r="A1742" s="14" t="s">
        <v>100</v>
      </c>
      <c r="B1742" s="14">
        <v>8437.0</v>
      </c>
      <c r="C1742" s="14" t="s">
        <v>71</v>
      </c>
      <c r="D1742" s="14">
        <v>3323.914</v>
      </c>
      <c r="E1742" s="14">
        <v>3323.5</v>
      </c>
      <c r="F1742" s="14" t="s">
        <v>61</v>
      </c>
      <c r="G1742" s="14" t="s">
        <v>61</v>
      </c>
      <c r="H1742" s="20" t="b">
        <f t="shared" si="1"/>
        <v>0</v>
      </c>
      <c r="I1742" s="21" t="b">
        <f t="shared" si="2"/>
        <v>0</v>
      </c>
      <c r="J1742" s="21" t="b">
        <f t="shared" si="3"/>
        <v>0</v>
      </c>
      <c r="K1742" s="21" t="b">
        <f t="shared" si="4"/>
        <v>0</v>
      </c>
      <c r="AB1742" s="20" t="b">
        <f t="shared" si="10"/>
        <v>0</v>
      </c>
      <c r="AC1742" s="20" t="b">
        <f t="shared" si="11"/>
        <v>0</v>
      </c>
      <c r="AD1742" s="20" t="b">
        <f t="shared" si="12"/>
        <v>0</v>
      </c>
      <c r="AE1742" s="20" t="b">
        <f t="shared" si="13"/>
        <v>0</v>
      </c>
      <c r="AG1742" s="20" t="b">
        <f t="shared" si="14"/>
        <v>0</v>
      </c>
      <c r="AH1742" s="20" t="b">
        <f t="shared" si="15"/>
        <v>0</v>
      </c>
      <c r="AI1742" s="20" t="b">
        <f t="shared" si="16"/>
        <v>0</v>
      </c>
    </row>
    <row r="1743">
      <c r="A1743" s="14" t="s">
        <v>100</v>
      </c>
      <c r="B1743" s="14">
        <v>8437.0</v>
      </c>
      <c r="C1743" s="14" t="s">
        <v>72</v>
      </c>
      <c r="D1743" s="14">
        <v>3567.641</v>
      </c>
      <c r="E1743" s="14">
        <v>3568.227</v>
      </c>
      <c r="F1743" s="14" t="s">
        <v>61</v>
      </c>
      <c r="G1743" s="14" t="s">
        <v>61</v>
      </c>
      <c r="H1743" s="20" t="b">
        <f t="shared" si="1"/>
        <v>0</v>
      </c>
      <c r="I1743" s="21" t="b">
        <f t="shared" si="2"/>
        <v>0</v>
      </c>
      <c r="J1743" s="21" t="b">
        <f t="shared" si="3"/>
        <v>0</v>
      </c>
      <c r="K1743" s="21" t="b">
        <f t="shared" si="4"/>
        <v>0</v>
      </c>
      <c r="AB1743" s="20" t="b">
        <f t="shared" si="10"/>
        <v>0</v>
      </c>
      <c r="AC1743" s="20" t="b">
        <f t="shared" si="11"/>
        <v>0</v>
      </c>
      <c r="AD1743" s="20" t="b">
        <f t="shared" si="12"/>
        <v>0</v>
      </c>
      <c r="AE1743" s="20" t="b">
        <f t="shared" si="13"/>
        <v>0</v>
      </c>
      <c r="AG1743" s="20" t="b">
        <f t="shared" si="14"/>
        <v>0</v>
      </c>
      <c r="AH1743" s="20" t="b">
        <f t="shared" si="15"/>
        <v>0</v>
      </c>
      <c r="AI1743" s="20" t="b">
        <f t="shared" si="16"/>
        <v>0</v>
      </c>
    </row>
    <row r="1744">
      <c r="A1744" s="14" t="s">
        <v>100</v>
      </c>
      <c r="B1744" s="14">
        <v>8437.0</v>
      </c>
      <c r="C1744" s="14" t="s">
        <v>73</v>
      </c>
      <c r="D1744" s="14" t="s">
        <v>81</v>
      </c>
      <c r="E1744" s="14" t="s">
        <v>74</v>
      </c>
      <c r="F1744" s="14" t="s">
        <v>61</v>
      </c>
      <c r="G1744" s="14" t="s">
        <v>61</v>
      </c>
      <c r="H1744" s="20" t="b">
        <f t="shared" si="1"/>
        <v>0</v>
      </c>
      <c r="I1744" s="21" t="b">
        <f t="shared" si="2"/>
        <v>0</v>
      </c>
      <c r="J1744" s="21" t="b">
        <f t="shared" si="3"/>
        <v>0</v>
      </c>
      <c r="K1744" s="21" t="b">
        <f t="shared" si="4"/>
        <v>0</v>
      </c>
      <c r="AB1744" s="20" t="b">
        <f t="shared" si="10"/>
        <v>0</v>
      </c>
      <c r="AC1744" s="20" t="b">
        <f t="shared" si="11"/>
        <v>0</v>
      </c>
      <c r="AD1744" s="20" t="b">
        <f t="shared" si="12"/>
        <v>0</v>
      </c>
      <c r="AE1744" s="20" t="b">
        <f t="shared" si="13"/>
        <v>0</v>
      </c>
      <c r="AG1744" s="20" t="b">
        <f t="shared" si="14"/>
        <v>0</v>
      </c>
      <c r="AH1744" s="20" t="b">
        <f t="shared" si="15"/>
        <v>0</v>
      </c>
      <c r="AI1744" s="20" t="b">
        <f t="shared" si="16"/>
        <v>0</v>
      </c>
    </row>
    <row r="1745">
      <c r="A1745" s="14" t="s">
        <v>100</v>
      </c>
      <c r="B1745" s="14">
        <v>8437.0</v>
      </c>
      <c r="C1745" s="14" t="s">
        <v>75</v>
      </c>
      <c r="D1745" s="14">
        <v>0.019</v>
      </c>
      <c r="E1745" s="14">
        <v>-0.068</v>
      </c>
      <c r="F1745" s="14" t="s">
        <v>61</v>
      </c>
      <c r="G1745" s="14" t="s">
        <v>61</v>
      </c>
      <c r="H1745" s="20">
        <f t="shared" si="1"/>
        <v>8418</v>
      </c>
      <c r="I1745" s="21">
        <f t="shared" si="2"/>
        <v>8505</v>
      </c>
      <c r="J1745" s="21" t="b">
        <f t="shared" si="3"/>
        <v>0</v>
      </c>
      <c r="K1745" s="21" t="b">
        <f t="shared" si="4"/>
        <v>0</v>
      </c>
      <c r="AB1745" s="20" t="b">
        <f t="shared" si="10"/>
        <v>0</v>
      </c>
      <c r="AC1745" s="20" t="b">
        <f t="shared" si="11"/>
        <v>0</v>
      </c>
      <c r="AD1745" s="20" t="b">
        <f t="shared" si="12"/>
        <v>0</v>
      </c>
      <c r="AE1745" s="20" t="b">
        <f t="shared" si="13"/>
        <v>0</v>
      </c>
      <c r="AG1745" s="20" t="b">
        <f t="shared" si="14"/>
        <v>0</v>
      </c>
      <c r="AH1745" s="20" t="b">
        <f t="shared" si="15"/>
        <v>0</v>
      </c>
      <c r="AI1745" s="20" t="b">
        <f t="shared" si="16"/>
        <v>0</v>
      </c>
    </row>
    <row r="1746">
      <c r="A1746" s="14" t="s">
        <v>100</v>
      </c>
      <c r="B1746" s="14">
        <v>8437.0</v>
      </c>
      <c r="C1746" s="14" t="s">
        <v>76</v>
      </c>
      <c r="D1746" s="14" t="s">
        <v>61</v>
      </c>
      <c r="E1746" s="14" t="s">
        <v>61</v>
      </c>
      <c r="F1746" s="14" t="s">
        <v>61</v>
      </c>
      <c r="G1746" s="14" t="s">
        <v>61</v>
      </c>
      <c r="H1746" s="20" t="b">
        <f t="shared" si="1"/>
        <v>0</v>
      </c>
      <c r="I1746" s="21" t="b">
        <f t="shared" si="2"/>
        <v>0</v>
      </c>
      <c r="J1746" s="21" t="b">
        <f t="shared" si="3"/>
        <v>0</v>
      </c>
      <c r="K1746" s="21" t="b">
        <f t="shared" si="4"/>
        <v>0</v>
      </c>
      <c r="AB1746" s="20" t="b">
        <f t="shared" si="10"/>
        <v>0</v>
      </c>
      <c r="AC1746" s="20" t="b">
        <f t="shared" si="11"/>
        <v>0</v>
      </c>
      <c r="AD1746" s="20" t="b">
        <f t="shared" si="12"/>
        <v>0</v>
      </c>
      <c r="AE1746" s="20" t="b">
        <f t="shared" si="13"/>
        <v>0</v>
      </c>
      <c r="AG1746" s="20" t="b">
        <f t="shared" si="14"/>
        <v>0</v>
      </c>
      <c r="AH1746" s="20" t="b">
        <f t="shared" si="15"/>
        <v>0</v>
      </c>
      <c r="AI1746" s="20" t="b">
        <f t="shared" si="16"/>
        <v>0</v>
      </c>
    </row>
    <row r="1747">
      <c r="A1747" s="14" t="s">
        <v>100</v>
      </c>
      <c r="B1747" s="14">
        <v>8437.0</v>
      </c>
      <c r="C1747" s="14" t="s">
        <v>77</v>
      </c>
      <c r="D1747" s="14" t="s">
        <v>61</v>
      </c>
      <c r="E1747" s="14" t="s">
        <v>61</v>
      </c>
      <c r="F1747" s="14" t="s">
        <v>61</v>
      </c>
      <c r="G1747" s="14" t="s">
        <v>61</v>
      </c>
      <c r="H1747" s="20" t="b">
        <f t="shared" si="1"/>
        <v>0</v>
      </c>
      <c r="I1747" s="21" t="b">
        <f t="shared" si="2"/>
        <v>0</v>
      </c>
      <c r="J1747" s="21" t="b">
        <f t="shared" si="3"/>
        <v>0</v>
      </c>
      <c r="K1747" s="21" t="b">
        <f t="shared" si="4"/>
        <v>0</v>
      </c>
      <c r="AB1747" s="20" t="b">
        <f t="shared" si="10"/>
        <v>0</v>
      </c>
      <c r="AC1747" s="20" t="b">
        <f t="shared" si="11"/>
        <v>0</v>
      </c>
      <c r="AD1747" s="20" t="b">
        <f t="shared" si="12"/>
        <v>0</v>
      </c>
      <c r="AE1747" s="20" t="b">
        <f t="shared" si="13"/>
        <v>0</v>
      </c>
      <c r="AG1747" s="20" t="b">
        <f t="shared" si="14"/>
        <v>0</v>
      </c>
      <c r="AH1747" s="20" t="b">
        <f t="shared" si="15"/>
        <v>0</v>
      </c>
      <c r="AI1747" s="20" t="b">
        <f t="shared" si="16"/>
        <v>0</v>
      </c>
    </row>
    <row r="1748">
      <c r="A1748" s="14" t="s">
        <v>100</v>
      </c>
      <c r="B1748" s="14">
        <v>9375.0</v>
      </c>
      <c r="C1748" s="14" t="s">
        <v>60</v>
      </c>
      <c r="D1748" s="14" t="s">
        <v>61</v>
      </c>
      <c r="E1748" s="14" t="s">
        <v>61</v>
      </c>
      <c r="F1748" s="14" t="s">
        <v>61</v>
      </c>
      <c r="G1748" s="14" t="s">
        <v>61</v>
      </c>
      <c r="H1748" s="20" t="b">
        <f t="shared" si="1"/>
        <v>0</v>
      </c>
      <c r="I1748" s="21" t="b">
        <f t="shared" si="2"/>
        <v>0</v>
      </c>
      <c r="J1748" s="21" t="b">
        <f t="shared" si="3"/>
        <v>0</v>
      </c>
      <c r="K1748" s="21" t="b">
        <f t="shared" si="4"/>
        <v>0</v>
      </c>
      <c r="AB1748" s="20" t="b">
        <f t="shared" si="10"/>
        <v>0</v>
      </c>
      <c r="AC1748" s="20" t="b">
        <f t="shared" si="11"/>
        <v>0</v>
      </c>
      <c r="AD1748" s="20" t="b">
        <f t="shared" si="12"/>
        <v>0</v>
      </c>
      <c r="AE1748" s="20" t="b">
        <f t="shared" si="13"/>
        <v>0</v>
      </c>
      <c r="AG1748" s="20" t="b">
        <f t="shared" si="14"/>
        <v>0</v>
      </c>
      <c r="AH1748" s="20" t="b">
        <f t="shared" si="15"/>
        <v>0</v>
      </c>
      <c r="AI1748" s="20" t="b">
        <f t="shared" si="16"/>
        <v>0</v>
      </c>
    </row>
    <row r="1749">
      <c r="A1749" s="14" t="s">
        <v>100</v>
      </c>
      <c r="B1749" s="14">
        <v>9375.0</v>
      </c>
      <c r="C1749" s="14" t="s">
        <v>62</v>
      </c>
      <c r="D1749" s="14">
        <v>519.0</v>
      </c>
      <c r="E1749" s="14">
        <v>492.0</v>
      </c>
      <c r="F1749" s="14">
        <v>503.0</v>
      </c>
      <c r="G1749" s="14">
        <v>520.0</v>
      </c>
      <c r="H1749" s="20" t="b">
        <f t="shared" si="1"/>
        <v>0</v>
      </c>
      <c r="I1749" s="21" t="b">
        <f t="shared" si="2"/>
        <v>0</v>
      </c>
      <c r="J1749" s="21" t="b">
        <f t="shared" si="3"/>
        <v>0</v>
      </c>
      <c r="K1749" s="21" t="b">
        <f t="shared" si="4"/>
        <v>0</v>
      </c>
      <c r="AB1749" s="20" t="b">
        <f t="shared" si="10"/>
        <v>0</v>
      </c>
      <c r="AC1749" s="20" t="b">
        <f t="shared" si="11"/>
        <v>0</v>
      </c>
      <c r="AD1749" s="20" t="b">
        <f t="shared" si="12"/>
        <v>0</v>
      </c>
      <c r="AE1749" s="20" t="b">
        <f t="shared" si="13"/>
        <v>0</v>
      </c>
      <c r="AG1749" s="20">
        <f t="shared" si="14"/>
        <v>519</v>
      </c>
      <c r="AH1749" s="20">
        <f t="shared" si="15"/>
        <v>492</v>
      </c>
      <c r="AI1749" s="20">
        <f t="shared" si="16"/>
        <v>503</v>
      </c>
    </row>
    <row r="1750">
      <c r="A1750" s="14" t="s">
        <v>100</v>
      </c>
      <c r="B1750" s="14">
        <v>9375.0</v>
      </c>
      <c r="C1750" s="14" t="s">
        <v>63</v>
      </c>
      <c r="D1750" s="14">
        <v>487.0</v>
      </c>
      <c r="E1750" s="14">
        <v>460.0</v>
      </c>
      <c r="F1750" s="14">
        <v>471.0</v>
      </c>
      <c r="G1750" s="14">
        <v>488.0</v>
      </c>
      <c r="H1750" s="20" t="b">
        <f t="shared" si="1"/>
        <v>0</v>
      </c>
      <c r="I1750" s="21" t="b">
        <f t="shared" si="2"/>
        <v>0</v>
      </c>
      <c r="J1750" s="21" t="b">
        <f t="shared" si="3"/>
        <v>0</v>
      </c>
      <c r="K1750" s="21" t="b">
        <f t="shared" si="4"/>
        <v>0</v>
      </c>
      <c r="AB1750" s="20" t="b">
        <f t="shared" si="10"/>
        <v>0</v>
      </c>
      <c r="AC1750" s="20" t="b">
        <f t="shared" si="11"/>
        <v>0</v>
      </c>
      <c r="AD1750" s="20" t="b">
        <f t="shared" si="12"/>
        <v>0</v>
      </c>
      <c r="AE1750" s="20" t="b">
        <f t="shared" si="13"/>
        <v>0</v>
      </c>
      <c r="AG1750" s="20" t="b">
        <f t="shared" si="14"/>
        <v>0</v>
      </c>
      <c r="AH1750" s="20" t="b">
        <f t="shared" si="15"/>
        <v>0</v>
      </c>
      <c r="AI1750" s="20" t="b">
        <f t="shared" si="16"/>
        <v>0</v>
      </c>
    </row>
    <row r="1751">
      <c r="A1751" s="14" t="s">
        <v>100</v>
      </c>
      <c r="B1751" s="14">
        <v>9375.0</v>
      </c>
      <c r="C1751" s="14" t="s">
        <v>64</v>
      </c>
      <c r="D1751" s="14">
        <v>32.0</v>
      </c>
      <c r="E1751" s="14">
        <v>32.0</v>
      </c>
      <c r="F1751" s="14">
        <v>32.0</v>
      </c>
      <c r="G1751" s="14">
        <v>32.0</v>
      </c>
      <c r="H1751" s="20" t="b">
        <f t="shared" si="1"/>
        <v>0</v>
      </c>
      <c r="I1751" s="21" t="b">
        <f t="shared" si="2"/>
        <v>0</v>
      </c>
      <c r="J1751" s="21" t="b">
        <f t="shared" si="3"/>
        <v>0</v>
      </c>
      <c r="K1751" s="21" t="b">
        <f t="shared" si="4"/>
        <v>0</v>
      </c>
      <c r="AB1751" s="20" t="b">
        <f t="shared" si="10"/>
        <v>0</v>
      </c>
      <c r="AC1751" s="20" t="b">
        <f t="shared" si="11"/>
        <v>0</v>
      </c>
      <c r="AD1751" s="20" t="b">
        <f t="shared" si="12"/>
        <v>0</v>
      </c>
      <c r="AE1751" s="20" t="b">
        <f t="shared" si="13"/>
        <v>0</v>
      </c>
      <c r="AG1751" s="20" t="b">
        <f t="shared" si="14"/>
        <v>0</v>
      </c>
      <c r="AH1751" s="20" t="b">
        <f t="shared" si="15"/>
        <v>0</v>
      </c>
      <c r="AI1751" s="20" t="b">
        <f t="shared" si="16"/>
        <v>0</v>
      </c>
    </row>
    <row r="1752">
      <c r="A1752" s="14" t="s">
        <v>100</v>
      </c>
      <c r="B1752" s="14">
        <v>9375.0</v>
      </c>
      <c r="C1752" s="14" t="s">
        <v>65</v>
      </c>
      <c r="D1752" s="14">
        <v>0.0</v>
      </c>
      <c r="E1752" s="14">
        <v>0.0</v>
      </c>
      <c r="F1752" s="14">
        <v>0.0</v>
      </c>
      <c r="G1752" s="14">
        <v>0.0</v>
      </c>
      <c r="H1752" s="20" t="b">
        <f t="shared" si="1"/>
        <v>0</v>
      </c>
      <c r="I1752" s="21" t="b">
        <f t="shared" si="2"/>
        <v>0</v>
      </c>
      <c r="J1752" s="21" t="b">
        <f t="shared" si="3"/>
        <v>0</v>
      </c>
      <c r="K1752" s="21" t="b">
        <f t="shared" si="4"/>
        <v>0</v>
      </c>
      <c r="AB1752" s="20" t="b">
        <f t="shared" si="10"/>
        <v>0</v>
      </c>
      <c r="AC1752" s="20" t="b">
        <f t="shared" si="11"/>
        <v>0</v>
      </c>
      <c r="AD1752" s="20" t="b">
        <f t="shared" si="12"/>
        <v>0</v>
      </c>
      <c r="AE1752" s="20" t="b">
        <f t="shared" si="13"/>
        <v>0</v>
      </c>
      <c r="AG1752" s="20" t="b">
        <f t="shared" si="14"/>
        <v>0</v>
      </c>
      <c r="AH1752" s="20" t="b">
        <f t="shared" si="15"/>
        <v>0</v>
      </c>
      <c r="AI1752" s="20" t="b">
        <f t="shared" si="16"/>
        <v>0</v>
      </c>
    </row>
    <row r="1753">
      <c r="A1753" s="14" t="s">
        <v>100</v>
      </c>
      <c r="B1753" s="14">
        <v>9375.0</v>
      </c>
      <c r="C1753" s="14" t="s">
        <v>66</v>
      </c>
      <c r="D1753" s="14">
        <v>249.0</v>
      </c>
      <c r="E1753" s="14">
        <v>249.0</v>
      </c>
      <c r="F1753" s="14">
        <v>249.0</v>
      </c>
      <c r="G1753" s="14">
        <v>249.0</v>
      </c>
      <c r="H1753" s="20" t="b">
        <f t="shared" si="1"/>
        <v>0</v>
      </c>
      <c r="I1753" s="21" t="b">
        <f t="shared" si="2"/>
        <v>0</v>
      </c>
      <c r="J1753" s="21" t="b">
        <f t="shared" si="3"/>
        <v>0</v>
      </c>
      <c r="K1753" s="21" t="b">
        <f t="shared" si="4"/>
        <v>0</v>
      </c>
      <c r="AB1753" s="20" t="b">
        <f t="shared" si="10"/>
        <v>0</v>
      </c>
      <c r="AC1753" s="20" t="b">
        <f t="shared" si="11"/>
        <v>0</v>
      </c>
      <c r="AD1753" s="20" t="b">
        <f t="shared" si="12"/>
        <v>0</v>
      </c>
      <c r="AE1753" s="20" t="b">
        <f t="shared" si="13"/>
        <v>0</v>
      </c>
      <c r="AG1753" s="20" t="b">
        <f t="shared" si="14"/>
        <v>0</v>
      </c>
      <c r="AH1753" s="20" t="b">
        <f t="shared" si="15"/>
        <v>0</v>
      </c>
      <c r="AI1753" s="20" t="b">
        <f t="shared" si="16"/>
        <v>0</v>
      </c>
    </row>
    <row r="1754">
      <c r="A1754" s="14" t="s">
        <v>100</v>
      </c>
      <c r="B1754" s="14">
        <v>9375.0</v>
      </c>
      <c r="C1754" s="14" t="s">
        <v>67</v>
      </c>
      <c r="D1754" s="14">
        <v>249.0</v>
      </c>
      <c r="E1754" s="14">
        <v>249.0</v>
      </c>
      <c r="F1754" s="14">
        <v>249.0</v>
      </c>
      <c r="G1754" s="14">
        <v>249.0</v>
      </c>
      <c r="H1754" s="20" t="b">
        <f t="shared" si="1"/>
        <v>0</v>
      </c>
      <c r="I1754" s="21" t="b">
        <f t="shared" si="2"/>
        <v>0</v>
      </c>
      <c r="J1754" s="21" t="b">
        <f t="shared" si="3"/>
        <v>0</v>
      </c>
      <c r="K1754" s="21" t="b">
        <f t="shared" si="4"/>
        <v>0</v>
      </c>
      <c r="AB1754" s="20" t="b">
        <f t="shared" si="10"/>
        <v>0</v>
      </c>
      <c r="AC1754" s="20" t="b">
        <f t="shared" si="11"/>
        <v>0</v>
      </c>
      <c r="AD1754" s="20" t="b">
        <f t="shared" si="12"/>
        <v>0</v>
      </c>
      <c r="AE1754" s="20" t="b">
        <f t="shared" si="13"/>
        <v>0</v>
      </c>
      <c r="AG1754" s="20" t="b">
        <f t="shared" si="14"/>
        <v>0</v>
      </c>
      <c r="AH1754" s="20" t="b">
        <f t="shared" si="15"/>
        <v>0</v>
      </c>
      <c r="AI1754" s="20" t="b">
        <f t="shared" si="16"/>
        <v>0</v>
      </c>
    </row>
    <row r="1755">
      <c r="A1755" s="14" t="s">
        <v>100</v>
      </c>
      <c r="B1755" s="14">
        <v>9375.0</v>
      </c>
      <c r="C1755" s="14" t="s">
        <v>68</v>
      </c>
      <c r="D1755" s="14">
        <v>0.0</v>
      </c>
      <c r="E1755" s="14">
        <v>0.0</v>
      </c>
      <c r="F1755" s="14">
        <v>0.0</v>
      </c>
      <c r="G1755" s="14">
        <v>0.0</v>
      </c>
      <c r="H1755" s="20" t="b">
        <f t="shared" si="1"/>
        <v>0</v>
      </c>
      <c r="I1755" s="21" t="b">
        <f t="shared" si="2"/>
        <v>0</v>
      </c>
      <c r="J1755" s="21" t="b">
        <f t="shared" si="3"/>
        <v>0</v>
      </c>
      <c r="K1755" s="21" t="b">
        <f t="shared" si="4"/>
        <v>0</v>
      </c>
      <c r="AB1755" s="20" t="b">
        <f t="shared" si="10"/>
        <v>0</v>
      </c>
      <c r="AC1755" s="20" t="b">
        <f t="shared" si="11"/>
        <v>0</v>
      </c>
      <c r="AD1755" s="20" t="b">
        <f t="shared" si="12"/>
        <v>0</v>
      </c>
      <c r="AE1755" s="20" t="b">
        <f t="shared" si="13"/>
        <v>0</v>
      </c>
      <c r="AG1755" s="20" t="b">
        <f t="shared" si="14"/>
        <v>0</v>
      </c>
      <c r="AH1755" s="20" t="b">
        <f t="shared" si="15"/>
        <v>0</v>
      </c>
      <c r="AI1755" s="20" t="b">
        <f t="shared" si="16"/>
        <v>0</v>
      </c>
    </row>
    <row r="1756">
      <c r="A1756" s="14" t="s">
        <v>100</v>
      </c>
      <c r="B1756" s="14">
        <v>9375.0</v>
      </c>
      <c r="C1756" s="14" t="s">
        <v>69</v>
      </c>
      <c r="D1756" s="14">
        <v>2.0</v>
      </c>
      <c r="E1756" s="14">
        <v>2.0</v>
      </c>
      <c r="F1756" s="14">
        <v>2.0</v>
      </c>
      <c r="G1756" s="14">
        <v>2.0</v>
      </c>
      <c r="H1756" s="20" t="b">
        <f t="shared" si="1"/>
        <v>0</v>
      </c>
      <c r="I1756" s="21" t="b">
        <f t="shared" si="2"/>
        <v>0</v>
      </c>
      <c r="J1756" s="21" t="b">
        <f t="shared" si="3"/>
        <v>0</v>
      </c>
      <c r="K1756" s="21" t="b">
        <f t="shared" si="4"/>
        <v>0</v>
      </c>
      <c r="AB1756" s="20" t="b">
        <f t="shared" si="10"/>
        <v>0</v>
      </c>
      <c r="AC1756" s="20">
        <f t="shared" si="11"/>
        <v>2</v>
      </c>
      <c r="AD1756" s="20">
        <f t="shared" si="12"/>
        <v>2</v>
      </c>
      <c r="AE1756" s="20">
        <f t="shared" si="13"/>
        <v>2</v>
      </c>
      <c r="AG1756" s="20" t="b">
        <f t="shared" si="14"/>
        <v>0</v>
      </c>
      <c r="AH1756" s="20" t="b">
        <f t="shared" si="15"/>
        <v>0</v>
      </c>
      <c r="AI1756" s="20" t="b">
        <f t="shared" si="16"/>
        <v>0</v>
      </c>
    </row>
    <row r="1757">
      <c r="A1757" s="14" t="s">
        <v>100</v>
      </c>
      <c r="B1757" s="14">
        <v>9375.0</v>
      </c>
      <c r="C1757" s="14" t="s">
        <v>70</v>
      </c>
      <c r="D1757" s="14">
        <v>0.0</v>
      </c>
      <c r="E1757" s="14">
        <v>0.0</v>
      </c>
      <c r="F1757" s="14">
        <v>0.0</v>
      </c>
      <c r="G1757" s="14">
        <v>0.0</v>
      </c>
      <c r="H1757" s="20" t="b">
        <f t="shared" si="1"/>
        <v>0</v>
      </c>
      <c r="I1757" s="21" t="b">
        <f t="shared" si="2"/>
        <v>0</v>
      </c>
      <c r="J1757" s="21" t="b">
        <f t="shared" si="3"/>
        <v>0</v>
      </c>
      <c r="K1757" s="21" t="b">
        <f t="shared" si="4"/>
        <v>0</v>
      </c>
      <c r="AB1757" s="20" t="b">
        <f t="shared" si="10"/>
        <v>0</v>
      </c>
      <c r="AC1757" s="20" t="b">
        <f t="shared" si="11"/>
        <v>0</v>
      </c>
      <c r="AD1757" s="20" t="b">
        <f t="shared" si="12"/>
        <v>0</v>
      </c>
      <c r="AE1757" s="20" t="b">
        <f t="shared" si="13"/>
        <v>0</v>
      </c>
      <c r="AG1757" s="20" t="b">
        <f t="shared" si="14"/>
        <v>0</v>
      </c>
      <c r="AH1757" s="20" t="b">
        <f t="shared" si="15"/>
        <v>0</v>
      </c>
      <c r="AI1757" s="20" t="b">
        <f t="shared" si="16"/>
        <v>0</v>
      </c>
    </row>
    <row r="1758">
      <c r="A1758" s="14" t="s">
        <v>100</v>
      </c>
      <c r="B1758" s="14">
        <v>9375.0</v>
      </c>
      <c r="C1758" s="14" t="s">
        <v>71</v>
      </c>
      <c r="D1758" s="22">
        <v>3.356481481481481E-4</v>
      </c>
      <c r="E1758" s="22">
        <v>2.546296296296296E-4</v>
      </c>
      <c r="F1758" s="22">
        <v>9.143518518518518E-4</v>
      </c>
      <c r="G1758" s="22">
        <v>0.0013657407407407407</v>
      </c>
      <c r="H1758" s="20" t="b">
        <f t="shared" si="1"/>
        <v>0</v>
      </c>
      <c r="I1758" s="21" t="b">
        <f t="shared" si="2"/>
        <v>0</v>
      </c>
      <c r="J1758" s="21" t="b">
        <f t="shared" si="3"/>
        <v>0</v>
      </c>
      <c r="K1758" s="21" t="b">
        <f t="shared" si="4"/>
        <v>0</v>
      </c>
      <c r="AB1758" s="20" t="b">
        <f t="shared" si="10"/>
        <v>0</v>
      </c>
      <c r="AC1758" s="20" t="b">
        <f t="shared" si="11"/>
        <v>0</v>
      </c>
      <c r="AD1758" s="20" t="b">
        <f t="shared" si="12"/>
        <v>0</v>
      </c>
      <c r="AE1758" s="20" t="b">
        <f t="shared" si="13"/>
        <v>0</v>
      </c>
      <c r="AG1758" s="20" t="b">
        <f t="shared" si="14"/>
        <v>0</v>
      </c>
      <c r="AH1758" s="20" t="b">
        <f t="shared" si="15"/>
        <v>0</v>
      </c>
      <c r="AI1758" s="20" t="b">
        <f t="shared" si="16"/>
        <v>0</v>
      </c>
    </row>
    <row r="1759">
      <c r="A1759" s="14" t="s">
        <v>100</v>
      </c>
      <c r="B1759" s="14">
        <v>9375.0</v>
      </c>
      <c r="C1759" s="14" t="s">
        <v>72</v>
      </c>
      <c r="D1759" s="22">
        <v>0.0010763888888888889</v>
      </c>
      <c r="E1759" s="22">
        <v>0.001736111111111111</v>
      </c>
      <c r="F1759" s="22">
        <v>0.001261574074074074</v>
      </c>
      <c r="G1759" s="22">
        <v>0.0020486111111111113</v>
      </c>
      <c r="H1759" s="20" t="b">
        <f t="shared" si="1"/>
        <v>0</v>
      </c>
      <c r="I1759" s="21" t="b">
        <f t="shared" si="2"/>
        <v>0</v>
      </c>
      <c r="J1759" s="21" t="b">
        <f t="shared" si="3"/>
        <v>0</v>
      </c>
      <c r="K1759" s="21" t="b">
        <f t="shared" si="4"/>
        <v>0</v>
      </c>
      <c r="AB1759" s="20" t="b">
        <f t="shared" si="10"/>
        <v>0</v>
      </c>
      <c r="AC1759" s="20" t="b">
        <f t="shared" si="11"/>
        <v>0</v>
      </c>
      <c r="AD1759" s="20" t="b">
        <f t="shared" si="12"/>
        <v>0</v>
      </c>
      <c r="AE1759" s="20" t="b">
        <f t="shared" si="13"/>
        <v>0</v>
      </c>
      <c r="AG1759" s="20" t="b">
        <f t="shared" si="14"/>
        <v>0</v>
      </c>
      <c r="AH1759" s="20" t="b">
        <f t="shared" si="15"/>
        <v>0</v>
      </c>
      <c r="AI1759" s="20" t="b">
        <f t="shared" si="16"/>
        <v>0</v>
      </c>
    </row>
    <row r="1760">
      <c r="A1760" s="14" t="s">
        <v>100</v>
      </c>
      <c r="B1760" s="14">
        <v>9375.0</v>
      </c>
      <c r="C1760" s="14" t="s">
        <v>71</v>
      </c>
      <c r="D1760" s="14">
        <v>3323.562</v>
      </c>
      <c r="E1760" s="14">
        <v>3321.625</v>
      </c>
      <c r="F1760" s="14">
        <v>3323.562</v>
      </c>
      <c r="G1760" s="14">
        <v>3322.59</v>
      </c>
      <c r="H1760" s="20" t="b">
        <f t="shared" si="1"/>
        <v>0</v>
      </c>
      <c r="I1760" s="21" t="b">
        <f t="shared" si="2"/>
        <v>0</v>
      </c>
      <c r="J1760" s="21" t="b">
        <f t="shared" si="3"/>
        <v>0</v>
      </c>
      <c r="K1760" s="21" t="b">
        <f t="shared" si="4"/>
        <v>0</v>
      </c>
      <c r="AB1760" s="20" t="b">
        <f t="shared" si="10"/>
        <v>0</v>
      </c>
      <c r="AC1760" s="20" t="b">
        <f t="shared" si="11"/>
        <v>0</v>
      </c>
      <c r="AD1760" s="20" t="b">
        <f t="shared" si="12"/>
        <v>0</v>
      </c>
      <c r="AE1760" s="20" t="b">
        <f t="shared" si="13"/>
        <v>0</v>
      </c>
      <c r="AG1760" s="20" t="b">
        <f t="shared" si="14"/>
        <v>0</v>
      </c>
      <c r="AH1760" s="20" t="b">
        <f t="shared" si="15"/>
        <v>0</v>
      </c>
      <c r="AI1760" s="20" t="b">
        <f t="shared" si="16"/>
        <v>0</v>
      </c>
    </row>
    <row r="1761">
      <c r="A1761" s="14" t="s">
        <v>100</v>
      </c>
      <c r="B1761" s="14">
        <v>9375.0</v>
      </c>
      <c r="C1761" s="14" t="s">
        <v>72</v>
      </c>
      <c r="D1761" s="14">
        <v>3565.215</v>
      </c>
      <c r="E1761" s="14">
        <v>3564.277</v>
      </c>
      <c r="F1761" s="14">
        <v>3567.289</v>
      </c>
      <c r="G1761" s="14">
        <v>3567.316</v>
      </c>
      <c r="H1761" s="20" t="b">
        <f t="shared" si="1"/>
        <v>0</v>
      </c>
      <c r="I1761" s="21" t="b">
        <f t="shared" si="2"/>
        <v>0</v>
      </c>
      <c r="J1761" s="21" t="b">
        <f t="shared" si="3"/>
        <v>0</v>
      </c>
      <c r="K1761" s="21" t="b">
        <f t="shared" si="4"/>
        <v>0</v>
      </c>
      <c r="AB1761" s="20" t="b">
        <f t="shared" si="10"/>
        <v>0</v>
      </c>
      <c r="AC1761" s="20" t="b">
        <f t="shared" si="11"/>
        <v>0</v>
      </c>
      <c r="AD1761" s="20" t="b">
        <f t="shared" si="12"/>
        <v>0</v>
      </c>
      <c r="AE1761" s="20" t="b">
        <f t="shared" si="13"/>
        <v>0</v>
      </c>
      <c r="AG1761" s="20" t="b">
        <f t="shared" si="14"/>
        <v>0</v>
      </c>
      <c r="AH1761" s="20" t="b">
        <f t="shared" si="15"/>
        <v>0</v>
      </c>
      <c r="AI1761" s="20" t="b">
        <f t="shared" si="16"/>
        <v>0</v>
      </c>
    </row>
    <row r="1762">
      <c r="A1762" s="14" t="s">
        <v>100</v>
      </c>
      <c r="B1762" s="14">
        <v>9375.0</v>
      </c>
      <c r="C1762" s="14" t="s">
        <v>73</v>
      </c>
      <c r="D1762" s="14" t="s">
        <v>81</v>
      </c>
      <c r="E1762" s="14" t="s">
        <v>81</v>
      </c>
      <c r="F1762" s="14" t="s">
        <v>74</v>
      </c>
      <c r="G1762" s="14" t="s">
        <v>74</v>
      </c>
      <c r="H1762" s="20" t="b">
        <f t="shared" si="1"/>
        <v>0</v>
      </c>
      <c r="I1762" s="21" t="b">
        <f t="shared" si="2"/>
        <v>0</v>
      </c>
      <c r="J1762" s="21" t="b">
        <f t="shared" si="3"/>
        <v>0</v>
      </c>
      <c r="K1762" s="21" t="b">
        <f t="shared" si="4"/>
        <v>0</v>
      </c>
      <c r="AB1762" s="20" t="b">
        <f t="shared" si="10"/>
        <v>0</v>
      </c>
      <c r="AC1762" s="20" t="b">
        <f t="shared" si="11"/>
        <v>0</v>
      </c>
      <c r="AD1762" s="20" t="b">
        <f t="shared" si="12"/>
        <v>0</v>
      </c>
      <c r="AE1762" s="20" t="b">
        <f t="shared" si="13"/>
        <v>0</v>
      </c>
      <c r="AG1762" s="20" t="b">
        <f t="shared" si="14"/>
        <v>0</v>
      </c>
      <c r="AH1762" s="20" t="b">
        <f t="shared" si="15"/>
        <v>0</v>
      </c>
      <c r="AI1762" s="20" t="b">
        <f t="shared" si="16"/>
        <v>0</v>
      </c>
    </row>
    <row r="1763">
      <c r="A1763" s="14" t="s">
        <v>100</v>
      </c>
      <c r="B1763" s="14">
        <v>9375.0</v>
      </c>
      <c r="C1763" s="14" t="s">
        <v>75</v>
      </c>
      <c r="D1763" s="14">
        <v>0.4</v>
      </c>
      <c r="E1763" s="14">
        <v>0.348</v>
      </c>
      <c r="F1763" s="14">
        <v>-0.294</v>
      </c>
      <c r="G1763" s="14">
        <v>-0.053</v>
      </c>
      <c r="H1763" s="20">
        <f t="shared" si="1"/>
        <v>8975</v>
      </c>
      <c r="I1763" s="21">
        <f t="shared" si="2"/>
        <v>9027</v>
      </c>
      <c r="J1763" s="21">
        <f t="shared" si="3"/>
        <v>9669</v>
      </c>
      <c r="K1763" s="21">
        <f t="shared" si="4"/>
        <v>9428</v>
      </c>
      <c r="AB1763" s="20" t="b">
        <f t="shared" si="10"/>
        <v>0</v>
      </c>
      <c r="AC1763" s="20" t="b">
        <f t="shared" si="11"/>
        <v>0</v>
      </c>
      <c r="AD1763" s="20" t="b">
        <f t="shared" si="12"/>
        <v>0</v>
      </c>
      <c r="AE1763" s="20" t="b">
        <f t="shared" si="13"/>
        <v>0</v>
      </c>
      <c r="AG1763" s="20" t="b">
        <f t="shared" si="14"/>
        <v>0</v>
      </c>
      <c r="AH1763" s="20" t="b">
        <f t="shared" si="15"/>
        <v>0</v>
      </c>
      <c r="AI1763" s="20" t="b">
        <f t="shared" si="16"/>
        <v>0</v>
      </c>
    </row>
    <row r="1764">
      <c r="A1764" s="14" t="s">
        <v>100</v>
      </c>
      <c r="B1764" s="14">
        <v>9375.0</v>
      </c>
      <c r="C1764" s="14" t="s">
        <v>76</v>
      </c>
      <c r="D1764" s="14" t="s">
        <v>61</v>
      </c>
      <c r="E1764" s="14" t="s">
        <v>61</v>
      </c>
      <c r="F1764" s="14" t="s">
        <v>61</v>
      </c>
      <c r="G1764" s="14" t="s">
        <v>61</v>
      </c>
      <c r="H1764" s="20" t="b">
        <f t="shared" si="1"/>
        <v>0</v>
      </c>
      <c r="I1764" s="21" t="b">
        <f t="shared" si="2"/>
        <v>0</v>
      </c>
      <c r="J1764" s="21" t="b">
        <f t="shared" si="3"/>
        <v>0</v>
      </c>
      <c r="K1764" s="21" t="b">
        <f t="shared" si="4"/>
        <v>0</v>
      </c>
      <c r="AB1764" s="20" t="b">
        <f t="shared" si="10"/>
        <v>0</v>
      </c>
      <c r="AC1764" s="20" t="b">
        <f t="shared" si="11"/>
        <v>0</v>
      </c>
      <c r="AD1764" s="20" t="b">
        <f t="shared" si="12"/>
        <v>0</v>
      </c>
      <c r="AE1764" s="20" t="b">
        <f t="shared" si="13"/>
        <v>0</v>
      </c>
      <c r="AG1764" s="20" t="b">
        <f t="shared" si="14"/>
        <v>0</v>
      </c>
      <c r="AH1764" s="20" t="b">
        <f t="shared" si="15"/>
        <v>0</v>
      </c>
      <c r="AI1764" s="20" t="b">
        <f t="shared" si="16"/>
        <v>0</v>
      </c>
    </row>
    <row r="1765">
      <c r="A1765" s="14" t="s">
        <v>100</v>
      </c>
      <c r="B1765" s="14">
        <v>9375.0</v>
      </c>
      <c r="C1765" s="14" t="s">
        <v>77</v>
      </c>
      <c r="D1765" s="14" t="s">
        <v>61</v>
      </c>
      <c r="E1765" s="14" t="s">
        <v>61</v>
      </c>
      <c r="F1765" s="14" t="s">
        <v>61</v>
      </c>
      <c r="G1765" s="14" t="s">
        <v>61</v>
      </c>
      <c r="H1765" s="20" t="b">
        <f t="shared" si="1"/>
        <v>0</v>
      </c>
      <c r="I1765" s="21" t="b">
        <f t="shared" si="2"/>
        <v>0</v>
      </c>
      <c r="J1765" s="21" t="b">
        <f t="shared" si="3"/>
        <v>0</v>
      </c>
      <c r="K1765" s="21" t="b">
        <f t="shared" si="4"/>
        <v>0</v>
      </c>
      <c r="AB1765" s="20" t="b">
        <f t="shared" si="10"/>
        <v>0</v>
      </c>
      <c r="AC1765" s="20" t="b">
        <f t="shared" si="11"/>
        <v>0</v>
      </c>
      <c r="AD1765" s="20" t="b">
        <f t="shared" si="12"/>
        <v>0</v>
      </c>
      <c r="AE1765" s="20" t="b">
        <f t="shared" si="13"/>
        <v>0</v>
      </c>
      <c r="AG1765" s="20" t="b">
        <f t="shared" si="14"/>
        <v>0</v>
      </c>
      <c r="AH1765" s="20" t="b">
        <f t="shared" si="15"/>
        <v>0</v>
      </c>
      <c r="AI1765" s="20" t="b">
        <f t="shared" si="16"/>
        <v>0</v>
      </c>
    </row>
    <row r="1766">
      <c r="A1766" s="14" t="s">
        <v>100</v>
      </c>
      <c r="B1766" s="14">
        <v>10312.0</v>
      </c>
      <c r="C1766" s="14" t="s">
        <v>60</v>
      </c>
      <c r="D1766" s="14" t="s">
        <v>61</v>
      </c>
      <c r="E1766" s="14" t="s">
        <v>61</v>
      </c>
      <c r="F1766" s="14" t="s">
        <v>61</v>
      </c>
      <c r="G1766" s="14" t="s">
        <v>61</v>
      </c>
      <c r="H1766" s="20" t="b">
        <f t="shared" si="1"/>
        <v>0</v>
      </c>
      <c r="I1766" s="21" t="b">
        <f t="shared" si="2"/>
        <v>0</v>
      </c>
      <c r="J1766" s="21" t="b">
        <f t="shared" si="3"/>
        <v>0</v>
      </c>
      <c r="K1766" s="21" t="b">
        <f t="shared" si="4"/>
        <v>0</v>
      </c>
      <c r="AB1766" s="20" t="b">
        <f t="shared" si="10"/>
        <v>0</v>
      </c>
      <c r="AC1766" s="20" t="b">
        <f t="shared" si="11"/>
        <v>0</v>
      </c>
      <c r="AD1766" s="20" t="b">
        <f t="shared" si="12"/>
        <v>0</v>
      </c>
      <c r="AE1766" s="20" t="b">
        <f t="shared" si="13"/>
        <v>0</v>
      </c>
      <c r="AG1766" s="20" t="b">
        <f t="shared" si="14"/>
        <v>0</v>
      </c>
      <c r="AH1766" s="20" t="b">
        <f t="shared" si="15"/>
        <v>0</v>
      </c>
      <c r="AI1766" s="20" t="b">
        <f t="shared" si="16"/>
        <v>0</v>
      </c>
    </row>
    <row r="1767">
      <c r="A1767" s="14" t="s">
        <v>100</v>
      </c>
      <c r="B1767" s="14">
        <v>10312.0</v>
      </c>
      <c r="C1767" s="14" t="s">
        <v>62</v>
      </c>
      <c r="D1767" s="14" t="s">
        <v>61</v>
      </c>
      <c r="E1767" s="14" t="s">
        <v>61</v>
      </c>
      <c r="F1767" s="14">
        <v>500.0</v>
      </c>
      <c r="G1767" s="14">
        <v>493.0</v>
      </c>
      <c r="H1767" s="20" t="b">
        <f t="shared" si="1"/>
        <v>0</v>
      </c>
      <c r="I1767" s="21" t="b">
        <f t="shared" si="2"/>
        <v>0</v>
      </c>
      <c r="J1767" s="21" t="b">
        <f t="shared" si="3"/>
        <v>0</v>
      </c>
      <c r="K1767" s="21" t="b">
        <f t="shared" si="4"/>
        <v>0</v>
      </c>
      <c r="AB1767" s="20" t="b">
        <f t="shared" si="10"/>
        <v>0</v>
      </c>
      <c r="AC1767" s="20" t="b">
        <f t="shared" si="11"/>
        <v>0</v>
      </c>
      <c r="AD1767" s="20" t="b">
        <f t="shared" si="12"/>
        <v>0</v>
      </c>
      <c r="AE1767" s="20" t="b">
        <f t="shared" si="13"/>
        <v>0</v>
      </c>
      <c r="AG1767" s="20" t="b">
        <f t="shared" si="14"/>
        <v>0</v>
      </c>
      <c r="AH1767" s="20" t="b">
        <f t="shared" si="15"/>
        <v>0</v>
      </c>
      <c r="AI1767" s="20">
        <f t="shared" si="16"/>
        <v>500</v>
      </c>
    </row>
    <row r="1768">
      <c r="A1768" s="14" t="s">
        <v>100</v>
      </c>
      <c r="B1768" s="14">
        <v>10312.0</v>
      </c>
      <c r="C1768" s="14" t="s">
        <v>63</v>
      </c>
      <c r="D1768" s="14" t="s">
        <v>61</v>
      </c>
      <c r="E1768" s="14" t="s">
        <v>61</v>
      </c>
      <c r="F1768" s="14">
        <v>468.0</v>
      </c>
      <c r="G1768" s="14">
        <v>461.0</v>
      </c>
      <c r="H1768" s="20" t="b">
        <f t="shared" si="1"/>
        <v>0</v>
      </c>
      <c r="I1768" s="21" t="b">
        <f t="shared" si="2"/>
        <v>0</v>
      </c>
      <c r="J1768" s="21" t="b">
        <f t="shared" si="3"/>
        <v>0</v>
      </c>
      <c r="K1768" s="21" t="b">
        <f t="shared" si="4"/>
        <v>0</v>
      </c>
      <c r="AB1768" s="20" t="b">
        <f t="shared" si="10"/>
        <v>0</v>
      </c>
      <c r="AC1768" s="20" t="b">
        <f t="shared" si="11"/>
        <v>0</v>
      </c>
      <c r="AD1768" s="20" t="b">
        <f t="shared" si="12"/>
        <v>0</v>
      </c>
      <c r="AE1768" s="20" t="b">
        <f t="shared" si="13"/>
        <v>0</v>
      </c>
      <c r="AG1768" s="20" t="b">
        <f t="shared" si="14"/>
        <v>0</v>
      </c>
      <c r="AH1768" s="20" t="b">
        <f t="shared" si="15"/>
        <v>0</v>
      </c>
      <c r="AI1768" s="20" t="b">
        <f t="shared" si="16"/>
        <v>0</v>
      </c>
    </row>
    <row r="1769">
      <c r="A1769" s="14" t="s">
        <v>100</v>
      </c>
      <c r="B1769" s="14">
        <v>10312.0</v>
      </c>
      <c r="C1769" s="14" t="s">
        <v>64</v>
      </c>
      <c r="D1769" s="14" t="s">
        <v>61</v>
      </c>
      <c r="E1769" s="14" t="s">
        <v>61</v>
      </c>
      <c r="F1769" s="14">
        <v>32.0</v>
      </c>
      <c r="G1769" s="14">
        <v>32.0</v>
      </c>
      <c r="H1769" s="20" t="b">
        <f t="shared" si="1"/>
        <v>0</v>
      </c>
      <c r="I1769" s="21" t="b">
        <f t="shared" si="2"/>
        <v>0</v>
      </c>
      <c r="J1769" s="21" t="b">
        <f t="shared" si="3"/>
        <v>0</v>
      </c>
      <c r="K1769" s="21" t="b">
        <f t="shared" si="4"/>
        <v>0</v>
      </c>
      <c r="AB1769" s="20" t="b">
        <f t="shared" si="10"/>
        <v>0</v>
      </c>
      <c r="AC1769" s="20" t="b">
        <f t="shared" si="11"/>
        <v>0</v>
      </c>
      <c r="AD1769" s="20" t="b">
        <f t="shared" si="12"/>
        <v>0</v>
      </c>
      <c r="AE1769" s="20" t="b">
        <f t="shared" si="13"/>
        <v>0</v>
      </c>
      <c r="AG1769" s="20" t="b">
        <f t="shared" si="14"/>
        <v>0</v>
      </c>
      <c r="AH1769" s="20" t="b">
        <f t="shared" si="15"/>
        <v>0</v>
      </c>
      <c r="AI1769" s="20" t="b">
        <f t="shared" si="16"/>
        <v>0</v>
      </c>
    </row>
    <row r="1770">
      <c r="A1770" s="14" t="s">
        <v>100</v>
      </c>
      <c r="B1770" s="14">
        <v>10312.0</v>
      </c>
      <c r="C1770" s="14" t="s">
        <v>65</v>
      </c>
      <c r="D1770" s="14" t="s">
        <v>61</v>
      </c>
      <c r="E1770" s="14" t="s">
        <v>61</v>
      </c>
      <c r="F1770" s="14">
        <v>0.0</v>
      </c>
      <c r="G1770" s="14">
        <v>0.0</v>
      </c>
      <c r="H1770" s="20" t="b">
        <f t="shared" si="1"/>
        <v>0</v>
      </c>
      <c r="I1770" s="21" t="b">
        <f t="shared" si="2"/>
        <v>0</v>
      </c>
      <c r="J1770" s="21" t="b">
        <f t="shared" si="3"/>
        <v>0</v>
      </c>
      <c r="K1770" s="21" t="b">
        <f t="shared" si="4"/>
        <v>0</v>
      </c>
      <c r="AB1770" s="20" t="b">
        <f t="shared" si="10"/>
        <v>0</v>
      </c>
      <c r="AC1770" s="20" t="b">
        <f t="shared" si="11"/>
        <v>0</v>
      </c>
      <c r="AD1770" s="20" t="b">
        <f t="shared" si="12"/>
        <v>0</v>
      </c>
      <c r="AE1770" s="20" t="b">
        <f t="shared" si="13"/>
        <v>0</v>
      </c>
      <c r="AG1770" s="20" t="b">
        <f t="shared" si="14"/>
        <v>0</v>
      </c>
      <c r="AH1770" s="20" t="b">
        <f t="shared" si="15"/>
        <v>0</v>
      </c>
      <c r="AI1770" s="20" t="b">
        <f t="shared" si="16"/>
        <v>0</v>
      </c>
    </row>
    <row r="1771">
      <c r="A1771" s="14" t="s">
        <v>100</v>
      </c>
      <c r="B1771" s="14">
        <v>10312.0</v>
      </c>
      <c r="C1771" s="14" t="s">
        <v>66</v>
      </c>
      <c r="D1771" s="14" t="s">
        <v>61</v>
      </c>
      <c r="E1771" s="14" t="s">
        <v>61</v>
      </c>
      <c r="F1771" s="14">
        <v>249.0</v>
      </c>
      <c r="G1771" s="14">
        <v>249.0</v>
      </c>
      <c r="H1771" s="20" t="b">
        <f t="shared" si="1"/>
        <v>0</v>
      </c>
      <c r="I1771" s="21" t="b">
        <f t="shared" si="2"/>
        <v>0</v>
      </c>
      <c r="J1771" s="21" t="b">
        <f t="shared" si="3"/>
        <v>0</v>
      </c>
      <c r="K1771" s="21" t="b">
        <f t="shared" si="4"/>
        <v>0</v>
      </c>
      <c r="AB1771" s="20" t="b">
        <f t="shared" si="10"/>
        <v>0</v>
      </c>
      <c r="AC1771" s="20" t="b">
        <f t="shared" si="11"/>
        <v>0</v>
      </c>
      <c r="AD1771" s="20" t="b">
        <f t="shared" si="12"/>
        <v>0</v>
      </c>
      <c r="AE1771" s="20" t="b">
        <f t="shared" si="13"/>
        <v>0</v>
      </c>
      <c r="AG1771" s="20" t="b">
        <f t="shared" si="14"/>
        <v>0</v>
      </c>
      <c r="AH1771" s="20" t="b">
        <f t="shared" si="15"/>
        <v>0</v>
      </c>
      <c r="AI1771" s="20" t="b">
        <f t="shared" si="16"/>
        <v>0</v>
      </c>
    </row>
    <row r="1772">
      <c r="A1772" s="14" t="s">
        <v>100</v>
      </c>
      <c r="B1772" s="14">
        <v>10312.0</v>
      </c>
      <c r="C1772" s="14" t="s">
        <v>67</v>
      </c>
      <c r="D1772" s="14" t="s">
        <v>61</v>
      </c>
      <c r="E1772" s="14" t="s">
        <v>61</v>
      </c>
      <c r="F1772" s="14">
        <v>249.0</v>
      </c>
      <c r="G1772" s="14">
        <v>249.0</v>
      </c>
      <c r="H1772" s="20" t="b">
        <f t="shared" si="1"/>
        <v>0</v>
      </c>
      <c r="I1772" s="21" t="b">
        <f t="shared" si="2"/>
        <v>0</v>
      </c>
      <c r="J1772" s="21" t="b">
        <f t="shared" si="3"/>
        <v>0</v>
      </c>
      <c r="K1772" s="21" t="b">
        <f t="shared" si="4"/>
        <v>0</v>
      </c>
      <c r="AB1772" s="20" t="b">
        <f t="shared" si="10"/>
        <v>0</v>
      </c>
      <c r="AC1772" s="20" t="b">
        <f t="shared" si="11"/>
        <v>0</v>
      </c>
      <c r="AD1772" s="20" t="b">
        <f t="shared" si="12"/>
        <v>0</v>
      </c>
      <c r="AE1772" s="20" t="b">
        <f t="shared" si="13"/>
        <v>0</v>
      </c>
      <c r="AG1772" s="20" t="b">
        <f t="shared" si="14"/>
        <v>0</v>
      </c>
      <c r="AH1772" s="20" t="b">
        <f t="shared" si="15"/>
        <v>0</v>
      </c>
      <c r="AI1772" s="20" t="b">
        <f t="shared" si="16"/>
        <v>0</v>
      </c>
    </row>
    <row r="1773">
      <c r="A1773" s="14" t="s">
        <v>100</v>
      </c>
      <c r="B1773" s="14">
        <v>10312.0</v>
      </c>
      <c r="C1773" s="14" t="s">
        <v>68</v>
      </c>
      <c r="D1773" s="14" t="s">
        <v>61</v>
      </c>
      <c r="E1773" s="14" t="s">
        <v>61</v>
      </c>
      <c r="F1773" s="14">
        <v>0.0</v>
      </c>
      <c r="G1773" s="14">
        <v>0.0</v>
      </c>
      <c r="H1773" s="20" t="b">
        <f t="shared" si="1"/>
        <v>0</v>
      </c>
      <c r="I1773" s="21" t="b">
        <f t="shared" si="2"/>
        <v>0</v>
      </c>
      <c r="J1773" s="21" t="b">
        <f t="shared" si="3"/>
        <v>0</v>
      </c>
      <c r="K1773" s="21" t="b">
        <f t="shared" si="4"/>
        <v>0</v>
      </c>
      <c r="AB1773" s="20" t="b">
        <f t="shared" si="10"/>
        <v>0</v>
      </c>
      <c r="AC1773" s="20" t="b">
        <f t="shared" si="11"/>
        <v>0</v>
      </c>
      <c r="AD1773" s="20" t="b">
        <f t="shared" si="12"/>
        <v>0</v>
      </c>
      <c r="AE1773" s="20" t="b">
        <f t="shared" si="13"/>
        <v>0</v>
      </c>
      <c r="AG1773" s="20" t="b">
        <f t="shared" si="14"/>
        <v>0</v>
      </c>
      <c r="AH1773" s="20" t="b">
        <f t="shared" si="15"/>
        <v>0</v>
      </c>
      <c r="AI1773" s="20" t="b">
        <f t="shared" si="16"/>
        <v>0</v>
      </c>
    </row>
    <row r="1774">
      <c r="A1774" s="14" t="s">
        <v>100</v>
      </c>
      <c r="B1774" s="14">
        <v>10312.0</v>
      </c>
      <c r="C1774" s="14" t="s">
        <v>69</v>
      </c>
      <c r="D1774" s="14" t="s">
        <v>61</v>
      </c>
      <c r="E1774" s="14" t="s">
        <v>61</v>
      </c>
      <c r="F1774" s="14">
        <v>2.0</v>
      </c>
      <c r="G1774" s="14">
        <v>2.0</v>
      </c>
      <c r="H1774" s="20" t="b">
        <f t="shared" si="1"/>
        <v>0</v>
      </c>
      <c r="I1774" s="21" t="b">
        <f t="shared" si="2"/>
        <v>0</v>
      </c>
      <c r="J1774" s="21" t="b">
        <f t="shared" si="3"/>
        <v>0</v>
      </c>
      <c r="K1774" s="21" t="b">
        <f t="shared" si="4"/>
        <v>0</v>
      </c>
      <c r="AB1774" s="20" t="b">
        <f t="shared" si="10"/>
        <v>0</v>
      </c>
      <c r="AC1774" s="20" t="str">
        <f t="shared" si="11"/>
        <v>none</v>
      </c>
      <c r="AD1774" s="20" t="str">
        <f t="shared" si="12"/>
        <v>none</v>
      </c>
      <c r="AE1774" s="20">
        <f t="shared" si="13"/>
        <v>2</v>
      </c>
      <c r="AG1774" s="20" t="b">
        <f t="shared" si="14"/>
        <v>0</v>
      </c>
      <c r="AH1774" s="20" t="b">
        <f t="shared" si="15"/>
        <v>0</v>
      </c>
      <c r="AI1774" s="20" t="b">
        <f t="shared" si="16"/>
        <v>0</v>
      </c>
    </row>
    <row r="1775">
      <c r="A1775" s="14" t="s">
        <v>100</v>
      </c>
      <c r="B1775" s="14">
        <v>10312.0</v>
      </c>
      <c r="C1775" s="14" t="s">
        <v>70</v>
      </c>
      <c r="D1775" s="14" t="s">
        <v>61</v>
      </c>
      <c r="E1775" s="14" t="s">
        <v>61</v>
      </c>
      <c r="F1775" s="14">
        <v>0.0</v>
      </c>
      <c r="G1775" s="14">
        <v>0.0</v>
      </c>
      <c r="H1775" s="20" t="b">
        <f t="shared" si="1"/>
        <v>0</v>
      </c>
      <c r="I1775" s="21" t="b">
        <f t="shared" si="2"/>
        <v>0</v>
      </c>
      <c r="J1775" s="21" t="b">
        <f t="shared" si="3"/>
        <v>0</v>
      </c>
      <c r="K1775" s="21" t="b">
        <f t="shared" si="4"/>
        <v>0</v>
      </c>
      <c r="AB1775" s="20" t="b">
        <f t="shared" si="10"/>
        <v>0</v>
      </c>
      <c r="AC1775" s="20" t="b">
        <f t="shared" si="11"/>
        <v>0</v>
      </c>
      <c r="AD1775" s="20" t="b">
        <f t="shared" si="12"/>
        <v>0</v>
      </c>
      <c r="AE1775" s="20" t="b">
        <f t="shared" si="13"/>
        <v>0</v>
      </c>
      <c r="AG1775" s="20" t="b">
        <f t="shared" si="14"/>
        <v>0</v>
      </c>
      <c r="AH1775" s="20" t="b">
        <f t="shared" si="15"/>
        <v>0</v>
      </c>
      <c r="AI1775" s="20" t="b">
        <f t="shared" si="16"/>
        <v>0</v>
      </c>
    </row>
    <row r="1776">
      <c r="A1776" s="14" t="s">
        <v>100</v>
      </c>
      <c r="B1776" s="14">
        <v>10312.0</v>
      </c>
      <c r="C1776" s="14" t="s">
        <v>71</v>
      </c>
      <c r="D1776" s="14" t="s">
        <v>61</v>
      </c>
      <c r="E1776" s="14" t="s">
        <v>61</v>
      </c>
      <c r="F1776" s="22">
        <v>1.8518518518518518E-4</v>
      </c>
      <c r="G1776" s="22">
        <v>2.199074074074074E-4</v>
      </c>
      <c r="H1776" s="20" t="b">
        <f t="shared" si="1"/>
        <v>0</v>
      </c>
      <c r="I1776" s="21" t="b">
        <f t="shared" si="2"/>
        <v>0</v>
      </c>
      <c r="J1776" s="21" t="b">
        <f t="shared" si="3"/>
        <v>0</v>
      </c>
      <c r="K1776" s="21" t="b">
        <f t="shared" si="4"/>
        <v>0</v>
      </c>
      <c r="AB1776" s="20" t="b">
        <f t="shared" si="10"/>
        <v>0</v>
      </c>
      <c r="AC1776" s="20" t="b">
        <f t="shared" si="11"/>
        <v>0</v>
      </c>
      <c r="AD1776" s="20" t="b">
        <f t="shared" si="12"/>
        <v>0</v>
      </c>
      <c r="AE1776" s="20" t="b">
        <f t="shared" si="13"/>
        <v>0</v>
      </c>
      <c r="AG1776" s="20" t="b">
        <f t="shared" si="14"/>
        <v>0</v>
      </c>
      <c r="AH1776" s="20" t="b">
        <f t="shared" si="15"/>
        <v>0</v>
      </c>
      <c r="AI1776" s="20" t="b">
        <f t="shared" si="16"/>
        <v>0</v>
      </c>
    </row>
    <row r="1777">
      <c r="A1777" s="14" t="s">
        <v>100</v>
      </c>
      <c r="B1777" s="14">
        <v>10312.0</v>
      </c>
      <c r="C1777" s="14" t="s">
        <v>72</v>
      </c>
      <c r="D1777" s="14" t="s">
        <v>61</v>
      </c>
      <c r="E1777" s="14" t="s">
        <v>61</v>
      </c>
      <c r="F1777" s="22">
        <v>9.722222222222222E-4</v>
      </c>
      <c r="G1777" s="22">
        <v>0.001238425925925926</v>
      </c>
      <c r="H1777" s="20" t="b">
        <f t="shared" si="1"/>
        <v>0</v>
      </c>
      <c r="I1777" s="21" t="b">
        <f t="shared" si="2"/>
        <v>0</v>
      </c>
      <c r="J1777" s="21" t="b">
        <f t="shared" si="3"/>
        <v>0</v>
      </c>
      <c r="K1777" s="21" t="b">
        <f t="shared" si="4"/>
        <v>0</v>
      </c>
      <c r="AB1777" s="20" t="b">
        <f t="shared" si="10"/>
        <v>0</v>
      </c>
      <c r="AC1777" s="20" t="b">
        <f t="shared" si="11"/>
        <v>0</v>
      </c>
      <c r="AD1777" s="20" t="b">
        <f t="shared" si="12"/>
        <v>0</v>
      </c>
      <c r="AE1777" s="20" t="b">
        <f t="shared" si="13"/>
        <v>0</v>
      </c>
      <c r="AG1777" s="20" t="b">
        <f t="shared" si="14"/>
        <v>0</v>
      </c>
      <c r="AH1777" s="20" t="b">
        <f t="shared" si="15"/>
        <v>0</v>
      </c>
      <c r="AI1777" s="20" t="b">
        <f t="shared" si="16"/>
        <v>0</v>
      </c>
    </row>
    <row r="1778">
      <c r="A1778" s="14" t="s">
        <v>100</v>
      </c>
      <c r="B1778" s="14">
        <v>10312.0</v>
      </c>
      <c r="C1778" s="14" t="s">
        <v>71</v>
      </c>
      <c r="D1778" s="14" t="s">
        <v>61</v>
      </c>
      <c r="E1778" s="14" t="s">
        <v>61</v>
      </c>
      <c r="F1778" s="14">
        <v>3323.562</v>
      </c>
      <c r="G1778" s="14">
        <v>3325.496</v>
      </c>
      <c r="H1778" s="20" t="b">
        <f t="shared" si="1"/>
        <v>0</v>
      </c>
      <c r="I1778" s="21" t="b">
        <f t="shared" si="2"/>
        <v>0</v>
      </c>
      <c r="J1778" s="21" t="b">
        <f t="shared" si="3"/>
        <v>0</v>
      </c>
      <c r="K1778" s="21" t="b">
        <f t="shared" si="4"/>
        <v>0</v>
      </c>
      <c r="AB1778" s="20" t="b">
        <f t="shared" si="10"/>
        <v>0</v>
      </c>
      <c r="AC1778" s="20" t="b">
        <f t="shared" si="11"/>
        <v>0</v>
      </c>
      <c r="AD1778" s="20" t="b">
        <f t="shared" si="12"/>
        <v>0</v>
      </c>
      <c r="AE1778" s="20" t="b">
        <f t="shared" si="13"/>
        <v>0</v>
      </c>
      <c r="AG1778" s="20" t="b">
        <f t="shared" si="14"/>
        <v>0</v>
      </c>
      <c r="AH1778" s="20" t="b">
        <f t="shared" si="15"/>
        <v>0</v>
      </c>
      <c r="AI1778" s="20" t="b">
        <f t="shared" si="16"/>
        <v>0</v>
      </c>
    </row>
    <row r="1779">
      <c r="A1779" s="14" t="s">
        <v>100</v>
      </c>
      <c r="B1779" s="14">
        <v>10312.0</v>
      </c>
      <c r="C1779" s="14" t="s">
        <v>72</v>
      </c>
      <c r="D1779" s="14" t="s">
        <v>61</v>
      </c>
      <c r="E1779" s="14" t="s">
        <v>61</v>
      </c>
      <c r="F1779" s="14">
        <v>3569.215</v>
      </c>
      <c r="G1779" s="14">
        <v>3569.148</v>
      </c>
      <c r="H1779" s="20" t="b">
        <f t="shared" si="1"/>
        <v>0</v>
      </c>
      <c r="I1779" s="21" t="b">
        <f t="shared" si="2"/>
        <v>0</v>
      </c>
      <c r="J1779" s="21" t="b">
        <f t="shared" si="3"/>
        <v>0</v>
      </c>
      <c r="K1779" s="21" t="b">
        <f t="shared" si="4"/>
        <v>0</v>
      </c>
      <c r="AB1779" s="20" t="b">
        <f t="shared" si="10"/>
        <v>0</v>
      </c>
      <c r="AC1779" s="20" t="b">
        <f t="shared" si="11"/>
        <v>0</v>
      </c>
      <c r="AD1779" s="20" t="b">
        <f t="shared" si="12"/>
        <v>0</v>
      </c>
      <c r="AE1779" s="20" t="b">
        <f t="shared" si="13"/>
        <v>0</v>
      </c>
      <c r="AG1779" s="20" t="b">
        <f t="shared" si="14"/>
        <v>0</v>
      </c>
      <c r="AH1779" s="20" t="b">
        <f t="shared" si="15"/>
        <v>0</v>
      </c>
      <c r="AI1779" s="20" t="b">
        <f t="shared" si="16"/>
        <v>0</v>
      </c>
    </row>
    <row r="1780">
      <c r="A1780" s="14" t="s">
        <v>100</v>
      </c>
      <c r="B1780" s="14">
        <v>10312.0</v>
      </c>
      <c r="C1780" s="14" t="s">
        <v>73</v>
      </c>
      <c r="D1780" s="14" t="s">
        <v>61</v>
      </c>
      <c r="E1780" s="14" t="s">
        <v>61</v>
      </c>
      <c r="F1780" s="14" t="s">
        <v>81</v>
      </c>
      <c r="G1780" s="14" t="s">
        <v>81</v>
      </c>
      <c r="H1780" s="20" t="b">
        <f t="shared" si="1"/>
        <v>0</v>
      </c>
      <c r="I1780" s="21" t="b">
        <f t="shared" si="2"/>
        <v>0</v>
      </c>
      <c r="J1780" s="21" t="b">
        <f t="shared" si="3"/>
        <v>0</v>
      </c>
      <c r="K1780" s="21" t="b">
        <f t="shared" si="4"/>
        <v>0</v>
      </c>
      <c r="AB1780" s="20" t="b">
        <f t="shared" si="10"/>
        <v>0</v>
      </c>
      <c r="AC1780" s="20" t="b">
        <f t="shared" si="11"/>
        <v>0</v>
      </c>
      <c r="AD1780" s="20" t="b">
        <f t="shared" si="12"/>
        <v>0</v>
      </c>
      <c r="AE1780" s="20" t="b">
        <f t="shared" si="13"/>
        <v>0</v>
      </c>
      <c r="AG1780" s="20" t="b">
        <f t="shared" si="14"/>
        <v>0</v>
      </c>
      <c r="AH1780" s="20" t="b">
        <f t="shared" si="15"/>
        <v>0</v>
      </c>
      <c r="AI1780" s="20" t="b">
        <f t="shared" si="16"/>
        <v>0</v>
      </c>
    </row>
    <row r="1781">
      <c r="A1781" s="14" t="s">
        <v>100</v>
      </c>
      <c r="B1781" s="14">
        <v>10312.0</v>
      </c>
      <c r="C1781" s="14" t="s">
        <v>75</v>
      </c>
      <c r="D1781" s="14" t="s">
        <v>61</v>
      </c>
      <c r="E1781" s="14" t="s">
        <v>61</v>
      </c>
      <c r="F1781" s="14">
        <v>0.217</v>
      </c>
      <c r="G1781" s="14">
        <v>0.182</v>
      </c>
      <c r="H1781" s="20" t="b">
        <f t="shared" si="1"/>
        <v>0</v>
      </c>
      <c r="I1781" s="21" t="b">
        <f t="shared" si="2"/>
        <v>0</v>
      </c>
      <c r="J1781" s="21">
        <f t="shared" si="3"/>
        <v>10095</v>
      </c>
      <c r="K1781" s="21">
        <f t="shared" si="4"/>
        <v>10130</v>
      </c>
      <c r="AB1781" s="20" t="b">
        <f t="shared" si="10"/>
        <v>0</v>
      </c>
      <c r="AC1781" s="20" t="b">
        <f t="shared" si="11"/>
        <v>0</v>
      </c>
      <c r="AD1781" s="20" t="b">
        <f t="shared" si="12"/>
        <v>0</v>
      </c>
      <c r="AE1781" s="20" t="b">
        <f t="shared" si="13"/>
        <v>0</v>
      </c>
      <c r="AG1781" s="20" t="b">
        <f t="shared" si="14"/>
        <v>0</v>
      </c>
      <c r="AH1781" s="20" t="b">
        <f t="shared" si="15"/>
        <v>0</v>
      </c>
      <c r="AI1781" s="20" t="b">
        <f t="shared" si="16"/>
        <v>0</v>
      </c>
    </row>
    <row r="1782">
      <c r="A1782" s="14" t="s">
        <v>100</v>
      </c>
      <c r="B1782" s="14">
        <v>10312.0</v>
      </c>
      <c r="C1782" s="14" t="s">
        <v>76</v>
      </c>
      <c r="D1782" s="14" t="s">
        <v>61</v>
      </c>
      <c r="E1782" s="14" t="s">
        <v>61</v>
      </c>
      <c r="F1782" s="14" t="s">
        <v>61</v>
      </c>
      <c r="G1782" s="14" t="s">
        <v>61</v>
      </c>
      <c r="H1782" s="20" t="b">
        <f t="shared" si="1"/>
        <v>0</v>
      </c>
      <c r="I1782" s="21" t="b">
        <f t="shared" si="2"/>
        <v>0</v>
      </c>
      <c r="J1782" s="21" t="b">
        <f t="shared" si="3"/>
        <v>0</v>
      </c>
      <c r="K1782" s="21" t="b">
        <f t="shared" si="4"/>
        <v>0</v>
      </c>
      <c r="AB1782" s="20" t="b">
        <f t="shared" si="10"/>
        <v>0</v>
      </c>
      <c r="AC1782" s="20" t="b">
        <f t="shared" si="11"/>
        <v>0</v>
      </c>
      <c r="AD1782" s="20" t="b">
        <f t="shared" si="12"/>
        <v>0</v>
      </c>
      <c r="AE1782" s="20" t="b">
        <f t="shared" si="13"/>
        <v>0</v>
      </c>
      <c r="AG1782" s="20" t="b">
        <f t="shared" si="14"/>
        <v>0</v>
      </c>
      <c r="AH1782" s="20" t="b">
        <f t="shared" si="15"/>
        <v>0</v>
      </c>
      <c r="AI1782" s="20" t="b">
        <f t="shared" si="16"/>
        <v>0</v>
      </c>
    </row>
    <row r="1783">
      <c r="A1783" s="14" t="s">
        <v>100</v>
      </c>
      <c r="B1783" s="14">
        <v>10312.0</v>
      </c>
      <c r="C1783" s="14" t="s">
        <v>77</v>
      </c>
      <c r="D1783" s="14" t="s">
        <v>61</v>
      </c>
      <c r="E1783" s="14" t="s">
        <v>61</v>
      </c>
      <c r="F1783" s="14" t="s">
        <v>61</v>
      </c>
      <c r="G1783" s="14" t="s">
        <v>61</v>
      </c>
      <c r="H1783" s="20" t="b">
        <f t="shared" si="1"/>
        <v>0</v>
      </c>
      <c r="I1783" s="21" t="b">
        <f t="shared" si="2"/>
        <v>0</v>
      </c>
      <c r="J1783" s="21" t="b">
        <f t="shared" si="3"/>
        <v>0</v>
      </c>
      <c r="K1783" s="21" t="b">
        <f t="shared" si="4"/>
        <v>0</v>
      </c>
      <c r="AB1783" s="20" t="b">
        <f t="shared" si="10"/>
        <v>0</v>
      </c>
      <c r="AC1783" s="20" t="b">
        <f t="shared" si="11"/>
        <v>0</v>
      </c>
      <c r="AD1783" s="20" t="b">
        <f t="shared" si="12"/>
        <v>0</v>
      </c>
      <c r="AE1783" s="20" t="b">
        <f t="shared" si="13"/>
        <v>0</v>
      </c>
      <c r="AG1783" s="20" t="b">
        <f t="shared" si="14"/>
        <v>0</v>
      </c>
      <c r="AH1783" s="20" t="b">
        <f t="shared" si="15"/>
        <v>0</v>
      </c>
      <c r="AI1783" s="20" t="b">
        <f t="shared" si="16"/>
        <v>0</v>
      </c>
    </row>
    <row r="1784">
      <c r="A1784" s="14" t="s">
        <v>100</v>
      </c>
      <c r="B1784" s="14">
        <v>11250.0</v>
      </c>
      <c r="C1784" s="14" t="s">
        <v>60</v>
      </c>
      <c r="D1784" s="14" t="s">
        <v>61</v>
      </c>
      <c r="E1784" s="14" t="s">
        <v>61</v>
      </c>
      <c r="F1784" s="14" t="s">
        <v>61</v>
      </c>
      <c r="G1784" s="14" t="s">
        <v>61</v>
      </c>
      <c r="H1784" s="20" t="b">
        <f t="shared" si="1"/>
        <v>0</v>
      </c>
      <c r="I1784" s="21" t="b">
        <f t="shared" si="2"/>
        <v>0</v>
      </c>
      <c r="J1784" s="21" t="b">
        <f t="shared" si="3"/>
        <v>0</v>
      </c>
      <c r="K1784" s="21" t="b">
        <f t="shared" si="4"/>
        <v>0</v>
      </c>
      <c r="AB1784" s="20" t="b">
        <f t="shared" si="10"/>
        <v>0</v>
      </c>
      <c r="AC1784" s="20" t="b">
        <f t="shared" si="11"/>
        <v>0</v>
      </c>
      <c r="AD1784" s="20" t="b">
        <f t="shared" si="12"/>
        <v>0</v>
      </c>
      <c r="AE1784" s="20" t="b">
        <f t="shared" si="13"/>
        <v>0</v>
      </c>
      <c r="AG1784" s="20" t="b">
        <f t="shared" si="14"/>
        <v>0</v>
      </c>
      <c r="AH1784" s="20" t="b">
        <f t="shared" si="15"/>
        <v>0</v>
      </c>
      <c r="AI1784" s="20" t="b">
        <f t="shared" si="16"/>
        <v>0</v>
      </c>
    </row>
    <row r="1785">
      <c r="A1785" s="14" t="s">
        <v>100</v>
      </c>
      <c r="B1785" s="14">
        <v>11250.0</v>
      </c>
      <c r="C1785" s="14" t="s">
        <v>62</v>
      </c>
      <c r="D1785" s="14">
        <v>489.0</v>
      </c>
      <c r="E1785" s="14">
        <v>477.0</v>
      </c>
      <c r="F1785" s="14">
        <v>490.0</v>
      </c>
      <c r="G1785" s="14">
        <v>490.0</v>
      </c>
      <c r="H1785" s="20" t="b">
        <f t="shared" si="1"/>
        <v>0</v>
      </c>
      <c r="I1785" s="21" t="b">
        <f t="shared" si="2"/>
        <v>0</v>
      </c>
      <c r="J1785" s="21" t="b">
        <f t="shared" si="3"/>
        <v>0</v>
      </c>
      <c r="K1785" s="21" t="b">
        <f t="shared" si="4"/>
        <v>0</v>
      </c>
      <c r="AB1785" s="20" t="b">
        <f t="shared" si="10"/>
        <v>0</v>
      </c>
      <c r="AC1785" s="20" t="b">
        <f t="shared" si="11"/>
        <v>0</v>
      </c>
      <c r="AD1785" s="20" t="b">
        <f t="shared" si="12"/>
        <v>0</v>
      </c>
      <c r="AE1785" s="20" t="b">
        <f t="shared" si="13"/>
        <v>0</v>
      </c>
      <c r="AG1785" s="20">
        <f t="shared" si="14"/>
        <v>489</v>
      </c>
      <c r="AH1785" s="20">
        <f t="shared" si="15"/>
        <v>477</v>
      </c>
      <c r="AI1785" s="20">
        <f t="shared" si="16"/>
        <v>490</v>
      </c>
    </row>
    <row r="1786">
      <c r="A1786" s="14" t="s">
        <v>100</v>
      </c>
      <c r="B1786" s="14">
        <v>11250.0</v>
      </c>
      <c r="C1786" s="14" t="s">
        <v>63</v>
      </c>
      <c r="D1786" s="14">
        <v>457.0</v>
      </c>
      <c r="E1786" s="14">
        <v>445.0</v>
      </c>
      <c r="F1786" s="14">
        <v>458.0</v>
      </c>
      <c r="G1786" s="14">
        <v>458.0</v>
      </c>
      <c r="H1786" s="20" t="b">
        <f t="shared" si="1"/>
        <v>0</v>
      </c>
      <c r="I1786" s="21" t="b">
        <f t="shared" si="2"/>
        <v>0</v>
      </c>
      <c r="J1786" s="21" t="b">
        <f t="shared" si="3"/>
        <v>0</v>
      </c>
      <c r="K1786" s="21" t="b">
        <f t="shared" si="4"/>
        <v>0</v>
      </c>
      <c r="AB1786" s="20" t="b">
        <f t="shared" si="10"/>
        <v>0</v>
      </c>
      <c r="AC1786" s="20" t="b">
        <f t="shared" si="11"/>
        <v>0</v>
      </c>
      <c r="AD1786" s="20" t="b">
        <f t="shared" si="12"/>
        <v>0</v>
      </c>
      <c r="AE1786" s="20" t="b">
        <f t="shared" si="13"/>
        <v>0</v>
      </c>
      <c r="AG1786" s="20" t="b">
        <f t="shared" si="14"/>
        <v>0</v>
      </c>
      <c r="AH1786" s="20" t="b">
        <f t="shared" si="15"/>
        <v>0</v>
      </c>
      <c r="AI1786" s="20" t="b">
        <f t="shared" si="16"/>
        <v>0</v>
      </c>
    </row>
    <row r="1787">
      <c r="A1787" s="14" t="s">
        <v>100</v>
      </c>
      <c r="B1787" s="14">
        <v>11250.0</v>
      </c>
      <c r="C1787" s="14" t="s">
        <v>64</v>
      </c>
      <c r="D1787" s="14">
        <v>32.0</v>
      </c>
      <c r="E1787" s="14">
        <v>32.0</v>
      </c>
      <c r="F1787" s="14">
        <v>32.0</v>
      </c>
      <c r="G1787" s="14">
        <v>32.0</v>
      </c>
      <c r="H1787" s="20" t="b">
        <f t="shared" si="1"/>
        <v>0</v>
      </c>
      <c r="I1787" s="21" t="b">
        <f t="shared" si="2"/>
        <v>0</v>
      </c>
      <c r="J1787" s="21" t="b">
        <f t="shared" si="3"/>
        <v>0</v>
      </c>
      <c r="K1787" s="21" t="b">
        <f t="shared" si="4"/>
        <v>0</v>
      </c>
      <c r="AB1787" s="20" t="b">
        <f t="shared" si="10"/>
        <v>0</v>
      </c>
      <c r="AC1787" s="20" t="b">
        <f t="shared" si="11"/>
        <v>0</v>
      </c>
      <c r="AD1787" s="20" t="b">
        <f t="shared" si="12"/>
        <v>0</v>
      </c>
      <c r="AE1787" s="20" t="b">
        <f t="shared" si="13"/>
        <v>0</v>
      </c>
      <c r="AG1787" s="20" t="b">
        <f t="shared" si="14"/>
        <v>0</v>
      </c>
      <c r="AH1787" s="20" t="b">
        <f t="shared" si="15"/>
        <v>0</v>
      </c>
      <c r="AI1787" s="20" t="b">
        <f t="shared" si="16"/>
        <v>0</v>
      </c>
    </row>
    <row r="1788">
      <c r="A1788" s="14" t="s">
        <v>100</v>
      </c>
      <c r="B1788" s="14">
        <v>11250.0</v>
      </c>
      <c r="C1788" s="14" t="s">
        <v>65</v>
      </c>
      <c r="D1788" s="14">
        <v>0.0</v>
      </c>
      <c r="E1788" s="14">
        <v>0.0</v>
      </c>
      <c r="F1788" s="14">
        <v>0.0</v>
      </c>
      <c r="G1788" s="14">
        <v>0.0</v>
      </c>
      <c r="H1788" s="20" t="b">
        <f t="shared" si="1"/>
        <v>0</v>
      </c>
      <c r="I1788" s="21" t="b">
        <f t="shared" si="2"/>
        <v>0</v>
      </c>
      <c r="J1788" s="21" t="b">
        <f t="shared" si="3"/>
        <v>0</v>
      </c>
      <c r="K1788" s="21" t="b">
        <f t="shared" si="4"/>
        <v>0</v>
      </c>
      <c r="AB1788" s="20" t="b">
        <f t="shared" si="10"/>
        <v>0</v>
      </c>
      <c r="AC1788" s="20" t="b">
        <f t="shared" si="11"/>
        <v>0</v>
      </c>
      <c r="AD1788" s="20" t="b">
        <f t="shared" si="12"/>
        <v>0</v>
      </c>
      <c r="AE1788" s="20" t="b">
        <f t="shared" si="13"/>
        <v>0</v>
      </c>
      <c r="AG1788" s="20" t="b">
        <f t="shared" si="14"/>
        <v>0</v>
      </c>
      <c r="AH1788" s="20" t="b">
        <f t="shared" si="15"/>
        <v>0</v>
      </c>
      <c r="AI1788" s="20" t="b">
        <f t="shared" si="16"/>
        <v>0</v>
      </c>
    </row>
    <row r="1789">
      <c r="A1789" s="14" t="s">
        <v>100</v>
      </c>
      <c r="B1789" s="14">
        <v>11250.0</v>
      </c>
      <c r="C1789" s="14" t="s">
        <v>66</v>
      </c>
      <c r="D1789" s="14">
        <v>249.0</v>
      </c>
      <c r="E1789" s="14">
        <v>249.0</v>
      </c>
      <c r="F1789" s="14">
        <v>249.0</v>
      </c>
      <c r="G1789" s="14">
        <v>249.0</v>
      </c>
      <c r="H1789" s="20" t="b">
        <f t="shared" si="1"/>
        <v>0</v>
      </c>
      <c r="I1789" s="21" t="b">
        <f t="shared" si="2"/>
        <v>0</v>
      </c>
      <c r="J1789" s="21" t="b">
        <f t="shared" si="3"/>
        <v>0</v>
      </c>
      <c r="K1789" s="21" t="b">
        <f t="shared" si="4"/>
        <v>0</v>
      </c>
      <c r="AB1789" s="20" t="b">
        <f t="shared" si="10"/>
        <v>0</v>
      </c>
      <c r="AC1789" s="20" t="b">
        <f t="shared" si="11"/>
        <v>0</v>
      </c>
      <c r="AD1789" s="20" t="b">
        <f t="shared" si="12"/>
        <v>0</v>
      </c>
      <c r="AE1789" s="20" t="b">
        <f t="shared" si="13"/>
        <v>0</v>
      </c>
      <c r="AG1789" s="20" t="b">
        <f t="shared" si="14"/>
        <v>0</v>
      </c>
      <c r="AH1789" s="20" t="b">
        <f t="shared" si="15"/>
        <v>0</v>
      </c>
      <c r="AI1789" s="20" t="b">
        <f t="shared" si="16"/>
        <v>0</v>
      </c>
    </row>
    <row r="1790">
      <c r="A1790" s="14" t="s">
        <v>100</v>
      </c>
      <c r="B1790" s="14">
        <v>11250.0</v>
      </c>
      <c r="C1790" s="14" t="s">
        <v>67</v>
      </c>
      <c r="D1790" s="14">
        <v>249.0</v>
      </c>
      <c r="E1790" s="14">
        <v>249.0</v>
      </c>
      <c r="F1790" s="14">
        <v>249.0</v>
      </c>
      <c r="G1790" s="14">
        <v>249.0</v>
      </c>
      <c r="H1790" s="20" t="b">
        <f t="shared" si="1"/>
        <v>0</v>
      </c>
      <c r="I1790" s="21" t="b">
        <f t="shared" si="2"/>
        <v>0</v>
      </c>
      <c r="J1790" s="21" t="b">
        <f t="shared" si="3"/>
        <v>0</v>
      </c>
      <c r="K1790" s="21" t="b">
        <f t="shared" si="4"/>
        <v>0</v>
      </c>
      <c r="AB1790" s="20" t="b">
        <f t="shared" si="10"/>
        <v>0</v>
      </c>
      <c r="AC1790" s="20" t="b">
        <f t="shared" si="11"/>
        <v>0</v>
      </c>
      <c r="AD1790" s="20" t="b">
        <f t="shared" si="12"/>
        <v>0</v>
      </c>
      <c r="AE1790" s="20" t="b">
        <f t="shared" si="13"/>
        <v>0</v>
      </c>
      <c r="AG1790" s="20" t="b">
        <f t="shared" si="14"/>
        <v>0</v>
      </c>
      <c r="AH1790" s="20" t="b">
        <f t="shared" si="15"/>
        <v>0</v>
      </c>
      <c r="AI1790" s="20" t="b">
        <f t="shared" si="16"/>
        <v>0</v>
      </c>
    </row>
    <row r="1791">
      <c r="A1791" s="14" t="s">
        <v>100</v>
      </c>
      <c r="B1791" s="14">
        <v>11250.0</v>
      </c>
      <c r="C1791" s="14" t="s">
        <v>68</v>
      </c>
      <c r="D1791" s="14">
        <v>0.0</v>
      </c>
      <c r="E1791" s="14">
        <v>0.0</v>
      </c>
      <c r="F1791" s="14">
        <v>0.0</v>
      </c>
      <c r="G1791" s="14">
        <v>0.0</v>
      </c>
      <c r="H1791" s="20" t="b">
        <f t="shared" si="1"/>
        <v>0</v>
      </c>
      <c r="I1791" s="21" t="b">
        <f t="shared" si="2"/>
        <v>0</v>
      </c>
      <c r="J1791" s="21" t="b">
        <f t="shared" si="3"/>
        <v>0</v>
      </c>
      <c r="K1791" s="21" t="b">
        <f t="shared" si="4"/>
        <v>0</v>
      </c>
      <c r="AB1791" s="20" t="b">
        <f t="shared" si="10"/>
        <v>0</v>
      </c>
      <c r="AC1791" s="20" t="b">
        <f t="shared" si="11"/>
        <v>0</v>
      </c>
      <c r="AD1791" s="20" t="b">
        <f t="shared" si="12"/>
        <v>0</v>
      </c>
      <c r="AE1791" s="20" t="b">
        <f t="shared" si="13"/>
        <v>0</v>
      </c>
      <c r="AG1791" s="20" t="b">
        <f t="shared" si="14"/>
        <v>0</v>
      </c>
      <c r="AH1791" s="20" t="b">
        <f t="shared" si="15"/>
        <v>0</v>
      </c>
      <c r="AI1791" s="20" t="b">
        <f t="shared" si="16"/>
        <v>0</v>
      </c>
    </row>
    <row r="1792">
      <c r="A1792" s="14" t="s">
        <v>100</v>
      </c>
      <c r="B1792" s="14">
        <v>11250.0</v>
      </c>
      <c r="C1792" s="14" t="s">
        <v>69</v>
      </c>
      <c r="D1792" s="14">
        <v>2.0</v>
      </c>
      <c r="E1792" s="14">
        <v>2.0</v>
      </c>
      <c r="F1792" s="14">
        <v>2.0</v>
      </c>
      <c r="G1792" s="14">
        <v>2.0</v>
      </c>
      <c r="H1792" s="20" t="b">
        <f t="shared" si="1"/>
        <v>0</v>
      </c>
      <c r="I1792" s="21" t="b">
        <f t="shared" si="2"/>
        <v>0</v>
      </c>
      <c r="J1792" s="21" t="b">
        <f t="shared" si="3"/>
        <v>0</v>
      </c>
      <c r="K1792" s="21" t="b">
        <f t="shared" si="4"/>
        <v>0</v>
      </c>
      <c r="AB1792" s="20" t="b">
        <f t="shared" si="10"/>
        <v>0</v>
      </c>
      <c r="AC1792" s="20">
        <f t="shared" si="11"/>
        <v>2</v>
      </c>
      <c r="AD1792" s="20">
        <f t="shared" si="12"/>
        <v>2</v>
      </c>
      <c r="AE1792" s="20">
        <f t="shared" si="13"/>
        <v>2</v>
      </c>
      <c r="AG1792" s="20" t="b">
        <f t="shared" si="14"/>
        <v>0</v>
      </c>
      <c r="AH1792" s="20" t="b">
        <f t="shared" si="15"/>
        <v>0</v>
      </c>
      <c r="AI1792" s="20" t="b">
        <f t="shared" si="16"/>
        <v>0</v>
      </c>
    </row>
    <row r="1793">
      <c r="A1793" s="14" t="s">
        <v>100</v>
      </c>
      <c r="B1793" s="14">
        <v>11250.0</v>
      </c>
      <c r="C1793" s="14" t="s">
        <v>70</v>
      </c>
      <c r="D1793" s="14">
        <v>0.0</v>
      </c>
      <c r="E1793" s="14">
        <v>0.0</v>
      </c>
      <c r="F1793" s="14">
        <v>0.0</v>
      </c>
      <c r="G1793" s="14">
        <v>0.0</v>
      </c>
      <c r="H1793" s="20" t="b">
        <f t="shared" si="1"/>
        <v>0</v>
      </c>
      <c r="I1793" s="21" t="b">
        <f t="shared" si="2"/>
        <v>0</v>
      </c>
      <c r="J1793" s="21" t="b">
        <f t="shared" si="3"/>
        <v>0</v>
      </c>
      <c r="K1793" s="21" t="b">
        <f t="shared" si="4"/>
        <v>0</v>
      </c>
      <c r="AB1793" s="20" t="b">
        <f t="shared" si="10"/>
        <v>0</v>
      </c>
      <c r="AC1793" s="20" t="b">
        <f t="shared" si="11"/>
        <v>0</v>
      </c>
      <c r="AD1793" s="20" t="b">
        <f t="shared" si="12"/>
        <v>0</v>
      </c>
      <c r="AE1793" s="20" t="b">
        <f t="shared" si="13"/>
        <v>0</v>
      </c>
      <c r="AG1793" s="20" t="b">
        <f t="shared" si="14"/>
        <v>0</v>
      </c>
      <c r="AH1793" s="20" t="b">
        <f t="shared" si="15"/>
        <v>0</v>
      </c>
      <c r="AI1793" s="20" t="b">
        <f t="shared" si="16"/>
        <v>0</v>
      </c>
    </row>
    <row r="1794">
      <c r="A1794" s="14" t="s">
        <v>100</v>
      </c>
      <c r="B1794" s="14">
        <v>11250.0</v>
      </c>
      <c r="C1794" s="14" t="s">
        <v>71</v>
      </c>
      <c r="D1794" s="22">
        <v>1.5046296296296297E-4</v>
      </c>
      <c r="E1794" s="22">
        <v>2.0833333333333335E-4</v>
      </c>
      <c r="F1794" s="22">
        <v>1.388888888888889E-4</v>
      </c>
      <c r="G1794" s="22">
        <v>1.6203703703703703E-4</v>
      </c>
      <c r="H1794" s="20" t="b">
        <f t="shared" si="1"/>
        <v>0</v>
      </c>
      <c r="I1794" s="21" t="b">
        <f t="shared" si="2"/>
        <v>0</v>
      </c>
      <c r="J1794" s="21" t="b">
        <f t="shared" si="3"/>
        <v>0</v>
      </c>
      <c r="K1794" s="21" t="b">
        <f t="shared" si="4"/>
        <v>0</v>
      </c>
      <c r="AB1794" s="20" t="b">
        <f t="shared" si="10"/>
        <v>0</v>
      </c>
      <c r="AC1794" s="20" t="b">
        <f t="shared" si="11"/>
        <v>0</v>
      </c>
      <c r="AD1794" s="20" t="b">
        <f t="shared" si="12"/>
        <v>0</v>
      </c>
      <c r="AE1794" s="20" t="b">
        <f t="shared" si="13"/>
        <v>0</v>
      </c>
      <c r="AG1794" s="20" t="b">
        <f t="shared" si="14"/>
        <v>0</v>
      </c>
      <c r="AH1794" s="20" t="b">
        <f t="shared" si="15"/>
        <v>0</v>
      </c>
      <c r="AI1794" s="20" t="b">
        <f t="shared" si="16"/>
        <v>0</v>
      </c>
    </row>
    <row r="1795">
      <c r="A1795" s="14" t="s">
        <v>100</v>
      </c>
      <c r="B1795" s="14">
        <v>11250.0</v>
      </c>
      <c r="C1795" s="14" t="s">
        <v>72</v>
      </c>
      <c r="D1795" s="22">
        <v>0.0010763888888888889</v>
      </c>
      <c r="E1795" s="22">
        <v>0.0021296296296296298</v>
      </c>
      <c r="F1795" s="22">
        <v>0.0012731481481481483</v>
      </c>
      <c r="G1795" s="22">
        <v>0.0016319444444444445</v>
      </c>
      <c r="H1795" s="20" t="b">
        <f t="shared" si="1"/>
        <v>0</v>
      </c>
      <c r="I1795" s="21" t="b">
        <f t="shared" si="2"/>
        <v>0</v>
      </c>
      <c r="J1795" s="21" t="b">
        <f t="shared" si="3"/>
        <v>0</v>
      </c>
      <c r="K1795" s="21" t="b">
        <f t="shared" si="4"/>
        <v>0</v>
      </c>
      <c r="AB1795" s="20" t="b">
        <f t="shared" si="10"/>
        <v>0</v>
      </c>
      <c r="AC1795" s="20" t="b">
        <f t="shared" si="11"/>
        <v>0</v>
      </c>
      <c r="AD1795" s="20" t="b">
        <f t="shared" si="12"/>
        <v>0</v>
      </c>
      <c r="AE1795" s="20" t="b">
        <f t="shared" si="13"/>
        <v>0</v>
      </c>
      <c r="AG1795" s="20" t="b">
        <f t="shared" si="14"/>
        <v>0</v>
      </c>
      <c r="AH1795" s="20" t="b">
        <f t="shared" si="15"/>
        <v>0</v>
      </c>
      <c r="AI1795" s="20" t="b">
        <f t="shared" si="16"/>
        <v>0</v>
      </c>
    </row>
    <row r="1796">
      <c r="A1796" s="14" t="s">
        <v>100</v>
      </c>
      <c r="B1796" s="14">
        <v>11250.0</v>
      </c>
      <c r="C1796" s="14" t="s">
        <v>71</v>
      </c>
      <c r="D1796" s="14">
        <v>3321.562</v>
      </c>
      <c r="E1796" s="14">
        <v>3322.531</v>
      </c>
      <c r="F1796" s="14">
        <v>3320.594</v>
      </c>
      <c r="G1796" s="14">
        <v>3322.496</v>
      </c>
      <c r="H1796" s="20" t="b">
        <f t="shared" si="1"/>
        <v>0</v>
      </c>
      <c r="I1796" s="21" t="b">
        <f t="shared" si="2"/>
        <v>0</v>
      </c>
      <c r="J1796" s="21" t="b">
        <f t="shared" si="3"/>
        <v>0</v>
      </c>
      <c r="K1796" s="21" t="b">
        <f t="shared" si="4"/>
        <v>0</v>
      </c>
      <c r="AB1796" s="20" t="b">
        <f t="shared" si="10"/>
        <v>0</v>
      </c>
      <c r="AC1796" s="20" t="b">
        <f t="shared" si="11"/>
        <v>0</v>
      </c>
      <c r="AD1796" s="20" t="b">
        <f t="shared" si="12"/>
        <v>0</v>
      </c>
      <c r="AE1796" s="20" t="b">
        <f t="shared" si="13"/>
        <v>0</v>
      </c>
      <c r="AG1796" s="20" t="b">
        <f t="shared" si="14"/>
        <v>0</v>
      </c>
      <c r="AH1796" s="20" t="b">
        <f t="shared" si="15"/>
        <v>0</v>
      </c>
      <c r="AI1796" s="20" t="b">
        <f t="shared" si="16"/>
        <v>0</v>
      </c>
    </row>
    <row r="1797">
      <c r="A1797" s="14" t="s">
        <v>100</v>
      </c>
      <c r="B1797" s="14">
        <v>11250.0</v>
      </c>
      <c r="C1797" s="14" t="s">
        <v>72</v>
      </c>
      <c r="D1797" s="14">
        <v>3565.215</v>
      </c>
      <c r="E1797" s="14">
        <v>3564.184</v>
      </c>
      <c r="F1797" s="14">
        <v>3564.246</v>
      </c>
      <c r="G1797" s="14">
        <v>3569.148</v>
      </c>
      <c r="H1797" s="20" t="b">
        <f t="shared" si="1"/>
        <v>0</v>
      </c>
      <c r="I1797" s="21" t="b">
        <f t="shared" si="2"/>
        <v>0</v>
      </c>
      <c r="J1797" s="21" t="b">
        <f t="shared" si="3"/>
        <v>0</v>
      </c>
      <c r="K1797" s="21" t="b">
        <f t="shared" si="4"/>
        <v>0</v>
      </c>
      <c r="AB1797" s="20" t="b">
        <f t="shared" si="10"/>
        <v>0</v>
      </c>
      <c r="AC1797" s="20" t="b">
        <f t="shared" si="11"/>
        <v>0</v>
      </c>
      <c r="AD1797" s="20" t="b">
        <f t="shared" si="12"/>
        <v>0</v>
      </c>
      <c r="AE1797" s="20" t="b">
        <f t="shared" si="13"/>
        <v>0</v>
      </c>
      <c r="AG1797" s="20" t="b">
        <f t="shared" si="14"/>
        <v>0</v>
      </c>
      <c r="AH1797" s="20" t="b">
        <f t="shared" si="15"/>
        <v>0</v>
      </c>
      <c r="AI1797" s="20" t="b">
        <f t="shared" si="16"/>
        <v>0</v>
      </c>
    </row>
    <row r="1798">
      <c r="A1798" s="14" t="s">
        <v>100</v>
      </c>
      <c r="B1798" s="14">
        <v>11250.0</v>
      </c>
      <c r="C1798" s="14" t="s">
        <v>73</v>
      </c>
      <c r="D1798" s="14" t="s">
        <v>81</v>
      </c>
      <c r="E1798" s="14" t="s">
        <v>81</v>
      </c>
      <c r="F1798" s="14" t="s">
        <v>81</v>
      </c>
      <c r="G1798" s="14" t="s">
        <v>81</v>
      </c>
      <c r="H1798" s="20" t="b">
        <f t="shared" si="1"/>
        <v>0</v>
      </c>
      <c r="I1798" s="21" t="b">
        <f t="shared" si="2"/>
        <v>0</v>
      </c>
      <c r="J1798" s="21" t="b">
        <f t="shared" si="3"/>
        <v>0</v>
      </c>
      <c r="K1798" s="21" t="b">
        <f t="shared" si="4"/>
        <v>0</v>
      </c>
      <c r="AB1798" s="20" t="b">
        <f t="shared" si="10"/>
        <v>0</v>
      </c>
      <c r="AC1798" s="20" t="b">
        <f t="shared" si="11"/>
        <v>0</v>
      </c>
      <c r="AD1798" s="20" t="b">
        <f t="shared" si="12"/>
        <v>0</v>
      </c>
      <c r="AE1798" s="20" t="b">
        <f t="shared" si="13"/>
        <v>0</v>
      </c>
      <c r="AG1798" s="20" t="b">
        <f t="shared" si="14"/>
        <v>0</v>
      </c>
      <c r="AH1798" s="20" t="b">
        <f t="shared" si="15"/>
        <v>0</v>
      </c>
      <c r="AI1798" s="20" t="b">
        <f t="shared" si="16"/>
        <v>0</v>
      </c>
    </row>
    <row r="1799">
      <c r="A1799" s="14" t="s">
        <v>100</v>
      </c>
      <c r="B1799" s="14">
        <v>11250.0</v>
      </c>
      <c r="C1799" s="14" t="s">
        <v>75</v>
      </c>
      <c r="D1799" s="14">
        <v>0.718</v>
      </c>
      <c r="E1799" s="14">
        <v>0.666</v>
      </c>
      <c r="F1799" s="14">
        <v>0.158</v>
      </c>
      <c r="G1799" s="14">
        <v>0.385</v>
      </c>
      <c r="H1799" s="20">
        <f t="shared" si="1"/>
        <v>10532</v>
      </c>
      <c r="I1799" s="21">
        <f t="shared" si="2"/>
        <v>10584</v>
      </c>
      <c r="J1799" s="21">
        <f t="shared" si="3"/>
        <v>11092</v>
      </c>
      <c r="K1799" s="21">
        <f t="shared" si="4"/>
        <v>10865</v>
      </c>
      <c r="AB1799" s="20" t="b">
        <f t="shared" si="10"/>
        <v>0</v>
      </c>
      <c r="AC1799" s="20" t="b">
        <f t="shared" si="11"/>
        <v>0</v>
      </c>
      <c r="AD1799" s="20" t="b">
        <f t="shared" si="12"/>
        <v>0</v>
      </c>
      <c r="AE1799" s="20" t="b">
        <f t="shared" si="13"/>
        <v>0</v>
      </c>
      <c r="AG1799" s="20" t="b">
        <f t="shared" si="14"/>
        <v>0</v>
      </c>
      <c r="AH1799" s="20" t="b">
        <f t="shared" si="15"/>
        <v>0</v>
      </c>
      <c r="AI1799" s="20" t="b">
        <f t="shared" si="16"/>
        <v>0</v>
      </c>
    </row>
    <row r="1800">
      <c r="A1800" s="14" t="s">
        <v>100</v>
      </c>
      <c r="B1800" s="14">
        <v>11250.0</v>
      </c>
      <c r="C1800" s="14" t="s">
        <v>76</v>
      </c>
      <c r="D1800" s="14" t="s">
        <v>61</v>
      </c>
      <c r="E1800" s="14" t="s">
        <v>61</v>
      </c>
      <c r="F1800" s="14" t="s">
        <v>61</v>
      </c>
      <c r="G1800" s="14" t="s">
        <v>61</v>
      </c>
      <c r="H1800" s="20" t="b">
        <f t="shared" si="1"/>
        <v>0</v>
      </c>
      <c r="I1800" s="21" t="b">
        <f t="shared" si="2"/>
        <v>0</v>
      </c>
      <c r="J1800" s="21" t="b">
        <f t="shared" si="3"/>
        <v>0</v>
      </c>
      <c r="K1800" s="21" t="b">
        <f t="shared" si="4"/>
        <v>0</v>
      </c>
      <c r="AB1800" s="20" t="b">
        <f t="shared" si="10"/>
        <v>0</v>
      </c>
      <c r="AC1800" s="20" t="b">
        <f t="shared" si="11"/>
        <v>0</v>
      </c>
      <c r="AD1800" s="20" t="b">
        <f t="shared" si="12"/>
        <v>0</v>
      </c>
      <c r="AE1800" s="20" t="b">
        <f t="shared" si="13"/>
        <v>0</v>
      </c>
      <c r="AG1800" s="20" t="b">
        <f t="shared" si="14"/>
        <v>0</v>
      </c>
      <c r="AH1800" s="20" t="b">
        <f t="shared" si="15"/>
        <v>0</v>
      </c>
      <c r="AI1800" s="20" t="b">
        <f t="shared" si="16"/>
        <v>0</v>
      </c>
    </row>
    <row r="1801">
      <c r="A1801" s="14" t="s">
        <v>100</v>
      </c>
      <c r="B1801" s="14">
        <v>11250.0</v>
      </c>
      <c r="C1801" s="14" t="s">
        <v>77</v>
      </c>
      <c r="D1801" s="14" t="s">
        <v>61</v>
      </c>
      <c r="E1801" s="14" t="s">
        <v>61</v>
      </c>
      <c r="F1801" s="14" t="s">
        <v>61</v>
      </c>
      <c r="G1801" s="14" t="s">
        <v>61</v>
      </c>
      <c r="H1801" s="20" t="b">
        <f t="shared" si="1"/>
        <v>0</v>
      </c>
      <c r="I1801" s="21" t="b">
        <f t="shared" si="2"/>
        <v>0</v>
      </c>
      <c r="J1801" s="21" t="b">
        <f t="shared" si="3"/>
        <v>0</v>
      </c>
      <c r="K1801" s="21" t="b">
        <f t="shared" si="4"/>
        <v>0</v>
      </c>
      <c r="AB1801" s="20" t="b">
        <f t="shared" si="10"/>
        <v>0</v>
      </c>
      <c r="AC1801" s="20" t="b">
        <f t="shared" si="11"/>
        <v>0</v>
      </c>
      <c r="AD1801" s="20" t="b">
        <f t="shared" si="12"/>
        <v>0</v>
      </c>
      <c r="AE1801" s="20" t="b">
        <f t="shared" si="13"/>
        <v>0</v>
      </c>
      <c r="AG1801" s="20" t="b">
        <f t="shared" si="14"/>
        <v>0</v>
      </c>
      <c r="AH1801" s="20" t="b">
        <f t="shared" si="15"/>
        <v>0</v>
      </c>
      <c r="AI1801" s="20" t="b">
        <f t="shared" si="16"/>
        <v>0</v>
      </c>
    </row>
    <row r="1802">
      <c r="A1802" s="14" t="s">
        <v>100</v>
      </c>
      <c r="B1802" s="14">
        <v>15000.0</v>
      </c>
      <c r="C1802" s="14" t="s">
        <v>60</v>
      </c>
      <c r="D1802" s="14" t="s">
        <v>61</v>
      </c>
      <c r="E1802" s="14" t="s">
        <v>61</v>
      </c>
      <c r="F1802" s="14" t="s">
        <v>61</v>
      </c>
      <c r="G1802" s="14" t="s">
        <v>61</v>
      </c>
      <c r="H1802" s="20" t="b">
        <f t="shared" si="1"/>
        <v>0</v>
      </c>
      <c r="I1802" s="21" t="b">
        <f t="shared" si="2"/>
        <v>0</v>
      </c>
      <c r="J1802" s="21" t="b">
        <f t="shared" si="3"/>
        <v>0</v>
      </c>
      <c r="K1802" s="21" t="b">
        <f t="shared" si="4"/>
        <v>0</v>
      </c>
      <c r="AB1802" s="20" t="b">
        <f t="shared" si="10"/>
        <v>0</v>
      </c>
      <c r="AC1802" s="20" t="b">
        <f t="shared" si="11"/>
        <v>0</v>
      </c>
      <c r="AD1802" s="20" t="b">
        <f t="shared" si="12"/>
        <v>0</v>
      </c>
      <c r="AE1802" s="20" t="b">
        <f t="shared" si="13"/>
        <v>0</v>
      </c>
      <c r="AG1802" s="20" t="b">
        <f t="shared" si="14"/>
        <v>0</v>
      </c>
      <c r="AH1802" s="20" t="b">
        <f t="shared" si="15"/>
        <v>0</v>
      </c>
      <c r="AI1802" s="20" t="b">
        <f t="shared" si="16"/>
        <v>0</v>
      </c>
    </row>
    <row r="1803">
      <c r="A1803" s="14" t="s">
        <v>100</v>
      </c>
      <c r="B1803" s="14">
        <v>15000.0</v>
      </c>
      <c r="C1803" s="14" t="s">
        <v>62</v>
      </c>
      <c r="D1803" s="14">
        <v>479.0</v>
      </c>
      <c r="E1803" s="14">
        <v>473.0</v>
      </c>
      <c r="F1803" s="14">
        <v>480.0</v>
      </c>
      <c r="G1803" s="14">
        <v>485.0</v>
      </c>
      <c r="H1803" s="20" t="b">
        <f t="shared" si="1"/>
        <v>0</v>
      </c>
      <c r="I1803" s="21" t="b">
        <f t="shared" si="2"/>
        <v>0</v>
      </c>
      <c r="J1803" s="21" t="b">
        <f t="shared" si="3"/>
        <v>0</v>
      </c>
      <c r="K1803" s="21" t="b">
        <f t="shared" si="4"/>
        <v>0</v>
      </c>
      <c r="AB1803" s="20" t="b">
        <f t="shared" si="10"/>
        <v>0</v>
      </c>
      <c r="AC1803" s="20" t="b">
        <f t="shared" si="11"/>
        <v>0</v>
      </c>
      <c r="AD1803" s="20" t="b">
        <f t="shared" si="12"/>
        <v>0</v>
      </c>
      <c r="AE1803" s="20" t="b">
        <f t="shared" si="13"/>
        <v>0</v>
      </c>
      <c r="AG1803" s="20">
        <f t="shared" si="14"/>
        <v>479</v>
      </c>
      <c r="AH1803" s="20">
        <f t="shared" si="15"/>
        <v>473</v>
      </c>
      <c r="AI1803" s="20">
        <f t="shared" si="16"/>
        <v>480</v>
      </c>
    </row>
    <row r="1804">
      <c r="A1804" s="14" t="s">
        <v>100</v>
      </c>
      <c r="B1804" s="14">
        <v>15000.0</v>
      </c>
      <c r="C1804" s="14" t="s">
        <v>63</v>
      </c>
      <c r="D1804" s="14">
        <v>447.0</v>
      </c>
      <c r="E1804" s="14">
        <v>441.0</v>
      </c>
      <c r="F1804" s="14">
        <v>448.0</v>
      </c>
      <c r="G1804" s="14">
        <v>453.0</v>
      </c>
      <c r="H1804" s="20" t="b">
        <f t="shared" si="1"/>
        <v>0</v>
      </c>
      <c r="I1804" s="21" t="b">
        <f t="shared" si="2"/>
        <v>0</v>
      </c>
      <c r="J1804" s="21" t="b">
        <f t="shared" si="3"/>
        <v>0</v>
      </c>
      <c r="K1804" s="21" t="b">
        <f t="shared" si="4"/>
        <v>0</v>
      </c>
      <c r="AB1804" s="20" t="b">
        <f t="shared" si="10"/>
        <v>0</v>
      </c>
      <c r="AC1804" s="20" t="b">
        <f t="shared" si="11"/>
        <v>0</v>
      </c>
      <c r="AD1804" s="20" t="b">
        <f t="shared" si="12"/>
        <v>0</v>
      </c>
      <c r="AE1804" s="20" t="b">
        <f t="shared" si="13"/>
        <v>0</v>
      </c>
      <c r="AG1804" s="20" t="b">
        <f t="shared" si="14"/>
        <v>0</v>
      </c>
      <c r="AH1804" s="20" t="b">
        <f t="shared" si="15"/>
        <v>0</v>
      </c>
      <c r="AI1804" s="20" t="b">
        <f t="shared" si="16"/>
        <v>0</v>
      </c>
    </row>
    <row r="1805">
      <c r="A1805" s="14" t="s">
        <v>100</v>
      </c>
      <c r="B1805" s="14">
        <v>15000.0</v>
      </c>
      <c r="C1805" s="14" t="s">
        <v>64</v>
      </c>
      <c r="D1805" s="14">
        <v>32.0</v>
      </c>
      <c r="E1805" s="14">
        <v>32.0</v>
      </c>
      <c r="F1805" s="14">
        <v>32.0</v>
      </c>
      <c r="G1805" s="14">
        <v>32.0</v>
      </c>
      <c r="H1805" s="20" t="b">
        <f t="shared" si="1"/>
        <v>0</v>
      </c>
      <c r="I1805" s="21" t="b">
        <f t="shared" si="2"/>
        <v>0</v>
      </c>
      <c r="J1805" s="21" t="b">
        <f t="shared" si="3"/>
        <v>0</v>
      </c>
      <c r="K1805" s="21" t="b">
        <f t="shared" si="4"/>
        <v>0</v>
      </c>
      <c r="AB1805" s="20" t="b">
        <f t="shared" si="10"/>
        <v>0</v>
      </c>
      <c r="AC1805" s="20" t="b">
        <f t="shared" si="11"/>
        <v>0</v>
      </c>
      <c r="AD1805" s="20" t="b">
        <f t="shared" si="12"/>
        <v>0</v>
      </c>
      <c r="AE1805" s="20" t="b">
        <f t="shared" si="13"/>
        <v>0</v>
      </c>
      <c r="AG1805" s="20" t="b">
        <f t="shared" si="14"/>
        <v>0</v>
      </c>
      <c r="AH1805" s="20" t="b">
        <f t="shared" si="15"/>
        <v>0</v>
      </c>
      <c r="AI1805" s="20" t="b">
        <f t="shared" si="16"/>
        <v>0</v>
      </c>
    </row>
    <row r="1806">
      <c r="A1806" s="14" t="s">
        <v>100</v>
      </c>
      <c r="B1806" s="14">
        <v>15000.0</v>
      </c>
      <c r="C1806" s="14" t="s">
        <v>65</v>
      </c>
      <c r="D1806" s="14">
        <v>0.0</v>
      </c>
      <c r="E1806" s="14">
        <v>0.0</v>
      </c>
      <c r="F1806" s="14">
        <v>0.0</v>
      </c>
      <c r="G1806" s="14">
        <v>0.0</v>
      </c>
      <c r="H1806" s="20" t="b">
        <f t="shared" si="1"/>
        <v>0</v>
      </c>
      <c r="I1806" s="21" t="b">
        <f t="shared" si="2"/>
        <v>0</v>
      </c>
      <c r="J1806" s="21" t="b">
        <f t="shared" si="3"/>
        <v>0</v>
      </c>
      <c r="K1806" s="21" t="b">
        <f t="shared" si="4"/>
        <v>0</v>
      </c>
      <c r="AB1806" s="20" t="b">
        <f t="shared" si="10"/>
        <v>0</v>
      </c>
      <c r="AC1806" s="20" t="b">
        <f t="shared" si="11"/>
        <v>0</v>
      </c>
      <c r="AD1806" s="20" t="b">
        <f t="shared" si="12"/>
        <v>0</v>
      </c>
      <c r="AE1806" s="20" t="b">
        <f t="shared" si="13"/>
        <v>0</v>
      </c>
      <c r="AG1806" s="20" t="b">
        <f t="shared" si="14"/>
        <v>0</v>
      </c>
      <c r="AH1806" s="20" t="b">
        <f t="shared" si="15"/>
        <v>0</v>
      </c>
      <c r="AI1806" s="20" t="b">
        <f t="shared" si="16"/>
        <v>0</v>
      </c>
    </row>
    <row r="1807">
      <c r="A1807" s="14" t="s">
        <v>100</v>
      </c>
      <c r="B1807" s="14">
        <v>15000.0</v>
      </c>
      <c r="C1807" s="14" t="s">
        <v>66</v>
      </c>
      <c r="D1807" s="14">
        <v>249.0</v>
      </c>
      <c r="E1807" s="14">
        <v>249.0</v>
      </c>
      <c r="F1807" s="14">
        <v>249.0</v>
      </c>
      <c r="G1807" s="14">
        <v>249.0</v>
      </c>
      <c r="H1807" s="20" t="b">
        <f t="shared" si="1"/>
        <v>0</v>
      </c>
      <c r="I1807" s="21" t="b">
        <f t="shared" si="2"/>
        <v>0</v>
      </c>
      <c r="J1807" s="21" t="b">
        <f t="shared" si="3"/>
        <v>0</v>
      </c>
      <c r="K1807" s="21" t="b">
        <f t="shared" si="4"/>
        <v>0</v>
      </c>
      <c r="AB1807" s="20" t="b">
        <f t="shared" si="10"/>
        <v>0</v>
      </c>
      <c r="AC1807" s="20" t="b">
        <f t="shared" si="11"/>
        <v>0</v>
      </c>
      <c r="AD1807" s="20" t="b">
        <f t="shared" si="12"/>
        <v>0</v>
      </c>
      <c r="AE1807" s="20" t="b">
        <f t="shared" si="13"/>
        <v>0</v>
      </c>
      <c r="AG1807" s="20" t="b">
        <f t="shared" si="14"/>
        <v>0</v>
      </c>
      <c r="AH1807" s="20" t="b">
        <f t="shared" si="15"/>
        <v>0</v>
      </c>
      <c r="AI1807" s="20" t="b">
        <f t="shared" si="16"/>
        <v>0</v>
      </c>
    </row>
    <row r="1808">
      <c r="A1808" s="14" t="s">
        <v>100</v>
      </c>
      <c r="B1808" s="14">
        <v>15000.0</v>
      </c>
      <c r="C1808" s="14" t="s">
        <v>67</v>
      </c>
      <c r="D1808" s="14">
        <v>249.0</v>
      </c>
      <c r="E1808" s="14">
        <v>249.0</v>
      </c>
      <c r="F1808" s="14">
        <v>249.0</v>
      </c>
      <c r="G1808" s="14">
        <v>249.0</v>
      </c>
      <c r="H1808" s="20" t="b">
        <f t="shared" si="1"/>
        <v>0</v>
      </c>
      <c r="I1808" s="21" t="b">
        <f t="shared" si="2"/>
        <v>0</v>
      </c>
      <c r="J1808" s="21" t="b">
        <f t="shared" si="3"/>
        <v>0</v>
      </c>
      <c r="K1808" s="21" t="b">
        <f t="shared" si="4"/>
        <v>0</v>
      </c>
      <c r="AB1808" s="20" t="b">
        <f t="shared" si="10"/>
        <v>0</v>
      </c>
      <c r="AC1808" s="20" t="b">
        <f t="shared" si="11"/>
        <v>0</v>
      </c>
      <c r="AD1808" s="20" t="b">
        <f t="shared" si="12"/>
        <v>0</v>
      </c>
      <c r="AE1808" s="20" t="b">
        <f t="shared" si="13"/>
        <v>0</v>
      </c>
      <c r="AG1808" s="20" t="b">
        <f t="shared" si="14"/>
        <v>0</v>
      </c>
      <c r="AH1808" s="20" t="b">
        <f t="shared" si="15"/>
        <v>0</v>
      </c>
      <c r="AI1808" s="20" t="b">
        <f t="shared" si="16"/>
        <v>0</v>
      </c>
    </row>
    <row r="1809">
      <c r="A1809" s="14" t="s">
        <v>100</v>
      </c>
      <c r="B1809" s="14">
        <v>15000.0</v>
      </c>
      <c r="C1809" s="14" t="s">
        <v>68</v>
      </c>
      <c r="D1809" s="14">
        <v>0.0</v>
      </c>
      <c r="E1809" s="14">
        <v>0.0</v>
      </c>
      <c r="F1809" s="14">
        <v>0.0</v>
      </c>
      <c r="G1809" s="14">
        <v>0.0</v>
      </c>
      <c r="H1809" s="20" t="b">
        <f t="shared" si="1"/>
        <v>0</v>
      </c>
      <c r="I1809" s="21" t="b">
        <f t="shared" si="2"/>
        <v>0</v>
      </c>
      <c r="J1809" s="21" t="b">
        <f t="shared" si="3"/>
        <v>0</v>
      </c>
      <c r="K1809" s="21" t="b">
        <f t="shared" si="4"/>
        <v>0</v>
      </c>
      <c r="AB1809" s="20" t="b">
        <f t="shared" si="10"/>
        <v>0</v>
      </c>
      <c r="AC1809" s="20" t="b">
        <f t="shared" si="11"/>
        <v>0</v>
      </c>
      <c r="AD1809" s="20" t="b">
        <f t="shared" si="12"/>
        <v>0</v>
      </c>
      <c r="AE1809" s="20" t="b">
        <f t="shared" si="13"/>
        <v>0</v>
      </c>
      <c r="AG1809" s="20" t="b">
        <f t="shared" si="14"/>
        <v>0</v>
      </c>
      <c r="AH1809" s="20" t="b">
        <f t="shared" si="15"/>
        <v>0</v>
      </c>
      <c r="AI1809" s="20" t="b">
        <f t="shared" si="16"/>
        <v>0</v>
      </c>
    </row>
    <row r="1810">
      <c r="A1810" s="14" t="s">
        <v>100</v>
      </c>
      <c r="B1810" s="14">
        <v>15000.0</v>
      </c>
      <c r="C1810" s="14" t="s">
        <v>69</v>
      </c>
      <c r="D1810" s="14">
        <v>2.0</v>
      </c>
      <c r="E1810" s="14">
        <v>2.0</v>
      </c>
      <c r="F1810" s="14">
        <v>2.0</v>
      </c>
      <c r="G1810" s="14">
        <v>2.0</v>
      </c>
      <c r="H1810" s="20" t="b">
        <f t="shared" si="1"/>
        <v>0</v>
      </c>
      <c r="I1810" s="21" t="b">
        <f t="shared" si="2"/>
        <v>0</v>
      </c>
      <c r="J1810" s="21" t="b">
        <f t="shared" si="3"/>
        <v>0</v>
      </c>
      <c r="K1810" s="21" t="b">
        <f t="shared" si="4"/>
        <v>0</v>
      </c>
      <c r="AB1810" s="20" t="b">
        <f t="shared" si="10"/>
        <v>0</v>
      </c>
      <c r="AC1810" s="20">
        <f t="shared" si="11"/>
        <v>2</v>
      </c>
      <c r="AD1810" s="20">
        <f t="shared" si="12"/>
        <v>2</v>
      </c>
      <c r="AE1810" s="20">
        <f t="shared" si="13"/>
        <v>2</v>
      </c>
      <c r="AG1810" s="20" t="b">
        <f t="shared" si="14"/>
        <v>0</v>
      </c>
      <c r="AH1810" s="20" t="b">
        <f t="shared" si="15"/>
        <v>0</v>
      </c>
      <c r="AI1810" s="20" t="b">
        <f t="shared" si="16"/>
        <v>0</v>
      </c>
    </row>
    <row r="1811">
      <c r="A1811" s="14" t="s">
        <v>100</v>
      </c>
      <c r="B1811" s="14">
        <v>15000.0</v>
      </c>
      <c r="C1811" s="14" t="s">
        <v>70</v>
      </c>
      <c r="D1811" s="14">
        <v>0.0</v>
      </c>
      <c r="E1811" s="14">
        <v>0.0</v>
      </c>
      <c r="F1811" s="14">
        <v>0.0</v>
      </c>
      <c r="G1811" s="14">
        <v>0.0</v>
      </c>
      <c r="H1811" s="20" t="b">
        <f t="shared" si="1"/>
        <v>0</v>
      </c>
      <c r="I1811" s="21" t="b">
        <f t="shared" si="2"/>
        <v>0</v>
      </c>
      <c r="J1811" s="21" t="b">
        <f t="shared" si="3"/>
        <v>0</v>
      </c>
      <c r="K1811" s="21" t="b">
        <f t="shared" si="4"/>
        <v>0</v>
      </c>
      <c r="AB1811" s="20" t="b">
        <f t="shared" si="10"/>
        <v>0</v>
      </c>
      <c r="AC1811" s="20" t="b">
        <f t="shared" si="11"/>
        <v>0</v>
      </c>
      <c r="AD1811" s="20" t="b">
        <f t="shared" si="12"/>
        <v>0</v>
      </c>
      <c r="AE1811" s="20" t="b">
        <f t="shared" si="13"/>
        <v>0</v>
      </c>
      <c r="AG1811" s="20" t="b">
        <f t="shared" si="14"/>
        <v>0</v>
      </c>
      <c r="AH1811" s="20" t="b">
        <f t="shared" si="15"/>
        <v>0</v>
      </c>
      <c r="AI1811" s="20" t="b">
        <f t="shared" si="16"/>
        <v>0</v>
      </c>
    </row>
    <row r="1812">
      <c r="A1812" s="14" t="s">
        <v>100</v>
      </c>
      <c r="B1812" s="14">
        <v>15000.0</v>
      </c>
      <c r="C1812" s="14" t="s">
        <v>71</v>
      </c>
      <c r="D1812" s="22">
        <v>1.1574074074074075E-4</v>
      </c>
      <c r="E1812" s="22">
        <v>8.101851851851852E-5</v>
      </c>
      <c r="F1812" s="22">
        <v>1.5046296296296297E-4</v>
      </c>
      <c r="G1812" s="22">
        <v>8.101851851851852E-5</v>
      </c>
      <c r="H1812" s="20" t="b">
        <f t="shared" si="1"/>
        <v>0</v>
      </c>
      <c r="I1812" s="21" t="b">
        <f t="shared" si="2"/>
        <v>0</v>
      </c>
      <c r="J1812" s="21" t="b">
        <f t="shared" si="3"/>
        <v>0</v>
      </c>
      <c r="K1812" s="21" t="b">
        <f t="shared" si="4"/>
        <v>0</v>
      </c>
      <c r="AB1812" s="20" t="b">
        <f t="shared" si="10"/>
        <v>0</v>
      </c>
      <c r="AC1812" s="20" t="b">
        <f t="shared" si="11"/>
        <v>0</v>
      </c>
      <c r="AD1812" s="20" t="b">
        <f t="shared" si="12"/>
        <v>0</v>
      </c>
      <c r="AE1812" s="20" t="b">
        <f t="shared" si="13"/>
        <v>0</v>
      </c>
      <c r="AG1812" s="20" t="b">
        <f t="shared" si="14"/>
        <v>0</v>
      </c>
      <c r="AH1812" s="20" t="b">
        <f t="shared" si="15"/>
        <v>0</v>
      </c>
      <c r="AI1812" s="20" t="b">
        <f t="shared" si="16"/>
        <v>0</v>
      </c>
    </row>
    <row r="1813">
      <c r="A1813" s="14" t="s">
        <v>100</v>
      </c>
      <c r="B1813" s="14">
        <v>15000.0</v>
      </c>
      <c r="C1813" s="14" t="s">
        <v>72</v>
      </c>
      <c r="D1813" s="22">
        <v>0.0016550925925925926</v>
      </c>
      <c r="E1813" s="22">
        <v>9.375E-4</v>
      </c>
      <c r="F1813" s="22">
        <v>0.0015277777777777779</v>
      </c>
      <c r="G1813" s="22">
        <v>0.0012731481481481483</v>
      </c>
      <c r="H1813" s="20" t="b">
        <f t="shared" si="1"/>
        <v>0</v>
      </c>
      <c r="I1813" s="21" t="b">
        <f t="shared" si="2"/>
        <v>0</v>
      </c>
      <c r="J1813" s="21" t="b">
        <f t="shared" si="3"/>
        <v>0</v>
      </c>
      <c r="K1813" s="21" t="b">
        <f t="shared" si="4"/>
        <v>0</v>
      </c>
      <c r="AB1813" s="20" t="b">
        <f t="shared" si="10"/>
        <v>0</v>
      </c>
      <c r="AC1813" s="20" t="b">
        <f t="shared" si="11"/>
        <v>0</v>
      </c>
      <c r="AD1813" s="20" t="b">
        <f t="shared" si="12"/>
        <v>0</v>
      </c>
      <c r="AE1813" s="20" t="b">
        <f t="shared" si="13"/>
        <v>0</v>
      </c>
      <c r="AG1813" s="20" t="b">
        <f t="shared" si="14"/>
        <v>0</v>
      </c>
      <c r="AH1813" s="20" t="b">
        <f t="shared" si="15"/>
        <v>0</v>
      </c>
      <c r="AI1813" s="20" t="b">
        <f t="shared" si="16"/>
        <v>0</v>
      </c>
    </row>
    <row r="1814">
      <c r="A1814" s="14" t="s">
        <v>100</v>
      </c>
      <c r="B1814" s="14">
        <v>15000.0</v>
      </c>
      <c r="C1814" s="14" t="s">
        <v>71</v>
      </c>
      <c r="D1814" s="14">
        <v>3321.59</v>
      </c>
      <c r="E1814" s="14">
        <v>3319.559</v>
      </c>
      <c r="F1814" s="14">
        <v>3320.594</v>
      </c>
      <c r="G1814" s="14">
        <v>3322.559</v>
      </c>
      <c r="H1814" s="20" t="b">
        <f t="shared" si="1"/>
        <v>0</v>
      </c>
      <c r="I1814" s="21" t="b">
        <f t="shared" si="2"/>
        <v>0</v>
      </c>
      <c r="J1814" s="21" t="b">
        <f t="shared" si="3"/>
        <v>0</v>
      </c>
      <c r="K1814" s="21" t="b">
        <f t="shared" si="4"/>
        <v>0</v>
      </c>
      <c r="AB1814" s="20" t="b">
        <f t="shared" si="10"/>
        <v>0</v>
      </c>
      <c r="AC1814" s="20" t="b">
        <f t="shared" si="11"/>
        <v>0</v>
      </c>
      <c r="AD1814" s="20" t="b">
        <f t="shared" si="12"/>
        <v>0</v>
      </c>
      <c r="AE1814" s="20" t="b">
        <f t="shared" si="13"/>
        <v>0</v>
      </c>
      <c r="AG1814" s="20" t="b">
        <f t="shared" si="14"/>
        <v>0</v>
      </c>
      <c r="AH1814" s="20" t="b">
        <f t="shared" si="15"/>
        <v>0</v>
      </c>
      <c r="AI1814" s="20" t="b">
        <f t="shared" si="16"/>
        <v>0</v>
      </c>
    </row>
    <row r="1815">
      <c r="A1815" s="14" t="s">
        <v>100</v>
      </c>
      <c r="B1815" s="14">
        <v>15000.0</v>
      </c>
      <c r="C1815" s="14" t="s">
        <v>72</v>
      </c>
      <c r="D1815" s="14">
        <v>3565.242</v>
      </c>
      <c r="E1815" s="14">
        <v>3565.211</v>
      </c>
      <c r="F1815" s="14">
        <v>3565.246</v>
      </c>
      <c r="G1815" s="14">
        <v>3569.211</v>
      </c>
      <c r="H1815" s="20" t="b">
        <f t="shared" si="1"/>
        <v>0</v>
      </c>
      <c r="I1815" s="21" t="b">
        <f t="shared" si="2"/>
        <v>0</v>
      </c>
      <c r="J1815" s="21" t="b">
        <f t="shared" si="3"/>
        <v>0</v>
      </c>
      <c r="K1815" s="21" t="b">
        <f t="shared" si="4"/>
        <v>0</v>
      </c>
      <c r="AB1815" s="20" t="b">
        <f t="shared" si="10"/>
        <v>0</v>
      </c>
      <c r="AC1815" s="20" t="b">
        <f t="shared" si="11"/>
        <v>0</v>
      </c>
      <c r="AD1815" s="20" t="b">
        <f t="shared" si="12"/>
        <v>0</v>
      </c>
      <c r="AE1815" s="20" t="b">
        <f t="shared" si="13"/>
        <v>0</v>
      </c>
      <c r="AG1815" s="20" t="b">
        <f t="shared" si="14"/>
        <v>0</v>
      </c>
      <c r="AH1815" s="20" t="b">
        <f t="shared" si="15"/>
        <v>0</v>
      </c>
      <c r="AI1815" s="20" t="b">
        <f t="shared" si="16"/>
        <v>0</v>
      </c>
    </row>
    <row r="1816">
      <c r="A1816" s="14" t="s">
        <v>100</v>
      </c>
      <c r="B1816" s="14">
        <v>15000.0</v>
      </c>
      <c r="C1816" s="14" t="s">
        <v>73</v>
      </c>
      <c r="D1816" s="14" t="s">
        <v>81</v>
      </c>
      <c r="E1816" s="14" t="s">
        <v>81</v>
      </c>
      <c r="F1816" s="14" t="s">
        <v>81</v>
      </c>
      <c r="G1816" s="14" t="s">
        <v>81</v>
      </c>
      <c r="H1816" s="20" t="b">
        <f t="shared" si="1"/>
        <v>0</v>
      </c>
      <c r="I1816" s="21" t="b">
        <f t="shared" si="2"/>
        <v>0</v>
      </c>
      <c r="J1816" s="21" t="b">
        <f t="shared" si="3"/>
        <v>0</v>
      </c>
      <c r="K1816" s="21" t="b">
        <f t="shared" si="4"/>
        <v>0</v>
      </c>
      <c r="AB1816" s="20" t="b">
        <f t="shared" si="10"/>
        <v>0</v>
      </c>
      <c r="AC1816" s="20" t="b">
        <f t="shared" si="11"/>
        <v>0</v>
      </c>
      <c r="AD1816" s="20" t="b">
        <f t="shared" si="12"/>
        <v>0</v>
      </c>
      <c r="AE1816" s="20" t="b">
        <f t="shared" si="13"/>
        <v>0</v>
      </c>
      <c r="AG1816" s="20" t="b">
        <f t="shared" si="14"/>
        <v>0</v>
      </c>
      <c r="AH1816" s="20" t="b">
        <f t="shared" si="15"/>
        <v>0</v>
      </c>
      <c r="AI1816" s="20" t="b">
        <f t="shared" si="16"/>
        <v>0</v>
      </c>
    </row>
    <row r="1817">
      <c r="A1817" s="14" t="s">
        <v>100</v>
      </c>
      <c r="B1817" s="14">
        <v>15000.0</v>
      </c>
      <c r="C1817" s="14" t="s">
        <v>75</v>
      </c>
      <c r="D1817" s="14">
        <v>1.528</v>
      </c>
      <c r="E1817" s="14">
        <v>1.904</v>
      </c>
      <c r="F1817" s="14">
        <v>1.526</v>
      </c>
      <c r="G1817" s="14">
        <v>1.475</v>
      </c>
      <c r="H1817" s="20">
        <f t="shared" si="1"/>
        <v>13472</v>
      </c>
      <c r="I1817" s="21">
        <f t="shared" si="2"/>
        <v>13096</v>
      </c>
      <c r="J1817" s="21">
        <f t="shared" si="3"/>
        <v>13474</v>
      </c>
      <c r="K1817" s="21">
        <f t="shared" si="4"/>
        <v>13525</v>
      </c>
      <c r="AB1817" s="20" t="b">
        <f t="shared" si="10"/>
        <v>0</v>
      </c>
      <c r="AC1817" s="20" t="b">
        <f t="shared" si="11"/>
        <v>0</v>
      </c>
      <c r="AD1817" s="20" t="b">
        <f t="shared" si="12"/>
        <v>0</v>
      </c>
      <c r="AE1817" s="20" t="b">
        <f t="shared" si="13"/>
        <v>0</v>
      </c>
      <c r="AG1817" s="20" t="b">
        <f t="shared" si="14"/>
        <v>0</v>
      </c>
      <c r="AH1817" s="20" t="b">
        <f t="shared" si="15"/>
        <v>0</v>
      </c>
      <c r="AI1817" s="20" t="b">
        <f t="shared" si="16"/>
        <v>0</v>
      </c>
    </row>
    <row r="1818">
      <c r="A1818" s="14" t="s">
        <v>100</v>
      </c>
      <c r="B1818" s="14">
        <v>15000.0</v>
      </c>
      <c r="C1818" s="14" t="s">
        <v>76</v>
      </c>
      <c r="D1818" s="14" t="s">
        <v>61</v>
      </c>
      <c r="E1818" s="14" t="s">
        <v>61</v>
      </c>
      <c r="F1818" s="14" t="s">
        <v>61</v>
      </c>
      <c r="G1818" s="14" t="s">
        <v>61</v>
      </c>
      <c r="H1818" s="20" t="b">
        <f t="shared" si="1"/>
        <v>0</v>
      </c>
      <c r="I1818" s="21" t="b">
        <f t="shared" si="2"/>
        <v>0</v>
      </c>
      <c r="J1818" s="21" t="b">
        <f t="shared" si="3"/>
        <v>0</v>
      </c>
      <c r="K1818" s="21" t="b">
        <f t="shared" si="4"/>
        <v>0</v>
      </c>
      <c r="AB1818" s="20" t="b">
        <f t="shared" si="10"/>
        <v>0</v>
      </c>
      <c r="AC1818" s="20" t="b">
        <f t="shared" si="11"/>
        <v>0</v>
      </c>
      <c r="AD1818" s="20" t="b">
        <f t="shared" si="12"/>
        <v>0</v>
      </c>
      <c r="AE1818" s="20" t="b">
        <f t="shared" si="13"/>
        <v>0</v>
      </c>
      <c r="AG1818" s="20" t="b">
        <f t="shared" si="14"/>
        <v>0</v>
      </c>
      <c r="AH1818" s="20" t="b">
        <f t="shared" si="15"/>
        <v>0</v>
      </c>
      <c r="AI1818" s="20" t="b">
        <f t="shared" si="16"/>
        <v>0</v>
      </c>
    </row>
    <row r="1819">
      <c r="A1819" s="14" t="s">
        <v>100</v>
      </c>
      <c r="B1819" s="14">
        <v>15000.0</v>
      </c>
      <c r="C1819" s="14" t="s">
        <v>77</v>
      </c>
      <c r="D1819" s="14" t="s">
        <v>61</v>
      </c>
      <c r="E1819" s="14" t="s">
        <v>61</v>
      </c>
      <c r="F1819" s="14" t="s">
        <v>61</v>
      </c>
      <c r="G1819" s="14" t="s">
        <v>61</v>
      </c>
      <c r="H1819" s="20" t="b">
        <f t="shared" si="1"/>
        <v>0</v>
      </c>
      <c r="I1819" s="21" t="b">
        <f t="shared" si="2"/>
        <v>0</v>
      </c>
      <c r="J1819" s="21" t="b">
        <f t="shared" si="3"/>
        <v>0</v>
      </c>
      <c r="K1819" s="21" t="b">
        <f t="shared" si="4"/>
        <v>0</v>
      </c>
      <c r="AB1819" s="20" t="b">
        <f t="shared" si="10"/>
        <v>0</v>
      </c>
      <c r="AC1819" s="20" t="b">
        <f t="shared" si="11"/>
        <v>0</v>
      </c>
      <c r="AD1819" s="20" t="b">
        <f t="shared" si="12"/>
        <v>0</v>
      </c>
      <c r="AE1819" s="20" t="b">
        <f t="shared" si="13"/>
        <v>0</v>
      </c>
      <c r="AG1819" s="20" t="b">
        <f t="shared" si="14"/>
        <v>0</v>
      </c>
      <c r="AH1819" s="20" t="b">
        <f t="shared" si="15"/>
        <v>0</v>
      </c>
      <c r="AI1819" s="20" t="b">
        <f t="shared" si="16"/>
        <v>0</v>
      </c>
    </row>
    <row r="1820">
      <c r="A1820" s="14" t="s">
        <v>100</v>
      </c>
      <c r="B1820" s="14">
        <v>30000.0</v>
      </c>
      <c r="C1820" s="14" t="s">
        <v>60</v>
      </c>
      <c r="D1820" s="14" t="s">
        <v>61</v>
      </c>
      <c r="E1820" s="14" t="s">
        <v>61</v>
      </c>
      <c r="F1820" s="14" t="s">
        <v>61</v>
      </c>
      <c r="G1820" s="14" t="s">
        <v>61</v>
      </c>
      <c r="H1820" s="20" t="b">
        <f t="shared" si="1"/>
        <v>0</v>
      </c>
      <c r="I1820" s="21" t="b">
        <f t="shared" si="2"/>
        <v>0</v>
      </c>
      <c r="J1820" s="21" t="b">
        <f t="shared" si="3"/>
        <v>0</v>
      </c>
      <c r="K1820" s="21" t="b">
        <f t="shared" si="4"/>
        <v>0</v>
      </c>
      <c r="AB1820" s="20" t="b">
        <f t="shared" si="10"/>
        <v>0</v>
      </c>
      <c r="AC1820" s="20" t="b">
        <f t="shared" si="11"/>
        <v>0</v>
      </c>
      <c r="AD1820" s="20" t="b">
        <f t="shared" si="12"/>
        <v>0</v>
      </c>
      <c r="AE1820" s="20" t="b">
        <f t="shared" si="13"/>
        <v>0</v>
      </c>
      <c r="AG1820" s="20" t="b">
        <f t="shared" si="14"/>
        <v>0</v>
      </c>
      <c r="AH1820" s="20" t="b">
        <f t="shared" si="15"/>
        <v>0</v>
      </c>
      <c r="AI1820" s="20" t="b">
        <f t="shared" si="16"/>
        <v>0</v>
      </c>
    </row>
    <row r="1821">
      <c r="A1821" s="14" t="s">
        <v>100</v>
      </c>
      <c r="B1821" s="14">
        <v>30000.0</v>
      </c>
      <c r="C1821" s="14" t="s">
        <v>62</v>
      </c>
      <c r="D1821" s="14">
        <v>479.0</v>
      </c>
      <c r="E1821" s="14">
        <v>474.0</v>
      </c>
      <c r="F1821" s="14">
        <v>479.0</v>
      </c>
      <c r="G1821" s="14">
        <v>485.0</v>
      </c>
      <c r="H1821" s="20" t="b">
        <f t="shared" si="1"/>
        <v>0</v>
      </c>
      <c r="I1821" s="21" t="b">
        <f t="shared" si="2"/>
        <v>0</v>
      </c>
      <c r="J1821" s="21" t="b">
        <f t="shared" si="3"/>
        <v>0</v>
      </c>
      <c r="K1821" s="21" t="b">
        <f t="shared" si="4"/>
        <v>0</v>
      </c>
      <c r="AB1821" s="20" t="b">
        <f t="shared" si="10"/>
        <v>0</v>
      </c>
      <c r="AC1821" s="20" t="b">
        <f t="shared" si="11"/>
        <v>0</v>
      </c>
      <c r="AD1821" s="20" t="b">
        <f t="shared" si="12"/>
        <v>0</v>
      </c>
      <c r="AE1821" s="20" t="b">
        <f t="shared" si="13"/>
        <v>0</v>
      </c>
      <c r="AG1821" s="20">
        <f t="shared" si="14"/>
        <v>479</v>
      </c>
      <c r="AH1821" s="20">
        <f t="shared" si="15"/>
        <v>474</v>
      </c>
      <c r="AI1821" s="20">
        <f t="shared" si="16"/>
        <v>479</v>
      </c>
    </row>
    <row r="1822">
      <c r="A1822" s="14" t="s">
        <v>100</v>
      </c>
      <c r="B1822" s="14">
        <v>30000.0</v>
      </c>
      <c r="C1822" s="14" t="s">
        <v>63</v>
      </c>
      <c r="D1822" s="14">
        <v>447.0</v>
      </c>
      <c r="E1822" s="14">
        <v>442.0</v>
      </c>
      <c r="F1822" s="14">
        <v>447.0</v>
      </c>
      <c r="G1822" s="14">
        <v>453.0</v>
      </c>
      <c r="H1822" s="20" t="b">
        <f t="shared" si="1"/>
        <v>0</v>
      </c>
      <c r="I1822" s="21" t="b">
        <f t="shared" si="2"/>
        <v>0</v>
      </c>
      <c r="J1822" s="21" t="b">
        <f t="shared" si="3"/>
        <v>0</v>
      </c>
      <c r="K1822" s="21" t="b">
        <f t="shared" si="4"/>
        <v>0</v>
      </c>
      <c r="AB1822" s="20" t="b">
        <f t="shared" si="10"/>
        <v>0</v>
      </c>
      <c r="AC1822" s="20" t="b">
        <f t="shared" si="11"/>
        <v>0</v>
      </c>
      <c r="AD1822" s="20" t="b">
        <f t="shared" si="12"/>
        <v>0</v>
      </c>
      <c r="AE1822" s="20" t="b">
        <f t="shared" si="13"/>
        <v>0</v>
      </c>
      <c r="AG1822" s="20" t="b">
        <f t="shared" si="14"/>
        <v>0</v>
      </c>
      <c r="AH1822" s="20" t="b">
        <f t="shared" si="15"/>
        <v>0</v>
      </c>
      <c r="AI1822" s="20" t="b">
        <f t="shared" si="16"/>
        <v>0</v>
      </c>
    </row>
    <row r="1823">
      <c r="A1823" s="14" t="s">
        <v>100</v>
      </c>
      <c r="B1823" s="14">
        <v>30000.0</v>
      </c>
      <c r="C1823" s="14" t="s">
        <v>64</v>
      </c>
      <c r="D1823" s="14">
        <v>32.0</v>
      </c>
      <c r="E1823" s="14">
        <v>32.0</v>
      </c>
      <c r="F1823" s="14">
        <v>32.0</v>
      </c>
      <c r="G1823" s="14">
        <v>32.0</v>
      </c>
      <c r="H1823" s="20" t="b">
        <f t="shared" si="1"/>
        <v>0</v>
      </c>
      <c r="I1823" s="21" t="b">
        <f t="shared" si="2"/>
        <v>0</v>
      </c>
      <c r="J1823" s="21" t="b">
        <f t="shared" si="3"/>
        <v>0</v>
      </c>
      <c r="K1823" s="21" t="b">
        <f t="shared" si="4"/>
        <v>0</v>
      </c>
      <c r="AB1823" s="20" t="b">
        <f t="shared" si="10"/>
        <v>0</v>
      </c>
      <c r="AC1823" s="20" t="b">
        <f t="shared" si="11"/>
        <v>0</v>
      </c>
      <c r="AD1823" s="20" t="b">
        <f t="shared" si="12"/>
        <v>0</v>
      </c>
      <c r="AE1823" s="20" t="b">
        <f t="shared" si="13"/>
        <v>0</v>
      </c>
      <c r="AG1823" s="20" t="b">
        <f t="shared" si="14"/>
        <v>0</v>
      </c>
      <c r="AH1823" s="20" t="b">
        <f t="shared" si="15"/>
        <v>0</v>
      </c>
      <c r="AI1823" s="20" t="b">
        <f t="shared" si="16"/>
        <v>0</v>
      </c>
    </row>
    <row r="1824">
      <c r="A1824" s="14" t="s">
        <v>100</v>
      </c>
      <c r="B1824" s="14">
        <v>30000.0</v>
      </c>
      <c r="C1824" s="14" t="s">
        <v>65</v>
      </c>
      <c r="D1824" s="14">
        <v>0.0</v>
      </c>
      <c r="E1824" s="14">
        <v>0.0</v>
      </c>
      <c r="F1824" s="14">
        <v>0.0</v>
      </c>
      <c r="G1824" s="14">
        <v>0.0</v>
      </c>
      <c r="H1824" s="20" t="b">
        <f t="shared" si="1"/>
        <v>0</v>
      </c>
      <c r="I1824" s="21" t="b">
        <f t="shared" si="2"/>
        <v>0</v>
      </c>
      <c r="J1824" s="21" t="b">
        <f t="shared" si="3"/>
        <v>0</v>
      </c>
      <c r="K1824" s="21" t="b">
        <f t="shared" si="4"/>
        <v>0</v>
      </c>
      <c r="AB1824" s="20" t="b">
        <f t="shared" si="10"/>
        <v>0</v>
      </c>
      <c r="AC1824" s="20" t="b">
        <f t="shared" si="11"/>
        <v>0</v>
      </c>
      <c r="AD1824" s="20" t="b">
        <f t="shared" si="12"/>
        <v>0</v>
      </c>
      <c r="AE1824" s="20" t="b">
        <f t="shared" si="13"/>
        <v>0</v>
      </c>
      <c r="AG1824" s="20" t="b">
        <f t="shared" si="14"/>
        <v>0</v>
      </c>
      <c r="AH1824" s="20" t="b">
        <f t="shared" si="15"/>
        <v>0</v>
      </c>
      <c r="AI1824" s="20" t="b">
        <f t="shared" si="16"/>
        <v>0</v>
      </c>
    </row>
    <row r="1825">
      <c r="A1825" s="14" t="s">
        <v>100</v>
      </c>
      <c r="B1825" s="14">
        <v>30000.0</v>
      </c>
      <c r="C1825" s="14" t="s">
        <v>66</v>
      </c>
      <c r="D1825" s="14">
        <v>249.0</v>
      </c>
      <c r="E1825" s="14">
        <v>249.0</v>
      </c>
      <c r="F1825" s="14">
        <v>249.0</v>
      </c>
      <c r="G1825" s="14">
        <v>249.0</v>
      </c>
      <c r="H1825" s="20" t="b">
        <f t="shared" si="1"/>
        <v>0</v>
      </c>
      <c r="I1825" s="21" t="b">
        <f t="shared" si="2"/>
        <v>0</v>
      </c>
      <c r="J1825" s="21" t="b">
        <f t="shared" si="3"/>
        <v>0</v>
      </c>
      <c r="K1825" s="21" t="b">
        <f t="shared" si="4"/>
        <v>0</v>
      </c>
      <c r="AB1825" s="20" t="b">
        <f t="shared" si="10"/>
        <v>0</v>
      </c>
      <c r="AC1825" s="20" t="b">
        <f t="shared" si="11"/>
        <v>0</v>
      </c>
      <c r="AD1825" s="20" t="b">
        <f t="shared" si="12"/>
        <v>0</v>
      </c>
      <c r="AE1825" s="20" t="b">
        <f t="shared" si="13"/>
        <v>0</v>
      </c>
      <c r="AG1825" s="20" t="b">
        <f t="shared" si="14"/>
        <v>0</v>
      </c>
      <c r="AH1825" s="20" t="b">
        <f t="shared" si="15"/>
        <v>0</v>
      </c>
      <c r="AI1825" s="20" t="b">
        <f t="shared" si="16"/>
        <v>0</v>
      </c>
    </row>
    <row r="1826">
      <c r="A1826" s="14" t="s">
        <v>100</v>
      </c>
      <c r="B1826" s="14">
        <v>30000.0</v>
      </c>
      <c r="C1826" s="14" t="s">
        <v>67</v>
      </c>
      <c r="D1826" s="14">
        <v>249.0</v>
      </c>
      <c r="E1826" s="14">
        <v>249.0</v>
      </c>
      <c r="F1826" s="14">
        <v>249.0</v>
      </c>
      <c r="G1826" s="14">
        <v>249.0</v>
      </c>
      <c r="H1826" s="20" t="b">
        <f t="shared" si="1"/>
        <v>0</v>
      </c>
      <c r="I1826" s="21" t="b">
        <f t="shared" si="2"/>
        <v>0</v>
      </c>
      <c r="J1826" s="21" t="b">
        <f t="shared" si="3"/>
        <v>0</v>
      </c>
      <c r="K1826" s="21" t="b">
        <f t="shared" si="4"/>
        <v>0</v>
      </c>
      <c r="AB1826" s="20" t="b">
        <f t="shared" si="10"/>
        <v>0</v>
      </c>
      <c r="AC1826" s="20" t="b">
        <f t="shared" si="11"/>
        <v>0</v>
      </c>
      <c r="AD1826" s="20" t="b">
        <f t="shared" si="12"/>
        <v>0</v>
      </c>
      <c r="AE1826" s="20" t="b">
        <f t="shared" si="13"/>
        <v>0</v>
      </c>
      <c r="AG1826" s="20" t="b">
        <f t="shared" si="14"/>
        <v>0</v>
      </c>
      <c r="AH1826" s="20" t="b">
        <f t="shared" si="15"/>
        <v>0</v>
      </c>
      <c r="AI1826" s="20" t="b">
        <f t="shared" si="16"/>
        <v>0</v>
      </c>
    </row>
    <row r="1827">
      <c r="A1827" s="14" t="s">
        <v>100</v>
      </c>
      <c r="B1827" s="14">
        <v>30000.0</v>
      </c>
      <c r="C1827" s="14" t="s">
        <v>68</v>
      </c>
      <c r="D1827" s="14">
        <v>0.0</v>
      </c>
      <c r="E1827" s="14">
        <v>0.0</v>
      </c>
      <c r="F1827" s="14">
        <v>0.0</v>
      </c>
      <c r="G1827" s="14">
        <v>0.0</v>
      </c>
      <c r="H1827" s="20" t="b">
        <f t="shared" si="1"/>
        <v>0</v>
      </c>
      <c r="I1827" s="21" t="b">
        <f t="shared" si="2"/>
        <v>0</v>
      </c>
      <c r="J1827" s="21" t="b">
        <f t="shared" si="3"/>
        <v>0</v>
      </c>
      <c r="K1827" s="21" t="b">
        <f t="shared" si="4"/>
        <v>0</v>
      </c>
      <c r="AB1827" s="20" t="b">
        <f t="shared" si="10"/>
        <v>0</v>
      </c>
      <c r="AC1827" s="20" t="b">
        <f t="shared" si="11"/>
        <v>0</v>
      </c>
      <c r="AD1827" s="20" t="b">
        <f t="shared" si="12"/>
        <v>0</v>
      </c>
      <c r="AE1827" s="20" t="b">
        <f t="shared" si="13"/>
        <v>0</v>
      </c>
      <c r="AG1827" s="20" t="b">
        <f t="shared" si="14"/>
        <v>0</v>
      </c>
      <c r="AH1827" s="20" t="b">
        <f t="shared" si="15"/>
        <v>0</v>
      </c>
      <c r="AI1827" s="20" t="b">
        <f t="shared" si="16"/>
        <v>0</v>
      </c>
    </row>
    <row r="1828">
      <c r="A1828" s="14" t="s">
        <v>100</v>
      </c>
      <c r="B1828" s="14">
        <v>30000.0</v>
      </c>
      <c r="C1828" s="14" t="s">
        <v>69</v>
      </c>
      <c r="D1828" s="14">
        <v>2.0</v>
      </c>
      <c r="E1828" s="14">
        <v>2.0</v>
      </c>
      <c r="F1828" s="14">
        <v>2.0</v>
      </c>
      <c r="G1828" s="14">
        <v>2.0</v>
      </c>
      <c r="H1828" s="20" t="b">
        <f t="shared" si="1"/>
        <v>0</v>
      </c>
      <c r="I1828" s="21" t="b">
        <f t="shared" si="2"/>
        <v>0</v>
      </c>
      <c r="J1828" s="21" t="b">
        <f t="shared" si="3"/>
        <v>0</v>
      </c>
      <c r="K1828" s="21" t="b">
        <f t="shared" si="4"/>
        <v>0</v>
      </c>
      <c r="AB1828" s="20" t="b">
        <f t="shared" si="10"/>
        <v>0</v>
      </c>
      <c r="AC1828" s="20">
        <f t="shared" si="11"/>
        <v>2</v>
      </c>
      <c r="AD1828" s="20">
        <f t="shared" si="12"/>
        <v>2</v>
      </c>
      <c r="AE1828" s="20">
        <f t="shared" si="13"/>
        <v>2</v>
      </c>
      <c r="AG1828" s="20" t="b">
        <f t="shared" si="14"/>
        <v>0</v>
      </c>
      <c r="AH1828" s="20" t="b">
        <f t="shared" si="15"/>
        <v>0</v>
      </c>
      <c r="AI1828" s="20" t="b">
        <f t="shared" si="16"/>
        <v>0</v>
      </c>
    </row>
    <row r="1829">
      <c r="A1829" s="14" t="s">
        <v>100</v>
      </c>
      <c r="B1829" s="14">
        <v>30000.0</v>
      </c>
      <c r="C1829" s="14" t="s">
        <v>70</v>
      </c>
      <c r="D1829" s="14">
        <v>0.0</v>
      </c>
      <c r="E1829" s="14">
        <v>0.0</v>
      </c>
      <c r="F1829" s="14">
        <v>0.0</v>
      </c>
      <c r="G1829" s="14">
        <v>0.0</v>
      </c>
      <c r="H1829" s="20" t="b">
        <f t="shared" si="1"/>
        <v>0</v>
      </c>
      <c r="I1829" s="21" t="b">
        <f t="shared" si="2"/>
        <v>0</v>
      </c>
      <c r="J1829" s="21" t="b">
        <f t="shared" si="3"/>
        <v>0</v>
      </c>
      <c r="K1829" s="21" t="b">
        <f t="shared" si="4"/>
        <v>0</v>
      </c>
      <c r="AB1829" s="20" t="b">
        <f t="shared" si="10"/>
        <v>0</v>
      </c>
      <c r="AC1829" s="20" t="b">
        <f t="shared" si="11"/>
        <v>0</v>
      </c>
      <c r="AD1829" s="20" t="b">
        <f t="shared" si="12"/>
        <v>0</v>
      </c>
      <c r="AE1829" s="20" t="b">
        <f t="shared" si="13"/>
        <v>0</v>
      </c>
      <c r="AG1829" s="20" t="b">
        <f t="shared" si="14"/>
        <v>0</v>
      </c>
      <c r="AH1829" s="20" t="b">
        <f t="shared" si="15"/>
        <v>0</v>
      </c>
      <c r="AI1829" s="20" t="b">
        <f t="shared" si="16"/>
        <v>0</v>
      </c>
    </row>
    <row r="1830">
      <c r="A1830" s="14" t="s">
        <v>100</v>
      </c>
      <c r="B1830" s="14">
        <v>30000.0</v>
      </c>
      <c r="C1830" s="14" t="s">
        <v>71</v>
      </c>
      <c r="D1830" s="22">
        <v>1.388888888888889E-4</v>
      </c>
      <c r="E1830" s="22">
        <v>9.259259259259259E-5</v>
      </c>
      <c r="F1830" s="22">
        <v>1.0416666666666667E-4</v>
      </c>
      <c r="G1830" s="22">
        <v>8.101851851851852E-5</v>
      </c>
      <c r="H1830" s="20" t="b">
        <f t="shared" si="1"/>
        <v>0</v>
      </c>
      <c r="I1830" s="21" t="b">
        <f t="shared" si="2"/>
        <v>0</v>
      </c>
      <c r="J1830" s="21" t="b">
        <f t="shared" si="3"/>
        <v>0</v>
      </c>
      <c r="K1830" s="21" t="b">
        <f t="shared" si="4"/>
        <v>0</v>
      </c>
      <c r="AB1830" s="20" t="b">
        <f t="shared" si="10"/>
        <v>0</v>
      </c>
      <c r="AC1830" s="20" t="b">
        <f t="shared" si="11"/>
        <v>0</v>
      </c>
      <c r="AD1830" s="20" t="b">
        <f t="shared" si="12"/>
        <v>0</v>
      </c>
      <c r="AE1830" s="20" t="b">
        <f t="shared" si="13"/>
        <v>0</v>
      </c>
      <c r="AG1830" s="20" t="b">
        <f t="shared" si="14"/>
        <v>0</v>
      </c>
      <c r="AH1830" s="20" t="b">
        <f t="shared" si="15"/>
        <v>0</v>
      </c>
      <c r="AI1830" s="20" t="b">
        <f t="shared" si="16"/>
        <v>0</v>
      </c>
    </row>
    <row r="1831">
      <c r="A1831" s="14" t="s">
        <v>100</v>
      </c>
      <c r="B1831" s="14">
        <v>30000.0</v>
      </c>
      <c r="C1831" s="14" t="s">
        <v>72</v>
      </c>
      <c r="D1831" s="22">
        <v>0.0018055555555555555</v>
      </c>
      <c r="E1831" s="22">
        <v>9.837962962962962E-4</v>
      </c>
      <c r="F1831" s="22">
        <v>0.0014467592592592592</v>
      </c>
      <c r="G1831" s="22">
        <v>9.25925925925926E-4</v>
      </c>
      <c r="H1831" s="20" t="b">
        <f t="shared" si="1"/>
        <v>0</v>
      </c>
      <c r="I1831" s="21" t="b">
        <f t="shared" si="2"/>
        <v>0</v>
      </c>
      <c r="J1831" s="21" t="b">
        <f t="shared" si="3"/>
        <v>0</v>
      </c>
      <c r="K1831" s="21" t="b">
        <f t="shared" si="4"/>
        <v>0</v>
      </c>
      <c r="AB1831" s="20" t="b">
        <f t="shared" si="10"/>
        <v>0</v>
      </c>
      <c r="AC1831" s="20" t="b">
        <f t="shared" si="11"/>
        <v>0</v>
      </c>
      <c r="AD1831" s="20" t="b">
        <f t="shared" si="12"/>
        <v>0</v>
      </c>
      <c r="AE1831" s="20" t="b">
        <f t="shared" si="13"/>
        <v>0</v>
      </c>
      <c r="AG1831" s="20" t="b">
        <f t="shared" si="14"/>
        <v>0</v>
      </c>
      <c r="AH1831" s="20" t="b">
        <f t="shared" si="15"/>
        <v>0</v>
      </c>
      <c r="AI1831" s="20" t="b">
        <f t="shared" si="16"/>
        <v>0</v>
      </c>
    </row>
    <row r="1832">
      <c r="A1832" s="14" t="s">
        <v>100</v>
      </c>
      <c r="B1832" s="14">
        <v>30000.0</v>
      </c>
      <c r="C1832" s="14" t="s">
        <v>71</v>
      </c>
      <c r="D1832" s="14">
        <v>3320.594</v>
      </c>
      <c r="E1832" s="14">
        <v>3320.59</v>
      </c>
      <c r="F1832" s="14">
        <v>3320.531</v>
      </c>
      <c r="G1832" s="14">
        <v>3319.621</v>
      </c>
      <c r="H1832" s="20" t="b">
        <f t="shared" si="1"/>
        <v>0</v>
      </c>
      <c r="I1832" s="21" t="b">
        <f t="shared" si="2"/>
        <v>0</v>
      </c>
      <c r="J1832" s="21" t="b">
        <f t="shared" si="3"/>
        <v>0</v>
      </c>
      <c r="K1832" s="21" t="b">
        <f t="shared" si="4"/>
        <v>0</v>
      </c>
      <c r="AB1832" s="20" t="b">
        <f t="shared" si="10"/>
        <v>0</v>
      </c>
      <c r="AC1832" s="20" t="b">
        <f t="shared" si="11"/>
        <v>0</v>
      </c>
      <c r="AD1832" s="20" t="b">
        <f t="shared" si="12"/>
        <v>0</v>
      </c>
      <c r="AE1832" s="20" t="b">
        <f t="shared" si="13"/>
        <v>0</v>
      </c>
      <c r="AG1832" s="20" t="b">
        <f t="shared" si="14"/>
        <v>0</v>
      </c>
      <c r="AH1832" s="20" t="b">
        <f t="shared" si="15"/>
        <v>0</v>
      </c>
      <c r="AI1832" s="20" t="b">
        <f t="shared" si="16"/>
        <v>0</v>
      </c>
    </row>
    <row r="1833">
      <c r="A1833" s="14" t="s">
        <v>100</v>
      </c>
      <c r="B1833" s="14">
        <v>30000.0</v>
      </c>
      <c r="C1833" s="14" t="s">
        <v>72</v>
      </c>
      <c r="D1833" s="14">
        <v>3565.246</v>
      </c>
      <c r="E1833" s="14">
        <v>3564.242</v>
      </c>
      <c r="F1833" s="14">
        <v>3564.184</v>
      </c>
      <c r="G1833" s="14">
        <v>3569.102</v>
      </c>
      <c r="H1833" s="20" t="b">
        <f t="shared" si="1"/>
        <v>0</v>
      </c>
      <c r="I1833" s="21" t="b">
        <f t="shared" si="2"/>
        <v>0</v>
      </c>
      <c r="J1833" s="21" t="b">
        <f t="shared" si="3"/>
        <v>0</v>
      </c>
      <c r="K1833" s="21" t="b">
        <f t="shared" si="4"/>
        <v>0</v>
      </c>
      <c r="AB1833" s="20" t="b">
        <f t="shared" si="10"/>
        <v>0</v>
      </c>
      <c r="AC1833" s="20" t="b">
        <f t="shared" si="11"/>
        <v>0</v>
      </c>
      <c r="AD1833" s="20" t="b">
        <f t="shared" si="12"/>
        <v>0</v>
      </c>
      <c r="AE1833" s="20" t="b">
        <f t="shared" si="13"/>
        <v>0</v>
      </c>
      <c r="AG1833" s="20" t="b">
        <f t="shared" si="14"/>
        <v>0</v>
      </c>
      <c r="AH1833" s="20" t="b">
        <f t="shared" si="15"/>
        <v>0</v>
      </c>
      <c r="AI1833" s="20" t="b">
        <f t="shared" si="16"/>
        <v>0</v>
      </c>
    </row>
    <row r="1834">
      <c r="A1834" s="14" t="s">
        <v>100</v>
      </c>
      <c r="B1834" s="14">
        <v>30000.0</v>
      </c>
      <c r="C1834" s="14" t="s">
        <v>73</v>
      </c>
      <c r="D1834" s="14" t="s">
        <v>81</v>
      </c>
      <c r="E1834" s="14" t="s">
        <v>81</v>
      </c>
      <c r="F1834" s="14" t="s">
        <v>81</v>
      </c>
      <c r="G1834" s="14" t="s">
        <v>81</v>
      </c>
      <c r="H1834" s="20" t="b">
        <f t="shared" si="1"/>
        <v>0</v>
      </c>
      <c r="I1834" s="21" t="b">
        <f t="shared" si="2"/>
        <v>0</v>
      </c>
      <c r="J1834" s="21" t="b">
        <f t="shared" si="3"/>
        <v>0</v>
      </c>
      <c r="K1834" s="21" t="b">
        <f t="shared" si="4"/>
        <v>0</v>
      </c>
      <c r="AB1834" s="20" t="b">
        <f t="shared" si="10"/>
        <v>0</v>
      </c>
      <c r="AC1834" s="20" t="b">
        <f t="shared" si="11"/>
        <v>0</v>
      </c>
      <c r="AD1834" s="20" t="b">
        <f t="shared" si="12"/>
        <v>0</v>
      </c>
      <c r="AE1834" s="20" t="b">
        <f t="shared" si="13"/>
        <v>0</v>
      </c>
      <c r="AG1834" s="20" t="b">
        <f t="shared" si="14"/>
        <v>0</v>
      </c>
      <c r="AH1834" s="20" t="b">
        <f t="shared" si="15"/>
        <v>0</v>
      </c>
      <c r="AI1834" s="20" t="b">
        <f t="shared" si="16"/>
        <v>0</v>
      </c>
    </row>
    <row r="1835">
      <c r="A1835" s="14" t="s">
        <v>100</v>
      </c>
      <c r="B1835" s="14">
        <v>30000.0</v>
      </c>
      <c r="C1835" s="14" t="s">
        <v>75</v>
      </c>
      <c r="D1835" s="14">
        <v>15.636</v>
      </c>
      <c r="E1835" s="14">
        <v>15.423</v>
      </c>
      <c r="F1835" s="14">
        <v>15.708</v>
      </c>
      <c r="G1835" s="14">
        <v>15.324</v>
      </c>
      <c r="H1835" s="20">
        <f t="shared" si="1"/>
        <v>14364</v>
      </c>
      <c r="I1835" s="21">
        <f t="shared" si="2"/>
        <v>14577</v>
      </c>
      <c r="J1835" s="21">
        <f t="shared" si="3"/>
        <v>14292</v>
      </c>
      <c r="K1835" s="21">
        <f t="shared" si="4"/>
        <v>14676</v>
      </c>
      <c r="AB1835" s="20" t="b">
        <f t="shared" si="10"/>
        <v>0</v>
      </c>
      <c r="AC1835" s="20" t="b">
        <f t="shared" si="11"/>
        <v>0</v>
      </c>
      <c r="AD1835" s="20" t="b">
        <f t="shared" si="12"/>
        <v>0</v>
      </c>
      <c r="AE1835" s="20" t="b">
        <f t="shared" si="13"/>
        <v>0</v>
      </c>
      <c r="AG1835" s="20" t="b">
        <f t="shared" si="14"/>
        <v>0</v>
      </c>
      <c r="AH1835" s="20" t="b">
        <f t="shared" si="15"/>
        <v>0</v>
      </c>
      <c r="AI1835" s="20" t="b">
        <f t="shared" si="16"/>
        <v>0</v>
      </c>
    </row>
    <row r="1836">
      <c r="A1836" s="14" t="s">
        <v>100</v>
      </c>
      <c r="B1836" s="14">
        <v>30000.0</v>
      </c>
      <c r="C1836" s="14" t="s">
        <v>76</v>
      </c>
      <c r="D1836" s="14" t="s">
        <v>61</v>
      </c>
      <c r="E1836" s="14" t="s">
        <v>61</v>
      </c>
      <c r="F1836" s="14" t="s">
        <v>61</v>
      </c>
      <c r="G1836" s="14" t="s">
        <v>61</v>
      </c>
      <c r="H1836" s="20" t="b">
        <f t="shared" si="1"/>
        <v>0</v>
      </c>
      <c r="I1836" s="21" t="b">
        <f t="shared" si="2"/>
        <v>0</v>
      </c>
      <c r="J1836" s="21" t="b">
        <f t="shared" si="3"/>
        <v>0</v>
      </c>
      <c r="K1836" s="21" t="b">
        <f t="shared" si="4"/>
        <v>0</v>
      </c>
      <c r="AB1836" s="20" t="b">
        <f t="shared" si="10"/>
        <v>0</v>
      </c>
      <c r="AC1836" s="20" t="b">
        <f t="shared" si="11"/>
        <v>0</v>
      </c>
      <c r="AD1836" s="20" t="b">
        <f t="shared" si="12"/>
        <v>0</v>
      </c>
      <c r="AE1836" s="20" t="b">
        <f t="shared" si="13"/>
        <v>0</v>
      </c>
      <c r="AG1836" s="20" t="b">
        <f t="shared" si="14"/>
        <v>0</v>
      </c>
      <c r="AH1836" s="20" t="b">
        <f t="shared" si="15"/>
        <v>0</v>
      </c>
      <c r="AI1836" s="20" t="b">
        <f t="shared" si="16"/>
        <v>0</v>
      </c>
    </row>
    <row r="1837">
      <c r="A1837" s="14" t="s">
        <v>100</v>
      </c>
      <c r="B1837" s="14">
        <v>30000.0</v>
      </c>
      <c r="C1837" s="14" t="s">
        <v>77</v>
      </c>
      <c r="D1837" s="14" t="s">
        <v>61</v>
      </c>
      <c r="E1837" s="14" t="s">
        <v>61</v>
      </c>
      <c r="F1837" s="14" t="s">
        <v>61</v>
      </c>
      <c r="G1837" s="14" t="s">
        <v>61</v>
      </c>
      <c r="H1837" s="20" t="b">
        <f t="shared" si="1"/>
        <v>0</v>
      </c>
      <c r="I1837" s="21" t="b">
        <f t="shared" si="2"/>
        <v>0</v>
      </c>
      <c r="J1837" s="21" t="b">
        <f t="shared" si="3"/>
        <v>0</v>
      </c>
      <c r="K1837" s="21" t="b">
        <f t="shared" si="4"/>
        <v>0</v>
      </c>
      <c r="AB1837" s="20" t="b">
        <f t="shared" si="10"/>
        <v>0</v>
      </c>
      <c r="AC1837" s="20" t="b">
        <f t="shared" si="11"/>
        <v>0</v>
      </c>
      <c r="AD1837" s="20" t="b">
        <f t="shared" si="12"/>
        <v>0</v>
      </c>
      <c r="AE1837" s="20" t="b">
        <f t="shared" si="13"/>
        <v>0</v>
      </c>
      <c r="AG1837" s="20" t="b">
        <f t="shared" si="14"/>
        <v>0</v>
      </c>
      <c r="AH1837" s="20" t="b">
        <f t="shared" si="15"/>
        <v>0</v>
      </c>
      <c r="AI1837" s="20" t="b">
        <f t="shared" si="16"/>
        <v>0</v>
      </c>
    </row>
    <row r="1838">
      <c r="A1838" s="14" t="s">
        <v>101</v>
      </c>
      <c r="B1838" s="14">
        <v>3750.0</v>
      </c>
      <c r="C1838" s="14" t="s">
        <v>60</v>
      </c>
      <c r="D1838" s="14" t="s">
        <v>61</v>
      </c>
      <c r="E1838" s="14" t="s">
        <v>61</v>
      </c>
      <c r="F1838" s="14" t="s">
        <v>61</v>
      </c>
      <c r="G1838" s="14" t="s">
        <v>61</v>
      </c>
      <c r="H1838" s="20" t="b">
        <f t="shared" si="1"/>
        <v>0</v>
      </c>
      <c r="I1838" s="21" t="b">
        <f t="shared" si="2"/>
        <v>0</v>
      </c>
      <c r="J1838" s="21" t="b">
        <f t="shared" si="3"/>
        <v>0</v>
      </c>
      <c r="K1838" s="21" t="b">
        <f t="shared" si="4"/>
        <v>0</v>
      </c>
      <c r="AB1838" s="20" t="b">
        <f t="shared" si="10"/>
        <v>0</v>
      </c>
      <c r="AC1838" s="20" t="b">
        <f t="shared" si="11"/>
        <v>0</v>
      </c>
      <c r="AD1838" s="20" t="b">
        <f t="shared" si="12"/>
        <v>0</v>
      </c>
      <c r="AE1838" s="20" t="b">
        <f t="shared" si="13"/>
        <v>0</v>
      </c>
      <c r="AG1838" s="20" t="b">
        <f t="shared" si="14"/>
        <v>0</v>
      </c>
      <c r="AH1838" s="20" t="b">
        <f t="shared" si="15"/>
        <v>0</v>
      </c>
      <c r="AI1838" s="20" t="b">
        <f t="shared" si="16"/>
        <v>0</v>
      </c>
    </row>
    <row r="1839">
      <c r="A1839" s="14" t="s">
        <v>101</v>
      </c>
      <c r="B1839" s="14">
        <v>3750.0</v>
      </c>
      <c r="C1839" s="14" t="s">
        <v>62</v>
      </c>
      <c r="D1839" s="14">
        <v>3416.0</v>
      </c>
      <c r="E1839" s="14">
        <v>3404.0</v>
      </c>
      <c r="F1839" s="14">
        <v>3416.0</v>
      </c>
      <c r="G1839" s="14">
        <v>3404.0</v>
      </c>
      <c r="H1839" s="20" t="b">
        <f t="shared" si="1"/>
        <v>0</v>
      </c>
      <c r="I1839" s="21" t="b">
        <f t="shared" si="2"/>
        <v>0</v>
      </c>
      <c r="J1839" s="21" t="b">
        <f t="shared" si="3"/>
        <v>0</v>
      </c>
      <c r="K1839" s="21" t="b">
        <f t="shared" si="4"/>
        <v>0</v>
      </c>
      <c r="AB1839" s="20" t="b">
        <f t="shared" si="10"/>
        <v>0</v>
      </c>
      <c r="AC1839" s="20" t="b">
        <f t="shared" si="11"/>
        <v>0</v>
      </c>
      <c r="AD1839" s="20" t="b">
        <f t="shared" si="12"/>
        <v>0</v>
      </c>
      <c r="AE1839" s="20" t="b">
        <f t="shared" si="13"/>
        <v>0</v>
      </c>
      <c r="AG1839" s="20">
        <f t="shared" si="14"/>
        <v>3416</v>
      </c>
      <c r="AH1839" s="20">
        <f t="shared" si="15"/>
        <v>3404</v>
      </c>
      <c r="AI1839" s="20">
        <f t="shared" si="16"/>
        <v>3416</v>
      </c>
    </row>
    <row r="1840">
      <c r="A1840" s="14" t="s">
        <v>101</v>
      </c>
      <c r="B1840" s="14">
        <v>3750.0</v>
      </c>
      <c r="C1840" s="14" t="s">
        <v>63</v>
      </c>
      <c r="D1840" s="14">
        <v>2749.0</v>
      </c>
      <c r="E1840" s="14">
        <v>2737.0</v>
      </c>
      <c r="F1840" s="14">
        <v>2749.0</v>
      </c>
      <c r="G1840" s="14">
        <v>2737.0</v>
      </c>
      <c r="H1840" s="20" t="b">
        <f t="shared" si="1"/>
        <v>0</v>
      </c>
      <c r="I1840" s="21" t="b">
        <f t="shared" si="2"/>
        <v>0</v>
      </c>
      <c r="J1840" s="21" t="b">
        <f t="shared" si="3"/>
        <v>0</v>
      </c>
      <c r="K1840" s="21" t="b">
        <f t="shared" si="4"/>
        <v>0</v>
      </c>
      <c r="AB1840" s="20" t="b">
        <f t="shared" si="10"/>
        <v>0</v>
      </c>
      <c r="AC1840" s="20" t="b">
        <f t="shared" si="11"/>
        <v>0</v>
      </c>
      <c r="AD1840" s="20" t="b">
        <f t="shared" si="12"/>
        <v>0</v>
      </c>
      <c r="AE1840" s="20" t="b">
        <f t="shared" si="13"/>
        <v>0</v>
      </c>
      <c r="AG1840" s="20" t="b">
        <f t="shared" si="14"/>
        <v>0</v>
      </c>
      <c r="AH1840" s="20" t="b">
        <f t="shared" si="15"/>
        <v>0</v>
      </c>
      <c r="AI1840" s="20" t="b">
        <f t="shared" si="16"/>
        <v>0</v>
      </c>
    </row>
    <row r="1841">
      <c r="A1841" s="14" t="s">
        <v>101</v>
      </c>
      <c r="B1841" s="14">
        <v>3750.0</v>
      </c>
      <c r="C1841" s="14" t="s">
        <v>64</v>
      </c>
      <c r="D1841" s="14">
        <v>667.0</v>
      </c>
      <c r="E1841" s="14">
        <v>667.0</v>
      </c>
      <c r="F1841" s="14">
        <v>667.0</v>
      </c>
      <c r="G1841" s="14">
        <v>667.0</v>
      </c>
      <c r="H1841" s="20" t="b">
        <f t="shared" si="1"/>
        <v>0</v>
      </c>
      <c r="I1841" s="21" t="b">
        <f t="shared" si="2"/>
        <v>0</v>
      </c>
      <c r="J1841" s="21" t="b">
        <f t="shared" si="3"/>
        <v>0</v>
      </c>
      <c r="K1841" s="21" t="b">
        <f t="shared" si="4"/>
        <v>0</v>
      </c>
      <c r="AB1841" s="20" t="b">
        <f t="shared" si="10"/>
        <v>0</v>
      </c>
      <c r="AC1841" s="20" t="b">
        <f t="shared" si="11"/>
        <v>0</v>
      </c>
      <c r="AD1841" s="20" t="b">
        <f t="shared" si="12"/>
        <v>0</v>
      </c>
      <c r="AE1841" s="20" t="b">
        <f t="shared" si="13"/>
        <v>0</v>
      </c>
      <c r="AG1841" s="20" t="b">
        <f t="shared" si="14"/>
        <v>0</v>
      </c>
      <c r="AH1841" s="20" t="b">
        <f t="shared" si="15"/>
        <v>0</v>
      </c>
      <c r="AI1841" s="20" t="b">
        <f t="shared" si="16"/>
        <v>0</v>
      </c>
    </row>
    <row r="1842">
      <c r="A1842" s="14" t="s">
        <v>101</v>
      </c>
      <c r="B1842" s="14">
        <v>3750.0</v>
      </c>
      <c r="C1842" s="14" t="s">
        <v>65</v>
      </c>
      <c r="D1842" s="14">
        <v>667.0</v>
      </c>
      <c r="E1842" s="14">
        <v>667.0</v>
      </c>
      <c r="F1842" s="14">
        <v>667.0</v>
      </c>
      <c r="G1842" s="14">
        <v>667.0</v>
      </c>
      <c r="H1842" s="20" t="b">
        <f t="shared" si="1"/>
        <v>0</v>
      </c>
      <c r="I1842" s="21" t="b">
        <f t="shared" si="2"/>
        <v>0</v>
      </c>
      <c r="J1842" s="21" t="b">
        <f t="shared" si="3"/>
        <v>0</v>
      </c>
      <c r="K1842" s="21" t="b">
        <f t="shared" si="4"/>
        <v>0</v>
      </c>
      <c r="AB1842" s="20" t="b">
        <f t="shared" si="10"/>
        <v>0</v>
      </c>
      <c r="AC1842" s="20" t="b">
        <f t="shared" si="11"/>
        <v>0</v>
      </c>
      <c r="AD1842" s="20" t="b">
        <f t="shared" si="12"/>
        <v>0</v>
      </c>
      <c r="AE1842" s="20" t="b">
        <f t="shared" si="13"/>
        <v>0</v>
      </c>
      <c r="AG1842" s="20" t="b">
        <f t="shared" si="14"/>
        <v>0</v>
      </c>
      <c r="AH1842" s="20" t="b">
        <f t="shared" si="15"/>
        <v>0</v>
      </c>
      <c r="AI1842" s="20" t="b">
        <f t="shared" si="16"/>
        <v>0</v>
      </c>
    </row>
    <row r="1843">
      <c r="A1843" s="14" t="s">
        <v>101</v>
      </c>
      <c r="B1843" s="14">
        <v>3750.0</v>
      </c>
      <c r="C1843" s="14" t="s">
        <v>66</v>
      </c>
      <c r="D1843" s="14">
        <v>6752.0</v>
      </c>
      <c r="E1843" s="14">
        <v>6749.0</v>
      </c>
      <c r="F1843" s="14">
        <v>6752.0</v>
      </c>
      <c r="G1843" s="14">
        <v>6749.0</v>
      </c>
      <c r="H1843" s="20" t="b">
        <f t="shared" si="1"/>
        <v>0</v>
      </c>
      <c r="I1843" s="21" t="b">
        <f t="shared" si="2"/>
        <v>0</v>
      </c>
      <c r="J1843" s="21" t="b">
        <f t="shared" si="3"/>
        <v>0</v>
      </c>
      <c r="K1843" s="21" t="b">
        <f t="shared" si="4"/>
        <v>0</v>
      </c>
      <c r="AB1843" s="20" t="b">
        <f t="shared" si="10"/>
        <v>0</v>
      </c>
      <c r="AC1843" s="20" t="b">
        <f t="shared" si="11"/>
        <v>0</v>
      </c>
      <c r="AD1843" s="20" t="b">
        <f t="shared" si="12"/>
        <v>0</v>
      </c>
      <c r="AE1843" s="20" t="b">
        <f t="shared" si="13"/>
        <v>0</v>
      </c>
      <c r="AG1843" s="20" t="b">
        <f t="shared" si="14"/>
        <v>0</v>
      </c>
      <c r="AH1843" s="20" t="b">
        <f t="shared" si="15"/>
        <v>0</v>
      </c>
      <c r="AI1843" s="20" t="b">
        <f t="shared" si="16"/>
        <v>0</v>
      </c>
    </row>
    <row r="1844">
      <c r="A1844" s="14" t="s">
        <v>101</v>
      </c>
      <c r="B1844" s="14">
        <v>3750.0</v>
      </c>
      <c r="C1844" s="14" t="s">
        <v>67</v>
      </c>
      <c r="D1844" s="14">
        <v>6752.0</v>
      </c>
      <c r="E1844" s="14">
        <v>6749.0</v>
      </c>
      <c r="F1844" s="14">
        <v>6752.0</v>
      </c>
      <c r="G1844" s="14">
        <v>6749.0</v>
      </c>
      <c r="H1844" s="20" t="b">
        <f t="shared" si="1"/>
        <v>0</v>
      </c>
      <c r="I1844" s="21" t="b">
        <f t="shared" si="2"/>
        <v>0</v>
      </c>
      <c r="J1844" s="21" t="b">
        <f t="shared" si="3"/>
        <v>0</v>
      </c>
      <c r="K1844" s="21" t="b">
        <f t="shared" si="4"/>
        <v>0</v>
      </c>
      <c r="AB1844" s="20" t="b">
        <f t="shared" si="10"/>
        <v>0</v>
      </c>
      <c r="AC1844" s="20" t="b">
        <f t="shared" si="11"/>
        <v>0</v>
      </c>
      <c r="AD1844" s="20" t="b">
        <f t="shared" si="12"/>
        <v>0</v>
      </c>
      <c r="AE1844" s="20" t="b">
        <f t="shared" si="13"/>
        <v>0</v>
      </c>
      <c r="AG1844" s="20" t="b">
        <f t="shared" si="14"/>
        <v>0</v>
      </c>
      <c r="AH1844" s="20" t="b">
        <f t="shared" si="15"/>
        <v>0</v>
      </c>
      <c r="AI1844" s="20" t="b">
        <f t="shared" si="16"/>
        <v>0</v>
      </c>
    </row>
    <row r="1845">
      <c r="A1845" s="14" t="s">
        <v>101</v>
      </c>
      <c r="B1845" s="14">
        <v>3750.0</v>
      </c>
      <c r="C1845" s="14" t="s">
        <v>68</v>
      </c>
      <c r="D1845" s="14">
        <v>0.0</v>
      </c>
      <c r="E1845" s="14">
        <v>0.0</v>
      </c>
      <c r="F1845" s="14">
        <v>0.0</v>
      </c>
      <c r="G1845" s="14">
        <v>0.0</v>
      </c>
      <c r="H1845" s="20" t="b">
        <f t="shared" si="1"/>
        <v>0</v>
      </c>
      <c r="I1845" s="21" t="b">
        <f t="shared" si="2"/>
        <v>0</v>
      </c>
      <c r="J1845" s="21" t="b">
        <f t="shared" si="3"/>
        <v>0</v>
      </c>
      <c r="K1845" s="21" t="b">
        <f t="shared" si="4"/>
        <v>0</v>
      </c>
      <c r="AB1845" s="20" t="b">
        <f t="shared" si="10"/>
        <v>0</v>
      </c>
      <c r="AC1845" s="20" t="b">
        <f t="shared" si="11"/>
        <v>0</v>
      </c>
      <c r="AD1845" s="20" t="b">
        <f t="shared" si="12"/>
        <v>0</v>
      </c>
      <c r="AE1845" s="20" t="b">
        <f t="shared" si="13"/>
        <v>0</v>
      </c>
      <c r="AG1845" s="20" t="b">
        <f t="shared" si="14"/>
        <v>0</v>
      </c>
      <c r="AH1845" s="20" t="b">
        <f t="shared" si="15"/>
        <v>0</v>
      </c>
      <c r="AI1845" s="20" t="b">
        <f t="shared" si="16"/>
        <v>0</v>
      </c>
    </row>
    <row r="1846">
      <c r="A1846" s="14" t="s">
        <v>101</v>
      </c>
      <c r="B1846" s="14">
        <v>3750.0</v>
      </c>
      <c r="C1846" s="14" t="s">
        <v>69</v>
      </c>
      <c r="D1846" s="14">
        <v>0.0</v>
      </c>
      <c r="E1846" s="14">
        <v>0.0</v>
      </c>
      <c r="F1846" s="14">
        <v>0.0</v>
      </c>
      <c r="G1846" s="14">
        <v>0.0</v>
      </c>
      <c r="H1846" s="20" t="b">
        <f t="shared" si="1"/>
        <v>0</v>
      </c>
      <c r="I1846" s="21" t="b">
        <f t="shared" si="2"/>
        <v>0</v>
      </c>
      <c r="J1846" s="21" t="b">
        <f t="shared" si="3"/>
        <v>0</v>
      </c>
      <c r="K1846" s="21" t="b">
        <f t="shared" si="4"/>
        <v>0</v>
      </c>
      <c r="AB1846" s="20" t="b">
        <f t="shared" si="10"/>
        <v>0</v>
      </c>
      <c r="AC1846" s="20">
        <f t="shared" si="11"/>
        <v>0</v>
      </c>
      <c r="AD1846" s="20">
        <f t="shared" si="12"/>
        <v>0</v>
      </c>
      <c r="AE1846" s="20">
        <f t="shared" si="13"/>
        <v>0</v>
      </c>
      <c r="AG1846" s="20" t="b">
        <f t="shared" si="14"/>
        <v>0</v>
      </c>
      <c r="AH1846" s="20" t="b">
        <f t="shared" si="15"/>
        <v>0</v>
      </c>
      <c r="AI1846" s="20" t="b">
        <f t="shared" si="16"/>
        <v>0</v>
      </c>
    </row>
    <row r="1847">
      <c r="A1847" s="14" t="s">
        <v>101</v>
      </c>
      <c r="B1847" s="14">
        <v>3750.0</v>
      </c>
      <c r="C1847" s="14" t="s">
        <v>70</v>
      </c>
      <c r="D1847" s="14">
        <v>0.0</v>
      </c>
      <c r="E1847" s="14">
        <v>0.0</v>
      </c>
      <c r="F1847" s="14">
        <v>0.0</v>
      </c>
      <c r="G1847" s="14">
        <v>0.0</v>
      </c>
      <c r="H1847" s="20" t="b">
        <f t="shared" si="1"/>
        <v>0</v>
      </c>
      <c r="I1847" s="21" t="b">
        <f t="shared" si="2"/>
        <v>0</v>
      </c>
      <c r="J1847" s="21" t="b">
        <f t="shared" si="3"/>
        <v>0</v>
      </c>
      <c r="K1847" s="21" t="b">
        <f t="shared" si="4"/>
        <v>0</v>
      </c>
      <c r="AB1847" s="20" t="b">
        <f t="shared" si="10"/>
        <v>0</v>
      </c>
      <c r="AC1847" s="20" t="b">
        <f t="shared" si="11"/>
        <v>0</v>
      </c>
      <c r="AD1847" s="20" t="b">
        <f t="shared" si="12"/>
        <v>0</v>
      </c>
      <c r="AE1847" s="20" t="b">
        <f t="shared" si="13"/>
        <v>0</v>
      </c>
      <c r="AG1847" s="20" t="b">
        <f t="shared" si="14"/>
        <v>0</v>
      </c>
      <c r="AH1847" s="20" t="b">
        <f t="shared" si="15"/>
        <v>0</v>
      </c>
      <c r="AI1847" s="20" t="b">
        <f t="shared" si="16"/>
        <v>0</v>
      </c>
    </row>
    <row r="1848">
      <c r="A1848" s="14" t="s">
        <v>101</v>
      </c>
      <c r="B1848" s="14">
        <v>3750.0</v>
      </c>
      <c r="C1848" s="14" t="s">
        <v>71</v>
      </c>
      <c r="D1848" s="22">
        <v>0.001724537037037037</v>
      </c>
      <c r="E1848" s="22">
        <v>0.001863425925925926</v>
      </c>
      <c r="F1848" s="22">
        <v>0.0015509259259259259</v>
      </c>
      <c r="G1848" s="22">
        <v>0.0016898148148148148</v>
      </c>
      <c r="H1848" s="20" t="b">
        <f t="shared" si="1"/>
        <v>0</v>
      </c>
      <c r="I1848" s="21" t="b">
        <f t="shared" si="2"/>
        <v>0</v>
      </c>
      <c r="J1848" s="21" t="b">
        <f t="shared" si="3"/>
        <v>0</v>
      </c>
      <c r="K1848" s="21" t="b">
        <f t="shared" si="4"/>
        <v>0</v>
      </c>
      <c r="AB1848" s="20" t="b">
        <f t="shared" si="10"/>
        <v>0</v>
      </c>
      <c r="AC1848" s="20" t="b">
        <f t="shared" si="11"/>
        <v>0</v>
      </c>
      <c r="AD1848" s="20" t="b">
        <f t="shared" si="12"/>
        <v>0</v>
      </c>
      <c r="AE1848" s="20" t="b">
        <f t="shared" si="13"/>
        <v>0</v>
      </c>
      <c r="AG1848" s="20" t="b">
        <f t="shared" si="14"/>
        <v>0</v>
      </c>
      <c r="AH1848" s="20" t="b">
        <f t="shared" si="15"/>
        <v>0</v>
      </c>
      <c r="AI1848" s="20" t="b">
        <f t="shared" si="16"/>
        <v>0</v>
      </c>
    </row>
    <row r="1849">
      <c r="A1849" s="14" t="s">
        <v>101</v>
      </c>
      <c r="B1849" s="14">
        <v>3750.0</v>
      </c>
      <c r="C1849" s="14" t="s">
        <v>72</v>
      </c>
      <c r="D1849" s="22">
        <v>0.0019675925925925924</v>
      </c>
      <c r="E1849" s="22">
        <v>0.0035069444444444445</v>
      </c>
      <c r="F1849" s="22">
        <v>0.0018865740740740742</v>
      </c>
      <c r="G1849" s="22">
        <v>0.0023263888888888887</v>
      </c>
      <c r="H1849" s="20" t="b">
        <f t="shared" si="1"/>
        <v>0</v>
      </c>
      <c r="I1849" s="21" t="b">
        <f t="shared" si="2"/>
        <v>0</v>
      </c>
      <c r="J1849" s="21" t="b">
        <f t="shared" si="3"/>
        <v>0</v>
      </c>
      <c r="K1849" s="21" t="b">
        <f t="shared" si="4"/>
        <v>0</v>
      </c>
      <c r="AB1849" s="20" t="b">
        <f t="shared" si="10"/>
        <v>0</v>
      </c>
      <c r="AC1849" s="20" t="b">
        <f t="shared" si="11"/>
        <v>0</v>
      </c>
      <c r="AD1849" s="20" t="b">
        <f t="shared" si="12"/>
        <v>0</v>
      </c>
      <c r="AE1849" s="20" t="b">
        <f t="shared" si="13"/>
        <v>0</v>
      </c>
      <c r="AG1849" s="20" t="b">
        <f t="shared" si="14"/>
        <v>0</v>
      </c>
      <c r="AH1849" s="20" t="b">
        <f t="shared" si="15"/>
        <v>0</v>
      </c>
      <c r="AI1849" s="20" t="b">
        <f t="shared" si="16"/>
        <v>0</v>
      </c>
    </row>
    <row r="1850">
      <c r="A1850" s="14" t="s">
        <v>101</v>
      </c>
      <c r="B1850" s="14">
        <v>3750.0</v>
      </c>
      <c r="C1850" s="14" t="s">
        <v>71</v>
      </c>
      <c r="D1850" s="14">
        <v>3414.531</v>
      </c>
      <c r="E1850" s="14">
        <v>3415.594</v>
      </c>
      <c r="F1850" s="14">
        <v>3414.371</v>
      </c>
      <c r="G1850" s="14">
        <v>3414.406</v>
      </c>
      <c r="H1850" s="20" t="b">
        <f t="shared" si="1"/>
        <v>0</v>
      </c>
      <c r="I1850" s="21" t="b">
        <f t="shared" si="2"/>
        <v>0</v>
      </c>
      <c r="J1850" s="21" t="b">
        <f t="shared" si="3"/>
        <v>0</v>
      </c>
      <c r="K1850" s="21" t="b">
        <f t="shared" si="4"/>
        <v>0</v>
      </c>
      <c r="AB1850" s="20" t="b">
        <f t="shared" si="10"/>
        <v>0</v>
      </c>
      <c r="AC1850" s="20" t="b">
        <f t="shared" si="11"/>
        <v>0</v>
      </c>
      <c r="AD1850" s="20" t="b">
        <f t="shared" si="12"/>
        <v>0</v>
      </c>
      <c r="AE1850" s="20" t="b">
        <f t="shared" si="13"/>
        <v>0</v>
      </c>
      <c r="AG1850" s="20" t="b">
        <f t="shared" si="14"/>
        <v>0</v>
      </c>
      <c r="AH1850" s="20" t="b">
        <f t="shared" si="15"/>
        <v>0</v>
      </c>
      <c r="AI1850" s="20" t="b">
        <f t="shared" si="16"/>
        <v>0</v>
      </c>
    </row>
    <row r="1851">
      <c r="A1851" s="14" t="s">
        <v>101</v>
      </c>
      <c r="B1851" s="14">
        <v>3750.0</v>
      </c>
      <c r="C1851" s="14" t="s">
        <v>72</v>
      </c>
      <c r="D1851" s="14">
        <v>3685.32</v>
      </c>
      <c r="E1851" s="14">
        <v>3683.383</v>
      </c>
      <c r="F1851" s="14">
        <v>3685.16</v>
      </c>
      <c r="G1851" s="14">
        <v>3685.195</v>
      </c>
      <c r="H1851" s="20" t="b">
        <f t="shared" si="1"/>
        <v>0</v>
      </c>
      <c r="I1851" s="21" t="b">
        <f t="shared" si="2"/>
        <v>0</v>
      </c>
      <c r="J1851" s="21" t="b">
        <f t="shared" si="3"/>
        <v>0</v>
      </c>
      <c r="K1851" s="21" t="b">
        <f t="shared" si="4"/>
        <v>0</v>
      </c>
      <c r="AB1851" s="20" t="b">
        <f t="shared" si="10"/>
        <v>0</v>
      </c>
      <c r="AC1851" s="20" t="b">
        <f t="shared" si="11"/>
        <v>0</v>
      </c>
      <c r="AD1851" s="20" t="b">
        <f t="shared" si="12"/>
        <v>0</v>
      </c>
      <c r="AE1851" s="20" t="b">
        <f t="shared" si="13"/>
        <v>0</v>
      </c>
      <c r="AG1851" s="20" t="b">
        <f t="shared" si="14"/>
        <v>0</v>
      </c>
      <c r="AH1851" s="20" t="b">
        <f t="shared" si="15"/>
        <v>0</v>
      </c>
      <c r="AI1851" s="20" t="b">
        <f t="shared" si="16"/>
        <v>0</v>
      </c>
    </row>
    <row r="1852">
      <c r="A1852" s="14" t="s">
        <v>101</v>
      </c>
      <c r="B1852" s="14">
        <v>3750.0</v>
      </c>
      <c r="C1852" s="14" t="s">
        <v>73</v>
      </c>
      <c r="D1852" s="14" t="s">
        <v>74</v>
      </c>
      <c r="E1852" s="14" t="s">
        <v>74</v>
      </c>
      <c r="F1852" s="14" t="s">
        <v>74</v>
      </c>
      <c r="G1852" s="14" t="s">
        <v>74</v>
      </c>
      <c r="H1852" s="20" t="b">
        <f t="shared" si="1"/>
        <v>0</v>
      </c>
      <c r="I1852" s="21" t="b">
        <f t="shared" si="2"/>
        <v>0</v>
      </c>
      <c r="J1852" s="21" t="b">
        <f t="shared" si="3"/>
        <v>0</v>
      </c>
      <c r="K1852" s="21" t="b">
        <f t="shared" si="4"/>
        <v>0</v>
      </c>
      <c r="AB1852" s="20" t="b">
        <f t="shared" si="10"/>
        <v>0</v>
      </c>
      <c r="AC1852" s="20" t="b">
        <f t="shared" si="11"/>
        <v>0</v>
      </c>
      <c r="AD1852" s="20" t="b">
        <f t="shared" si="12"/>
        <v>0</v>
      </c>
      <c r="AE1852" s="20" t="b">
        <f t="shared" si="13"/>
        <v>0</v>
      </c>
      <c r="AG1852" s="20" t="b">
        <f t="shared" si="14"/>
        <v>0</v>
      </c>
      <c r="AH1852" s="20" t="b">
        <f t="shared" si="15"/>
        <v>0</v>
      </c>
      <c r="AI1852" s="20" t="b">
        <f t="shared" si="16"/>
        <v>0</v>
      </c>
    </row>
    <row r="1853">
      <c r="A1853" s="14" t="s">
        <v>101</v>
      </c>
      <c r="B1853" s="14">
        <v>3750.0</v>
      </c>
      <c r="C1853" s="14" t="s">
        <v>75</v>
      </c>
      <c r="D1853" s="14">
        <v>-1.183</v>
      </c>
      <c r="E1853" s="14">
        <v>-1.174</v>
      </c>
      <c r="F1853" s="14">
        <v>-1.183</v>
      </c>
      <c r="G1853" s="14">
        <v>-1.174</v>
      </c>
      <c r="H1853" s="20">
        <f t="shared" si="1"/>
        <v>4933</v>
      </c>
      <c r="I1853" s="21">
        <f t="shared" si="2"/>
        <v>4924</v>
      </c>
      <c r="J1853" s="21">
        <f t="shared" si="3"/>
        <v>4933</v>
      </c>
      <c r="K1853" s="21">
        <f t="shared" si="4"/>
        <v>4924</v>
      </c>
      <c r="AB1853" s="20" t="b">
        <f t="shared" si="10"/>
        <v>0</v>
      </c>
      <c r="AC1853" s="20" t="b">
        <f t="shared" si="11"/>
        <v>0</v>
      </c>
      <c r="AD1853" s="20" t="b">
        <f t="shared" si="12"/>
        <v>0</v>
      </c>
      <c r="AE1853" s="20" t="b">
        <f t="shared" si="13"/>
        <v>0</v>
      </c>
      <c r="AG1853" s="20" t="b">
        <f t="shared" si="14"/>
        <v>0</v>
      </c>
      <c r="AH1853" s="20" t="b">
        <f t="shared" si="15"/>
        <v>0</v>
      </c>
      <c r="AI1853" s="20" t="b">
        <f t="shared" si="16"/>
        <v>0</v>
      </c>
    </row>
    <row r="1854">
      <c r="A1854" s="14" t="s">
        <v>101</v>
      </c>
      <c r="B1854" s="14">
        <v>3750.0</v>
      </c>
      <c r="C1854" s="14" t="s">
        <v>76</v>
      </c>
      <c r="D1854" s="14" t="s">
        <v>61</v>
      </c>
      <c r="E1854" s="14" t="s">
        <v>61</v>
      </c>
      <c r="F1854" s="14" t="s">
        <v>61</v>
      </c>
      <c r="G1854" s="14" t="s">
        <v>61</v>
      </c>
      <c r="H1854" s="20" t="b">
        <f t="shared" si="1"/>
        <v>0</v>
      </c>
      <c r="I1854" s="21" t="b">
        <f t="shared" si="2"/>
        <v>0</v>
      </c>
      <c r="J1854" s="21" t="b">
        <f t="shared" si="3"/>
        <v>0</v>
      </c>
      <c r="K1854" s="21" t="b">
        <f t="shared" si="4"/>
        <v>0</v>
      </c>
      <c r="AB1854" s="20" t="b">
        <f t="shared" si="10"/>
        <v>0</v>
      </c>
      <c r="AC1854" s="20" t="b">
        <f t="shared" si="11"/>
        <v>0</v>
      </c>
      <c r="AD1854" s="20" t="b">
        <f t="shared" si="12"/>
        <v>0</v>
      </c>
      <c r="AE1854" s="20" t="b">
        <f t="shared" si="13"/>
        <v>0</v>
      </c>
      <c r="AG1854" s="20" t="b">
        <f t="shared" si="14"/>
        <v>0</v>
      </c>
      <c r="AH1854" s="20" t="b">
        <f t="shared" si="15"/>
        <v>0</v>
      </c>
      <c r="AI1854" s="20" t="b">
        <f t="shared" si="16"/>
        <v>0</v>
      </c>
    </row>
    <row r="1855">
      <c r="A1855" s="14" t="s">
        <v>101</v>
      </c>
      <c r="B1855" s="14">
        <v>3750.0</v>
      </c>
      <c r="C1855" s="14" t="s">
        <v>77</v>
      </c>
      <c r="D1855" s="14" t="s">
        <v>61</v>
      </c>
      <c r="E1855" s="14" t="s">
        <v>61</v>
      </c>
      <c r="F1855" s="14" t="s">
        <v>61</v>
      </c>
      <c r="G1855" s="14" t="s">
        <v>61</v>
      </c>
      <c r="H1855" s="20" t="b">
        <f t="shared" si="1"/>
        <v>0</v>
      </c>
      <c r="I1855" s="21" t="b">
        <f t="shared" si="2"/>
        <v>0</v>
      </c>
      <c r="J1855" s="21" t="b">
        <f t="shared" si="3"/>
        <v>0</v>
      </c>
      <c r="K1855" s="21" t="b">
        <f t="shared" si="4"/>
        <v>0</v>
      </c>
      <c r="AB1855" s="20" t="b">
        <f t="shared" si="10"/>
        <v>0</v>
      </c>
      <c r="AC1855" s="20" t="b">
        <f t="shared" si="11"/>
        <v>0</v>
      </c>
      <c r="AD1855" s="20" t="b">
        <f t="shared" si="12"/>
        <v>0</v>
      </c>
      <c r="AE1855" s="20" t="b">
        <f t="shared" si="13"/>
        <v>0</v>
      </c>
      <c r="AG1855" s="20" t="b">
        <f t="shared" si="14"/>
        <v>0</v>
      </c>
      <c r="AH1855" s="20" t="b">
        <f t="shared" si="15"/>
        <v>0</v>
      </c>
      <c r="AI1855" s="20" t="b">
        <f t="shared" si="16"/>
        <v>0</v>
      </c>
    </row>
    <row r="1856">
      <c r="A1856" s="14" t="s">
        <v>101</v>
      </c>
      <c r="B1856" s="14">
        <v>4687.0</v>
      </c>
      <c r="C1856" s="14" t="s">
        <v>60</v>
      </c>
      <c r="D1856" s="14" t="s">
        <v>61</v>
      </c>
      <c r="E1856" s="14" t="s">
        <v>61</v>
      </c>
      <c r="F1856" s="14" t="s">
        <v>61</v>
      </c>
      <c r="G1856" s="14" t="s">
        <v>61</v>
      </c>
      <c r="H1856" s="20" t="b">
        <f t="shared" si="1"/>
        <v>0</v>
      </c>
      <c r="I1856" s="21" t="b">
        <f t="shared" si="2"/>
        <v>0</v>
      </c>
      <c r="J1856" s="21" t="b">
        <f t="shared" si="3"/>
        <v>0</v>
      </c>
      <c r="K1856" s="21" t="b">
        <f t="shared" si="4"/>
        <v>0</v>
      </c>
      <c r="AB1856" s="20" t="b">
        <f t="shared" si="10"/>
        <v>0</v>
      </c>
      <c r="AC1856" s="20" t="b">
        <f t="shared" si="11"/>
        <v>0</v>
      </c>
      <c r="AD1856" s="20" t="b">
        <f t="shared" si="12"/>
        <v>0</v>
      </c>
      <c r="AE1856" s="20" t="b">
        <f t="shared" si="13"/>
        <v>0</v>
      </c>
      <c r="AG1856" s="20" t="b">
        <f t="shared" si="14"/>
        <v>0</v>
      </c>
      <c r="AH1856" s="20" t="b">
        <f t="shared" si="15"/>
        <v>0</v>
      </c>
      <c r="AI1856" s="20" t="b">
        <f t="shared" si="16"/>
        <v>0</v>
      </c>
    </row>
    <row r="1857">
      <c r="A1857" s="14" t="s">
        <v>101</v>
      </c>
      <c r="B1857" s="14">
        <v>4687.0</v>
      </c>
      <c r="C1857" s="14" t="s">
        <v>62</v>
      </c>
      <c r="D1857" s="14">
        <v>3404.0</v>
      </c>
      <c r="E1857" s="14">
        <v>3404.0</v>
      </c>
      <c r="F1857" s="14">
        <v>3404.0</v>
      </c>
      <c r="G1857" s="14">
        <v>3404.0</v>
      </c>
      <c r="H1857" s="20" t="b">
        <f t="shared" si="1"/>
        <v>0</v>
      </c>
      <c r="I1857" s="21" t="b">
        <f t="shared" si="2"/>
        <v>0</v>
      </c>
      <c r="J1857" s="21" t="b">
        <f t="shared" si="3"/>
        <v>0</v>
      </c>
      <c r="K1857" s="21" t="b">
        <f t="shared" si="4"/>
        <v>0</v>
      </c>
      <c r="AB1857" s="20" t="b">
        <f t="shared" si="10"/>
        <v>0</v>
      </c>
      <c r="AC1857" s="20" t="b">
        <f t="shared" si="11"/>
        <v>0</v>
      </c>
      <c r="AD1857" s="20" t="b">
        <f t="shared" si="12"/>
        <v>0</v>
      </c>
      <c r="AE1857" s="20" t="b">
        <f t="shared" si="13"/>
        <v>0</v>
      </c>
      <c r="AG1857" s="20">
        <f t="shared" si="14"/>
        <v>3404</v>
      </c>
      <c r="AH1857" s="20">
        <f t="shared" si="15"/>
        <v>3404</v>
      </c>
      <c r="AI1857" s="20">
        <f t="shared" si="16"/>
        <v>3404</v>
      </c>
    </row>
    <row r="1858">
      <c r="A1858" s="14" t="s">
        <v>101</v>
      </c>
      <c r="B1858" s="14">
        <v>4687.0</v>
      </c>
      <c r="C1858" s="14" t="s">
        <v>63</v>
      </c>
      <c r="D1858" s="14">
        <v>2739.0</v>
      </c>
      <c r="E1858" s="14">
        <v>2737.0</v>
      </c>
      <c r="F1858" s="14">
        <v>2739.0</v>
      </c>
      <c r="G1858" s="14">
        <v>2737.0</v>
      </c>
      <c r="H1858" s="20" t="b">
        <f t="shared" si="1"/>
        <v>0</v>
      </c>
      <c r="I1858" s="21" t="b">
        <f t="shared" si="2"/>
        <v>0</v>
      </c>
      <c r="J1858" s="21" t="b">
        <f t="shared" si="3"/>
        <v>0</v>
      </c>
      <c r="K1858" s="21" t="b">
        <f t="shared" si="4"/>
        <v>0</v>
      </c>
      <c r="AB1858" s="20" t="b">
        <f t="shared" si="10"/>
        <v>0</v>
      </c>
      <c r="AC1858" s="20" t="b">
        <f t="shared" si="11"/>
        <v>0</v>
      </c>
      <c r="AD1858" s="20" t="b">
        <f t="shared" si="12"/>
        <v>0</v>
      </c>
      <c r="AE1858" s="20" t="b">
        <f t="shared" si="13"/>
        <v>0</v>
      </c>
      <c r="AG1858" s="20" t="b">
        <f t="shared" si="14"/>
        <v>0</v>
      </c>
      <c r="AH1858" s="20" t="b">
        <f t="shared" si="15"/>
        <v>0</v>
      </c>
      <c r="AI1858" s="20" t="b">
        <f t="shared" si="16"/>
        <v>0</v>
      </c>
    </row>
    <row r="1859">
      <c r="A1859" s="14" t="s">
        <v>101</v>
      </c>
      <c r="B1859" s="14">
        <v>4687.0</v>
      </c>
      <c r="C1859" s="14" t="s">
        <v>64</v>
      </c>
      <c r="D1859" s="14">
        <v>665.0</v>
      </c>
      <c r="E1859" s="14">
        <v>667.0</v>
      </c>
      <c r="F1859" s="14">
        <v>665.0</v>
      </c>
      <c r="G1859" s="14">
        <v>667.0</v>
      </c>
      <c r="H1859" s="20" t="b">
        <f t="shared" si="1"/>
        <v>0</v>
      </c>
      <c r="I1859" s="21" t="b">
        <f t="shared" si="2"/>
        <v>0</v>
      </c>
      <c r="J1859" s="21" t="b">
        <f t="shared" si="3"/>
        <v>0</v>
      </c>
      <c r="K1859" s="21" t="b">
        <f t="shared" si="4"/>
        <v>0</v>
      </c>
      <c r="AB1859" s="20" t="b">
        <f t="shared" si="10"/>
        <v>0</v>
      </c>
      <c r="AC1859" s="20" t="b">
        <f t="shared" si="11"/>
        <v>0</v>
      </c>
      <c r="AD1859" s="20" t="b">
        <f t="shared" si="12"/>
        <v>0</v>
      </c>
      <c r="AE1859" s="20" t="b">
        <f t="shared" si="13"/>
        <v>0</v>
      </c>
      <c r="AG1859" s="20" t="b">
        <f t="shared" si="14"/>
        <v>0</v>
      </c>
      <c r="AH1859" s="20" t="b">
        <f t="shared" si="15"/>
        <v>0</v>
      </c>
      <c r="AI1859" s="20" t="b">
        <f t="shared" si="16"/>
        <v>0</v>
      </c>
    </row>
    <row r="1860">
      <c r="A1860" s="14" t="s">
        <v>101</v>
      </c>
      <c r="B1860" s="14">
        <v>4687.0</v>
      </c>
      <c r="C1860" s="14" t="s">
        <v>65</v>
      </c>
      <c r="D1860" s="14">
        <v>665.0</v>
      </c>
      <c r="E1860" s="14">
        <v>667.0</v>
      </c>
      <c r="F1860" s="14">
        <v>665.0</v>
      </c>
      <c r="G1860" s="14">
        <v>667.0</v>
      </c>
      <c r="H1860" s="20" t="b">
        <f t="shared" si="1"/>
        <v>0</v>
      </c>
      <c r="I1860" s="21" t="b">
        <f t="shared" si="2"/>
        <v>0</v>
      </c>
      <c r="J1860" s="21" t="b">
        <f t="shared" si="3"/>
        <v>0</v>
      </c>
      <c r="K1860" s="21" t="b">
        <f t="shared" si="4"/>
        <v>0</v>
      </c>
      <c r="AB1860" s="20" t="b">
        <f t="shared" si="10"/>
        <v>0</v>
      </c>
      <c r="AC1860" s="20" t="b">
        <f t="shared" si="11"/>
        <v>0</v>
      </c>
      <c r="AD1860" s="20" t="b">
        <f t="shared" si="12"/>
        <v>0</v>
      </c>
      <c r="AE1860" s="20" t="b">
        <f t="shared" si="13"/>
        <v>0</v>
      </c>
      <c r="AG1860" s="20" t="b">
        <f t="shared" si="14"/>
        <v>0</v>
      </c>
      <c r="AH1860" s="20" t="b">
        <f t="shared" si="15"/>
        <v>0</v>
      </c>
      <c r="AI1860" s="20" t="b">
        <f t="shared" si="16"/>
        <v>0</v>
      </c>
    </row>
    <row r="1861">
      <c r="A1861" s="14" t="s">
        <v>101</v>
      </c>
      <c r="B1861" s="14">
        <v>4687.0</v>
      </c>
      <c r="C1861" s="14" t="s">
        <v>66</v>
      </c>
      <c r="D1861" s="14">
        <v>6751.0</v>
      </c>
      <c r="E1861" s="14">
        <v>6750.0</v>
      </c>
      <c r="F1861" s="14">
        <v>6751.0</v>
      </c>
      <c r="G1861" s="14">
        <v>6750.0</v>
      </c>
      <c r="H1861" s="20" t="b">
        <f t="shared" si="1"/>
        <v>0</v>
      </c>
      <c r="I1861" s="21" t="b">
        <f t="shared" si="2"/>
        <v>0</v>
      </c>
      <c r="J1861" s="21" t="b">
        <f t="shared" si="3"/>
        <v>0</v>
      </c>
      <c r="K1861" s="21" t="b">
        <f t="shared" si="4"/>
        <v>0</v>
      </c>
      <c r="AB1861" s="20" t="b">
        <f t="shared" si="10"/>
        <v>0</v>
      </c>
      <c r="AC1861" s="20" t="b">
        <f t="shared" si="11"/>
        <v>0</v>
      </c>
      <c r="AD1861" s="20" t="b">
        <f t="shared" si="12"/>
        <v>0</v>
      </c>
      <c r="AE1861" s="20" t="b">
        <f t="shared" si="13"/>
        <v>0</v>
      </c>
      <c r="AG1861" s="20" t="b">
        <f t="shared" si="14"/>
        <v>0</v>
      </c>
      <c r="AH1861" s="20" t="b">
        <f t="shared" si="15"/>
        <v>0</v>
      </c>
      <c r="AI1861" s="20" t="b">
        <f t="shared" si="16"/>
        <v>0</v>
      </c>
    </row>
    <row r="1862">
      <c r="A1862" s="14" t="s">
        <v>101</v>
      </c>
      <c r="B1862" s="14">
        <v>4687.0</v>
      </c>
      <c r="C1862" s="14" t="s">
        <v>67</v>
      </c>
      <c r="D1862" s="14">
        <v>6751.0</v>
      </c>
      <c r="E1862" s="14">
        <v>6750.0</v>
      </c>
      <c r="F1862" s="14">
        <v>6751.0</v>
      </c>
      <c r="G1862" s="14">
        <v>6750.0</v>
      </c>
      <c r="H1862" s="20" t="b">
        <f t="shared" si="1"/>
        <v>0</v>
      </c>
      <c r="I1862" s="21" t="b">
        <f t="shared" si="2"/>
        <v>0</v>
      </c>
      <c r="J1862" s="21" t="b">
        <f t="shared" si="3"/>
        <v>0</v>
      </c>
      <c r="K1862" s="21" t="b">
        <f t="shared" si="4"/>
        <v>0</v>
      </c>
      <c r="AB1862" s="20" t="b">
        <f t="shared" si="10"/>
        <v>0</v>
      </c>
      <c r="AC1862" s="20" t="b">
        <f t="shared" si="11"/>
        <v>0</v>
      </c>
      <c r="AD1862" s="20" t="b">
        <f t="shared" si="12"/>
        <v>0</v>
      </c>
      <c r="AE1862" s="20" t="b">
        <f t="shared" si="13"/>
        <v>0</v>
      </c>
      <c r="AG1862" s="20" t="b">
        <f t="shared" si="14"/>
        <v>0</v>
      </c>
      <c r="AH1862" s="20" t="b">
        <f t="shared" si="15"/>
        <v>0</v>
      </c>
      <c r="AI1862" s="20" t="b">
        <f t="shared" si="16"/>
        <v>0</v>
      </c>
    </row>
    <row r="1863">
      <c r="A1863" s="14" t="s">
        <v>101</v>
      </c>
      <c r="B1863" s="14">
        <v>4687.0</v>
      </c>
      <c r="C1863" s="14" t="s">
        <v>68</v>
      </c>
      <c r="D1863" s="14">
        <v>0.0</v>
      </c>
      <c r="E1863" s="14">
        <v>0.0</v>
      </c>
      <c r="F1863" s="14">
        <v>0.0</v>
      </c>
      <c r="G1863" s="14">
        <v>0.0</v>
      </c>
      <c r="H1863" s="20" t="b">
        <f t="shared" si="1"/>
        <v>0</v>
      </c>
      <c r="I1863" s="21" t="b">
        <f t="shared" si="2"/>
        <v>0</v>
      </c>
      <c r="J1863" s="21" t="b">
        <f t="shared" si="3"/>
        <v>0</v>
      </c>
      <c r="K1863" s="21" t="b">
        <f t="shared" si="4"/>
        <v>0</v>
      </c>
      <c r="AB1863" s="20" t="b">
        <f t="shared" si="10"/>
        <v>0</v>
      </c>
      <c r="AC1863" s="20" t="b">
        <f t="shared" si="11"/>
        <v>0</v>
      </c>
      <c r="AD1863" s="20" t="b">
        <f t="shared" si="12"/>
        <v>0</v>
      </c>
      <c r="AE1863" s="20" t="b">
        <f t="shared" si="13"/>
        <v>0</v>
      </c>
      <c r="AG1863" s="20" t="b">
        <f t="shared" si="14"/>
        <v>0</v>
      </c>
      <c r="AH1863" s="20" t="b">
        <f t="shared" si="15"/>
        <v>0</v>
      </c>
      <c r="AI1863" s="20" t="b">
        <f t="shared" si="16"/>
        <v>0</v>
      </c>
    </row>
    <row r="1864">
      <c r="A1864" s="14" t="s">
        <v>101</v>
      </c>
      <c r="B1864" s="14">
        <v>4687.0</v>
      </c>
      <c r="C1864" s="14" t="s">
        <v>69</v>
      </c>
      <c r="D1864" s="14">
        <v>0.0</v>
      </c>
      <c r="E1864" s="14">
        <v>0.0</v>
      </c>
      <c r="F1864" s="14">
        <v>0.0</v>
      </c>
      <c r="G1864" s="14">
        <v>0.0</v>
      </c>
      <c r="H1864" s="20" t="b">
        <f t="shared" si="1"/>
        <v>0</v>
      </c>
      <c r="I1864" s="21" t="b">
        <f t="shared" si="2"/>
        <v>0</v>
      </c>
      <c r="J1864" s="21" t="b">
        <f t="shared" si="3"/>
        <v>0</v>
      </c>
      <c r="K1864" s="21" t="b">
        <f t="shared" si="4"/>
        <v>0</v>
      </c>
      <c r="AB1864" s="20" t="b">
        <f t="shared" si="10"/>
        <v>0</v>
      </c>
      <c r="AC1864" s="20">
        <f t="shared" si="11"/>
        <v>0</v>
      </c>
      <c r="AD1864" s="20">
        <f t="shared" si="12"/>
        <v>0</v>
      </c>
      <c r="AE1864" s="20">
        <f t="shared" si="13"/>
        <v>0</v>
      </c>
      <c r="AG1864" s="20" t="b">
        <f t="shared" si="14"/>
        <v>0</v>
      </c>
      <c r="AH1864" s="20" t="b">
        <f t="shared" si="15"/>
        <v>0</v>
      </c>
      <c r="AI1864" s="20" t="b">
        <f t="shared" si="16"/>
        <v>0</v>
      </c>
    </row>
    <row r="1865">
      <c r="A1865" s="14" t="s">
        <v>101</v>
      </c>
      <c r="B1865" s="14">
        <v>4687.0</v>
      </c>
      <c r="C1865" s="14" t="s">
        <v>70</v>
      </c>
      <c r="D1865" s="14">
        <v>0.0</v>
      </c>
      <c r="E1865" s="14">
        <v>0.0</v>
      </c>
      <c r="F1865" s="14">
        <v>0.0</v>
      </c>
      <c r="G1865" s="14">
        <v>0.0</v>
      </c>
      <c r="H1865" s="20" t="b">
        <f t="shared" si="1"/>
        <v>0</v>
      </c>
      <c r="I1865" s="21" t="b">
        <f t="shared" si="2"/>
        <v>0</v>
      </c>
      <c r="J1865" s="21" t="b">
        <f t="shared" si="3"/>
        <v>0</v>
      </c>
      <c r="K1865" s="21" t="b">
        <f t="shared" si="4"/>
        <v>0</v>
      </c>
      <c r="AB1865" s="20" t="b">
        <f t="shared" si="10"/>
        <v>0</v>
      </c>
      <c r="AC1865" s="20" t="b">
        <f t="shared" si="11"/>
        <v>0</v>
      </c>
      <c r="AD1865" s="20" t="b">
        <f t="shared" si="12"/>
        <v>0</v>
      </c>
      <c r="AE1865" s="20" t="b">
        <f t="shared" si="13"/>
        <v>0</v>
      </c>
      <c r="AG1865" s="20" t="b">
        <f t="shared" si="14"/>
        <v>0</v>
      </c>
      <c r="AH1865" s="20" t="b">
        <f t="shared" si="15"/>
        <v>0</v>
      </c>
      <c r="AI1865" s="20" t="b">
        <f t="shared" si="16"/>
        <v>0</v>
      </c>
    </row>
    <row r="1866">
      <c r="A1866" s="14" t="s">
        <v>101</v>
      </c>
      <c r="B1866" s="14">
        <v>4687.0</v>
      </c>
      <c r="C1866" s="14" t="s">
        <v>71</v>
      </c>
      <c r="D1866" s="22">
        <v>0.0011574074074074073</v>
      </c>
      <c r="E1866" s="22">
        <v>0.001388888888888889</v>
      </c>
      <c r="F1866" s="22">
        <v>0.0011574074074074073</v>
      </c>
      <c r="G1866" s="22">
        <v>0.0011111111111111111</v>
      </c>
      <c r="H1866" s="20" t="b">
        <f t="shared" si="1"/>
        <v>0</v>
      </c>
      <c r="I1866" s="21" t="b">
        <f t="shared" si="2"/>
        <v>0</v>
      </c>
      <c r="J1866" s="21" t="b">
        <f t="shared" si="3"/>
        <v>0</v>
      </c>
      <c r="K1866" s="21" t="b">
        <f t="shared" si="4"/>
        <v>0</v>
      </c>
      <c r="AB1866" s="20" t="b">
        <f t="shared" si="10"/>
        <v>0</v>
      </c>
      <c r="AC1866" s="20" t="b">
        <f t="shared" si="11"/>
        <v>0</v>
      </c>
      <c r="AD1866" s="20" t="b">
        <f t="shared" si="12"/>
        <v>0</v>
      </c>
      <c r="AE1866" s="20" t="b">
        <f t="shared" si="13"/>
        <v>0</v>
      </c>
      <c r="AG1866" s="20" t="b">
        <f t="shared" si="14"/>
        <v>0</v>
      </c>
      <c r="AH1866" s="20" t="b">
        <f t="shared" si="15"/>
        <v>0</v>
      </c>
      <c r="AI1866" s="20" t="b">
        <f t="shared" si="16"/>
        <v>0</v>
      </c>
    </row>
    <row r="1867">
      <c r="A1867" s="14" t="s">
        <v>101</v>
      </c>
      <c r="B1867" s="14">
        <v>4687.0</v>
      </c>
      <c r="C1867" s="14" t="s">
        <v>72</v>
      </c>
      <c r="D1867" s="22">
        <v>0.0018865740740740742</v>
      </c>
      <c r="E1867" s="22">
        <v>0.001979166666666667</v>
      </c>
      <c r="F1867" s="22">
        <v>0.0019097222222222222</v>
      </c>
      <c r="G1867" s="22">
        <v>0.0018865740740740742</v>
      </c>
      <c r="H1867" s="20" t="b">
        <f t="shared" si="1"/>
        <v>0</v>
      </c>
      <c r="I1867" s="21" t="b">
        <f t="shared" si="2"/>
        <v>0</v>
      </c>
      <c r="J1867" s="21" t="b">
        <f t="shared" si="3"/>
        <v>0</v>
      </c>
      <c r="K1867" s="21" t="b">
        <f t="shared" si="4"/>
        <v>0</v>
      </c>
      <c r="AB1867" s="20" t="b">
        <f t="shared" si="10"/>
        <v>0</v>
      </c>
      <c r="AC1867" s="20" t="b">
        <f t="shared" si="11"/>
        <v>0</v>
      </c>
      <c r="AD1867" s="20" t="b">
        <f t="shared" si="12"/>
        <v>0</v>
      </c>
      <c r="AE1867" s="20" t="b">
        <f t="shared" si="13"/>
        <v>0</v>
      </c>
      <c r="AG1867" s="20" t="b">
        <f t="shared" si="14"/>
        <v>0</v>
      </c>
      <c r="AH1867" s="20" t="b">
        <f t="shared" si="15"/>
        <v>0</v>
      </c>
      <c r="AI1867" s="20" t="b">
        <f t="shared" si="16"/>
        <v>0</v>
      </c>
    </row>
    <row r="1868">
      <c r="A1868" s="14" t="s">
        <v>101</v>
      </c>
      <c r="B1868" s="14">
        <v>4687.0</v>
      </c>
      <c r="C1868" s="14" t="s">
        <v>71</v>
      </c>
      <c r="D1868" s="14">
        <v>3414.438</v>
      </c>
      <c r="E1868" s="14">
        <v>3416.469</v>
      </c>
      <c r="F1868" s="14">
        <v>3414.402</v>
      </c>
      <c r="G1868" s="14">
        <v>3414.34</v>
      </c>
      <c r="H1868" s="20" t="b">
        <f t="shared" si="1"/>
        <v>0</v>
      </c>
      <c r="I1868" s="21" t="b">
        <f t="shared" si="2"/>
        <v>0</v>
      </c>
      <c r="J1868" s="21" t="b">
        <f t="shared" si="3"/>
        <v>0</v>
      </c>
      <c r="K1868" s="21" t="b">
        <f t="shared" si="4"/>
        <v>0</v>
      </c>
      <c r="AB1868" s="20" t="b">
        <f t="shared" si="10"/>
        <v>0</v>
      </c>
      <c r="AC1868" s="20" t="b">
        <f t="shared" si="11"/>
        <v>0</v>
      </c>
      <c r="AD1868" s="20" t="b">
        <f t="shared" si="12"/>
        <v>0</v>
      </c>
      <c r="AE1868" s="20" t="b">
        <f t="shared" si="13"/>
        <v>0</v>
      </c>
      <c r="AG1868" s="20" t="b">
        <f t="shared" si="14"/>
        <v>0</v>
      </c>
      <c r="AH1868" s="20" t="b">
        <f t="shared" si="15"/>
        <v>0</v>
      </c>
      <c r="AI1868" s="20" t="b">
        <f t="shared" si="16"/>
        <v>0</v>
      </c>
    </row>
    <row r="1869">
      <c r="A1869" s="14" t="s">
        <v>101</v>
      </c>
      <c r="B1869" s="14">
        <v>4687.0</v>
      </c>
      <c r="C1869" s="14" t="s">
        <v>72</v>
      </c>
      <c r="D1869" s="14">
        <v>3689.977</v>
      </c>
      <c r="E1869" s="14">
        <v>3687.289</v>
      </c>
      <c r="F1869" s="14">
        <v>3688.91</v>
      </c>
      <c r="G1869" s="14">
        <v>3688.16</v>
      </c>
      <c r="H1869" s="20" t="b">
        <f t="shared" si="1"/>
        <v>0</v>
      </c>
      <c r="I1869" s="21" t="b">
        <f t="shared" si="2"/>
        <v>0</v>
      </c>
      <c r="J1869" s="21" t="b">
        <f t="shared" si="3"/>
        <v>0</v>
      </c>
      <c r="K1869" s="21" t="b">
        <f t="shared" si="4"/>
        <v>0</v>
      </c>
      <c r="AB1869" s="20" t="b">
        <f t="shared" si="10"/>
        <v>0</v>
      </c>
      <c r="AC1869" s="20" t="b">
        <f t="shared" si="11"/>
        <v>0</v>
      </c>
      <c r="AD1869" s="20" t="b">
        <f t="shared" si="12"/>
        <v>0</v>
      </c>
      <c r="AE1869" s="20" t="b">
        <f t="shared" si="13"/>
        <v>0</v>
      </c>
      <c r="AG1869" s="20" t="b">
        <f t="shared" si="14"/>
        <v>0</v>
      </c>
      <c r="AH1869" s="20" t="b">
        <f t="shared" si="15"/>
        <v>0</v>
      </c>
      <c r="AI1869" s="20" t="b">
        <f t="shared" si="16"/>
        <v>0</v>
      </c>
    </row>
    <row r="1870">
      <c r="A1870" s="14" t="s">
        <v>101</v>
      </c>
      <c r="B1870" s="14">
        <v>4687.0</v>
      </c>
      <c r="C1870" s="14" t="s">
        <v>73</v>
      </c>
      <c r="D1870" s="14" t="s">
        <v>74</v>
      </c>
      <c r="E1870" s="14" t="s">
        <v>74</v>
      </c>
      <c r="F1870" s="14" t="s">
        <v>74</v>
      </c>
      <c r="G1870" s="14" t="s">
        <v>74</v>
      </c>
      <c r="H1870" s="20" t="b">
        <f t="shared" si="1"/>
        <v>0</v>
      </c>
      <c r="I1870" s="21" t="b">
        <f t="shared" si="2"/>
        <v>0</v>
      </c>
      <c r="J1870" s="21" t="b">
        <f t="shared" si="3"/>
        <v>0</v>
      </c>
      <c r="K1870" s="21" t="b">
        <f t="shared" si="4"/>
        <v>0</v>
      </c>
      <c r="AB1870" s="20" t="b">
        <f t="shared" si="10"/>
        <v>0</v>
      </c>
      <c r="AC1870" s="20" t="b">
        <f t="shared" si="11"/>
        <v>0</v>
      </c>
      <c r="AD1870" s="20" t="b">
        <f t="shared" si="12"/>
        <v>0</v>
      </c>
      <c r="AE1870" s="20" t="b">
        <f t="shared" si="13"/>
        <v>0</v>
      </c>
      <c r="AG1870" s="20" t="b">
        <f t="shared" si="14"/>
        <v>0</v>
      </c>
      <c r="AH1870" s="20" t="b">
        <f t="shared" si="15"/>
        <v>0</v>
      </c>
      <c r="AI1870" s="20" t="b">
        <f t="shared" si="16"/>
        <v>0</v>
      </c>
    </row>
    <row r="1871">
      <c r="A1871" s="14" t="s">
        <v>101</v>
      </c>
      <c r="B1871" s="14">
        <v>4687.0</v>
      </c>
      <c r="C1871" s="14" t="s">
        <v>75</v>
      </c>
      <c r="D1871" s="14">
        <v>-0.188</v>
      </c>
      <c r="E1871" s="14">
        <v>-0.113</v>
      </c>
      <c r="F1871" s="14">
        <v>-0.188</v>
      </c>
      <c r="G1871" s="14">
        <v>-0.113</v>
      </c>
      <c r="H1871" s="20">
        <f t="shared" si="1"/>
        <v>4875</v>
      </c>
      <c r="I1871" s="21">
        <f t="shared" si="2"/>
        <v>4800</v>
      </c>
      <c r="J1871" s="21">
        <f t="shared" si="3"/>
        <v>4875</v>
      </c>
      <c r="K1871" s="21">
        <f t="shared" si="4"/>
        <v>4800</v>
      </c>
      <c r="AB1871" s="20" t="b">
        <f t="shared" si="10"/>
        <v>0</v>
      </c>
      <c r="AC1871" s="20" t="b">
        <f t="shared" si="11"/>
        <v>0</v>
      </c>
      <c r="AD1871" s="20" t="b">
        <f t="shared" si="12"/>
        <v>0</v>
      </c>
      <c r="AE1871" s="20" t="b">
        <f t="shared" si="13"/>
        <v>0</v>
      </c>
      <c r="AG1871" s="20" t="b">
        <f t="shared" si="14"/>
        <v>0</v>
      </c>
      <c r="AH1871" s="20" t="b">
        <f t="shared" si="15"/>
        <v>0</v>
      </c>
      <c r="AI1871" s="20" t="b">
        <f t="shared" si="16"/>
        <v>0</v>
      </c>
    </row>
    <row r="1872">
      <c r="A1872" s="14" t="s">
        <v>101</v>
      </c>
      <c r="B1872" s="14">
        <v>4687.0</v>
      </c>
      <c r="C1872" s="14" t="s">
        <v>76</v>
      </c>
      <c r="D1872" s="14" t="s">
        <v>61</v>
      </c>
      <c r="E1872" s="14" t="s">
        <v>61</v>
      </c>
      <c r="F1872" s="14" t="s">
        <v>61</v>
      </c>
      <c r="G1872" s="14" t="s">
        <v>61</v>
      </c>
      <c r="H1872" s="20" t="b">
        <f t="shared" si="1"/>
        <v>0</v>
      </c>
      <c r="I1872" s="21" t="b">
        <f t="shared" si="2"/>
        <v>0</v>
      </c>
      <c r="J1872" s="21" t="b">
        <f t="shared" si="3"/>
        <v>0</v>
      </c>
      <c r="K1872" s="21" t="b">
        <f t="shared" si="4"/>
        <v>0</v>
      </c>
      <c r="AB1872" s="20" t="b">
        <f t="shared" si="10"/>
        <v>0</v>
      </c>
      <c r="AC1872" s="20" t="b">
        <f t="shared" si="11"/>
        <v>0</v>
      </c>
      <c r="AD1872" s="20" t="b">
        <f t="shared" si="12"/>
        <v>0</v>
      </c>
      <c r="AE1872" s="20" t="b">
        <f t="shared" si="13"/>
        <v>0</v>
      </c>
      <c r="AG1872" s="20" t="b">
        <f t="shared" si="14"/>
        <v>0</v>
      </c>
      <c r="AH1872" s="20" t="b">
        <f t="shared" si="15"/>
        <v>0</v>
      </c>
      <c r="AI1872" s="20" t="b">
        <f t="shared" si="16"/>
        <v>0</v>
      </c>
    </row>
    <row r="1873">
      <c r="A1873" s="14" t="s">
        <v>101</v>
      </c>
      <c r="B1873" s="14">
        <v>4687.0</v>
      </c>
      <c r="C1873" s="14" t="s">
        <v>77</v>
      </c>
      <c r="D1873" s="14" t="s">
        <v>61</v>
      </c>
      <c r="E1873" s="14" t="s">
        <v>61</v>
      </c>
      <c r="F1873" s="14" t="s">
        <v>61</v>
      </c>
      <c r="G1873" s="14" t="s">
        <v>61</v>
      </c>
      <c r="H1873" s="20" t="b">
        <f t="shared" si="1"/>
        <v>0</v>
      </c>
      <c r="I1873" s="21" t="b">
        <f t="shared" si="2"/>
        <v>0</v>
      </c>
      <c r="J1873" s="21" t="b">
        <f t="shared" si="3"/>
        <v>0</v>
      </c>
      <c r="K1873" s="21" t="b">
        <f t="shared" si="4"/>
        <v>0</v>
      </c>
      <c r="AB1873" s="20" t="b">
        <f t="shared" si="10"/>
        <v>0</v>
      </c>
      <c r="AC1873" s="20" t="b">
        <f t="shared" si="11"/>
        <v>0</v>
      </c>
      <c r="AD1873" s="20" t="b">
        <f t="shared" si="12"/>
        <v>0</v>
      </c>
      <c r="AE1873" s="20" t="b">
        <f t="shared" si="13"/>
        <v>0</v>
      </c>
      <c r="AG1873" s="20" t="b">
        <f t="shared" si="14"/>
        <v>0</v>
      </c>
      <c r="AH1873" s="20" t="b">
        <f t="shared" si="15"/>
        <v>0</v>
      </c>
      <c r="AI1873" s="20" t="b">
        <f t="shared" si="16"/>
        <v>0</v>
      </c>
    </row>
    <row r="1874">
      <c r="A1874" s="14" t="s">
        <v>101</v>
      </c>
      <c r="B1874" s="14">
        <v>5625.0</v>
      </c>
      <c r="C1874" s="14" t="s">
        <v>60</v>
      </c>
      <c r="D1874" s="14" t="s">
        <v>61</v>
      </c>
      <c r="E1874" s="14" t="s">
        <v>61</v>
      </c>
      <c r="F1874" s="14" t="s">
        <v>61</v>
      </c>
      <c r="G1874" s="14" t="s">
        <v>61</v>
      </c>
      <c r="H1874" s="20" t="b">
        <f t="shared" si="1"/>
        <v>0</v>
      </c>
      <c r="I1874" s="21" t="b">
        <f t="shared" si="2"/>
        <v>0</v>
      </c>
      <c r="J1874" s="21" t="b">
        <f t="shared" si="3"/>
        <v>0</v>
      </c>
      <c r="K1874" s="21" t="b">
        <f t="shared" si="4"/>
        <v>0</v>
      </c>
      <c r="AB1874" s="20" t="b">
        <f t="shared" si="10"/>
        <v>0</v>
      </c>
      <c r="AC1874" s="20" t="b">
        <f t="shared" si="11"/>
        <v>0</v>
      </c>
      <c r="AD1874" s="20" t="b">
        <f t="shared" si="12"/>
        <v>0</v>
      </c>
      <c r="AE1874" s="20" t="b">
        <f t="shared" si="13"/>
        <v>0</v>
      </c>
      <c r="AG1874" s="20" t="b">
        <f t="shared" si="14"/>
        <v>0</v>
      </c>
      <c r="AH1874" s="20" t="b">
        <f t="shared" si="15"/>
        <v>0</v>
      </c>
      <c r="AI1874" s="20" t="b">
        <f t="shared" si="16"/>
        <v>0</v>
      </c>
    </row>
    <row r="1875">
      <c r="A1875" s="14" t="s">
        <v>101</v>
      </c>
      <c r="B1875" s="14">
        <v>5625.0</v>
      </c>
      <c r="C1875" s="14" t="s">
        <v>62</v>
      </c>
      <c r="D1875" s="14">
        <v>3398.0</v>
      </c>
      <c r="E1875" s="14">
        <v>3394.0</v>
      </c>
      <c r="F1875" s="14">
        <v>3398.0</v>
      </c>
      <c r="G1875" s="14">
        <v>3394.0</v>
      </c>
      <c r="H1875" s="20" t="b">
        <f t="shared" si="1"/>
        <v>0</v>
      </c>
      <c r="I1875" s="21" t="b">
        <f t="shared" si="2"/>
        <v>0</v>
      </c>
      <c r="J1875" s="21" t="b">
        <f t="shared" si="3"/>
        <v>0</v>
      </c>
      <c r="K1875" s="21" t="b">
        <f t="shared" si="4"/>
        <v>0</v>
      </c>
      <c r="AB1875" s="20" t="b">
        <f t="shared" si="10"/>
        <v>0</v>
      </c>
      <c r="AC1875" s="20" t="b">
        <f t="shared" si="11"/>
        <v>0</v>
      </c>
      <c r="AD1875" s="20" t="b">
        <f t="shared" si="12"/>
        <v>0</v>
      </c>
      <c r="AE1875" s="20" t="b">
        <f t="shared" si="13"/>
        <v>0</v>
      </c>
      <c r="AG1875" s="20">
        <f t="shared" si="14"/>
        <v>3398</v>
      </c>
      <c r="AH1875" s="20">
        <f t="shared" si="15"/>
        <v>3394</v>
      </c>
      <c r="AI1875" s="20">
        <f t="shared" si="16"/>
        <v>3398</v>
      </c>
    </row>
    <row r="1876">
      <c r="A1876" s="14" t="s">
        <v>101</v>
      </c>
      <c r="B1876" s="14">
        <v>5625.0</v>
      </c>
      <c r="C1876" s="14" t="s">
        <v>63</v>
      </c>
      <c r="D1876" s="14">
        <v>2733.0</v>
      </c>
      <c r="E1876" s="14">
        <v>2729.0</v>
      </c>
      <c r="F1876" s="14">
        <v>2733.0</v>
      </c>
      <c r="G1876" s="14">
        <v>2729.0</v>
      </c>
      <c r="H1876" s="20" t="b">
        <f t="shared" si="1"/>
        <v>0</v>
      </c>
      <c r="I1876" s="21" t="b">
        <f t="shared" si="2"/>
        <v>0</v>
      </c>
      <c r="J1876" s="21" t="b">
        <f t="shared" si="3"/>
        <v>0</v>
      </c>
      <c r="K1876" s="21" t="b">
        <f t="shared" si="4"/>
        <v>0</v>
      </c>
      <c r="AB1876" s="20" t="b">
        <f t="shared" si="10"/>
        <v>0</v>
      </c>
      <c r="AC1876" s="20" t="b">
        <f t="shared" si="11"/>
        <v>0</v>
      </c>
      <c r="AD1876" s="20" t="b">
        <f t="shared" si="12"/>
        <v>0</v>
      </c>
      <c r="AE1876" s="20" t="b">
        <f t="shared" si="13"/>
        <v>0</v>
      </c>
      <c r="AG1876" s="20" t="b">
        <f t="shared" si="14"/>
        <v>0</v>
      </c>
      <c r="AH1876" s="20" t="b">
        <f t="shared" si="15"/>
        <v>0</v>
      </c>
      <c r="AI1876" s="20" t="b">
        <f t="shared" si="16"/>
        <v>0</v>
      </c>
    </row>
    <row r="1877">
      <c r="A1877" s="14" t="s">
        <v>101</v>
      </c>
      <c r="B1877" s="14">
        <v>5625.0</v>
      </c>
      <c r="C1877" s="14" t="s">
        <v>64</v>
      </c>
      <c r="D1877" s="14">
        <v>665.0</v>
      </c>
      <c r="E1877" s="14">
        <v>665.0</v>
      </c>
      <c r="F1877" s="14">
        <v>665.0</v>
      </c>
      <c r="G1877" s="14">
        <v>665.0</v>
      </c>
      <c r="H1877" s="20" t="b">
        <f t="shared" si="1"/>
        <v>0</v>
      </c>
      <c r="I1877" s="21" t="b">
        <f t="shared" si="2"/>
        <v>0</v>
      </c>
      <c r="J1877" s="21" t="b">
        <f t="shared" si="3"/>
        <v>0</v>
      </c>
      <c r="K1877" s="21" t="b">
        <f t="shared" si="4"/>
        <v>0</v>
      </c>
      <c r="AB1877" s="20" t="b">
        <f t="shared" si="10"/>
        <v>0</v>
      </c>
      <c r="AC1877" s="20" t="b">
        <f t="shared" si="11"/>
        <v>0</v>
      </c>
      <c r="AD1877" s="20" t="b">
        <f t="shared" si="12"/>
        <v>0</v>
      </c>
      <c r="AE1877" s="20" t="b">
        <f t="shared" si="13"/>
        <v>0</v>
      </c>
      <c r="AG1877" s="20" t="b">
        <f t="shared" si="14"/>
        <v>0</v>
      </c>
      <c r="AH1877" s="20" t="b">
        <f t="shared" si="15"/>
        <v>0</v>
      </c>
      <c r="AI1877" s="20" t="b">
        <f t="shared" si="16"/>
        <v>0</v>
      </c>
    </row>
    <row r="1878">
      <c r="A1878" s="14" t="s">
        <v>101</v>
      </c>
      <c r="B1878" s="14">
        <v>5625.0</v>
      </c>
      <c r="C1878" s="14" t="s">
        <v>65</v>
      </c>
      <c r="D1878" s="14">
        <v>665.0</v>
      </c>
      <c r="E1878" s="14">
        <v>665.0</v>
      </c>
      <c r="F1878" s="14">
        <v>665.0</v>
      </c>
      <c r="G1878" s="14">
        <v>665.0</v>
      </c>
      <c r="H1878" s="20" t="b">
        <f t="shared" si="1"/>
        <v>0</v>
      </c>
      <c r="I1878" s="21" t="b">
        <f t="shared" si="2"/>
        <v>0</v>
      </c>
      <c r="J1878" s="21" t="b">
        <f t="shared" si="3"/>
        <v>0</v>
      </c>
      <c r="K1878" s="21" t="b">
        <f t="shared" si="4"/>
        <v>0</v>
      </c>
      <c r="AB1878" s="20" t="b">
        <f t="shared" si="10"/>
        <v>0</v>
      </c>
      <c r="AC1878" s="20" t="b">
        <f t="shared" si="11"/>
        <v>0</v>
      </c>
      <c r="AD1878" s="20" t="b">
        <f t="shared" si="12"/>
        <v>0</v>
      </c>
      <c r="AE1878" s="20" t="b">
        <f t="shared" si="13"/>
        <v>0</v>
      </c>
      <c r="AG1878" s="20" t="b">
        <f t="shared" si="14"/>
        <v>0</v>
      </c>
      <c r="AH1878" s="20" t="b">
        <f t="shared" si="15"/>
        <v>0</v>
      </c>
      <c r="AI1878" s="20" t="b">
        <f t="shared" si="16"/>
        <v>0</v>
      </c>
    </row>
    <row r="1879">
      <c r="A1879" s="14" t="s">
        <v>101</v>
      </c>
      <c r="B1879" s="14">
        <v>5625.0</v>
      </c>
      <c r="C1879" s="14" t="s">
        <v>66</v>
      </c>
      <c r="D1879" s="14">
        <v>6744.0</v>
      </c>
      <c r="E1879" s="14">
        <v>6744.0</v>
      </c>
      <c r="F1879" s="14">
        <v>6744.0</v>
      </c>
      <c r="G1879" s="14">
        <v>6744.0</v>
      </c>
      <c r="H1879" s="20" t="b">
        <f t="shared" si="1"/>
        <v>0</v>
      </c>
      <c r="I1879" s="21" t="b">
        <f t="shared" si="2"/>
        <v>0</v>
      </c>
      <c r="J1879" s="21" t="b">
        <f t="shared" si="3"/>
        <v>0</v>
      </c>
      <c r="K1879" s="21" t="b">
        <f t="shared" si="4"/>
        <v>0</v>
      </c>
      <c r="AB1879" s="20" t="b">
        <f t="shared" si="10"/>
        <v>0</v>
      </c>
      <c r="AC1879" s="20" t="b">
        <f t="shared" si="11"/>
        <v>0</v>
      </c>
      <c r="AD1879" s="20" t="b">
        <f t="shared" si="12"/>
        <v>0</v>
      </c>
      <c r="AE1879" s="20" t="b">
        <f t="shared" si="13"/>
        <v>0</v>
      </c>
      <c r="AG1879" s="20" t="b">
        <f t="shared" si="14"/>
        <v>0</v>
      </c>
      <c r="AH1879" s="20" t="b">
        <f t="shared" si="15"/>
        <v>0</v>
      </c>
      <c r="AI1879" s="20" t="b">
        <f t="shared" si="16"/>
        <v>0</v>
      </c>
    </row>
    <row r="1880">
      <c r="A1880" s="14" t="s">
        <v>101</v>
      </c>
      <c r="B1880" s="14">
        <v>5625.0</v>
      </c>
      <c r="C1880" s="14" t="s">
        <v>67</v>
      </c>
      <c r="D1880" s="14">
        <v>6744.0</v>
      </c>
      <c r="E1880" s="14">
        <v>6744.0</v>
      </c>
      <c r="F1880" s="14">
        <v>6744.0</v>
      </c>
      <c r="G1880" s="14">
        <v>6744.0</v>
      </c>
      <c r="H1880" s="20" t="b">
        <f t="shared" si="1"/>
        <v>0</v>
      </c>
      <c r="I1880" s="21" t="b">
        <f t="shared" si="2"/>
        <v>0</v>
      </c>
      <c r="J1880" s="21" t="b">
        <f t="shared" si="3"/>
        <v>0</v>
      </c>
      <c r="K1880" s="21" t="b">
        <f t="shared" si="4"/>
        <v>0</v>
      </c>
      <c r="AB1880" s="20" t="b">
        <f t="shared" si="10"/>
        <v>0</v>
      </c>
      <c r="AC1880" s="20" t="b">
        <f t="shared" si="11"/>
        <v>0</v>
      </c>
      <c r="AD1880" s="20" t="b">
        <f t="shared" si="12"/>
        <v>0</v>
      </c>
      <c r="AE1880" s="20" t="b">
        <f t="shared" si="13"/>
        <v>0</v>
      </c>
      <c r="AG1880" s="20" t="b">
        <f t="shared" si="14"/>
        <v>0</v>
      </c>
      <c r="AH1880" s="20" t="b">
        <f t="shared" si="15"/>
        <v>0</v>
      </c>
      <c r="AI1880" s="20" t="b">
        <f t="shared" si="16"/>
        <v>0</v>
      </c>
    </row>
    <row r="1881">
      <c r="A1881" s="14" t="s">
        <v>101</v>
      </c>
      <c r="B1881" s="14">
        <v>5625.0</v>
      </c>
      <c r="C1881" s="14" t="s">
        <v>68</v>
      </c>
      <c r="D1881" s="14">
        <v>0.0</v>
      </c>
      <c r="E1881" s="14">
        <v>0.0</v>
      </c>
      <c r="F1881" s="14">
        <v>0.0</v>
      </c>
      <c r="G1881" s="14">
        <v>0.0</v>
      </c>
      <c r="H1881" s="20" t="b">
        <f t="shared" si="1"/>
        <v>0</v>
      </c>
      <c r="I1881" s="21" t="b">
        <f t="shared" si="2"/>
        <v>0</v>
      </c>
      <c r="J1881" s="21" t="b">
        <f t="shared" si="3"/>
        <v>0</v>
      </c>
      <c r="K1881" s="21" t="b">
        <f t="shared" si="4"/>
        <v>0</v>
      </c>
      <c r="AB1881" s="20" t="b">
        <f t="shared" si="10"/>
        <v>0</v>
      </c>
      <c r="AC1881" s="20" t="b">
        <f t="shared" si="11"/>
        <v>0</v>
      </c>
      <c r="AD1881" s="20" t="b">
        <f t="shared" si="12"/>
        <v>0</v>
      </c>
      <c r="AE1881" s="20" t="b">
        <f t="shared" si="13"/>
        <v>0</v>
      </c>
      <c r="AG1881" s="20" t="b">
        <f t="shared" si="14"/>
        <v>0</v>
      </c>
      <c r="AH1881" s="20" t="b">
        <f t="shared" si="15"/>
        <v>0</v>
      </c>
      <c r="AI1881" s="20" t="b">
        <f t="shared" si="16"/>
        <v>0</v>
      </c>
    </row>
    <row r="1882">
      <c r="A1882" s="14" t="s">
        <v>101</v>
      </c>
      <c r="B1882" s="14">
        <v>5625.0</v>
      </c>
      <c r="C1882" s="14" t="s">
        <v>69</v>
      </c>
      <c r="D1882" s="14">
        <v>0.0</v>
      </c>
      <c r="E1882" s="14">
        <v>0.0</v>
      </c>
      <c r="F1882" s="14">
        <v>0.0</v>
      </c>
      <c r="G1882" s="14">
        <v>0.0</v>
      </c>
      <c r="H1882" s="20" t="b">
        <f t="shared" si="1"/>
        <v>0</v>
      </c>
      <c r="I1882" s="21" t="b">
        <f t="shared" si="2"/>
        <v>0</v>
      </c>
      <c r="J1882" s="21" t="b">
        <f t="shared" si="3"/>
        <v>0</v>
      </c>
      <c r="K1882" s="21" t="b">
        <f t="shared" si="4"/>
        <v>0</v>
      </c>
      <c r="AB1882" s="20" t="b">
        <f t="shared" si="10"/>
        <v>0</v>
      </c>
      <c r="AC1882" s="20">
        <f t="shared" si="11"/>
        <v>0</v>
      </c>
      <c r="AD1882" s="20">
        <f t="shared" si="12"/>
        <v>0</v>
      </c>
      <c r="AE1882" s="20">
        <f t="shared" si="13"/>
        <v>0</v>
      </c>
      <c r="AG1882" s="20" t="b">
        <f t="shared" si="14"/>
        <v>0</v>
      </c>
      <c r="AH1882" s="20" t="b">
        <f t="shared" si="15"/>
        <v>0</v>
      </c>
      <c r="AI1882" s="20" t="b">
        <f t="shared" si="16"/>
        <v>0</v>
      </c>
    </row>
    <row r="1883">
      <c r="A1883" s="14" t="s">
        <v>101</v>
      </c>
      <c r="B1883" s="14">
        <v>5625.0</v>
      </c>
      <c r="C1883" s="14" t="s">
        <v>70</v>
      </c>
      <c r="D1883" s="14">
        <v>0.0</v>
      </c>
      <c r="E1883" s="14">
        <v>0.0</v>
      </c>
      <c r="F1883" s="14">
        <v>0.0</v>
      </c>
      <c r="G1883" s="14">
        <v>0.0</v>
      </c>
      <c r="H1883" s="20" t="b">
        <f t="shared" si="1"/>
        <v>0</v>
      </c>
      <c r="I1883" s="21" t="b">
        <f t="shared" si="2"/>
        <v>0</v>
      </c>
      <c r="J1883" s="21" t="b">
        <f t="shared" si="3"/>
        <v>0</v>
      </c>
      <c r="K1883" s="21" t="b">
        <f t="shared" si="4"/>
        <v>0</v>
      </c>
      <c r="AB1883" s="20" t="b">
        <f t="shared" si="10"/>
        <v>0</v>
      </c>
      <c r="AC1883" s="20" t="b">
        <f t="shared" si="11"/>
        <v>0</v>
      </c>
      <c r="AD1883" s="20" t="b">
        <f t="shared" si="12"/>
        <v>0</v>
      </c>
      <c r="AE1883" s="20" t="b">
        <f t="shared" si="13"/>
        <v>0</v>
      </c>
      <c r="AG1883" s="20" t="b">
        <f t="shared" si="14"/>
        <v>0</v>
      </c>
      <c r="AH1883" s="20" t="b">
        <f t="shared" si="15"/>
        <v>0</v>
      </c>
      <c r="AI1883" s="20" t="b">
        <f t="shared" si="16"/>
        <v>0</v>
      </c>
    </row>
    <row r="1884">
      <c r="A1884" s="14" t="s">
        <v>101</v>
      </c>
      <c r="B1884" s="14">
        <v>5625.0</v>
      </c>
      <c r="C1884" s="14" t="s">
        <v>71</v>
      </c>
      <c r="D1884" s="22">
        <v>6.481481481481481E-4</v>
      </c>
      <c r="E1884" s="22">
        <v>7.638888888888889E-4</v>
      </c>
      <c r="F1884" s="22">
        <v>6.365740740740741E-4</v>
      </c>
      <c r="G1884" s="22">
        <v>6.597222222222222E-4</v>
      </c>
      <c r="H1884" s="20" t="b">
        <f t="shared" si="1"/>
        <v>0</v>
      </c>
      <c r="I1884" s="21" t="b">
        <f t="shared" si="2"/>
        <v>0</v>
      </c>
      <c r="J1884" s="21" t="b">
        <f t="shared" si="3"/>
        <v>0</v>
      </c>
      <c r="K1884" s="21" t="b">
        <f t="shared" si="4"/>
        <v>0</v>
      </c>
      <c r="AB1884" s="20" t="b">
        <f t="shared" si="10"/>
        <v>0</v>
      </c>
      <c r="AC1884" s="20" t="b">
        <f t="shared" si="11"/>
        <v>0</v>
      </c>
      <c r="AD1884" s="20" t="b">
        <f t="shared" si="12"/>
        <v>0</v>
      </c>
      <c r="AE1884" s="20" t="b">
        <f t="shared" si="13"/>
        <v>0</v>
      </c>
      <c r="AG1884" s="20" t="b">
        <f t="shared" si="14"/>
        <v>0</v>
      </c>
      <c r="AH1884" s="20" t="b">
        <f t="shared" si="15"/>
        <v>0</v>
      </c>
      <c r="AI1884" s="20" t="b">
        <f t="shared" si="16"/>
        <v>0</v>
      </c>
    </row>
    <row r="1885">
      <c r="A1885" s="14" t="s">
        <v>101</v>
      </c>
      <c r="B1885" s="14">
        <v>5625.0</v>
      </c>
      <c r="C1885" s="14" t="s">
        <v>72</v>
      </c>
      <c r="D1885" s="22">
        <v>0.0012037037037037038</v>
      </c>
      <c r="E1885" s="22">
        <v>0.0015162037037037036</v>
      </c>
      <c r="F1885" s="22">
        <v>0.0011921296296296296</v>
      </c>
      <c r="G1885" s="22">
        <v>0.0012268518518518518</v>
      </c>
      <c r="H1885" s="20" t="b">
        <f t="shared" si="1"/>
        <v>0</v>
      </c>
      <c r="I1885" s="21" t="b">
        <f t="shared" si="2"/>
        <v>0</v>
      </c>
      <c r="J1885" s="21" t="b">
        <f t="shared" si="3"/>
        <v>0</v>
      </c>
      <c r="K1885" s="21" t="b">
        <f t="shared" si="4"/>
        <v>0</v>
      </c>
      <c r="AB1885" s="20" t="b">
        <f t="shared" si="10"/>
        <v>0</v>
      </c>
      <c r="AC1885" s="20" t="b">
        <f t="shared" si="11"/>
        <v>0</v>
      </c>
      <c r="AD1885" s="20" t="b">
        <f t="shared" si="12"/>
        <v>0</v>
      </c>
      <c r="AE1885" s="20" t="b">
        <f t="shared" si="13"/>
        <v>0</v>
      </c>
      <c r="AG1885" s="20" t="b">
        <f t="shared" si="14"/>
        <v>0</v>
      </c>
      <c r="AH1885" s="20" t="b">
        <f t="shared" si="15"/>
        <v>0</v>
      </c>
      <c r="AI1885" s="20" t="b">
        <f t="shared" si="16"/>
        <v>0</v>
      </c>
    </row>
    <row r="1886">
      <c r="A1886" s="14" t="s">
        <v>101</v>
      </c>
      <c r="B1886" s="14">
        <v>5625.0</v>
      </c>
      <c r="C1886" s="14" t="s">
        <v>71</v>
      </c>
      <c r="D1886" s="14">
        <v>3413.434</v>
      </c>
      <c r="E1886" s="14">
        <v>3414.496</v>
      </c>
      <c r="F1886" s="14">
        <v>3413.469</v>
      </c>
      <c r="G1886" s="14">
        <v>3414.406</v>
      </c>
      <c r="H1886" s="20" t="b">
        <f t="shared" si="1"/>
        <v>0</v>
      </c>
      <c r="I1886" s="21" t="b">
        <f t="shared" si="2"/>
        <v>0</v>
      </c>
      <c r="J1886" s="21" t="b">
        <f t="shared" si="3"/>
        <v>0</v>
      </c>
      <c r="K1886" s="21" t="b">
        <f t="shared" si="4"/>
        <v>0</v>
      </c>
      <c r="AB1886" s="20" t="b">
        <f t="shared" si="10"/>
        <v>0</v>
      </c>
      <c r="AC1886" s="20" t="b">
        <f t="shared" si="11"/>
        <v>0</v>
      </c>
      <c r="AD1886" s="20" t="b">
        <f t="shared" si="12"/>
        <v>0</v>
      </c>
      <c r="AE1886" s="20" t="b">
        <f t="shared" si="13"/>
        <v>0</v>
      </c>
      <c r="AG1886" s="20" t="b">
        <f t="shared" si="14"/>
        <v>0</v>
      </c>
      <c r="AH1886" s="20" t="b">
        <f t="shared" si="15"/>
        <v>0</v>
      </c>
      <c r="AI1886" s="20" t="b">
        <f t="shared" si="16"/>
        <v>0</v>
      </c>
    </row>
    <row r="1887">
      <c r="A1887" s="14" t="s">
        <v>101</v>
      </c>
      <c r="B1887" s="14">
        <v>5625.0</v>
      </c>
      <c r="C1887" s="14" t="s">
        <v>72</v>
      </c>
      <c r="D1887" s="14">
        <v>3675.898</v>
      </c>
      <c r="E1887" s="14">
        <v>3674.992</v>
      </c>
      <c r="F1887" s="14">
        <v>3674.902</v>
      </c>
      <c r="G1887" s="14">
        <v>3674.902</v>
      </c>
      <c r="H1887" s="20" t="b">
        <f t="shared" si="1"/>
        <v>0</v>
      </c>
      <c r="I1887" s="21" t="b">
        <f t="shared" si="2"/>
        <v>0</v>
      </c>
      <c r="J1887" s="21" t="b">
        <f t="shared" si="3"/>
        <v>0</v>
      </c>
      <c r="K1887" s="21" t="b">
        <f t="shared" si="4"/>
        <v>0</v>
      </c>
      <c r="AB1887" s="20" t="b">
        <f t="shared" si="10"/>
        <v>0</v>
      </c>
      <c r="AC1887" s="20" t="b">
        <f t="shared" si="11"/>
        <v>0</v>
      </c>
      <c r="AD1887" s="20" t="b">
        <f t="shared" si="12"/>
        <v>0</v>
      </c>
      <c r="AE1887" s="20" t="b">
        <f t="shared" si="13"/>
        <v>0</v>
      </c>
      <c r="AG1887" s="20" t="b">
        <f t="shared" si="14"/>
        <v>0</v>
      </c>
      <c r="AH1887" s="20" t="b">
        <f t="shared" si="15"/>
        <v>0</v>
      </c>
      <c r="AI1887" s="20" t="b">
        <f t="shared" si="16"/>
        <v>0</v>
      </c>
    </row>
    <row r="1888">
      <c r="A1888" s="14" t="s">
        <v>101</v>
      </c>
      <c r="B1888" s="14">
        <v>5625.0</v>
      </c>
      <c r="C1888" s="14" t="s">
        <v>73</v>
      </c>
      <c r="D1888" s="14" t="s">
        <v>81</v>
      </c>
      <c r="E1888" s="14" t="s">
        <v>81</v>
      </c>
      <c r="F1888" s="14" t="s">
        <v>81</v>
      </c>
      <c r="G1888" s="14" t="s">
        <v>81</v>
      </c>
      <c r="H1888" s="20" t="b">
        <f t="shared" si="1"/>
        <v>0</v>
      </c>
      <c r="I1888" s="21" t="b">
        <f t="shared" si="2"/>
        <v>0</v>
      </c>
      <c r="J1888" s="21" t="b">
        <f t="shared" si="3"/>
        <v>0</v>
      </c>
      <c r="K1888" s="21" t="b">
        <f t="shared" si="4"/>
        <v>0</v>
      </c>
      <c r="AB1888" s="20" t="b">
        <f t="shared" si="10"/>
        <v>0</v>
      </c>
      <c r="AC1888" s="20" t="b">
        <f t="shared" si="11"/>
        <v>0</v>
      </c>
      <c r="AD1888" s="20" t="b">
        <f t="shared" si="12"/>
        <v>0</v>
      </c>
      <c r="AE1888" s="20" t="b">
        <f t="shared" si="13"/>
        <v>0</v>
      </c>
      <c r="AG1888" s="20" t="b">
        <f t="shared" si="14"/>
        <v>0</v>
      </c>
      <c r="AH1888" s="20" t="b">
        <f t="shared" si="15"/>
        <v>0</v>
      </c>
      <c r="AI1888" s="20" t="b">
        <f t="shared" si="16"/>
        <v>0</v>
      </c>
    </row>
    <row r="1889">
      <c r="A1889" s="14" t="s">
        <v>101</v>
      </c>
      <c r="B1889" s="14">
        <v>5625.0</v>
      </c>
      <c r="C1889" s="14" t="s">
        <v>75</v>
      </c>
      <c r="D1889" s="14">
        <v>0.294</v>
      </c>
      <c r="E1889" s="14">
        <v>0.143</v>
      </c>
      <c r="F1889" s="14">
        <v>0.294</v>
      </c>
      <c r="G1889" s="14">
        <v>0.143</v>
      </c>
      <c r="H1889" s="20">
        <f t="shared" si="1"/>
        <v>5331</v>
      </c>
      <c r="I1889" s="21">
        <f t="shared" si="2"/>
        <v>5482</v>
      </c>
      <c r="J1889" s="21">
        <f t="shared" si="3"/>
        <v>5331</v>
      </c>
      <c r="K1889" s="21">
        <f t="shared" si="4"/>
        <v>5482</v>
      </c>
      <c r="AB1889" s="20" t="b">
        <f t="shared" si="10"/>
        <v>0</v>
      </c>
      <c r="AC1889" s="20" t="b">
        <f t="shared" si="11"/>
        <v>0</v>
      </c>
      <c r="AD1889" s="20" t="b">
        <f t="shared" si="12"/>
        <v>0</v>
      </c>
      <c r="AE1889" s="20" t="b">
        <f t="shared" si="13"/>
        <v>0</v>
      </c>
      <c r="AG1889" s="20" t="b">
        <f t="shared" si="14"/>
        <v>0</v>
      </c>
      <c r="AH1889" s="20" t="b">
        <f t="shared" si="15"/>
        <v>0</v>
      </c>
      <c r="AI1889" s="20" t="b">
        <f t="shared" si="16"/>
        <v>0</v>
      </c>
    </row>
    <row r="1890">
      <c r="A1890" s="14" t="s">
        <v>101</v>
      </c>
      <c r="B1890" s="14">
        <v>5625.0</v>
      </c>
      <c r="C1890" s="14" t="s">
        <v>76</v>
      </c>
      <c r="D1890" s="14" t="s">
        <v>61</v>
      </c>
      <c r="E1890" s="14" t="s">
        <v>61</v>
      </c>
      <c r="F1890" s="14" t="s">
        <v>61</v>
      </c>
      <c r="G1890" s="14" t="s">
        <v>61</v>
      </c>
      <c r="H1890" s="20" t="b">
        <f t="shared" si="1"/>
        <v>0</v>
      </c>
      <c r="I1890" s="21" t="b">
        <f t="shared" si="2"/>
        <v>0</v>
      </c>
      <c r="J1890" s="21" t="b">
        <f t="shared" si="3"/>
        <v>0</v>
      </c>
      <c r="K1890" s="21" t="b">
        <f t="shared" si="4"/>
        <v>0</v>
      </c>
      <c r="AB1890" s="20" t="b">
        <f t="shared" si="10"/>
        <v>0</v>
      </c>
      <c r="AC1890" s="20" t="b">
        <f t="shared" si="11"/>
        <v>0</v>
      </c>
      <c r="AD1890" s="20" t="b">
        <f t="shared" si="12"/>
        <v>0</v>
      </c>
      <c r="AE1890" s="20" t="b">
        <f t="shared" si="13"/>
        <v>0</v>
      </c>
      <c r="AG1890" s="20" t="b">
        <f t="shared" si="14"/>
        <v>0</v>
      </c>
      <c r="AH1890" s="20" t="b">
        <f t="shared" si="15"/>
        <v>0</v>
      </c>
      <c r="AI1890" s="20" t="b">
        <f t="shared" si="16"/>
        <v>0</v>
      </c>
    </row>
    <row r="1891">
      <c r="A1891" s="14" t="s">
        <v>101</v>
      </c>
      <c r="B1891" s="14">
        <v>5625.0</v>
      </c>
      <c r="C1891" s="14" t="s">
        <v>77</v>
      </c>
      <c r="D1891" s="14" t="s">
        <v>61</v>
      </c>
      <c r="E1891" s="14" t="s">
        <v>61</v>
      </c>
      <c r="F1891" s="14" t="s">
        <v>61</v>
      </c>
      <c r="G1891" s="14" t="s">
        <v>61</v>
      </c>
      <c r="H1891" s="20" t="b">
        <f t="shared" si="1"/>
        <v>0</v>
      </c>
      <c r="I1891" s="21" t="b">
        <f t="shared" si="2"/>
        <v>0</v>
      </c>
      <c r="J1891" s="21" t="b">
        <f t="shared" si="3"/>
        <v>0</v>
      </c>
      <c r="K1891" s="21" t="b">
        <f t="shared" si="4"/>
        <v>0</v>
      </c>
      <c r="AB1891" s="20" t="b">
        <f t="shared" si="10"/>
        <v>0</v>
      </c>
      <c r="AC1891" s="20" t="b">
        <f t="shared" si="11"/>
        <v>0</v>
      </c>
      <c r="AD1891" s="20" t="b">
        <f t="shared" si="12"/>
        <v>0</v>
      </c>
      <c r="AE1891" s="20" t="b">
        <f t="shared" si="13"/>
        <v>0</v>
      </c>
      <c r="AG1891" s="20" t="b">
        <f t="shared" si="14"/>
        <v>0</v>
      </c>
      <c r="AH1891" s="20" t="b">
        <f t="shared" si="15"/>
        <v>0</v>
      </c>
      <c r="AI1891" s="20" t="b">
        <f t="shared" si="16"/>
        <v>0</v>
      </c>
    </row>
    <row r="1892">
      <c r="A1892" s="14" t="s">
        <v>101</v>
      </c>
      <c r="B1892" s="14">
        <v>7500.0</v>
      </c>
      <c r="C1892" s="14" t="s">
        <v>60</v>
      </c>
      <c r="D1892" s="14" t="s">
        <v>61</v>
      </c>
      <c r="E1892" s="14" t="s">
        <v>61</v>
      </c>
      <c r="F1892" s="14" t="s">
        <v>61</v>
      </c>
      <c r="G1892" s="14" t="s">
        <v>61</v>
      </c>
      <c r="H1892" s="20" t="b">
        <f t="shared" si="1"/>
        <v>0</v>
      </c>
      <c r="I1892" s="21" t="b">
        <f t="shared" si="2"/>
        <v>0</v>
      </c>
      <c r="J1892" s="21" t="b">
        <f t="shared" si="3"/>
        <v>0</v>
      </c>
      <c r="K1892" s="21" t="b">
        <f t="shared" si="4"/>
        <v>0</v>
      </c>
      <c r="AB1892" s="20" t="b">
        <f t="shared" si="10"/>
        <v>0</v>
      </c>
      <c r="AC1892" s="20" t="b">
        <f t="shared" si="11"/>
        <v>0</v>
      </c>
      <c r="AD1892" s="20" t="b">
        <f t="shared" si="12"/>
        <v>0</v>
      </c>
      <c r="AE1892" s="20" t="b">
        <f t="shared" si="13"/>
        <v>0</v>
      </c>
      <c r="AG1892" s="20" t="b">
        <f t="shared" si="14"/>
        <v>0</v>
      </c>
      <c r="AH1892" s="20" t="b">
        <f t="shared" si="15"/>
        <v>0</v>
      </c>
      <c r="AI1892" s="20" t="b">
        <f t="shared" si="16"/>
        <v>0</v>
      </c>
    </row>
    <row r="1893">
      <c r="A1893" s="14" t="s">
        <v>101</v>
      </c>
      <c r="B1893" s="14">
        <v>7500.0</v>
      </c>
      <c r="C1893" s="14" t="s">
        <v>62</v>
      </c>
      <c r="D1893" s="14">
        <v>3395.0</v>
      </c>
      <c r="E1893" s="14">
        <v>3391.0</v>
      </c>
      <c r="F1893" s="14">
        <v>3395.0</v>
      </c>
      <c r="G1893" s="14">
        <v>3391.0</v>
      </c>
      <c r="H1893" s="20" t="b">
        <f t="shared" si="1"/>
        <v>0</v>
      </c>
      <c r="I1893" s="21" t="b">
        <f t="shared" si="2"/>
        <v>0</v>
      </c>
      <c r="J1893" s="21" t="b">
        <f t="shared" si="3"/>
        <v>0</v>
      </c>
      <c r="K1893" s="21" t="b">
        <f t="shared" si="4"/>
        <v>0</v>
      </c>
      <c r="AB1893" s="20" t="b">
        <f t="shared" si="10"/>
        <v>0</v>
      </c>
      <c r="AC1893" s="20" t="b">
        <f t="shared" si="11"/>
        <v>0</v>
      </c>
      <c r="AD1893" s="20" t="b">
        <f t="shared" si="12"/>
        <v>0</v>
      </c>
      <c r="AE1893" s="20" t="b">
        <f t="shared" si="13"/>
        <v>0</v>
      </c>
      <c r="AG1893" s="20">
        <f t="shared" si="14"/>
        <v>3395</v>
      </c>
      <c r="AH1893" s="20">
        <f t="shared" si="15"/>
        <v>3391</v>
      </c>
      <c r="AI1893" s="20">
        <f t="shared" si="16"/>
        <v>3395</v>
      </c>
    </row>
    <row r="1894">
      <c r="A1894" s="14" t="s">
        <v>101</v>
      </c>
      <c r="B1894" s="14">
        <v>7500.0</v>
      </c>
      <c r="C1894" s="14" t="s">
        <v>63</v>
      </c>
      <c r="D1894" s="14">
        <v>2730.0</v>
      </c>
      <c r="E1894" s="14">
        <v>2726.0</v>
      </c>
      <c r="F1894" s="14">
        <v>2730.0</v>
      </c>
      <c r="G1894" s="14">
        <v>2726.0</v>
      </c>
      <c r="H1894" s="20" t="b">
        <f t="shared" si="1"/>
        <v>0</v>
      </c>
      <c r="I1894" s="21" t="b">
        <f t="shared" si="2"/>
        <v>0</v>
      </c>
      <c r="J1894" s="21" t="b">
        <f t="shared" si="3"/>
        <v>0</v>
      </c>
      <c r="K1894" s="21" t="b">
        <f t="shared" si="4"/>
        <v>0</v>
      </c>
      <c r="AB1894" s="20" t="b">
        <f t="shared" si="10"/>
        <v>0</v>
      </c>
      <c r="AC1894" s="20" t="b">
        <f t="shared" si="11"/>
        <v>0</v>
      </c>
      <c r="AD1894" s="20" t="b">
        <f t="shared" si="12"/>
        <v>0</v>
      </c>
      <c r="AE1894" s="20" t="b">
        <f t="shared" si="13"/>
        <v>0</v>
      </c>
      <c r="AG1894" s="20" t="b">
        <f t="shared" si="14"/>
        <v>0</v>
      </c>
      <c r="AH1894" s="20" t="b">
        <f t="shared" si="15"/>
        <v>0</v>
      </c>
      <c r="AI1894" s="20" t="b">
        <f t="shared" si="16"/>
        <v>0</v>
      </c>
    </row>
    <row r="1895">
      <c r="A1895" s="14" t="s">
        <v>101</v>
      </c>
      <c r="B1895" s="14">
        <v>7500.0</v>
      </c>
      <c r="C1895" s="14" t="s">
        <v>64</v>
      </c>
      <c r="D1895" s="14">
        <v>665.0</v>
      </c>
      <c r="E1895" s="14">
        <v>665.0</v>
      </c>
      <c r="F1895" s="14">
        <v>665.0</v>
      </c>
      <c r="G1895" s="14">
        <v>665.0</v>
      </c>
      <c r="H1895" s="20" t="b">
        <f t="shared" si="1"/>
        <v>0</v>
      </c>
      <c r="I1895" s="21" t="b">
        <f t="shared" si="2"/>
        <v>0</v>
      </c>
      <c r="J1895" s="21" t="b">
        <f t="shared" si="3"/>
        <v>0</v>
      </c>
      <c r="K1895" s="21" t="b">
        <f t="shared" si="4"/>
        <v>0</v>
      </c>
      <c r="AB1895" s="20" t="b">
        <f t="shared" si="10"/>
        <v>0</v>
      </c>
      <c r="AC1895" s="20" t="b">
        <f t="shared" si="11"/>
        <v>0</v>
      </c>
      <c r="AD1895" s="20" t="b">
        <f t="shared" si="12"/>
        <v>0</v>
      </c>
      <c r="AE1895" s="20" t="b">
        <f t="shared" si="13"/>
        <v>0</v>
      </c>
      <c r="AG1895" s="20" t="b">
        <f t="shared" si="14"/>
        <v>0</v>
      </c>
      <c r="AH1895" s="20" t="b">
        <f t="shared" si="15"/>
        <v>0</v>
      </c>
      <c r="AI1895" s="20" t="b">
        <f t="shared" si="16"/>
        <v>0</v>
      </c>
    </row>
    <row r="1896">
      <c r="A1896" s="14" t="s">
        <v>101</v>
      </c>
      <c r="B1896" s="14">
        <v>7500.0</v>
      </c>
      <c r="C1896" s="14" t="s">
        <v>65</v>
      </c>
      <c r="D1896" s="14">
        <v>665.0</v>
      </c>
      <c r="E1896" s="14">
        <v>665.0</v>
      </c>
      <c r="F1896" s="14">
        <v>665.0</v>
      </c>
      <c r="G1896" s="14">
        <v>665.0</v>
      </c>
      <c r="H1896" s="20" t="b">
        <f t="shared" si="1"/>
        <v>0</v>
      </c>
      <c r="I1896" s="21" t="b">
        <f t="shared" si="2"/>
        <v>0</v>
      </c>
      <c r="J1896" s="21" t="b">
        <f t="shared" si="3"/>
        <v>0</v>
      </c>
      <c r="K1896" s="21" t="b">
        <f t="shared" si="4"/>
        <v>0</v>
      </c>
      <c r="AB1896" s="20" t="b">
        <f t="shared" si="10"/>
        <v>0</v>
      </c>
      <c r="AC1896" s="20" t="b">
        <f t="shared" si="11"/>
        <v>0</v>
      </c>
      <c r="AD1896" s="20" t="b">
        <f t="shared" si="12"/>
        <v>0</v>
      </c>
      <c r="AE1896" s="20" t="b">
        <f t="shared" si="13"/>
        <v>0</v>
      </c>
      <c r="AG1896" s="20" t="b">
        <f t="shared" si="14"/>
        <v>0</v>
      </c>
      <c r="AH1896" s="20" t="b">
        <f t="shared" si="15"/>
        <v>0</v>
      </c>
      <c r="AI1896" s="20" t="b">
        <f t="shared" si="16"/>
        <v>0</v>
      </c>
    </row>
    <row r="1897">
      <c r="A1897" s="14" t="s">
        <v>101</v>
      </c>
      <c r="B1897" s="14">
        <v>7500.0</v>
      </c>
      <c r="C1897" s="14" t="s">
        <v>66</v>
      </c>
      <c r="D1897" s="14">
        <v>6744.0</v>
      </c>
      <c r="E1897" s="14">
        <v>6744.0</v>
      </c>
      <c r="F1897" s="14">
        <v>6744.0</v>
      </c>
      <c r="G1897" s="14">
        <v>6744.0</v>
      </c>
      <c r="H1897" s="20" t="b">
        <f t="shared" si="1"/>
        <v>0</v>
      </c>
      <c r="I1897" s="21" t="b">
        <f t="shared" si="2"/>
        <v>0</v>
      </c>
      <c r="J1897" s="21" t="b">
        <f t="shared" si="3"/>
        <v>0</v>
      </c>
      <c r="K1897" s="21" t="b">
        <f t="shared" si="4"/>
        <v>0</v>
      </c>
      <c r="AB1897" s="20" t="b">
        <f t="shared" si="10"/>
        <v>0</v>
      </c>
      <c r="AC1897" s="20" t="b">
        <f t="shared" si="11"/>
        <v>0</v>
      </c>
      <c r="AD1897" s="20" t="b">
        <f t="shared" si="12"/>
        <v>0</v>
      </c>
      <c r="AE1897" s="20" t="b">
        <f t="shared" si="13"/>
        <v>0</v>
      </c>
      <c r="AG1897" s="20" t="b">
        <f t="shared" si="14"/>
        <v>0</v>
      </c>
      <c r="AH1897" s="20" t="b">
        <f t="shared" si="15"/>
        <v>0</v>
      </c>
      <c r="AI1897" s="20" t="b">
        <f t="shared" si="16"/>
        <v>0</v>
      </c>
    </row>
    <row r="1898">
      <c r="A1898" s="14" t="s">
        <v>101</v>
      </c>
      <c r="B1898" s="14">
        <v>7500.0</v>
      </c>
      <c r="C1898" s="14" t="s">
        <v>67</v>
      </c>
      <c r="D1898" s="14">
        <v>6744.0</v>
      </c>
      <c r="E1898" s="14">
        <v>6744.0</v>
      </c>
      <c r="F1898" s="14">
        <v>6744.0</v>
      </c>
      <c r="G1898" s="14">
        <v>6744.0</v>
      </c>
      <c r="H1898" s="20" t="b">
        <f t="shared" si="1"/>
        <v>0</v>
      </c>
      <c r="I1898" s="21" t="b">
        <f t="shared" si="2"/>
        <v>0</v>
      </c>
      <c r="J1898" s="21" t="b">
        <f t="shared" si="3"/>
        <v>0</v>
      </c>
      <c r="K1898" s="21" t="b">
        <f t="shared" si="4"/>
        <v>0</v>
      </c>
      <c r="AB1898" s="20" t="b">
        <f t="shared" si="10"/>
        <v>0</v>
      </c>
      <c r="AC1898" s="20" t="b">
        <f t="shared" si="11"/>
        <v>0</v>
      </c>
      <c r="AD1898" s="20" t="b">
        <f t="shared" si="12"/>
        <v>0</v>
      </c>
      <c r="AE1898" s="20" t="b">
        <f t="shared" si="13"/>
        <v>0</v>
      </c>
      <c r="AG1898" s="20" t="b">
        <f t="shared" si="14"/>
        <v>0</v>
      </c>
      <c r="AH1898" s="20" t="b">
        <f t="shared" si="15"/>
        <v>0</v>
      </c>
      <c r="AI1898" s="20" t="b">
        <f t="shared" si="16"/>
        <v>0</v>
      </c>
    </row>
    <row r="1899">
      <c r="A1899" s="14" t="s">
        <v>101</v>
      </c>
      <c r="B1899" s="14">
        <v>7500.0</v>
      </c>
      <c r="C1899" s="14" t="s">
        <v>68</v>
      </c>
      <c r="D1899" s="14">
        <v>0.0</v>
      </c>
      <c r="E1899" s="14">
        <v>0.0</v>
      </c>
      <c r="F1899" s="14">
        <v>0.0</v>
      </c>
      <c r="G1899" s="14">
        <v>0.0</v>
      </c>
      <c r="H1899" s="20" t="b">
        <f t="shared" si="1"/>
        <v>0</v>
      </c>
      <c r="I1899" s="21" t="b">
        <f t="shared" si="2"/>
        <v>0</v>
      </c>
      <c r="J1899" s="21" t="b">
        <f t="shared" si="3"/>
        <v>0</v>
      </c>
      <c r="K1899" s="21" t="b">
        <f t="shared" si="4"/>
        <v>0</v>
      </c>
      <c r="AB1899" s="20" t="b">
        <f t="shared" si="10"/>
        <v>0</v>
      </c>
      <c r="AC1899" s="20" t="b">
        <f t="shared" si="11"/>
        <v>0</v>
      </c>
      <c r="AD1899" s="20" t="b">
        <f t="shared" si="12"/>
        <v>0</v>
      </c>
      <c r="AE1899" s="20" t="b">
        <f t="shared" si="13"/>
        <v>0</v>
      </c>
      <c r="AG1899" s="20" t="b">
        <f t="shared" si="14"/>
        <v>0</v>
      </c>
      <c r="AH1899" s="20" t="b">
        <f t="shared" si="15"/>
        <v>0</v>
      </c>
      <c r="AI1899" s="20" t="b">
        <f t="shared" si="16"/>
        <v>0</v>
      </c>
    </row>
    <row r="1900">
      <c r="A1900" s="14" t="s">
        <v>101</v>
      </c>
      <c r="B1900" s="14">
        <v>7500.0</v>
      </c>
      <c r="C1900" s="14" t="s">
        <v>69</v>
      </c>
      <c r="D1900" s="14">
        <v>0.0</v>
      </c>
      <c r="E1900" s="14">
        <v>0.0</v>
      </c>
      <c r="F1900" s="14">
        <v>0.0</v>
      </c>
      <c r="G1900" s="14">
        <v>0.0</v>
      </c>
      <c r="H1900" s="20" t="b">
        <f t="shared" si="1"/>
        <v>0</v>
      </c>
      <c r="I1900" s="21" t="b">
        <f t="shared" si="2"/>
        <v>0</v>
      </c>
      <c r="J1900" s="21" t="b">
        <f t="shared" si="3"/>
        <v>0</v>
      </c>
      <c r="K1900" s="21" t="b">
        <f t="shared" si="4"/>
        <v>0</v>
      </c>
      <c r="AB1900" s="20" t="b">
        <f t="shared" si="10"/>
        <v>0</v>
      </c>
      <c r="AC1900" s="20">
        <f t="shared" si="11"/>
        <v>0</v>
      </c>
      <c r="AD1900" s="20">
        <f t="shared" si="12"/>
        <v>0</v>
      </c>
      <c r="AE1900" s="20">
        <f t="shared" si="13"/>
        <v>0</v>
      </c>
      <c r="AG1900" s="20" t="b">
        <f t="shared" si="14"/>
        <v>0</v>
      </c>
      <c r="AH1900" s="20" t="b">
        <f t="shared" si="15"/>
        <v>0</v>
      </c>
      <c r="AI1900" s="20" t="b">
        <f t="shared" si="16"/>
        <v>0</v>
      </c>
    </row>
    <row r="1901">
      <c r="A1901" s="14" t="s">
        <v>101</v>
      </c>
      <c r="B1901" s="14">
        <v>7500.0</v>
      </c>
      <c r="C1901" s="14" t="s">
        <v>70</v>
      </c>
      <c r="D1901" s="14">
        <v>0.0</v>
      </c>
      <c r="E1901" s="14">
        <v>0.0</v>
      </c>
      <c r="F1901" s="14">
        <v>0.0</v>
      </c>
      <c r="G1901" s="14">
        <v>0.0</v>
      </c>
      <c r="H1901" s="20" t="b">
        <f t="shared" si="1"/>
        <v>0</v>
      </c>
      <c r="I1901" s="21" t="b">
        <f t="shared" si="2"/>
        <v>0</v>
      </c>
      <c r="J1901" s="21" t="b">
        <f t="shared" si="3"/>
        <v>0</v>
      </c>
      <c r="K1901" s="21" t="b">
        <f t="shared" si="4"/>
        <v>0</v>
      </c>
      <c r="AB1901" s="20" t="b">
        <f t="shared" si="10"/>
        <v>0</v>
      </c>
      <c r="AC1901" s="20" t="b">
        <f t="shared" si="11"/>
        <v>0</v>
      </c>
      <c r="AD1901" s="20" t="b">
        <f t="shared" si="12"/>
        <v>0</v>
      </c>
      <c r="AE1901" s="20" t="b">
        <f t="shared" si="13"/>
        <v>0</v>
      </c>
      <c r="AG1901" s="20" t="b">
        <f t="shared" si="14"/>
        <v>0</v>
      </c>
      <c r="AH1901" s="20" t="b">
        <f t="shared" si="15"/>
        <v>0</v>
      </c>
      <c r="AI1901" s="20" t="b">
        <f t="shared" si="16"/>
        <v>0</v>
      </c>
    </row>
    <row r="1902">
      <c r="A1902" s="14" t="s">
        <v>101</v>
      </c>
      <c r="B1902" s="14">
        <v>7500.0</v>
      </c>
      <c r="C1902" s="14" t="s">
        <v>71</v>
      </c>
      <c r="D1902" s="22">
        <v>4.050925925925926E-4</v>
      </c>
      <c r="E1902" s="22">
        <v>7.291666666666667E-4</v>
      </c>
      <c r="F1902" s="22">
        <v>5.092592592592592E-4</v>
      </c>
      <c r="G1902" s="22">
        <v>5.902777777777778E-4</v>
      </c>
      <c r="H1902" s="20" t="b">
        <f t="shared" si="1"/>
        <v>0</v>
      </c>
      <c r="I1902" s="21" t="b">
        <f t="shared" si="2"/>
        <v>0</v>
      </c>
      <c r="J1902" s="21" t="b">
        <f t="shared" si="3"/>
        <v>0</v>
      </c>
      <c r="K1902" s="21" t="b">
        <f t="shared" si="4"/>
        <v>0</v>
      </c>
      <c r="AB1902" s="20" t="b">
        <f t="shared" si="10"/>
        <v>0</v>
      </c>
      <c r="AC1902" s="20" t="b">
        <f t="shared" si="11"/>
        <v>0</v>
      </c>
      <c r="AD1902" s="20" t="b">
        <f t="shared" si="12"/>
        <v>0</v>
      </c>
      <c r="AE1902" s="20" t="b">
        <f t="shared" si="13"/>
        <v>0</v>
      </c>
      <c r="AG1902" s="20" t="b">
        <f t="shared" si="14"/>
        <v>0</v>
      </c>
      <c r="AH1902" s="20" t="b">
        <f t="shared" si="15"/>
        <v>0</v>
      </c>
      <c r="AI1902" s="20" t="b">
        <f t="shared" si="16"/>
        <v>0</v>
      </c>
    </row>
    <row r="1903">
      <c r="A1903" s="14" t="s">
        <v>101</v>
      </c>
      <c r="B1903" s="14">
        <v>7500.0</v>
      </c>
      <c r="C1903" s="14" t="s">
        <v>72</v>
      </c>
      <c r="D1903" s="22">
        <v>0.0015972222222222223</v>
      </c>
      <c r="E1903" s="22">
        <v>0.002384259259259259</v>
      </c>
      <c r="F1903" s="22">
        <v>0.001979166666666667</v>
      </c>
      <c r="G1903" s="22">
        <v>0.0019328703703703704</v>
      </c>
      <c r="H1903" s="20" t="b">
        <f t="shared" si="1"/>
        <v>0</v>
      </c>
      <c r="I1903" s="21" t="b">
        <f t="shared" si="2"/>
        <v>0</v>
      </c>
      <c r="J1903" s="21" t="b">
        <f t="shared" si="3"/>
        <v>0</v>
      </c>
      <c r="K1903" s="21" t="b">
        <f t="shared" si="4"/>
        <v>0</v>
      </c>
      <c r="AB1903" s="20" t="b">
        <f t="shared" si="10"/>
        <v>0</v>
      </c>
      <c r="AC1903" s="20" t="b">
        <f t="shared" si="11"/>
        <v>0</v>
      </c>
      <c r="AD1903" s="20" t="b">
        <f t="shared" si="12"/>
        <v>0</v>
      </c>
      <c r="AE1903" s="20" t="b">
        <f t="shared" si="13"/>
        <v>0</v>
      </c>
      <c r="AG1903" s="20" t="b">
        <f t="shared" si="14"/>
        <v>0</v>
      </c>
      <c r="AH1903" s="20" t="b">
        <f t="shared" si="15"/>
        <v>0</v>
      </c>
      <c r="AI1903" s="20" t="b">
        <f t="shared" si="16"/>
        <v>0</v>
      </c>
    </row>
    <row r="1904">
      <c r="A1904" s="14" t="s">
        <v>101</v>
      </c>
      <c r="B1904" s="14">
        <v>7500.0</v>
      </c>
      <c r="C1904" s="14" t="s">
        <v>71</v>
      </c>
      <c r="D1904" s="14">
        <v>3411.469</v>
      </c>
      <c r="E1904" s="14">
        <v>3412.5</v>
      </c>
      <c r="F1904" s="14">
        <v>3411.438</v>
      </c>
      <c r="G1904" s="14">
        <v>3412.496</v>
      </c>
      <c r="H1904" s="20" t="b">
        <f t="shared" si="1"/>
        <v>0</v>
      </c>
      <c r="I1904" s="21" t="b">
        <f t="shared" si="2"/>
        <v>0</v>
      </c>
      <c r="J1904" s="21" t="b">
        <f t="shared" si="3"/>
        <v>0</v>
      </c>
      <c r="K1904" s="21" t="b">
        <f t="shared" si="4"/>
        <v>0</v>
      </c>
      <c r="AB1904" s="20" t="b">
        <f t="shared" si="10"/>
        <v>0</v>
      </c>
      <c r="AC1904" s="20" t="b">
        <f t="shared" si="11"/>
        <v>0</v>
      </c>
      <c r="AD1904" s="20" t="b">
        <f t="shared" si="12"/>
        <v>0</v>
      </c>
      <c r="AE1904" s="20" t="b">
        <f t="shared" si="13"/>
        <v>0</v>
      </c>
      <c r="AG1904" s="20" t="b">
        <f t="shared" si="14"/>
        <v>0</v>
      </c>
      <c r="AH1904" s="20" t="b">
        <f t="shared" si="15"/>
        <v>0</v>
      </c>
      <c r="AI1904" s="20" t="b">
        <f t="shared" si="16"/>
        <v>0</v>
      </c>
    </row>
    <row r="1905">
      <c r="A1905" s="14" t="s">
        <v>101</v>
      </c>
      <c r="B1905" s="14">
        <v>7500.0</v>
      </c>
      <c r="C1905" s="14" t="s">
        <v>72</v>
      </c>
      <c r="D1905" s="14">
        <v>3683.902</v>
      </c>
      <c r="E1905" s="14">
        <v>3671.965</v>
      </c>
      <c r="F1905" s="14">
        <v>3682.934</v>
      </c>
      <c r="G1905" s="14">
        <v>3672.93</v>
      </c>
      <c r="H1905" s="20" t="b">
        <f t="shared" si="1"/>
        <v>0</v>
      </c>
      <c r="I1905" s="21" t="b">
        <f t="shared" si="2"/>
        <v>0</v>
      </c>
      <c r="J1905" s="21" t="b">
        <f t="shared" si="3"/>
        <v>0</v>
      </c>
      <c r="K1905" s="21" t="b">
        <f t="shared" si="4"/>
        <v>0</v>
      </c>
      <c r="AB1905" s="20" t="b">
        <f t="shared" si="10"/>
        <v>0</v>
      </c>
      <c r="AC1905" s="20" t="b">
        <f t="shared" si="11"/>
        <v>0</v>
      </c>
      <c r="AD1905" s="20" t="b">
        <f t="shared" si="12"/>
        <v>0</v>
      </c>
      <c r="AE1905" s="20" t="b">
        <f t="shared" si="13"/>
        <v>0</v>
      </c>
      <c r="AG1905" s="20" t="b">
        <f t="shared" si="14"/>
        <v>0</v>
      </c>
      <c r="AH1905" s="20" t="b">
        <f t="shared" si="15"/>
        <v>0</v>
      </c>
      <c r="AI1905" s="20" t="b">
        <f t="shared" si="16"/>
        <v>0</v>
      </c>
    </row>
    <row r="1906">
      <c r="A1906" s="14" t="s">
        <v>101</v>
      </c>
      <c r="B1906" s="14">
        <v>7500.0</v>
      </c>
      <c r="C1906" s="14" t="s">
        <v>73</v>
      </c>
      <c r="D1906" s="14" t="s">
        <v>81</v>
      </c>
      <c r="E1906" s="14" t="s">
        <v>81</v>
      </c>
      <c r="F1906" s="14" t="s">
        <v>81</v>
      </c>
      <c r="G1906" s="14" t="s">
        <v>81</v>
      </c>
      <c r="H1906" s="20" t="b">
        <f t="shared" si="1"/>
        <v>0</v>
      </c>
      <c r="I1906" s="21" t="b">
        <f t="shared" si="2"/>
        <v>0</v>
      </c>
      <c r="J1906" s="21" t="b">
        <f t="shared" si="3"/>
        <v>0</v>
      </c>
      <c r="K1906" s="21" t="b">
        <f t="shared" si="4"/>
        <v>0</v>
      </c>
      <c r="AB1906" s="20" t="b">
        <f t="shared" si="10"/>
        <v>0</v>
      </c>
      <c r="AC1906" s="20" t="b">
        <f t="shared" si="11"/>
        <v>0</v>
      </c>
      <c r="AD1906" s="20" t="b">
        <f t="shared" si="12"/>
        <v>0</v>
      </c>
      <c r="AE1906" s="20" t="b">
        <f t="shared" si="13"/>
        <v>0</v>
      </c>
      <c r="AG1906" s="20" t="b">
        <f t="shared" si="14"/>
        <v>0</v>
      </c>
      <c r="AH1906" s="20" t="b">
        <f t="shared" si="15"/>
        <v>0</v>
      </c>
      <c r="AI1906" s="20" t="b">
        <f t="shared" si="16"/>
        <v>0</v>
      </c>
    </row>
    <row r="1907">
      <c r="A1907" s="14" t="s">
        <v>101</v>
      </c>
      <c r="B1907" s="14">
        <v>7500.0</v>
      </c>
      <c r="C1907" s="14" t="s">
        <v>75</v>
      </c>
      <c r="D1907" s="14">
        <v>0.795</v>
      </c>
      <c r="E1907" s="14">
        <v>1.025</v>
      </c>
      <c r="F1907" s="14">
        <v>0.795</v>
      </c>
      <c r="G1907" s="14">
        <v>1.025</v>
      </c>
      <c r="H1907" s="20">
        <f t="shared" si="1"/>
        <v>6705</v>
      </c>
      <c r="I1907" s="21">
        <f t="shared" si="2"/>
        <v>6475</v>
      </c>
      <c r="J1907" s="21">
        <f t="shared" si="3"/>
        <v>6705</v>
      </c>
      <c r="K1907" s="21">
        <f t="shared" si="4"/>
        <v>6475</v>
      </c>
      <c r="AB1907" s="20" t="b">
        <f t="shared" si="10"/>
        <v>0</v>
      </c>
      <c r="AC1907" s="20" t="b">
        <f t="shared" si="11"/>
        <v>0</v>
      </c>
      <c r="AD1907" s="20" t="b">
        <f t="shared" si="12"/>
        <v>0</v>
      </c>
      <c r="AE1907" s="20" t="b">
        <f t="shared" si="13"/>
        <v>0</v>
      </c>
      <c r="AG1907" s="20" t="b">
        <f t="shared" si="14"/>
        <v>0</v>
      </c>
      <c r="AH1907" s="20" t="b">
        <f t="shared" si="15"/>
        <v>0</v>
      </c>
      <c r="AI1907" s="20" t="b">
        <f t="shared" si="16"/>
        <v>0</v>
      </c>
    </row>
    <row r="1908">
      <c r="A1908" s="14" t="s">
        <v>101</v>
      </c>
      <c r="B1908" s="14">
        <v>7500.0</v>
      </c>
      <c r="C1908" s="14" t="s">
        <v>76</v>
      </c>
      <c r="D1908" s="14" t="s">
        <v>61</v>
      </c>
      <c r="E1908" s="14" t="s">
        <v>61</v>
      </c>
      <c r="F1908" s="14" t="s">
        <v>61</v>
      </c>
      <c r="G1908" s="14" t="s">
        <v>61</v>
      </c>
      <c r="H1908" s="20" t="b">
        <f t="shared" si="1"/>
        <v>0</v>
      </c>
      <c r="I1908" s="21" t="b">
        <f t="shared" si="2"/>
        <v>0</v>
      </c>
      <c r="J1908" s="21" t="b">
        <f t="shared" si="3"/>
        <v>0</v>
      </c>
      <c r="K1908" s="21" t="b">
        <f t="shared" si="4"/>
        <v>0</v>
      </c>
      <c r="AB1908" s="20" t="b">
        <f t="shared" si="10"/>
        <v>0</v>
      </c>
      <c r="AC1908" s="20" t="b">
        <f t="shared" si="11"/>
        <v>0</v>
      </c>
      <c r="AD1908" s="20" t="b">
        <f t="shared" si="12"/>
        <v>0</v>
      </c>
      <c r="AE1908" s="20" t="b">
        <f t="shared" si="13"/>
        <v>0</v>
      </c>
      <c r="AG1908" s="20" t="b">
        <f t="shared" si="14"/>
        <v>0</v>
      </c>
      <c r="AH1908" s="20" t="b">
        <f t="shared" si="15"/>
        <v>0</v>
      </c>
      <c r="AI1908" s="20" t="b">
        <f t="shared" si="16"/>
        <v>0</v>
      </c>
    </row>
    <row r="1909">
      <c r="A1909" s="14" t="s">
        <v>101</v>
      </c>
      <c r="B1909" s="14">
        <v>7500.0</v>
      </c>
      <c r="C1909" s="14" t="s">
        <v>77</v>
      </c>
      <c r="D1909" s="14" t="s">
        <v>61</v>
      </c>
      <c r="E1909" s="14" t="s">
        <v>61</v>
      </c>
      <c r="F1909" s="14" t="s">
        <v>61</v>
      </c>
      <c r="G1909" s="14" t="s">
        <v>61</v>
      </c>
      <c r="H1909" s="20" t="b">
        <f t="shared" si="1"/>
        <v>0</v>
      </c>
      <c r="I1909" s="21" t="b">
        <f t="shared" si="2"/>
        <v>0</v>
      </c>
      <c r="J1909" s="21" t="b">
        <f t="shared" si="3"/>
        <v>0</v>
      </c>
      <c r="K1909" s="21" t="b">
        <f t="shared" si="4"/>
        <v>0</v>
      </c>
      <c r="AB1909" s="20" t="b">
        <f t="shared" si="10"/>
        <v>0</v>
      </c>
      <c r="AC1909" s="20" t="b">
        <f t="shared" si="11"/>
        <v>0</v>
      </c>
      <c r="AD1909" s="20" t="b">
        <f t="shared" si="12"/>
        <v>0</v>
      </c>
      <c r="AE1909" s="20" t="b">
        <f t="shared" si="13"/>
        <v>0</v>
      </c>
      <c r="AG1909" s="20" t="b">
        <f t="shared" si="14"/>
        <v>0</v>
      </c>
      <c r="AH1909" s="20" t="b">
        <f t="shared" si="15"/>
        <v>0</v>
      </c>
      <c r="AI1909" s="20" t="b">
        <f t="shared" si="16"/>
        <v>0</v>
      </c>
    </row>
    <row r="1910">
      <c r="A1910" s="14" t="s">
        <v>101</v>
      </c>
      <c r="B1910" s="14">
        <v>15000.0</v>
      </c>
      <c r="C1910" s="14" t="s">
        <v>60</v>
      </c>
      <c r="D1910" s="14" t="s">
        <v>61</v>
      </c>
      <c r="E1910" s="14" t="s">
        <v>61</v>
      </c>
      <c r="F1910" s="14" t="s">
        <v>61</v>
      </c>
      <c r="G1910" s="14" t="s">
        <v>61</v>
      </c>
      <c r="H1910" s="20" t="b">
        <f t="shared" si="1"/>
        <v>0</v>
      </c>
      <c r="I1910" s="21" t="b">
        <f t="shared" si="2"/>
        <v>0</v>
      </c>
      <c r="J1910" s="21" t="b">
        <f t="shared" si="3"/>
        <v>0</v>
      </c>
      <c r="K1910" s="21" t="b">
        <f t="shared" si="4"/>
        <v>0</v>
      </c>
      <c r="AB1910" s="20" t="b">
        <f t="shared" si="10"/>
        <v>0</v>
      </c>
      <c r="AC1910" s="20" t="b">
        <f t="shared" si="11"/>
        <v>0</v>
      </c>
      <c r="AD1910" s="20" t="b">
        <f t="shared" si="12"/>
        <v>0</v>
      </c>
      <c r="AE1910" s="20" t="b">
        <f t="shared" si="13"/>
        <v>0</v>
      </c>
      <c r="AG1910" s="20" t="b">
        <f t="shared" si="14"/>
        <v>0</v>
      </c>
      <c r="AH1910" s="20" t="b">
        <f t="shared" si="15"/>
        <v>0</v>
      </c>
      <c r="AI1910" s="20" t="b">
        <f t="shared" si="16"/>
        <v>0</v>
      </c>
    </row>
    <row r="1911">
      <c r="A1911" s="14" t="s">
        <v>101</v>
      </c>
      <c r="B1911" s="14">
        <v>15000.0</v>
      </c>
      <c r="C1911" s="14" t="s">
        <v>62</v>
      </c>
      <c r="D1911" s="14">
        <v>3395.0</v>
      </c>
      <c r="E1911" s="14">
        <v>3390.0</v>
      </c>
      <c r="F1911" s="14">
        <v>3395.0</v>
      </c>
      <c r="G1911" s="14">
        <v>3390.0</v>
      </c>
      <c r="H1911" s="20" t="b">
        <f t="shared" si="1"/>
        <v>0</v>
      </c>
      <c r="I1911" s="21" t="b">
        <f t="shared" si="2"/>
        <v>0</v>
      </c>
      <c r="J1911" s="21" t="b">
        <f t="shared" si="3"/>
        <v>0</v>
      </c>
      <c r="K1911" s="21" t="b">
        <f t="shared" si="4"/>
        <v>0</v>
      </c>
      <c r="AB1911" s="20" t="b">
        <f t="shared" si="10"/>
        <v>0</v>
      </c>
      <c r="AC1911" s="20" t="b">
        <f t="shared" si="11"/>
        <v>0</v>
      </c>
      <c r="AD1911" s="20" t="b">
        <f t="shared" si="12"/>
        <v>0</v>
      </c>
      <c r="AE1911" s="20" t="b">
        <f t="shared" si="13"/>
        <v>0</v>
      </c>
      <c r="AG1911" s="20">
        <f t="shared" si="14"/>
        <v>3395</v>
      </c>
      <c r="AH1911" s="20">
        <f t="shared" si="15"/>
        <v>3390</v>
      </c>
      <c r="AI1911" s="20">
        <f t="shared" si="16"/>
        <v>3395</v>
      </c>
    </row>
    <row r="1912">
      <c r="A1912" s="14" t="s">
        <v>101</v>
      </c>
      <c r="B1912" s="14">
        <v>15000.0</v>
      </c>
      <c r="C1912" s="14" t="s">
        <v>63</v>
      </c>
      <c r="D1912" s="14">
        <v>2730.0</v>
      </c>
      <c r="E1912" s="14">
        <v>2725.0</v>
      </c>
      <c r="F1912" s="14">
        <v>2730.0</v>
      </c>
      <c r="G1912" s="14">
        <v>2725.0</v>
      </c>
      <c r="H1912" s="20" t="b">
        <f t="shared" si="1"/>
        <v>0</v>
      </c>
      <c r="I1912" s="21" t="b">
        <f t="shared" si="2"/>
        <v>0</v>
      </c>
      <c r="J1912" s="21" t="b">
        <f t="shared" si="3"/>
        <v>0</v>
      </c>
      <c r="K1912" s="21" t="b">
        <f t="shared" si="4"/>
        <v>0</v>
      </c>
      <c r="AB1912" s="20" t="b">
        <f t="shared" si="10"/>
        <v>0</v>
      </c>
      <c r="AC1912" s="20" t="b">
        <f t="shared" si="11"/>
        <v>0</v>
      </c>
      <c r="AD1912" s="20" t="b">
        <f t="shared" si="12"/>
        <v>0</v>
      </c>
      <c r="AE1912" s="20" t="b">
        <f t="shared" si="13"/>
        <v>0</v>
      </c>
      <c r="AG1912" s="20" t="b">
        <f t="shared" si="14"/>
        <v>0</v>
      </c>
      <c r="AH1912" s="20" t="b">
        <f t="shared" si="15"/>
        <v>0</v>
      </c>
      <c r="AI1912" s="20" t="b">
        <f t="shared" si="16"/>
        <v>0</v>
      </c>
    </row>
    <row r="1913">
      <c r="A1913" s="14" t="s">
        <v>101</v>
      </c>
      <c r="B1913" s="14">
        <v>15000.0</v>
      </c>
      <c r="C1913" s="14" t="s">
        <v>64</v>
      </c>
      <c r="D1913" s="14">
        <v>665.0</v>
      </c>
      <c r="E1913" s="14">
        <v>665.0</v>
      </c>
      <c r="F1913" s="14">
        <v>665.0</v>
      </c>
      <c r="G1913" s="14">
        <v>665.0</v>
      </c>
      <c r="H1913" s="20" t="b">
        <f t="shared" si="1"/>
        <v>0</v>
      </c>
      <c r="I1913" s="21" t="b">
        <f t="shared" si="2"/>
        <v>0</v>
      </c>
      <c r="J1913" s="21" t="b">
        <f t="shared" si="3"/>
        <v>0</v>
      </c>
      <c r="K1913" s="21" t="b">
        <f t="shared" si="4"/>
        <v>0</v>
      </c>
      <c r="AB1913" s="20" t="b">
        <f t="shared" si="10"/>
        <v>0</v>
      </c>
      <c r="AC1913" s="20" t="b">
        <f t="shared" si="11"/>
        <v>0</v>
      </c>
      <c r="AD1913" s="20" t="b">
        <f t="shared" si="12"/>
        <v>0</v>
      </c>
      <c r="AE1913" s="20" t="b">
        <f t="shared" si="13"/>
        <v>0</v>
      </c>
      <c r="AG1913" s="20" t="b">
        <f t="shared" si="14"/>
        <v>0</v>
      </c>
      <c r="AH1913" s="20" t="b">
        <f t="shared" si="15"/>
        <v>0</v>
      </c>
      <c r="AI1913" s="20" t="b">
        <f t="shared" si="16"/>
        <v>0</v>
      </c>
    </row>
    <row r="1914">
      <c r="A1914" s="14" t="s">
        <v>101</v>
      </c>
      <c r="B1914" s="14">
        <v>15000.0</v>
      </c>
      <c r="C1914" s="14" t="s">
        <v>65</v>
      </c>
      <c r="D1914" s="14">
        <v>665.0</v>
      </c>
      <c r="E1914" s="14">
        <v>665.0</v>
      </c>
      <c r="F1914" s="14">
        <v>665.0</v>
      </c>
      <c r="G1914" s="14">
        <v>665.0</v>
      </c>
      <c r="H1914" s="20" t="b">
        <f t="shared" si="1"/>
        <v>0</v>
      </c>
      <c r="I1914" s="21" t="b">
        <f t="shared" si="2"/>
        <v>0</v>
      </c>
      <c r="J1914" s="21" t="b">
        <f t="shared" si="3"/>
        <v>0</v>
      </c>
      <c r="K1914" s="21" t="b">
        <f t="shared" si="4"/>
        <v>0</v>
      </c>
      <c r="AB1914" s="20" t="b">
        <f t="shared" si="10"/>
        <v>0</v>
      </c>
      <c r="AC1914" s="20" t="b">
        <f t="shared" si="11"/>
        <v>0</v>
      </c>
      <c r="AD1914" s="20" t="b">
        <f t="shared" si="12"/>
        <v>0</v>
      </c>
      <c r="AE1914" s="20" t="b">
        <f t="shared" si="13"/>
        <v>0</v>
      </c>
      <c r="AG1914" s="20" t="b">
        <f t="shared" si="14"/>
        <v>0</v>
      </c>
      <c r="AH1914" s="20" t="b">
        <f t="shared" si="15"/>
        <v>0</v>
      </c>
      <c r="AI1914" s="20" t="b">
        <f t="shared" si="16"/>
        <v>0</v>
      </c>
    </row>
    <row r="1915">
      <c r="A1915" s="14" t="s">
        <v>101</v>
      </c>
      <c r="B1915" s="14">
        <v>15000.0</v>
      </c>
      <c r="C1915" s="14" t="s">
        <v>66</v>
      </c>
      <c r="D1915" s="14">
        <v>6744.0</v>
      </c>
      <c r="E1915" s="14">
        <v>6744.0</v>
      </c>
      <c r="F1915" s="14">
        <v>6744.0</v>
      </c>
      <c r="G1915" s="14">
        <v>6744.0</v>
      </c>
      <c r="H1915" s="20" t="b">
        <f t="shared" si="1"/>
        <v>0</v>
      </c>
      <c r="I1915" s="21" t="b">
        <f t="shared" si="2"/>
        <v>0</v>
      </c>
      <c r="J1915" s="21" t="b">
        <f t="shared" si="3"/>
        <v>0</v>
      </c>
      <c r="K1915" s="21" t="b">
        <f t="shared" si="4"/>
        <v>0</v>
      </c>
      <c r="AB1915" s="20" t="b">
        <f t="shared" si="10"/>
        <v>0</v>
      </c>
      <c r="AC1915" s="20" t="b">
        <f t="shared" si="11"/>
        <v>0</v>
      </c>
      <c r="AD1915" s="20" t="b">
        <f t="shared" si="12"/>
        <v>0</v>
      </c>
      <c r="AE1915" s="20" t="b">
        <f t="shared" si="13"/>
        <v>0</v>
      </c>
      <c r="AG1915" s="20" t="b">
        <f t="shared" si="14"/>
        <v>0</v>
      </c>
      <c r="AH1915" s="20" t="b">
        <f t="shared" si="15"/>
        <v>0</v>
      </c>
      <c r="AI1915" s="20" t="b">
        <f t="shared" si="16"/>
        <v>0</v>
      </c>
    </row>
    <row r="1916">
      <c r="A1916" s="14" t="s">
        <v>101</v>
      </c>
      <c r="B1916" s="14">
        <v>15000.0</v>
      </c>
      <c r="C1916" s="14" t="s">
        <v>67</v>
      </c>
      <c r="D1916" s="14">
        <v>6744.0</v>
      </c>
      <c r="E1916" s="14">
        <v>6744.0</v>
      </c>
      <c r="F1916" s="14">
        <v>6744.0</v>
      </c>
      <c r="G1916" s="14">
        <v>6744.0</v>
      </c>
      <c r="H1916" s="20" t="b">
        <f t="shared" si="1"/>
        <v>0</v>
      </c>
      <c r="I1916" s="21" t="b">
        <f t="shared" si="2"/>
        <v>0</v>
      </c>
      <c r="J1916" s="21" t="b">
        <f t="shared" si="3"/>
        <v>0</v>
      </c>
      <c r="K1916" s="21" t="b">
        <f t="shared" si="4"/>
        <v>0</v>
      </c>
      <c r="AB1916" s="20" t="b">
        <f t="shared" si="10"/>
        <v>0</v>
      </c>
      <c r="AC1916" s="20" t="b">
        <f t="shared" si="11"/>
        <v>0</v>
      </c>
      <c r="AD1916" s="20" t="b">
        <f t="shared" si="12"/>
        <v>0</v>
      </c>
      <c r="AE1916" s="20" t="b">
        <f t="shared" si="13"/>
        <v>0</v>
      </c>
      <c r="AG1916" s="20" t="b">
        <f t="shared" si="14"/>
        <v>0</v>
      </c>
      <c r="AH1916" s="20" t="b">
        <f t="shared" si="15"/>
        <v>0</v>
      </c>
      <c r="AI1916" s="20" t="b">
        <f t="shared" si="16"/>
        <v>0</v>
      </c>
    </row>
    <row r="1917">
      <c r="A1917" s="14" t="s">
        <v>101</v>
      </c>
      <c r="B1917" s="14">
        <v>15000.0</v>
      </c>
      <c r="C1917" s="14" t="s">
        <v>68</v>
      </c>
      <c r="D1917" s="14">
        <v>0.0</v>
      </c>
      <c r="E1917" s="14">
        <v>0.0</v>
      </c>
      <c r="F1917" s="14">
        <v>0.0</v>
      </c>
      <c r="G1917" s="14">
        <v>0.0</v>
      </c>
      <c r="H1917" s="20" t="b">
        <f t="shared" si="1"/>
        <v>0</v>
      </c>
      <c r="I1917" s="21" t="b">
        <f t="shared" si="2"/>
        <v>0</v>
      </c>
      <c r="J1917" s="21" t="b">
        <f t="shared" si="3"/>
        <v>0</v>
      </c>
      <c r="K1917" s="21" t="b">
        <f t="shared" si="4"/>
        <v>0</v>
      </c>
      <c r="AB1917" s="20" t="b">
        <f t="shared" si="10"/>
        <v>0</v>
      </c>
      <c r="AC1917" s="20" t="b">
        <f t="shared" si="11"/>
        <v>0</v>
      </c>
      <c r="AD1917" s="20" t="b">
        <f t="shared" si="12"/>
        <v>0</v>
      </c>
      <c r="AE1917" s="20" t="b">
        <f t="shared" si="13"/>
        <v>0</v>
      </c>
      <c r="AG1917" s="20" t="b">
        <f t="shared" si="14"/>
        <v>0</v>
      </c>
      <c r="AH1917" s="20" t="b">
        <f t="shared" si="15"/>
        <v>0</v>
      </c>
      <c r="AI1917" s="20" t="b">
        <f t="shared" si="16"/>
        <v>0</v>
      </c>
    </row>
    <row r="1918">
      <c r="A1918" s="14" t="s">
        <v>101</v>
      </c>
      <c r="B1918" s="14">
        <v>15000.0</v>
      </c>
      <c r="C1918" s="14" t="s">
        <v>69</v>
      </c>
      <c r="D1918" s="14">
        <v>0.0</v>
      </c>
      <c r="E1918" s="14">
        <v>0.0</v>
      </c>
      <c r="F1918" s="14">
        <v>0.0</v>
      </c>
      <c r="G1918" s="14">
        <v>0.0</v>
      </c>
      <c r="H1918" s="20" t="b">
        <f t="shared" si="1"/>
        <v>0</v>
      </c>
      <c r="I1918" s="21" t="b">
        <f t="shared" si="2"/>
        <v>0</v>
      </c>
      <c r="J1918" s="21" t="b">
        <f t="shared" si="3"/>
        <v>0</v>
      </c>
      <c r="K1918" s="21" t="b">
        <f t="shared" si="4"/>
        <v>0</v>
      </c>
      <c r="AB1918" s="20" t="b">
        <f t="shared" si="10"/>
        <v>0</v>
      </c>
      <c r="AC1918" s="20">
        <f t="shared" si="11"/>
        <v>0</v>
      </c>
      <c r="AD1918" s="20">
        <f t="shared" si="12"/>
        <v>0</v>
      </c>
      <c r="AE1918" s="20">
        <f t="shared" si="13"/>
        <v>0</v>
      </c>
      <c r="AG1918" s="20" t="b">
        <f t="shared" si="14"/>
        <v>0</v>
      </c>
      <c r="AH1918" s="20" t="b">
        <f t="shared" si="15"/>
        <v>0</v>
      </c>
      <c r="AI1918" s="20" t="b">
        <f t="shared" si="16"/>
        <v>0</v>
      </c>
    </row>
    <row r="1919">
      <c r="A1919" s="14" t="s">
        <v>101</v>
      </c>
      <c r="B1919" s="14">
        <v>15000.0</v>
      </c>
      <c r="C1919" s="14" t="s">
        <v>70</v>
      </c>
      <c r="D1919" s="14">
        <v>0.0</v>
      </c>
      <c r="E1919" s="14">
        <v>0.0</v>
      </c>
      <c r="F1919" s="14">
        <v>0.0</v>
      </c>
      <c r="G1919" s="14">
        <v>0.0</v>
      </c>
      <c r="H1919" s="20" t="b">
        <f t="shared" si="1"/>
        <v>0</v>
      </c>
      <c r="I1919" s="21" t="b">
        <f t="shared" si="2"/>
        <v>0</v>
      </c>
      <c r="J1919" s="21" t="b">
        <f t="shared" si="3"/>
        <v>0</v>
      </c>
      <c r="K1919" s="21" t="b">
        <f t="shared" si="4"/>
        <v>0</v>
      </c>
      <c r="AB1919" s="20" t="b">
        <f t="shared" si="10"/>
        <v>0</v>
      </c>
      <c r="AC1919" s="20" t="b">
        <f t="shared" si="11"/>
        <v>0</v>
      </c>
      <c r="AD1919" s="20" t="b">
        <f t="shared" si="12"/>
        <v>0</v>
      </c>
      <c r="AE1919" s="20" t="b">
        <f t="shared" si="13"/>
        <v>0</v>
      </c>
      <c r="AG1919" s="20" t="b">
        <f t="shared" si="14"/>
        <v>0</v>
      </c>
      <c r="AH1919" s="20" t="b">
        <f t="shared" si="15"/>
        <v>0</v>
      </c>
      <c r="AI1919" s="20" t="b">
        <f t="shared" si="16"/>
        <v>0</v>
      </c>
    </row>
    <row r="1920">
      <c r="A1920" s="14" t="s">
        <v>101</v>
      </c>
      <c r="B1920" s="14">
        <v>15000.0</v>
      </c>
      <c r="C1920" s="14" t="s">
        <v>71</v>
      </c>
      <c r="D1920" s="22">
        <v>6.712962962962962E-4</v>
      </c>
      <c r="E1920" s="22">
        <v>3.587962962962963E-4</v>
      </c>
      <c r="F1920" s="22">
        <v>4.5138888888888887E-4</v>
      </c>
      <c r="G1920" s="22">
        <v>5.439814814814814E-4</v>
      </c>
      <c r="H1920" s="20" t="b">
        <f t="shared" si="1"/>
        <v>0</v>
      </c>
      <c r="I1920" s="21" t="b">
        <f t="shared" si="2"/>
        <v>0</v>
      </c>
      <c r="J1920" s="21" t="b">
        <f t="shared" si="3"/>
        <v>0</v>
      </c>
      <c r="K1920" s="21" t="b">
        <f t="shared" si="4"/>
        <v>0</v>
      </c>
      <c r="AB1920" s="20" t="b">
        <f t="shared" si="10"/>
        <v>0</v>
      </c>
      <c r="AC1920" s="20" t="b">
        <f t="shared" si="11"/>
        <v>0</v>
      </c>
      <c r="AD1920" s="20" t="b">
        <f t="shared" si="12"/>
        <v>0</v>
      </c>
      <c r="AE1920" s="20" t="b">
        <f t="shared" si="13"/>
        <v>0</v>
      </c>
      <c r="AG1920" s="20" t="b">
        <f t="shared" si="14"/>
        <v>0</v>
      </c>
      <c r="AH1920" s="20" t="b">
        <f t="shared" si="15"/>
        <v>0</v>
      </c>
      <c r="AI1920" s="20" t="b">
        <f t="shared" si="16"/>
        <v>0</v>
      </c>
    </row>
    <row r="1921">
      <c r="A1921" s="14" t="s">
        <v>101</v>
      </c>
      <c r="B1921" s="14">
        <v>15000.0</v>
      </c>
      <c r="C1921" s="14" t="s">
        <v>72</v>
      </c>
      <c r="D1921" s="22">
        <v>0.0025694444444444445</v>
      </c>
      <c r="E1921" s="22">
        <v>0.0012268518518518518</v>
      </c>
      <c r="F1921" s="22">
        <v>0.0014699074074074074</v>
      </c>
      <c r="G1921" s="22">
        <v>0.002025462962962963</v>
      </c>
      <c r="H1921" s="20" t="b">
        <f t="shared" si="1"/>
        <v>0</v>
      </c>
      <c r="I1921" s="21" t="b">
        <f t="shared" si="2"/>
        <v>0</v>
      </c>
      <c r="J1921" s="21" t="b">
        <f t="shared" si="3"/>
        <v>0</v>
      </c>
      <c r="K1921" s="21" t="b">
        <f t="shared" si="4"/>
        <v>0</v>
      </c>
      <c r="AB1921" s="20" t="b">
        <f t="shared" si="10"/>
        <v>0</v>
      </c>
      <c r="AC1921" s="20" t="b">
        <f t="shared" si="11"/>
        <v>0</v>
      </c>
      <c r="AD1921" s="20" t="b">
        <f t="shared" si="12"/>
        <v>0</v>
      </c>
      <c r="AE1921" s="20" t="b">
        <f t="shared" si="13"/>
        <v>0</v>
      </c>
      <c r="AG1921" s="20" t="b">
        <f t="shared" si="14"/>
        <v>0</v>
      </c>
      <c r="AH1921" s="20" t="b">
        <f t="shared" si="15"/>
        <v>0</v>
      </c>
      <c r="AI1921" s="20" t="b">
        <f t="shared" si="16"/>
        <v>0</v>
      </c>
    </row>
    <row r="1922">
      <c r="A1922" s="14" t="s">
        <v>101</v>
      </c>
      <c r="B1922" s="14">
        <v>15000.0</v>
      </c>
      <c r="C1922" s="14" t="s">
        <v>71</v>
      </c>
      <c r="D1922" s="14">
        <v>3412.469</v>
      </c>
      <c r="E1922" s="14">
        <v>3411.438</v>
      </c>
      <c r="F1922" s="14">
        <v>3410.887</v>
      </c>
      <c r="G1922" s="14">
        <v>3412.562</v>
      </c>
      <c r="H1922" s="20" t="b">
        <f t="shared" si="1"/>
        <v>0</v>
      </c>
      <c r="I1922" s="21" t="b">
        <f t="shared" si="2"/>
        <v>0</v>
      </c>
      <c r="J1922" s="21" t="b">
        <f t="shared" si="3"/>
        <v>0</v>
      </c>
      <c r="K1922" s="21" t="b">
        <f t="shared" si="4"/>
        <v>0</v>
      </c>
      <c r="AB1922" s="20" t="b">
        <f t="shared" si="10"/>
        <v>0</v>
      </c>
      <c r="AC1922" s="20" t="b">
        <f t="shared" si="11"/>
        <v>0</v>
      </c>
      <c r="AD1922" s="20" t="b">
        <f t="shared" si="12"/>
        <v>0</v>
      </c>
      <c r="AE1922" s="20" t="b">
        <f t="shared" si="13"/>
        <v>0</v>
      </c>
      <c r="AG1922" s="20" t="b">
        <f t="shared" si="14"/>
        <v>0</v>
      </c>
      <c r="AH1922" s="20" t="b">
        <f t="shared" si="15"/>
        <v>0</v>
      </c>
      <c r="AI1922" s="20" t="b">
        <f t="shared" si="16"/>
        <v>0</v>
      </c>
    </row>
    <row r="1923">
      <c r="A1923" s="14" t="s">
        <v>101</v>
      </c>
      <c r="B1923" s="14">
        <v>15000.0</v>
      </c>
      <c r="C1923" s="14" t="s">
        <v>72</v>
      </c>
      <c r="D1923" s="14">
        <v>3682.902</v>
      </c>
      <c r="E1923" s="14">
        <v>3671.902</v>
      </c>
      <c r="F1923" s="14">
        <v>3681.32</v>
      </c>
      <c r="G1923" s="14">
        <v>3672.027</v>
      </c>
      <c r="H1923" s="20" t="b">
        <f t="shared" si="1"/>
        <v>0</v>
      </c>
      <c r="I1923" s="21" t="b">
        <f t="shared" si="2"/>
        <v>0</v>
      </c>
      <c r="J1923" s="21" t="b">
        <f t="shared" si="3"/>
        <v>0</v>
      </c>
      <c r="K1923" s="21" t="b">
        <f t="shared" si="4"/>
        <v>0</v>
      </c>
      <c r="AB1923" s="20" t="b">
        <f t="shared" si="10"/>
        <v>0</v>
      </c>
      <c r="AC1923" s="20" t="b">
        <f t="shared" si="11"/>
        <v>0</v>
      </c>
      <c r="AD1923" s="20" t="b">
        <f t="shared" si="12"/>
        <v>0</v>
      </c>
      <c r="AE1923" s="20" t="b">
        <f t="shared" si="13"/>
        <v>0</v>
      </c>
      <c r="AG1923" s="20" t="b">
        <f t="shared" si="14"/>
        <v>0</v>
      </c>
      <c r="AH1923" s="20" t="b">
        <f t="shared" si="15"/>
        <v>0</v>
      </c>
      <c r="AI1923" s="20" t="b">
        <f t="shared" si="16"/>
        <v>0</v>
      </c>
    </row>
    <row r="1924">
      <c r="A1924" s="14" t="s">
        <v>101</v>
      </c>
      <c r="B1924" s="14">
        <v>15000.0</v>
      </c>
      <c r="C1924" s="14" t="s">
        <v>73</v>
      </c>
      <c r="D1924" s="14" t="s">
        <v>81</v>
      </c>
      <c r="E1924" s="14" t="s">
        <v>81</v>
      </c>
      <c r="F1924" s="14" t="s">
        <v>81</v>
      </c>
      <c r="G1924" s="14" t="s">
        <v>81</v>
      </c>
      <c r="H1924" s="20" t="b">
        <f t="shared" si="1"/>
        <v>0</v>
      </c>
      <c r="I1924" s="21" t="b">
        <f t="shared" si="2"/>
        <v>0</v>
      </c>
      <c r="J1924" s="21" t="b">
        <f t="shared" si="3"/>
        <v>0</v>
      </c>
      <c r="K1924" s="21" t="b">
        <f t="shared" si="4"/>
        <v>0</v>
      </c>
      <c r="AB1924" s="20" t="b">
        <f t="shared" si="10"/>
        <v>0</v>
      </c>
      <c r="AC1924" s="20" t="b">
        <f t="shared" si="11"/>
        <v>0</v>
      </c>
      <c r="AD1924" s="20" t="b">
        <f t="shared" si="12"/>
        <v>0</v>
      </c>
      <c r="AE1924" s="20" t="b">
        <f t="shared" si="13"/>
        <v>0</v>
      </c>
      <c r="AG1924" s="20" t="b">
        <f t="shared" si="14"/>
        <v>0</v>
      </c>
      <c r="AH1924" s="20" t="b">
        <f t="shared" si="15"/>
        <v>0</v>
      </c>
      <c r="AI1924" s="20" t="b">
        <f t="shared" si="16"/>
        <v>0</v>
      </c>
    </row>
    <row r="1925">
      <c r="A1925" s="14" t="s">
        <v>101</v>
      </c>
      <c r="B1925" s="14">
        <v>15000.0</v>
      </c>
      <c r="C1925" s="14" t="s">
        <v>75</v>
      </c>
      <c r="D1925" s="14">
        <v>4.222</v>
      </c>
      <c r="E1925" s="14">
        <v>3.63</v>
      </c>
      <c r="F1925" s="14">
        <v>4.222</v>
      </c>
      <c r="G1925" s="14">
        <v>3.63</v>
      </c>
      <c r="H1925" s="20">
        <f t="shared" si="1"/>
        <v>10778</v>
      </c>
      <c r="I1925" s="21">
        <f t="shared" si="2"/>
        <v>11370</v>
      </c>
      <c r="J1925" s="21">
        <f t="shared" si="3"/>
        <v>10778</v>
      </c>
      <c r="K1925" s="21">
        <f t="shared" si="4"/>
        <v>11370</v>
      </c>
      <c r="AB1925" s="20" t="b">
        <f t="shared" si="10"/>
        <v>0</v>
      </c>
      <c r="AC1925" s="20" t="b">
        <f t="shared" si="11"/>
        <v>0</v>
      </c>
      <c r="AD1925" s="20" t="b">
        <f t="shared" si="12"/>
        <v>0</v>
      </c>
      <c r="AE1925" s="20" t="b">
        <f t="shared" si="13"/>
        <v>0</v>
      </c>
      <c r="AG1925" s="20" t="b">
        <f t="shared" si="14"/>
        <v>0</v>
      </c>
      <c r="AH1925" s="20" t="b">
        <f t="shared" si="15"/>
        <v>0</v>
      </c>
      <c r="AI1925" s="20" t="b">
        <f t="shared" si="16"/>
        <v>0</v>
      </c>
    </row>
    <row r="1926">
      <c r="A1926" s="14" t="s">
        <v>101</v>
      </c>
      <c r="B1926" s="14">
        <v>15000.0</v>
      </c>
      <c r="C1926" s="14" t="s">
        <v>76</v>
      </c>
      <c r="D1926" s="14" t="s">
        <v>61</v>
      </c>
      <c r="E1926" s="14" t="s">
        <v>61</v>
      </c>
      <c r="F1926" s="14" t="s">
        <v>61</v>
      </c>
      <c r="G1926" s="14" t="s">
        <v>61</v>
      </c>
      <c r="H1926" s="20" t="b">
        <f t="shared" si="1"/>
        <v>0</v>
      </c>
      <c r="I1926" s="21" t="b">
        <f t="shared" si="2"/>
        <v>0</v>
      </c>
      <c r="J1926" s="21" t="b">
        <f t="shared" si="3"/>
        <v>0</v>
      </c>
      <c r="K1926" s="21" t="b">
        <f t="shared" si="4"/>
        <v>0</v>
      </c>
      <c r="AB1926" s="20" t="b">
        <f t="shared" si="10"/>
        <v>0</v>
      </c>
      <c r="AC1926" s="20" t="b">
        <f t="shared" si="11"/>
        <v>0</v>
      </c>
      <c r="AD1926" s="20" t="b">
        <f t="shared" si="12"/>
        <v>0</v>
      </c>
      <c r="AE1926" s="20" t="b">
        <f t="shared" si="13"/>
        <v>0</v>
      </c>
      <c r="AG1926" s="20" t="b">
        <f t="shared" si="14"/>
        <v>0</v>
      </c>
      <c r="AH1926" s="20" t="b">
        <f t="shared" si="15"/>
        <v>0</v>
      </c>
      <c r="AI1926" s="20" t="b">
        <f t="shared" si="16"/>
        <v>0</v>
      </c>
    </row>
    <row r="1927">
      <c r="A1927" s="14" t="s">
        <v>101</v>
      </c>
      <c r="B1927" s="14">
        <v>15000.0</v>
      </c>
      <c r="C1927" s="14" t="s">
        <v>77</v>
      </c>
      <c r="D1927" s="14" t="s">
        <v>61</v>
      </c>
      <c r="E1927" s="14" t="s">
        <v>61</v>
      </c>
      <c r="F1927" s="14" t="s">
        <v>61</v>
      </c>
      <c r="G1927" s="14" t="s">
        <v>61</v>
      </c>
      <c r="H1927" s="20" t="b">
        <f t="shared" si="1"/>
        <v>0</v>
      </c>
      <c r="I1927" s="21" t="b">
        <f t="shared" si="2"/>
        <v>0</v>
      </c>
      <c r="J1927" s="21" t="b">
        <f t="shared" si="3"/>
        <v>0</v>
      </c>
      <c r="K1927" s="21" t="b">
        <f t="shared" si="4"/>
        <v>0</v>
      </c>
      <c r="AB1927" s="20" t="b">
        <f t="shared" si="10"/>
        <v>0</v>
      </c>
      <c r="AC1927" s="20" t="b">
        <f t="shared" si="11"/>
        <v>0</v>
      </c>
      <c r="AD1927" s="20" t="b">
        <f t="shared" si="12"/>
        <v>0</v>
      </c>
      <c r="AE1927" s="20" t="b">
        <f t="shared" si="13"/>
        <v>0</v>
      </c>
      <c r="AG1927" s="20" t="b">
        <f t="shared" si="14"/>
        <v>0</v>
      </c>
      <c r="AH1927" s="20" t="b">
        <f t="shared" si="15"/>
        <v>0</v>
      </c>
      <c r="AI1927" s="20" t="b">
        <f t="shared" si="16"/>
        <v>0</v>
      </c>
    </row>
    <row r="1928">
      <c r="A1928" s="14" t="s">
        <v>101</v>
      </c>
      <c r="B1928" s="14">
        <v>30000.0</v>
      </c>
      <c r="C1928" s="14" t="s">
        <v>60</v>
      </c>
      <c r="D1928" s="14" t="s">
        <v>61</v>
      </c>
      <c r="E1928" s="14" t="s">
        <v>61</v>
      </c>
      <c r="F1928" s="14" t="s">
        <v>61</v>
      </c>
      <c r="G1928" s="14" t="s">
        <v>61</v>
      </c>
      <c r="H1928" s="20" t="b">
        <f t="shared" si="1"/>
        <v>0</v>
      </c>
      <c r="I1928" s="21" t="b">
        <f t="shared" si="2"/>
        <v>0</v>
      </c>
      <c r="J1928" s="21" t="b">
        <f t="shared" si="3"/>
        <v>0</v>
      </c>
      <c r="K1928" s="21" t="b">
        <f t="shared" si="4"/>
        <v>0</v>
      </c>
      <c r="AB1928" s="20" t="b">
        <f t="shared" si="10"/>
        <v>0</v>
      </c>
      <c r="AC1928" s="20" t="b">
        <f t="shared" si="11"/>
        <v>0</v>
      </c>
      <c r="AD1928" s="20" t="b">
        <f t="shared" si="12"/>
        <v>0</v>
      </c>
      <c r="AE1928" s="20" t="b">
        <f t="shared" si="13"/>
        <v>0</v>
      </c>
      <c r="AG1928" s="20" t="b">
        <f t="shared" si="14"/>
        <v>0</v>
      </c>
      <c r="AH1928" s="20" t="b">
        <f t="shared" si="15"/>
        <v>0</v>
      </c>
      <c r="AI1928" s="20" t="b">
        <f t="shared" si="16"/>
        <v>0</v>
      </c>
    </row>
    <row r="1929">
      <c r="A1929" s="14" t="s">
        <v>101</v>
      </c>
      <c r="B1929" s="14">
        <v>30000.0</v>
      </c>
      <c r="C1929" s="14" t="s">
        <v>62</v>
      </c>
      <c r="D1929" s="14">
        <v>3394.0</v>
      </c>
      <c r="E1929" s="14">
        <v>3390.0</v>
      </c>
      <c r="F1929" s="14">
        <v>3394.0</v>
      </c>
      <c r="G1929" s="14">
        <v>3390.0</v>
      </c>
      <c r="H1929" s="20" t="b">
        <f t="shared" si="1"/>
        <v>0</v>
      </c>
      <c r="I1929" s="21" t="b">
        <f t="shared" si="2"/>
        <v>0</v>
      </c>
      <c r="J1929" s="21" t="b">
        <f t="shared" si="3"/>
        <v>0</v>
      </c>
      <c r="K1929" s="21" t="b">
        <f t="shared" si="4"/>
        <v>0</v>
      </c>
      <c r="AB1929" s="20" t="b">
        <f t="shared" si="10"/>
        <v>0</v>
      </c>
      <c r="AC1929" s="20" t="b">
        <f t="shared" si="11"/>
        <v>0</v>
      </c>
      <c r="AD1929" s="20" t="b">
        <f t="shared" si="12"/>
        <v>0</v>
      </c>
      <c r="AE1929" s="20" t="b">
        <f t="shared" si="13"/>
        <v>0</v>
      </c>
      <c r="AG1929" s="20">
        <f t="shared" si="14"/>
        <v>3394</v>
      </c>
      <c r="AH1929" s="20">
        <f t="shared" si="15"/>
        <v>3390</v>
      </c>
      <c r="AI1929" s="20">
        <f t="shared" si="16"/>
        <v>3394</v>
      </c>
    </row>
    <row r="1930">
      <c r="A1930" s="14" t="s">
        <v>101</v>
      </c>
      <c r="B1930" s="14">
        <v>30000.0</v>
      </c>
      <c r="C1930" s="14" t="s">
        <v>63</v>
      </c>
      <c r="D1930" s="14">
        <v>2729.0</v>
      </c>
      <c r="E1930" s="14">
        <v>2725.0</v>
      </c>
      <c r="F1930" s="14">
        <v>2729.0</v>
      </c>
      <c r="G1930" s="14">
        <v>2725.0</v>
      </c>
      <c r="H1930" s="20" t="b">
        <f t="shared" si="1"/>
        <v>0</v>
      </c>
      <c r="I1930" s="21" t="b">
        <f t="shared" si="2"/>
        <v>0</v>
      </c>
      <c r="J1930" s="21" t="b">
        <f t="shared" si="3"/>
        <v>0</v>
      </c>
      <c r="K1930" s="21" t="b">
        <f t="shared" si="4"/>
        <v>0</v>
      </c>
      <c r="AB1930" s="20" t="b">
        <f t="shared" si="10"/>
        <v>0</v>
      </c>
      <c r="AC1930" s="20" t="b">
        <f t="shared" si="11"/>
        <v>0</v>
      </c>
      <c r="AD1930" s="20" t="b">
        <f t="shared" si="12"/>
        <v>0</v>
      </c>
      <c r="AE1930" s="20" t="b">
        <f t="shared" si="13"/>
        <v>0</v>
      </c>
      <c r="AG1930" s="20" t="b">
        <f t="shared" si="14"/>
        <v>0</v>
      </c>
      <c r="AH1930" s="20" t="b">
        <f t="shared" si="15"/>
        <v>0</v>
      </c>
      <c r="AI1930" s="20" t="b">
        <f t="shared" si="16"/>
        <v>0</v>
      </c>
    </row>
    <row r="1931">
      <c r="A1931" s="14" t="s">
        <v>101</v>
      </c>
      <c r="B1931" s="14">
        <v>30000.0</v>
      </c>
      <c r="C1931" s="14" t="s">
        <v>64</v>
      </c>
      <c r="D1931" s="14">
        <v>665.0</v>
      </c>
      <c r="E1931" s="14">
        <v>665.0</v>
      </c>
      <c r="F1931" s="14">
        <v>665.0</v>
      </c>
      <c r="G1931" s="14">
        <v>665.0</v>
      </c>
      <c r="H1931" s="20" t="b">
        <f t="shared" si="1"/>
        <v>0</v>
      </c>
      <c r="I1931" s="21" t="b">
        <f t="shared" si="2"/>
        <v>0</v>
      </c>
      <c r="J1931" s="21" t="b">
        <f t="shared" si="3"/>
        <v>0</v>
      </c>
      <c r="K1931" s="21" t="b">
        <f t="shared" si="4"/>
        <v>0</v>
      </c>
      <c r="AB1931" s="20" t="b">
        <f t="shared" si="10"/>
        <v>0</v>
      </c>
      <c r="AC1931" s="20" t="b">
        <f t="shared" si="11"/>
        <v>0</v>
      </c>
      <c r="AD1931" s="20" t="b">
        <f t="shared" si="12"/>
        <v>0</v>
      </c>
      <c r="AE1931" s="20" t="b">
        <f t="shared" si="13"/>
        <v>0</v>
      </c>
      <c r="AG1931" s="20" t="b">
        <f t="shared" si="14"/>
        <v>0</v>
      </c>
      <c r="AH1931" s="20" t="b">
        <f t="shared" si="15"/>
        <v>0</v>
      </c>
      <c r="AI1931" s="20" t="b">
        <f t="shared" si="16"/>
        <v>0</v>
      </c>
    </row>
    <row r="1932">
      <c r="A1932" s="14" t="s">
        <v>101</v>
      </c>
      <c r="B1932" s="14">
        <v>30000.0</v>
      </c>
      <c r="C1932" s="14" t="s">
        <v>65</v>
      </c>
      <c r="D1932" s="14">
        <v>665.0</v>
      </c>
      <c r="E1932" s="14">
        <v>665.0</v>
      </c>
      <c r="F1932" s="14">
        <v>665.0</v>
      </c>
      <c r="G1932" s="14">
        <v>665.0</v>
      </c>
      <c r="H1932" s="20" t="b">
        <f t="shared" si="1"/>
        <v>0</v>
      </c>
      <c r="I1932" s="21" t="b">
        <f t="shared" si="2"/>
        <v>0</v>
      </c>
      <c r="J1932" s="21" t="b">
        <f t="shared" si="3"/>
        <v>0</v>
      </c>
      <c r="K1932" s="21" t="b">
        <f t="shared" si="4"/>
        <v>0</v>
      </c>
      <c r="AB1932" s="20" t="b">
        <f t="shared" si="10"/>
        <v>0</v>
      </c>
      <c r="AC1932" s="20" t="b">
        <f t="shared" si="11"/>
        <v>0</v>
      </c>
      <c r="AD1932" s="20" t="b">
        <f t="shared" si="12"/>
        <v>0</v>
      </c>
      <c r="AE1932" s="20" t="b">
        <f t="shared" si="13"/>
        <v>0</v>
      </c>
      <c r="AG1932" s="20" t="b">
        <f t="shared" si="14"/>
        <v>0</v>
      </c>
      <c r="AH1932" s="20" t="b">
        <f t="shared" si="15"/>
        <v>0</v>
      </c>
      <c r="AI1932" s="20" t="b">
        <f t="shared" si="16"/>
        <v>0</v>
      </c>
    </row>
    <row r="1933">
      <c r="A1933" s="14" t="s">
        <v>101</v>
      </c>
      <c r="B1933" s="14">
        <v>30000.0</v>
      </c>
      <c r="C1933" s="14" t="s">
        <v>66</v>
      </c>
      <c r="D1933" s="14">
        <v>6744.0</v>
      </c>
      <c r="E1933" s="14">
        <v>6744.0</v>
      </c>
      <c r="F1933" s="14">
        <v>6744.0</v>
      </c>
      <c r="G1933" s="14">
        <v>6744.0</v>
      </c>
      <c r="H1933" s="20" t="b">
        <f t="shared" si="1"/>
        <v>0</v>
      </c>
      <c r="I1933" s="21" t="b">
        <f t="shared" si="2"/>
        <v>0</v>
      </c>
      <c r="J1933" s="21" t="b">
        <f t="shared" si="3"/>
        <v>0</v>
      </c>
      <c r="K1933" s="21" t="b">
        <f t="shared" si="4"/>
        <v>0</v>
      </c>
      <c r="AB1933" s="20" t="b">
        <f t="shared" si="10"/>
        <v>0</v>
      </c>
      <c r="AC1933" s="20" t="b">
        <f t="shared" si="11"/>
        <v>0</v>
      </c>
      <c r="AD1933" s="20" t="b">
        <f t="shared" si="12"/>
        <v>0</v>
      </c>
      <c r="AE1933" s="20" t="b">
        <f t="shared" si="13"/>
        <v>0</v>
      </c>
      <c r="AG1933" s="20" t="b">
        <f t="shared" si="14"/>
        <v>0</v>
      </c>
      <c r="AH1933" s="20" t="b">
        <f t="shared" si="15"/>
        <v>0</v>
      </c>
      <c r="AI1933" s="20" t="b">
        <f t="shared" si="16"/>
        <v>0</v>
      </c>
    </row>
    <row r="1934">
      <c r="A1934" s="14" t="s">
        <v>101</v>
      </c>
      <c r="B1934" s="14">
        <v>30000.0</v>
      </c>
      <c r="C1934" s="14" t="s">
        <v>67</v>
      </c>
      <c r="D1934" s="14">
        <v>6744.0</v>
      </c>
      <c r="E1934" s="14">
        <v>6744.0</v>
      </c>
      <c r="F1934" s="14">
        <v>6744.0</v>
      </c>
      <c r="G1934" s="14">
        <v>6744.0</v>
      </c>
      <c r="H1934" s="20" t="b">
        <f t="shared" si="1"/>
        <v>0</v>
      </c>
      <c r="I1934" s="21" t="b">
        <f t="shared" si="2"/>
        <v>0</v>
      </c>
      <c r="J1934" s="21" t="b">
        <f t="shared" si="3"/>
        <v>0</v>
      </c>
      <c r="K1934" s="21" t="b">
        <f t="shared" si="4"/>
        <v>0</v>
      </c>
      <c r="AB1934" s="20" t="b">
        <f t="shared" si="10"/>
        <v>0</v>
      </c>
      <c r="AC1934" s="20" t="b">
        <f t="shared" si="11"/>
        <v>0</v>
      </c>
      <c r="AD1934" s="20" t="b">
        <f t="shared" si="12"/>
        <v>0</v>
      </c>
      <c r="AE1934" s="20" t="b">
        <f t="shared" si="13"/>
        <v>0</v>
      </c>
      <c r="AG1934" s="20" t="b">
        <f t="shared" si="14"/>
        <v>0</v>
      </c>
      <c r="AH1934" s="20" t="b">
        <f t="shared" si="15"/>
        <v>0</v>
      </c>
      <c r="AI1934" s="20" t="b">
        <f t="shared" si="16"/>
        <v>0</v>
      </c>
    </row>
    <row r="1935">
      <c r="A1935" s="14" t="s">
        <v>101</v>
      </c>
      <c r="B1935" s="14">
        <v>30000.0</v>
      </c>
      <c r="C1935" s="14" t="s">
        <v>68</v>
      </c>
      <c r="D1935" s="14">
        <v>0.0</v>
      </c>
      <c r="E1935" s="14">
        <v>0.0</v>
      </c>
      <c r="F1935" s="14">
        <v>0.0</v>
      </c>
      <c r="G1935" s="14">
        <v>0.0</v>
      </c>
      <c r="H1935" s="20" t="b">
        <f t="shared" si="1"/>
        <v>0</v>
      </c>
      <c r="I1935" s="21" t="b">
        <f t="shared" si="2"/>
        <v>0</v>
      </c>
      <c r="J1935" s="21" t="b">
        <f t="shared" si="3"/>
        <v>0</v>
      </c>
      <c r="K1935" s="21" t="b">
        <f t="shared" si="4"/>
        <v>0</v>
      </c>
      <c r="AB1935" s="20" t="b">
        <f t="shared" si="10"/>
        <v>0</v>
      </c>
      <c r="AC1935" s="20" t="b">
        <f t="shared" si="11"/>
        <v>0</v>
      </c>
      <c r="AD1935" s="20" t="b">
        <f t="shared" si="12"/>
        <v>0</v>
      </c>
      <c r="AE1935" s="20" t="b">
        <f t="shared" si="13"/>
        <v>0</v>
      </c>
      <c r="AG1935" s="20" t="b">
        <f t="shared" si="14"/>
        <v>0</v>
      </c>
      <c r="AH1935" s="20" t="b">
        <f t="shared" si="15"/>
        <v>0</v>
      </c>
      <c r="AI1935" s="20" t="b">
        <f t="shared" si="16"/>
        <v>0</v>
      </c>
    </row>
    <row r="1936">
      <c r="A1936" s="14" t="s">
        <v>101</v>
      </c>
      <c r="B1936" s="14">
        <v>30000.0</v>
      </c>
      <c r="C1936" s="14" t="s">
        <v>69</v>
      </c>
      <c r="D1936" s="14">
        <v>0.0</v>
      </c>
      <c r="E1936" s="14">
        <v>0.0</v>
      </c>
      <c r="F1936" s="14">
        <v>0.0</v>
      </c>
      <c r="G1936" s="14">
        <v>0.0</v>
      </c>
      <c r="H1936" s="20" t="b">
        <f t="shared" si="1"/>
        <v>0</v>
      </c>
      <c r="I1936" s="21" t="b">
        <f t="shared" si="2"/>
        <v>0</v>
      </c>
      <c r="J1936" s="21" t="b">
        <f t="shared" si="3"/>
        <v>0</v>
      </c>
      <c r="K1936" s="21" t="b">
        <f t="shared" si="4"/>
        <v>0</v>
      </c>
      <c r="AB1936" s="20" t="b">
        <f t="shared" si="10"/>
        <v>0</v>
      </c>
      <c r="AC1936" s="20">
        <f t="shared" si="11"/>
        <v>0</v>
      </c>
      <c r="AD1936" s="20">
        <f t="shared" si="12"/>
        <v>0</v>
      </c>
      <c r="AE1936" s="20">
        <f t="shared" si="13"/>
        <v>0</v>
      </c>
      <c r="AG1936" s="20" t="b">
        <f t="shared" si="14"/>
        <v>0</v>
      </c>
      <c r="AH1936" s="20" t="b">
        <f t="shared" si="15"/>
        <v>0</v>
      </c>
      <c r="AI1936" s="20" t="b">
        <f t="shared" si="16"/>
        <v>0</v>
      </c>
    </row>
    <row r="1937">
      <c r="A1937" s="14" t="s">
        <v>101</v>
      </c>
      <c r="B1937" s="14">
        <v>30000.0</v>
      </c>
      <c r="C1937" s="14" t="s">
        <v>70</v>
      </c>
      <c r="D1937" s="14">
        <v>0.0</v>
      </c>
      <c r="E1937" s="14">
        <v>0.0</v>
      </c>
      <c r="F1937" s="14">
        <v>0.0</v>
      </c>
      <c r="G1937" s="14">
        <v>0.0</v>
      </c>
      <c r="H1937" s="20" t="b">
        <f t="shared" si="1"/>
        <v>0</v>
      </c>
      <c r="I1937" s="21" t="b">
        <f t="shared" si="2"/>
        <v>0</v>
      </c>
      <c r="J1937" s="21" t="b">
        <f t="shared" si="3"/>
        <v>0</v>
      </c>
      <c r="K1937" s="21" t="b">
        <f t="shared" si="4"/>
        <v>0</v>
      </c>
      <c r="AB1937" s="20" t="b">
        <f t="shared" si="10"/>
        <v>0</v>
      </c>
      <c r="AC1937" s="20" t="b">
        <f t="shared" si="11"/>
        <v>0</v>
      </c>
      <c r="AD1937" s="20" t="b">
        <f t="shared" si="12"/>
        <v>0</v>
      </c>
      <c r="AE1937" s="20" t="b">
        <f t="shared" si="13"/>
        <v>0</v>
      </c>
      <c r="AG1937" s="20" t="b">
        <f t="shared" si="14"/>
        <v>0</v>
      </c>
      <c r="AH1937" s="20" t="b">
        <f t="shared" si="15"/>
        <v>0</v>
      </c>
      <c r="AI1937" s="20" t="b">
        <f t="shared" si="16"/>
        <v>0</v>
      </c>
    </row>
    <row r="1938">
      <c r="A1938" s="14" t="s">
        <v>101</v>
      </c>
      <c r="B1938" s="14">
        <v>30000.0</v>
      </c>
      <c r="C1938" s="14" t="s">
        <v>71</v>
      </c>
      <c r="D1938" s="22">
        <v>5.671296296296297E-4</v>
      </c>
      <c r="E1938" s="22">
        <v>3.8194444444444446E-4</v>
      </c>
      <c r="F1938" s="22">
        <v>4.5138888888888887E-4</v>
      </c>
      <c r="G1938" s="22">
        <v>3.4722222222222224E-4</v>
      </c>
      <c r="H1938" s="20" t="b">
        <f t="shared" si="1"/>
        <v>0</v>
      </c>
      <c r="I1938" s="21" t="b">
        <f t="shared" si="2"/>
        <v>0</v>
      </c>
      <c r="J1938" s="21" t="b">
        <f t="shared" si="3"/>
        <v>0</v>
      </c>
      <c r="K1938" s="21" t="b">
        <f t="shared" si="4"/>
        <v>0</v>
      </c>
      <c r="AB1938" s="20" t="b">
        <f t="shared" si="10"/>
        <v>0</v>
      </c>
      <c r="AC1938" s="20" t="b">
        <f t="shared" si="11"/>
        <v>0</v>
      </c>
      <c r="AD1938" s="20" t="b">
        <f t="shared" si="12"/>
        <v>0</v>
      </c>
      <c r="AE1938" s="20" t="b">
        <f t="shared" si="13"/>
        <v>0</v>
      </c>
      <c r="AG1938" s="20" t="b">
        <f t="shared" si="14"/>
        <v>0</v>
      </c>
      <c r="AH1938" s="20" t="b">
        <f t="shared" si="15"/>
        <v>0</v>
      </c>
      <c r="AI1938" s="20" t="b">
        <f t="shared" si="16"/>
        <v>0</v>
      </c>
    </row>
    <row r="1939">
      <c r="A1939" s="14" t="s">
        <v>101</v>
      </c>
      <c r="B1939" s="14">
        <v>30000.0</v>
      </c>
      <c r="C1939" s="14" t="s">
        <v>72</v>
      </c>
      <c r="D1939" s="22">
        <v>0.002662037037037037</v>
      </c>
      <c r="E1939" s="22">
        <v>0.0012731481481481483</v>
      </c>
      <c r="F1939" s="22">
        <v>0.0020601851851851853</v>
      </c>
      <c r="G1939" s="22">
        <v>0.0014583333333333334</v>
      </c>
      <c r="H1939" s="20" t="b">
        <f t="shared" si="1"/>
        <v>0</v>
      </c>
      <c r="I1939" s="21" t="b">
        <f t="shared" si="2"/>
        <v>0</v>
      </c>
      <c r="J1939" s="21" t="b">
        <f t="shared" si="3"/>
        <v>0</v>
      </c>
      <c r="K1939" s="21" t="b">
        <f t="shared" si="4"/>
        <v>0</v>
      </c>
      <c r="AB1939" s="20" t="b">
        <f t="shared" si="10"/>
        <v>0</v>
      </c>
      <c r="AC1939" s="20" t="b">
        <f t="shared" si="11"/>
        <v>0</v>
      </c>
      <c r="AD1939" s="20" t="b">
        <f t="shared" si="12"/>
        <v>0</v>
      </c>
      <c r="AE1939" s="20" t="b">
        <f t="shared" si="13"/>
        <v>0</v>
      </c>
      <c r="AG1939" s="20" t="b">
        <f t="shared" si="14"/>
        <v>0</v>
      </c>
      <c r="AH1939" s="20" t="b">
        <f t="shared" si="15"/>
        <v>0</v>
      </c>
      <c r="AI1939" s="20" t="b">
        <f t="shared" si="16"/>
        <v>0</v>
      </c>
    </row>
    <row r="1940">
      <c r="A1940" s="14" t="s">
        <v>101</v>
      </c>
      <c r="B1940" s="14">
        <v>30000.0</v>
      </c>
      <c r="C1940" s="14" t="s">
        <v>71</v>
      </c>
      <c r="D1940" s="14">
        <v>3411.531</v>
      </c>
      <c r="E1940" s="14">
        <v>3411.434</v>
      </c>
      <c r="F1940" s="14">
        <v>3410.5</v>
      </c>
      <c r="G1940" s="14">
        <v>3411.406</v>
      </c>
      <c r="H1940" s="20" t="b">
        <f t="shared" si="1"/>
        <v>0</v>
      </c>
      <c r="I1940" s="21" t="b">
        <f t="shared" si="2"/>
        <v>0</v>
      </c>
      <c r="J1940" s="21" t="b">
        <f t="shared" si="3"/>
        <v>0</v>
      </c>
      <c r="K1940" s="21" t="b">
        <f t="shared" si="4"/>
        <v>0</v>
      </c>
      <c r="AB1940" s="20" t="b">
        <f t="shared" si="10"/>
        <v>0</v>
      </c>
      <c r="AC1940" s="20" t="b">
        <f t="shared" si="11"/>
        <v>0</v>
      </c>
      <c r="AD1940" s="20" t="b">
        <f t="shared" si="12"/>
        <v>0</v>
      </c>
      <c r="AE1940" s="20" t="b">
        <f t="shared" si="13"/>
        <v>0</v>
      </c>
      <c r="AG1940" s="20" t="b">
        <f t="shared" si="14"/>
        <v>0</v>
      </c>
      <c r="AH1940" s="20" t="b">
        <f t="shared" si="15"/>
        <v>0</v>
      </c>
      <c r="AI1940" s="20" t="b">
        <f t="shared" si="16"/>
        <v>0</v>
      </c>
    </row>
    <row r="1941">
      <c r="A1941" s="14" t="s">
        <v>101</v>
      </c>
      <c r="B1941" s="14">
        <v>30000.0</v>
      </c>
      <c r="C1941" s="14" t="s">
        <v>72</v>
      </c>
      <c r="D1941" s="14">
        <v>3684.246</v>
      </c>
      <c r="E1941" s="14">
        <v>3671.898</v>
      </c>
      <c r="F1941" s="14">
        <v>3685.184</v>
      </c>
      <c r="G1941" s="14">
        <v>3671.84</v>
      </c>
      <c r="H1941" s="20" t="b">
        <f t="shared" si="1"/>
        <v>0</v>
      </c>
      <c r="I1941" s="21" t="b">
        <f t="shared" si="2"/>
        <v>0</v>
      </c>
      <c r="J1941" s="21" t="b">
        <f t="shared" si="3"/>
        <v>0</v>
      </c>
      <c r="K1941" s="21" t="b">
        <f t="shared" si="4"/>
        <v>0</v>
      </c>
      <c r="AB1941" s="20" t="b">
        <f t="shared" si="10"/>
        <v>0</v>
      </c>
      <c r="AC1941" s="20" t="b">
        <f t="shared" si="11"/>
        <v>0</v>
      </c>
      <c r="AD1941" s="20" t="b">
        <f t="shared" si="12"/>
        <v>0</v>
      </c>
      <c r="AE1941" s="20" t="b">
        <f t="shared" si="13"/>
        <v>0</v>
      </c>
      <c r="AG1941" s="20" t="b">
        <f t="shared" si="14"/>
        <v>0</v>
      </c>
      <c r="AH1941" s="20" t="b">
        <f t="shared" si="15"/>
        <v>0</v>
      </c>
      <c r="AI1941" s="20" t="b">
        <f t="shared" si="16"/>
        <v>0</v>
      </c>
    </row>
    <row r="1942">
      <c r="A1942" s="14" t="s">
        <v>101</v>
      </c>
      <c r="B1942" s="14">
        <v>30000.0</v>
      </c>
      <c r="C1942" s="14" t="s">
        <v>73</v>
      </c>
      <c r="D1942" s="14" t="s">
        <v>81</v>
      </c>
      <c r="E1942" s="14" t="s">
        <v>81</v>
      </c>
      <c r="F1942" s="14" t="s">
        <v>81</v>
      </c>
      <c r="G1942" s="14" t="s">
        <v>81</v>
      </c>
      <c r="H1942" s="20" t="b">
        <f t="shared" si="1"/>
        <v>0</v>
      </c>
      <c r="I1942" s="21" t="b">
        <f t="shared" si="2"/>
        <v>0</v>
      </c>
      <c r="J1942" s="21" t="b">
        <f t="shared" si="3"/>
        <v>0</v>
      </c>
      <c r="K1942" s="21" t="b">
        <f t="shared" si="4"/>
        <v>0</v>
      </c>
      <c r="AB1942" s="20" t="b">
        <f t="shared" si="10"/>
        <v>0</v>
      </c>
      <c r="AC1942" s="20" t="b">
        <f t="shared" si="11"/>
        <v>0</v>
      </c>
      <c r="AD1942" s="20" t="b">
        <f t="shared" si="12"/>
        <v>0</v>
      </c>
      <c r="AE1942" s="20" t="b">
        <f t="shared" si="13"/>
        <v>0</v>
      </c>
      <c r="AG1942" s="20" t="b">
        <f t="shared" si="14"/>
        <v>0</v>
      </c>
      <c r="AH1942" s="20" t="b">
        <f t="shared" si="15"/>
        <v>0</v>
      </c>
      <c r="AI1942" s="20" t="b">
        <f t="shared" si="16"/>
        <v>0</v>
      </c>
    </row>
    <row r="1943">
      <c r="A1943" s="14" t="s">
        <v>101</v>
      </c>
      <c r="B1943" s="14">
        <v>30000.0</v>
      </c>
      <c r="C1943" s="14" t="s">
        <v>75</v>
      </c>
      <c r="D1943" s="14">
        <v>18.637</v>
      </c>
      <c r="E1943" s="14">
        <v>15.687</v>
      </c>
      <c r="F1943" s="14">
        <v>18.637</v>
      </c>
      <c r="G1943" s="14">
        <v>15.687</v>
      </c>
      <c r="H1943" s="20">
        <f t="shared" si="1"/>
        <v>11363</v>
      </c>
      <c r="I1943" s="21">
        <f t="shared" si="2"/>
        <v>14313</v>
      </c>
      <c r="J1943" s="21">
        <f t="shared" si="3"/>
        <v>11363</v>
      </c>
      <c r="K1943" s="21">
        <f t="shared" si="4"/>
        <v>14313</v>
      </c>
      <c r="AB1943" s="20" t="b">
        <f t="shared" si="10"/>
        <v>0</v>
      </c>
      <c r="AC1943" s="20" t="b">
        <f t="shared" si="11"/>
        <v>0</v>
      </c>
      <c r="AD1943" s="20" t="b">
        <f t="shared" si="12"/>
        <v>0</v>
      </c>
      <c r="AE1943" s="20" t="b">
        <f t="shared" si="13"/>
        <v>0</v>
      </c>
      <c r="AG1943" s="20" t="b">
        <f t="shared" si="14"/>
        <v>0</v>
      </c>
      <c r="AH1943" s="20" t="b">
        <f t="shared" si="15"/>
        <v>0</v>
      </c>
      <c r="AI1943" s="20" t="b">
        <f t="shared" si="16"/>
        <v>0</v>
      </c>
    </row>
    <row r="1944">
      <c r="A1944" s="14" t="s">
        <v>101</v>
      </c>
      <c r="B1944" s="14">
        <v>30000.0</v>
      </c>
      <c r="C1944" s="14" t="s">
        <v>76</v>
      </c>
      <c r="D1944" s="14" t="s">
        <v>61</v>
      </c>
      <c r="E1944" s="14" t="s">
        <v>61</v>
      </c>
      <c r="F1944" s="14" t="s">
        <v>61</v>
      </c>
      <c r="G1944" s="14" t="s">
        <v>61</v>
      </c>
      <c r="H1944" s="20" t="b">
        <f t="shared" si="1"/>
        <v>0</v>
      </c>
      <c r="I1944" s="21" t="b">
        <f t="shared" si="2"/>
        <v>0</v>
      </c>
      <c r="J1944" s="21" t="b">
        <f t="shared" si="3"/>
        <v>0</v>
      </c>
      <c r="K1944" s="21" t="b">
        <f t="shared" si="4"/>
        <v>0</v>
      </c>
      <c r="AB1944" s="20" t="b">
        <f t="shared" si="10"/>
        <v>0</v>
      </c>
      <c r="AC1944" s="20" t="b">
        <f t="shared" si="11"/>
        <v>0</v>
      </c>
      <c r="AD1944" s="20" t="b">
        <f t="shared" si="12"/>
        <v>0</v>
      </c>
      <c r="AE1944" s="20" t="b">
        <f t="shared" si="13"/>
        <v>0</v>
      </c>
      <c r="AG1944" s="20" t="b">
        <f t="shared" si="14"/>
        <v>0</v>
      </c>
      <c r="AH1944" s="20" t="b">
        <f t="shared" si="15"/>
        <v>0</v>
      </c>
      <c r="AI1944" s="20" t="b">
        <f t="shared" si="16"/>
        <v>0</v>
      </c>
    </row>
    <row r="1945">
      <c r="A1945" s="14" t="s">
        <v>101</v>
      </c>
      <c r="B1945" s="14">
        <v>30000.0</v>
      </c>
      <c r="C1945" s="14" t="s">
        <v>77</v>
      </c>
      <c r="D1945" s="14" t="s">
        <v>61</v>
      </c>
      <c r="E1945" s="14" t="s">
        <v>61</v>
      </c>
      <c r="F1945" s="14" t="s">
        <v>61</v>
      </c>
      <c r="G1945" s="14" t="s">
        <v>61</v>
      </c>
      <c r="H1945" s="20" t="b">
        <f t="shared" si="1"/>
        <v>0</v>
      </c>
      <c r="I1945" s="21" t="b">
        <f t="shared" si="2"/>
        <v>0</v>
      </c>
      <c r="J1945" s="21" t="b">
        <f t="shared" si="3"/>
        <v>0</v>
      </c>
      <c r="K1945" s="21" t="b">
        <f t="shared" si="4"/>
        <v>0</v>
      </c>
      <c r="AB1945" s="20" t="b">
        <f t="shared" si="10"/>
        <v>0</v>
      </c>
      <c r="AC1945" s="20" t="b">
        <f t="shared" si="11"/>
        <v>0</v>
      </c>
      <c r="AD1945" s="20" t="b">
        <f t="shared" si="12"/>
        <v>0</v>
      </c>
      <c r="AE1945" s="20" t="b">
        <f t="shared" si="13"/>
        <v>0</v>
      </c>
      <c r="AG1945" s="20" t="b">
        <f t="shared" si="14"/>
        <v>0</v>
      </c>
      <c r="AH1945" s="20" t="b">
        <f t="shared" si="15"/>
        <v>0</v>
      </c>
      <c r="AI1945" s="20" t="b">
        <f t="shared" si="16"/>
        <v>0</v>
      </c>
    </row>
    <row r="1946">
      <c r="A1946" s="14" t="s">
        <v>102</v>
      </c>
      <c r="B1946" s="14">
        <v>3750.0</v>
      </c>
      <c r="C1946" s="14" t="s">
        <v>60</v>
      </c>
      <c r="D1946" s="14" t="s">
        <v>61</v>
      </c>
      <c r="E1946" s="14" t="s">
        <v>61</v>
      </c>
      <c r="F1946" s="14" t="s">
        <v>61</v>
      </c>
      <c r="G1946" s="14" t="s">
        <v>61</v>
      </c>
      <c r="H1946" s="20" t="b">
        <f t="shared" si="1"/>
        <v>0</v>
      </c>
      <c r="I1946" s="21" t="b">
        <f t="shared" si="2"/>
        <v>0</v>
      </c>
      <c r="J1946" s="21" t="b">
        <f t="shared" si="3"/>
        <v>0</v>
      </c>
      <c r="K1946" s="21" t="b">
        <f t="shared" si="4"/>
        <v>0</v>
      </c>
      <c r="AB1946" s="20" t="b">
        <f t="shared" si="10"/>
        <v>0</v>
      </c>
      <c r="AC1946" s="20" t="b">
        <f t="shared" si="11"/>
        <v>0</v>
      </c>
      <c r="AD1946" s="20" t="b">
        <f t="shared" si="12"/>
        <v>0</v>
      </c>
      <c r="AE1946" s="20" t="b">
        <f t="shared" si="13"/>
        <v>0</v>
      </c>
      <c r="AG1946" s="20" t="b">
        <f t="shared" si="14"/>
        <v>0</v>
      </c>
      <c r="AH1946" s="20" t="b">
        <f t="shared" si="15"/>
        <v>0</v>
      </c>
      <c r="AI1946" s="20" t="b">
        <f t="shared" si="16"/>
        <v>0</v>
      </c>
    </row>
    <row r="1947">
      <c r="A1947" s="14" t="s">
        <v>102</v>
      </c>
      <c r="B1947" s="14">
        <v>3750.0</v>
      </c>
      <c r="C1947" s="14" t="s">
        <v>62</v>
      </c>
      <c r="D1947" s="14">
        <v>1535.0</v>
      </c>
      <c r="E1947" s="14">
        <v>1518.0</v>
      </c>
      <c r="F1947" s="14">
        <v>1535.0</v>
      </c>
      <c r="G1947" s="14">
        <v>1518.0</v>
      </c>
      <c r="H1947" s="20" t="b">
        <f t="shared" si="1"/>
        <v>0</v>
      </c>
      <c r="I1947" s="21" t="b">
        <f t="shared" si="2"/>
        <v>0</v>
      </c>
      <c r="J1947" s="21" t="b">
        <f t="shared" si="3"/>
        <v>0</v>
      </c>
      <c r="K1947" s="21" t="b">
        <f t="shared" si="4"/>
        <v>0</v>
      </c>
      <c r="AB1947" s="20" t="b">
        <f t="shared" si="10"/>
        <v>0</v>
      </c>
      <c r="AC1947" s="20" t="b">
        <f t="shared" si="11"/>
        <v>0</v>
      </c>
      <c r="AD1947" s="20" t="b">
        <f t="shared" si="12"/>
        <v>0</v>
      </c>
      <c r="AE1947" s="20" t="b">
        <f t="shared" si="13"/>
        <v>0</v>
      </c>
      <c r="AG1947" s="20">
        <f t="shared" si="14"/>
        <v>1535</v>
      </c>
      <c r="AH1947" s="20">
        <f t="shared" si="15"/>
        <v>1518</v>
      </c>
      <c r="AI1947" s="20">
        <f t="shared" si="16"/>
        <v>1535</v>
      </c>
    </row>
    <row r="1948">
      <c r="A1948" s="14" t="s">
        <v>102</v>
      </c>
      <c r="B1948" s="14">
        <v>3750.0</v>
      </c>
      <c r="C1948" s="14" t="s">
        <v>63</v>
      </c>
      <c r="D1948" s="14">
        <v>1535.0</v>
      </c>
      <c r="E1948" s="14">
        <v>1518.0</v>
      </c>
      <c r="F1948" s="14">
        <v>1535.0</v>
      </c>
      <c r="G1948" s="14">
        <v>1518.0</v>
      </c>
      <c r="H1948" s="20" t="b">
        <f t="shared" si="1"/>
        <v>0</v>
      </c>
      <c r="I1948" s="21" t="b">
        <f t="shared" si="2"/>
        <v>0</v>
      </c>
      <c r="J1948" s="21" t="b">
        <f t="shared" si="3"/>
        <v>0</v>
      </c>
      <c r="K1948" s="21" t="b">
        <f t="shared" si="4"/>
        <v>0</v>
      </c>
      <c r="AB1948" s="20" t="b">
        <f t="shared" si="10"/>
        <v>0</v>
      </c>
      <c r="AC1948" s="20" t="b">
        <f t="shared" si="11"/>
        <v>0</v>
      </c>
      <c r="AD1948" s="20" t="b">
        <f t="shared" si="12"/>
        <v>0</v>
      </c>
      <c r="AE1948" s="20" t="b">
        <f t="shared" si="13"/>
        <v>0</v>
      </c>
      <c r="AG1948" s="20" t="b">
        <f t="shared" si="14"/>
        <v>0</v>
      </c>
      <c r="AH1948" s="20" t="b">
        <f t="shared" si="15"/>
        <v>0</v>
      </c>
      <c r="AI1948" s="20" t="b">
        <f t="shared" si="16"/>
        <v>0</v>
      </c>
    </row>
    <row r="1949">
      <c r="A1949" s="14" t="s">
        <v>102</v>
      </c>
      <c r="B1949" s="14">
        <v>3750.0</v>
      </c>
      <c r="C1949" s="14" t="s">
        <v>64</v>
      </c>
      <c r="D1949" s="14">
        <v>0.0</v>
      </c>
      <c r="E1949" s="14">
        <v>0.0</v>
      </c>
      <c r="F1949" s="14">
        <v>0.0</v>
      </c>
      <c r="G1949" s="14">
        <v>0.0</v>
      </c>
      <c r="H1949" s="20" t="b">
        <f t="shared" si="1"/>
        <v>0</v>
      </c>
      <c r="I1949" s="21" t="b">
        <f t="shared" si="2"/>
        <v>0</v>
      </c>
      <c r="J1949" s="21" t="b">
        <f t="shared" si="3"/>
        <v>0</v>
      </c>
      <c r="K1949" s="21" t="b">
        <f t="shared" si="4"/>
        <v>0</v>
      </c>
      <c r="AB1949" s="20" t="b">
        <f t="shared" si="10"/>
        <v>0</v>
      </c>
      <c r="AC1949" s="20" t="b">
        <f t="shared" si="11"/>
        <v>0</v>
      </c>
      <c r="AD1949" s="20" t="b">
        <f t="shared" si="12"/>
        <v>0</v>
      </c>
      <c r="AE1949" s="20" t="b">
        <f t="shared" si="13"/>
        <v>0</v>
      </c>
      <c r="AG1949" s="20" t="b">
        <f t="shared" si="14"/>
        <v>0</v>
      </c>
      <c r="AH1949" s="20" t="b">
        <f t="shared" si="15"/>
        <v>0</v>
      </c>
      <c r="AI1949" s="20" t="b">
        <f t="shared" si="16"/>
        <v>0</v>
      </c>
    </row>
    <row r="1950">
      <c r="A1950" s="14" t="s">
        <v>102</v>
      </c>
      <c r="B1950" s="14">
        <v>3750.0</v>
      </c>
      <c r="C1950" s="14" t="s">
        <v>65</v>
      </c>
      <c r="D1950" s="14">
        <v>0.0</v>
      </c>
      <c r="E1950" s="14">
        <v>0.0</v>
      </c>
      <c r="F1950" s="14">
        <v>0.0</v>
      </c>
      <c r="G1950" s="14">
        <v>0.0</v>
      </c>
      <c r="H1950" s="20" t="b">
        <f t="shared" si="1"/>
        <v>0</v>
      </c>
      <c r="I1950" s="21" t="b">
        <f t="shared" si="2"/>
        <v>0</v>
      </c>
      <c r="J1950" s="21" t="b">
        <f t="shared" si="3"/>
        <v>0</v>
      </c>
      <c r="K1950" s="21" t="b">
        <f t="shared" si="4"/>
        <v>0</v>
      </c>
      <c r="AB1950" s="20" t="b">
        <f t="shared" si="10"/>
        <v>0</v>
      </c>
      <c r="AC1950" s="20" t="b">
        <f t="shared" si="11"/>
        <v>0</v>
      </c>
      <c r="AD1950" s="20" t="b">
        <f t="shared" si="12"/>
        <v>0</v>
      </c>
      <c r="AE1950" s="20" t="b">
        <f t="shared" si="13"/>
        <v>0</v>
      </c>
      <c r="AG1950" s="20" t="b">
        <f t="shared" si="14"/>
        <v>0</v>
      </c>
      <c r="AH1950" s="20" t="b">
        <f t="shared" si="15"/>
        <v>0</v>
      </c>
      <c r="AI1950" s="20" t="b">
        <f t="shared" si="16"/>
        <v>0</v>
      </c>
    </row>
    <row r="1951">
      <c r="A1951" s="14" t="s">
        <v>102</v>
      </c>
      <c r="B1951" s="14">
        <v>3750.0</v>
      </c>
      <c r="C1951" s="14" t="s">
        <v>66</v>
      </c>
      <c r="D1951" s="14">
        <v>7458.0</v>
      </c>
      <c r="E1951" s="14">
        <v>7289.0</v>
      </c>
      <c r="F1951" s="14">
        <v>7458.0</v>
      </c>
      <c r="G1951" s="14">
        <v>7289.0</v>
      </c>
      <c r="H1951" s="20" t="b">
        <f t="shared" si="1"/>
        <v>0</v>
      </c>
      <c r="I1951" s="21" t="b">
        <f t="shared" si="2"/>
        <v>0</v>
      </c>
      <c r="J1951" s="21" t="b">
        <f t="shared" si="3"/>
        <v>0</v>
      </c>
      <c r="K1951" s="21" t="b">
        <f t="shared" si="4"/>
        <v>0</v>
      </c>
      <c r="AB1951" s="20" t="b">
        <f t="shared" si="10"/>
        <v>0</v>
      </c>
      <c r="AC1951" s="20" t="b">
        <f t="shared" si="11"/>
        <v>0</v>
      </c>
      <c r="AD1951" s="20" t="b">
        <f t="shared" si="12"/>
        <v>0</v>
      </c>
      <c r="AE1951" s="20" t="b">
        <f t="shared" si="13"/>
        <v>0</v>
      </c>
      <c r="AG1951" s="20" t="b">
        <f t="shared" si="14"/>
        <v>0</v>
      </c>
      <c r="AH1951" s="20" t="b">
        <f t="shared" si="15"/>
        <v>0</v>
      </c>
      <c r="AI1951" s="20" t="b">
        <f t="shared" si="16"/>
        <v>0</v>
      </c>
    </row>
    <row r="1952">
      <c r="A1952" s="14" t="s">
        <v>102</v>
      </c>
      <c r="B1952" s="14">
        <v>3750.0</v>
      </c>
      <c r="C1952" s="14" t="s">
        <v>67</v>
      </c>
      <c r="D1952" s="14">
        <v>7458.0</v>
      </c>
      <c r="E1952" s="14">
        <v>7289.0</v>
      </c>
      <c r="F1952" s="14">
        <v>7458.0</v>
      </c>
      <c r="G1952" s="14">
        <v>7289.0</v>
      </c>
      <c r="H1952" s="20" t="b">
        <f t="shared" si="1"/>
        <v>0</v>
      </c>
      <c r="I1952" s="21" t="b">
        <f t="shared" si="2"/>
        <v>0</v>
      </c>
      <c r="J1952" s="21" t="b">
        <f t="shared" si="3"/>
        <v>0</v>
      </c>
      <c r="K1952" s="21" t="b">
        <f t="shared" si="4"/>
        <v>0</v>
      </c>
      <c r="AB1952" s="20" t="b">
        <f t="shared" si="10"/>
        <v>0</v>
      </c>
      <c r="AC1952" s="20" t="b">
        <f t="shared" si="11"/>
        <v>0</v>
      </c>
      <c r="AD1952" s="20" t="b">
        <f t="shared" si="12"/>
        <v>0</v>
      </c>
      <c r="AE1952" s="20" t="b">
        <f t="shared" si="13"/>
        <v>0</v>
      </c>
      <c r="AG1952" s="20" t="b">
        <f t="shared" si="14"/>
        <v>0</v>
      </c>
      <c r="AH1952" s="20" t="b">
        <f t="shared" si="15"/>
        <v>0</v>
      </c>
      <c r="AI1952" s="20" t="b">
        <f t="shared" si="16"/>
        <v>0</v>
      </c>
    </row>
    <row r="1953">
      <c r="A1953" s="14" t="s">
        <v>102</v>
      </c>
      <c r="B1953" s="14">
        <v>3750.0</v>
      </c>
      <c r="C1953" s="14" t="s">
        <v>68</v>
      </c>
      <c r="D1953" s="14">
        <v>0.0</v>
      </c>
      <c r="E1953" s="14">
        <v>0.0</v>
      </c>
      <c r="F1953" s="14">
        <v>0.0</v>
      </c>
      <c r="G1953" s="14">
        <v>0.0</v>
      </c>
      <c r="H1953" s="20" t="b">
        <f t="shared" si="1"/>
        <v>0</v>
      </c>
      <c r="I1953" s="21" t="b">
        <f t="shared" si="2"/>
        <v>0</v>
      </c>
      <c r="J1953" s="21" t="b">
        <f t="shared" si="3"/>
        <v>0</v>
      </c>
      <c r="K1953" s="21" t="b">
        <f t="shared" si="4"/>
        <v>0</v>
      </c>
      <c r="AB1953" s="20" t="b">
        <f t="shared" si="10"/>
        <v>0</v>
      </c>
      <c r="AC1953" s="20" t="b">
        <f t="shared" si="11"/>
        <v>0</v>
      </c>
      <c r="AD1953" s="20" t="b">
        <f t="shared" si="12"/>
        <v>0</v>
      </c>
      <c r="AE1953" s="20" t="b">
        <f t="shared" si="13"/>
        <v>0</v>
      </c>
      <c r="AG1953" s="20" t="b">
        <f t="shared" si="14"/>
        <v>0</v>
      </c>
      <c r="AH1953" s="20" t="b">
        <f t="shared" si="15"/>
        <v>0</v>
      </c>
      <c r="AI1953" s="20" t="b">
        <f t="shared" si="16"/>
        <v>0</v>
      </c>
    </row>
    <row r="1954">
      <c r="A1954" s="14" t="s">
        <v>102</v>
      </c>
      <c r="B1954" s="14">
        <v>3750.0</v>
      </c>
      <c r="C1954" s="14" t="s">
        <v>69</v>
      </c>
      <c r="D1954" s="14">
        <v>0.0</v>
      </c>
      <c r="E1954" s="14">
        <v>0.0</v>
      </c>
      <c r="F1954" s="14">
        <v>0.0</v>
      </c>
      <c r="G1954" s="14">
        <v>0.0</v>
      </c>
      <c r="H1954" s="20" t="b">
        <f t="shared" si="1"/>
        <v>0</v>
      </c>
      <c r="I1954" s="21" t="b">
        <f t="shared" si="2"/>
        <v>0</v>
      </c>
      <c r="J1954" s="21" t="b">
        <f t="shared" si="3"/>
        <v>0</v>
      </c>
      <c r="K1954" s="21" t="b">
        <f t="shared" si="4"/>
        <v>0</v>
      </c>
      <c r="AB1954" s="20" t="b">
        <f t="shared" si="10"/>
        <v>0</v>
      </c>
      <c r="AC1954" s="20">
        <f t="shared" si="11"/>
        <v>0</v>
      </c>
      <c r="AD1954" s="20">
        <f t="shared" si="12"/>
        <v>0</v>
      </c>
      <c r="AE1954" s="20">
        <f t="shared" si="13"/>
        <v>0</v>
      </c>
      <c r="AG1954" s="20" t="b">
        <f t="shared" si="14"/>
        <v>0</v>
      </c>
      <c r="AH1954" s="20" t="b">
        <f t="shared" si="15"/>
        <v>0</v>
      </c>
      <c r="AI1954" s="20" t="b">
        <f t="shared" si="16"/>
        <v>0</v>
      </c>
    </row>
    <row r="1955">
      <c r="A1955" s="14" t="s">
        <v>102</v>
      </c>
      <c r="B1955" s="14">
        <v>3750.0</v>
      </c>
      <c r="C1955" s="14" t="s">
        <v>70</v>
      </c>
      <c r="D1955" s="14">
        <v>0.0</v>
      </c>
      <c r="E1955" s="14">
        <v>0.0</v>
      </c>
      <c r="F1955" s="14">
        <v>0.0</v>
      </c>
      <c r="G1955" s="14">
        <v>0.0</v>
      </c>
      <c r="H1955" s="20" t="b">
        <f t="shared" si="1"/>
        <v>0</v>
      </c>
      <c r="I1955" s="21" t="b">
        <f t="shared" si="2"/>
        <v>0</v>
      </c>
      <c r="J1955" s="21" t="b">
        <f t="shared" si="3"/>
        <v>0</v>
      </c>
      <c r="K1955" s="21" t="b">
        <f t="shared" si="4"/>
        <v>0</v>
      </c>
      <c r="AB1955" s="20" t="b">
        <f t="shared" si="10"/>
        <v>0</v>
      </c>
      <c r="AC1955" s="20" t="b">
        <f t="shared" si="11"/>
        <v>0</v>
      </c>
      <c r="AD1955" s="20" t="b">
        <f t="shared" si="12"/>
        <v>0</v>
      </c>
      <c r="AE1955" s="20" t="b">
        <f t="shared" si="13"/>
        <v>0</v>
      </c>
      <c r="AG1955" s="20" t="b">
        <f t="shared" si="14"/>
        <v>0</v>
      </c>
      <c r="AH1955" s="20" t="b">
        <f t="shared" si="15"/>
        <v>0</v>
      </c>
      <c r="AI1955" s="20" t="b">
        <f t="shared" si="16"/>
        <v>0</v>
      </c>
    </row>
    <row r="1956">
      <c r="A1956" s="14" t="s">
        <v>102</v>
      </c>
      <c r="B1956" s="14">
        <v>3750.0</v>
      </c>
      <c r="C1956" s="14" t="s">
        <v>71</v>
      </c>
      <c r="D1956" s="22">
        <v>0.0015972222222222223</v>
      </c>
      <c r="E1956" s="22">
        <v>0.0044444444444444444</v>
      </c>
      <c r="F1956" s="22">
        <v>0.0015509259259259259</v>
      </c>
      <c r="G1956" s="22">
        <v>0.0033796296296296296</v>
      </c>
      <c r="H1956" s="20" t="b">
        <f t="shared" si="1"/>
        <v>0</v>
      </c>
      <c r="I1956" s="21" t="b">
        <f t="shared" si="2"/>
        <v>0</v>
      </c>
      <c r="J1956" s="21" t="b">
        <f t="shared" si="3"/>
        <v>0</v>
      </c>
      <c r="K1956" s="21" t="b">
        <f t="shared" si="4"/>
        <v>0</v>
      </c>
      <c r="AB1956" s="20" t="b">
        <f t="shared" si="10"/>
        <v>0</v>
      </c>
      <c r="AC1956" s="20" t="b">
        <f t="shared" si="11"/>
        <v>0</v>
      </c>
      <c r="AD1956" s="20" t="b">
        <f t="shared" si="12"/>
        <v>0</v>
      </c>
      <c r="AE1956" s="20" t="b">
        <f t="shared" si="13"/>
        <v>0</v>
      </c>
      <c r="AG1956" s="20" t="b">
        <f t="shared" si="14"/>
        <v>0</v>
      </c>
      <c r="AH1956" s="20" t="b">
        <f t="shared" si="15"/>
        <v>0</v>
      </c>
      <c r="AI1956" s="20" t="b">
        <f t="shared" si="16"/>
        <v>0</v>
      </c>
    </row>
    <row r="1957">
      <c r="A1957" s="14" t="s">
        <v>102</v>
      </c>
      <c r="B1957" s="14">
        <v>3750.0</v>
      </c>
      <c r="C1957" s="14" t="s">
        <v>72</v>
      </c>
      <c r="D1957" s="22">
        <v>0.00318287037037037</v>
      </c>
      <c r="E1957" s="22">
        <v>0.003298611111111111</v>
      </c>
      <c r="F1957" s="22">
        <v>0.002951388888888889</v>
      </c>
      <c r="G1957" s="22">
        <v>0.0027314814814814814</v>
      </c>
      <c r="H1957" s="20" t="b">
        <f t="shared" si="1"/>
        <v>0</v>
      </c>
      <c r="I1957" s="21" t="b">
        <f t="shared" si="2"/>
        <v>0</v>
      </c>
      <c r="J1957" s="21" t="b">
        <f t="shared" si="3"/>
        <v>0</v>
      </c>
      <c r="K1957" s="21" t="b">
        <f t="shared" si="4"/>
        <v>0</v>
      </c>
      <c r="AB1957" s="20" t="b">
        <f t="shared" si="10"/>
        <v>0</v>
      </c>
      <c r="AC1957" s="20" t="b">
        <f t="shared" si="11"/>
        <v>0</v>
      </c>
      <c r="AD1957" s="20" t="b">
        <f t="shared" si="12"/>
        <v>0</v>
      </c>
      <c r="AE1957" s="20" t="b">
        <f t="shared" si="13"/>
        <v>0</v>
      </c>
      <c r="AG1957" s="20" t="b">
        <f t="shared" si="14"/>
        <v>0</v>
      </c>
      <c r="AH1957" s="20" t="b">
        <f t="shared" si="15"/>
        <v>0</v>
      </c>
      <c r="AI1957" s="20" t="b">
        <f t="shared" si="16"/>
        <v>0</v>
      </c>
    </row>
    <row r="1958">
      <c r="A1958" s="14" t="s">
        <v>102</v>
      </c>
      <c r="B1958" s="14">
        <v>3750.0</v>
      </c>
      <c r="C1958" s="14" t="s">
        <v>71</v>
      </c>
      <c r="D1958" s="14">
        <v>3454.469</v>
      </c>
      <c r="E1958" s="14">
        <v>3452.434</v>
      </c>
      <c r="F1958" s="14">
        <v>3454.5</v>
      </c>
      <c r="G1958" s="14">
        <v>3453.406</v>
      </c>
      <c r="H1958" s="20" t="b">
        <f t="shared" si="1"/>
        <v>0</v>
      </c>
      <c r="I1958" s="21" t="b">
        <f t="shared" si="2"/>
        <v>0</v>
      </c>
      <c r="J1958" s="21" t="b">
        <f t="shared" si="3"/>
        <v>0</v>
      </c>
      <c r="K1958" s="21" t="b">
        <f t="shared" si="4"/>
        <v>0</v>
      </c>
      <c r="AB1958" s="20" t="b">
        <f t="shared" si="10"/>
        <v>0</v>
      </c>
      <c r="AC1958" s="20" t="b">
        <f t="shared" si="11"/>
        <v>0</v>
      </c>
      <c r="AD1958" s="20" t="b">
        <f t="shared" si="12"/>
        <v>0</v>
      </c>
      <c r="AE1958" s="20" t="b">
        <f t="shared" si="13"/>
        <v>0</v>
      </c>
      <c r="AG1958" s="20" t="b">
        <f t="shared" si="14"/>
        <v>0</v>
      </c>
      <c r="AH1958" s="20" t="b">
        <f t="shared" si="15"/>
        <v>0</v>
      </c>
      <c r="AI1958" s="20" t="b">
        <f t="shared" si="16"/>
        <v>0</v>
      </c>
    </row>
    <row r="1959">
      <c r="A1959" s="14" t="s">
        <v>102</v>
      </c>
      <c r="B1959" s="14">
        <v>3750.0</v>
      </c>
      <c r="C1959" s="14" t="s">
        <v>72</v>
      </c>
      <c r="D1959" s="14">
        <v>3750.086</v>
      </c>
      <c r="E1959" s="14">
        <v>3750.051</v>
      </c>
      <c r="F1959" s="14">
        <v>3750.117</v>
      </c>
      <c r="G1959" s="14">
        <v>3750.023</v>
      </c>
      <c r="H1959" s="20" t="b">
        <f t="shared" si="1"/>
        <v>0</v>
      </c>
      <c r="I1959" s="21" t="b">
        <f t="shared" si="2"/>
        <v>0</v>
      </c>
      <c r="J1959" s="21" t="b">
        <f t="shared" si="3"/>
        <v>0</v>
      </c>
      <c r="K1959" s="21" t="b">
        <f t="shared" si="4"/>
        <v>0</v>
      </c>
      <c r="AB1959" s="20" t="b">
        <f t="shared" si="10"/>
        <v>0</v>
      </c>
      <c r="AC1959" s="20" t="b">
        <f t="shared" si="11"/>
        <v>0</v>
      </c>
      <c r="AD1959" s="20" t="b">
        <f t="shared" si="12"/>
        <v>0</v>
      </c>
      <c r="AE1959" s="20" t="b">
        <f t="shared" si="13"/>
        <v>0</v>
      </c>
      <c r="AG1959" s="20" t="b">
        <f t="shared" si="14"/>
        <v>0</v>
      </c>
      <c r="AH1959" s="20" t="b">
        <f t="shared" si="15"/>
        <v>0</v>
      </c>
      <c r="AI1959" s="20" t="b">
        <f t="shared" si="16"/>
        <v>0</v>
      </c>
    </row>
    <row r="1960">
      <c r="A1960" s="14" t="s">
        <v>102</v>
      </c>
      <c r="B1960" s="14">
        <v>3750.0</v>
      </c>
      <c r="C1960" s="14" t="s">
        <v>73</v>
      </c>
      <c r="D1960" s="14" t="s">
        <v>74</v>
      </c>
      <c r="E1960" s="14" t="s">
        <v>74</v>
      </c>
      <c r="F1960" s="14" t="s">
        <v>74</v>
      </c>
      <c r="G1960" s="14" t="s">
        <v>74</v>
      </c>
      <c r="H1960" s="20" t="b">
        <f t="shared" si="1"/>
        <v>0</v>
      </c>
      <c r="I1960" s="21" t="b">
        <f t="shared" si="2"/>
        <v>0</v>
      </c>
      <c r="J1960" s="21" t="b">
        <f t="shared" si="3"/>
        <v>0</v>
      </c>
      <c r="K1960" s="21" t="b">
        <f t="shared" si="4"/>
        <v>0</v>
      </c>
      <c r="AB1960" s="20" t="b">
        <f t="shared" si="10"/>
        <v>0</v>
      </c>
      <c r="AC1960" s="20" t="b">
        <f t="shared" si="11"/>
        <v>0</v>
      </c>
      <c r="AD1960" s="20" t="b">
        <f t="shared" si="12"/>
        <v>0</v>
      </c>
      <c r="AE1960" s="20" t="b">
        <f t="shared" si="13"/>
        <v>0</v>
      </c>
      <c r="AG1960" s="20" t="b">
        <f t="shared" si="14"/>
        <v>0</v>
      </c>
      <c r="AH1960" s="20" t="b">
        <f t="shared" si="15"/>
        <v>0</v>
      </c>
      <c r="AI1960" s="20" t="b">
        <f t="shared" si="16"/>
        <v>0</v>
      </c>
    </row>
    <row r="1961">
      <c r="A1961" s="14" t="s">
        <v>102</v>
      </c>
      <c r="B1961" s="14">
        <v>3750.0</v>
      </c>
      <c r="C1961" s="14" t="s">
        <v>75</v>
      </c>
      <c r="D1961" s="14">
        <v>-0.206</v>
      </c>
      <c r="E1961" s="14">
        <v>-0.189</v>
      </c>
      <c r="F1961" s="14">
        <v>-0.206</v>
      </c>
      <c r="G1961" s="14">
        <v>-0.189</v>
      </c>
      <c r="H1961" s="20">
        <f t="shared" si="1"/>
        <v>3956</v>
      </c>
      <c r="I1961" s="21">
        <f t="shared" si="2"/>
        <v>3939</v>
      </c>
      <c r="J1961" s="21">
        <f t="shared" si="3"/>
        <v>3956</v>
      </c>
      <c r="K1961" s="21">
        <f t="shared" si="4"/>
        <v>3939</v>
      </c>
      <c r="AB1961" s="20" t="b">
        <f t="shared" si="10"/>
        <v>0</v>
      </c>
      <c r="AC1961" s="20" t="b">
        <f t="shared" si="11"/>
        <v>0</v>
      </c>
      <c r="AD1961" s="20" t="b">
        <f t="shared" si="12"/>
        <v>0</v>
      </c>
      <c r="AE1961" s="20" t="b">
        <f t="shared" si="13"/>
        <v>0</v>
      </c>
      <c r="AG1961" s="20" t="b">
        <f t="shared" si="14"/>
        <v>0</v>
      </c>
      <c r="AH1961" s="20" t="b">
        <f t="shared" si="15"/>
        <v>0</v>
      </c>
      <c r="AI1961" s="20" t="b">
        <f t="shared" si="16"/>
        <v>0</v>
      </c>
    </row>
    <row r="1962">
      <c r="A1962" s="14" t="s">
        <v>102</v>
      </c>
      <c r="B1962" s="14">
        <v>3750.0</v>
      </c>
      <c r="C1962" s="14" t="s">
        <v>76</v>
      </c>
      <c r="D1962" s="14" t="s">
        <v>61</v>
      </c>
      <c r="E1962" s="14" t="s">
        <v>61</v>
      </c>
      <c r="F1962" s="14" t="s">
        <v>61</v>
      </c>
      <c r="G1962" s="14" t="s">
        <v>61</v>
      </c>
      <c r="H1962" s="20" t="b">
        <f t="shared" si="1"/>
        <v>0</v>
      </c>
      <c r="I1962" s="21" t="b">
        <f t="shared" si="2"/>
        <v>0</v>
      </c>
      <c r="J1962" s="21" t="b">
        <f t="shared" si="3"/>
        <v>0</v>
      </c>
      <c r="K1962" s="21" t="b">
        <f t="shared" si="4"/>
        <v>0</v>
      </c>
      <c r="AB1962" s="20" t="b">
        <f t="shared" si="10"/>
        <v>0</v>
      </c>
      <c r="AC1962" s="20" t="b">
        <f t="shared" si="11"/>
        <v>0</v>
      </c>
      <c r="AD1962" s="20" t="b">
        <f t="shared" si="12"/>
        <v>0</v>
      </c>
      <c r="AE1962" s="20" t="b">
        <f t="shared" si="13"/>
        <v>0</v>
      </c>
      <c r="AG1962" s="20" t="b">
        <f t="shared" si="14"/>
        <v>0</v>
      </c>
      <c r="AH1962" s="20" t="b">
        <f t="shared" si="15"/>
        <v>0</v>
      </c>
      <c r="AI1962" s="20" t="b">
        <f t="shared" si="16"/>
        <v>0</v>
      </c>
    </row>
    <row r="1963">
      <c r="A1963" s="14" t="s">
        <v>102</v>
      </c>
      <c r="B1963" s="14">
        <v>3750.0</v>
      </c>
      <c r="C1963" s="14" t="s">
        <v>77</v>
      </c>
      <c r="D1963" s="14" t="s">
        <v>61</v>
      </c>
      <c r="E1963" s="14" t="s">
        <v>61</v>
      </c>
      <c r="F1963" s="14" t="s">
        <v>61</v>
      </c>
      <c r="G1963" s="14" t="s">
        <v>61</v>
      </c>
      <c r="H1963" s="20" t="b">
        <f t="shared" si="1"/>
        <v>0</v>
      </c>
      <c r="I1963" s="21" t="b">
        <f t="shared" si="2"/>
        <v>0</v>
      </c>
      <c r="J1963" s="21" t="b">
        <f t="shared" si="3"/>
        <v>0</v>
      </c>
      <c r="K1963" s="21" t="b">
        <f t="shared" si="4"/>
        <v>0</v>
      </c>
      <c r="AB1963" s="20" t="b">
        <f t="shared" si="10"/>
        <v>0</v>
      </c>
      <c r="AC1963" s="20" t="b">
        <f t="shared" si="11"/>
        <v>0</v>
      </c>
      <c r="AD1963" s="20" t="b">
        <f t="shared" si="12"/>
        <v>0</v>
      </c>
      <c r="AE1963" s="20" t="b">
        <f t="shared" si="13"/>
        <v>0</v>
      </c>
      <c r="AG1963" s="20" t="b">
        <f t="shared" si="14"/>
        <v>0</v>
      </c>
      <c r="AH1963" s="20" t="b">
        <f t="shared" si="15"/>
        <v>0</v>
      </c>
      <c r="AI1963" s="20" t="b">
        <f t="shared" si="16"/>
        <v>0</v>
      </c>
    </row>
    <row r="1964">
      <c r="A1964" s="14" t="s">
        <v>102</v>
      </c>
      <c r="B1964" s="14">
        <v>4687.0</v>
      </c>
      <c r="C1964" s="14" t="s">
        <v>60</v>
      </c>
      <c r="D1964" s="14" t="s">
        <v>61</v>
      </c>
      <c r="E1964" s="14" t="s">
        <v>61</v>
      </c>
      <c r="F1964" s="14" t="s">
        <v>61</v>
      </c>
      <c r="G1964" s="14" t="s">
        <v>61</v>
      </c>
      <c r="H1964" s="20" t="b">
        <f t="shared" si="1"/>
        <v>0</v>
      </c>
      <c r="I1964" s="21" t="b">
        <f t="shared" si="2"/>
        <v>0</v>
      </c>
      <c r="J1964" s="21" t="b">
        <f t="shared" si="3"/>
        <v>0</v>
      </c>
      <c r="K1964" s="21" t="b">
        <f t="shared" si="4"/>
        <v>0</v>
      </c>
      <c r="AB1964" s="20" t="b">
        <f t="shared" si="10"/>
        <v>0</v>
      </c>
      <c r="AC1964" s="20" t="b">
        <f t="shared" si="11"/>
        <v>0</v>
      </c>
      <c r="AD1964" s="20" t="b">
        <f t="shared" si="12"/>
        <v>0</v>
      </c>
      <c r="AE1964" s="20" t="b">
        <f t="shared" si="13"/>
        <v>0</v>
      </c>
      <c r="AG1964" s="20" t="b">
        <f t="shared" si="14"/>
        <v>0</v>
      </c>
      <c r="AH1964" s="20" t="b">
        <f t="shared" si="15"/>
        <v>0</v>
      </c>
      <c r="AI1964" s="20" t="b">
        <f t="shared" si="16"/>
        <v>0</v>
      </c>
    </row>
    <row r="1965">
      <c r="A1965" s="14" t="s">
        <v>102</v>
      </c>
      <c r="B1965" s="14">
        <v>4687.0</v>
      </c>
      <c r="C1965" s="14" t="s">
        <v>62</v>
      </c>
      <c r="D1965" s="14">
        <v>1535.0</v>
      </c>
      <c r="E1965" s="14">
        <v>1515.0</v>
      </c>
      <c r="F1965" s="14">
        <v>1535.0</v>
      </c>
      <c r="G1965" s="14">
        <v>1515.0</v>
      </c>
      <c r="H1965" s="20" t="b">
        <f t="shared" si="1"/>
        <v>0</v>
      </c>
      <c r="I1965" s="21" t="b">
        <f t="shared" si="2"/>
        <v>0</v>
      </c>
      <c r="J1965" s="21" t="b">
        <f t="shared" si="3"/>
        <v>0</v>
      </c>
      <c r="K1965" s="21" t="b">
        <f t="shared" si="4"/>
        <v>0</v>
      </c>
      <c r="AB1965" s="20" t="b">
        <f t="shared" si="10"/>
        <v>0</v>
      </c>
      <c r="AC1965" s="20" t="b">
        <f t="shared" si="11"/>
        <v>0</v>
      </c>
      <c r="AD1965" s="20" t="b">
        <f t="shared" si="12"/>
        <v>0</v>
      </c>
      <c r="AE1965" s="20" t="b">
        <f t="shared" si="13"/>
        <v>0</v>
      </c>
      <c r="AG1965" s="20">
        <f t="shared" si="14"/>
        <v>1535</v>
      </c>
      <c r="AH1965" s="20">
        <f t="shared" si="15"/>
        <v>1515</v>
      </c>
      <c r="AI1965" s="20">
        <f t="shared" si="16"/>
        <v>1535</v>
      </c>
    </row>
    <row r="1966">
      <c r="A1966" s="14" t="s">
        <v>102</v>
      </c>
      <c r="B1966" s="14">
        <v>4687.0</v>
      </c>
      <c r="C1966" s="14" t="s">
        <v>63</v>
      </c>
      <c r="D1966" s="14">
        <v>1535.0</v>
      </c>
      <c r="E1966" s="14">
        <v>1515.0</v>
      </c>
      <c r="F1966" s="14">
        <v>1535.0</v>
      </c>
      <c r="G1966" s="14">
        <v>1515.0</v>
      </c>
      <c r="H1966" s="20" t="b">
        <f t="shared" si="1"/>
        <v>0</v>
      </c>
      <c r="I1966" s="21" t="b">
        <f t="shared" si="2"/>
        <v>0</v>
      </c>
      <c r="J1966" s="21" t="b">
        <f t="shared" si="3"/>
        <v>0</v>
      </c>
      <c r="K1966" s="21" t="b">
        <f t="shared" si="4"/>
        <v>0</v>
      </c>
      <c r="AB1966" s="20" t="b">
        <f t="shared" si="10"/>
        <v>0</v>
      </c>
      <c r="AC1966" s="20" t="b">
        <f t="shared" si="11"/>
        <v>0</v>
      </c>
      <c r="AD1966" s="20" t="b">
        <f t="shared" si="12"/>
        <v>0</v>
      </c>
      <c r="AE1966" s="20" t="b">
        <f t="shared" si="13"/>
        <v>0</v>
      </c>
      <c r="AG1966" s="20" t="b">
        <f t="shared" si="14"/>
        <v>0</v>
      </c>
      <c r="AH1966" s="20" t="b">
        <f t="shared" si="15"/>
        <v>0</v>
      </c>
      <c r="AI1966" s="20" t="b">
        <f t="shared" si="16"/>
        <v>0</v>
      </c>
    </row>
    <row r="1967">
      <c r="A1967" s="14" t="s">
        <v>102</v>
      </c>
      <c r="B1967" s="14">
        <v>4687.0</v>
      </c>
      <c r="C1967" s="14" t="s">
        <v>64</v>
      </c>
      <c r="D1967" s="14">
        <v>0.0</v>
      </c>
      <c r="E1967" s="14">
        <v>0.0</v>
      </c>
      <c r="F1967" s="14">
        <v>0.0</v>
      </c>
      <c r="G1967" s="14">
        <v>0.0</v>
      </c>
      <c r="H1967" s="20" t="b">
        <f t="shared" si="1"/>
        <v>0</v>
      </c>
      <c r="I1967" s="21" t="b">
        <f t="shared" si="2"/>
        <v>0</v>
      </c>
      <c r="J1967" s="21" t="b">
        <f t="shared" si="3"/>
        <v>0</v>
      </c>
      <c r="K1967" s="21" t="b">
        <f t="shared" si="4"/>
        <v>0</v>
      </c>
      <c r="AB1967" s="20" t="b">
        <f t="shared" si="10"/>
        <v>0</v>
      </c>
      <c r="AC1967" s="20" t="b">
        <f t="shared" si="11"/>
        <v>0</v>
      </c>
      <c r="AD1967" s="20" t="b">
        <f t="shared" si="12"/>
        <v>0</v>
      </c>
      <c r="AE1967" s="20" t="b">
        <f t="shared" si="13"/>
        <v>0</v>
      </c>
      <c r="AG1967" s="20" t="b">
        <f t="shared" si="14"/>
        <v>0</v>
      </c>
      <c r="AH1967" s="20" t="b">
        <f t="shared" si="15"/>
        <v>0</v>
      </c>
      <c r="AI1967" s="20" t="b">
        <f t="shared" si="16"/>
        <v>0</v>
      </c>
    </row>
    <row r="1968">
      <c r="A1968" s="14" t="s">
        <v>102</v>
      </c>
      <c r="B1968" s="14">
        <v>4687.0</v>
      </c>
      <c r="C1968" s="14" t="s">
        <v>65</v>
      </c>
      <c r="D1968" s="14">
        <v>0.0</v>
      </c>
      <c r="E1968" s="14">
        <v>0.0</v>
      </c>
      <c r="F1968" s="14">
        <v>0.0</v>
      </c>
      <c r="G1968" s="14">
        <v>0.0</v>
      </c>
      <c r="H1968" s="20" t="b">
        <f t="shared" si="1"/>
        <v>0</v>
      </c>
      <c r="I1968" s="21" t="b">
        <f t="shared" si="2"/>
        <v>0</v>
      </c>
      <c r="J1968" s="21" t="b">
        <f t="shared" si="3"/>
        <v>0</v>
      </c>
      <c r="K1968" s="21" t="b">
        <f t="shared" si="4"/>
        <v>0</v>
      </c>
      <c r="AB1968" s="20" t="b">
        <f t="shared" si="10"/>
        <v>0</v>
      </c>
      <c r="AC1968" s="20" t="b">
        <f t="shared" si="11"/>
        <v>0</v>
      </c>
      <c r="AD1968" s="20" t="b">
        <f t="shared" si="12"/>
        <v>0</v>
      </c>
      <c r="AE1968" s="20" t="b">
        <f t="shared" si="13"/>
        <v>0</v>
      </c>
      <c r="AG1968" s="20" t="b">
        <f t="shared" si="14"/>
        <v>0</v>
      </c>
      <c r="AH1968" s="20" t="b">
        <f t="shared" si="15"/>
        <v>0</v>
      </c>
      <c r="AI1968" s="20" t="b">
        <f t="shared" si="16"/>
        <v>0</v>
      </c>
    </row>
    <row r="1969">
      <c r="A1969" s="14" t="s">
        <v>102</v>
      </c>
      <c r="B1969" s="14">
        <v>4687.0</v>
      </c>
      <c r="C1969" s="14" t="s">
        <v>66</v>
      </c>
      <c r="D1969" s="14">
        <v>7304.0</v>
      </c>
      <c r="E1969" s="14">
        <v>7292.0</v>
      </c>
      <c r="F1969" s="14">
        <v>7304.0</v>
      </c>
      <c r="G1969" s="14">
        <v>7292.0</v>
      </c>
      <c r="H1969" s="20" t="b">
        <f t="shared" si="1"/>
        <v>0</v>
      </c>
      <c r="I1969" s="21" t="b">
        <f t="shared" si="2"/>
        <v>0</v>
      </c>
      <c r="J1969" s="21" t="b">
        <f t="shared" si="3"/>
        <v>0</v>
      </c>
      <c r="K1969" s="21" t="b">
        <f t="shared" si="4"/>
        <v>0</v>
      </c>
      <c r="AB1969" s="20" t="b">
        <f t="shared" si="10"/>
        <v>0</v>
      </c>
      <c r="AC1969" s="20" t="b">
        <f t="shared" si="11"/>
        <v>0</v>
      </c>
      <c r="AD1969" s="20" t="b">
        <f t="shared" si="12"/>
        <v>0</v>
      </c>
      <c r="AE1969" s="20" t="b">
        <f t="shared" si="13"/>
        <v>0</v>
      </c>
      <c r="AG1969" s="20" t="b">
        <f t="shared" si="14"/>
        <v>0</v>
      </c>
      <c r="AH1969" s="20" t="b">
        <f t="shared" si="15"/>
        <v>0</v>
      </c>
      <c r="AI1969" s="20" t="b">
        <f t="shared" si="16"/>
        <v>0</v>
      </c>
    </row>
    <row r="1970">
      <c r="A1970" s="14" t="s">
        <v>102</v>
      </c>
      <c r="B1970" s="14">
        <v>4687.0</v>
      </c>
      <c r="C1970" s="14" t="s">
        <v>67</v>
      </c>
      <c r="D1970" s="14">
        <v>7304.0</v>
      </c>
      <c r="E1970" s="14">
        <v>7292.0</v>
      </c>
      <c r="F1970" s="14">
        <v>7304.0</v>
      </c>
      <c r="G1970" s="14">
        <v>7292.0</v>
      </c>
      <c r="H1970" s="20" t="b">
        <f t="shared" si="1"/>
        <v>0</v>
      </c>
      <c r="I1970" s="21" t="b">
        <f t="shared" si="2"/>
        <v>0</v>
      </c>
      <c r="J1970" s="21" t="b">
        <f t="shared" si="3"/>
        <v>0</v>
      </c>
      <c r="K1970" s="21" t="b">
        <f t="shared" si="4"/>
        <v>0</v>
      </c>
      <c r="AB1970" s="20" t="b">
        <f t="shared" si="10"/>
        <v>0</v>
      </c>
      <c r="AC1970" s="20" t="b">
        <f t="shared" si="11"/>
        <v>0</v>
      </c>
      <c r="AD1970" s="20" t="b">
        <f t="shared" si="12"/>
        <v>0</v>
      </c>
      <c r="AE1970" s="20" t="b">
        <f t="shared" si="13"/>
        <v>0</v>
      </c>
      <c r="AG1970" s="20" t="b">
        <f t="shared" si="14"/>
        <v>0</v>
      </c>
      <c r="AH1970" s="20" t="b">
        <f t="shared" si="15"/>
        <v>0</v>
      </c>
      <c r="AI1970" s="20" t="b">
        <f t="shared" si="16"/>
        <v>0</v>
      </c>
    </row>
    <row r="1971">
      <c r="A1971" s="14" t="s">
        <v>102</v>
      </c>
      <c r="B1971" s="14">
        <v>4687.0</v>
      </c>
      <c r="C1971" s="14" t="s">
        <v>68</v>
      </c>
      <c r="D1971" s="14">
        <v>0.0</v>
      </c>
      <c r="E1971" s="14">
        <v>0.0</v>
      </c>
      <c r="F1971" s="14">
        <v>0.0</v>
      </c>
      <c r="G1971" s="14">
        <v>0.0</v>
      </c>
      <c r="H1971" s="20" t="b">
        <f t="shared" si="1"/>
        <v>0</v>
      </c>
      <c r="I1971" s="21" t="b">
        <f t="shared" si="2"/>
        <v>0</v>
      </c>
      <c r="J1971" s="21" t="b">
        <f t="shared" si="3"/>
        <v>0</v>
      </c>
      <c r="K1971" s="21" t="b">
        <f t="shared" si="4"/>
        <v>0</v>
      </c>
      <c r="AB1971" s="20" t="b">
        <f t="shared" si="10"/>
        <v>0</v>
      </c>
      <c r="AC1971" s="20" t="b">
        <f t="shared" si="11"/>
        <v>0</v>
      </c>
      <c r="AD1971" s="20" t="b">
        <f t="shared" si="12"/>
        <v>0</v>
      </c>
      <c r="AE1971" s="20" t="b">
        <f t="shared" si="13"/>
        <v>0</v>
      </c>
      <c r="AG1971" s="20" t="b">
        <f t="shared" si="14"/>
        <v>0</v>
      </c>
      <c r="AH1971" s="20" t="b">
        <f t="shared" si="15"/>
        <v>0</v>
      </c>
      <c r="AI1971" s="20" t="b">
        <f t="shared" si="16"/>
        <v>0</v>
      </c>
    </row>
    <row r="1972">
      <c r="A1972" s="14" t="s">
        <v>102</v>
      </c>
      <c r="B1972" s="14">
        <v>4687.0</v>
      </c>
      <c r="C1972" s="14" t="s">
        <v>69</v>
      </c>
      <c r="D1972" s="14">
        <v>0.0</v>
      </c>
      <c r="E1972" s="14">
        <v>0.0</v>
      </c>
      <c r="F1972" s="14">
        <v>0.0</v>
      </c>
      <c r="G1972" s="14">
        <v>0.0</v>
      </c>
      <c r="H1972" s="20" t="b">
        <f t="shared" si="1"/>
        <v>0</v>
      </c>
      <c r="I1972" s="21" t="b">
        <f t="shared" si="2"/>
        <v>0</v>
      </c>
      <c r="J1972" s="21" t="b">
        <f t="shared" si="3"/>
        <v>0</v>
      </c>
      <c r="K1972" s="21" t="b">
        <f t="shared" si="4"/>
        <v>0</v>
      </c>
      <c r="AB1972" s="20" t="b">
        <f t="shared" si="10"/>
        <v>0</v>
      </c>
      <c r="AC1972" s="20">
        <f t="shared" si="11"/>
        <v>0</v>
      </c>
      <c r="AD1972" s="20">
        <f t="shared" si="12"/>
        <v>0</v>
      </c>
      <c r="AE1972" s="20">
        <f t="shared" si="13"/>
        <v>0</v>
      </c>
      <c r="AG1972" s="20" t="b">
        <f t="shared" si="14"/>
        <v>0</v>
      </c>
      <c r="AH1972" s="20" t="b">
        <f t="shared" si="15"/>
        <v>0</v>
      </c>
      <c r="AI1972" s="20" t="b">
        <f t="shared" si="16"/>
        <v>0</v>
      </c>
    </row>
    <row r="1973">
      <c r="A1973" s="14" t="s">
        <v>102</v>
      </c>
      <c r="B1973" s="14">
        <v>4687.0</v>
      </c>
      <c r="C1973" s="14" t="s">
        <v>70</v>
      </c>
      <c r="D1973" s="14">
        <v>0.0</v>
      </c>
      <c r="E1973" s="14">
        <v>0.0</v>
      </c>
      <c r="F1973" s="14">
        <v>0.0</v>
      </c>
      <c r="G1973" s="14">
        <v>0.0</v>
      </c>
      <c r="H1973" s="20" t="b">
        <f t="shared" si="1"/>
        <v>0</v>
      </c>
      <c r="I1973" s="21" t="b">
        <f t="shared" si="2"/>
        <v>0</v>
      </c>
      <c r="J1973" s="21" t="b">
        <f t="shared" si="3"/>
        <v>0</v>
      </c>
      <c r="K1973" s="21" t="b">
        <f t="shared" si="4"/>
        <v>0</v>
      </c>
      <c r="AB1973" s="20" t="b">
        <f t="shared" si="10"/>
        <v>0</v>
      </c>
      <c r="AC1973" s="20" t="b">
        <f t="shared" si="11"/>
        <v>0</v>
      </c>
      <c r="AD1973" s="20" t="b">
        <f t="shared" si="12"/>
        <v>0</v>
      </c>
      <c r="AE1973" s="20" t="b">
        <f t="shared" si="13"/>
        <v>0</v>
      </c>
      <c r="AG1973" s="20" t="b">
        <f t="shared" si="14"/>
        <v>0</v>
      </c>
      <c r="AH1973" s="20" t="b">
        <f t="shared" si="15"/>
        <v>0</v>
      </c>
      <c r="AI1973" s="20" t="b">
        <f t="shared" si="16"/>
        <v>0</v>
      </c>
    </row>
    <row r="1974">
      <c r="A1974" s="14" t="s">
        <v>102</v>
      </c>
      <c r="B1974" s="14">
        <v>4687.0</v>
      </c>
      <c r="C1974" s="14" t="s">
        <v>71</v>
      </c>
      <c r="D1974" s="22">
        <v>5.902777777777778E-4</v>
      </c>
      <c r="E1974" s="22">
        <v>0.0012731481481481483</v>
      </c>
      <c r="F1974" s="22">
        <v>5.787037037037037E-4</v>
      </c>
      <c r="G1974" s="22">
        <v>0.0012268518518518518</v>
      </c>
      <c r="H1974" s="20" t="b">
        <f t="shared" si="1"/>
        <v>0</v>
      </c>
      <c r="I1974" s="21" t="b">
        <f t="shared" si="2"/>
        <v>0</v>
      </c>
      <c r="J1974" s="21" t="b">
        <f t="shared" si="3"/>
        <v>0</v>
      </c>
      <c r="K1974" s="21" t="b">
        <f t="shared" si="4"/>
        <v>0</v>
      </c>
      <c r="AB1974" s="20" t="b">
        <f t="shared" si="10"/>
        <v>0</v>
      </c>
      <c r="AC1974" s="20" t="b">
        <f t="shared" si="11"/>
        <v>0</v>
      </c>
      <c r="AD1974" s="20" t="b">
        <f t="shared" si="12"/>
        <v>0</v>
      </c>
      <c r="AE1974" s="20" t="b">
        <f t="shared" si="13"/>
        <v>0</v>
      </c>
      <c r="AG1974" s="20" t="b">
        <f t="shared" si="14"/>
        <v>0</v>
      </c>
      <c r="AH1974" s="20" t="b">
        <f t="shared" si="15"/>
        <v>0</v>
      </c>
      <c r="AI1974" s="20" t="b">
        <f t="shared" si="16"/>
        <v>0</v>
      </c>
    </row>
    <row r="1975">
      <c r="A1975" s="14" t="s">
        <v>102</v>
      </c>
      <c r="B1975" s="14">
        <v>4687.0</v>
      </c>
      <c r="C1975" s="14" t="s">
        <v>72</v>
      </c>
      <c r="D1975" s="22">
        <v>0.0012731481481481483</v>
      </c>
      <c r="E1975" s="22">
        <v>0.0012731481481481483</v>
      </c>
      <c r="F1975" s="22">
        <v>0.0012731481481481483</v>
      </c>
      <c r="G1975" s="22">
        <v>0.0012847222222222223</v>
      </c>
      <c r="H1975" s="20" t="b">
        <f t="shared" si="1"/>
        <v>0</v>
      </c>
      <c r="I1975" s="21" t="b">
        <f t="shared" si="2"/>
        <v>0</v>
      </c>
      <c r="J1975" s="21" t="b">
        <f t="shared" si="3"/>
        <v>0</v>
      </c>
      <c r="K1975" s="21" t="b">
        <f t="shared" si="4"/>
        <v>0</v>
      </c>
      <c r="AB1975" s="20" t="b">
        <f t="shared" si="10"/>
        <v>0</v>
      </c>
      <c r="AC1975" s="20" t="b">
        <f t="shared" si="11"/>
        <v>0</v>
      </c>
      <c r="AD1975" s="20" t="b">
        <f t="shared" si="12"/>
        <v>0</v>
      </c>
      <c r="AE1975" s="20" t="b">
        <f t="shared" si="13"/>
        <v>0</v>
      </c>
      <c r="AG1975" s="20" t="b">
        <f t="shared" si="14"/>
        <v>0</v>
      </c>
      <c r="AH1975" s="20" t="b">
        <f t="shared" si="15"/>
        <v>0</v>
      </c>
      <c r="AI1975" s="20" t="b">
        <f t="shared" si="16"/>
        <v>0</v>
      </c>
    </row>
    <row r="1976">
      <c r="A1976" s="14" t="s">
        <v>102</v>
      </c>
      <c r="B1976" s="14">
        <v>4687.0</v>
      </c>
      <c r="C1976" s="14" t="s">
        <v>71</v>
      </c>
      <c r="D1976" s="14">
        <v>3448.496</v>
      </c>
      <c r="E1976" s="14">
        <v>3455.406</v>
      </c>
      <c r="F1976" s="14">
        <v>3450.434</v>
      </c>
      <c r="G1976" s="14">
        <v>3455.402</v>
      </c>
      <c r="H1976" s="20" t="b">
        <f t="shared" si="1"/>
        <v>0</v>
      </c>
      <c r="I1976" s="21" t="b">
        <f t="shared" si="2"/>
        <v>0</v>
      </c>
      <c r="J1976" s="21" t="b">
        <f t="shared" si="3"/>
        <v>0</v>
      </c>
      <c r="K1976" s="21" t="b">
        <f t="shared" si="4"/>
        <v>0</v>
      </c>
      <c r="AB1976" s="20" t="b">
        <f t="shared" si="10"/>
        <v>0</v>
      </c>
      <c r="AC1976" s="20" t="b">
        <f t="shared" si="11"/>
        <v>0</v>
      </c>
      <c r="AD1976" s="20" t="b">
        <f t="shared" si="12"/>
        <v>0</v>
      </c>
      <c r="AE1976" s="20" t="b">
        <f t="shared" si="13"/>
        <v>0</v>
      </c>
      <c r="AG1976" s="20" t="b">
        <f t="shared" si="14"/>
        <v>0</v>
      </c>
      <c r="AH1976" s="20" t="b">
        <f t="shared" si="15"/>
        <v>0</v>
      </c>
      <c r="AI1976" s="20" t="b">
        <f t="shared" si="16"/>
        <v>0</v>
      </c>
    </row>
    <row r="1977">
      <c r="A1977" s="14" t="s">
        <v>102</v>
      </c>
      <c r="B1977" s="14">
        <v>4687.0</v>
      </c>
      <c r="C1977" s="14" t="s">
        <v>72</v>
      </c>
      <c r="D1977" s="14">
        <v>3741.789</v>
      </c>
      <c r="E1977" s="14">
        <v>3739.949</v>
      </c>
      <c r="F1977" s="14">
        <v>3740.727</v>
      </c>
      <c r="G1977" s="14">
        <v>3739.945</v>
      </c>
      <c r="H1977" s="20" t="b">
        <f t="shared" si="1"/>
        <v>0</v>
      </c>
      <c r="I1977" s="21" t="b">
        <f t="shared" si="2"/>
        <v>0</v>
      </c>
      <c r="J1977" s="21" t="b">
        <f t="shared" si="3"/>
        <v>0</v>
      </c>
      <c r="K1977" s="21" t="b">
        <f t="shared" si="4"/>
        <v>0</v>
      </c>
      <c r="AB1977" s="20" t="b">
        <f t="shared" si="10"/>
        <v>0</v>
      </c>
      <c r="AC1977" s="20" t="b">
        <f t="shared" si="11"/>
        <v>0</v>
      </c>
      <c r="AD1977" s="20" t="b">
        <f t="shared" si="12"/>
        <v>0</v>
      </c>
      <c r="AE1977" s="20" t="b">
        <f t="shared" si="13"/>
        <v>0</v>
      </c>
      <c r="AG1977" s="20" t="b">
        <f t="shared" si="14"/>
        <v>0</v>
      </c>
      <c r="AH1977" s="20" t="b">
        <f t="shared" si="15"/>
        <v>0</v>
      </c>
      <c r="AI1977" s="20" t="b">
        <f t="shared" si="16"/>
        <v>0</v>
      </c>
    </row>
    <row r="1978">
      <c r="A1978" s="14" t="s">
        <v>102</v>
      </c>
      <c r="B1978" s="14">
        <v>4687.0</v>
      </c>
      <c r="C1978" s="14" t="s">
        <v>73</v>
      </c>
      <c r="D1978" s="14" t="s">
        <v>81</v>
      </c>
      <c r="E1978" s="14" t="s">
        <v>81</v>
      </c>
      <c r="F1978" s="14" t="s">
        <v>81</v>
      </c>
      <c r="G1978" s="14" t="s">
        <v>81</v>
      </c>
      <c r="H1978" s="20" t="b">
        <f t="shared" si="1"/>
        <v>0</v>
      </c>
      <c r="I1978" s="21" t="b">
        <f t="shared" si="2"/>
        <v>0</v>
      </c>
      <c r="J1978" s="21" t="b">
        <f t="shared" si="3"/>
        <v>0</v>
      </c>
      <c r="K1978" s="21" t="b">
        <f t="shared" si="4"/>
        <v>0</v>
      </c>
      <c r="AB1978" s="20" t="b">
        <f t="shared" si="10"/>
        <v>0</v>
      </c>
      <c r="AC1978" s="20" t="b">
        <f t="shared" si="11"/>
        <v>0</v>
      </c>
      <c r="AD1978" s="20" t="b">
        <f t="shared" si="12"/>
        <v>0</v>
      </c>
      <c r="AE1978" s="20" t="b">
        <f t="shared" si="13"/>
        <v>0</v>
      </c>
      <c r="AG1978" s="20" t="b">
        <f t="shared" si="14"/>
        <v>0</v>
      </c>
      <c r="AH1978" s="20" t="b">
        <f t="shared" si="15"/>
        <v>0</v>
      </c>
      <c r="AI1978" s="20" t="b">
        <f t="shared" si="16"/>
        <v>0</v>
      </c>
    </row>
    <row r="1979">
      <c r="A1979" s="14" t="s">
        <v>102</v>
      </c>
      <c r="B1979" s="14">
        <v>4687.0</v>
      </c>
      <c r="C1979" s="14" t="s">
        <v>75</v>
      </c>
      <c r="D1979" s="14">
        <v>0.149</v>
      </c>
      <c r="E1979" s="14">
        <v>0.093</v>
      </c>
      <c r="F1979" s="14">
        <v>0.149</v>
      </c>
      <c r="G1979" s="14">
        <v>0.093</v>
      </c>
      <c r="H1979" s="20">
        <f t="shared" si="1"/>
        <v>4538</v>
      </c>
      <c r="I1979" s="21">
        <f t="shared" si="2"/>
        <v>4594</v>
      </c>
      <c r="J1979" s="21">
        <f t="shared" si="3"/>
        <v>4538</v>
      </c>
      <c r="K1979" s="21">
        <f t="shared" si="4"/>
        <v>4594</v>
      </c>
      <c r="AB1979" s="20" t="b">
        <f t="shared" si="10"/>
        <v>0</v>
      </c>
      <c r="AC1979" s="20" t="b">
        <f t="shared" si="11"/>
        <v>0</v>
      </c>
      <c r="AD1979" s="20" t="b">
        <f t="shared" si="12"/>
        <v>0</v>
      </c>
      <c r="AE1979" s="20" t="b">
        <f t="shared" si="13"/>
        <v>0</v>
      </c>
      <c r="AG1979" s="20" t="b">
        <f t="shared" si="14"/>
        <v>0</v>
      </c>
      <c r="AH1979" s="20" t="b">
        <f t="shared" si="15"/>
        <v>0</v>
      </c>
      <c r="AI1979" s="20" t="b">
        <f t="shared" si="16"/>
        <v>0</v>
      </c>
    </row>
    <row r="1980">
      <c r="A1980" s="14" t="s">
        <v>102</v>
      </c>
      <c r="B1980" s="14">
        <v>4687.0</v>
      </c>
      <c r="C1980" s="14" t="s">
        <v>76</v>
      </c>
      <c r="D1980" s="14" t="s">
        <v>61</v>
      </c>
      <c r="E1980" s="14" t="s">
        <v>61</v>
      </c>
      <c r="F1980" s="14" t="s">
        <v>61</v>
      </c>
      <c r="G1980" s="14" t="s">
        <v>61</v>
      </c>
      <c r="H1980" s="20" t="b">
        <f t="shared" si="1"/>
        <v>0</v>
      </c>
      <c r="I1980" s="21" t="b">
        <f t="shared" si="2"/>
        <v>0</v>
      </c>
      <c r="J1980" s="21" t="b">
        <f t="shared" si="3"/>
        <v>0</v>
      </c>
      <c r="K1980" s="21" t="b">
        <f t="shared" si="4"/>
        <v>0</v>
      </c>
      <c r="AB1980" s="20" t="b">
        <f t="shared" si="10"/>
        <v>0</v>
      </c>
      <c r="AC1980" s="20" t="b">
        <f t="shared" si="11"/>
        <v>0</v>
      </c>
      <c r="AD1980" s="20" t="b">
        <f t="shared" si="12"/>
        <v>0</v>
      </c>
      <c r="AE1980" s="20" t="b">
        <f t="shared" si="13"/>
        <v>0</v>
      </c>
      <c r="AG1980" s="20" t="b">
        <f t="shared" si="14"/>
        <v>0</v>
      </c>
      <c r="AH1980" s="20" t="b">
        <f t="shared" si="15"/>
        <v>0</v>
      </c>
      <c r="AI1980" s="20" t="b">
        <f t="shared" si="16"/>
        <v>0</v>
      </c>
    </row>
    <row r="1981">
      <c r="A1981" s="14" t="s">
        <v>102</v>
      </c>
      <c r="B1981" s="14">
        <v>4687.0</v>
      </c>
      <c r="C1981" s="14" t="s">
        <v>77</v>
      </c>
      <c r="D1981" s="14" t="s">
        <v>61</v>
      </c>
      <c r="E1981" s="14" t="s">
        <v>61</v>
      </c>
      <c r="F1981" s="14" t="s">
        <v>61</v>
      </c>
      <c r="G1981" s="14" t="s">
        <v>61</v>
      </c>
      <c r="H1981" s="20" t="b">
        <f t="shared" si="1"/>
        <v>0</v>
      </c>
      <c r="I1981" s="21" t="b">
        <f t="shared" si="2"/>
        <v>0</v>
      </c>
      <c r="J1981" s="21" t="b">
        <f t="shared" si="3"/>
        <v>0</v>
      </c>
      <c r="K1981" s="21" t="b">
        <f t="shared" si="4"/>
        <v>0</v>
      </c>
      <c r="AB1981" s="20" t="b">
        <f t="shared" si="10"/>
        <v>0</v>
      </c>
      <c r="AC1981" s="20" t="b">
        <f t="shared" si="11"/>
        <v>0</v>
      </c>
      <c r="AD1981" s="20" t="b">
        <f t="shared" si="12"/>
        <v>0</v>
      </c>
      <c r="AE1981" s="20" t="b">
        <f t="shared" si="13"/>
        <v>0</v>
      </c>
      <c r="AG1981" s="20" t="b">
        <f t="shared" si="14"/>
        <v>0</v>
      </c>
      <c r="AH1981" s="20" t="b">
        <f t="shared" si="15"/>
        <v>0</v>
      </c>
      <c r="AI1981" s="20" t="b">
        <f t="shared" si="16"/>
        <v>0</v>
      </c>
    </row>
    <row r="1982">
      <c r="A1982" s="14" t="s">
        <v>102</v>
      </c>
      <c r="B1982" s="14">
        <v>5625.0</v>
      </c>
      <c r="C1982" s="14" t="s">
        <v>60</v>
      </c>
      <c r="D1982" s="14" t="s">
        <v>61</v>
      </c>
      <c r="E1982" s="14" t="s">
        <v>61</v>
      </c>
      <c r="F1982" s="14" t="s">
        <v>61</v>
      </c>
      <c r="G1982" s="14" t="s">
        <v>61</v>
      </c>
      <c r="H1982" s="20" t="b">
        <f t="shared" si="1"/>
        <v>0</v>
      </c>
      <c r="I1982" s="21" t="b">
        <f t="shared" si="2"/>
        <v>0</v>
      </c>
      <c r="J1982" s="21" t="b">
        <f t="shared" si="3"/>
        <v>0</v>
      </c>
      <c r="K1982" s="21" t="b">
        <f t="shared" si="4"/>
        <v>0</v>
      </c>
      <c r="AB1982" s="20" t="b">
        <f t="shared" si="10"/>
        <v>0</v>
      </c>
      <c r="AC1982" s="20" t="b">
        <f t="shared" si="11"/>
        <v>0</v>
      </c>
      <c r="AD1982" s="20" t="b">
        <f t="shared" si="12"/>
        <v>0</v>
      </c>
      <c r="AE1982" s="20" t="b">
        <f t="shared" si="13"/>
        <v>0</v>
      </c>
      <c r="AG1982" s="20" t="b">
        <f t="shared" si="14"/>
        <v>0</v>
      </c>
      <c r="AH1982" s="20" t="b">
        <f t="shared" si="15"/>
        <v>0</v>
      </c>
      <c r="AI1982" s="20" t="b">
        <f t="shared" si="16"/>
        <v>0</v>
      </c>
    </row>
    <row r="1983">
      <c r="A1983" s="14" t="s">
        <v>102</v>
      </c>
      <c r="B1983" s="14">
        <v>5625.0</v>
      </c>
      <c r="C1983" s="14" t="s">
        <v>62</v>
      </c>
      <c r="D1983" s="14">
        <v>1535.0</v>
      </c>
      <c r="E1983" s="14">
        <v>1514.0</v>
      </c>
      <c r="F1983" s="14">
        <v>1535.0</v>
      </c>
      <c r="G1983" s="14">
        <v>1514.0</v>
      </c>
      <c r="H1983" s="20" t="b">
        <f t="shared" si="1"/>
        <v>0</v>
      </c>
      <c r="I1983" s="21" t="b">
        <f t="shared" si="2"/>
        <v>0</v>
      </c>
      <c r="J1983" s="21" t="b">
        <f t="shared" si="3"/>
        <v>0</v>
      </c>
      <c r="K1983" s="21" t="b">
        <f t="shared" si="4"/>
        <v>0</v>
      </c>
      <c r="AB1983" s="20" t="b">
        <f t="shared" si="10"/>
        <v>0</v>
      </c>
      <c r="AC1983" s="20" t="b">
        <f t="shared" si="11"/>
        <v>0</v>
      </c>
      <c r="AD1983" s="20" t="b">
        <f t="shared" si="12"/>
        <v>0</v>
      </c>
      <c r="AE1983" s="20" t="b">
        <f t="shared" si="13"/>
        <v>0</v>
      </c>
      <c r="AG1983" s="20">
        <f t="shared" si="14"/>
        <v>1535</v>
      </c>
      <c r="AH1983" s="20">
        <f t="shared" si="15"/>
        <v>1514</v>
      </c>
      <c r="AI1983" s="20">
        <f t="shared" si="16"/>
        <v>1535</v>
      </c>
    </row>
    <row r="1984">
      <c r="A1984" s="14" t="s">
        <v>102</v>
      </c>
      <c r="B1984" s="14">
        <v>5625.0</v>
      </c>
      <c r="C1984" s="14" t="s">
        <v>63</v>
      </c>
      <c r="D1984" s="14">
        <v>1535.0</v>
      </c>
      <c r="E1984" s="14">
        <v>1514.0</v>
      </c>
      <c r="F1984" s="14">
        <v>1535.0</v>
      </c>
      <c r="G1984" s="14">
        <v>1514.0</v>
      </c>
      <c r="H1984" s="20" t="b">
        <f t="shared" si="1"/>
        <v>0</v>
      </c>
      <c r="I1984" s="21" t="b">
        <f t="shared" si="2"/>
        <v>0</v>
      </c>
      <c r="J1984" s="21" t="b">
        <f t="shared" si="3"/>
        <v>0</v>
      </c>
      <c r="K1984" s="21" t="b">
        <f t="shared" si="4"/>
        <v>0</v>
      </c>
      <c r="AB1984" s="20" t="b">
        <f t="shared" si="10"/>
        <v>0</v>
      </c>
      <c r="AC1984" s="20" t="b">
        <f t="shared" si="11"/>
        <v>0</v>
      </c>
      <c r="AD1984" s="20" t="b">
        <f t="shared" si="12"/>
        <v>0</v>
      </c>
      <c r="AE1984" s="20" t="b">
        <f t="shared" si="13"/>
        <v>0</v>
      </c>
      <c r="AG1984" s="20" t="b">
        <f t="shared" si="14"/>
        <v>0</v>
      </c>
      <c r="AH1984" s="20" t="b">
        <f t="shared" si="15"/>
        <v>0</v>
      </c>
      <c r="AI1984" s="20" t="b">
        <f t="shared" si="16"/>
        <v>0</v>
      </c>
    </row>
    <row r="1985">
      <c r="A1985" s="14" t="s">
        <v>102</v>
      </c>
      <c r="B1985" s="14">
        <v>5625.0</v>
      </c>
      <c r="C1985" s="14" t="s">
        <v>64</v>
      </c>
      <c r="D1985" s="14">
        <v>0.0</v>
      </c>
      <c r="E1985" s="14">
        <v>0.0</v>
      </c>
      <c r="F1985" s="14">
        <v>0.0</v>
      </c>
      <c r="G1985" s="14">
        <v>0.0</v>
      </c>
      <c r="H1985" s="20" t="b">
        <f t="shared" si="1"/>
        <v>0</v>
      </c>
      <c r="I1985" s="21" t="b">
        <f t="shared" si="2"/>
        <v>0</v>
      </c>
      <c r="J1985" s="21" t="b">
        <f t="shared" si="3"/>
        <v>0</v>
      </c>
      <c r="K1985" s="21" t="b">
        <f t="shared" si="4"/>
        <v>0</v>
      </c>
      <c r="AB1985" s="20" t="b">
        <f t="shared" si="10"/>
        <v>0</v>
      </c>
      <c r="AC1985" s="20" t="b">
        <f t="shared" si="11"/>
        <v>0</v>
      </c>
      <c r="AD1985" s="20" t="b">
        <f t="shared" si="12"/>
        <v>0</v>
      </c>
      <c r="AE1985" s="20" t="b">
        <f t="shared" si="13"/>
        <v>0</v>
      </c>
      <c r="AG1985" s="20" t="b">
        <f t="shared" si="14"/>
        <v>0</v>
      </c>
      <c r="AH1985" s="20" t="b">
        <f t="shared" si="15"/>
        <v>0</v>
      </c>
      <c r="AI1985" s="20" t="b">
        <f t="shared" si="16"/>
        <v>0</v>
      </c>
    </row>
    <row r="1986">
      <c r="A1986" s="14" t="s">
        <v>102</v>
      </c>
      <c r="B1986" s="14">
        <v>5625.0</v>
      </c>
      <c r="C1986" s="14" t="s">
        <v>65</v>
      </c>
      <c r="D1986" s="14">
        <v>0.0</v>
      </c>
      <c r="E1986" s="14">
        <v>0.0</v>
      </c>
      <c r="F1986" s="14">
        <v>0.0</v>
      </c>
      <c r="G1986" s="14">
        <v>0.0</v>
      </c>
      <c r="H1986" s="20" t="b">
        <f t="shared" si="1"/>
        <v>0</v>
      </c>
      <c r="I1986" s="21" t="b">
        <f t="shared" si="2"/>
        <v>0</v>
      </c>
      <c r="J1986" s="21" t="b">
        <f t="shared" si="3"/>
        <v>0</v>
      </c>
      <c r="K1986" s="21" t="b">
        <f t="shared" si="4"/>
        <v>0</v>
      </c>
      <c r="AB1986" s="20" t="b">
        <f t="shared" si="10"/>
        <v>0</v>
      </c>
      <c r="AC1986" s="20" t="b">
        <f t="shared" si="11"/>
        <v>0</v>
      </c>
      <c r="AD1986" s="20" t="b">
        <f t="shared" si="12"/>
        <v>0</v>
      </c>
      <c r="AE1986" s="20" t="b">
        <f t="shared" si="13"/>
        <v>0</v>
      </c>
      <c r="AG1986" s="20" t="b">
        <f t="shared" si="14"/>
        <v>0</v>
      </c>
      <c r="AH1986" s="20" t="b">
        <f t="shared" si="15"/>
        <v>0</v>
      </c>
      <c r="AI1986" s="20" t="b">
        <f t="shared" si="16"/>
        <v>0</v>
      </c>
    </row>
    <row r="1987">
      <c r="A1987" s="14" t="s">
        <v>102</v>
      </c>
      <c r="B1987" s="14">
        <v>5625.0</v>
      </c>
      <c r="C1987" s="14" t="s">
        <v>66</v>
      </c>
      <c r="D1987" s="14">
        <v>7296.0</v>
      </c>
      <c r="E1987" s="14">
        <v>7293.0</v>
      </c>
      <c r="F1987" s="14">
        <v>7296.0</v>
      </c>
      <c r="G1987" s="14">
        <v>7293.0</v>
      </c>
      <c r="H1987" s="20" t="b">
        <f t="shared" si="1"/>
        <v>0</v>
      </c>
      <c r="I1987" s="21" t="b">
        <f t="shared" si="2"/>
        <v>0</v>
      </c>
      <c r="J1987" s="21" t="b">
        <f t="shared" si="3"/>
        <v>0</v>
      </c>
      <c r="K1987" s="21" t="b">
        <f t="shared" si="4"/>
        <v>0</v>
      </c>
      <c r="AB1987" s="20" t="b">
        <f t="shared" si="10"/>
        <v>0</v>
      </c>
      <c r="AC1987" s="20" t="b">
        <f t="shared" si="11"/>
        <v>0</v>
      </c>
      <c r="AD1987" s="20" t="b">
        <f t="shared" si="12"/>
        <v>0</v>
      </c>
      <c r="AE1987" s="20" t="b">
        <f t="shared" si="13"/>
        <v>0</v>
      </c>
      <c r="AG1987" s="20" t="b">
        <f t="shared" si="14"/>
        <v>0</v>
      </c>
      <c r="AH1987" s="20" t="b">
        <f t="shared" si="15"/>
        <v>0</v>
      </c>
      <c r="AI1987" s="20" t="b">
        <f t="shared" si="16"/>
        <v>0</v>
      </c>
    </row>
    <row r="1988">
      <c r="A1988" s="14" t="s">
        <v>102</v>
      </c>
      <c r="B1988" s="14">
        <v>5625.0</v>
      </c>
      <c r="C1988" s="14" t="s">
        <v>67</v>
      </c>
      <c r="D1988" s="14">
        <v>7296.0</v>
      </c>
      <c r="E1988" s="14">
        <v>7293.0</v>
      </c>
      <c r="F1988" s="14">
        <v>7296.0</v>
      </c>
      <c r="G1988" s="14">
        <v>7293.0</v>
      </c>
      <c r="H1988" s="20" t="b">
        <f t="shared" si="1"/>
        <v>0</v>
      </c>
      <c r="I1988" s="21" t="b">
        <f t="shared" si="2"/>
        <v>0</v>
      </c>
      <c r="J1988" s="21" t="b">
        <f t="shared" si="3"/>
        <v>0</v>
      </c>
      <c r="K1988" s="21" t="b">
        <f t="shared" si="4"/>
        <v>0</v>
      </c>
      <c r="AB1988" s="20" t="b">
        <f t="shared" si="10"/>
        <v>0</v>
      </c>
      <c r="AC1988" s="20" t="b">
        <f t="shared" si="11"/>
        <v>0</v>
      </c>
      <c r="AD1988" s="20" t="b">
        <f t="shared" si="12"/>
        <v>0</v>
      </c>
      <c r="AE1988" s="20" t="b">
        <f t="shared" si="13"/>
        <v>0</v>
      </c>
      <c r="AG1988" s="20" t="b">
        <f t="shared" si="14"/>
        <v>0</v>
      </c>
      <c r="AH1988" s="20" t="b">
        <f t="shared" si="15"/>
        <v>0</v>
      </c>
      <c r="AI1988" s="20" t="b">
        <f t="shared" si="16"/>
        <v>0</v>
      </c>
    </row>
    <row r="1989">
      <c r="A1989" s="14" t="s">
        <v>102</v>
      </c>
      <c r="B1989" s="14">
        <v>5625.0</v>
      </c>
      <c r="C1989" s="14" t="s">
        <v>68</v>
      </c>
      <c r="D1989" s="14">
        <v>0.0</v>
      </c>
      <c r="E1989" s="14">
        <v>0.0</v>
      </c>
      <c r="F1989" s="14">
        <v>0.0</v>
      </c>
      <c r="G1989" s="14">
        <v>0.0</v>
      </c>
      <c r="H1989" s="20" t="b">
        <f t="shared" si="1"/>
        <v>0</v>
      </c>
      <c r="I1989" s="21" t="b">
        <f t="shared" si="2"/>
        <v>0</v>
      </c>
      <c r="J1989" s="21" t="b">
        <f t="shared" si="3"/>
        <v>0</v>
      </c>
      <c r="K1989" s="21" t="b">
        <f t="shared" si="4"/>
        <v>0</v>
      </c>
      <c r="AB1989" s="20" t="b">
        <f t="shared" si="10"/>
        <v>0</v>
      </c>
      <c r="AC1989" s="20" t="b">
        <f t="shared" si="11"/>
        <v>0</v>
      </c>
      <c r="AD1989" s="20" t="b">
        <f t="shared" si="12"/>
        <v>0</v>
      </c>
      <c r="AE1989" s="20" t="b">
        <f t="shared" si="13"/>
        <v>0</v>
      </c>
      <c r="AG1989" s="20" t="b">
        <f t="shared" si="14"/>
        <v>0</v>
      </c>
      <c r="AH1989" s="20" t="b">
        <f t="shared" si="15"/>
        <v>0</v>
      </c>
      <c r="AI1989" s="20" t="b">
        <f t="shared" si="16"/>
        <v>0</v>
      </c>
    </row>
    <row r="1990">
      <c r="A1990" s="14" t="s">
        <v>102</v>
      </c>
      <c r="B1990" s="14">
        <v>5625.0</v>
      </c>
      <c r="C1990" s="14" t="s">
        <v>69</v>
      </c>
      <c r="D1990" s="14">
        <v>0.0</v>
      </c>
      <c r="E1990" s="14">
        <v>0.0</v>
      </c>
      <c r="F1990" s="14">
        <v>0.0</v>
      </c>
      <c r="G1990" s="14">
        <v>0.0</v>
      </c>
      <c r="H1990" s="20" t="b">
        <f t="shared" si="1"/>
        <v>0</v>
      </c>
      <c r="I1990" s="21" t="b">
        <f t="shared" si="2"/>
        <v>0</v>
      </c>
      <c r="J1990" s="21" t="b">
        <f t="shared" si="3"/>
        <v>0</v>
      </c>
      <c r="K1990" s="21" t="b">
        <f t="shared" si="4"/>
        <v>0</v>
      </c>
      <c r="AB1990" s="20" t="b">
        <f t="shared" si="10"/>
        <v>0</v>
      </c>
      <c r="AC1990" s="20">
        <f t="shared" si="11"/>
        <v>0</v>
      </c>
      <c r="AD1990" s="20">
        <f t="shared" si="12"/>
        <v>0</v>
      </c>
      <c r="AE1990" s="20">
        <f t="shared" si="13"/>
        <v>0</v>
      </c>
      <c r="AG1990" s="20" t="b">
        <f t="shared" si="14"/>
        <v>0</v>
      </c>
      <c r="AH1990" s="20" t="b">
        <f t="shared" si="15"/>
        <v>0</v>
      </c>
      <c r="AI1990" s="20" t="b">
        <f t="shared" si="16"/>
        <v>0</v>
      </c>
    </row>
    <row r="1991">
      <c r="A1991" s="14" t="s">
        <v>102</v>
      </c>
      <c r="B1991" s="14">
        <v>5625.0</v>
      </c>
      <c r="C1991" s="14" t="s">
        <v>70</v>
      </c>
      <c r="D1991" s="14">
        <v>0.0</v>
      </c>
      <c r="E1991" s="14">
        <v>0.0</v>
      </c>
      <c r="F1991" s="14">
        <v>0.0</v>
      </c>
      <c r="G1991" s="14">
        <v>0.0</v>
      </c>
      <c r="H1991" s="20" t="b">
        <f t="shared" si="1"/>
        <v>0</v>
      </c>
      <c r="I1991" s="21" t="b">
        <f t="shared" si="2"/>
        <v>0</v>
      </c>
      <c r="J1991" s="21" t="b">
        <f t="shared" si="3"/>
        <v>0</v>
      </c>
      <c r="K1991" s="21" t="b">
        <f t="shared" si="4"/>
        <v>0</v>
      </c>
      <c r="AB1991" s="20" t="b">
        <f t="shared" si="10"/>
        <v>0</v>
      </c>
      <c r="AC1991" s="20" t="b">
        <f t="shared" si="11"/>
        <v>0</v>
      </c>
      <c r="AD1991" s="20" t="b">
        <f t="shared" si="12"/>
        <v>0</v>
      </c>
      <c r="AE1991" s="20" t="b">
        <f t="shared" si="13"/>
        <v>0</v>
      </c>
      <c r="AG1991" s="20" t="b">
        <f t="shared" si="14"/>
        <v>0</v>
      </c>
      <c r="AH1991" s="20" t="b">
        <f t="shared" si="15"/>
        <v>0</v>
      </c>
      <c r="AI1991" s="20" t="b">
        <f t="shared" si="16"/>
        <v>0</v>
      </c>
    </row>
    <row r="1992">
      <c r="A1992" s="14" t="s">
        <v>102</v>
      </c>
      <c r="B1992" s="14">
        <v>5625.0</v>
      </c>
      <c r="C1992" s="14" t="s">
        <v>71</v>
      </c>
      <c r="D1992" s="22">
        <v>4.861111111111111E-4</v>
      </c>
      <c r="E1992" s="22">
        <v>6.365740740740741E-4</v>
      </c>
      <c r="F1992" s="22">
        <v>4.62962962962963E-4</v>
      </c>
      <c r="G1992" s="22">
        <v>4.976851851851852E-4</v>
      </c>
      <c r="H1992" s="20" t="b">
        <f t="shared" si="1"/>
        <v>0</v>
      </c>
      <c r="I1992" s="21" t="b">
        <f t="shared" si="2"/>
        <v>0</v>
      </c>
      <c r="J1992" s="21" t="b">
        <f t="shared" si="3"/>
        <v>0</v>
      </c>
      <c r="K1992" s="21" t="b">
        <f t="shared" si="4"/>
        <v>0</v>
      </c>
      <c r="AB1992" s="20" t="b">
        <f t="shared" si="10"/>
        <v>0</v>
      </c>
      <c r="AC1992" s="20" t="b">
        <f t="shared" si="11"/>
        <v>0</v>
      </c>
      <c r="AD1992" s="20" t="b">
        <f t="shared" si="12"/>
        <v>0</v>
      </c>
      <c r="AE1992" s="20" t="b">
        <f t="shared" si="13"/>
        <v>0</v>
      </c>
      <c r="AG1992" s="20" t="b">
        <f t="shared" si="14"/>
        <v>0</v>
      </c>
      <c r="AH1992" s="20" t="b">
        <f t="shared" si="15"/>
        <v>0</v>
      </c>
      <c r="AI1992" s="20" t="b">
        <f t="shared" si="16"/>
        <v>0</v>
      </c>
    </row>
    <row r="1993">
      <c r="A1993" s="14" t="s">
        <v>102</v>
      </c>
      <c r="B1993" s="14">
        <v>5625.0</v>
      </c>
      <c r="C1993" s="14" t="s">
        <v>72</v>
      </c>
      <c r="D1993" s="22">
        <v>0.0012962962962962963</v>
      </c>
      <c r="E1993" s="22">
        <v>0.001412037037037037</v>
      </c>
      <c r="F1993" s="22">
        <v>0.001261574074074074</v>
      </c>
      <c r="G1993" s="22">
        <v>0.0012847222222222223</v>
      </c>
      <c r="H1993" s="20" t="b">
        <f t="shared" si="1"/>
        <v>0</v>
      </c>
      <c r="I1993" s="21" t="b">
        <f t="shared" si="2"/>
        <v>0</v>
      </c>
      <c r="J1993" s="21" t="b">
        <f t="shared" si="3"/>
        <v>0</v>
      </c>
      <c r="K1993" s="21" t="b">
        <f t="shared" si="4"/>
        <v>0</v>
      </c>
      <c r="AB1993" s="20" t="b">
        <f t="shared" si="10"/>
        <v>0</v>
      </c>
      <c r="AC1993" s="20" t="b">
        <f t="shared" si="11"/>
        <v>0</v>
      </c>
      <c r="AD1993" s="20" t="b">
        <f t="shared" si="12"/>
        <v>0</v>
      </c>
      <c r="AE1993" s="20" t="b">
        <f t="shared" si="13"/>
        <v>0</v>
      </c>
      <c r="AG1993" s="20" t="b">
        <f t="shared" si="14"/>
        <v>0</v>
      </c>
      <c r="AH1993" s="20" t="b">
        <f t="shared" si="15"/>
        <v>0</v>
      </c>
      <c r="AI1993" s="20" t="b">
        <f t="shared" si="16"/>
        <v>0</v>
      </c>
    </row>
    <row r="1994">
      <c r="A1994" s="14" t="s">
        <v>102</v>
      </c>
      <c r="B1994" s="14">
        <v>5625.0</v>
      </c>
      <c r="C1994" s="14" t="s">
        <v>71</v>
      </c>
      <c r="D1994" s="14">
        <v>3450.465</v>
      </c>
      <c r="E1994" s="14">
        <v>3450.312</v>
      </c>
      <c r="F1994" s="14">
        <v>3450.438</v>
      </c>
      <c r="G1994" s="14">
        <v>3449.406</v>
      </c>
      <c r="H1994" s="20" t="b">
        <f t="shared" si="1"/>
        <v>0</v>
      </c>
      <c r="I1994" s="21" t="b">
        <f t="shared" si="2"/>
        <v>0</v>
      </c>
      <c r="J1994" s="21" t="b">
        <f t="shared" si="3"/>
        <v>0</v>
      </c>
      <c r="K1994" s="21" t="b">
        <f t="shared" si="4"/>
        <v>0</v>
      </c>
      <c r="AB1994" s="20" t="b">
        <f t="shared" si="10"/>
        <v>0</v>
      </c>
      <c r="AC1994" s="20" t="b">
        <f t="shared" si="11"/>
        <v>0</v>
      </c>
      <c r="AD1994" s="20" t="b">
        <f t="shared" si="12"/>
        <v>0</v>
      </c>
      <c r="AE1994" s="20" t="b">
        <f t="shared" si="13"/>
        <v>0</v>
      </c>
      <c r="AG1994" s="20" t="b">
        <f t="shared" si="14"/>
        <v>0</v>
      </c>
      <c r="AH1994" s="20" t="b">
        <f t="shared" si="15"/>
        <v>0</v>
      </c>
      <c r="AI1994" s="20" t="b">
        <f t="shared" si="16"/>
        <v>0</v>
      </c>
    </row>
    <row r="1995">
      <c r="A1995" s="14" t="s">
        <v>102</v>
      </c>
      <c r="B1995" s="14">
        <v>5625.0</v>
      </c>
      <c r="C1995" s="14" t="s">
        <v>72</v>
      </c>
      <c r="D1995" s="14">
        <v>3739.727</v>
      </c>
      <c r="E1995" s="14">
        <v>3745.027</v>
      </c>
      <c r="F1995" s="14">
        <v>3740.902</v>
      </c>
      <c r="G1995" s="14">
        <v>3745.09</v>
      </c>
      <c r="H1995" s="20" t="b">
        <f t="shared" si="1"/>
        <v>0</v>
      </c>
      <c r="I1995" s="21" t="b">
        <f t="shared" si="2"/>
        <v>0</v>
      </c>
      <c r="J1995" s="21" t="b">
        <f t="shared" si="3"/>
        <v>0</v>
      </c>
      <c r="K1995" s="21" t="b">
        <f t="shared" si="4"/>
        <v>0</v>
      </c>
      <c r="AB1995" s="20" t="b">
        <f t="shared" si="10"/>
        <v>0</v>
      </c>
      <c r="AC1995" s="20" t="b">
        <f t="shared" si="11"/>
        <v>0</v>
      </c>
      <c r="AD1995" s="20" t="b">
        <f t="shared" si="12"/>
        <v>0</v>
      </c>
      <c r="AE1995" s="20" t="b">
        <f t="shared" si="13"/>
        <v>0</v>
      </c>
      <c r="AG1995" s="20" t="b">
        <f t="shared" si="14"/>
        <v>0</v>
      </c>
      <c r="AH1995" s="20" t="b">
        <f t="shared" si="15"/>
        <v>0</v>
      </c>
      <c r="AI1995" s="20" t="b">
        <f t="shared" si="16"/>
        <v>0</v>
      </c>
    </row>
    <row r="1996">
      <c r="A1996" s="14" t="s">
        <v>102</v>
      </c>
      <c r="B1996" s="14">
        <v>5625.0</v>
      </c>
      <c r="C1996" s="14" t="s">
        <v>73</v>
      </c>
      <c r="D1996" s="14" t="s">
        <v>81</v>
      </c>
      <c r="E1996" s="14" t="s">
        <v>81</v>
      </c>
      <c r="F1996" s="14" t="s">
        <v>81</v>
      </c>
      <c r="G1996" s="14" t="s">
        <v>81</v>
      </c>
      <c r="H1996" s="20" t="b">
        <f t="shared" si="1"/>
        <v>0</v>
      </c>
      <c r="I1996" s="21" t="b">
        <f t="shared" si="2"/>
        <v>0</v>
      </c>
      <c r="J1996" s="21" t="b">
        <f t="shared" si="3"/>
        <v>0</v>
      </c>
      <c r="K1996" s="21" t="b">
        <f t="shared" si="4"/>
        <v>0</v>
      </c>
      <c r="AB1996" s="20" t="b">
        <f t="shared" si="10"/>
        <v>0</v>
      </c>
      <c r="AC1996" s="20" t="b">
        <f t="shared" si="11"/>
        <v>0</v>
      </c>
      <c r="AD1996" s="20" t="b">
        <f t="shared" si="12"/>
        <v>0</v>
      </c>
      <c r="AE1996" s="20" t="b">
        <f t="shared" si="13"/>
        <v>0</v>
      </c>
      <c r="AG1996" s="20" t="b">
        <f t="shared" si="14"/>
        <v>0</v>
      </c>
      <c r="AH1996" s="20" t="b">
        <f t="shared" si="15"/>
        <v>0</v>
      </c>
      <c r="AI1996" s="20" t="b">
        <f t="shared" si="16"/>
        <v>0</v>
      </c>
    </row>
    <row r="1997">
      <c r="A1997" s="14" t="s">
        <v>102</v>
      </c>
      <c r="B1997" s="14">
        <v>5625.0</v>
      </c>
      <c r="C1997" s="14" t="s">
        <v>75</v>
      </c>
      <c r="D1997" s="14">
        <v>0.276</v>
      </c>
      <c r="E1997" s="14">
        <v>0.109</v>
      </c>
      <c r="F1997" s="14">
        <v>0.276</v>
      </c>
      <c r="G1997" s="14">
        <v>0.109</v>
      </c>
      <c r="H1997" s="20">
        <f t="shared" si="1"/>
        <v>5349</v>
      </c>
      <c r="I1997" s="21">
        <f t="shared" si="2"/>
        <v>5516</v>
      </c>
      <c r="J1997" s="21">
        <f t="shared" si="3"/>
        <v>5349</v>
      </c>
      <c r="K1997" s="21">
        <f t="shared" si="4"/>
        <v>5516</v>
      </c>
      <c r="AB1997" s="20" t="b">
        <f t="shared" si="10"/>
        <v>0</v>
      </c>
      <c r="AC1997" s="20" t="b">
        <f t="shared" si="11"/>
        <v>0</v>
      </c>
      <c r="AD1997" s="20" t="b">
        <f t="shared" si="12"/>
        <v>0</v>
      </c>
      <c r="AE1997" s="20" t="b">
        <f t="shared" si="13"/>
        <v>0</v>
      </c>
      <c r="AG1997" s="20" t="b">
        <f t="shared" si="14"/>
        <v>0</v>
      </c>
      <c r="AH1997" s="20" t="b">
        <f t="shared" si="15"/>
        <v>0</v>
      </c>
      <c r="AI1997" s="20" t="b">
        <f t="shared" si="16"/>
        <v>0</v>
      </c>
    </row>
    <row r="1998">
      <c r="A1998" s="14" t="s">
        <v>102</v>
      </c>
      <c r="B1998" s="14">
        <v>5625.0</v>
      </c>
      <c r="C1998" s="14" t="s">
        <v>76</v>
      </c>
      <c r="D1998" s="14" t="s">
        <v>61</v>
      </c>
      <c r="E1998" s="14" t="s">
        <v>61</v>
      </c>
      <c r="F1998" s="14" t="s">
        <v>61</v>
      </c>
      <c r="G1998" s="14" t="s">
        <v>61</v>
      </c>
      <c r="H1998" s="20" t="b">
        <f t="shared" si="1"/>
        <v>0</v>
      </c>
      <c r="I1998" s="21" t="b">
        <f t="shared" si="2"/>
        <v>0</v>
      </c>
      <c r="J1998" s="21" t="b">
        <f t="shared" si="3"/>
        <v>0</v>
      </c>
      <c r="K1998" s="21" t="b">
        <f t="shared" si="4"/>
        <v>0</v>
      </c>
      <c r="AB1998" s="20" t="b">
        <f t="shared" si="10"/>
        <v>0</v>
      </c>
      <c r="AC1998" s="20" t="b">
        <f t="shared" si="11"/>
        <v>0</v>
      </c>
      <c r="AD1998" s="20" t="b">
        <f t="shared" si="12"/>
        <v>0</v>
      </c>
      <c r="AE1998" s="20" t="b">
        <f t="shared" si="13"/>
        <v>0</v>
      </c>
      <c r="AG1998" s="20" t="b">
        <f t="shared" si="14"/>
        <v>0</v>
      </c>
      <c r="AH1998" s="20" t="b">
        <f t="shared" si="15"/>
        <v>0</v>
      </c>
      <c r="AI1998" s="20" t="b">
        <f t="shared" si="16"/>
        <v>0</v>
      </c>
    </row>
    <row r="1999">
      <c r="A1999" s="14" t="s">
        <v>102</v>
      </c>
      <c r="B1999" s="14">
        <v>5625.0</v>
      </c>
      <c r="C1999" s="14" t="s">
        <v>77</v>
      </c>
      <c r="D1999" s="14" t="s">
        <v>61</v>
      </c>
      <c r="E1999" s="14" t="s">
        <v>61</v>
      </c>
      <c r="F1999" s="14" t="s">
        <v>61</v>
      </c>
      <c r="G1999" s="14" t="s">
        <v>61</v>
      </c>
      <c r="H1999" s="20" t="b">
        <f t="shared" si="1"/>
        <v>0</v>
      </c>
      <c r="I1999" s="21" t="b">
        <f t="shared" si="2"/>
        <v>0</v>
      </c>
      <c r="J1999" s="21" t="b">
        <f t="shared" si="3"/>
        <v>0</v>
      </c>
      <c r="K1999" s="21" t="b">
        <f t="shared" si="4"/>
        <v>0</v>
      </c>
      <c r="AB1999" s="20" t="b">
        <f t="shared" si="10"/>
        <v>0</v>
      </c>
      <c r="AC1999" s="20" t="b">
        <f t="shared" si="11"/>
        <v>0</v>
      </c>
      <c r="AD1999" s="20" t="b">
        <f t="shared" si="12"/>
        <v>0</v>
      </c>
      <c r="AE1999" s="20" t="b">
        <f t="shared" si="13"/>
        <v>0</v>
      </c>
      <c r="AG1999" s="20" t="b">
        <f t="shared" si="14"/>
        <v>0</v>
      </c>
      <c r="AH1999" s="20" t="b">
        <f t="shared" si="15"/>
        <v>0</v>
      </c>
      <c r="AI1999" s="20" t="b">
        <f t="shared" si="16"/>
        <v>0</v>
      </c>
    </row>
    <row r="2000">
      <c r="A2000" s="14" t="s">
        <v>102</v>
      </c>
      <c r="B2000" s="14">
        <v>7500.0</v>
      </c>
      <c r="C2000" s="14" t="s">
        <v>60</v>
      </c>
      <c r="D2000" s="14" t="s">
        <v>61</v>
      </c>
      <c r="E2000" s="14" t="s">
        <v>61</v>
      </c>
      <c r="F2000" s="14" t="s">
        <v>61</v>
      </c>
      <c r="G2000" s="14" t="s">
        <v>61</v>
      </c>
      <c r="H2000" s="20" t="b">
        <f t="shared" si="1"/>
        <v>0</v>
      </c>
      <c r="I2000" s="21" t="b">
        <f t="shared" si="2"/>
        <v>0</v>
      </c>
      <c r="J2000" s="21" t="b">
        <f t="shared" si="3"/>
        <v>0</v>
      </c>
      <c r="K2000" s="21" t="b">
        <f t="shared" si="4"/>
        <v>0</v>
      </c>
      <c r="AB2000" s="20" t="b">
        <f t="shared" si="10"/>
        <v>0</v>
      </c>
      <c r="AC2000" s="20" t="b">
        <f t="shared" si="11"/>
        <v>0</v>
      </c>
      <c r="AD2000" s="20" t="b">
        <f t="shared" si="12"/>
        <v>0</v>
      </c>
      <c r="AE2000" s="20" t="b">
        <f t="shared" si="13"/>
        <v>0</v>
      </c>
      <c r="AG2000" s="20" t="b">
        <f t="shared" si="14"/>
        <v>0</v>
      </c>
      <c r="AH2000" s="20" t="b">
        <f t="shared" si="15"/>
        <v>0</v>
      </c>
      <c r="AI2000" s="20" t="b">
        <f t="shared" si="16"/>
        <v>0</v>
      </c>
    </row>
    <row r="2001">
      <c r="A2001" s="14" t="s">
        <v>102</v>
      </c>
      <c r="B2001" s="14">
        <v>7500.0</v>
      </c>
      <c r="C2001" s="14" t="s">
        <v>62</v>
      </c>
      <c r="D2001" s="14">
        <v>1536.0</v>
      </c>
      <c r="E2001" s="14">
        <v>1514.0</v>
      </c>
      <c r="F2001" s="14">
        <v>1536.0</v>
      </c>
      <c r="G2001" s="14">
        <v>1514.0</v>
      </c>
      <c r="H2001" s="20" t="b">
        <f t="shared" si="1"/>
        <v>0</v>
      </c>
      <c r="I2001" s="21" t="b">
        <f t="shared" si="2"/>
        <v>0</v>
      </c>
      <c r="J2001" s="21" t="b">
        <f t="shared" si="3"/>
        <v>0</v>
      </c>
      <c r="K2001" s="21" t="b">
        <f t="shared" si="4"/>
        <v>0</v>
      </c>
      <c r="AB2001" s="20" t="b">
        <f t="shared" si="10"/>
        <v>0</v>
      </c>
      <c r="AC2001" s="20" t="b">
        <f t="shared" si="11"/>
        <v>0</v>
      </c>
      <c r="AD2001" s="20" t="b">
        <f t="shared" si="12"/>
        <v>0</v>
      </c>
      <c r="AE2001" s="20" t="b">
        <f t="shared" si="13"/>
        <v>0</v>
      </c>
      <c r="AG2001" s="20">
        <f t="shared" si="14"/>
        <v>1536</v>
      </c>
      <c r="AH2001" s="20">
        <f t="shared" si="15"/>
        <v>1514</v>
      </c>
      <c r="AI2001" s="20">
        <f t="shared" si="16"/>
        <v>1536</v>
      </c>
    </row>
    <row r="2002">
      <c r="A2002" s="14" t="s">
        <v>102</v>
      </c>
      <c r="B2002" s="14">
        <v>7500.0</v>
      </c>
      <c r="C2002" s="14" t="s">
        <v>63</v>
      </c>
      <c r="D2002" s="14">
        <v>1536.0</v>
      </c>
      <c r="E2002" s="14">
        <v>1514.0</v>
      </c>
      <c r="F2002" s="14">
        <v>1536.0</v>
      </c>
      <c r="G2002" s="14">
        <v>1514.0</v>
      </c>
      <c r="H2002" s="20" t="b">
        <f t="shared" si="1"/>
        <v>0</v>
      </c>
      <c r="I2002" s="21" t="b">
        <f t="shared" si="2"/>
        <v>0</v>
      </c>
      <c r="J2002" s="21" t="b">
        <f t="shared" si="3"/>
        <v>0</v>
      </c>
      <c r="K2002" s="21" t="b">
        <f t="shared" si="4"/>
        <v>0</v>
      </c>
      <c r="AB2002" s="20" t="b">
        <f t="shared" si="10"/>
        <v>0</v>
      </c>
      <c r="AC2002" s="20" t="b">
        <f t="shared" si="11"/>
        <v>0</v>
      </c>
      <c r="AD2002" s="20" t="b">
        <f t="shared" si="12"/>
        <v>0</v>
      </c>
      <c r="AE2002" s="20" t="b">
        <f t="shared" si="13"/>
        <v>0</v>
      </c>
      <c r="AG2002" s="20" t="b">
        <f t="shared" si="14"/>
        <v>0</v>
      </c>
      <c r="AH2002" s="20" t="b">
        <f t="shared" si="15"/>
        <v>0</v>
      </c>
      <c r="AI2002" s="20" t="b">
        <f t="shared" si="16"/>
        <v>0</v>
      </c>
    </row>
    <row r="2003">
      <c r="A2003" s="14" t="s">
        <v>102</v>
      </c>
      <c r="B2003" s="14">
        <v>7500.0</v>
      </c>
      <c r="C2003" s="14" t="s">
        <v>64</v>
      </c>
      <c r="D2003" s="14">
        <v>0.0</v>
      </c>
      <c r="E2003" s="14">
        <v>0.0</v>
      </c>
      <c r="F2003" s="14">
        <v>0.0</v>
      </c>
      <c r="G2003" s="14">
        <v>0.0</v>
      </c>
      <c r="H2003" s="20" t="b">
        <f t="shared" si="1"/>
        <v>0</v>
      </c>
      <c r="I2003" s="21" t="b">
        <f t="shared" si="2"/>
        <v>0</v>
      </c>
      <c r="J2003" s="21" t="b">
        <f t="shared" si="3"/>
        <v>0</v>
      </c>
      <c r="K2003" s="21" t="b">
        <f t="shared" si="4"/>
        <v>0</v>
      </c>
      <c r="AB2003" s="20" t="b">
        <f t="shared" si="10"/>
        <v>0</v>
      </c>
      <c r="AC2003" s="20" t="b">
        <f t="shared" si="11"/>
        <v>0</v>
      </c>
      <c r="AD2003" s="20" t="b">
        <f t="shared" si="12"/>
        <v>0</v>
      </c>
      <c r="AE2003" s="20" t="b">
        <f t="shared" si="13"/>
        <v>0</v>
      </c>
      <c r="AG2003" s="20" t="b">
        <f t="shared" si="14"/>
        <v>0</v>
      </c>
      <c r="AH2003" s="20" t="b">
        <f t="shared" si="15"/>
        <v>0</v>
      </c>
      <c r="AI2003" s="20" t="b">
        <f t="shared" si="16"/>
        <v>0</v>
      </c>
    </row>
    <row r="2004">
      <c r="A2004" s="14" t="s">
        <v>102</v>
      </c>
      <c r="B2004" s="14">
        <v>7500.0</v>
      </c>
      <c r="C2004" s="14" t="s">
        <v>65</v>
      </c>
      <c r="D2004" s="14">
        <v>0.0</v>
      </c>
      <c r="E2004" s="14">
        <v>0.0</v>
      </c>
      <c r="F2004" s="14">
        <v>0.0</v>
      </c>
      <c r="G2004" s="14">
        <v>0.0</v>
      </c>
      <c r="H2004" s="20" t="b">
        <f t="shared" si="1"/>
        <v>0</v>
      </c>
      <c r="I2004" s="21" t="b">
        <f t="shared" si="2"/>
        <v>0</v>
      </c>
      <c r="J2004" s="21" t="b">
        <f t="shared" si="3"/>
        <v>0</v>
      </c>
      <c r="K2004" s="21" t="b">
        <f t="shared" si="4"/>
        <v>0</v>
      </c>
      <c r="AB2004" s="20" t="b">
        <f t="shared" si="10"/>
        <v>0</v>
      </c>
      <c r="AC2004" s="20" t="b">
        <f t="shared" si="11"/>
        <v>0</v>
      </c>
      <c r="AD2004" s="20" t="b">
        <f t="shared" si="12"/>
        <v>0</v>
      </c>
      <c r="AE2004" s="20" t="b">
        <f t="shared" si="13"/>
        <v>0</v>
      </c>
      <c r="AG2004" s="20" t="b">
        <f t="shared" si="14"/>
        <v>0</v>
      </c>
      <c r="AH2004" s="20" t="b">
        <f t="shared" si="15"/>
        <v>0</v>
      </c>
      <c r="AI2004" s="20" t="b">
        <f t="shared" si="16"/>
        <v>0</v>
      </c>
    </row>
    <row r="2005">
      <c r="A2005" s="14" t="s">
        <v>102</v>
      </c>
      <c r="B2005" s="14">
        <v>7500.0</v>
      </c>
      <c r="C2005" s="14" t="s">
        <v>66</v>
      </c>
      <c r="D2005" s="14">
        <v>7277.0</v>
      </c>
      <c r="E2005" s="14">
        <v>7277.0</v>
      </c>
      <c r="F2005" s="14">
        <v>7277.0</v>
      </c>
      <c r="G2005" s="14">
        <v>7277.0</v>
      </c>
      <c r="H2005" s="20" t="b">
        <f t="shared" si="1"/>
        <v>0</v>
      </c>
      <c r="I2005" s="21" t="b">
        <f t="shared" si="2"/>
        <v>0</v>
      </c>
      <c r="J2005" s="21" t="b">
        <f t="shared" si="3"/>
        <v>0</v>
      </c>
      <c r="K2005" s="21" t="b">
        <f t="shared" si="4"/>
        <v>0</v>
      </c>
      <c r="AB2005" s="20" t="b">
        <f t="shared" si="10"/>
        <v>0</v>
      </c>
      <c r="AC2005" s="20" t="b">
        <f t="shared" si="11"/>
        <v>0</v>
      </c>
      <c r="AD2005" s="20" t="b">
        <f t="shared" si="12"/>
        <v>0</v>
      </c>
      <c r="AE2005" s="20" t="b">
        <f t="shared" si="13"/>
        <v>0</v>
      </c>
      <c r="AG2005" s="20" t="b">
        <f t="shared" si="14"/>
        <v>0</v>
      </c>
      <c r="AH2005" s="20" t="b">
        <f t="shared" si="15"/>
        <v>0</v>
      </c>
      <c r="AI2005" s="20" t="b">
        <f t="shared" si="16"/>
        <v>0</v>
      </c>
    </row>
    <row r="2006">
      <c r="A2006" s="14" t="s">
        <v>102</v>
      </c>
      <c r="B2006" s="14">
        <v>7500.0</v>
      </c>
      <c r="C2006" s="14" t="s">
        <v>67</v>
      </c>
      <c r="D2006" s="14">
        <v>7277.0</v>
      </c>
      <c r="E2006" s="14">
        <v>7277.0</v>
      </c>
      <c r="F2006" s="14">
        <v>7277.0</v>
      </c>
      <c r="G2006" s="14">
        <v>7277.0</v>
      </c>
      <c r="H2006" s="20" t="b">
        <f t="shared" si="1"/>
        <v>0</v>
      </c>
      <c r="I2006" s="21" t="b">
        <f t="shared" si="2"/>
        <v>0</v>
      </c>
      <c r="J2006" s="21" t="b">
        <f t="shared" si="3"/>
        <v>0</v>
      </c>
      <c r="K2006" s="21" t="b">
        <f t="shared" si="4"/>
        <v>0</v>
      </c>
      <c r="AB2006" s="20" t="b">
        <f t="shared" si="10"/>
        <v>0</v>
      </c>
      <c r="AC2006" s="20" t="b">
        <f t="shared" si="11"/>
        <v>0</v>
      </c>
      <c r="AD2006" s="20" t="b">
        <f t="shared" si="12"/>
        <v>0</v>
      </c>
      <c r="AE2006" s="20" t="b">
        <f t="shared" si="13"/>
        <v>0</v>
      </c>
      <c r="AG2006" s="20" t="b">
        <f t="shared" si="14"/>
        <v>0</v>
      </c>
      <c r="AH2006" s="20" t="b">
        <f t="shared" si="15"/>
        <v>0</v>
      </c>
      <c r="AI2006" s="20" t="b">
        <f t="shared" si="16"/>
        <v>0</v>
      </c>
    </row>
    <row r="2007">
      <c r="A2007" s="14" t="s">
        <v>102</v>
      </c>
      <c r="B2007" s="14">
        <v>7500.0</v>
      </c>
      <c r="C2007" s="14" t="s">
        <v>68</v>
      </c>
      <c r="D2007" s="14">
        <v>0.0</v>
      </c>
      <c r="E2007" s="14">
        <v>0.0</v>
      </c>
      <c r="F2007" s="14">
        <v>0.0</v>
      </c>
      <c r="G2007" s="14">
        <v>0.0</v>
      </c>
      <c r="H2007" s="20" t="b">
        <f t="shared" si="1"/>
        <v>0</v>
      </c>
      <c r="I2007" s="21" t="b">
        <f t="shared" si="2"/>
        <v>0</v>
      </c>
      <c r="J2007" s="21" t="b">
        <f t="shared" si="3"/>
        <v>0</v>
      </c>
      <c r="K2007" s="21" t="b">
        <f t="shared" si="4"/>
        <v>0</v>
      </c>
      <c r="AB2007" s="20" t="b">
        <f t="shared" si="10"/>
        <v>0</v>
      </c>
      <c r="AC2007" s="20" t="b">
        <f t="shared" si="11"/>
        <v>0</v>
      </c>
      <c r="AD2007" s="20" t="b">
        <f t="shared" si="12"/>
        <v>0</v>
      </c>
      <c r="AE2007" s="20" t="b">
        <f t="shared" si="13"/>
        <v>0</v>
      </c>
      <c r="AG2007" s="20" t="b">
        <f t="shared" si="14"/>
        <v>0</v>
      </c>
      <c r="AH2007" s="20" t="b">
        <f t="shared" si="15"/>
        <v>0</v>
      </c>
      <c r="AI2007" s="20" t="b">
        <f t="shared" si="16"/>
        <v>0</v>
      </c>
    </row>
    <row r="2008">
      <c r="A2008" s="14" t="s">
        <v>102</v>
      </c>
      <c r="B2008" s="14">
        <v>7500.0</v>
      </c>
      <c r="C2008" s="14" t="s">
        <v>69</v>
      </c>
      <c r="D2008" s="14">
        <v>0.0</v>
      </c>
      <c r="E2008" s="14">
        <v>0.0</v>
      </c>
      <c r="F2008" s="14">
        <v>0.0</v>
      </c>
      <c r="G2008" s="14">
        <v>0.0</v>
      </c>
      <c r="H2008" s="20" t="b">
        <f t="shared" si="1"/>
        <v>0</v>
      </c>
      <c r="I2008" s="21" t="b">
        <f t="shared" si="2"/>
        <v>0</v>
      </c>
      <c r="J2008" s="21" t="b">
        <f t="shared" si="3"/>
        <v>0</v>
      </c>
      <c r="K2008" s="21" t="b">
        <f t="shared" si="4"/>
        <v>0</v>
      </c>
      <c r="AB2008" s="20" t="b">
        <f t="shared" si="10"/>
        <v>0</v>
      </c>
      <c r="AC2008" s="20">
        <f t="shared" si="11"/>
        <v>0</v>
      </c>
      <c r="AD2008" s="20">
        <f t="shared" si="12"/>
        <v>0</v>
      </c>
      <c r="AE2008" s="20">
        <f t="shared" si="13"/>
        <v>0</v>
      </c>
      <c r="AG2008" s="20" t="b">
        <f t="shared" si="14"/>
        <v>0</v>
      </c>
      <c r="AH2008" s="20" t="b">
        <f t="shared" si="15"/>
        <v>0</v>
      </c>
      <c r="AI2008" s="20" t="b">
        <f t="shared" si="16"/>
        <v>0</v>
      </c>
    </row>
    <row r="2009">
      <c r="A2009" s="14" t="s">
        <v>102</v>
      </c>
      <c r="B2009" s="14">
        <v>7500.0</v>
      </c>
      <c r="C2009" s="14" t="s">
        <v>70</v>
      </c>
      <c r="D2009" s="14">
        <v>0.0</v>
      </c>
      <c r="E2009" s="14">
        <v>0.0</v>
      </c>
      <c r="F2009" s="14">
        <v>0.0</v>
      </c>
      <c r="G2009" s="14">
        <v>0.0</v>
      </c>
      <c r="H2009" s="20" t="b">
        <f t="shared" si="1"/>
        <v>0</v>
      </c>
      <c r="I2009" s="21" t="b">
        <f t="shared" si="2"/>
        <v>0</v>
      </c>
      <c r="J2009" s="21" t="b">
        <f t="shared" si="3"/>
        <v>0</v>
      </c>
      <c r="K2009" s="21" t="b">
        <f t="shared" si="4"/>
        <v>0</v>
      </c>
      <c r="AB2009" s="20" t="b">
        <f t="shared" si="10"/>
        <v>0</v>
      </c>
      <c r="AC2009" s="20" t="b">
        <f t="shared" si="11"/>
        <v>0</v>
      </c>
      <c r="AD2009" s="20" t="b">
        <f t="shared" si="12"/>
        <v>0</v>
      </c>
      <c r="AE2009" s="20" t="b">
        <f t="shared" si="13"/>
        <v>0</v>
      </c>
      <c r="AG2009" s="20" t="b">
        <f t="shared" si="14"/>
        <v>0</v>
      </c>
      <c r="AH2009" s="20" t="b">
        <f t="shared" si="15"/>
        <v>0</v>
      </c>
      <c r="AI2009" s="20" t="b">
        <f t="shared" si="16"/>
        <v>0</v>
      </c>
    </row>
    <row r="2010">
      <c r="A2010" s="14" t="s">
        <v>102</v>
      </c>
      <c r="B2010" s="14">
        <v>7500.0</v>
      </c>
      <c r="C2010" s="14" t="s">
        <v>71</v>
      </c>
      <c r="D2010" s="22">
        <v>5.902777777777778E-4</v>
      </c>
      <c r="E2010" s="22">
        <v>8.796296296296296E-4</v>
      </c>
      <c r="F2010" s="22">
        <v>7.638888888888889E-4</v>
      </c>
      <c r="G2010" s="22">
        <v>5.787037037037037E-4</v>
      </c>
      <c r="H2010" s="20" t="b">
        <f t="shared" si="1"/>
        <v>0</v>
      </c>
      <c r="I2010" s="21" t="b">
        <f t="shared" si="2"/>
        <v>0</v>
      </c>
      <c r="J2010" s="21" t="b">
        <f t="shared" si="3"/>
        <v>0</v>
      </c>
      <c r="K2010" s="21" t="b">
        <f t="shared" si="4"/>
        <v>0</v>
      </c>
      <c r="AB2010" s="20" t="b">
        <f t="shared" si="10"/>
        <v>0</v>
      </c>
      <c r="AC2010" s="20" t="b">
        <f t="shared" si="11"/>
        <v>0</v>
      </c>
      <c r="AD2010" s="20" t="b">
        <f t="shared" si="12"/>
        <v>0</v>
      </c>
      <c r="AE2010" s="20" t="b">
        <f t="shared" si="13"/>
        <v>0</v>
      </c>
      <c r="AG2010" s="20" t="b">
        <f t="shared" si="14"/>
        <v>0</v>
      </c>
      <c r="AH2010" s="20" t="b">
        <f t="shared" si="15"/>
        <v>0</v>
      </c>
      <c r="AI2010" s="20" t="b">
        <f t="shared" si="16"/>
        <v>0</v>
      </c>
    </row>
    <row r="2011">
      <c r="A2011" s="14" t="s">
        <v>102</v>
      </c>
      <c r="B2011" s="14">
        <v>7500.0</v>
      </c>
      <c r="C2011" s="14" t="s">
        <v>72</v>
      </c>
      <c r="D2011" s="22">
        <v>0.0015972222222222223</v>
      </c>
      <c r="E2011" s="22">
        <v>0.0025</v>
      </c>
      <c r="F2011" s="22">
        <v>0.001712962962962963</v>
      </c>
      <c r="G2011" s="22">
        <v>0.0017592592592592592</v>
      </c>
      <c r="H2011" s="20" t="b">
        <f t="shared" si="1"/>
        <v>0</v>
      </c>
      <c r="I2011" s="21" t="b">
        <f t="shared" si="2"/>
        <v>0</v>
      </c>
      <c r="J2011" s="21" t="b">
        <f t="shared" si="3"/>
        <v>0</v>
      </c>
      <c r="K2011" s="21" t="b">
        <f t="shared" si="4"/>
        <v>0</v>
      </c>
      <c r="AB2011" s="20" t="b">
        <f t="shared" si="10"/>
        <v>0</v>
      </c>
      <c r="AC2011" s="20" t="b">
        <f t="shared" si="11"/>
        <v>0</v>
      </c>
      <c r="AD2011" s="20" t="b">
        <f t="shared" si="12"/>
        <v>0</v>
      </c>
      <c r="AE2011" s="20" t="b">
        <f t="shared" si="13"/>
        <v>0</v>
      </c>
      <c r="AG2011" s="20" t="b">
        <f t="shared" si="14"/>
        <v>0</v>
      </c>
      <c r="AH2011" s="20" t="b">
        <f t="shared" si="15"/>
        <v>0</v>
      </c>
      <c r="AI2011" s="20" t="b">
        <f t="shared" si="16"/>
        <v>0</v>
      </c>
    </row>
    <row r="2012">
      <c r="A2012" s="14" t="s">
        <v>102</v>
      </c>
      <c r="B2012" s="14">
        <v>7500.0</v>
      </c>
      <c r="C2012" s="14" t="s">
        <v>71</v>
      </c>
      <c r="D2012" s="14">
        <v>3447.371</v>
      </c>
      <c r="E2012" s="14">
        <v>3445.559</v>
      </c>
      <c r="F2012" s="14">
        <v>3448.402</v>
      </c>
      <c r="G2012" s="14">
        <v>3448.465</v>
      </c>
      <c r="H2012" s="20" t="b">
        <f t="shared" si="1"/>
        <v>0</v>
      </c>
      <c r="I2012" s="21" t="b">
        <f t="shared" si="2"/>
        <v>0</v>
      </c>
      <c r="J2012" s="21" t="b">
        <f t="shared" si="3"/>
        <v>0</v>
      </c>
      <c r="K2012" s="21" t="b">
        <f t="shared" si="4"/>
        <v>0</v>
      </c>
      <c r="AB2012" s="20" t="b">
        <f t="shared" si="10"/>
        <v>0</v>
      </c>
      <c r="AC2012" s="20" t="b">
        <f t="shared" si="11"/>
        <v>0</v>
      </c>
      <c r="AD2012" s="20" t="b">
        <f t="shared" si="12"/>
        <v>0</v>
      </c>
      <c r="AE2012" s="20" t="b">
        <f t="shared" si="13"/>
        <v>0</v>
      </c>
      <c r="AG2012" s="20" t="b">
        <f t="shared" si="14"/>
        <v>0</v>
      </c>
      <c r="AH2012" s="20" t="b">
        <f t="shared" si="15"/>
        <v>0</v>
      </c>
      <c r="AI2012" s="20" t="b">
        <f t="shared" si="16"/>
        <v>0</v>
      </c>
    </row>
    <row r="2013">
      <c r="A2013" s="14" t="s">
        <v>102</v>
      </c>
      <c r="B2013" s="14">
        <v>7500.0</v>
      </c>
      <c r="C2013" s="14" t="s">
        <v>72</v>
      </c>
      <c r="D2013" s="14">
        <v>3738.664</v>
      </c>
      <c r="E2013" s="14">
        <v>3743.273</v>
      </c>
      <c r="F2013" s="14">
        <v>3737.664</v>
      </c>
      <c r="G2013" s="14">
        <v>3743.977</v>
      </c>
      <c r="H2013" s="20" t="b">
        <f t="shared" si="1"/>
        <v>0</v>
      </c>
      <c r="I2013" s="21" t="b">
        <f t="shared" si="2"/>
        <v>0</v>
      </c>
      <c r="J2013" s="21" t="b">
        <f t="shared" si="3"/>
        <v>0</v>
      </c>
      <c r="K2013" s="21" t="b">
        <f t="shared" si="4"/>
        <v>0</v>
      </c>
      <c r="AB2013" s="20" t="b">
        <f t="shared" si="10"/>
        <v>0</v>
      </c>
      <c r="AC2013" s="20" t="b">
        <f t="shared" si="11"/>
        <v>0</v>
      </c>
      <c r="AD2013" s="20" t="b">
        <f t="shared" si="12"/>
        <v>0</v>
      </c>
      <c r="AE2013" s="20" t="b">
        <f t="shared" si="13"/>
        <v>0</v>
      </c>
      <c r="AG2013" s="20" t="b">
        <f t="shared" si="14"/>
        <v>0</v>
      </c>
      <c r="AH2013" s="20" t="b">
        <f t="shared" si="15"/>
        <v>0</v>
      </c>
      <c r="AI2013" s="20" t="b">
        <f t="shared" si="16"/>
        <v>0</v>
      </c>
    </row>
    <row r="2014">
      <c r="A2014" s="14" t="s">
        <v>102</v>
      </c>
      <c r="B2014" s="14">
        <v>7500.0</v>
      </c>
      <c r="C2014" s="14" t="s">
        <v>73</v>
      </c>
      <c r="D2014" s="14" t="s">
        <v>81</v>
      </c>
      <c r="E2014" s="14" t="s">
        <v>81</v>
      </c>
      <c r="F2014" s="14" t="s">
        <v>81</v>
      </c>
      <c r="G2014" s="14" t="s">
        <v>81</v>
      </c>
      <c r="H2014" s="20" t="b">
        <f t="shared" si="1"/>
        <v>0</v>
      </c>
      <c r="I2014" s="21" t="b">
        <f t="shared" si="2"/>
        <v>0</v>
      </c>
      <c r="J2014" s="21" t="b">
        <f t="shared" si="3"/>
        <v>0</v>
      </c>
      <c r="K2014" s="21" t="b">
        <f t="shared" si="4"/>
        <v>0</v>
      </c>
      <c r="AB2014" s="20" t="b">
        <f t="shared" si="10"/>
        <v>0</v>
      </c>
      <c r="AC2014" s="20" t="b">
        <f t="shared" si="11"/>
        <v>0</v>
      </c>
      <c r="AD2014" s="20" t="b">
        <f t="shared" si="12"/>
        <v>0</v>
      </c>
      <c r="AE2014" s="20" t="b">
        <f t="shared" si="13"/>
        <v>0</v>
      </c>
      <c r="AG2014" s="20" t="b">
        <f t="shared" si="14"/>
        <v>0</v>
      </c>
      <c r="AH2014" s="20" t="b">
        <f t="shared" si="15"/>
        <v>0</v>
      </c>
      <c r="AI2014" s="20" t="b">
        <f t="shared" si="16"/>
        <v>0</v>
      </c>
    </row>
    <row r="2015">
      <c r="A2015" s="14" t="s">
        <v>102</v>
      </c>
      <c r="B2015" s="14">
        <v>7500.0</v>
      </c>
      <c r="C2015" s="14" t="s">
        <v>75</v>
      </c>
      <c r="D2015" s="14">
        <v>0.127</v>
      </c>
      <c r="E2015" s="14">
        <v>0.108</v>
      </c>
      <c r="F2015" s="14">
        <v>0.127</v>
      </c>
      <c r="G2015" s="14">
        <v>0.108</v>
      </c>
      <c r="H2015" s="20">
        <f t="shared" si="1"/>
        <v>7373</v>
      </c>
      <c r="I2015" s="21">
        <f t="shared" si="2"/>
        <v>7392</v>
      </c>
      <c r="J2015" s="21">
        <f t="shared" si="3"/>
        <v>7373</v>
      </c>
      <c r="K2015" s="21">
        <f t="shared" si="4"/>
        <v>7392</v>
      </c>
      <c r="AB2015" s="20" t="b">
        <f t="shared" si="10"/>
        <v>0</v>
      </c>
      <c r="AC2015" s="20" t="b">
        <f t="shared" si="11"/>
        <v>0</v>
      </c>
      <c r="AD2015" s="20" t="b">
        <f t="shared" si="12"/>
        <v>0</v>
      </c>
      <c r="AE2015" s="20" t="b">
        <f t="shared" si="13"/>
        <v>0</v>
      </c>
      <c r="AG2015" s="20" t="b">
        <f t="shared" si="14"/>
        <v>0</v>
      </c>
      <c r="AH2015" s="20" t="b">
        <f t="shared" si="15"/>
        <v>0</v>
      </c>
      <c r="AI2015" s="20" t="b">
        <f t="shared" si="16"/>
        <v>0</v>
      </c>
    </row>
    <row r="2016">
      <c r="A2016" s="14" t="s">
        <v>102</v>
      </c>
      <c r="B2016" s="14">
        <v>7500.0</v>
      </c>
      <c r="C2016" s="14" t="s">
        <v>76</v>
      </c>
      <c r="D2016" s="14" t="s">
        <v>61</v>
      </c>
      <c r="E2016" s="14" t="s">
        <v>61</v>
      </c>
      <c r="F2016" s="14" t="s">
        <v>61</v>
      </c>
      <c r="G2016" s="14" t="s">
        <v>61</v>
      </c>
      <c r="H2016" s="20" t="b">
        <f t="shared" si="1"/>
        <v>0</v>
      </c>
      <c r="I2016" s="21" t="b">
        <f t="shared" si="2"/>
        <v>0</v>
      </c>
      <c r="J2016" s="21" t="b">
        <f t="shared" si="3"/>
        <v>0</v>
      </c>
      <c r="K2016" s="21" t="b">
        <f t="shared" si="4"/>
        <v>0</v>
      </c>
      <c r="AB2016" s="20" t="b">
        <f t="shared" si="10"/>
        <v>0</v>
      </c>
      <c r="AC2016" s="20" t="b">
        <f t="shared" si="11"/>
        <v>0</v>
      </c>
      <c r="AD2016" s="20" t="b">
        <f t="shared" si="12"/>
        <v>0</v>
      </c>
      <c r="AE2016" s="20" t="b">
        <f t="shared" si="13"/>
        <v>0</v>
      </c>
      <c r="AG2016" s="20" t="b">
        <f t="shared" si="14"/>
        <v>0</v>
      </c>
      <c r="AH2016" s="20" t="b">
        <f t="shared" si="15"/>
        <v>0</v>
      </c>
      <c r="AI2016" s="20" t="b">
        <f t="shared" si="16"/>
        <v>0</v>
      </c>
    </row>
    <row r="2017">
      <c r="A2017" s="14" t="s">
        <v>102</v>
      </c>
      <c r="B2017" s="14">
        <v>7500.0</v>
      </c>
      <c r="C2017" s="14" t="s">
        <v>77</v>
      </c>
      <c r="D2017" s="14" t="s">
        <v>61</v>
      </c>
      <c r="E2017" s="14" t="s">
        <v>61</v>
      </c>
      <c r="F2017" s="14" t="s">
        <v>61</v>
      </c>
      <c r="G2017" s="14" t="s">
        <v>61</v>
      </c>
      <c r="H2017" s="20" t="b">
        <f t="shared" si="1"/>
        <v>0</v>
      </c>
      <c r="I2017" s="21" t="b">
        <f t="shared" si="2"/>
        <v>0</v>
      </c>
      <c r="J2017" s="21" t="b">
        <f t="shared" si="3"/>
        <v>0</v>
      </c>
      <c r="K2017" s="21" t="b">
        <f t="shared" si="4"/>
        <v>0</v>
      </c>
      <c r="AB2017" s="20" t="b">
        <f t="shared" si="10"/>
        <v>0</v>
      </c>
      <c r="AC2017" s="20" t="b">
        <f t="shared" si="11"/>
        <v>0</v>
      </c>
      <c r="AD2017" s="20" t="b">
        <f t="shared" si="12"/>
        <v>0</v>
      </c>
      <c r="AE2017" s="20" t="b">
        <f t="shared" si="13"/>
        <v>0</v>
      </c>
      <c r="AG2017" s="20" t="b">
        <f t="shared" si="14"/>
        <v>0</v>
      </c>
      <c r="AH2017" s="20" t="b">
        <f t="shared" si="15"/>
        <v>0</v>
      </c>
      <c r="AI2017" s="20" t="b">
        <f t="shared" si="16"/>
        <v>0</v>
      </c>
    </row>
    <row r="2018">
      <c r="A2018" s="14" t="s">
        <v>102</v>
      </c>
      <c r="B2018" s="14">
        <v>15000.0</v>
      </c>
      <c r="C2018" s="14" t="s">
        <v>60</v>
      </c>
      <c r="D2018" s="14" t="s">
        <v>61</v>
      </c>
      <c r="E2018" s="14" t="s">
        <v>61</v>
      </c>
      <c r="F2018" s="14" t="s">
        <v>61</v>
      </c>
      <c r="G2018" s="14" t="s">
        <v>61</v>
      </c>
      <c r="H2018" s="20" t="b">
        <f t="shared" si="1"/>
        <v>0</v>
      </c>
      <c r="I2018" s="21" t="b">
        <f t="shared" si="2"/>
        <v>0</v>
      </c>
      <c r="J2018" s="21" t="b">
        <f t="shared" si="3"/>
        <v>0</v>
      </c>
      <c r="K2018" s="21" t="b">
        <f t="shared" si="4"/>
        <v>0</v>
      </c>
      <c r="AB2018" s="20" t="b">
        <f t="shared" si="10"/>
        <v>0</v>
      </c>
      <c r="AC2018" s="20" t="b">
        <f t="shared" si="11"/>
        <v>0</v>
      </c>
      <c r="AD2018" s="20" t="b">
        <f t="shared" si="12"/>
        <v>0</v>
      </c>
      <c r="AE2018" s="20" t="b">
        <f t="shared" si="13"/>
        <v>0</v>
      </c>
      <c r="AG2018" s="20" t="b">
        <f t="shared" si="14"/>
        <v>0</v>
      </c>
      <c r="AH2018" s="20" t="b">
        <f t="shared" si="15"/>
        <v>0</v>
      </c>
      <c r="AI2018" s="20" t="b">
        <f t="shared" si="16"/>
        <v>0</v>
      </c>
    </row>
    <row r="2019">
      <c r="A2019" s="14" t="s">
        <v>102</v>
      </c>
      <c r="B2019" s="14">
        <v>15000.0</v>
      </c>
      <c r="C2019" s="14" t="s">
        <v>62</v>
      </c>
      <c r="D2019" s="14">
        <v>1535.0</v>
      </c>
      <c r="E2019" s="14">
        <v>1514.0</v>
      </c>
      <c r="F2019" s="14">
        <v>1535.0</v>
      </c>
      <c r="G2019" s="14">
        <v>1514.0</v>
      </c>
      <c r="H2019" s="20" t="b">
        <f t="shared" si="1"/>
        <v>0</v>
      </c>
      <c r="I2019" s="21" t="b">
        <f t="shared" si="2"/>
        <v>0</v>
      </c>
      <c r="J2019" s="21" t="b">
        <f t="shared" si="3"/>
        <v>0</v>
      </c>
      <c r="K2019" s="21" t="b">
        <f t="shared" si="4"/>
        <v>0</v>
      </c>
      <c r="AB2019" s="20" t="b">
        <f t="shared" si="10"/>
        <v>0</v>
      </c>
      <c r="AC2019" s="20" t="b">
        <f t="shared" si="11"/>
        <v>0</v>
      </c>
      <c r="AD2019" s="20" t="b">
        <f t="shared" si="12"/>
        <v>0</v>
      </c>
      <c r="AE2019" s="20" t="b">
        <f t="shared" si="13"/>
        <v>0</v>
      </c>
      <c r="AG2019" s="20">
        <f t="shared" si="14"/>
        <v>1535</v>
      </c>
      <c r="AH2019" s="20">
        <f t="shared" si="15"/>
        <v>1514</v>
      </c>
      <c r="AI2019" s="20">
        <f t="shared" si="16"/>
        <v>1535</v>
      </c>
    </row>
    <row r="2020">
      <c r="A2020" s="14" t="s">
        <v>102</v>
      </c>
      <c r="B2020" s="14">
        <v>15000.0</v>
      </c>
      <c r="C2020" s="14" t="s">
        <v>63</v>
      </c>
      <c r="D2020" s="14">
        <v>1535.0</v>
      </c>
      <c r="E2020" s="14">
        <v>1514.0</v>
      </c>
      <c r="F2020" s="14">
        <v>1535.0</v>
      </c>
      <c r="G2020" s="14">
        <v>1514.0</v>
      </c>
      <c r="H2020" s="20" t="b">
        <f t="shared" si="1"/>
        <v>0</v>
      </c>
      <c r="I2020" s="21" t="b">
        <f t="shared" si="2"/>
        <v>0</v>
      </c>
      <c r="J2020" s="21" t="b">
        <f t="shared" si="3"/>
        <v>0</v>
      </c>
      <c r="K2020" s="21" t="b">
        <f t="shared" si="4"/>
        <v>0</v>
      </c>
      <c r="AB2020" s="20" t="b">
        <f t="shared" si="10"/>
        <v>0</v>
      </c>
      <c r="AC2020" s="20" t="b">
        <f t="shared" si="11"/>
        <v>0</v>
      </c>
      <c r="AD2020" s="20" t="b">
        <f t="shared" si="12"/>
        <v>0</v>
      </c>
      <c r="AE2020" s="20" t="b">
        <f t="shared" si="13"/>
        <v>0</v>
      </c>
      <c r="AG2020" s="20" t="b">
        <f t="shared" si="14"/>
        <v>0</v>
      </c>
      <c r="AH2020" s="20" t="b">
        <f t="shared" si="15"/>
        <v>0</v>
      </c>
      <c r="AI2020" s="20" t="b">
        <f t="shared" si="16"/>
        <v>0</v>
      </c>
    </row>
    <row r="2021">
      <c r="A2021" s="14" t="s">
        <v>102</v>
      </c>
      <c r="B2021" s="14">
        <v>15000.0</v>
      </c>
      <c r="C2021" s="14" t="s">
        <v>64</v>
      </c>
      <c r="D2021" s="14">
        <v>0.0</v>
      </c>
      <c r="E2021" s="14">
        <v>0.0</v>
      </c>
      <c r="F2021" s="14">
        <v>0.0</v>
      </c>
      <c r="G2021" s="14">
        <v>0.0</v>
      </c>
      <c r="H2021" s="20" t="b">
        <f t="shared" si="1"/>
        <v>0</v>
      </c>
      <c r="I2021" s="21" t="b">
        <f t="shared" si="2"/>
        <v>0</v>
      </c>
      <c r="J2021" s="21" t="b">
        <f t="shared" si="3"/>
        <v>0</v>
      </c>
      <c r="K2021" s="21" t="b">
        <f t="shared" si="4"/>
        <v>0</v>
      </c>
      <c r="AB2021" s="20" t="b">
        <f t="shared" si="10"/>
        <v>0</v>
      </c>
      <c r="AC2021" s="20" t="b">
        <f t="shared" si="11"/>
        <v>0</v>
      </c>
      <c r="AD2021" s="20" t="b">
        <f t="shared" si="12"/>
        <v>0</v>
      </c>
      <c r="AE2021" s="20" t="b">
        <f t="shared" si="13"/>
        <v>0</v>
      </c>
      <c r="AG2021" s="20" t="b">
        <f t="shared" si="14"/>
        <v>0</v>
      </c>
      <c r="AH2021" s="20" t="b">
        <f t="shared" si="15"/>
        <v>0</v>
      </c>
      <c r="AI2021" s="20" t="b">
        <f t="shared" si="16"/>
        <v>0</v>
      </c>
    </row>
    <row r="2022">
      <c r="A2022" s="14" t="s">
        <v>102</v>
      </c>
      <c r="B2022" s="14">
        <v>15000.0</v>
      </c>
      <c r="C2022" s="14" t="s">
        <v>65</v>
      </c>
      <c r="D2022" s="14">
        <v>0.0</v>
      </c>
      <c r="E2022" s="14">
        <v>0.0</v>
      </c>
      <c r="F2022" s="14">
        <v>0.0</v>
      </c>
      <c r="G2022" s="14">
        <v>0.0</v>
      </c>
      <c r="H2022" s="20" t="b">
        <f t="shared" si="1"/>
        <v>0</v>
      </c>
      <c r="I2022" s="21" t="b">
        <f t="shared" si="2"/>
        <v>0</v>
      </c>
      <c r="J2022" s="21" t="b">
        <f t="shared" si="3"/>
        <v>0</v>
      </c>
      <c r="K2022" s="21" t="b">
        <f t="shared" si="4"/>
        <v>0</v>
      </c>
      <c r="AB2022" s="20" t="b">
        <f t="shared" si="10"/>
        <v>0</v>
      </c>
      <c r="AC2022" s="20" t="b">
        <f t="shared" si="11"/>
        <v>0</v>
      </c>
      <c r="AD2022" s="20" t="b">
        <f t="shared" si="12"/>
        <v>0</v>
      </c>
      <c r="AE2022" s="20" t="b">
        <f t="shared" si="13"/>
        <v>0</v>
      </c>
      <c r="AG2022" s="20" t="b">
        <f t="shared" si="14"/>
        <v>0</v>
      </c>
      <c r="AH2022" s="20" t="b">
        <f t="shared" si="15"/>
        <v>0</v>
      </c>
      <c r="AI2022" s="20" t="b">
        <f t="shared" si="16"/>
        <v>0</v>
      </c>
    </row>
    <row r="2023">
      <c r="A2023" s="14" t="s">
        <v>102</v>
      </c>
      <c r="B2023" s="14">
        <v>15000.0</v>
      </c>
      <c r="C2023" s="14" t="s">
        <v>66</v>
      </c>
      <c r="D2023" s="14">
        <v>7277.0</v>
      </c>
      <c r="E2023" s="14">
        <v>7277.0</v>
      </c>
      <c r="F2023" s="14">
        <v>7277.0</v>
      </c>
      <c r="G2023" s="14">
        <v>7277.0</v>
      </c>
      <c r="H2023" s="20" t="b">
        <f t="shared" si="1"/>
        <v>0</v>
      </c>
      <c r="I2023" s="21" t="b">
        <f t="shared" si="2"/>
        <v>0</v>
      </c>
      <c r="J2023" s="21" t="b">
        <f t="shared" si="3"/>
        <v>0</v>
      </c>
      <c r="K2023" s="21" t="b">
        <f t="shared" si="4"/>
        <v>0</v>
      </c>
      <c r="AB2023" s="20" t="b">
        <f t="shared" si="10"/>
        <v>0</v>
      </c>
      <c r="AC2023" s="20" t="b">
        <f t="shared" si="11"/>
        <v>0</v>
      </c>
      <c r="AD2023" s="20" t="b">
        <f t="shared" si="12"/>
        <v>0</v>
      </c>
      <c r="AE2023" s="20" t="b">
        <f t="shared" si="13"/>
        <v>0</v>
      </c>
      <c r="AG2023" s="20" t="b">
        <f t="shared" si="14"/>
        <v>0</v>
      </c>
      <c r="AH2023" s="20" t="b">
        <f t="shared" si="15"/>
        <v>0</v>
      </c>
      <c r="AI2023" s="20" t="b">
        <f t="shared" si="16"/>
        <v>0</v>
      </c>
    </row>
    <row r="2024">
      <c r="A2024" s="14" t="s">
        <v>102</v>
      </c>
      <c r="B2024" s="14">
        <v>15000.0</v>
      </c>
      <c r="C2024" s="14" t="s">
        <v>67</v>
      </c>
      <c r="D2024" s="14">
        <v>7277.0</v>
      </c>
      <c r="E2024" s="14">
        <v>7277.0</v>
      </c>
      <c r="F2024" s="14">
        <v>7277.0</v>
      </c>
      <c r="G2024" s="14">
        <v>7277.0</v>
      </c>
      <c r="H2024" s="20" t="b">
        <f t="shared" si="1"/>
        <v>0</v>
      </c>
      <c r="I2024" s="21" t="b">
        <f t="shared" si="2"/>
        <v>0</v>
      </c>
      <c r="J2024" s="21" t="b">
        <f t="shared" si="3"/>
        <v>0</v>
      </c>
      <c r="K2024" s="21" t="b">
        <f t="shared" si="4"/>
        <v>0</v>
      </c>
      <c r="AB2024" s="20" t="b">
        <f t="shared" si="10"/>
        <v>0</v>
      </c>
      <c r="AC2024" s="20" t="b">
        <f t="shared" si="11"/>
        <v>0</v>
      </c>
      <c r="AD2024" s="20" t="b">
        <f t="shared" si="12"/>
        <v>0</v>
      </c>
      <c r="AE2024" s="20" t="b">
        <f t="shared" si="13"/>
        <v>0</v>
      </c>
      <c r="AG2024" s="20" t="b">
        <f t="shared" si="14"/>
        <v>0</v>
      </c>
      <c r="AH2024" s="20" t="b">
        <f t="shared" si="15"/>
        <v>0</v>
      </c>
      <c r="AI2024" s="20" t="b">
        <f t="shared" si="16"/>
        <v>0</v>
      </c>
    </row>
    <row r="2025">
      <c r="A2025" s="14" t="s">
        <v>102</v>
      </c>
      <c r="B2025" s="14">
        <v>15000.0</v>
      </c>
      <c r="C2025" s="14" t="s">
        <v>68</v>
      </c>
      <c r="D2025" s="14">
        <v>0.0</v>
      </c>
      <c r="E2025" s="14">
        <v>0.0</v>
      </c>
      <c r="F2025" s="14">
        <v>0.0</v>
      </c>
      <c r="G2025" s="14">
        <v>0.0</v>
      </c>
      <c r="H2025" s="20" t="b">
        <f t="shared" si="1"/>
        <v>0</v>
      </c>
      <c r="I2025" s="21" t="b">
        <f t="shared" si="2"/>
        <v>0</v>
      </c>
      <c r="J2025" s="21" t="b">
        <f t="shared" si="3"/>
        <v>0</v>
      </c>
      <c r="K2025" s="21" t="b">
        <f t="shared" si="4"/>
        <v>0</v>
      </c>
      <c r="AB2025" s="20" t="b">
        <f t="shared" si="10"/>
        <v>0</v>
      </c>
      <c r="AC2025" s="20" t="b">
        <f t="shared" si="11"/>
        <v>0</v>
      </c>
      <c r="AD2025" s="20" t="b">
        <f t="shared" si="12"/>
        <v>0</v>
      </c>
      <c r="AE2025" s="20" t="b">
        <f t="shared" si="13"/>
        <v>0</v>
      </c>
      <c r="AG2025" s="20" t="b">
        <f t="shared" si="14"/>
        <v>0</v>
      </c>
      <c r="AH2025" s="20" t="b">
        <f t="shared" si="15"/>
        <v>0</v>
      </c>
      <c r="AI2025" s="20" t="b">
        <f t="shared" si="16"/>
        <v>0</v>
      </c>
    </row>
    <row r="2026">
      <c r="A2026" s="14" t="s">
        <v>102</v>
      </c>
      <c r="B2026" s="14">
        <v>15000.0</v>
      </c>
      <c r="C2026" s="14" t="s">
        <v>69</v>
      </c>
      <c r="D2026" s="14">
        <v>0.0</v>
      </c>
      <c r="E2026" s="14">
        <v>0.0</v>
      </c>
      <c r="F2026" s="14">
        <v>0.0</v>
      </c>
      <c r="G2026" s="14">
        <v>0.0</v>
      </c>
      <c r="H2026" s="20" t="b">
        <f t="shared" si="1"/>
        <v>0</v>
      </c>
      <c r="I2026" s="21" t="b">
        <f t="shared" si="2"/>
        <v>0</v>
      </c>
      <c r="J2026" s="21" t="b">
        <f t="shared" si="3"/>
        <v>0</v>
      </c>
      <c r="K2026" s="21" t="b">
        <f t="shared" si="4"/>
        <v>0</v>
      </c>
      <c r="AB2026" s="20" t="b">
        <f t="shared" si="10"/>
        <v>0</v>
      </c>
      <c r="AC2026" s="20">
        <f t="shared" si="11"/>
        <v>0</v>
      </c>
      <c r="AD2026" s="20">
        <f t="shared" si="12"/>
        <v>0</v>
      </c>
      <c r="AE2026" s="20">
        <f t="shared" si="13"/>
        <v>0</v>
      </c>
      <c r="AG2026" s="20" t="b">
        <f t="shared" si="14"/>
        <v>0</v>
      </c>
      <c r="AH2026" s="20" t="b">
        <f t="shared" si="15"/>
        <v>0</v>
      </c>
      <c r="AI2026" s="20" t="b">
        <f t="shared" si="16"/>
        <v>0</v>
      </c>
    </row>
    <row r="2027">
      <c r="A2027" s="14" t="s">
        <v>102</v>
      </c>
      <c r="B2027" s="14">
        <v>15000.0</v>
      </c>
      <c r="C2027" s="14" t="s">
        <v>70</v>
      </c>
      <c r="D2027" s="14">
        <v>0.0</v>
      </c>
      <c r="E2027" s="14">
        <v>0.0</v>
      </c>
      <c r="F2027" s="14">
        <v>0.0</v>
      </c>
      <c r="G2027" s="14">
        <v>0.0</v>
      </c>
      <c r="H2027" s="20" t="b">
        <f t="shared" si="1"/>
        <v>0</v>
      </c>
      <c r="I2027" s="21" t="b">
        <f t="shared" si="2"/>
        <v>0</v>
      </c>
      <c r="J2027" s="21" t="b">
        <f t="shared" si="3"/>
        <v>0</v>
      </c>
      <c r="K2027" s="21" t="b">
        <f t="shared" si="4"/>
        <v>0</v>
      </c>
      <c r="AB2027" s="20" t="b">
        <f t="shared" si="10"/>
        <v>0</v>
      </c>
      <c r="AC2027" s="20" t="b">
        <f t="shared" si="11"/>
        <v>0</v>
      </c>
      <c r="AD2027" s="20" t="b">
        <f t="shared" si="12"/>
        <v>0</v>
      </c>
      <c r="AE2027" s="20" t="b">
        <f t="shared" si="13"/>
        <v>0</v>
      </c>
      <c r="AG2027" s="20" t="b">
        <f t="shared" si="14"/>
        <v>0</v>
      </c>
      <c r="AH2027" s="20" t="b">
        <f t="shared" si="15"/>
        <v>0</v>
      </c>
      <c r="AI2027" s="20" t="b">
        <f t="shared" si="16"/>
        <v>0</v>
      </c>
    </row>
    <row r="2028">
      <c r="A2028" s="14" t="s">
        <v>102</v>
      </c>
      <c r="B2028" s="14">
        <v>15000.0</v>
      </c>
      <c r="C2028" s="14" t="s">
        <v>71</v>
      </c>
      <c r="D2028" s="22">
        <v>8.680555555555555E-4</v>
      </c>
      <c r="E2028" s="22">
        <v>4.7453703703703704E-4</v>
      </c>
      <c r="F2028" s="22">
        <v>7.638888888888889E-4</v>
      </c>
      <c r="G2028" s="22">
        <v>6.828703703703704E-4</v>
      </c>
      <c r="H2028" s="20" t="b">
        <f t="shared" si="1"/>
        <v>0</v>
      </c>
      <c r="I2028" s="21" t="b">
        <f t="shared" si="2"/>
        <v>0</v>
      </c>
      <c r="J2028" s="21" t="b">
        <f t="shared" si="3"/>
        <v>0</v>
      </c>
      <c r="K2028" s="21" t="b">
        <f t="shared" si="4"/>
        <v>0</v>
      </c>
      <c r="AB2028" s="20" t="b">
        <f t="shared" si="10"/>
        <v>0</v>
      </c>
      <c r="AC2028" s="20" t="b">
        <f t="shared" si="11"/>
        <v>0</v>
      </c>
      <c r="AD2028" s="20" t="b">
        <f t="shared" si="12"/>
        <v>0</v>
      </c>
      <c r="AE2028" s="20" t="b">
        <f t="shared" si="13"/>
        <v>0</v>
      </c>
      <c r="AG2028" s="20" t="b">
        <f t="shared" si="14"/>
        <v>0</v>
      </c>
      <c r="AH2028" s="20" t="b">
        <f t="shared" si="15"/>
        <v>0</v>
      </c>
      <c r="AI2028" s="20" t="b">
        <f t="shared" si="16"/>
        <v>0</v>
      </c>
    </row>
    <row r="2029">
      <c r="A2029" s="14" t="s">
        <v>102</v>
      </c>
      <c r="B2029" s="14">
        <v>15000.0</v>
      </c>
      <c r="C2029" s="14" t="s">
        <v>72</v>
      </c>
      <c r="D2029" s="22">
        <v>0.002488425925925926</v>
      </c>
      <c r="E2029" s="22">
        <v>0.0013773148148148147</v>
      </c>
      <c r="F2029" s="22">
        <v>0.0019212962962962964</v>
      </c>
      <c r="G2029" s="22">
        <v>0.0022569444444444442</v>
      </c>
      <c r="H2029" s="20" t="b">
        <f t="shared" si="1"/>
        <v>0</v>
      </c>
      <c r="I2029" s="21" t="b">
        <f t="shared" si="2"/>
        <v>0</v>
      </c>
      <c r="J2029" s="21" t="b">
        <f t="shared" si="3"/>
        <v>0</v>
      </c>
      <c r="K2029" s="21" t="b">
        <f t="shared" si="4"/>
        <v>0</v>
      </c>
      <c r="AB2029" s="20" t="b">
        <f t="shared" si="10"/>
        <v>0</v>
      </c>
      <c r="AC2029" s="20" t="b">
        <f t="shared" si="11"/>
        <v>0</v>
      </c>
      <c r="AD2029" s="20" t="b">
        <f t="shared" si="12"/>
        <v>0</v>
      </c>
      <c r="AE2029" s="20" t="b">
        <f t="shared" si="13"/>
        <v>0</v>
      </c>
      <c r="AG2029" s="20" t="b">
        <f t="shared" si="14"/>
        <v>0</v>
      </c>
      <c r="AH2029" s="20" t="b">
        <f t="shared" si="15"/>
        <v>0</v>
      </c>
      <c r="AI2029" s="20" t="b">
        <f t="shared" si="16"/>
        <v>0</v>
      </c>
    </row>
    <row r="2030">
      <c r="A2030" s="14" t="s">
        <v>102</v>
      </c>
      <c r="B2030" s="14">
        <v>15000.0</v>
      </c>
      <c r="C2030" s="14" t="s">
        <v>71</v>
      </c>
      <c r="D2030" s="14">
        <v>3447.438</v>
      </c>
      <c r="E2030" s="14">
        <v>3447.375</v>
      </c>
      <c r="F2030" s="14">
        <v>3447.496</v>
      </c>
      <c r="G2030" s="14">
        <v>3446.469</v>
      </c>
      <c r="H2030" s="20" t="b">
        <f t="shared" si="1"/>
        <v>0</v>
      </c>
      <c r="I2030" s="21" t="b">
        <f t="shared" si="2"/>
        <v>0</v>
      </c>
      <c r="J2030" s="21" t="b">
        <f t="shared" si="3"/>
        <v>0</v>
      </c>
      <c r="K2030" s="21" t="b">
        <f t="shared" si="4"/>
        <v>0</v>
      </c>
      <c r="AB2030" s="20" t="b">
        <f t="shared" si="10"/>
        <v>0</v>
      </c>
      <c r="AC2030" s="20" t="b">
        <f t="shared" si="11"/>
        <v>0</v>
      </c>
      <c r="AD2030" s="20" t="b">
        <f t="shared" si="12"/>
        <v>0</v>
      </c>
      <c r="AE2030" s="20" t="b">
        <f t="shared" si="13"/>
        <v>0</v>
      </c>
      <c r="AG2030" s="20" t="b">
        <f t="shared" si="14"/>
        <v>0</v>
      </c>
      <c r="AH2030" s="20" t="b">
        <f t="shared" si="15"/>
        <v>0</v>
      </c>
      <c r="AI2030" s="20" t="b">
        <f t="shared" si="16"/>
        <v>0</v>
      </c>
    </row>
    <row r="2031">
      <c r="A2031" s="14" t="s">
        <v>102</v>
      </c>
      <c r="B2031" s="14">
        <v>15000.0</v>
      </c>
      <c r="C2031" s="14" t="s">
        <v>72</v>
      </c>
      <c r="D2031" s="14">
        <v>3739.902</v>
      </c>
      <c r="E2031" s="14">
        <v>3744.059</v>
      </c>
      <c r="F2031" s="14">
        <v>3739.758</v>
      </c>
      <c r="G2031" s="14">
        <v>3743.98</v>
      </c>
      <c r="H2031" s="20" t="b">
        <f t="shared" si="1"/>
        <v>0</v>
      </c>
      <c r="I2031" s="21" t="b">
        <f t="shared" si="2"/>
        <v>0</v>
      </c>
      <c r="J2031" s="21" t="b">
        <f t="shared" si="3"/>
        <v>0</v>
      </c>
      <c r="K2031" s="21" t="b">
        <f t="shared" si="4"/>
        <v>0</v>
      </c>
      <c r="AB2031" s="20" t="b">
        <f t="shared" si="10"/>
        <v>0</v>
      </c>
      <c r="AC2031" s="20" t="b">
        <f t="shared" si="11"/>
        <v>0</v>
      </c>
      <c r="AD2031" s="20" t="b">
        <f t="shared" si="12"/>
        <v>0</v>
      </c>
      <c r="AE2031" s="20" t="b">
        <f t="shared" si="13"/>
        <v>0</v>
      </c>
      <c r="AG2031" s="20" t="b">
        <f t="shared" si="14"/>
        <v>0</v>
      </c>
      <c r="AH2031" s="20" t="b">
        <f t="shared" si="15"/>
        <v>0</v>
      </c>
      <c r="AI2031" s="20" t="b">
        <f t="shared" si="16"/>
        <v>0</v>
      </c>
    </row>
    <row r="2032">
      <c r="A2032" s="14" t="s">
        <v>102</v>
      </c>
      <c r="B2032" s="14">
        <v>15000.0</v>
      </c>
      <c r="C2032" s="14" t="s">
        <v>73</v>
      </c>
      <c r="D2032" s="14" t="s">
        <v>81</v>
      </c>
      <c r="E2032" s="14" t="s">
        <v>81</v>
      </c>
      <c r="F2032" s="14" t="s">
        <v>81</v>
      </c>
      <c r="G2032" s="14" t="s">
        <v>81</v>
      </c>
      <c r="H2032" s="20" t="b">
        <f t="shared" si="1"/>
        <v>0</v>
      </c>
      <c r="I2032" s="21" t="b">
        <f t="shared" si="2"/>
        <v>0</v>
      </c>
      <c r="J2032" s="21" t="b">
        <f t="shared" si="3"/>
        <v>0</v>
      </c>
      <c r="K2032" s="21" t="b">
        <f t="shared" si="4"/>
        <v>0</v>
      </c>
      <c r="AB2032" s="20" t="b">
        <f t="shared" si="10"/>
        <v>0</v>
      </c>
      <c r="AC2032" s="20" t="b">
        <f t="shared" si="11"/>
        <v>0</v>
      </c>
      <c r="AD2032" s="20" t="b">
        <f t="shared" si="12"/>
        <v>0</v>
      </c>
      <c r="AE2032" s="20" t="b">
        <f t="shared" si="13"/>
        <v>0</v>
      </c>
      <c r="AG2032" s="20" t="b">
        <f t="shared" si="14"/>
        <v>0</v>
      </c>
      <c r="AH2032" s="20" t="b">
        <f t="shared" si="15"/>
        <v>0</v>
      </c>
      <c r="AI2032" s="20" t="b">
        <f t="shared" si="16"/>
        <v>0</v>
      </c>
    </row>
    <row r="2033">
      <c r="A2033" s="14" t="s">
        <v>102</v>
      </c>
      <c r="B2033" s="14">
        <v>15000.0</v>
      </c>
      <c r="C2033" s="14" t="s">
        <v>75</v>
      </c>
      <c r="D2033" s="14">
        <v>2.282</v>
      </c>
      <c r="E2033" s="14">
        <v>0.16</v>
      </c>
      <c r="F2033" s="14">
        <v>2.282</v>
      </c>
      <c r="G2033" s="14">
        <v>0.16</v>
      </c>
      <c r="H2033" s="20">
        <f t="shared" si="1"/>
        <v>12718</v>
      </c>
      <c r="I2033" s="21">
        <f t="shared" si="2"/>
        <v>14840</v>
      </c>
      <c r="J2033" s="21">
        <f t="shared" si="3"/>
        <v>12718</v>
      </c>
      <c r="K2033" s="21">
        <f t="shared" si="4"/>
        <v>14840</v>
      </c>
      <c r="AB2033" s="20" t="b">
        <f t="shared" si="10"/>
        <v>0</v>
      </c>
      <c r="AC2033" s="20" t="b">
        <f t="shared" si="11"/>
        <v>0</v>
      </c>
      <c r="AD2033" s="20" t="b">
        <f t="shared" si="12"/>
        <v>0</v>
      </c>
      <c r="AE2033" s="20" t="b">
        <f t="shared" si="13"/>
        <v>0</v>
      </c>
      <c r="AG2033" s="20" t="b">
        <f t="shared" si="14"/>
        <v>0</v>
      </c>
      <c r="AH2033" s="20" t="b">
        <f t="shared" si="15"/>
        <v>0</v>
      </c>
      <c r="AI2033" s="20" t="b">
        <f t="shared" si="16"/>
        <v>0</v>
      </c>
    </row>
    <row r="2034">
      <c r="A2034" s="14" t="s">
        <v>102</v>
      </c>
      <c r="B2034" s="14">
        <v>15000.0</v>
      </c>
      <c r="C2034" s="14" t="s">
        <v>76</v>
      </c>
      <c r="D2034" s="14" t="s">
        <v>61</v>
      </c>
      <c r="E2034" s="14" t="s">
        <v>61</v>
      </c>
      <c r="F2034" s="14" t="s">
        <v>61</v>
      </c>
      <c r="G2034" s="14" t="s">
        <v>61</v>
      </c>
      <c r="H2034" s="20" t="b">
        <f t="shared" si="1"/>
        <v>0</v>
      </c>
      <c r="I2034" s="21" t="b">
        <f t="shared" si="2"/>
        <v>0</v>
      </c>
      <c r="J2034" s="21" t="b">
        <f t="shared" si="3"/>
        <v>0</v>
      </c>
      <c r="K2034" s="21" t="b">
        <f t="shared" si="4"/>
        <v>0</v>
      </c>
      <c r="AB2034" s="20" t="b">
        <f t="shared" si="10"/>
        <v>0</v>
      </c>
      <c r="AC2034" s="20" t="b">
        <f t="shared" si="11"/>
        <v>0</v>
      </c>
      <c r="AD2034" s="20" t="b">
        <f t="shared" si="12"/>
        <v>0</v>
      </c>
      <c r="AE2034" s="20" t="b">
        <f t="shared" si="13"/>
        <v>0</v>
      </c>
      <c r="AG2034" s="20" t="b">
        <f t="shared" si="14"/>
        <v>0</v>
      </c>
      <c r="AH2034" s="20" t="b">
        <f t="shared" si="15"/>
        <v>0</v>
      </c>
      <c r="AI2034" s="20" t="b">
        <f t="shared" si="16"/>
        <v>0</v>
      </c>
    </row>
    <row r="2035">
      <c r="A2035" s="14" t="s">
        <v>102</v>
      </c>
      <c r="B2035" s="14">
        <v>15000.0</v>
      </c>
      <c r="C2035" s="14" t="s">
        <v>77</v>
      </c>
      <c r="D2035" s="14" t="s">
        <v>61</v>
      </c>
      <c r="E2035" s="14" t="s">
        <v>61</v>
      </c>
      <c r="F2035" s="14" t="s">
        <v>61</v>
      </c>
      <c r="G2035" s="14" t="s">
        <v>61</v>
      </c>
      <c r="H2035" s="20" t="b">
        <f t="shared" si="1"/>
        <v>0</v>
      </c>
      <c r="I2035" s="21" t="b">
        <f t="shared" si="2"/>
        <v>0</v>
      </c>
      <c r="J2035" s="21" t="b">
        <f t="shared" si="3"/>
        <v>0</v>
      </c>
      <c r="K2035" s="21" t="b">
        <f t="shared" si="4"/>
        <v>0</v>
      </c>
      <c r="AB2035" s="20" t="b">
        <f t="shared" si="10"/>
        <v>0</v>
      </c>
      <c r="AC2035" s="20" t="b">
        <f t="shared" si="11"/>
        <v>0</v>
      </c>
      <c r="AD2035" s="20" t="b">
        <f t="shared" si="12"/>
        <v>0</v>
      </c>
      <c r="AE2035" s="20" t="b">
        <f t="shared" si="13"/>
        <v>0</v>
      </c>
      <c r="AG2035" s="20" t="b">
        <f t="shared" si="14"/>
        <v>0</v>
      </c>
      <c r="AH2035" s="20" t="b">
        <f t="shared" si="15"/>
        <v>0</v>
      </c>
      <c r="AI2035" s="20" t="b">
        <f t="shared" si="16"/>
        <v>0</v>
      </c>
    </row>
    <row r="2036">
      <c r="A2036" s="14" t="s">
        <v>102</v>
      </c>
      <c r="B2036" s="14">
        <v>30000.0</v>
      </c>
      <c r="C2036" s="14" t="s">
        <v>60</v>
      </c>
      <c r="D2036" s="14" t="s">
        <v>61</v>
      </c>
      <c r="E2036" s="14" t="s">
        <v>61</v>
      </c>
      <c r="F2036" s="14" t="s">
        <v>61</v>
      </c>
      <c r="G2036" s="14" t="s">
        <v>61</v>
      </c>
      <c r="H2036" s="20" t="b">
        <f t="shared" si="1"/>
        <v>0</v>
      </c>
      <c r="I2036" s="21" t="b">
        <f t="shared" si="2"/>
        <v>0</v>
      </c>
      <c r="J2036" s="21" t="b">
        <f t="shared" si="3"/>
        <v>0</v>
      </c>
      <c r="K2036" s="21" t="b">
        <f t="shared" si="4"/>
        <v>0</v>
      </c>
      <c r="AB2036" s="20" t="b">
        <f t="shared" si="10"/>
        <v>0</v>
      </c>
      <c r="AC2036" s="20" t="b">
        <f t="shared" si="11"/>
        <v>0</v>
      </c>
      <c r="AD2036" s="20" t="b">
        <f t="shared" si="12"/>
        <v>0</v>
      </c>
      <c r="AE2036" s="20" t="b">
        <f t="shared" si="13"/>
        <v>0</v>
      </c>
      <c r="AG2036" s="20" t="b">
        <f t="shared" si="14"/>
        <v>0</v>
      </c>
      <c r="AH2036" s="20" t="b">
        <f t="shared" si="15"/>
        <v>0</v>
      </c>
      <c r="AI2036" s="20" t="b">
        <f t="shared" si="16"/>
        <v>0</v>
      </c>
    </row>
    <row r="2037">
      <c r="A2037" s="14" t="s">
        <v>102</v>
      </c>
      <c r="B2037" s="14">
        <v>30000.0</v>
      </c>
      <c r="C2037" s="14" t="s">
        <v>62</v>
      </c>
      <c r="D2037" s="14">
        <v>1535.0</v>
      </c>
      <c r="E2037" s="14">
        <v>1514.0</v>
      </c>
      <c r="F2037" s="14">
        <v>1535.0</v>
      </c>
      <c r="G2037" s="14">
        <v>1514.0</v>
      </c>
      <c r="H2037" s="20" t="b">
        <f t="shared" si="1"/>
        <v>0</v>
      </c>
      <c r="I2037" s="21" t="b">
        <f t="shared" si="2"/>
        <v>0</v>
      </c>
      <c r="J2037" s="21" t="b">
        <f t="shared" si="3"/>
        <v>0</v>
      </c>
      <c r="K2037" s="21" t="b">
        <f t="shared" si="4"/>
        <v>0</v>
      </c>
      <c r="AB2037" s="20" t="b">
        <f t="shared" si="10"/>
        <v>0</v>
      </c>
      <c r="AC2037" s="20" t="b">
        <f t="shared" si="11"/>
        <v>0</v>
      </c>
      <c r="AD2037" s="20" t="b">
        <f t="shared" si="12"/>
        <v>0</v>
      </c>
      <c r="AE2037" s="20" t="b">
        <f t="shared" si="13"/>
        <v>0</v>
      </c>
      <c r="AG2037" s="20">
        <f t="shared" si="14"/>
        <v>1535</v>
      </c>
      <c r="AH2037" s="20">
        <f t="shared" si="15"/>
        <v>1514</v>
      </c>
      <c r="AI2037" s="20">
        <f t="shared" si="16"/>
        <v>1535</v>
      </c>
    </row>
    <row r="2038">
      <c r="A2038" s="14" t="s">
        <v>102</v>
      </c>
      <c r="B2038" s="14">
        <v>30000.0</v>
      </c>
      <c r="C2038" s="14" t="s">
        <v>63</v>
      </c>
      <c r="D2038" s="14">
        <v>1535.0</v>
      </c>
      <c r="E2038" s="14">
        <v>1514.0</v>
      </c>
      <c r="F2038" s="14">
        <v>1535.0</v>
      </c>
      <c r="G2038" s="14">
        <v>1514.0</v>
      </c>
      <c r="H2038" s="20" t="b">
        <f t="shared" si="1"/>
        <v>0</v>
      </c>
      <c r="I2038" s="21" t="b">
        <f t="shared" si="2"/>
        <v>0</v>
      </c>
      <c r="J2038" s="21" t="b">
        <f t="shared" si="3"/>
        <v>0</v>
      </c>
      <c r="K2038" s="21" t="b">
        <f t="shared" si="4"/>
        <v>0</v>
      </c>
      <c r="AB2038" s="20" t="b">
        <f t="shared" si="10"/>
        <v>0</v>
      </c>
      <c r="AC2038" s="20" t="b">
        <f t="shared" si="11"/>
        <v>0</v>
      </c>
      <c r="AD2038" s="20" t="b">
        <f t="shared" si="12"/>
        <v>0</v>
      </c>
      <c r="AE2038" s="20" t="b">
        <f t="shared" si="13"/>
        <v>0</v>
      </c>
      <c r="AG2038" s="20" t="b">
        <f t="shared" si="14"/>
        <v>0</v>
      </c>
      <c r="AH2038" s="20" t="b">
        <f t="shared" si="15"/>
        <v>0</v>
      </c>
      <c r="AI2038" s="20" t="b">
        <f t="shared" si="16"/>
        <v>0</v>
      </c>
    </row>
    <row r="2039">
      <c r="A2039" s="14" t="s">
        <v>102</v>
      </c>
      <c r="B2039" s="14">
        <v>30000.0</v>
      </c>
      <c r="C2039" s="14" t="s">
        <v>64</v>
      </c>
      <c r="D2039" s="14">
        <v>0.0</v>
      </c>
      <c r="E2039" s="14">
        <v>0.0</v>
      </c>
      <c r="F2039" s="14">
        <v>0.0</v>
      </c>
      <c r="G2039" s="14">
        <v>0.0</v>
      </c>
      <c r="H2039" s="20" t="b">
        <f t="shared" si="1"/>
        <v>0</v>
      </c>
      <c r="I2039" s="21" t="b">
        <f t="shared" si="2"/>
        <v>0</v>
      </c>
      <c r="J2039" s="21" t="b">
        <f t="shared" si="3"/>
        <v>0</v>
      </c>
      <c r="K2039" s="21" t="b">
        <f t="shared" si="4"/>
        <v>0</v>
      </c>
      <c r="AB2039" s="20" t="b">
        <f t="shared" si="10"/>
        <v>0</v>
      </c>
      <c r="AC2039" s="20" t="b">
        <f t="shared" si="11"/>
        <v>0</v>
      </c>
      <c r="AD2039" s="20" t="b">
        <f t="shared" si="12"/>
        <v>0</v>
      </c>
      <c r="AE2039" s="20" t="b">
        <f t="shared" si="13"/>
        <v>0</v>
      </c>
      <c r="AG2039" s="20" t="b">
        <f t="shared" si="14"/>
        <v>0</v>
      </c>
      <c r="AH2039" s="20" t="b">
        <f t="shared" si="15"/>
        <v>0</v>
      </c>
      <c r="AI2039" s="20" t="b">
        <f t="shared" si="16"/>
        <v>0</v>
      </c>
    </row>
    <row r="2040">
      <c r="A2040" s="14" t="s">
        <v>102</v>
      </c>
      <c r="B2040" s="14">
        <v>30000.0</v>
      </c>
      <c r="C2040" s="14" t="s">
        <v>65</v>
      </c>
      <c r="D2040" s="14">
        <v>0.0</v>
      </c>
      <c r="E2040" s="14">
        <v>0.0</v>
      </c>
      <c r="F2040" s="14">
        <v>0.0</v>
      </c>
      <c r="G2040" s="14">
        <v>0.0</v>
      </c>
      <c r="H2040" s="20" t="b">
        <f t="shared" si="1"/>
        <v>0</v>
      </c>
      <c r="I2040" s="21" t="b">
        <f t="shared" si="2"/>
        <v>0</v>
      </c>
      <c r="J2040" s="21" t="b">
        <f t="shared" si="3"/>
        <v>0</v>
      </c>
      <c r="K2040" s="21" t="b">
        <f t="shared" si="4"/>
        <v>0</v>
      </c>
      <c r="AB2040" s="20" t="b">
        <f t="shared" si="10"/>
        <v>0</v>
      </c>
      <c r="AC2040" s="20" t="b">
        <f t="shared" si="11"/>
        <v>0</v>
      </c>
      <c r="AD2040" s="20" t="b">
        <f t="shared" si="12"/>
        <v>0</v>
      </c>
      <c r="AE2040" s="20" t="b">
        <f t="shared" si="13"/>
        <v>0</v>
      </c>
      <c r="AG2040" s="20" t="b">
        <f t="shared" si="14"/>
        <v>0</v>
      </c>
      <c r="AH2040" s="20" t="b">
        <f t="shared" si="15"/>
        <v>0</v>
      </c>
      <c r="AI2040" s="20" t="b">
        <f t="shared" si="16"/>
        <v>0</v>
      </c>
    </row>
    <row r="2041">
      <c r="A2041" s="14" t="s">
        <v>102</v>
      </c>
      <c r="B2041" s="14">
        <v>30000.0</v>
      </c>
      <c r="C2041" s="14" t="s">
        <v>66</v>
      </c>
      <c r="D2041" s="14">
        <v>7277.0</v>
      </c>
      <c r="E2041" s="14">
        <v>7277.0</v>
      </c>
      <c r="F2041" s="14">
        <v>7277.0</v>
      </c>
      <c r="G2041" s="14">
        <v>7277.0</v>
      </c>
      <c r="H2041" s="20" t="b">
        <f t="shared" si="1"/>
        <v>0</v>
      </c>
      <c r="I2041" s="21" t="b">
        <f t="shared" si="2"/>
        <v>0</v>
      </c>
      <c r="J2041" s="21" t="b">
        <f t="shared" si="3"/>
        <v>0</v>
      </c>
      <c r="K2041" s="21" t="b">
        <f t="shared" si="4"/>
        <v>0</v>
      </c>
      <c r="AB2041" s="20" t="b">
        <f t="shared" si="10"/>
        <v>0</v>
      </c>
      <c r="AC2041" s="20" t="b">
        <f t="shared" si="11"/>
        <v>0</v>
      </c>
      <c r="AD2041" s="20" t="b">
        <f t="shared" si="12"/>
        <v>0</v>
      </c>
      <c r="AE2041" s="20" t="b">
        <f t="shared" si="13"/>
        <v>0</v>
      </c>
      <c r="AG2041" s="20" t="b">
        <f t="shared" si="14"/>
        <v>0</v>
      </c>
      <c r="AH2041" s="20" t="b">
        <f t="shared" si="15"/>
        <v>0</v>
      </c>
      <c r="AI2041" s="20" t="b">
        <f t="shared" si="16"/>
        <v>0</v>
      </c>
    </row>
    <row r="2042">
      <c r="A2042" s="14" t="s">
        <v>102</v>
      </c>
      <c r="B2042" s="14">
        <v>30000.0</v>
      </c>
      <c r="C2042" s="14" t="s">
        <v>67</v>
      </c>
      <c r="D2042" s="14">
        <v>7277.0</v>
      </c>
      <c r="E2042" s="14">
        <v>7277.0</v>
      </c>
      <c r="F2042" s="14">
        <v>7277.0</v>
      </c>
      <c r="G2042" s="14">
        <v>7277.0</v>
      </c>
      <c r="H2042" s="20" t="b">
        <f t="shared" si="1"/>
        <v>0</v>
      </c>
      <c r="I2042" s="21" t="b">
        <f t="shared" si="2"/>
        <v>0</v>
      </c>
      <c r="J2042" s="21" t="b">
        <f t="shared" si="3"/>
        <v>0</v>
      </c>
      <c r="K2042" s="21" t="b">
        <f t="shared" si="4"/>
        <v>0</v>
      </c>
      <c r="AB2042" s="20" t="b">
        <f t="shared" si="10"/>
        <v>0</v>
      </c>
      <c r="AC2042" s="20" t="b">
        <f t="shared" si="11"/>
        <v>0</v>
      </c>
      <c r="AD2042" s="20" t="b">
        <f t="shared" si="12"/>
        <v>0</v>
      </c>
      <c r="AE2042" s="20" t="b">
        <f t="shared" si="13"/>
        <v>0</v>
      </c>
      <c r="AG2042" s="20" t="b">
        <f t="shared" si="14"/>
        <v>0</v>
      </c>
      <c r="AH2042" s="20" t="b">
        <f t="shared" si="15"/>
        <v>0</v>
      </c>
      <c r="AI2042" s="20" t="b">
        <f t="shared" si="16"/>
        <v>0</v>
      </c>
    </row>
    <row r="2043">
      <c r="A2043" s="14" t="s">
        <v>102</v>
      </c>
      <c r="B2043" s="14">
        <v>30000.0</v>
      </c>
      <c r="C2043" s="14" t="s">
        <v>68</v>
      </c>
      <c r="D2043" s="14">
        <v>0.0</v>
      </c>
      <c r="E2043" s="14">
        <v>0.0</v>
      </c>
      <c r="F2043" s="14">
        <v>0.0</v>
      </c>
      <c r="G2043" s="14">
        <v>0.0</v>
      </c>
      <c r="H2043" s="20" t="b">
        <f t="shared" si="1"/>
        <v>0</v>
      </c>
      <c r="I2043" s="21" t="b">
        <f t="shared" si="2"/>
        <v>0</v>
      </c>
      <c r="J2043" s="21" t="b">
        <f t="shared" si="3"/>
        <v>0</v>
      </c>
      <c r="K2043" s="21" t="b">
        <f t="shared" si="4"/>
        <v>0</v>
      </c>
      <c r="AB2043" s="20" t="b">
        <f t="shared" si="10"/>
        <v>0</v>
      </c>
      <c r="AC2043" s="20" t="b">
        <f t="shared" si="11"/>
        <v>0</v>
      </c>
      <c r="AD2043" s="20" t="b">
        <f t="shared" si="12"/>
        <v>0</v>
      </c>
      <c r="AE2043" s="20" t="b">
        <f t="shared" si="13"/>
        <v>0</v>
      </c>
      <c r="AG2043" s="20" t="b">
        <f t="shared" si="14"/>
        <v>0</v>
      </c>
      <c r="AH2043" s="20" t="b">
        <f t="shared" si="15"/>
        <v>0</v>
      </c>
      <c r="AI2043" s="20" t="b">
        <f t="shared" si="16"/>
        <v>0</v>
      </c>
    </row>
    <row r="2044">
      <c r="A2044" s="14" t="s">
        <v>102</v>
      </c>
      <c r="B2044" s="14">
        <v>30000.0</v>
      </c>
      <c r="C2044" s="14" t="s">
        <v>69</v>
      </c>
      <c r="D2044" s="14">
        <v>0.0</v>
      </c>
      <c r="E2044" s="14">
        <v>0.0</v>
      </c>
      <c r="F2044" s="14">
        <v>0.0</v>
      </c>
      <c r="G2044" s="14">
        <v>0.0</v>
      </c>
      <c r="H2044" s="20" t="b">
        <f t="shared" si="1"/>
        <v>0</v>
      </c>
      <c r="I2044" s="21" t="b">
        <f t="shared" si="2"/>
        <v>0</v>
      </c>
      <c r="J2044" s="21" t="b">
        <f t="shared" si="3"/>
        <v>0</v>
      </c>
      <c r="K2044" s="21" t="b">
        <f t="shared" si="4"/>
        <v>0</v>
      </c>
      <c r="AB2044" s="20" t="b">
        <f t="shared" si="10"/>
        <v>0</v>
      </c>
      <c r="AC2044" s="20">
        <f t="shared" si="11"/>
        <v>0</v>
      </c>
      <c r="AD2044" s="20">
        <f t="shared" si="12"/>
        <v>0</v>
      </c>
      <c r="AE2044" s="20">
        <f t="shared" si="13"/>
        <v>0</v>
      </c>
      <c r="AG2044" s="20" t="b">
        <f t="shared" si="14"/>
        <v>0</v>
      </c>
      <c r="AH2044" s="20" t="b">
        <f t="shared" si="15"/>
        <v>0</v>
      </c>
      <c r="AI2044" s="20" t="b">
        <f t="shared" si="16"/>
        <v>0</v>
      </c>
    </row>
    <row r="2045">
      <c r="A2045" s="14" t="s">
        <v>102</v>
      </c>
      <c r="B2045" s="14">
        <v>30000.0</v>
      </c>
      <c r="C2045" s="14" t="s">
        <v>70</v>
      </c>
      <c r="D2045" s="14">
        <v>0.0</v>
      </c>
      <c r="E2045" s="14">
        <v>0.0</v>
      </c>
      <c r="F2045" s="14">
        <v>0.0</v>
      </c>
      <c r="G2045" s="14">
        <v>0.0</v>
      </c>
      <c r="H2045" s="20" t="b">
        <f t="shared" si="1"/>
        <v>0</v>
      </c>
      <c r="I2045" s="21" t="b">
        <f t="shared" si="2"/>
        <v>0</v>
      </c>
      <c r="J2045" s="21" t="b">
        <f t="shared" si="3"/>
        <v>0</v>
      </c>
      <c r="K2045" s="21" t="b">
        <f t="shared" si="4"/>
        <v>0</v>
      </c>
      <c r="AB2045" s="20" t="b">
        <f t="shared" si="10"/>
        <v>0</v>
      </c>
      <c r="AC2045" s="20" t="b">
        <f t="shared" si="11"/>
        <v>0</v>
      </c>
      <c r="AD2045" s="20" t="b">
        <f t="shared" si="12"/>
        <v>0</v>
      </c>
      <c r="AE2045" s="20" t="b">
        <f t="shared" si="13"/>
        <v>0</v>
      </c>
      <c r="AG2045" s="20" t="b">
        <f t="shared" si="14"/>
        <v>0</v>
      </c>
      <c r="AH2045" s="20" t="b">
        <f t="shared" si="15"/>
        <v>0</v>
      </c>
      <c r="AI2045" s="20" t="b">
        <f t="shared" si="16"/>
        <v>0</v>
      </c>
    </row>
    <row r="2046">
      <c r="A2046" s="14" t="s">
        <v>102</v>
      </c>
      <c r="B2046" s="14">
        <v>30000.0</v>
      </c>
      <c r="C2046" s="14" t="s">
        <v>71</v>
      </c>
      <c r="D2046" s="22">
        <v>6.944444444444445E-4</v>
      </c>
      <c r="E2046" s="22">
        <v>5.324074074074074E-4</v>
      </c>
      <c r="F2046" s="22">
        <v>6.828703703703704E-4</v>
      </c>
      <c r="G2046" s="22">
        <v>4.861111111111111E-4</v>
      </c>
      <c r="H2046" s="20" t="b">
        <f t="shared" si="1"/>
        <v>0</v>
      </c>
      <c r="I2046" s="21" t="b">
        <f t="shared" si="2"/>
        <v>0</v>
      </c>
      <c r="J2046" s="21" t="b">
        <f t="shared" si="3"/>
        <v>0</v>
      </c>
      <c r="K2046" s="21" t="b">
        <f t="shared" si="4"/>
        <v>0</v>
      </c>
      <c r="AB2046" s="20" t="b">
        <f t="shared" si="10"/>
        <v>0</v>
      </c>
      <c r="AC2046" s="20" t="b">
        <f t="shared" si="11"/>
        <v>0</v>
      </c>
      <c r="AD2046" s="20" t="b">
        <f t="shared" si="12"/>
        <v>0</v>
      </c>
      <c r="AE2046" s="20" t="b">
        <f t="shared" si="13"/>
        <v>0</v>
      </c>
      <c r="AG2046" s="20" t="b">
        <f t="shared" si="14"/>
        <v>0</v>
      </c>
      <c r="AH2046" s="20" t="b">
        <f t="shared" si="15"/>
        <v>0</v>
      </c>
      <c r="AI2046" s="20" t="b">
        <f t="shared" si="16"/>
        <v>0</v>
      </c>
    </row>
    <row r="2047">
      <c r="A2047" s="14" t="s">
        <v>102</v>
      </c>
      <c r="B2047" s="14">
        <v>30000.0</v>
      </c>
      <c r="C2047" s="14" t="s">
        <v>72</v>
      </c>
      <c r="D2047" s="22">
        <v>0.002824074074074074</v>
      </c>
      <c r="E2047" s="22">
        <v>0.0013078703703703703</v>
      </c>
      <c r="F2047" s="22">
        <v>0.002210648148148148</v>
      </c>
      <c r="G2047" s="22">
        <v>0.0016087962962962963</v>
      </c>
      <c r="H2047" s="20" t="b">
        <f t="shared" si="1"/>
        <v>0</v>
      </c>
      <c r="I2047" s="21" t="b">
        <f t="shared" si="2"/>
        <v>0</v>
      </c>
      <c r="J2047" s="21" t="b">
        <f t="shared" si="3"/>
        <v>0</v>
      </c>
      <c r="K2047" s="21" t="b">
        <f t="shared" si="4"/>
        <v>0</v>
      </c>
      <c r="AB2047" s="20" t="b">
        <f t="shared" si="10"/>
        <v>0</v>
      </c>
      <c r="AC2047" s="20" t="b">
        <f t="shared" si="11"/>
        <v>0</v>
      </c>
      <c r="AD2047" s="20" t="b">
        <f t="shared" si="12"/>
        <v>0</v>
      </c>
      <c r="AE2047" s="20" t="b">
        <f t="shared" si="13"/>
        <v>0</v>
      </c>
      <c r="AG2047" s="20" t="b">
        <f t="shared" si="14"/>
        <v>0</v>
      </c>
      <c r="AH2047" s="20" t="b">
        <f t="shared" si="15"/>
        <v>0</v>
      </c>
      <c r="AI2047" s="20" t="b">
        <f t="shared" si="16"/>
        <v>0</v>
      </c>
    </row>
    <row r="2048">
      <c r="A2048" s="14" t="s">
        <v>102</v>
      </c>
      <c r="B2048" s="14">
        <v>30000.0</v>
      </c>
      <c r="C2048" s="14" t="s">
        <v>71</v>
      </c>
      <c r="D2048" s="14">
        <v>3445.496</v>
      </c>
      <c r="E2048" s="14">
        <v>3445.59</v>
      </c>
      <c r="F2048" s="14">
        <v>3446.527</v>
      </c>
      <c r="G2048" s="14">
        <v>3447.5</v>
      </c>
      <c r="H2048" s="20" t="b">
        <f t="shared" si="1"/>
        <v>0</v>
      </c>
      <c r="I2048" s="21" t="b">
        <f t="shared" si="2"/>
        <v>0</v>
      </c>
      <c r="J2048" s="21" t="b">
        <f t="shared" si="3"/>
        <v>0</v>
      </c>
      <c r="K2048" s="21" t="b">
        <f t="shared" si="4"/>
        <v>0</v>
      </c>
      <c r="AB2048" s="20" t="b">
        <f t="shared" si="10"/>
        <v>0</v>
      </c>
      <c r="AC2048" s="20" t="b">
        <f t="shared" si="11"/>
        <v>0</v>
      </c>
      <c r="AD2048" s="20" t="b">
        <f t="shared" si="12"/>
        <v>0</v>
      </c>
      <c r="AE2048" s="20" t="b">
        <f t="shared" si="13"/>
        <v>0</v>
      </c>
      <c r="AG2048" s="20" t="b">
        <f t="shared" si="14"/>
        <v>0</v>
      </c>
      <c r="AH2048" s="20" t="b">
        <f t="shared" si="15"/>
        <v>0</v>
      </c>
      <c r="AI2048" s="20" t="b">
        <f t="shared" si="16"/>
        <v>0</v>
      </c>
    </row>
    <row r="2049">
      <c r="A2049" s="14" t="s">
        <v>102</v>
      </c>
      <c r="B2049" s="14">
        <v>30000.0</v>
      </c>
      <c r="C2049" s="14" t="s">
        <v>72</v>
      </c>
      <c r="D2049" s="14">
        <v>3737.961</v>
      </c>
      <c r="E2049" s="14">
        <v>3743.102</v>
      </c>
      <c r="F2049" s="14">
        <v>3738.82</v>
      </c>
      <c r="G2049" s="14">
        <v>3742.012</v>
      </c>
      <c r="H2049" s="20" t="b">
        <f t="shared" si="1"/>
        <v>0</v>
      </c>
      <c r="I2049" s="21" t="b">
        <f t="shared" si="2"/>
        <v>0</v>
      </c>
      <c r="J2049" s="21" t="b">
        <f t="shared" si="3"/>
        <v>0</v>
      </c>
      <c r="K2049" s="21" t="b">
        <f t="shared" si="4"/>
        <v>0</v>
      </c>
      <c r="AB2049" s="20" t="b">
        <f t="shared" si="10"/>
        <v>0</v>
      </c>
      <c r="AC2049" s="20" t="b">
        <f t="shared" si="11"/>
        <v>0</v>
      </c>
      <c r="AD2049" s="20" t="b">
        <f t="shared" si="12"/>
        <v>0</v>
      </c>
      <c r="AE2049" s="20" t="b">
        <f t="shared" si="13"/>
        <v>0</v>
      </c>
      <c r="AG2049" s="20" t="b">
        <f t="shared" si="14"/>
        <v>0</v>
      </c>
      <c r="AH2049" s="20" t="b">
        <f t="shared" si="15"/>
        <v>0</v>
      </c>
      <c r="AI2049" s="20" t="b">
        <f t="shared" si="16"/>
        <v>0</v>
      </c>
    </row>
    <row r="2050">
      <c r="A2050" s="14" t="s">
        <v>102</v>
      </c>
      <c r="B2050" s="14">
        <v>30000.0</v>
      </c>
      <c r="C2050" s="14" t="s">
        <v>73</v>
      </c>
      <c r="D2050" s="14" t="s">
        <v>81</v>
      </c>
      <c r="E2050" s="14" t="s">
        <v>81</v>
      </c>
      <c r="F2050" s="14" t="s">
        <v>81</v>
      </c>
      <c r="G2050" s="14" t="s">
        <v>81</v>
      </c>
      <c r="H2050" s="20" t="b">
        <f t="shared" si="1"/>
        <v>0</v>
      </c>
      <c r="I2050" s="21" t="b">
        <f t="shared" si="2"/>
        <v>0</v>
      </c>
      <c r="J2050" s="21" t="b">
        <f t="shared" si="3"/>
        <v>0</v>
      </c>
      <c r="K2050" s="21" t="b">
        <f t="shared" si="4"/>
        <v>0</v>
      </c>
      <c r="AB2050" s="20" t="b">
        <f t="shared" si="10"/>
        <v>0</v>
      </c>
      <c r="AC2050" s="20" t="b">
        <f t="shared" si="11"/>
        <v>0</v>
      </c>
      <c r="AD2050" s="20" t="b">
        <f t="shared" si="12"/>
        <v>0</v>
      </c>
      <c r="AE2050" s="20" t="b">
        <f t="shared" si="13"/>
        <v>0</v>
      </c>
      <c r="AG2050" s="20" t="b">
        <f t="shared" si="14"/>
        <v>0</v>
      </c>
      <c r="AH2050" s="20" t="b">
        <f t="shared" si="15"/>
        <v>0</v>
      </c>
      <c r="AI2050" s="20" t="b">
        <f t="shared" si="16"/>
        <v>0</v>
      </c>
    </row>
    <row r="2051">
      <c r="A2051" s="14" t="s">
        <v>102</v>
      </c>
      <c r="B2051" s="14">
        <v>30000.0</v>
      </c>
      <c r="C2051" s="14" t="s">
        <v>75</v>
      </c>
      <c r="D2051" s="14">
        <v>13.271</v>
      </c>
      <c r="E2051" s="14">
        <v>12.021</v>
      </c>
      <c r="F2051" s="14">
        <v>13.271</v>
      </c>
      <c r="G2051" s="14">
        <v>12.021</v>
      </c>
      <c r="H2051" s="20">
        <f t="shared" si="1"/>
        <v>16729</v>
      </c>
      <c r="I2051" s="21">
        <f t="shared" si="2"/>
        <v>17979</v>
      </c>
      <c r="J2051" s="21">
        <f t="shared" si="3"/>
        <v>16729</v>
      </c>
      <c r="K2051" s="21">
        <f t="shared" si="4"/>
        <v>17979</v>
      </c>
      <c r="AB2051" s="20" t="b">
        <f t="shared" si="10"/>
        <v>0</v>
      </c>
      <c r="AC2051" s="20" t="b">
        <f t="shared" si="11"/>
        <v>0</v>
      </c>
      <c r="AD2051" s="20" t="b">
        <f t="shared" si="12"/>
        <v>0</v>
      </c>
      <c r="AE2051" s="20" t="b">
        <f t="shared" si="13"/>
        <v>0</v>
      </c>
      <c r="AG2051" s="20" t="b">
        <f t="shared" si="14"/>
        <v>0</v>
      </c>
      <c r="AH2051" s="20" t="b">
        <f t="shared" si="15"/>
        <v>0</v>
      </c>
      <c r="AI2051" s="20" t="b">
        <f t="shared" si="16"/>
        <v>0</v>
      </c>
    </row>
    <row r="2052">
      <c r="A2052" s="14" t="s">
        <v>102</v>
      </c>
      <c r="B2052" s="14">
        <v>30000.0</v>
      </c>
      <c r="C2052" s="14" t="s">
        <v>76</v>
      </c>
      <c r="D2052" s="14" t="s">
        <v>61</v>
      </c>
      <c r="E2052" s="14" t="s">
        <v>61</v>
      </c>
      <c r="F2052" s="14" t="s">
        <v>61</v>
      </c>
      <c r="G2052" s="14" t="s">
        <v>61</v>
      </c>
      <c r="H2052" s="20" t="b">
        <f t="shared" si="1"/>
        <v>0</v>
      </c>
      <c r="I2052" s="21" t="b">
        <f t="shared" si="2"/>
        <v>0</v>
      </c>
      <c r="J2052" s="21" t="b">
        <f t="shared" si="3"/>
        <v>0</v>
      </c>
      <c r="K2052" s="21" t="b">
        <f t="shared" si="4"/>
        <v>0</v>
      </c>
      <c r="AB2052" s="20" t="b">
        <f t="shared" si="10"/>
        <v>0</v>
      </c>
      <c r="AC2052" s="20" t="b">
        <f t="shared" si="11"/>
        <v>0</v>
      </c>
      <c r="AD2052" s="20" t="b">
        <f t="shared" si="12"/>
        <v>0</v>
      </c>
      <c r="AE2052" s="20" t="b">
        <f t="shared" si="13"/>
        <v>0</v>
      </c>
      <c r="AG2052" s="20" t="b">
        <f t="shared" si="14"/>
        <v>0</v>
      </c>
      <c r="AH2052" s="20" t="b">
        <f t="shared" si="15"/>
        <v>0</v>
      </c>
      <c r="AI2052" s="20" t="b">
        <f t="shared" si="16"/>
        <v>0</v>
      </c>
    </row>
    <row r="2053">
      <c r="A2053" s="14" t="s">
        <v>102</v>
      </c>
      <c r="B2053" s="14">
        <v>30000.0</v>
      </c>
      <c r="C2053" s="14" t="s">
        <v>77</v>
      </c>
      <c r="D2053" s="14" t="s">
        <v>61</v>
      </c>
      <c r="E2053" s="14" t="s">
        <v>61</v>
      </c>
      <c r="F2053" s="14" t="s">
        <v>61</v>
      </c>
      <c r="G2053" s="14" t="s">
        <v>61</v>
      </c>
      <c r="H2053" s="20" t="b">
        <f t="shared" si="1"/>
        <v>0</v>
      </c>
      <c r="I2053" s="21" t="b">
        <f t="shared" si="2"/>
        <v>0</v>
      </c>
      <c r="J2053" s="21" t="b">
        <f t="shared" si="3"/>
        <v>0</v>
      </c>
      <c r="K2053" s="21" t="b">
        <f t="shared" si="4"/>
        <v>0</v>
      </c>
      <c r="AB2053" s="20" t="b">
        <f t="shared" si="10"/>
        <v>0</v>
      </c>
      <c r="AC2053" s="20" t="b">
        <f t="shared" si="11"/>
        <v>0</v>
      </c>
      <c r="AD2053" s="20" t="b">
        <f t="shared" si="12"/>
        <v>0</v>
      </c>
      <c r="AE2053" s="20" t="b">
        <f t="shared" si="13"/>
        <v>0</v>
      </c>
      <c r="AG2053" s="20" t="b">
        <f t="shared" si="14"/>
        <v>0</v>
      </c>
      <c r="AH2053" s="20" t="b">
        <f t="shared" si="15"/>
        <v>0</v>
      </c>
      <c r="AI2053" s="20" t="b">
        <f t="shared" si="16"/>
        <v>0</v>
      </c>
    </row>
    <row r="2054">
      <c r="A2054" s="14" t="s">
        <v>103</v>
      </c>
      <c r="B2054" s="14">
        <v>15000.0</v>
      </c>
      <c r="C2054" s="14" t="s">
        <v>60</v>
      </c>
      <c r="D2054" s="14" t="s">
        <v>61</v>
      </c>
      <c r="E2054" s="14" t="s">
        <v>61</v>
      </c>
      <c r="F2054" s="14" t="s">
        <v>61</v>
      </c>
      <c r="G2054" s="14" t="s">
        <v>61</v>
      </c>
      <c r="H2054" s="20" t="b">
        <f t="shared" si="1"/>
        <v>0</v>
      </c>
      <c r="I2054" s="21" t="b">
        <f t="shared" si="2"/>
        <v>0</v>
      </c>
      <c r="J2054" s="21" t="b">
        <f t="shared" si="3"/>
        <v>0</v>
      </c>
      <c r="K2054" s="21" t="b">
        <f t="shared" si="4"/>
        <v>0</v>
      </c>
      <c r="AB2054" s="20" t="b">
        <f t="shared" si="10"/>
        <v>0</v>
      </c>
      <c r="AC2054" s="20" t="b">
        <f t="shared" si="11"/>
        <v>0</v>
      </c>
      <c r="AD2054" s="20" t="b">
        <f t="shared" si="12"/>
        <v>0</v>
      </c>
      <c r="AE2054" s="20" t="b">
        <f t="shared" si="13"/>
        <v>0</v>
      </c>
      <c r="AG2054" s="20" t="b">
        <f t="shared" si="14"/>
        <v>0</v>
      </c>
      <c r="AH2054" s="20" t="b">
        <f t="shared" si="15"/>
        <v>0</v>
      </c>
      <c r="AI2054" s="20" t="b">
        <f t="shared" si="16"/>
        <v>0</v>
      </c>
    </row>
    <row r="2055">
      <c r="A2055" s="14" t="s">
        <v>103</v>
      </c>
      <c r="B2055" s="14">
        <v>15000.0</v>
      </c>
      <c r="C2055" s="14" t="s">
        <v>62</v>
      </c>
      <c r="D2055" s="14">
        <v>4525.0</v>
      </c>
      <c r="E2055" s="14">
        <v>4521.0</v>
      </c>
      <c r="F2055" s="14">
        <v>4525.0</v>
      </c>
      <c r="G2055" s="14">
        <v>4521.0</v>
      </c>
      <c r="H2055" s="20" t="b">
        <f t="shared" si="1"/>
        <v>0</v>
      </c>
      <c r="I2055" s="21" t="b">
        <f t="shared" si="2"/>
        <v>0</v>
      </c>
      <c r="J2055" s="21" t="b">
        <f t="shared" si="3"/>
        <v>0</v>
      </c>
      <c r="K2055" s="21" t="b">
        <f t="shared" si="4"/>
        <v>0</v>
      </c>
      <c r="AB2055" s="20" t="b">
        <f t="shared" si="10"/>
        <v>0</v>
      </c>
      <c r="AC2055" s="20" t="b">
        <f t="shared" si="11"/>
        <v>0</v>
      </c>
      <c r="AD2055" s="20" t="b">
        <f t="shared" si="12"/>
        <v>0</v>
      </c>
      <c r="AE2055" s="20" t="b">
        <f t="shared" si="13"/>
        <v>0</v>
      </c>
      <c r="AG2055" s="20">
        <f t="shared" si="14"/>
        <v>4525</v>
      </c>
      <c r="AH2055" s="20">
        <f t="shared" si="15"/>
        <v>4521</v>
      </c>
      <c r="AI2055" s="20">
        <f t="shared" si="16"/>
        <v>4525</v>
      </c>
    </row>
    <row r="2056">
      <c r="A2056" s="14" t="s">
        <v>103</v>
      </c>
      <c r="B2056" s="14">
        <v>15000.0</v>
      </c>
      <c r="C2056" s="14" t="s">
        <v>63</v>
      </c>
      <c r="D2056" s="14">
        <v>4117.0</v>
      </c>
      <c r="E2056" s="14">
        <v>4113.0</v>
      </c>
      <c r="F2056" s="14">
        <v>4117.0</v>
      </c>
      <c r="G2056" s="14">
        <v>4113.0</v>
      </c>
      <c r="H2056" s="20" t="b">
        <f t="shared" si="1"/>
        <v>0</v>
      </c>
      <c r="I2056" s="21" t="b">
        <f t="shared" si="2"/>
        <v>0</v>
      </c>
      <c r="J2056" s="21" t="b">
        <f t="shared" si="3"/>
        <v>0</v>
      </c>
      <c r="K2056" s="21" t="b">
        <f t="shared" si="4"/>
        <v>0</v>
      </c>
      <c r="AB2056" s="20" t="b">
        <f t="shared" si="10"/>
        <v>0</v>
      </c>
      <c r="AC2056" s="20" t="b">
        <f t="shared" si="11"/>
        <v>0</v>
      </c>
      <c r="AD2056" s="20" t="b">
        <f t="shared" si="12"/>
        <v>0</v>
      </c>
      <c r="AE2056" s="20" t="b">
        <f t="shared" si="13"/>
        <v>0</v>
      </c>
      <c r="AG2056" s="20" t="b">
        <f t="shared" si="14"/>
        <v>0</v>
      </c>
      <c r="AH2056" s="20" t="b">
        <f t="shared" si="15"/>
        <v>0</v>
      </c>
      <c r="AI2056" s="20" t="b">
        <f t="shared" si="16"/>
        <v>0</v>
      </c>
    </row>
    <row r="2057">
      <c r="A2057" s="14" t="s">
        <v>103</v>
      </c>
      <c r="B2057" s="14">
        <v>15000.0</v>
      </c>
      <c r="C2057" s="14" t="s">
        <v>64</v>
      </c>
      <c r="D2057" s="14">
        <v>408.0</v>
      </c>
      <c r="E2057" s="14">
        <v>408.0</v>
      </c>
      <c r="F2057" s="14">
        <v>408.0</v>
      </c>
      <c r="G2057" s="14">
        <v>408.0</v>
      </c>
      <c r="H2057" s="20" t="b">
        <f t="shared" si="1"/>
        <v>0</v>
      </c>
      <c r="I2057" s="21" t="b">
        <f t="shared" si="2"/>
        <v>0</v>
      </c>
      <c r="J2057" s="21" t="b">
        <f t="shared" si="3"/>
        <v>0</v>
      </c>
      <c r="K2057" s="21" t="b">
        <f t="shared" si="4"/>
        <v>0</v>
      </c>
      <c r="AB2057" s="20" t="b">
        <f t="shared" si="10"/>
        <v>0</v>
      </c>
      <c r="AC2057" s="20" t="b">
        <f t="shared" si="11"/>
        <v>0</v>
      </c>
      <c r="AD2057" s="20" t="b">
        <f t="shared" si="12"/>
        <v>0</v>
      </c>
      <c r="AE2057" s="20" t="b">
        <f t="shared" si="13"/>
        <v>0</v>
      </c>
      <c r="AG2057" s="20" t="b">
        <f t="shared" si="14"/>
        <v>0</v>
      </c>
      <c r="AH2057" s="20" t="b">
        <f t="shared" si="15"/>
        <v>0</v>
      </c>
      <c r="AI2057" s="20" t="b">
        <f t="shared" si="16"/>
        <v>0</v>
      </c>
    </row>
    <row r="2058">
      <c r="A2058" s="14" t="s">
        <v>103</v>
      </c>
      <c r="B2058" s="14">
        <v>15000.0</v>
      </c>
      <c r="C2058" s="14" t="s">
        <v>65</v>
      </c>
      <c r="D2058" s="14">
        <v>408.0</v>
      </c>
      <c r="E2058" s="14">
        <v>408.0</v>
      </c>
      <c r="F2058" s="14">
        <v>408.0</v>
      </c>
      <c r="G2058" s="14">
        <v>408.0</v>
      </c>
      <c r="H2058" s="20" t="b">
        <f t="shared" si="1"/>
        <v>0</v>
      </c>
      <c r="I2058" s="21" t="b">
        <f t="shared" si="2"/>
        <v>0</v>
      </c>
      <c r="J2058" s="21" t="b">
        <f t="shared" si="3"/>
        <v>0</v>
      </c>
      <c r="K2058" s="21" t="b">
        <f t="shared" si="4"/>
        <v>0</v>
      </c>
      <c r="AB2058" s="20" t="b">
        <f t="shared" si="10"/>
        <v>0</v>
      </c>
      <c r="AC2058" s="20" t="b">
        <f t="shared" si="11"/>
        <v>0</v>
      </c>
      <c r="AD2058" s="20" t="b">
        <f t="shared" si="12"/>
        <v>0</v>
      </c>
      <c r="AE2058" s="20" t="b">
        <f t="shared" si="13"/>
        <v>0</v>
      </c>
      <c r="AG2058" s="20" t="b">
        <f t="shared" si="14"/>
        <v>0</v>
      </c>
      <c r="AH2058" s="20" t="b">
        <f t="shared" si="15"/>
        <v>0</v>
      </c>
      <c r="AI2058" s="20" t="b">
        <f t="shared" si="16"/>
        <v>0</v>
      </c>
    </row>
    <row r="2059">
      <c r="A2059" s="14" t="s">
        <v>103</v>
      </c>
      <c r="B2059" s="14">
        <v>15000.0</v>
      </c>
      <c r="C2059" s="14" t="s">
        <v>66</v>
      </c>
      <c r="D2059" s="14">
        <v>8287.0</v>
      </c>
      <c r="E2059" s="14">
        <v>8287.0</v>
      </c>
      <c r="F2059" s="14">
        <v>8287.0</v>
      </c>
      <c r="G2059" s="14">
        <v>8287.0</v>
      </c>
      <c r="H2059" s="20" t="b">
        <f t="shared" si="1"/>
        <v>0</v>
      </c>
      <c r="I2059" s="21" t="b">
        <f t="shared" si="2"/>
        <v>0</v>
      </c>
      <c r="J2059" s="21" t="b">
        <f t="shared" si="3"/>
        <v>0</v>
      </c>
      <c r="K2059" s="21" t="b">
        <f t="shared" si="4"/>
        <v>0</v>
      </c>
      <c r="AB2059" s="20" t="b">
        <f t="shared" si="10"/>
        <v>0</v>
      </c>
      <c r="AC2059" s="20" t="b">
        <f t="shared" si="11"/>
        <v>0</v>
      </c>
      <c r="AD2059" s="20" t="b">
        <f t="shared" si="12"/>
        <v>0</v>
      </c>
      <c r="AE2059" s="20" t="b">
        <f t="shared" si="13"/>
        <v>0</v>
      </c>
      <c r="AG2059" s="20" t="b">
        <f t="shared" si="14"/>
        <v>0</v>
      </c>
      <c r="AH2059" s="20" t="b">
        <f t="shared" si="15"/>
        <v>0</v>
      </c>
      <c r="AI2059" s="20" t="b">
        <f t="shared" si="16"/>
        <v>0</v>
      </c>
    </row>
    <row r="2060">
      <c r="A2060" s="14" t="s">
        <v>103</v>
      </c>
      <c r="B2060" s="14">
        <v>15000.0</v>
      </c>
      <c r="C2060" s="14" t="s">
        <v>67</v>
      </c>
      <c r="D2060" s="14">
        <v>8287.0</v>
      </c>
      <c r="E2060" s="14">
        <v>8287.0</v>
      </c>
      <c r="F2060" s="14">
        <v>8287.0</v>
      </c>
      <c r="G2060" s="14">
        <v>8287.0</v>
      </c>
      <c r="H2060" s="20" t="b">
        <f t="shared" si="1"/>
        <v>0</v>
      </c>
      <c r="I2060" s="21" t="b">
        <f t="shared" si="2"/>
        <v>0</v>
      </c>
      <c r="J2060" s="21" t="b">
        <f t="shared" si="3"/>
        <v>0</v>
      </c>
      <c r="K2060" s="21" t="b">
        <f t="shared" si="4"/>
        <v>0</v>
      </c>
      <c r="AB2060" s="20" t="b">
        <f t="shared" si="10"/>
        <v>0</v>
      </c>
      <c r="AC2060" s="20" t="b">
        <f t="shared" si="11"/>
        <v>0</v>
      </c>
      <c r="AD2060" s="20" t="b">
        <f t="shared" si="12"/>
        <v>0</v>
      </c>
      <c r="AE2060" s="20" t="b">
        <f t="shared" si="13"/>
        <v>0</v>
      </c>
      <c r="AG2060" s="20" t="b">
        <f t="shared" si="14"/>
        <v>0</v>
      </c>
      <c r="AH2060" s="20" t="b">
        <f t="shared" si="15"/>
        <v>0</v>
      </c>
      <c r="AI2060" s="20" t="b">
        <f t="shared" si="16"/>
        <v>0</v>
      </c>
    </row>
    <row r="2061">
      <c r="A2061" s="14" t="s">
        <v>103</v>
      </c>
      <c r="B2061" s="14">
        <v>15000.0</v>
      </c>
      <c r="C2061" s="14" t="s">
        <v>68</v>
      </c>
      <c r="D2061" s="14">
        <v>0.0</v>
      </c>
      <c r="E2061" s="14">
        <v>0.0</v>
      </c>
      <c r="F2061" s="14">
        <v>0.0</v>
      </c>
      <c r="G2061" s="14">
        <v>0.0</v>
      </c>
      <c r="H2061" s="20" t="b">
        <f t="shared" si="1"/>
        <v>0</v>
      </c>
      <c r="I2061" s="21" t="b">
        <f t="shared" si="2"/>
        <v>0</v>
      </c>
      <c r="J2061" s="21" t="b">
        <f t="shared" si="3"/>
        <v>0</v>
      </c>
      <c r="K2061" s="21" t="b">
        <f t="shared" si="4"/>
        <v>0</v>
      </c>
      <c r="AB2061" s="20" t="b">
        <f t="shared" si="10"/>
        <v>0</v>
      </c>
      <c r="AC2061" s="20" t="b">
        <f t="shared" si="11"/>
        <v>0</v>
      </c>
      <c r="AD2061" s="20" t="b">
        <f t="shared" si="12"/>
        <v>0</v>
      </c>
      <c r="AE2061" s="20" t="b">
        <f t="shared" si="13"/>
        <v>0</v>
      </c>
      <c r="AG2061" s="20" t="b">
        <f t="shared" si="14"/>
        <v>0</v>
      </c>
      <c r="AH2061" s="20" t="b">
        <f t="shared" si="15"/>
        <v>0</v>
      </c>
      <c r="AI2061" s="20" t="b">
        <f t="shared" si="16"/>
        <v>0</v>
      </c>
    </row>
    <row r="2062">
      <c r="A2062" s="14" t="s">
        <v>103</v>
      </c>
      <c r="B2062" s="14">
        <v>15000.0</v>
      </c>
      <c r="C2062" s="14" t="s">
        <v>69</v>
      </c>
      <c r="D2062" s="14">
        <v>0.0</v>
      </c>
      <c r="E2062" s="14">
        <v>0.0</v>
      </c>
      <c r="F2062" s="14">
        <v>0.0</v>
      </c>
      <c r="G2062" s="14">
        <v>0.0</v>
      </c>
      <c r="H2062" s="20" t="b">
        <f t="shared" si="1"/>
        <v>0</v>
      </c>
      <c r="I2062" s="21" t="b">
        <f t="shared" si="2"/>
        <v>0</v>
      </c>
      <c r="J2062" s="21" t="b">
        <f t="shared" si="3"/>
        <v>0</v>
      </c>
      <c r="K2062" s="21" t="b">
        <f t="shared" si="4"/>
        <v>0</v>
      </c>
      <c r="AB2062" s="20" t="b">
        <f t="shared" si="10"/>
        <v>0</v>
      </c>
      <c r="AC2062" s="20">
        <f t="shared" si="11"/>
        <v>0</v>
      </c>
      <c r="AD2062" s="20">
        <f t="shared" si="12"/>
        <v>0</v>
      </c>
      <c r="AE2062" s="20">
        <f t="shared" si="13"/>
        <v>0</v>
      </c>
      <c r="AG2062" s="20" t="b">
        <f t="shared" si="14"/>
        <v>0</v>
      </c>
      <c r="AH2062" s="20" t="b">
        <f t="shared" si="15"/>
        <v>0</v>
      </c>
      <c r="AI2062" s="20" t="b">
        <f t="shared" si="16"/>
        <v>0</v>
      </c>
    </row>
    <row r="2063">
      <c r="A2063" s="14" t="s">
        <v>103</v>
      </c>
      <c r="B2063" s="14">
        <v>15000.0</v>
      </c>
      <c r="C2063" s="14" t="s">
        <v>70</v>
      </c>
      <c r="D2063" s="14">
        <v>0.0</v>
      </c>
      <c r="E2063" s="14">
        <v>0.0</v>
      </c>
      <c r="F2063" s="14">
        <v>0.0</v>
      </c>
      <c r="G2063" s="14">
        <v>0.0</v>
      </c>
      <c r="H2063" s="20" t="b">
        <f t="shared" si="1"/>
        <v>0</v>
      </c>
      <c r="I2063" s="21" t="b">
        <f t="shared" si="2"/>
        <v>0</v>
      </c>
      <c r="J2063" s="21" t="b">
        <f t="shared" si="3"/>
        <v>0</v>
      </c>
      <c r="K2063" s="21" t="b">
        <f t="shared" si="4"/>
        <v>0</v>
      </c>
      <c r="AB2063" s="20" t="b">
        <f t="shared" si="10"/>
        <v>0</v>
      </c>
      <c r="AC2063" s="20" t="b">
        <f t="shared" si="11"/>
        <v>0</v>
      </c>
      <c r="AD2063" s="20" t="b">
        <f t="shared" si="12"/>
        <v>0</v>
      </c>
      <c r="AE2063" s="20" t="b">
        <f t="shared" si="13"/>
        <v>0</v>
      </c>
      <c r="AG2063" s="20" t="b">
        <f t="shared" si="14"/>
        <v>0</v>
      </c>
      <c r="AH2063" s="20" t="b">
        <f t="shared" si="15"/>
        <v>0</v>
      </c>
      <c r="AI2063" s="20" t="b">
        <f t="shared" si="16"/>
        <v>0</v>
      </c>
    </row>
    <row r="2064">
      <c r="A2064" s="14" t="s">
        <v>103</v>
      </c>
      <c r="B2064" s="14">
        <v>15000.0</v>
      </c>
      <c r="C2064" s="14" t="s">
        <v>71</v>
      </c>
      <c r="D2064" s="22">
        <v>0.0022453703703703702</v>
      </c>
      <c r="E2064" s="22">
        <v>0.0037731481481481483</v>
      </c>
      <c r="F2064" s="22">
        <v>0.0026041666666666665</v>
      </c>
      <c r="G2064" s="22">
        <v>0.002951388888888889</v>
      </c>
      <c r="H2064" s="20" t="b">
        <f t="shared" si="1"/>
        <v>0</v>
      </c>
      <c r="I2064" s="21" t="b">
        <f t="shared" si="2"/>
        <v>0</v>
      </c>
      <c r="J2064" s="21" t="b">
        <f t="shared" si="3"/>
        <v>0</v>
      </c>
      <c r="K2064" s="21" t="b">
        <f t="shared" si="4"/>
        <v>0</v>
      </c>
      <c r="AB2064" s="20" t="b">
        <f t="shared" si="10"/>
        <v>0</v>
      </c>
      <c r="AC2064" s="20" t="b">
        <f t="shared" si="11"/>
        <v>0</v>
      </c>
      <c r="AD2064" s="20" t="b">
        <f t="shared" si="12"/>
        <v>0</v>
      </c>
      <c r="AE2064" s="20" t="b">
        <f t="shared" si="13"/>
        <v>0</v>
      </c>
      <c r="AG2064" s="20" t="b">
        <f t="shared" si="14"/>
        <v>0</v>
      </c>
      <c r="AH2064" s="20" t="b">
        <f t="shared" si="15"/>
        <v>0</v>
      </c>
      <c r="AI2064" s="20" t="b">
        <f t="shared" si="16"/>
        <v>0</v>
      </c>
    </row>
    <row r="2065">
      <c r="A2065" s="14" t="s">
        <v>103</v>
      </c>
      <c r="B2065" s="14">
        <v>15000.0</v>
      </c>
      <c r="C2065" s="14" t="s">
        <v>72</v>
      </c>
      <c r="D2065" s="22">
        <v>0.004050925925925926</v>
      </c>
      <c r="E2065" s="22">
        <v>0.005567129629629629</v>
      </c>
      <c r="F2065" s="22">
        <v>0.003923611111111111</v>
      </c>
      <c r="G2065" s="22">
        <v>0.0051736111111111115</v>
      </c>
      <c r="H2065" s="20" t="b">
        <f t="shared" si="1"/>
        <v>0</v>
      </c>
      <c r="I2065" s="21" t="b">
        <f t="shared" si="2"/>
        <v>0</v>
      </c>
      <c r="J2065" s="21" t="b">
        <f t="shared" si="3"/>
        <v>0</v>
      </c>
      <c r="K2065" s="21" t="b">
        <f t="shared" si="4"/>
        <v>0</v>
      </c>
      <c r="AB2065" s="20" t="b">
        <f t="shared" si="10"/>
        <v>0</v>
      </c>
      <c r="AC2065" s="20" t="b">
        <f t="shared" si="11"/>
        <v>0</v>
      </c>
      <c r="AD2065" s="20" t="b">
        <f t="shared" si="12"/>
        <v>0</v>
      </c>
      <c r="AE2065" s="20" t="b">
        <f t="shared" si="13"/>
        <v>0</v>
      </c>
      <c r="AG2065" s="20" t="b">
        <f t="shared" si="14"/>
        <v>0</v>
      </c>
      <c r="AH2065" s="20" t="b">
        <f t="shared" si="15"/>
        <v>0</v>
      </c>
      <c r="AI2065" s="20" t="b">
        <f t="shared" si="16"/>
        <v>0</v>
      </c>
    </row>
    <row r="2066">
      <c r="A2066" s="14" t="s">
        <v>103</v>
      </c>
      <c r="B2066" s="14">
        <v>15000.0</v>
      </c>
      <c r="C2066" s="14" t="s">
        <v>71</v>
      </c>
      <c r="D2066" s="14">
        <v>3736.668</v>
      </c>
      <c r="E2066" s="14">
        <v>3736.547</v>
      </c>
      <c r="F2066" s="14">
        <v>3739.078</v>
      </c>
      <c r="G2066" s="14">
        <v>3738.289</v>
      </c>
      <c r="H2066" s="20" t="b">
        <f t="shared" si="1"/>
        <v>0</v>
      </c>
      <c r="I2066" s="21" t="b">
        <f t="shared" si="2"/>
        <v>0</v>
      </c>
      <c r="J2066" s="21" t="b">
        <f t="shared" si="3"/>
        <v>0</v>
      </c>
      <c r="K2066" s="21" t="b">
        <f t="shared" si="4"/>
        <v>0</v>
      </c>
      <c r="AB2066" s="20" t="b">
        <f t="shared" si="10"/>
        <v>0</v>
      </c>
      <c r="AC2066" s="20" t="b">
        <f t="shared" si="11"/>
        <v>0</v>
      </c>
      <c r="AD2066" s="20" t="b">
        <f t="shared" si="12"/>
        <v>0</v>
      </c>
      <c r="AE2066" s="20" t="b">
        <f t="shared" si="13"/>
        <v>0</v>
      </c>
      <c r="AG2066" s="20" t="b">
        <f t="shared" si="14"/>
        <v>0</v>
      </c>
      <c r="AH2066" s="20" t="b">
        <f t="shared" si="15"/>
        <v>0</v>
      </c>
      <c r="AI2066" s="20" t="b">
        <f t="shared" si="16"/>
        <v>0</v>
      </c>
    </row>
    <row r="2067">
      <c r="A2067" s="14" t="s">
        <v>103</v>
      </c>
      <c r="B2067" s="14">
        <v>15000.0</v>
      </c>
      <c r="C2067" s="14" t="s">
        <v>72</v>
      </c>
      <c r="D2067" s="14">
        <v>4090.035</v>
      </c>
      <c r="E2067" s="14">
        <v>4076.602</v>
      </c>
      <c r="F2067" s="14">
        <v>4088.383</v>
      </c>
      <c r="G2067" s="14">
        <v>4074.375</v>
      </c>
      <c r="H2067" s="20" t="b">
        <f t="shared" si="1"/>
        <v>0</v>
      </c>
      <c r="I2067" s="21" t="b">
        <f t="shared" si="2"/>
        <v>0</v>
      </c>
      <c r="J2067" s="21" t="b">
        <f t="shared" si="3"/>
        <v>0</v>
      </c>
      <c r="K2067" s="21" t="b">
        <f t="shared" si="4"/>
        <v>0</v>
      </c>
      <c r="AB2067" s="20" t="b">
        <f t="shared" si="10"/>
        <v>0</v>
      </c>
      <c r="AC2067" s="20" t="b">
        <f t="shared" si="11"/>
        <v>0</v>
      </c>
      <c r="AD2067" s="20" t="b">
        <f t="shared" si="12"/>
        <v>0</v>
      </c>
      <c r="AE2067" s="20" t="b">
        <f t="shared" si="13"/>
        <v>0</v>
      </c>
      <c r="AG2067" s="20" t="b">
        <f t="shared" si="14"/>
        <v>0</v>
      </c>
      <c r="AH2067" s="20" t="b">
        <f t="shared" si="15"/>
        <v>0</v>
      </c>
      <c r="AI2067" s="20" t="b">
        <f t="shared" si="16"/>
        <v>0</v>
      </c>
    </row>
    <row r="2068">
      <c r="A2068" s="14" t="s">
        <v>103</v>
      </c>
      <c r="B2068" s="14">
        <v>15000.0</v>
      </c>
      <c r="C2068" s="14" t="s">
        <v>73</v>
      </c>
      <c r="D2068" s="14" t="s">
        <v>74</v>
      </c>
      <c r="E2068" s="14" t="s">
        <v>74</v>
      </c>
      <c r="F2068" s="14" t="s">
        <v>74</v>
      </c>
      <c r="G2068" s="14" t="s">
        <v>74</v>
      </c>
      <c r="H2068" s="20" t="b">
        <f t="shared" si="1"/>
        <v>0</v>
      </c>
      <c r="I2068" s="21" t="b">
        <f t="shared" si="2"/>
        <v>0</v>
      </c>
      <c r="J2068" s="21" t="b">
        <f t="shared" si="3"/>
        <v>0</v>
      </c>
      <c r="K2068" s="21" t="b">
        <f t="shared" si="4"/>
        <v>0</v>
      </c>
      <c r="AB2068" s="20" t="b">
        <f t="shared" si="10"/>
        <v>0</v>
      </c>
      <c r="AC2068" s="20" t="b">
        <f t="shared" si="11"/>
        <v>0</v>
      </c>
      <c r="AD2068" s="20" t="b">
        <f t="shared" si="12"/>
        <v>0</v>
      </c>
      <c r="AE2068" s="20" t="b">
        <f t="shared" si="13"/>
        <v>0</v>
      </c>
      <c r="AG2068" s="20" t="b">
        <f t="shared" si="14"/>
        <v>0</v>
      </c>
      <c r="AH2068" s="20" t="b">
        <f t="shared" si="15"/>
        <v>0</v>
      </c>
      <c r="AI2068" s="20" t="b">
        <f t="shared" si="16"/>
        <v>0</v>
      </c>
    </row>
    <row r="2069">
      <c r="A2069" s="14" t="s">
        <v>103</v>
      </c>
      <c r="B2069" s="14">
        <v>15000.0</v>
      </c>
      <c r="C2069" s="14" t="s">
        <v>75</v>
      </c>
      <c r="D2069" s="14">
        <v>-2.843</v>
      </c>
      <c r="E2069" s="14">
        <v>-2.306</v>
      </c>
      <c r="F2069" s="14">
        <v>-2.843</v>
      </c>
      <c r="G2069" s="14">
        <v>-2.306</v>
      </c>
      <c r="H2069" s="20">
        <f t="shared" si="1"/>
        <v>17843</v>
      </c>
      <c r="I2069" s="21">
        <f t="shared" si="2"/>
        <v>17306</v>
      </c>
      <c r="J2069" s="21">
        <f t="shared" si="3"/>
        <v>17843</v>
      </c>
      <c r="K2069" s="21">
        <f t="shared" si="4"/>
        <v>17306</v>
      </c>
      <c r="AB2069" s="20" t="b">
        <f t="shared" si="10"/>
        <v>0</v>
      </c>
      <c r="AC2069" s="20" t="b">
        <f t="shared" si="11"/>
        <v>0</v>
      </c>
      <c r="AD2069" s="20" t="b">
        <f t="shared" si="12"/>
        <v>0</v>
      </c>
      <c r="AE2069" s="20" t="b">
        <f t="shared" si="13"/>
        <v>0</v>
      </c>
      <c r="AG2069" s="20" t="b">
        <f t="shared" si="14"/>
        <v>0</v>
      </c>
      <c r="AH2069" s="20" t="b">
        <f t="shared" si="15"/>
        <v>0</v>
      </c>
      <c r="AI2069" s="20" t="b">
        <f t="shared" si="16"/>
        <v>0</v>
      </c>
    </row>
    <row r="2070">
      <c r="A2070" s="14" t="s">
        <v>103</v>
      </c>
      <c r="B2070" s="14">
        <v>15000.0</v>
      </c>
      <c r="C2070" s="14" t="s">
        <v>76</v>
      </c>
      <c r="D2070" s="14" t="s">
        <v>61</v>
      </c>
      <c r="E2070" s="14" t="s">
        <v>61</v>
      </c>
      <c r="F2070" s="14" t="s">
        <v>61</v>
      </c>
      <c r="G2070" s="14" t="s">
        <v>61</v>
      </c>
      <c r="H2070" s="20" t="b">
        <f t="shared" si="1"/>
        <v>0</v>
      </c>
      <c r="I2070" s="21" t="b">
        <f t="shared" si="2"/>
        <v>0</v>
      </c>
      <c r="J2070" s="21" t="b">
        <f t="shared" si="3"/>
        <v>0</v>
      </c>
      <c r="K2070" s="21" t="b">
        <f t="shared" si="4"/>
        <v>0</v>
      </c>
      <c r="AB2070" s="20" t="b">
        <f t="shared" si="10"/>
        <v>0</v>
      </c>
      <c r="AC2070" s="20" t="b">
        <f t="shared" si="11"/>
        <v>0</v>
      </c>
      <c r="AD2070" s="20" t="b">
        <f t="shared" si="12"/>
        <v>0</v>
      </c>
      <c r="AE2070" s="20" t="b">
        <f t="shared" si="13"/>
        <v>0</v>
      </c>
      <c r="AG2070" s="20" t="b">
        <f t="shared" si="14"/>
        <v>0</v>
      </c>
      <c r="AH2070" s="20" t="b">
        <f t="shared" si="15"/>
        <v>0</v>
      </c>
      <c r="AI2070" s="20" t="b">
        <f t="shared" si="16"/>
        <v>0</v>
      </c>
    </row>
    <row r="2071">
      <c r="A2071" s="14" t="s">
        <v>103</v>
      </c>
      <c r="B2071" s="14">
        <v>15000.0</v>
      </c>
      <c r="C2071" s="14" t="s">
        <v>77</v>
      </c>
      <c r="D2071" s="14" t="s">
        <v>61</v>
      </c>
      <c r="E2071" s="14" t="s">
        <v>61</v>
      </c>
      <c r="F2071" s="14" t="s">
        <v>61</v>
      </c>
      <c r="G2071" s="14" t="s">
        <v>61</v>
      </c>
      <c r="H2071" s="20" t="b">
        <f t="shared" si="1"/>
        <v>0</v>
      </c>
      <c r="I2071" s="21" t="b">
        <f t="shared" si="2"/>
        <v>0</v>
      </c>
      <c r="J2071" s="21" t="b">
        <f t="shared" si="3"/>
        <v>0</v>
      </c>
      <c r="K2071" s="21" t="b">
        <f t="shared" si="4"/>
        <v>0</v>
      </c>
      <c r="AB2071" s="20" t="b">
        <f t="shared" si="10"/>
        <v>0</v>
      </c>
      <c r="AC2071" s="20" t="b">
        <f t="shared" si="11"/>
        <v>0</v>
      </c>
      <c r="AD2071" s="20" t="b">
        <f t="shared" si="12"/>
        <v>0</v>
      </c>
      <c r="AE2071" s="20" t="b">
        <f t="shared" si="13"/>
        <v>0</v>
      </c>
      <c r="AG2071" s="20" t="b">
        <f t="shared" si="14"/>
        <v>0</v>
      </c>
      <c r="AH2071" s="20" t="b">
        <f t="shared" si="15"/>
        <v>0</v>
      </c>
      <c r="AI2071" s="20" t="b">
        <f t="shared" si="16"/>
        <v>0</v>
      </c>
    </row>
    <row r="2072">
      <c r="A2072" s="14" t="s">
        <v>103</v>
      </c>
      <c r="B2072" s="14">
        <v>16875.0</v>
      </c>
      <c r="C2072" s="14" t="s">
        <v>60</v>
      </c>
      <c r="D2072" s="14" t="s">
        <v>61</v>
      </c>
      <c r="E2072" s="14" t="s">
        <v>61</v>
      </c>
      <c r="F2072" s="14" t="s">
        <v>61</v>
      </c>
      <c r="G2072" s="14" t="s">
        <v>61</v>
      </c>
      <c r="H2072" s="20" t="b">
        <f t="shared" si="1"/>
        <v>0</v>
      </c>
      <c r="I2072" s="21" t="b">
        <f t="shared" si="2"/>
        <v>0</v>
      </c>
      <c r="J2072" s="21" t="b">
        <f t="shared" si="3"/>
        <v>0</v>
      </c>
      <c r="K2072" s="21" t="b">
        <f t="shared" si="4"/>
        <v>0</v>
      </c>
      <c r="AB2072" s="20" t="b">
        <f t="shared" si="10"/>
        <v>0</v>
      </c>
      <c r="AC2072" s="20" t="b">
        <f t="shared" si="11"/>
        <v>0</v>
      </c>
      <c r="AD2072" s="20" t="b">
        <f t="shared" si="12"/>
        <v>0</v>
      </c>
      <c r="AE2072" s="20" t="b">
        <f t="shared" si="13"/>
        <v>0</v>
      </c>
      <c r="AG2072" s="20" t="b">
        <f t="shared" si="14"/>
        <v>0</v>
      </c>
      <c r="AH2072" s="20" t="b">
        <f t="shared" si="15"/>
        <v>0</v>
      </c>
      <c r="AI2072" s="20" t="b">
        <f t="shared" si="16"/>
        <v>0</v>
      </c>
    </row>
    <row r="2073">
      <c r="A2073" s="14" t="s">
        <v>103</v>
      </c>
      <c r="B2073" s="14">
        <v>16875.0</v>
      </c>
      <c r="C2073" s="14" t="s">
        <v>62</v>
      </c>
      <c r="D2073" s="14">
        <v>4520.0</v>
      </c>
      <c r="E2073" s="14">
        <v>4512.0</v>
      </c>
      <c r="F2073" s="14">
        <v>4520.0</v>
      </c>
      <c r="G2073" s="14">
        <v>4512.0</v>
      </c>
      <c r="H2073" s="20" t="b">
        <f t="shared" si="1"/>
        <v>0</v>
      </c>
      <c r="I2073" s="21" t="b">
        <f t="shared" si="2"/>
        <v>0</v>
      </c>
      <c r="J2073" s="21" t="b">
        <f t="shared" si="3"/>
        <v>0</v>
      </c>
      <c r="K2073" s="21" t="b">
        <f t="shared" si="4"/>
        <v>0</v>
      </c>
      <c r="AB2073" s="20" t="b">
        <f t="shared" si="10"/>
        <v>0</v>
      </c>
      <c r="AC2073" s="20" t="b">
        <f t="shared" si="11"/>
        <v>0</v>
      </c>
      <c r="AD2073" s="20" t="b">
        <f t="shared" si="12"/>
        <v>0</v>
      </c>
      <c r="AE2073" s="20" t="b">
        <f t="shared" si="13"/>
        <v>0</v>
      </c>
      <c r="AG2073" s="20">
        <f t="shared" si="14"/>
        <v>4520</v>
      </c>
      <c r="AH2073" s="20">
        <f t="shared" si="15"/>
        <v>4512</v>
      </c>
      <c r="AI2073" s="20">
        <f t="shared" si="16"/>
        <v>4520</v>
      </c>
    </row>
    <row r="2074">
      <c r="A2074" s="14" t="s">
        <v>103</v>
      </c>
      <c r="B2074" s="14">
        <v>16875.0</v>
      </c>
      <c r="C2074" s="14" t="s">
        <v>63</v>
      </c>
      <c r="D2074" s="14">
        <v>4112.0</v>
      </c>
      <c r="E2074" s="14">
        <v>4104.0</v>
      </c>
      <c r="F2074" s="14">
        <v>4112.0</v>
      </c>
      <c r="G2074" s="14">
        <v>4104.0</v>
      </c>
      <c r="H2074" s="20" t="b">
        <f t="shared" si="1"/>
        <v>0</v>
      </c>
      <c r="I2074" s="21" t="b">
        <f t="shared" si="2"/>
        <v>0</v>
      </c>
      <c r="J2074" s="21" t="b">
        <f t="shared" si="3"/>
        <v>0</v>
      </c>
      <c r="K2074" s="21" t="b">
        <f t="shared" si="4"/>
        <v>0</v>
      </c>
      <c r="AB2074" s="20" t="b">
        <f t="shared" si="10"/>
        <v>0</v>
      </c>
      <c r="AC2074" s="20" t="b">
        <f t="shared" si="11"/>
        <v>0</v>
      </c>
      <c r="AD2074" s="20" t="b">
        <f t="shared" si="12"/>
        <v>0</v>
      </c>
      <c r="AE2074" s="20" t="b">
        <f t="shared" si="13"/>
        <v>0</v>
      </c>
      <c r="AG2074" s="20" t="b">
        <f t="shared" si="14"/>
        <v>0</v>
      </c>
      <c r="AH2074" s="20" t="b">
        <f t="shared" si="15"/>
        <v>0</v>
      </c>
      <c r="AI2074" s="20" t="b">
        <f t="shared" si="16"/>
        <v>0</v>
      </c>
    </row>
    <row r="2075">
      <c r="A2075" s="14" t="s">
        <v>103</v>
      </c>
      <c r="B2075" s="14">
        <v>16875.0</v>
      </c>
      <c r="C2075" s="14" t="s">
        <v>64</v>
      </c>
      <c r="D2075" s="14">
        <v>408.0</v>
      </c>
      <c r="E2075" s="14">
        <v>408.0</v>
      </c>
      <c r="F2075" s="14">
        <v>408.0</v>
      </c>
      <c r="G2075" s="14">
        <v>408.0</v>
      </c>
      <c r="H2075" s="20" t="b">
        <f t="shared" si="1"/>
        <v>0</v>
      </c>
      <c r="I2075" s="21" t="b">
        <f t="shared" si="2"/>
        <v>0</v>
      </c>
      <c r="J2075" s="21" t="b">
        <f t="shared" si="3"/>
        <v>0</v>
      </c>
      <c r="K2075" s="21" t="b">
        <f t="shared" si="4"/>
        <v>0</v>
      </c>
      <c r="AB2075" s="20" t="b">
        <f t="shared" si="10"/>
        <v>0</v>
      </c>
      <c r="AC2075" s="20" t="b">
        <f t="shared" si="11"/>
        <v>0</v>
      </c>
      <c r="AD2075" s="20" t="b">
        <f t="shared" si="12"/>
        <v>0</v>
      </c>
      <c r="AE2075" s="20" t="b">
        <f t="shared" si="13"/>
        <v>0</v>
      </c>
      <c r="AG2075" s="20" t="b">
        <f t="shared" si="14"/>
        <v>0</v>
      </c>
      <c r="AH2075" s="20" t="b">
        <f t="shared" si="15"/>
        <v>0</v>
      </c>
      <c r="AI2075" s="20" t="b">
        <f t="shared" si="16"/>
        <v>0</v>
      </c>
    </row>
    <row r="2076">
      <c r="A2076" s="14" t="s">
        <v>103</v>
      </c>
      <c r="B2076" s="14">
        <v>16875.0</v>
      </c>
      <c r="C2076" s="14" t="s">
        <v>65</v>
      </c>
      <c r="D2076" s="14">
        <v>408.0</v>
      </c>
      <c r="E2076" s="14">
        <v>408.0</v>
      </c>
      <c r="F2076" s="14">
        <v>408.0</v>
      </c>
      <c r="G2076" s="14">
        <v>408.0</v>
      </c>
      <c r="H2076" s="20" t="b">
        <f t="shared" si="1"/>
        <v>0</v>
      </c>
      <c r="I2076" s="21" t="b">
        <f t="shared" si="2"/>
        <v>0</v>
      </c>
      <c r="J2076" s="21" t="b">
        <f t="shared" si="3"/>
        <v>0</v>
      </c>
      <c r="K2076" s="21" t="b">
        <f t="shared" si="4"/>
        <v>0</v>
      </c>
      <c r="AB2076" s="20" t="b">
        <f t="shared" si="10"/>
        <v>0</v>
      </c>
      <c r="AC2076" s="20" t="b">
        <f t="shared" si="11"/>
        <v>0</v>
      </c>
      <c r="AD2076" s="20" t="b">
        <f t="shared" si="12"/>
        <v>0</v>
      </c>
      <c r="AE2076" s="20" t="b">
        <f t="shared" si="13"/>
        <v>0</v>
      </c>
      <c r="AG2076" s="20" t="b">
        <f t="shared" si="14"/>
        <v>0</v>
      </c>
      <c r="AH2076" s="20" t="b">
        <f t="shared" si="15"/>
        <v>0</v>
      </c>
      <c r="AI2076" s="20" t="b">
        <f t="shared" si="16"/>
        <v>0</v>
      </c>
    </row>
    <row r="2077">
      <c r="A2077" s="14" t="s">
        <v>103</v>
      </c>
      <c r="B2077" s="14">
        <v>16875.0</v>
      </c>
      <c r="C2077" s="14" t="s">
        <v>66</v>
      </c>
      <c r="D2077" s="14">
        <v>8287.0</v>
      </c>
      <c r="E2077" s="14">
        <v>8287.0</v>
      </c>
      <c r="F2077" s="14">
        <v>8287.0</v>
      </c>
      <c r="G2077" s="14">
        <v>8287.0</v>
      </c>
      <c r="H2077" s="20" t="b">
        <f t="shared" si="1"/>
        <v>0</v>
      </c>
      <c r="I2077" s="21" t="b">
        <f t="shared" si="2"/>
        <v>0</v>
      </c>
      <c r="J2077" s="21" t="b">
        <f t="shared" si="3"/>
        <v>0</v>
      </c>
      <c r="K2077" s="21" t="b">
        <f t="shared" si="4"/>
        <v>0</v>
      </c>
      <c r="AB2077" s="20" t="b">
        <f t="shared" si="10"/>
        <v>0</v>
      </c>
      <c r="AC2077" s="20" t="b">
        <f t="shared" si="11"/>
        <v>0</v>
      </c>
      <c r="AD2077" s="20" t="b">
        <f t="shared" si="12"/>
        <v>0</v>
      </c>
      <c r="AE2077" s="20" t="b">
        <f t="shared" si="13"/>
        <v>0</v>
      </c>
      <c r="AG2077" s="20" t="b">
        <f t="shared" si="14"/>
        <v>0</v>
      </c>
      <c r="AH2077" s="20" t="b">
        <f t="shared" si="15"/>
        <v>0</v>
      </c>
      <c r="AI2077" s="20" t="b">
        <f t="shared" si="16"/>
        <v>0</v>
      </c>
    </row>
    <row r="2078">
      <c r="A2078" s="14" t="s">
        <v>103</v>
      </c>
      <c r="B2078" s="14">
        <v>16875.0</v>
      </c>
      <c r="C2078" s="14" t="s">
        <v>67</v>
      </c>
      <c r="D2078" s="14">
        <v>8287.0</v>
      </c>
      <c r="E2078" s="14">
        <v>8287.0</v>
      </c>
      <c r="F2078" s="14">
        <v>8287.0</v>
      </c>
      <c r="G2078" s="14">
        <v>8287.0</v>
      </c>
      <c r="H2078" s="20" t="b">
        <f t="shared" si="1"/>
        <v>0</v>
      </c>
      <c r="I2078" s="21" t="b">
        <f t="shared" si="2"/>
        <v>0</v>
      </c>
      <c r="J2078" s="21" t="b">
        <f t="shared" si="3"/>
        <v>0</v>
      </c>
      <c r="K2078" s="21" t="b">
        <f t="shared" si="4"/>
        <v>0</v>
      </c>
      <c r="AB2078" s="20" t="b">
        <f t="shared" si="10"/>
        <v>0</v>
      </c>
      <c r="AC2078" s="20" t="b">
        <f t="shared" si="11"/>
        <v>0</v>
      </c>
      <c r="AD2078" s="20" t="b">
        <f t="shared" si="12"/>
        <v>0</v>
      </c>
      <c r="AE2078" s="20" t="b">
        <f t="shared" si="13"/>
        <v>0</v>
      </c>
      <c r="AG2078" s="20" t="b">
        <f t="shared" si="14"/>
        <v>0</v>
      </c>
      <c r="AH2078" s="20" t="b">
        <f t="shared" si="15"/>
        <v>0</v>
      </c>
      <c r="AI2078" s="20" t="b">
        <f t="shared" si="16"/>
        <v>0</v>
      </c>
    </row>
    <row r="2079">
      <c r="A2079" s="14" t="s">
        <v>103</v>
      </c>
      <c r="B2079" s="14">
        <v>16875.0</v>
      </c>
      <c r="C2079" s="14" t="s">
        <v>68</v>
      </c>
      <c r="D2079" s="14">
        <v>0.0</v>
      </c>
      <c r="E2079" s="14">
        <v>0.0</v>
      </c>
      <c r="F2079" s="14">
        <v>0.0</v>
      </c>
      <c r="G2079" s="14">
        <v>0.0</v>
      </c>
      <c r="H2079" s="20" t="b">
        <f t="shared" si="1"/>
        <v>0</v>
      </c>
      <c r="I2079" s="21" t="b">
        <f t="shared" si="2"/>
        <v>0</v>
      </c>
      <c r="J2079" s="21" t="b">
        <f t="shared" si="3"/>
        <v>0</v>
      </c>
      <c r="K2079" s="21" t="b">
        <f t="shared" si="4"/>
        <v>0</v>
      </c>
      <c r="AB2079" s="20" t="b">
        <f t="shared" si="10"/>
        <v>0</v>
      </c>
      <c r="AC2079" s="20" t="b">
        <f t="shared" si="11"/>
        <v>0</v>
      </c>
      <c r="AD2079" s="20" t="b">
        <f t="shared" si="12"/>
        <v>0</v>
      </c>
      <c r="AE2079" s="20" t="b">
        <f t="shared" si="13"/>
        <v>0</v>
      </c>
      <c r="AG2079" s="20" t="b">
        <f t="shared" si="14"/>
        <v>0</v>
      </c>
      <c r="AH2079" s="20" t="b">
        <f t="shared" si="15"/>
        <v>0</v>
      </c>
      <c r="AI2079" s="20" t="b">
        <f t="shared" si="16"/>
        <v>0</v>
      </c>
    </row>
    <row r="2080">
      <c r="A2080" s="14" t="s">
        <v>103</v>
      </c>
      <c r="B2080" s="14">
        <v>16875.0</v>
      </c>
      <c r="C2080" s="14" t="s">
        <v>69</v>
      </c>
      <c r="D2080" s="14">
        <v>0.0</v>
      </c>
      <c r="E2080" s="14">
        <v>0.0</v>
      </c>
      <c r="F2080" s="14">
        <v>0.0</v>
      </c>
      <c r="G2080" s="14">
        <v>0.0</v>
      </c>
      <c r="H2080" s="20" t="b">
        <f t="shared" si="1"/>
        <v>0</v>
      </c>
      <c r="I2080" s="21" t="b">
        <f t="shared" si="2"/>
        <v>0</v>
      </c>
      <c r="J2080" s="21" t="b">
        <f t="shared" si="3"/>
        <v>0</v>
      </c>
      <c r="K2080" s="21" t="b">
        <f t="shared" si="4"/>
        <v>0</v>
      </c>
      <c r="AB2080" s="20" t="b">
        <f t="shared" si="10"/>
        <v>0</v>
      </c>
      <c r="AC2080" s="20">
        <f t="shared" si="11"/>
        <v>0</v>
      </c>
      <c r="AD2080" s="20">
        <f t="shared" si="12"/>
        <v>0</v>
      </c>
      <c r="AE2080" s="20">
        <f t="shared" si="13"/>
        <v>0</v>
      </c>
      <c r="AG2080" s="20" t="b">
        <f t="shared" si="14"/>
        <v>0</v>
      </c>
      <c r="AH2080" s="20" t="b">
        <f t="shared" si="15"/>
        <v>0</v>
      </c>
      <c r="AI2080" s="20" t="b">
        <f t="shared" si="16"/>
        <v>0</v>
      </c>
    </row>
    <row r="2081">
      <c r="A2081" s="14" t="s">
        <v>103</v>
      </c>
      <c r="B2081" s="14">
        <v>16875.0</v>
      </c>
      <c r="C2081" s="14" t="s">
        <v>70</v>
      </c>
      <c r="D2081" s="14">
        <v>0.0</v>
      </c>
      <c r="E2081" s="14">
        <v>0.0</v>
      </c>
      <c r="F2081" s="14">
        <v>0.0</v>
      </c>
      <c r="G2081" s="14">
        <v>0.0</v>
      </c>
      <c r="H2081" s="20" t="b">
        <f t="shared" si="1"/>
        <v>0</v>
      </c>
      <c r="I2081" s="21" t="b">
        <f t="shared" si="2"/>
        <v>0</v>
      </c>
      <c r="J2081" s="21" t="b">
        <f t="shared" si="3"/>
        <v>0</v>
      </c>
      <c r="K2081" s="21" t="b">
        <f t="shared" si="4"/>
        <v>0</v>
      </c>
      <c r="AB2081" s="20" t="b">
        <f t="shared" si="10"/>
        <v>0</v>
      </c>
      <c r="AC2081" s="20" t="b">
        <f t="shared" si="11"/>
        <v>0</v>
      </c>
      <c r="AD2081" s="20" t="b">
        <f t="shared" si="12"/>
        <v>0</v>
      </c>
      <c r="AE2081" s="20" t="b">
        <f t="shared" si="13"/>
        <v>0</v>
      </c>
      <c r="AG2081" s="20" t="b">
        <f t="shared" si="14"/>
        <v>0</v>
      </c>
      <c r="AH2081" s="20" t="b">
        <f t="shared" si="15"/>
        <v>0</v>
      </c>
      <c r="AI2081" s="20" t="b">
        <f t="shared" si="16"/>
        <v>0</v>
      </c>
    </row>
    <row r="2082">
      <c r="A2082" s="14" t="s">
        <v>103</v>
      </c>
      <c r="B2082" s="14">
        <v>16875.0</v>
      </c>
      <c r="C2082" s="14" t="s">
        <v>71</v>
      </c>
      <c r="D2082" s="22">
        <v>0.002905092592592593</v>
      </c>
      <c r="E2082" s="22">
        <v>0.002395833333333333</v>
      </c>
      <c r="F2082" s="22">
        <v>0.0027430555555555554</v>
      </c>
      <c r="G2082" s="22">
        <v>0.0022569444444444442</v>
      </c>
      <c r="H2082" s="20" t="b">
        <f t="shared" si="1"/>
        <v>0</v>
      </c>
      <c r="I2082" s="21" t="b">
        <f t="shared" si="2"/>
        <v>0</v>
      </c>
      <c r="J2082" s="21" t="b">
        <f t="shared" si="3"/>
        <v>0</v>
      </c>
      <c r="K2082" s="21" t="b">
        <f t="shared" si="4"/>
        <v>0</v>
      </c>
      <c r="AB2082" s="20" t="b">
        <f t="shared" si="10"/>
        <v>0</v>
      </c>
      <c r="AC2082" s="20" t="b">
        <f t="shared" si="11"/>
        <v>0</v>
      </c>
      <c r="AD2082" s="20" t="b">
        <f t="shared" si="12"/>
        <v>0</v>
      </c>
      <c r="AE2082" s="20" t="b">
        <f t="shared" si="13"/>
        <v>0</v>
      </c>
      <c r="AG2082" s="20" t="b">
        <f t="shared" si="14"/>
        <v>0</v>
      </c>
      <c r="AH2082" s="20" t="b">
        <f t="shared" si="15"/>
        <v>0</v>
      </c>
      <c r="AI2082" s="20" t="b">
        <f t="shared" si="16"/>
        <v>0</v>
      </c>
    </row>
    <row r="2083">
      <c r="A2083" s="14" t="s">
        <v>103</v>
      </c>
      <c r="B2083" s="14">
        <v>16875.0</v>
      </c>
      <c r="C2083" s="14" t="s">
        <v>72</v>
      </c>
      <c r="D2083" s="22">
        <v>0.004027777777777778</v>
      </c>
      <c r="E2083" s="22">
        <v>0.003923611111111111</v>
      </c>
      <c r="F2083" s="22">
        <v>0.0038773148148148148</v>
      </c>
      <c r="G2083" s="22">
        <v>0.0038657407407407408</v>
      </c>
      <c r="H2083" s="20" t="b">
        <f t="shared" si="1"/>
        <v>0</v>
      </c>
      <c r="I2083" s="21" t="b">
        <f t="shared" si="2"/>
        <v>0</v>
      </c>
      <c r="J2083" s="21" t="b">
        <f t="shared" si="3"/>
        <v>0</v>
      </c>
      <c r="K2083" s="21" t="b">
        <f t="shared" si="4"/>
        <v>0</v>
      </c>
      <c r="AB2083" s="20" t="b">
        <f t="shared" si="10"/>
        <v>0</v>
      </c>
      <c r="AC2083" s="20" t="b">
        <f t="shared" si="11"/>
        <v>0</v>
      </c>
      <c r="AD2083" s="20" t="b">
        <f t="shared" si="12"/>
        <v>0</v>
      </c>
      <c r="AE2083" s="20" t="b">
        <f t="shared" si="13"/>
        <v>0</v>
      </c>
      <c r="AG2083" s="20" t="b">
        <f t="shared" si="14"/>
        <v>0</v>
      </c>
      <c r="AH2083" s="20" t="b">
        <f t="shared" si="15"/>
        <v>0</v>
      </c>
      <c r="AI2083" s="20" t="b">
        <f t="shared" si="16"/>
        <v>0</v>
      </c>
    </row>
    <row r="2084">
      <c r="A2084" s="14" t="s">
        <v>103</v>
      </c>
      <c r="B2084" s="14">
        <v>16875.0</v>
      </c>
      <c r="C2084" s="14" t="s">
        <v>71</v>
      </c>
      <c r="D2084" s="14">
        <v>3739.758</v>
      </c>
      <c r="E2084" s="14">
        <v>3739.223</v>
      </c>
      <c r="F2084" s="14">
        <v>3739.195</v>
      </c>
      <c r="G2084" s="14">
        <v>3740.047</v>
      </c>
      <c r="H2084" s="20" t="b">
        <f t="shared" si="1"/>
        <v>0</v>
      </c>
      <c r="I2084" s="21" t="b">
        <f t="shared" si="2"/>
        <v>0</v>
      </c>
      <c r="J2084" s="21" t="b">
        <f t="shared" si="3"/>
        <v>0</v>
      </c>
      <c r="K2084" s="21" t="b">
        <f t="shared" si="4"/>
        <v>0</v>
      </c>
      <c r="AB2084" s="20" t="b">
        <f t="shared" si="10"/>
        <v>0</v>
      </c>
      <c r="AC2084" s="20" t="b">
        <f t="shared" si="11"/>
        <v>0</v>
      </c>
      <c r="AD2084" s="20" t="b">
        <f t="shared" si="12"/>
        <v>0</v>
      </c>
      <c r="AE2084" s="20" t="b">
        <f t="shared" si="13"/>
        <v>0</v>
      </c>
      <c r="AG2084" s="20" t="b">
        <f t="shared" si="14"/>
        <v>0</v>
      </c>
      <c r="AH2084" s="20" t="b">
        <f t="shared" si="15"/>
        <v>0</v>
      </c>
      <c r="AI2084" s="20" t="b">
        <f t="shared" si="16"/>
        <v>0</v>
      </c>
    </row>
    <row r="2085">
      <c r="A2085" s="14" t="s">
        <v>103</v>
      </c>
      <c r="B2085" s="14">
        <v>16875.0</v>
      </c>
      <c r="C2085" s="14" t="s">
        <v>72</v>
      </c>
      <c r="D2085" s="14">
        <v>4082.844</v>
      </c>
      <c r="E2085" s="14">
        <v>4078.277</v>
      </c>
      <c r="F2085" s="14">
        <v>4076.281</v>
      </c>
      <c r="G2085" s="14">
        <v>4075.133</v>
      </c>
      <c r="H2085" s="20" t="b">
        <f t="shared" si="1"/>
        <v>0</v>
      </c>
      <c r="I2085" s="21" t="b">
        <f t="shared" si="2"/>
        <v>0</v>
      </c>
      <c r="J2085" s="21" t="b">
        <f t="shared" si="3"/>
        <v>0</v>
      </c>
      <c r="K2085" s="21" t="b">
        <f t="shared" si="4"/>
        <v>0</v>
      </c>
      <c r="AB2085" s="20" t="b">
        <f t="shared" si="10"/>
        <v>0</v>
      </c>
      <c r="AC2085" s="20" t="b">
        <f t="shared" si="11"/>
        <v>0</v>
      </c>
      <c r="AD2085" s="20" t="b">
        <f t="shared" si="12"/>
        <v>0</v>
      </c>
      <c r="AE2085" s="20" t="b">
        <f t="shared" si="13"/>
        <v>0</v>
      </c>
      <c r="AG2085" s="20" t="b">
        <f t="shared" si="14"/>
        <v>0</v>
      </c>
      <c r="AH2085" s="20" t="b">
        <f t="shared" si="15"/>
        <v>0</v>
      </c>
      <c r="AI2085" s="20" t="b">
        <f t="shared" si="16"/>
        <v>0</v>
      </c>
    </row>
    <row r="2086">
      <c r="A2086" s="14" t="s">
        <v>103</v>
      </c>
      <c r="B2086" s="14">
        <v>16875.0</v>
      </c>
      <c r="C2086" s="14" t="s">
        <v>73</v>
      </c>
      <c r="D2086" s="14" t="s">
        <v>74</v>
      </c>
      <c r="E2086" s="14" t="s">
        <v>74</v>
      </c>
      <c r="F2086" s="14" t="s">
        <v>74</v>
      </c>
      <c r="G2086" s="14" t="s">
        <v>74</v>
      </c>
      <c r="H2086" s="20" t="b">
        <f t="shared" si="1"/>
        <v>0</v>
      </c>
      <c r="I2086" s="21" t="b">
        <f t="shared" si="2"/>
        <v>0</v>
      </c>
      <c r="J2086" s="21" t="b">
        <f t="shared" si="3"/>
        <v>0</v>
      </c>
      <c r="K2086" s="21" t="b">
        <f t="shared" si="4"/>
        <v>0</v>
      </c>
      <c r="AB2086" s="20" t="b">
        <f t="shared" si="10"/>
        <v>0</v>
      </c>
      <c r="AC2086" s="20" t="b">
        <f t="shared" si="11"/>
        <v>0</v>
      </c>
      <c r="AD2086" s="20" t="b">
        <f t="shared" si="12"/>
        <v>0</v>
      </c>
      <c r="AE2086" s="20" t="b">
        <f t="shared" si="13"/>
        <v>0</v>
      </c>
      <c r="AG2086" s="20" t="b">
        <f t="shared" si="14"/>
        <v>0</v>
      </c>
      <c r="AH2086" s="20" t="b">
        <f t="shared" si="15"/>
        <v>0</v>
      </c>
      <c r="AI2086" s="20" t="b">
        <f t="shared" si="16"/>
        <v>0</v>
      </c>
    </row>
    <row r="2087">
      <c r="A2087" s="14" t="s">
        <v>103</v>
      </c>
      <c r="B2087" s="14">
        <v>16875.0</v>
      </c>
      <c r="C2087" s="14" t="s">
        <v>75</v>
      </c>
      <c r="D2087" s="14">
        <v>-0.492</v>
      </c>
      <c r="E2087" s="14">
        <v>-1.294</v>
      </c>
      <c r="F2087" s="14">
        <v>-0.492</v>
      </c>
      <c r="G2087" s="14">
        <v>-1.294</v>
      </c>
      <c r="H2087" s="20">
        <f t="shared" si="1"/>
        <v>17367</v>
      </c>
      <c r="I2087" s="21">
        <f t="shared" si="2"/>
        <v>18169</v>
      </c>
      <c r="J2087" s="21">
        <f t="shared" si="3"/>
        <v>17367</v>
      </c>
      <c r="K2087" s="21">
        <f t="shared" si="4"/>
        <v>18169</v>
      </c>
      <c r="AB2087" s="20" t="b">
        <f t="shared" si="10"/>
        <v>0</v>
      </c>
      <c r="AC2087" s="20" t="b">
        <f t="shared" si="11"/>
        <v>0</v>
      </c>
      <c r="AD2087" s="20" t="b">
        <f t="shared" si="12"/>
        <v>0</v>
      </c>
      <c r="AE2087" s="20" t="b">
        <f t="shared" si="13"/>
        <v>0</v>
      </c>
      <c r="AG2087" s="20" t="b">
        <f t="shared" si="14"/>
        <v>0</v>
      </c>
      <c r="AH2087" s="20" t="b">
        <f t="shared" si="15"/>
        <v>0</v>
      </c>
      <c r="AI2087" s="20" t="b">
        <f t="shared" si="16"/>
        <v>0</v>
      </c>
    </row>
    <row r="2088">
      <c r="A2088" s="14" t="s">
        <v>103</v>
      </c>
      <c r="B2088" s="14">
        <v>16875.0</v>
      </c>
      <c r="C2088" s="14" t="s">
        <v>76</v>
      </c>
      <c r="D2088" s="14" t="s">
        <v>61</v>
      </c>
      <c r="E2088" s="14" t="s">
        <v>61</v>
      </c>
      <c r="F2088" s="14" t="s">
        <v>61</v>
      </c>
      <c r="G2088" s="14" t="s">
        <v>61</v>
      </c>
      <c r="H2088" s="20" t="b">
        <f t="shared" si="1"/>
        <v>0</v>
      </c>
      <c r="I2088" s="21" t="b">
        <f t="shared" si="2"/>
        <v>0</v>
      </c>
      <c r="J2088" s="21" t="b">
        <f t="shared" si="3"/>
        <v>0</v>
      </c>
      <c r="K2088" s="21" t="b">
        <f t="shared" si="4"/>
        <v>0</v>
      </c>
      <c r="AB2088" s="20" t="b">
        <f t="shared" si="10"/>
        <v>0</v>
      </c>
      <c r="AC2088" s="20" t="b">
        <f t="shared" si="11"/>
        <v>0</v>
      </c>
      <c r="AD2088" s="20" t="b">
        <f t="shared" si="12"/>
        <v>0</v>
      </c>
      <c r="AE2088" s="20" t="b">
        <f t="shared" si="13"/>
        <v>0</v>
      </c>
      <c r="AG2088" s="20" t="b">
        <f t="shared" si="14"/>
        <v>0</v>
      </c>
      <c r="AH2088" s="20" t="b">
        <f t="shared" si="15"/>
        <v>0</v>
      </c>
      <c r="AI2088" s="20" t="b">
        <f t="shared" si="16"/>
        <v>0</v>
      </c>
    </row>
    <row r="2089">
      <c r="A2089" s="14" t="s">
        <v>103</v>
      </c>
      <c r="B2089" s="14">
        <v>16875.0</v>
      </c>
      <c r="C2089" s="14" t="s">
        <v>77</v>
      </c>
      <c r="D2089" s="14" t="s">
        <v>61</v>
      </c>
      <c r="E2089" s="14" t="s">
        <v>61</v>
      </c>
      <c r="F2089" s="14" t="s">
        <v>61</v>
      </c>
      <c r="G2089" s="14" t="s">
        <v>61</v>
      </c>
      <c r="H2089" s="20" t="b">
        <f t="shared" si="1"/>
        <v>0</v>
      </c>
      <c r="I2089" s="21" t="b">
        <f t="shared" si="2"/>
        <v>0</v>
      </c>
      <c r="J2089" s="21" t="b">
        <f t="shared" si="3"/>
        <v>0</v>
      </c>
      <c r="K2089" s="21" t="b">
        <f t="shared" si="4"/>
        <v>0</v>
      </c>
      <c r="AB2089" s="20" t="b">
        <f t="shared" si="10"/>
        <v>0</v>
      </c>
      <c r="AC2089" s="20" t="b">
        <f t="shared" si="11"/>
        <v>0</v>
      </c>
      <c r="AD2089" s="20" t="b">
        <f t="shared" si="12"/>
        <v>0</v>
      </c>
      <c r="AE2089" s="20" t="b">
        <f t="shared" si="13"/>
        <v>0</v>
      </c>
      <c r="AG2089" s="20" t="b">
        <f t="shared" si="14"/>
        <v>0</v>
      </c>
      <c r="AH2089" s="20" t="b">
        <f t="shared" si="15"/>
        <v>0</v>
      </c>
      <c r="AI2089" s="20" t="b">
        <f t="shared" si="16"/>
        <v>0</v>
      </c>
    </row>
    <row r="2090">
      <c r="A2090" s="14" t="s">
        <v>103</v>
      </c>
      <c r="B2090" s="14">
        <v>17812.0</v>
      </c>
      <c r="C2090" s="14" t="s">
        <v>60</v>
      </c>
      <c r="D2090" s="14" t="s">
        <v>61</v>
      </c>
      <c r="E2090" s="14" t="s">
        <v>61</v>
      </c>
      <c r="F2090" s="14" t="s">
        <v>61</v>
      </c>
      <c r="G2090" s="14" t="s">
        <v>61</v>
      </c>
      <c r="H2090" s="20" t="b">
        <f t="shared" si="1"/>
        <v>0</v>
      </c>
      <c r="I2090" s="21" t="b">
        <f t="shared" si="2"/>
        <v>0</v>
      </c>
      <c r="J2090" s="21" t="b">
        <f t="shared" si="3"/>
        <v>0</v>
      </c>
      <c r="K2090" s="21" t="b">
        <f t="shared" si="4"/>
        <v>0</v>
      </c>
      <c r="AB2090" s="20" t="b">
        <f t="shared" si="10"/>
        <v>0</v>
      </c>
      <c r="AC2090" s="20" t="b">
        <f t="shared" si="11"/>
        <v>0</v>
      </c>
      <c r="AD2090" s="20" t="b">
        <f t="shared" si="12"/>
        <v>0</v>
      </c>
      <c r="AE2090" s="20" t="b">
        <f t="shared" si="13"/>
        <v>0</v>
      </c>
      <c r="AG2090" s="20" t="b">
        <f t="shared" si="14"/>
        <v>0</v>
      </c>
      <c r="AH2090" s="20" t="b">
        <f t="shared" si="15"/>
        <v>0</v>
      </c>
      <c r="AI2090" s="20" t="b">
        <f t="shared" si="16"/>
        <v>0</v>
      </c>
    </row>
    <row r="2091">
      <c r="A2091" s="14" t="s">
        <v>103</v>
      </c>
      <c r="B2091" s="14">
        <v>17812.0</v>
      </c>
      <c r="C2091" s="14" t="s">
        <v>62</v>
      </c>
      <c r="D2091" s="14">
        <v>4514.0</v>
      </c>
      <c r="E2091" s="14">
        <v>4511.0</v>
      </c>
      <c r="F2091" s="14">
        <v>4514.0</v>
      </c>
      <c r="G2091" s="14">
        <v>4511.0</v>
      </c>
      <c r="H2091" s="20" t="b">
        <f t="shared" si="1"/>
        <v>0</v>
      </c>
      <c r="I2091" s="21" t="b">
        <f t="shared" si="2"/>
        <v>0</v>
      </c>
      <c r="J2091" s="21" t="b">
        <f t="shared" si="3"/>
        <v>0</v>
      </c>
      <c r="K2091" s="21" t="b">
        <f t="shared" si="4"/>
        <v>0</v>
      </c>
      <c r="AB2091" s="20" t="b">
        <f t="shared" si="10"/>
        <v>0</v>
      </c>
      <c r="AC2091" s="20" t="b">
        <f t="shared" si="11"/>
        <v>0</v>
      </c>
      <c r="AD2091" s="20" t="b">
        <f t="shared" si="12"/>
        <v>0</v>
      </c>
      <c r="AE2091" s="20" t="b">
        <f t="shared" si="13"/>
        <v>0</v>
      </c>
      <c r="AG2091" s="20">
        <f t="shared" si="14"/>
        <v>4514</v>
      </c>
      <c r="AH2091" s="20">
        <f t="shared" si="15"/>
        <v>4511</v>
      </c>
      <c r="AI2091" s="20">
        <f t="shared" si="16"/>
        <v>4514</v>
      </c>
    </row>
    <row r="2092">
      <c r="A2092" s="14" t="s">
        <v>103</v>
      </c>
      <c r="B2092" s="14">
        <v>17812.0</v>
      </c>
      <c r="C2092" s="14" t="s">
        <v>63</v>
      </c>
      <c r="D2092" s="14">
        <v>4106.0</v>
      </c>
      <c r="E2092" s="14">
        <v>4103.0</v>
      </c>
      <c r="F2092" s="14">
        <v>4106.0</v>
      </c>
      <c r="G2092" s="14">
        <v>4103.0</v>
      </c>
      <c r="H2092" s="20" t="b">
        <f t="shared" si="1"/>
        <v>0</v>
      </c>
      <c r="I2092" s="21" t="b">
        <f t="shared" si="2"/>
        <v>0</v>
      </c>
      <c r="J2092" s="21" t="b">
        <f t="shared" si="3"/>
        <v>0</v>
      </c>
      <c r="K2092" s="21" t="b">
        <f t="shared" si="4"/>
        <v>0</v>
      </c>
      <c r="AB2092" s="20" t="b">
        <f t="shared" si="10"/>
        <v>0</v>
      </c>
      <c r="AC2092" s="20" t="b">
        <f t="shared" si="11"/>
        <v>0</v>
      </c>
      <c r="AD2092" s="20" t="b">
        <f t="shared" si="12"/>
        <v>0</v>
      </c>
      <c r="AE2092" s="20" t="b">
        <f t="shared" si="13"/>
        <v>0</v>
      </c>
      <c r="AG2092" s="20" t="b">
        <f t="shared" si="14"/>
        <v>0</v>
      </c>
      <c r="AH2092" s="20" t="b">
        <f t="shared" si="15"/>
        <v>0</v>
      </c>
      <c r="AI2092" s="20" t="b">
        <f t="shared" si="16"/>
        <v>0</v>
      </c>
    </row>
    <row r="2093">
      <c r="A2093" s="14" t="s">
        <v>103</v>
      </c>
      <c r="B2093" s="14">
        <v>17812.0</v>
      </c>
      <c r="C2093" s="14" t="s">
        <v>64</v>
      </c>
      <c r="D2093" s="14">
        <v>408.0</v>
      </c>
      <c r="E2093" s="14">
        <v>408.0</v>
      </c>
      <c r="F2093" s="14">
        <v>408.0</v>
      </c>
      <c r="G2093" s="14">
        <v>408.0</v>
      </c>
      <c r="H2093" s="20" t="b">
        <f t="shared" si="1"/>
        <v>0</v>
      </c>
      <c r="I2093" s="21" t="b">
        <f t="shared" si="2"/>
        <v>0</v>
      </c>
      <c r="J2093" s="21" t="b">
        <f t="shared" si="3"/>
        <v>0</v>
      </c>
      <c r="K2093" s="21" t="b">
        <f t="shared" si="4"/>
        <v>0</v>
      </c>
      <c r="AB2093" s="20" t="b">
        <f t="shared" si="10"/>
        <v>0</v>
      </c>
      <c r="AC2093" s="20" t="b">
        <f t="shared" si="11"/>
        <v>0</v>
      </c>
      <c r="AD2093" s="20" t="b">
        <f t="shared" si="12"/>
        <v>0</v>
      </c>
      <c r="AE2093" s="20" t="b">
        <f t="shared" si="13"/>
        <v>0</v>
      </c>
      <c r="AG2093" s="20" t="b">
        <f t="shared" si="14"/>
        <v>0</v>
      </c>
      <c r="AH2093" s="20" t="b">
        <f t="shared" si="15"/>
        <v>0</v>
      </c>
      <c r="AI2093" s="20" t="b">
        <f t="shared" si="16"/>
        <v>0</v>
      </c>
    </row>
    <row r="2094">
      <c r="A2094" s="14" t="s">
        <v>103</v>
      </c>
      <c r="B2094" s="14">
        <v>17812.0</v>
      </c>
      <c r="C2094" s="14" t="s">
        <v>65</v>
      </c>
      <c r="D2094" s="14">
        <v>408.0</v>
      </c>
      <c r="E2094" s="14">
        <v>408.0</v>
      </c>
      <c r="F2094" s="14">
        <v>408.0</v>
      </c>
      <c r="G2094" s="14">
        <v>408.0</v>
      </c>
      <c r="H2094" s="20" t="b">
        <f t="shared" si="1"/>
        <v>0</v>
      </c>
      <c r="I2094" s="21" t="b">
        <f t="shared" si="2"/>
        <v>0</v>
      </c>
      <c r="J2094" s="21" t="b">
        <f t="shared" si="3"/>
        <v>0</v>
      </c>
      <c r="K2094" s="21" t="b">
        <f t="shared" si="4"/>
        <v>0</v>
      </c>
      <c r="AB2094" s="20" t="b">
        <f t="shared" si="10"/>
        <v>0</v>
      </c>
      <c r="AC2094" s="20" t="b">
        <f t="shared" si="11"/>
        <v>0</v>
      </c>
      <c r="AD2094" s="20" t="b">
        <f t="shared" si="12"/>
        <v>0</v>
      </c>
      <c r="AE2094" s="20" t="b">
        <f t="shared" si="13"/>
        <v>0</v>
      </c>
      <c r="AG2094" s="20" t="b">
        <f t="shared" si="14"/>
        <v>0</v>
      </c>
      <c r="AH2094" s="20" t="b">
        <f t="shared" si="15"/>
        <v>0</v>
      </c>
      <c r="AI2094" s="20" t="b">
        <f t="shared" si="16"/>
        <v>0</v>
      </c>
    </row>
    <row r="2095">
      <c r="A2095" s="14" t="s">
        <v>103</v>
      </c>
      <c r="B2095" s="14">
        <v>17812.0</v>
      </c>
      <c r="C2095" s="14" t="s">
        <v>66</v>
      </c>
      <c r="D2095" s="14">
        <v>8287.0</v>
      </c>
      <c r="E2095" s="14">
        <v>8287.0</v>
      </c>
      <c r="F2095" s="14">
        <v>8287.0</v>
      </c>
      <c r="G2095" s="14">
        <v>8287.0</v>
      </c>
      <c r="H2095" s="20" t="b">
        <f t="shared" si="1"/>
        <v>0</v>
      </c>
      <c r="I2095" s="21" t="b">
        <f t="shared" si="2"/>
        <v>0</v>
      </c>
      <c r="J2095" s="21" t="b">
        <f t="shared" si="3"/>
        <v>0</v>
      </c>
      <c r="K2095" s="21" t="b">
        <f t="shared" si="4"/>
        <v>0</v>
      </c>
      <c r="AB2095" s="20" t="b">
        <f t="shared" si="10"/>
        <v>0</v>
      </c>
      <c r="AC2095" s="20" t="b">
        <f t="shared" si="11"/>
        <v>0</v>
      </c>
      <c r="AD2095" s="20" t="b">
        <f t="shared" si="12"/>
        <v>0</v>
      </c>
      <c r="AE2095" s="20" t="b">
        <f t="shared" si="13"/>
        <v>0</v>
      </c>
      <c r="AG2095" s="20" t="b">
        <f t="shared" si="14"/>
        <v>0</v>
      </c>
      <c r="AH2095" s="20" t="b">
        <f t="shared" si="15"/>
        <v>0</v>
      </c>
      <c r="AI2095" s="20" t="b">
        <f t="shared" si="16"/>
        <v>0</v>
      </c>
    </row>
    <row r="2096">
      <c r="A2096" s="14" t="s">
        <v>103</v>
      </c>
      <c r="B2096" s="14">
        <v>17812.0</v>
      </c>
      <c r="C2096" s="14" t="s">
        <v>67</v>
      </c>
      <c r="D2096" s="14">
        <v>8287.0</v>
      </c>
      <c r="E2096" s="14">
        <v>8287.0</v>
      </c>
      <c r="F2096" s="14">
        <v>8287.0</v>
      </c>
      <c r="G2096" s="14">
        <v>8287.0</v>
      </c>
      <c r="H2096" s="20" t="b">
        <f t="shared" si="1"/>
        <v>0</v>
      </c>
      <c r="I2096" s="21" t="b">
        <f t="shared" si="2"/>
        <v>0</v>
      </c>
      <c r="J2096" s="21" t="b">
        <f t="shared" si="3"/>
        <v>0</v>
      </c>
      <c r="K2096" s="21" t="b">
        <f t="shared" si="4"/>
        <v>0</v>
      </c>
      <c r="AB2096" s="20" t="b">
        <f t="shared" si="10"/>
        <v>0</v>
      </c>
      <c r="AC2096" s="20" t="b">
        <f t="shared" si="11"/>
        <v>0</v>
      </c>
      <c r="AD2096" s="20" t="b">
        <f t="shared" si="12"/>
        <v>0</v>
      </c>
      <c r="AE2096" s="20" t="b">
        <f t="shared" si="13"/>
        <v>0</v>
      </c>
      <c r="AG2096" s="20" t="b">
        <f t="shared" si="14"/>
        <v>0</v>
      </c>
      <c r="AH2096" s="20" t="b">
        <f t="shared" si="15"/>
        <v>0</v>
      </c>
      <c r="AI2096" s="20" t="b">
        <f t="shared" si="16"/>
        <v>0</v>
      </c>
    </row>
    <row r="2097">
      <c r="A2097" s="14" t="s">
        <v>103</v>
      </c>
      <c r="B2097" s="14">
        <v>17812.0</v>
      </c>
      <c r="C2097" s="14" t="s">
        <v>68</v>
      </c>
      <c r="D2097" s="14">
        <v>0.0</v>
      </c>
      <c r="E2097" s="14">
        <v>0.0</v>
      </c>
      <c r="F2097" s="14">
        <v>0.0</v>
      </c>
      <c r="G2097" s="14">
        <v>0.0</v>
      </c>
      <c r="H2097" s="20" t="b">
        <f t="shared" si="1"/>
        <v>0</v>
      </c>
      <c r="I2097" s="21" t="b">
        <f t="shared" si="2"/>
        <v>0</v>
      </c>
      <c r="J2097" s="21" t="b">
        <f t="shared" si="3"/>
        <v>0</v>
      </c>
      <c r="K2097" s="21" t="b">
        <f t="shared" si="4"/>
        <v>0</v>
      </c>
      <c r="AB2097" s="20" t="b">
        <f t="shared" si="10"/>
        <v>0</v>
      </c>
      <c r="AC2097" s="20" t="b">
        <f t="shared" si="11"/>
        <v>0</v>
      </c>
      <c r="AD2097" s="20" t="b">
        <f t="shared" si="12"/>
        <v>0</v>
      </c>
      <c r="AE2097" s="20" t="b">
        <f t="shared" si="13"/>
        <v>0</v>
      </c>
      <c r="AG2097" s="20" t="b">
        <f t="shared" si="14"/>
        <v>0</v>
      </c>
      <c r="AH2097" s="20" t="b">
        <f t="shared" si="15"/>
        <v>0</v>
      </c>
      <c r="AI2097" s="20" t="b">
        <f t="shared" si="16"/>
        <v>0</v>
      </c>
    </row>
    <row r="2098">
      <c r="A2098" s="14" t="s">
        <v>103</v>
      </c>
      <c r="B2098" s="14">
        <v>17812.0</v>
      </c>
      <c r="C2098" s="14" t="s">
        <v>69</v>
      </c>
      <c r="D2098" s="14">
        <v>0.0</v>
      </c>
      <c r="E2098" s="14">
        <v>0.0</v>
      </c>
      <c r="F2098" s="14">
        <v>0.0</v>
      </c>
      <c r="G2098" s="14">
        <v>0.0</v>
      </c>
      <c r="H2098" s="20" t="b">
        <f t="shared" si="1"/>
        <v>0</v>
      </c>
      <c r="I2098" s="21" t="b">
        <f t="shared" si="2"/>
        <v>0</v>
      </c>
      <c r="J2098" s="21" t="b">
        <f t="shared" si="3"/>
        <v>0</v>
      </c>
      <c r="K2098" s="21" t="b">
        <f t="shared" si="4"/>
        <v>0</v>
      </c>
      <c r="AB2098" s="20" t="b">
        <f t="shared" si="10"/>
        <v>0</v>
      </c>
      <c r="AC2098" s="20">
        <f t="shared" si="11"/>
        <v>0</v>
      </c>
      <c r="AD2098" s="20">
        <f t="shared" si="12"/>
        <v>0</v>
      </c>
      <c r="AE2098" s="20">
        <f t="shared" si="13"/>
        <v>0</v>
      </c>
      <c r="AG2098" s="20" t="b">
        <f t="shared" si="14"/>
        <v>0</v>
      </c>
      <c r="AH2098" s="20" t="b">
        <f t="shared" si="15"/>
        <v>0</v>
      </c>
      <c r="AI2098" s="20" t="b">
        <f t="shared" si="16"/>
        <v>0</v>
      </c>
    </row>
    <row r="2099">
      <c r="A2099" s="14" t="s">
        <v>103</v>
      </c>
      <c r="B2099" s="14">
        <v>17812.0</v>
      </c>
      <c r="C2099" s="14" t="s">
        <v>70</v>
      </c>
      <c r="D2099" s="14">
        <v>0.0</v>
      </c>
      <c r="E2099" s="14">
        <v>0.0</v>
      </c>
      <c r="F2099" s="14">
        <v>0.0</v>
      </c>
      <c r="G2099" s="14">
        <v>0.0</v>
      </c>
      <c r="H2099" s="20" t="b">
        <f t="shared" si="1"/>
        <v>0</v>
      </c>
      <c r="I2099" s="21" t="b">
        <f t="shared" si="2"/>
        <v>0</v>
      </c>
      <c r="J2099" s="21" t="b">
        <f t="shared" si="3"/>
        <v>0</v>
      </c>
      <c r="K2099" s="21" t="b">
        <f t="shared" si="4"/>
        <v>0</v>
      </c>
      <c r="AB2099" s="20" t="b">
        <f t="shared" si="10"/>
        <v>0</v>
      </c>
      <c r="AC2099" s="20" t="b">
        <f t="shared" si="11"/>
        <v>0</v>
      </c>
      <c r="AD2099" s="20" t="b">
        <f t="shared" si="12"/>
        <v>0</v>
      </c>
      <c r="AE2099" s="20" t="b">
        <f t="shared" si="13"/>
        <v>0</v>
      </c>
      <c r="AG2099" s="20" t="b">
        <f t="shared" si="14"/>
        <v>0</v>
      </c>
      <c r="AH2099" s="20" t="b">
        <f t="shared" si="15"/>
        <v>0</v>
      </c>
      <c r="AI2099" s="20" t="b">
        <f t="shared" si="16"/>
        <v>0</v>
      </c>
    </row>
    <row r="2100">
      <c r="A2100" s="14" t="s">
        <v>103</v>
      </c>
      <c r="B2100" s="14">
        <v>17812.0</v>
      </c>
      <c r="C2100" s="14" t="s">
        <v>71</v>
      </c>
      <c r="D2100" s="22">
        <v>0.0017939814814814815</v>
      </c>
      <c r="E2100" s="22">
        <v>0.0019328703703703704</v>
      </c>
      <c r="F2100" s="22">
        <v>0.0019444444444444444</v>
      </c>
      <c r="G2100" s="22">
        <v>0.001875</v>
      </c>
      <c r="H2100" s="20" t="b">
        <f t="shared" si="1"/>
        <v>0</v>
      </c>
      <c r="I2100" s="21" t="b">
        <f t="shared" si="2"/>
        <v>0</v>
      </c>
      <c r="J2100" s="21" t="b">
        <f t="shared" si="3"/>
        <v>0</v>
      </c>
      <c r="K2100" s="21" t="b">
        <f t="shared" si="4"/>
        <v>0</v>
      </c>
      <c r="AB2100" s="20" t="b">
        <f t="shared" si="10"/>
        <v>0</v>
      </c>
      <c r="AC2100" s="20" t="b">
        <f t="shared" si="11"/>
        <v>0</v>
      </c>
      <c r="AD2100" s="20" t="b">
        <f t="shared" si="12"/>
        <v>0</v>
      </c>
      <c r="AE2100" s="20" t="b">
        <f t="shared" si="13"/>
        <v>0</v>
      </c>
      <c r="AG2100" s="20" t="b">
        <f t="shared" si="14"/>
        <v>0</v>
      </c>
      <c r="AH2100" s="20" t="b">
        <f t="shared" si="15"/>
        <v>0</v>
      </c>
      <c r="AI2100" s="20" t="b">
        <f t="shared" si="16"/>
        <v>0</v>
      </c>
    </row>
    <row r="2101">
      <c r="A2101" s="14" t="s">
        <v>103</v>
      </c>
      <c r="B2101" s="14">
        <v>17812.0</v>
      </c>
      <c r="C2101" s="14" t="s">
        <v>72</v>
      </c>
      <c r="D2101" s="22">
        <v>0.0036342592592592594</v>
      </c>
      <c r="E2101" s="22">
        <v>0.0021180555555555558</v>
      </c>
      <c r="F2101" s="22">
        <v>0.003761574074074074</v>
      </c>
      <c r="G2101" s="22">
        <v>0.0021064814814814813</v>
      </c>
      <c r="H2101" s="20" t="b">
        <f t="shared" si="1"/>
        <v>0</v>
      </c>
      <c r="I2101" s="21" t="b">
        <f t="shared" si="2"/>
        <v>0</v>
      </c>
      <c r="J2101" s="21" t="b">
        <f t="shared" si="3"/>
        <v>0</v>
      </c>
      <c r="K2101" s="21" t="b">
        <f t="shared" si="4"/>
        <v>0</v>
      </c>
      <c r="AB2101" s="20" t="b">
        <f t="shared" si="10"/>
        <v>0</v>
      </c>
      <c r="AC2101" s="20" t="b">
        <f t="shared" si="11"/>
        <v>0</v>
      </c>
      <c r="AD2101" s="20" t="b">
        <f t="shared" si="12"/>
        <v>0</v>
      </c>
      <c r="AE2101" s="20" t="b">
        <f t="shared" si="13"/>
        <v>0</v>
      </c>
      <c r="AG2101" s="20" t="b">
        <f t="shared" si="14"/>
        <v>0</v>
      </c>
      <c r="AH2101" s="20" t="b">
        <f t="shared" si="15"/>
        <v>0</v>
      </c>
      <c r="AI2101" s="20" t="b">
        <f t="shared" si="16"/>
        <v>0</v>
      </c>
    </row>
    <row r="2102">
      <c r="A2102" s="14" t="s">
        <v>103</v>
      </c>
      <c r="B2102" s="14">
        <v>17812.0</v>
      </c>
      <c r="C2102" s="14" t="s">
        <v>71</v>
      </c>
      <c r="D2102" s="14">
        <v>3732.562</v>
      </c>
      <c r="E2102" s="14">
        <v>3735.641</v>
      </c>
      <c r="F2102" s="14">
        <v>3734.109</v>
      </c>
      <c r="G2102" s="14">
        <v>3735.332</v>
      </c>
      <c r="H2102" s="20" t="b">
        <f t="shared" si="1"/>
        <v>0</v>
      </c>
      <c r="I2102" s="21" t="b">
        <f t="shared" si="2"/>
        <v>0</v>
      </c>
      <c r="J2102" s="21" t="b">
        <f t="shared" si="3"/>
        <v>0</v>
      </c>
      <c r="K2102" s="21" t="b">
        <f t="shared" si="4"/>
        <v>0</v>
      </c>
      <c r="AB2102" s="20" t="b">
        <f t="shared" si="10"/>
        <v>0</v>
      </c>
      <c r="AC2102" s="20" t="b">
        <f t="shared" si="11"/>
        <v>0</v>
      </c>
      <c r="AD2102" s="20" t="b">
        <f t="shared" si="12"/>
        <v>0</v>
      </c>
      <c r="AE2102" s="20" t="b">
        <f t="shared" si="13"/>
        <v>0</v>
      </c>
      <c r="AG2102" s="20" t="b">
        <f t="shared" si="14"/>
        <v>0</v>
      </c>
      <c r="AH2102" s="20" t="b">
        <f t="shared" si="15"/>
        <v>0</v>
      </c>
      <c r="AI2102" s="20" t="b">
        <f t="shared" si="16"/>
        <v>0</v>
      </c>
    </row>
    <row r="2103">
      <c r="A2103" s="14" t="s">
        <v>103</v>
      </c>
      <c r="B2103" s="14">
        <v>17812.0</v>
      </c>
      <c r="C2103" s="14" t="s">
        <v>72</v>
      </c>
      <c r="D2103" s="14">
        <v>4086.617</v>
      </c>
      <c r="E2103" s="14">
        <v>4043.621</v>
      </c>
      <c r="F2103" s="14">
        <v>4085.164</v>
      </c>
      <c r="G2103" s="14">
        <v>4042.344</v>
      </c>
      <c r="H2103" s="20" t="b">
        <f t="shared" si="1"/>
        <v>0</v>
      </c>
      <c r="I2103" s="21" t="b">
        <f t="shared" si="2"/>
        <v>0</v>
      </c>
      <c r="J2103" s="21" t="b">
        <f t="shared" si="3"/>
        <v>0</v>
      </c>
      <c r="K2103" s="21" t="b">
        <f t="shared" si="4"/>
        <v>0</v>
      </c>
      <c r="AB2103" s="20" t="b">
        <f t="shared" si="10"/>
        <v>0</v>
      </c>
      <c r="AC2103" s="20" t="b">
        <f t="shared" si="11"/>
        <v>0</v>
      </c>
      <c r="AD2103" s="20" t="b">
        <f t="shared" si="12"/>
        <v>0</v>
      </c>
      <c r="AE2103" s="20" t="b">
        <f t="shared" si="13"/>
        <v>0</v>
      </c>
      <c r="AG2103" s="20" t="b">
        <f t="shared" si="14"/>
        <v>0</v>
      </c>
      <c r="AH2103" s="20" t="b">
        <f t="shared" si="15"/>
        <v>0</v>
      </c>
      <c r="AI2103" s="20" t="b">
        <f t="shared" si="16"/>
        <v>0</v>
      </c>
    </row>
    <row r="2104">
      <c r="A2104" s="14" t="s">
        <v>103</v>
      </c>
      <c r="B2104" s="14">
        <v>17812.0</v>
      </c>
      <c r="C2104" s="14" t="s">
        <v>73</v>
      </c>
      <c r="D2104" s="14" t="s">
        <v>74</v>
      </c>
      <c r="E2104" s="14" t="s">
        <v>81</v>
      </c>
      <c r="F2104" s="14" t="s">
        <v>74</v>
      </c>
      <c r="G2104" s="14" t="s">
        <v>81</v>
      </c>
      <c r="H2104" s="20" t="b">
        <f t="shared" si="1"/>
        <v>0</v>
      </c>
      <c r="I2104" s="21" t="b">
        <f t="shared" si="2"/>
        <v>0</v>
      </c>
      <c r="J2104" s="21" t="b">
        <f t="shared" si="3"/>
        <v>0</v>
      </c>
      <c r="K2104" s="21" t="b">
        <f t="shared" si="4"/>
        <v>0</v>
      </c>
      <c r="AB2104" s="20" t="b">
        <f t="shared" si="10"/>
        <v>0</v>
      </c>
      <c r="AC2104" s="20" t="b">
        <f t="shared" si="11"/>
        <v>0</v>
      </c>
      <c r="AD2104" s="20" t="b">
        <f t="shared" si="12"/>
        <v>0</v>
      </c>
      <c r="AE2104" s="20" t="b">
        <f t="shared" si="13"/>
        <v>0</v>
      </c>
      <c r="AG2104" s="20" t="b">
        <f t="shared" si="14"/>
        <v>0</v>
      </c>
      <c r="AH2104" s="20" t="b">
        <f t="shared" si="15"/>
        <v>0</v>
      </c>
      <c r="AI2104" s="20" t="b">
        <f t="shared" si="16"/>
        <v>0</v>
      </c>
    </row>
    <row r="2105">
      <c r="A2105" s="14" t="s">
        <v>103</v>
      </c>
      <c r="B2105" s="14">
        <v>17812.0</v>
      </c>
      <c r="C2105" s="14" t="s">
        <v>75</v>
      </c>
      <c r="D2105" s="14">
        <v>-0.366</v>
      </c>
      <c r="E2105" s="14">
        <v>0.067</v>
      </c>
      <c r="F2105" s="14">
        <v>-0.366</v>
      </c>
      <c r="G2105" s="14">
        <v>0.067</v>
      </c>
      <c r="H2105" s="20">
        <f t="shared" si="1"/>
        <v>18178</v>
      </c>
      <c r="I2105" s="21">
        <f t="shared" si="2"/>
        <v>17745</v>
      </c>
      <c r="J2105" s="21">
        <f t="shared" si="3"/>
        <v>18178</v>
      </c>
      <c r="K2105" s="21">
        <f t="shared" si="4"/>
        <v>17745</v>
      </c>
      <c r="AB2105" s="20" t="b">
        <f t="shared" si="10"/>
        <v>0</v>
      </c>
      <c r="AC2105" s="20" t="b">
        <f t="shared" si="11"/>
        <v>0</v>
      </c>
      <c r="AD2105" s="20" t="b">
        <f t="shared" si="12"/>
        <v>0</v>
      </c>
      <c r="AE2105" s="20" t="b">
        <f t="shared" si="13"/>
        <v>0</v>
      </c>
      <c r="AG2105" s="20" t="b">
        <f t="shared" si="14"/>
        <v>0</v>
      </c>
      <c r="AH2105" s="20" t="b">
        <f t="shared" si="15"/>
        <v>0</v>
      </c>
      <c r="AI2105" s="20" t="b">
        <f t="shared" si="16"/>
        <v>0</v>
      </c>
    </row>
    <row r="2106">
      <c r="A2106" s="14" t="s">
        <v>103</v>
      </c>
      <c r="B2106" s="14">
        <v>17812.0</v>
      </c>
      <c r="C2106" s="14" t="s">
        <v>76</v>
      </c>
      <c r="D2106" s="14" t="s">
        <v>61</v>
      </c>
      <c r="E2106" s="14" t="s">
        <v>61</v>
      </c>
      <c r="F2106" s="14" t="s">
        <v>61</v>
      </c>
      <c r="G2106" s="14" t="s">
        <v>61</v>
      </c>
      <c r="H2106" s="20" t="b">
        <f t="shared" si="1"/>
        <v>0</v>
      </c>
      <c r="I2106" s="21" t="b">
        <f t="shared" si="2"/>
        <v>0</v>
      </c>
      <c r="J2106" s="21" t="b">
        <f t="shared" si="3"/>
        <v>0</v>
      </c>
      <c r="K2106" s="21" t="b">
        <f t="shared" si="4"/>
        <v>0</v>
      </c>
      <c r="AB2106" s="20" t="b">
        <f t="shared" si="10"/>
        <v>0</v>
      </c>
      <c r="AC2106" s="20" t="b">
        <f t="shared" si="11"/>
        <v>0</v>
      </c>
      <c r="AD2106" s="20" t="b">
        <f t="shared" si="12"/>
        <v>0</v>
      </c>
      <c r="AE2106" s="20" t="b">
        <f t="shared" si="13"/>
        <v>0</v>
      </c>
      <c r="AG2106" s="20" t="b">
        <f t="shared" si="14"/>
        <v>0</v>
      </c>
      <c r="AH2106" s="20" t="b">
        <f t="shared" si="15"/>
        <v>0</v>
      </c>
      <c r="AI2106" s="20" t="b">
        <f t="shared" si="16"/>
        <v>0</v>
      </c>
    </row>
    <row r="2107">
      <c r="A2107" s="14" t="s">
        <v>103</v>
      </c>
      <c r="B2107" s="14">
        <v>17812.0</v>
      </c>
      <c r="C2107" s="14" t="s">
        <v>77</v>
      </c>
      <c r="D2107" s="14" t="s">
        <v>61</v>
      </c>
      <c r="E2107" s="14" t="s">
        <v>61</v>
      </c>
      <c r="F2107" s="14" t="s">
        <v>61</v>
      </c>
      <c r="G2107" s="14" t="s">
        <v>61</v>
      </c>
      <c r="H2107" s="20" t="b">
        <f t="shared" si="1"/>
        <v>0</v>
      </c>
      <c r="I2107" s="21" t="b">
        <f t="shared" si="2"/>
        <v>0</v>
      </c>
      <c r="J2107" s="21" t="b">
        <f t="shared" si="3"/>
        <v>0</v>
      </c>
      <c r="K2107" s="21" t="b">
        <f t="shared" si="4"/>
        <v>0</v>
      </c>
      <c r="AB2107" s="20" t="b">
        <f t="shared" si="10"/>
        <v>0</v>
      </c>
      <c r="AC2107" s="20" t="b">
        <f t="shared" si="11"/>
        <v>0</v>
      </c>
      <c r="AD2107" s="20" t="b">
        <f t="shared" si="12"/>
        <v>0</v>
      </c>
      <c r="AE2107" s="20" t="b">
        <f t="shared" si="13"/>
        <v>0</v>
      </c>
      <c r="AG2107" s="20" t="b">
        <f t="shared" si="14"/>
        <v>0</v>
      </c>
      <c r="AH2107" s="20" t="b">
        <f t="shared" si="15"/>
        <v>0</v>
      </c>
      <c r="AI2107" s="20" t="b">
        <f t="shared" si="16"/>
        <v>0</v>
      </c>
    </row>
    <row r="2108">
      <c r="A2108" s="14" t="s">
        <v>103</v>
      </c>
      <c r="B2108" s="14">
        <v>18750.0</v>
      </c>
      <c r="C2108" s="14" t="s">
        <v>60</v>
      </c>
      <c r="D2108" s="14" t="s">
        <v>61</v>
      </c>
      <c r="E2108" s="14" t="s">
        <v>61</v>
      </c>
      <c r="F2108" s="14" t="s">
        <v>61</v>
      </c>
      <c r="G2108" s="14" t="s">
        <v>61</v>
      </c>
      <c r="H2108" s="20" t="b">
        <f t="shared" si="1"/>
        <v>0</v>
      </c>
      <c r="I2108" s="21" t="b">
        <f t="shared" si="2"/>
        <v>0</v>
      </c>
      <c r="J2108" s="21" t="b">
        <f t="shared" si="3"/>
        <v>0</v>
      </c>
      <c r="K2108" s="21" t="b">
        <f t="shared" si="4"/>
        <v>0</v>
      </c>
      <c r="AB2108" s="20" t="b">
        <f t="shared" si="10"/>
        <v>0</v>
      </c>
      <c r="AC2108" s="20" t="b">
        <f t="shared" si="11"/>
        <v>0</v>
      </c>
      <c r="AD2108" s="20" t="b">
        <f t="shared" si="12"/>
        <v>0</v>
      </c>
      <c r="AE2108" s="20" t="b">
        <f t="shared" si="13"/>
        <v>0</v>
      </c>
      <c r="AG2108" s="20" t="b">
        <f t="shared" si="14"/>
        <v>0</v>
      </c>
      <c r="AH2108" s="20" t="b">
        <f t="shared" si="15"/>
        <v>0</v>
      </c>
      <c r="AI2108" s="20" t="b">
        <f t="shared" si="16"/>
        <v>0</v>
      </c>
    </row>
    <row r="2109">
      <c r="A2109" s="14" t="s">
        <v>103</v>
      </c>
      <c r="B2109" s="14">
        <v>18750.0</v>
      </c>
      <c r="C2109" s="14" t="s">
        <v>62</v>
      </c>
      <c r="D2109" s="14">
        <v>4518.0</v>
      </c>
      <c r="E2109" s="14">
        <v>4512.0</v>
      </c>
      <c r="F2109" s="14">
        <v>4518.0</v>
      </c>
      <c r="G2109" s="14">
        <v>4512.0</v>
      </c>
      <c r="H2109" s="20" t="b">
        <f t="shared" si="1"/>
        <v>0</v>
      </c>
      <c r="I2109" s="21" t="b">
        <f t="shared" si="2"/>
        <v>0</v>
      </c>
      <c r="J2109" s="21" t="b">
        <f t="shared" si="3"/>
        <v>0</v>
      </c>
      <c r="K2109" s="21" t="b">
        <f t="shared" si="4"/>
        <v>0</v>
      </c>
      <c r="AB2109" s="20" t="b">
        <f t="shared" si="10"/>
        <v>0</v>
      </c>
      <c r="AC2109" s="20" t="b">
        <f t="shared" si="11"/>
        <v>0</v>
      </c>
      <c r="AD2109" s="20" t="b">
        <f t="shared" si="12"/>
        <v>0</v>
      </c>
      <c r="AE2109" s="20" t="b">
        <f t="shared" si="13"/>
        <v>0</v>
      </c>
      <c r="AG2109" s="20">
        <f t="shared" si="14"/>
        <v>4518</v>
      </c>
      <c r="AH2109" s="20">
        <f t="shared" si="15"/>
        <v>4512</v>
      </c>
      <c r="AI2109" s="20">
        <f t="shared" si="16"/>
        <v>4518</v>
      </c>
    </row>
    <row r="2110">
      <c r="A2110" s="14" t="s">
        <v>103</v>
      </c>
      <c r="B2110" s="14">
        <v>18750.0</v>
      </c>
      <c r="C2110" s="14" t="s">
        <v>63</v>
      </c>
      <c r="D2110" s="14">
        <v>4110.0</v>
      </c>
      <c r="E2110" s="14">
        <v>4104.0</v>
      </c>
      <c r="F2110" s="14">
        <v>4110.0</v>
      </c>
      <c r="G2110" s="14">
        <v>4104.0</v>
      </c>
      <c r="H2110" s="20" t="b">
        <f t="shared" si="1"/>
        <v>0</v>
      </c>
      <c r="I2110" s="21" t="b">
        <f t="shared" si="2"/>
        <v>0</v>
      </c>
      <c r="J2110" s="21" t="b">
        <f t="shared" si="3"/>
        <v>0</v>
      </c>
      <c r="K2110" s="21" t="b">
        <f t="shared" si="4"/>
        <v>0</v>
      </c>
      <c r="AB2110" s="20" t="b">
        <f t="shared" si="10"/>
        <v>0</v>
      </c>
      <c r="AC2110" s="20" t="b">
        <f t="shared" si="11"/>
        <v>0</v>
      </c>
      <c r="AD2110" s="20" t="b">
        <f t="shared" si="12"/>
        <v>0</v>
      </c>
      <c r="AE2110" s="20" t="b">
        <f t="shared" si="13"/>
        <v>0</v>
      </c>
      <c r="AG2110" s="20" t="b">
        <f t="shared" si="14"/>
        <v>0</v>
      </c>
      <c r="AH2110" s="20" t="b">
        <f t="shared" si="15"/>
        <v>0</v>
      </c>
      <c r="AI2110" s="20" t="b">
        <f t="shared" si="16"/>
        <v>0</v>
      </c>
    </row>
    <row r="2111">
      <c r="A2111" s="14" t="s">
        <v>103</v>
      </c>
      <c r="B2111" s="14">
        <v>18750.0</v>
      </c>
      <c r="C2111" s="14" t="s">
        <v>64</v>
      </c>
      <c r="D2111" s="14">
        <v>408.0</v>
      </c>
      <c r="E2111" s="14">
        <v>408.0</v>
      </c>
      <c r="F2111" s="14">
        <v>408.0</v>
      </c>
      <c r="G2111" s="14">
        <v>408.0</v>
      </c>
      <c r="H2111" s="20" t="b">
        <f t="shared" si="1"/>
        <v>0</v>
      </c>
      <c r="I2111" s="21" t="b">
        <f t="shared" si="2"/>
        <v>0</v>
      </c>
      <c r="J2111" s="21" t="b">
        <f t="shared" si="3"/>
        <v>0</v>
      </c>
      <c r="K2111" s="21" t="b">
        <f t="shared" si="4"/>
        <v>0</v>
      </c>
      <c r="AB2111" s="20" t="b">
        <f t="shared" si="10"/>
        <v>0</v>
      </c>
      <c r="AC2111" s="20" t="b">
        <f t="shared" si="11"/>
        <v>0</v>
      </c>
      <c r="AD2111" s="20" t="b">
        <f t="shared" si="12"/>
        <v>0</v>
      </c>
      <c r="AE2111" s="20" t="b">
        <f t="shared" si="13"/>
        <v>0</v>
      </c>
      <c r="AG2111" s="20" t="b">
        <f t="shared" si="14"/>
        <v>0</v>
      </c>
      <c r="AH2111" s="20" t="b">
        <f t="shared" si="15"/>
        <v>0</v>
      </c>
      <c r="AI2111" s="20" t="b">
        <f t="shared" si="16"/>
        <v>0</v>
      </c>
    </row>
    <row r="2112">
      <c r="A2112" s="14" t="s">
        <v>103</v>
      </c>
      <c r="B2112" s="14">
        <v>18750.0</v>
      </c>
      <c r="C2112" s="14" t="s">
        <v>65</v>
      </c>
      <c r="D2112" s="14">
        <v>408.0</v>
      </c>
      <c r="E2112" s="14">
        <v>408.0</v>
      </c>
      <c r="F2112" s="14">
        <v>408.0</v>
      </c>
      <c r="G2112" s="14">
        <v>408.0</v>
      </c>
      <c r="H2112" s="20" t="b">
        <f t="shared" si="1"/>
        <v>0</v>
      </c>
      <c r="I2112" s="21" t="b">
        <f t="shared" si="2"/>
        <v>0</v>
      </c>
      <c r="J2112" s="21" t="b">
        <f t="shared" si="3"/>
        <v>0</v>
      </c>
      <c r="K2112" s="21" t="b">
        <f t="shared" si="4"/>
        <v>0</v>
      </c>
      <c r="AB2112" s="20" t="b">
        <f t="shared" si="10"/>
        <v>0</v>
      </c>
      <c r="AC2112" s="20" t="b">
        <f t="shared" si="11"/>
        <v>0</v>
      </c>
      <c r="AD2112" s="20" t="b">
        <f t="shared" si="12"/>
        <v>0</v>
      </c>
      <c r="AE2112" s="20" t="b">
        <f t="shared" si="13"/>
        <v>0</v>
      </c>
      <c r="AG2112" s="20" t="b">
        <f t="shared" si="14"/>
        <v>0</v>
      </c>
      <c r="AH2112" s="20" t="b">
        <f t="shared" si="15"/>
        <v>0</v>
      </c>
      <c r="AI2112" s="20" t="b">
        <f t="shared" si="16"/>
        <v>0</v>
      </c>
    </row>
    <row r="2113">
      <c r="A2113" s="14" t="s">
        <v>103</v>
      </c>
      <c r="B2113" s="14">
        <v>18750.0</v>
      </c>
      <c r="C2113" s="14" t="s">
        <v>66</v>
      </c>
      <c r="D2113" s="14">
        <v>8287.0</v>
      </c>
      <c r="E2113" s="14">
        <v>8287.0</v>
      </c>
      <c r="F2113" s="14">
        <v>8287.0</v>
      </c>
      <c r="G2113" s="14">
        <v>8287.0</v>
      </c>
      <c r="H2113" s="20" t="b">
        <f t="shared" si="1"/>
        <v>0</v>
      </c>
      <c r="I2113" s="21" t="b">
        <f t="shared" si="2"/>
        <v>0</v>
      </c>
      <c r="J2113" s="21" t="b">
        <f t="shared" si="3"/>
        <v>0</v>
      </c>
      <c r="K2113" s="21" t="b">
        <f t="shared" si="4"/>
        <v>0</v>
      </c>
      <c r="AB2113" s="20" t="b">
        <f t="shared" si="10"/>
        <v>0</v>
      </c>
      <c r="AC2113" s="20" t="b">
        <f t="shared" si="11"/>
        <v>0</v>
      </c>
      <c r="AD2113" s="20" t="b">
        <f t="shared" si="12"/>
        <v>0</v>
      </c>
      <c r="AE2113" s="20" t="b">
        <f t="shared" si="13"/>
        <v>0</v>
      </c>
      <c r="AG2113" s="20" t="b">
        <f t="shared" si="14"/>
        <v>0</v>
      </c>
      <c r="AH2113" s="20" t="b">
        <f t="shared" si="15"/>
        <v>0</v>
      </c>
      <c r="AI2113" s="20" t="b">
        <f t="shared" si="16"/>
        <v>0</v>
      </c>
    </row>
    <row r="2114">
      <c r="A2114" s="14" t="s">
        <v>103</v>
      </c>
      <c r="B2114" s="14">
        <v>18750.0</v>
      </c>
      <c r="C2114" s="14" t="s">
        <v>67</v>
      </c>
      <c r="D2114" s="14">
        <v>8287.0</v>
      </c>
      <c r="E2114" s="14">
        <v>8287.0</v>
      </c>
      <c r="F2114" s="14">
        <v>8287.0</v>
      </c>
      <c r="G2114" s="14">
        <v>8287.0</v>
      </c>
      <c r="H2114" s="20" t="b">
        <f t="shared" si="1"/>
        <v>0</v>
      </c>
      <c r="I2114" s="21" t="b">
        <f t="shared" si="2"/>
        <v>0</v>
      </c>
      <c r="J2114" s="21" t="b">
        <f t="shared" si="3"/>
        <v>0</v>
      </c>
      <c r="K2114" s="21" t="b">
        <f t="shared" si="4"/>
        <v>0</v>
      </c>
      <c r="AB2114" s="20" t="b">
        <f t="shared" si="10"/>
        <v>0</v>
      </c>
      <c r="AC2114" s="20" t="b">
        <f t="shared" si="11"/>
        <v>0</v>
      </c>
      <c r="AD2114" s="20" t="b">
        <f t="shared" si="12"/>
        <v>0</v>
      </c>
      <c r="AE2114" s="20" t="b">
        <f t="shared" si="13"/>
        <v>0</v>
      </c>
      <c r="AG2114" s="20" t="b">
        <f t="shared" si="14"/>
        <v>0</v>
      </c>
      <c r="AH2114" s="20" t="b">
        <f t="shared" si="15"/>
        <v>0</v>
      </c>
      <c r="AI2114" s="20" t="b">
        <f t="shared" si="16"/>
        <v>0</v>
      </c>
    </row>
    <row r="2115">
      <c r="A2115" s="14" t="s">
        <v>103</v>
      </c>
      <c r="B2115" s="14">
        <v>18750.0</v>
      </c>
      <c r="C2115" s="14" t="s">
        <v>68</v>
      </c>
      <c r="D2115" s="14">
        <v>0.0</v>
      </c>
      <c r="E2115" s="14">
        <v>0.0</v>
      </c>
      <c r="F2115" s="14">
        <v>0.0</v>
      </c>
      <c r="G2115" s="14">
        <v>0.0</v>
      </c>
      <c r="H2115" s="20" t="b">
        <f t="shared" si="1"/>
        <v>0</v>
      </c>
      <c r="I2115" s="21" t="b">
        <f t="shared" si="2"/>
        <v>0</v>
      </c>
      <c r="J2115" s="21" t="b">
        <f t="shared" si="3"/>
        <v>0</v>
      </c>
      <c r="K2115" s="21" t="b">
        <f t="shared" si="4"/>
        <v>0</v>
      </c>
      <c r="AB2115" s="20" t="b">
        <f t="shared" si="10"/>
        <v>0</v>
      </c>
      <c r="AC2115" s="20" t="b">
        <f t="shared" si="11"/>
        <v>0</v>
      </c>
      <c r="AD2115" s="20" t="b">
        <f t="shared" si="12"/>
        <v>0</v>
      </c>
      <c r="AE2115" s="20" t="b">
        <f t="shared" si="13"/>
        <v>0</v>
      </c>
      <c r="AG2115" s="20" t="b">
        <f t="shared" si="14"/>
        <v>0</v>
      </c>
      <c r="AH2115" s="20" t="b">
        <f t="shared" si="15"/>
        <v>0</v>
      </c>
      <c r="AI2115" s="20" t="b">
        <f t="shared" si="16"/>
        <v>0</v>
      </c>
    </row>
    <row r="2116">
      <c r="A2116" s="14" t="s">
        <v>103</v>
      </c>
      <c r="B2116" s="14">
        <v>18750.0</v>
      </c>
      <c r="C2116" s="14" t="s">
        <v>69</v>
      </c>
      <c r="D2116" s="14">
        <v>0.0</v>
      </c>
      <c r="E2116" s="14">
        <v>0.0</v>
      </c>
      <c r="F2116" s="14">
        <v>0.0</v>
      </c>
      <c r="G2116" s="14">
        <v>0.0</v>
      </c>
      <c r="H2116" s="20" t="b">
        <f t="shared" si="1"/>
        <v>0</v>
      </c>
      <c r="I2116" s="21" t="b">
        <f t="shared" si="2"/>
        <v>0</v>
      </c>
      <c r="J2116" s="21" t="b">
        <f t="shared" si="3"/>
        <v>0</v>
      </c>
      <c r="K2116" s="21" t="b">
        <f t="shared" si="4"/>
        <v>0</v>
      </c>
      <c r="AB2116" s="20" t="b">
        <f t="shared" si="10"/>
        <v>0</v>
      </c>
      <c r="AC2116" s="20">
        <f t="shared" si="11"/>
        <v>0</v>
      </c>
      <c r="AD2116" s="20">
        <f t="shared" si="12"/>
        <v>0</v>
      </c>
      <c r="AE2116" s="20">
        <f t="shared" si="13"/>
        <v>0</v>
      </c>
      <c r="AG2116" s="20" t="b">
        <f t="shared" si="14"/>
        <v>0</v>
      </c>
      <c r="AH2116" s="20" t="b">
        <f t="shared" si="15"/>
        <v>0</v>
      </c>
      <c r="AI2116" s="20" t="b">
        <f t="shared" si="16"/>
        <v>0</v>
      </c>
    </row>
    <row r="2117">
      <c r="A2117" s="14" t="s">
        <v>103</v>
      </c>
      <c r="B2117" s="14">
        <v>18750.0</v>
      </c>
      <c r="C2117" s="14" t="s">
        <v>70</v>
      </c>
      <c r="D2117" s="14">
        <v>0.0</v>
      </c>
      <c r="E2117" s="14">
        <v>0.0</v>
      </c>
      <c r="F2117" s="14">
        <v>0.0</v>
      </c>
      <c r="G2117" s="14">
        <v>0.0</v>
      </c>
      <c r="H2117" s="20" t="b">
        <f t="shared" si="1"/>
        <v>0</v>
      </c>
      <c r="I2117" s="21" t="b">
        <f t="shared" si="2"/>
        <v>0</v>
      </c>
      <c r="J2117" s="21" t="b">
        <f t="shared" si="3"/>
        <v>0</v>
      </c>
      <c r="K2117" s="21" t="b">
        <f t="shared" si="4"/>
        <v>0</v>
      </c>
      <c r="AB2117" s="20" t="b">
        <f t="shared" si="10"/>
        <v>0</v>
      </c>
      <c r="AC2117" s="20" t="b">
        <f t="shared" si="11"/>
        <v>0</v>
      </c>
      <c r="AD2117" s="20" t="b">
        <f t="shared" si="12"/>
        <v>0</v>
      </c>
      <c r="AE2117" s="20" t="b">
        <f t="shared" si="13"/>
        <v>0</v>
      </c>
      <c r="AG2117" s="20" t="b">
        <f t="shared" si="14"/>
        <v>0</v>
      </c>
      <c r="AH2117" s="20" t="b">
        <f t="shared" si="15"/>
        <v>0</v>
      </c>
      <c r="AI2117" s="20" t="b">
        <f t="shared" si="16"/>
        <v>0</v>
      </c>
    </row>
    <row r="2118">
      <c r="A2118" s="14" t="s">
        <v>103</v>
      </c>
      <c r="B2118" s="14">
        <v>18750.0</v>
      </c>
      <c r="C2118" s="14" t="s">
        <v>71</v>
      </c>
      <c r="D2118" s="22">
        <v>0.0014814814814814814</v>
      </c>
      <c r="E2118" s="22">
        <v>0.0014930555555555556</v>
      </c>
      <c r="F2118" s="22">
        <v>0.0014351851851851852</v>
      </c>
      <c r="G2118" s="22">
        <v>0.0014351851851851852</v>
      </c>
      <c r="H2118" s="20" t="b">
        <f t="shared" si="1"/>
        <v>0</v>
      </c>
      <c r="I2118" s="21" t="b">
        <f t="shared" si="2"/>
        <v>0</v>
      </c>
      <c r="J2118" s="21" t="b">
        <f t="shared" si="3"/>
        <v>0</v>
      </c>
      <c r="K2118" s="21" t="b">
        <f t="shared" si="4"/>
        <v>0</v>
      </c>
      <c r="AB2118" s="20" t="b">
        <f t="shared" si="10"/>
        <v>0</v>
      </c>
      <c r="AC2118" s="20" t="b">
        <f t="shared" si="11"/>
        <v>0</v>
      </c>
      <c r="AD2118" s="20" t="b">
        <f t="shared" si="12"/>
        <v>0</v>
      </c>
      <c r="AE2118" s="20" t="b">
        <f t="shared" si="13"/>
        <v>0</v>
      </c>
      <c r="AG2118" s="20" t="b">
        <f t="shared" si="14"/>
        <v>0</v>
      </c>
      <c r="AH2118" s="20" t="b">
        <f t="shared" si="15"/>
        <v>0</v>
      </c>
      <c r="AI2118" s="20" t="b">
        <f t="shared" si="16"/>
        <v>0</v>
      </c>
    </row>
    <row r="2119">
      <c r="A2119" s="14" t="s">
        <v>103</v>
      </c>
      <c r="B2119" s="14">
        <v>18750.0</v>
      </c>
      <c r="C2119" s="14" t="s">
        <v>72</v>
      </c>
      <c r="D2119" s="22">
        <v>0.0020833333333333333</v>
      </c>
      <c r="E2119" s="22">
        <v>0.0022685185185185187</v>
      </c>
      <c r="F2119" s="22">
        <v>0.0021064814814814813</v>
      </c>
      <c r="G2119" s="22">
        <v>0.0022800925925925927</v>
      </c>
      <c r="H2119" s="20" t="b">
        <f t="shared" si="1"/>
        <v>0</v>
      </c>
      <c r="I2119" s="21" t="b">
        <f t="shared" si="2"/>
        <v>0</v>
      </c>
      <c r="J2119" s="21" t="b">
        <f t="shared" si="3"/>
        <v>0</v>
      </c>
      <c r="K2119" s="21" t="b">
        <f t="shared" si="4"/>
        <v>0</v>
      </c>
      <c r="AB2119" s="20" t="b">
        <f t="shared" si="10"/>
        <v>0</v>
      </c>
      <c r="AC2119" s="20" t="b">
        <f t="shared" si="11"/>
        <v>0</v>
      </c>
      <c r="AD2119" s="20" t="b">
        <f t="shared" si="12"/>
        <v>0</v>
      </c>
      <c r="AE2119" s="20" t="b">
        <f t="shared" si="13"/>
        <v>0</v>
      </c>
      <c r="AG2119" s="20" t="b">
        <f t="shared" si="14"/>
        <v>0</v>
      </c>
      <c r="AH2119" s="20" t="b">
        <f t="shared" si="15"/>
        <v>0</v>
      </c>
      <c r="AI2119" s="20" t="b">
        <f t="shared" si="16"/>
        <v>0</v>
      </c>
    </row>
    <row r="2120">
      <c r="A2120" s="14" t="s">
        <v>103</v>
      </c>
      <c r="B2120" s="14">
        <v>18750.0</v>
      </c>
      <c r="C2120" s="14" t="s">
        <v>71</v>
      </c>
      <c r="D2120" s="14">
        <v>3732.332</v>
      </c>
      <c r="E2120" s="14">
        <v>3724.668</v>
      </c>
      <c r="F2120" s="14">
        <v>3733.504</v>
      </c>
      <c r="G2120" s="14">
        <v>3724.199</v>
      </c>
      <c r="H2120" s="20" t="b">
        <f t="shared" si="1"/>
        <v>0</v>
      </c>
      <c r="I2120" s="21" t="b">
        <f t="shared" si="2"/>
        <v>0</v>
      </c>
      <c r="J2120" s="21" t="b">
        <f t="shared" si="3"/>
        <v>0</v>
      </c>
      <c r="K2120" s="21" t="b">
        <f t="shared" si="4"/>
        <v>0</v>
      </c>
      <c r="AB2120" s="20" t="b">
        <f t="shared" si="10"/>
        <v>0</v>
      </c>
      <c r="AC2120" s="20" t="b">
        <f t="shared" si="11"/>
        <v>0</v>
      </c>
      <c r="AD2120" s="20" t="b">
        <f t="shared" si="12"/>
        <v>0</v>
      </c>
      <c r="AE2120" s="20" t="b">
        <f t="shared" si="13"/>
        <v>0</v>
      </c>
      <c r="AG2120" s="20" t="b">
        <f t="shared" si="14"/>
        <v>0</v>
      </c>
      <c r="AH2120" s="20" t="b">
        <f t="shared" si="15"/>
        <v>0</v>
      </c>
      <c r="AI2120" s="20" t="b">
        <f t="shared" si="16"/>
        <v>0</v>
      </c>
    </row>
    <row r="2121">
      <c r="A2121" s="14" t="s">
        <v>103</v>
      </c>
      <c r="B2121" s="14">
        <v>18750.0</v>
      </c>
      <c r="C2121" s="14" t="s">
        <v>72</v>
      </c>
      <c r="D2121" s="14">
        <v>4042.375</v>
      </c>
      <c r="E2121" s="14">
        <v>4043.648</v>
      </c>
      <c r="F2121" s="14">
        <v>4041.484</v>
      </c>
      <c r="G2121" s="14">
        <v>4043.211</v>
      </c>
      <c r="H2121" s="20" t="b">
        <f t="shared" si="1"/>
        <v>0</v>
      </c>
      <c r="I2121" s="21" t="b">
        <f t="shared" si="2"/>
        <v>0</v>
      </c>
      <c r="J2121" s="21" t="b">
        <f t="shared" si="3"/>
        <v>0</v>
      </c>
      <c r="K2121" s="21" t="b">
        <f t="shared" si="4"/>
        <v>0</v>
      </c>
      <c r="AB2121" s="20" t="b">
        <f t="shared" si="10"/>
        <v>0</v>
      </c>
      <c r="AC2121" s="20" t="b">
        <f t="shared" si="11"/>
        <v>0</v>
      </c>
      <c r="AD2121" s="20" t="b">
        <f t="shared" si="12"/>
        <v>0</v>
      </c>
      <c r="AE2121" s="20" t="b">
        <f t="shared" si="13"/>
        <v>0</v>
      </c>
      <c r="AG2121" s="20" t="b">
        <f t="shared" si="14"/>
        <v>0</v>
      </c>
      <c r="AH2121" s="20" t="b">
        <f t="shared" si="15"/>
        <v>0</v>
      </c>
      <c r="AI2121" s="20" t="b">
        <f t="shared" si="16"/>
        <v>0</v>
      </c>
    </row>
    <row r="2122">
      <c r="A2122" s="14" t="s">
        <v>103</v>
      </c>
      <c r="B2122" s="14">
        <v>18750.0</v>
      </c>
      <c r="C2122" s="14" t="s">
        <v>73</v>
      </c>
      <c r="D2122" s="14" t="s">
        <v>81</v>
      </c>
      <c r="E2122" s="14" t="s">
        <v>81</v>
      </c>
      <c r="F2122" s="14" t="s">
        <v>81</v>
      </c>
      <c r="G2122" s="14" t="s">
        <v>81</v>
      </c>
      <c r="H2122" s="20" t="b">
        <f t="shared" si="1"/>
        <v>0</v>
      </c>
      <c r="I2122" s="21" t="b">
        <f t="shared" si="2"/>
        <v>0</v>
      </c>
      <c r="J2122" s="21" t="b">
        <f t="shared" si="3"/>
        <v>0</v>
      </c>
      <c r="K2122" s="21" t="b">
        <f t="shared" si="4"/>
        <v>0</v>
      </c>
      <c r="AB2122" s="20" t="b">
        <f t="shared" si="10"/>
        <v>0</v>
      </c>
      <c r="AC2122" s="20" t="b">
        <f t="shared" si="11"/>
        <v>0</v>
      </c>
      <c r="AD2122" s="20" t="b">
        <f t="shared" si="12"/>
        <v>0</v>
      </c>
      <c r="AE2122" s="20" t="b">
        <f t="shared" si="13"/>
        <v>0</v>
      </c>
      <c r="AG2122" s="20" t="b">
        <f t="shared" si="14"/>
        <v>0</v>
      </c>
      <c r="AH2122" s="20" t="b">
        <f t="shared" si="15"/>
        <v>0</v>
      </c>
      <c r="AI2122" s="20" t="b">
        <f t="shared" si="16"/>
        <v>0</v>
      </c>
    </row>
    <row r="2123">
      <c r="A2123" s="14" t="s">
        <v>103</v>
      </c>
      <c r="B2123" s="14">
        <v>18750.0</v>
      </c>
      <c r="C2123" s="14" t="s">
        <v>75</v>
      </c>
      <c r="D2123" s="14">
        <v>0.234</v>
      </c>
      <c r="E2123" s="14">
        <v>0.181</v>
      </c>
      <c r="F2123" s="14">
        <v>0.234</v>
      </c>
      <c r="G2123" s="14">
        <v>0.181</v>
      </c>
      <c r="H2123" s="20">
        <f t="shared" si="1"/>
        <v>18516</v>
      </c>
      <c r="I2123" s="21">
        <f t="shared" si="2"/>
        <v>18569</v>
      </c>
      <c r="J2123" s="21">
        <f t="shared" si="3"/>
        <v>18516</v>
      </c>
      <c r="K2123" s="21">
        <f t="shared" si="4"/>
        <v>18569</v>
      </c>
      <c r="AB2123" s="20" t="b">
        <f t="shared" si="10"/>
        <v>0</v>
      </c>
      <c r="AC2123" s="20" t="b">
        <f t="shared" si="11"/>
        <v>0</v>
      </c>
      <c r="AD2123" s="20" t="b">
        <f t="shared" si="12"/>
        <v>0</v>
      </c>
      <c r="AE2123" s="20" t="b">
        <f t="shared" si="13"/>
        <v>0</v>
      </c>
      <c r="AG2123" s="20" t="b">
        <f t="shared" si="14"/>
        <v>0</v>
      </c>
      <c r="AH2123" s="20" t="b">
        <f t="shared" si="15"/>
        <v>0</v>
      </c>
      <c r="AI2123" s="20" t="b">
        <f t="shared" si="16"/>
        <v>0</v>
      </c>
    </row>
    <row r="2124">
      <c r="A2124" s="14" t="s">
        <v>103</v>
      </c>
      <c r="B2124" s="14">
        <v>18750.0</v>
      </c>
      <c r="C2124" s="14" t="s">
        <v>76</v>
      </c>
      <c r="D2124" s="14" t="s">
        <v>61</v>
      </c>
      <c r="E2124" s="14" t="s">
        <v>61</v>
      </c>
      <c r="F2124" s="14" t="s">
        <v>61</v>
      </c>
      <c r="G2124" s="14" t="s">
        <v>61</v>
      </c>
      <c r="H2124" s="20" t="b">
        <f t="shared" si="1"/>
        <v>0</v>
      </c>
      <c r="I2124" s="21" t="b">
        <f t="shared" si="2"/>
        <v>0</v>
      </c>
      <c r="J2124" s="21" t="b">
        <f t="shared" si="3"/>
        <v>0</v>
      </c>
      <c r="K2124" s="21" t="b">
        <f t="shared" si="4"/>
        <v>0</v>
      </c>
      <c r="AB2124" s="20" t="b">
        <f t="shared" si="10"/>
        <v>0</v>
      </c>
      <c r="AC2124" s="20" t="b">
        <f t="shared" si="11"/>
        <v>0</v>
      </c>
      <c r="AD2124" s="20" t="b">
        <f t="shared" si="12"/>
        <v>0</v>
      </c>
      <c r="AE2124" s="20" t="b">
        <f t="shared" si="13"/>
        <v>0</v>
      </c>
      <c r="AG2124" s="20" t="b">
        <f t="shared" si="14"/>
        <v>0</v>
      </c>
      <c r="AH2124" s="20" t="b">
        <f t="shared" si="15"/>
        <v>0</v>
      </c>
      <c r="AI2124" s="20" t="b">
        <f t="shared" si="16"/>
        <v>0</v>
      </c>
    </row>
    <row r="2125">
      <c r="A2125" s="14" t="s">
        <v>103</v>
      </c>
      <c r="B2125" s="14">
        <v>18750.0</v>
      </c>
      <c r="C2125" s="14" t="s">
        <v>77</v>
      </c>
      <c r="D2125" s="14" t="s">
        <v>61</v>
      </c>
      <c r="E2125" s="14" t="s">
        <v>61</v>
      </c>
      <c r="F2125" s="14" t="s">
        <v>61</v>
      </c>
      <c r="G2125" s="14" t="s">
        <v>61</v>
      </c>
      <c r="H2125" s="20" t="b">
        <f t="shared" si="1"/>
        <v>0</v>
      </c>
      <c r="I2125" s="21" t="b">
        <f t="shared" si="2"/>
        <v>0</v>
      </c>
      <c r="J2125" s="21" t="b">
        <f t="shared" si="3"/>
        <v>0</v>
      </c>
      <c r="K2125" s="21" t="b">
        <f t="shared" si="4"/>
        <v>0</v>
      </c>
      <c r="AB2125" s="20" t="b">
        <f t="shared" si="10"/>
        <v>0</v>
      </c>
      <c r="AC2125" s="20" t="b">
        <f t="shared" si="11"/>
        <v>0</v>
      </c>
      <c r="AD2125" s="20" t="b">
        <f t="shared" si="12"/>
        <v>0</v>
      </c>
      <c r="AE2125" s="20" t="b">
        <f t="shared" si="13"/>
        <v>0</v>
      </c>
      <c r="AG2125" s="20" t="b">
        <f t="shared" si="14"/>
        <v>0</v>
      </c>
      <c r="AH2125" s="20" t="b">
        <f t="shared" si="15"/>
        <v>0</v>
      </c>
      <c r="AI2125" s="20" t="b">
        <f t="shared" si="16"/>
        <v>0</v>
      </c>
    </row>
    <row r="2126">
      <c r="A2126" s="14" t="s">
        <v>103</v>
      </c>
      <c r="B2126" s="14">
        <v>22500.0</v>
      </c>
      <c r="C2126" s="14" t="s">
        <v>60</v>
      </c>
      <c r="D2126" s="14" t="s">
        <v>61</v>
      </c>
      <c r="E2126" s="14" t="s">
        <v>61</v>
      </c>
      <c r="F2126" s="14" t="s">
        <v>61</v>
      </c>
      <c r="G2126" s="14" t="s">
        <v>61</v>
      </c>
      <c r="H2126" s="20" t="b">
        <f t="shared" si="1"/>
        <v>0</v>
      </c>
      <c r="I2126" s="21" t="b">
        <f t="shared" si="2"/>
        <v>0</v>
      </c>
      <c r="J2126" s="21" t="b">
        <f t="shared" si="3"/>
        <v>0</v>
      </c>
      <c r="K2126" s="21" t="b">
        <f t="shared" si="4"/>
        <v>0</v>
      </c>
      <c r="AB2126" s="20" t="b">
        <f t="shared" si="10"/>
        <v>0</v>
      </c>
      <c r="AC2126" s="20" t="b">
        <f t="shared" si="11"/>
        <v>0</v>
      </c>
      <c r="AD2126" s="20" t="b">
        <f t="shared" si="12"/>
        <v>0</v>
      </c>
      <c r="AE2126" s="20" t="b">
        <f t="shared" si="13"/>
        <v>0</v>
      </c>
      <c r="AG2126" s="20" t="b">
        <f t="shared" si="14"/>
        <v>0</v>
      </c>
      <c r="AH2126" s="20" t="b">
        <f t="shared" si="15"/>
        <v>0</v>
      </c>
      <c r="AI2126" s="20" t="b">
        <f t="shared" si="16"/>
        <v>0</v>
      </c>
    </row>
    <row r="2127">
      <c r="A2127" s="14" t="s">
        <v>103</v>
      </c>
      <c r="B2127" s="14">
        <v>22500.0</v>
      </c>
      <c r="C2127" s="14" t="s">
        <v>62</v>
      </c>
      <c r="D2127" s="14">
        <v>4510.0</v>
      </c>
      <c r="E2127" s="14">
        <v>4513.0</v>
      </c>
      <c r="F2127" s="14">
        <v>4510.0</v>
      </c>
      <c r="G2127" s="14">
        <v>4513.0</v>
      </c>
      <c r="H2127" s="20" t="b">
        <f t="shared" si="1"/>
        <v>0</v>
      </c>
      <c r="I2127" s="21" t="b">
        <f t="shared" si="2"/>
        <v>0</v>
      </c>
      <c r="J2127" s="21" t="b">
        <f t="shared" si="3"/>
        <v>0</v>
      </c>
      <c r="K2127" s="21" t="b">
        <f t="shared" si="4"/>
        <v>0</v>
      </c>
      <c r="AB2127" s="20" t="b">
        <f t="shared" si="10"/>
        <v>0</v>
      </c>
      <c r="AC2127" s="20" t="b">
        <f t="shared" si="11"/>
        <v>0</v>
      </c>
      <c r="AD2127" s="20" t="b">
        <f t="shared" si="12"/>
        <v>0</v>
      </c>
      <c r="AE2127" s="20" t="b">
        <f t="shared" si="13"/>
        <v>0</v>
      </c>
      <c r="AG2127" s="20">
        <f t="shared" si="14"/>
        <v>4510</v>
      </c>
      <c r="AH2127" s="20">
        <f t="shared" si="15"/>
        <v>4513</v>
      </c>
      <c r="AI2127" s="20">
        <f t="shared" si="16"/>
        <v>4510</v>
      </c>
    </row>
    <row r="2128">
      <c r="A2128" s="14" t="s">
        <v>103</v>
      </c>
      <c r="B2128" s="14">
        <v>22500.0</v>
      </c>
      <c r="C2128" s="14" t="s">
        <v>63</v>
      </c>
      <c r="D2128" s="14">
        <v>4102.0</v>
      </c>
      <c r="E2128" s="14">
        <v>4105.0</v>
      </c>
      <c r="F2128" s="14">
        <v>4102.0</v>
      </c>
      <c r="G2128" s="14">
        <v>4105.0</v>
      </c>
      <c r="H2128" s="20" t="b">
        <f t="shared" si="1"/>
        <v>0</v>
      </c>
      <c r="I2128" s="21" t="b">
        <f t="shared" si="2"/>
        <v>0</v>
      </c>
      <c r="J2128" s="21" t="b">
        <f t="shared" si="3"/>
        <v>0</v>
      </c>
      <c r="K2128" s="21" t="b">
        <f t="shared" si="4"/>
        <v>0</v>
      </c>
      <c r="AB2128" s="20" t="b">
        <f t="shared" si="10"/>
        <v>0</v>
      </c>
      <c r="AC2128" s="20" t="b">
        <f t="shared" si="11"/>
        <v>0</v>
      </c>
      <c r="AD2128" s="20" t="b">
        <f t="shared" si="12"/>
        <v>0</v>
      </c>
      <c r="AE2128" s="20" t="b">
        <f t="shared" si="13"/>
        <v>0</v>
      </c>
      <c r="AG2128" s="20" t="b">
        <f t="shared" si="14"/>
        <v>0</v>
      </c>
      <c r="AH2128" s="20" t="b">
        <f t="shared" si="15"/>
        <v>0</v>
      </c>
      <c r="AI2128" s="20" t="b">
        <f t="shared" si="16"/>
        <v>0</v>
      </c>
    </row>
    <row r="2129">
      <c r="A2129" s="14" t="s">
        <v>103</v>
      </c>
      <c r="B2129" s="14">
        <v>22500.0</v>
      </c>
      <c r="C2129" s="14" t="s">
        <v>64</v>
      </c>
      <c r="D2129" s="14">
        <v>408.0</v>
      </c>
      <c r="E2129" s="14">
        <v>408.0</v>
      </c>
      <c r="F2129" s="14">
        <v>408.0</v>
      </c>
      <c r="G2129" s="14">
        <v>408.0</v>
      </c>
      <c r="H2129" s="20" t="b">
        <f t="shared" si="1"/>
        <v>0</v>
      </c>
      <c r="I2129" s="21" t="b">
        <f t="shared" si="2"/>
        <v>0</v>
      </c>
      <c r="J2129" s="21" t="b">
        <f t="shared" si="3"/>
        <v>0</v>
      </c>
      <c r="K2129" s="21" t="b">
        <f t="shared" si="4"/>
        <v>0</v>
      </c>
      <c r="AB2129" s="20" t="b">
        <f t="shared" si="10"/>
        <v>0</v>
      </c>
      <c r="AC2129" s="20" t="b">
        <f t="shared" si="11"/>
        <v>0</v>
      </c>
      <c r="AD2129" s="20" t="b">
        <f t="shared" si="12"/>
        <v>0</v>
      </c>
      <c r="AE2129" s="20" t="b">
        <f t="shared" si="13"/>
        <v>0</v>
      </c>
      <c r="AG2129" s="20" t="b">
        <f t="shared" si="14"/>
        <v>0</v>
      </c>
      <c r="AH2129" s="20" t="b">
        <f t="shared" si="15"/>
        <v>0</v>
      </c>
      <c r="AI2129" s="20" t="b">
        <f t="shared" si="16"/>
        <v>0</v>
      </c>
    </row>
    <row r="2130">
      <c r="A2130" s="14" t="s">
        <v>103</v>
      </c>
      <c r="B2130" s="14">
        <v>22500.0</v>
      </c>
      <c r="C2130" s="14" t="s">
        <v>65</v>
      </c>
      <c r="D2130" s="14">
        <v>408.0</v>
      </c>
      <c r="E2130" s="14">
        <v>408.0</v>
      </c>
      <c r="F2130" s="14">
        <v>408.0</v>
      </c>
      <c r="G2130" s="14">
        <v>408.0</v>
      </c>
      <c r="H2130" s="20" t="b">
        <f t="shared" si="1"/>
        <v>0</v>
      </c>
      <c r="I2130" s="21" t="b">
        <f t="shared" si="2"/>
        <v>0</v>
      </c>
      <c r="J2130" s="21" t="b">
        <f t="shared" si="3"/>
        <v>0</v>
      </c>
      <c r="K2130" s="21" t="b">
        <f t="shared" si="4"/>
        <v>0</v>
      </c>
      <c r="AB2130" s="20" t="b">
        <f t="shared" si="10"/>
        <v>0</v>
      </c>
      <c r="AC2130" s="20" t="b">
        <f t="shared" si="11"/>
        <v>0</v>
      </c>
      <c r="AD2130" s="20" t="b">
        <f t="shared" si="12"/>
        <v>0</v>
      </c>
      <c r="AE2130" s="20" t="b">
        <f t="shared" si="13"/>
        <v>0</v>
      </c>
      <c r="AG2130" s="20" t="b">
        <f t="shared" si="14"/>
        <v>0</v>
      </c>
      <c r="AH2130" s="20" t="b">
        <f t="shared" si="15"/>
        <v>0</v>
      </c>
      <c r="AI2130" s="20" t="b">
        <f t="shared" si="16"/>
        <v>0</v>
      </c>
    </row>
    <row r="2131">
      <c r="A2131" s="14" t="s">
        <v>103</v>
      </c>
      <c r="B2131" s="14">
        <v>22500.0</v>
      </c>
      <c r="C2131" s="14" t="s">
        <v>66</v>
      </c>
      <c r="D2131" s="14">
        <v>8287.0</v>
      </c>
      <c r="E2131" s="14">
        <v>8287.0</v>
      </c>
      <c r="F2131" s="14">
        <v>8287.0</v>
      </c>
      <c r="G2131" s="14">
        <v>8287.0</v>
      </c>
      <c r="H2131" s="20" t="b">
        <f t="shared" si="1"/>
        <v>0</v>
      </c>
      <c r="I2131" s="21" t="b">
        <f t="shared" si="2"/>
        <v>0</v>
      </c>
      <c r="J2131" s="21" t="b">
        <f t="shared" si="3"/>
        <v>0</v>
      </c>
      <c r="K2131" s="21" t="b">
        <f t="shared" si="4"/>
        <v>0</v>
      </c>
      <c r="AB2131" s="20" t="b">
        <f t="shared" si="10"/>
        <v>0</v>
      </c>
      <c r="AC2131" s="20" t="b">
        <f t="shared" si="11"/>
        <v>0</v>
      </c>
      <c r="AD2131" s="20" t="b">
        <f t="shared" si="12"/>
        <v>0</v>
      </c>
      <c r="AE2131" s="20" t="b">
        <f t="shared" si="13"/>
        <v>0</v>
      </c>
      <c r="AG2131" s="20" t="b">
        <f t="shared" si="14"/>
        <v>0</v>
      </c>
      <c r="AH2131" s="20" t="b">
        <f t="shared" si="15"/>
        <v>0</v>
      </c>
      <c r="AI2131" s="20" t="b">
        <f t="shared" si="16"/>
        <v>0</v>
      </c>
    </row>
    <row r="2132">
      <c r="A2132" s="14" t="s">
        <v>103</v>
      </c>
      <c r="B2132" s="14">
        <v>22500.0</v>
      </c>
      <c r="C2132" s="14" t="s">
        <v>67</v>
      </c>
      <c r="D2132" s="14">
        <v>8287.0</v>
      </c>
      <c r="E2132" s="14">
        <v>8287.0</v>
      </c>
      <c r="F2132" s="14">
        <v>8287.0</v>
      </c>
      <c r="G2132" s="14">
        <v>8287.0</v>
      </c>
      <c r="H2132" s="20" t="b">
        <f t="shared" si="1"/>
        <v>0</v>
      </c>
      <c r="I2132" s="21" t="b">
        <f t="shared" si="2"/>
        <v>0</v>
      </c>
      <c r="J2132" s="21" t="b">
        <f t="shared" si="3"/>
        <v>0</v>
      </c>
      <c r="K2132" s="21" t="b">
        <f t="shared" si="4"/>
        <v>0</v>
      </c>
      <c r="AB2132" s="20" t="b">
        <f t="shared" si="10"/>
        <v>0</v>
      </c>
      <c r="AC2132" s="20" t="b">
        <f t="shared" si="11"/>
        <v>0</v>
      </c>
      <c r="AD2132" s="20" t="b">
        <f t="shared" si="12"/>
        <v>0</v>
      </c>
      <c r="AE2132" s="20" t="b">
        <f t="shared" si="13"/>
        <v>0</v>
      </c>
      <c r="AG2132" s="20" t="b">
        <f t="shared" si="14"/>
        <v>0</v>
      </c>
      <c r="AH2132" s="20" t="b">
        <f t="shared" si="15"/>
        <v>0</v>
      </c>
      <c r="AI2132" s="20" t="b">
        <f t="shared" si="16"/>
        <v>0</v>
      </c>
    </row>
    <row r="2133">
      <c r="A2133" s="14" t="s">
        <v>103</v>
      </c>
      <c r="B2133" s="14">
        <v>22500.0</v>
      </c>
      <c r="C2133" s="14" t="s">
        <v>68</v>
      </c>
      <c r="D2133" s="14">
        <v>0.0</v>
      </c>
      <c r="E2133" s="14">
        <v>0.0</v>
      </c>
      <c r="F2133" s="14">
        <v>0.0</v>
      </c>
      <c r="G2133" s="14">
        <v>0.0</v>
      </c>
      <c r="H2133" s="20" t="b">
        <f t="shared" si="1"/>
        <v>0</v>
      </c>
      <c r="I2133" s="21" t="b">
        <f t="shared" si="2"/>
        <v>0</v>
      </c>
      <c r="J2133" s="21" t="b">
        <f t="shared" si="3"/>
        <v>0</v>
      </c>
      <c r="K2133" s="21" t="b">
        <f t="shared" si="4"/>
        <v>0</v>
      </c>
      <c r="AB2133" s="20" t="b">
        <f t="shared" si="10"/>
        <v>0</v>
      </c>
      <c r="AC2133" s="20" t="b">
        <f t="shared" si="11"/>
        <v>0</v>
      </c>
      <c r="AD2133" s="20" t="b">
        <f t="shared" si="12"/>
        <v>0</v>
      </c>
      <c r="AE2133" s="20" t="b">
        <f t="shared" si="13"/>
        <v>0</v>
      </c>
      <c r="AG2133" s="20" t="b">
        <f t="shared" si="14"/>
        <v>0</v>
      </c>
      <c r="AH2133" s="20" t="b">
        <f t="shared" si="15"/>
        <v>0</v>
      </c>
      <c r="AI2133" s="20" t="b">
        <f t="shared" si="16"/>
        <v>0</v>
      </c>
    </row>
    <row r="2134">
      <c r="A2134" s="14" t="s">
        <v>103</v>
      </c>
      <c r="B2134" s="14">
        <v>22500.0</v>
      </c>
      <c r="C2134" s="14" t="s">
        <v>69</v>
      </c>
      <c r="D2134" s="14">
        <v>0.0</v>
      </c>
      <c r="E2134" s="14">
        <v>0.0</v>
      </c>
      <c r="F2134" s="14">
        <v>0.0</v>
      </c>
      <c r="G2134" s="14">
        <v>0.0</v>
      </c>
      <c r="H2134" s="20" t="b">
        <f t="shared" si="1"/>
        <v>0</v>
      </c>
      <c r="I2134" s="21" t="b">
        <f t="shared" si="2"/>
        <v>0</v>
      </c>
      <c r="J2134" s="21" t="b">
        <f t="shared" si="3"/>
        <v>0</v>
      </c>
      <c r="K2134" s="21" t="b">
        <f t="shared" si="4"/>
        <v>0</v>
      </c>
      <c r="AB2134" s="20" t="b">
        <f t="shared" si="10"/>
        <v>0</v>
      </c>
      <c r="AC2134" s="20">
        <f t="shared" si="11"/>
        <v>0</v>
      </c>
      <c r="AD2134" s="20">
        <f t="shared" si="12"/>
        <v>0</v>
      </c>
      <c r="AE2134" s="20">
        <f t="shared" si="13"/>
        <v>0</v>
      </c>
      <c r="AG2134" s="20" t="b">
        <f t="shared" si="14"/>
        <v>0</v>
      </c>
      <c r="AH2134" s="20" t="b">
        <f t="shared" si="15"/>
        <v>0</v>
      </c>
      <c r="AI2134" s="20" t="b">
        <f t="shared" si="16"/>
        <v>0</v>
      </c>
    </row>
    <row r="2135">
      <c r="A2135" s="14" t="s">
        <v>103</v>
      </c>
      <c r="B2135" s="14">
        <v>22500.0</v>
      </c>
      <c r="C2135" s="14" t="s">
        <v>70</v>
      </c>
      <c r="D2135" s="14">
        <v>0.0</v>
      </c>
      <c r="E2135" s="14">
        <v>0.0</v>
      </c>
      <c r="F2135" s="14">
        <v>0.0</v>
      </c>
      <c r="G2135" s="14">
        <v>0.0</v>
      </c>
      <c r="H2135" s="20" t="b">
        <f t="shared" si="1"/>
        <v>0</v>
      </c>
      <c r="I2135" s="21" t="b">
        <f t="shared" si="2"/>
        <v>0</v>
      </c>
      <c r="J2135" s="21" t="b">
        <f t="shared" si="3"/>
        <v>0</v>
      </c>
      <c r="K2135" s="21" t="b">
        <f t="shared" si="4"/>
        <v>0</v>
      </c>
      <c r="AB2135" s="20" t="b">
        <f t="shared" si="10"/>
        <v>0</v>
      </c>
      <c r="AC2135" s="20" t="b">
        <f t="shared" si="11"/>
        <v>0</v>
      </c>
      <c r="AD2135" s="20" t="b">
        <f t="shared" si="12"/>
        <v>0</v>
      </c>
      <c r="AE2135" s="20" t="b">
        <f t="shared" si="13"/>
        <v>0</v>
      </c>
      <c r="AG2135" s="20" t="b">
        <f t="shared" si="14"/>
        <v>0</v>
      </c>
      <c r="AH2135" s="20" t="b">
        <f t="shared" si="15"/>
        <v>0</v>
      </c>
      <c r="AI2135" s="20" t="b">
        <f t="shared" si="16"/>
        <v>0</v>
      </c>
    </row>
    <row r="2136">
      <c r="A2136" s="14" t="s">
        <v>103</v>
      </c>
      <c r="B2136" s="14">
        <v>22500.0</v>
      </c>
      <c r="C2136" s="14" t="s">
        <v>71</v>
      </c>
      <c r="D2136" s="22">
        <v>0.0011805555555555556</v>
      </c>
      <c r="E2136" s="22">
        <v>0.0015625</v>
      </c>
      <c r="F2136" s="22">
        <v>0.0011921296296296296</v>
      </c>
      <c r="G2136" s="22">
        <v>0.0011921296296296296</v>
      </c>
      <c r="H2136" s="20" t="b">
        <f t="shared" si="1"/>
        <v>0</v>
      </c>
      <c r="I2136" s="21" t="b">
        <f t="shared" si="2"/>
        <v>0</v>
      </c>
      <c r="J2136" s="21" t="b">
        <f t="shared" si="3"/>
        <v>0</v>
      </c>
      <c r="K2136" s="21" t="b">
        <f t="shared" si="4"/>
        <v>0</v>
      </c>
      <c r="AB2136" s="20" t="b">
        <f t="shared" si="10"/>
        <v>0</v>
      </c>
      <c r="AC2136" s="20" t="b">
        <f t="shared" si="11"/>
        <v>0</v>
      </c>
      <c r="AD2136" s="20" t="b">
        <f t="shared" si="12"/>
        <v>0</v>
      </c>
      <c r="AE2136" s="20" t="b">
        <f t="shared" si="13"/>
        <v>0</v>
      </c>
      <c r="AG2136" s="20" t="b">
        <f t="shared" si="14"/>
        <v>0</v>
      </c>
      <c r="AH2136" s="20" t="b">
        <f t="shared" si="15"/>
        <v>0</v>
      </c>
      <c r="AI2136" s="20" t="b">
        <f t="shared" si="16"/>
        <v>0</v>
      </c>
    </row>
    <row r="2137">
      <c r="A2137" s="14" t="s">
        <v>103</v>
      </c>
      <c r="B2137" s="14">
        <v>22500.0</v>
      </c>
      <c r="C2137" s="14" t="s">
        <v>72</v>
      </c>
      <c r="D2137" s="22">
        <v>0.0020717592592592593</v>
      </c>
      <c r="E2137" s="22">
        <v>0.002523148148148148</v>
      </c>
      <c r="F2137" s="22">
        <v>0.0020833333333333333</v>
      </c>
      <c r="G2137" s="22">
        <v>0.0020833333333333333</v>
      </c>
      <c r="H2137" s="20" t="b">
        <f t="shared" si="1"/>
        <v>0</v>
      </c>
      <c r="I2137" s="21" t="b">
        <f t="shared" si="2"/>
        <v>0</v>
      </c>
      <c r="J2137" s="21" t="b">
        <f t="shared" si="3"/>
        <v>0</v>
      </c>
      <c r="K2137" s="21" t="b">
        <f t="shared" si="4"/>
        <v>0</v>
      </c>
      <c r="AB2137" s="20" t="b">
        <f t="shared" si="10"/>
        <v>0</v>
      </c>
      <c r="AC2137" s="20" t="b">
        <f t="shared" si="11"/>
        <v>0</v>
      </c>
      <c r="AD2137" s="20" t="b">
        <f t="shared" si="12"/>
        <v>0</v>
      </c>
      <c r="AE2137" s="20" t="b">
        <f t="shared" si="13"/>
        <v>0</v>
      </c>
      <c r="AG2137" s="20" t="b">
        <f t="shared" si="14"/>
        <v>0</v>
      </c>
      <c r="AH2137" s="20" t="b">
        <f t="shared" si="15"/>
        <v>0</v>
      </c>
      <c r="AI2137" s="20" t="b">
        <f t="shared" si="16"/>
        <v>0</v>
      </c>
    </row>
    <row r="2138">
      <c r="A2138" s="14" t="s">
        <v>103</v>
      </c>
      <c r="B2138" s="14">
        <v>22500.0</v>
      </c>
      <c r="C2138" s="14" t="s">
        <v>71</v>
      </c>
      <c r="D2138" s="14">
        <v>3724.234</v>
      </c>
      <c r="E2138" s="14">
        <v>3724.297</v>
      </c>
      <c r="F2138" s="14">
        <v>3723.602</v>
      </c>
      <c r="G2138" s="14">
        <v>3723.754</v>
      </c>
      <c r="H2138" s="20" t="b">
        <f t="shared" si="1"/>
        <v>0</v>
      </c>
      <c r="I2138" s="21" t="b">
        <f t="shared" si="2"/>
        <v>0</v>
      </c>
      <c r="J2138" s="21" t="b">
        <f t="shared" si="3"/>
        <v>0</v>
      </c>
      <c r="K2138" s="21" t="b">
        <f t="shared" si="4"/>
        <v>0</v>
      </c>
      <c r="AB2138" s="20" t="b">
        <f t="shared" si="10"/>
        <v>0</v>
      </c>
      <c r="AC2138" s="20" t="b">
        <f t="shared" si="11"/>
        <v>0</v>
      </c>
      <c r="AD2138" s="20" t="b">
        <f t="shared" si="12"/>
        <v>0</v>
      </c>
      <c r="AE2138" s="20" t="b">
        <f t="shared" si="13"/>
        <v>0</v>
      </c>
      <c r="AG2138" s="20" t="b">
        <f t="shared" si="14"/>
        <v>0</v>
      </c>
      <c r="AH2138" s="20" t="b">
        <f t="shared" si="15"/>
        <v>0</v>
      </c>
      <c r="AI2138" s="20" t="b">
        <f t="shared" si="16"/>
        <v>0</v>
      </c>
    </row>
    <row r="2139">
      <c r="A2139" s="14" t="s">
        <v>103</v>
      </c>
      <c r="B2139" s="14">
        <v>22500.0</v>
      </c>
      <c r="C2139" s="14" t="s">
        <v>72</v>
      </c>
      <c r="D2139" s="14">
        <v>4040.215</v>
      </c>
      <c r="E2139" s="14">
        <v>4041.277</v>
      </c>
      <c r="F2139" s="14">
        <v>4040.582</v>
      </c>
      <c r="G2139" s="14">
        <v>4040.734</v>
      </c>
      <c r="H2139" s="20" t="b">
        <f t="shared" si="1"/>
        <v>0</v>
      </c>
      <c r="I2139" s="21" t="b">
        <f t="shared" si="2"/>
        <v>0</v>
      </c>
      <c r="J2139" s="21" t="b">
        <f t="shared" si="3"/>
        <v>0</v>
      </c>
      <c r="K2139" s="21" t="b">
        <f t="shared" si="4"/>
        <v>0</v>
      </c>
      <c r="AB2139" s="20" t="b">
        <f t="shared" si="10"/>
        <v>0</v>
      </c>
      <c r="AC2139" s="20" t="b">
        <f t="shared" si="11"/>
        <v>0</v>
      </c>
      <c r="AD2139" s="20" t="b">
        <f t="shared" si="12"/>
        <v>0</v>
      </c>
      <c r="AE2139" s="20" t="b">
        <f t="shared" si="13"/>
        <v>0</v>
      </c>
      <c r="AG2139" s="20" t="b">
        <f t="shared" si="14"/>
        <v>0</v>
      </c>
      <c r="AH2139" s="20" t="b">
        <f t="shared" si="15"/>
        <v>0</v>
      </c>
      <c r="AI2139" s="20" t="b">
        <f t="shared" si="16"/>
        <v>0</v>
      </c>
    </row>
    <row r="2140">
      <c r="A2140" s="14" t="s">
        <v>103</v>
      </c>
      <c r="B2140" s="14">
        <v>22500.0</v>
      </c>
      <c r="C2140" s="14" t="s">
        <v>73</v>
      </c>
      <c r="D2140" s="14" t="s">
        <v>81</v>
      </c>
      <c r="E2140" s="14" t="s">
        <v>81</v>
      </c>
      <c r="F2140" s="14" t="s">
        <v>81</v>
      </c>
      <c r="G2140" s="14" t="s">
        <v>81</v>
      </c>
      <c r="H2140" s="20" t="b">
        <f t="shared" si="1"/>
        <v>0</v>
      </c>
      <c r="I2140" s="21" t="b">
        <f t="shared" si="2"/>
        <v>0</v>
      </c>
      <c r="J2140" s="21" t="b">
        <f t="shared" si="3"/>
        <v>0</v>
      </c>
      <c r="K2140" s="21" t="b">
        <f t="shared" si="4"/>
        <v>0</v>
      </c>
      <c r="AB2140" s="20" t="b">
        <f t="shared" si="10"/>
        <v>0</v>
      </c>
      <c r="AC2140" s="20" t="b">
        <f t="shared" si="11"/>
        <v>0</v>
      </c>
      <c r="AD2140" s="20" t="b">
        <f t="shared" si="12"/>
        <v>0</v>
      </c>
      <c r="AE2140" s="20" t="b">
        <f t="shared" si="13"/>
        <v>0</v>
      </c>
      <c r="AG2140" s="20" t="b">
        <f t="shared" si="14"/>
        <v>0</v>
      </c>
      <c r="AH2140" s="20" t="b">
        <f t="shared" si="15"/>
        <v>0</v>
      </c>
      <c r="AI2140" s="20" t="b">
        <f t="shared" si="16"/>
        <v>0</v>
      </c>
    </row>
    <row r="2141">
      <c r="A2141" s="14" t="s">
        <v>103</v>
      </c>
      <c r="B2141" s="14">
        <v>22500.0</v>
      </c>
      <c r="C2141" s="14" t="s">
        <v>75</v>
      </c>
      <c r="D2141" s="14">
        <v>4.187</v>
      </c>
      <c r="E2141" s="14">
        <v>3.443</v>
      </c>
      <c r="F2141" s="14">
        <v>4.187</v>
      </c>
      <c r="G2141" s="14">
        <v>3.443</v>
      </c>
      <c r="H2141" s="20">
        <f t="shared" si="1"/>
        <v>18313</v>
      </c>
      <c r="I2141" s="21">
        <f t="shared" si="2"/>
        <v>19057</v>
      </c>
      <c r="J2141" s="21">
        <f t="shared" si="3"/>
        <v>18313</v>
      </c>
      <c r="K2141" s="21">
        <f t="shared" si="4"/>
        <v>19057</v>
      </c>
      <c r="AB2141" s="20" t="b">
        <f t="shared" si="10"/>
        <v>0</v>
      </c>
      <c r="AC2141" s="20" t="b">
        <f t="shared" si="11"/>
        <v>0</v>
      </c>
      <c r="AD2141" s="20" t="b">
        <f t="shared" si="12"/>
        <v>0</v>
      </c>
      <c r="AE2141" s="20" t="b">
        <f t="shared" si="13"/>
        <v>0</v>
      </c>
      <c r="AG2141" s="20" t="b">
        <f t="shared" si="14"/>
        <v>0</v>
      </c>
      <c r="AH2141" s="20" t="b">
        <f t="shared" si="15"/>
        <v>0</v>
      </c>
      <c r="AI2141" s="20" t="b">
        <f t="shared" si="16"/>
        <v>0</v>
      </c>
    </row>
    <row r="2142">
      <c r="A2142" s="14" t="s">
        <v>103</v>
      </c>
      <c r="B2142" s="14">
        <v>22500.0</v>
      </c>
      <c r="C2142" s="14" t="s">
        <v>76</v>
      </c>
      <c r="D2142" s="14" t="s">
        <v>61</v>
      </c>
      <c r="E2142" s="14" t="s">
        <v>61</v>
      </c>
      <c r="F2142" s="14" t="s">
        <v>61</v>
      </c>
      <c r="G2142" s="14" t="s">
        <v>61</v>
      </c>
      <c r="H2142" s="20" t="b">
        <f t="shared" si="1"/>
        <v>0</v>
      </c>
      <c r="I2142" s="21" t="b">
        <f t="shared" si="2"/>
        <v>0</v>
      </c>
      <c r="J2142" s="21" t="b">
        <f t="shared" si="3"/>
        <v>0</v>
      </c>
      <c r="K2142" s="21" t="b">
        <f t="shared" si="4"/>
        <v>0</v>
      </c>
      <c r="AB2142" s="20" t="b">
        <f t="shared" si="10"/>
        <v>0</v>
      </c>
      <c r="AC2142" s="20" t="b">
        <f t="shared" si="11"/>
        <v>0</v>
      </c>
      <c r="AD2142" s="20" t="b">
        <f t="shared" si="12"/>
        <v>0</v>
      </c>
      <c r="AE2142" s="20" t="b">
        <f t="shared" si="13"/>
        <v>0</v>
      </c>
      <c r="AG2142" s="20" t="b">
        <f t="shared" si="14"/>
        <v>0</v>
      </c>
      <c r="AH2142" s="20" t="b">
        <f t="shared" si="15"/>
        <v>0</v>
      </c>
      <c r="AI2142" s="20" t="b">
        <f t="shared" si="16"/>
        <v>0</v>
      </c>
    </row>
    <row r="2143">
      <c r="A2143" s="14" t="s">
        <v>103</v>
      </c>
      <c r="B2143" s="14">
        <v>22500.0</v>
      </c>
      <c r="C2143" s="14" t="s">
        <v>77</v>
      </c>
      <c r="D2143" s="14" t="s">
        <v>61</v>
      </c>
      <c r="E2143" s="14" t="s">
        <v>61</v>
      </c>
      <c r="F2143" s="14" t="s">
        <v>61</v>
      </c>
      <c r="G2143" s="14" t="s">
        <v>61</v>
      </c>
      <c r="H2143" s="20" t="b">
        <f t="shared" si="1"/>
        <v>0</v>
      </c>
      <c r="I2143" s="21" t="b">
        <f t="shared" si="2"/>
        <v>0</v>
      </c>
      <c r="J2143" s="21" t="b">
        <f t="shared" si="3"/>
        <v>0</v>
      </c>
      <c r="K2143" s="21" t="b">
        <f t="shared" si="4"/>
        <v>0</v>
      </c>
      <c r="AB2143" s="20" t="b">
        <f t="shared" si="10"/>
        <v>0</v>
      </c>
      <c r="AC2143" s="20" t="b">
        <f t="shared" si="11"/>
        <v>0</v>
      </c>
      <c r="AD2143" s="20" t="b">
        <f t="shared" si="12"/>
        <v>0</v>
      </c>
      <c r="AE2143" s="20" t="b">
        <f t="shared" si="13"/>
        <v>0</v>
      </c>
      <c r="AG2143" s="20" t="b">
        <f t="shared" si="14"/>
        <v>0</v>
      </c>
      <c r="AH2143" s="20" t="b">
        <f t="shared" si="15"/>
        <v>0</v>
      </c>
      <c r="AI2143" s="20" t="b">
        <f t="shared" si="16"/>
        <v>0</v>
      </c>
    </row>
    <row r="2144">
      <c r="A2144" s="14" t="s">
        <v>103</v>
      </c>
      <c r="B2144" s="14">
        <v>30000.0</v>
      </c>
      <c r="C2144" s="14" t="s">
        <v>60</v>
      </c>
      <c r="D2144" s="14" t="s">
        <v>61</v>
      </c>
      <c r="E2144" s="14" t="s">
        <v>61</v>
      </c>
      <c r="F2144" s="14" t="s">
        <v>61</v>
      </c>
      <c r="G2144" s="14" t="s">
        <v>61</v>
      </c>
      <c r="H2144" s="20" t="b">
        <f t="shared" si="1"/>
        <v>0</v>
      </c>
      <c r="I2144" s="21" t="b">
        <f t="shared" si="2"/>
        <v>0</v>
      </c>
      <c r="J2144" s="21" t="b">
        <f t="shared" si="3"/>
        <v>0</v>
      </c>
      <c r="K2144" s="21" t="b">
        <f t="shared" si="4"/>
        <v>0</v>
      </c>
      <c r="AB2144" s="20" t="b">
        <f t="shared" si="10"/>
        <v>0</v>
      </c>
      <c r="AC2144" s="20" t="b">
        <f t="shared" si="11"/>
        <v>0</v>
      </c>
      <c r="AD2144" s="20" t="b">
        <f t="shared" si="12"/>
        <v>0</v>
      </c>
      <c r="AE2144" s="20" t="b">
        <f t="shared" si="13"/>
        <v>0</v>
      </c>
      <c r="AG2144" s="20" t="b">
        <f t="shared" si="14"/>
        <v>0</v>
      </c>
      <c r="AH2144" s="20" t="b">
        <f t="shared" si="15"/>
        <v>0</v>
      </c>
      <c r="AI2144" s="20" t="b">
        <f t="shared" si="16"/>
        <v>0</v>
      </c>
    </row>
    <row r="2145">
      <c r="A2145" s="14" t="s">
        <v>103</v>
      </c>
      <c r="B2145" s="14">
        <v>30000.0</v>
      </c>
      <c r="C2145" s="14" t="s">
        <v>62</v>
      </c>
      <c r="D2145" s="14">
        <v>4513.0</v>
      </c>
      <c r="E2145" s="14">
        <v>4511.0</v>
      </c>
      <c r="F2145" s="14">
        <v>4513.0</v>
      </c>
      <c r="G2145" s="14">
        <v>4511.0</v>
      </c>
      <c r="H2145" s="20" t="b">
        <f t="shared" si="1"/>
        <v>0</v>
      </c>
      <c r="I2145" s="21" t="b">
        <f t="shared" si="2"/>
        <v>0</v>
      </c>
      <c r="J2145" s="21" t="b">
        <f t="shared" si="3"/>
        <v>0</v>
      </c>
      <c r="K2145" s="21" t="b">
        <f t="shared" si="4"/>
        <v>0</v>
      </c>
      <c r="AB2145" s="20" t="b">
        <f t="shared" si="10"/>
        <v>0</v>
      </c>
      <c r="AC2145" s="20" t="b">
        <f t="shared" si="11"/>
        <v>0</v>
      </c>
      <c r="AD2145" s="20" t="b">
        <f t="shared" si="12"/>
        <v>0</v>
      </c>
      <c r="AE2145" s="20" t="b">
        <f t="shared" si="13"/>
        <v>0</v>
      </c>
      <c r="AG2145" s="20">
        <f t="shared" si="14"/>
        <v>4513</v>
      </c>
      <c r="AH2145" s="20">
        <f t="shared" si="15"/>
        <v>4511</v>
      </c>
      <c r="AI2145" s="20">
        <f t="shared" si="16"/>
        <v>4513</v>
      </c>
    </row>
    <row r="2146">
      <c r="A2146" s="14" t="s">
        <v>103</v>
      </c>
      <c r="B2146" s="14">
        <v>30000.0</v>
      </c>
      <c r="C2146" s="14" t="s">
        <v>63</v>
      </c>
      <c r="D2146" s="14">
        <v>4105.0</v>
      </c>
      <c r="E2146" s="14">
        <v>4103.0</v>
      </c>
      <c r="F2146" s="14">
        <v>4105.0</v>
      </c>
      <c r="G2146" s="14">
        <v>4103.0</v>
      </c>
      <c r="H2146" s="20" t="b">
        <f t="shared" si="1"/>
        <v>0</v>
      </c>
      <c r="I2146" s="21" t="b">
        <f t="shared" si="2"/>
        <v>0</v>
      </c>
      <c r="J2146" s="21" t="b">
        <f t="shared" si="3"/>
        <v>0</v>
      </c>
      <c r="K2146" s="21" t="b">
        <f t="shared" si="4"/>
        <v>0</v>
      </c>
      <c r="AB2146" s="20" t="b">
        <f t="shared" si="10"/>
        <v>0</v>
      </c>
      <c r="AC2146" s="20" t="b">
        <f t="shared" si="11"/>
        <v>0</v>
      </c>
      <c r="AD2146" s="20" t="b">
        <f t="shared" si="12"/>
        <v>0</v>
      </c>
      <c r="AE2146" s="20" t="b">
        <f t="shared" si="13"/>
        <v>0</v>
      </c>
      <c r="AG2146" s="20" t="b">
        <f t="shared" si="14"/>
        <v>0</v>
      </c>
      <c r="AH2146" s="20" t="b">
        <f t="shared" si="15"/>
        <v>0</v>
      </c>
      <c r="AI2146" s="20" t="b">
        <f t="shared" si="16"/>
        <v>0</v>
      </c>
    </row>
    <row r="2147">
      <c r="A2147" s="14" t="s">
        <v>103</v>
      </c>
      <c r="B2147" s="14">
        <v>30000.0</v>
      </c>
      <c r="C2147" s="14" t="s">
        <v>64</v>
      </c>
      <c r="D2147" s="14">
        <v>408.0</v>
      </c>
      <c r="E2147" s="14">
        <v>408.0</v>
      </c>
      <c r="F2147" s="14">
        <v>408.0</v>
      </c>
      <c r="G2147" s="14">
        <v>408.0</v>
      </c>
      <c r="H2147" s="20" t="b">
        <f t="shared" si="1"/>
        <v>0</v>
      </c>
      <c r="I2147" s="21" t="b">
        <f t="shared" si="2"/>
        <v>0</v>
      </c>
      <c r="J2147" s="21" t="b">
        <f t="shared" si="3"/>
        <v>0</v>
      </c>
      <c r="K2147" s="21" t="b">
        <f t="shared" si="4"/>
        <v>0</v>
      </c>
      <c r="AB2147" s="20" t="b">
        <f t="shared" si="10"/>
        <v>0</v>
      </c>
      <c r="AC2147" s="20" t="b">
        <f t="shared" si="11"/>
        <v>0</v>
      </c>
      <c r="AD2147" s="20" t="b">
        <f t="shared" si="12"/>
        <v>0</v>
      </c>
      <c r="AE2147" s="20" t="b">
        <f t="shared" si="13"/>
        <v>0</v>
      </c>
      <c r="AG2147" s="20" t="b">
        <f t="shared" si="14"/>
        <v>0</v>
      </c>
      <c r="AH2147" s="20" t="b">
        <f t="shared" si="15"/>
        <v>0</v>
      </c>
      <c r="AI2147" s="20" t="b">
        <f t="shared" si="16"/>
        <v>0</v>
      </c>
    </row>
    <row r="2148">
      <c r="A2148" s="14" t="s">
        <v>103</v>
      </c>
      <c r="B2148" s="14">
        <v>30000.0</v>
      </c>
      <c r="C2148" s="14" t="s">
        <v>65</v>
      </c>
      <c r="D2148" s="14">
        <v>408.0</v>
      </c>
      <c r="E2148" s="14">
        <v>408.0</v>
      </c>
      <c r="F2148" s="14">
        <v>408.0</v>
      </c>
      <c r="G2148" s="14">
        <v>408.0</v>
      </c>
      <c r="H2148" s="20" t="b">
        <f t="shared" si="1"/>
        <v>0</v>
      </c>
      <c r="I2148" s="21" t="b">
        <f t="shared" si="2"/>
        <v>0</v>
      </c>
      <c r="J2148" s="21" t="b">
        <f t="shared" si="3"/>
        <v>0</v>
      </c>
      <c r="K2148" s="21" t="b">
        <f t="shared" si="4"/>
        <v>0</v>
      </c>
      <c r="AB2148" s="20" t="b">
        <f t="shared" si="10"/>
        <v>0</v>
      </c>
      <c r="AC2148" s="20" t="b">
        <f t="shared" si="11"/>
        <v>0</v>
      </c>
      <c r="AD2148" s="20" t="b">
        <f t="shared" si="12"/>
        <v>0</v>
      </c>
      <c r="AE2148" s="20" t="b">
        <f t="shared" si="13"/>
        <v>0</v>
      </c>
      <c r="AG2148" s="20" t="b">
        <f t="shared" si="14"/>
        <v>0</v>
      </c>
      <c r="AH2148" s="20" t="b">
        <f t="shared" si="15"/>
        <v>0</v>
      </c>
      <c r="AI2148" s="20" t="b">
        <f t="shared" si="16"/>
        <v>0</v>
      </c>
    </row>
    <row r="2149">
      <c r="A2149" s="14" t="s">
        <v>103</v>
      </c>
      <c r="B2149" s="14">
        <v>30000.0</v>
      </c>
      <c r="C2149" s="14" t="s">
        <v>66</v>
      </c>
      <c r="D2149" s="14">
        <v>8287.0</v>
      </c>
      <c r="E2149" s="14">
        <v>8287.0</v>
      </c>
      <c r="F2149" s="14">
        <v>8287.0</v>
      </c>
      <c r="G2149" s="14">
        <v>8287.0</v>
      </c>
      <c r="H2149" s="20" t="b">
        <f t="shared" si="1"/>
        <v>0</v>
      </c>
      <c r="I2149" s="21" t="b">
        <f t="shared" si="2"/>
        <v>0</v>
      </c>
      <c r="J2149" s="21" t="b">
        <f t="shared" si="3"/>
        <v>0</v>
      </c>
      <c r="K2149" s="21" t="b">
        <f t="shared" si="4"/>
        <v>0</v>
      </c>
      <c r="AB2149" s="20" t="b">
        <f t="shared" si="10"/>
        <v>0</v>
      </c>
      <c r="AC2149" s="20" t="b">
        <f t="shared" si="11"/>
        <v>0</v>
      </c>
      <c r="AD2149" s="20" t="b">
        <f t="shared" si="12"/>
        <v>0</v>
      </c>
      <c r="AE2149" s="20" t="b">
        <f t="shared" si="13"/>
        <v>0</v>
      </c>
      <c r="AG2149" s="20" t="b">
        <f t="shared" si="14"/>
        <v>0</v>
      </c>
      <c r="AH2149" s="20" t="b">
        <f t="shared" si="15"/>
        <v>0</v>
      </c>
      <c r="AI2149" s="20" t="b">
        <f t="shared" si="16"/>
        <v>0</v>
      </c>
    </row>
    <row r="2150">
      <c r="A2150" s="14" t="s">
        <v>103</v>
      </c>
      <c r="B2150" s="14">
        <v>30000.0</v>
      </c>
      <c r="C2150" s="14" t="s">
        <v>67</v>
      </c>
      <c r="D2150" s="14">
        <v>8287.0</v>
      </c>
      <c r="E2150" s="14">
        <v>8287.0</v>
      </c>
      <c r="F2150" s="14">
        <v>8287.0</v>
      </c>
      <c r="G2150" s="14">
        <v>8287.0</v>
      </c>
      <c r="H2150" s="20" t="b">
        <f t="shared" si="1"/>
        <v>0</v>
      </c>
      <c r="I2150" s="21" t="b">
        <f t="shared" si="2"/>
        <v>0</v>
      </c>
      <c r="J2150" s="21" t="b">
        <f t="shared" si="3"/>
        <v>0</v>
      </c>
      <c r="K2150" s="21" t="b">
        <f t="shared" si="4"/>
        <v>0</v>
      </c>
      <c r="AB2150" s="20" t="b">
        <f t="shared" si="10"/>
        <v>0</v>
      </c>
      <c r="AC2150" s="20" t="b">
        <f t="shared" si="11"/>
        <v>0</v>
      </c>
      <c r="AD2150" s="20" t="b">
        <f t="shared" si="12"/>
        <v>0</v>
      </c>
      <c r="AE2150" s="20" t="b">
        <f t="shared" si="13"/>
        <v>0</v>
      </c>
      <c r="AG2150" s="20" t="b">
        <f t="shared" si="14"/>
        <v>0</v>
      </c>
      <c r="AH2150" s="20" t="b">
        <f t="shared" si="15"/>
        <v>0</v>
      </c>
      <c r="AI2150" s="20" t="b">
        <f t="shared" si="16"/>
        <v>0</v>
      </c>
    </row>
    <row r="2151">
      <c r="A2151" s="14" t="s">
        <v>103</v>
      </c>
      <c r="B2151" s="14">
        <v>30000.0</v>
      </c>
      <c r="C2151" s="14" t="s">
        <v>68</v>
      </c>
      <c r="D2151" s="14">
        <v>0.0</v>
      </c>
      <c r="E2151" s="14">
        <v>0.0</v>
      </c>
      <c r="F2151" s="14">
        <v>0.0</v>
      </c>
      <c r="G2151" s="14">
        <v>0.0</v>
      </c>
      <c r="H2151" s="20" t="b">
        <f t="shared" si="1"/>
        <v>0</v>
      </c>
      <c r="I2151" s="21" t="b">
        <f t="shared" si="2"/>
        <v>0</v>
      </c>
      <c r="J2151" s="21" t="b">
        <f t="shared" si="3"/>
        <v>0</v>
      </c>
      <c r="K2151" s="21" t="b">
        <f t="shared" si="4"/>
        <v>0</v>
      </c>
      <c r="AB2151" s="20" t="b">
        <f t="shared" si="10"/>
        <v>0</v>
      </c>
      <c r="AC2151" s="20" t="b">
        <f t="shared" si="11"/>
        <v>0</v>
      </c>
      <c r="AD2151" s="20" t="b">
        <f t="shared" si="12"/>
        <v>0</v>
      </c>
      <c r="AE2151" s="20" t="b">
        <f t="shared" si="13"/>
        <v>0</v>
      </c>
      <c r="AG2151" s="20" t="b">
        <f t="shared" si="14"/>
        <v>0</v>
      </c>
      <c r="AH2151" s="20" t="b">
        <f t="shared" si="15"/>
        <v>0</v>
      </c>
      <c r="AI2151" s="20" t="b">
        <f t="shared" si="16"/>
        <v>0</v>
      </c>
    </row>
    <row r="2152">
      <c r="A2152" s="14" t="s">
        <v>103</v>
      </c>
      <c r="B2152" s="14">
        <v>30000.0</v>
      </c>
      <c r="C2152" s="14" t="s">
        <v>69</v>
      </c>
      <c r="D2152" s="14">
        <v>0.0</v>
      </c>
      <c r="E2152" s="14">
        <v>0.0</v>
      </c>
      <c r="F2152" s="14">
        <v>0.0</v>
      </c>
      <c r="G2152" s="14">
        <v>0.0</v>
      </c>
      <c r="H2152" s="20" t="b">
        <f t="shared" si="1"/>
        <v>0</v>
      </c>
      <c r="I2152" s="21" t="b">
        <f t="shared" si="2"/>
        <v>0</v>
      </c>
      <c r="J2152" s="21" t="b">
        <f t="shared" si="3"/>
        <v>0</v>
      </c>
      <c r="K2152" s="21" t="b">
        <f t="shared" si="4"/>
        <v>0</v>
      </c>
      <c r="AB2152" s="20" t="b">
        <f t="shared" si="10"/>
        <v>0</v>
      </c>
      <c r="AC2152" s="20">
        <f t="shared" si="11"/>
        <v>0</v>
      </c>
      <c r="AD2152" s="20">
        <f t="shared" si="12"/>
        <v>0</v>
      </c>
      <c r="AE2152" s="20">
        <f t="shared" si="13"/>
        <v>0</v>
      </c>
      <c r="AG2152" s="20" t="b">
        <f t="shared" si="14"/>
        <v>0</v>
      </c>
      <c r="AH2152" s="20" t="b">
        <f t="shared" si="15"/>
        <v>0</v>
      </c>
      <c r="AI2152" s="20" t="b">
        <f t="shared" si="16"/>
        <v>0</v>
      </c>
    </row>
    <row r="2153">
      <c r="A2153" s="14" t="s">
        <v>103</v>
      </c>
      <c r="B2153" s="14">
        <v>30000.0</v>
      </c>
      <c r="C2153" s="14" t="s">
        <v>70</v>
      </c>
      <c r="D2153" s="14">
        <v>0.0</v>
      </c>
      <c r="E2153" s="14">
        <v>0.0</v>
      </c>
      <c r="F2153" s="14">
        <v>0.0</v>
      </c>
      <c r="G2153" s="14">
        <v>0.0</v>
      </c>
      <c r="H2153" s="20" t="b">
        <f t="shared" si="1"/>
        <v>0</v>
      </c>
      <c r="I2153" s="21" t="b">
        <f t="shared" si="2"/>
        <v>0</v>
      </c>
      <c r="J2153" s="21" t="b">
        <f t="shared" si="3"/>
        <v>0</v>
      </c>
      <c r="K2153" s="21" t="b">
        <f t="shared" si="4"/>
        <v>0</v>
      </c>
      <c r="AB2153" s="20" t="b">
        <f t="shared" si="10"/>
        <v>0</v>
      </c>
      <c r="AC2153" s="20" t="b">
        <f t="shared" si="11"/>
        <v>0</v>
      </c>
      <c r="AD2153" s="20" t="b">
        <f t="shared" si="12"/>
        <v>0</v>
      </c>
      <c r="AE2153" s="20" t="b">
        <f t="shared" si="13"/>
        <v>0</v>
      </c>
      <c r="AG2153" s="20" t="b">
        <f t="shared" si="14"/>
        <v>0</v>
      </c>
      <c r="AH2153" s="20" t="b">
        <f t="shared" si="15"/>
        <v>0</v>
      </c>
      <c r="AI2153" s="20" t="b">
        <f t="shared" si="16"/>
        <v>0</v>
      </c>
    </row>
    <row r="2154">
      <c r="A2154" s="14" t="s">
        <v>103</v>
      </c>
      <c r="B2154" s="14">
        <v>30000.0</v>
      </c>
      <c r="C2154" s="14" t="s">
        <v>71</v>
      </c>
      <c r="D2154" s="22">
        <v>0.0025810185185185185</v>
      </c>
      <c r="E2154" s="22">
        <v>0.0012152777777777778</v>
      </c>
      <c r="F2154" s="22">
        <v>0.002025462962962963</v>
      </c>
      <c r="G2154" s="22">
        <v>0.0014814814814814814</v>
      </c>
      <c r="H2154" s="20" t="b">
        <f t="shared" si="1"/>
        <v>0</v>
      </c>
      <c r="I2154" s="21" t="b">
        <f t="shared" si="2"/>
        <v>0</v>
      </c>
      <c r="J2154" s="21" t="b">
        <f t="shared" si="3"/>
        <v>0</v>
      </c>
      <c r="K2154" s="21" t="b">
        <f t="shared" si="4"/>
        <v>0</v>
      </c>
      <c r="AB2154" s="20" t="b">
        <f t="shared" si="10"/>
        <v>0</v>
      </c>
      <c r="AC2154" s="20" t="b">
        <f t="shared" si="11"/>
        <v>0</v>
      </c>
      <c r="AD2154" s="20" t="b">
        <f t="shared" si="12"/>
        <v>0</v>
      </c>
      <c r="AE2154" s="20" t="b">
        <f t="shared" si="13"/>
        <v>0</v>
      </c>
      <c r="AG2154" s="20" t="b">
        <f t="shared" si="14"/>
        <v>0</v>
      </c>
      <c r="AH2154" s="20" t="b">
        <f t="shared" si="15"/>
        <v>0</v>
      </c>
      <c r="AI2154" s="20" t="b">
        <f t="shared" si="16"/>
        <v>0</v>
      </c>
    </row>
    <row r="2155">
      <c r="A2155" s="14" t="s">
        <v>103</v>
      </c>
      <c r="B2155" s="14">
        <v>30000.0</v>
      </c>
      <c r="C2155" s="14" t="s">
        <v>72</v>
      </c>
      <c r="D2155" s="22">
        <v>0.002905092592592593</v>
      </c>
      <c r="E2155" s="22">
        <v>0.0021180555555555558</v>
      </c>
      <c r="F2155" s="22">
        <v>0.0027430555555555554</v>
      </c>
      <c r="G2155" s="22">
        <v>0.003460648148148148</v>
      </c>
      <c r="H2155" s="20" t="b">
        <f t="shared" si="1"/>
        <v>0</v>
      </c>
      <c r="I2155" s="21" t="b">
        <f t="shared" si="2"/>
        <v>0</v>
      </c>
      <c r="J2155" s="21" t="b">
        <f t="shared" si="3"/>
        <v>0</v>
      </c>
      <c r="K2155" s="21" t="b">
        <f t="shared" si="4"/>
        <v>0</v>
      </c>
      <c r="AB2155" s="20" t="b">
        <f t="shared" si="10"/>
        <v>0</v>
      </c>
      <c r="AC2155" s="20" t="b">
        <f t="shared" si="11"/>
        <v>0</v>
      </c>
      <c r="AD2155" s="20" t="b">
        <f t="shared" si="12"/>
        <v>0</v>
      </c>
      <c r="AE2155" s="20" t="b">
        <f t="shared" si="13"/>
        <v>0</v>
      </c>
      <c r="AG2155" s="20" t="b">
        <f t="shared" si="14"/>
        <v>0</v>
      </c>
      <c r="AH2155" s="20" t="b">
        <f t="shared" si="15"/>
        <v>0</v>
      </c>
      <c r="AI2155" s="20" t="b">
        <f t="shared" si="16"/>
        <v>0</v>
      </c>
    </row>
    <row r="2156">
      <c r="A2156" s="14" t="s">
        <v>103</v>
      </c>
      <c r="B2156" s="14">
        <v>30000.0</v>
      </c>
      <c r="C2156" s="14" t="s">
        <v>71</v>
      </c>
      <c r="D2156" s="14">
        <v>3723.699</v>
      </c>
      <c r="E2156" s="14">
        <v>3723.941</v>
      </c>
      <c r="F2156" s="14">
        <v>3723.957</v>
      </c>
      <c r="G2156" s="14">
        <v>3723.941</v>
      </c>
      <c r="H2156" s="20" t="b">
        <f t="shared" si="1"/>
        <v>0</v>
      </c>
      <c r="I2156" s="21" t="b">
        <f t="shared" si="2"/>
        <v>0</v>
      </c>
      <c r="J2156" s="21" t="b">
        <f t="shared" si="3"/>
        <v>0</v>
      </c>
      <c r="K2156" s="21" t="b">
        <f t="shared" si="4"/>
        <v>0</v>
      </c>
      <c r="AB2156" s="20" t="b">
        <f t="shared" si="10"/>
        <v>0</v>
      </c>
      <c r="AC2156" s="20" t="b">
        <f t="shared" si="11"/>
        <v>0</v>
      </c>
      <c r="AD2156" s="20" t="b">
        <f t="shared" si="12"/>
        <v>0</v>
      </c>
      <c r="AE2156" s="20" t="b">
        <f t="shared" si="13"/>
        <v>0</v>
      </c>
      <c r="AG2156" s="20" t="b">
        <f t="shared" si="14"/>
        <v>0</v>
      </c>
      <c r="AH2156" s="20" t="b">
        <f t="shared" si="15"/>
        <v>0</v>
      </c>
      <c r="AI2156" s="20" t="b">
        <f t="shared" si="16"/>
        <v>0</v>
      </c>
    </row>
    <row r="2157">
      <c r="A2157" s="14" t="s">
        <v>103</v>
      </c>
      <c r="B2157" s="14">
        <v>30000.0</v>
      </c>
      <c r="C2157" s="14" t="s">
        <v>72</v>
      </c>
      <c r="D2157" s="14">
        <v>4040.68</v>
      </c>
      <c r="E2157" s="14">
        <v>4040.984</v>
      </c>
      <c r="F2157" s="14">
        <v>4039.938</v>
      </c>
      <c r="G2157" s="14">
        <v>4039.922</v>
      </c>
      <c r="H2157" s="20" t="b">
        <f t="shared" si="1"/>
        <v>0</v>
      </c>
      <c r="I2157" s="21" t="b">
        <f t="shared" si="2"/>
        <v>0</v>
      </c>
      <c r="J2157" s="21" t="b">
        <f t="shared" si="3"/>
        <v>0</v>
      </c>
      <c r="K2157" s="21" t="b">
        <f t="shared" si="4"/>
        <v>0</v>
      </c>
      <c r="AB2157" s="20" t="b">
        <f t="shared" si="10"/>
        <v>0</v>
      </c>
      <c r="AC2157" s="20" t="b">
        <f t="shared" si="11"/>
        <v>0</v>
      </c>
      <c r="AD2157" s="20" t="b">
        <f t="shared" si="12"/>
        <v>0</v>
      </c>
      <c r="AE2157" s="20" t="b">
        <f t="shared" si="13"/>
        <v>0</v>
      </c>
      <c r="AG2157" s="20" t="b">
        <f t="shared" si="14"/>
        <v>0</v>
      </c>
      <c r="AH2157" s="20" t="b">
        <f t="shared" si="15"/>
        <v>0</v>
      </c>
      <c r="AI2157" s="20" t="b">
        <f t="shared" si="16"/>
        <v>0</v>
      </c>
    </row>
    <row r="2158">
      <c r="A2158" s="14" t="s">
        <v>103</v>
      </c>
      <c r="B2158" s="14">
        <v>30000.0</v>
      </c>
      <c r="C2158" s="14" t="s">
        <v>73</v>
      </c>
      <c r="D2158" s="14" t="s">
        <v>81</v>
      </c>
      <c r="E2158" s="14" t="s">
        <v>81</v>
      </c>
      <c r="F2158" s="14" t="s">
        <v>81</v>
      </c>
      <c r="G2158" s="14" t="s">
        <v>81</v>
      </c>
      <c r="H2158" s="20" t="b">
        <f t="shared" si="1"/>
        <v>0</v>
      </c>
      <c r="I2158" s="21" t="b">
        <f t="shared" si="2"/>
        <v>0</v>
      </c>
      <c r="J2158" s="21" t="b">
        <f t="shared" si="3"/>
        <v>0</v>
      </c>
      <c r="K2158" s="21" t="b">
        <f t="shared" si="4"/>
        <v>0</v>
      </c>
      <c r="AB2158" s="20" t="b">
        <f t="shared" si="10"/>
        <v>0</v>
      </c>
      <c r="AC2158" s="20" t="b">
        <f t="shared" si="11"/>
        <v>0</v>
      </c>
      <c r="AD2158" s="20" t="b">
        <f t="shared" si="12"/>
        <v>0</v>
      </c>
      <c r="AE2158" s="20" t="b">
        <f t="shared" si="13"/>
        <v>0</v>
      </c>
      <c r="AG2158" s="20" t="b">
        <f t="shared" si="14"/>
        <v>0</v>
      </c>
      <c r="AH2158" s="20" t="b">
        <f t="shared" si="15"/>
        <v>0</v>
      </c>
      <c r="AI2158" s="20" t="b">
        <f t="shared" si="16"/>
        <v>0</v>
      </c>
    </row>
    <row r="2159">
      <c r="A2159" s="14" t="s">
        <v>103</v>
      </c>
      <c r="B2159" s="14">
        <v>30000.0</v>
      </c>
      <c r="C2159" s="14" t="s">
        <v>75</v>
      </c>
      <c r="D2159" s="14">
        <v>10.781</v>
      </c>
      <c r="E2159" s="14">
        <v>10.091</v>
      </c>
      <c r="F2159" s="14">
        <v>10.781</v>
      </c>
      <c r="G2159" s="14">
        <v>10.091</v>
      </c>
      <c r="H2159" s="20">
        <f t="shared" si="1"/>
        <v>19219</v>
      </c>
      <c r="I2159" s="21">
        <f t="shared" si="2"/>
        <v>19909</v>
      </c>
      <c r="J2159" s="21">
        <f t="shared" si="3"/>
        <v>19219</v>
      </c>
      <c r="K2159" s="21">
        <f t="shared" si="4"/>
        <v>19909</v>
      </c>
      <c r="AB2159" s="20" t="b">
        <f t="shared" si="10"/>
        <v>0</v>
      </c>
      <c r="AC2159" s="20" t="b">
        <f t="shared" si="11"/>
        <v>0</v>
      </c>
      <c r="AD2159" s="20" t="b">
        <f t="shared" si="12"/>
        <v>0</v>
      </c>
      <c r="AE2159" s="20" t="b">
        <f t="shared" si="13"/>
        <v>0</v>
      </c>
      <c r="AG2159" s="20" t="b">
        <f t="shared" si="14"/>
        <v>0</v>
      </c>
      <c r="AH2159" s="20" t="b">
        <f t="shared" si="15"/>
        <v>0</v>
      </c>
      <c r="AI2159" s="20" t="b">
        <f t="shared" si="16"/>
        <v>0</v>
      </c>
    </row>
    <row r="2160">
      <c r="A2160" s="14" t="s">
        <v>103</v>
      </c>
      <c r="B2160" s="14">
        <v>30000.0</v>
      </c>
      <c r="C2160" s="14" t="s">
        <v>76</v>
      </c>
      <c r="D2160" s="14" t="s">
        <v>61</v>
      </c>
      <c r="E2160" s="14" t="s">
        <v>61</v>
      </c>
      <c r="F2160" s="14" t="s">
        <v>61</v>
      </c>
      <c r="G2160" s="14" t="s">
        <v>61</v>
      </c>
      <c r="H2160" s="20" t="b">
        <f t="shared" si="1"/>
        <v>0</v>
      </c>
      <c r="I2160" s="21" t="b">
        <f t="shared" si="2"/>
        <v>0</v>
      </c>
      <c r="J2160" s="21" t="b">
        <f t="shared" si="3"/>
        <v>0</v>
      </c>
      <c r="K2160" s="21" t="b">
        <f t="shared" si="4"/>
        <v>0</v>
      </c>
      <c r="AB2160" s="20" t="b">
        <f t="shared" si="10"/>
        <v>0</v>
      </c>
      <c r="AC2160" s="20" t="b">
        <f t="shared" si="11"/>
        <v>0</v>
      </c>
      <c r="AD2160" s="20" t="b">
        <f t="shared" si="12"/>
        <v>0</v>
      </c>
      <c r="AE2160" s="20" t="b">
        <f t="shared" si="13"/>
        <v>0</v>
      </c>
      <c r="AG2160" s="20" t="b">
        <f t="shared" si="14"/>
        <v>0</v>
      </c>
      <c r="AH2160" s="20" t="b">
        <f t="shared" si="15"/>
        <v>0</v>
      </c>
      <c r="AI2160" s="20" t="b">
        <f t="shared" si="16"/>
        <v>0</v>
      </c>
    </row>
    <row r="2161">
      <c r="A2161" s="14" t="s">
        <v>103</v>
      </c>
      <c r="B2161" s="14">
        <v>30000.0</v>
      </c>
      <c r="C2161" s="14" t="s">
        <v>77</v>
      </c>
      <c r="D2161" s="14" t="s">
        <v>61</v>
      </c>
      <c r="E2161" s="14" t="s">
        <v>61</v>
      </c>
      <c r="F2161" s="14" t="s">
        <v>61</v>
      </c>
      <c r="G2161" s="14" t="s">
        <v>61</v>
      </c>
      <c r="H2161" s="20" t="b">
        <f t="shared" si="1"/>
        <v>0</v>
      </c>
      <c r="I2161" s="21" t="b">
        <f t="shared" si="2"/>
        <v>0</v>
      </c>
      <c r="J2161" s="21" t="b">
        <f t="shared" si="3"/>
        <v>0</v>
      </c>
      <c r="K2161" s="21" t="b">
        <f t="shared" si="4"/>
        <v>0</v>
      </c>
      <c r="AB2161" s="20" t="b">
        <f t="shared" si="10"/>
        <v>0</v>
      </c>
      <c r="AC2161" s="20" t="b">
        <f t="shared" si="11"/>
        <v>0</v>
      </c>
      <c r="AD2161" s="20" t="b">
        <f t="shared" si="12"/>
        <v>0</v>
      </c>
      <c r="AE2161" s="20" t="b">
        <f t="shared" si="13"/>
        <v>0</v>
      </c>
      <c r="AG2161" s="20" t="b">
        <f t="shared" si="14"/>
        <v>0</v>
      </c>
      <c r="AH2161" s="20" t="b">
        <f t="shared" si="15"/>
        <v>0</v>
      </c>
      <c r="AI2161" s="20" t="b">
        <f t="shared" si="16"/>
        <v>0</v>
      </c>
    </row>
    <row r="2162">
      <c r="A2162" s="14" t="s">
        <v>104</v>
      </c>
      <c r="B2162" s="14">
        <v>3750.0</v>
      </c>
      <c r="C2162" s="14" t="s">
        <v>60</v>
      </c>
      <c r="D2162" s="14" t="s">
        <v>61</v>
      </c>
      <c r="E2162" s="14" t="s">
        <v>61</v>
      </c>
      <c r="F2162" s="14" t="s">
        <v>61</v>
      </c>
      <c r="G2162" s="14" t="s">
        <v>61</v>
      </c>
      <c r="H2162" s="20" t="b">
        <f t="shared" si="1"/>
        <v>0</v>
      </c>
      <c r="I2162" s="21" t="b">
        <f t="shared" si="2"/>
        <v>0</v>
      </c>
      <c r="J2162" s="21" t="b">
        <f t="shared" si="3"/>
        <v>0</v>
      </c>
      <c r="K2162" s="21" t="b">
        <f t="shared" si="4"/>
        <v>0</v>
      </c>
      <c r="AB2162" s="20" t="b">
        <f t="shared" si="10"/>
        <v>0</v>
      </c>
      <c r="AC2162" s="20" t="b">
        <f t="shared" si="11"/>
        <v>0</v>
      </c>
      <c r="AD2162" s="20" t="b">
        <f t="shared" si="12"/>
        <v>0</v>
      </c>
      <c r="AE2162" s="20" t="b">
        <f t="shared" si="13"/>
        <v>0</v>
      </c>
      <c r="AG2162" s="20" t="b">
        <f t="shared" si="14"/>
        <v>0</v>
      </c>
      <c r="AH2162" s="20" t="b">
        <f t="shared" si="15"/>
        <v>0</v>
      </c>
      <c r="AI2162" s="20" t="b">
        <f t="shared" si="16"/>
        <v>0</v>
      </c>
    </row>
    <row r="2163">
      <c r="A2163" s="14" t="s">
        <v>104</v>
      </c>
      <c r="B2163" s="14">
        <v>3750.0</v>
      </c>
      <c r="C2163" s="14" t="s">
        <v>62</v>
      </c>
      <c r="D2163" s="14">
        <v>85.0</v>
      </c>
      <c r="E2163" s="14">
        <v>82.0</v>
      </c>
      <c r="F2163" s="14">
        <v>85.0</v>
      </c>
      <c r="G2163" s="14">
        <v>82.0</v>
      </c>
      <c r="H2163" s="20" t="b">
        <f t="shared" si="1"/>
        <v>0</v>
      </c>
      <c r="I2163" s="21" t="b">
        <f t="shared" si="2"/>
        <v>0</v>
      </c>
      <c r="J2163" s="21" t="b">
        <f t="shared" si="3"/>
        <v>0</v>
      </c>
      <c r="K2163" s="21" t="b">
        <f t="shared" si="4"/>
        <v>0</v>
      </c>
      <c r="AB2163" s="20" t="b">
        <f t="shared" si="10"/>
        <v>0</v>
      </c>
      <c r="AC2163" s="20" t="b">
        <f t="shared" si="11"/>
        <v>0</v>
      </c>
      <c r="AD2163" s="20" t="b">
        <f t="shared" si="12"/>
        <v>0</v>
      </c>
      <c r="AE2163" s="20" t="b">
        <f t="shared" si="13"/>
        <v>0</v>
      </c>
      <c r="AG2163" s="20">
        <f t="shared" si="14"/>
        <v>85</v>
      </c>
      <c r="AH2163" s="20">
        <f t="shared" si="15"/>
        <v>82</v>
      </c>
      <c r="AI2163" s="20">
        <f t="shared" si="16"/>
        <v>85</v>
      </c>
    </row>
    <row r="2164">
      <c r="A2164" s="14" t="s">
        <v>104</v>
      </c>
      <c r="B2164" s="14">
        <v>3750.0</v>
      </c>
      <c r="C2164" s="14" t="s">
        <v>63</v>
      </c>
      <c r="D2164" s="14">
        <v>85.0</v>
      </c>
      <c r="E2164" s="14">
        <v>82.0</v>
      </c>
      <c r="F2164" s="14">
        <v>85.0</v>
      </c>
      <c r="G2164" s="14">
        <v>82.0</v>
      </c>
      <c r="H2164" s="20" t="b">
        <f t="shared" si="1"/>
        <v>0</v>
      </c>
      <c r="I2164" s="21" t="b">
        <f t="shared" si="2"/>
        <v>0</v>
      </c>
      <c r="J2164" s="21" t="b">
        <f t="shared" si="3"/>
        <v>0</v>
      </c>
      <c r="K2164" s="21" t="b">
        <f t="shared" si="4"/>
        <v>0</v>
      </c>
      <c r="AB2164" s="20" t="b">
        <f t="shared" si="10"/>
        <v>0</v>
      </c>
      <c r="AC2164" s="20" t="b">
        <f t="shared" si="11"/>
        <v>0</v>
      </c>
      <c r="AD2164" s="20" t="b">
        <f t="shared" si="12"/>
        <v>0</v>
      </c>
      <c r="AE2164" s="20" t="b">
        <f t="shared" si="13"/>
        <v>0</v>
      </c>
      <c r="AG2164" s="20" t="b">
        <f t="shared" si="14"/>
        <v>0</v>
      </c>
      <c r="AH2164" s="20" t="b">
        <f t="shared" si="15"/>
        <v>0</v>
      </c>
      <c r="AI2164" s="20" t="b">
        <f t="shared" si="16"/>
        <v>0</v>
      </c>
    </row>
    <row r="2165">
      <c r="A2165" s="14" t="s">
        <v>104</v>
      </c>
      <c r="B2165" s="14">
        <v>3750.0</v>
      </c>
      <c r="C2165" s="14" t="s">
        <v>64</v>
      </c>
      <c r="D2165" s="14">
        <v>0.0</v>
      </c>
      <c r="E2165" s="14">
        <v>0.0</v>
      </c>
      <c r="F2165" s="14">
        <v>0.0</v>
      </c>
      <c r="G2165" s="14">
        <v>0.0</v>
      </c>
      <c r="H2165" s="20" t="b">
        <f t="shared" si="1"/>
        <v>0</v>
      </c>
      <c r="I2165" s="21" t="b">
        <f t="shared" si="2"/>
        <v>0</v>
      </c>
      <c r="J2165" s="21" t="b">
        <f t="shared" si="3"/>
        <v>0</v>
      </c>
      <c r="K2165" s="21" t="b">
        <f t="shared" si="4"/>
        <v>0</v>
      </c>
      <c r="AB2165" s="20" t="b">
        <f t="shared" si="10"/>
        <v>0</v>
      </c>
      <c r="AC2165" s="20" t="b">
        <f t="shared" si="11"/>
        <v>0</v>
      </c>
      <c r="AD2165" s="20" t="b">
        <f t="shared" si="12"/>
        <v>0</v>
      </c>
      <c r="AE2165" s="20" t="b">
        <f t="shared" si="13"/>
        <v>0</v>
      </c>
      <c r="AG2165" s="20" t="b">
        <f t="shared" si="14"/>
        <v>0</v>
      </c>
      <c r="AH2165" s="20" t="b">
        <f t="shared" si="15"/>
        <v>0</v>
      </c>
      <c r="AI2165" s="20" t="b">
        <f t="shared" si="16"/>
        <v>0</v>
      </c>
    </row>
    <row r="2166">
      <c r="A2166" s="14" t="s">
        <v>104</v>
      </c>
      <c r="B2166" s="14">
        <v>3750.0</v>
      </c>
      <c r="C2166" s="14" t="s">
        <v>65</v>
      </c>
      <c r="D2166" s="14">
        <v>0.0</v>
      </c>
      <c r="E2166" s="14">
        <v>0.0</v>
      </c>
      <c r="F2166" s="14">
        <v>0.0</v>
      </c>
      <c r="G2166" s="14">
        <v>0.0</v>
      </c>
      <c r="H2166" s="20" t="b">
        <f t="shared" si="1"/>
        <v>0</v>
      </c>
      <c r="I2166" s="21" t="b">
        <f t="shared" si="2"/>
        <v>0</v>
      </c>
      <c r="J2166" s="21" t="b">
        <f t="shared" si="3"/>
        <v>0</v>
      </c>
      <c r="K2166" s="21" t="b">
        <f t="shared" si="4"/>
        <v>0</v>
      </c>
      <c r="AB2166" s="20" t="b">
        <f t="shared" si="10"/>
        <v>0</v>
      </c>
      <c r="AC2166" s="20" t="b">
        <f t="shared" si="11"/>
        <v>0</v>
      </c>
      <c r="AD2166" s="20" t="b">
        <f t="shared" si="12"/>
        <v>0</v>
      </c>
      <c r="AE2166" s="20" t="b">
        <f t="shared" si="13"/>
        <v>0</v>
      </c>
      <c r="AG2166" s="20" t="b">
        <f t="shared" si="14"/>
        <v>0</v>
      </c>
      <c r="AH2166" s="20" t="b">
        <f t="shared" si="15"/>
        <v>0</v>
      </c>
      <c r="AI2166" s="20" t="b">
        <f t="shared" si="16"/>
        <v>0</v>
      </c>
    </row>
    <row r="2167">
      <c r="A2167" s="14" t="s">
        <v>104</v>
      </c>
      <c r="B2167" s="14">
        <v>3750.0</v>
      </c>
      <c r="C2167" s="14" t="s">
        <v>66</v>
      </c>
      <c r="D2167" s="14">
        <v>118.0</v>
      </c>
      <c r="E2167" s="14">
        <v>118.0</v>
      </c>
      <c r="F2167" s="14">
        <v>118.0</v>
      </c>
      <c r="G2167" s="14">
        <v>118.0</v>
      </c>
      <c r="H2167" s="20" t="b">
        <f t="shared" si="1"/>
        <v>0</v>
      </c>
      <c r="I2167" s="21" t="b">
        <f t="shared" si="2"/>
        <v>0</v>
      </c>
      <c r="J2167" s="21" t="b">
        <f t="shared" si="3"/>
        <v>0</v>
      </c>
      <c r="K2167" s="21" t="b">
        <f t="shared" si="4"/>
        <v>0</v>
      </c>
      <c r="AB2167" s="20" t="b">
        <f t="shared" si="10"/>
        <v>0</v>
      </c>
      <c r="AC2167" s="20" t="b">
        <f t="shared" si="11"/>
        <v>0</v>
      </c>
      <c r="AD2167" s="20" t="b">
        <f t="shared" si="12"/>
        <v>0</v>
      </c>
      <c r="AE2167" s="20" t="b">
        <f t="shared" si="13"/>
        <v>0</v>
      </c>
      <c r="AG2167" s="20" t="b">
        <f t="shared" si="14"/>
        <v>0</v>
      </c>
      <c r="AH2167" s="20" t="b">
        <f t="shared" si="15"/>
        <v>0</v>
      </c>
      <c r="AI2167" s="20" t="b">
        <f t="shared" si="16"/>
        <v>0</v>
      </c>
    </row>
    <row r="2168">
      <c r="A2168" s="14" t="s">
        <v>104</v>
      </c>
      <c r="B2168" s="14">
        <v>3750.0</v>
      </c>
      <c r="C2168" s="14" t="s">
        <v>67</v>
      </c>
      <c r="D2168" s="14">
        <v>99.0</v>
      </c>
      <c r="E2168" s="14">
        <v>99.0</v>
      </c>
      <c r="F2168" s="14">
        <v>99.0</v>
      </c>
      <c r="G2168" s="14">
        <v>99.0</v>
      </c>
      <c r="H2168" s="20" t="b">
        <f t="shared" si="1"/>
        <v>0</v>
      </c>
      <c r="I2168" s="21" t="b">
        <f t="shared" si="2"/>
        <v>0</v>
      </c>
      <c r="J2168" s="21" t="b">
        <f t="shared" si="3"/>
        <v>0</v>
      </c>
      <c r="K2168" s="21" t="b">
        <f t="shared" si="4"/>
        <v>0</v>
      </c>
      <c r="AB2168" s="20" t="b">
        <f t="shared" si="10"/>
        <v>0</v>
      </c>
      <c r="AC2168" s="20" t="b">
        <f t="shared" si="11"/>
        <v>0</v>
      </c>
      <c r="AD2168" s="20" t="b">
        <f t="shared" si="12"/>
        <v>0</v>
      </c>
      <c r="AE2168" s="20" t="b">
        <f t="shared" si="13"/>
        <v>0</v>
      </c>
      <c r="AG2168" s="20" t="b">
        <f t="shared" si="14"/>
        <v>0</v>
      </c>
      <c r="AH2168" s="20" t="b">
        <f t="shared" si="15"/>
        <v>0</v>
      </c>
      <c r="AI2168" s="20" t="b">
        <f t="shared" si="16"/>
        <v>0</v>
      </c>
    </row>
    <row r="2169">
      <c r="A2169" s="14" t="s">
        <v>104</v>
      </c>
      <c r="B2169" s="14">
        <v>3750.0</v>
      </c>
      <c r="C2169" s="14" t="s">
        <v>68</v>
      </c>
      <c r="D2169" s="14">
        <v>19.0</v>
      </c>
      <c r="E2169" s="14">
        <v>19.0</v>
      </c>
      <c r="F2169" s="14">
        <v>19.0</v>
      </c>
      <c r="G2169" s="14">
        <v>19.0</v>
      </c>
      <c r="H2169" s="20" t="b">
        <f t="shared" si="1"/>
        <v>0</v>
      </c>
      <c r="I2169" s="21" t="b">
        <f t="shared" si="2"/>
        <v>0</v>
      </c>
      <c r="J2169" s="21" t="b">
        <f t="shared" si="3"/>
        <v>0</v>
      </c>
      <c r="K2169" s="21" t="b">
        <f t="shared" si="4"/>
        <v>0</v>
      </c>
      <c r="AB2169" s="20" t="b">
        <f t="shared" si="10"/>
        <v>0</v>
      </c>
      <c r="AC2169" s="20" t="b">
        <f t="shared" si="11"/>
        <v>0</v>
      </c>
      <c r="AD2169" s="20" t="b">
        <f t="shared" si="12"/>
        <v>0</v>
      </c>
      <c r="AE2169" s="20" t="b">
        <f t="shared" si="13"/>
        <v>0</v>
      </c>
      <c r="AG2169" s="20" t="b">
        <f t="shared" si="14"/>
        <v>0</v>
      </c>
      <c r="AH2169" s="20" t="b">
        <f t="shared" si="15"/>
        <v>0</v>
      </c>
      <c r="AI2169" s="20" t="b">
        <f t="shared" si="16"/>
        <v>0</v>
      </c>
    </row>
    <row r="2170">
      <c r="A2170" s="14" t="s">
        <v>104</v>
      </c>
      <c r="B2170" s="14">
        <v>3750.0</v>
      </c>
      <c r="C2170" s="14" t="s">
        <v>69</v>
      </c>
      <c r="D2170" s="14">
        <v>0.0</v>
      </c>
      <c r="E2170" s="14">
        <v>0.0</v>
      </c>
      <c r="F2170" s="14">
        <v>0.0</v>
      </c>
      <c r="G2170" s="14">
        <v>0.0</v>
      </c>
      <c r="H2170" s="20" t="b">
        <f t="shared" si="1"/>
        <v>0</v>
      </c>
      <c r="I2170" s="21" t="b">
        <f t="shared" si="2"/>
        <v>0</v>
      </c>
      <c r="J2170" s="21" t="b">
        <f t="shared" si="3"/>
        <v>0</v>
      </c>
      <c r="K2170" s="21" t="b">
        <f t="shared" si="4"/>
        <v>0</v>
      </c>
      <c r="AB2170" s="20" t="b">
        <f t="shared" si="10"/>
        <v>0</v>
      </c>
      <c r="AC2170" s="20">
        <f t="shared" si="11"/>
        <v>0</v>
      </c>
      <c r="AD2170" s="20">
        <f t="shared" si="12"/>
        <v>0</v>
      </c>
      <c r="AE2170" s="20">
        <f t="shared" si="13"/>
        <v>0</v>
      </c>
      <c r="AG2170" s="20" t="b">
        <f t="shared" si="14"/>
        <v>0</v>
      </c>
      <c r="AH2170" s="20" t="b">
        <f t="shared" si="15"/>
        <v>0</v>
      </c>
      <c r="AI2170" s="20" t="b">
        <f t="shared" si="16"/>
        <v>0</v>
      </c>
    </row>
    <row r="2171">
      <c r="A2171" s="14" t="s">
        <v>104</v>
      </c>
      <c r="B2171" s="14">
        <v>3750.0</v>
      </c>
      <c r="C2171" s="14" t="s">
        <v>70</v>
      </c>
      <c r="D2171" s="14">
        <v>0.0</v>
      </c>
      <c r="E2171" s="14">
        <v>0.0</v>
      </c>
      <c r="F2171" s="14">
        <v>0.0</v>
      </c>
      <c r="G2171" s="14">
        <v>0.0</v>
      </c>
      <c r="H2171" s="20" t="b">
        <f t="shared" si="1"/>
        <v>0</v>
      </c>
      <c r="I2171" s="21" t="b">
        <f t="shared" si="2"/>
        <v>0</v>
      </c>
      <c r="J2171" s="21" t="b">
        <f t="shared" si="3"/>
        <v>0</v>
      </c>
      <c r="K2171" s="21" t="b">
        <f t="shared" si="4"/>
        <v>0</v>
      </c>
      <c r="AB2171" s="20" t="b">
        <f t="shared" si="10"/>
        <v>0</v>
      </c>
      <c r="AC2171" s="20" t="b">
        <f t="shared" si="11"/>
        <v>0</v>
      </c>
      <c r="AD2171" s="20" t="b">
        <f t="shared" si="12"/>
        <v>0</v>
      </c>
      <c r="AE2171" s="20" t="b">
        <f t="shared" si="13"/>
        <v>0</v>
      </c>
      <c r="AG2171" s="20" t="b">
        <f t="shared" si="14"/>
        <v>0</v>
      </c>
      <c r="AH2171" s="20" t="b">
        <f t="shared" si="15"/>
        <v>0</v>
      </c>
      <c r="AI2171" s="20" t="b">
        <f t="shared" si="16"/>
        <v>0</v>
      </c>
    </row>
    <row r="2172">
      <c r="A2172" s="14" t="s">
        <v>104</v>
      </c>
      <c r="B2172" s="14">
        <v>3750.0</v>
      </c>
      <c r="C2172" s="14" t="s">
        <v>71</v>
      </c>
      <c r="D2172" s="22">
        <v>0.0011574074074074073</v>
      </c>
      <c r="E2172" s="22">
        <v>0.0010185185185185184</v>
      </c>
      <c r="F2172" s="22">
        <v>0.0012962962962962963</v>
      </c>
      <c r="G2172" s="22">
        <v>0.001261574074074074</v>
      </c>
      <c r="H2172" s="20" t="b">
        <f t="shared" si="1"/>
        <v>0</v>
      </c>
      <c r="I2172" s="21" t="b">
        <f t="shared" si="2"/>
        <v>0</v>
      </c>
      <c r="J2172" s="21" t="b">
        <f t="shared" si="3"/>
        <v>0</v>
      </c>
      <c r="K2172" s="21" t="b">
        <f t="shared" si="4"/>
        <v>0</v>
      </c>
      <c r="AB2172" s="20" t="b">
        <f t="shared" si="10"/>
        <v>0</v>
      </c>
      <c r="AC2172" s="20" t="b">
        <f t="shared" si="11"/>
        <v>0</v>
      </c>
      <c r="AD2172" s="20" t="b">
        <f t="shared" si="12"/>
        <v>0</v>
      </c>
      <c r="AE2172" s="20" t="b">
        <f t="shared" si="13"/>
        <v>0</v>
      </c>
      <c r="AG2172" s="20" t="b">
        <f t="shared" si="14"/>
        <v>0</v>
      </c>
      <c r="AH2172" s="20" t="b">
        <f t="shared" si="15"/>
        <v>0</v>
      </c>
      <c r="AI2172" s="20" t="b">
        <f t="shared" si="16"/>
        <v>0</v>
      </c>
    </row>
    <row r="2173">
      <c r="A2173" s="14" t="s">
        <v>104</v>
      </c>
      <c r="B2173" s="14">
        <v>3750.0</v>
      </c>
      <c r="C2173" s="14" t="s">
        <v>72</v>
      </c>
      <c r="D2173" s="22">
        <v>0.0011111111111111111</v>
      </c>
      <c r="E2173" s="22">
        <v>0.0021064814814814813</v>
      </c>
      <c r="F2173" s="22">
        <v>0.0016203703703703703</v>
      </c>
      <c r="G2173" s="22">
        <v>0.0012847222222222223</v>
      </c>
      <c r="H2173" s="20" t="b">
        <f t="shared" si="1"/>
        <v>0</v>
      </c>
      <c r="I2173" s="21" t="b">
        <f t="shared" si="2"/>
        <v>0</v>
      </c>
      <c r="J2173" s="21" t="b">
        <f t="shared" si="3"/>
        <v>0</v>
      </c>
      <c r="K2173" s="21" t="b">
        <f t="shared" si="4"/>
        <v>0</v>
      </c>
      <c r="AB2173" s="20" t="b">
        <f t="shared" si="10"/>
        <v>0</v>
      </c>
      <c r="AC2173" s="20" t="b">
        <f t="shared" si="11"/>
        <v>0</v>
      </c>
      <c r="AD2173" s="20" t="b">
        <f t="shared" si="12"/>
        <v>0</v>
      </c>
      <c r="AE2173" s="20" t="b">
        <f t="shared" si="13"/>
        <v>0</v>
      </c>
      <c r="AG2173" s="20" t="b">
        <f t="shared" si="14"/>
        <v>0</v>
      </c>
      <c r="AH2173" s="20" t="b">
        <f t="shared" si="15"/>
        <v>0</v>
      </c>
      <c r="AI2173" s="20" t="b">
        <f t="shared" si="16"/>
        <v>0</v>
      </c>
    </row>
    <row r="2174">
      <c r="A2174" s="14" t="s">
        <v>104</v>
      </c>
      <c r="B2174" s="14">
        <v>3750.0</v>
      </c>
      <c r="C2174" s="14" t="s">
        <v>71</v>
      </c>
      <c r="D2174" s="14">
        <v>3367.812</v>
      </c>
      <c r="E2174" s="14">
        <v>3368.684</v>
      </c>
      <c r="F2174" s="14">
        <v>3368.688</v>
      </c>
      <c r="G2174" s="14">
        <v>3367.531</v>
      </c>
      <c r="H2174" s="20" t="b">
        <f t="shared" si="1"/>
        <v>0</v>
      </c>
      <c r="I2174" s="21" t="b">
        <f t="shared" si="2"/>
        <v>0</v>
      </c>
      <c r="J2174" s="21" t="b">
        <f t="shared" si="3"/>
        <v>0</v>
      </c>
      <c r="K2174" s="21" t="b">
        <f t="shared" si="4"/>
        <v>0</v>
      </c>
      <c r="AB2174" s="20" t="b">
        <f t="shared" si="10"/>
        <v>0</v>
      </c>
      <c r="AC2174" s="20" t="b">
        <f t="shared" si="11"/>
        <v>0</v>
      </c>
      <c r="AD2174" s="20" t="b">
        <f t="shared" si="12"/>
        <v>0</v>
      </c>
      <c r="AE2174" s="20" t="b">
        <f t="shared" si="13"/>
        <v>0</v>
      </c>
      <c r="AG2174" s="20" t="b">
        <f t="shared" si="14"/>
        <v>0</v>
      </c>
      <c r="AH2174" s="20" t="b">
        <f t="shared" si="15"/>
        <v>0</v>
      </c>
      <c r="AI2174" s="20" t="b">
        <f t="shared" si="16"/>
        <v>0</v>
      </c>
    </row>
    <row r="2175">
      <c r="A2175" s="14" t="s">
        <v>104</v>
      </c>
      <c r="B2175" s="14">
        <v>3750.0</v>
      </c>
      <c r="C2175" s="14" t="s">
        <v>72</v>
      </c>
      <c r="D2175" s="14">
        <v>3633.023</v>
      </c>
      <c r="E2175" s="14">
        <v>3633.504</v>
      </c>
      <c r="F2175" s="14">
        <v>3633.07</v>
      </c>
      <c r="G2175" s="14">
        <v>3632.414</v>
      </c>
      <c r="H2175" s="20" t="b">
        <f t="shared" si="1"/>
        <v>0</v>
      </c>
      <c r="I2175" s="21" t="b">
        <f t="shared" si="2"/>
        <v>0</v>
      </c>
      <c r="J2175" s="21" t="b">
        <f t="shared" si="3"/>
        <v>0</v>
      </c>
      <c r="K2175" s="21" t="b">
        <f t="shared" si="4"/>
        <v>0</v>
      </c>
      <c r="AB2175" s="20" t="b">
        <f t="shared" si="10"/>
        <v>0</v>
      </c>
      <c r="AC2175" s="20" t="b">
        <f t="shared" si="11"/>
        <v>0</v>
      </c>
      <c r="AD2175" s="20" t="b">
        <f t="shared" si="12"/>
        <v>0</v>
      </c>
      <c r="AE2175" s="20" t="b">
        <f t="shared" si="13"/>
        <v>0</v>
      </c>
      <c r="AG2175" s="20" t="b">
        <f t="shared" si="14"/>
        <v>0</v>
      </c>
      <c r="AH2175" s="20" t="b">
        <f t="shared" si="15"/>
        <v>0</v>
      </c>
      <c r="AI2175" s="20" t="b">
        <f t="shared" si="16"/>
        <v>0</v>
      </c>
    </row>
    <row r="2176">
      <c r="A2176" s="14" t="s">
        <v>104</v>
      </c>
      <c r="B2176" s="14">
        <v>3750.0</v>
      </c>
      <c r="C2176" s="14" t="s">
        <v>73</v>
      </c>
      <c r="D2176" s="14" t="s">
        <v>74</v>
      </c>
      <c r="E2176" s="14" t="s">
        <v>74</v>
      </c>
      <c r="F2176" s="14" t="s">
        <v>74</v>
      </c>
      <c r="G2176" s="14" t="s">
        <v>74</v>
      </c>
      <c r="H2176" s="20" t="b">
        <f t="shared" si="1"/>
        <v>0</v>
      </c>
      <c r="I2176" s="21" t="b">
        <f t="shared" si="2"/>
        <v>0</v>
      </c>
      <c r="J2176" s="21" t="b">
        <f t="shared" si="3"/>
        <v>0</v>
      </c>
      <c r="K2176" s="21" t="b">
        <f t="shared" si="4"/>
        <v>0</v>
      </c>
      <c r="AB2176" s="20" t="b">
        <f t="shared" si="10"/>
        <v>0</v>
      </c>
      <c r="AC2176" s="20" t="b">
        <f t="shared" si="11"/>
        <v>0</v>
      </c>
      <c r="AD2176" s="20" t="b">
        <f t="shared" si="12"/>
        <v>0</v>
      </c>
      <c r="AE2176" s="20" t="b">
        <f t="shared" si="13"/>
        <v>0</v>
      </c>
      <c r="AG2176" s="20" t="b">
        <f t="shared" si="14"/>
        <v>0</v>
      </c>
      <c r="AH2176" s="20" t="b">
        <f t="shared" si="15"/>
        <v>0</v>
      </c>
      <c r="AI2176" s="20" t="b">
        <f t="shared" si="16"/>
        <v>0</v>
      </c>
    </row>
    <row r="2177">
      <c r="A2177" s="14" t="s">
        <v>104</v>
      </c>
      <c r="B2177" s="14">
        <v>3750.0</v>
      </c>
      <c r="C2177" s="14" t="s">
        <v>75</v>
      </c>
      <c r="D2177" s="14">
        <v>-0.659</v>
      </c>
      <c r="E2177" s="14">
        <v>-0.455</v>
      </c>
      <c r="F2177" s="14">
        <v>-0.659</v>
      </c>
      <c r="G2177" s="14">
        <v>-0.455</v>
      </c>
      <c r="H2177" s="20">
        <f t="shared" si="1"/>
        <v>4409</v>
      </c>
      <c r="I2177" s="21">
        <f t="shared" si="2"/>
        <v>4205</v>
      </c>
      <c r="J2177" s="21">
        <f t="shared" si="3"/>
        <v>4409</v>
      </c>
      <c r="K2177" s="21">
        <f t="shared" si="4"/>
        <v>4205</v>
      </c>
      <c r="AB2177" s="20" t="b">
        <f t="shared" si="10"/>
        <v>0</v>
      </c>
      <c r="AC2177" s="20" t="b">
        <f t="shared" si="11"/>
        <v>0</v>
      </c>
      <c r="AD2177" s="20" t="b">
        <f t="shared" si="12"/>
        <v>0</v>
      </c>
      <c r="AE2177" s="20" t="b">
        <f t="shared" si="13"/>
        <v>0</v>
      </c>
      <c r="AG2177" s="20" t="b">
        <f t="shared" si="14"/>
        <v>0</v>
      </c>
      <c r="AH2177" s="20" t="b">
        <f t="shared" si="15"/>
        <v>0</v>
      </c>
      <c r="AI2177" s="20" t="b">
        <f t="shared" si="16"/>
        <v>0</v>
      </c>
    </row>
    <row r="2178">
      <c r="A2178" s="14" t="s">
        <v>104</v>
      </c>
      <c r="B2178" s="14">
        <v>3750.0</v>
      </c>
      <c r="C2178" s="14" t="s">
        <v>76</v>
      </c>
      <c r="D2178" s="14" t="s">
        <v>61</v>
      </c>
      <c r="E2178" s="14" t="s">
        <v>61</v>
      </c>
      <c r="F2178" s="14" t="s">
        <v>61</v>
      </c>
      <c r="G2178" s="14" t="s">
        <v>61</v>
      </c>
      <c r="H2178" s="20" t="b">
        <f t="shared" si="1"/>
        <v>0</v>
      </c>
      <c r="I2178" s="21" t="b">
        <f t="shared" si="2"/>
        <v>0</v>
      </c>
      <c r="J2178" s="21" t="b">
        <f t="shared" si="3"/>
        <v>0</v>
      </c>
      <c r="K2178" s="21" t="b">
        <f t="shared" si="4"/>
        <v>0</v>
      </c>
      <c r="AB2178" s="20" t="b">
        <f t="shared" si="10"/>
        <v>0</v>
      </c>
      <c r="AC2178" s="20" t="b">
        <f t="shared" si="11"/>
        <v>0</v>
      </c>
      <c r="AD2178" s="20" t="b">
        <f t="shared" si="12"/>
        <v>0</v>
      </c>
      <c r="AE2178" s="20" t="b">
        <f t="shared" si="13"/>
        <v>0</v>
      </c>
      <c r="AG2178" s="20" t="b">
        <f t="shared" si="14"/>
        <v>0</v>
      </c>
      <c r="AH2178" s="20" t="b">
        <f t="shared" si="15"/>
        <v>0</v>
      </c>
      <c r="AI2178" s="20" t="b">
        <f t="shared" si="16"/>
        <v>0</v>
      </c>
    </row>
    <row r="2179">
      <c r="A2179" s="14" t="s">
        <v>104</v>
      </c>
      <c r="B2179" s="14">
        <v>3750.0</v>
      </c>
      <c r="C2179" s="14" t="s">
        <v>77</v>
      </c>
      <c r="D2179" s="14" t="s">
        <v>61</v>
      </c>
      <c r="E2179" s="14" t="s">
        <v>61</v>
      </c>
      <c r="F2179" s="14" t="s">
        <v>61</v>
      </c>
      <c r="G2179" s="14" t="s">
        <v>61</v>
      </c>
      <c r="H2179" s="20" t="b">
        <f t="shared" si="1"/>
        <v>0</v>
      </c>
      <c r="I2179" s="21" t="b">
        <f t="shared" si="2"/>
        <v>0</v>
      </c>
      <c r="J2179" s="21" t="b">
        <f t="shared" si="3"/>
        <v>0</v>
      </c>
      <c r="K2179" s="21" t="b">
        <f t="shared" si="4"/>
        <v>0</v>
      </c>
      <c r="AB2179" s="20" t="b">
        <f t="shared" si="10"/>
        <v>0</v>
      </c>
      <c r="AC2179" s="20" t="b">
        <f t="shared" si="11"/>
        <v>0</v>
      </c>
      <c r="AD2179" s="20" t="b">
        <f t="shared" si="12"/>
        <v>0</v>
      </c>
      <c r="AE2179" s="20" t="b">
        <f t="shared" si="13"/>
        <v>0</v>
      </c>
      <c r="AG2179" s="20" t="b">
        <f t="shared" si="14"/>
        <v>0</v>
      </c>
      <c r="AH2179" s="20" t="b">
        <f t="shared" si="15"/>
        <v>0</v>
      </c>
      <c r="AI2179" s="20" t="b">
        <f t="shared" si="16"/>
        <v>0</v>
      </c>
    </row>
    <row r="2180">
      <c r="A2180" s="14" t="s">
        <v>104</v>
      </c>
      <c r="B2180" s="14">
        <v>4687.0</v>
      </c>
      <c r="C2180" s="14" t="s">
        <v>60</v>
      </c>
      <c r="D2180" s="14" t="s">
        <v>61</v>
      </c>
      <c r="E2180" s="14" t="s">
        <v>61</v>
      </c>
      <c r="F2180" s="14" t="s">
        <v>61</v>
      </c>
      <c r="G2180" s="14" t="s">
        <v>61</v>
      </c>
      <c r="H2180" s="20" t="b">
        <f t="shared" si="1"/>
        <v>0</v>
      </c>
      <c r="I2180" s="21" t="b">
        <f t="shared" si="2"/>
        <v>0</v>
      </c>
      <c r="J2180" s="21" t="b">
        <f t="shared" si="3"/>
        <v>0</v>
      </c>
      <c r="K2180" s="21" t="b">
        <f t="shared" si="4"/>
        <v>0</v>
      </c>
      <c r="AB2180" s="20" t="b">
        <f t="shared" si="10"/>
        <v>0</v>
      </c>
      <c r="AC2180" s="20" t="b">
        <f t="shared" si="11"/>
        <v>0</v>
      </c>
      <c r="AD2180" s="20" t="b">
        <f t="shared" si="12"/>
        <v>0</v>
      </c>
      <c r="AE2180" s="20" t="b">
        <f t="shared" si="13"/>
        <v>0</v>
      </c>
      <c r="AG2180" s="20" t="b">
        <f t="shared" si="14"/>
        <v>0</v>
      </c>
      <c r="AH2180" s="20" t="b">
        <f t="shared" si="15"/>
        <v>0</v>
      </c>
      <c r="AI2180" s="20" t="b">
        <f t="shared" si="16"/>
        <v>0</v>
      </c>
    </row>
    <row r="2181">
      <c r="A2181" s="14" t="s">
        <v>104</v>
      </c>
      <c r="B2181" s="14">
        <v>4687.0</v>
      </c>
      <c r="C2181" s="14" t="s">
        <v>62</v>
      </c>
      <c r="D2181" s="14">
        <v>72.0</v>
      </c>
      <c r="E2181" s="14">
        <v>70.0</v>
      </c>
      <c r="F2181" s="14">
        <v>72.0</v>
      </c>
      <c r="G2181" s="14">
        <v>70.0</v>
      </c>
      <c r="H2181" s="20" t="b">
        <f t="shared" si="1"/>
        <v>0</v>
      </c>
      <c r="I2181" s="21" t="b">
        <f t="shared" si="2"/>
        <v>0</v>
      </c>
      <c r="J2181" s="21" t="b">
        <f t="shared" si="3"/>
        <v>0</v>
      </c>
      <c r="K2181" s="21" t="b">
        <f t="shared" si="4"/>
        <v>0</v>
      </c>
      <c r="AB2181" s="20" t="b">
        <f t="shared" si="10"/>
        <v>0</v>
      </c>
      <c r="AC2181" s="20" t="b">
        <f t="shared" si="11"/>
        <v>0</v>
      </c>
      <c r="AD2181" s="20" t="b">
        <f t="shared" si="12"/>
        <v>0</v>
      </c>
      <c r="AE2181" s="20" t="b">
        <f t="shared" si="13"/>
        <v>0</v>
      </c>
      <c r="AG2181" s="20">
        <f t="shared" si="14"/>
        <v>72</v>
      </c>
      <c r="AH2181" s="20">
        <f t="shared" si="15"/>
        <v>70</v>
      </c>
      <c r="AI2181" s="20">
        <f t="shared" si="16"/>
        <v>72</v>
      </c>
    </row>
    <row r="2182">
      <c r="A2182" s="14" t="s">
        <v>104</v>
      </c>
      <c r="B2182" s="14">
        <v>4687.0</v>
      </c>
      <c r="C2182" s="14" t="s">
        <v>63</v>
      </c>
      <c r="D2182" s="14">
        <v>72.0</v>
      </c>
      <c r="E2182" s="14">
        <v>70.0</v>
      </c>
      <c r="F2182" s="14">
        <v>72.0</v>
      </c>
      <c r="G2182" s="14">
        <v>70.0</v>
      </c>
      <c r="H2182" s="20" t="b">
        <f t="shared" si="1"/>
        <v>0</v>
      </c>
      <c r="I2182" s="21" t="b">
        <f t="shared" si="2"/>
        <v>0</v>
      </c>
      <c r="J2182" s="21" t="b">
        <f t="shared" si="3"/>
        <v>0</v>
      </c>
      <c r="K2182" s="21" t="b">
        <f t="shared" si="4"/>
        <v>0</v>
      </c>
      <c r="AB2182" s="20" t="b">
        <f t="shared" si="10"/>
        <v>0</v>
      </c>
      <c r="AC2182" s="20" t="b">
        <f t="shared" si="11"/>
        <v>0</v>
      </c>
      <c r="AD2182" s="20" t="b">
        <f t="shared" si="12"/>
        <v>0</v>
      </c>
      <c r="AE2182" s="20" t="b">
        <f t="shared" si="13"/>
        <v>0</v>
      </c>
      <c r="AG2182" s="20" t="b">
        <f t="shared" si="14"/>
        <v>0</v>
      </c>
      <c r="AH2182" s="20" t="b">
        <f t="shared" si="15"/>
        <v>0</v>
      </c>
      <c r="AI2182" s="20" t="b">
        <f t="shared" si="16"/>
        <v>0</v>
      </c>
    </row>
    <row r="2183">
      <c r="A2183" s="14" t="s">
        <v>104</v>
      </c>
      <c r="B2183" s="14">
        <v>4687.0</v>
      </c>
      <c r="C2183" s="14" t="s">
        <v>64</v>
      </c>
      <c r="D2183" s="14">
        <v>0.0</v>
      </c>
      <c r="E2183" s="14">
        <v>0.0</v>
      </c>
      <c r="F2183" s="14">
        <v>0.0</v>
      </c>
      <c r="G2183" s="14">
        <v>0.0</v>
      </c>
      <c r="H2183" s="20" t="b">
        <f t="shared" si="1"/>
        <v>0</v>
      </c>
      <c r="I2183" s="21" t="b">
        <f t="shared" si="2"/>
        <v>0</v>
      </c>
      <c r="J2183" s="21" t="b">
        <f t="shared" si="3"/>
        <v>0</v>
      </c>
      <c r="K2183" s="21" t="b">
        <f t="shared" si="4"/>
        <v>0</v>
      </c>
      <c r="AB2183" s="20" t="b">
        <f t="shared" si="10"/>
        <v>0</v>
      </c>
      <c r="AC2183" s="20" t="b">
        <f t="shared" si="11"/>
        <v>0</v>
      </c>
      <c r="AD2183" s="20" t="b">
        <f t="shared" si="12"/>
        <v>0</v>
      </c>
      <c r="AE2183" s="20" t="b">
        <f t="shared" si="13"/>
        <v>0</v>
      </c>
      <c r="AG2183" s="20" t="b">
        <f t="shared" si="14"/>
        <v>0</v>
      </c>
      <c r="AH2183" s="20" t="b">
        <f t="shared" si="15"/>
        <v>0</v>
      </c>
      <c r="AI2183" s="20" t="b">
        <f t="shared" si="16"/>
        <v>0</v>
      </c>
    </row>
    <row r="2184">
      <c r="A2184" s="14" t="s">
        <v>104</v>
      </c>
      <c r="B2184" s="14">
        <v>4687.0</v>
      </c>
      <c r="C2184" s="14" t="s">
        <v>65</v>
      </c>
      <c r="D2184" s="14">
        <v>0.0</v>
      </c>
      <c r="E2184" s="14">
        <v>0.0</v>
      </c>
      <c r="F2184" s="14">
        <v>0.0</v>
      </c>
      <c r="G2184" s="14">
        <v>0.0</v>
      </c>
      <c r="H2184" s="20" t="b">
        <f t="shared" si="1"/>
        <v>0</v>
      </c>
      <c r="I2184" s="21" t="b">
        <f t="shared" si="2"/>
        <v>0</v>
      </c>
      <c r="J2184" s="21" t="b">
        <f t="shared" si="3"/>
        <v>0</v>
      </c>
      <c r="K2184" s="21" t="b">
        <f t="shared" si="4"/>
        <v>0</v>
      </c>
      <c r="AB2184" s="20" t="b">
        <f t="shared" si="10"/>
        <v>0</v>
      </c>
      <c r="AC2184" s="20" t="b">
        <f t="shared" si="11"/>
        <v>0</v>
      </c>
      <c r="AD2184" s="20" t="b">
        <f t="shared" si="12"/>
        <v>0</v>
      </c>
      <c r="AE2184" s="20" t="b">
        <f t="shared" si="13"/>
        <v>0</v>
      </c>
      <c r="AG2184" s="20" t="b">
        <f t="shared" si="14"/>
        <v>0</v>
      </c>
      <c r="AH2184" s="20" t="b">
        <f t="shared" si="15"/>
        <v>0</v>
      </c>
      <c r="AI2184" s="20" t="b">
        <f t="shared" si="16"/>
        <v>0</v>
      </c>
    </row>
    <row r="2185">
      <c r="A2185" s="14" t="s">
        <v>104</v>
      </c>
      <c r="B2185" s="14">
        <v>4687.0</v>
      </c>
      <c r="C2185" s="14" t="s">
        <v>66</v>
      </c>
      <c r="D2185" s="14">
        <v>118.0</v>
      </c>
      <c r="E2185" s="14">
        <v>118.0</v>
      </c>
      <c r="F2185" s="14">
        <v>118.0</v>
      </c>
      <c r="G2185" s="14">
        <v>118.0</v>
      </c>
      <c r="H2185" s="20" t="b">
        <f t="shared" si="1"/>
        <v>0</v>
      </c>
      <c r="I2185" s="21" t="b">
        <f t="shared" si="2"/>
        <v>0</v>
      </c>
      <c r="J2185" s="21" t="b">
        <f t="shared" si="3"/>
        <v>0</v>
      </c>
      <c r="K2185" s="21" t="b">
        <f t="shared" si="4"/>
        <v>0</v>
      </c>
      <c r="AB2185" s="20" t="b">
        <f t="shared" si="10"/>
        <v>0</v>
      </c>
      <c r="AC2185" s="20" t="b">
        <f t="shared" si="11"/>
        <v>0</v>
      </c>
      <c r="AD2185" s="20" t="b">
        <f t="shared" si="12"/>
        <v>0</v>
      </c>
      <c r="AE2185" s="20" t="b">
        <f t="shared" si="13"/>
        <v>0</v>
      </c>
      <c r="AG2185" s="20" t="b">
        <f t="shared" si="14"/>
        <v>0</v>
      </c>
      <c r="AH2185" s="20" t="b">
        <f t="shared" si="15"/>
        <v>0</v>
      </c>
      <c r="AI2185" s="20" t="b">
        <f t="shared" si="16"/>
        <v>0</v>
      </c>
    </row>
    <row r="2186">
      <c r="A2186" s="14" t="s">
        <v>104</v>
      </c>
      <c r="B2186" s="14">
        <v>4687.0</v>
      </c>
      <c r="C2186" s="14" t="s">
        <v>67</v>
      </c>
      <c r="D2186" s="14">
        <v>99.0</v>
      </c>
      <c r="E2186" s="14">
        <v>99.0</v>
      </c>
      <c r="F2186" s="14">
        <v>99.0</v>
      </c>
      <c r="G2186" s="14">
        <v>99.0</v>
      </c>
      <c r="H2186" s="20" t="b">
        <f t="shared" si="1"/>
        <v>0</v>
      </c>
      <c r="I2186" s="21" t="b">
        <f t="shared" si="2"/>
        <v>0</v>
      </c>
      <c r="J2186" s="21" t="b">
        <f t="shared" si="3"/>
        <v>0</v>
      </c>
      <c r="K2186" s="21" t="b">
        <f t="shared" si="4"/>
        <v>0</v>
      </c>
      <c r="AB2186" s="20" t="b">
        <f t="shared" si="10"/>
        <v>0</v>
      </c>
      <c r="AC2186" s="20" t="b">
        <f t="shared" si="11"/>
        <v>0</v>
      </c>
      <c r="AD2186" s="20" t="b">
        <f t="shared" si="12"/>
        <v>0</v>
      </c>
      <c r="AE2186" s="20" t="b">
        <f t="shared" si="13"/>
        <v>0</v>
      </c>
      <c r="AG2186" s="20" t="b">
        <f t="shared" si="14"/>
        <v>0</v>
      </c>
      <c r="AH2186" s="20" t="b">
        <f t="shared" si="15"/>
        <v>0</v>
      </c>
      <c r="AI2186" s="20" t="b">
        <f t="shared" si="16"/>
        <v>0</v>
      </c>
    </row>
    <row r="2187">
      <c r="A2187" s="14" t="s">
        <v>104</v>
      </c>
      <c r="B2187" s="14">
        <v>4687.0</v>
      </c>
      <c r="C2187" s="14" t="s">
        <v>68</v>
      </c>
      <c r="D2187" s="14">
        <v>19.0</v>
      </c>
      <c r="E2187" s="14">
        <v>19.0</v>
      </c>
      <c r="F2187" s="14">
        <v>19.0</v>
      </c>
      <c r="G2187" s="14">
        <v>19.0</v>
      </c>
      <c r="H2187" s="20" t="b">
        <f t="shared" si="1"/>
        <v>0</v>
      </c>
      <c r="I2187" s="21" t="b">
        <f t="shared" si="2"/>
        <v>0</v>
      </c>
      <c r="J2187" s="21" t="b">
        <f t="shared" si="3"/>
        <v>0</v>
      </c>
      <c r="K2187" s="21" t="b">
        <f t="shared" si="4"/>
        <v>0</v>
      </c>
      <c r="AB2187" s="20" t="b">
        <f t="shared" si="10"/>
        <v>0</v>
      </c>
      <c r="AC2187" s="20" t="b">
        <f t="shared" si="11"/>
        <v>0</v>
      </c>
      <c r="AD2187" s="20" t="b">
        <f t="shared" si="12"/>
        <v>0</v>
      </c>
      <c r="AE2187" s="20" t="b">
        <f t="shared" si="13"/>
        <v>0</v>
      </c>
      <c r="AG2187" s="20" t="b">
        <f t="shared" si="14"/>
        <v>0</v>
      </c>
      <c r="AH2187" s="20" t="b">
        <f t="shared" si="15"/>
        <v>0</v>
      </c>
      <c r="AI2187" s="20" t="b">
        <f t="shared" si="16"/>
        <v>0</v>
      </c>
    </row>
    <row r="2188">
      <c r="A2188" s="14" t="s">
        <v>104</v>
      </c>
      <c r="B2188" s="14">
        <v>4687.0</v>
      </c>
      <c r="C2188" s="14" t="s">
        <v>69</v>
      </c>
      <c r="D2188" s="14">
        <v>0.0</v>
      </c>
      <c r="E2188" s="14">
        <v>0.0</v>
      </c>
      <c r="F2188" s="14">
        <v>0.0</v>
      </c>
      <c r="G2188" s="14">
        <v>0.0</v>
      </c>
      <c r="H2188" s="20" t="b">
        <f t="shared" si="1"/>
        <v>0</v>
      </c>
      <c r="I2188" s="21" t="b">
        <f t="shared" si="2"/>
        <v>0</v>
      </c>
      <c r="J2188" s="21" t="b">
        <f t="shared" si="3"/>
        <v>0</v>
      </c>
      <c r="K2188" s="21" t="b">
        <f t="shared" si="4"/>
        <v>0</v>
      </c>
      <c r="AB2188" s="20" t="b">
        <f t="shared" si="10"/>
        <v>0</v>
      </c>
      <c r="AC2188" s="20">
        <f t="shared" si="11"/>
        <v>0</v>
      </c>
      <c r="AD2188" s="20">
        <f t="shared" si="12"/>
        <v>0</v>
      </c>
      <c r="AE2188" s="20">
        <f t="shared" si="13"/>
        <v>0</v>
      </c>
      <c r="AG2188" s="20" t="b">
        <f t="shared" si="14"/>
        <v>0</v>
      </c>
      <c r="AH2188" s="20" t="b">
        <f t="shared" si="15"/>
        <v>0</v>
      </c>
      <c r="AI2188" s="20" t="b">
        <f t="shared" si="16"/>
        <v>0</v>
      </c>
    </row>
    <row r="2189">
      <c r="A2189" s="14" t="s">
        <v>104</v>
      </c>
      <c r="B2189" s="14">
        <v>4687.0</v>
      </c>
      <c r="C2189" s="14" t="s">
        <v>70</v>
      </c>
      <c r="D2189" s="14">
        <v>0.0</v>
      </c>
      <c r="E2189" s="14">
        <v>0.0</v>
      </c>
      <c r="F2189" s="14">
        <v>0.0</v>
      </c>
      <c r="G2189" s="14">
        <v>0.0</v>
      </c>
      <c r="H2189" s="20" t="b">
        <f t="shared" si="1"/>
        <v>0</v>
      </c>
      <c r="I2189" s="21" t="b">
        <f t="shared" si="2"/>
        <v>0</v>
      </c>
      <c r="J2189" s="21" t="b">
        <f t="shared" si="3"/>
        <v>0</v>
      </c>
      <c r="K2189" s="21" t="b">
        <f t="shared" si="4"/>
        <v>0</v>
      </c>
      <c r="AB2189" s="20" t="b">
        <f t="shared" si="10"/>
        <v>0</v>
      </c>
      <c r="AC2189" s="20" t="b">
        <f t="shared" si="11"/>
        <v>0</v>
      </c>
      <c r="AD2189" s="20" t="b">
        <f t="shared" si="12"/>
        <v>0</v>
      </c>
      <c r="AE2189" s="20" t="b">
        <f t="shared" si="13"/>
        <v>0</v>
      </c>
      <c r="AG2189" s="20" t="b">
        <f t="shared" si="14"/>
        <v>0</v>
      </c>
      <c r="AH2189" s="20" t="b">
        <f t="shared" si="15"/>
        <v>0</v>
      </c>
      <c r="AI2189" s="20" t="b">
        <f t="shared" si="16"/>
        <v>0</v>
      </c>
    </row>
    <row r="2190">
      <c r="A2190" s="14" t="s">
        <v>104</v>
      </c>
      <c r="B2190" s="14">
        <v>4687.0</v>
      </c>
      <c r="C2190" s="14" t="s">
        <v>71</v>
      </c>
      <c r="D2190" s="22">
        <v>6.481481481481481E-4</v>
      </c>
      <c r="E2190" s="22">
        <v>8.680555555555555E-4</v>
      </c>
      <c r="F2190" s="22">
        <v>5.555555555555556E-4</v>
      </c>
      <c r="G2190" s="22">
        <v>0.0010532407407407407</v>
      </c>
      <c r="H2190" s="20" t="b">
        <f t="shared" si="1"/>
        <v>0</v>
      </c>
      <c r="I2190" s="21" t="b">
        <f t="shared" si="2"/>
        <v>0</v>
      </c>
      <c r="J2190" s="21" t="b">
        <f t="shared" si="3"/>
        <v>0</v>
      </c>
      <c r="K2190" s="21" t="b">
        <f t="shared" si="4"/>
        <v>0</v>
      </c>
      <c r="AB2190" s="20" t="b">
        <f t="shared" si="10"/>
        <v>0</v>
      </c>
      <c r="AC2190" s="20" t="b">
        <f t="shared" si="11"/>
        <v>0</v>
      </c>
      <c r="AD2190" s="20" t="b">
        <f t="shared" si="12"/>
        <v>0</v>
      </c>
      <c r="AE2190" s="20" t="b">
        <f t="shared" si="13"/>
        <v>0</v>
      </c>
      <c r="AG2190" s="20" t="b">
        <f t="shared" si="14"/>
        <v>0</v>
      </c>
      <c r="AH2190" s="20" t="b">
        <f t="shared" si="15"/>
        <v>0</v>
      </c>
      <c r="AI2190" s="20" t="b">
        <f t="shared" si="16"/>
        <v>0</v>
      </c>
    </row>
    <row r="2191">
      <c r="A2191" s="14" t="s">
        <v>104</v>
      </c>
      <c r="B2191" s="14">
        <v>4687.0</v>
      </c>
      <c r="C2191" s="14" t="s">
        <v>72</v>
      </c>
      <c r="D2191" s="22">
        <v>0.0011921296296296296</v>
      </c>
      <c r="E2191" s="22">
        <v>0.0012962962962962963</v>
      </c>
      <c r="F2191" s="22">
        <v>9.027777777777777E-4</v>
      </c>
      <c r="G2191" s="22">
        <v>0.0014814814814814814</v>
      </c>
      <c r="H2191" s="20" t="b">
        <f t="shared" si="1"/>
        <v>0</v>
      </c>
      <c r="I2191" s="21" t="b">
        <f t="shared" si="2"/>
        <v>0</v>
      </c>
      <c r="J2191" s="21" t="b">
        <f t="shared" si="3"/>
        <v>0</v>
      </c>
      <c r="K2191" s="21" t="b">
        <f t="shared" si="4"/>
        <v>0</v>
      </c>
      <c r="AB2191" s="20" t="b">
        <f t="shared" si="10"/>
        <v>0</v>
      </c>
      <c r="AC2191" s="20" t="b">
        <f t="shared" si="11"/>
        <v>0</v>
      </c>
      <c r="AD2191" s="20" t="b">
        <f t="shared" si="12"/>
        <v>0</v>
      </c>
      <c r="AE2191" s="20" t="b">
        <f t="shared" si="13"/>
        <v>0</v>
      </c>
      <c r="AG2191" s="20" t="b">
        <f t="shared" si="14"/>
        <v>0</v>
      </c>
      <c r="AH2191" s="20" t="b">
        <f t="shared" si="15"/>
        <v>0</v>
      </c>
      <c r="AI2191" s="20" t="b">
        <f t="shared" si="16"/>
        <v>0</v>
      </c>
    </row>
    <row r="2192">
      <c r="A2192" s="14" t="s">
        <v>104</v>
      </c>
      <c r="B2192" s="14">
        <v>4687.0</v>
      </c>
      <c r="C2192" s="14" t="s">
        <v>71</v>
      </c>
      <c r="D2192" s="14">
        <v>3368.684</v>
      </c>
      <c r="E2192" s="14">
        <v>3368.715</v>
      </c>
      <c r="F2192" s="14">
        <v>3367.656</v>
      </c>
      <c r="G2192" s="14">
        <v>3369.652</v>
      </c>
      <c r="H2192" s="20" t="b">
        <f t="shared" si="1"/>
        <v>0</v>
      </c>
      <c r="I2192" s="21" t="b">
        <f t="shared" si="2"/>
        <v>0</v>
      </c>
      <c r="J2192" s="21" t="b">
        <f t="shared" si="3"/>
        <v>0</v>
      </c>
      <c r="K2192" s="21" t="b">
        <f t="shared" si="4"/>
        <v>0</v>
      </c>
      <c r="AB2192" s="20" t="b">
        <f t="shared" si="10"/>
        <v>0</v>
      </c>
      <c r="AC2192" s="20" t="b">
        <f t="shared" si="11"/>
        <v>0</v>
      </c>
      <c r="AD2192" s="20" t="b">
        <f t="shared" si="12"/>
        <v>0</v>
      </c>
      <c r="AE2192" s="20" t="b">
        <f t="shared" si="13"/>
        <v>0</v>
      </c>
      <c r="AG2192" s="20" t="b">
        <f t="shared" si="14"/>
        <v>0</v>
      </c>
      <c r="AH2192" s="20" t="b">
        <f t="shared" si="15"/>
        <v>0</v>
      </c>
      <c r="AI2192" s="20" t="b">
        <f t="shared" si="16"/>
        <v>0</v>
      </c>
    </row>
    <row r="2193">
      <c r="A2193" s="14" t="s">
        <v>104</v>
      </c>
      <c r="B2193" s="14">
        <v>4687.0</v>
      </c>
      <c r="C2193" s="14" t="s">
        <v>72</v>
      </c>
      <c r="D2193" s="14">
        <v>3628.023</v>
      </c>
      <c r="E2193" s="14">
        <v>3627.852</v>
      </c>
      <c r="F2193" s="14">
        <v>3627.762</v>
      </c>
      <c r="G2193" s="14">
        <v>3627.789</v>
      </c>
      <c r="H2193" s="20" t="b">
        <f t="shared" si="1"/>
        <v>0</v>
      </c>
      <c r="I2193" s="21" t="b">
        <f t="shared" si="2"/>
        <v>0</v>
      </c>
      <c r="J2193" s="21" t="b">
        <f t="shared" si="3"/>
        <v>0</v>
      </c>
      <c r="K2193" s="21" t="b">
        <f t="shared" si="4"/>
        <v>0</v>
      </c>
      <c r="AB2193" s="20" t="b">
        <f t="shared" si="10"/>
        <v>0</v>
      </c>
      <c r="AC2193" s="20" t="b">
        <f t="shared" si="11"/>
        <v>0</v>
      </c>
      <c r="AD2193" s="20" t="b">
        <f t="shared" si="12"/>
        <v>0</v>
      </c>
      <c r="AE2193" s="20" t="b">
        <f t="shared" si="13"/>
        <v>0</v>
      </c>
      <c r="AG2193" s="20" t="b">
        <f t="shared" si="14"/>
        <v>0</v>
      </c>
      <c r="AH2193" s="20" t="b">
        <f t="shared" si="15"/>
        <v>0</v>
      </c>
      <c r="AI2193" s="20" t="b">
        <f t="shared" si="16"/>
        <v>0</v>
      </c>
    </row>
    <row r="2194">
      <c r="A2194" s="14" t="s">
        <v>104</v>
      </c>
      <c r="B2194" s="14">
        <v>4687.0</v>
      </c>
      <c r="C2194" s="14" t="s">
        <v>73</v>
      </c>
      <c r="D2194" s="14" t="s">
        <v>81</v>
      </c>
      <c r="E2194" s="14" t="s">
        <v>81</v>
      </c>
      <c r="F2194" s="14" t="s">
        <v>81</v>
      </c>
      <c r="G2194" s="14" t="s">
        <v>81</v>
      </c>
      <c r="H2194" s="20" t="b">
        <f t="shared" si="1"/>
        <v>0</v>
      </c>
      <c r="I2194" s="21" t="b">
        <f t="shared" si="2"/>
        <v>0</v>
      </c>
      <c r="J2194" s="21" t="b">
        <f t="shared" si="3"/>
        <v>0</v>
      </c>
      <c r="K2194" s="21" t="b">
        <f t="shared" si="4"/>
        <v>0</v>
      </c>
      <c r="AB2194" s="20" t="b">
        <f t="shared" si="10"/>
        <v>0</v>
      </c>
      <c r="AC2194" s="20" t="b">
        <f t="shared" si="11"/>
        <v>0</v>
      </c>
      <c r="AD2194" s="20" t="b">
        <f t="shared" si="12"/>
        <v>0</v>
      </c>
      <c r="AE2194" s="20" t="b">
        <f t="shared" si="13"/>
        <v>0</v>
      </c>
      <c r="AG2194" s="20" t="b">
        <f t="shared" si="14"/>
        <v>0</v>
      </c>
      <c r="AH2194" s="20" t="b">
        <f t="shared" si="15"/>
        <v>0</v>
      </c>
      <c r="AI2194" s="20" t="b">
        <f t="shared" si="16"/>
        <v>0</v>
      </c>
    </row>
    <row r="2195">
      <c r="A2195" s="14" t="s">
        <v>104</v>
      </c>
      <c r="B2195" s="14">
        <v>4687.0</v>
      </c>
      <c r="C2195" s="14" t="s">
        <v>75</v>
      </c>
      <c r="D2195" s="14">
        <v>0.241</v>
      </c>
      <c r="E2195" s="14">
        <v>0.115</v>
      </c>
      <c r="F2195" s="14">
        <v>0.241</v>
      </c>
      <c r="G2195" s="14">
        <v>0.115</v>
      </c>
      <c r="H2195" s="20">
        <f t="shared" si="1"/>
        <v>4446</v>
      </c>
      <c r="I2195" s="21">
        <f t="shared" si="2"/>
        <v>4572</v>
      </c>
      <c r="J2195" s="21">
        <f t="shared" si="3"/>
        <v>4446</v>
      </c>
      <c r="K2195" s="21">
        <f t="shared" si="4"/>
        <v>4572</v>
      </c>
      <c r="AB2195" s="20" t="b">
        <f t="shared" si="10"/>
        <v>0</v>
      </c>
      <c r="AC2195" s="20" t="b">
        <f t="shared" si="11"/>
        <v>0</v>
      </c>
      <c r="AD2195" s="20" t="b">
        <f t="shared" si="12"/>
        <v>0</v>
      </c>
      <c r="AE2195" s="20" t="b">
        <f t="shared" si="13"/>
        <v>0</v>
      </c>
      <c r="AG2195" s="20" t="b">
        <f t="shared" si="14"/>
        <v>0</v>
      </c>
      <c r="AH2195" s="20" t="b">
        <f t="shared" si="15"/>
        <v>0</v>
      </c>
      <c r="AI2195" s="20" t="b">
        <f t="shared" si="16"/>
        <v>0</v>
      </c>
    </row>
    <row r="2196">
      <c r="A2196" s="14" t="s">
        <v>104</v>
      </c>
      <c r="B2196" s="14">
        <v>4687.0</v>
      </c>
      <c r="C2196" s="14" t="s">
        <v>76</v>
      </c>
      <c r="D2196" s="14" t="s">
        <v>61</v>
      </c>
      <c r="E2196" s="14" t="s">
        <v>61</v>
      </c>
      <c r="F2196" s="14" t="s">
        <v>61</v>
      </c>
      <c r="G2196" s="14" t="s">
        <v>61</v>
      </c>
      <c r="H2196" s="20" t="b">
        <f t="shared" si="1"/>
        <v>0</v>
      </c>
      <c r="I2196" s="21" t="b">
        <f t="shared" si="2"/>
        <v>0</v>
      </c>
      <c r="J2196" s="21" t="b">
        <f t="shared" si="3"/>
        <v>0</v>
      </c>
      <c r="K2196" s="21" t="b">
        <f t="shared" si="4"/>
        <v>0</v>
      </c>
      <c r="AB2196" s="20" t="b">
        <f t="shared" si="10"/>
        <v>0</v>
      </c>
      <c r="AC2196" s="20" t="b">
        <f t="shared" si="11"/>
        <v>0</v>
      </c>
      <c r="AD2196" s="20" t="b">
        <f t="shared" si="12"/>
        <v>0</v>
      </c>
      <c r="AE2196" s="20" t="b">
        <f t="shared" si="13"/>
        <v>0</v>
      </c>
      <c r="AG2196" s="20" t="b">
        <f t="shared" si="14"/>
        <v>0</v>
      </c>
      <c r="AH2196" s="20" t="b">
        <f t="shared" si="15"/>
        <v>0</v>
      </c>
      <c r="AI2196" s="20" t="b">
        <f t="shared" si="16"/>
        <v>0</v>
      </c>
    </row>
    <row r="2197">
      <c r="A2197" s="14" t="s">
        <v>104</v>
      </c>
      <c r="B2197" s="14">
        <v>4687.0</v>
      </c>
      <c r="C2197" s="14" t="s">
        <v>77</v>
      </c>
      <c r="D2197" s="14" t="s">
        <v>61</v>
      </c>
      <c r="E2197" s="14" t="s">
        <v>61</v>
      </c>
      <c r="F2197" s="14" t="s">
        <v>61</v>
      </c>
      <c r="G2197" s="14" t="s">
        <v>61</v>
      </c>
      <c r="H2197" s="20" t="b">
        <f t="shared" si="1"/>
        <v>0</v>
      </c>
      <c r="I2197" s="21" t="b">
        <f t="shared" si="2"/>
        <v>0</v>
      </c>
      <c r="J2197" s="21" t="b">
        <f t="shared" si="3"/>
        <v>0</v>
      </c>
      <c r="K2197" s="21" t="b">
        <f t="shared" si="4"/>
        <v>0</v>
      </c>
      <c r="AB2197" s="20" t="b">
        <f t="shared" si="10"/>
        <v>0</v>
      </c>
      <c r="AC2197" s="20" t="b">
        <f t="shared" si="11"/>
        <v>0</v>
      </c>
      <c r="AD2197" s="20" t="b">
        <f t="shared" si="12"/>
        <v>0</v>
      </c>
      <c r="AE2197" s="20" t="b">
        <f t="shared" si="13"/>
        <v>0</v>
      </c>
      <c r="AG2197" s="20" t="b">
        <f t="shared" si="14"/>
        <v>0</v>
      </c>
      <c r="AH2197" s="20" t="b">
        <f t="shared" si="15"/>
        <v>0</v>
      </c>
      <c r="AI2197" s="20" t="b">
        <f t="shared" si="16"/>
        <v>0</v>
      </c>
    </row>
    <row r="2198">
      <c r="A2198" s="14" t="s">
        <v>104</v>
      </c>
      <c r="B2198" s="14">
        <v>5625.0</v>
      </c>
      <c r="C2198" s="14" t="s">
        <v>60</v>
      </c>
      <c r="D2198" s="14" t="s">
        <v>61</v>
      </c>
      <c r="E2198" s="14" t="s">
        <v>61</v>
      </c>
      <c r="F2198" s="14" t="s">
        <v>61</v>
      </c>
      <c r="G2198" s="14" t="s">
        <v>61</v>
      </c>
      <c r="H2198" s="20" t="b">
        <f t="shared" si="1"/>
        <v>0</v>
      </c>
      <c r="I2198" s="21" t="b">
        <f t="shared" si="2"/>
        <v>0</v>
      </c>
      <c r="J2198" s="21" t="b">
        <f t="shared" si="3"/>
        <v>0</v>
      </c>
      <c r="K2198" s="21" t="b">
        <f t="shared" si="4"/>
        <v>0</v>
      </c>
      <c r="AB2198" s="20" t="b">
        <f t="shared" si="10"/>
        <v>0</v>
      </c>
      <c r="AC2198" s="20" t="b">
        <f t="shared" si="11"/>
        <v>0</v>
      </c>
      <c r="AD2198" s="20" t="b">
        <f t="shared" si="12"/>
        <v>0</v>
      </c>
      <c r="AE2198" s="20" t="b">
        <f t="shared" si="13"/>
        <v>0</v>
      </c>
      <c r="AG2198" s="20" t="b">
        <f t="shared" si="14"/>
        <v>0</v>
      </c>
      <c r="AH2198" s="20" t="b">
        <f t="shared" si="15"/>
        <v>0</v>
      </c>
      <c r="AI2198" s="20" t="b">
        <f t="shared" si="16"/>
        <v>0</v>
      </c>
    </row>
    <row r="2199">
      <c r="A2199" s="14" t="s">
        <v>104</v>
      </c>
      <c r="B2199" s="14">
        <v>5625.0</v>
      </c>
      <c r="C2199" s="14" t="s">
        <v>62</v>
      </c>
      <c r="D2199" s="14">
        <v>72.0</v>
      </c>
      <c r="E2199" s="14">
        <v>65.0</v>
      </c>
      <c r="F2199" s="14">
        <v>72.0</v>
      </c>
      <c r="G2199" s="14">
        <v>65.0</v>
      </c>
      <c r="H2199" s="20" t="b">
        <f t="shared" si="1"/>
        <v>0</v>
      </c>
      <c r="I2199" s="21" t="b">
        <f t="shared" si="2"/>
        <v>0</v>
      </c>
      <c r="J2199" s="21" t="b">
        <f t="shared" si="3"/>
        <v>0</v>
      </c>
      <c r="K2199" s="21" t="b">
        <f t="shared" si="4"/>
        <v>0</v>
      </c>
      <c r="AB2199" s="20" t="b">
        <f t="shared" si="10"/>
        <v>0</v>
      </c>
      <c r="AC2199" s="20" t="b">
        <f t="shared" si="11"/>
        <v>0</v>
      </c>
      <c r="AD2199" s="20" t="b">
        <f t="shared" si="12"/>
        <v>0</v>
      </c>
      <c r="AE2199" s="20" t="b">
        <f t="shared" si="13"/>
        <v>0</v>
      </c>
      <c r="AG2199" s="20">
        <f t="shared" si="14"/>
        <v>72</v>
      </c>
      <c r="AH2199" s="20">
        <f t="shared" si="15"/>
        <v>65</v>
      </c>
      <c r="AI2199" s="20">
        <f t="shared" si="16"/>
        <v>72</v>
      </c>
    </row>
    <row r="2200">
      <c r="A2200" s="14" t="s">
        <v>104</v>
      </c>
      <c r="B2200" s="14">
        <v>5625.0</v>
      </c>
      <c r="C2200" s="14" t="s">
        <v>63</v>
      </c>
      <c r="D2200" s="14">
        <v>72.0</v>
      </c>
      <c r="E2200" s="14">
        <v>65.0</v>
      </c>
      <c r="F2200" s="14">
        <v>72.0</v>
      </c>
      <c r="G2200" s="14">
        <v>65.0</v>
      </c>
      <c r="H2200" s="20" t="b">
        <f t="shared" si="1"/>
        <v>0</v>
      </c>
      <c r="I2200" s="21" t="b">
        <f t="shared" si="2"/>
        <v>0</v>
      </c>
      <c r="J2200" s="21" t="b">
        <f t="shared" si="3"/>
        <v>0</v>
      </c>
      <c r="K2200" s="21" t="b">
        <f t="shared" si="4"/>
        <v>0</v>
      </c>
      <c r="AB2200" s="20" t="b">
        <f t="shared" si="10"/>
        <v>0</v>
      </c>
      <c r="AC2200" s="20" t="b">
        <f t="shared" si="11"/>
        <v>0</v>
      </c>
      <c r="AD2200" s="20" t="b">
        <f t="shared" si="12"/>
        <v>0</v>
      </c>
      <c r="AE2200" s="20" t="b">
        <f t="shared" si="13"/>
        <v>0</v>
      </c>
      <c r="AG2200" s="20" t="b">
        <f t="shared" si="14"/>
        <v>0</v>
      </c>
      <c r="AH2200" s="20" t="b">
        <f t="shared" si="15"/>
        <v>0</v>
      </c>
      <c r="AI2200" s="20" t="b">
        <f t="shared" si="16"/>
        <v>0</v>
      </c>
    </row>
    <row r="2201">
      <c r="A2201" s="14" t="s">
        <v>104</v>
      </c>
      <c r="B2201" s="14">
        <v>5625.0</v>
      </c>
      <c r="C2201" s="14" t="s">
        <v>64</v>
      </c>
      <c r="D2201" s="14">
        <v>0.0</v>
      </c>
      <c r="E2201" s="14">
        <v>0.0</v>
      </c>
      <c r="F2201" s="14">
        <v>0.0</v>
      </c>
      <c r="G2201" s="14">
        <v>0.0</v>
      </c>
      <c r="H2201" s="20" t="b">
        <f t="shared" si="1"/>
        <v>0</v>
      </c>
      <c r="I2201" s="21" t="b">
        <f t="shared" si="2"/>
        <v>0</v>
      </c>
      <c r="J2201" s="21" t="b">
        <f t="shared" si="3"/>
        <v>0</v>
      </c>
      <c r="K2201" s="21" t="b">
        <f t="shared" si="4"/>
        <v>0</v>
      </c>
      <c r="AB2201" s="20" t="b">
        <f t="shared" si="10"/>
        <v>0</v>
      </c>
      <c r="AC2201" s="20" t="b">
        <f t="shared" si="11"/>
        <v>0</v>
      </c>
      <c r="AD2201" s="20" t="b">
        <f t="shared" si="12"/>
        <v>0</v>
      </c>
      <c r="AE2201" s="20" t="b">
        <f t="shared" si="13"/>
        <v>0</v>
      </c>
      <c r="AG2201" s="20" t="b">
        <f t="shared" si="14"/>
        <v>0</v>
      </c>
      <c r="AH2201" s="20" t="b">
        <f t="shared" si="15"/>
        <v>0</v>
      </c>
      <c r="AI2201" s="20" t="b">
        <f t="shared" si="16"/>
        <v>0</v>
      </c>
    </row>
    <row r="2202">
      <c r="A2202" s="14" t="s">
        <v>104</v>
      </c>
      <c r="B2202" s="14">
        <v>5625.0</v>
      </c>
      <c r="C2202" s="14" t="s">
        <v>65</v>
      </c>
      <c r="D2202" s="14">
        <v>0.0</v>
      </c>
      <c r="E2202" s="14">
        <v>0.0</v>
      </c>
      <c r="F2202" s="14">
        <v>0.0</v>
      </c>
      <c r="G2202" s="14">
        <v>0.0</v>
      </c>
      <c r="H2202" s="20" t="b">
        <f t="shared" si="1"/>
        <v>0</v>
      </c>
      <c r="I2202" s="21" t="b">
        <f t="shared" si="2"/>
        <v>0</v>
      </c>
      <c r="J2202" s="21" t="b">
        <f t="shared" si="3"/>
        <v>0</v>
      </c>
      <c r="K2202" s="21" t="b">
        <f t="shared" si="4"/>
        <v>0</v>
      </c>
      <c r="AB2202" s="20" t="b">
        <f t="shared" si="10"/>
        <v>0</v>
      </c>
      <c r="AC2202" s="20" t="b">
        <f t="shared" si="11"/>
        <v>0</v>
      </c>
      <c r="AD2202" s="20" t="b">
        <f t="shared" si="12"/>
        <v>0</v>
      </c>
      <c r="AE2202" s="20" t="b">
        <f t="shared" si="13"/>
        <v>0</v>
      </c>
      <c r="AG2202" s="20" t="b">
        <f t="shared" si="14"/>
        <v>0</v>
      </c>
      <c r="AH2202" s="20" t="b">
        <f t="shared" si="15"/>
        <v>0</v>
      </c>
      <c r="AI2202" s="20" t="b">
        <f t="shared" si="16"/>
        <v>0</v>
      </c>
    </row>
    <row r="2203">
      <c r="A2203" s="14" t="s">
        <v>104</v>
      </c>
      <c r="B2203" s="14">
        <v>5625.0</v>
      </c>
      <c r="C2203" s="14" t="s">
        <v>66</v>
      </c>
      <c r="D2203" s="14">
        <v>118.0</v>
      </c>
      <c r="E2203" s="14">
        <v>118.0</v>
      </c>
      <c r="F2203" s="14">
        <v>118.0</v>
      </c>
      <c r="G2203" s="14">
        <v>118.0</v>
      </c>
      <c r="H2203" s="20" t="b">
        <f t="shared" si="1"/>
        <v>0</v>
      </c>
      <c r="I2203" s="21" t="b">
        <f t="shared" si="2"/>
        <v>0</v>
      </c>
      <c r="J2203" s="21" t="b">
        <f t="shared" si="3"/>
        <v>0</v>
      </c>
      <c r="K2203" s="21" t="b">
        <f t="shared" si="4"/>
        <v>0</v>
      </c>
      <c r="AB2203" s="20" t="b">
        <f t="shared" si="10"/>
        <v>0</v>
      </c>
      <c r="AC2203" s="20" t="b">
        <f t="shared" si="11"/>
        <v>0</v>
      </c>
      <c r="AD2203" s="20" t="b">
        <f t="shared" si="12"/>
        <v>0</v>
      </c>
      <c r="AE2203" s="20" t="b">
        <f t="shared" si="13"/>
        <v>0</v>
      </c>
      <c r="AG2203" s="20" t="b">
        <f t="shared" si="14"/>
        <v>0</v>
      </c>
      <c r="AH2203" s="20" t="b">
        <f t="shared" si="15"/>
        <v>0</v>
      </c>
      <c r="AI2203" s="20" t="b">
        <f t="shared" si="16"/>
        <v>0</v>
      </c>
    </row>
    <row r="2204">
      <c r="A2204" s="14" t="s">
        <v>104</v>
      </c>
      <c r="B2204" s="14">
        <v>5625.0</v>
      </c>
      <c r="C2204" s="14" t="s">
        <v>67</v>
      </c>
      <c r="D2204" s="14">
        <v>99.0</v>
      </c>
      <c r="E2204" s="14">
        <v>99.0</v>
      </c>
      <c r="F2204" s="14">
        <v>99.0</v>
      </c>
      <c r="G2204" s="14">
        <v>99.0</v>
      </c>
      <c r="H2204" s="20" t="b">
        <f t="shared" si="1"/>
        <v>0</v>
      </c>
      <c r="I2204" s="21" t="b">
        <f t="shared" si="2"/>
        <v>0</v>
      </c>
      <c r="J2204" s="21" t="b">
        <f t="shared" si="3"/>
        <v>0</v>
      </c>
      <c r="K2204" s="21" t="b">
        <f t="shared" si="4"/>
        <v>0</v>
      </c>
      <c r="AB2204" s="20" t="b">
        <f t="shared" si="10"/>
        <v>0</v>
      </c>
      <c r="AC2204" s="20" t="b">
        <f t="shared" si="11"/>
        <v>0</v>
      </c>
      <c r="AD2204" s="20" t="b">
        <f t="shared" si="12"/>
        <v>0</v>
      </c>
      <c r="AE2204" s="20" t="b">
        <f t="shared" si="13"/>
        <v>0</v>
      </c>
      <c r="AG2204" s="20" t="b">
        <f t="shared" si="14"/>
        <v>0</v>
      </c>
      <c r="AH2204" s="20" t="b">
        <f t="shared" si="15"/>
        <v>0</v>
      </c>
      <c r="AI2204" s="20" t="b">
        <f t="shared" si="16"/>
        <v>0</v>
      </c>
    </row>
    <row r="2205">
      <c r="A2205" s="14" t="s">
        <v>104</v>
      </c>
      <c r="B2205" s="14">
        <v>5625.0</v>
      </c>
      <c r="C2205" s="14" t="s">
        <v>68</v>
      </c>
      <c r="D2205" s="14">
        <v>19.0</v>
      </c>
      <c r="E2205" s="14">
        <v>19.0</v>
      </c>
      <c r="F2205" s="14">
        <v>19.0</v>
      </c>
      <c r="G2205" s="14">
        <v>19.0</v>
      </c>
      <c r="H2205" s="20" t="b">
        <f t="shared" si="1"/>
        <v>0</v>
      </c>
      <c r="I2205" s="21" t="b">
        <f t="shared" si="2"/>
        <v>0</v>
      </c>
      <c r="J2205" s="21" t="b">
        <f t="shared" si="3"/>
        <v>0</v>
      </c>
      <c r="K2205" s="21" t="b">
        <f t="shared" si="4"/>
        <v>0</v>
      </c>
      <c r="AB2205" s="20" t="b">
        <f t="shared" si="10"/>
        <v>0</v>
      </c>
      <c r="AC2205" s="20" t="b">
        <f t="shared" si="11"/>
        <v>0</v>
      </c>
      <c r="AD2205" s="20" t="b">
        <f t="shared" si="12"/>
        <v>0</v>
      </c>
      <c r="AE2205" s="20" t="b">
        <f t="shared" si="13"/>
        <v>0</v>
      </c>
      <c r="AG2205" s="20" t="b">
        <f t="shared" si="14"/>
        <v>0</v>
      </c>
      <c r="AH2205" s="20" t="b">
        <f t="shared" si="15"/>
        <v>0</v>
      </c>
      <c r="AI2205" s="20" t="b">
        <f t="shared" si="16"/>
        <v>0</v>
      </c>
    </row>
    <row r="2206">
      <c r="A2206" s="14" t="s">
        <v>104</v>
      </c>
      <c r="B2206" s="14">
        <v>5625.0</v>
      </c>
      <c r="C2206" s="14" t="s">
        <v>69</v>
      </c>
      <c r="D2206" s="14">
        <v>0.0</v>
      </c>
      <c r="E2206" s="14">
        <v>0.0</v>
      </c>
      <c r="F2206" s="14">
        <v>0.0</v>
      </c>
      <c r="G2206" s="14">
        <v>0.0</v>
      </c>
      <c r="H2206" s="20" t="b">
        <f t="shared" si="1"/>
        <v>0</v>
      </c>
      <c r="I2206" s="21" t="b">
        <f t="shared" si="2"/>
        <v>0</v>
      </c>
      <c r="J2206" s="21" t="b">
        <f t="shared" si="3"/>
        <v>0</v>
      </c>
      <c r="K2206" s="21" t="b">
        <f t="shared" si="4"/>
        <v>0</v>
      </c>
      <c r="AB2206" s="20" t="b">
        <f t="shared" si="10"/>
        <v>0</v>
      </c>
      <c r="AC2206" s="20">
        <f t="shared" si="11"/>
        <v>0</v>
      </c>
      <c r="AD2206" s="20">
        <f t="shared" si="12"/>
        <v>0</v>
      </c>
      <c r="AE2206" s="20">
        <f t="shared" si="13"/>
        <v>0</v>
      </c>
      <c r="AG2206" s="20" t="b">
        <f t="shared" si="14"/>
        <v>0</v>
      </c>
      <c r="AH2206" s="20" t="b">
        <f t="shared" si="15"/>
        <v>0</v>
      </c>
      <c r="AI2206" s="20" t="b">
        <f t="shared" si="16"/>
        <v>0</v>
      </c>
    </row>
    <row r="2207">
      <c r="A2207" s="14" t="s">
        <v>104</v>
      </c>
      <c r="B2207" s="14">
        <v>5625.0</v>
      </c>
      <c r="C2207" s="14" t="s">
        <v>70</v>
      </c>
      <c r="D2207" s="14">
        <v>0.0</v>
      </c>
      <c r="E2207" s="14">
        <v>0.0</v>
      </c>
      <c r="F2207" s="14">
        <v>0.0</v>
      </c>
      <c r="G2207" s="14">
        <v>0.0</v>
      </c>
      <c r="H2207" s="20" t="b">
        <f t="shared" si="1"/>
        <v>0</v>
      </c>
      <c r="I2207" s="21" t="b">
        <f t="shared" si="2"/>
        <v>0</v>
      </c>
      <c r="J2207" s="21" t="b">
        <f t="shared" si="3"/>
        <v>0</v>
      </c>
      <c r="K2207" s="21" t="b">
        <f t="shared" si="4"/>
        <v>0</v>
      </c>
      <c r="AB2207" s="20" t="b">
        <f t="shared" si="10"/>
        <v>0</v>
      </c>
      <c r="AC2207" s="20" t="b">
        <f t="shared" si="11"/>
        <v>0</v>
      </c>
      <c r="AD2207" s="20" t="b">
        <f t="shared" si="12"/>
        <v>0</v>
      </c>
      <c r="AE2207" s="20" t="b">
        <f t="shared" si="13"/>
        <v>0</v>
      </c>
      <c r="AG2207" s="20" t="b">
        <f t="shared" si="14"/>
        <v>0</v>
      </c>
      <c r="AH2207" s="20" t="b">
        <f t="shared" si="15"/>
        <v>0</v>
      </c>
      <c r="AI2207" s="20" t="b">
        <f t="shared" si="16"/>
        <v>0</v>
      </c>
    </row>
    <row r="2208">
      <c r="A2208" s="14" t="s">
        <v>104</v>
      </c>
      <c r="B2208" s="14">
        <v>5625.0</v>
      </c>
      <c r="C2208" s="14" t="s">
        <v>71</v>
      </c>
      <c r="D2208" s="22">
        <v>5.787037037037037E-5</v>
      </c>
      <c r="E2208" s="22">
        <v>1.1574074074074075E-4</v>
      </c>
      <c r="F2208" s="14" t="s">
        <v>61</v>
      </c>
      <c r="G2208" s="22">
        <v>6.944444444444444E-5</v>
      </c>
      <c r="H2208" s="20" t="b">
        <f t="shared" si="1"/>
        <v>0</v>
      </c>
      <c r="I2208" s="21" t="b">
        <f t="shared" si="2"/>
        <v>0</v>
      </c>
      <c r="J2208" s="21" t="b">
        <f t="shared" si="3"/>
        <v>0</v>
      </c>
      <c r="K2208" s="21" t="b">
        <f t="shared" si="4"/>
        <v>0</v>
      </c>
      <c r="AB2208" s="20" t="b">
        <f t="shared" si="10"/>
        <v>0</v>
      </c>
      <c r="AC2208" s="20" t="b">
        <f t="shared" si="11"/>
        <v>0</v>
      </c>
      <c r="AD2208" s="20" t="b">
        <f t="shared" si="12"/>
        <v>0</v>
      </c>
      <c r="AE2208" s="20" t="b">
        <f t="shared" si="13"/>
        <v>0</v>
      </c>
      <c r="AG2208" s="20" t="b">
        <f t="shared" si="14"/>
        <v>0</v>
      </c>
      <c r="AH2208" s="20" t="b">
        <f t="shared" si="15"/>
        <v>0</v>
      </c>
      <c r="AI2208" s="20" t="b">
        <f t="shared" si="16"/>
        <v>0</v>
      </c>
    </row>
    <row r="2209">
      <c r="A2209" s="14" t="s">
        <v>104</v>
      </c>
      <c r="B2209" s="14">
        <v>5625.0</v>
      </c>
      <c r="C2209" s="14" t="s">
        <v>72</v>
      </c>
      <c r="D2209" s="22">
        <v>9.837962962962962E-4</v>
      </c>
      <c r="E2209" s="22">
        <v>0.0022569444444444442</v>
      </c>
      <c r="F2209" s="14" t="s">
        <v>61</v>
      </c>
      <c r="G2209" s="22">
        <v>0.0012268518518518518</v>
      </c>
      <c r="H2209" s="20" t="b">
        <f t="shared" si="1"/>
        <v>0</v>
      </c>
      <c r="I2209" s="21" t="b">
        <f t="shared" si="2"/>
        <v>0</v>
      </c>
      <c r="J2209" s="21" t="b">
        <f t="shared" si="3"/>
        <v>0</v>
      </c>
      <c r="K2209" s="21" t="b">
        <f t="shared" si="4"/>
        <v>0</v>
      </c>
      <c r="AB2209" s="20" t="b">
        <f t="shared" si="10"/>
        <v>0</v>
      </c>
      <c r="AC2209" s="20" t="b">
        <f t="shared" si="11"/>
        <v>0</v>
      </c>
      <c r="AD2209" s="20" t="b">
        <f t="shared" si="12"/>
        <v>0</v>
      </c>
      <c r="AE2209" s="20" t="b">
        <f t="shared" si="13"/>
        <v>0</v>
      </c>
      <c r="AG2209" s="20" t="b">
        <f t="shared" si="14"/>
        <v>0</v>
      </c>
      <c r="AH2209" s="20" t="b">
        <f t="shared" si="15"/>
        <v>0</v>
      </c>
      <c r="AI2209" s="20" t="b">
        <f t="shared" si="16"/>
        <v>0</v>
      </c>
    </row>
    <row r="2210">
      <c r="A2210" s="14" t="s">
        <v>104</v>
      </c>
      <c r="B2210" s="14">
        <v>5625.0</v>
      </c>
      <c r="C2210" s="14" t="s">
        <v>71</v>
      </c>
      <c r="D2210" s="14">
        <v>3368.719</v>
      </c>
      <c r="E2210" s="14">
        <v>3368.684</v>
      </c>
      <c r="F2210" s="14" t="s">
        <v>61</v>
      </c>
      <c r="G2210" s="14">
        <v>3367.781</v>
      </c>
      <c r="H2210" s="20" t="b">
        <f t="shared" si="1"/>
        <v>0</v>
      </c>
      <c r="I2210" s="21" t="b">
        <f t="shared" si="2"/>
        <v>0</v>
      </c>
      <c r="J2210" s="21" t="b">
        <f t="shared" si="3"/>
        <v>0</v>
      </c>
      <c r="K2210" s="21" t="b">
        <f t="shared" si="4"/>
        <v>0</v>
      </c>
      <c r="AB2210" s="20" t="b">
        <f t="shared" si="10"/>
        <v>0</v>
      </c>
      <c r="AC2210" s="20" t="b">
        <f t="shared" si="11"/>
        <v>0</v>
      </c>
      <c r="AD2210" s="20" t="b">
        <f t="shared" si="12"/>
        <v>0</v>
      </c>
      <c r="AE2210" s="20" t="b">
        <f t="shared" si="13"/>
        <v>0</v>
      </c>
      <c r="AG2210" s="20" t="b">
        <f t="shared" si="14"/>
        <v>0</v>
      </c>
      <c r="AH2210" s="20" t="b">
        <f t="shared" si="15"/>
        <v>0</v>
      </c>
      <c r="AI2210" s="20" t="b">
        <f t="shared" si="16"/>
        <v>0</v>
      </c>
    </row>
    <row r="2211">
      <c r="A2211" s="14" t="s">
        <v>104</v>
      </c>
      <c r="B2211" s="14">
        <v>5625.0</v>
      </c>
      <c r="C2211" s="14" t="s">
        <v>72</v>
      </c>
      <c r="D2211" s="14">
        <v>3627.824</v>
      </c>
      <c r="E2211" s="14">
        <v>3626.789</v>
      </c>
      <c r="F2211" s="14" t="s">
        <v>61</v>
      </c>
      <c r="G2211" s="14">
        <v>3626.887</v>
      </c>
      <c r="H2211" s="20" t="b">
        <f t="shared" si="1"/>
        <v>0</v>
      </c>
      <c r="I2211" s="21" t="b">
        <f t="shared" si="2"/>
        <v>0</v>
      </c>
      <c r="J2211" s="21" t="b">
        <f t="shared" si="3"/>
        <v>0</v>
      </c>
      <c r="K2211" s="21" t="b">
        <f t="shared" si="4"/>
        <v>0</v>
      </c>
      <c r="AB2211" s="20" t="b">
        <f t="shared" si="10"/>
        <v>0</v>
      </c>
      <c r="AC2211" s="20" t="b">
        <f t="shared" si="11"/>
        <v>0</v>
      </c>
      <c r="AD2211" s="20" t="b">
        <f t="shared" si="12"/>
        <v>0</v>
      </c>
      <c r="AE2211" s="20" t="b">
        <f t="shared" si="13"/>
        <v>0</v>
      </c>
      <c r="AG2211" s="20" t="b">
        <f t="shared" si="14"/>
        <v>0</v>
      </c>
      <c r="AH2211" s="20" t="b">
        <f t="shared" si="15"/>
        <v>0</v>
      </c>
      <c r="AI2211" s="20" t="b">
        <f t="shared" si="16"/>
        <v>0</v>
      </c>
    </row>
    <row r="2212">
      <c r="A2212" s="14" t="s">
        <v>104</v>
      </c>
      <c r="B2212" s="14">
        <v>5625.0</v>
      </c>
      <c r="C2212" s="14" t="s">
        <v>73</v>
      </c>
      <c r="D2212" s="14" t="s">
        <v>81</v>
      </c>
      <c r="E2212" s="14" t="s">
        <v>81</v>
      </c>
      <c r="F2212" s="14" t="s">
        <v>81</v>
      </c>
      <c r="G2212" s="14" t="s">
        <v>81</v>
      </c>
      <c r="H2212" s="20" t="b">
        <f t="shared" si="1"/>
        <v>0</v>
      </c>
      <c r="I2212" s="21" t="b">
        <f t="shared" si="2"/>
        <v>0</v>
      </c>
      <c r="J2212" s="21" t="b">
        <f t="shared" si="3"/>
        <v>0</v>
      </c>
      <c r="K2212" s="21" t="b">
        <f t="shared" si="4"/>
        <v>0</v>
      </c>
      <c r="AB2212" s="20" t="b">
        <f t="shared" si="10"/>
        <v>0</v>
      </c>
      <c r="AC2212" s="20" t="b">
        <f t="shared" si="11"/>
        <v>0</v>
      </c>
      <c r="AD2212" s="20" t="b">
        <f t="shared" si="12"/>
        <v>0</v>
      </c>
      <c r="AE2212" s="20" t="b">
        <f t="shared" si="13"/>
        <v>0</v>
      </c>
      <c r="AG2212" s="20" t="b">
        <f t="shared" si="14"/>
        <v>0</v>
      </c>
      <c r="AH2212" s="20" t="b">
        <f t="shared" si="15"/>
        <v>0</v>
      </c>
      <c r="AI2212" s="20" t="b">
        <f t="shared" si="16"/>
        <v>0</v>
      </c>
    </row>
    <row r="2213">
      <c r="A2213" s="14" t="s">
        <v>104</v>
      </c>
      <c r="B2213" s="14">
        <v>5625.0</v>
      </c>
      <c r="C2213" s="14" t="s">
        <v>75</v>
      </c>
      <c r="D2213" s="14">
        <v>0.616</v>
      </c>
      <c r="E2213" s="14">
        <v>0.67</v>
      </c>
      <c r="F2213" s="14">
        <v>0.616</v>
      </c>
      <c r="G2213" s="14">
        <v>0.67</v>
      </c>
      <c r="H2213" s="20">
        <f t="shared" si="1"/>
        <v>5009</v>
      </c>
      <c r="I2213" s="21">
        <f t="shared" si="2"/>
        <v>4955</v>
      </c>
      <c r="J2213" s="21">
        <f t="shared" si="3"/>
        <v>5009</v>
      </c>
      <c r="K2213" s="21">
        <f t="shared" si="4"/>
        <v>4955</v>
      </c>
      <c r="AB2213" s="20" t="b">
        <f t="shared" si="10"/>
        <v>0</v>
      </c>
      <c r="AC2213" s="20" t="b">
        <f t="shared" si="11"/>
        <v>0</v>
      </c>
      <c r="AD2213" s="20" t="b">
        <f t="shared" si="12"/>
        <v>0</v>
      </c>
      <c r="AE2213" s="20" t="b">
        <f t="shared" si="13"/>
        <v>0</v>
      </c>
      <c r="AG2213" s="20" t="b">
        <f t="shared" si="14"/>
        <v>0</v>
      </c>
      <c r="AH2213" s="20" t="b">
        <f t="shared" si="15"/>
        <v>0</v>
      </c>
      <c r="AI2213" s="20" t="b">
        <f t="shared" si="16"/>
        <v>0</v>
      </c>
    </row>
    <row r="2214">
      <c r="A2214" s="14" t="s">
        <v>104</v>
      </c>
      <c r="B2214" s="14">
        <v>5625.0</v>
      </c>
      <c r="C2214" s="14" t="s">
        <v>76</v>
      </c>
      <c r="D2214" s="14" t="s">
        <v>61</v>
      </c>
      <c r="E2214" s="14" t="s">
        <v>61</v>
      </c>
      <c r="F2214" s="14" t="s">
        <v>61</v>
      </c>
      <c r="G2214" s="14" t="s">
        <v>61</v>
      </c>
      <c r="H2214" s="20" t="b">
        <f t="shared" si="1"/>
        <v>0</v>
      </c>
      <c r="I2214" s="21" t="b">
        <f t="shared" si="2"/>
        <v>0</v>
      </c>
      <c r="J2214" s="21" t="b">
        <f t="shared" si="3"/>
        <v>0</v>
      </c>
      <c r="K2214" s="21" t="b">
        <f t="shared" si="4"/>
        <v>0</v>
      </c>
      <c r="AB2214" s="20" t="b">
        <f t="shared" si="10"/>
        <v>0</v>
      </c>
      <c r="AC2214" s="20" t="b">
        <f t="shared" si="11"/>
        <v>0</v>
      </c>
      <c r="AD2214" s="20" t="b">
        <f t="shared" si="12"/>
        <v>0</v>
      </c>
      <c r="AE2214" s="20" t="b">
        <f t="shared" si="13"/>
        <v>0</v>
      </c>
      <c r="AG2214" s="20" t="b">
        <f t="shared" si="14"/>
        <v>0</v>
      </c>
      <c r="AH2214" s="20" t="b">
        <f t="shared" si="15"/>
        <v>0</v>
      </c>
      <c r="AI2214" s="20" t="b">
        <f t="shared" si="16"/>
        <v>0</v>
      </c>
    </row>
    <row r="2215">
      <c r="A2215" s="14" t="s">
        <v>104</v>
      </c>
      <c r="B2215" s="14">
        <v>5625.0</v>
      </c>
      <c r="C2215" s="14" t="s">
        <v>77</v>
      </c>
      <c r="D2215" s="14" t="s">
        <v>61</v>
      </c>
      <c r="E2215" s="14" t="s">
        <v>61</v>
      </c>
      <c r="F2215" s="14" t="s">
        <v>61</v>
      </c>
      <c r="G2215" s="14" t="s">
        <v>61</v>
      </c>
      <c r="H2215" s="20" t="b">
        <f t="shared" si="1"/>
        <v>0</v>
      </c>
      <c r="I2215" s="21" t="b">
        <f t="shared" si="2"/>
        <v>0</v>
      </c>
      <c r="J2215" s="21" t="b">
        <f t="shared" si="3"/>
        <v>0</v>
      </c>
      <c r="K2215" s="21" t="b">
        <f t="shared" si="4"/>
        <v>0</v>
      </c>
      <c r="AB2215" s="20" t="b">
        <f t="shared" si="10"/>
        <v>0</v>
      </c>
      <c r="AC2215" s="20" t="b">
        <f t="shared" si="11"/>
        <v>0</v>
      </c>
      <c r="AD2215" s="20" t="b">
        <f t="shared" si="12"/>
        <v>0</v>
      </c>
      <c r="AE2215" s="20" t="b">
        <f t="shared" si="13"/>
        <v>0</v>
      </c>
      <c r="AG2215" s="20" t="b">
        <f t="shared" si="14"/>
        <v>0</v>
      </c>
      <c r="AH2215" s="20" t="b">
        <f t="shared" si="15"/>
        <v>0</v>
      </c>
      <c r="AI2215" s="20" t="b">
        <f t="shared" si="16"/>
        <v>0</v>
      </c>
    </row>
    <row r="2216">
      <c r="A2216" s="14" t="s">
        <v>104</v>
      </c>
      <c r="B2216" s="14">
        <v>7500.0</v>
      </c>
      <c r="C2216" s="14" t="s">
        <v>60</v>
      </c>
      <c r="D2216" s="14" t="s">
        <v>61</v>
      </c>
      <c r="E2216" s="14" t="s">
        <v>61</v>
      </c>
      <c r="F2216" s="14" t="s">
        <v>61</v>
      </c>
      <c r="G2216" s="14" t="s">
        <v>61</v>
      </c>
      <c r="H2216" s="20" t="b">
        <f t="shared" si="1"/>
        <v>0</v>
      </c>
      <c r="I2216" s="21" t="b">
        <f t="shared" si="2"/>
        <v>0</v>
      </c>
      <c r="J2216" s="21" t="b">
        <f t="shared" si="3"/>
        <v>0</v>
      </c>
      <c r="K2216" s="21" t="b">
        <f t="shared" si="4"/>
        <v>0</v>
      </c>
      <c r="AB2216" s="20" t="b">
        <f t="shared" si="10"/>
        <v>0</v>
      </c>
      <c r="AC2216" s="20" t="b">
        <f t="shared" si="11"/>
        <v>0</v>
      </c>
      <c r="AD2216" s="20" t="b">
        <f t="shared" si="12"/>
        <v>0</v>
      </c>
      <c r="AE2216" s="20" t="b">
        <f t="shared" si="13"/>
        <v>0</v>
      </c>
      <c r="AG2216" s="20" t="b">
        <f t="shared" si="14"/>
        <v>0</v>
      </c>
      <c r="AH2216" s="20" t="b">
        <f t="shared" si="15"/>
        <v>0</v>
      </c>
      <c r="AI2216" s="20" t="b">
        <f t="shared" si="16"/>
        <v>0</v>
      </c>
    </row>
    <row r="2217">
      <c r="A2217" s="14" t="s">
        <v>104</v>
      </c>
      <c r="B2217" s="14">
        <v>7500.0</v>
      </c>
      <c r="C2217" s="14" t="s">
        <v>62</v>
      </c>
      <c r="D2217" s="14">
        <v>72.0</v>
      </c>
      <c r="E2217" s="14">
        <v>65.0</v>
      </c>
      <c r="F2217" s="14">
        <v>72.0</v>
      </c>
      <c r="G2217" s="14">
        <v>65.0</v>
      </c>
      <c r="H2217" s="20" t="b">
        <f t="shared" si="1"/>
        <v>0</v>
      </c>
      <c r="I2217" s="21" t="b">
        <f t="shared" si="2"/>
        <v>0</v>
      </c>
      <c r="J2217" s="21" t="b">
        <f t="shared" si="3"/>
        <v>0</v>
      </c>
      <c r="K2217" s="21" t="b">
        <f t="shared" si="4"/>
        <v>0</v>
      </c>
      <c r="AB2217" s="20" t="b">
        <f t="shared" si="10"/>
        <v>0</v>
      </c>
      <c r="AC2217" s="20" t="b">
        <f t="shared" si="11"/>
        <v>0</v>
      </c>
      <c r="AD2217" s="20" t="b">
        <f t="shared" si="12"/>
        <v>0</v>
      </c>
      <c r="AE2217" s="20" t="b">
        <f t="shared" si="13"/>
        <v>0</v>
      </c>
      <c r="AG2217" s="20">
        <f t="shared" si="14"/>
        <v>72</v>
      </c>
      <c r="AH2217" s="20">
        <f t="shared" si="15"/>
        <v>65</v>
      </c>
      <c r="AI2217" s="20">
        <f t="shared" si="16"/>
        <v>72</v>
      </c>
    </row>
    <row r="2218">
      <c r="A2218" s="14" t="s">
        <v>104</v>
      </c>
      <c r="B2218" s="14">
        <v>7500.0</v>
      </c>
      <c r="C2218" s="14" t="s">
        <v>63</v>
      </c>
      <c r="D2218" s="14">
        <v>72.0</v>
      </c>
      <c r="E2218" s="14">
        <v>65.0</v>
      </c>
      <c r="F2218" s="14">
        <v>72.0</v>
      </c>
      <c r="G2218" s="14">
        <v>65.0</v>
      </c>
      <c r="H2218" s="20" t="b">
        <f t="shared" si="1"/>
        <v>0</v>
      </c>
      <c r="I2218" s="21" t="b">
        <f t="shared" si="2"/>
        <v>0</v>
      </c>
      <c r="J2218" s="21" t="b">
        <f t="shared" si="3"/>
        <v>0</v>
      </c>
      <c r="K2218" s="21" t="b">
        <f t="shared" si="4"/>
        <v>0</v>
      </c>
      <c r="AB2218" s="20" t="b">
        <f t="shared" si="10"/>
        <v>0</v>
      </c>
      <c r="AC2218" s="20" t="b">
        <f t="shared" si="11"/>
        <v>0</v>
      </c>
      <c r="AD2218" s="20" t="b">
        <f t="shared" si="12"/>
        <v>0</v>
      </c>
      <c r="AE2218" s="20" t="b">
        <f t="shared" si="13"/>
        <v>0</v>
      </c>
      <c r="AG2218" s="20" t="b">
        <f t="shared" si="14"/>
        <v>0</v>
      </c>
      <c r="AH2218" s="20" t="b">
        <f t="shared" si="15"/>
        <v>0</v>
      </c>
      <c r="AI2218" s="20" t="b">
        <f t="shared" si="16"/>
        <v>0</v>
      </c>
    </row>
    <row r="2219">
      <c r="A2219" s="14" t="s">
        <v>104</v>
      </c>
      <c r="B2219" s="14">
        <v>7500.0</v>
      </c>
      <c r="C2219" s="14" t="s">
        <v>64</v>
      </c>
      <c r="D2219" s="14">
        <v>0.0</v>
      </c>
      <c r="E2219" s="14">
        <v>0.0</v>
      </c>
      <c r="F2219" s="14">
        <v>0.0</v>
      </c>
      <c r="G2219" s="14">
        <v>0.0</v>
      </c>
      <c r="H2219" s="20" t="b">
        <f t="shared" si="1"/>
        <v>0</v>
      </c>
      <c r="I2219" s="21" t="b">
        <f t="shared" si="2"/>
        <v>0</v>
      </c>
      <c r="J2219" s="21" t="b">
        <f t="shared" si="3"/>
        <v>0</v>
      </c>
      <c r="K2219" s="21" t="b">
        <f t="shared" si="4"/>
        <v>0</v>
      </c>
      <c r="AB2219" s="20" t="b">
        <f t="shared" si="10"/>
        <v>0</v>
      </c>
      <c r="AC2219" s="20" t="b">
        <f t="shared" si="11"/>
        <v>0</v>
      </c>
      <c r="AD2219" s="20" t="b">
        <f t="shared" si="12"/>
        <v>0</v>
      </c>
      <c r="AE2219" s="20" t="b">
        <f t="shared" si="13"/>
        <v>0</v>
      </c>
      <c r="AG2219" s="20" t="b">
        <f t="shared" si="14"/>
        <v>0</v>
      </c>
      <c r="AH2219" s="20" t="b">
        <f t="shared" si="15"/>
        <v>0</v>
      </c>
      <c r="AI2219" s="20" t="b">
        <f t="shared" si="16"/>
        <v>0</v>
      </c>
    </row>
    <row r="2220">
      <c r="A2220" s="14" t="s">
        <v>104</v>
      </c>
      <c r="B2220" s="14">
        <v>7500.0</v>
      </c>
      <c r="C2220" s="14" t="s">
        <v>65</v>
      </c>
      <c r="D2220" s="14">
        <v>0.0</v>
      </c>
      <c r="E2220" s="14">
        <v>0.0</v>
      </c>
      <c r="F2220" s="14">
        <v>0.0</v>
      </c>
      <c r="G2220" s="14">
        <v>0.0</v>
      </c>
      <c r="H2220" s="20" t="b">
        <f t="shared" si="1"/>
        <v>0</v>
      </c>
      <c r="I2220" s="21" t="b">
        <f t="shared" si="2"/>
        <v>0</v>
      </c>
      <c r="J2220" s="21" t="b">
        <f t="shared" si="3"/>
        <v>0</v>
      </c>
      <c r="K2220" s="21" t="b">
        <f t="shared" si="4"/>
        <v>0</v>
      </c>
      <c r="AB2220" s="20" t="b">
        <f t="shared" si="10"/>
        <v>0</v>
      </c>
      <c r="AC2220" s="20" t="b">
        <f t="shared" si="11"/>
        <v>0</v>
      </c>
      <c r="AD2220" s="20" t="b">
        <f t="shared" si="12"/>
        <v>0</v>
      </c>
      <c r="AE2220" s="20" t="b">
        <f t="shared" si="13"/>
        <v>0</v>
      </c>
      <c r="AG2220" s="20" t="b">
        <f t="shared" si="14"/>
        <v>0</v>
      </c>
      <c r="AH2220" s="20" t="b">
        <f t="shared" si="15"/>
        <v>0</v>
      </c>
      <c r="AI2220" s="20" t="b">
        <f t="shared" si="16"/>
        <v>0</v>
      </c>
    </row>
    <row r="2221">
      <c r="A2221" s="14" t="s">
        <v>104</v>
      </c>
      <c r="B2221" s="14">
        <v>7500.0</v>
      </c>
      <c r="C2221" s="14" t="s">
        <v>66</v>
      </c>
      <c r="D2221" s="14">
        <v>118.0</v>
      </c>
      <c r="E2221" s="14">
        <v>118.0</v>
      </c>
      <c r="F2221" s="14">
        <v>118.0</v>
      </c>
      <c r="G2221" s="14">
        <v>118.0</v>
      </c>
      <c r="H2221" s="20" t="b">
        <f t="shared" si="1"/>
        <v>0</v>
      </c>
      <c r="I2221" s="21" t="b">
        <f t="shared" si="2"/>
        <v>0</v>
      </c>
      <c r="J2221" s="21" t="b">
        <f t="shared" si="3"/>
        <v>0</v>
      </c>
      <c r="K2221" s="21" t="b">
        <f t="shared" si="4"/>
        <v>0</v>
      </c>
      <c r="AB2221" s="20" t="b">
        <f t="shared" si="10"/>
        <v>0</v>
      </c>
      <c r="AC2221" s="20" t="b">
        <f t="shared" si="11"/>
        <v>0</v>
      </c>
      <c r="AD2221" s="20" t="b">
        <f t="shared" si="12"/>
        <v>0</v>
      </c>
      <c r="AE2221" s="20" t="b">
        <f t="shared" si="13"/>
        <v>0</v>
      </c>
      <c r="AG2221" s="20" t="b">
        <f t="shared" si="14"/>
        <v>0</v>
      </c>
      <c r="AH2221" s="20" t="b">
        <f t="shared" si="15"/>
        <v>0</v>
      </c>
      <c r="AI2221" s="20" t="b">
        <f t="shared" si="16"/>
        <v>0</v>
      </c>
    </row>
    <row r="2222">
      <c r="A2222" s="14" t="s">
        <v>104</v>
      </c>
      <c r="B2222" s="14">
        <v>7500.0</v>
      </c>
      <c r="C2222" s="14" t="s">
        <v>67</v>
      </c>
      <c r="D2222" s="14">
        <v>99.0</v>
      </c>
      <c r="E2222" s="14">
        <v>99.0</v>
      </c>
      <c r="F2222" s="14">
        <v>99.0</v>
      </c>
      <c r="G2222" s="14">
        <v>99.0</v>
      </c>
      <c r="H2222" s="20" t="b">
        <f t="shared" si="1"/>
        <v>0</v>
      </c>
      <c r="I2222" s="21" t="b">
        <f t="shared" si="2"/>
        <v>0</v>
      </c>
      <c r="J2222" s="21" t="b">
        <f t="shared" si="3"/>
        <v>0</v>
      </c>
      <c r="K2222" s="21" t="b">
        <f t="shared" si="4"/>
        <v>0</v>
      </c>
      <c r="AB2222" s="20" t="b">
        <f t="shared" si="10"/>
        <v>0</v>
      </c>
      <c r="AC2222" s="20" t="b">
        <f t="shared" si="11"/>
        <v>0</v>
      </c>
      <c r="AD2222" s="20" t="b">
        <f t="shared" si="12"/>
        <v>0</v>
      </c>
      <c r="AE2222" s="20" t="b">
        <f t="shared" si="13"/>
        <v>0</v>
      </c>
      <c r="AG2222" s="20" t="b">
        <f t="shared" si="14"/>
        <v>0</v>
      </c>
      <c r="AH2222" s="20" t="b">
        <f t="shared" si="15"/>
        <v>0</v>
      </c>
      <c r="AI2222" s="20" t="b">
        <f t="shared" si="16"/>
        <v>0</v>
      </c>
    </row>
    <row r="2223">
      <c r="A2223" s="14" t="s">
        <v>104</v>
      </c>
      <c r="B2223" s="14">
        <v>7500.0</v>
      </c>
      <c r="C2223" s="14" t="s">
        <v>68</v>
      </c>
      <c r="D2223" s="14">
        <v>19.0</v>
      </c>
      <c r="E2223" s="14">
        <v>19.0</v>
      </c>
      <c r="F2223" s="14">
        <v>19.0</v>
      </c>
      <c r="G2223" s="14">
        <v>19.0</v>
      </c>
      <c r="H2223" s="20" t="b">
        <f t="shared" si="1"/>
        <v>0</v>
      </c>
      <c r="I2223" s="21" t="b">
        <f t="shared" si="2"/>
        <v>0</v>
      </c>
      <c r="J2223" s="21" t="b">
        <f t="shared" si="3"/>
        <v>0</v>
      </c>
      <c r="K2223" s="21" t="b">
        <f t="shared" si="4"/>
        <v>0</v>
      </c>
      <c r="AB2223" s="20" t="b">
        <f t="shared" si="10"/>
        <v>0</v>
      </c>
      <c r="AC2223" s="20" t="b">
        <f t="shared" si="11"/>
        <v>0</v>
      </c>
      <c r="AD2223" s="20" t="b">
        <f t="shared" si="12"/>
        <v>0</v>
      </c>
      <c r="AE2223" s="20" t="b">
        <f t="shared" si="13"/>
        <v>0</v>
      </c>
      <c r="AG2223" s="20" t="b">
        <f t="shared" si="14"/>
        <v>0</v>
      </c>
      <c r="AH2223" s="20" t="b">
        <f t="shared" si="15"/>
        <v>0</v>
      </c>
      <c r="AI2223" s="20" t="b">
        <f t="shared" si="16"/>
        <v>0</v>
      </c>
    </row>
    <row r="2224">
      <c r="A2224" s="14" t="s">
        <v>104</v>
      </c>
      <c r="B2224" s="14">
        <v>7500.0</v>
      </c>
      <c r="C2224" s="14" t="s">
        <v>69</v>
      </c>
      <c r="D2224" s="14">
        <v>0.0</v>
      </c>
      <c r="E2224" s="14">
        <v>0.0</v>
      </c>
      <c r="F2224" s="14">
        <v>0.0</v>
      </c>
      <c r="G2224" s="14">
        <v>0.0</v>
      </c>
      <c r="H2224" s="20" t="b">
        <f t="shared" si="1"/>
        <v>0</v>
      </c>
      <c r="I2224" s="21" t="b">
        <f t="shared" si="2"/>
        <v>0</v>
      </c>
      <c r="J2224" s="21" t="b">
        <f t="shared" si="3"/>
        <v>0</v>
      </c>
      <c r="K2224" s="21" t="b">
        <f t="shared" si="4"/>
        <v>0</v>
      </c>
      <c r="AB2224" s="20" t="b">
        <f t="shared" si="10"/>
        <v>0</v>
      </c>
      <c r="AC2224" s="20">
        <f t="shared" si="11"/>
        <v>0</v>
      </c>
      <c r="AD2224" s="20">
        <f t="shared" si="12"/>
        <v>0</v>
      </c>
      <c r="AE2224" s="20">
        <f t="shared" si="13"/>
        <v>0</v>
      </c>
      <c r="AG2224" s="20" t="b">
        <f t="shared" si="14"/>
        <v>0</v>
      </c>
      <c r="AH2224" s="20" t="b">
        <f t="shared" si="15"/>
        <v>0</v>
      </c>
      <c r="AI2224" s="20" t="b">
        <f t="shared" si="16"/>
        <v>0</v>
      </c>
    </row>
    <row r="2225">
      <c r="A2225" s="14" t="s">
        <v>104</v>
      </c>
      <c r="B2225" s="14">
        <v>7500.0</v>
      </c>
      <c r="C2225" s="14" t="s">
        <v>70</v>
      </c>
      <c r="D2225" s="14">
        <v>0.0</v>
      </c>
      <c r="E2225" s="14">
        <v>0.0</v>
      </c>
      <c r="F2225" s="14">
        <v>0.0</v>
      </c>
      <c r="G2225" s="14">
        <v>0.0</v>
      </c>
      <c r="H2225" s="20" t="b">
        <f t="shared" si="1"/>
        <v>0</v>
      </c>
      <c r="I2225" s="21" t="b">
        <f t="shared" si="2"/>
        <v>0</v>
      </c>
      <c r="J2225" s="21" t="b">
        <f t="shared" si="3"/>
        <v>0</v>
      </c>
      <c r="K2225" s="21" t="b">
        <f t="shared" si="4"/>
        <v>0</v>
      </c>
      <c r="AB2225" s="20" t="b">
        <f t="shared" si="10"/>
        <v>0</v>
      </c>
      <c r="AC2225" s="20" t="b">
        <f t="shared" si="11"/>
        <v>0</v>
      </c>
      <c r="AD2225" s="20" t="b">
        <f t="shared" si="12"/>
        <v>0</v>
      </c>
      <c r="AE2225" s="20" t="b">
        <f t="shared" si="13"/>
        <v>0</v>
      </c>
      <c r="AG2225" s="20" t="b">
        <f t="shared" si="14"/>
        <v>0</v>
      </c>
      <c r="AH2225" s="20" t="b">
        <f t="shared" si="15"/>
        <v>0</v>
      </c>
      <c r="AI2225" s="20" t="b">
        <f t="shared" si="16"/>
        <v>0</v>
      </c>
    </row>
    <row r="2226">
      <c r="A2226" s="14" t="s">
        <v>104</v>
      </c>
      <c r="B2226" s="14">
        <v>7500.0</v>
      </c>
      <c r="C2226" s="14" t="s">
        <v>71</v>
      </c>
      <c r="D2226" s="22">
        <v>8.101851851851852E-5</v>
      </c>
      <c r="E2226" s="14" t="s">
        <v>61</v>
      </c>
      <c r="F2226" s="22">
        <v>6.944444444444444E-5</v>
      </c>
      <c r="G2226" s="22">
        <v>6.944444444444444E-5</v>
      </c>
      <c r="H2226" s="20" t="b">
        <f t="shared" si="1"/>
        <v>0</v>
      </c>
      <c r="I2226" s="21" t="b">
        <f t="shared" si="2"/>
        <v>0</v>
      </c>
      <c r="J2226" s="21" t="b">
        <f t="shared" si="3"/>
        <v>0</v>
      </c>
      <c r="K2226" s="21" t="b">
        <f t="shared" si="4"/>
        <v>0</v>
      </c>
      <c r="AB2226" s="20" t="b">
        <f t="shared" si="10"/>
        <v>0</v>
      </c>
      <c r="AC2226" s="20" t="b">
        <f t="shared" si="11"/>
        <v>0</v>
      </c>
      <c r="AD2226" s="20" t="b">
        <f t="shared" si="12"/>
        <v>0</v>
      </c>
      <c r="AE2226" s="20" t="b">
        <f t="shared" si="13"/>
        <v>0</v>
      </c>
      <c r="AG2226" s="20" t="b">
        <f t="shared" si="14"/>
        <v>0</v>
      </c>
      <c r="AH2226" s="20" t="b">
        <f t="shared" si="15"/>
        <v>0</v>
      </c>
      <c r="AI2226" s="20" t="b">
        <f t="shared" si="16"/>
        <v>0</v>
      </c>
    </row>
    <row r="2227">
      <c r="A2227" s="14" t="s">
        <v>104</v>
      </c>
      <c r="B2227" s="14">
        <v>7500.0</v>
      </c>
      <c r="C2227" s="14" t="s">
        <v>72</v>
      </c>
      <c r="D2227" s="22">
        <v>0.002025462962962963</v>
      </c>
      <c r="E2227" s="14" t="s">
        <v>61</v>
      </c>
      <c r="F2227" s="22">
        <v>0.0014467592592592592</v>
      </c>
      <c r="G2227" s="22">
        <v>0.0013773148148148147</v>
      </c>
      <c r="H2227" s="20" t="b">
        <f t="shared" si="1"/>
        <v>0</v>
      </c>
      <c r="I2227" s="21" t="b">
        <f t="shared" si="2"/>
        <v>0</v>
      </c>
      <c r="J2227" s="21" t="b">
        <f t="shared" si="3"/>
        <v>0</v>
      </c>
      <c r="K2227" s="21" t="b">
        <f t="shared" si="4"/>
        <v>0</v>
      </c>
      <c r="AB2227" s="20" t="b">
        <f t="shared" si="10"/>
        <v>0</v>
      </c>
      <c r="AC2227" s="20" t="b">
        <f t="shared" si="11"/>
        <v>0</v>
      </c>
      <c r="AD2227" s="20" t="b">
        <f t="shared" si="12"/>
        <v>0</v>
      </c>
      <c r="AE2227" s="20" t="b">
        <f t="shared" si="13"/>
        <v>0</v>
      </c>
      <c r="AG2227" s="20" t="b">
        <f t="shared" si="14"/>
        <v>0</v>
      </c>
      <c r="AH2227" s="20" t="b">
        <f t="shared" si="15"/>
        <v>0</v>
      </c>
      <c r="AI2227" s="20" t="b">
        <f t="shared" si="16"/>
        <v>0</v>
      </c>
    </row>
    <row r="2228">
      <c r="A2228" s="14" t="s">
        <v>104</v>
      </c>
      <c r="B2228" s="14">
        <v>7500.0</v>
      </c>
      <c r="C2228" s="14" t="s">
        <v>71</v>
      </c>
      <c r="D2228" s="14">
        <v>3368.684</v>
      </c>
      <c r="E2228" s="14" t="s">
        <v>61</v>
      </c>
      <c r="F2228" s="14">
        <v>3368.719</v>
      </c>
      <c r="G2228" s="14">
        <v>3367.75</v>
      </c>
      <c r="H2228" s="20" t="b">
        <f t="shared" si="1"/>
        <v>0</v>
      </c>
      <c r="I2228" s="21" t="b">
        <f t="shared" si="2"/>
        <v>0</v>
      </c>
      <c r="J2228" s="21" t="b">
        <f t="shared" si="3"/>
        <v>0</v>
      </c>
      <c r="K2228" s="21" t="b">
        <f t="shared" si="4"/>
        <v>0</v>
      </c>
      <c r="AB2228" s="20" t="b">
        <f t="shared" si="10"/>
        <v>0</v>
      </c>
      <c r="AC2228" s="20" t="b">
        <f t="shared" si="11"/>
        <v>0</v>
      </c>
      <c r="AD2228" s="20" t="b">
        <f t="shared" si="12"/>
        <v>0</v>
      </c>
      <c r="AE2228" s="20" t="b">
        <f t="shared" si="13"/>
        <v>0</v>
      </c>
      <c r="AG2228" s="20" t="b">
        <f t="shared" si="14"/>
        <v>0</v>
      </c>
      <c r="AH2228" s="20" t="b">
        <f t="shared" si="15"/>
        <v>0</v>
      </c>
      <c r="AI2228" s="20" t="b">
        <f t="shared" si="16"/>
        <v>0</v>
      </c>
    </row>
    <row r="2229">
      <c r="A2229" s="14" t="s">
        <v>104</v>
      </c>
      <c r="B2229" s="14">
        <v>7500.0</v>
      </c>
      <c r="C2229" s="14" t="s">
        <v>72</v>
      </c>
      <c r="D2229" s="14">
        <v>3629.023</v>
      </c>
      <c r="E2229" s="14" t="s">
        <v>61</v>
      </c>
      <c r="F2229" s="14">
        <v>3628.996</v>
      </c>
      <c r="G2229" s="14">
        <v>3628.059</v>
      </c>
      <c r="H2229" s="20" t="b">
        <f t="shared" si="1"/>
        <v>0</v>
      </c>
      <c r="I2229" s="21" t="b">
        <f t="shared" si="2"/>
        <v>0</v>
      </c>
      <c r="J2229" s="21" t="b">
        <f t="shared" si="3"/>
        <v>0</v>
      </c>
      <c r="K2229" s="21" t="b">
        <f t="shared" si="4"/>
        <v>0</v>
      </c>
      <c r="AB2229" s="20" t="b">
        <f t="shared" si="10"/>
        <v>0</v>
      </c>
      <c r="AC2229" s="20" t="b">
        <f t="shared" si="11"/>
        <v>0</v>
      </c>
      <c r="AD2229" s="20" t="b">
        <f t="shared" si="12"/>
        <v>0</v>
      </c>
      <c r="AE2229" s="20" t="b">
        <f t="shared" si="13"/>
        <v>0</v>
      </c>
      <c r="AG2229" s="20" t="b">
        <f t="shared" si="14"/>
        <v>0</v>
      </c>
      <c r="AH2229" s="20" t="b">
        <f t="shared" si="15"/>
        <v>0</v>
      </c>
      <c r="AI2229" s="20" t="b">
        <f t="shared" si="16"/>
        <v>0</v>
      </c>
    </row>
    <row r="2230">
      <c r="A2230" s="14" t="s">
        <v>104</v>
      </c>
      <c r="B2230" s="14">
        <v>7500.0</v>
      </c>
      <c r="C2230" s="14" t="s">
        <v>73</v>
      </c>
      <c r="D2230" s="14" t="s">
        <v>81</v>
      </c>
      <c r="E2230" s="14" t="s">
        <v>81</v>
      </c>
      <c r="F2230" s="14" t="s">
        <v>81</v>
      </c>
      <c r="G2230" s="14" t="s">
        <v>81</v>
      </c>
      <c r="H2230" s="20" t="b">
        <f t="shared" si="1"/>
        <v>0</v>
      </c>
      <c r="I2230" s="21" t="b">
        <f t="shared" si="2"/>
        <v>0</v>
      </c>
      <c r="J2230" s="21" t="b">
        <f t="shared" si="3"/>
        <v>0</v>
      </c>
      <c r="K2230" s="21" t="b">
        <f t="shared" si="4"/>
        <v>0</v>
      </c>
      <c r="AB2230" s="20" t="b">
        <f t="shared" si="10"/>
        <v>0</v>
      </c>
      <c r="AC2230" s="20" t="b">
        <f t="shared" si="11"/>
        <v>0</v>
      </c>
      <c r="AD2230" s="20" t="b">
        <f t="shared" si="12"/>
        <v>0</v>
      </c>
      <c r="AE2230" s="20" t="b">
        <f t="shared" si="13"/>
        <v>0</v>
      </c>
      <c r="AG2230" s="20" t="b">
        <f t="shared" si="14"/>
        <v>0</v>
      </c>
      <c r="AH2230" s="20" t="b">
        <f t="shared" si="15"/>
        <v>0</v>
      </c>
      <c r="AI2230" s="20" t="b">
        <f t="shared" si="16"/>
        <v>0</v>
      </c>
    </row>
    <row r="2231">
      <c r="A2231" s="14" t="s">
        <v>104</v>
      </c>
      <c r="B2231" s="14">
        <v>7500.0</v>
      </c>
      <c r="C2231" s="14" t="s">
        <v>75</v>
      </c>
      <c r="D2231" s="14">
        <v>1.814</v>
      </c>
      <c r="E2231" s="14">
        <v>2.194</v>
      </c>
      <c r="F2231" s="14">
        <v>1.814</v>
      </c>
      <c r="G2231" s="14">
        <v>2.194</v>
      </c>
      <c r="H2231" s="20">
        <f t="shared" si="1"/>
        <v>5686</v>
      </c>
      <c r="I2231" s="21">
        <f t="shared" si="2"/>
        <v>5306</v>
      </c>
      <c r="J2231" s="21">
        <f t="shared" si="3"/>
        <v>5686</v>
      </c>
      <c r="K2231" s="21">
        <f t="shared" si="4"/>
        <v>5306</v>
      </c>
      <c r="AB2231" s="20" t="b">
        <f t="shared" si="10"/>
        <v>0</v>
      </c>
      <c r="AC2231" s="20" t="b">
        <f t="shared" si="11"/>
        <v>0</v>
      </c>
      <c r="AD2231" s="20" t="b">
        <f t="shared" si="12"/>
        <v>0</v>
      </c>
      <c r="AE2231" s="20" t="b">
        <f t="shared" si="13"/>
        <v>0</v>
      </c>
      <c r="AG2231" s="20" t="b">
        <f t="shared" si="14"/>
        <v>0</v>
      </c>
      <c r="AH2231" s="20" t="b">
        <f t="shared" si="15"/>
        <v>0</v>
      </c>
      <c r="AI2231" s="20" t="b">
        <f t="shared" si="16"/>
        <v>0</v>
      </c>
    </row>
    <row r="2232">
      <c r="A2232" s="14" t="s">
        <v>104</v>
      </c>
      <c r="B2232" s="14">
        <v>7500.0</v>
      </c>
      <c r="C2232" s="14" t="s">
        <v>76</v>
      </c>
      <c r="D2232" s="14" t="s">
        <v>61</v>
      </c>
      <c r="E2232" s="14" t="s">
        <v>61</v>
      </c>
      <c r="F2232" s="14" t="s">
        <v>61</v>
      </c>
      <c r="G2232" s="14" t="s">
        <v>61</v>
      </c>
      <c r="H2232" s="20" t="b">
        <f t="shared" si="1"/>
        <v>0</v>
      </c>
      <c r="I2232" s="21" t="b">
        <f t="shared" si="2"/>
        <v>0</v>
      </c>
      <c r="J2232" s="21" t="b">
        <f t="shared" si="3"/>
        <v>0</v>
      </c>
      <c r="K2232" s="21" t="b">
        <f t="shared" si="4"/>
        <v>0</v>
      </c>
      <c r="AB2232" s="20" t="b">
        <f t="shared" si="10"/>
        <v>0</v>
      </c>
      <c r="AC2232" s="20" t="b">
        <f t="shared" si="11"/>
        <v>0</v>
      </c>
      <c r="AD2232" s="20" t="b">
        <f t="shared" si="12"/>
        <v>0</v>
      </c>
      <c r="AE2232" s="20" t="b">
        <f t="shared" si="13"/>
        <v>0</v>
      </c>
      <c r="AG2232" s="20" t="b">
        <f t="shared" si="14"/>
        <v>0</v>
      </c>
      <c r="AH2232" s="20" t="b">
        <f t="shared" si="15"/>
        <v>0</v>
      </c>
      <c r="AI2232" s="20" t="b">
        <f t="shared" si="16"/>
        <v>0</v>
      </c>
    </row>
    <row r="2233">
      <c r="A2233" s="14" t="s">
        <v>104</v>
      </c>
      <c r="B2233" s="14">
        <v>7500.0</v>
      </c>
      <c r="C2233" s="14" t="s">
        <v>77</v>
      </c>
      <c r="D2233" s="14" t="s">
        <v>61</v>
      </c>
      <c r="E2233" s="14" t="s">
        <v>61</v>
      </c>
      <c r="F2233" s="14" t="s">
        <v>61</v>
      </c>
      <c r="G2233" s="14" t="s">
        <v>61</v>
      </c>
      <c r="H2233" s="20" t="b">
        <f t="shared" si="1"/>
        <v>0</v>
      </c>
      <c r="I2233" s="21" t="b">
        <f t="shared" si="2"/>
        <v>0</v>
      </c>
      <c r="J2233" s="21" t="b">
        <f t="shared" si="3"/>
        <v>0</v>
      </c>
      <c r="K2233" s="21" t="b">
        <f t="shared" si="4"/>
        <v>0</v>
      </c>
      <c r="AB2233" s="20" t="b">
        <f t="shared" si="10"/>
        <v>0</v>
      </c>
      <c r="AC2233" s="20" t="b">
        <f t="shared" si="11"/>
        <v>0</v>
      </c>
      <c r="AD2233" s="20" t="b">
        <f t="shared" si="12"/>
        <v>0</v>
      </c>
      <c r="AE2233" s="20" t="b">
        <f t="shared" si="13"/>
        <v>0</v>
      </c>
      <c r="AG2233" s="20" t="b">
        <f t="shared" si="14"/>
        <v>0</v>
      </c>
      <c r="AH2233" s="20" t="b">
        <f t="shared" si="15"/>
        <v>0</v>
      </c>
      <c r="AI2233" s="20" t="b">
        <f t="shared" si="16"/>
        <v>0</v>
      </c>
    </row>
    <row r="2234">
      <c r="A2234" s="14" t="s">
        <v>104</v>
      </c>
      <c r="B2234" s="14">
        <v>15000.0</v>
      </c>
      <c r="C2234" s="14" t="s">
        <v>60</v>
      </c>
      <c r="D2234" s="14" t="s">
        <v>61</v>
      </c>
      <c r="E2234" s="14" t="s">
        <v>61</v>
      </c>
      <c r="F2234" s="14" t="s">
        <v>61</v>
      </c>
      <c r="G2234" s="14" t="s">
        <v>61</v>
      </c>
      <c r="H2234" s="20" t="b">
        <f t="shared" si="1"/>
        <v>0</v>
      </c>
      <c r="I2234" s="21" t="b">
        <f t="shared" si="2"/>
        <v>0</v>
      </c>
      <c r="J2234" s="21" t="b">
        <f t="shared" si="3"/>
        <v>0</v>
      </c>
      <c r="K2234" s="21" t="b">
        <f t="shared" si="4"/>
        <v>0</v>
      </c>
      <c r="AB2234" s="20" t="b">
        <f t="shared" si="10"/>
        <v>0</v>
      </c>
      <c r="AC2234" s="20" t="b">
        <f t="shared" si="11"/>
        <v>0</v>
      </c>
      <c r="AD2234" s="20" t="b">
        <f t="shared" si="12"/>
        <v>0</v>
      </c>
      <c r="AE2234" s="20" t="b">
        <f t="shared" si="13"/>
        <v>0</v>
      </c>
      <c r="AG2234" s="20" t="b">
        <f t="shared" si="14"/>
        <v>0</v>
      </c>
      <c r="AH2234" s="20" t="b">
        <f t="shared" si="15"/>
        <v>0</v>
      </c>
      <c r="AI2234" s="20" t="b">
        <f t="shared" si="16"/>
        <v>0</v>
      </c>
    </row>
    <row r="2235">
      <c r="A2235" s="14" t="s">
        <v>104</v>
      </c>
      <c r="B2235" s="14">
        <v>15000.0</v>
      </c>
      <c r="C2235" s="14" t="s">
        <v>62</v>
      </c>
      <c r="D2235" s="14">
        <v>72.0</v>
      </c>
      <c r="E2235" s="14">
        <v>66.0</v>
      </c>
      <c r="F2235" s="14">
        <v>72.0</v>
      </c>
      <c r="G2235" s="14">
        <v>66.0</v>
      </c>
      <c r="H2235" s="20" t="b">
        <f t="shared" si="1"/>
        <v>0</v>
      </c>
      <c r="I2235" s="21" t="b">
        <f t="shared" si="2"/>
        <v>0</v>
      </c>
      <c r="J2235" s="21" t="b">
        <f t="shared" si="3"/>
        <v>0</v>
      </c>
      <c r="K2235" s="21" t="b">
        <f t="shared" si="4"/>
        <v>0</v>
      </c>
      <c r="AB2235" s="20" t="b">
        <f t="shared" si="10"/>
        <v>0</v>
      </c>
      <c r="AC2235" s="20" t="b">
        <f t="shared" si="11"/>
        <v>0</v>
      </c>
      <c r="AD2235" s="20" t="b">
        <f t="shared" si="12"/>
        <v>0</v>
      </c>
      <c r="AE2235" s="20" t="b">
        <f t="shared" si="13"/>
        <v>0</v>
      </c>
      <c r="AG2235" s="20">
        <f t="shared" si="14"/>
        <v>72</v>
      </c>
      <c r="AH2235" s="20">
        <f t="shared" si="15"/>
        <v>66</v>
      </c>
      <c r="AI2235" s="20">
        <f t="shared" si="16"/>
        <v>72</v>
      </c>
    </row>
    <row r="2236">
      <c r="A2236" s="14" t="s">
        <v>104</v>
      </c>
      <c r="B2236" s="14">
        <v>15000.0</v>
      </c>
      <c r="C2236" s="14" t="s">
        <v>63</v>
      </c>
      <c r="D2236" s="14">
        <v>72.0</v>
      </c>
      <c r="E2236" s="14">
        <v>66.0</v>
      </c>
      <c r="F2236" s="14">
        <v>72.0</v>
      </c>
      <c r="G2236" s="14">
        <v>66.0</v>
      </c>
      <c r="H2236" s="20" t="b">
        <f t="shared" si="1"/>
        <v>0</v>
      </c>
      <c r="I2236" s="21" t="b">
        <f t="shared" si="2"/>
        <v>0</v>
      </c>
      <c r="J2236" s="21" t="b">
        <f t="shared" si="3"/>
        <v>0</v>
      </c>
      <c r="K2236" s="21" t="b">
        <f t="shared" si="4"/>
        <v>0</v>
      </c>
      <c r="AB2236" s="20" t="b">
        <f t="shared" si="10"/>
        <v>0</v>
      </c>
      <c r="AC2236" s="20" t="b">
        <f t="shared" si="11"/>
        <v>0</v>
      </c>
      <c r="AD2236" s="20" t="b">
        <f t="shared" si="12"/>
        <v>0</v>
      </c>
      <c r="AE2236" s="20" t="b">
        <f t="shared" si="13"/>
        <v>0</v>
      </c>
      <c r="AG2236" s="20" t="b">
        <f t="shared" si="14"/>
        <v>0</v>
      </c>
      <c r="AH2236" s="20" t="b">
        <f t="shared" si="15"/>
        <v>0</v>
      </c>
      <c r="AI2236" s="20" t="b">
        <f t="shared" si="16"/>
        <v>0</v>
      </c>
    </row>
    <row r="2237">
      <c r="A2237" s="14" t="s">
        <v>104</v>
      </c>
      <c r="B2237" s="14">
        <v>15000.0</v>
      </c>
      <c r="C2237" s="14" t="s">
        <v>64</v>
      </c>
      <c r="D2237" s="14">
        <v>0.0</v>
      </c>
      <c r="E2237" s="14">
        <v>0.0</v>
      </c>
      <c r="F2237" s="14">
        <v>0.0</v>
      </c>
      <c r="G2237" s="14">
        <v>0.0</v>
      </c>
      <c r="H2237" s="20" t="b">
        <f t="shared" si="1"/>
        <v>0</v>
      </c>
      <c r="I2237" s="21" t="b">
        <f t="shared" si="2"/>
        <v>0</v>
      </c>
      <c r="J2237" s="21" t="b">
        <f t="shared" si="3"/>
        <v>0</v>
      </c>
      <c r="K2237" s="21" t="b">
        <f t="shared" si="4"/>
        <v>0</v>
      </c>
      <c r="AB2237" s="20" t="b">
        <f t="shared" si="10"/>
        <v>0</v>
      </c>
      <c r="AC2237" s="20" t="b">
        <f t="shared" si="11"/>
        <v>0</v>
      </c>
      <c r="AD2237" s="20" t="b">
        <f t="shared" si="12"/>
        <v>0</v>
      </c>
      <c r="AE2237" s="20" t="b">
        <f t="shared" si="13"/>
        <v>0</v>
      </c>
      <c r="AG2237" s="20" t="b">
        <f t="shared" si="14"/>
        <v>0</v>
      </c>
      <c r="AH2237" s="20" t="b">
        <f t="shared" si="15"/>
        <v>0</v>
      </c>
      <c r="AI2237" s="20" t="b">
        <f t="shared" si="16"/>
        <v>0</v>
      </c>
    </row>
    <row r="2238">
      <c r="A2238" s="14" t="s">
        <v>104</v>
      </c>
      <c r="B2238" s="14">
        <v>15000.0</v>
      </c>
      <c r="C2238" s="14" t="s">
        <v>65</v>
      </c>
      <c r="D2238" s="14">
        <v>0.0</v>
      </c>
      <c r="E2238" s="14">
        <v>0.0</v>
      </c>
      <c r="F2238" s="14">
        <v>0.0</v>
      </c>
      <c r="G2238" s="14">
        <v>0.0</v>
      </c>
      <c r="H2238" s="20" t="b">
        <f t="shared" si="1"/>
        <v>0</v>
      </c>
      <c r="I2238" s="21" t="b">
        <f t="shared" si="2"/>
        <v>0</v>
      </c>
      <c r="J2238" s="21" t="b">
        <f t="shared" si="3"/>
        <v>0</v>
      </c>
      <c r="K2238" s="21" t="b">
        <f t="shared" si="4"/>
        <v>0</v>
      </c>
      <c r="AB2238" s="20" t="b">
        <f t="shared" si="10"/>
        <v>0</v>
      </c>
      <c r="AC2238" s="20" t="b">
        <f t="shared" si="11"/>
        <v>0</v>
      </c>
      <c r="AD2238" s="20" t="b">
        <f t="shared" si="12"/>
        <v>0</v>
      </c>
      <c r="AE2238" s="20" t="b">
        <f t="shared" si="13"/>
        <v>0</v>
      </c>
      <c r="AG2238" s="20" t="b">
        <f t="shared" si="14"/>
        <v>0</v>
      </c>
      <c r="AH2238" s="20" t="b">
        <f t="shared" si="15"/>
        <v>0</v>
      </c>
      <c r="AI2238" s="20" t="b">
        <f t="shared" si="16"/>
        <v>0</v>
      </c>
    </row>
    <row r="2239">
      <c r="A2239" s="14" t="s">
        <v>104</v>
      </c>
      <c r="B2239" s="14">
        <v>15000.0</v>
      </c>
      <c r="C2239" s="14" t="s">
        <v>66</v>
      </c>
      <c r="D2239" s="14">
        <v>118.0</v>
      </c>
      <c r="E2239" s="14">
        <v>118.0</v>
      </c>
      <c r="F2239" s="14">
        <v>118.0</v>
      </c>
      <c r="G2239" s="14">
        <v>118.0</v>
      </c>
      <c r="H2239" s="20" t="b">
        <f t="shared" si="1"/>
        <v>0</v>
      </c>
      <c r="I2239" s="21" t="b">
        <f t="shared" si="2"/>
        <v>0</v>
      </c>
      <c r="J2239" s="21" t="b">
        <f t="shared" si="3"/>
        <v>0</v>
      </c>
      <c r="K2239" s="21" t="b">
        <f t="shared" si="4"/>
        <v>0</v>
      </c>
      <c r="AB2239" s="20" t="b">
        <f t="shared" si="10"/>
        <v>0</v>
      </c>
      <c r="AC2239" s="20" t="b">
        <f t="shared" si="11"/>
        <v>0</v>
      </c>
      <c r="AD2239" s="20" t="b">
        <f t="shared" si="12"/>
        <v>0</v>
      </c>
      <c r="AE2239" s="20" t="b">
        <f t="shared" si="13"/>
        <v>0</v>
      </c>
      <c r="AG2239" s="20" t="b">
        <f t="shared" si="14"/>
        <v>0</v>
      </c>
      <c r="AH2239" s="20" t="b">
        <f t="shared" si="15"/>
        <v>0</v>
      </c>
      <c r="AI2239" s="20" t="b">
        <f t="shared" si="16"/>
        <v>0</v>
      </c>
    </row>
    <row r="2240">
      <c r="A2240" s="14" t="s">
        <v>104</v>
      </c>
      <c r="B2240" s="14">
        <v>15000.0</v>
      </c>
      <c r="C2240" s="14" t="s">
        <v>67</v>
      </c>
      <c r="D2240" s="14">
        <v>99.0</v>
      </c>
      <c r="E2240" s="14">
        <v>99.0</v>
      </c>
      <c r="F2240" s="14">
        <v>99.0</v>
      </c>
      <c r="G2240" s="14">
        <v>99.0</v>
      </c>
      <c r="H2240" s="20" t="b">
        <f t="shared" si="1"/>
        <v>0</v>
      </c>
      <c r="I2240" s="21" t="b">
        <f t="shared" si="2"/>
        <v>0</v>
      </c>
      <c r="J2240" s="21" t="b">
        <f t="shared" si="3"/>
        <v>0</v>
      </c>
      <c r="K2240" s="21" t="b">
        <f t="shared" si="4"/>
        <v>0</v>
      </c>
      <c r="AB2240" s="20" t="b">
        <f t="shared" si="10"/>
        <v>0</v>
      </c>
      <c r="AC2240" s="20" t="b">
        <f t="shared" si="11"/>
        <v>0</v>
      </c>
      <c r="AD2240" s="20" t="b">
        <f t="shared" si="12"/>
        <v>0</v>
      </c>
      <c r="AE2240" s="20" t="b">
        <f t="shared" si="13"/>
        <v>0</v>
      </c>
      <c r="AG2240" s="20" t="b">
        <f t="shared" si="14"/>
        <v>0</v>
      </c>
      <c r="AH2240" s="20" t="b">
        <f t="shared" si="15"/>
        <v>0</v>
      </c>
      <c r="AI2240" s="20" t="b">
        <f t="shared" si="16"/>
        <v>0</v>
      </c>
    </row>
    <row r="2241">
      <c r="A2241" s="14" t="s">
        <v>104</v>
      </c>
      <c r="B2241" s="14">
        <v>15000.0</v>
      </c>
      <c r="C2241" s="14" t="s">
        <v>68</v>
      </c>
      <c r="D2241" s="14">
        <v>19.0</v>
      </c>
      <c r="E2241" s="14">
        <v>19.0</v>
      </c>
      <c r="F2241" s="14">
        <v>19.0</v>
      </c>
      <c r="G2241" s="14">
        <v>19.0</v>
      </c>
      <c r="H2241" s="20" t="b">
        <f t="shared" si="1"/>
        <v>0</v>
      </c>
      <c r="I2241" s="21" t="b">
        <f t="shared" si="2"/>
        <v>0</v>
      </c>
      <c r="J2241" s="21" t="b">
        <f t="shared" si="3"/>
        <v>0</v>
      </c>
      <c r="K2241" s="21" t="b">
        <f t="shared" si="4"/>
        <v>0</v>
      </c>
      <c r="AB2241" s="20" t="b">
        <f t="shared" si="10"/>
        <v>0</v>
      </c>
      <c r="AC2241" s="20" t="b">
        <f t="shared" si="11"/>
        <v>0</v>
      </c>
      <c r="AD2241" s="20" t="b">
        <f t="shared" si="12"/>
        <v>0</v>
      </c>
      <c r="AE2241" s="20" t="b">
        <f t="shared" si="13"/>
        <v>0</v>
      </c>
      <c r="AG2241" s="20" t="b">
        <f t="shared" si="14"/>
        <v>0</v>
      </c>
      <c r="AH2241" s="20" t="b">
        <f t="shared" si="15"/>
        <v>0</v>
      </c>
      <c r="AI2241" s="20" t="b">
        <f t="shared" si="16"/>
        <v>0</v>
      </c>
    </row>
    <row r="2242">
      <c r="A2242" s="14" t="s">
        <v>104</v>
      </c>
      <c r="B2242" s="14">
        <v>15000.0</v>
      </c>
      <c r="C2242" s="14" t="s">
        <v>69</v>
      </c>
      <c r="D2242" s="14">
        <v>0.0</v>
      </c>
      <c r="E2242" s="14">
        <v>0.0</v>
      </c>
      <c r="F2242" s="14">
        <v>0.0</v>
      </c>
      <c r="G2242" s="14">
        <v>0.0</v>
      </c>
      <c r="H2242" s="20" t="b">
        <f t="shared" si="1"/>
        <v>0</v>
      </c>
      <c r="I2242" s="21" t="b">
        <f t="shared" si="2"/>
        <v>0</v>
      </c>
      <c r="J2242" s="21" t="b">
        <f t="shared" si="3"/>
        <v>0</v>
      </c>
      <c r="K2242" s="21" t="b">
        <f t="shared" si="4"/>
        <v>0</v>
      </c>
      <c r="AB2242" s="20" t="b">
        <f t="shared" si="10"/>
        <v>0</v>
      </c>
      <c r="AC2242" s="20">
        <f t="shared" si="11"/>
        <v>0</v>
      </c>
      <c r="AD2242" s="20">
        <f t="shared" si="12"/>
        <v>0</v>
      </c>
      <c r="AE2242" s="20">
        <f t="shared" si="13"/>
        <v>0</v>
      </c>
      <c r="AG2242" s="20" t="b">
        <f t="shared" si="14"/>
        <v>0</v>
      </c>
      <c r="AH2242" s="20" t="b">
        <f t="shared" si="15"/>
        <v>0</v>
      </c>
      <c r="AI2242" s="20" t="b">
        <f t="shared" si="16"/>
        <v>0</v>
      </c>
    </row>
    <row r="2243">
      <c r="A2243" s="14" t="s">
        <v>104</v>
      </c>
      <c r="B2243" s="14">
        <v>15000.0</v>
      </c>
      <c r="C2243" s="14" t="s">
        <v>70</v>
      </c>
      <c r="D2243" s="14">
        <v>0.0</v>
      </c>
      <c r="E2243" s="14">
        <v>0.0</v>
      </c>
      <c r="F2243" s="14">
        <v>0.0</v>
      </c>
      <c r="G2243" s="14">
        <v>0.0</v>
      </c>
      <c r="H2243" s="20" t="b">
        <f t="shared" si="1"/>
        <v>0</v>
      </c>
      <c r="I2243" s="21" t="b">
        <f t="shared" si="2"/>
        <v>0</v>
      </c>
      <c r="J2243" s="21" t="b">
        <f t="shared" si="3"/>
        <v>0</v>
      </c>
      <c r="K2243" s="21" t="b">
        <f t="shared" si="4"/>
        <v>0</v>
      </c>
      <c r="AB2243" s="20" t="b">
        <f t="shared" si="10"/>
        <v>0</v>
      </c>
      <c r="AC2243" s="20" t="b">
        <f t="shared" si="11"/>
        <v>0</v>
      </c>
      <c r="AD2243" s="20" t="b">
        <f t="shared" si="12"/>
        <v>0</v>
      </c>
      <c r="AE2243" s="20" t="b">
        <f t="shared" si="13"/>
        <v>0</v>
      </c>
      <c r="AG2243" s="20" t="b">
        <f t="shared" si="14"/>
        <v>0</v>
      </c>
      <c r="AH2243" s="20" t="b">
        <f t="shared" si="15"/>
        <v>0</v>
      </c>
      <c r="AI2243" s="20" t="b">
        <f t="shared" si="16"/>
        <v>0</v>
      </c>
    </row>
    <row r="2244">
      <c r="A2244" s="14" t="s">
        <v>104</v>
      </c>
      <c r="B2244" s="14">
        <v>15000.0</v>
      </c>
      <c r="C2244" s="14" t="s">
        <v>71</v>
      </c>
      <c r="D2244" s="22">
        <v>8.101851851851852E-5</v>
      </c>
      <c r="E2244" s="14" t="s">
        <v>61</v>
      </c>
      <c r="F2244" s="22">
        <v>6.944444444444444E-5</v>
      </c>
      <c r="G2244" s="14" t="s">
        <v>61</v>
      </c>
      <c r="H2244" s="20" t="b">
        <f t="shared" si="1"/>
        <v>0</v>
      </c>
      <c r="I2244" s="21" t="b">
        <f t="shared" si="2"/>
        <v>0</v>
      </c>
      <c r="J2244" s="21" t="b">
        <f t="shared" si="3"/>
        <v>0</v>
      </c>
      <c r="K2244" s="21" t="b">
        <f t="shared" si="4"/>
        <v>0</v>
      </c>
      <c r="AB2244" s="20" t="b">
        <f t="shared" si="10"/>
        <v>0</v>
      </c>
      <c r="AC2244" s="20" t="b">
        <f t="shared" si="11"/>
        <v>0</v>
      </c>
      <c r="AD2244" s="20" t="b">
        <f t="shared" si="12"/>
        <v>0</v>
      </c>
      <c r="AE2244" s="20" t="b">
        <f t="shared" si="13"/>
        <v>0</v>
      </c>
      <c r="AG2244" s="20" t="b">
        <f t="shared" si="14"/>
        <v>0</v>
      </c>
      <c r="AH2244" s="20" t="b">
        <f t="shared" si="15"/>
        <v>0</v>
      </c>
      <c r="AI2244" s="20" t="b">
        <f t="shared" si="16"/>
        <v>0</v>
      </c>
    </row>
    <row r="2245">
      <c r="A2245" s="14" t="s">
        <v>104</v>
      </c>
      <c r="B2245" s="14">
        <v>15000.0</v>
      </c>
      <c r="C2245" s="14" t="s">
        <v>72</v>
      </c>
      <c r="D2245" s="22">
        <v>0.0016203703703703703</v>
      </c>
      <c r="E2245" s="14" t="s">
        <v>61</v>
      </c>
      <c r="F2245" s="22">
        <v>0.001585648148148148</v>
      </c>
      <c r="G2245" s="14" t="s">
        <v>61</v>
      </c>
      <c r="H2245" s="20" t="b">
        <f t="shared" si="1"/>
        <v>0</v>
      </c>
      <c r="I2245" s="21" t="b">
        <f t="shared" si="2"/>
        <v>0</v>
      </c>
      <c r="J2245" s="21" t="b">
        <f t="shared" si="3"/>
        <v>0</v>
      </c>
      <c r="K2245" s="21" t="b">
        <f t="shared" si="4"/>
        <v>0</v>
      </c>
      <c r="AB2245" s="20" t="b">
        <f t="shared" si="10"/>
        <v>0</v>
      </c>
      <c r="AC2245" s="20" t="b">
        <f t="shared" si="11"/>
        <v>0</v>
      </c>
      <c r="AD2245" s="20" t="b">
        <f t="shared" si="12"/>
        <v>0</v>
      </c>
      <c r="AE2245" s="20" t="b">
        <f t="shared" si="13"/>
        <v>0</v>
      </c>
      <c r="AG2245" s="20" t="b">
        <f t="shared" si="14"/>
        <v>0</v>
      </c>
      <c r="AH2245" s="20" t="b">
        <f t="shared" si="15"/>
        <v>0</v>
      </c>
      <c r="AI2245" s="20" t="b">
        <f t="shared" si="16"/>
        <v>0</v>
      </c>
    </row>
    <row r="2246">
      <c r="A2246" s="14" t="s">
        <v>104</v>
      </c>
      <c r="B2246" s="14">
        <v>15000.0</v>
      </c>
      <c r="C2246" s="14" t="s">
        <v>71</v>
      </c>
      <c r="D2246" s="14">
        <v>3367.781</v>
      </c>
      <c r="E2246" s="14" t="s">
        <v>61</v>
      </c>
      <c r="F2246" s="14">
        <v>3368.688</v>
      </c>
      <c r="G2246" s="14" t="s">
        <v>61</v>
      </c>
      <c r="H2246" s="20" t="b">
        <f t="shared" si="1"/>
        <v>0</v>
      </c>
      <c r="I2246" s="21" t="b">
        <f t="shared" si="2"/>
        <v>0</v>
      </c>
      <c r="J2246" s="21" t="b">
        <f t="shared" si="3"/>
        <v>0</v>
      </c>
      <c r="K2246" s="21" t="b">
        <f t="shared" si="4"/>
        <v>0</v>
      </c>
      <c r="AB2246" s="20" t="b">
        <f t="shared" si="10"/>
        <v>0</v>
      </c>
      <c r="AC2246" s="20" t="b">
        <f t="shared" si="11"/>
        <v>0</v>
      </c>
      <c r="AD2246" s="20" t="b">
        <f t="shared" si="12"/>
        <v>0</v>
      </c>
      <c r="AE2246" s="20" t="b">
        <f t="shared" si="13"/>
        <v>0</v>
      </c>
      <c r="AG2246" s="20" t="b">
        <f t="shared" si="14"/>
        <v>0</v>
      </c>
      <c r="AH2246" s="20" t="b">
        <f t="shared" si="15"/>
        <v>0</v>
      </c>
      <c r="AI2246" s="20" t="b">
        <f t="shared" si="16"/>
        <v>0</v>
      </c>
    </row>
    <row r="2247">
      <c r="A2247" s="14" t="s">
        <v>104</v>
      </c>
      <c r="B2247" s="14">
        <v>15000.0</v>
      </c>
      <c r="C2247" s="14" t="s">
        <v>72</v>
      </c>
      <c r="D2247" s="14">
        <v>3627.887</v>
      </c>
      <c r="E2247" s="14" t="s">
        <v>61</v>
      </c>
      <c r="F2247" s="14">
        <v>3627.855</v>
      </c>
      <c r="G2247" s="14" t="s">
        <v>61</v>
      </c>
      <c r="H2247" s="20" t="b">
        <f t="shared" si="1"/>
        <v>0</v>
      </c>
      <c r="I2247" s="21" t="b">
        <f t="shared" si="2"/>
        <v>0</v>
      </c>
      <c r="J2247" s="21" t="b">
        <f t="shared" si="3"/>
        <v>0</v>
      </c>
      <c r="K2247" s="21" t="b">
        <f t="shared" si="4"/>
        <v>0</v>
      </c>
      <c r="AB2247" s="20" t="b">
        <f t="shared" si="10"/>
        <v>0</v>
      </c>
      <c r="AC2247" s="20" t="b">
        <f t="shared" si="11"/>
        <v>0</v>
      </c>
      <c r="AD2247" s="20" t="b">
        <f t="shared" si="12"/>
        <v>0</v>
      </c>
      <c r="AE2247" s="20" t="b">
        <f t="shared" si="13"/>
        <v>0</v>
      </c>
      <c r="AG2247" s="20" t="b">
        <f t="shared" si="14"/>
        <v>0</v>
      </c>
      <c r="AH2247" s="20" t="b">
        <f t="shared" si="15"/>
        <v>0</v>
      </c>
      <c r="AI2247" s="20" t="b">
        <f t="shared" si="16"/>
        <v>0</v>
      </c>
    </row>
    <row r="2248">
      <c r="A2248" s="14" t="s">
        <v>104</v>
      </c>
      <c r="B2248" s="14">
        <v>15000.0</v>
      </c>
      <c r="C2248" s="14" t="s">
        <v>73</v>
      </c>
      <c r="D2248" s="14" t="s">
        <v>81</v>
      </c>
      <c r="E2248" s="14" t="s">
        <v>81</v>
      </c>
      <c r="F2248" s="14" t="s">
        <v>81</v>
      </c>
      <c r="G2248" s="14" t="s">
        <v>81</v>
      </c>
      <c r="H2248" s="20" t="b">
        <f t="shared" si="1"/>
        <v>0</v>
      </c>
      <c r="I2248" s="21" t="b">
        <f t="shared" si="2"/>
        <v>0</v>
      </c>
      <c r="J2248" s="21" t="b">
        <f t="shared" si="3"/>
        <v>0</v>
      </c>
      <c r="K2248" s="21" t="b">
        <f t="shared" si="4"/>
        <v>0</v>
      </c>
      <c r="AB2248" s="20" t="b">
        <f t="shared" si="10"/>
        <v>0</v>
      </c>
      <c r="AC2248" s="20" t="b">
        <f t="shared" si="11"/>
        <v>0</v>
      </c>
      <c r="AD2248" s="20" t="b">
        <f t="shared" si="12"/>
        <v>0</v>
      </c>
      <c r="AE2248" s="20" t="b">
        <f t="shared" si="13"/>
        <v>0</v>
      </c>
      <c r="AG2248" s="20" t="b">
        <f t="shared" si="14"/>
        <v>0</v>
      </c>
      <c r="AH2248" s="20" t="b">
        <f t="shared" si="15"/>
        <v>0</v>
      </c>
      <c r="AI2248" s="20" t="b">
        <f t="shared" si="16"/>
        <v>0</v>
      </c>
    </row>
    <row r="2249">
      <c r="A2249" s="14" t="s">
        <v>104</v>
      </c>
      <c r="B2249" s="14">
        <v>15000.0</v>
      </c>
      <c r="C2249" s="14" t="s">
        <v>75</v>
      </c>
      <c r="D2249" s="14">
        <v>9.445</v>
      </c>
      <c r="E2249" s="14">
        <v>9.739</v>
      </c>
      <c r="F2249" s="14">
        <v>9.445</v>
      </c>
      <c r="G2249" s="14">
        <v>9.739</v>
      </c>
      <c r="H2249" s="20">
        <f t="shared" si="1"/>
        <v>5555</v>
      </c>
      <c r="I2249" s="21">
        <f t="shared" si="2"/>
        <v>5261</v>
      </c>
      <c r="J2249" s="21">
        <f t="shared" si="3"/>
        <v>5555</v>
      </c>
      <c r="K2249" s="21">
        <f t="shared" si="4"/>
        <v>5261</v>
      </c>
      <c r="AB2249" s="20" t="b">
        <f t="shared" si="10"/>
        <v>0</v>
      </c>
      <c r="AC2249" s="20" t="b">
        <f t="shared" si="11"/>
        <v>0</v>
      </c>
      <c r="AD2249" s="20" t="b">
        <f t="shared" si="12"/>
        <v>0</v>
      </c>
      <c r="AE2249" s="20" t="b">
        <f t="shared" si="13"/>
        <v>0</v>
      </c>
      <c r="AG2249" s="20" t="b">
        <f t="shared" si="14"/>
        <v>0</v>
      </c>
      <c r="AH2249" s="20" t="b">
        <f t="shared" si="15"/>
        <v>0</v>
      </c>
      <c r="AI2249" s="20" t="b">
        <f t="shared" si="16"/>
        <v>0</v>
      </c>
    </row>
    <row r="2250">
      <c r="A2250" s="14" t="s">
        <v>104</v>
      </c>
      <c r="B2250" s="14">
        <v>15000.0</v>
      </c>
      <c r="C2250" s="14" t="s">
        <v>76</v>
      </c>
      <c r="D2250" s="14" t="s">
        <v>61</v>
      </c>
      <c r="E2250" s="14" t="s">
        <v>61</v>
      </c>
      <c r="F2250" s="14" t="s">
        <v>61</v>
      </c>
      <c r="G2250" s="14" t="s">
        <v>61</v>
      </c>
      <c r="H2250" s="20" t="b">
        <f t="shared" si="1"/>
        <v>0</v>
      </c>
      <c r="I2250" s="21" t="b">
        <f t="shared" si="2"/>
        <v>0</v>
      </c>
      <c r="J2250" s="21" t="b">
        <f t="shared" si="3"/>
        <v>0</v>
      </c>
      <c r="K2250" s="21" t="b">
        <f t="shared" si="4"/>
        <v>0</v>
      </c>
      <c r="AB2250" s="20" t="b">
        <f t="shared" si="10"/>
        <v>0</v>
      </c>
      <c r="AC2250" s="20" t="b">
        <f t="shared" si="11"/>
        <v>0</v>
      </c>
      <c r="AD2250" s="20" t="b">
        <f t="shared" si="12"/>
        <v>0</v>
      </c>
      <c r="AE2250" s="20" t="b">
        <f t="shared" si="13"/>
        <v>0</v>
      </c>
      <c r="AG2250" s="20" t="b">
        <f t="shared" si="14"/>
        <v>0</v>
      </c>
      <c r="AH2250" s="20" t="b">
        <f t="shared" si="15"/>
        <v>0</v>
      </c>
      <c r="AI2250" s="20" t="b">
        <f t="shared" si="16"/>
        <v>0</v>
      </c>
    </row>
    <row r="2251">
      <c r="A2251" s="14" t="s">
        <v>104</v>
      </c>
      <c r="B2251" s="14">
        <v>15000.0</v>
      </c>
      <c r="C2251" s="14" t="s">
        <v>77</v>
      </c>
      <c r="D2251" s="14" t="s">
        <v>61</v>
      </c>
      <c r="E2251" s="14" t="s">
        <v>61</v>
      </c>
      <c r="F2251" s="14" t="s">
        <v>61</v>
      </c>
      <c r="G2251" s="14" t="s">
        <v>61</v>
      </c>
      <c r="H2251" s="20" t="b">
        <f t="shared" si="1"/>
        <v>0</v>
      </c>
      <c r="I2251" s="21" t="b">
        <f t="shared" si="2"/>
        <v>0</v>
      </c>
      <c r="J2251" s="21" t="b">
        <f t="shared" si="3"/>
        <v>0</v>
      </c>
      <c r="K2251" s="21" t="b">
        <f t="shared" si="4"/>
        <v>0</v>
      </c>
      <c r="AB2251" s="20" t="b">
        <f t="shared" si="10"/>
        <v>0</v>
      </c>
      <c r="AC2251" s="20" t="b">
        <f t="shared" si="11"/>
        <v>0</v>
      </c>
      <c r="AD2251" s="20" t="b">
        <f t="shared" si="12"/>
        <v>0</v>
      </c>
      <c r="AE2251" s="20" t="b">
        <f t="shared" si="13"/>
        <v>0</v>
      </c>
      <c r="AG2251" s="20" t="b">
        <f t="shared" si="14"/>
        <v>0</v>
      </c>
      <c r="AH2251" s="20" t="b">
        <f t="shared" si="15"/>
        <v>0</v>
      </c>
      <c r="AI2251" s="20" t="b">
        <f t="shared" si="16"/>
        <v>0</v>
      </c>
    </row>
    <row r="2252">
      <c r="A2252" s="14" t="s">
        <v>104</v>
      </c>
      <c r="B2252" s="14">
        <v>30000.0</v>
      </c>
      <c r="C2252" s="14" t="s">
        <v>60</v>
      </c>
      <c r="D2252" s="14" t="s">
        <v>61</v>
      </c>
      <c r="E2252" s="14" t="s">
        <v>61</v>
      </c>
      <c r="F2252" s="14" t="s">
        <v>61</v>
      </c>
      <c r="G2252" s="14" t="s">
        <v>61</v>
      </c>
      <c r="H2252" s="20" t="b">
        <f t="shared" si="1"/>
        <v>0</v>
      </c>
      <c r="I2252" s="21" t="b">
        <f t="shared" si="2"/>
        <v>0</v>
      </c>
      <c r="J2252" s="21" t="b">
        <f t="shared" si="3"/>
        <v>0</v>
      </c>
      <c r="K2252" s="21" t="b">
        <f t="shared" si="4"/>
        <v>0</v>
      </c>
      <c r="AB2252" s="20" t="b">
        <f t="shared" si="10"/>
        <v>0</v>
      </c>
      <c r="AC2252" s="20" t="b">
        <f t="shared" si="11"/>
        <v>0</v>
      </c>
      <c r="AD2252" s="20" t="b">
        <f t="shared" si="12"/>
        <v>0</v>
      </c>
      <c r="AE2252" s="20" t="b">
        <f t="shared" si="13"/>
        <v>0</v>
      </c>
      <c r="AG2252" s="20" t="b">
        <f t="shared" si="14"/>
        <v>0</v>
      </c>
      <c r="AH2252" s="20" t="b">
        <f t="shared" si="15"/>
        <v>0</v>
      </c>
      <c r="AI2252" s="20" t="b">
        <f t="shared" si="16"/>
        <v>0</v>
      </c>
    </row>
    <row r="2253">
      <c r="A2253" s="14" t="s">
        <v>104</v>
      </c>
      <c r="B2253" s="14">
        <v>30000.0</v>
      </c>
      <c r="C2253" s="14" t="s">
        <v>62</v>
      </c>
      <c r="D2253" s="14">
        <v>72.0</v>
      </c>
      <c r="E2253" s="14">
        <v>66.0</v>
      </c>
      <c r="F2253" s="14">
        <v>72.0</v>
      </c>
      <c r="G2253" s="14">
        <v>66.0</v>
      </c>
      <c r="H2253" s="20" t="b">
        <f t="shared" si="1"/>
        <v>0</v>
      </c>
      <c r="I2253" s="21" t="b">
        <f t="shared" si="2"/>
        <v>0</v>
      </c>
      <c r="J2253" s="21" t="b">
        <f t="shared" si="3"/>
        <v>0</v>
      </c>
      <c r="K2253" s="21" t="b">
        <f t="shared" si="4"/>
        <v>0</v>
      </c>
      <c r="AB2253" s="20" t="b">
        <f t="shared" si="10"/>
        <v>0</v>
      </c>
      <c r="AC2253" s="20" t="b">
        <f t="shared" si="11"/>
        <v>0</v>
      </c>
      <c r="AD2253" s="20" t="b">
        <f t="shared" si="12"/>
        <v>0</v>
      </c>
      <c r="AE2253" s="20" t="b">
        <f t="shared" si="13"/>
        <v>0</v>
      </c>
      <c r="AG2253" s="20">
        <f t="shared" si="14"/>
        <v>72</v>
      </c>
      <c r="AH2253" s="20">
        <f t="shared" si="15"/>
        <v>66</v>
      </c>
      <c r="AI2253" s="20">
        <f t="shared" si="16"/>
        <v>72</v>
      </c>
    </row>
    <row r="2254">
      <c r="A2254" s="14" t="s">
        <v>104</v>
      </c>
      <c r="B2254" s="14">
        <v>30000.0</v>
      </c>
      <c r="C2254" s="14" t="s">
        <v>63</v>
      </c>
      <c r="D2254" s="14">
        <v>72.0</v>
      </c>
      <c r="E2254" s="14">
        <v>66.0</v>
      </c>
      <c r="F2254" s="14">
        <v>72.0</v>
      </c>
      <c r="G2254" s="14">
        <v>66.0</v>
      </c>
      <c r="H2254" s="20" t="b">
        <f t="shared" si="1"/>
        <v>0</v>
      </c>
      <c r="I2254" s="21" t="b">
        <f t="shared" si="2"/>
        <v>0</v>
      </c>
      <c r="J2254" s="21" t="b">
        <f t="shared" si="3"/>
        <v>0</v>
      </c>
      <c r="K2254" s="21" t="b">
        <f t="shared" si="4"/>
        <v>0</v>
      </c>
      <c r="AB2254" s="20" t="b">
        <f t="shared" si="10"/>
        <v>0</v>
      </c>
      <c r="AC2254" s="20" t="b">
        <f t="shared" si="11"/>
        <v>0</v>
      </c>
      <c r="AD2254" s="20" t="b">
        <f t="shared" si="12"/>
        <v>0</v>
      </c>
      <c r="AE2254" s="20" t="b">
        <f t="shared" si="13"/>
        <v>0</v>
      </c>
      <c r="AG2254" s="20" t="b">
        <f t="shared" si="14"/>
        <v>0</v>
      </c>
      <c r="AH2254" s="20" t="b">
        <f t="shared" si="15"/>
        <v>0</v>
      </c>
      <c r="AI2254" s="20" t="b">
        <f t="shared" si="16"/>
        <v>0</v>
      </c>
    </row>
    <row r="2255">
      <c r="A2255" s="14" t="s">
        <v>104</v>
      </c>
      <c r="B2255" s="14">
        <v>30000.0</v>
      </c>
      <c r="C2255" s="14" t="s">
        <v>64</v>
      </c>
      <c r="D2255" s="14">
        <v>0.0</v>
      </c>
      <c r="E2255" s="14">
        <v>0.0</v>
      </c>
      <c r="F2255" s="14">
        <v>0.0</v>
      </c>
      <c r="G2255" s="14">
        <v>0.0</v>
      </c>
      <c r="H2255" s="20" t="b">
        <f t="shared" si="1"/>
        <v>0</v>
      </c>
      <c r="I2255" s="21" t="b">
        <f t="shared" si="2"/>
        <v>0</v>
      </c>
      <c r="J2255" s="21" t="b">
        <f t="shared" si="3"/>
        <v>0</v>
      </c>
      <c r="K2255" s="21" t="b">
        <f t="shared" si="4"/>
        <v>0</v>
      </c>
      <c r="AB2255" s="20" t="b">
        <f t="shared" si="10"/>
        <v>0</v>
      </c>
      <c r="AC2255" s="20" t="b">
        <f t="shared" si="11"/>
        <v>0</v>
      </c>
      <c r="AD2255" s="20" t="b">
        <f t="shared" si="12"/>
        <v>0</v>
      </c>
      <c r="AE2255" s="20" t="b">
        <f t="shared" si="13"/>
        <v>0</v>
      </c>
      <c r="AG2255" s="20" t="b">
        <f t="shared" si="14"/>
        <v>0</v>
      </c>
      <c r="AH2255" s="20" t="b">
        <f t="shared" si="15"/>
        <v>0</v>
      </c>
      <c r="AI2255" s="20" t="b">
        <f t="shared" si="16"/>
        <v>0</v>
      </c>
    </row>
    <row r="2256">
      <c r="A2256" s="14" t="s">
        <v>104</v>
      </c>
      <c r="B2256" s="14">
        <v>30000.0</v>
      </c>
      <c r="C2256" s="14" t="s">
        <v>65</v>
      </c>
      <c r="D2256" s="14">
        <v>0.0</v>
      </c>
      <c r="E2256" s="14">
        <v>0.0</v>
      </c>
      <c r="F2256" s="14">
        <v>0.0</v>
      </c>
      <c r="G2256" s="14">
        <v>0.0</v>
      </c>
      <c r="H2256" s="20" t="b">
        <f t="shared" si="1"/>
        <v>0</v>
      </c>
      <c r="I2256" s="21" t="b">
        <f t="shared" si="2"/>
        <v>0</v>
      </c>
      <c r="J2256" s="21" t="b">
        <f t="shared" si="3"/>
        <v>0</v>
      </c>
      <c r="K2256" s="21" t="b">
        <f t="shared" si="4"/>
        <v>0</v>
      </c>
      <c r="AB2256" s="20" t="b">
        <f t="shared" si="10"/>
        <v>0</v>
      </c>
      <c r="AC2256" s="20" t="b">
        <f t="shared" si="11"/>
        <v>0</v>
      </c>
      <c r="AD2256" s="20" t="b">
        <f t="shared" si="12"/>
        <v>0</v>
      </c>
      <c r="AE2256" s="20" t="b">
        <f t="shared" si="13"/>
        <v>0</v>
      </c>
      <c r="AG2256" s="20" t="b">
        <f t="shared" si="14"/>
        <v>0</v>
      </c>
      <c r="AH2256" s="20" t="b">
        <f t="shared" si="15"/>
        <v>0</v>
      </c>
      <c r="AI2256" s="20" t="b">
        <f t="shared" si="16"/>
        <v>0</v>
      </c>
    </row>
    <row r="2257">
      <c r="A2257" s="14" t="s">
        <v>104</v>
      </c>
      <c r="B2257" s="14">
        <v>30000.0</v>
      </c>
      <c r="C2257" s="14" t="s">
        <v>66</v>
      </c>
      <c r="D2257" s="14">
        <v>118.0</v>
      </c>
      <c r="E2257" s="14">
        <v>118.0</v>
      </c>
      <c r="F2257" s="14">
        <v>118.0</v>
      </c>
      <c r="G2257" s="14">
        <v>118.0</v>
      </c>
      <c r="H2257" s="20" t="b">
        <f t="shared" si="1"/>
        <v>0</v>
      </c>
      <c r="I2257" s="21" t="b">
        <f t="shared" si="2"/>
        <v>0</v>
      </c>
      <c r="J2257" s="21" t="b">
        <f t="shared" si="3"/>
        <v>0</v>
      </c>
      <c r="K2257" s="21" t="b">
        <f t="shared" si="4"/>
        <v>0</v>
      </c>
      <c r="AB2257" s="20" t="b">
        <f t="shared" si="10"/>
        <v>0</v>
      </c>
      <c r="AC2257" s="20" t="b">
        <f t="shared" si="11"/>
        <v>0</v>
      </c>
      <c r="AD2257" s="20" t="b">
        <f t="shared" si="12"/>
        <v>0</v>
      </c>
      <c r="AE2257" s="20" t="b">
        <f t="shared" si="13"/>
        <v>0</v>
      </c>
      <c r="AG2257" s="20" t="b">
        <f t="shared" si="14"/>
        <v>0</v>
      </c>
      <c r="AH2257" s="20" t="b">
        <f t="shared" si="15"/>
        <v>0</v>
      </c>
      <c r="AI2257" s="20" t="b">
        <f t="shared" si="16"/>
        <v>0</v>
      </c>
    </row>
    <row r="2258">
      <c r="A2258" s="14" t="s">
        <v>104</v>
      </c>
      <c r="B2258" s="14">
        <v>30000.0</v>
      </c>
      <c r="C2258" s="14" t="s">
        <v>67</v>
      </c>
      <c r="D2258" s="14">
        <v>99.0</v>
      </c>
      <c r="E2258" s="14">
        <v>99.0</v>
      </c>
      <c r="F2258" s="14">
        <v>99.0</v>
      </c>
      <c r="G2258" s="14">
        <v>99.0</v>
      </c>
      <c r="H2258" s="20" t="b">
        <f t="shared" si="1"/>
        <v>0</v>
      </c>
      <c r="I2258" s="21" t="b">
        <f t="shared" si="2"/>
        <v>0</v>
      </c>
      <c r="J2258" s="21" t="b">
        <f t="shared" si="3"/>
        <v>0</v>
      </c>
      <c r="K2258" s="21" t="b">
        <f t="shared" si="4"/>
        <v>0</v>
      </c>
      <c r="AB2258" s="20" t="b">
        <f t="shared" si="10"/>
        <v>0</v>
      </c>
      <c r="AC2258" s="20" t="b">
        <f t="shared" si="11"/>
        <v>0</v>
      </c>
      <c r="AD2258" s="20" t="b">
        <f t="shared" si="12"/>
        <v>0</v>
      </c>
      <c r="AE2258" s="20" t="b">
        <f t="shared" si="13"/>
        <v>0</v>
      </c>
      <c r="AG2258" s="20" t="b">
        <f t="shared" si="14"/>
        <v>0</v>
      </c>
      <c r="AH2258" s="20" t="b">
        <f t="shared" si="15"/>
        <v>0</v>
      </c>
      <c r="AI2258" s="20" t="b">
        <f t="shared" si="16"/>
        <v>0</v>
      </c>
    </row>
    <row r="2259">
      <c r="A2259" s="14" t="s">
        <v>104</v>
      </c>
      <c r="B2259" s="14">
        <v>30000.0</v>
      </c>
      <c r="C2259" s="14" t="s">
        <v>68</v>
      </c>
      <c r="D2259" s="14">
        <v>19.0</v>
      </c>
      <c r="E2259" s="14">
        <v>19.0</v>
      </c>
      <c r="F2259" s="14">
        <v>19.0</v>
      </c>
      <c r="G2259" s="14">
        <v>19.0</v>
      </c>
      <c r="H2259" s="20" t="b">
        <f t="shared" si="1"/>
        <v>0</v>
      </c>
      <c r="I2259" s="21" t="b">
        <f t="shared" si="2"/>
        <v>0</v>
      </c>
      <c r="J2259" s="21" t="b">
        <f t="shared" si="3"/>
        <v>0</v>
      </c>
      <c r="K2259" s="21" t="b">
        <f t="shared" si="4"/>
        <v>0</v>
      </c>
      <c r="AB2259" s="20" t="b">
        <f t="shared" si="10"/>
        <v>0</v>
      </c>
      <c r="AC2259" s="20" t="b">
        <f t="shared" si="11"/>
        <v>0</v>
      </c>
      <c r="AD2259" s="20" t="b">
        <f t="shared" si="12"/>
        <v>0</v>
      </c>
      <c r="AE2259" s="20" t="b">
        <f t="shared" si="13"/>
        <v>0</v>
      </c>
      <c r="AG2259" s="20" t="b">
        <f t="shared" si="14"/>
        <v>0</v>
      </c>
      <c r="AH2259" s="20" t="b">
        <f t="shared" si="15"/>
        <v>0</v>
      </c>
      <c r="AI2259" s="20" t="b">
        <f t="shared" si="16"/>
        <v>0</v>
      </c>
    </row>
    <row r="2260">
      <c r="A2260" s="14" t="s">
        <v>104</v>
      </c>
      <c r="B2260" s="14">
        <v>30000.0</v>
      </c>
      <c r="C2260" s="14" t="s">
        <v>69</v>
      </c>
      <c r="D2260" s="14">
        <v>0.0</v>
      </c>
      <c r="E2260" s="14">
        <v>0.0</v>
      </c>
      <c r="F2260" s="14">
        <v>0.0</v>
      </c>
      <c r="G2260" s="14">
        <v>0.0</v>
      </c>
      <c r="H2260" s="20" t="b">
        <f t="shared" si="1"/>
        <v>0</v>
      </c>
      <c r="I2260" s="21" t="b">
        <f t="shared" si="2"/>
        <v>0</v>
      </c>
      <c r="J2260" s="21" t="b">
        <f t="shared" si="3"/>
        <v>0</v>
      </c>
      <c r="K2260" s="21" t="b">
        <f t="shared" si="4"/>
        <v>0</v>
      </c>
      <c r="AB2260" s="20" t="b">
        <f t="shared" si="10"/>
        <v>0</v>
      </c>
      <c r="AC2260" s="20">
        <f t="shared" si="11"/>
        <v>0</v>
      </c>
      <c r="AD2260" s="20">
        <f t="shared" si="12"/>
        <v>0</v>
      </c>
      <c r="AE2260" s="20">
        <f t="shared" si="13"/>
        <v>0</v>
      </c>
      <c r="AG2260" s="20" t="b">
        <f t="shared" si="14"/>
        <v>0</v>
      </c>
      <c r="AH2260" s="20" t="b">
        <f t="shared" si="15"/>
        <v>0</v>
      </c>
      <c r="AI2260" s="20" t="b">
        <f t="shared" si="16"/>
        <v>0</v>
      </c>
    </row>
    <row r="2261">
      <c r="A2261" s="14" t="s">
        <v>104</v>
      </c>
      <c r="B2261" s="14">
        <v>30000.0</v>
      </c>
      <c r="C2261" s="14" t="s">
        <v>70</v>
      </c>
      <c r="D2261" s="14">
        <v>0.0</v>
      </c>
      <c r="E2261" s="14">
        <v>0.0</v>
      </c>
      <c r="F2261" s="14">
        <v>0.0</v>
      </c>
      <c r="G2261" s="14">
        <v>0.0</v>
      </c>
      <c r="H2261" s="20" t="b">
        <f t="shared" si="1"/>
        <v>0</v>
      </c>
      <c r="I2261" s="21" t="b">
        <f t="shared" si="2"/>
        <v>0</v>
      </c>
      <c r="J2261" s="21" t="b">
        <f t="shared" si="3"/>
        <v>0</v>
      </c>
      <c r="K2261" s="21" t="b">
        <f t="shared" si="4"/>
        <v>0</v>
      </c>
      <c r="AB2261" s="20" t="b">
        <f t="shared" si="10"/>
        <v>0</v>
      </c>
      <c r="AC2261" s="20" t="b">
        <f t="shared" si="11"/>
        <v>0</v>
      </c>
      <c r="AD2261" s="20" t="b">
        <f t="shared" si="12"/>
        <v>0</v>
      </c>
      <c r="AE2261" s="20" t="b">
        <f t="shared" si="13"/>
        <v>0</v>
      </c>
      <c r="AG2261" s="20" t="b">
        <f t="shared" si="14"/>
        <v>0</v>
      </c>
      <c r="AH2261" s="20" t="b">
        <f t="shared" si="15"/>
        <v>0</v>
      </c>
      <c r="AI2261" s="20" t="b">
        <f t="shared" si="16"/>
        <v>0</v>
      </c>
    </row>
    <row r="2262">
      <c r="A2262" s="14" t="s">
        <v>104</v>
      </c>
      <c r="B2262" s="14">
        <v>30000.0</v>
      </c>
      <c r="C2262" s="14" t="s">
        <v>71</v>
      </c>
      <c r="D2262" s="22">
        <v>1.273148148148148E-4</v>
      </c>
      <c r="E2262" s="14" t="s">
        <v>61</v>
      </c>
      <c r="F2262" s="22">
        <v>5.787037037037037E-5</v>
      </c>
      <c r="G2262" s="14" t="s">
        <v>61</v>
      </c>
      <c r="H2262" s="20" t="b">
        <f t="shared" si="1"/>
        <v>0</v>
      </c>
      <c r="I2262" s="21" t="b">
        <f t="shared" si="2"/>
        <v>0</v>
      </c>
      <c r="J2262" s="21" t="b">
        <f t="shared" si="3"/>
        <v>0</v>
      </c>
      <c r="K2262" s="21" t="b">
        <f t="shared" si="4"/>
        <v>0</v>
      </c>
      <c r="AB2262" s="20" t="b">
        <f t="shared" si="10"/>
        <v>0</v>
      </c>
      <c r="AC2262" s="20" t="b">
        <f t="shared" si="11"/>
        <v>0</v>
      </c>
      <c r="AD2262" s="20" t="b">
        <f t="shared" si="12"/>
        <v>0</v>
      </c>
      <c r="AE2262" s="20" t="b">
        <f t="shared" si="13"/>
        <v>0</v>
      </c>
      <c r="AG2262" s="20" t="b">
        <f t="shared" si="14"/>
        <v>0</v>
      </c>
      <c r="AH2262" s="20" t="b">
        <f t="shared" si="15"/>
        <v>0</v>
      </c>
      <c r="AI2262" s="20" t="b">
        <f t="shared" si="16"/>
        <v>0</v>
      </c>
    </row>
    <row r="2263">
      <c r="A2263" s="14" t="s">
        <v>104</v>
      </c>
      <c r="B2263" s="14">
        <v>30000.0</v>
      </c>
      <c r="C2263" s="14" t="s">
        <v>72</v>
      </c>
      <c r="D2263" s="22">
        <v>0.001875</v>
      </c>
      <c r="E2263" s="14" t="s">
        <v>61</v>
      </c>
      <c r="F2263" s="22">
        <v>0.001400462962962963</v>
      </c>
      <c r="G2263" s="14" t="s">
        <v>61</v>
      </c>
      <c r="H2263" s="20" t="b">
        <f t="shared" si="1"/>
        <v>0</v>
      </c>
      <c r="I2263" s="21" t="b">
        <f t="shared" si="2"/>
        <v>0</v>
      </c>
      <c r="J2263" s="21" t="b">
        <f t="shared" si="3"/>
        <v>0</v>
      </c>
      <c r="K2263" s="21" t="b">
        <f t="shared" si="4"/>
        <v>0</v>
      </c>
      <c r="AB2263" s="20" t="b">
        <f t="shared" si="10"/>
        <v>0</v>
      </c>
      <c r="AC2263" s="20" t="b">
        <f t="shared" si="11"/>
        <v>0</v>
      </c>
      <c r="AD2263" s="20" t="b">
        <f t="shared" si="12"/>
        <v>0</v>
      </c>
      <c r="AE2263" s="20" t="b">
        <f t="shared" si="13"/>
        <v>0</v>
      </c>
      <c r="AG2263" s="20" t="b">
        <f t="shared" si="14"/>
        <v>0</v>
      </c>
      <c r="AH2263" s="20" t="b">
        <f t="shared" si="15"/>
        <v>0</v>
      </c>
      <c r="AI2263" s="20" t="b">
        <f t="shared" si="16"/>
        <v>0</v>
      </c>
    </row>
    <row r="2264">
      <c r="A2264" s="14" t="s">
        <v>104</v>
      </c>
      <c r="B2264" s="14">
        <v>30000.0</v>
      </c>
      <c r="C2264" s="14" t="s">
        <v>71</v>
      </c>
      <c r="D2264" s="14">
        <v>3368.715</v>
      </c>
      <c r="E2264" s="14" t="s">
        <v>61</v>
      </c>
      <c r="F2264" s="14">
        <v>3368.719</v>
      </c>
      <c r="G2264" s="14" t="s">
        <v>61</v>
      </c>
      <c r="H2264" s="20" t="b">
        <f t="shared" si="1"/>
        <v>0</v>
      </c>
      <c r="I2264" s="21" t="b">
        <f t="shared" si="2"/>
        <v>0</v>
      </c>
      <c r="J2264" s="21" t="b">
        <f t="shared" si="3"/>
        <v>0</v>
      </c>
      <c r="K2264" s="21" t="b">
        <f t="shared" si="4"/>
        <v>0</v>
      </c>
      <c r="AB2264" s="20" t="b">
        <f t="shared" si="10"/>
        <v>0</v>
      </c>
      <c r="AC2264" s="20" t="b">
        <f t="shared" si="11"/>
        <v>0</v>
      </c>
      <c r="AD2264" s="20" t="b">
        <f t="shared" si="12"/>
        <v>0</v>
      </c>
      <c r="AE2264" s="20" t="b">
        <f t="shared" si="13"/>
        <v>0</v>
      </c>
      <c r="AG2264" s="20" t="b">
        <f t="shared" si="14"/>
        <v>0</v>
      </c>
      <c r="AH2264" s="20" t="b">
        <f t="shared" si="15"/>
        <v>0</v>
      </c>
      <c r="AI2264" s="20" t="b">
        <f t="shared" si="16"/>
        <v>0</v>
      </c>
    </row>
    <row r="2265">
      <c r="A2265" s="14" t="s">
        <v>104</v>
      </c>
      <c r="B2265" s="14">
        <v>30000.0</v>
      </c>
      <c r="C2265" s="14" t="s">
        <v>72</v>
      </c>
      <c r="D2265" s="14">
        <v>3627.82</v>
      </c>
      <c r="E2265" s="14" t="s">
        <v>61</v>
      </c>
      <c r="F2265" s="14">
        <v>3628.824</v>
      </c>
      <c r="G2265" s="14" t="s">
        <v>61</v>
      </c>
      <c r="H2265" s="20" t="b">
        <f t="shared" si="1"/>
        <v>0</v>
      </c>
      <c r="I2265" s="21" t="b">
        <f t="shared" si="2"/>
        <v>0</v>
      </c>
      <c r="J2265" s="21" t="b">
        <f t="shared" si="3"/>
        <v>0</v>
      </c>
      <c r="K2265" s="21" t="b">
        <f t="shared" si="4"/>
        <v>0</v>
      </c>
      <c r="AB2265" s="20" t="b">
        <f t="shared" si="10"/>
        <v>0</v>
      </c>
      <c r="AC2265" s="20" t="b">
        <f t="shared" si="11"/>
        <v>0</v>
      </c>
      <c r="AD2265" s="20" t="b">
        <f t="shared" si="12"/>
        <v>0</v>
      </c>
      <c r="AE2265" s="20" t="b">
        <f t="shared" si="13"/>
        <v>0</v>
      </c>
      <c r="AG2265" s="20" t="b">
        <f t="shared" si="14"/>
        <v>0</v>
      </c>
      <c r="AH2265" s="20" t="b">
        <f t="shared" si="15"/>
        <v>0</v>
      </c>
      <c r="AI2265" s="20" t="b">
        <f t="shared" si="16"/>
        <v>0</v>
      </c>
    </row>
    <row r="2266">
      <c r="A2266" s="14" t="s">
        <v>104</v>
      </c>
      <c r="B2266" s="14">
        <v>30000.0</v>
      </c>
      <c r="C2266" s="14" t="s">
        <v>73</v>
      </c>
      <c r="D2266" s="14" t="s">
        <v>81</v>
      </c>
      <c r="E2266" s="14" t="s">
        <v>81</v>
      </c>
      <c r="F2266" s="14" t="s">
        <v>81</v>
      </c>
      <c r="G2266" s="14" t="s">
        <v>81</v>
      </c>
      <c r="H2266" s="20" t="b">
        <f t="shared" si="1"/>
        <v>0</v>
      </c>
      <c r="I2266" s="21" t="b">
        <f t="shared" si="2"/>
        <v>0</v>
      </c>
      <c r="J2266" s="21" t="b">
        <f t="shared" si="3"/>
        <v>0</v>
      </c>
      <c r="K2266" s="21" t="b">
        <f t="shared" si="4"/>
        <v>0</v>
      </c>
      <c r="AB2266" s="20" t="b">
        <f t="shared" si="10"/>
        <v>0</v>
      </c>
      <c r="AC2266" s="20" t="b">
        <f t="shared" si="11"/>
        <v>0</v>
      </c>
      <c r="AD2266" s="20" t="b">
        <f t="shared" si="12"/>
        <v>0</v>
      </c>
      <c r="AE2266" s="20" t="b">
        <f t="shared" si="13"/>
        <v>0</v>
      </c>
      <c r="AG2266" s="20" t="b">
        <f t="shared" si="14"/>
        <v>0</v>
      </c>
      <c r="AH2266" s="20" t="b">
        <f t="shared" si="15"/>
        <v>0</v>
      </c>
      <c r="AI2266" s="20" t="b">
        <f t="shared" si="16"/>
        <v>0</v>
      </c>
    </row>
    <row r="2267">
      <c r="A2267" s="14" t="s">
        <v>104</v>
      </c>
      <c r="B2267" s="14">
        <v>30000.0</v>
      </c>
      <c r="C2267" s="14" t="s">
        <v>75</v>
      </c>
      <c r="D2267" s="14">
        <v>24.372</v>
      </c>
      <c r="E2267" s="14">
        <v>23.939</v>
      </c>
      <c r="F2267" s="14">
        <v>24.372</v>
      </c>
      <c r="G2267" s="14">
        <v>23.939</v>
      </c>
      <c r="H2267" s="20">
        <f t="shared" si="1"/>
        <v>5628</v>
      </c>
      <c r="I2267" s="21">
        <f t="shared" si="2"/>
        <v>6061</v>
      </c>
      <c r="J2267" s="21">
        <f t="shared" si="3"/>
        <v>5628</v>
      </c>
      <c r="K2267" s="21">
        <f t="shared" si="4"/>
        <v>6061</v>
      </c>
      <c r="AB2267" s="20" t="b">
        <f t="shared" si="10"/>
        <v>0</v>
      </c>
      <c r="AC2267" s="20" t="b">
        <f t="shared" si="11"/>
        <v>0</v>
      </c>
      <c r="AD2267" s="20" t="b">
        <f t="shared" si="12"/>
        <v>0</v>
      </c>
      <c r="AE2267" s="20" t="b">
        <f t="shared" si="13"/>
        <v>0</v>
      </c>
      <c r="AG2267" s="20" t="b">
        <f t="shared" si="14"/>
        <v>0</v>
      </c>
      <c r="AH2267" s="20" t="b">
        <f t="shared" si="15"/>
        <v>0</v>
      </c>
      <c r="AI2267" s="20" t="b">
        <f t="shared" si="16"/>
        <v>0</v>
      </c>
    </row>
    <row r="2268">
      <c r="A2268" s="14" t="s">
        <v>104</v>
      </c>
      <c r="B2268" s="14">
        <v>30000.0</v>
      </c>
      <c r="C2268" s="14" t="s">
        <v>76</v>
      </c>
      <c r="D2268" s="14" t="s">
        <v>61</v>
      </c>
      <c r="E2268" s="14" t="s">
        <v>61</v>
      </c>
      <c r="F2268" s="14" t="s">
        <v>61</v>
      </c>
      <c r="G2268" s="14" t="s">
        <v>61</v>
      </c>
      <c r="H2268" s="20" t="b">
        <f t="shared" si="1"/>
        <v>0</v>
      </c>
      <c r="I2268" s="21" t="b">
        <f t="shared" si="2"/>
        <v>0</v>
      </c>
      <c r="J2268" s="21" t="b">
        <f t="shared" si="3"/>
        <v>0</v>
      </c>
      <c r="K2268" s="21" t="b">
        <f t="shared" si="4"/>
        <v>0</v>
      </c>
      <c r="AB2268" s="20" t="b">
        <f t="shared" si="10"/>
        <v>0</v>
      </c>
      <c r="AC2268" s="20" t="b">
        <f t="shared" si="11"/>
        <v>0</v>
      </c>
      <c r="AD2268" s="20" t="b">
        <f t="shared" si="12"/>
        <v>0</v>
      </c>
      <c r="AE2268" s="20" t="b">
        <f t="shared" si="13"/>
        <v>0</v>
      </c>
      <c r="AG2268" s="20" t="b">
        <f t="shared" si="14"/>
        <v>0</v>
      </c>
      <c r="AH2268" s="20" t="b">
        <f t="shared" si="15"/>
        <v>0</v>
      </c>
      <c r="AI2268" s="20" t="b">
        <f t="shared" si="16"/>
        <v>0</v>
      </c>
    </row>
    <row r="2269">
      <c r="A2269" s="14" t="s">
        <v>104</v>
      </c>
      <c r="B2269" s="14">
        <v>30000.0</v>
      </c>
      <c r="C2269" s="14" t="s">
        <v>77</v>
      </c>
      <c r="D2269" s="14" t="s">
        <v>61</v>
      </c>
      <c r="E2269" s="14" t="s">
        <v>61</v>
      </c>
      <c r="F2269" s="14" t="s">
        <v>61</v>
      </c>
      <c r="G2269" s="14" t="s">
        <v>61</v>
      </c>
      <c r="H2269" s="20" t="b">
        <f t="shared" si="1"/>
        <v>0</v>
      </c>
      <c r="I2269" s="21" t="b">
        <f t="shared" si="2"/>
        <v>0</v>
      </c>
      <c r="J2269" s="21" t="b">
        <f t="shared" si="3"/>
        <v>0</v>
      </c>
      <c r="K2269" s="21" t="b">
        <f t="shared" si="4"/>
        <v>0</v>
      </c>
      <c r="AB2269" s="20" t="b">
        <f t="shared" si="10"/>
        <v>0</v>
      </c>
      <c r="AC2269" s="20" t="b">
        <f t="shared" si="11"/>
        <v>0</v>
      </c>
      <c r="AD2269" s="20" t="b">
        <f t="shared" si="12"/>
        <v>0</v>
      </c>
      <c r="AE2269" s="20" t="b">
        <f t="shared" si="13"/>
        <v>0</v>
      </c>
      <c r="AG2269" s="20" t="b">
        <f t="shared" si="14"/>
        <v>0</v>
      </c>
      <c r="AH2269" s="20" t="b">
        <f t="shared" si="15"/>
        <v>0</v>
      </c>
      <c r="AI2269" s="20" t="b">
        <f t="shared" si="16"/>
        <v>0</v>
      </c>
    </row>
    <row r="2270">
      <c r="H2270" s="20" t="b">
        <f t="shared" si="1"/>
        <v>0</v>
      </c>
      <c r="I2270" s="21" t="b">
        <f t="shared" si="2"/>
        <v>0</v>
      </c>
      <c r="J2270" s="21" t="b">
        <f t="shared" si="3"/>
        <v>0</v>
      </c>
      <c r="K2270" s="21" t="b">
        <f t="shared" si="4"/>
        <v>0</v>
      </c>
      <c r="AB2270" s="20" t="b">
        <f t="shared" si="10"/>
        <v>0</v>
      </c>
      <c r="AC2270" s="20" t="b">
        <f t="shared" si="11"/>
        <v>0</v>
      </c>
      <c r="AD2270" s="20" t="b">
        <f t="shared" si="12"/>
        <v>0</v>
      </c>
      <c r="AE2270" s="20" t="b">
        <f t="shared" si="13"/>
        <v>0</v>
      </c>
      <c r="AG2270" s="20" t="b">
        <f t="shared" si="14"/>
        <v>0</v>
      </c>
      <c r="AH2270" s="20" t="b">
        <f t="shared" si="15"/>
        <v>0</v>
      </c>
      <c r="AI2270" s="20" t="b">
        <f t="shared" si="16"/>
        <v>0</v>
      </c>
    </row>
    <row r="2271">
      <c r="H2271" s="20" t="b">
        <f t="shared" si="1"/>
        <v>0</v>
      </c>
      <c r="I2271" s="21" t="b">
        <f t="shared" si="2"/>
        <v>0</v>
      </c>
      <c r="J2271" s="21" t="b">
        <f t="shared" si="3"/>
        <v>0</v>
      </c>
      <c r="K2271" s="21" t="b">
        <f t="shared" si="4"/>
        <v>0</v>
      </c>
      <c r="AB2271" s="20" t="b">
        <f t="shared" si="10"/>
        <v>0</v>
      </c>
      <c r="AC2271" s="20" t="b">
        <f t="shared" si="11"/>
        <v>0</v>
      </c>
      <c r="AD2271" s="20" t="b">
        <f t="shared" si="12"/>
        <v>0</v>
      </c>
      <c r="AE2271" s="20" t="b">
        <f t="shared" si="13"/>
        <v>0</v>
      </c>
      <c r="AG2271" s="20" t="b">
        <f t="shared" si="14"/>
        <v>0</v>
      </c>
      <c r="AH2271" s="20" t="b">
        <f t="shared" si="15"/>
        <v>0</v>
      </c>
      <c r="AI2271" s="20" t="b">
        <f t="shared" si="16"/>
        <v>0</v>
      </c>
    </row>
    <row r="2272">
      <c r="H2272" s="20" t="b">
        <f t="shared" si="1"/>
        <v>0</v>
      </c>
      <c r="I2272" s="21" t="b">
        <f t="shared" si="2"/>
        <v>0</v>
      </c>
      <c r="J2272" s="21" t="b">
        <f t="shared" si="3"/>
        <v>0</v>
      </c>
      <c r="K2272" s="21" t="b">
        <f t="shared" si="4"/>
        <v>0</v>
      </c>
      <c r="AB2272" s="20" t="b">
        <f t="shared" si="10"/>
        <v>0</v>
      </c>
      <c r="AC2272" s="20" t="b">
        <f t="shared" si="11"/>
        <v>0</v>
      </c>
      <c r="AD2272" s="20" t="b">
        <f t="shared" si="12"/>
        <v>0</v>
      </c>
      <c r="AE2272" s="20" t="b">
        <f t="shared" si="13"/>
        <v>0</v>
      </c>
      <c r="AG2272" s="20" t="b">
        <f t="shared" si="14"/>
        <v>0</v>
      </c>
      <c r="AH2272" s="20" t="b">
        <f t="shared" si="15"/>
        <v>0</v>
      </c>
      <c r="AI2272" s="20" t="b">
        <f t="shared" si="16"/>
        <v>0</v>
      </c>
    </row>
    <row r="2273">
      <c r="H2273" s="20" t="b">
        <f t="shared" si="1"/>
        <v>0</v>
      </c>
      <c r="I2273" s="21" t="b">
        <f t="shared" si="2"/>
        <v>0</v>
      </c>
      <c r="J2273" s="21" t="b">
        <f t="shared" si="3"/>
        <v>0</v>
      </c>
      <c r="K2273" s="21" t="b">
        <f t="shared" si="4"/>
        <v>0</v>
      </c>
      <c r="AB2273" s="20" t="b">
        <f t="shared" si="10"/>
        <v>0</v>
      </c>
      <c r="AC2273" s="20" t="b">
        <f t="shared" si="11"/>
        <v>0</v>
      </c>
      <c r="AD2273" s="20" t="b">
        <f t="shared" si="12"/>
        <v>0</v>
      </c>
      <c r="AE2273" s="20" t="b">
        <f t="shared" si="13"/>
        <v>0</v>
      </c>
      <c r="AG2273" s="20" t="b">
        <f t="shared" si="14"/>
        <v>0</v>
      </c>
      <c r="AH2273" s="20" t="b">
        <f t="shared" si="15"/>
        <v>0</v>
      </c>
      <c r="AI2273" s="20" t="b">
        <f t="shared" si="16"/>
        <v>0</v>
      </c>
    </row>
    <row r="2274">
      <c r="H2274" s="20" t="b">
        <f t="shared" si="1"/>
        <v>0</v>
      </c>
      <c r="I2274" s="21" t="b">
        <f t="shared" si="2"/>
        <v>0</v>
      </c>
      <c r="J2274" s="21" t="b">
        <f t="shared" si="3"/>
        <v>0</v>
      </c>
      <c r="K2274" s="21" t="b">
        <f t="shared" si="4"/>
        <v>0</v>
      </c>
      <c r="AB2274" s="20" t="b">
        <f t="shared" si="10"/>
        <v>0</v>
      </c>
      <c r="AC2274" s="20" t="b">
        <f t="shared" si="11"/>
        <v>0</v>
      </c>
      <c r="AD2274" s="20" t="b">
        <f t="shared" si="12"/>
        <v>0</v>
      </c>
      <c r="AE2274" s="20" t="b">
        <f t="shared" si="13"/>
        <v>0</v>
      </c>
      <c r="AG2274" s="20" t="b">
        <f t="shared" si="14"/>
        <v>0</v>
      </c>
      <c r="AH2274" s="20" t="b">
        <f t="shared" si="15"/>
        <v>0</v>
      </c>
      <c r="AI2274" s="20" t="b">
        <f t="shared" si="16"/>
        <v>0</v>
      </c>
    </row>
    <row r="2275">
      <c r="H2275" s="20" t="b">
        <f t="shared" si="1"/>
        <v>0</v>
      </c>
      <c r="I2275" s="21" t="b">
        <f t="shared" si="2"/>
        <v>0</v>
      </c>
      <c r="J2275" s="21" t="b">
        <f t="shared" si="3"/>
        <v>0</v>
      </c>
      <c r="K2275" s="21" t="b">
        <f t="shared" si="4"/>
        <v>0</v>
      </c>
      <c r="AB2275" s="20" t="b">
        <f t="shared" si="10"/>
        <v>0</v>
      </c>
      <c r="AC2275" s="20" t="b">
        <f t="shared" si="11"/>
        <v>0</v>
      </c>
      <c r="AD2275" s="20" t="b">
        <f t="shared" si="12"/>
        <v>0</v>
      </c>
      <c r="AE2275" s="20" t="b">
        <f t="shared" si="13"/>
        <v>0</v>
      </c>
      <c r="AG2275" s="20" t="b">
        <f t="shared" si="14"/>
        <v>0</v>
      </c>
      <c r="AH2275" s="20" t="b">
        <f t="shared" si="15"/>
        <v>0</v>
      </c>
      <c r="AI2275" s="20" t="b">
        <f t="shared" si="16"/>
        <v>0</v>
      </c>
    </row>
    <row r="2276">
      <c r="H2276" s="20" t="b">
        <f t="shared" si="1"/>
        <v>0</v>
      </c>
      <c r="I2276" s="21" t="b">
        <f t="shared" si="2"/>
        <v>0</v>
      </c>
      <c r="J2276" s="21" t="b">
        <f t="shared" si="3"/>
        <v>0</v>
      </c>
      <c r="K2276" s="21" t="b">
        <f t="shared" si="4"/>
        <v>0</v>
      </c>
      <c r="AB2276" s="20" t="b">
        <f t="shared" si="10"/>
        <v>0</v>
      </c>
      <c r="AC2276" s="20" t="b">
        <f t="shared" si="11"/>
        <v>0</v>
      </c>
      <c r="AD2276" s="20" t="b">
        <f t="shared" si="12"/>
        <v>0</v>
      </c>
      <c r="AE2276" s="20" t="b">
        <f t="shared" si="13"/>
        <v>0</v>
      </c>
      <c r="AG2276" s="20" t="b">
        <f t="shared" si="14"/>
        <v>0</v>
      </c>
      <c r="AH2276" s="20" t="b">
        <f t="shared" si="15"/>
        <v>0</v>
      </c>
      <c r="AI2276" s="20" t="b">
        <f t="shared" si="16"/>
        <v>0</v>
      </c>
    </row>
    <row r="2277">
      <c r="H2277" s="20" t="b">
        <f t="shared" si="1"/>
        <v>0</v>
      </c>
      <c r="I2277" s="21" t="b">
        <f t="shared" si="2"/>
        <v>0</v>
      </c>
      <c r="J2277" s="21" t="b">
        <f t="shared" si="3"/>
        <v>0</v>
      </c>
      <c r="K2277" s="21" t="b">
        <f t="shared" si="4"/>
        <v>0</v>
      </c>
      <c r="AB2277" s="20" t="b">
        <f t="shared" si="10"/>
        <v>0</v>
      </c>
      <c r="AC2277" s="20" t="b">
        <f t="shared" si="11"/>
        <v>0</v>
      </c>
      <c r="AD2277" s="20" t="b">
        <f t="shared" si="12"/>
        <v>0</v>
      </c>
      <c r="AE2277" s="20" t="b">
        <f t="shared" si="13"/>
        <v>0</v>
      </c>
      <c r="AG2277" s="20" t="b">
        <f t="shared" si="14"/>
        <v>0</v>
      </c>
      <c r="AH2277" s="20" t="b">
        <f t="shared" si="15"/>
        <v>0</v>
      </c>
      <c r="AI2277" s="20" t="b">
        <f t="shared" si="16"/>
        <v>0</v>
      </c>
    </row>
    <row r="2278">
      <c r="H2278" s="20" t="b">
        <f t="shared" si="1"/>
        <v>0</v>
      </c>
      <c r="I2278" s="21" t="b">
        <f t="shared" si="2"/>
        <v>0</v>
      </c>
      <c r="J2278" s="21" t="b">
        <f t="shared" si="3"/>
        <v>0</v>
      </c>
      <c r="K2278" s="21" t="b">
        <f t="shared" si="4"/>
        <v>0</v>
      </c>
      <c r="AB2278" s="20" t="b">
        <f t="shared" si="10"/>
        <v>0</v>
      </c>
      <c r="AC2278" s="20" t="b">
        <f t="shared" si="11"/>
        <v>0</v>
      </c>
      <c r="AD2278" s="20" t="b">
        <f t="shared" si="12"/>
        <v>0</v>
      </c>
      <c r="AE2278" s="20" t="b">
        <f t="shared" si="13"/>
        <v>0</v>
      </c>
      <c r="AG2278" s="20" t="b">
        <f t="shared" si="14"/>
        <v>0</v>
      </c>
      <c r="AH2278" s="20" t="b">
        <f t="shared" si="15"/>
        <v>0</v>
      </c>
      <c r="AI2278" s="20" t="b">
        <f t="shared" si="16"/>
        <v>0</v>
      </c>
    </row>
    <row r="2279">
      <c r="H2279" s="20" t="b">
        <f t="shared" si="1"/>
        <v>0</v>
      </c>
      <c r="I2279" s="21" t="b">
        <f t="shared" si="2"/>
        <v>0</v>
      </c>
      <c r="J2279" s="21" t="b">
        <f t="shared" si="3"/>
        <v>0</v>
      </c>
      <c r="K2279" s="21" t="b">
        <f t="shared" si="4"/>
        <v>0</v>
      </c>
      <c r="AB2279" s="20" t="b">
        <f t="shared" si="10"/>
        <v>0</v>
      </c>
      <c r="AC2279" s="20" t="b">
        <f t="shared" si="11"/>
        <v>0</v>
      </c>
      <c r="AD2279" s="20" t="b">
        <f t="shared" si="12"/>
        <v>0</v>
      </c>
      <c r="AE2279" s="20" t="b">
        <f t="shared" si="13"/>
        <v>0</v>
      </c>
      <c r="AG2279" s="20" t="b">
        <f t="shared" si="14"/>
        <v>0</v>
      </c>
      <c r="AH2279" s="20" t="b">
        <f t="shared" si="15"/>
        <v>0</v>
      </c>
      <c r="AI2279" s="20" t="b">
        <f t="shared" si="16"/>
        <v>0</v>
      </c>
    </row>
    <row r="2280">
      <c r="D2280" s="22"/>
      <c r="F2280" s="22"/>
      <c r="H2280" s="20" t="b">
        <f t="shared" si="1"/>
        <v>0</v>
      </c>
      <c r="I2280" s="21" t="b">
        <f t="shared" si="2"/>
        <v>0</v>
      </c>
      <c r="J2280" s="21" t="b">
        <f t="shared" si="3"/>
        <v>0</v>
      </c>
      <c r="K2280" s="21" t="b">
        <f t="shared" si="4"/>
        <v>0</v>
      </c>
      <c r="AB2280" s="20" t="b">
        <f t="shared" si="10"/>
        <v>0</v>
      </c>
      <c r="AC2280" s="20" t="b">
        <f t="shared" si="11"/>
        <v>0</v>
      </c>
      <c r="AD2280" s="20" t="b">
        <f t="shared" si="12"/>
        <v>0</v>
      </c>
      <c r="AE2280" s="20" t="b">
        <f t="shared" si="13"/>
        <v>0</v>
      </c>
      <c r="AG2280" s="20" t="b">
        <f t="shared" si="14"/>
        <v>0</v>
      </c>
      <c r="AH2280" s="20" t="b">
        <f t="shared" si="15"/>
        <v>0</v>
      </c>
      <c r="AI2280" s="20" t="b">
        <f t="shared" si="16"/>
        <v>0</v>
      </c>
    </row>
    <row r="2281">
      <c r="D2281" s="22"/>
      <c r="F2281" s="22"/>
      <c r="H2281" s="20" t="b">
        <f t="shared" si="1"/>
        <v>0</v>
      </c>
      <c r="I2281" s="21" t="b">
        <f t="shared" si="2"/>
        <v>0</v>
      </c>
      <c r="J2281" s="21" t="b">
        <f t="shared" si="3"/>
        <v>0</v>
      </c>
      <c r="K2281" s="21" t="b">
        <f t="shared" si="4"/>
        <v>0</v>
      </c>
      <c r="AB2281" s="20" t="b">
        <f t="shared" si="10"/>
        <v>0</v>
      </c>
      <c r="AC2281" s="20" t="b">
        <f t="shared" si="11"/>
        <v>0</v>
      </c>
      <c r="AD2281" s="20" t="b">
        <f t="shared" si="12"/>
        <v>0</v>
      </c>
      <c r="AE2281" s="20" t="b">
        <f t="shared" si="13"/>
        <v>0</v>
      </c>
      <c r="AG2281" s="20" t="b">
        <f t="shared" si="14"/>
        <v>0</v>
      </c>
      <c r="AH2281" s="20" t="b">
        <f t="shared" si="15"/>
        <v>0</v>
      </c>
      <c r="AI2281" s="20" t="b">
        <f t="shared" si="16"/>
        <v>0</v>
      </c>
    </row>
    <row r="2282">
      <c r="H2282" s="20" t="b">
        <f t="shared" si="1"/>
        <v>0</v>
      </c>
      <c r="I2282" s="21" t="b">
        <f t="shared" si="2"/>
        <v>0</v>
      </c>
      <c r="J2282" s="21" t="b">
        <f t="shared" si="3"/>
        <v>0</v>
      </c>
      <c r="K2282" s="21" t="b">
        <f t="shared" si="4"/>
        <v>0</v>
      </c>
      <c r="AB2282" s="20" t="b">
        <f t="shared" si="10"/>
        <v>0</v>
      </c>
      <c r="AC2282" s="20" t="b">
        <f t="shared" si="11"/>
        <v>0</v>
      </c>
      <c r="AD2282" s="20" t="b">
        <f t="shared" si="12"/>
        <v>0</v>
      </c>
      <c r="AE2282" s="20" t="b">
        <f t="shared" si="13"/>
        <v>0</v>
      </c>
      <c r="AG2282" s="20" t="b">
        <f t="shared" si="14"/>
        <v>0</v>
      </c>
      <c r="AH2282" s="20" t="b">
        <f t="shared" si="15"/>
        <v>0</v>
      </c>
      <c r="AI2282" s="20" t="b">
        <f t="shared" si="16"/>
        <v>0</v>
      </c>
    </row>
    <row r="2283">
      <c r="H2283" s="20" t="b">
        <f t="shared" si="1"/>
        <v>0</v>
      </c>
      <c r="I2283" s="21" t="b">
        <f t="shared" si="2"/>
        <v>0</v>
      </c>
      <c r="J2283" s="21" t="b">
        <f t="shared" si="3"/>
        <v>0</v>
      </c>
      <c r="K2283" s="21" t="b">
        <f t="shared" si="4"/>
        <v>0</v>
      </c>
      <c r="AB2283" s="20" t="b">
        <f t="shared" si="10"/>
        <v>0</v>
      </c>
      <c r="AC2283" s="20" t="b">
        <f t="shared" si="11"/>
        <v>0</v>
      </c>
      <c r="AD2283" s="20" t="b">
        <f t="shared" si="12"/>
        <v>0</v>
      </c>
      <c r="AE2283" s="20" t="b">
        <f t="shared" si="13"/>
        <v>0</v>
      </c>
      <c r="AG2283" s="20" t="b">
        <f t="shared" si="14"/>
        <v>0</v>
      </c>
      <c r="AH2283" s="20" t="b">
        <f t="shared" si="15"/>
        <v>0</v>
      </c>
      <c r="AI2283" s="20" t="b">
        <f t="shared" si="16"/>
        <v>0</v>
      </c>
    </row>
    <row r="2284">
      <c r="H2284" s="20" t="b">
        <f t="shared" si="1"/>
        <v>0</v>
      </c>
      <c r="I2284" s="21" t="b">
        <f t="shared" si="2"/>
        <v>0</v>
      </c>
      <c r="J2284" s="21" t="b">
        <f t="shared" si="3"/>
        <v>0</v>
      </c>
      <c r="K2284" s="21" t="b">
        <f t="shared" si="4"/>
        <v>0</v>
      </c>
      <c r="AB2284" s="20" t="b">
        <f t="shared" si="10"/>
        <v>0</v>
      </c>
      <c r="AC2284" s="20" t="b">
        <f t="shared" si="11"/>
        <v>0</v>
      </c>
      <c r="AD2284" s="20" t="b">
        <f t="shared" si="12"/>
        <v>0</v>
      </c>
      <c r="AE2284" s="20" t="b">
        <f t="shared" si="13"/>
        <v>0</v>
      </c>
      <c r="AG2284" s="20" t="b">
        <f t="shared" si="14"/>
        <v>0</v>
      </c>
      <c r="AH2284" s="20" t="b">
        <f t="shared" si="15"/>
        <v>0</v>
      </c>
      <c r="AI2284" s="20" t="b">
        <f t="shared" si="16"/>
        <v>0</v>
      </c>
    </row>
    <row r="2285">
      <c r="H2285" s="20" t="b">
        <f t="shared" si="1"/>
        <v>0</v>
      </c>
      <c r="I2285" s="21" t="b">
        <f t="shared" si="2"/>
        <v>0</v>
      </c>
      <c r="J2285" s="21" t="b">
        <f t="shared" si="3"/>
        <v>0</v>
      </c>
      <c r="K2285" s="21" t="b">
        <f t="shared" si="4"/>
        <v>0</v>
      </c>
      <c r="AB2285" s="20" t="b">
        <f t="shared" si="10"/>
        <v>0</v>
      </c>
      <c r="AC2285" s="20" t="b">
        <f t="shared" si="11"/>
        <v>0</v>
      </c>
      <c r="AD2285" s="20" t="b">
        <f t="shared" si="12"/>
        <v>0</v>
      </c>
      <c r="AE2285" s="20" t="b">
        <f t="shared" si="13"/>
        <v>0</v>
      </c>
      <c r="AG2285" s="20" t="b">
        <f t="shared" si="14"/>
        <v>0</v>
      </c>
      <c r="AH2285" s="20" t="b">
        <f t="shared" si="15"/>
        <v>0</v>
      </c>
      <c r="AI2285" s="20" t="b">
        <f t="shared" si="16"/>
        <v>0</v>
      </c>
    </row>
    <row r="2286">
      <c r="H2286" s="20" t="b">
        <f t="shared" si="1"/>
        <v>0</v>
      </c>
      <c r="I2286" s="21" t="b">
        <f t="shared" si="2"/>
        <v>0</v>
      </c>
      <c r="J2286" s="21" t="b">
        <f t="shared" si="3"/>
        <v>0</v>
      </c>
      <c r="K2286" s="21" t="b">
        <f t="shared" si="4"/>
        <v>0</v>
      </c>
      <c r="AB2286" s="20" t="b">
        <f t="shared" si="10"/>
        <v>0</v>
      </c>
      <c r="AC2286" s="20" t="b">
        <f t="shared" si="11"/>
        <v>0</v>
      </c>
      <c r="AD2286" s="20" t="b">
        <f t="shared" si="12"/>
        <v>0</v>
      </c>
      <c r="AE2286" s="20" t="b">
        <f t="shared" si="13"/>
        <v>0</v>
      </c>
      <c r="AG2286" s="20" t="b">
        <f t="shared" si="14"/>
        <v>0</v>
      </c>
      <c r="AH2286" s="20" t="b">
        <f t="shared" si="15"/>
        <v>0</v>
      </c>
      <c r="AI2286" s="20" t="b">
        <f t="shared" si="16"/>
        <v>0</v>
      </c>
    </row>
    <row r="2287">
      <c r="H2287" s="20" t="b">
        <f t="shared" si="1"/>
        <v>0</v>
      </c>
      <c r="I2287" s="21" t="b">
        <f t="shared" si="2"/>
        <v>0</v>
      </c>
      <c r="J2287" s="21" t="b">
        <f t="shared" si="3"/>
        <v>0</v>
      </c>
      <c r="K2287" s="21" t="b">
        <f t="shared" si="4"/>
        <v>0</v>
      </c>
      <c r="AB2287" s="20" t="b">
        <f t="shared" si="10"/>
        <v>0</v>
      </c>
      <c r="AC2287" s="20" t="b">
        <f t="shared" si="11"/>
        <v>0</v>
      </c>
      <c r="AD2287" s="20" t="b">
        <f t="shared" si="12"/>
        <v>0</v>
      </c>
      <c r="AE2287" s="20" t="b">
        <f t="shared" si="13"/>
        <v>0</v>
      </c>
      <c r="AG2287" s="20" t="b">
        <f t="shared" si="14"/>
        <v>0</v>
      </c>
      <c r="AH2287" s="20" t="b">
        <f t="shared" si="15"/>
        <v>0</v>
      </c>
      <c r="AI2287" s="20" t="b">
        <f t="shared" si="16"/>
        <v>0</v>
      </c>
    </row>
    <row r="2288">
      <c r="H2288" s="20" t="b">
        <f t="shared" si="1"/>
        <v>0</v>
      </c>
      <c r="I2288" s="21" t="b">
        <f t="shared" si="2"/>
        <v>0</v>
      </c>
      <c r="J2288" s="21" t="b">
        <f t="shared" si="3"/>
        <v>0</v>
      </c>
      <c r="K2288" s="21" t="b">
        <f t="shared" si="4"/>
        <v>0</v>
      </c>
      <c r="AB2288" s="20" t="b">
        <f t="shared" si="10"/>
        <v>0</v>
      </c>
      <c r="AC2288" s="20" t="b">
        <f t="shared" si="11"/>
        <v>0</v>
      </c>
      <c r="AD2288" s="20" t="b">
        <f t="shared" si="12"/>
        <v>0</v>
      </c>
      <c r="AE2288" s="20" t="b">
        <f t="shared" si="13"/>
        <v>0</v>
      </c>
      <c r="AG2288" s="20" t="b">
        <f t="shared" si="14"/>
        <v>0</v>
      </c>
      <c r="AH2288" s="20" t="b">
        <f t="shared" si="15"/>
        <v>0</v>
      </c>
      <c r="AI2288" s="20" t="b">
        <f t="shared" si="16"/>
        <v>0</v>
      </c>
    </row>
    <row r="2289">
      <c r="H2289" s="20" t="b">
        <f t="shared" si="1"/>
        <v>0</v>
      </c>
      <c r="I2289" s="21" t="b">
        <f t="shared" si="2"/>
        <v>0</v>
      </c>
      <c r="J2289" s="21" t="b">
        <f t="shared" si="3"/>
        <v>0</v>
      </c>
      <c r="K2289" s="21" t="b">
        <f t="shared" si="4"/>
        <v>0</v>
      </c>
      <c r="AB2289" s="20" t="b">
        <f t="shared" si="10"/>
        <v>0</v>
      </c>
      <c r="AC2289" s="20" t="b">
        <f t="shared" si="11"/>
        <v>0</v>
      </c>
      <c r="AD2289" s="20" t="b">
        <f t="shared" si="12"/>
        <v>0</v>
      </c>
      <c r="AE2289" s="20" t="b">
        <f t="shared" si="13"/>
        <v>0</v>
      </c>
      <c r="AG2289" s="20" t="b">
        <f t="shared" si="14"/>
        <v>0</v>
      </c>
      <c r="AH2289" s="20" t="b">
        <f t="shared" si="15"/>
        <v>0</v>
      </c>
      <c r="AI2289" s="20" t="b">
        <f t="shared" si="16"/>
        <v>0</v>
      </c>
    </row>
    <row r="2290">
      <c r="H2290" s="20" t="b">
        <f t="shared" si="1"/>
        <v>0</v>
      </c>
      <c r="I2290" s="21" t="b">
        <f t="shared" si="2"/>
        <v>0</v>
      </c>
      <c r="J2290" s="21" t="b">
        <f t="shared" si="3"/>
        <v>0</v>
      </c>
      <c r="K2290" s="21" t="b">
        <f t="shared" si="4"/>
        <v>0</v>
      </c>
      <c r="AB2290" s="20" t="b">
        <f t="shared" si="10"/>
        <v>0</v>
      </c>
      <c r="AC2290" s="20" t="b">
        <f t="shared" si="11"/>
        <v>0</v>
      </c>
      <c r="AD2290" s="20" t="b">
        <f t="shared" si="12"/>
        <v>0</v>
      </c>
      <c r="AE2290" s="20" t="b">
        <f t="shared" si="13"/>
        <v>0</v>
      </c>
      <c r="AG2290" s="20" t="b">
        <f t="shared" si="14"/>
        <v>0</v>
      </c>
      <c r="AH2290" s="20" t="b">
        <f t="shared" si="15"/>
        <v>0</v>
      </c>
      <c r="AI2290" s="20" t="b">
        <f t="shared" si="16"/>
        <v>0</v>
      </c>
    </row>
    <row r="2291">
      <c r="H2291" s="20" t="b">
        <f t="shared" si="1"/>
        <v>0</v>
      </c>
      <c r="I2291" s="21" t="b">
        <f t="shared" si="2"/>
        <v>0</v>
      </c>
      <c r="J2291" s="21" t="b">
        <f t="shared" si="3"/>
        <v>0</v>
      </c>
      <c r="K2291" s="21" t="b">
        <f t="shared" si="4"/>
        <v>0</v>
      </c>
      <c r="AB2291" s="20" t="b">
        <f t="shared" si="10"/>
        <v>0</v>
      </c>
      <c r="AC2291" s="20" t="b">
        <f t="shared" si="11"/>
        <v>0</v>
      </c>
      <c r="AD2291" s="20" t="b">
        <f t="shared" si="12"/>
        <v>0</v>
      </c>
      <c r="AE2291" s="20" t="b">
        <f t="shared" si="13"/>
        <v>0</v>
      </c>
      <c r="AG2291" s="20" t="b">
        <f t="shared" si="14"/>
        <v>0</v>
      </c>
      <c r="AH2291" s="20" t="b">
        <f t="shared" si="15"/>
        <v>0</v>
      </c>
      <c r="AI2291" s="20" t="b">
        <f t="shared" si="16"/>
        <v>0</v>
      </c>
    </row>
    <row r="2292">
      <c r="H2292" s="20" t="b">
        <f t="shared" si="1"/>
        <v>0</v>
      </c>
      <c r="I2292" s="21" t="b">
        <f t="shared" si="2"/>
        <v>0</v>
      </c>
      <c r="J2292" s="21" t="b">
        <f t="shared" si="3"/>
        <v>0</v>
      </c>
      <c r="K2292" s="21" t="b">
        <f t="shared" si="4"/>
        <v>0</v>
      </c>
      <c r="AB2292" s="20" t="b">
        <f t="shared" si="10"/>
        <v>0</v>
      </c>
      <c r="AC2292" s="20" t="b">
        <f t="shared" si="11"/>
        <v>0</v>
      </c>
      <c r="AD2292" s="20" t="b">
        <f t="shared" si="12"/>
        <v>0</v>
      </c>
      <c r="AE2292" s="20" t="b">
        <f t="shared" si="13"/>
        <v>0</v>
      </c>
      <c r="AG2292" s="20" t="b">
        <f t="shared" si="14"/>
        <v>0</v>
      </c>
      <c r="AH2292" s="20" t="b">
        <f t="shared" si="15"/>
        <v>0</v>
      </c>
      <c r="AI2292" s="20" t="b">
        <f t="shared" si="16"/>
        <v>0</v>
      </c>
    </row>
    <row r="2293">
      <c r="H2293" s="20" t="b">
        <f t="shared" si="1"/>
        <v>0</v>
      </c>
      <c r="I2293" s="21" t="b">
        <f t="shared" si="2"/>
        <v>0</v>
      </c>
      <c r="J2293" s="21" t="b">
        <f t="shared" si="3"/>
        <v>0</v>
      </c>
      <c r="K2293" s="21" t="b">
        <f t="shared" si="4"/>
        <v>0</v>
      </c>
      <c r="AB2293" s="20" t="b">
        <f t="shared" si="10"/>
        <v>0</v>
      </c>
      <c r="AC2293" s="20" t="b">
        <f t="shared" si="11"/>
        <v>0</v>
      </c>
      <c r="AD2293" s="20" t="b">
        <f t="shared" si="12"/>
        <v>0</v>
      </c>
      <c r="AE2293" s="20" t="b">
        <f t="shared" si="13"/>
        <v>0</v>
      </c>
      <c r="AG2293" s="20" t="b">
        <f t="shared" si="14"/>
        <v>0</v>
      </c>
      <c r="AH2293" s="20" t="b">
        <f t="shared" si="15"/>
        <v>0</v>
      </c>
      <c r="AI2293" s="20" t="b">
        <f t="shared" si="16"/>
        <v>0</v>
      </c>
    </row>
    <row r="2294">
      <c r="H2294" s="20" t="b">
        <f t="shared" si="1"/>
        <v>0</v>
      </c>
      <c r="I2294" s="21" t="b">
        <f t="shared" si="2"/>
        <v>0</v>
      </c>
      <c r="J2294" s="21" t="b">
        <f t="shared" si="3"/>
        <v>0</v>
      </c>
      <c r="K2294" s="21" t="b">
        <f t="shared" si="4"/>
        <v>0</v>
      </c>
      <c r="AB2294" s="20" t="b">
        <f t="shared" si="10"/>
        <v>0</v>
      </c>
      <c r="AC2294" s="20" t="b">
        <f t="shared" si="11"/>
        <v>0</v>
      </c>
      <c r="AD2294" s="20" t="b">
        <f t="shared" si="12"/>
        <v>0</v>
      </c>
      <c r="AE2294" s="20" t="b">
        <f t="shared" si="13"/>
        <v>0</v>
      </c>
      <c r="AG2294" s="20" t="b">
        <f t="shared" si="14"/>
        <v>0</v>
      </c>
      <c r="AH2294" s="20" t="b">
        <f t="shared" si="15"/>
        <v>0</v>
      </c>
      <c r="AI2294" s="20" t="b">
        <f t="shared" si="16"/>
        <v>0</v>
      </c>
    </row>
    <row r="2295">
      <c r="H2295" s="20" t="b">
        <f t="shared" si="1"/>
        <v>0</v>
      </c>
      <c r="I2295" s="21" t="b">
        <f t="shared" si="2"/>
        <v>0</v>
      </c>
      <c r="J2295" s="21" t="b">
        <f t="shared" si="3"/>
        <v>0</v>
      </c>
      <c r="K2295" s="21" t="b">
        <f t="shared" si="4"/>
        <v>0</v>
      </c>
      <c r="AB2295" s="20" t="b">
        <f t="shared" si="10"/>
        <v>0</v>
      </c>
      <c r="AC2295" s="20" t="b">
        <f t="shared" si="11"/>
        <v>0</v>
      </c>
      <c r="AD2295" s="20" t="b">
        <f t="shared" si="12"/>
        <v>0</v>
      </c>
      <c r="AE2295" s="20" t="b">
        <f t="shared" si="13"/>
        <v>0</v>
      </c>
      <c r="AG2295" s="20" t="b">
        <f t="shared" si="14"/>
        <v>0</v>
      </c>
      <c r="AH2295" s="20" t="b">
        <f t="shared" si="15"/>
        <v>0</v>
      </c>
      <c r="AI2295" s="20" t="b">
        <f t="shared" si="16"/>
        <v>0</v>
      </c>
    </row>
    <row r="2296">
      <c r="H2296" s="20" t="b">
        <f t="shared" si="1"/>
        <v>0</v>
      </c>
      <c r="I2296" s="21" t="b">
        <f t="shared" si="2"/>
        <v>0</v>
      </c>
      <c r="J2296" s="21" t="b">
        <f t="shared" si="3"/>
        <v>0</v>
      </c>
      <c r="K2296" s="21" t="b">
        <f t="shared" si="4"/>
        <v>0</v>
      </c>
      <c r="AB2296" s="20" t="b">
        <f t="shared" si="10"/>
        <v>0</v>
      </c>
      <c r="AC2296" s="20" t="b">
        <f t="shared" si="11"/>
        <v>0</v>
      </c>
      <c r="AD2296" s="20" t="b">
        <f t="shared" si="12"/>
        <v>0</v>
      </c>
      <c r="AE2296" s="20" t="b">
        <f t="shared" si="13"/>
        <v>0</v>
      </c>
      <c r="AG2296" s="20" t="b">
        <f t="shared" si="14"/>
        <v>0</v>
      </c>
      <c r="AH2296" s="20" t="b">
        <f t="shared" si="15"/>
        <v>0</v>
      </c>
      <c r="AI2296" s="20" t="b">
        <f t="shared" si="16"/>
        <v>0</v>
      </c>
    </row>
    <row r="2297">
      <c r="H2297" s="20" t="b">
        <f t="shared" si="1"/>
        <v>0</v>
      </c>
      <c r="I2297" s="21" t="b">
        <f t="shared" si="2"/>
        <v>0</v>
      </c>
      <c r="J2297" s="21" t="b">
        <f t="shared" si="3"/>
        <v>0</v>
      </c>
      <c r="K2297" s="21" t="b">
        <f t="shared" si="4"/>
        <v>0</v>
      </c>
      <c r="AB2297" s="20" t="b">
        <f t="shared" si="10"/>
        <v>0</v>
      </c>
      <c r="AC2297" s="20" t="b">
        <f t="shared" si="11"/>
        <v>0</v>
      </c>
      <c r="AD2297" s="20" t="b">
        <f t="shared" si="12"/>
        <v>0</v>
      </c>
      <c r="AE2297" s="20" t="b">
        <f t="shared" si="13"/>
        <v>0</v>
      </c>
      <c r="AG2297" s="20" t="b">
        <f t="shared" si="14"/>
        <v>0</v>
      </c>
      <c r="AH2297" s="20" t="b">
        <f t="shared" si="15"/>
        <v>0</v>
      </c>
      <c r="AI2297" s="20" t="b">
        <f t="shared" si="16"/>
        <v>0</v>
      </c>
    </row>
    <row r="2298">
      <c r="D2298" s="22"/>
      <c r="E2298" s="22"/>
      <c r="F2298" s="22"/>
      <c r="H2298" s="20" t="b">
        <f t="shared" si="1"/>
        <v>0</v>
      </c>
      <c r="I2298" s="21" t="b">
        <f t="shared" si="2"/>
        <v>0</v>
      </c>
      <c r="J2298" s="21" t="b">
        <f t="shared" si="3"/>
        <v>0</v>
      </c>
      <c r="K2298" s="21" t="b">
        <f t="shared" si="4"/>
        <v>0</v>
      </c>
      <c r="AB2298" s="20" t="b">
        <f t="shared" si="10"/>
        <v>0</v>
      </c>
      <c r="AC2298" s="20" t="b">
        <f t="shared" si="11"/>
        <v>0</v>
      </c>
      <c r="AD2298" s="20" t="b">
        <f t="shared" si="12"/>
        <v>0</v>
      </c>
      <c r="AE2298" s="20" t="b">
        <f t="shared" si="13"/>
        <v>0</v>
      </c>
      <c r="AG2298" s="20" t="b">
        <f t="shared" si="14"/>
        <v>0</v>
      </c>
      <c r="AH2298" s="20" t="b">
        <f t="shared" si="15"/>
        <v>0</v>
      </c>
      <c r="AI2298" s="20" t="b">
        <f t="shared" si="16"/>
        <v>0</v>
      </c>
    </row>
    <row r="2299">
      <c r="D2299" s="22"/>
      <c r="E2299" s="22"/>
      <c r="F2299" s="22"/>
      <c r="H2299" s="20" t="b">
        <f t="shared" si="1"/>
        <v>0</v>
      </c>
      <c r="I2299" s="21" t="b">
        <f t="shared" si="2"/>
        <v>0</v>
      </c>
      <c r="J2299" s="21" t="b">
        <f t="shared" si="3"/>
        <v>0</v>
      </c>
      <c r="K2299" s="21" t="b">
        <f t="shared" si="4"/>
        <v>0</v>
      </c>
      <c r="AB2299" s="20" t="b">
        <f t="shared" si="10"/>
        <v>0</v>
      </c>
      <c r="AC2299" s="20" t="b">
        <f t="shared" si="11"/>
        <v>0</v>
      </c>
      <c r="AD2299" s="20" t="b">
        <f t="shared" si="12"/>
        <v>0</v>
      </c>
      <c r="AE2299" s="20" t="b">
        <f t="shared" si="13"/>
        <v>0</v>
      </c>
      <c r="AG2299" s="20" t="b">
        <f t="shared" si="14"/>
        <v>0</v>
      </c>
      <c r="AH2299" s="20" t="b">
        <f t="shared" si="15"/>
        <v>0</v>
      </c>
      <c r="AI2299" s="20" t="b">
        <f t="shared" si="16"/>
        <v>0</v>
      </c>
    </row>
    <row r="2300">
      <c r="H2300" s="20" t="b">
        <f t="shared" si="1"/>
        <v>0</v>
      </c>
      <c r="I2300" s="21" t="b">
        <f t="shared" si="2"/>
        <v>0</v>
      </c>
      <c r="J2300" s="21" t="b">
        <f t="shared" si="3"/>
        <v>0</v>
      </c>
      <c r="K2300" s="21" t="b">
        <f t="shared" si="4"/>
        <v>0</v>
      </c>
      <c r="AB2300" s="20" t="b">
        <f t="shared" si="10"/>
        <v>0</v>
      </c>
      <c r="AC2300" s="20" t="b">
        <f t="shared" si="11"/>
        <v>0</v>
      </c>
      <c r="AD2300" s="20" t="b">
        <f t="shared" si="12"/>
        <v>0</v>
      </c>
      <c r="AE2300" s="20" t="b">
        <f t="shared" si="13"/>
        <v>0</v>
      </c>
      <c r="AG2300" s="20" t="b">
        <f t="shared" si="14"/>
        <v>0</v>
      </c>
      <c r="AH2300" s="20" t="b">
        <f t="shared" si="15"/>
        <v>0</v>
      </c>
      <c r="AI2300" s="20" t="b">
        <f t="shared" si="16"/>
        <v>0</v>
      </c>
    </row>
    <row r="2301">
      <c r="H2301" s="20" t="b">
        <f t="shared" si="1"/>
        <v>0</v>
      </c>
      <c r="I2301" s="21" t="b">
        <f t="shared" si="2"/>
        <v>0</v>
      </c>
      <c r="J2301" s="21" t="b">
        <f t="shared" si="3"/>
        <v>0</v>
      </c>
      <c r="K2301" s="21" t="b">
        <f t="shared" si="4"/>
        <v>0</v>
      </c>
      <c r="AB2301" s="20" t="b">
        <f t="shared" si="10"/>
        <v>0</v>
      </c>
      <c r="AC2301" s="20" t="b">
        <f t="shared" si="11"/>
        <v>0</v>
      </c>
      <c r="AD2301" s="20" t="b">
        <f t="shared" si="12"/>
        <v>0</v>
      </c>
      <c r="AE2301" s="20" t="b">
        <f t="shared" si="13"/>
        <v>0</v>
      </c>
      <c r="AG2301" s="20" t="b">
        <f t="shared" si="14"/>
        <v>0</v>
      </c>
      <c r="AH2301" s="20" t="b">
        <f t="shared" si="15"/>
        <v>0</v>
      </c>
      <c r="AI2301" s="20" t="b">
        <f t="shared" si="16"/>
        <v>0</v>
      </c>
    </row>
    <row r="2302">
      <c r="H2302" s="20" t="b">
        <f t="shared" si="1"/>
        <v>0</v>
      </c>
      <c r="I2302" s="21" t="b">
        <f t="shared" si="2"/>
        <v>0</v>
      </c>
      <c r="J2302" s="21" t="b">
        <f t="shared" si="3"/>
        <v>0</v>
      </c>
      <c r="K2302" s="21" t="b">
        <f t="shared" si="4"/>
        <v>0</v>
      </c>
      <c r="AB2302" s="20" t="b">
        <f t="shared" si="10"/>
        <v>0</v>
      </c>
      <c r="AC2302" s="20" t="b">
        <f t="shared" si="11"/>
        <v>0</v>
      </c>
      <c r="AD2302" s="20" t="b">
        <f t="shared" si="12"/>
        <v>0</v>
      </c>
      <c r="AE2302" s="20" t="b">
        <f t="shared" si="13"/>
        <v>0</v>
      </c>
      <c r="AG2302" s="20" t="b">
        <f t="shared" si="14"/>
        <v>0</v>
      </c>
      <c r="AH2302" s="20" t="b">
        <f t="shared" si="15"/>
        <v>0</v>
      </c>
      <c r="AI2302" s="20" t="b">
        <f t="shared" si="16"/>
        <v>0</v>
      </c>
    </row>
    <row r="2303">
      <c r="H2303" s="20" t="b">
        <f t="shared" si="1"/>
        <v>0</v>
      </c>
      <c r="I2303" s="21" t="b">
        <f t="shared" si="2"/>
        <v>0</v>
      </c>
      <c r="J2303" s="21" t="b">
        <f t="shared" si="3"/>
        <v>0</v>
      </c>
      <c r="K2303" s="21" t="b">
        <f t="shared" si="4"/>
        <v>0</v>
      </c>
      <c r="AB2303" s="20" t="b">
        <f t="shared" si="10"/>
        <v>0</v>
      </c>
      <c r="AC2303" s="20" t="b">
        <f t="shared" si="11"/>
        <v>0</v>
      </c>
      <c r="AD2303" s="20" t="b">
        <f t="shared" si="12"/>
        <v>0</v>
      </c>
      <c r="AE2303" s="20" t="b">
        <f t="shared" si="13"/>
        <v>0</v>
      </c>
      <c r="AG2303" s="20" t="b">
        <f t="shared" si="14"/>
        <v>0</v>
      </c>
      <c r="AH2303" s="20" t="b">
        <f t="shared" si="15"/>
        <v>0</v>
      </c>
      <c r="AI2303" s="20" t="b">
        <f t="shared" si="16"/>
        <v>0</v>
      </c>
    </row>
    <row r="2304">
      <c r="H2304" s="20" t="b">
        <f t="shared" si="1"/>
        <v>0</v>
      </c>
      <c r="I2304" s="21" t="b">
        <f t="shared" si="2"/>
        <v>0</v>
      </c>
      <c r="J2304" s="21" t="b">
        <f t="shared" si="3"/>
        <v>0</v>
      </c>
      <c r="K2304" s="21" t="b">
        <f t="shared" si="4"/>
        <v>0</v>
      </c>
      <c r="AB2304" s="20" t="b">
        <f t="shared" si="10"/>
        <v>0</v>
      </c>
      <c r="AC2304" s="20" t="b">
        <f t="shared" si="11"/>
        <v>0</v>
      </c>
      <c r="AD2304" s="20" t="b">
        <f t="shared" si="12"/>
        <v>0</v>
      </c>
      <c r="AE2304" s="20" t="b">
        <f t="shared" si="13"/>
        <v>0</v>
      </c>
      <c r="AG2304" s="20" t="b">
        <f t="shared" si="14"/>
        <v>0</v>
      </c>
      <c r="AH2304" s="20" t="b">
        <f t="shared" si="15"/>
        <v>0</v>
      </c>
      <c r="AI2304" s="20" t="b">
        <f t="shared" si="16"/>
        <v>0</v>
      </c>
    </row>
    <row r="2305">
      <c r="H2305" s="20" t="b">
        <f t="shared" si="1"/>
        <v>0</v>
      </c>
      <c r="I2305" s="21" t="b">
        <f t="shared" si="2"/>
        <v>0</v>
      </c>
      <c r="J2305" s="21" t="b">
        <f t="shared" si="3"/>
        <v>0</v>
      </c>
      <c r="K2305" s="21" t="b">
        <f t="shared" si="4"/>
        <v>0</v>
      </c>
      <c r="AB2305" s="20" t="b">
        <f t="shared" si="10"/>
        <v>0</v>
      </c>
      <c r="AC2305" s="20" t="b">
        <f t="shared" si="11"/>
        <v>0</v>
      </c>
      <c r="AD2305" s="20" t="b">
        <f t="shared" si="12"/>
        <v>0</v>
      </c>
      <c r="AE2305" s="20" t="b">
        <f t="shared" si="13"/>
        <v>0</v>
      </c>
      <c r="AG2305" s="20" t="b">
        <f t="shared" si="14"/>
        <v>0</v>
      </c>
      <c r="AH2305" s="20" t="b">
        <f t="shared" si="15"/>
        <v>0</v>
      </c>
      <c r="AI2305" s="20" t="b">
        <f t="shared" si="16"/>
        <v>0</v>
      </c>
    </row>
    <row r="2306">
      <c r="H2306" s="20" t="b">
        <f t="shared" si="1"/>
        <v>0</v>
      </c>
      <c r="I2306" s="21" t="b">
        <f t="shared" si="2"/>
        <v>0</v>
      </c>
      <c r="J2306" s="21" t="b">
        <f t="shared" si="3"/>
        <v>0</v>
      </c>
      <c r="K2306" s="21" t="b">
        <f t="shared" si="4"/>
        <v>0</v>
      </c>
      <c r="AB2306" s="20" t="b">
        <f t="shared" si="10"/>
        <v>0</v>
      </c>
      <c r="AC2306" s="20" t="b">
        <f t="shared" si="11"/>
        <v>0</v>
      </c>
      <c r="AD2306" s="20" t="b">
        <f t="shared" si="12"/>
        <v>0</v>
      </c>
      <c r="AE2306" s="20" t="b">
        <f t="shared" si="13"/>
        <v>0</v>
      </c>
      <c r="AG2306" s="20" t="b">
        <f t="shared" si="14"/>
        <v>0</v>
      </c>
      <c r="AH2306" s="20" t="b">
        <f t="shared" si="15"/>
        <v>0</v>
      </c>
      <c r="AI2306" s="20" t="b">
        <f t="shared" si="16"/>
        <v>0</v>
      </c>
    </row>
    <row r="2307">
      <c r="H2307" s="20" t="b">
        <f t="shared" si="1"/>
        <v>0</v>
      </c>
      <c r="I2307" s="21" t="b">
        <f t="shared" si="2"/>
        <v>0</v>
      </c>
      <c r="J2307" s="21" t="b">
        <f t="shared" si="3"/>
        <v>0</v>
      </c>
      <c r="K2307" s="21" t="b">
        <f t="shared" si="4"/>
        <v>0</v>
      </c>
      <c r="AB2307" s="20" t="b">
        <f t="shared" si="10"/>
        <v>0</v>
      </c>
      <c r="AC2307" s="20" t="b">
        <f t="shared" si="11"/>
        <v>0</v>
      </c>
      <c r="AD2307" s="20" t="b">
        <f t="shared" si="12"/>
        <v>0</v>
      </c>
      <c r="AE2307" s="20" t="b">
        <f t="shared" si="13"/>
        <v>0</v>
      </c>
      <c r="AG2307" s="20" t="b">
        <f t="shared" si="14"/>
        <v>0</v>
      </c>
      <c r="AH2307" s="20" t="b">
        <f t="shared" si="15"/>
        <v>0</v>
      </c>
      <c r="AI2307" s="20" t="b">
        <f t="shared" si="16"/>
        <v>0</v>
      </c>
    </row>
    <row r="2308">
      <c r="H2308" s="20" t="b">
        <f t="shared" si="1"/>
        <v>0</v>
      </c>
      <c r="I2308" s="21" t="b">
        <f t="shared" si="2"/>
        <v>0</v>
      </c>
      <c r="J2308" s="21" t="b">
        <f t="shared" si="3"/>
        <v>0</v>
      </c>
      <c r="K2308" s="21" t="b">
        <f t="shared" si="4"/>
        <v>0</v>
      </c>
      <c r="AB2308" s="20" t="b">
        <f t="shared" si="10"/>
        <v>0</v>
      </c>
      <c r="AC2308" s="20" t="b">
        <f t="shared" si="11"/>
        <v>0</v>
      </c>
      <c r="AD2308" s="20" t="b">
        <f t="shared" si="12"/>
        <v>0</v>
      </c>
      <c r="AE2308" s="20" t="b">
        <f t="shared" si="13"/>
        <v>0</v>
      </c>
      <c r="AG2308" s="20" t="b">
        <f t="shared" si="14"/>
        <v>0</v>
      </c>
      <c r="AH2308" s="20" t="b">
        <f t="shared" si="15"/>
        <v>0</v>
      </c>
      <c r="AI2308" s="20" t="b">
        <f t="shared" si="16"/>
        <v>0</v>
      </c>
    </row>
    <row r="2309">
      <c r="H2309" s="20" t="b">
        <f t="shared" si="1"/>
        <v>0</v>
      </c>
      <c r="I2309" s="21" t="b">
        <f t="shared" si="2"/>
        <v>0</v>
      </c>
      <c r="J2309" s="21" t="b">
        <f t="shared" si="3"/>
        <v>0</v>
      </c>
      <c r="K2309" s="21" t="b">
        <f t="shared" si="4"/>
        <v>0</v>
      </c>
      <c r="AB2309" s="20" t="b">
        <f t="shared" si="10"/>
        <v>0</v>
      </c>
      <c r="AC2309" s="20" t="b">
        <f t="shared" si="11"/>
        <v>0</v>
      </c>
      <c r="AD2309" s="20" t="b">
        <f t="shared" si="12"/>
        <v>0</v>
      </c>
      <c r="AE2309" s="20" t="b">
        <f t="shared" si="13"/>
        <v>0</v>
      </c>
      <c r="AG2309" s="20" t="b">
        <f t="shared" si="14"/>
        <v>0</v>
      </c>
      <c r="AH2309" s="20" t="b">
        <f t="shared" si="15"/>
        <v>0</v>
      </c>
      <c r="AI2309" s="20" t="b">
        <f t="shared" si="16"/>
        <v>0</v>
      </c>
    </row>
    <row r="2310">
      <c r="H2310" s="20" t="b">
        <f t="shared" si="1"/>
        <v>0</v>
      </c>
      <c r="I2310" s="21" t="b">
        <f t="shared" si="2"/>
        <v>0</v>
      </c>
      <c r="J2310" s="21" t="b">
        <f t="shared" si="3"/>
        <v>0</v>
      </c>
      <c r="K2310" s="21" t="b">
        <f t="shared" si="4"/>
        <v>0</v>
      </c>
      <c r="AB2310" s="20" t="b">
        <f t="shared" si="10"/>
        <v>0</v>
      </c>
      <c r="AC2310" s="20" t="b">
        <f t="shared" si="11"/>
        <v>0</v>
      </c>
      <c r="AD2310" s="20" t="b">
        <f t="shared" si="12"/>
        <v>0</v>
      </c>
      <c r="AE2310" s="20" t="b">
        <f t="shared" si="13"/>
        <v>0</v>
      </c>
      <c r="AG2310" s="20" t="b">
        <f t="shared" si="14"/>
        <v>0</v>
      </c>
      <c r="AH2310" s="20" t="b">
        <f t="shared" si="15"/>
        <v>0</v>
      </c>
      <c r="AI2310" s="20" t="b">
        <f t="shared" si="16"/>
        <v>0</v>
      </c>
    </row>
    <row r="2311">
      <c r="H2311" s="20" t="b">
        <f t="shared" si="1"/>
        <v>0</v>
      </c>
      <c r="I2311" s="21" t="b">
        <f t="shared" si="2"/>
        <v>0</v>
      </c>
      <c r="J2311" s="21" t="b">
        <f t="shared" si="3"/>
        <v>0</v>
      </c>
      <c r="K2311" s="21" t="b">
        <f t="shared" si="4"/>
        <v>0</v>
      </c>
      <c r="AB2311" s="20" t="b">
        <f t="shared" si="10"/>
        <v>0</v>
      </c>
      <c r="AC2311" s="20" t="b">
        <f t="shared" si="11"/>
        <v>0</v>
      </c>
      <c r="AD2311" s="20" t="b">
        <f t="shared" si="12"/>
        <v>0</v>
      </c>
      <c r="AE2311" s="20" t="b">
        <f t="shared" si="13"/>
        <v>0</v>
      </c>
      <c r="AG2311" s="20" t="b">
        <f t="shared" si="14"/>
        <v>0</v>
      </c>
      <c r="AH2311" s="20" t="b">
        <f t="shared" si="15"/>
        <v>0</v>
      </c>
      <c r="AI2311" s="20" t="b">
        <f t="shared" si="16"/>
        <v>0</v>
      </c>
    </row>
    <row r="2312">
      <c r="H2312" s="20" t="b">
        <f t="shared" si="1"/>
        <v>0</v>
      </c>
      <c r="I2312" s="21" t="b">
        <f t="shared" si="2"/>
        <v>0</v>
      </c>
      <c r="J2312" s="21" t="b">
        <f t="shared" si="3"/>
        <v>0</v>
      </c>
      <c r="K2312" s="21" t="b">
        <f t="shared" si="4"/>
        <v>0</v>
      </c>
      <c r="AB2312" s="20" t="b">
        <f t="shared" si="10"/>
        <v>0</v>
      </c>
      <c r="AC2312" s="20" t="b">
        <f t="shared" si="11"/>
        <v>0</v>
      </c>
      <c r="AD2312" s="20" t="b">
        <f t="shared" si="12"/>
        <v>0</v>
      </c>
      <c r="AE2312" s="20" t="b">
        <f t="shared" si="13"/>
        <v>0</v>
      </c>
      <c r="AG2312" s="20" t="b">
        <f t="shared" si="14"/>
        <v>0</v>
      </c>
      <c r="AH2312" s="20" t="b">
        <f t="shared" si="15"/>
        <v>0</v>
      </c>
      <c r="AI2312" s="20" t="b">
        <f t="shared" si="16"/>
        <v>0</v>
      </c>
    </row>
    <row r="2313">
      <c r="H2313" s="20" t="b">
        <f t="shared" si="1"/>
        <v>0</v>
      </c>
      <c r="I2313" s="21" t="b">
        <f t="shared" si="2"/>
        <v>0</v>
      </c>
      <c r="J2313" s="21" t="b">
        <f t="shared" si="3"/>
        <v>0</v>
      </c>
      <c r="K2313" s="21" t="b">
        <f t="shared" si="4"/>
        <v>0</v>
      </c>
      <c r="AB2313" s="20" t="b">
        <f t="shared" si="10"/>
        <v>0</v>
      </c>
      <c r="AC2313" s="20" t="b">
        <f t="shared" si="11"/>
        <v>0</v>
      </c>
      <c r="AD2313" s="20" t="b">
        <f t="shared" si="12"/>
        <v>0</v>
      </c>
      <c r="AE2313" s="20" t="b">
        <f t="shared" si="13"/>
        <v>0</v>
      </c>
      <c r="AG2313" s="20" t="b">
        <f t="shared" si="14"/>
        <v>0</v>
      </c>
      <c r="AH2313" s="20" t="b">
        <f t="shared" si="15"/>
        <v>0</v>
      </c>
      <c r="AI2313" s="20" t="b">
        <f t="shared" si="16"/>
        <v>0</v>
      </c>
    </row>
    <row r="2314">
      <c r="H2314" s="20" t="b">
        <f t="shared" si="1"/>
        <v>0</v>
      </c>
      <c r="I2314" s="21" t="b">
        <f t="shared" si="2"/>
        <v>0</v>
      </c>
      <c r="J2314" s="21" t="b">
        <f t="shared" si="3"/>
        <v>0</v>
      </c>
      <c r="K2314" s="21" t="b">
        <f t="shared" si="4"/>
        <v>0</v>
      </c>
      <c r="AB2314" s="20" t="b">
        <f t="shared" si="10"/>
        <v>0</v>
      </c>
      <c r="AC2314" s="20" t="b">
        <f t="shared" si="11"/>
        <v>0</v>
      </c>
      <c r="AD2314" s="20" t="b">
        <f t="shared" si="12"/>
        <v>0</v>
      </c>
      <c r="AE2314" s="20" t="b">
        <f t="shared" si="13"/>
        <v>0</v>
      </c>
      <c r="AG2314" s="20" t="b">
        <f t="shared" si="14"/>
        <v>0</v>
      </c>
      <c r="AH2314" s="20" t="b">
        <f t="shared" si="15"/>
        <v>0</v>
      </c>
      <c r="AI2314" s="20" t="b">
        <f t="shared" si="16"/>
        <v>0</v>
      </c>
    </row>
    <row r="2315">
      <c r="H2315" s="20" t="b">
        <f t="shared" si="1"/>
        <v>0</v>
      </c>
      <c r="I2315" s="21" t="b">
        <f t="shared" si="2"/>
        <v>0</v>
      </c>
      <c r="J2315" s="21" t="b">
        <f t="shared" si="3"/>
        <v>0</v>
      </c>
      <c r="K2315" s="21" t="b">
        <f t="shared" si="4"/>
        <v>0</v>
      </c>
      <c r="AB2315" s="20" t="b">
        <f t="shared" si="10"/>
        <v>0</v>
      </c>
      <c r="AC2315" s="20" t="b">
        <f t="shared" si="11"/>
        <v>0</v>
      </c>
      <c r="AD2315" s="20" t="b">
        <f t="shared" si="12"/>
        <v>0</v>
      </c>
      <c r="AE2315" s="20" t="b">
        <f t="shared" si="13"/>
        <v>0</v>
      </c>
      <c r="AG2315" s="20" t="b">
        <f t="shared" si="14"/>
        <v>0</v>
      </c>
      <c r="AH2315" s="20" t="b">
        <f t="shared" si="15"/>
        <v>0</v>
      </c>
      <c r="AI2315" s="20" t="b">
        <f t="shared" si="16"/>
        <v>0</v>
      </c>
    </row>
    <row r="2316">
      <c r="E2316" s="22"/>
      <c r="H2316" s="20" t="b">
        <f t="shared" si="1"/>
        <v>0</v>
      </c>
      <c r="I2316" s="21" t="b">
        <f t="shared" si="2"/>
        <v>0</v>
      </c>
      <c r="J2316" s="21" t="b">
        <f t="shared" si="3"/>
        <v>0</v>
      </c>
      <c r="K2316" s="21" t="b">
        <f t="shared" si="4"/>
        <v>0</v>
      </c>
      <c r="AB2316" s="20" t="b">
        <f t="shared" si="10"/>
        <v>0</v>
      </c>
      <c r="AC2316" s="20" t="b">
        <f t="shared" si="11"/>
        <v>0</v>
      </c>
      <c r="AD2316" s="20" t="b">
        <f t="shared" si="12"/>
        <v>0</v>
      </c>
      <c r="AE2316" s="20" t="b">
        <f t="shared" si="13"/>
        <v>0</v>
      </c>
      <c r="AG2316" s="20" t="b">
        <f t="shared" si="14"/>
        <v>0</v>
      </c>
      <c r="AH2316" s="20" t="b">
        <f t="shared" si="15"/>
        <v>0</v>
      </c>
      <c r="AI2316" s="20" t="b">
        <f t="shared" si="16"/>
        <v>0</v>
      </c>
    </row>
    <row r="2317">
      <c r="E2317" s="22"/>
      <c r="H2317" s="20" t="b">
        <f t="shared" si="1"/>
        <v>0</v>
      </c>
      <c r="I2317" s="21" t="b">
        <f t="shared" si="2"/>
        <v>0</v>
      </c>
      <c r="J2317" s="21" t="b">
        <f t="shared" si="3"/>
        <v>0</v>
      </c>
      <c r="K2317" s="21" t="b">
        <f t="shared" si="4"/>
        <v>0</v>
      </c>
      <c r="AB2317" s="20" t="b">
        <f t="shared" si="10"/>
        <v>0</v>
      </c>
      <c r="AC2317" s="20" t="b">
        <f t="shared" si="11"/>
        <v>0</v>
      </c>
      <c r="AD2317" s="20" t="b">
        <f t="shared" si="12"/>
        <v>0</v>
      </c>
      <c r="AE2317" s="20" t="b">
        <f t="shared" si="13"/>
        <v>0</v>
      </c>
      <c r="AG2317" s="20" t="b">
        <f t="shared" si="14"/>
        <v>0</v>
      </c>
      <c r="AH2317" s="20" t="b">
        <f t="shared" si="15"/>
        <v>0</v>
      </c>
      <c r="AI2317" s="20" t="b">
        <f t="shared" si="16"/>
        <v>0</v>
      </c>
    </row>
    <row r="2318">
      <c r="H2318" s="20" t="b">
        <f t="shared" si="1"/>
        <v>0</v>
      </c>
      <c r="I2318" s="21" t="b">
        <f t="shared" si="2"/>
        <v>0</v>
      </c>
      <c r="J2318" s="21" t="b">
        <f t="shared" si="3"/>
        <v>0</v>
      </c>
      <c r="K2318" s="21" t="b">
        <f t="shared" si="4"/>
        <v>0</v>
      </c>
      <c r="AB2318" s="20" t="b">
        <f t="shared" si="10"/>
        <v>0</v>
      </c>
      <c r="AC2318" s="20" t="b">
        <f t="shared" si="11"/>
        <v>0</v>
      </c>
      <c r="AD2318" s="20" t="b">
        <f t="shared" si="12"/>
        <v>0</v>
      </c>
      <c r="AE2318" s="20" t="b">
        <f t="shared" si="13"/>
        <v>0</v>
      </c>
      <c r="AG2318" s="20" t="b">
        <f t="shared" si="14"/>
        <v>0</v>
      </c>
      <c r="AH2318" s="20" t="b">
        <f t="shared" si="15"/>
        <v>0</v>
      </c>
      <c r="AI2318" s="20" t="b">
        <f t="shared" si="16"/>
        <v>0</v>
      </c>
    </row>
    <row r="2319">
      <c r="H2319" s="20" t="b">
        <f t="shared" si="1"/>
        <v>0</v>
      </c>
      <c r="I2319" s="21" t="b">
        <f t="shared" si="2"/>
        <v>0</v>
      </c>
      <c r="J2319" s="21" t="b">
        <f t="shared" si="3"/>
        <v>0</v>
      </c>
      <c r="K2319" s="21" t="b">
        <f t="shared" si="4"/>
        <v>0</v>
      </c>
      <c r="AB2319" s="20" t="b">
        <f t="shared" si="10"/>
        <v>0</v>
      </c>
      <c r="AC2319" s="20" t="b">
        <f t="shared" si="11"/>
        <v>0</v>
      </c>
      <c r="AD2319" s="20" t="b">
        <f t="shared" si="12"/>
        <v>0</v>
      </c>
      <c r="AE2319" s="20" t="b">
        <f t="shared" si="13"/>
        <v>0</v>
      </c>
      <c r="AG2319" s="20" t="b">
        <f t="shared" si="14"/>
        <v>0</v>
      </c>
      <c r="AH2319" s="20" t="b">
        <f t="shared" si="15"/>
        <v>0</v>
      </c>
      <c r="AI2319" s="20" t="b">
        <f t="shared" si="16"/>
        <v>0</v>
      </c>
    </row>
    <row r="2320">
      <c r="H2320" s="20" t="b">
        <f t="shared" si="1"/>
        <v>0</v>
      </c>
      <c r="I2320" s="21" t="b">
        <f t="shared" si="2"/>
        <v>0</v>
      </c>
      <c r="J2320" s="21" t="b">
        <f t="shared" si="3"/>
        <v>0</v>
      </c>
      <c r="K2320" s="21" t="b">
        <f t="shared" si="4"/>
        <v>0</v>
      </c>
      <c r="AB2320" s="20" t="b">
        <f t="shared" si="10"/>
        <v>0</v>
      </c>
      <c r="AC2320" s="20" t="b">
        <f t="shared" si="11"/>
        <v>0</v>
      </c>
      <c r="AD2320" s="20" t="b">
        <f t="shared" si="12"/>
        <v>0</v>
      </c>
      <c r="AE2320" s="20" t="b">
        <f t="shared" si="13"/>
        <v>0</v>
      </c>
      <c r="AG2320" s="20" t="b">
        <f t="shared" si="14"/>
        <v>0</v>
      </c>
      <c r="AH2320" s="20" t="b">
        <f t="shared" si="15"/>
        <v>0</v>
      </c>
      <c r="AI2320" s="20" t="b">
        <f t="shared" si="16"/>
        <v>0</v>
      </c>
    </row>
    <row r="2321">
      <c r="H2321" s="20" t="b">
        <f t="shared" si="1"/>
        <v>0</v>
      </c>
      <c r="I2321" s="21" t="b">
        <f t="shared" si="2"/>
        <v>0</v>
      </c>
      <c r="J2321" s="21" t="b">
        <f t="shared" si="3"/>
        <v>0</v>
      </c>
      <c r="K2321" s="21" t="b">
        <f t="shared" si="4"/>
        <v>0</v>
      </c>
      <c r="AB2321" s="20" t="b">
        <f t="shared" si="10"/>
        <v>0</v>
      </c>
      <c r="AC2321" s="20" t="b">
        <f t="shared" si="11"/>
        <v>0</v>
      </c>
      <c r="AD2321" s="20" t="b">
        <f t="shared" si="12"/>
        <v>0</v>
      </c>
      <c r="AE2321" s="20" t="b">
        <f t="shared" si="13"/>
        <v>0</v>
      </c>
      <c r="AG2321" s="20" t="b">
        <f t="shared" si="14"/>
        <v>0</v>
      </c>
      <c r="AH2321" s="20" t="b">
        <f t="shared" si="15"/>
        <v>0</v>
      </c>
      <c r="AI2321" s="20" t="b">
        <f t="shared" si="16"/>
        <v>0</v>
      </c>
    </row>
    <row r="2322">
      <c r="H2322" s="20" t="b">
        <f t="shared" si="1"/>
        <v>0</v>
      </c>
      <c r="I2322" s="21" t="b">
        <f t="shared" si="2"/>
        <v>0</v>
      </c>
      <c r="J2322" s="21" t="b">
        <f t="shared" si="3"/>
        <v>0</v>
      </c>
      <c r="K2322" s="21" t="b">
        <f t="shared" si="4"/>
        <v>0</v>
      </c>
      <c r="AB2322" s="20" t="b">
        <f t="shared" si="10"/>
        <v>0</v>
      </c>
      <c r="AC2322" s="20" t="b">
        <f t="shared" si="11"/>
        <v>0</v>
      </c>
      <c r="AD2322" s="20" t="b">
        <f t="shared" si="12"/>
        <v>0</v>
      </c>
      <c r="AE2322" s="20" t="b">
        <f t="shared" si="13"/>
        <v>0</v>
      </c>
      <c r="AG2322" s="20" t="b">
        <f t="shared" si="14"/>
        <v>0</v>
      </c>
      <c r="AH2322" s="20" t="b">
        <f t="shared" si="15"/>
        <v>0</v>
      </c>
      <c r="AI2322" s="20" t="b">
        <f t="shared" si="16"/>
        <v>0</v>
      </c>
    </row>
    <row r="2323">
      <c r="H2323" s="20" t="b">
        <f t="shared" si="1"/>
        <v>0</v>
      </c>
      <c r="I2323" s="21" t="b">
        <f t="shared" si="2"/>
        <v>0</v>
      </c>
      <c r="J2323" s="21" t="b">
        <f t="shared" si="3"/>
        <v>0</v>
      </c>
      <c r="K2323" s="21" t="b">
        <f t="shared" si="4"/>
        <v>0</v>
      </c>
      <c r="AB2323" s="20" t="b">
        <f t="shared" si="10"/>
        <v>0</v>
      </c>
      <c r="AC2323" s="20" t="b">
        <f t="shared" si="11"/>
        <v>0</v>
      </c>
      <c r="AD2323" s="20" t="b">
        <f t="shared" si="12"/>
        <v>0</v>
      </c>
      <c r="AE2323" s="20" t="b">
        <f t="shared" si="13"/>
        <v>0</v>
      </c>
      <c r="AG2323" s="20" t="b">
        <f t="shared" si="14"/>
        <v>0</v>
      </c>
      <c r="AH2323" s="20" t="b">
        <f t="shared" si="15"/>
        <v>0</v>
      </c>
      <c r="AI2323" s="20" t="b">
        <f t="shared" si="16"/>
        <v>0</v>
      </c>
    </row>
    <row r="2324">
      <c r="H2324" s="20" t="b">
        <f t="shared" si="1"/>
        <v>0</v>
      </c>
      <c r="I2324" s="21" t="b">
        <f t="shared" si="2"/>
        <v>0</v>
      </c>
      <c r="J2324" s="21" t="b">
        <f t="shared" si="3"/>
        <v>0</v>
      </c>
      <c r="K2324" s="21" t="b">
        <f t="shared" si="4"/>
        <v>0</v>
      </c>
      <c r="AB2324" s="20" t="b">
        <f t="shared" si="10"/>
        <v>0</v>
      </c>
      <c r="AC2324" s="20" t="b">
        <f t="shared" si="11"/>
        <v>0</v>
      </c>
      <c r="AD2324" s="20" t="b">
        <f t="shared" si="12"/>
        <v>0</v>
      </c>
      <c r="AE2324" s="20" t="b">
        <f t="shared" si="13"/>
        <v>0</v>
      </c>
      <c r="AG2324" s="20" t="b">
        <f t="shared" si="14"/>
        <v>0</v>
      </c>
      <c r="AH2324" s="20" t="b">
        <f t="shared" si="15"/>
        <v>0</v>
      </c>
      <c r="AI2324" s="20" t="b">
        <f t="shared" si="16"/>
        <v>0</v>
      </c>
    </row>
    <row r="2325">
      <c r="H2325" s="20" t="b">
        <f t="shared" si="1"/>
        <v>0</v>
      </c>
      <c r="I2325" s="21" t="b">
        <f t="shared" si="2"/>
        <v>0</v>
      </c>
      <c r="J2325" s="21" t="b">
        <f t="shared" si="3"/>
        <v>0</v>
      </c>
      <c r="K2325" s="21" t="b">
        <f t="shared" si="4"/>
        <v>0</v>
      </c>
      <c r="AB2325" s="20" t="b">
        <f t="shared" si="10"/>
        <v>0</v>
      </c>
      <c r="AC2325" s="20" t="b">
        <f t="shared" si="11"/>
        <v>0</v>
      </c>
      <c r="AD2325" s="20" t="b">
        <f t="shared" si="12"/>
        <v>0</v>
      </c>
      <c r="AE2325" s="20" t="b">
        <f t="shared" si="13"/>
        <v>0</v>
      </c>
      <c r="AG2325" s="20" t="b">
        <f t="shared" si="14"/>
        <v>0</v>
      </c>
      <c r="AH2325" s="20" t="b">
        <f t="shared" si="15"/>
        <v>0</v>
      </c>
      <c r="AI2325" s="20" t="b">
        <f t="shared" si="16"/>
        <v>0</v>
      </c>
    </row>
    <row r="2326">
      <c r="H2326" s="20" t="b">
        <f t="shared" si="1"/>
        <v>0</v>
      </c>
      <c r="I2326" s="21" t="b">
        <f t="shared" si="2"/>
        <v>0</v>
      </c>
      <c r="J2326" s="21" t="b">
        <f t="shared" si="3"/>
        <v>0</v>
      </c>
      <c r="K2326" s="21" t="b">
        <f t="shared" si="4"/>
        <v>0</v>
      </c>
      <c r="AB2326" s="20" t="b">
        <f t="shared" si="10"/>
        <v>0</v>
      </c>
      <c r="AC2326" s="20" t="b">
        <f t="shared" si="11"/>
        <v>0</v>
      </c>
      <c r="AD2326" s="20" t="b">
        <f t="shared" si="12"/>
        <v>0</v>
      </c>
      <c r="AE2326" s="20" t="b">
        <f t="shared" si="13"/>
        <v>0</v>
      </c>
      <c r="AG2326" s="20" t="b">
        <f t="shared" si="14"/>
        <v>0</v>
      </c>
      <c r="AH2326" s="20" t="b">
        <f t="shared" si="15"/>
        <v>0</v>
      </c>
      <c r="AI2326" s="20" t="b">
        <f t="shared" si="16"/>
        <v>0</v>
      </c>
    </row>
    <row r="2327">
      <c r="H2327" s="20" t="b">
        <f t="shared" si="1"/>
        <v>0</v>
      </c>
      <c r="I2327" s="21" t="b">
        <f t="shared" si="2"/>
        <v>0</v>
      </c>
      <c r="J2327" s="21" t="b">
        <f t="shared" si="3"/>
        <v>0</v>
      </c>
      <c r="K2327" s="21" t="b">
        <f t="shared" si="4"/>
        <v>0</v>
      </c>
      <c r="AB2327" s="20" t="b">
        <f t="shared" si="10"/>
        <v>0</v>
      </c>
      <c r="AC2327" s="20" t="b">
        <f t="shared" si="11"/>
        <v>0</v>
      </c>
      <c r="AD2327" s="20" t="b">
        <f t="shared" si="12"/>
        <v>0</v>
      </c>
      <c r="AE2327" s="20" t="b">
        <f t="shared" si="13"/>
        <v>0</v>
      </c>
      <c r="AG2327" s="20" t="b">
        <f t="shared" si="14"/>
        <v>0</v>
      </c>
      <c r="AH2327" s="20" t="b">
        <f t="shared" si="15"/>
        <v>0</v>
      </c>
      <c r="AI2327" s="20" t="b">
        <f t="shared" si="16"/>
        <v>0</v>
      </c>
    </row>
    <row r="2328">
      <c r="H2328" s="20" t="b">
        <f t="shared" si="1"/>
        <v>0</v>
      </c>
      <c r="I2328" s="21" t="b">
        <f t="shared" si="2"/>
        <v>0</v>
      </c>
      <c r="J2328" s="21" t="b">
        <f t="shared" si="3"/>
        <v>0</v>
      </c>
      <c r="K2328" s="21" t="b">
        <f t="shared" si="4"/>
        <v>0</v>
      </c>
      <c r="AB2328" s="20" t="b">
        <f t="shared" si="10"/>
        <v>0</v>
      </c>
      <c r="AC2328" s="20" t="b">
        <f t="shared" si="11"/>
        <v>0</v>
      </c>
      <c r="AD2328" s="20" t="b">
        <f t="shared" si="12"/>
        <v>0</v>
      </c>
      <c r="AE2328" s="20" t="b">
        <f t="shared" si="13"/>
        <v>0</v>
      </c>
      <c r="AG2328" s="20" t="b">
        <f t="shared" si="14"/>
        <v>0</v>
      </c>
      <c r="AH2328" s="20" t="b">
        <f t="shared" si="15"/>
        <v>0</v>
      </c>
      <c r="AI2328" s="20" t="b">
        <f t="shared" si="16"/>
        <v>0</v>
      </c>
    </row>
    <row r="2329">
      <c r="H2329" s="20" t="b">
        <f t="shared" si="1"/>
        <v>0</v>
      </c>
      <c r="I2329" s="21" t="b">
        <f t="shared" si="2"/>
        <v>0</v>
      </c>
      <c r="J2329" s="21" t="b">
        <f t="shared" si="3"/>
        <v>0</v>
      </c>
      <c r="K2329" s="21" t="b">
        <f t="shared" si="4"/>
        <v>0</v>
      </c>
      <c r="AB2329" s="20" t="b">
        <f t="shared" si="10"/>
        <v>0</v>
      </c>
      <c r="AC2329" s="20" t="b">
        <f t="shared" si="11"/>
        <v>0</v>
      </c>
      <c r="AD2329" s="20" t="b">
        <f t="shared" si="12"/>
        <v>0</v>
      </c>
      <c r="AE2329" s="20" t="b">
        <f t="shared" si="13"/>
        <v>0</v>
      </c>
      <c r="AG2329" s="20" t="b">
        <f t="shared" si="14"/>
        <v>0</v>
      </c>
      <c r="AH2329" s="20" t="b">
        <f t="shared" si="15"/>
        <v>0</v>
      </c>
      <c r="AI2329" s="20" t="b">
        <f t="shared" si="16"/>
        <v>0</v>
      </c>
    </row>
    <row r="2330">
      <c r="H2330" s="20" t="b">
        <f t="shared" si="1"/>
        <v>0</v>
      </c>
      <c r="I2330" s="21" t="b">
        <f t="shared" si="2"/>
        <v>0</v>
      </c>
      <c r="J2330" s="21" t="b">
        <f t="shared" si="3"/>
        <v>0</v>
      </c>
      <c r="K2330" s="21" t="b">
        <f t="shared" si="4"/>
        <v>0</v>
      </c>
      <c r="AB2330" s="20" t="b">
        <f t="shared" si="10"/>
        <v>0</v>
      </c>
      <c r="AC2330" s="20" t="b">
        <f t="shared" si="11"/>
        <v>0</v>
      </c>
      <c r="AD2330" s="20" t="b">
        <f t="shared" si="12"/>
        <v>0</v>
      </c>
      <c r="AE2330" s="20" t="b">
        <f t="shared" si="13"/>
        <v>0</v>
      </c>
      <c r="AG2330" s="20" t="b">
        <f t="shared" si="14"/>
        <v>0</v>
      </c>
      <c r="AH2330" s="20" t="b">
        <f t="shared" si="15"/>
        <v>0</v>
      </c>
      <c r="AI2330" s="20" t="b">
        <f t="shared" si="16"/>
        <v>0</v>
      </c>
    </row>
    <row r="2331">
      <c r="H2331" s="20" t="b">
        <f t="shared" si="1"/>
        <v>0</v>
      </c>
      <c r="I2331" s="21" t="b">
        <f t="shared" si="2"/>
        <v>0</v>
      </c>
      <c r="J2331" s="21" t="b">
        <f t="shared" si="3"/>
        <v>0</v>
      </c>
      <c r="K2331" s="21" t="b">
        <f t="shared" si="4"/>
        <v>0</v>
      </c>
      <c r="AB2331" s="20" t="b">
        <f t="shared" si="10"/>
        <v>0</v>
      </c>
      <c r="AC2331" s="20" t="b">
        <f t="shared" si="11"/>
        <v>0</v>
      </c>
      <c r="AD2331" s="20" t="b">
        <f t="shared" si="12"/>
        <v>0</v>
      </c>
      <c r="AE2331" s="20" t="b">
        <f t="shared" si="13"/>
        <v>0</v>
      </c>
      <c r="AG2331" s="20" t="b">
        <f t="shared" si="14"/>
        <v>0</v>
      </c>
      <c r="AH2331" s="20" t="b">
        <f t="shared" si="15"/>
        <v>0</v>
      </c>
      <c r="AI2331" s="20" t="b">
        <f t="shared" si="16"/>
        <v>0</v>
      </c>
    </row>
    <row r="2332">
      <c r="H2332" s="20" t="b">
        <f t="shared" si="1"/>
        <v>0</v>
      </c>
      <c r="I2332" s="21" t="b">
        <f t="shared" si="2"/>
        <v>0</v>
      </c>
      <c r="J2332" s="21" t="b">
        <f t="shared" si="3"/>
        <v>0</v>
      </c>
      <c r="K2332" s="21" t="b">
        <f t="shared" si="4"/>
        <v>0</v>
      </c>
      <c r="AB2332" s="20" t="b">
        <f t="shared" si="10"/>
        <v>0</v>
      </c>
      <c r="AC2332" s="20" t="b">
        <f t="shared" si="11"/>
        <v>0</v>
      </c>
      <c r="AD2332" s="20" t="b">
        <f t="shared" si="12"/>
        <v>0</v>
      </c>
      <c r="AE2332" s="20" t="b">
        <f t="shared" si="13"/>
        <v>0</v>
      </c>
      <c r="AG2332" s="20" t="b">
        <f t="shared" si="14"/>
        <v>0</v>
      </c>
      <c r="AH2332" s="20" t="b">
        <f t="shared" si="15"/>
        <v>0</v>
      </c>
      <c r="AI2332" s="20" t="b">
        <f t="shared" si="16"/>
        <v>0</v>
      </c>
    </row>
    <row r="2333">
      <c r="H2333" s="20" t="b">
        <f t="shared" si="1"/>
        <v>0</v>
      </c>
      <c r="I2333" s="21" t="b">
        <f t="shared" si="2"/>
        <v>0</v>
      </c>
      <c r="J2333" s="21" t="b">
        <f t="shared" si="3"/>
        <v>0</v>
      </c>
      <c r="K2333" s="21" t="b">
        <f t="shared" si="4"/>
        <v>0</v>
      </c>
      <c r="AB2333" s="20" t="b">
        <f t="shared" si="10"/>
        <v>0</v>
      </c>
      <c r="AC2333" s="20" t="b">
        <f t="shared" si="11"/>
        <v>0</v>
      </c>
      <c r="AD2333" s="20" t="b">
        <f t="shared" si="12"/>
        <v>0</v>
      </c>
      <c r="AE2333" s="20" t="b">
        <f t="shared" si="13"/>
        <v>0</v>
      </c>
      <c r="AG2333" s="20" t="b">
        <f t="shared" si="14"/>
        <v>0</v>
      </c>
      <c r="AH2333" s="20" t="b">
        <f t="shared" si="15"/>
        <v>0</v>
      </c>
      <c r="AI2333" s="20" t="b">
        <f t="shared" si="16"/>
        <v>0</v>
      </c>
    </row>
    <row r="2334">
      <c r="E2334" s="22"/>
      <c r="H2334" s="20" t="b">
        <f t="shared" si="1"/>
        <v>0</v>
      </c>
      <c r="I2334" s="21" t="b">
        <f t="shared" si="2"/>
        <v>0</v>
      </c>
      <c r="J2334" s="21" t="b">
        <f t="shared" si="3"/>
        <v>0</v>
      </c>
      <c r="K2334" s="21" t="b">
        <f t="shared" si="4"/>
        <v>0</v>
      </c>
      <c r="AB2334" s="20" t="b">
        <f t="shared" si="10"/>
        <v>0</v>
      </c>
      <c r="AC2334" s="20" t="b">
        <f t="shared" si="11"/>
        <v>0</v>
      </c>
      <c r="AD2334" s="20" t="b">
        <f t="shared" si="12"/>
        <v>0</v>
      </c>
      <c r="AE2334" s="20" t="b">
        <f t="shared" si="13"/>
        <v>0</v>
      </c>
      <c r="AG2334" s="20" t="b">
        <f t="shared" si="14"/>
        <v>0</v>
      </c>
      <c r="AH2334" s="20" t="b">
        <f t="shared" si="15"/>
        <v>0</v>
      </c>
      <c r="AI2334" s="20" t="b">
        <f t="shared" si="16"/>
        <v>0</v>
      </c>
    </row>
    <row r="2335">
      <c r="E2335" s="22"/>
      <c r="H2335" s="20" t="b">
        <f t="shared" si="1"/>
        <v>0</v>
      </c>
      <c r="I2335" s="21" t="b">
        <f t="shared" si="2"/>
        <v>0</v>
      </c>
      <c r="J2335" s="21" t="b">
        <f t="shared" si="3"/>
        <v>0</v>
      </c>
      <c r="K2335" s="21" t="b">
        <f t="shared" si="4"/>
        <v>0</v>
      </c>
      <c r="AB2335" s="20" t="b">
        <f t="shared" si="10"/>
        <v>0</v>
      </c>
      <c r="AC2335" s="20" t="b">
        <f t="shared" si="11"/>
        <v>0</v>
      </c>
      <c r="AD2335" s="20" t="b">
        <f t="shared" si="12"/>
        <v>0</v>
      </c>
      <c r="AE2335" s="20" t="b">
        <f t="shared" si="13"/>
        <v>0</v>
      </c>
      <c r="AG2335" s="20" t="b">
        <f t="shared" si="14"/>
        <v>0</v>
      </c>
      <c r="AH2335" s="20" t="b">
        <f t="shared" si="15"/>
        <v>0</v>
      </c>
      <c r="AI2335" s="20" t="b">
        <f t="shared" si="16"/>
        <v>0</v>
      </c>
    </row>
    <row r="2336">
      <c r="H2336" s="20" t="b">
        <f t="shared" si="1"/>
        <v>0</v>
      </c>
      <c r="I2336" s="21" t="b">
        <f t="shared" si="2"/>
        <v>0</v>
      </c>
      <c r="J2336" s="21" t="b">
        <f t="shared" si="3"/>
        <v>0</v>
      </c>
      <c r="K2336" s="21" t="b">
        <f t="shared" si="4"/>
        <v>0</v>
      </c>
      <c r="AB2336" s="20" t="b">
        <f t="shared" si="10"/>
        <v>0</v>
      </c>
      <c r="AC2336" s="20" t="b">
        <f t="shared" si="11"/>
        <v>0</v>
      </c>
      <c r="AD2336" s="20" t="b">
        <f t="shared" si="12"/>
        <v>0</v>
      </c>
      <c r="AE2336" s="20" t="b">
        <f t="shared" si="13"/>
        <v>0</v>
      </c>
      <c r="AG2336" s="20" t="b">
        <f t="shared" si="14"/>
        <v>0</v>
      </c>
      <c r="AH2336" s="20" t="b">
        <f t="shared" si="15"/>
        <v>0</v>
      </c>
      <c r="AI2336" s="20" t="b">
        <f t="shared" si="16"/>
        <v>0</v>
      </c>
    </row>
    <row r="2337">
      <c r="H2337" s="20" t="b">
        <f t="shared" si="1"/>
        <v>0</v>
      </c>
      <c r="I2337" s="21" t="b">
        <f t="shared" si="2"/>
        <v>0</v>
      </c>
      <c r="J2337" s="21" t="b">
        <f t="shared" si="3"/>
        <v>0</v>
      </c>
      <c r="K2337" s="21" t="b">
        <f t="shared" si="4"/>
        <v>0</v>
      </c>
      <c r="AB2337" s="20" t="b">
        <f t="shared" si="10"/>
        <v>0</v>
      </c>
      <c r="AC2337" s="20" t="b">
        <f t="shared" si="11"/>
        <v>0</v>
      </c>
      <c r="AD2337" s="20" t="b">
        <f t="shared" si="12"/>
        <v>0</v>
      </c>
      <c r="AE2337" s="20" t="b">
        <f t="shared" si="13"/>
        <v>0</v>
      </c>
      <c r="AG2337" s="20" t="b">
        <f t="shared" si="14"/>
        <v>0</v>
      </c>
      <c r="AH2337" s="20" t="b">
        <f t="shared" si="15"/>
        <v>0</v>
      </c>
      <c r="AI2337" s="20" t="b">
        <f t="shared" si="16"/>
        <v>0</v>
      </c>
    </row>
    <row r="2338">
      <c r="H2338" s="20" t="b">
        <f t="shared" si="1"/>
        <v>0</v>
      </c>
      <c r="I2338" s="21" t="b">
        <f t="shared" si="2"/>
        <v>0</v>
      </c>
      <c r="J2338" s="21" t="b">
        <f t="shared" si="3"/>
        <v>0</v>
      </c>
      <c r="K2338" s="21" t="b">
        <f t="shared" si="4"/>
        <v>0</v>
      </c>
      <c r="AB2338" s="20" t="b">
        <f t="shared" si="10"/>
        <v>0</v>
      </c>
      <c r="AC2338" s="20" t="b">
        <f t="shared" si="11"/>
        <v>0</v>
      </c>
      <c r="AD2338" s="20" t="b">
        <f t="shared" si="12"/>
        <v>0</v>
      </c>
      <c r="AE2338" s="20" t="b">
        <f t="shared" si="13"/>
        <v>0</v>
      </c>
      <c r="AG2338" s="20" t="b">
        <f t="shared" si="14"/>
        <v>0</v>
      </c>
      <c r="AH2338" s="20" t="b">
        <f t="shared" si="15"/>
        <v>0</v>
      </c>
      <c r="AI2338" s="20" t="b">
        <f t="shared" si="16"/>
        <v>0</v>
      </c>
    </row>
    <row r="2339">
      <c r="H2339" s="20" t="b">
        <f t="shared" si="1"/>
        <v>0</v>
      </c>
      <c r="I2339" s="21" t="b">
        <f t="shared" si="2"/>
        <v>0</v>
      </c>
      <c r="J2339" s="21" t="b">
        <f t="shared" si="3"/>
        <v>0</v>
      </c>
      <c r="K2339" s="21" t="b">
        <f t="shared" si="4"/>
        <v>0</v>
      </c>
      <c r="AB2339" s="20" t="b">
        <f t="shared" si="10"/>
        <v>0</v>
      </c>
      <c r="AC2339" s="20" t="b">
        <f t="shared" si="11"/>
        <v>0</v>
      </c>
      <c r="AD2339" s="20" t="b">
        <f t="shared" si="12"/>
        <v>0</v>
      </c>
      <c r="AE2339" s="20" t="b">
        <f t="shared" si="13"/>
        <v>0</v>
      </c>
      <c r="AG2339" s="20" t="b">
        <f t="shared" si="14"/>
        <v>0</v>
      </c>
      <c r="AH2339" s="20" t="b">
        <f t="shared" si="15"/>
        <v>0</v>
      </c>
      <c r="AI2339" s="20" t="b">
        <f t="shared" si="16"/>
        <v>0</v>
      </c>
    </row>
    <row r="2340">
      <c r="H2340" s="20" t="b">
        <f t="shared" si="1"/>
        <v>0</v>
      </c>
      <c r="I2340" s="21" t="b">
        <f t="shared" si="2"/>
        <v>0</v>
      </c>
      <c r="J2340" s="21" t="b">
        <f t="shared" si="3"/>
        <v>0</v>
      </c>
      <c r="K2340" s="21" t="b">
        <f t="shared" si="4"/>
        <v>0</v>
      </c>
      <c r="AB2340" s="20" t="b">
        <f t="shared" si="10"/>
        <v>0</v>
      </c>
      <c r="AC2340" s="20" t="b">
        <f t="shared" si="11"/>
        <v>0</v>
      </c>
      <c r="AD2340" s="20" t="b">
        <f t="shared" si="12"/>
        <v>0</v>
      </c>
      <c r="AE2340" s="20" t="b">
        <f t="shared" si="13"/>
        <v>0</v>
      </c>
      <c r="AG2340" s="20" t="b">
        <f t="shared" si="14"/>
        <v>0</v>
      </c>
      <c r="AH2340" s="20" t="b">
        <f t="shared" si="15"/>
        <v>0</v>
      </c>
      <c r="AI2340" s="20" t="b">
        <f t="shared" si="16"/>
        <v>0</v>
      </c>
    </row>
    <row r="2341">
      <c r="H2341" s="20" t="b">
        <f t="shared" si="1"/>
        <v>0</v>
      </c>
      <c r="I2341" s="21" t="b">
        <f t="shared" si="2"/>
        <v>0</v>
      </c>
      <c r="J2341" s="21" t="b">
        <f t="shared" si="3"/>
        <v>0</v>
      </c>
      <c r="K2341" s="21" t="b">
        <f t="shared" si="4"/>
        <v>0</v>
      </c>
      <c r="AB2341" s="20" t="b">
        <f t="shared" si="10"/>
        <v>0</v>
      </c>
      <c r="AC2341" s="20" t="b">
        <f t="shared" si="11"/>
        <v>0</v>
      </c>
      <c r="AD2341" s="20" t="b">
        <f t="shared" si="12"/>
        <v>0</v>
      </c>
      <c r="AE2341" s="20" t="b">
        <f t="shared" si="13"/>
        <v>0</v>
      </c>
      <c r="AG2341" s="20" t="b">
        <f t="shared" si="14"/>
        <v>0</v>
      </c>
      <c r="AH2341" s="20" t="b">
        <f t="shared" si="15"/>
        <v>0</v>
      </c>
      <c r="AI2341" s="20" t="b">
        <f t="shared" si="16"/>
        <v>0</v>
      </c>
    </row>
    <row r="2342">
      <c r="H2342" s="20" t="b">
        <f t="shared" si="1"/>
        <v>0</v>
      </c>
      <c r="I2342" s="21" t="b">
        <f t="shared" si="2"/>
        <v>0</v>
      </c>
      <c r="J2342" s="21" t="b">
        <f t="shared" si="3"/>
        <v>0</v>
      </c>
      <c r="K2342" s="21" t="b">
        <f t="shared" si="4"/>
        <v>0</v>
      </c>
      <c r="AB2342" s="20" t="b">
        <f t="shared" si="10"/>
        <v>0</v>
      </c>
      <c r="AC2342" s="20" t="b">
        <f t="shared" si="11"/>
        <v>0</v>
      </c>
      <c r="AD2342" s="20" t="b">
        <f t="shared" si="12"/>
        <v>0</v>
      </c>
      <c r="AE2342" s="20" t="b">
        <f t="shared" si="13"/>
        <v>0</v>
      </c>
      <c r="AG2342" s="20" t="b">
        <f t="shared" si="14"/>
        <v>0</v>
      </c>
      <c r="AH2342" s="20" t="b">
        <f t="shared" si="15"/>
        <v>0</v>
      </c>
      <c r="AI2342" s="20" t="b">
        <f t="shared" si="16"/>
        <v>0</v>
      </c>
    </row>
    <row r="2343">
      <c r="H2343" s="20" t="b">
        <f t="shared" si="1"/>
        <v>0</v>
      </c>
      <c r="I2343" s="21" t="b">
        <f t="shared" si="2"/>
        <v>0</v>
      </c>
      <c r="J2343" s="21" t="b">
        <f t="shared" si="3"/>
        <v>0</v>
      </c>
      <c r="K2343" s="21" t="b">
        <f t="shared" si="4"/>
        <v>0</v>
      </c>
      <c r="AB2343" s="20" t="b">
        <f t="shared" si="10"/>
        <v>0</v>
      </c>
      <c r="AC2343" s="20" t="b">
        <f t="shared" si="11"/>
        <v>0</v>
      </c>
      <c r="AD2343" s="20" t="b">
        <f t="shared" si="12"/>
        <v>0</v>
      </c>
      <c r="AE2343" s="20" t="b">
        <f t="shared" si="13"/>
        <v>0</v>
      </c>
      <c r="AG2343" s="20" t="b">
        <f t="shared" si="14"/>
        <v>0</v>
      </c>
      <c r="AH2343" s="20" t="b">
        <f t="shared" si="15"/>
        <v>0</v>
      </c>
      <c r="AI2343" s="20" t="b">
        <f t="shared" si="16"/>
        <v>0</v>
      </c>
    </row>
    <row r="2344">
      <c r="H2344" s="20" t="b">
        <f t="shared" si="1"/>
        <v>0</v>
      </c>
      <c r="I2344" s="21" t="b">
        <f t="shared" si="2"/>
        <v>0</v>
      </c>
      <c r="J2344" s="21" t="b">
        <f t="shared" si="3"/>
        <v>0</v>
      </c>
      <c r="K2344" s="21" t="b">
        <f t="shared" si="4"/>
        <v>0</v>
      </c>
      <c r="AB2344" s="20" t="b">
        <f t="shared" si="10"/>
        <v>0</v>
      </c>
      <c r="AC2344" s="20" t="b">
        <f t="shared" si="11"/>
        <v>0</v>
      </c>
      <c r="AD2344" s="20" t="b">
        <f t="shared" si="12"/>
        <v>0</v>
      </c>
      <c r="AE2344" s="20" t="b">
        <f t="shared" si="13"/>
        <v>0</v>
      </c>
      <c r="AG2344" s="20" t="b">
        <f t="shared" si="14"/>
        <v>0</v>
      </c>
      <c r="AH2344" s="20" t="b">
        <f t="shared" si="15"/>
        <v>0</v>
      </c>
      <c r="AI2344" s="20" t="b">
        <f t="shared" si="16"/>
        <v>0</v>
      </c>
    </row>
    <row r="2345">
      <c r="H2345" s="20" t="b">
        <f t="shared" si="1"/>
        <v>0</v>
      </c>
      <c r="I2345" s="21" t="b">
        <f t="shared" si="2"/>
        <v>0</v>
      </c>
      <c r="J2345" s="21" t="b">
        <f t="shared" si="3"/>
        <v>0</v>
      </c>
      <c r="K2345" s="21" t="b">
        <f t="shared" si="4"/>
        <v>0</v>
      </c>
      <c r="AB2345" s="20" t="b">
        <f t="shared" si="10"/>
        <v>0</v>
      </c>
      <c r="AC2345" s="20" t="b">
        <f t="shared" si="11"/>
        <v>0</v>
      </c>
      <c r="AD2345" s="20" t="b">
        <f t="shared" si="12"/>
        <v>0</v>
      </c>
      <c r="AE2345" s="20" t="b">
        <f t="shared" si="13"/>
        <v>0</v>
      </c>
      <c r="AG2345" s="20" t="b">
        <f t="shared" si="14"/>
        <v>0</v>
      </c>
      <c r="AH2345" s="20" t="b">
        <f t="shared" si="15"/>
        <v>0</v>
      </c>
      <c r="AI2345" s="20" t="b">
        <f t="shared" si="16"/>
        <v>0</v>
      </c>
    </row>
    <row r="2346">
      <c r="H2346" s="20" t="b">
        <f t="shared" si="1"/>
        <v>0</v>
      </c>
      <c r="I2346" s="21" t="b">
        <f t="shared" si="2"/>
        <v>0</v>
      </c>
      <c r="J2346" s="21" t="b">
        <f t="shared" si="3"/>
        <v>0</v>
      </c>
      <c r="K2346" s="21" t="b">
        <f t="shared" si="4"/>
        <v>0</v>
      </c>
      <c r="AB2346" s="20" t="b">
        <f t="shared" si="10"/>
        <v>0</v>
      </c>
      <c r="AC2346" s="20" t="b">
        <f t="shared" si="11"/>
        <v>0</v>
      </c>
      <c r="AD2346" s="20" t="b">
        <f t="shared" si="12"/>
        <v>0</v>
      </c>
      <c r="AE2346" s="20" t="b">
        <f t="shared" si="13"/>
        <v>0</v>
      </c>
      <c r="AG2346" s="20" t="b">
        <f t="shared" si="14"/>
        <v>0</v>
      </c>
      <c r="AH2346" s="20" t="b">
        <f t="shared" si="15"/>
        <v>0</v>
      </c>
      <c r="AI2346" s="20" t="b">
        <f t="shared" si="16"/>
        <v>0</v>
      </c>
    </row>
    <row r="2347">
      <c r="H2347" s="20" t="b">
        <f t="shared" si="1"/>
        <v>0</v>
      </c>
      <c r="I2347" s="21" t="b">
        <f t="shared" si="2"/>
        <v>0</v>
      </c>
      <c r="J2347" s="21" t="b">
        <f t="shared" si="3"/>
        <v>0</v>
      </c>
      <c r="K2347" s="21" t="b">
        <f t="shared" si="4"/>
        <v>0</v>
      </c>
      <c r="AB2347" s="20" t="b">
        <f t="shared" si="10"/>
        <v>0</v>
      </c>
      <c r="AC2347" s="20" t="b">
        <f t="shared" si="11"/>
        <v>0</v>
      </c>
      <c r="AD2347" s="20" t="b">
        <f t="shared" si="12"/>
        <v>0</v>
      </c>
      <c r="AE2347" s="20" t="b">
        <f t="shared" si="13"/>
        <v>0</v>
      </c>
      <c r="AG2347" s="20" t="b">
        <f t="shared" si="14"/>
        <v>0</v>
      </c>
      <c r="AH2347" s="20" t="b">
        <f t="shared" si="15"/>
        <v>0</v>
      </c>
      <c r="AI2347" s="20" t="b">
        <f t="shared" si="16"/>
        <v>0</v>
      </c>
    </row>
    <row r="2348">
      <c r="H2348" s="20" t="b">
        <f t="shared" si="1"/>
        <v>0</v>
      </c>
      <c r="I2348" s="21" t="b">
        <f t="shared" si="2"/>
        <v>0</v>
      </c>
      <c r="J2348" s="21" t="b">
        <f t="shared" si="3"/>
        <v>0</v>
      </c>
      <c r="K2348" s="21" t="b">
        <f t="shared" si="4"/>
        <v>0</v>
      </c>
      <c r="AB2348" s="20" t="b">
        <f t="shared" si="10"/>
        <v>0</v>
      </c>
      <c r="AC2348" s="20" t="b">
        <f t="shared" si="11"/>
        <v>0</v>
      </c>
      <c r="AD2348" s="20" t="b">
        <f t="shared" si="12"/>
        <v>0</v>
      </c>
      <c r="AE2348" s="20" t="b">
        <f t="shared" si="13"/>
        <v>0</v>
      </c>
      <c r="AG2348" s="20" t="b">
        <f t="shared" si="14"/>
        <v>0</v>
      </c>
      <c r="AH2348" s="20" t="b">
        <f t="shared" si="15"/>
        <v>0</v>
      </c>
      <c r="AI2348" s="20" t="b">
        <f t="shared" si="16"/>
        <v>0</v>
      </c>
    </row>
    <row r="2349">
      <c r="H2349" s="20" t="b">
        <f t="shared" si="1"/>
        <v>0</v>
      </c>
      <c r="I2349" s="21" t="b">
        <f t="shared" si="2"/>
        <v>0</v>
      </c>
      <c r="J2349" s="21" t="b">
        <f t="shared" si="3"/>
        <v>0</v>
      </c>
      <c r="K2349" s="21" t="b">
        <f t="shared" si="4"/>
        <v>0</v>
      </c>
      <c r="AB2349" s="20" t="b">
        <f t="shared" si="10"/>
        <v>0</v>
      </c>
      <c r="AC2349" s="20" t="b">
        <f t="shared" si="11"/>
        <v>0</v>
      </c>
      <c r="AD2349" s="20" t="b">
        <f t="shared" si="12"/>
        <v>0</v>
      </c>
      <c r="AE2349" s="20" t="b">
        <f t="shared" si="13"/>
        <v>0</v>
      </c>
      <c r="AG2349" s="20" t="b">
        <f t="shared" si="14"/>
        <v>0</v>
      </c>
      <c r="AH2349" s="20" t="b">
        <f t="shared" si="15"/>
        <v>0</v>
      </c>
      <c r="AI2349" s="20" t="b">
        <f t="shared" si="16"/>
        <v>0</v>
      </c>
    </row>
    <row r="2350">
      <c r="H2350" s="20" t="b">
        <f t="shared" si="1"/>
        <v>0</v>
      </c>
      <c r="I2350" s="21" t="b">
        <f t="shared" si="2"/>
        <v>0</v>
      </c>
      <c r="J2350" s="21" t="b">
        <f t="shared" si="3"/>
        <v>0</v>
      </c>
      <c r="K2350" s="21" t="b">
        <f t="shared" si="4"/>
        <v>0</v>
      </c>
      <c r="AB2350" s="20" t="b">
        <f t="shared" si="10"/>
        <v>0</v>
      </c>
      <c r="AC2350" s="20" t="b">
        <f t="shared" si="11"/>
        <v>0</v>
      </c>
      <c r="AD2350" s="20" t="b">
        <f t="shared" si="12"/>
        <v>0</v>
      </c>
      <c r="AE2350" s="20" t="b">
        <f t="shared" si="13"/>
        <v>0</v>
      </c>
      <c r="AG2350" s="20" t="b">
        <f t="shared" si="14"/>
        <v>0</v>
      </c>
      <c r="AH2350" s="20" t="b">
        <f t="shared" si="15"/>
        <v>0</v>
      </c>
      <c r="AI2350" s="20" t="b">
        <f t="shared" si="16"/>
        <v>0</v>
      </c>
    </row>
    <row r="2351">
      <c r="H2351" s="20" t="b">
        <f t="shared" si="1"/>
        <v>0</v>
      </c>
      <c r="I2351" s="21" t="b">
        <f t="shared" si="2"/>
        <v>0</v>
      </c>
      <c r="J2351" s="21" t="b">
        <f t="shared" si="3"/>
        <v>0</v>
      </c>
      <c r="K2351" s="21" t="b">
        <f t="shared" si="4"/>
        <v>0</v>
      </c>
      <c r="AB2351" s="20" t="b">
        <f t="shared" si="10"/>
        <v>0</v>
      </c>
      <c r="AC2351" s="20" t="b">
        <f t="shared" si="11"/>
        <v>0</v>
      </c>
      <c r="AD2351" s="20" t="b">
        <f t="shared" si="12"/>
        <v>0</v>
      </c>
      <c r="AE2351" s="20" t="b">
        <f t="shared" si="13"/>
        <v>0</v>
      </c>
      <c r="AG2351" s="20" t="b">
        <f t="shared" si="14"/>
        <v>0</v>
      </c>
      <c r="AH2351" s="20" t="b">
        <f t="shared" si="15"/>
        <v>0</v>
      </c>
      <c r="AI2351" s="20" t="b">
        <f t="shared" si="16"/>
        <v>0</v>
      </c>
    </row>
    <row r="2352">
      <c r="D2352" s="22"/>
      <c r="E2352" s="22"/>
      <c r="F2352" s="22"/>
      <c r="H2352" s="20" t="b">
        <f t="shared" si="1"/>
        <v>0</v>
      </c>
      <c r="I2352" s="21" t="b">
        <f t="shared" si="2"/>
        <v>0</v>
      </c>
      <c r="J2352" s="21" t="b">
        <f t="shared" si="3"/>
        <v>0</v>
      </c>
      <c r="K2352" s="21" t="b">
        <f t="shared" si="4"/>
        <v>0</v>
      </c>
      <c r="AB2352" s="20" t="b">
        <f t="shared" si="10"/>
        <v>0</v>
      </c>
      <c r="AC2352" s="20" t="b">
        <f t="shared" si="11"/>
        <v>0</v>
      </c>
      <c r="AD2352" s="20" t="b">
        <f t="shared" si="12"/>
        <v>0</v>
      </c>
      <c r="AE2352" s="20" t="b">
        <f t="shared" si="13"/>
        <v>0</v>
      </c>
      <c r="AG2352" s="20" t="b">
        <f t="shared" si="14"/>
        <v>0</v>
      </c>
      <c r="AH2352" s="20" t="b">
        <f t="shared" si="15"/>
        <v>0</v>
      </c>
      <c r="AI2352" s="20" t="b">
        <f t="shared" si="16"/>
        <v>0</v>
      </c>
    </row>
    <row r="2353">
      <c r="D2353" s="22"/>
      <c r="E2353" s="22"/>
      <c r="F2353" s="22"/>
      <c r="H2353" s="20" t="b">
        <f t="shared" si="1"/>
        <v>0</v>
      </c>
      <c r="I2353" s="21" t="b">
        <f t="shared" si="2"/>
        <v>0</v>
      </c>
      <c r="J2353" s="21" t="b">
        <f t="shared" si="3"/>
        <v>0</v>
      </c>
      <c r="K2353" s="21" t="b">
        <f t="shared" si="4"/>
        <v>0</v>
      </c>
      <c r="AB2353" s="20" t="b">
        <f t="shared" si="10"/>
        <v>0</v>
      </c>
      <c r="AC2353" s="20" t="b">
        <f t="shared" si="11"/>
        <v>0</v>
      </c>
      <c r="AD2353" s="20" t="b">
        <f t="shared" si="12"/>
        <v>0</v>
      </c>
      <c r="AE2353" s="20" t="b">
        <f t="shared" si="13"/>
        <v>0</v>
      </c>
      <c r="AG2353" s="20" t="b">
        <f t="shared" si="14"/>
        <v>0</v>
      </c>
      <c r="AH2353" s="20" t="b">
        <f t="shared" si="15"/>
        <v>0</v>
      </c>
      <c r="AI2353" s="20" t="b">
        <f t="shared" si="16"/>
        <v>0</v>
      </c>
    </row>
    <row r="2354">
      <c r="H2354" s="20" t="b">
        <f t="shared" si="1"/>
        <v>0</v>
      </c>
      <c r="I2354" s="21" t="b">
        <f t="shared" si="2"/>
        <v>0</v>
      </c>
      <c r="J2354" s="21" t="b">
        <f t="shared" si="3"/>
        <v>0</v>
      </c>
      <c r="K2354" s="21" t="b">
        <f t="shared" si="4"/>
        <v>0</v>
      </c>
      <c r="AB2354" s="20" t="b">
        <f t="shared" si="10"/>
        <v>0</v>
      </c>
      <c r="AC2354" s="20" t="b">
        <f t="shared" si="11"/>
        <v>0</v>
      </c>
      <c r="AD2354" s="20" t="b">
        <f t="shared" si="12"/>
        <v>0</v>
      </c>
      <c r="AE2354" s="20" t="b">
        <f t="shared" si="13"/>
        <v>0</v>
      </c>
      <c r="AG2354" s="20" t="b">
        <f t="shared" si="14"/>
        <v>0</v>
      </c>
      <c r="AH2354" s="20" t="b">
        <f t="shared" si="15"/>
        <v>0</v>
      </c>
      <c r="AI2354" s="20" t="b">
        <f t="shared" si="16"/>
        <v>0</v>
      </c>
    </row>
    <row r="2355">
      <c r="H2355" s="20" t="b">
        <f t="shared" si="1"/>
        <v>0</v>
      </c>
      <c r="I2355" s="21" t="b">
        <f t="shared" si="2"/>
        <v>0</v>
      </c>
      <c r="J2355" s="21" t="b">
        <f t="shared" si="3"/>
        <v>0</v>
      </c>
      <c r="K2355" s="21" t="b">
        <f t="shared" si="4"/>
        <v>0</v>
      </c>
      <c r="AB2355" s="20" t="b">
        <f t="shared" si="10"/>
        <v>0</v>
      </c>
      <c r="AC2355" s="20" t="b">
        <f t="shared" si="11"/>
        <v>0</v>
      </c>
      <c r="AD2355" s="20" t="b">
        <f t="shared" si="12"/>
        <v>0</v>
      </c>
      <c r="AE2355" s="20" t="b">
        <f t="shared" si="13"/>
        <v>0</v>
      </c>
      <c r="AG2355" s="20" t="b">
        <f t="shared" si="14"/>
        <v>0</v>
      </c>
      <c r="AH2355" s="20" t="b">
        <f t="shared" si="15"/>
        <v>0</v>
      </c>
      <c r="AI2355" s="20" t="b">
        <f t="shared" si="16"/>
        <v>0</v>
      </c>
    </row>
    <row r="2356">
      <c r="H2356" s="20" t="b">
        <f t="shared" si="1"/>
        <v>0</v>
      </c>
      <c r="I2356" s="21" t="b">
        <f t="shared" si="2"/>
        <v>0</v>
      </c>
      <c r="J2356" s="21" t="b">
        <f t="shared" si="3"/>
        <v>0</v>
      </c>
      <c r="K2356" s="21" t="b">
        <f t="shared" si="4"/>
        <v>0</v>
      </c>
      <c r="AB2356" s="20" t="b">
        <f t="shared" si="10"/>
        <v>0</v>
      </c>
      <c r="AC2356" s="20" t="b">
        <f t="shared" si="11"/>
        <v>0</v>
      </c>
      <c r="AD2356" s="20" t="b">
        <f t="shared" si="12"/>
        <v>0</v>
      </c>
      <c r="AE2356" s="20" t="b">
        <f t="shared" si="13"/>
        <v>0</v>
      </c>
      <c r="AG2356" s="20" t="b">
        <f t="shared" si="14"/>
        <v>0</v>
      </c>
      <c r="AH2356" s="20" t="b">
        <f t="shared" si="15"/>
        <v>0</v>
      </c>
      <c r="AI2356" s="20" t="b">
        <f t="shared" si="16"/>
        <v>0</v>
      </c>
    </row>
    <row r="2357">
      <c r="H2357" s="20" t="b">
        <f t="shared" si="1"/>
        <v>0</v>
      </c>
      <c r="I2357" s="21" t="b">
        <f t="shared" si="2"/>
        <v>0</v>
      </c>
      <c r="J2357" s="21" t="b">
        <f t="shared" si="3"/>
        <v>0</v>
      </c>
      <c r="K2357" s="21" t="b">
        <f t="shared" si="4"/>
        <v>0</v>
      </c>
      <c r="AB2357" s="20" t="b">
        <f t="shared" si="10"/>
        <v>0</v>
      </c>
      <c r="AC2357" s="20" t="b">
        <f t="shared" si="11"/>
        <v>0</v>
      </c>
      <c r="AD2357" s="20" t="b">
        <f t="shared" si="12"/>
        <v>0</v>
      </c>
      <c r="AE2357" s="20" t="b">
        <f t="shared" si="13"/>
        <v>0</v>
      </c>
      <c r="AG2357" s="20" t="b">
        <f t="shared" si="14"/>
        <v>0</v>
      </c>
      <c r="AH2357" s="20" t="b">
        <f t="shared" si="15"/>
        <v>0</v>
      </c>
      <c r="AI2357" s="20" t="b">
        <f t="shared" si="16"/>
        <v>0</v>
      </c>
    </row>
    <row r="2358">
      <c r="H2358" s="20" t="b">
        <f t="shared" si="1"/>
        <v>0</v>
      </c>
      <c r="I2358" s="21" t="b">
        <f t="shared" si="2"/>
        <v>0</v>
      </c>
      <c r="J2358" s="21" t="b">
        <f t="shared" si="3"/>
        <v>0</v>
      </c>
      <c r="K2358" s="21" t="b">
        <f t="shared" si="4"/>
        <v>0</v>
      </c>
      <c r="AB2358" s="20" t="b">
        <f t="shared" si="10"/>
        <v>0</v>
      </c>
      <c r="AC2358" s="20" t="b">
        <f t="shared" si="11"/>
        <v>0</v>
      </c>
      <c r="AD2358" s="20" t="b">
        <f t="shared" si="12"/>
        <v>0</v>
      </c>
      <c r="AE2358" s="20" t="b">
        <f t="shared" si="13"/>
        <v>0</v>
      </c>
      <c r="AG2358" s="20" t="b">
        <f t="shared" si="14"/>
        <v>0</v>
      </c>
      <c r="AH2358" s="20" t="b">
        <f t="shared" si="15"/>
        <v>0</v>
      </c>
      <c r="AI2358" s="20" t="b">
        <f t="shared" si="16"/>
        <v>0</v>
      </c>
    </row>
    <row r="2359">
      <c r="H2359" s="20" t="b">
        <f t="shared" si="1"/>
        <v>0</v>
      </c>
      <c r="I2359" s="21" t="b">
        <f t="shared" si="2"/>
        <v>0</v>
      </c>
      <c r="J2359" s="21" t="b">
        <f t="shared" si="3"/>
        <v>0</v>
      </c>
      <c r="K2359" s="21" t="b">
        <f t="shared" si="4"/>
        <v>0</v>
      </c>
      <c r="AB2359" s="20" t="b">
        <f t="shared" si="10"/>
        <v>0</v>
      </c>
      <c r="AC2359" s="20" t="b">
        <f t="shared" si="11"/>
        <v>0</v>
      </c>
      <c r="AD2359" s="20" t="b">
        <f t="shared" si="12"/>
        <v>0</v>
      </c>
      <c r="AE2359" s="20" t="b">
        <f t="shared" si="13"/>
        <v>0</v>
      </c>
      <c r="AG2359" s="20" t="b">
        <f t="shared" si="14"/>
        <v>0</v>
      </c>
      <c r="AH2359" s="20" t="b">
        <f t="shared" si="15"/>
        <v>0</v>
      </c>
      <c r="AI2359" s="20" t="b">
        <f t="shared" si="16"/>
        <v>0</v>
      </c>
    </row>
    <row r="2360">
      <c r="H2360" s="20" t="b">
        <f t="shared" si="1"/>
        <v>0</v>
      </c>
      <c r="I2360" s="21" t="b">
        <f t="shared" si="2"/>
        <v>0</v>
      </c>
      <c r="J2360" s="21" t="b">
        <f t="shared" si="3"/>
        <v>0</v>
      </c>
      <c r="K2360" s="21" t="b">
        <f t="shared" si="4"/>
        <v>0</v>
      </c>
      <c r="AB2360" s="20" t="b">
        <f t="shared" si="10"/>
        <v>0</v>
      </c>
      <c r="AC2360" s="20" t="b">
        <f t="shared" si="11"/>
        <v>0</v>
      </c>
      <c r="AD2360" s="20" t="b">
        <f t="shared" si="12"/>
        <v>0</v>
      </c>
      <c r="AE2360" s="20" t="b">
        <f t="shared" si="13"/>
        <v>0</v>
      </c>
      <c r="AG2360" s="20" t="b">
        <f t="shared" si="14"/>
        <v>0</v>
      </c>
      <c r="AH2360" s="20" t="b">
        <f t="shared" si="15"/>
        <v>0</v>
      </c>
      <c r="AI2360" s="20" t="b">
        <f t="shared" si="16"/>
        <v>0</v>
      </c>
    </row>
    <row r="2361">
      <c r="H2361" s="20" t="b">
        <f t="shared" si="1"/>
        <v>0</v>
      </c>
      <c r="I2361" s="21" t="b">
        <f t="shared" si="2"/>
        <v>0</v>
      </c>
      <c r="J2361" s="21" t="b">
        <f t="shared" si="3"/>
        <v>0</v>
      </c>
      <c r="K2361" s="21" t="b">
        <f t="shared" si="4"/>
        <v>0</v>
      </c>
      <c r="AB2361" s="20" t="b">
        <f t="shared" si="10"/>
        <v>0</v>
      </c>
      <c r="AC2361" s="20" t="b">
        <f t="shared" si="11"/>
        <v>0</v>
      </c>
      <c r="AD2361" s="20" t="b">
        <f t="shared" si="12"/>
        <v>0</v>
      </c>
      <c r="AE2361" s="20" t="b">
        <f t="shared" si="13"/>
        <v>0</v>
      </c>
      <c r="AG2361" s="20" t="b">
        <f t="shared" si="14"/>
        <v>0</v>
      </c>
      <c r="AH2361" s="20" t="b">
        <f t="shared" si="15"/>
        <v>0</v>
      </c>
      <c r="AI2361" s="20" t="b">
        <f t="shared" si="16"/>
        <v>0</v>
      </c>
    </row>
    <row r="2362">
      <c r="H2362" s="20" t="b">
        <f t="shared" si="1"/>
        <v>0</v>
      </c>
      <c r="I2362" s="21" t="b">
        <f t="shared" si="2"/>
        <v>0</v>
      </c>
      <c r="J2362" s="21" t="b">
        <f t="shared" si="3"/>
        <v>0</v>
      </c>
      <c r="K2362" s="21" t="b">
        <f t="shared" si="4"/>
        <v>0</v>
      </c>
      <c r="AB2362" s="20" t="b">
        <f t="shared" si="10"/>
        <v>0</v>
      </c>
      <c r="AC2362" s="20" t="b">
        <f t="shared" si="11"/>
        <v>0</v>
      </c>
      <c r="AD2362" s="20" t="b">
        <f t="shared" si="12"/>
        <v>0</v>
      </c>
      <c r="AE2362" s="20" t="b">
        <f t="shared" si="13"/>
        <v>0</v>
      </c>
      <c r="AG2362" s="20" t="b">
        <f t="shared" si="14"/>
        <v>0</v>
      </c>
      <c r="AH2362" s="20" t="b">
        <f t="shared" si="15"/>
        <v>0</v>
      </c>
      <c r="AI2362" s="20" t="b">
        <f t="shared" si="16"/>
        <v>0</v>
      </c>
    </row>
    <row r="2363">
      <c r="H2363" s="20" t="b">
        <f t="shared" si="1"/>
        <v>0</v>
      </c>
      <c r="I2363" s="21" t="b">
        <f t="shared" si="2"/>
        <v>0</v>
      </c>
      <c r="J2363" s="21" t="b">
        <f t="shared" si="3"/>
        <v>0</v>
      </c>
      <c r="K2363" s="21" t="b">
        <f t="shared" si="4"/>
        <v>0</v>
      </c>
      <c r="AB2363" s="20" t="b">
        <f t="shared" si="10"/>
        <v>0</v>
      </c>
      <c r="AC2363" s="20" t="b">
        <f t="shared" si="11"/>
        <v>0</v>
      </c>
      <c r="AD2363" s="20" t="b">
        <f t="shared" si="12"/>
        <v>0</v>
      </c>
      <c r="AE2363" s="20" t="b">
        <f t="shared" si="13"/>
        <v>0</v>
      </c>
      <c r="AG2363" s="20" t="b">
        <f t="shared" si="14"/>
        <v>0</v>
      </c>
      <c r="AH2363" s="20" t="b">
        <f t="shared" si="15"/>
        <v>0</v>
      </c>
      <c r="AI2363" s="20" t="b">
        <f t="shared" si="16"/>
        <v>0</v>
      </c>
    </row>
    <row r="2364">
      <c r="H2364" s="20" t="b">
        <f t="shared" si="1"/>
        <v>0</v>
      </c>
      <c r="I2364" s="21" t="b">
        <f t="shared" si="2"/>
        <v>0</v>
      </c>
      <c r="J2364" s="21" t="b">
        <f t="shared" si="3"/>
        <v>0</v>
      </c>
      <c r="K2364" s="21" t="b">
        <f t="shared" si="4"/>
        <v>0</v>
      </c>
      <c r="AB2364" s="20" t="b">
        <f t="shared" si="10"/>
        <v>0</v>
      </c>
      <c r="AC2364" s="20" t="b">
        <f t="shared" si="11"/>
        <v>0</v>
      </c>
      <c r="AD2364" s="20" t="b">
        <f t="shared" si="12"/>
        <v>0</v>
      </c>
      <c r="AE2364" s="20" t="b">
        <f t="shared" si="13"/>
        <v>0</v>
      </c>
      <c r="AG2364" s="20" t="b">
        <f t="shared" si="14"/>
        <v>0</v>
      </c>
      <c r="AH2364" s="20" t="b">
        <f t="shared" si="15"/>
        <v>0</v>
      </c>
      <c r="AI2364" s="20" t="b">
        <f t="shared" si="16"/>
        <v>0</v>
      </c>
    </row>
    <row r="2365">
      <c r="H2365" s="20" t="b">
        <f t="shared" si="1"/>
        <v>0</v>
      </c>
      <c r="I2365" s="21" t="b">
        <f t="shared" si="2"/>
        <v>0</v>
      </c>
      <c r="J2365" s="21" t="b">
        <f t="shared" si="3"/>
        <v>0</v>
      </c>
      <c r="K2365" s="21" t="b">
        <f t="shared" si="4"/>
        <v>0</v>
      </c>
      <c r="AB2365" s="20" t="b">
        <f t="shared" si="10"/>
        <v>0</v>
      </c>
      <c r="AC2365" s="20" t="b">
        <f t="shared" si="11"/>
        <v>0</v>
      </c>
      <c r="AD2365" s="20" t="b">
        <f t="shared" si="12"/>
        <v>0</v>
      </c>
      <c r="AE2365" s="20" t="b">
        <f t="shared" si="13"/>
        <v>0</v>
      </c>
      <c r="AG2365" s="20" t="b">
        <f t="shared" si="14"/>
        <v>0</v>
      </c>
      <c r="AH2365" s="20" t="b">
        <f t="shared" si="15"/>
        <v>0</v>
      </c>
      <c r="AI2365" s="20" t="b">
        <f t="shared" si="16"/>
        <v>0</v>
      </c>
    </row>
    <row r="2366">
      <c r="H2366" s="20" t="b">
        <f t="shared" si="1"/>
        <v>0</v>
      </c>
      <c r="I2366" s="21" t="b">
        <f t="shared" si="2"/>
        <v>0</v>
      </c>
      <c r="J2366" s="21" t="b">
        <f t="shared" si="3"/>
        <v>0</v>
      </c>
      <c r="K2366" s="21" t="b">
        <f t="shared" si="4"/>
        <v>0</v>
      </c>
      <c r="AB2366" s="20" t="b">
        <f t="shared" si="10"/>
        <v>0</v>
      </c>
      <c r="AC2366" s="20" t="b">
        <f t="shared" si="11"/>
        <v>0</v>
      </c>
      <c r="AD2366" s="20" t="b">
        <f t="shared" si="12"/>
        <v>0</v>
      </c>
      <c r="AE2366" s="20" t="b">
        <f t="shared" si="13"/>
        <v>0</v>
      </c>
      <c r="AG2366" s="20" t="b">
        <f t="shared" si="14"/>
        <v>0</v>
      </c>
      <c r="AH2366" s="20" t="b">
        <f t="shared" si="15"/>
        <v>0</v>
      </c>
      <c r="AI2366" s="20" t="b">
        <f t="shared" si="16"/>
        <v>0</v>
      </c>
    </row>
    <row r="2367">
      <c r="H2367" s="20" t="b">
        <f t="shared" si="1"/>
        <v>0</v>
      </c>
      <c r="I2367" s="21" t="b">
        <f t="shared" si="2"/>
        <v>0</v>
      </c>
      <c r="J2367" s="21" t="b">
        <f t="shared" si="3"/>
        <v>0</v>
      </c>
      <c r="K2367" s="21" t="b">
        <f t="shared" si="4"/>
        <v>0</v>
      </c>
      <c r="AB2367" s="20" t="b">
        <f t="shared" si="10"/>
        <v>0</v>
      </c>
      <c r="AC2367" s="20" t="b">
        <f t="shared" si="11"/>
        <v>0</v>
      </c>
      <c r="AD2367" s="20" t="b">
        <f t="shared" si="12"/>
        <v>0</v>
      </c>
      <c r="AE2367" s="20" t="b">
        <f t="shared" si="13"/>
        <v>0</v>
      </c>
      <c r="AG2367" s="20" t="b">
        <f t="shared" si="14"/>
        <v>0</v>
      </c>
      <c r="AH2367" s="20" t="b">
        <f t="shared" si="15"/>
        <v>0</v>
      </c>
      <c r="AI2367" s="20" t="b">
        <f t="shared" si="16"/>
        <v>0</v>
      </c>
    </row>
    <row r="2368">
      <c r="H2368" s="20" t="b">
        <f t="shared" si="1"/>
        <v>0</v>
      </c>
      <c r="I2368" s="21" t="b">
        <f t="shared" si="2"/>
        <v>0</v>
      </c>
      <c r="J2368" s="21" t="b">
        <f t="shared" si="3"/>
        <v>0</v>
      </c>
      <c r="K2368" s="21" t="b">
        <f t="shared" si="4"/>
        <v>0</v>
      </c>
      <c r="AB2368" s="20" t="b">
        <f t="shared" si="10"/>
        <v>0</v>
      </c>
      <c r="AC2368" s="20" t="b">
        <f t="shared" si="11"/>
        <v>0</v>
      </c>
      <c r="AD2368" s="20" t="b">
        <f t="shared" si="12"/>
        <v>0</v>
      </c>
      <c r="AE2368" s="20" t="b">
        <f t="shared" si="13"/>
        <v>0</v>
      </c>
      <c r="AG2368" s="20" t="b">
        <f t="shared" si="14"/>
        <v>0</v>
      </c>
      <c r="AH2368" s="20" t="b">
        <f t="shared" si="15"/>
        <v>0</v>
      </c>
      <c r="AI2368" s="20" t="b">
        <f t="shared" si="16"/>
        <v>0</v>
      </c>
    </row>
    <row r="2369">
      <c r="H2369" s="20" t="b">
        <f t="shared" si="1"/>
        <v>0</v>
      </c>
      <c r="I2369" s="21" t="b">
        <f t="shared" si="2"/>
        <v>0</v>
      </c>
      <c r="J2369" s="21" t="b">
        <f t="shared" si="3"/>
        <v>0</v>
      </c>
      <c r="K2369" s="21" t="b">
        <f t="shared" si="4"/>
        <v>0</v>
      </c>
      <c r="AB2369" s="20" t="b">
        <f t="shared" si="10"/>
        <v>0</v>
      </c>
      <c r="AC2369" s="20" t="b">
        <f t="shared" si="11"/>
        <v>0</v>
      </c>
      <c r="AD2369" s="20" t="b">
        <f t="shared" si="12"/>
        <v>0</v>
      </c>
      <c r="AE2369" s="20" t="b">
        <f t="shared" si="13"/>
        <v>0</v>
      </c>
      <c r="AG2369" s="20" t="b">
        <f t="shared" si="14"/>
        <v>0</v>
      </c>
      <c r="AH2369" s="20" t="b">
        <f t="shared" si="15"/>
        <v>0</v>
      </c>
      <c r="AI2369" s="20" t="b">
        <f t="shared" si="16"/>
        <v>0</v>
      </c>
    </row>
    <row r="2370">
      <c r="D2370" s="22"/>
      <c r="E2370" s="22"/>
      <c r="F2370" s="22"/>
      <c r="H2370" s="20" t="b">
        <f t="shared" si="1"/>
        <v>0</v>
      </c>
      <c r="I2370" s="21" t="b">
        <f t="shared" si="2"/>
        <v>0</v>
      </c>
      <c r="J2370" s="21" t="b">
        <f t="shared" si="3"/>
        <v>0</v>
      </c>
      <c r="K2370" s="21" t="b">
        <f t="shared" si="4"/>
        <v>0</v>
      </c>
      <c r="AB2370" s="20" t="b">
        <f t="shared" si="10"/>
        <v>0</v>
      </c>
      <c r="AC2370" s="20" t="b">
        <f t="shared" si="11"/>
        <v>0</v>
      </c>
      <c r="AD2370" s="20" t="b">
        <f t="shared" si="12"/>
        <v>0</v>
      </c>
      <c r="AE2370" s="20" t="b">
        <f t="shared" si="13"/>
        <v>0</v>
      </c>
      <c r="AG2370" s="20" t="b">
        <f t="shared" si="14"/>
        <v>0</v>
      </c>
      <c r="AH2370" s="20" t="b">
        <f t="shared" si="15"/>
        <v>0</v>
      </c>
      <c r="AI2370" s="20" t="b">
        <f t="shared" si="16"/>
        <v>0</v>
      </c>
    </row>
    <row r="2371">
      <c r="D2371" s="22"/>
      <c r="E2371" s="22"/>
      <c r="F2371" s="22"/>
      <c r="H2371" s="20" t="b">
        <f t="shared" si="1"/>
        <v>0</v>
      </c>
      <c r="I2371" s="21" t="b">
        <f t="shared" si="2"/>
        <v>0</v>
      </c>
      <c r="J2371" s="21" t="b">
        <f t="shared" si="3"/>
        <v>0</v>
      </c>
      <c r="K2371" s="21" t="b">
        <f t="shared" si="4"/>
        <v>0</v>
      </c>
      <c r="AB2371" s="20" t="b">
        <f t="shared" si="10"/>
        <v>0</v>
      </c>
      <c r="AC2371" s="20" t="b">
        <f t="shared" si="11"/>
        <v>0</v>
      </c>
      <c r="AD2371" s="20" t="b">
        <f t="shared" si="12"/>
        <v>0</v>
      </c>
      <c r="AE2371" s="20" t="b">
        <f t="shared" si="13"/>
        <v>0</v>
      </c>
      <c r="AG2371" s="20" t="b">
        <f t="shared" si="14"/>
        <v>0</v>
      </c>
      <c r="AH2371" s="20" t="b">
        <f t="shared" si="15"/>
        <v>0</v>
      </c>
      <c r="AI2371" s="20" t="b">
        <f t="shared" si="16"/>
        <v>0</v>
      </c>
    </row>
    <row r="2372">
      <c r="H2372" s="20" t="b">
        <f t="shared" si="1"/>
        <v>0</v>
      </c>
      <c r="I2372" s="21" t="b">
        <f t="shared" si="2"/>
        <v>0</v>
      </c>
      <c r="J2372" s="21" t="b">
        <f t="shared" si="3"/>
        <v>0</v>
      </c>
      <c r="K2372" s="21" t="b">
        <f t="shared" si="4"/>
        <v>0</v>
      </c>
      <c r="AB2372" s="20" t="b">
        <f t="shared" si="10"/>
        <v>0</v>
      </c>
      <c r="AC2372" s="20" t="b">
        <f t="shared" si="11"/>
        <v>0</v>
      </c>
      <c r="AD2372" s="20" t="b">
        <f t="shared" si="12"/>
        <v>0</v>
      </c>
      <c r="AE2372" s="20" t="b">
        <f t="shared" si="13"/>
        <v>0</v>
      </c>
      <c r="AG2372" s="20" t="b">
        <f t="shared" si="14"/>
        <v>0</v>
      </c>
      <c r="AH2372" s="20" t="b">
        <f t="shared" si="15"/>
        <v>0</v>
      </c>
      <c r="AI2372" s="20" t="b">
        <f t="shared" si="16"/>
        <v>0</v>
      </c>
    </row>
    <row r="2373">
      <c r="H2373" s="20" t="b">
        <f t="shared" si="1"/>
        <v>0</v>
      </c>
      <c r="I2373" s="21" t="b">
        <f t="shared" si="2"/>
        <v>0</v>
      </c>
      <c r="J2373" s="21" t="b">
        <f t="shared" si="3"/>
        <v>0</v>
      </c>
      <c r="K2373" s="21" t="b">
        <f t="shared" si="4"/>
        <v>0</v>
      </c>
      <c r="AB2373" s="20" t="b">
        <f t="shared" si="10"/>
        <v>0</v>
      </c>
      <c r="AC2373" s="20" t="b">
        <f t="shared" si="11"/>
        <v>0</v>
      </c>
      <c r="AD2373" s="20" t="b">
        <f t="shared" si="12"/>
        <v>0</v>
      </c>
      <c r="AE2373" s="20" t="b">
        <f t="shared" si="13"/>
        <v>0</v>
      </c>
      <c r="AG2373" s="20" t="b">
        <f t="shared" si="14"/>
        <v>0</v>
      </c>
      <c r="AH2373" s="20" t="b">
        <f t="shared" si="15"/>
        <v>0</v>
      </c>
      <c r="AI2373" s="20" t="b">
        <f t="shared" si="16"/>
        <v>0</v>
      </c>
    </row>
    <row r="2374">
      <c r="H2374" s="20" t="b">
        <f t="shared" si="1"/>
        <v>0</v>
      </c>
      <c r="I2374" s="21" t="b">
        <f t="shared" si="2"/>
        <v>0</v>
      </c>
      <c r="J2374" s="21" t="b">
        <f t="shared" si="3"/>
        <v>0</v>
      </c>
      <c r="K2374" s="21" t="b">
        <f t="shared" si="4"/>
        <v>0</v>
      </c>
      <c r="AB2374" s="20" t="b">
        <f t="shared" si="10"/>
        <v>0</v>
      </c>
      <c r="AC2374" s="20" t="b">
        <f t="shared" si="11"/>
        <v>0</v>
      </c>
      <c r="AD2374" s="20" t="b">
        <f t="shared" si="12"/>
        <v>0</v>
      </c>
      <c r="AE2374" s="20" t="b">
        <f t="shared" si="13"/>
        <v>0</v>
      </c>
      <c r="AG2374" s="20" t="b">
        <f t="shared" si="14"/>
        <v>0</v>
      </c>
      <c r="AH2374" s="20" t="b">
        <f t="shared" si="15"/>
        <v>0</v>
      </c>
      <c r="AI2374" s="20" t="b">
        <f t="shared" si="16"/>
        <v>0</v>
      </c>
    </row>
    <row r="2375">
      <c r="H2375" s="20" t="b">
        <f t="shared" si="1"/>
        <v>0</v>
      </c>
      <c r="I2375" s="21" t="b">
        <f t="shared" si="2"/>
        <v>0</v>
      </c>
      <c r="J2375" s="21" t="b">
        <f t="shared" si="3"/>
        <v>0</v>
      </c>
      <c r="K2375" s="21" t="b">
        <f t="shared" si="4"/>
        <v>0</v>
      </c>
      <c r="AB2375" s="20" t="b">
        <f t="shared" si="10"/>
        <v>0</v>
      </c>
      <c r="AC2375" s="20" t="b">
        <f t="shared" si="11"/>
        <v>0</v>
      </c>
      <c r="AD2375" s="20" t="b">
        <f t="shared" si="12"/>
        <v>0</v>
      </c>
      <c r="AE2375" s="20" t="b">
        <f t="shared" si="13"/>
        <v>0</v>
      </c>
      <c r="AG2375" s="20" t="b">
        <f t="shared" si="14"/>
        <v>0</v>
      </c>
      <c r="AH2375" s="20" t="b">
        <f t="shared" si="15"/>
        <v>0</v>
      </c>
      <c r="AI2375" s="20" t="b">
        <f t="shared" si="16"/>
        <v>0</v>
      </c>
    </row>
    <row r="2376">
      <c r="H2376" s="20" t="b">
        <f t="shared" si="1"/>
        <v>0</v>
      </c>
      <c r="I2376" s="21" t="b">
        <f t="shared" si="2"/>
        <v>0</v>
      </c>
      <c r="J2376" s="21" t="b">
        <f t="shared" si="3"/>
        <v>0</v>
      </c>
      <c r="K2376" s="21" t="b">
        <f t="shared" si="4"/>
        <v>0</v>
      </c>
      <c r="AB2376" s="20" t="b">
        <f t="shared" si="10"/>
        <v>0</v>
      </c>
      <c r="AC2376" s="20" t="b">
        <f t="shared" si="11"/>
        <v>0</v>
      </c>
      <c r="AD2376" s="20" t="b">
        <f t="shared" si="12"/>
        <v>0</v>
      </c>
      <c r="AE2376" s="20" t="b">
        <f t="shared" si="13"/>
        <v>0</v>
      </c>
      <c r="AG2376" s="20" t="b">
        <f t="shared" si="14"/>
        <v>0</v>
      </c>
      <c r="AH2376" s="20" t="b">
        <f t="shared" si="15"/>
        <v>0</v>
      </c>
      <c r="AI2376" s="20" t="b">
        <f t="shared" si="16"/>
        <v>0</v>
      </c>
    </row>
    <row r="2377">
      <c r="H2377" s="20" t="b">
        <f t="shared" si="1"/>
        <v>0</v>
      </c>
      <c r="I2377" s="21" t="b">
        <f t="shared" si="2"/>
        <v>0</v>
      </c>
      <c r="J2377" s="21" t="b">
        <f t="shared" si="3"/>
        <v>0</v>
      </c>
      <c r="K2377" s="21" t="b">
        <f t="shared" si="4"/>
        <v>0</v>
      </c>
      <c r="AB2377" s="20" t="b">
        <f t="shared" si="10"/>
        <v>0</v>
      </c>
      <c r="AC2377" s="20" t="b">
        <f t="shared" si="11"/>
        <v>0</v>
      </c>
      <c r="AD2377" s="20" t="b">
        <f t="shared" si="12"/>
        <v>0</v>
      </c>
      <c r="AE2377" s="20" t="b">
        <f t="shared" si="13"/>
        <v>0</v>
      </c>
      <c r="AG2377" s="20" t="b">
        <f t="shared" si="14"/>
        <v>0</v>
      </c>
      <c r="AH2377" s="20" t="b">
        <f t="shared" si="15"/>
        <v>0</v>
      </c>
      <c r="AI2377" s="20" t="b">
        <f t="shared" si="16"/>
        <v>0</v>
      </c>
    </row>
    <row r="2378">
      <c r="H2378" s="20" t="b">
        <f t="shared" si="1"/>
        <v>0</v>
      </c>
      <c r="I2378" s="21" t="b">
        <f t="shared" si="2"/>
        <v>0</v>
      </c>
      <c r="J2378" s="21" t="b">
        <f t="shared" si="3"/>
        <v>0</v>
      </c>
      <c r="K2378" s="21" t="b">
        <f t="shared" si="4"/>
        <v>0</v>
      </c>
      <c r="AB2378" s="20" t="b">
        <f t="shared" si="10"/>
        <v>0</v>
      </c>
      <c r="AC2378" s="20" t="b">
        <f t="shared" si="11"/>
        <v>0</v>
      </c>
      <c r="AD2378" s="20" t="b">
        <f t="shared" si="12"/>
        <v>0</v>
      </c>
      <c r="AE2378" s="20" t="b">
        <f t="shared" si="13"/>
        <v>0</v>
      </c>
      <c r="AG2378" s="20" t="b">
        <f t="shared" si="14"/>
        <v>0</v>
      </c>
      <c r="AH2378" s="20" t="b">
        <f t="shared" si="15"/>
        <v>0</v>
      </c>
      <c r="AI2378" s="20" t="b">
        <f t="shared" si="16"/>
        <v>0</v>
      </c>
    </row>
    <row r="2379">
      <c r="H2379" s="20" t="b">
        <f t="shared" si="1"/>
        <v>0</v>
      </c>
      <c r="I2379" s="21" t="b">
        <f t="shared" si="2"/>
        <v>0</v>
      </c>
      <c r="J2379" s="21" t="b">
        <f t="shared" si="3"/>
        <v>0</v>
      </c>
      <c r="K2379" s="21" t="b">
        <f t="shared" si="4"/>
        <v>0</v>
      </c>
      <c r="AB2379" s="20" t="b">
        <f t="shared" si="10"/>
        <v>0</v>
      </c>
      <c r="AC2379" s="20" t="b">
        <f t="shared" si="11"/>
        <v>0</v>
      </c>
      <c r="AD2379" s="20" t="b">
        <f t="shared" si="12"/>
        <v>0</v>
      </c>
      <c r="AE2379" s="20" t="b">
        <f t="shared" si="13"/>
        <v>0</v>
      </c>
      <c r="AG2379" s="20" t="b">
        <f t="shared" si="14"/>
        <v>0</v>
      </c>
      <c r="AH2379" s="20" t="b">
        <f t="shared" si="15"/>
        <v>0</v>
      </c>
      <c r="AI2379" s="20" t="b">
        <f t="shared" si="16"/>
        <v>0</v>
      </c>
    </row>
    <row r="2380">
      <c r="H2380" s="20" t="b">
        <f t="shared" si="1"/>
        <v>0</v>
      </c>
      <c r="I2380" s="21" t="b">
        <f t="shared" si="2"/>
        <v>0</v>
      </c>
      <c r="J2380" s="21" t="b">
        <f t="shared" si="3"/>
        <v>0</v>
      </c>
      <c r="K2380" s="21" t="b">
        <f t="shared" si="4"/>
        <v>0</v>
      </c>
      <c r="AB2380" s="20" t="b">
        <f t="shared" si="10"/>
        <v>0</v>
      </c>
      <c r="AC2380" s="20" t="b">
        <f t="shared" si="11"/>
        <v>0</v>
      </c>
      <c r="AD2380" s="20" t="b">
        <f t="shared" si="12"/>
        <v>0</v>
      </c>
      <c r="AE2380" s="20" t="b">
        <f t="shared" si="13"/>
        <v>0</v>
      </c>
      <c r="AG2380" s="20" t="b">
        <f t="shared" si="14"/>
        <v>0</v>
      </c>
      <c r="AH2380" s="20" t="b">
        <f t="shared" si="15"/>
        <v>0</v>
      </c>
      <c r="AI2380" s="20" t="b">
        <f t="shared" si="16"/>
        <v>0</v>
      </c>
    </row>
    <row r="2381">
      <c r="H2381" s="20" t="b">
        <f t="shared" si="1"/>
        <v>0</v>
      </c>
      <c r="I2381" s="21" t="b">
        <f t="shared" si="2"/>
        <v>0</v>
      </c>
      <c r="J2381" s="21" t="b">
        <f t="shared" si="3"/>
        <v>0</v>
      </c>
      <c r="K2381" s="21" t="b">
        <f t="shared" si="4"/>
        <v>0</v>
      </c>
      <c r="AB2381" s="20" t="b">
        <f t="shared" si="10"/>
        <v>0</v>
      </c>
      <c r="AC2381" s="20" t="b">
        <f t="shared" si="11"/>
        <v>0</v>
      </c>
      <c r="AD2381" s="20" t="b">
        <f t="shared" si="12"/>
        <v>0</v>
      </c>
      <c r="AE2381" s="20" t="b">
        <f t="shared" si="13"/>
        <v>0</v>
      </c>
      <c r="AG2381" s="20" t="b">
        <f t="shared" si="14"/>
        <v>0</v>
      </c>
      <c r="AH2381" s="20" t="b">
        <f t="shared" si="15"/>
        <v>0</v>
      </c>
      <c r="AI2381" s="20" t="b">
        <f t="shared" si="16"/>
        <v>0</v>
      </c>
    </row>
    <row r="2382">
      <c r="H2382" s="20" t="b">
        <f t="shared" si="1"/>
        <v>0</v>
      </c>
      <c r="I2382" s="21" t="b">
        <f t="shared" si="2"/>
        <v>0</v>
      </c>
      <c r="J2382" s="21" t="b">
        <f t="shared" si="3"/>
        <v>0</v>
      </c>
      <c r="K2382" s="21" t="b">
        <f t="shared" si="4"/>
        <v>0</v>
      </c>
      <c r="AB2382" s="20" t="b">
        <f t="shared" si="10"/>
        <v>0</v>
      </c>
      <c r="AC2382" s="20" t="b">
        <f t="shared" si="11"/>
        <v>0</v>
      </c>
      <c r="AD2382" s="20" t="b">
        <f t="shared" si="12"/>
        <v>0</v>
      </c>
      <c r="AE2382" s="20" t="b">
        <f t="shared" si="13"/>
        <v>0</v>
      </c>
      <c r="AG2382" s="20" t="b">
        <f t="shared" si="14"/>
        <v>0</v>
      </c>
      <c r="AH2382" s="20" t="b">
        <f t="shared" si="15"/>
        <v>0</v>
      </c>
      <c r="AI2382" s="20" t="b">
        <f t="shared" si="16"/>
        <v>0</v>
      </c>
    </row>
    <row r="2383">
      <c r="H2383" s="20" t="b">
        <f t="shared" si="1"/>
        <v>0</v>
      </c>
      <c r="I2383" s="21" t="b">
        <f t="shared" si="2"/>
        <v>0</v>
      </c>
      <c r="J2383" s="21" t="b">
        <f t="shared" si="3"/>
        <v>0</v>
      </c>
      <c r="K2383" s="21" t="b">
        <f t="shared" si="4"/>
        <v>0</v>
      </c>
      <c r="AB2383" s="20" t="b">
        <f t="shared" si="10"/>
        <v>0</v>
      </c>
      <c r="AC2383" s="20" t="b">
        <f t="shared" si="11"/>
        <v>0</v>
      </c>
      <c r="AD2383" s="20" t="b">
        <f t="shared" si="12"/>
        <v>0</v>
      </c>
      <c r="AE2383" s="20" t="b">
        <f t="shared" si="13"/>
        <v>0</v>
      </c>
      <c r="AG2383" s="20" t="b">
        <f t="shared" si="14"/>
        <v>0</v>
      </c>
      <c r="AH2383" s="20" t="b">
        <f t="shared" si="15"/>
        <v>0</v>
      </c>
      <c r="AI2383" s="20" t="b">
        <f t="shared" si="16"/>
        <v>0</v>
      </c>
    </row>
    <row r="2384">
      <c r="H2384" s="20" t="b">
        <f t="shared" si="1"/>
        <v>0</v>
      </c>
      <c r="I2384" s="21" t="b">
        <f t="shared" si="2"/>
        <v>0</v>
      </c>
      <c r="J2384" s="21" t="b">
        <f t="shared" si="3"/>
        <v>0</v>
      </c>
      <c r="K2384" s="21" t="b">
        <f t="shared" si="4"/>
        <v>0</v>
      </c>
      <c r="AB2384" s="20" t="b">
        <f t="shared" si="10"/>
        <v>0</v>
      </c>
      <c r="AC2384" s="20" t="b">
        <f t="shared" si="11"/>
        <v>0</v>
      </c>
      <c r="AD2384" s="20" t="b">
        <f t="shared" si="12"/>
        <v>0</v>
      </c>
      <c r="AE2384" s="20" t="b">
        <f t="shared" si="13"/>
        <v>0</v>
      </c>
      <c r="AG2384" s="20" t="b">
        <f t="shared" si="14"/>
        <v>0</v>
      </c>
      <c r="AH2384" s="20" t="b">
        <f t="shared" si="15"/>
        <v>0</v>
      </c>
      <c r="AI2384" s="20" t="b">
        <f t="shared" si="16"/>
        <v>0</v>
      </c>
    </row>
    <row r="2385">
      <c r="H2385" s="20" t="b">
        <f t="shared" si="1"/>
        <v>0</v>
      </c>
      <c r="I2385" s="21" t="b">
        <f t="shared" si="2"/>
        <v>0</v>
      </c>
      <c r="J2385" s="21" t="b">
        <f t="shared" si="3"/>
        <v>0</v>
      </c>
      <c r="K2385" s="21" t="b">
        <f t="shared" si="4"/>
        <v>0</v>
      </c>
      <c r="AB2385" s="20" t="b">
        <f t="shared" si="10"/>
        <v>0</v>
      </c>
      <c r="AC2385" s="20" t="b">
        <f t="shared" si="11"/>
        <v>0</v>
      </c>
      <c r="AD2385" s="20" t="b">
        <f t="shared" si="12"/>
        <v>0</v>
      </c>
      <c r="AE2385" s="20" t="b">
        <f t="shared" si="13"/>
        <v>0</v>
      </c>
      <c r="AG2385" s="20" t="b">
        <f t="shared" si="14"/>
        <v>0</v>
      </c>
      <c r="AH2385" s="20" t="b">
        <f t="shared" si="15"/>
        <v>0</v>
      </c>
      <c r="AI2385" s="20" t="b">
        <f t="shared" si="16"/>
        <v>0</v>
      </c>
    </row>
    <row r="2386">
      <c r="H2386" s="20" t="b">
        <f t="shared" si="1"/>
        <v>0</v>
      </c>
      <c r="I2386" s="21" t="b">
        <f t="shared" si="2"/>
        <v>0</v>
      </c>
      <c r="J2386" s="21" t="b">
        <f t="shared" si="3"/>
        <v>0</v>
      </c>
      <c r="K2386" s="21" t="b">
        <f t="shared" si="4"/>
        <v>0</v>
      </c>
      <c r="AB2386" s="20" t="b">
        <f t="shared" si="10"/>
        <v>0</v>
      </c>
      <c r="AC2386" s="20" t="b">
        <f t="shared" si="11"/>
        <v>0</v>
      </c>
      <c r="AD2386" s="20" t="b">
        <f t="shared" si="12"/>
        <v>0</v>
      </c>
      <c r="AE2386" s="20" t="b">
        <f t="shared" si="13"/>
        <v>0</v>
      </c>
      <c r="AG2386" s="20" t="b">
        <f t="shared" si="14"/>
        <v>0</v>
      </c>
      <c r="AH2386" s="20" t="b">
        <f t="shared" si="15"/>
        <v>0</v>
      </c>
      <c r="AI2386" s="20" t="b">
        <f t="shared" si="16"/>
        <v>0</v>
      </c>
    </row>
    <row r="2387">
      <c r="H2387" s="20" t="b">
        <f t="shared" si="1"/>
        <v>0</v>
      </c>
      <c r="I2387" s="21" t="b">
        <f t="shared" si="2"/>
        <v>0</v>
      </c>
      <c r="J2387" s="21" t="b">
        <f t="shared" si="3"/>
        <v>0</v>
      </c>
      <c r="K2387" s="21" t="b">
        <f t="shared" si="4"/>
        <v>0</v>
      </c>
      <c r="AB2387" s="20" t="b">
        <f t="shared" si="10"/>
        <v>0</v>
      </c>
      <c r="AC2387" s="20" t="b">
        <f t="shared" si="11"/>
        <v>0</v>
      </c>
      <c r="AD2387" s="20" t="b">
        <f t="shared" si="12"/>
        <v>0</v>
      </c>
      <c r="AE2387" s="20" t="b">
        <f t="shared" si="13"/>
        <v>0</v>
      </c>
      <c r="AG2387" s="20" t="b">
        <f t="shared" si="14"/>
        <v>0</v>
      </c>
      <c r="AH2387" s="20" t="b">
        <f t="shared" si="15"/>
        <v>0</v>
      </c>
      <c r="AI2387" s="20" t="b">
        <f t="shared" si="16"/>
        <v>0</v>
      </c>
    </row>
    <row r="2388">
      <c r="D2388" s="22"/>
      <c r="E2388" s="22"/>
      <c r="F2388" s="22"/>
      <c r="H2388" s="20" t="b">
        <f t="shared" si="1"/>
        <v>0</v>
      </c>
      <c r="I2388" s="21" t="b">
        <f t="shared" si="2"/>
        <v>0</v>
      </c>
      <c r="J2388" s="21" t="b">
        <f t="shared" si="3"/>
        <v>0</v>
      </c>
      <c r="K2388" s="21" t="b">
        <f t="shared" si="4"/>
        <v>0</v>
      </c>
      <c r="AB2388" s="20" t="b">
        <f t="shared" si="10"/>
        <v>0</v>
      </c>
      <c r="AC2388" s="20" t="b">
        <f t="shared" si="11"/>
        <v>0</v>
      </c>
      <c r="AD2388" s="20" t="b">
        <f t="shared" si="12"/>
        <v>0</v>
      </c>
      <c r="AE2388" s="20" t="b">
        <f t="shared" si="13"/>
        <v>0</v>
      </c>
      <c r="AG2388" s="20" t="b">
        <f t="shared" si="14"/>
        <v>0</v>
      </c>
      <c r="AH2388" s="20" t="b">
        <f t="shared" si="15"/>
        <v>0</v>
      </c>
      <c r="AI2388" s="20" t="b">
        <f t="shared" si="16"/>
        <v>0</v>
      </c>
    </row>
    <row r="2389">
      <c r="D2389" s="22"/>
      <c r="E2389" s="22"/>
      <c r="F2389" s="22"/>
      <c r="H2389" s="20" t="b">
        <f t="shared" si="1"/>
        <v>0</v>
      </c>
      <c r="I2389" s="21" t="b">
        <f t="shared" si="2"/>
        <v>0</v>
      </c>
      <c r="J2389" s="21" t="b">
        <f t="shared" si="3"/>
        <v>0</v>
      </c>
      <c r="K2389" s="21" t="b">
        <f t="shared" si="4"/>
        <v>0</v>
      </c>
      <c r="AB2389" s="20" t="b">
        <f t="shared" si="10"/>
        <v>0</v>
      </c>
      <c r="AC2389" s="20" t="b">
        <f t="shared" si="11"/>
        <v>0</v>
      </c>
      <c r="AD2389" s="20" t="b">
        <f t="shared" si="12"/>
        <v>0</v>
      </c>
      <c r="AE2389" s="20" t="b">
        <f t="shared" si="13"/>
        <v>0</v>
      </c>
      <c r="AG2389" s="20" t="b">
        <f t="shared" si="14"/>
        <v>0</v>
      </c>
      <c r="AH2389" s="20" t="b">
        <f t="shared" si="15"/>
        <v>0</v>
      </c>
      <c r="AI2389" s="20" t="b">
        <f t="shared" si="16"/>
        <v>0</v>
      </c>
    </row>
    <row r="2390">
      <c r="H2390" s="20" t="b">
        <f t="shared" si="1"/>
        <v>0</v>
      </c>
      <c r="I2390" s="21" t="b">
        <f t="shared" si="2"/>
        <v>0</v>
      </c>
      <c r="J2390" s="21" t="b">
        <f t="shared" si="3"/>
        <v>0</v>
      </c>
      <c r="K2390" s="21" t="b">
        <f t="shared" si="4"/>
        <v>0</v>
      </c>
      <c r="AB2390" s="20" t="b">
        <f t="shared" si="10"/>
        <v>0</v>
      </c>
      <c r="AC2390" s="20" t="b">
        <f t="shared" si="11"/>
        <v>0</v>
      </c>
      <c r="AD2390" s="20" t="b">
        <f t="shared" si="12"/>
        <v>0</v>
      </c>
      <c r="AE2390" s="20" t="b">
        <f t="shared" si="13"/>
        <v>0</v>
      </c>
      <c r="AG2390" s="20" t="b">
        <f t="shared" si="14"/>
        <v>0</v>
      </c>
      <c r="AH2390" s="20" t="b">
        <f t="shared" si="15"/>
        <v>0</v>
      </c>
      <c r="AI2390" s="20" t="b">
        <f t="shared" si="16"/>
        <v>0</v>
      </c>
    </row>
    <row r="2391">
      <c r="H2391" s="20" t="b">
        <f t="shared" si="1"/>
        <v>0</v>
      </c>
      <c r="I2391" s="21" t="b">
        <f t="shared" si="2"/>
        <v>0</v>
      </c>
      <c r="J2391" s="21" t="b">
        <f t="shared" si="3"/>
        <v>0</v>
      </c>
      <c r="K2391" s="21" t="b">
        <f t="shared" si="4"/>
        <v>0</v>
      </c>
      <c r="AB2391" s="20" t="b">
        <f t="shared" si="10"/>
        <v>0</v>
      </c>
      <c r="AC2391" s="20" t="b">
        <f t="shared" si="11"/>
        <v>0</v>
      </c>
      <c r="AD2391" s="20" t="b">
        <f t="shared" si="12"/>
        <v>0</v>
      </c>
      <c r="AE2391" s="20" t="b">
        <f t="shared" si="13"/>
        <v>0</v>
      </c>
      <c r="AG2391" s="20" t="b">
        <f t="shared" si="14"/>
        <v>0</v>
      </c>
      <c r="AH2391" s="20" t="b">
        <f t="shared" si="15"/>
        <v>0</v>
      </c>
      <c r="AI2391" s="20" t="b">
        <f t="shared" si="16"/>
        <v>0</v>
      </c>
    </row>
    <row r="2392">
      <c r="H2392" s="20" t="b">
        <f t="shared" si="1"/>
        <v>0</v>
      </c>
      <c r="I2392" s="21" t="b">
        <f t="shared" si="2"/>
        <v>0</v>
      </c>
      <c r="J2392" s="21" t="b">
        <f t="shared" si="3"/>
        <v>0</v>
      </c>
      <c r="K2392" s="21" t="b">
        <f t="shared" si="4"/>
        <v>0</v>
      </c>
      <c r="AB2392" s="20" t="b">
        <f t="shared" si="10"/>
        <v>0</v>
      </c>
      <c r="AC2392" s="20" t="b">
        <f t="shared" si="11"/>
        <v>0</v>
      </c>
      <c r="AD2392" s="20" t="b">
        <f t="shared" si="12"/>
        <v>0</v>
      </c>
      <c r="AE2392" s="20" t="b">
        <f t="shared" si="13"/>
        <v>0</v>
      </c>
      <c r="AG2392" s="20" t="b">
        <f t="shared" si="14"/>
        <v>0</v>
      </c>
      <c r="AH2392" s="20" t="b">
        <f t="shared" si="15"/>
        <v>0</v>
      </c>
      <c r="AI2392" s="20" t="b">
        <f t="shared" si="16"/>
        <v>0</v>
      </c>
    </row>
    <row r="2393">
      <c r="H2393" s="20" t="b">
        <f t="shared" si="1"/>
        <v>0</v>
      </c>
      <c r="I2393" s="21" t="b">
        <f t="shared" si="2"/>
        <v>0</v>
      </c>
      <c r="J2393" s="21" t="b">
        <f t="shared" si="3"/>
        <v>0</v>
      </c>
      <c r="K2393" s="21" t="b">
        <f t="shared" si="4"/>
        <v>0</v>
      </c>
      <c r="AB2393" s="20" t="b">
        <f t="shared" si="10"/>
        <v>0</v>
      </c>
      <c r="AC2393" s="20" t="b">
        <f t="shared" si="11"/>
        <v>0</v>
      </c>
      <c r="AD2393" s="20" t="b">
        <f t="shared" si="12"/>
        <v>0</v>
      </c>
      <c r="AE2393" s="20" t="b">
        <f t="shared" si="13"/>
        <v>0</v>
      </c>
      <c r="AG2393" s="20" t="b">
        <f t="shared" si="14"/>
        <v>0</v>
      </c>
      <c r="AH2393" s="20" t="b">
        <f t="shared" si="15"/>
        <v>0</v>
      </c>
      <c r="AI2393" s="20" t="b">
        <f t="shared" si="16"/>
        <v>0</v>
      </c>
    </row>
    <row r="2394">
      <c r="H2394" s="20" t="b">
        <f t="shared" si="1"/>
        <v>0</v>
      </c>
      <c r="I2394" s="21" t="b">
        <f t="shared" si="2"/>
        <v>0</v>
      </c>
      <c r="J2394" s="21" t="b">
        <f t="shared" si="3"/>
        <v>0</v>
      </c>
      <c r="K2394" s="21" t="b">
        <f t="shared" si="4"/>
        <v>0</v>
      </c>
      <c r="AB2394" s="20" t="b">
        <f t="shared" si="10"/>
        <v>0</v>
      </c>
      <c r="AC2394" s="20" t="b">
        <f t="shared" si="11"/>
        <v>0</v>
      </c>
      <c r="AD2394" s="20" t="b">
        <f t="shared" si="12"/>
        <v>0</v>
      </c>
      <c r="AE2394" s="20" t="b">
        <f t="shared" si="13"/>
        <v>0</v>
      </c>
      <c r="AG2394" s="20" t="b">
        <f t="shared" si="14"/>
        <v>0</v>
      </c>
      <c r="AH2394" s="20" t="b">
        <f t="shared" si="15"/>
        <v>0</v>
      </c>
      <c r="AI2394" s="20" t="b">
        <f t="shared" si="16"/>
        <v>0</v>
      </c>
    </row>
    <row r="2395">
      <c r="H2395" s="20" t="b">
        <f t="shared" si="1"/>
        <v>0</v>
      </c>
      <c r="I2395" s="21" t="b">
        <f t="shared" si="2"/>
        <v>0</v>
      </c>
      <c r="J2395" s="21" t="b">
        <f t="shared" si="3"/>
        <v>0</v>
      </c>
      <c r="K2395" s="21" t="b">
        <f t="shared" si="4"/>
        <v>0</v>
      </c>
      <c r="AB2395" s="20" t="b">
        <f t="shared" si="10"/>
        <v>0</v>
      </c>
      <c r="AC2395" s="20" t="b">
        <f t="shared" si="11"/>
        <v>0</v>
      </c>
      <c r="AD2395" s="20" t="b">
        <f t="shared" si="12"/>
        <v>0</v>
      </c>
      <c r="AE2395" s="20" t="b">
        <f t="shared" si="13"/>
        <v>0</v>
      </c>
      <c r="AG2395" s="20" t="b">
        <f t="shared" si="14"/>
        <v>0</v>
      </c>
      <c r="AH2395" s="20" t="b">
        <f t="shared" si="15"/>
        <v>0</v>
      </c>
      <c r="AI2395" s="20" t="b">
        <f t="shared" si="16"/>
        <v>0</v>
      </c>
    </row>
    <row r="2396">
      <c r="H2396" s="20" t="b">
        <f t="shared" si="1"/>
        <v>0</v>
      </c>
      <c r="I2396" s="21" t="b">
        <f t="shared" si="2"/>
        <v>0</v>
      </c>
      <c r="J2396" s="21" t="b">
        <f t="shared" si="3"/>
        <v>0</v>
      </c>
      <c r="K2396" s="21" t="b">
        <f t="shared" si="4"/>
        <v>0</v>
      </c>
      <c r="AB2396" s="20" t="b">
        <f t="shared" si="10"/>
        <v>0</v>
      </c>
      <c r="AC2396" s="20" t="b">
        <f t="shared" si="11"/>
        <v>0</v>
      </c>
      <c r="AD2396" s="20" t="b">
        <f t="shared" si="12"/>
        <v>0</v>
      </c>
      <c r="AE2396" s="20" t="b">
        <f t="shared" si="13"/>
        <v>0</v>
      </c>
      <c r="AG2396" s="20" t="b">
        <f t="shared" si="14"/>
        <v>0</v>
      </c>
      <c r="AH2396" s="20" t="b">
        <f t="shared" si="15"/>
        <v>0</v>
      </c>
      <c r="AI2396" s="20" t="b">
        <f t="shared" si="16"/>
        <v>0</v>
      </c>
    </row>
    <row r="2397">
      <c r="H2397" s="20" t="b">
        <f t="shared" si="1"/>
        <v>0</v>
      </c>
      <c r="I2397" s="21" t="b">
        <f t="shared" si="2"/>
        <v>0</v>
      </c>
      <c r="J2397" s="21" t="b">
        <f t="shared" si="3"/>
        <v>0</v>
      </c>
      <c r="K2397" s="21" t="b">
        <f t="shared" si="4"/>
        <v>0</v>
      </c>
      <c r="AB2397" s="20" t="b">
        <f t="shared" si="10"/>
        <v>0</v>
      </c>
      <c r="AC2397" s="20" t="b">
        <f t="shared" si="11"/>
        <v>0</v>
      </c>
      <c r="AD2397" s="20" t="b">
        <f t="shared" si="12"/>
        <v>0</v>
      </c>
      <c r="AE2397" s="20" t="b">
        <f t="shared" si="13"/>
        <v>0</v>
      </c>
      <c r="AG2397" s="20" t="b">
        <f t="shared" si="14"/>
        <v>0</v>
      </c>
      <c r="AH2397" s="20" t="b">
        <f t="shared" si="15"/>
        <v>0</v>
      </c>
      <c r="AI2397" s="20" t="b">
        <f t="shared" si="16"/>
        <v>0</v>
      </c>
    </row>
    <row r="2398">
      <c r="H2398" s="20" t="b">
        <f t="shared" si="1"/>
        <v>0</v>
      </c>
      <c r="I2398" s="21" t="b">
        <f t="shared" si="2"/>
        <v>0</v>
      </c>
      <c r="J2398" s="21" t="b">
        <f t="shared" si="3"/>
        <v>0</v>
      </c>
      <c r="K2398" s="21" t="b">
        <f t="shared" si="4"/>
        <v>0</v>
      </c>
      <c r="AB2398" s="20" t="b">
        <f t="shared" si="10"/>
        <v>0</v>
      </c>
      <c r="AC2398" s="20" t="b">
        <f t="shared" si="11"/>
        <v>0</v>
      </c>
      <c r="AD2398" s="20" t="b">
        <f t="shared" si="12"/>
        <v>0</v>
      </c>
      <c r="AE2398" s="20" t="b">
        <f t="shared" si="13"/>
        <v>0</v>
      </c>
      <c r="AG2398" s="20" t="b">
        <f t="shared" si="14"/>
        <v>0</v>
      </c>
      <c r="AH2398" s="20" t="b">
        <f t="shared" si="15"/>
        <v>0</v>
      </c>
      <c r="AI2398" s="20" t="b">
        <f t="shared" si="16"/>
        <v>0</v>
      </c>
    </row>
    <row r="2399">
      <c r="H2399" s="20" t="b">
        <f t="shared" si="1"/>
        <v>0</v>
      </c>
      <c r="I2399" s="21" t="b">
        <f t="shared" si="2"/>
        <v>0</v>
      </c>
      <c r="J2399" s="21" t="b">
        <f t="shared" si="3"/>
        <v>0</v>
      </c>
      <c r="K2399" s="21" t="b">
        <f t="shared" si="4"/>
        <v>0</v>
      </c>
      <c r="AB2399" s="20" t="b">
        <f t="shared" si="10"/>
        <v>0</v>
      </c>
      <c r="AC2399" s="20" t="b">
        <f t="shared" si="11"/>
        <v>0</v>
      </c>
      <c r="AD2399" s="20" t="b">
        <f t="shared" si="12"/>
        <v>0</v>
      </c>
      <c r="AE2399" s="20" t="b">
        <f t="shared" si="13"/>
        <v>0</v>
      </c>
      <c r="AG2399" s="20" t="b">
        <f t="shared" si="14"/>
        <v>0</v>
      </c>
      <c r="AH2399" s="20" t="b">
        <f t="shared" si="15"/>
        <v>0</v>
      </c>
      <c r="AI2399" s="20" t="b">
        <f t="shared" si="16"/>
        <v>0</v>
      </c>
    </row>
    <row r="2400">
      <c r="H2400" s="20" t="b">
        <f t="shared" si="1"/>
        <v>0</v>
      </c>
      <c r="I2400" s="21" t="b">
        <f t="shared" si="2"/>
        <v>0</v>
      </c>
      <c r="J2400" s="21" t="b">
        <f t="shared" si="3"/>
        <v>0</v>
      </c>
      <c r="K2400" s="21" t="b">
        <f t="shared" si="4"/>
        <v>0</v>
      </c>
      <c r="AB2400" s="20" t="b">
        <f t="shared" si="10"/>
        <v>0</v>
      </c>
      <c r="AC2400" s="20" t="b">
        <f t="shared" si="11"/>
        <v>0</v>
      </c>
      <c r="AD2400" s="20" t="b">
        <f t="shared" si="12"/>
        <v>0</v>
      </c>
      <c r="AE2400" s="20" t="b">
        <f t="shared" si="13"/>
        <v>0</v>
      </c>
      <c r="AG2400" s="20" t="b">
        <f t="shared" si="14"/>
        <v>0</v>
      </c>
      <c r="AH2400" s="20" t="b">
        <f t="shared" si="15"/>
        <v>0</v>
      </c>
      <c r="AI2400" s="20" t="b">
        <f t="shared" si="16"/>
        <v>0</v>
      </c>
    </row>
    <row r="2401">
      <c r="H2401" s="20" t="b">
        <f t="shared" si="1"/>
        <v>0</v>
      </c>
      <c r="I2401" s="21" t="b">
        <f t="shared" si="2"/>
        <v>0</v>
      </c>
      <c r="J2401" s="21" t="b">
        <f t="shared" si="3"/>
        <v>0</v>
      </c>
      <c r="K2401" s="21" t="b">
        <f t="shared" si="4"/>
        <v>0</v>
      </c>
      <c r="AB2401" s="20" t="b">
        <f t="shared" si="10"/>
        <v>0</v>
      </c>
      <c r="AC2401" s="20" t="b">
        <f t="shared" si="11"/>
        <v>0</v>
      </c>
      <c r="AD2401" s="20" t="b">
        <f t="shared" si="12"/>
        <v>0</v>
      </c>
      <c r="AE2401" s="20" t="b">
        <f t="shared" si="13"/>
        <v>0</v>
      </c>
      <c r="AG2401" s="20" t="b">
        <f t="shared" si="14"/>
        <v>0</v>
      </c>
      <c r="AH2401" s="20" t="b">
        <f t="shared" si="15"/>
        <v>0</v>
      </c>
      <c r="AI2401" s="20" t="b">
        <f t="shared" si="16"/>
        <v>0</v>
      </c>
    </row>
    <row r="2402">
      <c r="H2402" s="20" t="b">
        <f t="shared" si="1"/>
        <v>0</v>
      </c>
      <c r="I2402" s="21" t="b">
        <f t="shared" si="2"/>
        <v>0</v>
      </c>
      <c r="J2402" s="21" t="b">
        <f t="shared" si="3"/>
        <v>0</v>
      </c>
      <c r="K2402" s="21" t="b">
        <f t="shared" si="4"/>
        <v>0</v>
      </c>
      <c r="AB2402" s="20" t="b">
        <f t="shared" si="10"/>
        <v>0</v>
      </c>
      <c r="AC2402" s="20" t="b">
        <f t="shared" si="11"/>
        <v>0</v>
      </c>
      <c r="AD2402" s="20" t="b">
        <f t="shared" si="12"/>
        <v>0</v>
      </c>
      <c r="AE2402" s="20" t="b">
        <f t="shared" si="13"/>
        <v>0</v>
      </c>
      <c r="AG2402" s="20" t="b">
        <f t="shared" si="14"/>
        <v>0</v>
      </c>
      <c r="AH2402" s="20" t="b">
        <f t="shared" si="15"/>
        <v>0</v>
      </c>
      <c r="AI2402" s="20" t="b">
        <f t="shared" si="16"/>
        <v>0</v>
      </c>
    </row>
    <row r="2403">
      <c r="H2403" s="20" t="b">
        <f t="shared" si="1"/>
        <v>0</v>
      </c>
      <c r="I2403" s="21" t="b">
        <f t="shared" si="2"/>
        <v>0</v>
      </c>
      <c r="J2403" s="21" t="b">
        <f t="shared" si="3"/>
        <v>0</v>
      </c>
      <c r="K2403" s="21" t="b">
        <f t="shared" si="4"/>
        <v>0</v>
      </c>
      <c r="AB2403" s="20" t="b">
        <f t="shared" si="10"/>
        <v>0</v>
      </c>
      <c r="AC2403" s="20" t="b">
        <f t="shared" si="11"/>
        <v>0</v>
      </c>
      <c r="AD2403" s="20" t="b">
        <f t="shared" si="12"/>
        <v>0</v>
      </c>
      <c r="AE2403" s="20" t="b">
        <f t="shared" si="13"/>
        <v>0</v>
      </c>
      <c r="AG2403" s="20" t="b">
        <f t="shared" si="14"/>
        <v>0</v>
      </c>
      <c r="AH2403" s="20" t="b">
        <f t="shared" si="15"/>
        <v>0</v>
      </c>
      <c r="AI2403" s="20" t="b">
        <f t="shared" si="16"/>
        <v>0</v>
      </c>
    </row>
    <row r="2404">
      <c r="H2404" s="20" t="b">
        <f t="shared" si="1"/>
        <v>0</v>
      </c>
      <c r="I2404" s="21" t="b">
        <f t="shared" si="2"/>
        <v>0</v>
      </c>
      <c r="J2404" s="21" t="b">
        <f t="shared" si="3"/>
        <v>0</v>
      </c>
      <c r="K2404" s="21" t="b">
        <f t="shared" si="4"/>
        <v>0</v>
      </c>
      <c r="AB2404" s="20" t="b">
        <f t="shared" si="10"/>
        <v>0</v>
      </c>
      <c r="AC2404" s="20" t="b">
        <f t="shared" si="11"/>
        <v>0</v>
      </c>
      <c r="AD2404" s="20" t="b">
        <f t="shared" si="12"/>
        <v>0</v>
      </c>
      <c r="AE2404" s="20" t="b">
        <f t="shared" si="13"/>
        <v>0</v>
      </c>
      <c r="AG2404" s="20" t="b">
        <f t="shared" si="14"/>
        <v>0</v>
      </c>
      <c r="AH2404" s="20" t="b">
        <f t="shared" si="15"/>
        <v>0</v>
      </c>
      <c r="AI2404" s="20" t="b">
        <f t="shared" si="16"/>
        <v>0</v>
      </c>
    </row>
    <row r="2405">
      <c r="H2405" s="20" t="b">
        <f t="shared" si="1"/>
        <v>0</v>
      </c>
      <c r="I2405" s="21" t="b">
        <f t="shared" si="2"/>
        <v>0</v>
      </c>
      <c r="J2405" s="21" t="b">
        <f t="shared" si="3"/>
        <v>0</v>
      </c>
      <c r="K2405" s="21" t="b">
        <f t="shared" si="4"/>
        <v>0</v>
      </c>
      <c r="AB2405" s="20" t="b">
        <f t="shared" si="10"/>
        <v>0</v>
      </c>
      <c r="AC2405" s="20" t="b">
        <f t="shared" si="11"/>
        <v>0</v>
      </c>
      <c r="AD2405" s="20" t="b">
        <f t="shared" si="12"/>
        <v>0</v>
      </c>
      <c r="AE2405" s="20" t="b">
        <f t="shared" si="13"/>
        <v>0</v>
      </c>
      <c r="AG2405" s="20" t="b">
        <f t="shared" si="14"/>
        <v>0</v>
      </c>
      <c r="AH2405" s="20" t="b">
        <f t="shared" si="15"/>
        <v>0</v>
      </c>
      <c r="AI2405" s="20" t="b">
        <f t="shared" si="16"/>
        <v>0</v>
      </c>
    </row>
    <row r="2406">
      <c r="D2406" s="22"/>
      <c r="F2406" s="22"/>
      <c r="H2406" s="20" t="b">
        <f t="shared" si="1"/>
        <v>0</v>
      </c>
      <c r="I2406" s="21" t="b">
        <f t="shared" si="2"/>
        <v>0</v>
      </c>
      <c r="J2406" s="21" t="b">
        <f t="shared" si="3"/>
        <v>0</v>
      </c>
      <c r="K2406" s="21" t="b">
        <f t="shared" si="4"/>
        <v>0</v>
      </c>
      <c r="AB2406" s="20" t="b">
        <f t="shared" si="10"/>
        <v>0</v>
      </c>
      <c r="AC2406" s="20" t="b">
        <f t="shared" si="11"/>
        <v>0</v>
      </c>
      <c r="AD2406" s="20" t="b">
        <f t="shared" si="12"/>
        <v>0</v>
      </c>
      <c r="AE2406" s="20" t="b">
        <f t="shared" si="13"/>
        <v>0</v>
      </c>
      <c r="AG2406" s="20" t="b">
        <f t="shared" si="14"/>
        <v>0</v>
      </c>
      <c r="AH2406" s="20" t="b">
        <f t="shared" si="15"/>
        <v>0</v>
      </c>
      <c r="AI2406" s="20" t="b">
        <f t="shared" si="16"/>
        <v>0</v>
      </c>
    </row>
    <row r="2407">
      <c r="D2407" s="22"/>
      <c r="F2407" s="22"/>
      <c r="H2407" s="20" t="b">
        <f t="shared" si="1"/>
        <v>0</v>
      </c>
      <c r="I2407" s="21" t="b">
        <f t="shared" si="2"/>
        <v>0</v>
      </c>
      <c r="J2407" s="21" t="b">
        <f t="shared" si="3"/>
        <v>0</v>
      </c>
      <c r="K2407" s="21" t="b">
        <f t="shared" si="4"/>
        <v>0</v>
      </c>
      <c r="AB2407" s="20" t="b">
        <f t="shared" si="10"/>
        <v>0</v>
      </c>
      <c r="AC2407" s="20" t="b">
        <f t="shared" si="11"/>
        <v>0</v>
      </c>
      <c r="AD2407" s="20" t="b">
        <f t="shared" si="12"/>
        <v>0</v>
      </c>
      <c r="AE2407" s="20" t="b">
        <f t="shared" si="13"/>
        <v>0</v>
      </c>
      <c r="AG2407" s="20" t="b">
        <f t="shared" si="14"/>
        <v>0</v>
      </c>
      <c r="AH2407" s="20" t="b">
        <f t="shared" si="15"/>
        <v>0</v>
      </c>
      <c r="AI2407" s="20" t="b">
        <f t="shared" si="16"/>
        <v>0</v>
      </c>
    </row>
    <row r="2408">
      <c r="H2408" s="20" t="b">
        <f t="shared" si="1"/>
        <v>0</v>
      </c>
      <c r="I2408" s="21" t="b">
        <f t="shared" si="2"/>
        <v>0</v>
      </c>
      <c r="J2408" s="21" t="b">
        <f t="shared" si="3"/>
        <v>0</v>
      </c>
      <c r="K2408" s="21" t="b">
        <f t="shared" si="4"/>
        <v>0</v>
      </c>
      <c r="AB2408" s="20" t="b">
        <f t="shared" si="10"/>
        <v>0</v>
      </c>
      <c r="AC2408" s="20" t="b">
        <f t="shared" si="11"/>
        <v>0</v>
      </c>
      <c r="AD2408" s="20" t="b">
        <f t="shared" si="12"/>
        <v>0</v>
      </c>
      <c r="AE2408" s="20" t="b">
        <f t="shared" si="13"/>
        <v>0</v>
      </c>
      <c r="AG2408" s="20" t="b">
        <f t="shared" si="14"/>
        <v>0</v>
      </c>
      <c r="AH2408" s="20" t="b">
        <f t="shared" si="15"/>
        <v>0</v>
      </c>
      <c r="AI2408" s="20" t="b">
        <f t="shared" si="16"/>
        <v>0</v>
      </c>
    </row>
    <row r="2409">
      <c r="H2409" s="20" t="b">
        <f t="shared" si="1"/>
        <v>0</v>
      </c>
      <c r="I2409" s="21" t="b">
        <f t="shared" si="2"/>
        <v>0</v>
      </c>
      <c r="J2409" s="21" t="b">
        <f t="shared" si="3"/>
        <v>0</v>
      </c>
      <c r="K2409" s="21" t="b">
        <f t="shared" si="4"/>
        <v>0</v>
      </c>
      <c r="AB2409" s="20" t="b">
        <f t="shared" si="10"/>
        <v>0</v>
      </c>
      <c r="AC2409" s="20" t="b">
        <f t="shared" si="11"/>
        <v>0</v>
      </c>
      <c r="AD2409" s="20" t="b">
        <f t="shared" si="12"/>
        <v>0</v>
      </c>
      <c r="AE2409" s="20" t="b">
        <f t="shared" si="13"/>
        <v>0</v>
      </c>
      <c r="AG2409" s="20" t="b">
        <f t="shared" si="14"/>
        <v>0</v>
      </c>
      <c r="AH2409" s="20" t="b">
        <f t="shared" si="15"/>
        <v>0</v>
      </c>
      <c r="AI2409" s="20" t="b">
        <f t="shared" si="16"/>
        <v>0</v>
      </c>
    </row>
    <row r="2410">
      <c r="H2410" s="20" t="b">
        <f t="shared" si="1"/>
        <v>0</v>
      </c>
      <c r="I2410" s="21" t="b">
        <f t="shared" si="2"/>
        <v>0</v>
      </c>
      <c r="J2410" s="21" t="b">
        <f t="shared" si="3"/>
        <v>0</v>
      </c>
      <c r="K2410" s="21" t="b">
        <f t="shared" si="4"/>
        <v>0</v>
      </c>
      <c r="AB2410" s="20" t="b">
        <f t="shared" si="10"/>
        <v>0</v>
      </c>
      <c r="AC2410" s="20" t="b">
        <f t="shared" si="11"/>
        <v>0</v>
      </c>
      <c r="AD2410" s="20" t="b">
        <f t="shared" si="12"/>
        <v>0</v>
      </c>
      <c r="AE2410" s="20" t="b">
        <f t="shared" si="13"/>
        <v>0</v>
      </c>
      <c r="AG2410" s="20" t="b">
        <f t="shared" si="14"/>
        <v>0</v>
      </c>
      <c r="AH2410" s="20" t="b">
        <f t="shared" si="15"/>
        <v>0</v>
      </c>
      <c r="AI2410" s="20" t="b">
        <f t="shared" si="16"/>
        <v>0</v>
      </c>
    </row>
    <row r="2411">
      <c r="H2411" s="20" t="b">
        <f t="shared" si="1"/>
        <v>0</v>
      </c>
      <c r="I2411" s="21" t="b">
        <f t="shared" si="2"/>
        <v>0</v>
      </c>
      <c r="J2411" s="21" t="b">
        <f t="shared" si="3"/>
        <v>0</v>
      </c>
      <c r="K2411" s="21" t="b">
        <f t="shared" si="4"/>
        <v>0</v>
      </c>
      <c r="AB2411" s="20" t="b">
        <f t="shared" si="10"/>
        <v>0</v>
      </c>
      <c r="AC2411" s="20" t="b">
        <f t="shared" si="11"/>
        <v>0</v>
      </c>
      <c r="AD2411" s="20" t="b">
        <f t="shared" si="12"/>
        <v>0</v>
      </c>
      <c r="AE2411" s="20" t="b">
        <f t="shared" si="13"/>
        <v>0</v>
      </c>
      <c r="AG2411" s="20" t="b">
        <f t="shared" si="14"/>
        <v>0</v>
      </c>
      <c r="AH2411" s="20" t="b">
        <f t="shared" si="15"/>
        <v>0</v>
      </c>
      <c r="AI2411" s="20" t="b">
        <f t="shared" si="16"/>
        <v>0</v>
      </c>
    </row>
    <row r="2412">
      <c r="H2412" s="20" t="b">
        <f t="shared" si="1"/>
        <v>0</v>
      </c>
      <c r="I2412" s="21" t="b">
        <f t="shared" si="2"/>
        <v>0</v>
      </c>
      <c r="J2412" s="21" t="b">
        <f t="shared" si="3"/>
        <v>0</v>
      </c>
      <c r="K2412" s="21" t="b">
        <f t="shared" si="4"/>
        <v>0</v>
      </c>
      <c r="AB2412" s="20" t="b">
        <f t="shared" si="10"/>
        <v>0</v>
      </c>
      <c r="AC2412" s="20" t="b">
        <f t="shared" si="11"/>
        <v>0</v>
      </c>
      <c r="AD2412" s="20" t="b">
        <f t="shared" si="12"/>
        <v>0</v>
      </c>
      <c r="AE2412" s="20" t="b">
        <f t="shared" si="13"/>
        <v>0</v>
      </c>
      <c r="AG2412" s="20" t="b">
        <f t="shared" si="14"/>
        <v>0</v>
      </c>
      <c r="AH2412" s="20" t="b">
        <f t="shared" si="15"/>
        <v>0</v>
      </c>
      <c r="AI2412" s="20" t="b">
        <f t="shared" si="16"/>
        <v>0</v>
      </c>
    </row>
    <row r="2413">
      <c r="H2413" s="20" t="b">
        <f t="shared" si="1"/>
        <v>0</v>
      </c>
      <c r="I2413" s="21" t="b">
        <f t="shared" si="2"/>
        <v>0</v>
      </c>
      <c r="J2413" s="21" t="b">
        <f t="shared" si="3"/>
        <v>0</v>
      </c>
      <c r="K2413" s="21" t="b">
        <f t="shared" si="4"/>
        <v>0</v>
      </c>
      <c r="AB2413" s="20" t="b">
        <f t="shared" si="10"/>
        <v>0</v>
      </c>
      <c r="AC2413" s="20" t="b">
        <f t="shared" si="11"/>
        <v>0</v>
      </c>
      <c r="AD2413" s="20" t="b">
        <f t="shared" si="12"/>
        <v>0</v>
      </c>
      <c r="AE2413" s="20" t="b">
        <f t="shared" si="13"/>
        <v>0</v>
      </c>
      <c r="AG2413" s="20" t="b">
        <f t="shared" si="14"/>
        <v>0</v>
      </c>
      <c r="AH2413" s="20" t="b">
        <f t="shared" si="15"/>
        <v>0</v>
      </c>
      <c r="AI2413" s="20" t="b">
        <f t="shared" si="16"/>
        <v>0</v>
      </c>
    </row>
    <row r="2414">
      <c r="H2414" s="20" t="b">
        <f t="shared" si="1"/>
        <v>0</v>
      </c>
      <c r="I2414" s="21" t="b">
        <f t="shared" si="2"/>
        <v>0</v>
      </c>
      <c r="J2414" s="21" t="b">
        <f t="shared" si="3"/>
        <v>0</v>
      </c>
      <c r="K2414" s="21" t="b">
        <f t="shared" si="4"/>
        <v>0</v>
      </c>
      <c r="AB2414" s="20" t="b">
        <f t="shared" si="10"/>
        <v>0</v>
      </c>
      <c r="AC2414" s="20" t="b">
        <f t="shared" si="11"/>
        <v>0</v>
      </c>
      <c r="AD2414" s="20" t="b">
        <f t="shared" si="12"/>
        <v>0</v>
      </c>
      <c r="AE2414" s="20" t="b">
        <f t="shared" si="13"/>
        <v>0</v>
      </c>
      <c r="AG2414" s="20" t="b">
        <f t="shared" si="14"/>
        <v>0</v>
      </c>
      <c r="AH2414" s="20" t="b">
        <f t="shared" si="15"/>
        <v>0</v>
      </c>
      <c r="AI2414" s="20" t="b">
        <f t="shared" si="16"/>
        <v>0</v>
      </c>
    </row>
    <row r="2415">
      <c r="H2415" s="20" t="b">
        <f t="shared" si="1"/>
        <v>0</v>
      </c>
      <c r="I2415" s="21" t="b">
        <f t="shared" si="2"/>
        <v>0</v>
      </c>
      <c r="J2415" s="21" t="b">
        <f t="shared" si="3"/>
        <v>0</v>
      </c>
      <c r="K2415" s="21" t="b">
        <f t="shared" si="4"/>
        <v>0</v>
      </c>
      <c r="AB2415" s="20" t="b">
        <f t="shared" si="10"/>
        <v>0</v>
      </c>
      <c r="AC2415" s="20" t="b">
        <f t="shared" si="11"/>
        <v>0</v>
      </c>
      <c r="AD2415" s="20" t="b">
        <f t="shared" si="12"/>
        <v>0</v>
      </c>
      <c r="AE2415" s="20" t="b">
        <f t="shared" si="13"/>
        <v>0</v>
      </c>
      <c r="AG2415" s="20" t="b">
        <f t="shared" si="14"/>
        <v>0</v>
      </c>
      <c r="AH2415" s="20" t="b">
        <f t="shared" si="15"/>
        <v>0</v>
      </c>
      <c r="AI2415" s="20" t="b">
        <f t="shared" si="16"/>
        <v>0</v>
      </c>
    </row>
    <row r="2416">
      <c r="H2416" s="20" t="b">
        <f t="shared" si="1"/>
        <v>0</v>
      </c>
      <c r="I2416" s="21" t="b">
        <f t="shared" si="2"/>
        <v>0</v>
      </c>
      <c r="J2416" s="21" t="b">
        <f t="shared" si="3"/>
        <v>0</v>
      </c>
      <c r="K2416" s="21" t="b">
        <f t="shared" si="4"/>
        <v>0</v>
      </c>
      <c r="AB2416" s="20" t="b">
        <f t="shared" si="10"/>
        <v>0</v>
      </c>
      <c r="AC2416" s="20" t="b">
        <f t="shared" si="11"/>
        <v>0</v>
      </c>
      <c r="AD2416" s="20" t="b">
        <f t="shared" si="12"/>
        <v>0</v>
      </c>
      <c r="AE2416" s="20" t="b">
        <f t="shared" si="13"/>
        <v>0</v>
      </c>
      <c r="AG2416" s="20" t="b">
        <f t="shared" si="14"/>
        <v>0</v>
      </c>
      <c r="AH2416" s="20" t="b">
        <f t="shared" si="15"/>
        <v>0</v>
      </c>
      <c r="AI2416" s="20" t="b">
        <f t="shared" si="16"/>
        <v>0</v>
      </c>
    </row>
    <row r="2417">
      <c r="H2417" s="20" t="b">
        <f t="shared" si="1"/>
        <v>0</v>
      </c>
      <c r="I2417" s="21" t="b">
        <f t="shared" si="2"/>
        <v>0</v>
      </c>
      <c r="J2417" s="21" t="b">
        <f t="shared" si="3"/>
        <v>0</v>
      </c>
      <c r="K2417" s="21" t="b">
        <f t="shared" si="4"/>
        <v>0</v>
      </c>
      <c r="AB2417" s="20" t="b">
        <f t="shared" si="10"/>
        <v>0</v>
      </c>
      <c r="AC2417" s="20" t="b">
        <f t="shared" si="11"/>
        <v>0</v>
      </c>
      <c r="AD2417" s="20" t="b">
        <f t="shared" si="12"/>
        <v>0</v>
      </c>
      <c r="AE2417" s="20" t="b">
        <f t="shared" si="13"/>
        <v>0</v>
      </c>
      <c r="AG2417" s="20" t="b">
        <f t="shared" si="14"/>
        <v>0</v>
      </c>
      <c r="AH2417" s="20" t="b">
        <f t="shared" si="15"/>
        <v>0</v>
      </c>
      <c r="AI2417" s="20" t="b">
        <f t="shared" si="16"/>
        <v>0</v>
      </c>
    </row>
    <row r="2418">
      <c r="H2418" s="20" t="b">
        <f t="shared" si="1"/>
        <v>0</v>
      </c>
      <c r="I2418" s="21" t="b">
        <f t="shared" si="2"/>
        <v>0</v>
      </c>
      <c r="J2418" s="21" t="b">
        <f t="shared" si="3"/>
        <v>0</v>
      </c>
      <c r="K2418" s="21" t="b">
        <f t="shared" si="4"/>
        <v>0</v>
      </c>
      <c r="AB2418" s="20" t="b">
        <f t="shared" si="10"/>
        <v>0</v>
      </c>
      <c r="AC2418" s="20" t="b">
        <f t="shared" si="11"/>
        <v>0</v>
      </c>
      <c r="AD2418" s="20" t="b">
        <f t="shared" si="12"/>
        <v>0</v>
      </c>
      <c r="AE2418" s="20" t="b">
        <f t="shared" si="13"/>
        <v>0</v>
      </c>
      <c r="AG2418" s="20" t="b">
        <f t="shared" si="14"/>
        <v>0</v>
      </c>
      <c r="AH2418" s="20" t="b">
        <f t="shared" si="15"/>
        <v>0</v>
      </c>
      <c r="AI2418" s="20" t="b">
        <f t="shared" si="16"/>
        <v>0</v>
      </c>
    </row>
    <row r="2419">
      <c r="H2419" s="20" t="b">
        <f t="shared" si="1"/>
        <v>0</v>
      </c>
      <c r="I2419" s="21" t="b">
        <f t="shared" si="2"/>
        <v>0</v>
      </c>
      <c r="J2419" s="21" t="b">
        <f t="shared" si="3"/>
        <v>0</v>
      </c>
      <c r="K2419" s="21" t="b">
        <f t="shared" si="4"/>
        <v>0</v>
      </c>
      <c r="AB2419" s="20" t="b">
        <f t="shared" si="10"/>
        <v>0</v>
      </c>
      <c r="AC2419" s="20" t="b">
        <f t="shared" si="11"/>
        <v>0</v>
      </c>
      <c r="AD2419" s="20" t="b">
        <f t="shared" si="12"/>
        <v>0</v>
      </c>
      <c r="AE2419" s="20" t="b">
        <f t="shared" si="13"/>
        <v>0</v>
      </c>
      <c r="AG2419" s="20" t="b">
        <f t="shared" si="14"/>
        <v>0</v>
      </c>
      <c r="AH2419" s="20" t="b">
        <f t="shared" si="15"/>
        <v>0</v>
      </c>
      <c r="AI2419" s="20" t="b">
        <f t="shared" si="16"/>
        <v>0</v>
      </c>
    </row>
    <row r="2420">
      <c r="H2420" s="20" t="b">
        <f t="shared" si="1"/>
        <v>0</v>
      </c>
      <c r="I2420" s="21" t="b">
        <f t="shared" si="2"/>
        <v>0</v>
      </c>
      <c r="J2420" s="21" t="b">
        <f t="shared" si="3"/>
        <v>0</v>
      </c>
      <c r="K2420" s="21" t="b">
        <f t="shared" si="4"/>
        <v>0</v>
      </c>
      <c r="AB2420" s="20" t="b">
        <f t="shared" si="10"/>
        <v>0</v>
      </c>
      <c r="AC2420" s="20" t="b">
        <f t="shared" si="11"/>
        <v>0</v>
      </c>
      <c r="AD2420" s="20" t="b">
        <f t="shared" si="12"/>
        <v>0</v>
      </c>
      <c r="AE2420" s="20" t="b">
        <f t="shared" si="13"/>
        <v>0</v>
      </c>
      <c r="AG2420" s="20" t="b">
        <f t="shared" si="14"/>
        <v>0</v>
      </c>
      <c r="AH2420" s="20" t="b">
        <f t="shared" si="15"/>
        <v>0</v>
      </c>
      <c r="AI2420" s="20" t="b">
        <f t="shared" si="16"/>
        <v>0</v>
      </c>
    </row>
    <row r="2421">
      <c r="H2421" s="20" t="b">
        <f t="shared" si="1"/>
        <v>0</v>
      </c>
      <c r="I2421" s="21" t="b">
        <f t="shared" si="2"/>
        <v>0</v>
      </c>
      <c r="J2421" s="21" t="b">
        <f t="shared" si="3"/>
        <v>0</v>
      </c>
      <c r="K2421" s="21" t="b">
        <f t="shared" si="4"/>
        <v>0</v>
      </c>
      <c r="AB2421" s="20" t="b">
        <f t="shared" si="10"/>
        <v>0</v>
      </c>
      <c r="AC2421" s="20" t="b">
        <f t="shared" si="11"/>
        <v>0</v>
      </c>
      <c r="AD2421" s="20" t="b">
        <f t="shared" si="12"/>
        <v>0</v>
      </c>
      <c r="AE2421" s="20" t="b">
        <f t="shared" si="13"/>
        <v>0</v>
      </c>
      <c r="AG2421" s="20" t="b">
        <f t="shared" si="14"/>
        <v>0</v>
      </c>
      <c r="AH2421" s="20" t="b">
        <f t="shared" si="15"/>
        <v>0</v>
      </c>
      <c r="AI2421" s="20" t="b">
        <f t="shared" si="16"/>
        <v>0</v>
      </c>
    </row>
    <row r="2422">
      <c r="H2422" s="20" t="b">
        <f t="shared" si="1"/>
        <v>0</v>
      </c>
      <c r="I2422" s="21" t="b">
        <f t="shared" si="2"/>
        <v>0</v>
      </c>
      <c r="J2422" s="21" t="b">
        <f t="shared" si="3"/>
        <v>0</v>
      </c>
      <c r="K2422" s="21" t="b">
        <f t="shared" si="4"/>
        <v>0</v>
      </c>
      <c r="AB2422" s="20" t="b">
        <f t="shared" si="10"/>
        <v>0</v>
      </c>
      <c r="AC2422" s="20" t="b">
        <f t="shared" si="11"/>
        <v>0</v>
      </c>
      <c r="AD2422" s="20" t="b">
        <f t="shared" si="12"/>
        <v>0</v>
      </c>
      <c r="AE2422" s="20" t="b">
        <f t="shared" si="13"/>
        <v>0</v>
      </c>
      <c r="AG2422" s="20" t="b">
        <f t="shared" si="14"/>
        <v>0</v>
      </c>
      <c r="AH2422" s="20" t="b">
        <f t="shared" si="15"/>
        <v>0</v>
      </c>
      <c r="AI2422" s="20" t="b">
        <f t="shared" si="16"/>
        <v>0</v>
      </c>
    </row>
    <row r="2423">
      <c r="H2423" s="20" t="b">
        <f t="shared" si="1"/>
        <v>0</v>
      </c>
      <c r="I2423" s="21" t="b">
        <f t="shared" si="2"/>
        <v>0</v>
      </c>
      <c r="J2423" s="21" t="b">
        <f t="shared" si="3"/>
        <v>0</v>
      </c>
      <c r="K2423" s="21" t="b">
        <f t="shared" si="4"/>
        <v>0</v>
      </c>
      <c r="AB2423" s="20" t="b">
        <f t="shared" si="10"/>
        <v>0</v>
      </c>
      <c r="AC2423" s="20" t="b">
        <f t="shared" si="11"/>
        <v>0</v>
      </c>
      <c r="AD2423" s="20" t="b">
        <f t="shared" si="12"/>
        <v>0</v>
      </c>
      <c r="AE2423" s="20" t="b">
        <f t="shared" si="13"/>
        <v>0</v>
      </c>
      <c r="AG2423" s="20" t="b">
        <f t="shared" si="14"/>
        <v>0</v>
      </c>
      <c r="AH2423" s="20" t="b">
        <f t="shared" si="15"/>
        <v>0</v>
      </c>
      <c r="AI2423" s="20" t="b">
        <f t="shared" si="16"/>
        <v>0</v>
      </c>
    </row>
    <row r="2424">
      <c r="D2424" s="22"/>
      <c r="E2424" s="22"/>
      <c r="F2424" s="22"/>
      <c r="H2424" s="20" t="b">
        <f t="shared" si="1"/>
        <v>0</v>
      </c>
      <c r="I2424" s="21" t="b">
        <f t="shared" si="2"/>
        <v>0</v>
      </c>
      <c r="J2424" s="21" t="b">
        <f t="shared" si="3"/>
        <v>0</v>
      </c>
      <c r="K2424" s="21" t="b">
        <f t="shared" si="4"/>
        <v>0</v>
      </c>
      <c r="AB2424" s="20" t="b">
        <f t="shared" si="10"/>
        <v>0</v>
      </c>
      <c r="AC2424" s="20" t="b">
        <f t="shared" si="11"/>
        <v>0</v>
      </c>
      <c r="AD2424" s="20" t="b">
        <f t="shared" si="12"/>
        <v>0</v>
      </c>
      <c r="AE2424" s="20" t="b">
        <f t="shared" si="13"/>
        <v>0</v>
      </c>
      <c r="AG2424" s="20" t="b">
        <f t="shared" si="14"/>
        <v>0</v>
      </c>
      <c r="AH2424" s="20" t="b">
        <f t="shared" si="15"/>
        <v>0</v>
      </c>
      <c r="AI2424" s="20" t="b">
        <f t="shared" si="16"/>
        <v>0</v>
      </c>
    </row>
    <row r="2425">
      <c r="D2425" s="22"/>
      <c r="E2425" s="22"/>
      <c r="F2425" s="22"/>
      <c r="H2425" s="20" t="b">
        <f t="shared" si="1"/>
        <v>0</v>
      </c>
      <c r="I2425" s="21" t="b">
        <f t="shared" si="2"/>
        <v>0</v>
      </c>
      <c r="J2425" s="21" t="b">
        <f t="shared" si="3"/>
        <v>0</v>
      </c>
      <c r="K2425" s="21" t="b">
        <f t="shared" si="4"/>
        <v>0</v>
      </c>
      <c r="AB2425" s="20" t="b">
        <f t="shared" si="10"/>
        <v>0</v>
      </c>
      <c r="AC2425" s="20" t="b">
        <f t="shared" si="11"/>
        <v>0</v>
      </c>
      <c r="AD2425" s="20" t="b">
        <f t="shared" si="12"/>
        <v>0</v>
      </c>
      <c r="AE2425" s="20" t="b">
        <f t="shared" si="13"/>
        <v>0</v>
      </c>
      <c r="AG2425" s="20" t="b">
        <f t="shared" si="14"/>
        <v>0</v>
      </c>
      <c r="AH2425" s="20" t="b">
        <f t="shared" si="15"/>
        <v>0</v>
      </c>
      <c r="AI2425" s="20" t="b">
        <f t="shared" si="16"/>
        <v>0</v>
      </c>
    </row>
    <row r="2426">
      <c r="H2426" s="20" t="b">
        <f t="shared" si="1"/>
        <v>0</v>
      </c>
      <c r="I2426" s="21" t="b">
        <f t="shared" si="2"/>
        <v>0</v>
      </c>
      <c r="J2426" s="21" t="b">
        <f t="shared" si="3"/>
        <v>0</v>
      </c>
      <c r="K2426" s="21" t="b">
        <f t="shared" si="4"/>
        <v>0</v>
      </c>
      <c r="AB2426" s="20" t="b">
        <f t="shared" si="10"/>
        <v>0</v>
      </c>
      <c r="AC2426" s="20" t="b">
        <f t="shared" si="11"/>
        <v>0</v>
      </c>
      <c r="AD2426" s="20" t="b">
        <f t="shared" si="12"/>
        <v>0</v>
      </c>
      <c r="AE2426" s="20" t="b">
        <f t="shared" si="13"/>
        <v>0</v>
      </c>
      <c r="AG2426" s="20" t="b">
        <f t="shared" si="14"/>
        <v>0</v>
      </c>
      <c r="AH2426" s="20" t="b">
        <f t="shared" si="15"/>
        <v>0</v>
      </c>
      <c r="AI2426" s="20" t="b">
        <f t="shared" si="16"/>
        <v>0</v>
      </c>
    </row>
    <row r="2427">
      <c r="H2427" s="20" t="b">
        <f t="shared" si="1"/>
        <v>0</v>
      </c>
      <c r="I2427" s="21" t="b">
        <f t="shared" si="2"/>
        <v>0</v>
      </c>
      <c r="J2427" s="21" t="b">
        <f t="shared" si="3"/>
        <v>0</v>
      </c>
      <c r="K2427" s="21" t="b">
        <f t="shared" si="4"/>
        <v>0</v>
      </c>
      <c r="AB2427" s="20" t="b">
        <f t="shared" si="10"/>
        <v>0</v>
      </c>
      <c r="AC2427" s="20" t="b">
        <f t="shared" si="11"/>
        <v>0</v>
      </c>
      <c r="AD2427" s="20" t="b">
        <f t="shared" si="12"/>
        <v>0</v>
      </c>
      <c r="AE2427" s="20" t="b">
        <f t="shared" si="13"/>
        <v>0</v>
      </c>
      <c r="AG2427" s="20" t="b">
        <f t="shared" si="14"/>
        <v>0</v>
      </c>
      <c r="AH2427" s="20" t="b">
        <f t="shared" si="15"/>
        <v>0</v>
      </c>
      <c r="AI2427" s="20" t="b">
        <f t="shared" si="16"/>
        <v>0</v>
      </c>
    </row>
    <row r="2428">
      <c r="H2428" s="20" t="b">
        <f t="shared" si="1"/>
        <v>0</v>
      </c>
      <c r="I2428" s="21" t="b">
        <f t="shared" si="2"/>
        <v>0</v>
      </c>
      <c r="J2428" s="21" t="b">
        <f t="shared" si="3"/>
        <v>0</v>
      </c>
      <c r="K2428" s="21" t="b">
        <f t="shared" si="4"/>
        <v>0</v>
      </c>
      <c r="AB2428" s="20" t="b">
        <f t="shared" si="10"/>
        <v>0</v>
      </c>
      <c r="AC2428" s="20" t="b">
        <f t="shared" si="11"/>
        <v>0</v>
      </c>
      <c r="AD2428" s="20" t="b">
        <f t="shared" si="12"/>
        <v>0</v>
      </c>
      <c r="AE2428" s="20" t="b">
        <f t="shared" si="13"/>
        <v>0</v>
      </c>
      <c r="AG2428" s="20" t="b">
        <f t="shared" si="14"/>
        <v>0</v>
      </c>
      <c r="AH2428" s="20" t="b">
        <f t="shared" si="15"/>
        <v>0</v>
      </c>
      <c r="AI2428" s="20" t="b">
        <f t="shared" si="16"/>
        <v>0</v>
      </c>
    </row>
    <row r="2429">
      <c r="H2429" s="20" t="b">
        <f t="shared" si="1"/>
        <v>0</v>
      </c>
      <c r="I2429" s="21" t="b">
        <f t="shared" si="2"/>
        <v>0</v>
      </c>
      <c r="J2429" s="21" t="b">
        <f t="shared" si="3"/>
        <v>0</v>
      </c>
      <c r="K2429" s="21" t="b">
        <f t="shared" si="4"/>
        <v>0</v>
      </c>
      <c r="AB2429" s="20" t="b">
        <f t="shared" si="10"/>
        <v>0</v>
      </c>
      <c r="AC2429" s="20" t="b">
        <f t="shared" si="11"/>
        <v>0</v>
      </c>
      <c r="AD2429" s="20" t="b">
        <f t="shared" si="12"/>
        <v>0</v>
      </c>
      <c r="AE2429" s="20" t="b">
        <f t="shared" si="13"/>
        <v>0</v>
      </c>
      <c r="AG2429" s="20" t="b">
        <f t="shared" si="14"/>
        <v>0</v>
      </c>
      <c r="AH2429" s="20" t="b">
        <f t="shared" si="15"/>
        <v>0</v>
      </c>
      <c r="AI2429" s="20" t="b">
        <f t="shared" si="16"/>
        <v>0</v>
      </c>
    </row>
    <row r="2430">
      <c r="H2430" s="20" t="b">
        <f t="shared" si="1"/>
        <v>0</v>
      </c>
      <c r="I2430" s="21" t="b">
        <f t="shared" si="2"/>
        <v>0</v>
      </c>
      <c r="J2430" s="21" t="b">
        <f t="shared" si="3"/>
        <v>0</v>
      </c>
      <c r="K2430" s="21" t="b">
        <f t="shared" si="4"/>
        <v>0</v>
      </c>
      <c r="AB2430" s="20" t="b">
        <f t="shared" si="10"/>
        <v>0</v>
      </c>
      <c r="AC2430" s="20" t="b">
        <f t="shared" si="11"/>
        <v>0</v>
      </c>
      <c r="AD2430" s="20" t="b">
        <f t="shared" si="12"/>
        <v>0</v>
      </c>
      <c r="AE2430" s="20" t="b">
        <f t="shared" si="13"/>
        <v>0</v>
      </c>
      <c r="AG2430" s="20" t="b">
        <f t="shared" si="14"/>
        <v>0</v>
      </c>
      <c r="AH2430" s="20" t="b">
        <f t="shared" si="15"/>
        <v>0</v>
      </c>
      <c r="AI2430" s="20" t="b">
        <f t="shared" si="16"/>
        <v>0</v>
      </c>
    </row>
    <row r="2431">
      <c r="H2431" s="20" t="b">
        <f t="shared" si="1"/>
        <v>0</v>
      </c>
      <c r="I2431" s="21" t="b">
        <f t="shared" si="2"/>
        <v>0</v>
      </c>
      <c r="J2431" s="21" t="b">
        <f t="shared" si="3"/>
        <v>0</v>
      </c>
      <c r="K2431" s="21" t="b">
        <f t="shared" si="4"/>
        <v>0</v>
      </c>
      <c r="AB2431" s="20" t="b">
        <f t="shared" si="10"/>
        <v>0</v>
      </c>
      <c r="AC2431" s="20" t="b">
        <f t="shared" si="11"/>
        <v>0</v>
      </c>
      <c r="AD2431" s="20" t="b">
        <f t="shared" si="12"/>
        <v>0</v>
      </c>
      <c r="AE2431" s="20" t="b">
        <f t="shared" si="13"/>
        <v>0</v>
      </c>
      <c r="AG2431" s="20" t="b">
        <f t="shared" si="14"/>
        <v>0</v>
      </c>
      <c r="AH2431" s="20" t="b">
        <f t="shared" si="15"/>
        <v>0</v>
      </c>
      <c r="AI2431" s="20" t="b">
        <f t="shared" si="16"/>
        <v>0</v>
      </c>
    </row>
    <row r="2432">
      <c r="H2432" s="20" t="b">
        <f t="shared" si="1"/>
        <v>0</v>
      </c>
      <c r="I2432" s="21" t="b">
        <f t="shared" si="2"/>
        <v>0</v>
      </c>
      <c r="J2432" s="21" t="b">
        <f t="shared" si="3"/>
        <v>0</v>
      </c>
      <c r="K2432" s="21" t="b">
        <f t="shared" si="4"/>
        <v>0</v>
      </c>
      <c r="AB2432" s="20" t="b">
        <f t="shared" si="10"/>
        <v>0</v>
      </c>
      <c r="AC2432" s="20" t="b">
        <f t="shared" si="11"/>
        <v>0</v>
      </c>
      <c r="AD2432" s="20" t="b">
        <f t="shared" si="12"/>
        <v>0</v>
      </c>
      <c r="AE2432" s="20" t="b">
        <f t="shared" si="13"/>
        <v>0</v>
      </c>
      <c r="AG2432" s="20" t="b">
        <f t="shared" si="14"/>
        <v>0</v>
      </c>
      <c r="AH2432" s="20" t="b">
        <f t="shared" si="15"/>
        <v>0</v>
      </c>
      <c r="AI2432" s="20" t="b">
        <f t="shared" si="16"/>
        <v>0</v>
      </c>
    </row>
    <row r="2433">
      <c r="H2433" s="20" t="b">
        <f t="shared" si="1"/>
        <v>0</v>
      </c>
      <c r="I2433" s="21" t="b">
        <f t="shared" si="2"/>
        <v>0</v>
      </c>
      <c r="J2433" s="21" t="b">
        <f t="shared" si="3"/>
        <v>0</v>
      </c>
      <c r="K2433" s="21" t="b">
        <f t="shared" si="4"/>
        <v>0</v>
      </c>
      <c r="AB2433" s="20" t="b">
        <f t="shared" si="10"/>
        <v>0</v>
      </c>
      <c r="AC2433" s="20" t="b">
        <f t="shared" si="11"/>
        <v>0</v>
      </c>
      <c r="AD2433" s="20" t="b">
        <f t="shared" si="12"/>
        <v>0</v>
      </c>
      <c r="AE2433" s="20" t="b">
        <f t="shared" si="13"/>
        <v>0</v>
      </c>
      <c r="AG2433" s="20" t="b">
        <f t="shared" si="14"/>
        <v>0</v>
      </c>
      <c r="AH2433" s="20" t="b">
        <f t="shared" si="15"/>
        <v>0</v>
      </c>
      <c r="AI2433" s="20" t="b">
        <f t="shared" si="16"/>
        <v>0</v>
      </c>
    </row>
    <row r="2434">
      <c r="H2434" s="20" t="b">
        <f t="shared" si="1"/>
        <v>0</v>
      </c>
      <c r="I2434" s="21" t="b">
        <f t="shared" si="2"/>
        <v>0</v>
      </c>
      <c r="J2434" s="21" t="b">
        <f t="shared" si="3"/>
        <v>0</v>
      </c>
      <c r="K2434" s="21" t="b">
        <f t="shared" si="4"/>
        <v>0</v>
      </c>
      <c r="AB2434" s="20" t="b">
        <f t="shared" si="10"/>
        <v>0</v>
      </c>
      <c r="AC2434" s="20" t="b">
        <f t="shared" si="11"/>
        <v>0</v>
      </c>
      <c r="AD2434" s="20" t="b">
        <f t="shared" si="12"/>
        <v>0</v>
      </c>
      <c r="AE2434" s="20" t="b">
        <f t="shared" si="13"/>
        <v>0</v>
      </c>
      <c r="AG2434" s="20" t="b">
        <f t="shared" si="14"/>
        <v>0</v>
      </c>
      <c r="AH2434" s="20" t="b">
        <f t="shared" si="15"/>
        <v>0</v>
      </c>
      <c r="AI2434" s="20" t="b">
        <f t="shared" si="16"/>
        <v>0</v>
      </c>
    </row>
    <row r="2435">
      <c r="H2435" s="20" t="b">
        <f t="shared" si="1"/>
        <v>0</v>
      </c>
      <c r="I2435" s="21" t="b">
        <f t="shared" si="2"/>
        <v>0</v>
      </c>
      <c r="J2435" s="21" t="b">
        <f t="shared" si="3"/>
        <v>0</v>
      </c>
      <c r="K2435" s="21" t="b">
        <f t="shared" si="4"/>
        <v>0</v>
      </c>
      <c r="AB2435" s="20" t="b">
        <f t="shared" si="10"/>
        <v>0</v>
      </c>
      <c r="AC2435" s="20" t="b">
        <f t="shared" si="11"/>
        <v>0</v>
      </c>
      <c r="AD2435" s="20" t="b">
        <f t="shared" si="12"/>
        <v>0</v>
      </c>
      <c r="AE2435" s="20" t="b">
        <f t="shared" si="13"/>
        <v>0</v>
      </c>
      <c r="AG2435" s="20" t="b">
        <f t="shared" si="14"/>
        <v>0</v>
      </c>
      <c r="AH2435" s="20" t="b">
        <f t="shared" si="15"/>
        <v>0</v>
      </c>
      <c r="AI2435" s="20" t="b">
        <f t="shared" si="16"/>
        <v>0</v>
      </c>
    </row>
    <row r="2436">
      <c r="H2436" s="20" t="b">
        <f t="shared" si="1"/>
        <v>0</v>
      </c>
      <c r="I2436" s="21" t="b">
        <f t="shared" si="2"/>
        <v>0</v>
      </c>
      <c r="J2436" s="21" t="b">
        <f t="shared" si="3"/>
        <v>0</v>
      </c>
      <c r="K2436" s="21" t="b">
        <f t="shared" si="4"/>
        <v>0</v>
      </c>
      <c r="AB2436" s="20" t="b">
        <f t="shared" si="10"/>
        <v>0</v>
      </c>
      <c r="AC2436" s="20" t="b">
        <f t="shared" si="11"/>
        <v>0</v>
      </c>
      <c r="AD2436" s="20" t="b">
        <f t="shared" si="12"/>
        <v>0</v>
      </c>
      <c r="AE2436" s="20" t="b">
        <f t="shared" si="13"/>
        <v>0</v>
      </c>
      <c r="AG2436" s="20" t="b">
        <f t="shared" si="14"/>
        <v>0</v>
      </c>
      <c r="AH2436" s="20" t="b">
        <f t="shared" si="15"/>
        <v>0</v>
      </c>
      <c r="AI2436" s="20" t="b">
        <f t="shared" si="16"/>
        <v>0</v>
      </c>
    </row>
    <row r="2437">
      <c r="H2437" s="20" t="b">
        <f t="shared" si="1"/>
        <v>0</v>
      </c>
      <c r="I2437" s="21" t="b">
        <f t="shared" si="2"/>
        <v>0</v>
      </c>
      <c r="J2437" s="21" t="b">
        <f t="shared" si="3"/>
        <v>0</v>
      </c>
      <c r="K2437" s="21" t="b">
        <f t="shared" si="4"/>
        <v>0</v>
      </c>
      <c r="AB2437" s="20" t="b">
        <f t="shared" si="10"/>
        <v>0</v>
      </c>
      <c r="AC2437" s="20" t="b">
        <f t="shared" si="11"/>
        <v>0</v>
      </c>
      <c r="AD2437" s="20" t="b">
        <f t="shared" si="12"/>
        <v>0</v>
      </c>
      <c r="AE2437" s="20" t="b">
        <f t="shared" si="13"/>
        <v>0</v>
      </c>
      <c r="AG2437" s="20" t="b">
        <f t="shared" si="14"/>
        <v>0</v>
      </c>
      <c r="AH2437" s="20" t="b">
        <f t="shared" si="15"/>
        <v>0</v>
      </c>
      <c r="AI2437" s="20" t="b">
        <f t="shared" si="16"/>
        <v>0</v>
      </c>
    </row>
    <row r="2438">
      <c r="H2438" s="20" t="b">
        <f t="shared" si="1"/>
        <v>0</v>
      </c>
      <c r="I2438" s="21" t="b">
        <f t="shared" si="2"/>
        <v>0</v>
      </c>
      <c r="J2438" s="21" t="b">
        <f t="shared" si="3"/>
        <v>0</v>
      </c>
      <c r="K2438" s="21" t="b">
        <f t="shared" si="4"/>
        <v>0</v>
      </c>
      <c r="AB2438" s="20" t="b">
        <f t="shared" si="10"/>
        <v>0</v>
      </c>
      <c r="AC2438" s="20" t="b">
        <f t="shared" si="11"/>
        <v>0</v>
      </c>
      <c r="AD2438" s="20" t="b">
        <f t="shared" si="12"/>
        <v>0</v>
      </c>
      <c r="AE2438" s="20" t="b">
        <f t="shared" si="13"/>
        <v>0</v>
      </c>
      <c r="AG2438" s="20" t="b">
        <f t="shared" si="14"/>
        <v>0</v>
      </c>
      <c r="AH2438" s="20" t="b">
        <f t="shared" si="15"/>
        <v>0</v>
      </c>
      <c r="AI2438" s="20" t="b">
        <f t="shared" si="16"/>
        <v>0</v>
      </c>
    </row>
    <row r="2439">
      <c r="H2439" s="20" t="b">
        <f t="shared" si="1"/>
        <v>0</v>
      </c>
      <c r="I2439" s="21" t="b">
        <f t="shared" si="2"/>
        <v>0</v>
      </c>
      <c r="J2439" s="21" t="b">
        <f t="shared" si="3"/>
        <v>0</v>
      </c>
      <c r="K2439" s="21" t="b">
        <f t="shared" si="4"/>
        <v>0</v>
      </c>
      <c r="AB2439" s="20" t="b">
        <f t="shared" si="10"/>
        <v>0</v>
      </c>
      <c r="AC2439" s="20" t="b">
        <f t="shared" si="11"/>
        <v>0</v>
      </c>
      <c r="AD2439" s="20" t="b">
        <f t="shared" si="12"/>
        <v>0</v>
      </c>
      <c r="AE2439" s="20" t="b">
        <f t="shared" si="13"/>
        <v>0</v>
      </c>
      <c r="AG2439" s="20" t="b">
        <f t="shared" si="14"/>
        <v>0</v>
      </c>
      <c r="AH2439" s="20" t="b">
        <f t="shared" si="15"/>
        <v>0</v>
      </c>
      <c r="AI2439" s="20" t="b">
        <f t="shared" si="16"/>
        <v>0</v>
      </c>
    </row>
    <row r="2440">
      <c r="H2440" s="20" t="b">
        <f t="shared" si="1"/>
        <v>0</v>
      </c>
      <c r="I2440" s="21" t="b">
        <f t="shared" si="2"/>
        <v>0</v>
      </c>
      <c r="J2440" s="21" t="b">
        <f t="shared" si="3"/>
        <v>0</v>
      </c>
      <c r="K2440" s="21" t="b">
        <f t="shared" si="4"/>
        <v>0</v>
      </c>
      <c r="AB2440" s="20" t="b">
        <f t="shared" si="10"/>
        <v>0</v>
      </c>
      <c r="AC2440" s="20" t="b">
        <f t="shared" si="11"/>
        <v>0</v>
      </c>
      <c r="AD2440" s="20" t="b">
        <f t="shared" si="12"/>
        <v>0</v>
      </c>
      <c r="AE2440" s="20" t="b">
        <f t="shared" si="13"/>
        <v>0</v>
      </c>
      <c r="AG2440" s="20" t="b">
        <f t="shared" si="14"/>
        <v>0</v>
      </c>
      <c r="AH2440" s="20" t="b">
        <f t="shared" si="15"/>
        <v>0</v>
      </c>
      <c r="AI2440" s="20" t="b">
        <f t="shared" si="16"/>
        <v>0</v>
      </c>
    </row>
    <row r="2441">
      <c r="H2441" s="20" t="b">
        <f t="shared" si="1"/>
        <v>0</v>
      </c>
      <c r="I2441" s="21" t="b">
        <f t="shared" si="2"/>
        <v>0</v>
      </c>
      <c r="J2441" s="21" t="b">
        <f t="shared" si="3"/>
        <v>0</v>
      </c>
      <c r="K2441" s="21" t="b">
        <f t="shared" si="4"/>
        <v>0</v>
      </c>
      <c r="AB2441" s="20" t="b">
        <f t="shared" si="10"/>
        <v>0</v>
      </c>
      <c r="AC2441" s="20" t="b">
        <f t="shared" si="11"/>
        <v>0</v>
      </c>
      <c r="AD2441" s="20" t="b">
        <f t="shared" si="12"/>
        <v>0</v>
      </c>
      <c r="AE2441" s="20" t="b">
        <f t="shared" si="13"/>
        <v>0</v>
      </c>
      <c r="AG2441" s="20" t="b">
        <f t="shared" si="14"/>
        <v>0</v>
      </c>
      <c r="AH2441" s="20" t="b">
        <f t="shared" si="15"/>
        <v>0</v>
      </c>
      <c r="AI2441" s="20" t="b">
        <f t="shared" si="16"/>
        <v>0</v>
      </c>
    </row>
    <row r="2442">
      <c r="E2442" s="22"/>
      <c r="H2442" s="20" t="b">
        <f t="shared" si="1"/>
        <v>0</v>
      </c>
      <c r="I2442" s="21" t="b">
        <f t="shared" si="2"/>
        <v>0</v>
      </c>
      <c r="J2442" s="21" t="b">
        <f t="shared" si="3"/>
        <v>0</v>
      </c>
      <c r="K2442" s="21" t="b">
        <f t="shared" si="4"/>
        <v>0</v>
      </c>
      <c r="AB2442" s="20" t="b">
        <f t="shared" si="10"/>
        <v>0</v>
      </c>
      <c r="AC2442" s="20" t="b">
        <f t="shared" si="11"/>
        <v>0</v>
      </c>
      <c r="AD2442" s="20" t="b">
        <f t="shared" si="12"/>
        <v>0</v>
      </c>
      <c r="AE2442" s="20" t="b">
        <f t="shared" si="13"/>
        <v>0</v>
      </c>
      <c r="AG2442" s="20" t="b">
        <f t="shared" si="14"/>
        <v>0</v>
      </c>
      <c r="AH2442" s="20" t="b">
        <f t="shared" si="15"/>
        <v>0</v>
      </c>
      <c r="AI2442" s="20" t="b">
        <f t="shared" si="16"/>
        <v>0</v>
      </c>
    </row>
    <row r="2443">
      <c r="E2443" s="22"/>
      <c r="H2443" s="20" t="b">
        <f t="shared" si="1"/>
        <v>0</v>
      </c>
      <c r="I2443" s="21" t="b">
        <f t="shared" si="2"/>
        <v>0</v>
      </c>
      <c r="J2443" s="21" t="b">
        <f t="shared" si="3"/>
        <v>0</v>
      </c>
      <c r="K2443" s="21" t="b">
        <f t="shared" si="4"/>
        <v>0</v>
      </c>
      <c r="AB2443" s="20" t="b">
        <f t="shared" si="10"/>
        <v>0</v>
      </c>
      <c r="AC2443" s="20" t="b">
        <f t="shared" si="11"/>
        <v>0</v>
      </c>
      <c r="AD2443" s="20" t="b">
        <f t="shared" si="12"/>
        <v>0</v>
      </c>
      <c r="AE2443" s="20" t="b">
        <f t="shared" si="13"/>
        <v>0</v>
      </c>
      <c r="AG2443" s="20" t="b">
        <f t="shared" si="14"/>
        <v>0</v>
      </c>
      <c r="AH2443" s="20" t="b">
        <f t="shared" si="15"/>
        <v>0</v>
      </c>
      <c r="AI2443" s="20" t="b">
        <f t="shared" si="16"/>
        <v>0</v>
      </c>
    </row>
    <row r="2444">
      <c r="H2444" s="20" t="b">
        <f t="shared" si="1"/>
        <v>0</v>
      </c>
      <c r="I2444" s="21" t="b">
        <f t="shared" si="2"/>
        <v>0</v>
      </c>
      <c r="J2444" s="21" t="b">
        <f t="shared" si="3"/>
        <v>0</v>
      </c>
      <c r="K2444" s="21" t="b">
        <f t="shared" si="4"/>
        <v>0</v>
      </c>
      <c r="AB2444" s="20" t="b">
        <f t="shared" si="10"/>
        <v>0</v>
      </c>
      <c r="AC2444" s="20" t="b">
        <f t="shared" si="11"/>
        <v>0</v>
      </c>
      <c r="AD2444" s="20" t="b">
        <f t="shared" si="12"/>
        <v>0</v>
      </c>
      <c r="AE2444" s="20" t="b">
        <f t="shared" si="13"/>
        <v>0</v>
      </c>
      <c r="AG2444" s="20" t="b">
        <f t="shared" si="14"/>
        <v>0</v>
      </c>
      <c r="AH2444" s="20" t="b">
        <f t="shared" si="15"/>
        <v>0</v>
      </c>
      <c r="AI2444" s="20" t="b">
        <f t="shared" si="16"/>
        <v>0</v>
      </c>
    </row>
    <row r="2445">
      <c r="H2445" s="20" t="b">
        <f t="shared" si="1"/>
        <v>0</v>
      </c>
      <c r="I2445" s="21" t="b">
        <f t="shared" si="2"/>
        <v>0</v>
      </c>
      <c r="J2445" s="21" t="b">
        <f t="shared" si="3"/>
        <v>0</v>
      </c>
      <c r="K2445" s="21" t="b">
        <f t="shared" si="4"/>
        <v>0</v>
      </c>
      <c r="AB2445" s="20" t="b">
        <f t="shared" si="10"/>
        <v>0</v>
      </c>
      <c r="AC2445" s="20" t="b">
        <f t="shared" si="11"/>
        <v>0</v>
      </c>
      <c r="AD2445" s="20" t="b">
        <f t="shared" si="12"/>
        <v>0</v>
      </c>
      <c r="AE2445" s="20" t="b">
        <f t="shared" si="13"/>
        <v>0</v>
      </c>
      <c r="AG2445" s="20" t="b">
        <f t="shared" si="14"/>
        <v>0</v>
      </c>
      <c r="AH2445" s="20" t="b">
        <f t="shared" si="15"/>
        <v>0</v>
      </c>
      <c r="AI2445" s="20" t="b">
        <f t="shared" si="16"/>
        <v>0</v>
      </c>
    </row>
    <row r="2446">
      <c r="H2446" s="20" t="b">
        <f t="shared" si="1"/>
        <v>0</v>
      </c>
      <c r="I2446" s="21" t="b">
        <f t="shared" si="2"/>
        <v>0</v>
      </c>
      <c r="J2446" s="21" t="b">
        <f t="shared" si="3"/>
        <v>0</v>
      </c>
      <c r="K2446" s="21" t="b">
        <f t="shared" si="4"/>
        <v>0</v>
      </c>
      <c r="AB2446" s="20" t="b">
        <f t="shared" si="10"/>
        <v>0</v>
      </c>
      <c r="AC2446" s="20" t="b">
        <f t="shared" si="11"/>
        <v>0</v>
      </c>
      <c r="AD2446" s="20" t="b">
        <f t="shared" si="12"/>
        <v>0</v>
      </c>
      <c r="AE2446" s="20" t="b">
        <f t="shared" si="13"/>
        <v>0</v>
      </c>
      <c r="AG2446" s="20" t="b">
        <f t="shared" si="14"/>
        <v>0</v>
      </c>
      <c r="AH2446" s="20" t="b">
        <f t="shared" si="15"/>
        <v>0</v>
      </c>
      <c r="AI2446" s="20" t="b">
        <f t="shared" si="16"/>
        <v>0</v>
      </c>
    </row>
    <row r="2447">
      <c r="H2447" s="20" t="b">
        <f t="shared" si="1"/>
        <v>0</v>
      </c>
      <c r="I2447" s="21" t="b">
        <f t="shared" si="2"/>
        <v>0</v>
      </c>
      <c r="J2447" s="21" t="b">
        <f t="shared" si="3"/>
        <v>0</v>
      </c>
      <c r="K2447" s="21" t="b">
        <f t="shared" si="4"/>
        <v>0</v>
      </c>
      <c r="AB2447" s="20" t="b">
        <f t="shared" si="10"/>
        <v>0</v>
      </c>
      <c r="AC2447" s="20" t="b">
        <f t="shared" si="11"/>
        <v>0</v>
      </c>
      <c r="AD2447" s="20" t="b">
        <f t="shared" si="12"/>
        <v>0</v>
      </c>
      <c r="AE2447" s="20" t="b">
        <f t="shared" si="13"/>
        <v>0</v>
      </c>
      <c r="AG2447" s="20" t="b">
        <f t="shared" si="14"/>
        <v>0</v>
      </c>
      <c r="AH2447" s="20" t="b">
        <f t="shared" si="15"/>
        <v>0</v>
      </c>
      <c r="AI2447" s="20" t="b">
        <f t="shared" si="16"/>
        <v>0</v>
      </c>
    </row>
    <row r="2448">
      <c r="H2448" s="20" t="b">
        <f t="shared" si="1"/>
        <v>0</v>
      </c>
      <c r="I2448" s="21" t="b">
        <f t="shared" si="2"/>
        <v>0</v>
      </c>
      <c r="J2448" s="21" t="b">
        <f t="shared" si="3"/>
        <v>0</v>
      </c>
      <c r="K2448" s="21" t="b">
        <f t="shared" si="4"/>
        <v>0</v>
      </c>
      <c r="AB2448" s="20" t="b">
        <f t="shared" si="10"/>
        <v>0</v>
      </c>
      <c r="AC2448" s="20" t="b">
        <f t="shared" si="11"/>
        <v>0</v>
      </c>
      <c r="AD2448" s="20" t="b">
        <f t="shared" si="12"/>
        <v>0</v>
      </c>
      <c r="AE2448" s="20" t="b">
        <f t="shared" si="13"/>
        <v>0</v>
      </c>
      <c r="AG2448" s="20" t="b">
        <f t="shared" si="14"/>
        <v>0</v>
      </c>
      <c r="AH2448" s="20" t="b">
        <f t="shared" si="15"/>
        <v>0</v>
      </c>
      <c r="AI2448" s="20" t="b">
        <f t="shared" si="16"/>
        <v>0</v>
      </c>
    </row>
    <row r="2449">
      <c r="H2449" s="20" t="b">
        <f t="shared" si="1"/>
        <v>0</v>
      </c>
      <c r="I2449" s="21" t="b">
        <f t="shared" si="2"/>
        <v>0</v>
      </c>
      <c r="J2449" s="21" t="b">
        <f t="shared" si="3"/>
        <v>0</v>
      </c>
      <c r="K2449" s="21" t="b">
        <f t="shared" si="4"/>
        <v>0</v>
      </c>
      <c r="AB2449" s="20" t="b">
        <f t="shared" si="10"/>
        <v>0</v>
      </c>
      <c r="AC2449" s="20" t="b">
        <f t="shared" si="11"/>
        <v>0</v>
      </c>
      <c r="AD2449" s="20" t="b">
        <f t="shared" si="12"/>
        <v>0</v>
      </c>
      <c r="AE2449" s="20" t="b">
        <f t="shared" si="13"/>
        <v>0</v>
      </c>
      <c r="AG2449" s="20" t="b">
        <f t="shared" si="14"/>
        <v>0</v>
      </c>
      <c r="AH2449" s="20" t="b">
        <f t="shared" si="15"/>
        <v>0</v>
      </c>
      <c r="AI2449" s="20" t="b">
        <f t="shared" si="16"/>
        <v>0</v>
      </c>
    </row>
    <row r="2450">
      <c r="H2450" s="20" t="b">
        <f t="shared" si="1"/>
        <v>0</v>
      </c>
      <c r="I2450" s="21" t="b">
        <f t="shared" si="2"/>
        <v>0</v>
      </c>
      <c r="J2450" s="21" t="b">
        <f t="shared" si="3"/>
        <v>0</v>
      </c>
      <c r="K2450" s="21" t="b">
        <f t="shared" si="4"/>
        <v>0</v>
      </c>
      <c r="AB2450" s="20" t="b">
        <f t="shared" si="10"/>
        <v>0</v>
      </c>
      <c r="AC2450" s="20" t="b">
        <f t="shared" si="11"/>
        <v>0</v>
      </c>
      <c r="AD2450" s="20" t="b">
        <f t="shared" si="12"/>
        <v>0</v>
      </c>
      <c r="AE2450" s="20" t="b">
        <f t="shared" si="13"/>
        <v>0</v>
      </c>
      <c r="AG2450" s="20" t="b">
        <f t="shared" si="14"/>
        <v>0</v>
      </c>
      <c r="AH2450" s="20" t="b">
        <f t="shared" si="15"/>
        <v>0</v>
      </c>
      <c r="AI2450" s="20" t="b">
        <f t="shared" si="16"/>
        <v>0</v>
      </c>
    </row>
    <row r="2451">
      <c r="H2451" s="20" t="b">
        <f t="shared" si="1"/>
        <v>0</v>
      </c>
      <c r="I2451" s="21" t="b">
        <f t="shared" si="2"/>
        <v>0</v>
      </c>
      <c r="J2451" s="21" t="b">
        <f t="shared" si="3"/>
        <v>0</v>
      </c>
      <c r="K2451" s="21" t="b">
        <f t="shared" si="4"/>
        <v>0</v>
      </c>
      <c r="AB2451" s="20" t="b">
        <f t="shared" si="10"/>
        <v>0</v>
      </c>
      <c r="AC2451" s="20" t="b">
        <f t="shared" si="11"/>
        <v>0</v>
      </c>
      <c r="AD2451" s="20" t="b">
        <f t="shared" si="12"/>
        <v>0</v>
      </c>
      <c r="AE2451" s="20" t="b">
        <f t="shared" si="13"/>
        <v>0</v>
      </c>
      <c r="AG2451" s="20" t="b">
        <f t="shared" si="14"/>
        <v>0</v>
      </c>
      <c r="AH2451" s="20" t="b">
        <f t="shared" si="15"/>
        <v>0</v>
      </c>
      <c r="AI2451" s="20" t="b">
        <f t="shared" si="16"/>
        <v>0</v>
      </c>
    </row>
    <row r="2452">
      <c r="H2452" s="20" t="b">
        <f t="shared" si="1"/>
        <v>0</v>
      </c>
      <c r="I2452" s="21" t="b">
        <f t="shared" si="2"/>
        <v>0</v>
      </c>
      <c r="J2452" s="21" t="b">
        <f t="shared" si="3"/>
        <v>0</v>
      </c>
      <c r="K2452" s="21" t="b">
        <f t="shared" si="4"/>
        <v>0</v>
      </c>
      <c r="AB2452" s="20" t="b">
        <f t="shared" si="10"/>
        <v>0</v>
      </c>
      <c r="AC2452" s="20" t="b">
        <f t="shared" si="11"/>
        <v>0</v>
      </c>
      <c r="AD2452" s="20" t="b">
        <f t="shared" si="12"/>
        <v>0</v>
      </c>
      <c r="AE2452" s="20" t="b">
        <f t="shared" si="13"/>
        <v>0</v>
      </c>
      <c r="AG2452" s="20" t="b">
        <f t="shared" si="14"/>
        <v>0</v>
      </c>
      <c r="AH2452" s="20" t="b">
        <f t="shared" si="15"/>
        <v>0</v>
      </c>
      <c r="AI2452" s="20" t="b">
        <f t="shared" si="16"/>
        <v>0</v>
      </c>
    </row>
    <row r="2453">
      <c r="H2453" s="20" t="b">
        <f t="shared" si="1"/>
        <v>0</v>
      </c>
      <c r="I2453" s="21" t="b">
        <f t="shared" si="2"/>
        <v>0</v>
      </c>
      <c r="J2453" s="21" t="b">
        <f t="shared" si="3"/>
        <v>0</v>
      </c>
      <c r="K2453" s="21" t="b">
        <f t="shared" si="4"/>
        <v>0</v>
      </c>
      <c r="AB2453" s="20" t="b">
        <f t="shared" si="10"/>
        <v>0</v>
      </c>
      <c r="AC2453" s="20" t="b">
        <f t="shared" si="11"/>
        <v>0</v>
      </c>
      <c r="AD2453" s="20" t="b">
        <f t="shared" si="12"/>
        <v>0</v>
      </c>
      <c r="AE2453" s="20" t="b">
        <f t="shared" si="13"/>
        <v>0</v>
      </c>
      <c r="AG2453" s="20" t="b">
        <f t="shared" si="14"/>
        <v>0</v>
      </c>
      <c r="AH2453" s="20" t="b">
        <f t="shared" si="15"/>
        <v>0</v>
      </c>
      <c r="AI2453" s="20" t="b">
        <f t="shared" si="16"/>
        <v>0</v>
      </c>
    </row>
    <row r="2454">
      <c r="H2454" s="20" t="b">
        <f t="shared" si="1"/>
        <v>0</v>
      </c>
      <c r="I2454" s="21" t="b">
        <f t="shared" si="2"/>
        <v>0</v>
      </c>
      <c r="J2454" s="21" t="b">
        <f t="shared" si="3"/>
        <v>0</v>
      </c>
      <c r="K2454" s="21" t="b">
        <f t="shared" si="4"/>
        <v>0</v>
      </c>
      <c r="AB2454" s="20" t="b">
        <f t="shared" si="10"/>
        <v>0</v>
      </c>
      <c r="AC2454" s="20" t="b">
        <f t="shared" si="11"/>
        <v>0</v>
      </c>
      <c r="AD2454" s="20" t="b">
        <f t="shared" si="12"/>
        <v>0</v>
      </c>
      <c r="AE2454" s="20" t="b">
        <f t="shared" si="13"/>
        <v>0</v>
      </c>
      <c r="AG2454" s="20" t="b">
        <f t="shared" si="14"/>
        <v>0</v>
      </c>
      <c r="AH2454" s="20" t="b">
        <f t="shared" si="15"/>
        <v>0</v>
      </c>
      <c r="AI2454" s="20" t="b">
        <f t="shared" si="16"/>
        <v>0</v>
      </c>
    </row>
    <row r="2455">
      <c r="H2455" s="20" t="b">
        <f t="shared" si="1"/>
        <v>0</v>
      </c>
      <c r="I2455" s="21" t="b">
        <f t="shared" si="2"/>
        <v>0</v>
      </c>
      <c r="J2455" s="21" t="b">
        <f t="shared" si="3"/>
        <v>0</v>
      </c>
      <c r="K2455" s="21" t="b">
        <f t="shared" si="4"/>
        <v>0</v>
      </c>
      <c r="AB2455" s="20" t="b">
        <f t="shared" si="10"/>
        <v>0</v>
      </c>
      <c r="AC2455" s="20" t="b">
        <f t="shared" si="11"/>
        <v>0</v>
      </c>
      <c r="AD2455" s="20" t="b">
        <f t="shared" si="12"/>
        <v>0</v>
      </c>
      <c r="AE2455" s="20" t="b">
        <f t="shared" si="13"/>
        <v>0</v>
      </c>
      <c r="AG2455" s="20" t="b">
        <f t="shared" si="14"/>
        <v>0</v>
      </c>
      <c r="AH2455" s="20" t="b">
        <f t="shared" si="15"/>
        <v>0</v>
      </c>
      <c r="AI2455" s="20" t="b">
        <f t="shared" si="16"/>
        <v>0</v>
      </c>
    </row>
    <row r="2456">
      <c r="H2456" s="20" t="b">
        <f t="shared" si="1"/>
        <v>0</v>
      </c>
      <c r="I2456" s="21" t="b">
        <f t="shared" si="2"/>
        <v>0</v>
      </c>
      <c r="J2456" s="21" t="b">
        <f t="shared" si="3"/>
        <v>0</v>
      </c>
      <c r="K2456" s="21" t="b">
        <f t="shared" si="4"/>
        <v>0</v>
      </c>
      <c r="AB2456" s="20" t="b">
        <f t="shared" si="10"/>
        <v>0</v>
      </c>
      <c r="AC2456" s="20" t="b">
        <f t="shared" si="11"/>
        <v>0</v>
      </c>
      <c r="AD2456" s="20" t="b">
        <f t="shared" si="12"/>
        <v>0</v>
      </c>
      <c r="AE2456" s="20" t="b">
        <f t="shared" si="13"/>
        <v>0</v>
      </c>
      <c r="AG2456" s="20" t="b">
        <f t="shared" si="14"/>
        <v>0</v>
      </c>
      <c r="AH2456" s="20" t="b">
        <f t="shared" si="15"/>
        <v>0</v>
      </c>
      <c r="AI2456" s="20" t="b">
        <f t="shared" si="16"/>
        <v>0</v>
      </c>
    </row>
    <row r="2457">
      <c r="H2457" s="20" t="b">
        <f t="shared" si="1"/>
        <v>0</v>
      </c>
      <c r="I2457" s="21" t="b">
        <f t="shared" si="2"/>
        <v>0</v>
      </c>
      <c r="J2457" s="21" t="b">
        <f t="shared" si="3"/>
        <v>0</v>
      </c>
      <c r="K2457" s="21" t="b">
        <f t="shared" si="4"/>
        <v>0</v>
      </c>
      <c r="AB2457" s="20" t="b">
        <f t="shared" si="10"/>
        <v>0</v>
      </c>
      <c r="AC2457" s="20" t="b">
        <f t="shared" si="11"/>
        <v>0</v>
      </c>
      <c r="AD2457" s="20" t="b">
        <f t="shared" si="12"/>
        <v>0</v>
      </c>
      <c r="AE2457" s="20" t="b">
        <f t="shared" si="13"/>
        <v>0</v>
      </c>
      <c r="AG2457" s="20" t="b">
        <f t="shared" si="14"/>
        <v>0</v>
      </c>
      <c r="AH2457" s="20" t="b">
        <f t="shared" si="15"/>
        <v>0</v>
      </c>
      <c r="AI2457" s="20" t="b">
        <f t="shared" si="16"/>
        <v>0</v>
      </c>
    </row>
    <row r="2458">
      <c r="H2458" s="20" t="b">
        <f t="shared" si="1"/>
        <v>0</v>
      </c>
      <c r="I2458" s="21" t="b">
        <f t="shared" si="2"/>
        <v>0</v>
      </c>
      <c r="J2458" s="21" t="b">
        <f t="shared" si="3"/>
        <v>0</v>
      </c>
      <c r="K2458" s="21" t="b">
        <f t="shared" si="4"/>
        <v>0</v>
      </c>
      <c r="AB2458" s="20" t="b">
        <f t="shared" si="10"/>
        <v>0</v>
      </c>
      <c r="AC2458" s="20" t="b">
        <f t="shared" si="11"/>
        <v>0</v>
      </c>
      <c r="AD2458" s="20" t="b">
        <f t="shared" si="12"/>
        <v>0</v>
      </c>
      <c r="AE2458" s="20" t="b">
        <f t="shared" si="13"/>
        <v>0</v>
      </c>
      <c r="AG2458" s="20" t="b">
        <f t="shared" si="14"/>
        <v>0</v>
      </c>
      <c r="AH2458" s="20" t="b">
        <f t="shared" si="15"/>
        <v>0</v>
      </c>
      <c r="AI2458" s="20" t="b">
        <f t="shared" si="16"/>
        <v>0</v>
      </c>
    </row>
    <row r="2459">
      <c r="H2459" s="20" t="b">
        <f t="shared" si="1"/>
        <v>0</v>
      </c>
      <c r="I2459" s="21" t="b">
        <f t="shared" si="2"/>
        <v>0</v>
      </c>
      <c r="J2459" s="21" t="b">
        <f t="shared" si="3"/>
        <v>0</v>
      </c>
      <c r="K2459" s="21" t="b">
        <f t="shared" si="4"/>
        <v>0</v>
      </c>
      <c r="AB2459" s="20" t="b">
        <f t="shared" si="10"/>
        <v>0</v>
      </c>
      <c r="AC2459" s="20" t="b">
        <f t="shared" si="11"/>
        <v>0</v>
      </c>
      <c r="AD2459" s="20" t="b">
        <f t="shared" si="12"/>
        <v>0</v>
      </c>
      <c r="AE2459" s="20" t="b">
        <f t="shared" si="13"/>
        <v>0</v>
      </c>
      <c r="AG2459" s="20" t="b">
        <f t="shared" si="14"/>
        <v>0</v>
      </c>
      <c r="AH2459" s="20" t="b">
        <f t="shared" si="15"/>
        <v>0</v>
      </c>
      <c r="AI2459" s="20" t="b">
        <f t="shared" si="16"/>
        <v>0</v>
      </c>
    </row>
    <row r="2460">
      <c r="D2460" s="22"/>
      <c r="E2460" s="22"/>
      <c r="F2460" s="22"/>
      <c r="H2460" s="20" t="b">
        <f t="shared" si="1"/>
        <v>0</v>
      </c>
      <c r="I2460" s="21" t="b">
        <f t="shared" si="2"/>
        <v>0</v>
      </c>
      <c r="J2460" s="21" t="b">
        <f t="shared" si="3"/>
        <v>0</v>
      </c>
      <c r="K2460" s="21" t="b">
        <f t="shared" si="4"/>
        <v>0</v>
      </c>
      <c r="AB2460" s="20" t="b">
        <f t="shared" si="10"/>
        <v>0</v>
      </c>
      <c r="AC2460" s="20" t="b">
        <f t="shared" si="11"/>
        <v>0</v>
      </c>
      <c r="AD2460" s="20" t="b">
        <f t="shared" si="12"/>
        <v>0</v>
      </c>
      <c r="AE2460" s="20" t="b">
        <f t="shared" si="13"/>
        <v>0</v>
      </c>
      <c r="AG2460" s="20" t="b">
        <f t="shared" si="14"/>
        <v>0</v>
      </c>
      <c r="AH2460" s="20" t="b">
        <f t="shared" si="15"/>
        <v>0</v>
      </c>
      <c r="AI2460" s="20" t="b">
        <f t="shared" si="16"/>
        <v>0</v>
      </c>
    </row>
    <row r="2461">
      <c r="D2461" s="22"/>
      <c r="E2461" s="22"/>
      <c r="F2461" s="22"/>
      <c r="H2461" s="20" t="b">
        <f t="shared" si="1"/>
        <v>0</v>
      </c>
      <c r="I2461" s="21" t="b">
        <f t="shared" si="2"/>
        <v>0</v>
      </c>
      <c r="J2461" s="21" t="b">
        <f t="shared" si="3"/>
        <v>0</v>
      </c>
      <c r="K2461" s="21" t="b">
        <f t="shared" si="4"/>
        <v>0</v>
      </c>
      <c r="AB2461" s="20" t="b">
        <f t="shared" si="10"/>
        <v>0</v>
      </c>
      <c r="AC2461" s="20" t="b">
        <f t="shared" si="11"/>
        <v>0</v>
      </c>
      <c r="AD2461" s="20" t="b">
        <f t="shared" si="12"/>
        <v>0</v>
      </c>
      <c r="AE2461" s="20" t="b">
        <f t="shared" si="13"/>
        <v>0</v>
      </c>
      <c r="AG2461" s="20" t="b">
        <f t="shared" si="14"/>
        <v>0</v>
      </c>
      <c r="AH2461" s="20" t="b">
        <f t="shared" si="15"/>
        <v>0</v>
      </c>
      <c r="AI2461" s="20" t="b">
        <f t="shared" si="16"/>
        <v>0</v>
      </c>
    </row>
    <row r="2462">
      <c r="H2462" s="20" t="b">
        <f t="shared" si="1"/>
        <v>0</v>
      </c>
      <c r="I2462" s="21" t="b">
        <f t="shared" si="2"/>
        <v>0</v>
      </c>
      <c r="J2462" s="21" t="b">
        <f t="shared" si="3"/>
        <v>0</v>
      </c>
      <c r="K2462" s="21" t="b">
        <f t="shared" si="4"/>
        <v>0</v>
      </c>
      <c r="AB2462" s="20" t="b">
        <f t="shared" si="10"/>
        <v>0</v>
      </c>
      <c r="AC2462" s="20" t="b">
        <f t="shared" si="11"/>
        <v>0</v>
      </c>
      <c r="AD2462" s="20" t="b">
        <f t="shared" si="12"/>
        <v>0</v>
      </c>
      <c r="AE2462" s="20" t="b">
        <f t="shared" si="13"/>
        <v>0</v>
      </c>
      <c r="AG2462" s="20" t="b">
        <f t="shared" si="14"/>
        <v>0</v>
      </c>
      <c r="AH2462" s="20" t="b">
        <f t="shared" si="15"/>
        <v>0</v>
      </c>
      <c r="AI2462" s="20" t="b">
        <f t="shared" si="16"/>
        <v>0</v>
      </c>
    </row>
    <row r="2463">
      <c r="H2463" s="20" t="b">
        <f t="shared" si="1"/>
        <v>0</v>
      </c>
      <c r="I2463" s="21" t="b">
        <f t="shared" si="2"/>
        <v>0</v>
      </c>
      <c r="J2463" s="21" t="b">
        <f t="shared" si="3"/>
        <v>0</v>
      </c>
      <c r="K2463" s="21" t="b">
        <f t="shared" si="4"/>
        <v>0</v>
      </c>
      <c r="AB2463" s="20" t="b">
        <f t="shared" si="10"/>
        <v>0</v>
      </c>
      <c r="AC2463" s="20" t="b">
        <f t="shared" si="11"/>
        <v>0</v>
      </c>
      <c r="AD2463" s="20" t="b">
        <f t="shared" si="12"/>
        <v>0</v>
      </c>
      <c r="AE2463" s="20" t="b">
        <f t="shared" si="13"/>
        <v>0</v>
      </c>
      <c r="AG2463" s="20" t="b">
        <f t="shared" si="14"/>
        <v>0</v>
      </c>
      <c r="AH2463" s="20" t="b">
        <f t="shared" si="15"/>
        <v>0</v>
      </c>
      <c r="AI2463" s="20" t="b">
        <f t="shared" si="16"/>
        <v>0</v>
      </c>
    </row>
    <row r="2464">
      <c r="H2464" s="20" t="b">
        <f t="shared" si="1"/>
        <v>0</v>
      </c>
      <c r="I2464" s="21" t="b">
        <f t="shared" si="2"/>
        <v>0</v>
      </c>
      <c r="J2464" s="21" t="b">
        <f t="shared" si="3"/>
        <v>0</v>
      </c>
      <c r="K2464" s="21" t="b">
        <f t="shared" si="4"/>
        <v>0</v>
      </c>
      <c r="AB2464" s="20" t="b">
        <f t="shared" si="10"/>
        <v>0</v>
      </c>
      <c r="AC2464" s="20" t="b">
        <f t="shared" si="11"/>
        <v>0</v>
      </c>
      <c r="AD2464" s="20" t="b">
        <f t="shared" si="12"/>
        <v>0</v>
      </c>
      <c r="AE2464" s="20" t="b">
        <f t="shared" si="13"/>
        <v>0</v>
      </c>
      <c r="AG2464" s="20" t="b">
        <f t="shared" si="14"/>
        <v>0</v>
      </c>
      <c r="AH2464" s="20" t="b">
        <f t="shared" si="15"/>
        <v>0</v>
      </c>
      <c r="AI2464" s="20" t="b">
        <f t="shared" si="16"/>
        <v>0</v>
      </c>
    </row>
    <row r="2465">
      <c r="H2465" s="20" t="b">
        <f t="shared" si="1"/>
        <v>0</v>
      </c>
      <c r="I2465" s="21" t="b">
        <f t="shared" si="2"/>
        <v>0</v>
      </c>
      <c r="J2465" s="21" t="b">
        <f t="shared" si="3"/>
        <v>0</v>
      </c>
      <c r="K2465" s="21" t="b">
        <f t="shared" si="4"/>
        <v>0</v>
      </c>
      <c r="AB2465" s="20" t="b">
        <f t="shared" si="10"/>
        <v>0</v>
      </c>
      <c r="AC2465" s="20" t="b">
        <f t="shared" si="11"/>
        <v>0</v>
      </c>
      <c r="AD2465" s="20" t="b">
        <f t="shared" si="12"/>
        <v>0</v>
      </c>
      <c r="AE2465" s="20" t="b">
        <f t="shared" si="13"/>
        <v>0</v>
      </c>
      <c r="AG2465" s="20" t="b">
        <f t="shared" si="14"/>
        <v>0</v>
      </c>
      <c r="AH2465" s="20" t="b">
        <f t="shared" si="15"/>
        <v>0</v>
      </c>
      <c r="AI2465" s="20" t="b">
        <f t="shared" si="16"/>
        <v>0</v>
      </c>
    </row>
    <row r="2466">
      <c r="H2466" s="20" t="b">
        <f t="shared" si="1"/>
        <v>0</v>
      </c>
      <c r="I2466" s="21" t="b">
        <f t="shared" si="2"/>
        <v>0</v>
      </c>
      <c r="J2466" s="21" t="b">
        <f t="shared" si="3"/>
        <v>0</v>
      </c>
      <c r="K2466" s="21" t="b">
        <f t="shared" si="4"/>
        <v>0</v>
      </c>
      <c r="AB2466" s="20" t="b">
        <f t="shared" si="10"/>
        <v>0</v>
      </c>
      <c r="AC2466" s="20" t="b">
        <f t="shared" si="11"/>
        <v>0</v>
      </c>
      <c r="AD2466" s="20" t="b">
        <f t="shared" si="12"/>
        <v>0</v>
      </c>
      <c r="AE2466" s="20" t="b">
        <f t="shared" si="13"/>
        <v>0</v>
      </c>
      <c r="AG2466" s="20" t="b">
        <f t="shared" si="14"/>
        <v>0</v>
      </c>
      <c r="AH2466" s="20" t="b">
        <f t="shared" si="15"/>
        <v>0</v>
      </c>
      <c r="AI2466" s="20" t="b">
        <f t="shared" si="16"/>
        <v>0</v>
      </c>
    </row>
    <row r="2467">
      <c r="H2467" s="20" t="b">
        <f t="shared" si="1"/>
        <v>0</v>
      </c>
      <c r="I2467" s="21" t="b">
        <f t="shared" si="2"/>
        <v>0</v>
      </c>
      <c r="J2467" s="21" t="b">
        <f t="shared" si="3"/>
        <v>0</v>
      </c>
      <c r="K2467" s="21" t="b">
        <f t="shared" si="4"/>
        <v>0</v>
      </c>
      <c r="AB2467" s="20" t="b">
        <f t="shared" si="10"/>
        <v>0</v>
      </c>
      <c r="AC2467" s="20" t="b">
        <f t="shared" si="11"/>
        <v>0</v>
      </c>
      <c r="AD2467" s="20" t="b">
        <f t="shared" si="12"/>
        <v>0</v>
      </c>
      <c r="AE2467" s="20" t="b">
        <f t="shared" si="13"/>
        <v>0</v>
      </c>
      <c r="AG2467" s="20" t="b">
        <f t="shared" si="14"/>
        <v>0</v>
      </c>
      <c r="AH2467" s="20" t="b">
        <f t="shared" si="15"/>
        <v>0</v>
      </c>
      <c r="AI2467" s="20" t="b">
        <f t="shared" si="16"/>
        <v>0</v>
      </c>
    </row>
    <row r="2468">
      <c r="H2468" s="20" t="b">
        <f t="shared" si="1"/>
        <v>0</v>
      </c>
      <c r="I2468" s="21" t="b">
        <f t="shared" si="2"/>
        <v>0</v>
      </c>
      <c r="J2468" s="21" t="b">
        <f t="shared" si="3"/>
        <v>0</v>
      </c>
      <c r="K2468" s="21" t="b">
        <f t="shared" si="4"/>
        <v>0</v>
      </c>
      <c r="AB2468" s="20" t="b">
        <f t="shared" si="10"/>
        <v>0</v>
      </c>
      <c r="AC2468" s="20" t="b">
        <f t="shared" si="11"/>
        <v>0</v>
      </c>
      <c r="AD2468" s="20" t="b">
        <f t="shared" si="12"/>
        <v>0</v>
      </c>
      <c r="AE2468" s="20" t="b">
        <f t="shared" si="13"/>
        <v>0</v>
      </c>
      <c r="AG2468" s="20" t="b">
        <f t="shared" si="14"/>
        <v>0</v>
      </c>
      <c r="AH2468" s="20" t="b">
        <f t="shared" si="15"/>
        <v>0</v>
      </c>
      <c r="AI2468" s="20" t="b">
        <f t="shared" si="16"/>
        <v>0</v>
      </c>
    </row>
    <row r="2469">
      <c r="H2469" s="20" t="b">
        <f t="shared" si="1"/>
        <v>0</v>
      </c>
      <c r="I2469" s="21" t="b">
        <f t="shared" si="2"/>
        <v>0</v>
      </c>
      <c r="J2469" s="21" t="b">
        <f t="shared" si="3"/>
        <v>0</v>
      </c>
      <c r="K2469" s="21" t="b">
        <f t="shared" si="4"/>
        <v>0</v>
      </c>
      <c r="AB2469" s="20" t="b">
        <f t="shared" si="10"/>
        <v>0</v>
      </c>
      <c r="AC2469" s="20" t="b">
        <f t="shared" si="11"/>
        <v>0</v>
      </c>
      <c r="AD2469" s="20" t="b">
        <f t="shared" si="12"/>
        <v>0</v>
      </c>
      <c r="AE2469" s="20" t="b">
        <f t="shared" si="13"/>
        <v>0</v>
      </c>
      <c r="AG2469" s="20" t="b">
        <f t="shared" si="14"/>
        <v>0</v>
      </c>
      <c r="AH2469" s="20" t="b">
        <f t="shared" si="15"/>
        <v>0</v>
      </c>
      <c r="AI2469" s="20" t="b">
        <f t="shared" si="16"/>
        <v>0</v>
      </c>
    </row>
    <row r="2470">
      <c r="H2470" s="20" t="b">
        <f t="shared" si="1"/>
        <v>0</v>
      </c>
      <c r="I2470" s="21" t="b">
        <f t="shared" si="2"/>
        <v>0</v>
      </c>
      <c r="J2470" s="21" t="b">
        <f t="shared" si="3"/>
        <v>0</v>
      </c>
      <c r="K2470" s="21" t="b">
        <f t="shared" si="4"/>
        <v>0</v>
      </c>
      <c r="AB2470" s="20" t="b">
        <f t="shared" si="10"/>
        <v>0</v>
      </c>
      <c r="AC2470" s="20" t="b">
        <f t="shared" si="11"/>
        <v>0</v>
      </c>
      <c r="AD2470" s="20" t="b">
        <f t="shared" si="12"/>
        <v>0</v>
      </c>
      <c r="AE2470" s="20" t="b">
        <f t="shared" si="13"/>
        <v>0</v>
      </c>
      <c r="AG2470" s="20" t="b">
        <f t="shared" si="14"/>
        <v>0</v>
      </c>
      <c r="AH2470" s="20" t="b">
        <f t="shared" si="15"/>
        <v>0</v>
      </c>
      <c r="AI2470" s="20" t="b">
        <f t="shared" si="16"/>
        <v>0</v>
      </c>
    </row>
    <row r="2471">
      <c r="H2471" s="20" t="b">
        <f t="shared" si="1"/>
        <v>0</v>
      </c>
      <c r="I2471" s="21" t="b">
        <f t="shared" si="2"/>
        <v>0</v>
      </c>
      <c r="J2471" s="21" t="b">
        <f t="shared" si="3"/>
        <v>0</v>
      </c>
      <c r="K2471" s="21" t="b">
        <f t="shared" si="4"/>
        <v>0</v>
      </c>
      <c r="AB2471" s="20" t="b">
        <f t="shared" si="10"/>
        <v>0</v>
      </c>
      <c r="AC2471" s="20" t="b">
        <f t="shared" si="11"/>
        <v>0</v>
      </c>
      <c r="AD2471" s="20" t="b">
        <f t="shared" si="12"/>
        <v>0</v>
      </c>
      <c r="AE2471" s="20" t="b">
        <f t="shared" si="13"/>
        <v>0</v>
      </c>
      <c r="AG2471" s="20" t="b">
        <f t="shared" si="14"/>
        <v>0</v>
      </c>
      <c r="AH2471" s="20" t="b">
        <f t="shared" si="15"/>
        <v>0</v>
      </c>
      <c r="AI2471" s="20" t="b">
        <f t="shared" si="16"/>
        <v>0</v>
      </c>
    </row>
    <row r="2472">
      <c r="H2472" s="20" t="b">
        <f t="shared" si="1"/>
        <v>0</v>
      </c>
      <c r="I2472" s="21" t="b">
        <f t="shared" si="2"/>
        <v>0</v>
      </c>
      <c r="J2472" s="21" t="b">
        <f t="shared" si="3"/>
        <v>0</v>
      </c>
      <c r="K2472" s="21" t="b">
        <f t="shared" si="4"/>
        <v>0</v>
      </c>
      <c r="AB2472" s="20" t="b">
        <f t="shared" si="10"/>
        <v>0</v>
      </c>
      <c r="AC2472" s="20" t="b">
        <f t="shared" si="11"/>
        <v>0</v>
      </c>
      <c r="AD2472" s="20" t="b">
        <f t="shared" si="12"/>
        <v>0</v>
      </c>
      <c r="AE2472" s="20" t="b">
        <f t="shared" si="13"/>
        <v>0</v>
      </c>
      <c r="AG2472" s="20" t="b">
        <f t="shared" si="14"/>
        <v>0</v>
      </c>
      <c r="AH2472" s="20" t="b">
        <f t="shared" si="15"/>
        <v>0</v>
      </c>
      <c r="AI2472" s="20" t="b">
        <f t="shared" si="16"/>
        <v>0</v>
      </c>
    </row>
    <row r="2473">
      <c r="H2473" s="20" t="b">
        <f t="shared" si="1"/>
        <v>0</v>
      </c>
      <c r="I2473" s="21" t="b">
        <f t="shared" si="2"/>
        <v>0</v>
      </c>
      <c r="J2473" s="21" t="b">
        <f t="shared" si="3"/>
        <v>0</v>
      </c>
      <c r="K2473" s="21" t="b">
        <f t="shared" si="4"/>
        <v>0</v>
      </c>
      <c r="AB2473" s="20" t="b">
        <f t="shared" si="10"/>
        <v>0</v>
      </c>
      <c r="AC2473" s="20" t="b">
        <f t="shared" si="11"/>
        <v>0</v>
      </c>
      <c r="AD2473" s="20" t="b">
        <f t="shared" si="12"/>
        <v>0</v>
      </c>
      <c r="AE2473" s="20" t="b">
        <f t="shared" si="13"/>
        <v>0</v>
      </c>
      <c r="AG2473" s="20" t="b">
        <f t="shared" si="14"/>
        <v>0</v>
      </c>
      <c r="AH2473" s="20" t="b">
        <f t="shared" si="15"/>
        <v>0</v>
      </c>
      <c r="AI2473" s="20" t="b">
        <f t="shared" si="16"/>
        <v>0</v>
      </c>
    </row>
    <row r="2474">
      <c r="H2474" s="20" t="b">
        <f t="shared" si="1"/>
        <v>0</v>
      </c>
      <c r="I2474" s="21" t="b">
        <f t="shared" si="2"/>
        <v>0</v>
      </c>
      <c r="J2474" s="21" t="b">
        <f t="shared" si="3"/>
        <v>0</v>
      </c>
      <c r="K2474" s="21" t="b">
        <f t="shared" si="4"/>
        <v>0</v>
      </c>
      <c r="AB2474" s="20" t="b">
        <f t="shared" si="10"/>
        <v>0</v>
      </c>
      <c r="AC2474" s="20" t="b">
        <f t="shared" si="11"/>
        <v>0</v>
      </c>
      <c r="AD2474" s="20" t="b">
        <f t="shared" si="12"/>
        <v>0</v>
      </c>
      <c r="AE2474" s="20" t="b">
        <f t="shared" si="13"/>
        <v>0</v>
      </c>
      <c r="AG2474" s="20" t="b">
        <f t="shared" si="14"/>
        <v>0</v>
      </c>
      <c r="AH2474" s="20" t="b">
        <f t="shared" si="15"/>
        <v>0</v>
      </c>
      <c r="AI2474" s="20" t="b">
        <f t="shared" si="16"/>
        <v>0</v>
      </c>
    </row>
    <row r="2475">
      <c r="H2475" s="20" t="b">
        <f t="shared" si="1"/>
        <v>0</v>
      </c>
      <c r="I2475" s="21" t="b">
        <f t="shared" si="2"/>
        <v>0</v>
      </c>
      <c r="J2475" s="21" t="b">
        <f t="shared" si="3"/>
        <v>0</v>
      </c>
      <c r="K2475" s="21" t="b">
        <f t="shared" si="4"/>
        <v>0</v>
      </c>
      <c r="AB2475" s="20" t="b">
        <f t="shared" si="10"/>
        <v>0</v>
      </c>
      <c r="AC2475" s="20" t="b">
        <f t="shared" si="11"/>
        <v>0</v>
      </c>
      <c r="AD2475" s="20" t="b">
        <f t="shared" si="12"/>
        <v>0</v>
      </c>
      <c r="AE2475" s="20" t="b">
        <f t="shared" si="13"/>
        <v>0</v>
      </c>
      <c r="AG2475" s="20" t="b">
        <f t="shared" si="14"/>
        <v>0</v>
      </c>
      <c r="AH2475" s="20" t="b">
        <f t="shared" si="15"/>
        <v>0</v>
      </c>
      <c r="AI2475" s="20" t="b">
        <f t="shared" si="16"/>
        <v>0</v>
      </c>
    </row>
    <row r="2476">
      <c r="H2476" s="20" t="b">
        <f t="shared" si="1"/>
        <v>0</v>
      </c>
      <c r="I2476" s="21" t="b">
        <f t="shared" si="2"/>
        <v>0</v>
      </c>
      <c r="J2476" s="21" t="b">
        <f t="shared" si="3"/>
        <v>0</v>
      </c>
      <c r="K2476" s="21" t="b">
        <f t="shared" si="4"/>
        <v>0</v>
      </c>
      <c r="AB2476" s="20" t="b">
        <f t="shared" si="10"/>
        <v>0</v>
      </c>
      <c r="AC2476" s="20" t="b">
        <f t="shared" si="11"/>
        <v>0</v>
      </c>
      <c r="AD2476" s="20" t="b">
        <f t="shared" si="12"/>
        <v>0</v>
      </c>
      <c r="AE2476" s="20" t="b">
        <f t="shared" si="13"/>
        <v>0</v>
      </c>
      <c r="AG2476" s="20" t="b">
        <f t="shared" si="14"/>
        <v>0</v>
      </c>
      <c r="AH2476" s="20" t="b">
        <f t="shared" si="15"/>
        <v>0</v>
      </c>
      <c r="AI2476" s="20" t="b">
        <f t="shared" si="16"/>
        <v>0</v>
      </c>
    </row>
    <row r="2477">
      <c r="H2477" s="20" t="b">
        <f t="shared" si="1"/>
        <v>0</v>
      </c>
      <c r="I2477" s="21" t="b">
        <f t="shared" si="2"/>
        <v>0</v>
      </c>
      <c r="J2477" s="21" t="b">
        <f t="shared" si="3"/>
        <v>0</v>
      </c>
      <c r="K2477" s="21" t="b">
        <f t="shared" si="4"/>
        <v>0</v>
      </c>
      <c r="AB2477" s="20" t="b">
        <f t="shared" si="10"/>
        <v>0</v>
      </c>
      <c r="AC2477" s="20" t="b">
        <f t="shared" si="11"/>
        <v>0</v>
      </c>
      <c r="AD2477" s="20" t="b">
        <f t="shared" si="12"/>
        <v>0</v>
      </c>
      <c r="AE2477" s="20" t="b">
        <f t="shared" si="13"/>
        <v>0</v>
      </c>
      <c r="AG2477" s="20" t="b">
        <f t="shared" si="14"/>
        <v>0</v>
      </c>
      <c r="AH2477" s="20" t="b">
        <f t="shared" si="15"/>
        <v>0</v>
      </c>
      <c r="AI2477" s="20" t="b">
        <f t="shared" si="16"/>
        <v>0</v>
      </c>
    </row>
    <row r="2478">
      <c r="D2478" s="22"/>
      <c r="E2478" s="22"/>
      <c r="F2478" s="22"/>
      <c r="H2478" s="20" t="b">
        <f t="shared" si="1"/>
        <v>0</v>
      </c>
      <c r="I2478" s="21" t="b">
        <f t="shared" si="2"/>
        <v>0</v>
      </c>
      <c r="J2478" s="21" t="b">
        <f t="shared" si="3"/>
        <v>0</v>
      </c>
      <c r="K2478" s="21" t="b">
        <f t="shared" si="4"/>
        <v>0</v>
      </c>
      <c r="AB2478" s="20" t="b">
        <f t="shared" si="10"/>
        <v>0</v>
      </c>
      <c r="AC2478" s="20" t="b">
        <f t="shared" si="11"/>
        <v>0</v>
      </c>
      <c r="AD2478" s="20" t="b">
        <f t="shared" si="12"/>
        <v>0</v>
      </c>
      <c r="AE2478" s="20" t="b">
        <f t="shared" si="13"/>
        <v>0</v>
      </c>
      <c r="AG2478" s="20" t="b">
        <f t="shared" si="14"/>
        <v>0</v>
      </c>
      <c r="AH2478" s="20" t="b">
        <f t="shared" si="15"/>
        <v>0</v>
      </c>
      <c r="AI2478" s="20" t="b">
        <f t="shared" si="16"/>
        <v>0</v>
      </c>
    </row>
    <row r="2479">
      <c r="D2479" s="22"/>
      <c r="E2479" s="22"/>
      <c r="F2479" s="22"/>
      <c r="H2479" s="20" t="b">
        <f t="shared" si="1"/>
        <v>0</v>
      </c>
      <c r="I2479" s="21" t="b">
        <f t="shared" si="2"/>
        <v>0</v>
      </c>
      <c r="J2479" s="21" t="b">
        <f t="shared" si="3"/>
        <v>0</v>
      </c>
      <c r="K2479" s="21" t="b">
        <f t="shared" si="4"/>
        <v>0</v>
      </c>
      <c r="AB2479" s="20" t="b">
        <f t="shared" si="10"/>
        <v>0</v>
      </c>
      <c r="AC2479" s="20" t="b">
        <f t="shared" si="11"/>
        <v>0</v>
      </c>
      <c r="AD2479" s="20" t="b">
        <f t="shared" si="12"/>
        <v>0</v>
      </c>
      <c r="AE2479" s="20" t="b">
        <f t="shared" si="13"/>
        <v>0</v>
      </c>
      <c r="AG2479" s="20" t="b">
        <f t="shared" si="14"/>
        <v>0</v>
      </c>
      <c r="AH2479" s="20" t="b">
        <f t="shared" si="15"/>
        <v>0</v>
      </c>
      <c r="AI2479" s="20" t="b">
        <f t="shared" si="16"/>
        <v>0</v>
      </c>
    </row>
    <row r="2480">
      <c r="H2480" s="20" t="b">
        <f t="shared" si="1"/>
        <v>0</v>
      </c>
      <c r="I2480" s="21" t="b">
        <f t="shared" si="2"/>
        <v>0</v>
      </c>
      <c r="J2480" s="21" t="b">
        <f t="shared" si="3"/>
        <v>0</v>
      </c>
      <c r="K2480" s="21" t="b">
        <f t="shared" si="4"/>
        <v>0</v>
      </c>
      <c r="AB2480" s="20" t="b">
        <f t="shared" si="10"/>
        <v>0</v>
      </c>
      <c r="AC2480" s="20" t="b">
        <f t="shared" si="11"/>
        <v>0</v>
      </c>
      <c r="AD2480" s="20" t="b">
        <f t="shared" si="12"/>
        <v>0</v>
      </c>
      <c r="AE2480" s="20" t="b">
        <f t="shared" si="13"/>
        <v>0</v>
      </c>
      <c r="AG2480" s="20" t="b">
        <f t="shared" si="14"/>
        <v>0</v>
      </c>
      <c r="AH2480" s="20" t="b">
        <f t="shared" si="15"/>
        <v>0</v>
      </c>
      <c r="AI2480" s="20" t="b">
        <f t="shared" si="16"/>
        <v>0</v>
      </c>
    </row>
    <row r="2481">
      <c r="H2481" s="20" t="b">
        <f t="shared" si="1"/>
        <v>0</v>
      </c>
      <c r="I2481" s="21" t="b">
        <f t="shared" si="2"/>
        <v>0</v>
      </c>
      <c r="J2481" s="21" t="b">
        <f t="shared" si="3"/>
        <v>0</v>
      </c>
      <c r="K2481" s="21" t="b">
        <f t="shared" si="4"/>
        <v>0</v>
      </c>
      <c r="AB2481" s="20" t="b">
        <f t="shared" si="10"/>
        <v>0</v>
      </c>
      <c r="AC2481" s="20" t="b">
        <f t="shared" si="11"/>
        <v>0</v>
      </c>
      <c r="AD2481" s="20" t="b">
        <f t="shared" si="12"/>
        <v>0</v>
      </c>
      <c r="AE2481" s="20" t="b">
        <f t="shared" si="13"/>
        <v>0</v>
      </c>
      <c r="AG2481" s="20" t="b">
        <f t="shared" si="14"/>
        <v>0</v>
      </c>
      <c r="AH2481" s="20" t="b">
        <f t="shared" si="15"/>
        <v>0</v>
      </c>
      <c r="AI2481" s="20" t="b">
        <f t="shared" si="16"/>
        <v>0</v>
      </c>
    </row>
    <row r="2482">
      <c r="H2482" s="20" t="b">
        <f t="shared" si="1"/>
        <v>0</v>
      </c>
      <c r="I2482" s="21" t="b">
        <f t="shared" si="2"/>
        <v>0</v>
      </c>
      <c r="J2482" s="21" t="b">
        <f t="shared" si="3"/>
        <v>0</v>
      </c>
      <c r="K2482" s="21" t="b">
        <f t="shared" si="4"/>
        <v>0</v>
      </c>
      <c r="AB2482" s="20" t="b">
        <f t="shared" si="10"/>
        <v>0</v>
      </c>
      <c r="AC2482" s="20" t="b">
        <f t="shared" si="11"/>
        <v>0</v>
      </c>
      <c r="AD2482" s="20" t="b">
        <f t="shared" si="12"/>
        <v>0</v>
      </c>
      <c r="AE2482" s="20" t="b">
        <f t="shared" si="13"/>
        <v>0</v>
      </c>
      <c r="AG2482" s="20" t="b">
        <f t="shared" si="14"/>
        <v>0</v>
      </c>
      <c r="AH2482" s="20" t="b">
        <f t="shared" si="15"/>
        <v>0</v>
      </c>
      <c r="AI2482" s="20" t="b">
        <f t="shared" si="16"/>
        <v>0</v>
      </c>
    </row>
    <row r="2483">
      <c r="H2483" s="20" t="b">
        <f t="shared" si="1"/>
        <v>0</v>
      </c>
      <c r="I2483" s="21" t="b">
        <f t="shared" si="2"/>
        <v>0</v>
      </c>
      <c r="J2483" s="21" t="b">
        <f t="shared" si="3"/>
        <v>0</v>
      </c>
      <c r="K2483" s="21" t="b">
        <f t="shared" si="4"/>
        <v>0</v>
      </c>
      <c r="AB2483" s="20" t="b">
        <f t="shared" si="10"/>
        <v>0</v>
      </c>
      <c r="AC2483" s="20" t="b">
        <f t="shared" si="11"/>
        <v>0</v>
      </c>
      <c r="AD2483" s="20" t="b">
        <f t="shared" si="12"/>
        <v>0</v>
      </c>
      <c r="AE2483" s="20" t="b">
        <f t="shared" si="13"/>
        <v>0</v>
      </c>
      <c r="AG2483" s="20" t="b">
        <f t="shared" si="14"/>
        <v>0</v>
      </c>
      <c r="AH2483" s="20" t="b">
        <f t="shared" si="15"/>
        <v>0</v>
      </c>
      <c r="AI2483" s="20" t="b">
        <f t="shared" si="16"/>
        <v>0</v>
      </c>
    </row>
    <row r="2484">
      <c r="H2484" s="20" t="b">
        <f t="shared" si="1"/>
        <v>0</v>
      </c>
      <c r="I2484" s="21" t="b">
        <f t="shared" si="2"/>
        <v>0</v>
      </c>
      <c r="J2484" s="21" t="b">
        <f t="shared" si="3"/>
        <v>0</v>
      </c>
      <c r="K2484" s="21" t="b">
        <f t="shared" si="4"/>
        <v>0</v>
      </c>
      <c r="AB2484" s="20" t="b">
        <f t="shared" si="10"/>
        <v>0</v>
      </c>
      <c r="AC2484" s="20" t="b">
        <f t="shared" si="11"/>
        <v>0</v>
      </c>
      <c r="AD2484" s="20" t="b">
        <f t="shared" si="12"/>
        <v>0</v>
      </c>
      <c r="AE2484" s="20" t="b">
        <f t="shared" si="13"/>
        <v>0</v>
      </c>
      <c r="AG2484" s="20" t="b">
        <f t="shared" si="14"/>
        <v>0</v>
      </c>
      <c r="AH2484" s="20" t="b">
        <f t="shared" si="15"/>
        <v>0</v>
      </c>
      <c r="AI2484" s="20" t="b">
        <f t="shared" si="16"/>
        <v>0</v>
      </c>
    </row>
    <row r="2485">
      <c r="H2485" s="20" t="b">
        <f t="shared" si="1"/>
        <v>0</v>
      </c>
      <c r="I2485" s="21" t="b">
        <f t="shared" si="2"/>
        <v>0</v>
      </c>
      <c r="J2485" s="21" t="b">
        <f t="shared" si="3"/>
        <v>0</v>
      </c>
      <c r="K2485" s="21" t="b">
        <f t="shared" si="4"/>
        <v>0</v>
      </c>
      <c r="AB2485" s="20" t="b">
        <f t="shared" si="10"/>
        <v>0</v>
      </c>
      <c r="AC2485" s="20" t="b">
        <f t="shared" si="11"/>
        <v>0</v>
      </c>
      <c r="AD2485" s="20" t="b">
        <f t="shared" si="12"/>
        <v>0</v>
      </c>
      <c r="AE2485" s="20" t="b">
        <f t="shared" si="13"/>
        <v>0</v>
      </c>
      <c r="AG2485" s="20" t="b">
        <f t="shared" si="14"/>
        <v>0</v>
      </c>
      <c r="AH2485" s="20" t="b">
        <f t="shared" si="15"/>
        <v>0</v>
      </c>
      <c r="AI2485" s="20" t="b">
        <f t="shared" si="16"/>
        <v>0</v>
      </c>
    </row>
    <row r="2486">
      <c r="H2486" s="20" t="b">
        <f t="shared" si="1"/>
        <v>0</v>
      </c>
      <c r="I2486" s="21" t="b">
        <f t="shared" si="2"/>
        <v>0</v>
      </c>
      <c r="J2486" s="21" t="b">
        <f t="shared" si="3"/>
        <v>0</v>
      </c>
      <c r="K2486" s="21" t="b">
        <f t="shared" si="4"/>
        <v>0</v>
      </c>
      <c r="AB2486" s="20" t="b">
        <f t="shared" si="10"/>
        <v>0</v>
      </c>
      <c r="AC2486" s="20" t="b">
        <f t="shared" si="11"/>
        <v>0</v>
      </c>
      <c r="AD2486" s="20" t="b">
        <f t="shared" si="12"/>
        <v>0</v>
      </c>
      <c r="AE2486" s="20" t="b">
        <f t="shared" si="13"/>
        <v>0</v>
      </c>
      <c r="AG2486" s="20" t="b">
        <f t="shared" si="14"/>
        <v>0</v>
      </c>
      <c r="AH2486" s="20" t="b">
        <f t="shared" si="15"/>
        <v>0</v>
      </c>
      <c r="AI2486" s="20" t="b">
        <f t="shared" si="16"/>
        <v>0</v>
      </c>
    </row>
    <row r="2487">
      <c r="H2487" s="20" t="b">
        <f t="shared" si="1"/>
        <v>0</v>
      </c>
      <c r="I2487" s="21" t="b">
        <f t="shared" si="2"/>
        <v>0</v>
      </c>
      <c r="J2487" s="21" t="b">
        <f t="shared" si="3"/>
        <v>0</v>
      </c>
      <c r="K2487" s="21" t="b">
        <f t="shared" si="4"/>
        <v>0</v>
      </c>
      <c r="AB2487" s="20" t="b">
        <f t="shared" si="10"/>
        <v>0</v>
      </c>
      <c r="AC2487" s="20" t="b">
        <f t="shared" si="11"/>
        <v>0</v>
      </c>
      <c r="AD2487" s="20" t="b">
        <f t="shared" si="12"/>
        <v>0</v>
      </c>
      <c r="AE2487" s="20" t="b">
        <f t="shared" si="13"/>
        <v>0</v>
      </c>
      <c r="AG2487" s="20" t="b">
        <f t="shared" si="14"/>
        <v>0</v>
      </c>
      <c r="AH2487" s="20" t="b">
        <f t="shared" si="15"/>
        <v>0</v>
      </c>
      <c r="AI2487" s="20" t="b">
        <f t="shared" si="16"/>
        <v>0</v>
      </c>
    </row>
    <row r="2488">
      <c r="H2488" s="20" t="b">
        <f t="shared" si="1"/>
        <v>0</v>
      </c>
      <c r="I2488" s="21" t="b">
        <f t="shared" si="2"/>
        <v>0</v>
      </c>
      <c r="J2488" s="21" t="b">
        <f t="shared" si="3"/>
        <v>0</v>
      </c>
      <c r="K2488" s="21" t="b">
        <f t="shared" si="4"/>
        <v>0</v>
      </c>
      <c r="AB2488" s="20" t="b">
        <f t="shared" si="10"/>
        <v>0</v>
      </c>
      <c r="AC2488" s="20" t="b">
        <f t="shared" si="11"/>
        <v>0</v>
      </c>
      <c r="AD2488" s="20" t="b">
        <f t="shared" si="12"/>
        <v>0</v>
      </c>
      <c r="AE2488" s="20" t="b">
        <f t="shared" si="13"/>
        <v>0</v>
      </c>
      <c r="AG2488" s="20" t="b">
        <f t="shared" si="14"/>
        <v>0</v>
      </c>
      <c r="AH2488" s="20" t="b">
        <f t="shared" si="15"/>
        <v>0</v>
      </c>
      <c r="AI2488" s="20" t="b">
        <f t="shared" si="16"/>
        <v>0</v>
      </c>
    </row>
    <row r="2489">
      <c r="H2489" s="20" t="b">
        <f t="shared" si="1"/>
        <v>0</v>
      </c>
      <c r="I2489" s="21" t="b">
        <f t="shared" si="2"/>
        <v>0</v>
      </c>
      <c r="J2489" s="21" t="b">
        <f t="shared" si="3"/>
        <v>0</v>
      </c>
      <c r="K2489" s="21" t="b">
        <f t="shared" si="4"/>
        <v>0</v>
      </c>
      <c r="AB2489" s="20" t="b">
        <f t="shared" si="10"/>
        <v>0</v>
      </c>
      <c r="AC2489" s="20" t="b">
        <f t="shared" si="11"/>
        <v>0</v>
      </c>
      <c r="AD2489" s="20" t="b">
        <f t="shared" si="12"/>
        <v>0</v>
      </c>
      <c r="AE2489" s="20" t="b">
        <f t="shared" si="13"/>
        <v>0</v>
      </c>
      <c r="AG2489" s="20" t="b">
        <f t="shared" si="14"/>
        <v>0</v>
      </c>
      <c r="AH2489" s="20" t="b">
        <f t="shared" si="15"/>
        <v>0</v>
      </c>
      <c r="AI2489" s="20" t="b">
        <f t="shared" si="16"/>
        <v>0</v>
      </c>
    </row>
    <row r="2490">
      <c r="H2490" s="20" t="b">
        <f t="shared" si="1"/>
        <v>0</v>
      </c>
      <c r="I2490" s="21" t="b">
        <f t="shared" si="2"/>
        <v>0</v>
      </c>
      <c r="J2490" s="21" t="b">
        <f t="shared" si="3"/>
        <v>0</v>
      </c>
      <c r="K2490" s="21" t="b">
        <f t="shared" si="4"/>
        <v>0</v>
      </c>
      <c r="AB2490" s="20" t="b">
        <f t="shared" si="10"/>
        <v>0</v>
      </c>
      <c r="AC2490" s="20" t="b">
        <f t="shared" si="11"/>
        <v>0</v>
      </c>
      <c r="AD2490" s="20" t="b">
        <f t="shared" si="12"/>
        <v>0</v>
      </c>
      <c r="AE2490" s="20" t="b">
        <f t="shared" si="13"/>
        <v>0</v>
      </c>
      <c r="AG2490" s="20" t="b">
        <f t="shared" si="14"/>
        <v>0</v>
      </c>
      <c r="AH2490" s="20" t="b">
        <f t="shared" si="15"/>
        <v>0</v>
      </c>
      <c r="AI2490" s="20" t="b">
        <f t="shared" si="16"/>
        <v>0</v>
      </c>
    </row>
    <row r="2491">
      <c r="H2491" s="20" t="b">
        <f t="shared" si="1"/>
        <v>0</v>
      </c>
      <c r="I2491" s="21" t="b">
        <f t="shared" si="2"/>
        <v>0</v>
      </c>
      <c r="J2491" s="21" t="b">
        <f t="shared" si="3"/>
        <v>0</v>
      </c>
      <c r="K2491" s="21" t="b">
        <f t="shared" si="4"/>
        <v>0</v>
      </c>
      <c r="AB2491" s="20" t="b">
        <f t="shared" si="10"/>
        <v>0</v>
      </c>
      <c r="AC2491" s="20" t="b">
        <f t="shared" si="11"/>
        <v>0</v>
      </c>
      <c r="AD2491" s="20" t="b">
        <f t="shared" si="12"/>
        <v>0</v>
      </c>
      <c r="AE2491" s="20" t="b">
        <f t="shared" si="13"/>
        <v>0</v>
      </c>
      <c r="AG2491" s="20" t="b">
        <f t="shared" si="14"/>
        <v>0</v>
      </c>
      <c r="AH2491" s="20" t="b">
        <f t="shared" si="15"/>
        <v>0</v>
      </c>
      <c r="AI2491" s="20" t="b">
        <f t="shared" si="16"/>
        <v>0</v>
      </c>
    </row>
    <row r="2492">
      <c r="H2492" s="20" t="b">
        <f t="shared" si="1"/>
        <v>0</v>
      </c>
      <c r="I2492" s="21" t="b">
        <f t="shared" si="2"/>
        <v>0</v>
      </c>
      <c r="J2492" s="21" t="b">
        <f t="shared" si="3"/>
        <v>0</v>
      </c>
      <c r="K2492" s="21" t="b">
        <f t="shared" si="4"/>
        <v>0</v>
      </c>
      <c r="AB2492" s="20" t="b">
        <f t="shared" si="10"/>
        <v>0</v>
      </c>
      <c r="AC2492" s="20" t="b">
        <f t="shared" si="11"/>
        <v>0</v>
      </c>
      <c r="AD2492" s="20" t="b">
        <f t="shared" si="12"/>
        <v>0</v>
      </c>
      <c r="AE2492" s="20" t="b">
        <f t="shared" si="13"/>
        <v>0</v>
      </c>
      <c r="AG2492" s="20" t="b">
        <f t="shared" si="14"/>
        <v>0</v>
      </c>
      <c r="AH2492" s="20" t="b">
        <f t="shared" si="15"/>
        <v>0</v>
      </c>
      <c r="AI2492" s="20" t="b">
        <f t="shared" si="16"/>
        <v>0</v>
      </c>
    </row>
    <row r="2493">
      <c r="H2493" s="20" t="b">
        <f t="shared" si="1"/>
        <v>0</v>
      </c>
      <c r="I2493" s="21" t="b">
        <f t="shared" si="2"/>
        <v>0</v>
      </c>
      <c r="J2493" s="21" t="b">
        <f t="shared" si="3"/>
        <v>0</v>
      </c>
      <c r="K2493" s="21" t="b">
        <f t="shared" si="4"/>
        <v>0</v>
      </c>
      <c r="AB2493" s="20" t="b">
        <f t="shared" si="10"/>
        <v>0</v>
      </c>
      <c r="AC2493" s="20" t="b">
        <f t="shared" si="11"/>
        <v>0</v>
      </c>
      <c r="AD2493" s="20" t="b">
        <f t="shared" si="12"/>
        <v>0</v>
      </c>
      <c r="AE2493" s="20" t="b">
        <f t="shared" si="13"/>
        <v>0</v>
      </c>
      <c r="AG2493" s="20" t="b">
        <f t="shared" si="14"/>
        <v>0</v>
      </c>
      <c r="AH2493" s="20" t="b">
        <f t="shared" si="15"/>
        <v>0</v>
      </c>
      <c r="AI2493" s="20" t="b">
        <f t="shared" si="16"/>
        <v>0</v>
      </c>
    </row>
    <row r="2494">
      <c r="H2494" s="20" t="b">
        <f t="shared" si="1"/>
        <v>0</v>
      </c>
      <c r="I2494" s="21" t="b">
        <f t="shared" si="2"/>
        <v>0</v>
      </c>
      <c r="J2494" s="21" t="b">
        <f t="shared" si="3"/>
        <v>0</v>
      </c>
      <c r="K2494" s="21" t="b">
        <f t="shared" si="4"/>
        <v>0</v>
      </c>
      <c r="AB2494" s="20" t="b">
        <f t="shared" si="10"/>
        <v>0</v>
      </c>
      <c r="AC2494" s="20" t="b">
        <f t="shared" si="11"/>
        <v>0</v>
      </c>
      <c r="AD2494" s="20" t="b">
        <f t="shared" si="12"/>
        <v>0</v>
      </c>
      <c r="AE2494" s="20" t="b">
        <f t="shared" si="13"/>
        <v>0</v>
      </c>
      <c r="AG2494" s="20" t="b">
        <f t="shared" si="14"/>
        <v>0</v>
      </c>
      <c r="AH2494" s="20" t="b">
        <f t="shared" si="15"/>
        <v>0</v>
      </c>
      <c r="AI2494" s="20" t="b">
        <f t="shared" si="16"/>
        <v>0</v>
      </c>
    </row>
    <row r="2495">
      <c r="H2495" s="20" t="b">
        <f t="shared" si="1"/>
        <v>0</v>
      </c>
      <c r="I2495" s="21" t="b">
        <f t="shared" si="2"/>
        <v>0</v>
      </c>
      <c r="J2495" s="21" t="b">
        <f t="shared" si="3"/>
        <v>0</v>
      </c>
      <c r="K2495" s="21" t="b">
        <f t="shared" si="4"/>
        <v>0</v>
      </c>
      <c r="AB2495" s="20" t="b">
        <f t="shared" si="10"/>
        <v>0</v>
      </c>
      <c r="AC2495" s="20" t="b">
        <f t="shared" si="11"/>
        <v>0</v>
      </c>
      <c r="AD2495" s="20" t="b">
        <f t="shared" si="12"/>
        <v>0</v>
      </c>
      <c r="AE2495" s="20" t="b">
        <f t="shared" si="13"/>
        <v>0</v>
      </c>
      <c r="AG2495" s="20" t="b">
        <f t="shared" si="14"/>
        <v>0</v>
      </c>
      <c r="AH2495" s="20" t="b">
        <f t="shared" si="15"/>
        <v>0</v>
      </c>
      <c r="AI2495" s="20" t="b">
        <f t="shared" si="16"/>
        <v>0</v>
      </c>
    </row>
    <row r="2496">
      <c r="D2496" s="22"/>
      <c r="E2496" s="22"/>
      <c r="F2496" s="22"/>
      <c r="H2496" s="20" t="b">
        <f t="shared" si="1"/>
        <v>0</v>
      </c>
      <c r="I2496" s="21" t="b">
        <f t="shared" si="2"/>
        <v>0</v>
      </c>
      <c r="J2496" s="21" t="b">
        <f t="shared" si="3"/>
        <v>0</v>
      </c>
      <c r="K2496" s="21" t="b">
        <f t="shared" si="4"/>
        <v>0</v>
      </c>
      <c r="AB2496" s="20" t="b">
        <f t="shared" si="10"/>
        <v>0</v>
      </c>
      <c r="AC2496" s="20" t="b">
        <f t="shared" si="11"/>
        <v>0</v>
      </c>
      <c r="AD2496" s="20" t="b">
        <f t="shared" si="12"/>
        <v>0</v>
      </c>
      <c r="AE2496" s="20" t="b">
        <f t="shared" si="13"/>
        <v>0</v>
      </c>
      <c r="AG2496" s="20" t="b">
        <f t="shared" si="14"/>
        <v>0</v>
      </c>
      <c r="AH2496" s="20" t="b">
        <f t="shared" si="15"/>
        <v>0</v>
      </c>
      <c r="AI2496" s="20" t="b">
        <f t="shared" si="16"/>
        <v>0</v>
      </c>
    </row>
    <row r="2497">
      <c r="D2497" s="22"/>
      <c r="E2497" s="22"/>
      <c r="F2497" s="22"/>
      <c r="H2497" s="20" t="b">
        <f t="shared" si="1"/>
        <v>0</v>
      </c>
      <c r="I2497" s="21" t="b">
        <f t="shared" si="2"/>
        <v>0</v>
      </c>
      <c r="J2497" s="21" t="b">
        <f t="shared" si="3"/>
        <v>0</v>
      </c>
      <c r="K2497" s="21" t="b">
        <f t="shared" si="4"/>
        <v>0</v>
      </c>
      <c r="AB2497" s="20" t="b">
        <f t="shared" si="10"/>
        <v>0</v>
      </c>
      <c r="AC2497" s="20" t="b">
        <f t="shared" si="11"/>
        <v>0</v>
      </c>
      <c r="AD2497" s="20" t="b">
        <f t="shared" si="12"/>
        <v>0</v>
      </c>
      <c r="AE2497" s="20" t="b">
        <f t="shared" si="13"/>
        <v>0</v>
      </c>
      <c r="AG2497" s="20" t="b">
        <f t="shared" si="14"/>
        <v>0</v>
      </c>
      <c r="AH2497" s="20" t="b">
        <f t="shared" si="15"/>
        <v>0</v>
      </c>
      <c r="AI2497" s="20" t="b">
        <f t="shared" si="16"/>
        <v>0</v>
      </c>
    </row>
    <row r="2498">
      <c r="H2498" s="20" t="b">
        <f t="shared" si="1"/>
        <v>0</v>
      </c>
      <c r="I2498" s="21" t="b">
        <f t="shared" si="2"/>
        <v>0</v>
      </c>
      <c r="J2498" s="21" t="b">
        <f t="shared" si="3"/>
        <v>0</v>
      </c>
      <c r="K2498" s="21" t="b">
        <f t="shared" si="4"/>
        <v>0</v>
      </c>
      <c r="AB2498" s="20" t="b">
        <f t="shared" si="10"/>
        <v>0</v>
      </c>
      <c r="AC2498" s="20" t="b">
        <f t="shared" si="11"/>
        <v>0</v>
      </c>
      <c r="AD2498" s="20" t="b">
        <f t="shared" si="12"/>
        <v>0</v>
      </c>
      <c r="AE2498" s="20" t="b">
        <f t="shared" si="13"/>
        <v>0</v>
      </c>
      <c r="AG2498" s="20" t="b">
        <f t="shared" si="14"/>
        <v>0</v>
      </c>
      <c r="AH2498" s="20" t="b">
        <f t="shared" si="15"/>
        <v>0</v>
      </c>
      <c r="AI2498" s="20" t="b">
        <f t="shared" si="16"/>
        <v>0</v>
      </c>
    </row>
    <row r="2499">
      <c r="H2499" s="20" t="b">
        <f t="shared" si="1"/>
        <v>0</v>
      </c>
      <c r="I2499" s="21" t="b">
        <f t="shared" si="2"/>
        <v>0</v>
      </c>
      <c r="J2499" s="21" t="b">
        <f t="shared" si="3"/>
        <v>0</v>
      </c>
      <c r="K2499" s="21" t="b">
        <f t="shared" si="4"/>
        <v>0</v>
      </c>
      <c r="AB2499" s="20" t="b">
        <f t="shared" si="10"/>
        <v>0</v>
      </c>
      <c r="AC2499" s="20" t="b">
        <f t="shared" si="11"/>
        <v>0</v>
      </c>
      <c r="AD2499" s="20" t="b">
        <f t="shared" si="12"/>
        <v>0</v>
      </c>
      <c r="AE2499" s="20" t="b">
        <f t="shared" si="13"/>
        <v>0</v>
      </c>
      <c r="AG2499" s="20" t="b">
        <f t="shared" si="14"/>
        <v>0</v>
      </c>
      <c r="AH2499" s="20" t="b">
        <f t="shared" si="15"/>
        <v>0</v>
      </c>
      <c r="AI2499" s="20" t="b">
        <f t="shared" si="16"/>
        <v>0</v>
      </c>
    </row>
    <row r="2500">
      <c r="H2500" s="20" t="b">
        <f t="shared" si="1"/>
        <v>0</v>
      </c>
      <c r="I2500" s="21" t="b">
        <f t="shared" si="2"/>
        <v>0</v>
      </c>
      <c r="J2500" s="21" t="b">
        <f t="shared" si="3"/>
        <v>0</v>
      </c>
      <c r="K2500" s="21" t="b">
        <f t="shared" si="4"/>
        <v>0</v>
      </c>
      <c r="AB2500" s="20" t="b">
        <f t="shared" si="10"/>
        <v>0</v>
      </c>
      <c r="AC2500" s="20" t="b">
        <f t="shared" si="11"/>
        <v>0</v>
      </c>
      <c r="AD2500" s="20" t="b">
        <f t="shared" si="12"/>
        <v>0</v>
      </c>
      <c r="AE2500" s="20" t="b">
        <f t="shared" si="13"/>
        <v>0</v>
      </c>
      <c r="AG2500" s="20" t="b">
        <f t="shared" si="14"/>
        <v>0</v>
      </c>
      <c r="AH2500" s="20" t="b">
        <f t="shared" si="15"/>
        <v>0</v>
      </c>
      <c r="AI2500" s="20" t="b">
        <f t="shared" si="16"/>
        <v>0</v>
      </c>
    </row>
    <row r="2501">
      <c r="H2501" s="20" t="b">
        <f t="shared" si="1"/>
        <v>0</v>
      </c>
      <c r="I2501" s="21" t="b">
        <f t="shared" si="2"/>
        <v>0</v>
      </c>
      <c r="J2501" s="21" t="b">
        <f t="shared" si="3"/>
        <v>0</v>
      </c>
      <c r="K2501" s="21" t="b">
        <f t="shared" si="4"/>
        <v>0</v>
      </c>
      <c r="AB2501" s="20" t="b">
        <f t="shared" si="10"/>
        <v>0</v>
      </c>
      <c r="AC2501" s="20" t="b">
        <f t="shared" si="11"/>
        <v>0</v>
      </c>
      <c r="AD2501" s="20" t="b">
        <f t="shared" si="12"/>
        <v>0</v>
      </c>
      <c r="AE2501" s="20" t="b">
        <f t="shared" si="13"/>
        <v>0</v>
      </c>
      <c r="AG2501" s="20" t="b">
        <f t="shared" si="14"/>
        <v>0</v>
      </c>
      <c r="AH2501" s="20" t="b">
        <f t="shared" si="15"/>
        <v>0</v>
      </c>
      <c r="AI2501" s="20" t="b">
        <f t="shared" si="16"/>
        <v>0</v>
      </c>
    </row>
    <row r="2502">
      <c r="H2502" s="20" t="b">
        <f t="shared" si="1"/>
        <v>0</v>
      </c>
      <c r="I2502" s="21" t="b">
        <f t="shared" si="2"/>
        <v>0</v>
      </c>
      <c r="J2502" s="21" t="b">
        <f t="shared" si="3"/>
        <v>0</v>
      </c>
      <c r="K2502" s="21" t="b">
        <f t="shared" si="4"/>
        <v>0</v>
      </c>
      <c r="AB2502" s="20" t="b">
        <f t="shared" si="10"/>
        <v>0</v>
      </c>
      <c r="AC2502" s="20" t="b">
        <f t="shared" si="11"/>
        <v>0</v>
      </c>
      <c r="AD2502" s="20" t="b">
        <f t="shared" si="12"/>
        <v>0</v>
      </c>
      <c r="AE2502" s="20" t="b">
        <f t="shared" si="13"/>
        <v>0</v>
      </c>
      <c r="AG2502" s="20" t="b">
        <f t="shared" si="14"/>
        <v>0</v>
      </c>
      <c r="AH2502" s="20" t="b">
        <f t="shared" si="15"/>
        <v>0</v>
      </c>
      <c r="AI2502" s="20" t="b">
        <f t="shared" si="16"/>
        <v>0</v>
      </c>
    </row>
    <row r="2503">
      <c r="H2503" s="20" t="b">
        <f t="shared" si="1"/>
        <v>0</v>
      </c>
      <c r="I2503" s="21" t="b">
        <f t="shared" si="2"/>
        <v>0</v>
      </c>
      <c r="J2503" s="21" t="b">
        <f t="shared" si="3"/>
        <v>0</v>
      </c>
      <c r="K2503" s="21" t="b">
        <f t="shared" si="4"/>
        <v>0</v>
      </c>
      <c r="AB2503" s="20" t="b">
        <f t="shared" si="10"/>
        <v>0</v>
      </c>
      <c r="AC2503" s="20" t="b">
        <f t="shared" si="11"/>
        <v>0</v>
      </c>
      <c r="AD2503" s="20" t="b">
        <f t="shared" si="12"/>
        <v>0</v>
      </c>
      <c r="AE2503" s="20" t="b">
        <f t="shared" si="13"/>
        <v>0</v>
      </c>
      <c r="AG2503" s="20" t="b">
        <f t="shared" si="14"/>
        <v>0</v>
      </c>
      <c r="AH2503" s="20" t="b">
        <f t="shared" si="15"/>
        <v>0</v>
      </c>
      <c r="AI2503" s="20" t="b">
        <f t="shared" si="16"/>
        <v>0</v>
      </c>
    </row>
    <row r="2504">
      <c r="H2504" s="20" t="b">
        <f t="shared" si="1"/>
        <v>0</v>
      </c>
      <c r="I2504" s="21" t="b">
        <f t="shared" si="2"/>
        <v>0</v>
      </c>
      <c r="J2504" s="21" t="b">
        <f t="shared" si="3"/>
        <v>0</v>
      </c>
      <c r="K2504" s="21" t="b">
        <f t="shared" si="4"/>
        <v>0</v>
      </c>
      <c r="AB2504" s="20" t="b">
        <f t="shared" si="10"/>
        <v>0</v>
      </c>
      <c r="AC2504" s="20" t="b">
        <f t="shared" si="11"/>
        <v>0</v>
      </c>
      <c r="AD2504" s="20" t="b">
        <f t="shared" si="12"/>
        <v>0</v>
      </c>
      <c r="AE2504" s="20" t="b">
        <f t="shared" si="13"/>
        <v>0</v>
      </c>
      <c r="AG2504" s="20" t="b">
        <f t="shared" si="14"/>
        <v>0</v>
      </c>
      <c r="AH2504" s="20" t="b">
        <f t="shared" si="15"/>
        <v>0</v>
      </c>
      <c r="AI2504" s="20" t="b">
        <f t="shared" si="16"/>
        <v>0</v>
      </c>
    </row>
    <row r="2505">
      <c r="H2505" s="20" t="b">
        <f t="shared" si="1"/>
        <v>0</v>
      </c>
      <c r="I2505" s="21" t="b">
        <f t="shared" si="2"/>
        <v>0</v>
      </c>
      <c r="J2505" s="21" t="b">
        <f t="shared" si="3"/>
        <v>0</v>
      </c>
      <c r="K2505" s="21" t="b">
        <f t="shared" si="4"/>
        <v>0</v>
      </c>
      <c r="AB2505" s="20" t="b">
        <f t="shared" si="10"/>
        <v>0</v>
      </c>
      <c r="AC2505" s="20" t="b">
        <f t="shared" si="11"/>
        <v>0</v>
      </c>
      <c r="AD2505" s="20" t="b">
        <f t="shared" si="12"/>
        <v>0</v>
      </c>
      <c r="AE2505" s="20" t="b">
        <f t="shared" si="13"/>
        <v>0</v>
      </c>
      <c r="AG2505" s="20" t="b">
        <f t="shared" si="14"/>
        <v>0</v>
      </c>
      <c r="AH2505" s="20" t="b">
        <f t="shared" si="15"/>
        <v>0</v>
      </c>
      <c r="AI2505" s="20" t="b">
        <f t="shared" si="16"/>
        <v>0</v>
      </c>
    </row>
    <row r="2506">
      <c r="H2506" s="20" t="b">
        <f t="shared" si="1"/>
        <v>0</v>
      </c>
      <c r="I2506" s="21" t="b">
        <f t="shared" si="2"/>
        <v>0</v>
      </c>
      <c r="J2506" s="21" t="b">
        <f t="shared" si="3"/>
        <v>0</v>
      </c>
      <c r="K2506" s="21" t="b">
        <f t="shared" si="4"/>
        <v>0</v>
      </c>
      <c r="AB2506" s="20" t="b">
        <f t="shared" si="10"/>
        <v>0</v>
      </c>
      <c r="AC2506" s="20" t="b">
        <f t="shared" si="11"/>
        <v>0</v>
      </c>
      <c r="AD2506" s="20" t="b">
        <f t="shared" si="12"/>
        <v>0</v>
      </c>
      <c r="AE2506" s="20" t="b">
        <f t="shared" si="13"/>
        <v>0</v>
      </c>
      <c r="AG2506" s="20" t="b">
        <f t="shared" si="14"/>
        <v>0</v>
      </c>
      <c r="AH2506" s="20" t="b">
        <f t="shared" si="15"/>
        <v>0</v>
      </c>
      <c r="AI2506" s="20" t="b">
        <f t="shared" si="16"/>
        <v>0</v>
      </c>
    </row>
    <row r="2507">
      <c r="H2507" s="20" t="b">
        <f t="shared" si="1"/>
        <v>0</v>
      </c>
      <c r="I2507" s="21" t="b">
        <f t="shared" si="2"/>
        <v>0</v>
      </c>
      <c r="J2507" s="21" t="b">
        <f t="shared" si="3"/>
        <v>0</v>
      </c>
      <c r="K2507" s="21" t="b">
        <f t="shared" si="4"/>
        <v>0</v>
      </c>
      <c r="AB2507" s="20" t="b">
        <f t="shared" si="10"/>
        <v>0</v>
      </c>
      <c r="AC2507" s="20" t="b">
        <f t="shared" si="11"/>
        <v>0</v>
      </c>
      <c r="AD2507" s="20" t="b">
        <f t="shared" si="12"/>
        <v>0</v>
      </c>
      <c r="AE2507" s="20" t="b">
        <f t="shared" si="13"/>
        <v>0</v>
      </c>
      <c r="AG2507" s="20" t="b">
        <f t="shared" si="14"/>
        <v>0</v>
      </c>
      <c r="AH2507" s="20" t="b">
        <f t="shared" si="15"/>
        <v>0</v>
      </c>
      <c r="AI2507" s="20" t="b">
        <f t="shared" si="16"/>
        <v>0</v>
      </c>
    </row>
    <row r="2508">
      <c r="H2508" s="20" t="b">
        <f t="shared" si="1"/>
        <v>0</v>
      </c>
      <c r="I2508" s="21" t="b">
        <f t="shared" si="2"/>
        <v>0</v>
      </c>
      <c r="J2508" s="21" t="b">
        <f t="shared" si="3"/>
        <v>0</v>
      </c>
      <c r="K2508" s="21" t="b">
        <f t="shared" si="4"/>
        <v>0</v>
      </c>
      <c r="AB2508" s="20" t="b">
        <f t="shared" si="10"/>
        <v>0</v>
      </c>
      <c r="AC2508" s="20" t="b">
        <f t="shared" si="11"/>
        <v>0</v>
      </c>
      <c r="AD2508" s="20" t="b">
        <f t="shared" si="12"/>
        <v>0</v>
      </c>
      <c r="AE2508" s="20" t="b">
        <f t="shared" si="13"/>
        <v>0</v>
      </c>
      <c r="AG2508" s="20" t="b">
        <f t="shared" si="14"/>
        <v>0</v>
      </c>
      <c r="AH2508" s="20" t="b">
        <f t="shared" si="15"/>
        <v>0</v>
      </c>
      <c r="AI2508" s="20" t="b">
        <f t="shared" si="16"/>
        <v>0</v>
      </c>
    </row>
    <row r="2509">
      <c r="H2509" s="20" t="b">
        <f t="shared" si="1"/>
        <v>0</v>
      </c>
      <c r="I2509" s="21" t="b">
        <f t="shared" si="2"/>
        <v>0</v>
      </c>
      <c r="J2509" s="21" t="b">
        <f t="shared" si="3"/>
        <v>0</v>
      </c>
      <c r="K2509" s="21" t="b">
        <f t="shared" si="4"/>
        <v>0</v>
      </c>
      <c r="AB2509" s="20" t="b">
        <f t="shared" si="10"/>
        <v>0</v>
      </c>
      <c r="AC2509" s="20" t="b">
        <f t="shared" si="11"/>
        <v>0</v>
      </c>
      <c r="AD2509" s="20" t="b">
        <f t="shared" si="12"/>
        <v>0</v>
      </c>
      <c r="AE2509" s="20" t="b">
        <f t="shared" si="13"/>
        <v>0</v>
      </c>
      <c r="AG2509" s="20" t="b">
        <f t="shared" si="14"/>
        <v>0</v>
      </c>
      <c r="AH2509" s="20" t="b">
        <f t="shared" si="15"/>
        <v>0</v>
      </c>
      <c r="AI2509" s="20" t="b">
        <f t="shared" si="16"/>
        <v>0</v>
      </c>
    </row>
    <row r="2510">
      <c r="H2510" s="20" t="b">
        <f t="shared" si="1"/>
        <v>0</v>
      </c>
      <c r="I2510" s="21" t="b">
        <f t="shared" si="2"/>
        <v>0</v>
      </c>
      <c r="J2510" s="21" t="b">
        <f t="shared" si="3"/>
        <v>0</v>
      </c>
      <c r="K2510" s="21" t="b">
        <f t="shared" si="4"/>
        <v>0</v>
      </c>
      <c r="AB2510" s="20" t="b">
        <f t="shared" si="10"/>
        <v>0</v>
      </c>
      <c r="AC2510" s="20" t="b">
        <f t="shared" si="11"/>
        <v>0</v>
      </c>
      <c r="AD2510" s="20" t="b">
        <f t="shared" si="12"/>
        <v>0</v>
      </c>
      <c r="AE2510" s="20" t="b">
        <f t="shared" si="13"/>
        <v>0</v>
      </c>
      <c r="AG2510" s="20" t="b">
        <f t="shared" si="14"/>
        <v>0</v>
      </c>
      <c r="AH2510" s="20" t="b">
        <f t="shared" si="15"/>
        <v>0</v>
      </c>
      <c r="AI2510" s="20" t="b">
        <f t="shared" si="16"/>
        <v>0</v>
      </c>
    </row>
    <row r="2511">
      <c r="H2511" s="20" t="b">
        <f t="shared" si="1"/>
        <v>0</v>
      </c>
      <c r="I2511" s="21" t="b">
        <f t="shared" si="2"/>
        <v>0</v>
      </c>
      <c r="J2511" s="21" t="b">
        <f t="shared" si="3"/>
        <v>0</v>
      </c>
      <c r="K2511" s="21" t="b">
        <f t="shared" si="4"/>
        <v>0</v>
      </c>
      <c r="AB2511" s="20" t="b">
        <f t="shared" si="10"/>
        <v>0</v>
      </c>
      <c r="AC2511" s="20" t="b">
        <f t="shared" si="11"/>
        <v>0</v>
      </c>
      <c r="AD2511" s="20" t="b">
        <f t="shared" si="12"/>
        <v>0</v>
      </c>
      <c r="AE2511" s="20" t="b">
        <f t="shared" si="13"/>
        <v>0</v>
      </c>
      <c r="AG2511" s="20" t="b">
        <f t="shared" si="14"/>
        <v>0</v>
      </c>
      <c r="AH2511" s="20" t="b">
        <f t="shared" si="15"/>
        <v>0</v>
      </c>
      <c r="AI2511" s="20" t="b">
        <f t="shared" si="16"/>
        <v>0</v>
      </c>
    </row>
    <row r="2512">
      <c r="H2512" s="20" t="b">
        <f t="shared" si="1"/>
        <v>0</v>
      </c>
      <c r="I2512" s="21" t="b">
        <f t="shared" si="2"/>
        <v>0</v>
      </c>
      <c r="J2512" s="21" t="b">
        <f t="shared" si="3"/>
        <v>0</v>
      </c>
      <c r="K2512" s="21" t="b">
        <f t="shared" si="4"/>
        <v>0</v>
      </c>
      <c r="AB2512" s="20" t="b">
        <f t="shared" si="10"/>
        <v>0</v>
      </c>
      <c r="AC2512" s="20" t="b">
        <f t="shared" si="11"/>
        <v>0</v>
      </c>
      <c r="AD2512" s="20" t="b">
        <f t="shared" si="12"/>
        <v>0</v>
      </c>
      <c r="AE2512" s="20" t="b">
        <f t="shared" si="13"/>
        <v>0</v>
      </c>
      <c r="AG2512" s="20" t="b">
        <f t="shared" si="14"/>
        <v>0</v>
      </c>
      <c r="AH2512" s="20" t="b">
        <f t="shared" si="15"/>
        <v>0</v>
      </c>
      <c r="AI2512" s="20" t="b">
        <f t="shared" si="16"/>
        <v>0</v>
      </c>
    </row>
    <row r="2513">
      <c r="H2513" s="20" t="b">
        <f t="shared" si="1"/>
        <v>0</v>
      </c>
      <c r="I2513" s="21" t="b">
        <f t="shared" si="2"/>
        <v>0</v>
      </c>
      <c r="J2513" s="21" t="b">
        <f t="shared" si="3"/>
        <v>0</v>
      </c>
      <c r="K2513" s="21" t="b">
        <f t="shared" si="4"/>
        <v>0</v>
      </c>
      <c r="AB2513" s="20" t="b">
        <f t="shared" si="10"/>
        <v>0</v>
      </c>
      <c r="AC2513" s="20" t="b">
        <f t="shared" si="11"/>
        <v>0</v>
      </c>
      <c r="AD2513" s="20" t="b">
        <f t="shared" si="12"/>
        <v>0</v>
      </c>
      <c r="AE2513" s="20" t="b">
        <f t="shared" si="13"/>
        <v>0</v>
      </c>
      <c r="AG2513" s="20" t="b">
        <f t="shared" si="14"/>
        <v>0</v>
      </c>
      <c r="AH2513" s="20" t="b">
        <f t="shared" si="15"/>
        <v>0</v>
      </c>
      <c r="AI2513" s="20" t="b">
        <f t="shared" si="16"/>
        <v>0</v>
      </c>
    </row>
    <row r="2514">
      <c r="D2514" s="22"/>
      <c r="E2514" s="22"/>
      <c r="F2514" s="22"/>
      <c r="H2514" s="20" t="b">
        <f t="shared" si="1"/>
        <v>0</v>
      </c>
      <c r="I2514" s="21" t="b">
        <f t="shared" si="2"/>
        <v>0</v>
      </c>
      <c r="J2514" s="21" t="b">
        <f t="shared" si="3"/>
        <v>0</v>
      </c>
      <c r="K2514" s="21" t="b">
        <f t="shared" si="4"/>
        <v>0</v>
      </c>
      <c r="AB2514" s="20" t="b">
        <f t="shared" si="10"/>
        <v>0</v>
      </c>
      <c r="AC2514" s="20" t="b">
        <f t="shared" si="11"/>
        <v>0</v>
      </c>
      <c r="AD2514" s="20" t="b">
        <f t="shared" si="12"/>
        <v>0</v>
      </c>
      <c r="AE2514" s="20" t="b">
        <f t="shared" si="13"/>
        <v>0</v>
      </c>
      <c r="AG2514" s="20" t="b">
        <f t="shared" si="14"/>
        <v>0</v>
      </c>
      <c r="AH2514" s="20" t="b">
        <f t="shared" si="15"/>
        <v>0</v>
      </c>
      <c r="AI2514" s="20" t="b">
        <f t="shared" si="16"/>
        <v>0</v>
      </c>
    </row>
    <row r="2515">
      <c r="D2515" s="22"/>
      <c r="E2515" s="22"/>
      <c r="F2515" s="22"/>
      <c r="H2515" s="20" t="b">
        <f t="shared" si="1"/>
        <v>0</v>
      </c>
      <c r="I2515" s="21" t="b">
        <f t="shared" si="2"/>
        <v>0</v>
      </c>
      <c r="J2515" s="21" t="b">
        <f t="shared" si="3"/>
        <v>0</v>
      </c>
      <c r="K2515" s="21" t="b">
        <f t="shared" si="4"/>
        <v>0</v>
      </c>
      <c r="AB2515" s="20" t="b">
        <f t="shared" si="10"/>
        <v>0</v>
      </c>
      <c r="AC2515" s="20" t="b">
        <f t="shared" si="11"/>
        <v>0</v>
      </c>
      <c r="AD2515" s="20" t="b">
        <f t="shared" si="12"/>
        <v>0</v>
      </c>
      <c r="AE2515" s="20" t="b">
        <f t="shared" si="13"/>
        <v>0</v>
      </c>
      <c r="AG2515" s="20" t="b">
        <f t="shared" si="14"/>
        <v>0</v>
      </c>
      <c r="AH2515" s="20" t="b">
        <f t="shared" si="15"/>
        <v>0</v>
      </c>
      <c r="AI2515" s="20" t="b">
        <f t="shared" si="16"/>
        <v>0</v>
      </c>
    </row>
    <row r="2516">
      <c r="H2516" s="20" t="b">
        <f t="shared" si="1"/>
        <v>0</v>
      </c>
      <c r="I2516" s="21" t="b">
        <f t="shared" si="2"/>
        <v>0</v>
      </c>
      <c r="J2516" s="21" t="b">
        <f t="shared" si="3"/>
        <v>0</v>
      </c>
      <c r="K2516" s="21" t="b">
        <f t="shared" si="4"/>
        <v>0</v>
      </c>
      <c r="AB2516" s="20" t="b">
        <f t="shared" si="10"/>
        <v>0</v>
      </c>
      <c r="AC2516" s="20" t="b">
        <f t="shared" si="11"/>
        <v>0</v>
      </c>
      <c r="AD2516" s="20" t="b">
        <f t="shared" si="12"/>
        <v>0</v>
      </c>
      <c r="AE2516" s="20" t="b">
        <f t="shared" si="13"/>
        <v>0</v>
      </c>
      <c r="AG2516" s="20" t="b">
        <f t="shared" si="14"/>
        <v>0</v>
      </c>
      <c r="AH2516" s="20" t="b">
        <f t="shared" si="15"/>
        <v>0</v>
      </c>
      <c r="AI2516" s="20" t="b">
        <f t="shared" si="16"/>
        <v>0</v>
      </c>
    </row>
    <row r="2517">
      <c r="H2517" s="20" t="b">
        <f t="shared" si="1"/>
        <v>0</v>
      </c>
      <c r="I2517" s="21" t="b">
        <f t="shared" si="2"/>
        <v>0</v>
      </c>
      <c r="J2517" s="21" t="b">
        <f t="shared" si="3"/>
        <v>0</v>
      </c>
      <c r="K2517" s="21" t="b">
        <f t="shared" si="4"/>
        <v>0</v>
      </c>
      <c r="AB2517" s="20" t="b">
        <f t="shared" si="10"/>
        <v>0</v>
      </c>
      <c r="AC2517" s="20" t="b">
        <f t="shared" si="11"/>
        <v>0</v>
      </c>
      <c r="AD2517" s="20" t="b">
        <f t="shared" si="12"/>
        <v>0</v>
      </c>
      <c r="AE2517" s="20" t="b">
        <f t="shared" si="13"/>
        <v>0</v>
      </c>
      <c r="AG2517" s="20" t="b">
        <f t="shared" si="14"/>
        <v>0</v>
      </c>
      <c r="AH2517" s="20" t="b">
        <f t="shared" si="15"/>
        <v>0</v>
      </c>
      <c r="AI2517" s="20" t="b">
        <f t="shared" si="16"/>
        <v>0</v>
      </c>
    </row>
    <row r="2518">
      <c r="H2518" s="20" t="b">
        <f t="shared" si="1"/>
        <v>0</v>
      </c>
      <c r="I2518" s="21" t="b">
        <f t="shared" si="2"/>
        <v>0</v>
      </c>
      <c r="J2518" s="21" t="b">
        <f t="shared" si="3"/>
        <v>0</v>
      </c>
      <c r="K2518" s="21" t="b">
        <f t="shared" si="4"/>
        <v>0</v>
      </c>
      <c r="AB2518" s="20" t="b">
        <f t="shared" si="10"/>
        <v>0</v>
      </c>
      <c r="AC2518" s="20" t="b">
        <f t="shared" si="11"/>
        <v>0</v>
      </c>
      <c r="AD2518" s="20" t="b">
        <f t="shared" si="12"/>
        <v>0</v>
      </c>
      <c r="AE2518" s="20" t="b">
        <f t="shared" si="13"/>
        <v>0</v>
      </c>
      <c r="AG2518" s="20" t="b">
        <f t="shared" si="14"/>
        <v>0</v>
      </c>
      <c r="AH2518" s="20" t="b">
        <f t="shared" si="15"/>
        <v>0</v>
      </c>
      <c r="AI2518" s="20" t="b">
        <f t="shared" si="16"/>
        <v>0</v>
      </c>
    </row>
    <row r="2519">
      <c r="H2519" s="20" t="b">
        <f t="shared" si="1"/>
        <v>0</v>
      </c>
      <c r="I2519" s="21" t="b">
        <f t="shared" si="2"/>
        <v>0</v>
      </c>
      <c r="J2519" s="21" t="b">
        <f t="shared" si="3"/>
        <v>0</v>
      </c>
      <c r="K2519" s="21" t="b">
        <f t="shared" si="4"/>
        <v>0</v>
      </c>
      <c r="AB2519" s="20" t="b">
        <f t="shared" si="10"/>
        <v>0</v>
      </c>
      <c r="AC2519" s="20" t="b">
        <f t="shared" si="11"/>
        <v>0</v>
      </c>
      <c r="AD2519" s="20" t="b">
        <f t="shared" si="12"/>
        <v>0</v>
      </c>
      <c r="AE2519" s="20" t="b">
        <f t="shared" si="13"/>
        <v>0</v>
      </c>
      <c r="AG2519" s="20" t="b">
        <f t="shared" si="14"/>
        <v>0</v>
      </c>
      <c r="AH2519" s="20" t="b">
        <f t="shared" si="15"/>
        <v>0</v>
      </c>
      <c r="AI2519" s="20" t="b">
        <f t="shared" si="16"/>
        <v>0</v>
      </c>
    </row>
    <row r="2520">
      <c r="H2520" s="20" t="b">
        <f t="shared" si="1"/>
        <v>0</v>
      </c>
      <c r="I2520" s="21" t="b">
        <f t="shared" si="2"/>
        <v>0</v>
      </c>
      <c r="J2520" s="21" t="b">
        <f t="shared" si="3"/>
        <v>0</v>
      </c>
      <c r="K2520" s="21" t="b">
        <f t="shared" si="4"/>
        <v>0</v>
      </c>
      <c r="AB2520" s="20" t="b">
        <f t="shared" si="10"/>
        <v>0</v>
      </c>
      <c r="AC2520" s="20" t="b">
        <f t="shared" si="11"/>
        <v>0</v>
      </c>
      <c r="AD2520" s="20" t="b">
        <f t="shared" si="12"/>
        <v>0</v>
      </c>
      <c r="AE2520" s="20" t="b">
        <f t="shared" si="13"/>
        <v>0</v>
      </c>
      <c r="AG2520" s="20" t="b">
        <f t="shared" si="14"/>
        <v>0</v>
      </c>
      <c r="AH2520" s="20" t="b">
        <f t="shared" si="15"/>
        <v>0</v>
      </c>
      <c r="AI2520" s="20" t="b">
        <f t="shared" si="16"/>
        <v>0</v>
      </c>
    </row>
    <row r="2521">
      <c r="H2521" s="20" t="b">
        <f t="shared" si="1"/>
        <v>0</v>
      </c>
      <c r="I2521" s="21" t="b">
        <f t="shared" si="2"/>
        <v>0</v>
      </c>
      <c r="J2521" s="21" t="b">
        <f t="shared" si="3"/>
        <v>0</v>
      </c>
      <c r="K2521" s="21" t="b">
        <f t="shared" si="4"/>
        <v>0</v>
      </c>
      <c r="AB2521" s="20" t="b">
        <f t="shared" si="10"/>
        <v>0</v>
      </c>
      <c r="AC2521" s="20" t="b">
        <f t="shared" si="11"/>
        <v>0</v>
      </c>
      <c r="AD2521" s="20" t="b">
        <f t="shared" si="12"/>
        <v>0</v>
      </c>
      <c r="AE2521" s="20" t="b">
        <f t="shared" si="13"/>
        <v>0</v>
      </c>
      <c r="AG2521" s="20" t="b">
        <f t="shared" si="14"/>
        <v>0</v>
      </c>
      <c r="AH2521" s="20" t="b">
        <f t="shared" si="15"/>
        <v>0</v>
      </c>
      <c r="AI2521" s="20" t="b">
        <f t="shared" si="16"/>
        <v>0</v>
      </c>
    </row>
    <row r="2522">
      <c r="H2522" s="20" t="b">
        <f t="shared" si="1"/>
        <v>0</v>
      </c>
      <c r="I2522" s="21" t="b">
        <f t="shared" si="2"/>
        <v>0</v>
      </c>
      <c r="J2522" s="21" t="b">
        <f t="shared" si="3"/>
        <v>0</v>
      </c>
      <c r="K2522" s="21" t="b">
        <f t="shared" si="4"/>
        <v>0</v>
      </c>
      <c r="AB2522" s="20" t="b">
        <f t="shared" si="10"/>
        <v>0</v>
      </c>
      <c r="AC2522" s="20" t="b">
        <f t="shared" si="11"/>
        <v>0</v>
      </c>
      <c r="AD2522" s="20" t="b">
        <f t="shared" si="12"/>
        <v>0</v>
      </c>
      <c r="AE2522" s="20" t="b">
        <f t="shared" si="13"/>
        <v>0</v>
      </c>
      <c r="AG2522" s="20" t="b">
        <f t="shared" si="14"/>
        <v>0</v>
      </c>
      <c r="AH2522" s="20" t="b">
        <f t="shared" si="15"/>
        <v>0</v>
      </c>
      <c r="AI2522" s="20" t="b">
        <f t="shared" si="16"/>
        <v>0</v>
      </c>
    </row>
    <row r="2523">
      <c r="H2523" s="20" t="b">
        <f t="shared" si="1"/>
        <v>0</v>
      </c>
      <c r="I2523" s="21" t="b">
        <f t="shared" si="2"/>
        <v>0</v>
      </c>
      <c r="J2523" s="21" t="b">
        <f t="shared" si="3"/>
        <v>0</v>
      </c>
      <c r="K2523" s="21" t="b">
        <f t="shared" si="4"/>
        <v>0</v>
      </c>
      <c r="AB2523" s="20" t="b">
        <f t="shared" si="10"/>
        <v>0</v>
      </c>
      <c r="AC2523" s="20" t="b">
        <f t="shared" si="11"/>
        <v>0</v>
      </c>
      <c r="AD2523" s="20" t="b">
        <f t="shared" si="12"/>
        <v>0</v>
      </c>
      <c r="AE2523" s="20" t="b">
        <f t="shared" si="13"/>
        <v>0</v>
      </c>
      <c r="AG2523" s="20" t="b">
        <f t="shared" si="14"/>
        <v>0</v>
      </c>
      <c r="AH2523" s="20" t="b">
        <f t="shared" si="15"/>
        <v>0</v>
      </c>
      <c r="AI2523" s="20" t="b">
        <f t="shared" si="16"/>
        <v>0</v>
      </c>
    </row>
    <row r="2524">
      <c r="H2524" s="20" t="b">
        <f t="shared" si="1"/>
        <v>0</v>
      </c>
      <c r="I2524" s="21" t="b">
        <f t="shared" si="2"/>
        <v>0</v>
      </c>
      <c r="J2524" s="21" t="b">
        <f t="shared" si="3"/>
        <v>0</v>
      </c>
      <c r="K2524" s="21" t="b">
        <f t="shared" si="4"/>
        <v>0</v>
      </c>
      <c r="AB2524" s="20" t="b">
        <f t="shared" si="10"/>
        <v>0</v>
      </c>
      <c r="AC2524" s="20" t="b">
        <f t="shared" si="11"/>
        <v>0</v>
      </c>
      <c r="AD2524" s="20" t="b">
        <f t="shared" si="12"/>
        <v>0</v>
      </c>
      <c r="AE2524" s="20" t="b">
        <f t="shared" si="13"/>
        <v>0</v>
      </c>
      <c r="AG2524" s="20" t="b">
        <f t="shared" si="14"/>
        <v>0</v>
      </c>
      <c r="AH2524" s="20" t="b">
        <f t="shared" si="15"/>
        <v>0</v>
      </c>
      <c r="AI2524" s="20" t="b">
        <f t="shared" si="16"/>
        <v>0</v>
      </c>
    </row>
    <row r="2525">
      <c r="H2525" s="20" t="b">
        <f t="shared" si="1"/>
        <v>0</v>
      </c>
      <c r="I2525" s="21" t="b">
        <f t="shared" si="2"/>
        <v>0</v>
      </c>
      <c r="J2525" s="21" t="b">
        <f t="shared" si="3"/>
        <v>0</v>
      </c>
      <c r="K2525" s="21" t="b">
        <f t="shared" si="4"/>
        <v>0</v>
      </c>
      <c r="AB2525" s="20" t="b">
        <f t="shared" si="10"/>
        <v>0</v>
      </c>
      <c r="AC2525" s="20" t="b">
        <f t="shared" si="11"/>
        <v>0</v>
      </c>
      <c r="AD2525" s="20" t="b">
        <f t="shared" si="12"/>
        <v>0</v>
      </c>
      <c r="AE2525" s="20" t="b">
        <f t="shared" si="13"/>
        <v>0</v>
      </c>
      <c r="AG2525" s="20" t="b">
        <f t="shared" si="14"/>
        <v>0</v>
      </c>
      <c r="AH2525" s="20" t="b">
        <f t="shared" si="15"/>
        <v>0</v>
      </c>
      <c r="AI2525" s="20" t="b">
        <f t="shared" si="16"/>
        <v>0</v>
      </c>
    </row>
    <row r="2526">
      <c r="H2526" s="20" t="b">
        <f t="shared" si="1"/>
        <v>0</v>
      </c>
      <c r="I2526" s="21" t="b">
        <f t="shared" si="2"/>
        <v>0</v>
      </c>
      <c r="J2526" s="21" t="b">
        <f t="shared" si="3"/>
        <v>0</v>
      </c>
      <c r="K2526" s="21" t="b">
        <f t="shared" si="4"/>
        <v>0</v>
      </c>
      <c r="AB2526" s="20" t="b">
        <f t="shared" si="10"/>
        <v>0</v>
      </c>
      <c r="AC2526" s="20" t="b">
        <f t="shared" si="11"/>
        <v>0</v>
      </c>
      <c r="AD2526" s="20" t="b">
        <f t="shared" si="12"/>
        <v>0</v>
      </c>
      <c r="AE2526" s="20" t="b">
        <f t="shared" si="13"/>
        <v>0</v>
      </c>
      <c r="AG2526" s="20" t="b">
        <f t="shared" si="14"/>
        <v>0</v>
      </c>
      <c r="AH2526" s="20" t="b">
        <f t="shared" si="15"/>
        <v>0</v>
      </c>
      <c r="AI2526" s="20" t="b">
        <f t="shared" si="16"/>
        <v>0</v>
      </c>
    </row>
    <row r="2527">
      <c r="H2527" s="20" t="b">
        <f t="shared" si="1"/>
        <v>0</v>
      </c>
      <c r="I2527" s="21" t="b">
        <f t="shared" si="2"/>
        <v>0</v>
      </c>
      <c r="J2527" s="21" t="b">
        <f t="shared" si="3"/>
        <v>0</v>
      </c>
      <c r="K2527" s="21" t="b">
        <f t="shared" si="4"/>
        <v>0</v>
      </c>
      <c r="AB2527" s="20" t="b">
        <f t="shared" si="10"/>
        <v>0</v>
      </c>
      <c r="AC2527" s="20" t="b">
        <f t="shared" si="11"/>
        <v>0</v>
      </c>
      <c r="AD2527" s="20" t="b">
        <f t="shared" si="12"/>
        <v>0</v>
      </c>
      <c r="AE2527" s="20" t="b">
        <f t="shared" si="13"/>
        <v>0</v>
      </c>
      <c r="AG2527" s="20" t="b">
        <f t="shared" si="14"/>
        <v>0</v>
      </c>
      <c r="AH2527" s="20" t="b">
        <f t="shared" si="15"/>
        <v>0</v>
      </c>
      <c r="AI2527" s="20" t="b">
        <f t="shared" si="16"/>
        <v>0</v>
      </c>
    </row>
    <row r="2528">
      <c r="H2528" s="20" t="b">
        <f t="shared" si="1"/>
        <v>0</v>
      </c>
      <c r="I2528" s="21" t="b">
        <f t="shared" si="2"/>
        <v>0</v>
      </c>
      <c r="J2528" s="21" t="b">
        <f t="shared" si="3"/>
        <v>0</v>
      </c>
      <c r="K2528" s="21" t="b">
        <f t="shared" si="4"/>
        <v>0</v>
      </c>
      <c r="AB2528" s="20" t="b">
        <f t="shared" si="10"/>
        <v>0</v>
      </c>
      <c r="AC2528" s="20" t="b">
        <f t="shared" si="11"/>
        <v>0</v>
      </c>
      <c r="AD2528" s="20" t="b">
        <f t="shared" si="12"/>
        <v>0</v>
      </c>
      <c r="AE2528" s="20" t="b">
        <f t="shared" si="13"/>
        <v>0</v>
      </c>
      <c r="AG2528" s="20" t="b">
        <f t="shared" si="14"/>
        <v>0</v>
      </c>
      <c r="AH2528" s="20" t="b">
        <f t="shared" si="15"/>
        <v>0</v>
      </c>
      <c r="AI2528" s="20" t="b">
        <f t="shared" si="16"/>
        <v>0</v>
      </c>
    </row>
    <row r="2529">
      <c r="H2529" s="20" t="b">
        <f t="shared" si="1"/>
        <v>0</v>
      </c>
      <c r="I2529" s="21" t="b">
        <f t="shared" si="2"/>
        <v>0</v>
      </c>
      <c r="J2529" s="21" t="b">
        <f t="shared" si="3"/>
        <v>0</v>
      </c>
      <c r="K2529" s="21" t="b">
        <f t="shared" si="4"/>
        <v>0</v>
      </c>
      <c r="AB2529" s="20" t="b">
        <f t="shared" si="10"/>
        <v>0</v>
      </c>
      <c r="AC2529" s="20" t="b">
        <f t="shared" si="11"/>
        <v>0</v>
      </c>
      <c r="AD2529" s="20" t="b">
        <f t="shared" si="12"/>
        <v>0</v>
      </c>
      <c r="AE2529" s="20" t="b">
        <f t="shared" si="13"/>
        <v>0</v>
      </c>
      <c r="AG2529" s="20" t="b">
        <f t="shared" si="14"/>
        <v>0</v>
      </c>
      <c r="AH2529" s="20" t="b">
        <f t="shared" si="15"/>
        <v>0</v>
      </c>
      <c r="AI2529" s="20" t="b">
        <f t="shared" si="16"/>
        <v>0</v>
      </c>
    </row>
    <row r="2530">
      <c r="H2530" s="20" t="b">
        <f t="shared" si="1"/>
        <v>0</v>
      </c>
      <c r="I2530" s="21" t="b">
        <f t="shared" si="2"/>
        <v>0</v>
      </c>
      <c r="J2530" s="21" t="b">
        <f t="shared" si="3"/>
        <v>0</v>
      </c>
      <c r="K2530" s="21" t="b">
        <f t="shared" si="4"/>
        <v>0</v>
      </c>
      <c r="AB2530" s="20" t="b">
        <f t="shared" si="10"/>
        <v>0</v>
      </c>
      <c r="AC2530" s="20" t="b">
        <f t="shared" si="11"/>
        <v>0</v>
      </c>
      <c r="AD2530" s="20" t="b">
        <f t="shared" si="12"/>
        <v>0</v>
      </c>
      <c r="AE2530" s="20" t="b">
        <f t="shared" si="13"/>
        <v>0</v>
      </c>
      <c r="AG2530" s="20" t="b">
        <f t="shared" si="14"/>
        <v>0</v>
      </c>
      <c r="AH2530" s="20" t="b">
        <f t="shared" si="15"/>
        <v>0</v>
      </c>
      <c r="AI2530" s="20" t="b">
        <f t="shared" si="16"/>
        <v>0</v>
      </c>
    </row>
    <row r="2531">
      <c r="H2531" s="20" t="b">
        <f t="shared" si="1"/>
        <v>0</v>
      </c>
      <c r="I2531" s="21" t="b">
        <f t="shared" si="2"/>
        <v>0</v>
      </c>
      <c r="J2531" s="21" t="b">
        <f t="shared" si="3"/>
        <v>0</v>
      </c>
      <c r="K2531" s="21" t="b">
        <f t="shared" si="4"/>
        <v>0</v>
      </c>
      <c r="AB2531" s="20" t="b">
        <f t="shared" si="10"/>
        <v>0</v>
      </c>
      <c r="AC2531" s="20" t="b">
        <f t="shared" si="11"/>
        <v>0</v>
      </c>
      <c r="AD2531" s="20" t="b">
        <f t="shared" si="12"/>
        <v>0</v>
      </c>
      <c r="AE2531" s="20" t="b">
        <f t="shared" si="13"/>
        <v>0</v>
      </c>
      <c r="AG2531" s="20" t="b">
        <f t="shared" si="14"/>
        <v>0</v>
      </c>
      <c r="AH2531" s="20" t="b">
        <f t="shared" si="15"/>
        <v>0</v>
      </c>
      <c r="AI2531" s="20" t="b">
        <f t="shared" si="16"/>
        <v>0</v>
      </c>
    </row>
    <row r="2532">
      <c r="F2532" s="22"/>
      <c r="H2532" s="20" t="b">
        <f t="shared" si="1"/>
        <v>0</v>
      </c>
      <c r="I2532" s="21" t="b">
        <f t="shared" si="2"/>
        <v>0</v>
      </c>
      <c r="J2532" s="21" t="b">
        <f t="shared" si="3"/>
        <v>0</v>
      </c>
      <c r="K2532" s="21" t="b">
        <f t="shared" si="4"/>
        <v>0</v>
      </c>
      <c r="AB2532" s="20" t="b">
        <f t="shared" si="10"/>
        <v>0</v>
      </c>
      <c r="AC2532" s="20" t="b">
        <f t="shared" si="11"/>
        <v>0</v>
      </c>
      <c r="AD2532" s="20" t="b">
        <f t="shared" si="12"/>
        <v>0</v>
      </c>
      <c r="AE2532" s="20" t="b">
        <f t="shared" si="13"/>
        <v>0</v>
      </c>
      <c r="AG2532" s="20" t="b">
        <f t="shared" si="14"/>
        <v>0</v>
      </c>
      <c r="AH2532" s="20" t="b">
        <f t="shared" si="15"/>
        <v>0</v>
      </c>
      <c r="AI2532" s="20" t="b">
        <f t="shared" si="16"/>
        <v>0</v>
      </c>
    </row>
    <row r="2533">
      <c r="F2533" s="22"/>
      <c r="H2533" s="20" t="b">
        <f t="shared" si="1"/>
        <v>0</v>
      </c>
      <c r="I2533" s="21" t="b">
        <f t="shared" si="2"/>
        <v>0</v>
      </c>
      <c r="J2533" s="21" t="b">
        <f t="shared" si="3"/>
        <v>0</v>
      </c>
      <c r="K2533" s="21" t="b">
        <f t="shared" si="4"/>
        <v>0</v>
      </c>
      <c r="AB2533" s="20" t="b">
        <f t="shared" si="10"/>
        <v>0</v>
      </c>
      <c r="AC2533" s="20" t="b">
        <f t="shared" si="11"/>
        <v>0</v>
      </c>
      <c r="AD2533" s="20" t="b">
        <f t="shared" si="12"/>
        <v>0</v>
      </c>
      <c r="AE2533" s="20" t="b">
        <f t="shared" si="13"/>
        <v>0</v>
      </c>
      <c r="AG2533" s="20" t="b">
        <f t="shared" si="14"/>
        <v>0</v>
      </c>
      <c r="AH2533" s="20" t="b">
        <f t="shared" si="15"/>
        <v>0</v>
      </c>
      <c r="AI2533" s="20" t="b">
        <f t="shared" si="16"/>
        <v>0</v>
      </c>
    </row>
    <row r="2534">
      <c r="H2534" s="20" t="b">
        <f t="shared" si="1"/>
        <v>0</v>
      </c>
      <c r="I2534" s="21" t="b">
        <f t="shared" si="2"/>
        <v>0</v>
      </c>
      <c r="J2534" s="21" t="b">
        <f t="shared" si="3"/>
        <v>0</v>
      </c>
      <c r="K2534" s="21" t="b">
        <f t="shared" si="4"/>
        <v>0</v>
      </c>
      <c r="AB2534" s="20" t="b">
        <f t="shared" si="10"/>
        <v>0</v>
      </c>
      <c r="AC2534" s="20" t="b">
        <f t="shared" si="11"/>
        <v>0</v>
      </c>
      <c r="AD2534" s="20" t="b">
        <f t="shared" si="12"/>
        <v>0</v>
      </c>
      <c r="AE2534" s="20" t="b">
        <f t="shared" si="13"/>
        <v>0</v>
      </c>
      <c r="AG2534" s="20" t="b">
        <f t="shared" si="14"/>
        <v>0</v>
      </c>
      <c r="AH2534" s="20" t="b">
        <f t="shared" si="15"/>
        <v>0</v>
      </c>
      <c r="AI2534" s="20" t="b">
        <f t="shared" si="16"/>
        <v>0</v>
      </c>
    </row>
    <row r="2535">
      <c r="H2535" s="20" t="b">
        <f t="shared" si="1"/>
        <v>0</v>
      </c>
      <c r="I2535" s="21" t="b">
        <f t="shared" si="2"/>
        <v>0</v>
      </c>
      <c r="J2535" s="21" t="b">
        <f t="shared" si="3"/>
        <v>0</v>
      </c>
      <c r="K2535" s="21" t="b">
        <f t="shared" si="4"/>
        <v>0</v>
      </c>
      <c r="AB2535" s="20" t="b">
        <f t="shared" si="10"/>
        <v>0</v>
      </c>
      <c r="AC2535" s="20" t="b">
        <f t="shared" si="11"/>
        <v>0</v>
      </c>
      <c r="AD2535" s="20" t="b">
        <f t="shared" si="12"/>
        <v>0</v>
      </c>
      <c r="AE2535" s="20" t="b">
        <f t="shared" si="13"/>
        <v>0</v>
      </c>
      <c r="AG2535" s="20" t="b">
        <f t="shared" si="14"/>
        <v>0</v>
      </c>
      <c r="AH2535" s="20" t="b">
        <f t="shared" si="15"/>
        <v>0</v>
      </c>
      <c r="AI2535" s="20" t="b">
        <f t="shared" si="16"/>
        <v>0</v>
      </c>
    </row>
    <row r="2536">
      <c r="H2536" s="20" t="b">
        <f t="shared" si="1"/>
        <v>0</v>
      </c>
      <c r="I2536" s="21" t="b">
        <f t="shared" si="2"/>
        <v>0</v>
      </c>
      <c r="J2536" s="21" t="b">
        <f t="shared" si="3"/>
        <v>0</v>
      </c>
      <c r="K2536" s="21" t="b">
        <f t="shared" si="4"/>
        <v>0</v>
      </c>
      <c r="AB2536" s="20" t="b">
        <f t="shared" si="10"/>
        <v>0</v>
      </c>
      <c r="AC2536" s="20" t="b">
        <f t="shared" si="11"/>
        <v>0</v>
      </c>
      <c r="AD2536" s="20" t="b">
        <f t="shared" si="12"/>
        <v>0</v>
      </c>
      <c r="AE2536" s="20" t="b">
        <f t="shared" si="13"/>
        <v>0</v>
      </c>
      <c r="AG2536" s="20" t="b">
        <f t="shared" si="14"/>
        <v>0</v>
      </c>
      <c r="AH2536" s="20" t="b">
        <f t="shared" si="15"/>
        <v>0</v>
      </c>
      <c r="AI2536" s="20" t="b">
        <f t="shared" si="16"/>
        <v>0</v>
      </c>
    </row>
    <row r="2537">
      <c r="H2537" s="20" t="b">
        <f t="shared" si="1"/>
        <v>0</v>
      </c>
      <c r="I2537" s="21" t="b">
        <f t="shared" si="2"/>
        <v>0</v>
      </c>
      <c r="J2537" s="21" t="b">
        <f t="shared" si="3"/>
        <v>0</v>
      </c>
      <c r="K2537" s="21" t="b">
        <f t="shared" si="4"/>
        <v>0</v>
      </c>
      <c r="AB2537" s="20" t="b">
        <f t="shared" si="10"/>
        <v>0</v>
      </c>
      <c r="AC2537" s="20" t="b">
        <f t="shared" si="11"/>
        <v>0</v>
      </c>
      <c r="AD2537" s="20" t="b">
        <f t="shared" si="12"/>
        <v>0</v>
      </c>
      <c r="AE2537" s="20" t="b">
        <f t="shared" si="13"/>
        <v>0</v>
      </c>
      <c r="AG2537" s="20" t="b">
        <f t="shared" si="14"/>
        <v>0</v>
      </c>
      <c r="AH2537" s="20" t="b">
        <f t="shared" si="15"/>
        <v>0</v>
      </c>
      <c r="AI2537" s="20" t="b">
        <f t="shared" si="16"/>
        <v>0</v>
      </c>
    </row>
    <row r="2538">
      <c r="H2538" s="20" t="b">
        <f t="shared" si="1"/>
        <v>0</v>
      </c>
      <c r="I2538" s="21" t="b">
        <f t="shared" si="2"/>
        <v>0</v>
      </c>
      <c r="J2538" s="21" t="b">
        <f t="shared" si="3"/>
        <v>0</v>
      </c>
      <c r="K2538" s="21" t="b">
        <f t="shared" si="4"/>
        <v>0</v>
      </c>
      <c r="AB2538" s="20" t="b">
        <f t="shared" si="10"/>
        <v>0</v>
      </c>
      <c r="AC2538" s="20" t="b">
        <f t="shared" si="11"/>
        <v>0</v>
      </c>
      <c r="AD2538" s="20" t="b">
        <f t="shared" si="12"/>
        <v>0</v>
      </c>
      <c r="AE2538" s="20" t="b">
        <f t="shared" si="13"/>
        <v>0</v>
      </c>
      <c r="AG2538" s="20" t="b">
        <f t="shared" si="14"/>
        <v>0</v>
      </c>
      <c r="AH2538" s="20" t="b">
        <f t="shared" si="15"/>
        <v>0</v>
      </c>
      <c r="AI2538" s="20" t="b">
        <f t="shared" si="16"/>
        <v>0</v>
      </c>
    </row>
    <row r="2539">
      <c r="H2539" s="20" t="b">
        <f t="shared" si="1"/>
        <v>0</v>
      </c>
      <c r="I2539" s="21" t="b">
        <f t="shared" si="2"/>
        <v>0</v>
      </c>
      <c r="J2539" s="21" t="b">
        <f t="shared" si="3"/>
        <v>0</v>
      </c>
      <c r="K2539" s="21" t="b">
        <f t="shared" si="4"/>
        <v>0</v>
      </c>
      <c r="AB2539" s="20" t="b">
        <f t="shared" si="10"/>
        <v>0</v>
      </c>
      <c r="AC2539" s="20" t="b">
        <f t="shared" si="11"/>
        <v>0</v>
      </c>
      <c r="AD2539" s="20" t="b">
        <f t="shared" si="12"/>
        <v>0</v>
      </c>
      <c r="AE2539" s="20" t="b">
        <f t="shared" si="13"/>
        <v>0</v>
      </c>
      <c r="AG2539" s="20" t="b">
        <f t="shared" si="14"/>
        <v>0</v>
      </c>
      <c r="AH2539" s="20" t="b">
        <f t="shared" si="15"/>
        <v>0</v>
      </c>
      <c r="AI2539" s="20" t="b">
        <f t="shared" si="16"/>
        <v>0</v>
      </c>
    </row>
    <row r="2540">
      <c r="H2540" s="20" t="b">
        <f t="shared" si="1"/>
        <v>0</v>
      </c>
      <c r="I2540" s="21" t="b">
        <f t="shared" si="2"/>
        <v>0</v>
      </c>
      <c r="J2540" s="21" t="b">
        <f t="shared" si="3"/>
        <v>0</v>
      </c>
      <c r="K2540" s="21" t="b">
        <f t="shared" si="4"/>
        <v>0</v>
      </c>
      <c r="AB2540" s="20" t="b">
        <f t="shared" si="10"/>
        <v>0</v>
      </c>
      <c r="AC2540" s="20" t="b">
        <f t="shared" si="11"/>
        <v>0</v>
      </c>
      <c r="AD2540" s="20" t="b">
        <f t="shared" si="12"/>
        <v>0</v>
      </c>
      <c r="AE2540" s="20" t="b">
        <f t="shared" si="13"/>
        <v>0</v>
      </c>
      <c r="AG2540" s="20" t="b">
        <f t="shared" si="14"/>
        <v>0</v>
      </c>
      <c r="AH2540" s="20" t="b">
        <f t="shared" si="15"/>
        <v>0</v>
      </c>
      <c r="AI2540" s="20" t="b">
        <f t="shared" si="16"/>
        <v>0</v>
      </c>
    </row>
    <row r="2541">
      <c r="H2541" s="20" t="b">
        <f t="shared" si="1"/>
        <v>0</v>
      </c>
      <c r="I2541" s="21" t="b">
        <f t="shared" si="2"/>
        <v>0</v>
      </c>
      <c r="J2541" s="21" t="b">
        <f t="shared" si="3"/>
        <v>0</v>
      </c>
      <c r="K2541" s="21" t="b">
        <f t="shared" si="4"/>
        <v>0</v>
      </c>
      <c r="AB2541" s="20" t="b">
        <f t="shared" si="10"/>
        <v>0</v>
      </c>
      <c r="AC2541" s="20" t="b">
        <f t="shared" si="11"/>
        <v>0</v>
      </c>
      <c r="AD2541" s="20" t="b">
        <f t="shared" si="12"/>
        <v>0</v>
      </c>
      <c r="AE2541" s="20" t="b">
        <f t="shared" si="13"/>
        <v>0</v>
      </c>
      <c r="AG2541" s="20" t="b">
        <f t="shared" si="14"/>
        <v>0</v>
      </c>
      <c r="AH2541" s="20" t="b">
        <f t="shared" si="15"/>
        <v>0</v>
      </c>
      <c r="AI2541" s="20" t="b">
        <f t="shared" si="16"/>
        <v>0</v>
      </c>
    </row>
    <row r="2542">
      <c r="H2542" s="20" t="b">
        <f t="shared" si="1"/>
        <v>0</v>
      </c>
      <c r="I2542" s="21" t="b">
        <f t="shared" si="2"/>
        <v>0</v>
      </c>
      <c r="J2542" s="21" t="b">
        <f t="shared" si="3"/>
        <v>0</v>
      </c>
      <c r="K2542" s="21" t="b">
        <f t="shared" si="4"/>
        <v>0</v>
      </c>
      <c r="AB2542" s="20" t="b">
        <f t="shared" si="10"/>
        <v>0</v>
      </c>
      <c r="AC2542" s="20" t="b">
        <f t="shared" si="11"/>
        <v>0</v>
      </c>
      <c r="AD2542" s="20" t="b">
        <f t="shared" si="12"/>
        <v>0</v>
      </c>
      <c r="AE2542" s="20" t="b">
        <f t="shared" si="13"/>
        <v>0</v>
      </c>
      <c r="AG2542" s="20" t="b">
        <f t="shared" si="14"/>
        <v>0</v>
      </c>
      <c r="AH2542" s="20" t="b">
        <f t="shared" si="15"/>
        <v>0</v>
      </c>
      <c r="AI2542" s="20" t="b">
        <f t="shared" si="16"/>
        <v>0</v>
      </c>
    </row>
    <row r="2543">
      <c r="H2543" s="20" t="b">
        <f t="shared" si="1"/>
        <v>0</v>
      </c>
      <c r="I2543" s="21" t="b">
        <f t="shared" si="2"/>
        <v>0</v>
      </c>
      <c r="J2543" s="21" t="b">
        <f t="shared" si="3"/>
        <v>0</v>
      </c>
      <c r="K2543" s="21" t="b">
        <f t="shared" si="4"/>
        <v>0</v>
      </c>
      <c r="AB2543" s="20" t="b">
        <f t="shared" si="10"/>
        <v>0</v>
      </c>
      <c r="AC2543" s="20" t="b">
        <f t="shared" si="11"/>
        <v>0</v>
      </c>
      <c r="AD2543" s="20" t="b">
        <f t="shared" si="12"/>
        <v>0</v>
      </c>
      <c r="AE2543" s="20" t="b">
        <f t="shared" si="13"/>
        <v>0</v>
      </c>
      <c r="AG2543" s="20" t="b">
        <f t="shared" si="14"/>
        <v>0</v>
      </c>
      <c r="AH2543" s="20" t="b">
        <f t="shared" si="15"/>
        <v>0</v>
      </c>
      <c r="AI2543" s="20" t="b">
        <f t="shared" si="16"/>
        <v>0</v>
      </c>
    </row>
    <row r="2544">
      <c r="H2544" s="20" t="b">
        <f t="shared" si="1"/>
        <v>0</v>
      </c>
      <c r="I2544" s="21" t="b">
        <f t="shared" si="2"/>
        <v>0</v>
      </c>
      <c r="J2544" s="21" t="b">
        <f t="shared" si="3"/>
        <v>0</v>
      </c>
      <c r="K2544" s="21" t="b">
        <f t="shared" si="4"/>
        <v>0</v>
      </c>
      <c r="AB2544" s="20" t="b">
        <f t="shared" si="10"/>
        <v>0</v>
      </c>
      <c r="AC2544" s="20" t="b">
        <f t="shared" si="11"/>
        <v>0</v>
      </c>
      <c r="AD2544" s="20" t="b">
        <f t="shared" si="12"/>
        <v>0</v>
      </c>
      <c r="AE2544" s="20" t="b">
        <f t="shared" si="13"/>
        <v>0</v>
      </c>
      <c r="AG2544" s="20" t="b">
        <f t="shared" si="14"/>
        <v>0</v>
      </c>
      <c r="AH2544" s="20" t="b">
        <f t="shared" si="15"/>
        <v>0</v>
      </c>
      <c r="AI2544" s="20" t="b">
        <f t="shared" si="16"/>
        <v>0</v>
      </c>
    </row>
    <row r="2545">
      <c r="H2545" s="20" t="b">
        <f t="shared" si="1"/>
        <v>0</v>
      </c>
      <c r="I2545" s="21" t="b">
        <f t="shared" si="2"/>
        <v>0</v>
      </c>
      <c r="J2545" s="21" t="b">
        <f t="shared" si="3"/>
        <v>0</v>
      </c>
      <c r="K2545" s="21" t="b">
        <f t="shared" si="4"/>
        <v>0</v>
      </c>
      <c r="AB2545" s="20" t="b">
        <f t="shared" si="10"/>
        <v>0</v>
      </c>
      <c r="AC2545" s="20" t="b">
        <f t="shared" si="11"/>
        <v>0</v>
      </c>
      <c r="AD2545" s="20" t="b">
        <f t="shared" si="12"/>
        <v>0</v>
      </c>
      <c r="AE2545" s="20" t="b">
        <f t="shared" si="13"/>
        <v>0</v>
      </c>
      <c r="AG2545" s="20" t="b">
        <f t="shared" si="14"/>
        <v>0</v>
      </c>
      <c r="AH2545" s="20" t="b">
        <f t="shared" si="15"/>
        <v>0</v>
      </c>
      <c r="AI2545" s="20" t="b">
        <f t="shared" si="16"/>
        <v>0</v>
      </c>
    </row>
    <row r="2546">
      <c r="H2546" s="20" t="b">
        <f t="shared" si="1"/>
        <v>0</v>
      </c>
      <c r="I2546" s="21" t="b">
        <f t="shared" si="2"/>
        <v>0</v>
      </c>
      <c r="J2546" s="21" t="b">
        <f t="shared" si="3"/>
        <v>0</v>
      </c>
      <c r="K2546" s="21" t="b">
        <f t="shared" si="4"/>
        <v>0</v>
      </c>
      <c r="AB2546" s="20" t="b">
        <f t="shared" si="10"/>
        <v>0</v>
      </c>
      <c r="AC2546" s="20" t="b">
        <f t="shared" si="11"/>
        <v>0</v>
      </c>
      <c r="AD2546" s="20" t="b">
        <f t="shared" si="12"/>
        <v>0</v>
      </c>
      <c r="AE2546" s="20" t="b">
        <f t="shared" si="13"/>
        <v>0</v>
      </c>
      <c r="AG2546" s="20" t="b">
        <f t="shared" si="14"/>
        <v>0</v>
      </c>
      <c r="AH2546" s="20" t="b">
        <f t="shared" si="15"/>
        <v>0</v>
      </c>
      <c r="AI2546" s="20" t="b">
        <f t="shared" si="16"/>
        <v>0</v>
      </c>
    </row>
    <row r="2547">
      <c r="H2547" s="20" t="b">
        <f t="shared" si="1"/>
        <v>0</v>
      </c>
      <c r="I2547" s="21" t="b">
        <f t="shared" si="2"/>
        <v>0</v>
      </c>
      <c r="J2547" s="21" t="b">
        <f t="shared" si="3"/>
        <v>0</v>
      </c>
      <c r="K2547" s="21" t="b">
        <f t="shared" si="4"/>
        <v>0</v>
      </c>
      <c r="AB2547" s="20" t="b">
        <f t="shared" si="10"/>
        <v>0</v>
      </c>
      <c r="AC2547" s="20" t="b">
        <f t="shared" si="11"/>
        <v>0</v>
      </c>
      <c r="AD2547" s="20" t="b">
        <f t="shared" si="12"/>
        <v>0</v>
      </c>
      <c r="AE2547" s="20" t="b">
        <f t="shared" si="13"/>
        <v>0</v>
      </c>
      <c r="AG2547" s="20" t="b">
        <f t="shared" si="14"/>
        <v>0</v>
      </c>
      <c r="AH2547" s="20" t="b">
        <f t="shared" si="15"/>
        <v>0</v>
      </c>
      <c r="AI2547" s="20" t="b">
        <f t="shared" si="16"/>
        <v>0</v>
      </c>
    </row>
    <row r="2548">
      <c r="H2548" s="20" t="b">
        <f t="shared" si="1"/>
        <v>0</v>
      </c>
      <c r="I2548" s="21" t="b">
        <f t="shared" si="2"/>
        <v>0</v>
      </c>
      <c r="J2548" s="21" t="b">
        <f t="shared" si="3"/>
        <v>0</v>
      </c>
      <c r="K2548" s="21" t="b">
        <f t="shared" si="4"/>
        <v>0</v>
      </c>
      <c r="AB2548" s="20" t="b">
        <f t="shared" si="10"/>
        <v>0</v>
      </c>
      <c r="AC2548" s="20" t="b">
        <f t="shared" si="11"/>
        <v>0</v>
      </c>
      <c r="AD2548" s="20" t="b">
        <f t="shared" si="12"/>
        <v>0</v>
      </c>
      <c r="AE2548" s="20" t="b">
        <f t="shared" si="13"/>
        <v>0</v>
      </c>
      <c r="AG2548" s="20" t="b">
        <f t="shared" si="14"/>
        <v>0</v>
      </c>
      <c r="AH2548" s="20" t="b">
        <f t="shared" si="15"/>
        <v>0</v>
      </c>
      <c r="AI2548" s="20" t="b">
        <f t="shared" si="16"/>
        <v>0</v>
      </c>
    </row>
    <row r="2549">
      <c r="H2549" s="20" t="b">
        <f t="shared" si="1"/>
        <v>0</v>
      </c>
      <c r="I2549" s="21" t="b">
        <f t="shared" si="2"/>
        <v>0</v>
      </c>
      <c r="J2549" s="21" t="b">
        <f t="shared" si="3"/>
        <v>0</v>
      </c>
      <c r="K2549" s="21" t="b">
        <f t="shared" si="4"/>
        <v>0</v>
      </c>
      <c r="AB2549" s="20" t="b">
        <f t="shared" si="10"/>
        <v>0</v>
      </c>
      <c r="AC2549" s="20" t="b">
        <f t="shared" si="11"/>
        <v>0</v>
      </c>
      <c r="AD2549" s="20" t="b">
        <f t="shared" si="12"/>
        <v>0</v>
      </c>
      <c r="AE2549" s="20" t="b">
        <f t="shared" si="13"/>
        <v>0</v>
      </c>
      <c r="AG2549" s="20" t="b">
        <f t="shared" si="14"/>
        <v>0</v>
      </c>
      <c r="AH2549" s="20" t="b">
        <f t="shared" si="15"/>
        <v>0</v>
      </c>
      <c r="AI2549" s="20" t="b">
        <f t="shared" si="16"/>
        <v>0</v>
      </c>
    </row>
    <row r="2550">
      <c r="D2550" s="22"/>
      <c r="E2550" s="22"/>
      <c r="F2550" s="22"/>
      <c r="H2550" s="20" t="b">
        <f t="shared" si="1"/>
        <v>0</v>
      </c>
      <c r="I2550" s="21" t="b">
        <f t="shared" si="2"/>
        <v>0</v>
      </c>
      <c r="J2550" s="21" t="b">
        <f t="shared" si="3"/>
        <v>0</v>
      </c>
      <c r="K2550" s="21" t="b">
        <f t="shared" si="4"/>
        <v>0</v>
      </c>
      <c r="AB2550" s="20" t="b">
        <f t="shared" si="10"/>
        <v>0</v>
      </c>
      <c r="AC2550" s="20" t="b">
        <f t="shared" si="11"/>
        <v>0</v>
      </c>
      <c r="AD2550" s="20" t="b">
        <f t="shared" si="12"/>
        <v>0</v>
      </c>
      <c r="AE2550" s="20" t="b">
        <f t="shared" si="13"/>
        <v>0</v>
      </c>
      <c r="AG2550" s="20" t="b">
        <f t="shared" si="14"/>
        <v>0</v>
      </c>
      <c r="AH2550" s="20" t="b">
        <f t="shared" si="15"/>
        <v>0</v>
      </c>
      <c r="AI2550" s="20" t="b">
        <f t="shared" si="16"/>
        <v>0</v>
      </c>
    </row>
    <row r="2551">
      <c r="D2551" s="22"/>
      <c r="E2551" s="22"/>
      <c r="F2551" s="22"/>
      <c r="H2551" s="20" t="b">
        <f t="shared" si="1"/>
        <v>0</v>
      </c>
      <c r="I2551" s="21" t="b">
        <f t="shared" si="2"/>
        <v>0</v>
      </c>
      <c r="J2551" s="21" t="b">
        <f t="shared" si="3"/>
        <v>0</v>
      </c>
      <c r="K2551" s="21" t="b">
        <f t="shared" si="4"/>
        <v>0</v>
      </c>
      <c r="AB2551" s="20" t="b">
        <f t="shared" si="10"/>
        <v>0</v>
      </c>
      <c r="AC2551" s="20" t="b">
        <f t="shared" si="11"/>
        <v>0</v>
      </c>
      <c r="AD2551" s="20" t="b">
        <f t="shared" si="12"/>
        <v>0</v>
      </c>
      <c r="AE2551" s="20" t="b">
        <f t="shared" si="13"/>
        <v>0</v>
      </c>
      <c r="AG2551" s="20" t="b">
        <f t="shared" si="14"/>
        <v>0</v>
      </c>
      <c r="AH2551" s="20" t="b">
        <f t="shared" si="15"/>
        <v>0</v>
      </c>
      <c r="AI2551" s="20" t="b">
        <f t="shared" si="16"/>
        <v>0</v>
      </c>
    </row>
    <row r="2552">
      <c r="H2552" s="20" t="b">
        <f t="shared" si="1"/>
        <v>0</v>
      </c>
      <c r="I2552" s="21" t="b">
        <f t="shared" si="2"/>
        <v>0</v>
      </c>
      <c r="J2552" s="21" t="b">
        <f t="shared" si="3"/>
        <v>0</v>
      </c>
      <c r="K2552" s="21" t="b">
        <f t="shared" si="4"/>
        <v>0</v>
      </c>
      <c r="AB2552" s="20" t="b">
        <f t="shared" si="10"/>
        <v>0</v>
      </c>
      <c r="AC2552" s="20" t="b">
        <f t="shared" si="11"/>
        <v>0</v>
      </c>
      <c r="AD2552" s="20" t="b">
        <f t="shared" si="12"/>
        <v>0</v>
      </c>
      <c r="AE2552" s="20" t="b">
        <f t="shared" si="13"/>
        <v>0</v>
      </c>
      <c r="AG2552" s="20" t="b">
        <f t="shared" si="14"/>
        <v>0</v>
      </c>
      <c r="AH2552" s="20" t="b">
        <f t="shared" si="15"/>
        <v>0</v>
      </c>
      <c r="AI2552" s="20" t="b">
        <f t="shared" si="16"/>
        <v>0</v>
      </c>
    </row>
    <row r="2553">
      <c r="H2553" s="20" t="b">
        <f t="shared" si="1"/>
        <v>0</v>
      </c>
      <c r="I2553" s="21" t="b">
        <f t="shared" si="2"/>
        <v>0</v>
      </c>
      <c r="J2553" s="21" t="b">
        <f t="shared" si="3"/>
        <v>0</v>
      </c>
      <c r="K2553" s="21" t="b">
        <f t="shared" si="4"/>
        <v>0</v>
      </c>
      <c r="AB2553" s="20" t="b">
        <f t="shared" si="10"/>
        <v>0</v>
      </c>
      <c r="AC2553" s="20" t="b">
        <f t="shared" si="11"/>
        <v>0</v>
      </c>
      <c r="AD2553" s="20" t="b">
        <f t="shared" si="12"/>
        <v>0</v>
      </c>
      <c r="AE2553" s="20" t="b">
        <f t="shared" si="13"/>
        <v>0</v>
      </c>
      <c r="AG2553" s="20" t="b">
        <f t="shared" si="14"/>
        <v>0</v>
      </c>
      <c r="AH2553" s="20" t="b">
        <f t="shared" si="15"/>
        <v>0</v>
      </c>
      <c r="AI2553" s="20" t="b">
        <f t="shared" si="16"/>
        <v>0</v>
      </c>
    </row>
    <row r="2554">
      <c r="H2554" s="20" t="b">
        <f t="shared" si="1"/>
        <v>0</v>
      </c>
      <c r="I2554" s="21" t="b">
        <f t="shared" si="2"/>
        <v>0</v>
      </c>
      <c r="J2554" s="21" t="b">
        <f t="shared" si="3"/>
        <v>0</v>
      </c>
      <c r="K2554" s="21" t="b">
        <f t="shared" si="4"/>
        <v>0</v>
      </c>
      <c r="AB2554" s="20" t="b">
        <f t="shared" si="10"/>
        <v>0</v>
      </c>
      <c r="AC2554" s="20" t="b">
        <f t="shared" si="11"/>
        <v>0</v>
      </c>
      <c r="AD2554" s="20" t="b">
        <f t="shared" si="12"/>
        <v>0</v>
      </c>
      <c r="AE2554" s="20" t="b">
        <f t="shared" si="13"/>
        <v>0</v>
      </c>
      <c r="AG2554" s="20" t="b">
        <f t="shared" si="14"/>
        <v>0</v>
      </c>
      <c r="AH2554" s="20" t="b">
        <f t="shared" si="15"/>
        <v>0</v>
      </c>
      <c r="AI2554" s="20" t="b">
        <f t="shared" si="16"/>
        <v>0</v>
      </c>
    </row>
    <row r="2555">
      <c r="H2555" s="20" t="b">
        <f t="shared" si="1"/>
        <v>0</v>
      </c>
      <c r="I2555" s="21" t="b">
        <f t="shared" si="2"/>
        <v>0</v>
      </c>
      <c r="J2555" s="21" t="b">
        <f t="shared" si="3"/>
        <v>0</v>
      </c>
      <c r="K2555" s="21" t="b">
        <f t="shared" si="4"/>
        <v>0</v>
      </c>
      <c r="AB2555" s="20" t="b">
        <f t="shared" si="10"/>
        <v>0</v>
      </c>
      <c r="AC2555" s="20" t="b">
        <f t="shared" si="11"/>
        <v>0</v>
      </c>
      <c r="AD2555" s="20" t="b">
        <f t="shared" si="12"/>
        <v>0</v>
      </c>
      <c r="AE2555" s="20" t="b">
        <f t="shared" si="13"/>
        <v>0</v>
      </c>
      <c r="AG2555" s="20" t="b">
        <f t="shared" si="14"/>
        <v>0</v>
      </c>
      <c r="AH2555" s="20" t="b">
        <f t="shared" si="15"/>
        <v>0</v>
      </c>
      <c r="AI2555" s="20" t="b">
        <f t="shared" si="16"/>
        <v>0</v>
      </c>
    </row>
    <row r="2556">
      <c r="H2556" s="20" t="b">
        <f t="shared" si="1"/>
        <v>0</v>
      </c>
      <c r="I2556" s="21" t="b">
        <f t="shared" si="2"/>
        <v>0</v>
      </c>
      <c r="J2556" s="21" t="b">
        <f t="shared" si="3"/>
        <v>0</v>
      </c>
      <c r="K2556" s="21" t="b">
        <f t="shared" si="4"/>
        <v>0</v>
      </c>
      <c r="AB2556" s="20" t="b">
        <f t="shared" si="10"/>
        <v>0</v>
      </c>
      <c r="AC2556" s="20" t="b">
        <f t="shared" si="11"/>
        <v>0</v>
      </c>
      <c r="AD2556" s="20" t="b">
        <f t="shared" si="12"/>
        <v>0</v>
      </c>
      <c r="AE2556" s="20" t="b">
        <f t="shared" si="13"/>
        <v>0</v>
      </c>
      <c r="AG2556" s="20" t="b">
        <f t="shared" si="14"/>
        <v>0</v>
      </c>
      <c r="AH2556" s="20" t="b">
        <f t="shared" si="15"/>
        <v>0</v>
      </c>
      <c r="AI2556" s="20" t="b">
        <f t="shared" si="16"/>
        <v>0</v>
      </c>
    </row>
    <row r="2557">
      <c r="H2557" s="20" t="b">
        <f t="shared" si="1"/>
        <v>0</v>
      </c>
      <c r="I2557" s="21" t="b">
        <f t="shared" si="2"/>
        <v>0</v>
      </c>
      <c r="J2557" s="21" t="b">
        <f t="shared" si="3"/>
        <v>0</v>
      </c>
      <c r="K2557" s="21" t="b">
        <f t="shared" si="4"/>
        <v>0</v>
      </c>
      <c r="AB2557" s="20" t="b">
        <f t="shared" si="10"/>
        <v>0</v>
      </c>
      <c r="AC2557" s="20" t="b">
        <f t="shared" si="11"/>
        <v>0</v>
      </c>
      <c r="AD2557" s="20" t="b">
        <f t="shared" si="12"/>
        <v>0</v>
      </c>
      <c r="AE2557" s="20" t="b">
        <f t="shared" si="13"/>
        <v>0</v>
      </c>
      <c r="AG2557" s="20" t="b">
        <f t="shared" si="14"/>
        <v>0</v>
      </c>
      <c r="AH2557" s="20" t="b">
        <f t="shared" si="15"/>
        <v>0</v>
      </c>
      <c r="AI2557" s="20" t="b">
        <f t="shared" si="16"/>
        <v>0</v>
      </c>
    </row>
    <row r="2558">
      <c r="H2558" s="20" t="b">
        <f t="shared" si="1"/>
        <v>0</v>
      </c>
      <c r="I2558" s="21" t="b">
        <f t="shared" si="2"/>
        <v>0</v>
      </c>
      <c r="J2558" s="21" t="b">
        <f t="shared" si="3"/>
        <v>0</v>
      </c>
      <c r="K2558" s="21" t="b">
        <f t="shared" si="4"/>
        <v>0</v>
      </c>
      <c r="AB2558" s="20" t="b">
        <f t="shared" si="10"/>
        <v>0</v>
      </c>
      <c r="AC2558" s="20" t="b">
        <f t="shared" si="11"/>
        <v>0</v>
      </c>
      <c r="AD2558" s="20" t="b">
        <f t="shared" si="12"/>
        <v>0</v>
      </c>
      <c r="AE2558" s="20" t="b">
        <f t="shared" si="13"/>
        <v>0</v>
      </c>
      <c r="AG2558" s="20" t="b">
        <f t="shared" si="14"/>
        <v>0</v>
      </c>
      <c r="AH2558" s="20" t="b">
        <f t="shared" si="15"/>
        <v>0</v>
      </c>
      <c r="AI2558" s="20" t="b">
        <f t="shared" si="16"/>
        <v>0</v>
      </c>
    </row>
    <row r="2559">
      <c r="H2559" s="20" t="b">
        <f t="shared" si="1"/>
        <v>0</v>
      </c>
      <c r="I2559" s="21" t="b">
        <f t="shared" si="2"/>
        <v>0</v>
      </c>
      <c r="J2559" s="21" t="b">
        <f t="shared" si="3"/>
        <v>0</v>
      </c>
      <c r="K2559" s="21" t="b">
        <f t="shared" si="4"/>
        <v>0</v>
      </c>
      <c r="AB2559" s="20" t="b">
        <f t="shared" si="10"/>
        <v>0</v>
      </c>
      <c r="AC2559" s="20" t="b">
        <f t="shared" si="11"/>
        <v>0</v>
      </c>
      <c r="AD2559" s="20" t="b">
        <f t="shared" si="12"/>
        <v>0</v>
      </c>
      <c r="AE2559" s="20" t="b">
        <f t="shared" si="13"/>
        <v>0</v>
      </c>
      <c r="AG2559" s="20" t="b">
        <f t="shared" si="14"/>
        <v>0</v>
      </c>
      <c r="AH2559" s="20" t="b">
        <f t="shared" si="15"/>
        <v>0</v>
      </c>
      <c r="AI2559" s="20" t="b">
        <f t="shared" si="16"/>
        <v>0</v>
      </c>
    </row>
    <row r="2560">
      <c r="H2560" s="20" t="b">
        <f t="shared" si="1"/>
        <v>0</v>
      </c>
      <c r="I2560" s="21" t="b">
        <f t="shared" si="2"/>
        <v>0</v>
      </c>
      <c r="J2560" s="21" t="b">
        <f t="shared" si="3"/>
        <v>0</v>
      </c>
      <c r="K2560" s="21" t="b">
        <f t="shared" si="4"/>
        <v>0</v>
      </c>
      <c r="AB2560" s="20" t="b">
        <f t="shared" si="10"/>
        <v>0</v>
      </c>
      <c r="AC2560" s="20" t="b">
        <f t="shared" si="11"/>
        <v>0</v>
      </c>
      <c r="AD2560" s="20" t="b">
        <f t="shared" si="12"/>
        <v>0</v>
      </c>
      <c r="AE2560" s="20" t="b">
        <f t="shared" si="13"/>
        <v>0</v>
      </c>
      <c r="AG2560" s="20" t="b">
        <f t="shared" si="14"/>
        <v>0</v>
      </c>
      <c r="AH2560" s="20" t="b">
        <f t="shared" si="15"/>
        <v>0</v>
      </c>
      <c r="AI2560" s="20" t="b">
        <f t="shared" si="16"/>
        <v>0</v>
      </c>
    </row>
    <row r="2561">
      <c r="H2561" s="20" t="b">
        <f t="shared" si="1"/>
        <v>0</v>
      </c>
      <c r="I2561" s="21" t="b">
        <f t="shared" si="2"/>
        <v>0</v>
      </c>
      <c r="J2561" s="21" t="b">
        <f t="shared" si="3"/>
        <v>0</v>
      </c>
      <c r="K2561" s="21" t="b">
        <f t="shared" si="4"/>
        <v>0</v>
      </c>
      <c r="AB2561" s="20" t="b">
        <f t="shared" si="10"/>
        <v>0</v>
      </c>
      <c r="AC2561" s="20" t="b">
        <f t="shared" si="11"/>
        <v>0</v>
      </c>
      <c r="AD2561" s="20" t="b">
        <f t="shared" si="12"/>
        <v>0</v>
      </c>
      <c r="AE2561" s="20" t="b">
        <f t="shared" si="13"/>
        <v>0</v>
      </c>
      <c r="AG2561" s="20" t="b">
        <f t="shared" si="14"/>
        <v>0</v>
      </c>
      <c r="AH2561" s="20" t="b">
        <f t="shared" si="15"/>
        <v>0</v>
      </c>
      <c r="AI2561" s="20" t="b">
        <f t="shared" si="16"/>
        <v>0</v>
      </c>
    </row>
    <row r="2562">
      <c r="H2562" s="20" t="b">
        <f t="shared" si="1"/>
        <v>0</v>
      </c>
      <c r="I2562" s="21" t="b">
        <f t="shared" si="2"/>
        <v>0</v>
      </c>
      <c r="J2562" s="21" t="b">
        <f t="shared" si="3"/>
        <v>0</v>
      </c>
      <c r="K2562" s="21" t="b">
        <f t="shared" si="4"/>
        <v>0</v>
      </c>
      <c r="AB2562" s="20" t="b">
        <f t="shared" si="10"/>
        <v>0</v>
      </c>
      <c r="AC2562" s="20" t="b">
        <f t="shared" si="11"/>
        <v>0</v>
      </c>
      <c r="AD2562" s="20" t="b">
        <f t="shared" si="12"/>
        <v>0</v>
      </c>
      <c r="AE2562" s="20" t="b">
        <f t="shared" si="13"/>
        <v>0</v>
      </c>
      <c r="AG2562" s="20" t="b">
        <f t="shared" si="14"/>
        <v>0</v>
      </c>
      <c r="AH2562" s="20" t="b">
        <f t="shared" si="15"/>
        <v>0</v>
      </c>
      <c r="AI2562" s="20" t="b">
        <f t="shared" si="16"/>
        <v>0</v>
      </c>
    </row>
    <row r="2563">
      <c r="H2563" s="20" t="b">
        <f t="shared" si="1"/>
        <v>0</v>
      </c>
      <c r="I2563" s="21" t="b">
        <f t="shared" si="2"/>
        <v>0</v>
      </c>
      <c r="J2563" s="21" t="b">
        <f t="shared" si="3"/>
        <v>0</v>
      </c>
      <c r="K2563" s="21" t="b">
        <f t="shared" si="4"/>
        <v>0</v>
      </c>
      <c r="AB2563" s="20" t="b">
        <f t="shared" si="10"/>
        <v>0</v>
      </c>
      <c r="AC2563" s="20" t="b">
        <f t="shared" si="11"/>
        <v>0</v>
      </c>
      <c r="AD2563" s="20" t="b">
        <f t="shared" si="12"/>
        <v>0</v>
      </c>
      <c r="AE2563" s="20" t="b">
        <f t="shared" si="13"/>
        <v>0</v>
      </c>
      <c r="AG2563" s="20" t="b">
        <f t="shared" si="14"/>
        <v>0</v>
      </c>
      <c r="AH2563" s="20" t="b">
        <f t="shared" si="15"/>
        <v>0</v>
      </c>
      <c r="AI2563" s="20" t="b">
        <f t="shared" si="16"/>
        <v>0</v>
      </c>
    </row>
    <row r="2564">
      <c r="H2564" s="20" t="b">
        <f t="shared" si="1"/>
        <v>0</v>
      </c>
      <c r="I2564" s="21" t="b">
        <f t="shared" si="2"/>
        <v>0</v>
      </c>
      <c r="J2564" s="21" t="b">
        <f t="shared" si="3"/>
        <v>0</v>
      </c>
      <c r="K2564" s="21" t="b">
        <f t="shared" si="4"/>
        <v>0</v>
      </c>
      <c r="AB2564" s="20" t="b">
        <f t="shared" si="10"/>
        <v>0</v>
      </c>
      <c r="AC2564" s="20" t="b">
        <f t="shared" si="11"/>
        <v>0</v>
      </c>
      <c r="AD2564" s="20" t="b">
        <f t="shared" si="12"/>
        <v>0</v>
      </c>
      <c r="AE2564" s="20" t="b">
        <f t="shared" si="13"/>
        <v>0</v>
      </c>
      <c r="AG2564" s="20" t="b">
        <f t="shared" si="14"/>
        <v>0</v>
      </c>
      <c r="AH2564" s="20" t="b">
        <f t="shared" si="15"/>
        <v>0</v>
      </c>
      <c r="AI2564" s="20" t="b">
        <f t="shared" si="16"/>
        <v>0</v>
      </c>
    </row>
    <row r="2565">
      <c r="H2565" s="20" t="b">
        <f t="shared" si="1"/>
        <v>0</v>
      </c>
      <c r="I2565" s="21" t="b">
        <f t="shared" si="2"/>
        <v>0</v>
      </c>
      <c r="J2565" s="21" t="b">
        <f t="shared" si="3"/>
        <v>0</v>
      </c>
      <c r="K2565" s="21" t="b">
        <f t="shared" si="4"/>
        <v>0</v>
      </c>
      <c r="AB2565" s="20" t="b">
        <f t="shared" si="10"/>
        <v>0</v>
      </c>
      <c r="AC2565" s="20" t="b">
        <f t="shared" si="11"/>
        <v>0</v>
      </c>
      <c r="AD2565" s="20" t="b">
        <f t="shared" si="12"/>
        <v>0</v>
      </c>
      <c r="AE2565" s="20" t="b">
        <f t="shared" si="13"/>
        <v>0</v>
      </c>
      <c r="AG2565" s="20" t="b">
        <f t="shared" si="14"/>
        <v>0</v>
      </c>
      <c r="AH2565" s="20" t="b">
        <f t="shared" si="15"/>
        <v>0</v>
      </c>
      <c r="AI2565" s="20" t="b">
        <f t="shared" si="16"/>
        <v>0</v>
      </c>
    </row>
    <row r="2566">
      <c r="H2566" s="20" t="b">
        <f t="shared" si="1"/>
        <v>0</v>
      </c>
      <c r="I2566" s="21" t="b">
        <f t="shared" si="2"/>
        <v>0</v>
      </c>
      <c r="J2566" s="21" t="b">
        <f t="shared" si="3"/>
        <v>0</v>
      </c>
      <c r="K2566" s="21" t="b">
        <f t="shared" si="4"/>
        <v>0</v>
      </c>
      <c r="AB2566" s="20" t="b">
        <f t="shared" si="10"/>
        <v>0</v>
      </c>
      <c r="AC2566" s="20" t="b">
        <f t="shared" si="11"/>
        <v>0</v>
      </c>
      <c r="AD2566" s="20" t="b">
        <f t="shared" si="12"/>
        <v>0</v>
      </c>
      <c r="AE2566" s="20" t="b">
        <f t="shared" si="13"/>
        <v>0</v>
      </c>
      <c r="AG2566" s="20" t="b">
        <f t="shared" si="14"/>
        <v>0</v>
      </c>
      <c r="AH2566" s="20" t="b">
        <f t="shared" si="15"/>
        <v>0</v>
      </c>
      <c r="AI2566" s="20" t="b">
        <f t="shared" si="16"/>
        <v>0</v>
      </c>
    </row>
    <row r="2567">
      <c r="H2567" s="20" t="b">
        <f t="shared" si="1"/>
        <v>0</v>
      </c>
      <c r="I2567" s="21" t="b">
        <f t="shared" si="2"/>
        <v>0</v>
      </c>
      <c r="J2567" s="21" t="b">
        <f t="shared" si="3"/>
        <v>0</v>
      </c>
      <c r="K2567" s="21" t="b">
        <f t="shared" si="4"/>
        <v>0</v>
      </c>
      <c r="AB2567" s="20" t="b">
        <f t="shared" si="10"/>
        <v>0</v>
      </c>
      <c r="AC2567" s="20" t="b">
        <f t="shared" si="11"/>
        <v>0</v>
      </c>
      <c r="AD2567" s="20" t="b">
        <f t="shared" si="12"/>
        <v>0</v>
      </c>
      <c r="AE2567" s="20" t="b">
        <f t="shared" si="13"/>
        <v>0</v>
      </c>
      <c r="AG2567" s="20" t="b">
        <f t="shared" si="14"/>
        <v>0</v>
      </c>
      <c r="AH2567" s="20" t="b">
        <f t="shared" si="15"/>
        <v>0</v>
      </c>
      <c r="AI2567" s="20" t="b">
        <f t="shared" si="16"/>
        <v>0</v>
      </c>
    </row>
    <row r="2568">
      <c r="D2568" s="22"/>
      <c r="E2568" s="22"/>
      <c r="H2568" s="20" t="b">
        <f t="shared" si="1"/>
        <v>0</v>
      </c>
      <c r="I2568" s="21" t="b">
        <f t="shared" si="2"/>
        <v>0</v>
      </c>
      <c r="J2568" s="21" t="b">
        <f t="shared" si="3"/>
        <v>0</v>
      </c>
      <c r="K2568" s="21" t="b">
        <f t="shared" si="4"/>
        <v>0</v>
      </c>
      <c r="AB2568" s="20" t="b">
        <f t="shared" si="10"/>
        <v>0</v>
      </c>
      <c r="AC2568" s="20" t="b">
        <f t="shared" si="11"/>
        <v>0</v>
      </c>
      <c r="AD2568" s="20" t="b">
        <f t="shared" si="12"/>
        <v>0</v>
      </c>
      <c r="AE2568" s="20" t="b">
        <f t="shared" si="13"/>
        <v>0</v>
      </c>
      <c r="AG2568" s="20" t="b">
        <f t="shared" si="14"/>
        <v>0</v>
      </c>
      <c r="AH2568" s="20" t="b">
        <f t="shared" si="15"/>
        <v>0</v>
      </c>
      <c r="AI2568" s="20" t="b">
        <f t="shared" si="16"/>
        <v>0</v>
      </c>
    </row>
    <row r="2569">
      <c r="D2569" s="22"/>
      <c r="E2569" s="22"/>
      <c r="H2569" s="20" t="b">
        <f t="shared" si="1"/>
        <v>0</v>
      </c>
      <c r="I2569" s="21" t="b">
        <f t="shared" si="2"/>
        <v>0</v>
      </c>
      <c r="J2569" s="21" t="b">
        <f t="shared" si="3"/>
        <v>0</v>
      </c>
      <c r="K2569" s="21" t="b">
        <f t="shared" si="4"/>
        <v>0</v>
      </c>
      <c r="AB2569" s="20" t="b">
        <f t="shared" si="10"/>
        <v>0</v>
      </c>
      <c r="AC2569" s="20" t="b">
        <f t="shared" si="11"/>
        <v>0</v>
      </c>
      <c r="AD2569" s="20" t="b">
        <f t="shared" si="12"/>
        <v>0</v>
      </c>
      <c r="AE2569" s="20" t="b">
        <f t="shared" si="13"/>
        <v>0</v>
      </c>
      <c r="AG2569" s="20" t="b">
        <f t="shared" si="14"/>
        <v>0</v>
      </c>
      <c r="AH2569" s="20" t="b">
        <f t="shared" si="15"/>
        <v>0</v>
      </c>
      <c r="AI2569" s="20" t="b">
        <f t="shared" si="16"/>
        <v>0</v>
      </c>
    </row>
    <row r="2570">
      <c r="H2570" s="20" t="b">
        <f t="shared" si="1"/>
        <v>0</v>
      </c>
      <c r="I2570" s="21" t="b">
        <f t="shared" si="2"/>
        <v>0</v>
      </c>
      <c r="J2570" s="21" t="b">
        <f t="shared" si="3"/>
        <v>0</v>
      </c>
      <c r="K2570" s="21" t="b">
        <f t="shared" si="4"/>
        <v>0</v>
      </c>
      <c r="AB2570" s="20" t="b">
        <f t="shared" si="10"/>
        <v>0</v>
      </c>
      <c r="AC2570" s="20" t="b">
        <f t="shared" si="11"/>
        <v>0</v>
      </c>
      <c r="AD2570" s="20" t="b">
        <f t="shared" si="12"/>
        <v>0</v>
      </c>
      <c r="AE2570" s="20" t="b">
        <f t="shared" si="13"/>
        <v>0</v>
      </c>
      <c r="AG2570" s="20" t="b">
        <f t="shared" si="14"/>
        <v>0</v>
      </c>
      <c r="AH2570" s="20" t="b">
        <f t="shared" si="15"/>
        <v>0</v>
      </c>
      <c r="AI2570" s="20" t="b">
        <f t="shared" si="16"/>
        <v>0</v>
      </c>
    </row>
    <row r="2571">
      <c r="H2571" s="20" t="b">
        <f t="shared" si="1"/>
        <v>0</v>
      </c>
      <c r="I2571" s="21" t="b">
        <f t="shared" si="2"/>
        <v>0</v>
      </c>
      <c r="J2571" s="21" t="b">
        <f t="shared" si="3"/>
        <v>0</v>
      </c>
      <c r="K2571" s="21" t="b">
        <f t="shared" si="4"/>
        <v>0</v>
      </c>
      <c r="AB2571" s="20" t="b">
        <f t="shared" si="10"/>
        <v>0</v>
      </c>
      <c r="AC2571" s="20" t="b">
        <f t="shared" si="11"/>
        <v>0</v>
      </c>
      <c r="AD2571" s="20" t="b">
        <f t="shared" si="12"/>
        <v>0</v>
      </c>
      <c r="AE2571" s="20" t="b">
        <f t="shared" si="13"/>
        <v>0</v>
      </c>
      <c r="AG2571" s="20" t="b">
        <f t="shared" si="14"/>
        <v>0</v>
      </c>
      <c r="AH2571" s="20" t="b">
        <f t="shared" si="15"/>
        <v>0</v>
      </c>
      <c r="AI2571" s="20" t="b">
        <f t="shared" si="16"/>
        <v>0</v>
      </c>
    </row>
    <row r="2572">
      <c r="H2572" s="20" t="b">
        <f t="shared" si="1"/>
        <v>0</v>
      </c>
      <c r="I2572" s="21" t="b">
        <f t="shared" si="2"/>
        <v>0</v>
      </c>
      <c r="J2572" s="21" t="b">
        <f t="shared" si="3"/>
        <v>0</v>
      </c>
      <c r="K2572" s="21" t="b">
        <f t="shared" si="4"/>
        <v>0</v>
      </c>
      <c r="AB2572" s="20" t="b">
        <f t="shared" si="10"/>
        <v>0</v>
      </c>
      <c r="AC2572" s="20" t="b">
        <f t="shared" si="11"/>
        <v>0</v>
      </c>
      <c r="AD2572" s="20" t="b">
        <f t="shared" si="12"/>
        <v>0</v>
      </c>
      <c r="AE2572" s="20" t="b">
        <f t="shared" si="13"/>
        <v>0</v>
      </c>
      <c r="AG2572" s="20" t="b">
        <f t="shared" si="14"/>
        <v>0</v>
      </c>
      <c r="AH2572" s="20" t="b">
        <f t="shared" si="15"/>
        <v>0</v>
      </c>
      <c r="AI2572" s="20" t="b">
        <f t="shared" si="16"/>
        <v>0</v>
      </c>
    </row>
    <row r="2573">
      <c r="H2573" s="20" t="b">
        <f t="shared" si="1"/>
        <v>0</v>
      </c>
      <c r="I2573" s="21" t="b">
        <f t="shared" si="2"/>
        <v>0</v>
      </c>
      <c r="J2573" s="21" t="b">
        <f t="shared" si="3"/>
        <v>0</v>
      </c>
      <c r="K2573" s="21" t="b">
        <f t="shared" si="4"/>
        <v>0</v>
      </c>
      <c r="AB2573" s="20" t="b">
        <f t="shared" si="10"/>
        <v>0</v>
      </c>
      <c r="AC2573" s="20" t="b">
        <f t="shared" si="11"/>
        <v>0</v>
      </c>
      <c r="AD2573" s="20" t="b">
        <f t="shared" si="12"/>
        <v>0</v>
      </c>
      <c r="AE2573" s="20" t="b">
        <f t="shared" si="13"/>
        <v>0</v>
      </c>
      <c r="AG2573" s="20" t="b">
        <f t="shared" si="14"/>
        <v>0</v>
      </c>
      <c r="AH2573" s="20" t="b">
        <f t="shared" si="15"/>
        <v>0</v>
      </c>
      <c r="AI2573" s="20" t="b">
        <f t="shared" si="16"/>
        <v>0</v>
      </c>
    </row>
    <row r="2574">
      <c r="H2574" s="20" t="b">
        <f t="shared" si="1"/>
        <v>0</v>
      </c>
      <c r="I2574" s="21" t="b">
        <f t="shared" si="2"/>
        <v>0</v>
      </c>
      <c r="J2574" s="21" t="b">
        <f t="shared" si="3"/>
        <v>0</v>
      </c>
      <c r="K2574" s="21" t="b">
        <f t="shared" si="4"/>
        <v>0</v>
      </c>
      <c r="AB2574" s="20" t="b">
        <f t="shared" si="10"/>
        <v>0</v>
      </c>
      <c r="AC2574" s="20" t="b">
        <f t="shared" si="11"/>
        <v>0</v>
      </c>
      <c r="AD2574" s="20" t="b">
        <f t="shared" si="12"/>
        <v>0</v>
      </c>
      <c r="AE2574" s="20" t="b">
        <f t="shared" si="13"/>
        <v>0</v>
      </c>
      <c r="AG2574" s="20" t="b">
        <f t="shared" si="14"/>
        <v>0</v>
      </c>
      <c r="AH2574" s="20" t="b">
        <f t="shared" si="15"/>
        <v>0</v>
      </c>
      <c r="AI2574" s="20" t="b">
        <f t="shared" si="16"/>
        <v>0</v>
      </c>
    </row>
    <row r="2575">
      <c r="H2575" s="20" t="b">
        <f t="shared" si="1"/>
        <v>0</v>
      </c>
      <c r="I2575" s="21" t="b">
        <f t="shared" si="2"/>
        <v>0</v>
      </c>
      <c r="J2575" s="21" t="b">
        <f t="shared" si="3"/>
        <v>0</v>
      </c>
      <c r="K2575" s="21" t="b">
        <f t="shared" si="4"/>
        <v>0</v>
      </c>
      <c r="AB2575" s="20" t="b">
        <f t="shared" si="10"/>
        <v>0</v>
      </c>
      <c r="AC2575" s="20" t="b">
        <f t="shared" si="11"/>
        <v>0</v>
      </c>
      <c r="AD2575" s="20" t="b">
        <f t="shared" si="12"/>
        <v>0</v>
      </c>
      <c r="AE2575" s="20" t="b">
        <f t="shared" si="13"/>
        <v>0</v>
      </c>
      <c r="AG2575" s="20" t="b">
        <f t="shared" si="14"/>
        <v>0</v>
      </c>
      <c r="AH2575" s="20" t="b">
        <f t="shared" si="15"/>
        <v>0</v>
      </c>
      <c r="AI2575" s="20" t="b">
        <f t="shared" si="16"/>
        <v>0</v>
      </c>
    </row>
    <row r="2576">
      <c r="H2576" s="20" t="b">
        <f t="shared" si="1"/>
        <v>0</v>
      </c>
      <c r="I2576" s="21" t="b">
        <f t="shared" si="2"/>
        <v>0</v>
      </c>
      <c r="J2576" s="21" t="b">
        <f t="shared" si="3"/>
        <v>0</v>
      </c>
      <c r="K2576" s="21" t="b">
        <f t="shared" si="4"/>
        <v>0</v>
      </c>
      <c r="AB2576" s="20" t="b">
        <f t="shared" si="10"/>
        <v>0</v>
      </c>
      <c r="AC2576" s="20" t="b">
        <f t="shared" si="11"/>
        <v>0</v>
      </c>
      <c r="AD2576" s="20" t="b">
        <f t="shared" si="12"/>
        <v>0</v>
      </c>
      <c r="AE2576" s="20" t="b">
        <f t="shared" si="13"/>
        <v>0</v>
      </c>
      <c r="AG2576" s="20" t="b">
        <f t="shared" si="14"/>
        <v>0</v>
      </c>
      <c r="AH2576" s="20" t="b">
        <f t="shared" si="15"/>
        <v>0</v>
      </c>
      <c r="AI2576" s="20" t="b">
        <f t="shared" si="16"/>
        <v>0</v>
      </c>
    </row>
    <row r="2577">
      <c r="H2577" s="20" t="b">
        <f t="shared" si="1"/>
        <v>0</v>
      </c>
      <c r="I2577" s="21" t="b">
        <f t="shared" si="2"/>
        <v>0</v>
      </c>
      <c r="J2577" s="21" t="b">
        <f t="shared" si="3"/>
        <v>0</v>
      </c>
      <c r="K2577" s="21" t="b">
        <f t="shared" si="4"/>
        <v>0</v>
      </c>
      <c r="AB2577" s="20" t="b">
        <f t="shared" si="10"/>
        <v>0</v>
      </c>
      <c r="AC2577" s="20" t="b">
        <f t="shared" si="11"/>
        <v>0</v>
      </c>
      <c r="AD2577" s="20" t="b">
        <f t="shared" si="12"/>
        <v>0</v>
      </c>
      <c r="AE2577" s="20" t="b">
        <f t="shared" si="13"/>
        <v>0</v>
      </c>
      <c r="AG2577" s="20" t="b">
        <f t="shared" si="14"/>
        <v>0</v>
      </c>
      <c r="AH2577" s="20" t="b">
        <f t="shared" si="15"/>
        <v>0</v>
      </c>
      <c r="AI2577" s="20" t="b">
        <f t="shared" si="16"/>
        <v>0</v>
      </c>
    </row>
    <row r="2578">
      <c r="H2578" s="20" t="b">
        <f t="shared" si="1"/>
        <v>0</v>
      </c>
      <c r="I2578" s="21" t="b">
        <f t="shared" si="2"/>
        <v>0</v>
      </c>
      <c r="J2578" s="21" t="b">
        <f t="shared" si="3"/>
        <v>0</v>
      </c>
      <c r="K2578" s="21" t="b">
        <f t="shared" si="4"/>
        <v>0</v>
      </c>
      <c r="AB2578" s="20" t="b">
        <f t="shared" si="10"/>
        <v>0</v>
      </c>
      <c r="AC2578" s="20" t="b">
        <f t="shared" si="11"/>
        <v>0</v>
      </c>
      <c r="AD2578" s="20" t="b">
        <f t="shared" si="12"/>
        <v>0</v>
      </c>
      <c r="AE2578" s="20" t="b">
        <f t="shared" si="13"/>
        <v>0</v>
      </c>
      <c r="AG2578" s="20" t="b">
        <f t="shared" si="14"/>
        <v>0</v>
      </c>
      <c r="AH2578" s="20" t="b">
        <f t="shared" si="15"/>
        <v>0</v>
      </c>
      <c r="AI2578" s="20" t="b">
        <f t="shared" si="16"/>
        <v>0</v>
      </c>
    </row>
    <row r="2579">
      <c r="H2579" s="20" t="b">
        <f t="shared" si="1"/>
        <v>0</v>
      </c>
      <c r="I2579" s="21" t="b">
        <f t="shared" si="2"/>
        <v>0</v>
      </c>
      <c r="J2579" s="21" t="b">
        <f t="shared" si="3"/>
        <v>0</v>
      </c>
      <c r="K2579" s="21" t="b">
        <f t="shared" si="4"/>
        <v>0</v>
      </c>
      <c r="AB2579" s="20" t="b">
        <f t="shared" si="10"/>
        <v>0</v>
      </c>
      <c r="AC2579" s="20" t="b">
        <f t="shared" si="11"/>
        <v>0</v>
      </c>
      <c r="AD2579" s="20" t="b">
        <f t="shared" si="12"/>
        <v>0</v>
      </c>
      <c r="AE2579" s="20" t="b">
        <f t="shared" si="13"/>
        <v>0</v>
      </c>
      <c r="AG2579" s="20" t="b">
        <f t="shared" si="14"/>
        <v>0</v>
      </c>
      <c r="AH2579" s="20" t="b">
        <f t="shared" si="15"/>
        <v>0</v>
      </c>
      <c r="AI2579" s="20" t="b">
        <f t="shared" si="16"/>
        <v>0</v>
      </c>
    </row>
    <row r="2580">
      <c r="H2580" s="20" t="b">
        <f t="shared" si="1"/>
        <v>0</v>
      </c>
      <c r="I2580" s="21" t="b">
        <f t="shared" si="2"/>
        <v>0</v>
      </c>
      <c r="J2580" s="21" t="b">
        <f t="shared" si="3"/>
        <v>0</v>
      </c>
      <c r="K2580" s="21" t="b">
        <f t="shared" si="4"/>
        <v>0</v>
      </c>
      <c r="AB2580" s="20" t="b">
        <f t="shared" si="10"/>
        <v>0</v>
      </c>
      <c r="AC2580" s="20" t="b">
        <f t="shared" si="11"/>
        <v>0</v>
      </c>
      <c r="AD2580" s="20" t="b">
        <f t="shared" si="12"/>
        <v>0</v>
      </c>
      <c r="AE2580" s="20" t="b">
        <f t="shared" si="13"/>
        <v>0</v>
      </c>
      <c r="AG2580" s="20" t="b">
        <f t="shared" si="14"/>
        <v>0</v>
      </c>
      <c r="AH2580" s="20" t="b">
        <f t="shared" si="15"/>
        <v>0</v>
      </c>
      <c r="AI2580" s="20" t="b">
        <f t="shared" si="16"/>
        <v>0</v>
      </c>
    </row>
    <row r="2581">
      <c r="H2581" s="20" t="b">
        <f t="shared" si="1"/>
        <v>0</v>
      </c>
      <c r="I2581" s="21" t="b">
        <f t="shared" si="2"/>
        <v>0</v>
      </c>
      <c r="J2581" s="21" t="b">
        <f t="shared" si="3"/>
        <v>0</v>
      </c>
      <c r="K2581" s="21" t="b">
        <f t="shared" si="4"/>
        <v>0</v>
      </c>
      <c r="AB2581" s="20" t="b">
        <f t="shared" si="10"/>
        <v>0</v>
      </c>
      <c r="AC2581" s="20" t="b">
        <f t="shared" si="11"/>
        <v>0</v>
      </c>
      <c r="AD2581" s="20" t="b">
        <f t="shared" si="12"/>
        <v>0</v>
      </c>
      <c r="AE2581" s="20" t="b">
        <f t="shared" si="13"/>
        <v>0</v>
      </c>
      <c r="AG2581" s="20" t="b">
        <f t="shared" si="14"/>
        <v>0</v>
      </c>
      <c r="AH2581" s="20" t="b">
        <f t="shared" si="15"/>
        <v>0</v>
      </c>
      <c r="AI2581" s="20" t="b">
        <f t="shared" si="16"/>
        <v>0</v>
      </c>
    </row>
    <row r="2582">
      <c r="H2582" s="20" t="b">
        <f t="shared" si="1"/>
        <v>0</v>
      </c>
      <c r="I2582" s="21" t="b">
        <f t="shared" si="2"/>
        <v>0</v>
      </c>
      <c r="J2582" s="21" t="b">
        <f t="shared" si="3"/>
        <v>0</v>
      </c>
      <c r="K2582" s="21" t="b">
        <f t="shared" si="4"/>
        <v>0</v>
      </c>
      <c r="AB2582" s="20" t="b">
        <f t="shared" si="10"/>
        <v>0</v>
      </c>
      <c r="AC2582" s="20" t="b">
        <f t="shared" si="11"/>
        <v>0</v>
      </c>
      <c r="AD2582" s="20" t="b">
        <f t="shared" si="12"/>
        <v>0</v>
      </c>
      <c r="AE2582" s="20" t="b">
        <f t="shared" si="13"/>
        <v>0</v>
      </c>
      <c r="AG2582" s="20" t="b">
        <f t="shared" si="14"/>
        <v>0</v>
      </c>
      <c r="AH2582" s="20" t="b">
        <f t="shared" si="15"/>
        <v>0</v>
      </c>
      <c r="AI2582" s="20" t="b">
        <f t="shared" si="16"/>
        <v>0</v>
      </c>
    </row>
    <row r="2583">
      <c r="H2583" s="20" t="b">
        <f t="shared" si="1"/>
        <v>0</v>
      </c>
      <c r="I2583" s="21" t="b">
        <f t="shared" si="2"/>
        <v>0</v>
      </c>
      <c r="J2583" s="21" t="b">
        <f t="shared" si="3"/>
        <v>0</v>
      </c>
      <c r="K2583" s="21" t="b">
        <f t="shared" si="4"/>
        <v>0</v>
      </c>
      <c r="AB2583" s="20" t="b">
        <f t="shared" si="10"/>
        <v>0</v>
      </c>
      <c r="AC2583" s="20" t="b">
        <f t="shared" si="11"/>
        <v>0</v>
      </c>
      <c r="AD2583" s="20" t="b">
        <f t="shared" si="12"/>
        <v>0</v>
      </c>
      <c r="AE2583" s="20" t="b">
        <f t="shared" si="13"/>
        <v>0</v>
      </c>
      <c r="AG2583" s="20" t="b">
        <f t="shared" si="14"/>
        <v>0</v>
      </c>
      <c r="AH2583" s="20" t="b">
        <f t="shared" si="15"/>
        <v>0</v>
      </c>
      <c r="AI2583" s="20" t="b">
        <f t="shared" si="16"/>
        <v>0</v>
      </c>
    </row>
    <row r="2584">
      <c r="H2584" s="20" t="b">
        <f t="shared" si="1"/>
        <v>0</v>
      </c>
      <c r="I2584" s="21" t="b">
        <f t="shared" si="2"/>
        <v>0</v>
      </c>
      <c r="J2584" s="21" t="b">
        <f t="shared" si="3"/>
        <v>0</v>
      </c>
      <c r="K2584" s="21" t="b">
        <f t="shared" si="4"/>
        <v>0</v>
      </c>
      <c r="AB2584" s="20" t="b">
        <f t="shared" si="10"/>
        <v>0</v>
      </c>
      <c r="AC2584" s="20" t="b">
        <f t="shared" si="11"/>
        <v>0</v>
      </c>
      <c r="AD2584" s="20" t="b">
        <f t="shared" si="12"/>
        <v>0</v>
      </c>
      <c r="AE2584" s="20" t="b">
        <f t="shared" si="13"/>
        <v>0</v>
      </c>
      <c r="AG2584" s="20" t="b">
        <f t="shared" si="14"/>
        <v>0</v>
      </c>
      <c r="AH2584" s="20" t="b">
        <f t="shared" si="15"/>
        <v>0</v>
      </c>
      <c r="AI2584" s="20" t="b">
        <f t="shared" si="16"/>
        <v>0</v>
      </c>
    </row>
    <row r="2585">
      <c r="H2585" s="20" t="b">
        <f t="shared" si="1"/>
        <v>0</v>
      </c>
      <c r="I2585" s="21" t="b">
        <f t="shared" si="2"/>
        <v>0</v>
      </c>
      <c r="J2585" s="21" t="b">
        <f t="shared" si="3"/>
        <v>0</v>
      </c>
      <c r="K2585" s="21" t="b">
        <f t="shared" si="4"/>
        <v>0</v>
      </c>
      <c r="AB2585" s="20" t="b">
        <f t="shared" si="10"/>
        <v>0</v>
      </c>
      <c r="AC2585" s="20" t="b">
        <f t="shared" si="11"/>
        <v>0</v>
      </c>
      <c r="AD2585" s="20" t="b">
        <f t="shared" si="12"/>
        <v>0</v>
      </c>
      <c r="AE2585" s="20" t="b">
        <f t="shared" si="13"/>
        <v>0</v>
      </c>
      <c r="AG2585" s="20" t="b">
        <f t="shared" si="14"/>
        <v>0</v>
      </c>
      <c r="AH2585" s="20" t="b">
        <f t="shared" si="15"/>
        <v>0</v>
      </c>
      <c r="AI2585" s="20" t="b">
        <f t="shared" si="16"/>
        <v>0</v>
      </c>
    </row>
    <row r="2586">
      <c r="D2586" s="22"/>
      <c r="E2586" s="22"/>
      <c r="F2586" s="22"/>
      <c r="H2586" s="20" t="b">
        <f t="shared" si="1"/>
        <v>0</v>
      </c>
      <c r="I2586" s="21" t="b">
        <f t="shared" si="2"/>
        <v>0</v>
      </c>
      <c r="J2586" s="21" t="b">
        <f t="shared" si="3"/>
        <v>0</v>
      </c>
      <c r="K2586" s="21" t="b">
        <f t="shared" si="4"/>
        <v>0</v>
      </c>
      <c r="AB2586" s="20" t="b">
        <f t="shared" si="10"/>
        <v>0</v>
      </c>
      <c r="AC2586" s="20" t="b">
        <f t="shared" si="11"/>
        <v>0</v>
      </c>
      <c r="AD2586" s="20" t="b">
        <f t="shared" si="12"/>
        <v>0</v>
      </c>
      <c r="AE2586" s="20" t="b">
        <f t="shared" si="13"/>
        <v>0</v>
      </c>
      <c r="AG2586" s="20" t="b">
        <f t="shared" si="14"/>
        <v>0</v>
      </c>
      <c r="AH2586" s="20" t="b">
        <f t="shared" si="15"/>
        <v>0</v>
      </c>
      <c r="AI2586" s="20" t="b">
        <f t="shared" si="16"/>
        <v>0</v>
      </c>
    </row>
    <row r="2587">
      <c r="D2587" s="22"/>
      <c r="E2587" s="22"/>
      <c r="F2587" s="22"/>
      <c r="H2587" s="20" t="b">
        <f t="shared" si="1"/>
        <v>0</v>
      </c>
      <c r="I2587" s="21" t="b">
        <f t="shared" si="2"/>
        <v>0</v>
      </c>
      <c r="J2587" s="21" t="b">
        <f t="shared" si="3"/>
        <v>0</v>
      </c>
      <c r="K2587" s="21" t="b">
        <f t="shared" si="4"/>
        <v>0</v>
      </c>
      <c r="AB2587" s="20" t="b">
        <f t="shared" si="10"/>
        <v>0</v>
      </c>
      <c r="AC2587" s="20" t="b">
        <f t="shared" si="11"/>
        <v>0</v>
      </c>
      <c r="AD2587" s="20" t="b">
        <f t="shared" si="12"/>
        <v>0</v>
      </c>
      <c r="AE2587" s="20" t="b">
        <f t="shared" si="13"/>
        <v>0</v>
      </c>
      <c r="AG2587" s="20" t="b">
        <f t="shared" si="14"/>
        <v>0</v>
      </c>
      <c r="AH2587" s="20" t="b">
        <f t="shared" si="15"/>
        <v>0</v>
      </c>
      <c r="AI2587" s="20" t="b">
        <f t="shared" si="16"/>
        <v>0</v>
      </c>
    </row>
    <row r="2588">
      <c r="H2588" s="20" t="b">
        <f t="shared" si="1"/>
        <v>0</v>
      </c>
      <c r="I2588" s="21" t="b">
        <f t="shared" si="2"/>
        <v>0</v>
      </c>
      <c r="J2588" s="21" t="b">
        <f t="shared" si="3"/>
        <v>0</v>
      </c>
      <c r="K2588" s="21" t="b">
        <f t="shared" si="4"/>
        <v>0</v>
      </c>
      <c r="AB2588" s="20" t="b">
        <f t="shared" si="10"/>
        <v>0</v>
      </c>
      <c r="AC2588" s="20" t="b">
        <f t="shared" si="11"/>
        <v>0</v>
      </c>
      <c r="AD2588" s="20" t="b">
        <f t="shared" si="12"/>
        <v>0</v>
      </c>
      <c r="AE2588" s="20" t="b">
        <f t="shared" si="13"/>
        <v>0</v>
      </c>
      <c r="AG2588" s="20" t="b">
        <f t="shared" si="14"/>
        <v>0</v>
      </c>
      <c r="AH2588" s="20" t="b">
        <f t="shared" si="15"/>
        <v>0</v>
      </c>
      <c r="AI2588" s="20" t="b">
        <f t="shared" si="16"/>
        <v>0</v>
      </c>
    </row>
    <row r="2589">
      <c r="H2589" s="20" t="b">
        <f t="shared" si="1"/>
        <v>0</v>
      </c>
      <c r="I2589" s="21" t="b">
        <f t="shared" si="2"/>
        <v>0</v>
      </c>
      <c r="J2589" s="21" t="b">
        <f t="shared" si="3"/>
        <v>0</v>
      </c>
      <c r="K2589" s="21" t="b">
        <f t="shared" si="4"/>
        <v>0</v>
      </c>
      <c r="AB2589" s="20" t="b">
        <f t="shared" si="10"/>
        <v>0</v>
      </c>
      <c r="AC2589" s="20" t="b">
        <f t="shared" si="11"/>
        <v>0</v>
      </c>
      <c r="AD2589" s="20" t="b">
        <f t="shared" si="12"/>
        <v>0</v>
      </c>
      <c r="AE2589" s="20" t="b">
        <f t="shared" si="13"/>
        <v>0</v>
      </c>
      <c r="AG2589" s="20" t="b">
        <f t="shared" si="14"/>
        <v>0</v>
      </c>
      <c r="AH2589" s="20" t="b">
        <f t="shared" si="15"/>
        <v>0</v>
      </c>
      <c r="AI2589" s="20" t="b">
        <f t="shared" si="16"/>
        <v>0</v>
      </c>
    </row>
    <row r="2590">
      <c r="H2590" s="20" t="b">
        <f t="shared" si="1"/>
        <v>0</v>
      </c>
      <c r="I2590" s="21" t="b">
        <f t="shared" si="2"/>
        <v>0</v>
      </c>
      <c r="J2590" s="21" t="b">
        <f t="shared" si="3"/>
        <v>0</v>
      </c>
      <c r="K2590" s="21" t="b">
        <f t="shared" si="4"/>
        <v>0</v>
      </c>
      <c r="AB2590" s="20" t="b">
        <f t="shared" si="10"/>
        <v>0</v>
      </c>
      <c r="AC2590" s="20" t="b">
        <f t="shared" si="11"/>
        <v>0</v>
      </c>
      <c r="AD2590" s="20" t="b">
        <f t="shared" si="12"/>
        <v>0</v>
      </c>
      <c r="AE2590" s="20" t="b">
        <f t="shared" si="13"/>
        <v>0</v>
      </c>
      <c r="AG2590" s="20" t="b">
        <f t="shared" si="14"/>
        <v>0</v>
      </c>
      <c r="AH2590" s="20" t="b">
        <f t="shared" si="15"/>
        <v>0</v>
      </c>
      <c r="AI2590" s="20" t="b">
        <f t="shared" si="16"/>
        <v>0</v>
      </c>
    </row>
    <row r="2591">
      <c r="H2591" s="20" t="b">
        <f t="shared" si="1"/>
        <v>0</v>
      </c>
      <c r="I2591" s="21" t="b">
        <f t="shared" si="2"/>
        <v>0</v>
      </c>
      <c r="J2591" s="21" t="b">
        <f t="shared" si="3"/>
        <v>0</v>
      </c>
      <c r="K2591" s="21" t="b">
        <f t="shared" si="4"/>
        <v>0</v>
      </c>
      <c r="AB2591" s="20" t="b">
        <f t="shared" si="10"/>
        <v>0</v>
      </c>
      <c r="AC2591" s="20" t="b">
        <f t="shared" si="11"/>
        <v>0</v>
      </c>
      <c r="AD2591" s="20" t="b">
        <f t="shared" si="12"/>
        <v>0</v>
      </c>
      <c r="AE2591" s="20" t="b">
        <f t="shared" si="13"/>
        <v>0</v>
      </c>
      <c r="AG2591" s="20" t="b">
        <f t="shared" si="14"/>
        <v>0</v>
      </c>
      <c r="AH2591" s="20" t="b">
        <f t="shared" si="15"/>
        <v>0</v>
      </c>
      <c r="AI2591" s="20" t="b">
        <f t="shared" si="16"/>
        <v>0</v>
      </c>
    </row>
    <row r="2592">
      <c r="H2592" s="20" t="b">
        <f t="shared" si="1"/>
        <v>0</v>
      </c>
      <c r="I2592" s="21" t="b">
        <f t="shared" si="2"/>
        <v>0</v>
      </c>
      <c r="J2592" s="21" t="b">
        <f t="shared" si="3"/>
        <v>0</v>
      </c>
      <c r="K2592" s="21" t="b">
        <f t="shared" si="4"/>
        <v>0</v>
      </c>
      <c r="AB2592" s="20" t="b">
        <f t="shared" si="10"/>
        <v>0</v>
      </c>
      <c r="AC2592" s="20" t="b">
        <f t="shared" si="11"/>
        <v>0</v>
      </c>
      <c r="AD2592" s="20" t="b">
        <f t="shared" si="12"/>
        <v>0</v>
      </c>
      <c r="AE2592" s="20" t="b">
        <f t="shared" si="13"/>
        <v>0</v>
      </c>
      <c r="AG2592" s="20" t="b">
        <f t="shared" si="14"/>
        <v>0</v>
      </c>
      <c r="AH2592" s="20" t="b">
        <f t="shared" si="15"/>
        <v>0</v>
      </c>
      <c r="AI2592" s="20" t="b">
        <f t="shared" si="16"/>
        <v>0</v>
      </c>
    </row>
    <row r="2593">
      <c r="H2593" s="20" t="b">
        <f t="shared" si="1"/>
        <v>0</v>
      </c>
      <c r="I2593" s="21" t="b">
        <f t="shared" si="2"/>
        <v>0</v>
      </c>
      <c r="J2593" s="21" t="b">
        <f t="shared" si="3"/>
        <v>0</v>
      </c>
      <c r="K2593" s="21" t="b">
        <f t="shared" si="4"/>
        <v>0</v>
      </c>
      <c r="AB2593" s="20" t="b">
        <f t="shared" si="10"/>
        <v>0</v>
      </c>
      <c r="AC2593" s="20" t="b">
        <f t="shared" si="11"/>
        <v>0</v>
      </c>
      <c r="AD2593" s="20" t="b">
        <f t="shared" si="12"/>
        <v>0</v>
      </c>
      <c r="AE2593" s="20" t="b">
        <f t="shared" si="13"/>
        <v>0</v>
      </c>
      <c r="AG2593" s="20" t="b">
        <f t="shared" si="14"/>
        <v>0</v>
      </c>
      <c r="AH2593" s="20" t="b">
        <f t="shared" si="15"/>
        <v>0</v>
      </c>
      <c r="AI2593" s="20" t="b">
        <f t="shared" si="16"/>
        <v>0</v>
      </c>
    </row>
    <row r="2594">
      <c r="H2594" s="20" t="b">
        <f t="shared" si="1"/>
        <v>0</v>
      </c>
      <c r="I2594" s="21" t="b">
        <f t="shared" si="2"/>
        <v>0</v>
      </c>
      <c r="J2594" s="21" t="b">
        <f t="shared" si="3"/>
        <v>0</v>
      </c>
      <c r="K2594" s="21" t="b">
        <f t="shared" si="4"/>
        <v>0</v>
      </c>
      <c r="AB2594" s="20" t="b">
        <f t="shared" si="10"/>
        <v>0</v>
      </c>
      <c r="AC2594" s="20" t="b">
        <f t="shared" si="11"/>
        <v>0</v>
      </c>
      <c r="AD2594" s="20" t="b">
        <f t="shared" si="12"/>
        <v>0</v>
      </c>
      <c r="AE2594" s="20" t="b">
        <f t="shared" si="13"/>
        <v>0</v>
      </c>
      <c r="AG2594" s="20" t="b">
        <f t="shared" si="14"/>
        <v>0</v>
      </c>
      <c r="AH2594" s="20" t="b">
        <f t="shared" si="15"/>
        <v>0</v>
      </c>
      <c r="AI2594" s="20" t="b">
        <f t="shared" si="16"/>
        <v>0</v>
      </c>
    </row>
    <row r="2595">
      <c r="H2595" s="20" t="b">
        <f t="shared" si="1"/>
        <v>0</v>
      </c>
      <c r="I2595" s="21" t="b">
        <f t="shared" si="2"/>
        <v>0</v>
      </c>
      <c r="J2595" s="21" t="b">
        <f t="shared" si="3"/>
        <v>0</v>
      </c>
      <c r="K2595" s="21" t="b">
        <f t="shared" si="4"/>
        <v>0</v>
      </c>
      <c r="AB2595" s="20" t="b">
        <f t="shared" si="10"/>
        <v>0</v>
      </c>
      <c r="AC2595" s="20" t="b">
        <f t="shared" si="11"/>
        <v>0</v>
      </c>
      <c r="AD2595" s="20" t="b">
        <f t="shared" si="12"/>
        <v>0</v>
      </c>
      <c r="AE2595" s="20" t="b">
        <f t="shared" si="13"/>
        <v>0</v>
      </c>
      <c r="AG2595" s="20" t="b">
        <f t="shared" si="14"/>
        <v>0</v>
      </c>
      <c r="AH2595" s="20" t="b">
        <f t="shared" si="15"/>
        <v>0</v>
      </c>
      <c r="AI2595" s="20" t="b">
        <f t="shared" si="16"/>
        <v>0</v>
      </c>
    </row>
    <row r="2596">
      <c r="H2596" s="20" t="b">
        <f t="shared" si="1"/>
        <v>0</v>
      </c>
      <c r="I2596" s="21" t="b">
        <f t="shared" si="2"/>
        <v>0</v>
      </c>
      <c r="J2596" s="21" t="b">
        <f t="shared" si="3"/>
        <v>0</v>
      </c>
      <c r="K2596" s="21" t="b">
        <f t="shared" si="4"/>
        <v>0</v>
      </c>
      <c r="AB2596" s="20" t="b">
        <f t="shared" si="10"/>
        <v>0</v>
      </c>
      <c r="AC2596" s="20" t="b">
        <f t="shared" si="11"/>
        <v>0</v>
      </c>
      <c r="AD2596" s="20" t="b">
        <f t="shared" si="12"/>
        <v>0</v>
      </c>
      <c r="AE2596" s="20" t="b">
        <f t="shared" si="13"/>
        <v>0</v>
      </c>
      <c r="AG2596" s="20" t="b">
        <f t="shared" si="14"/>
        <v>0</v>
      </c>
      <c r="AH2596" s="20" t="b">
        <f t="shared" si="15"/>
        <v>0</v>
      </c>
      <c r="AI2596" s="20" t="b">
        <f t="shared" si="16"/>
        <v>0</v>
      </c>
    </row>
    <row r="2597">
      <c r="H2597" s="20" t="b">
        <f t="shared" si="1"/>
        <v>0</v>
      </c>
      <c r="I2597" s="21" t="b">
        <f t="shared" si="2"/>
        <v>0</v>
      </c>
      <c r="J2597" s="21" t="b">
        <f t="shared" si="3"/>
        <v>0</v>
      </c>
      <c r="K2597" s="21" t="b">
        <f t="shared" si="4"/>
        <v>0</v>
      </c>
      <c r="AB2597" s="20" t="b">
        <f t="shared" si="10"/>
        <v>0</v>
      </c>
      <c r="AC2597" s="20" t="b">
        <f t="shared" si="11"/>
        <v>0</v>
      </c>
      <c r="AD2597" s="20" t="b">
        <f t="shared" si="12"/>
        <v>0</v>
      </c>
      <c r="AE2597" s="20" t="b">
        <f t="shared" si="13"/>
        <v>0</v>
      </c>
      <c r="AG2597" s="20" t="b">
        <f t="shared" si="14"/>
        <v>0</v>
      </c>
      <c r="AH2597" s="20" t="b">
        <f t="shared" si="15"/>
        <v>0</v>
      </c>
      <c r="AI2597" s="20" t="b">
        <f t="shared" si="16"/>
        <v>0</v>
      </c>
    </row>
    <row r="2598">
      <c r="H2598" s="20" t="b">
        <f t="shared" si="1"/>
        <v>0</v>
      </c>
      <c r="I2598" s="21" t="b">
        <f t="shared" si="2"/>
        <v>0</v>
      </c>
      <c r="J2598" s="21" t="b">
        <f t="shared" si="3"/>
        <v>0</v>
      </c>
      <c r="K2598" s="21" t="b">
        <f t="shared" si="4"/>
        <v>0</v>
      </c>
      <c r="AB2598" s="20" t="b">
        <f t="shared" si="10"/>
        <v>0</v>
      </c>
      <c r="AC2598" s="20" t="b">
        <f t="shared" si="11"/>
        <v>0</v>
      </c>
      <c r="AD2598" s="20" t="b">
        <f t="shared" si="12"/>
        <v>0</v>
      </c>
      <c r="AE2598" s="20" t="b">
        <f t="shared" si="13"/>
        <v>0</v>
      </c>
      <c r="AG2598" s="20" t="b">
        <f t="shared" si="14"/>
        <v>0</v>
      </c>
      <c r="AH2598" s="20" t="b">
        <f t="shared" si="15"/>
        <v>0</v>
      </c>
      <c r="AI2598" s="20" t="b">
        <f t="shared" si="16"/>
        <v>0</v>
      </c>
    </row>
    <row r="2599">
      <c r="H2599" s="20" t="b">
        <f t="shared" si="1"/>
        <v>0</v>
      </c>
      <c r="I2599" s="21" t="b">
        <f t="shared" si="2"/>
        <v>0</v>
      </c>
      <c r="J2599" s="21" t="b">
        <f t="shared" si="3"/>
        <v>0</v>
      </c>
      <c r="K2599" s="21" t="b">
        <f t="shared" si="4"/>
        <v>0</v>
      </c>
      <c r="AB2599" s="20" t="b">
        <f t="shared" si="10"/>
        <v>0</v>
      </c>
      <c r="AC2599" s="20" t="b">
        <f t="shared" si="11"/>
        <v>0</v>
      </c>
      <c r="AD2599" s="20" t="b">
        <f t="shared" si="12"/>
        <v>0</v>
      </c>
      <c r="AE2599" s="20" t="b">
        <f t="shared" si="13"/>
        <v>0</v>
      </c>
      <c r="AG2599" s="20" t="b">
        <f t="shared" si="14"/>
        <v>0</v>
      </c>
      <c r="AH2599" s="20" t="b">
        <f t="shared" si="15"/>
        <v>0</v>
      </c>
      <c r="AI2599" s="20" t="b">
        <f t="shared" si="16"/>
        <v>0</v>
      </c>
    </row>
    <row r="2600">
      <c r="H2600" s="20" t="b">
        <f t="shared" si="1"/>
        <v>0</v>
      </c>
      <c r="I2600" s="21" t="b">
        <f t="shared" si="2"/>
        <v>0</v>
      </c>
      <c r="J2600" s="21" t="b">
        <f t="shared" si="3"/>
        <v>0</v>
      </c>
      <c r="K2600" s="21" t="b">
        <f t="shared" si="4"/>
        <v>0</v>
      </c>
      <c r="AB2600" s="20" t="b">
        <f t="shared" si="10"/>
        <v>0</v>
      </c>
      <c r="AC2600" s="20" t="b">
        <f t="shared" si="11"/>
        <v>0</v>
      </c>
      <c r="AD2600" s="20" t="b">
        <f t="shared" si="12"/>
        <v>0</v>
      </c>
      <c r="AE2600" s="20" t="b">
        <f t="shared" si="13"/>
        <v>0</v>
      </c>
      <c r="AG2600" s="20" t="b">
        <f t="shared" si="14"/>
        <v>0</v>
      </c>
      <c r="AH2600" s="20" t="b">
        <f t="shared" si="15"/>
        <v>0</v>
      </c>
      <c r="AI2600" s="20" t="b">
        <f t="shared" si="16"/>
        <v>0</v>
      </c>
    </row>
    <row r="2601">
      <c r="H2601" s="20" t="b">
        <f t="shared" si="1"/>
        <v>0</v>
      </c>
      <c r="I2601" s="21" t="b">
        <f t="shared" si="2"/>
        <v>0</v>
      </c>
      <c r="J2601" s="21" t="b">
        <f t="shared" si="3"/>
        <v>0</v>
      </c>
      <c r="K2601" s="21" t="b">
        <f t="shared" si="4"/>
        <v>0</v>
      </c>
      <c r="AB2601" s="20" t="b">
        <f t="shared" si="10"/>
        <v>0</v>
      </c>
      <c r="AC2601" s="20" t="b">
        <f t="shared" si="11"/>
        <v>0</v>
      </c>
      <c r="AD2601" s="20" t="b">
        <f t="shared" si="12"/>
        <v>0</v>
      </c>
      <c r="AE2601" s="20" t="b">
        <f t="shared" si="13"/>
        <v>0</v>
      </c>
      <c r="AG2601" s="20" t="b">
        <f t="shared" si="14"/>
        <v>0</v>
      </c>
      <c r="AH2601" s="20" t="b">
        <f t="shared" si="15"/>
        <v>0</v>
      </c>
      <c r="AI2601" s="20" t="b">
        <f t="shared" si="16"/>
        <v>0</v>
      </c>
    </row>
    <row r="2602">
      <c r="H2602" s="20" t="b">
        <f t="shared" si="1"/>
        <v>0</v>
      </c>
      <c r="I2602" s="21" t="b">
        <f t="shared" si="2"/>
        <v>0</v>
      </c>
      <c r="J2602" s="21" t="b">
        <f t="shared" si="3"/>
        <v>0</v>
      </c>
      <c r="K2602" s="21" t="b">
        <f t="shared" si="4"/>
        <v>0</v>
      </c>
      <c r="AB2602" s="20" t="b">
        <f t="shared" si="10"/>
        <v>0</v>
      </c>
      <c r="AC2602" s="20" t="b">
        <f t="shared" si="11"/>
        <v>0</v>
      </c>
      <c r="AD2602" s="20" t="b">
        <f t="shared" si="12"/>
        <v>0</v>
      </c>
      <c r="AE2602" s="20" t="b">
        <f t="shared" si="13"/>
        <v>0</v>
      </c>
      <c r="AG2602" s="20" t="b">
        <f t="shared" si="14"/>
        <v>0</v>
      </c>
      <c r="AH2602" s="20" t="b">
        <f t="shared" si="15"/>
        <v>0</v>
      </c>
      <c r="AI2602" s="20" t="b">
        <f t="shared" si="16"/>
        <v>0</v>
      </c>
    </row>
    <row r="2603">
      <c r="H2603" s="20" t="b">
        <f t="shared" si="1"/>
        <v>0</v>
      </c>
      <c r="I2603" s="21" t="b">
        <f t="shared" si="2"/>
        <v>0</v>
      </c>
      <c r="J2603" s="21" t="b">
        <f t="shared" si="3"/>
        <v>0</v>
      </c>
      <c r="K2603" s="21" t="b">
        <f t="shared" si="4"/>
        <v>0</v>
      </c>
      <c r="AB2603" s="20" t="b">
        <f t="shared" si="10"/>
        <v>0</v>
      </c>
      <c r="AC2603" s="20" t="b">
        <f t="shared" si="11"/>
        <v>0</v>
      </c>
      <c r="AD2603" s="20" t="b">
        <f t="shared" si="12"/>
        <v>0</v>
      </c>
      <c r="AE2603" s="20" t="b">
        <f t="shared" si="13"/>
        <v>0</v>
      </c>
      <c r="AG2603" s="20" t="b">
        <f t="shared" si="14"/>
        <v>0</v>
      </c>
      <c r="AH2603" s="20" t="b">
        <f t="shared" si="15"/>
        <v>0</v>
      </c>
      <c r="AI2603" s="20" t="b">
        <f t="shared" si="16"/>
        <v>0</v>
      </c>
    </row>
    <row r="2604">
      <c r="D2604" s="22"/>
      <c r="E2604" s="22"/>
      <c r="F2604" s="22"/>
      <c r="H2604" s="20" t="b">
        <f t="shared" si="1"/>
        <v>0</v>
      </c>
      <c r="I2604" s="21" t="b">
        <f t="shared" si="2"/>
        <v>0</v>
      </c>
      <c r="J2604" s="21" t="b">
        <f t="shared" si="3"/>
        <v>0</v>
      </c>
      <c r="K2604" s="21" t="b">
        <f t="shared" si="4"/>
        <v>0</v>
      </c>
      <c r="AB2604" s="20" t="b">
        <f t="shared" si="10"/>
        <v>0</v>
      </c>
      <c r="AC2604" s="20" t="b">
        <f t="shared" si="11"/>
        <v>0</v>
      </c>
      <c r="AD2604" s="20" t="b">
        <f t="shared" si="12"/>
        <v>0</v>
      </c>
      <c r="AE2604" s="20" t="b">
        <f t="shared" si="13"/>
        <v>0</v>
      </c>
      <c r="AG2604" s="20" t="b">
        <f t="shared" si="14"/>
        <v>0</v>
      </c>
      <c r="AH2604" s="20" t="b">
        <f t="shared" si="15"/>
        <v>0</v>
      </c>
      <c r="AI2604" s="20" t="b">
        <f t="shared" si="16"/>
        <v>0</v>
      </c>
    </row>
    <row r="2605">
      <c r="D2605" s="22"/>
      <c r="E2605" s="22"/>
      <c r="F2605" s="22"/>
      <c r="H2605" s="20" t="b">
        <f t="shared" si="1"/>
        <v>0</v>
      </c>
      <c r="I2605" s="21" t="b">
        <f t="shared" si="2"/>
        <v>0</v>
      </c>
      <c r="J2605" s="21" t="b">
        <f t="shared" si="3"/>
        <v>0</v>
      </c>
      <c r="K2605" s="21" t="b">
        <f t="shared" si="4"/>
        <v>0</v>
      </c>
      <c r="AB2605" s="20" t="b">
        <f t="shared" si="10"/>
        <v>0</v>
      </c>
      <c r="AC2605" s="20" t="b">
        <f t="shared" si="11"/>
        <v>0</v>
      </c>
      <c r="AD2605" s="20" t="b">
        <f t="shared" si="12"/>
        <v>0</v>
      </c>
      <c r="AE2605" s="20" t="b">
        <f t="shared" si="13"/>
        <v>0</v>
      </c>
      <c r="AG2605" s="20" t="b">
        <f t="shared" si="14"/>
        <v>0</v>
      </c>
      <c r="AH2605" s="20" t="b">
        <f t="shared" si="15"/>
        <v>0</v>
      </c>
      <c r="AI2605" s="20" t="b">
        <f t="shared" si="16"/>
        <v>0</v>
      </c>
    </row>
    <row r="2606">
      <c r="H2606" s="20" t="b">
        <f t="shared" si="1"/>
        <v>0</v>
      </c>
      <c r="I2606" s="21" t="b">
        <f t="shared" si="2"/>
        <v>0</v>
      </c>
      <c r="J2606" s="21" t="b">
        <f t="shared" si="3"/>
        <v>0</v>
      </c>
      <c r="K2606" s="21" t="b">
        <f t="shared" si="4"/>
        <v>0</v>
      </c>
      <c r="AB2606" s="20" t="b">
        <f t="shared" si="10"/>
        <v>0</v>
      </c>
      <c r="AC2606" s="20" t="b">
        <f t="shared" si="11"/>
        <v>0</v>
      </c>
      <c r="AD2606" s="20" t="b">
        <f t="shared" si="12"/>
        <v>0</v>
      </c>
      <c r="AE2606" s="20" t="b">
        <f t="shared" si="13"/>
        <v>0</v>
      </c>
      <c r="AG2606" s="20" t="b">
        <f t="shared" si="14"/>
        <v>0</v>
      </c>
      <c r="AH2606" s="20" t="b">
        <f t="shared" si="15"/>
        <v>0</v>
      </c>
      <c r="AI2606" s="20" t="b">
        <f t="shared" si="16"/>
        <v>0</v>
      </c>
    </row>
    <row r="2607">
      <c r="H2607" s="20" t="b">
        <f t="shared" si="1"/>
        <v>0</v>
      </c>
      <c r="I2607" s="21" t="b">
        <f t="shared" si="2"/>
        <v>0</v>
      </c>
      <c r="J2607" s="21" t="b">
        <f t="shared" si="3"/>
        <v>0</v>
      </c>
      <c r="K2607" s="21" t="b">
        <f t="shared" si="4"/>
        <v>0</v>
      </c>
      <c r="AB2607" s="20" t="b">
        <f t="shared" si="10"/>
        <v>0</v>
      </c>
      <c r="AC2607" s="20" t="b">
        <f t="shared" si="11"/>
        <v>0</v>
      </c>
      <c r="AD2607" s="20" t="b">
        <f t="shared" si="12"/>
        <v>0</v>
      </c>
      <c r="AE2607" s="20" t="b">
        <f t="shared" si="13"/>
        <v>0</v>
      </c>
      <c r="AG2607" s="20" t="b">
        <f t="shared" si="14"/>
        <v>0</v>
      </c>
      <c r="AH2607" s="20" t="b">
        <f t="shared" si="15"/>
        <v>0</v>
      </c>
      <c r="AI2607" s="20" t="b">
        <f t="shared" si="16"/>
        <v>0</v>
      </c>
    </row>
    <row r="2608">
      <c r="H2608" s="20" t="b">
        <f t="shared" si="1"/>
        <v>0</v>
      </c>
      <c r="I2608" s="21" t="b">
        <f t="shared" si="2"/>
        <v>0</v>
      </c>
      <c r="J2608" s="21" t="b">
        <f t="shared" si="3"/>
        <v>0</v>
      </c>
      <c r="K2608" s="21" t="b">
        <f t="shared" si="4"/>
        <v>0</v>
      </c>
      <c r="AB2608" s="20" t="b">
        <f t="shared" si="10"/>
        <v>0</v>
      </c>
      <c r="AC2608" s="20" t="b">
        <f t="shared" si="11"/>
        <v>0</v>
      </c>
      <c r="AD2608" s="20" t="b">
        <f t="shared" si="12"/>
        <v>0</v>
      </c>
      <c r="AE2608" s="20" t="b">
        <f t="shared" si="13"/>
        <v>0</v>
      </c>
      <c r="AG2608" s="20" t="b">
        <f t="shared" si="14"/>
        <v>0</v>
      </c>
      <c r="AH2608" s="20" t="b">
        <f t="shared" si="15"/>
        <v>0</v>
      </c>
      <c r="AI2608" s="20" t="b">
        <f t="shared" si="16"/>
        <v>0</v>
      </c>
    </row>
    <row r="2609">
      <c r="H2609" s="20" t="b">
        <f t="shared" si="1"/>
        <v>0</v>
      </c>
      <c r="I2609" s="21" t="b">
        <f t="shared" si="2"/>
        <v>0</v>
      </c>
      <c r="J2609" s="21" t="b">
        <f t="shared" si="3"/>
        <v>0</v>
      </c>
      <c r="K2609" s="21" t="b">
        <f t="shared" si="4"/>
        <v>0</v>
      </c>
      <c r="AB2609" s="20" t="b">
        <f t="shared" si="10"/>
        <v>0</v>
      </c>
      <c r="AC2609" s="20" t="b">
        <f t="shared" si="11"/>
        <v>0</v>
      </c>
      <c r="AD2609" s="20" t="b">
        <f t="shared" si="12"/>
        <v>0</v>
      </c>
      <c r="AE2609" s="20" t="b">
        <f t="shared" si="13"/>
        <v>0</v>
      </c>
      <c r="AG2609" s="20" t="b">
        <f t="shared" si="14"/>
        <v>0</v>
      </c>
      <c r="AH2609" s="20" t="b">
        <f t="shared" si="15"/>
        <v>0</v>
      </c>
      <c r="AI2609" s="20" t="b">
        <f t="shared" si="16"/>
        <v>0</v>
      </c>
    </row>
    <row r="2610">
      <c r="H2610" s="20" t="b">
        <f t="shared" si="1"/>
        <v>0</v>
      </c>
      <c r="I2610" s="21" t="b">
        <f t="shared" si="2"/>
        <v>0</v>
      </c>
      <c r="J2610" s="21" t="b">
        <f t="shared" si="3"/>
        <v>0</v>
      </c>
      <c r="K2610" s="21" t="b">
        <f t="shared" si="4"/>
        <v>0</v>
      </c>
      <c r="AB2610" s="20" t="b">
        <f t="shared" si="10"/>
        <v>0</v>
      </c>
      <c r="AC2610" s="20" t="b">
        <f t="shared" si="11"/>
        <v>0</v>
      </c>
      <c r="AD2610" s="20" t="b">
        <f t="shared" si="12"/>
        <v>0</v>
      </c>
      <c r="AE2610" s="20" t="b">
        <f t="shared" si="13"/>
        <v>0</v>
      </c>
      <c r="AG2610" s="20" t="b">
        <f t="shared" si="14"/>
        <v>0</v>
      </c>
      <c r="AH2610" s="20" t="b">
        <f t="shared" si="15"/>
        <v>0</v>
      </c>
      <c r="AI2610" s="20" t="b">
        <f t="shared" si="16"/>
        <v>0</v>
      </c>
    </row>
    <row r="2611">
      <c r="H2611" s="20" t="b">
        <f t="shared" si="1"/>
        <v>0</v>
      </c>
      <c r="I2611" s="21" t="b">
        <f t="shared" si="2"/>
        <v>0</v>
      </c>
      <c r="J2611" s="21" t="b">
        <f t="shared" si="3"/>
        <v>0</v>
      </c>
      <c r="K2611" s="21" t="b">
        <f t="shared" si="4"/>
        <v>0</v>
      </c>
      <c r="AB2611" s="20" t="b">
        <f t="shared" si="10"/>
        <v>0</v>
      </c>
      <c r="AC2611" s="20" t="b">
        <f t="shared" si="11"/>
        <v>0</v>
      </c>
      <c r="AD2611" s="20" t="b">
        <f t="shared" si="12"/>
        <v>0</v>
      </c>
      <c r="AE2611" s="20" t="b">
        <f t="shared" si="13"/>
        <v>0</v>
      </c>
      <c r="AG2611" s="20" t="b">
        <f t="shared" si="14"/>
        <v>0</v>
      </c>
      <c r="AH2611" s="20" t="b">
        <f t="shared" si="15"/>
        <v>0</v>
      </c>
      <c r="AI2611" s="20" t="b">
        <f t="shared" si="16"/>
        <v>0</v>
      </c>
    </row>
    <row r="2612">
      <c r="H2612" s="20" t="b">
        <f t="shared" si="1"/>
        <v>0</v>
      </c>
      <c r="I2612" s="21" t="b">
        <f t="shared" si="2"/>
        <v>0</v>
      </c>
      <c r="J2612" s="21" t="b">
        <f t="shared" si="3"/>
        <v>0</v>
      </c>
      <c r="K2612" s="21" t="b">
        <f t="shared" si="4"/>
        <v>0</v>
      </c>
      <c r="AB2612" s="20" t="b">
        <f t="shared" si="10"/>
        <v>0</v>
      </c>
      <c r="AC2612" s="20" t="b">
        <f t="shared" si="11"/>
        <v>0</v>
      </c>
      <c r="AD2612" s="20" t="b">
        <f t="shared" si="12"/>
        <v>0</v>
      </c>
      <c r="AE2612" s="20" t="b">
        <f t="shared" si="13"/>
        <v>0</v>
      </c>
      <c r="AG2612" s="20" t="b">
        <f t="shared" si="14"/>
        <v>0</v>
      </c>
      <c r="AH2612" s="20" t="b">
        <f t="shared" si="15"/>
        <v>0</v>
      </c>
      <c r="AI2612" s="20" t="b">
        <f t="shared" si="16"/>
        <v>0</v>
      </c>
    </row>
    <row r="2613">
      <c r="H2613" s="20" t="b">
        <f t="shared" si="1"/>
        <v>0</v>
      </c>
      <c r="I2613" s="21" t="b">
        <f t="shared" si="2"/>
        <v>0</v>
      </c>
      <c r="J2613" s="21" t="b">
        <f t="shared" si="3"/>
        <v>0</v>
      </c>
      <c r="K2613" s="21" t="b">
        <f t="shared" si="4"/>
        <v>0</v>
      </c>
      <c r="AB2613" s="20" t="b">
        <f t="shared" si="10"/>
        <v>0</v>
      </c>
      <c r="AC2613" s="20" t="b">
        <f t="shared" si="11"/>
        <v>0</v>
      </c>
      <c r="AD2613" s="20" t="b">
        <f t="shared" si="12"/>
        <v>0</v>
      </c>
      <c r="AE2613" s="20" t="b">
        <f t="shared" si="13"/>
        <v>0</v>
      </c>
      <c r="AG2613" s="20" t="b">
        <f t="shared" si="14"/>
        <v>0</v>
      </c>
      <c r="AH2613" s="20" t="b">
        <f t="shared" si="15"/>
        <v>0</v>
      </c>
      <c r="AI2613" s="20" t="b">
        <f t="shared" si="16"/>
        <v>0</v>
      </c>
    </row>
    <row r="2614">
      <c r="H2614" s="20" t="b">
        <f t="shared" si="1"/>
        <v>0</v>
      </c>
      <c r="I2614" s="21" t="b">
        <f t="shared" si="2"/>
        <v>0</v>
      </c>
      <c r="J2614" s="21" t="b">
        <f t="shared" si="3"/>
        <v>0</v>
      </c>
      <c r="K2614" s="21" t="b">
        <f t="shared" si="4"/>
        <v>0</v>
      </c>
      <c r="AB2614" s="20" t="b">
        <f t="shared" si="10"/>
        <v>0</v>
      </c>
      <c r="AC2614" s="20" t="b">
        <f t="shared" si="11"/>
        <v>0</v>
      </c>
      <c r="AD2614" s="20" t="b">
        <f t="shared" si="12"/>
        <v>0</v>
      </c>
      <c r="AE2614" s="20" t="b">
        <f t="shared" si="13"/>
        <v>0</v>
      </c>
      <c r="AG2614" s="20" t="b">
        <f t="shared" si="14"/>
        <v>0</v>
      </c>
      <c r="AH2614" s="20" t="b">
        <f t="shared" si="15"/>
        <v>0</v>
      </c>
      <c r="AI2614" s="20" t="b">
        <f t="shared" si="16"/>
        <v>0</v>
      </c>
    </row>
    <row r="2615">
      <c r="H2615" s="20" t="b">
        <f t="shared" si="1"/>
        <v>0</v>
      </c>
      <c r="I2615" s="21" t="b">
        <f t="shared" si="2"/>
        <v>0</v>
      </c>
      <c r="J2615" s="21" t="b">
        <f t="shared" si="3"/>
        <v>0</v>
      </c>
      <c r="K2615" s="21" t="b">
        <f t="shared" si="4"/>
        <v>0</v>
      </c>
      <c r="AB2615" s="20" t="b">
        <f t="shared" si="10"/>
        <v>0</v>
      </c>
      <c r="AC2615" s="20" t="b">
        <f t="shared" si="11"/>
        <v>0</v>
      </c>
      <c r="AD2615" s="20" t="b">
        <f t="shared" si="12"/>
        <v>0</v>
      </c>
      <c r="AE2615" s="20" t="b">
        <f t="shared" si="13"/>
        <v>0</v>
      </c>
      <c r="AG2615" s="20" t="b">
        <f t="shared" si="14"/>
        <v>0</v>
      </c>
      <c r="AH2615" s="20" t="b">
        <f t="shared" si="15"/>
        <v>0</v>
      </c>
      <c r="AI2615" s="20" t="b">
        <f t="shared" si="16"/>
        <v>0</v>
      </c>
    </row>
    <row r="2616">
      <c r="H2616" s="20" t="b">
        <f t="shared" si="1"/>
        <v>0</v>
      </c>
      <c r="I2616" s="21" t="b">
        <f t="shared" si="2"/>
        <v>0</v>
      </c>
      <c r="J2616" s="21" t="b">
        <f t="shared" si="3"/>
        <v>0</v>
      </c>
      <c r="K2616" s="21" t="b">
        <f t="shared" si="4"/>
        <v>0</v>
      </c>
      <c r="AB2616" s="20" t="b">
        <f t="shared" si="10"/>
        <v>0</v>
      </c>
      <c r="AC2616" s="20" t="b">
        <f t="shared" si="11"/>
        <v>0</v>
      </c>
      <c r="AD2616" s="20" t="b">
        <f t="shared" si="12"/>
        <v>0</v>
      </c>
      <c r="AE2616" s="20" t="b">
        <f t="shared" si="13"/>
        <v>0</v>
      </c>
      <c r="AG2616" s="20" t="b">
        <f t="shared" si="14"/>
        <v>0</v>
      </c>
      <c r="AH2616" s="20" t="b">
        <f t="shared" si="15"/>
        <v>0</v>
      </c>
      <c r="AI2616" s="20" t="b">
        <f t="shared" si="16"/>
        <v>0</v>
      </c>
    </row>
    <row r="2617">
      <c r="H2617" s="20" t="b">
        <f t="shared" si="1"/>
        <v>0</v>
      </c>
      <c r="I2617" s="21" t="b">
        <f t="shared" si="2"/>
        <v>0</v>
      </c>
      <c r="J2617" s="21" t="b">
        <f t="shared" si="3"/>
        <v>0</v>
      </c>
      <c r="K2617" s="21" t="b">
        <f t="shared" si="4"/>
        <v>0</v>
      </c>
      <c r="AB2617" s="20" t="b">
        <f t="shared" si="10"/>
        <v>0</v>
      </c>
      <c r="AC2617" s="20" t="b">
        <f t="shared" si="11"/>
        <v>0</v>
      </c>
      <c r="AD2617" s="20" t="b">
        <f t="shared" si="12"/>
        <v>0</v>
      </c>
      <c r="AE2617" s="20" t="b">
        <f t="shared" si="13"/>
        <v>0</v>
      </c>
      <c r="AG2617" s="20" t="b">
        <f t="shared" si="14"/>
        <v>0</v>
      </c>
      <c r="AH2617" s="20" t="b">
        <f t="shared" si="15"/>
        <v>0</v>
      </c>
      <c r="AI2617" s="20" t="b">
        <f t="shared" si="16"/>
        <v>0</v>
      </c>
    </row>
    <row r="2618">
      <c r="H2618" s="20" t="b">
        <f t="shared" si="1"/>
        <v>0</v>
      </c>
      <c r="I2618" s="21" t="b">
        <f t="shared" si="2"/>
        <v>0</v>
      </c>
      <c r="J2618" s="21" t="b">
        <f t="shared" si="3"/>
        <v>0</v>
      </c>
      <c r="K2618" s="21" t="b">
        <f t="shared" si="4"/>
        <v>0</v>
      </c>
      <c r="AB2618" s="20" t="b">
        <f t="shared" si="10"/>
        <v>0</v>
      </c>
      <c r="AC2618" s="20" t="b">
        <f t="shared" si="11"/>
        <v>0</v>
      </c>
      <c r="AD2618" s="20" t="b">
        <f t="shared" si="12"/>
        <v>0</v>
      </c>
      <c r="AE2618" s="20" t="b">
        <f t="shared" si="13"/>
        <v>0</v>
      </c>
      <c r="AG2618" s="20" t="b">
        <f t="shared" si="14"/>
        <v>0</v>
      </c>
      <c r="AH2618" s="20" t="b">
        <f t="shared" si="15"/>
        <v>0</v>
      </c>
      <c r="AI2618" s="20" t="b">
        <f t="shared" si="16"/>
        <v>0</v>
      </c>
    </row>
    <row r="2619">
      <c r="H2619" s="20" t="b">
        <f t="shared" si="1"/>
        <v>0</v>
      </c>
      <c r="I2619" s="21" t="b">
        <f t="shared" si="2"/>
        <v>0</v>
      </c>
      <c r="J2619" s="21" t="b">
        <f t="shared" si="3"/>
        <v>0</v>
      </c>
      <c r="K2619" s="21" t="b">
        <f t="shared" si="4"/>
        <v>0</v>
      </c>
      <c r="AB2619" s="20" t="b">
        <f t="shared" si="10"/>
        <v>0</v>
      </c>
      <c r="AC2619" s="20" t="b">
        <f t="shared" si="11"/>
        <v>0</v>
      </c>
      <c r="AD2619" s="20" t="b">
        <f t="shared" si="12"/>
        <v>0</v>
      </c>
      <c r="AE2619" s="20" t="b">
        <f t="shared" si="13"/>
        <v>0</v>
      </c>
      <c r="AG2619" s="20" t="b">
        <f t="shared" si="14"/>
        <v>0</v>
      </c>
      <c r="AH2619" s="20" t="b">
        <f t="shared" si="15"/>
        <v>0</v>
      </c>
      <c r="AI2619" s="20" t="b">
        <f t="shared" si="16"/>
        <v>0</v>
      </c>
    </row>
    <row r="2620">
      <c r="H2620" s="20" t="b">
        <f t="shared" si="1"/>
        <v>0</v>
      </c>
      <c r="I2620" s="21" t="b">
        <f t="shared" si="2"/>
        <v>0</v>
      </c>
      <c r="J2620" s="21" t="b">
        <f t="shared" si="3"/>
        <v>0</v>
      </c>
      <c r="K2620" s="21" t="b">
        <f t="shared" si="4"/>
        <v>0</v>
      </c>
      <c r="AB2620" s="20" t="b">
        <f t="shared" si="10"/>
        <v>0</v>
      </c>
      <c r="AC2620" s="20" t="b">
        <f t="shared" si="11"/>
        <v>0</v>
      </c>
      <c r="AD2620" s="20" t="b">
        <f t="shared" si="12"/>
        <v>0</v>
      </c>
      <c r="AE2620" s="20" t="b">
        <f t="shared" si="13"/>
        <v>0</v>
      </c>
      <c r="AG2620" s="20" t="b">
        <f t="shared" si="14"/>
        <v>0</v>
      </c>
      <c r="AH2620" s="20" t="b">
        <f t="shared" si="15"/>
        <v>0</v>
      </c>
      <c r="AI2620" s="20" t="b">
        <f t="shared" si="16"/>
        <v>0</v>
      </c>
    </row>
    <row r="2621">
      <c r="H2621" s="20" t="b">
        <f t="shared" si="1"/>
        <v>0</v>
      </c>
      <c r="I2621" s="21" t="b">
        <f t="shared" si="2"/>
        <v>0</v>
      </c>
      <c r="J2621" s="21" t="b">
        <f t="shared" si="3"/>
        <v>0</v>
      </c>
      <c r="K2621" s="21" t="b">
        <f t="shared" si="4"/>
        <v>0</v>
      </c>
      <c r="AB2621" s="20" t="b">
        <f t="shared" si="10"/>
        <v>0</v>
      </c>
      <c r="AC2621" s="20" t="b">
        <f t="shared" si="11"/>
        <v>0</v>
      </c>
      <c r="AD2621" s="20" t="b">
        <f t="shared" si="12"/>
        <v>0</v>
      </c>
      <c r="AE2621" s="20" t="b">
        <f t="shared" si="13"/>
        <v>0</v>
      </c>
      <c r="AG2621" s="20" t="b">
        <f t="shared" si="14"/>
        <v>0</v>
      </c>
      <c r="AH2621" s="20" t="b">
        <f t="shared" si="15"/>
        <v>0</v>
      </c>
      <c r="AI2621" s="20" t="b">
        <f t="shared" si="16"/>
        <v>0</v>
      </c>
    </row>
    <row r="2622">
      <c r="D2622" s="22"/>
      <c r="E2622" s="22"/>
      <c r="F2622" s="22"/>
      <c r="H2622" s="20" t="b">
        <f t="shared" si="1"/>
        <v>0</v>
      </c>
      <c r="I2622" s="21" t="b">
        <f t="shared" si="2"/>
        <v>0</v>
      </c>
      <c r="J2622" s="21" t="b">
        <f t="shared" si="3"/>
        <v>0</v>
      </c>
      <c r="K2622" s="21" t="b">
        <f t="shared" si="4"/>
        <v>0</v>
      </c>
      <c r="AB2622" s="20" t="b">
        <f t="shared" si="10"/>
        <v>0</v>
      </c>
      <c r="AC2622" s="20" t="b">
        <f t="shared" si="11"/>
        <v>0</v>
      </c>
      <c r="AD2622" s="20" t="b">
        <f t="shared" si="12"/>
        <v>0</v>
      </c>
      <c r="AE2622" s="20" t="b">
        <f t="shared" si="13"/>
        <v>0</v>
      </c>
      <c r="AG2622" s="20" t="b">
        <f t="shared" si="14"/>
        <v>0</v>
      </c>
      <c r="AH2622" s="20" t="b">
        <f t="shared" si="15"/>
        <v>0</v>
      </c>
      <c r="AI2622" s="20" t="b">
        <f t="shared" si="16"/>
        <v>0</v>
      </c>
    </row>
    <row r="2623">
      <c r="D2623" s="22"/>
      <c r="E2623" s="22"/>
      <c r="F2623" s="22"/>
      <c r="H2623" s="20" t="b">
        <f t="shared" si="1"/>
        <v>0</v>
      </c>
      <c r="I2623" s="21" t="b">
        <f t="shared" si="2"/>
        <v>0</v>
      </c>
      <c r="J2623" s="21" t="b">
        <f t="shared" si="3"/>
        <v>0</v>
      </c>
      <c r="K2623" s="21" t="b">
        <f t="shared" si="4"/>
        <v>0</v>
      </c>
      <c r="AB2623" s="20" t="b">
        <f t="shared" si="10"/>
        <v>0</v>
      </c>
      <c r="AC2623" s="20" t="b">
        <f t="shared" si="11"/>
        <v>0</v>
      </c>
      <c r="AD2623" s="20" t="b">
        <f t="shared" si="12"/>
        <v>0</v>
      </c>
      <c r="AE2623" s="20" t="b">
        <f t="shared" si="13"/>
        <v>0</v>
      </c>
      <c r="AG2623" s="20" t="b">
        <f t="shared" si="14"/>
        <v>0</v>
      </c>
      <c r="AH2623" s="20" t="b">
        <f t="shared" si="15"/>
        <v>0</v>
      </c>
      <c r="AI2623" s="20" t="b">
        <f t="shared" si="16"/>
        <v>0</v>
      </c>
    </row>
    <row r="2624">
      <c r="H2624" s="20" t="b">
        <f t="shared" si="1"/>
        <v>0</v>
      </c>
      <c r="I2624" s="21" t="b">
        <f t="shared" si="2"/>
        <v>0</v>
      </c>
      <c r="J2624" s="21" t="b">
        <f t="shared" si="3"/>
        <v>0</v>
      </c>
      <c r="K2624" s="21" t="b">
        <f t="shared" si="4"/>
        <v>0</v>
      </c>
      <c r="AB2624" s="20" t="b">
        <f t="shared" si="10"/>
        <v>0</v>
      </c>
      <c r="AC2624" s="20" t="b">
        <f t="shared" si="11"/>
        <v>0</v>
      </c>
      <c r="AD2624" s="20" t="b">
        <f t="shared" si="12"/>
        <v>0</v>
      </c>
      <c r="AE2624" s="20" t="b">
        <f t="shared" si="13"/>
        <v>0</v>
      </c>
      <c r="AG2624" s="20" t="b">
        <f t="shared" si="14"/>
        <v>0</v>
      </c>
      <c r="AH2624" s="20" t="b">
        <f t="shared" si="15"/>
        <v>0</v>
      </c>
      <c r="AI2624" s="20" t="b">
        <f t="shared" si="16"/>
        <v>0</v>
      </c>
    </row>
    <row r="2625">
      <c r="H2625" s="20" t="b">
        <f t="shared" si="1"/>
        <v>0</v>
      </c>
      <c r="I2625" s="21" t="b">
        <f t="shared" si="2"/>
        <v>0</v>
      </c>
      <c r="J2625" s="21" t="b">
        <f t="shared" si="3"/>
        <v>0</v>
      </c>
      <c r="K2625" s="21" t="b">
        <f t="shared" si="4"/>
        <v>0</v>
      </c>
      <c r="AB2625" s="20" t="b">
        <f t="shared" si="10"/>
        <v>0</v>
      </c>
      <c r="AC2625" s="20" t="b">
        <f t="shared" si="11"/>
        <v>0</v>
      </c>
      <c r="AD2625" s="20" t="b">
        <f t="shared" si="12"/>
        <v>0</v>
      </c>
      <c r="AE2625" s="20" t="b">
        <f t="shared" si="13"/>
        <v>0</v>
      </c>
      <c r="AG2625" s="20" t="b">
        <f t="shared" si="14"/>
        <v>0</v>
      </c>
      <c r="AH2625" s="20" t="b">
        <f t="shared" si="15"/>
        <v>0</v>
      </c>
      <c r="AI2625" s="20" t="b">
        <f t="shared" si="16"/>
        <v>0</v>
      </c>
    </row>
    <row r="2626">
      <c r="H2626" s="20" t="b">
        <f t="shared" si="1"/>
        <v>0</v>
      </c>
      <c r="I2626" s="21" t="b">
        <f t="shared" si="2"/>
        <v>0</v>
      </c>
      <c r="J2626" s="21" t="b">
        <f t="shared" si="3"/>
        <v>0</v>
      </c>
      <c r="K2626" s="21" t="b">
        <f t="shared" si="4"/>
        <v>0</v>
      </c>
      <c r="AB2626" s="20" t="b">
        <f t="shared" si="10"/>
        <v>0</v>
      </c>
      <c r="AC2626" s="20" t="b">
        <f t="shared" si="11"/>
        <v>0</v>
      </c>
      <c r="AD2626" s="20" t="b">
        <f t="shared" si="12"/>
        <v>0</v>
      </c>
      <c r="AE2626" s="20" t="b">
        <f t="shared" si="13"/>
        <v>0</v>
      </c>
      <c r="AG2626" s="20" t="b">
        <f t="shared" si="14"/>
        <v>0</v>
      </c>
      <c r="AH2626" s="20" t="b">
        <f t="shared" si="15"/>
        <v>0</v>
      </c>
      <c r="AI2626" s="20" t="b">
        <f t="shared" si="16"/>
        <v>0</v>
      </c>
    </row>
    <row r="2627">
      <c r="H2627" s="20" t="b">
        <f t="shared" si="1"/>
        <v>0</v>
      </c>
      <c r="I2627" s="21" t="b">
        <f t="shared" si="2"/>
        <v>0</v>
      </c>
      <c r="J2627" s="21" t="b">
        <f t="shared" si="3"/>
        <v>0</v>
      </c>
      <c r="K2627" s="21" t="b">
        <f t="shared" si="4"/>
        <v>0</v>
      </c>
      <c r="AB2627" s="20" t="b">
        <f t="shared" si="10"/>
        <v>0</v>
      </c>
      <c r="AC2627" s="20" t="b">
        <f t="shared" si="11"/>
        <v>0</v>
      </c>
      <c r="AD2627" s="20" t="b">
        <f t="shared" si="12"/>
        <v>0</v>
      </c>
      <c r="AE2627" s="20" t="b">
        <f t="shared" si="13"/>
        <v>0</v>
      </c>
      <c r="AG2627" s="20" t="b">
        <f t="shared" si="14"/>
        <v>0</v>
      </c>
      <c r="AH2627" s="20" t="b">
        <f t="shared" si="15"/>
        <v>0</v>
      </c>
      <c r="AI2627" s="20" t="b">
        <f t="shared" si="16"/>
        <v>0</v>
      </c>
    </row>
    <row r="2628">
      <c r="H2628" s="20" t="b">
        <f t="shared" si="1"/>
        <v>0</v>
      </c>
      <c r="I2628" s="21" t="b">
        <f t="shared" si="2"/>
        <v>0</v>
      </c>
      <c r="J2628" s="21" t="b">
        <f t="shared" si="3"/>
        <v>0</v>
      </c>
      <c r="K2628" s="21" t="b">
        <f t="shared" si="4"/>
        <v>0</v>
      </c>
      <c r="AB2628" s="20" t="b">
        <f t="shared" si="10"/>
        <v>0</v>
      </c>
      <c r="AC2628" s="20" t="b">
        <f t="shared" si="11"/>
        <v>0</v>
      </c>
      <c r="AD2628" s="20" t="b">
        <f t="shared" si="12"/>
        <v>0</v>
      </c>
      <c r="AE2628" s="20" t="b">
        <f t="shared" si="13"/>
        <v>0</v>
      </c>
      <c r="AG2628" s="20" t="b">
        <f t="shared" si="14"/>
        <v>0</v>
      </c>
      <c r="AH2628" s="20" t="b">
        <f t="shared" si="15"/>
        <v>0</v>
      </c>
      <c r="AI2628" s="20" t="b">
        <f t="shared" si="16"/>
        <v>0</v>
      </c>
    </row>
    <row r="2629">
      <c r="H2629" s="20" t="b">
        <f t="shared" si="1"/>
        <v>0</v>
      </c>
      <c r="I2629" s="21" t="b">
        <f t="shared" si="2"/>
        <v>0</v>
      </c>
      <c r="J2629" s="21" t="b">
        <f t="shared" si="3"/>
        <v>0</v>
      </c>
      <c r="K2629" s="21" t="b">
        <f t="shared" si="4"/>
        <v>0</v>
      </c>
      <c r="AB2629" s="20" t="b">
        <f t="shared" si="10"/>
        <v>0</v>
      </c>
      <c r="AC2629" s="20" t="b">
        <f t="shared" si="11"/>
        <v>0</v>
      </c>
      <c r="AD2629" s="20" t="b">
        <f t="shared" si="12"/>
        <v>0</v>
      </c>
      <c r="AE2629" s="20" t="b">
        <f t="shared" si="13"/>
        <v>0</v>
      </c>
      <c r="AG2629" s="20" t="b">
        <f t="shared" si="14"/>
        <v>0</v>
      </c>
      <c r="AH2629" s="20" t="b">
        <f t="shared" si="15"/>
        <v>0</v>
      </c>
      <c r="AI2629" s="20" t="b">
        <f t="shared" si="16"/>
        <v>0</v>
      </c>
    </row>
    <row r="2630">
      <c r="H2630" s="20" t="b">
        <f t="shared" si="1"/>
        <v>0</v>
      </c>
      <c r="I2630" s="21" t="b">
        <f t="shared" si="2"/>
        <v>0</v>
      </c>
      <c r="J2630" s="21" t="b">
        <f t="shared" si="3"/>
        <v>0</v>
      </c>
      <c r="K2630" s="21" t="b">
        <f t="shared" si="4"/>
        <v>0</v>
      </c>
      <c r="AB2630" s="20" t="b">
        <f t="shared" si="10"/>
        <v>0</v>
      </c>
      <c r="AC2630" s="20" t="b">
        <f t="shared" si="11"/>
        <v>0</v>
      </c>
      <c r="AD2630" s="20" t="b">
        <f t="shared" si="12"/>
        <v>0</v>
      </c>
      <c r="AE2630" s="20" t="b">
        <f t="shared" si="13"/>
        <v>0</v>
      </c>
      <c r="AG2630" s="20" t="b">
        <f t="shared" si="14"/>
        <v>0</v>
      </c>
      <c r="AH2630" s="20" t="b">
        <f t="shared" si="15"/>
        <v>0</v>
      </c>
      <c r="AI2630" s="20" t="b">
        <f t="shared" si="16"/>
        <v>0</v>
      </c>
    </row>
    <row r="2631">
      <c r="H2631" s="20" t="b">
        <f t="shared" si="1"/>
        <v>0</v>
      </c>
      <c r="I2631" s="21" t="b">
        <f t="shared" si="2"/>
        <v>0</v>
      </c>
      <c r="J2631" s="21" t="b">
        <f t="shared" si="3"/>
        <v>0</v>
      </c>
      <c r="K2631" s="21" t="b">
        <f t="shared" si="4"/>
        <v>0</v>
      </c>
      <c r="AB2631" s="20" t="b">
        <f t="shared" si="10"/>
        <v>0</v>
      </c>
      <c r="AC2631" s="20" t="b">
        <f t="shared" si="11"/>
        <v>0</v>
      </c>
      <c r="AD2631" s="20" t="b">
        <f t="shared" si="12"/>
        <v>0</v>
      </c>
      <c r="AE2631" s="20" t="b">
        <f t="shared" si="13"/>
        <v>0</v>
      </c>
      <c r="AG2631" s="20" t="b">
        <f t="shared" si="14"/>
        <v>0</v>
      </c>
      <c r="AH2631" s="20" t="b">
        <f t="shared" si="15"/>
        <v>0</v>
      </c>
      <c r="AI2631" s="20" t="b">
        <f t="shared" si="16"/>
        <v>0</v>
      </c>
    </row>
    <row r="2632">
      <c r="H2632" s="20" t="b">
        <f t="shared" si="1"/>
        <v>0</v>
      </c>
      <c r="I2632" s="21" t="b">
        <f t="shared" si="2"/>
        <v>0</v>
      </c>
      <c r="J2632" s="21" t="b">
        <f t="shared" si="3"/>
        <v>0</v>
      </c>
      <c r="K2632" s="21" t="b">
        <f t="shared" si="4"/>
        <v>0</v>
      </c>
      <c r="AB2632" s="20" t="b">
        <f t="shared" si="10"/>
        <v>0</v>
      </c>
      <c r="AC2632" s="20" t="b">
        <f t="shared" si="11"/>
        <v>0</v>
      </c>
      <c r="AD2632" s="20" t="b">
        <f t="shared" si="12"/>
        <v>0</v>
      </c>
      <c r="AE2632" s="20" t="b">
        <f t="shared" si="13"/>
        <v>0</v>
      </c>
      <c r="AG2632" s="20" t="b">
        <f t="shared" si="14"/>
        <v>0</v>
      </c>
      <c r="AH2632" s="20" t="b">
        <f t="shared" si="15"/>
        <v>0</v>
      </c>
      <c r="AI2632" s="20" t="b">
        <f t="shared" si="16"/>
        <v>0</v>
      </c>
    </row>
    <row r="2633">
      <c r="H2633" s="20" t="b">
        <f t="shared" si="1"/>
        <v>0</v>
      </c>
      <c r="I2633" s="21" t="b">
        <f t="shared" si="2"/>
        <v>0</v>
      </c>
      <c r="J2633" s="21" t="b">
        <f t="shared" si="3"/>
        <v>0</v>
      </c>
      <c r="K2633" s="21" t="b">
        <f t="shared" si="4"/>
        <v>0</v>
      </c>
      <c r="AB2633" s="20" t="b">
        <f t="shared" si="10"/>
        <v>0</v>
      </c>
      <c r="AC2633" s="20" t="b">
        <f t="shared" si="11"/>
        <v>0</v>
      </c>
      <c r="AD2633" s="20" t="b">
        <f t="shared" si="12"/>
        <v>0</v>
      </c>
      <c r="AE2633" s="20" t="b">
        <f t="shared" si="13"/>
        <v>0</v>
      </c>
      <c r="AG2633" s="20" t="b">
        <f t="shared" si="14"/>
        <v>0</v>
      </c>
      <c r="AH2633" s="20" t="b">
        <f t="shared" si="15"/>
        <v>0</v>
      </c>
      <c r="AI2633" s="20" t="b">
        <f t="shared" si="16"/>
        <v>0</v>
      </c>
    </row>
    <row r="2634">
      <c r="H2634" s="20" t="b">
        <f t="shared" si="1"/>
        <v>0</v>
      </c>
      <c r="I2634" s="21" t="b">
        <f t="shared" si="2"/>
        <v>0</v>
      </c>
      <c r="J2634" s="21" t="b">
        <f t="shared" si="3"/>
        <v>0</v>
      </c>
      <c r="K2634" s="21" t="b">
        <f t="shared" si="4"/>
        <v>0</v>
      </c>
      <c r="AB2634" s="20" t="b">
        <f t="shared" si="10"/>
        <v>0</v>
      </c>
      <c r="AC2634" s="20" t="b">
        <f t="shared" si="11"/>
        <v>0</v>
      </c>
      <c r="AD2634" s="20" t="b">
        <f t="shared" si="12"/>
        <v>0</v>
      </c>
      <c r="AE2634" s="20" t="b">
        <f t="shared" si="13"/>
        <v>0</v>
      </c>
      <c r="AG2634" s="20" t="b">
        <f t="shared" si="14"/>
        <v>0</v>
      </c>
      <c r="AH2634" s="20" t="b">
        <f t="shared" si="15"/>
        <v>0</v>
      </c>
      <c r="AI2634" s="20" t="b">
        <f t="shared" si="16"/>
        <v>0</v>
      </c>
    </row>
    <row r="2635">
      <c r="H2635" s="20" t="b">
        <f t="shared" si="1"/>
        <v>0</v>
      </c>
      <c r="I2635" s="21" t="b">
        <f t="shared" si="2"/>
        <v>0</v>
      </c>
      <c r="J2635" s="21" t="b">
        <f t="shared" si="3"/>
        <v>0</v>
      </c>
      <c r="K2635" s="21" t="b">
        <f t="shared" si="4"/>
        <v>0</v>
      </c>
      <c r="AB2635" s="20" t="b">
        <f t="shared" si="10"/>
        <v>0</v>
      </c>
      <c r="AC2635" s="20" t="b">
        <f t="shared" si="11"/>
        <v>0</v>
      </c>
      <c r="AD2635" s="20" t="b">
        <f t="shared" si="12"/>
        <v>0</v>
      </c>
      <c r="AE2635" s="20" t="b">
        <f t="shared" si="13"/>
        <v>0</v>
      </c>
      <c r="AG2635" s="20" t="b">
        <f t="shared" si="14"/>
        <v>0</v>
      </c>
      <c r="AH2635" s="20" t="b">
        <f t="shared" si="15"/>
        <v>0</v>
      </c>
      <c r="AI2635" s="20" t="b">
        <f t="shared" si="16"/>
        <v>0</v>
      </c>
    </row>
    <row r="2636">
      <c r="H2636" s="20" t="b">
        <f t="shared" si="1"/>
        <v>0</v>
      </c>
      <c r="I2636" s="21" t="b">
        <f t="shared" si="2"/>
        <v>0</v>
      </c>
      <c r="J2636" s="21" t="b">
        <f t="shared" si="3"/>
        <v>0</v>
      </c>
      <c r="K2636" s="21" t="b">
        <f t="shared" si="4"/>
        <v>0</v>
      </c>
      <c r="AB2636" s="20" t="b">
        <f t="shared" si="10"/>
        <v>0</v>
      </c>
      <c r="AC2636" s="20" t="b">
        <f t="shared" si="11"/>
        <v>0</v>
      </c>
      <c r="AD2636" s="20" t="b">
        <f t="shared" si="12"/>
        <v>0</v>
      </c>
      <c r="AE2636" s="20" t="b">
        <f t="shared" si="13"/>
        <v>0</v>
      </c>
      <c r="AG2636" s="20" t="b">
        <f t="shared" si="14"/>
        <v>0</v>
      </c>
      <c r="AH2636" s="20" t="b">
        <f t="shared" si="15"/>
        <v>0</v>
      </c>
      <c r="AI2636" s="20" t="b">
        <f t="shared" si="16"/>
        <v>0</v>
      </c>
    </row>
    <row r="2637">
      <c r="H2637" s="20" t="b">
        <f t="shared" si="1"/>
        <v>0</v>
      </c>
      <c r="I2637" s="21" t="b">
        <f t="shared" si="2"/>
        <v>0</v>
      </c>
      <c r="J2637" s="21" t="b">
        <f t="shared" si="3"/>
        <v>0</v>
      </c>
      <c r="K2637" s="21" t="b">
        <f t="shared" si="4"/>
        <v>0</v>
      </c>
      <c r="AB2637" s="20" t="b">
        <f t="shared" si="10"/>
        <v>0</v>
      </c>
      <c r="AC2637" s="20" t="b">
        <f t="shared" si="11"/>
        <v>0</v>
      </c>
      <c r="AD2637" s="20" t="b">
        <f t="shared" si="12"/>
        <v>0</v>
      </c>
      <c r="AE2637" s="20" t="b">
        <f t="shared" si="13"/>
        <v>0</v>
      </c>
      <c r="AG2637" s="20" t="b">
        <f t="shared" si="14"/>
        <v>0</v>
      </c>
      <c r="AH2637" s="20" t="b">
        <f t="shared" si="15"/>
        <v>0</v>
      </c>
      <c r="AI2637" s="20" t="b">
        <f t="shared" si="16"/>
        <v>0</v>
      </c>
    </row>
    <row r="2638">
      <c r="H2638" s="20" t="b">
        <f t="shared" si="1"/>
        <v>0</v>
      </c>
      <c r="I2638" s="21" t="b">
        <f t="shared" si="2"/>
        <v>0</v>
      </c>
      <c r="J2638" s="21" t="b">
        <f t="shared" si="3"/>
        <v>0</v>
      </c>
      <c r="K2638" s="21" t="b">
        <f t="shared" si="4"/>
        <v>0</v>
      </c>
      <c r="AB2638" s="20" t="b">
        <f t="shared" si="10"/>
        <v>0</v>
      </c>
      <c r="AC2638" s="20" t="b">
        <f t="shared" si="11"/>
        <v>0</v>
      </c>
      <c r="AD2638" s="20" t="b">
        <f t="shared" si="12"/>
        <v>0</v>
      </c>
      <c r="AE2638" s="20" t="b">
        <f t="shared" si="13"/>
        <v>0</v>
      </c>
      <c r="AG2638" s="20" t="b">
        <f t="shared" si="14"/>
        <v>0</v>
      </c>
      <c r="AH2638" s="20" t="b">
        <f t="shared" si="15"/>
        <v>0</v>
      </c>
      <c r="AI2638" s="20" t="b">
        <f t="shared" si="16"/>
        <v>0</v>
      </c>
    </row>
    <row r="2639">
      <c r="H2639" s="20" t="b">
        <f t="shared" si="1"/>
        <v>0</v>
      </c>
      <c r="I2639" s="21" t="b">
        <f t="shared" si="2"/>
        <v>0</v>
      </c>
      <c r="J2639" s="21" t="b">
        <f t="shared" si="3"/>
        <v>0</v>
      </c>
      <c r="K2639" s="21" t="b">
        <f t="shared" si="4"/>
        <v>0</v>
      </c>
      <c r="AB2639" s="20" t="b">
        <f t="shared" si="10"/>
        <v>0</v>
      </c>
      <c r="AC2639" s="20" t="b">
        <f t="shared" si="11"/>
        <v>0</v>
      </c>
      <c r="AD2639" s="20" t="b">
        <f t="shared" si="12"/>
        <v>0</v>
      </c>
      <c r="AE2639" s="20" t="b">
        <f t="shared" si="13"/>
        <v>0</v>
      </c>
      <c r="AG2639" s="20" t="b">
        <f t="shared" si="14"/>
        <v>0</v>
      </c>
      <c r="AH2639" s="20" t="b">
        <f t="shared" si="15"/>
        <v>0</v>
      </c>
      <c r="AI2639" s="20" t="b">
        <f t="shared" si="16"/>
        <v>0</v>
      </c>
    </row>
    <row r="2640">
      <c r="D2640" s="22"/>
      <c r="H2640" s="20" t="b">
        <f t="shared" si="1"/>
        <v>0</v>
      </c>
      <c r="I2640" s="21" t="b">
        <f t="shared" si="2"/>
        <v>0</v>
      </c>
      <c r="J2640" s="21" t="b">
        <f t="shared" si="3"/>
        <v>0</v>
      </c>
      <c r="K2640" s="21" t="b">
        <f t="shared" si="4"/>
        <v>0</v>
      </c>
      <c r="AB2640" s="20" t="b">
        <f t="shared" si="10"/>
        <v>0</v>
      </c>
      <c r="AC2640" s="20" t="b">
        <f t="shared" si="11"/>
        <v>0</v>
      </c>
      <c r="AD2640" s="20" t="b">
        <f t="shared" si="12"/>
        <v>0</v>
      </c>
      <c r="AE2640" s="20" t="b">
        <f t="shared" si="13"/>
        <v>0</v>
      </c>
      <c r="AG2640" s="20" t="b">
        <f t="shared" si="14"/>
        <v>0</v>
      </c>
      <c r="AH2640" s="20" t="b">
        <f t="shared" si="15"/>
        <v>0</v>
      </c>
      <c r="AI2640" s="20" t="b">
        <f t="shared" si="16"/>
        <v>0</v>
      </c>
    </row>
    <row r="2641">
      <c r="D2641" s="22"/>
      <c r="H2641" s="20" t="b">
        <f t="shared" si="1"/>
        <v>0</v>
      </c>
      <c r="I2641" s="21" t="b">
        <f t="shared" si="2"/>
        <v>0</v>
      </c>
      <c r="J2641" s="21" t="b">
        <f t="shared" si="3"/>
        <v>0</v>
      </c>
      <c r="K2641" s="21" t="b">
        <f t="shared" si="4"/>
        <v>0</v>
      </c>
      <c r="AB2641" s="20" t="b">
        <f t="shared" si="10"/>
        <v>0</v>
      </c>
      <c r="AC2641" s="20" t="b">
        <f t="shared" si="11"/>
        <v>0</v>
      </c>
      <c r="AD2641" s="20" t="b">
        <f t="shared" si="12"/>
        <v>0</v>
      </c>
      <c r="AE2641" s="20" t="b">
        <f t="shared" si="13"/>
        <v>0</v>
      </c>
      <c r="AG2641" s="20" t="b">
        <f t="shared" si="14"/>
        <v>0</v>
      </c>
      <c r="AH2641" s="20" t="b">
        <f t="shared" si="15"/>
        <v>0</v>
      </c>
      <c r="AI2641" s="20" t="b">
        <f t="shared" si="16"/>
        <v>0</v>
      </c>
    </row>
    <row r="2642">
      <c r="H2642" s="20" t="b">
        <f t="shared" si="1"/>
        <v>0</v>
      </c>
      <c r="I2642" s="21" t="b">
        <f t="shared" si="2"/>
        <v>0</v>
      </c>
      <c r="J2642" s="21" t="b">
        <f t="shared" si="3"/>
        <v>0</v>
      </c>
      <c r="K2642" s="21" t="b">
        <f t="shared" si="4"/>
        <v>0</v>
      </c>
      <c r="AB2642" s="20" t="b">
        <f t="shared" si="10"/>
        <v>0</v>
      </c>
      <c r="AC2642" s="20" t="b">
        <f t="shared" si="11"/>
        <v>0</v>
      </c>
      <c r="AD2642" s="20" t="b">
        <f t="shared" si="12"/>
        <v>0</v>
      </c>
      <c r="AE2642" s="20" t="b">
        <f t="shared" si="13"/>
        <v>0</v>
      </c>
      <c r="AG2642" s="20" t="b">
        <f t="shared" si="14"/>
        <v>0</v>
      </c>
      <c r="AH2642" s="20" t="b">
        <f t="shared" si="15"/>
        <v>0</v>
      </c>
      <c r="AI2642" s="20" t="b">
        <f t="shared" si="16"/>
        <v>0</v>
      </c>
    </row>
    <row r="2643">
      <c r="H2643" s="20" t="b">
        <f t="shared" si="1"/>
        <v>0</v>
      </c>
      <c r="I2643" s="21" t="b">
        <f t="shared" si="2"/>
        <v>0</v>
      </c>
      <c r="J2643" s="21" t="b">
        <f t="shared" si="3"/>
        <v>0</v>
      </c>
      <c r="K2643" s="21" t="b">
        <f t="shared" si="4"/>
        <v>0</v>
      </c>
      <c r="AB2643" s="20" t="b">
        <f t="shared" si="10"/>
        <v>0</v>
      </c>
      <c r="AC2643" s="20" t="b">
        <f t="shared" si="11"/>
        <v>0</v>
      </c>
      <c r="AD2643" s="20" t="b">
        <f t="shared" si="12"/>
        <v>0</v>
      </c>
      <c r="AE2643" s="20" t="b">
        <f t="shared" si="13"/>
        <v>0</v>
      </c>
      <c r="AG2643" s="20" t="b">
        <f t="shared" si="14"/>
        <v>0</v>
      </c>
      <c r="AH2643" s="20" t="b">
        <f t="shared" si="15"/>
        <v>0</v>
      </c>
      <c r="AI2643" s="20" t="b">
        <f t="shared" si="16"/>
        <v>0</v>
      </c>
    </row>
    <row r="2644">
      <c r="H2644" s="20" t="b">
        <f t="shared" si="1"/>
        <v>0</v>
      </c>
      <c r="I2644" s="21" t="b">
        <f t="shared" si="2"/>
        <v>0</v>
      </c>
      <c r="J2644" s="21" t="b">
        <f t="shared" si="3"/>
        <v>0</v>
      </c>
      <c r="K2644" s="21" t="b">
        <f t="shared" si="4"/>
        <v>0</v>
      </c>
      <c r="AB2644" s="20" t="b">
        <f t="shared" si="10"/>
        <v>0</v>
      </c>
      <c r="AC2644" s="20" t="b">
        <f t="shared" si="11"/>
        <v>0</v>
      </c>
      <c r="AD2644" s="20" t="b">
        <f t="shared" si="12"/>
        <v>0</v>
      </c>
      <c r="AE2644" s="20" t="b">
        <f t="shared" si="13"/>
        <v>0</v>
      </c>
      <c r="AG2644" s="20" t="b">
        <f t="shared" si="14"/>
        <v>0</v>
      </c>
      <c r="AH2644" s="20" t="b">
        <f t="shared" si="15"/>
        <v>0</v>
      </c>
      <c r="AI2644" s="20" t="b">
        <f t="shared" si="16"/>
        <v>0</v>
      </c>
    </row>
    <row r="2645">
      <c r="H2645" s="20" t="b">
        <f t="shared" si="1"/>
        <v>0</v>
      </c>
      <c r="I2645" s="21" t="b">
        <f t="shared" si="2"/>
        <v>0</v>
      </c>
      <c r="J2645" s="21" t="b">
        <f t="shared" si="3"/>
        <v>0</v>
      </c>
      <c r="K2645" s="21" t="b">
        <f t="shared" si="4"/>
        <v>0</v>
      </c>
      <c r="AB2645" s="20" t="b">
        <f t="shared" si="10"/>
        <v>0</v>
      </c>
      <c r="AC2645" s="20" t="b">
        <f t="shared" si="11"/>
        <v>0</v>
      </c>
      <c r="AD2645" s="20" t="b">
        <f t="shared" si="12"/>
        <v>0</v>
      </c>
      <c r="AE2645" s="20" t="b">
        <f t="shared" si="13"/>
        <v>0</v>
      </c>
      <c r="AG2645" s="20" t="b">
        <f t="shared" si="14"/>
        <v>0</v>
      </c>
      <c r="AH2645" s="20" t="b">
        <f t="shared" si="15"/>
        <v>0</v>
      </c>
      <c r="AI2645" s="20" t="b">
        <f t="shared" si="16"/>
        <v>0</v>
      </c>
    </row>
    <row r="2646">
      <c r="H2646" s="20" t="b">
        <f t="shared" si="1"/>
        <v>0</v>
      </c>
      <c r="I2646" s="21" t="b">
        <f t="shared" si="2"/>
        <v>0</v>
      </c>
      <c r="J2646" s="21" t="b">
        <f t="shared" si="3"/>
        <v>0</v>
      </c>
      <c r="K2646" s="21" t="b">
        <f t="shared" si="4"/>
        <v>0</v>
      </c>
      <c r="AB2646" s="20" t="b">
        <f t="shared" si="10"/>
        <v>0</v>
      </c>
      <c r="AC2646" s="20" t="b">
        <f t="shared" si="11"/>
        <v>0</v>
      </c>
      <c r="AD2646" s="20" t="b">
        <f t="shared" si="12"/>
        <v>0</v>
      </c>
      <c r="AE2646" s="20" t="b">
        <f t="shared" si="13"/>
        <v>0</v>
      </c>
      <c r="AG2646" s="20" t="b">
        <f t="shared" si="14"/>
        <v>0</v>
      </c>
      <c r="AH2646" s="20" t="b">
        <f t="shared" si="15"/>
        <v>0</v>
      </c>
      <c r="AI2646" s="20" t="b">
        <f t="shared" si="16"/>
        <v>0</v>
      </c>
    </row>
    <row r="2647">
      <c r="H2647" s="20" t="b">
        <f t="shared" si="1"/>
        <v>0</v>
      </c>
      <c r="I2647" s="21" t="b">
        <f t="shared" si="2"/>
        <v>0</v>
      </c>
      <c r="J2647" s="21" t="b">
        <f t="shared" si="3"/>
        <v>0</v>
      </c>
      <c r="K2647" s="21" t="b">
        <f t="shared" si="4"/>
        <v>0</v>
      </c>
      <c r="AB2647" s="20" t="b">
        <f t="shared" si="10"/>
        <v>0</v>
      </c>
      <c r="AC2647" s="20" t="b">
        <f t="shared" si="11"/>
        <v>0</v>
      </c>
      <c r="AD2647" s="20" t="b">
        <f t="shared" si="12"/>
        <v>0</v>
      </c>
      <c r="AE2647" s="20" t="b">
        <f t="shared" si="13"/>
        <v>0</v>
      </c>
      <c r="AG2647" s="20" t="b">
        <f t="shared" si="14"/>
        <v>0</v>
      </c>
      <c r="AH2647" s="20" t="b">
        <f t="shared" si="15"/>
        <v>0</v>
      </c>
      <c r="AI2647" s="20" t="b">
        <f t="shared" si="16"/>
        <v>0</v>
      </c>
    </row>
    <row r="2648">
      <c r="H2648" s="20" t="b">
        <f t="shared" si="1"/>
        <v>0</v>
      </c>
      <c r="I2648" s="21" t="b">
        <f t="shared" si="2"/>
        <v>0</v>
      </c>
      <c r="J2648" s="21" t="b">
        <f t="shared" si="3"/>
        <v>0</v>
      </c>
      <c r="K2648" s="21" t="b">
        <f t="shared" si="4"/>
        <v>0</v>
      </c>
      <c r="AB2648" s="20" t="b">
        <f t="shared" si="10"/>
        <v>0</v>
      </c>
      <c r="AC2648" s="20" t="b">
        <f t="shared" si="11"/>
        <v>0</v>
      </c>
      <c r="AD2648" s="20" t="b">
        <f t="shared" si="12"/>
        <v>0</v>
      </c>
      <c r="AE2648" s="20" t="b">
        <f t="shared" si="13"/>
        <v>0</v>
      </c>
      <c r="AG2648" s="20" t="b">
        <f t="shared" si="14"/>
        <v>0</v>
      </c>
      <c r="AH2648" s="20" t="b">
        <f t="shared" si="15"/>
        <v>0</v>
      </c>
      <c r="AI2648" s="20" t="b">
        <f t="shared" si="16"/>
        <v>0</v>
      </c>
    </row>
    <row r="2649">
      <c r="H2649" s="20" t="b">
        <f t="shared" si="1"/>
        <v>0</v>
      </c>
      <c r="I2649" s="21" t="b">
        <f t="shared" si="2"/>
        <v>0</v>
      </c>
      <c r="J2649" s="21" t="b">
        <f t="shared" si="3"/>
        <v>0</v>
      </c>
      <c r="K2649" s="21" t="b">
        <f t="shared" si="4"/>
        <v>0</v>
      </c>
      <c r="AB2649" s="20" t="b">
        <f t="shared" si="10"/>
        <v>0</v>
      </c>
      <c r="AC2649" s="20" t="b">
        <f t="shared" si="11"/>
        <v>0</v>
      </c>
      <c r="AD2649" s="20" t="b">
        <f t="shared" si="12"/>
        <v>0</v>
      </c>
      <c r="AE2649" s="20" t="b">
        <f t="shared" si="13"/>
        <v>0</v>
      </c>
      <c r="AG2649" s="20" t="b">
        <f t="shared" si="14"/>
        <v>0</v>
      </c>
      <c r="AH2649" s="20" t="b">
        <f t="shared" si="15"/>
        <v>0</v>
      </c>
      <c r="AI2649" s="20" t="b">
        <f t="shared" si="16"/>
        <v>0</v>
      </c>
    </row>
    <row r="2650">
      <c r="H2650" s="20" t="b">
        <f t="shared" si="1"/>
        <v>0</v>
      </c>
      <c r="I2650" s="21" t="b">
        <f t="shared" si="2"/>
        <v>0</v>
      </c>
      <c r="J2650" s="21" t="b">
        <f t="shared" si="3"/>
        <v>0</v>
      </c>
      <c r="K2650" s="21" t="b">
        <f t="shared" si="4"/>
        <v>0</v>
      </c>
      <c r="AB2650" s="20" t="b">
        <f t="shared" si="10"/>
        <v>0</v>
      </c>
      <c r="AC2650" s="20" t="b">
        <f t="shared" si="11"/>
        <v>0</v>
      </c>
      <c r="AD2650" s="20" t="b">
        <f t="shared" si="12"/>
        <v>0</v>
      </c>
      <c r="AE2650" s="20" t="b">
        <f t="shared" si="13"/>
        <v>0</v>
      </c>
      <c r="AG2650" s="20" t="b">
        <f t="shared" si="14"/>
        <v>0</v>
      </c>
      <c r="AH2650" s="20" t="b">
        <f t="shared" si="15"/>
        <v>0</v>
      </c>
      <c r="AI2650" s="20" t="b">
        <f t="shared" si="16"/>
        <v>0</v>
      </c>
    </row>
    <row r="2651">
      <c r="H2651" s="20" t="b">
        <f t="shared" si="1"/>
        <v>0</v>
      </c>
      <c r="I2651" s="21" t="b">
        <f t="shared" si="2"/>
        <v>0</v>
      </c>
      <c r="J2651" s="21" t="b">
        <f t="shared" si="3"/>
        <v>0</v>
      </c>
      <c r="K2651" s="21" t="b">
        <f t="shared" si="4"/>
        <v>0</v>
      </c>
      <c r="AB2651" s="20" t="b">
        <f t="shared" si="10"/>
        <v>0</v>
      </c>
      <c r="AC2651" s="20" t="b">
        <f t="shared" si="11"/>
        <v>0</v>
      </c>
      <c r="AD2651" s="20" t="b">
        <f t="shared" si="12"/>
        <v>0</v>
      </c>
      <c r="AE2651" s="20" t="b">
        <f t="shared" si="13"/>
        <v>0</v>
      </c>
      <c r="AG2651" s="20" t="b">
        <f t="shared" si="14"/>
        <v>0</v>
      </c>
      <c r="AH2651" s="20" t="b">
        <f t="shared" si="15"/>
        <v>0</v>
      </c>
      <c r="AI2651" s="20" t="b">
        <f t="shared" si="16"/>
        <v>0</v>
      </c>
    </row>
    <row r="2652">
      <c r="H2652" s="20" t="b">
        <f t="shared" si="1"/>
        <v>0</v>
      </c>
      <c r="I2652" s="21" t="b">
        <f t="shared" si="2"/>
        <v>0</v>
      </c>
      <c r="J2652" s="21" t="b">
        <f t="shared" si="3"/>
        <v>0</v>
      </c>
      <c r="K2652" s="21" t="b">
        <f t="shared" si="4"/>
        <v>0</v>
      </c>
      <c r="AB2652" s="20" t="b">
        <f t="shared" si="10"/>
        <v>0</v>
      </c>
      <c r="AC2652" s="20" t="b">
        <f t="shared" si="11"/>
        <v>0</v>
      </c>
      <c r="AD2652" s="20" t="b">
        <f t="shared" si="12"/>
        <v>0</v>
      </c>
      <c r="AE2652" s="20" t="b">
        <f t="shared" si="13"/>
        <v>0</v>
      </c>
      <c r="AG2652" s="20" t="b">
        <f t="shared" si="14"/>
        <v>0</v>
      </c>
      <c r="AH2652" s="20" t="b">
        <f t="shared" si="15"/>
        <v>0</v>
      </c>
      <c r="AI2652" s="20" t="b">
        <f t="shared" si="16"/>
        <v>0</v>
      </c>
    </row>
    <row r="2653">
      <c r="H2653" s="20" t="b">
        <f t="shared" si="1"/>
        <v>0</v>
      </c>
      <c r="I2653" s="21" t="b">
        <f t="shared" si="2"/>
        <v>0</v>
      </c>
      <c r="J2653" s="21" t="b">
        <f t="shared" si="3"/>
        <v>0</v>
      </c>
      <c r="K2653" s="21" t="b">
        <f t="shared" si="4"/>
        <v>0</v>
      </c>
      <c r="AB2653" s="20" t="b">
        <f t="shared" si="10"/>
        <v>0</v>
      </c>
      <c r="AC2653" s="20" t="b">
        <f t="shared" si="11"/>
        <v>0</v>
      </c>
      <c r="AD2653" s="20" t="b">
        <f t="shared" si="12"/>
        <v>0</v>
      </c>
      <c r="AE2653" s="20" t="b">
        <f t="shared" si="13"/>
        <v>0</v>
      </c>
      <c r="AG2653" s="20" t="b">
        <f t="shared" si="14"/>
        <v>0</v>
      </c>
      <c r="AH2653" s="20" t="b">
        <f t="shared" si="15"/>
        <v>0</v>
      </c>
      <c r="AI2653" s="20" t="b">
        <f t="shared" si="16"/>
        <v>0</v>
      </c>
    </row>
    <row r="2654">
      <c r="H2654" s="20" t="b">
        <f t="shared" si="1"/>
        <v>0</v>
      </c>
      <c r="I2654" s="21" t="b">
        <f t="shared" si="2"/>
        <v>0</v>
      </c>
      <c r="J2654" s="21" t="b">
        <f t="shared" si="3"/>
        <v>0</v>
      </c>
      <c r="K2654" s="21" t="b">
        <f t="shared" si="4"/>
        <v>0</v>
      </c>
      <c r="AB2654" s="20" t="b">
        <f t="shared" si="10"/>
        <v>0</v>
      </c>
      <c r="AC2654" s="20" t="b">
        <f t="shared" si="11"/>
        <v>0</v>
      </c>
      <c r="AD2654" s="20" t="b">
        <f t="shared" si="12"/>
        <v>0</v>
      </c>
      <c r="AE2654" s="20" t="b">
        <f t="shared" si="13"/>
        <v>0</v>
      </c>
      <c r="AG2654" s="20" t="b">
        <f t="shared" si="14"/>
        <v>0</v>
      </c>
      <c r="AH2654" s="20" t="b">
        <f t="shared" si="15"/>
        <v>0</v>
      </c>
      <c r="AI2654" s="20" t="b">
        <f t="shared" si="16"/>
        <v>0</v>
      </c>
    </row>
    <row r="2655">
      <c r="H2655" s="20" t="b">
        <f t="shared" si="1"/>
        <v>0</v>
      </c>
      <c r="I2655" s="21" t="b">
        <f t="shared" si="2"/>
        <v>0</v>
      </c>
      <c r="J2655" s="21" t="b">
        <f t="shared" si="3"/>
        <v>0</v>
      </c>
      <c r="K2655" s="21" t="b">
        <f t="shared" si="4"/>
        <v>0</v>
      </c>
      <c r="AB2655" s="20" t="b">
        <f t="shared" si="10"/>
        <v>0</v>
      </c>
      <c r="AC2655" s="20" t="b">
        <f t="shared" si="11"/>
        <v>0</v>
      </c>
      <c r="AD2655" s="20" t="b">
        <f t="shared" si="12"/>
        <v>0</v>
      </c>
      <c r="AE2655" s="20" t="b">
        <f t="shared" si="13"/>
        <v>0</v>
      </c>
      <c r="AG2655" s="20" t="b">
        <f t="shared" si="14"/>
        <v>0</v>
      </c>
      <c r="AH2655" s="20" t="b">
        <f t="shared" si="15"/>
        <v>0</v>
      </c>
      <c r="AI2655" s="20" t="b">
        <f t="shared" si="16"/>
        <v>0</v>
      </c>
    </row>
    <row r="2656">
      <c r="H2656" s="20" t="b">
        <f t="shared" si="1"/>
        <v>0</v>
      </c>
      <c r="I2656" s="21" t="b">
        <f t="shared" si="2"/>
        <v>0</v>
      </c>
      <c r="J2656" s="21" t="b">
        <f t="shared" si="3"/>
        <v>0</v>
      </c>
      <c r="K2656" s="21" t="b">
        <f t="shared" si="4"/>
        <v>0</v>
      </c>
      <c r="AB2656" s="20" t="b">
        <f t="shared" si="10"/>
        <v>0</v>
      </c>
      <c r="AC2656" s="20" t="b">
        <f t="shared" si="11"/>
        <v>0</v>
      </c>
      <c r="AD2656" s="20" t="b">
        <f t="shared" si="12"/>
        <v>0</v>
      </c>
      <c r="AE2656" s="20" t="b">
        <f t="shared" si="13"/>
        <v>0</v>
      </c>
      <c r="AG2656" s="20" t="b">
        <f t="shared" si="14"/>
        <v>0</v>
      </c>
      <c r="AH2656" s="20" t="b">
        <f t="shared" si="15"/>
        <v>0</v>
      </c>
      <c r="AI2656" s="20" t="b">
        <f t="shared" si="16"/>
        <v>0</v>
      </c>
    </row>
    <row r="2657">
      <c r="H2657" s="20" t="b">
        <f t="shared" si="1"/>
        <v>0</v>
      </c>
      <c r="I2657" s="21" t="b">
        <f t="shared" si="2"/>
        <v>0</v>
      </c>
      <c r="J2657" s="21" t="b">
        <f t="shared" si="3"/>
        <v>0</v>
      </c>
      <c r="K2657" s="21" t="b">
        <f t="shared" si="4"/>
        <v>0</v>
      </c>
      <c r="AB2657" s="20" t="b">
        <f t="shared" si="10"/>
        <v>0</v>
      </c>
      <c r="AC2657" s="20" t="b">
        <f t="shared" si="11"/>
        <v>0</v>
      </c>
      <c r="AD2657" s="20" t="b">
        <f t="shared" si="12"/>
        <v>0</v>
      </c>
      <c r="AE2657" s="20" t="b">
        <f t="shared" si="13"/>
        <v>0</v>
      </c>
      <c r="AG2657" s="20" t="b">
        <f t="shared" si="14"/>
        <v>0</v>
      </c>
      <c r="AH2657" s="20" t="b">
        <f t="shared" si="15"/>
        <v>0</v>
      </c>
      <c r="AI2657" s="20" t="b">
        <f t="shared" si="16"/>
        <v>0</v>
      </c>
    </row>
    <row r="2658">
      <c r="D2658" s="22"/>
      <c r="H2658" s="20" t="b">
        <f t="shared" si="1"/>
        <v>0</v>
      </c>
      <c r="I2658" s="21" t="b">
        <f t="shared" si="2"/>
        <v>0</v>
      </c>
      <c r="J2658" s="21" t="b">
        <f t="shared" si="3"/>
        <v>0</v>
      </c>
      <c r="K2658" s="21" t="b">
        <f t="shared" si="4"/>
        <v>0</v>
      </c>
      <c r="AB2658" s="20" t="b">
        <f t="shared" si="10"/>
        <v>0</v>
      </c>
      <c r="AC2658" s="20" t="b">
        <f t="shared" si="11"/>
        <v>0</v>
      </c>
      <c r="AD2658" s="20" t="b">
        <f t="shared" si="12"/>
        <v>0</v>
      </c>
      <c r="AE2658" s="20" t="b">
        <f t="shared" si="13"/>
        <v>0</v>
      </c>
      <c r="AG2658" s="20" t="b">
        <f t="shared" si="14"/>
        <v>0</v>
      </c>
      <c r="AH2658" s="20" t="b">
        <f t="shared" si="15"/>
        <v>0</v>
      </c>
      <c r="AI2658" s="20" t="b">
        <f t="shared" si="16"/>
        <v>0</v>
      </c>
    </row>
    <row r="2659">
      <c r="D2659" s="22"/>
      <c r="H2659" s="20" t="b">
        <f t="shared" si="1"/>
        <v>0</v>
      </c>
      <c r="I2659" s="21" t="b">
        <f t="shared" si="2"/>
        <v>0</v>
      </c>
      <c r="J2659" s="21" t="b">
        <f t="shared" si="3"/>
        <v>0</v>
      </c>
      <c r="K2659" s="21" t="b">
        <f t="shared" si="4"/>
        <v>0</v>
      </c>
      <c r="AB2659" s="20" t="b">
        <f t="shared" si="10"/>
        <v>0</v>
      </c>
      <c r="AC2659" s="20" t="b">
        <f t="shared" si="11"/>
        <v>0</v>
      </c>
      <c r="AD2659" s="20" t="b">
        <f t="shared" si="12"/>
        <v>0</v>
      </c>
      <c r="AE2659" s="20" t="b">
        <f t="shared" si="13"/>
        <v>0</v>
      </c>
      <c r="AG2659" s="20" t="b">
        <f t="shared" si="14"/>
        <v>0</v>
      </c>
      <c r="AH2659" s="20" t="b">
        <f t="shared" si="15"/>
        <v>0</v>
      </c>
      <c r="AI2659" s="20" t="b">
        <f t="shared" si="16"/>
        <v>0</v>
      </c>
    </row>
    <row r="2660">
      <c r="H2660" s="20" t="b">
        <f t="shared" si="1"/>
        <v>0</v>
      </c>
      <c r="I2660" s="21" t="b">
        <f t="shared" si="2"/>
        <v>0</v>
      </c>
      <c r="J2660" s="21" t="b">
        <f t="shared" si="3"/>
        <v>0</v>
      </c>
      <c r="K2660" s="21" t="b">
        <f t="shared" si="4"/>
        <v>0</v>
      </c>
      <c r="AB2660" s="20" t="b">
        <f t="shared" si="10"/>
        <v>0</v>
      </c>
      <c r="AC2660" s="20" t="b">
        <f t="shared" si="11"/>
        <v>0</v>
      </c>
      <c r="AD2660" s="20" t="b">
        <f t="shared" si="12"/>
        <v>0</v>
      </c>
      <c r="AE2660" s="20" t="b">
        <f t="shared" si="13"/>
        <v>0</v>
      </c>
      <c r="AG2660" s="20" t="b">
        <f t="shared" si="14"/>
        <v>0</v>
      </c>
      <c r="AH2660" s="20" t="b">
        <f t="shared" si="15"/>
        <v>0</v>
      </c>
      <c r="AI2660" s="20" t="b">
        <f t="shared" si="16"/>
        <v>0</v>
      </c>
    </row>
    <row r="2661">
      <c r="H2661" s="20" t="b">
        <f t="shared" si="1"/>
        <v>0</v>
      </c>
      <c r="I2661" s="21" t="b">
        <f t="shared" si="2"/>
        <v>0</v>
      </c>
      <c r="J2661" s="21" t="b">
        <f t="shared" si="3"/>
        <v>0</v>
      </c>
      <c r="K2661" s="21" t="b">
        <f t="shared" si="4"/>
        <v>0</v>
      </c>
      <c r="AB2661" s="20" t="b">
        <f t="shared" si="10"/>
        <v>0</v>
      </c>
      <c r="AC2661" s="20" t="b">
        <f t="shared" si="11"/>
        <v>0</v>
      </c>
      <c r="AD2661" s="20" t="b">
        <f t="shared" si="12"/>
        <v>0</v>
      </c>
      <c r="AE2661" s="20" t="b">
        <f t="shared" si="13"/>
        <v>0</v>
      </c>
      <c r="AG2661" s="20" t="b">
        <f t="shared" si="14"/>
        <v>0</v>
      </c>
      <c r="AH2661" s="20" t="b">
        <f t="shared" si="15"/>
        <v>0</v>
      </c>
      <c r="AI2661" s="20" t="b">
        <f t="shared" si="16"/>
        <v>0</v>
      </c>
    </row>
    <row r="2662">
      <c r="H2662" s="20" t="b">
        <f t="shared" si="1"/>
        <v>0</v>
      </c>
      <c r="I2662" s="21" t="b">
        <f t="shared" si="2"/>
        <v>0</v>
      </c>
      <c r="J2662" s="21" t="b">
        <f t="shared" si="3"/>
        <v>0</v>
      </c>
      <c r="K2662" s="21" t="b">
        <f t="shared" si="4"/>
        <v>0</v>
      </c>
      <c r="AB2662" s="20" t="b">
        <f t="shared" si="10"/>
        <v>0</v>
      </c>
      <c r="AC2662" s="20" t="b">
        <f t="shared" si="11"/>
        <v>0</v>
      </c>
      <c r="AD2662" s="20" t="b">
        <f t="shared" si="12"/>
        <v>0</v>
      </c>
      <c r="AE2662" s="20" t="b">
        <f t="shared" si="13"/>
        <v>0</v>
      </c>
      <c r="AG2662" s="20" t="b">
        <f t="shared" si="14"/>
        <v>0</v>
      </c>
      <c r="AH2662" s="20" t="b">
        <f t="shared" si="15"/>
        <v>0</v>
      </c>
      <c r="AI2662" s="20" t="b">
        <f t="shared" si="16"/>
        <v>0</v>
      </c>
    </row>
    <row r="2663">
      <c r="H2663" s="20" t="b">
        <f t="shared" si="1"/>
        <v>0</v>
      </c>
      <c r="I2663" s="21" t="b">
        <f t="shared" si="2"/>
        <v>0</v>
      </c>
      <c r="J2663" s="21" t="b">
        <f t="shared" si="3"/>
        <v>0</v>
      </c>
      <c r="K2663" s="21" t="b">
        <f t="shared" si="4"/>
        <v>0</v>
      </c>
      <c r="AB2663" s="20" t="b">
        <f t="shared" si="10"/>
        <v>0</v>
      </c>
      <c r="AC2663" s="20" t="b">
        <f t="shared" si="11"/>
        <v>0</v>
      </c>
      <c r="AD2663" s="20" t="b">
        <f t="shared" si="12"/>
        <v>0</v>
      </c>
      <c r="AE2663" s="20" t="b">
        <f t="shared" si="13"/>
        <v>0</v>
      </c>
      <c r="AG2663" s="20" t="b">
        <f t="shared" si="14"/>
        <v>0</v>
      </c>
      <c r="AH2663" s="20" t="b">
        <f t="shared" si="15"/>
        <v>0</v>
      </c>
      <c r="AI2663" s="20" t="b">
        <f t="shared" si="16"/>
        <v>0</v>
      </c>
    </row>
    <row r="2664">
      <c r="H2664" s="20" t="b">
        <f t="shared" si="1"/>
        <v>0</v>
      </c>
      <c r="I2664" s="21" t="b">
        <f t="shared" si="2"/>
        <v>0</v>
      </c>
      <c r="J2664" s="21" t="b">
        <f t="shared" si="3"/>
        <v>0</v>
      </c>
      <c r="K2664" s="21" t="b">
        <f t="shared" si="4"/>
        <v>0</v>
      </c>
      <c r="AB2664" s="20" t="b">
        <f t="shared" si="10"/>
        <v>0</v>
      </c>
      <c r="AC2664" s="20" t="b">
        <f t="shared" si="11"/>
        <v>0</v>
      </c>
      <c r="AD2664" s="20" t="b">
        <f t="shared" si="12"/>
        <v>0</v>
      </c>
      <c r="AE2664" s="20" t="b">
        <f t="shared" si="13"/>
        <v>0</v>
      </c>
      <c r="AG2664" s="20" t="b">
        <f t="shared" si="14"/>
        <v>0</v>
      </c>
      <c r="AH2664" s="20" t="b">
        <f t="shared" si="15"/>
        <v>0</v>
      </c>
      <c r="AI2664" s="20" t="b">
        <f t="shared" si="16"/>
        <v>0</v>
      </c>
    </row>
    <row r="2665">
      <c r="H2665" s="20" t="b">
        <f t="shared" si="1"/>
        <v>0</v>
      </c>
      <c r="I2665" s="21" t="b">
        <f t="shared" si="2"/>
        <v>0</v>
      </c>
      <c r="J2665" s="21" t="b">
        <f t="shared" si="3"/>
        <v>0</v>
      </c>
      <c r="K2665" s="21" t="b">
        <f t="shared" si="4"/>
        <v>0</v>
      </c>
      <c r="AB2665" s="20" t="b">
        <f t="shared" si="10"/>
        <v>0</v>
      </c>
      <c r="AC2665" s="20" t="b">
        <f t="shared" si="11"/>
        <v>0</v>
      </c>
      <c r="AD2665" s="20" t="b">
        <f t="shared" si="12"/>
        <v>0</v>
      </c>
      <c r="AE2665" s="20" t="b">
        <f t="shared" si="13"/>
        <v>0</v>
      </c>
      <c r="AG2665" s="20" t="b">
        <f t="shared" si="14"/>
        <v>0</v>
      </c>
      <c r="AH2665" s="20" t="b">
        <f t="shared" si="15"/>
        <v>0</v>
      </c>
      <c r="AI2665" s="20" t="b">
        <f t="shared" si="16"/>
        <v>0</v>
      </c>
    </row>
    <row r="2666">
      <c r="H2666" s="20" t="b">
        <f t="shared" si="1"/>
        <v>0</v>
      </c>
      <c r="I2666" s="21" t="b">
        <f t="shared" si="2"/>
        <v>0</v>
      </c>
      <c r="J2666" s="21" t="b">
        <f t="shared" si="3"/>
        <v>0</v>
      </c>
      <c r="K2666" s="21" t="b">
        <f t="shared" si="4"/>
        <v>0</v>
      </c>
      <c r="AB2666" s="20" t="b">
        <f t="shared" si="10"/>
        <v>0</v>
      </c>
      <c r="AC2666" s="20" t="b">
        <f t="shared" si="11"/>
        <v>0</v>
      </c>
      <c r="AD2666" s="20" t="b">
        <f t="shared" si="12"/>
        <v>0</v>
      </c>
      <c r="AE2666" s="20" t="b">
        <f t="shared" si="13"/>
        <v>0</v>
      </c>
      <c r="AG2666" s="20" t="b">
        <f t="shared" si="14"/>
        <v>0</v>
      </c>
      <c r="AH2666" s="20" t="b">
        <f t="shared" si="15"/>
        <v>0</v>
      </c>
      <c r="AI2666" s="20" t="b">
        <f t="shared" si="16"/>
        <v>0</v>
      </c>
    </row>
    <row r="2667">
      <c r="H2667" s="20" t="b">
        <f t="shared" si="1"/>
        <v>0</v>
      </c>
      <c r="I2667" s="21" t="b">
        <f t="shared" si="2"/>
        <v>0</v>
      </c>
      <c r="J2667" s="21" t="b">
        <f t="shared" si="3"/>
        <v>0</v>
      </c>
      <c r="K2667" s="21" t="b">
        <f t="shared" si="4"/>
        <v>0</v>
      </c>
      <c r="AB2667" s="20" t="b">
        <f t="shared" si="10"/>
        <v>0</v>
      </c>
      <c r="AC2667" s="20" t="b">
        <f t="shared" si="11"/>
        <v>0</v>
      </c>
      <c r="AD2667" s="20" t="b">
        <f t="shared" si="12"/>
        <v>0</v>
      </c>
      <c r="AE2667" s="20" t="b">
        <f t="shared" si="13"/>
        <v>0</v>
      </c>
      <c r="AG2667" s="20" t="b">
        <f t="shared" si="14"/>
        <v>0</v>
      </c>
      <c r="AH2667" s="20" t="b">
        <f t="shared" si="15"/>
        <v>0</v>
      </c>
      <c r="AI2667" s="20" t="b">
        <f t="shared" si="16"/>
        <v>0</v>
      </c>
    </row>
    <row r="2668">
      <c r="H2668" s="20" t="b">
        <f t="shared" si="1"/>
        <v>0</v>
      </c>
      <c r="I2668" s="21" t="b">
        <f t="shared" si="2"/>
        <v>0</v>
      </c>
      <c r="J2668" s="21" t="b">
        <f t="shared" si="3"/>
        <v>0</v>
      </c>
      <c r="K2668" s="21" t="b">
        <f t="shared" si="4"/>
        <v>0</v>
      </c>
      <c r="AB2668" s="20" t="b">
        <f t="shared" si="10"/>
        <v>0</v>
      </c>
      <c r="AC2668" s="20" t="b">
        <f t="shared" si="11"/>
        <v>0</v>
      </c>
      <c r="AD2668" s="20" t="b">
        <f t="shared" si="12"/>
        <v>0</v>
      </c>
      <c r="AE2668" s="20" t="b">
        <f t="shared" si="13"/>
        <v>0</v>
      </c>
      <c r="AG2668" s="20" t="b">
        <f t="shared" si="14"/>
        <v>0</v>
      </c>
      <c r="AH2668" s="20" t="b">
        <f t="shared" si="15"/>
        <v>0</v>
      </c>
      <c r="AI2668" s="20" t="b">
        <f t="shared" si="16"/>
        <v>0</v>
      </c>
    </row>
    <row r="2669">
      <c r="H2669" s="20" t="b">
        <f t="shared" si="1"/>
        <v>0</v>
      </c>
      <c r="I2669" s="21" t="b">
        <f t="shared" si="2"/>
        <v>0</v>
      </c>
      <c r="J2669" s="21" t="b">
        <f t="shared" si="3"/>
        <v>0</v>
      </c>
      <c r="K2669" s="21" t="b">
        <f t="shared" si="4"/>
        <v>0</v>
      </c>
      <c r="AB2669" s="20" t="b">
        <f t="shared" si="10"/>
        <v>0</v>
      </c>
      <c r="AC2669" s="20" t="b">
        <f t="shared" si="11"/>
        <v>0</v>
      </c>
      <c r="AD2669" s="20" t="b">
        <f t="shared" si="12"/>
        <v>0</v>
      </c>
      <c r="AE2669" s="20" t="b">
        <f t="shared" si="13"/>
        <v>0</v>
      </c>
      <c r="AG2669" s="20" t="b">
        <f t="shared" si="14"/>
        <v>0</v>
      </c>
      <c r="AH2669" s="20" t="b">
        <f t="shared" si="15"/>
        <v>0</v>
      </c>
      <c r="AI2669" s="20" t="b">
        <f t="shared" si="16"/>
        <v>0</v>
      </c>
    </row>
    <row r="2670">
      <c r="H2670" s="20" t="b">
        <f t="shared" si="1"/>
        <v>0</v>
      </c>
      <c r="I2670" s="21" t="b">
        <f t="shared" si="2"/>
        <v>0</v>
      </c>
      <c r="J2670" s="21" t="b">
        <f t="shared" si="3"/>
        <v>0</v>
      </c>
      <c r="K2670" s="21" t="b">
        <f t="shared" si="4"/>
        <v>0</v>
      </c>
      <c r="AB2670" s="20" t="b">
        <f t="shared" si="10"/>
        <v>0</v>
      </c>
      <c r="AC2670" s="20" t="b">
        <f t="shared" si="11"/>
        <v>0</v>
      </c>
      <c r="AD2670" s="20" t="b">
        <f t="shared" si="12"/>
        <v>0</v>
      </c>
      <c r="AE2670" s="20" t="b">
        <f t="shared" si="13"/>
        <v>0</v>
      </c>
      <c r="AG2670" s="20" t="b">
        <f t="shared" si="14"/>
        <v>0</v>
      </c>
      <c r="AH2670" s="20" t="b">
        <f t="shared" si="15"/>
        <v>0</v>
      </c>
      <c r="AI2670" s="20" t="b">
        <f t="shared" si="16"/>
        <v>0</v>
      </c>
    </row>
    <row r="2671">
      <c r="H2671" s="20" t="b">
        <f t="shared" si="1"/>
        <v>0</v>
      </c>
      <c r="I2671" s="21" t="b">
        <f t="shared" si="2"/>
        <v>0</v>
      </c>
      <c r="J2671" s="21" t="b">
        <f t="shared" si="3"/>
        <v>0</v>
      </c>
      <c r="K2671" s="21" t="b">
        <f t="shared" si="4"/>
        <v>0</v>
      </c>
      <c r="AB2671" s="20" t="b">
        <f t="shared" si="10"/>
        <v>0</v>
      </c>
      <c r="AC2671" s="20" t="b">
        <f t="shared" si="11"/>
        <v>0</v>
      </c>
      <c r="AD2671" s="20" t="b">
        <f t="shared" si="12"/>
        <v>0</v>
      </c>
      <c r="AE2671" s="20" t="b">
        <f t="shared" si="13"/>
        <v>0</v>
      </c>
      <c r="AG2671" s="20" t="b">
        <f t="shared" si="14"/>
        <v>0</v>
      </c>
      <c r="AH2671" s="20" t="b">
        <f t="shared" si="15"/>
        <v>0</v>
      </c>
      <c r="AI2671" s="20" t="b">
        <f t="shared" si="16"/>
        <v>0</v>
      </c>
    </row>
    <row r="2672">
      <c r="H2672" s="20" t="b">
        <f t="shared" si="1"/>
        <v>0</v>
      </c>
      <c r="I2672" s="21" t="b">
        <f t="shared" si="2"/>
        <v>0</v>
      </c>
      <c r="J2672" s="21" t="b">
        <f t="shared" si="3"/>
        <v>0</v>
      </c>
      <c r="K2672" s="21" t="b">
        <f t="shared" si="4"/>
        <v>0</v>
      </c>
      <c r="AB2672" s="20" t="b">
        <f t="shared" si="10"/>
        <v>0</v>
      </c>
      <c r="AC2672" s="20" t="b">
        <f t="shared" si="11"/>
        <v>0</v>
      </c>
      <c r="AD2672" s="20" t="b">
        <f t="shared" si="12"/>
        <v>0</v>
      </c>
      <c r="AE2672" s="20" t="b">
        <f t="shared" si="13"/>
        <v>0</v>
      </c>
      <c r="AG2672" s="20" t="b">
        <f t="shared" si="14"/>
        <v>0</v>
      </c>
      <c r="AH2672" s="20" t="b">
        <f t="shared" si="15"/>
        <v>0</v>
      </c>
      <c r="AI2672" s="20" t="b">
        <f t="shared" si="16"/>
        <v>0</v>
      </c>
    </row>
    <row r="2673">
      <c r="H2673" s="20" t="b">
        <f t="shared" si="1"/>
        <v>0</v>
      </c>
      <c r="I2673" s="21" t="b">
        <f t="shared" si="2"/>
        <v>0</v>
      </c>
      <c r="J2673" s="21" t="b">
        <f t="shared" si="3"/>
        <v>0</v>
      </c>
      <c r="K2673" s="21" t="b">
        <f t="shared" si="4"/>
        <v>0</v>
      </c>
      <c r="AB2673" s="20" t="b">
        <f t="shared" si="10"/>
        <v>0</v>
      </c>
      <c r="AC2673" s="20" t="b">
        <f t="shared" si="11"/>
        <v>0</v>
      </c>
      <c r="AD2673" s="20" t="b">
        <f t="shared" si="12"/>
        <v>0</v>
      </c>
      <c r="AE2673" s="20" t="b">
        <f t="shared" si="13"/>
        <v>0</v>
      </c>
      <c r="AG2673" s="20" t="b">
        <f t="shared" si="14"/>
        <v>0</v>
      </c>
      <c r="AH2673" s="20" t="b">
        <f t="shared" si="15"/>
        <v>0</v>
      </c>
      <c r="AI2673" s="20" t="b">
        <f t="shared" si="16"/>
        <v>0</v>
      </c>
    </row>
    <row r="2674">
      <c r="H2674" s="20" t="b">
        <f t="shared" si="1"/>
        <v>0</v>
      </c>
      <c r="I2674" s="21" t="b">
        <f t="shared" si="2"/>
        <v>0</v>
      </c>
      <c r="J2674" s="21" t="b">
        <f t="shared" si="3"/>
        <v>0</v>
      </c>
      <c r="K2674" s="21" t="b">
        <f t="shared" si="4"/>
        <v>0</v>
      </c>
      <c r="AB2674" s="20" t="b">
        <f t="shared" si="10"/>
        <v>0</v>
      </c>
      <c r="AC2674" s="20" t="b">
        <f t="shared" si="11"/>
        <v>0</v>
      </c>
      <c r="AD2674" s="20" t="b">
        <f t="shared" si="12"/>
        <v>0</v>
      </c>
      <c r="AE2674" s="20" t="b">
        <f t="shared" si="13"/>
        <v>0</v>
      </c>
      <c r="AG2674" s="20" t="b">
        <f t="shared" si="14"/>
        <v>0</v>
      </c>
      <c r="AH2674" s="20" t="b">
        <f t="shared" si="15"/>
        <v>0</v>
      </c>
      <c r="AI2674" s="20" t="b">
        <f t="shared" si="16"/>
        <v>0</v>
      </c>
    </row>
    <row r="2675">
      <c r="H2675" s="20" t="b">
        <f t="shared" si="1"/>
        <v>0</v>
      </c>
      <c r="I2675" s="21" t="b">
        <f t="shared" si="2"/>
        <v>0</v>
      </c>
      <c r="J2675" s="21" t="b">
        <f t="shared" si="3"/>
        <v>0</v>
      </c>
      <c r="K2675" s="21" t="b">
        <f t="shared" si="4"/>
        <v>0</v>
      </c>
      <c r="AB2675" s="20" t="b">
        <f t="shared" si="10"/>
        <v>0</v>
      </c>
      <c r="AC2675" s="20" t="b">
        <f t="shared" si="11"/>
        <v>0</v>
      </c>
      <c r="AD2675" s="20" t="b">
        <f t="shared" si="12"/>
        <v>0</v>
      </c>
      <c r="AE2675" s="20" t="b">
        <f t="shared" si="13"/>
        <v>0</v>
      </c>
      <c r="AG2675" s="20" t="b">
        <f t="shared" si="14"/>
        <v>0</v>
      </c>
      <c r="AH2675" s="20" t="b">
        <f t="shared" si="15"/>
        <v>0</v>
      </c>
      <c r="AI2675" s="20" t="b">
        <f t="shared" si="16"/>
        <v>0</v>
      </c>
    </row>
    <row r="2676">
      <c r="D2676" s="22"/>
      <c r="H2676" s="20" t="b">
        <f t="shared" si="1"/>
        <v>0</v>
      </c>
      <c r="I2676" s="21" t="b">
        <f t="shared" si="2"/>
        <v>0</v>
      </c>
      <c r="J2676" s="21" t="b">
        <f t="shared" si="3"/>
        <v>0</v>
      </c>
      <c r="K2676" s="21" t="b">
        <f t="shared" si="4"/>
        <v>0</v>
      </c>
      <c r="AB2676" s="20" t="b">
        <f t="shared" si="10"/>
        <v>0</v>
      </c>
      <c r="AC2676" s="20" t="b">
        <f t="shared" si="11"/>
        <v>0</v>
      </c>
      <c r="AD2676" s="20" t="b">
        <f t="shared" si="12"/>
        <v>0</v>
      </c>
      <c r="AE2676" s="20" t="b">
        <f t="shared" si="13"/>
        <v>0</v>
      </c>
      <c r="AG2676" s="20" t="b">
        <f t="shared" si="14"/>
        <v>0</v>
      </c>
      <c r="AH2676" s="20" t="b">
        <f t="shared" si="15"/>
        <v>0</v>
      </c>
      <c r="AI2676" s="20" t="b">
        <f t="shared" si="16"/>
        <v>0</v>
      </c>
    </row>
    <row r="2677">
      <c r="D2677" s="22"/>
      <c r="H2677" s="20" t="b">
        <f t="shared" si="1"/>
        <v>0</v>
      </c>
      <c r="I2677" s="21" t="b">
        <f t="shared" si="2"/>
        <v>0</v>
      </c>
      <c r="J2677" s="21" t="b">
        <f t="shared" si="3"/>
        <v>0</v>
      </c>
      <c r="K2677" s="21" t="b">
        <f t="shared" si="4"/>
        <v>0</v>
      </c>
      <c r="AB2677" s="20" t="b">
        <f t="shared" si="10"/>
        <v>0</v>
      </c>
      <c r="AC2677" s="20" t="b">
        <f t="shared" si="11"/>
        <v>0</v>
      </c>
      <c r="AD2677" s="20" t="b">
        <f t="shared" si="12"/>
        <v>0</v>
      </c>
      <c r="AE2677" s="20" t="b">
        <f t="shared" si="13"/>
        <v>0</v>
      </c>
      <c r="AG2677" s="20" t="b">
        <f t="shared" si="14"/>
        <v>0</v>
      </c>
      <c r="AH2677" s="20" t="b">
        <f t="shared" si="15"/>
        <v>0</v>
      </c>
      <c r="AI2677" s="20" t="b">
        <f t="shared" si="16"/>
        <v>0</v>
      </c>
    </row>
    <row r="2678">
      <c r="H2678" s="20" t="b">
        <f t="shared" si="1"/>
        <v>0</v>
      </c>
      <c r="I2678" s="21" t="b">
        <f t="shared" si="2"/>
        <v>0</v>
      </c>
      <c r="J2678" s="21" t="b">
        <f t="shared" si="3"/>
        <v>0</v>
      </c>
      <c r="K2678" s="21" t="b">
        <f t="shared" si="4"/>
        <v>0</v>
      </c>
      <c r="AB2678" s="20" t="b">
        <f t="shared" si="10"/>
        <v>0</v>
      </c>
      <c r="AC2678" s="20" t="b">
        <f t="shared" si="11"/>
        <v>0</v>
      </c>
      <c r="AD2678" s="20" t="b">
        <f t="shared" si="12"/>
        <v>0</v>
      </c>
      <c r="AE2678" s="20" t="b">
        <f t="shared" si="13"/>
        <v>0</v>
      </c>
      <c r="AG2678" s="20" t="b">
        <f t="shared" si="14"/>
        <v>0</v>
      </c>
      <c r="AH2678" s="20" t="b">
        <f t="shared" si="15"/>
        <v>0</v>
      </c>
      <c r="AI2678" s="20" t="b">
        <f t="shared" si="16"/>
        <v>0</v>
      </c>
    </row>
    <row r="2679">
      <c r="H2679" s="20" t="b">
        <f t="shared" si="1"/>
        <v>0</v>
      </c>
      <c r="I2679" s="21" t="b">
        <f t="shared" si="2"/>
        <v>0</v>
      </c>
      <c r="J2679" s="21" t="b">
        <f t="shared" si="3"/>
        <v>0</v>
      </c>
      <c r="K2679" s="21" t="b">
        <f t="shared" si="4"/>
        <v>0</v>
      </c>
      <c r="AB2679" s="20" t="b">
        <f t="shared" si="10"/>
        <v>0</v>
      </c>
      <c r="AC2679" s="20" t="b">
        <f t="shared" si="11"/>
        <v>0</v>
      </c>
      <c r="AD2679" s="20" t="b">
        <f t="shared" si="12"/>
        <v>0</v>
      </c>
      <c r="AE2679" s="20" t="b">
        <f t="shared" si="13"/>
        <v>0</v>
      </c>
      <c r="AG2679" s="20" t="b">
        <f t="shared" si="14"/>
        <v>0</v>
      </c>
      <c r="AH2679" s="20" t="b">
        <f t="shared" si="15"/>
        <v>0</v>
      </c>
      <c r="AI2679" s="20" t="b">
        <f t="shared" si="16"/>
        <v>0</v>
      </c>
    </row>
    <row r="2680">
      <c r="H2680" s="20" t="b">
        <f t="shared" si="1"/>
        <v>0</v>
      </c>
      <c r="I2680" s="21" t="b">
        <f t="shared" si="2"/>
        <v>0</v>
      </c>
      <c r="J2680" s="21" t="b">
        <f t="shared" si="3"/>
        <v>0</v>
      </c>
      <c r="K2680" s="21" t="b">
        <f t="shared" si="4"/>
        <v>0</v>
      </c>
      <c r="AB2680" s="20" t="b">
        <f t="shared" si="10"/>
        <v>0</v>
      </c>
      <c r="AC2680" s="20" t="b">
        <f t="shared" si="11"/>
        <v>0</v>
      </c>
      <c r="AD2680" s="20" t="b">
        <f t="shared" si="12"/>
        <v>0</v>
      </c>
      <c r="AE2680" s="20" t="b">
        <f t="shared" si="13"/>
        <v>0</v>
      </c>
      <c r="AG2680" s="20" t="b">
        <f t="shared" si="14"/>
        <v>0</v>
      </c>
      <c r="AH2680" s="20" t="b">
        <f t="shared" si="15"/>
        <v>0</v>
      </c>
      <c r="AI2680" s="20" t="b">
        <f t="shared" si="16"/>
        <v>0</v>
      </c>
    </row>
    <row r="2681">
      <c r="H2681" s="20" t="b">
        <f t="shared" si="1"/>
        <v>0</v>
      </c>
      <c r="I2681" s="21" t="b">
        <f t="shared" si="2"/>
        <v>0</v>
      </c>
      <c r="J2681" s="21" t="b">
        <f t="shared" si="3"/>
        <v>0</v>
      </c>
      <c r="K2681" s="21" t="b">
        <f t="shared" si="4"/>
        <v>0</v>
      </c>
      <c r="AB2681" s="20" t="b">
        <f t="shared" si="10"/>
        <v>0</v>
      </c>
      <c r="AC2681" s="20" t="b">
        <f t="shared" si="11"/>
        <v>0</v>
      </c>
      <c r="AD2681" s="20" t="b">
        <f t="shared" si="12"/>
        <v>0</v>
      </c>
      <c r="AE2681" s="20" t="b">
        <f t="shared" si="13"/>
        <v>0</v>
      </c>
      <c r="AG2681" s="20" t="b">
        <f t="shared" si="14"/>
        <v>0</v>
      </c>
      <c r="AH2681" s="20" t="b">
        <f t="shared" si="15"/>
        <v>0</v>
      </c>
      <c r="AI2681" s="20" t="b">
        <f t="shared" si="16"/>
        <v>0</v>
      </c>
    </row>
    <row r="2682">
      <c r="H2682" s="20" t="b">
        <f t="shared" si="1"/>
        <v>0</v>
      </c>
      <c r="I2682" s="21" t="b">
        <f t="shared" si="2"/>
        <v>0</v>
      </c>
      <c r="J2682" s="21" t="b">
        <f t="shared" si="3"/>
        <v>0</v>
      </c>
      <c r="K2682" s="21" t="b">
        <f t="shared" si="4"/>
        <v>0</v>
      </c>
      <c r="AB2682" s="20" t="b">
        <f t="shared" si="10"/>
        <v>0</v>
      </c>
      <c r="AC2682" s="20" t="b">
        <f t="shared" si="11"/>
        <v>0</v>
      </c>
      <c r="AD2682" s="20" t="b">
        <f t="shared" si="12"/>
        <v>0</v>
      </c>
      <c r="AE2682" s="20" t="b">
        <f t="shared" si="13"/>
        <v>0</v>
      </c>
      <c r="AG2682" s="20" t="b">
        <f t="shared" si="14"/>
        <v>0</v>
      </c>
      <c r="AH2682" s="20" t="b">
        <f t="shared" si="15"/>
        <v>0</v>
      </c>
      <c r="AI2682" s="20" t="b">
        <f t="shared" si="16"/>
        <v>0</v>
      </c>
    </row>
    <row r="2683">
      <c r="H2683" s="20" t="b">
        <f t="shared" si="1"/>
        <v>0</v>
      </c>
      <c r="I2683" s="21" t="b">
        <f t="shared" si="2"/>
        <v>0</v>
      </c>
      <c r="J2683" s="21" t="b">
        <f t="shared" si="3"/>
        <v>0</v>
      </c>
      <c r="K2683" s="21" t="b">
        <f t="shared" si="4"/>
        <v>0</v>
      </c>
      <c r="AB2683" s="20" t="b">
        <f t="shared" si="10"/>
        <v>0</v>
      </c>
      <c r="AC2683" s="20" t="b">
        <f t="shared" si="11"/>
        <v>0</v>
      </c>
      <c r="AD2683" s="20" t="b">
        <f t="shared" si="12"/>
        <v>0</v>
      </c>
      <c r="AE2683" s="20" t="b">
        <f t="shared" si="13"/>
        <v>0</v>
      </c>
      <c r="AG2683" s="20" t="b">
        <f t="shared" si="14"/>
        <v>0</v>
      </c>
      <c r="AH2683" s="20" t="b">
        <f t="shared" si="15"/>
        <v>0</v>
      </c>
      <c r="AI2683" s="20" t="b">
        <f t="shared" si="16"/>
        <v>0</v>
      </c>
    </row>
    <row r="2684">
      <c r="H2684" s="20" t="b">
        <f t="shared" si="1"/>
        <v>0</v>
      </c>
      <c r="I2684" s="21" t="b">
        <f t="shared" si="2"/>
        <v>0</v>
      </c>
      <c r="J2684" s="21" t="b">
        <f t="shared" si="3"/>
        <v>0</v>
      </c>
      <c r="K2684" s="21" t="b">
        <f t="shared" si="4"/>
        <v>0</v>
      </c>
      <c r="AB2684" s="20" t="b">
        <f t="shared" si="10"/>
        <v>0</v>
      </c>
      <c r="AC2684" s="20" t="b">
        <f t="shared" si="11"/>
        <v>0</v>
      </c>
      <c r="AD2684" s="20" t="b">
        <f t="shared" si="12"/>
        <v>0</v>
      </c>
      <c r="AE2684" s="20" t="b">
        <f t="shared" si="13"/>
        <v>0</v>
      </c>
      <c r="AG2684" s="20" t="b">
        <f t="shared" si="14"/>
        <v>0</v>
      </c>
      <c r="AH2684" s="20" t="b">
        <f t="shared" si="15"/>
        <v>0</v>
      </c>
      <c r="AI2684" s="20" t="b">
        <f t="shared" si="16"/>
        <v>0</v>
      </c>
    </row>
    <row r="2685">
      <c r="H2685" s="20" t="b">
        <f t="shared" si="1"/>
        <v>0</v>
      </c>
      <c r="I2685" s="21" t="b">
        <f t="shared" si="2"/>
        <v>0</v>
      </c>
      <c r="J2685" s="21" t="b">
        <f t="shared" si="3"/>
        <v>0</v>
      </c>
      <c r="K2685" s="21" t="b">
        <f t="shared" si="4"/>
        <v>0</v>
      </c>
      <c r="AB2685" s="20" t="b">
        <f t="shared" si="10"/>
        <v>0</v>
      </c>
      <c r="AC2685" s="20" t="b">
        <f t="shared" si="11"/>
        <v>0</v>
      </c>
      <c r="AD2685" s="20" t="b">
        <f t="shared" si="12"/>
        <v>0</v>
      </c>
      <c r="AE2685" s="20" t="b">
        <f t="shared" si="13"/>
        <v>0</v>
      </c>
      <c r="AG2685" s="20" t="b">
        <f t="shared" si="14"/>
        <v>0</v>
      </c>
      <c r="AH2685" s="20" t="b">
        <f t="shared" si="15"/>
        <v>0</v>
      </c>
      <c r="AI2685" s="20" t="b">
        <f t="shared" si="16"/>
        <v>0</v>
      </c>
    </row>
    <row r="2686">
      <c r="H2686" s="20" t="b">
        <f t="shared" si="1"/>
        <v>0</v>
      </c>
      <c r="I2686" s="21" t="b">
        <f t="shared" si="2"/>
        <v>0</v>
      </c>
      <c r="J2686" s="21" t="b">
        <f t="shared" si="3"/>
        <v>0</v>
      </c>
      <c r="K2686" s="21" t="b">
        <f t="shared" si="4"/>
        <v>0</v>
      </c>
      <c r="AB2686" s="20" t="b">
        <f t="shared" si="10"/>
        <v>0</v>
      </c>
      <c r="AC2686" s="20" t="b">
        <f t="shared" si="11"/>
        <v>0</v>
      </c>
      <c r="AD2686" s="20" t="b">
        <f t="shared" si="12"/>
        <v>0</v>
      </c>
      <c r="AE2686" s="20" t="b">
        <f t="shared" si="13"/>
        <v>0</v>
      </c>
      <c r="AG2686" s="20" t="b">
        <f t="shared" si="14"/>
        <v>0</v>
      </c>
      <c r="AH2686" s="20" t="b">
        <f t="shared" si="15"/>
        <v>0</v>
      </c>
      <c r="AI2686" s="20" t="b">
        <f t="shared" si="16"/>
        <v>0</v>
      </c>
    </row>
    <row r="2687">
      <c r="H2687" s="20" t="b">
        <f t="shared" si="1"/>
        <v>0</v>
      </c>
      <c r="I2687" s="21" t="b">
        <f t="shared" si="2"/>
        <v>0</v>
      </c>
      <c r="J2687" s="21" t="b">
        <f t="shared" si="3"/>
        <v>0</v>
      </c>
      <c r="K2687" s="21" t="b">
        <f t="shared" si="4"/>
        <v>0</v>
      </c>
      <c r="AB2687" s="20" t="b">
        <f t="shared" si="10"/>
        <v>0</v>
      </c>
      <c r="AC2687" s="20" t="b">
        <f t="shared" si="11"/>
        <v>0</v>
      </c>
      <c r="AD2687" s="20" t="b">
        <f t="shared" si="12"/>
        <v>0</v>
      </c>
      <c r="AE2687" s="20" t="b">
        <f t="shared" si="13"/>
        <v>0</v>
      </c>
      <c r="AG2687" s="20" t="b">
        <f t="shared" si="14"/>
        <v>0</v>
      </c>
      <c r="AH2687" s="20" t="b">
        <f t="shared" si="15"/>
        <v>0</v>
      </c>
      <c r="AI2687" s="20" t="b">
        <f t="shared" si="16"/>
        <v>0</v>
      </c>
    </row>
    <row r="2688">
      <c r="H2688" s="20" t="b">
        <f t="shared" si="1"/>
        <v>0</v>
      </c>
      <c r="I2688" s="21" t="b">
        <f t="shared" si="2"/>
        <v>0</v>
      </c>
      <c r="J2688" s="21" t="b">
        <f t="shared" si="3"/>
        <v>0</v>
      </c>
      <c r="K2688" s="21" t="b">
        <f t="shared" si="4"/>
        <v>0</v>
      </c>
      <c r="AB2688" s="20" t="b">
        <f t="shared" si="10"/>
        <v>0</v>
      </c>
      <c r="AC2688" s="20" t="b">
        <f t="shared" si="11"/>
        <v>0</v>
      </c>
      <c r="AD2688" s="20" t="b">
        <f t="shared" si="12"/>
        <v>0</v>
      </c>
      <c r="AE2688" s="20" t="b">
        <f t="shared" si="13"/>
        <v>0</v>
      </c>
      <c r="AG2688" s="20" t="b">
        <f t="shared" si="14"/>
        <v>0</v>
      </c>
      <c r="AH2688" s="20" t="b">
        <f t="shared" si="15"/>
        <v>0</v>
      </c>
      <c r="AI2688" s="20" t="b">
        <f t="shared" si="16"/>
        <v>0</v>
      </c>
    </row>
    <row r="2689">
      <c r="H2689" s="20" t="b">
        <f t="shared" si="1"/>
        <v>0</v>
      </c>
      <c r="I2689" s="21" t="b">
        <f t="shared" si="2"/>
        <v>0</v>
      </c>
      <c r="J2689" s="21" t="b">
        <f t="shared" si="3"/>
        <v>0</v>
      </c>
      <c r="K2689" s="21" t="b">
        <f t="shared" si="4"/>
        <v>0</v>
      </c>
      <c r="AB2689" s="20" t="b">
        <f t="shared" si="10"/>
        <v>0</v>
      </c>
      <c r="AC2689" s="20" t="b">
        <f t="shared" si="11"/>
        <v>0</v>
      </c>
      <c r="AD2689" s="20" t="b">
        <f t="shared" si="12"/>
        <v>0</v>
      </c>
      <c r="AE2689" s="20" t="b">
        <f t="shared" si="13"/>
        <v>0</v>
      </c>
      <c r="AG2689" s="20" t="b">
        <f t="shared" si="14"/>
        <v>0</v>
      </c>
      <c r="AH2689" s="20" t="b">
        <f t="shared" si="15"/>
        <v>0</v>
      </c>
      <c r="AI2689" s="20" t="b">
        <f t="shared" si="16"/>
        <v>0</v>
      </c>
    </row>
    <row r="2690">
      <c r="H2690" s="20" t="b">
        <f t="shared" si="1"/>
        <v>0</v>
      </c>
      <c r="I2690" s="21" t="b">
        <f t="shared" si="2"/>
        <v>0</v>
      </c>
      <c r="J2690" s="21" t="b">
        <f t="shared" si="3"/>
        <v>0</v>
      </c>
      <c r="K2690" s="21" t="b">
        <f t="shared" si="4"/>
        <v>0</v>
      </c>
      <c r="AB2690" s="20" t="b">
        <f t="shared" si="10"/>
        <v>0</v>
      </c>
      <c r="AC2690" s="20" t="b">
        <f t="shared" si="11"/>
        <v>0</v>
      </c>
      <c r="AD2690" s="20" t="b">
        <f t="shared" si="12"/>
        <v>0</v>
      </c>
      <c r="AE2690" s="20" t="b">
        <f t="shared" si="13"/>
        <v>0</v>
      </c>
      <c r="AG2690" s="20" t="b">
        <f t="shared" si="14"/>
        <v>0</v>
      </c>
      <c r="AH2690" s="20" t="b">
        <f t="shared" si="15"/>
        <v>0</v>
      </c>
      <c r="AI2690" s="20" t="b">
        <f t="shared" si="16"/>
        <v>0</v>
      </c>
    </row>
    <row r="2691">
      <c r="H2691" s="20" t="b">
        <f t="shared" si="1"/>
        <v>0</v>
      </c>
      <c r="I2691" s="21" t="b">
        <f t="shared" si="2"/>
        <v>0</v>
      </c>
      <c r="J2691" s="21" t="b">
        <f t="shared" si="3"/>
        <v>0</v>
      </c>
      <c r="K2691" s="21" t="b">
        <f t="shared" si="4"/>
        <v>0</v>
      </c>
      <c r="AB2691" s="20" t="b">
        <f t="shared" si="10"/>
        <v>0</v>
      </c>
      <c r="AC2691" s="20" t="b">
        <f t="shared" si="11"/>
        <v>0</v>
      </c>
      <c r="AD2691" s="20" t="b">
        <f t="shared" si="12"/>
        <v>0</v>
      </c>
      <c r="AE2691" s="20" t="b">
        <f t="shared" si="13"/>
        <v>0</v>
      </c>
      <c r="AG2691" s="20" t="b">
        <f t="shared" si="14"/>
        <v>0</v>
      </c>
      <c r="AH2691" s="20" t="b">
        <f t="shared" si="15"/>
        <v>0</v>
      </c>
      <c r="AI2691" s="20" t="b">
        <f t="shared" si="16"/>
        <v>0</v>
      </c>
    </row>
    <row r="2692">
      <c r="H2692" s="20" t="b">
        <f t="shared" si="1"/>
        <v>0</v>
      </c>
      <c r="I2692" s="21" t="b">
        <f t="shared" si="2"/>
        <v>0</v>
      </c>
      <c r="J2692" s="21" t="b">
        <f t="shared" si="3"/>
        <v>0</v>
      </c>
      <c r="K2692" s="21" t="b">
        <f t="shared" si="4"/>
        <v>0</v>
      </c>
      <c r="AB2692" s="20" t="b">
        <f t="shared" si="10"/>
        <v>0</v>
      </c>
      <c r="AC2692" s="20" t="b">
        <f t="shared" si="11"/>
        <v>0</v>
      </c>
      <c r="AD2692" s="20" t="b">
        <f t="shared" si="12"/>
        <v>0</v>
      </c>
      <c r="AE2692" s="20" t="b">
        <f t="shared" si="13"/>
        <v>0</v>
      </c>
      <c r="AG2692" s="20" t="b">
        <f t="shared" si="14"/>
        <v>0</v>
      </c>
      <c r="AH2692" s="20" t="b">
        <f t="shared" si="15"/>
        <v>0</v>
      </c>
      <c r="AI2692" s="20" t="b">
        <f t="shared" si="16"/>
        <v>0</v>
      </c>
    </row>
    <row r="2693">
      <c r="H2693" s="20" t="b">
        <f t="shared" si="1"/>
        <v>0</v>
      </c>
      <c r="I2693" s="21" t="b">
        <f t="shared" si="2"/>
        <v>0</v>
      </c>
      <c r="J2693" s="21" t="b">
        <f t="shared" si="3"/>
        <v>0</v>
      </c>
      <c r="K2693" s="21" t="b">
        <f t="shared" si="4"/>
        <v>0</v>
      </c>
      <c r="AB2693" s="20" t="b">
        <f t="shared" si="10"/>
        <v>0</v>
      </c>
      <c r="AC2693" s="20" t="b">
        <f t="shared" si="11"/>
        <v>0</v>
      </c>
      <c r="AD2693" s="20" t="b">
        <f t="shared" si="12"/>
        <v>0</v>
      </c>
      <c r="AE2693" s="20" t="b">
        <f t="shared" si="13"/>
        <v>0</v>
      </c>
      <c r="AG2693" s="20" t="b">
        <f t="shared" si="14"/>
        <v>0</v>
      </c>
      <c r="AH2693" s="20" t="b">
        <f t="shared" si="15"/>
        <v>0</v>
      </c>
      <c r="AI2693" s="20" t="b">
        <f t="shared" si="16"/>
        <v>0</v>
      </c>
    </row>
    <row r="2694">
      <c r="D2694" s="22"/>
      <c r="H2694" s="20" t="b">
        <f t="shared" si="1"/>
        <v>0</v>
      </c>
      <c r="I2694" s="21" t="b">
        <f t="shared" si="2"/>
        <v>0</v>
      </c>
      <c r="J2694" s="21" t="b">
        <f t="shared" si="3"/>
        <v>0</v>
      </c>
      <c r="K2694" s="21" t="b">
        <f t="shared" si="4"/>
        <v>0</v>
      </c>
      <c r="AB2694" s="20" t="b">
        <f t="shared" si="10"/>
        <v>0</v>
      </c>
      <c r="AC2694" s="20" t="b">
        <f t="shared" si="11"/>
        <v>0</v>
      </c>
      <c r="AD2694" s="20" t="b">
        <f t="shared" si="12"/>
        <v>0</v>
      </c>
      <c r="AE2694" s="20" t="b">
        <f t="shared" si="13"/>
        <v>0</v>
      </c>
      <c r="AG2694" s="20" t="b">
        <f t="shared" si="14"/>
        <v>0</v>
      </c>
      <c r="AH2694" s="20" t="b">
        <f t="shared" si="15"/>
        <v>0</v>
      </c>
      <c r="AI2694" s="20" t="b">
        <f t="shared" si="16"/>
        <v>0</v>
      </c>
    </row>
    <row r="2695">
      <c r="D2695" s="22"/>
      <c r="H2695" s="20" t="b">
        <f t="shared" si="1"/>
        <v>0</v>
      </c>
      <c r="I2695" s="21" t="b">
        <f t="shared" si="2"/>
        <v>0</v>
      </c>
      <c r="J2695" s="21" t="b">
        <f t="shared" si="3"/>
        <v>0</v>
      </c>
      <c r="K2695" s="21" t="b">
        <f t="shared" si="4"/>
        <v>0</v>
      </c>
      <c r="AB2695" s="20" t="b">
        <f t="shared" si="10"/>
        <v>0</v>
      </c>
      <c r="AC2695" s="20" t="b">
        <f t="shared" si="11"/>
        <v>0</v>
      </c>
      <c r="AD2695" s="20" t="b">
        <f t="shared" si="12"/>
        <v>0</v>
      </c>
      <c r="AE2695" s="20" t="b">
        <f t="shared" si="13"/>
        <v>0</v>
      </c>
      <c r="AG2695" s="20" t="b">
        <f t="shared" si="14"/>
        <v>0</v>
      </c>
      <c r="AH2695" s="20" t="b">
        <f t="shared" si="15"/>
        <v>0</v>
      </c>
      <c r="AI2695" s="20" t="b">
        <f t="shared" si="16"/>
        <v>0</v>
      </c>
    </row>
    <row r="2696">
      <c r="H2696" s="20" t="b">
        <f t="shared" si="1"/>
        <v>0</v>
      </c>
      <c r="I2696" s="21" t="b">
        <f t="shared" si="2"/>
        <v>0</v>
      </c>
      <c r="J2696" s="21" t="b">
        <f t="shared" si="3"/>
        <v>0</v>
      </c>
      <c r="K2696" s="21" t="b">
        <f t="shared" si="4"/>
        <v>0</v>
      </c>
      <c r="AB2696" s="20" t="b">
        <f t="shared" si="10"/>
        <v>0</v>
      </c>
      <c r="AC2696" s="20" t="b">
        <f t="shared" si="11"/>
        <v>0</v>
      </c>
      <c r="AD2696" s="20" t="b">
        <f t="shared" si="12"/>
        <v>0</v>
      </c>
      <c r="AE2696" s="20" t="b">
        <f t="shared" si="13"/>
        <v>0</v>
      </c>
      <c r="AG2696" s="20" t="b">
        <f t="shared" si="14"/>
        <v>0</v>
      </c>
      <c r="AH2696" s="20" t="b">
        <f t="shared" si="15"/>
        <v>0</v>
      </c>
      <c r="AI2696" s="20" t="b">
        <f t="shared" si="16"/>
        <v>0</v>
      </c>
    </row>
    <row r="2697">
      <c r="H2697" s="20" t="b">
        <f t="shared" si="1"/>
        <v>0</v>
      </c>
      <c r="I2697" s="21" t="b">
        <f t="shared" si="2"/>
        <v>0</v>
      </c>
      <c r="J2697" s="21" t="b">
        <f t="shared" si="3"/>
        <v>0</v>
      </c>
      <c r="K2697" s="21" t="b">
        <f t="shared" si="4"/>
        <v>0</v>
      </c>
      <c r="AB2697" s="20" t="b">
        <f t="shared" si="10"/>
        <v>0</v>
      </c>
      <c r="AC2697" s="20" t="b">
        <f t="shared" si="11"/>
        <v>0</v>
      </c>
      <c r="AD2697" s="20" t="b">
        <f t="shared" si="12"/>
        <v>0</v>
      </c>
      <c r="AE2697" s="20" t="b">
        <f t="shared" si="13"/>
        <v>0</v>
      </c>
      <c r="AG2697" s="20" t="b">
        <f t="shared" si="14"/>
        <v>0</v>
      </c>
      <c r="AH2697" s="20" t="b">
        <f t="shared" si="15"/>
        <v>0</v>
      </c>
      <c r="AI2697" s="20" t="b">
        <f t="shared" si="16"/>
        <v>0</v>
      </c>
    </row>
    <row r="2698">
      <c r="H2698" s="20" t="b">
        <f t="shared" si="1"/>
        <v>0</v>
      </c>
      <c r="I2698" s="21" t="b">
        <f t="shared" si="2"/>
        <v>0</v>
      </c>
      <c r="J2698" s="21" t="b">
        <f t="shared" si="3"/>
        <v>0</v>
      </c>
      <c r="K2698" s="21" t="b">
        <f t="shared" si="4"/>
        <v>0</v>
      </c>
      <c r="AB2698" s="20" t="b">
        <f t="shared" si="10"/>
        <v>0</v>
      </c>
      <c r="AC2698" s="20" t="b">
        <f t="shared" si="11"/>
        <v>0</v>
      </c>
      <c r="AD2698" s="20" t="b">
        <f t="shared" si="12"/>
        <v>0</v>
      </c>
      <c r="AE2698" s="20" t="b">
        <f t="shared" si="13"/>
        <v>0</v>
      </c>
      <c r="AG2698" s="20" t="b">
        <f t="shared" si="14"/>
        <v>0</v>
      </c>
      <c r="AH2698" s="20" t="b">
        <f t="shared" si="15"/>
        <v>0</v>
      </c>
      <c r="AI2698" s="20" t="b">
        <f t="shared" si="16"/>
        <v>0</v>
      </c>
    </row>
    <row r="2699">
      <c r="H2699" s="20" t="b">
        <f t="shared" si="1"/>
        <v>0</v>
      </c>
      <c r="I2699" s="21" t="b">
        <f t="shared" si="2"/>
        <v>0</v>
      </c>
      <c r="J2699" s="21" t="b">
        <f t="shared" si="3"/>
        <v>0</v>
      </c>
      <c r="K2699" s="21" t="b">
        <f t="shared" si="4"/>
        <v>0</v>
      </c>
      <c r="AB2699" s="20" t="b">
        <f t="shared" si="10"/>
        <v>0</v>
      </c>
      <c r="AC2699" s="20" t="b">
        <f t="shared" si="11"/>
        <v>0</v>
      </c>
      <c r="AD2699" s="20" t="b">
        <f t="shared" si="12"/>
        <v>0</v>
      </c>
      <c r="AE2699" s="20" t="b">
        <f t="shared" si="13"/>
        <v>0</v>
      </c>
      <c r="AG2699" s="20" t="b">
        <f t="shared" si="14"/>
        <v>0</v>
      </c>
      <c r="AH2699" s="20" t="b">
        <f t="shared" si="15"/>
        <v>0</v>
      </c>
      <c r="AI2699" s="20" t="b">
        <f t="shared" si="16"/>
        <v>0</v>
      </c>
    </row>
    <row r="2700">
      <c r="H2700" s="20" t="b">
        <f t="shared" si="1"/>
        <v>0</v>
      </c>
      <c r="I2700" s="21" t="b">
        <f t="shared" si="2"/>
        <v>0</v>
      </c>
      <c r="J2700" s="21" t="b">
        <f t="shared" si="3"/>
        <v>0</v>
      </c>
      <c r="K2700" s="21" t="b">
        <f t="shared" si="4"/>
        <v>0</v>
      </c>
      <c r="AB2700" s="20" t="b">
        <f t="shared" si="10"/>
        <v>0</v>
      </c>
      <c r="AC2700" s="20" t="b">
        <f t="shared" si="11"/>
        <v>0</v>
      </c>
      <c r="AD2700" s="20" t="b">
        <f t="shared" si="12"/>
        <v>0</v>
      </c>
      <c r="AE2700" s="20" t="b">
        <f t="shared" si="13"/>
        <v>0</v>
      </c>
      <c r="AG2700" s="20" t="b">
        <f t="shared" si="14"/>
        <v>0</v>
      </c>
      <c r="AH2700" s="20" t="b">
        <f t="shared" si="15"/>
        <v>0</v>
      </c>
      <c r="AI2700" s="20" t="b">
        <f t="shared" si="16"/>
        <v>0</v>
      </c>
    </row>
    <row r="2701">
      <c r="H2701" s="20" t="b">
        <f t="shared" si="1"/>
        <v>0</v>
      </c>
      <c r="I2701" s="21" t="b">
        <f t="shared" si="2"/>
        <v>0</v>
      </c>
      <c r="J2701" s="21" t="b">
        <f t="shared" si="3"/>
        <v>0</v>
      </c>
      <c r="K2701" s="21" t="b">
        <f t="shared" si="4"/>
        <v>0</v>
      </c>
      <c r="AB2701" s="20" t="b">
        <f t="shared" si="10"/>
        <v>0</v>
      </c>
      <c r="AC2701" s="20" t="b">
        <f t="shared" si="11"/>
        <v>0</v>
      </c>
      <c r="AD2701" s="20" t="b">
        <f t="shared" si="12"/>
        <v>0</v>
      </c>
      <c r="AE2701" s="20" t="b">
        <f t="shared" si="13"/>
        <v>0</v>
      </c>
      <c r="AG2701" s="20" t="b">
        <f t="shared" si="14"/>
        <v>0</v>
      </c>
      <c r="AH2701" s="20" t="b">
        <f t="shared" si="15"/>
        <v>0</v>
      </c>
      <c r="AI2701" s="20" t="b">
        <f t="shared" si="16"/>
        <v>0</v>
      </c>
    </row>
    <row r="2702">
      <c r="H2702" s="20" t="b">
        <f t="shared" si="1"/>
        <v>0</v>
      </c>
      <c r="I2702" s="21" t="b">
        <f t="shared" si="2"/>
        <v>0</v>
      </c>
      <c r="J2702" s="21" t="b">
        <f t="shared" si="3"/>
        <v>0</v>
      </c>
      <c r="K2702" s="21" t="b">
        <f t="shared" si="4"/>
        <v>0</v>
      </c>
      <c r="AB2702" s="20" t="b">
        <f t="shared" si="10"/>
        <v>0</v>
      </c>
      <c r="AC2702" s="20" t="b">
        <f t="shared" si="11"/>
        <v>0</v>
      </c>
      <c r="AD2702" s="20" t="b">
        <f t="shared" si="12"/>
        <v>0</v>
      </c>
      <c r="AE2702" s="20" t="b">
        <f t="shared" si="13"/>
        <v>0</v>
      </c>
      <c r="AG2702" s="20" t="b">
        <f t="shared" si="14"/>
        <v>0</v>
      </c>
      <c r="AH2702" s="20" t="b">
        <f t="shared" si="15"/>
        <v>0</v>
      </c>
      <c r="AI2702" s="20" t="b">
        <f t="shared" si="16"/>
        <v>0</v>
      </c>
    </row>
    <row r="2703">
      <c r="H2703" s="20" t="b">
        <f t="shared" si="1"/>
        <v>0</v>
      </c>
      <c r="I2703" s="21" t="b">
        <f t="shared" si="2"/>
        <v>0</v>
      </c>
      <c r="J2703" s="21" t="b">
        <f t="shared" si="3"/>
        <v>0</v>
      </c>
      <c r="K2703" s="21" t="b">
        <f t="shared" si="4"/>
        <v>0</v>
      </c>
      <c r="AB2703" s="20" t="b">
        <f t="shared" si="10"/>
        <v>0</v>
      </c>
      <c r="AC2703" s="20" t="b">
        <f t="shared" si="11"/>
        <v>0</v>
      </c>
      <c r="AD2703" s="20" t="b">
        <f t="shared" si="12"/>
        <v>0</v>
      </c>
      <c r="AE2703" s="20" t="b">
        <f t="shared" si="13"/>
        <v>0</v>
      </c>
      <c r="AG2703" s="20" t="b">
        <f t="shared" si="14"/>
        <v>0</v>
      </c>
      <c r="AH2703" s="20" t="b">
        <f t="shared" si="15"/>
        <v>0</v>
      </c>
      <c r="AI2703" s="20" t="b">
        <f t="shared" si="16"/>
        <v>0</v>
      </c>
    </row>
    <row r="2704">
      <c r="H2704" s="20" t="b">
        <f t="shared" si="1"/>
        <v>0</v>
      </c>
      <c r="I2704" s="21" t="b">
        <f t="shared" si="2"/>
        <v>0</v>
      </c>
      <c r="J2704" s="21" t="b">
        <f t="shared" si="3"/>
        <v>0</v>
      </c>
      <c r="K2704" s="21" t="b">
        <f t="shared" si="4"/>
        <v>0</v>
      </c>
      <c r="AB2704" s="20" t="b">
        <f t="shared" si="10"/>
        <v>0</v>
      </c>
      <c r="AC2704" s="20" t="b">
        <f t="shared" si="11"/>
        <v>0</v>
      </c>
      <c r="AD2704" s="20" t="b">
        <f t="shared" si="12"/>
        <v>0</v>
      </c>
      <c r="AE2704" s="20" t="b">
        <f t="shared" si="13"/>
        <v>0</v>
      </c>
      <c r="AG2704" s="20" t="b">
        <f t="shared" si="14"/>
        <v>0</v>
      </c>
      <c r="AH2704" s="20" t="b">
        <f t="shared" si="15"/>
        <v>0</v>
      </c>
      <c r="AI2704" s="20" t="b">
        <f t="shared" si="16"/>
        <v>0</v>
      </c>
    </row>
    <row r="2705">
      <c r="H2705" s="20" t="b">
        <f t="shared" si="1"/>
        <v>0</v>
      </c>
      <c r="I2705" s="21" t="b">
        <f t="shared" si="2"/>
        <v>0</v>
      </c>
      <c r="J2705" s="21" t="b">
        <f t="shared" si="3"/>
        <v>0</v>
      </c>
      <c r="K2705" s="21" t="b">
        <f t="shared" si="4"/>
        <v>0</v>
      </c>
      <c r="AB2705" s="20" t="b">
        <f t="shared" si="10"/>
        <v>0</v>
      </c>
      <c r="AC2705" s="20" t="b">
        <f t="shared" si="11"/>
        <v>0</v>
      </c>
      <c r="AD2705" s="20" t="b">
        <f t="shared" si="12"/>
        <v>0</v>
      </c>
      <c r="AE2705" s="20" t="b">
        <f t="shared" si="13"/>
        <v>0</v>
      </c>
      <c r="AG2705" s="20" t="b">
        <f t="shared" si="14"/>
        <v>0</v>
      </c>
      <c r="AH2705" s="20" t="b">
        <f t="shared" si="15"/>
        <v>0</v>
      </c>
      <c r="AI2705" s="20" t="b">
        <f t="shared" si="16"/>
        <v>0</v>
      </c>
    </row>
    <row r="2706">
      <c r="H2706" s="20" t="b">
        <f t="shared" si="1"/>
        <v>0</v>
      </c>
      <c r="I2706" s="21" t="b">
        <f t="shared" si="2"/>
        <v>0</v>
      </c>
      <c r="J2706" s="21" t="b">
        <f t="shared" si="3"/>
        <v>0</v>
      </c>
      <c r="K2706" s="21" t="b">
        <f t="shared" si="4"/>
        <v>0</v>
      </c>
      <c r="AB2706" s="20" t="b">
        <f t="shared" si="10"/>
        <v>0</v>
      </c>
      <c r="AC2706" s="20" t="b">
        <f t="shared" si="11"/>
        <v>0</v>
      </c>
      <c r="AD2706" s="20" t="b">
        <f t="shared" si="12"/>
        <v>0</v>
      </c>
      <c r="AE2706" s="20" t="b">
        <f t="shared" si="13"/>
        <v>0</v>
      </c>
      <c r="AG2706" s="20" t="b">
        <f t="shared" si="14"/>
        <v>0</v>
      </c>
      <c r="AH2706" s="20" t="b">
        <f t="shared" si="15"/>
        <v>0</v>
      </c>
      <c r="AI2706" s="20" t="b">
        <f t="shared" si="16"/>
        <v>0</v>
      </c>
    </row>
    <row r="2707">
      <c r="H2707" s="20" t="b">
        <f t="shared" si="1"/>
        <v>0</v>
      </c>
      <c r="I2707" s="21" t="b">
        <f t="shared" si="2"/>
        <v>0</v>
      </c>
      <c r="J2707" s="21" t="b">
        <f t="shared" si="3"/>
        <v>0</v>
      </c>
      <c r="K2707" s="21" t="b">
        <f t="shared" si="4"/>
        <v>0</v>
      </c>
      <c r="AB2707" s="20" t="b">
        <f t="shared" si="10"/>
        <v>0</v>
      </c>
      <c r="AC2707" s="20" t="b">
        <f t="shared" si="11"/>
        <v>0</v>
      </c>
      <c r="AD2707" s="20" t="b">
        <f t="shared" si="12"/>
        <v>0</v>
      </c>
      <c r="AE2707" s="20" t="b">
        <f t="shared" si="13"/>
        <v>0</v>
      </c>
      <c r="AG2707" s="20" t="b">
        <f t="shared" si="14"/>
        <v>0</v>
      </c>
      <c r="AH2707" s="20" t="b">
        <f t="shared" si="15"/>
        <v>0</v>
      </c>
      <c r="AI2707" s="20" t="b">
        <f t="shared" si="16"/>
        <v>0</v>
      </c>
    </row>
    <row r="2708">
      <c r="H2708" s="20" t="b">
        <f t="shared" si="1"/>
        <v>0</v>
      </c>
      <c r="I2708" s="21" t="b">
        <f t="shared" si="2"/>
        <v>0</v>
      </c>
      <c r="J2708" s="21" t="b">
        <f t="shared" si="3"/>
        <v>0</v>
      </c>
      <c r="K2708" s="21" t="b">
        <f t="shared" si="4"/>
        <v>0</v>
      </c>
      <c r="AB2708" s="20" t="b">
        <f t="shared" si="10"/>
        <v>0</v>
      </c>
      <c r="AC2708" s="20" t="b">
        <f t="shared" si="11"/>
        <v>0</v>
      </c>
      <c r="AD2708" s="20" t="b">
        <f t="shared" si="12"/>
        <v>0</v>
      </c>
      <c r="AE2708" s="20" t="b">
        <f t="shared" si="13"/>
        <v>0</v>
      </c>
      <c r="AG2708" s="20" t="b">
        <f t="shared" si="14"/>
        <v>0</v>
      </c>
      <c r="AH2708" s="20" t="b">
        <f t="shared" si="15"/>
        <v>0</v>
      </c>
      <c r="AI2708" s="20" t="b">
        <f t="shared" si="16"/>
        <v>0</v>
      </c>
    </row>
    <row r="2709">
      <c r="H2709" s="20" t="b">
        <f t="shared" si="1"/>
        <v>0</v>
      </c>
      <c r="I2709" s="21" t="b">
        <f t="shared" si="2"/>
        <v>0</v>
      </c>
      <c r="J2709" s="21" t="b">
        <f t="shared" si="3"/>
        <v>0</v>
      </c>
      <c r="K2709" s="21" t="b">
        <f t="shared" si="4"/>
        <v>0</v>
      </c>
      <c r="AB2709" s="20" t="b">
        <f t="shared" si="10"/>
        <v>0</v>
      </c>
      <c r="AC2709" s="20" t="b">
        <f t="shared" si="11"/>
        <v>0</v>
      </c>
      <c r="AD2709" s="20" t="b">
        <f t="shared" si="12"/>
        <v>0</v>
      </c>
      <c r="AE2709" s="20" t="b">
        <f t="shared" si="13"/>
        <v>0</v>
      </c>
      <c r="AG2709" s="20" t="b">
        <f t="shared" si="14"/>
        <v>0</v>
      </c>
      <c r="AH2709" s="20" t="b">
        <f t="shared" si="15"/>
        <v>0</v>
      </c>
      <c r="AI2709" s="20" t="b">
        <f t="shared" si="16"/>
        <v>0</v>
      </c>
    </row>
    <row r="2710">
      <c r="H2710" s="20" t="b">
        <f t="shared" si="1"/>
        <v>0</v>
      </c>
      <c r="I2710" s="21" t="b">
        <f t="shared" si="2"/>
        <v>0</v>
      </c>
      <c r="J2710" s="21" t="b">
        <f t="shared" si="3"/>
        <v>0</v>
      </c>
      <c r="K2710" s="21" t="b">
        <f t="shared" si="4"/>
        <v>0</v>
      </c>
      <c r="AB2710" s="20" t="b">
        <f t="shared" si="10"/>
        <v>0</v>
      </c>
      <c r="AC2710" s="20" t="b">
        <f t="shared" si="11"/>
        <v>0</v>
      </c>
      <c r="AD2710" s="20" t="b">
        <f t="shared" si="12"/>
        <v>0</v>
      </c>
      <c r="AE2710" s="20" t="b">
        <f t="shared" si="13"/>
        <v>0</v>
      </c>
      <c r="AG2710" s="20" t="b">
        <f t="shared" si="14"/>
        <v>0</v>
      </c>
      <c r="AH2710" s="20" t="b">
        <f t="shared" si="15"/>
        <v>0</v>
      </c>
      <c r="AI2710" s="20" t="b">
        <f t="shared" si="16"/>
        <v>0</v>
      </c>
    </row>
    <row r="2711">
      <c r="H2711" s="20" t="b">
        <f t="shared" si="1"/>
        <v>0</v>
      </c>
      <c r="I2711" s="21" t="b">
        <f t="shared" si="2"/>
        <v>0</v>
      </c>
      <c r="J2711" s="21" t="b">
        <f t="shared" si="3"/>
        <v>0</v>
      </c>
      <c r="K2711" s="21" t="b">
        <f t="shared" si="4"/>
        <v>0</v>
      </c>
      <c r="AB2711" s="20" t="b">
        <f t="shared" si="10"/>
        <v>0</v>
      </c>
      <c r="AC2711" s="20" t="b">
        <f t="shared" si="11"/>
        <v>0</v>
      </c>
      <c r="AD2711" s="20" t="b">
        <f t="shared" si="12"/>
        <v>0</v>
      </c>
      <c r="AE2711" s="20" t="b">
        <f t="shared" si="13"/>
        <v>0</v>
      </c>
      <c r="AG2711" s="20" t="b">
        <f t="shared" si="14"/>
        <v>0</v>
      </c>
      <c r="AH2711" s="20" t="b">
        <f t="shared" si="15"/>
        <v>0</v>
      </c>
      <c r="AI2711" s="20" t="b">
        <f t="shared" si="16"/>
        <v>0</v>
      </c>
    </row>
    <row r="2712">
      <c r="D2712" s="22"/>
      <c r="E2712" s="22"/>
      <c r="F2712" s="22"/>
      <c r="H2712" s="20" t="b">
        <f t="shared" si="1"/>
        <v>0</v>
      </c>
      <c r="I2712" s="21" t="b">
        <f t="shared" si="2"/>
        <v>0</v>
      </c>
      <c r="J2712" s="21" t="b">
        <f t="shared" si="3"/>
        <v>0</v>
      </c>
      <c r="K2712" s="21" t="b">
        <f t="shared" si="4"/>
        <v>0</v>
      </c>
      <c r="AB2712" s="20" t="b">
        <f t="shared" si="10"/>
        <v>0</v>
      </c>
      <c r="AC2712" s="20" t="b">
        <f t="shared" si="11"/>
        <v>0</v>
      </c>
      <c r="AD2712" s="20" t="b">
        <f t="shared" si="12"/>
        <v>0</v>
      </c>
      <c r="AE2712" s="20" t="b">
        <f t="shared" si="13"/>
        <v>0</v>
      </c>
      <c r="AG2712" s="20" t="b">
        <f t="shared" si="14"/>
        <v>0</v>
      </c>
      <c r="AH2712" s="20" t="b">
        <f t="shared" si="15"/>
        <v>0</v>
      </c>
      <c r="AI2712" s="20" t="b">
        <f t="shared" si="16"/>
        <v>0</v>
      </c>
    </row>
    <row r="2713">
      <c r="D2713" s="22"/>
      <c r="E2713" s="22"/>
      <c r="F2713" s="22"/>
      <c r="H2713" s="20" t="b">
        <f t="shared" si="1"/>
        <v>0</v>
      </c>
      <c r="I2713" s="21" t="b">
        <f t="shared" si="2"/>
        <v>0</v>
      </c>
      <c r="J2713" s="21" t="b">
        <f t="shared" si="3"/>
        <v>0</v>
      </c>
      <c r="K2713" s="21" t="b">
        <f t="shared" si="4"/>
        <v>0</v>
      </c>
      <c r="AB2713" s="20" t="b">
        <f t="shared" si="10"/>
        <v>0</v>
      </c>
      <c r="AC2713" s="20" t="b">
        <f t="shared" si="11"/>
        <v>0</v>
      </c>
      <c r="AD2713" s="20" t="b">
        <f t="shared" si="12"/>
        <v>0</v>
      </c>
      <c r="AE2713" s="20" t="b">
        <f t="shared" si="13"/>
        <v>0</v>
      </c>
      <c r="AG2713" s="20" t="b">
        <f t="shared" si="14"/>
        <v>0</v>
      </c>
      <c r="AH2713" s="20" t="b">
        <f t="shared" si="15"/>
        <v>0</v>
      </c>
      <c r="AI2713" s="20" t="b">
        <f t="shared" si="16"/>
        <v>0</v>
      </c>
    </row>
    <row r="2714">
      <c r="H2714" s="20" t="b">
        <f t="shared" si="1"/>
        <v>0</v>
      </c>
      <c r="I2714" s="21" t="b">
        <f t="shared" si="2"/>
        <v>0</v>
      </c>
      <c r="J2714" s="21" t="b">
        <f t="shared" si="3"/>
        <v>0</v>
      </c>
      <c r="K2714" s="21" t="b">
        <f t="shared" si="4"/>
        <v>0</v>
      </c>
      <c r="AB2714" s="20" t="b">
        <f t="shared" si="10"/>
        <v>0</v>
      </c>
      <c r="AC2714" s="20" t="b">
        <f t="shared" si="11"/>
        <v>0</v>
      </c>
      <c r="AD2714" s="20" t="b">
        <f t="shared" si="12"/>
        <v>0</v>
      </c>
      <c r="AE2714" s="20" t="b">
        <f t="shared" si="13"/>
        <v>0</v>
      </c>
      <c r="AG2714" s="20" t="b">
        <f t="shared" si="14"/>
        <v>0</v>
      </c>
      <c r="AH2714" s="20" t="b">
        <f t="shared" si="15"/>
        <v>0</v>
      </c>
      <c r="AI2714" s="20" t="b">
        <f t="shared" si="16"/>
        <v>0</v>
      </c>
    </row>
    <row r="2715">
      <c r="H2715" s="20" t="b">
        <f t="shared" si="1"/>
        <v>0</v>
      </c>
      <c r="I2715" s="21" t="b">
        <f t="shared" si="2"/>
        <v>0</v>
      </c>
      <c r="J2715" s="21" t="b">
        <f t="shared" si="3"/>
        <v>0</v>
      </c>
      <c r="K2715" s="21" t="b">
        <f t="shared" si="4"/>
        <v>0</v>
      </c>
      <c r="AB2715" s="20" t="b">
        <f t="shared" si="10"/>
        <v>0</v>
      </c>
      <c r="AC2715" s="20" t="b">
        <f t="shared" si="11"/>
        <v>0</v>
      </c>
      <c r="AD2715" s="20" t="b">
        <f t="shared" si="12"/>
        <v>0</v>
      </c>
      <c r="AE2715" s="20" t="b">
        <f t="shared" si="13"/>
        <v>0</v>
      </c>
      <c r="AG2715" s="20" t="b">
        <f t="shared" si="14"/>
        <v>0</v>
      </c>
      <c r="AH2715" s="20" t="b">
        <f t="shared" si="15"/>
        <v>0</v>
      </c>
      <c r="AI2715" s="20" t="b">
        <f t="shared" si="16"/>
        <v>0</v>
      </c>
    </row>
    <row r="2716">
      <c r="H2716" s="20" t="b">
        <f t="shared" si="1"/>
        <v>0</v>
      </c>
      <c r="I2716" s="21" t="b">
        <f t="shared" si="2"/>
        <v>0</v>
      </c>
      <c r="J2716" s="21" t="b">
        <f t="shared" si="3"/>
        <v>0</v>
      </c>
      <c r="K2716" s="21" t="b">
        <f t="shared" si="4"/>
        <v>0</v>
      </c>
      <c r="AB2716" s="20" t="b">
        <f t="shared" si="10"/>
        <v>0</v>
      </c>
      <c r="AC2716" s="20" t="b">
        <f t="shared" si="11"/>
        <v>0</v>
      </c>
      <c r="AD2716" s="20" t="b">
        <f t="shared" si="12"/>
        <v>0</v>
      </c>
      <c r="AE2716" s="20" t="b">
        <f t="shared" si="13"/>
        <v>0</v>
      </c>
      <c r="AG2716" s="20" t="b">
        <f t="shared" si="14"/>
        <v>0</v>
      </c>
      <c r="AH2716" s="20" t="b">
        <f t="shared" si="15"/>
        <v>0</v>
      </c>
      <c r="AI2716" s="20" t="b">
        <f t="shared" si="16"/>
        <v>0</v>
      </c>
    </row>
    <row r="2717">
      <c r="H2717" s="20" t="b">
        <f t="shared" si="1"/>
        <v>0</v>
      </c>
      <c r="I2717" s="21" t="b">
        <f t="shared" si="2"/>
        <v>0</v>
      </c>
      <c r="J2717" s="21" t="b">
        <f t="shared" si="3"/>
        <v>0</v>
      </c>
      <c r="K2717" s="21" t="b">
        <f t="shared" si="4"/>
        <v>0</v>
      </c>
      <c r="AB2717" s="20" t="b">
        <f t="shared" si="10"/>
        <v>0</v>
      </c>
      <c r="AC2717" s="20" t="b">
        <f t="shared" si="11"/>
        <v>0</v>
      </c>
      <c r="AD2717" s="20" t="b">
        <f t="shared" si="12"/>
        <v>0</v>
      </c>
      <c r="AE2717" s="20" t="b">
        <f t="shared" si="13"/>
        <v>0</v>
      </c>
      <c r="AG2717" s="20" t="b">
        <f t="shared" si="14"/>
        <v>0</v>
      </c>
      <c r="AH2717" s="20" t="b">
        <f t="shared" si="15"/>
        <v>0</v>
      </c>
      <c r="AI2717" s="20" t="b">
        <f t="shared" si="16"/>
        <v>0</v>
      </c>
    </row>
    <row r="2718">
      <c r="H2718" s="20" t="b">
        <f t="shared" si="1"/>
        <v>0</v>
      </c>
      <c r="I2718" s="21" t="b">
        <f t="shared" si="2"/>
        <v>0</v>
      </c>
      <c r="J2718" s="21" t="b">
        <f t="shared" si="3"/>
        <v>0</v>
      </c>
      <c r="K2718" s="21" t="b">
        <f t="shared" si="4"/>
        <v>0</v>
      </c>
      <c r="AB2718" s="20" t="b">
        <f t="shared" si="10"/>
        <v>0</v>
      </c>
      <c r="AC2718" s="20" t="b">
        <f t="shared" si="11"/>
        <v>0</v>
      </c>
      <c r="AD2718" s="20" t="b">
        <f t="shared" si="12"/>
        <v>0</v>
      </c>
      <c r="AE2718" s="20" t="b">
        <f t="shared" si="13"/>
        <v>0</v>
      </c>
      <c r="AG2718" s="20" t="b">
        <f t="shared" si="14"/>
        <v>0</v>
      </c>
      <c r="AH2718" s="20" t="b">
        <f t="shared" si="15"/>
        <v>0</v>
      </c>
      <c r="AI2718" s="20" t="b">
        <f t="shared" si="16"/>
        <v>0</v>
      </c>
    </row>
    <row r="2719">
      <c r="H2719" s="20" t="b">
        <f t="shared" si="1"/>
        <v>0</v>
      </c>
      <c r="I2719" s="21" t="b">
        <f t="shared" si="2"/>
        <v>0</v>
      </c>
      <c r="J2719" s="21" t="b">
        <f t="shared" si="3"/>
        <v>0</v>
      </c>
      <c r="K2719" s="21" t="b">
        <f t="shared" si="4"/>
        <v>0</v>
      </c>
      <c r="AB2719" s="20" t="b">
        <f t="shared" si="10"/>
        <v>0</v>
      </c>
      <c r="AC2719" s="20" t="b">
        <f t="shared" si="11"/>
        <v>0</v>
      </c>
      <c r="AD2719" s="20" t="b">
        <f t="shared" si="12"/>
        <v>0</v>
      </c>
      <c r="AE2719" s="20" t="b">
        <f t="shared" si="13"/>
        <v>0</v>
      </c>
      <c r="AG2719" s="20" t="b">
        <f t="shared" si="14"/>
        <v>0</v>
      </c>
      <c r="AH2719" s="20" t="b">
        <f t="shared" si="15"/>
        <v>0</v>
      </c>
      <c r="AI2719" s="20" t="b">
        <f t="shared" si="16"/>
        <v>0</v>
      </c>
    </row>
    <row r="2720">
      <c r="H2720" s="20" t="b">
        <f t="shared" si="1"/>
        <v>0</v>
      </c>
      <c r="I2720" s="21" t="b">
        <f t="shared" si="2"/>
        <v>0</v>
      </c>
      <c r="J2720" s="21" t="b">
        <f t="shared" si="3"/>
        <v>0</v>
      </c>
      <c r="K2720" s="21" t="b">
        <f t="shared" si="4"/>
        <v>0</v>
      </c>
      <c r="AB2720" s="20" t="b">
        <f t="shared" si="10"/>
        <v>0</v>
      </c>
      <c r="AC2720" s="20" t="b">
        <f t="shared" si="11"/>
        <v>0</v>
      </c>
      <c r="AD2720" s="20" t="b">
        <f t="shared" si="12"/>
        <v>0</v>
      </c>
      <c r="AE2720" s="20" t="b">
        <f t="shared" si="13"/>
        <v>0</v>
      </c>
      <c r="AG2720" s="20" t="b">
        <f t="shared" si="14"/>
        <v>0</v>
      </c>
      <c r="AH2720" s="20" t="b">
        <f t="shared" si="15"/>
        <v>0</v>
      </c>
      <c r="AI2720" s="20" t="b">
        <f t="shared" si="16"/>
        <v>0</v>
      </c>
    </row>
    <row r="2721">
      <c r="H2721" s="20" t="b">
        <f t="shared" si="1"/>
        <v>0</v>
      </c>
      <c r="I2721" s="21" t="b">
        <f t="shared" si="2"/>
        <v>0</v>
      </c>
      <c r="J2721" s="21" t="b">
        <f t="shared" si="3"/>
        <v>0</v>
      </c>
      <c r="K2721" s="21" t="b">
        <f t="shared" si="4"/>
        <v>0</v>
      </c>
      <c r="AB2721" s="20" t="b">
        <f t="shared" si="10"/>
        <v>0</v>
      </c>
      <c r="AC2721" s="20" t="b">
        <f t="shared" si="11"/>
        <v>0</v>
      </c>
      <c r="AD2721" s="20" t="b">
        <f t="shared" si="12"/>
        <v>0</v>
      </c>
      <c r="AE2721" s="20" t="b">
        <f t="shared" si="13"/>
        <v>0</v>
      </c>
      <c r="AG2721" s="20" t="b">
        <f t="shared" si="14"/>
        <v>0</v>
      </c>
      <c r="AH2721" s="20" t="b">
        <f t="shared" si="15"/>
        <v>0</v>
      </c>
      <c r="AI2721" s="20" t="b">
        <f t="shared" si="16"/>
        <v>0</v>
      </c>
    </row>
    <row r="2722">
      <c r="H2722" s="20" t="b">
        <f t="shared" si="1"/>
        <v>0</v>
      </c>
      <c r="I2722" s="21" t="b">
        <f t="shared" si="2"/>
        <v>0</v>
      </c>
      <c r="J2722" s="21" t="b">
        <f t="shared" si="3"/>
        <v>0</v>
      </c>
      <c r="K2722" s="21" t="b">
        <f t="shared" si="4"/>
        <v>0</v>
      </c>
      <c r="AB2722" s="20" t="b">
        <f t="shared" si="10"/>
        <v>0</v>
      </c>
      <c r="AC2722" s="20" t="b">
        <f t="shared" si="11"/>
        <v>0</v>
      </c>
      <c r="AD2722" s="20" t="b">
        <f t="shared" si="12"/>
        <v>0</v>
      </c>
      <c r="AE2722" s="20" t="b">
        <f t="shared" si="13"/>
        <v>0</v>
      </c>
      <c r="AG2722" s="20" t="b">
        <f t="shared" si="14"/>
        <v>0</v>
      </c>
      <c r="AH2722" s="20" t="b">
        <f t="shared" si="15"/>
        <v>0</v>
      </c>
      <c r="AI2722" s="20" t="b">
        <f t="shared" si="16"/>
        <v>0</v>
      </c>
    </row>
    <row r="2723">
      <c r="H2723" s="20" t="b">
        <f t="shared" si="1"/>
        <v>0</v>
      </c>
      <c r="I2723" s="21" t="b">
        <f t="shared" si="2"/>
        <v>0</v>
      </c>
      <c r="J2723" s="21" t="b">
        <f t="shared" si="3"/>
        <v>0</v>
      </c>
      <c r="K2723" s="21" t="b">
        <f t="shared" si="4"/>
        <v>0</v>
      </c>
      <c r="AB2723" s="20" t="b">
        <f t="shared" si="10"/>
        <v>0</v>
      </c>
      <c r="AC2723" s="20" t="b">
        <f t="shared" si="11"/>
        <v>0</v>
      </c>
      <c r="AD2723" s="20" t="b">
        <f t="shared" si="12"/>
        <v>0</v>
      </c>
      <c r="AE2723" s="20" t="b">
        <f t="shared" si="13"/>
        <v>0</v>
      </c>
      <c r="AG2723" s="20" t="b">
        <f t="shared" si="14"/>
        <v>0</v>
      </c>
      <c r="AH2723" s="20" t="b">
        <f t="shared" si="15"/>
        <v>0</v>
      </c>
      <c r="AI2723" s="20" t="b">
        <f t="shared" si="16"/>
        <v>0</v>
      </c>
    </row>
    <row r="2724">
      <c r="H2724" s="20" t="b">
        <f t="shared" si="1"/>
        <v>0</v>
      </c>
      <c r="I2724" s="21" t="b">
        <f t="shared" si="2"/>
        <v>0</v>
      </c>
      <c r="J2724" s="21" t="b">
        <f t="shared" si="3"/>
        <v>0</v>
      </c>
      <c r="K2724" s="21" t="b">
        <f t="shared" si="4"/>
        <v>0</v>
      </c>
      <c r="AB2724" s="20" t="b">
        <f t="shared" si="10"/>
        <v>0</v>
      </c>
      <c r="AC2724" s="20" t="b">
        <f t="shared" si="11"/>
        <v>0</v>
      </c>
      <c r="AD2724" s="20" t="b">
        <f t="shared" si="12"/>
        <v>0</v>
      </c>
      <c r="AE2724" s="20" t="b">
        <f t="shared" si="13"/>
        <v>0</v>
      </c>
      <c r="AG2724" s="20" t="b">
        <f t="shared" si="14"/>
        <v>0</v>
      </c>
      <c r="AH2724" s="20" t="b">
        <f t="shared" si="15"/>
        <v>0</v>
      </c>
      <c r="AI2724" s="20" t="b">
        <f t="shared" si="16"/>
        <v>0</v>
      </c>
    </row>
    <row r="2725">
      <c r="H2725" s="20" t="b">
        <f t="shared" si="1"/>
        <v>0</v>
      </c>
      <c r="I2725" s="21" t="b">
        <f t="shared" si="2"/>
        <v>0</v>
      </c>
      <c r="J2725" s="21" t="b">
        <f t="shared" si="3"/>
        <v>0</v>
      </c>
      <c r="K2725" s="21" t="b">
        <f t="shared" si="4"/>
        <v>0</v>
      </c>
      <c r="AB2725" s="20" t="b">
        <f t="shared" si="10"/>
        <v>0</v>
      </c>
      <c r="AC2725" s="20" t="b">
        <f t="shared" si="11"/>
        <v>0</v>
      </c>
      <c r="AD2725" s="20" t="b">
        <f t="shared" si="12"/>
        <v>0</v>
      </c>
      <c r="AE2725" s="20" t="b">
        <f t="shared" si="13"/>
        <v>0</v>
      </c>
      <c r="AG2725" s="20" t="b">
        <f t="shared" si="14"/>
        <v>0</v>
      </c>
      <c r="AH2725" s="20" t="b">
        <f t="shared" si="15"/>
        <v>0</v>
      </c>
      <c r="AI2725" s="20" t="b">
        <f t="shared" si="16"/>
        <v>0</v>
      </c>
    </row>
    <row r="2726">
      <c r="H2726" s="20" t="b">
        <f t="shared" si="1"/>
        <v>0</v>
      </c>
      <c r="I2726" s="21" t="b">
        <f t="shared" si="2"/>
        <v>0</v>
      </c>
      <c r="J2726" s="21" t="b">
        <f t="shared" si="3"/>
        <v>0</v>
      </c>
      <c r="K2726" s="21" t="b">
        <f t="shared" si="4"/>
        <v>0</v>
      </c>
      <c r="AB2726" s="20" t="b">
        <f t="shared" si="10"/>
        <v>0</v>
      </c>
      <c r="AC2726" s="20" t="b">
        <f t="shared" si="11"/>
        <v>0</v>
      </c>
      <c r="AD2726" s="20" t="b">
        <f t="shared" si="12"/>
        <v>0</v>
      </c>
      <c r="AE2726" s="20" t="b">
        <f t="shared" si="13"/>
        <v>0</v>
      </c>
      <c r="AG2726" s="20" t="b">
        <f t="shared" si="14"/>
        <v>0</v>
      </c>
      <c r="AH2726" s="20" t="b">
        <f t="shared" si="15"/>
        <v>0</v>
      </c>
      <c r="AI2726" s="20" t="b">
        <f t="shared" si="16"/>
        <v>0</v>
      </c>
    </row>
    <row r="2727">
      <c r="H2727" s="20" t="b">
        <f t="shared" si="1"/>
        <v>0</v>
      </c>
      <c r="I2727" s="21" t="b">
        <f t="shared" si="2"/>
        <v>0</v>
      </c>
      <c r="J2727" s="21" t="b">
        <f t="shared" si="3"/>
        <v>0</v>
      </c>
      <c r="K2727" s="21" t="b">
        <f t="shared" si="4"/>
        <v>0</v>
      </c>
      <c r="AB2727" s="20" t="b">
        <f t="shared" si="10"/>
        <v>0</v>
      </c>
      <c r="AC2727" s="20" t="b">
        <f t="shared" si="11"/>
        <v>0</v>
      </c>
      <c r="AD2727" s="20" t="b">
        <f t="shared" si="12"/>
        <v>0</v>
      </c>
      <c r="AE2727" s="20" t="b">
        <f t="shared" si="13"/>
        <v>0</v>
      </c>
      <c r="AG2727" s="20" t="b">
        <f t="shared" si="14"/>
        <v>0</v>
      </c>
      <c r="AH2727" s="20" t="b">
        <f t="shared" si="15"/>
        <v>0</v>
      </c>
      <c r="AI2727" s="20" t="b">
        <f t="shared" si="16"/>
        <v>0</v>
      </c>
    </row>
    <row r="2728">
      <c r="H2728" s="20" t="b">
        <f t="shared" si="1"/>
        <v>0</v>
      </c>
      <c r="I2728" s="21" t="b">
        <f t="shared" si="2"/>
        <v>0</v>
      </c>
      <c r="J2728" s="21" t="b">
        <f t="shared" si="3"/>
        <v>0</v>
      </c>
      <c r="K2728" s="21" t="b">
        <f t="shared" si="4"/>
        <v>0</v>
      </c>
      <c r="AB2728" s="20" t="b">
        <f t="shared" si="10"/>
        <v>0</v>
      </c>
      <c r="AC2728" s="20" t="b">
        <f t="shared" si="11"/>
        <v>0</v>
      </c>
      <c r="AD2728" s="20" t="b">
        <f t="shared" si="12"/>
        <v>0</v>
      </c>
      <c r="AE2728" s="20" t="b">
        <f t="shared" si="13"/>
        <v>0</v>
      </c>
      <c r="AG2728" s="20" t="b">
        <f t="shared" si="14"/>
        <v>0</v>
      </c>
      <c r="AH2728" s="20" t="b">
        <f t="shared" si="15"/>
        <v>0</v>
      </c>
      <c r="AI2728" s="20" t="b">
        <f t="shared" si="16"/>
        <v>0</v>
      </c>
    </row>
    <row r="2729">
      <c r="H2729" s="20" t="b">
        <f t="shared" si="1"/>
        <v>0</v>
      </c>
      <c r="I2729" s="21" t="b">
        <f t="shared" si="2"/>
        <v>0</v>
      </c>
      <c r="J2729" s="21" t="b">
        <f t="shared" si="3"/>
        <v>0</v>
      </c>
      <c r="K2729" s="21" t="b">
        <f t="shared" si="4"/>
        <v>0</v>
      </c>
      <c r="AB2729" s="20" t="b">
        <f t="shared" si="10"/>
        <v>0</v>
      </c>
      <c r="AC2729" s="20" t="b">
        <f t="shared" si="11"/>
        <v>0</v>
      </c>
      <c r="AD2729" s="20" t="b">
        <f t="shared" si="12"/>
        <v>0</v>
      </c>
      <c r="AE2729" s="20" t="b">
        <f t="shared" si="13"/>
        <v>0</v>
      </c>
      <c r="AG2729" s="20" t="b">
        <f t="shared" si="14"/>
        <v>0</v>
      </c>
      <c r="AH2729" s="20" t="b">
        <f t="shared" si="15"/>
        <v>0</v>
      </c>
      <c r="AI2729" s="20" t="b">
        <f t="shared" si="16"/>
        <v>0</v>
      </c>
    </row>
    <row r="2730">
      <c r="E2730" s="22"/>
      <c r="F2730" s="22"/>
      <c r="H2730" s="20" t="b">
        <f t="shared" si="1"/>
        <v>0</v>
      </c>
      <c r="I2730" s="21" t="b">
        <f t="shared" si="2"/>
        <v>0</v>
      </c>
      <c r="J2730" s="21" t="b">
        <f t="shared" si="3"/>
        <v>0</v>
      </c>
      <c r="K2730" s="21" t="b">
        <f t="shared" si="4"/>
        <v>0</v>
      </c>
      <c r="AB2730" s="20" t="b">
        <f t="shared" si="10"/>
        <v>0</v>
      </c>
      <c r="AC2730" s="20" t="b">
        <f t="shared" si="11"/>
        <v>0</v>
      </c>
      <c r="AD2730" s="20" t="b">
        <f t="shared" si="12"/>
        <v>0</v>
      </c>
      <c r="AE2730" s="20" t="b">
        <f t="shared" si="13"/>
        <v>0</v>
      </c>
      <c r="AG2730" s="20" t="b">
        <f t="shared" si="14"/>
        <v>0</v>
      </c>
      <c r="AH2730" s="20" t="b">
        <f t="shared" si="15"/>
        <v>0</v>
      </c>
      <c r="AI2730" s="20" t="b">
        <f t="shared" si="16"/>
        <v>0</v>
      </c>
    </row>
    <row r="2731">
      <c r="E2731" s="22"/>
      <c r="F2731" s="22"/>
      <c r="H2731" s="20" t="b">
        <f t="shared" si="1"/>
        <v>0</v>
      </c>
      <c r="I2731" s="21" t="b">
        <f t="shared" si="2"/>
        <v>0</v>
      </c>
      <c r="J2731" s="21" t="b">
        <f t="shared" si="3"/>
        <v>0</v>
      </c>
      <c r="K2731" s="21" t="b">
        <f t="shared" si="4"/>
        <v>0</v>
      </c>
      <c r="AB2731" s="20" t="b">
        <f t="shared" si="10"/>
        <v>0</v>
      </c>
      <c r="AC2731" s="20" t="b">
        <f t="shared" si="11"/>
        <v>0</v>
      </c>
      <c r="AD2731" s="20" t="b">
        <f t="shared" si="12"/>
        <v>0</v>
      </c>
      <c r="AE2731" s="20" t="b">
        <f t="shared" si="13"/>
        <v>0</v>
      </c>
      <c r="AG2731" s="20" t="b">
        <f t="shared" si="14"/>
        <v>0</v>
      </c>
      <c r="AH2731" s="20" t="b">
        <f t="shared" si="15"/>
        <v>0</v>
      </c>
      <c r="AI2731" s="20" t="b">
        <f t="shared" si="16"/>
        <v>0</v>
      </c>
    </row>
    <row r="2732">
      <c r="H2732" s="20" t="b">
        <f t="shared" si="1"/>
        <v>0</v>
      </c>
      <c r="I2732" s="21" t="b">
        <f t="shared" si="2"/>
        <v>0</v>
      </c>
      <c r="J2732" s="21" t="b">
        <f t="shared" si="3"/>
        <v>0</v>
      </c>
      <c r="K2732" s="21" t="b">
        <f t="shared" si="4"/>
        <v>0</v>
      </c>
      <c r="AB2732" s="20" t="b">
        <f t="shared" si="10"/>
        <v>0</v>
      </c>
      <c r="AC2732" s="20" t="b">
        <f t="shared" si="11"/>
        <v>0</v>
      </c>
      <c r="AD2732" s="20" t="b">
        <f t="shared" si="12"/>
        <v>0</v>
      </c>
      <c r="AE2732" s="20" t="b">
        <f t="shared" si="13"/>
        <v>0</v>
      </c>
      <c r="AG2732" s="20" t="b">
        <f t="shared" si="14"/>
        <v>0</v>
      </c>
      <c r="AH2732" s="20" t="b">
        <f t="shared" si="15"/>
        <v>0</v>
      </c>
      <c r="AI2732" s="20" t="b">
        <f t="shared" si="16"/>
        <v>0</v>
      </c>
    </row>
    <row r="2733">
      <c r="H2733" s="20" t="b">
        <f t="shared" si="1"/>
        <v>0</v>
      </c>
      <c r="I2733" s="21" t="b">
        <f t="shared" si="2"/>
        <v>0</v>
      </c>
      <c r="J2733" s="21" t="b">
        <f t="shared" si="3"/>
        <v>0</v>
      </c>
      <c r="K2733" s="21" t="b">
        <f t="shared" si="4"/>
        <v>0</v>
      </c>
      <c r="AB2733" s="20" t="b">
        <f t="shared" si="10"/>
        <v>0</v>
      </c>
      <c r="AC2733" s="20" t="b">
        <f t="shared" si="11"/>
        <v>0</v>
      </c>
      <c r="AD2733" s="20" t="b">
        <f t="shared" si="12"/>
        <v>0</v>
      </c>
      <c r="AE2733" s="20" t="b">
        <f t="shared" si="13"/>
        <v>0</v>
      </c>
      <c r="AG2733" s="20" t="b">
        <f t="shared" si="14"/>
        <v>0</v>
      </c>
      <c r="AH2733" s="20" t="b">
        <f t="shared" si="15"/>
        <v>0</v>
      </c>
      <c r="AI2733" s="20" t="b">
        <f t="shared" si="16"/>
        <v>0</v>
      </c>
    </row>
    <row r="2734">
      <c r="H2734" s="20" t="b">
        <f t="shared" si="1"/>
        <v>0</v>
      </c>
      <c r="I2734" s="21" t="b">
        <f t="shared" si="2"/>
        <v>0</v>
      </c>
      <c r="J2734" s="21" t="b">
        <f t="shared" si="3"/>
        <v>0</v>
      </c>
      <c r="K2734" s="21" t="b">
        <f t="shared" si="4"/>
        <v>0</v>
      </c>
      <c r="AB2734" s="20" t="b">
        <f t="shared" si="10"/>
        <v>0</v>
      </c>
      <c r="AC2734" s="20" t="b">
        <f t="shared" si="11"/>
        <v>0</v>
      </c>
      <c r="AD2734" s="20" t="b">
        <f t="shared" si="12"/>
        <v>0</v>
      </c>
      <c r="AE2734" s="20" t="b">
        <f t="shared" si="13"/>
        <v>0</v>
      </c>
      <c r="AG2734" s="20" t="b">
        <f t="shared" si="14"/>
        <v>0</v>
      </c>
      <c r="AH2734" s="20" t="b">
        <f t="shared" si="15"/>
        <v>0</v>
      </c>
      <c r="AI2734" s="20" t="b">
        <f t="shared" si="16"/>
        <v>0</v>
      </c>
    </row>
    <row r="2735">
      <c r="H2735" s="20" t="b">
        <f t="shared" si="1"/>
        <v>0</v>
      </c>
      <c r="I2735" s="21" t="b">
        <f t="shared" si="2"/>
        <v>0</v>
      </c>
      <c r="J2735" s="21" t="b">
        <f t="shared" si="3"/>
        <v>0</v>
      </c>
      <c r="K2735" s="21" t="b">
        <f t="shared" si="4"/>
        <v>0</v>
      </c>
      <c r="AB2735" s="20" t="b">
        <f t="shared" si="10"/>
        <v>0</v>
      </c>
      <c r="AC2735" s="20" t="b">
        <f t="shared" si="11"/>
        <v>0</v>
      </c>
      <c r="AD2735" s="20" t="b">
        <f t="shared" si="12"/>
        <v>0</v>
      </c>
      <c r="AE2735" s="20" t="b">
        <f t="shared" si="13"/>
        <v>0</v>
      </c>
      <c r="AG2735" s="20" t="b">
        <f t="shared" si="14"/>
        <v>0</v>
      </c>
      <c r="AH2735" s="20" t="b">
        <f t="shared" si="15"/>
        <v>0</v>
      </c>
      <c r="AI2735" s="20" t="b">
        <f t="shared" si="16"/>
        <v>0</v>
      </c>
    </row>
    <row r="2736">
      <c r="H2736" s="20" t="b">
        <f t="shared" si="1"/>
        <v>0</v>
      </c>
      <c r="I2736" s="21" t="b">
        <f t="shared" si="2"/>
        <v>0</v>
      </c>
      <c r="J2736" s="21" t="b">
        <f t="shared" si="3"/>
        <v>0</v>
      </c>
      <c r="K2736" s="21" t="b">
        <f t="shared" si="4"/>
        <v>0</v>
      </c>
      <c r="AB2736" s="20" t="b">
        <f t="shared" si="10"/>
        <v>0</v>
      </c>
      <c r="AC2736" s="20" t="b">
        <f t="shared" si="11"/>
        <v>0</v>
      </c>
      <c r="AD2736" s="20" t="b">
        <f t="shared" si="12"/>
        <v>0</v>
      </c>
      <c r="AE2736" s="20" t="b">
        <f t="shared" si="13"/>
        <v>0</v>
      </c>
      <c r="AG2736" s="20" t="b">
        <f t="shared" si="14"/>
        <v>0</v>
      </c>
      <c r="AH2736" s="20" t="b">
        <f t="shared" si="15"/>
        <v>0</v>
      </c>
      <c r="AI2736" s="20" t="b">
        <f t="shared" si="16"/>
        <v>0</v>
      </c>
    </row>
    <row r="2737">
      <c r="H2737" s="20" t="b">
        <f t="shared" si="1"/>
        <v>0</v>
      </c>
      <c r="I2737" s="21" t="b">
        <f t="shared" si="2"/>
        <v>0</v>
      </c>
      <c r="J2737" s="21" t="b">
        <f t="shared" si="3"/>
        <v>0</v>
      </c>
      <c r="K2737" s="21" t="b">
        <f t="shared" si="4"/>
        <v>0</v>
      </c>
      <c r="AB2737" s="20" t="b">
        <f t="shared" si="10"/>
        <v>0</v>
      </c>
      <c r="AC2737" s="20" t="b">
        <f t="shared" si="11"/>
        <v>0</v>
      </c>
      <c r="AD2737" s="20" t="b">
        <f t="shared" si="12"/>
        <v>0</v>
      </c>
      <c r="AE2737" s="20" t="b">
        <f t="shared" si="13"/>
        <v>0</v>
      </c>
      <c r="AG2737" s="20" t="b">
        <f t="shared" si="14"/>
        <v>0</v>
      </c>
      <c r="AH2737" s="20" t="b">
        <f t="shared" si="15"/>
        <v>0</v>
      </c>
      <c r="AI2737" s="20" t="b">
        <f t="shared" si="16"/>
        <v>0</v>
      </c>
    </row>
    <row r="2738">
      <c r="H2738" s="20" t="b">
        <f t="shared" si="1"/>
        <v>0</v>
      </c>
      <c r="I2738" s="21" t="b">
        <f t="shared" si="2"/>
        <v>0</v>
      </c>
      <c r="J2738" s="21" t="b">
        <f t="shared" si="3"/>
        <v>0</v>
      </c>
      <c r="K2738" s="21" t="b">
        <f t="shared" si="4"/>
        <v>0</v>
      </c>
      <c r="AB2738" s="20" t="b">
        <f t="shared" si="10"/>
        <v>0</v>
      </c>
      <c r="AC2738" s="20" t="b">
        <f t="shared" si="11"/>
        <v>0</v>
      </c>
      <c r="AD2738" s="20" t="b">
        <f t="shared" si="12"/>
        <v>0</v>
      </c>
      <c r="AE2738" s="20" t="b">
        <f t="shared" si="13"/>
        <v>0</v>
      </c>
      <c r="AG2738" s="20" t="b">
        <f t="shared" si="14"/>
        <v>0</v>
      </c>
      <c r="AH2738" s="20" t="b">
        <f t="shared" si="15"/>
        <v>0</v>
      </c>
      <c r="AI2738" s="20" t="b">
        <f t="shared" si="16"/>
        <v>0</v>
      </c>
    </row>
    <row r="2739">
      <c r="H2739" s="20" t="b">
        <f t="shared" si="1"/>
        <v>0</v>
      </c>
      <c r="I2739" s="21" t="b">
        <f t="shared" si="2"/>
        <v>0</v>
      </c>
      <c r="J2739" s="21" t="b">
        <f t="shared" si="3"/>
        <v>0</v>
      </c>
      <c r="K2739" s="21" t="b">
        <f t="shared" si="4"/>
        <v>0</v>
      </c>
      <c r="AB2739" s="20" t="b">
        <f t="shared" si="10"/>
        <v>0</v>
      </c>
      <c r="AC2739" s="20" t="b">
        <f t="shared" si="11"/>
        <v>0</v>
      </c>
      <c r="AD2739" s="20" t="b">
        <f t="shared" si="12"/>
        <v>0</v>
      </c>
      <c r="AE2739" s="20" t="b">
        <f t="shared" si="13"/>
        <v>0</v>
      </c>
      <c r="AG2739" s="20" t="b">
        <f t="shared" si="14"/>
        <v>0</v>
      </c>
      <c r="AH2739" s="20" t="b">
        <f t="shared" si="15"/>
        <v>0</v>
      </c>
      <c r="AI2739" s="20" t="b">
        <f t="shared" si="16"/>
        <v>0</v>
      </c>
    </row>
    <row r="2740">
      <c r="H2740" s="20" t="b">
        <f t="shared" si="1"/>
        <v>0</v>
      </c>
      <c r="I2740" s="21" t="b">
        <f t="shared" si="2"/>
        <v>0</v>
      </c>
      <c r="J2740" s="21" t="b">
        <f t="shared" si="3"/>
        <v>0</v>
      </c>
      <c r="K2740" s="21" t="b">
        <f t="shared" si="4"/>
        <v>0</v>
      </c>
      <c r="AB2740" s="20" t="b">
        <f t="shared" si="10"/>
        <v>0</v>
      </c>
      <c r="AC2740" s="20" t="b">
        <f t="shared" si="11"/>
        <v>0</v>
      </c>
      <c r="AD2740" s="20" t="b">
        <f t="shared" si="12"/>
        <v>0</v>
      </c>
      <c r="AE2740" s="20" t="b">
        <f t="shared" si="13"/>
        <v>0</v>
      </c>
      <c r="AG2740" s="20" t="b">
        <f t="shared" si="14"/>
        <v>0</v>
      </c>
      <c r="AH2740" s="20" t="b">
        <f t="shared" si="15"/>
        <v>0</v>
      </c>
      <c r="AI2740" s="20" t="b">
        <f t="shared" si="16"/>
        <v>0</v>
      </c>
    </row>
    <row r="2741">
      <c r="H2741" s="20" t="b">
        <f t="shared" si="1"/>
        <v>0</v>
      </c>
      <c r="I2741" s="21" t="b">
        <f t="shared" si="2"/>
        <v>0</v>
      </c>
      <c r="J2741" s="21" t="b">
        <f t="shared" si="3"/>
        <v>0</v>
      </c>
      <c r="K2741" s="21" t="b">
        <f t="shared" si="4"/>
        <v>0</v>
      </c>
      <c r="AB2741" s="20" t="b">
        <f t="shared" si="10"/>
        <v>0</v>
      </c>
      <c r="AC2741" s="20" t="b">
        <f t="shared" si="11"/>
        <v>0</v>
      </c>
      <c r="AD2741" s="20" t="b">
        <f t="shared" si="12"/>
        <v>0</v>
      </c>
      <c r="AE2741" s="20" t="b">
        <f t="shared" si="13"/>
        <v>0</v>
      </c>
      <c r="AG2741" s="20" t="b">
        <f t="shared" si="14"/>
        <v>0</v>
      </c>
      <c r="AH2741" s="20" t="b">
        <f t="shared" si="15"/>
        <v>0</v>
      </c>
      <c r="AI2741" s="20" t="b">
        <f t="shared" si="16"/>
        <v>0</v>
      </c>
    </row>
    <row r="2742">
      <c r="H2742" s="20" t="b">
        <f t="shared" si="1"/>
        <v>0</v>
      </c>
      <c r="I2742" s="21" t="b">
        <f t="shared" si="2"/>
        <v>0</v>
      </c>
      <c r="J2742" s="21" t="b">
        <f t="shared" si="3"/>
        <v>0</v>
      </c>
      <c r="K2742" s="21" t="b">
        <f t="shared" si="4"/>
        <v>0</v>
      </c>
      <c r="AB2742" s="20" t="b">
        <f t="shared" si="10"/>
        <v>0</v>
      </c>
      <c r="AC2742" s="20" t="b">
        <f t="shared" si="11"/>
        <v>0</v>
      </c>
      <c r="AD2742" s="20" t="b">
        <f t="shared" si="12"/>
        <v>0</v>
      </c>
      <c r="AE2742" s="20" t="b">
        <f t="shared" si="13"/>
        <v>0</v>
      </c>
      <c r="AG2742" s="20" t="b">
        <f t="shared" si="14"/>
        <v>0</v>
      </c>
      <c r="AH2742" s="20" t="b">
        <f t="shared" si="15"/>
        <v>0</v>
      </c>
      <c r="AI2742" s="20" t="b">
        <f t="shared" si="16"/>
        <v>0</v>
      </c>
    </row>
    <row r="2743">
      <c r="H2743" s="20" t="b">
        <f t="shared" si="1"/>
        <v>0</v>
      </c>
      <c r="I2743" s="21" t="b">
        <f t="shared" si="2"/>
        <v>0</v>
      </c>
      <c r="J2743" s="21" t="b">
        <f t="shared" si="3"/>
        <v>0</v>
      </c>
      <c r="K2743" s="21" t="b">
        <f t="shared" si="4"/>
        <v>0</v>
      </c>
      <c r="AB2743" s="20" t="b">
        <f t="shared" si="10"/>
        <v>0</v>
      </c>
      <c r="AC2743" s="20" t="b">
        <f t="shared" si="11"/>
        <v>0</v>
      </c>
      <c r="AD2743" s="20" t="b">
        <f t="shared" si="12"/>
        <v>0</v>
      </c>
      <c r="AE2743" s="20" t="b">
        <f t="shared" si="13"/>
        <v>0</v>
      </c>
      <c r="AG2743" s="20" t="b">
        <f t="shared" si="14"/>
        <v>0</v>
      </c>
      <c r="AH2743" s="20" t="b">
        <f t="shared" si="15"/>
        <v>0</v>
      </c>
      <c r="AI2743" s="20" t="b">
        <f t="shared" si="16"/>
        <v>0</v>
      </c>
    </row>
    <row r="2744">
      <c r="H2744" s="20" t="b">
        <f t="shared" si="1"/>
        <v>0</v>
      </c>
      <c r="I2744" s="21" t="b">
        <f t="shared" si="2"/>
        <v>0</v>
      </c>
      <c r="J2744" s="21" t="b">
        <f t="shared" si="3"/>
        <v>0</v>
      </c>
      <c r="K2744" s="21" t="b">
        <f t="shared" si="4"/>
        <v>0</v>
      </c>
      <c r="AB2744" s="20" t="b">
        <f t="shared" si="10"/>
        <v>0</v>
      </c>
      <c r="AC2744" s="20" t="b">
        <f t="shared" si="11"/>
        <v>0</v>
      </c>
      <c r="AD2744" s="20" t="b">
        <f t="shared" si="12"/>
        <v>0</v>
      </c>
      <c r="AE2744" s="20" t="b">
        <f t="shared" si="13"/>
        <v>0</v>
      </c>
      <c r="AG2744" s="20" t="b">
        <f t="shared" si="14"/>
        <v>0</v>
      </c>
      <c r="AH2744" s="20" t="b">
        <f t="shared" si="15"/>
        <v>0</v>
      </c>
      <c r="AI2744" s="20" t="b">
        <f t="shared" si="16"/>
        <v>0</v>
      </c>
    </row>
    <row r="2745">
      <c r="H2745" s="20" t="b">
        <f t="shared" si="1"/>
        <v>0</v>
      </c>
      <c r="I2745" s="21" t="b">
        <f t="shared" si="2"/>
        <v>0</v>
      </c>
      <c r="J2745" s="21" t="b">
        <f t="shared" si="3"/>
        <v>0</v>
      </c>
      <c r="K2745" s="21" t="b">
        <f t="shared" si="4"/>
        <v>0</v>
      </c>
      <c r="AB2745" s="20" t="b">
        <f t="shared" si="10"/>
        <v>0</v>
      </c>
      <c r="AC2745" s="20" t="b">
        <f t="shared" si="11"/>
        <v>0</v>
      </c>
      <c r="AD2745" s="20" t="b">
        <f t="shared" si="12"/>
        <v>0</v>
      </c>
      <c r="AE2745" s="20" t="b">
        <f t="shared" si="13"/>
        <v>0</v>
      </c>
      <c r="AG2745" s="20" t="b">
        <f t="shared" si="14"/>
        <v>0</v>
      </c>
      <c r="AH2745" s="20" t="b">
        <f t="shared" si="15"/>
        <v>0</v>
      </c>
      <c r="AI2745" s="20" t="b">
        <f t="shared" si="16"/>
        <v>0</v>
      </c>
    </row>
    <row r="2746">
      <c r="H2746" s="20" t="b">
        <f t="shared" si="1"/>
        <v>0</v>
      </c>
      <c r="I2746" s="21" t="b">
        <f t="shared" si="2"/>
        <v>0</v>
      </c>
      <c r="J2746" s="21" t="b">
        <f t="shared" si="3"/>
        <v>0</v>
      </c>
      <c r="K2746" s="21" t="b">
        <f t="shared" si="4"/>
        <v>0</v>
      </c>
      <c r="AB2746" s="20" t="b">
        <f t="shared" si="10"/>
        <v>0</v>
      </c>
      <c r="AC2746" s="20" t="b">
        <f t="shared" si="11"/>
        <v>0</v>
      </c>
      <c r="AD2746" s="20" t="b">
        <f t="shared" si="12"/>
        <v>0</v>
      </c>
      <c r="AE2746" s="20" t="b">
        <f t="shared" si="13"/>
        <v>0</v>
      </c>
      <c r="AG2746" s="20" t="b">
        <f t="shared" si="14"/>
        <v>0</v>
      </c>
      <c r="AH2746" s="20" t="b">
        <f t="shared" si="15"/>
        <v>0</v>
      </c>
      <c r="AI2746" s="20" t="b">
        <f t="shared" si="16"/>
        <v>0</v>
      </c>
    </row>
    <row r="2747">
      <c r="H2747" s="20" t="b">
        <f t="shared" si="1"/>
        <v>0</v>
      </c>
      <c r="I2747" s="21" t="b">
        <f t="shared" si="2"/>
        <v>0</v>
      </c>
      <c r="J2747" s="21" t="b">
        <f t="shared" si="3"/>
        <v>0</v>
      </c>
      <c r="K2747" s="21" t="b">
        <f t="shared" si="4"/>
        <v>0</v>
      </c>
      <c r="AB2747" s="20" t="b">
        <f t="shared" si="10"/>
        <v>0</v>
      </c>
      <c r="AC2747" s="20" t="b">
        <f t="shared" si="11"/>
        <v>0</v>
      </c>
      <c r="AD2747" s="20" t="b">
        <f t="shared" si="12"/>
        <v>0</v>
      </c>
      <c r="AE2747" s="20" t="b">
        <f t="shared" si="13"/>
        <v>0</v>
      </c>
      <c r="AG2747" s="20" t="b">
        <f t="shared" si="14"/>
        <v>0</v>
      </c>
      <c r="AH2747" s="20" t="b">
        <f t="shared" si="15"/>
        <v>0</v>
      </c>
      <c r="AI2747" s="20" t="b">
        <f t="shared" si="16"/>
        <v>0</v>
      </c>
    </row>
    <row r="2748">
      <c r="E2748" s="22"/>
      <c r="F2748" s="22"/>
      <c r="H2748" s="20" t="b">
        <f t="shared" si="1"/>
        <v>0</v>
      </c>
      <c r="I2748" s="21" t="b">
        <f t="shared" si="2"/>
        <v>0</v>
      </c>
      <c r="J2748" s="21" t="b">
        <f t="shared" si="3"/>
        <v>0</v>
      </c>
      <c r="K2748" s="21" t="b">
        <f t="shared" si="4"/>
        <v>0</v>
      </c>
      <c r="AB2748" s="20" t="b">
        <f t="shared" si="10"/>
        <v>0</v>
      </c>
      <c r="AC2748" s="20" t="b">
        <f t="shared" si="11"/>
        <v>0</v>
      </c>
      <c r="AD2748" s="20" t="b">
        <f t="shared" si="12"/>
        <v>0</v>
      </c>
      <c r="AE2748" s="20" t="b">
        <f t="shared" si="13"/>
        <v>0</v>
      </c>
      <c r="AG2748" s="20" t="b">
        <f t="shared" si="14"/>
        <v>0</v>
      </c>
      <c r="AH2748" s="20" t="b">
        <f t="shared" si="15"/>
        <v>0</v>
      </c>
      <c r="AI2748" s="20" t="b">
        <f t="shared" si="16"/>
        <v>0</v>
      </c>
    </row>
    <row r="2749">
      <c r="E2749" s="22"/>
      <c r="F2749" s="22"/>
      <c r="H2749" s="20" t="b">
        <f t="shared" si="1"/>
        <v>0</v>
      </c>
      <c r="I2749" s="21" t="b">
        <f t="shared" si="2"/>
        <v>0</v>
      </c>
      <c r="J2749" s="21" t="b">
        <f t="shared" si="3"/>
        <v>0</v>
      </c>
      <c r="K2749" s="21" t="b">
        <f t="shared" si="4"/>
        <v>0</v>
      </c>
      <c r="AB2749" s="20" t="b">
        <f t="shared" si="10"/>
        <v>0</v>
      </c>
      <c r="AC2749" s="20" t="b">
        <f t="shared" si="11"/>
        <v>0</v>
      </c>
      <c r="AD2749" s="20" t="b">
        <f t="shared" si="12"/>
        <v>0</v>
      </c>
      <c r="AE2749" s="20" t="b">
        <f t="shared" si="13"/>
        <v>0</v>
      </c>
      <c r="AG2749" s="20" t="b">
        <f t="shared" si="14"/>
        <v>0</v>
      </c>
      <c r="AH2749" s="20" t="b">
        <f t="shared" si="15"/>
        <v>0</v>
      </c>
      <c r="AI2749" s="20" t="b">
        <f t="shared" si="16"/>
        <v>0</v>
      </c>
    </row>
    <row r="2750">
      <c r="H2750" s="20" t="b">
        <f t="shared" si="1"/>
        <v>0</v>
      </c>
      <c r="I2750" s="21" t="b">
        <f t="shared" si="2"/>
        <v>0</v>
      </c>
      <c r="J2750" s="21" t="b">
        <f t="shared" si="3"/>
        <v>0</v>
      </c>
      <c r="K2750" s="21" t="b">
        <f t="shared" si="4"/>
        <v>0</v>
      </c>
      <c r="AB2750" s="20" t="b">
        <f t="shared" si="10"/>
        <v>0</v>
      </c>
      <c r="AC2750" s="20" t="b">
        <f t="shared" si="11"/>
        <v>0</v>
      </c>
      <c r="AD2750" s="20" t="b">
        <f t="shared" si="12"/>
        <v>0</v>
      </c>
      <c r="AE2750" s="20" t="b">
        <f t="shared" si="13"/>
        <v>0</v>
      </c>
      <c r="AG2750" s="20" t="b">
        <f t="shared" si="14"/>
        <v>0</v>
      </c>
      <c r="AH2750" s="20" t="b">
        <f t="shared" si="15"/>
        <v>0</v>
      </c>
      <c r="AI2750" s="20" t="b">
        <f t="shared" si="16"/>
        <v>0</v>
      </c>
    </row>
    <row r="2751">
      <c r="H2751" s="20" t="b">
        <f t="shared" si="1"/>
        <v>0</v>
      </c>
      <c r="I2751" s="21" t="b">
        <f t="shared" si="2"/>
        <v>0</v>
      </c>
      <c r="J2751" s="21" t="b">
        <f t="shared" si="3"/>
        <v>0</v>
      </c>
      <c r="K2751" s="21" t="b">
        <f t="shared" si="4"/>
        <v>0</v>
      </c>
      <c r="AB2751" s="20" t="b">
        <f t="shared" si="10"/>
        <v>0</v>
      </c>
      <c r="AC2751" s="20" t="b">
        <f t="shared" si="11"/>
        <v>0</v>
      </c>
      <c r="AD2751" s="20" t="b">
        <f t="shared" si="12"/>
        <v>0</v>
      </c>
      <c r="AE2751" s="20" t="b">
        <f t="shared" si="13"/>
        <v>0</v>
      </c>
      <c r="AG2751" s="20" t="b">
        <f t="shared" si="14"/>
        <v>0</v>
      </c>
      <c r="AH2751" s="20" t="b">
        <f t="shared" si="15"/>
        <v>0</v>
      </c>
      <c r="AI2751" s="20" t="b">
        <f t="shared" si="16"/>
        <v>0</v>
      </c>
    </row>
    <row r="2752">
      <c r="H2752" s="20" t="b">
        <f t="shared" si="1"/>
        <v>0</v>
      </c>
      <c r="I2752" s="21" t="b">
        <f t="shared" si="2"/>
        <v>0</v>
      </c>
      <c r="J2752" s="21" t="b">
        <f t="shared" si="3"/>
        <v>0</v>
      </c>
      <c r="K2752" s="21" t="b">
        <f t="shared" si="4"/>
        <v>0</v>
      </c>
      <c r="AB2752" s="20" t="b">
        <f t="shared" si="10"/>
        <v>0</v>
      </c>
      <c r="AC2752" s="20" t="b">
        <f t="shared" si="11"/>
        <v>0</v>
      </c>
      <c r="AD2752" s="20" t="b">
        <f t="shared" si="12"/>
        <v>0</v>
      </c>
      <c r="AE2752" s="20" t="b">
        <f t="shared" si="13"/>
        <v>0</v>
      </c>
      <c r="AG2752" s="20" t="b">
        <f t="shared" si="14"/>
        <v>0</v>
      </c>
      <c r="AH2752" s="20" t="b">
        <f t="shared" si="15"/>
        <v>0</v>
      </c>
      <c r="AI2752" s="20" t="b">
        <f t="shared" si="16"/>
        <v>0</v>
      </c>
    </row>
    <row r="2753">
      <c r="H2753" s="20" t="b">
        <f t="shared" si="1"/>
        <v>0</v>
      </c>
      <c r="I2753" s="21" t="b">
        <f t="shared" si="2"/>
        <v>0</v>
      </c>
      <c r="J2753" s="21" t="b">
        <f t="shared" si="3"/>
        <v>0</v>
      </c>
      <c r="K2753" s="21" t="b">
        <f t="shared" si="4"/>
        <v>0</v>
      </c>
      <c r="AB2753" s="20" t="b">
        <f t="shared" si="10"/>
        <v>0</v>
      </c>
      <c r="AC2753" s="20" t="b">
        <f t="shared" si="11"/>
        <v>0</v>
      </c>
      <c r="AD2753" s="20" t="b">
        <f t="shared" si="12"/>
        <v>0</v>
      </c>
      <c r="AE2753" s="20" t="b">
        <f t="shared" si="13"/>
        <v>0</v>
      </c>
      <c r="AG2753" s="20" t="b">
        <f t="shared" si="14"/>
        <v>0</v>
      </c>
      <c r="AH2753" s="20" t="b">
        <f t="shared" si="15"/>
        <v>0</v>
      </c>
      <c r="AI2753" s="20" t="b">
        <f t="shared" si="16"/>
        <v>0</v>
      </c>
    </row>
    <row r="2754">
      <c r="H2754" s="20" t="b">
        <f t="shared" si="1"/>
        <v>0</v>
      </c>
      <c r="I2754" s="21" t="b">
        <f t="shared" si="2"/>
        <v>0</v>
      </c>
      <c r="J2754" s="21" t="b">
        <f t="shared" si="3"/>
        <v>0</v>
      </c>
      <c r="K2754" s="21" t="b">
        <f t="shared" si="4"/>
        <v>0</v>
      </c>
      <c r="AB2754" s="20" t="b">
        <f t="shared" si="10"/>
        <v>0</v>
      </c>
      <c r="AC2754" s="20" t="b">
        <f t="shared" si="11"/>
        <v>0</v>
      </c>
      <c r="AD2754" s="20" t="b">
        <f t="shared" si="12"/>
        <v>0</v>
      </c>
      <c r="AE2754" s="20" t="b">
        <f t="shared" si="13"/>
        <v>0</v>
      </c>
      <c r="AG2754" s="20" t="b">
        <f t="shared" si="14"/>
        <v>0</v>
      </c>
      <c r="AH2754" s="20" t="b">
        <f t="shared" si="15"/>
        <v>0</v>
      </c>
      <c r="AI2754" s="20" t="b">
        <f t="shared" si="16"/>
        <v>0</v>
      </c>
    </row>
    <row r="2755">
      <c r="H2755" s="20" t="b">
        <f t="shared" si="1"/>
        <v>0</v>
      </c>
      <c r="I2755" s="21" t="b">
        <f t="shared" si="2"/>
        <v>0</v>
      </c>
      <c r="J2755" s="21" t="b">
        <f t="shared" si="3"/>
        <v>0</v>
      </c>
      <c r="K2755" s="21" t="b">
        <f t="shared" si="4"/>
        <v>0</v>
      </c>
      <c r="AB2755" s="20" t="b">
        <f t="shared" si="10"/>
        <v>0</v>
      </c>
      <c r="AC2755" s="20" t="b">
        <f t="shared" si="11"/>
        <v>0</v>
      </c>
      <c r="AD2755" s="20" t="b">
        <f t="shared" si="12"/>
        <v>0</v>
      </c>
      <c r="AE2755" s="20" t="b">
        <f t="shared" si="13"/>
        <v>0</v>
      </c>
      <c r="AG2755" s="20" t="b">
        <f t="shared" si="14"/>
        <v>0</v>
      </c>
      <c r="AH2755" s="20" t="b">
        <f t="shared" si="15"/>
        <v>0</v>
      </c>
      <c r="AI2755" s="20" t="b">
        <f t="shared" si="16"/>
        <v>0</v>
      </c>
    </row>
    <row r="2756">
      <c r="H2756" s="20" t="b">
        <f t="shared" si="1"/>
        <v>0</v>
      </c>
      <c r="I2756" s="21" t="b">
        <f t="shared" si="2"/>
        <v>0</v>
      </c>
      <c r="J2756" s="21" t="b">
        <f t="shared" si="3"/>
        <v>0</v>
      </c>
      <c r="K2756" s="21" t="b">
        <f t="shared" si="4"/>
        <v>0</v>
      </c>
      <c r="AB2756" s="20" t="b">
        <f t="shared" si="10"/>
        <v>0</v>
      </c>
      <c r="AC2756" s="20" t="b">
        <f t="shared" si="11"/>
        <v>0</v>
      </c>
      <c r="AD2756" s="20" t="b">
        <f t="shared" si="12"/>
        <v>0</v>
      </c>
      <c r="AE2756" s="20" t="b">
        <f t="shared" si="13"/>
        <v>0</v>
      </c>
      <c r="AG2756" s="20" t="b">
        <f t="shared" si="14"/>
        <v>0</v>
      </c>
      <c r="AH2756" s="20" t="b">
        <f t="shared" si="15"/>
        <v>0</v>
      </c>
      <c r="AI2756" s="20" t="b">
        <f t="shared" si="16"/>
        <v>0</v>
      </c>
    </row>
    <row r="2757">
      <c r="H2757" s="20" t="b">
        <f t="shared" si="1"/>
        <v>0</v>
      </c>
      <c r="I2757" s="21" t="b">
        <f t="shared" si="2"/>
        <v>0</v>
      </c>
      <c r="J2757" s="21" t="b">
        <f t="shared" si="3"/>
        <v>0</v>
      </c>
      <c r="K2757" s="21" t="b">
        <f t="shared" si="4"/>
        <v>0</v>
      </c>
      <c r="AB2757" s="20" t="b">
        <f t="shared" si="10"/>
        <v>0</v>
      </c>
      <c r="AC2757" s="20" t="b">
        <f t="shared" si="11"/>
        <v>0</v>
      </c>
      <c r="AD2757" s="20" t="b">
        <f t="shared" si="12"/>
        <v>0</v>
      </c>
      <c r="AE2757" s="20" t="b">
        <f t="shared" si="13"/>
        <v>0</v>
      </c>
      <c r="AG2757" s="20" t="b">
        <f t="shared" si="14"/>
        <v>0</v>
      </c>
      <c r="AH2757" s="20" t="b">
        <f t="shared" si="15"/>
        <v>0</v>
      </c>
      <c r="AI2757" s="20" t="b">
        <f t="shared" si="16"/>
        <v>0</v>
      </c>
    </row>
    <row r="2758">
      <c r="H2758" s="20" t="b">
        <f t="shared" si="1"/>
        <v>0</v>
      </c>
      <c r="I2758" s="21" t="b">
        <f t="shared" si="2"/>
        <v>0</v>
      </c>
      <c r="J2758" s="21" t="b">
        <f t="shared" si="3"/>
        <v>0</v>
      </c>
      <c r="K2758" s="21" t="b">
        <f t="shared" si="4"/>
        <v>0</v>
      </c>
      <c r="AB2758" s="20" t="b">
        <f t="shared" si="10"/>
        <v>0</v>
      </c>
      <c r="AC2758" s="20" t="b">
        <f t="shared" si="11"/>
        <v>0</v>
      </c>
      <c r="AD2758" s="20" t="b">
        <f t="shared" si="12"/>
        <v>0</v>
      </c>
      <c r="AE2758" s="20" t="b">
        <f t="shared" si="13"/>
        <v>0</v>
      </c>
      <c r="AG2758" s="20" t="b">
        <f t="shared" si="14"/>
        <v>0</v>
      </c>
      <c r="AH2758" s="20" t="b">
        <f t="shared" si="15"/>
        <v>0</v>
      </c>
      <c r="AI2758" s="20" t="b">
        <f t="shared" si="16"/>
        <v>0</v>
      </c>
    </row>
    <row r="2759">
      <c r="H2759" s="20" t="b">
        <f t="shared" si="1"/>
        <v>0</v>
      </c>
      <c r="I2759" s="21" t="b">
        <f t="shared" si="2"/>
        <v>0</v>
      </c>
      <c r="J2759" s="21" t="b">
        <f t="shared" si="3"/>
        <v>0</v>
      </c>
      <c r="K2759" s="21" t="b">
        <f t="shared" si="4"/>
        <v>0</v>
      </c>
      <c r="AB2759" s="20" t="b">
        <f t="shared" si="10"/>
        <v>0</v>
      </c>
      <c r="AC2759" s="20" t="b">
        <f t="shared" si="11"/>
        <v>0</v>
      </c>
      <c r="AD2759" s="20" t="b">
        <f t="shared" si="12"/>
        <v>0</v>
      </c>
      <c r="AE2759" s="20" t="b">
        <f t="shared" si="13"/>
        <v>0</v>
      </c>
      <c r="AG2759" s="20" t="b">
        <f t="shared" si="14"/>
        <v>0</v>
      </c>
      <c r="AH2759" s="20" t="b">
        <f t="shared" si="15"/>
        <v>0</v>
      </c>
      <c r="AI2759" s="20" t="b">
        <f t="shared" si="16"/>
        <v>0</v>
      </c>
    </row>
    <row r="2760">
      <c r="H2760" s="20" t="b">
        <f t="shared" si="1"/>
        <v>0</v>
      </c>
      <c r="I2760" s="21" t="b">
        <f t="shared" si="2"/>
        <v>0</v>
      </c>
      <c r="J2760" s="21" t="b">
        <f t="shared" si="3"/>
        <v>0</v>
      </c>
      <c r="K2760" s="21" t="b">
        <f t="shared" si="4"/>
        <v>0</v>
      </c>
      <c r="AB2760" s="20" t="b">
        <f t="shared" si="10"/>
        <v>0</v>
      </c>
      <c r="AC2760" s="20" t="b">
        <f t="shared" si="11"/>
        <v>0</v>
      </c>
      <c r="AD2760" s="20" t="b">
        <f t="shared" si="12"/>
        <v>0</v>
      </c>
      <c r="AE2760" s="20" t="b">
        <f t="shared" si="13"/>
        <v>0</v>
      </c>
      <c r="AG2760" s="20" t="b">
        <f t="shared" si="14"/>
        <v>0</v>
      </c>
      <c r="AH2760" s="20" t="b">
        <f t="shared" si="15"/>
        <v>0</v>
      </c>
      <c r="AI2760" s="20" t="b">
        <f t="shared" si="16"/>
        <v>0</v>
      </c>
    </row>
    <row r="2761">
      <c r="H2761" s="20" t="b">
        <f t="shared" si="1"/>
        <v>0</v>
      </c>
      <c r="I2761" s="21" t="b">
        <f t="shared" si="2"/>
        <v>0</v>
      </c>
      <c r="J2761" s="21" t="b">
        <f t="shared" si="3"/>
        <v>0</v>
      </c>
      <c r="K2761" s="21" t="b">
        <f t="shared" si="4"/>
        <v>0</v>
      </c>
      <c r="AB2761" s="20" t="b">
        <f t="shared" si="10"/>
        <v>0</v>
      </c>
      <c r="AC2761" s="20" t="b">
        <f t="shared" si="11"/>
        <v>0</v>
      </c>
      <c r="AD2761" s="20" t="b">
        <f t="shared" si="12"/>
        <v>0</v>
      </c>
      <c r="AE2761" s="20" t="b">
        <f t="shared" si="13"/>
        <v>0</v>
      </c>
      <c r="AG2761" s="20" t="b">
        <f t="shared" si="14"/>
        <v>0</v>
      </c>
      <c r="AH2761" s="20" t="b">
        <f t="shared" si="15"/>
        <v>0</v>
      </c>
      <c r="AI2761" s="20" t="b">
        <f t="shared" si="16"/>
        <v>0</v>
      </c>
    </row>
    <row r="2762">
      <c r="H2762" s="20" t="b">
        <f t="shared" si="1"/>
        <v>0</v>
      </c>
      <c r="I2762" s="21" t="b">
        <f t="shared" si="2"/>
        <v>0</v>
      </c>
      <c r="J2762" s="21" t="b">
        <f t="shared" si="3"/>
        <v>0</v>
      </c>
      <c r="K2762" s="21" t="b">
        <f t="shared" si="4"/>
        <v>0</v>
      </c>
      <c r="AB2762" s="20" t="b">
        <f t="shared" si="10"/>
        <v>0</v>
      </c>
      <c r="AC2762" s="20" t="b">
        <f t="shared" si="11"/>
        <v>0</v>
      </c>
      <c r="AD2762" s="20" t="b">
        <f t="shared" si="12"/>
        <v>0</v>
      </c>
      <c r="AE2762" s="20" t="b">
        <f t="shared" si="13"/>
        <v>0</v>
      </c>
      <c r="AG2762" s="20" t="b">
        <f t="shared" si="14"/>
        <v>0</v>
      </c>
      <c r="AH2762" s="20" t="b">
        <f t="shared" si="15"/>
        <v>0</v>
      </c>
      <c r="AI2762" s="20" t="b">
        <f t="shared" si="16"/>
        <v>0</v>
      </c>
    </row>
    <row r="2763">
      <c r="H2763" s="20" t="b">
        <f t="shared" si="1"/>
        <v>0</v>
      </c>
      <c r="I2763" s="21" t="b">
        <f t="shared" si="2"/>
        <v>0</v>
      </c>
      <c r="J2763" s="21" t="b">
        <f t="shared" si="3"/>
        <v>0</v>
      </c>
      <c r="K2763" s="21" t="b">
        <f t="shared" si="4"/>
        <v>0</v>
      </c>
      <c r="AB2763" s="20" t="b">
        <f t="shared" si="10"/>
        <v>0</v>
      </c>
      <c r="AC2763" s="20" t="b">
        <f t="shared" si="11"/>
        <v>0</v>
      </c>
      <c r="AD2763" s="20" t="b">
        <f t="shared" si="12"/>
        <v>0</v>
      </c>
      <c r="AE2763" s="20" t="b">
        <f t="shared" si="13"/>
        <v>0</v>
      </c>
      <c r="AG2763" s="20" t="b">
        <f t="shared" si="14"/>
        <v>0</v>
      </c>
      <c r="AH2763" s="20" t="b">
        <f t="shared" si="15"/>
        <v>0</v>
      </c>
      <c r="AI2763" s="20" t="b">
        <f t="shared" si="16"/>
        <v>0</v>
      </c>
    </row>
    <row r="2764">
      <c r="H2764" s="20" t="b">
        <f t="shared" si="1"/>
        <v>0</v>
      </c>
      <c r="I2764" s="21" t="b">
        <f t="shared" si="2"/>
        <v>0</v>
      </c>
      <c r="J2764" s="21" t="b">
        <f t="shared" si="3"/>
        <v>0</v>
      </c>
      <c r="K2764" s="21" t="b">
        <f t="shared" si="4"/>
        <v>0</v>
      </c>
      <c r="AB2764" s="20" t="b">
        <f t="shared" si="10"/>
        <v>0</v>
      </c>
      <c r="AC2764" s="20" t="b">
        <f t="shared" si="11"/>
        <v>0</v>
      </c>
      <c r="AD2764" s="20" t="b">
        <f t="shared" si="12"/>
        <v>0</v>
      </c>
      <c r="AE2764" s="20" t="b">
        <f t="shared" si="13"/>
        <v>0</v>
      </c>
      <c r="AG2764" s="20" t="b">
        <f t="shared" si="14"/>
        <v>0</v>
      </c>
      <c r="AH2764" s="20" t="b">
        <f t="shared" si="15"/>
        <v>0</v>
      </c>
      <c r="AI2764" s="20" t="b">
        <f t="shared" si="16"/>
        <v>0</v>
      </c>
    </row>
    <row r="2765">
      <c r="H2765" s="20" t="b">
        <f t="shared" si="1"/>
        <v>0</v>
      </c>
      <c r="I2765" s="21" t="b">
        <f t="shared" si="2"/>
        <v>0</v>
      </c>
      <c r="J2765" s="21" t="b">
        <f t="shared" si="3"/>
        <v>0</v>
      </c>
      <c r="K2765" s="21" t="b">
        <f t="shared" si="4"/>
        <v>0</v>
      </c>
      <c r="AB2765" s="20" t="b">
        <f t="shared" si="10"/>
        <v>0</v>
      </c>
      <c r="AC2765" s="20" t="b">
        <f t="shared" si="11"/>
        <v>0</v>
      </c>
      <c r="AD2765" s="20" t="b">
        <f t="shared" si="12"/>
        <v>0</v>
      </c>
      <c r="AE2765" s="20" t="b">
        <f t="shared" si="13"/>
        <v>0</v>
      </c>
      <c r="AG2765" s="20" t="b">
        <f t="shared" si="14"/>
        <v>0</v>
      </c>
      <c r="AH2765" s="20" t="b">
        <f t="shared" si="15"/>
        <v>0</v>
      </c>
      <c r="AI2765" s="20" t="b">
        <f t="shared" si="16"/>
        <v>0</v>
      </c>
    </row>
    <row r="2766">
      <c r="E2766" s="22"/>
      <c r="F2766" s="22"/>
      <c r="H2766" s="20" t="b">
        <f t="shared" si="1"/>
        <v>0</v>
      </c>
      <c r="I2766" s="21" t="b">
        <f t="shared" si="2"/>
        <v>0</v>
      </c>
      <c r="J2766" s="21" t="b">
        <f t="shared" si="3"/>
        <v>0</v>
      </c>
      <c r="K2766" s="21" t="b">
        <f t="shared" si="4"/>
        <v>0</v>
      </c>
      <c r="AB2766" s="20" t="b">
        <f t="shared" si="10"/>
        <v>0</v>
      </c>
      <c r="AC2766" s="20" t="b">
        <f t="shared" si="11"/>
        <v>0</v>
      </c>
      <c r="AD2766" s="20" t="b">
        <f t="shared" si="12"/>
        <v>0</v>
      </c>
      <c r="AE2766" s="20" t="b">
        <f t="shared" si="13"/>
        <v>0</v>
      </c>
      <c r="AG2766" s="20" t="b">
        <f t="shared" si="14"/>
        <v>0</v>
      </c>
      <c r="AH2766" s="20" t="b">
        <f t="shared" si="15"/>
        <v>0</v>
      </c>
      <c r="AI2766" s="20" t="b">
        <f t="shared" si="16"/>
        <v>0</v>
      </c>
    </row>
    <row r="2767">
      <c r="E2767" s="22"/>
      <c r="F2767" s="22"/>
      <c r="H2767" s="20" t="b">
        <f t="shared" si="1"/>
        <v>0</v>
      </c>
      <c r="I2767" s="21" t="b">
        <f t="shared" si="2"/>
        <v>0</v>
      </c>
      <c r="J2767" s="21" t="b">
        <f t="shared" si="3"/>
        <v>0</v>
      </c>
      <c r="K2767" s="21" t="b">
        <f t="shared" si="4"/>
        <v>0</v>
      </c>
      <c r="AB2767" s="20" t="b">
        <f t="shared" si="10"/>
        <v>0</v>
      </c>
      <c r="AC2767" s="20" t="b">
        <f t="shared" si="11"/>
        <v>0</v>
      </c>
      <c r="AD2767" s="20" t="b">
        <f t="shared" si="12"/>
        <v>0</v>
      </c>
      <c r="AE2767" s="20" t="b">
        <f t="shared" si="13"/>
        <v>0</v>
      </c>
      <c r="AG2767" s="20" t="b">
        <f t="shared" si="14"/>
        <v>0</v>
      </c>
      <c r="AH2767" s="20" t="b">
        <f t="shared" si="15"/>
        <v>0</v>
      </c>
      <c r="AI2767" s="20" t="b">
        <f t="shared" si="16"/>
        <v>0</v>
      </c>
    </row>
    <row r="2768">
      <c r="H2768" s="20" t="b">
        <f t="shared" si="1"/>
        <v>0</v>
      </c>
      <c r="I2768" s="21" t="b">
        <f t="shared" si="2"/>
        <v>0</v>
      </c>
      <c r="J2768" s="21" t="b">
        <f t="shared" si="3"/>
        <v>0</v>
      </c>
      <c r="K2768" s="21" t="b">
        <f t="shared" si="4"/>
        <v>0</v>
      </c>
      <c r="AB2768" s="20" t="b">
        <f t="shared" si="10"/>
        <v>0</v>
      </c>
      <c r="AC2768" s="20" t="b">
        <f t="shared" si="11"/>
        <v>0</v>
      </c>
      <c r="AD2768" s="20" t="b">
        <f t="shared" si="12"/>
        <v>0</v>
      </c>
      <c r="AE2768" s="20" t="b">
        <f t="shared" si="13"/>
        <v>0</v>
      </c>
      <c r="AG2768" s="20" t="b">
        <f t="shared" si="14"/>
        <v>0</v>
      </c>
      <c r="AH2768" s="20" t="b">
        <f t="shared" si="15"/>
        <v>0</v>
      </c>
      <c r="AI2768" s="20" t="b">
        <f t="shared" si="16"/>
        <v>0</v>
      </c>
    </row>
    <row r="2769">
      <c r="H2769" s="20" t="b">
        <f t="shared" si="1"/>
        <v>0</v>
      </c>
      <c r="I2769" s="21" t="b">
        <f t="shared" si="2"/>
        <v>0</v>
      </c>
      <c r="J2769" s="21" t="b">
        <f t="shared" si="3"/>
        <v>0</v>
      </c>
      <c r="K2769" s="21" t="b">
        <f t="shared" si="4"/>
        <v>0</v>
      </c>
      <c r="AB2769" s="20" t="b">
        <f t="shared" si="10"/>
        <v>0</v>
      </c>
      <c r="AC2769" s="20" t="b">
        <f t="shared" si="11"/>
        <v>0</v>
      </c>
      <c r="AD2769" s="20" t="b">
        <f t="shared" si="12"/>
        <v>0</v>
      </c>
      <c r="AE2769" s="20" t="b">
        <f t="shared" si="13"/>
        <v>0</v>
      </c>
      <c r="AG2769" s="20" t="b">
        <f t="shared" si="14"/>
        <v>0</v>
      </c>
      <c r="AH2769" s="20" t="b">
        <f t="shared" si="15"/>
        <v>0</v>
      </c>
      <c r="AI2769" s="20" t="b">
        <f t="shared" si="16"/>
        <v>0</v>
      </c>
    </row>
    <row r="2770">
      <c r="H2770" s="20" t="b">
        <f t="shared" si="1"/>
        <v>0</v>
      </c>
      <c r="I2770" s="21" t="b">
        <f t="shared" si="2"/>
        <v>0</v>
      </c>
      <c r="J2770" s="21" t="b">
        <f t="shared" si="3"/>
        <v>0</v>
      </c>
      <c r="K2770" s="21" t="b">
        <f t="shared" si="4"/>
        <v>0</v>
      </c>
      <c r="AB2770" s="20" t="b">
        <f t="shared" si="10"/>
        <v>0</v>
      </c>
      <c r="AC2770" s="20" t="b">
        <f t="shared" si="11"/>
        <v>0</v>
      </c>
      <c r="AD2770" s="20" t="b">
        <f t="shared" si="12"/>
        <v>0</v>
      </c>
      <c r="AE2770" s="20" t="b">
        <f t="shared" si="13"/>
        <v>0</v>
      </c>
      <c r="AG2770" s="20" t="b">
        <f t="shared" si="14"/>
        <v>0</v>
      </c>
      <c r="AH2770" s="20" t="b">
        <f t="shared" si="15"/>
        <v>0</v>
      </c>
      <c r="AI2770" s="20" t="b">
        <f t="shared" si="16"/>
        <v>0</v>
      </c>
    </row>
    <row r="2771">
      <c r="H2771" s="20" t="b">
        <f t="shared" si="1"/>
        <v>0</v>
      </c>
      <c r="I2771" s="21" t="b">
        <f t="shared" si="2"/>
        <v>0</v>
      </c>
      <c r="J2771" s="21" t="b">
        <f t="shared" si="3"/>
        <v>0</v>
      </c>
      <c r="K2771" s="21" t="b">
        <f t="shared" si="4"/>
        <v>0</v>
      </c>
      <c r="AB2771" s="20" t="b">
        <f t="shared" si="10"/>
        <v>0</v>
      </c>
      <c r="AC2771" s="20" t="b">
        <f t="shared" si="11"/>
        <v>0</v>
      </c>
      <c r="AD2771" s="20" t="b">
        <f t="shared" si="12"/>
        <v>0</v>
      </c>
      <c r="AE2771" s="20" t="b">
        <f t="shared" si="13"/>
        <v>0</v>
      </c>
      <c r="AG2771" s="20" t="b">
        <f t="shared" si="14"/>
        <v>0</v>
      </c>
      <c r="AH2771" s="20" t="b">
        <f t="shared" si="15"/>
        <v>0</v>
      </c>
      <c r="AI2771" s="20" t="b">
        <f t="shared" si="16"/>
        <v>0</v>
      </c>
    </row>
    <row r="2772">
      <c r="H2772" s="20" t="b">
        <f t="shared" si="1"/>
        <v>0</v>
      </c>
      <c r="I2772" s="21" t="b">
        <f t="shared" si="2"/>
        <v>0</v>
      </c>
      <c r="J2772" s="21" t="b">
        <f t="shared" si="3"/>
        <v>0</v>
      </c>
      <c r="K2772" s="21" t="b">
        <f t="shared" si="4"/>
        <v>0</v>
      </c>
      <c r="AB2772" s="20" t="b">
        <f t="shared" si="10"/>
        <v>0</v>
      </c>
      <c r="AC2772" s="20" t="b">
        <f t="shared" si="11"/>
        <v>0</v>
      </c>
      <c r="AD2772" s="20" t="b">
        <f t="shared" si="12"/>
        <v>0</v>
      </c>
      <c r="AE2772" s="20" t="b">
        <f t="shared" si="13"/>
        <v>0</v>
      </c>
      <c r="AG2772" s="20" t="b">
        <f t="shared" si="14"/>
        <v>0</v>
      </c>
      <c r="AH2772" s="20" t="b">
        <f t="shared" si="15"/>
        <v>0</v>
      </c>
      <c r="AI2772" s="20" t="b">
        <f t="shared" si="16"/>
        <v>0</v>
      </c>
    </row>
    <row r="2773">
      <c r="H2773" s="20" t="b">
        <f t="shared" si="1"/>
        <v>0</v>
      </c>
      <c r="I2773" s="21" t="b">
        <f t="shared" si="2"/>
        <v>0</v>
      </c>
      <c r="J2773" s="21" t="b">
        <f t="shared" si="3"/>
        <v>0</v>
      </c>
      <c r="K2773" s="21" t="b">
        <f t="shared" si="4"/>
        <v>0</v>
      </c>
      <c r="AB2773" s="20" t="b">
        <f t="shared" si="10"/>
        <v>0</v>
      </c>
      <c r="AC2773" s="20" t="b">
        <f t="shared" si="11"/>
        <v>0</v>
      </c>
      <c r="AD2773" s="20" t="b">
        <f t="shared" si="12"/>
        <v>0</v>
      </c>
      <c r="AE2773" s="20" t="b">
        <f t="shared" si="13"/>
        <v>0</v>
      </c>
      <c r="AG2773" s="20" t="b">
        <f t="shared" si="14"/>
        <v>0</v>
      </c>
      <c r="AH2773" s="20" t="b">
        <f t="shared" si="15"/>
        <v>0</v>
      </c>
      <c r="AI2773" s="20" t="b">
        <f t="shared" si="16"/>
        <v>0</v>
      </c>
    </row>
    <row r="2774">
      <c r="H2774" s="20" t="b">
        <f t="shared" si="1"/>
        <v>0</v>
      </c>
      <c r="I2774" s="21" t="b">
        <f t="shared" si="2"/>
        <v>0</v>
      </c>
      <c r="J2774" s="21" t="b">
        <f t="shared" si="3"/>
        <v>0</v>
      </c>
      <c r="K2774" s="21" t="b">
        <f t="shared" si="4"/>
        <v>0</v>
      </c>
      <c r="AB2774" s="20" t="b">
        <f t="shared" si="10"/>
        <v>0</v>
      </c>
      <c r="AC2774" s="20" t="b">
        <f t="shared" si="11"/>
        <v>0</v>
      </c>
      <c r="AD2774" s="20" t="b">
        <f t="shared" si="12"/>
        <v>0</v>
      </c>
      <c r="AE2774" s="20" t="b">
        <f t="shared" si="13"/>
        <v>0</v>
      </c>
      <c r="AG2774" s="20" t="b">
        <f t="shared" si="14"/>
        <v>0</v>
      </c>
      <c r="AH2774" s="20" t="b">
        <f t="shared" si="15"/>
        <v>0</v>
      </c>
      <c r="AI2774" s="20" t="b">
        <f t="shared" si="16"/>
        <v>0</v>
      </c>
    </row>
    <row r="2775">
      <c r="H2775" s="20" t="b">
        <f t="shared" si="1"/>
        <v>0</v>
      </c>
      <c r="I2775" s="21" t="b">
        <f t="shared" si="2"/>
        <v>0</v>
      </c>
      <c r="J2775" s="21" t="b">
        <f t="shared" si="3"/>
        <v>0</v>
      </c>
      <c r="K2775" s="21" t="b">
        <f t="shared" si="4"/>
        <v>0</v>
      </c>
      <c r="AB2775" s="20" t="b">
        <f t="shared" si="10"/>
        <v>0</v>
      </c>
      <c r="AC2775" s="20" t="b">
        <f t="shared" si="11"/>
        <v>0</v>
      </c>
      <c r="AD2775" s="20" t="b">
        <f t="shared" si="12"/>
        <v>0</v>
      </c>
      <c r="AE2775" s="20" t="b">
        <f t="shared" si="13"/>
        <v>0</v>
      </c>
      <c r="AG2775" s="20" t="b">
        <f t="shared" si="14"/>
        <v>0</v>
      </c>
      <c r="AH2775" s="20" t="b">
        <f t="shared" si="15"/>
        <v>0</v>
      </c>
      <c r="AI2775" s="20" t="b">
        <f t="shared" si="16"/>
        <v>0</v>
      </c>
    </row>
    <row r="2776">
      <c r="H2776" s="20" t="b">
        <f t="shared" si="1"/>
        <v>0</v>
      </c>
      <c r="I2776" s="21" t="b">
        <f t="shared" si="2"/>
        <v>0</v>
      </c>
      <c r="J2776" s="21" t="b">
        <f t="shared" si="3"/>
        <v>0</v>
      </c>
      <c r="K2776" s="21" t="b">
        <f t="shared" si="4"/>
        <v>0</v>
      </c>
      <c r="AB2776" s="20" t="b">
        <f t="shared" si="10"/>
        <v>0</v>
      </c>
      <c r="AC2776" s="20" t="b">
        <f t="shared" si="11"/>
        <v>0</v>
      </c>
      <c r="AD2776" s="20" t="b">
        <f t="shared" si="12"/>
        <v>0</v>
      </c>
      <c r="AE2776" s="20" t="b">
        <f t="shared" si="13"/>
        <v>0</v>
      </c>
      <c r="AG2776" s="20" t="b">
        <f t="shared" si="14"/>
        <v>0</v>
      </c>
      <c r="AH2776" s="20" t="b">
        <f t="shared" si="15"/>
        <v>0</v>
      </c>
      <c r="AI2776" s="20" t="b">
        <f t="shared" si="16"/>
        <v>0</v>
      </c>
    </row>
    <row r="2777">
      <c r="H2777" s="20" t="b">
        <f t="shared" si="1"/>
        <v>0</v>
      </c>
      <c r="I2777" s="21" t="b">
        <f t="shared" si="2"/>
        <v>0</v>
      </c>
      <c r="J2777" s="21" t="b">
        <f t="shared" si="3"/>
        <v>0</v>
      </c>
      <c r="K2777" s="21" t="b">
        <f t="shared" si="4"/>
        <v>0</v>
      </c>
      <c r="AB2777" s="20" t="b">
        <f t="shared" si="10"/>
        <v>0</v>
      </c>
      <c r="AC2777" s="20" t="b">
        <f t="shared" si="11"/>
        <v>0</v>
      </c>
      <c r="AD2777" s="20" t="b">
        <f t="shared" si="12"/>
        <v>0</v>
      </c>
      <c r="AE2777" s="20" t="b">
        <f t="shared" si="13"/>
        <v>0</v>
      </c>
      <c r="AG2777" s="20" t="b">
        <f t="shared" si="14"/>
        <v>0</v>
      </c>
      <c r="AH2777" s="20" t="b">
        <f t="shared" si="15"/>
        <v>0</v>
      </c>
      <c r="AI2777" s="20" t="b">
        <f t="shared" si="16"/>
        <v>0</v>
      </c>
    </row>
    <row r="2778">
      <c r="H2778" s="20" t="b">
        <f t="shared" si="1"/>
        <v>0</v>
      </c>
      <c r="I2778" s="21" t="b">
        <f t="shared" si="2"/>
        <v>0</v>
      </c>
      <c r="J2778" s="21" t="b">
        <f t="shared" si="3"/>
        <v>0</v>
      </c>
      <c r="K2778" s="21" t="b">
        <f t="shared" si="4"/>
        <v>0</v>
      </c>
      <c r="AB2778" s="20" t="b">
        <f t="shared" si="10"/>
        <v>0</v>
      </c>
      <c r="AC2778" s="20" t="b">
        <f t="shared" si="11"/>
        <v>0</v>
      </c>
      <c r="AD2778" s="20" t="b">
        <f t="shared" si="12"/>
        <v>0</v>
      </c>
      <c r="AE2778" s="20" t="b">
        <f t="shared" si="13"/>
        <v>0</v>
      </c>
      <c r="AG2778" s="20" t="b">
        <f t="shared" si="14"/>
        <v>0</v>
      </c>
      <c r="AH2778" s="20" t="b">
        <f t="shared" si="15"/>
        <v>0</v>
      </c>
      <c r="AI2778" s="20" t="b">
        <f t="shared" si="16"/>
        <v>0</v>
      </c>
    </row>
    <row r="2779">
      <c r="H2779" s="20" t="b">
        <f t="shared" si="1"/>
        <v>0</v>
      </c>
      <c r="I2779" s="21" t="b">
        <f t="shared" si="2"/>
        <v>0</v>
      </c>
      <c r="J2779" s="21" t="b">
        <f t="shared" si="3"/>
        <v>0</v>
      </c>
      <c r="K2779" s="21" t="b">
        <f t="shared" si="4"/>
        <v>0</v>
      </c>
      <c r="AB2779" s="20" t="b">
        <f t="shared" si="10"/>
        <v>0</v>
      </c>
      <c r="AC2779" s="20" t="b">
        <f t="shared" si="11"/>
        <v>0</v>
      </c>
      <c r="AD2779" s="20" t="b">
        <f t="shared" si="12"/>
        <v>0</v>
      </c>
      <c r="AE2779" s="20" t="b">
        <f t="shared" si="13"/>
        <v>0</v>
      </c>
      <c r="AG2779" s="20" t="b">
        <f t="shared" si="14"/>
        <v>0</v>
      </c>
      <c r="AH2779" s="20" t="b">
        <f t="shared" si="15"/>
        <v>0</v>
      </c>
      <c r="AI2779" s="20" t="b">
        <f t="shared" si="16"/>
        <v>0</v>
      </c>
    </row>
    <row r="2780">
      <c r="H2780" s="20" t="b">
        <f t="shared" si="1"/>
        <v>0</v>
      </c>
      <c r="I2780" s="21" t="b">
        <f t="shared" si="2"/>
        <v>0</v>
      </c>
      <c r="J2780" s="21" t="b">
        <f t="shared" si="3"/>
        <v>0</v>
      </c>
      <c r="K2780" s="21" t="b">
        <f t="shared" si="4"/>
        <v>0</v>
      </c>
      <c r="AB2780" s="20" t="b">
        <f t="shared" si="10"/>
        <v>0</v>
      </c>
      <c r="AC2780" s="20" t="b">
        <f t="shared" si="11"/>
        <v>0</v>
      </c>
      <c r="AD2780" s="20" t="b">
        <f t="shared" si="12"/>
        <v>0</v>
      </c>
      <c r="AE2780" s="20" t="b">
        <f t="shared" si="13"/>
        <v>0</v>
      </c>
      <c r="AG2780" s="20" t="b">
        <f t="shared" si="14"/>
        <v>0</v>
      </c>
      <c r="AH2780" s="20" t="b">
        <f t="shared" si="15"/>
        <v>0</v>
      </c>
      <c r="AI2780" s="20" t="b">
        <f t="shared" si="16"/>
        <v>0</v>
      </c>
    </row>
    <row r="2781">
      <c r="H2781" s="20" t="b">
        <f t="shared" si="1"/>
        <v>0</v>
      </c>
      <c r="I2781" s="21" t="b">
        <f t="shared" si="2"/>
        <v>0</v>
      </c>
      <c r="J2781" s="21" t="b">
        <f t="shared" si="3"/>
        <v>0</v>
      </c>
      <c r="K2781" s="21" t="b">
        <f t="shared" si="4"/>
        <v>0</v>
      </c>
      <c r="AB2781" s="20" t="b">
        <f t="shared" si="10"/>
        <v>0</v>
      </c>
      <c r="AC2781" s="20" t="b">
        <f t="shared" si="11"/>
        <v>0</v>
      </c>
      <c r="AD2781" s="20" t="b">
        <f t="shared" si="12"/>
        <v>0</v>
      </c>
      <c r="AE2781" s="20" t="b">
        <f t="shared" si="13"/>
        <v>0</v>
      </c>
      <c r="AG2781" s="20" t="b">
        <f t="shared" si="14"/>
        <v>0</v>
      </c>
      <c r="AH2781" s="20" t="b">
        <f t="shared" si="15"/>
        <v>0</v>
      </c>
      <c r="AI2781" s="20" t="b">
        <f t="shared" si="16"/>
        <v>0</v>
      </c>
    </row>
    <row r="2782">
      <c r="H2782" s="20" t="b">
        <f t="shared" si="1"/>
        <v>0</v>
      </c>
      <c r="I2782" s="21" t="b">
        <f t="shared" si="2"/>
        <v>0</v>
      </c>
      <c r="J2782" s="21" t="b">
        <f t="shared" si="3"/>
        <v>0</v>
      </c>
      <c r="K2782" s="21" t="b">
        <f t="shared" si="4"/>
        <v>0</v>
      </c>
      <c r="AB2782" s="20" t="b">
        <f t="shared" si="10"/>
        <v>0</v>
      </c>
      <c r="AC2782" s="20" t="b">
        <f t="shared" si="11"/>
        <v>0</v>
      </c>
      <c r="AD2782" s="20" t="b">
        <f t="shared" si="12"/>
        <v>0</v>
      </c>
      <c r="AE2782" s="20" t="b">
        <f t="shared" si="13"/>
        <v>0</v>
      </c>
      <c r="AG2782" s="20" t="b">
        <f t="shared" si="14"/>
        <v>0</v>
      </c>
      <c r="AH2782" s="20" t="b">
        <f t="shared" si="15"/>
        <v>0</v>
      </c>
      <c r="AI2782" s="20" t="b">
        <f t="shared" si="16"/>
        <v>0</v>
      </c>
    </row>
    <row r="2783">
      <c r="H2783" s="20" t="b">
        <f t="shared" si="1"/>
        <v>0</v>
      </c>
      <c r="I2783" s="21" t="b">
        <f t="shared" si="2"/>
        <v>0</v>
      </c>
      <c r="J2783" s="21" t="b">
        <f t="shared" si="3"/>
        <v>0</v>
      </c>
      <c r="K2783" s="21" t="b">
        <f t="shared" si="4"/>
        <v>0</v>
      </c>
      <c r="AB2783" s="20" t="b">
        <f t="shared" si="10"/>
        <v>0</v>
      </c>
      <c r="AC2783" s="20" t="b">
        <f t="shared" si="11"/>
        <v>0</v>
      </c>
      <c r="AD2783" s="20" t="b">
        <f t="shared" si="12"/>
        <v>0</v>
      </c>
      <c r="AE2783" s="20" t="b">
        <f t="shared" si="13"/>
        <v>0</v>
      </c>
      <c r="AG2783" s="20" t="b">
        <f t="shared" si="14"/>
        <v>0</v>
      </c>
      <c r="AH2783" s="20" t="b">
        <f t="shared" si="15"/>
        <v>0</v>
      </c>
      <c r="AI2783" s="20" t="b">
        <f t="shared" si="16"/>
        <v>0</v>
      </c>
    </row>
    <row r="2784">
      <c r="E2784" s="22"/>
      <c r="F2784" s="22"/>
      <c r="H2784" s="20" t="b">
        <f t="shared" si="1"/>
        <v>0</v>
      </c>
      <c r="I2784" s="21" t="b">
        <f t="shared" si="2"/>
        <v>0</v>
      </c>
      <c r="J2784" s="21" t="b">
        <f t="shared" si="3"/>
        <v>0</v>
      </c>
      <c r="K2784" s="21" t="b">
        <f t="shared" si="4"/>
        <v>0</v>
      </c>
      <c r="AB2784" s="20" t="b">
        <f t="shared" si="10"/>
        <v>0</v>
      </c>
      <c r="AC2784" s="20" t="b">
        <f t="shared" si="11"/>
        <v>0</v>
      </c>
      <c r="AD2784" s="20" t="b">
        <f t="shared" si="12"/>
        <v>0</v>
      </c>
      <c r="AE2784" s="20" t="b">
        <f t="shared" si="13"/>
        <v>0</v>
      </c>
      <c r="AG2784" s="20" t="b">
        <f t="shared" si="14"/>
        <v>0</v>
      </c>
      <c r="AH2784" s="20" t="b">
        <f t="shared" si="15"/>
        <v>0</v>
      </c>
      <c r="AI2784" s="20" t="b">
        <f t="shared" si="16"/>
        <v>0</v>
      </c>
    </row>
    <row r="2785">
      <c r="E2785" s="22"/>
      <c r="F2785" s="22"/>
      <c r="H2785" s="20" t="b">
        <f t="shared" si="1"/>
        <v>0</v>
      </c>
      <c r="I2785" s="21" t="b">
        <f t="shared" si="2"/>
        <v>0</v>
      </c>
      <c r="J2785" s="21" t="b">
        <f t="shared" si="3"/>
        <v>0</v>
      </c>
      <c r="K2785" s="21" t="b">
        <f t="shared" si="4"/>
        <v>0</v>
      </c>
      <c r="AB2785" s="20" t="b">
        <f t="shared" si="10"/>
        <v>0</v>
      </c>
      <c r="AC2785" s="20" t="b">
        <f t="shared" si="11"/>
        <v>0</v>
      </c>
      <c r="AD2785" s="20" t="b">
        <f t="shared" si="12"/>
        <v>0</v>
      </c>
      <c r="AE2785" s="20" t="b">
        <f t="shared" si="13"/>
        <v>0</v>
      </c>
      <c r="AG2785" s="20" t="b">
        <f t="shared" si="14"/>
        <v>0</v>
      </c>
      <c r="AH2785" s="20" t="b">
        <f t="shared" si="15"/>
        <v>0</v>
      </c>
      <c r="AI2785" s="20" t="b">
        <f t="shared" si="16"/>
        <v>0</v>
      </c>
    </row>
    <row r="2786">
      <c r="H2786" s="20" t="b">
        <f t="shared" si="1"/>
        <v>0</v>
      </c>
      <c r="I2786" s="21" t="b">
        <f t="shared" si="2"/>
        <v>0</v>
      </c>
      <c r="J2786" s="21" t="b">
        <f t="shared" si="3"/>
        <v>0</v>
      </c>
      <c r="K2786" s="21" t="b">
        <f t="shared" si="4"/>
        <v>0</v>
      </c>
      <c r="AB2786" s="20" t="b">
        <f t="shared" si="10"/>
        <v>0</v>
      </c>
      <c r="AC2786" s="20" t="b">
        <f t="shared" si="11"/>
        <v>0</v>
      </c>
      <c r="AD2786" s="20" t="b">
        <f t="shared" si="12"/>
        <v>0</v>
      </c>
      <c r="AE2786" s="20" t="b">
        <f t="shared" si="13"/>
        <v>0</v>
      </c>
      <c r="AG2786" s="20" t="b">
        <f t="shared" si="14"/>
        <v>0</v>
      </c>
      <c r="AH2786" s="20" t="b">
        <f t="shared" si="15"/>
        <v>0</v>
      </c>
      <c r="AI2786" s="20" t="b">
        <f t="shared" si="16"/>
        <v>0</v>
      </c>
    </row>
    <row r="2787">
      <c r="H2787" s="20" t="b">
        <f t="shared" si="1"/>
        <v>0</v>
      </c>
      <c r="I2787" s="21" t="b">
        <f t="shared" si="2"/>
        <v>0</v>
      </c>
      <c r="J2787" s="21" t="b">
        <f t="shared" si="3"/>
        <v>0</v>
      </c>
      <c r="K2787" s="21" t="b">
        <f t="shared" si="4"/>
        <v>0</v>
      </c>
      <c r="AB2787" s="20" t="b">
        <f t="shared" si="10"/>
        <v>0</v>
      </c>
      <c r="AC2787" s="20" t="b">
        <f t="shared" si="11"/>
        <v>0</v>
      </c>
      <c r="AD2787" s="20" t="b">
        <f t="shared" si="12"/>
        <v>0</v>
      </c>
      <c r="AE2787" s="20" t="b">
        <f t="shared" si="13"/>
        <v>0</v>
      </c>
      <c r="AG2787" s="20" t="b">
        <f t="shared" si="14"/>
        <v>0</v>
      </c>
      <c r="AH2787" s="20" t="b">
        <f t="shared" si="15"/>
        <v>0</v>
      </c>
      <c r="AI2787" s="20" t="b">
        <f t="shared" si="16"/>
        <v>0</v>
      </c>
    </row>
    <row r="2788">
      <c r="H2788" s="20" t="b">
        <f t="shared" si="1"/>
        <v>0</v>
      </c>
      <c r="I2788" s="21" t="b">
        <f t="shared" si="2"/>
        <v>0</v>
      </c>
      <c r="J2788" s="21" t="b">
        <f t="shared" si="3"/>
        <v>0</v>
      </c>
      <c r="K2788" s="21" t="b">
        <f t="shared" si="4"/>
        <v>0</v>
      </c>
      <c r="AB2788" s="20" t="b">
        <f t="shared" si="10"/>
        <v>0</v>
      </c>
      <c r="AC2788" s="20" t="b">
        <f t="shared" si="11"/>
        <v>0</v>
      </c>
      <c r="AD2788" s="20" t="b">
        <f t="shared" si="12"/>
        <v>0</v>
      </c>
      <c r="AE2788" s="20" t="b">
        <f t="shared" si="13"/>
        <v>0</v>
      </c>
      <c r="AG2788" s="20" t="b">
        <f t="shared" si="14"/>
        <v>0</v>
      </c>
      <c r="AH2788" s="20" t="b">
        <f t="shared" si="15"/>
        <v>0</v>
      </c>
      <c r="AI2788" s="20" t="b">
        <f t="shared" si="16"/>
        <v>0</v>
      </c>
    </row>
    <row r="2789">
      <c r="H2789" s="20" t="b">
        <f t="shared" si="1"/>
        <v>0</v>
      </c>
      <c r="I2789" s="21" t="b">
        <f t="shared" si="2"/>
        <v>0</v>
      </c>
      <c r="J2789" s="21" t="b">
        <f t="shared" si="3"/>
        <v>0</v>
      </c>
      <c r="K2789" s="21" t="b">
        <f t="shared" si="4"/>
        <v>0</v>
      </c>
      <c r="AB2789" s="20" t="b">
        <f t="shared" si="10"/>
        <v>0</v>
      </c>
      <c r="AC2789" s="20" t="b">
        <f t="shared" si="11"/>
        <v>0</v>
      </c>
      <c r="AD2789" s="20" t="b">
        <f t="shared" si="12"/>
        <v>0</v>
      </c>
      <c r="AE2789" s="20" t="b">
        <f t="shared" si="13"/>
        <v>0</v>
      </c>
      <c r="AG2789" s="20" t="b">
        <f t="shared" si="14"/>
        <v>0</v>
      </c>
      <c r="AH2789" s="20" t="b">
        <f t="shared" si="15"/>
        <v>0</v>
      </c>
      <c r="AI2789" s="20" t="b">
        <f t="shared" si="16"/>
        <v>0</v>
      </c>
    </row>
    <row r="2790">
      <c r="H2790" s="20" t="b">
        <f t="shared" si="1"/>
        <v>0</v>
      </c>
      <c r="I2790" s="21" t="b">
        <f t="shared" si="2"/>
        <v>0</v>
      </c>
      <c r="J2790" s="21" t="b">
        <f t="shared" si="3"/>
        <v>0</v>
      </c>
      <c r="K2790" s="21" t="b">
        <f t="shared" si="4"/>
        <v>0</v>
      </c>
      <c r="AB2790" s="20" t="b">
        <f t="shared" si="10"/>
        <v>0</v>
      </c>
      <c r="AC2790" s="20" t="b">
        <f t="shared" si="11"/>
        <v>0</v>
      </c>
      <c r="AD2790" s="20" t="b">
        <f t="shared" si="12"/>
        <v>0</v>
      </c>
      <c r="AE2790" s="20" t="b">
        <f t="shared" si="13"/>
        <v>0</v>
      </c>
      <c r="AG2790" s="20" t="b">
        <f t="shared" si="14"/>
        <v>0</v>
      </c>
      <c r="AH2790" s="20" t="b">
        <f t="shared" si="15"/>
        <v>0</v>
      </c>
      <c r="AI2790" s="20" t="b">
        <f t="shared" si="16"/>
        <v>0</v>
      </c>
    </row>
    <row r="2791">
      <c r="H2791" s="20" t="b">
        <f t="shared" si="1"/>
        <v>0</v>
      </c>
      <c r="I2791" s="21" t="b">
        <f t="shared" si="2"/>
        <v>0</v>
      </c>
      <c r="J2791" s="21" t="b">
        <f t="shared" si="3"/>
        <v>0</v>
      </c>
      <c r="K2791" s="21" t="b">
        <f t="shared" si="4"/>
        <v>0</v>
      </c>
      <c r="AB2791" s="20" t="b">
        <f t="shared" si="10"/>
        <v>0</v>
      </c>
      <c r="AC2791" s="20" t="b">
        <f t="shared" si="11"/>
        <v>0</v>
      </c>
      <c r="AD2791" s="20" t="b">
        <f t="shared" si="12"/>
        <v>0</v>
      </c>
      <c r="AE2791" s="20" t="b">
        <f t="shared" si="13"/>
        <v>0</v>
      </c>
      <c r="AG2791" s="20" t="b">
        <f t="shared" si="14"/>
        <v>0</v>
      </c>
      <c r="AH2791" s="20" t="b">
        <f t="shared" si="15"/>
        <v>0</v>
      </c>
      <c r="AI2791" s="20" t="b">
        <f t="shared" si="16"/>
        <v>0</v>
      </c>
    </row>
    <row r="2792">
      <c r="H2792" s="20" t="b">
        <f t="shared" si="1"/>
        <v>0</v>
      </c>
      <c r="I2792" s="21" t="b">
        <f t="shared" si="2"/>
        <v>0</v>
      </c>
      <c r="J2792" s="21" t="b">
        <f t="shared" si="3"/>
        <v>0</v>
      </c>
      <c r="K2792" s="21" t="b">
        <f t="shared" si="4"/>
        <v>0</v>
      </c>
      <c r="AB2792" s="20" t="b">
        <f t="shared" si="10"/>
        <v>0</v>
      </c>
      <c r="AC2792" s="20" t="b">
        <f t="shared" si="11"/>
        <v>0</v>
      </c>
      <c r="AD2792" s="20" t="b">
        <f t="shared" si="12"/>
        <v>0</v>
      </c>
      <c r="AE2792" s="20" t="b">
        <f t="shared" si="13"/>
        <v>0</v>
      </c>
      <c r="AG2792" s="20" t="b">
        <f t="shared" si="14"/>
        <v>0</v>
      </c>
      <c r="AH2792" s="20" t="b">
        <f t="shared" si="15"/>
        <v>0</v>
      </c>
      <c r="AI2792" s="20" t="b">
        <f t="shared" si="16"/>
        <v>0</v>
      </c>
    </row>
    <row r="2793">
      <c r="H2793" s="20" t="b">
        <f t="shared" si="1"/>
        <v>0</v>
      </c>
      <c r="I2793" s="21" t="b">
        <f t="shared" si="2"/>
        <v>0</v>
      </c>
      <c r="J2793" s="21" t="b">
        <f t="shared" si="3"/>
        <v>0</v>
      </c>
      <c r="K2793" s="21" t="b">
        <f t="shared" si="4"/>
        <v>0</v>
      </c>
      <c r="AB2793" s="20" t="b">
        <f t="shared" si="10"/>
        <v>0</v>
      </c>
      <c r="AC2793" s="20" t="b">
        <f t="shared" si="11"/>
        <v>0</v>
      </c>
      <c r="AD2793" s="20" t="b">
        <f t="shared" si="12"/>
        <v>0</v>
      </c>
      <c r="AE2793" s="20" t="b">
        <f t="shared" si="13"/>
        <v>0</v>
      </c>
      <c r="AG2793" s="20" t="b">
        <f t="shared" si="14"/>
        <v>0</v>
      </c>
      <c r="AH2793" s="20" t="b">
        <f t="shared" si="15"/>
        <v>0</v>
      </c>
      <c r="AI2793" s="20" t="b">
        <f t="shared" si="16"/>
        <v>0</v>
      </c>
    </row>
    <row r="2794">
      <c r="H2794" s="20" t="b">
        <f t="shared" si="1"/>
        <v>0</v>
      </c>
      <c r="I2794" s="21" t="b">
        <f t="shared" si="2"/>
        <v>0</v>
      </c>
      <c r="J2794" s="21" t="b">
        <f t="shared" si="3"/>
        <v>0</v>
      </c>
      <c r="K2794" s="21" t="b">
        <f t="shared" si="4"/>
        <v>0</v>
      </c>
      <c r="AB2794" s="20" t="b">
        <f t="shared" si="10"/>
        <v>0</v>
      </c>
      <c r="AC2794" s="20" t="b">
        <f t="shared" si="11"/>
        <v>0</v>
      </c>
      <c r="AD2794" s="20" t="b">
        <f t="shared" si="12"/>
        <v>0</v>
      </c>
      <c r="AE2794" s="20" t="b">
        <f t="shared" si="13"/>
        <v>0</v>
      </c>
      <c r="AG2794" s="20" t="b">
        <f t="shared" si="14"/>
        <v>0</v>
      </c>
      <c r="AH2794" s="20" t="b">
        <f t="shared" si="15"/>
        <v>0</v>
      </c>
      <c r="AI2794" s="20" t="b">
        <f t="shared" si="16"/>
        <v>0</v>
      </c>
    </row>
    <row r="2795">
      <c r="H2795" s="20" t="b">
        <f t="shared" si="1"/>
        <v>0</v>
      </c>
      <c r="I2795" s="21" t="b">
        <f t="shared" si="2"/>
        <v>0</v>
      </c>
      <c r="J2795" s="21" t="b">
        <f t="shared" si="3"/>
        <v>0</v>
      </c>
      <c r="K2795" s="21" t="b">
        <f t="shared" si="4"/>
        <v>0</v>
      </c>
      <c r="AB2795" s="20" t="b">
        <f t="shared" si="10"/>
        <v>0</v>
      </c>
      <c r="AC2795" s="20" t="b">
        <f t="shared" si="11"/>
        <v>0</v>
      </c>
      <c r="AD2795" s="20" t="b">
        <f t="shared" si="12"/>
        <v>0</v>
      </c>
      <c r="AE2795" s="20" t="b">
        <f t="shared" si="13"/>
        <v>0</v>
      </c>
      <c r="AG2795" s="20" t="b">
        <f t="shared" si="14"/>
        <v>0</v>
      </c>
      <c r="AH2795" s="20" t="b">
        <f t="shared" si="15"/>
        <v>0</v>
      </c>
      <c r="AI2795" s="20" t="b">
        <f t="shared" si="16"/>
        <v>0</v>
      </c>
    </row>
    <row r="2796">
      <c r="H2796" s="20" t="b">
        <f t="shared" si="1"/>
        <v>0</v>
      </c>
      <c r="I2796" s="21" t="b">
        <f t="shared" si="2"/>
        <v>0</v>
      </c>
      <c r="J2796" s="21" t="b">
        <f t="shared" si="3"/>
        <v>0</v>
      </c>
      <c r="K2796" s="21" t="b">
        <f t="shared" si="4"/>
        <v>0</v>
      </c>
      <c r="AB2796" s="20" t="b">
        <f t="shared" si="10"/>
        <v>0</v>
      </c>
      <c r="AC2796" s="20" t="b">
        <f t="shared" si="11"/>
        <v>0</v>
      </c>
      <c r="AD2796" s="20" t="b">
        <f t="shared" si="12"/>
        <v>0</v>
      </c>
      <c r="AE2796" s="20" t="b">
        <f t="shared" si="13"/>
        <v>0</v>
      </c>
      <c r="AG2796" s="20" t="b">
        <f t="shared" si="14"/>
        <v>0</v>
      </c>
      <c r="AH2796" s="20" t="b">
        <f t="shared" si="15"/>
        <v>0</v>
      </c>
      <c r="AI2796" s="20" t="b">
        <f t="shared" si="16"/>
        <v>0</v>
      </c>
    </row>
    <row r="2797">
      <c r="H2797" s="20" t="b">
        <f t="shared" si="1"/>
        <v>0</v>
      </c>
      <c r="I2797" s="21" t="b">
        <f t="shared" si="2"/>
        <v>0</v>
      </c>
      <c r="J2797" s="21" t="b">
        <f t="shared" si="3"/>
        <v>0</v>
      </c>
      <c r="K2797" s="21" t="b">
        <f t="shared" si="4"/>
        <v>0</v>
      </c>
      <c r="AB2797" s="20" t="b">
        <f t="shared" si="10"/>
        <v>0</v>
      </c>
      <c r="AC2797" s="20" t="b">
        <f t="shared" si="11"/>
        <v>0</v>
      </c>
      <c r="AD2797" s="20" t="b">
        <f t="shared" si="12"/>
        <v>0</v>
      </c>
      <c r="AE2797" s="20" t="b">
        <f t="shared" si="13"/>
        <v>0</v>
      </c>
      <c r="AG2797" s="20" t="b">
        <f t="shared" si="14"/>
        <v>0</v>
      </c>
      <c r="AH2797" s="20" t="b">
        <f t="shared" si="15"/>
        <v>0</v>
      </c>
      <c r="AI2797" s="20" t="b">
        <f t="shared" si="16"/>
        <v>0</v>
      </c>
    </row>
    <row r="2798">
      <c r="H2798" s="20" t="b">
        <f t="shared" si="1"/>
        <v>0</v>
      </c>
      <c r="I2798" s="21" t="b">
        <f t="shared" si="2"/>
        <v>0</v>
      </c>
      <c r="J2798" s="21" t="b">
        <f t="shared" si="3"/>
        <v>0</v>
      </c>
      <c r="K2798" s="21" t="b">
        <f t="shared" si="4"/>
        <v>0</v>
      </c>
      <c r="AB2798" s="20" t="b">
        <f t="shared" si="10"/>
        <v>0</v>
      </c>
      <c r="AC2798" s="20" t="b">
        <f t="shared" si="11"/>
        <v>0</v>
      </c>
      <c r="AD2798" s="20" t="b">
        <f t="shared" si="12"/>
        <v>0</v>
      </c>
      <c r="AE2798" s="20" t="b">
        <f t="shared" si="13"/>
        <v>0</v>
      </c>
      <c r="AG2798" s="20" t="b">
        <f t="shared" si="14"/>
        <v>0</v>
      </c>
      <c r="AH2798" s="20" t="b">
        <f t="shared" si="15"/>
        <v>0</v>
      </c>
      <c r="AI2798" s="20" t="b">
        <f t="shared" si="16"/>
        <v>0</v>
      </c>
    </row>
    <row r="2799">
      <c r="H2799" s="20" t="b">
        <f t="shared" si="1"/>
        <v>0</v>
      </c>
      <c r="I2799" s="21" t="b">
        <f t="shared" si="2"/>
        <v>0</v>
      </c>
      <c r="J2799" s="21" t="b">
        <f t="shared" si="3"/>
        <v>0</v>
      </c>
      <c r="K2799" s="21" t="b">
        <f t="shared" si="4"/>
        <v>0</v>
      </c>
      <c r="AB2799" s="20" t="b">
        <f t="shared" si="10"/>
        <v>0</v>
      </c>
      <c r="AC2799" s="20" t="b">
        <f t="shared" si="11"/>
        <v>0</v>
      </c>
      <c r="AD2799" s="20" t="b">
        <f t="shared" si="12"/>
        <v>0</v>
      </c>
      <c r="AE2799" s="20" t="b">
        <f t="shared" si="13"/>
        <v>0</v>
      </c>
      <c r="AG2799" s="20" t="b">
        <f t="shared" si="14"/>
        <v>0</v>
      </c>
      <c r="AH2799" s="20" t="b">
        <f t="shared" si="15"/>
        <v>0</v>
      </c>
      <c r="AI2799" s="20" t="b">
        <f t="shared" si="16"/>
        <v>0</v>
      </c>
    </row>
    <row r="2800">
      <c r="H2800" s="20" t="b">
        <f t="shared" si="1"/>
        <v>0</v>
      </c>
      <c r="I2800" s="21" t="b">
        <f t="shared" si="2"/>
        <v>0</v>
      </c>
      <c r="J2800" s="21" t="b">
        <f t="shared" si="3"/>
        <v>0</v>
      </c>
      <c r="K2800" s="21" t="b">
        <f t="shared" si="4"/>
        <v>0</v>
      </c>
      <c r="AB2800" s="20" t="b">
        <f t="shared" si="10"/>
        <v>0</v>
      </c>
      <c r="AC2800" s="20" t="b">
        <f t="shared" si="11"/>
        <v>0</v>
      </c>
      <c r="AD2800" s="20" t="b">
        <f t="shared" si="12"/>
        <v>0</v>
      </c>
      <c r="AE2800" s="20" t="b">
        <f t="shared" si="13"/>
        <v>0</v>
      </c>
      <c r="AG2800" s="20" t="b">
        <f t="shared" si="14"/>
        <v>0</v>
      </c>
      <c r="AH2800" s="20" t="b">
        <f t="shared" si="15"/>
        <v>0</v>
      </c>
      <c r="AI2800" s="20" t="b">
        <f t="shared" si="16"/>
        <v>0</v>
      </c>
    </row>
    <row r="2801">
      <c r="H2801" s="20" t="b">
        <f t="shared" si="1"/>
        <v>0</v>
      </c>
      <c r="I2801" s="21" t="b">
        <f t="shared" si="2"/>
        <v>0</v>
      </c>
      <c r="J2801" s="21" t="b">
        <f t="shared" si="3"/>
        <v>0</v>
      </c>
      <c r="K2801" s="21" t="b">
        <f t="shared" si="4"/>
        <v>0</v>
      </c>
      <c r="AB2801" s="20" t="b">
        <f t="shared" si="10"/>
        <v>0</v>
      </c>
      <c r="AC2801" s="20" t="b">
        <f t="shared" si="11"/>
        <v>0</v>
      </c>
      <c r="AD2801" s="20" t="b">
        <f t="shared" si="12"/>
        <v>0</v>
      </c>
      <c r="AE2801" s="20" t="b">
        <f t="shared" si="13"/>
        <v>0</v>
      </c>
      <c r="AG2801" s="20" t="b">
        <f t="shared" si="14"/>
        <v>0</v>
      </c>
      <c r="AH2801" s="20" t="b">
        <f t="shared" si="15"/>
        <v>0</v>
      </c>
      <c r="AI2801" s="20" t="b">
        <f t="shared" si="16"/>
        <v>0</v>
      </c>
    </row>
    <row r="2802">
      <c r="D2802" s="22"/>
      <c r="E2802" s="22"/>
      <c r="F2802" s="22"/>
      <c r="H2802" s="20" t="b">
        <f t="shared" si="1"/>
        <v>0</v>
      </c>
      <c r="I2802" s="21" t="b">
        <f t="shared" si="2"/>
        <v>0</v>
      </c>
      <c r="J2802" s="21" t="b">
        <f t="shared" si="3"/>
        <v>0</v>
      </c>
      <c r="K2802" s="21" t="b">
        <f t="shared" si="4"/>
        <v>0</v>
      </c>
      <c r="AB2802" s="20" t="b">
        <f t="shared" si="10"/>
        <v>0</v>
      </c>
      <c r="AC2802" s="20" t="b">
        <f t="shared" si="11"/>
        <v>0</v>
      </c>
      <c r="AD2802" s="20" t="b">
        <f t="shared" si="12"/>
        <v>0</v>
      </c>
      <c r="AE2802" s="20" t="b">
        <f t="shared" si="13"/>
        <v>0</v>
      </c>
      <c r="AG2802" s="20" t="b">
        <f t="shared" si="14"/>
        <v>0</v>
      </c>
      <c r="AH2802" s="20" t="b">
        <f t="shared" si="15"/>
        <v>0</v>
      </c>
      <c r="AI2802" s="20" t="b">
        <f t="shared" si="16"/>
        <v>0</v>
      </c>
    </row>
    <row r="2803">
      <c r="D2803" s="22"/>
      <c r="E2803" s="22"/>
      <c r="F2803" s="22"/>
      <c r="H2803" s="20" t="b">
        <f t="shared" si="1"/>
        <v>0</v>
      </c>
      <c r="I2803" s="21" t="b">
        <f t="shared" si="2"/>
        <v>0</v>
      </c>
      <c r="J2803" s="21" t="b">
        <f t="shared" si="3"/>
        <v>0</v>
      </c>
      <c r="K2803" s="21" t="b">
        <f t="shared" si="4"/>
        <v>0</v>
      </c>
      <c r="AB2803" s="20" t="b">
        <f t="shared" si="10"/>
        <v>0</v>
      </c>
      <c r="AC2803" s="20" t="b">
        <f t="shared" si="11"/>
        <v>0</v>
      </c>
      <c r="AD2803" s="20" t="b">
        <f t="shared" si="12"/>
        <v>0</v>
      </c>
      <c r="AE2803" s="20" t="b">
        <f t="shared" si="13"/>
        <v>0</v>
      </c>
      <c r="AG2803" s="20" t="b">
        <f t="shared" si="14"/>
        <v>0</v>
      </c>
      <c r="AH2803" s="20" t="b">
        <f t="shared" si="15"/>
        <v>0</v>
      </c>
      <c r="AI2803" s="20" t="b">
        <f t="shared" si="16"/>
        <v>0</v>
      </c>
    </row>
    <row r="2804">
      <c r="H2804" s="20" t="b">
        <f t="shared" si="1"/>
        <v>0</v>
      </c>
      <c r="I2804" s="21" t="b">
        <f t="shared" si="2"/>
        <v>0</v>
      </c>
      <c r="J2804" s="21" t="b">
        <f t="shared" si="3"/>
        <v>0</v>
      </c>
      <c r="K2804" s="21" t="b">
        <f t="shared" si="4"/>
        <v>0</v>
      </c>
      <c r="AB2804" s="20" t="b">
        <f t="shared" si="10"/>
        <v>0</v>
      </c>
      <c r="AC2804" s="20" t="b">
        <f t="shared" si="11"/>
        <v>0</v>
      </c>
      <c r="AD2804" s="20" t="b">
        <f t="shared" si="12"/>
        <v>0</v>
      </c>
      <c r="AE2804" s="20" t="b">
        <f t="shared" si="13"/>
        <v>0</v>
      </c>
      <c r="AG2804" s="20" t="b">
        <f t="shared" si="14"/>
        <v>0</v>
      </c>
      <c r="AH2804" s="20" t="b">
        <f t="shared" si="15"/>
        <v>0</v>
      </c>
      <c r="AI2804" s="20" t="b">
        <f t="shared" si="16"/>
        <v>0</v>
      </c>
    </row>
    <row r="2805">
      <c r="H2805" s="20" t="b">
        <f t="shared" si="1"/>
        <v>0</v>
      </c>
      <c r="I2805" s="21" t="b">
        <f t="shared" si="2"/>
        <v>0</v>
      </c>
      <c r="J2805" s="21" t="b">
        <f t="shared" si="3"/>
        <v>0</v>
      </c>
      <c r="K2805" s="21" t="b">
        <f t="shared" si="4"/>
        <v>0</v>
      </c>
      <c r="AB2805" s="20" t="b">
        <f t="shared" si="10"/>
        <v>0</v>
      </c>
      <c r="AC2805" s="20" t="b">
        <f t="shared" si="11"/>
        <v>0</v>
      </c>
      <c r="AD2805" s="20" t="b">
        <f t="shared" si="12"/>
        <v>0</v>
      </c>
      <c r="AE2805" s="20" t="b">
        <f t="shared" si="13"/>
        <v>0</v>
      </c>
      <c r="AG2805" s="20" t="b">
        <f t="shared" si="14"/>
        <v>0</v>
      </c>
      <c r="AH2805" s="20" t="b">
        <f t="shared" si="15"/>
        <v>0</v>
      </c>
      <c r="AI2805" s="20" t="b">
        <f t="shared" si="16"/>
        <v>0</v>
      </c>
    </row>
    <row r="2806">
      <c r="H2806" s="20" t="b">
        <f t="shared" si="1"/>
        <v>0</v>
      </c>
      <c r="I2806" s="21" t="b">
        <f t="shared" si="2"/>
        <v>0</v>
      </c>
      <c r="J2806" s="21" t="b">
        <f t="shared" si="3"/>
        <v>0</v>
      </c>
      <c r="K2806" s="21" t="b">
        <f t="shared" si="4"/>
        <v>0</v>
      </c>
      <c r="AB2806" s="20" t="b">
        <f t="shared" si="10"/>
        <v>0</v>
      </c>
      <c r="AC2806" s="20" t="b">
        <f t="shared" si="11"/>
        <v>0</v>
      </c>
      <c r="AD2806" s="20" t="b">
        <f t="shared" si="12"/>
        <v>0</v>
      </c>
      <c r="AE2806" s="20" t="b">
        <f t="shared" si="13"/>
        <v>0</v>
      </c>
      <c r="AG2806" s="20" t="b">
        <f t="shared" si="14"/>
        <v>0</v>
      </c>
      <c r="AH2806" s="20" t="b">
        <f t="shared" si="15"/>
        <v>0</v>
      </c>
      <c r="AI2806" s="20" t="b">
        <f t="shared" si="16"/>
        <v>0</v>
      </c>
    </row>
    <row r="2807">
      <c r="H2807" s="20" t="b">
        <f t="shared" si="1"/>
        <v>0</v>
      </c>
      <c r="I2807" s="21" t="b">
        <f t="shared" si="2"/>
        <v>0</v>
      </c>
      <c r="J2807" s="21" t="b">
        <f t="shared" si="3"/>
        <v>0</v>
      </c>
      <c r="K2807" s="21" t="b">
        <f t="shared" si="4"/>
        <v>0</v>
      </c>
      <c r="AB2807" s="20" t="b">
        <f t="shared" si="10"/>
        <v>0</v>
      </c>
      <c r="AC2807" s="20" t="b">
        <f t="shared" si="11"/>
        <v>0</v>
      </c>
      <c r="AD2807" s="20" t="b">
        <f t="shared" si="12"/>
        <v>0</v>
      </c>
      <c r="AE2807" s="20" t="b">
        <f t="shared" si="13"/>
        <v>0</v>
      </c>
      <c r="AG2807" s="20" t="b">
        <f t="shared" si="14"/>
        <v>0</v>
      </c>
      <c r="AH2807" s="20" t="b">
        <f t="shared" si="15"/>
        <v>0</v>
      </c>
      <c r="AI2807" s="20" t="b">
        <f t="shared" si="16"/>
        <v>0</v>
      </c>
    </row>
    <row r="2808">
      <c r="H2808" s="20" t="b">
        <f t="shared" si="1"/>
        <v>0</v>
      </c>
      <c r="I2808" s="21" t="b">
        <f t="shared" si="2"/>
        <v>0</v>
      </c>
      <c r="J2808" s="21" t="b">
        <f t="shared" si="3"/>
        <v>0</v>
      </c>
      <c r="K2808" s="21" t="b">
        <f t="shared" si="4"/>
        <v>0</v>
      </c>
      <c r="AB2808" s="20" t="b">
        <f t="shared" si="10"/>
        <v>0</v>
      </c>
      <c r="AC2808" s="20" t="b">
        <f t="shared" si="11"/>
        <v>0</v>
      </c>
      <c r="AD2808" s="20" t="b">
        <f t="shared" si="12"/>
        <v>0</v>
      </c>
      <c r="AE2808" s="20" t="b">
        <f t="shared" si="13"/>
        <v>0</v>
      </c>
      <c r="AG2808" s="20" t="b">
        <f t="shared" si="14"/>
        <v>0</v>
      </c>
      <c r="AH2808" s="20" t="b">
        <f t="shared" si="15"/>
        <v>0</v>
      </c>
      <c r="AI2808" s="20" t="b">
        <f t="shared" si="16"/>
        <v>0</v>
      </c>
    </row>
    <row r="2809">
      <c r="H2809" s="20" t="b">
        <f t="shared" si="1"/>
        <v>0</v>
      </c>
      <c r="I2809" s="21" t="b">
        <f t="shared" si="2"/>
        <v>0</v>
      </c>
      <c r="J2809" s="21" t="b">
        <f t="shared" si="3"/>
        <v>0</v>
      </c>
      <c r="K2809" s="21" t="b">
        <f t="shared" si="4"/>
        <v>0</v>
      </c>
      <c r="AB2809" s="20" t="b">
        <f t="shared" si="10"/>
        <v>0</v>
      </c>
      <c r="AC2809" s="20" t="b">
        <f t="shared" si="11"/>
        <v>0</v>
      </c>
      <c r="AD2809" s="20" t="b">
        <f t="shared" si="12"/>
        <v>0</v>
      </c>
      <c r="AE2809" s="20" t="b">
        <f t="shared" si="13"/>
        <v>0</v>
      </c>
      <c r="AG2809" s="20" t="b">
        <f t="shared" si="14"/>
        <v>0</v>
      </c>
      <c r="AH2809" s="20" t="b">
        <f t="shared" si="15"/>
        <v>0</v>
      </c>
      <c r="AI2809" s="20" t="b">
        <f t="shared" si="16"/>
        <v>0</v>
      </c>
    </row>
    <row r="2810">
      <c r="H2810" s="20" t="b">
        <f t="shared" si="1"/>
        <v>0</v>
      </c>
      <c r="I2810" s="21" t="b">
        <f t="shared" si="2"/>
        <v>0</v>
      </c>
      <c r="J2810" s="21" t="b">
        <f t="shared" si="3"/>
        <v>0</v>
      </c>
      <c r="K2810" s="21" t="b">
        <f t="shared" si="4"/>
        <v>0</v>
      </c>
      <c r="AB2810" s="20" t="b">
        <f t="shared" si="10"/>
        <v>0</v>
      </c>
      <c r="AC2810" s="20" t="b">
        <f t="shared" si="11"/>
        <v>0</v>
      </c>
      <c r="AD2810" s="20" t="b">
        <f t="shared" si="12"/>
        <v>0</v>
      </c>
      <c r="AE2810" s="20" t="b">
        <f t="shared" si="13"/>
        <v>0</v>
      </c>
      <c r="AG2810" s="20" t="b">
        <f t="shared" si="14"/>
        <v>0</v>
      </c>
      <c r="AH2810" s="20" t="b">
        <f t="shared" si="15"/>
        <v>0</v>
      </c>
      <c r="AI2810" s="20" t="b">
        <f t="shared" si="16"/>
        <v>0</v>
      </c>
    </row>
    <row r="2811">
      <c r="H2811" s="20" t="b">
        <f t="shared" si="1"/>
        <v>0</v>
      </c>
      <c r="I2811" s="21" t="b">
        <f t="shared" si="2"/>
        <v>0</v>
      </c>
      <c r="J2811" s="21" t="b">
        <f t="shared" si="3"/>
        <v>0</v>
      </c>
      <c r="K2811" s="21" t="b">
        <f t="shared" si="4"/>
        <v>0</v>
      </c>
      <c r="AB2811" s="20" t="b">
        <f t="shared" si="10"/>
        <v>0</v>
      </c>
      <c r="AC2811" s="20" t="b">
        <f t="shared" si="11"/>
        <v>0</v>
      </c>
      <c r="AD2811" s="20" t="b">
        <f t="shared" si="12"/>
        <v>0</v>
      </c>
      <c r="AE2811" s="20" t="b">
        <f t="shared" si="13"/>
        <v>0</v>
      </c>
      <c r="AG2811" s="20" t="b">
        <f t="shared" si="14"/>
        <v>0</v>
      </c>
      <c r="AH2811" s="20" t="b">
        <f t="shared" si="15"/>
        <v>0</v>
      </c>
      <c r="AI2811" s="20" t="b">
        <f t="shared" si="16"/>
        <v>0</v>
      </c>
    </row>
    <row r="2812">
      <c r="H2812" s="20" t="b">
        <f t="shared" si="1"/>
        <v>0</v>
      </c>
      <c r="I2812" s="21" t="b">
        <f t="shared" si="2"/>
        <v>0</v>
      </c>
      <c r="J2812" s="21" t="b">
        <f t="shared" si="3"/>
        <v>0</v>
      </c>
      <c r="K2812" s="21" t="b">
        <f t="shared" si="4"/>
        <v>0</v>
      </c>
      <c r="AB2812" s="20" t="b">
        <f t="shared" si="10"/>
        <v>0</v>
      </c>
      <c r="AC2812" s="20" t="b">
        <f t="shared" si="11"/>
        <v>0</v>
      </c>
      <c r="AD2812" s="20" t="b">
        <f t="shared" si="12"/>
        <v>0</v>
      </c>
      <c r="AE2812" s="20" t="b">
        <f t="shared" si="13"/>
        <v>0</v>
      </c>
      <c r="AG2812" s="20" t="b">
        <f t="shared" si="14"/>
        <v>0</v>
      </c>
      <c r="AH2812" s="20" t="b">
        <f t="shared" si="15"/>
        <v>0</v>
      </c>
      <c r="AI2812" s="20" t="b">
        <f t="shared" si="16"/>
        <v>0</v>
      </c>
    </row>
    <row r="2813">
      <c r="H2813" s="20" t="b">
        <f t="shared" si="1"/>
        <v>0</v>
      </c>
      <c r="I2813" s="21" t="b">
        <f t="shared" si="2"/>
        <v>0</v>
      </c>
      <c r="J2813" s="21" t="b">
        <f t="shared" si="3"/>
        <v>0</v>
      </c>
      <c r="K2813" s="21" t="b">
        <f t="shared" si="4"/>
        <v>0</v>
      </c>
      <c r="AB2813" s="20" t="b">
        <f t="shared" si="10"/>
        <v>0</v>
      </c>
      <c r="AC2813" s="20" t="b">
        <f t="shared" si="11"/>
        <v>0</v>
      </c>
      <c r="AD2813" s="20" t="b">
        <f t="shared" si="12"/>
        <v>0</v>
      </c>
      <c r="AE2813" s="20" t="b">
        <f t="shared" si="13"/>
        <v>0</v>
      </c>
      <c r="AG2813" s="20" t="b">
        <f t="shared" si="14"/>
        <v>0</v>
      </c>
      <c r="AH2813" s="20" t="b">
        <f t="shared" si="15"/>
        <v>0</v>
      </c>
      <c r="AI2813" s="20" t="b">
        <f t="shared" si="16"/>
        <v>0</v>
      </c>
    </row>
    <row r="2814">
      <c r="H2814" s="20" t="b">
        <f t="shared" si="1"/>
        <v>0</v>
      </c>
      <c r="I2814" s="21" t="b">
        <f t="shared" si="2"/>
        <v>0</v>
      </c>
      <c r="J2814" s="21" t="b">
        <f t="shared" si="3"/>
        <v>0</v>
      </c>
      <c r="K2814" s="21" t="b">
        <f t="shared" si="4"/>
        <v>0</v>
      </c>
      <c r="AB2814" s="20" t="b">
        <f t="shared" si="10"/>
        <v>0</v>
      </c>
      <c r="AC2814" s="20" t="b">
        <f t="shared" si="11"/>
        <v>0</v>
      </c>
      <c r="AD2814" s="20" t="b">
        <f t="shared" si="12"/>
        <v>0</v>
      </c>
      <c r="AE2814" s="20" t="b">
        <f t="shared" si="13"/>
        <v>0</v>
      </c>
      <c r="AG2814" s="20" t="b">
        <f t="shared" si="14"/>
        <v>0</v>
      </c>
      <c r="AH2814" s="20" t="b">
        <f t="shared" si="15"/>
        <v>0</v>
      </c>
      <c r="AI2814" s="20" t="b">
        <f t="shared" si="16"/>
        <v>0</v>
      </c>
    </row>
    <row r="2815">
      <c r="H2815" s="20" t="b">
        <f t="shared" si="1"/>
        <v>0</v>
      </c>
      <c r="I2815" s="21" t="b">
        <f t="shared" si="2"/>
        <v>0</v>
      </c>
      <c r="J2815" s="21" t="b">
        <f t="shared" si="3"/>
        <v>0</v>
      </c>
      <c r="K2815" s="21" t="b">
        <f t="shared" si="4"/>
        <v>0</v>
      </c>
      <c r="AB2815" s="20" t="b">
        <f t="shared" si="10"/>
        <v>0</v>
      </c>
      <c r="AC2815" s="20" t="b">
        <f t="shared" si="11"/>
        <v>0</v>
      </c>
      <c r="AD2815" s="20" t="b">
        <f t="shared" si="12"/>
        <v>0</v>
      </c>
      <c r="AE2815" s="20" t="b">
        <f t="shared" si="13"/>
        <v>0</v>
      </c>
      <c r="AG2815" s="20" t="b">
        <f t="shared" si="14"/>
        <v>0</v>
      </c>
      <c r="AH2815" s="20" t="b">
        <f t="shared" si="15"/>
        <v>0</v>
      </c>
      <c r="AI2815" s="20" t="b">
        <f t="shared" si="16"/>
        <v>0</v>
      </c>
    </row>
    <row r="2816">
      <c r="H2816" s="20" t="b">
        <f t="shared" si="1"/>
        <v>0</v>
      </c>
      <c r="I2816" s="21" t="b">
        <f t="shared" si="2"/>
        <v>0</v>
      </c>
      <c r="J2816" s="21" t="b">
        <f t="shared" si="3"/>
        <v>0</v>
      </c>
      <c r="K2816" s="21" t="b">
        <f t="shared" si="4"/>
        <v>0</v>
      </c>
      <c r="AB2816" s="20" t="b">
        <f t="shared" si="10"/>
        <v>0</v>
      </c>
      <c r="AC2816" s="20" t="b">
        <f t="shared" si="11"/>
        <v>0</v>
      </c>
      <c r="AD2816" s="20" t="b">
        <f t="shared" si="12"/>
        <v>0</v>
      </c>
      <c r="AE2816" s="20" t="b">
        <f t="shared" si="13"/>
        <v>0</v>
      </c>
      <c r="AG2816" s="20" t="b">
        <f t="shared" si="14"/>
        <v>0</v>
      </c>
      <c r="AH2816" s="20" t="b">
        <f t="shared" si="15"/>
        <v>0</v>
      </c>
      <c r="AI2816" s="20" t="b">
        <f t="shared" si="16"/>
        <v>0</v>
      </c>
    </row>
    <row r="2817">
      <c r="H2817" s="20" t="b">
        <f t="shared" si="1"/>
        <v>0</v>
      </c>
      <c r="I2817" s="21" t="b">
        <f t="shared" si="2"/>
        <v>0</v>
      </c>
      <c r="J2817" s="21" t="b">
        <f t="shared" si="3"/>
        <v>0</v>
      </c>
      <c r="K2817" s="21" t="b">
        <f t="shared" si="4"/>
        <v>0</v>
      </c>
      <c r="AB2817" s="20" t="b">
        <f t="shared" si="10"/>
        <v>0</v>
      </c>
      <c r="AC2817" s="20" t="b">
        <f t="shared" si="11"/>
        <v>0</v>
      </c>
      <c r="AD2817" s="20" t="b">
        <f t="shared" si="12"/>
        <v>0</v>
      </c>
      <c r="AE2817" s="20" t="b">
        <f t="shared" si="13"/>
        <v>0</v>
      </c>
      <c r="AG2817" s="20" t="b">
        <f t="shared" si="14"/>
        <v>0</v>
      </c>
      <c r="AH2817" s="20" t="b">
        <f t="shared" si="15"/>
        <v>0</v>
      </c>
      <c r="AI2817" s="20" t="b">
        <f t="shared" si="16"/>
        <v>0</v>
      </c>
    </row>
    <row r="2818">
      <c r="H2818" s="20" t="b">
        <f t="shared" si="1"/>
        <v>0</v>
      </c>
      <c r="I2818" s="21" t="b">
        <f t="shared" si="2"/>
        <v>0</v>
      </c>
      <c r="J2818" s="21" t="b">
        <f t="shared" si="3"/>
        <v>0</v>
      </c>
      <c r="K2818" s="21" t="b">
        <f t="shared" si="4"/>
        <v>0</v>
      </c>
      <c r="AB2818" s="20" t="b">
        <f t="shared" si="10"/>
        <v>0</v>
      </c>
      <c r="AC2818" s="20" t="b">
        <f t="shared" si="11"/>
        <v>0</v>
      </c>
      <c r="AD2818" s="20" t="b">
        <f t="shared" si="12"/>
        <v>0</v>
      </c>
      <c r="AE2818" s="20" t="b">
        <f t="shared" si="13"/>
        <v>0</v>
      </c>
      <c r="AG2818" s="20" t="b">
        <f t="shared" si="14"/>
        <v>0</v>
      </c>
      <c r="AH2818" s="20" t="b">
        <f t="shared" si="15"/>
        <v>0</v>
      </c>
      <c r="AI2818" s="20" t="b">
        <f t="shared" si="16"/>
        <v>0</v>
      </c>
    </row>
    <row r="2819">
      <c r="H2819" s="20" t="b">
        <f t="shared" si="1"/>
        <v>0</v>
      </c>
      <c r="I2819" s="21" t="b">
        <f t="shared" si="2"/>
        <v>0</v>
      </c>
      <c r="J2819" s="21" t="b">
        <f t="shared" si="3"/>
        <v>0</v>
      </c>
      <c r="K2819" s="21" t="b">
        <f t="shared" si="4"/>
        <v>0</v>
      </c>
      <c r="AB2819" s="20" t="b">
        <f t="shared" si="10"/>
        <v>0</v>
      </c>
      <c r="AC2819" s="20" t="b">
        <f t="shared" si="11"/>
        <v>0</v>
      </c>
      <c r="AD2819" s="20" t="b">
        <f t="shared" si="12"/>
        <v>0</v>
      </c>
      <c r="AE2819" s="20" t="b">
        <f t="shared" si="13"/>
        <v>0</v>
      </c>
      <c r="AG2819" s="20" t="b">
        <f t="shared" si="14"/>
        <v>0</v>
      </c>
      <c r="AH2819" s="20" t="b">
        <f t="shared" si="15"/>
        <v>0</v>
      </c>
      <c r="AI2819" s="20" t="b">
        <f t="shared" si="16"/>
        <v>0</v>
      </c>
    </row>
    <row r="2820">
      <c r="D2820" s="22"/>
      <c r="H2820" s="20" t="b">
        <f t="shared" si="1"/>
        <v>0</v>
      </c>
      <c r="I2820" s="21" t="b">
        <f t="shared" si="2"/>
        <v>0</v>
      </c>
      <c r="J2820" s="21" t="b">
        <f t="shared" si="3"/>
        <v>0</v>
      </c>
      <c r="K2820" s="21" t="b">
        <f t="shared" si="4"/>
        <v>0</v>
      </c>
      <c r="AB2820" s="20" t="b">
        <f t="shared" si="10"/>
        <v>0</v>
      </c>
      <c r="AC2820" s="20" t="b">
        <f t="shared" si="11"/>
        <v>0</v>
      </c>
      <c r="AD2820" s="20" t="b">
        <f t="shared" si="12"/>
        <v>0</v>
      </c>
      <c r="AE2820" s="20" t="b">
        <f t="shared" si="13"/>
        <v>0</v>
      </c>
      <c r="AG2820" s="20" t="b">
        <f t="shared" si="14"/>
        <v>0</v>
      </c>
      <c r="AH2820" s="20" t="b">
        <f t="shared" si="15"/>
        <v>0</v>
      </c>
      <c r="AI2820" s="20" t="b">
        <f t="shared" si="16"/>
        <v>0</v>
      </c>
    </row>
    <row r="2821">
      <c r="D2821" s="22"/>
      <c r="H2821" s="20" t="b">
        <f t="shared" si="1"/>
        <v>0</v>
      </c>
      <c r="I2821" s="21" t="b">
        <f t="shared" si="2"/>
        <v>0</v>
      </c>
      <c r="J2821" s="21" t="b">
        <f t="shared" si="3"/>
        <v>0</v>
      </c>
      <c r="K2821" s="21" t="b">
        <f t="shared" si="4"/>
        <v>0</v>
      </c>
      <c r="AB2821" s="20" t="b">
        <f t="shared" si="10"/>
        <v>0</v>
      </c>
      <c r="AC2821" s="20" t="b">
        <f t="shared" si="11"/>
        <v>0</v>
      </c>
      <c r="AD2821" s="20" t="b">
        <f t="shared" si="12"/>
        <v>0</v>
      </c>
      <c r="AE2821" s="20" t="b">
        <f t="shared" si="13"/>
        <v>0</v>
      </c>
      <c r="AG2821" s="20" t="b">
        <f t="shared" si="14"/>
        <v>0</v>
      </c>
      <c r="AH2821" s="20" t="b">
        <f t="shared" si="15"/>
        <v>0</v>
      </c>
      <c r="AI2821" s="20" t="b">
        <f t="shared" si="16"/>
        <v>0</v>
      </c>
    </row>
    <row r="2822">
      <c r="H2822" s="20" t="b">
        <f t="shared" si="1"/>
        <v>0</v>
      </c>
      <c r="I2822" s="21" t="b">
        <f t="shared" si="2"/>
        <v>0</v>
      </c>
      <c r="J2822" s="21" t="b">
        <f t="shared" si="3"/>
        <v>0</v>
      </c>
      <c r="K2822" s="21" t="b">
        <f t="shared" si="4"/>
        <v>0</v>
      </c>
      <c r="AB2822" s="20" t="b">
        <f t="shared" si="10"/>
        <v>0</v>
      </c>
      <c r="AC2822" s="20" t="b">
        <f t="shared" si="11"/>
        <v>0</v>
      </c>
      <c r="AD2822" s="20" t="b">
        <f t="shared" si="12"/>
        <v>0</v>
      </c>
      <c r="AE2822" s="20" t="b">
        <f t="shared" si="13"/>
        <v>0</v>
      </c>
      <c r="AG2822" s="20" t="b">
        <f t="shared" si="14"/>
        <v>0</v>
      </c>
      <c r="AH2822" s="20" t="b">
        <f t="shared" si="15"/>
        <v>0</v>
      </c>
      <c r="AI2822" s="20" t="b">
        <f t="shared" si="16"/>
        <v>0</v>
      </c>
    </row>
    <row r="2823">
      <c r="H2823" s="20" t="b">
        <f t="shared" si="1"/>
        <v>0</v>
      </c>
      <c r="I2823" s="21" t="b">
        <f t="shared" si="2"/>
        <v>0</v>
      </c>
      <c r="J2823" s="21" t="b">
        <f t="shared" si="3"/>
        <v>0</v>
      </c>
      <c r="K2823" s="21" t="b">
        <f t="shared" si="4"/>
        <v>0</v>
      </c>
      <c r="AB2823" s="20" t="b">
        <f t="shared" si="10"/>
        <v>0</v>
      </c>
      <c r="AC2823" s="20" t="b">
        <f t="shared" si="11"/>
        <v>0</v>
      </c>
      <c r="AD2823" s="20" t="b">
        <f t="shared" si="12"/>
        <v>0</v>
      </c>
      <c r="AE2823" s="20" t="b">
        <f t="shared" si="13"/>
        <v>0</v>
      </c>
      <c r="AG2823" s="20" t="b">
        <f t="shared" si="14"/>
        <v>0</v>
      </c>
      <c r="AH2823" s="20" t="b">
        <f t="shared" si="15"/>
        <v>0</v>
      </c>
      <c r="AI2823" s="20" t="b">
        <f t="shared" si="16"/>
        <v>0</v>
      </c>
    </row>
    <row r="2824">
      <c r="H2824" s="20" t="b">
        <f t="shared" si="1"/>
        <v>0</v>
      </c>
      <c r="I2824" s="21" t="b">
        <f t="shared" si="2"/>
        <v>0</v>
      </c>
      <c r="J2824" s="21" t="b">
        <f t="shared" si="3"/>
        <v>0</v>
      </c>
      <c r="K2824" s="21" t="b">
        <f t="shared" si="4"/>
        <v>0</v>
      </c>
      <c r="AB2824" s="20" t="b">
        <f t="shared" si="10"/>
        <v>0</v>
      </c>
      <c r="AC2824" s="20" t="b">
        <f t="shared" si="11"/>
        <v>0</v>
      </c>
      <c r="AD2824" s="20" t="b">
        <f t="shared" si="12"/>
        <v>0</v>
      </c>
      <c r="AE2824" s="20" t="b">
        <f t="shared" si="13"/>
        <v>0</v>
      </c>
      <c r="AG2824" s="20" t="b">
        <f t="shared" si="14"/>
        <v>0</v>
      </c>
      <c r="AH2824" s="20" t="b">
        <f t="shared" si="15"/>
        <v>0</v>
      </c>
      <c r="AI2824" s="20" t="b">
        <f t="shared" si="16"/>
        <v>0</v>
      </c>
    </row>
    <row r="2825">
      <c r="H2825" s="20" t="b">
        <f t="shared" si="1"/>
        <v>0</v>
      </c>
      <c r="I2825" s="21" t="b">
        <f t="shared" si="2"/>
        <v>0</v>
      </c>
      <c r="J2825" s="21" t="b">
        <f t="shared" si="3"/>
        <v>0</v>
      </c>
      <c r="K2825" s="21" t="b">
        <f t="shared" si="4"/>
        <v>0</v>
      </c>
      <c r="AB2825" s="20" t="b">
        <f t="shared" si="10"/>
        <v>0</v>
      </c>
      <c r="AC2825" s="20" t="b">
        <f t="shared" si="11"/>
        <v>0</v>
      </c>
      <c r="AD2825" s="20" t="b">
        <f t="shared" si="12"/>
        <v>0</v>
      </c>
      <c r="AE2825" s="20" t="b">
        <f t="shared" si="13"/>
        <v>0</v>
      </c>
      <c r="AG2825" s="20" t="b">
        <f t="shared" si="14"/>
        <v>0</v>
      </c>
      <c r="AH2825" s="20" t="b">
        <f t="shared" si="15"/>
        <v>0</v>
      </c>
      <c r="AI2825" s="20" t="b">
        <f t="shared" si="16"/>
        <v>0</v>
      </c>
    </row>
    <row r="2826">
      <c r="H2826" s="20" t="b">
        <f t="shared" si="1"/>
        <v>0</v>
      </c>
      <c r="I2826" s="21" t="b">
        <f t="shared" si="2"/>
        <v>0</v>
      </c>
      <c r="J2826" s="21" t="b">
        <f t="shared" si="3"/>
        <v>0</v>
      </c>
      <c r="K2826" s="21" t="b">
        <f t="shared" si="4"/>
        <v>0</v>
      </c>
      <c r="AB2826" s="20" t="b">
        <f t="shared" si="10"/>
        <v>0</v>
      </c>
      <c r="AC2826" s="20" t="b">
        <f t="shared" si="11"/>
        <v>0</v>
      </c>
      <c r="AD2826" s="20" t="b">
        <f t="shared" si="12"/>
        <v>0</v>
      </c>
      <c r="AE2826" s="20" t="b">
        <f t="shared" si="13"/>
        <v>0</v>
      </c>
      <c r="AG2826" s="20" t="b">
        <f t="shared" si="14"/>
        <v>0</v>
      </c>
      <c r="AH2826" s="20" t="b">
        <f t="shared" si="15"/>
        <v>0</v>
      </c>
      <c r="AI2826" s="20" t="b">
        <f t="shared" si="16"/>
        <v>0</v>
      </c>
    </row>
    <row r="2827">
      <c r="H2827" s="20" t="b">
        <f t="shared" si="1"/>
        <v>0</v>
      </c>
      <c r="I2827" s="21" t="b">
        <f t="shared" si="2"/>
        <v>0</v>
      </c>
      <c r="J2827" s="21" t="b">
        <f t="shared" si="3"/>
        <v>0</v>
      </c>
      <c r="K2827" s="21" t="b">
        <f t="shared" si="4"/>
        <v>0</v>
      </c>
      <c r="AB2827" s="20" t="b">
        <f t="shared" si="10"/>
        <v>0</v>
      </c>
      <c r="AC2827" s="20" t="b">
        <f t="shared" si="11"/>
        <v>0</v>
      </c>
      <c r="AD2827" s="20" t="b">
        <f t="shared" si="12"/>
        <v>0</v>
      </c>
      <c r="AE2827" s="20" t="b">
        <f t="shared" si="13"/>
        <v>0</v>
      </c>
      <c r="AG2827" s="20" t="b">
        <f t="shared" si="14"/>
        <v>0</v>
      </c>
      <c r="AH2827" s="20" t="b">
        <f t="shared" si="15"/>
        <v>0</v>
      </c>
      <c r="AI2827" s="20" t="b">
        <f t="shared" si="16"/>
        <v>0</v>
      </c>
    </row>
    <row r="2828">
      <c r="H2828" s="20" t="b">
        <f t="shared" si="1"/>
        <v>0</v>
      </c>
      <c r="I2828" s="21" t="b">
        <f t="shared" si="2"/>
        <v>0</v>
      </c>
      <c r="J2828" s="21" t="b">
        <f t="shared" si="3"/>
        <v>0</v>
      </c>
      <c r="K2828" s="21" t="b">
        <f t="shared" si="4"/>
        <v>0</v>
      </c>
      <c r="AB2828" s="20" t="b">
        <f t="shared" si="10"/>
        <v>0</v>
      </c>
      <c r="AC2828" s="20" t="b">
        <f t="shared" si="11"/>
        <v>0</v>
      </c>
      <c r="AD2828" s="20" t="b">
        <f t="shared" si="12"/>
        <v>0</v>
      </c>
      <c r="AE2828" s="20" t="b">
        <f t="shared" si="13"/>
        <v>0</v>
      </c>
      <c r="AG2828" s="20" t="b">
        <f t="shared" si="14"/>
        <v>0</v>
      </c>
      <c r="AH2828" s="20" t="b">
        <f t="shared" si="15"/>
        <v>0</v>
      </c>
      <c r="AI2828" s="20" t="b">
        <f t="shared" si="16"/>
        <v>0</v>
      </c>
    </row>
    <row r="2829">
      <c r="H2829" s="20" t="b">
        <f t="shared" si="1"/>
        <v>0</v>
      </c>
      <c r="I2829" s="21" t="b">
        <f t="shared" si="2"/>
        <v>0</v>
      </c>
      <c r="J2829" s="21" t="b">
        <f t="shared" si="3"/>
        <v>0</v>
      </c>
      <c r="K2829" s="21" t="b">
        <f t="shared" si="4"/>
        <v>0</v>
      </c>
      <c r="AB2829" s="20" t="b">
        <f t="shared" si="10"/>
        <v>0</v>
      </c>
      <c r="AC2829" s="20" t="b">
        <f t="shared" si="11"/>
        <v>0</v>
      </c>
      <c r="AD2829" s="20" t="b">
        <f t="shared" si="12"/>
        <v>0</v>
      </c>
      <c r="AE2829" s="20" t="b">
        <f t="shared" si="13"/>
        <v>0</v>
      </c>
      <c r="AG2829" s="20" t="b">
        <f t="shared" si="14"/>
        <v>0</v>
      </c>
      <c r="AH2829" s="20" t="b">
        <f t="shared" si="15"/>
        <v>0</v>
      </c>
      <c r="AI2829" s="20" t="b">
        <f t="shared" si="16"/>
        <v>0</v>
      </c>
    </row>
    <row r="2830">
      <c r="H2830" s="20" t="b">
        <f t="shared" si="1"/>
        <v>0</v>
      </c>
      <c r="I2830" s="21" t="b">
        <f t="shared" si="2"/>
        <v>0</v>
      </c>
      <c r="J2830" s="21" t="b">
        <f t="shared" si="3"/>
        <v>0</v>
      </c>
      <c r="K2830" s="21" t="b">
        <f t="shared" si="4"/>
        <v>0</v>
      </c>
      <c r="AB2830" s="20" t="b">
        <f t="shared" si="10"/>
        <v>0</v>
      </c>
      <c r="AC2830" s="20" t="b">
        <f t="shared" si="11"/>
        <v>0</v>
      </c>
      <c r="AD2830" s="20" t="b">
        <f t="shared" si="12"/>
        <v>0</v>
      </c>
      <c r="AE2830" s="20" t="b">
        <f t="shared" si="13"/>
        <v>0</v>
      </c>
      <c r="AG2830" s="20" t="b">
        <f t="shared" si="14"/>
        <v>0</v>
      </c>
      <c r="AH2830" s="20" t="b">
        <f t="shared" si="15"/>
        <v>0</v>
      </c>
      <c r="AI2830" s="20" t="b">
        <f t="shared" si="16"/>
        <v>0</v>
      </c>
    </row>
    <row r="2831">
      <c r="H2831" s="20" t="b">
        <f t="shared" si="1"/>
        <v>0</v>
      </c>
      <c r="I2831" s="21" t="b">
        <f t="shared" si="2"/>
        <v>0</v>
      </c>
      <c r="J2831" s="21" t="b">
        <f t="shared" si="3"/>
        <v>0</v>
      </c>
      <c r="K2831" s="21" t="b">
        <f t="shared" si="4"/>
        <v>0</v>
      </c>
      <c r="AB2831" s="20" t="b">
        <f t="shared" si="10"/>
        <v>0</v>
      </c>
      <c r="AC2831" s="20" t="b">
        <f t="shared" si="11"/>
        <v>0</v>
      </c>
      <c r="AD2831" s="20" t="b">
        <f t="shared" si="12"/>
        <v>0</v>
      </c>
      <c r="AE2831" s="20" t="b">
        <f t="shared" si="13"/>
        <v>0</v>
      </c>
      <c r="AG2831" s="20" t="b">
        <f t="shared" si="14"/>
        <v>0</v>
      </c>
      <c r="AH2831" s="20" t="b">
        <f t="shared" si="15"/>
        <v>0</v>
      </c>
      <c r="AI2831" s="20" t="b">
        <f t="shared" si="16"/>
        <v>0</v>
      </c>
    </row>
    <row r="2832">
      <c r="H2832" s="20" t="b">
        <f t="shared" si="1"/>
        <v>0</v>
      </c>
      <c r="I2832" s="21" t="b">
        <f t="shared" si="2"/>
        <v>0</v>
      </c>
      <c r="J2832" s="21" t="b">
        <f t="shared" si="3"/>
        <v>0</v>
      </c>
      <c r="K2832" s="21" t="b">
        <f t="shared" si="4"/>
        <v>0</v>
      </c>
      <c r="AB2832" s="20" t="b">
        <f t="shared" si="10"/>
        <v>0</v>
      </c>
      <c r="AC2832" s="20" t="b">
        <f t="shared" si="11"/>
        <v>0</v>
      </c>
      <c r="AD2832" s="20" t="b">
        <f t="shared" si="12"/>
        <v>0</v>
      </c>
      <c r="AE2832" s="20" t="b">
        <f t="shared" si="13"/>
        <v>0</v>
      </c>
      <c r="AG2832" s="20" t="b">
        <f t="shared" si="14"/>
        <v>0</v>
      </c>
      <c r="AH2832" s="20" t="b">
        <f t="shared" si="15"/>
        <v>0</v>
      </c>
      <c r="AI2832" s="20" t="b">
        <f t="shared" si="16"/>
        <v>0</v>
      </c>
    </row>
    <row r="2833">
      <c r="H2833" s="20" t="b">
        <f t="shared" si="1"/>
        <v>0</v>
      </c>
      <c r="I2833" s="21" t="b">
        <f t="shared" si="2"/>
        <v>0</v>
      </c>
      <c r="J2833" s="21" t="b">
        <f t="shared" si="3"/>
        <v>0</v>
      </c>
      <c r="K2833" s="21" t="b">
        <f t="shared" si="4"/>
        <v>0</v>
      </c>
      <c r="AB2833" s="20" t="b">
        <f t="shared" si="10"/>
        <v>0</v>
      </c>
      <c r="AC2833" s="20" t="b">
        <f t="shared" si="11"/>
        <v>0</v>
      </c>
      <c r="AD2833" s="20" t="b">
        <f t="shared" si="12"/>
        <v>0</v>
      </c>
      <c r="AE2833" s="20" t="b">
        <f t="shared" si="13"/>
        <v>0</v>
      </c>
      <c r="AG2833" s="20" t="b">
        <f t="shared" si="14"/>
        <v>0</v>
      </c>
      <c r="AH2833" s="20" t="b">
        <f t="shared" si="15"/>
        <v>0</v>
      </c>
      <c r="AI2833" s="20" t="b">
        <f t="shared" si="16"/>
        <v>0</v>
      </c>
    </row>
    <row r="2834">
      <c r="H2834" s="20" t="b">
        <f t="shared" si="1"/>
        <v>0</v>
      </c>
      <c r="I2834" s="21" t="b">
        <f t="shared" si="2"/>
        <v>0</v>
      </c>
      <c r="J2834" s="21" t="b">
        <f t="shared" si="3"/>
        <v>0</v>
      </c>
      <c r="K2834" s="21" t="b">
        <f t="shared" si="4"/>
        <v>0</v>
      </c>
      <c r="AB2834" s="20" t="b">
        <f t="shared" si="10"/>
        <v>0</v>
      </c>
      <c r="AC2834" s="20" t="b">
        <f t="shared" si="11"/>
        <v>0</v>
      </c>
      <c r="AD2834" s="20" t="b">
        <f t="shared" si="12"/>
        <v>0</v>
      </c>
      <c r="AE2834" s="20" t="b">
        <f t="shared" si="13"/>
        <v>0</v>
      </c>
      <c r="AG2834" s="20" t="b">
        <f t="shared" si="14"/>
        <v>0</v>
      </c>
      <c r="AH2834" s="20" t="b">
        <f t="shared" si="15"/>
        <v>0</v>
      </c>
      <c r="AI2834" s="20" t="b">
        <f t="shared" si="16"/>
        <v>0</v>
      </c>
    </row>
    <row r="2835">
      <c r="H2835" s="20" t="b">
        <f t="shared" si="1"/>
        <v>0</v>
      </c>
      <c r="I2835" s="21" t="b">
        <f t="shared" si="2"/>
        <v>0</v>
      </c>
      <c r="J2835" s="21" t="b">
        <f t="shared" si="3"/>
        <v>0</v>
      </c>
      <c r="K2835" s="21" t="b">
        <f t="shared" si="4"/>
        <v>0</v>
      </c>
      <c r="AB2835" s="20" t="b">
        <f t="shared" si="10"/>
        <v>0</v>
      </c>
      <c r="AC2835" s="20" t="b">
        <f t="shared" si="11"/>
        <v>0</v>
      </c>
      <c r="AD2835" s="20" t="b">
        <f t="shared" si="12"/>
        <v>0</v>
      </c>
      <c r="AE2835" s="20" t="b">
        <f t="shared" si="13"/>
        <v>0</v>
      </c>
      <c r="AG2835" s="20" t="b">
        <f t="shared" si="14"/>
        <v>0</v>
      </c>
      <c r="AH2835" s="20" t="b">
        <f t="shared" si="15"/>
        <v>0</v>
      </c>
      <c r="AI2835" s="20" t="b">
        <f t="shared" si="16"/>
        <v>0</v>
      </c>
    </row>
    <row r="2836">
      <c r="H2836" s="20" t="b">
        <f t="shared" si="1"/>
        <v>0</v>
      </c>
      <c r="I2836" s="21" t="b">
        <f t="shared" si="2"/>
        <v>0</v>
      </c>
      <c r="J2836" s="21" t="b">
        <f t="shared" si="3"/>
        <v>0</v>
      </c>
      <c r="K2836" s="21" t="b">
        <f t="shared" si="4"/>
        <v>0</v>
      </c>
      <c r="AB2836" s="20" t="b">
        <f t="shared" si="10"/>
        <v>0</v>
      </c>
      <c r="AC2836" s="20" t="b">
        <f t="shared" si="11"/>
        <v>0</v>
      </c>
      <c r="AD2836" s="20" t="b">
        <f t="shared" si="12"/>
        <v>0</v>
      </c>
      <c r="AE2836" s="20" t="b">
        <f t="shared" si="13"/>
        <v>0</v>
      </c>
      <c r="AG2836" s="20" t="b">
        <f t="shared" si="14"/>
        <v>0</v>
      </c>
      <c r="AH2836" s="20" t="b">
        <f t="shared" si="15"/>
        <v>0</v>
      </c>
      <c r="AI2836" s="20" t="b">
        <f t="shared" si="16"/>
        <v>0</v>
      </c>
    </row>
    <row r="2837">
      <c r="H2837" s="20" t="b">
        <f t="shared" si="1"/>
        <v>0</v>
      </c>
      <c r="I2837" s="21" t="b">
        <f t="shared" si="2"/>
        <v>0</v>
      </c>
      <c r="J2837" s="21" t="b">
        <f t="shared" si="3"/>
        <v>0</v>
      </c>
      <c r="K2837" s="21" t="b">
        <f t="shared" si="4"/>
        <v>0</v>
      </c>
      <c r="AB2837" s="20" t="b">
        <f t="shared" si="10"/>
        <v>0</v>
      </c>
      <c r="AC2837" s="20" t="b">
        <f t="shared" si="11"/>
        <v>0</v>
      </c>
      <c r="AD2837" s="20" t="b">
        <f t="shared" si="12"/>
        <v>0</v>
      </c>
      <c r="AE2837" s="20" t="b">
        <f t="shared" si="13"/>
        <v>0</v>
      </c>
      <c r="AG2837" s="20" t="b">
        <f t="shared" si="14"/>
        <v>0</v>
      </c>
      <c r="AH2837" s="20" t="b">
        <f t="shared" si="15"/>
        <v>0</v>
      </c>
      <c r="AI2837" s="20" t="b">
        <f t="shared" si="16"/>
        <v>0</v>
      </c>
    </row>
    <row r="2838">
      <c r="D2838" s="22"/>
      <c r="H2838" s="20" t="b">
        <f t="shared" si="1"/>
        <v>0</v>
      </c>
      <c r="I2838" s="21" t="b">
        <f t="shared" si="2"/>
        <v>0</v>
      </c>
      <c r="J2838" s="21" t="b">
        <f t="shared" si="3"/>
        <v>0</v>
      </c>
      <c r="K2838" s="21" t="b">
        <f t="shared" si="4"/>
        <v>0</v>
      </c>
      <c r="AB2838" s="20" t="b">
        <f t="shared" si="10"/>
        <v>0</v>
      </c>
      <c r="AC2838" s="20" t="b">
        <f t="shared" si="11"/>
        <v>0</v>
      </c>
      <c r="AD2838" s="20" t="b">
        <f t="shared" si="12"/>
        <v>0</v>
      </c>
      <c r="AE2838" s="20" t="b">
        <f t="shared" si="13"/>
        <v>0</v>
      </c>
      <c r="AG2838" s="20" t="b">
        <f t="shared" si="14"/>
        <v>0</v>
      </c>
      <c r="AH2838" s="20" t="b">
        <f t="shared" si="15"/>
        <v>0</v>
      </c>
      <c r="AI2838" s="20" t="b">
        <f t="shared" si="16"/>
        <v>0</v>
      </c>
    </row>
    <row r="2839">
      <c r="D2839" s="22"/>
      <c r="H2839" s="20" t="b">
        <f t="shared" si="1"/>
        <v>0</v>
      </c>
      <c r="I2839" s="21" t="b">
        <f t="shared" si="2"/>
        <v>0</v>
      </c>
      <c r="J2839" s="21" t="b">
        <f t="shared" si="3"/>
        <v>0</v>
      </c>
      <c r="K2839" s="21" t="b">
        <f t="shared" si="4"/>
        <v>0</v>
      </c>
      <c r="AB2839" s="20" t="b">
        <f t="shared" si="10"/>
        <v>0</v>
      </c>
      <c r="AC2839" s="20" t="b">
        <f t="shared" si="11"/>
        <v>0</v>
      </c>
      <c r="AD2839" s="20" t="b">
        <f t="shared" si="12"/>
        <v>0</v>
      </c>
      <c r="AE2839" s="20" t="b">
        <f t="shared" si="13"/>
        <v>0</v>
      </c>
      <c r="AG2839" s="20" t="b">
        <f t="shared" si="14"/>
        <v>0</v>
      </c>
      <c r="AH2839" s="20" t="b">
        <f t="shared" si="15"/>
        <v>0</v>
      </c>
      <c r="AI2839" s="20" t="b">
        <f t="shared" si="16"/>
        <v>0</v>
      </c>
    </row>
    <row r="2840">
      <c r="H2840" s="20" t="b">
        <f t="shared" si="1"/>
        <v>0</v>
      </c>
      <c r="I2840" s="21" t="b">
        <f t="shared" si="2"/>
        <v>0</v>
      </c>
      <c r="J2840" s="21" t="b">
        <f t="shared" si="3"/>
        <v>0</v>
      </c>
      <c r="K2840" s="21" t="b">
        <f t="shared" si="4"/>
        <v>0</v>
      </c>
      <c r="AB2840" s="20" t="b">
        <f t="shared" si="10"/>
        <v>0</v>
      </c>
      <c r="AC2840" s="20" t="b">
        <f t="shared" si="11"/>
        <v>0</v>
      </c>
      <c r="AD2840" s="20" t="b">
        <f t="shared" si="12"/>
        <v>0</v>
      </c>
      <c r="AE2840" s="20" t="b">
        <f t="shared" si="13"/>
        <v>0</v>
      </c>
      <c r="AG2840" s="20" t="b">
        <f t="shared" si="14"/>
        <v>0</v>
      </c>
      <c r="AH2840" s="20" t="b">
        <f t="shared" si="15"/>
        <v>0</v>
      </c>
      <c r="AI2840" s="20" t="b">
        <f t="shared" si="16"/>
        <v>0</v>
      </c>
    </row>
    <row r="2841">
      <c r="H2841" s="20" t="b">
        <f t="shared" si="1"/>
        <v>0</v>
      </c>
      <c r="I2841" s="21" t="b">
        <f t="shared" si="2"/>
        <v>0</v>
      </c>
      <c r="J2841" s="21" t="b">
        <f t="shared" si="3"/>
        <v>0</v>
      </c>
      <c r="K2841" s="21" t="b">
        <f t="shared" si="4"/>
        <v>0</v>
      </c>
      <c r="AB2841" s="20" t="b">
        <f t="shared" si="10"/>
        <v>0</v>
      </c>
      <c r="AC2841" s="20" t="b">
        <f t="shared" si="11"/>
        <v>0</v>
      </c>
      <c r="AD2841" s="20" t="b">
        <f t="shared" si="12"/>
        <v>0</v>
      </c>
      <c r="AE2841" s="20" t="b">
        <f t="shared" si="13"/>
        <v>0</v>
      </c>
      <c r="AG2841" s="20" t="b">
        <f t="shared" si="14"/>
        <v>0</v>
      </c>
      <c r="AH2841" s="20" t="b">
        <f t="shared" si="15"/>
        <v>0</v>
      </c>
      <c r="AI2841" s="20" t="b">
        <f t="shared" si="16"/>
        <v>0</v>
      </c>
    </row>
    <row r="2842">
      <c r="H2842" s="20" t="b">
        <f t="shared" si="1"/>
        <v>0</v>
      </c>
      <c r="I2842" s="21" t="b">
        <f t="shared" si="2"/>
        <v>0</v>
      </c>
      <c r="J2842" s="21" t="b">
        <f t="shared" si="3"/>
        <v>0</v>
      </c>
      <c r="K2842" s="21" t="b">
        <f t="shared" si="4"/>
        <v>0</v>
      </c>
      <c r="AB2842" s="20" t="b">
        <f t="shared" si="10"/>
        <v>0</v>
      </c>
      <c r="AC2842" s="20" t="b">
        <f t="shared" si="11"/>
        <v>0</v>
      </c>
      <c r="AD2842" s="20" t="b">
        <f t="shared" si="12"/>
        <v>0</v>
      </c>
      <c r="AE2842" s="20" t="b">
        <f t="shared" si="13"/>
        <v>0</v>
      </c>
      <c r="AG2842" s="20" t="b">
        <f t="shared" si="14"/>
        <v>0</v>
      </c>
      <c r="AH2842" s="20" t="b">
        <f t="shared" si="15"/>
        <v>0</v>
      </c>
      <c r="AI2842" s="20" t="b">
        <f t="shared" si="16"/>
        <v>0</v>
      </c>
    </row>
    <row r="2843">
      <c r="H2843" s="20" t="b">
        <f t="shared" si="1"/>
        <v>0</v>
      </c>
      <c r="I2843" s="21" t="b">
        <f t="shared" si="2"/>
        <v>0</v>
      </c>
      <c r="J2843" s="21" t="b">
        <f t="shared" si="3"/>
        <v>0</v>
      </c>
      <c r="K2843" s="21" t="b">
        <f t="shared" si="4"/>
        <v>0</v>
      </c>
      <c r="AB2843" s="20" t="b">
        <f t="shared" si="10"/>
        <v>0</v>
      </c>
      <c r="AC2843" s="20" t="b">
        <f t="shared" si="11"/>
        <v>0</v>
      </c>
      <c r="AD2843" s="20" t="b">
        <f t="shared" si="12"/>
        <v>0</v>
      </c>
      <c r="AE2843" s="20" t="b">
        <f t="shared" si="13"/>
        <v>0</v>
      </c>
      <c r="AG2843" s="20" t="b">
        <f t="shared" si="14"/>
        <v>0</v>
      </c>
      <c r="AH2843" s="20" t="b">
        <f t="shared" si="15"/>
        <v>0</v>
      </c>
      <c r="AI2843" s="20" t="b">
        <f t="shared" si="16"/>
        <v>0</v>
      </c>
    </row>
    <row r="2844">
      <c r="H2844" s="20" t="b">
        <f t="shared" si="1"/>
        <v>0</v>
      </c>
      <c r="I2844" s="21" t="b">
        <f t="shared" si="2"/>
        <v>0</v>
      </c>
      <c r="J2844" s="21" t="b">
        <f t="shared" si="3"/>
        <v>0</v>
      </c>
      <c r="K2844" s="21" t="b">
        <f t="shared" si="4"/>
        <v>0</v>
      </c>
      <c r="AB2844" s="20" t="b">
        <f t="shared" si="10"/>
        <v>0</v>
      </c>
      <c r="AC2844" s="20" t="b">
        <f t="shared" si="11"/>
        <v>0</v>
      </c>
      <c r="AD2844" s="20" t="b">
        <f t="shared" si="12"/>
        <v>0</v>
      </c>
      <c r="AE2844" s="20" t="b">
        <f t="shared" si="13"/>
        <v>0</v>
      </c>
      <c r="AG2844" s="20" t="b">
        <f t="shared" si="14"/>
        <v>0</v>
      </c>
      <c r="AH2844" s="20" t="b">
        <f t="shared" si="15"/>
        <v>0</v>
      </c>
      <c r="AI2844" s="20" t="b">
        <f t="shared" si="16"/>
        <v>0</v>
      </c>
    </row>
    <row r="2845">
      <c r="H2845" s="20" t="b">
        <f t="shared" si="1"/>
        <v>0</v>
      </c>
      <c r="I2845" s="21" t="b">
        <f t="shared" si="2"/>
        <v>0</v>
      </c>
      <c r="J2845" s="21" t="b">
        <f t="shared" si="3"/>
        <v>0</v>
      </c>
      <c r="K2845" s="21" t="b">
        <f t="shared" si="4"/>
        <v>0</v>
      </c>
      <c r="AB2845" s="20" t="b">
        <f t="shared" si="10"/>
        <v>0</v>
      </c>
      <c r="AC2845" s="20" t="b">
        <f t="shared" si="11"/>
        <v>0</v>
      </c>
      <c r="AD2845" s="20" t="b">
        <f t="shared" si="12"/>
        <v>0</v>
      </c>
      <c r="AE2845" s="20" t="b">
        <f t="shared" si="13"/>
        <v>0</v>
      </c>
      <c r="AG2845" s="20" t="b">
        <f t="shared" si="14"/>
        <v>0</v>
      </c>
      <c r="AH2845" s="20" t="b">
        <f t="shared" si="15"/>
        <v>0</v>
      </c>
      <c r="AI2845" s="20" t="b">
        <f t="shared" si="16"/>
        <v>0</v>
      </c>
    </row>
    <row r="2846">
      <c r="H2846" s="20" t="b">
        <f t="shared" si="1"/>
        <v>0</v>
      </c>
      <c r="I2846" s="21" t="b">
        <f t="shared" si="2"/>
        <v>0</v>
      </c>
      <c r="J2846" s="21" t="b">
        <f t="shared" si="3"/>
        <v>0</v>
      </c>
      <c r="K2846" s="21" t="b">
        <f t="shared" si="4"/>
        <v>0</v>
      </c>
      <c r="AB2846" s="20" t="b">
        <f t="shared" si="10"/>
        <v>0</v>
      </c>
      <c r="AC2846" s="20" t="b">
        <f t="shared" si="11"/>
        <v>0</v>
      </c>
      <c r="AD2846" s="20" t="b">
        <f t="shared" si="12"/>
        <v>0</v>
      </c>
      <c r="AE2846" s="20" t="b">
        <f t="shared" si="13"/>
        <v>0</v>
      </c>
      <c r="AG2846" s="20" t="b">
        <f t="shared" si="14"/>
        <v>0</v>
      </c>
      <c r="AH2846" s="20" t="b">
        <f t="shared" si="15"/>
        <v>0</v>
      </c>
      <c r="AI2846" s="20" t="b">
        <f t="shared" si="16"/>
        <v>0</v>
      </c>
    </row>
    <row r="2847">
      <c r="H2847" s="20" t="b">
        <f t="shared" si="1"/>
        <v>0</v>
      </c>
      <c r="I2847" s="21" t="b">
        <f t="shared" si="2"/>
        <v>0</v>
      </c>
      <c r="J2847" s="21" t="b">
        <f t="shared" si="3"/>
        <v>0</v>
      </c>
      <c r="K2847" s="21" t="b">
        <f t="shared" si="4"/>
        <v>0</v>
      </c>
      <c r="AB2847" s="20" t="b">
        <f t="shared" si="10"/>
        <v>0</v>
      </c>
      <c r="AC2847" s="20" t="b">
        <f t="shared" si="11"/>
        <v>0</v>
      </c>
      <c r="AD2847" s="20" t="b">
        <f t="shared" si="12"/>
        <v>0</v>
      </c>
      <c r="AE2847" s="20" t="b">
        <f t="shared" si="13"/>
        <v>0</v>
      </c>
      <c r="AG2847" s="20" t="b">
        <f t="shared" si="14"/>
        <v>0</v>
      </c>
      <c r="AH2847" s="20" t="b">
        <f t="shared" si="15"/>
        <v>0</v>
      </c>
      <c r="AI2847" s="20" t="b">
        <f t="shared" si="16"/>
        <v>0</v>
      </c>
    </row>
    <row r="2848">
      <c r="H2848" s="20" t="b">
        <f t="shared" si="1"/>
        <v>0</v>
      </c>
      <c r="I2848" s="21" t="b">
        <f t="shared" si="2"/>
        <v>0</v>
      </c>
      <c r="J2848" s="21" t="b">
        <f t="shared" si="3"/>
        <v>0</v>
      </c>
      <c r="K2848" s="21" t="b">
        <f t="shared" si="4"/>
        <v>0</v>
      </c>
      <c r="AB2848" s="20" t="b">
        <f t="shared" si="10"/>
        <v>0</v>
      </c>
      <c r="AC2848" s="20" t="b">
        <f t="shared" si="11"/>
        <v>0</v>
      </c>
      <c r="AD2848" s="20" t="b">
        <f t="shared" si="12"/>
        <v>0</v>
      </c>
      <c r="AE2848" s="20" t="b">
        <f t="shared" si="13"/>
        <v>0</v>
      </c>
      <c r="AG2848" s="20" t="b">
        <f t="shared" si="14"/>
        <v>0</v>
      </c>
      <c r="AH2848" s="20" t="b">
        <f t="shared" si="15"/>
        <v>0</v>
      </c>
      <c r="AI2848" s="20" t="b">
        <f t="shared" si="16"/>
        <v>0</v>
      </c>
    </row>
    <row r="2849">
      <c r="H2849" s="20" t="b">
        <f t="shared" si="1"/>
        <v>0</v>
      </c>
      <c r="I2849" s="21" t="b">
        <f t="shared" si="2"/>
        <v>0</v>
      </c>
      <c r="J2849" s="21" t="b">
        <f t="shared" si="3"/>
        <v>0</v>
      </c>
      <c r="K2849" s="21" t="b">
        <f t="shared" si="4"/>
        <v>0</v>
      </c>
      <c r="AB2849" s="20" t="b">
        <f t="shared" si="10"/>
        <v>0</v>
      </c>
      <c r="AC2849" s="20" t="b">
        <f t="shared" si="11"/>
        <v>0</v>
      </c>
      <c r="AD2849" s="20" t="b">
        <f t="shared" si="12"/>
        <v>0</v>
      </c>
      <c r="AE2849" s="20" t="b">
        <f t="shared" si="13"/>
        <v>0</v>
      </c>
      <c r="AG2849" s="20" t="b">
        <f t="shared" si="14"/>
        <v>0</v>
      </c>
      <c r="AH2849" s="20" t="b">
        <f t="shared" si="15"/>
        <v>0</v>
      </c>
      <c r="AI2849" s="20" t="b">
        <f t="shared" si="16"/>
        <v>0</v>
      </c>
    </row>
    <row r="2850">
      <c r="H2850" s="20" t="b">
        <f t="shared" si="1"/>
        <v>0</v>
      </c>
      <c r="I2850" s="21" t="b">
        <f t="shared" si="2"/>
        <v>0</v>
      </c>
      <c r="J2850" s="21" t="b">
        <f t="shared" si="3"/>
        <v>0</v>
      </c>
      <c r="K2850" s="21" t="b">
        <f t="shared" si="4"/>
        <v>0</v>
      </c>
      <c r="AB2850" s="20" t="b">
        <f t="shared" si="10"/>
        <v>0</v>
      </c>
      <c r="AC2850" s="20" t="b">
        <f t="shared" si="11"/>
        <v>0</v>
      </c>
      <c r="AD2850" s="20" t="b">
        <f t="shared" si="12"/>
        <v>0</v>
      </c>
      <c r="AE2850" s="20" t="b">
        <f t="shared" si="13"/>
        <v>0</v>
      </c>
      <c r="AG2850" s="20" t="b">
        <f t="shared" si="14"/>
        <v>0</v>
      </c>
      <c r="AH2850" s="20" t="b">
        <f t="shared" si="15"/>
        <v>0</v>
      </c>
      <c r="AI2850" s="20" t="b">
        <f t="shared" si="16"/>
        <v>0</v>
      </c>
    </row>
    <row r="2851">
      <c r="H2851" s="20" t="b">
        <f t="shared" si="1"/>
        <v>0</v>
      </c>
      <c r="I2851" s="21" t="b">
        <f t="shared" si="2"/>
        <v>0</v>
      </c>
      <c r="J2851" s="21" t="b">
        <f t="shared" si="3"/>
        <v>0</v>
      </c>
      <c r="K2851" s="21" t="b">
        <f t="shared" si="4"/>
        <v>0</v>
      </c>
      <c r="AB2851" s="20" t="b">
        <f t="shared" si="10"/>
        <v>0</v>
      </c>
      <c r="AC2851" s="20" t="b">
        <f t="shared" si="11"/>
        <v>0</v>
      </c>
      <c r="AD2851" s="20" t="b">
        <f t="shared" si="12"/>
        <v>0</v>
      </c>
      <c r="AE2851" s="20" t="b">
        <f t="shared" si="13"/>
        <v>0</v>
      </c>
      <c r="AG2851" s="20" t="b">
        <f t="shared" si="14"/>
        <v>0</v>
      </c>
      <c r="AH2851" s="20" t="b">
        <f t="shared" si="15"/>
        <v>0</v>
      </c>
      <c r="AI2851" s="20" t="b">
        <f t="shared" si="16"/>
        <v>0</v>
      </c>
    </row>
    <row r="2852">
      <c r="H2852" s="20" t="b">
        <f t="shared" si="1"/>
        <v>0</v>
      </c>
      <c r="I2852" s="21" t="b">
        <f t="shared" si="2"/>
        <v>0</v>
      </c>
      <c r="J2852" s="21" t="b">
        <f t="shared" si="3"/>
        <v>0</v>
      </c>
      <c r="K2852" s="21" t="b">
        <f t="shared" si="4"/>
        <v>0</v>
      </c>
      <c r="AB2852" s="20" t="b">
        <f t="shared" si="10"/>
        <v>0</v>
      </c>
      <c r="AC2852" s="20" t="b">
        <f t="shared" si="11"/>
        <v>0</v>
      </c>
      <c r="AD2852" s="20" t="b">
        <f t="shared" si="12"/>
        <v>0</v>
      </c>
      <c r="AE2852" s="20" t="b">
        <f t="shared" si="13"/>
        <v>0</v>
      </c>
      <c r="AG2852" s="20" t="b">
        <f t="shared" si="14"/>
        <v>0</v>
      </c>
      <c r="AH2852" s="20" t="b">
        <f t="shared" si="15"/>
        <v>0</v>
      </c>
      <c r="AI2852" s="20" t="b">
        <f t="shared" si="16"/>
        <v>0</v>
      </c>
    </row>
    <row r="2853">
      <c r="H2853" s="20" t="b">
        <f t="shared" si="1"/>
        <v>0</v>
      </c>
      <c r="I2853" s="21" t="b">
        <f t="shared" si="2"/>
        <v>0</v>
      </c>
      <c r="J2853" s="21" t="b">
        <f t="shared" si="3"/>
        <v>0</v>
      </c>
      <c r="K2853" s="21" t="b">
        <f t="shared" si="4"/>
        <v>0</v>
      </c>
      <c r="AB2853" s="20" t="b">
        <f t="shared" si="10"/>
        <v>0</v>
      </c>
      <c r="AC2853" s="20" t="b">
        <f t="shared" si="11"/>
        <v>0</v>
      </c>
      <c r="AD2853" s="20" t="b">
        <f t="shared" si="12"/>
        <v>0</v>
      </c>
      <c r="AE2853" s="20" t="b">
        <f t="shared" si="13"/>
        <v>0</v>
      </c>
      <c r="AG2853" s="20" t="b">
        <f t="shared" si="14"/>
        <v>0</v>
      </c>
      <c r="AH2853" s="20" t="b">
        <f t="shared" si="15"/>
        <v>0</v>
      </c>
      <c r="AI2853" s="20" t="b">
        <f t="shared" si="16"/>
        <v>0</v>
      </c>
    </row>
    <row r="2854">
      <c r="H2854" s="20" t="b">
        <f t="shared" si="1"/>
        <v>0</v>
      </c>
      <c r="I2854" s="21" t="b">
        <f t="shared" si="2"/>
        <v>0</v>
      </c>
      <c r="J2854" s="21" t="b">
        <f t="shared" si="3"/>
        <v>0</v>
      </c>
      <c r="K2854" s="21" t="b">
        <f t="shared" si="4"/>
        <v>0</v>
      </c>
      <c r="AB2854" s="20" t="b">
        <f t="shared" si="10"/>
        <v>0</v>
      </c>
      <c r="AC2854" s="20" t="b">
        <f t="shared" si="11"/>
        <v>0</v>
      </c>
      <c r="AD2854" s="20" t="b">
        <f t="shared" si="12"/>
        <v>0</v>
      </c>
      <c r="AE2854" s="20" t="b">
        <f t="shared" si="13"/>
        <v>0</v>
      </c>
      <c r="AG2854" s="20" t="b">
        <f t="shared" si="14"/>
        <v>0</v>
      </c>
      <c r="AH2854" s="20" t="b">
        <f t="shared" si="15"/>
        <v>0</v>
      </c>
      <c r="AI2854" s="20" t="b">
        <f t="shared" si="16"/>
        <v>0</v>
      </c>
    </row>
    <row r="2855">
      <c r="H2855" s="20" t="b">
        <f t="shared" si="1"/>
        <v>0</v>
      </c>
      <c r="I2855" s="21" t="b">
        <f t="shared" si="2"/>
        <v>0</v>
      </c>
      <c r="J2855" s="21" t="b">
        <f t="shared" si="3"/>
        <v>0</v>
      </c>
      <c r="K2855" s="21" t="b">
        <f t="shared" si="4"/>
        <v>0</v>
      </c>
      <c r="AB2855" s="20" t="b">
        <f t="shared" si="10"/>
        <v>0</v>
      </c>
      <c r="AC2855" s="20" t="b">
        <f t="shared" si="11"/>
        <v>0</v>
      </c>
      <c r="AD2855" s="20" t="b">
        <f t="shared" si="12"/>
        <v>0</v>
      </c>
      <c r="AE2855" s="20" t="b">
        <f t="shared" si="13"/>
        <v>0</v>
      </c>
      <c r="AG2855" s="20" t="b">
        <f t="shared" si="14"/>
        <v>0</v>
      </c>
      <c r="AH2855" s="20" t="b">
        <f t="shared" si="15"/>
        <v>0</v>
      </c>
      <c r="AI2855" s="20" t="b">
        <f t="shared" si="16"/>
        <v>0</v>
      </c>
    </row>
    <row r="2856">
      <c r="D2856" s="22"/>
      <c r="E2856" s="22"/>
      <c r="F2856" s="22"/>
      <c r="H2856" s="20" t="b">
        <f t="shared" si="1"/>
        <v>0</v>
      </c>
      <c r="I2856" s="21" t="b">
        <f t="shared" si="2"/>
        <v>0</v>
      </c>
      <c r="J2856" s="21" t="b">
        <f t="shared" si="3"/>
        <v>0</v>
      </c>
      <c r="K2856" s="21" t="b">
        <f t="shared" si="4"/>
        <v>0</v>
      </c>
      <c r="AB2856" s="20" t="b">
        <f t="shared" si="10"/>
        <v>0</v>
      </c>
      <c r="AC2856" s="20" t="b">
        <f t="shared" si="11"/>
        <v>0</v>
      </c>
      <c r="AD2856" s="20" t="b">
        <f t="shared" si="12"/>
        <v>0</v>
      </c>
      <c r="AE2856" s="20" t="b">
        <f t="shared" si="13"/>
        <v>0</v>
      </c>
      <c r="AG2856" s="20" t="b">
        <f t="shared" si="14"/>
        <v>0</v>
      </c>
      <c r="AH2856" s="20" t="b">
        <f t="shared" si="15"/>
        <v>0</v>
      </c>
      <c r="AI2856" s="20" t="b">
        <f t="shared" si="16"/>
        <v>0</v>
      </c>
    </row>
    <row r="2857">
      <c r="D2857" s="22"/>
      <c r="E2857" s="22"/>
      <c r="F2857" s="22"/>
      <c r="H2857" s="20" t="b">
        <f t="shared" si="1"/>
        <v>0</v>
      </c>
      <c r="I2857" s="21" t="b">
        <f t="shared" si="2"/>
        <v>0</v>
      </c>
      <c r="J2857" s="21" t="b">
        <f t="shared" si="3"/>
        <v>0</v>
      </c>
      <c r="K2857" s="21" t="b">
        <f t="shared" si="4"/>
        <v>0</v>
      </c>
      <c r="AB2857" s="20" t="b">
        <f t="shared" si="10"/>
        <v>0</v>
      </c>
      <c r="AC2857" s="20" t="b">
        <f t="shared" si="11"/>
        <v>0</v>
      </c>
      <c r="AD2857" s="20" t="b">
        <f t="shared" si="12"/>
        <v>0</v>
      </c>
      <c r="AE2857" s="20" t="b">
        <f t="shared" si="13"/>
        <v>0</v>
      </c>
      <c r="AG2857" s="20" t="b">
        <f t="shared" si="14"/>
        <v>0</v>
      </c>
      <c r="AH2857" s="20" t="b">
        <f t="shared" si="15"/>
        <v>0</v>
      </c>
      <c r="AI2857" s="20" t="b">
        <f t="shared" si="16"/>
        <v>0</v>
      </c>
    </row>
    <row r="2858">
      <c r="H2858" s="20" t="b">
        <f t="shared" si="1"/>
        <v>0</v>
      </c>
      <c r="I2858" s="21" t="b">
        <f t="shared" si="2"/>
        <v>0</v>
      </c>
      <c r="J2858" s="21" t="b">
        <f t="shared" si="3"/>
        <v>0</v>
      </c>
      <c r="K2858" s="21" t="b">
        <f t="shared" si="4"/>
        <v>0</v>
      </c>
      <c r="AB2858" s="20" t="b">
        <f t="shared" si="10"/>
        <v>0</v>
      </c>
      <c r="AC2858" s="20" t="b">
        <f t="shared" si="11"/>
        <v>0</v>
      </c>
      <c r="AD2858" s="20" t="b">
        <f t="shared" si="12"/>
        <v>0</v>
      </c>
      <c r="AE2858" s="20" t="b">
        <f t="shared" si="13"/>
        <v>0</v>
      </c>
      <c r="AG2858" s="20" t="b">
        <f t="shared" si="14"/>
        <v>0</v>
      </c>
      <c r="AH2858" s="20" t="b">
        <f t="shared" si="15"/>
        <v>0</v>
      </c>
      <c r="AI2858" s="20" t="b">
        <f t="shared" si="16"/>
        <v>0</v>
      </c>
    </row>
    <row r="2859">
      <c r="H2859" s="20" t="b">
        <f t="shared" si="1"/>
        <v>0</v>
      </c>
      <c r="I2859" s="21" t="b">
        <f t="shared" si="2"/>
        <v>0</v>
      </c>
      <c r="J2859" s="21" t="b">
        <f t="shared" si="3"/>
        <v>0</v>
      </c>
      <c r="K2859" s="21" t="b">
        <f t="shared" si="4"/>
        <v>0</v>
      </c>
      <c r="AB2859" s="20" t="b">
        <f t="shared" si="10"/>
        <v>0</v>
      </c>
      <c r="AC2859" s="20" t="b">
        <f t="shared" si="11"/>
        <v>0</v>
      </c>
      <c r="AD2859" s="20" t="b">
        <f t="shared" si="12"/>
        <v>0</v>
      </c>
      <c r="AE2859" s="20" t="b">
        <f t="shared" si="13"/>
        <v>0</v>
      </c>
      <c r="AG2859" s="20" t="b">
        <f t="shared" si="14"/>
        <v>0</v>
      </c>
      <c r="AH2859" s="20" t="b">
        <f t="shared" si="15"/>
        <v>0</v>
      </c>
      <c r="AI2859" s="20" t="b">
        <f t="shared" si="16"/>
        <v>0</v>
      </c>
    </row>
    <row r="2860">
      <c r="H2860" s="20" t="b">
        <f t="shared" si="1"/>
        <v>0</v>
      </c>
      <c r="I2860" s="21" t="b">
        <f t="shared" si="2"/>
        <v>0</v>
      </c>
      <c r="J2860" s="21" t="b">
        <f t="shared" si="3"/>
        <v>0</v>
      </c>
      <c r="K2860" s="21" t="b">
        <f t="shared" si="4"/>
        <v>0</v>
      </c>
      <c r="AB2860" s="20" t="b">
        <f t="shared" si="10"/>
        <v>0</v>
      </c>
      <c r="AC2860" s="20" t="b">
        <f t="shared" si="11"/>
        <v>0</v>
      </c>
      <c r="AD2860" s="20" t="b">
        <f t="shared" si="12"/>
        <v>0</v>
      </c>
      <c r="AE2860" s="20" t="b">
        <f t="shared" si="13"/>
        <v>0</v>
      </c>
      <c r="AG2860" s="20" t="b">
        <f t="shared" si="14"/>
        <v>0</v>
      </c>
      <c r="AH2860" s="20" t="b">
        <f t="shared" si="15"/>
        <v>0</v>
      </c>
      <c r="AI2860" s="20" t="b">
        <f t="shared" si="16"/>
        <v>0</v>
      </c>
    </row>
    <row r="2861">
      <c r="H2861" s="20" t="b">
        <f t="shared" si="1"/>
        <v>0</v>
      </c>
      <c r="I2861" s="21" t="b">
        <f t="shared" si="2"/>
        <v>0</v>
      </c>
      <c r="J2861" s="21" t="b">
        <f t="shared" si="3"/>
        <v>0</v>
      </c>
      <c r="K2861" s="21" t="b">
        <f t="shared" si="4"/>
        <v>0</v>
      </c>
      <c r="AB2861" s="20" t="b">
        <f t="shared" si="10"/>
        <v>0</v>
      </c>
      <c r="AC2861" s="20" t="b">
        <f t="shared" si="11"/>
        <v>0</v>
      </c>
      <c r="AD2861" s="20" t="b">
        <f t="shared" si="12"/>
        <v>0</v>
      </c>
      <c r="AE2861" s="20" t="b">
        <f t="shared" si="13"/>
        <v>0</v>
      </c>
      <c r="AG2861" s="20" t="b">
        <f t="shared" si="14"/>
        <v>0</v>
      </c>
      <c r="AH2861" s="20" t="b">
        <f t="shared" si="15"/>
        <v>0</v>
      </c>
      <c r="AI2861" s="20" t="b">
        <f t="shared" si="16"/>
        <v>0</v>
      </c>
    </row>
    <row r="2862">
      <c r="H2862" s="20" t="b">
        <f t="shared" si="1"/>
        <v>0</v>
      </c>
      <c r="I2862" s="21" t="b">
        <f t="shared" si="2"/>
        <v>0</v>
      </c>
      <c r="J2862" s="21" t="b">
        <f t="shared" si="3"/>
        <v>0</v>
      </c>
      <c r="K2862" s="21" t="b">
        <f t="shared" si="4"/>
        <v>0</v>
      </c>
      <c r="AB2862" s="20" t="b">
        <f t="shared" si="10"/>
        <v>0</v>
      </c>
      <c r="AC2862" s="20" t="b">
        <f t="shared" si="11"/>
        <v>0</v>
      </c>
      <c r="AD2862" s="20" t="b">
        <f t="shared" si="12"/>
        <v>0</v>
      </c>
      <c r="AE2862" s="20" t="b">
        <f t="shared" si="13"/>
        <v>0</v>
      </c>
      <c r="AG2862" s="20" t="b">
        <f t="shared" si="14"/>
        <v>0</v>
      </c>
      <c r="AH2862" s="20" t="b">
        <f t="shared" si="15"/>
        <v>0</v>
      </c>
      <c r="AI2862" s="20" t="b">
        <f t="shared" si="16"/>
        <v>0</v>
      </c>
    </row>
    <row r="2863">
      <c r="H2863" s="20" t="b">
        <f t="shared" si="1"/>
        <v>0</v>
      </c>
      <c r="I2863" s="21" t="b">
        <f t="shared" si="2"/>
        <v>0</v>
      </c>
      <c r="J2863" s="21" t="b">
        <f t="shared" si="3"/>
        <v>0</v>
      </c>
      <c r="K2863" s="21" t="b">
        <f t="shared" si="4"/>
        <v>0</v>
      </c>
      <c r="AB2863" s="20" t="b">
        <f t="shared" si="10"/>
        <v>0</v>
      </c>
      <c r="AC2863" s="20" t="b">
        <f t="shared" si="11"/>
        <v>0</v>
      </c>
      <c r="AD2863" s="20" t="b">
        <f t="shared" si="12"/>
        <v>0</v>
      </c>
      <c r="AE2863" s="20" t="b">
        <f t="shared" si="13"/>
        <v>0</v>
      </c>
      <c r="AG2863" s="20" t="b">
        <f t="shared" si="14"/>
        <v>0</v>
      </c>
      <c r="AH2863" s="20" t="b">
        <f t="shared" si="15"/>
        <v>0</v>
      </c>
      <c r="AI2863" s="20" t="b">
        <f t="shared" si="16"/>
        <v>0</v>
      </c>
    </row>
    <row r="2864">
      <c r="H2864" s="20" t="b">
        <f t="shared" si="1"/>
        <v>0</v>
      </c>
      <c r="I2864" s="21" t="b">
        <f t="shared" si="2"/>
        <v>0</v>
      </c>
      <c r="J2864" s="21" t="b">
        <f t="shared" si="3"/>
        <v>0</v>
      </c>
      <c r="K2864" s="21" t="b">
        <f t="shared" si="4"/>
        <v>0</v>
      </c>
      <c r="AB2864" s="20" t="b">
        <f t="shared" si="10"/>
        <v>0</v>
      </c>
      <c r="AC2864" s="20" t="b">
        <f t="shared" si="11"/>
        <v>0</v>
      </c>
      <c r="AD2864" s="20" t="b">
        <f t="shared" si="12"/>
        <v>0</v>
      </c>
      <c r="AE2864" s="20" t="b">
        <f t="shared" si="13"/>
        <v>0</v>
      </c>
      <c r="AG2864" s="20" t="b">
        <f t="shared" si="14"/>
        <v>0</v>
      </c>
      <c r="AH2864" s="20" t="b">
        <f t="shared" si="15"/>
        <v>0</v>
      </c>
      <c r="AI2864" s="20" t="b">
        <f t="shared" si="16"/>
        <v>0</v>
      </c>
    </row>
    <row r="2865">
      <c r="H2865" s="20" t="b">
        <f t="shared" si="1"/>
        <v>0</v>
      </c>
      <c r="I2865" s="21" t="b">
        <f t="shared" si="2"/>
        <v>0</v>
      </c>
      <c r="J2865" s="21" t="b">
        <f t="shared" si="3"/>
        <v>0</v>
      </c>
      <c r="K2865" s="21" t="b">
        <f t="shared" si="4"/>
        <v>0</v>
      </c>
      <c r="AB2865" s="20" t="b">
        <f t="shared" si="10"/>
        <v>0</v>
      </c>
      <c r="AC2865" s="20" t="b">
        <f t="shared" si="11"/>
        <v>0</v>
      </c>
      <c r="AD2865" s="20" t="b">
        <f t="shared" si="12"/>
        <v>0</v>
      </c>
      <c r="AE2865" s="20" t="b">
        <f t="shared" si="13"/>
        <v>0</v>
      </c>
      <c r="AG2865" s="20" t="b">
        <f t="shared" si="14"/>
        <v>0</v>
      </c>
      <c r="AH2865" s="20" t="b">
        <f t="shared" si="15"/>
        <v>0</v>
      </c>
      <c r="AI2865" s="20" t="b">
        <f t="shared" si="16"/>
        <v>0</v>
      </c>
    </row>
    <row r="2866">
      <c r="H2866" s="20" t="b">
        <f t="shared" si="1"/>
        <v>0</v>
      </c>
      <c r="I2866" s="21" t="b">
        <f t="shared" si="2"/>
        <v>0</v>
      </c>
      <c r="J2866" s="21" t="b">
        <f t="shared" si="3"/>
        <v>0</v>
      </c>
      <c r="K2866" s="21" t="b">
        <f t="shared" si="4"/>
        <v>0</v>
      </c>
      <c r="AB2866" s="20" t="b">
        <f t="shared" si="10"/>
        <v>0</v>
      </c>
      <c r="AC2866" s="20" t="b">
        <f t="shared" si="11"/>
        <v>0</v>
      </c>
      <c r="AD2866" s="20" t="b">
        <f t="shared" si="12"/>
        <v>0</v>
      </c>
      <c r="AE2866" s="20" t="b">
        <f t="shared" si="13"/>
        <v>0</v>
      </c>
      <c r="AG2866" s="20" t="b">
        <f t="shared" si="14"/>
        <v>0</v>
      </c>
      <c r="AH2866" s="20" t="b">
        <f t="shared" si="15"/>
        <v>0</v>
      </c>
      <c r="AI2866" s="20" t="b">
        <f t="shared" si="16"/>
        <v>0</v>
      </c>
    </row>
    <row r="2867">
      <c r="H2867" s="20" t="b">
        <f t="shared" si="1"/>
        <v>0</v>
      </c>
      <c r="I2867" s="21" t="b">
        <f t="shared" si="2"/>
        <v>0</v>
      </c>
      <c r="J2867" s="21" t="b">
        <f t="shared" si="3"/>
        <v>0</v>
      </c>
      <c r="K2867" s="21" t="b">
        <f t="shared" si="4"/>
        <v>0</v>
      </c>
      <c r="AB2867" s="20" t="b">
        <f t="shared" si="10"/>
        <v>0</v>
      </c>
      <c r="AC2867" s="20" t="b">
        <f t="shared" si="11"/>
        <v>0</v>
      </c>
      <c r="AD2867" s="20" t="b">
        <f t="shared" si="12"/>
        <v>0</v>
      </c>
      <c r="AE2867" s="20" t="b">
        <f t="shared" si="13"/>
        <v>0</v>
      </c>
      <c r="AG2867" s="20" t="b">
        <f t="shared" si="14"/>
        <v>0</v>
      </c>
      <c r="AH2867" s="20" t="b">
        <f t="shared" si="15"/>
        <v>0</v>
      </c>
      <c r="AI2867" s="20" t="b">
        <f t="shared" si="16"/>
        <v>0</v>
      </c>
    </row>
    <row r="2868">
      <c r="H2868" s="20" t="b">
        <f t="shared" si="1"/>
        <v>0</v>
      </c>
      <c r="I2868" s="21" t="b">
        <f t="shared" si="2"/>
        <v>0</v>
      </c>
      <c r="J2868" s="21" t="b">
        <f t="shared" si="3"/>
        <v>0</v>
      </c>
      <c r="K2868" s="21" t="b">
        <f t="shared" si="4"/>
        <v>0</v>
      </c>
      <c r="AB2868" s="20" t="b">
        <f t="shared" si="10"/>
        <v>0</v>
      </c>
      <c r="AC2868" s="20" t="b">
        <f t="shared" si="11"/>
        <v>0</v>
      </c>
      <c r="AD2868" s="20" t="b">
        <f t="shared" si="12"/>
        <v>0</v>
      </c>
      <c r="AE2868" s="20" t="b">
        <f t="shared" si="13"/>
        <v>0</v>
      </c>
      <c r="AG2868" s="20" t="b">
        <f t="shared" si="14"/>
        <v>0</v>
      </c>
      <c r="AH2868" s="20" t="b">
        <f t="shared" si="15"/>
        <v>0</v>
      </c>
      <c r="AI2868" s="20" t="b">
        <f t="shared" si="16"/>
        <v>0</v>
      </c>
    </row>
    <row r="2869">
      <c r="H2869" s="20" t="b">
        <f t="shared" si="1"/>
        <v>0</v>
      </c>
      <c r="I2869" s="21" t="b">
        <f t="shared" si="2"/>
        <v>0</v>
      </c>
      <c r="J2869" s="21" t="b">
        <f t="shared" si="3"/>
        <v>0</v>
      </c>
      <c r="K2869" s="21" t="b">
        <f t="shared" si="4"/>
        <v>0</v>
      </c>
      <c r="AB2869" s="20" t="b">
        <f t="shared" si="10"/>
        <v>0</v>
      </c>
      <c r="AC2869" s="20" t="b">
        <f t="shared" si="11"/>
        <v>0</v>
      </c>
      <c r="AD2869" s="20" t="b">
        <f t="shared" si="12"/>
        <v>0</v>
      </c>
      <c r="AE2869" s="20" t="b">
        <f t="shared" si="13"/>
        <v>0</v>
      </c>
      <c r="AG2869" s="20" t="b">
        <f t="shared" si="14"/>
        <v>0</v>
      </c>
      <c r="AH2869" s="20" t="b">
        <f t="shared" si="15"/>
        <v>0</v>
      </c>
      <c r="AI2869" s="20" t="b">
        <f t="shared" si="16"/>
        <v>0</v>
      </c>
    </row>
    <row r="2870">
      <c r="H2870" s="20" t="b">
        <f t="shared" si="1"/>
        <v>0</v>
      </c>
      <c r="I2870" s="21" t="b">
        <f t="shared" si="2"/>
        <v>0</v>
      </c>
      <c r="J2870" s="21" t="b">
        <f t="shared" si="3"/>
        <v>0</v>
      </c>
      <c r="K2870" s="21" t="b">
        <f t="shared" si="4"/>
        <v>0</v>
      </c>
      <c r="AB2870" s="20" t="b">
        <f t="shared" si="10"/>
        <v>0</v>
      </c>
      <c r="AC2870" s="20" t="b">
        <f t="shared" si="11"/>
        <v>0</v>
      </c>
      <c r="AD2870" s="20" t="b">
        <f t="shared" si="12"/>
        <v>0</v>
      </c>
      <c r="AE2870" s="20" t="b">
        <f t="shared" si="13"/>
        <v>0</v>
      </c>
      <c r="AG2870" s="20" t="b">
        <f t="shared" si="14"/>
        <v>0</v>
      </c>
      <c r="AH2870" s="20" t="b">
        <f t="shared" si="15"/>
        <v>0</v>
      </c>
      <c r="AI2870" s="20" t="b">
        <f t="shared" si="16"/>
        <v>0</v>
      </c>
    </row>
    <row r="2871">
      <c r="H2871" s="20" t="b">
        <f t="shared" si="1"/>
        <v>0</v>
      </c>
      <c r="I2871" s="21" t="b">
        <f t="shared" si="2"/>
        <v>0</v>
      </c>
      <c r="J2871" s="21" t="b">
        <f t="shared" si="3"/>
        <v>0</v>
      </c>
      <c r="K2871" s="21" t="b">
        <f t="shared" si="4"/>
        <v>0</v>
      </c>
      <c r="AB2871" s="20" t="b">
        <f t="shared" si="10"/>
        <v>0</v>
      </c>
      <c r="AC2871" s="20" t="b">
        <f t="shared" si="11"/>
        <v>0</v>
      </c>
      <c r="AD2871" s="20" t="b">
        <f t="shared" si="12"/>
        <v>0</v>
      </c>
      <c r="AE2871" s="20" t="b">
        <f t="shared" si="13"/>
        <v>0</v>
      </c>
      <c r="AG2871" s="20" t="b">
        <f t="shared" si="14"/>
        <v>0</v>
      </c>
      <c r="AH2871" s="20" t="b">
        <f t="shared" si="15"/>
        <v>0</v>
      </c>
      <c r="AI2871" s="20" t="b">
        <f t="shared" si="16"/>
        <v>0</v>
      </c>
    </row>
    <row r="2872">
      <c r="H2872" s="20" t="b">
        <f t="shared" si="1"/>
        <v>0</v>
      </c>
      <c r="I2872" s="21" t="b">
        <f t="shared" si="2"/>
        <v>0</v>
      </c>
      <c r="J2872" s="21" t="b">
        <f t="shared" si="3"/>
        <v>0</v>
      </c>
      <c r="K2872" s="21" t="b">
        <f t="shared" si="4"/>
        <v>0</v>
      </c>
      <c r="AB2872" s="20" t="b">
        <f t="shared" si="10"/>
        <v>0</v>
      </c>
      <c r="AC2872" s="20" t="b">
        <f t="shared" si="11"/>
        <v>0</v>
      </c>
      <c r="AD2872" s="20" t="b">
        <f t="shared" si="12"/>
        <v>0</v>
      </c>
      <c r="AE2872" s="20" t="b">
        <f t="shared" si="13"/>
        <v>0</v>
      </c>
      <c r="AG2872" s="20" t="b">
        <f t="shared" si="14"/>
        <v>0</v>
      </c>
      <c r="AH2872" s="20" t="b">
        <f t="shared" si="15"/>
        <v>0</v>
      </c>
      <c r="AI2872" s="20" t="b">
        <f t="shared" si="16"/>
        <v>0</v>
      </c>
    </row>
    <row r="2873">
      <c r="H2873" s="20" t="b">
        <f t="shared" si="1"/>
        <v>0</v>
      </c>
      <c r="I2873" s="21" t="b">
        <f t="shared" si="2"/>
        <v>0</v>
      </c>
      <c r="J2873" s="21" t="b">
        <f t="shared" si="3"/>
        <v>0</v>
      </c>
      <c r="K2873" s="21" t="b">
        <f t="shared" si="4"/>
        <v>0</v>
      </c>
      <c r="AB2873" s="20" t="b">
        <f t="shared" si="10"/>
        <v>0</v>
      </c>
      <c r="AC2873" s="20" t="b">
        <f t="shared" si="11"/>
        <v>0</v>
      </c>
      <c r="AD2873" s="20" t="b">
        <f t="shared" si="12"/>
        <v>0</v>
      </c>
      <c r="AE2873" s="20" t="b">
        <f t="shared" si="13"/>
        <v>0</v>
      </c>
      <c r="AG2873" s="20" t="b">
        <f t="shared" si="14"/>
        <v>0</v>
      </c>
      <c r="AH2873" s="20" t="b">
        <f t="shared" si="15"/>
        <v>0</v>
      </c>
      <c r="AI2873" s="20" t="b">
        <f t="shared" si="16"/>
        <v>0</v>
      </c>
    </row>
    <row r="2874">
      <c r="E2874" s="22"/>
      <c r="F2874" s="22"/>
      <c r="H2874" s="20" t="b">
        <f t="shared" si="1"/>
        <v>0</v>
      </c>
      <c r="I2874" s="21" t="b">
        <f t="shared" si="2"/>
        <v>0</v>
      </c>
      <c r="J2874" s="21" t="b">
        <f t="shared" si="3"/>
        <v>0</v>
      </c>
      <c r="K2874" s="21" t="b">
        <f t="shared" si="4"/>
        <v>0</v>
      </c>
      <c r="AB2874" s="20" t="b">
        <f t="shared" si="10"/>
        <v>0</v>
      </c>
      <c r="AC2874" s="20" t="b">
        <f t="shared" si="11"/>
        <v>0</v>
      </c>
      <c r="AD2874" s="20" t="b">
        <f t="shared" si="12"/>
        <v>0</v>
      </c>
      <c r="AE2874" s="20" t="b">
        <f t="shared" si="13"/>
        <v>0</v>
      </c>
      <c r="AG2874" s="20" t="b">
        <f t="shared" si="14"/>
        <v>0</v>
      </c>
      <c r="AH2874" s="20" t="b">
        <f t="shared" si="15"/>
        <v>0</v>
      </c>
      <c r="AI2874" s="20" t="b">
        <f t="shared" si="16"/>
        <v>0</v>
      </c>
    </row>
    <row r="2875">
      <c r="E2875" s="22"/>
      <c r="F2875" s="22"/>
      <c r="H2875" s="20" t="b">
        <f t="shared" si="1"/>
        <v>0</v>
      </c>
      <c r="I2875" s="21" t="b">
        <f t="shared" si="2"/>
        <v>0</v>
      </c>
      <c r="J2875" s="21" t="b">
        <f t="shared" si="3"/>
        <v>0</v>
      </c>
      <c r="K2875" s="21" t="b">
        <f t="shared" si="4"/>
        <v>0</v>
      </c>
      <c r="AB2875" s="20" t="b">
        <f t="shared" si="10"/>
        <v>0</v>
      </c>
      <c r="AC2875" s="20" t="b">
        <f t="shared" si="11"/>
        <v>0</v>
      </c>
      <c r="AD2875" s="20" t="b">
        <f t="shared" si="12"/>
        <v>0</v>
      </c>
      <c r="AE2875" s="20" t="b">
        <f t="shared" si="13"/>
        <v>0</v>
      </c>
      <c r="AG2875" s="20" t="b">
        <f t="shared" si="14"/>
        <v>0</v>
      </c>
      <c r="AH2875" s="20" t="b">
        <f t="shared" si="15"/>
        <v>0</v>
      </c>
      <c r="AI2875" s="20" t="b">
        <f t="shared" si="16"/>
        <v>0</v>
      </c>
    </row>
    <row r="2876">
      <c r="H2876" s="20" t="b">
        <f t="shared" si="1"/>
        <v>0</v>
      </c>
      <c r="I2876" s="21" t="b">
        <f t="shared" si="2"/>
        <v>0</v>
      </c>
      <c r="J2876" s="21" t="b">
        <f t="shared" si="3"/>
        <v>0</v>
      </c>
      <c r="K2876" s="21" t="b">
        <f t="shared" si="4"/>
        <v>0</v>
      </c>
      <c r="AB2876" s="20" t="b">
        <f t="shared" si="10"/>
        <v>0</v>
      </c>
      <c r="AC2876" s="20" t="b">
        <f t="shared" si="11"/>
        <v>0</v>
      </c>
      <c r="AD2876" s="20" t="b">
        <f t="shared" si="12"/>
        <v>0</v>
      </c>
      <c r="AE2876" s="20" t="b">
        <f t="shared" si="13"/>
        <v>0</v>
      </c>
      <c r="AG2876" s="20" t="b">
        <f t="shared" si="14"/>
        <v>0</v>
      </c>
      <c r="AH2876" s="20" t="b">
        <f t="shared" si="15"/>
        <v>0</v>
      </c>
      <c r="AI2876" s="20" t="b">
        <f t="shared" si="16"/>
        <v>0</v>
      </c>
    </row>
    <row r="2877">
      <c r="H2877" s="20" t="b">
        <f t="shared" si="1"/>
        <v>0</v>
      </c>
      <c r="I2877" s="21" t="b">
        <f t="shared" si="2"/>
        <v>0</v>
      </c>
      <c r="J2877" s="21" t="b">
        <f t="shared" si="3"/>
        <v>0</v>
      </c>
      <c r="K2877" s="21" t="b">
        <f t="shared" si="4"/>
        <v>0</v>
      </c>
      <c r="AB2877" s="20" t="b">
        <f t="shared" si="10"/>
        <v>0</v>
      </c>
      <c r="AC2877" s="20" t="b">
        <f t="shared" si="11"/>
        <v>0</v>
      </c>
      <c r="AD2877" s="20" t="b">
        <f t="shared" si="12"/>
        <v>0</v>
      </c>
      <c r="AE2877" s="20" t="b">
        <f t="shared" si="13"/>
        <v>0</v>
      </c>
      <c r="AG2877" s="20" t="b">
        <f t="shared" si="14"/>
        <v>0</v>
      </c>
      <c r="AH2877" s="20" t="b">
        <f t="shared" si="15"/>
        <v>0</v>
      </c>
      <c r="AI2877" s="20" t="b">
        <f t="shared" si="16"/>
        <v>0</v>
      </c>
    </row>
    <row r="2878">
      <c r="H2878" s="20" t="b">
        <f t="shared" si="1"/>
        <v>0</v>
      </c>
      <c r="I2878" s="21" t="b">
        <f t="shared" si="2"/>
        <v>0</v>
      </c>
      <c r="J2878" s="21" t="b">
        <f t="shared" si="3"/>
        <v>0</v>
      </c>
      <c r="K2878" s="21" t="b">
        <f t="shared" si="4"/>
        <v>0</v>
      </c>
      <c r="AB2878" s="20" t="b">
        <f t="shared" si="10"/>
        <v>0</v>
      </c>
      <c r="AC2878" s="20" t="b">
        <f t="shared" si="11"/>
        <v>0</v>
      </c>
      <c r="AD2878" s="20" t="b">
        <f t="shared" si="12"/>
        <v>0</v>
      </c>
      <c r="AE2878" s="20" t="b">
        <f t="shared" si="13"/>
        <v>0</v>
      </c>
      <c r="AG2878" s="20" t="b">
        <f t="shared" si="14"/>
        <v>0</v>
      </c>
      <c r="AH2878" s="20" t="b">
        <f t="shared" si="15"/>
        <v>0</v>
      </c>
      <c r="AI2878" s="20" t="b">
        <f t="shared" si="16"/>
        <v>0</v>
      </c>
    </row>
    <row r="2879">
      <c r="H2879" s="20" t="b">
        <f t="shared" si="1"/>
        <v>0</v>
      </c>
      <c r="I2879" s="21" t="b">
        <f t="shared" si="2"/>
        <v>0</v>
      </c>
      <c r="J2879" s="21" t="b">
        <f t="shared" si="3"/>
        <v>0</v>
      </c>
      <c r="K2879" s="21" t="b">
        <f t="shared" si="4"/>
        <v>0</v>
      </c>
      <c r="AB2879" s="20" t="b">
        <f t="shared" si="10"/>
        <v>0</v>
      </c>
      <c r="AC2879" s="20" t="b">
        <f t="shared" si="11"/>
        <v>0</v>
      </c>
      <c r="AD2879" s="20" t="b">
        <f t="shared" si="12"/>
        <v>0</v>
      </c>
      <c r="AE2879" s="20" t="b">
        <f t="shared" si="13"/>
        <v>0</v>
      </c>
      <c r="AG2879" s="20" t="b">
        <f t="shared" si="14"/>
        <v>0</v>
      </c>
      <c r="AH2879" s="20" t="b">
        <f t="shared" si="15"/>
        <v>0</v>
      </c>
      <c r="AI2879" s="20" t="b">
        <f t="shared" si="16"/>
        <v>0</v>
      </c>
    </row>
    <row r="2880">
      <c r="H2880" s="20" t="b">
        <f t="shared" si="1"/>
        <v>0</v>
      </c>
      <c r="I2880" s="21" t="b">
        <f t="shared" si="2"/>
        <v>0</v>
      </c>
      <c r="J2880" s="21" t="b">
        <f t="shared" si="3"/>
        <v>0</v>
      </c>
      <c r="K2880" s="21" t="b">
        <f t="shared" si="4"/>
        <v>0</v>
      </c>
      <c r="AB2880" s="20" t="b">
        <f t="shared" si="10"/>
        <v>0</v>
      </c>
      <c r="AC2880" s="20" t="b">
        <f t="shared" si="11"/>
        <v>0</v>
      </c>
      <c r="AD2880" s="20" t="b">
        <f t="shared" si="12"/>
        <v>0</v>
      </c>
      <c r="AE2880" s="20" t="b">
        <f t="shared" si="13"/>
        <v>0</v>
      </c>
      <c r="AG2880" s="20" t="b">
        <f t="shared" si="14"/>
        <v>0</v>
      </c>
      <c r="AH2880" s="20" t="b">
        <f t="shared" si="15"/>
        <v>0</v>
      </c>
      <c r="AI2880" s="20" t="b">
        <f t="shared" si="16"/>
        <v>0</v>
      </c>
    </row>
    <row r="2881">
      <c r="H2881" s="20" t="b">
        <f t="shared" si="1"/>
        <v>0</v>
      </c>
      <c r="I2881" s="21" t="b">
        <f t="shared" si="2"/>
        <v>0</v>
      </c>
      <c r="J2881" s="21" t="b">
        <f t="shared" si="3"/>
        <v>0</v>
      </c>
      <c r="K2881" s="21" t="b">
        <f t="shared" si="4"/>
        <v>0</v>
      </c>
      <c r="AB2881" s="20" t="b">
        <f t="shared" si="10"/>
        <v>0</v>
      </c>
      <c r="AC2881" s="20" t="b">
        <f t="shared" si="11"/>
        <v>0</v>
      </c>
      <c r="AD2881" s="20" t="b">
        <f t="shared" si="12"/>
        <v>0</v>
      </c>
      <c r="AE2881" s="20" t="b">
        <f t="shared" si="13"/>
        <v>0</v>
      </c>
      <c r="AG2881" s="20" t="b">
        <f t="shared" si="14"/>
        <v>0</v>
      </c>
      <c r="AH2881" s="20" t="b">
        <f t="shared" si="15"/>
        <v>0</v>
      </c>
      <c r="AI2881" s="20" t="b">
        <f t="shared" si="16"/>
        <v>0</v>
      </c>
    </row>
    <row r="2882">
      <c r="H2882" s="20" t="b">
        <f t="shared" si="1"/>
        <v>0</v>
      </c>
      <c r="I2882" s="21" t="b">
        <f t="shared" si="2"/>
        <v>0</v>
      </c>
      <c r="J2882" s="21" t="b">
        <f t="shared" si="3"/>
        <v>0</v>
      </c>
      <c r="K2882" s="21" t="b">
        <f t="shared" si="4"/>
        <v>0</v>
      </c>
      <c r="AB2882" s="20" t="b">
        <f t="shared" si="10"/>
        <v>0</v>
      </c>
      <c r="AC2882" s="20" t="b">
        <f t="shared" si="11"/>
        <v>0</v>
      </c>
      <c r="AD2882" s="20" t="b">
        <f t="shared" si="12"/>
        <v>0</v>
      </c>
      <c r="AE2882" s="20" t="b">
        <f t="shared" si="13"/>
        <v>0</v>
      </c>
      <c r="AG2882" s="20" t="b">
        <f t="shared" si="14"/>
        <v>0</v>
      </c>
      <c r="AH2882" s="20" t="b">
        <f t="shared" si="15"/>
        <v>0</v>
      </c>
      <c r="AI2882" s="20" t="b">
        <f t="shared" si="16"/>
        <v>0</v>
      </c>
    </row>
    <row r="2883">
      <c r="H2883" s="20" t="b">
        <f t="shared" si="1"/>
        <v>0</v>
      </c>
      <c r="I2883" s="21" t="b">
        <f t="shared" si="2"/>
        <v>0</v>
      </c>
      <c r="J2883" s="21" t="b">
        <f t="shared" si="3"/>
        <v>0</v>
      </c>
      <c r="K2883" s="21" t="b">
        <f t="shared" si="4"/>
        <v>0</v>
      </c>
      <c r="AB2883" s="20" t="b">
        <f t="shared" si="10"/>
        <v>0</v>
      </c>
      <c r="AC2883" s="20" t="b">
        <f t="shared" si="11"/>
        <v>0</v>
      </c>
      <c r="AD2883" s="20" t="b">
        <f t="shared" si="12"/>
        <v>0</v>
      </c>
      <c r="AE2883" s="20" t="b">
        <f t="shared" si="13"/>
        <v>0</v>
      </c>
      <c r="AG2883" s="20" t="b">
        <f t="shared" si="14"/>
        <v>0</v>
      </c>
      <c r="AH2883" s="20" t="b">
        <f t="shared" si="15"/>
        <v>0</v>
      </c>
      <c r="AI2883" s="20" t="b">
        <f t="shared" si="16"/>
        <v>0</v>
      </c>
    </row>
    <row r="2884">
      <c r="H2884" s="20" t="b">
        <f t="shared" si="1"/>
        <v>0</v>
      </c>
      <c r="I2884" s="21" t="b">
        <f t="shared" si="2"/>
        <v>0</v>
      </c>
      <c r="J2884" s="21" t="b">
        <f t="shared" si="3"/>
        <v>0</v>
      </c>
      <c r="K2884" s="21" t="b">
        <f t="shared" si="4"/>
        <v>0</v>
      </c>
      <c r="AB2884" s="20" t="b">
        <f t="shared" si="10"/>
        <v>0</v>
      </c>
      <c r="AC2884" s="20" t="b">
        <f t="shared" si="11"/>
        <v>0</v>
      </c>
      <c r="AD2884" s="20" t="b">
        <f t="shared" si="12"/>
        <v>0</v>
      </c>
      <c r="AE2884" s="20" t="b">
        <f t="shared" si="13"/>
        <v>0</v>
      </c>
      <c r="AG2884" s="20" t="b">
        <f t="shared" si="14"/>
        <v>0</v>
      </c>
      <c r="AH2884" s="20" t="b">
        <f t="shared" si="15"/>
        <v>0</v>
      </c>
      <c r="AI2884" s="20" t="b">
        <f t="shared" si="16"/>
        <v>0</v>
      </c>
    </row>
    <row r="2885">
      <c r="H2885" s="20" t="b">
        <f t="shared" si="1"/>
        <v>0</v>
      </c>
      <c r="I2885" s="21" t="b">
        <f t="shared" si="2"/>
        <v>0</v>
      </c>
      <c r="J2885" s="21" t="b">
        <f t="shared" si="3"/>
        <v>0</v>
      </c>
      <c r="K2885" s="21" t="b">
        <f t="shared" si="4"/>
        <v>0</v>
      </c>
      <c r="AB2885" s="20" t="b">
        <f t="shared" si="10"/>
        <v>0</v>
      </c>
      <c r="AC2885" s="20" t="b">
        <f t="shared" si="11"/>
        <v>0</v>
      </c>
      <c r="AD2885" s="20" t="b">
        <f t="shared" si="12"/>
        <v>0</v>
      </c>
      <c r="AE2885" s="20" t="b">
        <f t="shared" si="13"/>
        <v>0</v>
      </c>
      <c r="AG2885" s="20" t="b">
        <f t="shared" si="14"/>
        <v>0</v>
      </c>
      <c r="AH2885" s="20" t="b">
        <f t="shared" si="15"/>
        <v>0</v>
      </c>
      <c r="AI2885" s="20" t="b">
        <f t="shared" si="16"/>
        <v>0</v>
      </c>
    </row>
    <row r="2886">
      <c r="H2886" s="20" t="b">
        <f t="shared" si="1"/>
        <v>0</v>
      </c>
      <c r="I2886" s="21" t="b">
        <f t="shared" si="2"/>
        <v>0</v>
      </c>
      <c r="J2886" s="21" t="b">
        <f t="shared" si="3"/>
        <v>0</v>
      </c>
      <c r="K2886" s="21" t="b">
        <f t="shared" si="4"/>
        <v>0</v>
      </c>
      <c r="AB2886" s="20" t="b">
        <f t="shared" si="10"/>
        <v>0</v>
      </c>
      <c r="AC2886" s="20" t="b">
        <f t="shared" si="11"/>
        <v>0</v>
      </c>
      <c r="AD2886" s="20" t="b">
        <f t="shared" si="12"/>
        <v>0</v>
      </c>
      <c r="AE2886" s="20" t="b">
        <f t="shared" si="13"/>
        <v>0</v>
      </c>
      <c r="AG2886" s="20" t="b">
        <f t="shared" si="14"/>
        <v>0</v>
      </c>
      <c r="AH2886" s="20" t="b">
        <f t="shared" si="15"/>
        <v>0</v>
      </c>
      <c r="AI2886" s="20" t="b">
        <f t="shared" si="16"/>
        <v>0</v>
      </c>
    </row>
    <row r="2887">
      <c r="H2887" s="20" t="b">
        <f t="shared" si="1"/>
        <v>0</v>
      </c>
      <c r="I2887" s="21" t="b">
        <f t="shared" si="2"/>
        <v>0</v>
      </c>
      <c r="J2887" s="21" t="b">
        <f t="shared" si="3"/>
        <v>0</v>
      </c>
      <c r="K2887" s="21" t="b">
        <f t="shared" si="4"/>
        <v>0</v>
      </c>
      <c r="AB2887" s="20" t="b">
        <f t="shared" si="10"/>
        <v>0</v>
      </c>
      <c r="AC2887" s="20" t="b">
        <f t="shared" si="11"/>
        <v>0</v>
      </c>
      <c r="AD2887" s="20" t="b">
        <f t="shared" si="12"/>
        <v>0</v>
      </c>
      <c r="AE2887" s="20" t="b">
        <f t="shared" si="13"/>
        <v>0</v>
      </c>
      <c r="AG2887" s="20" t="b">
        <f t="shared" si="14"/>
        <v>0</v>
      </c>
      <c r="AH2887" s="20" t="b">
        <f t="shared" si="15"/>
        <v>0</v>
      </c>
      <c r="AI2887" s="20" t="b">
        <f t="shared" si="16"/>
        <v>0</v>
      </c>
    </row>
    <row r="2888">
      <c r="H2888" s="20" t="b">
        <f t="shared" si="1"/>
        <v>0</v>
      </c>
      <c r="I2888" s="21" t="b">
        <f t="shared" si="2"/>
        <v>0</v>
      </c>
      <c r="J2888" s="21" t="b">
        <f t="shared" si="3"/>
        <v>0</v>
      </c>
      <c r="K2888" s="21" t="b">
        <f t="shared" si="4"/>
        <v>0</v>
      </c>
      <c r="AB2888" s="20" t="b">
        <f t="shared" si="10"/>
        <v>0</v>
      </c>
      <c r="AC2888" s="20" t="b">
        <f t="shared" si="11"/>
        <v>0</v>
      </c>
      <c r="AD2888" s="20" t="b">
        <f t="shared" si="12"/>
        <v>0</v>
      </c>
      <c r="AE2888" s="20" t="b">
        <f t="shared" si="13"/>
        <v>0</v>
      </c>
      <c r="AG2888" s="20" t="b">
        <f t="shared" si="14"/>
        <v>0</v>
      </c>
      <c r="AH2888" s="20" t="b">
        <f t="shared" si="15"/>
        <v>0</v>
      </c>
      <c r="AI2888" s="20" t="b">
        <f t="shared" si="16"/>
        <v>0</v>
      </c>
    </row>
    <row r="2889">
      <c r="H2889" s="20" t="b">
        <f t="shared" si="1"/>
        <v>0</v>
      </c>
      <c r="I2889" s="21" t="b">
        <f t="shared" si="2"/>
        <v>0</v>
      </c>
      <c r="J2889" s="21" t="b">
        <f t="shared" si="3"/>
        <v>0</v>
      </c>
      <c r="K2889" s="21" t="b">
        <f t="shared" si="4"/>
        <v>0</v>
      </c>
      <c r="AB2889" s="20" t="b">
        <f t="shared" si="10"/>
        <v>0</v>
      </c>
      <c r="AC2889" s="20" t="b">
        <f t="shared" si="11"/>
        <v>0</v>
      </c>
      <c r="AD2889" s="20" t="b">
        <f t="shared" si="12"/>
        <v>0</v>
      </c>
      <c r="AE2889" s="20" t="b">
        <f t="shared" si="13"/>
        <v>0</v>
      </c>
      <c r="AG2889" s="20" t="b">
        <f t="shared" si="14"/>
        <v>0</v>
      </c>
      <c r="AH2889" s="20" t="b">
        <f t="shared" si="15"/>
        <v>0</v>
      </c>
      <c r="AI2889" s="20" t="b">
        <f t="shared" si="16"/>
        <v>0</v>
      </c>
    </row>
    <row r="2890">
      <c r="H2890" s="20" t="b">
        <f t="shared" si="1"/>
        <v>0</v>
      </c>
      <c r="I2890" s="21" t="b">
        <f t="shared" si="2"/>
        <v>0</v>
      </c>
      <c r="J2890" s="21" t="b">
        <f t="shared" si="3"/>
        <v>0</v>
      </c>
      <c r="K2890" s="21" t="b">
        <f t="shared" si="4"/>
        <v>0</v>
      </c>
      <c r="AB2890" s="20" t="b">
        <f t="shared" si="10"/>
        <v>0</v>
      </c>
      <c r="AC2890" s="20" t="b">
        <f t="shared" si="11"/>
        <v>0</v>
      </c>
      <c r="AD2890" s="20" t="b">
        <f t="shared" si="12"/>
        <v>0</v>
      </c>
      <c r="AE2890" s="20" t="b">
        <f t="shared" si="13"/>
        <v>0</v>
      </c>
      <c r="AG2890" s="20" t="b">
        <f t="shared" si="14"/>
        <v>0</v>
      </c>
      <c r="AH2890" s="20" t="b">
        <f t="shared" si="15"/>
        <v>0</v>
      </c>
      <c r="AI2890" s="20" t="b">
        <f t="shared" si="16"/>
        <v>0</v>
      </c>
    </row>
    <row r="2891">
      <c r="H2891" s="20" t="b">
        <f t="shared" si="1"/>
        <v>0</v>
      </c>
      <c r="I2891" s="21" t="b">
        <f t="shared" si="2"/>
        <v>0</v>
      </c>
      <c r="J2891" s="21" t="b">
        <f t="shared" si="3"/>
        <v>0</v>
      </c>
      <c r="K2891" s="21" t="b">
        <f t="shared" si="4"/>
        <v>0</v>
      </c>
      <c r="AB2891" s="20" t="b">
        <f t="shared" si="10"/>
        <v>0</v>
      </c>
      <c r="AC2891" s="20" t="b">
        <f t="shared" si="11"/>
        <v>0</v>
      </c>
      <c r="AD2891" s="20" t="b">
        <f t="shared" si="12"/>
        <v>0</v>
      </c>
      <c r="AE2891" s="20" t="b">
        <f t="shared" si="13"/>
        <v>0</v>
      </c>
      <c r="AG2891" s="20" t="b">
        <f t="shared" si="14"/>
        <v>0</v>
      </c>
      <c r="AH2891" s="20" t="b">
        <f t="shared" si="15"/>
        <v>0</v>
      </c>
      <c r="AI2891" s="20" t="b">
        <f t="shared" si="16"/>
        <v>0</v>
      </c>
    </row>
    <row r="2892">
      <c r="E2892" s="22"/>
      <c r="F2892" s="22"/>
      <c r="H2892" s="20" t="b">
        <f t="shared" si="1"/>
        <v>0</v>
      </c>
      <c r="I2892" s="21" t="b">
        <f t="shared" si="2"/>
        <v>0</v>
      </c>
      <c r="J2892" s="21" t="b">
        <f t="shared" si="3"/>
        <v>0</v>
      </c>
      <c r="K2892" s="21" t="b">
        <f t="shared" si="4"/>
        <v>0</v>
      </c>
      <c r="AB2892" s="20" t="b">
        <f t="shared" si="10"/>
        <v>0</v>
      </c>
      <c r="AC2892" s="20" t="b">
        <f t="shared" si="11"/>
        <v>0</v>
      </c>
      <c r="AD2892" s="20" t="b">
        <f t="shared" si="12"/>
        <v>0</v>
      </c>
      <c r="AE2892" s="20" t="b">
        <f t="shared" si="13"/>
        <v>0</v>
      </c>
      <c r="AG2892" s="20" t="b">
        <f t="shared" si="14"/>
        <v>0</v>
      </c>
      <c r="AH2892" s="20" t="b">
        <f t="shared" si="15"/>
        <v>0</v>
      </c>
      <c r="AI2892" s="20" t="b">
        <f t="shared" si="16"/>
        <v>0</v>
      </c>
    </row>
    <row r="2893">
      <c r="E2893" s="22"/>
      <c r="F2893" s="22"/>
      <c r="H2893" s="20" t="b">
        <f t="shared" si="1"/>
        <v>0</v>
      </c>
      <c r="I2893" s="21" t="b">
        <f t="shared" si="2"/>
        <v>0</v>
      </c>
      <c r="J2893" s="21" t="b">
        <f t="shared" si="3"/>
        <v>0</v>
      </c>
      <c r="K2893" s="21" t="b">
        <f t="shared" si="4"/>
        <v>0</v>
      </c>
      <c r="AB2893" s="20" t="b">
        <f t="shared" si="10"/>
        <v>0</v>
      </c>
      <c r="AC2893" s="20" t="b">
        <f t="shared" si="11"/>
        <v>0</v>
      </c>
      <c r="AD2893" s="20" t="b">
        <f t="shared" si="12"/>
        <v>0</v>
      </c>
      <c r="AE2893" s="20" t="b">
        <f t="shared" si="13"/>
        <v>0</v>
      </c>
      <c r="AG2893" s="20" t="b">
        <f t="shared" si="14"/>
        <v>0</v>
      </c>
      <c r="AH2893" s="20" t="b">
        <f t="shared" si="15"/>
        <v>0</v>
      </c>
      <c r="AI2893" s="20" t="b">
        <f t="shared" si="16"/>
        <v>0</v>
      </c>
    </row>
    <row r="2894">
      <c r="H2894" s="20" t="b">
        <f t="shared" si="1"/>
        <v>0</v>
      </c>
      <c r="I2894" s="21" t="b">
        <f t="shared" si="2"/>
        <v>0</v>
      </c>
      <c r="J2894" s="21" t="b">
        <f t="shared" si="3"/>
        <v>0</v>
      </c>
      <c r="K2894" s="21" t="b">
        <f t="shared" si="4"/>
        <v>0</v>
      </c>
      <c r="AB2894" s="20" t="b">
        <f t="shared" si="10"/>
        <v>0</v>
      </c>
      <c r="AC2894" s="20" t="b">
        <f t="shared" si="11"/>
        <v>0</v>
      </c>
      <c r="AD2894" s="20" t="b">
        <f t="shared" si="12"/>
        <v>0</v>
      </c>
      <c r="AE2894" s="20" t="b">
        <f t="shared" si="13"/>
        <v>0</v>
      </c>
      <c r="AG2894" s="20" t="b">
        <f t="shared" si="14"/>
        <v>0</v>
      </c>
      <c r="AH2894" s="20" t="b">
        <f t="shared" si="15"/>
        <v>0</v>
      </c>
      <c r="AI2894" s="20" t="b">
        <f t="shared" si="16"/>
        <v>0</v>
      </c>
    </row>
    <row r="2895">
      <c r="H2895" s="20" t="b">
        <f t="shared" si="1"/>
        <v>0</v>
      </c>
      <c r="I2895" s="21" t="b">
        <f t="shared" si="2"/>
        <v>0</v>
      </c>
      <c r="J2895" s="21" t="b">
        <f t="shared" si="3"/>
        <v>0</v>
      </c>
      <c r="K2895" s="21" t="b">
        <f t="shared" si="4"/>
        <v>0</v>
      </c>
      <c r="AB2895" s="20" t="b">
        <f t="shared" si="10"/>
        <v>0</v>
      </c>
      <c r="AC2895" s="20" t="b">
        <f t="shared" si="11"/>
        <v>0</v>
      </c>
      <c r="AD2895" s="20" t="b">
        <f t="shared" si="12"/>
        <v>0</v>
      </c>
      <c r="AE2895" s="20" t="b">
        <f t="shared" si="13"/>
        <v>0</v>
      </c>
      <c r="AG2895" s="20" t="b">
        <f t="shared" si="14"/>
        <v>0</v>
      </c>
      <c r="AH2895" s="20" t="b">
        <f t="shared" si="15"/>
        <v>0</v>
      </c>
      <c r="AI2895" s="20" t="b">
        <f t="shared" si="16"/>
        <v>0</v>
      </c>
    </row>
    <row r="2896">
      <c r="H2896" s="20" t="b">
        <f t="shared" si="1"/>
        <v>0</v>
      </c>
      <c r="I2896" s="21" t="b">
        <f t="shared" si="2"/>
        <v>0</v>
      </c>
      <c r="J2896" s="21" t="b">
        <f t="shared" si="3"/>
        <v>0</v>
      </c>
      <c r="K2896" s="21" t="b">
        <f t="shared" si="4"/>
        <v>0</v>
      </c>
      <c r="AB2896" s="20" t="b">
        <f t="shared" si="10"/>
        <v>0</v>
      </c>
      <c r="AC2896" s="20" t="b">
        <f t="shared" si="11"/>
        <v>0</v>
      </c>
      <c r="AD2896" s="20" t="b">
        <f t="shared" si="12"/>
        <v>0</v>
      </c>
      <c r="AE2896" s="20" t="b">
        <f t="shared" si="13"/>
        <v>0</v>
      </c>
      <c r="AG2896" s="20" t="b">
        <f t="shared" si="14"/>
        <v>0</v>
      </c>
      <c r="AH2896" s="20" t="b">
        <f t="shared" si="15"/>
        <v>0</v>
      </c>
      <c r="AI2896" s="20" t="b">
        <f t="shared" si="16"/>
        <v>0</v>
      </c>
    </row>
    <row r="2897">
      <c r="H2897" s="20" t="b">
        <f t="shared" si="1"/>
        <v>0</v>
      </c>
      <c r="I2897" s="21" t="b">
        <f t="shared" si="2"/>
        <v>0</v>
      </c>
      <c r="J2897" s="21" t="b">
        <f t="shared" si="3"/>
        <v>0</v>
      </c>
      <c r="K2897" s="21" t="b">
        <f t="shared" si="4"/>
        <v>0</v>
      </c>
      <c r="AB2897" s="20" t="b">
        <f t="shared" si="10"/>
        <v>0</v>
      </c>
      <c r="AC2897" s="20" t="b">
        <f t="shared" si="11"/>
        <v>0</v>
      </c>
      <c r="AD2897" s="20" t="b">
        <f t="shared" si="12"/>
        <v>0</v>
      </c>
      <c r="AE2897" s="20" t="b">
        <f t="shared" si="13"/>
        <v>0</v>
      </c>
      <c r="AG2897" s="20" t="b">
        <f t="shared" si="14"/>
        <v>0</v>
      </c>
      <c r="AH2897" s="20" t="b">
        <f t="shared" si="15"/>
        <v>0</v>
      </c>
      <c r="AI2897" s="20" t="b">
        <f t="shared" si="16"/>
        <v>0</v>
      </c>
    </row>
    <row r="2898">
      <c r="H2898" s="20" t="b">
        <f t="shared" si="1"/>
        <v>0</v>
      </c>
      <c r="I2898" s="21" t="b">
        <f t="shared" si="2"/>
        <v>0</v>
      </c>
      <c r="J2898" s="21" t="b">
        <f t="shared" si="3"/>
        <v>0</v>
      </c>
      <c r="K2898" s="21" t="b">
        <f t="shared" si="4"/>
        <v>0</v>
      </c>
      <c r="AB2898" s="20" t="b">
        <f t="shared" si="10"/>
        <v>0</v>
      </c>
      <c r="AC2898" s="20" t="b">
        <f t="shared" si="11"/>
        <v>0</v>
      </c>
      <c r="AD2898" s="20" t="b">
        <f t="shared" si="12"/>
        <v>0</v>
      </c>
      <c r="AE2898" s="20" t="b">
        <f t="shared" si="13"/>
        <v>0</v>
      </c>
      <c r="AG2898" s="20" t="b">
        <f t="shared" si="14"/>
        <v>0</v>
      </c>
      <c r="AH2898" s="20" t="b">
        <f t="shared" si="15"/>
        <v>0</v>
      </c>
      <c r="AI2898" s="20" t="b">
        <f t="shared" si="16"/>
        <v>0</v>
      </c>
    </row>
    <row r="2899">
      <c r="H2899" s="20" t="b">
        <f t="shared" si="1"/>
        <v>0</v>
      </c>
      <c r="I2899" s="21" t="b">
        <f t="shared" si="2"/>
        <v>0</v>
      </c>
      <c r="J2899" s="21" t="b">
        <f t="shared" si="3"/>
        <v>0</v>
      </c>
      <c r="K2899" s="21" t="b">
        <f t="shared" si="4"/>
        <v>0</v>
      </c>
      <c r="AB2899" s="20" t="b">
        <f t="shared" si="10"/>
        <v>0</v>
      </c>
      <c r="AC2899" s="20" t="b">
        <f t="shared" si="11"/>
        <v>0</v>
      </c>
      <c r="AD2899" s="20" t="b">
        <f t="shared" si="12"/>
        <v>0</v>
      </c>
      <c r="AE2899" s="20" t="b">
        <f t="shared" si="13"/>
        <v>0</v>
      </c>
      <c r="AG2899" s="20" t="b">
        <f t="shared" si="14"/>
        <v>0</v>
      </c>
      <c r="AH2899" s="20" t="b">
        <f t="shared" si="15"/>
        <v>0</v>
      </c>
      <c r="AI2899" s="20" t="b">
        <f t="shared" si="16"/>
        <v>0</v>
      </c>
    </row>
    <row r="2900">
      <c r="H2900" s="20" t="b">
        <f t="shared" si="1"/>
        <v>0</v>
      </c>
      <c r="I2900" s="21" t="b">
        <f t="shared" si="2"/>
        <v>0</v>
      </c>
      <c r="J2900" s="21" t="b">
        <f t="shared" si="3"/>
        <v>0</v>
      </c>
      <c r="K2900" s="21" t="b">
        <f t="shared" si="4"/>
        <v>0</v>
      </c>
      <c r="AB2900" s="20" t="b">
        <f t="shared" si="10"/>
        <v>0</v>
      </c>
      <c r="AC2900" s="20" t="b">
        <f t="shared" si="11"/>
        <v>0</v>
      </c>
      <c r="AD2900" s="20" t="b">
        <f t="shared" si="12"/>
        <v>0</v>
      </c>
      <c r="AE2900" s="20" t="b">
        <f t="shared" si="13"/>
        <v>0</v>
      </c>
      <c r="AG2900" s="20" t="b">
        <f t="shared" si="14"/>
        <v>0</v>
      </c>
      <c r="AH2900" s="20" t="b">
        <f t="shared" si="15"/>
        <v>0</v>
      </c>
      <c r="AI2900" s="20" t="b">
        <f t="shared" si="16"/>
        <v>0</v>
      </c>
    </row>
    <row r="2901">
      <c r="H2901" s="20" t="b">
        <f t="shared" si="1"/>
        <v>0</v>
      </c>
      <c r="I2901" s="21" t="b">
        <f t="shared" si="2"/>
        <v>0</v>
      </c>
      <c r="J2901" s="21" t="b">
        <f t="shared" si="3"/>
        <v>0</v>
      </c>
      <c r="K2901" s="21" t="b">
        <f t="shared" si="4"/>
        <v>0</v>
      </c>
      <c r="AB2901" s="20" t="b">
        <f t="shared" si="10"/>
        <v>0</v>
      </c>
      <c r="AC2901" s="20" t="b">
        <f t="shared" si="11"/>
        <v>0</v>
      </c>
      <c r="AD2901" s="20" t="b">
        <f t="shared" si="12"/>
        <v>0</v>
      </c>
      <c r="AE2901" s="20" t="b">
        <f t="shared" si="13"/>
        <v>0</v>
      </c>
      <c r="AG2901" s="20" t="b">
        <f t="shared" si="14"/>
        <v>0</v>
      </c>
      <c r="AH2901" s="20" t="b">
        <f t="shared" si="15"/>
        <v>0</v>
      </c>
      <c r="AI2901" s="20" t="b">
        <f t="shared" si="16"/>
        <v>0</v>
      </c>
    </row>
    <row r="2902">
      <c r="H2902" s="20" t="b">
        <f t="shared" si="1"/>
        <v>0</v>
      </c>
      <c r="I2902" s="21" t="b">
        <f t="shared" si="2"/>
        <v>0</v>
      </c>
      <c r="J2902" s="21" t="b">
        <f t="shared" si="3"/>
        <v>0</v>
      </c>
      <c r="K2902" s="21" t="b">
        <f t="shared" si="4"/>
        <v>0</v>
      </c>
      <c r="AB2902" s="20" t="b">
        <f t="shared" si="10"/>
        <v>0</v>
      </c>
      <c r="AC2902" s="20" t="b">
        <f t="shared" si="11"/>
        <v>0</v>
      </c>
      <c r="AD2902" s="20" t="b">
        <f t="shared" si="12"/>
        <v>0</v>
      </c>
      <c r="AE2902" s="20" t="b">
        <f t="shared" si="13"/>
        <v>0</v>
      </c>
      <c r="AG2902" s="20" t="b">
        <f t="shared" si="14"/>
        <v>0</v>
      </c>
      <c r="AH2902" s="20" t="b">
        <f t="shared" si="15"/>
        <v>0</v>
      </c>
      <c r="AI2902" s="20" t="b">
        <f t="shared" si="16"/>
        <v>0</v>
      </c>
    </row>
    <row r="2903">
      <c r="H2903" s="20" t="b">
        <f t="shared" si="1"/>
        <v>0</v>
      </c>
      <c r="I2903" s="21" t="b">
        <f t="shared" si="2"/>
        <v>0</v>
      </c>
      <c r="J2903" s="21" t="b">
        <f t="shared" si="3"/>
        <v>0</v>
      </c>
      <c r="K2903" s="21" t="b">
        <f t="shared" si="4"/>
        <v>0</v>
      </c>
      <c r="AB2903" s="20" t="b">
        <f t="shared" si="10"/>
        <v>0</v>
      </c>
      <c r="AC2903" s="20" t="b">
        <f t="shared" si="11"/>
        <v>0</v>
      </c>
      <c r="AD2903" s="20" t="b">
        <f t="shared" si="12"/>
        <v>0</v>
      </c>
      <c r="AE2903" s="20" t="b">
        <f t="shared" si="13"/>
        <v>0</v>
      </c>
      <c r="AG2903" s="20" t="b">
        <f t="shared" si="14"/>
        <v>0</v>
      </c>
      <c r="AH2903" s="20" t="b">
        <f t="shared" si="15"/>
        <v>0</v>
      </c>
      <c r="AI2903" s="20" t="b">
        <f t="shared" si="16"/>
        <v>0</v>
      </c>
    </row>
    <row r="2904">
      <c r="H2904" s="20" t="b">
        <f t="shared" si="1"/>
        <v>0</v>
      </c>
      <c r="I2904" s="21" t="b">
        <f t="shared" si="2"/>
        <v>0</v>
      </c>
      <c r="J2904" s="21" t="b">
        <f t="shared" si="3"/>
        <v>0</v>
      </c>
      <c r="K2904" s="21" t="b">
        <f t="shared" si="4"/>
        <v>0</v>
      </c>
      <c r="AB2904" s="20" t="b">
        <f t="shared" si="10"/>
        <v>0</v>
      </c>
      <c r="AC2904" s="20" t="b">
        <f t="shared" si="11"/>
        <v>0</v>
      </c>
      <c r="AD2904" s="20" t="b">
        <f t="shared" si="12"/>
        <v>0</v>
      </c>
      <c r="AE2904" s="20" t="b">
        <f t="shared" si="13"/>
        <v>0</v>
      </c>
      <c r="AG2904" s="20" t="b">
        <f t="shared" si="14"/>
        <v>0</v>
      </c>
      <c r="AH2904" s="20" t="b">
        <f t="shared" si="15"/>
        <v>0</v>
      </c>
      <c r="AI2904" s="20" t="b">
        <f t="shared" si="16"/>
        <v>0</v>
      </c>
    </row>
    <row r="2905">
      <c r="H2905" s="20" t="b">
        <f t="shared" si="1"/>
        <v>0</v>
      </c>
      <c r="I2905" s="21" t="b">
        <f t="shared" si="2"/>
        <v>0</v>
      </c>
      <c r="J2905" s="21" t="b">
        <f t="shared" si="3"/>
        <v>0</v>
      </c>
      <c r="K2905" s="21" t="b">
        <f t="shared" si="4"/>
        <v>0</v>
      </c>
      <c r="AB2905" s="20" t="b">
        <f t="shared" si="10"/>
        <v>0</v>
      </c>
      <c r="AC2905" s="20" t="b">
        <f t="shared" si="11"/>
        <v>0</v>
      </c>
      <c r="AD2905" s="20" t="b">
        <f t="shared" si="12"/>
        <v>0</v>
      </c>
      <c r="AE2905" s="20" t="b">
        <f t="shared" si="13"/>
        <v>0</v>
      </c>
      <c r="AG2905" s="20" t="b">
        <f t="shared" si="14"/>
        <v>0</v>
      </c>
      <c r="AH2905" s="20" t="b">
        <f t="shared" si="15"/>
        <v>0</v>
      </c>
      <c r="AI2905" s="20" t="b">
        <f t="shared" si="16"/>
        <v>0</v>
      </c>
    </row>
    <row r="2906">
      <c r="H2906" s="20" t="b">
        <f t="shared" si="1"/>
        <v>0</v>
      </c>
      <c r="I2906" s="21" t="b">
        <f t="shared" si="2"/>
        <v>0</v>
      </c>
      <c r="J2906" s="21" t="b">
        <f t="shared" si="3"/>
        <v>0</v>
      </c>
      <c r="K2906" s="21" t="b">
        <f t="shared" si="4"/>
        <v>0</v>
      </c>
      <c r="AB2906" s="20" t="b">
        <f t="shared" si="10"/>
        <v>0</v>
      </c>
      <c r="AC2906" s="20" t="b">
        <f t="shared" si="11"/>
        <v>0</v>
      </c>
      <c r="AD2906" s="20" t="b">
        <f t="shared" si="12"/>
        <v>0</v>
      </c>
      <c r="AE2906" s="20" t="b">
        <f t="shared" si="13"/>
        <v>0</v>
      </c>
      <c r="AG2906" s="20" t="b">
        <f t="shared" si="14"/>
        <v>0</v>
      </c>
      <c r="AH2906" s="20" t="b">
        <f t="shared" si="15"/>
        <v>0</v>
      </c>
      <c r="AI2906" s="20" t="b">
        <f t="shared" si="16"/>
        <v>0</v>
      </c>
    </row>
    <row r="2907">
      <c r="H2907" s="20" t="b">
        <f t="shared" si="1"/>
        <v>0</v>
      </c>
      <c r="I2907" s="21" t="b">
        <f t="shared" si="2"/>
        <v>0</v>
      </c>
      <c r="J2907" s="21" t="b">
        <f t="shared" si="3"/>
        <v>0</v>
      </c>
      <c r="K2907" s="21" t="b">
        <f t="shared" si="4"/>
        <v>0</v>
      </c>
      <c r="AB2907" s="20" t="b">
        <f t="shared" si="10"/>
        <v>0</v>
      </c>
      <c r="AC2907" s="20" t="b">
        <f t="shared" si="11"/>
        <v>0</v>
      </c>
      <c r="AD2907" s="20" t="b">
        <f t="shared" si="12"/>
        <v>0</v>
      </c>
      <c r="AE2907" s="20" t="b">
        <f t="shared" si="13"/>
        <v>0</v>
      </c>
      <c r="AG2907" s="20" t="b">
        <f t="shared" si="14"/>
        <v>0</v>
      </c>
      <c r="AH2907" s="20" t="b">
        <f t="shared" si="15"/>
        <v>0</v>
      </c>
      <c r="AI2907" s="20" t="b">
        <f t="shared" si="16"/>
        <v>0</v>
      </c>
    </row>
    <row r="2908">
      <c r="H2908" s="20" t="b">
        <f t="shared" si="1"/>
        <v>0</v>
      </c>
      <c r="I2908" s="21" t="b">
        <f t="shared" si="2"/>
        <v>0</v>
      </c>
      <c r="J2908" s="21" t="b">
        <f t="shared" si="3"/>
        <v>0</v>
      </c>
      <c r="K2908" s="21" t="b">
        <f t="shared" si="4"/>
        <v>0</v>
      </c>
      <c r="AB2908" s="20" t="b">
        <f t="shared" si="10"/>
        <v>0</v>
      </c>
      <c r="AC2908" s="20" t="b">
        <f t="shared" si="11"/>
        <v>0</v>
      </c>
      <c r="AD2908" s="20" t="b">
        <f t="shared" si="12"/>
        <v>0</v>
      </c>
      <c r="AE2908" s="20" t="b">
        <f t="shared" si="13"/>
        <v>0</v>
      </c>
      <c r="AG2908" s="20" t="b">
        <f t="shared" si="14"/>
        <v>0</v>
      </c>
      <c r="AH2908" s="20" t="b">
        <f t="shared" si="15"/>
        <v>0</v>
      </c>
      <c r="AI2908" s="20" t="b">
        <f t="shared" si="16"/>
        <v>0</v>
      </c>
    </row>
    <row r="2909">
      <c r="H2909" s="20" t="b">
        <f t="shared" si="1"/>
        <v>0</v>
      </c>
      <c r="I2909" s="21" t="b">
        <f t="shared" si="2"/>
        <v>0</v>
      </c>
      <c r="J2909" s="21" t="b">
        <f t="shared" si="3"/>
        <v>0</v>
      </c>
      <c r="K2909" s="21" t="b">
        <f t="shared" si="4"/>
        <v>0</v>
      </c>
      <c r="AB2909" s="20" t="b">
        <f t="shared" si="10"/>
        <v>0</v>
      </c>
      <c r="AC2909" s="20" t="b">
        <f t="shared" si="11"/>
        <v>0</v>
      </c>
      <c r="AD2909" s="20" t="b">
        <f t="shared" si="12"/>
        <v>0</v>
      </c>
      <c r="AE2909" s="20" t="b">
        <f t="shared" si="13"/>
        <v>0</v>
      </c>
      <c r="AG2909" s="20" t="b">
        <f t="shared" si="14"/>
        <v>0</v>
      </c>
      <c r="AH2909" s="20" t="b">
        <f t="shared" si="15"/>
        <v>0</v>
      </c>
      <c r="AI2909" s="20" t="b">
        <f t="shared" si="16"/>
        <v>0</v>
      </c>
    </row>
    <row r="2910">
      <c r="E2910" s="22"/>
      <c r="F2910" s="22"/>
      <c r="H2910" s="20" t="b">
        <f t="shared" si="1"/>
        <v>0</v>
      </c>
      <c r="I2910" s="21" t="b">
        <f t="shared" si="2"/>
        <v>0</v>
      </c>
      <c r="J2910" s="21" t="b">
        <f t="shared" si="3"/>
        <v>0</v>
      </c>
      <c r="K2910" s="21" t="b">
        <f t="shared" si="4"/>
        <v>0</v>
      </c>
      <c r="AB2910" s="20" t="b">
        <f t="shared" si="10"/>
        <v>0</v>
      </c>
      <c r="AC2910" s="20" t="b">
        <f t="shared" si="11"/>
        <v>0</v>
      </c>
      <c r="AD2910" s="20" t="b">
        <f t="shared" si="12"/>
        <v>0</v>
      </c>
      <c r="AE2910" s="20" t="b">
        <f t="shared" si="13"/>
        <v>0</v>
      </c>
      <c r="AG2910" s="20" t="b">
        <f t="shared" si="14"/>
        <v>0</v>
      </c>
      <c r="AH2910" s="20" t="b">
        <f t="shared" si="15"/>
        <v>0</v>
      </c>
      <c r="AI2910" s="20" t="b">
        <f t="shared" si="16"/>
        <v>0</v>
      </c>
    </row>
    <row r="2911">
      <c r="E2911" s="22"/>
      <c r="F2911" s="22"/>
      <c r="H2911" s="20" t="b">
        <f t="shared" si="1"/>
        <v>0</v>
      </c>
      <c r="I2911" s="21" t="b">
        <f t="shared" si="2"/>
        <v>0</v>
      </c>
      <c r="J2911" s="21" t="b">
        <f t="shared" si="3"/>
        <v>0</v>
      </c>
      <c r="K2911" s="21" t="b">
        <f t="shared" si="4"/>
        <v>0</v>
      </c>
      <c r="AB2911" s="20" t="b">
        <f t="shared" si="10"/>
        <v>0</v>
      </c>
      <c r="AC2911" s="20" t="b">
        <f t="shared" si="11"/>
        <v>0</v>
      </c>
      <c r="AD2911" s="20" t="b">
        <f t="shared" si="12"/>
        <v>0</v>
      </c>
      <c r="AE2911" s="20" t="b">
        <f t="shared" si="13"/>
        <v>0</v>
      </c>
      <c r="AG2911" s="20" t="b">
        <f t="shared" si="14"/>
        <v>0</v>
      </c>
      <c r="AH2911" s="20" t="b">
        <f t="shared" si="15"/>
        <v>0</v>
      </c>
      <c r="AI2911" s="20" t="b">
        <f t="shared" si="16"/>
        <v>0</v>
      </c>
    </row>
    <row r="2912">
      <c r="H2912" s="20" t="b">
        <f t="shared" si="1"/>
        <v>0</v>
      </c>
      <c r="I2912" s="21" t="b">
        <f t="shared" si="2"/>
        <v>0</v>
      </c>
      <c r="J2912" s="21" t="b">
        <f t="shared" si="3"/>
        <v>0</v>
      </c>
      <c r="K2912" s="21" t="b">
        <f t="shared" si="4"/>
        <v>0</v>
      </c>
      <c r="AB2912" s="20" t="b">
        <f t="shared" si="10"/>
        <v>0</v>
      </c>
      <c r="AC2912" s="20" t="b">
        <f t="shared" si="11"/>
        <v>0</v>
      </c>
      <c r="AD2912" s="20" t="b">
        <f t="shared" si="12"/>
        <v>0</v>
      </c>
      <c r="AE2912" s="20" t="b">
        <f t="shared" si="13"/>
        <v>0</v>
      </c>
      <c r="AG2912" s="20" t="b">
        <f t="shared" si="14"/>
        <v>0</v>
      </c>
      <c r="AH2912" s="20" t="b">
        <f t="shared" si="15"/>
        <v>0</v>
      </c>
      <c r="AI2912" s="20" t="b">
        <f t="shared" si="16"/>
        <v>0</v>
      </c>
    </row>
    <row r="2913">
      <c r="H2913" s="20" t="b">
        <f t="shared" si="1"/>
        <v>0</v>
      </c>
      <c r="I2913" s="21" t="b">
        <f t="shared" si="2"/>
        <v>0</v>
      </c>
      <c r="J2913" s="21" t="b">
        <f t="shared" si="3"/>
        <v>0</v>
      </c>
      <c r="K2913" s="21" t="b">
        <f t="shared" si="4"/>
        <v>0</v>
      </c>
      <c r="AB2913" s="20" t="b">
        <f t="shared" si="10"/>
        <v>0</v>
      </c>
      <c r="AC2913" s="20" t="b">
        <f t="shared" si="11"/>
        <v>0</v>
      </c>
      <c r="AD2913" s="20" t="b">
        <f t="shared" si="12"/>
        <v>0</v>
      </c>
      <c r="AE2913" s="20" t="b">
        <f t="shared" si="13"/>
        <v>0</v>
      </c>
      <c r="AG2913" s="20" t="b">
        <f t="shared" si="14"/>
        <v>0</v>
      </c>
      <c r="AH2913" s="20" t="b">
        <f t="shared" si="15"/>
        <v>0</v>
      </c>
      <c r="AI2913" s="20" t="b">
        <f t="shared" si="16"/>
        <v>0</v>
      </c>
    </row>
    <row r="2914">
      <c r="H2914" s="20" t="b">
        <f t="shared" si="1"/>
        <v>0</v>
      </c>
      <c r="I2914" s="21" t="b">
        <f t="shared" si="2"/>
        <v>0</v>
      </c>
      <c r="J2914" s="21" t="b">
        <f t="shared" si="3"/>
        <v>0</v>
      </c>
      <c r="K2914" s="21" t="b">
        <f t="shared" si="4"/>
        <v>0</v>
      </c>
      <c r="AB2914" s="20" t="b">
        <f t="shared" si="10"/>
        <v>0</v>
      </c>
      <c r="AC2914" s="20" t="b">
        <f t="shared" si="11"/>
        <v>0</v>
      </c>
      <c r="AD2914" s="20" t="b">
        <f t="shared" si="12"/>
        <v>0</v>
      </c>
      <c r="AE2914" s="20" t="b">
        <f t="shared" si="13"/>
        <v>0</v>
      </c>
      <c r="AG2914" s="20" t="b">
        <f t="shared" si="14"/>
        <v>0</v>
      </c>
      <c r="AH2914" s="20" t="b">
        <f t="shared" si="15"/>
        <v>0</v>
      </c>
      <c r="AI2914" s="20" t="b">
        <f t="shared" si="16"/>
        <v>0</v>
      </c>
    </row>
    <row r="2915">
      <c r="H2915" s="20" t="b">
        <f t="shared" si="1"/>
        <v>0</v>
      </c>
      <c r="I2915" s="21" t="b">
        <f t="shared" si="2"/>
        <v>0</v>
      </c>
      <c r="J2915" s="21" t="b">
        <f t="shared" si="3"/>
        <v>0</v>
      </c>
      <c r="K2915" s="21" t="b">
        <f t="shared" si="4"/>
        <v>0</v>
      </c>
      <c r="AB2915" s="20" t="b">
        <f t="shared" si="10"/>
        <v>0</v>
      </c>
      <c r="AC2915" s="20" t="b">
        <f t="shared" si="11"/>
        <v>0</v>
      </c>
      <c r="AD2915" s="20" t="b">
        <f t="shared" si="12"/>
        <v>0</v>
      </c>
      <c r="AE2915" s="20" t="b">
        <f t="shared" si="13"/>
        <v>0</v>
      </c>
      <c r="AG2915" s="20" t="b">
        <f t="shared" si="14"/>
        <v>0</v>
      </c>
      <c r="AH2915" s="20" t="b">
        <f t="shared" si="15"/>
        <v>0</v>
      </c>
      <c r="AI2915" s="20" t="b">
        <f t="shared" si="16"/>
        <v>0</v>
      </c>
    </row>
    <row r="2916">
      <c r="H2916" s="20" t="b">
        <f t="shared" si="1"/>
        <v>0</v>
      </c>
      <c r="I2916" s="21" t="b">
        <f t="shared" si="2"/>
        <v>0</v>
      </c>
      <c r="J2916" s="21" t="b">
        <f t="shared" si="3"/>
        <v>0</v>
      </c>
      <c r="K2916" s="21" t="b">
        <f t="shared" si="4"/>
        <v>0</v>
      </c>
      <c r="AB2916" s="20" t="b">
        <f t="shared" si="10"/>
        <v>0</v>
      </c>
      <c r="AC2916" s="20" t="b">
        <f t="shared" si="11"/>
        <v>0</v>
      </c>
      <c r="AD2916" s="20" t="b">
        <f t="shared" si="12"/>
        <v>0</v>
      </c>
      <c r="AE2916" s="20" t="b">
        <f t="shared" si="13"/>
        <v>0</v>
      </c>
      <c r="AG2916" s="20" t="b">
        <f t="shared" si="14"/>
        <v>0</v>
      </c>
      <c r="AH2916" s="20" t="b">
        <f t="shared" si="15"/>
        <v>0</v>
      </c>
      <c r="AI2916" s="20" t="b">
        <f t="shared" si="16"/>
        <v>0</v>
      </c>
    </row>
    <row r="2917">
      <c r="H2917" s="20" t="b">
        <f t="shared" si="1"/>
        <v>0</v>
      </c>
      <c r="I2917" s="21" t="b">
        <f t="shared" si="2"/>
        <v>0</v>
      </c>
      <c r="J2917" s="21" t="b">
        <f t="shared" si="3"/>
        <v>0</v>
      </c>
      <c r="K2917" s="21" t="b">
        <f t="shared" si="4"/>
        <v>0</v>
      </c>
      <c r="AB2917" s="20" t="b">
        <f t="shared" si="10"/>
        <v>0</v>
      </c>
      <c r="AC2917" s="20" t="b">
        <f t="shared" si="11"/>
        <v>0</v>
      </c>
      <c r="AD2917" s="20" t="b">
        <f t="shared" si="12"/>
        <v>0</v>
      </c>
      <c r="AE2917" s="20" t="b">
        <f t="shared" si="13"/>
        <v>0</v>
      </c>
      <c r="AG2917" s="20" t="b">
        <f t="shared" si="14"/>
        <v>0</v>
      </c>
      <c r="AH2917" s="20" t="b">
        <f t="shared" si="15"/>
        <v>0</v>
      </c>
      <c r="AI2917" s="20" t="b">
        <f t="shared" si="16"/>
        <v>0</v>
      </c>
    </row>
    <row r="2918">
      <c r="H2918" s="20" t="b">
        <f t="shared" si="1"/>
        <v>0</v>
      </c>
      <c r="I2918" s="21" t="b">
        <f t="shared" si="2"/>
        <v>0</v>
      </c>
      <c r="J2918" s="21" t="b">
        <f t="shared" si="3"/>
        <v>0</v>
      </c>
      <c r="K2918" s="21" t="b">
        <f t="shared" si="4"/>
        <v>0</v>
      </c>
      <c r="AB2918" s="20" t="b">
        <f t="shared" si="10"/>
        <v>0</v>
      </c>
      <c r="AC2918" s="20" t="b">
        <f t="shared" si="11"/>
        <v>0</v>
      </c>
      <c r="AD2918" s="20" t="b">
        <f t="shared" si="12"/>
        <v>0</v>
      </c>
      <c r="AE2918" s="20" t="b">
        <f t="shared" si="13"/>
        <v>0</v>
      </c>
      <c r="AG2918" s="20" t="b">
        <f t="shared" si="14"/>
        <v>0</v>
      </c>
      <c r="AH2918" s="20" t="b">
        <f t="shared" si="15"/>
        <v>0</v>
      </c>
      <c r="AI2918" s="20" t="b">
        <f t="shared" si="16"/>
        <v>0</v>
      </c>
    </row>
    <row r="2919">
      <c r="H2919" s="20" t="b">
        <f t="shared" si="1"/>
        <v>0</v>
      </c>
      <c r="I2919" s="21" t="b">
        <f t="shared" si="2"/>
        <v>0</v>
      </c>
      <c r="J2919" s="21" t="b">
        <f t="shared" si="3"/>
        <v>0</v>
      </c>
      <c r="K2919" s="21" t="b">
        <f t="shared" si="4"/>
        <v>0</v>
      </c>
      <c r="AB2919" s="20" t="b">
        <f t="shared" si="10"/>
        <v>0</v>
      </c>
      <c r="AC2919" s="20" t="b">
        <f t="shared" si="11"/>
        <v>0</v>
      </c>
      <c r="AD2919" s="20" t="b">
        <f t="shared" si="12"/>
        <v>0</v>
      </c>
      <c r="AE2919" s="20" t="b">
        <f t="shared" si="13"/>
        <v>0</v>
      </c>
      <c r="AG2919" s="20" t="b">
        <f t="shared" si="14"/>
        <v>0</v>
      </c>
      <c r="AH2919" s="20" t="b">
        <f t="shared" si="15"/>
        <v>0</v>
      </c>
      <c r="AI2919" s="20" t="b">
        <f t="shared" si="16"/>
        <v>0</v>
      </c>
    </row>
    <row r="2920">
      <c r="H2920" s="20" t="b">
        <f t="shared" si="1"/>
        <v>0</v>
      </c>
      <c r="I2920" s="21" t="b">
        <f t="shared" si="2"/>
        <v>0</v>
      </c>
      <c r="J2920" s="21" t="b">
        <f t="shared" si="3"/>
        <v>0</v>
      </c>
      <c r="K2920" s="21" t="b">
        <f t="shared" si="4"/>
        <v>0</v>
      </c>
      <c r="AB2920" s="20" t="b">
        <f t="shared" si="10"/>
        <v>0</v>
      </c>
      <c r="AC2920" s="20" t="b">
        <f t="shared" si="11"/>
        <v>0</v>
      </c>
      <c r="AD2920" s="20" t="b">
        <f t="shared" si="12"/>
        <v>0</v>
      </c>
      <c r="AE2920" s="20" t="b">
        <f t="shared" si="13"/>
        <v>0</v>
      </c>
      <c r="AG2920" s="20" t="b">
        <f t="shared" si="14"/>
        <v>0</v>
      </c>
      <c r="AH2920" s="20" t="b">
        <f t="shared" si="15"/>
        <v>0</v>
      </c>
      <c r="AI2920" s="20" t="b">
        <f t="shared" si="16"/>
        <v>0</v>
      </c>
    </row>
    <row r="2921">
      <c r="H2921" s="20" t="b">
        <f t="shared" si="1"/>
        <v>0</v>
      </c>
      <c r="I2921" s="21" t="b">
        <f t="shared" si="2"/>
        <v>0</v>
      </c>
      <c r="J2921" s="21" t="b">
        <f t="shared" si="3"/>
        <v>0</v>
      </c>
      <c r="K2921" s="21" t="b">
        <f t="shared" si="4"/>
        <v>0</v>
      </c>
      <c r="AB2921" s="20" t="b">
        <f t="shared" si="10"/>
        <v>0</v>
      </c>
      <c r="AC2921" s="20" t="b">
        <f t="shared" si="11"/>
        <v>0</v>
      </c>
      <c r="AD2921" s="20" t="b">
        <f t="shared" si="12"/>
        <v>0</v>
      </c>
      <c r="AE2921" s="20" t="b">
        <f t="shared" si="13"/>
        <v>0</v>
      </c>
      <c r="AG2921" s="20" t="b">
        <f t="shared" si="14"/>
        <v>0</v>
      </c>
      <c r="AH2921" s="20" t="b">
        <f t="shared" si="15"/>
        <v>0</v>
      </c>
      <c r="AI2921" s="20" t="b">
        <f t="shared" si="16"/>
        <v>0</v>
      </c>
    </row>
    <row r="2922">
      <c r="H2922" s="20" t="b">
        <f t="shared" si="1"/>
        <v>0</v>
      </c>
      <c r="I2922" s="21" t="b">
        <f t="shared" si="2"/>
        <v>0</v>
      </c>
      <c r="J2922" s="21" t="b">
        <f t="shared" si="3"/>
        <v>0</v>
      </c>
      <c r="K2922" s="21" t="b">
        <f t="shared" si="4"/>
        <v>0</v>
      </c>
      <c r="AB2922" s="20" t="b">
        <f t="shared" si="10"/>
        <v>0</v>
      </c>
      <c r="AC2922" s="20" t="b">
        <f t="shared" si="11"/>
        <v>0</v>
      </c>
      <c r="AD2922" s="20" t="b">
        <f t="shared" si="12"/>
        <v>0</v>
      </c>
      <c r="AE2922" s="20" t="b">
        <f t="shared" si="13"/>
        <v>0</v>
      </c>
      <c r="AG2922" s="20" t="b">
        <f t="shared" si="14"/>
        <v>0</v>
      </c>
      <c r="AH2922" s="20" t="b">
        <f t="shared" si="15"/>
        <v>0</v>
      </c>
      <c r="AI2922" s="20" t="b">
        <f t="shared" si="16"/>
        <v>0</v>
      </c>
    </row>
    <row r="2923">
      <c r="H2923" s="20" t="b">
        <f t="shared" si="1"/>
        <v>0</v>
      </c>
      <c r="I2923" s="21" t="b">
        <f t="shared" si="2"/>
        <v>0</v>
      </c>
      <c r="J2923" s="21" t="b">
        <f t="shared" si="3"/>
        <v>0</v>
      </c>
      <c r="K2923" s="21" t="b">
        <f t="shared" si="4"/>
        <v>0</v>
      </c>
      <c r="AB2923" s="20" t="b">
        <f t="shared" si="10"/>
        <v>0</v>
      </c>
      <c r="AC2923" s="20" t="b">
        <f t="shared" si="11"/>
        <v>0</v>
      </c>
      <c r="AD2923" s="20" t="b">
        <f t="shared" si="12"/>
        <v>0</v>
      </c>
      <c r="AE2923" s="20" t="b">
        <f t="shared" si="13"/>
        <v>0</v>
      </c>
      <c r="AG2923" s="20" t="b">
        <f t="shared" si="14"/>
        <v>0</v>
      </c>
      <c r="AH2923" s="20" t="b">
        <f t="shared" si="15"/>
        <v>0</v>
      </c>
      <c r="AI2923" s="20" t="b">
        <f t="shared" si="16"/>
        <v>0</v>
      </c>
    </row>
    <row r="2924">
      <c r="H2924" s="20" t="b">
        <f t="shared" si="1"/>
        <v>0</v>
      </c>
      <c r="I2924" s="21" t="b">
        <f t="shared" si="2"/>
        <v>0</v>
      </c>
      <c r="J2924" s="21" t="b">
        <f t="shared" si="3"/>
        <v>0</v>
      </c>
      <c r="K2924" s="21" t="b">
        <f t="shared" si="4"/>
        <v>0</v>
      </c>
      <c r="AB2924" s="20" t="b">
        <f t="shared" si="10"/>
        <v>0</v>
      </c>
      <c r="AC2924" s="20" t="b">
        <f t="shared" si="11"/>
        <v>0</v>
      </c>
      <c r="AD2924" s="20" t="b">
        <f t="shared" si="12"/>
        <v>0</v>
      </c>
      <c r="AE2924" s="20" t="b">
        <f t="shared" si="13"/>
        <v>0</v>
      </c>
      <c r="AG2924" s="20" t="b">
        <f t="shared" si="14"/>
        <v>0</v>
      </c>
      <c r="AH2924" s="20" t="b">
        <f t="shared" si="15"/>
        <v>0</v>
      </c>
      <c r="AI2924" s="20" t="b">
        <f t="shared" si="16"/>
        <v>0</v>
      </c>
    </row>
    <row r="2925">
      <c r="H2925" s="20" t="b">
        <f t="shared" si="1"/>
        <v>0</v>
      </c>
      <c r="I2925" s="21" t="b">
        <f t="shared" si="2"/>
        <v>0</v>
      </c>
      <c r="J2925" s="21" t="b">
        <f t="shared" si="3"/>
        <v>0</v>
      </c>
      <c r="K2925" s="21" t="b">
        <f t="shared" si="4"/>
        <v>0</v>
      </c>
      <c r="AB2925" s="20" t="b">
        <f t="shared" si="10"/>
        <v>0</v>
      </c>
      <c r="AC2925" s="20" t="b">
        <f t="shared" si="11"/>
        <v>0</v>
      </c>
      <c r="AD2925" s="20" t="b">
        <f t="shared" si="12"/>
        <v>0</v>
      </c>
      <c r="AE2925" s="20" t="b">
        <f t="shared" si="13"/>
        <v>0</v>
      </c>
      <c r="AG2925" s="20" t="b">
        <f t="shared" si="14"/>
        <v>0</v>
      </c>
      <c r="AH2925" s="20" t="b">
        <f t="shared" si="15"/>
        <v>0</v>
      </c>
      <c r="AI2925" s="20" t="b">
        <f t="shared" si="16"/>
        <v>0</v>
      </c>
    </row>
    <row r="2926">
      <c r="H2926" s="20" t="b">
        <f t="shared" si="1"/>
        <v>0</v>
      </c>
      <c r="I2926" s="21" t="b">
        <f t="shared" si="2"/>
        <v>0</v>
      </c>
      <c r="J2926" s="21" t="b">
        <f t="shared" si="3"/>
        <v>0</v>
      </c>
      <c r="K2926" s="21" t="b">
        <f t="shared" si="4"/>
        <v>0</v>
      </c>
      <c r="AB2926" s="20" t="b">
        <f t="shared" si="10"/>
        <v>0</v>
      </c>
      <c r="AC2926" s="20" t="b">
        <f t="shared" si="11"/>
        <v>0</v>
      </c>
      <c r="AD2926" s="20" t="b">
        <f t="shared" si="12"/>
        <v>0</v>
      </c>
      <c r="AE2926" s="20" t="b">
        <f t="shared" si="13"/>
        <v>0</v>
      </c>
      <c r="AG2926" s="20" t="b">
        <f t="shared" si="14"/>
        <v>0</v>
      </c>
      <c r="AH2926" s="20" t="b">
        <f t="shared" si="15"/>
        <v>0</v>
      </c>
      <c r="AI2926" s="20" t="b">
        <f t="shared" si="16"/>
        <v>0</v>
      </c>
    </row>
    <row r="2927">
      <c r="H2927" s="20" t="b">
        <f t="shared" si="1"/>
        <v>0</v>
      </c>
      <c r="I2927" s="21" t="b">
        <f t="shared" si="2"/>
        <v>0</v>
      </c>
      <c r="J2927" s="21" t="b">
        <f t="shared" si="3"/>
        <v>0</v>
      </c>
      <c r="K2927" s="21" t="b">
        <f t="shared" si="4"/>
        <v>0</v>
      </c>
      <c r="AB2927" s="20" t="b">
        <f t="shared" si="10"/>
        <v>0</v>
      </c>
      <c r="AC2927" s="20" t="b">
        <f t="shared" si="11"/>
        <v>0</v>
      </c>
      <c r="AD2927" s="20" t="b">
        <f t="shared" si="12"/>
        <v>0</v>
      </c>
      <c r="AE2927" s="20" t="b">
        <f t="shared" si="13"/>
        <v>0</v>
      </c>
      <c r="AG2927" s="20" t="b">
        <f t="shared" si="14"/>
        <v>0</v>
      </c>
      <c r="AH2927" s="20" t="b">
        <f t="shared" si="15"/>
        <v>0</v>
      </c>
      <c r="AI2927" s="20" t="b">
        <f t="shared" si="16"/>
        <v>0</v>
      </c>
    </row>
    <row r="2928">
      <c r="E2928" s="22"/>
      <c r="F2928" s="22"/>
      <c r="H2928" s="20" t="b">
        <f t="shared" si="1"/>
        <v>0</v>
      </c>
      <c r="I2928" s="21" t="b">
        <f t="shared" si="2"/>
        <v>0</v>
      </c>
      <c r="J2928" s="21" t="b">
        <f t="shared" si="3"/>
        <v>0</v>
      </c>
      <c r="K2928" s="21" t="b">
        <f t="shared" si="4"/>
        <v>0</v>
      </c>
      <c r="AB2928" s="20" t="b">
        <f t="shared" si="10"/>
        <v>0</v>
      </c>
      <c r="AC2928" s="20" t="b">
        <f t="shared" si="11"/>
        <v>0</v>
      </c>
      <c r="AD2928" s="20" t="b">
        <f t="shared" si="12"/>
        <v>0</v>
      </c>
      <c r="AE2928" s="20" t="b">
        <f t="shared" si="13"/>
        <v>0</v>
      </c>
      <c r="AG2928" s="20" t="b">
        <f t="shared" si="14"/>
        <v>0</v>
      </c>
      <c r="AH2928" s="20" t="b">
        <f t="shared" si="15"/>
        <v>0</v>
      </c>
      <c r="AI2928" s="20" t="b">
        <f t="shared" si="16"/>
        <v>0</v>
      </c>
    </row>
    <row r="2929">
      <c r="E2929" s="22"/>
      <c r="F2929" s="22"/>
      <c r="H2929" s="20" t="b">
        <f t="shared" si="1"/>
        <v>0</v>
      </c>
      <c r="I2929" s="21" t="b">
        <f t="shared" si="2"/>
        <v>0</v>
      </c>
      <c r="J2929" s="21" t="b">
        <f t="shared" si="3"/>
        <v>0</v>
      </c>
      <c r="K2929" s="21" t="b">
        <f t="shared" si="4"/>
        <v>0</v>
      </c>
      <c r="AB2929" s="20" t="b">
        <f t="shared" si="10"/>
        <v>0</v>
      </c>
      <c r="AC2929" s="20" t="b">
        <f t="shared" si="11"/>
        <v>0</v>
      </c>
      <c r="AD2929" s="20" t="b">
        <f t="shared" si="12"/>
        <v>0</v>
      </c>
      <c r="AE2929" s="20" t="b">
        <f t="shared" si="13"/>
        <v>0</v>
      </c>
      <c r="AG2929" s="20" t="b">
        <f t="shared" si="14"/>
        <v>0</v>
      </c>
      <c r="AH2929" s="20" t="b">
        <f t="shared" si="15"/>
        <v>0</v>
      </c>
      <c r="AI2929" s="20" t="b">
        <f t="shared" si="16"/>
        <v>0</v>
      </c>
    </row>
    <row r="2930">
      <c r="H2930" s="20" t="b">
        <f t="shared" si="1"/>
        <v>0</v>
      </c>
      <c r="I2930" s="21" t="b">
        <f t="shared" si="2"/>
        <v>0</v>
      </c>
      <c r="J2930" s="21" t="b">
        <f t="shared" si="3"/>
        <v>0</v>
      </c>
      <c r="K2930" s="21" t="b">
        <f t="shared" si="4"/>
        <v>0</v>
      </c>
      <c r="AB2930" s="20" t="b">
        <f t="shared" si="10"/>
        <v>0</v>
      </c>
      <c r="AC2930" s="20" t="b">
        <f t="shared" si="11"/>
        <v>0</v>
      </c>
      <c r="AD2930" s="20" t="b">
        <f t="shared" si="12"/>
        <v>0</v>
      </c>
      <c r="AE2930" s="20" t="b">
        <f t="shared" si="13"/>
        <v>0</v>
      </c>
      <c r="AG2930" s="20" t="b">
        <f t="shared" si="14"/>
        <v>0</v>
      </c>
      <c r="AH2930" s="20" t="b">
        <f t="shared" si="15"/>
        <v>0</v>
      </c>
      <c r="AI2930" s="20" t="b">
        <f t="shared" si="16"/>
        <v>0</v>
      </c>
    </row>
    <row r="2931">
      <c r="H2931" s="20" t="b">
        <f t="shared" si="1"/>
        <v>0</v>
      </c>
      <c r="I2931" s="21" t="b">
        <f t="shared" si="2"/>
        <v>0</v>
      </c>
      <c r="J2931" s="21" t="b">
        <f t="shared" si="3"/>
        <v>0</v>
      </c>
      <c r="K2931" s="21" t="b">
        <f t="shared" si="4"/>
        <v>0</v>
      </c>
      <c r="AB2931" s="20" t="b">
        <f t="shared" si="10"/>
        <v>0</v>
      </c>
      <c r="AC2931" s="20" t="b">
        <f t="shared" si="11"/>
        <v>0</v>
      </c>
      <c r="AD2931" s="20" t="b">
        <f t="shared" si="12"/>
        <v>0</v>
      </c>
      <c r="AE2931" s="20" t="b">
        <f t="shared" si="13"/>
        <v>0</v>
      </c>
      <c r="AG2931" s="20" t="b">
        <f t="shared" si="14"/>
        <v>0</v>
      </c>
      <c r="AH2931" s="20" t="b">
        <f t="shared" si="15"/>
        <v>0</v>
      </c>
      <c r="AI2931" s="20" t="b">
        <f t="shared" si="16"/>
        <v>0</v>
      </c>
    </row>
    <row r="2932">
      <c r="H2932" s="20" t="b">
        <f t="shared" si="1"/>
        <v>0</v>
      </c>
      <c r="I2932" s="21" t="b">
        <f t="shared" si="2"/>
        <v>0</v>
      </c>
      <c r="J2932" s="21" t="b">
        <f t="shared" si="3"/>
        <v>0</v>
      </c>
      <c r="K2932" s="21" t="b">
        <f t="shared" si="4"/>
        <v>0</v>
      </c>
      <c r="AB2932" s="20" t="b">
        <f t="shared" si="10"/>
        <v>0</v>
      </c>
      <c r="AC2932" s="20" t="b">
        <f t="shared" si="11"/>
        <v>0</v>
      </c>
      <c r="AD2932" s="20" t="b">
        <f t="shared" si="12"/>
        <v>0</v>
      </c>
      <c r="AE2932" s="20" t="b">
        <f t="shared" si="13"/>
        <v>0</v>
      </c>
      <c r="AG2932" s="20" t="b">
        <f t="shared" si="14"/>
        <v>0</v>
      </c>
      <c r="AH2932" s="20" t="b">
        <f t="shared" si="15"/>
        <v>0</v>
      </c>
      <c r="AI2932" s="20" t="b">
        <f t="shared" si="16"/>
        <v>0</v>
      </c>
    </row>
    <row r="2933">
      <c r="H2933" s="20" t="b">
        <f t="shared" si="1"/>
        <v>0</v>
      </c>
      <c r="I2933" s="21" t="b">
        <f t="shared" si="2"/>
        <v>0</v>
      </c>
      <c r="J2933" s="21" t="b">
        <f t="shared" si="3"/>
        <v>0</v>
      </c>
      <c r="K2933" s="21" t="b">
        <f t="shared" si="4"/>
        <v>0</v>
      </c>
      <c r="AB2933" s="20" t="b">
        <f t="shared" si="10"/>
        <v>0</v>
      </c>
      <c r="AC2933" s="20" t="b">
        <f t="shared" si="11"/>
        <v>0</v>
      </c>
      <c r="AD2933" s="20" t="b">
        <f t="shared" si="12"/>
        <v>0</v>
      </c>
      <c r="AE2933" s="20" t="b">
        <f t="shared" si="13"/>
        <v>0</v>
      </c>
      <c r="AG2933" s="20" t="b">
        <f t="shared" si="14"/>
        <v>0</v>
      </c>
      <c r="AH2933" s="20" t="b">
        <f t="shared" si="15"/>
        <v>0</v>
      </c>
      <c r="AI2933" s="20" t="b">
        <f t="shared" si="16"/>
        <v>0</v>
      </c>
    </row>
    <row r="2934">
      <c r="H2934" s="20" t="b">
        <f t="shared" si="1"/>
        <v>0</v>
      </c>
      <c r="I2934" s="21" t="b">
        <f t="shared" si="2"/>
        <v>0</v>
      </c>
      <c r="J2934" s="21" t="b">
        <f t="shared" si="3"/>
        <v>0</v>
      </c>
      <c r="K2934" s="21" t="b">
        <f t="shared" si="4"/>
        <v>0</v>
      </c>
      <c r="AB2934" s="20" t="b">
        <f t="shared" si="10"/>
        <v>0</v>
      </c>
      <c r="AC2934" s="20" t="b">
        <f t="shared" si="11"/>
        <v>0</v>
      </c>
      <c r="AD2934" s="20" t="b">
        <f t="shared" si="12"/>
        <v>0</v>
      </c>
      <c r="AE2934" s="20" t="b">
        <f t="shared" si="13"/>
        <v>0</v>
      </c>
      <c r="AG2934" s="20" t="b">
        <f t="shared" si="14"/>
        <v>0</v>
      </c>
      <c r="AH2934" s="20" t="b">
        <f t="shared" si="15"/>
        <v>0</v>
      </c>
      <c r="AI2934" s="20" t="b">
        <f t="shared" si="16"/>
        <v>0</v>
      </c>
    </row>
    <row r="2935">
      <c r="H2935" s="20" t="b">
        <f t="shared" si="1"/>
        <v>0</v>
      </c>
      <c r="I2935" s="21" t="b">
        <f t="shared" si="2"/>
        <v>0</v>
      </c>
      <c r="J2935" s="21" t="b">
        <f t="shared" si="3"/>
        <v>0</v>
      </c>
      <c r="K2935" s="21" t="b">
        <f t="shared" si="4"/>
        <v>0</v>
      </c>
      <c r="AB2935" s="20" t="b">
        <f t="shared" si="10"/>
        <v>0</v>
      </c>
      <c r="AC2935" s="20" t="b">
        <f t="shared" si="11"/>
        <v>0</v>
      </c>
      <c r="AD2935" s="20" t="b">
        <f t="shared" si="12"/>
        <v>0</v>
      </c>
      <c r="AE2935" s="20" t="b">
        <f t="shared" si="13"/>
        <v>0</v>
      </c>
      <c r="AG2935" s="20" t="b">
        <f t="shared" si="14"/>
        <v>0</v>
      </c>
      <c r="AH2935" s="20" t="b">
        <f t="shared" si="15"/>
        <v>0</v>
      </c>
      <c r="AI2935" s="20" t="b">
        <f t="shared" si="16"/>
        <v>0</v>
      </c>
    </row>
    <row r="2936">
      <c r="H2936" s="20" t="b">
        <f t="shared" si="1"/>
        <v>0</v>
      </c>
      <c r="I2936" s="21" t="b">
        <f t="shared" si="2"/>
        <v>0</v>
      </c>
      <c r="J2936" s="21" t="b">
        <f t="shared" si="3"/>
        <v>0</v>
      </c>
      <c r="K2936" s="21" t="b">
        <f t="shared" si="4"/>
        <v>0</v>
      </c>
      <c r="AB2936" s="20" t="b">
        <f t="shared" si="10"/>
        <v>0</v>
      </c>
      <c r="AC2936" s="20" t="b">
        <f t="shared" si="11"/>
        <v>0</v>
      </c>
      <c r="AD2936" s="20" t="b">
        <f t="shared" si="12"/>
        <v>0</v>
      </c>
      <c r="AE2936" s="20" t="b">
        <f t="shared" si="13"/>
        <v>0</v>
      </c>
      <c r="AG2936" s="20" t="b">
        <f t="shared" si="14"/>
        <v>0</v>
      </c>
      <c r="AH2936" s="20" t="b">
        <f t="shared" si="15"/>
        <v>0</v>
      </c>
      <c r="AI2936" s="20" t="b">
        <f t="shared" si="16"/>
        <v>0</v>
      </c>
    </row>
    <row r="2937">
      <c r="H2937" s="20" t="b">
        <f t="shared" si="1"/>
        <v>0</v>
      </c>
      <c r="I2937" s="21" t="b">
        <f t="shared" si="2"/>
        <v>0</v>
      </c>
      <c r="J2937" s="21" t="b">
        <f t="shared" si="3"/>
        <v>0</v>
      </c>
      <c r="K2937" s="21" t="b">
        <f t="shared" si="4"/>
        <v>0</v>
      </c>
      <c r="AB2937" s="20" t="b">
        <f t="shared" si="10"/>
        <v>0</v>
      </c>
      <c r="AC2937" s="20" t="b">
        <f t="shared" si="11"/>
        <v>0</v>
      </c>
      <c r="AD2937" s="20" t="b">
        <f t="shared" si="12"/>
        <v>0</v>
      </c>
      <c r="AE2937" s="20" t="b">
        <f t="shared" si="13"/>
        <v>0</v>
      </c>
      <c r="AG2937" s="20" t="b">
        <f t="shared" si="14"/>
        <v>0</v>
      </c>
      <c r="AH2937" s="20" t="b">
        <f t="shared" si="15"/>
        <v>0</v>
      </c>
      <c r="AI2937" s="20" t="b">
        <f t="shared" si="16"/>
        <v>0</v>
      </c>
    </row>
    <row r="2938">
      <c r="H2938" s="20" t="b">
        <f t="shared" si="1"/>
        <v>0</v>
      </c>
      <c r="I2938" s="21" t="b">
        <f t="shared" si="2"/>
        <v>0</v>
      </c>
      <c r="J2938" s="21" t="b">
        <f t="shared" si="3"/>
        <v>0</v>
      </c>
      <c r="K2938" s="21" t="b">
        <f t="shared" si="4"/>
        <v>0</v>
      </c>
      <c r="AB2938" s="20" t="b">
        <f t="shared" si="10"/>
        <v>0</v>
      </c>
      <c r="AC2938" s="20" t="b">
        <f t="shared" si="11"/>
        <v>0</v>
      </c>
      <c r="AD2938" s="20" t="b">
        <f t="shared" si="12"/>
        <v>0</v>
      </c>
      <c r="AE2938" s="20" t="b">
        <f t="shared" si="13"/>
        <v>0</v>
      </c>
      <c r="AG2938" s="20" t="b">
        <f t="shared" si="14"/>
        <v>0</v>
      </c>
      <c r="AH2938" s="20" t="b">
        <f t="shared" si="15"/>
        <v>0</v>
      </c>
      <c r="AI2938" s="20" t="b">
        <f t="shared" si="16"/>
        <v>0</v>
      </c>
    </row>
    <row r="2939">
      <c r="H2939" s="20" t="b">
        <f t="shared" si="1"/>
        <v>0</v>
      </c>
      <c r="I2939" s="21" t="b">
        <f t="shared" si="2"/>
        <v>0</v>
      </c>
      <c r="J2939" s="21" t="b">
        <f t="shared" si="3"/>
        <v>0</v>
      </c>
      <c r="K2939" s="21" t="b">
        <f t="shared" si="4"/>
        <v>0</v>
      </c>
      <c r="AB2939" s="20" t="b">
        <f t="shared" si="10"/>
        <v>0</v>
      </c>
      <c r="AC2939" s="20" t="b">
        <f t="shared" si="11"/>
        <v>0</v>
      </c>
      <c r="AD2939" s="20" t="b">
        <f t="shared" si="12"/>
        <v>0</v>
      </c>
      <c r="AE2939" s="20" t="b">
        <f t="shared" si="13"/>
        <v>0</v>
      </c>
      <c r="AG2939" s="20" t="b">
        <f t="shared" si="14"/>
        <v>0</v>
      </c>
      <c r="AH2939" s="20" t="b">
        <f t="shared" si="15"/>
        <v>0</v>
      </c>
      <c r="AI2939" s="20" t="b">
        <f t="shared" si="16"/>
        <v>0</v>
      </c>
    </row>
    <row r="2940">
      <c r="H2940" s="20" t="b">
        <f t="shared" si="1"/>
        <v>0</v>
      </c>
      <c r="I2940" s="21" t="b">
        <f t="shared" si="2"/>
        <v>0</v>
      </c>
      <c r="J2940" s="21" t="b">
        <f t="shared" si="3"/>
        <v>0</v>
      </c>
      <c r="K2940" s="21" t="b">
        <f t="shared" si="4"/>
        <v>0</v>
      </c>
      <c r="AB2940" s="20" t="b">
        <f t="shared" si="10"/>
        <v>0</v>
      </c>
      <c r="AC2940" s="20" t="b">
        <f t="shared" si="11"/>
        <v>0</v>
      </c>
      <c r="AD2940" s="20" t="b">
        <f t="shared" si="12"/>
        <v>0</v>
      </c>
      <c r="AE2940" s="20" t="b">
        <f t="shared" si="13"/>
        <v>0</v>
      </c>
      <c r="AG2940" s="20" t="b">
        <f t="shared" si="14"/>
        <v>0</v>
      </c>
      <c r="AH2940" s="20" t="b">
        <f t="shared" si="15"/>
        <v>0</v>
      </c>
      <c r="AI2940" s="20" t="b">
        <f t="shared" si="16"/>
        <v>0</v>
      </c>
    </row>
    <row r="2941">
      <c r="H2941" s="20" t="b">
        <f t="shared" si="1"/>
        <v>0</v>
      </c>
      <c r="I2941" s="21" t="b">
        <f t="shared" si="2"/>
        <v>0</v>
      </c>
      <c r="J2941" s="21" t="b">
        <f t="shared" si="3"/>
        <v>0</v>
      </c>
      <c r="K2941" s="21" t="b">
        <f t="shared" si="4"/>
        <v>0</v>
      </c>
      <c r="AB2941" s="20" t="b">
        <f t="shared" si="10"/>
        <v>0</v>
      </c>
      <c r="AC2941" s="20" t="b">
        <f t="shared" si="11"/>
        <v>0</v>
      </c>
      <c r="AD2941" s="20" t="b">
        <f t="shared" si="12"/>
        <v>0</v>
      </c>
      <c r="AE2941" s="20" t="b">
        <f t="shared" si="13"/>
        <v>0</v>
      </c>
      <c r="AG2941" s="20" t="b">
        <f t="shared" si="14"/>
        <v>0</v>
      </c>
      <c r="AH2941" s="20" t="b">
        <f t="shared" si="15"/>
        <v>0</v>
      </c>
      <c r="AI2941" s="20" t="b">
        <f t="shared" si="16"/>
        <v>0</v>
      </c>
    </row>
    <row r="2942">
      <c r="H2942" s="20" t="b">
        <f t="shared" si="1"/>
        <v>0</v>
      </c>
      <c r="I2942" s="21" t="b">
        <f t="shared" si="2"/>
        <v>0</v>
      </c>
      <c r="J2942" s="21" t="b">
        <f t="shared" si="3"/>
        <v>0</v>
      </c>
      <c r="K2942" s="21" t="b">
        <f t="shared" si="4"/>
        <v>0</v>
      </c>
      <c r="AB2942" s="20" t="b">
        <f t="shared" si="10"/>
        <v>0</v>
      </c>
      <c r="AC2942" s="20" t="b">
        <f t="shared" si="11"/>
        <v>0</v>
      </c>
      <c r="AD2942" s="20" t="b">
        <f t="shared" si="12"/>
        <v>0</v>
      </c>
      <c r="AE2942" s="20" t="b">
        <f t="shared" si="13"/>
        <v>0</v>
      </c>
      <c r="AG2942" s="20" t="b">
        <f t="shared" si="14"/>
        <v>0</v>
      </c>
      <c r="AH2942" s="20" t="b">
        <f t="shared" si="15"/>
        <v>0</v>
      </c>
      <c r="AI2942" s="20" t="b">
        <f t="shared" si="16"/>
        <v>0</v>
      </c>
    </row>
    <row r="2943">
      <c r="H2943" s="20" t="b">
        <f t="shared" si="1"/>
        <v>0</v>
      </c>
      <c r="I2943" s="21" t="b">
        <f t="shared" si="2"/>
        <v>0</v>
      </c>
      <c r="J2943" s="21" t="b">
        <f t="shared" si="3"/>
        <v>0</v>
      </c>
      <c r="K2943" s="21" t="b">
        <f t="shared" si="4"/>
        <v>0</v>
      </c>
      <c r="AB2943" s="20" t="b">
        <f t="shared" si="10"/>
        <v>0</v>
      </c>
      <c r="AC2943" s="20" t="b">
        <f t="shared" si="11"/>
        <v>0</v>
      </c>
      <c r="AD2943" s="20" t="b">
        <f t="shared" si="12"/>
        <v>0</v>
      </c>
      <c r="AE2943" s="20" t="b">
        <f t="shared" si="13"/>
        <v>0</v>
      </c>
      <c r="AG2943" s="20" t="b">
        <f t="shared" si="14"/>
        <v>0</v>
      </c>
      <c r="AH2943" s="20" t="b">
        <f t="shared" si="15"/>
        <v>0</v>
      </c>
      <c r="AI2943" s="20" t="b">
        <f t="shared" si="16"/>
        <v>0</v>
      </c>
    </row>
    <row r="2944">
      <c r="H2944" s="20" t="b">
        <f t="shared" si="1"/>
        <v>0</v>
      </c>
      <c r="I2944" s="21" t="b">
        <f t="shared" si="2"/>
        <v>0</v>
      </c>
      <c r="J2944" s="21" t="b">
        <f t="shared" si="3"/>
        <v>0</v>
      </c>
      <c r="K2944" s="21" t="b">
        <f t="shared" si="4"/>
        <v>0</v>
      </c>
      <c r="AB2944" s="20" t="b">
        <f t="shared" si="10"/>
        <v>0</v>
      </c>
      <c r="AC2944" s="20" t="b">
        <f t="shared" si="11"/>
        <v>0</v>
      </c>
      <c r="AD2944" s="20" t="b">
        <f t="shared" si="12"/>
        <v>0</v>
      </c>
      <c r="AE2944" s="20" t="b">
        <f t="shared" si="13"/>
        <v>0</v>
      </c>
      <c r="AG2944" s="20" t="b">
        <f t="shared" si="14"/>
        <v>0</v>
      </c>
      <c r="AH2944" s="20" t="b">
        <f t="shared" si="15"/>
        <v>0</v>
      </c>
      <c r="AI2944" s="20" t="b">
        <f t="shared" si="16"/>
        <v>0</v>
      </c>
    </row>
    <row r="2945">
      <c r="H2945" s="20" t="b">
        <f t="shared" si="1"/>
        <v>0</v>
      </c>
      <c r="I2945" s="21" t="b">
        <f t="shared" si="2"/>
        <v>0</v>
      </c>
      <c r="J2945" s="21" t="b">
        <f t="shared" si="3"/>
        <v>0</v>
      </c>
      <c r="K2945" s="21" t="b">
        <f t="shared" si="4"/>
        <v>0</v>
      </c>
      <c r="AB2945" s="20" t="b">
        <f t="shared" si="10"/>
        <v>0</v>
      </c>
      <c r="AC2945" s="20" t="b">
        <f t="shared" si="11"/>
        <v>0</v>
      </c>
      <c r="AD2945" s="20" t="b">
        <f t="shared" si="12"/>
        <v>0</v>
      </c>
      <c r="AE2945" s="20" t="b">
        <f t="shared" si="13"/>
        <v>0</v>
      </c>
      <c r="AG2945" s="20" t="b">
        <f t="shared" si="14"/>
        <v>0</v>
      </c>
      <c r="AH2945" s="20" t="b">
        <f t="shared" si="15"/>
        <v>0</v>
      </c>
      <c r="AI2945" s="20" t="b">
        <f t="shared" si="16"/>
        <v>0</v>
      </c>
    </row>
    <row r="2946">
      <c r="E2946" s="22"/>
      <c r="F2946" s="22"/>
      <c r="H2946" s="20" t="b">
        <f t="shared" si="1"/>
        <v>0</v>
      </c>
      <c r="I2946" s="21" t="b">
        <f t="shared" si="2"/>
        <v>0</v>
      </c>
      <c r="J2946" s="21" t="b">
        <f t="shared" si="3"/>
        <v>0</v>
      </c>
      <c r="K2946" s="21" t="b">
        <f t="shared" si="4"/>
        <v>0</v>
      </c>
      <c r="AB2946" s="20" t="b">
        <f t="shared" si="10"/>
        <v>0</v>
      </c>
      <c r="AC2946" s="20" t="b">
        <f t="shared" si="11"/>
        <v>0</v>
      </c>
      <c r="AD2946" s="20" t="b">
        <f t="shared" si="12"/>
        <v>0</v>
      </c>
      <c r="AE2946" s="20" t="b">
        <f t="shared" si="13"/>
        <v>0</v>
      </c>
      <c r="AG2946" s="20" t="b">
        <f t="shared" si="14"/>
        <v>0</v>
      </c>
      <c r="AH2946" s="20" t="b">
        <f t="shared" si="15"/>
        <v>0</v>
      </c>
      <c r="AI2946" s="20" t="b">
        <f t="shared" si="16"/>
        <v>0</v>
      </c>
    </row>
    <row r="2947">
      <c r="E2947" s="22"/>
      <c r="F2947" s="22"/>
      <c r="H2947" s="20" t="b">
        <f t="shared" si="1"/>
        <v>0</v>
      </c>
      <c r="I2947" s="21" t="b">
        <f t="shared" si="2"/>
        <v>0</v>
      </c>
      <c r="J2947" s="21" t="b">
        <f t="shared" si="3"/>
        <v>0</v>
      </c>
      <c r="K2947" s="21" t="b">
        <f t="shared" si="4"/>
        <v>0</v>
      </c>
      <c r="AB2947" s="20" t="b">
        <f t="shared" si="10"/>
        <v>0</v>
      </c>
      <c r="AC2947" s="20" t="b">
        <f t="shared" si="11"/>
        <v>0</v>
      </c>
      <c r="AD2947" s="20" t="b">
        <f t="shared" si="12"/>
        <v>0</v>
      </c>
      <c r="AE2947" s="20" t="b">
        <f t="shared" si="13"/>
        <v>0</v>
      </c>
      <c r="AG2947" s="20" t="b">
        <f t="shared" si="14"/>
        <v>0</v>
      </c>
      <c r="AH2947" s="20" t="b">
        <f t="shared" si="15"/>
        <v>0</v>
      </c>
      <c r="AI2947" s="20" t="b">
        <f t="shared" si="16"/>
        <v>0</v>
      </c>
    </row>
    <row r="2948">
      <c r="H2948" s="20" t="b">
        <f t="shared" si="1"/>
        <v>0</v>
      </c>
      <c r="I2948" s="21" t="b">
        <f t="shared" si="2"/>
        <v>0</v>
      </c>
      <c r="J2948" s="21" t="b">
        <f t="shared" si="3"/>
        <v>0</v>
      </c>
      <c r="K2948" s="21" t="b">
        <f t="shared" si="4"/>
        <v>0</v>
      </c>
      <c r="AB2948" s="20" t="b">
        <f t="shared" si="10"/>
        <v>0</v>
      </c>
      <c r="AC2948" s="20" t="b">
        <f t="shared" si="11"/>
        <v>0</v>
      </c>
      <c r="AD2948" s="20" t="b">
        <f t="shared" si="12"/>
        <v>0</v>
      </c>
      <c r="AE2948" s="20" t="b">
        <f t="shared" si="13"/>
        <v>0</v>
      </c>
      <c r="AG2948" s="20" t="b">
        <f t="shared" si="14"/>
        <v>0</v>
      </c>
      <c r="AH2948" s="20" t="b">
        <f t="shared" si="15"/>
        <v>0</v>
      </c>
      <c r="AI2948" s="20" t="b">
        <f t="shared" si="16"/>
        <v>0</v>
      </c>
    </row>
    <row r="2949">
      <c r="H2949" s="20" t="b">
        <f t="shared" si="1"/>
        <v>0</v>
      </c>
      <c r="I2949" s="21" t="b">
        <f t="shared" si="2"/>
        <v>0</v>
      </c>
      <c r="J2949" s="21" t="b">
        <f t="shared" si="3"/>
        <v>0</v>
      </c>
      <c r="K2949" s="21" t="b">
        <f t="shared" si="4"/>
        <v>0</v>
      </c>
      <c r="AB2949" s="20" t="b">
        <f t="shared" si="10"/>
        <v>0</v>
      </c>
      <c r="AC2949" s="20" t="b">
        <f t="shared" si="11"/>
        <v>0</v>
      </c>
      <c r="AD2949" s="20" t="b">
        <f t="shared" si="12"/>
        <v>0</v>
      </c>
      <c r="AE2949" s="20" t="b">
        <f t="shared" si="13"/>
        <v>0</v>
      </c>
      <c r="AG2949" s="20" t="b">
        <f t="shared" si="14"/>
        <v>0</v>
      </c>
      <c r="AH2949" s="20" t="b">
        <f t="shared" si="15"/>
        <v>0</v>
      </c>
      <c r="AI2949" s="20" t="b">
        <f t="shared" si="16"/>
        <v>0</v>
      </c>
    </row>
    <row r="2950">
      <c r="H2950" s="20" t="b">
        <f t="shared" si="1"/>
        <v>0</v>
      </c>
      <c r="I2950" s="21" t="b">
        <f t="shared" si="2"/>
        <v>0</v>
      </c>
      <c r="J2950" s="21" t="b">
        <f t="shared" si="3"/>
        <v>0</v>
      </c>
      <c r="K2950" s="21" t="b">
        <f t="shared" si="4"/>
        <v>0</v>
      </c>
      <c r="AB2950" s="20" t="b">
        <f t="shared" si="10"/>
        <v>0</v>
      </c>
      <c r="AC2950" s="20" t="b">
        <f t="shared" si="11"/>
        <v>0</v>
      </c>
      <c r="AD2950" s="20" t="b">
        <f t="shared" si="12"/>
        <v>0</v>
      </c>
      <c r="AE2950" s="20" t="b">
        <f t="shared" si="13"/>
        <v>0</v>
      </c>
      <c r="AG2950" s="20" t="b">
        <f t="shared" si="14"/>
        <v>0</v>
      </c>
      <c r="AH2950" s="20" t="b">
        <f t="shared" si="15"/>
        <v>0</v>
      </c>
      <c r="AI2950" s="20" t="b">
        <f t="shared" si="16"/>
        <v>0</v>
      </c>
    </row>
    <row r="2951">
      <c r="H2951" s="20" t="b">
        <f t="shared" si="1"/>
        <v>0</v>
      </c>
      <c r="I2951" s="21" t="b">
        <f t="shared" si="2"/>
        <v>0</v>
      </c>
      <c r="J2951" s="21" t="b">
        <f t="shared" si="3"/>
        <v>0</v>
      </c>
      <c r="K2951" s="21" t="b">
        <f t="shared" si="4"/>
        <v>0</v>
      </c>
      <c r="AB2951" s="20" t="b">
        <f t="shared" si="10"/>
        <v>0</v>
      </c>
      <c r="AC2951" s="20" t="b">
        <f t="shared" si="11"/>
        <v>0</v>
      </c>
      <c r="AD2951" s="20" t="b">
        <f t="shared" si="12"/>
        <v>0</v>
      </c>
      <c r="AE2951" s="20" t="b">
        <f t="shared" si="13"/>
        <v>0</v>
      </c>
      <c r="AG2951" s="20" t="b">
        <f t="shared" si="14"/>
        <v>0</v>
      </c>
      <c r="AH2951" s="20" t="b">
        <f t="shared" si="15"/>
        <v>0</v>
      </c>
      <c r="AI2951" s="20" t="b">
        <f t="shared" si="16"/>
        <v>0</v>
      </c>
    </row>
    <row r="2952">
      <c r="H2952" s="20" t="b">
        <f t="shared" si="1"/>
        <v>0</v>
      </c>
      <c r="I2952" s="21" t="b">
        <f t="shared" si="2"/>
        <v>0</v>
      </c>
      <c r="J2952" s="21" t="b">
        <f t="shared" si="3"/>
        <v>0</v>
      </c>
      <c r="K2952" s="21" t="b">
        <f t="shared" si="4"/>
        <v>0</v>
      </c>
      <c r="AB2952" s="20" t="b">
        <f t="shared" si="10"/>
        <v>0</v>
      </c>
      <c r="AC2952" s="20" t="b">
        <f t="shared" si="11"/>
        <v>0</v>
      </c>
      <c r="AD2952" s="20" t="b">
        <f t="shared" si="12"/>
        <v>0</v>
      </c>
      <c r="AE2952" s="20" t="b">
        <f t="shared" si="13"/>
        <v>0</v>
      </c>
      <c r="AG2952" s="20" t="b">
        <f t="shared" si="14"/>
        <v>0</v>
      </c>
      <c r="AH2952" s="20" t="b">
        <f t="shared" si="15"/>
        <v>0</v>
      </c>
      <c r="AI2952" s="20" t="b">
        <f t="shared" si="16"/>
        <v>0</v>
      </c>
    </row>
    <row r="2953">
      <c r="H2953" s="20" t="b">
        <f t="shared" si="1"/>
        <v>0</v>
      </c>
      <c r="I2953" s="21" t="b">
        <f t="shared" si="2"/>
        <v>0</v>
      </c>
      <c r="J2953" s="21" t="b">
        <f t="shared" si="3"/>
        <v>0</v>
      </c>
      <c r="K2953" s="21" t="b">
        <f t="shared" si="4"/>
        <v>0</v>
      </c>
      <c r="AB2953" s="20" t="b">
        <f t="shared" si="10"/>
        <v>0</v>
      </c>
      <c r="AC2953" s="20" t="b">
        <f t="shared" si="11"/>
        <v>0</v>
      </c>
      <c r="AD2953" s="20" t="b">
        <f t="shared" si="12"/>
        <v>0</v>
      </c>
      <c r="AE2953" s="20" t="b">
        <f t="shared" si="13"/>
        <v>0</v>
      </c>
      <c r="AG2953" s="20" t="b">
        <f t="shared" si="14"/>
        <v>0</v>
      </c>
      <c r="AH2953" s="20" t="b">
        <f t="shared" si="15"/>
        <v>0</v>
      </c>
      <c r="AI2953" s="20" t="b">
        <f t="shared" si="16"/>
        <v>0</v>
      </c>
    </row>
    <row r="2954">
      <c r="H2954" s="20" t="b">
        <f t="shared" si="1"/>
        <v>0</v>
      </c>
      <c r="I2954" s="21" t="b">
        <f t="shared" si="2"/>
        <v>0</v>
      </c>
      <c r="J2954" s="21" t="b">
        <f t="shared" si="3"/>
        <v>0</v>
      </c>
      <c r="K2954" s="21" t="b">
        <f t="shared" si="4"/>
        <v>0</v>
      </c>
      <c r="AB2954" s="20" t="b">
        <f t="shared" si="10"/>
        <v>0</v>
      </c>
      <c r="AC2954" s="20" t="b">
        <f t="shared" si="11"/>
        <v>0</v>
      </c>
      <c r="AD2954" s="20" t="b">
        <f t="shared" si="12"/>
        <v>0</v>
      </c>
      <c r="AE2954" s="20" t="b">
        <f t="shared" si="13"/>
        <v>0</v>
      </c>
      <c r="AG2954" s="20" t="b">
        <f t="shared" si="14"/>
        <v>0</v>
      </c>
      <c r="AH2954" s="20" t="b">
        <f t="shared" si="15"/>
        <v>0</v>
      </c>
      <c r="AI2954" s="20" t="b">
        <f t="shared" si="16"/>
        <v>0</v>
      </c>
    </row>
    <row r="2955">
      <c r="H2955" s="20" t="b">
        <f t="shared" si="1"/>
        <v>0</v>
      </c>
      <c r="I2955" s="21" t="b">
        <f t="shared" si="2"/>
        <v>0</v>
      </c>
      <c r="J2955" s="21" t="b">
        <f t="shared" si="3"/>
        <v>0</v>
      </c>
      <c r="K2955" s="21" t="b">
        <f t="shared" si="4"/>
        <v>0</v>
      </c>
      <c r="AB2955" s="20" t="b">
        <f t="shared" si="10"/>
        <v>0</v>
      </c>
      <c r="AC2955" s="20" t="b">
        <f t="shared" si="11"/>
        <v>0</v>
      </c>
      <c r="AD2955" s="20" t="b">
        <f t="shared" si="12"/>
        <v>0</v>
      </c>
      <c r="AE2955" s="20" t="b">
        <f t="shared" si="13"/>
        <v>0</v>
      </c>
      <c r="AG2955" s="20" t="b">
        <f t="shared" si="14"/>
        <v>0</v>
      </c>
      <c r="AH2955" s="20" t="b">
        <f t="shared" si="15"/>
        <v>0</v>
      </c>
      <c r="AI2955" s="20" t="b">
        <f t="shared" si="16"/>
        <v>0</v>
      </c>
    </row>
    <row r="2956">
      <c r="H2956" s="20" t="b">
        <f t="shared" si="1"/>
        <v>0</v>
      </c>
      <c r="I2956" s="21" t="b">
        <f t="shared" si="2"/>
        <v>0</v>
      </c>
      <c r="J2956" s="21" t="b">
        <f t="shared" si="3"/>
        <v>0</v>
      </c>
      <c r="K2956" s="21" t="b">
        <f t="shared" si="4"/>
        <v>0</v>
      </c>
      <c r="AB2956" s="20" t="b">
        <f t="shared" si="10"/>
        <v>0</v>
      </c>
      <c r="AC2956" s="20" t="b">
        <f t="shared" si="11"/>
        <v>0</v>
      </c>
      <c r="AD2956" s="20" t="b">
        <f t="shared" si="12"/>
        <v>0</v>
      </c>
      <c r="AE2956" s="20" t="b">
        <f t="shared" si="13"/>
        <v>0</v>
      </c>
      <c r="AG2956" s="20" t="b">
        <f t="shared" si="14"/>
        <v>0</v>
      </c>
      <c r="AH2956" s="20" t="b">
        <f t="shared" si="15"/>
        <v>0</v>
      </c>
      <c r="AI2956" s="20" t="b">
        <f t="shared" si="16"/>
        <v>0</v>
      </c>
    </row>
    <row r="2957">
      <c r="H2957" s="20" t="b">
        <f t="shared" si="1"/>
        <v>0</v>
      </c>
      <c r="I2957" s="21" t="b">
        <f t="shared" si="2"/>
        <v>0</v>
      </c>
      <c r="J2957" s="21" t="b">
        <f t="shared" si="3"/>
        <v>0</v>
      </c>
      <c r="K2957" s="21" t="b">
        <f t="shared" si="4"/>
        <v>0</v>
      </c>
      <c r="AB2957" s="20" t="b">
        <f t="shared" si="10"/>
        <v>0</v>
      </c>
      <c r="AC2957" s="20" t="b">
        <f t="shared" si="11"/>
        <v>0</v>
      </c>
      <c r="AD2957" s="20" t="b">
        <f t="shared" si="12"/>
        <v>0</v>
      </c>
      <c r="AE2957" s="20" t="b">
        <f t="shared" si="13"/>
        <v>0</v>
      </c>
      <c r="AG2957" s="20" t="b">
        <f t="shared" si="14"/>
        <v>0</v>
      </c>
      <c r="AH2957" s="20" t="b">
        <f t="shared" si="15"/>
        <v>0</v>
      </c>
      <c r="AI2957" s="20" t="b">
        <f t="shared" si="16"/>
        <v>0</v>
      </c>
    </row>
    <row r="2958">
      <c r="H2958" s="20" t="b">
        <f t="shared" si="1"/>
        <v>0</v>
      </c>
      <c r="I2958" s="21" t="b">
        <f t="shared" si="2"/>
        <v>0</v>
      </c>
      <c r="J2958" s="21" t="b">
        <f t="shared" si="3"/>
        <v>0</v>
      </c>
      <c r="K2958" s="21" t="b">
        <f t="shared" si="4"/>
        <v>0</v>
      </c>
      <c r="AB2958" s="20" t="b">
        <f t="shared" si="10"/>
        <v>0</v>
      </c>
      <c r="AC2958" s="20" t="b">
        <f t="shared" si="11"/>
        <v>0</v>
      </c>
      <c r="AD2958" s="20" t="b">
        <f t="shared" si="12"/>
        <v>0</v>
      </c>
      <c r="AE2958" s="20" t="b">
        <f t="shared" si="13"/>
        <v>0</v>
      </c>
      <c r="AG2958" s="20" t="b">
        <f t="shared" si="14"/>
        <v>0</v>
      </c>
      <c r="AH2958" s="20" t="b">
        <f t="shared" si="15"/>
        <v>0</v>
      </c>
      <c r="AI2958" s="20" t="b">
        <f t="shared" si="16"/>
        <v>0</v>
      </c>
    </row>
    <row r="2959">
      <c r="H2959" s="20" t="b">
        <f t="shared" si="1"/>
        <v>0</v>
      </c>
      <c r="I2959" s="21" t="b">
        <f t="shared" si="2"/>
        <v>0</v>
      </c>
      <c r="J2959" s="21" t="b">
        <f t="shared" si="3"/>
        <v>0</v>
      </c>
      <c r="K2959" s="21" t="b">
        <f t="shared" si="4"/>
        <v>0</v>
      </c>
      <c r="AB2959" s="20" t="b">
        <f t="shared" si="10"/>
        <v>0</v>
      </c>
      <c r="AC2959" s="20" t="b">
        <f t="shared" si="11"/>
        <v>0</v>
      </c>
      <c r="AD2959" s="20" t="b">
        <f t="shared" si="12"/>
        <v>0</v>
      </c>
      <c r="AE2959" s="20" t="b">
        <f t="shared" si="13"/>
        <v>0</v>
      </c>
      <c r="AG2959" s="20" t="b">
        <f t="shared" si="14"/>
        <v>0</v>
      </c>
      <c r="AH2959" s="20" t="b">
        <f t="shared" si="15"/>
        <v>0</v>
      </c>
      <c r="AI2959" s="20" t="b">
        <f t="shared" si="16"/>
        <v>0</v>
      </c>
    </row>
    <row r="2960">
      <c r="H2960" s="20" t="b">
        <f t="shared" si="1"/>
        <v>0</v>
      </c>
      <c r="I2960" s="21" t="b">
        <f t="shared" si="2"/>
        <v>0</v>
      </c>
      <c r="J2960" s="21" t="b">
        <f t="shared" si="3"/>
        <v>0</v>
      </c>
      <c r="K2960" s="21" t="b">
        <f t="shared" si="4"/>
        <v>0</v>
      </c>
      <c r="AB2960" s="20" t="b">
        <f t="shared" si="10"/>
        <v>0</v>
      </c>
      <c r="AC2960" s="20" t="b">
        <f t="shared" si="11"/>
        <v>0</v>
      </c>
      <c r="AD2960" s="20" t="b">
        <f t="shared" si="12"/>
        <v>0</v>
      </c>
      <c r="AE2960" s="20" t="b">
        <f t="shared" si="13"/>
        <v>0</v>
      </c>
      <c r="AG2960" s="20" t="b">
        <f t="shared" si="14"/>
        <v>0</v>
      </c>
      <c r="AH2960" s="20" t="b">
        <f t="shared" si="15"/>
        <v>0</v>
      </c>
      <c r="AI2960" s="20" t="b">
        <f t="shared" si="16"/>
        <v>0</v>
      </c>
    </row>
    <row r="2961">
      <c r="H2961" s="20" t="b">
        <f t="shared" si="1"/>
        <v>0</v>
      </c>
      <c r="I2961" s="21" t="b">
        <f t="shared" si="2"/>
        <v>0</v>
      </c>
      <c r="J2961" s="21" t="b">
        <f t="shared" si="3"/>
        <v>0</v>
      </c>
      <c r="K2961" s="21" t="b">
        <f t="shared" si="4"/>
        <v>0</v>
      </c>
      <c r="AB2961" s="20" t="b">
        <f t="shared" si="10"/>
        <v>0</v>
      </c>
      <c r="AC2961" s="20" t="b">
        <f t="shared" si="11"/>
        <v>0</v>
      </c>
      <c r="AD2961" s="20" t="b">
        <f t="shared" si="12"/>
        <v>0</v>
      </c>
      <c r="AE2961" s="20" t="b">
        <f t="shared" si="13"/>
        <v>0</v>
      </c>
      <c r="AG2961" s="20" t="b">
        <f t="shared" si="14"/>
        <v>0</v>
      </c>
      <c r="AH2961" s="20" t="b">
        <f t="shared" si="15"/>
        <v>0</v>
      </c>
      <c r="AI2961" s="20" t="b">
        <f t="shared" si="16"/>
        <v>0</v>
      </c>
    </row>
    <row r="2962">
      <c r="H2962" s="20" t="b">
        <f t="shared" si="1"/>
        <v>0</v>
      </c>
      <c r="I2962" s="21" t="b">
        <f t="shared" si="2"/>
        <v>0</v>
      </c>
      <c r="J2962" s="21" t="b">
        <f t="shared" si="3"/>
        <v>0</v>
      </c>
      <c r="K2962" s="21" t="b">
        <f t="shared" si="4"/>
        <v>0</v>
      </c>
      <c r="AB2962" s="20" t="b">
        <f t="shared" si="10"/>
        <v>0</v>
      </c>
      <c r="AC2962" s="20" t="b">
        <f t="shared" si="11"/>
        <v>0</v>
      </c>
      <c r="AD2962" s="20" t="b">
        <f t="shared" si="12"/>
        <v>0</v>
      </c>
      <c r="AE2962" s="20" t="b">
        <f t="shared" si="13"/>
        <v>0</v>
      </c>
      <c r="AG2962" s="20" t="b">
        <f t="shared" si="14"/>
        <v>0</v>
      </c>
      <c r="AH2962" s="20" t="b">
        <f t="shared" si="15"/>
        <v>0</v>
      </c>
      <c r="AI2962" s="20" t="b">
        <f t="shared" si="16"/>
        <v>0</v>
      </c>
    </row>
    <row r="2963">
      <c r="H2963" s="20" t="b">
        <f t="shared" si="1"/>
        <v>0</v>
      </c>
      <c r="I2963" s="21" t="b">
        <f t="shared" si="2"/>
        <v>0</v>
      </c>
      <c r="J2963" s="21" t="b">
        <f t="shared" si="3"/>
        <v>0</v>
      </c>
      <c r="K2963" s="21" t="b">
        <f t="shared" si="4"/>
        <v>0</v>
      </c>
      <c r="AB2963" s="20" t="b">
        <f t="shared" si="10"/>
        <v>0</v>
      </c>
      <c r="AC2963" s="20" t="b">
        <f t="shared" si="11"/>
        <v>0</v>
      </c>
      <c r="AD2963" s="20" t="b">
        <f t="shared" si="12"/>
        <v>0</v>
      </c>
      <c r="AE2963" s="20" t="b">
        <f t="shared" si="13"/>
        <v>0</v>
      </c>
      <c r="AG2963" s="20" t="b">
        <f t="shared" si="14"/>
        <v>0</v>
      </c>
      <c r="AH2963" s="20" t="b">
        <f t="shared" si="15"/>
        <v>0</v>
      </c>
      <c r="AI2963" s="20" t="b">
        <f t="shared" si="16"/>
        <v>0</v>
      </c>
    </row>
    <row r="2964">
      <c r="D2964" s="22"/>
      <c r="E2964" s="22"/>
      <c r="F2964" s="22"/>
      <c r="H2964" s="20" t="b">
        <f t="shared" si="1"/>
        <v>0</v>
      </c>
      <c r="I2964" s="21" t="b">
        <f t="shared" si="2"/>
        <v>0</v>
      </c>
      <c r="J2964" s="21" t="b">
        <f t="shared" si="3"/>
        <v>0</v>
      </c>
      <c r="K2964" s="21" t="b">
        <f t="shared" si="4"/>
        <v>0</v>
      </c>
      <c r="AB2964" s="20" t="b">
        <f t="shared" si="10"/>
        <v>0</v>
      </c>
      <c r="AC2964" s="20" t="b">
        <f t="shared" si="11"/>
        <v>0</v>
      </c>
      <c r="AD2964" s="20" t="b">
        <f t="shared" si="12"/>
        <v>0</v>
      </c>
      <c r="AE2964" s="20" t="b">
        <f t="shared" si="13"/>
        <v>0</v>
      </c>
      <c r="AG2964" s="20" t="b">
        <f t="shared" si="14"/>
        <v>0</v>
      </c>
      <c r="AH2964" s="20" t="b">
        <f t="shared" si="15"/>
        <v>0</v>
      </c>
      <c r="AI2964" s="20" t="b">
        <f t="shared" si="16"/>
        <v>0</v>
      </c>
    </row>
    <row r="2965">
      <c r="D2965" s="22"/>
      <c r="E2965" s="22"/>
      <c r="F2965" s="22"/>
      <c r="H2965" s="20" t="b">
        <f t="shared" si="1"/>
        <v>0</v>
      </c>
      <c r="I2965" s="21" t="b">
        <f t="shared" si="2"/>
        <v>0</v>
      </c>
      <c r="J2965" s="21" t="b">
        <f t="shared" si="3"/>
        <v>0</v>
      </c>
      <c r="K2965" s="21" t="b">
        <f t="shared" si="4"/>
        <v>0</v>
      </c>
      <c r="AB2965" s="20" t="b">
        <f t="shared" si="10"/>
        <v>0</v>
      </c>
      <c r="AC2965" s="20" t="b">
        <f t="shared" si="11"/>
        <v>0</v>
      </c>
      <c r="AD2965" s="20" t="b">
        <f t="shared" si="12"/>
        <v>0</v>
      </c>
      <c r="AE2965" s="20" t="b">
        <f t="shared" si="13"/>
        <v>0</v>
      </c>
      <c r="AG2965" s="20" t="b">
        <f t="shared" si="14"/>
        <v>0</v>
      </c>
      <c r="AH2965" s="20" t="b">
        <f t="shared" si="15"/>
        <v>0</v>
      </c>
      <c r="AI2965" s="20" t="b">
        <f t="shared" si="16"/>
        <v>0</v>
      </c>
    </row>
    <row r="2966">
      <c r="H2966" s="20" t="b">
        <f t="shared" si="1"/>
        <v>0</v>
      </c>
      <c r="I2966" s="21" t="b">
        <f t="shared" si="2"/>
        <v>0</v>
      </c>
      <c r="J2966" s="21" t="b">
        <f t="shared" si="3"/>
        <v>0</v>
      </c>
      <c r="K2966" s="21" t="b">
        <f t="shared" si="4"/>
        <v>0</v>
      </c>
      <c r="AB2966" s="20" t="b">
        <f t="shared" si="10"/>
        <v>0</v>
      </c>
      <c r="AC2966" s="20" t="b">
        <f t="shared" si="11"/>
        <v>0</v>
      </c>
      <c r="AD2966" s="20" t="b">
        <f t="shared" si="12"/>
        <v>0</v>
      </c>
      <c r="AE2966" s="20" t="b">
        <f t="shared" si="13"/>
        <v>0</v>
      </c>
      <c r="AG2966" s="20" t="b">
        <f t="shared" si="14"/>
        <v>0</v>
      </c>
      <c r="AH2966" s="20" t="b">
        <f t="shared" si="15"/>
        <v>0</v>
      </c>
      <c r="AI2966" s="20" t="b">
        <f t="shared" si="16"/>
        <v>0</v>
      </c>
    </row>
    <row r="2967">
      <c r="H2967" s="20" t="b">
        <f t="shared" si="1"/>
        <v>0</v>
      </c>
      <c r="I2967" s="21" t="b">
        <f t="shared" si="2"/>
        <v>0</v>
      </c>
      <c r="J2967" s="21" t="b">
        <f t="shared" si="3"/>
        <v>0</v>
      </c>
      <c r="K2967" s="21" t="b">
        <f t="shared" si="4"/>
        <v>0</v>
      </c>
      <c r="AB2967" s="20" t="b">
        <f t="shared" si="10"/>
        <v>0</v>
      </c>
      <c r="AC2967" s="20" t="b">
        <f t="shared" si="11"/>
        <v>0</v>
      </c>
      <c r="AD2967" s="20" t="b">
        <f t="shared" si="12"/>
        <v>0</v>
      </c>
      <c r="AE2967" s="20" t="b">
        <f t="shared" si="13"/>
        <v>0</v>
      </c>
      <c r="AG2967" s="20" t="b">
        <f t="shared" si="14"/>
        <v>0</v>
      </c>
      <c r="AH2967" s="20" t="b">
        <f t="shared" si="15"/>
        <v>0</v>
      </c>
      <c r="AI2967" s="20" t="b">
        <f t="shared" si="16"/>
        <v>0</v>
      </c>
    </row>
    <row r="2968">
      <c r="H2968" s="20" t="b">
        <f t="shared" si="1"/>
        <v>0</v>
      </c>
      <c r="I2968" s="21" t="b">
        <f t="shared" si="2"/>
        <v>0</v>
      </c>
      <c r="J2968" s="21" t="b">
        <f t="shared" si="3"/>
        <v>0</v>
      </c>
      <c r="K2968" s="21" t="b">
        <f t="shared" si="4"/>
        <v>0</v>
      </c>
      <c r="AB2968" s="20" t="b">
        <f t="shared" si="10"/>
        <v>0</v>
      </c>
      <c r="AC2968" s="20" t="b">
        <f t="shared" si="11"/>
        <v>0</v>
      </c>
      <c r="AD2968" s="20" t="b">
        <f t="shared" si="12"/>
        <v>0</v>
      </c>
      <c r="AE2968" s="20" t="b">
        <f t="shared" si="13"/>
        <v>0</v>
      </c>
      <c r="AG2968" s="20" t="b">
        <f t="shared" si="14"/>
        <v>0</v>
      </c>
      <c r="AH2968" s="20" t="b">
        <f t="shared" si="15"/>
        <v>0</v>
      </c>
      <c r="AI2968" s="20" t="b">
        <f t="shared" si="16"/>
        <v>0</v>
      </c>
    </row>
    <row r="2969">
      <c r="H2969" s="20" t="b">
        <f t="shared" si="1"/>
        <v>0</v>
      </c>
      <c r="I2969" s="21" t="b">
        <f t="shared" si="2"/>
        <v>0</v>
      </c>
      <c r="J2969" s="21" t="b">
        <f t="shared" si="3"/>
        <v>0</v>
      </c>
      <c r="K2969" s="21" t="b">
        <f t="shared" si="4"/>
        <v>0</v>
      </c>
      <c r="AB2969" s="20" t="b">
        <f t="shared" si="10"/>
        <v>0</v>
      </c>
      <c r="AC2969" s="20" t="b">
        <f t="shared" si="11"/>
        <v>0</v>
      </c>
      <c r="AD2969" s="20" t="b">
        <f t="shared" si="12"/>
        <v>0</v>
      </c>
      <c r="AE2969" s="20" t="b">
        <f t="shared" si="13"/>
        <v>0</v>
      </c>
      <c r="AG2969" s="20" t="b">
        <f t="shared" si="14"/>
        <v>0</v>
      </c>
      <c r="AH2969" s="20" t="b">
        <f t="shared" si="15"/>
        <v>0</v>
      </c>
      <c r="AI2969" s="20" t="b">
        <f t="shared" si="16"/>
        <v>0</v>
      </c>
    </row>
    <row r="2970">
      <c r="H2970" s="20" t="b">
        <f t="shared" si="1"/>
        <v>0</v>
      </c>
      <c r="I2970" s="21" t="b">
        <f t="shared" si="2"/>
        <v>0</v>
      </c>
      <c r="J2970" s="21" t="b">
        <f t="shared" si="3"/>
        <v>0</v>
      </c>
      <c r="K2970" s="21" t="b">
        <f t="shared" si="4"/>
        <v>0</v>
      </c>
      <c r="AB2970" s="20" t="b">
        <f t="shared" si="10"/>
        <v>0</v>
      </c>
      <c r="AC2970" s="20" t="b">
        <f t="shared" si="11"/>
        <v>0</v>
      </c>
      <c r="AD2970" s="20" t="b">
        <f t="shared" si="12"/>
        <v>0</v>
      </c>
      <c r="AE2970" s="20" t="b">
        <f t="shared" si="13"/>
        <v>0</v>
      </c>
      <c r="AG2970" s="20" t="b">
        <f t="shared" si="14"/>
        <v>0</v>
      </c>
      <c r="AH2970" s="20" t="b">
        <f t="shared" si="15"/>
        <v>0</v>
      </c>
      <c r="AI2970" s="20" t="b">
        <f t="shared" si="16"/>
        <v>0</v>
      </c>
    </row>
    <row r="2971">
      <c r="H2971" s="20" t="b">
        <f t="shared" si="1"/>
        <v>0</v>
      </c>
      <c r="I2971" s="21" t="b">
        <f t="shared" si="2"/>
        <v>0</v>
      </c>
      <c r="J2971" s="21" t="b">
        <f t="shared" si="3"/>
        <v>0</v>
      </c>
      <c r="K2971" s="21" t="b">
        <f t="shared" si="4"/>
        <v>0</v>
      </c>
      <c r="AB2971" s="20" t="b">
        <f t="shared" si="10"/>
        <v>0</v>
      </c>
      <c r="AC2971" s="20" t="b">
        <f t="shared" si="11"/>
        <v>0</v>
      </c>
      <c r="AD2971" s="20" t="b">
        <f t="shared" si="12"/>
        <v>0</v>
      </c>
      <c r="AE2971" s="20" t="b">
        <f t="shared" si="13"/>
        <v>0</v>
      </c>
      <c r="AG2971" s="20" t="b">
        <f t="shared" si="14"/>
        <v>0</v>
      </c>
      <c r="AH2971" s="20" t="b">
        <f t="shared" si="15"/>
        <v>0</v>
      </c>
      <c r="AI2971" s="20" t="b">
        <f t="shared" si="16"/>
        <v>0</v>
      </c>
    </row>
    <row r="2972">
      <c r="H2972" s="20" t="b">
        <f t="shared" si="1"/>
        <v>0</v>
      </c>
      <c r="I2972" s="21" t="b">
        <f t="shared" si="2"/>
        <v>0</v>
      </c>
      <c r="J2972" s="21" t="b">
        <f t="shared" si="3"/>
        <v>0</v>
      </c>
      <c r="K2972" s="21" t="b">
        <f t="shared" si="4"/>
        <v>0</v>
      </c>
      <c r="AB2972" s="20" t="b">
        <f t="shared" si="10"/>
        <v>0</v>
      </c>
      <c r="AC2972" s="20" t="b">
        <f t="shared" si="11"/>
        <v>0</v>
      </c>
      <c r="AD2972" s="20" t="b">
        <f t="shared" si="12"/>
        <v>0</v>
      </c>
      <c r="AE2972" s="20" t="b">
        <f t="shared" si="13"/>
        <v>0</v>
      </c>
      <c r="AG2972" s="20" t="b">
        <f t="shared" si="14"/>
        <v>0</v>
      </c>
      <c r="AH2972" s="20" t="b">
        <f t="shared" si="15"/>
        <v>0</v>
      </c>
      <c r="AI2972" s="20" t="b">
        <f t="shared" si="16"/>
        <v>0</v>
      </c>
    </row>
    <row r="2973">
      <c r="H2973" s="20" t="b">
        <f t="shared" si="1"/>
        <v>0</v>
      </c>
      <c r="I2973" s="21" t="b">
        <f t="shared" si="2"/>
        <v>0</v>
      </c>
      <c r="J2973" s="21" t="b">
        <f t="shared" si="3"/>
        <v>0</v>
      </c>
      <c r="K2973" s="21" t="b">
        <f t="shared" si="4"/>
        <v>0</v>
      </c>
      <c r="AB2973" s="20" t="b">
        <f t="shared" si="10"/>
        <v>0</v>
      </c>
      <c r="AC2973" s="20" t="b">
        <f t="shared" si="11"/>
        <v>0</v>
      </c>
      <c r="AD2973" s="20" t="b">
        <f t="shared" si="12"/>
        <v>0</v>
      </c>
      <c r="AE2973" s="20" t="b">
        <f t="shared" si="13"/>
        <v>0</v>
      </c>
      <c r="AG2973" s="20" t="b">
        <f t="shared" si="14"/>
        <v>0</v>
      </c>
      <c r="AH2973" s="20" t="b">
        <f t="shared" si="15"/>
        <v>0</v>
      </c>
      <c r="AI2973" s="20" t="b">
        <f t="shared" si="16"/>
        <v>0</v>
      </c>
    </row>
    <row r="2974">
      <c r="H2974" s="20" t="b">
        <f t="shared" si="1"/>
        <v>0</v>
      </c>
      <c r="I2974" s="21" t="b">
        <f t="shared" si="2"/>
        <v>0</v>
      </c>
      <c r="J2974" s="21" t="b">
        <f t="shared" si="3"/>
        <v>0</v>
      </c>
      <c r="K2974" s="21" t="b">
        <f t="shared" si="4"/>
        <v>0</v>
      </c>
      <c r="AB2974" s="20" t="b">
        <f t="shared" si="10"/>
        <v>0</v>
      </c>
      <c r="AC2974" s="20" t="b">
        <f t="shared" si="11"/>
        <v>0</v>
      </c>
      <c r="AD2974" s="20" t="b">
        <f t="shared" si="12"/>
        <v>0</v>
      </c>
      <c r="AE2974" s="20" t="b">
        <f t="shared" si="13"/>
        <v>0</v>
      </c>
      <c r="AG2974" s="20" t="b">
        <f t="shared" si="14"/>
        <v>0</v>
      </c>
      <c r="AH2974" s="20" t="b">
        <f t="shared" si="15"/>
        <v>0</v>
      </c>
      <c r="AI2974" s="20" t="b">
        <f t="shared" si="16"/>
        <v>0</v>
      </c>
    </row>
    <row r="2975">
      <c r="H2975" s="20" t="b">
        <f t="shared" si="1"/>
        <v>0</v>
      </c>
      <c r="I2975" s="21" t="b">
        <f t="shared" si="2"/>
        <v>0</v>
      </c>
      <c r="J2975" s="21" t="b">
        <f t="shared" si="3"/>
        <v>0</v>
      </c>
      <c r="K2975" s="21" t="b">
        <f t="shared" si="4"/>
        <v>0</v>
      </c>
      <c r="AB2975" s="20" t="b">
        <f t="shared" si="10"/>
        <v>0</v>
      </c>
      <c r="AC2975" s="20" t="b">
        <f t="shared" si="11"/>
        <v>0</v>
      </c>
      <c r="AD2975" s="20" t="b">
        <f t="shared" si="12"/>
        <v>0</v>
      </c>
      <c r="AE2975" s="20" t="b">
        <f t="shared" si="13"/>
        <v>0</v>
      </c>
      <c r="AG2975" s="20" t="b">
        <f t="shared" si="14"/>
        <v>0</v>
      </c>
      <c r="AH2975" s="20" t="b">
        <f t="shared" si="15"/>
        <v>0</v>
      </c>
      <c r="AI2975" s="20" t="b">
        <f t="shared" si="16"/>
        <v>0</v>
      </c>
    </row>
    <row r="2976">
      <c r="H2976" s="20" t="b">
        <f t="shared" si="1"/>
        <v>0</v>
      </c>
      <c r="I2976" s="21" t="b">
        <f t="shared" si="2"/>
        <v>0</v>
      </c>
      <c r="J2976" s="21" t="b">
        <f t="shared" si="3"/>
        <v>0</v>
      </c>
      <c r="K2976" s="21" t="b">
        <f t="shared" si="4"/>
        <v>0</v>
      </c>
      <c r="AB2976" s="20" t="b">
        <f t="shared" si="10"/>
        <v>0</v>
      </c>
      <c r="AC2976" s="20" t="b">
        <f t="shared" si="11"/>
        <v>0</v>
      </c>
      <c r="AD2976" s="20" t="b">
        <f t="shared" si="12"/>
        <v>0</v>
      </c>
      <c r="AE2976" s="20" t="b">
        <f t="shared" si="13"/>
        <v>0</v>
      </c>
      <c r="AG2976" s="20" t="b">
        <f t="shared" si="14"/>
        <v>0</v>
      </c>
      <c r="AH2976" s="20" t="b">
        <f t="shared" si="15"/>
        <v>0</v>
      </c>
      <c r="AI2976" s="20" t="b">
        <f t="shared" si="16"/>
        <v>0</v>
      </c>
    </row>
    <row r="2977">
      <c r="H2977" s="20" t="b">
        <f t="shared" si="1"/>
        <v>0</v>
      </c>
      <c r="I2977" s="21" t="b">
        <f t="shared" si="2"/>
        <v>0</v>
      </c>
      <c r="J2977" s="21" t="b">
        <f t="shared" si="3"/>
        <v>0</v>
      </c>
      <c r="K2977" s="21" t="b">
        <f t="shared" si="4"/>
        <v>0</v>
      </c>
      <c r="AB2977" s="20" t="b">
        <f t="shared" si="10"/>
        <v>0</v>
      </c>
      <c r="AC2977" s="20" t="b">
        <f t="shared" si="11"/>
        <v>0</v>
      </c>
      <c r="AD2977" s="20" t="b">
        <f t="shared" si="12"/>
        <v>0</v>
      </c>
      <c r="AE2977" s="20" t="b">
        <f t="shared" si="13"/>
        <v>0</v>
      </c>
      <c r="AG2977" s="20" t="b">
        <f t="shared" si="14"/>
        <v>0</v>
      </c>
      <c r="AH2977" s="20" t="b">
        <f t="shared" si="15"/>
        <v>0</v>
      </c>
      <c r="AI2977" s="20" t="b">
        <f t="shared" si="16"/>
        <v>0</v>
      </c>
    </row>
    <row r="2978">
      <c r="H2978" s="20" t="b">
        <f t="shared" si="1"/>
        <v>0</v>
      </c>
      <c r="I2978" s="21" t="b">
        <f t="shared" si="2"/>
        <v>0</v>
      </c>
      <c r="J2978" s="21" t="b">
        <f t="shared" si="3"/>
        <v>0</v>
      </c>
      <c r="K2978" s="21" t="b">
        <f t="shared" si="4"/>
        <v>0</v>
      </c>
      <c r="AB2978" s="20" t="b">
        <f t="shared" si="10"/>
        <v>0</v>
      </c>
      <c r="AC2978" s="20" t="b">
        <f t="shared" si="11"/>
        <v>0</v>
      </c>
      <c r="AD2978" s="20" t="b">
        <f t="shared" si="12"/>
        <v>0</v>
      </c>
      <c r="AE2978" s="20" t="b">
        <f t="shared" si="13"/>
        <v>0</v>
      </c>
      <c r="AG2978" s="20" t="b">
        <f t="shared" si="14"/>
        <v>0</v>
      </c>
      <c r="AH2978" s="20" t="b">
        <f t="shared" si="15"/>
        <v>0</v>
      </c>
      <c r="AI2978" s="20" t="b">
        <f t="shared" si="16"/>
        <v>0</v>
      </c>
    </row>
    <row r="2979">
      <c r="H2979" s="20" t="b">
        <f t="shared" si="1"/>
        <v>0</v>
      </c>
      <c r="I2979" s="21" t="b">
        <f t="shared" si="2"/>
        <v>0</v>
      </c>
      <c r="J2979" s="21" t="b">
        <f t="shared" si="3"/>
        <v>0</v>
      </c>
      <c r="K2979" s="21" t="b">
        <f t="shared" si="4"/>
        <v>0</v>
      </c>
      <c r="AB2979" s="20" t="b">
        <f t="shared" si="10"/>
        <v>0</v>
      </c>
      <c r="AC2979" s="20" t="b">
        <f t="shared" si="11"/>
        <v>0</v>
      </c>
      <c r="AD2979" s="20" t="b">
        <f t="shared" si="12"/>
        <v>0</v>
      </c>
      <c r="AE2979" s="20" t="b">
        <f t="shared" si="13"/>
        <v>0</v>
      </c>
      <c r="AG2979" s="20" t="b">
        <f t="shared" si="14"/>
        <v>0</v>
      </c>
      <c r="AH2979" s="20" t="b">
        <f t="shared" si="15"/>
        <v>0</v>
      </c>
      <c r="AI2979" s="20" t="b">
        <f t="shared" si="16"/>
        <v>0</v>
      </c>
    </row>
    <row r="2980">
      <c r="H2980" s="20" t="b">
        <f t="shared" si="1"/>
        <v>0</v>
      </c>
      <c r="I2980" s="21" t="b">
        <f t="shared" si="2"/>
        <v>0</v>
      </c>
      <c r="J2980" s="21" t="b">
        <f t="shared" si="3"/>
        <v>0</v>
      </c>
      <c r="K2980" s="21" t="b">
        <f t="shared" si="4"/>
        <v>0</v>
      </c>
      <c r="AB2980" s="20" t="b">
        <f t="shared" si="10"/>
        <v>0</v>
      </c>
      <c r="AC2980" s="20" t="b">
        <f t="shared" si="11"/>
        <v>0</v>
      </c>
      <c r="AD2980" s="20" t="b">
        <f t="shared" si="12"/>
        <v>0</v>
      </c>
      <c r="AE2980" s="20" t="b">
        <f t="shared" si="13"/>
        <v>0</v>
      </c>
      <c r="AG2980" s="20" t="b">
        <f t="shared" si="14"/>
        <v>0</v>
      </c>
      <c r="AH2980" s="20" t="b">
        <f t="shared" si="15"/>
        <v>0</v>
      </c>
      <c r="AI2980" s="20" t="b">
        <f t="shared" si="16"/>
        <v>0</v>
      </c>
    </row>
    <row r="2981">
      <c r="H2981" s="20" t="b">
        <f t="shared" si="1"/>
        <v>0</v>
      </c>
      <c r="I2981" s="21" t="b">
        <f t="shared" si="2"/>
        <v>0</v>
      </c>
      <c r="J2981" s="21" t="b">
        <f t="shared" si="3"/>
        <v>0</v>
      </c>
      <c r="K2981" s="21" t="b">
        <f t="shared" si="4"/>
        <v>0</v>
      </c>
      <c r="AB2981" s="20" t="b">
        <f t="shared" si="10"/>
        <v>0</v>
      </c>
      <c r="AC2981" s="20" t="b">
        <f t="shared" si="11"/>
        <v>0</v>
      </c>
      <c r="AD2981" s="20" t="b">
        <f t="shared" si="12"/>
        <v>0</v>
      </c>
      <c r="AE2981" s="20" t="b">
        <f t="shared" si="13"/>
        <v>0</v>
      </c>
      <c r="AG2981" s="20" t="b">
        <f t="shared" si="14"/>
        <v>0</v>
      </c>
      <c r="AH2981" s="20" t="b">
        <f t="shared" si="15"/>
        <v>0</v>
      </c>
      <c r="AI2981" s="20" t="b">
        <f t="shared" si="16"/>
        <v>0</v>
      </c>
    </row>
    <row r="2982">
      <c r="D2982" s="22"/>
      <c r="H2982" s="20" t="b">
        <f t="shared" si="1"/>
        <v>0</v>
      </c>
      <c r="I2982" s="21" t="b">
        <f t="shared" si="2"/>
        <v>0</v>
      </c>
      <c r="J2982" s="21" t="b">
        <f t="shared" si="3"/>
        <v>0</v>
      </c>
      <c r="K2982" s="21" t="b">
        <f t="shared" si="4"/>
        <v>0</v>
      </c>
      <c r="AB2982" s="20" t="b">
        <f t="shared" si="10"/>
        <v>0</v>
      </c>
      <c r="AC2982" s="20" t="b">
        <f t="shared" si="11"/>
        <v>0</v>
      </c>
      <c r="AD2982" s="20" t="b">
        <f t="shared" si="12"/>
        <v>0</v>
      </c>
      <c r="AE2982" s="20" t="b">
        <f t="shared" si="13"/>
        <v>0</v>
      </c>
      <c r="AG2982" s="20" t="b">
        <f t="shared" si="14"/>
        <v>0</v>
      </c>
      <c r="AH2982" s="20" t="b">
        <f t="shared" si="15"/>
        <v>0</v>
      </c>
      <c r="AI2982" s="20" t="b">
        <f t="shared" si="16"/>
        <v>0</v>
      </c>
    </row>
    <row r="2983">
      <c r="D2983" s="22"/>
      <c r="H2983" s="20" t="b">
        <f t="shared" si="1"/>
        <v>0</v>
      </c>
      <c r="I2983" s="21" t="b">
        <f t="shared" si="2"/>
        <v>0</v>
      </c>
      <c r="J2983" s="21" t="b">
        <f t="shared" si="3"/>
        <v>0</v>
      </c>
      <c r="K2983" s="21" t="b">
        <f t="shared" si="4"/>
        <v>0</v>
      </c>
      <c r="AB2983" s="20" t="b">
        <f t="shared" si="10"/>
        <v>0</v>
      </c>
      <c r="AC2983" s="20" t="b">
        <f t="shared" si="11"/>
        <v>0</v>
      </c>
      <c r="AD2983" s="20" t="b">
        <f t="shared" si="12"/>
        <v>0</v>
      </c>
      <c r="AE2983" s="20" t="b">
        <f t="shared" si="13"/>
        <v>0</v>
      </c>
      <c r="AG2983" s="20" t="b">
        <f t="shared" si="14"/>
        <v>0</v>
      </c>
      <c r="AH2983" s="20" t="b">
        <f t="shared" si="15"/>
        <v>0</v>
      </c>
      <c r="AI2983" s="20" t="b">
        <f t="shared" si="16"/>
        <v>0</v>
      </c>
    </row>
    <row r="2984">
      <c r="H2984" s="20" t="b">
        <f t="shared" si="1"/>
        <v>0</v>
      </c>
      <c r="I2984" s="21" t="b">
        <f t="shared" si="2"/>
        <v>0</v>
      </c>
      <c r="J2984" s="21" t="b">
        <f t="shared" si="3"/>
        <v>0</v>
      </c>
      <c r="K2984" s="21" t="b">
        <f t="shared" si="4"/>
        <v>0</v>
      </c>
      <c r="AB2984" s="20" t="b">
        <f t="shared" si="10"/>
        <v>0</v>
      </c>
      <c r="AC2984" s="20" t="b">
        <f t="shared" si="11"/>
        <v>0</v>
      </c>
      <c r="AD2984" s="20" t="b">
        <f t="shared" si="12"/>
        <v>0</v>
      </c>
      <c r="AE2984" s="20" t="b">
        <f t="shared" si="13"/>
        <v>0</v>
      </c>
      <c r="AG2984" s="20" t="b">
        <f t="shared" si="14"/>
        <v>0</v>
      </c>
      <c r="AH2984" s="20" t="b">
        <f t="shared" si="15"/>
        <v>0</v>
      </c>
      <c r="AI2984" s="20" t="b">
        <f t="shared" si="16"/>
        <v>0</v>
      </c>
    </row>
    <row r="2985">
      <c r="H2985" s="20" t="b">
        <f t="shared" si="1"/>
        <v>0</v>
      </c>
      <c r="I2985" s="21" t="b">
        <f t="shared" si="2"/>
        <v>0</v>
      </c>
      <c r="J2985" s="21" t="b">
        <f t="shared" si="3"/>
        <v>0</v>
      </c>
      <c r="K2985" s="21" t="b">
        <f t="shared" si="4"/>
        <v>0</v>
      </c>
      <c r="AB2985" s="20" t="b">
        <f t="shared" si="10"/>
        <v>0</v>
      </c>
      <c r="AC2985" s="20" t="b">
        <f t="shared" si="11"/>
        <v>0</v>
      </c>
      <c r="AD2985" s="20" t="b">
        <f t="shared" si="12"/>
        <v>0</v>
      </c>
      <c r="AE2985" s="20" t="b">
        <f t="shared" si="13"/>
        <v>0</v>
      </c>
      <c r="AG2985" s="20" t="b">
        <f t="shared" si="14"/>
        <v>0</v>
      </c>
      <c r="AH2985" s="20" t="b">
        <f t="shared" si="15"/>
        <v>0</v>
      </c>
      <c r="AI2985" s="20" t="b">
        <f t="shared" si="16"/>
        <v>0</v>
      </c>
    </row>
    <row r="2986">
      <c r="H2986" s="20" t="b">
        <f t="shared" si="1"/>
        <v>0</v>
      </c>
      <c r="I2986" s="21" t="b">
        <f t="shared" si="2"/>
        <v>0</v>
      </c>
      <c r="J2986" s="21" t="b">
        <f t="shared" si="3"/>
        <v>0</v>
      </c>
      <c r="K2986" s="21" t="b">
        <f t="shared" si="4"/>
        <v>0</v>
      </c>
      <c r="AB2986" s="20" t="b">
        <f t="shared" si="10"/>
        <v>0</v>
      </c>
      <c r="AC2986" s="20" t="b">
        <f t="shared" si="11"/>
        <v>0</v>
      </c>
      <c r="AD2986" s="20" t="b">
        <f t="shared" si="12"/>
        <v>0</v>
      </c>
      <c r="AE2986" s="20" t="b">
        <f t="shared" si="13"/>
        <v>0</v>
      </c>
      <c r="AG2986" s="20" t="b">
        <f t="shared" si="14"/>
        <v>0</v>
      </c>
      <c r="AH2986" s="20" t="b">
        <f t="shared" si="15"/>
        <v>0</v>
      </c>
      <c r="AI2986" s="20" t="b">
        <f t="shared" si="16"/>
        <v>0</v>
      </c>
    </row>
    <row r="2987">
      <c r="H2987" s="20" t="b">
        <f t="shared" si="1"/>
        <v>0</v>
      </c>
      <c r="I2987" s="21" t="b">
        <f t="shared" si="2"/>
        <v>0</v>
      </c>
      <c r="J2987" s="21" t="b">
        <f t="shared" si="3"/>
        <v>0</v>
      </c>
      <c r="K2987" s="21" t="b">
        <f t="shared" si="4"/>
        <v>0</v>
      </c>
      <c r="AB2987" s="20" t="b">
        <f t="shared" si="10"/>
        <v>0</v>
      </c>
      <c r="AC2987" s="20" t="b">
        <f t="shared" si="11"/>
        <v>0</v>
      </c>
      <c r="AD2987" s="20" t="b">
        <f t="shared" si="12"/>
        <v>0</v>
      </c>
      <c r="AE2987" s="20" t="b">
        <f t="shared" si="13"/>
        <v>0</v>
      </c>
      <c r="AG2987" s="20" t="b">
        <f t="shared" si="14"/>
        <v>0</v>
      </c>
      <c r="AH2987" s="20" t="b">
        <f t="shared" si="15"/>
        <v>0</v>
      </c>
      <c r="AI2987" s="20" t="b">
        <f t="shared" si="16"/>
        <v>0</v>
      </c>
    </row>
    <row r="2988">
      <c r="H2988" s="20" t="b">
        <f t="shared" si="1"/>
        <v>0</v>
      </c>
      <c r="I2988" s="21" t="b">
        <f t="shared" si="2"/>
        <v>0</v>
      </c>
      <c r="J2988" s="21" t="b">
        <f t="shared" si="3"/>
        <v>0</v>
      </c>
      <c r="K2988" s="21" t="b">
        <f t="shared" si="4"/>
        <v>0</v>
      </c>
      <c r="AB2988" s="20" t="b">
        <f t="shared" si="10"/>
        <v>0</v>
      </c>
      <c r="AC2988" s="20" t="b">
        <f t="shared" si="11"/>
        <v>0</v>
      </c>
      <c r="AD2988" s="20" t="b">
        <f t="shared" si="12"/>
        <v>0</v>
      </c>
      <c r="AE2988" s="20" t="b">
        <f t="shared" si="13"/>
        <v>0</v>
      </c>
      <c r="AG2988" s="20" t="b">
        <f t="shared" si="14"/>
        <v>0</v>
      </c>
      <c r="AH2988" s="20" t="b">
        <f t="shared" si="15"/>
        <v>0</v>
      </c>
      <c r="AI2988" s="20" t="b">
        <f t="shared" si="16"/>
        <v>0</v>
      </c>
    </row>
    <row r="2989">
      <c r="H2989" s="20" t="b">
        <f t="shared" si="1"/>
        <v>0</v>
      </c>
      <c r="I2989" s="21" t="b">
        <f t="shared" si="2"/>
        <v>0</v>
      </c>
      <c r="J2989" s="21" t="b">
        <f t="shared" si="3"/>
        <v>0</v>
      </c>
      <c r="K2989" s="21" t="b">
        <f t="shared" si="4"/>
        <v>0</v>
      </c>
      <c r="AB2989" s="20" t="b">
        <f t="shared" si="10"/>
        <v>0</v>
      </c>
      <c r="AC2989" s="20" t="b">
        <f t="shared" si="11"/>
        <v>0</v>
      </c>
      <c r="AD2989" s="20" t="b">
        <f t="shared" si="12"/>
        <v>0</v>
      </c>
      <c r="AE2989" s="20" t="b">
        <f t="shared" si="13"/>
        <v>0</v>
      </c>
      <c r="AG2989" s="20" t="b">
        <f t="shared" si="14"/>
        <v>0</v>
      </c>
      <c r="AH2989" s="20" t="b">
        <f t="shared" si="15"/>
        <v>0</v>
      </c>
      <c r="AI2989" s="20" t="b">
        <f t="shared" si="16"/>
        <v>0</v>
      </c>
    </row>
    <row r="2990">
      <c r="H2990" s="20" t="b">
        <f t="shared" si="1"/>
        <v>0</v>
      </c>
      <c r="I2990" s="21" t="b">
        <f t="shared" si="2"/>
        <v>0</v>
      </c>
      <c r="J2990" s="21" t="b">
        <f t="shared" si="3"/>
        <v>0</v>
      </c>
      <c r="K2990" s="21" t="b">
        <f t="shared" si="4"/>
        <v>0</v>
      </c>
      <c r="AB2990" s="20" t="b">
        <f t="shared" si="10"/>
        <v>0</v>
      </c>
      <c r="AC2990" s="20" t="b">
        <f t="shared" si="11"/>
        <v>0</v>
      </c>
      <c r="AD2990" s="20" t="b">
        <f t="shared" si="12"/>
        <v>0</v>
      </c>
      <c r="AE2990" s="20" t="b">
        <f t="shared" si="13"/>
        <v>0</v>
      </c>
      <c r="AG2990" s="20" t="b">
        <f t="shared" si="14"/>
        <v>0</v>
      </c>
      <c r="AH2990" s="20" t="b">
        <f t="shared" si="15"/>
        <v>0</v>
      </c>
      <c r="AI2990" s="20" t="b">
        <f t="shared" si="16"/>
        <v>0</v>
      </c>
    </row>
    <row r="2991">
      <c r="H2991" s="20" t="b">
        <f t="shared" si="1"/>
        <v>0</v>
      </c>
      <c r="I2991" s="21" t="b">
        <f t="shared" si="2"/>
        <v>0</v>
      </c>
      <c r="J2991" s="21" t="b">
        <f t="shared" si="3"/>
        <v>0</v>
      </c>
      <c r="K2991" s="21" t="b">
        <f t="shared" si="4"/>
        <v>0</v>
      </c>
      <c r="AB2991" s="20" t="b">
        <f t="shared" si="10"/>
        <v>0</v>
      </c>
      <c r="AC2991" s="20" t="b">
        <f t="shared" si="11"/>
        <v>0</v>
      </c>
      <c r="AD2991" s="20" t="b">
        <f t="shared" si="12"/>
        <v>0</v>
      </c>
      <c r="AE2991" s="20" t="b">
        <f t="shared" si="13"/>
        <v>0</v>
      </c>
      <c r="AG2991" s="20" t="b">
        <f t="shared" si="14"/>
        <v>0</v>
      </c>
      <c r="AH2991" s="20" t="b">
        <f t="shared" si="15"/>
        <v>0</v>
      </c>
      <c r="AI2991" s="20" t="b">
        <f t="shared" si="16"/>
        <v>0</v>
      </c>
    </row>
    <row r="2992">
      <c r="H2992" s="20" t="b">
        <f t="shared" si="1"/>
        <v>0</v>
      </c>
      <c r="I2992" s="21" t="b">
        <f t="shared" si="2"/>
        <v>0</v>
      </c>
      <c r="J2992" s="21" t="b">
        <f t="shared" si="3"/>
        <v>0</v>
      </c>
      <c r="K2992" s="21" t="b">
        <f t="shared" si="4"/>
        <v>0</v>
      </c>
      <c r="AB2992" s="20" t="b">
        <f t="shared" si="10"/>
        <v>0</v>
      </c>
      <c r="AC2992" s="20" t="b">
        <f t="shared" si="11"/>
        <v>0</v>
      </c>
      <c r="AD2992" s="20" t="b">
        <f t="shared" si="12"/>
        <v>0</v>
      </c>
      <c r="AE2992" s="20" t="b">
        <f t="shared" si="13"/>
        <v>0</v>
      </c>
      <c r="AG2992" s="20" t="b">
        <f t="shared" si="14"/>
        <v>0</v>
      </c>
      <c r="AH2992" s="20" t="b">
        <f t="shared" si="15"/>
        <v>0</v>
      </c>
      <c r="AI2992" s="20" t="b">
        <f t="shared" si="16"/>
        <v>0</v>
      </c>
    </row>
    <row r="2993">
      <c r="H2993" s="20" t="b">
        <f t="shared" si="1"/>
        <v>0</v>
      </c>
      <c r="I2993" s="21" t="b">
        <f t="shared" si="2"/>
        <v>0</v>
      </c>
      <c r="J2993" s="21" t="b">
        <f t="shared" si="3"/>
        <v>0</v>
      </c>
      <c r="K2993" s="21" t="b">
        <f t="shared" si="4"/>
        <v>0</v>
      </c>
      <c r="AB2993" s="20" t="b">
        <f t="shared" si="10"/>
        <v>0</v>
      </c>
      <c r="AC2993" s="20" t="b">
        <f t="shared" si="11"/>
        <v>0</v>
      </c>
      <c r="AD2993" s="20" t="b">
        <f t="shared" si="12"/>
        <v>0</v>
      </c>
      <c r="AE2993" s="20" t="b">
        <f t="shared" si="13"/>
        <v>0</v>
      </c>
      <c r="AG2993" s="20" t="b">
        <f t="shared" si="14"/>
        <v>0</v>
      </c>
      <c r="AH2993" s="20" t="b">
        <f t="shared" si="15"/>
        <v>0</v>
      </c>
      <c r="AI2993" s="20" t="b">
        <f t="shared" si="16"/>
        <v>0</v>
      </c>
    </row>
    <row r="2994">
      <c r="H2994" s="20" t="b">
        <f t="shared" si="1"/>
        <v>0</v>
      </c>
      <c r="I2994" s="21" t="b">
        <f t="shared" si="2"/>
        <v>0</v>
      </c>
      <c r="J2994" s="21" t="b">
        <f t="shared" si="3"/>
        <v>0</v>
      </c>
      <c r="K2994" s="21" t="b">
        <f t="shared" si="4"/>
        <v>0</v>
      </c>
      <c r="AB2994" s="20" t="b">
        <f t="shared" si="10"/>
        <v>0</v>
      </c>
      <c r="AC2994" s="20" t="b">
        <f t="shared" si="11"/>
        <v>0</v>
      </c>
      <c r="AD2994" s="20" t="b">
        <f t="shared" si="12"/>
        <v>0</v>
      </c>
      <c r="AE2994" s="20" t="b">
        <f t="shared" si="13"/>
        <v>0</v>
      </c>
      <c r="AG2994" s="20" t="b">
        <f t="shared" si="14"/>
        <v>0</v>
      </c>
      <c r="AH2994" s="20" t="b">
        <f t="shared" si="15"/>
        <v>0</v>
      </c>
      <c r="AI2994" s="20" t="b">
        <f t="shared" si="16"/>
        <v>0</v>
      </c>
    </row>
    <row r="2995">
      <c r="H2995" s="20" t="b">
        <f t="shared" si="1"/>
        <v>0</v>
      </c>
      <c r="I2995" s="21" t="b">
        <f t="shared" si="2"/>
        <v>0</v>
      </c>
      <c r="J2995" s="21" t="b">
        <f t="shared" si="3"/>
        <v>0</v>
      </c>
      <c r="K2995" s="21" t="b">
        <f t="shared" si="4"/>
        <v>0</v>
      </c>
      <c r="AB2995" s="20" t="b">
        <f t="shared" si="10"/>
        <v>0</v>
      </c>
      <c r="AC2995" s="20" t="b">
        <f t="shared" si="11"/>
        <v>0</v>
      </c>
      <c r="AD2995" s="20" t="b">
        <f t="shared" si="12"/>
        <v>0</v>
      </c>
      <c r="AE2995" s="20" t="b">
        <f t="shared" si="13"/>
        <v>0</v>
      </c>
      <c r="AG2995" s="20" t="b">
        <f t="shared" si="14"/>
        <v>0</v>
      </c>
      <c r="AH2995" s="20" t="b">
        <f t="shared" si="15"/>
        <v>0</v>
      </c>
      <c r="AI2995" s="20" t="b">
        <f t="shared" si="16"/>
        <v>0</v>
      </c>
    </row>
    <row r="2996">
      <c r="H2996" s="20" t="b">
        <f t="shared" si="1"/>
        <v>0</v>
      </c>
      <c r="I2996" s="21" t="b">
        <f t="shared" si="2"/>
        <v>0</v>
      </c>
      <c r="J2996" s="21" t="b">
        <f t="shared" si="3"/>
        <v>0</v>
      </c>
      <c r="K2996" s="21" t="b">
        <f t="shared" si="4"/>
        <v>0</v>
      </c>
      <c r="AB2996" s="20" t="b">
        <f t="shared" si="10"/>
        <v>0</v>
      </c>
      <c r="AC2996" s="20" t="b">
        <f t="shared" si="11"/>
        <v>0</v>
      </c>
      <c r="AD2996" s="20" t="b">
        <f t="shared" si="12"/>
        <v>0</v>
      </c>
      <c r="AE2996" s="20" t="b">
        <f t="shared" si="13"/>
        <v>0</v>
      </c>
      <c r="AG2996" s="20" t="b">
        <f t="shared" si="14"/>
        <v>0</v>
      </c>
      <c r="AH2996" s="20" t="b">
        <f t="shared" si="15"/>
        <v>0</v>
      </c>
      <c r="AI2996" s="20" t="b">
        <f t="shared" si="16"/>
        <v>0</v>
      </c>
    </row>
    <row r="2997">
      <c r="H2997" s="20" t="b">
        <f t="shared" si="1"/>
        <v>0</v>
      </c>
      <c r="I2997" s="21" t="b">
        <f t="shared" si="2"/>
        <v>0</v>
      </c>
      <c r="J2997" s="21" t="b">
        <f t="shared" si="3"/>
        <v>0</v>
      </c>
      <c r="K2997" s="21" t="b">
        <f t="shared" si="4"/>
        <v>0</v>
      </c>
      <c r="AB2997" s="20" t="b">
        <f t="shared" si="10"/>
        <v>0</v>
      </c>
      <c r="AC2997" s="20" t="b">
        <f t="shared" si="11"/>
        <v>0</v>
      </c>
      <c r="AD2997" s="20" t="b">
        <f t="shared" si="12"/>
        <v>0</v>
      </c>
      <c r="AE2997" s="20" t="b">
        <f t="shared" si="13"/>
        <v>0</v>
      </c>
      <c r="AG2997" s="20" t="b">
        <f t="shared" si="14"/>
        <v>0</v>
      </c>
      <c r="AH2997" s="20" t="b">
        <f t="shared" si="15"/>
        <v>0</v>
      </c>
      <c r="AI2997" s="20" t="b">
        <f t="shared" si="16"/>
        <v>0</v>
      </c>
    </row>
    <row r="2998">
      <c r="H2998" s="20" t="b">
        <f t="shared" si="1"/>
        <v>0</v>
      </c>
      <c r="I2998" s="21" t="b">
        <f t="shared" si="2"/>
        <v>0</v>
      </c>
      <c r="J2998" s="21" t="b">
        <f t="shared" si="3"/>
        <v>0</v>
      </c>
      <c r="K2998" s="21" t="b">
        <f t="shared" si="4"/>
        <v>0</v>
      </c>
      <c r="AB2998" s="20" t="b">
        <f t="shared" si="10"/>
        <v>0</v>
      </c>
      <c r="AC2998" s="20" t="b">
        <f t="shared" si="11"/>
        <v>0</v>
      </c>
      <c r="AD2998" s="20" t="b">
        <f t="shared" si="12"/>
        <v>0</v>
      </c>
      <c r="AE2998" s="20" t="b">
        <f t="shared" si="13"/>
        <v>0</v>
      </c>
      <c r="AG2998" s="20" t="b">
        <f t="shared" si="14"/>
        <v>0</v>
      </c>
      <c r="AH2998" s="20" t="b">
        <f t="shared" si="15"/>
        <v>0</v>
      </c>
      <c r="AI2998" s="20" t="b">
        <f t="shared" si="16"/>
        <v>0</v>
      </c>
    </row>
    <row r="2999">
      <c r="H2999" s="20" t="b">
        <f t="shared" si="1"/>
        <v>0</v>
      </c>
      <c r="I2999" s="21" t="b">
        <f t="shared" si="2"/>
        <v>0</v>
      </c>
      <c r="J2999" s="21" t="b">
        <f t="shared" si="3"/>
        <v>0</v>
      </c>
      <c r="K2999" s="21" t="b">
        <f t="shared" si="4"/>
        <v>0</v>
      </c>
      <c r="AB2999" s="20" t="b">
        <f t="shared" si="10"/>
        <v>0</v>
      </c>
      <c r="AC2999" s="20" t="b">
        <f t="shared" si="11"/>
        <v>0</v>
      </c>
      <c r="AD2999" s="20" t="b">
        <f t="shared" si="12"/>
        <v>0</v>
      </c>
      <c r="AE2999" s="20" t="b">
        <f t="shared" si="13"/>
        <v>0</v>
      </c>
      <c r="AG2999" s="20" t="b">
        <f t="shared" si="14"/>
        <v>0</v>
      </c>
      <c r="AH2999" s="20" t="b">
        <f t="shared" si="15"/>
        <v>0</v>
      </c>
      <c r="AI2999" s="20" t="b">
        <f t="shared" si="16"/>
        <v>0</v>
      </c>
    </row>
    <row r="3000">
      <c r="D3000" s="22"/>
      <c r="H3000" s="20" t="b">
        <f t="shared" si="1"/>
        <v>0</v>
      </c>
      <c r="I3000" s="21" t="b">
        <f t="shared" si="2"/>
        <v>0</v>
      </c>
      <c r="J3000" s="21" t="b">
        <f t="shared" si="3"/>
        <v>0</v>
      </c>
      <c r="K3000" s="21" t="b">
        <f t="shared" si="4"/>
        <v>0</v>
      </c>
      <c r="AB3000" s="20" t="b">
        <f t="shared" si="10"/>
        <v>0</v>
      </c>
      <c r="AC3000" s="20" t="b">
        <f t="shared" si="11"/>
        <v>0</v>
      </c>
      <c r="AD3000" s="20" t="b">
        <f t="shared" si="12"/>
        <v>0</v>
      </c>
      <c r="AE3000" s="20" t="b">
        <f t="shared" si="13"/>
        <v>0</v>
      </c>
      <c r="AG3000" s="20" t="b">
        <f t="shared" si="14"/>
        <v>0</v>
      </c>
      <c r="AH3000" s="20" t="b">
        <f t="shared" si="15"/>
        <v>0</v>
      </c>
      <c r="AI3000" s="20" t="b">
        <f t="shared" si="16"/>
        <v>0</v>
      </c>
    </row>
    <row r="3001">
      <c r="D3001" s="22"/>
      <c r="H3001" s="20" t="b">
        <f t="shared" si="1"/>
        <v>0</v>
      </c>
      <c r="I3001" s="21" t="b">
        <f t="shared" si="2"/>
        <v>0</v>
      </c>
      <c r="J3001" s="21" t="b">
        <f t="shared" si="3"/>
        <v>0</v>
      </c>
      <c r="K3001" s="21" t="b">
        <f t="shared" si="4"/>
        <v>0</v>
      </c>
      <c r="AB3001" s="20" t="b">
        <f t="shared" si="10"/>
        <v>0</v>
      </c>
      <c r="AC3001" s="20" t="b">
        <f t="shared" si="11"/>
        <v>0</v>
      </c>
      <c r="AD3001" s="20" t="b">
        <f t="shared" si="12"/>
        <v>0</v>
      </c>
      <c r="AE3001" s="20" t="b">
        <f t="shared" si="13"/>
        <v>0</v>
      </c>
      <c r="AG3001" s="20" t="b">
        <f t="shared" si="14"/>
        <v>0</v>
      </c>
      <c r="AH3001" s="20" t="b">
        <f t="shared" si="15"/>
        <v>0</v>
      </c>
      <c r="AI3001" s="20" t="b">
        <f t="shared" si="16"/>
        <v>0</v>
      </c>
    </row>
    <row r="3002">
      <c r="H3002" s="20" t="b">
        <f t="shared" si="1"/>
        <v>0</v>
      </c>
      <c r="I3002" s="21" t="b">
        <f t="shared" si="2"/>
        <v>0</v>
      </c>
      <c r="J3002" s="21" t="b">
        <f t="shared" si="3"/>
        <v>0</v>
      </c>
      <c r="K3002" s="21" t="b">
        <f t="shared" si="4"/>
        <v>0</v>
      </c>
      <c r="AB3002" s="20" t="b">
        <f t="shared" si="10"/>
        <v>0</v>
      </c>
      <c r="AC3002" s="20" t="b">
        <f t="shared" si="11"/>
        <v>0</v>
      </c>
      <c r="AD3002" s="20" t="b">
        <f t="shared" si="12"/>
        <v>0</v>
      </c>
      <c r="AE3002" s="20" t="b">
        <f t="shared" si="13"/>
        <v>0</v>
      </c>
      <c r="AG3002" s="20" t="b">
        <f t="shared" si="14"/>
        <v>0</v>
      </c>
      <c r="AH3002" s="20" t="b">
        <f t="shared" si="15"/>
        <v>0</v>
      </c>
      <c r="AI3002" s="20" t="b">
        <f t="shared" si="16"/>
        <v>0</v>
      </c>
    </row>
    <row r="3003">
      <c r="H3003" s="20" t="b">
        <f t="shared" si="1"/>
        <v>0</v>
      </c>
      <c r="I3003" s="21" t="b">
        <f t="shared" si="2"/>
        <v>0</v>
      </c>
      <c r="J3003" s="21" t="b">
        <f t="shared" si="3"/>
        <v>0</v>
      </c>
      <c r="K3003" s="21" t="b">
        <f t="shared" si="4"/>
        <v>0</v>
      </c>
      <c r="AB3003" s="20" t="b">
        <f t="shared" si="10"/>
        <v>0</v>
      </c>
      <c r="AC3003" s="20" t="b">
        <f t="shared" si="11"/>
        <v>0</v>
      </c>
      <c r="AD3003" s="20" t="b">
        <f t="shared" si="12"/>
        <v>0</v>
      </c>
      <c r="AE3003" s="20" t="b">
        <f t="shared" si="13"/>
        <v>0</v>
      </c>
      <c r="AG3003" s="20" t="b">
        <f t="shared" si="14"/>
        <v>0</v>
      </c>
      <c r="AH3003" s="20" t="b">
        <f t="shared" si="15"/>
        <v>0</v>
      </c>
      <c r="AI3003" s="20" t="b">
        <f t="shared" si="16"/>
        <v>0</v>
      </c>
    </row>
    <row r="3004">
      <c r="H3004" s="20" t="b">
        <f t="shared" si="1"/>
        <v>0</v>
      </c>
      <c r="I3004" s="21" t="b">
        <f t="shared" si="2"/>
        <v>0</v>
      </c>
      <c r="J3004" s="21" t="b">
        <f t="shared" si="3"/>
        <v>0</v>
      </c>
      <c r="K3004" s="21" t="b">
        <f t="shared" si="4"/>
        <v>0</v>
      </c>
      <c r="AB3004" s="20" t="b">
        <f t="shared" si="10"/>
        <v>0</v>
      </c>
      <c r="AC3004" s="20" t="b">
        <f t="shared" si="11"/>
        <v>0</v>
      </c>
      <c r="AD3004" s="20" t="b">
        <f t="shared" si="12"/>
        <v>0</v>
      </c>
      <c r="AE3004" s="20" t="b">
        <f t="shared" si="13"/>
        <v>0</v>
      </c>
      <c r="AG3004" s="20" t="b">
        <f t="shared" si="14"/>
        <v>0</v>
      </c>
      <c r="AH3004" s="20" t="b">
        <f t="shared" si="15"/>
        <v>0</v>
      </c>
      <c r="AI3004" s="20" t="b">
        <f t="shared" si="16"/>
        <v>0</v>
      </c>
    </row>
    <row r="3005">
      <c r="H3005" s="20" t="b">
        <f t="shared" si="1"/>
        <v>0</v>
      </c>
      <c r="I3005" s="21" t="b">
        <f t="shared" si="2"/>
        <v>0</v>
      </c>
      <c r="J3005" s="21" t="b">
        <f t="shared" si="3"/>
        <v>0</v>
      </c>
      <c r="K3005" s="21" t="b">
        <f t="shared" si="4"/>
        <v>0</v>
      </c>
      <c r="AB3005" s="20" t="b">
        <f t="shared" si="10"/>
        <v>0</v>
      </c>
      <c r="AC3005" s="20" t="b">
        <f t="shared" si="11"/>
        <v>0</v>
      </c>
      <c r="AD3005" s="20" t="b">
        <f t="shared" si="12"/>
        <v>0</v>
      </c>
      <c r="AE3005" s="20" t="b">
        <f t="shared" si="13"/>
        <v>0</v>
      </c>
      <c r="AG3005" s="20" t="b">
        <f t="shared" si="14"/>
        <v>0</v>
      </c>
      <c r="AH3005" s="20" t="b">
        <f t="shared" si="15"/>
        <v>0</v>
      </c>
      <c r="AI3005" s="20" t="b">
        <f t="shared" si="16"/>
        <v>0</v>
      </c>
    </row>
    <row r="3006">
      <c r="H3006" s="20" t="b">
        <f t="shared" si="1"/>
        <v>0</v>
      </c>
      <c r="I3006" s="21" t="b">
        <f t="shared" si="2"/>
        <v>0</v>
      </c>
      <c r="J3006" s="21" t="b">
        <f t="shared" si="3"/>
        <v>0</v>
      </c>
      <c r="K3006" s="21" t="b">
        <f t="shared" si="4"/>
        <v>0</v>
      </c>
      <c r="AB3006" s="20" t="b">
        <f t="shared" si="10"/>
        <v>0</v>
      </c>
      <c r="AC3006" s="20" t="b">
        <f t="shared" si="11"/>
        <v>0</v>
      </c>
      <c r="AD3006" s="20" t="b">
        <f t="shared" si="12"/>
        <v>0</v>
      </c>
      <c r="AE3006" s="20" t="b">
        <f t="shared" si="13"/>
        <v>0</v>
      </c>
      <c r="AG3006" s="20" t="b">
        <f t="shared" si="14"/>
        <v>0</v>
      </c>
      <c r="AH3006" s="20" t="b">
        <f t="shared" si="15"/>
        <v>0</v>
      </c>
      <c r="AI3006" s="20" t="b">
        <f t="shared" si="16"/>
        <v>0</v>
      </c>
    </row>
    <row r="3007">
      <c r="H3007" s="20" t="b">
        <f t="shared" si="1"/>
        <v>0</v>
      </c>
      <c r="I3007" s="21" t="b">
        <f t="shared" si="2"/>
        <v>0</v>
      </c>
      <c r="J3007" s="21" t="b">
        <f t="shared" si="3"/>
        <v>0</v>
      </c>
      <c r="K3007" s="21" t="b">
        <f t="shared" si="4"/>
        <v>0</v>
      </c>
      <c r="AB3007" s="20" t="b">
        <f t="shared" si="10"/>
        <v>0</v>
      </c>
      <c r="AC3007" s="20" t="b">
        <f t="shared" si="11"/>
        <v>0</v>
      </c>
      <c r="AD3007" s="20" t="b">
        <f t="shared" si="12"/>
        <v>0</v>
      </c>
      <c r="AE3007" s="20" t="b">
        <f t="shared" si="13"/>
        <v>0</v>
      </c>
      <c r="AG3007" s="20" t="b">
        <f t="shared" si="14"/>
        <v>0</v>
      </c>
      <c r="AH3007" s="20" t="b">
        <f t="shared" si="15"/>
        <v>0</v>
      </c>
      <c r="AI3007" s="20" t="b">
        <f t="shared" si="16"/>
        <v>0</v>
      </c>
    </row>
    <row r="3008">
      <c r="H3008" s="20" t="b">
        <f t="shared" si="1"/>
        <v>0</v>
      </c>
      <c r="I3008" s="21" t="b">
        <f t="shared" si="2"/>
        <v>0</v>
      </c>
      <c r="J3008" s="21" t="b">
        <f t="shared" si="3"/>
        <v>0</v>
      </c>
      <c r="K3008" s="21" t="b">
        <f t="shared" si="4"/>
        <v>0</v>
      </c>
      <c r="AB3008" s="20" t="b">
        <f t="shared" si="10"/>
        <v>0</v>
      </c>
      <c r="AC3008" s="20" t="b">
        <f t="shared" si="11"/>
        <v>0</v>
      </c>
      <c r="AD3008" s="20" t="b">
        <f t="shared" si="12"/>
        <v>0</v>
      </c>
      <c r="AE3008" s="20" t="b">
        <f t="shared" si="13"/>
        <v>0</v>
      </c>
      <c r="AG3008" s="20" t="b">
        <f t="shared" si="14"/>
        <v>0</v>
      </c>
      <c r="AH3008" s="20" t="b">
        <f t="shared" si="15"/>
        <v>0</v>
      </c>
      <c r="AI3008" s="20" t="b">
        <f t="shared" si="16"/>
        <v>0</v>
      </c>
    </row>
    <row r="3009">
      <c r="H3009" s="20" t="b">
        <f t="shared" si="1"/>
        <v>0</v>
      </c>
      <c r="I3009" s="21" t="b">
        <f t="shared" si="2"/>
        <v>0</v>
      </c>
      <c r="J3009" s="21" t="b">
        <f t="shared" si="3"/>
        <v>0</v>
      </c>
      <c r="K3009" s="21" t="b">
        <f t="shared" si="4"/>
        <v>0</v>
      </c>
      <c r="AB3009" s="20" t="b">
        <f t="shared" si="10"/>
        <v>0</v>
      </c>
      <c r="AC3009" s="20" t="b">
        <f t="shared" si="11"/>
        <v>0</v>
      </c>
      <c r="AD3009" s="20" t="b">
        <f t="shared" si="12"/>
        <v>0</v>
      </c>
      <c r="AE3009" s="20" t="b">
        <f t="shared" si="13"/>
        <v>0</v>
      </c>
      <c r="AG3009" s="20" t="b">
        <f t="shared" si="14"/>
        <v>0</v>
      </c>
      <c r="AH3009" s="20" t="b">
        <f t="shared" si="15"/>
        <v>0</v>
      </c>
      <c r="AI3009" s="20" t="b">
        <f t="shared" si="16"/>
        <v>0</v>
      </c>
    </row>
    <row r="3010">
      <c r="H3010" s="20" t="b">
        <f t="shared" si="1"/>
        <v>0</v>
      </c>
      <c r="I3010" s="21" t="b">
        <f t="shared" si="2"/>
        <v>0</v>
      </c>
      <c r="J3010" s="21" t="b">
        <f t="shared" si="3"/>
        <v>0</v>
      </c>
      <c r="K3010" s="21" t="b">
        <f t="shared" si="4"/>
        <v>0</v>
      </c>
      <c r="AB3010" s="20" t="b">
        <f t="shared" si="10"/>
        <v>0</v>
      </c>
      <c r="AC3010" s="20" t="b">
        <f t="shared" si="11"/>
        <v>0</v>
      </c>
      <c r="AD3010" s="20" t="b">
        <f t="shared" si="12"/>
        <v>0</v>
      </c>
      <c r="AE3010" s="20" t="b">
        <f t="shared" si="13"/>
        <v>0</v>
      </c>
      <c r="AG3010" s="20" t="b">
        <f t="shared" si="14"/>
        <v>0</v>
      </c>
      <c r="AH3010" s="20" t="b">
        <f t="shared" si="15"/>
        <v>0</v>
      </c>
      <c r="AI3010" s="20" t="b">
        <f t="shared" si="16"/>
        <v>0</v>
      </c>
    </row>
    <row r="3011">
      <c r="H3011" s="20" t="b">
        <f t="shared" si="1"/>
        <v>0</v>
      </c>
      <c r="I3011" s="21" t="b">
        <f t="shared" si="2"/>
        <v>0</v>
      </c>
      <c r="J3011" s="21" t="b">
        <f t="shared" si="3"/>
        <v>0</v>
      </c>
      <c r="K3011" s="21" t="b">
        <f t="shared" si="4"/>
        <v>0</v>
      </c>
      <c r="AB3011" s="20" t="b">
        <f t="shared" si="10"/>
        <v>0</v>
      </c>
      <c r="AC3011" s="20" t="b">
        <f t="shared" si="11"/>
        <v>0</v>
      </c>
      <c r="AD3011" s="20" t="b">
        <f t="shared" si="12"/>
        <v>0</v>
      </c>
      <c r="AE3011" s="20" t="b">
        <f t="shared" si="13"/>
        <v>0</v>
      </c>
      <c r="AG3011" s="20" t="b">
        <f t="shared" si="14"/>
        <v>0</v>
      </c>
      <c r="AH3011" s="20" t="b">
        <f t="shared" si="15"/>
        <v>0</v>
      </c>
      <c r="AI3011" s="20" t="b">
        <f t="shared" si="16"/>
        <v>0</v>
      </c>
    </row>
    <row r="3012">
      <c r="H3012" s="20" t="b">
        <f t="shared" si="1"/>
        <v>0</v>
      </c>
      <c r="I3012" s="21" t="b">
        <f t="shared" si="2"/>
        <v>0</v>
      </c>
      <c r="J3012" s="21" t="b">
        <f t="shared" si="3"/>
        <v>0</v>
      </c>
      <c r="K3012" s="21" t="b">
        <f t="shared" si="4"/>
        <v>0</v>
      </c>
      <c r="AB3012" s="20" t="b">
        <f t="shared" si="10"/>
        <v>0</v>
      </c>
      <c r="AC3012" s="20" t="b">
        <f t="shared" si="11"/>
        <v>0</v>
      </c>
      <c r="AD3012" s="20" t="b">
        <f t="shared" si="12"/>
        <v>0</v>
      </c>
      <c r="AE3012" s="20" t="b">
        <f t="shared" si="13"/>
        <v>0</v>
      </c>
      <c r="AG3012" s="20" t="b">
        <f t="shared" si="14"/>
        <v>0</v>
      </c>
      <c r="AH3012" s="20" t="b">
        <f t="shared" si="15"/>
        <v>0</v>
      </c>
      <c r="AI3012" s="20" t="b">
        <f t="shared" si="16"/>
        <v>0</v>
      </c>
    </row>
    <row r="3013">
      <c r="H3013" s="20" t="b">
        <f t="shared" si="1"/>
        <v>0</v>
      </c>
      <c r="I3013" s="21" t="b">
        <f t="shared" si="2"/>
        <v>0</v>
      </c>
      <c r="J3013" s="21" t="b">
        <f t="shared" si="3"/>
        <v>0</v>
      </c>
      <c r="K3013" s="21" t="b">
        <f t="shared" si="4"/>
        <v>0</v>
      </c>
      <c r="AB3013" s="20" t="b">
        <f t="shared" si="10"/>
        <v>0</v>
      </c>
      <c r="AC3013" s="20" t="b">
        <f t="shared" si="11"/>
        <v>0</v>
      </c>
      <c r="AD3013" s="20" t="b">
        <f t="shared" si="12"/>
        <v>0</v>
      </c>
      <c r="AE3013" s="20" t="b">
        <f t="shared" si="13"/>
        <v>0</v>
      </c>
      <c r="AG3013" s="20" t="b">
        <f t="shared" si="14"/>
        <v>0</v>
      </c>
      <c r="AH3013" s="20" t="b">
        <f t="shared" si="15"/>
        <v>0</v>
      </c>
      <c r="AI3013" s="20" t="b">
        <f t="shared" si="16"/>
        <v>0</v>
      </c>
    </row>
    <row r="3014">
      <c r="H3014" s="20" t="b">
        <f t="shared" si="1"/>
        <v>0</v>
      </c>
      <c r="I3014" s="21" t="b">
        <f t="shared" si="2"/>
        <v>0</v>
      </c>
      <c r="J3014" s="21" t="b">
        <f t="shared" si="3"/>
        <v>0</v>
      </c>
      <c r="K3014" s="21" t="b">
        <f t="shared" si="4"/>
        <v>0</v>
      </c>
      <c r="AB3014" s="20" t="b">
        <f t="shared" si="10"/>
        <v>0</v>
      </c>
      <c r="AC3014" s="20" t="b">
        <f t="shared" si="11"/>
        <v>0</v>
      </c>
      <c r="AD3014" s="20" t="b">
        <f t="shared" si="12"/>
        <v>0</v>
      </c>
      <c r="AE3014" s="20" t="b">
        <f t="shared" si="13"/>
        <v>0</v>
      </c>
      <c r="AG3014" s="20" t="b">
        <f t="shared" si="14"/>
        <v>0</v>
      </c>
      <c r="AH3014" s="20" t="b">
        <f t="shared" si="15"/>
        <v>0</v>
      </c>
      <c r="AI3014" s="20" t="b">
        <f t="shared" si="16"/>
        <v>0</v>
      </c>
    </row>
    <row r="3015">
      <c r="H3015" s="20" t="b">
        <f t="shared" si="1"/>
        <v>0</v>
      </c>
      <c r="I3015" s="21" t="b">
        <f t="shared" si="2"/>
        <v>0</v>
      </c>
      <c r="J3015" s="21" t="b">
        <f t="shared" si="3"/>
        <v>0</v>
      </c>
      <c r="K3015" s="21" t="b">
        <f t="shared" si="4"/>
        <v>0</v>
      </c>
      <c r="AB3015" s="20" t="b">
        <f t="shared" si="10"/>
        <v>0</v>
      </c>
      <c r="AC3015" s="20" t="b">
        <f t="shared" si="11"/>
        <v>0</v>
      </c>
      <c r="AD3015" s="20" t="b">
        <f t="shared" si="12"/>
        <v>0</v>
      </c>
      <c r="AE3015" s="20" t="b">
        <f t="shared" si="13"/>
        <v>0</v>
      </c>
      <c r="AG3015" s="20" t="b">
        <f t="shared" si="14"/>
        <v>0</v>
      </c>
      <c r="AH3015" s="20" t="b">
        <f t="shared" si="15"/>
        <v>0</v>
      </c>
      <c r="AI3015" s="20" t="b">
        <f t="shared" si="16"/>
        <v>0</v>
      </c>
    </row>
    <row r="3016">
      <c r="H3016" s="20" t="b">
        <f t="shared" si="1"/>
        <v>0</v>
      </c>
      <c r="I3016" s="21" t="b">
        <f t="shared" si="2"/>
        <v>0</v>
      </c>
      <c r="J3016" s="21" t="b">
        <f t="shared" si="3"/>
        <v>0</v>
      </c>
      <c r="K3016" s="21" t="b">
        <f t="shared" si="4"/>
        <v>0</v>
      </c>
      <c r="AB3016" s="20" t="b">
        <f t="shared" si="10"/>
        <v>0</v>
      </c>
      <c r="AC3016" s="20" t="b">
        <f t="shared" si="11"/>
        <v>0</v>
      </c>
      <c r="AD3016" s="20" t="b">
        <f t="shared" si="12"/>
        <v>0</v>
      </c>
      <c r="AE3016" s="20" t="b">
        <f t="shared" si="13"/>
        <v>0</v>
      </c>
      <c r="AG3016" s="20" t="b">
        <f t="shared" si="14"/>
        <v>0</v>
      </c>
      <c r="AH3016" s="20" t="b">
        <f t="shared" si="15"/>
        <v>0</v>
      </c>
      <c r="AI3016" s="20" t="b">
        <f t="shared" si="16"/>
        <v>0</v>
      </c>
    </row>
    <row r="3017">
      <c r="H3017" s="20" t="b">
        <f t="shared" si="1"/>
        <v>0</v>
      </c>
      <c r="I3017" s="21" t="b">
        <f t="shared" si="2"/>
        <v>0</v>
      </c>
      <c r="J3017" s="21" t="b">
        <f t="shared" si="3"/>
        <v>0</v>
      </c>
      <c r="K3017" s="21" t="b">
        <f t="shared" si="4"/>
        <v>0</v>
      </c>
      <c r="AB3017" s="20" t="b">
        <f t="shared" si="10"/>
        <v>0</v>
      </c>
      <c r="AC3017" s="20" t="b">
        <f t="shared" si="11"/>
        <v>0</v>
      </c>
      <c r="AD3017" s="20" t="b">
        <f t="shared" si="12"/>
        <v>0</v>
      </c>
      <c r="AE3017" s="20" t="b">
        <f t="shared" si="13"/>
        <v>0</v>
      </c>
      <c r="AG3017" s="20" t="b">
        <f t="shared" si="14"/>
        <v>0</v>
      </c>
      <c r="AH3017" s="20" t="b">
        <f t="shared" si="15"/>
        <v>0</v>
      </c>
      <c r="AI3017" s="20" t="b">
        <f t="shared" si="16"/>
        <v>0</v>
      </c>
    </row>
    <row r="3018">
      <c r="D3018" s="22"/>
      <c r="E3018" s="22"/>
      <c r="F3018" s="22"/>
      <c r="H3018" s="20" t="b">
        <f t="shared" si="1"/>
        <v>0</v>
      </c>
      <c r="I3018" s="21" t="b">
        <f t="shared" si="2"/>
        <v>0</v>
      </c>
      <c r="J3018" s="21" t="b">
        <f t="shared" si="3"/>
        <v>0</v>
      </c>
      <c r="K3018" s="21" t="b">
        <f t="shared" si="4"/>
        <v>0</v>
      </c>
      <c r="AB3018" s="20" t="b">
        <f t="shared" si="10"/>
        <v>0</v>
      </c>
      <c r="AC3018" s="20" t="b">
        <f t="shared" si="11"/>
        <v>0</v>
      </c>
      <c r="AD3018" s="20" t="b">
        <f t="shared" si="12"/>
        <v>0</v>
      </c>
      <c r="AE3018" s="20" t="b">
        <f t="shared" si="13"/>
        <v>0</v>
      </c>
      <c r="AG3018" s="20" t="b">
        <f t="shared" si="14"/>
        <v>0</v>
      </c>
      <c r="AH3018" s="20" t="b">
        <f t="shared" si="15"/>
        <v>0</v>
      </c>
      <c r="AI3018" s="20" t="b">
        <f t="shared" si="16"/>
        <v>0</v>
      </c>
    </row>
    <row r="3019">
      <c r="D3019" s="22"/>
      <c r="E3019" s="22"/>
      <c r="F3019" s="22"/>
      <c r="H3019" s="20" t="b">
        <f t="shared" si="1"/>
        <v>0</v>
      </c>
      <c r="I3019" s="21" t="b">
        <f t="shared" si="2"/>
        <v>0</v>
      </c>
      <c r="J3019" s="21" t="b">
        <f t="shared" si="3"/>
        <v>0</v>
      </c>
      <c r="K3019" s="21" t="b">
        <f t="shared" si="4"/>
        <v>0</v>
      </c>
      <c r="AB3019" s="20" t="b">
        <f t="shared" si="10"/>
        <v>0</v>
      </c>
      <c r="AC3019" s="20" t="b">
        <f t="shared" si="11"/>
        <v>0</v>
      </c>
      <c r="AD3019" s="20" t="b">
        <f t="shared" si="12"/>
        <v>0</v>
      </c>
      <c r="AE3019" s="20" t="b">
        <f t="shared" si="13"/>
        <v>0</v>
      </c>
      <c r="AG3019" s="20" t="b">
        <f t="shared" si="14"/>
        <v>0</v>
      </c>
      <c r="AH3019" s="20" t="b">
        <f t="shared" si="15"/>
        <v>0</v>
      </c>
      <c r="AI3019" s="20" t="b">
        <f t="shared" si="16"/>
        <v>0</v>
      </c>
    </row>
    <row r="3020">
      <c r="H3020" s="20" t="b">
        <f t="shared" si="1"/>
        <v>0</v>
      </c>
      <c r="I3020" s="21" t="b">
        <f t="shared" si="2"/>
        <v>0</v>
      </c>
      <c r="J3020" s="21" t="b">
        <f t="shared" si="3"/>
        <v>0</v>
      </c>
      <c r="K3020" s="21" t="b">
        <f t="shared" si="4"/>
        <v>0</v>
      </c>
      <c r="AB3020" s="20" t="b">
        <f t="shared" si="10"/>
        <v>0</v>
      </c>
      <c r="AC3020" s="20" t="b">
        <f t="shared" si="11"/>
        <v>0</v>
      </c>
      <c r="AD3020" s="20" t="b">
        <f t="shared" si="12"/>
        <v>0</v>
      </c>
      <c r="AE3020" s="20" t="b">
        <f t="shared" si="13"/>
        <v>0</v>
      </c>
      <c r="AG3020" s="20" t="b">
        <f t="shared" si="14"/>
        <v>0</v>
      </c>
      <c r="AH3020" s="20" t="b">
        <f t="shared" si="15"/>
        <v>0</v>
      </c>
      <c r="AI3020" s="20" t="b">
        <f t="shared" si="16"/>
        <v>0</v>
      </c>
    </row>
    <row r="3021">
      <c r="H3021" s="20" t="b">
        <f t="shared" si="1"/>
        <v>0</v>
      </c>
      <c r="I3021" s="21" t="b">
        <f t="shared" si="2"/>
        <v>0</v>
      </c>
      <c r="J3021" s="21" t="b">
        <f t="shared" si="3"/>
        <v>0</v>
      </c>
      <c r="K3021" s="21" t="b">
        <f t="shared" si="4"/>
        <v>0</v>
      </c>
      <c r="AB3021" s="20" t="b">
        <f t="shared" si="10"/>
        <v>0</v>
      </c>
      <c r="AC3021" s="20" t="b">
        <f t="shared" si="11"/>
        <v>0</v>
      </c>
      <c r="AD3021" s="20" t="b">
        <f t="shared" si="12"/>
        <v>0</v>
      </c>
      <c r="AE3021" s="20" t="b">
        <f t="shared" si="13"/>
        <v>0</v>
      </c>
      <c r="AG3021" s="20" t="b">
        <f t="shared" si="14"/>
        <v>0</v>
      </c>
      <c r="AH3021" s="20" t="b">
        <f t="shared" si="15"/>
        <v>0</v>
      </c>
      <c r="AI3021" s="20" t="b">
        <f t="shared" si="16"/>
        <v>0</v>
      </c>
    </row>
    <row r="3022">
      <c r="H3022" s="20" t="b">
        <f t="shared" si="1"/>
        <v>0</v>
      </c>
      <c r="I3022" s="21" t="b">
        <f t="shared" si="2"/>
        <v>0</v>
      </c>
      <c r="J3022" s="21" t="b">
        <f t="shared" si="3"/>
        <v>0</v>
      </c>
      <c r="K3022" s="21" t="b">
        <f t="shared" si="4"/>
        <v>0</v>
      </c>
      <c r="AB3022" s="20" t="b">
        <f t="shared" si="10"/>
        <v>0</v>
      </c>
      <c r="AC3022" s="20" t="b">
        <f t="shared" si="11"/>
        <v>0</v>
      </c>
      <c r="AD3022" s="20" t="b">
        <f t="shared" si="12"/>
        <v>0</v>
      </c>
      <c r="AE3022" s="20" t="b">
        <f t="shared" si="13"/>
        <v>0</v>
      </c>
      <c r="AG3022" s="20" t="b">
        <f t="shared" si="14"/>
        <v>0</v>
      </c>
      <c r="AH3022" s="20" t="b">
        <f t="shared" si="15"/>
        <v>0</v>
      </c>
      <c r="AI3022" s="20" t="b">
        <f t="shared" si="16"/>
        <v>0</v>
      </c>
    </row>
    <row r="3023">
      <c r="H3023" s="20" t="b">
        <f t="shared" si="1"/>
        <v>0</v>
      </c>
      <c r="I3023" s="21" t="b">
        <f t="shared" si="2"/>
        <v>0</v>
      </c>
      <c r="J3023" s="21" t="b">
        <f t="shared" si="3"/>
        <v>0</v>
      </c>
      <c r="K3023" s="21" t="b">
        <f t="shared" si="4"/>
        <v>0</v>
      </c>
      <c r="AB3023" s="20" t="b">
        <f t="shared" si="10"/>
        <v>0</v>
      </c>
      <c r="AC3023" s="20" t="b">
        <f t="shared" si="11"/>
        <v>0</v>
      </c>
      <c r="AD3023" s="20" t="b">
        <f t="shared" si="12"/>
        <v>0</v>
      </c>
      <c r="AE3023" s="20" t="b">
        <f t="shared" si="13"/>
        <v>0</v>
      </c>
      <c r="AG3023" s="20" t="b">
        <f t="shared" si="14"/>
        <v>0</v>
      </c>
      <c r="AH3023" s="20" t="b">
        <f t="shared" si="15"/>
        <v>0</v>
      </c>
      <c r="AI3023" s="20" t="b">
        <f t="shared" si="16"/>
        <v>0</v>
      </c>
    </row>
    <row r="3024">
      <c r="H3024" s="20" t="b">
        <f t="shared" si="1"/>
        <v>0</v>
      </c>
      <c r="I3024" s="21" t="b">
        <f t="shared" si="2"/>
        <v>0</v>
      </c>
      <c r="J3024" s="21" t="b">
        <f t="shared" si="3"/>
        <v>0</v>
      </c>
      <c r="K3024" s="21" t="b">
        <f t="shared" si="4"/>
        <v>0</v>
      </c>
      <c r="AB3024" s="20" t="b">
        <f t="shared" si="10"/>
        <v>0</v>
      </c>
      <c r="AC3024" s="20" t="b">
        <f t="shared" si="11"/>
        <v>0</v>
      </c>
      <c r="AD3024" s="20" t="b">
        <f t="shared" si="12"/>
        <v>0</v>
      </c>
      <c r="AE3024" s="20" t="b">
        <f t="shared" si="13"/>
        <v>0</v>
      </c>
      <c r="AG3024" s="20" t="b">
        <f t="shared" si="14"/>
        <v>0</v>
      </c>
      <c r="AH3024" s="20" t="b">
        <f t="shared" si="15"/>
        <v>0</v>
      </c>
      <c r="AI3024" s="20" t="b">
        <f t="shared" si="16"/>
        <v>0</v>
      </c>
    </row>
    <row r="3025">
      <c r="H3025" s="20" t="b">
        <f t="shared" si="1"/>
        <v>0</v>
      </c>
      <c r="I3025" s="21" t="b">
        <f t="shared" si="2"/>
        <v>0</v>
      </c>
      <c r="J3025" s="21" t="b">
        <f t="shared" si="3"/>
        <v>0</v>
      </c>
      <c r="K3025" s="21" t="b">
        <f t="shared" si="4"/>
        <v>0</v>
      </c>
      <c r="AB3025" s="20" t="b">
        <f t="shared" si="10"/>
        <v>0</v>
      </c>
      <c r="AC3025" s="20" t="b">
        <f t="shared" si="11"/>
        <v>0</v>
      </c>
      <c r="AD3025" s="20" t="b">
        <f t="shared" si="12"/>
        <v>0</v>
      </c>
      <c r="AE3025" s="20" t="b">
        <f t="shared" si="13"/>
        <v>0</v>
      </c>
      <c r="AG3025" s="20" t="b">
        <f t="shared" si="14"/>
        <v>0</v>
      </c>
      <c r="AH3025" s="20" t="b">
        <f t="shared" si="15"/>
        <v>0</v>
      </c>
      <c r="AI3025" s="20" t="b">
        <f t="shared" si="16"/>
        <v>0</v>
      </c>
    </row>
    <row r="3026">
      <c r="H3026" s="20" t="b">
        <f t="shared" si="1"/>
        <v>0</v>
      </c>
      <c r="I3026" s="21" t="b">
        <f t="shared" si="2"/>
        <v>0</v>
      </c>
      <c r="J3026" s="21" t="b">
        <f t="shared" si="3"/>
        <v>0</v>
      </c>
      <c r="K3026" s="21" t="b">
        <f t="shared" si="4"/>
        <v>0</v>
      </c>
      <c r="AB3026" s="20" t="b">
        <f t="shared" si="10"/>
        <v>0</v>
      </c>
      <c r="AC3026" s="20" t="b">
        <f t="shared" si="11"/>
        <v>0</v>
      </c>
      <c r="AD3026" s="20" t="b">
        <f t="shared" si="12"/>
        <v>0</v>
      </c>
      <c r="AE3026" s="20" t="b">
        <f t="shared" si="13"/>
        <v>0</v>
      </c>
      <c r="AG3026" s="20" t="b">
        <f t="shared" si="14"/>
        <v>0</v>
      </c>
      <c r="AH3026" s="20" t="b">
        <f t="shared" si="15"/>
        <v>0</v>
      </c>
      <c r="AI3026" s="20" t="b">
        <f t="shared" si="16"/>
        <v>0</v>
      </c>
    </row>
    <row r="3027">
      <c r="H3027" s="20" t="b">
        <f t="shared" si="1"/>
        <v>0</v>
      </c>
      <c r="I3027" s="21" t="b">
        <f t="shared" si="2"/>
        <v>0</v>
      </c>
      <c r="J3027" s="21" t="b">
        <f t="shared" si="3"/>
        <v>0</v>
      </c>
      <c r="K3027" s="21" t="b">
        <f t="shared" si="4"/>
        <v>0</v>
      </c>
      <c r="AB3027" s="20" t="b">
        <f t="shared" si="10"/>
        <v>0</v>
      </c>
      <c r="AC3027" s="20" t="b">
        <f t="shared" si="11"/>
        <v>0</v>
      </c>
      <c r="AD3027" s="20" t="b">
        <f t="shared" si="12"/>
        <v>0</v>
      </c>
      <c r="AE3027" s="20" t="b">
        <f t="shared" si="13"/>
        <v>0</v>
      </c>
      <c r="AG3027" s="20" t="b">
        <f t="shared" si="14"/>
        <v>0</v>
      </c>
      <c r="AH3027" s="20" t="b">
        <f t="shared" si="15"/>
        <v>0</v>
      </c>
      <c r="AI3027" s="20" t="b">
        <f t="shared" si="16"/>
        <v>0</v>
      </c>
    </row>
    <row r="3028">
      <c r="H3028" s="20" t="b">
        <f t="shared" si="1"/>
        <v>0</v>
      </c>
      <c r="I3028" s="21" t="b">
        <f t="shared" si="2"/>
        <v>0</v>
      </c>
      <c r="J3028" s="21" t="b">
        <f t="shared" si="3"/>
        <v>0</v>
      </c>
      <c r="K3028" s="21" t="b">
        <f t="shared" si="4"/>
        <v>0</v>
      </c>
      <c r="AB3028" s="20" t="b">
        <f t="shared" si="10"/>
        <v>0</v>
      </c>
      <c r="AC3028" s="20" t="b">
        <f t="shared" si="11"/>
        <v>0</v>
      </c>
      <c r="AD3028" s="20" t="b">
        <f t="shared" si="12"/>
        <v>0</v>
      </c>
      <c r="AE3028" s="20" t="b">
        <f t="shared" si="13"/>
        <v>0</v>
      </c>
      <c r="AG3028" s="20" t="b">
        <f t="shared" si="14"/>
        <v>0</v>
      </c>
      <c r="AH3028" s="20" t="b">
        <f t="shared" si="15"/>
        <v>0</v>
      </c>
      <c r="AI3028" s="20" t="b">
        <f t="shared" si="16"/>
        <v>0</v>
      </c>
    </row>
    <row r="3029">
      <c r="H3029" s="20" t="b">
        <f t="shared" si="1"/>
        <v>0</v>
      </c>
      <c r="I3029" s="21" t="b">
        <f t="shared" si="2"/>
        <v>0</v>
      </c>
      <c r="J3029" s="21" t="b">
        <f t="shared" si="3"/>
        <v>0</v>
      </c>
      <c r="K3029" s="21" t="b">
        <f t="shared" si="4"/>
        <v>0</v>
      </c>
      <c r="AB3029" s="20" t="b">
        <f t="shared" si="10"/>
        <v>0</v>
      </c>
      <c r="AC3029" s="20" t="b">
        <f t="shared" si="11"/>
        <v>0</v>
      </c>
      <c r="AD3029" s="20" t="b">
        <f t="shared" si="12"/>
        <v>0</v>
      </c>
      <c r="AE3029" s="20" t="b">
        <f t="shared" si="13"/>
        <v>0</v>
      </c>
      <c r="AG3029" s="20" t="b">
        <f t="shared" si="14"/>
        <v>0</v>
      </c>
      <c r="AH3029" s="20" t="b">
        <f t="shared" si="15"/>
        <v>0</v>
      </c>
      <c r="AI3029" s="20" t="b">
        <f t="shared" si="16"/>
        <v>0</v>
      </c>
    </row>
    <row r="3030">
      <c r="H3030" s="20" t="b">
        <f t="shared" si="1"/>
        <v>0</v>
      </c>
      <c r="I3030" s="21" t="b">
        <f t="shared" si="2"/>
        <v>0</v>
      </c>
      <c r="J3030" s="21" t="b">
        <f t="shared" si="3"/>
        <v>0</v>
      </c>
      <c r="K3030" s="21" t="b">
        <f t="shared" si="4"/>
        <v>0</v>
      </c>
      <c r="AB3030" s="20" t="b">
        <f t="shared" si="10"/>
        <v>0</v>
      </c>
      <c r="AC3030" s="20" t="b">
        <f t="shared" si="11"/>
        <v>0</v>
      </c>
      <c r="AD3030" s="20" t="b">
        <f t="shared" si="12"/>
        <v>0</v>
      </c>
      <c r="AE3030" s="20" t="b">
        <f t="shared" si="13"/>
        <v>0</v>
      </c>
      <c r="AG3030" s="20" t="b">
        <f t="shared" si="14"/>
        <v>0</v>
      </c>
      <c r="AH3030" s="20" t="b">
        <f t="shared" si="15"/>
        <v>0</v>
      </c>
      <c r="AI3030" s="20" t="b">
        <f t="shared" si="16"/>
        <v>0</v>
      </c>
    </row>
    <row r="3031">
      <c r="H3031" s="20" t="b">
        <f t="shared" si="1"/>
        <v>0</v>
      </c>
      <c r="I3031" s="21" t="b">
        <f t="shared" si="2"/>
        <v>0</v>
      </c>
      <c r="J3031" s="21" t="b">
        <f t="shared" si="3"/>
        <v>0</v>
      </c>
      <c r="K3031" s="21" t="b">
        <f t="shared" si="4"/>
        <v>0</v>
      </c>
      <c r="AB3031" s="20" t="b">
        <f t="shared" si="10"/>
        <v>0</v>
      </c>
      <c r="AC3031" s="20" t="b">
        <f t="shared" si="11"/>
        <v>0</v>
      </c>
      <c r="AD3031" s="20" t="b">
        <f t="shared" si="12"/>
        <v>0</v>
      </c>
      <c r="AE3031" s="20" t="b">
        <f t="shared" si="13"/>
        <v>0</v>
      </c>
      <c r="AG3031" s="20" t="b">
        <f t="shared" si="14"/>
        <v>0</v>
      </c>
      <c r="AH3031" s="20" t="b">
        <f t="shared" si="15"/>
        <v>0</v>
      </c>
      <c r="AI3031" s="20" t="b">
        <f t="shared" si="16"/>
        <v>0</v>
      </c>
    </row>
    <row r="3032">
      <c r="H3032" s="20" t="b">
        <f t="shared" si="1"/>
        <v>0</v>
      </c>
      <c r="I3032" s="21" t="b">
        <f t="shared" si="2"/>
        <v>0</v>
      </c>
      <c r="J3032" s="21" t="b">
        <f t="shared" si="3"/>
        <v>0</v>
      </c>
      <c r="K3032" s="21" t="b">
        <f t="shared" si="4"/>
        <v>0</v>
      </c>
      <c r="AB3032" s="20" t="b">
        <f t="shared" si="10"/>
        <v>0</v>
      </c>
      <c r="AC3032" s="20" t="b">
        <f t="shared" si="11"/>
        <v>0</v>
      </c>
      <c r="AD3032" s="20" t="b">
        <f t="shared" si="12"/>
        <v>0</v>
      </c>
      <c r="AE3032" s="20" t="b">
        <f t="shared" si="13"/>
        <v>0</v>
      </c>
      <c r="AG3032" s="20" t="b">
        <f t="shared" si="14"/>
        <v>0</v>
      </c>
      <c r="AH3032" s="20" t="b">
        <f t="shared" si="15"/>
        <v>0</v>
      </c>
      <c r="AI3032" s="20" t="b">
        <f t="shared" si="16"/>
        <v>0</v>
      </c>
    </row>
    <row r="3033">
      <c r="H3033" s="20" t="b">
        <f t="shared" si="1"/>
        <v>0</v>
      </c>
      <c r="I3033" s="21" t="b">
        <f t="shared" si="2"/>
        <v>0</v>
      </c>
      <c r="J3033" s="21" t="b">
        <f t="shared" si="3"/>
        <v>0</v>
      </c>
      <c r="K3033" s="21" t="b">
        <f t="shared" si="4"/>
        <v>0</v>
      </c>
      <c r="AB3033" s="20" t="b">
        <f t="shared" si="10"/>
        <v>0</v>
      </c>
      <c r="AC3033" s="20" t="b">
        <f t="shared" si="11"/>
        <v>0</v>
      </c>
      <c r="AD3033" s="20" t="b">
        <f t="shared" si="12"/>
        <v>0</v>
      </c>
      <c r="AE3033" s="20" t="b">
        <f t="shared" si="13"/>
        <v>0</v>
      </c>
      <c r="AG3033" s="20" t="b">
        <f t="shared" si="14"/>
        <v>0</v>
      </c>
      <c r="AH3033" s="20" t="b">
        <f t="shared" si="15"/>
        <v>0</v>
      </c>
      <c r="AI3033" s="20" t="b">
        <f t="shared" si="16"/>
        <v>0</v>
      </c>
    </row>
    <row r="3034">
      <c r="H3034" s="20" t="b">
        <f t="shared" si="1"/>
        <v>0</v>
      </c>
      <c r="I3034" s="21" t="b">
        <f t="shared" si="2"/>
        <v>0</v>
      </c>
      <c r="J3034" s="21" t="b">
        <f t="shared" si="3"/>
        <v>0</v>
      </c>
      <c r="K3034" s="21" t="b">
        <f t="shared" si="4"/>
        <v>0</v>
      </c>
      <c r="AB3034" s="20" t="b">
        <f t="shared" si="10"/>
        <v>0</v>
      </c>
      <c r="AC3034" s="20" t="b">
        <f t="shared" si="11"/>
        <v>0</v>
      </c>
      <c r="AD3034" s="20" t="b">
        <f t="shared" si="12"/>
        <v>0</v>
      </c>
      <c r="AE3034" s="20" t="b">
        <f t="shared" si="13"/>
        <v>0</v>
      </c>
      <c r="AG3034" s="20" t="b">
        <f t="shared" si="14"/>
        <v>0</v>
      </c>
      <c r="AH3034" s="20" t="b">
        <f t="shared" si="15"/>
        <v>0</v>
      </c>
      <c r="AI3034" s="20" t="b">
        <f t="shared" si="16"/>
        <v>0</v>
      </c>
    </row>
    <row r="3035">
      <c r="H3035" s="20" t="b">
        <f t="shared" si="1"/>
        <v>0</v>
      </c>
      <c r="I3035" s="21" t="b">
        <f t="shared" si="2"/>
        <v>0</v>
      </c>
      <c r="J3035" s="21" t="b">
        <f t="shared" si="3"/>
        <v>0</v>
      </c>
      <c r="K3035" s="21" t="b">
        <f t="shared" si="4"/>
        <v>0</v>
      </c>
      <c r="AB3035" s="20" t="b">
        <f t="shared" si="10"/>
        <v>0</v>
      </c>
      <c r="AC3035" s="20" t="b">
        <f t="shared" si="11"/>
        <v>0</v>
      </c>
      <c r="AD3035" s="20" t="b">
        <f t="shared" si="12"/>
        <v>0</v>
      </c>
      <c r="AE3035" s="20" t="b">
        <f t="shared" si="13"/>
        <v>0</v>
      </c>
      <c r="AG3035" s="20" t="b">
        <f t="shared" si="14"/>
        <v>0</v>
      </c>
      <c r="AH3035" s="20" t="b">
        <f t="shared" si="15"/>
        <v>0</v>
      </c>
      <c r="AI3035" s="20" t="b">
        <f t="shared" si="16"/>
        <v>0</v>
      </c>
    </row>
    <row r="3036">
      <c r="E3036" s="22"/>
      <c r="F3036" s="22"/>
      <c r="H3036" s="20" t="b">
        <f t="shared" si="1"/>
        <v>0</v>
      </c>
      <c r="I3036" s="21" t="b">
        <f t="shared" si="2"/>
        <v>0</v>
      </c>
      <c r="J3036" s="21" t="b">
        <f t="shared" si="3"/>
        <v>0</v>
      </c>
      <c r="K3036" s="21" t="b">
        <f t="shared" si="4"/>
        <v>0</v>
      </c>
      <c r="AB3036" s="20" t="b">
        <f t="shared" si="10"/>
        <v>0</v>
      </c>
      <c r="AC3036" s="20" t="b">
        <f t="shared" si="11"/>
        <v>0</v>
      </c>
      <c r="AD3036" s="20" t="b">
        <f t="shared" si="12"/>
        <v>0</v>
      </c>
      <c r="AE3036" s="20" t="b">
        <f t="shared" si="13"/>
        <v>0</v>
      </c>
      <c r="AG3036" s="20" t="b">
        <f t="shared" si="14"/>
        <v>0</v>
      </c>
      <c r="AH3036" s="20" t="b">
        <f t="shared" si="15"/>
        <v>0</v>
      </c>
      <c r="AI3036" s="20" t="b">
        <f t="shared" si="16"/>
        <v>0</v>
      </c>
    </row>
    <row r="3037">
      <c r="E3037" s="22"/>
      <c r="F3037" s="22"/>
      <c r="H3037" s="20" t="b">
        <f t="shared" si="1"/>
        <v>0</v>
      </c>
      <c r="I3037" s="21" t="b">
        <f t="shared" si="2"/>
        <v>0</v>
      </c>
      <c r="J3037" s="21" t="b">
        <f t="shared" si="3"/>
        <v>0</v>
      </c>
      <c r="K3037" s="21" t="b">
        <f t="shared" si="4"/>
        <v>0</v>
      </c>
      <c r="AB3037" s="20" t="b">
        <f t="shared" si="10"/>
        <v>0</v>
      </c>
      <c r="AC3037" s="20" t="b">
        <f t="shared" si="11"/>
        <v>0</v>
      </c>
      <c r="AD3037" s="20" t="b">
        <f t="shared" si="12"/>
        <v>0</v>
      </c>
      <c r="AE3037" s="20" t="b">
        <f t="shared" si="13"/>
        <v>0</v>
      </c>
      <c r="AG3037" s="20" t="b">
        <f t="shared" si="14"/>
        <v>0</v>
      </c>
      <c r="AH3037" s="20" t="b">
        <f t="shared" si="15"/>
        <v>0</v>
      </c>
      <c r="AI3037" s="20" t="b">
        <f t="shared" si="16"/>
        <v>0</v>
      </c>
    </row>
    <row r="3038">
      <c r="H3038" s="20" t="b">
        <f t="shared" si="1"/>
        <v>0</v>
      </c>
      <c r="I3038" s="21" t="b">
        <f t="shared" si="2"/>
        <v>0</v>
      </c>
      <c r="J3038" s="21" t="b">
        <f t="shared" si="3"/>
        <v>0</v>
      </c>
      <c r="K3038" s="21" t="b">
        <f t="shared" si="4"/>
        <v>0</v>
      </c>
      <c r="AB3038" s="20" t="b">
        <f t="shared" si="10"/>
        <v>0</v>
      </c>
      <c r="AC3038" s="20" t="b">
        <f t="shared" si="11"/>
        <v>0</v>
      </c>
      <c r="AD3038" s="20" t="b">
        <f t="shared" si="12"/>
        <v>0</v>
      </c>
      <c r="AE3038" s="20" t="b">
        <f t="shared" si="13"/>
        <v>0</v>
      </c>
      <c r="AG3038" s="20" t="b">
        <f t="shared" si="14"/>
        <v>0</v>
      </c>
      <c r="AH3038" s="20" t="b">
        <f t="shared" si="15"/>
        <v>0</v>
      </c>
      <c r="AI3038" s="20" t="b">
        <f t="shared" si="16"/>
        <v>0</v>
      </c>
    </row>
    <row r="3039">
      <c r="H3039" s="20" t="b">
        <f t="shared" si="1"/>
        <v>0</v>
      </c>
      <c r="I3039" s="21" t="b">
        <f t="shared" si="2"/>
        <v>0</v>
      </c>
      <c r="J3039" s="21" t="b">
        <f t="shared" si="3"/>
        <v>0</v>
      </c>
      <c r="K3039" s="21" t="b">
        <f t="shared" si="4"/>
        <v>0</v>
      </c>
      <c r="AB3039" s="20" t="b">
        <f t="shared" si="10"/>
        <v>0</v>
      </c>
      <c r="AC3039" s="20" t="b">
        <f t="shared" si="11"/>
        <v>0</v>
      </c>
      <c r="AD3039" s="20" t="b">
        <f t="shared" si="12"/>
        <v>0</v>
      </c>
      <c r="AE3039" s="20" t="b">
        <f t="shared" si="13"/>
        <v>0</v>
      </c>
      <c r="AG3039" s="20" t="b">
        <f t="shared" si="14"/>
        <v>0</v>
      </c>
      <c r="AH3039" s="20" t="b">
        <f t="shared" si="15"/>
        <v>0</v>
      </c>
      <c r="AI3039" s="20" t="b">
        <f t="shared" si="16"/>
        <v>0</v>
      </c>
    </row>
    <row r="3040">
      <c r="H3040" s="20" t="b">
        <f t="shared" si="1"/>
        <v>0</v>
      </c>
      <c r="I3040" s="21" t="b">
        <f t="shared" si="2"/>
        <v>0</v>
      </c>
      <c r="J3040" s="21" t="b">
        <f t="shared" si="3"/>
        <v>0</v>
      </c>
      <c r="K3040" s="21" t="b">
        <f t="shared" si="4"/>
        <v>0</v>
      </c>
      <c r="AB3040" s="20" t="b">
        <f t="shared" si="10"/>
        <v>0</v>
      </c>
      <c r="AC3040" s="20" t="b">
        <f t="shared" si="11"/>
        <v>0</v>
      </c>
      <c r="AD3040" s="20" t="b">
        <f t="shared" si="12"/>
        <v>0</v>
      </c>
      <c r="AE3040" s="20" t="b">
        <f t="shared" si="13"/>
        <v>0</v>
      </c>
      <c r="AG3040" s="20" t="b">
        <f t="shared" si="14"/>
        <v>0</v>
      </c>
      <c r="AH3040" s="20" t="b">
        <f t="shared" si="15"/>
        <v>0</v>
      </c>
      <c r="AI3040" s="20" t="b">
        <f t="shared" si="16"/>
        <v>0</v>
      </c>
    </row>
    <row r="3041">
      <c r="H3041" s="20" t="b">
        <f t="shared" si="1"/>
        <v>0</v>
      </c>
      <c r="I3041" s="21" t="b">
        <f t="shared" si="2"/>
        <v>0</v>
      </c>
      <c r="J3041" s="21" t="b">
        <f t="shared" si="3"/>
        <v>0</v>
      </c>
      <c r="K3041" s="21" t="b">
        <f t="shared" si="4"/>
        <v>0</v>
      </c>
      <c r="AB3041" s="20" t="b">
        <f t="shared" si="10"/>
        <v>0</v>
      </c>
      <c r="AC3041" s="20" t="b">
        <f t="shared" si="11"/>
        <v>0</v>
      </c>
      <c r="AD3041" s="20" t="b">
        <f t="shared" si="12"/>
        <v>0</v>
      </c>
      <c r="AE3041" s="20" t="b">
        <f t="shared" si="13"/>
        <v>0</v>
      </c>
      <c r="AG3041" s="20" t="b">
        <f t="shared" si="14"/>
        <v>0</v>
      </c>
      <c r="AH3041" s="20" t="b">
        <f t="shared" si="15"/>
        <v>0</v>
      </c>
      <c r="AI3041" s="20" t="b">
        <f t="shared" si="16"/>
        <v>0</v>
      </c>
    </row>
    <row r="3042">
      <c r="H3042" s="20" t="b">
        <f t="shared" si="1"/>
        <v>0</v>
      </c>
      <c r="I3042" s="21" t="b">
        <f t="shared" si="2"/>
        <v>0</v>
      </c>
      <c r="J3042" s="21" t="b">
        <f t="shared" si="3"/>
        <v>0</v>
      </c>
      <c r="K3042" s="21" t="b">
        <f t="shared" si="4"/>
        <v>0</v>
      </c>
      <c r="AB3042" s="20" t="b">
        <f t="shared" si="10"/>
        <v>0</v>
      </c>
      <c r="AC3042" s="20" t="b">
        <f t="shared" si="11"/>
        <v>0</v>
      </c>
      <c r="AD3042" s="20" t="b">
        <f t="shared" si="12"/>
        <v>0</v>
      </c>
      <c r="AE3042" s="20" t="b">
        <f t="shared" si="13"/>
        <v>0</v>
      </c>
      <c r="AG3042" s="20" t="b">
        <f t="shared" si="14"/>
        <v>0</v>
      </c>
      <c r="AH3042" s="20" t="b">
        <f t="shared" si="15"/>
        <v>0</v>
      </c>
      <c r="AI3042" s="20" t="b">
        <f t="shared" si="16"/>
        <v>0</v>
      </c>
    </row>
    <row r="3043">
      <c r="H3043" s="20" t="b">
        <f t="shared" si="1"/>
        <v>0</v>
      </c>
      <c r="I3043" s="21" t="b">
        <f t="shared" si="2"/>
        <v>0</v>
      </c>
      <c r="J3043" s="21" t="b">
        <f t="shared" si="3"/>
        <v>0</v>
      </c>
      <c r="K3043" s="21" t="b">
        <f t="shared" si="4"/>
        <v>0</v>
      </c>
      <c r="AB3043" s="20" t="b">
        <f t="shared" si="10"/>
        <v>0</v>
      </c>
      <c r="AC3043" s="20" t="b">
        <f t="shared" si="11"/>
        <v>0</v>
      </c>
      <c r="AD3043" s="20" t="b">
        <f t="shared" si="12"/>
        <v>0</v>
      </c>
      <c r="AE3043" s="20" t="b">
        <f t="shared" si="13"/>
        <v>0</v>
      </c>
      <c r="AG3043" s="20" t="b">
        <f t="shared" si="14"/>
        <v>0</v>
      </c>
      <c r="AH3043" s="20" t="b">
        <f t="shared" si="15"/>
        <v>0</v>
      </c>
      <c r="AI3043" s="20" t="b">
        <f t="shared" si="16"/>
        <v>0</v>
      </c>
    </row>
    <row r="3044">
      <c r="H3044" s="20" t="b">
        <f t="shared" si="1"/>
        <v>0</v>
      </c>
      <c r="I3044" s="21" t="b">
        <f t="shared" si="2"/>
        <v>0</v>
      </c>
      <c r="J3044" s="21" t="b">
        <f t="shared" si="3"/>
        <v>0</v>
      </c>
      <c r="K3044" s="21" t="b">
        <f t="shared" si="4"/>
        <v>0</v>
      </c>
      <c r="AB3044" s="20"/>
    </row>
    <row r="3045">
      <c r="H3045" s="20" t="b">
        <f t="shared" si="1"/>
        <v>0</v>
      </c>
      <c r="I3045" s="21" t="b">
        <f t="shared" si="2"/>
        <v>0</v>
      </c>
      <c r="J3045" s="21" t="b">
        <f t="shared" si="3"/>
        <v>0</v>
      </c>
      <c r="K3045" s="21" t="b">
        <f t="shared" si="4"/>
        <v>0</v>
      </c>
      <c r="AB3045" s="20"/>
    </row>
    <row r="3046">
      <c r="H3046" s="20" t="b">
        <f t="shared" si="1"/>
        <v>0</v>
      </c>
      <c r="I3046" s="21" t="b">
        <f t="shared" si="2"/>
        <v>0</v>
      </c>
      <c r="J3046" s="21" t="b">
        <f t="shared" si="3"/>
        <v>0</v>
      </c>
      <c r="K3046" s="21" t="b">
        <f t="shared" si="4"/>
        <v>0</v>
      </c>
      <c r="AB3046" s="20"/>
    </row>
    <row r="3047">
      <c r="H3047" s="20" t="b">
        <f t="shared" si="1"/>
        <v>0</v>
      </c>
      <c r="I3047" s="21" t="b">
        <f t="shared" si="2"/>
        <v>0</v>
      </c>
      <c r="J3047" s="21" t="b">
        <f t="shared" si="3"/>
        <v>0</v>
      </c>
      <c r="K3047" s="21" t="b">
        <f t="shared" si="4"/>
        <v>0</v>
      </c>
      <c r="AB3047" s="20"/>
    </row>
    <row r="3048">
      <c r="H3048" s="20" t="b">
        <f t="shared" si="1"/>
        <v>0</v>
      </c>
      <c r="I3048" s="21" t="b">
        <f t="shared" si="2"/>
        <v>0</v>
      </c>
      <c r="J3048" s="21" t="b">
        <f t="shared" si="3"/>
        <v>0</v>
      </c>
      <c r="K3048" s="21" t="b">
        <f t="shared" si="4"/>
        <v>0</v>
      </c>
      <c r="AB3048" s="20"/>
    </row>
    <row r="3049">
      <c r="H3049" s="20" t="b">
        <f t="shared" si="1"/>
        <v>0</v>
      </c>
      <c r="I3049" s="21" t="b">
        <f t="shared" si="2"/>
        <v>0</v>
      </c>
      <c r="J3049" s="21" t="b">
        <f t="shared" si="3"/>
        <v>0</v>
      </c>
      <c r="K3049" s="21" t="b">
        <f t="shared" si="4"/>
        <v>0</v>
      </c>
      <c r="AB3049" s="20"/>
    </row>
    <row r="3050">
      <c r="H3050" s="20" t="b">
        <f t="shared" si="1"/>
        <v>0</v>
      </c>
      <c r="I3050" s="21" t="b">
        <f t="shared" si="2"/>
        <v>0</v>
      </c>
      <c r="J3050" s="21" t="b">
        <f t="shared" si="3"/>
        <v>0</v>
      </c>
      <c r="K3050" s="21" t="b">
        <f t="shared" si="4"/>
        <v>0</v>
      </c>
      <c r="AB3050" s="20"/>
    </row>
    <row r="3051">
      <c r="H3051" s="20" t="b">
        <f t="shared" si="1"/>
        <v>0</v>
      </c>
      <c r="I3051" s="21" t="b">
        <f t="shared" si="2"/>
        <v>0</v>
      </c>
      <c r="J3051" s="21" t="b">
        <f t="shared" si="3"/>
        <v>0</v>
      </c>
      <c r="K3051" s="21" t="b">
        <f t="shared" si="4"/>
        <v>0</v>
      </c>
      <c r="AB3051" s="20"/>
    </row>
    <row r="3052">
      <c r="H3052" s="20" t="b">
        <f t="shared" si="1"/>
        <v>0</v>
      </c>
      <c r="I3052" s="21" t="b">
        <f t="shared" si="2"/>
        <v>0</v>
      </c>
      <c r="J3052" s="21" t="b">
        <f t="shared" si="3"/>
        <v>0</v>
      </c>
      <c r="K3052" s="21" t="b">
        <f t="shared" si="4"/>
        <v>0</v>
      </c>
      <c r="AB3052" s="20"/>
    </row>
    <row r="3053">
      <c r="H3053" s="20" t="b">
        <f t="shared" si="1"/>
        <v>0</v>
      </c>
      <c r="I3053" s="21" t="b">
        <f t="shared" si="2"/>
        <v>0</v>
      </c>
      <c r="J3053" s="21" t="b">
        <f t="shared" si="3"/>
        <v>0</v>
      </c>
      <c r="K3053" s="21" t="b">
        <f t="shared" si="4"/>
        <v>0</v>
      </c>
      <c r="AB3053" s="20"/>
    </row>
    <row r="3054">
      <c r="E3054" s="22"/>
      <c r="F3054" s="22"/>
      <c r="H3054" s="20" t="b">
        <f t="shared" si="1"/>
        <v>0</v>
      </c>
      <c r="I3054" s="21" t="b">
        <f t="shared" si="2"/>
        <v>0</v>
      </c>
      <c r="J3054" s="21" t="b">
        <f t="shared" si="3"/>
        <v>0</v>
      </c>
      <c r="K3054" s="21" t="b">
        <f t="shared" si="4"/>
        <v>0</v>
      </c>
      <c r="AB3054" s="20"/>
    </row>
    <row r="3055">
      <c r="E3055" s="22"/>
      <c r="F3055" s="22"/>
      <c r="H3055" s="20" t="b">
        <f t="shared" si="1"/>
        <v>0</v>
      </c>
      <c r="I3055" s="21" t="b">
        <f t="shared" si="2"/>
        <v>0</v>
      </c>
      <c r="J3055" s="21" t="b">
        <f t="shared" si="3"/>
        <v>0</v>
      </c>
      <c r="K3055" s="21" t="b">
        <f t="shared" si="4"/>
        <v>0</v>
      </c>
      <c r="AB3055" s="20"/>
    </row>
    <row r="3056">
      <c r="H3056" s="20" t="b">
        <f t="shared" si="1"/>
        <v>0</v>
      </c>
      <c r="I3056" s="21" t="b">
        <f t="shared" si="2"/>
        <v>0</v>
      </c>
      <c r="J3056" s="21" t="b">
        <f t="shared" si="3"/>
        <v>0</v>
      </c>
      <c r="K3056" s="21" t="b">
        <f t="shared" si="4"/>
        <v>0</v>
      </c>
      <c r="AB3056" s="20"/>
    </row>
    <row r="3057">
      <c r="H3057" s="20" t="b">
        <f t="shared" si="1"/>
        <v>0</v>
      </c>
      <c r="I3057" s="21" t="b">
        <f t="shared" si="2"/>
        <v>0</v>
      </c>
      <c r="J3057" s="21" t="b">
        <f t="shared" si="3"/>
        <v>0</v>
      </c>
      <c r="K3057" s="21" t="b">
        <f t="shared" si="4"/>
        <v>0</v>
      </c>
      <c r="AB3057" s="20"/>
    </row>
    <row r="3058">
      <c r="H3058" s="20" t="b">
        <f t="shared" si="1"/>
        <v>0</v>
      </c>
      <c r="I3058" s="21" t="b">
        <f t="shared" si="2"/>
        <v>0</v>
      </c>
      <c r="J3058" s="21" t="b">
        <f t="shared" si="3"/>
        <v>0</v>
      </c>
      <c r="K3058" s="21" t="b">
        <f t="shared" si="4"/>
        <v>0</v>
      </c>
      <c r="AB3058" s="20"/>
    </row>
    <row r="3059">
      <c r="H3059" s="20" t="b">
        <f t="shared" si="1"/>
        <v>0</v>
      </c>
      <c r="I3059" s="21" t="b">
        <f t="shared" si="2"/>
        <v>0</v>
      </c>
      <c r="J3059" s="21" t="b">
        <f t="shared" si="3"/>
        <v>0</v>
      </c>
      <c r="K3059" s="21" t="b">
        <f t="shared" si="4"/>
        <v>0</v>
      </c>
      <c r="AB3059" s="20"/>
    </row>
    <row r="3060">
      <c r="H3060" s="20" t="b">
        <f t="shared" si="1"/>
        <v>0</v>
      </c>
      <c r="I3060" s="21" t="b">
        <f t="shared" si="2"/>
        <v>0</v>
      </c>
      <c r="J3060" s="21" t="b">
        <f t="shared" si="3"/>
        <v>0</v>
      </c>
      <c r="K3060" s="21" t="b">
        <f t="shared" si="4"/>
        <v>0</v>
      </c>
      <c r="AB3060" s="20"/>
    </row>
    <row r="3061">
      <c r="H3061" s="20" t="b">
        <f t="shared" si="1"/>
        <v>0</v>
      </c>
      <c r="I3061" s="21" t="b">
        <f t="shared" si="2"/>
        <v>0</v>
      </c>
      <c r="J3061" s="21" t="b">
        <f t="shared" si="3"/>
        <v>0</v>
      </c>
      <c r="K3061" s="21" t="b">
        <f t="shared" si="4"/>
        <v>0</v>
      </c>
      <c r="AB3061" s="20"/>
    </row>
    <row r="3062">
      <c r="H3062" s="20" t="b">
        <f t="shared" si="1"/>
        <v>0</v>
      </c>
      <c r="I3062" s="21" t="b">
        <f t="shared" si="2"/>
        <v>0</v>
      </c>
      <c r="J3062" s="21" t="b">
        <f t="shared" si="3"/>
        <v>0</v>
      </c>
      <c r="K3062" s="21" t="b">
        <f t="shared" si="4"/>
        <v>0</v>
      </c>
      <c r="AB3062" s="20"/>
    </row>
    <row r="3063">
      <c r="H3063" s="20" t="b">
        <f t="shared" si="1"/>
        <v>0</v>
      </c>
      <c r="I3063" s="21" t="b">
        <f t="shared" si="2"/>
        <v>0</v>
      </c>
      <c r="J3063" s="21" t="b">
        <f t="shared" si="3"/>
        <v>0</v>
      </c>
      <c r="K3063" s="21" t="b">
        <f t="shared" si="4"/>
        <v>0</v>
      </c>
      <c r="AB3063" s="20"/>
    </row>
    <row r="3064">
      <c r="H3064" s="20" t="b">
        <f t="shared" si="1"/>
        <v>0</v>
      </c>
      <c r="I3064" s="21" t="b">
        <f t="shared" si="2"/>
        <v>0</v>
      </c>
      <c r="J3064" s="21" t="b">
        <f t="shared" si="3"/>
        <v>0</v>
      </c>
      <c r="K3064" s="21" t="b">
        <f t="shared" si="4"/>
        <v>0</v>
      </c>
      <c r="AB3064" s="20"/>
    </row>
    <row r="3065">
      <c r="H3065" s="20" t="b">
        <f t="shared" si="1"/>
        <v>0</v>
      </c>
      <c r="I3065" s="21" t="b">
        <f t="shared" si="2"/>
        <v>0</v>
      </c>
      <c r="J3065" s="21" t="b">
        <f t="shared" si="3"/>
        <v>0</v>
      </c>
      <c r="K3065" s="21" t="b">
        <f t="shared" si="4"/>
        <v>0</v>
      </c>
      <c r="AB3065" s="20"/>
    </row>
    <row r="3066">
      <c r="H3066" s="20" t="b">
        <f t="shared" si="1"/>
        <v>0</v>
      </c>
      <c r="I3066" s="21" t="b">
        <f t="shared" si="2"/>
        <v>0</v>
      </c>
      <c r="J3066" s="21" t="b">
        <f t="shared" si="3"/>
        <v>0</v>
      </c>
      <c r="K3066" s="21" t="b">
        <f t="shared" si="4"/>
        <v>0</v>
      </c>
      <c r="AB3066" s="20"/>
    </row>
    <row r="3067">
      <c r="H3067" s="20" t="b">
        <f t="shared" si="1"/>
        <v>0</v>
      </c>
      <c r="I3067" s="21" t="b">
        <f t="shared" si="2"/>
        <v>0</v>
      </c>
      <c r="J3067" s="21" t="b">
        <f t="shared" si="3"/>
        <v>0</v>
      </c>
      <c r="K3067" s="21" t="b">
        <f t="shared" si="4"/>
        <v>0</v>
      </c>
      <c r="AB3067" s="20"/>
    </row>
    <row r="3068">
      <c r="H3068" s="20" t="b">
        <f t="shared" si="1"/>
        <v>0</v>
      </c>
      <c r="I3068" s="21" t="b">
        <f t="shared" si="2"/>
        <v>0</v>
      </c>
      <c r="J3068" s="21" t="b">
        <f t="shared" si="3"/>
        <v>0</v>
      </c>
      <c r="K3068" s="21" t="b">
        <f t="shared" si="4"/>
        <v>0</v>
      </c>
      <c r="AB3068" s="20"/>
    </row>
    <row r="3069">
      <c r="H3069" s="20" t="b">
        <f t="shared" si="1"/>
        <v>0</v>
      </c>
      <c r="I3069" s="21" t="b">
        <f t="shared" si="2"/>
        <v>0</v>
      </c>
      <c r="J3069" s="21" t="b">
        <f t="shared" si="3"/>
        <v>0</v>
      </c>
      <c r="K3069" s="21" t="b">
        <f t="shared" si="4"/>
        <v>0</v>
      </c>
      <c r="AB3069" s="20"/>
    </row>
    <row r="3070">
      <c r="H3070" s="20" t="b">
        <f t="shared" si="1"/>
        <v>0</v>
      </c>
      <c r="I3070" s="21" t="b">
        <f t="shared" si="2"/>
        <v>0</v>
      </c>
      <c r="J3070" s="21" t="b">
        <f t="shared" si="3"/>
        <v>0</v>
      </c>
      <c r="K3070" s="21" t="b">
        <f t="shared" si="4"/>
        <v>0</v>
      </c>
      <c r="AB3070" s="20"/>
    </row>
    <row r="3071">
      <c r="H3071" s="20" t="b">
        <f t="shared" si="1"/>
        <v>0</v>
      </c>
      <c r="I3071" s="21" t="b">
        <f t="shared" si="2"/>
        <v>0</v>
      </c>
      <c r="J3071" s="21" t="b">
        <f t="shared" si="3"/>
        <v>0</v>
      </c>
      <c r="K3071" s="21" t="b">
        <f t="shared" si="4"/>
        <v>0</v>
      </c>
      <c r="AB3071" s="20"/>
    </row>
    <row r="3072">
      <c r="E3072" s="22"/>
      <c r="F3072" s="22"/>
      <c r="H3072" s="20" t="b">
        <f t="shared" si="1"/>
        <v>0</v>
      </c>
      <c r="I3072" s="21" t="b">
        <f t="shared" si="2"/>
        <v>0</v>
      </c>
      <c r="J3072" s="21" t="b">
        <f t="shared" si="3"/>
        <v>0</v>
      </c>
      <c r="K3072" s="21" t="b">
        <f t="shared" si="4"/>
        <v>0</v>
      </c>
      <c r="AB3072" s="20"/>
    </row>
    <row r="3073">
      <c r="E3073" s="22"/>
      <c r="F3073" s="22"/>
      <c r="H3073" s="20" t="b">
        <f t="shared" si="1"/>
        <v>0</v>
      </c>
      <c r="I3073" s="21" t="b">
        <f t="shared" si="2"/>
        <v>0</v>
      </c>
      <c r="J3073" s="21" t="b">
        <f t="shared" si="3"/>
        <v>0</v>
      </c>
      <c r="K3073" s="21" t="b">
        <f t="shared" si="4"/>
        <v>0</v>
      </c>
      <c r="AB3073" s="20"/>
    </row>
    <row r="3074">
      <c r="H3074" s="20" t="b">
        <f t="shared" si="1"/>
        <v>0</v>
      </c>
      <c r="I3074" s="21" t="b">
        <f t="shared" si="2"/>
        <v>0</v>
      </c>
      <c r="J3074" s="21" t="b">
        <f t="shared" si="3"/>
        <v>0</v>
      </c>
      <c r="K3074" s="21" t="b">
        <f t="shared" si="4"/>
        <v>0</v>
      </c>
      <c r="AB3074" s="20"/>
    </row>
    <row r="3075">
      <c r="H3075" s="20" t="b">
        <f t="shared" si="1"/>
        <v>0</v>
      </c>
      <c r="I3075" s="21" t="b">
        <f t="shared" si="2"/>
        <v>0</v>
      </c>
      <c r="J3075" s="21" t="b">
        <f t="shared" si="3"/>
        <v>0</v>
      </c>
      <c r="K3075" s="21" t="b">
        <f t="shared" si="4"/>
        <v>0</v>
      </c>
      <c r="AB3075" s="20"/>
    </row>
    <row r="3076">
      <c r="H3076" s="20" t="b">
        <f t="shared" si="1"/>
        <v>0</v>
      </c>
      <c r="I3076" s="21" t="b">
        <f t="shared" si="2"/>
        <v>0</v>
      </c>
      <c r="J3076" s="21" t="b">
        <f t="shared" si="3"/>
        <v>0</v>
      </c>
      <c r="K3076" s="21" t="b">
        <f t="shared" si="4"/>
        <v>0</v>
      </c>
      <c r="AB3076" s="20"/>
    </row>
    <row r="3077">
      <c r="H3077" s="20" t="b">
        <f t="shared" si="1"/>
        <v>0</v>
      </c>
      <c r="I3077" s="21" t="b">
        <f t="shared" si="2"/>
        <v>0</v>
      </c>
      <c r="J3077" s="21" t="b">
        <f t="shared" si="3"/>
        <v>0</v>
      </c>
      <c r="K3077" s="21" t="b">
        <f t="shared" si="4"/>
        <v>0</v>
      </c>
      <c r="AB3077" s="20"/>
    </row>
    <row r="3078">
      <c r="H3078" s="20" t="b">
        <f t="shared" si="1"/>
        <v>0</v>
      </c>
      <c r="I3078" s="21" t="b">
        <f t="shared" si="2"/>
        <v>0</v>
      </c>
      <c r="J3078" s="21" t="b">
        <f t="shared" si="3"/>
        <v>0</v>
      </c>
      <c r="K3078" s="21" t="b">
        <f t="shared" si="4"/>
        <v>0</v>
      </c>
      <c r="AB3078" s="20"/>
    </row>
    <row r="3079">
      <c r="H3079" s="20" t="b">
        <f t="shared" si="1"/>
        <v>0</v>
      </c>
      <c r="I3079" s="21" t="b">
        <f t="shared" si="2"/>
        <v>0</v>
      </c>
      <c r="J3079" s="21" t="b">
        <f t="shared" si="3"/>
        <v>0</v>
      </c>
      <c r="K3079" s="21" t="b">
        <f t="shared" si="4"/>
        <v>0</v>
      </c>
      <c r="AB3079" s="20"/>
    </row>
    <row r="3080">
      <c r="H3080" s="20" t="b">
        <f t="shared" si="1"/>
        <v>0</v>
      </c>
      <c r="I3080" s="21" t="b">
        <f t="shared" si="2"/>
        <v>0</v>
      </c>
      <c r="J3080" s="21" t="b">
        <f t="shared" si="3"/>
        <v>0</v>
      </c>
      <c r="K3080" s="21" t="b">
        <f t="shared" si="4"/>
        <v>0</v>
      </c>
      <c r="AB3080" s="20"/>
    </row>
    <row r="3081">
      <c r="H3081" s="20" t="b">
        <f t="shared" si="1"/>
        <v>0</v>
      </c>
      <c r="I3081" s="21" t="b">
        <f t="shared" si="2"/>
        <v>0</v>
      </c>
      <c r="J3081" s="21" t="b">
        <f t="shared" si="3"/>
        <v>0</v>
      </c>
      <c r="K3081" s="21" t="b">
        <f t="shared" si="4"/>
        <v>0</v>
      </c>
      <c r="AB3081" s="20"/>
    </row>
    <row r="3082">
      <c r="H3082" s="20" t="b">
        <f t="shared" si="1"/>
        <v>0</v>
      </c>
      <c r="I3082" s="21" t="b">
        <f t="shared" si="2"/>
        <v>0</v>
      </c>
      <c r="J3082" s="21" t="b">
        <f t="shared" si="3"/>
        <v>0</v>
      </c>
      <c r="K3082" s="21" t="b">
        <f t="shared" si="4"/>
        <v>0</v>
      </c>
      <c r="AB3082" s="20"/>
    </row>
    <row r="3083">
      <c r="H3083" s="20" t="b">
        <f t="shared" si="1"/>
        <v>0</v>
      </c>
      <c r="I3083" s="21" t="b">
        <f t="shared" si="2"/>
        <v>0</v>
      </c>
      <c r="J3083" s="21" t="b">
        <f t="shared" si="3"/>
        <v>0</v>
      </c>
      <c r="K3083" s="21" t="b">
        <f t="shared" si="4"/>
        <v>0</v>
      </c>
      <c r="AB3083" s="20"/>
    </row>
    <row r="3084">
      <c r="H3084" s="20" t="b">
        <f t="shared" si="1"/>
        <v>0</v>
      </c>
      <c r="I3084" s="21" t="b">
        <f t="shared" si="2"/>
        <v>0</v>
      </c>
      <c r="J3084" s="21" t="b">
        <f t="shared" si="3"/>
        <v>0</v>
      </c>
      <c r="K3084" s="21" t="b">
        <f t="shared" si="4"/>
        <v>0</v>
      </c>
      <c r="AB3084" s="20"/>
    </row>
    <row r="3085">
      <c r="H3085" s="20" t="b">
        <f t="shared" si="1"/>
        <v>0</v>
      </c>
      <c r="I3085" s="21" t="b">
        <f t="shared" si="2"/>
        <v>0</v>
      </c>
      <c r="J3085" s="21" t="b">
        <f t="shared" si="3"/>
        <v>0</v>
      </c>
      <c r="K3085" s="21" t="b">
        <f t="shared" si="4"/>
        <v>0</v>
      </c>
      <c r="AB3085" s="20"/>
    </row>
    <row r="3086">
      <c r="H3086" s="20" t="b">
        <f t="shared" si="1"/>
        <v>0</v>
      </c>
      <c r="I3086" s="21" t="b">
        <f t="shared" si="2"/>
        <v>0</v>
      </c>
      <c r="J3086" s="21" t="b">
        <f t="shared" si="3"/>
        <v>0</v>
      </c>
      <c r="K3086" s="21" t="b">
        <f t="shared" si="4"/>
        <v>0</v>
      </c>
      <c r="AB3086" s="20"/>
    </row>
    <row r="3087">
      <c r="H3087" s="20" t="b">
        <f t="shared" si="1"/>
        <v>0</v>
      </c>
      <c r="I3087" s="21" t="b">
        <f t="shared" si="2"/>
        <v>0</v>
      </c>
      <c r="J3087" s="21" t="b">
        <f t="shared" si="3"/>
        <v>0</v>
      </c>
      <c r="K3087" s="21" t="b">
        <f t="shared" si="4"/>
        <v>0</v>
      </c>
      <c r="AB3087" s="20"/>
    </row>
    <row r="3088">
      <c r="H3088" s="20" t="b">
        <f t="shared" si="1"/>
        <v>0</v>
      </c>
      <c r="I3088" s="21" t="b">
        <f t="shared" si="2"/>
        <v>0</v>
      </c>
      <c r="J3088" s="21" t="b">
        <f t="shared" si="3"/>
        <v>0</v>
      </c>
      <c r="K3088" s="21" t="b">
        <f t="shared" si="4"/>
        <v>0</v>
      </c>
      <c r="AB3088" s="20"/>
    </row>
    <row r="3089">
      <c r="H3089" s="20" t="b">
        <f t="shared" si="1"/>
        <v>0</v>
      </c>
      <c r="I3089" s="21" t="b">
        <f t="shared" si="2"/>
        <v>0</v>
      </c>
      <c r="J3089" s="21" t="b">
        <f t="shared" si="3"/>
        <v>0</v>
      </c>
      <c r="K3089" s="21" t="b">
        <f t="shared" si="4"/>
        <v>0</v>
      </c>
      <c r="AB3089" s="20"/>
    </row>
    <row r="3090">
      <c r="E3090" s="22"/>
      <c r="F3090" s="22"/>
      <c r="H3090" s="20" t="b">
        <f t="shared" si="1"/>
        <v>0</v>
      </c>
      <c r="I3090" s="21" t="b">
        <f t="shared" si="2"/>
        <v>0</v>
      </c>
      <c r="J3090" s="21" t="b">
        <f t="shared" si="3"/>
        <v>0</v>
      </c>
      <c r="K3090" s="21" t="b">
        <f t="shared" si="4"/>
        <v>0</v>
      </c>
      <c r="AB3090" s="20"/>
    </row>
    <row r="3091">
      <c r="E3091" s="22"/>
      <c r="F3091" s="22"/>
      <c r="H3091" s="20" t="b">
        <f t="shared" si="1"/>
        <v>0</v>
      </c>
      <c r="I3091" s="21" t="b">
        <f t="shared" si="2"/>
        <v>0</v>
      </c>
      <c r="J3091" s="21" t="b">
        <f t="shared" si="3"/>
        <v>0</v>
      </c>
      <c r="K3091" s="21" t="b">
        <f t="shared" si="4"/>
        <v>0</v>
      </c>
      <c r="AB3091" s="20"/>
    </row>
    <row r="3092">
      <c r="H3092" s="20" t="b">
        <f t="shared" si="1"/>
        <v>0</v>
      </c>
      <c r="I3092" s="21" t="b">
        <f t="shared" si="2"/>
        <v>0</v>
      </c>
      <c r="J3092" s="21" t="b">
        <f t="shared" si="3"/>
        <v>0</v>
      </c>
      <c r="K3092" s="21" t="b">
        <f t="shared" si="4"/>
        <v>0</v>
      </c>
      <c r="AB3092" s="20"/>
    </row>
    <row r="3093">
      <c r="H3093" s="20" t="b">
        <f t="shared" si="1"/>
        <v>0</v>
      </c>
      <c r="I3093" s="21" t="b">
        <f t="shared" si="2"/>
        <v>0</v>
      </c>
      <c r="J3093" s="21" t="b">
        <f t="shared" si="3"/>
        <v>0</v>
      </c>
      <c r="K3093" s="21" t="b">
        <f t="shared" si="4"/>
        <v>0</v>
      </c>
      <c r="AB3093" s="20"/>
    </row>
    <row r="3094">
      <c r="H3094" s="20" t="b">
        <f t="shared" si="1"/>
        <v>0</v>
      </c>
      <c r="I3094" s="21" t="b">
        <f t="shared" si="2"/>
        <v>0</v>
      </c>
      <c r="J3094" s="21" t="b">
        <f t="shared" si="3"/>
        <v>0</v>
      </c>
      <c r="K3094" s="21" t="b">
        <f t="shared" si="4"/>
        <v>0</v>
      </c>
      <c r="AB3094" s="20"/>
    </row>
    <row r="3095">
      <c r="H3095" s="20" t="b">
        <f t="shared" si="1"/>
        <v>0</v>
      </c>
      <c r="I3095" s="21" t="b">
        <f t="shared" si="2"/>
        <v>0</v>
      </c>
      <c r="J3095" s="21" t="b">
        <f t="shared" si="3"/>
        <v>0</v>
      </c>
      <c r="K3095" s="21" t="b">
        <f t="shared" si="4"/>
        <v>0</v>
      </c>
      <c r="AB3095" s="20"/>
    </row>
    <row r="3096">
      <c r="H3096" s="20" t="b">
        <f t="shared" si="1"/>
        <v>0</v>
      </c>
      <c r="I3096" s="21" t="b">
        <f t="shared" si="2"/>
        <v>0</v>
      </c>
      <c r="J3096" s="21" t="b">
        <f t="shared" si="3"/>
        <v>0</v>
      </c>
      <c r="K3096" s="21" t="b">
        <f t="shared" si="4"/>
        <v>0</v>
      </c>
      <c r="AB3096" s="20"/>
    </row>
    <row r="3097">
      <c r="H3097" s="20" t="b">
        <f t="shared" si="1"/>
        <v>0</v>
      </c>
      <c r="I3097" s="21" t="b">
        <f t="shared" si="2"/>
        <v>0</v>
      </c>
      <c r="J3097" s="21" t="b">
        <f t="shared" si="3"/>
        <v>0</v>
      </c>
      <c r="K3097" s="21" t="b">
        <f t="shared" si="4"/>
        <v>0</v>
      </c>
      <c r="AB3097" s="20"/>
    </row>
    <row r="3098">
      <c r="H3098" s="20" t="b">
        <f t="shared" si="1"/>
        <v>0</v>
      </c>
      <c r="I3098" s="21" t="b">
        <f t="shared" si="2"/>
        <v>0</v>
      </c>
      <c r="J3098" s="21" t="b">
        <f t="shared" si="3"/>
        <v>0</v>
      </c>
      <c r="K3098" s="21" t="b">
        <f t="shared" si="4"/>
        <v>0</v>
      </c>
      <c r="AB3098" s="20"/>
    </row>
    <row r="3099">
      <c r="H3099" s="20" t="b">
        <f t="shared" si="1"/>
        <v>0</v>
      </c>
      <c r="I3099" s="21" t="b">
        <f t="shared" si="2"/>
        <v>0</v>
      </c>
      <c r="J3099" s="21" t="b">
        <f t="shared" si="3"/>
        <v>0</v>
      </c>
      <c r="K3099" s="21" t="b">
        <f t="shared" si="4"/>
        <v>0</v>
      </c>
      <c r="AB3099" s="20"/>
    </row>
    <row r="3100">
      <c r="H3100" s="20" t="b">
        <f t="shared" si="1"/>
        <v>0</v>
      </c>
      <c r="I3100" s="21" t="b">
        <f t="shared" si="2"/>
        <v>0</v>
      </c>
      <c r="J3100" s="21" t="b">
        <f t="shared" si="3"/>
        <v>0</v>
      </c>
      <c r="K3100" s="21" t="b">
        <f t="shared" si="4"/>
        <v>0</v>
      </c>
      <c r="AB3100" s="20"/>
    </row>
    <row r="3101">
      <c r="H3101" s="20" t="b">
        <f t="shared" si="1"/>
        <v>0</v>
      </c>
      <c r="I3101" s="21" t="b">
        <f t="shared" si="2"/>
        <v>0</v>
      </c>
      <c r="J3101" s="21" t="b">
        <f t="shared" si="3"/>
        <v>0</v>
      </c>
      <c r="K3101" s="21" t="b">
        <f t="shared" si="4"/>
        <v>0</v>
      </c>
      <c r="AB3101" s="20"/>
    </row>
    <row r="3102">
      <c r="H3102" s="20" t="b">
        <f t="shared" si="1"/>
        <v>0</v>
      </c>
      <c r="I3102" s="21" t="b">
        <f t="shared" si="2"/>
        <v>0</v>
      </c>
      <c r="J3102" s="21" t="b">
        <f t="shared" si="3"/>
        <v>0</v>
      </c>
      <c r="K3102" s="21" t="b">
        <f t="shared" si="4"/>
        <v>0</v>
      </c>
      <c r="AB3102" s="20"/>
    </row>
    <row r="3103">
      <c r="H3103" s="20" t="b">
        <f t="shared" si="1"/>
        <v>0</v>
      </c>
      <c r="I3103" s="21" t="b">
        <f t="shared" si="2"/>
        <v>0</v>
      </c>
      <c r="J3103" s="21" t="b">
        <f t="shared" si="3"/>
        <v>0</v>
      </c>
      <c r="K3103" s="21" t="b">
        <f t="shared" si="4"/>
        <v>0</v>
      </c>
      <c r="AB3103" s="20"/>
    </row>
    <row r="3104">
      <c r="H3104" s="20" t="b">
        <f t="shared" si="1"/>
        <v>0</v>
      </c>
      <c r="I3104" s="21" t="b">
        <f t="shared" si="2"/>
        <v>0</v>
      </c>
      <c r="J3104" s="21" t="b">
        <f t="shared" si="3"/>
        <v>0</v>
      </c>
      <c r="K3104" s="21" t="b">
        <f t="shared" si="4"/>
        <v>0</v>
      </c>
      <c r="AB3104" s="20"/>
    </row>
    <row r="3105">
      <c r="H3105" s="20" t="b">
        <f t="shared" si="1"/>
        <v>0</v>
      </c>
      <c r="I3105" s="21" t="b">
        <f t="shared" si="2"/>
        <v>0</v>
      </c>
      <c r="J3105" s="21" t="b">
        <f t="shared" si="3"/>
        <v>0</v>
      </c>
      <c r="K3105" s="21" t="b">
        <f t="shared" si="4"/>
        <v>0</v>
      </c>
      <c r="AB3105" s="20"/>
    </row>
    <row r="3106">
      <c r="H3106" s="20" t="b">
        <f t="shared" si="1"/>
        <v>0</v>
      </c>
      <c r="I3106" s="21" t="b">
        <f t="shared" si="2"/>
        <v>0</v>
      </c>
      <c r="J3106" s="21" t="b">
        <f t="shared" si="3"/>
        <v>0</v>
      </c>
      <c r="K3106" s="21" t="b">
        <f t="shared" si="4"/>
        <v>0</v>
      </c>
      <c r="AB3106" s="20"/>
    </row>
    <row r="3107">
      <c r="H3107" s="20" t="b">
        <f t="shared" si="1"/>
        <v>0</v>
      </c>
      <c r="I3107" s="21" t="b">
        <f t="shared" si="2"/>
        <v>0</v>
      </c>
      <c r="J3107" s="21" t="b">
        <f t="shared" si="3"/>
        <v>0</v>
      </c>
      <c r="K3107" s="21" t="b">
        <f t="shared" si="4"/>
        <v>0</v>
      </c>
      <c r="AB3107" s="20"/>
    </row>
    <row r="3108">
      <c r="E3108" s="22"/>
      <c r="F3108" s="22"/>
      <c r="H3108" s="20" t="b">
        <f t="shared" si="1"/>
        <v>0</v>
      </c>
      <c r="I3108" s="21" t="b">
        <f t="shared" si="2"/>
        <v>0</v>
      </c>
      <c r="J3108" s="21" t="b">
        <f t="shared" si="3"/>
        <v>0</v>
      </c>
      <c r="K3108" s="21" t="b">
        <f t="shared" si="4"/>
        <v>0</v>
      </c>
      <c r="AB3108" s="20"/>
    </row>
    <row r="3109">
      <c r="E3109" s="22"/>
      <c r="F3109" s="22"/>
      <c r="H3109" s="20" t="b">
        <f t="shared" si="1"/>
        <v>0</v>
      </c>
      <c r="I3109" s="21" t="b">
        <f t="shared" si="2"/>
        <v>0</v>
      </c>
      <c r="J3109" s="21" t="b">
        <f t="shared" si="3"/>
        <v>0</v>
      </c>
      <c r="K3109" s="21" t="b">
        <f t="shared" si="4"/>
        <v>0</v>
      </c>
      <c r="AB3109" s="20"/>
    </row>
    <row r="3110">
      <c r="H3110" s="20" t="b">
        <f t="shared" si="1"/>
        <v>0</v>
      </c>
      <c r="I3110" s="21" t="b">
        <f t="shared" si="2"/>
        <v>0</v>
      </c>
      <c r="J3110" s="21" t="b">
        <f t="shared" si="3"/>
        <v>0</v>
      </c>
      <c r="K3110" s="21" t="b">
        <f t="shared" si="4"/>
        <v>0</v>
      </c>
      <c r="AB3110" s="20"/>
    </row>
    <row r="3111">
      <c r="H3111" s="20" t="b">
        <f t="shared" si="1"/>
        <v>0</v>
      </c>
      <c r="I3111" s="21" t="b">
        <f t="shared" si="2"/>
        <v>0</v>
      </c>
      <c r="J3111" s="21" t="b">
        <f t="shared" si="3"/>
        <v>0</v>
      </c>
      <c r="K3111" s="21" t="b">
        <f t="shared" si="4"/>
        <v>0</v>
      </c>
      <c r="AB3111" s="20"/>
    </row>
    <row r="3112">
      <c r="H3112" s="20" t="b">
        <f t="shared" si="1"/>
        <v>0</v>
      </c>
      <c r="I3112" s="21" t="b">
        <f t="shared" si="2"/>
        <v>0</v>
      </c>
      <c r="J3112" s="21" t="b">
        <f t="shared" si="3"/>
        <v>0</v>
      </c>
      <c r="K3112" s="21" t="b">
        <f t="shared" si="4"/>
        <v>0</v>
      </c>
      <c r="AB3112" s="20"/>
    </row>
    <row r="3113">
      <c r="H3113" s="20" t="b">
        <f t="shared" si="1"/>
        <v>0</v>
      </c>
      <c r="I3113" s="21" t="b">
        <f t="shared" si="2"/>
        <v>0</v>
      </c>
      <c r="J3113" s="21" t="b">
        <f t="shared" si="3"/>
        <v>0</v>
      </c>
      <c r="K3113" s="21" t="b">
        <f t="shared" si="4"/>
        <v>0</v>
      </c>
      <c r="AB3113" s="20"/>
    </row>
    <row r="3114">
      <c r="H3114" s="20" t="b">
        <f t="shared" si="1"/>
        <v>0</v>
      </c>
      <c r="I3114" s="21" t="b">
        <f t="shared" si="2"/>
        <v>0</v>
      </c>
      <c r="J3114" s="21" t="b">
        <f t="shared" si="3"/>
        <v>0</v>
      </c>
      <c r="K3114" s="21" t="b">
        <f t="shared" si="4"/>
        <v>0</v>
      </c>
      <c r="AB3114" s="20"/>
    </row>
    <row r="3115">
      <c r="H3115" s="20" t="b">
        <f t="shared" si="1"/>
        <v>0</v>
      </c>
      <c r="I3115" s="21" t="b">
        <f t="shared" si="2"/>
        <v>0</v>
      </c>
      <c r="J3115" s="21" t="b">
        <f t="shared" si="3"/>
        <v>0</v>
      </c>
      <c r="K3115" s="21" t="b">
        <f t="shared" si="4"/>
        <v>0</v>
      </c>
      <c r="AB3115" s="20"/>
    </row>
    <row r="3116">
      <c r="H3116" s="20" t="b">
        <f t="shared" si="1"/>
        <v>0</v>
      </c>
      <c r="I3116" s="21" t="b">
        <f t="shared" si="2"/>
        <v>0</v>
      </c>
      <c r="J3116" s="21" t="b">
        <f t="shared" si="3"/>
        <v>0</v>
      </c>
      <c r="K3116" s="21" t="b">
        <f t="shared" si="4"/>
        <v>0</v>
      </c>
      <c r="AB3116" s="20"/>
    </row>
    <row r="3117">
      <c r="H3117" s="20" t="b">
        <f t="shared" si="1"/>
        <v>0</v>
      </c>
      <c r="I3117" s="21" t="b">
        <f t="shared" si="2"/>
        <v>0</v>
      </c>
      <c r="J3117" s="21" t="b">
        <f t="shared" si="3"/>
        <v>0</v>
      </c>
      <c r="K3117" s="21" t="b">
        <f t="shared" si="4"/>
        <v>0</v>
      </c>
      <c r="AB3117" s="20"/>
    </row>
    <row r="3118">
      <c r="H3118" s="20" t="b">
        <f t="shared" si="1"/>
        <v>0</v>
      </c>
      <c r="I3118" s="21" t="b">
        <f t="shared" si="2"/>
        <v>0</v>
      </c>
      <c r="J3118" s="21" t="b">
        <f t="shared" si="3"/>
        <v>0</v>
      </c>
      <c r="K3118" s="21" t="b">
        <f t="shared" si="4"/>
        <v>0</v>
      </c>
      <c r="AB3118" s="20"/>
    </row>
    <row r="3119">
      <c r="H3119" s="20" t="b">
        <f t="shared" si="1"/>
        <v>0</v>
      </c>
      <c r="I3119" s="21" t="b">
        <f t="shared" si="2"/>
        <v>0</v>
      </c>
      <c r="J3119" s="21" t="b">
        <f t="shared" si="3"/>
        <v>0</v>
      </c>
      <c r="K3119" s="21" t="b">
        <f t="shared" si="4"/>
        <v>0</v>
      </c>
      <c r="AB3119" s="20"/>
    </row>
    <row r="3120">
      <c r="H3120" s="20" t="b">
        <f t="shared" si="1"/>
        <v>0</v>
      </c>
      <c r="I3120" s="21" t="b">
        <f t="shared" si="2"/>
        <v>0</v>
      </c>
      <c r="J3120" s="21" t="b">
        <f t="shared" si="3"/>
        <v>0</v>
      </c>
      <c r="K3120" s="21" t="b">
        <f t="shared" si="4"/>
        <v>0</v>
      </c>
      <c r="AB3120" s="20"/>
    </row>
    <row r="3121">
      <c r="H3121" s="20" t="b">
        <f t="shared" si="1"/>
        <v>0</v>
      </c>
      <c r="I3121" s="21" t="b">
        <f t="shared" si="2"/>
        <v>0</v>
      </c>
      <c r="J3121" s="21" t="b">
        <f t="shared" si="3"/>
        <v>0</v>
      </c>
      <c r="K3121" s="21" t="b">
        <f t="shared" si="4"/>
        <v>0</v>
      </c>
      <c r="AB3121" s="20"/>
    </row>
    <row r="3122">
      <c r="H3122" s="20" t="b">
        <f t="shared" si="1"/>
        <v>0</v>
      </c>
      <c r="I3122" s="21" t="b">
        <f t="shared" si="2"/>
        <v>0</v>
      </c>
      <c r="J3122" s="21" t="b">
        <f t="shared" si="3"/>
        <v>0</v>
      </c>
      <c r="K3122" s="21" t="b">
        <f t="shared" si="4"/>
        <v>0</v>
      </c>
      <c r="AB3122" s="20"/>
    </row>
    <row r="3123">
      <c r="H3123" s="20" t="b">
        <f t="shared" si="1"/>
        <v>0</v>
      </c>
      <c r="I3123" s="21" t="b">
        <f t="shared" si="2"/>
        <v>0</v>
      </c>
      <c r="J3123" s="21" t="b">
        <f t="shared" si="3"/>
        <v>0</v>
      </c>
      <c r="K3123" s="21" t="b">
        <f t="shared" si="4"/>
        <v>0</v>
      </c>
      <c r="AB3123" s="20"/>
    </row>
    <row r="3124">
      <c r="H3124" s="20" t="b">
        <f t="shared" si="1"/>
        <v>0</v>
      </c>
      <c r="I3124" s="21" t="b">
        <f t="shared" si="2"/>
        <v>0</v>
      </c>
      <c r="J3124" s="21" t="b">
        <f t="shared" si="3"/>
        <v>0</v>
      </c>
      <c r="K3124" s="21" t="b">
        <f t="shared" si="4"/>
        <v>0</v>
      </c>
      <c r="AB3124" s="20"/>
    </row>
    <row r="3125">
      <c r="H3125" s="20" t="b">
        <f t="shared" si="1"/>
        <v>0</v>
      </c>
      <c r="I3125" s="21" t="b">
        <f t="shared" si="2"/>
        <v>0</v>
      </c>
      <c r="J3125" s="21" t="b">
        <f t="shared" si="3"/>
        <v>0</v>
      </c>
      <c r="K3125" s="21" t="b">
        <f t="shared" si="4"/>
        <v>0</v>
      </c>
      <c r="AB3125" s="20"/>
    </row>
    <row r="3126">
      <c r="E3126" s="22"/>
      <c r="F3126" s="22"/>
      <c r="H3126" s="20" t="b">
        <f t="shared" si="1"/>
        <v>0</v>
      </c>
      <c r="I3126" s="21" t="b">
        <f t="shared" si="2"/>
        <v>0</v>
      </c>
      <c r="J3126" s="21" t="b">
        <f t="shared" si="3"/>
        <v>0</v>
      </c>
      <c r="K3126" s="21" t="b">
        <f t="shared" si="4"/>
        <v>0</v>
      </c>
      <c r="AB3126" s="20"/>
    </row>
    <row r="3127">
      <c r="E3127" s="22"/>
      <c r="F3127" s="22"/>
      <c r="H3127" s="20" t="b">
        <f t="shared" si="1"/>
        <v>0</v>
      </c>
      <c r="I3127" s="21" t="b">
        <f t="shared" si="2"/>
        <v>0</v>
      </c>
      <c r="J3127" s="21" t="b">
        <f t="shared" si="3"/>
        <v>0</v>
      </c>
      <c r="K3127" s="21" t="b">
        <f t="shared" si="4"/>
        <v>0</v>
      </c>
      <c r="AB3127" s="20"/>
    </row>
    <row r="3128">
      <c r="H3128" s="20" t="b">
        <f t="shared" si="1"/>
        <v>0</v>
      </c>
      <c r="I3128" s="21" t="b">
        <f t="shared" si="2"/>
        <v>0</v>
      </c>
      <c r="J3128" s="21" t="b">
        <f t="shared" si="3"/>
        <v>0</v>
      </c>
      <c r="K3128" s="21" t="b">
        <f t="shared" si="4"/>
        <v>0</v>
      </c>
      <c r="AB3128" s="20"/>
    </row>
    <row r="3129">
      <c r="H3129" s="20" t="b">
        <f t="shared" si="1"/>
        <v>0</v>
      </c>
      <c r="I3129" s="21" t="b">
        <f t="shared" si="2"/>
        <v>0</v>
      </c>
      <c r="J3129" s="21" t="b">
        <f t="shared" si="3"/>
        <v>0</v>
      </c>
      <c r="K3129" s="21" t="b">
        <f t="shared" si="4"/>
        <v>0</v>
      </c>
      <c r="AB3129" s="20"/>
    </row>
    <row r="3130">
      <c r="H3130" s="20" t="b">
        <f t="shared" si="1"/>
        <v>0</v>
      </c>
      <c r="I3130" s="21" t="b">
        <f t="shared" si="2"/>
        <v>0</v>
      </c>
      <c r="J3130" s="21" t="b">
        <f t="shared" si="3"/>
        <v>0</v>
      </c>
      <c r="K3130" s="21" t="b">
        <f t="shared" si="4"/>
        <v>0</v>
      </c>
      <c r="AB3130" s="20"/>
    </row>
    <row r="3131">
      <c r="H3131" s="20" t="b">
        <f t="shared" si="1"/>
        <v>0</v>
      </c>
      <c r="I3131" s="21" t="b">
        <f t="shared" si="2"/>
        <v>0</v>
      </c>
      <c r="J3131" s="21" t="b">
        <f t="shared" si="3"/>
        <v>0</v>
      </c>
      <c r="K3131" s="21" t="b">
        <f t="shared" si="4"/>
        <v>0</v>
      </c>
      <c r="AB3131" s="20"/>
    </row>
    <row r="3132">
      <c r="H3132" s="20" t="b">
        <f t="shared" si="1"/>
        <v>0</v>
      </c>
      <c r="I3132" s="21" t="b">
        <f t="shared" si="2"/>
        <v>0</v>
      </c>
      <c r="J3132" s="21" t="b">
        <f t="shared" si="3"/>
        <v>0</v>
      </c>
      <c r="K3132" s="21" t="b">
        <f t="shared" si="4"/>
        <v>0</v>
      </c>
      <c r="AB3132" s="20"/>
    </row>
    <row r="3133">
      <c r="H3133" s="20" t="b">
        <f t="shared" si="1"/>
        <v>0</v>
      </c>
      <c r="I3133" s="21" t="b">
        <f t="shared" si="2"/>
        <v>0</v>
      </c>
      <c r="J3133" s="21" t="b">
        <f t="shared" si="3"/>
        <v>0</v>
      </c>
      <c r="K3133" s="21" t="b">
        <f t="shared" si="4"/>
        <v>0</v>
      </c>
      <c r="AB3133" s="20"/>
    </row>
    <row r="3134">
      <c r="H3134" s="20" t="b">
        <f t="shared" si="1"/>
        <v>0</v>
      </c>
      <c r="I3134" s="21" t="b">
        <f t="shared" si="2"/>
        <v>0</v>
      </c>
      <c r="J3134" s="21" t="b">
        <f t="shared" si="3"/>
        <v>0</v>
      </c>
      <c r="K3134" s="21" t="b">
        <f t="shared" si="4"/>
        <v>0</v>
      </c>
      <c r="AB3134" s="20"/>
    </row>
    <row r="3135">
      <c r="H3135" s="20" t="b">
        <f t="shared" si="1"/>
        <v>0</v>
      </c>
      <c r="I3135" s="21" t="b">
        <f t="shared" si="2"/>
        <v>0</v>
      </c>
      <c r="J3135" s="21" t="b">
        <f t="shared" si="3"/>
        <v>0</v>
      </c>
      <c r="K3135" s="21" t="b">
        <f t="shared" si="4"/>
        <v>0</v>
      </c>
      <c r="AB3135" s="20"/>
    </row>
    <row r="3136">
      <c r="H3136" s="20" t="b">
        <f t="shared" si="1"/>
        <v>0</v>
      </c>
      <c r="I3136" s="21" t="b">
        <f t="shared" si="2"/>
        <v>0</v>
      </c>
      <c r="J3136" s="21" t="b">
        <f t="shared" si="3"/>
        <v>0</v>
      </c>
      <c r="K3136" s="21" t="b">
        <f t="shared" si="4"/>
        <v>0</v>
      </c>
      <c r="AB3136" s="20"/>
    </row>
    <row r="3137">
      <c r="H3137" s="20" t="b">
        <f t="shared" si="1"/>
        <v>0</v>
      </c>
      <c r="I3137" s="21" t="b">
        <f t="shared" si="2"/>
        <v>0</v>
      </c>
      <c r="J3137" s="21" t="b">
        <f t="shared" si="3"/>
        <v>0</v>
      </c>
      <c r="K3137" s="21" t="b">
        <f t="shared" si="4"/>
        <v>0</v>
      </c>
      <c r="AB3137" s="20"/>
    </row>
    <row r="3138">
      <c r="H3138" s="20" t="b">
        <f t="shared" si="1"/>
        <v>0</v>
      </c>
      <c r="I3138" s="21" t="b">
        <f t="shared" si="2"/>
        <v>0</v>
      </c>
      <c r="J3138" s="21" t="b">
        <f t="shared" si="3"/>
        <v>0</v>
      </c>
      <c r="K3138" s="21" t="b">
        <f t="shared" si="4"/>
        <v>0</v>
      </c>
      <c r="AB3138" s="20"/>
    </row>
    <row r="3139">
      <c r="H3139" s="20" t="b">
        <f t="shared" si="1"/>
        <v>0</v>
      </c>
      <c r="I3139" s="21" t="b">
        <f t="shared" si="2"/>
        <v>0</v>
      </c>
      <c r="J3139" s="21" t="b">
        <f t="shared" si="3"/>
        <v>0</v>
      </c>
      <c r="K3139" s="21" t="b">
        <f t="shared" si="4"/>
        <v>0</v>
      </c>
      <c r="AB3139" s="20"/>
    </row>
    <row r="3140">
      <c r="H3140" s="20" t="b">
        <f t="shared" si="1"/>
        <v>0</v>
      </c>
      <c r="I3140" s="21" t="b">
        <f t="shared" si="2"/>
        <v>0</v>
      </c>
      <c r="J3140" s="21" t="b">
        <f t="shared" si="3"/>
        <v>0</v>
      </c>
      <c r="K3140" s="21" t="b">
        <f t="shared" si="4"/>
        <v>0</v>
      </c>
      <c r="AB3140" s="20"/>
    </row>
    <row r="3141">
      <c r="H3141" s="20" t="b">
        <f t="shared" si="1"/>
        <v>0</v>
      </c>
      <c r="I3141" s="21" t="b">
        <f t="shared" si="2"/>
        <v>0</v>
      </c>
      <c r="J3141" s="21" t="b">
        <f t="shared" si="3"/>
        <v>0</v>
      </c>
      <c r="K3141" s="21" t="b">
        <f t="shared" si="4"/>
        <v>0</v>
      </c>
      <c r="AB3141" s="20"/>
    </row>
    <row r="3142">
      <c r="H3142" s="20" t="b">
        <f t="shared" si="1"/>
        <v>0</v>
      </c>
      <c r="I3142" s="21" t="b">
        <f t="shared" si="2"/>
        <v>0</v>
      </c>
      <c r="J3142" s="21" t="b">
        <f t="shared" si="3"/>
        <v>0</v>
      </c>
      <c r="K3142" s="21" t="b">
        <f t="shared" si="4"/>
        <v>0</v>
      </c>
      <c r="AB3142" s="20"/>
    </row>
    <row r="3143">
      <c r="H3143" s="20" t="b">
        <f t="shared" si="1"/>
        <v>0</v>
      </c>
      <c r="I3143" s="21" t="b">
        <f t="shared" si="2"/>
        <v>0</v>
      </c>
      <c r="J3143" s="21" t="b">
        <f t="shared" si="3"/>
        <v>0</v>
      </c>
      <c r="K3143" s="21" t="b">
        <f t="shared" si="4"/>
        <v>0</v>
      </c>
      <c r="AB3143" s="20"/>
    </row>
    <row r="3144">
      <c r="E3144" s="22"/>
      <c r="F3144" s="22"/>
      <c r="H3144" s="20" t="b">
        <f t="shared" si="1"/>
        <v>0</v>
      </c>
      <c r="I3144" s="21" t="b">
        <f t="shared" si="2"/>
        <v>0</v>
      </c>
      <c r="J3144" s="21" t="b">
        <f t="shared" si="3"/>
        <v>0</v>
      </c>
      <c r="K3144" s="21" t="b">
        <f t="shared" si="4"/>
        <v>0</v>
      </c>
      <c r="AB3144" s="20"/>
    </row>
    <row r="3145">
      <c r="E3145" s="22"/>
      <c r="F3145" s="22"/>
      <c r="H3145" s="20" t="b">
        <f t="shared" si="1"/>
        <v>0</v>
      </c>
      <c r="I3145" s="21" t="b">
        <f t="shared" si="2"/>
        <v>0</v>
      </c>
      <c r="J3145" s="21" t="b">
        <f t="shared" si="3"/>
        <v>0</v>
      </c>
      <c r="K3145" s="21" t="b">
        <f t="shared" si="4"/>
        <v>0</v>
      </c>
      <c r="AB3145" s="20"/>
    </row>
    <row r="3146">
      <c r="H3146" s="20" t="b">
        <f t="shared" si="1"/>
        <v>0</v>
      </c>
      <c r="I3146" s="21" t="b">
        <f t="shared" si="2"/>
        <v>0</v>
      </c>
      <c r="J3146" s="21" t="b">
        <f t="shared" si="3"/>
        <v>0</v>
      </c>
      <c r="K3146" s="21" t="b">
        <f t="shared" si="4"/>
        <v>0</v>
      </c>
      <c r="AB3146" s="20"/>
    </row>
    <row r="3147">
      <c r="H3147" s="20" t="b">
        <f t="shared" si="1"/>
        <v>0</v>
      </c>
      <c r="I3147" s="21" t="b">
        <f t="shared" si="2"/>
        <v>0</v>
      </c>
      <c r="J3147" s="21" t="b">
        <f t="shared" si="3"/>
        <v>0</v>
      </c>
      <c r="K3147" s="21" t="b">
        <f t="shared" si="4"/>
        <v>0</v>
      </c>
      <c r="AB3147" s="20"/>
    </row>
    <row r="3148">
      <c r="H3148" s="20" t="b">
        <f t="shared" si="1"/>
        <v>0</v>
      </c>
      <c r="I3148" s="21" t="b">
        <f t="shared" si="2"/>
        <v>0</v>
      </c>
      <c r="J3148" s="21" t="b">
        <f t="shared" si="3"/>
        <v>0</v>
      </c>
      <c r="K3148" s="21" t="b">
        <f t="shared" si="4"/>
        <v>0</v>
      </c>
      <c r="AB3148" s="20"/>
    </row>
    <row r="3149">
      <c r="H3149" s="20" t="b">
        <f t="shared" si="1"/>
        <v>0</v>
      </c>
      <c r="I3149" s="21" t="b">
        <f t="shared" si="2"/>
        <v>0</v>
      </c>
      <c r="J3149" s="21" t="b">
        <f t="shared" si="3"/>
        <v>0</v>
      </c>
      <c r="K3149" s="21" t="b">
        <f t="shared" si="4"/>
        <v>0</v>
      </c>
      <c r="AB3149" s="20"/>
    </row>
    <row r="3150">
      <c r="H3150" s="20" t="b">
        <f t="shared" si="1"/>
        <v>0</v>
      </c>
      <c r="I3150" s="21" t="b">
        <f t="shared" si="2"/>
        <v>0</v>
      </c>
      <c r="J3150" s="21" t="b">
        <f t="shared" si="3"/>
        <v>0</v>
      </c>
      <c r="K3150" s="21" t="b">
        <f t="shared" si="4"/>
        <v>0</v>
      </c>
      <c r="AB3150" s="20"/>
    </row>
    <row r="3151">
      <c r="H3151" s="20" t="b">
        <f t="shared" si="1"/>
        <v>0</v>
      </c>
      <c r="I3151" s="21" t="b">
        <f t="shared" si="2"/>
        <v>0</v>
      </c>
      <c r="J3151" s="21" t="b">
        <f t="shared" si="3"/>
        <v>0</v>
      </c>
      <c r="K3151" s="21" t="b">
        <f t="shared" si="4"/>
        <v>0</v>
      </c>
      <c r="AB3151" s="20"/>
    </row>
    <row r="3152">
      <c r="H3152" s="20" t="b">
        <f t="shared" si="1"/>
        <v>0</v>
      </c>
      <c r="I3152" s="21" t="b">
        <f t="shared" si="2"/>
        <v>0</v>
      </c>
      <c r="J3152" s="21" t="b">
        <f t="shared" si="3"/>
        <v>0</v>
      </c>
      <c r="K3152" s="21" t="b">
        <f t="shared" si="4"/>
        <v>0</v>
      </c>
      <c r="AB3152" s="20"/>
    </row>
    <row r="3153">
      <c r="H3153" s="20" t="b">
        <f t="shared" si="1"/>
        <v>0</v>
      </c>
      <c r="I3153" s="21" t="b">
        <f t="shared" si="2"/>
        <v>0</v>
      </c>
      <c r="J3153" s="21" t="b">
        <f t="shared" si="3"/>
        <v>0</v>
      </c>
      <c r="K3153" s="21" t="b">
        <f t="shared" si="4"/>
        <v>0</v>
      </c>
      <c r="AB3153" s="20"/>
    </row>
    <row r="3154">
      <c r="H3154" s="20" t="b">
        <f t="shared" si="1"/>
        <v>0</v>
      </c>
      <c r="I3154" s="21" t="b">
        <f t="shared" si="2"/>
        <v>0</v>
      </c>
      <c r="J3154" s="21" t="b">
        <f t="shared" si="3"/>
        <v>0</v>
      </c>
      <c r="K3154" s="21" t="b">
        <f t="shared" si="4"/>
        <v>0</v>
      </c>
      <c r="AB3154" s="20"/>
    </row>
    <row r="3155">
      <c r="H3155" s="20" t="b">
        <f t="shared" si="1"/>
        <v>0</v>
      </c>
      <c r="I3155" s="21" t="b">
        <f t="shared" si="2"/>
        <v>0</v>
      </c>
      <c r="J3155" s="21" t="b">
        <f t="shared" si="3"/>
        <v>0</v>
      </c>
      <c r="K3155" s="21" t="b">
        <f t="shared" si="4"/>
        <v>0</v>
      </c>
      <c r="AB3155" s="20"/>
    </row>
    <row r="3156">
      <c r="H3156" s="20" t="b">
        <f t="shared" si="1"/>
        <v>0</v>
      </c>
      <c r="I3156" s="21" t="b">
        <f t="shared" si="2"/>
        <v>0</v>
      </c>
      <c r="J3156" s="21" t="b">
        <f t="shared" si="3"/>
        <v>0</v>
      </c>
      <c r="K3156" s="21" t="b">
        <f t="shared" si="4"/>
        <v>0</v>
      </c>
      <c r="AB3156" s="20"/>
    </row>
    <row r="3157">
      <c r="H3157" s="20" t="b">
        <f t="shared" si="1"/>
        <v>0</v>
      </c>
      <c r="I3157" s="21" t="b">
        <f t="shared" si="2"/>
        <v>0</v>
      </c>
      <c r="J3157" s="21" t="b">
        <f t="shared" si="3"/>
        <v>0</v>
      </c>
      <c r="K3157" s="21" t="b">
        <f t="shared" si="4"/>
        <v>0</v>
      </c>
      <c r="AB3157" s="20"/>
    </row>
    <row r="3158">
      <c r="H3158" s="20" t="b">
        <f t="shared" si="1"/>
        <v>0</v>
      </c>
      <c r="I3158" s="21" t="b">
        <f t="shared" si="2"/>
        <v>0</v>
      </c>
      <c r="J3158" s="21" t="b">
        <f t="shared" si="3"/>
        <v>0</v>
      </c>
      <c r="K3158" s="21" t="b">
        <f t="shared" si="4"/>
        <v>0</v>
      </c>
      <c r="AB3158" s="20"/>
    </row>
    <row r="3159">
      <c r="H3159" s="20" t="b">
        <f t="shared" si="1"/>
        <v>0</v>
      </c>
      <c r="I3159" s="21" t="b">
        <f t="shared" si="2"/>
        <v>0</v>
      </c>
      <c r="J3159" s="21" t="b">
        <f t="shared" si="3"/>
        <v>0</v>
      </c>
      <c r="K3159" s="21" t="b">
        <f t="shared" si="4"/>
        <v>0</v>
      </c>
      <c r="AB3159" s="20"/>
    </row>
    <row r="3160">
      <c r="H3160" s="20" t="b">
        <f t="shared" si="1"/>
        <v>0</v>
      </c>
      <c r="I3160" s="21" t="b">
        <f t="shared" si="2"/>
        <v>0</v>
      </c>
      <c r="J3160" s="21" t="b">
        <f t="shared" si="3"/>
        <v>0</v>
      </c>
      <c r="K3160" s="21" t="b">
        <f t="shared" si="4"/>
        <v>0</v>
      </c>
      <c r="AB3160" s="20"/>
    </row>
    <row r="3161">
      <c r="H3161" s="20" t="b">
        <f t="shared" si="1"/>
        <v>0</v>
      </c>
      <c r="I3161" s="21" t="b">
        <f t="shared" si="2"/>
        <v>0</v>
      </c>
      <c r="J3161" s="21" t="b">
        <f t="shared" si="3"/>
        <v>0</v>
      </c>
      <c r="K3161" s="21" t="b">
        <f t="shared" si="4"/>
        <v>0</v>
      </c>
      <c r="AB3161" s="20"/>
    </row>
    <row r="3162">
      <c r="E3162" s="22"/>
      <c r="F3162" s="22"/>
      <c r="H3162" s="20" t="b">
        <f t="shared" si="1"/>
        <v>0</v>
      </c>
      <c r="I3162" s="21" t="b">
        <f t="shared" si="2"/>
        <v>0</v>
      </c>
      <c r="J3162" s="21" t="b">
        <f t="shared" si="3"/>
        <v>0</v>
      </c>
      <c r="K3162" s="21" t="b">
        <f t="shared" si="4"/>
        <v>0</v>
      </c>
      <c r="AB3162" s="20"/>
    </row>
    <row r="3163">
      <c r="E3163" s="22"/>
      <c r="F3163" s="22"/>
      <c r="H3163" s="20" t="b">
        <f t="shared" si="1"/>
        <v>0</v>
      </c>
      <c r="I3163" s="21" t="b">
        <f t="shared" si="2"/>
        <v>0</v>
      </c>
      <c r="J3163" s="21" t="b">
        <f t="shared" si="3"/>
        <v>0</v>
      </c>
      <c r="K3163" s="21" t="b">
        <f t="shared" si="4"/>
        <v>0</v>
      </c>
      <c r="AB3163" s="20"/>
    </row>
    <row r="3164">
      <c r="H3164" s="20" t="b">
        <f t="shared" si="1"/>
        <v>0</v>
      </c>
      <c r="I3164" s="21" t="b">
        <f t="shared" si="2"/>
        <v>0</v>
      </c>
      <c r="J3164" s="21" t="b">
        <f t="shared" si="3"/>
        <v>0</v>
      </c>
      <c r="K3164" s="21" t="b">
        <f t="shared" si="4"/>
        <v>0</v>
      </c>
      <c r="AB3164" s="20"/>
    </row>
    <row r="3165">
      <c r="H3165" s="20" t="b">
        <f t="shared" si="1"/>
        <v>0</v>
      </c>
      <c r="I3165" s="21" t="b">
        <f t="shared" si="2"/>
        <v>0</v>
      </c>
      <c r="J3165" s="21" t="b">
        <f t="shared" si="3"/>
        <v>0</v>
      </c>
      <c r="K3165" s="21" t="b">
        <f t="shared" si="4"/>
        <v>0</v>
      </c>
      <c r="AB3165" s="20"/>
    </row>
    <row r="3166">
      <c r="H3166" s="20" t="b">
        <f t="shared" si="1"/>
        <v>0</v>
      </c>
      <c r="I3166" s="21" t="b">
        <f t="shared" si="2"/>
        <v>0</v>
      </c>
      <c r="J3166" s="21" t="b">
        <f t="shared" si="3"/>
        <v>0</v>
      </c>
      <c r="K3166" s="21" t="b">
        <f t="shared" si="4"/>
        <v>0</v>
      </c>
      <c r="AB3166" s="20"/>
    </row>
    <row r="3167">
      <c r="H3167" s="20" t="b">
        <f t="shared" si="1"/>
        <v>0</v>
      </c>
      <c r="I3167" s="21" t="b">
        <f t="shared" si="2"/>
        <v>0</v>
      </c>
      <c r="J3167" s="21" t="b">
        <f t="shared" si="3"/>
        <v>0</v>
      </c>
      <c r="K3167" s="21" t="b">
        <f t="shared" si="4"/>
        <v>0</v>
      </c>
      <c r="AB3167" s="20"/>
    </row>
    <row r="3168">
      <c r="H3168" s="20" t="b">
        <f t="shared" si="1"/>
        <v>0</v>
      </c>
      <c r="I3168" s="21" t="b">
        <f t="shared" si="2"/>
        <v>0</v>
      </c>
      <c r="J3168" s="21" t="b">
        <f t="shared" si="3"/>
        <v>0</v>
      </c>
      <c r="K3168" s="21" t="b">
        <f t="shared" si="4"/>
        <v>0</v>
      </c>
      <c r="AB3168" s="20"/>
    </row>
    <row r="3169">
      <c r="H3169" s="20" t="b">
        <f t="shared" si="1"/>
        <v>0</v>
      </c>
      <c r="I3169" s="21" t="b">
        <f t="shared" si="2"/>
        <v>0</v>
      </c>
      <c r="J3169" s="21" t="b">
        <f t="shared" si="3"/>
        <v>0</v>
      </c>
      <c r="K3169" s="21" t="b">
        <f t="shared" si="4"/>
        <v>0</v>
      </c>
      <c r="AB3169" s="20"/>
    </row>
    <row r="3170">
      <c r="H3170" s="20" t="b">
        <f t="shared" si="1"/>
        <v>0</v>
      </c>
      <c r="I3170" s="21" t="b">
        <f t="shared" si="2"/>
        <v>0</v>
      </c>
      <c r="J3170" s="21" t="b">
        <f t="shared" si="3"/>
        <v>0</v>
      </c>
      <c r="K3170" s="21" t="b">
        <f t="shared" si="4"/>
        <v>0</v>
      </c>
      <c r="AB3170" s="20"/>
    </row>
    <row r="3171">
      <c r="H3171" s="20" t="b">
        <f t="shared" si="1"/>
        <v>0</v>
      </c>
      <c r="I3171" s="21" t="b">
        <f t="shared" si="2"/>
        <v>0</v>
      </c>
      <c r="J3171" s="21" t="b">
        <f t="shared" si="3"/>
        <v>0</v>
      </c>
      <c r="K3171" s="21" t="b">
        <f t="shared" si="4"/>
        <v>0</v>
      </c>
      <c r="AB3171" s="20"/>
    </row>
    <row r="3172">
      <c r="H3172" s="20" t="b">
        <f t="shared" si="1"/>
        <v>0</v>
      </c>
      <c r="I3172" s="21" t="b">
        <f t="shared" si="2"/>
        <v>0</v>
      </c>
      <c r="J3172" s="21" t="b">
        <f t="shared" si="3"/>
        <v>0</v>
      </c>
      <c r="K3172" s="21" t="b">
        <f t="shared" si="4"/>
        <v>0</v>
      </c>
      <c r="AB3172" s="20"/>
    </row>
    <row r="3173">
      <c r="H3173" s="20" t="b">
        <f t="shared" si="1"/>
        <v>0</v>
      </c>
      <c r="I3173" s="21" t="b">
        <f t="shared" si="2"/>
        <v>0</v>
      </c>
      <c r="J3173" s="21" t="b">
        <f t="shared" si="3"/>
        <v>0</v>
      </c>
      <c r="K3173" s="21" t="b">
        <f t="shared" si="4"/>
        <v>0</v>
      </c>
      <c r="AB3173" s="20"/>
    </row>
    <row r="3174">
      <c r="H3174" s="20" t="b">
        <f t="shared" si="1"/>
        <v>0</v>
      </c>
      <c r="I3174" s="21" t="b">
        <f t="shared" si="2"/>
        <v>0</v>
      </c>
      <c r="J3174" s="21" t="b">
        <f t="shared" si="3"/>
        <v>0</v>
      </c>
      <c r="K3174" s="21" t="b">
        <f t="shared" si="4"/>
        <v>0</v>
      </c>
      <c r="AB3174" s="20"/>
    </row>
    <row r="3175">
      <c r="H3175" s="20" t="b">
        <f t="shared" si="1"/>
        <v>0</v>
      </c>
      <c r="I3175" s="21" t="b">
        <f t="shared" si="2"/>
        <v>0</v>
      </c>
      <c r="J3175" s="21" t="b">
        <f t="shared" si="3"/>
        <v>0</v>
      </c>
      <c r="K3175" s="21" t="b">
        <f t="shared" si="4"/>
        <v>0</v>
      </c>
      <c r="AB3175" s="20"/>
    </row>
    <row r="3176">
      <c r="H3176" s="20" t="b">
        <f t="shared" si="1"/>
        <v>0</v>
      </c>
      <c r="I3176" s="21" t="b">
        <f t="shared" si="2"/>
        <v>0</v>
      </c>
      <c r="J3176" s="21" t="b">
        <f t="shared" si="3"/>
        <v>0</v>
      </c>
      <c r="K3176" s="21" t="b">
        <f t="shared" si="4"/>
        <v>0</v>
      </c>
      <c r="AB3176" s="20"/>
    </row>
    <row r="3177">
      <c r="H3177" s="20" t="b">
        <f t="shared" si="1"/>
        <v>0</v>
      </c>
      <c r="I3177" s="21" t="b">
        <f t="shared" si="2"/>
        <v>0</v>
      </c>
      <c r="J3177" s="21" t="b">
        <f t="shared" si="3"/>
        <v>0</v>
      </c>
      <c r="K3177" s="21" t="b">
        <f t="shared" si="4"/>
        <v>0</v>
      </c>
      <c r="AB3177" s="20"/>
    </row>
    <row r="3178">
      <c r="H3178" s="20" t="b">
        <f t="shared" si="1"/>
        <v>0</v>
      </c>
      <c r="I3178" s="21" t="b">
        <f t="shared" si="2"/>
        <v>0</v>
      </c>
      <c r="J3178" s="21" t="b">
        <f t="shared" si="3"/>
        <v>0</v>
      </c>
      <c r="K3178" s="21" t="b">
        <f t="shared" si="4"/>
        <v>0</v>
      </c>
      <c r="AB3178" s="20"/>
    </row>
    <row r="3179">
      <c r="H3179" s="20" t="b">
        <f t="shared" si="1"/>
        <v>0</v>
      </c>
      <c r="I3179" s="21" t="b">
        <f t="shared" si="2"/>
        <v>0</v>
      </c>
      <c r="J3179" s="21" t="b">
        <f t="shared" si="3"/>
        <v>0</v>
      </c>
      <c r="K3179" s="21" t="b">
        <f t="shared" si="4"/>
        <v>0</v>
      </c>
      <c r="AB3179" s="20"/>
    </row>
    <row r="3180">
      <c r="E3180" s="22"/>
      <c r="F3180" s="22"/>
      <c r="H3180" s="20" t="b">
        <f t="shared" si="1"/>
        <v>0</v>
      </c>
      <c r="I3180" s="21" t="b">
        <f t="shared" si="2"/>
        <v>0</v>
      </c>
      <c r="J3180" s="21" t="b">
        <f t="shared" si="3"/>
        <v>0</v>
      </c>
      <c r="K3180" s="21" t="b">
        <f t="shared" si="4"/>
        <v>0</v>
      </c>
      <c r="AB3180" s="20"/>
    </row>
    <row r="3181">
      <c r="E3181" s="22"/>
      <c r="F3181" s="22"/>
      <c r="H3181" s="20" t="b">
        <f t="shared" si="1"/>
        <v>0</v>
      </c>
      <c r="I3181" s="21" t="b">
        <f t="shared" si="2"/>
        <v>0</v>
      </c>
      <c r="J3181" s="21" t="b">
        <f t="shared" si="3"/>
        <v>0</v>
      </c>
      <c r="K3181" s="21" t="b">
        <f t="shared" si="4"/>
        <v>0</v>
      </c>
      <c r="AB3181" s="20"/>
    </row>
    <row r="3182">
      <c r="H3182" s="20" t="b">
        <f t="shared" si="1"/>
        <v>0</v>
      </c>
      <c r="I3182" s="21" t="b">
        <f t="shared" si="2"/>
        <v>0</v>
      </c>
      <c r="J3182" s="21" t="b">
        <f t="shared" si="3"/>
        <v>0</v>
      </c>
      <c r="K3182" s="21" t="b">
        <f t="shared" si="4"/>
        <v>0</v>
      </c>
      <c r="AB3182" s="20"/>
    </row>
    <row r="3183">
      <c r="H3183" s="20" t="b">
        <f t="shared" si="1"/>
        <v>0</v>
      </c>
      <c r="I3183" s="21" t="b">
        <f t="shared" si="2"/>
        <v>0</v>
      </c>
      <c r="J3183" s="21" t="b">
        <f t="shared" si="3"/>
        <v>0</v>
      </c>
      <c r="K3183" s="21" t="b">
        <f t="shared" si="4"/>
        <v>0</v>
      </c>
      <c r="AB3183" s="20"/>
    </row>
    <row r="3184">
      <c r="H3184" s="20" t="b">
        <f t="shared" si="1"/>
        <v>0</v>
      </c>
      <c r="I3184" s="21" t="b">
        <f t="shared" si="2"/>
        <v>0</v>
      </c>
      <c r="J3184" s="21" t="b">
        <f t="shared" si="3"/>
        <v>0</v>
      </c>
      <c r="K3184" s="21" t="b">
        <f t="shared" si="4"/>
        <v>0</v>
      </c>
      <c r="AB3184" s="20"/>
    </row>
    <row r="3185">
      <c r="H3185" s="20" t="b">
        <f t="shared" si="1"/>
        <v>0</v>
      </c>
      <c r="I3185" s="21" t="b">
        <f t="shared" si="2"/>
        <v>0</v>
      </c>
      <c r="J3185" s="21" t="b">
        <f t="shared" si="3"/>
        <v>0</v>
      </c>
      <c r="K3185" s="21" t="b">
        <f t="shared" si="4"/>
        <v>0</v>
      </c>
      <c r="AB3185" s="20"/>
    </row>
    <row r="3186">
      <c r="H3186" s="20" t="b">
        <f t="shared" si="1"/>
        <v>0</v>
      </c>
      <c r="I3186" s="21" t="b">
        <f t="shared" si="2"/>
        <v>0</v>
      </c>
      <c r="J3186" s="21" t="b">
        <f t="shared" si="3"/>
        <v>0</v>
      </c>
      <c r="K3186" s="21" t="b">
        <f t="shared" si="4"/>
        <v>0</v>
      </c>
      <c r="AB3186" s="20"/>
    </row>
    <row r="3187">
      <c r="H3187" s="20" t="b">
        <f t="shared" si="1"/>
        <v>0</v>
      </c>
      <c r="I3187" s="21" t="b">
        <f t="shared" si="2"/>
        <v>0</v>
      </c>
      <c r="J3187" s="21" t="b">
        <f t="shared" si="3"/>
        <v>0</v>
      </c>
      <c r="K3187" s="21" t="b">
        <f t="shared" si="4"/>
        <v>0</v>
      </c>
      <c r="AB3187" s="20"/>
    </row>
  </sheetData>
  <conditionalFormatting sqref="AB1:AB3187">
    <cfRule type="cellIs" dxfId="0" priority="1" operator="notEqual">
      <formula>FALSE</formula>
    </cfRule>
  </conditionalFormatting>
  <conditionalFormatting sqref="R2:U21">
    <cfRule type="cellIs" dxfId="1" priority="2" operator="lessThan">
      <formula>0.5</formula>
    </cfRule>
  </conditionalFormatting>
  <conditionalFormatting sqref="R2:U21">
    <cfRule type="cellIs" dxfId="2" priority="3" operator="lessThan">
      <formula>0.8</formula>
    </cfRule>
  </conditionalFormatting>
  <conditionalFormatting sqref="R2:U21">
    <cfRule type="cellIs" dxfId="3" priority="4" operator="greaterThan">
      <formula>1</formula>
    </cfRule>
  </conditionalFormatting>
  <conditionalFormatting sqref="R2:U21">
    <cfRule type="cellIs" dxfId="4" priority="5" operator="lessThan">
      <formula>1</formula>
    </cfRule>
  </conditionalFormatting>
  <dataValidations>
    <dataValidation type="custom" allowBlank="1" showDropDown="1" sqref="AB1:AB3187">
      <formula1>TRUE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  <col customWidth="1" min="3" max="3" width="23.13"/>
    <col customWidth="1" min="12" max="12" width="17.63"/>
  </cols>
  <sheetData>
    <row r="1">
      <c r="A1" s="14" t="s">
        <v>50</v>
      </c>
      <c r="B1" s="14" t="s">
        <v>51</v>
      </c>
      <c r="C1" s="14" t="s">
        <v>52</v>
      </c>
      <c r="D1" s="14" t="s">
        <v>2</v>
      </c>
      <c r="E1" s="14" t="s">
        <v>3</v>
      </c>
      <c r="F1" s="14" t="s">
        <v>85</v>
      </c>
      <c r="L1" s="19" t="s">
        <v>57</v>
      </c>
      <c r="M1" s="14" t="s">
        <v>2</v>
      </c>
      <c r="N1" s="14" t="s">
        <v>3</v>
      </c>
      <c r="O1" s="14" t="s">
        <v>85</v>
      </c>
      <c r="P1" s="14" t="s">
        <v>2</v>
      </c>
      <c r="Q1" s="14" t="s">
        <v>3</v>
      </c>
      <c r="R1" s="14" t="s">
        <v>85</v>
      </c>
      <c r="AB1" s="14" t="s">
        <v>58</v>
      </c>
      <c r="AC1" s="14" t="s">
        <v>10</v>
      </c>
      <c r="AD1" s="14" t="s">
        <v>11</v>
      </c>
      <c r="AE1" s="14" t="s">
        <v>12</v>
      </c>
      <c r="AF1" s="14"/>
      <c r="AG1" s="14"/>
      <c r="AH1" s="14"/>
      <c r="AI1" s="14"/>
      <c r="AJ1" s="14"/>
    </row>
    <row r="2">
      <c r="A2" s="14" t="s">
        <v>105</v>
      </c>
      <c r="B2" s="14">
        <v>3750.0</v>
      </c>
      <c r="C2" s="14" t="s">
        <v>60</v>
      </c>
      <c r="D2" s="14" t="s">
        <v>61</v>
      </c>
      <c r="E2" s="14" t="s">
        <v>61</v>
      </c>
      <c r="F2" s="14" t="s">
        <v>61</v>
      </c>
      <c r="H2" s="20" t="b">
        <f t="shared" ref="H2:H3043" si="1">IF(AND(C2="Critical Path Slack",ISNUMBER(D2)), B2-(D2*1000), FALSE)</f>
        <v>0</v>
      </c>
      <c r="I2" s="21" t="b">
        <f t="shared" ref="I2:I3043" si="2">IF(AND(C2="Critical Path Slack",ISNUMBER(E2)), B2-(E2*1000), FALSE)</f>
        <v>0</v>
      </c>
      <c r="J2" s="21" t="b">
        <f t="shared" ref="J2:J3043" si="3">IF(AND(C2="Critical Path Slack",ISNUMBER(F2)), B2-(F2*1000), FALSE)</f>
        <v>0</v>
      </c>
      <c r="L2" s="20" t="str">
        <f>IFERROR(__xludf.DUMMYFUNCTION("UNIQUe(A2:A3043)"),"aes_yosys")</f>
        <v>aes_yosys</v>
      </c>
      <c r="M2" s="20">
        <f t="shared" ref="M2:M7" si="4">MINIFS(H2:H3043, A2:A3043, L2)</f>
        <v>4320</v>
      </c>
      <c r="N2" s="20">
        <f t="shared" ref="N2:N7" si="5">MINIFS(I2:I3043, A2:A3043, L2)</f>
        <v>6881</v>
      </c>
      <c r="O2" s="20">
        <f t="shared" ref="O2:O7" si="6">MINIFS(J2:J3043, A2:A3043, L2)</f>
        <v>5359</v>
      </c>
      <c r="P2" s="20">
        <f t="shared" ref="P2:P7" si="7">M2/M2</f>
        <v>1</v>
      </c>
      <c r="Q2" s="20">
        <f t="shared" ref="Q2:Q7" si="8">N2/M2</f>
        <v>1.592824074</v>
      </c>
      <c r="R2" s="20">
        <f t="shared" ref="R2:R7" si="9">O2/M2</f>
        <v>1.240509259</v>
      </c>
      <c r="S2" s="14">
        <v>0.0</v>
      </c>
      <c r="T2" s="20" t="str">
        <f t="shared" ref="T2:T7" si="10">"("&amp;S2&amp;","&amp;Q2&amp;")"</f>
        <v>(0,1.59282407407407)</v>
      </c>
      <c r="U2" s="20" t="str">
        <f t="shared" ref="U2:U7" si="11">"("&amp;S2&amp;","&amp;R2&amp;")"</f>
        <v>(0,1.24050925925926)</v>
      </c>
      <c r="AB2" s="20" t="b">
        <f t="shared" ref="AB2:AB3043" si="12">IF(AND(AC2 &lt;&gt; AD2, ISNUMBER(AC2), ISNUMBER(AD2)), TRUE, FALSE)</f>
        <v>0</v>
      </c>
      <c r="AC2" s="20" t="b">
        <f t="shared" ref="AC2:AC3043" si="13">IF(C2="Block RAM Tile",D2,False)</f>
        <v>0</v>
      </c>
      <c r="AD2" s="20" t="b">
        <f t="shared" ref="AD2:AD3043" si="14">IF(C2="Block RAM Tile",E2,False)</f>
        <v>0</v>
      </c>
      <c r="AE2" s="20" t="b">
        <f t="shared" ref="AE2:AE3043" si="15">IF(C2="Block RAM Tile",F2,False)</f>
        <v>0</v>
      </c>
      <c r="AG2" s="20" t="b">
        <f t="shared" ref="AG2:AG3043" si="16">IF(AND(C2="Slice LUTs",ISNUMBER(D2)), D2, FALSE)</f>
        <v>0</v>
      </c>
      <c r="AH2" s="20" t="b">
        <f t="shared" ref="AH2:AH3043" si="17">IF(AND(C2="Slice LUTs",ISNUMBER(E2)), E2, FALSE)</f>
        <v>0</v>
      </c>
      <c r="AI2" s="20" t="b">
        <f t="shared" ref="AI2:AI3043" si="18">IF(AND(C2="Slice LUTs",ISNUMBER(F2)), F2, FALSE)</f>
        <v>0</v>
      </c>
    </row>
    <row r="3">
      <c r="A3" s="14" t="s">
        <v>105</v>
      </c>
      <c r="B3" s="14">
        <v>3750.0</v>
      </c>
      <c r="C3" s="14" t="s">
        <v>62</v>
      </c>
      <c r="D3" s="14">
        <v>60653.0</v>
      </c>
      <c r="E3" s="14">
        <v>96891.0</v>
      </c>
      <c r="F3" s="14">
        <v>77170.0</v>
      </c>
      <c r="H3" s="20" t="b">
        <f t="shared" si="1"/>
        <v>0</v>
      </c>
      <c r="I3" s="21" t="b">
        <f t="shared" si="2"/>
        <v>0</v>
      </c>
      <c r="J3" s="21" t="b">
        <f t="shared" si="3"/>
        <v>0</v>
      </c>
      <c r="L3" s="20" t="str">
        <f>IFERROR(__xludf.DUMMYFUNCTION("""COMPUTED_VALUE"""),"bgm")</f>
        <v>bgm</v>
      </c>
      <c r="M3" s="20">
        <f t="shared" si="4"/>
        <v>16401</v>
      </c>
      <c r="N3" s="20">
        <f t="shared" si="5"/>
        <v>22261</v>
      </c>
      <c r="O3" s="20">
        <f t="shared" si="6"/>
        <v>19366</v>
      </c>
      <c r="P3" s="20">
        <f t="shared" si="7"/>
        <v>1</v>
      </c>
      <c r="Q3" s="20">
        <f t="shared" si="8"/>
        <v>1.357295287</v>
      </c>
      <c r="R3" s="20">
        <f t="shared" si="9"/>
        <v>1.18078166</v>
      </c>
      <c r="S3" s="14">
        <v>5.0</v>
      </c>
      <c r="T3" s="20" t="str">
        <f t="shared" si="10"/>
        <v>(5,1.35729528687275)</v>
      </c>
      <c r="U3" s="20" t="str">
        <f t="shared" si="11"/>
        <v>(5,1.1807816596549)</v>
      </c>
      <c r="AB3" s="20" t="b">
        <f t="shared" si="12"/>
        <v>0</v>
      </c>
      <c r="AC3" s="20" t="b">
        <f t="shared" si="13"/>
        <v>0</v>
      </c>
      <c r="AD3" s="20" t="b">
        <f t="shared" si="14"/>
        <v>0</v>
      </c>
      <c r="AE3" s="20" t="b">
        <f t="shared" si="15"/>
        <v>0</v>
      </c>
      <c r="AG3" s="20">
        <f t="shared" si="16"/>
        <v>60653</v>
      </c>
      <c r="AH3" s="20">
        <f t="shared" si="17"/>
        <v>96891</v>
      </c>
      <c r="AI3" s="20">
        <f t="shared" si="18"/>
        <v>77170</v>
      </c>
    </row>
    <row r="4">
      <c r="A4" s="14" t="s">
        <v>105</v>
      </c>
      <c r="B4" s="14">
        <v>3750.0</v>
      </c>
      <c r="C4" s="14" t="s">
        <v>63</v>
      </c>
      <c r="D4" s="14">
        <v>60009.0</v>
      </c>
      <c r="E4" s="14">
        <v>96247.0</v>
      </c>
      <c r="F4" s="14">
        <v>76526.0</v>
      </c>
      <c r="H4" s="20" t="b">
        <f t="shared" si="1"/>
        <v>0</v>
      </c>
      <c r="I4" s="21" t="b">
        <f t="shared" si="2"/>
        <v>0</v>
      </c>
      <c r="J4" s="21" t="b">
        <f t="shared" si="3"/>
        <v>0</v>
      </c>
      <c r="L4" s="20" t="str">
        <f>IFERROR(__xludf.DUMMYFUNCTION("""COMPUTED_VALUE"""),"des50")</f>
        <v>des50</v>
      </c>
      <c r="M4" s="20">
        <f t="shared" si="4"/>
        <v>18237</v>
      </c>
      <c r="N4" s="20">
        <f t="shared" si="5"/>
        <v>31841</v>
      </c>
      <c r="O4" s="20">
        <f t="shared" si="6"/>
        <v>19338</v>
      </c>
      <c r="P4" s="20">
        <f t="shared" si="7"/>
        <v>1</v>
      </c>
      <c r="Q4" s="20">
        <f t="shared" si="8"/>
        <v>1.745956023</v>
      </c>
      <c r="R4" s="20">
        <f t="shared" si="9"/>
        <v>1.060371772</v>
      </c>
      <c r="S4" s="14">
        <v>10.0</v>
      </c>
      <c r="T4" s="20" t="str">
        <f t="shared" si="10"/>
        <v>(10,1.74595602346877)</v>
      </c>
      <c r="U4" s="20" t="str">
        <f t="shared" si="11"/>
        <v>(10,1.06037177167297)</v>
      </c>
      <c r="AB4" s="20" t="b">
        <f t="shared" si="12"/>
        <v>0</v>
      </c>
      <c r="AC4" s="20" t="b">
        <f t="shared" si="13"/>
        <v>0</v>
      </c>
      <c r="AD4" s="20" t="b">
        <f t="shared" si="14"/>
        <v>0</v>
      </c>
      <c r="AE4" s="20" t="b">
        <f t="shared" si="15"/>
        <v>0</v>
      </c>
      <c r="AG4" s="20" t="b">
        <f t="shared" si="16"/>
        <v>0</v>
      </c>
      <c r="AH4" s="20" t="b">
        <f t="shared" si="17"/>
        <v>0</v>
      </c>
      <c r="AI4" s="20" t="b">
        <f t="shared" si="18"/>
        <v>0</v>
      </c>
    </row>
    <row r="5">
      <c r="A5" s="14" t="s">
        <v>105</v>
      </c>
      <c r="B5" s="14">
        <v>3750.0</v>
      </c>
      <c r="C5" s="14" t="s">
        <v>64</v>
      </c>
      <c r="D5" s="14">
        <v>644.0</v>
      </c>
      <c r="E5" s="14">
        <v>644.0</v>
      </c>
      <c r="F5" s="14">
        <v>644.0</v>
      </c>
      <c r="H5" s="20" t="b">
        <f t="shared" si="1"/>
        <v>0</v>
      </c>
      <c r="I5" s="21" t="b">
        <f t="shared" si="2"/>
        <v>0</v>
      </c>
      <c r="J5" s="21" t="b">
        <f t="shared" si="3"/>
        <v>0</v>
      </c>
      <c r="L5" s="20" t="str">
        <f>IFERROR(__xludf.DUMMYFUNCTION("""COMPUTED_VALUE"""),"LU32PEEng_ram")</f>
        <v>LU32PEEng_ram</v>
      </c>
      <c r="M5" s="20">
        <f t="shared" si="4"/>
        <v>5968</v>
      </c>
      <c r="N5" s="20">
        <f t="shared" si="5"/>
        <v>9192</v>
      </c>
      <c r="O5" s="20">
        <f t="shared" si="6"/>
        <v>5935</v>
      </c>
      <c r="P5" s="20">
        <f t="shared" si="7"/>
        <v>1</v>
      </c>
      <c r="Q5" s="20">
        <f t="shared" si="8"/>
        <v>1.540214477</v>
      </c>
      <c r="R5" s="20">
        <f t="shared" si="9"/>
        <v>0.9944705094</v>
      </c>
      <c r="S5" s="14">
        <v>15.0</v>
      </c>
      <c r="T5" s="20" t="str">
        <f t="shared" si="10"/>
        <v>(15,1.5402144772118)</v>
      </c>
      <c r="U5" s="20" t="str">
        <f t="shared" si="11"/>
        <v>(15,0.994470509383378)</v>
      </c>
      <c r="AB5" s="20" t="b">
        <f t="shared" si="12"/>
        <v>0</v>
      </c>
      <c r="AC5" s="20" t="b">
        <f t="shared" si="13"/>
        <v>0</v>
      </c>
      <c r="AD5" s="20" t="b">
        <f t="shared" si="14"/>
        <v>0</v>
      </c>
      <c r="AE5" s="20" t="b">
        <f t="shared" si="15"/>
        <v>0</v>
      </c>
      <c r="AG5" s="20" t="b">
        <f t="shared" si="16"/>
        <v>0</v>
      </c>
      <c r="AH5" s="20" t="b">
        <f t="shared" si="17"/>
        <v>0</v>
      </c>
      <c r="AI5" s="20" t="b">
        <f t="shared" si="18"/>
        <v>0</v>
      </c>
    </row>
    <row r="6">
      <c r="A6" s="14" t="s">
        <v>105</v>
      </c>
      <c r="B6" s="14">
        <v>3750.0</v>
      </c>
      <c r="C6" s="14" t="s">
        <v>65</v>
      </c>
      <c r="D6" s="14">
        <v>644.0</v>
      </c>
      <c r="E6" s="14">
        <v>644.0</v>
      </c>
      <c r="F6" s="14">
        <v>644.0</v>
      </c>
      <c r="H6" s="20" t="b">
        <f t="shared" si="1"/>
        <v>0</v>
      </c>
      <c r="I6" s="21" t="b">
        <f t="shared" si="2"/>
        <v>0</v>
      </c>
      <c r="J6" s="21" t="b">
        <f t="shared" si="3"/>
        <v>0</v>
      </c>
      <c r="L6" s="20" t="str">
        <f>IFERROR(__xludf.DUMMYFUNCTION("""COMPUTED_VALUE"""),"mcml_yosys")</f>
        <v>mcml_yosys</v>
      </c>
      <c r="M6" s="20">
        <f t="shared" si="4"/>
        <v>43667</v>
      </c>
      <c r="N6" s="20">
        <f t="shared" si="5"/>
        <v>44005</v>
      </c>
      <c r="O6" s="20">
        <f t="shared" si="6"/>
        <v>42057</v>
      </c>
      <c r="P6" s="20">
        <f t="shared" si="7"/>
        <v>1</v>
      </c>
      <c r="Q6" s="20">
        <f t="shared" si="8"/>
        <v>1.007740399</v>
      </c>
      <c r="R6" s="20">
        <f t="shared" si="9"/>
        <v>0.9631300524</v>
      </c>
      <c r="S6" s="14">
        <v>20.0</v>
      </c>
      <c r="T6" s="20" t="str">
        <f t="shared" si="10"/>
        <v>(20,1.00774039892825)</v>
      </c>
      <c r="U6" s="20" t="str">
        <f t="shared" si="11"/>
        <v>(20,0.963130052442348)</v>
      </c>
      <c r="AB6" s="20" t="b">
        <f t="shared" si="12"/>
        <v>0</v>
      </c>
      <c r="AC6" s="20" t="b">
        <f t="shared" si="13"/>
        <v>0</v>
      </c>
      <c r="AD6" s="20" t="b">
        <f t="shared" si="14"/>
        <v>0</v>
      </c>
      <c r="AE6" s="20" t="b">
        <f t="shared" si="15"/>
        <v>0</v>
      </c>
      <c r="AG6" s="20" t="b">
        <f t="shared" si="16"/>
        <v>0</v>
      </c>
      <c r="AH6" s="20" t="b">
        <f t="shared" si="17"/>
        <v>0</v>
      </c>
      <c r="AI6" s="20" t="b">
        <f t="shared" si="18"/>
        <v>0</v>
      </c>
    </row>
    <row r="7">
      <c r="A7" s="14" t="s">
        <v>105</v>
      </c>
      <c r="B7" s="14">
        <v>3750.0</v>
      </c>
      <c r="C7" s="14" t="s">
        <v>66</v>
      </c>
      <c r="D7" s="14">
        <v>31618.0</v>
      </c>
      <c r="E7" s="14">
        <v>31360.0</v>
      </c>
      <c r="F7" s="14">
        <v>31360.0</v>
      </c>
      <c r="H7" s="20" t="b">
        <f t="shared" si="1"/>
        <v>0</v>
      </c>
      <c r="I7" s="21" t="b">
        <f t="shared" si="2"/>
        <v>0</v>
      </c>
      <c r="J7" s="21" t="b">
        <f t="shared" si="3"/>
        <v>0</v>
      </c>
      <c r="L7" s="20" t="str">
        <f>IFERROR(__xludf.DUMMYFUNCTION("""COMPUTED_VALUE"""),"stereo2")</f>
        <v>stereo2</v>
      </c>
      <c r="M7" s="20">
        <f t="shared" si="4"/>
        <v>14321</v>
      </c>
      <c r="N7" s="20">
        <f t="shared" si="5"/>
        <v>17549</v>
      </c>
      <c r="O7" s="20">
        <f t="shared" si="6"/>
        <v>17306</v>
      </c>
      <c r="P7" s="20">
        <f t="shared" si="7"/>
        <v>1</v>
      </c>
      <c r="Q7" s="20">
        <f t="shared" si="8"/>
        <v>1.225403254</v>
      </c>
      <c r="R7" s="20">
        <f t="shared" si="9"/>
        <v>1.208435165</v>
      </c>
      <c r="S7" s="14">
        <v>25.0</v>
      </c>
      <c r="T7" s="20" t="str">
        <f t="shared" si="10"/>
        <v>(25,1.22540325396271)</v>
      </c>
      <c r="U7" s="20" t="str">
        <f t="shared" si="11"/>
        <v>(25,1.2084351651421)</v>
      </c>
      <c r="AB7" s="20" t="b">
        <f t="shared" si="12"/>
        <v>0</v>
      </c>
      <c r="AC7" s="20" t="b">
        <f t="shared" si="13"/>
        <v>0</v>
      </c>
      <c r="AD7" s="20" t="b">
        <f t="shared" si="14"/>
        <v>0</v>
      </c>
      <c r="AE7" s="20" t="b">
        <f t="shared" si="15"/>
        <v>0</v>
      </c>
      <c r="AG7" s="20" t="b">
        <f t="shared" si="16"/>
        <v>0</v>
      </c>
      <c r="AH7" s="20" t="b">
        <f t="shared" si="17"/>
        <v>0</v>
      </c>
      <c r="AI7" s="20" t="b">
        <f t="shared" si="18"/>
        <v>0</v>
      </c>
    </row>
    <row r="8">
      <c r="A8" s="14" t="s">
        <v>105</v>
      </c>
      <c r="B8" s="14">
        <v>3750.0</v>
      </c>
      <c r="C8" s="14" t="s">
        <v>67</v>
      </c>
      <c r="D8" s="14">
        <v>31618.0</v>
      </c>
      <c r="E8" s="14">
        <v>31360.0</v>
      </c>
      <c r="F8" s="14">
        <v>31360.0</v>
      </c>
      <c r="H8" s="20" t="b">
        <f t="shared" si="1"/>
        <v>0</v>
      </c>
      <c r="I8" s="21" t="b">
        <f t="shared" si="2"/>
        <v>0</v>
      </c>
      <c r="J8" s="21" t="b">
        <f t="shared" si="3"/>
        <v>0</v>
      </c>
      <c r="L8" s="20"/>
      <c r="AB8" s="20" t="b">
        <f t="shared" si="12"/>
        <v>0</v>
      </c>
      <c r="AC8" s="20" t="b">
        <f t="shared" si="13"/>
        <v>0</v>
      </c>
      <c r="AD8" s="20" t="b">
        <f t="shared" si="14"/>
        <v>0</v>
      </c>
      <c r="AE8" s="20" t="b">
        <f t="shared" si="15"/>
        <v>0</v>
      </c>
      <c r="AG8" s="20" t="b">
        <f t="shared" si="16"/>
        <v>0</v>
      </c>
      <c r="AH8" s="20" t="b">
        <f t="shared" si="17"/>
        <v>0</v>
      </c>
      <c r="AI8" s="20" t="b">
        <f t="shared" si="18"/>
        <v>0</v>
      </c>
    </row>
    <row r="9">
      <c r="A9" s="14" t="s">
        <v>105</v>
      </c>
      <c r="B9" s="14">
        <v>3750.0</v>
      </c>
      <c r="C9" s="14" t="s">
        <v>68</v>
      </c>
      <c r="D9" s="14">
        <v>0.0</v>
      </c>
      <c r="E9" s="14">
        <v>0.0</v>
      </c>
      <c r="F9" s="14">
        <v>0.0</v>
      </c>
      <c r="H9" s="20" t="b">
        <f t="shared" si="1"/>
        <v>0</v>
      </c>
      <c r="I9" s="21" t="b">
        <f t="shared" si="2"/>
        <v>0</v>
      </c>
      <c r="J9" s="21" t="b">
        <f t="shared" si="3"/>
        <v>0</v>
      </c>
      <c r="AB9" s="20" t="b">
        <f t="shared" si="12"/>
        <v>0</v>
      </c>
      <c r="AC9" s="20" t="b">
        <f t="shared" si="13"/>
        <v>0</v>
      </c>
      <c r="AD9" s="20" t="b">
        <f t="shared" si="14"/>
        <v>0</v>
      </c>
      <c r="AE9" s="20" t="b">
        <f t="shared" si="15"/>
        <v>0</v>
      </c>
      <c r="AG9" s="20" t="b">
        <f t="shared" si="16"/>
        <v>0</v>
      </c>
      <c r="AH9" s="20" t="b">
        <f t="shared" si="17"/>
        <v>0</v>
      </c>
      <c r="AI9" s="20" t="b">
        <f t="shared" si="18"/>
        <v>0</v>
      </c>
    </row>
    <row r="10">
      <c r="A10" s="14" t="s">
        <v>105</v>
      </c>
      <c r="B10" s="14">
        <v>3750.0</v>
      </c>
      <c r="C10" s="14" t="s">
        <v>69</v>
      </c>
      <c r="D10" s="14">
        <v>0.0</v>
      </c>
      <c r="E10" s="14">
        <v>0.0</v>
      </c>
      <c r="F10" s="14">
        <v>0.0</v>
      </c>
      <c r="H10" s="20" t="b">
        <f t="shared" si="1"/>
        <v>0</v>
      </c>
      <c r="I10" s="21" t="b">
        <f t="shared" si="2"/>
        <v>0</v>
      </c>
      <c r="J10" s="21" t="b">
        <f t="shared" si="3"/>
        <v>0</v>
      </c>
      <c r="AB10" s="20" t="b">
        <f t="shared" si="12"/>
        <v>0</v>
      </c>
      <c r="AC10" s="20">
        <f t="shared" si="13"/>
        <v>0</v>
      </c>
      <c r="AD10" s="20">
        <f t="shared" si="14"/>
        <v>0</v>
      </c>
      <c r="AE10" s="20">
        <f t="shared" si="15"/>
        <v>0</v>
      </c>
      <c r="AG10" s="20" t="b">
        <f t="shared" si="16"/>
        <v>0</v>
      </c>
      <c r="AH10" s="20" t="b">
        <f t="shared" si="17"/>
        <v>0</v>
      </c>
      <c r="AI10" s="20" t="b">
        <f t="shared" si="18"/>
        <v>0</v>
      </c>
    </row>
    <row r="11">
      <c r="A11" s="14" t="s">
        <v>105</v>
      </c>
      <c r="B11" s="14">
        <v>3750.0</v>
      </c>
      <c r="C11" s="14" t="s">
        <v>70</v>
      </c>
      <c r="D11" s="14">
        <v>0.0</v>
      </c>
      <c r="E11" s="14">
        <v>0.0</v>
      </c>
      <c r="F11" s="14">
        <v>0.0</v>
      </c>
      <c r="H11" s="20" t="b">
        <f t="shared" si="1"/>
        <v>0</v>
      </c>
      <c r="I11" s="21" t="b">
        <f t="shared" si="2"/>
        <v>0</v>
      </c>
      <c r="J11" s="21" t="b">
        <f t="shared" si="3"/>
        <v>0</v>
      </c>
      <c r="AB11" s="20" t="b">
        <f t="shared" si="12"/>
        <v>0</v>
      </c>
      <c r="AC11" s="20" t="b">
        <f t="shared" si="13"/>
        <v>0</v>
      </c>
      <c r="AD11" s="20" t="b">
        <f t="shared" si="14"/>
        <v>0</v>
      </c>
      <c r="AE11" s="20" t="b">
        <f t="shared" si="15"/>
        <v>0</v>
      </c>
      <c r="AG11" s="20" t="b">
        <f t="shared" si="16"/>
        <v>0</v>
      </c>
      <c r="AH11" s="20" t="b">
        <f t="shared" si="17"/>
        <v>0</v>
      </c>
      <c r="AI11" s="20" t="b">
        <f t="shared" si="18"/>
        <v>0</v>
      </c>
    </row>
    <row r="12">
      <c r="A12" s="14" t="s">
        <v>105</v>
      </c>
      <c r="B12" s="14">
        <v>3750.0</v>
      </c>
      <c r="C12" s="14" t="s">
        <v>71</v>
      </c>
      <c r="D12" s="22">
        <v>0.005613425925925926</v>
      </c>
      <c r="E12" s="22">
        <v>0.0077777777777777776</v>
      </c>
      <c r="F12" s="22">
        <v>0.006261574074074074</v>
      </c>
      <c r="H12" s="20" t="b">
        <f t="shared" si="1"/>
        <v>0</v>
      </c>
      <c r="I12" s="21" t="b">
        <f t="shared" si="2"/>
        <v>0</v>
      </c>
      <c r="J12" s="21" t="b">
        <f t="shared" si="3"/>
        <v>0</v>
      </c>
      <c r="AB12" s="20" t="b">
        <f t="shared" si="12"/>
        <v>0</v>
      </c>
      <c r="AC12" s="20" t="b">
        <f t="shared" si="13"/>
        <v>0</v>
      </c>
      <c r="AD12" s="20" t="b">
        <f t="shared" si="14"/>
        <v>0</v>
      </c>
      <c r="AE12" s="20" t="b">
        <f t="shared" si="15"/>
        <v>0</v>
      </c>
      <c r="AG12" s="20" t="b">
        <f t="shared" si="16"/>
        <v>0</v>
      </c>
      <c r="AH12" s="20" t="b">
        <f t="shared" si="17"/>
        <v>0</v>
      </c>
      <c r="AI12" s="20" t="b">
        <f t="shared" si="18"/>
        <v>0</v>
      </c>
    </row>
    <row r="13">
      <c r="A13" s="14" t="s">
        <v>105</v>
      </c>
      <c r="B13" s="14">
        <v>3750.0</v>
      </c>
      <c r="C13" s="14" t="s">
        <v>72</v>
      </c>
      <c r="D13" s="22">
        <v>0.055532407407407405</v>
      </c>
      <c r="E13" s="22">
        <v>0.02295138888888889</v>
      </c>
      <c r="F13" s="22">
        <v>0.015162037037037036</v>
      </c>
      <c r="H13" s="20" t="b">
        <f t="shared" si="1"/>
        <v>0</v>
      </c>
      <c r="I13" s="21" t="b">
        <f t="shared" si="2"/>
        <v>0</v>
      </c>
      <c r="J13" s="21" t="b">
        <f t="shared" si="3"/>
        <v>0</v>
      </c>
      <c r="AB13" s="20" t="b">
        <f t="shared" si="12"/>
        <v>0</v>
      </c>
      <c r="AC13" s="20" t="b">
        <f t="shared" si="13"/>
        <v>0</v>
      </c>
      <c r="AD13" s="20" t="b">
        <f t="shared" si="14"/>
        <v>0</v>
      </c>
      <c r="AE13" s="20" t="b">
        <f t="shared" si="15"/>
        <v>0</v>
      </c>
      <c r="AG13" s="20" t="b">
        <f t="shared" si="16"/>
        <v>0</v>
      </c>
      <c r="AH13" s="20" t="b">
        <f t="shared" si="17"/>
        <v>0</v>
      </c>
      <c r="AI13" s="20" t="b">
        <f t="shared" si="18"/>
        <v>0</v>
      </c>
    </row>
    <row r="14">
      <c r="A14" s="14" t="s">
        <v>105</v>
      </c>
      <c r="B14" s="14">
        <v>3750.0</v>
      </c>
      <c r="C14" s="14" t="s">
        <v>71</v>
      </c>
      <c r="D14" s="14">
        <v>4761.523</v>
      </c>
      <c r="E14" s="14">
        <v>4189.645</v>
      </c>
      <c r="F14" s="14">
        <v>3968.855</v>
      </c>
      <c r="H14" s="20" t="b">
        <f t="shared" si="1"/>
        <v>0</v>
      </c>
      <c r="I14" s="21" t="b">
        <f t="shared" si="2"/>
        <v>0</v>
      </c>
      <c r="J14" s="21" t="b">
        <f t="shared" si="3"/>
        <v>0</v>
      </c>
      <c r="AB14" s="20" t="b">
        <f t="shared" si="12"/>
        <v>0</v>
      </c>
      <c r="AC14" s="20" t="b">
        <f t="shared" si="13"/>
        <v>0</v>
      </c>
      <c r="AD14" s="20" t="b">
        <f t="shared" si="14"/>
        <v>0</v>
      </c>
      <c r="AE14" s="20" t="b">
        <f t="shared" si="15"/>
        <v>0</v>
      </c>
      <c r="AG14" s="20" t="b">
        <f t="shared" si="16"/>
        <v>0</v>
      </c>
      <c r="AH14" s="20" t="b">
        <f t="shared" si="17"/>
        <v>0</v>
      </c>
      <c r="AI14" s="20" t="b">
        <f t="shared" si="18"/>
        <v>0</v>
      </c>
    </row>
    <row r="15">
      <c r="A15" s="14" t="s">
        <v>105</v>
      </c>
      <c r="B15" s="14">
        <v>3750.0</v>
      </c>
      <c r="C15" s="14" t="s">
        <v>72</v>
      </c>
      <c r="D15" s="14">
        <v>4987.516</v>
      </c>
      <c r="E15" s="14">
        <v>4890.02</v>
      </c>
      <c r="F15" s="14">
        <v>4576.152</v>
      </c>
      <c r="H15" s="20" t="b">
        <f t="shared" si="1"/>
        <v>0</v>
      </c>
      <c r="I15" s="21" t="b">
        <f t="shared" si="2"/>
        <v>0</v>
      </c>
      <c r="J15" s="21" t="b">
        <f t="shared" si="3"/>
        <v>0</v>
      </c>
      <c r="AB15" s="20" t="b">
        <f t="shared" si="12"/>
        <v>0</v>
      </c>
      <c r="AC15" s="20" t="b">
        <f t="shared" si="13"/>
        <v>0</v>
      </c>
      <c r="AD15" s="20" t="b">
        <f t="shared" si="14"/>
        <v>0</v>
      </c>
      <c r="AE15" s="20" t="b">
        <f t="shared" si="15"/>
        <v>0</v>
      </c>
      <c r="AG15" s="20" t="b">
        <f t="shared" si="16"/>
        <v>0</v>
      </c>
      <c r="AH15" s="20" t="b">
        <f t="shared" si="17"/>
        <v>0</v>
      </c>
      <c r="AI15" s="20" t="b">
        <f t="shared" si="18"/>
        <v>0</v>
      </c>
    </row>
    <row r="16">
      <c r="A16" s="14" t="s">
        <v>105</v>
      </c>
      <c r="B16" s="14">
        <v>3750.0</v>
      </c>
      <c r="C16" s="14" t="s">
        <v>73</v>
      </c>
      <c r="D16" s="14" t="s">
        <v>74</v>
      </c>
      <c r="E16" s="14" t="s">
        <v>74</v>
      </c>
      <c r="F16" s="14" t="s">
        <v>74</v>
      </c>
      <c r="H16" s="20" t="b">
        <f t="shared" si="1"/>
        <v>0</v>
      </c>
      <c r="I16" s="21" t="b">
        <f t="shared" si="2"/>
        <v>0</v>
      </c>
      <c r="J16" s="21" t="b">
        <f t="shared" si="3"/>
        <v>0</v>
      </c>
      <c r="AB16" s="20" t="b">
        <f t="shared" si="12"/>
        <v>0</v>
      </c>
      <c r="AC16" s="20" t="b">
        <f t="shared" si="13"/>
        <v>0</v>
      </c>
      <c r="AD16" s="20" t="b">
        <f t="shared" si="14"/>
        <v>0</v>
      </c>
      <c r="AE16" s="20" t="b">
        <f t="shared" si="15"/>
        <v>0</v>
      </c>
      <c r="AG16" s="20" t="b">
        <f t="shared" si="16"/>
        <v>0</v>
      </c>
      <c r="AH16" s="20" t="b">
        <f t="shared" si="17"/>
        <v>0</v>
      </c>
      <c r="AI16" s="20" t="b">
        <f t="shared" si="18"/>
        <v>0</v>
      </c>
    </row>
    <row r="17">
      <c r="A17" s="14" t="s">
        <v>105</v>
      </c>
      <c r="B17" s="14">
        <v>3750.0</v>
      </c>
      <c r="C17" s="14" t="s">
        <v>75</v>
      </c>
      <c r="D17" s="14">
        <v>-0.57</v>
      </c>
      <c r="E17" s="14">
        <v>-3.209</v>
      </c>
      <c r="F17" s="14">
        <v>-1.609</v>
      </c>
      <c r="H17" s="20">
        <f t="shared" si="1"/>
        <v>4320</v>
      </c>
      <c r="I17" s="21">
        <f t="shared" si="2"/>
        <v>6959</v>
      </c>
      <c r="J17" s="21">
        <f t="shared" si="3"/>
        <v>5359</v>
      </c>
      <c r="AB17" s="20" t="b">
        <f t="shared" si="12"/>
        <v>0</v>
      </c>
      <c r="AC17" s="20" t="b">
        <f t="shared" si="13"/>
        <v>0</v>
      </c>
      <c r="AD17" s="20" t="b">
        <f t="shared" si="14"/>
        <v>0</v>
      </c>
      <c r="AE17" s="20" t="b">
        <f t="shared" si="15"/>
        <v>0</v>
      </c>
      <c r="AG17" s="20" t="b">
        <f t="shared" si="16"/>
        <v>0</v>
      </c>
      <c r="AH17" s="20" t="b">
        <f t="shared" si="17"/>
        <v>0</v>
      </c>
      <c r="AI17" s="20" t="b">
        <f t="shared" si="18"/>
        <v>0</v>
      </c>
    </row>
    <row r="18">
      <c r="A18" s="14" t="s">
        <v>105</v>
      </c>
      <c r="B18" s="14">
        <v>3750.0</v>
      </c>
      <c r="C18" s="14" t="s">
        <v>76</v>
      </c>
      <c r="D18" s="14" t="s">
        <v>61</v>
      </c>
      <c r="E18" s="14" t="s">
        <v>61</v>
      </c>
      <c r="F18" s="14" t="s">
        <v>61</v>
      </c>
      <c r="H18" s="20" t="b">
        <f t="shared" si="1"/>
        <v>0</v>
      </c>
      <c r="I18" s="21" t="b">
        <f t="shared" si="2"/>
        <v>0</v>
      </c>
      <c r="J18" s="21" t="b">
        <f t="shared" si="3"/>
        <v>0</v>
      </c>
      <c r="AB18" s="20" t="b">
        <f t="shared" si="12"/>
        <v>0</v>
      </c>
      <c r="AC18" s="20" t="b">
        <f t="shared" si="13"/>
        <v>0</v>
      </c>
      <c r="AD18" s="20" t="b">
        <f t="shared" si="14"/>
        <v>0</v>
      </c>
      <c r="AE18" s="20" t="b">
        <f t="shared" si="15"/>
        <v>0</v>
      </c>
      <c r="AG18" s="20" t="b">
        <f t="shared" si="16"/>
        <v>0</v>
      </c>
      <c r="AH18" s="20" t="b">
        <f t="shared" si="17"/>
        <v>0</v>
      </c>
      <c r="AI18" s="20" t="b">
        <f t="shared" si="18"/>
        <v>0</v>
      </c>
    </row>
    <row r="19">
      <c r="A19" s="14" t="s">
        <v>105</v>
      </c>
      <c r="B19" s="14">
        <v>3750.0</v>
      </c>
      <c r="C19" s="14" t="s">
        <v>77</v>
      </c>
      <c r="D19" s="14" t="s">
        <v>61</v>
      </c>
      <c r="E19" s="14" t="s">
        <v>61</v>
      </c>
      <c r="F19" s="14" t="s">
        <v>61</v>
      </c>
      <c r="H19" s="20" t="b">
        <f t="shared" si="1"/>
        <v>0</v>
      </c>
      <c r="I19" s="21" t="b">
        <f t="shared" si="2"/>
        <v>0</v>
      </c>
      <c r="J19" s="21" t="b">
        <f t="shared" si="3"/>
        <v>0</v>
      </c>
      <c r="AB19" s="20" t="b">
        <f t="shared" si="12"/>
        <v>0</v>
      </c>
      <c r="AC19" s="20" t="b">
        <f t="shared" si="13"/>
        <v>0</v>
      </c>
      <c r="AD19" s="20" t="b">
        <f t="shared" si="14"/>
        <v>0</v>
      </c>
      <c r="AE19" s="20" t="b">
        <f t="shared" si="15"/>
        <v>0</v>
      </c>
      <c r="AG19" s="20" t="b">
        <f t="shared" si="16"/>
        <v>0</v>
      </c>
      <c r="AH19" s="20" t="b">
        <f t="shared" si="17"/>
        <v>0</v>
      </c>
      <c r="AI19" s="20" t="b">
        <f t="shared" si="18"/>
        <v>0</v>
      </c>
    </row>
    <row r="20">
      <c r="A20" s="14" t="s">
        <v>105</v>
      </c>
      <c r="B20" s="14">
        <v>4687.0</v>
      </c>
      <c r="C20" s="14" t="s">
        <v>60</v>
      </c>
      <c r="D20" s="14" t="s">
        <v>61</v>
      </c>
      <c r="E20" s="14" t="s">
        <v>61</v>
      </c>
      <c r="F20" s="14" t="s">
        <v>61</v>
      </c>
      <c r="H20" s="20" t="b">
        <f t="shared" si="1"/>
        <v>0</v>
      </c>
      <c r="I20" s="21" t="b">
        <f t="shared" si="2"/>
        <v>0</v>
      </c>
      <c r="J20" s="21" t="b">
        <f t="shared" si="3"/>
        <v>0</v>
      </c>
      <c r="AB20" s="20" t="b">
        <f t="shared" si="12"/>
        <v>0</v>
      </c>
      <c r="AC20" s="20" t="b">
        <f t="shared" si="13"/>
        <v>0</v>
      </c>
      <c r="AD20" s="20" t="b">
        <f t="shared" si="14"/>
        <v>0</v>
      </c>
      <c r="AE20" s="20" t="b">
        <f t="shared" si="15"/>
        <v>0</v>
      </c>
      <c r="AG20" s="20" t="b">
        <f t="shared" si="16"/>
        <v>0</v>
      </c>
      <c r="AH20" s="20" t="b">
        <f t="shared" si="17"/>
        <v>0</v>
      </c>
      <c r="AI20" s="20" t="b">
        <f t="shared" si="18"/>
        <v>0</v>
      </c>
    </row>
    <row r="21">
      <c r="A21" s="14" t="s">
        <v>105</v>
      </c>
      <c r="B21" s="14">
        <v>4687.0</v>
      </c>
      <c r="C21" s="14" t="s">
        <v>62</v>
      </c>
      <c r="D21" s="14">
        <v>58464.0</v>
      </c>
      <c r="E21" s="14" t="s">
        <v>61</v>
      </c>
      <c r="F21" s="14" t="s">
        <v>61</v>
      </c>
      <c r="H21" s="20" t="b">
        <f t="shared" si="1"/>
        <v>0</v>
      </c>
      <c r="I21" s="21" t="b">
        <f t="shared" si="2"/>
        <v>0</v>
      </c>
      <c r="J21" s="21" t="b">
        <f t="shared" si="3"/>
        <v>0</v>
      </c>
      <c r="AB21" s="20" t="b">
        <f t="shared" si="12"/>
        <v>0</v>
      </c>
      <c r="AC21" s="20" t="b">
        <f t="shared" si="13"/>
        <v>0</v>
      </c>
      <c r="AD21" s="20" t="b">
        <f t="shared" si="14"/>
        <v>0</v>
      </c>
      <c r="AE21" s="20" t="b">
        <f t="shared" si="15"/>
        <v>0</v>
      </c>
      <c r="AG21" s="20">
        <f t="shared" si="16"/>
        <v>58464</v>
      </c>
      <c r="AH21" s="20" t="b">
        <f t="shared" si="17"/>
        <v>0</v>
      </c>
      <c r="AI21" s="20" t="b">
        <f t="shared" si="18"/>
        <v>0</v>
      </c>
    </row>
    <row r="22">
      <c r="A22" s="14" t="s">
        <v>105</v>
      </c>
      <c r="B22" s="14">
        <v>4687.0</v>
      </c>
      <c r="C22" s="14" t="s">
        <v>63</v>
      </c>
      <c r="D22" s="14">
        <v>57820.0</v>
      </c>
      <c r="E22" s="14" t="s">
        <v>61</v>
      </c>
      <c r="F22" s="14" t="s">
        <v>61</v>
      </c>
      <c r="H22" s="20" t="b">
        <f t="shared" si="1"/>
        <v>0</v>
      </c>
      <c r="I22" s="21" t="b">
        <f t="shared" si="2"/>
        <v>0</v>
      </c>
      <c r="J22" s="21" t="b">
        <f t="shared" si="3"/>
        <v>0</v>
      </c>
      <c r="AB22" s="20" t="b">
        <f t="shared" si="12"/>
        <v>0</v>
      </c>
      <c r="AC22" s="20" t="b">
        <f t="shared" si="13"/>
        <v>0</v>
      </c>
      <c r="AD22" s="20" t="b">
        <f t="shared" si="14"/>
        <v>0</v>
      </c>
      <c r="AE22" s="20" t="b">
        <f t="shared" si="15"/>
        <v>0</v>
      </c>
      <c r="AG22" s="20" t="b">
        <f t="shared" si="16"/>
        <v>0</v>
      </c>
      <c r="AH22" s="20" t="b">
        <f t="shared" si="17"/>
        <v>0</v>
      </c>
      <c r="AI22" s="20" t="b">
        <f t="shared" si="18"/>
        <v>0</v>
      </c>
    </row>
    <row r="23">
      <c r="A23" s="14" t="s">
        <v>105</v>
      </c>
      <c r="B23" s="14">
        <v>4687.0</v>
      </c>
      <c r="C23" s="14" t="s">
        <v>64</v>
      </c>
      <c r="D23" s="14">
        <v>644.0</v>
      </c>
      <c r="E23" s="14" t="s">
        <v>61</v>
      </c>
      <c r="F23" s="14" t="s">
        <v>61</v>
      </c>
      <c r="H23" s="20" t="b">
        <f t="shared" si="1"/>
        <v>0</v>
      </c>
      <c r="I23" s="21" t="b">
        <f t="shared" si="2"/>
        <v>0</v>
      </c>
      <c r="J23" s="21" t="b">
        <f t="shared" si="3"/>
        <v>0</v>
      </c>
      <c r="L23" s="14" t="s">
        <v>79</v>
      </c>
      <c r="P23" s="20">
        <f t="shared" ref="P23:R23" si="19">GEOMEAN(P2:P22)</f>
        <v>1</v>
      </c>
      <c r="Q23" s="20">
        <f t="shared" si="19"/>
        <v>1.388931173</v>
      </c>
      <c r="R23" s="20">
        <f t="shared" si="19"/>
        <v>1.10269311</v>
      </c>
      <c r="S23" s="14">
        <v>30.0</v>
      </c>
      <c r="T23" s="20" t="str">
        <f>"("&amp;S23&amp;","&amp;Q23&amp;")"</f>
        <v>(30,1.38893117337903)</v>
      </c>
      <c r="U23" s="20" t="str">
        <f>"("&amp;S23&amp;","&amp;R23&amp;")"</f>
        <v>(30,1.1026931095447)</v>
      </c>
      <c r="AB23" s="20" t="b">
        <f t="shared" si="12"/>
        <v>0</v>
      </c>
      <c r="AC23" s="20" t="b">
        <f t="shared" si="13"/>
        <v>0</v>
      </c>
      <c r="AD23" s="20" t="b">
        <f t="shared" si="14"/>
        <v>0</v>
      </c>
      <c r="AE23" s="20" t="b">
        <f t="shared" si="15"/>
        <v>0</v>
      </c>
      <c r="AG23" s="20" t="b">
        <f t="shared" si="16"/>
        <v>0</v>
      </c>
      <c r="AH23" s="20" t="b">
        <f t="shared" si="17"/>
        <v>0</v>
      </c>
      <c r="AI23" s="20" t="b">
        <f t="shared" si="18"/>
        <v>0</v>
      </c>
    </row>
    <row r="24">
      <c r="A24" s="14" t="s">
        <v>105</v>
      </c>
      <c r="B24" s="14">
        <v>4687.0</v>
      </c>
      <c r="C24" s="14" t="s">
        <v>65</v>
      </c>
      <c r="D24" s="14">
        <v>644.0</v>
      </c>
      <c r="E24" s="14" t="s">
        <v>61</v>
      </c>
      <c r="F24" s="14" t="s">
        <v>61</v>
      </c>
      <c r="H24" s="20" t="b">
        <f t="shared" si="1"/>
        <v>0</v>
      </c>
      <c r="I24" s="21" t="b">
        <f t="shared" si="2"/>
        <v>0</v>
      </c>
      <c r="J24" s="21" t="b">
        <f t="shared" si="3"/>
        <v>0</v>
      </c>
      <c r="L24" s="14" t="s">
        <v>86</v>
      </c>
      <c r="M24" s="20">
        <f t="shared" ref="M24:O24" si="20">STDEV(M2:M22)/AVERAGE(M2:M22)</f>
        <v>0.8255498714</v>
      </c>
      <c r="N24" s="20">
        <f t="shared" si="20"/>
        <v>0.6420698177</v>
      </c>
      <c r="O24" s="20">
        <f t="shared" si="20"/>
        <v>0.7311264937</v>
      </c>
      <c r="P24" s="20">
        <f>M24/M24</f>
        <v>1</v>
      </c>
      <c r="Q24" s="20">
        <f>N24/M24</f>
        <v>0.7777480682</v>
      </c>
      <c r="R24" s="20">
        <f>O24/M24</f>
        <v>0.8856236541</v>
      </c>
      <c r="AB24" s="20" t="b">
        <f t="shared" si="12"/>
        <v>0</v>
      </c>
      <c r="AC24" s="20" t="b">
        <f t="shared" si="13"/>
        <v>0</v>
      </c>
      <c r="AD24" s="20" t="b">
        <f t="shared" si="14"/>
        <v>0</v>
      </c>
      <c r="AE24" s="20" t="b">
        <f t="shared" si="15"/>
        <v>0</v>
      </c>
      <c r="AG24" s="20" t="b">
        <f t="shared" si="16"/>
        <v>0</v>
      </c>
      <c r="AH24" s="20" t="b">
        <f t="shared" si="17"/>
        <v>0</v>
      </c>
      <c r="AI24" s="20" t="b">
        <f t="shared" si="18"/>
        <v>0</v>
      </c>
    </row>
    <row r="25">
      <c r="A25" s="14" t="s">
        <v>105</v>
      </c>
      <c r="B25" s="14">
        <v>4687.0</v>
      </c>
      <c r="C25" s="14" t="s">
        <v>66</v>
      </c>
      <c r="D25" s="14">
        <v>31618.0</v>
      </c>
      <c r="E25" s="14" t="s">
        <v>61</v>
      </c>
      <c r="F25" s="14" t="s">
        <v>61</v>
      </c>
      <c r="H25" s="20" t="b">
        <f t="shared" si="1"/>
        <v>0</v>
      </c>
      <c r="I25" s="21" t="b">
        <f t="shared" si="2"/>
        <v>0</v>
      </c>
      <c r="J25" s="21" t="b">
        <f t="shared" si="3"/>
        <v>0</v>
      </c>
      <c r="AB25" s="20" t="b">
        <f t="shared" si="12"/>
        <v>0</v>
      </c>
      <c r="AC25" s="20" t="b">
        <f t="shared" si="13"/>
        <v>0</v>
      </c>
      <c r="AD25" s="20" t="b">
        <f t="shared" si="14"/>
        <v>0</v>
      </c>
      <c r="AE25" s="20" t="b">
        <f t="shared" si="15"/>
        <v>0</v>
      </c>
      <c r="AG25" s="20" t="b">
        <f t="shared" si="16"/>
        <v>0</v>
      </c>
      <c r="AH25" s="20" t="b">
        <f t="shared" si="17"/>
        <v>0</v>
      </c>
      <c r="AI25" s="20" t="b">
        <f t="shared" si="18"/>
        <v>0</v>
      </c>
    </row>
    <row r="26">
      <c r="A26" s="14" t="s">
        <v>105</v>
      </c>
      <c r="B26" s="14">
        <v>4687.0</v>
      </c>
      <c r="C26" s="14" t="s">
        <v>67</v>
      </c>
      <c r="D26" s="14">
        <v>31618.0</v>
      </c>
      <c r="E26" s="14" t="s">
        <v>61</v>
      </c>
      <c r="F26" s="14" t="s">
        <v>61</v>
      </c>
      <c r="H26" s="20" t="b">
        <f t="shared" si="1"/>
        <v>0</v>
      </c>
      <c r="I26" s="21" t="b">
        <f t="shared" si="2"/>
        <v>0</v>
      </c>
      <c r="J26" s="21" t="b">
        <f t="shared" si="3"/>
        <v>0</v>
      </c>
      <c r="L26" s="19" t="s">
        <v>84</v>
      </c>
      <c r="M26" s="14" t="s">
        <v>2</v>
      </c>
      <c r="N26" s="14" t="s">
        <v>3</v>
      </c>
      <c r="O26" s="14" t="s">
        <v>85</v>
      </c>
      <c r="P26" s="14" t="s">
        <v>2</v>
      </c>
      <c r="Q26" s="14" t="s">
        <v>3</v>
      </c>
      <c r="R26" s="14" t="s">
        <v>85</v>
      </c>
      <c r="AB26" s="20" t="b">
        <f t="shared" si="12"/>
        <v>0</v>
      </c>
      <c r="AC26" s="20" t="b">
        <f t="shared" si="13"/>
        <v>0</v>
      </c>
      <c r="AD26" s="20" t="b">
        <f t="shared" si="14"/>
        <v>0</v>
      </c>
      <c r="AE26" s="20" t="b">
        <f t="shared" si="15"/>
        <v>0</v>
      </c>
      <c r="AG26" s="20" t="b">
        <f t="shared" si="16"/>
        <v>0</v>
      </c>
      <c r="AH26" s="20" t="b">
        <f t="shared" si="17"/>
        <v>0</v>
      </c>
      <c r="AI26" s="20" t="b">
        <f t="shared" si="18"/>
        <v>0</v>
      </c>
    </row>
    <row r="27">
      <c r="A27" s="14" t="s">
        <v>105</v>
      </c>
      <c r="B27" s="14">
        <v>4687.0</v>
      </c>
      <c r="C27" s="14" t="s">
        <v>68</v>
      </c>
      <c r="D27" s="14">
        <v>0.0</v>
      </c>
      <c r="E27" s="14" t="s">
        <v>61</v>
      </c>
      <c r="F27" s="14" t="s">
        <v>61</v>
      </c>
      <c r="H27" s="20" t="b">
        <f t="shared" si="1"/>
        <v>0</v>
      </c>
      <c r="I27" s="21" t="b">
        <f t="shared" si="2"/>
        <v>0</v>
      </c>
      <c r="J27" s="21" t="b">
        <f t="shared" si="3"/>
        <v>0</v>
      </c>
      <c r="L27" s="20" t="str">
        <f>IFERROR(__xludf.DUMMYFUNCTION("UNIQUe(A27:A3068)"),"aes_yosys")</f>
        <v>aes_yosys</v>
      </c>
      <c r="M27" s="20">
        <f t="shared" ref="M27:M32" si="21">MINIFS(AG2:AG3043, A2:A3043, L27)</f>
        <v>57951</v>
      </c>
      <c r="N27" s="20">
        <f t="shared" ref="N27:N32" si="22">MINIFS(AH2:AH3043, A2:A3043, L27)</f>
        <v>93137</v>
      </c>
      <c r="O27" s="20">
        <f t="shared" ref="O27:O32" si="23">MINIFS(AI2:AI3043, A2:A3043, L27)</f>
        <v>73266</v>
      </c>
      <c r="P27" s="20">
        <f t="shared" ref="P27:P32" si="24">M2/M2</f>
        <v>1</v>
      </c>
      <c r="Q27" s="20">
        <f t="shared" ref="Q27:Q32" si="25">N27/M27</f>
        <v>1.607168125</v>
      </c>
      <c r="R27" s="20">
        <f t="shared" ref="R27:R32" si="26">O27/M27</f>
        <v>1.264274991</v>
      </c>
      <c r="S27" s="14">
        <v>0.0</v>
      </c>
      <c r="T27" s="20" t="str">
        <f t="shared" ref="T27:T32" si="27">"("&amp;S27&amp;","&amp;Q27&amp;")"</f>
        <v>(0,1.60716812479509)</v>
      </c>
      <c r="U27" s="20" t="str">
        <f t="shared" ref="U27:U32" si="28">"("&amp;S27&amp;","&amp;R27&amp;")"</f>
        <v>(0,1.26427499094062)</v>
      </c>
      <c r="AB27" s="20" t="b">
        <f t="shared" si="12"/>
        <v>0</v>
      </c>
      <c r="AC27" s="20" t="b">
        <f t="shared" si="13"/>
        <v>0</v>
      </c>
      <c r="AD27" s="20" t="b">
        <f t="shared" si="14"/>
        <v>0</v>
      </c>
      <c r="AE27" s="20" t="b">
        <f t="shared" si="15"/>
        <v>0</v>
      </c>
      <c r="AG27" s="20" t="b">
        <f t="shared" si="16"/>
        <v>0</v>
      </c>
      <c r="AH27" s="20" t="b">
        <f t="shared" si="17"/>
        <v>0</v>
      </c>
      <c r="AI27" s="20" t="b">
        <f t="shared" si="18"/>
        <v>0</v>
      </c>
    </row>
    <row r="28">
      <c r="A28" s="14" t="s">
        <v>105</v>
      </c>
      <c r="B28" s="14">
        <v>4687.0</v>
      </c>
      <c r="C28" s="14" t="s">
        <v>69</v>
      </c>
      <c r="D28" s="14">
        <v>0.0</v>
      </c>
      <c r="E28" s="14" t="s">
        <v>61</v>
      </c>
      <c r="F28" s="14" t="s">
        <v>61</v>
      </c>
      <c r="H28" s="20" t="b">
        <f t="shared" si="1"/>
        <v>0</v>
      </c>
      <c r="I28" s="21" t="b">
        <f t="shared" si="2"/>
        <v>0</v>
      </c>
      <c r="J28" s="21" t="b">
        <f t="shared" si="3"/>
        <v>0</v>
      </c>
      <c r="L28" s="20" t="str">
        <f>IFERROR(__xludf.DUMMYFUNCTION("""COMPUTED_VALUE"""),"bgm")</f>
        <v>bgm</v>
      </c>
      <c r="M28" s="20">
        <f t="shared" si="21"/>
        <v>10027</v>
      </c>
      <c r="N28" s="20">
        <f t="shared" si="22"/>
        <v>15527</v>
      </c>
      <c r="O28" s="20">
        <f t="shared" si="23"/>
        <v>11614</v>
      </c>
      <c r="P28" s="20">
        <f t="shared" si="24"/>
        <v>1</v>
      </c>
      <c r="Q28" s="20">
        <f t="shared" si="25"/>
        <v>1.548518999</v>
      </c>
      <c r="R28" s="20">
        <f t="shared" si="26"/>
        <v>1.158272664</v>
      </c>
      <c r="S28" s="14">
        <v>5.0</v>
      </c>
      <c r="T28" s="20" t="str">
        <f t="shared" si="27"/>
        <v>(5,1.5485189987035)</v>
      </c>
      <c r="U28" s="20" t="str">
        <f t="shared" si="28"/>
        <v>(5,1.15827266380772)</v>
      </c>
      <c r="AB28" s="20" t="b">
        <f t="shared" si="12"/>
        <v>0</v>
      </c>
      <c r="AC28" s="20">
        <f t="shared" si="13"/>
        <v>0</v>
      </c>
      <c r="AD28" s="20" t="str">
        <f t="shared" si="14"/>
        <v>none</v>
      </c>
      <c r="AE28" s="20" t="str">
        <f t="shared" si="15"/>
        <v>none</v>
      </c>
      <c r="AG28" s="20" t="b">
        <f t="shared" si="16"/>
        <v>0</v>
      </c>
      <c r="AH28" s="20" t="b">
        <f t="shared" si="17"/>
        <v>0</v>
      </c>
      <c r="AI28" s="20" t="b">
        <f t="shared" si="18"/>
        <v>0</v>
      </c>
    </row>
    <row r="29">
      <c r="A29" s="14" t="s">
        <v>105</v>
      </c>
      <c r="B29" s="14">
        <v>4687.0</v>
      </c>
      <c r="C29" s="14" t="s">
        <v>70</v>
      </c>
      <c r="D29" s="14">
        <v>0.0</v>
      </c>
      <c r="E29" s="14" t="s">
        <v>61</v>
      </c>
      <c r="F29" s="14" t="s">
        <v>61</v>
      </c>
      <c r="H29" s="20" t="b">
        <f t="shared" si="1"/>
        <v>0</v>
      </c>
      <c r="I29" s="21" t="b">
        <f t="shared" si="2"/>
        <v>0</v>
      </c>
      <c r="J29" s="21" t="b">
        <f t="shared" si="3"/>
        <v>0</v>
      </c>
      <c r="L29" s="20" t="str">
        <f>IFERROR(__xludf.DUMMYFUNCTION("""COMPUTED_VALUE"""),"des50")</f>
        <v>des50</v>
      </c>
      <c r="M29" s="20">
        <f t="shared" si="21"/>
        <v>27169</v>
      </c>
      <c r="N29" s="20">
        <f t="shared" si="22"/>
        <v>45114</v>
      </c>
      <c r="O29" s="20">
        <f t="shared" si="23"/>
        <v>28511</v>
      </c>
      <c r="P29" s="20">
        <f t="shared" si="24"/>
        <v>1</v>
      </c>
      <c r="Q29" s="20">
        <f t="shared" si="25"/>
        <v>1.660495418</v>
      </c>
      <c r="R29" s="20">
        <f t="shared" si="26"/>
        <v>1.049394531</v>
      </c>
      <c r="S29" s="14">
        <v>10.0</v>
      </c>
      <c r="T29" s="20" t="str">
        <f t="shared" si="27"/>
        <v>(10,1.6604954175715)</v>
      </c>
      <c r="U29" s="20" t="str">
        <f t="shared" si="28"/>
        <v>(10,1.04939453053112)</v>
      </c>
      <c r="AB29" s="20" t="b">
        <f t="shared" si="12"/>
        <v>0</v>
      </c>
      <c r="AC29" s="20" t="b">
        <f t="shared" si="13"/>
        <v>0</v>
      </c>
      <c r="AD29" s="20" t="b">
        <f t="shared" si="14"/>
        <v>0</v>
      </c>
      <c r="AE29" s="20" t="b">
        <f t="shared" si="15"/>
        <v>0</v>
      </c>
      <c r="AG29" s="20" t="b">
        <f t="shared" si="16"/>
        <v>0</v>
      </c>
      <c r="AH29" s="20" t="b">
        <f t="shared" si="17"/>
        <v>0</v>
      </c>
      <c r="AI29" s="20" t="b">
        <f t="shared" si="18"/>
        <v>0</v>
      </c>
    </row>
    <row r="30">
      <c r="A30" s="14" t="s">
        <v>105</v>
      </c>
      <c r="B30" s="14">
        <v>4687.0</v>
      </c>
      <c r="C30" s="14" t="s">
        <v>71</v>
      </c>
      <c r="D30" s="22">
        <v>0.0052662037037037035</v>
      </c>
      <c r="E30" s="14" t="s">
        <v>61</v>
      </c>
      <c r="F30" s="14" t="s">
        <v>61</v>
      </c>
      <c r="H30" s="20" t="b">
        <f t="shared" si="1"/>
        <v>0</v>
      </c>
      <c r="I30" s="21" t="b">
        <f t="shared" si="2"/>
        <v>0</v>
      </c>
      <c r="J30" s="21" t="b">
        <f t="shared" si="3"/>
        <v>0</v>
      </c>
      <c r="L30" s="20" t="str">
        <f>IFERROR(__xludf.DUMMYFUNCTION("""COMPUTED_VALUE"""),"LU32PEEng_ram")</f>
        <v>LU32PEEng_ram</v>
      </c>
      <c r="M30" s="20">
        <f t="shared" si="21"/>
        <v>600</v>
      </c>
      <c r="N30" s="20">
        <f t="shared" si="22"/>
        <v>906</v>
      </c>
      <c r="O30" s="20">
        <f t="shared" si="23"/>
        <v>499</v>
      </c>
      <c r="P30" s="20">
        <f t="shared" si="24"/>
        <v>1</v>
      </c>
      <c r="Q30" s="20">
        <f t="shared" si="25"/>
        <v>1.51</v>
      </c>
      <c r="R30" s="20">
        <f t="shared" si="26"/>
        <v>0.8316666667</v>
      </c>
      <c r="S30" s="14">
        <v>15.0</v>
      </c>
      <c r="T30" s="20" t="str">
        <f t="shared" si="27"/>
        <v>(15,1.51)</v>
      </c>
      <c r="U30" s="20" t="str">
        <f t="shared" si="28"/>
        <v>(15,0.831666666666667)</v>
      </c>
      <c r="AB30" s="20" t="b">
        <f t="shared" si="12"/>
        <v>0</v>
      </c>
      <c r="AC30" s="20" t="b">
        <f t="shared" si="13"/>
        <v>0</v>
      </c>
      <c r="AD30" s="20" t="b">
        <f t="shared" si="14"/>
        <v>0</v>
      </c>
      <c r="AE30" s="20" t="b">
        <f t="shared" si="15"/>
        <v>0</v>
      </c>
      <c r="AG30" s="20" t="b">
        <f t="shared" si="16"/>
        <v>0</v>
      </c>
      <c r="AH30" s="20" t="b">
        <f t="shared" si="17"/>
        <v>0</v>
      </c>
      <c r="AI30" s="20" t="b">
        <f t="shared" si="18"/>
        <v>0</v>
      </c>
    </row>
    <row r="31">
      <c r="A31" s="14" t="s">
        <v>105</v>
      </c>
      <c r="B31" s="14">
        <v>4687.0</v>
      </c>
      <c r="C31" s="14" t="s">
        <v>72</v>
      </c>
      <c r="D31" s="22">
        <v>0.013310185185185185</v>
      </c>
      <c r="E31" s="14" t="s">
        <v>61</v>
      </c>
      <c r="F31" s="14" t="s">
        <v>61</v>
      </c>
      <c r="H31" s="20" t="b">
        <f t="shared" si="1"/>
        <v>0</v>
      </c>
      <c r="I31" s="21" t="b">
        <f t="shared" si="2"/>
        <v>0</v>
      </c>
      <c r="J31" s="21" t="b">
        <f t="shared" si="3"/>
        <v>0</v>
      </c>
      <c r="L31" s="20" t="str">
        <f>IFERROR(__xludf.DUMMYFUNCTION("""COMPUTED_VALUE"""),"mcml_yosys")</f>
        <v>mcml_yosys</v>
      </c>
      <c r="M31" s="20">
        <f t="shared" si="21"/>
        <v>43583</v>
      </c>
      <c r="N31" s="20">
        <f t="shared" si="22"/>
        <v>46283</v>
      </c>
      <c r="O31" s="20">
        <f t="shared" si="23"/>
        <v>46006</v>
      </c>
      <c r="P31" s="20">
        <f t="shared" si="24"/>
        <v>1</v>
      </c>
      <c r="Q31" s="20">
        <f t="shared" si="25"/>
        <v>1.061950761</v>
      </c>
      <c r="R31" s="20">
        <f t="shared" si="26"/>
        <v>1.055595071</v>
      </c>
      <c r="S31" s="14">
        <v>20.0</v>
      </c>
      <c r="T31" s="20" t="str">
        <f t="shared" si="27"/>
        <v>(20,1.06195076061767)</v>
      </c>
      <c r="U31" s="20" t="str">
        <f t="shared" si="28"/>
        <v>(20,1.05559507147282)</v>
      </c>
      <c r="AB31" s="20" t="b">
        <f t="shared" si="12"/>
        <v>0</v>
      </c>
      <c r="AC31" s="20" t="b">
        <f t="shared" si="13"/>
        <v>0</v>
      </c>
      <c r="AD31" s="20" t="b">
        <f t="shared" si="14"/>
        <v>0</v>
      </c>
      <c r="AE31" s="20" t="b">
        <f t="shared" si="15"/>
        <v>0</v>
      </c>
      <c r="AG31" s="20" t="b">
        <f t="shared" si="16"/>
        <v>0</v>
      </c>
      <c r="AH31" s="20" t="b">
        <f t="shared" si="17"/>
        <v>0</v>
      </c>
      <c r="AI31" s="20" t="b">
        <f t="shared" si="18"/>
        <v>0</v>
      </c>
    </row>
    <row r="32">
      <c r="A32" s="14" t="s">
        <v>105</v>
      </c>
      <c r="B32" s="14">
        <v>4687.0</v>
      </c>
      <c r="C32" s="14" t="s">
        <v>71</v>
      </c>
      <c r="D32" s="14">
        <v>4761.52</v>
      </c>
      <c r="E32" s="14" t="s">
        <v>61</v>
      </c>
      <c r="F32" s="14" t="s">
        <v>61</v>
      </c>
      <c r="H32" s="20" t="b">
        <f t="shared" si="1"/>
        <v>0</v>
      </c>
      <c r="I32" s="21" t="b">
        <f t="shared" si="2"/>
        <v>0</v>
      </c>
      <c r="J32" s="21" t="b">
        <f t="shared" si="3"/>
        <v>0</v>
      </c>
      <c r="L32" s="20" t="str">
        <f>IFERROR(__xludf.DUMMYFUNCTION("""COMPUTED_VALUE"""),"stereo2")</f>
        <v>stereo2</v>
      </c>
      <c r="M32" s="20">
        <f t="shared" si="21"/>
        <v>8467</v>
      </c>
      <c r="N32" s="20">
        <f t="shared" si="22"/>
        <v>5852</v>
      </c>
      <c r="O32" s="20">
        <f t="shared" si="23"/>
        <v>4511</v>
      </c>
      <c r="P32" s="20">
        <f t="shared" si="24"/>
        <v>1</v>
      </c>
      <c r="Q32" s="20">
        <f t="shared" si="25"/>
        <v>0.6911538916</v>
      </c>
      <c r="R32" s="20">
        <f t="shared" si="26"/>
        <v>0.5327743002</v>
      </c>
      <c r="S32" s="14">
        <v>25.0</v>
      </c>
      <c r="T32" s="20" t="str">
        <f t="shared" si="27"/>
        <v>(25,0.691153891579072)</v>
      </c>
      <c r="U32" s="20" t="str">
        <f t="shared" si="28"/>
        <v>(25,0.532774300224401)</v>
      </c>
      <c r="AB32" s="20" t="b">
        <f t="shared" si="12"/>
        <v>0</v>
      </c>
      <c r="AC32" s="20" t="b">
        <f t="shared" si="13"/>
        <v>0</v>
      </c>
      <c r="AD32" s="20" t="b">
        <f t="shared" si="14"/>
        <v>0</v>
      </c>
      <c r="AE32" s="20" t="b">
        <f t="shared" si="15"/>
        <v>0</v>
      </c>
      <c r="AG32" s="20" t="b">
        <f t="shared" si="16"/>
        <v>0</v>
      </c>
      <c r="AH32" s="20" t="b">
        <f t="shared" si="17"/>
        <v>0</v>
      </c>
      <c r="AI32" s="20" t="b">
        <f t="shared" si="18"/>
        <v>0</v>
      </c>
    </row>
    <row r="33">
      <c r="A33" s="14" t="s">
        <v>105</v>
      </c>
      <c r="B33" s="14">
        <v>4687.0</v>
      </c>
      <c r="C33" s="14" t="s">
        <v>72</v>
      </c>
      <c r="D33" s="14">
        <v>4946.91</v>
      </c>
      <c r="E33" s="14" t="s">
        <v>61</v>
      </c>
      <c r="F33" s="14" t="s">
        <v>61</v>
      </c>
      <c r="H33" s="20" t="b">
        <f t="shared" si="1"/>
        <v>0</v>
      </c>
      <c r="I33" s="21" t="b">
        <f t="shared" si="2"/>
        <v>0</v>
      </c>
      <c r="J33" s="21" t="b">
        <f t="shared" si="3"/>
        <v>0</v>
      </c>
      <c r="L33" s="20"/>
      <c r="AB33" s="20" t="b">
        <f t="shared" si="12"/>
        <v>0</v>
      </c>
      <c r="AC33" s="20" t="b">
        <f t="shared" si="13"/>
        <v>0</v>
      </c>
      <c r="AD33" s="20" t="b">
        <f t="shared" si="14"/>
        <v>0</v>
      </c>
      <c r="AE33" s="20" t="b">
        <f t="shared" si="15"/>
        <v>0</v>
      </c>
      <c r="AG33" s="20" t="b">
        <f t="shared" si="16"/>
        <v>0</v>
      </c>
      <c r="AH33" s="20" t="b">
        <f t="shared" si="17"/>
        <v>0</v>
      </c>
      <c r="AI33" s="20" t="b">
        <f t="shared" si="18"/>
        <v>0</v>
      </c>
    </row>
    <row r="34">
      <c r="A34" s="14" t="s">
        <v>105</v>
      </c>
      <c r="B34" s="14">
        <v>4687.0</v>
      </c>
      <c r="C34" s="14" t="s">
        <v>73</v>
      </c>
      <c r="D34" s="14" t="s">
        <v>81</v>
      </c>
      <c r="E34" s="14" t="s">
        <v>61</v>
      </c>
      <c r="F34" s="14" t="s">
        <v>61</v>
      </c>
      <c r="H34" s="20" t="b">
        <f t="shared" si="1"/>
        <v>0</v>
      </c>
      <c r="I34" s="21" t="b">
        <f t="shared" si="2"/>
        <v>0</v>
      </c>
      <c r="J34" s="21" t="b">
        <f t="shared" si="3"/>
        <v>0</v>
      </c>
      <c r="AB34" s="20" t="b">
        <f t="shared" si="12"/>
        <v>0</v>
      </c>
      <c r="AC34" s="20" t="b">
        <f t="shared" si="13"/>
        <v>0</v>
      </c>
      <c r="AD34" s="20" t="b">
        <f t="shared" si="14"/>
        <v>0</v>
      </c>
      <c r="AE34" s="20" t="b">
        <f t="shared" si="15"/>
        <v>0</v>
      </c>
      <c r="AG34" s="20" t="b">
        <f t="shared" si="16"/>
        <v>0</v>
      </c>
      <c r="AH34" s="20" t="b">
        <f t="shared" si="17"/>
        <v>0</v>
      </c>
      <c r="AI34" s="20" t="b">
        <f t="shared" si="18"/>
        <v>0</v>
      </c>
    </row>
    <row r="35">
      <c r="A35" s="14" t="s">
        <v>105</v>
      </c>
      <c r="B35" s="14">
        <v>4687.0</v>
      </c>
      <c r="C35" s="14" t="s">
        <v>75</v>
      </c>
      <c r="D35" s="14">
        <v>0.116</v>
      </c>
      <c r="E35" s="14" t="s">
        <v>61</v>
      </c>
      <c r="F35" s="14" t="s">
        <v>61</v>
      </c>
      <c r="H35" s="20">
        <f t="shared" si="1"/>
        <v>4571</v>
      </c>
      <c r="I35" s="21" t="b">
        <f t="shared" si="2"/>
        <v>0</v>
      </c>
      <c r="J35" s="21" t="b">
        <f t="shared" si="3"/>
        <v>0</v>
      </c>
      <c r="AB35" s="20" t="b">
        <f t="shared" si="12"/>
        <v>0</v>
      </c>
      <c r="AC35" s="20" t="b">
        <f t="shared" si="13"/>
        <v>0</v>
      </c>
      <c r="AD35" s="20" t="b">
        <f t="shared" si="14"/>
        <v>0</v>
      </c>
      <c r="AE35" s="20" t="b">
        <f t="shared" si="15"/>
        <v>0</v>
      </c>
      <c r="AG35" s="20" t="b">
        <f t="shared" si="16"/>
        <v>0</v>
      </c>
      <c r="AH35" s="20" t="b">
        <f t="shared" si="17"/>
        <v>0</v>
      </c>
      <c r="AI35" s="20" t="b">
        <f t="shared" si="18"/>
        <v>0</v>
      </c>
    </row>
    <row r="36">
      <c r="A36" s="14" t="s">
        <v>105</v>
      </c>
      <c r="B36" s="14">
        <v>4687.0</v>
      </c>
      <c r="C36" s="14" t="s">
        <v>76</v>
      </c>
      <c r="D36" s="14" t="s">
        <v>61</v>
      </c>
      <c r="E36" s="14" t="s">
        <v>61</v>
      </c>
      <c r="F36" s="14" t="s">
        <v>61</v>
      </c>
      <c r="H36" s="20" t="b">
        <f t="shared" si="1"/>
        <v>0</v>
      </c>
      <c r="I36" s="21" t="b">
        <f t="shared" si="2"/>
        <v>0</v>
      </c>
      <c r="J36" s="21" t="b">
        <f t="shared" si="3"/>
        <v>0</v>
      </c>
      <c r="AB36" s="20" t="b">
        <f t="shared" si="12"/>
        <v>0</v>
      </c>
      <c r="AC36" s="20" t="b">
        <f t="shared" si="13"/>
        <v>0</v>
      </c>
      <c r="AD36" s="20" t="b">
        <f t="shared" si="14"/>
        <v>0</v>
      </c>
      <c r="AE36" s="20" t="b">
        <f t="shared" si="15"/>
        <v>0</v>
      </c>
      <c r="AG36" s="20" t="b">
        <f t="shared" si="16"/>
        <v>0</v>
      </c>
      <c r="AH36" s="20" t="b">
        <f t="shared" si="17"/>
        <v>0</v>
      </c>
      <c r="AI36" s="20" t="b">
        <f t="shared" si="18"/>
        <v>0</v>
      </c>
    </row>
    <row r="37">
      <c r="A37" s="14" t="s">
        <v>105</v>
      </c>
      <c r="B37" s="14">
        <v>4687.0</v>
      </c>
      <c r="C37" s="14" t="s">
        <v>77</v>
      </c>
      <c r="D37" s="14" t="s">
        <v>61</v>
      </c>
      <c r="E37" s="14" t="s">
        <v>61</v>
      </c>
      <c r="F37" s="14" t="s">
        <v>61</v>
      </c>
      <c r="H37" s="20" t="b">
        <f t="shared" si="1"/>
        <v>0</v>
      </c>
      <c r="I37" s="21" t="b">
        <f t="shared" si="2"/>
        <v>0</v>
      </c>
      <c r="J37" s="21" t="b">
        <f t="shared" si="3"/>
        <v>0</v>
      </c>
      <c r="AB37" s="20" t="b">
        <f t="shared" si="12"/>
        <v>0</v>
      </c>
      <c r="AC37" s="20" t="b">
        <f t="shared" si="13"/>
        <v>0</v>
      </c>
      <c r="AD37" s="20" t="b">
        <f t="shared" si="14"/>
        <v>0</v>
      </c>
      <c r="AE37" s="20" t="b">
        <f t="shared" si="15"/>
        <v>0</v>
      </c>
      <c r="AG37" s="20" t="b">
        <f t="shared" si="16"/>
        <v>0</v>
      </c>
      <c r="AH37" s="20" t="b">
        <f t="shared" si="17"/>
        <v>0</v>
      </c>
      <c r="AI37" s="20" t="b">
        <f t="shared" si="18"/>
        <v>0</v>
      </c>
    </row>
    <row r="38">
      <c r="A38" s="14" t="s">
        <v>105</v>
      </c>
      <c r="B38" s="14">
        <v>5625.0</v>
      </c>
      <c r="C38" s="14" t="s">
        <v>60</v>
      </c>
      <c r="D38" s="14" t="s">
        <v>61</v>
      </c>
      <c r="E38" s="14" t="s">
        <v>61</v>
      </c>
      <c r="F38" s="14" t="s">
        <v>61</v>
      </c>
      <c r="H38" s="20" t="b">
        <f t="shared" si="1"/>
        <v>0</v>
      </c>
      <c r="I38" s="21" t="b">
        <f t="shared" si="2"/>
        <v>0</v>
      </c>
      <c r="J38" s="21" t="b">
        <f t="shared" si="3"/>
        <v>0</v>
      </c>
      <c r="AB38" s="20" t="b">
        <f t="shared" si="12"/>
        <v>0</v>
      </c>
      <c r="AC38" s="20" t="b">
        <f t="shared" si="13"/>
        <v>0</v>
      </c>
      <c r="AD38" s="20" t="b">
        <f t="shared" si="14"/>
        <v>0</v>
      </c>
      <c r="AE38" s="20" t="b">
        <f t="shared" si="15"/>
        <v>0</v>
      </c>
      <c r="AG38" s="20" t="b">
        <f t="shared" si="16"/>
        <v>0</v>
      </c>
      <c r="AH38" s="20" t="b">
        <f t="shared" si="17"/>
        <v>0</v>
      </c>
      <c r="AI38" s="20" t="b">
        <f t="shared" si="18"/>
        <v>0</v>
      </c>
    </row>
    <row r="39">
      <c r="A39" s="14" t="s">
        <v>105</v>
      </c>
      <c r="B39" s="14">
        <v>5625.0</v>
      </c>
      <c r="C39" s="14" t="s">
        <v>62</v>
      </c>
      <c r="D39" s="14">
        <v>58044.0</v>
      </c>
      <c r="E39" s="14">
        <v>93445.0</v>
      </c>
      <c r="F39" s="14">
        <v>73282.0</v>
      </c>
      <c r="H39" s="20" t="b">
        <f t="shared" si="1"/>
        <v>0</v>
      </c>
      <c r="I39" s="21" t="b">
        <f t="shared" si="2"/>
        <v>0</v>
      </c>
      <c r="J39" s="21" t="b">
        <f t="shared" si="3"/>
        <v>0</v>
      </c>
      <c r="AB39" s="20" t="b">
        <f t="shared" si="12"/>
        <v>0</v>
      </c>
      <c r="AC39" s="20" t="b">
        <f t="shared" si="13"/>
        <v>0</v>
      </c>
      <c r="AD39" s="20" t="b">
        <f t="shared" si="14"/>
        <v>0</v>
      </c>
      <c r="AE39" s="20" t="b">
        <f t="shared" si="15"/>
        <v>0</v>
      </c>
      <c r="AG39" s="20">
        <f t="shared" si="16"/>
        <v>58044</v>
      </c>
      <c r="AH39" s="20">
        <f t="shared" si="17"/>
        <v>93445</v>
      </c>
      <c r="AI39" s="20">
        <f t="shared" si="18"/>
        <v>73282</v>
      </c>
    </row>
    <row r="40">
      <c r="A40" s="14" t="s">
        <v>105</v>
      </c>
      <c r="B40" s="14">
        <v>5625.0</v>
      </c>
      <c r="C40" s="14" t="s">
        <v>63</v>
      </c>
      <c r="D40" s="14">
        <v>57400.0</v>
      </c>
      <c r="E40" s="14">
        <v>92801.0</v>
      </c>
      <c r="F40" s="14">
        <v>72638.0</v>
      </c>
      <c r="H40" s="20" t="b">
        <f t="shared" si="1"/>
        <v>0</v>
      </c>
      <c r="I40" s="21" t="b">
        <f t="shared" si="2"/>
        <v>0</v>
      </c>
      <c r="J40" s="21" t="b">
        <f t="shared" si="3"/>
        <v>0</v>
      </c>
      <c r="AB40" s="20" t="b">
        <f t="shared" si="12"/>
        <v>0</v>
      </c>
      <c r="AC40" s="20" t="b">
        <f t="shared" si="13"/>
        <v>0</v>
      </c>
      <c r="AD40" s="20" t="b">
        <f t="shared" si="14"/>
        <v>0</v>
      </c>
      <c r="AE40" s="20" t="b">
        <f t="shared" si="15"/>
        <v>0</v>
      </c>
      <c r="AG40" s="20" t="b">
        <f t="shared" si="16"/>
        <v>0</v>
      </c>
      <c r="AH40" s="20" t="b">
        <f t="shared" si="17"/>
        <v>0</v>
      </c>
      <c r="AI40" s="20" t="b">
        <f t="shared" si="18"/>
        <v>0</v>
      </c>
    </row>
    <row r="41">
      <c r="A41" s="14" t="s">
        <v>105</v>
      </c>
      <c r="B41" s="14">
        <v>5625.0</v>
      </c>
      <c r="C41" s="14" t="s">
        <v>64</v>
      </c>
      <c r="D41" s="14">
        <v>644.0</v>
      </c>
      <c r="E41" s="14">
        <v>644.0</v>
      </c>
      <c r="F41" s="14">
        <v>644.0</v>
      </c>
      <c r="H41" s="20" t="b">
        <f t="shared" si="1"/>
        <v>0</v>
      </c>
      <c r="I41" s="21" t="b">
        <f t="shared" si="2"/>
        <v>0</v>
      </c>
      <c r="J41" s="21" t="b">
        <f t="shared" si="3"/>
        <v>0</v>
      </c>
      <c r="AB41" s="20" t="b">
        <f t="shared" si="12"/>
        <v>0</v>
      </c>
      <c r="AC41" s="20" t="b">
        <f t="shared" si="13"/>
        <v>0</v>
      </c>
      <c r="AD41" s="20" t="b">
        <f t="shared" si="14"/>
        <v>0</v>
      </c>
      <c r="AE41" s="20" t="b">
        <f t="shared" si="15"/>
        <v>0</v>
      </c>
      <c r="AG41" s="20" t="b">
        <f t="shared" si="16"/>
        <v>0</v>
      </c>
      <c r="AH41" s="20" t="b">
        <f t="shared" si="17"/>
        <v>0</v>
      </c>
      <c r="AI41" s="20" t="b">
        <f t="shared" si="18"/>
        <v>0</v>
      </c>
    </row>
    <row r="42">
      <c r="A42" s="14" t="s">
        <v>105</v>
      </c>
      <c r="B42" s="14">
        <v>5625.0</v>
      </c>
      <c r="C42" s="14" t="s">
        <v>65</v>
      </c>
      <c r="D42" s="14">
        <v>644.0</v>
      </c>
      <c r="E42" s="14">
        <v>644.0</v>
      </c>
      <c r="F42" s="14">
        <v>644.0</v>
      </c>
      <c r="H42" s="20" t="b">
        <f t="shared" si="1"/>
        <v>0</v>
      </c>
      <c r="I42" s="21" t="b">
        <f t="shared" si="2"/>
        <v>0</v>
      </c>
      <c r="J42" s="21" t="b">
        <f t="shared" si="3"/>
        <v>0</v>
      </c>
      <c r="AB42" s="20" t="b">
        <f t="shared" si="12"/>
        <v>0</v>
      </c>
      <c r="AC42" s="20" t="b">
        <f t="shared" si="13"/>
        <v>0</v>
      </c>
      <c r="AD42" s="20" t="b">
        <f t="shared" si="14"/>
        <v>0</v>
      </c>
      <c r="AE42" s="20" t="b">
        <f t="shared" si="15"/>
        <v>0</v>
      </c>
      <c r="AG42" s="20" t="b">
        <f t="shared" si="16"/>
        <v>0</v>
      </c>
      <c r="AH42" s="20" t="b">
        <f t="shared" si="17"/>
        <v>0</v>
      </c>
      <c r="AI42" s="20" t="b">
        <f t="shared" si="18"/>
        <v>0</v>
      </c>
    </row>
    <row r="43">
      <c r="A43" s="14" t="s">
        <v>105</v>
      </c>
      <c r="B43" s="14">
        <v>5625.0</v>
      </c>
      <c r="C43" s="14" t="s">
        <v>66</v>
      </c>
      <c r="D43" s="14">
        <v>31618.0</v>
      </c>
      <c r="E43" s="14">
        <v>31360.0</v>
      </c>
      <c r="F43" s="14">
        <v>31360.0</v>
      </c>
      <c r="H43" s="20" t="b">
        <f t="shared" si="1"/>
        <v>0</v>
      </c>
      <c r="I43" s="21" t="b">
        <f t="shared" si="2"/>
        <v>0</v>
      </c>
      <c r="J43" s="21" t="b">
        <f t="shared" si="3"/>
        <v>0</v>
      </c>
      <c r="AB43" s="20" t="b">
        <f t="shared" si="12"/>
        <v>0</v>
      </c>
      <c r="AC43" s="20" t="b">
        <f t="shared" si="13"/>
        <v>0</v>
      </c>
      <c r="AD43" s="20" t="b">
        <f t="shared" si="14"/>
        <v>0</v>
      </c>
      <c r="AE43" s="20" t="b">
        <f t="shared" si="15"/>
        <v>0</v>
      </c>
      <c r="AG43" s="20" t="b">
        <f t="shared" si="16"/>
        <v>0</v>
      </c>
      <c r="AH43" s="20" t="b">
        <f t="shared" si="17"/>
        <v>0</v>
      </c>
      <c r="AI43" s="20" t="b">
        <f t="shared" si="18"/>
        <v>0</v>
      </c>
    </row>
    <row r="44">
      <c r="A44" s="14" t="s">
        <v>105</v>
      </c>
      <c r="B44" s="14">
        <v>5625.0</v>
      </c>
      <c r="C44" s="14" t="s">
        <v>67</v>
      </c>
      <c r="D44" s="14">
        <v>31618.0</v>
      </c>
      <c r="E44" s="14">
        <v>31360.0</v>
      </c>
      <c r="F44" s="14">
        <v>31360.0</v>
      </c>
      <c r="H44" s="20" t="b">
        <f t="shared" si="1"/>
        <v>0</v>
      </c>
      <c r="I44" s="21" t="b">
        <f t="shared" si="2"/>
        <v>0</v>
      </c>
      <c r="J44" s="21" t="b">
        <f t="shared" si="3"/>
        <v>0</v>
      </c>
      <c r="AB44" s="20" t="b">
        <f t="shared" si="12"/>
        <v>0</v>
      </c>
      <c r="AC44" s="20" t="b">
        <f t="shared" si="13"/>
        <v>0</v>
      </c>
      <c r="AD44" s="20" t="b">
        <f t="shared" si="14"/>
        <v>0</v>
      </c>
      <c r="AE44" s="20" t="b">
        <f t="shared" si="15"/>
        <v>0</v>
      </c>
      <c r="AG44" s="20" t="b">
        <f t="shared" si="16"/>
        <v>0</v>
      </c>
      <c r="AH44" s="20" t="b">
        <f t="shared" si="17"/>
        <v>0</v>
      </c>
      <c r="AI44" s="20" t="b">
        <f t="shared" si="18"/>
        <v>0</v>
      </c>
    </row>
    <row r="45">
      <c r="A45" s="14" t="s">
        <v>105</v>
      </c>
      <c r="B45" s="14">
        <v>5625.0</v>
      </c>
      <c r="C45" s="14" t="s">
        <v>68</v>
      </c>
      <c r="D45" s="14">
        <v>0.0</v>
      </c>
      <c r="E45" s="14">
        <v>0.0</v>
      </c>
      <c r="F45" s="14">
        <v>0.0</v>
      </c>
      <c r="H45" s="20" t="b">
        <f t="shared" si="1"/>
        <v>0</v>
      </c>
      <c r="I45" s="21" t="b">
        <f t="shared" si="2"/>
        <v>0</v>
      </c>
      <c r="J45" s="21" t="b">
        <f t="shared" si="3"/>
        <v>0</v>
      </c>
      <c r="AB45" s="20" t="b">
        <f t="shared" si="12"/>
        <v>0</v>
      </c>
      <c r="AC45" s="20" t="b">
        <f t="shared" si="13"/>
        <v>0</v>
      </c>
      <c r="AD45" s="20" t="b">
        <f t="shared" si="14"/>
        <v>0</v>
      </c>
      <c r="AE45" s="20" t="b">
        <f t="shared" si="15"/>
        <v>0</v>
      </c>
      <c r="AG45" s="20" t="b">
        <f t="shared" si="16"/>
        <v>0</v>
      </c>
      <c r="AH45" s="20" t="b">
        <f t="shared" si="17"/>
        <v>0</v>
      </c>
      <c r="AI45" s="20" t="b">
        <f t="shared" si="18"/>
        <v>0</v>
      </c>
    </row>
    <row r="46">
      <c r="A46" s="14" t="s">
        <v>105</v>
      </c>
      <c r="B46" s="14">
        <v>5625.0</v>
      </c>
      <c r="C46" s="14" t="s">
        <v>69</v>
      </c>
      <c r="D46" s="14">
        <v>0.0</v>
      </c>
      <c r="E46" s="14">
        <v>0.0</v>
      </c>
      <c r="F46" s="14">
        <v>0.0</v>
      </c>
      <c r="H46" s="20" t="b">
        <f t="shared" si="1"/>
        <v>0</v>
      </c>
      <c r="I46" s="21" t="b">
        <f t="shared" si="2"/>
        <v>0</v>
      </c>
      <c r="J46" s="21" t="b">
        <f t="shared" si="3"/>
        <v>0</v>
      </c>
      <c r="AB46" s="20" t="b">
        <f t="shared" si="12"/>
        <v>0</v>
      </c>
      <c r="AC46" s="20">
        <f t="shared" si="13"/>
        <v>0</v>
      </c>
      <c r="AD46" s="20">
        <f t="shared" si="14"/>
        <v>0</v>
      </c>
      <c r="AE46" s="20">
        <f t="shared" si="15"/>
        <v>0</v>
      </c>
      <c r="AG46" s="20" t="b">
        <f t="shared" si="16"/>
        <v>0</v>
      </c>
      <c r="AH46" s="20" t="b">
        <f t="shared" si="17"/>
        <v>0</v>
      </c>
      <c r="AI46" s="20" t="b">
        <f t="shared" si="18"/>
        <v>0</v>
      </c>
    </row>
    <row r="47">
      <c r="A47" s="14" t="s">
        <v>105</v>
      </c>
      <c r="B47" s="14">
        <v>5625.0</v>
      </c>
      <c r="C47" s="14" t="s">
        <v>70</v>
      </c>
      <c r="D47" s="14">
        <v>0.0</v>
      </c>
      <c r="E47" s="14">
        <v>0.0</v>
      </c>
      <c r="F47" s="14">
        <v>0.0</v>
      </c>
      <c r="H47" s="20" t="b">
        <f t="shared" si="1"/>
        <v>0</v>
      </c>
      <c r="I47" s="21" t="b">
        <f t="shared" si="2"/>
        <v>0</v>
      </c>
      <c r="J47" s="21" t="b">
        <f t="shared" si="3"/>
        <v>0</v>
      </c>
      <c r="AB47" s="20" t="b">
        <f t="shared" si="12"/>
        <v>0</v>
      </c>
      <c r="AC47" s="20" t="b">
        <f t="shared" si="13"/>
        <v>0</v>
      </c>
      <c r="AD47" s="20" t="b">
        <f t="shared" si="14"/>
        <v>0</v>
      </c>
      <c r="AE47" s="20" t="b">
        <f t="shared" si="15"/>
        <v>0</v>
      </c>
      <c r="AG47" s="20" t="b">
        <f t="shared" si="16"/>
        <v>0</v>
      </c>
      <c r="AH47" s="20" t="b">
        <f t="shared" si="17"/>
        <v>0</v>
      </c>
      <c r="AI47" s="20" t="b">
        <f t="shared" si="18"/>
        <v>0</v>
      </c>
    </row>
    <row r="48">
      <c r="A48" s="14" t="s">
        <v>105</v>
      </c>
      <c r="B48" s="14">
        <v>5625.0</v>
      </c>
      <c r="C48" s="14" t="s">
        <v>71</v>
      </c>
      <c r="D48" s="22">
        <v>0.004861111111111111</v>
      </c>
      <c r="E48" s="22">
        <v>0.007222222222222222</v>
      </c>
      <c r="F48" s="22">
        <v>0.005694444444444445</v>
      </c>
      <c r="H48" s="20" t="b">
        <f t="shared" si="1"/>
        <v>0</v>
      </c>
      <c r="I48" s="21" t="b">
        <f t="shared" si="2"/>
        <v>0</v>
      </c>
      <c r="J48" s="21" t="b">
        <f t="shared" si="3"/>
        <v>0</v>
      </c>
      <c r="L48" s="14" t="s">
        <v>79</v>
      </c>
      <c r="P48" s="20">
        <f t="shared" ref="P48:R48" si="29">GEOMEAN(P27:P47)</f>
        <v>1</v>
      </c>
      <c r="Q48" s="20">
        <f t="shared" si="29"/>
        <v>1.288680536</v>
      </c>
      <c r="R48" s="20">
        <f t="shared" si="29"/>
        <v>0.9464481887</v>
      </c>
      <c r="S48" s="14">
        <v>105.0</v>
      </c>
      <c r="T48" s="20" t="str">
        <f>"("&amp;S48&amp;","&amp;Q48&amp;")"</f>
        <v>(105,1.28868053639881)</v>
      </c>
      <c r="U48" s="20" t="str">
        <f>"("&amp;S48&amp;","&amp;R48&amp;")"</f>
        <v>(105,0.946448188723269)</v>
      </c>
      <c r="AB48" s="20" t="b">
        <f t="shared" si="12"/>
        <v>0</v>
      </c>
      <c r="AC48" s="20" t="b">
        <f t="shared" si="13"/>
        <v>0</v>
      </c>
      <c r="AD48" s="20" t="b">
        <f t="shared" si="14"/>
        <v>0</v>
      </c>
      <c r="AE48" s="20" t="b">
        <f t="shared" si="15"/>
        <v>0</v>
      </c>
      <c r="AG48" s="20" t="b">
        <f t="shared" si="16"/>
        <v>0</v>
      </c>
      <c r="AH48" s="20" t="b">
        <f t="shared" si="17"/>
        <v>0</v>
      </c>
      <c r="AI48" s="20" t="b">
        <f t="shared" si="18"/>
        <v>0</v>
      </c>
    </row>
    <row r="49">
      <c r="A49" s="14" t="s">
        <v>105</v>
      </c>
      <c r="B49" s="14">
        <v>5625.0</v>
      </c>
      <c r="C49" s="14" t="s">
        <v>72</v>
      </c>
      <c r="D49" s="22">
        <v>0.015833333333333335</v>
      </c>
      <c r="E49" s="22">
        <v>0.02300925925925926</v>
      </c>
      <c r="F49" s="22">
        <v>0.01875</v>
      </c>
      <c r="H49" s="20" t="b">
        <f t="shared" si="1"/>
        <v>0</v>
      </c>
      <c r="I49" s="21" t="b">
        <f t="shared" si="2"/>
        <v>0</v>
      </c>
      <c r="J49" s="21" t="b">
        <f t="shared" si="3"/>
        <v>0</v>
      </c>
      <c r="L49" s="14" t="s">
        <v>86</v>
      </c>
      <c r="M49" s="20">
        <f t="shared" ref="M49:O49" si="30">STDEV(M27:M47)/AVERAGE(M27:M47)</f>
        <v>0.9128072839</v>
      </c>
      <c r="N49" s="20">
        <f t="shared" si="30"/>
        <v>1.004884746</v>
      </c>
      <c r="O49" s="20">
        <f t="shared" si="30"/>
        <v>1.025481107</v>
      </c>
      <c r="P49" s="20">
        <f>M49/M49</f>
        <v>1</v>
      </c>
      <c r="Q49" s="20">
        <f>N49/M49</f>
        <v>1.100872839</v>
      </c>
      <c r="R49" s="20">
        <f>O49/M49</f>
        <v>1.123436595</v>
      </c>
      <c r="AB49" s="20" t="b">
        <f t="shared" si="12"/>
        <v>0</v>
      </c>
      <c r="AC49" s="20" t="b">
        <f t="shared" si="13"/>
        <v>0</v>
      </c>
      <c r="AD49" s="20" t="b">
        <f t="shared" si="14"/>
        <v>0</v>
      </c>
      <c r="AE49" s="20" t="b">
        <f t="shared" si="15"/>
        <v>0</v>
      </c>
      <c r="AG49" s="20" t="b">
        <f t="shared" si="16"/>
        <v>0</v>
      </c>
      <c r="AH49" s="20" t="b">
        <f t="shared" si="17"/>
        <v>0</v>
      </c>
      <c r="AI49" s="20" t="b">
        <f t="shared" si="18"/>
        <v>0</v>
      </c>
    </row>
    <row r="50">
      <c r="A50" s="14" t="s">
        <v>105</v>
      </c>
      <c r="B50" s="14">
        <v>5625.0</v>
      </c>
      <c r="C50" s="14" t="s">
        <v>71</v>
      </c>
      <c r="D50" s="14">
        <v>4761.5</v>
      </c>
      <c r="E50" s="14">
        <v>4186.363</v>
      </c>
      <c r="F50" s="14">
        <v>3970.859</v>
      </c>
      <c r="H50" s="20" t="b">
        <f t="shared" si="1"/>
        <v>0</v>
      </c>
      <c r="I50" s="21" t="b">
        <f t="shared" si="2"/>
        <v>0</v>
      </c>
      <c r="J50" s="21" t="b">
        <f t="shared" si="3"/>
        <v>0</v>
      </c>
      <c r="AB50" s="20" t="b">
        <f t="shared" si="12"/>
        <v>0</v>
      </c>
      <c r="AC50" s="20" t="b">
        <f t="shared" si="13"/>
        <v>0</v>
      </c>
      <c r="AD50" s="20" t="b">
        <f t="shared" si="14"/>
        <v>0</v>
      </c>
      <c r="AE50" s="20" t="b">
        <f t="shared" si="15"/>
        <v>0</v>
      </c>
      <c r="AG50" s="20" t="b">
        <f t="shared" si="16"/>
        <v>0</v>
      </c>
      <c r="AH50" s="20" t="b">
        <f t="shared" si="17"/>
        <v>0</v>
      </c>
      <c r="AI50" s="20" t="b">
        <f t="shared" si="18"/>
        <v>0</v>
      </c>
    </row>
    <row r="51">
      <c r="A51" s="14" t="s">
        <v>105</v>
      </c>
      <c r="B51" s="14">
        <v>5625.0</v>
      </c>
      <c r="C51" s="14" t="s">
        <v>72</v>
      </c>
      <c r="D51" s="14">
        <v>4774.504</v>
      </c>
      <c r="E51" s="14">
        <v>4890.809</v>
      </c>
      <c r="F51" s="14">
        <v>4586.039</v>
      </c>
      <c r="H51" s="20" t="b">
        <f t="shared" si="1"/>
        <v>0</v>
      </c>
      <c r="I51" s="21" t="b">
        <f t="shared" si="2"/>
        <v>0</v>
      </c>
      <c r="J51" s="21" t="b">
        <f t="shared" si="3"/>
        <v>0</v>
      </c>
      <c r="AB51" s="20" t="b">
        <f t="shared" si="12"/>
        <v>0</v>
      </c>
      <c r="AC51" s="20" t="b">
        <f t="shared" si="13"/>
        <v>0</v>
      </c>
      <c r="AD51" s="20" t="b">
        <f t="shared" si="14"/>
        <v>0</v>
      </c>
      <c r="AE51" s="20" t="b">
        <f t="shared" si="15"/>
        <v>0</v>
      </c>
      <c r="AG51" s="20" t="b">
        <f t="shared" si="16"/>
        <v>0</v>
      </c>
      <c r="AH51" s="20" t="b">
        <f t="shared" si="17"/>
        <v>0</v>
      </c>
      <c r="AI51" s="20" t="b">
        <f t="shared" si="18"/>
        <v>0</v>
      </c>
    </row>
    <row r="52">
      <c r="A52" s="14" t="s">
        <v>105</v>
      </c>
      <c r="B52" s="14">
        <v>5625.0</v>
      </c>
      <c r="C52" s="14" t="s">
        <v>73</v>
      </c>
      <c r="D52" s="14" t="s">
        <v>81</v>
      </c>
      <c r="E52" s="14" t="s">
        <v>74</v>
      </c>
      <c r="F52" s="14" t="s">
        <v>74</v>
      </c>
      <c r="H52" s="20" t="b">
        <f t="shared" si="1"/>
        <v>0</v>
      </c>
      <c r="I52" s="21" t="b">
        <f t="shared" si="2"/>
        <v>0</v>
      </c>
      <c r="J52" s="21" t="b">
        <f t="shared" si="3"/>
        <v>0</v>
      </c>
      <c r="L52" s="19" t="s">
        <v>80</v>
      </c>
      <c r="AB52" s="20" t="b">
        <f t="shared" si="12"/>
        <v>0</v>
      </c>
      <c r="AC52" s="20" t="b">
        <f t="shared" si="13"/>
        <v>0</v>
      </c>
      <c r="AD52" s="20" t="b">
        <f t="shared" si="14"/>
        <v>0</v>
      </c>
      <c r="AE52" s="20" t="b">
        <f t="shared" si="15"/>
        <v>0</v>
      </c>
      <c r="AG52" s="20" t="b">
        <f t="shared" si="16"/>
        <v>0</v>
      </c>
      <c r="AH52" s="20" t="b">
        <f t="shared" si="17"/>
        <v>0</v>
      </c>
      <c r="AI52" s="20" t="b">
        <f t="shared" si="18"/>
        <v>0</v>
      </c>
    </row>
    <row r="53">
      <c r="A53" s="14" t="s">
        <v>105</v>
      </c>
      <c r="B53" s="14">
        <v>5625.0</v>
      </c>
      <c r="C53" s="14" t="s">
        <v>75</v>
      </c>
      <c r="D53" s="14">
        <v>0.122</v>
      </c>
      <c r="E53" s="14">
        <v>-1.256</v>
      </c>
      <c r="F53" s="14">
        <v>-0.124</v>
      </c>
      <c r="H53" s="20">
        <f t="shared" si="1"/>
        <v>5503</v>
      </c>
      <c r="I53" s="21">
        <f t="shared" si="2"/>
        <v>6881</v>
      </c>
      <c r="J53" s="21">
        <f t="shared" si="3"/>
        <v>5749</v>
      </c>
      <c r="L53" s="20" t="str">
        <f>IFERROR(__xludf.DUMMYFUNCTION("UNIQUe(A53:A3094)"),"aes_yosys")</f>
        <v>aes_yosys</v>
      </c>
      <c r="M53" s="20">
        <f t="shared" ref="M53:O53" si="31">INDEX(D1:D9000,MATCH(M2,H1:H7000,0)-14,0)</f>
        <v>60653</v>
      </c>
      <c r="N53" s="20">
        <f t="shared" si="31"/>
        <v>93445</v>
      </c>
      <c r="O53" s="20">
        <f t="shared" si="31"/>
        <v>77170</v>
      </c>
      <c r="P53" s="20">
        <f t="shared" ref="P53:P58" si="33">M53/M53</f>
        <v>1</v>
      </c>
      <c r="Q53" s="20">
        <f t="shared" ref="Q53:Q58" si="34">N53/M53</f>
        <v>1.540649267</v>
      </c>
      <c r="R53" s="20">
        <f t="shared" ref="R53:R58" si="35">O53/M53</f>
        <v>1.272319588</v>
      </c>
      <c r="S53" s="14">
        <v>0.0</v>
      </c>
      <c r="T53" s="20" t="str">
        <f t="shared" ref="T53:T58" si="36">"("&amp;S53&amp;","&amp;Q53&amp;")"</f>
        <v>(0,1.5406492671426)</v>
      </c>
      <c r="U53" s="20" t="str">
        <f t="shared" ref="U53:U58" si="37">"("&amp;S53&amp;","&amp;R53&amp;")"</f>
        <v>(0,1.27231958847872)</v>
      </c>
      <c r="AB53" s="20" t="b">
        <f t="shared" si="12"/>
        <v>0</v>
      </c>
      <c r="AC53" s="20" t="b">
        <f t="shared" si="13"/>
        <v>0</v>
      </c>
      <c r="AD53" s="20" t="b">
        <f t="shared" si="14"/>
        <v>0</v>
      </c>
      <c r="AE53" s="20" t="b">
        <f t="shared" si="15"/>
        <v>0</v>
      </c>
      <c r="AG53" s="20" t="b">
        <f t="shared" si="16"/>
        <v>0</v>
      </c>
      <c r="AH53" s="20" t="b">
        <f t="shared" si="17"/>
        <v>0</v>
      </c>
      <c r="AI53" s="20" t="b">
        <f t="shared" si="18"/>
        <v>0</v>
      </c>
    </row>
    <row r="54">
      <c r="A54" s="14" t="s">
        <v>105</v>
      </c>
      <c r="B54" s="14">
        <v>5625.0</v>
      </c>
      <c r="C54" s="14" t="s">
        <v>76</v>
      </c>
      <c r="D54" s="14" t="s">
        <v>61</v>
      </c>
      <c r="E54" s="14" t="s">
        <v>61</v>
      </c>
      <c r="F54" s="14" t="s">
        <v>61</v>
      </c>
      <c r="H54" s="20" t="b">
        <f t="shared" si="1"/>
        <v>0</v>
      </c>
      <c r="I54" s="21" t="b">
        <f t="shared" si="2"/>
        <v>0</v>
      </c>
      <c r="J54" s="21" t="b">
        <f t="shared" si="3"/>
        <v>0</v>
      </c>
      <c r="L54" s="20" t="str">
        <f>IFERROR(__xludf.DUMMYFUNCTION("""COMPUTED_VALUE"""),"bgm")</f>
        <v>bgm</v>
      </c>
      <c r="M54" s="20">
        <f t="shared" ref="M54:O54" si="32">INDEX(D2:D9001,MATCH(M3,H2:H7001,0)-14,0)</f>
        <v>10375</v>
      </c>
      <c r="N54" s="20">
        <f t="shared" si="32"/>
        <v>15748</v>
      </c>
      <c r="O54" s="20">
        <f t="shared" si="32"/>
        <v>11686</v>
      </c>
      <c r="P54" s="20">
        <f t="shared" si="33"/>
        <v>1</v>
      </c>
      <c r="Q54" s="20">
        <f t="shared" si="34"/>
        <v>1.517879518</v>
      </c>
      <c r="R54" s="20">
        <f t="shared" si="35"/>
        <v>1.126361446</v>
      </c>
      <c r="S54" s="14">
        <v>5.0</v>
      </c>
      <c r="T54" s="20" t="str">
        <f t="shared" si="36"/>
        <v>(5,1.51787951807229)</v>
      </c>
      <c r="U54" s="20" t="str">
        <f t="shared" si="37"/>
        <v>(5,1.12636144578313)</v>
      </c>
      <c r="AB54" s="20" t="b">
        <f t="shared" si="12"/>
        <v>0</v>
      </c>
      <c r="AC54" s="20" t="b">
        <f t="shared" si="13"/>
        <v>0</v>
      </c>
      <c r="AD54" s="20" t="b">
        <f t="shared" si="14"/>
        <v>0</v>
      </c>
      <c r="AE54" s="20" t="b">
        <f t="shared" si="15"/>
        <v>0</v>
      </c>
      <c r="AG54" s="20" t="b">
        <f t="shared" si="16"/>
        <v>0</v>
      </c>
      <c r="AH54" s="20" t="b">
        <f t="shared" si="17"/>
        <v>0</v>
      </c>
      <c r="AI54" s="20" t="b">
        <f t="shared" si="18"/>
        <v>0</v>
      </c>
    </row>
    <row r="55">
      <c r="A55" s="14" t="s">
        <v>105</v>
      </c>
      <c r="B55" s="14">
        <v>5625.0</v>
      </c>
      <c r="C55" s="14" t="s">
        <v>77</v>
      </c>
      <c r="D55" s="14" t="s">
        <v>61</v>
      </c>
      <c r="E55" s="14" t="s">
        <v>61</v>
      </c>
      <c r="F55" s="14" t="s">
        <v>61</v>
      </c>
      <c r="H55" s="20" t="b">
        <f t="shared" si="1"/>
        <v>0</v>
      </c>
      <c r="I55" s="21" t="b">
        <f t="shared" si="2"/>
        <v>0</v>
      </c>
      <c r="J55" s="21" t="b">
        <f t="shared" si="3"/>
        <v>0</v>
      </c>
      <c r="L55" s="20" t="str">
        <f>IFERROR(__xludf.DUMMYFUNCTION("""COMPUTED_VALUE"""),"des50")</f>
        <v>des50</v>
      </c>
      <c r="M55" s="20">
        <f t="shared" ref="M55:O55" si="38">INDEX(D3:D9002,MATCH(M4,H3:H7002,0)-14,0)</f>
        <v>28282</v>
      </c>
      <c r="N55" s="20">
        <f t="shared" si="38"/>
        <v>45114</v>
      </c>
      <c r="O55" s="20">
        <f t="shared" si="38"/>
        <v>31012</v>
      </c>
      <c r="P55" s="20">
        <f t="shared" si="33"/>
        <v>1</v>
      </c>
      <c r="Q55" s="20">
        <f t="shared" si="34"/>
        <v>1.595148858</v>
      </c>
      <c r="R55" s="20">
        <f t="shared" si="35"/>
        <v>1.096527827</v>
      </c>
      <c r="S55" s="14">
        <v>10.0</v>
      </c>
      <c r="T55" s="20" t="str">
        <f t="shared" si="36"/>
        <v>(10,1.59514885793084)</v>
      </c>
      <c r="U55" s="20" t="str">
        <f t="shared" si="37"/>
        <v>(10,1.09652782688636)</v>
      </c>
      <c r="AB55" s="20" t="b">
        <f t="shared" si="12"/>
        <v>0</v>
      </c>
      <c r="AC55" s="20" t="b">
        <f t="shared" si="13"/>
        <v>0</v>
      </c>
      <c r="AD55" s="20" t="b">
        <f t="shared" si="14"/>
        <v>0</v>
      </c>
      <c r="AE55" s="20" t="b">
        <f t="shared" si="15"/>
        <v>0</v>
      </c>
      <c r="AG55" s="20" t="b">
        <f t="shared" si="16"/>
        <v>0</v>
      </c>
      <c r="AH55" s="20" t="b">
        <f t="shared" si="17"/>
        <v>0</v>
      </c>
      <c r="AI55" s="20" t="b">
        <f t="shared" si="18"/>
        <v>0</v>
      </c>
    </row>
    <row r="56">
      <c r="A56" s="14" t="s">
        <v>105</v>
      </c>
      <c r="B56" s="14">
        <v>6562.0</v>
      </c>
      <c r="C56" s="14" t="s">
        <v>60</v>
      </c>
      <c r="D56" s="14" t="s">
        <v>61</v>
      </c>
      <c r="E56" s="14" t="s">
        <v>61</v>
      </c>
      <c r="F56" s="14" t="s">
        <v>61</v>
      </c>
      <c r="H56" s="20" t="b">
        <f t="shared" si="1"/>
        <v>0</v>
      </c>
      <c r="I56" s="21" t="b">
        <f t="shared" si="2"/>
        <v>0</v>
      </c>
      <c r="J56" s="21" t="b">
        <f t="shared" si="3"/>
        <v>0</v>
      </c>
      <c r="L56" s="20" t="str">
        <f>IFERROR(__xludf.DUMMYFUNCTION("""COMPUTED_VALUE"""),"LU32PEEng_ram")</f>
        <v>LU32PEEng_ram</v>
      </c>
      <c r="M56" s="20">
        <f t="shared" ref="M56:O56" si="39">INDEX(D4:D9003,MATCH(M5,H4:H7003,0)-14,0)</f>
        <v>660</v>
      </c>
      <c r="N56" s="20">
        <f t="shared" si="39"/>
        <v>920</v>
      </c>
      <c r="O56" s="20">
        <f t="shared" si="39"/>
        <v>565</v>
      </c>
      <c r="P56" s="20">
        <f t="shared" si="33"/>
        <v>1</v>
      </c>
      <c r="Q56" s="20">
        <f t="shared" si="34"/>
        <v>1.393939394</v>
      </c>
      <c r="R56" s="20">
        <f t="shared" si="35"/>
        <v>0.8560606061</v>
      </c>
      <c r="S56" s="14">
        <v>15.0</v>
      </c>
      <c r="T56" s="20" t="str">
        <f t="shared" si="36"/>
        <v>(15,1.39393939393939)</v>
      </c>
      <c r="U56" s="20" t="str">
        <f t="shared" si="37"/>
        <v>(15,0.856060606060606)</v>
      </c>
      <c r="AB56" s="20" t="b">
        <f t="shared" si="12"/>
        <v>0</v>
      </c>
      <c r="AC56" s="20" t="b">
        <f t="shared" si="13"/>
        <v>0</v>
      </c>
      <c r="AD56" s="20" t="b">
        <f t="shared" si="14"/>
        <v>0</v>
      </c>
      <c r="AE56" s="20" t="b">
        <f t="shared" si="15"/>
        <v>0</v>
      </c>
      <c r="AG56" s="20" t="b">
        <f t="shared" si="16"/>
        <v>0</v>
      </c>
      <c r="AH56" s="20" t="b">
        <f t="shared" si="17"/>
        <v>0</v>
      </c>
      <c r="AI56" s="20" t="b">
        <f t="shared" si="18"/>
        <v>0</v>
      </c>
    </row>
    <row r="57">
      <c r="A57" s="14" t="s">
        <v>105</v>
      </c>
      <c r="B57" s="14">
        <v>6562.0</v>
      </c>
      <c r="C57" s="14" t="s">
        <v>62</v>
      </c>
      <c r="D57" s="14" t="s">
        <v>61</v>
      </c>
      <c r="E57" s="14">
        <v>93245.0</v>
      </c>
      <c r="F57" s="14">
        <v>73266.0</v>
      </c>
      <c r="H57" s="20" t="b">
        <f t="shared" si="1"/>
        <v>0</v>
      </c>
      <c r="I57" s="21" t="b">
        <f t="shared" si="2"/>
        <v>0</v>
      </c>
      <c r="J57" s="21" t="b">
        <f t="shared" si="3"/>
        <v>0</v>
      </c>
      <c r="L57" s="20" t="str">
        <f>IFERROR(__xludf.DUMMYFUNCTION("""COMPUTED_VALUE"""),"mcml_yosys")</f>
        <v>mcml_yosys</v>
      </c>
      <c r="M57" s="20">
        <f t="shared" ref="M57:O57" si="40">INDEX(D5:D9004,MATCH(M6,H5:H7004,0)-14,0)</f>
        <v>43583</v>
      </c>
      <c r="N57" s="20">
        <f t="shared" si="40"/>
        <v>46283</v>
      </c>
      <c r="O57" s="20">
        <f t="shared" si="40"/>
        <v>46006</v>
      </c>
      <c r="P57" s="20">
        <f t="shared" si="33"/>
        <v>1</v>
      </c>
      <c r="Q57" s="20">
        <f t="shared" si="34"/>
        <v>1.061950761</v>
      </c>
      <c r="R57" s="20">
        <f t="shared" si="35"/>
        <v>1.055595071</v>
      </c>
      <c r="S57" s="14">
        <v>20.0</v>
      </c>
      <c r="T57" s="20" t="str">
        <f t="shared" si="36"/>
        <v>(20,1.06195076061767)</v>
      </c>
      <c r="U57" s="20" t="str">
        <f t="shared" si="37"/>
        <v>(20,1.05559507147282)</v>
      </c>
      <c r="AB57" s="20" t="b">
        <f t="shared" si="12"/>
        <v>0</v>
      </c>
      <c r="AC57" s="20" t="b">
        <f t="shared" si="13"/>
        <v>0</v>
      </c>
      <c r="AD57" s="20" t="b">
        <f t="shared" si="14"/>
        <v>0</v>
      </c>
      <c r="AE57" s="20" t="b">
        <f t="shared" si="15"/>
        <v>0</v>
      </c>
      <c r="AG57" s="20" t="b">
        <f t="shared" si="16"/>
        <v>0</v>
      </c>
      <c r="AH57" s="20">
        <f t="shared" si="17"/>
        <v>93245</v>
      </c>
      <c r="AI57" s="20">
        <f t="shared" si="18"/>
        <v>73266</v>
      </c>
    </row>
    <row r="58">
      <c r="A58" s="14" t="s">
        <v>105</v>
      </c>
      <c r="B58" s="14">
        <v>6562.0</v>
      </c>
      <c r="C58" s="14" t="s">
        <v>63</v>
      </c>
      <c r="D58" s="14" t="s">
        <v>61</v>
      </c>
      <c r="E58" s="14">
        <v>92601.0</v>
      </c>
      <c r="F58" s="14">
        <v>72622.0</v>
      </c>
      <c r="H58" s="20" t="b">
        <f t="shared" si="1"/>
        <v>0</v>
      </c>
      <c r="I58" s="21" t="b">
        <f t="shared" si="2"/>
        <v>0</v>
      </c>
      <c r="J58" s="21" t="b">
        <f t="shared" si="3"/>
        <v>0</v>
      </c>
      <c r="L58" s="20" t="str">
        <f>IFERROR(__xludf.DUMMYFUNCTION("""COMPUTED_VALUE"""),"stereo2")</f>
        <v>stereo2</v>
      </c>
      <c r="M58" s="20">
        <f t="shared" ref="M58:O58" si="41">INDEX(D6:D9005,MATCH(M7,H6:H7005,0)-14,0)</f>
        <v>8471</v>
      </c>
      <c r="N58" s="20">
        <f t="shared" si="41"/>
        <v>5858</v>
      </c>
      <c r="O58" s="20">
        <f t="shared" si="41"/>
        <v>4521</v>
      </c>
      <c r="P58" s="20">
        <f t="shared" si="33"/>
        <v>1</v>
      </c>
      <c r="Q58" s="20">
        <f t="shared" si="34"/>
        <v>0.6915358281</v>
      </c>
      <c r="R58" s="20">
        <f t="shared" si="35"/>
        <v>0.5337032228</v>
      </c>
      <c r="S58" s="14">
        <v>25.0</v>
      </c>
      <c r="T58" s="20" t="str">
        <f t="shared" si="36"/>
        <v>(25,0.691535828119467)</v>
      </c>
      <c r="U58" s="20" t="str">
        <f t="shared" si="37"/>
        <v>(25,0.533703222760005)</v>
      </c>
      <c r="AB58" s="20" t="b">
        <f t="shared" si="12"/>
        <v>0</v>
      </c>
      <c r="AC58" s="20" t="b">
        <f t="shared" si="13"/>
        <v>0</v>
      </c>
      <c r="AD58" s="20" t="b">
        <f t="shared" si="14"/>
        <v>0</v>
      </c>
      <c r="AE58" s="20" t="b">
        <f t="shared" si="15"/>
        <v>0</v>
      </c>
      <c r="AG58" s="20" t="b">
        <f t="shared" si="16"/>
        <v>0</v>
      </c>
      <c r="AH58" s="20" t="b">
        <f t="shared" si="17"/>
        <v>0</v>
      </c>
      <c r="AI58" s="20" t="b">
        <f t="shared" si="18"/>
        <v>0</v>
      </c>
    </row>
    <row r="59">
      <c r="A59" s="14" t="s">
        <v>105</v>
      </c>
      <c r="B59" s="14">
        <v>6562.0</v>
      </c>
      <c r="C59" s="14" t="s">
        <v>64</v>
      </c>
      <c r="D59" s="14" t="s">
        <v>61</v>
      </c>
      <c r="E59" s="14">
        <v>644.0</v>
      </c>
      <c r="F59" s="14">
        <v>644.0</v>
      </c>
      <c r="H59" s="20" t="b">
        <f t="shared" si="1"/>
        <v>0</v>
      </c>
      <c r="I59" s="21" t="b">
        <f t="shared" si="2"/>
        <v>0</v>
      </c>
      <c r="J59" s="21" t="b">
        <f t="shared" si="3"/>
        <v>0</v>
      </c>
      <c r="L59" s="20"/>
      <c r="AB59" s="20" t="b">
        <f t="shared" si="12"/>
        <v>0</v>
      </c>
      <c r="AC59" s="20" t="b">
        <f t="shared" si="13"/>
        <v>0</v>
      </c>
      <c r="AD59" s="20" t="b">
        <f t="shared" si="14"/>
        <v>0</v>
      </c>
      <c r="AE59" s="20" t="b">
        <f t="shared" si="15"/>
        <v>0</v>
      </c>
      <c r="AG59" s="20" t="b">
        <f t="shared" si="16"/>
        <v>0</v>
      </c>
      <c r="AH59" s="20" t="b">
        <f t="shared" si="17"/>
        <v>0</v>
      </c>
      <c r="AI59" s="20" t="b">
        <f t="shared" si="18"/>
        <v>0</v>
      </c>
    </row>
    <row r="60">
      <c r="A60" s="14" t="s">
        <v>105</v>
      </c>
      <c r="B60" s="14">
        <v>6562.0</v>
      </c>
      <c r="C60" s="14" t="s">
        <v>65</v>
      </c>
      <c r="D60" s="14" t="s">
        <v>61</v>
      </c>
      <c r="E60" s="14">
        <v>644.0</v>
      </c>
      <c r="F60" s="14">
        <v>644.0</v>
      </c>
      <c r="H60" s="20" t="b">
        <f t="shared" si="1"/>
        <v>0</v>
      </c>
      <c r="I60" s="21" t="b">
        <f t="shared" si="2"/>
        <v>0</v>
      </c>
      <c r="J60" s="21" t="b">
        <f t="shared" si="3"/>
        <v>0</v>
      </c>
      <c r="L60" s="14" t="s">
        <v>79</v>
      </c>
      <c r="P60" s="20">
        <f>GEOMEAN(P39:P59)</f>
        <v>1</v>
      </c>
      <c r="Q60" s="20">
        <f t="shared" ref="Q60:R60" si="42">GEOMEAN(Q53:Q58)</f>
        <v>1.250213573</v>
      </c>
      <c r="R60" s="20">
        <f t="shared" si="42"/>
        <v>0.9548442925</v>
      </c>
      <c r="S60" s="14">
        <v>30.0</v>
      </c>
      <c r="T60" s="20" t="str">
        <f>"("&amp;S60&amp;","&amp;Q60&amp;")"</f>
        <v>(30,1.25021357311658)</v>
      </c>
      <c r="U60" s="20" t="str">
        <f>"("&amp;S60&amp;","&amp;R60&amp;")"</f>
        <v>(30,0.954844292519885)</v>
      </c>
      <c r="AB60" s="20" t="b">
        <f t="shared" si="12"/>
        <v>0</v>
      </c>
      <c r="AC60" s="20" t="b">
        <f t="shared" si="13"/>
        <v>0</v>
      </c>
      <c r="AD60" s="20" t="b">
        <f t="shared" si="14"/>
        <v>0</v>
      </c>
      <c r="AE60" s="20" t="b">
        <f t="shared" si="15"/>
        <v>0</v>
      </c>
      <c r="AG60" s="20" t="b">
        <f t="shared" si="16"/>
        <v>0</v>
      </c>
      <c r="AH60" s="20" t="b">
        <f t="shared" si="17"/>
        <v>0</v>
      </c>
      <c r="AI60" s="20" t="b">
        <f t="shared" si="18"/>
        <v>0</v>
      </c>
    </row>
    <row r="61">
      <c r="A61" s="14" t="s">
        <v>105</v>
      </c>
      <c r="B61" s="14">
        <v>6562.0</v>
      </c>
      <c r="C61" s="14" t="s">
        <v>66</v>
      </c>
      <c r="D61" s="14" t="s">
        <v>61</v>
      </c>
      <c r="E61" s="14">
        <v>31360.0</v>
      </c>
      <c r="F61" s="14">
        <v>31360.0</v>
      </c>
      <c r="H61" s="20" t="b">
        <f t="shared" si="1"/>
        <v>0</v>
      </c>
      <c r="I61" s="21" t="b">
        <f t="shared" si="2"/>
        <v>0</v>
      </c>
      <c r="J61" s="21" t="b">
        <f t="shared" si="3"/>
        <v>0</v>
      </c>
      <c r="AB61" s="20" t="b">
        <f t="shared" si="12"/>
        <v>0</v>
      </c>
      <c r="AC61" s="20" t="b">
        <f t="shared" si="13"/>
        <v>0</v>
      </c>
      <c r="AD61" s="20" t="b">
        <f t="shared" si="14"/>
        <v>0</v>
      </c>
      <c r="AE61" s="20" t="b">
        <f t="shared" si="15"/>
        <v>0</v>
      </c>
      <c r="AG61" s="20" t="b">
        <f t="shared" si="16"/>
        <v>0</v>
      </c>
      <c r="AH61" s="20" t="b">
        <f t="shared" si="17"/>
        <v>0</v>
      </c>
      <c r="AI61" s="20" t="b">
        <f t="shared" si="18"/>
        <v>0</v>
      </c>
    </row>
    <row r="62">
      <c r="A62" s="14" t="s">
        <v>105</v>
      </c>
      <c r="B62" s="14">
        <v>6562.0</v>
      </c>
      <c r="C62" s="14" t="s">
        <v>67</v>
      </c>
      <c r="D62" s="14" t="s">
        <v>61</v>
      </c>
      <c r="E62" s="14">
        <v>31360.0</v>
      </c>
      <c r="F62" s="14">
        <v>31360.0</v>
      </c>
      <c r="H62" s="20" t="b">
        <f t="shared" si="1"/>
        <v>0</v>
      </c>
      <c r="I62" s="21" t="b">
        <f t="shared" si="2"/>
        <v>0</v>
      </c>
      <c r="J62" s="21" t="b">
        <f t="shared" si="3"/>
        <v>0</v>
      </c>
      <c r="AB62" s="20" t="b">
        <f t="shared" si="12"/>
        <v>0</v>
      </c>
      <c r="AC62" s="20" t="b">
        <f t="shared" si="13"/>
        <v>0</v>
      </c>
      <c r="AD62" s="20" t="b">
        <f t="shared" si="14"/>
        <v>0</v>
      </c>
      <c r="AE62" s="20" t="b">
        <f t="shared" si="15"/>
        <v>0</v>
      </c>
      <c r="AG62" s="20" t="b">
        <f t="shared" si="16"/>
        <v>0</v>
      </c>
      <c r="AH62" s="20" t="b">
        <f t="shared" si="17"/>
        <v>0</v>
      </c>
      <c r="AI62" s="20" t="b">
        <f t="shared" si="18"/>
        <v>0</v>
      </c>
    </row>
    <row r="63">
      <c r="A63" s="14" t="s">
        <v>105</v>
      </c>
      <c r="B63" s="14">
        <v>6562.0</v>
      </c>
      <c r="C63" s="14" t="s">
        <v>68</v>
      </c>
      <c r="D63" s="14" t="s">
        <v>61</v>
      </c>
      <c r="E63" s="14">
        <v>0.0</v>
      </c>
      <c r="F63" s="14">
        <v>0.0</v>
      </c>
      <c r="H63" s="20" t="b">
        <f t="shared" si="1"/>
        <v>0</v>
      </c>
      <c r="I63" s="21" t="b">
        <f t="shared" si="2"/>
        <v>0</v>
      </c>
      <c r="J63" s="21" t="b">
        <f t="shared" si="3"/>
        <v>0</v>
      </c>
      <c r="AB63" s="20" t="b">
        <f t="shared" si="12"/>
        <v>0</v>
      </c>
      <c r="AC63" s="20" t="b">
        <f t="shared" si="13"/>
        <v>0</v>
      </c>
      <c r="AD63" s="20" t="b">
        <f t="shared" si="14"/>
        <v>0</v>
      </c>
      <c r="AE63" s="20" t="b">
        <f t="shared" si="15"/>
        <v>0</v>
      </c>
      <c r="AG63" s="20" t="b">
        <f t="shared" si="16"/>
        <v>0</v>
      </c>
      <c r="AH63" s="20" t="b">
        <f t="shared" si="17"/>
        <v>0</v>
      </c>
      <c r="AI63" s="20" t="b">
        <f t="shared" si="18"/>
        <v>0</v>
      </c>
    </row>
    <row r="64">
      <c r="A64" s="14" t="s">
        <v>105</v>
      </c>
      <c r="B64" s="14">
        <v>6562.0</v>
      </c>
      <c r="C64" s="14" t="s">
        <v>69</v>
      </c>
      <c r="D64" s="14" t="s">
        <v>61</v>
      </c>
      <c r="E64" s="14">
        <v>0.0</v>
      </c>
      <c r="F64" s="14">
        <v>0.0</v>
      </c>
      <c r="H64" s="20" t="b">
        <f t="shared" si="1"/>
        <v>0</v>
      </c>
      <c r="I64" s="21" t="b">
        <f t="shared" si="2"/>
        <v>0</v>
      </c>
      <c r="J64" s="21" t="b">
        <f t="shared" si="3"/>
        <v>0</v>
      </c>
      <c r="AB64" s="20" t="b">
        <f t="shared" si="12"/>
        <v>0</v>
      </c>
      <c r="AC64" s="20" t="str">
        <f t="shared" si="13"/>
        <v>none</v>
      </c>
      <c r="AD64" s="20">
        <f t="shared" si="14"/>
        <v>0</v>
      </c>
      <c r="AE64" s="20">
        <f t="shared" si="15"/>
        <v>0</v>
      </c>
      <c r="AG64" s="20" t="b">
        <f t="shared" si="16"/>
        <v>0</v>
      </c>
      <c r="AH64" s="20" t="b">
        <f t="shared" si="17"/>
        <v>0</v>
      </c>
      <c r="AI64" s="20" t="b">
        <f t="shared" si="18"/>
        <v>0</v>
      </c>
    </row>
    <row r="65">
      <c r="A65" s="14" t="s">
        <v>105</v>
      </c>
      <c r="B65" s="14">
        <v>6562.0</v>
      </c>
      <c r="C65" s="14" t="s">
        <v>70</v>
      </c>
      <c r="D65" s="14" t="s">
        <v>61</v>
      </c>
      <c r="E65" s="14">
        <v>0.0</v>
      </c>
      <c r="F65" s="14">
        <v>0.0</v>
      </c>
      <c r="H65" s="20" t="b">
        <f t="shared" si="1"/>
        <v>0</v>
      </c>
      <c r="I65" s="21" t="b">
        <f t="shared" si="2"/>
        <v>0</v>
      </c>
      <c r="J65" s="21" t="b">
        <f t="shared" si="3"/>
        <v>0</v>
      </c>
      <c r="AB65" s="20" t="b">
        <f t="shared" si="12"/>
        <v>0</v>
      </c>
      <c r="AC65" s="20" t="b">
        <f t="shared" si="13"/>
        <v>0</v>
      </c>
      <c r="AD65" s="20" t="b">
        <f t="shared" si="14"/>
        <v>0</v>
      </c>
      <c r="AE65" s="20" t="b">
        <f t="shared" si="15"/>
        <v>0</v>
      </c>
      <c r="AG65" s="20" t="b">
        <f t="shared" si="16"/>
        <v>0</v>
      </c>
      <c r="AH65" s="20" t="b">
        <f t="shared" si="17"/>
        <v>0</v>
      </c>
      <c r="AI65" s="20" t="b">
        <f t="shared" si="18"/>
        <v>0</v>
      </c>
    </row>
    <row r="66">
      <c r="A66" s="14" t="s">
        <v>105</v>
      </c>
      <c r="B66" s="14">
        <v>6562.0</v>
      </c>
      <c r="C66" s="14" t="s">
        <v>71</v>
      </c>
      <c r="D66" s="14" t="s">
        <v>61</v>
      </c>
      <c r="E66" s="22">
        <v>0.006412037037037037</v>
      </c>
      <c r="F66" s="22">
        <v>0.005601851851851852</v>
      </c>
      <c r="H66" s="20" t="b">
        <f t="shared" si="1"/>
        <v>0</v>
      </c>
      <c r="I66" s="21" t="b">
        <f t="shared" si="2"/>
        <v>0</v>
      </c>
      <c r="J66" s="21" t="b">
        <f t="shared" si="3"/>
        <v>0</v>
      </c>
      <c r="M66" s="23"/>
      <c r="N66" s="23"/>
      <c r="AB66" s="20" t="b">
        <f t="shared" si="12"/>
        <v>0</v>
      </c>
      <c r="AC66" s="20" t="b">
        <f t="shared" si="13"/>
        <v>0</v>
      </c>
      <c r="AD66" s="20" t="b">
        <f t="shared" si="14"/>
        <v>0</v>
      </c>
      <c r="AE66" s="20" t="b">
        <f t="shared" si="15"/>
        <v>0</v>
      </c>
      <c r="AG66" s="20" t="b">
        <f t="shared" si="16"/>
        <v>0</v>
      </c>
      <c r="AH66" s="20" t="b">
        <f t="shared" si="17"/>
        <v>0</v>
      </c>
      <c r="AI66" s="20" t="b">
        <f t="shared" si="18"/>
        <v>0</v>
      </c>
    </row>
    <row r="67">
      <c r="A67" s="14" t="s">
        <v>105</v>
      </c>
      <c r="B67" s="14">
        <v>6562.0</v>
      </c>
      <c r="C67" s="14" t="s">
        <v>72</v>
      </c>
      <c r="D67" s="14" t="s">
        <v>61</v>
      </c>
      <c r="E67" s="22">
        <v>0.019479166666666665</v>
      </c>
      <c r="F67" s="22">
        <v>0.006342592592592592</v>
      </c>
      <c r="H67" s="20" t="b">
        <f t="shared" si="1"/>
        <v>0</v>
      </c>
      <c r="I67" s="21" t="b">
        <f t="shared" si="2"/>
        <v>0</v>
      </c>
      <c r="J67" s="21" t="b">
        <f t="shared" si="3"/>
        <v>0</v>
      </c>
      <c r="AB67" s="20" t="b">
        <f t="shared" si="12"/>
        <v>0</v>
      </c>
      <c r="AC67" s="20" t="b">
        <f t="shared" si="13"/>
        <v>0</v>
      </c>
      <c r="AD67" s="20" t="b">
        <f t="shared" si="14"/>
        <v>0</v>
      </c>
      <c r="AE67" s="20" t="b">
        <f t="shared" si="15"/>
        <v>0</v>
      </c>
      <c r="AG67" s="20" t="b">
        <f t="shared" si="16"/>
        <v>0</v>
      </c>
      <c r="AH67" s="20" t="b">
        <f t="shared" si="17"/>
        <v>0</v>
      </c>
      <c r="AI67" s="20" t="b">
        <f t="shared" si="18"/>
        <v>0</v>
      </c>
    </row>
    <row r="68">
      <c r="A68" s="14" t="s">
        <v>105</v>
      </c>
      <c r="B68" s="14">
        <v>6562.0</v>
      </c>
      <c r="C68" s="14" t="s">
        <v>71</v>
      </c>
      <c r="D68" s="14" t="s">
        <v>61</v>
      </c>
      <c r="E68" s="14">
        <v>4189.742</v>
      </c>
      <c r="F68" s="14">
        <v>3975.039</v>
      </c>
      <c r="H68" s="20" t="b">
        <f t="shared" si="1"/>
        <v>0</v>
      </c>
      <c r="I68" s="21" t="b">
        <f t="shared" si="2"/>
        <v>0</v>
      </c>
      <c r="J68" s="21" t="b">
        <f t="shared" si="3"/>
        <v>0</v>
      </c>
      <c r="AB68" s="20" t="b">
        <f t="shared" si="12"/>
        <v>0</v>
      </c>
      <c r="AC68" s="20" t="b">
        <f t="shared" si="13"/>
        <v>0</v>
      </c>
      <c r="AD68" s="20" t="b">
        <f t="shared" si="14"/>
        <v>0</v>
      </c>
      <c r="AE68" s="20" t="b">
        <f t="shared" si="15"/>
        <v>0</v>
      </c>
      <c r="AG68" s="20" t="b">
        <f t="shared" si="16"/>
        <v>0</v>
      </c>
      <c r="AH68" s="20" t="b">
        <f t="shared" si="17"/>
        <v>0</v>
      </c>
      <c r="AI68" s="20" t="b">
        <f t="shared" si="18"/>
        <v>0</v>
      </c>
    </row>
    <row r="69">
      <c r="A69" s="14" t="s">
        <v>105</v>
      </c>
      <c r="B69" s="14">
        <v>6562.0</v>
      </c>
      <c r="C69" s="14" t="s">
        <v>72</v>
      </c>
      <c r="D69" s="14" t="s">
        <v>61</v>
      </c>
      <c r="E69" s="14">
        <v>4894.156</v>
      </c>
      <c r="F69" s="14">
        <v>4372.309</v>
      </c>
      <c r="H69" s="20" t="b">
        <f t="shared" si="1"/>
        <v>0</v>
      </c>
      <c r="I69" s="21" t="b">
        <f t="shared" si="2"/>
        <v>0</v>
      </c>
      <c r="J69" s="21" t="b">
        <f t="shared" si="3"/>
        <v>0</v>
      </c>
      <c r="AB69" s="20" t="b">
        <f t="shared" si="12"/>
        <v>0</v>
      </c>
      <c r="AC69" s="20" t="b">
        <f t="shared" si="13"/>
        <v>0</v>
      </c>
      <c r="AD69" s="20" t="b">
        <f t="shared" si="14"/>
        <v>0</v>
      </c>
      <c r="AE69" s="20" t="b">
        <f t="shared" si="15"/>
        <v>0</v>
      </c>
      <c r="AG69" s="20" t="b">
        <f t="shared" si="16"/>
        <v>0</v>
      </c>
      <c r="AH69" s="20" t="b">
        <f t="shared" si="17"/>
        <v>0</v>
      </c>
      <c r="AI69" s="20" t="b">
        <f t="shared" si="18"/>
        <v>0</v>
      </c>
    </row>
    <row r="70">
      <c r="A70" s="14" t="s">
        <v>105</v>
      </c>
      <c r="B70" s="14">
        <v>6562.0</v>
      </c>
      <c r="C70" s="14" t="s">
        <v>73</v>
      </c>
      <c r="D70" s="14" t="s">
        <v>61</v>
      </c>
      <c r="E70" s="14" t="s">
        <v>74</v>
      </c>
      <c r="F70" s="14" t="s">
        <v>81</v>
      </c>
      <c r="H70" s="20" t="b">
        <f t="shared" si="1"/>
        <v>0</v>
      </c>
      <c r="I70" s="21" t="b">
        <f t="shared" si="2"/>
        <v>0</v>
      </c>
      <c r="J70" s="21" t="b">
        <f t="shared" si="3"/>
        <v>0</v>
      </c>
      <c r="AB70" s="20" t="b">
        <f t="shared" si="12"/>
        <v>0</v>
      </c>
      <c r="AC70" s="20" t="b">
        <f t="shared" si="13"/>
        <v>0</v>
      </c>
      <c r="AD70" s="20" t="b">
        <f t="shared" si="14"/>
        <v>0</v>
      </c>
      <c r="AE70" s="20" t="b">
        <f t="shared" si="15"/>
        <v>0</v>
      </c>
      <c r="AG70" s="20" t="b">
        <f t="shared" si="16"/>
        <v>0</v>
      </c>
      <c r="AH70" s="20" t="b">
        <f t="shared" si="17"/>
        <v>0</v>
      </c>
      <c r="AI70" s="20" t="b">
        <f t="shared" si="18"/>
        <v>0</v>
      </c>
    </row>
    <row r="71">
      <c r="A71" s="14" t="s">
        <v>105</v>
      </c>
      <c r="B71" s="14">
        <v>6562.0</v>
      </c>
      <c r="C71" s="14" t="s">
        <v>75</v>
      </c>
      <c r="D71" s="14" t="s">
        <v>61</v>
      </c>
      <c r="E71" s="14">
        <v>-0.373</v>
      </c>
      <c r="F71" s="14">
        <v>0.029</v>
      </c>
      <c r="H71" s="20" t="b">
        <f t="shared" si="1"/>
        <v>0</v>
      </c>
      <c r="I71" s="21">
        <f t="shared" si="2"/>
        <v>6935</v>
      </c>
      <c r="J71" s="21">
        <f t="shared" si="3"/>
        <v>6533</v>
      </c>
      <c r="AB71" s="20" t="b">
        <f t="shared" si="12"/>
        <v>0</v>
      </c>
      <c r="AC71" s="20" t="b">
        <f t="shared" si="13"/>
        <v>0</v>
      </c>
      <c r="AD71" s="20" t="b">
        <f t="shared" si="14"/>
        <v>0</v>
      </c>
      <c r="AE71" s="20" t="b">
        <f t="shared" si="15"/>
        <v>0</v>
      </c>
      <c r="AG71" s="20" t="b">
        <f t="shared" si="16"/>
        <v>0</v>
      </c>
      <c r="AH71" s="20" t="b">
        <f t="shared" si="17"/>
        <v>0</v>
      </c>
      <c r="AI71" s="20" t="b">
        <f t="shared" si="18"/>
        <v>0</v>
      </c>
    </row>
    <row r="72">
      <c r="A72" s="14" t="s">
        <v>105</v>
      </c>
      <c r="B72" s="14">
        <v>6562.0</v>
      </c>
      <c r="C72" s="14" t="s">
        <v>76</v>
      </c>
      <c r="D72" s="14" t="s">
        <v>61</v>
      </c>
      <c r="E72" s="14" t="s">
        <v>61</v>
      </c>
      <c r="F72" s="14" t="s">
        <v>61</v>
      </c>
      <c r="H72" s="20" t="b">
        <f t="shared" si="1"/>
        <v>0</v>
      </c>
      <c r="I72" s="21" t="b">
        <f t="shared" si="2"/>
        <v>0</v>
      </c>
      <c r="J72" s="21" t="b">
        <f t="shared" si="3"/>
        <v>0</v>
      </c>
      <c r="N72" s="14" t="s">
        <v>106</v>
      </c>
      <c r="O72" s="14" t="s">
        <v>107</v>
      </c>
      <c r="P72" s="14" t="s">
        <v>108</v>
      </c>
      <c r="Q72" s="24" t="s">
        <v>2</v>
      </c>
      <c r="R72" s="24" t="s">
        <v>3</v>
      </c>
      <c r="S72" s="24" t="s">
        <v>85</v>
      </c>
      <c r="T72" s="14" t="s">
        <v>106</v>
      </c>
      <c r="U72" s="14" t="s">
        <v>107</v>
      </c>
      <c r="V72" s="14" t="s">
        <v>108</v>
      </c>
      <c r="W72" s="24" t="s">
        <v>2</v>
      </c>
      <c r="X72" s="24" t="s">
        <v>3</v>
      </c>
      <c r="Y72" s="24" t="s">
        <v>85</v>
      </c>
      <c r="AB72" s="20" t="b">
        <f t="shared" si="12"/>
        <v>0</v>
      </c>
      <c r="AC72" s="20" t="b">
        <f t="shared" si="13"/>
        <v>0</v>
      </c>
      <c r="AD72" s="20" t="b">
        <f t="shared" si="14"/>
        <v>0</v>
      </c>
      <c r="AE72" s="20" t="b">
        <f t="shared" si="15"/>
        <v>0</v>
      </c>
      <c r="AG72" s="20" t="b">
        <f t="shared" si="16"/>
        <v>0</v>
      </c>
      <c r="AH72" s="20" t="b">
        <f t="shared" si="17"/>
        <v>0</v>
      </c>
      <c r="AI72" s="20" t="b">
        <f t="shared" si="18"/>
        <v>0</v>
      </c>
    </row>
    <row r="73">
      <c r="A73" s="14" t="s">
        <v>105</v>
      </c>
      <c r="B73" s="14">
        <v>6562.0</v>
      </c>
      <c r="C73" s="14" t="s">
        <v>77</v>
      </c>
      <c r="D73" s="14" t="s">
        <v>61</v>
      </c>
      <c r="E73" s="14" t="s">
        <v>61</v>
      </c>
      <c r="F73" s="14" t="s">
        <v>61</v>
      </c>
      <c r="H73" s="20" t="b">
        <f t="shared" si="1"/>
        <v>0</v>
      </c>
      <c r="I73" s="21" t="b">
        <f t="shared" si="2"/>
        <v>0</v>
      </c>
      <c r="J73" s="21" t="b">
        <f t="shared" si="3"/>
        <v>0</v>
      </c>
      <c r="M73" s="20" t="s">
        <v>105</v>
      </c>
      <c r="N73" s="20">
        <v>57951.0</v>
      </c>
      <c r="O73" s="20">
        <v>93137.0</v>
      </c>
      <c r="P73" s="20">
        <v>73266.0</v>
      </c>
      <c r="Q73" s="20">
        <v>60653.0</v>
      </c>
      <c r="R73" s="20">
        <v>93445.0</v>
      </c>
      <c r="S73" s="20">
        <v>77170.0</v>
      </c>
      <c r="T73" s="20">
        <v>1.0</v>
      </c>
      <c r="U73" s="20">
        <v>1.6071681247950855</v>
      </c>
      <c r="V73" s="20">
        <v>1.2642749909406223</v>
      </c>
      <c r="W73" s="20">
        <f t="shared" ref="W73:W78" si="43">Q73/N73</f>
        <v>1.046625597</v>
      </c>
      <c r="X73" s="20">
        <f t="shared" ref="X73:X78" si="44">R73/N73</f>
        <v>1.61248296</v>
      </c>
      <c r="Y73" s="20">
        <f t="shared" ref="Y73:Y78" si="45">S73/N73</f>
        <v>1.331642249</v>
      </c>
      <c r="AB73" s="20" t="b">
        <f t="shared" si="12"/>
        <v>0</v>
      </c>
      <c r="AC73" s="20" t="b">
        <f t="shared" si="13"/>
        <v>0</v>
      </c>
      <c r="AD73" s="20" t="b">
        <f t="shared" si="14"/>
        <v>0</v>
      </c>
      <c r="AE73" s="20" t="b">
        <f t="shared" si="15"/>
        <v>0</v>
      </c>
      <c r="AG73" s="20" t="b">
        <f t="shared" si="16"/>
        <v>0</v>
      </c>
      <c r="AH73" s="20" t="b">
        <f t="shared" si="17"/>
        <v>0</v>
      </c>
      <c r="AI73" s="20" t="b">
        <f t="shared" si="18"/>
        <v>0</v>
      </c>
    </row>
    <row r="74">
      <c r="A74" s="14" t="s">
        <v>105</v>
      </c>
      <c r="B74" s="14">
        <v>7500.0</v>
      </c>
      <c r="C74" s="14" t="s">
        <v>60</v>
      </c>
      <c r="D74" s="14" t="s">
        <v>61</v>
      </c>
      <c r="E74" s="14" t="s">
        <v>61</v>
      </c>
      <c r="F74" s="14" t="s">
        <v>61</v>
      </c>
      <c r="H74" s="20" t="b">
        <f t="shared" si="1"/>
        <v>0</v>
      </c>
      <c r="I74" s="21" t="b">
        <f t="shared" si="2"/>
        <v>0</v>
      </c>
      <c r="J74" s="21" t="b">
        <f t="shared" si="3"/>
        <v>0</v>
      </c>
      <c r="M74" s="20" t="s">
        <v>83</v>
      </c>
      <c r="N74" s="20">
        <v>10027.0</v>
      </c>
      <c r="O74" s="20">
        <v>15527.0</v>
      </c>
      <c r="P74" s="20">
        <v>11614.0</v>
      </c>
      <c r="Q74" s="20">
        <v>10375.0</v>
      </c>
      <c r="R74" s="20">
        <v>15748.0</v>
      </c>
      <c r="S74" s="20">
        <v>11686.0</v>
      </c>
      <c r="T74" s="20">
        <v>1.0</v>
      </c>
      <c r="U74" s="20">
        <v>1.5485189987035006</v>
      </c>
      <c r="V74" s="20">
        <v>1.1582726638077192</v>
      </c>
      <c r="W74" s="20">
        <f t="shared" si="43"/>
        <v>1.034706293</v>
      </c>
      <c r="X74" s="20">
        <f t="shared" si="44"/>
        <v>1.570559489</v>
      </c>
      <c r="Y74" s="20">
        <f t="shared" si="45"/>
        <v>1.165453276</v>
      </c>
      <c r="AB74" s="20" t="b">
        <f t="shared" si="12"/>
        <v>0</v>
      </c>
      <c r="AC74" s="20" t="b">
        <f t="shared" si="13"/>
        <v>0</v>
      </c>
      <c r="AD74" s="20" t="b">
        <f t="shared" si="14"/>
        <v>0</v>
      </c>
      <c r="AE74" s="20" t="b">
        <f t="shared" si="15"/>
        <v>0</v>
      </c>
      <c r="AG74" s="20" t="b">
        <f t="shared" si="16"/>
        <v>0</v>
      </c>
      <c r="AH74" s="20" t="b">
        <f t="shared" si="17"/>
        <v>0</v>
      </c>
      <c r="AI74" s="20" t="b">
        <f t="shared" si="18"/>
        <v>0</v>
      </c>
    </row>
    <row r="75">
      <c r="A75" s="14" t="s">
        <v>105</v>
      </c>
      <c r="B75" s="14">
        <v>7500.0</v>
      </c>
      <c r="C75" s="14" t="s">
        <v>62</v>
      </c>
      <c r="D75" s="14">
        <v>57964.0</v>
      </c>
      <c r="E75" s="14">
        <v>93226.0</v>
      </c>
      <c r="F75" s="14">
        <v>73378.0</v>
      </c>
      <c r="H75" s="20" t="b">
        <f t="shared" si="1"/>
        <v>0</v>
      </c>
      <c r="I75" s="21" t="b">
        <f t="shared" si="2"/>
        <v>0</v>
      </c>
      <c r="J75" s="21" t="b">
        <f t="shared" si="3"/>
        <v>0</v>
      </c>
      <c r="M75" s="20" t="s">
        <v>109</v>
      </c>
      <c r="N75" s="20">
        <v>27169.0</v>
      </c>
      <c r="O75" s="20">
        <v>45114.0</v>
      </c>
      <c r="P75" s="20">
        <v>28511.0</v>
      </c>
      <c r="Q75" s="20">
        <v>28282.0</v>
      </c>
      <c r="R75" s="20">
        <v>45114.0</v>
      </c>
      <c r="S75" s="20">
        <v>31012.0</v>
      </c>
      <c r="T75" s="20">
        <v>1.0</v>
      </c>
      <c r="U75" s="20">
        <v>1.660495417571497</v>
      </c>
      <c r="V75" s="20">
        <v>1.04939453053112</v>
      </c>
      <c r="W75" s="20">
        <f t="shared" si="43"/>
        <v>1.040965807</v>
      </c>
      <c r="X75" s="20">
        <f t="shared" si="44"/>
        <v>1.660495418</v>
      </c>
      <c r="Y75" s="20">
        <f t="shared" si="45"/>
        <v>1.141447974</v>
      </c>
      <c r="AB75" s="20" t="b">
        <f t="shared" si="12"/>
        <v>0</v>
      </c>
      <c r="AC75" s="20" t="b">
        <f t="shared" si="13"/>
        <v>0</v>
      </c>
      <c r="AD75" s="20" t="b">
        <f t="shared" si="14"/>
        <v>0</v>
      </c>
      <c r="AE75" s="20" t="b">
        <f t="shared" si="15"/>
        <v>0</v>
      </c>
      <c r="AG75" s="20">
        <f t="shared" si="16"/>
        <v>57964</v>
      </c>
      <c r="AH75" s="20">
        <f t="shared" si="17"/>
        <v>93226</v>
      </c>
      <c r="AI75" s="20">
        <f t="shared" si="18"/>
        <v>73378</v>
      </c>
    </row>
    <row r="76">
      <c r="A76" s="14" t="s">
        <v>105</v>
      </c>
      <c r="B76" s="14">
        <v>7500.0</v>
      </c>
      <c r="C76" s="14" t="s">
        <v>63</v>
      </c>
      <c r="D76" s="14">
        <v>57320.0</v>
      </c>
      <c r="E76" s="14">
        <v>92582.0</v>
      </c>
      <c r="F76" s="14">
        <v>72734.0</v>
      </c>
      <c r="H76" s="20" t="b">
        <f t="shared" si="1"/>
        <v>0</v>
      </c>
      <c r="I76" s="21" t="b">
        <f t="shared" si="2"/>
        <v>0</v>
      </c>
      <c r="J76" s="21" t="b">
        <f t="shared" si="3"/>
        <v>0</v>
      </c>
      <c r="M76" s="20" t="s">
        <v>89</v>
      </c>
      <c r="N76" s="20">
        <v>600.0</v>
      </c>
      <c r="O76" s="20">
        <v>906.0</v>
      </c>
      <c r="P76" s="20">
        <v>499.0</v>
      </c>
      <c r="Q76" s="20">
        <v>660.0</v>
      </c>
      <c r="R76" s="20">
        <v>920.0</v>
      </c>
      <c r="S76" s="20">
        <v>565.0</v>
      </c>
      <c r="T76" s="20">
        <v>1.0</v>
      </c>
      <c r="U76" s="20">
        <v>1.51</v>
      </c>
      <c r="V76" s="20">
        <v>0.8316666666666667</v>
      </c>
      <c r="W76" s="20">
        <f t="shared" si="43"/>
        <v>1.1</v>
      </c>
      <c r="X76" s="20">
        <f t="shared" si="44"/>
        <v>1.533333333</v>
      </c>
      <c r="Y76" s="20">
        <f t="shared" si="45"/>
        <v>0.9416666667</v>
      </c>
      <c r="AB76" s="20" t="b">
        <f t="shared" si="12"/>
        <v>0</v>
      </c>
      <c r="AC76" s="20" t="b">
        <f t="shared" si="13"/>
        <v>0</v>
      </c>
      <c r="AD76" s="20" t="b">
        <f t="shared" si="14"/>
        <v>0</v>
      </c>
      <c r="AE76" s="20" t="b">
        <f t="shared" si="15"/>
        <v>0</v>
      </c>
      <c r="AG76" s="20" t="b">
        <f t="shared" si="16"/>
        <v>0</v>
      </c>
      <c r="AH76" s="20" t="b">
        <f t="shared" si="17"/>
        <v>0</v>
      </c>
      <c r="AI76" s="20" t="b">
        <f t="shared" si="18"/>
        <v>0</v>
      </c>
    </row>
    <row r="77">
      <c r="A77" s="14" t="s">
        <v>105</v>
      </c>
      <c r="B77" s="14">
        <v>7500.0</v>
      </c>
      <c r="C77" s="14" t="s">
        <v>64</v>
      </c>
      <c r="D77" s="14">
        <v>644.0</v>
      </c>
      <c r="E77" s="14">
        <v>644.0</v>
      </c>
      <c r="F77" s="14">
        <v>644.0</v>
      </c>
      <c r="H77" s="20" t="b">
        <f t="shared" si="1"/>
        <v>0</v>
      </c>
      <c r="I77" s="21" t="b">
        <f t="shared" si="2"/>
        <v>0</v>
      </c>
      <c r="J77" s="21" t="b">
        <f t="shared" si="3"/>
        <v>0</v>
      </c>
      <c r="M77" s="20" t="s">
        <v>110</v>
      </c>
      <c r="N77" s="20">
        <v>43583.0</v>
      </c>
      <c r="O77" s="20">
        <v>46283.0</v>
      </c>
      <c r="P77" s="20">
        <v>46006.0</v>
      </c>
      <c r="Q77" s="20">
        <v>43583.0</v>
      </c>
      <c r="R77" s="20">
        <v>46283.0</v>
      </c>
      <c r="S77" s="20">
        <v>46006.0</v>
      </c>
      <c r="T77" s="20">
        <v>1.0</v>
      </c>
      <c r="U77" s="20">
        <v>1.0619507606176721</v>
      </c>
      <c r="V77" s="20">
        <v>1.055595071472822</v>
      </c>
      <c r="W77" s="20">
        <f t="shared" si="43"/>
        <v>1</v>
      </c>
      <c r="X77" s="20">
        <f t="shared" si="44"/>
        <v>1.061950761</v>
      </c>
      <c r="Y77" s="20">
        <f t="shared" si="45"/>
        <v>1.055595071</v>
      </c>
      <c r="AB77" s="20" t="b">
        <f t="shared" si="12"/>
        <v>0</v>
      </c>
      <c r="AC77" s="20" t="b">
        <f t="shared" si="13"/>
        <v>0</v>
      </c>
      <c r="AD77" s="20" t="b">
        <f t="shared" si="14"/>
        <v>0</v>
      </c>
      <c r="AE77" s="20" t="b">
        <f t="shared" si="15"/>
        <v>0</v>
      </c>
      <c r="AG77" s="20" t="b">
        <f t="shared" si="16"/>
        <v>0</v>
      </c>
      <c r="AH77" s="20" t="b">
        <f t="shared" si="17"/>
        <v>0</v>
      </c>
      <c r="AI77" s="20" t="b">
        <f t="shared" si="18"/>
        <v>0</v>
      </c>
    </row>
    <row r="78">
      <c r="A78" s="14" t="s">
        <v>105</v>
      </c>
      <c r="B78" s="14">
        <v>7500.0</v>
      </c>
      <c r="C78" s="14" t="s">
        <v>65</v>
      </c>
      <c r="D78" s="14">
        <v>644.0</v>
      </c>
      <c r="E78" s="14">
        <v>644.0</v>
      </c>
      <c r="F78" s="14">
        <v>644.0</v>
      </c>
      <c r="H78" s="20" t="b">
        <f t="shared" si="1"/>
        <v>0</v>
      </c>
      <c r="I78" s="21" t="b">
        <f t="shared" si="2"/>
        <v>0</v>
      </c>
      <c r="J78" s="21" t="b">
        <f t="shared" si="3"/>
        <v>0</v>
      </c>
      <c r="M78" s="20" t="s">
        <v>111</v>
      </c>
      <c r="N78" s="20">
        <v>8467.0</v>
      </c>
      <c r="O78" s="20">
        <v>5852.0</v>
      </c>
      <c r="P78" s="20">
        <v>4511.0</v>
      </c>
      <c r="Q78" s="20">
        <v>8471.0</v>
      </c>
      <c r="R78" s="20">
        <v>5858.0</v>
      </c>
      <c r="S78" s="20">
        <v>4521.0</v>
      </c>
      <c r="T78" s="20">
        <v>1.0</v>
      </c>
      <c r="U78" s="20">
        <v>0.6911538915790717</v>
      </c>
      <c r="V78" s="20">
        <v>0.5327743002244006</v>
      </c>
      <c r="W78" s="20">
        <f t="shared" si="43"/>
        <v>1.000472422</v>
      </c>
      <c r="X78" s="20">
        <f t="shared" si="44"/>
        <v>0.6918625251</v>
      </c>
      <c r="Y78" s="20">
        <f t="shared" si="45"/>
        <v>0.5339553561</v>
      </c>
      <c r="AB78" s="20" t="b">
        <f t="shared" si="12"/>
        <v>0</v>
      </c>
      <c r="AC78" s="20" t="b">
        <f t="shared" si="13"/>
        <v>0</v>
      </c>
      <c r="AD78" s="20" t="b">
        <f t="shared" si="14"/>
        <v>0</v>
      </c>
      <c r="AE78" s="20" t="b">
        <f t="shared" si="15"/>
        <v>0</v>
      </c>
      <c r="AG78" s="20" t="b">
        <f t="shared" si="16"/>
        <v>0</v>
      </c>
      <c r="AH78" s="20" t="b">
        <f t="shared" si="17"/>
        <v>0</v>
      </c>
      <c r="AI78" s="20" t="b">
        <f t="shared" si="18"/>
        <v>0</v>
      </c>
    </row>
    <row r="79">
      <c r="A79" s="14" t="s">
        <v>105</v>
      </c>
      <c r="B79" s="14">
        <v>7500.0</v>
      </c>
      <c r="C79" s="14" t="s">
        <v>66</v>
      </c>
      <c r="D79" s="14">
        <v>31618.0</v>
      </c>
      <c r="E79" s="14">
        <v>31360.0</v>
      </c>
      <c r="F79" s="14">
        <v>31360.0</v>
      </c>
      <c r="H79" s="20" t="b">
        <f t="shared" si="1"/>
        <v>0</v>
      </c>
      <c r="I79" s="21" t="b">
        <f t="shared" si="2"/>
        <v>0</v>
      </c>
      <c r="J79" s="21" t="b">
        <f t="shared" si="3"/>
        <v>0</v>
      </c>
      <c r="M79" s="14" t="s">
        <v>79</v>
      </c>
      <c r="T79" s="20">
        <f t="shared" ref="T79:Y79" si="46">GEOMEAN(T73:T78)</f>
        <v>1</v>
      </c>
      <c r="U79" s="20">
        <f t="shared" si="46"/>
        <v>1.288680536</v>
      </c>
      <c r="V79" s="20">
        <f t="shared" si="46"/>
        <v>0.9464481887</v>
      </c>
      <c r="W79" s="20">
        <f t="shared" si="46"/>
        <v>1.036590248</v>
      </c>
      <c r="X79" s="20">
        <f t="shared" si="46"/>
        <v>1.295959198</v>
      </c>
      <c r="Y79" s="20">
        <f t="shared" si="46"/>
        <v>0.9897822824</v>
      </c>
      <c r="AB79" s="20" t="b">
        <f t="shared" si="12"/>
        <v>0</v>
      </c>
      <c r="AC79" s="20" t="b">
        <f t="shared" si="13"/>
        <v>0</v>
      </c>
      <c r="AD79" s="20" t="b">
        <f t="shared" si="14"/>
        <v>0</v>
      </c>
      <c r="AE79" s="20" t="b">
        <f t="shared" si="15"/>
        <v>0</v>
      </c>
      <c r="AG79" s="20" t="b">
        <f t="shared" si="16"/>
        <v>0</v>
      </c>
      <c r="AH79" s="20" t="b">
        <f t="shared" si="17"/>
        <v>0</v>
      </c>
      <c r="AI79" s="20" t="b">
        <f t="shared" si="18"/>
        <v>0</v>
      </c>
    </row>
    <row r="80">
      <c r="A80" s="14" t="s">
        <v>105</v>
      </c>
      <c r="B80" s="14">
        <v>7500.0</v>
      </c>
      <c r="C80" s="14" t="s">
        <v>67</v>
      </c>
      <c r="D80" s="14">
        <v>31618.0</v>
      </c>
      <c r="E80" s="14">
        <v>31360.0</v>
      </c>
      <c r="F80" s="14">
        <v>31360.0</v>
      </c>
      <c r="H80" s="20" t="b">
        <f t="shared" si="1"/>
        <v>0</v>
      </c>
      <c r="I80" s="21" t="b">
        <f t="shared" si="2"/>
        <v>0</v>
      </c>
      <c r="J80" s="21" t="b">
        <f t="shared" si="3"/>
        <v>0</v>
      </c>
      <c r="AB80" s="20" t="b">
        <f t="shared" si="12"/>
        <v>0</v>
      </c>
      <c r="AC80" s="20" t="b">
        <f t="shared" si="13"/>
        <v>0</v>
      </c>
      <c r="AD80" s="20" t="b">
        <f t="shared" si="14"/>
        <v>0</v>
      </c>
      <c r="AE80" s="20" t="b">
        <f t="shared" si="15"/>
        <v>0</v>
      </c>
      <c r="AG80" s="20" t="b">
        <f t="shared" si="16"/>
        <v>0</v>
      </c>
      <c r="AH80" s="20" t="b">
        <f t="shared" si="17"/>
        <v>0</v>
      </c>
      <c r="AI80" s="20" t="b">
        <f t="shared" si="18"/>
        <v>0</v>
      </c>
    </row>
    <row r="81">
      <c r="A81" s="14" t="s">
        <v>105</v>
      </c>
      <c r="B81" s="14">
        <v>7500.0</v>
      </c>
      <c r="C81" s="14" t="s">
        <v>68</v>
      </c>
      <c r="D81" s="14">
        <v>0.0</v>
      </c>
      <c r="E81" s="14">
        <v>0.0</v>
      </c>
      <c r="F81" s="14">
        <v>0.0</v>
      </c>
      <c r="H81" s="20" t="b">
        <f t="shared" si="1"/>
        <v>0</v>
      </c>
      <c r="I81" s="21" t="b">
        <f t="shared" si="2"/>
        <v>0</v>
      </c>
      <c r="J81" s="21" t="b">
        <f t="shared" si="3"/>
        <v>0</v>
      </c>
      <c r="AB81" s="20" t="b">
        <f t="shared" si="12"/>
        <v>0</v>
      </c>
      <c r="AC81" s="20" t="b">
        <f t="shared" si="13"/>
        <v>0</v>
      </c>
      <c r="AD81" s="20" t="b">
        <f t="shared" si="14"/>
        <v>0</v>
      </c>
      <c r="AE81" s="20" t="b">
        <f t="shared" si="15"/>
        <v>0</v>
      </c>
      <c r="AG81" s="20" t="b">
        <f t="shared" si="16"/>
        <v>0</v>
      </c>
      <c r="AH81" s="20" t="b">
        <f t="shared" si="17"/>
        <v>0</v>
      </c>
      <c r="AI81" s="20" t="b">
        <f t="shared" si="18"/>
        <v>0</v>
      </c>
    </row>
    <row r="82">
      <c r="A82" s="14" t="s">
        <v>105</v>
      </c>
      <c r="B82" s="14">
        <v>7500.0</v>
      </c>
      <c r="C82" s="14" t="s">
        <v>69</v>
      </c>
      <c r="D82" s="14">
        <v>0.0</v>
      </c>
      <c r="E82" s="14">
        <v>0.0</v>
      </c>
      <c r="F82" s="14">
        <v>0.0</v>
      </c>
      <c r="H82" s="20" t="b">
        <f t="shared" si="1"/>
        <v>0</v>
      </c>
      <c r="I82" s="21" t="b">
        <f t="shared" si="2"/>
        <v>0</v>
      </c>
      <c r="J82" s="21" t="b">
        <f t="shared" si="3"/>
        <v>0</v>
      </c>
      <c r="AB82" s="20" t="b">
        <f t="shared" si="12"/>
        <v>0</v>
      </c>
      <c r="AC82" s="20">
        <f t="shared" si="13"/>
        <v>0</v>
      </c>
      <c r="AD82" s="20">
        <f t="shared" si="14"/>
        <v>0</v>
      </c>
      <c r="AE82" s="20">
        <f t="shared" si="15"/>
        <v>0</v>
      </c>
      <c r="AG82" s="20" t="b">
        <f t="shared" si="16"/>
        <v>0</v>
      </c>
      <c r="AH82" s="20" t="b">
        <f t="shared" si="17"/>
        <v>0</v>
      </c>
      <c r="AI82" s="20" t="b">
        <f t="shared" si="18"/>
        <v>0</v>
      </c>
    </row>
    <row r="83">
      <c r="A83" s="14" t="s">
        <v>105</v>
      </c>
      <c r="B83" s="14">
        <v>7500.0</v>
      </c>
      <c r="C83" s="14" t="s">
        <v>70</v>
      </c>
      <c r="D83" s="14">
        <v>0.0</v>
      </c>
      <c r="E83" s="14">
        <v>0.0</v>
      </c>
      <c r="F83" s="14">
        <v>0.0</v>
      </c>
      <c r="H83" s="20" t="b">
        <f t="shared" si="1"/>
        <v>0</v>
      </c>
      <c r="I83" s="21" t="b">
        <f t="shared" si="2"/>
        <v>0</v>
      </c>
      <c r="J83" s="21" t="b">
        <f t="shared" si="3"/>
        <v>0</v>
      </c>
      <c r="AB83" s="20" t="b">
        <f t="shared" si="12"/>
        <v>0</v>
      </c>
      <c r="AC83" s="20" t="b">
        <f t="shared" si="13"/>
        <v>0</v>
      </c>
      <c r="AD83" s="20" t="b">
        <f t="shared" si="14"/>
        <v>0</v>
      </c>
      <c r="AE83" s="20" t="b">
        <f t="shared" si="15"/>
        <v>0</v>
      </c>
      <c r="AG83" s="20" t="b">
        <f t="shared" si="16"/>
        <v>0</v>
      </c>
      <c r="AH83" s="20" t="b">
        <f t="shared" si="17"/>
        <v>0</v>
      </c>
      <c r="AI83" s="20" t="b">
        <f t="shared" si="18"/>
        <v>0</v>
      </c>
    </row>
    <row r="84">
      <c r="A84" s="14" t="s">
        <v>105</v>
      </c>
      <c r="B84" s="14">
        <v>7500.0</v>
      </c>
      <c r="C84" s="14" t="s">
        <v>71</v>
      </c>
      <c r="D84" s="22">
        <v>0.0037847222222222223</v>
      </c>
      <c r="E84" s="22">
        <v>0.005555555555555556</v>
      </c>
      <c r="F84" s="22">
        <v>0.0052199074074074075</v>
      </c>
      <c r="H84" s="20" t="b">
        <f t="shared" si="1"/>
        <v>0</v>
      </c>
      <c r="I84" s="21" t="b">
        <f t="shared" si="2"/>
        <v>0</v>
      </c>
      <c r="J84" s="21" t="b">
        <f t="shared" si="3"/>
        <v>0</v>
      </c>
      <c r="AB84" s="20" t="b">
        <f t="shared" si="12"/>
        <v>0</v>
      </c>
      <c r="AC84" s="20" t="b">
        <f t="shared" si="13"/>
        <v>0</v>
      </c>
      <c r="AD84" s="20" t="b">
        <f t="shared" si="14"/>
        <v>0</v>
      </c>
      <c r="AE84" s="20" t="b">
        <f t="shared" si="15"/>
        <v>0</v>
      </c>
      <c r="AG84" s="20" t="b">
        <f t="shared" si="16"/>
        <v>0</v>
      </c>
      <c r="AH84" s="20" t="b">
        <f t="shared" si="17"/>
        <v>0</v>
      </c>
      <c r="AI84" s="20" t="b">
        <f t="shared" si="18"/>
        <v>0</v>
      </c>
    </row>
    <row r="85">
      <c r="A85" s="14" t="s">
        <v>105</v>
      </c>
      <c r="B85" s="14">
        <v>7500.0</v>
      </c>
      <c r="C85" s="14" t="s">
        <v>72</v>
      </c>
      <c r="D85" s="22">
        <v>0.005694444444444445</v>
      </c>
      <c r="E85" s="22">
        <v>0.007199074074074074</v>
      </c>
      <c r="F85" s="22">
        <v>0.017025462962962964</v>
      </c>
      <c r="H85" s="20" t="b">
        <f t="shared" si="1"/>
        <v>0</v>
      </c>
      <c r="I85" s="21" t="b">
        <f t="shared" si="2"/>
        <v>0</v>
      </c>
      <c r="J85" s="21" t="b">
        <f t="shared" si="3"/>
        <v>0</v>
      </c>
      <c r="AB85" s="20" t="b">
        <f t="shared" si="12"/>
        <v>0</v>
      </c>
      <c r="AC85" s="20" t="b">
        <f t="shared" si="13"/>
        <v>0</v>
      </c>
      <c r="AD85" s="20" t="b">
        <f t="shared" si="14"/>
        <v>0</v>
      </c>
      <c r="AE85" s="20" t="b">
        <f t="shared" si="15"/>
        <v>0</v>
      </c>
      <c r="AG85" s="20" t="b">
        <f t="shared" si="16"/>
        <v>0</v>
      </c>
      <c r="AH85" s="20" t="b">
        <f t="shared" si="17"/>
        <v>0</v>
      </c>
      <c r="AI85" s="20" t="b">
        <f t="shared" si="18"/>
        <v>0</v>
      </c>
    </row>
    <row r="86">
      <c r="A86" s="14" t="s">
        <v>105</v>
      </c>
      <c r="B86" s="14">
        <v>7500.0</v>
      </c>
      <c r="C86" s="14" t="s">
        <v>71</v>
      </c>
      <c r="D86" s="14">
        <v>4761.82</v>
      </c>
      <c r="E86" s="14">
        <v>4187.742</v>
      </c>
      <c r="F86" s="14">
        <v>3967.492</v>
      </c>
      <c r="H86" s="20" t="b">
        <f t="shared" si="1"/>
        <v>0</v>
      </c>
      <c r="I86" s="21" t="b">
        <f t="shared" si="2"/>
        <v>0</v>
      </c>
      <c r="J86" s="21" t="b">
        <f t="shared" si="3"/>
        <v>0</v>
      </c>
      <c r="AB86" s="20" t="b">
        <f t="shared" si="12"/>
        <v>0</v>
      </c>
      <c r="AC86" s="20" t="b">
        <f t="shared" si="13"/>
        <v>0</v>
      </c>
      <c r="AD86" s="20" t="b">
        <f t="shared" si="14"/>
        <v>0</v>
      </c>
      <c r="AE86" s="20" t="b">
        <f t="shared" si="15"/>
        <v>0</v>
      </c>
      <c r="AG86" s="20" t="b">
        <f t="shared" si="16"/>
        <v>0</v>
      </c>
      <c r="AH86" s="20" t="b">
        <f t="shared" si="17"/>
        <v>0</v>
      </c>
      <c r="AI86" s="20" t="b">
        <f t="shared" si="18"/>
        <v>0</v>
      </c>
    </row>
    <row r="87">
      <c r="A87" s="14" t="s">
        <v>105</v>
      </c>
      <c r="B87" s="14">
        <v>7500.0</v>
      </c>
      <c r="C87" s="14" t="s">
        <v>72</v>
      </c>
      <c r="D87" s="14">
        <v>4767.824</v>
      </c>
      <c r="E87" s="14">
        <v>4597.082</v>
      </c>
      <c r="F87" s="14">
        <v>4376.762</v>
      </c>
      <c r="H87" s="20" t="b">
        <f t="shared" si="1"/>
        <v>0</v>
      </c>
      <c r="I87" s="21" t="b">
        <f t="shared" si="2"/>
        <v>0</v>
      </c>
      <c r="J87" s="21" t="b">
        <f t="shared" si="3"/>
        <v>0</v>
      </c>
      <c r="AB87" s="20" t="b">
        <f t="shared" si="12"/>
        <v>0</v>
      </c>
      <c r="AC87" s="20" t="b">
        <f t="shared" si="13"/>
        <v>0</v>
      </c>
      <c r="AD87" s="20" t="b">
        <f t="shared" si="14"/>
        <v>0</v>
      </c>
      <c r="AE87" s="20" t="b">
        <f t="shared" si="15"/>
        <v>0</v>
      </c>
      <c r="AG87" s="20" t="b">
        <f t="shared" si="16"/>
        <v>0</v>
      </c>
      <c r="AH87" s="20" t="b">
        <f t="shared" si="17"/>
        <v>0</v>
      </c>
      <c r="AI87" s="20" t="b">
        <f t="shared" si="18"/>
        <v>0</v>
      </c>
    </row>
    <row r="88">
      <c r="A88" s="14" t="s">
        <v>105</v>
      </c>
      <c r="B88" s="14">
        <v>7500.0</v>
      </c>
      <c r="C88" s="14" t="s">
        <v>73</v>
      </c>
      <c r="D88" s="14" t="s">
        <v>81</v>
      </c>
      <c r="E88" s="14" t="s">
        <v>81</v>
      </c>
      <c r="F88" s="14" t="s">
        <v>81</v>
      </c>
      <c r="H88" s="20" t="b">
        <f t="shared" si="1"/>
        <v>0</v>
      </c>
      <c r="I88" s="21" t="b">
        <f t="shared" si="2"/>
        <v>0</v>
      </c>
      <c r="J88" s="21" t="b">
        <f t="shared" si="3"/>
        <v>0</v>
      </c>
      <c r="AB88" s="20" t="b">
        <f t="shared" si="12"/>
        <v>0</v>
      </c>
      <c r="AC88" s="20" t="b">
        <f t="shared" si="13"/>
        <v>0</v>
      </c>
      <c r="AD88" s="20" t="b">
        <f t="shared" si="14"/>
        <v>0</v>
      </c>
      <c r="AE88" s="20" t="b">
        <f t="shared" si="15"/>
        <v>0</v>
      </c>
      <c r="AG88" s="20" t="b">
        <f t="shared" si="16"/>
        <v>0</v>
      </c>
      <c r="AH88" s="20" t="b">
        <f t="shared" si="17"/>
        <v>0</v>
      </c>
      <c r="AI88" s="20" t="b">
        <f t="shared" si="18"/>
        <v>0</v>
      </c>
    </row>
    <row r="89">
      <c r="A89" s="14" t="s">
        <v>105</v>
      </c>
      <c r="B89" s="14">
        <v>7500.0</v>
      </c>
      <c r="C89" s="14" t="s">
        <v>75</v>
      </c>
      <c r="D89" s="14">
        <v>0.517</v>
      </c>
      <c r="E89" s="14">
        <v>0.295</v>
      </c>
      <c r="F89" s="14">
        <v>0.068</v>
      </c>
      <c r="H89" s="20">
        <f t="shared" si="1"/>
        <v>6983</v>
      </c>
      <c r="I89" s="21">
        <f t="shared" si="2"/>
        <v>7205</v>
      </c>
      <c r="J89" s="21">
        <f t="shared" si="3"/>
        <v>7432</v>
      </c>
      <c r="AB89" s="20" t="b">
        <f t="shared" si="12"/>
        <v>0</v>
      </c>
      <c r="AC89" s="20" t="b">
        <f t="shared" si="13"/>
        <v>0</v>
      </c>
      <c r="AD89" s="20" t="b">
        <f t="shared" si="14"/>
        <v>0</v>
      </c>
      <c r="AE89" s="20" t="b">
        <f t="shared" si="15"/>
        <v>0</v>
      </c>
      <c r="AG89" s="20" t="b">
        <f t="shared" si="16"/>
        <v>0</v>
      </c>
      <c r="AH89" s="20" t="b">
        <f t="shared" si="17"/>
        <v>0</v>
      </c>
      <c r="AI89" s="20" t="b">
        <f t="shared" si="18"/>
        <v>0</v>
      </c>
    </row>
    <row r="90">
      <c r="A90" s="14" t="s">
        <v>105</v>
      </c>
      <c r="B90" s="14">
        <v>7500.0</v>
      </c>
      <c r="C90" s="14" t="s">
        <v>76</v>
      </c>
      <c r="D90" s="14" t="s">
        <v>61</v>
      </c>
      <c r="E90" s="14" t="s">
        <v>61</v>
      </c>
      <c r="F90" s="14" t="s">
        <v>61</v>
      </c>
      <c r="H90" s="20" t="b">
        <f t="shared" si="1"/>
        <v>0</v>
      </c>
      <c r="I90" s="21" t="b">
        <f t="shared" si="2"/>
        <v>0</v>
      </c>
      <c r="J90" s="21" t="b">
        <f t="shared" si="3"/>
        <v>0</v>
      </c>
      <c r="AB90" s="20" t="b">
        <f t="shared" si="12"/>
        <v>0</v>
      </c>
      <c r="AC90" s="20" t="b">
        <f t="shared" si="13"/>
        <v>0</v>
      </c>
      <c r="AD90" s="20" t="b">
        <f t="shared" si="14"/>
        <v>0</v>
      </c>
      <c r="AE90" s="20" t="b">
        <f t="shared" si="15"/>
        <v>0</v>
      </c>
      <c r="AG90" s="20" t="b">
        <f t="shared" si="16"/>
        <v>0</v>
      </c>
      <c r="AH90" s="20" t="b">
        <f t="shared" si="17"/>
        <v>0</v>
      </c>
      <c r="AI90" s="20" t="b">
        <f t="shared" si="18"/>
        <v>0</v>
      </c>
    </row>
    <row r="91">
      <c r="A91" s="14" t="s">
        <v>105</v>
      </c>
      <c r="B91" s="14">
        <v>7500.0</v>
      </c>
      <c r="C91" s="14" t="s">
        <v>77</v>
      </c>
      <c r="D91" s="14" t="s">
        <v>61</v>
      </c>
      <c r="E91" s="14" t="s">
        <v>61</v>
      </c>
      <c r="F91" s="14" t="s">
        <v>61</v>
      </c>
      <c r="H91" s="20" t="b">
        <f t="shared" si="1"/>
        <v>0</v>
      </c>
      <c r="I91" s="21" t="b">
        <f t="shared" si="2"/>
        <v>0</v>
      </c>
      <c r="J91" s="21" t="b">
        <f t="shared" si="3"/>
        <v>0</v>
      </c>
      <c r="AB91" s="20" t="b">
        <f t="shared" si="12"/>
        <v>0</v>
      </c>
      <c r="AC91" s="20" t="b">
        <f t="shared" si="13"/>
        <v>0</v>
      </c>
      <c r="AD91" s="20" t="b">
        <f t="shared" si="14"/>
        <v>0</v>
      </c>
      <c r="AE91" s="20" t="b">
        <f t="shared" si="15"/>
        <v>0</v>
      </c>
      <c r="AG91" s="20" t="b">
        <f t="shared" si="16"/>
        <v>0</v>
      </c>
      <c r="AH91" s="20" t="b">
        <f t="shared" si="17"/>
        <v>0</v>
      </c>
      <c r="AI91" s="20" t="b">
        <f t="shared" si="18"/>
        <v>0</v>
      </c>
    </row>
    <row r="92">
      <c r="A92" s="14" t="s">
        <v>105</v>
      </c>
      <c r="B92" s="14">
        <v>15000.0</v>
      </c>
      <c r="C92" s="14" t="s">
        <v>60</v>
      </c>
      <c r="D92" s="14" t="s">
        <v>61</v>
      </c>
      <c r="E92" s="14" t="s">
        <v>61</v>
      </c>
      <c r="F92" s="14" t="s">
        <v>61</v>
      </c>
      <c r="H92" s="20" t="b">
        <f t="shared" si="1"/>
        <v>0</v>
      </c>
      <c r="I92" s="21" t="b">
        <f t="shared" si="2"/>
        <v>0</v>
      </c>
      <c r="J92" s="21" t="b">
        <f t="shared" si="3"/>
        <v>0</v>
      </c>
      <c r="AB92" s="20" t="b">
        <f t="shared" si="12"/>
        <v>0</v>
      </c>
      <c r="AC92" s="20" t="b">
        <f t="shared" si="13"/>
        <v>0</v>
      </c>
      <c r="AD92" s="20" t="b">
        <f t="shared" si="14"/>
        <v>0</v>
      </c>
      <c r="AE92" s="20" t="b">
        <f t="shared" si="15"/>
        <v>0</v>
      </c>
      <c r="AG92" s="20" t="b">
        <f t="shared" si="16"/>
        <v>0</v>
      </c>
      <c r="AH92" s="20" t="b">
        <f t="shared" si="17"/>
        <v>0</v>
      </c>
      <c r="AI92" s="20" t="b">
        <f t="shared" si="18"/>
        <v>0</v>
      </c>
    </row>
    <row r="93">
      <c r="A93" s="14" t="s">
        <v>105</v>
      </c>
      <c r="B93" s="14">
        <v>15000.0</v>
      </c>
      <c r="C93" s="14" t="s">
        <v>62</v>
      </c>
      <c r="D93" s="14">
        <v>57951.0</v>
      </c>
      <c r="E93" s="14">
        <v>93163.0</v>
      </c>
      <c r="F93" s="14">
        <v>73326.0</v>
      </c>
      <c r="H93" s="20" t="b">
        <f t="shared" si="1"/>
        <v>0</v>
      </c>
      <c r="I93" s="21" t="b">
        <f t="shared" si="2"/>
        <v>0</v>
      </c>
      <c r="J93" s="21" t="b">
        <f t="shared" si="3"/>
        <v>0</v>
      </c>
      <c r="AB93" s="20" t="b">
        <f t="shared" si="12"/>
        <v>0</v>
      </c>
      <c r="AC93" s="20" t="b">
        <f t="shared" si="13"/>
        <v>0</v>
      </c>
      <c r="AD93" s="20" t="b">
        <f t="shared" si="14"/>
        <v>0</v>
      </c>
      <c r="AE93" s="20" t="b">
        <f t="shared" si="15"/>
        <v>0</v>
      </c>
      <c r="AG93" s="20">
        <f t="shared" si="16"/>
        <v>57951</v>
      </c>
      <c r="AH93" s="20">
        <f t="shared" si="17"/>
        <v>93163</v>
      </c>
      <c r="AI93" s="20">
        <f t="shared" si="18"/>
        <v>73326</v>
      </c>
    </row>
    <row r="94">
      <c r="A94" s="14" t="s">
        <v>105</v>
      </c>
      <c r="B94" s="14">
        <v>15000.0</v>
      </c>
      <c r="C94" s="14" t="s">
        <v>63</v>
      </c>
      <c r="D94" s="14">
        <v>57307.0</v>
      </c>
      <c r="E94" s="14">
        <v>92519.0</v>
      </c>
      <c r="F94" s="14">
        <v>72682.0</v>
      </c>
      <c r="H94" s="20" t="b">
        <f t="shared" si="1"/>
        <v>0</v>
      </c>
      <c r="I94" s="21" t="b">
        <f t="shared" si="2"/>
        <v>0</v>
      </c>
      <c r="J94" s="21" t="b">
        <f t="shared" si="3"/>
        <v>0</v>
      </c>
      <c r="AB94" s="20" t="b">
        <f t="shared" si="12"/>
        <v>0</v>
      </c>
      <c r="AC94" s="20" t="b">
        <f t="shared" si="13"/>
        <v>0</v>
      </c>
      <c r="AD94" s="20" t="b">
        <f t="shared" si="14"/>
        <v>0</v>
      </c>
      <c r="AE94" s="20" t="b">
        <f t="shared" si="15"/>
        <v>0</v>
      </c>
      <c r="AG94" s="20" t="b">
        <f t="shared" si="16"/>
        <v>0</v>
      </c>
      <c r="AH94" s="20" t="b">
        <f t="shared" si="17"/>
        <v>0</v>
      </c>
      <c r="AI94" s="20" t="b">
        <f t="shared" si="18"/>
        <v>0</v>
      </c>
    </row>
    <row r="95">
      <c r="A95" s="14" t="s">
        <v>105</v>
      </c>
      <c r="B95" s="14">
        <v>15000.0</v>
      </c>
      <c r="C95" s="14" t="s">
        <v>64</v>
      </c>
      <c r="D95" s="14">
        <v>644.0</v>
      </c>
      <c r="E95" s="14">
        <v>644.0</v>
      </c>
      <c r="F95" s="14">
        <v>644.0</v>
      </c>
      <c r="H95" s="20" t="b">
        <f t="shared" si="1"/>
        <v>0</v>
      </c>
      <c r="I95" s="21" t="b">
        <f t="shared" si="2"/>
        <v>0</v>
      </c>
      <c r="J95" s="21" t="b">
        <f t="shared" si="3"/>
        <v>0</v>
      </c>
      <c r="AB95" s="20" t="b">
        <f t="shared" si="12"/>
        <v>0</v>
      </c>
      <c r="AC95" s="20" t="b">
        <f t="shared" si="13"/>
        <v>0</v>
      </c>
      <c r="AD95" s="20" t="b">
        <f t="shared" si="14"/>
        <v>0</v>
      </c>
      <c r="AE95" s="20" t="b">
        <f t="shared" si="15"/>
        <v>0</v>
      </c>
      <c r="AG95" s="20" t="b">
        <f t="shared" si="16"/>
        <v>0</v>
      </c>
      <c r="AH95" s="20" t="b">
        <f t="shared" si="17"/>
        <v>0</v>
      </c>
      <c r="AI95" s="20" t="b">
        <f t="shared" si="18"/>
        <v>0</v>
      </c>
    </row>
    <row r="96">
      <c r="A96" s="14" t="s">
        <v>105</v>
      </c>
      <c r="B96" s="14">
        <v>15000.0</v>
      </c>
      <c r="C96" s="14" t="s">
        <v>65</v>
      </c>
      <c r="D96" s="14">
        <v>644.0</v>
      </c>
      <c r="E96" s="14">
        <v>644.0</v>
      </c>
      <c r="F96" s="14">
        <v>644.0</v>
      </c>
      <c r="H96" s="20" t="b">
        <f t="shared" si="1"/>
        <v>0</v>
      </c>
      <c r="I96" s="21" t="b">
        <f t="shared" si="2"/>
        <v>0</v>
      </c>
      <c r="J96" s="21" t="b">
        <f t="shared" si="3"/>
        <v>0</v>
      </c>
      <c r="AB96" s="20" t="b">
        <f t="shared" si="12"/>
        <v>0</v>
      </c>
      <c r="AC96" s="20" t="b">
        <f t="shared" si="13"/>
        <v>0</v>
      </c>
      <c r="AD96" s="20" t="b">
        <f t="shared" si="14"/>
        <v>0</v>
      </c>
      <c r="AE96" s="20" t="b">
        <f t="shared" si="15"/>
        <v>0</v>
      </c>
      <c r="AG96" s="20" t="b">
        <f t="shared" si="16"/>
        <v>0</v>
      </c>
      <c r="AH96" s="20" t="b">
        <f t="shared" si="17"/>
        <v>0</v>
      </c>
      <c r="AI96" s="20" t="b">
        <f t="shared" si="18"/>
        <v>0</v>
      </c>
    </row>
    <row r="97">
      <c r="A97" s="14" t="s">
        <v>105</v>
      </c>
      <c r="B97" s="14">
        <v>15000.0</v>
      </c>
      <c r="C97" s="14" t="s">
        <v>66</v>
      </c>
      <c r="D97" s="14">
        <v>31618.0</v>
      </c>
      <c r="E97" s="14">
        <v>31360.0</v>
      </c>
      <c r="F97" s="14">
        <v>31360.0</v>
      </c>
      <c r="H97" s="20" t="b">
        <f t="shared" si="1"/>
        <v>0</v>
      </c>
      <c r="I97" s="21" t="b">
        <f t="shared" si="2"/>
        <v>0</v>
      </c>
      <c r="J97" s="21" t="b">
        <f t="shared" si="3"/>
        <v>0</v>
      </c>
      <c r="AB97" s="20" t="b">
        <f t="shared" si="12"/>
        <v>0</v>
      </c>
      <c r="AC97" s="20" t="b">
        <f t="shared" si="13"/>
        <v>0</v>
      </c>
      <c r="AD97" s="20" t="b">
        <f t="shared" si="14"/>
        <v>0</v>
      </c>
      <c r="AE97" s="20" t="b">
        <f t="shared" si="15"/>
        <v>0</v>
      </c>
      <c r="AG97" s="20" t="b">
        <f t="shared" si="16"/>
        <v>0</v>
      </c>
      <c r="AH97" s="20" t="b">
        <f t="shared" si="17"/>
        <v>0</v>
      </c>
      <c r="AI97" s="20" t="b">
        <f t="shared" si="18"/>
        <v>0</v>
      </c>
    </row>
    <row r="98">
      <c r="A98" s="14" t="s">
        <v>105</v>
      </c>
      <c r="B98" s="14">
        <v>15000.0</v>
      </c>
      <c r="C98" s="14" t="s">
        <v>67</v>
      </c>
      <c r="D98" s="14">
        <v>31618.0</v>
      </c>
      <c r="E98" s="14">
        <v>31360.0</v>
      </c>
      <c r="F98" s="14">
        <v>31360.0</v>
      </c>
      <c r="H98" s="20" t="b">
        <f t="shared" si="1"/>
        <v>0</v>
      </c>
      <c r="I98" s="21" t="b">
        <f t="shared" si="2"/>
        <v>0</v>
      </c>
      <c r="J98" s="21" t="b">
        <f t="shared" si="3"/>
        <v>0</v>
      </c>
      <c r="AB98" s="20" t="b">
        <f t="shared" si="12"/>
        <v>0</v>
      </c>
      <c r="AC98" s="20" t="b">
        <f t="shared" si="13"/>
        <v>0</v>
      </c>
      <c r="AD98" s="20" t="b">
        <f t="shared" si="14"/>
        <v>0</v>
      </c>
      <c r="AE98" s="20" t="b">
        <f t="shared" si="15"/>
        <v>0</v>
      </c>
      <c r="AG98" s="20" t="b">
        <f t="shared" si="16"/>
        <v>0</v>
      </c>
      <c r="AH98" s="20" t="b">
        <f t="shared" si="17"/>
        <v>0</v>
      </c>
      <c r="AI98" s="20" t="b">
        <f t="shared" si="18"/>
        <v>0</v>
      </c>
    </row>
    <row r="99">
      <c r="A99" s="14" t="s">
        <v>105</v>
      </c>
      <c r="B99" s="14">
        <v>15000.0</v>
      </c>
      <c r="C99" s="14" t="s">
        <v>68</v>
      </c>
      <c r="D99" s="14">
        <v>0.0</v>
      </c>
      <c r="E99" s="14">
        <v>0.0</v>
      </c>
      <c r="F99" s="14">
        <v>0.0</v>
      </c>
      <c r="H99" s="20" t="b">
        <f t="shared" si="1"/>
        <v>0</v>
      </c>
      <c r="I99" s="21" t="b">
        <f t="shared" si="2"/>
        <v>0</v>
      </c>
      <c r="J99" s="21" t="b">
        <f t="shared" si="3"/>
        <v>0</v>
      </c>
      <c r="AB99" s="20" t="b">
        <f t="shared" si="12"/>
        <v>0</v>
      </c>
      <c r="AC99" s="20" t="b">
        <f t="shared" si="13"/>
        <v>0</v>
      </c>
      <c r="AD99" s="20" t="b">
        <f t="shared" si="14"/>
        <v>0</v>
      </c>
      <c r="AE99" s="20" t="b">
        <f t="shared" si="15"/>
        <v>0</v>
      </c>
      <c r="AG99" s="20" t="b">
        <f t="shared" si="16"/>
        <v>0</v>
      </c>
      <c r="AH99" s="20" t="b">
        <f t="shared" si="17"/>
        <v>0</v>
      </c>
      <c r="AI99" s="20" t="b">
        <f t="shared" si="18"/>
        <v>0</v>
      </c>
    </row>
    <row r="100">
      <c r="A100" s="14" t="s">
        <v>105</v>
      </c>
      <c r="B100" s="14">
        <v>15000.0</v>
      </c>
      <c r="C100" s="14" t="s">
        <v>69</v>
      </c>
      <c r="D100" s="14">
        <v>0.0</v>
      </c>
      <c r="E100" s="14">
        <v>0.0</v>
      </c>
      <c r="F100" s="14">
        <v>0.0</v>
      </c>
      <c r="H100" s="20" t="b">
        <f t="shared" si="1"/>
        <v>0</v>
      </c>
      <c r="I100" s="21" t="b">
        <f t="shared" si="2"/>
        <v>0</v>
      </c>
      <c r="J100" s="21" t="b">
        <f t="shared" si="3"/>
        <v>0</v>
      </c>
      <c r="AB100" s="20" t="b">
        <f t="shared" si="12"/>
        <v>0</v>
      </c>
      <c r="AC100" s="20">
        <f t="shared" si="13"/>
        <v>0</v>
      </c>
      <c r="AD100" s="20">
        <f t="shared" si="14"/>
        <v>0</v>
      </c>
      <c r="AE100" s="20">
        <f t="shared" si="15"/>
        <v>0</v>
      </c>
      <c r="AG100" s="20" t="b">
        <f t="shared" si="16"/>
        <v>0</v>
      </c>
      <c r="AH100" s="20" t="b">
        <f t="shared" si="17"/>
        <v>0</v>
      </c>
      <c r="AI100" s="20" t="b">
        <f t="shared" si="18"/>
        <v>0</v>
      </c>
    </row>
    <row r="101">
      <c r="A101" s="14" t="s">
        <v>105</v>
      </c>
      <c r="B101" s="14">
        <v>15000.0</v>
      </c>
      <c r="C101" s="14" t="s">
        <v>70</v>
      </c>
      <c r="D101" s="14">
        <v>0.0</v>
      </c>
      <c r="E101" s="14">
        <v>0.0</v>
      </c>
      <c r="F101" s="14">
        <v>0.0</v>
      </c>
      <c r="H101" s="20" t="b">
        <f t="shared" si="1"/>
        <v>0</v>
      </c>
      <c r="I101" s="21" t="b">
        <f t="shared" si="2"/>
        <v>0</v>
      </c>
      <c r="J101" s="21" t="b">
        <f t="shared" si="3"/>
        <v>0</v>
      </c>
      <c r="AB101" s="20" t="b">
        <f t="shared" si="12"/>
        <v>0</v>
      </c>
      <c r="AC101" s="20" t="b">
        <f t="shared" si="13"/>
        <v>0</v>
      </c>
      <c r="AD101" s="20" t="b">
        <f t="shared" si="14"/>
        <v>0</v>
      </c>
      <c r="AE101" s="20" t="b">
        <f t="shared" si="15"/>
        <v>0</v>
      </c>
      <c r="AG101" s="20" t="b">
        <f t="shared" si="16"/>
        <v>0</v>
      </c>
      <c r="AH101" s="20" t="b">
        <f t="shared" si="17"/>
        <v>0</v>
      </c>
      <c r="AI101" s="20" t="b">
        <f t="shared" si="18"/>
        <v>0</v>
      </c>
    </row>
    <row r="102">
      <c r="A102" s="14" t="s">
        <v>105</v>
      </c>
      <c r="B102" s="14">
        <v>15000.0</v>
      </c>
      <c r="C102" s="14" t="s">
        <v>71</v>
      </c>
      <c r="D102" s="22">
        <v>0.0033564814814814816</v>
      </c>
      <c r="E102" s="22">
        <v>0.004849537037037037</v>
      </c>
      <c r="F102" s="22">
        <v>0.003935185185185185</v>
      </c>
      <c r="H102" s="20" t="b">
        <f t="shared" si="1"/>
        <v>0</v>
      </c>
      <c r="I102" s="21" t="b">
        <f t="shared" si="2"/>
        <v>0</v>
      </c>
      <c r="J102" s="21" t="b">
        <f t="shared" si="3"/>
        <v>0</v>
      </c>
      <c r="AB102" s="20" t="b">
        <f t="shared" si="12"/>
        <v>0</v>
      </c>
      <c r="AC102" s="20" t="b">
        <f t="shared" si="13"/>
        <v>0</v>
      </c>
      <c r="AD102" s="20" t="b">
        <f t="shared" si="14"/>
        <v>0</v>
      </c>
      <c r="AE102" s="20" t="b">
        <f t="shared" si="15"/>
        <v>0</v>
      </c>
      <c r="AG102" s="20" t="b">
        <f t="shared" si="16"/>
        <v>0</v>
      </c>
      <c r="AH102" s="20" t="b">
        <f t="shared" si="17"/>
        <v>0</v>
      </c>
      <c r="AI102" s="20" t="b">
        <f t="shared" si="18"/>
        <v>0</v>
      </c>
    </row>
    <row r="103">
      <c r="A103" s="14" t="s">
        <v>105</v>
      </c>
      <c r="B103" s="14">
        <v>15000.0</v>
      </c>
      <c r="C103" s="14" t="s">
        <v>72</v>
      </c>
      <c r="D103" s="22">
        <v>0.005706018518518518</v>
      </c>
      <c r="E103" s="22">
        <v>0.005451388888888889</v>
      </c>
      <c r="F103" s="22">
        <v>0.005300925925925926</v>
      </c>
      <c r="H103" s="20" t="b">
        <f t="shared" si="1"/>
        <v>0</v>
      </c>
      <c r="I103" s="21" t="b">
        <f t="shared" si="2"/>
        <v>0</v>
      </c>
      <c r="J103" s="21" t="b">
        <f t="shared" si="3"/>
        <v>0</v>
      </c>
      <c r="AB103" s="20" t="b">
        <f t="shared" si="12"/>
        <v>0</v>
      </c>
      <c r="AC103" s="20" t="b">
        <f t="shared" si="13"/>
        <v>0</v>
      </c>
      <c r="AD103" s="20" t="b">
        <f t="shared" si="14"/>
        <v>0</v>
      </c>
      <c r="AE103" s="20" t="b">
        <f t="shared" si="15"/>
        <v>0</v>
      </c>
      <c r="AG103" s="20" t="b">
        <f t="shared" si="16"/>
        <v>0</v>
      </c>
      <c r="AH103" s="20" t="b">
        <f t="shared" si="17"/>
        <v>0</v>
      </c>
      <c r="AI103" s="20" t="b">
        <f t="shared" si="18"/>
        <v>0</v>
      </c>
    </row>
    <row r="104">
      <c r="A104" s="14" t="s">
        <v>105</v>
      </c>
      <c r="B104" s="14">
        <v>15000.0</v>
      </c>
      <c r="C104" s="14" t="s">
        <v>71</v>
      </c>
      <c r="D104" s="14">
        <v>4761.52</v>
      </c>
      <c r="E104" s="14">
        <v>4193.391</v>
      </c>
      <c r="F104" s="14">
        <v>3974.223</v>
      </c>
      <c r="H104" s="20" t="b">
        <f t="shared" si="1"/>
        <v>0</v>
      </c>
      <c r="I104" s="21" t="b">
        <f t="shared" si="2"/>
        <v>0</v>
      </c>
      <c r="J104" s="21" t="b">
        <f t="shared" si="3"/>
        <v>0</v>
      </c>
      <c r="AB104" s="20" t="b">
        <f t="shared" si="12"/>
        <v>0</v>
      </c>
      <c r="AC104" s="20" t="b">
        <f t="shared" si="13"/>
        <v>0</v>
      </c>
      <c r="AD104" s="20" t="b">
        <f t="shared" si="14"/>
        <v>0</v>
      </c>
      <c r="AE104" s="20" t="b">
        <f t="shared" si="15"/>
        <v>0</v>
      </c>
      <c r="AG104" s="20" t="b">
        <f t="shared" si="16"/>
        <v>0</v>
      </c>
      <c r="AH104" s="20" t="b">
        <f t="shared" si="17"/>
        <v>0</v>
      </c>
      <c r="AI104" s="20" t="b">
        <f t="shared" si="18"/>
        <v>0</v>
      </c>
    </row>
    <row r="105">
      <c r="A105" s="14" t="s">
        <v>105</v>
      </c>
      <c r="B105" s="14">
        <v>15000.0</v>
      </c>
      <c r="C105" s="14" t="s">
        <v>72</v>
      </c>
      <c r="D105" s="14">
        <v>4771.523</v>
      </c>
      <c r="E105" s="14">
        <v>4598.73</v>
      </c>
      <c r="F105" s="14">
        <v>4360.461</v>
      </c>
      <c r="H105" s="20" t="b">
        <f t="shared" si="1"/>
        <v>0</v>
      </c>
      <c r="I105" s="21" t="b">
        <f t="shared" si="2"/>
        <v>0</v>
      </c>
      <c r="J105" s="21" t="b">
        <f t="shared" si="3"/>
        <v>0</v>
      </c>
      <c r="AB105" s="20" t="b">
        <f t="shared" si="12"/>
        <v>0</v>
      </c>
      <c r="AC105" s="20" t="b">
        <f t="shared" si="13"/>
        <v>0</v>
      </c>
      <c r="AD105" s="20" t="b">
        <f t="shared" si="14"/>
        <v>0</v>
      </c>
      <c r="AE105" s="20" t="b">
        <f t="shared" si="15"/>
        <v>0</v>
      </c>
      <c r="AG105" s="20" t="b">
        <f t="shared" si="16"/>
        <v>0</v>
      </c>
      <c r="AH105" s="20" t="b">
        <f t="shared" si="17"/>
        <v>0</v>
      </c>
      <c r="AI105" s="20" t="b">
        <f t="shared" si="18"/>
        <v>0</v>
      </c>
    </row>
    <row r="106">
      <c r="A106" s="14" t="s">
        <v>105</v>
      </c>
      <c r="B106" s="14">
        <v>15000.0</v>
      </c>
      <c r="C106" s="14" t="s">
        <v>73</v>
      </c>
      <c r="D106" s="14" t="s">
        <v>81</v>
      </c>
      <c r="E106" s="14" t="s">
        <v>81</v>
      </c>
      <c r="F106" s="14" t="s">
        <v>81</v>
      </c>
      <c r="H106" s="20" t="b">
        <f t="shared" si="1"/>
        <v>0</v>
      </c>
      <c r="I106" s="21" t="b">
        <f t="shared" si="2"/>
        <v>0</v>
      </c>
      <c r="J106" s="21" t="b">
        <f t="shared" si="3"/>
        <v>0</v>
      </c>
      <c r="AB106" s="20" t="b">
        <f t="shared" si="12"/>
        <v>0</v>
      </c>
      <c r="AC106" s="20" t="b">
        <f t="shared" si="13"/>
        <v>0</v>
      </c>
      <c r="AD106" s="20" t="b">
        <f t="shared" si="14"/>
        <v>0</v>
      </c>
      <c r="AE106" s="20" t="b">
        <f t="shared" si="15"/>
        <v>0</v>
      </c>
      <c r="AG106" s="20" t="b">
        <f t="shared" si="16"/>
        <v>0</v>
      </c>
      <c r="AH106" s="20" t="b">
        <f t="shared" si="17"/>
        <v>0</v>
      </c>
      <c r="AI106" s="20" t="b">
        <f t="shared" si="18"/>
        <v>0</v>
      </c>
    </row>
    <row r="107">
      <c r="A107" s="14" t="s">
        <v>105</v>
      </c>
      <c r="B107" s="14">
        <v>15000.0</v>
      </c>
      <c r="C107" s="14" t="s">
        <v>75</v>
      </c>
      <c r="D107" s="14">
        <v>4.908</v>
      </c>
      <c r="E107" s="14">
        <v>3.907</v>
      </c>
      <c r="F107" s="14">
        <v>4.42</v>
      </c>
      <c r="H107" s="20">
        <f t="shared" si="1"/>
        <v>10092</v>
      </c>
      <c r="I107" s="21">
        <f t="shared" si="2"/>
        <v>11093</v>
      </c>
      <c r="J107" s="21">
        <f t="shared" si="3"/>
        <v>10580</v>
      </c>
      <c r="AB107" s="20" t="b">
        <f t="shared" si="12"/>
        <v>0</v>
      </c>
      <c r="AC107" s="20" t="b">
        <f t="shared" si="13"/>
        <v>0</v>
      </c>
      <c r="AD107" s="20" t="b">
        <f t="shared" si="14"/>
        <v>0</v>
      </c>
      <c r="AE107" s="20" t="b">
        <f t="shared" si="15"/>
        <v>0</v>
      </c>
      <c r="AG107" s="20" t="b">
        <f t="shared" si="16"/>
        <v>0</v>
      </c>
      <c r="AH107" s="20" t="b">
        <f t="shared" si="17"/>
        <v>0</v>
      </c>
      <c r="AI107" s="20" t="b">
        <f t="shared" si="18"/>
        <v>0</v>
      </c>
    </row>
    <row r="108">
      <c r="A108" s="14" t="s">
        <v>105</v>
      </c>
      <c r="B108" s="14">
        <v>15000.0</v>
      </c>
      <c r="C108" s="14" t="s">
        <v>76</v>
      </c>
      <c r="D108" s="14" t="s">
        <v>61</v>
      </c>
      <c r="E108" s="14" t="s">
        <v>61</v>
      </c>
      <c r="F108" s="14" t="s">
        <v>61</v>
      </c>
      <c r="H108" s="20" t="b">
        <f t="shared" si="1"/>
        <v>0</v>
      </c>
      <c r="I108" s="21" t="b">
        <f t="shared" si="2"/>
        <v>0</v>
      </c>
      <c r="J108" s="21" t="b">
        <f t="shared" si="3"/>
        <v>0</v>
      </c>
      <c r="AB108" s="20" t="b">
        <f t="shared" si="12"/>
        <v>0</v>
      </c>
      <c r="AC108" s="20" t="b">
        <f t="shared" si="13"/>
        <v>0</v>
      </c>
      <c r="AD108" s="20" t="b">
        <f t="shared" si="14"/>
        <v>0</v>
      </c>
      <c r="AE108" s="20" t="b">
        <f t="shared" si="15"/>
        <v>0</v>
      </c>
      <c r="AG108" s="20" t="b">
        <f t="shared" si="16"/>
        <v>0</v>
      </c>
      <c r="AH108" s="20" t="b">
        <f t="shared" si="17"/>
        <v>0</v>
      </c>
      <c r="AI108" s="20" t="b">
        <f t="shared" si="18"/>
        <v>0</v>
      </c>
    </row>
    <row r="109">
      <c r="A109" s="14" t="s">
        <v>105</v>
      </c>
      <c r="B109" s="14">
        <v>15000.0</v>
      </c>
      <c r="C109" s="14" t="s">
        <v>77</v>
      </c>
      <c r="D109" s="14" t="s">
        <v>61</v>
      </c>
      <c r="E109" s="14" t="s">
        <v>61</v>
      </c>
      <c r="F109" s="14" t="s">
        <v>61</v>
      </c>
      <c r="H109" s="20" t="b">
        <f t="shared" si="1"/>
        <v>0</v>
      </c>
      <c r="I109" s="21" t="b">
        <f t="shared" si="2"/>
        <v>0</v>
      </c>
      <c r="J109" s="21" t="b">
        <f t="shared" si="3"/>
        <v>0</v>
      </c>
      <c r="AB109" s="20" t="b">
        <f t="shared" si="12"/>
        <v>0</v>
      </c>
      <c r="AC109" s="20" t="b">
        <f t="shared" si="13"/>
        <v>0</v>
      </c>
      <c r="AD109" s="20" t="b">
        <f t="shared" si="14"/>
        <v>0</v>
      </c>
      <c r="AE109" s="20" t="b">
        <f t="shared" si="15"/>
        <v>0</v>
      </c>
      <c r="AG109" s="20" t="b">
        <f t="shared" si="16"/>
        <v>0</v>
      </c>
      <c r="AH109" s="20" t="b">
        <f t="shared" si="17"/>
        <v>0</v>
      </c>
      <c r="AI109" s="20" t="b">
        <f t="shared" si="18"/>
        <v>0</v>
      </c>
    </row>
    <row r="110">
      <c r="A110" s="14" t="s">
        <v>105</v>
      </c>
      <c r="B110" s="14">
        <v>30000.0</v>
      </c>
      <c r="C110" s="14" t="s">
        <v>60</v>
      </c>
      <c r="D110" s="14" t="s">
        <v>61</v>
      </c>
      <c r="E110" s="14" t="s">
        <v>61</v>
      </c>
      <c r="F110" s="14" t="s">
        <v>61</v>
      </c>
      <c r="H110" s="20" t="b">
        <f t="shared" si="1"/>
        <v>0</v>
      </c>
      <c r="I110" s="21" t="b">
        <f t="shared" si="2"/>
        <v>0</v>
      </c>
      <c r="J110" s="21" t="b">
        <f t="shared" si="3"/>
        <v>0</v>
      </c>
      <c r="AB110" s="20" t="b">
        <f t="shared" si="12"/>
        <v>0</v>
      </c>
      <c r="AC110" s="20" t="b">
        <f t="shared" si="13"/>
        <v>0</v>
      </c>
      <c r="AD110" s="20" t="b">
        <f t="shared" si="14"/>
        <v>0</v>
      </c>
      <c r="AE110" s="20" t="b">
        <f t="shared" si="15"/>
        <v>0</v>
      </c>
      <c r="AG110" s="20" t="b">
        <f t="shared" si="16"/>
        <v>0</v>
      </c>
      <c r="AH110" s="20" t="b">
        <f t="shared" si="17"/>
        <v>0</v>
      </c>
      <c r="AI110" s="20" t="b">
        <f t="shared" si="18"/>
        <v>0</v>
      </c>
    </row>
    <row r="111">
      <c r="A111" s="14" t="s">
        <v>105</v>
      </c>
      <c r="B111" s="14">
        <v>30000.0</v>
      </c>
      <c r="C111" s="14" t="s">
        <v>62</v>
      </c>
      <c r="D111" s="14">
        <v>57961.0</v>
      </c>
      <c r="E111" s="14">
        <v>93137.0</v>
      </c>
      <c r="F111" s="14">
        <v>73346.0</v>
      </c>
      <c r="H111" s="20" t="b">
        <f t="shared" si="1"/>
        <v>0</v>
      </c>
      <c r="I111" s="21" t="b">
        <f t="shared" si="2"/>
        <v>0</v>
      </c>
      <c r="J111" s="21" t="b">
        <f t="shared" si="3"/>
        <v>0</v>
      </c>
      <c r="AB111" s="20" t="b">
        <f t="shared" si="12"/>
        <v>0</v>
      </c>
      <c r="AC111" s="20" t="b">
        <f t="shared" si="13"/>
        <v>0</v>
      </c>
      <c r="AD111" s="20" t="b">
        <f t="shared" si="14"/>
        <v>0</v>
      </c>
      <c r="AE111" s="20" t="b">
        <f t="shared" si="15"/>
        <v>0</v>
      </c>
      <c r="AG111" s="20">
        <f t="shared" si="16"/>
        <v>57961</v>
      </c>
      <c r="AH111" s="20">
        <f t="shared" si="17"/>
        <v>93137</v>
      </c>
      <c r="AI111" s="20">
        <f t="shared" si="18"/>
        <v>73346</v>
      </c>
    </row>
    <row r="112">
      <c r="A112" s="14" t="s">
        <v>105</v>
      </c>
      <c r="B112" s="14">
        <v>30000.0</v>
      </c>
      <c r="C112" s="14" t="s">
        <v>63</v>
      </c>
      <c r="D112" s="14">
        <v>57317.0</v>
      </c>
      <c r="E112" s="14">
        <v>92493.0</v>
      </c>
      <c r="F112" s="14">
        <v>72702.0</v>
      </c>
      <c r="H112" s="20" t="b">
        <f t="shared" si="1"/>
        <v>0</v>
      </c>
      <c r="I112" s="21" t="b">
        <f t="shared" si="2"/>
        <v>0</v>
      </c>
      <c r="J112" s="21" t="b">
        <f t="shared" si="3"/>
        <v>0</v>
      </c>
      <c r="AB112" s="20" t="b">
        <f t="shared" si="12"/>
        <v>0</v>
      </c>
      <c r="AC112" s="20" t="b">
        <f t="shared" si="13"/>
        <v>0</v>
      </c>
      <c r="AD112" s="20" t="b">
        <f t="shared" si="14"/>
        <v>0</v>
      </c>
      <c r="AE112" s="20" t="b">
        <f t="shared" si="15"/>
        <v>0</v>
      </c>
      <c r="AG112" s="20" t="b">
        <f t="shared" si="16"/>
        <v>0</v>
      </c>
      <c r="AH112" s="20" t="b">
        <f t="shared" si="17"/>
        <v>0</v>
      </c>
      <c r="AI112" s="20" t="b">
        <f t="shared" si="18"/>
        <v>0</v>
      </c>
    </row>
    <row r="113">
      <c r="A113" s="14" t="s">
        <v>105</v>
      </c>
      <c r="B113" s="14">
        <v>30000.0</v>
      </c>
      <c r="C113" s="14" t="s">
        <v>64</v>
      </c>
      <c r="D113" s="14">
        <v>644.0</v>
      </c>
      <c r="E113" s="14">
        <v>644.0</v>
      </c>
      <c r="F113" s="14">
        <v>644.0</v>
      </c>
      <c r="H113" s="20" t="b">
        <f t="shared" si="1"/>
        <v>0</v>
      </c>
      <c r="I113" s="21" t="b">
        <f t="shared" si="2"/>
        <v>0</v>
      </c>
      <c r="J113" s="21" t="b">
        <f t="shared" si="3"/>
        <v>0</v>
      </c>
      <c r="AB113" s="20" t="b">
        <f t="shared" si="12"/>
        <v>0</v>
      </c>
      <c r="AC113" s="20" t="b">
        <f t="shared" si="13"/>
        <v>0</v>
      </c>
      <c r="AD113" s="20" t="b">
        <f t="shared" si="14"/>
        <v>0</v>
      </c>
      <c r="AE113" s="20" t="b">
        <f t="shared" si="15"/>
        <v>0</v>
      </c>
      <c r="AG113" s="20" t="b">
        <f t="shared" si="16"/>
        <v>0</v>
      </c>
      <c r="AH113" s="20" t="b">
        <f t="shared" si="17"/>
        <v>0</v>
      </c>
      <c r="AI113" s="20" t="b">
        <f t="shared" si="18"/>
        <v>0</v>
      </c>
    </row>
    <row r="114">
      <c r="A114" s="14" t="s">
        <v>105</v>
      </c>
      <c r="B114" s="14">
        <v>30000.0</v>
      </c>
      <c r="C114" s="14" t="s">
        <v>65</v>
      </c>
      <c r="D114" s="14">
        <v>644.0</v>
      </c>
      <c r="E114" s="14">
        <v>644.0</v>
      </c>
      <c r="F114" s="14">
        <v>644.0</v>
      </c>
      <c r="H114" s="20" t="b">
        <f t="shared" si="1"/>
        <v>0</v>
      </c>
      <c r="I114" s="21" t="b">
        <f t="shared" si="2"/>
        <v>0</v>
      </c>
      <c r="J114" s="21" t="b">
        <f t="shared" si="3"/>
        <v>0</v>
      </c>
      <c r="AB114" s="20" t="b">
        <f t="shared" si="12"/>
        <v>0</v>
      </c>
      <c r="AC114" s="20" t="b">
        <f t="shared" si="13"/>
        <v>0</v>
      </c>
      <c r="AD114" s="20" t="b">
        <f t="shared" si="14"/>
        <v>0</v>
      </c>
      <c r="AE114" s="20" t="b">
        <f t="shared" si="15"/>
        <v>0</v>
      </c>
      <c r="AG114" s="20" t="b">
        <f t="shared" si="16"/>
        <v>0</v>
      </c>
      <c r="AH114" s="20" t="b">
        <f t="shared" si="17"/>
        <v>0</v>
      </c>
      <c r="AI114" s="20" t="b">
        <f t="shared" si="18"/>
        <v>0</v>
      </c>
    </row>
    <row r="115">
      <c r="A115" s="14" t="s">
        <v>105</v>
      </c>
      <c r="B115" s="14">
        <v>30000.0</v>
      </c>
      <c r="C115" s="14" t="s">
        <v>66</v>
      </c>
      <c r="D115" s="14">
        <v>31618.0</v>
      </c>
      <c r="E115" s="14">
        <v>31360.0</v>
      </c>
      <c r="F115" s="14">
        <v>31360.0</v>
      </c>
      <c r="H115" s="20" t="b">
        <f t="shared" si="1"/>
        <v>0</v>
      </c>
      <c r="I115" s="21" t="b">
        <f t="shared" si="2"/>
        <v>0</v>
      </c>
      <c r="J115" s="21" t="b">
        <f t="shared" si="3"/>
        <v>0</v>
      </c>
      <c r="AB115" s="20" t="b">
        <f t="shared" si="12"/>
        <v>0</v>
      </c>
      <c r="AC115" s="20" t="b">
        <f t="shared" si="13"/>
        <v>0</v>
      </c>
      <c r="AD115" s="20" t="b">
        <f t="shared" si="14"/>
        <v>0</v>
      </c>
      <c r="AE115" s="20" t="b">
        <f t="shared" si="15"/>
        <v>0</v>
      </c>
      <c r="AG115" s="20" t="b">
        <f t="shared" si="16"/>
        <v>0</v>
      </c>
      <c r="AH115" s="20" t="b">
        <f t="shared" si="17"/>
        <v>0</v>
      </c>
      <c r="AI115" s="20" t="b">
        <f t="shared" si="18"/>
        <v>0</v>
      </c>
    </row>
    <row r="116">
      <c r="A116" s="14" t="s">
        <v>105</v>
      </c>
      <c r="B116" s="14">
        <v>30000.0</v>
      </c>
      <c r="C116" s="14" t="s">
        <v>67</v>
      </c>
      <c r="D116" s="14">
        <v>31618.0</v>
      </c>
      <c r="E116" s="14">
        <v>31360.0</v>
      </c>
      <c r="F116" s="14">
        <v>31360.0</v>
      </c>
      <c r="H116" s="20" t="b">
        <f t="shared" si="1"/>
        <v>0</v>
      </c>
      <c r="I116" s="21" t="b">
        <f t="shared" si="2"/>
        <v>0</v>
      </c>
      <c r="J116" s="21" t="b">
        <f t="shared" si="3"/>
        <v>0</v>
      </c>
      <c r="AB116" s="20" t="b">
        <f t="shared" si="12"/>
        <v>0</v>
      </c>
      <c r="AC116" s="20" t="b">
        <f t="shared" si="13"/>
        <v>0</v>
      </c>
      <c r="AD116" s="20" t="b">
        <f t="shared" si="14"/>
        <v>0</v>
      </c>
      <c r="AE116" s="20" t="b">
        <f t="shared" si="15"/>
        <v>0</v>
      </c>
      <c r="AG116" s="20" t="b">
        <f t="shared" si="16"/>
        <v>0</v>
      </c>
      <c r="AH116" s="20" t="b">
        <f t="shared" si="17"/>
        <v>0</v>
      </c>
      <c r="AI116" s="20" t="b">
        <f t="shared" si="18"/>
        <v>0</v>
      </c>
    </row>
    <row r="117">
      <c r="A117" s="14" t="s">
        <v>105</v>
      </c>
      <c r="B117" s="14">
        <v>30000.0</v>
      </c>
      <c r="C117" s="14" t="s">
        <v>68</v>
      </c>
      <c r="D117" s="14">
        <v>0.0</v>
      </c>
      <c r="E117" s="14">
        <v>0.0</v>
      </c>
      <c r="F117" s="14">
        <v>0.0</v>
      </c>
      <c r="H117" s="20" t="b">
        <f t="shared" si="1"/>
        <v>0</v>
      </c>
      <c r="I117" s="21" t="b">
        <f t="shared" si="2"/>
        <v>0</v>
      </c>
      <c r="J117" s="21" t="b">
        <f t="shared" si="3"/>
        <v>0</v>
      </c>
      <c r="AB117" s="20" t="b">
        <f t="shared" si="12"/>
        <v>0</v>
      </c>
      <c r="AC117" s="20" t="b">
        <f t="shared" si="13"/>
        <v>0</v>
      </c>
      <c r="AD117" s="20" t="b">
        <f t="shared" si="14"/>
        <v>0</v>
      </c>
      <c r="AE117" s="20" t="b">
        <f t="shared" si="15"/>
        <v>0</v>
      </c>
      <c r="AG117" s="20" t="b">
        <f t="shared" si="16"/>
        <v>0</v>
      </c>
      <c r="AH117" s="20" t="b">
        <f t="shared" si="17"/>
        <v>0</v>
      </c>
      <c r="AI117" s="20" t="b">
        <f t="shared" si="18"/>
        <v>0</v>
      </c>
    </row>
    <row r="118">
      <c r="A118" s="14" t="s">
        <v>105</v>
      </c>
      <c r="B118" s="14">
        <v>30000.0</v>
      </c>
      <c r="C118" s="14" t="s">
        <v>69</v>
      </c>
      <c r="D118" s="14">
        <v>0.0</v>
      </c>
      <c r="E118" s="14">
        <v>0.0</v>
      </c>
      <c r="F118" s="14">
        <v>0.0</v>
      </c>
      <c r="H118" s="20" t="b">
        <f t="shared" si="1"/>
        <v>0</v>
      </c>
      <c r="I118" s="21" t="b">
        <f t="shared" si="2"/>
        <v>0</v>
      </c>
      <c r="J118" s="21" t="b">
        <f t="shared" si="3"/>
        <v>0</v>
      </c>
      <c r="AB118" s="20" t="b">
        <f t="shared" si="12"/>
        <v>0</v>
      </c>
      <c r="AC118" s="20">
        <f t="shared" si="13"/>
        <v>0</v>
      </c>
      <c r="AD118" s="20">
        <f t="shared" si="14"/>
        <v>0</v>
      </c>
      <c r="AE118" s="20">
        <f t="shared" si="15"/>
        <v>0</v>
      </c>
      <c r="AG118" s="20" t="b">
        <f t="shared" si="16"/>
        <v>0</v>
      </c>
      <c r="AH118" s="20" t="b">
        <f t="shared" si="17"/>
        <v>0</v>
      </c>
      <c r="AI118" s="20" t="b">
        <f t="shared" si="18"/>
        <v>0</v>
      </c>
    </row>
    <row r="119">
      <c r="A119" s="14" t="s">
        <v>105</v>
      </c>
      <c r="B119" s="14">
        <v>30000.0</v>
      </c>
      <c r="C119" s="14" t="s">
        <v>70</v>
      </c>
      <c r="D119" s="14">
        <v>0.0</v>
      </c>
      <c r="E119" s="14">
        <v>0.0</v>
      </c>
      <c r="F119" s="14">
        <v>0.0</v>
      </c>
      <c r="H119" s="20" t="b">
        <f t="shared" si="1"/>
        <v>0</v>
      </c>
      <c r="I119" s="21" t="b">
        <f t="shared" si="2"/>
        <v>0</v>
      </c>
      <c r="J119" s="21" t="b">
        <f t="shared" si="3"/>
        <v>0</v>
      </c>
      <c r="AB119" s="20" t="b">
        <f t="shared" si="12"/>
        <v>0</v>
      </c>
      <c r="AC119" s="20" t="b">
        <f t="shared" si="13"/>
        <v>0</v>
      </c>
      <c r="AD119" s="20" t="b">
        <f t="shared" si="14"/>
        <v>0</v>
      </c>
      <c r="AE119" s="20" t="b">
        <f t="shared" si="15"/>
        <v>0</v>
      </c>
      <c r="AG119" s="20" t="b">
        <f t="shared" si="16"/>
        <v>0</v>
      </c>
      <c r="AH119" s="20" t="b">
        <f t="shared" si="17"/>
        <v>0</v>
      </c>
      <c r="AI119" s="20" t="b">
        <f t="shared" si="18"/>
        <v>0</v>
      </c>
    </row>
    <row r="120">
      <c r="A120" s="14" t="s">
        <v>105</v>
      </c>
      <c r="B120" s="14">
        <v>30000.0</v>
      </c>
      <c r="C120" s="14" t="s">
        <v>71</v>
      </c>
      <c r="D120" s="22">
        <v>0.003321759259259259</v>
      </c>
      <c r="E120" s="22">
        <v>0.004826388888888889</v>
      </c>
      <c r="F120" s="22">
        <v>0.0038425925925925928</v>
      </c>
      <c r="H120" s="20" t="b">
        <f t="shared" si="1"/>
        <v>0</v>
      </c>
      <c r="I120" s="21" t="b">
        <f t="shared" si="2"/>
        <v>0</v>
      </c>
      <c r="J120" s="21" t="b">
        <f t="shared" si="3"/>
        <v>0</v>
      </c>
      <c r="AB120" s="20" t="b">
        <f t="shared" si="12"/>
        <v>0</v>
      </c>
      <c r="AC120" s="20" t="b">
        <f t="shared" si="13"/>
        <v>0</v>
      </c>
      <c r="AD120" s="20" t="b">
        <f t="shared" si="14"/>
        <v>0</v>
      </c>
      <c r="AE120" s="20" t="b">
        <f t="shared" si="15"/>
        <v>0</v>
      </c>
      <c r="AG120" s="20" t="b">
        <f t="shared" si="16"/>
        <v>0</v>
      </c>
      <c r="AH120" s="20" t="b">
        <f t="shared" si="17"/>
        <v>0</v>
      </c>
      <c r="AI120" s="20" t="b">
        <f t="shared" si="18"/>
        <v>0</v>
      </c>
    </row>
    <row r="121">
      <c r="A121" s="14" t="s">
        <v>105</v>
      </c>
      <c r="B121" s="14">
        <v>30000.0</v>
      </c>
      <c r="C121" s="14" t="s">
        <v>72</v>
      </c>
      <c r="D121" s="22">
        <v>0.0053125</v>
      </c>
      <c r="E121" s="22">
        <v>0.0052893518518518515</v>
      </c>
      <c r="F121" s="22">
        <v>0.005347222222222222</v>
      </c>
      <c r="H121" s="20" t="b">
        <f t="shared" si="1"/>
        <v>0</v>
      </c>
      <c r="I121" s="21" t="b">
        <f t="shared" si="2"/>
        <v>0</v>
      </c>
      <c r="J121" s="21" t="b">
        <f t="shared" si="3"/>
        <v>0</v>
      </c>
      <c r="AB121" s="20" t="b">
        <f t="shared" si="12"/>
        <v>0</v>
      </c>
      <c r="AC121" s="20" t="b">
        <f t="shared" si="13"/>
        <v>0</v>
      </c>
      <c r="AD121" s="20" t="b">
        <f t="shared" si="14"/>
        <v>0</v>
      </c>
      <c r="AE121" s="20" t="b">
        <f t="shared" si="15"/>
        <v>0</v>
      </c>
      <c r="AG121" s="20" t="b">
        <f t="shared" si="16"/>
        <v>0</v>
      </c>
      <c r="AH121" s="20" t="b">
        <f t="shared" si="17"/>
        <v>0</v>
      </c>
      <c r="AI121" s="20" t="b">
        <f t="shared" si="18"/>
        <v>0</v>
      </c>
    </row>
    <row r="122">
      <c r="A122" s="14" t="s">
        <v>105</v>
      </c>
      <c r="B122" s="14">
        <v>30000.0</v>
      </c>
      <c r="C122" s="14" t="s">
        <v>71</v>
      </c>
      <c r="D122" s="14">
        <v>4762.551</v>
      </c>
      <c r="E122" s="14">
        <v>4184.949</v>
      </c>
      <c r="F122" s="14">
        <v>3974.254</v>
      </c>
      <c r="H122" s="20" t="b">
        <f t="shared" si="1"/>
        <v>0</v>
      </c>
      <c r="I122" s="21" t="b">
        <f t="shared" si="2"/>
        <v>0</v>
      </c>
      <c r="J122" s="21" t="b">
        <f t="shared" si="3"/>
        <v>0</v>
      </c>
      <c r="AB122" s="20" t="b">
        <f t="shared" si="12"/>
        <v>0</v>
      </c>
      <c r="AC122" s="20" t="b">
        <f t="shared" si="13"/>
        <v>0</v>
      </c>
      <c r="AD122" s="20" t="b">
        <f t="shared" si="14"/>
        <v>0</v>
      </c>
      <c r="AE122" s="20" t="b">
        <f t="shared" si="15"/>
        <v>0</v>
      </c>
      <c r="AG122" s="20" t="b">
        <f t="shared" si="16"/>
        <v>0</v>
      </c>
      <c r="AH122" s="20" t="b">
        <f t="shared" si="17"/>
        <v>0</v>
      </c>
      <c r="AI122" s="20" t="b">
        <f t="shared" si="18"/>
        <v>0</v>
      </c>
    </row>
    <row r="123">
      <c r="A123" s="14" t="s">
        <v>105</v>
      </c>
      <c r="B123" s="14">
        <v>30000.0</v>
      </c>
      <c r="C123" s="14" t="s">
        <v>72</v>
      </c>
      <c r="D123" s="14">
        <v>4769.555</v>
      </c>
      <c r="E123" s="14">
        <v>4603.258</v>
      </c>
      <c r="F123" s="14">
        <v>4358.523</v>
      </c>
      <c r="H123" s="20" t="b">
        <f t="shared" si="1"/>
        <v>0</v>
      </c>
      <c r="I123" s="21" t="b">
        <f t="shared" si="2"/>
        <v>0</v>
      </c>
      <c r="J123" s="21" t="b">
        <f t="shared" si="3"/>
        <v>0</v>
      </c>
      <c r="AB123" s="20" t="b">
        <f t="shared" si="12"/>
        <v>0</v>
      </c>
      <c r="AC123" s="20" t="b">
        <f t="shared" si="13"/>
        <v>0</v>
      </c>
      <c r="AD123" s="20" t="b">
        <f t="shared" si="14"/>
        <v>0</v>
      </c>
      <c r="AE123" s="20" t="b">
        <f t="shared" si="15"/>
        <v>0</v>
      </c>
      <c r="AG123" s="20" t="b">
        <f t="shared" si="16"/>
        <v>0</v>
      </c>
      <c r="AH123" s="20" t="b">
        <f t="shared" si="17"/>
        <v>0</v>
      </c>
      <c r="AI123" s="20" t="b">
        <f t="shared" si="18"/>
        <v>0</v>
      </c>
    </row>
    <row r="124">
      <c r="A124" s="14" t="s">
        <v>105</v>
      </c>
      <c r="B124" s="14">
        <v>30000.0</v>
      </c>
      <c r="C124" s="14" t="s">
        <v>73</v>
      </c>
      <c r="D124" s="14" t="s">
        <v>81</v>
      </c>
      <c r="E124" s="14" t="s">
        <v>81</v>
      </c>
      <c r="F124" s="14" t="s">
        <v>81</v>
      </c>
      <c r="H124" s="20" t="b">
        <f t="shared" si="1"/>
        <v>0</v>
      </c>
      <c r="I124" s="21" t="b">
        <f t="shared" si="2"/>
        <v>0</v>
      </c>
      <c r="J124" s="21" t="b">
        <f t="shared" si="3"/>
        <v>0</v>
      </c>
      <c r="AB124" s="20" t="b">
        <f t="shared" si="12"/>
        <v>0</v>
      </c>
      <c r="AC124" s="20" t="b">
        <f t="shared" si="13"/>
        <v>0</v>
      </c>
      <c r="AD124" s="20" t="b">
        <f t="shared" si="14"/>
        <v>0</v>
      </c>
      <c r="AE124" s="20" t="b">
        <f t="shared" si="15"/>
        <v>0</v>
      </c>
      <c r="AG124" s="20" t="b">
        <f t="shared" si="16"/>
        <v>0</v>
      </c>
      <c r="AH124" s="20" t="b">
        <f t="shared" si="17"/>
        <v>0</v>
      </c>
      <c r="AI124" s="20" t="b">
        <f t="shared" si="18"/>
        <v>0</v>
      </c>
    </row>
    <row r="125">
      <c r="A125" s="14" t="s">
        <v>105</v>
      </c>
      <c r="B125" s="14">
        <v>30000.0</v>
      </c>
      <c r="C125" s="14" t="s">
        <v>75</v>
      </c>
      <c r="D125" s="14">
        <v>18.348</v>
      </c>
      <c r="E125" s="14">
        <v>18.027</v>
      </c>
      <c r="F125" s="14">
        <v>17.685</v>
      </c>
      <c r="H125" s="20">
        <f t="shared" si="1"/>
        <v>11652</v>
      </c>
      <c r="I125" s="21">
        <f t="shared" si="2"/>
        <v>11973</v>
      </c>
      <c r="J125" s="21">
        <f t="shared" si="3"/>
        <v>12315</v>
      </c>
      <c r="AB125" s="20" t="b">
        <f t="shared" si="12"/>
        <v>0</v>
      </c>
      <c r="AC125" s="20" t="b">
        <f t="shared" si="13"/>
        <v>0</v>
      </c>
      <c r="AD125" s="20" t="b">
        <f t="shared" si="14"/>
        <v>0</v>
      </c>
      <c r="AE125" s="20" t="b">
        <f t="shared" si="15"/>
        <v>0</v>
      </c>
      <c r="AG125" s="20" t="b">
        <f t="shared" si="16"/>
        <v>0</v>
      </c>
      <c r="AH125" s="20" t="b">
        <f t="shared" si="17"/>
        <v>0</v>
      </c>
      <c r="AI125" s="20" t="b">
        <f t="shared" si="18"/>
        <v>0</v>
      </c>
    </row>
    <row r="126">
      <c r="A126" s="14" t="s">
        <v>105</v>
      </c>
      <c r="B126" s="14">
        <v>30000.0</v>
      </c>
      <c r="C126" s="14" t="s">
        <v>76</v>
      </c>
      <c r="D126" s="14" t="s">
        <v>61</v>
      </c>
      <c r="E126" s="14" t="s">
        <v>61</v>
      </c>
      <c r="F126" s="14" t="s">
        <v>61</v>
      </c>
      <c r="H126" s="20" t="b">
        <f t="shared" si="1"/>
        <v>0</v>
      </c>
      <c r="I126" s="21" t="b">
        <f t="shared" si="2"/>
        <v>0</v>
      </c>
      <c r="J126" s="21" t="b">
        <f t="shared" si="3"/>
        <v>0</v>
      </c>
      <c r="AB126" s="20" t="b">
        <f t="shared" si="12"/>
        <v>0</v>
      </c>
      <c r="AC126" s="20" t="b">
        <f t="shared" si="13"/>
        <v>0</v>
      </c>
      <c r="AD126" s="20" t="b">
        <f t="shared" si="14"/>
        <v>0</v>
      </c>
      <c r="AE126" s="20" t="b">
        <f t="shared" si="15"/>
        <v>0</v>
      </c>
      <c r="AG126" s="20" t="b">
        <f t="shared" si="16"/>
        <v>0</v>
      </c>
      <c r="AH126" s="20" t="b">
        <f t="shared" si="17"/>
        <v>0</v>
      </c>
      <c r="AI126" s="20" t="b">
        <f t="shared" si="18"/>
        <v>0</v>
      </c>
    </row>
    <row r="127">
      <c r="A127" s="14" t="s">
        <v>105</v>
      </c>
      <c r="B127" s="14">
        <v>30000.0</v>
      </c>
      <c r="C127" s="14" t="s">
        <v>77</v>
      </c>
      <c r="D127" s="14" t="s">
        <v>61</v>
      </c>
      <c r="E127" s="14" t="s">
        <v>61</v>
      </c>
      <c r="F127" s="14" t="s">
        <v>61</v>
      </c>
      <c r="H127" s="20" t="b">
        <f t="shared" si="1"/>
        <v>0</v>
      </c>
      <c r="I127" s="21" t="b">
        <f t="shared" si="2"/>
        <v>0</v>
      </c>
      <c r="J127" s="21" t="b">
        <f t="shared" si="3"/>
        <v>0</v>
      </c>
      <c r="AB127" s="20" t="b">
        <f t="shared" si="12"/>
        <v>0</v>
      </c>
      <c r="AC127" s="20" t="b">
        <f t="shared" si="13"/>
        <v>0</v>
      </c>
      <c r="AD127" s="20" t="b">
        <f t="shared" si="14"/>
        <v>0</v>
      </c>
      <c r="AE127" s="20" t="b">
        <f t="shared" si="15"/>
        <v>0</v>
      </c>
      <c r="AG127" s="20" t="b">
        <f t="shared" si="16"/>
        <v>0</v>
      </c>
      <c r="AH127" s="20" t="b">
        <f t="shared" si="17"/>
        <v>0</v>
      </c>
      <c r="AI127" s="20" t="b">
        <f t="shared" si="18"/>
        <v>0</v>
      </c>
    </row>
    <row r="128">
      <c r="A128" s="14" t="s">
        <v>83</v>
      </c>
      <c r="B128" s="14">
        <v>15000.0</v>
      </c>
      <c r="C128" s="14" t="s">
        <v>60</v>
      </c>
      <c r="D128" s="14" t="s">
        <v>61</v>
      </c>
      <c r="E128" s="14" t="s">
        <v>61</v>
      </c>
      <c r="F128" s="14" t="s">
        <v>61</v>
      </c>
      <c r="H128" s="20" t="b">
        <f t="shared" si="1"/>
        <v>0</v>
      </c>
      <c r="I128" s="21" t="b">
        <f t="shared" si="2"/>
        <v>0</v>
      </c>
      <c r="J128" s="21" t="b">
        <f t="shared" si="3"/>
        <v>0</v>
      </c>
      <c r="AB128" s="20" t="b">
        <f t="shared" si="12"/>
        <v>0</v>
      </c>
      <c r="AC128" s="20" t="b">
        <f t="shared" si="13"/>
        <v>0</v>
      </c>
      <c r="AD128" s="20" t="b">
        <f t="shared" si="14"/>
        <v>0</v>
      </c>
      <c r="AE128" s="20" t="b">
        <f t="shared" si="15"/>
        <v>0</v>
      </c>
      <c r="AG128" s="20" t="b">
        <f t="shared" si="16"/>
        <v>0</v>
      </c>
      <c r="AH128" s="20" t="b">
        <f t="shared" si="17"/>
        <v>0</v>
      </c>
      <c r="AI128" s="20" t="b">
        <f t="shared" si="18"/>
        <v>0</v>
      </c>
    </row>
    <row r="129">
      <c r="A129" s="14" t="s">
        <v>83</v>
      </c>
      <c r="B129" s="14">
        <v>15000.0</v>
      </c>
      <c r="C129" s="14" t="s">
        <v>62</v>
      </c>
      <c r="D129" s="14">
        <v>10375.0</v>
      </c>
      <c r="E129" s="14">
        <v>15748.0</v>
      </c>
      <c r="F129" s="14">
        <v>11692.0</v>
      </c>
      <c r="H129" s="20" t="b">
        <f t="shared" si="1"/>
        <v>0</v>
      </c>
      <c r="I129" s="21" t="b">
        <f t="shared" si="2"/>
        <v>0</v>
      </c>
      <c r="J129" s="21" t="b">
        <f t="shared" si="3"/>
        <v>0</v>
      </c>
      <c r="AB129" s="20" t="b">
        <f t="shared" si="12"/>
        <v>0</v>
      </c>
      <c r="AC129" s="20" t="b">
        <f t="shared" si="13"/>
        <v>0</v>
      </c>
      <c r="AD129" s="20" t="b">
        <f t="shared" si="14"/>
        <v>0</v>
      </c>
      <c r="AE129" s="20" t="b">
        <f t="shared" si="15"/>
        <v>0</v>
      </c>
      <c r="AG129" s="20">
        <f t="shared" si="16"/>
        <v>10375</v>
      </c>
      <c r="AH129" s="20">
        <f t="shared" si="17"/>
        <v>15748</v>
      </c>
      <c r="AI129" s="20">
        <f t="shared" si="18"/>
        <v>11692</v>
      </c>
    </row>
    <row r="130">
      <c r="A130" s="14" t="s">
        <v>83</v>
      </c>
      <c r="B130" s="14">
        <v>15000.0</v>
      </c>
      <c r="C130" s="14" t="s">
        <v>63</v>
      </c>
      <c r="D130" s="14">
        <v>10306.0</v>
      </c>
      <c r="E130" s="14">
        <v>15676.0</v>
      </c>
      <c r="F130" s="14">
        <v>11632.0</v>
      </c>
      <c r="H130" s="20" t="b">
        <f t="shared" si="1"/>
        <v>0</v>
      </c>
      <c r="I130" s="21" t="b">
        <f t="shared" si="2"/>
        <v>0</v>
      </c>
      <c r="J130" s="21" t="b">
        <f t="shared" si="3"/>
        <v>0</v>
      </c>
      <c r="AB130" s="20" t="b">
        <f t="shared" si="12"/>
        <v>0</v>
      </c>
      <c r="AC130" s="20" t="b">
        <f t="shared" si="13"/>
        <v>0</v>
      </c>
      <c r="AD130" s="20" t="b">
        <f t="shared" si="14"/>
        <v>0</v>
      </c>
      <c r="AE130" s="20" t="b">
        <f t="shared" si="15"/>
        <v>0</v>
      </c>
      <c r="AG130" s="20" t="b">
        <f t="shared" si="16"/>
        <v>0</v>
      </c>
      <c r="AH130" s="20" t="b">
        <f t="shared" si="17"/>
        <v>0</v>
      </c>
      <c r="AI130" s="20" t="b">
        <f t="shared" si="18"/>
        <v>0</v>
      </c>
    </row>
    <row r="131">
      <c r="A131" s="14" t="s">
        <v>83</v>
      </c>
      <c r="B131" s="14">
        <v>15000.0</v>
      </c>
      <c r="C131" s="14" t="s">
        <v>64</v>
      </c>
      <c r="D131" s="14">
        <v>69.0</v>
      </c>
      <c r="E131" s="14">
        <v>72.0</v>
      </c>
      <c r="F131" s="14">
        <v>60.0</v>
      </c>
      <c r="H131" s="20" t="b">
        <f t="shared" si="1"/>
        <v>0</v>
      </c>
      <c r="I131" s="21" t="b">
        <f t="shared" si="2"/>
        <v>0</v>
      </c>
      <c r="J131" s="21" t="b">
        <f t="shared" si="3"/>
        <v>0</v>
      </c>
      <c r="AB131" s="20" t="b">
        <f t="shared" si="12"/>
        <v>0</v>
      </c>
      <c r="AC131" s="20" t="b">
        <f t="shared" si="13"/>
        <v>0</v>
      </c>
      <c r="AD131" s="20" t="b">
        <f t="shared" si="14"/>
        <v>0</v>
      </c>
      <c r="AE131" s="20" t="b">
        <f t="shared" si="15"/>
        <v>0</v>
      </c>
      <c r="AG131" s="20" t="b">
        <f t="shared" si="16"/>
        <v>0</v>
      </c>
      <c r="AH131" s="20" t="b">
        <f t="shared" si="17"/>
        <v>0</v>
      </c>
      <c r="AI131" s="20" t="b">
        <f t="shared" si="18"/>
        <v>0</v>
      </c>
    </row>
    <row r="132">
      <c r="A132" s="14" t="s">
        <v>83</v>
      </c>
      <c r="B132" s="14">
        <v>15000.0</v>
      </c>
      <c r="C132" s="14" t="s">
        <v>65</v>
      </c>
      <c r="D132" s="14">
        <v>69.0</v>
      </c>
      <c r="E132" s="14">
        <v>72.0</v>
      </c>
      <c r="F132" s="14">
        <v>60.0</v>
      </c>
      <c r="H132" s="20" t="b">
        <f t="shared" si="1"/>
        <v>0</v>
      </c>
      <c r="I132" s="21" t="b">
        <f t="shared" si="2"/>
        <v>0</v>
      </c>
      <c r="J132" s="21" t="b">
        <f t="shared" si="3"/>
        <v>0</v>
      </c>
      <c r="AB132" s="20" t="b">
        <f t="shared" si="12"/>
        <v>0</v>
      </c>
      <c r="AC132" s="20" t="b">
        <f t="shared" si="13"/>
        <v>0</v>
      </c>
      <c r="AD132" s="20" t="b">
        <f t="shared" si="14"/>
        <v>0</v>
      </c>
      <c r="AE132" s="20" t="b">
        <f t="shared" si="15"/>
        <v>0</v>
      </c>
      <c r="AG132" s="20" t="b">
        <f t="shared" si="16"/>
        <v>0</v>
      </c>
      <c r="AH132" s="20" t="b">
        <f t="shared" si="17"/>
        <v>0</v>
      </c>
      <c r="AI132" s="20" t="b">
        <f t="shared" si="18"/>
        <v>0</v>
      </c>
    </row>
    <row r="133">
      <c r="A133" s="14" t="s">
        <v>83</v>
      </c>
      <c r="B133" s="14">
        <v>15000.0</v>
      </c>
      <c r="C133" s="14" t="s">
        <v>66</v>
      </c>
      <c r="D133" s="14">
        <v>6012.0</v>
      </c>
      <c r="E133" s="14">
        <v>5903.0</v>
      </c>
      <c r="F133" s="14">
        <v>6240.0</v>
      </c>
      <c r="H133" s="20" t="b">
        <f t="shared" si="1"/>
        <v>0</v>
      </c>
      <c r="I133" s="21" t="b">
        <f t="shared" si="2"/>
        <v>0</v>
      </c>
      <c r="J133" s="21" t="b">
        <f t="shared" si="3"/>
        <v>0</v>
      </c>
      <c r="AB133" s="20" t="b">
        <f t="shared" si="12"/>
        <v>0</v>
      </c>
      <c r="AC133" s="20" t="b">
        <f t="shared" si="13"/>
        <v>0</v>
      </c>
      <c r="AD133" s="20" t="b">
        <f t="shared" si="14"/>
        <v>0</v>
      </c>
      <c r="AE133" s="20" t="b">
        <f t="shared" si="15"/>
        <v>0</v>
      </c>
      <c r="AG133" s="20" t="b">
        <f t="shared" si="16"/>
        <v>0</v>
      </c>
      <c r="AH133" s="20" t="b">
        <f t="shared" si="17"/>
        <v>0</v>
      </c>
      <c r="AI133" s="20" t="b">
        <f t="shared" si="18"/>
        <v>0</v>
      </c>
    </row>
    <row r="134">
      <c r="A134" s="14" t="s">
        <v>83</v>
      </c>
      <c r="B134" s="14">
        <v>15000.0</v>
      </c>
      <c r="C134" s="14" t="s">
        <v>67</v>
      </c>
      <c r="D134" s="14">
        <v>4461.0</v>
      </c>
      <c r="E134" s="14">
        <v>4223.0</v>
      </c>
      <c r="F134" s="14">
        <v>4560.0</v>
      </c>
      <c r="H134" s="20" t="b">
        <f t="shared" si="1"/>
        <v>0</v>
      </c>
      <c r="I134" s="21" t="b">
        <f t="shared" si="2"/>
        <v>0</v>
      </c>
      <c r="J134" s="21" t="b">
        <f t="shared" si="3"/>
        <v>0</v>
      </c>
      <c r="AB134" s="20" t="b">
        <f t="shared" si="12"/>
        <v>0</v>
      </c>
      <c r="AC134" s="20" t="b">
        <f t="shared" si="13"/>
        <v>0</v>
      </c>
      <c r="AD134" s="20" t="b">
        <f t="shared" si="14"/>
        <v>0</v>
      </c>
      <c r="AE134" s="20" t="b">
        <f t="shared" si="15"/>
        <v>0</v>
      </c>
      <c r="AG134" s="20" t="b">
        <f t="shared" si="16"/>
        <v>0</v>
      </c>
      <c r="AH134" s="20" t="b">
        <f t="shared" si="17"/>
        <v>0</v>
      </c>
      <c r="AI134" s="20" t="b">
        <f t="shared" si="18"/>
        <v>0</v>
      </c>
    </row>
    <row r="135">
      <c r="A135" s="14" t="s">
        <v>83</v>
      </c>
      <c r="B135" s="14">
        <v>15000.0</v>
      </c>
      <c r="C135" s="14" t="s">
        <v>68</v>
      </c>
      <c r="D135" s="14">
        <v>1551.0</v>
      </c>
      <c r="E135" s="14">
        <v>1680.0</v>
      </c>
      <c r="F135" s="14">
        <v>1680.0</v>
      </c>
      <c r="H135" s="20" t="b">
        <f t="shared" si="1"/>
        <v>0</v>
      </c>
      <c r="I135" s="21" t="b">
        <f t="shared" si="2"/>
        <v>0</v>
      </c>
      <c r="J135" s="21" t="b">
        <f t="shared" si="3"/>
        <v>0</v>
      </c>
      <c r="AB135" s="20" t="b">
        <f t="shared" si="12"/>
        <v>0</v>
      </c>
      <c r="AC135" s="20" t="b">
        <f t="shared" si="13"/>
        <v>0</v>
      </c>
      <c r="AD135" s="20" t="b">
        <f t="shared" si="14"/>
        <v>0</v>
      </c>
      <c r="AE135" s="20" t="b">
        <f t="shared" si="15"/>
        <v>0</v>
      </c>
      <c r="AG135" s="20" t="b">
        <f t="shared" si="16"/>
        <v>0</v>
      </c>
      <c r="AH135" s="20" t="b">
        <f t="shared" si="17"/>
        <v>0</v>
      </c>
      <c r="AI135" s="20" t="b">
        <f t="shared" si="18"/>
        <v>0</v>
      </c>
    </row>
    <row r="136">
      <c r="A136" s="14" t="s">
        <v>83</v>
      </c>
      <c r="B136" s="14">
        <v>15000.0</v>
      </c>
      <c r="C136" s="14" t="s">
        <v>69</v>
      </c>
      <c r="D136" s="14">
        <v>0.0</v>
      </c>
      <c r="E136" s="14">
        <v>0.0</v>
      </c>
      <c r="F136" s="14">
        <v>0.0</v>
      </c>
      <c r="H136" s="20" t="b">
        <f t="shared" si="1"/>
        <v>0</v>
      </c>
      <c r="I136" s="21" t="b">
        <f t="shared" si="2"/>
        <v>0</v>
      </c>
      <c r="J136" s="21" t="b">
        <f t="shared" si="3"/>
        <v>0</v>
      </c>
      <c r="AB136" s="20" t="b">
        <f t="shared" si="12"/>
        <v>0</v>
      </c>
      <c r="AC136" s="20">
        <f t="shared" si="13"/>
        <v>0</v>
      </c>
      <c r="AD136" s="20">
        <f t="shared" si="14"/>
        <v>0</v>
      </c>
      <c r="AE136" s="20">
        <f t="shared" si="15"/>
        <v>0</v>
      </c>
      <c r="AG136" s="20" t="b">
        <f t="shared" si="16"/>
        <v>0</v>
      </c>
      <c r="AH136" s="20" t="b">
        <f t="shared" si="17"/>
        <v>0</v>
      </c>
      <c r="AI136" s="20" t="b">
        <f t="shared" si="18"/>
        <v>0</v>
      </c>
    </row>
    <row r="137">
      <c r="A137" s="14" t="s">
        <v>83</v>
      </c>
      <c r="B137" s="14">
        <v>15000.0</v>
      </c>
      <c r="C137" s="14" t="s">
        <v>70</v>
      </c>
      <c r="D137" s="14">
        <v>0.0</v>
      </c>
      <c r="E137" s="14">
        <v>0.0</v>
      </c>
      <c r="F137" s="14">
        <v>0.0</v>
      </c>
      <c r="H137" s="20" t="b">
        <f t="shared" si="1"/>
        <v>0</v>
      </c>
      <c r="I137" s="21" t="b">
        <f t="shared" si="2"/>
        <v>0</v>
      </c>
      <c r="J137" s="21" t="b">
        <f t="shared" si="3"/>
        <v>0</v>
      </c>
      <c r="AB137" s="20" t="b">
        <f t="shared" si="12"/>
        <v>0</v>
      </c>
      <c r="AC137" s="20" t="b">
        <f t="shared" si="13"/>
        <v>0</v>
      </c>
      <c r="AD137" s="20" t="b">
        <f t="shared" si="14"/>
        <v>0</v>
      </c>
      <c r="AE137" s="20" t="b">
        <f t="shared" si="15"/>
        <v>0</v>
      </c>
      <c r="AG137" s="20" t="b">
        <f t="shared" si="16"/>
        <v>0</v>
      </c>
      <c r="AH137" s="20" t="b">
        <f t="shared" si="17"/>
        <v>0</v>
      </c>
      <c r="AI137" s="20" t="b">
        <f t="shared" si="18"/>
        <v>0</v>
      </c>
    </row>
    <row r="138">
      <c r="A138" s="14" t="s">
        <v>83</v>
      </c>
      <c r="B138" s="14">
        <v>15000.0</v>
      </c>
      <c r="C138" s="14" t="s">
        <v>71</v>
      </c>
      <c r="D138" s="22">
        <v>0.0022916666666666667</v>
      </c>
      <c r="E138" s="22">
        <v>0.0022685185185185187</v>
      </c>
      <c r="F138" s="22">
        <v>0.0022453703703703702</v>
      </c>
      <c r="H138" s="20" t="b">
        <f t="shared" si="1"/>
        <v>0</v>
      </c>
      <c r="I138" s="21" t="b">
        <f t="shared" si="2"/>
        <v>0</v>
      </c>
      <c r="J138" s="21" t="b">
        <f t="shared" si="3"/>
        <v>0</v>
      </c>
      <c r="AB138" s="20" t="b">
        <f t="shared" si="12"/>
        <v>0</v>
      </c>
      <c r="AC138" s="20" t="b">
        <f t="shared" si="13"/>
        <v>0</v>
      </c>
      <c r="AD138" s="20" t="b">
        <f t="shared" si="14"/>
        <v>0</v>
      </c>
      <c r="AE138" s="20" t="b">
        <f t="shared" si="15"/>
        <v>0</v>
      </c>
      <c r="AG138" s="20" t="b">
        <f t="shared" si="16"/>
        <v>0</v>
      </c>
      <c r="AH138" s="20" t="b">
        <f t="shared" si="17"/>
        <v>0</v>
      </c>
      <c r="AI138" s="20" t="b">
        <f t="shared" si="18"/>
        <v>0</v>
      </c>
    </row>
    <row r="139">
      <c r="A139" s="14" t="s">
        <v>83</v>
      </c>
      <c r="B139" s="14">
        <v>15000.0</v>
      </c>
      <c r="C139" s="14" t="s">
        <v>72</v>
      </c>
      <c r="D139" s="22">
        <v>0.004375</v>
      </c>
      <c r="E139" s="22">
        <v>0.004675925925925926</v>
      </c>
      <c r="F139" s="22">
        <v>0.003981481481481482</v>
      </c>
      <c r="H139" s="20" t="b">
        <f t="shared" si="1"/>
        <v>0</v>
      </c>
      <c r="I139" s="21" t="b">
        <f t="shared" si="2"/>
        <v>0</v>
      </c>
      <c r="J139" s="21" t="b">
        <f t="shared" si="3"/>
        <v>0</v>
      </c>
      <c r="AB139" s="20" t="b">
        <f t="shared" si="12"/>
        <v>0</v>
      </c>
      <c r="AC139" s="20" t="b">
        <f t="shared" si="13"/>
        <v>0</v>
      </c>
      <c r="AD139" s="20" t="b">
        <f t="shared" si="14"/>
        <v>0</v>
      </c>
      <c r="AE139" s="20" t="b">
        <f t="shared" si="15"/>
        <v>0</v>
      </c>
      <c r="AG139" s="20" t="b">
        <f t="shared" si="16"/>
        <v>0</v>
      </c>
      <c r="AH139" s="20" t="b">
        <f t="shared" si="17"/>
        <v>0</v>
      </c>
      <c r="AI139" s="20" t="b">
        <f t="shared" si="18"/>
        <v>0</v>
      </c>
    </row>
    <row r="140">
      <c r="A140" s="14" t="s">
        <v>83</v>
      </c>
      <c r="B140" s="14">
        <v>15000.0</v>
      </c>
      <c r="C140" s="14" t="s">
        <v>71</v>
      </c>
      <c r="D140" s="14">
        <v>3675.051</v>
      </c>
      <c r="E140" s="14">
        <v>3510.352</v>
      </c>
      <c r="F140" s="14">
        <v>3474.555</v>
      </c>
      <c r="H140" s="20" t="b">
        <f t="shared" si="1"/>
        <v>0</v>
      </c>
      <c r="I140" s="21" t="b">
        <f t="shared" si="2"/>
        <v>0</v>
      </c>
      <c r="J140" s="21" t="b">
        <f t="shared" si="3"/>
        <v>0</v>
      </c>
      <c r="AB140" s="20" t="b">
        <f t="shared" si="12"/>
        <v>0</v>
      </c>
      <c r="AC140" s="20" t="b">
        <f t="shared" si="13"/>
        <v>0</v>
      </c>
      <c r="AD140" s="20" t="b">
        <f t="shared" si="14"/>
        <v>0</v>
      </c>
      <c r="AE140" s="20" t="b">
        <f t="shared" si="15"/>
        <v>0</v>
      </c>
      <c r="AG140" s="20" t="b">
        <f t="shared" si="16"/>
        <v>0</v>
      </c>
      <c r="AH140" s="20" t="b">
        <f t="shared" si="17"/>
        <v>0</v>
      </c>
      <c r="AI140" s="20" t="b">
        <f t="shared" si="18"/>
        <v>0</v>
      </c>
    </row>
    <row r="141">
      <c r="A141" s="14" t="s">
        <v>83</v>
      </c>
      <c r="B141" s="14">
        <v>15000.0</v>
      </c>
      <c r="C141" s="14" t="s">
        <v>72</v>
      </c>
      <c r="D141" s="14">
        <v>3804.496</v>
      </c>
      <c r="E141" s="14">
        <v>3826.906</v>
      </c>
      <c r="F141" s="14">
        <v>3776.969</v>
      </c>
      <c r="H141" s="20" t="b">
        <f t="shared" si="1"/>
        <v>0</v>
      </c>
      <c r="I141" s="21" t="b">
        <f t="shared" si="2"/>
        <v>0</v>
      </c>
      <c r="J141" s="21" t="b">
        <f t="shared" si="3"/>
        <v>0</v>
      </c>
      <c r="AB141" s="20" t="b">
        <f t="shared" si="12"/>
        <v>0</v>
      </c>
      <c r="AC141" s="20" t="b">
        <f t="shared" si="13"/>
        <v>0</v>
      </c>
      <c r="AD141" s="20" t="b">
        <f t="shared" si="14"/>
        <v>0</v>
      </c>
      <c r="AE141" s="20" t="b">
        <f t="shared" si="15"/>
        <v>0</v>
      </c>
      <c r="AG141" s="20" t="b">
        <f t="shared" si="16"/>
        <v>0</v>
      </c>
      <c r="AH141" s="20" t="b">
        <f t="shared" si="17"/>
        <v>0</v>
      </c>
      <c r="AI141" s="20" t="b">
        <f t="shared" si="18"/>
        <v>0</v>
      </c>
    </row>
    <row r="142">
      <c r="A142" s="14" t="s">
        <v>83</v>
      </c>
      <c r="B142" s="14">
        <v>15000.0</v>
      </c>
      <c r="C142" s="14" t="s">
        <v>73</v>
      </c>
      <c r="D142" s="14" t="s">
        <v>74</v>
      </c>
      <c r="E142" s="14" t="s">
        <v>74</v>
      </c>
      <c r="F142" s="14" t="s">
        <v>74</v>
      </c>
      <c r="H142" s="20" t="b">
        <f t="shared" si="1"/>
        <v>0</v>
      </c>
      <c r="I142" s="21" t="b">
        <f t="shared" si="2"/>
        <v>0</v>
      </c>
      <c r="J142" s="21" t="b">
        <f t="shared" si="3"/>
        <v>0</v>
      </c>
      <c r="AB142" s="20" t="b">
        <f t="shared" si="12"/>
        <v>0</v>
      </c>
      <c r="AC142" s="20" t="b">
        <f t="shared" si="13"/>
        <v>0</v>
      </c>
      <c r="AD142" s="20" t="b">
        <f t="shared" si="14"/>
        <v>0</v>
      </c>
      <c r="AE142" s="20" t="b">
        <f t="shared" si="15"/>
        <v>0</v>
      </c>
      <c r="AG142" s="20" t="b">
        <f t="shared" si="16"/>
        <v>0</v>
      </c>
      <c r="AH142" s="20" t="b">
        <f t="shared" si="17"/>
        <v>0</v>
      </c>
      <c r="AI142" s="20" t="b">
        <f t="shared" si="18"/>
        <v>0</v>
      </c>
    </row>
    <row r="143">
      <c r="A143" s="14" t="s">
        <v>83</v>
      </c>
      <c r="B143" s="14">
        <v>15000.0</v>
      </c>
      <c r="C143" s="14" t="s">
        <v>75</v>
      </c>
      <c r="D143" s="14">
        <v>-1.401</v>
      </c>
      <c r="E143" s="14">
        <v>-7.261</v>
      </c>
      <c r="F143" s="14">
        <v>-4.533</v>
      </c>
      <c r="H143" s="20">
        <f t="shared" si="1"/>
        <v>16401</v>
      </c>
      <c r="I143" s="21">
        <f t="shared" si="2"/>
        <v>22261</v>
      </c>
      <c r="J143" s="21">
        <f t="shared" si="3"/>
        <v>19533</v>
      </c>
      <c r="AB143" s="20" t="b">
        <f t="shared" si="12"/>
        <v>0</v>
      </c>
      <c r="AC143" s="20" t="b">
        <f t="shared" si="13"/>
        <v>0</v>
      </c>
      <c r="AD143" s="20" t="b">
        <f t="shared" si="14"/>
        <v>0</v>
      </c>
      <c r="AE143" s="20" t="b">
        <f t="shared" si="15"/>
        <v>0</v>
      </c>
      <c r="AG143" s="20" t="b">
        <f t="shared" si="16"/>
        <v>0</v>
      </c>
      <c r="AH143" s="20" t="b">
        <f t="shared" si="17"/>
        <v>0</v>
      </c>
      <c r="AI143" s="20" t="b">
        <f t="shared" si="18"/>
        <v>0</v>
      </c>
    </row>
    <row r="144">
      <c r="A144" s="14" t="s">
        <v>83</v>
      </c>
      <c r="B144" s="14">
        <v>15000.0</v>
      </c>
      <c r="C144" s="14" t="s">
        <v>76</v>
      </c>
      <c r="D144" s="14" t="s">
        <v>61</v>
      </c>
      <c r="E144" s="14" t="s">
        <v>61</v>
      </c>
      <c r="F144" s="14" t="s">
        <v>61</v>
      </c>
      <c r="H144" s="20" t="b">
        <f t="shared" si="1"/>
        <v>0</v>
      </c>
      <c r="I144" s="21" t="b">
        <f t="shared" si="2"/>
        <v>0</v>
      </c>
      <c r="J144" s="21" t="b">
        <f t="shared" si="3"/>
        <v>0</v>
      </c>
      <c r="AB144" s="20" t="b">
        <f t="shared" si="12"/>
        <v>0</v>
      </c>
      <c r="AC144" s="20" t="b">
        <f t="shared" si="13"/>
        <v>0</v>
      </c>
      <c r="AD144" s="20" t="b">
        <f t="shared" si="14"/>
        <v>0</v>
      </c>
      <c r="AE144" s="20" t="b">
        <f t="shared" si="15"/>
        <v>0</v>
      </c>
      <c r="AG144" s="20" t="b">
        <f t="shared" si="16"/>
        <v>0</v>
      </c>
      <c r="AH144" s="20" t="b">
        <f t="shared" si="17"/>
        <v>0</v>
      </c>
      <c r="AI144" s="20" t="b">
        <f t="shared" si="18"/>
        <v>0</v>
      </c>
    </row>
    <row r="145">
      <c r="A145" s="14" t="s">
        <v>83</v>
      </c>
      <c r="B145" s="14">
        <v>15000.0</v>
      </c>
      <c r="C145" s="14" t="s">
        <v>77</v>
      </c>
      <c r="D145" s="14" t="s">
        <v>61</v>
      </c>
      <c r="E145" s="14" t="s">
        <v>61</v>
      </c>
      <c r="F145" s="14" t="s">
        <v>61</v>
      </c>
      <c r="H145" s="20" t="b">
        <f t="shared" si="1"/>
        <v>0</v>
      </c>
      <c r="I145" s="21" t="b">
        <f t="shared" si="2"/>
        <v>0</v>
      </c>
      <c r="J145" s="21" t="b">
        <f t="shared" si="3"/>
        <v>0</v>
      </c>
      <c r="AB145" s="20" t="b">
        <f t="shared" si="12"/>
        <v>0</v>
      </c>
      <c r="AC145" s="20" t="b">
        <f t="shared" si="13"/>
        <v>0</v>
      </c>
      <c r="AD145" s="20" t="b">
        <f t="shared" si="14"/>
        <v>0</v>
      </c>
      <c r="AE145" s="20" t="b">
        <f t="shared" si="15"/>
        <v>0</v>
      </c>
      <c r="AG145" s="20" t="b">
        <f t="shared" si="16"/>
        <v>0</v>
      </c>
      <c r="AH145" s="20" t="b">
        <f t="shared" si="17"/>
        <v>0</v>
      </c>
      <c r="AI145" s="20" t="b">
        <f t="shared" si="18"/>
        <v>0</v>
      </c>
    </row>
    <row r="146">
      <c r="A146" s="14" t="s">
        <v>83</v>
      </c>
      <c r="B146" s="14">
        <v>15937.0</v>
      </c>
      <c r="C146" s="14" t="s">
        <v>60</v>
      </c>
      <c r="D146" s="14" t="s">
        <v>61</v>
      </c>
      <c r="E146" s="14" t="s">
        <v>61</v>
      </c>
      <c r="F146" s="14" t="s">
        <v>61</v>
      </c>
      <c r="H146" s="20" t="b">
        <f t="shared" si="1"/>
        <v>0</v>
      </c>
      <c r="I146" s="21" t="b">
        <f t="shared" si="2"/>
        <v>0</v>
      </c>
      <c r="J146" s="21" t="b">
        <f t="shared" si="3"/>
        <v>0</v>
      </c>
      <c r="AB146" s="20" t="b">
        <f t="shared" si="12"/>
        <v>0</v>
      </c>
      <c r="AC146" s="20" t="b">
        <f t="shared" si="13"/>
        <v>0</v>
      </c>
      <c r="AD146" s="20" t="b">
        <f t="shared" si="14"/>
        <v>0</v>
      </c>
      <c r="AE146" s="20" t="b">
        <f t="shared" si="15"/>
        <v>0</v>
      </c>
      <c r="AG146" s="20" t="b">
        <f t="shared" si="16"/>
        <v>0</v>
      </c>
      <c r="AH146" s="20" t="b">
        <f t="shared" si="17"/>
        <v>0</v>
      </c>
      <c r="AI146" s="20" t="b">
        <f t="shared" si="18"/>
        <v>0</v>
      </c>
    </row>
    <row r="147">
      <c r="A147" s="14" t="s">
        <v>83</v>
      </c>
      <c r="B147" s="14">
        <v>15937.0</v>
      </c>
      <c r="C147" s="14" t="s">
        <v>62</v>
      </c>
      <c r="D147" s="14">
        <v>10358.0</v>
      </c>
      <c r="E147" s="14" t="s">
        <v>61</v>
      </c>
      <c r="F147" s="14" t="s">
        <v>61</v>
      </c>
      <c r="H147" s="20" t="b">
        <f t="shared" si="1"/>
        <v>0</v>
      </c>
      <c r="I147" s="21" t="b">
        <f t="shared" si="2"/>
        <v>0</v>
      </c>
      <c r="J147" s="21" t="b">
        <f t="shared" si="3"/>
        <v>0</v>
      </c>
      <c r="AB147" s="20" t="b">
        <f t="shared" si="12"/>
        <v>0</v>
      </c>
      <c r="AC147" s="20" t="b">
        <f t="shared" si="13"/>
        <v>0</v>
      </c>
      <c r="AD147" s="20" t="b">
        <f t="shared" si="14"/>
        <v>0</v>
      </c>
      <c r="AE147" s="20" t="b">
        <f t="shared" si="15"/>
        <v>0</v>
      </c>
      <c r="AG147" s="20">
        <f t="shared" si="16"/>
        <v>10358</v>
      </c>
      <c r="AH147" s="20" t="b">
        <f t="shared" si="17"/>
        <v>0</v>
      </c>
      <c r="AI147" s="20" t="b">
        <f t="shared" si="18"/>
        <v>0</v>
      </c>
    </row>
    <row r="148">
      <c r="A148" s="14" t="s">
        <v>83</v>
      </c>
      <c r="B148" s="14">
        <v>15937.0</v>
      </c>
      <c r="C148" s="14" t="s">
        <v>63</v>
      </c>
      <c r="D148" s="14">
        <v>10289.0</v>
      </c>
      <c r="E148" s="14" t="s">
        <v>61</v>
      </c>
      <c r="F148" s="14" t="s">
        <v>61</v>
      </c>
      <c r="H148" s="20" t="b">
        <f t="shared" si="1"/>
        <v>0</v>
      </c>
      <c r="I148" s="21" t="b">
        <f t="shared" si="2"/>
        <v>0</v>
      </c>
      <c r="J148" s="21" t="b">
        <f t="shared" si="3"/>
        <v>0</v>
      </c>
      <c r="AB148" s="20" t="b">
        <f t="shared" si="12"/>
        <v>0</v>
      </c>
      <c r="AC148" s="20" t="b">
        <f t="shared" si="13"/>
        <v>0</v>
      </c>
      <c r="AD148" s="20" t="b">
        <f t="shared" si="14"/>
        <v>0</v>
      </c>
      <c r="AE148" s="20" t="b">
        <f t="shared" si="15"/>
        <v>0</v>
      </c>
      <c r="AG148" s="20" t="b">
        <f t="shared" si="16"/>
        <v>0</v>
      </c>
      <c r="AH148" s="20" t="b">
        <f t="shared" si="17"/>
        <v>0</v>
      </c>
      <c r="AI148" s="20" t="b">
        <f t="shared" si="18"/>
        <v>0</v>
      </c>
    </row>
    <row r="149">
      <c r="A149" s="14" t="s">
        <v>83</v>
      </c>
      <c r="B149" s="14">
        <v>15937.0</v>
      </c>
      <c r="C149" s="14" t="s">
        <v>64</v>
      </c>
      <c r="D149" s="14">
        <v>69.0</v>
      </c>
      <c r="E149" s="14" t="s">
        <v>61</v>
      </c>
      <c r="F149" s="14" t="s">
        <v>61</v>
      </c>
      <c r="H149" s="20" t="b">
        <f t="shared" si="1"/>
        <v>0</v>
      </c>
      <c r="I149" s="21" t="b">
        <f t="shared" si="2"/>
        <v>0</v>
      </c>
      <c r="J149" s="21" t="b">
        <f t="shared" si="3"/>
        <v>0</v>
      </c>
      <c r="AB149" s="20" t="b">
        <f t="shared" si="12"/>
        <v>0</v>
      </c>
      <c r="AC149" s="20" t="b">
        <f t="shared" si="13"/>
        <v>0</v>
      </c>
      <c r="AD149" s="20" t="b">
        <f t="shared" si="14"/>
        <v>0</v>
      </c>
      <c r="AE149" s="20" t="b">
        <f t="shared" si="15"/>
        <v>0</v>
      </c>
      <c r="AG149" s="20" t="b">
        <f t="shared" si="16"/>
        <v>0</v>
      </c>
      <c r="AH149" s="20" t="b">
        <f t="shared" si="17"/>
        <v>0</v>
      </c>
      <c r="AI149" s="20" t="b">
        <f t="shared" si="18"/>
        <v>0</v>
      </c>
    </row>
    <row r="150">
      <c r="A150" s="14" t="s">
        <v>83</v>
      </c>
      <c r="B150" s="14">
        <v>15937.0</v>
      </c>
      <c r="C150" s="14" t="s">
        <v>65</v>
      </c>
      <c r="D150" s="14">
        <v>69.0</v>
      </c>
      <c r="E150" s="14" t="s">
        <v>61</v>
      </c>
      <c r="F150" s="14" t="s">
        <v>61</v>
      </c>
      <c r="H150" s="20" t="b">
        <f t="shared" si="1"/>
        <v>0</v>
      </c>
      <c r="I150" s="21" t="b">
        <f t="shared" si="2"/>
        <v>0</v>
      </c>
      <c r="J150" s="21" t="b">
        <f t="shared" si="3"/>
        <v>0</v>
      </c>
      <c r="AB150" s="20" t="b">
        <f t="shared" si="12"/>
        <v>0</v>
      </c>
      <c r="AC150" s="20" t="b">
        <f t="shared" si="13"/>
        <v>0</v>
      </c>
      <c r="AD150" s="20" t="b">
        <f t="shared" si="14"/>
        <v>0</v>
      </c>
      <c r="AE150" s="20" t="b">
        <f t="shared" si="15"/>
        <v>0</v>
      </c>
      <c r="AG150" s="20" t="b">
        <f t="shared" si="16"/>
        <v>0</v>
      </c>
      <c r="AH150" s="20" t="b">
        <f t="shared" si="17"/>
        <v>0</v>
      </c>
      <c r="AI150" s="20" t="b">
        <f t="shared" si="18"/>
        <v>0</v>
      </c>
    </row>
    <row r="151">
      <c r="A151" s="14" t="s">
        <v>83</v>
      </c>
      <c r="B151" s="14">
        <v>15937.0</v>
      </c>
      <c r="C151" s="14" t="s">
        <v>66</v>
      </c>
      <c r="D151" s="14">
        <v>5985.0</v>
      </c>
      <c r="E151" s="14" t="s">
        <v>61</v>
      </c>
      <c r="F151" s="14" t="s">
        <v>61</v>
      </c>
      <c r="H151" s="20" t="b">
        <f t="shared" si="1"/>
        <v>0</v>
      </c>
      <c r="I151" s="21" t="b">
        <f t="shared" si="2"/>
        <v>0</v>
      </c>
      <c r="J151" s="21" t="b">
        <f t="shared" si="3"/>
        <v>0</v>
      </c>
      <c r="AB151" s="20" t="b">
        <f t="shared" si="12"/>
        <v>0</v>
      </c>
      <c r="AC151" s="20" t="b">
        <f t="shared" si="13"/>
        <v>0</v>
      </c>
      <c r="AD151" s="20" t="b">
        <f t="shared" si="14"/>
        <v>0</v>
      </c>
      <c r="AE151" s="20" t="b">
        <f t="shared" si="15"/>
        <v>0</v>
      </c>
      <c r="AG151" s="20" t="b">
        <f t="shared" si="16"/>
        <v>0</v>
      </c>
      <c r="AH151" s="20" t="b">
        <f t="shared" si="17"/>
        <v>0</v>
      </c>
      <c r="AI151" s="20" t="b">
        <f t="shared" si="18"/>
        <v>0</v>
      </c>
    </row>
    <row r="152">
      <c r="A152" s="14" t="s">
        <v>83</v>
      </c>
      <c r="B152" s="14">
        <v>15937.0</v>
      </c>
      <c r="C152" s="14" t="s">
        <v>67</v>
      </c>
      <c r="D152" s="14">
        <v>4434.0</v>
      </c>
      <c r="E152" s="14" t="s">
        <v>61</v>
      </c>
      <c r="F152" s="14" t="s">
        <v>61</v>
      </c>
      <c r="H152" s="20" t="b">
        <f t="shared" si="1"/>
        <v>0</v>
      </c>
      <c r="I152" s="21" t="b">
        <f t="shared" si="2"/>
        <v>0</v>
      </c>
      <c r="J152" s="21" t="b">
        <f t="shared" si="3"/>
        <v>0</v>
      </c>
      <c r="AB152" s="20" t="b">
        <f t="shared" si="12"/>
        <v>0</v>
      </c>
      <c r="AC152" s="20" t="b">
        <f t="shared" si="13"/>
        <v>0</v>
      </c>
      <c r="AD152" s="20" t="b">
        <f t="shared" si="14"/>
        <v>0</v>
      </c>
      <c r="AE152" s="20" t="b">
        <f t="shared" si="15"/>
        <v>0</v>
      </c>
      <c r="AG152" s="20" t="b">
        <f t="shared" si="16"/>
        <v>0</v>
      </c>
      <c r="AH152" s="20" t="b">
        <f t="shared" si="17"/>
        <v>0</v>
      </c>
      <c r="AI152" s="20" t="b">
        <f t="shared" si="18"/>
        <v>0</v>
      </c>
    </row>
    <row r="153">
      <c r="A153" s="14" t="s">
        <v>83</v>
      </c>
      <c r="B153" s="14">
        <v>15937.0</v>
      </c>
      <c r="C153" s="14" t="s">
        <v>68</v>
      </c>
      <c r="D153" s="14">
        <v>1551.0</v>
      </c>
      <c r="E153" s="14" t="s">
        <v>61</v>
      </c>
      <c r="F153" s="14" t="s">
        <v>61</v>
      </c>
      <c r="H153" s="20" t="b">
        <f t="shared" si="1"/>
        <v>0</v>
      </c>
      <c r="I153" s="21" t="b">
        <f t="shared" si="2"/>
        <v>0</v>
      </c>
      <c r="J153" s="21" t="b">
        <f t="shared" si="3"/>
        <v>0</v>
      </c>
      <c r="AB153" s="20" t="b">
        <f t="shared" si="12"/>
        <v>0</v>
      </c>
      <c r="AC153" s="20" t="b">
        <f t="shared" si="13"/>
        <v>0</v>
      </c>
      <c r="AD153" s="20" t="b">
        <f t="shared" si="14"/>
        <v>0</v>
      </c>
      <c r="AE153" s="20" t="b">
        <f t="shared" si="15"/>
        <v>0</v>
      </c>
      <c r="AG153" s="20" t="b">
        <f t="shared" si="16"/>
        <v>0</v>
      </c>
      <c r="AH153" s="20" t="b">
        <f t="shared" si="17"/>
        <v>0</v>
      </c>
      <c r="AI153" s="20" t="b">
        <f t="shared" si="18"/>
        <v>0</v>
      </c>
    </row>
    <row r="154">
      <c r="A154" s="14" t="s">
        <v>83</v>
      </c>
      <c r="B154" s="14">
        <v>15937.0</v>
      </c>
      <c r="C154" s="14" t="s">
        <v>69</v>
      </c>
      <c r="D154" s="14">
        <v>0.0</v>
      </c>
      <c r="E154" s="14" t="s">
        <v>61</v>
      </c>
      <c r="F154" s="14" t="s">
        <v>61</v>
      </c>
      <c r="H154" s="20" t="b">
        <f t="shared" si="1"/>
        <v>0</v>
      </c>
      <c r="I154" s="21" t="b">
        <f t="shared" si="2"/>
        <v>0</v>
      </c>
      <c r="J154" s="21" t="b">
        <f t="shared" si="3"/>
        <v>0</v>
      </c>
      <c r="AB154" s="20" t="b">
        <f t="shared" si="12"/>
        <v>0</v>
      </c>
      <c r="AC154" s="20">
        <f t="shared" si="13"/>
        <v>0</v>
      </c>
      <c r="AD154" s="20" t="str">
        <f t="shared" si="14"/>
        <v>none</v>
      </c>
      <c r="AE154" s="20" t="str">
        <f t="shared" si="15"/>
        <v>none</v>
      </c>
      <c r="AG154" s="20" t="b">
        <f t="shared" si="16"/>
        <v>0</v>
      </c>
      <c r="AH154" s="20" t="b">
        <f t="shared" si="17"/>
        <v>0</v>
      </c>
      <c r="AI154" s="20" t="b">
        <f t="shared" si="18"/>
        <v>0</v>
      </c>
    </row>
    <row r="155">
      <c r="A155" s="14" t="s">
        <v>83</v>
      </c>
      <c r="B155" s="14">
        <v>15937.0</v>
      </c>
      <c r="C155" s="14" t="s">
        <v>70</v>
      </c>
      <c r="D155" s="14">
        <v>0.0</v>
      </c>
      <c r="E155" s="14" t="s">
        <v>61</v>
      </c>
      <c r="F155" s="14" t="s">
        <v>61</v>
      </c>
      <c r="H155" s="20" t="b">
        <f t="shared" si="1"/>
        <v>0</v>
      </c>
      <c r="I155" s="21" t="b">
        <f t="shared" si="2"/>
        <v>0</v>
      </c>
      <c r="J155" s="21" t="b">
        <f t="shared" si="3"/>
        <v>0</v>
      </c>
      <c r="AB155" s="20" t="b">
        <f t="shared" si="12"/>
        <v>0</v>
      </c>
      <c r="AC155" s="20" t="b">
        <f t="shared" si="13"/>
        <v>0</v>
      </c>
      <c r="AD155" s="20" t="b">
        <f t="shared" si="14"/>
        <v>0</v>
      </c>
      <c r="AE155" s="20" t="b">
        <f t="shared" si="15"/>
        <v>0</v>
      </c>
      <c r="AG155" s="20" t="b">
        <f t="shared" si="16"/>
        <v>0</v>
      </c>
      <c r="AH155" s="20" t="b">
        <f t="shared" si="17"/>
        <v>0</v>
      </c>
      <c r="AI155" s="20" t="b">
        <f t="shared" si="18"/>
        <v>0</v>
      </c>
    </row>
    <row r="156">
      <c r="A156" s="14" t="s">
        <v>83</v>
      </c>
      <c r="B156" s="14">
        <v>15937.0</v>
      </c>
      <c r="C156" s="14" t="s">
        <v>71</v>
      </c>
      <c r="D156" s="22">
        <v>0.0023032407407407407</v>
      </c>
      <c r="E156" s="14" t="s">
        <v>61</v>
      </c>
      <c r="F156" s="14" t="s">
        <v>61</v>
      </c>
      <c r="H156" s="20" t="b">
        <f t="shared" si="1"/>
        <v>0</v>
      </c>
      <c r="I156" s="21" t="b">
        <f t="shared" si="2"/>
        <v>0</v>
      </c>
      <c r="J156" s="21" t="b">
        <f t="shared" si="3"/>
        <v>0</v>
      </c>
      <c r="AB156" s="20" t="b">
        <f t="shared" si="12"/>
        <v>0</v>
      </c>
      <c r="AC156" s="20" t="b">
        <f t="shared" si="13"/>
        <v>0</v>
      </c>
      <c r="AD156" s="20" t="b">
        <f t="shared" si="14"/>
        <v>0</v>
      </c>
      <c r="AE156" s="20" t="b">
        <f t="shared" si="15"/>
        <v>0</v>
      </c>
      <c r="AG156" s="20" t="b">
        <f t="shared" si="16"/>
        <v>0</v>
      </c>
      <c r="AH156" s="20" t="b">
        <f t="shared" si="17"/>
        <v>0</v>
      </c>
      <c r="AI156" s="20" t="b">
        <f t="shared" si="18"/>
        <v>0</v>
      </c>
    </row>
    <row r="157">
      <c r="A157" s="14" t="s">
        <v>83</v>
      </c>
      <c r="B157" s="14">
        <v>15937.0</v>
      </c>
      <c r="C157" s="14" t="s">
        <v>72</v>
      </c>
      <c r="D157" s="22">
        <v>0.0044907407407407405</v>
      </c>
      <c r="E157" s="14" t="s">
        <v>61</v>
      </c>
      <c r="F157" s="14" t="s">
        <v>61</v>
      </c>
      <c r="H157" s="20" t="b">
        <f t="shared" si="1"/>
        <v>0</v>
      </c>
      <c r="I157" s="21" t="b">
        <f t="shared" si="2"/>
        <v>0</v>
      </c>
      <c r="J157" s="21" t="b">
        <f t="shared" si="3"/>
        <v>0</v>
      </c>
      <c r="AB157" s="20" t="b">
        <f t="shared" si="12"/>
        <v>0</v>
      </c>
      <c r="AC157" s="20" t="b">
        <f t="shared" si="13"/>
        <v>0</v>
      </c>
      <c r="AD157" s="20" t="b">
        <f t="shared" si="14"/>
        <v>0</v>
      </c>
      <c r="AE157" s="20" t="b">
        <f t="shared" si="15"/>
        <v>0</v>
      </c>
      <c r="AG157" s="20" t="b">
        <f t="shared" si="16"/>
        <v>0</v>
      </c>
      <c r="AH157" s="20" t="b">
        <f t="shared" si="17"/>
        <v>0</v>
      </c>
      <c r="AI157" s="20" t="b">
        <f t="shared" si="18"/>
        <v>0</v>
      </c>
    </row>
    <row r="158">
      <c r="A158" s="14" t="s">
        <v>83</v>
      </c>
      <c r="B158" s="14">
        <v>15937.0</v>
      </c>
      <c r="C158" s="14" t="s">
        <v>71</v>
      </c>
      <c r="D158" s="14">
        <v>3675.023</v>
      </c>
      <c r="E158" s="14" t="s">
        <v>61</v>
      </c>
      <c r="F158" s="14" t="s">
        <v>61</v>
      </c>
      <c r="H158" s="20" t="b">
        <f t="shared" si="1"/>
        <v>0</v>
      </c>
      <c r="I158" s="21" t="b">
        <f t="shared" si="2"/>
        <v>0</v>
      </c>
      <c r="J158" s="21" t="b">
        <f t="shared" si="3"/>
        <v>0</v>
      </c>
      <c r="AB158" s="20" t="b">
        <f t="shared" si="12"/>
        <v>0</v>
      </c>
      <c r="AC158" s="20" t="b">
        <f t="shared" si="13"/>
        <v>0</v>
      </c>
      <c r="AD158" s="20" t="b">
        <f t="shared" si="14"/>
        <v>0</v>
      </c>
      <c r="AE158" s="20" t="b">
        <f t="shared" si="15"/>
        <v>0</v>
      </c>
      <c r="AG158" s="20" t="b">
        <f t="shared" si="16"/>
        <v>0</v>
      </c>
      <c r="AH158" s="20" t="b">
        <f t="shared" si="17"/>
        <v>0</v>
      </c>
      <c r="AI158" s="20" t="b">
        <f t="shared" si="18"/>
        <v>0</v>
      </c>
    </row>
    <row r="159">
      <c r="A159" s="14" t="s">
        <v>83</v>
      </c>
      <c r="B159" s="14">
        <v>15937.0</v>
      </c>
      <c r="C159" s="14" t="s">
        <v>72</v>
      </c>
      <c r="D159" s="14">
        <v>3804.469</v>
      </c>
      <c r="E159" s="14" t="s">
        <v>61</v>
      </c>
      <c r="F159" s="14" t="s">
        <v>61</v>
      </c>
      <c r="H159" s="20" t="b">
        <f t="shared" si="1"/>
        <v>0</v>
      </c>
      <c r="I159" s="21" t="b">
        <f t="shared" si="2"/>
        <v>0</v>
      </c>
      <c r="J159" s="21" t="b">
        <f t="shared" si="3"/>
        <v>0</v>
      </c>
      <c r="AB159" s="20" t="b">
        <f t="shared" si="12"/>
        <v>0</v>
      </c>
      <c r="AC159" s="20" t="b">
        <f t="shared" si="13"/>
        <v>0</v>
      </c>
      <c r="AD159" s="20" t="b">
        <f t="shared" si="14"/>
        <v>0</v>
      </c>
      <c r="AE159" s="20" t="b">
        <f t="shared" si="15"/>
        <v>0</v>
      </c>
      <c r="AG159" s="20" t="b">
        <f t="shared" si="16"/>
        <v>0</v>
      </c>
      <c r="AH159" s="20" t="b">
        <f t="shared" si="17"/>
        <v>0</v>
      </c>
      <c r="AI159" s="20" t="b">
        <f t="shared" si="18"/>
        <v>0</v>
      </c>
    </row>
    <row r="160">
      <c r="A160" s="14" t="s">
        <v>83</v>
      </c>
      <c r="B160" s="14">
        <v>15937.0</v>
      </c>
      <c r="C160" s="14" t="s">
        <v>73</v>
      </c>
      <c r="D160" s="14" t="s">
        <v>74</v>
      </c>
      <c r="E160" s="14" t="s">
        <v>61</v>
      </c>
      <c r="F160" s="14" t="s">
        <v>61</v>
      </c>
      <c r="H160" s="20" t="b">
        <f t="shared" si="1"/>
        <v>0</v>
      </c>
      <c r="I160" s="21" t="b">
        <f t="shared" si="2"/>
        <v>0</v>
      </c>
      <c r="J160" s="21" t="b">
        <f t="shared" si="3"/>
        <v>0</v>
      </c>
      <c r="AB160" s="20" t="b">
        <f t="shared" si="12"/>
        <v>0</v>
      </c>
      <c r="AC160" s="20" t="b">
        <f t="shared" si="13"/>
        <v>0</v>
      </c>
      <c r="AD160" s="20" t="b">
        <f t="shared" si="14"/>
        <v>0</v>
      </c>
      <c r="AE160" s="20" t="b">
        <f t="shared" si="15"/>
        <v>0</v>
      </c>
      <c r="AG160" s="20" t="b">
        <f t="shared" si="16"/>
        <v>0</v>
      </c>
      <c r="AH160" s="20" t="b">
        <f t="shared" si="17"/>
        <v>0</v>
      </c>
      <c r="AI160" s="20" t="b">
        <f t="shared" si="18"/>
        <v>0</v>
      </c>
    </row>
    <row r="161">
      <c r="A161" s="14" t="s">
        <v>83</v>
      </c>
      <c r="B161" s="14">
        <v>15937.0</v>
      </c>
      <c r="C161" s="14" t="s">
        <v>75</v>
      </c>
      <c r="D161" s="14">
        <v>-0.733</v>
      </c>
      <c r="E161" s="14" t="s">
        <v>61</v>
      </c>
      <c r="F161" s="14" t="s">
        <v>61</v>
      </c>
      <c r="H161" s="20">
        <f t="shared" si="1"/>
        <v>16670</v>
      </c>
      <c r="I161" s="21" t="b">
        <f t="shared" si="2"/>
        <v>0</v>
      </c>
      <c r="J161" s="21" t="b">
        <f t="shared" si="3"/>
        <v>0</v>
      </c>
      <c r="AB161" s="20" t="b">
        <f t="shared" si="12"/>
        <v>0</v>
      </c>
      <c r="AC161" s="20" t="b">
        <f t="shared" si="13"/>
        <v>0</v>
      </c>
      <c r="AD161" s="20" t="b">
        <f t="shared" si="14"/>
        <v>0</v>
      </c>
      <c r="AE161" s="20" t="b">
        <f t="shared" si="15"/>
        <v>0</v>
      </c>
      <c r="AG161" s="20" t="b">
        <f t="shared" si="16"/>
        <v>0</v>
      </c>
      <c r="AH161" s="20" t="b">
        <f t="shared" si="17"/>
        <v>0</v>
      </c>
      <c r="AI161" s="20" t="b">
        <f t="shared" si="18"/>
        <v>0</v>
      </c>
    </row>
    <row r="162">
      <c r="A162" s="14" t="s">
        <v>83</v>
      </c>
      <c r="B162" s="14">
        <v>15937.0</v>
      </c>
      <c r="C162" s="14" t="s">
        <v>76</v>
      </c>
      <c r="D162" s="14" t="s">
        <v>61</v>
      </c>
      <c r="E162" s="14" t="s">
        <v>61</v>
      </c>
      <c r="F162" s="14" t="s">
        <v>61</v>
      </c>
      <c r="H162" s="20" t="b">
        <f t="shared" si="1"/>
        <v>0</v>
      </c>
      <c r="I162" s="21" t="b">
        <f t="shared" si="2"/>
        <v>0</v>
      </c>
      <c r="J162" s="21" t="b">
        <f t="shared" si="3"/>
        <v>0</v>
      </c>
      <c r="AB162" s="20" t="b">
        <f t="shared" si="12"/>
        <v>0</v>
      </c>
      <c r="AC162" s="20" t="b">
        <f t="shared" si="13"/>
        <v>0</v>
      </c>
      <c r="AD162" s="20" t="b">
        <f t="shared" si="14"/>
        <v>0</v>
      </c>
      <c r="AE162" s="20" t="b">
        <f t="shared" si="15"/>
        <v>0</v>
      </c>
      <c r="AG162" s="20" t="b">
        <f t="shared" si="16"/>
        <v>0</v>
      </c>
      <c r="AH162" s="20" t="b">
        <f t="shared" si="17"/>
        <v>0</v>
      </c>
      <c r="AI162" s="20" t="b">
        <f t="shared" si="18"/>
        <v>0</v>
      </c>
    </row>
    <row r="163">
      <c r="A163" s="14" t="s">
        <v>83</v>
      </c>
      <c r="B163" s="14">
        <v>15937.0</v>
      </c>
      <c r="C163" s="14" t="s">
        <v>77</v>
      </c>
      <c r="D163" s="14" t="s">
        <v>61</v>
      </c>
      <c r="E163" s="14" t="s">
        <v>61</v>
      </c>
      <c r="F163" s="14" t="s">
        <v>61</v>
      </c>
      <c r="H163" s="20" t="b">
        <f t="shared" si="1"/>
        <v>0</v>
      </c>
      <c r="I163" s="21" t="b">
        <f t="shared" si="2"/>
        <v>0</v>
      </c>
      <c r="J163" s="21" t="b">
        <f t="shared" si="3"/>
        <v>0</v>
      </c>
      <c r="AB163" s="20" t="b">
        <f t="shared" si="12"/>
        <v>0</v>
      </c>
      <c r="AC163" s="20" t="b">
        <f t="shared" si="13"/>
        <v>0</v>
      </c>
      <c r="AD163" s="20" t="b">
        <f t="shared" si="14"/>
        <v>0</v>
      </c>
      <c r="AE163" s="20" t="b">
        <f t="shared" si="15"/>
        <v>0</v>
      </c>
      <c r="AG163" s="20" t="b">
        <f t="shared" si="16"/>
        <v>0</v>
      </c>
      <c r="AH163" s="20" t="b">
        <f t="shared" si="17"/>
        <v>0</v>
      </c>
      <c r="AI163" s="20" t="b">
        <f t="shared" si="18"/>
        <v>0</v>
      </c>
    </row>
    <row r="164">
      <c r="A164" s="14" t="s">
        <v>83</v>
      </c>
      <c r="B164" s="14">
        <v>16875.0</v>
      </c>
      <c r="C164" s="14" t="s">
        <v>60</v>
      </c>
      <c r="D164" s="14" t="s">
        <v>61</v>
      </c>
      <c r="E164" s="14" t="s">
        <v>61</v>
      </c>
      <c r="F164" s="14" t="s">
        <v>61</v>
      </c>
      <c r="H164" s="20" t="b">
        <f t="shared" si="1"/>
        <v>0</v>
      </c>
      <c r="I164" s="21" t="b">
        <f t="shared" si="2"/>
        <v>0</v>
      </c>
      <c r="J164" s="21" t="b">
        <f t="shared" si="3"/>
        <v>0</v>
      </c>
      <c r="AB164" s="20" t="b">
        <f t="shared" si="12"/>
        <v>0</v>
      </c>
      <c r="AC164" s="20" t="b">
        <f t="shared" si="13"/>
        <v>0</v>
      </c>
      <c r="AD164" s="20" t="b">
        <f t="shared" si="14"/>
        <v>0</v>
      </c>
      <c r="AE164" s="20" t="b">
        <f t="shared" si="15"/>
        <v>0</v>
      </c>
      <c r="AG164" s="20" t="b">
        <f t="shared" si="16"/>
        <v>0</v>
      </c>
      <c r="AH164" s="20" t="b">
        <f t="shared" si="17"/>
        <v>0</v>
      </c>
      <c r="AI164" s="20" t="b">
        <f t="shared" si="18"/>
        <v>0</v>
      </c>
    </row>
    <row r="165">
      <c r="A165" s="14" t="s">
        <v>83</v>
      </c>
      <c r="B165" s="14">
        <v>16875.0</v>
      </c>
      <c r="C165" s="14" t="s">
        <v>62</v>
      </c>
      <c r="D165" s="14">
        <v>10256.0</v>
      </c>
      <c r="E165" s="14" t="s">
        <v>61</v>
      </c>
      <c r="F165" s="14" t="s">
        <v>61</v>
      </c>
      <c r="H165" s="20" t="b">
        <f t="shared" si="1"/>
        <v>0</v>
      </c>
      <c r="I165" s="21" t="b">
        <f t="shared" si="2"/>
        <v>0</v>
      </c>
      <c r="J165" s="21" t="b">
        <f t="shared" si="3"/>
        <v>0</v>
      </c>
      <c r="AB165" s="20" t="b">
        <f t="shared" si="12"/>
        <v>0</v>
      </c>
      <c r="AC165" s="20" t="b">
        <f t="shared" si="13"/>
        <v>0</v>
      </c>
      <c r="AD165" s="20" t="b">
        <f t="shared" si="14"/>
        <v>0</v>
      </c>
      <c r="AE165" s="20" t="b">
        <f t="shared" si="15"/>
        <v>0</v>
      </c>
      <c r="AG165" s="20">
        <f t="shared" si="16"/>
        <v>10256</v>
      </c>
      <c r="AH165" s="20" t="b">
        <f t="shared" si="17"/>
        <v>0</v>
      </c>
      <c r="AI165" s="20" t="b">
        <f t="shared" si="18"/>
        <v>0</v>
      </c>
    </row>
    <row r="166">
      <c r="A166" s="14" t="s">
        <v>83</v>
      </c>
      <c r="B166" s="14">
        <v>16875.0</v>
      </c>
      <c r="C166" s="14" t="s">
        <v>63</v>
      </c>
      <c r="D166" s="14">
        <v>10188.0</v>
      </c>
      <c r="E166" s="14" t="s">
        <v>61</v>
      </c>
      <c r="F166" s="14" t="s">
        <v>61</v>
      </c>
      <c r="H166" s="20" t="b">
        <f t="shared" si="1"/>
        <v>0</v>
      </c>
      <c r="I166" s="21" t="b">
        <f t="shared" si="2"/>
        <v>0</v>
      </c>
      <c r="J166" s="21" t="b">
        <f t="shared" si="3"/>
        <v>0</v>
      </c>
      <c r="AB166" s="20" t="b">
        <f t="shared" si="12"/>
        <v>0</v>
      </c>
      <c r="AC166" s="20" t="b">
        <f t="shared" si="13"/>
        <v>0</v>
      </c>
      <c r="AD166" s="20" t="b">
        <f t="shared" si="14"/>
        <v>0</v>
      </c>
      <c r="AE166" s="20" t="b">
        <f t="shared" si="15"/>
        <v>0</v>
      </c>
      <c r="AG166" s="20" t="b">
        <f t="shared" si="16"/>
        <v>0</v>
      </c>
      <c r="AH166" s="20" t="b">
        <f t="shared" si="17"/>
        <v>0</v>
      </c>
      <c r="AI166" s="20" t="b">
        <f t="shared" si="18"/>
        <v>0</v>
      </c>
    </row>
    <row r="167">
      <c r="A167" s="14" t="s">
        <v>83</v>
      </c>
      <c r="B167" s="14">
        <v>16875.0</v>
      </c>
      <c r="C167" s="14" t="s">
        <v>64</v>
      </c>
      <c r="D167" s="14">
        <v>68.0</v>
      </c>
      <c r="E167" s="14" t="s">
        <v>61</v>
      </c>
      <c r="F167" s="14" t="s">
        <v>61</v>
      </c>
      <c r="H167" s="20" t="b">
        <f t="shared" si="1"/>
        <v>0</v>
      </c>
      <c r="I167" s="21" t="b">
        <f t="shared" si="2"/>
        <v>0</v>
      </c>
      <c r="J167" s="21" t="b">
        <f t="shared" si="3"/>
        <v>0</v>
      </c>
      <c r="AB167" s="20" t="b">
        <f t="shared" si="12"/>
        <v>0</v>
      </c>
      <c r="AC167" s="20" t="b">
        <f t="shared" si="13"/>
        <v>0</v>
      </c>
      <c r="AD167" s="20" t="b">
        <f t="shared" si="14"/>
        <v>0</v>
      </c>
      <c r="AE167" s="20" t="b">
        <f t="shared" si="15"/>
        <v>0</v>
      </c>
      <c r="AG167" s="20" t="b">
        <f t="shared" si="16"/>
        <v>0</v>
      </c>
      <c r="AH167" s="20" t="b">
        <f t="shared" si="17"/>
        <v>0</v>
      </c>
      <c r="AI167" s="20" t="b">
        <f t="shared" si="18"/>
        <v>0</v>
      </c>
    </row>
    <row r="168">
      <c r="A168" s="14" t="s">
        <v>83</v>
      </c>
      <c r="B168" s="14">
        <v>16875.0</v>
      </c>
      <c r="C168" s="14" t="s">
        <v>65</v>
      </c>
      <c r="D168" s="14">
        <v>68.0</v>
      </c>
      <c r="E168" s="14" t="s">
        <v>61</v>
      </c>
      <c r="F168" s="14" t="s">
        <v>61</v>
      </c>
      <c r="H168" s="20" t="b">
        <f t="shared" si="1"/>
        <v>0</v>
      </c>
      <c r="I168" s="21" t="b">
        <f t="shared" si="2"/>
        <v>0</v>
      </c>
      <c r="J168" s="21" t="b">
        <f t="shared" si="3"/>
        <v>0</v>
      </c>
      <c r="AB168" s="20" t="b">
        <f t="shared" si="12"/>
        <v>0</v>
      </c>
      <c r="AC168" s="20" t="b">
        <f t="shared" si="13"/>
        <v>0</v>
      </c>
      <c r="AD168" s="20" t="b">
        <f t="shared" si="14"/>
        <v>0</v>
      </c>
      <c r="AE168" s="20" t="b">
        <f t="shared" si="15"/>
        <v>0</v>
      </c>
      <c r="AG168" s="20" t="b">
        <f t="shared" si="16"/>
        <v>0</v>
      </c>
      <c r="AH168" s="20" t="b">
        <f t="shared" si="17"/>
        <v>0</v>
      </c>
      <c r="AI168" s="20" t="b">
        <f t="shared" si="18"/>
        <v>0</v>
      </c>
    </row>
    <row r="169">
      <c r="A169" s="14" t="s">
        <v>83</v>
      </c>
      <c r="B169" s="14">
        <v>16875.0</v>
      </c>
      <c r="C169" s="14" t="s">
        <v>66</v>
      </c>
      <c r="D169" s="14">
        <v>5923.0</v>
      </c>
      <c r="E169" s="14" t="s">
        <v>61</v>
      </c>
      <c r="F169" s="14" t="s">
        <v>61</v>
      </c>
      <c r="H169" s="20" t="b">
        <f t="shared" si="1"/>
        <v>0</v>
      </c>
      <c r="I169" s="21" t="b">
        <f t="shared" si="2"/>
        <v>0</v>
      </c>
      <c r="J169" s="21" t="b">
        <f t="shared" si="3"/>
        <v>0</v>
      </c>
      <c r="AB169" s="20" t="b">
        <f t="shared" si="12"/>
        <v>0</v>
      </c>
      <c r="AC169" s="20" t="b">
        <f t="shared" si="13"/>
        <v>0</v>
      </c>
      <c r="AD169" s="20" t="b">
        <f t="shared" si="14"/>
        <v>0</v>
      </c>
      <c r="AE169" s="20" t="b">
        <f t="shared" si="15"/>
        <v>0</v>
      </c>
      <c r="AG169" s="20" t="b">
        <f t="shared" si="16"/>
        <v>0</v>
      </c>
      <c r="AH169" s="20" t="b">
        <f t="shared" si="17"/>
        <v>0</v>
      </c>
      <c r="AI169" s="20" t="b">
        <f t="shared" si="18"/>
        <v>0</v>
      </c>
    </row>
    <row r="170">
      <c r="A170" s="14" t="s">
        <v>83</v>
      </c>
      <c r="B170" s="14">
        <v>16875.0</v>
      </c>
      <c r="C170" s="14" t="s">
        <v>67</v>
      </c>
      <c r="D170" s="14">
        <v>4372.0</v>
      </c>
      <c r="E170" s="14" t="s">
        <v>61</v>
      </c>
      <c r="F170" s="14" t="s">
        <v>61</v>
      </c>
      <c r="H170" s="20" t="b">
        <f t="shared" si="1"/>
        <v>0</v>
      </c>
      <c r="I170" s="21" t="b">
        <f t="shared" si="2"/>
        <v>0</v>
      </c>
      <c r="J170" s="21" t="b">
        <f t="shared" si="3"/>
        <v>0</v>
      </c>
      <c r="AB170" s="20" t="b">
        <f t="shared" si="12"/>
        <v>0</v>
      </c>
      <c r="AC170" s="20" t="b">
        <f t="shared" si="13"/>
        <v>0</v>
      </c>
      <c r="AD170" s="20" t="b">
        <f t="shared" si="14"/>
        <v>0</v>
      </c>
      <c r="AE170" s="20" t="b">
        <f t="shared" si="15"/>
        <v>0</v>
      </c>
      <c r="AG170" s="20" t="b">
        <f t="shared" si="16"/>
        <v>0</v>
      </c>
      <c r="AH170" s="20" t="b">
        <f t="shared" si="17"/>
        <v>0</v>
      </c>
      <c r="AI170" s="20" t="b">
        <f t="shared" si="18"/>
        <v>0</v>
      </c>
    </row>
    <row r="171">
      <c r="A171" s="14" t="s">
        <v>83</v>
      </c>
      <c r="B171" s="14">
        <v>16875.0</v>
      </c>
      <c r="C171" s="14" t="s">
        <v>68</v>
      </c>
      <c r="D171" s="14">
        <v>1551.0</v>
      </c>
      <c r="E171" s="14" t="s">
        <v>61</v>
      </c>
      <c r="F171" s="14" t="s">
        <v>61</v>
      </c>
      <c r="H171" s="20" t="b">
        <f t="shared" si="1"/>
        <v>0</v>
      </c>
      <c r="I171" s="21" t="b">
        <f t="shared" si="2"/>
        <v>0</v>
      </c>
      <c r="J171" s="21" t="b">
        <f t="shared" si="3"/>
        <v>0</v>
      </c>
      <c r="AB171" s="20" t="b">
        <f t="shared" si="12"/>
        <v>0</v>
      </c>
      <c r="AC171" s="20" t="b">
        <f t="shared" si="13"/>
        <v>0</v>
      </c>
      <c r="AD171" s="20" t="b">
        <f t="shared" si="14"/>
        <v>0</v>
      </c>
      <c r="AE171" s="20" t="b">
        <f t="shared" si="15"/>
        <v>0</v>
      </c>
      <c r="AG171" s="20" t="b">
        <f t="shared" si="16"/>
        <v>0</v>
      </c>
      <c r="AH171" s="20" t="b">
        <f t="shared" si="17"/>
        <v>0</v>
      </c>
      <c r="AI171" s="20" t="b">
        <f t="shared" si="18"/>
        <v>0</v>
      </c>
    </row>
    <row r="172">
      <c r="A172" s="14" t="s">
        <v>83</v>
      </c>
      <c r="B172" s="14">
        <v>16875.0</v>
      </c>
      <c r="C172" s="14" t="s">
        <v>69</v>
      </c>
      <c r="D172" s="14">
        <v>0.0</v>
      </c>
      <c r="E172" s="14" t="s">
        <v>61</v>
      </c>
      <c r="F172" s="14" t="s">
        <v>61</v>
      </c>
      <c r="H172" s="20" t="b">
        <f t="shared" si="1"/>
        <v>0</v>
      </c>
      <c r="I172" s="21" t="b">
        <f t="shared" si="2"/>
        <v>0</v>
      </c>
      <c r="J172" s="21" t="b">
        <f t="shared" si="3"/>
        <v>0</v>
      </c>
      <c r="AB172" s="20" t="b">
        <f t="shared" si="12"/>
        <v>0</v>
      </c>
      <c r="AC172" s="20">
        <f t="shared" si="13"/>
        <v>0</v>
      </c>
      <c r="AD172" s="20" t="str">
        <f t="shared" si="14"/>
        <v>none</v>
      </c>
      <c r="AE172" s="20" t="str">
        <f t="shared" si="15"/>
        <v>none</v>
      </c>
      <c r="AG172" s="20" t="b">
        <f t="shared" si="16"/>
        <v>0</v>
      </c>
      <c r="AH172" s="20" t="b">
        <f t="shared" si="17"/>
        <v>0</v>
      </c>
      <c r="AI172" s="20" t="b">
        <f t="shared" si="18"/>
        <v>0</v>
      </c>
    </row>
    <row r="173">
      <c r="A173" s="14" t="s">
        <v>83</v>
      </c>
      <c r="B173" s="14">
        <v>16875.0</v>
      </c>
      <c r="C173" s="14" t="s">
        <v>70</v>
      </c>
      <c r="D173" s="14">
        <v>0.0</v>
      </c>
      <c r="E173" s="14" t="s">
        <v>61</v>
      </c>
      <c r="F173" s="14" t="s">
        <v>61</v>
      </c>
      <c r="H173" s="20" t="b">
        <f t="shared" si="1"/>
        <v>0</v>
      </c>
      <c r="I173" s="21" t="b">
        <f t="shared" si="2"/>
        <v>0</v>
      </c>
      <c r="J173" s="21" t="b">
        <f t="shared" si="3"/>
        <v>0</v>
      </c>
      <c r="AB173" s="20" t="b">
        <f t="shared" si="12"/>
        <v>0</v>
      </c>
      <c r="AC173" s="20" t="b">
        <f t="shared" si="13"/>
        <v>0</v>
      </c>
      <c r="AD173" s="20" t="b">
        <f t="shared" si="14"/>
        <v>0</v>
      </c>
      <c r="AE173" s="20" t="b">
        <f t="shared" si="15"/>
        <v>0</v>
      </c>
      <c r="AG173" s="20" t="b">
        <f t="shared" si="16"/>
        <v>0</v>
      </c>
      <c r="AH173" s="20" t="b">
        <f t="shared" si="17"/>
        <v>0</v>
      </c>
      <c r="AI173" s="20" t="b">
        <f t="shared" si="18"/>
        <v>0</v>
      </c>
    </row>
    <row r="174">
      <c r="A174" s="14" t="s">
        <v>83</v>
      </c>
      <c r="B174" s="14">
        <v>16875.0</v>
      </c>
      <c r="C174" s="14" t="s">
        <v>71</v>
      </c>
      <c r="D174" s="22">
        <v>0.0023263888888888887</v>
      </c>
      <c r="E174" s="14" t="s">
        <v>61</v>
      </c>
      <c r="F174" s="14" t="s">
        <v>61</v>
      </c>
      <c r="H174" s="20" t="b">
        <f t="shared" si="1"/>
        <v>0</v>
      </c>
      <c r="I174" s="21" t="b">
        <f t="shared" si="2"/>
        <v>0</v>
      </c>
      <c r="J174" s="21" t="b">
        <f t="shared" si="3"/>
        <v>0</v>
      </c>
      <c r="AB174" s="20" t="b">
        <f t="shared" si="12"/>
        <v>0</v>
      </c>
      <c r="AC174" s="20" t="b">
        <f t="shared" si="13"/>
        <v>0</v>
      </c>
      <c r="AD174" s="20" t="b">
        <f t="shared" si="14"/>
        <v>0</v>
      </c>
      <c r="AE174" s="20" t="b">
        <f t="shared" si="15"/>
        <v>0</v>
      </c>
      <c r="AG174" s="20" t="b">
        <f t="shared" si="16"/>
        <v>0</v>
      </c>
      <c r="AH174" s="20" t="b">
        <f t="shared" si="17"/>
        <v>0</v>
      </c>
      <c r="AI174" s="20" t="b">
        <f t="shared" si="18"/>
        <v>0</v>
      </c>
    </row>
    <row r="175">
      <c r="A175" s="14" t="s">
        <v>83</v>
      </c>
      <c r="B175" s="14">
        <v>16875.0</v>
      </c>
      <c r="C175" s="14" t="s">
        <v>72</v>
      </c>
      <c r="D175" s="22">
        <v>0.0024189814814814816</v>
      </c>
      <c r="E175" s="14" t="s">
        <v>61</v>
      </c>
      <c r="F175" s="14" t="s">
        <v>61</v>
      </c>
      <c r="H175" s="20" t="b">
        <f t="shared" si="1"/>
        <v>0</v>
      </c>
      <c r="I175" s="21" t="b">
        <f t="shared" si="2"/>
        <v>0</v>
      </c>
      <c r="J175" s="21" t="b">
        <f t="shared" si="3"/>
        <v>0</v>
      </c>
      <c r="AB175" s="20" t="b">
        <f t="shared" si="12"/>
        <v>0</v>
      </c>
      <c r="AC175" s="20" t="b">
        <f t="shared" si="13"/>
        <v>0</v>
      </c>
      <c r="AD175" s="20" t="b">
        <f t="shared" si="14"/>
        <v>0</v>
      </c>
      <c r="AE175" s="20" t="b">
        <f t="shared" si="15"/>
        <v>0</v>
      </c>
      <c r="AG175" s="20" t="b">
        <f t="shared" si="16"/>
        <v>0</v>
      </c>
      <c r="AH175" s="20" t="b">
        <f t="shared" si="17"/>
        <v>0</v>
      </c>
      <c r="AI175" s="20" t="b">
        <f t="shared" si="18"/>
        <v>0</v>
      </c>
    </row>
    <row r="176">
      <c r="A176" s="14" t="s">
        <v>83</v>
      </c>
      <c r="B176" s="14">
        <v>16875.0</v>
      </c>
      <c r="C176" s="14" t="s">
        <v>71</v>
      </c>
      <c r="D176" s="14">
        <v>3674.02</v>
      </c>
      <c r="E176" s="14" t="s">
        <v>61</v>
      </c>
      <c r="F176" s="14" t="s">
        <v>61</v>
      </c>
      <c r="H176" s="20" t="b">
        <f t="shared" si="1"/>
        <v>0</v>
      </c>
      <c r="I176" s="21" t="b">
        <f t="shared" si="2"/>
        <v>0</v>
      </c>
      <c r="J176" s="21" t="b">
        <f t="shared" si="3"/>
        <v>0</v>
      </c>
      <c r="AB176" s="20" t="b">
        <f t="shared" si="12"/>
        <v>0</v>
      </c>
      <c r="AC176" s="20" t="b">
        <f t="shared" si="13"/>
        <v>0</v>
      </c>
      <c r="AD176" s="20" t="b">
        <f t="shared" si="14"/>
        <v>0</v>
      </c>
      <c r="AE176" s="20" t="b">
        <f t="shared" si="15"/>
        <v>0</v>
      </c>
      <c r="AG176" s="20" t="b">
        <f t="shared" si="16"/>
        <v>0</v>
      </c>
      <c r="AH176" s="20" t="b">
        <f t="shared" si="17"/>
        <v>0</v>
      </c>
      <c r="AI176" s="20" t="b">
        <f t="shared" si="18"/>
        <v>0</v>
      </c>
    </row>
    <row r="177">
      <c r="A177" s="14" t="s">
        <v>83</v>
      </c>
      <c r="B177" s="14">
        <v>16875.0</v>
      </c>
      <c r="C177" s="14" t="s">
        <v>72</v>
      </c>
      <c r="D177" s="14">
        <v>3781.422</v>
      </c>
      <c r="E177" s="14" t="s">
        <v>61</v>
      </c>
      <c r="F177" s="14" t="s">
        <v>61</v>
      </c>
      <c r="H177" s="20" t="b">
        <f t="shared" si="1"/>
        <v>0</v>
      </c>
      <c r="I177" s="21" t="b">
        <f t="shared" si="2"/>
        <v>0</v>
      </c>
      <c r="J177" s="21" t="b">
        <f t="shared" si="3"/>
        <v>0</v>
      </c>
      <c r="AB177" s="20" t="b">
        <f t="shared" si="12"/>
        <v>0</v>
      </c>
      <c r="AC177" s="20" t="b">
        <f t="shared" si="13"/>
        <v>0</v>
      </c>
      <c r="AD177" s="20" t="b">
        <f t="shared" si="14"/>
        <v>0</v>
      </c>
      <c r="AE177" s="20" t="b">
        <f t="shared" si="15"/>
        <v>0</v>
      </c>
      <c r="AG177" s="20" t="b">
        <f t="shared" si="16"/>
        <v>0</v>
      </c>
      <c r="AH177" s="20" t="b">
        <f t="shared" si="17"/>
        <v>0</v>
      </c>
      <c r="AI177" s="20" t="b">
        <f t="shared" si="18"/>
        <v>0</v>
      </c>
    </row>
    <row r="178">
      <c r="A178" s="14" t="s">
        <v>83</v>
      </c>
      <c r="B178" s="14">
        <v>16875.0</v>
      </c>
      <c r="C178" s="14" t="s">
        <v>73</v>
      </c>
      <c r="D178" s="14" t="s">
        <v>81</v>
      </c>
      <c r="E178" s="14" t="s">
        <v>61</v>
      </c>
      <c r="F178" s="14" t="s">
        <v>61</v>
      </c>
      <c r="H178" s="20" t="b">
        <f t="shared" si="1"/>
        <v>0</v>
      </c>
      <c r="I178" s="21" t="b">
        <f t="shared" si="2"/>
        <v>0</v>
      </c>
      <c r="J178" s="21" t="b">
        <f t="shared" si="3"/>
        <v>0</v>
      </c>
      <c r="AB178" s="20" t="b">
        <f t="shared" si="12"/>
        <v>0</v>
      </c>
      <c r="AC178" s="20" t="b">
        <f t="shared" si="13"/>
        <v>0</v>
      </c>
      <c r="AD178" s="20" t="b">
        <f t="shared" si="14"/>
        <v>0</v>
      </c>
      <c r="AE178" s="20" t="b">
        <f t="shared" si="15"/>
        <v>0</v>
      </c>
      <c r="AG178" s="20" t="b">
        <f t="shared" si="16"/>
        <v>0</v>
      </c>
      <c r="AH178" s="20" t="b">
        <f t="shared" si="17"/>
        <v>0</v>
      </c>
      <c r="AI178" s="20" t="b">
        <f t="shared" si="18"/>
        <v>0</v>
      </c>
    </row>
    <row r="179">
      <c r="A179" s="14" t="s">
        <v>83</v>
      </c>
      <c r="B179" s="14">
        <v>16875.0</v>
      </c>
      <c r="C179" s="14" t="s">
        <v>75</v>
      </c>
      <c r="D179" s="14">
        <v>0.055</v>
      </c>
      <c r="E179" s="14" t="s">
        <v>61</v>
      </c>
      <c r="F179" s="14" t="s">
        <v>61</v>
      </c>
      <c r="H179" s="20">
        <f t="shared" si="1"/>
        <v>16820</v>
      </c>
      <c r="I179" s="21" t="b">
        <f t="shared" si="2"/>
        <v>0</v>
      </c>
      <c r="J179" s="21" t="b">
        <f t="shared" si="3"/>
        <v>0</v>
      </c>
      <c r="AB179" s="20" t="b">
        <f t="shared" si="12"/>
        <v>0</v>
      </c>
      <c r="AC179" s="20" t="b">
        <f t="shared" si="13"/>
        <v>0</v>
      </c>
      <c r="AD179" s="20" t="b">
        <f t="shared" si="14"/>
        <v>0</v>
      </c>
      <c r="AE179" s="20" t="b">
        <f t="shared" si="15"/>
        <v>0</v>
      </c>
      <c r="AG179" s="20" t="b">
        <f t="shared" si="16"/>
        <v>0</v>
      </c>
      <c r="AH179" s="20" t="b">
        <f t="shared" si="17"/>
        <v>0</v>
      </c>
      <c r="AI179" s="20" t="b">
        <f t="shared" si="18"/>
        <v>0</v>
      </c>
    </row>
    <row r="180">
      <c r="A180" s="14" t="s">
        <v>83</v>
      </c>
      <c r="B180" s="14">
        <v>16875.0</v>
      </c>
      <c r="C180" s="14" t="s">
        <v>76</v>
      </c>
      <c r="D180" s="14" t="s">
        <v>61</v>
      </c>
      <c r="E180" s="14" t="s">
        <v>61</v>
      </c>
      <c r="F180" s="14" t="s">
        <v>61</v>
      </c>
      <c r="H180" s="20" t="b">
        <f t="shared" si="1"/>
        <v>0</v>
      </c>
      <c r="I180" s="21" t="b">
        <f t="shared" si="2"/>
        <v>0</v>
      </c>
      <c r="J180" s="21" t="b">
        <f t="shared" si="3"/>
        <v>0</v>
      </c>
      <c r="AB180" s="20" t="b">
        <f t="shared" si="12"/>
        <v>0</v>
      </c>
      <c r="AC180" s="20" t="b">
        <f t="shared" si="13"/>
        <v>0</v>
      </c>
      <c r="AD180" s="20" t="b">
        <f t="shared" si="14"/>
        <v>0</v>
      </c>
      <c r="AE180" s="20" t="b">
        <f t="shared" si="15"/>
        <v>0</v>
      </c>
      <c r="AG180" s="20" t="b">
        <f t="shared" si="16"/>
        <v>0</v>
      </c>
      <c r="AH180" s="20" t="b">
        <f t="shared" si="17"/>
        <v>0</v>
      </c>
      <c r="AI180" s="20" t="b">
        <f t="shared" si="18"/>
        <v>0</v>
      </c>
    </row>
    <row r="181">
      <c r="A181" s="14" t="s">
        <v>83</v>
      </c>
      <c r="B181" s="14">
        <v>16875.0</v>
      </c>
      <c r="C181" s="14" t="s">
        <v>77</v>
      </c>
      <c r="D181" s="14" t="s">
        <v>61</v>
      </c>
      <c r="E181" s="14" t="s">
        <v>61</v>
      </c>
      <c r="F181" s="14" t="s">
        <v>61</v>
      </c>
      <c r="H181" s="20" t="b">
        <f t="shared" si="1"/>
        <v>0</v>
      </c>
      <c r="I181" s="21" t="b">
        <f t="shared" si="2"/>
        <v>0</v>
      </c>
      <c r="J181" s="21" t="b">
        <f t="shared" si="3"/>
        <v>0</v>
      </c>
      <c r="AB181" s="20" t="b">
        <f t="shared" si="12"/>
        <v>0</v>
      </c>
      <c r="AC181" s="20" t="b">
        <f t="shared" si="13"/>
        <v>0</v>
      </c>
      <c r="AD181" s="20" t="b">
        <f t="shared" si="14"/>
        <v>0</v>
      </c>
      <c r="AE181" s="20" t="b">
        <f t="shared" si="15"/>
        <v>0</v>
      </c>
      <c r="AG181" s="20" t="b">
        <f t="shared" si="16"/>
        <v>0</v>
      </c>
      <c r="AH181" s="20" t="b">
        <f t="shared" si="17"/>
        <v>0</v>
      </c>
      <c r="AI181" s="20" t="b">
        <f t="shared" si="18"/>
        <v>0</v>
      </c>
    </row>
    <row r="182">
      <c r="A182" s="14" t="s">
        <v>83</v>
      </c>
      <c r="B182" s="14">
        <v>18750.0</v>
      </c>
      <c r="C182" s="14" t="s">
        <v>60</v>
      </c>
      <c r="D182" s="14" t="s">
        <v>61</v>
      </c>
      <c r="E182" s="14" t="s">
        <v>61</v>
      </c>
      <c r="F182" s="14" t="s">
        <v>61</v>
      </c>
      <c r="H182" s="20" t="b">
        <f t="shared" si="1"/>
        <v>0</v>
      </c>
      <c r="I182" s="21" t="b">
        <f t="shared" si="2"/>
        <v>0</v>
      </c>
      <c r="J182" s="21" t="b">
        <f t="shared" si="3"/>
        <v>0</v>
      </c>
      <c r="AB182" s="20" t="b">
        <f t="shared" si="12"/>
        <v>0</v>
      </c>
      <c r="AC182" s="20" t="b">
        <f t="shared" si="13"/>
        <v>0</v>
      </c>
      <c r="AD182" s="20" t="b">
        <f t="shared" si="14"/>
        <v>0</v>
      </c>
      <c r="AE182" s="20" t="b">
        <f t="shared" si="15"/>
        <v>0</v>
      </c>
      <c r="AG182" s="20" t="b">
        <f t="shared" si="16"/>
        <v>0</v>
      </c>
      <c r="AH182" s="20" t="b">
        <f t="shared" si="17"/>
        <v>0</v>
      </c>
      <c r="AI182" s="20" t="b">
        <f t="shared" si="18"/>
        <v>0</v>
      </c>
    </row>
    <row r="183">
      <c r="A183" s="14" t="s">
        <v>83</v>
      </c>
      <c r="B183" s="14">
        <v>18750.0</v>
      </c>
      <c r="C183" s="14" t="s">
        <v>62</v>
      </c>
      <c r="D183" s="14">
        <v>10173.0</v>
      </c>
      <c r="E183" s="14" t="s">
        <v>61</v>
      </c>
      <c r="F183" s="14">
        <v>11686.0</v>
      </c>
      <c r="H183" s="20" t="b">
        <f t="shared" si="1"/>
        <v>0</v>
      </c>
      <c r="I183" s="21" t="b">
        <f t="shared" si="2"/>
        <v>0</v>
      </c>
      <c r="J183" s="21" t="b">
        <f t="shared" si="3"/>
        <v>0</v>
      </c>
      <c r="AB183" s="20" t="b">
        <f t="shared" si="12"/>
        <v>0</v>
      </c>
      <c r="AC183" s="20" t="b">
        <f t="shared" si="13"/>
        <v>0</v>
      </c>
      <c r="AD183" s="20" t="b">
        <f t="shared" si="14"/>
        <v>0</v>
      </c>
      <c r="AE183" s="20" t="b">
        <f t="shared" si="15"/>
        <v>0</v>
      </c>
      <c r="AG183" s="20">
        <f t="shared" si="16"/>
        <v>10173</v>
      </c>
      <c r="AH183" s="20" t="b">
        <f t="shared" si="17"/>
        <v>0</v>
      </c>
      <c r="AI183" s="20">
        <f t="shared" si="18"/>
        <v>11686</v>
      </c>
    </row>
    <row r="184">
      <c r="A184" s="14" t="s">
        <v>83</v>
      </c>
      <c r="B184" s="14">
        <v>18750.0</v>
      </c>
      <c r="C184" s="14" t="s">
        <v>63</v>
      </c>
      <c r="D184" s="14">
        <v>10104.0</v>
      </c>
      <c r="E184" s="14" t="s">
        <v>61</v>
      </c>
      <c r="F184" s="14">
        <v>11626.0</v>
      </c>
      <c r="H184" s="20" t="b">
        <f t="shared" si="1"/>
        <v>0</v>
      </c>
      <c r="I184" s="21" t="b">
        <f t="shared" si="2"/>
        <v>0</v>
      </c>
      <c r="J184" s="21" t="b">
        <f t="shared" si="3"/>
        <v>0</v>
      </c>
      <c r="AB184" s="20" t="b">
        <f t="shared" si="12"/>
        <v>0</v>
      </c>
      <c r="AC184" s="20" t="b">
        <f t="shared" si="13"/>
        <v>0</v>
      </c>
      <c r="AD184" s="20" t="b">
        <f t="shared" si="14"/>
        <v>0</v>
      </c>
      <c r="AE184" s="20" t="b">
        <f t="shared" si="15"/>
        <v>0</v>
      </c>
      <c r="AG184" s="20" t="b">
        <f t="shared" si="16"/>
        <v>0</v>
      </c>
      <c r="AH184" s="20" t="b">
        <f t="shared" si="17"/>
        <v>0</v>
      </c>
      <c r="AI184" s="20" t="b">
        <f t="shared" si="18"/>
        <v>0</v>
      </c>
    </row>
    <row r="185">
      <c r="A185" s="14" t="s">
        <v>83</v>
      </c>
      <c r="B185" s="14">
        <v>18750.0</v>
      </c>
      <c r="C185" s="14" t="s">
        <v>64</v>
      </c>
      <c r="D185" s="14">
        <v>69.0</v>
      </c>
      <c r="E185" s="14" t="s">
        <v>61</v>
      </c>
      <c r="F185" s="14">
        <v>60.0</v>
      </c>
      <c r="H185" s="20" t="b">
        <f t="shared" si="1"/>
        <v>0</v>
      </c>
      <c r="I185" s="21" t="b">
        <f t="shared" si="2"/>
        <v>0</v>
      </c>
      <c r="J185" s="21" t="b">
        <f t="shared" si="3"/>
        <v>0</v>
      </c>
      <c r="AB185" s="20" t="b">
        <f t="shared" si="12"/>
        <v>0</v>
      </c>
      <c r="AC185" s="20" t="b">
        <f t="shared" si="13"/>
        <v>0</v>
      </c>
      <c r="AD185" s="20" t="b">
        <f t="shared" si="14"/>
        <v>0</v>
      </c>
      <c r="AE185" s="20" t="b">
        <f t="shared" si="15"/>
        <v>0</v>
      </c>
      <c r="AG185" s="20" t="b">
        <f t="shared" si="16"/>
        <v>0</v>
      </c>
      <c r="AH185" s="20" t="b">
        <f t="shared" si="17"/>
        <v>0</v>
      </c>
      <c r="AI185" s="20" t="b">
        <f t="shared" si="18"/>
        <v>0</v>
      </c>
    </row>
    <row r="186">
      <c r="A186" s="14" t="s">
        <v>83</v>
      </c>
      <c r="B186" s="14">
        <v>18750.0</v>
      </c>
      <c r="C186" s="14" t="s">
        <v>65</v>
      </c>
      <c r="D186" s="14">
        <v>69.0</v>
      </c>
      <c r="E186" s="14" t="s">
        <v>61</v>
      </c>
      <c r="F186" s="14">
        <v>60.0</v>
      </c>
      <c r="H186" s="20" t="b">
        <f t="shared" si="1"/>
        <v>0</v>
      </c>
      <c r="I186" s="21" t="b">
        <f t="shared" si="2"/>
        <v>0</v>
      </c>
      <c r="J186" s="21" t="b">
        <f t="shared" si="3"/>
        <v>0</v>
      </c>
      <c r="AB186" s="20" t="b">
        <f t="shared" si="12"/>
        <v>0</v>
      </c>
      <c r="AC186" s="20" t="b">
        <f t="shared" si="13"/>
        <v>0</v>
      </c>
      <c r="AD186" s="20" t="b">
        <f t="shared" si="14"/>
        <v>0</v>
      </c>
      <c r="AE186" s="20" t="b">
        <f t="shared" si="15"/>
        <v>0</v>
      </c>
      <c r="AG186" s="20" t="b">
        <f t="shared" si="16"/>
        <v>0</v>
      </c>
      <c r="AH186" s="20" t="b">
        <f t="shared" si="17"/>
        <v>0</v>
      </c>
      <c r="AI186" s="20" t="b">
        <f t="shared" si="18"/>
        <v>0</v>
      </c>
    </row>
    <row r="187">
      <c r="A187" s="14" t="s">
        <v>83</v>
      </c>
      <c r="B187" s="14">
        <v>18750.0</v>
      </c>
      <c r="C187" s="14" t="s">
        <v>66</v>
      </c>
      <c r="D187" s="14">
        <v>5877.0</v>
      </c>
      <c r="E187" s="14" t="s">
        <v>61</v>
      </c>
      <c r="F187" s="14">
        <v>6240.0</v>
      </c>
      <c r="H187" s="20" t="b">
        <f t="shared" si="1"/>
        <v>0</v>
      </c>
      <c r="I187" s="21" t="b">
        <f t="shared" si="2"/>
        <v>0</v>
      </c>
      <c r="J187" s="21" t="b">
        <f t="shared" si="3"/>
        <v>0</v>
      </c>
      <c r="AB187" s="20" t="b">
        <f t="shared" si="12"/>
        <v>0</v>
      </c>
      <c r="AC187" s="20" t="b">
        <f t="shared" si="13"/>
        <v>0</v>
      </c>
      <c r="AD187" s="20" t="b">
        <f t="shared" si="14"/>
        <v>0</v>
      </c>
      <c r="AE187" s="20" t="b">
        <f t="shared" si="15"/>
        <v>0</v>
      </c>
      <c r="AG187" s="20" t="b">
        <f t="shared" si="16"/>
        <v>0</v>
      </c>
      <c r="AH187" s="20" t="b">
        <f t="shared" si="17"/>
        <v>0</v>
      </c>
      <c r="AI187" s="20" t="b">
        <f t="shared" si="18"/>
        <v>0</v>
      </c>
    </row>
    <row r="188">
      <c r="A188" s="14" t="s">
        <v>83</v>
      </c>
      <c r="B188" s="14">
        <v>18750.0</v>
      </c>
      <c r="C188" s="14" t="s">
        <v>67</v>
      </c>
      <c r="D188" s="14">
        <v>4326.0</v>
      </c>
      <c r="E188" s="14" t="s">
        <v>61</v>
      </c>
      <c r="F188" s="14">
        <v>4560.0</v>
      </c>
      <c r="H188" s="20" t="b">
        <f t="shared" si="1"/>
        <v>0</v>
      </c>
      <c r="I188" s="21" t="b">
        <f t="shared" si="2"/>
        <v>0</v>
      </c>
      <c r="J188" s="21" t="b">
        <f t="shared" si="3"/>
        <v>0</v>
      </c>
      <c r="AB188" s="20" t="b">
        <f t="shared" si="12"/>
        <v>0</v>
      </c>
      <c r="AC188" s="20" t="b">
        <f t="shared" si="13"/>
        <v>0</v>
      </c>
      <c r="AD188" s="20" t="b">
        <f t="shared" si="14"/>
        <v>0</v>
      </c>
      <c r="AE188" s="20" t="b">
        <f t="shared" si="15"/>
        <v>0</v>
      </c>
      <c r="AG188" s="20" t="b">
        <f t="shared" si="16"/>
        <v>0</v>
      </c>
      <c r="AH188" s="20" t="b">
        <f t="shared" si="17"/>
        <v>0</v>
      </c>
      <c r="AI188" s="20" t="b">
        <f t="shared" si="18"/>
        <v>0</v>
      </c>
    </row>
    <row r="189">
      <c r="A189" s="14" t="s">
        <v>83</v>
      </c>
      <c r="B189" s="14">
        <v>18750.0</v>
      </c>
      <c r="C189" s="14" t="s">
        <v>68</v>
      </c>
      <c r="D189" s="14">
        <v>1551.0</v>
      </c>
      <c r="E189" s="14" t="s">
        <v>61</v>
      </c>
      <c r="F189" s="14">
        <v>1680.0</v>
      </c>
      <c r="H189" s="20" t="b">
        <f t="shared" si="1"/>
        <v>0</v>
      </c>
      <c r="I189" s="21" t="b">
        <f t="shared" si="2"/>
        <v>0</v>
      </c>
      <c r="J189" s="21" t="b">
        <f t="shared" si="3"/>
        <v>0</v>
      </c>
      <c r="AB189" s="20" t="b">
        <f t="shared" si="12"/>
        <v>0</v>
      </c>
      <c r="AC189" s="20" t="b">
        <f t="shared" si="13"/>
        <v>0</v>
      </c>
      <c r="AD189" s="20" t="b">
        <f t="shared" si="14"/>
        <v>0</v>
      </c>
      <c r="AE189" s="20" t="b">
        <f t="shared" si="15"/>
        <v>0</v>
      </c>
      <c r="AG189" s="20" t="b">
        <f t="shared" si="16"/>
        <v>0</v>
      </c>
      <c r="AH189" s="20" t="b">
        <f t="shared" si="17"/>
        <v>0</v>
      </c>
      <c r="AI189" s="20" t="b">
        <f t="shared" si="18"/>
        <v>0</v>
      </c>
    </row>
    <row r="190">
      <c r="A190" s="14" t="s">
        <v>83</v>
      </c>
      <c r="B190" s="14">
        <v>18750.0</v>
      </c>
      <c r="C190" s="14" t="s">
        <v>69</v>
      </c>
      <c r="D190" s="14">
        <v>0.0</v>
      </c>
      <c r="E190" s="14" t="s">
        <v>61</v>
      </c>
      <c r="F190" s="14">
        <v>0.0</v>
      </c>
      <c r="H190" s="20" t="b">
        <f t="shared" si="1"/>
        <v>0</v>
      </c>
      <c r="I190" s="21" t="b">
        <f t="shared" si="2"/>
        <v>0</v>
      </c>
      <c r="J190" s="21" t="b">
        <f t="shared" si="3"/>
        <v>0</v>
      </c>
      <c r="AB190" s="20" t="b">
        <f t="shared" si="12"/>
        <v>0</v>
      </c>
      <c r="AC190" s="20">
        <f t="shared" si="13"/>
        <v>0</v>
      </c>
      <c r="AD190" s="20" t="str">
        <f t="shared" si="14"/>
        <v>none</v>
      </c>
      <c r="AE190" s="20">
        <f t="shared" si="15"/>
        <v>0</v>
      </c>
      <c r="AG190" s="20" t="b">
        <f t="shared" si="16"/>
        <v>0</v>
      </c>
      <c r="AH190" s="20" t="b">
        <f t="shared" si="17"/>
        <v>0</v>
      </c>
      <c r="AI190" s="20" t="b">
        <f t="shared" si="18"/>
        <v>0</v>
      </c>
    </row>
    <row r="191">
      <c r="A191" s="14" t="s">
        <v>83</v>
      </c>
      <c r="B191" s="14">
        <v>18750.0</v>
      </c>
      <c r="C191" s="14" t="s">
        <v>70</v>
      </c>
      <c r="D191" s="14">
        <v>0.0</v>
      </c>
      <c r="E191" s="14" t="s">
        <v>61</v>
      </c>
      <c r="F191" s="14">
        <v>0.0</v>
      </c>
      <c r="H191" s="20" t="b">
        <f t="shared" si="1"/>
        <v>0</v>
      </c>
      <c r="I191" s="21" t="b">
        <f t="shared" si="2"/>
        <v>0</v>
      </c>
      <c r="J191" s="21" t="b">
        <f t="shared" si="3"/>
        <v>0</v>
      </c>
      <c r="AB191" s="20" t="b">
        <f t="shared" si="12"/>
        <v>0</v>
      </c>
      <c r="AC191" s="20" t="b">
        <f t="shared" si="13"/>
        <v>0</v>
      </c>
      <c r="AD191" s="20" t="b">
        <f t="shared" si="14"/>
        <v>0</v>
      </c>
      <c r="AE191" s="20" t="b">
        <f t="shared" si="15"/>
        <v>0</v>
      </c>
      <c r="AG191" s="20" t="b">
        <f t="shared" si="16"/>
        <v>0</v>
      </c>
      <c r="AH191" s="20" t="b">
        <f t="shared" si="17"/>
        <v>0</v>
      </c>
      <c r="AI191" s="20" t="b">
        <f t="shared" si="18"/>
        <v>0</v>
      </c>
    </row>
    <row r="192">
      <c r="A192" s="14" t="s">
        <v>83</v>
      </c>
      <c r="B192" s="14">
        <v>18750.0</v>
      </c>
      <c r="C192" s="14" t="s">
        <v>71</v>
      </c>
      <c r="D192" s="22">
        <v>0.0021875</v>
      </c>
      <c r="E192" s="14" t="s">
        <v>61</v>
      </c>
      <c r="F192" s="22">
        <v>0.0024074074074074076</v>
      </c>
      <c r="H192" s="20" t="b">
        <f t="shared" si="1"/>
        <v>0</v>
      </c>
      <c r="I192" s="21" t="b">
        <f t="shared" si="2"/>
        <v>0</v>
      </c>
      <c r="J192" s="21" t="b">
        <f t="shared" si="3"/>
        <v>0</v>
      </c>
      <c r="AB192" s="20" t="b">
        <f t="shared" si="12"/>
        <v>0</v>
      </c>
      <c r="AC192" s="20" t="b">
        <f t="shared" si="13"/>
        <v>0</v>
      </c>
      <c r="AD192" s="20" t="b">
        <f t="shared" si="14"/>
        <v>0</v>
      </c>
      <c r="AE192" s="20" t="b">
        <f t="shared" si="15"/>
        <v>0</v>
      </c>
      <c r="AG192" s="20" t="b">
        <f t="shared" si="16"/>
        <v>0</v>
      </c>
      <c r="AH192" s="20" t="b">
        <f t="shared" si="17"/>
        <v>0</v>
      </c>
      <c r="AI192" s="20" t="b">
        <f t="shared" si="18"/>
        <v>0</v>
      </c>
    </row>
    <row r="193">
      <c r="A193" s="14" t="s">
        <v>83</v>
      </c>
      <c r="B193" s="14">
        <v>18750.0</v>
      </c>
      <c r="C193" s="14" t="s">
        <v>72</v>
      </c>
      <c r="D193" s="22">
        <v>0.0019444444444444444</v>
      </c>
      <c r="E193" s="14" t="s">
        <v>61</v>
      </c>
      <c r="F193" s="22">
        <v>0.004409722222222222</v>
      </c>
      <c r="H193" s="20" t="b">
        <f t="shared" si="1"/>
        <v>0</v>
      </c>
      <c r="I193" s="21" t="b">
        <f t="shared" si="2"/>
        <v>0</v>
      </c>
      <c r="J193" s="21" t="b">
        <f t="shared" si="3"/>
        <v>0</v>
      </c>
      <c r="AB193" s="20" t="b">
        <f t="shared" si="12"/>
        <v>0</v>
      </c>
      <c r="AC193" s="20" t="b">
        <f t="shared" si="13"/>
        <v>0</v>
      </c>
      <c r="AD193" s="20" t="b">
        <f t="shared" si="14"/>
        <v>0</v>
      </c>
      <c r="AE193" s="20" t="b">
        <f t="shared" si="15"/>
        <v>0</v>
      </c>
      <c r="AG193" s="20" t="b">
        <f t="shared" si="16"/>
        <v>0</v>
      </c>
      <c r="AH193" s="20" t="b">
        <f t="shared" si="17"/>
        <v>0</v>
      </c>
      <c r="AI193" s="20" t="b">
        <f t="shared" si="18"/>
        <v>0</v>
      </c>
    </row>
    <row r="194">
      <c r="A194" s="14" t="s">
        <v>83</v>
      </c>
      <c r="B194" s="14">
        <v>18750.0</v>
      </c>
      <c r="C194" s="14" t="s">
        <v>71</v>
      </c>
      <c r="D194" s="14">
        <v>3675.023</v>
      </c>
      <c r="E194" s="14" t="s">
        <v>61</v>
      </c>
      <c r="F194" s="14">
        <v>3474.551</v>
      </c>
      <c r="H194" s="20" t="b">
        <f t="shared" si="1"/>
        <v>0</v>
      </c>
      <c r="I194" s="21" t="b">
        <f t="shared" si="2"/>
        <v>0</v>
      </c>
      <c r="J194" s="21" t="b">
        <f t="shared" si="3"/>
        <v>0</v>
      </c>
      <c r="AB194" s="20" t="b">
        <f t="shared" si="12"/>
        <v>0</v>
      </c>
      <c r="AC194" s="20" t="b">
        <f t="shared" si="13"/>
        <v>0</v>
      </c>
      <c r="AD194" s="20" t="b">
        <f t="shared" si="14"/>
        <v>0</v>
      </c>
      <c r="AE194" s="20" t="b">
        <f t="shared" si="15"/>
        <v>0</v>
      </c>
      <c r="AG194" s="20" t="b">
        <f t="shared" si="16"/>
        <v>0</v>
      </c>
      <c r="AH194" s="20" t="b">
        <f t="shared" si="17"/>
        <v>0</v>
      </c>
      <c r="AI194" s="20" t="b">
        <f t="shared" si="18"/>
        <v>0</v>
      </c>
    </row>
    <row r="195">
      <c r="A195" s="14" t="s">
        <v>83</v>
      </c>
      <c r="B195" s="14">
        <v>18750.0</v>
      </c>
      <c r="C195" s="14" t="s">
        <v>72</v>
      </c>
      <c r="D195" s="14">
        <v>3783.598</v>
      </c>
      <c r="E195" s="14" t="s">
        <v>61</v>
      </c>
      <c r="F195" s="14">
        <v>3774.105</v>
      </c>
      <c r="H195" s="20" t="b">
        <f t="shared" si="1"/>
        <v>0</v>
      </c>
      <c r="I195" s="21" t="b">
        <f t="shared" si="2"/>
        <v>0</v>
      </c>
      <c r="J195" s="21" t="b">
        <f t="shared" si="3"/>
        <v>0</v>
      </c>
      <c r="AB195" s="20" t="b">
        <f t="shared" si="12"/>
        <v>0</v>
      </c>
      <c r="AC195" s="20" t="b">
        <f t="shared" si="13"/>
        <v>0</v>
      </c>
      <c r="AD195" s="20" t="b">
        <f t="shared" si="14"/>
        <v>0</v>
      </c>
      <c r="AE195" s="20" t="b">
        <f t="shared" si="15"/>
        <v>0</v>
      </c>
      <c r="AG195" s="20" t="b">
        <f t="shared" si="16"/>
        <v>0</v>
      </c>
      <c r="AH195" s="20" t="b">
        <f t="shared" si="17"/>
        <v>0</v>
      </c>
      <c r="AI195" s="20" t="b">
        <f t="shared" si="18"/>
        <v>0</v>
      </c>
    </row>
    <row r="196">
      <c r="A196" s="14" t="s">
        <v>83</v>
      </c>
      <c r="B196" s="14">
        <v>18750.0</v>
      </c>
      <c r="C196" s="14" t="s">
        <v>73</v>
      </c>
      <c r="D196" s="14" t="s">
        <v>81</v>
      </c>
      <c r="E196" s="14" t="s">
        <v>61</v>
      </c>
      <c r="F196" s="14" t="s">
        <v>74</v>
      </c>
      <c r="H196" s="20" t="b">
        <f t="shared" si="1"/>
        <v>0</v>
      </c>
      <c r="I196" s="21" t="b">
        <f t="shared" si="2"/>
        <v>0</v>
      </c>
      <c r="J196" s="21" t="b">
        <f t="shared" si="3"/>
        <v>0</v>
      </c>
      <c r="AB196" s="20" t="b">
        <f t="shared" si="12"/>
        <v>0</v>
      </c>
      <c r="AC196" s="20" t="b">
        <f t="shared" si="13"/>
        <v>0</v>
      </c>
      <c r="AD196" s="20" t="b">
        <f t="shared" si="14"/>
        <v>0</v>
      </c>
      <c r="AE196" s="20" t="b">
        <f t="shared" si="15"/>
        <v>0</v>
      </c>
      <c r="AG196" s="20" t="b">
        <f t="shared" si="16"/>
        <v>0</v>
      </c>
      <c r="AH196" s="20" t="b">
        <f t="shared" si="17"/>
        <v>0</v>
      </c>
      <c r="AI196" s="20" t="b">
        <f t="shared" si="18"/>
        <v>0</v>
      </c>
    </row>
    <row r="197">
      <c r="A197" s="14" t="s">
        <v>83</v>
      </c>
      <c r="B197" s="14">
        <v>18750.0</v>
      </c>
      <c r="C197" s="14" t="s">
        <v>75</v>
      </c>
      <c r="D197" s="14">
        <v>0.07</v>
      </c>
      <c r="E197" s="14" t="s">
        <v>61</v>
      </c>
      <c r="F197" s="14">
        <v>-0.616</v>
      </c>
      <c r="H197" s="20">
        <f t="shared" si="1"/>
        <v>18680</v>
      </c>
      <c r="I197" s="21" t="b">
        <f t="shared" si="2"/>
        <v>0</v>
      </c>
      <c r="J197" s="21">
        <f t="shared" si="3"/>
        <v>19366</v>
      </c>
      <c r="AB197" s="20" t="b">
        <f t="shared" si="12"/>
        <v>0</v>
      </c>
      <c r="AC197" s="20" t="b">
        <f t="shared" si="13"/>
        <v>0</v>
      </c>
      <c r="AD197" s="20" t="b">
        <f t="shared" si="14"/>
        <v>0</v>
      </c>
      <c r="AE197" s="20" t="b">
        <f t="shared" si="15"/>
        <v>0</v>
      </c>
      <c r="AG197" s="20" t="b">
        <f t="shared" si="16"/>
        <v>0</v>
      </c>
      <c r="AH197" s="20" t="b">
        <f t="shared" si="17"/>
        <v>0</v>
      </c>
      <c r="AI197" s="20" t="b">
        <f t="shared" si="18"/>
        <v>0</v>
      </c>
    </row>
    <row r="198">
      <c r="A198" s="14" t="s">
        <v>83</v>
      </c>
      <c r="B198" s="14">
        <v>18750.0</v>
      </c>
      <c r="C198" s="14" t="s">
        <v>76</v>
      </c>
      <c r="D198" s="14" t="s">
        <v>61</v>
      </c>
      <c r="E198" s="14" t="s">
        <v>61</v>
      </c>
      <c r="F198" s="14" t="s">
        <v>61</v>
      </c>
      <c r="H198" s="20" t="b">
        <f t="shared" si="1"/>
        <v>0</v>
      </c>
      <c r="I198" s="21" t="b">
        <f t="shared" si="2"/>
        <v>0</v>
      </c>
      <c r="J198" s="21" t="b">
        <f t="shared" si="3"/>
        <v>0</v>
      </c>
      <c r="AB198" s="20" t="b">
        <f t="shared" si="12"/>
        <v>0</v>
      </c>
      <c r="AC198" s="20" t="b">
        <f t="shared" si="13"/>
        <v>0</v>
      </c>
      <c r="AD198" s="20" t="b">
        <f t="shared" si="14"/>
        <v>0</v>
      </c>
      <c r="AE198" s="20" t="b">
        <f t="shared" si="15"/>
        <v>0</v>
      </c>
      <c r="AG198" s="20" t="b">
        <f t="shared" si="16"/>
        <v>0</v>
      </c>
      <c r="AH198" s="20" t="b">
        <f t="shared" si="17"/>
        <v>0</v>
      </c>
      <c r="AI198" s="20" t="b">
        <f t="shared" si="18"/>
        <v>0</v>
      </c>
    </row>
    <row r="199">
      <c r="A199" s="14" t="s">
        <v>83</v>
      </c>
      <c r="B199" s="14">
        <v>18750.0</v>
      </c>
      <c r="C199" s="14" t="s">
        <v>77</v>
      </c>
      <c r="D199" s="14" t="s">
        <v>61</v>
      </c>
      <c r="E199" s="14" t="s">
        <v>61</v>
      </c>
      <c r="F199" s="14" t="s">
        <v>61</v>
      </c>
      <c r="H199" s="20" t="b">
        <f t="shared" si="1"/>
        <v>0</v>
      </c>
      <c r="I199" s="21" t="b">
        <f t="shared" si="2"/>
        <v>0</v>
      </c>
      <c r="J199" s="21" t="b">
        <f t="shared" si="3"/>
        <v>0</v>
      </c>
      <c r="AB199" s="20" t="b">
        <f t="shared" si="12"/>
        <v>0</v>
      </c>
      <c r="AC199" s="20" t="b">
        <f t="shared" si="13"/>
        <v>0</v>
      </c>
      <c r="AD199" s="20" t="b">
        <f t="shared" si="14"/>
        <v>0</v>
      </c>
      <c r="AE199" s="20" t="b">
        <f t="shared" si="15"/>
        <v>0</v>
      </c>
      <c r="AG199" s="20" t="b">
        <f t="shared" si="16"/>
        <v>0</v>
      </c>
      <c r="AH199" s="20" t="b">
        <f t="shared" si="17"/>
        <v>0</v>
      </c>
      <c r="AI199" s="20" t="b">
        <f t="shared" si="18"/>
        <v>0</v>
      </c>
    </row>
    <row r="200">
      <c r="A200" s="14" t="s">
        <v>83</v>
      </c>
      <c r="B200" s="14">
        <v>19687.0</v>
      </c>
      <c r="C200" s="14" t="s">
        <v>60</v>
      </c>
      <c r="D200" s="14" t="s">
        <v>61</v>
      </c>
      <c r="E200" s="14" t="s">
        <v>61</v>
      </c>
      <c r="F200" s="14" t="s">
        <v>61</v>
      </c>
      <c r="H200" s="20" t="b">
        <f t="shared" si="1"/>
        <v>0</v>
      </c>
      <c r="I200" s="21" t="b">
        <f t="shared" si="2"/>
        <v>0</v>
      </c>
      <c r="J200" s="21" t="b">
        <f t="shared" si="3"/>
        <v>0</v>
      </c>
      <c r="AB200" s="20" t="b">
        <f t="shared" si="12"/>
        <v>0</v>
      </c>
      <c r="AC200" s="20" t="b">
        <f t="shared" si="13"/>
        <v>0</v>
      </c>
      <c r="AD200" s="20" t="b">
        <f t="shared" si="14"/>
        <v>0</v>
      </c>
      <c r="AE200" s="20" t="b">
        <f t="shared" si="15"/>
        <v>0</v>
      </c>
      <c r="AG200" s="20" t="b">
        <f t="shared" si="16"/>
        <v>0</v>
      </c>
      <c r="AH200" s="20" t="b">
        <f t="shared" si="17"/>
        <v>0</v>
      </c>
      <c r="AI200" s="20" t="b">
        <f t="shared" si="18"/>
        <v>0</v>
      </c>
    </row>
    <row r="201">
      <c r="A201" s="14" t="s">
        <v>83</v>
      </c>
      <c r="B201" s="14">
        <v>19687.0</v>
      </c>
      <c r="C201" s="14" t="s">
        <v>62</v>
      </c>
      <c r="D201" s="14" t="s">
        <v>61</v>
      </c>
      <c r="E201" s="14" t="s">
        <v>61</v>
      </c>
      <c r="F201" s="14">
        <v>11678.0</v>
      </c>
      <c r="H201" s="20" t="b">
        <f t="shared" si="1"/>
        <v>0</v>
      </c>
      <c r="I201" s="21" t="b">
        <f t="shared" si="2"/>
        <v>0</v>
      </c>
      <c r="J201" s="21" t="b">
        <f t="shared" si="3"/>
        <v>0</v>
      </c>
      <c r="AB201" s="20" t="b">
        <f t="shared" si="12"/>
        <v>0</v>
      </c>
      <c r="AC201" s="20" t="b">
        <f t="shared" si="13"/>
        <v>0</v>
      </c>
      <c r="AD201" s="20" t="b">
        <f t="shared" si="14"/>
        <v>0</v>
      </c>
      <c r="AE201" s="20" t="b">
        <f t="shared" si="15"/>
        <v>0</v>
      </c>
      <c r="AG201" s="20" t="b">
        <f t="shared" si="16"/>
        <v>0</v>
      </c>
      <c r="AH201" s="20" t="b">
        <f t="shared" si="17"/>
        <v>0</v>
      </c>
      <c r="AI201" s="20">
        <f t="shared" si="18"/>
        <v>11678</v>
      </c>
    </row>
    <row r="202">
      <c r="A202" s="14" t="s">
        <v>83</v>
      </c>
      <c r="B202" s="14">
        <v>19687.0</v>
      </c>
      <c r="C202" s="14" t="s">
        <v>63</v>
      </c>
      <c r="D202" s="14" t="s">
        <v>61</v>
      </c>
      <c r="E202" s="14" t="s">
        <v>61</v>
      </c>
      <c r="F202" s="14">
        <v>11617.0</v>
      </c>
      <c r="H202" s="20" t="b">
        <f t="shared" si="1"/>
        <v>0</v>
      </c>
      <c r="I202" s="21" t="b">
        <f t="shared" si="2"/>
        <v>0</v>
      </c>
      <c r="J202" s="21" t="b">
        <f t="shared" si="3"/>
        <v>0</v>
      </c>
      <c r="AB202" s="20" t="b">
        <f t="shared" si="12"/>
        <v>0</v>
      </c>
      <c r="AC202" s="20" t="b">
        <f t="shared" si="13"/>
        <v>0</v>
      </c>
      <c r="AD202" s="20" t="b">
        <f t="shared" si="14"/>
        <v>0</v>
      </c>
      <c r="AE202" s="20" t="b">
        <f t="shared" si="15"/>
        <v>0</v>
      </c>
      <c r="AG202" s="20" t="b">
        <f t="shared" si="16"/>
        <v>0</v>
      </c>
      <c r="AH202" s="20" t="b">
        <f t="shared" si="17"/>
        <v>0</v>
      </c>
      <c r="AI202" s="20" t="b">
        <f t="shared" si="18"/>
        <v>0</v>
      </c>
    </row>
    <row r="203">
      <c r="A203" s="14" t="s">
        <v>83</v>
      </c>
      <c r="B203" s="14">
        <v>19687.0</v>
      </c>
      <c r="C203" s="14" t="s">
        <v>64</v>
      </c>
      <c r="D203" s="14" t="s">
        <v>61</v>
      </c>
      <c r="E203" s="14" t="s">
        <v>61</v>
      </c>
      <c r="F203" s="14">
        <v>61.0</v>
      </c>
      <c r="H203" s="20" t="b">
        <f t="shared" si="1"/>
        <v>0</v>
      </c>
      <c r="I203" s="21" t="b">
        <f t="shared" si="2"/>
        <v>0</v>
      </c>
      <c r="J203" s="21" t="b">
        <f t="shared" si="3"/>
        <v>0</v>
      </c>
      <c r="AB203" s="20" t="b">
        <f t="shared" si="12"/>
        <v>0</v>
      </c>
      <c r="AC203" s="20" t="b">
        <f t="shared" si="13"/>
        <v>0</v>
      </c>
      <c r="AD203" s="20" t="b">
        <f t="shared" si="14"/>
        <v>0</v>
      </c>
      <c r="AE203" s="20" t="b">
        <f t="shared" si="15"/>
        <v>0</v>
      </c>
      <c r="AG203" s="20" t="b">
        <f t="shared" si="16"/>
        <v>0</v>
      </c>
      <c r="AH203" s="20" t="b">
        <f t="shared" si="17"/>
        <v>0</v>
      </c>
      <c r="AI203" s="20" t="b">
        <f t="shared" si="18"/>
        <v>0</v>
      </c>
    </row>
    <row r="204">
      <c r="A204" s="14" t="s">
        <v>83</v>
      </c>
      <c r="B204" s="14">
        <v>19687.0</v>
      </c>
      <c r="C204" s="14" t="s">
        <v>65</v>
      </c>
      <c r="D204" s="14" t="s">
        <v>61</v>
      </c>
      <c r="E204" s="14" t="s">
        <v>61</v>
      </c>
      <c r="F204" s="14">
        <v>61.0</v>
      </c>
      <c r="H204" s="20" t="b">
        <f t="shared" si="1"/>
        <v>0</v>
      </c>
      <c r="I204" s="21" t="b">
        <f t="shared" si="2"/>
        <v>0</v>
      </c>
      <c r="J204" s="21" t="b">
        <f t="shared" si="3"/>
        <v>0</v>
      </c>
      <c r="AB204" s="20" t="b">
        <f t="shared" si="12"/>
        <v>0</v>
      </c>
      <c r="AC204" s="20" t="b">
        <f t="shared" si="13"/>
        <v>0</v>
      </c>
      <c r="AD204" s="20" t="b">
        <f t="shared" si="14"/>
        <v>0</v>
      </c>
      <c r="AE204" s="20" t="b">
        <f t="shared" si="15"/>
        <v>0</v>
      </c>
      <c r="AG204" s="20" t="b">
        <f t="shared" si="16"/>
        <v>0</v>
      </c>
      <c r="AH204" s="20" t="b">
        <f t="shared" si="17"/>
        <v>0</v>
      </c>
      <c r="AI204" s="20" t="b">
        <f t="shared" si="18"/>
        <v>0</v>
      </c>
    </row>
    <row r="205">
      <c r="A205" s="14" t="s">
        <v>83</v>
      </c>
      <c r="B205" s="14">
        <v>19687.0</v>
      </c>
      <c r="C205" s="14" t="s">
        <v>66</v>
      </c>
      <c r="D205" s="14" t="s">
        <v>61</v>
      </c>
      <c r="E205" s="14" t="s">
        <v>61</v>
      </c>
      <c r="F205" s="14">
        <v>6240.0</v>
      </c>
      <c r="H205" s="20" t="b">
        <f t="shared" si="1"/>
        <v>0</v>
      </c>
      <c r="I205" s="21" t="b">
        <f t="shared" si="2"/>
        <v>0</v>
      </c>
      <c r="J205" s="21" t="b">
        <f t="shared" si="3"/>
        <v>0</v>
      </c>
      <c r="AB205" s="20" t="b">
        <f t="shared" si="12"/>
        <v>0</v>
      </c>
      <c r="AC205" s="20" t="b">
        <f t="shared" si="13"/>
        <v>0</v>
      </c>
      <c r="AD205" s="20" t="b">
        <f t="shared" si="14"/>
        <v>0</v>
      </c>
      <c r="AE205" s="20" t="b">
        <f t="shared" si="15"/>
        <v>0</v>
      </c>
      <c r="AG205" s="20" t="b">
        <f t="shared" si="16"/>
        <v>0</v>
      </c>
      <c r="AH205" s="20" t="b">
        <f t="shared" si="17"/>
        <v>0</v>
      </c>
      <c r="AI205" s="20" t="b">
        <f t="shared" si="18"/>
        <v>0</v>
      </c>
    </row>
    <row r="206">
      <c r="A206" s="14" t="s">
        <v>83</v>
      </c>
      <c r="B206" s="14">
        <v>19687.0</v>
      </c>
      <c r="C206" s="14" t="s">
        <v>67</v>
      </c>
      <c r="D206" s="14" t="s">
        <v>61</v>
      </c>
      <c r="E206" s="14" t="s">
        <v>61</v>
      </c>
      <c r="F206" s="14">
        <v>4560.0</v>
      </c>
      <c r="H206" s="20" t="b">
        <f t="shared" si="1"/>
        <v>0</v>
      </c>
      <c r="I206" s="21" t="b">
        <f t="shared" si="2"/>
        <v>0</v>
      </c>
      <c r="J206" s="21" t="b">
        <f t="shared" si="3"/>
        <v>0</v>
      </c>
      <c r="AB206" s="20" t="b">
        <f t="shared" si="12"/>
        <v>0</v>
      </c>
      <c r="AC206" s="20" t="b">
        <f t="shared" si="13"/>
        <v>0</v>
      </c>
      <c r="AD206" s="20" t="b">
        <f t="shared" si="14"/>
        <v>0</v>
      </c>
      <c r="AE206" s="20" t="b">
        <f t="shared" si="15"/>
        <v>0</v>
      </c>
      <c r="AG206" s="20" t="b">
        <f t="shared" si="16"/>
        <v>0</v>
      </c>
      <c r="AH206" s="20" t="b">
        <f t="shared" si="17"/>
        <v>0</v>
      </c>
      <c r="AI206" s="20" t="b">
        <f t="shared" si="18"/>
        <v>0</v>
      </c>
    </row>
    <row r="207">
      <c r="A207" s="14" t="s">
        <v>83</v>
      </c>
      <c r="B207" s="14">
        <v>19687.0</v>
      </c>
      <c r="C207" s="14" t="s">
        <v>68</v>
      </c>
      <c r="D207" s="14" t="s">
        <v>61</v>
      </c>
      <c r="E207" s="14" t="s">
        <v>61</v>
      </c>
      <c r="F207" s="14">
        <v>1680.0</v>
      </c>
      <c r="H207" s="20" t="b">
        <f t="shared" si="1"/>
        <v>0</v>
      </c>
      <c r="I207" s="21" t="b">
        <f t="shared" si="2"/>
        <v>0</v>
      </c>
      <c r="J207" s="21" t="b">
        <f t="shared" si="3"/>
        <v>0</v>
      </c>
      <c r="AB207" s="20" t="b">
        <f t="shared" si="12"/>
        <v>0</v>
      </c>
      <c r="AC207" s="20" t="b">
        <f t="shared" si="13"/>
        <v>0</v>
      </c>
      <c r="AD207" s="20" t="b">
        <f t="shared" si="14"/>
        <v>0</v>
      </c>
      <c r="AE207" s="20" t="b">
        <f t="shared" si="15"/>
        <v>0</v>
      </c>
      <c r="AG207" s="20" t="b">
        <f t="shared" si="16"/>
        <v>0</v>
      </c>
      <c r="AH207" s="20" t="b">
        <f t="shared" si="17"/>
        <v>0</v>
      </c>
      <c r="AI207" s="20" t="b">
        <f t="shared" si="18"/>
        <v>0</v>
      </c>
    </row>
    <row r="208">
      <c r="A208" s="14" t="s">
        <v>83</v>
      </c>
      <c r="B208" s="14">
        <v>19687.0</v>
      </c>
      <c r="C208" s="14" t="s">
        <v>69</v>
      </c>
      <c r="D208" s="14" t="s">
        <v>61</v>
      </c>
      <c r="E208" s="14" t="s">
        <v>61</v>
      </c>
      <c r="F208" s="14">
        <v>0.0</v>
      </c>
      <c r="H208" s="20" t="b">
        <f t="shared" si="1"/>
        <v>0</v>
      </c>
      <c r="I208" s="21" t="b">
        <f t="shared" si="2"/>
        <v>0</v>
      </c>
      <c r="J208" s="21" t="b">
        <f t="shared" si="3"/>
        <v>0</v>
      </c>
      <c r="AB208" s="20" t="b">
        <f t="shared" si="12"/>
        <v>0</v>
      </c>
      <c r="AC208" s="20" t="str">
        <f t="shared" si="13"/>
        <v>none</v>
      </c>
      <c r="AD208" s="20" t="str">
        <f t="shared" si="14"/>
        <v>none</v>
      </c>
      <c r="AE208" s="20">
        <f t="shared" si="15"/>
        <v>0</v>
      </c>
      <c r="AG208" s="20" t="b">
        <f t="shared" si="16"/>
        <v>0</v>
      </c>
      <c r="AH208" s="20" t="b">
        <f t="shared" si="17"/>
        <v>0</v>
      </c>
      <c r="AI208" s="20" t="b">
        <f t="shared" si="18"/>
        <v>0</v>
      </c>
    </row>
    <row r="209">
      <c r="A209" s="14" t="s">
        <v>83</v>
      </c>
      <c r="B209" s="14">
        <v>19687.0</v>
      </c>
      <c r="C209" s="14" t="s">
        <v>70</v>
      </c>
      <c r="D209" s="14" t="s">
        <v>61</v>
      </c>
      <c r="E209" s="14" t="s">
        <v>61</v>
      </c>
      <c r="F209" s="14">
        <v>0.0</v>
      </c>
      <c r="H209" s="20" t="b">
        <f t="shared" si="1"/>
        <v>0</v>
      </c>
      <c r="I209" s="21" t="b">
        <f t="shared" si="2"/>
        <v>0</v>
      </c>
      <c r="J209" s="21" t="b">
        <f t="shared" si="3"/>
        <v>0</v>
      </c>
      <c r="AB209" s="20" t="b">
        <f t="shared" si="12"/>
        <v>0</v>
      </c>
      <c r="AC209" s="20" t="b">
        <f t="shared" si="13"/>
        <v>0</v>
      </c>
      <c r="AD209" s="20" t="b">
        <f t="shared" si="14"/>
        <v>0</v>
      </c>
      <c r="AE209" s="20" t="b">
        <f t="shared" si="15"/>
        <v>0</v>
      </c>
      <c r="AG209" s="20" t="b">
        <f t="shared" si="16"/>
        <v>0</v>
      </c>
      <c r="AH209" s="20" t="b">
        <f t="shared" si="17"/>
        <v>0</v>
      </c>
      <c r="AI209" s="20" t="b">
        <f t="shared" si="18"/>
        <v>0</v>
      </c>
    </row>
    <row r="210">
      <c r="A210" s="14" t="s">
        <v>83</v>
      </c>
      <c r="B210" s="14">
        <v>19687.0</v>
      </c>
      <c r="C210" s="14" t="s">
        <v>71</v>
      </c>
      <c r="D210" s="14" t="s">
        <v>61</v>
      </c>
      <c r="E210" s="14" t="s">
        <v>61</v>
      </c>
      <c r="F210" s="22">
        <v>0.0020833333333333333</v>
      </c>
      <c r="H210" s="20" t="b">
        <f t="shared" si="1"/>
        <v>0</v>
      </c>
      <c r="I210" s="21" t="b">
        <f t="shared" si="2"/>
        <v>0</v>
      </c>
      <c r="J210" s="21" t="b">
        <f t="shared" si="3"/>
        <v>0</v>
      </c>
      <c r="AB210" s="20" t="b">
        <f t="shared" si="12"/>
        <v>0</v>
      </c>
      <c r="AC210" s="20" t="b">
        <f t="shared" si="13"/>
        <v>0</v>
      </c>
      <c r="AD210" s="20" t="b">
        <f t="shared" si="14"/>
        <v>0</v>
      </c>
      <c r="AE210" s="20" t="b">
        <f t="shared" si="15"/>
        <v>0</v>
      </c>
      <c r="AG210" s="20" t="b">
        <f t="shared" si="16"/>
        <v>0</v>
      </c>
      <c r="AH210" s="20" t="b">
        <f t="shared" si="17"/>
        <v>0</v>
      </c>
      <c r="AI210" s="20" t="b">
        <f t="shared" si="18"/>
        <v>0</v>
      </c>
    </row>
    <row r="211">
      <c r="A211" s="14" t="s">
        <v>83</v>
      </c>
      <c r="B211" s="14">
        <v>19687.0</v>
      </c>
      <c r="C211" s="14" t="s">
        <v>72</v>
      </c>
      <c r="D211" s="14" t="s">
        <v>61</v>
      </c>
      <c r="E211" s="14" t="s">
        <v>61</v>
      </c>
      <c r="F211" s="22">
        <v>0.004212962962962963</v>
      </c>
      <c r="H211" s="20" t="b">
        <f t="shared" si="1"/>
        <v>0</v>
      </c>
      <c r="I211" s="21" t="b">
        <f t="shared" si="2"/>
        <v>0</v>
      </c>
      <c r="J211" s="21" t="b">
        <f t="shared" si="3"/>
        <v>0</v>
      </c>
      <c r="AB211" s="20" t="b">
        <f t="shared" si="12"/>
        <v>0</v>
      </c>
      <c r="AC211" s="20" t="b">
        <f t="shared" si="13"/>
        <v>0</v>
      </c>
      <c r="AD211" s="20" t="b">
        <f t="shared" si="14"/>
        <v>0</v>
      </c>
      <c r="AE211" s="20" t="b">
        <f t="shared" si="15"/>
        <v>0</v>
      </c>
      <c r="AG211" s="20" t="b">
        <f t="shared" si="16"/>
        <v>0</v>
      </c>
      <c r="AH211" s="20" t="b">
        <f t="shared" si="17"/>
        <v>0</v>
      </c>
      <c r="AI211" s="20" t="b">
        <f t="shared" si="18"/>
        <v>0</v>
      </c>
    </row>
    <row r="212">
      <c r="A212" s="14" t="s">
        <v>83</v>
      </c>
      <c r="B212" s="14">
        <v>19687.0</v>
      </c>
      <c r="C212" s="14" t="s">
        <v>71</v>
      </c>
      <c r="D212" s="14" t="s">
        <v>61</v>
      </c>
      <c r="E212" s="14" t="s">
        <v>61</v>
      </c>
      <c r="F212" s="14">
        <v>3474.102</v>
      </c>
      <c r="H212" s="20" t="b">
        <f t="shared" si="1"/>
        <v>0</v>
      </c>
      <c r="I212" s="21" t="b">
        <f t="shared" si="2"/>
        <v>0</v>
      </c>
      <c r="J212" s="21" t="b">
        <f t="shared" si="3"/>
        <v>0</v>
      </c>
      <c r="AB212" s="20" t="b">
        <f t="shared" si="12"/>
        <v>0</v>
      </c>
      <c r="AC212" s="20" t="b">
        <f t="shared" si="13"/>
        <v>0</v>
      </c>
      <c r="AD212" s="20" t="b">
        <f t="shared" si="14"/>
        <v>0</v>
      </c>
      <c r="AE212" s="20" t="b">
        <f t="shared" si="15"/>
        <v>0</v>
      </c>
      <c r="AG212" s="20" t="b">
        <f t="shared" si="16"/>
        <v>0</v>
      </c>
      <c r="AH212" s="20" t="b">
        <f t="shared" si="17"/>
        <v>0</v>
      </c>
      <c r="AI212" s="20" t="b">
        <f t="shared" si="18"/>
        <v>0</v>
      </c>
    </row>
    <row r="213">
      <c r="A213" s="14" t="s">
        <v>83</v>
      </c>
      <c r="B213" s="14">
        <v>19687.0</v>
      </c>
      <c r="C213" s="14" t="s">
        <v>72</v>
      </c>
      <c r="D213" s="14" t="s">
        <v>61</v>
      </c>
      <c r="E213" s="14" t="s">
        <v>61</v>
      </c>
      <c r="F213" s="14">
        <v>3774.516</v>
      </c>
      <c r="H213" s="20" t="b">
        <f t="shared" si="1"/>
        <v>0</v>
      </c>
      <c r="I213" s="21" t="b">
        <f t="shared" si="2"/>
        <v>0</v>
      </c>
      <c r="J213" s="21" t="b">
        <f t="shared" si="3"/>
        <v>0</v>
      </c>
      <c r="AB213" s="20" t="b">
        <f t="shared" si="12"/>
        <v>0</v>
      </c>
      <c r="AC213" s="20" t="b">
        <f t="shared" si="13"/>
        <v>0</v>
      </c>
      <c r="AD213" s="20" t="b">
        <f t="shared" si="14"/>
        <v>0</v>
      </c>
      <c r="AE213" s="20" t="b">
        <f t="shared" si="15"/>
        <v>0</v>
      </c>
      <c r="AG213" s="20" t="b">
        <f t="shared" si="16"/>
        <v>0</v>
      </c>
      <c r="AH213" s="20" t="b">
        <f t="shared" si="17"/>
        <v>0</v>
      </c>
      <c r="AI213" s="20" t="b">
        <f t="shared" si="18"/>
        <v>0</v>
      </c>
    </row>
    <row r="214">
      <c r="A214" s="14" t="s">
        <v>83</v>
      </c>
      <c r="B214" s="14">
        <v>19687.0</v>
      </c>
      <c r="C214" s="14" t="s">
        <v>73</v>
      </c>
      <c r="D214" s="14" t="s">
        <v>61</v>
      </c>
      <c r="E214" s="14" t="s">
        <v>61</v>
      </c>
      <c r="F214" s="14" t="s">
        <v>74</v>
      </c>
      <c r="H214" s="20" t="b">
        <f t="shared" si="1"/>
        <v>0</v>
      </c>
      <c r="I214" s="21" t="b">
        <f t="shared" si="2"/>
        <v>0</v>
      </c>
      <c r="J214" s="21" t="b">
        <f t="shared" si="3"/>
        <v>0</v>
      </c>
      <c r="AB214" s="20" t="b">
        <f t="shared" si="12"/>
        <v>0</v>
      </c>
      <c r="AC214" s="20" t="b">
        <f t="shared" si="13"/>
        <v>0</v>
      </c>
      <c r="AD214" s="20" t="b">
        <f t="shared" si="14"/>
        <v>0</v>
      </c>
      <c r="AE214" s="20" t="b">
        <f t="shared" si="15"/>
        <v>0</v>
      </c>
      <c r="AG214" s="20" t="b">
        <f t="shared" si="16"/>
        <v>0</v>
      </c>
      <c r="AH214" s="20" t="b">
        <f t="shared" si="17"/>
        <v>0</v>
      </c>
      <c r="AI214" s="20" t="b">
        <f t="shared" si="18"/>
        <v>0</v>
      </c>
    </row>
    <row r="215">
      <c r="A215" s="14" t="s">
        <v>83</v>
      </c>
      <c r="B215" s="14">
        <v>19687.0</v>
      </c>
      <c r="C215" s="14" t="s">
        <v>75</v>
      </c>
      <c r="D215" s="14" t="s">
        <v>61</v>
      </c>
      <c r="E215" s="14" t="s">
        <v>61</v>
      </c>
      <c r="F215" s="14">
        <v>-0.103</v>
      </c>
      <c r="H215" s="20" t="b">
        <f t="shared" si="1"/>
        <v>0</v>
      </c>
      <c r="I215" s="21" t="b">
        <f t="shared" si="2"/>
        <v>0</v>
      </c>
      <c r="J215" s="21">
        <f t="shared" si="3"/>
        <v>19790</v>
      </c>
      <c r="AB215" s="20" t="b">
        <f t="shared" si="12"/>
        <v>0</v>
      </c>
      <c r="AC215" s="20" t="b">
        <f t="shared" si="13"/>
        <v>0</v>
      </c>
      <c r="AD215" s="20" t="b">
        <f t="shared" si="14"/>
        <v>0</v>
      </c>
      <c r="AE215" s="20" t="b">
        <f t="shared" si="15"/>
        <v>0</v>
      </c>
      <c r="AG215" s="20" t="b">
        <f t="shared" si="16"/>
        <v>0</v>
      </c>
      <c r="AH215" s="20" t="b">
        <f t="shared" si="17"/>
        <v>0</v>
      </c>
      <c r="AI215" s="20" t="b">
        <f t="shared" si="18"/>
        <v>0</v>
      </c>
    </row>
    <row r="216">
      <c r="A216" s="14" t="s">
        <v>83</v>
      </c>
      <c r="B216" s="14">
        <v>19687.0</v>
      </c>
      <c r="C216" s="14" t="s">
        <v>76</v>
      </c>
      <c r="D216" s="14" t="s">
        <v>61</v>
      </c>
      <c r="E216" s="14" t="s">
        <v>61</v>
      </c>
      <c r="F216" s="14" t="s">
        <v>61</v>
      </c>
      <c r="H216" s="20" t="b">
        <f t="shared" si="1"/>
        <v>0</v>
      </c>
      <c r="I216" s="21" t="b">
        <f t="shared" si="2"/>
        <v>0</v>
      </c>
      <c r="J216" s="21" t="b">
        <f t="shared" si="3"/>
        <v>0</v>
      </c>
      <c r="AB216" s="20" t="b">
        <f t="shared" si="12"/>
        <v>0</v>
      </c>
      <c r="AC216" s="20" t="b">
        <f t="shared" si="13"/>
        <v>0</v>
      </c>
      <c r="AD216" s="20" t="b">
        <f t="shared" si="14"/>
        <v>0</v>
      </c>
      <c r="AE216" s="20" t="b">
        <f t="shared" si="15"/>
        <v>0</v>
      </c>
      <c r="AG216" s="20" t="b">
        <f t="shared" si="16"/>
        <v>0</v>
      </c>
      <c r="AH216" s="20" t="b">
        <f t="shared" si="17"/>
        <v>0</v>
      </c>
      <c r="AI216" s="20" t="b">
        <f t="shared" si="18"/>
        <v>0</v>
      </c>
    </row>
    <row r="217">
      <c r="A217" s="14" t="s">
        <v>83</v>
      </c>
      <c r="B217" s="14">
        <v>19687.0</v>
      </c>
      <c r="C217" s="14" t="s">
        <v>77</v>
      </c>
      <c r="D217" s="14" t="s">
        <v>61</v>
      </c>
      <c r="E217" s="14" t="s">
        <v>61</v>
      </c>
      <c r="F217" s="14" t="s">
        <v>61</v>
      </c>
      <c r="H217" s="20" t="b">
        <f t="shared" si="1"/>
        <v>0</v>
      </c>
      <c r="I217" s="21" t="b">
        <f t="shared" si="2"/>
        <v>0</v>
      </c>
      <c r="J217" s="21" t="b">
        <f t="shared" si="3"/>
        <v>0</v>
      </c>
      <c r="AB217" s="20" t="b">
        <f t="shared" si="12"/>
        <v>0</v>
      </c>
      <c r="AC217" s="20" t="b">
        <f t="shared" si="13"/>
        <v>0</v>
      </c>
      <c r="AD217" s="20" t="b">
        <f t="shared" si="14"/>
        <v>0</v>
      </c>
      <c r="AE217" s="20" t="b">
        <f t="shared" si="15"/>
        <v>0</v>
      </c>
      <c r="AG217" s="20" t="b">
        <f t="shared" si="16"/>
        <v>0</v>
      </c>
      <c r="AH217" s="20" t="b">
        <f t="shared" si="17"/>
        <v>0</v>
      </c>
      <c r="AI217" s="20" t="b">
        <f t="shared" si="18"/>
        <v>0</v>
      </c>
    </row>
    <row r="218">
      <c r="A218" s="14" t="s">
        <v>83</v>
      </c>
      <c r="B218" s="14">
        <v>20625.0</v>
      </c>
      <c r="C218" s="14" t="s">
        <v>60</v>
      </c>
      <c r="D218" s="14" t="s">
        <v>61</v>
      </c>
      <c r="E218" s="14" t="s">
        <v>61</v>
      </c>
      <c r="F218" s="14" t="s">
        <v>61</v>
      </c>
      <c r="H218" s="20" t="b">
        <f t="shared" si="1"/>
        <v>0</v>
      </c>
      <c r="I218" s="21" t="b">
        <f t="shared" si="2"/>
        <v>0</v>
      </c>
      <c r="J218" s="21" t="b">
        <f t="shared" si="3"/>
        <v>0</v>
      </c>
      <c r="AB218" s="20" t="b">
        <f t="shared" si="12"/>
        <v>0</v>
      </c>
      <c r="AC218" s="20" t="b">
        <f t="shared" si="13"/>
        <v>0</v>
      </c>
      <c r="AD218" s="20" t="b">
        <f t="shared" si="14"/>
        <v>0</v>
      </c>
      <c r="AE218" s="20" t="b">
        <f t="shared" si="15"/>
        <v>0</v>
      </c>
      <c r="AG218" s="20" t="b">
        <f t="shared" si="16"/>
        <v>0</v>
      </c>
      <c r="AH218" s="20" t="b">
        <f t="shared" si="17"/>
        <v>0</v>
      </c>
      <c r="AI218" s="20" t="b">
        <f t="shared" si="18"/>
        <v>0</v>
      </c>
    </row>
    <row r="219">
      <c r="A219" s="14" t="s">
        <v>83</v>
      </c>
      <c r="B219" s="14">
        <v>20625.0</v>
      </c>
      <c r="C219" s="14" t="s">
        <v>62</v>
      </c>
      <c r="D219" s="14" t="s">
        <v>61</v>
      </c>
      <c r="E219" s="14" t="s">
        <v>61</v>
      </c>
      <c r="F219" s="14">
        <v>11633.0</v>
      </c>
      <c r="H219" s="20" t="b">
        <f t="shared" si="1"/>
        <v>0</v>
      </c>
      <c r="I219" s="21" t="b">
        <f t="shared" si="2"/>
        <v>0</v>
      </c>
      <c r="J219" s="21" t="b">
        <f t="shared" si="3"/>
        <v>0</v>
      </c>
      <c r="AB219" s="20" t="b">
        <f t="shared" si="12"/>
        <v>0</v>
      </c>
      <c r="AC219" s="20" t="b">
        <f t="shared" si="13"/>
        <v>0</v>
      </c>
      <c r="AD219" s="20" t="b">
        <f t="shared" si="14"/>
        <v>0</v>
      </c>
      <c r="AE219" s="20" t="b">
        <f t="shared" si="15"/>
        <v>0</v>
      </c>
      <c r="AG219" s="20" t="b">
        <f t="shared" si="16"/>
        <v>0</v>
      </c>
      <c r="AH219" s="20" t="b">
        <f t="shared" si="17"/>
        <v>0</v>
      </c>
      <c r="AI219" s="20">
        <f t="shared" si="18"/>
        <v>11633</v>
      </c>
    </row>
    <row r="220">
      <c r="A220" s="14" t="s">
        <v>83</v>
      </c>
      <c r="B220" s="14">
        <v>20625.0</v>
      </c>
      <c r="C220" s="14" t="s">
        <v>63</v>
      </c>
      <c r="D220" s="14" t="s">
        <v>61</v>
      </c>
      <c r="E220" s="14" t="s">
        <v>61</v>
      </c>
      <c r="F220" s="14">
        <v>11574.0</v>
      </c>
      <c r="H220" s="20" t="b">
        <f t="shared" si="1"/>
        <v>0</v>
      </c>
      <c r="I220" s="21" t="b">
        <f t="shared" si="2"/>
        <v>0</v>
      </c>
      <c r="J220" s="21" t="b">
        <f t="shared" si="3"/>
        <v>0</v>
      </c>
      <c r="AB220" s="20" t="b">
        <f t="shared" si="12"/>
        <v>0</v>
      </c>
      <c r="AC220" s="20" t="b">
        <f t="shared" si="13"/>
        <v>0</v>
      </c>
      <c r="AD220" s="20" t="b">
        <f t="shared" si="14"/>
        <v>0</v>
      </c>
      <c r="AE220" s="20" t="b">
        <f t="shared" si="15"/>
        <v>0</v>
      </c>
      <c r="AG220" s="20" t="b">
        <f t="shared" si="16"/>
        <v>0</v>
      </c>
      <c r="AH220" s="20" t="b">
        <f t="shared" si="17"/>
        <v>0</v>
      </c>
      <c r="AI220" s="20" t="b">
        <f t="shared" si="18"/>
        <v>0</v>
      </c>
    </row>
    <row r="221">
      <c r="A221" s="14" t="s">
        <v>83</v>
      </c>
      <c r="B221" s="14">
        <v>20625.0</v>
      </c>
      <c r="C221" s="14" t="s">
        <v>64</v>
      </c>
      <c r="D221" s="14" t="s">
        <v>61</v>
      </c>
      <c r="E221" s="14" t="s">
        <v>61</v>
      </c>
      <c r="F221" s="14">
        <v>59.0</v>
      </c>
      <c r="H221" s="20" t="b">
        <f t="shared" si="1"/>
        <v>0</v>
      </c>
      <c r="I221" s="21" t="b">
        <f t="shared" si="2"/>
        <v>0</v>
      </c>
      <c r="J221" s="21" t="b">
        <f t="shared" si="3"/>
        <v>0</v>
      </c>
      <c r="AB221" s="20" t="b">
        <f t="shared" si="12"/>
        <v>0</v>
      </c>
      <c r="AC221" s="20" t="b">
        <f t="shared" si="13"/>
        <v>0</v>
      </c>
      <c r="AD221" s="20" t="b">
        <f t="shared" si="14"/>
        <v>0</v>
      </c>
      <c r="AE221" s="20" t="b">
        <f t="shared" si="15"/>
        <v>0</v>
      </c>
      <c r="AG221" s="20" t="b">
        <f t="shared" si="16"/>
        <v>0</v>
      </c>
      <c r="AH221" s="20" t="b">
        <f t="shared" si="17"/>
        <v>0</v>
      </c>
      <c r="AI221" s="20" t="b">
        <f t="shared" si="18"/>
        <v>0</v>
      </c>
    </row>
    <row r="222">
      <c r="A222" s="14" t="s">
        <v>83</v>
      </c>
      <c r="B222" s="14">
        <v>20625.0</v>
      </c>
      <c r="C222" s="14" t="s">
        <v>65</v>
      </c>
      <c r="D222" s="14" t="s">
        <v>61</v>
      </c>
      <c r="E222" s="14" t="s">
        <v>61</v>
      </c>
      <c r="F222" s="14">
        <v>59.0</v>
      </c>
      <c r="H222" s="20" t="b">
        <f t="shared" si="1"/>
        <v>0</v>
      </c>
      <c r="I222" s="21" t="b">
        <f t="shared" si="2"/>
        <v>0</v>
      </c>
      <c r="J222" s="21" t="b">
        <f t="shared" si="3"/>
        <v>0</v>
      </c>
      <c r="AB222" s="20" t="b">
        <f t="shared" si="12"/>
        <v>0</v>
      </c>
      <c r="AC222" s="20" t="b">
        <f t="shared" si="13"/>
        <v>0</v>
      </c>
      <c r="AD222" s="20" t="b">
        <f t="shared" si="14"/>
        <v>0</v>
      </c>
      <c r="AE222" s="20" t="b">
        <f t="shared" si="15"/>
        <v>0</v>
      </c>
      <c r="AG222" s="20" t="b">
        <f t="shared" si="16"/>
        <v>0</v>
      </c>
      <c r="AH222" s="20" t="b">
        <f t="shared" si="17"/>
        <v>0</v>
      </c>
      <c r="AI222" s="20" t="b">
        <f t="shared" si="18"/>
        <v>0</v>
      </c>
    </row>
    <row r="223">
      <c r="A223" s="14" t="s">
        <v>83</v>
      </c>
      <c r="B223" s="14">
        <v>20625.0</v>
      </c>
      <c r="C223" s="14" t="s">
        <v>66</v>
      </c>
      <c r="D223" s="14" t="s">
        <v>61</v>
      </c>
      <c r="E223" s="14" t="s">
        <v>61</v>
      </c>
      <c r="F223" s="14">
        <v>6240.0</v>
      </c>
      <c r="H223" s="20" t="b">
        <f t="shared" si="1"/>
        <v>0</v>
      </c>
      <c r="I223" s="21" t="b">
        <f t="shared" si="2"/>
        <v>0</v>
      </c>
      <c r="J223" s="21" t="b">
        <f t="shared" si="3"/>
        <v>0</v>
      </c>
      <c r="AB223" s="20" t="b">
        <f t="shared" si="12"/>
        <v>0</v>
      </c>
      <c r="AC223" s="20" t="b">
        <f t="shared" si="13"/>
        <v>0</v>
      </c>
      <c r="AD223" s="20" t="b">
        <f t="shared" si="14"/>
        <v>0</v>
      </c>
      <c r="AE223" s="20" t="b">
        <f t="shared" si="15"/>
        <v>0</v>
      </c>
      <c r="AG223" s="20" t="b">
        <f t="shared" si="16"/>
        <v>0</v>
      </c>
      <c r="AH223" s="20" t="b">
        <f t="shared" si="17"/>
        <v>0</v>
      </c>
      <c r="AI223" s="20" t="b">
        <f t="shared" si="18"/>
        <v>0</v>
      </c>
    </row>
    <row r="224">
      <c r="A224" s="14" t="s">
        <v>83</v>
      </c>
      <c r="B224" s="14">
        <v>20625.0</v>
      </c>
      <c r="C224" s="14" t="s">
        <v>67</v>
      </c>
      <c r="D224" s="14" t="s">
        <v>61</v>
      </c>
      <c r="E224" s="14" t="s">
        <v>61</v>
      </c>
      <c r="F224" s="14">
        <v>4560.0</v>
      </c>
      <c r="H224" s="20" t="b">
        <f t="shared" si="1"/>
        <v>0</v>
      </c>
      <c r="I224" s="21" t="b">
        <f t="shared" si="2"/>
        <v>0</v>
      </c>
      <c r="J224" s="21" t="b">
        <f t="shared" si="3"/>
        <v>0</v>
      </c>
      <c r="AB224" s="20" t="b">
        <f t="shared" si="12"/>
        <v>0</v>
      </c>
      <c r="AC224" s="20" t="b">
        <f t="shared" si="13"/>
        <v>0</v>
      </c>
      <c r="AD224" s="20" t="b">
        <f t="shared" si="14"/>
        <v>0</v>
      </c>
      <c r="AE224" s="20" t="b">
        <f t="shared" si="15"/>
        <v>0</v>
      </c>
      <c r="AG224" s="20" t="b">
        <f t="shared" si="16"/>
        <v>0</v>
      </c>
      <c r="AH224" s="20" t="b">
        <f t="shared" si="17"/>
        <v>0</v>
      </c>
      <c r="AI224" s="20" t="b">
        <f t="shared" si="18"/>
        <v>0</v>
      </c>
    </row>
    <row r="225">
      <c r="A225" s="14" t="s">
        <v>83</v>
      </c>
      <c r="B225" s="14">
        <v>20625.0</v>
      </c>
      <c r="C225" s="14" t="s">
        <v>68</v>
      </c>
      <c r="D225" s="14" t="s">
        <v>61</v>
      </c>
      <c r="E225" s="14" t="s">
        <v>61</v>
      </c>
      <c r="F225" s="14">
        <v>1680.0</v>
      </c>
      <c r="H225" s="20" t="b">
        <f t="shared" si="1"/>
        <v>0</v>
      </c>
      <c r="I225" s="21" t="b">
        <f t="shared" si="2"/>
        <v>0</v>
      </c>
      <c r="J225" s="21" t="b">
        <f t="shared" si="3"/>
        <v>0</v>
      </c>
      <c r="AB225" s="20" t="b">
        <f t="shared" si="12"/>
        <v>0</v>
      </c>
      <c r="AC225" s="20" t="b">
        <f t="shared" si="13"/>
        <v>0</v>
      </c>
      <c r="AD225" s="20" t="b">
        <f t="shared" si="14"/>
        <v>0</v>
      </c>
      <c r="AE225" s="20" t="b">
        <f t="shared" si="15"/>
        <v>0</v>
      </c>
      <c r="AG225" s="20" t="b">
        <f t="shared" si="16"/>
        <v>0</v>
      </c>
      <c r="AH225" s="20" t="b">
        <f t="shared" si="17"/>
        <v>0</v>
      </c>
      <c r="AI225" s="20" t="b">
        <f t="shared" si="18"/>
        <v>0</v>
      </c>
    </row>
    <row r="226">
      <c r="A226" s="14" t="s">
        <v>83</v>
      </c>
      <c r="B226" s="14">
        <v>20625.0</v>
      </c>
      <c r="C226" s="14" t="s">
        <v>69</v>
      </c>
      <c r="D226" s="14" t="s">
        <v>61</v>
      </c>
      <c r="E226" s="14" t="s">
        <v>61</v>
      </c>
      <c r="F226" s="14">
        <v>0.0</v>
      </c>
      <c r="H226" s="20" t="b">
        <f t="shared" si="1"/>
        <v>0</v>
      </c>
      <c r="I226" s="21" t="b">
        <f t="shared" si="2"/>
        <v>0</v>
      </c>
      <c r="J226" s="21" t="b">
        <f t="shared" si="3"/>
        <v>0</v>
      </c>
      <c r="AB226" s="20" t="b">
        <f t="shared" si="12"/>
        <v>0</v>
      </c>
      <c r="AC226" s="20" t="str">
        <f t="shared" si="13"/>
        <v>none</v>
      </c>
      <c r="AD226" s="20" t="str">
        <f t="shared" si="14"/>
        <v>none</v>
      </c>
      <c r="AE226" s="20">
        <f t="shared" si="15"/>
        <v>0</v>
      </c>
      <c r="AG226" s="20" t="b">
        <f t="shared" si="16"/>
        <v>0</v>
      </c>
      <c r="AH226" s="20" t="b">
        <f t="shared" si="17"/>
        <v>0</v>
      </c>
      <c r="AI226" s="20" t="b">
        <f t="shared" si="18"/>
        <v>0</v>
      </c>
    </row>
    <row r="227">
      <c r="A227" s="14" t="s">
        <v>83</v>
      </c>
      <c r="B227" s="14">
        <v>20625.0</v>
      </c>
      <c r="C227" s="14" t="s">
        <v>70</v>
      </c>
      <c r="D227" s="14" t="s">
        <v>61</v>
      </c>
      <c r="E227" s="14" t="s">
        <v>61</v>
      </c>
      <c r="F227" s="14">
        <v>0.0</v>
      </c>
      <c r="H227" s="20" t="b">
        <f t="shared" si="1"/>
        <v>0</v>
      </c>
      <c r="I227" s="21" t="b">
        <f t="shared" si="2"/>
        <v>0</v>
      </c>
      <c r="J227" s="21" t="b">
        <f t="shared" si="3"/>
        <v>0</v>
      </c>
      <c r="AB227" s="20" t="b">
        <f t="shared" si="12"/>
        <v>0</v>
      </c>
      <c r="AC227" s="20" t="b">
        <f t="shared" si="13"/>
        <v>0</v>
      </c>
      <c r="AD227" s="20" t="b">
        <f t="shared" si="14"/>
        <v>0</v>
      </c>
      <c r="AE227" s="20" t="b">
        <f t="shared" si="15"/>
        <v>0</v>
      </c>
      <c r="AG227" s="20" t="b">
        <f t="shared" si="16"/>
        <v>0</v>
      </c>
      <c r="AH227" s="20" t="b">
        <f t="shared" si="17"/>
        <v>0</v>
      </c>
      <c r="AI227" s="20" t="b">
        <f t="shared" si="18"/>
        <v>0</v>
      </c>
    </row>
    <row r="228">
      <c r="A228" s="14" t="s">
        <v>83</v>
      </c>
      <c r="B228" s="14">
        <v>20625.0</v>
      </c>
      <c r="C228" s="14" t="s">
        <v>71</v>
      </c>
      <c r="D228" s="14" t="s">
        <v>61</v>
      </c>
      <c r="E228" s="14" t="s">
        <v>61</v>
      </c>
      <c r="F228" s="22">
        <v>0.0019328703703703704</v>
      </c>
      <c r="H228" s="20" t="b">
        <f t="shared" si="1"/>
        <v>0</v>
      </c>
      <c r="I228" s="21" t="b">
        <f t="shared" si="2"/>
        <v>0</v>
      </c>
      <c r="J228" s="21" t="b">
        <f t="shared" si="3"/>
        <v>0</v>
      </c>
      <c r="AB228" s="20" t="b">
        <f t="shared" si="12"/>
        <v>0</v>
      </c>
      <c r="AC228" s="20" t="b">
        <f t="shared" si="13"/>
        <v>0</v>
      </c>
      <c r="AD228" s="20" t="b">
        <f t="shared" si="14"/>
        <v>0</v>
      </c>
      <c r="AE228" s="20" t="b">
        <f t="shared" si="15"/>
        <v>0</v>
      </c>
      <c r="AG228" s="20" t="b">
        <f t="shared" si="16"/>
        <v>0</v>
      </c>
      <c r="AH228" s="20" t="b">
        <f t="shared" si="17"/>
        <v>0</v>
      </c>
      <c r="AI228" s="20" t="b">
        <f t="shared" si="18"/>
        <v>0</v>
      </c>
    </row>
    <row r="229">
      <c r="A229" s="14" t="s">
        <v>83</v>
      </c>
      <c r="B229" s="14">
        <v>20625.0</v>
      </c>
      <c r="C229" s="14" t="s">
        <v>72</v>
      </c>
      <c r="D229" s="14" t="s">
        <v>61</v>
      </c>
      <c r="E229" s="14" t="s">
        <v>61</v>
      </c>
      <c r="F229" s="22">
        <v>0.003263888888888889</v>
      </c>
      <c r="H229" s="20" t="b">
        <f t="shared" si="1"/>
        <v>0</v>
      </c>
      <c r="I229" s="21" t="b">
        <f t="shared" si="2"/>
        <v>0</v>
      </c>
      <c r="J229" s="21" t="b">
        <f t="shared" si="3"/>
        <v>0</v>
      </c>
      <c r="AB229" s="20" t="b">
        <f t="shared" si="12"/>
        <v>0</v>
      </c>
      <c r="AC229" s="20" t="b">
        <f t="shared" si="13"/>
        <v>0</v>
      </c>
      <c r="AD229" s="20" t="b">
        <f t="shared" si="14"/>
        <v>0</v>
      </c>
      <c r="AE229" s="20" t="b">
        <f t="shared" si="15"/>
        <v>0</v>
      </c>
      <c r="AG229" s="20" t="b">
        <f t="shared" si="16"/>
        <v>0</v>
      </c>
      <c r="AH229" s="20" t="b">
        <f t="shared" si="17"/>
        <v>0</v>
      </c>
      <c r="AI229" s="20" t="b">
        <f t="shared" si="18"/>
        <v>0</v>
      </c>
    </row>
    <row r="230">
      <c r="A230" s="14" t="s">
        <v>83</v>
      </c>
      <c r="B230" s="14">
        <v>20625.0</v>
      </c>
      <c r="C230" s="14" t="s">
        <v>71</v>
      </c>
      <c r="D230" s="14" t="s">
        <v>61</v>
      </c>
      <c r="E230" s="14" t="s">
        <v>61</v>
      </c>
      <c r="F230" s="14">
        <v>3473.586</v>
      </c>
      <c r="H230" s="20" t="b">
        <f t="shared" si="1"/>
        <v>0</v>
      </c>
      <c r="I230" s="21" t="b">
        <f t="shared" si="2"/>
        <v>0</v>
      </c>
      <c r="J230" s="21" t="b">
        <f t="shared" si="3"/>
        <v>0</v>
      </c>
      <c r="AB230" s="20" t="b">
        <f t="shared" si="12"/>
        <v>0</v>
      </c>
      <c r="AC230" s="20" t="b">
        <f t="shared" si="13"/>
        <v>0</v>
      </c>
      <c r="AD230" s="20" t="b">
        <f t="shared" si="14"/>
        <v>0</v>
      </c>
      <c r="AE230" s="20" t="b">
        <f t="shared" si="15"/>
        <v>0</v>
      </c>
      <c r="AG230" s="20" t="b">
        <f t="shared" si="16"/>
        <v>0</v>
      </c>
      <c r="AH230" s="20" t="b">
        <f t="shared" si="17"/>
        <v>0</v>
      </c>
      <c r="AI230" s="20" t="b">
        <f t="shared" si="18"/>
        <v>0</v>
      </c>
    </row>
    <row r="231">
      <c r="A231" s="14" t="s">
        <v>83</v>
      </c>
      <c r="B231" s="14">
        <v>20625.0</v>
      </c>
      <c r="C231" s="14" t="s">
        <v>72</v>
      </c>
      <c r="D231" s="14" t="s">
        <v>61</v>
      </c>
      <c r="E231" s="14" t="s">
        <v>61</v>
      </c>
      <c r="F231" s="14">
        <v>3773.031</v>
      </c>
      <c r="H231" s="20" t="b">
        <f t="shared" si="1"/>
        <v>0</v>
      </c>
      <c r="I231" s="21" t="b">
        <f t="shared" si="2"/>
        <v>0</v>
      </c>
      <c r="J231" s="21" t="b">
        <f t="shared" si="3"/>
        <v>0</v>
      </c>
      <c r="AB231" s="20" t="b">
        <f t="shared" si="12"/>
        <v>0</v>
      </c>
      <c r="AC231" s="20" t="b">
        <f t="shared" si="13"/>
        <v>0</v>
      </c>
      <c r="AD231" s="20" t="b">
        <f t="shared" si="14"/>
        <v>0</v>
      </c>
      <c r="AE231" s="20" t="b">
        <f t="shared" si="15"/>
        <v>0</v>
      </c>
      <c r="AG231" s="20" t="b">
        <f t="shared" si="16"/>
        <v>0</v>
      </c>
      <c r="AH231" s="20" t="b">
        <f t="shared" si="17"/>
        <v>0</v>
      </c>
      <c r="AI231" s="20" t="b">
        <f t="shared" si="18"/>
        <v>0</v>
      </c>
    </row>
    <row r="232">
      <c r="A232" s="14" t="s">
        <v>83</v>
      </c>
      <c r="B232" s="14">
        <v>20625.0</v>
      </c>
      <c r="C232" s="14" t="s">
        <v>73</v>
      </c>
      <c r="D232" s="14" t="s">
        <v>61</v>
      </c>
      <c r="E232" s="14" t="s">
        <v>61</v>
      </c>
      <c r="F232" s="14" t="s">
        <v>81</v>
      </c>
      <c r="H232" s="20" t="b">
        <f t="shared" si="1"/>
        <v>0</v>
      </c>
      <c r="I232" s="21" t="b">
        <f t="shared" si="2"/>
        <v>0</v>
      </c>
      <c r="J232" s="21" t="b">
        <f t="shared" si="3"/>
        <v>0</v>
      </c>
      <c r="AB232" s="20" t="b">
        <f t="shared" si="12"/>
        <v>0</v>
      </c>
      <c r="AC232" s="20" t="b">
        <f t="shared" si="13"/>
        <v>0</v>
      </c>
      <c r="AD232" s="20" t="b">
        <f t="shared" si="14"/>
        <v>0</v>
      </c>
      <c r="AE232" s="20" t="b">
        <f t="shared" si="15"/>
        <v>0</v>
      </c>
      <c r="AG232" s="20" t="b">
        <f t="shared" si="16"/>
        <v>0</v>
      </c>
      <c r="AH232" s="20" t="b">
        <f t="shared" si="17"/>
        <v>0</v>
      </c>
      <c r="AI232" s="20" t="b">
        <f t="shared" si="18"/>
        <v>0</v>
      </c>
    </row>
    <row r="233">
      <c r="A233" s="14" t="s">
        <v>83</v>
      </c>
      <c r="B233" s="14">
        <v>20625.0</v>
      </c>
      <c r="C233" s="14" t="s">
        <v>75</v>
      </c>
      <c r="D233" s="14" t="s">
        <v>61</v>
      </c>
      <c r="E233" s="14" t="s">
        <v>61</v>
      </c>
      <c r="F233" s="14">
        <v>0.165</v>
      </c>
      <c r="H233" s="20" t="b">
        <f t="shared" si="1"/>
        <v>0</v>
      </c>
      <c r="I233" s="21" t="b">
        <f t="shared" si="2"/>
        <v>0</v>
      </c>
      <c r="J233" s="21">
        <f t="shared" si="3"/>
        <v>20460</v>
      </c>
      <c r="AB233" s="20" t="b">
        <f t="shared" si="12"/>
        <v>0</v>
      </c>
      <c r="AC233" s="20" t="b">
        <f t="shared" si="13"/>
        <v>0</v>
      </c>
      <c r="AD233" s="20" t="b">
        <f t="shared" si="14"/>
        <v>0</v>
      </c>
      <c r="AE233" s="20" t="b">
        <f t="shared" si="15"/>
        <v>0</v>
      </c>
      <c r="AG233" s="20" t="b">
        <f t="shared" si="16"/>
        <v>0</v>
      </c>
      <c r="AH233" s="20" t="b">
        <f t="shared" si="17"/>
        <v>0</v>
      </c>
      <c r="AI233" s="20" t="b">
        <f t="shared" si="18"/>
        <v>0</v>
      </c>
    </row>
    <row r="234">
      <c r="A234" s="14" t="s">
        <v>83</v>
      </c>
      <c r="B234" s="14">
        <v>20625.0</v>
      </c>
      <c r="C234" s="14" t="s">
        <v>76</v>
      </c>
      <c r="D234" s="14" t="s">
        <v>61</v>
      </c>
      <c r="E234" s="14" t="s">
        <v>61</v>
      </c>
      <c r="F234" s="14" t="s">
        <v>61</v>
      </c>
      <c r="H234" s="20" t="b">
        <f t="shared" si="1"/>
        <v>0</v>
      </c>
      <c r="I234" s="21" t="b">
        <f t="shared" si="2"/>
        <v>0</v>
      </c>
      <c r="J234" s="21" t="b">
        <f t="shared" si="3"/>
        <v>0</v>
      </c>
      <c r="AB234" s="20" t="b">
        <f t="shared" si="12"/>
        <v>0</v>
      </c>
      <c r="AC234" s="20" t="b">
        <f t="shared" si="13"/>
        <v>0</v>
      </c>
      <c r="AD234" s="20" t="b">
        <f t="shared" si="14"/>
        <v>0</v>
      </c>
      <c r="AE234" s="20" t="b">
        <f t="shared" si="15"/>
        <v>0</v>
      </c>
      <c r="AG234" s="20" t="b">
        <f t="shared" si="16"/>
        <v>0</v>
      </c>
      <c r="AH234" s="20" t="b">
        <f t="shared" si="17"/>
        <v>0</v>
      </c>
      <c r="AI234" s="20" t="b">
        <f t="shared" si="18"/>
        <v>0</v>
      </c>
    </row>
    <row r="235">
      <c r="A235" s="14" t="s">
        <v>83</v>
      </c>
      <c r="B235" s="14">
        <v>20625.0</v>
      </c>
      <c r="C235" s="14" t="s">
        <v>77</v>
      </c>
      <c r="D235" s="14" t="s">
        <v>61</v>
      </c>
      <c r="E235" s="14" t="s">
        <v>61</v>
      </c>
      <c r="F235" s="14" t="s">
        <v>61</v>
      </c>
      <c r="H235" s="20" t="b">
        <f t="shared" si="1"/>
        <v>0</v>
      </c>
      <c r="I235" s="21" t="b">
        <f t="shared" si="2"/>
        <v>0</v>
      </c>
      <c r="J235" s="21" t="b">
        <f t="shared" si="3"/>
        <v>0</v>
      </c>
      <c r="AB235" s="20" t="b">
        <f t="shared" si="12"/>
        <v>0</v>
      </c>
      <c r="AC235" s="20" t="b">
        <f t="shared" si="13"/>
        <v>0</v>
      </c>
      <c r="AD235" s="20" t="b">
        <f t="shared" si="14"/>
        <v>0</v>
      </c>
      <c r="AE235" s="20" t="b">
        <f t="shared" si="15"/>
        <v>0</v>
      </c>
      <c r="AG235" s="20" t="b">
        <f t="shared" si="16"/>
        <v>0</v>
      </c>
      <c r="AH235" s="20" t="b">
        <f t="shared" si="17"/>
        <v>0</v>
      </c>
      <c r="AI235" s="20" t="b">
        <f t="shared" si="18"/>
        <v>0</v>
      </c>
    </row>
    <row r="236">
      <c r="A236" s="14" t="s">
        <v>83</v>
      </c>
      <c r="B236" s="14">
        <v>22500.0</v>
      </c>
      <c r="C236" s="14" t="s">
        <v>60</v>
      </c>
      <c r="D236" s="14" t="s">
        <v>61</v>
      </c>
      <c r="E236" s="14" t="s">
        <v>61</v>
      </c>
      <c r="F236" s="14" t="s">
        <v>61</v>
      </c>
      <c r="H236" s="20" t="b">
        <f t="shared" si="1"/>
        <v>0</v>
      </c>
      <c r="I236" s="21" t="b">
        <f t="shared" si="2"/>
        <v>0</v>
      </c>
      <c r="J236" s="21" t="b">
        <f t="shared" si="3"/>
        <v>0</v>
      </c>
      <c r="AB236" s="20" t="b">
        <f t="shared" si="12"/>
        <v>0</v>
      </c>
      <c r="AC236" s="20" t="b">
        <f t="shared" si="13"/>
        <v>0</v>
      </c>
      <c r="AD236" s="20" t="b">
        <f t="shared" si="14"/>
        <v>0</v>
      </c>
      <c r="AE236" s="20" t="b">
        <f t="shared" si="15"/>
        <v>0</v>
      </c>
      <c r="AG236" s="20" t="b">
        <f t="shared" si="16"/>
        <v>0</v>
      </c>
      <c r="AH236" s="20" t="b">
        <f t="shared" si="17"/>
        <v>0</v>
      </c>
      <c r="AI236" s="20" t="b">
        <f t="shared" si="18"/>
        <v>0</v>
      </c>
    </row>
    <row r="237">
      <c r="A237" s="14" t="s">
        <v>83</v>
      </c>
      <c r="B237" s="14">
        <v>22500.0</v>
      </c>
      <c r="C237" s="14" t="s">
        <v>62</v>
      </c>
      <c r="D237" s="14">
        <v>10027.0</v>
      </c>
      <c r="E237" s="14">
        <v>15592.0</v>
      </c>
      <c r="F237" s="14">
        <v>11626.0</v>
      </c>
      <c r="H237" s="20" t="b">
        <f t="shared" si="1"/>
        <v>0</v>
      </c>
      <c r="I237" s="21" t="b">
        <f t="shared" si="2"/>
        <v>0</v>
      </c>
      <c r="J237" s="21" t="b">
        <f t="shared" si="3"/>
        <v>0</v>
      </c>
      <c r="AB237" s="20" t="b">
        <f t="shared" si="12"/>
        <v>0</v>
      </c>
      <c r="AC237" s="20" t="b">
        <f t="shared" si="13"/>
        <v>0</v>
      </c>
      <c r="AD237" s="20" t="b">
        <f t="shared" si="14"/>
        <v>0</v>
      </c>
      <c r="AE237" s="20" t="b">
        <f t="shared" si="15"/>
        <v>0</v>
      </c>
      <c r="AG237" s="20">
        <f t="shared" si="16"/>
        <v>10027</v>
      </c>
      <c r="AH237" s="20">
        <f t="shared" si="17"/>
        <v>15592</v>
      </c>
      <c r="AI237" s="20">
        <f t="shared" si="18"/>
        <v>11626</v>
      </c>
    </row>
    <row r="238">
      <c r="A238" s="14" t="s">
        <v>83</v>
      </c>
      <c r="B238" s="14">
        <v>22500.0</v>
      </c>
      <c r="C238" s="14" t="s">
        <v>63</v>
      </c>
      <c r="D238" s="14">
        <v>9958.0</v>
      </c>
      <c r="E238" s="14">
        <v>15520.0</v>
      </c>
      <c r="F238" s="14">
        <v>11567.0</v>
      </c>
      <c r="H238" s="20" t="b">
        <f t="shared" si="1"/>
        <v>0</v>
      </c>
      <c r="I238" s="21" t="b">
        <f t="shared" si="2"/>
        <v>0</v>
      </c>
      <c r="J238" s="21" t="b">
        <f t="shared" si="3"/>
        <v>0</v>
      </c>
      <c r="AB238" s="20" t="b">
        <f t="shared" si="12"/>
        <v>0</v>
      </c>
      <c r="AC238" s="20" t="b">
        <f t="shared" si="13"/>
        <v>0</v>
      </c>
      <c r="AD238" s="20" t="b">
        <f t="shared" si="14"/>
        <v>0</v>
      </c>
      <c r="AE238" s="20" t="b">
        <f t="shared" si="15"/>
        <v>0</v>
      </c>
      <c r="AG238" s="20" t="b">
        <f t="shared" si="16"/>
        <v>0</v>
      </c>
      <c r="AH238" s="20" t="b">
        <f t="shared" si="17"/>
        <v>0</v>
      </c>
      <c r="AI238" s="20" t="b">
        <f t="shared" si="18"/>
        <v>0</v>
      </c>
    </row>
    <row r="239">
      <c r="A239" s="14" t="s">
        <v>83</v>
      </c>
      <c r="B239" s="14">
        <v>22500.0</v>
      </c>
      <c r="C239" s="14" t="s">
        <v>64</v>
      </c>
      <c r="D239" s="14">
        <v>69.0</v>
      </c>
      <c r="E239" s="14">
        <v>72.0</v>
      </c>
      <c r="F239" s="14">
        <v>59.0</v>
      </c>
      <c r="H239" s="20" t="b">
        <f t="shared" si="1"/>
        <v>0</v>
      </c>
      <c r="I239" s="21" t="b">
        <f t="shared" si="2"/>
        <v>0</v>
      </c>
      <c r="J239" s="21" t="b">
        <f t="shared" si="3"/>
        <v>0</v>
      </c>
      <c r="AB239" s="20" t="b">
        <f t="shared" si="12"/>
        <v>0</v>
      </c>
      <c r="AC239" s="20" t="b">
        <f t="shared" si="13"/>
        <v>0</v>
      </c>
      <c r="AD239" s="20" t="b">
        <f t="shared" si="14"/>
        <v>0</v>
      </c>
      <c r="AE239" s="20" t="b">
        <f t="shared" si="15"/>
        <v>0</v>
      </c>
      <c r="AG239" s="20" t="b">
        <f t="shared" si="16"/>
        <v>0</v>
      </c>
      <c r="AH239" s="20" t="b">
        <f t="shared" si="17"/>
        <v>0</v>
      </c>
      <c r="AI239" s="20" t="b">
        <f t="shared" si="18"/>
        <v>0</v>
      </c>
    </row>
    <row r="240">
      <c r="A240" s="14" t="s">
        <v>83</v>
      </c>
      <c r="B240" s="14">
        <v>22500.0</v>
      </c>
      <c r="C240" s="14" t="s">
        <v>65</v>
      </c>
      <c r="D240" s="14">
        <v>69.0</v>
      </c>
      <c r="E240" s="14">
        <v>72.0</v>
      </c>
      <c r="F240" s="14">
        <v>59.0</v>
      </c>
      <c r="H240" s="20" t="b">
        <f t="shared" si="1"/>
        <v>0</v>
      </c>
      <c r="I240" s="21" t="b">
        <f t="shared" si="2"/>
        <v>0</v>
      </c>
      <c r="J240" s="21" t="b">
        <f t="shared" si="3"/>
        <v>0</v>
      </c>
      <c r="AB240" s="20" t="b">
        <f t="shared" si="12"/>
        <v>0</v>
      </c>
      <c r="AC240" s="20" t="b">
        <f t="shared" si="13"/>
        <v>0</v>
      </c>
      <c r="AD240" s="20" t="b">
        <f t="shared" si="14"/>
        <v>0</v>
      </c>
      <c r="AE240" s="20" t="b">
        <f t="shared" si="15"/>
        <v>0</v>
      </c>
      <c r="AG240" s="20" t="b">
        <f t="shared" si="16"/>
        <v>0</v>
      </c>
      <c r="AH240" s="20" t="b">
        <f t="shared" si="17"/>
        <v>0</v>
      </c>
      <c r="AI240" s="20" t="b">
        <f t="shared" si="18"/>
        <v>0</v>
      </c>
    </row>
    <row r="241">
      <c r="A241" s="14" t="s">
        <v>83</v>
      </c>
      <c r="B241" s="14">
        <v>22500.0</v>
      </c>
      <c r="C241" s="14" t="s">
        <v>66</v>
      </c>
      <c r="D241" s="14">
        <v>5647.0</v>
      </c>
      <c r="E241" s="14">
        <v>5892.0</v>
      </c>
      <c r="F241" s="14">
        <v>6240.0</v>
      </c>
      <c r="H241" s="20" t="b">
        <f t="shared" si="1"/>
        <v>0</v>
      </c>
      <c r="I241" s="21" t="b">
        <f t="shared" si="2"/>
        <v>0</v>
      </c>
      <c r="J241" s="21" t="b">
        <f t="shared" si="3"/>
        <v>0</v>
      </c>
      <c r="AB241" s="20" t="b">
        <f t="shared" si="12"/>
        <v>0</v>
      </c>
      <c r="AC241" s="20" t="b">
        <f t="shared" si="13"/>
        <v>0</v>
      </c>
      <c r="AD241" s="20" t="b">
        <f t="shared" si="14"/>
        <v>0</v>
      </c>
      <c r="AE241" s="20" t="b">
        <f t="shared" si="15"/>
        <v>0</v>
      </c>
      <c r="AG241" s="20" t="b">
        <f t="shared" si="16"/>
        <v>0</v>
      </c>
      <c r="AH241" s="20" t="b">
        <f t="shared" si="17"/>
        <v>0</v>
      </c>
      <c r="AI241" s="20" t="b">
        <f t="shared" si="18"/>
        <v>0</v>
      </c>
    </row>
    <row r="242">
      <c r="A242" s="14" t="s">
        <v>83</v>
      </c>
      <c r="B242" s="14">
        <v>22500.0</v>
      </c>
      <c r="C242" s="14" t="s">
        <v>67</v>
      </c>
      <c r="D242" s="14">
        <v>4096.0</v>
      </c>
      <c r="E242" s="14">
        <v>4212.0</v>
      </c>
      <c r="F242" s="14">
        <v>4560.0</v>
      </c>
      <c r="H242" s="20" t="b">
        <f t="shared" si="1"/>
        <v>0</v>
      </c>
      <c r="I242" s="21" t="b">
        <f t="shared" si="2"/>
        <v>0</v>
      </c>
      <c r="J242" s="21" t="b">
        <f t="shared" si="3"/>
        <v>0</v>
      </c>
      <c r="AB242" s="20" t="b">
        <f t="shared" si="12"/>
        <v>0</v>
      </c>
      <c r="AC242" s="20" t="b">
        <f t="shared" si="13"/>
        <v>0</v>
      </c>
      <c r="AD242" s="20" t="b">
        <f t="shared" si="14"/>
        <v>0</v>
      </c>
      <c r="AE242" s="20" t="b">
        <f t="shared" si="15"/>
        <v>0</v>
      </c>
      <c r="AG242" s="20" t="b">
        <f t="shared" si="16"/>
        <v>0</v>
      </c>
      <c r="AH242" s="20" t="b">
        <f t="shared" si="17"/>
        <v>0</v>
      </c>
      <c r="AI242" s="20" t="b">
        <f t="shared" si="18"/>
        <v>0</v>
      </c>
    </row>
    <row r="243">
      <c r="A243" s="14" t="s">
        <v>83</v>
      </c>
      <c r="B243" s="14">
        <v>22500.0</v>
      </c>
      <c r="C243" s="14" t="s">
        <v>68</v>
      </c>
      <c r="D243" s="14">
        <v>1551.0</v>
      </c>
      <c r="E243" s="14">
        <v>1680.0</v>
      </c>
      <c r="F243" s="14">
        <v>1680.0</v>
      </c>
      <c r="H243" s="20" t="b">
        <f t="shared" si="1"/>
        <v>0</v>
      </c>
      <c r="I243" s="21" t="b">
        <f t="shared" si="2"/>
        <v>0</v>
      </c>
      <c r="J243" s="21" t="b">
        <f t="shared" si="3"/>
        <v>0</v>
      </c>
      <c r="AB243" s="20" t="b">
        <f t="shared" si="12"/>
        <v>0</v>
      </c>
      <c r="AC243" s="20" t="b">
        <f t="shared" si="13"/>
        <v>0</v>
      </c>
      <c r="AD243" s="20" t="b">
        <f t="shared" si="14"/>
        <v>0</v>
      </c>
      <c r="AE243" s="20" t="b">
        <f t="shared" si="15"/>
        <v>0</v>
      </c>
      <c r="AG243" s="20" t="b">
        <f t="shared" si="16"/>
        <v>0</v>
      </c>
      <c r="AH243" s="20" t="b">
        <f t="shared" si="17"/>
        <v>0</v>
      </c>
      <c r="AI243" s="20" t="b">
        <f t="shared" si="18"/>
        <v>0</v>
      </c>
    </row>
    <row r="244">
      <c r="A244" s="14" t="s">
        <v>83</v>
      </c>
      <c r="B244" s="14">
        <v>22500.0</v>
      </c>
      <c r="C244" s="14" t="s">
        <v>69</v>
      </c>
      <c r="D244" s="14">
        <v>0.0</v>
      </c>
      <c r="E244" s="14">
        <v>0.0</v>
      </c>
      <c r="F244" s="14">
        <v>0.0</v>
      </c>
      <c r="H244" s="20" t="b">
        <f t="shared" si="1"/>
        <v>0</v>
      </c>
      <c r="I244" s="21" t="b">
        <f t="shared" si="2"/>
        <v>0</v>
      </c>
      <c r="J244" s="21" t="b">
        <f t="shared" si="3"/>
        <v>0</v>
      </c>
      <c r="AB244" s="20" t="b">
        <f t="shared" si="12"/>
        <v>0</v>
      </c>
      <c r="AC244" s="20">
        <f t="shared" si="13"/>
        <v>0</v>
      </c>
      <c r="AD244" s="20">
        <f t="shared" si="14"/>
        <v>0</v>
      </c>
      <c r="AE244" s="20">
        <f t="shared" si="15"/>
        <v>0</v>
      </c>
      <c r="AG244" s="20" t="b">
        <f t="shared" si="16"/>
        <v>0</v>
      </c>
      <c r="AH244" s="20" t="b">
        <f t="shared" si="17"/>
        <v>0</v>
      </c>
      <c r="AI244" s="20" t="b">
        <f t="shared" si="18"/>
        <v>0</v>
      </c>
    </row>
    <row r="245">
      <c r="A245" s="14" t="s">
        <v>83</v>
      </c>
      <c r="B245" s="14">
        <v>22500.0</v>
      </c>
      <c r="C245" s="14" t="s">
        <v>70</v>
      </c>
      <c r="D245" s="14">
        <v>0.0</v>
      </c>
      <c r="E245" s="14">
        <v>0.0</v>
      </c>
      <c r="F245" s="14">
        <v>0.0</v>
      </c>
      <c r="H245" s="20" t="b">
        <f t="shared" si="1"/>
        <v>0</v>
      </c>
      <c r="I245" s="21" t="b">
        <f t="shared" si="2"/>
        <v>0</v>
      </c>
      <c r="J245" s="21" t="b">
        <f t="shared" si="3"/>
        <v>0</v>
      </c>
      <c r="AB245" s="20" t="b">
        <f t="shared" si="12"/>
        <v>0</v>
      </c>
      <c r="AC245" s="20" t="b">
        <f t="shared" si="13"/>
        <v>0</v>
      </c>
      <c r="AD245" s="20" t="b">
        <f t="shared" si="14"/>
        <v>0</v>
      </c>
      <c r="AE245" s="20" t="b">
        <f t="shared" si="15"/>
        <v>0</v>
      </c>
      <c r="AG245" s="20" t="b">
        <f t="shared" si="16"/>
        <v>0</v>
      </c>
      <c r="AH245" s="20" t="b">
        <f t="shared" si="17"/>
        <v>0</v>
      </c>
      <c r="AI245" s="20" t="b">
        <f t="shared" si="18"/>
        <v>0</v>
      </c>
    </row>
    <row r="246">
      <c r="A246" s="14" t="s">
        <v>83</v>
      </c>
      <c r="B246" s="14">
        <v>22500.0</v>
      </c>
      <c r="C246" s="14" t="s">
        <v>71</v>
      </c>
      <c r="D246" s="22">
        <v>6.597222222222222E-4</v>
      </c>
      <c r="E246" s="22">
        <v>0.0019212962962962964</v>
      </c>
      <c r="F246" s="22">
        <v>9.837962962962962E-4</v>
      </c>
      <c r="H246" s="20" t="b">
        <f t="shared" si="1"/>
        <v>0</v>
      </c>
      <c r="I246" s="21" t="b">
        <f t="shared" si="2"/>
        <v>0</v>
      </c>
      <c r="J246" s="21" t="b">
        <f t="shared" si="3"/>
        <v>0</v>
      </c>
      <c r="AB246" s="20" t="b">
        <f t="shared" si="12"/>
        <v>0</v>
      </c>
      <c r="AC246" s="20" t="b">
        <f t="shared" si="13"/>
        <v>0</v>
      </c>
      <c r="AD246" s="20" t="b">
        <f t="shared" si="14"/>
        <v>0</v>
      </c>
      <c r="AE246" s="20" t="b">
        <f t="shared" si="15"/>
        <v>0</v>
      </c>
      <c r="AG246" s="20" t="b">
        <f t="shared" si="16"/>
        <v>0</v>
      </c>
      <c r="AH246" s="20" t="b">
        <f t="shared" si="17"/>
        <v>0</v>
      </c>
      <c r="AI246" s="20" t="b">
        <f t="shared" si="18"/>
        <v>0</v>
      </c>
    </row>
    <row r="247">
      <c r="A247" s="14" t="s">
        <v>83</v>
      </c>
      <c r="B247" s="14">
        <v>22500.0</v>
      </c>
      <c r="C247" s="14" t="s">
        <v>72</v>
      </c>
      <c r="D247" s="22">
        <v>0.0016782407407407408</v>
      </c>
      <c r="E247" s="22">
        <v>0.004201388888888889</v>
      </c>
      <c r="F247" s="22">
        <v>0.0016898148148148148</v>
      </c>
      <c r="H247" s="20" t="b">
        <f t="shared" si="1"/>
        <v>0</v>
      </c>
      <c r="I247" s="21" t="b">
        <f t="shared" si="2"/>
        <v>0</v>
      </c>
      <c r="J247" s="21" t="b">
        <f t="shared" si="3"/>
        <v>0</v>
      </c>
      <c r="AB247" s="20" t="b">
        <f t="shared" si="12"/>
        <v>0</v>
      </c>
      <c r="AC247" s="20" t="b">
        <f t="shared" si="13"/>
        <v>0</v>
      </c>
      <c r="AD247" s="20" t="b">
        <f t="shared" si="14"/>
        <v>0</v>
      </c>
      <c r="AE247" s="20" t="b">
        <f t="shared" si="15"/>
        <v>0</v>
      </c>
      <c r="AG247" s="20" t="b">
        <f t="shared" si="16"/>
        <v>0</v>
      </c>
      <c r="AH247" s="20" t="b">
        <f t="shared" si="17"/>
        <v>0</v>
      </c>
      <c r="AI247" s="20" t="b">
        <f t="shared" si="18"/>
        <v>0</v>
      </c>
    </row>
    <row r="248">
      <c r="A248" s="14" t="s">
        <v>83</v>
      </c>
      <c r="B248" s="14">
        <v>22500.0</v>
      </c>
      <c r="C248" s="14" t="s">
        <v>71</v>
      </c>
      <c r="D248" s="14">
        <v>3674.051</v>
      </c>
      <c r="E248" s="14">
        <v>3510.414</v>
      </c>
      <c r="F248" s="14">
        <v>3474.488</v>
      </c>
      <c r="H248" s="20" t="b">
        <f t="shared" si="1"/>
        <v>0</v>
      </c>
      <c r="I248" s="21" t="b">
        <f t="shared" si="2"/>
        <v>0</v>
      </c>
      <c r="J248" s="21" t="b">
        <f t="shared" si="3"/>
        <v>0</v>
      </c>
      <c r="AB248" s="20" t="b">
        <f t="shared" si="12"/>
        <v>0</v>
      </c>
      <c r="AC248" s="20" t="b">
        <f t="shared" si="13"/>
        <v>0</v>
      </c>
      <c r="AD248" s="20" t="b">
        <f t="shared" si="14"/>
        <v>0</v>
      </c>
      <c r="AE248" s="20" t="b">
        <f t="shared" si="15"/>
        <v>0</v>
      </c>
      <c r="AG248" s="20" t="b">
        <f t="shared" si="16"/>
        <v>0</v>
      </c>
      <c r="AH248" s="20" t="b">
        <f t="shared" si="17"/>
        <v>0</v>
      </c>
      <c r="AI248" s="20" t="b">
        <f t="shared" si="18"/>
        <v>0</v>
      </c>
    </row>
    <row r="249">
      <c r="A249" s="14" t="s">
        <v>83</v>
      </c>
      <c r="B249" s="14">
        <v>22500.0</v>
      </c>
      <c r="C249" s="14" t="s">
        <v>72</v>
      </c>
      <c r="D249" s="14">
        <v>3778.453</v>
      </c>
      <c r="E249" s="14">
        <v>3822.969</v>
      </c>
      <c r="F249" s="14">
        <v>3735.016</v>
      </c>
      <c r="H249" s="20" t="b">
        <f t="shared" si="1"/>
        <v>0</v>
      </c>
      <c r="I249" s="21" t="b">
        <f t="shared" si="2"/>
        <v>0</v>
      </c>
      <c r="J249" s="21" t="b">
        <f t="shared" si="3"/>
        <v>0</v>
      </c>
      <c r="AB249" s="20" t="b">
        <f t="shared" si="12"/>
        <v>0</v>
      </c>
      <c r="AC249" s="20" t="b">
        <f t="shared" si="13"/>
        <v>0</v>
      </c>
      <c r="AD249" s="20" t="b">
        <f t="shared" si="14"/>
        <v>0</v>
      </c>
      <c r="AE249" s="20" t="b">
        <f t="shared" si="15"/>
        <v>0</v>
      </c>
      <c r="AG249" s="20" t="b">
        <f t="shared" si="16"/>
        <v>0</v>
      </c>
      <c r="AH249" s="20" t="b">
        <f t="shared" si="17"/>
        <v>0</v>
      </c>
      <c r="AI249" s="20" t="b">
        <f t="shared" si="18"/>
        <v>0</v>
      </c>
    </row>
    <row r="250">
      <c r="A250" s="14" t="s">
        <v>83</v>
      </c>
      <c r="B250" s="14">
        <v>22500.0</v>
      </c>
      <c r="C250" s="14" t="s">
        <v>73</v>
      </c>
      <c r="D250" s="14" t="s">
        <v>81</v>
      </c>
      <c r="E250" s="14" t="s">
        <v>74</v>
      </c>
      <c r="F250" s="14" t="s">
        <v>81</v>
      </c>
      <c r="H250" s="20" t="b">
        <f t="shared" si="1"/>
        <v>0</v>
      </c>
      <c r="I250" s="21" t="b">
        <f t="shared" si="2"/>
        <v>0</v>
      </c>
      <c r="J250" s="21" t="b">
        <f t="shared" si="3"/>
        <v>0</v>
      </c>
      <c r="AB250" s="20" t="b">
        <f t="shared" si="12"/>
        <v>0</v>
      </c>
      <c r="AC250" s="20" t="b">
        <f t="shared" si="13"/>
        <v>0</v>
      </c>
      <c r="AD250" s="20" t="b">
        <f t="shared" si="14"/>
        <v>0</v>
      </c>
      <c r="AE250" s="20" t="b">
        <f t="shared" si="15"/>
        <v>0</v>
      </c>
      <c r="AG250" s="20" t="b">
        <f t="shared" si="16"/>
        <v>0</v>
      </c>
      <c r="AH250" s="20" t="b">
        <f t="shared" si="17"/>
        <v>0</v>
      </c>
      <c r="AI250" s="20" t="b">
        <f t="shared" si="18"/>
        <v>0</v>
      </c>
    </row>
    <row r="251">
      <c r="A251" s="14" t="s">
        <v>83</v>
      </c>
      <c r="B251" s="14">
        <v>22500.0</v>
      </c>
      <c r="C251" s="14" t="s">
        <v>75</v>
      </c>
      <c r="D251" s="14">
        <v>1.276</v>
      </c>
      <c r="E251" s="14">
        <v>-0.974</v>
      </c>
      <c r="F251" s="14">
        <v>0.64</v>
      </c>
      <c r="H251" s="20">
        <f t="shared" si="1"/>
        <v>21224</v>
      </c>
      <c r="I251" s="21">
        <f t="shared" si="2"/>
        <v>23474</v>
      </c>
      <c r="J251" s="21">
        <f t="shared" si="3"/>
        <v>21860</v>
      </c>
      <c r="AB251" s="20" t="b">
        <f t="shared" si="12"/>
        <v>0</v>
      </c>
      <c r="AC251" s="20" t="b">
        <f t="shared" si="13"/>
        <v>0</v>
      </c>
      <c r="AD251" s="20" t="b">
        <f t="shared" si="14"/>
        <v>0</v>
      </c>
      <c r="AE251" s="20" t="b">
        <f t="shared" si="15"/>
        <v>0</v>
      </c>
      <c r="AG251" s="20" t="b">
        <f t="shared" si="16"/>
        <v>0</v>
      </c>
      <c r="AH251" s="20" t="b">
        <f t="shared" si="17"/>
        <v>0</v>
      </c>
      <c r="AI251" s="20" t="b">
        <f t="shared" si="18"/>
        <v>0</v>
      </c>
    </row>
    <row r="252">
      <c r="A252" s="14" t="s">
        <v>83</v>
      </c>
      <c r="B252" s="14">
        <v>22500.0</v>
      </c>
      <c r="C252" s="14" t="s">
        <v>76</v>
      </c>
      <c r="D252" s="14" t="s">
        <v>61</v>
      </c>
      <c r="E252" s="14" t="s">
        <v>61</v>
      </c>
      <c r="F252" s="14" t="s">
        <v>61</v>
      </c>
      <c r="H252" s="20" t="b">
        <f t="shared" si="1"/>
        <v>0</v>
      </c>
      <c r="I252" s="21" t="b">
        <f t="shared" si="2"/>
        <v>0</v>
      </c>
      <c r="J252" s="21" t="b">
        <f t="shared" si="3"/>
        <v>0</v>
      </c>
      <c r="AB252" s="20" t="b">
        <f t="shared" si="12"/>
        <v>0</v>
      </c>
      <c r="AC252" s="20" t="b">
        <f t="shared" si="13"/>
        <v>0</v>
      </c>
      <c r="AD252" s="20" t="b">
        <f t="shared" si="14"/>
        <v>0</v>
      </c>
      <c r="AE252" s="20" t="b">
        <f t="shared" si="15"/>
        <v>0</v>
      </c>
      <c r="AG252" s="20" t="b">
        <f t="shared" si="16"/>
        <v>0</v>
      </c>
      <c r="AH252" s="20" t="b">
        <f t="shared" si="17"/>
        <v>0</v>
      </c>
      <c r="AI252" s="20" t="b">
        <f t="shared" si="18"/>
        <v>0</v>
      </c>
    </row>
    <row r="253">
      <c r="A253" s="14" t="s">
        <v>83</v>
      </c>
      <c r="B253" s="14">
        <v>22500.0</v>
      </c>
      <c r="C253" s="14" t="s">
        <v>77</v>
      </c>
      <c r="D253" s="14" t="s">
        <v>61</v>
      </c>
      <c r="E253" s="14" t="s">
        <v>61</v>
      </c>
      <c r="F253" s="14" t="s">
        <v>61</v>
      </c>
      <c r="H253" s="20" t="b">
        <f t="shared" si="1"/>
        <v>0</v>
      </c>
      <c r="I253" s="21" t="b">
        <f t="shared" si="2"/>
        <v>0</v>
      </c>
      <c r="J253" s="21" t="b">
        <f t="shared" si="3"/>
        <v>0</v>
      </c>
      <c r="AB253" s="20" t="b">
        <f t="shared" si="12"/>
        <v>0</v>
      </c>
      <c r="AC253" s="20" t="b">
        <f t="shared" si="13"/>
        <v>0</v>
      </c>
      <c r="AD253" s="20" t="b">
        <f t="shared" si="14"/>
        <v>0</v>
      </c>
      <c r="AE253" s="20" t="b">
        <f t="shared" si="15"/>
        <v>0</v>
      </c>
      <c r="AG253" s="20" t="b">
        <f t="shared" si="16"/>
        <v>0</v>
      </c>
      <c r="AH253" s="20" t="b">
        <f t="shared" si="17"/>
        <v>0</v>
      </c>
      <c r="AI253" s="20" t="b">
        <f t="shared" si="18"/>
        <v>0</v>
      </c>
    </row>
    <row r="254">
      <c r="A254" s="14" t="s">
        <v>83</v>
      </c>
      <c r="B254" s="14">
        <v>23437.0</v>
      </c>
      <c r="C254" s="14" t="s">
        <v>60</v>
      </c>
      <c r="D254" s="14" t="s">
        <v>61</v>
      </c>
      <c r="E254" s="14" t="s">
        <v>61</v>
      </c>
      <c r="F254" s="14" t="s">
        <v>61</v>
      </c>
      <c r="H254" s="20" t="b">
        <f t="shared" si="1"/>
        <v>0</v>
      </c>
      <c r="I254" s="21" t="b">
        <f t="shared" si="2"/>
        <v>0</v>
      </c>
      <c r="J254" s="21" t="b">
        <f t="shared" si="3"/>
        <v>0</v>
      </c>
      <c r="AB254" s="20" t="b">
        <f t="shared" si="12"/>
        <v>0</v>
      </c>
      <c r="AC254" s="20" t="b">
        <f t="shared" si="13"/>
        <v>0</v>
      </c>
      <c r="AD254" s="20" t="b">
        <f t="shared" si="14"/>
        <v>0</v>
      </c>
      <c r="AE254" s="20" t="b">
        <f t="shared" si="15"/>
        <v>0</v>
      </c>
      <c r="AG254" s="20" t="b">
        <f t="shared" si="16"/>
        <v>0</v>
      </c>
      <c r="AH254" s="20" t="b">
        <f t="shared" si="17"/>
        <v>0</v>
      </c>
      <c r="AI254" s="20" t="b">
        <f t="shared" si="18"/>
        <v>0</v>
      </c>
    </row>
    <row r="255">
      <c r="A255" s="14" t="s">
        <v>83</v>
      </c>
      <c r="B255" s="14">
        <v>23437.0</v>
      </c>
      <c r="C255" s="14" t="s">
        <v>62</v>
      </c>
      <c r="D255" s="14" t="s">
        <v>61</v>
      </c>
      <c r="E255" s="14">
        <v>15590.0</v>
      </c>
      <c r="F255" s="14" t="s">
        <v>61</v>
      </c>
      <c r="H255" s="20" t="b">
        <f t="shared" si="1"/>
        <v>0</v>
      </c>
      <c r="I255" s="21" t="b">
        <f t="shared" si="2"/>
        <v>0</v>
      </c>
      <c r="J255" s="21" t="b">
        <f t="shared" si="3"/>
        <v>0</v>
      </c>
      <c r="AB255" s="20" t="b">
        <f t="shared" si="12"/>
        <v>0</v>
      </c>
      <c r="AC255" s="20" t="b">
        <f t="shared" si="13"/>
        <v>0</v>
      </c>
      <c r="AD255" s="20" t="b">
        <f t="shared" si="14"/>
        <v>0</v>
      </c>
      <c r="AE255" s="20" t="b">
        <f t="shared" si="15"/>
        <v>0</v>
      </c>
      <c r="AG255" s="20" t="b">
        <f t="shared" si="16"/>
        <v>0</v>
      </c>
      <c r="AH255" s="20">
        <f t="shared" si="17"/>
        <v>15590</v>
      </c>
      <c r="AI255" s="20" t="b">
        <f t="shared" si="18"/>
        <v>0</v>
      </c>
    </row>
    <row r="256">
      <c r="A256" s="14" t="s">
        <v>83</v>
      </c>
      <c r="B256" s="14">
        <v>23437.0</v>
      </c>
      <c r="C256" s="14" t="s">
        <v>63</v>
      </c>
      <c r="D256" s="14" t="s">
        <v>61</v>
      </c>
      <c r="E256" s="14">
        <v>15518.0</v>
      </c>
      <c r="F256" s="14" t="s">
        <v>61</v>
      </c>
      <c r="H256" s="20" t="b">
        <f t="shared" si="1"/>
        <v>0</v>
      </c>
      <c r="I256" s="21" t="b">
        <f t="shared" si="2"/>
        <v>0</v>
      </c>
      <c r="J256" s="21" t="b">
        <f t="shared" si="3"/>
        <v>0</v>
      </c>
      <c r="AB256" s="20" t="b">
        <f t="shared" si="12"/>
        <v>0</v>
      </c>
      <c r="AC256" s="20" t="b">
        <f t="shared" si="13"/>
        <v>0</v>
      </c>
      <c r="AD256" s="20" t="b">
        <f t="shared" si="14"/>
        <v>0</v>
      </c>
      <c r="AE256" s="20" t="b">
        <f t="shared" si="15"/>
        <v>0</v>
      </c>
      <c r="AG256" s="20" t="b">
        <f t="shared" si="16"/>
        <v>0</v>
      </c>
      <c r="AH256" s="20" t="b">
        <f t="shared" si="17"/>
        <v>0</v>
      </c>
      <c r="AI256" s="20" t="b">
        <f t="shared" si="18"/>
        <v>0</v>
      </c>
    </row>
    <row r="257">
      <c r="A257" s="14" t="s">
        <v>83</v>
      </c>
      <c r="B257" s="14">
        <v>23437.0</v>
      </c>
      <c r="C257" s="14" t="s">
        <v>64</v>
      </c>
      <c r="D257" s="14" t="s">
        <v>61</v>
      </c>
      <c r="E257" s="14">
        <v>72.0</v>
      </c>
      <c r="F257" s="14" t="s">
        <v>61</v>
      </c>
      <c r="H257" s="20" t="b">
        <f t="shared" si="1"/>
        <v>0</v>
      </c>
      <c r="I257" s="21" t="b">
        <f t="shared" si="2"/>
        <v>0</v>
      </c>
      <c r="J257" s="21" t="b">
        <f t="shared" si="3"/>
        <v>0</v>
      </c>
      <c r="AB257" s="20" t="b">
        <f t="shared" si="12"/>
        <v>0</v>
      </c>
      <c r="AC257" s="20" t="b">
        <f t="shared" si="13"/>
        <v>0</v>
      </c>
      <c r="AD257" s="20" t="b">
        <f t="shared" si="14"/>
        <v>0</v>
      </c>
      <c r="AE257" s="20" t="b">
        <f t="shared" si="15"/>
        <v>0</v>
      </c>
      <c r="AG257" s="20" t="b">
        <f t="shared" si="16"/>
        <v>0</v>
      </c>
      <c r="AH257" s="20" t="b">
        <f t="shared" si="17"/>
        <v>0</v>
      </c>
      <c r="AI257" s="20" t="b">
        <f t="shared" si="18"/>
        <v>0</v>
      </c>
    </row>
    <row r="258">
      <c r="A258" s="14" t="s">
        <v>83</v>
      </c>
      <c r="B258" s="14">
        <v>23437.0</v>
      </c>
      <c r="C258" s="14" t="s">
        <v>65</v>
      </c>
      <c r="D258" s="14" t="s">
        <v>61</v>
      </c>
      <c r="E258" s="14">
        <v>72.0</v>
      </c>
      <c r="F258" s="14" t="s">
        <v>61</v>
      </c>
      <c r="H258" s="20" t="b">
        <f t="shared" si="1"/>
        <v>0</v>
      </c>
      <c r="I258" s="21" t="b">
        <f t="shared" si="2"/>
        <v>0</v>
      </c>
      <c r="J258" s="21" t="b">
        <f t="shared" si="3"/>
        <v>0</v>
      </c>
      <c r="AB258" s="20" t="b">
        <f t="shared" si="12"/>
        <v>0</v>
      </c>
      <c r="AC258" s="20" t="b">
        <f t="shared" si="13"/>
        <v>0</v>
      </c>
      <c r="AD258" s="20" t="b">
        <f t="shared" si="14"/>
        <v>0</v>
      </c>
      <c r="AE258" s="20" t="b">
        <f t="shared" si="15"/>
        <v>0</v>
      </c>
      <c r="AG258" s="20" t="b">
        <f t="shared" si="16"/>
        <v>0</v>
      </c>
      <c r="AH258" s="20" t="b">
        <f t="shared" si="17"/>
        <v>0</v>
      </c>
      <c r="AI258" s="20" t="b">
        <f t="shared" si="18"/>
        <v>0</v>
      </c>
    </row>
    <row r="259">
      <c r="A259" s="14" t="s">
        <v>83</v>
      </c>
      <c r="B259" s="14">
        <v>23437.0</v>
      </c>
      <c r="C259" s="14" t="s">
        <v>66</v>
      </c>
      <c r="D259" s="14" t="s">
        <v>61</v>
      </c>
      <c r="E259" s="14">
        <v>5892.0</v>
      </c>
      <c r="F259" s="14" t="s">
        <v>61</v>
      </c>
      <c r="H259" s="20" t="b">
        <f t="shared" si="1"/>
        <v>0</v>
      </c>
      <c r="I259" s="21" t="b">
        <f t="shared" si="2"/>
        <v>0</v>
      </c>
      <c r="J259" s="21" t="b">
        <f t="shared" si="3"/>
        <v>0</v>
      </c>
      <c r="AB259" s="20" t="b">
        <f t="shared" si="12"/>
        <v>0</v>
      </c>
      <c r="AC259" s="20" t="b">
        <f t="shared" si="13"/>
        <v>0</v>
      </c>
      <c r="AD259" s="20" t="b">
        <f t="shared" si="14"/>
        <v>0</v>
      </c>
      <c r="AE259" s="20" t="b">
        <f t="shared" si="15"/>
        <v>0</v>
      </c>
      <c r="AG259" s="20" t="b">
        <f t="shared" si="16"/>
        <v>0</v>
      </c>
      <c r="AH259" s="20" t="b">
        <f t="shared" si="17"/>
        <v>0</v>
      </c>
      <c r="AI259" s="20" t="b">
        <f t="shared" si="18"/>
        <v>0</v>
      </c>
    </row>
    <row r="260">
      <c r="A260" s="14" t="s">
        <v>83</v>
      </c>
      <c r="B260" s="14">
        <v>23437.0</v>
      </c>
      <c r="C260" s="14" t="s">
        <v>67</v>
      </c>
      <c r="D260" s="14" t="s">
        <v>61</v>
      </c>
      <c r="E260" s="14">
        <v>4212.0</v>
      </c>
      <c r="F260" s="14" t="s">
        <v>61</v>
      </c>
      <c r="H260" s="20" t="b">
        <f t="shared" si="1"/>
        <v>0</v>
      </c>
      <c r="I260" s="21" t="b">
        <f t="shared" si="2"/>
        <v>0</v>
      </c>
      <c r="J260" s="21" t="b">
        <f t="shared" si="3"/>
        <v>0</v>
      </c>
      <c r="AB260" s="20" t="b">
        <f t="shared" si="12"/>
        <v>0</v>
      </c>
      <c r="AC260" s="20" t="b">
        <f t="shared" si="13"/>
        <v>0</v>
      </c>
      <c r="AD260" s="20" t="b">
        <f t="shared" si="14"/>
        <v>0</v>
      </c>
      <c r="AE260" s="20" t="b">
        <f t="shared" si="15"/>
        <v>0</v>
      </c>
      <c r="AG260" s="20" t="b">
        <f t="shared" si="16"/>
        <v>0</v>
      </c>
      <c r="AH260" s="20" t="b">
        <f t="shared" si="17"/>
        <v>0</v>
      </c>
      <c r="AI260" s="20" t="b">
        <f t="shared" si="18"/>
        <v>0</v>
      </c>
    </row>
    <row r="261">
      <c r="A261" s="14" t="s">
        <v>83</v>
      </c>
      <c r="B261" s="14">
        <v>23437.0</v>
      </c>
      <c r="C261" s="14" t="s">
        <v>68</v>
      </c>
      <c r="D261" s="14" t="s">
        <v>61</v>
      </c>
      <c r="E261" s="14">
        <v>1680.0</v>
      </c>
      <c r="F261" s="14" t="s">
        <v>61</v>
      </c>
      <c r="H261" s="20" t="b">
        <f t="shared" si="1"/>
        <v>0</v>
      </c>
      <c r="I261" s="21" t="b">
        <f t="shared" si="2"/>
        <v>0</v>
      </c>
      <c r="J261" s="21" t="b">
        <f t="shared" si="3"/>
        <v>0</v>
      </c>
      <c r="AB261" s="20" t="b">
        <f t="shared" si="12"/>
        <v>0</v>
      </c>
      <c r="AC261" s="20" t="b">
        <f t="shared" si="13"/>
        <v>0</v>
      </c>
      <c r="AD261" s="20" t="b">
        <f t="shared" si="14"/>
        <v>0</v>
      </c>
      <c r="AE261" s="20" t="b">
        <f t="shared" si="15"/>
        <v>0</v>
      </c>
      <c r="AG261" s="20" t="b">
        <f t="shared" si="16"/>
        <v>0</v>
      </c>
      <c r="AH261" s="20" t="b">
        <f t="shared" si="17"/>
        <v>0</v>
      </c>
      <c r="AI261" s="20" t="b">
        <f t="shared" si="18"/>
        <v>0</v>
      </c>
    </row>
    <row r="262">
      <c r="A262" s="14" t="s">
        <v>83</v>
      </c>
      <c r="B262" s="14">
        <v>23437.0</v>
      </c>
      <c r="C262" s="14" t="s">
        <v>69</v>
      </c>
      <c r="D262" s="14" t="s">
        <v>61</v>
      </c>
      <c r="E262" s="14">
        <v>0.0</v>
      </c>
      <c r="F262" s="14" t="s">
        <v>61</v>
      </c>
      <c r="H262" s="20" t="b">
        <f t="shared" si="1"/>
        <v>0</v>
      </c>
      <c r="I262" s="21" t="b">
        <f t="shared" si="2"/>
        <v>0</v>
      </c>
      <c r="J262" s="21" t="b">
        <f t="shared" si="3"/>
        <v>0</v>
      </c>
      <c r="AB262" s="20" t="b">
        <f t="shared" si="12"/>
        <v>0</v>
      </c>
      <c r="AC262" s="20" t="str">
        <f t="shared" si="13"/>
        <v>none</v>
      </c>
      <c r="AD262" s="20">
        <f t="shared" si="14"/>
        <v>0</v>
      </c>
      <c r="AE262" s="20" t="str">
        <f t="shared" si="15"/>
        <v>none</v>
      </c>
      <c r="AG262" s="20" t="b">
        <f t="shared" si="16"/>
        <v>0</v>
      </c>
      <c r="AH262" s="20" t="b">
        <f t="shared" si="17"/>
        <v>0</v>
      </c>
      <c r="AI262" s="20" t="b">
        <f t="shared" si="18"/>
        <v>0</v>
      </c>
    </row>
    <row r="263">
      <c r="A263" s="14" t="s">
        <v>83</v>
      </c>
      <c r="B263" s="14">
        <v>23437.0</v>
      </c>
      <c r="C263" s="14" t="s">
        <v>70</v>
      </c>
      <c r="D263" s="14" t="s">
        <v>61</v>
      </c>
      <c r="E263" s="14">
        <v>0.0</v>
      </c>
      <c r="F263" s="14" t="s">
        <v>61</v>
      </c>
      <c r="H263" s="20" t="b">
        <f t="shared" si="1"/>
        <v>0</v>
      </c>
      <c r="I263" s="21" t="b">
        <f t="shared" si="2"/>
        <v>0</v>
      </c>
      <c r="J263" s="21" t="b">
        <f t="shared" si="3"/>
        <v>0</v>
      </c>
      <c r="AB263" s="20" t="b">
        <f t="shared" si="12"/>
        <v>0</v>
      </c>
      <c r="AC263" s="20" t="b">
        <f t="shared" si="13"/>
        <v>0</v>
      </c>
      <c r="AD263" s="20" t="b">
        <f t="shared" si="14"/>
        <v>0</v>
      </c>
      <c r="AE263" s="20" t="b">
        <f t="shared" si="15"/>
        <v>0</v>
      </c>
      <c r="AG263" s="20" t="b">
        <f t="shared" si="16"/>
        <v>0</v>
      </c>
      <c r="AH263" s="20" t="b">
        <f t="shared" si="17"/>
        <v>0</v>
      </c>
      <c r="AI263" s="20" t="b">
        <f t="shared" si="18"/>
        <v>0</v>
      </c>
    </row>
    <row r="264">
      <c r="A264" s="14" t="s">
        <v>83</v>
      </c>
      <c r="B264" s="14">
        <v>23437.0</v>
      </c>
      <c r="C264" s="14" t="s">
        <v>71</v>
      </c>
      <c r="D264" s="14" t="s">
        <v>61</v>
      </c>
      <c r="E264" s="22">
        <v>0.0018981481481481482</v>
      </c>
      <c r="F264" s="14" t="s">
        <v>61</v>
      </c>
      <c r="H264" s="20" t="b">
        <f t="shared" si="1"/>
        <v>0</v>
      </c>
      <c r="I264" s="21" t="b">
        <f t="shared" si="2"/>
        <v>0</v>
      </c>
      <c r="J264" s="21" t="b">
        <f t="shared" si="3"/>
        <v>0</v>
      </c>
      <c r="AB264" s="20" t="b">
        <f t="shared" si="12"/>
        <v>0</v>
      </c>
      <c r="AC264" s="20" t="b">
        <f t="shared" si="13"/>
        <v>0</v>
      </c>
      <c r="AD264" s="20" t="b">
        <f t="shared" si="14"/>
        <v>0</v>
      </c>
      <c r="AE264" s="20" t="b">
        <f t="shared" si="15"/>
        <v>0</v>
      </c>
      <c r="AG264" s="20" t="b">
        <f t="shared" si="16"/>
        <v>0</v>
      </c>
      <c r="AH264" s="20" t="b">
        <f t="shared" si="17"/>
        <v>0</v>
      </c>
      <c r="AI264" s="20" t="b">
        <f t="shared" si="18"/>
        <v>0</v>
      </c>
    </row>
    <row r="265">
      <c r="A265" s="14" t="s">
        <v>83</v>
      </c>
      <c r="B265" s="14">
        <v>23437.0</v>
      </c>
      <c r="C265" s="14" t="s">
        <v>72</v>
      </c>
      <c r="D265" s="14" t="s">
        <v>61</v>
      </c>
      <c r="E265" s="22">
        <v>0.004039351851851852</v>
      </c>
      <c r="F265" s="14" t="s">
        <v>61</v>
      </c>
      <c r="H265" s="20" t="b">
        <f t="shared" si="1"/>
        <v>0</v>
      </c>
      <c r="I265" s="21" t="b">
        <f t="shared" si="2"/>
        <v>0</v>
      </c>
      <c r="J265" s="21" t="b">
        <f t="shared" si="3"/>
        <v>0</v>
      </c>
      <c r="AB265" s="20" t="b">
        <f t="shared" si="12"/>
        <v>0</v>
      </c>
      <c r="AC265" s="20" t="b">
        <f t="shared" si="13"/>
        <v>0</v>
      </c>
      <c r="AD265" s="20" t="b">
        <f t="shared" si="14"/>
        <v>0</v>
      </c>
      <c r="AE265" s="20" t="b">
        <f t="shared" si="15"/>
        <v>0</v>
      </c>
      <c r="AG265" s="20" t="b">
        <f t="shared" si="16"/>
        <v>0</v>
      </c>
      <c r="AH265" s="20" t="b">
        <f t="shared" si="17"/>
        <v>0</v>
      </c>
      <c r="AI265" s="20" t="b">
        <f t="shared" si="18"/>
        <v>0</v>
      </c>
    </row>
    <row r="266">
      <c r="A266" s="14" t="s">
        <v>83</v>
      </c>
      <c r="B266" s="14">
        <v>23437.0</v>
      </c>
      <c r="C266" s="14" t="s">
        <v>71</v>
      </c>
      <c r="D266" s="14" t="s">
        <v>61</v>
      </c>
      <c r="E266" s="14">
        <v>3510.656</v>
      </c>
      <c r="F266" s="14" t="s">
        <v>61</v>
      </c>
      <c r="H266" s="20" t="b">
        <f t="shared" si="1"/>
        <v>0</v>
      </c>
      <c r="I266" s="21" t="b">
        <f t="shared" si="2"/>
        <v>0</v>
      </c>
      <c r="J266" s="21" t="b">
        <f t="shared" si="3"/>
        <v>0</v>
      </c>
      <c r="AB266" s="20" t="b">
        <f t="shared" si="12"/>
        <v>0</v>
      </c>
      <c r="AC266" s="20" t="b">
        <f t="shared" si="13"/>
        <v>0</v>
      </c>
      <c r="AD266" s="20" t="b">
        <f t="shared" si="14"/>
        <v>0</v>
      </c>
      <c r="AE266" s="20" t="b">
        <f t="shared" si="15"/>
        <v>0</v>
      </c>
      <c r="AG266" s="20" t="b">
        <f t="shared" si="16"/>
        <v>0</v>
      </c>
      <c r="AH266" s="20" t="b">
        <f t="shared" si="17"/>
        <v>0</v>
      </c>
      <c r="AI266" s="20" t="b">
        <f t="shared" si="18"/>
        <v>0</v>
      </c>
    </row>
    <row r="267">
      <c r="A267" s="14" t="s">
        <v>83</v>
      </c>
      <c r="B267" s="14">
        <v>23437.0</v>
      </c>
      <c r="C267" s="14" t="s">
        <v>72</v>
      </c>
      <c r="D267" s="14" t="s">
        <v>61</v>
      </c>
      <c r="E267" s="14">
        <v>3823.211</v>
      </c>
      <c r="F267" s="14" t="s">
        <v>61</v>
      </c>
      <c r="H267" s="20" t="b">
        <f t="shared" si="1"/>
        <v>0</v>
      </c>
      <c r="I267" s="21" t="b">
        <f t="shared" si="2"/>
        <v>0</v>
      </c>
      <c r="J267" s="21" t="b">
        <f t="shared" si="3"/>
        <v>0</v>
      </c>
      <c r="AB267" s="20" t="b">
        <f t="shared" si="12"/>
        <v>0</v>
      </c>
      <c r="AC267" s="20" t="b">
        <f t="shared" si="13"/>
        <v>0</v>
      </c>
      <c r="AD267" s="20" t="b">
        <f t="shared" si="14"/>
        <v>0</v>
      </c>
      <c r="AE267" s="20" t="b">
        <f t="shared" si="15"/>
        <v>0</v>
      </c>
      <c r="AG267" s="20" t="b">
        <f t="shared" si="16"/>
        <v>0</v>
      </c>
      <c r="AH267" s="20" t="b">
        <f t="shared" si="17"/>
        <v>0</v>
      </c>
      <c r="AI267" s="20" t="b">
        <f t="shared" si="18"/>
        <v>0</v>
      </c>
    </row>
    <row r="268">
      <c r="A268" s="14" t="s">
        <v>83</v>
      </c>
      <c r="B268" s="14">
        <v>23437.0</v>
      </c>
      <c r="C268" s="14" t="s">
        <v>73</v>
      </c>
      <c r="D268" s="14" t="s">
        <v>61</v>
      </c>
      <c r="E268" s="14" t="s">
        <v>81</v>
      </c>
      <c r="F268" s="14" t="s">
        <v>61</v>
      </c>
      <c r="H268" s="20" t="b">
        <f t="shared" si="1"/>
        <v>0</v>
      </c>
      <c r="I268" s="21" t="b">
        <f t="shared" si="2"/>
        <v>0</v>
      </c>
      <c r="J268" s="21" t="b">
        <f t="shared" si="3"/>
        <v>0</v>
      </c>
      <c r="AB268" s="20" t="b">
        <f t="shared" si="12"/>
        <v>0</v>
      </c>
      <c r="AC268" s="20" t="b">
        <f t="shared" si="13"/>
        <v>0</v>
      </c>
      <c r="AD268" s="20" t="b">
        <f t="shared" si="14"/>
        <v>0</v>
      </c>
      <c r="AE268" s="20" t="b">
        <f t="shared" si="15"/>
        <v>0</v>
      </c>
      <c r="AG268" s="20" t="b">
        <f t="shared" si="16"/>
        <v>0</v>
      </c>
      <c r="AH268" s="20" t="b">
        <f t="shared" si="17"/>
        <v>0</v>
      </c>
      <c r="AI268" s="20" t="b">
        <f t="shared" si="18"/>
        <v>0</v>
      </c>
    </row>
    <row r="269">
      <c r="A269" s="14" t="s">
        <v>83</v>
      </c>
      <c r="B269" s="14">
        <v>23437.0</v>
      </c>
      <c r="C269" s="14" t="s">
        <v>75</v>
      </c>
      <c r="D269" s="14" t="s">
        <v>61</v>
      </c>
      <c r="E269" s="14">
        <v>0.031</v>
      </c>
      <c r="F269" s="14" t="s">
        <v>61</v>
      </c>
      <c r="H269" s="20" t="b">
        <f t="shared" si="1"/>
        <v>0</v>
      </c>
      <c r="I269" s="21">
        <f t="shared" si="2"/>
        <v>23406</v>
      </c>
      <c r="J269" s="21" t="b">
        <f t="shared" si="3"/>
        <v>0</v>
      </c>
      <c r="AB269" s="20" t="b">
        <f t="shared" si="12"/>
        <v>0</v>
      </c>
      <c r="AC269" s="20" t="b">
        <f t="shared" si="13"/>
        <v>0</v>
      </c>
      <c r="AD269" s="20" t="b">
        <f t="shared" si="14"/>
        <v>0</v>
      </c>
      <c r="AE269" s="20" t="b">
        <f t="shared" si="15"/>
        <v>0</v>
      </c>
      <c r="AG269" s="20" t="b">
        <f t="shared" si="16"/>
        <v>0</v>
      </c>
      <c r="AH269" s="20" t="b">
        <f t="shared" si="17"/>
        <v>0</v>
      </c>
      <c r="AI269" s="20" t="b">
        <f t="shared" si="18"/>
        <v>0</v>
      </c>
    </row>
    <row r="270">
      <c r="A270" s="14" t="s">
        <v>83</v>
      </c>
      <c r="B270" s="14">
        <v>23437.0</v>
      </c>
      <c r="C270" s="14" t="s">
        <v>76</v>
      </c>
      <c r="D270" s="14" t="s">
        <v>61</v>
      </c>
      <c r="E270" s="14" t="s">
        <v>61</v>
      </c>
      <c r="F270" s="14" t="s">
        <v>61</v>
      </c>
      <c r="H270" s="20" t="b">
        <f t="shared" si="1"/>
        <v>0</v>
      </c>
      <c r="I270" s="21" t="b">
        <f t="shared" si="2"/>
        <v>0</v>
      </c>
      <c r="J270" s="21" t="b">
        <f t="shared" si="3"/>
        <v>0</v>
      </c>
      <c r="AB270" s="20" t="b">
        <f t="shared" si="12"/>
        <v>0</v>
      </c>
      <c r="AC270" s="20" t="b">
        <f t="shared" si="13"/>
        <v>0</v>
      </c>
      <c r="AD270" s="20" t="b">
        <f t="shared" si="14"/>
        <v>0</v>
      </c>
      <c r="AE270" s="20" t="b">
        <f t="shared" si="15"/>
        <v>0</v>
      </c>
      <c r="AG270" s="20" t="b">
        <f t="shared" si="16"/>
        <v>0</v>
      </c>
      <c r="AH270" s="20" t="b">
        <f t="shared" si="17"/>
        <v>0</v>
      </c>
      <c r="AI270" s="20" t="b">
        <f t="shared" si="18"/>
        <v>0</v>
      </c>
    </row>
    <row r="271">
      <c r="A271" s="14" t="s">
        <v>83</v>
      </c>
      <c r="B271" s="14">
        <v>23437.0</v>
      </c>
      <c r="C271" s="14" t="s">
        <v>77</v>
      </c>
      <c r="D271" s="14" t="s">
        <v>61</v>
      </c>
      <c r="E271" s="14" t="s">
        <v>61</v>
      </c>
      <c r="F271" s="14" t="s">
        <v>61</v>
      </c>
      <c r="H271" s="20" t="b">
        <f t="shared" si="1"/>
        <v>0</v>
      </c>
      <c r="I271" s="21" t="b">
        <f t="shared" si="2"/>
        <v>0</v>
      </c>
      <c r="J271" s="21" t="b">
        <f t="shared" si="3"/>
        <v>0</v>
      </c>
      <c r="AB271" s="20" t="b">
        <f t="shared" si="12"/>
        <v>0</v>
      </c>
      <c r="AC271" s="20" t="b">
        <f t="shared" si="13"/>
        <v>0</v>
      </c>
      <c r="AD271" s="20" t="b">
        <f t="shared" si="14"/>
        <v>0</v>
      </c>
      <c r="AE271" s="20" t="b">
        <f t="shared" si="15"/>
        <v>0</v>
      </c>
      <c r="AG271" s="20" t="b">
        <f t="shared" si="16"/>
        <v>0</v>
      </c>
      <c r="AH271" s="20" t="b">
        <f t="shared" si="17"/>
        <v>0</v>
      </c>
      <c r="AI271" s="20" t="b">
        <f t="shared" si="18"/>
        <v>0</v>
      </c>
    </row>
    <row r="272">
      <c r="A272" s="14" t="s">
        <v>83</v>
      </c>
      <c r="B272" s="14">
        <v>24375.0</v>
      </c>
      <c r="C272" s="14" t="s">
        <v>60</v>
      </c>
      <c r="D272" s="14" t="s">
        <v>61</v>
      </c>
      <c r="E272" s="14" t="s">
        <v>61</v>
      </c>
      <c r="F272" s="14" t="s">
        <v>61</v>
      </c>
      <c r="H272" s="20" t="b">
        <f t="shared" si="1"/>
        <v>0</v>
      </c>
      <c r="I272" s="21" t="b">
        <f t="shared" si="2"/>
        <v>0</v>
      </c>
      <c r="J272" s="21" t="b">
        <f t="shared" si="3"/>
        <v>0</v>
      </c>
      <c r="AB272" s="20" t="b">
        <f t="shared" si="12"/>
        <v>0</v>
      </c>
      <c r="AC272" s="20" t="b">
        <f t="shared" si="13"/>
        <v>0</v>
      </c>
      <c r="AD272" s="20" t="b">
        <f t="shared" si="14"/>
        <v>0</v>
      </c>
      <c r="AE272" s="20" t="b">
        <f t="shared" si="15"/>
        <v>0</v>
      </c>
      <c r="AG272" s="20" t="b">
        <f t="shared" si="16"/>
        <v>0</v>
      </c>
      <c r="AH272" s="20" t="b">
        <f t="shared" si="17"/>
        <v>0</v>
      </c>
      <c r="AI272" s="20" t="b">
        <f t="shared" si="18"/>
        <v>0</v>
      </c>
    </row>
    <row r="273">
      <c r="A273" s="14" t="s">
        <v>83</v>
      </c>
      <c r="B273" s="14">
        <v>24375.0</v>
      </c>
      <c r="C273" s="14" t="s">
        <v>62</v>
      </c>
      <c r="D273" s="14" t="s">
        <v>61</v>
      </c>
      <c r="E273" s="14">
        <v>15588.0</v>
      </c>
      <c r="F273" s="14" t="s">
        <v>61</v>
      </c>
      <c r="H273" s="20" t="b">
        <f t="shared" si="1"/>
        <v>0</v>
      </c>
      <c r="I273" s="21" t="b">
        <f t="shared" si="2"/>
        <v>0</v>
      </c>
      <c r="J273" s="21" t="b">
        <f t="shared" si="3"/>
        <v>0</v>
      </c>
      <c r="AB273" s="20" t="b">
        <f t="shared" si="12"/>
        <v>0</v>
      </c>
      <c r="AC273" s="20" t="b">
        <f t="shared" si="13"/>
        <v>0</v>
      </c>
      <c r="AD273" s="20" t="b">
        <f t="shared" si="14"/>
        <v>0</v>
      </c>
      <c r="AE273" s="20" t="b">
        <f t="shared" si="15"/>
        <v>0</v>
      </c>
      <c r="AG273" s="20" t="b">
        <f t="shared" si="16"/>
        <v>0</v>
      </c>
      <c r="AH273" s="20">
        <f t="shared" si="17"/>
        <v>15588</v>
      </c>
      <c r="AI273" s="20" t="b">
        <f t="shared" si="18"/>
        <v>0</v>
      </c>
    </row>
    <row r="274">
      <c r="A274" s="14" t="s">
        <v>83</v>
      </c>
      <c r="B274" s="14">
        <v>24375.0</v>
      </c>
      <c r="C274" s="14" t="s">
        <v>63</v>
      </c>
      <c r="D274" s="14" t="s">
        <v>61</v>
      </c>
      <c r="E274" s="14">
        <v>15516.0</v>
      </c>
      <c r="F274" s="14" t="s">
        <v>61</v>
      </c>
      <c r="H274" s="20" t="b">
        <f t="shared" si="1"/>
        <v>0</v>
      </c>
      <c r="I274" s="21" t="b">
        <f t="shared" si="2"/>
        <v>0</v>
      </c>
      <c r="J274" s="21" t="b">
        <f t="shared" si="3"/>
        <v>0</v>
      </c>
      <c r="AB274" s="20" t="b">
        <f t="shared" si="12"/>
        <v>0</v>
      </c>
      <c r="AC274" s="20" t="b">
        <f t="shared" si="13"/>
        <v>0</v>
      </c>
      <c r="AD274" s="20" t="b">
        <f t="shared" si="14"/>
        <v>0</v>
      </c>
      <c r="AE274" s="20" t="b">
        <f t="shared" si="15"/>
        <v>0</v>
      </c>
      <c r="AG274" s="20" t="b">
        <f t="shared" si="16"/>
        <v>0</v>
      </c>
      <c r="AH274" s="20" t="b">
        <f t="shared" si="17"/>
        <v>0</v>
      </c>
      <c r="AI274" s="20" t="b">
        <f t="shared" si="18"/>
        <v>0</v>
      </c>
    </row>
    <row r="275">
      <c r="A275" s="14" t="s">
        <v>83</v>
      </c>
      <c r="B275" s="14">
        <v>24375.0</v>
      </c>
      <c r="C275" s="14" t="s">
        <v>64</v>
      </c>
      <c r="D275" s="14" t="s">
        <v>61</v>
      </c>
      <c r="E275" s="14">
        <v>72.0</v>
      </c>
      <c r="F275" s="14" t="s">
        <v>61</v>
      </c>
      <c r="H275" s="20" t="b">
        <f t="shared" si="1"/>
        <v>0</v>
      </c>
      <c r="I275" s="21" t="b">
        <f t="shared" si="2"/>
        <v>0</v>
      </c>
      <c r="J275" s="21" t="b">
        <f t="shared" si="3"/>
        <v>0</v>
      </c>
      <c r="AB275" s="20" t="b">
        <f t="shared" si="12"/>
        <v>0</v>
      </c>
      <c r="AC275" s="20" t="b">
        <f t="shared" si="13"/>
        <v>0</v>
      </c>
      <c r="AD275" s="20" t="b">
        <f t="shared" si="14"/>
        <v>0</v>
      </c>
      <c r="AE275" s="20" t="b">
        <f t="shared" si="15"/>
        <v>0</v>
      </c>
      <c r="AG275" s="20" t="b">
        <f t="shared" si="16"/>
        <v>0</v>
      </c>
      <c r="AH275" s="20" t="b">
        <f t="shared" si="17"/>
        <v>0</v>
      </c>
      <c r="AI275" s="20" t="b">
        <f t="shared" si="18"/>
        <v>0</v>
      </c>
    </row>
    <row r="276">
      <c r="A276" s="14" t="s">
        <v>83</v>
      </c>
      <c r="B276" s="14">
        <v>24375.0</v>
      </c>
      <c r="C276" s="14" t="s">
        <v>65</v>
      </c>
      <c r="D276" s="14" t="s">
        <v>61</v>
      </c>
      <c r="E276" s="14">
        <v>72.0</v>
      </c>
      <c r="F276" s="14" t="s">
        <v>61</v>
      </c>
      <c r="H276" s="20" t="b">
        <f t="shared" si="1"/>
        <v>0</v>
      </c>
      <c r="I276" s="21" t="b">
        <f t="shared" si="2"/>
        <v>0</v>
      </c>
      <c r="J276" s="21" t="b">
        <f t="shared" si="3"/>
        <v>0</v>
      </c>
      <c r="AB276" s="20" t="b">
        <f t="shared" si="12"/>
        <v>0</v>
      </c>
      <c r="AC276" s="20" t="b">
        <f t="shared" si="13"/>
        <v>0</v>
      </c>
      <c r="AD276" s="20" t="b">
        <f t="shared" si="14"/>
        <v>0</v>
      </c>
      <c r="AE276" s="20" t="b">
        <f t="shared" si="15"/>
        <v>0</v>
      </c>
      <c r="AG276" s="20" t="b">
        <f t="shared" si="16"/>
        <v>0</v>
      </c>
      <c r="AH276" s="20" t="b">
        <f t="shared" si="17"/>
        <v>0</v>
      </c>
      <c r="AI276" s="20" t="b">
        <f t="shared" si="18"/>
        <v>0</v>
      </c>
    </row>
    <row r="277">
      <c r="A277" s="14" t="s">
        <v>83</v>
      </c>
      <c r="B277" s="14">
        <v>24375.0</v>
      </c>
      <c r="C277" s="14" t="s">
        <v>66</v>
      </c>
      <c r="D277" s="14" t="s">
        <v>61</v>
      </c>
      <c r="E277" s="14">
        <v>5892.0</v>
      </c>
      <c r="F277" s="14" t="s">
        <v>61</v>
      </c>
      <c r="H277" s="20" t="b">
        <f t="shared" si="1"/>
        <v>0</v>
      </c>
      <c r="I277" s="21" t="b">
        <f t="shared" si="2"/>
        <v>0</v>
      </c>
      <c r="J277" s="21" t="b">
        <f t="shared" si="3"/>
        <v>0</v>
      </c>
      <c r="AB277" s="20" t="b">
        <f t="shared" si="12"/>
        <v>0</v>
      </c>
      <c r="AC277" s="20" t="b">
        <f t="shared" si="13"/>
        <v>0</v>
      </c>
      <c r="AD277" s="20" t="b">
        <f t="shared" si="14"/>
        <v>0</v>
      </c>
      <c r="AE277" s="20" t="b">
        <f t="shared" si="15"/>
        <v>0</v>
      </c>
      <c r="AG277" s="20" t="b">
        <f t="shared" si="16"/>
        <v>0</v>
      </c>
      <c r="AH277" s="20" t="b">
        <f t="shared" si="17"/>
        <v>0</v>
      </c>
      <c r="AI277" s="20" t="b">
        <f t="shared" si="18"/>
        <v>0</v>
      </c>
    </row>
    <row r="278">
      <c r="A278" s="14" t="s">
        <v>83</v>
      </c>
      <c r="B278" s="14">
        <v>24375.0</v>
      </c>
      <c r="C278" s="14" t="s">
        <v>67</v>
      </c>
      <c r="D278" s="14" t="s">
        <v>61</v>
      </c>
      <c r="E278" s="14">
        <v>4212.0</v>
      </c>
      <c r="F278" s="14" t="s">
        <v>61</v>
      </c>
      <c r="H278" s="20" t="b">
        <f t="shared" si="1"/>
        <v>0</v>
      </c>
      <c r="I278" s="21" t="b">
        <f t="shared" si="2"/>
        <v>0</v>
      </c>
      <c r="J278" s="21" t="b">
        <f t="shared" si="3"/>
        <v>0</v>
      </c>
      <c r="AB278" s="20" t="b">
        <f t="shared" si="12"/>
        <v>0</v>
      </c>
      <c r="AC278" s="20" t="b">
        <f t="shared" si="13"/>
        <v>0</v>
      </c>
      <c r="AD278" s="20" t="b">
        <f t="shared" si="14"/>
        <v>0</v>
      </c>
      <c r="AE278" s="20" t="b">
        <f t="shared" si="15"/>
        <v>0</v>
      </c>
      <c r="AG278" s="20" t="b">
        <f t="shared" si="16"/>
        <v>0</v>
      </c>
      <c r="AH278" s="20" t="b">
        <f t="shared" si="17"/>
        <v>0</v>
      </c>
      <c r="AI278" s="20" t="b">
        <f t="shared" si="18"/>
        <v>0</v>
      </c>
    </row>
    <row r="279">
      <c r="A279" s="14" t="s">
        <v>83</v>
      </c>
      <c r="B279" s="14">
        <v>24375.0</v>
      </c>
      <c r="C279" s="14" t="s">
        <v>68</v>
      </c>
      <c r="D279" s="14" t="s">
        <v>61</v>
      </c>
      <c r="E279" s="14">
        <v>1680.0</v>
      </c>
      <c r="F279" s="14" t="s">
        <v>61</v>
      </c>
      <c r="H279" s="20" t="b">
        <f t="shared" si="1"/>
        <v>0</v>
      </c>
      <c r="I279" s="21" t="b">
        <f t="shared" si="2"/>
        <v>0</v>
      </c>
      <c r="J279" s="21" t="b">
        <f t="shared" si="3"/>
        <v>0</v>
      </c>
      <c r="AB279" s="20" t="b">
        <f t="shared" si="12"/>
        <v>0</v>
      </c>
      <c r="AC279" s="20" t="b">
        <f t="shared" si="13"/>
        <v>0</v>
      </c>
      <c r="AD279" s="20" t="b">
        <f t="shared" si="14"/>
        <v>0</v>
      </c>
      <c r="AE279" s="20" t="b">
        <f t="shared" si="15"/>
        <v>0</v>
      </c>
      <c r="AG279" s="20" t="b">
        <f t="shared" si="16"/>
        <v>0</v>
      </c>
      <c r="AH279" s="20" t="b">
        <f t="shared" si="17"/>
        <v>0</v>
      </c>
      <c r="AI279" s="20" t="b">
        <f t="shared" si="18"/>
        <v>0</v>
      </c>
    </row>
    <row r="280">
      <c r="A280" s="14" t="s">
        <v>83</v>
      </c>
      <c r="B280" s="14">
        <v>24375.0</v>
      </c>
      <c r="C280" s="14" t="s">
        <v>69</v>
      </c>
      <c r="D280" s="14" t="s">
        <v>61</v>
      </c>
      <c r="E280" s="14">
        <v>0.0</v>
      </c>
      <c r="F280" s="14" t="s">
        <v>61</v>
      </c>
      <c r="H280" s="20" t="b">
        <f t="shared" si="1"/>
        <v>0</v>
      </c>
      <c r="I280" s="21" t="b">
        <f t="shared" si="2"/>
        <v>0</v>
      </c>
      <c r="J280" s="21" t="b">
        <f t="shared" si="3"/>
        <v>0</v>
      </c>
      <c r="AB280" s="20" t="b">
        <f t="shared" si="12"/>
        <v>0</v>
      </c>
      <c r="AC280" s="20" t="str">
        <f t="shared" si="13"/>
        <v>none</v>
      </c>
      <c r="AD280" s="20">
        <f t="shared" si="14"/>
        <v>0</v>
      </c>
      <c r="AE280" s="20" t="str">
        <f t="shared" si="15"/>
        <v>none</v>
      </c>
      <c r="AG280" s="20" t="b">
        <f t="shared" si="16"/>
        <v>0</v>
      </c>
      <c r="AH280" s="20" t="b">
        <f t="shared" si="17"/>
        <v>0</v>
      </c>
      <c r="AI280" s="20" t="b">
        <f t="shared" si="18"/>
        <v>0</v>
      </c>
    </row>
    <row r="281">
      <c r="A281" s="14" t="s">
        <v>83</v>
      </c>
      <c r="B281" s="14">
        <v>24375.0</v>
      </c>
      <c r="C281" s="14" t="s">
        <v>70</v>
      </c>
      <c r="D281" s="14" t="s">
        <v>61</v>
      </c>
      <c r="E281" s="14">
        <v>0.0</v>
      </c>
      <c r="F281" s="14" t="s">
        <v>61</v>
      </c>
      <c r="H281" s="20" t="b">
        <f t="shared" si="1"/>
        <v>0</v>
      </c>
      <c r="I281" s="21" t="b">
        <f t="shared" si="2"/>
        <v>0</v>
      </c>
      <c r="J281" s="21" t="b">
        <f t="shared" si="3"/>
        <v>0</v>
      </c>
      <c r="AB281" s="20" t="b">
        <f t="shared" si="12"/>
        <v>0</v>
      </c>
      <c r="AC281" s="20" t="b">
        <f t="shared" si="13"/>
        <v>0</v>
      </c>
      <c r="AD281" s="20" t="b">
        <f t="shared" si="14"/>
        <v>0</v>
      </c>
      <c r="AE281" s="20" t="b">
        <f t="shared" si="15"/>
        <v>0</v>
      </c>
      <c r="AG281" s="20" t="b">
        <f t="shared" si="16"/>
        <v>0</v>
      </c>
      <c r="AH281" s="20" t="b">
        <f t="shared" si="17"/>
        <v>0</v>
      </c>
      <c r="AI281" s="20" t="b">
        <f t="shared" si="18"/>
        <v>0</v>
      </c>
    </row>
    <row r="282">
      <c r="A282" s="14" t="s">
        <v>83</v>
      </c>
      <c r="B282" s="14">
        <v>24375.0</v>
      </c>
      <c r="C282" s="14" t="s">
        <v>71</v>
      </c>
      <c r="D282" s="14" t="s">
        <v>61</v>
      </c>
      <c r="E282" s="22">
        <v>0.001979166666666667</v>
      </c>
      <c r="F282" s="14" t="s">
        <v>61</v>
      </c>
      <c r="H282" s="20" t="b">
        <f t="shared" si="1"/>
        <v>0</v>
      </c>
      <c r="I282" s="21" t="b">
        <f t="shared" si="2"/>
        <v>0</v>
      </c>
      <c r="J282" s="21" t="b">
        <f t="shared" si="3"/>
        <v>0</v>
      </c>
      <c r="AB282" s="20" t="b">
        <f t="shared" si="12"/>
        <v>0</v>
      </c>
      <c r="AC282" s="20" t="b">
        <f t="shared" si="13"/>
        <v>0</v>
      </c>
      <c r="AD282" s="20" t="b">
        <f t="shared" si="14"/>
        <v>0</v>
      </c>
      <c r="AE282" s="20" t="b">
        <f t="shared" si="15"/>
        <v>0</v>
      </c>
      <c r="AG282" s="20" t="b">
        <f t="shared" si="16"/>
        <v>0</v>
      </c>
      <c r="AH282" s="20" t="b">
        <f t="shared" si="17"/>
        <v>0</v>
      </c>
      <c r="AI282" s="20" t="b">
        <f t="shared" si="18"/>
        <v>0</v>
      </c>
    </row>
    <row r="283">
      <c r="A283" s="14" t="s">
        <v>83</v>
      </c>
      <c r="B283" s="14">
        <v>24375.0</v>
      </c>
      <c r="C283" s="14" t="s">
        <v>72</v>
      </c>
      <c r="D283" s="14" t="s">
        <v>61</v>
      </c>
      <c r="E283" s="22">
        <v>0.0034375</v>
      </c>
      <c r="F283" s="14" t="s">
        <v>61</v>
      </c>
      <c r="H283" s="20" t="b">
        <f t="shared" si="1"/>
        <v>0</v>
      </c>
      <c r="I283" s="21" t="b">
        <f t="shared" si="2"/>
        <v>0</v>
      </c>
      <c r="J283" s="21" t="b">
        <f t="shared" si="3"/>
        <v>0</v>
      </c>
      <c r="AB283" s="20" t="b">
        <f t="shared" si="12"/>
        <v>0</v>
      </c>
      <c r="AC283" s="20" t="b">
        <f t="shared" si="13"/>
        <v>0</v>
      </c>
      <c r="AD283" s="20" t="b">
        <f t="shared" si="14"/>
        <v>0</v>
      </c>
      <c r="AE283" s="20" t="b">
        <f t="shared" si="15"/>
        <v>0</v>
      </c>
      <c r="AG283" s="20" t="b">
        <f t="shared" si="16"/>
        <v>0</v>
      </c>
      <c r="AH283" s="20" t="b">
        <f t="shared" si="17"/>
        <v>0</v>
      </c>
      <c r="AI283" s="20" t="b">
        <f t="shared" si="18"/>
        <v>0</v>
      </c>
    </row>
    <row r="284">
      <c r="A284" s="14" t="s">
        <v>83</v>
      </c>
      <c r="B284" s="14">
        <v>24375.0</v>
      </c>
      <c r="C284" s="14" t="s">
        <v>71</v>
      </c>
      <c r="D284" s="14" t="s">
        <v>61</v>
      </c>
      <c r="E284" s="14">
        <v>3510.023</v>
      </c>
      <c r="F284" s="14" t="s">
        <v>61</v>
      </c>
      <c r="H284" s="20" t="b">
        <f t="shared" si="1"/>
        <v>0</v>
      </c>
      <c r="I284" s="21" t="b">
        <f t="shared" si="2"/>
        <v>0</v>
      </c>
      <c r="J284" s="21" t="b">
        <f t="shared" si="3"/>
        <v>0</v>
      </c>
      <c r="AB284" s="20" t="b">
        <f t="shared" si="12"/>
        <v>0</v>
      </c>
      <c r="AC284" s="20" t="b">
        <f t="shared" si="13"/>
        <v>0</v>
      </c>
      <c r="AD284" s="20" t="b">
        <f t="shared" si="14"/>
        <v>0</v>
      </c>
      <c r="AE284" s="20" t="b">
        <f t="shared" si="15"/>
        <v>0</v>
      </c>
      <c r="AG284" s="20" t="b">
        <f t="shared" si="16"/>
        <v>0</v>
      </c>
      <c r="AH284" s="20" t="b">
        <f t="shared" si="17"/>
        <v>0</v>
      </c>
      <c r="AI284" s="20" t="b">
        <f t="shared" si="18"/>
        <v>0</v>
      </c>
    </row>
    <row r="285">
      <c r="A285" s="14" t="s">
        <v>83</v>
      </c>
      <c r="B285" s="14">
        <v>24375.0</v>
      </c>
      <c r="C285" s="14" t="s">
        <v>72</v>
      </c>
      <c r="D285" s="14" t="s">
        <v>61</v>
      </c>
      <c r="E285" s="14">
        <v>3822.266</v>
      </c>
      <c r="F285" s="14" t="s">
        <v>61</v>
      </c>
      <c r="H285" s="20" t="b">
        <f t="shared" si="1"/>
        <v>0</v>
      </c>
      <c r="I285" s="21" t="b">
        <f t="shared" si="2"/>
        <v>0</v>
      </c>
      <c r="J285" s="21" t="b">
        <f t="shared" si="3"/>
        <v>0</v>
      </c>
      <c r="AB285" s="20" t="b">
        <f t="shared" si="12"/>
        <v>0</v>
      </c>
      <c r="AC285" s="20" t="b">
        <f t="shared" si="13"/>
        <v>0</v>
      </c>
      <c r="AD285" s="20" t="b">
        <f t="shared" si="14"/>
        <v>0</v>
      </c>
      <c r="AE285" s="20" t="b">
        <f t="shared" si="15"/>
        <v>0</v>
      </c>
      <c r="AG285" s="20" t="b">
        <f t="shared" si="16"/>
        <v>0</v>
      </c>
      <c r="AH285" s="20" t="b">
        <f t="shared" si="17"/>
        <v>0</v>
      </c>
      <c r="AI285" s="20" t="b">
        <f t="shared" si="18"/>
        <v>0</v>
      </c>
    </row>
    <row r="286">
      <c r="A286" s="14" t="s">
        <v>83</v>
      </c>
      <c r="B286" s="14">
        <v>24375.0</v>
      </c>
      <c r="C286" s="14" t="s">
        <v>73</v>
      </c>
      <c r="D286" s="14" t="s">
        <v>61</v>
      </c>
      <c r="E286" s="14" t="s">
        <v>81</v>
      </c>
      <c r="F286" s="14" t="s">
        <v>61</v>
      </c>
      <c r="H286" s="20" t="b">
        <f t="shared" si="1"/>
        <v>0</v>
      </c>
      <c r="I286" s="21" t="b">
        <f t="shared" si="2"/>
        <v>0</v>
      </c>
      <c r="J286" s="21" t="b">
        <f t="shared" si="3"/>
        <v>0</v>
      </c>
      <c r="AB286" s="20" t="b">
        <f t="shared" si="12"/>
        <v>0</v>
      </c>
      <c r="AC286" s="20" t="b">
        <f t="shared" si="13"/>
        <v>0</v>
      </c>
      <c r="AD286" s="20" t="b">
        <f t="shared" si="14"/>
        <v>0</v>
      </c>
      <c r="AE286" s="20" t="b">
        <f t="shared" si="15"/>
        <v>0</v>
      </c>
      <c r="AG286" s="20" t="b">
        <f t="shared" si="16"/>
        <v>0</v>
      </c>
      <c r="AH286" s="20" t="b">
        <f t="shared" si="17"/>
        <v>0</v>
      </c>
      <c r="AI286" s="20" t="b">
        <f t="shared" si="18"/>
        <v>0</v>
      </c>
    </row>
    <row r="287">
      <c r="A287" s="14" t="s">
        <v>83</v>
      </c>
      <c r="B287" s="14">
        <v>24375.0</v>
      </c>
      <c r="C287" s="14" t="s">
        <v>75</v>
      </c>
      <c r="D287" s="14" t="s">
        <v>61</v>
      </c>
      <c r="E287" s="14">
        <v>0.27</v>
      </c>
      <c r="F287" s="14" t="s">
        <v>61</v>
      </c>
      <c r="H287" s="20" t="b">
        <f t="shared" si="1"/>
        <v>0</v>
      </c>
      <c r="I287" s="21">
        <f t="shared" si="2"/>
        <v>24105</v>
      </c>
      <c r="J287" s="21" t="b">
        <f t="shared" si="3"/>
        <v>0</v>
      </c>
      <c r="AB287" s="20" t="b">
        <f t="shared" si="12"/>
        <v>0</v>
      </c>
      <c r="AC287" s="20" t="b">
        <f t="shared" si="13"/>
        <v>0</v>
      </c>
      <c r="AD287" s="20" t="b">
        <f t="shared" si="14"/>
        <v>0</v>
      </c>
      <c r="AE287" s="20" t="b">
        <f t="shared" si="15"/>
        <v>0</v>
      </c>
      <c r="AG287" s="20" t="b">
        <f t="shared" si="16"/>
        <v>0</v>
      </c>
      <c r="AH287" s="20" t="b">
        <f t="shared" si="17"/>
        <v>0</v>
      </c>
      <c r="AI287" s="20" t="b">
        <f t="shared" si="18"/>
        <v>0</v>
      </c>
    </row>
    <row r="288">
      <c r="A288" s="14" t="s">
        <v>83</v>
      </c>
      <c r="B288" s="14">
        <v>24375.0</v>
      </c>
      <c r="C288" s="14" t="s">
        <v>76</v>
      </c>
      <c r="D288" s="14" t="s">
        <v>61</v>
      </c>
      <c r="E288" s="14" t="s">
        <v>61</v>
      </c>
      <c r="F288" s="14" t="s">
        <v>61</v>
      </c>
      <c r="H288" s="20" t="b">
        <f t="shared" si="1"/>
        <v>0</v>
      </c>
      <c r="I288" s="21" t="b">
        <f t="shared" si="2"/>
        <v>0</v>
      </c>
      <c r="J288" s="21" t="b">
        <f t="shared" si="3"/>
        <v>0</v>
      </c>
      <c r="AB288" s="20" t="b">
        <f t="shared" si="12"/>
        <v>0</v>
      </c>
      <c r="AC288" s="20" t="b">
        <f t="shared" si="13"/>
        <v>0</v>
      </c>
      <c r="AD288" s="20" t="b">
        <f t="shared" si="14"/>
        <v>0</v>
      </c>
      <c r="AE288" s="20" t="b">
        <f t="shared" si="15"/>
        <v>0</v>
      </c>
      <c r="AG288" s="20" t="b">
        <f t="shared" si="16"/>
        <v>0</v>
      </c>
      <c r="AH288" s="20" t="b">
        <f t="shared" si="17"/>
        <v>0</v>
      </c>
      <c r="AI288" s="20" t="b">
        <f t="shared" si="18"/>
        <v>0</v>
      </c>
    </row>
    <row r="289">
      <c r="A289" s="14" t="s">
        <v>83</v>
      </c>
      <c r="B289" s="14">
        <v>24375.0</v>
      </c>
      <c r="C289" s="14" t="s">
        <v>77</v>
      </c>
      <c r="D289" s="14" t="s">
        <v>61</v>
      </c>
      <c r="E289" s="14" t="s">
        <v>61</v>
      </c>
      <c r="F289" s="14" t="s">
        <v>61</v>
      </c>
      <c r="H289" s="20" t="b">
        <f t="shared" si="1"/>
        <v>0</v>
      </c>
      <c r="I289" s="21" t="b">
        <f t="shared" si="2"/>
        <v>0</v>
      </c>
      <c r="J289" s="21" t="b">
        <f t="shared" si="3"/>
        <v>0</v>
      </c>
      <c r="AB289" s="20" t="b">
        <f t="shared" si="12"/>
        <v>0</v>
      </c>
      <c r="AC289" s="20" t="b">
        <f t="shared" si="13"/>
        <v>0</v>
      </c>
      <c r="AD289" s="20" t="b">
        <f t="shared" si="14"/>
        <v>0</v>
      </c>
      <c r="AE289" s="20" t="b">
        <f t="shared" si="15"/>
        <v>0</v>
      </c>
      <c r="AG289" s="20" t="b">
        <f t="shared" si="16"/>
        <v>0</v>
      </c>
      <c r="AH289" s="20" t="b">
        <f t="shared" si="17"/>
        <v>0</v>
      </c>
      <c r="AI289" s="20" t="b">
        <f t="shared" si="18"/>
        <v>0</v>
      </c>
    </row>
    <row r="290">
      <c r="A290" s="14" t="s">
        <v>83</v>
      </c>
      <c r="B290" s="14">
        <v>26250.0</v>
      </c>
      <c r="C290" s="14" t="s">
        <v>60</v>
      </c>
      <c r="D290" s="14" t="s">
        <v>61</v>
      </c>
      <c r="E290" s="14" t="s">
        <v>61</v>
      </c>
      <c r="F290" s="14" t="s">
        <v>61</v>
      </c>
      <c r="H290" s="20" t="b">
        <f t="shared" si="1"/>
        <v>0</v>
      </c>
      <c r="I290" s="21" t="b">
        <f t="shared" si="2"/>
        <v>0</v>
      </c>
      <c r="J290" s="21" t="b">
        <f t="shared" si="3"/>
        <v>0</v>
      </c>
      <c r="AB290" s="20" t="b">
        <f t="shared" si="12"/>
        <v>0</v>
      </c>
      <c r="AC290" s="20" t="b">
        <f t="shared" si="13"/>
        <v>0</v>
      </c>
      <c r="AD290" s="20" t="b">
        <f t="shared" si="14"/>
        <v>0</v>
      </c>
      <c r="AE290" s="20" t="b">
        <f t="shared" si="15"/>
        <v>0</v>
      </c>
      <c r="AG290" s="20" t="b">
        <f t="shared" si="16"/>
        <v>0</v>
      </c>
      <c r="AH290" s="20" t="b">
        <f t="shared" si="17"/>
        <v>0</v>
      </c>
      <c r="AI290" s="20" t="b">
        <f t="shared" si="18"/>
        <v>0</v>
      </c>
    </row>
    <row r="291">
      <c r="A291" s="14" t="s">
        <v>83</v>
      </c>
      <c r="B291" s="14">
        <v>26250.0</v>
      </c>
      <c r="C291" s="14" t="s">
        <v>62</v>
      </c>
      <c r="D291" s="14" t="s">
        <v>61</v>
      </c>
      <c r="E291" s="14">
        <v>15527.0</v>
      </c>
      <c r="F291" s="14" t="s">
        <v>61</v>
      </c>
      <c r="H291" s="20" t="b">
        <f t="shared" si="1"/>
        <v>0</v>
      </c>
      <c r="I291" s="21" t="b">
        <f t="shared" si="2"/>
        <v>0</v>
      </c>
      <c r="J291" s="21" t="b">
        <f t="shared" si="3"/>
        <v>0</v>
      </c>
      <c r="AB291" s="20" t="b">
        <f t="shared" si="12"/>
        <v>0</v>
      </c>
      <c r="AC291" s="20" t="b">
        <f t="shared" si="13"/>
        <v>0</v>
      </c>
      <c r="AD291" s="20" t="b">
        <f t="shared" si="14"/>
        <v>0</v>
      </c>
      <c r="AE291" s="20" t="b">
        <f t="shared" si="15"/>
        <v>0</v>
      </c>
      <c r="AG291" s="20" t="b">
        <f t="shared" si="16"/>
        <v>0</v>
      </c>
      <c r="AH291" s="20">
        <f t="shared" si="17"/>
        <v>15527</v>
      </c>
      <c r="AI291" s="20" t="b">
        <f t="shared" si="18"/>
        <v>0</v>
      </c>
    </row>
    <row r="292">
      <c r="A292" s="14" t="s">
        <v>83</v>
      </c>
      <c r="B292" s="14">
        <v>26250.0</v>
      </c>
      <c r="C292" s="14" t="s">
        <v>63</v>
      </c>
      <c r="D292" s="14" t="s">
        <v>61</v>
      </c>
      <c r="E292" s="14">
        <v>15455.0</v>
      </c>
      <c r="F292" s="14" t="s">
        <v>61</v>
      </c>
      <c r="H292" s="20" t="b">
        <f t="shared" si="1"/>
        <v>0</v>
      </c>
      <c r="I292" s="21" t="b">
        <f t="shared" si="2"/>
        <v>0</v>
      </c>
      <c r="J292" s="21" t="b">
        <f t="shared" si="3"/>
        <v>0</v>
      </c>
      <c r="AB292" s="20" t="b">
        <f t="shared" si="12"/>
        <v>0</v>
      </c>
      <c r="AC292" s="20" t="b">
        <f t="shared" si="13"/>
        <v>0</v>
      </c>
      <c r="AD292" s="20" t="b">
        <f t="shared" si="14"/>
        <v>0</v>
      </c>
      <c r="AE292" s="20" t="b">
        <f t="shared" si="15"/>
        <v>0</v>
      </c>
      <c r="AG292" s="20" t="b">
        <f t="shared" si="16"/>
        <v>0</v>
      </c>
      <c r="AH292" s="20" t="b">
        <f t="shared" si="17"/>
        <v>0</v>
      </c>
      <c r="AI292" s="20" t="b">
        <f t="shared" si="18"/>
        <v>0</v>
      </c>
    </row>
    <row r="293">
      <c r="A293" s="14" t="s">
        <v>83</v>
      </c>
      <c r="B293" s="14">
        <v>26250.0</v>
      </c>
      <c r="C293" s="14" t="s">
        <v>64</v>
      </c>
      <c r="D293" s="14" t="s">
        <v>61</v>
      </c>
      <c r="E293" s="14">
        <v>72.0</v>
      </c>
      <c r="F293" s="14" t="s">
        <v>61</v>
      </c>
      <c r="H293" s="20" t="b">
        <f t="shared" si="1"/>
        <v>0</v>
      </c>
      <c r="I293" s="21" t="b">
        <f t="shared" si="2"/>
        <v>0</v>
      </c>
      <c r="J293" s="21" t="b">
        <f t="shared" si="3"/>
        <v>0</v>
      </c>
      <c r="AB293" s="20" t="b">
        <f t="shared" si="12"/>
        <v>0</v>
      </c>
      <c r="AC293" s="20" t="b">
        <f t="shared" si="13"/>
        <v>0</v>
      </c>
      <c r="AD293" s="20" t="b">
        <f t="shared" si="14"/>
        <v>0</v>
      </c>
      <c r="AE293" s="20" t="b">
        <f t="shared" si="15"/>
        <v>0</v>
      </c>
      <c r="AG293" s="20" t="b">
        <f t="shared" si="16"/>
        <v>0</v>
      </c>
      <c r="AH293" s="20" t="b">
        <f t="shared" si="17"/>
        <v>0</v>
      </c>
      <c r="AI293" s="20" t="b">
        <f t="shared" si="18"/>
        <v>0</v>
      </c>
    </row>
    <row r="294">
      <c r="A294" s="14" t="s">
        <v>83</v>
      </c>
      <c r="B294" s="14">
        <v>26250.0</v>
      </c>
      <c r="C294" s="14" t="s">
        <v>65</v>
      </c>
      <c r="D294" s="14" t="s">
        <v>61</v>
      </c>
      <c r="E294" s="14">
        <v>72.0</v>
      </c>
      <c r="F294" s="14" t="s">
        <v>61</v>
      </c>
      <c r="H294" s="20" t="b">
        <f t="shared" si="1"/>
        <v>0</v>
      </c>
      <c r="I294" s="21" t="b">
        <f t="shared" si="2"/>
        <v>0</v>
      </c>
      <c r="J294" s="21" t="b">
        <f t="shared" si="3"/>
        <v>0</v>
      </c>
      <c r="AB294" s="20" t="b">
        <f t="shared" si="12"/>
        <v>0</v>
      </c>
      <c r="AC294" s="20" t="b">
        <f t="shared" si="13"/>
        <v>0</v>
      </c>
      <c r="AD294" s="20" t="b">
        <f t="shared" si="14"/>
        <v>0</v>
      </c>
      <c r="AE294" s="20" t="b">
        <f t="shared" si="15"/>
        <v>0</v>
      </c>
      <c r="AG294" s="20" t="b">
        <f t="shared" si="16"/>
        <v>0</v>
      </c>
      <c r="AH294" s="20" t="b">
        <f t="shared" si="17"/>
        <v>0</v>
      </c>
      <c r="AI294" s="20" t="b">
        <f t="shared" si="18"/>
        <v>0</v>
      </c>
    </row>
    <row r="295">
      <c r="A295" s="14" t="s">
        <v>83</v>
      </c>
      <c r="B295" s="14">
        <v>26250.0</v>
      </c>
      <c r="C295" s="14" t="s">
        <v>66</v>
      </c>
      <c r="D295" s="14" t="s">
        <v>61</v>
      </c>
      <c r="E295" s="14">
        <v>5892.0</v>
      </c>
      <c r="F295" s="14" t="s">
        <v>61</v>
      </c>
      <c r="H295" s="20" t="b">
        <f t="shared" si="1"/>
        <v>0</v>
      </c>
      <c r="I295" s="21" t="b">
        <f t="shared" si="2"/>
        <v>0</v>
      </c>
      <c r="J295" s="21" t="b">
        <f t="shared" si="3"/>
        <v>0</v>
      </c>
      <c r="AB295" s="20" t="b">
        <f t="shared" si="12"/>
        <v>0</v>
      </c>
      <c r="AC295" s="20" t="b">
        <f t="shared" si="13"/>
        <v>0</v>
      </c>
      <c r="AD295" s="20" t="b">
        <f t="shared" si="14"/>
        <v>0</v>
      </c>
      <c r="AE295" s="20" t="b">
        <f t="shared" si="15"/>
        <v>0</v>
      </c>
      <c r="AG295" s="20" t="b">
        <f t="shared" si="16"/>
        <v>0</v>
      </c>
      <c r="AH295" s="20" t="b">
        <f t="shared" si="17"/>
        <v>0</v>
      </c>
      <c r="AI295" s="20" t="b">
        <f t="shared" si="18"/>
        <v>0</v>
      </c>
    </row>
    <row r="296">
      <c r="A296" s="14" t="s">
        <v>83</v>
      </c>
      <c r="B296" s="14">
        <v>26250.0</v>
      </c>
      <c r="C296" s="14" t="s">
        <v>67</v>
      </c>
      <c r="D296" s="14" t="s">
        <v>61</v>
      </c>
      <c r="E296" s="14">
        <v>4212.0</v>
      </c>
      <c r="F296" s="14" t="s">
        <v>61</v>
      </c>
      <c r="H296" s="20" t="b">
        <f t="shared" si="1"/>
        <v>0</v>
      </c>
      <c r="I296" s="21" t="b">
        <f t="shared" si="2"/>
        <v>0</v>
      </c>
      <c r="J296" s="21" t="b">
        <f t="shared" si="3"/>
        <v>0</v>
      </c>
      <c r="AB296" s="20" t="b">
        <f t="shared" si="12"/>
        <v>0</v>
      </c>
      <c r="AC296" s="20" t="b">
        <f t="shared" si="13"/>
        <v>0</v>
      </c>
      <c r="AD296" s="20" t="b">
        <f t="shared" si="14"/>
        <v>0</v>
      </c>
      <c r="AE296" s="20" t="b">
        <f t="shared" si="15"/>
        <v>0</v>
      </c>
      <c r="AG296" s="20" t="b">
        <f t="shared" si="16"/>
        <v>0</v>
      </c>
      <c r="AH296" s="20" t="b">
        <f t="shared" si="17"/>
        <v>0</v>
      </c>
      <c r="AI296" s="20" t="b">
        <f t="shared" si="18"/>
        <v>0</v>
      </c>
    </row>
    <row r="297">
      <c r="A297" s="14" t="s">
        <v>83</v>
      </c>
      <c r="B297" s="14">
        <v>26250.0</v>
      </c>
      <c r="C297" s="14" t="s">
        <v>68</v>
      </c>
      <c r="D297" s="14" t="s">
        <v>61</v>
      </c>
      <c r="E297" s="14">
        <v>1680.0</v>
      </c>
      <c r="F297" s="14" t="s">
        <v>61</v>
      </c>
      <c r="H297" s="20" t="b">
        <f t="shared" si="1"/>
        <v>0</v>
      </c>
      <c r="I297" s="21" t="b">
        <f t="shared" si="2"/>
        <v>0</v>
      </c>
      <c r="J297" s="21" t="b">
        <f t="shared" si="3"/>
        <v>0</v>
      </c>
      <c r="AB297" s="20" t="b">
        <f t="shared" si="12"/>
        <v>0</v>
      </c>
      <c r="AC297" s="20" t="b">
        <f t="shared" si="13"/>
        <v>0</v>
      </c>
      <c r="AD297" s="20" t="b">
        <f t="shared" si="14"/>
        <v>0</v>
      </c>
      <c r="AE297" s="20" t="b">
        <f t="shared" si="15"/>
        <v>0</v>
      </c>
      <c r="AG297" s="20" t="b">
        <f t="shared" si="16"/>
        <v>0</v>
      </c>
      <c r="AH297" s="20" t="b">
        <f t="shared" si="17"/>
        <v>0</v>
      </c>
      <c r="AI297" s="20" t="b">
        <f t="shared" si="18"/>
        <v>0</v>
      </c>
    </row>
    <row r="298">
      <c r="A298" s="14" t="s">
        <v>83</v>
      </c>
      <c r="B298" s="14">
        <v>26250.0</v>
      </c>
      <c r="C298" s="14" t="s">
        <v>69</v>
      </c>
      <c r="D298" s="14" t="s">
        <v>61</v>
      </c>
      <c r="E298" s="14">
        <v>0.0</v>
      </c>
      <c r="F298" s="14" t="s">
        <v>61</v>
      </c>
      <c r="H298" s="20" t="b">
        <f t="shared" si="1"/>
        <v>0</v>
      </c>
      <c r="I298" s="21" t="b">
        <f t="shared" si="2"/>
        <v>0</v>
      </c>
      <c r="J298" s="21" t="b">
        <f t="shared" si="3"/>
        <v>0</v>
      </c>
      <c r="AB298" s="20" t="b">
        <f t="shared" si="12"/>
        <v>0</v>
      </c>
      <c r="AC298" s="20" t="str">
        <f t="shared" si="13"/>
        <v>none</v>
      </c>
      <c r="AD298" s="20">
        <f t="shared" si="14"/>
        <v>0</v>
      </c>
      <c r="AE298" s="20" t="str">
        <f t="shared" si="15"/>
        <v>none</v>
      </c>
      <c r="AG298" s="20" t="b">
        <f t="shared" si="16"/>
        <v>0</v>
      </c>
      <c r="AH298" s="20" t="b">
        <f t="shared" si="17"/>
        <v>0</v>
      </c>
      <c r="AI298" s="20" t="b">
        <f t="shared" si="18"/>
        <v>0</v>
      </c>
    </row>
    <row r="299">
      <c r="A299" s="14" t="s">
        <v>83</v>
      </c>
      <c r="B299" s="14">
        <v>26250.0</v>
      </c>
      <c r="C299" s="14" t="s">
        <v>70</v>
      </c>
      <c r="D299" s="14" t="s">
        <v>61</v>
      </c>
      <c r="E299" s="14">
        <v>0.0</v>
      </c>
      <c r="F299" s="14" t="s">
        <v>61</v>
      </c>
      <c r="H299" s="20" t="b">
        <f t="shared" si="1"/>
        <v>0</v>
      </c>
      <c r="I299" s="21" t="b">
        <f t="shared" si="2"/>
        <v>0</v>
      </c>
      <c r="J299" s="21" t="b">
        <f t="shared" si="3"/>
        <v>0</v>
      </c>
      <c r="AB299" s="20" t="b">
        <f t="shared" si="12"/>
        <v>0</v>
      </c>
      <c r="AC299" s="20" t="b">
        <f t="shared" si="13"/>
        <v>0</v>
      </c>
      <c r="AD299" s="20" t="b">
        <f t="shared" si="14"/>
        <v>0</v>
      </c>
      <c r="AE299" s="20" t="b">
        <f t="shared" si="15"/>
        <v>0</v>
      </c>
      <c r="AG299" s="20" t="b">
        <f t="shared" si="16"/>
        <v>0</v>
      </c>
      <c r="AH299" s="20" t="b">
        <f t="shared" si="17"/>
        <v>0</v>
      </c>
      <c r="AI299" s="20" t="b">
        <f t="shared" si="18"/>
        <v>0</v>
      </c>
    </row>
    <row r="300">
      <c r="A300" s="14" t="s">
        <v>83</v>
      </c>
      <c r="B300" s="14">
        <v>26250.0</v>
      </c>
      <c r="C300" s="14" t="s">
        <v>71</v>
      </c>
      <c r="D300" s="14" t="s">
        <v>61</v>
      </c>
      <c r="E300" s="22">
        <v>9.837962962962962E-4</v>
      </c>
      <c r="F300" s="14" t="s">
        <v>61</v>
      </c>
      <c r="H300" s="20" t="b">
        <f t="shared" si="1"/>
        <v>0</v>
      </c>
      <c r="I300" s="21" t="b">
        <f t="shared" si="2"/>
        <v>0</v>
      </c>
      <c r="J300" s="21" t="b">
        <f t="shared" si="3"/>
        <v>0</v>
      </c>
      <c r="AB300" s="20" t="b">
        <f t="shared" si="12"/>
        <v>0</v>
      </c>
      <c r="AC300" s="20" t="b">
        <f t="shared" si="13"/>
        <v>0</v>
      </c>
      <c r="AD300" s="20" t="b">
        <f t="shared" si="14"/>
        <v>0</v>
      </c>
      <c r="AE300" s="20" t="b">
        <f t="shared" si="15"/>
        <v>0</v>
      </c>
      <c r="AG300" s="20" t="b">
        <f t="shared" si="16"/>
        <v>0</v>
      </c>
      <c r="AH300" s="20" t="b">
        <f t="shared" si="17"/>
        <v>0</v>
      </c>
      <c r="AI300" s="20" t="b">
        <f t="shared" si="18"/>
        <v>0</v>
      </c>
    </row>
    <row r="301">
      <c r="A301" s="14" t="s">
        <v>83</v>
      </c>
      <c r="B301" s="14">
        <v>26250.0</v>
      </c>
      <c r="C301" s="14" t="s">
        <v>72</v>
      </c>
      <c r="D301" s="14" t="s">
        <v>61</v>
      </c>
      <c r="E301" s="22">
        <v>0.0021180555555555558</v>
      </c>
      <c r="F301" s="14" t="s">
        <v>61</v>
      </c>
      <c r="H301" s="20" t="b">
        <f t="shared" si="1"/>
        <v>0</v>
      </c>
      <c r="I301" s="21" t="b">
        <f t="shared" si="2"/>
        <v>0</v>
      </c>
      <c r="J301" s="21" t="b">
        <f t="shared" si="3"/>
        <v>0</v>
      </c>
      <c r="AB301" s="20" t="b">
        <f t="shared" si="12"/>
        <v>0</v>
      </c>
      <c r="AC301" s="20" t="b">
        <f t="shared" si="13"/>
        <v>0</v>
      </c>
      <c r="AD301" s="20" t="b">
        <f t="shared" si="14"/>
        <v>0</v>
      </c>
      <c r="AE301" s="20" t="b">
        <f t="shared" si="15"/>
        <v>0</v>
      </c>
      <c r="AG301" s="20" t="b">
        <f t="shared" si="16"/>
        <v>0</v>
      </c>
      <c r="AH301" s="20" t="b">
        <f t="shared" si="17"/>
        <v>0</v>
      </c>
      <c r="AI301" s="20" t="b">
        <f t="shared" si="18"/>
        <v>0</v>
      </c>
    </row>
    <row r="302">
      <c r="A302" s="14" t="s">
        <v>83</v>
      </c>
      <c r="B302" s="14">
        <v>26250.0</v>
      </c>
      <c r="C302" s="14" t="s">
        <v>71</v>
      </c>
      <c r="D302" s="14" t="s">
        <v>61</v>
      </c>
      <c r="E302" s="14">
        <v>3510.48</v>
      </c>
      <c r="F302" s="14" t="s">
        <v>61</v>
      </c>
      <c r="H302" s="20" t="b">
        <f t="shared" si="1"/>
        <v>0</v>
      </c>
      <c r="I302" s="21" t="b">
        <f t="shared" si="2"/>
        <v>0</v>
      </c>
      <c r="J302" s="21" t="b">
        <f t="shared" si="3"/>
        <v>0</v>
      </c>
      <c r="AB302" s="20" t="b">
        <f t="shared" si="12"/>
        <v>0</v>
      </c>
      <c r="AC302" s="20" t="b">
        <f t="shared" si="13"/>
        <v>0</v>
      </c>
      <c r="AD302" s="20" t="b">
        <f t="shared" si="14"/>
        <v>0</v>
      </c>
      <c r="AE302" s="20" t="b">
        <f t="shared" si="15"/>
        <v>0</v>
      </c>
      <c r="AG302" s="20" t="b">
        <f t="shared" si="16"/>
        <v>0</v>
      </c>
      <c r="AH302" s="20" t="b">
        <f t="shared" si="17"/>
        <v>0</v>
      </c>
      <c r="AI302" s="20" t="b">
        <f t="shared" si="18"/>
        <v>0</v>
      </c>
    </row>
    <row r="303">
      <c r="A303" s="14" t="s">
        <v>83</v>
      </c>
      <c r="B303" s="14">
        <v>26250.0</v>
      </c>
      <c r="C303" s="14" t="s">
        <v>72</v>
      </c>
      <c r="D303" s="14" t="s">
        <v>61</v>
      </c>
      <c r="E303" s="14">
        <v>3771.977</v>
      </c>
      <c r="F303" s="14" t="s">
        <v>61</v>
      </c>
      <c r="H303" s="20" t="b">
        <f t="shared" si="1"/>
        <v>0</v>
      </c>
      <c r="I303" s="21" t="b">
        <f t="shared" si="2"/>
        <v>0</v>
      </c>
      <c r="J303" s="21" t="b">
        <f t="shared" si="3"/>
        <v>0</v>
      </c>
      <c r="AB303" s="20" t="b">
        <f t="shared" si="12"/>
        <v>0</v>
      </c>
      <c r="AC303" s="20" t="b">
        <f t="shared" si="13"/>
        <v>0</v>
      </c>
      <c r="AD303" s="20" t="b">
        <f t="shared" si="14"/>
        <v>0</v>
      </c>
      <c r="AE303" s="20" t="b">
        <f t="shared" si="15"/>
        <v>0</v>
      </c>
      <c r="AG303" s="20" t="b">
        <f t="shared" si="16"/>
        <v>0</v>
      </c>
      <c r="AH303" s="20" t="b">
        <f t="shared" si="17"/>
        <v>0</v>
      </c>
      <c r="AI303" s="20" t="b">
        <f t="shared" si="18"/>
        <v>0</v>
      </c>
    </row>
    <row r="304">
      <c r="A304" s="14" t="s">
        <v>83</v>
      </c>
      <c r="B304" s="14">
        <v>26250.0</v>
      </c>
      <c r="C304" s="14" t="s">
        <v>73</v>
      </c>
      <c r="D304" s="14" t="s">
        <v>61</v>
      </c>
      <c r="E304" s="14" t="s">
        <v>81</v>
      </c>
      <c r="F304" s="14" t="s">
        <v>61</v>
      </c>
      <c r="H304" s="20" t="b">
        <f t="shared" si="1"/>
        <v>0</v>
      </c>
      <c r="I304" s="21" t="b">
        <f t="shared" si="2"/>
        <v>0</v>
      </c>
      <c r="J304" s="21" t="b">
        <f t="shared" si="3"/>
        <v>0</v>
      </c>
      <c r="AB304" s="20" t="b">
        <f t="shared" si="12"/>
        <v>0</v>
      </c>
      <c r="AC304" s="20" t="b">
        <f t="shared" si="13"/>
        <v>0</v>
      </c>
      <c r="AD304" s="20" t="b">
        <f t="shared" si="14"/>
        <v>0</v>
      </c>
      <c r="AE304" s="20" t="b">
        <f t="shared" si="15"/>
        <v>0</v>
      </c>
      <c r="AG304" s="20" t="b">
        <f t="shared" si="16"/>
        <v>0</v>
      </c>
      <c r="AH304" s="20" t="b">
        <f t="shared" si="17"/>
        <v>0</v>
      </c>
      <c r="AI304" s="20" t="b">
        <f t="shared" si="18"/>
        <v>0</v>
      </c>
    </row>
    <row r="305">
      <c r="A305" s="14" t="s">
        <v>83</v>
      </c>
      <c r="B305" s="14">
        <v>26250.0</v>
      </c>
      <c r="C305" s="14" t="s">
        <v>75</v>
      </c>
      <c r="D305" s="14" t="s">
        <v>61</v>
      </c>
      <c r="E305" s="14">
        <v>0.375</v>
      </c>
      <c r="F305" s="14" t="s">
        <v>61</v>
      </c>
      <c r="H305" s="20" t="b">
        <f t="shared" si="1"/>
        <v>0</v>
      </c>
      <c r="I305" s="21">
        <f t="shared" si="2"/>
        <v>25875</v>
      </c>
      <c r="J305" s="21" t="b">
        <f t="shared" si="3"/>
        <v>0</v>
      </c>
      <c r="AB305" s="20" t="b">
        <f t="shared" si="12"/>
        <v>0</v>
      </c>
      <c r="AC305" s="20" t="b">
        <f t="shared" si="13"/>
        <v>0</v>
      </c>
      <c r="AD305" s="20" t="b">
        <f t="shared" si="14"/>
        <v>0</v>
      </c>
      <c r="AE305" s="20" t="b">
        <f t="shared" si="15"/>
        <v>0</v>
      </c>
      <c r="AG305" s="20" t="b">
        <f t="shared" si="16"/>
        <v>0</v>
      </c>
      <c r="AH305" s="20" t="b">
        <f t="shared" si="17"/>
        <v>0</v>
      </c>
      <c r="AI305" s="20" t="b">
        <f t="shared" si="18"/>
        <v>0</v>
      </c>
    </row>
    <row r="306">
      <c r="A306" s="14" t="s">
        <v>83</v>
      </c>
      <c r="B306" s="14">
        <v>26250.0</v>
      </c>
      <c r="C306" s="14" t="s">
        <v>76</v>
      </c>
      <c r="D306" s="14" t="s">
        <v>61</v>
      </c>
      <c r="E306" s="14" t="s">
        <v>61</v>
      </c>
      <c r="F306" s="14" t="s">
        <v>61</v>
      </c>
      <c r="H306" s="20" t="b">
        <f t="shared" si="1"/>
        <v>0</v>
      </c>
      <c r="I306" s="21" t="b">
        <f t="shared" si="2"/>
        <v>0</v>
      </c>
      <c r="J306" s="21" t="b">
        <f t="shared" si="3"/>
        <v>0</v>
      </c>
      <c r="AB306" s="20" t="b">
        <f t="shared" si="12"/>
        <v>0</v>
      </c>
      <c r="AC306" s="20" t="b">
        <f t="shared" si="13"/>
        <v>0</v>
      </c>
      <c r="AD306" s="20" t="b">
        <f t="shared" si="14"/>
        <v>0</v>
      </c>
      <c r="AE306" s="20" t="b">
        <f t="shared" si="15"/>
        <v>0</v>
      </c>
      <c r="AG306" s="20" t="b">
        <f t="shared" si="16"/>
        <v>0</v>
      </c>
      <c r="AH306" s="20" t="b">
        <f t="shared" si="17"/>
        <v>0</v>
      </c>
      <c r="AI306" s="20" t="b">
        <f t="shared" si="18"/>
        <v>0</v>
      </c>
    </row>
    <row r="307">
      <c r="A307" s="14" t="s">
        <v>83</v>
      </c>
      <c r="B307" s="14">
        <v>26250.0</v>
      </c>
      <c r="C307" s="14" t="s">
        <v>77</v>
      </c>
      <c r="D307" s="14" t="s">
        <v>61</v>
      </c>
      <c r="E307" s="14" t="s">
        <v>61</v>
      </c>
      <c r="F307" s="14" t="s">
        <v>61</v>
      </c>
      <c r="H307" s="20" t="b">
        <f t="shared" si="1"/>
        <v>0</v>
      </c>
      <c r="I307" s="21" t="b">
        <f t="shared" si="2"/>
        <v>0</v>
      </c>
      <c r="J307" s="21" t="b">
        <f t="shared" si="3"/>
        <v>0</v>
      </c>
      <c r="AB307" s="20" t="b">
        <f t="shared" si="12"/>
        <v>0</v>
      </c>
      <c r="AC307" s="20" t="b">
        <f t="shared" si="13"/>
        <v>0</v>
      </c>
      <c r="AD307" s="20" t="b">
        <f t="shared" si="14"/>
        <v>0</v>
      </c>
      <c r="AE307" s="20" t="b">
        <f t="shared" si="15"/>
        <v>0</v>
      </c>
      <c r="AG307" s="20" t="b">
        <f t="shared" si="16"/>
        <v>0</v>
      </c>
      <c r="AH307" s="20" t="b">
        <f t="shared" si="17"/>
        <v>0</v>
      </c>
      <c r="AI307" s="20" t="b">
        <f t="shared" si="18"/>
        <v>0</v>
      </c>
    </row>
    <row r="308">
      <c r="A308" s="14" t="s">
        <v>83</v>
      </c>
      <c r="B308" s="14">
        <v>30000.0</v>
      </c>
      <c r="C308" s="14" t="s">
        <v>60</v>
      </c>
      <c r="D308" s="14" t="s">
        <v>61</v>
      </c>
      <c r="E308" s="14" t="s">
        <v>61</v>
      </c>
      <c r="F308" s="14" t="s">
        <v>61</v>
      </c>
      <c r="H308" s="20" t="b">
        <f t="shared" si="1"/>
        <v>0</v>
      </c>
      <c r="I308" s="21" t="b">
        <f t="shared" si="2"/>
        <v>0</v>
      </c>
      <c r="J308" s="21" t="b">
        <f t="shared" si="3"/>
        <v>0</v>
      </c>
      <c r="AB308" s="20" t="b">
        <f t="shared" si="12"/>
        <v>0</v>
      </c>
      <c r="AC308" s="20" t="b">
        <f t="shared" si="13"/>
        <v>0</v>
      </c>
      <c r="AD308" s="20" t="b">
        <f t="shared" si="14"/>
        <v>0</v>
      </c>
      <c r="AE308" s="20" t="b">
        <f t="shared" si="15"/>
        <v>0</v>
      </c>
      <c r="AG308" s="20" t="b">
        <f t="shared" si="16"/>
        <v>0</v>
      </c>
      <c r="AH308" s="20" t="b">
        <f t="shared" si="17"/>
        <v>0</v>
      </c>
      <c r="AI308" s="20" t="b">
        <f t="shared" si="18"/>
        <v>0</v>
      </c>
    </row>
    <row r="309">
      <c r="A309" s="14" t="s">
        <v>83</v>
      </c>
      <c r="B309" s="14">
        <v>30000.0</v>
      </c>
      <c r="C309" s="14" t="s">
        <v>62</v>
      </c>
      <c r="D309" s="14">
        <v>10029.0</v>
      </c>
      <c r="E309" s="14">
        <v>15535.0</v>
      </c>
      <c r="F309" s="14">
        <v>11614.0</v>
      </c>
      <c r="H309" s="20" t="b">
        <f t="shared" si="1"/>
        <v>0</v>
      </c>
      <c r="I309" s="21" t="b">
        <f t="shared" si="2"/>
        <v>0</v>
      </c>
      <c r="J309" s="21" t="b">
        <f t="shared" si="3"/>
        <v>0</v>
      </c>
      <c r="AB309" s="20" t="b">
        <f t="shared" si="12"/>
        <v>0</v>
      </c>
      <c r="AC309" s="20" t="b">
        <f t="shared" si="13"/>
        <v>0</v>
      </c>
      <c r="AD309" s="20" t="b">
        <f t="shared" si="14"/>
        <v>0</v>
      </c>
      <c r="AE309" s="20" t="b">
        <f t="shared" si="15"/>
        <v>0</v>
      </c>
      <c r="AG309" s="20">
        <f t="shared" si="16"/>
        <v>10029</v>
      </c>
      <c r="AH309" s="20">
        <f t="shared" si="17"/>
        <v>15535</v>
      </c>
      <c r="AI309" s="20">
        <f t="shared" si="18"/>
        <v>11614</v>
      </c>
    </row>
    <row r="310">
      <c r="A310" s="14" t="s">
        <v>83</v>
      </c>
      <c r="B310" s="14">
        <v>30000.0</v>
      </c>
      <c r="C310" s="14" t="s">
        <v>63</v>
      </c>
      <c r="D310" s="14">
        <v>9960.0</v>
      </c>
      <c r="E310" s="14">
        <v>15463.0</v>
      </c>
      <c r="F310" s="14">
        <v>11555.0</v>
      </c>
      <c r="H310" s="20" t="b">
        <f t="shared" si="1"/>
        <v>0</v>
      </c>
      <c r="I310" s="21" t="b">
        <f t="shared" si="2"/>
        <v>0</v>
      </c>
      <c r="J310" s="21" t="b">
        <f t="shared" si="3"/>
        <v>0</v>
      </c>
      <c r="AB310" s="20" t="b">
        <f t="shared" si="12"/>
        <v>0</v>
      </c>
      <c r="AC310" s="20" t="b">
        <f t="shared" si="13"/>
        <v>0</v>
      </c>
      <c r="AD310" s="20" t="b">
        <f t="shared" si="14"/>
        <v>0</v>
      </c>
      <c r="AE310" s="20" t="b">
        <f t="shared" si="15"/>
        <v>0</v>
      </c>
      <c r="AG310" s="20" t="b">
        <f t="shared" si="16"/>
        <v>0</v>
      </c>
      <c r="AH310" s="20" t="b">
        <f t="shared" si="17"/>
        <v>0</v>
      </c>
      <c r="AI310" s="20" t="b">
        <f t="shared" si="18"/>
        <v>0</v>
      </c>
    </row>
    <row r="311">
      <c r="A311" s="14" t="s">
        <v>83</v>
      </c>
      <c r="B311" s="14">
        <v>30000.0</v>
      </c>
      <c r="C311" s="14" t="s">
        <v>64</v>
      </c>
      <c r="D311" s="14">
        <v>69.0</v>
      </c>
      <c r="E311" s="14">
        <v>72.0</v>
      </c>
      <c r="F311" s="14">
        <v>59.0</v>
      </c>
      <c r="H311" s="20" t="b">
        <f t="shared" si="1"/>
        <v>0</v>
      </c>
      <c r="I311" s="21" t="b">
        <f t="shared" si="2"/>
        <v>0</v>
      </c>
      <c r="J311" s="21" t="b">
        <f t="shared" si="3"/>
        <v>0</v>
      </c>
      <c r="AB311" s="20" t="b">
        <f t="shared" si="12"/>
        <v>0</v>
      </c>
      <c r="AC311" s="20" t="b">
        <f t="shared" si="13"/>
        <v>0</v>
      </c>
      <c r="AD311" s="20" t="b">
        <f t="shared" si="14"/>
        <v>0</v>
      </c>
      <c r="AE311" s="20" t="b">
        <f t="shared" si="15"/>
        <v>0</v>
      </c>
      <c r="AG311" s="20" t="b">
        <f t="shared" si="16"/>
        <v>0</v>
      </c>
      <c r="AH311" s="20" t="b">
        <f t="shared" si="17"/>
        <v>0</v>
      </c>
      <c r="AI311" s="20" t="b">
        <f t="shared" si="18"/>
        <v>0</v>
      </c>
    </row>
    <row r="312">
      <c r="A312" s="14" t="s">
        <v>83</v>
      </c>
      <c r="B312" s="14">
        <v>30000.0</v>
      </c>
      <c r="C312" s="14" t="s">
        <v>65</v>
      </c>
      <c r="D312" s="14">
        <v>69.0</v>
      </c>
      <c r="E312" s="14">
        <v>72.0</v>
      </c>
      <c r="F312" s="14">
        <v>59.0</v>
      </c>
      <c r="H312" s="20" t="b">
        <f t="shared" si="1"/>
        <v>0</v>
      </c>
      <c r="I312" s="21" t="b">
        <f t="shared" si="2"/>
        <v>0</v>
      </c>
      <c r="J312" s="21" t="b">
        <f t="shared" si="3"/>
        <v>0</v>
      </c>
      <c r="AB312" s="20" t="b">
        <f t="shared" si="12"/>
        <v>0</v>
      </c>
      <c r="AC312" s="20" t="b">
        <f t="shared" si="13"/>
        <v>0</v>
      </c>
      <c r="AD312" s="20" t="b">
        <f t="shared" si="14"/>
        <v>0</v>
      </c>
      <c r="AE312" s="20" t="b">
        <f t="shared" si="15"/>
        <v>0</v>
      </c>
      <c r="AG312" s="20" t="b">
        <f t="shared" si="16"/>
        <v>0</v>
      </c>
      <c r="AH312" s="20" t="b">
        <f t="shared" si="17"/>
        <v>0</v>
      </c>
      <c r="AI312" s="20" t="b">
        <f t="shared" si="18"/>
        <v>0</v>
      </c>
    </row>
    <row r="313">
      <c r="A313" s="14" t="s">
        <v>83</v>
      </c>
      <c r="B313" s="14">
        <v>30000.0</v>
      </c>
      <c r="C313" s="14" t="s">
        <v>66</v>
      </c>
      <c r="D313" s="14">
        <v>5647.0</v>
      </c>
      <c r="E313" s="14">
        <v>5892.0</v>
      </c>
      <c r="F313" s="14">
        <v>6240.0</v>
      </c>
      <c r="H313" s="20" t="b">
        <f t="shared" si="1"/>
        <v>0</v>
      </c>
      <c r="I313" s="21" t="b">
        <f t="shared" si="2"/>
        <v>0</v>
      </c>
      <c r="J313" s="21" t="b">
        <f t="shared" si="3"/>
        <v>0</v>
      </c>
      <c r="AB313" s="20" t="b">
        <f t="shared" si="12"/>
        <v>0</v>
      </c>
      <c r="AC313" s="20" t="b">
        <f t="shared" si="13"/>
        <v>0</v>
      </c>
      <c r="AD313" s="20" t="b">
        <f t="shared" si="14"/>
        <v>0</v>
      </c>
      <c r="AE313" s="20" t="b">
        <f t="shared" si="15"/>
        <v>0</v>
      </c>
      <c r="AG313" s="20" t="b">
        <f t="shared" si="16"/>
        <v>0</v>
      </c>
      <c r="AH313" s="20" t="b">
        <f t="shared" si="17"/>
        <v>0</v>
      </c>
      <c r="AI313" s="20" t="b">
        <f t="shared" si="18"/>
        <v>0</v>
      </c>
    </row>
    <row r="314">
      <c r="A314" s="14" t="s">
        <v>83</v>
      </c>
      <c r="B314" s="14">
        <v>30000.0</v>
      </c>
      <c r="C314" s="14" t="s">
        <v>67</v>
      </c>
      <c r="D314" s="14">
        <v>4096.0</v>
      </c>
      <c r="E314" s="14">
        <v>4212.0</v>
      </c>
      <c r="F314" s="14">
        <v>4560.0</v>
      </c>
      <c r="H314" s="20" t="b">
        <f t="shared" si="1"/>
        <v>0</v>
      </c>
      <c r="I314" s="21" t="b">
        <f t="shared" si="2"/>
        <v>0</v>
      </c>
      <c r="J314" s="21" t="b">
        <f t="shared" si="3"/>
        <v>0</v>
      </c>
      <c r="AB314" s="20" t="b">
        <f t="shared" si="12"/>
        <v>0</v>
      </c>
      <c r="AC314" s="20" t="b">
        <f t="shared" si="13"/>
        <v>0</v>
      </c>
      <c r="AD314" s="20" t="b">
        <f t="shared" si="14"/>
        <v>0</v>
      </c>
      <c r="AE314" s="20" t="b">
        <f t="shared" si="15"/>
        <v>0</v>
      </c>
      <c r="AG314" s="20" t="b">
        <f t="shared" si="16"/>
        <v>0</v>
      </c>
      <c r="AH314" s="20" t="b">
        <f t="shared" si="17"/>
        <v>0</v>
      </c>
      <c r="AI314" s="20" t="b">
        <f t="shared" si="18"/>
        <v>0</v>
      </c>
    </row>
    <row r="315">
      <c r="A315" s="14" t="s">
        <v>83</v>
      </c>
      <c r="B315" s="14">
        <v>30000.0</v>
      </c>
      <c r="C315" s="14" t="s">
        <v>68</v>
      </c>
      <c r="D315" s="14">
        <v>1551.0</v>
      </c>
      <c r="E315" s="14">
        <v>1680.0</v>
      </c>
      <c r="F315" s="14">
        <v>1680.0</v>
      </c>
      <c r="H315" s="20" t="b">
        <f t="shared" si="1"/>
        <v>0</v>
      </c>
      <c r="I315" s="21" t="b">
        <f t="shared" si="2"/>
        <v>0</v>
      </c>
      <c r="J315" s="21" t="b">
        <f t="shared" si="3"/>
        <v>0</v>
      </c>
      <c r="AB315" s="20" t="b">
        <f t="shared" si="12"/>
        <v>0</v>
      </c>
      <c r="AC315" s="20" t="b">
        <f t="shared" si="13"/>
        <v>0</v>
      </c>
      <c r="AD315" s="20" t="b">
        <f t="shared" si="14"/>
        <v>0</v>
      </c>
      <c r="AE315" s="20" t="b">
        <f t="shared" si="15"/>
        <v>0</v>
      </c>
      <c r="AG315" s="20" t="b">
        <f t="shared" si="16"/>
        <v>0</v>
      </c>
      <c r="AH315" s="20" t="b">
        <f t="shared" si="17"/>
        <v>0</v>
      </c>
      <c r="AI315" s="20" t="b">
        <f t="shared" si="18"/>
        <v>0</v>
      </c>
    </row>
    <row r="316">
      <c r="A316" s="14" t="s">
        <v>83</v>
      </c>
      <c r="B316" s="14">
        <v>30000.0</v>
      </c>
      <c r="C316" s="14" t="s">
        <v>69</v>
      </c>
      <c r="D316" s="14">
        <v>0.0</v>
      </c>
      <c r="E316" s="14">
        <v>0.0</v>
      </c>
      <c r="F316" s="14">
        <v>0.0</v>
      </c>
      <c r="H316" s="20" t="b">
        <f t="shared" si="1"/>
        <v>0</v>
      </c>
      <c r="I316" s="21" t="b">
        <f t="shared" si="2"/>
        <v>0</v>
      </c>
      <c r="J316" s="21" t="b">
        <f t="shared" si="3"/>
        <v>0</v>
      </c>
      <c r="AB316" s="20" t="b">
        <f t="shared" si="12"/>
        <v>0</v>
      </c>
      <c r="AC316" s="20">
        <f t="shared" si="13"/>
        <v>0</v>
      </c>
      <c r="AD316" s="20">
        <f t="shared" si="14"/>
        <v>0</v>
      </c>
      <c r="AE316" s="20">
        <f t="shared" si="15"/>
        <v>0</v>
      </c>
      <c r="AG316" s="20" t="b">
        <f t="shared" si="16"/>
        <v>0</v>
      </c>
      <c r="AH316" s="20" t="b">
        <f t="shared" si="17"/>
        <v>0</v>
      </c>
      <c r="AI316" s="20" t="b">
        <f t="shared" si="18"/>
        <v>0</v>
      </c>
    </row>
    <row r="317">
      <c r="A317" s="14" t="s">
        <v>83</v>
      </c>
      <c r="B317" s="14">
        <v>30000.0</v>
      </c>
      <c r="C317" s="14" t="s">
        <v>70</v>
      </c>
      <c r="D317" s="14">
        <v>0.0</v>
      </c>
      <c r="E317" s="14">
        <v>0.0</v>
      </c>
      <c r="F317" s="14">
        <v>0.0</v>
      </c>
      <c r="H317" s="20" t="b">
        <f t="shared" si="1"/>
        <v>0</v>
      </c>
      <c r="I317" s="21" t="b">
        <f t="shared" si="2"/>
        <v>0</v>
      </c>
      <c r="J317" s="21" t="b">
        <f t="shared" si="3"/>
        <v>0</v>
      </c>
      <c r="AB317" s="20" t="b">
        <f t="shared" si="12"/>
        <v>0</v>
      </c>
      <c r="AC317" s="20" t="b">
        <f t="shared" si="13"/>
        <v>0</v>
      </c>
      <c r="AD317" s="20" t="b">
        <f t="shared" si="14"/>
        <v>0</v>
      </c>
      <c r="AE317" s="20" t="b">
        <f t="shared" si="15"/>
        <v>0</v>
      </c>
      <c r="AG317" s="20" t="b">
        <f t="shared" si="16"/>
        <v>0</v>
      </c>
      <c r="AH317" s="20" t="b">
        <f t="shared" si="17"/>
        <v>0</v>
      </c>
      <c r="AI317" s="20" t="b">
        <f t="shared" si="18"/>
        <v>0</v>
      </c>
    </row>
    <row r="318">
      <c r="A318" s="14" t="s">
        <v>83</v>
      </c>
      <c r="B318" s="14">
        <v>30000.0</v>
      </c>
      <c r="C318" s="14" t="s">
        <v>71</v>
      </c>
      <c r="D318" s="22">
        <v>6.25E-4</v>
      </c>
      <c r="E318" s="22">
        <v>7.754629629629629E-4</v>
      </c>
      <c r="F318" s="22">
        <v>6.712962962962962E-4</v>
      </c>
      <c r="H318" s="20" t="b">
        <f t="shared" si="1"/>
        <v>0</v>
      </c>
      <c r="I318" s="21" t="b">
        <f t="shared" si="2"/>
        <v>0</v>
      </c>
      <c r="J318" s="21" t="b">
        <f t="shared" si="3"/>
        <v>0</v>
      </c>
      <c r="AB318" s="20" t="b">
        <f t="shared" si="12"/>
        <v>0</v>
      </c>
      <c r="AC318" s="20" t="b">
        <f t="shared" si="13"/>
        <v>0</v>
      </c>
      <c r="AD318" s="20" t="b">
        <f t="shared" si="14"/>
        <v>0</v>
      </c>
      <c r="AE318" s="20" t="b">
        <f t="shared" si="15"/>
        <v>0</v>
      </c>
      <c r="AG318" s="20" t="b">
        <f t="shared" si="16"/>
        <v>0</v>
      </c>
      <c r="AH318" s="20" t="b">
        <f t="shared" si="17"/>
        <v>0</v>
      </c>
      <c r="AI318" s="20" t="b">
        <f t="shared" si="18"/>
        <v>0</v>
      </c>
    </row>
    <row r="319">
      <c r="A319" s="14" t="s">
        <v>83</v>
      </c>
      <c r="B319" s="14">
        <v>30000.0</v>
      </c>
      <c r="C319" s="14" t="s">
        <v>72</v>
      </c>
      <c r="D319" s="22">
        <v>0.0014699074074074074</v>
      </c>
      <c r="E319" s="22">
        <v>0.001851851851851852</v>
      </c>
      <c r="F319" s="22">
        <v>0.0016203703703703703</v>
      </c>
      <c r="H319" s="20" t="b">
        <f t="shared" si="1"/>
        <v>0</v>
      </c>
      <c r="I319" s="21" t="b">
        <f t="shared" si="2"/>
        <v>0</v>
      </c>
      <c r="J319" s="21" t="b">
        <f t="shared" si="3"/>
        <v>0</v>
      </c>
      <c r="AB319" s="20" t="b">
        <f t="shared" si="12"/>
        <v>0</v>
      </c>
      <c r="AC319" s="20" t="b">
        <f t="shared" si="13"/>
        <v>0</v>
      </c>
      <c r="AD319" s="20" t="b">
        <f t="shared" si="14"/>
        <v>0</v>
      </c>
      <c r="AE319" s="20" t="b">
        <f t="shared" si="15"/>
        <v>0</v>
      </c>
      <c r="AG319" s="20" t="b">
        <f t="shared" si="16"/>
        <v>0</v>
      </c>
      <c r="AH319" s="20" t="b">
        <f t="shared" si="17"/>
        <v>0</v>
      </c>
      <c r="AI319" s="20" t="b">
        <f t="shared" si="18"/>
        <v>0</v>
      </c>
    </row>
    <row r="320">
      <c r="A320" s="14" t="s">
        <v>83</v>
      </c>
      <c r="B320" s="14">
        <v>30000.0</v>
      </c>
      <c r="C320" s="14" t="s">
        <v>71</v>
      </c>
      <c r="D320" s="14">
        <v>3674.023</v>
      </c>
      <c r="E320" s="14">
        <v>3510.473</v>
      </c>
      <c r="F320" s="14">
        <v>3474.465</v>
      </c>
      <c r="H320" s="20" t="b">
        <f t="shared" si="1"/>
        <v>0</v>
      </c>
      <c r="I320" s="21" t="b">
        <f t="shared" si="2"/>
        <v>0</v>
      </c>
      <c r="J320" s="21" t="b">
        <f t="shared" si="3"/>
        <v>0</v>
      </c>
      <c r="AB320" s="20" t="b">
        <f t="shared" si="12"/>
        <v>0</v>
      </c>
      <c r="AC320" s="20" t="b">
        <f t="shared" si="13"/>
        <v>0</v>
      </c>
      <c r="AD320" s="20" t="b">
        <f t="shared" si="14"/>
        <v>0</v>
      </c>
      <c r="AE320" s="20" t="b">
        <f t="shared" si="15"/>
        <v>0</v>
      </c>
      <c r="AG320" s="20" t="b">
        <f t="shared" si="16"/>
        <v>0</v>
      </c>
      <c r="AH320" s="20" t="b">
        <f t="shared" si="17"/>
        <v>0</v>
      </c>
      <c r="AI320" s="20" t="b">
        <f t="shared" si="18"/>
        <v>0</v>
      </c>
    </row>
    <row r="321">
      <c r="A321" s="14" t="s">
        <v>83</v>
      </c>
      <c r="B321" s="14">
        <v>30000.0</v>
      </c>
      <c r="C321" s="14" t="s">
        <v>72</v>
      </c>
      <c r="D321" s="14">
        <v>3776.598</v>
      </c>
      <c r="E321" s="14">
        <v>3772.0</v>
      </c>
      <c r="F321" s="14">
        <v>3737.992</v>
      </c>
      <c r="H321" s="20" t="b">
        <f t="shared" si="1"/>
        <v>0</v>
      </c>
      <c r="I321" s="21" t="b">
        <f t="shared" si="2"/>
        <v>0</v>
      </c>
      <c r="J321" s="21" t="b">
        <f t="shared" si="3"/>
        <v>0</v>
      </c>
      <c r="AB321" s="20" t="b">
        <f t="shared" si="12"/>
        <v>0</v>
      </c>
      <c r="AC321" s="20" t="b">
        <f t="shared" si="13"/>
        <v>0</v>
      </c>
      <c r="AD321" s="20" t="b">
        <f t="shared" si="14"/>
        <v>0</v>
      </c>
      <c r="AE321" s="20" t="b">
        <f t="shared" si="15"/>
        <v>0</v>
      </c>
      <c r="AG321" s="20" t="b">
        <f t="shared" si="16"/>
        <v>0</v>
      </c>
      <c r="AH321" s="20" t="b">
        <f t="shared" si="17"/>
        <v>0</v>
      </c>
      <c r="AI321" s="20" t="b">
        <f t="shared" si="18"/>
        <v>0</v>
      </c>
    </row>
    <row r="322">
      <c r="A322" s="14" t="s">
        <v>83</v>
      </c>
      <c r="B322" s="14">
        <v>30000.0</v>
      </c>
      <c r="C322" s="14" t="s">
        <v>73</v>
      </c>
      <c r="D322" s="14" t="s">
        <v>81</v>
      </c>
      <c r="E322" s="14" t="s">
        <v>81</v>
      </c>
      <c r="F322" s="14" t="s">
        <v>81</v>
      </c>
      <c r="H322" s="20" t="b">
        <f t="shared" si="1"/>
        <v>0</v>
      </c>
      <c r="I322" s="21" t="b">
        <f t="shared" si="2"/>
        <v>0</v>
      </c>
      <c r="J322" s="21" t="b">
        <f t="shared" si="3"/>
        <v>0</v>
      </c>
      <c r="AB322" s="20" t="b">
        <f t="shared" si="12"/>
        <v>0</v>
      </c>
      <c r="AC322" s="20" t="b">
        <f t="shared" si="13"/>
        <v>0</v>
      </c>
      <c r="AD322" s="20" t="b">
        <f t="shared" si="14"/>
        <v>0</v>
      </c>
      <c r="AE322" s="20" t="b">
        <f t="shared" si="15"/>
        <v>0</v>
      </c>
      <c r="AG322" s="20" t="b">
        <f t="shared" si="16"/>
        <v>0</v>
      </c>
      <c r="AH322" s="20" t="b">
        <f t="shared" si="17"/>
        <v>0</v>
      </c>
      <c r="AI322" s="20" t="b">
        <f t="shared" si="18"/>
        <v>0</v>
      </c>
    </row>
    <row r="323">
      <c r="A323" s="14" t="s">
        <v>83</v>
      </c>
      <c r="B323" s="14">
        <v>30000.0</v>
      </c>
      <c r="C323" s="14" t="s">
        <v>75</v>
      </c>
      <c r="D323" s="14">
        <v>7.587</v>
      </c>
      <c r="E323" s="14">
        <v>2.914</v>
      </c>
      <c r="F323" s="14">
        <v>4.73</v>
      </c>
      <c r="H323" s="20">
        <f t="shared" si="1"/>
        <v>22413</v>
      </c>
      <c r="I323" s="21">
        <f t="shared" si="2"/>
        <v>27086</v>
      </c>
      <c r="J323" s="21">
        <f t="shared" si="3"/>
        <v>25270</v>
      </c>
      <c r="AB323" s="20" t="b">
        <f t="shared" si="12"/>
        <v>0</v>
      </c>
      <c r="AC323" s="20" t="b">
        <f t="shared" si="13"/>
        <v>0</v>
      </c>
      <c r="AD323" s="20" t="b">
        <f t="shared" si="14"/>
        <v>0</v>
      </c>
      <c r="AE323" s="20" t="b">
        <f t="shared" si="15"/>
        <v>0</v>
      </c>
      <c r="AG323" s="20" t="b">
        <f t="shared" si="16"/>
        <v>0</v>
      </c>
      <c r="AH323" s="20" t="b">
        <f t="shared" si="17"/>
        <v>0</v>
      </c>
      <c r="AI323" s="20" t="b">
        <f t="shared" si="18"/>
        <v>0</v>
      </c>
    </row>
    <row r="324">
      <c r="A324" s="14" t="s">
        <v>83</v>
      </c>
      <c r="B324" s="14">
        <v>30000.0</v>
      </c>
      <c r="C324" s="14" t="s">
        <v>76</v>
      </c>
      <c r="D324" s="14" t="s">
        <v>61</v>
      </c>
      <c r="E324" s="14" t="s">
        <v>61</v>
      </c>
      <c r="F324" s="14" t="s">
        <v>61</v>
      </c>
      <c r="H324" s="20" t="b">
        <f t="shared" si="1"/>
        <v>0</v>
      </c>
      <c r="I324" s="21" t="b">
        <f t="shared" si="2"/>
        <v>0</v>
      </c>
      <c r="J324" s="21" t="b">
        <f t="shared" si="3"/>
        <v>0</v>
      </c>
      <c r="AB324" s="20" t="b">
        <f t="shared" si="12"/>
        <v>0</v>
      </c>
      <c r="AC324" s="20" t="b">
        <f t="shared" si="13"/>
        <v>0</v>
      </c>
      <c r="AD324" s="20" t="b">
        <f t="shared" si="14"/>
        <v>0</v>
      </c>
      <c r="AE324" s="20" t="b">
        <f t="shared" si="15"/>
        <v>0</v>
      </c>
      <c r="AG324" s="20" t="b">
        <f t="shared" si="16"/>
        <v>0</v>
      </c>
      <c r="AH324" s="20" t="b">
        <f t="shared" si="17"/>
        <v>0</v>
      </c>
      <c r="AI324" s="20" t="b">
        <f t="shared" si="18"/>
        <v>0</v>
      </c>
    </row>
    <row r="325">
      <c r="A325" s="14" t="s">
        <v>83</v>
      </c>
      <c r="B325" s="14">
        <v>30000.0</v>
      </c>
      <c r="C325" s="14" t="s">
        <v>77</v>
      </c>
      <c r="D325" s="14" t="s">
        <v>61</v>
      </c>
      <c r="E325" s="14" t="s">
        <v>61</v>
      </c>
      <c r="F325" s="14" t="s">
        <v>61</v>
      </c>
      <c r="H325" s="20" t="b">
        <f t="shared" si="1"/>
        <v>0</v>
      </c>
      <c r="I325" s="21" t="b">
        <f t="shared" si="2"/>
        <v>0</v>
      </c>
      <c r="J325" s="21" t="b">
        <f t="shared" si="3"/>
        <v>0</v>
      </c>
      <c r="AB325" s="20" t="b">
        <f t="shared" si="12"/>
        <v>0</v>
      </c>
      <c r="AC325" s="20" t="b">
        <f t="shared" si="13"/>
        <v>0</v>
      </c>
      <c r="AD325" s="20" t="b">
        <f t="shared" si="14"/>
        <v>0</v>
      </c>
      <c r="AE325" s="20" t="b">
        <f t="shared" si="15"/>
        <v>0</v>
      </c>
      <c r="AG325" s="20" t="b">
        <f t="shared" si="16"/>
        <v>0</v>
      </c>
      <c r="AH325" s="20" t="b">
        <f t="shared" si="17"/>
        <v>0</v>
      </c>
      <c r="AI325" s="20" t="b">
        <f t="shared" si="18"/>
        <v>0</v>
      </c>
    </row>
    <row r="326">
      <c r="A326" s="14" t="s">
        <v>109</v>
      </c>
      <c r="B326" s="14">
        <v>15000.0</v>
      </c>
      <c r="C326" s="14" t="s">
        <v>60</v>
      </c>
      <c r="D326" s="14" t="s">
        <v>61</v>
      </c>
      <c r="E326" s="14" t="s">
        <v>61</v>
      </c>
      <c r="F326" s="14" t="s">
        <v>61</v>
      </c>
      <c r="H326" s="20" t="b">
        <f t="shared" si="1"/>
        <v>0</v>
      </c>
      <c r="I326" s="21" t="b">
        <f t="shared" si="2"/>
        <v>0</v>
      </c>
      <c r="J326" s="21" t="b">
        <f t="shared" si="3"/>
        <v>0</v>
      </c>
      <c r="AB326" s="20" t="b">
        <f t="shared" si="12"/>
        <v>0</v>
      </c>
      <c r="AC326" s="20" t="b">
        <f t="shared" si="13"/>
        <v>0</v>
      </c>
      <c r="AD326" s="20" t="b">
        <f t="shared" si="14"/>
        <v>0</v>
      </c>
      <c r="AE326" s="20" t="b">
        <f t="shared" si="15"/>
        <v>0</v>
      </c>
      <c r="AG326" s="20" t="b">
        <f t="shared" si="16"/>
        <v>0</v>
      </c>
      <c r="AH326" s="20" t="b">
        <f t="shared" si="17"/>
        <v>0</v>
      </c>
      <c r="AI326" s="20" t="b">
        <f t="shared" si="18"/>
        <v>0</v>
      </c>
    </row>
    <row r="327">
      <c r="A327" s="14" t="s">
        <v>109</v>
      </c>
      <c r="B327" s="14">
        <v>15000.0</v>
      </c>
      <c r="C327" s="14" t="s">
        <v>62</v>
      </c>
      <c r="D327" s="14">
        <v>28346.0</v>
      </c>
      <c r="E327" s="14" t="s">
        <v>61</v>
      </c>
      <c r="F327" s="14">
        <v>31012.0</v>
      </c>
      <c r="H327" s="20" t="b">
        <f t="shared" si="1"/>
        <v>0</v>
      </c>
      <c r="I327" s="21" t="b">
        <f t="shared" si="2"/>
        <v>0</v>
      </c>
      <c r="J327" s="21" t="b">
        <f t="shared" si="3"/>
        <v>0</v>
      </c>
      <c r="AB327" s="20" t="b">
        <f t="shared" si="12"/>
        <v>0</v>
      </c>
      <c r="AC327" s="20" t="b">
        <f t="shared" si="13"/>
        <v>0</v>
      </c>
      <c r="AD327" s="20" t="b">
        <f t="shared" si="14"/>
        <v>0</v>
      </c>
      <c r="AE327" s="20" t="b">
        <f t="shared" si="15"/>
        <v>0</v>
      </c>
      <c r="AG327" s="20">
        <f t="shared" si="16"/>
        <v>28346</v>
      </c>
      <c r="AH327" s="20" t="b">
        <f t="shared" si="17"/>
        <v>0</v>
      </c>
      <c r="AI327" s="20">
        <f t="shared" si="18"/>
        <v>31012</v>
      </c>
    </row>
    <row r="328">
      <c r="A328" s="14" t="s">
        <v>109</v>
      </c>
      <c r="B328" s="14">
        <v>15000.0</v>
      </c>
      <c r="C328" s="14" t="s">
        <v>63</v>
      </c>
      <c r="D328" s="14">
        <v>26564.0</v>
      </c>
      <c r="E328" s="14" t="s">
        <v>61</v>
      </c>
      <c r="F328" s="14">
        <v>29068.0</v>
      </c>
      <c r="H328" s="20" t="b">
        <f t="shared" si="1"/>
        <v>0</v>
      </c>
      <c r="I328" s="21" t="b">
        <f t="shared" si="2"/>
        <v>0</v>
      </c>
      <c r="J328" s="21" t="b">
        <f t="shared" si="3"/>
        <v>0</v>
      </c>
      <c r="AB328" s="20" t="b">
        <f t="shared" si="12"/>
        <v>0</v>
      </c>
      <c r="AC328" s="20" t="b">
        <f t="shared" si="13"/>
        <v>0</v>
      </c>
      <c r="AD328" s="20" t="b">
        <f t="shared" si="14"/>
        <v>0</v>
      </c>
      <c r="AE328" s="20" t="b">
        <f t="shared" si="15"/>
        <v>0</v>
      </c>
      <c r="AG328" s="20" t="b">
        <f t="shared" si="16"/>
        <v>0</v>
      </c>
      <c r="AH328" s="20" t="b">
        <f t="shared" si="17"/>
        <v>0</v>
      </c>
      <c r="AI328" s="20" t="b">
        <f t="shared" si="18"/>
        <v>0</v>
      </c>
    </row>
    <row r="329">
      <c r="A329" s="14" t="s">
        <v>109</v>
      </c>
      <c r="B329" s="14">
        <v>15000.0</v>
      </c>
      <c r="C329" s="14" t="s">
        <v>64</v>
      </c>
      <c r="D329" s="14">
        <v>1782.0</v>
      </c>
      <c r="E329" s="14" t="s">
        <v>61</v>
      </c>
      <c r="F329" s="14">
        <v>1944.0</v>
      </c>
      <c r="H329" s="20" t="b">
        <f t="shared" si="1"/>
        <v>0</v>
      </c>
      <c r="I329" s="21" t="b">
        <f t="shared" si="2"/>
        <v>0</v>
      </c>
      <c r="J329" s="21" t="b">
        <f t="shared" si="3"/>
        <v>0</v>
      </c>
      <c r="AB329" s="20" t="b">
        <f t="shared" si="12"/>
        <v>0</v>
      </c>
      <c r="AC329" s="20" t="b">
        <f t="shared" si="13"/>
        <v>0</v>
      </c>
      <c r="AD329" s="20" t="b">
        <f t="shared" si="14"/>
        <v>0</v>
      </c>
      <c r="AE329" s="20" t="b">
        <f t="shared" si="15"/>
        <v>0</v>
      </c>
      <c r="AG329" s="20" t="b">
        <f t="shared" si="16"/>
        <v>0</v>
      </c>
      <c r="AH329" s="20" t="b">
        <f t="shared" si="17"/>
        <v>0</v>
      </c>
      <c r="AI329" s="20" t="b">
        <f t="shared" si="18"/>
        <v>0</v>
      </c>
    </row>
    <row r="330">
      <c r="A330" s="14" t="s">
        <v>109</v>
      </c>
      <c r="B330" s="14">
        <v>15000.0</v>
      </c>
      <c r="C330" s="14" t="s">
        <v>65</v>
      </c>
      <c r="D330" s="14">
        <v>0.0</v>
      </c>
      <c r="E330" s="14" t="s">
        <v>61</v>
      </c>
      <c r="F330" s="14">
        <v>0.0</v>
      </c>
      <c r="H330" s="20" t="b">
        <f t="shared" si="1"/>
        <v>0</v>
      </c>
      <c r="I330" s="21" t="b">
        <f t="shared" si="2"/>
        <v>0</v>
      </c>
      <c r="J330" s="21" t="b">
        <f t="shared" si="3"/>
        <v>0</v>
      </c>
      <c r="AB330" s="20" t="b">
        <f t="shared" si="12"/>
        <v>0</v>
      </c>
      <c r="AC330" s="20" t="b">
        <f t="shared" si="13"/>
        <v>0</v>
      </c>
      <c r="AD330" s="20" t="b">
        <f t="shared" si="14"/>
        <v>0</v>
      </c>
      <c r="AE330" s="20" t="b">
        <f t="shared" si="15"/>
        <v>0</v>
      </c>
      <c r="AG330" s="20" t="b">
        <f t="shared" si="16"/>
        <v>0</v>
      </c>
      <c r="AH330" s="20" t="b">
        <f t="shared" si="17"/>
        <v>0</v>
      </c>
      <c r="AI330" s="20" t="b">
        <f t="shared" si="18"/>
        <v>0</v>
      </c>
    </row>
    <row r="331">
      <c r="A331" s="14" t="s">
        <v>109</v>
      </c>
      <c r="B331" s="14">
        <v>15000.0</v>
      </c>
      <c r="C331" s="14" t="s">
        <v>66</v>
      </c>
      <c r="D331" s="14">
        <v>12496.0</v>
      </c>
      <c r="E331" s="14" t="s">
        <v>61</v>
      </c>
      <c r="F331" s="14">
        <v>12496.0</v>
      </c>
      <c r="H331" s="20" t="b">
        <f t="shared" si="1"/>
        <v>0</v>
      </c>
      <c r="I331" s="21" t="b">
        <f t="shared" si="2"/>
        <v>0</v>
      </c>
      <c r="J331" s="21" t="b">
        <f t="shared" si="3"/>
        <v>0</v>
      </c>
      <c r="AB331" s="20" t="b">
        <f t="shared" si="12"/>
        <v>0</v>
      </c>
      <c r="AC331" s="20" t="b">
        <f t="shared" si="13"/>
        <v>0</v>
      </c>
      <c r="AD331" s="20" t="b">
        <f t="shared" si="14"/>
        <v>0</v>
      </c>
      <c r="AE331" s="20" t="b">
        <f t="shared" si="15"/>
        <v>0</v>
      </c>
      <c r="AG331" s="20" t="b">
        <f t="shared" si="16"/>
        <v>0</v>
      </c>
      <c r="AH331" s="20" t="b">
        <f t="shared" si="17"/>
        <v>0</v>
      </c>
      <c r="AI331" s="20" t="b">
        <f t="shared" si="18"/>
        <v>0</v>
      </c>
    </row>
    <row r="332">
      <c r="A332" s="14" t="s">
        <v>109</v>
      </c>
      <c r="B332" s="14">
        <v>15000.0</v>
      </c>
      <c r="C332" s="14" t="s">
        <v>67</v>
      </c>
      <c r="D332" s="14">
        <v>12496.0</v>
      </c>
      <c r="E332" s="14" t="s">
        <v>61</v>
      </c>
      <c r="F332" s="14">
        <v>12496.0</v>
      </c>
      <c r="H332" s="20" t="b">
        <f t="shared" si="1"/>
        <v>0</v>
      </c>
      <c r="I332" s="21" t="b">
        <f t="shared" si="2"/>
        <v>0</v>
      </c>
      <c r="J332" s="21" t="b">
        <f t="shared" si="3"/>
        <v>0</v>
      </c>
      <c r="AB332" s="20" t="b">
        <f t="shared" si="12"/>
        <v>0</v>
      </c>
      <c r="AC332" s="20" t="b">
        <f t="shared" si="13"/>
        <v>0</v>
      </c>
      <c r="AD332" s="20" t="b">
        <f t="shared" si="14"/>
        <v>0</v>
      </c>
      <c r="AE332" s="20" t="b">
        <f t="shared" si="15"/>
        <v>0</v>
      </c>
      <c r="AG332" s="20" t="b">
        <f t="shared" si="16"/>
        <v>0</v>
      </c>
      <c r="AH332" s="20" t="b">
        <f t="shared" si="17"/>
        <v>0</v>
      </c>
      <c r="AI332" s="20" t="b">
        <f t="shared" si="18"/>
        <v>0</v>
      </c>
    </row>
    <row r="333">
      <c r="A333" s="14" t="s">
        <v>109</v>
      </c>
      <c r="B333" s="14">
        <v>15000.0</v>
      </c>
      <c r="C333" s="14" t="s">
        <v>68</v>
      </c>
      <c r="D333" s="14">
        <v>0.0</v>
      </c>
      <c r="E333" s="14" t="s">
        <v>61</v>
      </c>
      <c r="F333" s="14">
        <v>0.0</v>
      </c>
      <c r="H333" s="20" t="b">
        <f t="shared" si="1"/>
        <v>0</v>
      </c>
      <c r="I333" s="21" t="b">
        <f t="shared" si="2"/>
        <v>0</v>
      </c>
      <c r="J333" s="21" t="b">
        <f t="shared" si="3"/>
        <v>0</v>
      </c>
      <c r="AB333" s="20" t="b">
        <f t="shared" si="12"/>
        <v>0</v>
      </c>
      <c r="AC333" s="20" t="b">
        <f t="shared" si="13"/>
        <v>0</v>
      </c>
      <c r="AD333" s="20" t="b">
        <f t="shared" si="14"/>
        <v>0</v>
      </c>
      <c r="AE333" s="20" t="b">
        <f t="shared" si="15"/>
        <v>0</v>
      </c>
      <c r="AG333" s="20" t="b">
        <f t="shared" si="16"/>
        <v>0</v>
      </c>
      <c r="AH333" s="20" t="b">
        <f t="shared" si="17"/>
        <v>0</v>
      </c>
      <c r="AI333" s="20" t="b">
        <f t="shared" si="18"/>
        <v>0</v>
      </c>
    </row>
    <row r="334">
      <c r="A334" s="14" t="s">
        <v>109</v>
      </c>
      <c r="B334" s="14">
        <v>15000.0</v>
      </c>
      <c r="C334" s="14" t="s">
        <v>69</v>
      </c>
      <c r="D334" s="14">
        <v>150.0</v>
      </c>
      <c r="E334" s="14" t="s">
        <v>61</v>
      </c>
      <c r="F334" s="14">
        <v>150.0</v>
      </c>
      <c r="H334" s="20" t="b">
        <f t="shared" si="1"/>
        <v>0</v>
      </c>
      <c r="I334" s="21" t="b">
        <f t="shared" si="2"/>
        <v>0</v>
      </c>
      <c r="J334" s="21" t="b">
        <f t="shared" si="3"/>
        <v>0</v>
      </c>
      <c r="AB334" s="20" t="b">
        <f t="shared" si="12"/>
        <v>0</v>
      </c>
      <c r="AC334" s="20">
        <f t="shared" si="13"/>
        <v>150</v>
      </c>
      <c r="AD334" s="20" t="str">
        <f t="shared" si="14"/>
        <v>none</v>
      </c>
      <c r="AE334" s="20">
        <f t="shared" si="15"/>
        <v>150</v>
      </c>
      <c r="AG334" s="20" t="b">
        <f t="shared" si="16"/>
        <v>0</v>
      </c>
      <c r="AH334" s="20" t="b">
        <f t="shared" si="17"/>
        <v>0</v>
      </c>
      <c r="AI334" s="20" t="b">
        <f t="shared" si="18"/>
        <v>0</v>
      </c>
    </row>
    <row r="335">
      <c r="A335" s="14" t="s">
        <v>109</v>
      </c>
      <c r="B335" s="14">
        <v>15000.0</v>
      </c>
      <c r="C335" s="14" t="s">
        <v>70</v>
      </c>
      <c r="D335" s="14">
        <v>0.0</v>
      </c>
      <c r="E335" s="14" t="s">
        <v>61</v>
      </c>
      <c r="F335" s="14">
        <v>0.0</v>
      </c>
      <c r="H335" s="20" t="b">
        <f t="shared" si="1"/>
        <v>0</v>
      </c>
      <c r="I335" s="21" t="b">
        <f t="shared" si="2"/>
        <v>0</v>
      </c>
      <c r="J335" s="21" t="b">
        <f t="shared" si="3"/>
        <v>0</v>
      </c>
      <c r="AB335" s="20" t="b">
        <f t="shared" si="12"/>
        <v>0</v>
      </c>
      <c r="AC335" s="20" t="b">
        <f t="shared" si="13"/>
        <v>0</v>
      </c>
      <c r="AD335" s="20" t="b">
        <f t="shared" si="14"/>
        <v>0</v>
      </c>
      <c r="AE335" s="20" t="b">
        <f t="shared" si="15"/>
        <v>0</v>
      </c>
      <c r="AG335" s="20" t="b">
        <f t="shared" si="16"/>
        <v>0</v>
      </c>
      <c r="AH335" s="20" t="b">
        <f t="shared" si="17"/>
        <v>0</v>
      </c>
      <c r="AI335" s="20" t="b">
        <f t="shared" si="18"/>
        <v>0</v>
      </c>
    </row>
    <row r="336">
      <c r="A336" s="14" t="s">
        <v>109</v>
      </c>
      <c r="B336" s="14">
        <v>15000.0</v>
      </c>
      <c r="C336" s="14" t="s">
        <v>71</v>
      </c>
      <c r="D336" s="22">
        <v>0.003761574074074074</v>
      </c>
      <c r="E336" s="14" t="s">
        <v>61</v>
      </c>
      <c r="F336" s="22">
        <v>0.003460648148148148</v>
      </c>
      <c r="H336" s="20" t="b">
        <f t="shared" si="1"/>
        <v>0</v>
      </c>
      <c r="I336" s="21" t="b">
        <f t="shared" si="2"/>
        <v>0</v>
      </c>
      <c r="J336" s="21" t="b">
        <f t="shared" si="3"/>
        <v>0</v>
      </c>
      <c r="AB336" s="20" t="b">
        <f t="shared" si="12"/>
        <v>0</v>
      </c>
      <c r="AC336" s="20" t="b">
        <f t="shared" si="13"/>
        <v>0</v>
      </c>
      <c r="AD336" s="20" t="b">
        <f t="shared" si="14"/>
        <v>0</v>
      </c>
      <c r="AE336" s="20" t="b">
        <f t="shared" si="15"/>
        <v>0</v>
      </c>
      <c r="AG336" s="20" t="b">
        <f t="shared" si="16"/>
        <v>0</v>
      </c>
      <c r="AH336" s="20" t="b">
        <f t="shared" si="17"/>
        <v>0</v>
      </c>
      <c r="AI336" s="20" t="b">
        <f t="shared" si="18"/>
        <v>0</v>
      </c>
    </row>
    <row r="337">
      <c r="A337" s="14" t="s">
        <v>109</v>
      </c>
      <c r="B337" s="14">
        <v>15000.0</v>
      </c>
      <c r="C337" s="14" t="s">
        <v>72</v>
      </c>
      <c r="D337" s="22">
        <v>0.008402777777777778</v>
      </c>
      <c r="E337" s="14" t="s">
        <v>61</v>
      </c>
      <c r="F337" s="22">
        <v>0.007118055555555555</v>
      </c>
      <c r="H337" s="20" t="b">
        <f t="shared" si="1"/>
        <v>0</v>
      </c>
      <c r="I337" s="21" t="b">
        <f t="shared" si="2"/>
        <v>0</v>
      </c>
      <c r="J337" s="21" t="b">
        <f t="shared" si="3"/>
        <v>0</v>
      </c>
      <c r="AB337" s="20" t="b">
        <f t="shared" si="12"/>
        <v>0</v>
      </c>
      <c r="AC337" s="20" t="b">
        <f t="shared" si="13"/>
        <v>0</v>
      </c>
      <c r="AD337" s="20" t="b">
        <f t="shared" si="14"/>
        <v>0</v>
      </c>
      <c r="AE337" s="20" t="b">
        <f t="shared" si="15"/>
        <v>0</v>
      </c>
      <c r="AG337" s="20" t="b">
        <f t="shared" si="16"/>
        <v>0</v>
      </c>
      <c r="AH337" s="20" t="b">
        <f t="shared" si="17"/>
        <v>0</v>
      </c>
      <c r="AI337" s="20" t="b">
        <f t="shared" si="18"/>
        <v>0</v>
      </c>
    </row>
    <row r="338">
      <c r="A338" s="14" t="s">
        <v>109</v>
      </c>
      <c r="B338" s="14">
        <v>15000.0</v>
      </c>
      <c r="C338" s="14" t="s">
        <v>71</v>
      </c>
      <c r="D338" s="14">
        <v>3839.785</v>
      </c>
      <c r="E338" s="14" t="s">
        <v>61</v>
      </c>
      <c r="F338" s="14">
        <v>3705.242</v>
      </c>
      <c r="H338" s="20" t="b">
        <f t="shared" si="1"/>
        <v>0</v>
      </c>
      <c r="I338" s="21" t="b">
        <f t="shared" si="2"/>
        <v>0</v>
      </c>
      <c r="J338" s="21" t="b">
        <f t="shared" si="3"/>
        <v>0</v>
      </c>
      <c r="AB338" s="20" t="b">
        <f t="shared" si="12"/>
        <v>0</v>
      </c>
      <c r="AC338" s="20" t="b">
        <f t="shared" si="13"/>
        <v>0</v>
      </c>
      <c r="AD338" s="20" t="b">
        <f t="shared" si="14"/>
        <v>0</v>
      </c>
      <c r="AE338" s="20" t="b">
        <f t="shared" si="15"/>
        <v>0</v>
      </c>
      <c r="AG338" s="20" t="b">
        <f t="shared" si="16"/>
        <v>0</v>
      </c>
      <c r="AH338" s="20" t="b">
        <f t="shared" si="17"/>
        <v>0</v>
      </c>
      <c r="AI338" s="20" t="b">
        <f t="shared" si="18"/>
        <v>0</v>
      </c>
    </row>
    <row r="339">
      <c r="A339" s="14" t="s">
        <v>109</v>
      </c>
      <c r="B339" s="14">
        <v>15000.0</v>
      </c>
      <c r="C339" s="14" t="s">
        <v>72</v>
      </c>
      <c r="D339" s="14">
        <v>4147.527</v>
      </c>
      <c r="E339" s="14" t="s">
        <v>61</v>
      </c>
      <c r="F339" s="14">
        <v>4125.609</v>
      </c>
      <c r="H339" s="20" t="b">
        <f t="shared" si="1"/>
        <v>0</v>
      </c>
      <c r="I339" s="21" t="b">
        <f t="shared" si="2"/>
        <v>0</v>
      </c>
      <c r="J339" s="21" t="b">
        <f t="shared" si="3"/>
        <v>0</v>
      </c>
      <c r="AB339" s="20" t="b">
        <f t="shared" si="12"/>
        <v>0</v>
      </c>
      <c r="AC339" s="20" t="b">
        <f t="shared" si="13"/>
        <v>0</v>
      </c>
      <c r="AD339" s="20" t="b">
        <f t="shared" si="14"/>
        <v>0</v>
      </c>
      <c r="AE339" s="20" t="b">
        <f t="shared" si="15"/>
        <v>0</v>
      </c>
      <c r="AG339" s="20" t="b">
        <f t="shared" si="16"/>
        <v>0</v>
      </c>
      <c r="AH339" s="20" t="b">
        <f t="shared" si="17"/>
        <v>0</v>
      </c>
      <c r="AI339" s="20" t="b">
        <f t="shared" si="18"/>
        <v>0</v>
      </c>
    </row>
    <row r="340">
      <c r="A340" s="14" t="s">
        <v>109</v>
      </c>
      <c r="B340" s="14">
        <v>15000.0</v>
      </c>
      <c r="C340" s="14" t="s">
        <v>73</v>
      </c>
      <c r="D340" s="14" t="s">
        <v>74</v>
      </c>
      <c r="E340" s="14" t="s">
        <v>61</v>
      </c>
      <c r="F340" s="14" t="s">
        <v>74</v>
      </c>
      <c r="H340" s="20" t="b">
        <f t="shared" si="1"/>
        <v>0</v>
      </c>
      <c r="I340" s="21" t="b">
        <f t="shared" si="2"/>
        <v>0</v>
      </c>
      <c r="J340" s="21" t="b">
        <f t="shared" si="3"/>
        <v>0</v>
      </c>
      <c r="AB340" s="20" t="b">
        <f t="shared" si="12"/>
        <v>0</v>
      </c>
      <c r="AC340" s="20" t="b">
        <f t="shared" si="13"/>
        <v>0</v>
      </c>
      <c r="AD340" s="20" t="b">
        <f t="shared" si="14"/>
        <v>0</v>
      </c>
      <c r="AE340" s="20" t="b">
        <f t="shared" si="15"/>
        <v>0</v>
      </c>
      <c r="AG340" s="20" t="b">
        <f t="shared" si="16"/>
        <v>0</v>
      </c>
      <c r="AH340" s="20" t="b">
        <f t="shared" si="17"/>
        <v>0</v>
      </c>
      <c r="AI340" s="20" t="b">
        <f t="shared" si="18"/>
        <v>0</v>
      </c>
    </row>
    <row r="341">
      <c r="A341" s="14" t="s">
        <v>109</v>
      </c>
      <c r="B341" s="14">
        <v>15000.0</v>
      </c>
      <c r="C341" s="14" t="s">
        <v>75</v>
      </c>
      <c r="D341" s="14">
        <v>-3.542</v>
      </c>
      <c r="E341" s="14" t="s">
        <v>61</v>
      </c>
      <c r="F341" s="14">
        <v>-4.338</v>
      </c>
      <c r="H341" s="20">
        <f t="shared" si="1"/>
        <v>18542</v>
      </c>
      <c r="I341" s="21" t="b">
        <f t="shared" si="2"/>
        <v>0</v>
      </c>
      <c r="J341" s="21">
        <f t="shared" si="3"/>
        <v>19338</v>
      </c>
      <c r="AB341" s="20" t="b">
        <f t="shared" si="12"/>
        <v>0</v>
      </c>
      <c r="AC341" s="20" t="b">
        <f t="shared" si="13"/>
        <v>0</v>
      </c>
      <c r="AD341" s="20" t="b">
        <f t="shared" si="14"/>
        <v>0</v>
      </c>
      <c r="AE341" s="20" t="b">
        <f t="shared" si="15"/>
        <v>0</v>
      </c>
      <c r="AG341" s="20" t="b">
        <f t="shared" si="16"/>
        <v>0</v>
      </c>
      <c r="AH341" s="20" t="b">
        <f t="shared" si="17"/>
        <v>0</v>
      </c>
      <c r="AI341" s="20" t="b">
        <f t="shared" si="18"/>
        <v>0</v>
      </c>
    </row>
    <row r="342">
      <c r="A342" s="14" t="s">
        <v>109</v>
      </c>
      <c r="B342" s="14">
        <v>15000.0</v>
      </c>
      <c r="C342" s="14" t="s">
        <v>76</v>
      </c>
      <c r="D342" s="14" t="s">
        <v>61</v>
      </c>
      <c r="E342" s="14" t="s">
        <v>61</v>
      </c>
      <c r="F342" s="14" t="s">
        <v>61</v>
      </c>
      <c r="H342" s="20" t="b">
        <f t="shared" si="1"/>
        <v>0</v>
      </c>
      <c r="I342" s="21" t="b">
        <f t="shared" si="2"/>
        <v>0</v>
      </c>
      <c r="J342" s="21" t="b">
        <f t="shared" si="3"/>
        <v>0</v>
      </c>
      <c r="AB342" s="20" t="b">
        <f t="shared" si="12"/>
        <v>0</v>
      </c>
      <c r="AC342" s="20" t="b">
        <f t="shared" si="13"/>
        <v>0</v>
      </c>
      <c r="AD342" s="20" t="b">
        <f t="shared" si="14"/>
        <v>0</v>
      </c>
      <c r="AE342" s="20" t="b">
        <f t="shared" si="15"/>
        <v>0</v>
      </c>
      <c r="AG342" s="20" t="b">
        <f t="shared" si="16"/>
        <v>0</v>
      </c>
      <c r="AH342" s="20" t="b">
        <f t="shared" si="17"/>
        <v>0</v>
      </c>
      <c r="AI342" s="20" t="b">
        <f t="shared" si="18"/>
        <v>0</v>
      </c>
    </row>
    <row r="343">
      <c r="A343" s="14" t="s">
        <v>109</v>
      </c>
      <c r="B343" s="14">
        <v>15000.0</v>
      </c>
      <c r="C343" s="14" t="s">
        <v>77</v>
      </c>
      <c r="D343" s="14" t="s">
        <v>61</v>
      </c>
      <c r="E343" s="14" t="s">
        <v>61</v>
      </c>
      <c r="F343" s="14" t="s">
        <v>61</v>
      </c>
      <c r="H343" s="20" t="b">
        <f t="shared" si="1"/>
        <v>0</v>
      </c>
      <c r="I343" s="21" t="b">
        <f t="shared" si="2"/>
        <v>0</v>
      </c>
      <c r="J343" s="21" t="b">
        <f t="shared" si="3"/>
        <v>0</v>
      </c>
      <c r="AB343" s="20" t="b">
        <f t="shared" si="12"/>
        <v>0</v>
      </c>
      <c r="AC343" s="20" t="b">
        <f t="shared" si="13"/>
        <v>0</v>
      </c>
      <c r="AD343" s="20" t="b">
        <f t="shared" si="14"/>
        <v>0</v>
      </c>
      <c r="AE343" s="20" t="b">
        <f t="shared" si="15"/>
        <v>0</v>
      </c>
      <c r="AG343" s="20" t="b">
        <f t="shared" si="16"/>
        <v>0</v>
      </c>
      <c r="AH343" s="20" t="b">
        <f t="shared" si="17"/>
        <v>0</v>
      </c>
      <c r="AI343" s="20" t="b">
        <f t="shared" si="18"/>
        <v>0</v>
      </c>
    </row>
    <row r="344">
      <c r="A344" s="14" t="s">
        <v>109</v>
      </c>
      <c r="B344" s="14">
        <v>16875.0</v>
      </c>
      <c r="C344" s="14" t="s">
        <v>60</v>
      </c>
      <c r="D344" s="14" t="s">
        <v>61</v>
      </c>
      <c r="E344" s="14" t="s">
        <v>61</v>
      </c>
      <c r="F344" s="14" t="s">
        <v>61</v>
      </c>
      <c r="H344" s="20" t="b">
        <f t="shared" si="1"/>
        <v>0</v>
      </c>
      <c r="I344" s="21" t="b">
        <f t="shared" si="2"/>
        <v>0</v>
      </c>
      <c r="J344" s="21" t="b">
        <f t="shared" si="3"/>
        <v>0</v>
      </c>
      <c r="AB344" s="20" t="b">
        <f t="shared" si="12"/>
        <v>0</v>
      </c>
      <c r="AC344" s="20" t="b">
        <f t="shared" si="13"/>
        <v>0</v>
      </c>
      <c r="AD344" s="20" t="b">
        <f t="shared" si="14"/>
        <v>0</v>
      </c>
      <c r="AE344" s="20" t="b">
        <f t="shared" si="15"/>
        <v>0</v>
      </c>
      <c r="AG344" s="20" t="b">
        <f t="shared" si="16"/>
        <v>0</v>
      </c>
      <c r="AH344" s="20" t="b">
        <f t="shared" si="17"/>
        <v>0</v>
      </c>
      <c r="AI344" s="20" t="b">
        <f t="shared" si="18"/>
        <v>0</v>
      </c>
    </row>
    <row r="345">
      <c r="A345" s="14" t="s">
        <v>109</v>
      </c>
      <c r="B345" s="14">
        <v>16875.0</v>
      </c>
      <c r="C345" s="14" t="s">
        <v>62</v>
      </c>
      <c r="D345" s="14">
        <v>28304.0</v>
      </c>
      <c r="E345" s="14" t="s">
        <v>61</v>
      </c>
      <c r="F345" s="14" t="s">
        <v>61</v>
      </c>
      <c r="H345" s="20" t="b">
        <f t="shared" si="1"/>
        <v>0</v>
      </c>
      <c r="I345" s="21" t="b">
        <f t="shared" si="2"/>
        <v>0</v>
      </c>
      <c r="J345" s="21" t="b">
        <f t="shared" si="3"/>
        <v>0</v>
      </c>
      <c r="AB345" s="20" t="b">
        <f t="shared" si="12"/>
        <v>0</v>
      </c>
      <c r="AC345" s="20" t="b">
        <f t="shared" si="13"/>
        <v>0</v>
      </c>
      <c r="AD345" s="20" t="b">
        <f t="shared" si="14"/>
        <v>0</v>
      </c>
      <c r="AE345" s="20" t="b">
        <f t="shared" si="15"/>
        <v>0</v>
      </c>
      <c r="AG345" s="20">
        <f t="shared" si="16"/>
        <v>28304</v>
      </c>
      <c r="AH345" s="20" t="b">
        <f t="shared" si="17"/>
        <v>0</v>
      </c>
      <c r="AI345" s="20" t="b">
        <f t="shared" si="18"/>
        <v>0</v>
      </c>
    </row>
    <row r="346">
      <c r="A346" s="14" t="s">
        <v>109</v>
      </c>
      <c r="B346" s="14">
        <v>16875.0</v>
      </c>
      <c r="C346" s="14" t="s">
        <v>63</v>
      </c>
      <c r="D346" s="14">
        <v>26522.0</v>
      </c>
      <c r="E346" s="14" t="s">
        <v>61</v>
      </c>
      <c r="F346" s="14" t="s">
        <v>61</v>
      </c>
      <c r="H346" s="20" t="b">
        <f t="shared" si="1"/>
        <v>0</v>
      </c>
      <c r="I346" s="21" t="b">
        <f t="shared" si="2"/>
        <v>0</v>
      </c>
      <c r="J346" s="21" t="b">
        <f t="shared" si="3"/>
        <v>0</v>
      </c>
      <c r="AB346" s="20" t="b">
        <f t="shared" si="12"/>
        <v>0</v>
      </c>
      <c r="AC346" s="20" t="b">
        <f t="shared" si="13"/>
        <v>0</v>
      </c>
      <c r="AD346" s="20" t="b">
        <f t="shared" si="14"/>
        <v>0</v>
      </c>
      <c r="AE346" s="20" t="b">
        <f t="shared" si="15"/>
        <v>0</v>
      </c>
      <c r="AG346" s="20" t="b">
        <f t="shared" si="16"/>
        <v>0</v>
      </c>
      <c r="AH346" s="20" t="b">
        <f t="shared" si="17"/>
        <v>0</v>
      </c>
      <c r="AI346" s="20" t="b">
        <f t="shared" si="18"/>
        <v>0</v>
      </c>
    </row>
    <row r="347">
      <c r="A347" s="14" t="s">
        <v>109</v>
      </c>
      <c r="B347" s="14">
        <v>16875.0</v>
      </c>
      <c r="C347" s="14" t="s">
        <v>64</v>
      </c>
      <c r="D347" s="14">
        <v>1782.0</v>
      </c>
      <c r="E347" s="14" t="s">
        <v>61</v>
      </c>
      <c r="F347" s="14" t="s">
        <v>61</v>
      </c>
      <c r="H347" s="20" t="b">
        <f t="shared" si="1"/>
        <v>0</v>
      </c>
      <c r="I347" s="21" t="b">
        <f t="shared" si="2"/>
        <v>0</v>
      </c>
      <c r="J347" s="21" t="b">
        <f t="shared" si="3"/>
        <v>0</v>
      </c>
      <c r="AB347" s="20" t="b">
        <f t="shared" si="12"/>
        <v>0</v>
      </c>
      <c r="AC347" s="20" t="b">
        <f t="shared" si="13"/>
        <v>0</v>
      </c>
      <c r="AD347" s="20" t="b">
        <f t="shared" si="14"/>
        <v>0</v>
      </c>
      <c r="AE347" s="20" t="b">
        <f t="shared" si="15"/>
        <v>0</v>
      </c>
      <c r="AG347" s="20" t="b">
        <f t="shared" si="16"/>
        <v>0</v>
      </c>
      <c r="AH347" s="20" t="b">
        <f t="shared" si="17"/>
        <v>0</v>
      </c>
      <c r="AI347" s="20" t="b">
        <f t="shared" si="18"/>
        <v>0</v>
      </c>
    </row>
    <row r="348">
      <c r="A348" s="14" t="s">
        <v>109</v>
      </c>
      <c r="B348" s="14">
        <v>16875.0</v>
      </c>
      <c r="C348" s="14" t="s">
        <v>65</v>
      </c>
      <c r="D348" s="14">
        <v>0.0</v>
      </c>
      <c r="E348" s="14" t="s">
        <v>61</v>
      </c>
      <c r="F348" s="14" t="s">
        <v>61</v>
      </c>
      <c r="H348" s="20" t="b">
        <f t="shared" si="1"/>
        <v>0</v>
      </c>
      <c r="I348" s="21" t="b">
        <f t="shared" si="2"/>
        <v>0</v>
      </c>
      <c r="J348" s="21" t="b">
        <f t="shared" si="3"/>
        <v>0</v>
      </c>
      <c r="AB348" s="20" t="b">
        <f t="shared" si="12"/>
        <v>0</v>
      </c>
      <c r="AC348" s="20" t="b">
        <f t="shared" si="13"/>
        <v>0</v>
      </c>
      <c r="AD348" s="20" t="b">
        <f t="shared" si="14"/>
        <v>0</v>
      </c>
      <c r="AE348" s="20" t="b">
        <f t="shared" si="15"/>
        <v>0</v>
      </c>
      <c r="AG348" s="20" t="b">
        <f t="shared" si="16"/>
        <v>0</v>
      </c>
      <c r="AH348" s="20" t="b">
        <f t="shared" si="17"/>
        <v>0</v>
      </c>
      <c r="AI348" s="20" t="b">
        <f t="shared" si="18"/>
        <v>0</v>
      </c>
    </row>
    <row r="349">
      <c r="A349" s="14" t="s">
        <v>109</v>
      </c>
      <c r="B349" s="14">
        <v>16875.0</v>
      </c>
      <c r="C349" s="14" t="s">
        <v>66</v>
      </c>
      <c r="D349" s="14">
        <v>12496.0</v>
      </c>
      <c r="E349" s="14" t="s">
        <v>61</v>
      </c>
      <c r="F349" s="14" t="s">
        <v>61</v>
      </c>
      <c r="H349" s="20" t="b">
        <f t="shared" si="1"/>
        <v>0</v>
      </c>
      <c r="I349" s="21" t="b">
        <f t="shared" si="2"/>
        <v>0</v>
      </c>
      <c r="J349" s="21" t="b">
        <f t="shared" si="3"/>
        <v>0</v>
      </c>
      <c r="AB349" s="20" t="b">
        <f t="shared" si="12"/>
        <v>0</v>
      </c>
      <c r="AC349" s="20" t="b">
        <f t="shared" si="13"/>
        <v>0</v>
      </c>
      <c r="AD349" s="20" t="b">
        <f t="shared" si="14"/>
        <v>0</v>
      </c>
      <c r="AE349" s="20" t="b">
        <f t="shared" si="15"/>
        <v>0</v>
      </c>
      <c r="AG349" s="20" t="b">
        <f t="shared" si="16"/>
        <v>0</v>
      </c>
      <c r="AH349" s="20" t="b">
        <f t="shared" si="17"/>
        <v>0</v>
      </c>
      <c r="AI349" s="20" t="b">
        <f t="shared" si="18"/>
        <v>0</v>
      </c>
    </row>
    <row r="350">
      <c r="A350" s="14" t="s">
        <v>109</v>
      </c>
      <c r="B350" s="14">
        <v>16875.0</v>
      </c>
      <c r="C350" s="14" t="s">
        <v>67</v>
      </c>
      <c r="D350" s="14">
        <v>12496.0</v>
      </c>
      <c r="E350" s="14" t="s">
        <v>61</v>
      </c>
      <c r="F350" s="14" t="s">
        <v>61</v>
      </c>
      <c r="H350" s="20" t="b">
        <f t="shared" si="1"/>
        <v>0</v>
      </c>
      <c r="I350" s="21" t="b">
        <f t="shared" si="2"/>
        <v>0</v>
      </c>
      <c r="J350" s="21" t="b">
        <f t="shared" si="3"/>
        <v>0</v>
      </c>
      <c r="AB350" s="20" t="b">
        <f t="shared" si="12"/>
        <v>0</v>
      </c>
      <c r="AC350" s="20" t="b">
        <f t="shared" si="13"/>
        <v>0</v>
      </c>
      <c r="AD350" s="20" t="b">
        <f t="shared" si="14"/>
        <v>0</v>
      </c>
      <c r="AE350" s="20" t="b">
        <f t="shared" si="15"/>
        <v>0</v>
      </c>
      <c r="AG350" s="20" t="b">
        <f t="shared" si="16"/>
        <v>0</v>
      </c>
      <c r="AH350" s="20" t="b">
        <f t="shared" si="17"/>
        <v>0</v>
      </c>
      <c r="AI350" s="20" t="b">
        <f t="shared" si="18"/>
        <v>0</v>
      </c>
    </row>
    <row r="351">
      <c r="A351" s="14" t="s">
        <v>109</v>
      </c>
      <c r="B351" s="14">
        <v>16875.0</v>
      </c>
      <c r="C351" s="14" t="s">
        <v>68</v>
      </c>
      <c r="D351" s="14">
        <v>0.0</v>
      </c>
      <c r="E351" s="14" t="s">
        <v>61</v>
      </c>
      <c r="F351" s="14" t="s">
        <v>61</v>
      </c>
      <c r="H351" s="20" t="b">
        <f t="shared" si="1"/>
        <v>0</v>
      </c>
      <c r="I351" s="21" t="b">
        <f t="shared" si="2"/>
        <v>0</v>
      </c>
      <c r="J351" s="21" t="b">
        <f t="shared" si="3"/>
        <v>0</v>
      </c>
      <c r="AB351" s="20" t="b">
        <f t="shared" si="12"/>
        <v>0</v>
      </c>
      <c r="AC351" s="20" t="b">
        <f t="shared" si="13"/>
        <v>0</v>
      </c>
      <c r="AD351" s="20" t="b">
        <f t="shared" si="14"/>
        <v>0</v>
      </c>
      <c r="AE351" s="20" t="b">
        <f t="shared" si="15"/>
        <v>0</v>
      </c>
      <c r="AG351" s="20" t="b">
        <f t="shared" si="16"/>
        <v>0</v>
      </c>
      <c r="AH351" s="20" t="b">
        <f t="shared" si="17"/>
        <v>0</v>
      </c>
      <c r="AI351" s="20" t="b">
        <f t="shared" si="18"/>
        <v>0</v>
      </c>
    </row>
    <row r="352">
      <c r="A352" s="14" t="s">
        <v>109</v>
      </c>
      <c r="B352" s="14">
        <v>16875.0</v>
      </c>
      <c r="C352" s="14" t="s">
        <v>69</v>
      </c>
      <c r="D352" s="14">
        <v>150.0</v>
      </c>
      <c r="E352" s="14" t="s">
        <v>61</v>
      </c>
      <c r="F352" s="14" t="s">
        <v>61</v>
      </c>
      <c r="H352" s="20" t="b">
        <f t="shared" si="1"/>
        <v>0</v>
      </c>
      <c r="I352" s="21" t="b">
        <f t="shared" si="2"/>
        <v>0</v>
      </c>
      <c r="J352" s="21" t="b">
        <f t="shared" si="3"/>
        <v>0</v>
      </c>
      <c r="AB352" s="20" t="b">
        <f t="shared" si="12"/>
        <v>0</v>
      </c>
      <c r="AC352" s="20">
        <f t="shared" si="13"/>
        <v>150</v>
      </c>
      <c r="AD352" s="20" t="str">
        <f t="shared" si="14"/>
        <v>none</v>
      </c>
      <c r="AE352" s="20" t="str">
        <f t="shared" si="15"/>
        <v>none</v>
      </c>
      <c r="AG352" s="20" t="b">
        <f t="shared" si="16"/>
        <v>0</v>
      </c>
      <c r="AH352" s="20" t="b">
        <f t="shared" si="17"/>
        <v>0</v>
      </c>
      <c r="AI352" s="20" t="b">
        <f t="shared" si="18"/>
        <v>0</v>
      </c>
    </row>
    <row r="353">
      <c r="A353" s="14" t="s">
        <v>109</v>
      </c>
      <c r="B353" s="14">
        <v>16875.0</v>
      </c>
      <c r="C353" s="14" t="s">
        <v>70</v>
      </c>
      <c r="D353" s="14">
        <v>0.0</v>
      </c>
      <c r="E353" s="14" t="s">
        <v>61</v>
      </c>
      <c r="F353" s="14" t="s">
        <v>61</v>
      </c>
      <c r="H353" s="20" t="b">
        <f t="shared" si="1"/>
        <v>0</v>
      </c>
      <c r="I353" s="21" t="b">
        <f t="shared" si="2"/>
        <v>0</v>
      </c>
      <c r="J353" s="21" t="b">
        <f t="shared" si="3"/>
        <v>0</v>
      </c>
      <c r="AB353" s="20" t="b">
        <f t="shared" si="12"/>
        <v>0</v>
      </c>
      <c r="AC353" s="20" t="b">
        <f t="shared" si="13"/>
        <v>0</v>
      </c>
      <c r="AD353" s="20" t="b">
        <f t="shared" si="14"/>
        <v>0</v>
      </c>
      <c r="AE353" s="20" t="b">
        <f t="shared" si="15"/>
        <v>0</v>
      </c>
      <c r="AG353" s="20" t="b">
        <f t="shared" si="16"/>
        <v>0</v>
      </c>
      <c r="AH353" s="20" t="b">
        <f t="shared" si="17"/>
        <v>0</v>
      </c>
      <c r="AI353" s="20" t="b">
        <f t="shared" si="18"/>
        <v>0</v>
      </c>
    </row>
    <row r="354">
      <c r="A354" s="14" t="s">
        <v>109</v>
      </c>
      <c r="B354" s="14">
        <v>16875.0</v>
      </c>
      <c r="C354" s="14" t="s">
        <v>71</v>
      </c>
      <c r="D354" s="22">
        <v>0.0038310185185185183</v>
      </c>
      <c r="E354" s="14" t="s">
        <v>61</v>
      </c>
      <c r="F354" s="14" t="s">
        <v>61</v>
      </c>
      <c r="H354" s="20" t="b">
        <f t="shared" si="1"/>
        <v>0</v>
      </c>
      <c r="I354" s="21" t="b">
        <f t="shared" si="2"/>
        <v>0</v>
      </c>
      <c r="J354" s="21" t="b">
        <f t="shared" si="3"/>
        <v>0</v>
      </c>
      <c r="AB354" s="20" t="b">
        <f t="shared" si="12"/>
        <v>0</v>
      </c>
      <c r="AC354" s="20" t="b">
        <f t="shared" si="13"/>
        <v>0</v>
      </c>
      <c r="AD354" s="20" t="b">
        <f t="shared" si="14"/>
        <v>0</v>
      </c>
      <c r="AE354" s="20" t="b">
        <f t="shared" si="15"/>
        <v>0</v>
      </c>
      <c r="AG354" s="20" t="b">
        <f t="shared" si="16"/>
        <v>0</v>
      </c>
      <c r="AH354" s="20" t="b">
        <f t="shared" si="17"/>
        <v>0</v>
      </c>
      <c r="AI354" s="20" t="b">
        <f t="shared" si="18"/>
        <v>0</v>
      </c>
    </row>
    <row r="355">
      <c r="A355" s="14" t="s">
        <v>109</v>
      </c>
      <c r="B355" s="14">
        <v>16875.0</v>
      </c>
      <c r="C355" s="14" t="s">
        <v>72</v>
      </c>
      <c r="D355" s="22">
        <v>0.00832175925925926</v>
      </c>
      <c r="E355" s="14" t="s">
        <v>61</v>
      </c>
      <c r="F355" s="14" t="s">
        <v>61</v>
      </c>
      <c r="H355" s="20" t="b">
        <f t="shared" si="1"/>
        <v>0</v>
      </c>
      <c r="I355" s="21" t="b">
        <f t="shared" si="2"/>
        <v>0</v>
      </c>
      <c r="J355" s="21" t="b">
        <f t="shared" si="3"/>
        <v>0</v>
      </c>
      <c r="AB355" s="20" t="b">
        <f t="shared" si="12"/>
        <v>0</v>
      </c>
      <c r="AC355" s="20" t="b">
        <f t="shared" si="13"/>
        <v>0</v>
      </c>
      <c r="AD355" s="20" t="b">
        <f t="shared" si="14"/>
        <v>0</v>
      </c>
      <c r="AE355" s="20" t="b">
        <f t="shared" si="15"/>
        <v>0</v>
      </c>
      <c r="AG355" s="20" t="b">
        <f t="shared" si="16"/>
        <v>0</v>
      </c>
      <c r="AH355" s="20" t="b">
        <f t="shared" si="17"/>
        <v>0</v>
      </c>
      <c r="AI355" s="20" t="b">
        <f t="shared" si="18"/>
        <v>0</v>
      </c>
    </row>
    <row r="356">
      <c r="A356" s="14" t="s">
        <v>109</v>
      </c>
      <c r="B356" s="14">
        <v>16875.0</v>
      </c>
      <c r="C356" s="14" t="s">
        <v>71</v>
      </c>
      <c r="D356" s="14">
        <v>3840.367</v>
      </c>
      <c r="E356" s="14" t="s">
        <v>61</v>
      </c>
      <c r="F356" s="14" t="s">
        <v>61</v>
      </c>
      <c r="H356" s="20" t="b">
        <f t="shared" si="1"/>
        <v>0</v>
      </c>
      <c r="I356" s="21" t="b">
        <f t="shared" si="2"/>
        <v>0</v>
      </c>
      <c r="J356" s="21" t="b">
        <f t="shared" si="3"/>
        <v>0</v>
      </c>
      <c r="AB356" s="20" t="b">
        <f t="shared" si="12"/>
        <v>0</v>
      </c>
      <c r="AC356" s="20" t="b">
        <f t="shared" si="13"/>
        <v>0</v>
      </c>
      <c r="AD356" s="20" t="b">
        <f t="shared" si="14"/>
        <v>0</v>
      </c>
      <c r="AE356" s="20" t="b">
        <f t="shared" si="15"/>
        <v>0</v>
      </c>
      <c r="AG356" s="20" t="b">
        <f t="shared" si="16"/>
        <v>0</v>
      </c>
      <c r="AH356" s="20" t="b">
        <f t="shared" si="17"/>
        <v>0</v>
      </c>
      <c r="AI356" s="20" t="b">
        <f t="shared" si="18"/>
        <v>0</v>
      </c>
    </row>
    <row r="357">
      <c r="A357" s="14" t="s">
        <v>109</v>
      </c>
      <c r="B357" s="14">
        <v>16875.0</v>
      </c>
      <c r="C357" s="14" t="s">
        <v>72</v>
      </c>
      <c r="D357" s="14">
        <v>4157.664</v>
      </c>
      <c r="E357" s="14" t="s">
        <v>61</v>
      </c>
      <c r="F357" s="14" t="s">
        <v>61</v>
      </c>
      <c r="H357" s="20" t="b">
        <f t="shared" si="1"/>
        <v>0</v>
      </c>
      <c r="I357" s="21" t="b">
        <f t="shared" si="2"/>
        <v>0</v>
      </c>
      <c r="J357" s="21" t="b">
        <f t="shared" si="3"/>
        <v>0</v>
      </c>
      <c r="AB357" s="20" t="b">
        <f t="shared" si="12"/>
        <v>0</v>
      </c>
      <c r="AC357" s="20" t="b">
        <f t="shared" si="13"/>
        <v>0</v>
      </c>
      <c r="AD357" s="20" t="b">
        <f t="shared" si="14"/>
        <v>0</v>
      </c>
      <c r="AE357" s="20" t="b">
        <f t="shared" si="15"/>
        <v>0</v>
      </c>
      <c r="AG357" s="20" t="b">
        <f t="shared" si="16"/>
        <v>0</v>
      </c>
      <c r="AH357" s="20" t="b">
        <f t="shared" si="17"/>
        <v>0</v>
      </c>
      <c r="AI357" s="20" t="b">
        <f t="shared" si="18"/>
        <v>0</v>
      </c>
    </row>
    <row r="358">
      <c r="A358" s="14" t="s">
        <v>109</v>
      </c>
      <c r="B358" s="14">
        <v>16875.0</v>
      </c>
      <c r="C358" s="14" t="s">
        <v>73</v>
      </c>
      <c r="D358" s="14" t="s">
        <v>74</v>
      </c>
      <c r="E358" s="14" t="s">
        <v>61</v>
      </c>
      <c r="F358" s="14" t="s">
        <v>61</v>
      </c>
      <c r="H358" s="20" t="b">
        <f t="shared" si="1"/>
        <v>0</v>
      </c>
      <c r="I358" s="21" t="b">
        <f t="shared" si="2"/>
        <v>0</v>
      </c>
      <c r="J358" s="21" t="b">
        <f t="shared" si="3"/>
        <v>0</v>
      </c>
      <c r="AB358" s="20" t="b">
        <f t="shared" si="12"/>
        <v>0</v>
      </c>
      <c r="AC358" s="20" t="b">
        <f t="shared" si="13"/>
        <v>0</v>
      </c>
      <c r="AD358" s="20" t="b">
        <f t="shared" si="14"/>
        <v>0</v>
      </c>
      <c r="AE358" s="20" t="b">
        <f t="shared" si="15"/>
        <v>0</v>
      </c>
      <c r="AG358" s="20" t="b">
        <f t="shared" si="16"/>
        <v>0</v>
      </c>
      <c r="AH358" s="20" t="b">
        <f t="shared" si="17"/>
        <v>0</v>
      </c>
      <c r="AI358" s="20" t="b">
        <f t="shared" si="18"/>
        <v>0</v>
      </c>
    </row>
    <row r="359">
      <c r="A359" s="14" t="s">
        <v>109</v>
      </c>
      <c r="B359" s="14">
        <v>16875.0</v>
      </c>
      <c r="C359" s="14" t="s">
        <v>75</v>
      </c>
      <c r="D359" s="14">
        <v>-1.525</v>
      </c>
      <c r="E359" s="14" t="s">
        <v>61</v>
      </c>
      <c r="F359" s="14" t="s">
        <v>61</v>
      </c>
      <c r="H359" s="20">
        <f t="shared" si="1"/>
        <v>18400</v>
      </c>
      <c r="I359" s="21" t="b">
        <f t="shared" si="2"/>
        <v>0</v>
      </c>
      <c r="J359" s="21" t="b">
        <f t="shared" si="3"/>
        <v>0</v>
      </c>
      <c r="AB359" s="20" t="b">
        <f t="shared" si="12"/>
        <v>0</v>
      </c>
      <c r="AC359" s="20" t="b">
        <f t="shared" si="13"/>
        <v>0</v>
      </c>
      <c r="AD359" s="20" t="b">
        <f t="shared" si="14"/>
        <v>0</v>
      </c>
      <c r="AE359" s="20" t="b">
        <f t="shared" si="15"/>
        <v>0</v>
      </c>
      <c r="AG359" s="20" t="b">
        <f t="shared" si="16"/>
        <v>0</v>
      </c>
      <c r="AH359" s="20" t="b">
        <f t="shared" si="17"/>
        <v>0</v>
      </c>
      <c r="AI359" s="20" t="b">
        <f t="shared" si="18"/>
        <v>0</v>
      </c>
    </row>
    <row r="360">
      <c r="A360" s="14" t="s">
        <v>109</v>
      </c>
      <c r="B360" s="14">
        <v>16875.0</v>
      </c>
      <c r="C360" s="14" t="s">
        <v>76</v>
      </c>
      <c r="D360" s="14" t="s">
        <v>61</v>
      </c>
      <c r="E360" s="14" t="s">
        <v>61</v>
      </c>
      <c r="F360" s="14" t="s">
        <v>61</v>
      </c>
      <c r="H360" s="20" t="b">
        <f t="shared" si="1"/>
        <v>0</v>
      </c>
      <c r="I360" s="21" t="b">
        <f t="shared" si="2"/>
        <v>0</v>
      </c>
      <c r="J360" s="21" t="b">
        <f t="shared" si="3"/>
        <v>0</v>
      </c>
      <c r="AB360" s="20" t="b">
        <f t="shared" si="12"/>
        <v>0</v>
      </c>
      <c r="AC360" s="20" t="b">
        <f t="shared" si="13"/>
        <v>0</v>
      </c>
      <c r="AD360" s="20" t="b">
        <f t="shared" si="14"/>
        <v>0</v>
      </c>
      <c r="AE360" s="20" t="b">
        <f t="shared" si="15"/>
        <v>0</v>
      </c>
      <c r="AG360" s="20" t="b">
        <f t="shared" si="16"/>
        <v>0</v>
      </c>
      <c r="AH360" s="20" t="b">
        <f t="shared" si="17"/>
        <v>0</v>
      </c>
      <c r="AI360" s="20" t="b">
        <f t="shared" si="18"/>
        <v>0</v>
      </c>
    </row>
    <row r="361">
      <c r="A361" s="14" t="s">
        <v>109</v>
      </c>
      <c r="B361" s="14">
        <v>16875.0</v>
      </c>
      <c r="C361" s="14" t="s">
        <v>77</v>
      </c>
      <c r="D361" s="14" t="s">
        <v>61</v>
      </c>
      <c r="E361" s="14" t="s">
        <v>61</v>
      </c>
      <c r="F361" s="14" t="s">
        <v>61</v>
      </c>
      <c r="H361" s="20" t="b">
        <f t="shared" si="1"/>
        <v>0</v>
      </c>
      <c r="I361" s="21" t="b">
        <f t="shared" si="2"/>
        <v>0</v>
      </c>
      <c r="J361" s="21" t="b">
        <f t="shared" si="3"/>
        <v>0</v>
      </c>
      <c r="AB361" s="20" t="b">
        <f t="shared" si="12"/>
        <v>0</v>
      </c>
      <c r="AC361" s="20" t="b">
        <f t="shared" si="13"/>
        <v>0</v>
      </c>
      <c r="AD361" s="20" t="b">
        <f t="shared" si="14"/>
        <v>0</v>
      </c>
      <c r="AE361" s="20" t="b">
        <f t="shared" si="15"/>
        <v>0</v>
      </c>
      <c r="AG361" s="20" t="b">
        <f t="shared" si="16"/>
        <v>0</v>
      </c>
      <c r="AH361" s="20" t="b">
        <f t="shared" si="17"/>
        <v>0</v>
      </c>
      <c r="AI361" s="20" t="b">
        <f t="shared" si="18"/>
        <v>0</v>
      </c>
    </row>
    <row r="362">
      <c r="A362" s="14" t="s">
        <v>109</v>
      </c>
      <c r="B362" s="14">
        <v>17812.0</v>
      </c>
      <c r="C362" s="14" t="s">
        <v>60</v>
      </c>
      <c r="D362" s="14" t="s">
        <v>61</v>
      </c>
      <c r="E362" s="14" t="s">
        <v>61</v>
      </c>
      <c r="F362" s="14" t="s">
        <v>61</v>
      </c>
      <c r="H362" s="20" t="b">
        <f t="shared" si="1"/>
        <v>0</v>
      </c>
      <c r="I362" s="21" t="b">
        <f t="shared" si="2"/>
        <v>0</v>
      </c>
      <c r="J362" s="21" t="b">
        <f t="shared" si="3"/>
        <v>0</v>
      </c>
      <c r="AB362" s="20" t="b">
        <f t="shared" si="12"/>
        <v>0</v>
      </c>
      <c r="AC362" s="20" t="b">
        <f t="shared" si="13"/>
        <v>0</v>
      </c>
      <c r="AD362" s="20" t="b">
        <f t="shared" si="14"/>
        <v>0</v>
      </c>
      <c r="AE362" s="20" t="b">
        <f t="shared" si="15"/>
        <v>0</v>
      </c>
      <c r="AG362" s="20" t="b">
        <f t="shared" si="16"/>
        <v>0</v>
      </c>
      <c r="AH362" s="20" t="b">
        <f t="shared" si="17"/>
        <v>0</v>
      </c>
      <c r="AI362" s="20" t="b">
        <f t="shared" si="18"/>
        <v>0</v>
      </c>
    </row>
    <row r="363">
      <c r="A363" s="14" t="s">
        <v>109</v>
      </c>
      <c r="B363" s="14">
        <v>17812.0</v>
      </c>
      <c r="C363" s="14" t="s">
        <v>62</v>
      </c>
      <c r="D363" s="14">
        <v>28282.0</v>
      </c>
      <c r="E363" s="14" t="s">
        <v>61</v>
      </c>
      <c r="F363" s="14" t="s">
        <v>61</v>
      </c>
      <c r="H363" s="20" t="b">
        <f t="shared" si="1"/>
        <v>0</v>
      </c>
      <c r="I363" s="21" t="b">
        <f t="shared" si="2"/>
        <v>0</v>
      </c>
      <c r="J363" s="21" t="b">
        <f t="shared" si="3"/>
        <v>0</v>
      </c>
      <c r="AB363" s="20" t="b">
        <f t="shared" si="12"/>
        <v>0</v>
      </c>
      <c r="AC363" s="20" t="b">
        <f t="shared" si="13"/>
        <v>0</v>
      </c>
      <c r="AD363" s="20" t="b">
        <f t="shared" si="14"/>
        <v>0</v>
      </c>
      <c r="AE363" s="20" t="b">
        <f t="shared" si="15"/>
        <v>0</v>
      </c>
      <c r="AG363" s="20">
        <f t="shared" si="16"/>
        <v>28282</v>
      </c>
      <c r="AH363" s="20" t="b">
        <f t="shared" si="17"/>
        <v>0</v>
      </c>
      <c r="AI363" s="20" t="b">
        <f t="shared" si="18"/>
        <v>0</v>
      </c>
    </row>
    <row r="364">
      <c r="A364" s="14" t="s">
        <v>109</v>
      </c>
      <c r="B364" s="14">
        <v>17812.0</v>
      </c>
      <c r="C364" s="14" t="s">
        <v>63</v>
      </c>
      <c r="D364" s="14">
        <v>26500.0</v>
      </c>
      <c r="E364" s="14" t="s">
        <v>61</v>
      </c>
      <c r="F364" s="14" t="s">
        <v>61</v>
      </c>
      <c r="H364" s="20" t="b">
        <f t="shared" si="1"/>
        <v>0</v>
      </c>
      <c r="I364" s="21" t="b">
        <f t="shared" si="2"/>
        <v>0</v>
      </c>
      <c r="J364" s="21" t="b">
        <f t="shared" si="3"/>
        <v>0</v>
      </c>
      <c r="AB364" s="20" t="b">
        <f t="shared" si="12"/>
        <v>0</v>
      </c>
      <c r="AC364" s="20" t="b">
        <f t="shared" si="13"/>
        <v>0</v>
      </c>
      <c r="AD364" s="20" t="b">
        <f t="shared" si="14"/>
        <v>0</v>
      </c>
      <c r="AE364" s="20" t="b">
        <f t="shared" si="15"/>
        <v>0</v>
      </c>
      <c r="AG364" s="20" t="b">
        <f t="shared" si="16"/>
        <v>0</v>
      </c>
      <c r="AH364" s="20" t="b">
        <f t="shared" si="17"/>
        <v>0</v>
      </c>
      <c r="AI364" s="20" t="b">
        <f t="shared" si="18"/>
        <v>0</v>
      </c>
    </row>
    <row r="365">
      <c r="A365" s="14" t="s">
        <v>109</v>
      </c>
      <c r="B365" s="14">
        <v>17812.0</v>
      </c>
      <c r="C365" s="14" t="s">
        <v>64</v>
      </c>
      <c r="D365" s="14">
        <v>1782.0</v>
      </c>
      <c r="E365" s="14" t="s">
        <v>61</v>
      </c>
      <c r="F365" s="14" t="s">
        <v>61</v>
      </c>
      <c r="H365" s="20" t="b">
        <f t="shared" si="1"/>
        <v>0</v>
      </c>
      <c r="I365" s="21" t="b">
        <f t="shared" si="2"/>
        <v>0</v>
      </c>
      <c r="J365" s="21" t="b">
        <f t="shared" si="3"/>
        <v>0</v>
      </c>
      <c r="AB365" s="20" t="b">
        <f t="shared" si="12"/>
        <v>0</v>
      </c>
      <c r="AC365" s="20" t="b">
        <f t="shared" si="13"/>
        <v>0</v>
      </c>
      <c r="AD365" s="20" t="b">
        <f t="shared" si="14"/>
        <v>0</v>
      </c>
      <c r="AE365" s="20" t="b">
        <f t="shared" si="15"/>
        <v>0</v>
      </c>
      <c r="AG365" s="20" t="b">
        <f t="shared" si="16"/>
        <v>0</v>
      </c>
      <c r="AH365" s="20" t="b">
        <f t="shared" si="17"/>
        <v>0</v>
      </c>
      <c r="AI365" s="20" t="b">
        <f t="shared" si="18"/>
        <v>0</v>
      </c>
    </row>
    <row r="366">
      <c r="A366" s="14" t="s">
        <v>109</v>
      </c>
      <c r="B366" s="14">
        <v>17812.0</v>
      </c>
      <c r="C366" s="14" t="s">
        <v>65</v>
      </c>
      <c r="D366" s="14">
        <v>0.0</v>
      </c>
      <c r="E366" s="14" t="s">
        <v>61</v>
      </c>
      <c r="F366" s="14" t="s">
        <v>61</v>
      </c>
      <c r="H366" s="20" t="b">
        <f t="shared" si="1"/>
        <v>0</v>
      </c>
      <c r="I366" s="21" t="b">
        <f t="shared" si="2"/>
        <v>0</v>
      </c>
      <c r="J366" s="21" t="b">
        <f t="shared" si="3"/>
        <v>0</v>
      </c>
      <c r="AB366" s="20" t="b">
        <f t="shared" si="12"/>
        <v>0</v>
      </c>
      <c r="AC366" s="20" t="b">
        <f t="shared" si="13"/>
        <v>0</v>
      </c>
      <c r="AD366" s="20" t="b">
        <f t="shared" si="14"/>
        <v>0</v>
      </c>
      <c r="AE366" s="20" t="b">
        <f t="shared" si="15"/>
        <v>0</v>
      </c>
      <c r="AG366" s="20" t="b">
        <f t="shared" si="16"/>
        <v>0</v>
      </c>
      <c r="AH366" s="20" t="b">
        <f t="shared" si="17"/>
        <v>0</v>
      </c>
      <c r="AI366" s="20" t="b">
        <f t="shared" si="18"/>
        <v>0</v>
      </c>
    </row>
    <row r="367">
      <c r="A367" s="14" t="s">
        <v>109</v>
      </c>
      <c r="B367" s="14">
        <v>17812.0</v>
      </c>
      <c r="C367" s="14" t="s">
        <v>66</v>
      </c>
      <c r="D367" s="14">
        <v>12496.0</v>
      </c>
      <c r="E367" s="14" t="s">
        <v>61</v>
      </c>
      <c r="F367" s="14" t="s">
        <v>61</v>
      </c>
      <c r="H367" s="20" t="b">
        <f t="shared" si="1"/>
        <v>0</v>
      </c>
      <c r="I367" s="21" t="b">
        <f t="shared" si="2"/>
        <v>0</v>
      </c>
      <c r="J367" s="21" t="b">
        <f t="shared" si="3"/>
        <v>0</v>
      </c>
      <c r="AB367" s="20" t="b">
        <f t="shared" si="12"/>
        <v>0</v>
      </c>
      <c r="AC367" s="20" t="b">
        <f t="shared" si="13"/>
        <v>0</v>
      </c>
      <c r="AD367" s="20" t="b">
        <f t="shared" si="14"/>
        <v>0</v>
      </c>
      <c r="AE367" s="20" t="b">
        <f t="shared" si="15"/>
        <v>0</v>
      </c>
      <c r="AG367" s="20" t="b">
        <f t="shared" si="16"/>
        <v>0</v>
      </c>
      <c r="AH367" s="20" t="b">
        <f t="shared" si="17"/>
        <v>0</v>
      </c>
      <c r="AI367" s="20" t="b">
        <f t="shared" si="18"/>
        <v>0</v>
      </c>
    </row>
    <row r="368">
      <c r="A368" s="14" t="s">
        <v>109</v>
      </c>
      <c r="B368" s="14">
        <v>17812.0</v>
      </c>
      <c r="C368" s="14" t="s">
        <v>67</v>
      </c>
      <c r="D368" s="14">
        <v>12496.0</v>
      </c>
      <c r="E368" s="14" t="s">
        <v>61</v>
      </c>
      <c r="F368" s="14" t="s">
        <v>61</v>
      </c>
      <c r="H368" s="20" t="b">
        <f t="shared" si="1"/>
        <v>0</v>
      </c>
      <c r="I368" s="21" t="b">
        <f t="shared" si="2"/>
        <v>0</v>
      </c>
      <c r="J368" s="21" t="b">
        <f t="shared" si="3"/>
        <v>0</v>
      </c>
      <c r="AB368" s="20" t="b">
        <f t="shared" si="12"/>
        <v>0</v>
      </c>
      <c r="AC368" s="20" t="b">
        <f t="shared" si="13"/>
        <v>0</v>
      </c>
      <c r="AD368" s="20" t="b">
        <f t="shared" si="14"/>
        <v>0</v>
      </c>
      <c r="AE368" s="20" t="b">
        <f t="shared" si="15"/>
        <v>0</v>
      </c>
      <c r="AG368" s="20" t="b">
        <f t="shared" si="16"/>
        <v>0</v>
      </c>
      <c r="AH368" s="20" t="b">
        <f t="shared" si="17"/>
        <v>0</v>
      </c>
      <c r="AI368" s="20" t="b">
        <f t="shared" si="18"/>
        <v>0</v>
      </c>
    </row>
    <row r="369">
      <c r="A369" s="14" t="s">
        <v>109</v>
      </c>
      <c r="B369" s="14">
        <v>17812.0</v>
      </c>
      <c r="C369" s="14" t="s">
        <v>68</v>
      </c>
      <c r="D369" s="14">
        <v>0.0</v>
      </c>
      <c r="E369" s="14" t="s">
        <v>61</v>
      </c>
      <c r="F369" s="14" t="s">
        <v>61</v>
      </c>
      <c r="H369" s="20" t="b">
        <f t="shared" si="1"/>
        <v>0</v>
      </c>
      <c r="I369" s="21" t="b">
        <f t="shared" si="2"/>
        <v>0</v>
      </c>
      <c r="J369" s="21" t="b">
        <f t="shared" si="3"/>
        <v>0</v>
      </c>
      <c r="AB369" s="20" t="b">
        <f t="shared" si="12"/>
        <v>0</v>
      </c>
      <c r="AC369" s="20" t="b">
        <f t="shared" si="13"/>
        <v>0</v>
      </c>
      <c r="AD369" s="20" t="b">
        <f t="shared" si="14"/>
        <v>0</v>
      </c>
      <c r="AE369" s="20" t="b">
        <f t="shared" si="15"/>
        <v>0</v>
      </c>
      <c r="AG369" s="20" t="b">
        <f t="shared" si="16"/>
        <v>0</v>
      </c>
      <c r="AH369" s="20" t="b">
        <f t="shared" si="17"/>
        <v>0</v>
      </c>
      <c r="AI369" s="20" t="b">
        <f t="shared" si="18"/>
        <v>0</v>
      </c>
    </row>
    <row r="370">
      <c r="A370" s="14" t="s">
        <v>109</v>
      </c>
      <c r="B370" s="14">
        <v>17812.0</v>
      </c>
      <c r="C370" s="14" t="s">
        <v>69</v>
      </c>
      <c r="D370" s="14">
        <v>150.0</v>
      </c>
      <c r="E370" s="14" t="s">
        <v>61</v>
      </c>
      <c r="F370" s="14" t="s">
        <v>61</v>
      </c>
      <c r="H370" s="20" t="b">
        <f t="shared" si="1"/>
        <v>0</v>
      </c>
      <c r="I370" s="21" t="b">
        <f t="shared" si="2"/>
        <v>0</v>
      </c>
      <c r="J370" s="21" t="b">
        <f t="shared" si="3"/>
        <v>0</v>
      </c>
      <c r="AB370" s="20" t="b">
        <f t="shared" si="12"/>
        <v>0</v>
      </c>
      <c r="AC370" s="20">
        <f t="shared" si="13"/>
        <v>150</v>
      </c>
      <c r="AD370" s="20" t="str">
        <f t="shared" si="14"/>
        <v>none</v>
      </c>
      <c r="AE370" s="20" t="str">
        <f t="shared" si="15"/>
        <v>none</v>
      </c>
      <c r="AG370" s="20" t="b">
        <f t="shared" si="16"/>
        <v>0</v>
      </c>
      <c r="AH370" s="20" t="b">
        <f t="shared" si="17"/>
        <v>0</v>
      </c>
      <c r="AI370" s="20" t="b">
        <f t="shared" si="18"/>
        <v>0</v>
      </c>
    </row>
    <row r="371">
      <c r="A371" s="14" t="s">
        <v>109</v>
      </c>
      <c r="B371" s="14">
        <v>17812.0</v>
      </c>
      <c r="C371" s="14" t="s">
        <v>70</v>
      </c>
      <c r="D371" s="14">
        <v>0.0</v>
      </c>
      <c r="E371" s="14" t="s">
        <v>61</v>
      </c>
      <c r="F371" s="14" t="s">
        <v>61</v>
      </c>
      <c r="H371" s="20" t="b">
        <f t="shared" si="1"/>
        <v>0</v>
      </c>
      <c r="I371" s="21" t="b">
        <f t="shared" si="2"/>
        <v>0</v>
      </c>
      <c r="J371" s="21" t="b">
        <f t="shared" si="3"/>
        <v>0</v>
      </c>
      <c r="AB371" s="20" t="b">
        <f t="shared" si="12"/>
        <v>0</v>
      </c>
      <c r="AC371" s="20" t="b">
        <f t="shared" si="13"/>
        <v>0</v>
      </c>
      <c r="AD371" s="20" t="b">
        <f t="shared" si="14"/>
        <v>0</v>
      </c>
      <c r="AE371" s="20" t="b">
        <f t="shared" si="15"/>
        <v>0</v>
      </c>
      <c r="AG371" s="20" t="b">
        <f t="shared" si="16"/>
        <v>0</v>
      </c>
      <c r="AH371" s="20" t="b">
        <f t="shared" si="17"/>
        <v>0</v>
      </c>
      <c r="AI371" s="20" t="b">
        <f t="shared" si="18"/>
        <v>0</v>
      </c>
    </row>
    <row r="372">
      <c r="A372" s="14" t="s">
        <v>109</v>
      </c>
      <c r="B372" s="14">
        <v>17812.0</v>
      </c>
      <c r="C372" s="14" t="s">
        <v>71</v>
      </c>
      <c r="D372" s="22">
        <v>0.003715277777777778</v>
      </c>
      <c r="E372" s="14" t="s">
        <v>61</v>
      </c>
      <c r="F372" s="14" t="s">
        <v>61</v>
      </c>
      <c r="H372" s="20" t="b">
        <f t="shared" si="1"/>
        <v>0</v>
      </c>
      <c r="I372" s="21" t="b">
        <f t="shared" si="2"/>
        <v>0</v>
      </c>
      <c r="J372" s="21" t="b">
        <f t="shared" si="3"/>
        <v>0</v>
      </c>
      <c r="AB372" s="20" t="b">
        <f t="shared" si="12"/>
        <v>0</v>
      </c>
      <c r="AC372" s="20" t="b">
        <f t="shared" si="13"/>
        <v>0</v>
      </c>
      <c r="AD372" s="20" t="b">
        <f t="shared" si="14"/>
        <v>0</v>
      </c>
      <c r="AE372" s="20" t="b">
        <f t="shared" si="15"/>
        <v>0</v>
      </c>
      <c r="AG372" s="20" t="b">
        <f t="shared" si="16"/>
        <v>0</v>
      </c>
      <c r="AH372" s="20" t="b">
        <f t="shared" si="17"/>
        <v>0</v>
      </c>
      <c r="AI372" s="20" t="b">
        <f t="shared" si="18"/>
        <v>0</v>
      </c>
    </row>
    <row r="373">
      <c r="A373" s="14" t="s">
        <v>109</v>
      </c>
      <c r="B373" s="14">
        <v>17812.0</v>
      </c>
      <c r="C373" s="14" t="s">
        <v>72</v>
      </c>
      <c r="D373" s="22">
        <v>0.010115740740740741</v>
      </c>
      <c r="E373" s="14" t="s">
        <v>61</v>
      </c>
      <c r="F373" s="14" t="s">
        <v>61</v>
      </c>
      <c r="H373" s="20" t="b">
        <f t="shared" si="1"/>
        <v>0</v>
      </c>
      <c r="I373" s="21" t="b">
        <f t="shared" si="2"/>
        <v>0</v>
      </c>
      <c r="J373" s="21" t="b">
        <f t="shared" si="3"/>
        <v>0</v>
      </c>
      <c r="AB373" s="20" t="b">
        <f t="shared" si="12"/>
        <v>0</v>
      </c>
      <c r="AC373" s="20" t="b">
        <f t="shared" si="13"/>
        <v>0</v>
      </c>
      <c r="AD373" s="20" t="b">
        <f t="shared" si="14"/>
        <v>0</v>
      </c>
      <c r="AE373" s="20" t="b">
        <f t="shared" si="15"/>
        <v>0</v>
      </c>
      <c r="AG373" s="20" t="b">
        <f t="shared" si="16"/>
        <v>0</v>
      </c>
      <c r="AH373" s="20" t="b">
        <f t="shared" si="17"/>
        <v>0</v>
      </c>
      <c r="AI373" s="20" t="b">
        <f t="shared" si="18"/>
        <v>0</v>
      </c>
    </row>
    <row r="374">
      <c r="A374" s="14" t="s">
        <v>109</v>
      </c>
      <c r="B374" s="14">
        <v>17812.0</v>
      </c>
      <c r="C374" s="14" t="s">
        <v>71</v>
      </c>
      <c r="D374" s="14">
        <v>3838.754</v>
      </c>
      <c r="E374" s="14" t="s">
        <v>61</v>
      </c>
      <c r="F374" s="14" t="s">
        <v>61</v>
      </c>
      <c r="H374" s="20" t="b">
        <f t="shared" si="1"/>
        <v>0</v>
      </c>
      <c r="I374" s="21" t="b">
        <f t="shared" si="2"/>
        <v>0</v>
      </c>
      <c r="J374" s="21" t="b">
        <f t="shared" si="3"/>
        <v>0</v>
      </c>
      <c r="AB374" s="20" t="b">
        <f t="shared" si="12"/>
        <v>0</v>
      </c>
      <c r="AC374" s="20" t="b">
        <f t="shared" si="13"/>
        <v>0</v>
      </c>
      <c r="AD374" s="20" t="b">
        <f t="shared" si="14"/>
        <v>0</v>
      </c>
      <c r="AE374" s="20" t="b">
        <f t="shared" si="15"/>
        <v>0</v>
      </c>
      <c r="AG374" s="20" t="b">
        <f t="shared" si="16"/>
        <v>0</v>
      </c>
      <c r="AH374" s="20" t="b">
        <f t="shared" si="17"/>
        <v>0</v>
      </c>
      <c r="AI374" s="20" t="b">
        <f t="shared" si="18"/>
        <v>0</v>
      </c>
    </row>
    <row r="375">
      <c r="A375" s="14" t="s">
        <v>109</v>
      </c>
      <c r="B375" s="14">
        <v>17812.0</v>
      </c>
      <c r="C375" s="14" t="s">
        <v>72</v>
      </c>
      <c r="D375" s="14">
        <v>4148.832</v>
      </c>
      <c r="E375" s="14" t="s">
        <v>61</v>
      </c>
      <c r="F375" s="14" t="s">
        <v>61</v>
      </c>
      <c r="H375" s="20" t="b">
        <f t="shared" si="1"/>
        <v>0</v>
      </c>
      <c r="I375" s="21" t="b">
        <f t="shared" si="2"/>
        <v>0</v>
      </c>
      <c r="J375" s="21" t="b">
        <f t="shared" si="3"/>
        <v>0</v>
      </c>
      <c r="AB375" s="20" t="b">
        <f t="shared" si="12"/>
        <v>0</v>
      </c>
      <c r="AC375" s="20" t="b">
        <f t="shared" si="13"/>
        <v>0</v>
      </c>
      <c r="AD375" s="20" t="b">
        <f t="shared" si="14"/>
        <v>0</v>
      </c>
      <c r="AE375" s="20" t="b">
        <f t="shared" si="15"/>
        <v>0</v>
      </c>
      <c r="AG375" s="20" t="b">
        <f t="shared" si="16"/>
        <v>0</v>
      </c>
      <c r="AH375" s="20" t="b">
        <f t="shared" si="17"/>
        <v>0</v>
      </c>
      <c r="AI375" s="20" t="b">
        <f t="shared" si="18"/>
        <v>0</v>
      </c>
    </row>
    <row r="376">
      <c r="A376" s="14" t="s">
        <v>109</v>
      </c>
      <c r="B376" s="14">
        <v>17812.0</v>
      </c>
      <c r="C376" s="14" t="s">
        <v>73</v>
      </c>
      <c r="D376" s="14" t="s">
        <v>74</v>
      </c>
      <c r="E376" s="14" t="s">
        <v>61</v>
      </c>
      <c r="F376" s="14" t="s">
        <v>61</v>
      </c>
      <c r="H376" s="20" t="b">
        <f t="shared" si="1"/>
        <v>0</v>
      </c>
      <c r="I376" s="21" t="b">
        <f t="shared" si="2"/>
        <v>0</v>
      </c>
      <c r="J376" s="21" t="b">
        <f t="shared" si="3"/>
        <v>0</v>
      </c>
      <c r="AB376" s="20" t="b">
        <f t="shared" si="12"/>
        <v>0</v>
      </c>
      <c r="AC376" s="20" t="b">
        <f t="shared" si="13"/>
        <v>0</v>
      </c>
      <c r="AD376" s="20" t="b">
        <f t="shared" si="14"/>
        <v>0</v>
      </c>
      <c r="AE376" s="20" t="b">
        <f t="shared" si="15"/>
        <v>0</v>
      </c>
      <c r="AG376" s="20" t="b">
        <f t="shared" si="16"/>
        <v>0</v>
      </c>
      <c r="AH376" s="20" t="b">
        <f t="shared" si="17"/>
        <v>0</v>
      </c>
      <c r="AI376" s="20" t="b">
        <f t="shared" si="18"/>
        <v>0</v>
      </c>
    </row>
    <row r="377">
      <c r="A377" s="14" t="s">
        <v>109</v>
      </c>
      <c r="B377" s="14">
        <v>17812.0</v>
      </c>
      <c r="C377" s="14" t="s">
        <v>75</v>
      </c>
      <c r="D377" s="14">
        <v>-0.425</v>
      </c>
      <c r="E377" s="14" t="s">
        <v>61</v>
      </c>
      <c r="F377" s="14" t="s">
        <v>61</v>
      </c>
      <c r="H377" s="20">
        <f t="shared" si="1"/>
        <v>18237</v>
      </c>
      <c r="I377" s="21" t="b">
        <f t="shared" si="2"/>
        <v>0</v>
      </c>
      <c r="J377" s="21" t="b">
        <f t="shared" si="3"/>
        <v>0</v>
      </c>
      <c r="AB377" s="20" t="b">
        <f t="shared" si="12"/>
        <v>0</v>
      </c>
      <c r="AC377" s="20" t="b">
        <f t="shared" si="13"/>
        <v>0</v>
      </c>
      <c r="AD377" s="20" t="b">
        <f t="shared" si="14"/>
        <v>0</v>
      </c>
      <c r="AE377" s="20" t="b">
        <f t="shared" si="15"/>
        <v>0</v>
      </c>
      <c r="AG377" s="20" t="b">
        <f t="shared" si="16"/>
        <v>0</v>
      </c>
      <c r="AH377" s="20" t="b">
        <f t="shared" si="17"/>
        <v>0</v>
      </c>
      <c r="AI377" s="20" t="b">
        <f t="shared" si="18"/>
        <v>0</v>
      </c>
    </row>
    <row r="378">
      <c r="A378" s="14" t="s">
        <v>109</v>
      </c>
      <c r="B378" s="14">
        <v>17812.0</v>
      </c>
      <c r="C378" s="14" t="s">
        <v>76</v>
      </c>
      <c r="D378" s="14" t="s">
        <v>61</v>
      </c>
      <c r="E378" s="14" t="s">
        <v>61</v>
      </c>
      <c r="F378" s="14" t="s">
        <v>61</v>
      </c>
      <c r="H378" s="20" t="b">
        <f t="shared" si="1"/>
        <v>0</v>
      </c>
      <c r="I378" s="21" t="b">
        <f t="shared" si="2"/>
        <v>0</v>
      </c>
      <c r="J378" s="21" t="b">
        <f t="shared" si="3"/>
        <v>0</v>
      </c>
      <c r="AB378" s="20" t="b">
        <f t="shared" si="12"/>
        <v>0</v>
      </c>
      <c r="AC378" s="20" t="b">
        <f t="shared" si="13"/>
        <v>0</v>
      </c>
      <c r="AD378" s="20" t="b">
        <f t="shared" si="14"/>
        <v>0</v>
      </c>
      <c r="AE378" s="20" t="b">
        <f t="shared" si="15"/>
        <v>0</v>
      </c>
      <c r="AG378" s="20" t="b">
        <f t="shared" si="16"/>
        <v>0</v>
      </c>
      <c r="AH378" s="20" t="b">
        <f t="shared" si="17"/>
        <v>0</v>
      </c>
      <c r="AI378" s="20" t="b">
        <f t="shared" si="18"/>
        <v>0</v>
      </c>
    </row>
    <row r="379">
      <c r="A379" s="14" t="s">
        <v>109</v>
      </c>
      <c r="B379" s="14">
        <v>17812.0</v>
      </c>
      <c r="C379" s="14" t="s">
        <v>77</v>
      </c>
      <c r="D379" s="14" t="s">
        <v>61</v>
      </c>
      <c r="E379" s="14" t="s">
        <v>61</v>
      </c>
      <c r="F379" s="14" t="s">
        <v>61</v>
      </c>
      <c r="H379" s="20" t="b">
        <f t="shared" si="1"/>
        <v>0</v>
      </c>
      <c r="I379" s="21" t="b">
        <f t="shared" si="2"/>
        <v>0</v>
      </c>
      <c r="J379" s="21" t="b">
        <f t="shared" si="3"/>
        <v>0</v>
      </c>
      <c r="AB379" s="20" t="b">
        <f t="shared" si="12"/>
        <v>0</v>
      </c>
      <c r="AC379" s="20" t="b">
        <f t="shared" si="13"/>
        <v>0</v>
      </c>
      <c r="AD379" s="20" t="b">
        <f t="shared" si="14"/>
        <v>0</v>
      </c>
      <c r="AE379" s="20" t="b">
        <f t="shared" si="15"/>
        <v>0</v>
      </c>
      <c r="AG379" s="20" t="b">
        <f t="shared" si="16"/>
        <v>0</v>
      </c>
      <c r="AH379" s="20" t="b">
        <f t="shared" si="17"/>
        <v>0</v>
      </c>
      <c r="AI379" s="20" t="b">
        <f t="shared" si="18"/>
        <v>0</v>
      </c>
    </row>
    <row r="380">
      <c r="A380" s="14" t="s">
        <v>109</v>
      </c>
      <c r="B380" s="14">
        <v>18750.0</v>
      </c>
      <c r="C380" s="14" t="s">
        <v>60</v>
      </c>
      <c r="D380" s="14" t="s">
        <v>61</v>
      </c>
      <c r="E380" s="14" t="s">
        <v>61</v>
      </c>
      <c r="F380" s="14" t="s">
        <v>61</v>
      </c>
      <c r="H380" s="20" t="b">
        <f t="shared" si="1"/>
        <v>0</v>
      </c>
      <c r="I380" s="21" t="b">
        <f t="shared" si="2"/>
        <v>0</v>
      </c>
      <c r="J380" s="21" t="b">
        <f t="shared" si="3"/>
        <v>0</v>
      </c>
      <c r="AB380" s="20" t="b">
        <f t="shared" si="12"/>
        <v>0</v>
      </c>
      <c r="AC380" s="20" t="b">
        <f t="shared" si="13"/>
        <v>0</v>
      </c>
      <c r="AD380" s="20" t="b">
        <f t="shared" si="14"/>
        <v>0</v>
      </c>
      <c r="AE380" s="20" t="b">
        <f t="shared" si="15"/>
        <v>0</v>
      </c>
      <c r="AG380" s="20" t="b">
        <f t="shared" si="16"/>
        <v>0</v>
      </c>
      <c r="AH380" s="20" t="b">
        <f t="shared" si="17"/>
        <v>0</v>
      </c>
      <c r="AI380" s="20" t="b">
        <f t="shared" si="18"/>
        <v>0</v>
      </c>
    </row>
    <row r="381">
      <c r="A381" s="14" t="s">
        <v>109</v>
      </c>
      <c r="B381" s="14">
        <v>18750.0</v>
      </c>
      <c r="C381" s="14" t="s">
        <v>62</v>
      </c>
      <c r="D381" s="14">
        <v>27900.0</v>
      </c>
      <c r="E381" s="14" t="s">
        <v>61</v>
      </c>
      <c r="F381" s="14">
        <v>29618.0</v>
      </c>
      <c r="H381" s="20" t="b">
        <f t="shared" si="1"/>
        <v>0</v>
      </c>
      <c r="I381" s="21" t="b">
        <f t="shared" si="2"/>
        <v>0</v>
      </c>
      <c r="J381" s="21" t="b">
        <f t="shared" si="3"/>
        <v>0</v>
      </c>
      <c r="AB381" s="20" t="b">
        <f t="shared" si="12"/>
        <v>0</v>
      </c>
      <c r="AC381" s="20" t="b">
        <f t="shared" si="13"/>
        <v>0</v>
      </c>
      <c r="AD381" s="20" t="b">
        <f t="shared" si="14"/>
        <v>0</v>
      </c>
      <c r="AE381" s="20" t="b">
        <f t="shared" si="15"/>
        <v>0</v>
      </c>
      <c r="AG381" s="20">
        <f t="shared" si="16"/>
        <v>27900</v>
      </c>
      <c r="AH381" s="20" t="b">
        <f t="shared" si="17"/>
        <v>0</v>
      </c>
      <c r="AI381" s="20">
        <f t="shared" si="18"/>
        <v>29618</v>
      </c>
    </row>
    <row r="382">
      <c r="A382" s="14" t="s">
        <v>109</v>
      </c>
      <c r="B382" s="14">
        <v>18750.0</v>
      </c>
      <c r="C382" s="14" t="s">
        <v>63</v>
      </c>
      <c r="D382" s="14">
        <v>26118.0</v>
      </c>
      <c r="E382" s="14" t="s">
        <v>61</v>
      </c>
      <c r="F382" s="14">
        <v>27674.0</v>
      </c>
      <c r="H382" s="20" t="b">
        <f t="shared" si="1"/>
        <v>0</v>
      </c>
      <c r="I382" s="21" t="b">
        <f t="shared" si="2"/>
        <v>0</v>
      </c>
      <c r="J382" s="21" t="b">
        <f t="shared" si="3"/>
        <v>0</v>
      </c>
      <c r="AB382" s="20" t="b">
        <f t="shared" si="12"/>
        <v>0</v>
      </c>
      <c r="AC382" s="20" t="b">
        <f t="shared" si="13"/>
        <v>0</v>
      </c>
      <c r="AD382" s="20" t="b">
        <f t="shared" si="14"/>
        <v>0</v>
      </c>
      <c r="AE382" s="20" t="b">
        <f t="shared" si="15"/>
        <v>0</v>
      </c>
      <c r="AG382" s="20" t="b">
        <f t="shared" si="16"/>
        <v>0</v>
      </c>
      <c r="AH382" s="20" t="b">
        <f t="shared" si="17"/>
        <v>0</v>
      </c>
      <c r="AI382" s="20" t="b">
        <f t="shared" si="18"/>
        <v>0</v>
      </c>
    </row>
    <row r="383">
      <c r="A383" s="14" t="s">
        <v>109</v>
      </c>
      <c r="B383" s="14">
        <v>18750.0</v>
      </c>
      <c r="C383" s="14" t="s">
        <v>64</v>
      </c>
      <c r="D383" s="14">
        <v>1782.0</v>
      </c>
      <c r="E383" s="14" t="s">
        <v>61</v>
      </c>
      <c r="F383" s="14">
        <v>1944.0</v>
      </c>
      <c r="H383" s="20" t="b">
        <f t="shared" si="1"/>
        <v>0</v>
      </c>
      <c r="I383" s="21" t="b">
        <f t="shared" si="2"/>
        <v>0</v>
      </c>
      <c r="J383" s="21" t="b">
        <f t="shared" si="3"/>
        <v>0</v>
      </c>
      <c r="AB383" s="20" t="b">
        <f t="shared" si="12"/>
        <v>0</v>
      </c>
      <c r="AC383" s="20" t="b">
        <f t="shared" si="13"/>
        <v>0</v>
      </c>
      <c r="AD383" s="20" t="b">
        <f t="shared" si="14"/>
        <v>0</v>
      </c>
      <c r="AE383" s="20" t="b">
        <f t="shared" si="15"/>
        <v>0</v>
      </c>
      <c r="AG383" s="20" t="b">
        <f t="shared" si="16"/>
        <v>0</v>
      </c>
      <c r="AH383" s="20" t="b">
        <f t="shared" si="17"/>
        <v>0</v>
      </c>
      <c r="AI383" s="20" t="b">
        <f t="shared" si="18"/>
        <v>0</v>
      </c>
    </row>
    <row r="384">
      <c r="A384" s="14" t="s">
        <v>109</v>
      </c>
      <c r="B384" s="14">
        <v>18750.0</v>
      </c>
      <c r="C384" s="14" t="s">
        <v>65</v>
      </c>
      <c r="D384" s="14">
        <v>0.0</v>
      </c>
      <c r="E384" s="14" t="s">
        <v>61</v>
      </c>
      <c r="F384" s="14">
        <v>0.0</v>
      </c>
      <c r="H384" s="20" t="b">
        <f t="shared" si="1"/>
        <v>0</v>
      </c>
      <c r="I384" s="21" t="b">
        <f t="shared" si="2"/>
        <v>0</v>
      </c>
      <c r="J384" s="21" t="b">
        <f t="shared" si="3"/>
        <v>0</v>
      </c>
      <c r="AB384" s="20" t="b">
        <f t="shared" si="12"/>
        <v>0</v>
      </c>
      <c r="AC384" s="20" t="b">
        <f t="shared" si="13"/>
        <v>0</v>
      </c>
      <c r="AD384" s="20" t="b">
        <f t="shared" si="14"/>
        <v>0</v>
      </c>
      <c r="AE384" s="20" t="b">
        <f t="shared" si="15"/>
        <v>0</v>
      </c>
      <c r="AG384" s="20" t="b">
        <f t="shared" si="16"/>
        <v>0</v>
      </c>
      <c r="AH384" s="20" t="b">
        <f t="shared" si="17"/>
        <v>0</v>
      </c>
      <c r="AI384" s="20" t="b">
        <f t="shared" si="18"/>
        <v>0</v>
      </c>
    </row>
    <row r="385">
      <c r="A385" s="14" t="s">
        <v>109</v>
      </c>
      <c r="B385" s="14">
        <v>18750.0</v>
      </c>
      <c r="C385" s="14" t="s">
        <v>66</v>
      </c>
      <c r="D385" s="14">
        <v>12496.0</v>
      </c>
      <c r="E385" s="14" t="s">
        <v>61</v>
      </c>
      <c r="F385" s="14">
        <v>12496.0</v>
      </c>
      <c r="H385" s="20" t="b">
        <f t="shared" si="1"/>
        <v>0</v>
      </c>
      <c r="I385" s="21" t="b">
        <f t="shared" si="2"/>
        <v>0</v>
      </c>
      <c r="J385" s="21" t="b">
        <f t="shared" si="3"/>
        <v>0</v>
      </c>
      <c r="AB385" s="20" t="b">
        <f t="shared" si="12"/>
        <v>0</v>
      </c>
      <c r="AC385" s="20" t="b">
        <f t="shared" si="13"/>
        <v>0</v>
      </c>
      <c r="AD385" s="20" t="b">
        <f t="shared" si="14"/>
        <v>0</v>
      </c>
      <c r="AE385" s="20" t="b">
        <f t="shared" si="15"/>
        <v>0</v>
      </c>
      <c r="AG385" s="20" t="b">
        <f t="shared" si="16"/>
        <v>0</v>
      </c>
      <c r="AH385" s="20" t="b">
        <f t="shared" si="17"/>
        <v>0</v>
      </c>
      <c r="AI385" s="20" t="b">
        <f t="shared" si="18"/>
        <v>0</v>
      </c>
    </row>
    <row r="386">
      <c r="A386" s="14" t="s">
        <v>109</v>
      </c>
      <c r="B386" s="14">
        <v>18750.0</v>
      </c>
      <c r="C386" s="14" t="s">
        <v>67</v>
      </c>
      <c r="D386" s="14">
        <v>12496.0</v>
      </c>
      <c r="E386" s="14" t="s">
        <v>61</v>
      </c>
      <c r="F386" s="14">
        <v>12496.0</v>
      </c>
      <c r="H386" s="20" t="b">
        <f t="shared" si="1"/>
        <v>0</v>
      </c>
      <c r="I386" s="21" t="b">
        <f t="shared" si="2"/>
        <v>0</v>
      </c>
      <c r="J386" s="21" t="b">
        <f t="shared" si="3"/>
        <v>0</v>
      </c>
      <c r="AB386" s="20" t="b">
        <f t="shared" si="12"/>
        <v>0</v>
      </c>
      <c r="AC386" s="20" t="b">
        <f t="shared" si="13"/>
        <v>0</v>
      </c>
      <c r="AD386" s="20" t="b">
        <f t="shared" si="14"/>
        <v>0</v>
      </c>
      <c r="AE386" s="20" t="b">
        <f t="shared" si="15"/>
        <v>0</v>
      </c>
      <c r="AG386" s="20" t="b">
        <f t="shared" si="16"/>
        <v>0</v>
      </c>
      <c r="AH386" s="20" t="b">
        <f t="shared" si="17"/>
        <v>0</v>
      </c>
      <c r="AI386" s="20" t="b">
        <f t="shared" si="18"/>
        <v>0</v>
      </c>
    </row>
    <row r="387">
      <c r="A387" s="14" t="s">
        <v>109</v>
      </c>
      <c r="B387" s="14">
        <v>18750.0</v>
      </c>
      <c r="C387" s="14" t="s">
        <v>68</v>
      </c>
      <c r="D387" s="14">
        <v>0.0</v>
      </c>
      <c r="E387" s="14" t="s">
        <v>61</v>
      </c>
      <c r="F387" s="14">
        <v>0.0</v>
      </c>
      <c r="H387" s="20" t="b">
        <f t="shared" si="1"/>
        <v>0</v>
      </c>
      <c r="I387" s="21" t="b">
        <f t="shared" si="2"/>
        <v>0</v>
      </c>
      <c r="J387" s="21" t="b">
        <f t="shared" si="3"/>
        <v>0</v>
      </c>
      <c r="AB387" s="20" t="b">
        <f t="shared" si="12"/>
        <v>0</v>
      </c>
      <c r="AC387" s="20" t="b">
        <f t="shared" si="13"/>
        <v>0</v>
      </c>
      <c r="AD387" s="20" t="b">
        <f t="shared" si="14"/>
        <v>0</v>
      </c>
      <c r="AE387" s="20" t="b">
        <f t="shared" si="15"/>
        <v>0</v>
      </c>
      <c r="AG387" s="20" t="b">
        <f t="shared" si="16"/>
        <v>0</v>
      </c>
      <c r="AH387" s="20" t="b">
        <f t="shared" si="17"/>
        <v>0</v>
      </c>
      <c r="AI387" s="20" t="b">
        <f t="shared" si="18"/>
        <v>0</v>
      </c>
    </row>
    <row r="388">
      <c r="A388" s="14" t="s">
        <v>109</v>
      </c>
      <c r="B388" s="14">
        <v>18750.0</v>
      </c>
      <c r="C388" s="14" t="s">
        <v>69</v>
      </c>
      <c r="D388" s="14">
        <v>150.0</v>
      </c>
      <c r="E388" s="14" t="s">
        <v>61</v>
      </c>
      <c r="F388" s="14">
        <v>150.0</v>
      </c>
      <c r="H388" s="20" t="b">
        <f t="shared" si="1"/>
        <v>0</v>
      </c>
      <c r="I388" s="21" t="b">
        <f t="shared" si="2"/>
        <v>0</v>
      </c>
      <c r="J388" s="21" t="b">
        <f t="shared" si="3"/>
        <v>0</v>
      </c>
      <c r="AB388" s="20" t="b">
        <f t="shared" si="12"/>
        <v>0</v>
      </c>
      <c r="AC388" s="20">
        <f t="shared" si="13"/>
        <v>150</v>
      </c>
      <c r="AD388" s="20" t="str">
        <f t="shared" si="14"/>
        <v>none</v>
      </c>
      <c r="AE388" s="20">
        <f t="shared" si="15"/>
        <v>150</v>
      </c>
      <c r="AG388" s="20" t="b">
        <f t="shared" si="16"/>
        <v>0</v>
      </c>
      <c r="AH388" s="20" t="b">
        <f t="shared" si="17"/>
        <v>0</v>
      </c>
      <c r="AI388" s="20" t="b">
        <f t="shared" si="18"/>
        <v>0</v>
      </c>
    </row>
    <row r="389">
      <c r="A389" s="14" t="s">
        <v>109</v>
      </c>
      <c r="B389" s="14">
        <v>18750.0</v>
      </c>
      <c r="C389" s="14" t="s">
        <v>70</v>
      </c>
      <c r="D389" s="14">
        <v>0.0</v>
      </c>
      <c r="E389" s="14" t="s">
        <v>61</v>
      </c>
      <c r="F389" s="14">
        <v>0.0</v>
      </c>
      <c r="H389" s="20" t="b">
        <f t="shared" si="1"/>
        <v>0</v>
      </c>
      <c r="I389" s="21" t="b">
        <f t="shared" si="2"/>
        <v>0</v>
      </c>
      <c r="J389" s="21" t="b">
        <f t="shared" si="3"/>
        <v>0</v>
      </c>
      <c r="AB389" s="20" t="b">
        <f t="shared" si="12"/>
        <v>0</v>
      </c>
      <c r="AC389" s="20" t="b">
        <f t="shared" si="13"/>
        <v>0</v>
      </c>
      <c r="AD389" s="20" t="b">
        <f t="shared" si="14"/>
        <v>0</v>
      </c>
      <c r="AE389" s="20" t="b">
        <f t="shared" si="15"/>
        <v>0</v>
      </c>
      <c r="AG389" s="20" t="b">
        <f t="shared" si="16"/>
        <v>0</v>
      </c>
      <c r="AH389" s="20" t="b">
        <f t="shared" si="17"/>
        <v>0</v>
      </c>
      <c r="AI389" s="20" t="b">
        <f t="shared" si="18"/>
        <v>0</v>
      </c>
    </row>
    <row r="390">
      <c r="A390" s="14" t="s">
        <v>109</v>
      </c>
      <c r="B390" s="14">
        <v>18750.0</v>
      </c>
      <c r="C390" s="14" t="s">
        <v>71</v>
      </c>
      <c r="D390" s="22">
        <v>0.0038657407407407408</v>
      </c>
      <c r="E390" s="14" t="s">
        <v>61</v>
      </c>
      <c r="F390" s="22">
        <v>0.0033564814814814816</v>
      </c>
      <c r="H390" s="20" t="b">
        <f t="shared" si="1"/>
        <v>0</v>
      </c>
      <c r="I390" s="21" t="b">
        <f t="shared" si="2"/>
        <v>0</v>
      </c>
      <c r="J390" s="21" t="b">
        <f t="shared" si="3"/>
        <v>0</v>
      </c>
      <c r="AB390" s="20" t="b">
        <f t="shared" si="12"/>
        <v>0</v>
      </c>
      <c r="AC390" s="20" t="b">
        <f t="shared" si="13"/>
        <v>0</v>
      </c>
      <c r="AD390" s="20" t="b">
        <f t="shared" si="14"/>
        <v>0</v>
      </c>
      <c r="AE390" s="20" t="b">
        <f t="shared" si="15"/>
        <v>0</v>
      </c>
      <c r="AG390" s="20" t="b">
        <f t="shared" si="16"/>
        <v>0</v>
      </c>
      <c r="AH390" s="20" t="b">
        <f t="shared" si="17"/>
        <v>0</v>
      </c>
      <c r="AI390" s="20" t="b">
        <f t="shared" si="18"/>
        <v>0</v>
      </c>
    </row>
    <row r="391">
      <c r="A391" s="14" t="s">
        <v>109</v>
      </c>
      <c r="B391" s="14">
        <v>18750.0</v>
      </c>
      <c r="C391" s="14" t="s">
        <v>72</v>
      </c>
      <c r="D391" s="22">
        <v>0.010613425925925925</v>
      </c>
      <c r="E391" s="14" t="s">
        <v>61</v>
      </c>
      <c r="F391" s="22">
        <v>0.009155092592592593</v>
      </c>
      <c r="H391" s="20" t="b">
        <f t="shared" si="1"/>
        <v>0</v>
      </c>
      <c r="I391" s="21" t="b">
        <f t="shared" si="2"/>
        <v>0</v>
      </c>
      <c r="J391" s="21" t="b">
        <f t="shared" si="3"/>
        <v>0</v>
      </c>
      <c r="AB391" s="20" t="b">
        <f t="shared" si="12"/>
        <v>0</v>
      </c>
      <c r="AC391" s="20" t="b">
        <f t="shared" si="13"/>
        <v>0</v>
      </c>
      <c r="AD391" s="20" t="b">
        <f t="shared" si="14"/>
        <v>0</v>
      </c>
      <c r="AE391" s="20" t="b">
        <f t="shared" si="15"/>
        <v>0</v>
      </c>
      <c r="AG391" s="20" t="b">
        <f t="shared" si="16"/>
        <v>0</v>
      </c>
      <c r="AH391" s="20" t="b">
        <f t="shared" si="17"/>
        <v>0</v>
      </c>
      <c r="AI391" s="20" t="b">
        <f t="shared" si="18"/>
        <v>0</v>
      </c>
    </row>
    <row r="392">
      <c r="A392" s="14" t="s">
        <v>109</v>
      </c>
      <c r="B392" s="14">
        <v>18750.0</v>
      </c>
      <c r="C392" s="14" t="s">
        <v>71</v>
      </c>
      <c r="D392" s="14">
        <v>3836.273</v>
      </c>
      <c r="E392" s="14" t="s">
        <v>61</v>
      </c>
      <c r="F392" s="14">
        <v>3706.844</v>
      </c>
      <c r="H392" s="20" t="b">
        <f t="shared" si="1"/>
        <v>0</v>
      </c>
      <c r="I392" s="21" t="b">
        <f t="shared" si="2"/>
        <v>0</v>
      </c>
      <c r="J392" s="21" t="b">
        <f t="shared" si="3"/>
        <v>0</v>
      </c>
      <c r="AB392" s="20" t="b">
        <f t="shared" si="12"/>
        <v>0</v>
      </c>
      <c r="AC392" s="20" t="b">
        <f t="shared" si="13"/>
        <v>0</v>
      </c>
      <c r="AD392" s="20" t="b">
        <f t="shared" si="14"/>
        <v>0</v>
      </c>
      <c r="AE392" s="20" t="b">
        <f t="shared" si="15"/>
        <v>0</v>
      </c>
      <c r="AG392" s="20" t="b">
        <f t="shared" si="16"/>
        <v>0</v>
      </c>
      <c r="AH392" s="20" t="b">
        <f t="shared" si="17"/>
        <v>0</v>
      </c>
      <c r="AI392" s="20" t="b">
        <f t="shared" si="18"/>
        <v>0</v>
      </c>
    </row>
    <row r="393">
      <c r="A393" s="14" t="s">
        <v>109</v>
      </c>
      <c r="B393" s="14">
        <v>18750.0</v>
      </c>
      <c r="C393" s="14" t="s">
        <v>72</v>
      </c>
      <c r="D393" s="14">
        <v>4137.359</v>
      </c>
      <c r="E393" s="14" t="s">
        <v>61</v>
      </c>
      <c r="F393" s="14">
        <v>4116.602</v>
      </c>
      <c r="H393" s="20" t="b">
        <f t="shared" si="1"/>
        <v>0</v>
      </c>
      <c r="I393" s="21" t="b">
        <f t="shared" si="2"/>
        <v>0</v>
      </c>
      <c r="J393" s="21" t="b">
        <f t="shared" si="3"/>
        <v>0</v>
      </c>
      <c r="AB393" s="20" t="b">
        <f t="shared" si="12"/>
        <v>0</v>
      </c>
      <c r="AC393" s="20" t="b">
        <f t="shared" si="13"/>
        <v>0</v>
      </c>
      <c r="AD393" s="20" t="b">
        <f t="shared" si="14"/>
        <v>0</v>
      </c>
      <c r="AE393" s="20" t="b">
        <f t="shared" si="15"/>
        <v>0</v>
      </c>
      <c r="AG393" s="20" t="b">
        <f t="shared" si="16"/>
        <v>0</v>
      </c>
      <c r="AH393" s="20" t="b">
        <f t="shared" si="17"/>
        <v>0</v>
      </c>
      <c r="AI393" s="20" t="b">
        <f t="shared" si="18"/>
        <v>0</v>
      </c>
    </row>
    <row r="394">
      <c r="A394" s="14" t="s">
        <v>109</v>
      </c>
      <c r="B394" s="14">
        <v>18750.0</v>
      </c>
      <c r="C394" s="14" t="s">
        <v>73</v>
      </c>
      <c r="D394" s="14" t="s">
        <v>81</v>
      </c>
      <c r="E394" s="14" t="s">
        <v>61</v>
      </c>
      <c r="F394" s="14" t="s">
        <v>74</v>
      </c>
      <c r="H394" s="20" t="b">
        <f t="shared" si="1"/>
        <v>0</v>
      </c>
      <c r="I394" s="21" t="b">
        <f t="shared" si="2"/>
        <v>0</v>
      </c>
      <c r="J394" s="21" t="b">
        <f t="shared" si="3"/>
        <v>0</v>
      </c>
      <c r="AB394" s="20" t="b">
        <f t="shared" si="12"/>
        <v>0</v>
      </c>
      <c r="AC394" s="20" t="b">
        <f t="shared" si="13"/>
        <v>0</v>
      </c>
      <c r="AD394" s="20" t="b">
        <f t="shared" si="14"/>
        <v>0</v>
      </c>
      <c r="AE394" s="20" t="b">
        <f t="shared" si="15"/>
        <v>0</v>
      </c>
      <c r="AG394" s="20" t="b">
        <f t="shared" si="16"/>
        <v>0</v>
      </c>
      <c r="AH394" s="20" t="b">
        <f t="shared" si="17"/>
        <v>0</v>
      </c>
      <c r="AI394" s="20" t="b">
        <f t="shared" si="18"/>
        <v>0</v>
      </c>
    </row>
    <row r="395">
      <c r="A395" s="14" t="s">
        <v>109</v>
      </c>
      <c r="B395" s="14">
        <v>18750.0</v>
      </c>
      <c r="C395" s="14" t="s">
        <v>75</v>
      </c>
      <c r="D395" s="14">
        <v>0.142</v>
      </c>
      <c r="E395" s="14" t="s">
        <v>61</v>
      </c>
      <c r="F395" s="14">
        <v>-0.968</v>
      </c>
      <c r="H395" s="20">
        <f t="shared" si="1"/>
        <v>18608</v>
      </c>
      <c r="I395" s="21" t="b">
        <f t="shared" si="2"/>
        <v>0</v>
      </c>
      <c r="J395" s="21">
        <f t="shared" si="3"/>
        <v>19718</v>
      </c>
      <c r="AB395" s="20" t="b">
        <f t="shared" si="12"/>
        <v>0</v>
      </c>
      <c r="AC395" s="20" t="b">
        <f t="shared" si="13"/>
        <v>0</v>
      </c>
      <c r="AD395" s="20" t="b">
        <f t="shared" si="14"/>
        <v>0</v>
      </c>
      <c r="AE395" s="20" t="b">
        <f t="shared" si="15"/>
        <v>0</v>
      </c>
      <c r="AG395" s="20" t="b">
        <f t="shared" si="16"/>
        <v>0</v>
      </c>
      <c r="AH395" s="20" t="b">
        <f t="shared" si="17"/>
        <v>0</v>
      </c>
      <c r="AI395" s="20" t="b">
        <f t="shared" si="18"/>
        <v>0</v>
      </c>
    </row>
    <row r="396">
      <c r="A396" s="14" t="s">
        <v>109</v>
      </c>
      <c r="B396" s="14">
        <v>18750.0</v>
      </c>
      <c r="C396" s="14" t="s">
        <v>76</v>
      </c>
      <c r="D396" s="14" t="s">
        <v>61</v>
      </c>
      <c r="E396" s="14" t="s">
        <v>61</v>
      </c>
      <c r="F396" s="14" t="s">
        <v>61</v>
      </c>
      <c r="H396" s="20" t="b">
        <f t="shared" si="1"/>
        <v>0</v>
      </c>
      <c r="I396" s="21" t="b">
        <f t="shared" si="2"/>
        <v>0</v>
      </c>
      <c r="J396" s="21" t="b">
        <f t="shared" si="3"/>
        <v>0</v>
      </c>
      <c r="AB396" s="20" t="b">
        <f t="shared" si="12"/>
        <v>0</v>
      </c>
      <c r="AC396" s="20" t="b">
        <f t="shared" si="13"/>
        <v>0</v>
      </c>
      <c r="AD396" s="20" t="b">
        <f t="shared" si="14"/>
        <v>0</v>
      </c>
      <c r="AE396" s="20" t="b">
        <f t="shared" si="15"/>
        <v>0</v>
      </c>
      <c r="AG396" s="20" t="b">
        <f t="shared" si="16"/>
        <v>0</v>
      </c>
      <c r="AH396" s="20" t="b">
        <f t="shared" si="17"/>
        <v>0</v>
      </c>
      <c r="AI396" s="20" t="b">
        <f t="shared" si="18"/>
        <v>0</v>
      </c>
    </row>
    <row r="397">
      <c r="A397" s="14" t="s">
        <v>109</v>
      </c>
      <c r="B397" s="14">
        <v>18750.0</v>
      </c>
      <c r="C397" s="14" t="s">
        <v>77</v>
      </c>
      <c r="D397" s="14" t="s">
        <v>61</v>
      </c>
      <c r="E397" s="14" t="s">
        <v>61</v>
      </c>
      <c r="F397" s="14" t="s">
        <v>61</v>
      </c>
      <c r="H397" s="20" t="b">
        <f t="shared" si="1"/>
        <v>0</v>
      </c>
      <c r="I397" s="21" t="b">
        <f t="shared" si="2"/>
        <v>0</v>
      </c>
      <c r="J397" s="21" t="b">
        <f t="shared" si="3"/>
        <v>0</v>
      </c>
      <c r="AB397" s="20" t="b">
        <f t="shared" si="12"/>
        <v>0</v>
      </c>
      <c r="AC397" s="20" t="b">
        <f t="shared" si="13"/>
        <v>0</v>
      </c>
      <c r="AD397" s="20" t="b">
        <f t="shared" si="14"/>
        <v>0</v>
      </c>
      <c r="AE397" s="20" t="b">
        <f t="shared" si="15"/>
        <v>0</v>
      </c>
      <c r="AG397" s="20" t="b">
        <f t="shared" si="16"/>
        <v>0</v>
      </c>
      <c r="AH397" s="20" t="b">
        <f t="shared" si="17"/>
        <v>0</v>
      </c>
      <c r="AI397" s="20" t="b">
        <f t="shared" si="18"/>
        <v>0</v>
      </c>
    </row>
    <row r="398">
      <c r="A398" s="14" t="s">
        <v>109</v>
      </c>
      <c r="B398" s="14">
        <v>20625.0</v>
      </c>
      <c r="C398" s="14" t="s">
        <v>60</v>
      </c>
      <c r="D398" s="14" t="s">
        <v>61</v>
      </c>
      <c r="E398" s="14" t="s">
        <v>61</v>
      </c>
      <c r="F398" s="14" t="s">
        <v>61</v>
      </c>
      <c r="H398" s="20" t="b">
        <f t="shared" si="1"/>
        <v>0</v>
      </c>
      <c r="I398" s="21" t="b">
        <f t="shared" si="2"/>
        <v>0</v>
      </c>
      <c r="J398" s="21" t="b">
        <f t="shared" si="3"/>
        <v>0</v>
      </c>
      <c r="AB398" s="20" t="b">
        <f t="shared" si="12"/>
        <v>0</v>
      </c>
      <c r="AC398" s="20" t="b">
        <f t="shared" si="13"/>
        <v>0</v>
      </c>
      <c r="AD398" s="20" t="b">
        <f t="shared" si="14"/>
        <v>0</v>
      </c>
      <c r="AE398" s="20" t="b">
        <f t="shared" si="15"/>
        <v>0</v>
      </c>
      <c r="AG398" s="20" t="b">
        <f t="shared" si="16"/>
        <v>0</v>
      </c>
      <c r="AH398" s="20" t="b">
        <f t="shared" si="17"/>
        <v>0</v>
      </c>
      <c r="AI398" s="20" t="b">
        <f t="shared" si="18"/>
        <v>0</v>
      </c>
    </row>
    <row r="399">
      <c r="A399" s="14" t="s">
        <v>109</v>
      </c>
      <c r="B399" s="14">
        <v>20625.0</v>
      </c>
      <c r="C399" s="14" t="s">
        <v>62</v>
      </c>
      <c r="D399" s="14" t="s">
        <v>61</v>
      </c>
      <c r="E399" s="14" t="s">
        <v>61</v>
      </c>
      <c r="F399" s="14">
        <v>28913.0</v>
      </c>
      <c r="H399" s="20" t="b">
        <f t="shared" si="1"/>
        <v>0</v>
      </c>
      <c r="I399" s="21" t="b">
        <f t="shared" si="2"/>
        <v>0</v>
      </c>
      <c r="J399" s="21" t="b">
        <f t="shared" si="3"/>
        <v>0</v>
      </c>
      <c r="AB399" s="20" t="b">
        <f t="shared" si="12"/>
        <v>0</v>
      </c>
      <c r="AC399" s="20" t="b">
        <f t="shared" si="13"/>
        <v>0</v>
      </c>
      <c r="AD399" s="20" t="b">
        <f t="shared" si="14"/>
        <v>0</v>
      </c>
      <c r="AE399" s="20" t="b">
        <f t="shared" si="15"/>
        <v>0</v>
      </c>
      <c r="AG399" s="20" t="b">
        <f t="shared" si="16"/>
        <v>0</v>
      </c>
      <c r="AH399" s="20" t="b">
        <f t="shared" si="17"/>
        <v>0</v>
      </c>
      <c r="AI399" s="20">
        <f t="shared" si="18"/>
        <v>28913</v>
      </c>
    </row>
    <row r="400">
      <c r="A400" s="14" t="s">
        <v>109</v>
      </c>
      <c r="B400" s="14">
        <v>20625.0</v>
      </c>
      <c r="C400" s="14" t="s">
        <v>63</v>
      </c>
      <c r="D400" s="14" t="s">
        <v>61</v>
      </c>
      <c r="E400" s="14" t="s">
        <v>61</v>
      </c>
      <c r="F400" s="14">
        <v>26969.0</v>
      </c>
      <c r="H400" s="20" t="b">
        <f t="shared" si="1"/>
        <v>0</v>
      </c>
      <c r="I400" s="21" t="b">
        <f t="shared" si="2"/>
        <v>0</v>
      </c>
      <c r="J400" s="21" t="b">
        <f t="shared" si="3"/>
        <v>0</v>
      </c>
      <c r="AB400" s="20" t="b">
        <f t="shared" si="12"/>
        <v>0</v>
      </c>
      <c r="AC400" s="20" t="b">
        <f t="shared" si="13"/>
        <v>0</v>
      </c>
      <c r="AD400" s="20" t="b">
        <f t="shared" si="14"/>
        <v>0</v>
      </c>
      <c r="AE400" s="20" t="b">
        <f t="shared" si="15"/>
        <v>0</v>
      </c>
      <c r="AG400" s="20" t="b">
        <f t="shared" si="16"/>
        <v>0</v>
      </c>
      <c r="AH400" s="20" t="b">
        <f t="shared" si="17"/>
        <v>0</v>
      </c>
      <c r="AI400" s="20" t="b">
        <f t="shared" si="18"/>
        <v>0</v>
      </c>
    </row>
    <row r="401">
      <c r="A401" s="14" t="s">
        <v>109</v>
      </c>
      <c r="B401" s="14">
        <v>20625.0</v>
      </c>
      <c r="C401" s="14" t="s">
        <v>64</v>
      </c>
      <c r="D401" s="14" t="s">
        <v>61</v>
      </c>
      <c r="E401" s="14" t="s">
        <v>61</v>
      </c>
      <c r="F401" s="14">
        <v>1944.0</v>
      </c>
      <c r="H401" s="20" t="b">
        <f t="shared" si="1"/>
        <v>0</v>
      </c>
      <c r="I401" s="21" t="b">
        <f t="shared" si="2"/>
        <v>0</v>
      </c>
      <c r="J401" s="21" t="b">
        <f t="shared" si="3"/>
        <v>0</v>
      </c>
      <c r="AB401" s="20" t="b">
        <f t="shared" si="12"/>
        <v>0</v>
      </c>
      <c r="AC401" s="20" t="b">
        <f t="shared" si="13"/>
        <v>0</v>
      </c>
      <c r="AD401" s="20" t="b">
        <f t="shared" si="14"/>
        <v>0</v>
      </c>
      <c r="AE401" s="20" t="b">
        <f t="shared" si="15"/>
        <v>0</v>
      </c>
      <c r="AG401" s="20" t="b">
        <f t="shared" si="16"/>
        <v>0</v>
      </c>
      <c r="AH401" s="20" t="b">
        <f t="shared" si="17"/>
        <v>0</v>
      </c>
      <c r="AI401" s="20" t="b">
        <f t="shared" si="18"/>
        <v>0</v>
      </c>
    </row>
    <row r="402">
      <c r="A402" s="14" t="s">
        <v>109</v>
      </c>
      <c r="B402" s="14">
        <v>20625.0</v>
      </c>
      <c r="C402" s="14" t="s">
        <v>65</v>
      </c>
      <c r="D402" s="14" t="s">
        <v>61</v>
      </c>
      <c r="E402" s="14" t="s">
        <v>61</v>
      </c>
      <c r="F402" s="14">
        <v>0.0</v>
      </c>
      <c r="H402" s="20" t="b">
        <f t="shared" si="1"/>
        <v>0</v>
      </c>
      <c r="I402" s="21" t="b">
        <f t="shared" si="2"/>
        <v>0</v>
      </c>
      <c r="J402" s="21" t="b">
        <f t="shared" si="3"/>
        <v>0</v>
      </c>
      <c r="AB402" s="20" t="b">
        <f t="shared" si="12"/>
        <v>0</v>
      </c>
      <c r="AC402" s="20" t="b">
        <f t="shared" si="13"/>
        <v>0</v>
      </c>
      <c r="AD402" s="20" t="b">
        <f t="shared" si="14"/>
        <v>0</v>
      </c>
      <c r="AE402" s="20" t="b">
        <f t="shared" si="15"/>
        <v>0</v>
      </c>
      <c r="AG402" s="20" t="b">
        <f t="shared" si="16"/>
        <v>0</v>
      </c>
      <c r="AH402" s="20" t="b">
        <f t="shared" si="17"/>
        <v>0</v>
      </c>
      <c r="AI402" s="20" t="b">
        <f t="shared" si="18"/>
        <v>0</v>
      </c>
    </row>
    <row r="403">
      <c r="A403" s="14" t="s">
        <v>109</v>
      </c>
      <c r="B403" s="14">
        <v>20625.0</v>
      </c>
      <c r="C403" s="14" t="s">
        <v>66</v>
      </c>
      <c r="D403" s="14" t="s">
        <v>61</v>
      </c>
      <c r="E403" s="14" t="s">
        <v>61</v>
      </c>
      <c r="F403" s="14">
        <v>12496.0</v>
      </c>
      <c r="H403" s="20" t="b">
        <f t="shared" si="1"/>
        <v>0</v>
      </c>
      <c r="I403" s="21" t="b">
        <f t="shared" si="2"/>
        <v>0</v>
      </c>
      <c r="J403" s="21" t="b">
        <f t="shared" si="3"/>
        <v>0</v>
      </c>
      <c r="AB403" s="20" t="b">
        <f t="shared" si="12"/>
        <v>0</v>
      </c>
      <c r="AC403" s="20" t="b">
        <f t="shared" si="13"/>
        <v>0</v>
      </c>
      <c r="AD403" s="20" t="b">
        <f t="shared" si="14"/>
        <v>0</v>
      </c>
      <c r="AE403" s="20" t="b">
        <f t="shared" si="15"/>
        <v>0</v>
      </c>
      <c r="AG403" s="20" t="b">
        <f t="shared" si="16"/>
        <v>0</v>
      </c>
      <c r="AH403" s="20" t="b">
        <f t="shared" si="17"/>
        <v>0</v>
      </c>
      <c r="AI403" s="20" t="b">
        <f t="shared" si="18"/>
        <v>0</v>
      </c>
    </row>
    <row r="404">
      <c r="A404" s="14" t="s">
        <v>109</v>
      </c>
      <c r="B404" s="14">
        <v>20625.0</v>
      </c>
      <c r="C404" s="14" t="s">
        <v>67</v>
      </c>
      <c r="D404" s="14" t="s">
        <v>61</v>
      </c>
      <c r="E404" s="14" t="s">
        <v>61</v>
      </c>
      <c r="F404" s="14">
        <v>12496.0</v>
      </c>
      <c r="H404" s="20" t="b">
        <f t="shared" si="1"/>
        <v>0</v>
      </c>
      <c r="I404" s="21" t="b">
        <f t="shared" si="2"/>
        <v>0</v>
      </c>
      <c r="J404" s="21" t="b">
        <f t="shared" si="3"/>
        <v>0</v>
      </c>
      <c r="AB404" s="20" t="b">
        <f t="shared" si="12"/>
        <v>0</v>
      </c>
      <c r="AC404" s="20" t="b">
        <f t="shared" si="13"/>
        <v>0</v>
      </c>
      <c r="AD404" s="20" t="b">
        <f t="shared" si="14"/>
        <v>0</v>
      </c>
      <c r="AE404" s="20" t="b">
        <f t="shared" si="15"/>
        <v>0</v>
      </c>
      <c r="AG404" s="20" t="b">
        <f t="shared" si="16"/>
        <v>0</v>
      </c>
      <c r="AH404" s="20" t="b">
        <f t="shared" si="17"/>
        <v>0</v>
      </c>
      <c r="AI404" s="20" t="b">
        <f t="shared" si="18"/>
        <v>0</v>
      </c>
    </row>
    <row r="405">
      <c r="A405" s="14" t="s">
        <v>109</v>
      </c>
      <c r="B405" s="14">
        <v>20625.0</v>
      </c>
      <c r="C405" s="14" t="s">
        <v>68</v>
      </c>
      <c r="D405" s="14" t="s">
        <v>61</v>
      </c>
      <c r="E405" s="14" t="s">
        <v>61</v>
      </c>
      <c r="F405" s="14">
        <v>0.0</v>
      </c>
      <c r="H405" s="20" t="b">
        <f t="shared" si="1"/>
        <v>0</v>
      </c>
      <c r="I405" s="21" t="b">
        <f t="shared" si="2"/>
        <v>0</v>
      </c>
      <c r="J405" s="21" t="b">
        <f t="shared" si="3"/>
        <v>0</v>
      </c>
      <c r="AB405" s="20" t="b">
        <f t="shared" si="12"/>
        <v>0</v>
      </c>
      <c r="AC405" s="20" t="b">
        <f t="shared" si="13"/>
        <v>0</v>
      </c>
      <c r="AD405" s="20" t="b">
        <f t="shared" si="14"/>
        <v>0</v>
      </c>
      <c r="AE405" s="20" t="b">
        <f t="shared" si="15"/>
        <v>0</v>
      </c>
      <c r="AG405" s="20" t="b">
        <f t="shared" si="16"/>
        <v>0</v>
      </c>
      <c r="AH405" s="20" t="b">
        <f t="shared" si="17"/>
        <v>0</v>
      </c>
      <c r="AI405" s="20" t="b">
        <f t="shared" si="18"/>
        <v>0</v>
      </c>
    </row>
    <row r="406">
      <c r="A406" s="14" t="s">
        <v>109</v>
      </c>
      <c r="B406" s="14">
        <v>20625.0</v>
      </c>
      <c r="C406" s="14" t="s">
        <v>69</v>
      </c>
      <c r="D406" s="14" t="s">
        <v>61</v>
      </c>
      <c r="E406" s="14" t="s">
        <v>61</v>
      </c>
      <c r="F406" s="14">
        <v>150.0</v>
      </c>
      <c r="H406" s="20" t="b">
        <f t="shared" si="1"/>
        <v>0</v>
      </c>
      <c r="I406" s="21" t="b">
        <f t="shared" si="2"/>
        <v>0</v>
      </c>
      <c r="J406" s="21" t="b">
        <f t="shared" si="3"/>
        <v>0</v>
      </c>
      <c r="AB406" s="20" t="b">
        <f t="shared" si="12"/>
        <v>0</v>
      </c>
      <c r="AC406" s="20" t="str">
        <f t="shared" si="13"/>
        <v>none</v>
      </c>
      <c r="AD406" s="20" t="str">
        <f t="shared" si="14"/>
        <v>none</v>
      </c>
      <c r="AE406" s="20">
        <f t="shared" si="15"/>
        <v>150</v>
      </c>
      <c r="AG406" s="20" t="b">
        <f t="shared" si="16"/>
        <v>0</v>
      </c>
      <c r="AH406" s="20" t="b">
        <f t="shared" si="17"/>
        <v>0</v>
      </c>
      <c r="AI406" s="20" t="b">
        <f t="shared" si="18"/>
        <v>0</v>
      </c>
    </row>
    <row r="407">
      <c r="A407" s="14" t="s">
        <v>109</v>
      </c>
      <c r="B407" s="14">
        <v>20625.0</v>
      </c>
      <c r="C407" s="14" t="s">
        <v>70</v>
      </c>
      <c r="D407" s="14" t="s">
        <v>61</v>
      </c>
      <c r="E407" s="14" t="s">
        <v>61</v>
      </c>
      <c r="F407" s="14">
        <v>0.0</v>
      </c>
      <c r="H407" s="20" t="b">
        <f t="shared" si="1"/>
        <v>0</v>
      </c>
      <c r="I407" s="21" t="b">
        <f t="shared" si="2"/>
        <v>0</v>
      </c>
      <c r="J407" s="21" t="b">
        <f t="shared" si="3"/>
        <v>0</v>
      </c>
      <c r="AB407" s="20" t="b">
        <f t="shared" si="12"/>
        <v>0</v>
      </c>
      <c r="AC407" s="20" t="b">
        <f t="shared" si="13"/>
        <v>0</v>
      </c>
      <c r="AD407" s="20" t="b">
        <f t="shared" si="14"/>
        <v>0</v>
      </c>
      <c r="AE407" s="20" t="b">
        <f t="shared" si="15"/>
        <v>0</v>
      </c>
      <c r="AG407" s="20" t="b">
        <f t="shared" si="16"/>
        <v>0</v>
      </c>
      <c r="AH407" s="20" t="b">
        <f t="shared" si="17"/>
        <v>0</v>
      </c>
      <c r="AI407" s="20" t="b">
        <f t="shared" si="18"/>
        <v>0</v>
      </c>
    </row>
    <row r="408">
      <c r="A408" s="14" t="s">
        <v>109</v>
      </c>
      <c r="B408" s="14">
        <v>20625.0</v>
      </c>
      <c r="C408" s="14" t="s">
        <v>71</v>
      </c>
      <c r="D408" s="14" t="s">
        <v>61</v>
      </c>
      <c r="E408" s="14" t="s">
        <v>61</v>
      </c>
      <c r="F408" s="22">
        <v>0.003587962962962963</v>
      </c>
      <c r="H408" s="20" t="b">
        <f t="shared" si="1"/>
        <v>0</v>
      </c>
      <c r="I408" s="21" t="b">
        <f t="shared" si="2"/>
        <v>0</v>
      </c>
      <c r="J408" s="21" t="b">
        <f t="shared" si="3"/>
        <v>0</v>
      </c>
      <c r="AB408" s="20" t="b">
        <f t="shared" si="12"/>
        <v>0</v>
      </c>
      <c r="AC408" s="20" t="b">
        <f t="shared" si="13"/>
        <v>0</v>
      </c>
      <c r="AD408" s="20" t="b">
        <f t="shared" si="14"/>
        <v>0</v>
      </c>
      <c r="AE408" s="20" t="b">
        <f t="shared" si="15"/>
        <v>0</v>
      </c>
      <c r="AG408" s="20" t="b">
        <f t="shared" si="16"/>
        <v>0</v>
      </c>
      <c r="AH408" s="20" t="b">
        <f t="shared" si="17"/>
        <v>0</v>
      </c>
      <c r="AI408" s="20" t="b">
        <f t="shared" si="18"/>
        <v>0</v>
      </c>
    </row>
    <row r="409">
      <c r="A409" s="14" t="s">
        <v>109</v>
      </c>
      <c r="B409" s="14">
        <v>20625.0</v>
      </c>
      <c r="C409" s="14" t="s">
        <v>72</v>
      </c>
      <c r="D409" s="14" t="s">
        <v>61</v>
      </c>
      <c r="E409" s="14" t="s">
        <v>61</v>
      </c>
      <c r="F409" s="22">
        <v>0.009166666666666667</v>
      </c>
      <c r="H409" s="20" t="b">
        <f t="shared" si="1"/>
        <v>0</v>
      </c>
      <c r="I409" s="21" t="b">
        <f t="shared" si="2"/>
        <v>0</v>
      </c>
      <c r="J409" s="21" t="b">
        <f t="shared" si="3"/>
        <v>0</v>
      </c>
      <c r="AB409" s="20" t="b">
        <f t="shared" si="12"/>
        <v>0</v>
      </c>
      <c r="AC409" s="20" t="b">
        <f t="shared" si="13"/>
        <v>0</v>
      </c>
      <c r="AD409" s="20" t="b">
        <f t="shared" si="14"/>
        <v>0</v>
      </c>
      <c r="AE409" s="20" t="b">
        <f t="shared" si="15"/>
        <v>0</v>
      </c>
      <c r="AG409" s="20" t="b">
        <f t="shared" si="16"/>
        <v>0</v>
      </c>
      <c r="AH409" s="20" t="b">
        <f t="shared" si="17"/>
        <v>0</v>
      </c>
      <c r="AI409" s="20" t="b">
        <f t="shared" si="18"/>
        <v>0</v>
      </c>
    </row>
    <row r="410">
      <c r="A410" s="14" t="s">
        <v>109</v>
      </c>
      <c r="B410" s="14">
        <v>20625.0</v>
      </c>
      <c r="C410" s="14" t="s">
        <v>71</v>
      </c>
      <c r="D410" s="14" t="s">
        <v>61</v>
      </c>
      <c r="E410" s="14" t="s">
        <v>61</v>
      </c>
      <c r="F410" s="14">
        <v>3707.836</v>
      </c>
      <c r="H410" s="20" t="b">
        <f t="shared" si="1"/>
        <v>0</v>
      </c>
      <c r="I410" s="21" t="b">
        <f t="shared" si="2"/>
        <v>0</v>
      </c>
      <c r="J410" s="21" t="b">
        <f t="shared" si="3"/>
        <v>0</v>
      </c>
      <c r="AB410" s="20" t="b">
        <f t="shared" si="12"/>
        <v>0</v>
      </c>
      <c r="AC410" s="20" t="b">
        <f t="shared" si="13"/>
        <v>0</v>
      </c>
      <c r="AD410" s="20" t="b">
        <f t="shared" si="14"/>
        <v>0</v>
      </c>
      <c r="AE410" s="20" t="b">
        <f t="shared" si="15"/>
        <v>0</v>
      </c>
      <c r="AG410" s="20" t="b">
        <f t="shared" si="16"/>
        <v>0</v>
      </c>
      <c r="AH410" s="20" t="b">
        <f t="shared" si="17"/>
        <v>0</v>
      </c>
      <c r="AI410" s="20" t="b">
        <f t="shared" si="18"/>
        <v>0</v>
      </c>
    </row>
    <row r="411">
      <c r="A411" s="14" t="s">
        <v>109</v>
      </c>
      <c r="B411" s="14">
        <v>20625.0</v>
      </c>
      <c r="C411" s="14" t="s">
        <v>72</v>
      </c>
      <c r="D411" s="14" t="s">
        <v>61</v>
      </c>
      <c r="E411" s="14" t="s">
        <v>61</v>
      </c>
      <c r="F411" s="14">
        <v>4124.875</v>
      </c>
      <c r="H411" s="20" t="b">
        <f t="shared" si="1"/>
        <v>0</v>
      </c>
      <c r="I411" s="21" t="b">
        <f t="shared" si="2"/>
        <v>0</v>
      </c>
      <c r="J411" s="21" t="b">
        <f t="shared" si="3"/>
        <v>0</v>
      </c>
      <c r="AB411" s="20" t="b">
        <f t="shared" si="12"/>
        <v>0</v>
      </c>
      <c r="AC411" s="20" t="b">
        <f t="shared" si="13"/>
        <v>0</v>
      </c>
      <c r="AD411" s="20" t="b">
        <f t="shared" si="14"/>
        <v>0</v>
      </c>
      <c r="AE411" s="20" t="b">
        <f t="shared" si="15"/>
        <v>0</v>
      </c>
      <c r="AG411" s="20" t="b">
        <f t="shared" si="16"/>
        <v>0</v>
      </c>
      <c r="AH411" s="20" t="b">
        <f t="shared" si="17"/>
        <v>0</v>
      </c>
      <c r="AI411" s="20" t="b">
        <f t="shared" si="18"/>
        <v>0</v>
      </c>
    </row>
    <row r="412">
      <c r="A412" s="14" t="s">
        <v>109</v>
      </c>
      <c r="B412" s="14">
        <v>20625.0</v>
      </c>
      <c r="C412" s="14" t="s">
        <v>73</v>
      </c>
      <c r="D412" s="14" t="s">
        <v>61</v>
      </c>
      <c r="E412" s="14" t="s">
        <v>61</v>
      </c>
      <c r="F412" s="14" t="s">
        <v>74</v>
      </c>
      <c r="H412" s="20" t="b">
        <f t="shared" si="1"/>
        <v>0</v>
      </c>
      <c r="I412" s="21" t="b">
        <f t="shared" si="2"/>
        <v>0</v>
      </c>
      <c r="J412" s="21" t="b">
        <f t="shared" si="3"/>
        <v>0</v>
      </c>
      <c r="AB412" s="20" t="b">
        <f t="shared" si="12"/>
        <v>0</v>
      </c>
      <c r="AC412" s="20" t="b">
        <f t="shared" si="13"/>
        <v>0</v>
      </c>
      <c r="AD412" s="20" t="b">
        <f t="shared" si="14"/>
        <v>0</v>
      </c>
      <c r="AE412" s="20" t="b">
        <f t="shared" si="15"/>
        <v>0</v>
      </c>
      <c r="AG412" s="20" t="b">
        <f t="shared" si="16"/>
        <v>0</v>
      </c>
      <c r="AH412" s="20" t="b">
        <f t="shared" si="17"/>
        <v>0</v>
      </c>
      <c r="AI412" s="20" t="b">
        <f t="shared" si="18"/>
        <v>0</v>
      </c>
    </row>
    <row r="413">
      <c r="A413" s="14" t="s">
        <v>109</v>
      </c>
      <c r="B413" s="14">
        <v>20625.0</v>
      </c>
      <c r="C413" s="14" t="s">
        <v>75</v>
      </c>
      <c r="D413" s="14" t="s">
        <v>61</v>
      </c>
      <c r="E413" s="14" t="s">
        <v>61</v>
      </c>
      <c r="F413" s="14">
        <v>-0.588</v>
      </c>
      <c r="H413" s="20" t="b">
        <f t="shared" si="1"/>
        <v>0</v>
      </c>
      <c r="I413" s="21" t="b">
        <f t="shared" si="2"/>
        <v>0</v>
      </c>
      <c r="J413" s="21">
        <f t="shared" si="3"/>
        <v>21213</v>
      </c>
      <c r="AB413" s="20" t="b">
        <f t="shared" si="12"/>
        <v>0</v>
      </c>
      <c r="AC413" s="20" t="b">
        <f t="shared" si="13"/>
        <v>0</v>
      </c>
      <c r="AD413" s="20" t="b">
        <f t="shared" si="14"/>
        <v>0</v>
      </c>
      <c r="AE413" s="20" t="b">
        <f t="shared" si="15"/>
        <v>0</v>
      </c>
      <c r="AG413" s="20" t="b">
        <f t="shared" si="16"/>
        <v>0</v>
      </c>
      <c r="AH413" s="20" t="b">
        <f t="shared" si="17"/>
        <v>0</v>
      </c>
      <c r="AI413" s="20" t="b">
        <f t="shared" si="18"/>
        <v>0</v>
      </c>
    </row>
    <row r="414">
      <c r="A414" s="14" t="s">
        <v>109</v>
      </c>
      <c r="B414" s="14">
        <v>20625.0</v>
      </c>
      <c r="C414" s="14" t="s">
        <v>76</v>
      </c>
      <c r="D414" s="14" t="s">
        <v>61</v>
      </c>
      <c r="E414" s="14" t="s">
        <v>61</v>
      </c>
      <c r="F414" s="14" t="s">
        <v>61</v>
      </c>
      <c r="H414" s="20" t="b">
        <f t="shared" si="1"/>
        <v>0</v>
      </c>
      <c r="I414" s="21" t="b">
        <f t="shared" si="2"/>
        <v>0</v>
      </c>
      <c r="J414" s="21" t="b">
        <f t="shared" si="3"/>
        <v>0</v>
      </c>
      <c r="AB414" s="20" t="b">
        <f t="shared" si="12"/>
        <v>0</v>
      </c>
      <c r="AC414" s="20" t="b">
        <f t="shared" si="13"/>
        <v>0</v>
      </c>
      <c r="AD414" s="20" t="b">
        <f t="shared" si="14"/>
        <v>0</v>
      </c>
      <c r="AE414" s="20" t="b">
        <f t="shared" si="15"/>
        <v>0</v>
      </c>
      <c r="AG414" s="20" t="b">
        <f t="shared" si="16"/>
        <v>0</v>
      </c>
      <c r="AH414" s="20" t="b">
        <f t="shared" si="17"/>
        <v>0</v>
      </c>
      <c r="AI414" s="20" t="b">
        <f t="shared" si="18"/>
        <v>0</v>
      </c>
    </row>
    <row r="415">
      <c r="A415" s="14" t="s">
        <v>109</v>
      </c>
      <c r="B415" s="14">
        <v>20625.0</v>
      </c>
      <c r="C415" s="14" t="s">
        <v>77</v>
      </c>
      <c r="D415" s="14" t="s">
        <v>61</v>
      </c>
      <c r="E415" s="14" t="s">
        <v>61</v>
      </c>
      <c r="F415" s="14" t="s">
        <v>61</v>
      </c>
      <c r="H415" s="20" t="b">
        <f t="shared" si="1"/>
        <v>0</v>
      </c>
      <c r="I415" s="21" t="b">
        <f t="shared" si="2"/>
        <v>0</v>
      </c>
      <c r="J415" s="21" t="b">
        <f t="shared" si="3"/>
        <v>0</v>
      </c>
      <c r="AB415" s="20" t="b">
        <f t="shared" si="12"/>
        <v>0</v>
      </c>
      <c r="AC415" s="20" t="b">
        <f t="shared" si="13"/>
        <v>0</v>
      </c>
      <c r="AD415" s="20" t="b">
        <f t="shared" si="14"/>
        <v>0</v>
      </c>
      <c r="AE415" s="20" t="b">
        <f t="shared" si="15"/>
        <v>0</v>
      </c>
      <c r="AG415" s="20" t="b">
        <f t="shared" si="16"/>
        <v>0</v>
      </c>
      <c r="AH415" s="20" t="b">
        <f t="shared" si="17"/>
        <v>0</v>
      </c>
      <c r="AI415" s="20" t="b">
        <f t="shared" si="18"/>
        <v>0</v>
      </c>
    </row>
    <row r="416">
      <c r="A416" s="14" t="s">
        <v>109</v>
      </c>
      <c r="B416" s="14">
        <v>21562.0</v>
      </c>
      <c r="C416" s="14" t="s">
        <v>60</v>
      </c>
      <c r="D416" s="14" t="s">
        <v>61</v>
      </c>
      <c r="E416" s="14" t="s">
        <v>61</v>
      </c>
      <c r="F416" s="14" t="s">
        <v>61</v>
      </c>
      <c r="H416" s="20" t="b">
        <f t="shared" si="1"/>
        <v>0</v>
      </c>
      <c r="I416" s="21" t="b">
        <f t="shared" si="2"/>
        <v>0</v>
      </c>
      <c r="J416" s="21" t="b">
        <f t="shared" si="3"/>
        <v>0</v>
      </c>
      <c r="AB416" s="20" t="b">
        <f t="shared" si="12"/>
        <v>0</v>
      </c>
      <c r="AC416" s="20" t="b">
        <f t="shared" si="13"/>
        <v>0</v>
      </c>
      <c r="AD416" s="20" t="b">
        <f t="shared" si="14"/>
        <v>0</v>
      </c>
      <c r="AE416" s="20" t="b">
        <f t="shared" si="15"/>
        <v>0</v>
      </c>
      <c r="AG416" s="20" t="b">
        <f t="shared" si="16"/>
        <v>0</v>
      </c>
      <c r="AH416" s="20" t="b">
        <f t="shared" si="17"/>
        <v>0</v>
      </c>
      <c r="AI416" s="20" t="b">
        <f t="shared" si="18"/>
        <v>0</v>
      </c>
    </row>
    <row r="417">
      <c r="A417" s="14" t="s">
        <v>109</v>
      </c>
      <c r="B417" s="14">
        <v>21562.0</v>
      </c>
      <c r="C417" s="14" t="s">
        <v>62</v>
      </c>
      <c r="D417" s="14" t="s">
        <v>61</v>
      </c>
      <c r="E417" s="14" t="s">
        <v>61</v>
      </c>
      <c r="F417" s="14">
        <v>28667.0</v>
      </c>
      <c r="H417" s="20" t="b">
        <f t="shared" si="1"/>
        <v>0</v>
      </c>
      <c r="I417" s="21" t="b">
        <f t="shared" si="2"/>
        <v>0</v>
      </c>
      <c r="J417" s="21" t="b">
        <f t="shared" si="3"/>
        <v>0</v>
      </c>
      <c r="AB417" s="20" t="b">
        <f t="shared" si="12"/>
        <v>0</v>
      </c>
      <c r="AC417" s="20" t="b">
        <f t="shared" si="13"/>
        <v>0</v>
      </c>
      <c r="AD417" s="20" t="b">
        <f t="shared" si="14"/>
        <v>0</v>
      </c>
      <c r="AE417" s="20" t="b">
        <f t="shared" si="15"/>
        <v>0</v>
      </c>
      <c r="AG417" s="20" t="b">
        <f t="shared" si="16"/>
        <v>0</v>
      </c>
      <c r="AH417" s="20" t="b">
        <f t="shared" si="17"/>
        <v>0</v>
      </c>
      <c r="AI417" s="20">
        <f t="shared" si="18"/>
        <v>28667</v>
      </c>
    </row>
    <row r="418">
      <c r="A418" s="14" t="s">
        <v>109</v>
      </c>
      <c r="B418" s="14">
        <v>21562.0</v>
      </c>
      <c r="C418" s="14" t="s">
        <v>63</v>
      </c>
      <c r="D418" s="14" t="s">
        <v>61</v>
      </c>
      <c r="E418" s="14" t="s">
        <v>61</v>
      </c>
      <c r="F418" s="14">
        <v>26723.0</v>
      </c>
      <c r="H418" s="20" t="b">
        <f t="shared" si="1"/>
        <v>0</v>
      </c>
      <c r="I418" s="21" t="b">
        <f t="shared" si="2"/>
        <v>0</v>
      </c>
      <c r="J418" s="21" t="b">
        <f t="shared" si="3"/>
        <v>0</v>
      </c>
      <c r="AB418" s="20" t="b">
        <f t="shared" si="12"/>
        <v>0</v>
      </c>
      <c r="AC418" s="20" t="b">
        <f t="shared" si="13"/>
        <v>0</v>
      </c>
      <c r="AD418" s="20" t="b">
        <f t="shared" si="14"/>
        <v>0</v>
      </c>
      <c r="AE418" s="20" t="b">
        <f t="shared" si="15"/>
        <v>0</v>
      </c>
      <c r="AG418" s="20" t="b">
        <f t="shared" si="16"/>
        <v>0</v>
      </c>
      <c r="AH418" s="20" t="b">
        <f t="shared" si="17"/>
        <v>0</v>
      </c>
      <c r="AI418" s="20" t="b">
        <f t="shared" si="18"/>
        <v>0</v>
      </c>
    </row>
    <row r="419">
      <c r="A419" s="14" t="s">
        <v>109</v>
      </c>
      <c r="B419" s="14">
        <v>21562.0</v>
      </c>
      <c r="C419" s="14" t="s">
        <v>64</v>
      </c>
      <c r="D419" s="14" t="s">
        <v>61</v>
      </c>
      <c r="E419" s="14" t="s">
        <v>61</v>
      </c>
      <c r="F419" s="14">
        <v>1944.0</v>
      </c>
      <c r="H419" s="20" t="b">
        <f t="shared" si="1"/>
        <v>0</v>
      </c>
      <c r="I419" s="21" t="b">
        <f t="shared" si="2"/>
        <v>0</v>
      </c>
      <c r="J419" s="21" t="b">
        <f t="shared" si="3"/>
        <v>0</v>
      </c>
      <c r="AB419" s="20" t="b">
        <f t="shared" si="12"/>
        <v>0</v>
      </c>
      <c r="AC419" s="20" t="b">
        <f t="shared" si="13"/>
        <v>0</v>
      </c>
      <c r="AD419" s="20" t="b">
        <f t="shared" si="14"/>
        <v>0</v>
      </c>
      <c r="AE419" s="20" t="b">
        <f t="shared" si="15"/>
        <v>0</v>
      </c>
      <c r="AG419" s="20" t="b">
        <f t="shared" si="16"/>
        <v>0</v>
      </c>
      <c r="AH419" s="20" t="b">
        <f t="shared" si="17"/>
        <v>0</v>
      </c>
      <c r="AI419" s="20" t="b">
        <f t="shared" si="18"/>
        <v>0</v>
      </c>
    </row>
    <row r="420">
      <c r="A420" s="14" t="s">
        <v>109</v>
      </c>
      <c r="B420" s="14">
        <v>21562.0</v>
      </c>
      <c r="C420" s="14" t="s">
        <v>65</v>
      </c>
      <c r="D420" s="14" t="s">
        <v>61</v>
      </c>
      <c r="E420" s="14" t="s">
        <v>61</v>
      </c>
      <c r="F420" s="14">
        <v>0.0</v>
      </c>
      <c r="H420" s="20" t="b">
        <f t="shared" si="1"/>
        <v>0</v>
      </c>
      <c r="I420" s="21" t="b">
        <f t="shared" si="2"/>
        <v>0</v>
      </c>
      <c r="J420" s="21" t="b">
        <f t="shared" si="3"/>
        <v>0</v>
      </c>
      <c r="AB420" s="20" t="b">
        <f t="shared" si="12"/>
        <v>0</v>
      </c>
      <c r="AC420" s="20" t="b">
        <f t="shared" si="13"/>
        <v>0</v>
      </c>
      <c r="AD420" s="20" t="b">
        <f t="shared" si="14"/>
        <v>0</v>
      </c>
      <c r="AE420" s="20" t="b">
        <f t="shared" si="15"/>
        <v>0</v>
      </c>
      <c r="AG420" s="20" t="b">
        <f t="shared" si="16"/>
        <v>0</v>
      </c>
      <c r="AH420" s="20" t="b">
        <f t="shared" si="17"/>
        <v>0</v>
      </c>
      <c r="AI420" s="20" t="b">
        <f t="shared" si="18"/>
        <v>0</v>
      </c>
    </row>
    <row r="421">
      <c r="A421" s="14" t="s">
        <v>109</v>
      </c>
      <c r="B421" s="14">
        <v>21562.0</v>
      </c>
      <c r="C421" s="14" t="s">
        <v>66</v>
      </c>
      <c r="D421" s="14" t="s">
        <v>61</v>
      </c>
      <c r="E421" s="14" t="s">
        <v>61</v>
      </c>
      <c r="F421" s="14">
        <v>12496.0</v>
      </c>
      <c r="H421" s="20" t="b">
        <f t="shared" si="1"/>
        <v>0</v>
      </c>
      <c r="I421" s="21" t="b">
        <f t="shared" si="2"/>
        <v>0</v>
      </c>
      <c r="J421" s="21" t="b">
        <f t="shared" si="3"/>
        <v>0</v>
      </c>
      <c r="AB421" s="20" t="b">
        <f t="shared" si="12"/>
        <v>0</v>
      </c>
      <c r="AC421" s="20" t="b">
        <f t="shared" si="13"/>
        <v>0</v>
      </c>
      <c r="AD421" s="20" t="b">
        <f t="shared" si="14"/>
        <v>0</v>
      </c>
      <c r="AE421" s="20" t="b">
        <f t="shared" si="15"/>
        <v>0</v>
      </c>
      <c r="AG421" s="20" t="b">
        <f t="shared" si="16"/>
        <v>0</v>
      </c>
      <c r="AH421" s="20" t="b">
        <f t="shared" si="17"/>
        <v>0</v>
      </c>
      <c r="AI421" s="20" t="b">
        <f t="shared" si="18"/>
        <v>0</v>
      </c>
    </row>
    <row r="422">
      <c r="A422" s="14" t="s">
        <v>109</v>
      </c>
      <c r="B422" s="14">
        <v>21562.0</v>
      </c>
      <c r="C422" s="14" t="s">
        <v>67</v>
      </c>
      <c r="D422" s="14" t="s">
        <v>61</v>
      </c>
      <c r="E422" s="14" t="s">
        <v>61</v>
      </c>
      <c r="F422" s="14">
        <v>12496.0</v>
      </c>
      <c r="H422" s="20" t="b">
        <f t="shared" si="1"/>
        <v>0</v>
      </c>
      <c r="I422" s="21" t="b">
        <f t="shared" si="2"/>
        <v>0</v>
      </c>
      <c r="J422" s="21" t="b">
        <f t="shared" si="3"/>
        <v>0</v>
      </c>
      <c r="AB422" s="20" t="b">
        <f t="shared" si="12"/>
        <v>0</v>
      </c>
      <c r="AC422" s="20" t="b">
        <f t="shared" si="13"/>
        <v>0</v>
      </c>
      <c r="AD422" s="20" t="b">
        <f t="shared" si="14"/>
        <v>0</v>
      </c>
      <c r="AE422" s="20" t="b">
        <f t="shared" si="15"/>
        <v>0</v>
      </c>
      <c r="AG422" s="20" t="b">
        <f t="shared" si="16"/>
        <v>0</v>
      </c>
      <c r="AH422" s="20" t="b">
        <f t="shared" si="17"/>
        <v>0</v>
      </c>
      <c r="AI422" s="20" t="b">
        <f t="shared" si="18"/>
        <v>0</v>
      </c>
    </row>
    <row r="423">
      <c r="A423" s="14" t="s">
        <v>109</v>
      </c>
      <c r="B423" s="14">
        <v>21562.0</v>
      </c>
      <c r="C423" s="14" t="s">
        <v>68</v>
      </c>
      <c r="D423" s="14" t="s">
        <v>61</v>
      </c>
      <c r="E423" s="14" t="s">
        <v>61</v>
      </c>
      <c r="F423" s="14">
        <v>0.0</v>
      </c>
      <c r="H423" s="20" t="b">
        <f t="shared" si="1"/>
        <v>0</v>
      </c>
      <c r="I423" s="21" t="b">
        <f t="shared" si="2"/>
        <v>0</v>
      </c>
      <c r="J423" s="21" t="b">
        <f t="shared" si="3"/>
        <v>0</v>
      </c>
      <c r="AB423" s="20" t="b">
        <f t="shared" si="12"/>
        <v>0</v>
      </c>
      <c r="AC423" s="20" t="b">
        <f t="shared" si="13"/>
        <v>0</v>
      </c>
      <c r="AD423" s="20" t="b">
        <f t="shared" si="14"/>
        <v>0</v>
      </c>
      <c r="AE423" s="20" t="b">
        <f t="shared" si="15"/>
        <v>0</v>
      </c>
      <c r="AG423" s="20" t="b">
        <f t="shared" si="16"/>
        <v>0</v>
      </c>
      <c r="AH423" s="20" t="b">
        <f t="shared" si="17"/>
        <v>0</v>
      </c>
      <c r="AI423" s="20" t="b">
        <f t="shared" si="18"/>
        <v>0</v>
      </c>
    </row>
    <row r="424">
      <c r="A424" s="14" t="s">
        <v>109</v>
      </c>
      <c r="B424" s="14">
        <v>21562.0</v>
      </c>
      <c r="C424" s="14" t="s">
        <v>69</v>
      </c>
      <c r="D424" s="14" t="s">
        <v>61</v>
      </c>
      <c r="E424" s="14" t="s">
        <v>61</v>
      </c>
      <c r="F424" s="14">
        <v>150.0</v>
      </c>
      <c r="H424" s="20" t="b">
        <f t="shared" si="1"/>
        <v>0</v>
      </c>
      <c r="I424" s="21" t="b">
        <f t="shared" si="2"/>
        <v>0</v>
      </c>
      <c r="J424" s="21" t="b">
        <f t="shared" si="3"/>
        <v>0</v>
      </c>
      <c r="AB424" s="20" t="b">
        <f t="shared" si="12"/>
        <v>0</v>
      </c>
      <c r="AC424" s="20" t="str">
        <f t="shared" si="13"/>
        <v>none</v>
      </c>
      <c r="AD424" s="20" t="str">
        <f t="shared" si="14"/>
        <v>none</v>
      </c>
      <c r="AE424" s="20">
        <f t="shared" si="15"/>
        <v>150</v>
      </c>
      <c r="AG424" s="20" t="b">
        <f t="shared" si="16"/>
        <v>0</v>
      </c>
      <c r="AH424" s="20" t="b">
        <f t="shared" si="17"/>
        <v>0</v>
      </c>
      <c r="AI424" s="20" t="b">
        <f t="shared" si="18"/>
        <v>0</v>
      </c>
    </row>
    <row r="425">
      <c r="A425" s="14" t="s">
        <v>109</v>
      </c>
      <c r="B425" s="14">
        <v>21562.0</v>
      </c>
      <c r="C425" s="14" t="s">
        <v>70</v>
      </c>
      <c r="D425" s="14" t="s">
        <v>61</v>
      </c>
      <c r="E425" s="14" t="s">
        <v>61</v>
      </c>
      <c r="F425" s="14">
        <v>0.0</v>
      </c>
      <c r="H425" s="20" t="b">
        <f t="shared" si="1"/>
        <v>0</v>
      </c>
      <c r="I425" s="21" t="b">
        <f t="shared" si="2"/>
        <v>0</v>
      </c>
      <c r="J425" s="21" t="b">
        <f t="shared" si="3"/>
        <v>0</v>
      </c>
      <c r="AB425" s="20" t="b">
        <f t="shared" si="12"/>
        <v>0</v>
      </c>
      <c r="AC425" s="20" t="b">
        <f t="shared" si="13"/>
        <v>0</v>
      </c>
      <c r="AD425" s="20" t="b">
        <f t="shared" si="14"/>
        <v>0</v>
      </c>
      <c r="AE425" s="20" t="b">
        <f t="shared" si="15"/>
        <v>0</v>
      </c>
      <c r="AG425" s="20" t="b">
        <f t="shared" si="16"/>
        <v>0</v>
      </c>
      <c r="AH425" s="20" t="b">
        <f t="shared" si="17"/>
        <v>0</v>
      </c>
      <c r="AI425" s="20" t="b">
        <f t="shared" si="18"/>
        <v>0</v>
      </c>
    </row>
    <row r="426">
      <c r="A426" s="14" t="s">
        <v>109</v>
      </c>
      <c r="B426" s="14">
        <v>21562.0</v>
      </c>
      <c r="C426" s="14" t="s">
        <v>71</v>
      </c>
      <c r="D426" s="14" t="s">
        <v>61</v>
      </c>
      <c r="E426" s="14" t="s">
        <v>61</v>
      </c>
      <c r="F426" s="22">
        <v>0.0034837962962962965</v>
      </c>
      <c r="H426" s="20" t="b">
        <f t="shared" si="1"/>
        <v>0</v>
      </c>
      <c r="I426" s="21" t="b">
        <f t="shared" si="2"/>
        <v>0</v>
      </c>
      <c r="J426" s="21" t="b">
        <f t="shared" si="3"/>
        <v>0</v>
      </c>
      <c r="AB426" s="20" t="b">
        <f t="shared" si="12"/>
        <v>0</v>
      </c>
      <c r="AC426" s="20" t="b">
        <f t="shared" si="13"/>
        <v>0</v>
      </c>
      <c r="AD426" s="20" t="b">
        <f t="shared" si="14"/>
        <v>0</v>
      </c>
      <c r="AE426" s="20" t="b">
        <f t="shared" si="15"/>
        <v>0</v>
      </c>
      <c r="AG426" s="20" t="b">
        <f t="shared" si="16"/>
        <v>0</v>
      </c>
      <c r="AH426" s="20" t="b">
        <f t="shared" si="17"/>
        <v>0</v>
      </c>
      <c r="AI426" s="20" t="b">
        <f t="shared" si="18"/>
        <v>0</v>
      </c>
    </row>
    <row r="427">
      <c r="A427" s="14" t="s">
        <v>109</v>
      </c>
      <c r="B427" s="14">
        <v>21562.0</v>
      </c>
      <c r="C427" s="14" t="s">
        <v>72</v>
      </c>
      <c r="D427" s="14" t="s">
        <v>61</v>
      </c>
      <c r="E427" s="14" t="s">
        <v>61</v>
      </c>
      <c r="F427" s="22">
        <v>0.007789351851851852</v>
      </c>
      <c r="H427" s="20" t="b">
        <f t="shared" si="1"/>
        <v>0</v>
      </c>
      <c r="I427" s="21" t="b">
        <f t="shared" si="2"/>
        <v>0</v>
      </c>
      <c r="J427" s="21" t="b">
        <f t="shared" si="3"/>
        <v>0</v>
      </c>
      <c r="AB427" s="20" t="b">
        <f t="shared" si="12"/>
        <v>0</v>
      </c>
      <c r="AC427" s="20" t="b">
        <f t="shared" si="13"/>
        <v>0</v>
      </c>
      <c r="AD427" s="20" t="b">
        <f t="shared" si="14"/>
        <v>0</v>
      </c>
      <c r="AE427" s="20" t="b">
        <f t="shared" si="15"/>
        <v>0</v>
      </c>
      <c r="AG427" s="20" t="b">
        <f t="shared" si="16"/>
        <v>0</v>
      </c>
      <c r="AH427" s="20" t="b">
        <f t="shared" si="17"/>
        <v>0</v>
      </c>
      <c r="AI427" s="20" t="b">
        <f t="shared" si="18"/>
        <v>0</v>
      </c>
    </row>
    <row r="428">
      <c r="A428" s="14" t="s">
        <v>109</v>
      </c>
      <c r="B428" s="14">
        <v>21562.0</v>
      </c>
      <c r="C428" s="14" t="s">
        <v>71</v>
      </c>
      <c r="D428" s="14" t="s">
        <v>61</v>
      </c>
      <c r="E428" s="14" t="s">
        <v>61</v>
      </c>
      <c r="F428" s="14">
        <v>3707.695</v>
      </c>
      <c r="H428" s="20" t="b">
        <f t="shared" si="1"/>
        <v>0</v>
      </c>
      <c r="I428" s="21" t="b">
        <f t="shared" si="2"/>
        <v>0</v>
      </c>
      <c r="J428" s="21" t="b">
        <f t="shared" si="3"/>
        <v>0</v>
      </c>
      <c r="AB428" s="20" t="b">
        <f t="shared" si="12"/>
        <v>0</v>
      </c>
      <c r="AC428" s="20" t="b">
        <f t="shared" si="13"/>
        <v>0</v>
      </c>
      <c r="AD428" s="20" t="b">
        <f t="shared" si="14"/>
        <v>0</v>
      </c>
      <c r="AE428" s="20" t="b">
        <f t="shared" si="15"/>
        <v>0</v>
      </c>
      <c r="AG428" s="20" t="b">
        <f t="shared" si="16"/>
        <v>0</v>
      </c>
      <c r="AH428" s="20" t="b">
        <f t="shared" si="17"/>
        <v>0</v>
      </c>
      <c r="AI428" s="20" t="b">
        <f t="shared" si="18"/>
        <v>0</v>
      </c>
    </row>
    <row r="429">
      <c r="A429" s="14" t="s">
        <v>109</v>
      </c>
      <c r="B429" s="14">
        <v>21562.0</v>
      </c>
      <c r="C429" s="14" t="s">
        <v>72</v>
      </c>
      <c r="D429" s="14" t="s">
        <v>61</v>
      </c>
      <c r="E429" s="14" t="s">
        <v>61</v>
      </c>
      <c r="F429" s="14">
        <v>4123.422</v>
      </c>
      <c r="H429" s="20" t="b">
        <f t="shared" si="1"/>
        <v>0</v>
      </c>
      <c r="I429" s="21" t="b">
        <f t="shared" si="2"/>
        <v>0</v>
      </c>
      <c r="J429" s="21" t="b">
        <f t="shared" si="3"/>
        <v>0</v>
      </c>
      <c r="AB429" s="20" t="b">
        <f t="shared" si="12"/>
        <v>0</v>
      </c>
      <c r="AC429" s="20" t="b">
        <f t="shared" si="13"/>
        <v>0</v>
      </c>
      <c r="AD429" s="20" t="b">
        <f t="shared" si="14"/>
        <v>0</v>
      </c>
      <c r="AE429" s="20" t="b">
        <f t="shared" si="15"/>
        <v>0</v>
      </c>
      <c r="AG429" s="20" t="b">
        <f t="shared" si="16"/>
        <v>0</v>
      </c>
      <c r="AH429" s="20" t="b">
        <f t="shared" si="17"/>
        <v>0</v>
      </c>
      <c r="AI429" s="20" t="b">
        <f t="shared" si="18"/>
        <v>0</v>
      </c>
    </row>
    <row r="430">
      <c r="A430" s="14" t="s">
        <v>109</v>
      </c>
      <c r="B430" s="14">
        <v>21562.0</v>
      </c>
      <c r="C430" s="14" t="s">
        <v>73</v>
      </c>
      <c r="D430" s="14" t="s">
        <v>61</v>
      </c>
      <c r="E430" s="14" t="s">
        <v>61</v>
      </c>
      <c r="F430" s="14" t="s">
        <v>81</v>
      </c>
      <c r="H430" s="20" t="b">
        <f t="shared" si="1"/>
        <v>0</v>
      </c>
      <c r="I430" s="21" t="b">
        <f t="shared" si="2"/>
        <v>0</v>
      </c>
      <c r="J430" s="21" t="b">
        <f t="shared" si="3"/>
        <v>0</v>
      </c>
      <c r="AB430" s="20" t="b">
        <f t="shared" si="12"/>
        <v>0</v>
      </c>
      <c r="AC430" s="20" t="b">
        <f t="shared" si="13"/>
        <v>0</v>
      </c>
      <c r="AD430" s="20" t="b">
        <f t="shared" si="14"/>
        <v>0</v>
      </c>
      <c r="AE430" s="20" t="b">
        <f t="shared" si="15"/>
        <v>0</v>
      </c>
      <c r="AG430" s="20" t="b">
        <f t="shared" si="16"/>
        <v>0</v>
      </c>
      <c r="AH430" s="20" t="b">
        <f t="shared" si="17"/>
        <v>0</v>
      </c>
      <c r="AI430" s="20" t="b">
        <f t="shared" si="18"/>
        <v>0</v>
      </c>
    </row>
    <row r="431">
      <c r="A431" s="14" t="s">
        <v>109</v>
      </c>
      <c r="B431" s="14">
        <v>21562.0</v>
      </c>
      <c r="C431" s="14" t="s">
        <v>75</v>
      </c>
      <c r="D431" s="14" t="s">
        <v>61</v>
      </c>
      <c r="E431" s="14" t="s">
        <v>61</v>
      </c>
      <c r="F431" s="14">
        <v>0.099</v>
      </c>
      <c r="H431" s="20" t="b">
        <f t="shared" si="1"/>
        <v>0</v>
      </c>
      <c r="I431" s="21" t="b">
        <f t="shared" si="2"/>
        <v>0</v>
      </c>
      <c r="J431" s="21">
        <f t="shared" si="3"/>
        <v>21463</v>
      </c>
      <c r="AB431" s="20" t="b">
        <f t="shared" si="12"/>
        <v>0</v>
      </c>
      <c r="AC431" s="20" t="b">
        <f t="shared" si="13"/>
        <v>0</v>
      </c>
      <c r="AD431" s="20" t="b">
        <f t="shared" si="14"/>
        <v>0</v>
      </c>
      <c r="AE431" s="20" t="b">
        <f t="shared" si="15"/>
        <v>0</v>
      </c>
      <c r="AG431" s="20" t="b">
        <f t="shared" si="16"/>
        <v>0</v>
      </c>
      <c r="AH431" s="20" t="b">
        <f t="shared" si="17"/>
        <v>0</v>
      </c>
      <c r="AI431" s="20" t="b">
        <f t="shared" si="18"/>
        <v>0</v>
      </c>
    </row>
    <row r="432">
      <c r="A432" s="14" t="s">
        <v>109</v>
      </c>
      <c r="B432" s="14">
        <v>21562.0</v>
      </c>
      <c r="C432" s="14" t="s">
        <v>76</v>
      </c>
      <c r="D432" s="14" t="s">
        <v>61</v>
      </c>
      <c r="E432" s="14" t="s">
        <v>61</v>
      </c>
      <c r="F432" s="14" t="s">
        <v>61</v>
      </c>
      <c r="H432" s="20" t="b">
        <f t="shared" si="1"/>
        <v>0</v>
      </c>
      <c r="I432" s="21" t="b">
        <f t="shared" si="2"/>
        <v>0</v>
      </c>
      <c r="J432" s="21" t="b">
        <f t="shared" si="3"/>
        <v>0</v>
      </c>
      <c r="AB432" s="20" t="b">
        <f t="shared" si="12"/>
        <v>0</v>
      </c>
      <c r="AC432" s="20" t="b">
        <f t="shared" si="13"/>
        <v>0</v>
      </c>
      <c r="AD432" s="20" t="b">
        <f t="shared" si="14"/>
        <v>0</v>
      </c>
      <c r="AE432" s="20" t="b">
        <f t="shared" si="15"/>
        <v>0</v>
      </c>
      <c r="AG432" s="20" t="b">
        <f t="shared" si="16"/>
        <v>0</v>
      </c>
      <c r="AH432" s="20" t="b">
        <f t="shared" si="17"/>
        <v>0</v>
      </c>
      <c r="AI432" s="20" t="b">
        <f t="shared" si="18"/>
        <v>0</v>
      </c>
    </row>
    <row r="433">
      <c r="A433" s="14" t="s">
        <v>109</v>
      </c>
      <c r="B433" s="14">
        <v>21562.0</v>
      </c>
      <c r="C433" s="14" t="s">
        <v>77</v>
      </c>
      <c r="D433" s="14" t="s">
        <v>61</v>
      </c>
      <c r="E433" s="14" t="s">
        <v>61</v>
      </c>
      <c r="F433" s="14" t="s">
        <v>61</v>
      </c>
      <c r="H433" s="20" t="b">
        <f t="shared" si="1"/>
        <v>0</v>
      </c>
      <c r="I433" s="21" t="b">
        <f t="shared" si="2"/>
        <v>0</v>
      </c>
      <c r="J433" s="21" t="b">
        <f t="shared" si="3"/>
        <v>0</v>
      </c>
      <c r="AB433" s="20" t="b">
        <f t="shared" si="12"/>
        <v>0</v>
      </c>
      <c r="AC433" s="20" t="b">
        <f t="shared" si="13"/>
        <v>0</v>
      </c>
      <c r="AD433" s="20" t="b">
        <f t="shared" si="14"/>
        <v>0</v>
      </c>
      <c r="AE433" s="20" t="b">
        <f t="shared" si="15"/>
        <v>0</v>
      </c>
      <c r="AG433" s="20" t="b">
        <f t="shared" si="16"/>
        <v>0</v>
      </c>
      <c r="AH433" s="20" t="b">
        <f t="shared" si="17"/>
        <v>0</v>
      </c>
      <c r="AI433" s="20" t="b">
        <f t="shared" si="18"/>
        <v>0</v>
      </c>
    </row>
    <row r="434">
      <c r="A434" s="14" t="s">
        <v>109</v>
      </c>
      <c r="B434" s="14">
        <v>22500.0</v>
      </c>
      <c r="C434" s="14" t="s">
        <v>60</v>
      </c>
      <c r="D434" s="14" t="s">
        <v>61</v>
      </c>
      <c r="E434" s="14" t="s">
        <v>61</v>
      </c>
      <c r="F434" s="14" t="s">
        <v>61</v>
      </c>
      <c r="H434" s="20" t="b">
        <f t="shared" si="1"/>
        <v>0</v>
      </c>
      <c r="I434" s="21" t="b">
        <f t="shared" si="2"/>
        <v>0</v>
      </c>
      <c r="J434" s="21" t="b">
        <f t="shared" si="3"/>
        <v>0</v>
      </c>
      <c r="AB434" s="20" t="b">
        <f t="shared" si="12"/>
        <v>0</v>
      </c>
      <c r="AC434" s="20" t="b">
        <f t="shared" si="13"/>
        <v>0</v>
      </c>
      <c r="AD434" s="20" t="b">
        <f t="shared" si="14"/>
        <v>0</v>
      </c>
      <c r="AE434" s="20" t="b">
        <f t="shared" si="15"/>
        <v>0</v>
      </c>
      <c r="AG434" s="20" t="b">
        <f t="shared" si="16"/>
        <v>0</v>
      </c>
      <c r="AH434" s="20" t="b">
        <f t="shared" si="17"/>
        <v>0</v>
      </c>
      <c r="AI434" s="20" t="b">
        <f t="shared" si="18"/>
        <v>0</v>
      </c>
    </row>
    <row r="435">
      <c r="A435" s="14" t="s">
        <v>109</v>
      </c>
      <c r="B435" s="14">
        <v>22500.0</v>
      </c>
      <c r="C435" s="14" t="s">
        <v>62</v>
      </c>
      <c r="D435" s="14">
        <v>27190.0</v>
      </c>
      <c r="E435" s="14" t="s">
        <v>61</v>
      </c>
      <c r="F435" s="14">
        <v>28518.0</v>
      </c>
      <c r="H435" s="20" t="b">
        <f t="shared" si="1"/>
        <v>0</v>
      </c>
      <c r="I435" s="21" t="b">
        <f t="shared" si="2"/>
        <v>0</v>
      </c>
      <c r="J435" s="21" t="b">
        <f t="shared" si="3"/>
        <v>0</v>
      </c>
      <c r="AB435" s="20" t="b">
        <f t="shared" si="12"/>
        <v>0</v>
      </c>
      <c r="AC435" s="20" t="b">
        <f t="shared" si="13"/>
        <v>0</v>
      </c>
      <c r="AD435" s="20" t="b">
        <f t="shared" si="14"/>
        <v>0</v>
      </c>
      <c r="AE435" s="20" t="b">
        <f t="shared" si="15"/>
        <v>0</v>
      </c>
      <c r="AG435" s="20">
        <f t="shared" si="16"/>
        <v>27190</v>
      </c>
      <c r="AH435" s="20" t="b">
        <f t="shared" si="17"/>
        <v>0</v>
      </c>
      <c r="AI435" s="20">
        <f t="shared" si="18"/>
        <v>28518</v>
      </c>
    </row>
    <row r="436">
      <c r="A436" s="14" t="s">
        <v>109</v>
      </c>
      <c r="B436" s="14">
        <v>22500.0</v>
      </c>
      <c r="C436" s="14" t="s">
        <v>63</v>
      </c>
      <c r="D436" s="14">
        <v>25408.0</v>
      </c>
      <c r="E436" s="14" t="s">
        <v>61</v>
      </c>
      <c r="F436" s="14">
        <v>26574.0</v>
      </c>
      <c r="H436" s="20" t="b">
        <f t="shared" si="1"/>
        <v>0</v>
      </c>
      <c r="I436" s="21" t="b">
        <f t="shared" si="2"/>
        <v>0</v>
      </c>
      <c r="J436" s="21" t="b">
        <f t="shared" si="3"/>
        <v>0</v>
      </c>
      <c r="AB436" s="20" t="b">
        <f t="shared" si="12"/>
        <v>0</v>
      </c>
      <c r="AC436" s="20" t="b">
        <f t="shared" si="13"/>
        <v>0</v>
      </c>
      <c r="AD436" s="20" t="b">
        <f t="shared" si="14"/>
        <v>0</v>
      </c>
      <c r="AE436" s="20" t="b">
        <f t="shared" si="15"/>
        <v>0</v>
      </c>
      <c r="AG436" s="20" t="b">
        <f t="shared" si="16"/>
        <v>0</v>
      </c>
      <c r="AH436" s="20" t="b">
        <f t="shared" si="17"/>
        <v>0</v>
      </c>
      <c r="AI436" s="20" t="b">
        <f t="shared" si="18"/>
        <v>0</v>
      </c>
    </row>
    <row r="437">
      <c r="A437" s="14" t="s">
        <v>109</v>
      </c>
      <c r="B437" s="14">
        <v>22500.0</v>
      </c>
      <c r="C437" s="14" t="s">
        <v>64</v>
      </c>
      <c r="D437" s="14">
        <v>1782.0</v>
      </c>
      <c r="E437" s="14" t="s">
        <v>61</v>
      </c>
      <c r="F437" s="14">
        <v>1944.0</v>
      </c>
      <c r="H437" s="20" t="b">
        <f t="shared" si="1"/>
        <v>0</v>
      </c>
      <c r="I437" s="21" t="b">
        <f t="shared" si="2"/>
        <v>0</v>
      </c>
      <c r="J437" s="21" t="b">
        <f t="shared" si="3"/>
        <v>0</v>
      </c>
      <c r="AB437" s="20" t="b">
        <f t="shared" si="12"/>
        <v>0</v>
      </c>
      <c r="AC437" s="20" t="b">
        <f t="shared" si="13"/>
        <v>0</v>
      </c>
      <c r="AD437" s="20" t="b">
        <f t="shared" si="14"/>
        <v>0</v>
      </c>
      <c r="AE437" s="20" t="b">
        <f t="shared" si="15"/>
        <v>0</v>
      </c>
      <c r="AG437" s="20" t="b">
        <f t="shared" si="16"/>
        <v>0</v>
      </c>
      <c r="AH437" s="20" t="b">
        <f t="shared" si="17"/>
        <v>0</v>
      </c>
      <c r="AI437" s="20" t="b">
        <f t="shared" si="18"/>
        <v>0</v>
      </c>
    </row>
    <row r="438">
      <c r="A438" s="14" t="s">
        <v>109</v>
      </c>
      <c r="B438" s="14">
        <v>22500.0</v>
      </c>
      <c r="C438" s="14" t="s">
        <v>65</v>
      </c>
      <c r="D438" s="14">
        <v>0.0</v>
      </c>
      <c r="E438" s="14" t="s">
        <v>61</v>
      </c>
      <c r="F438" s="14">
        <v>0.0</v>
      </c>
      <c r="H438" s="20" t="b">
        <f t="shared" si="1"/>
        <v>0</v>
      </c>
      <c r="I438" s="21" t="b">
        <f t="shared" si="2"/>
        <v>0</v>
      </c>
      <c r="J438" s="21" t="b">
        <f t="shared" si="3"/>
        <v>0</v>
      </c>
      <c r="AB438" s="20" t="b">
        <f t="shared" si="12"/>
        <v>0</v>
      </c>
      <c r="AC438" s="20" t="b">
        <f t="shared" si="13"/>
        <v>0</v>
      </c>
      <c r="AD438" s="20" t="b">
        <f t="shared" si="14"/>
        <v>0</v>
      </c>
      <c r="AE438" s="20" t="b">
        <f t="shared" si="15"/>
        <v>0</v>
      </c>
      <c r="AG438" s="20" t="b">
        <f t="shared" si="16"/>
        <v>0</v>
      </c>
      <c r="AH438" s="20" t="b">
        <f t="shared" si="17"/>
        <v>0</v>
      </c>
      <c r="AI438" s="20" t="b">
        <f t="shared" si="18"/>
        <v>0</v>
      </c>
    </row>
    <row r="439">
      <c r="A439" s="14" t="s">
        <v>109</v>
      </c>
      <c r="B439" s="14">
        <v>22500.0</v>
      </c>
      <c r="C439" s="14" t="s">
        <v>66</v>
      </c>
      <c r="D439" s="14">
        <v>12496.0</v>
      </c>
      <c r="E439" s="14" t="s">
        <v>61</v>
      </c>
      <c r="F439" s="14">
        <v>12496.0</v>
      </c>
      <c r="H439" s="20" t="b">
        <f t="shared" si="1"/>
        <v>0</v>
      </c>
      <c r="I439" s="21" t="b">
        <f t="shared" si="2"/>
        <v>0</v>
      </c>
      <c r="J439" s="21" t="b">
        <f t="shared" si="3"/>
        <v>0</v>
      </c>
      <c r="AB439" s="20" t="b">
        <f t="shared" si="12"/>
        <v>0</v>
      </c>
      <c r="AC439" s="20" t="b">
        <f t="shared" si="13"/>
        <v>0</v>
      </c>
      <c r="AD439" s="20" t="b">
        <f t="shared" si="14"/>
        <v>0</v>
      </c>
      <c r="AE439" s="20" t="b">
        <f t="shared" si="15"/>
        <v>0</v>
      </c>
      <c r="AG439" s="20" t="b">
        <f t="shared" si="16"/>
        <v>0</v>
      </c>
      <c r="AH439" s="20" t="b">
        <f t="shared" si="17"/>
        <v>0</v>
      </c>
      <c r="AI439" s="20" t="b">
        <f t="shared" si="18"/>
        <v>0</v>
      </c>
    </row>
    <row r="440">
      <c r="A440" s="14" t="s">
        <v>109</v>
      </c>
      <c r="B440" s="14">
        <v>22500.0</v>
      </c>
      <c r="C440" s="14" t="s">
        <v>67</v>
      </c>
      <c r="D440" s="14">
        <v>12496.0</v>
      </c>
      <c r="E440" s="14" t="s">
        <v>61</v>
      </c>
      <c r="F440" s="14">
        <v>12496.0</v>
      </c>
      <c r="H440" s="20" t="b">
        <f t="shared" si="1"/>
        <v>0</v>
      </c>
      <c r="I440" s="21" t="b">
        <f t="shared" si="2"/>
        <v>0</v>
      </c>
      <c r="J440" s="21" t="b">
        <f t="shared" si="3"/>
        <v>0</v>
      </c>
      <c r="AB440" s="20" t="b">
        <f t="shared" si="12"/>
        <v>0</v>
      </c>
      <c r="AC440" s="20" t="b">
        <f t="shared" si="13"/>
        <v>0</v>
      </c>
      <c r="AD440" s="20" t="b">
        <f t="shared" si="14"/>
        <v>0</v>
      </c>
      <c r="AE440" s="20" t="b">
        <f t="shared" si="15"/>
        <v>0</v>
      </c>
      <c r="AG440" s="20" t="b">
        <f t="shared" si="16"/>
        <v>0</v>
      </c>
      <c r="AH440" s="20" t="b">
        <f t="shared" si="17"/>
        <v>0</v>
      </c>
      <c r="AI440" s="20" t="b">
        <f t="shared" si="18"/>
        <v>0</v>
      </c>
    </row>
    <row r="441">
      <c r="A441" s="14" t="s">
        <v>109</v>
      </c>
      <c r="B441" s="14">
        <v>22500.0</v>
      </c>
      <c r="C441" s="14" t="s">
        <v>68</v>
      </c>
      <c r="D441" s="14">
        <v>0.0</v>
      </c>
      <c r="E441" s="14" t="s">
        <v>61</v>
      </c>
      <c r="F441" s="14">
        <v>0.0</v>
      </c>
      <c r="H441" s="20" t="b">
        <f t="shared" si="1"/>
        <v>0</v>
      </c>
      <c r="I441" s="21" t="b">
        <f t="shared" si="2"/>
        <v>0</v>
      </c>
      <c r="J441" s="21" t="b">
        <f t="shared" si="3"/>
        <v>0</v>
      </c>
      <c r="AB441" s="20" t="b">
        <f t="shared" si="12"/>
        <v>0</v>
      </c>
      <c r="AC441" s="20" t="b">
        <f t="shared" si="13"/>
        <v>0</v>
      </c>
      <c r="AD441" s="20" t="b">
        <f t="shared" si="14"/>
        <v>0</v>
      </c>
      <c r="AE441" s="20" t="b">
        <f t="shared" si="15"/>
        <v>0</v>
      </c>
      <c r="AG441" s="20" t="b">
        <f t="shared" si="16"/>
        <v>0</v>
      </c>
      <c r="AH441" s="20" t="b">
        <f t="shared" si="17"/>
        <v>0</v>
      </c>
      <c r="AI441" s="20" t="b">
        <f t="shared" si="18"/>
        <v>0</v>
      </c>
    </row>
    <row r="442">
      <c r="A442" s="14" t="s">
        <v>109</v>
      </c>
      <c r="B442" s="14">
        <v>22500.0</v>
      </c>
      <c r="C442" s="14" t="s">
        <v>69</v>
      </c>
      <c r="D442" s="14">
        <v>150.0</v>
      </c>
      <c r="E442" s="14" t="s">
        <v>61</v>
      </c>
      <c r="F442" s="14">
        <v>150.0</v>
      </c>
      <c r="H442" s="20" t="b">
        <f t="shared" si="1"/>
        <v>0</v>
      </c>
      <c r="I442" s="21" t="b">
        <f t="shared" si="2"/>
        <v>0</v>
      </c>
      <c r="J442" s="21" t="b">
        <f t="shared" si="3"/>
        <v>0</v>
      </c>
      <c r="AB442" s="20" t="b">
        <f t="shared" si="12"/>
        <v>0</v>
      </c>
      <c r="AC442" s="20">
        <f t="shared" si="13"/>
        <v>150</v>
      </c>
      <c r="AD442" s="20" t="str">
        <f t="shared" si="14"/>
        <v>none</v>
      </c>
      <c r="AE442" s="20">
        <f t="shared" si="15"/>
        <v>150</v>
      </c>
      <c r="AG442" s="20" t="b">
        <f t="shared" si="16"/>
        <v>0</v>
      </c>
      <c r="AH442" s="20" t="b">
        <f t="shared" si="17"/>
        <v>0</v>
      </c>
      <c r="AI442" s="20" t="b">
        <f t="shared" si="18"/>
        <v>0</v>
      </c>
    </row>
    <row r="443">
      <c r="A443" s="14" t="s">
        <v>109</v>
      </c>
      <c r="B443" s="14">
        <v>22500.0</v>
      </c>
      <c r="C443" s="14" t="s">
        <v>70</v>
      </c>
      <c r="D443" s="14">
        <v>0.0</v>
      </c>
      <c r="E443" s="14" t="s">
        <v>61</v>
      </c>
      <c r="F443" s="14">
        <v>0.0</v>
      </c>
      <c r="H443" s="20" t="b">
        <f t="shared" si="1"/>
        <v>0</v>
      </c>
      <c r="I443" s="21" t="b">
        <f t="shared" si="2"/>
        <v>0</v>
      </c>
      <c r="J443" s="21" t="b">
        <f t="shared" si="3"/>
        <v>0</v>
      </c>
      <c r="AB443" s="20" t="b">
        <f t="shared" si="12"/>
        <v>0</v>
      </c>
      <c r="AC443" s="20" t="b">
        <f t="shared" si="13"/>
        <v>0</v>
      </c>
      <c r="AD443" s="20" t="b">
        <f t="shared" si="14"/>
        <v>0</v>
      </c>
      <c r="AE443" s="20" t="b">
        <f t="shared" si="15"/>
        <v>0</v>
      </c>
      <c r="AG443" s="20" t="b">
        <f t="shared" si="16"/>
        <v>0</v>
      </c>
      <c r="AH443" s="20" t="b">
        <f t="shared" si="17"/>
        <v>0</v>
      </c>
      <c r="AI443" s="20" t="b">
        <f t="shared" si="18"/>
        <v>0</v>
      </c>
    </row>
    <row r="444">
      <c r="A444" s="14" t="s">
        <v>109</v>
      </c>
      <c r="B444" s="14">
        <v>22500.0</v>
      </c>
      <c r="C444" s="14" t="s">
        <v>71</v>
      </c>
      <c r="D444" s="22">
        <v>0.002337962962962963</v>
      </c>
      <c r="E444" s="14" t="s">
        <v>61</v>
      </c>
      <c r="F444" s="22">
        <v>0.0036342592592592594</v>
      </c>
      <c r="H444" s="20" t="b">
        <f t="shared" si="1"/>
        <v>0</v>
      </c>
      <c r="I444" s="21" t="b">
        <f t="shared" si="2"/>
        <v>0</v>
      </c>
      <c r="J444" s="21" t="b">
        <f t="shared" si="3"/>
        <v>0</v>
      </c>
      <c r="AB444" s="20" t="b">
        <f t="shared" si="12"/>
        <v>0</v>
      </c>
      <c r="AC444" s="20" t="b">
        <f t="shared" si="13"/>
        <v>0</v>
      </c>
      <c r="AD444" s="20" t="b">
        <f t="shared" si="14"/>
        <v>0</v>
      </c>
      <c r="AE444" s="20" t="b">
        <f t="shared" si="15"/>
        <v>0</v>
      </c>
      <c r="AG444" s="20" t="b">
        <f t="shared" si="16"/>
        <v>0</v>
      </c>
      <c r="AH444" s="20" t="b">
        <f t="shared" si="17"/>
        <v>0</v>
      </c>
      <c r="AI444" s="20" t="b">
        <f t="shared" si="18"/>
        <v>0</v>
      </c>
    </row>
    <row r="445">
      <c r="A445" s="14" t="s">
        <v>109</v>
      </c>
      <c r="B445" s="14">
        <v>22500.0</v>
      </c>
      <c r="C445" s="14" t="s">
        <v>72</v>
      </c>
      <c r="D445" s="22">
        <v>0.003726851851851852</v>
      </c>
      <c r="E445" s="14" t="s">
        <v>61</v>
      </c>
      <c r="F445" s="22">
        <v>0.007453703703703704</v>
      </c>
      <c r="H445" s="20" t="b">
        <f t="shared" si="1"/>
        <v>0</v>
      </c>
      <c r="I445" s="21" t="b">
        <f t="shared" si="2"/>
        <v>0</v>
      </c>
      <c r="J445" s="21" t="b">
        <f t="shared" si="3"/>
        <v>0</v>
      </c>
      <c r="AB445" s="20" t="b">
        <f t="shared" si="12"/>
        <v>0</v>
      </c>
      <c r="AC445" s="20" t="b">
        <f t="shared" si="13"/>
        <v>0</v>
      </c>
      <c r="AD445" s="20" t="b">
        <f t="shared" si="14"/>
        <v>0</v>
      </c>
      <c r="AE445" s="20" t="b">
        <f t="shared" si="15"/>
        <v>0</v>
      </c>
      <c r="AG445" s="20" t="b">
        <f t="shared" si="16"/>
        <v>0</v>
      </c>
      <c r="AH445" s="20" t="b">
        <f t="shared" si="17"/>
        <v>0</v>
      </c>
      <c r="AI445" s="20" t="b">
        <f t="shared" si="18"/>
        <v>0</v>
      </c>
    </row>
    <row r="446">
      <c r="A446" s="14" t="s">
        <v>109</v>
      </c>
      <c r="B446" s="14">
        <v>22500.0</v>
      </c>
      <c r="C446" s="14" t="s">
        <v>71</v>
      </c>
      <c r="D446" s="14">
        <v>3835.086</v>
      </c>
      <c r="E446" s="14" t="s">
        <v>61</v>
      </c>
      <c r="F446" s="14">
        <v>3707.48</v>
      </c>
      <c r="H446" s="20" t="b">
        <f t="shared" si="1"/>
        <v>0</v>
      </c>
      <c r="I446" s="21" t="b">
        <f t="shared" si="2"/>
        <v>0</v>
      </c>
      <c r="J446" s="21" t="b">
        <f t="shared" si="3"/>
        <v>0</v>
      </c>
      <c r="AB446" s="20" t="b">
        <f t="shared" si="12"/>
        <v>0</v>
      </c>
      <c r="AC446" s="20" t="b">
        <f t="shared" si="13"/>
        <v>0</v>
      </c>
      <c r="AD446" s="20" t="b">
        <f t="shared" si="14"/>
        <v>0</v>
      </c>
      <c r="AE446" s="20" t="b">
        <f t="shared" si="15"/>
        <v>0</v>
      </c>
      <c r="AG446" s="20" t="b">
        <f t="shared" si="16"/>
        <v>0</v>
      </c>
      <c r="AH446" s="20" t="b">
        <f t="shared" si="17"/>
        <v>0</v>
      </c>
      <c r="AI446" s="20" t="b">
        <f t="shared" si="18"/>
        <v>0</v>
      </c>
    </row>
    <row r="447">
      <c r="A447" s="14" t="s">
        <v>109</v>
      </c>
      <c r="B447" s="14">
        <v>22500.0</v>
      </c>
      <c r="C447" s="14" t="s">
        <v>72</v>
      </c>
      <c r="D447" s="14">
        <v>4034.801</v>
      </c>
      <c r="E447" s="14" t="s">
        <v>61</v>
      </c>
      <c r="F447" s="14">
        <v>3998.133</v>
      </c>
      <c r="H447" s="20" t="b">
        <f t="shared" si="1"/>
        <v>0</v>
      </c>
      <c r="I447" s="21" t="b">
        <f t="shared" si="2"/>
        <v>0</v>
      </c>
      <c r="J447" s="21" t="b">
        <f t="shared" si="3"/>
        <v>0</v>
      </c>
      <c r="AB447" s="20" t="b">
        <f t="shared" si="12"/>
        <v>0</v>
      </c>
      <c r="AC447" s="20" t="b">
        <f t="shared" si="13"/>
        <v>0</v>
      </c>
      <c r="AD447" s="20" t="b">
        <f t="shared" si="14"/>
        <v>0</v>
      </c>
      <c r="AE447" s="20" t="b">
        <f t="shared" si="15"/>
        <v>0</v>
      </c>
      <c r="AG447" s="20" t="b">
        <f t="shared" si="16"/>
        <v>0</v>
      </c>
      <c r="AH447" s="20" t="b">
        <f t="shared" si="17"/>
        <v>0</v>
      </c>
      <c r="AI447" s="20" t="b">
        <f t="shared" si="18"/>
        <v>0</v>
      </c>
    </row>
    <row r="448">
      <c r="A448" s="14" t="s">
        <v>109</v>
      </c>
      <c r="B448" s="14">
        <v>22500.0</v>
      </c>
      <c r="C448" s="14" t="s">
        <v>73</v>
      </c>
      <c r="D448" s="14" t="s">
        <v>81</v>
      </c>
      <c r="E448" s="14" t="s">
        <v>61</v>
      </c>
      <c r="F448" s="14" t="s">
        <v>81</v>
      </c>
      <c r="H448" s="20" t="b">
        <f t="shared" si="1"/>
        <v>0</v>
      </c>
      <c r="I448" s="21" t="b">
        <f t="shared" si="2"/>
        <v>0</v>
      </c>
      <c r="J448" s="21" t="b">
        <f t="shared" si="3"/>
        <v>0</v>
      </c>
      <c r="AB448" s="20" t="b">
        <f t="shared" si="12"/>
        <v>0</v>
      </c>
      <c r="AC448" s="20" t="b">
        <f t="shared" si="13"/>
        <v>0</v>
      </c>
      <c r="AD448" s="20" t="b">
        <f t="shared" si="14"/>
        <v>0</v>
      </c>
      <c r="AE448" s="20" t="b">
        <f t="shared" si="15"/>
        <v>0</v>
      </c>
      <c r="AG448" s="20" t="b">
        <f t="shared" si="16"/>
        <v>0</v>
      </c>
      <c r="AH448" s="20" t="b">
        <f t="shared" si="17"/>
        <v>0</v>
      </c>
      <c r="AI448" s="20" t="b">
        <f t="shared" si="18"/>
        <v>0</v>
      </c>
    </row>
    <row r="449">
      <c r="A449" s="14" t="s">
        <v>109</v>
      </c>
      <c r="B449" s="14">
        <v>22500.0</v>
      </c>
      <c r="C449" s="14" t="s">
        <v>75</v>
      </c>
      <c r="D449" s="14">
        <v>0.528</v>
      </c>
      <c r="E449" s="14" t="s">
        <v>61</v>
      </c>
      <c r="F449" s="14">
        <v>0.065</v>
      </c>
      <c r="H449" s="20">
        <f t="shared" si="1"/>
        <v>21972</v>
      </c>
      <c r="I449" s="21" t="b">
        <f t="shared" si="2"/>
        <v>0</v>
      </c>
      <c r="J449" s="21">
        <f t="shared" si="3"/>
        <v>22435</v>
      </c>
      <c r="AB449" s="20" t="b">
        <f t="shared" si="12"/>
        <v>0</v>
      </c>
      <c r="AC449" s="20" t="b">
        <f t="shared" si="13"/>
        <v>0</v>
      </c>
      <c r="AD449" s="20" t="b">
        <f t="shared" si="14"/>
        <v>0</v>
      </c>
      <c r="AE449" s="20" t="b">
        <f t="shared" si="15"/>
        <v>0</v>
      </c>
      <c r="AG449" s="20" t="b">
        <f t="shared" si="16"/>
        <v>0</v>
      </c>
      <c r="AH449" s="20" t="b">
        <f t="shared" si="17"/>
        <v>0</v>
      </c>
      <c r="AI449" s="20" t="b">
        <f t="shared" si="18"/>
        <v>0</v>
      </c>
    </row>
    <row r="450">
      <c r="A450" s="14" t="s">
        <v>109</v>
      </c>
      <c r="B450" s="14">
        <v>22500.0</v>
      </c>
      <c r="C450" s="14" t="s">
        <v>76</v>
      </c>
      <c r="D450" s="14" t="s">
        <v>61</v>
      </c>
      <c r="E450" s="14" t="s">
        <v>61</v>
      </c>
      <c r="F450" s="14" t="s">
        <v>61</v>
      </c>
      <c r="H450" s="20" t="b">
        <f t="shared" si="1"/>
        <v>0</v>
      </c>
      <c r="I450" s="21" t="b">
        <f t="shared" si="2"/>
        <v>0</v>
      </c>
      <c r="J450" s="21" t="b">
        <f t="shared" si="3"/>
        <v>0</v>
      </c>
      <c r="AB450" s="20" t="b">
        <f t="shared" si="12"/>
        <v>0</v>
      </c>
      <c r="AC450" s="20" t="b">
        <f t="shared" si="13"/>
        <v>0</v>
      </c>
      <c r="AD450" s="20" t="b">
        <f t="shared" si="14"/>
        <v>0</v>
      </c>
      <c r="AE450" s="20" t="b">
        <f t="shared" si="15"/>
        <v>0</v>
      </c>
      <c r="AG450" s="20" t="b">
        <f t="shared" si="16"/>
        <v>0</v>
      </c>
      <c r="AH450" s="20" t="b">
        <f t="shared" si="17"/>
        <v>0</v>
      </c>
      <c r="AI450" s="20" t="b">
        <f t="shared" si="18"/>
        <v>0</v>
      </c>
    </row>
    <row r="451">
      <c r="A451" s="14" t="s">
        <v>109</v>
      </c>
      <c r="B451" s="14">
        <v>22500.0</v>
      </c>
      <c r="C451" s="14" t="s">
        <v>77</v>
      </c>
      <c r="D451" s="14" t="s">
        <v>61</v>
      </c>
      <c r="E451" s="14" t="s">
        <v>61</v>
      </c>
      <c r="F451" s="14" t="s">
        <v>61</v>
      </c>
      <c r="H451" s="20" t="b">
        <f t="shared" si="1"/>
        <v>0</v>
      </c>
      <c r="I451" s="21" t="b">
        <f t="shared" si="2"/>
        <v>0</v>
      </c>
      <c r="J451" s="21" t="b">
        <f t="shared" si="3"/>
        <v>0</v>
      </c>
      <c r="AB451" s="20" t="b">
        <f t="shared" si="12"/>
        <v>0</v>
      </c>
      <c r="AC451" s="20" t="b">
        <f t="shared" si="13"/>
        <v>0</v>
      </c>
      <c r="AD451" s="20" t="b">
        <f t="shared" si="14"/>
        <v>0</v>
      </c>
      <c r="AE451" s="20" t="b">
        <f t="shared" si="15"/>
        <v>0</v>
      </c>
      <c r="AG451" s="20" t="b">
        <f t="shared" si="16"/>
        <v>0</v>
      </c>
      <c r="AH451" s="20" t="b">
        <f t="shared" si="17"/>
        <v>0</v>
      </c>
      <c r="AI451" s="20" t="b">
        <f t="shared" si="18"/>
        <v>0</v>
      </c>
    </row>
    <row r="452">
      <c r="A452" s="14" t="s">
        <v>109</v>
      </c>
      <c r="B452" s="14">
        <v>30000.0</v>
      </c>
      <c r="C452" s="14" t="s">
        <v>60</v>
      </c>
      <c r="D452" s="14" t="s">
        <v>61</v>
      </c>
      <c r="E452" s="14" t="s">
        <v>61</v>
      </c>
      <c r="F452" s="14" t="s">
        <v>61</v>
      </c>
      <c r="H452" s="20" t="b">
        <f t="shared" si="1"/>
        <v>0</v>
      </c>
      <c r="I452" s="21" t="b">
        <f t="shared" si="2"/>
        <v>0</v>
      </c>
      <c r="J452" s="21" t="b">
        <f t="shared" si="3"/>
        <v>0</v>
      </c>
      <c r="AB452" s="20" t="b">
        <f t="shared" si="12"/>
        <v>0</v>
      </c>
      <c r="AC452" s="20" t="b">
        <f t="shared" si="13"/>
        <v>0</v>
      </c>
      <c r="AD452" s="20" t="b">
        <f t="shared" si="14"/>
        <v>0</v>
      </c>
      <c r="AE452" s="20" t="b">
        <f t="shared" si="15"/>
        <v>0</v>
      </c>
      <c r="AG452" s="20" t="b">
        <f t="shared" si="16"/>
        <v>0</v>
      </c>
      <c r="AH452" s="20" t="b">
        <f t="shared" si="17"/>
        <v>0</v>
      </c>
      <c r="AI452" s="20" t="b">
        <f t="shared" si="18"/>
        <v>0</v>
      </c>
    </row>
    <row r="453">
      <c r="A453" s="14" t="s">
        <v>109</v>
      </c>
      <c r="B453" s="14">
        <v>30000.0</v>
      </c>
      <c r="C453" s="14" t="s">
        <v>62</v>
      </c>
      <c r="D453" s="14">
        <v>27169.0</v>
      </c>
      <c r="E453" s="14">
        <v>45114.0</v>
      </c>
      <c r="F453" s="14">
        <v>28511.0</v>
      </c>
      <c r="H453" s="20" t="b">
        <f t="shared" si="1"/>
        <v>0</v>
      </c>
      <c r="I453" s="21" t="b">
        <f t="shared" si="2"/>
        <v>0</v>
      </c>
      <c r="J453" s="21" t="b">
        <f t="shared" si="3"/>
        <v>0</v>
      </c>
      <c r="AB453" s="20" t="b">
        <f t="shared" si="12"/>
        <v>0</v>
      </c>
      <c r="AC453" s="20" t="b">
        <f t="shared" si="13"/>
        <v>0</v>
      </c>
      <c r="AD453" s="20" t="b">
        <f t="shared" si="14"/>
        <v>0</v>
      </c>
      <c r="AE453" s="20" t="b">
        <f t="shared" si="15"/>
        <v>0</v>
      </c>
      <c r="AG453" s="20">
        <f t="shared" si="16"/>
        <v>27169</v>
      </c>
      <c r="AH453" s="20">
        <f t="shared" si="17"/>
        <v>45114</v>
      </c>
      <c r="AI453" s="20">
        <f t="shared" si="18"/>
        <v>28511</v>
      </c>
    </row>
    <row r="454">
      <c r="A454" s="14" t="s">
        <v>109</v>
      </c>
      <c r="B454" s="14">
        <v>30000.0</v>
      </c>
      <c r="C454" s="14" t="s">
        <v>63</v>
      </c>
      <c r="D454" s="14">
        <v>25387.0</v>
      </c>
      <c r="E454" s="14">
        <v>43170.0</v>
      </c>
      <c r="F454" s="14">
        <v>26567.0</v>
      </c>
      <c r="H454" s="20" t="b">
        <f t="shared" si="1"/>
        <v>0</v>
      </c>
      <c r="I454" s="21" t="b">
        <f t="shared" si="2"/>
        <v>0</v>
      </c>
      <c r="J454" s="21" t="b">
        <f t="shared" si="3"/>
        <v>0</v>
      </c>
      <c r="AB454" s="20" t="b">
        <f t="shared" si="12"/>
        <v>0</v>
      </c>
      <c r="AC454" s="20" t="b">
        <f t="shared" si="13"/>
        <v>0</v>
      </c>
      <c r="AD454" s="20" t="b">
        <f t="shared" si="14"/>
        <v>0</v>
      </c>
      <c r="AE454" s="20" t="b">
        <f t="shared" si="15"/>
        <v>0</v>
      </c>
      <c r="AG454" s="20" t="b">
        <f t="shared" si="16"/>
        <v>0</v>
      </c>
      <c r="AH454" s="20" t="b">
        <f t="shared" si="17"/>
        <v>0</v>
      </c>
      <c r="AI454" s="20" t="b">
        <f t="shared" si="18"/>
        <v>0</v>
      </c>
    </row>
    <row r="455">
      <c r="A455" s="14" t="s">
        <v>109</v>
      </c>
      <c r="B455" s="14">
        <v>30000.0</v>
      </c>
      <c r="C455" s="14" t="s">
        <v>64</v>
      </c>
      <c r="D455" s="14">
        <v>1782.0</v>
      </c>
      <c r="E455" s="14">
        <v>1944.0</v>
      </c>
      <c r="F455" s="14">
        <v>1944.0</v>
      </c>
      <c r="H455" s="20" t="b">
        <f t="shared" si="1"/>
        <v>0</v>
      </c>
      <c r="I455" s="21" t="b">
        <f t="shared" si="2"/>
        <v>0</v>
      </c>
      <c r="J455" s="21" t="b">
        <f t="shared" si="3"/>
        <v>0</v>
      </c>
      <c r="AB455" s="20" t="b">
        <f t="shared" si="12"/>
        <v>0</v>
      </c>
      <c r="AC455" s="20" t="b">
        <f t="shared" si="13"/>
        <v>0</v>
      </c>
      <c r="AD455" s="20" t="b">
        <f t="shared" si="14"/>
        <v>0</v>
      </c>
      <c r="AE455" s="20" t="b">
        <f t="shared" si="15"/>
        <v>0</v>
      </c>
      <c r="AG455" s="20" t="b">
        <f t="shared" si="16"/>
        <v>0</v>
      </c>
      <c r="AH455" s="20" t="b">
        <f t="shared" si="17"/>
        <v>0</v>
      </c>
      <c r="AI455" s="20" t="b">
        <f t="shared" si="18"/>
        <v>0</v>
      </c>
    </row>
    <row r="456">
      <c r="A456" s="14" t="s">
        <v>109</v>
      </c>
      <c r="B456" s="14">
        <v>30000.0</v>
      </c>
      <c r="C456" s="14" t="s">
        <v>65</v>
      </c>
      <c r="D456" s="14">
        <v>0.0</v>
      </c>
      <c r="E456" s="14">
        <v>0.0</v>
      </c>
      <c r="F456" s="14">
        <v>0.0</v>
      </c>
      <c r="H456" s="20" t="b">
        <f t="shared" si="1"/>
        <v>0</v>
      </c>
      <c r="I456" s="21" t="b">
        <f t="shared" si="2"/>
        <v>0</v>
      </c>
      <c r="J456" s="21" t="b">
        <f t="shared" si="3"/>
        <v>0</v>
      </c>
      <c r="AB456" s="20" t="b">
        <f t="shared" si="12"/>
        <v>0</v>
      </c>
      <c r="AC456" s="20" t="b">
        <f t="shared" si="13"/>
        <v>0</v>
      </c>
      <c r="AD456" s="20" t="b">
        <f t="shared" si="14"/>
        <v>0</v>
      </c>
      <c r="AE456" s="20" t="b">
        <f t="shared" si="15"/>
        <v>0</v>
      </c>
      <c r="AG456" s="20" t="b">
        <f t="shared" si="16"/>
        <v>0</v>
      </c>
      <c r="AH456" s="20" t="b">
        <f t="shared" si="17"/>
        <v>0</v>
      </c>
      <c r="AI456" s="20" t="b">
        <f t="shared" si="18"/>
        <v>0</v>
      </c>
    </row>
    <row r="457">
      <c r="A457" s="14" t="s">
        <v>109</v>
      </c>
      <c r="B457" s="14">
        <v>30000.0</v>
      </c>
      <c r="C457" s="14" t="s">
        <v>66</v>
      </c>
      <c r="D457" s="14">
        <v>12496.0</v>
      </c>
      <c r="E457" s="14">
        <v>12496.0</v>
      </c>
      <c r="F457" s="14">
        <v>12496.0</v>
      </c>
      <c r="H457" s="20" t="b">
        <f t="shared" si="1"/>
        <v>0</v>
      </c>
      <c r="I457" s="21" t="b">
        <f t="shared" si="2"/>
        <v>0</v>
      </c>
      <c r="J457" s="21" t="b">
        <f t="shared" si="3"/>
        <v>0</v>
      </c>
      <c r="AB457" s="20" t="b">
        <f t="shared" si="12"/>
        <v>0</v>
      </c>
      <c r="AC457" s="20" t="b">
        <f t="shared" si="13"/>
        <v>0</v>
      </c>
      <c r="AD457" s="20" t="b">
        <f t="shared" si="14"/>
        <v>0</v>
      </c>
      <c r="AE457" s="20" t="b">
        <f t="shared" si="15"/>
        <v>0</v>
      </c>
      <c r="AG457" s="20" t="b">
        <f t="shared" si="16"/>
        <v>0</v>
      </c>
      <c r="AH457" s="20" t="b">
        <f t="shared" si="17"/>
        <v>0</v>
      </c>
      <c r="AI457" s="20" t="b">
        <f t="shared" si="18"/>
        <v>0</v>
      </c>
    </row>
    <row r="458">
      <c r="A458" s="14" t="s">
        <v>109</v>
      </c>
      <c r="B458" s="14">
        <v>30000.0</v>
      </c>
      <c r="C458" s="14" t="s">
        <v>67</v>
      </c>
      <c r="D458" s="14">
        <v>12496.0</v>
      </c>
      <c r="E458" s="14">
        <v>12496.0</v>
      </c>
      <c r="F458" s="14">
        <v>12496.0</v>
      </c>
      <c r="H458" s="20" t="b">
        <f t="shared" si="1"/>
        <v>0</v>
      </c>
      <c r="I458" s="21" t="b">
        <f t="shared" si="2"/>
        <v>0</v>
      </c>
      <c r="J458" s="21" t="b">
        <f t="shared" si="3"/>
        <v>0</v>
      </c>
      <c r="AB458" s="20" t="b">
        <f t="shared" si="12"/>
        <v>0</v>
      </c>
      <c r="AC458" s="20" t="b">
        <f t="shared" si="13"/>
        <v>0</v>
      </c>
      <c r="AD458" s="20" t="b">
        <f t="shared" si="14"/>
        <v>0</v>
      </c>
      <c r="AE458" s="20" t="b">
        <f t="shared" si="15"/>
        <v>0</v>
      </c>
      <c r="AG458" s="20" t="b">
        <f t="shared" si="16"/>
        <v>0</v>
      </c>
      <c r="AH458" s="20" t="b">
        <f t="shared" si="17"/>
        <v>0</v>
      </c>
      <c r="AI458" s="20" t="b">
        <f t="shared" si="18"/>
        <v>0</v>
      </c>
    </row>
    <row r="459">
      <c r="A459" s="14" t="s">
        <v>109</v>
      </c>
      <c r="B459" s="14">
        <v>30000.0</v>
      </c>
      <c r="C459" s="14" t="s">
        <v>68</v>
      </c>
      <c r="D459" s="14">
        <v>0.0</v>
      </c>
      <c r="E459" s="14">
        <v>0.0</v>
      </c>
      <c r="F459" s="14">
        <v>0.0</v>
      </c>
      <c r="H459" s="20" t="b">
        <f t="shared" si="1"/>
        <v>0</v>
      </c>
      <c r="I459" s="21" t="b">
        <f t="shared" si="2"/>
        <v>0</v>
      </c>
      <c r="J459" s="21" t="b">
        <f t="shared" si="3"/>
        <v>0</v>
      </c>
      <c r="AB459" s="20" t="b">
        <f t="shared" si="12"/>
        <v>0</v>
      </c>
      <c r="AC459" s="20" t="b">
        <f t="shared" si="13"/>
        <v>0</v>
      </c>
      <c r="AD459" s="20" t="b">
        <f t="shared" si="14"/>
        <v>0</v>
      </c>
      <c r="AE459" s="20" t="b">
        <f t="shared" si="15"/>
        <v>0</v>
      </c>
      <c r="AG459" s="20" t="b">
        <f t="shared" si="16"/>
        <v>0</v>
      </c>
      <c r="AH459" s="20" t="b">
        <f t="shared" si="17"/>
        <v>0</v>
      </c>
      <c r="AI459" s="20" t="b">
        <f t="shared" si="18"/>
        <v>0</v>
      </c>
    </row>
    <row r="460">
      <c r="A460" s="14" t="s">
        <v>109</v>
      </c>
      <c r="B460" s="14">
        <v>30000.0</v>
      </c>
      <c r="C460" s="14" t="s">
        <v>69</v>
      </c>
      <c r="D460" s="14">
        <v>150.0</v>
      </c>
      <c r="E460" s="14">
        <v>150.0</v>
      </c>
      <c r="F460" s="14">
        <v>150.0</v>
      </c>
      <c r="H460" s="20" t="b">
        <f t="shared" si="1"/>
        <v>0</v>
      </c>
      <c r="I460" s="21" t="b">
        <f t="shared" si="2"/>
        <v>0</v>
      </c>
      <c r="J460" s="21" t="b">
        <f t="shared" si="3"/>
        <v>0</v>
      </c>
      <c r="AB460" s="20" t="b">
        <f t="shared" si="12"/>
        <v>0</v>
      </c>
      <c r="AC460" s="20">
        <f t="shared" si="13"/>
        <v>150</v>
      </c>
      <c r="AD460" s="20">
        <f t="shared" si="14"/>
        <v>150</v>
      </c>
      <c r="AE460" s="20">
        <f t="shared" si="15"/>
        <v>150</v>
      </c>
      <c r="AG460" s="20" t="b">
        <f t="shared" si="16"/>
        <v>0</v>
      </c>
      <c r="AH460" s="20" t="b">
        <f t="shared" si="17"/>
        <v>0</v>
      </c>
      <c r="AI460" s="20" t="b">
        <f t="shared" si="18"/>
        <v>0</v>
      </c>
    </row>
    <row r="461">
      <c r="A461" s="14" t="s">
        <v>109</v>
      </c>
      <c r="B461" s="14">
        <v>30000.0</v>
      </c>
      <c r="C461" s="14" t="s">
        <v>70</v>
      </c>
      <c r="D461" s="14">
        <v>0.0</v>
      </c>
      <c r="E461" s="14">
        <v>0.0</v>
      </c>
      <c r="F461" s="14">
        <v>0.0</v>
      </c>
      <c r="H461" s="20" t="b">
        <f t="shared" si="1"/>
        <v>0</v>
      </c>
      <c r="I461" s="21" t="b">
        <f t="shared" si="2"/>
        <v>0</v>
      </c>
      <c r="J461" s="21" t="b">
        <f t="shared" si="3"/>
        <v>0</v>
      </c>
      <c r="AB461" s="20" t="b">
        <f t="shared" si="12"/>
        <v>0</v>
      </c>
      <c r="AC461" s="20" t="b">
        <f t="shared" si="13"/>
        <v>0</v>
      </c>
      <c r="AD461" s="20" t="b">
        <f t="shared" si="14"/>
        <v>0</v>
      </c>
      <c r="AE461" s="20" t="b">
        <f t="shared" si="15"/>
        <v>0</v>
      </c>
      <c r="AG461" s="20" t="b">
        <f t="shared" si="16"/>
        <v>0</v>
      </c>
      <c r="AH461" s="20" t="b">
        <f t="shared" si="17"/>
        <v>0</v>
      </c>
      <c r="AI461" s="20" t="b">
        <f t="shared" si="18"/>
        <v>0</v>
      </c>
    </row>
    <row r="462">
      <c r="A462" s="14" t="s">
        <v>109</v>
      </c>
      <c r="B462" s="14">
        <v>30000.0</v>
      </c>
      <c r="C462" s="14" t="s">
        <v>71</v>
      </c>
      <c r="D462" s="22">
        <v>0.0020601851851851853</v>
      </c>
      <c r="E462" s="22">
        <v>0.004571759259259259</v>
      </c>
      <c r="F462" s="22">
        <v>0.0021643518518518518</v>
      </c>
      <c r="H462" s="20" t="b">
        <f t="shared" si="1"/>
        <v>0</v>
      </c>
      <c r="I462" s="21" t="b">
        <f t="shared" si="2"/>
        <v>0</v>
      </c>
      <c r="J462" s="21" t="b">
        <f t="shared" si="3"/>
        <v>0</v>
      </c>
      <c r="AB462" s="20" t="b">
        <f t="shared" si="12"/>
        <v>0</v>
      </c>
      <c r="AC462" s="20" t="b">
        <f t="shared" si="13"/>
        <v>0</v>
      </c>
      <c r="AD462" s="20" t="b">
        <f t="shared" si="14"/>
        <v>0</v>
      </c>
      <c r="AE462" s="20" t="b">
        <f t="shared" si="15"/>
        <v>0</v>
      </c>
      <c r="AG462" s="20" t="b">
        <f t="shared" si="16"/>
        <v>0</v>
      </c>
      <c r="AH462" s="20" t="b">
        <f t="shared" si="17"/>
        <v>0</v>
      </c>
      <c r="AI462" s="20" t="b">
        <f t="shared" si="18"/>
        <v>0</v>
      </c>
    </row>
    <row r="463">
      <c r="A463" s="14" t="s">
        <v>109</v>
      </c>
      <c r="B463" s="14">
        <v>30000.0</v>
      </c>
      <c r="C463" s="14" t="s">
        <v>72</v>
      </c>
      <c r="D463" s="22">
        <v>0.0028819444444444444</v>
      </c>
      <c r="E463" s="22">
        <v>0.010949074074074075</v>
      </c>
      <c r="F463" s="22">
        <v>0.003159722222222222</v>
      </c>
      <c r="H463" s="20" t="b">
        <f t="shared" si="1"/>
        <v>0</v>
      </c>
      <c r="I463" s="21" t="b">
        <f t="shared" si="2"/>
        <v>0</v>
      </c>
      <c r="J463" s="21" t="b">
        <f t="shared" si="3"/>
        <v>0</v>
      </c>
      <c r="AB463" s="20" t="b">
        <f t="shared" si="12"/>
        <v>0</v>
      </c>
      <c r="AC463" s="20" t="b">
        <f t="shared" si="13"/>
        <v>0</v>
      </c>
      <c r="AD463" s="20" t="b">
        <f t="shared" si="14"/>
        <v>0</v>
      </c>
      <c r="AE463" s="20" t="b">
        <f t="shared" si="15"/>
        <v>0</v>
      </c>
      <c r="AG463" s="20" t="b">
        <f t="shared" si="16"/>
        <v>0</v>
      </c>
      <c r="AH463" s="20" t="b">
        <f t="shared" si="17"/>
        <v>0</v>
      </c>
      <c r="AI463" s="20" t="b">
        <f t="shared" si="18"/>
        <v>0</v>
      </c>
    </row>
    <row r="464">
      <c r="A464" s="14" t="s">
        <v>109</v>
      </c>
      <c r="B464" s="14">
        <v>30000.0</v>
      </c>
      <c r="C464" s="14" t="s">
        <v>71</v>
      </c>
      <c r="D464" s="14">
        <v>3835.68</v>
      </c>
      <c r="E464" s="14">
        <v>3849.477</v>
      </c>
      <c r="F464" s="14">
        <v>3704.434</v>
      </c>
      <c r="H464" s="20" t="b">
        <f t="shared" si="1"/>
        <v>0</v>
      </c>
      <c r="I464" s="21" t="b">
        <f t="shared" si="2"/>
        <v>0</v>
      </c>
      <c r="J464" s="21" t="b">
        <f t="shared" si="3"/>
        <v>0</v>
      </c>
      <c r="AB464" s="20" t="b">
        <f t="shared" si="12"/>
        <v>0</v>
      </c>
      <c r="AC464" s="20" t="b">
        <f t="shared" si="13"/>
        <v>0</v>
      </c>
      <c r="AD464" s="20" t="b">
        <f t="shared" si="14"/>
        <v>0</v>
      </c>
      <c r="AE464" s="20" t="b">
        <f t="shared" si="15"/>
        <v>0</v>
      </c>
      <c r="AG464" s="20" t="b">
        <f t="shared" si="16"/>
        <v>0</v>
      </c>
      <c r="AH464" s="20" t="b">
        <f t="shared" si="17"/>
        <v>0</v>
      </c>
      <c r="AI464" s="20" t="b">
        <f t="shared" si="18"/>
        <v>0</v>
      </c>
    </row>
    <row r="465">
      <c r="A465" s="14" t="s">
        <v>109</v>
      </c>
      <c r="B465" s="14">
        <v>30000.0</v>
      </c>
      <c r="C465" s="14" t="s">
        <v>72</v>
      </c>
      <c r="D465" s="14">
        <v>4037.395</v>
      </c>
      <c r="E465" s="14">
        <v>4299.367</v>
      </c>
      <c r="F465" s="14">
        <v>3996.117</v>
      </c>
      <c r="H465" s="20" t="b">
        <f t="shared" si="1"/>
        <v>0</v>
      </c>
      <c r="I465" s="21" t="b">
        <f t="shared" si="2"/>
        <v>0</v>
      </c>
      <c r="J465" s="21" t="b">
        <f t="shared" si="3"/>
        <v>0</v>
      </c>
      <c r="AB465" s="20" t="b">
        <f t="shared" si="12"/>
        <v>0</v>
      </c>
      <c r="AC465" s="20" t="b">
        <f t="shared" si="13"/>
        <v>0</v>
      </c>
      <c r="AD465" s="20" t="b">
        <f t="shared" si="14"/>
        <v>0</v>
      </c>
      <c r="AE465" s="20" t="b">
        <f t="shared" si="15"/>
        <v>0</v>
      </c>
      <c r="AG465" s="20" t="b">
        <f t="shared" si="16"/>
        <v>0</v>
      </c>
      <c r="AH465" s="20" t="b">
        <f t="shared" si="17"/>
        <v>0</v>
      </c>
      <c r="AI465" s="20" t="b">
        <f t="shared" si="18"/>
        <v>0</v>
      </c>
    </row>
    <row r="466">
      <c r="A466" s="14" t="s">
        <v>109</v>
      </c>
      <c r="B466" s="14">
        <v>30000.0</v>
      </c>
      <c r="C466" s="14" t="s">
        <v>73</v>
      </c>
      <c r="D466" s="14" t="s">
        <v>81</v>
      </c>
      <c r="E466" s="14" t="s">
        <v>74</v>
      </c>
      <c r="F466" s="14" t="s">
        <v>81</v>
      </c>
      <c r="H466" s="20" t="b">
        <f t="shared" si="1"/>
        <v>0</v>
      </c>
      <c r="I466" s="21" t="b">
        <f t="shared" si="2"/>
        <v>0</v>
      </c>
      <c r="J466" s="21" t="b">
        <f t="shared" si="3"/>
        <v>0</v>
      </c>
      <c r="AB466" s="20" t="b">
        <f t="shared" si="12"/>
        <v>0</v>
      </c>
      <c r="AC466" s="20" t="b">
        <f t="shared" si="13"/>
        <v>0</v>
      </c>
      <c r="AD466" s="20" t="b">
        <f t="shared" si="14"/>
        <v>0</v>
      </c>
      <c r="AE466" s="20" t="b">
        <f t="shared" si="15"/>
        <v>0</v>
      </c>
      <c r="AG466" s="20" t="b">
        <f t="shared" si="16"/>
        <v>0</v>
      </c>
      <c r="AH466" s="20" t="b">
        <f t="shared" si="17"/>
        <v>0</v>
      </c>
      <c r="AI466" s="20" t="b">
        <f t="shared" si="18"/>
        <v>0</v>
      </c>
    </row>
    <row r="467">
      <c r="A467" s="14" t="s">
        <v>109</v>
      </c>
      <c r="B467" s="14">
        <v>30000.0</v>
      </c>
      <c r="C467" s="14" t="s">
        <v>75</v>
      </c>
      <c r="D467" s="14">
        <v>7.275</v>
      </c>
      <c r="E467" s="14">
        <v>-1.841</v>
      </c>
      <c r="F467" s="14">
        <v>4.925</v>
      </c>
      <c r="H467" s="20">
        <f t="shared" si="1"/>
        <v>22725</v>
      </c>
      <c r="I467" s="21">
        <f t="shared" si="2"/>
        <v>31841</v>
      </c>
      <c r="J467" s="21">
        <f t="shared" si="3"/>
        <v>25075</v>
      </c>
      <c r="AB467" s="20" t="b">
        <f t="shared" si="12"/>
        <v>0</v>
      </c>
      <c r="AC467" s="20" t="b">
        <f t="shared" si="13"/>
        <v>0</v>
      </c>
      <c r="AD467" s="20" t="b">
        <f t="shared" si="14"/>
        <v>0</v>
      </c>
      <c r="AE467" s="20" t="b">
        <f t="shared" si="15"/>
        <v>0</v>
      </c>
      <c r="AG467" s="20" t="b">
        <f t="shared" si="16"/>
        <v>0</v>
      </c>
      <c r="AH467" s="20" t="b">
        <f t="shared" si="17"/>
        <v>0</v>
      </c>
      <c r="AI467" s="20" t="b">
        <f t="shared" si="18"/>
        <v>0</v>
      </c>
    </row>
    <row r="468">
      <c r="A468" s="14" t="s">
        <v>109</v>
      </c>
      <c r="B468" s="14">
        <v>30000.0</v>
      </c>
      <c r="C468" s="14" t="s">
        <v>76</v>
      </c>
      <c r="D468" s="14" t="s">
        <v>61</v>
      </c>
      <c r="E468" s="14" t="s">
        <v>61</v>
      </c>
      <c r="F468" s="14" t="s">
        <v>61</v>
      </c>
      <c r="H468" s="20" t="b">
        <f t="shared" si="1"/>
        <v>0</v>
      </c>
      <c r="I468" s="21" t="b">
        <f t="shared" si="2"/>
        <v>0</v>
      </c>
      <c r="J468" s="21" t="b">
        <f t="shared" si="3"/>
        <v>0</v>
      </c>
      <c r="AB468" s="20" t="b">
        <f t="shared" si="12"/>
        <v>0</v>
      </c>
      <c r="AC468" s="20" t="b">
        <f t="shared" si="13"/>
        <v>0</v>
      </c>
      <c r="AD468" s="20" t="b">
        <f t="shared" si="14"/>
        <v>0</v>
      </c>
      <c r="AE468" s="20" t="b">
        <f t="shared" si="15"/>
        <v>0</v>
      </c>
      <c r="AG468" s="20" t="b">
        <f t="shared" si="16"/>
        <v>0</v>
      </c>
      <c r="AH468" s="20" t="b">
        <f t="shared" si="17"/>
        <v>0</v>
      </c>
      <c r="AI468" s="20" t="b">
        <f t="shared" si="18"/>
        <v>0</v>
      </c>
    </row>
    <row r="469">
      <c r="A469" s="14" t="s">
        <v>109</v>
      </c>
      <c r="B469" s="14">
        <v>30000.0</v>
      </c>
      <c r="C469" s="14" t="s">
        <v>77</v>
      </c>
      <c r="D469" s="14" t="s">
        <v>61</v>
      </c>
      <c r="E469" s="14" t="s">
        <v>61</v>
      </c>
      <c r="F469" s="14" t="s">
        <v>61</v>
      </c>
      <c r="H469" s="20" t="b">
        <f t="shared" si="1"/>
        <v>0</v>
      </c>
      <c r="I469" s="21" t="b">
        <f t="shared" si="2"/>
        <v>0</v>
      </c>
      <c r="J469" s="21" t="b">
        <f t="shared" si="3"/>
        <v>0</v>
      </c>
      <c r="AB469" s="20" t="b">
        <f t="shared" si="12"/>
        <v>0</v>
      </c>
      <c r="AC469" s="20" t="b">
        <f t="shared" si="13"/>
        <v>0</v>
      </c>
      <c r="AD469" s="20" t="b">
        <f t="shared" si="14"/>
        <v>0</v>
      </c>
      <c r="AE469" s="20" t="b">
        <f t="shared" si="15"/>
        <v>0</v>
      </c>
      <c r="AG469" s="20" t="b">
        <f t="shared" si="16"/>
        <v>0</v>
      </c>
      <c r="AH469" s="20" t="b">
        <f t="shared" si="17"/>
        <v>0</v>
      </c>
      <c r="AI469" s="20" t="b">
        <f t="shared" si="18"/>
        <v>0</v>
      </c>
    </row>
    <row r="470">
      <c r="A470" s="14" t="s">
        <v>89</v>
      </c>
      <c r="B470" s="14">
        <v>3750.0</v>
      </c>
      <c r="C470" s="14" t="s">
        <v>60</v>
      </c>
      <c r="D470" s="14" t="s">
        <v>61</v>
      </c>
      <c r="E470" s="14" t="s">
        <v>61</v>
      </c>
      <c r="F470" s="14" t="s">
        <v>61</v>
      </c>
      <c r="H470" s="20" t="b">
        <f t="shared" si="1"/>
        <v>0</v>
      </c>
      <c r="I470" s="21" t="b">
        <f t="shared" si="2"/>
        <v>0</v>
      </c>
      <c r="J470" s="21" t="b">
        <f t="shared" si="3"/>
        <v>0</v>
      </c>
      <c r="AB470" s="20" t="b">
        <f t="shared" si="12"/>
        <v>0</v>
      </c>
      <c r="AC470" s="20" t="b">
        <f t="shared" si="13"/>
        <v>0</v>
      </c>
      <c r="AD470" s="20" t="b">
        <f t="shared" si="14"/>
        <v>0</v>
      </c>
      <c r="AE470" s="20" t="b">
        <f t="shared" si="15"/>
        <v>0</v>
      </c>
      <c r="AG470" s="20" t="b">
        <f t="shared" si="16"/>
        <v>0</v>
      </c>
      <c r="AH470" s="20" t="b">
        <f t="shared" si="17"/>
        <v>0</v>
      </c>
      <c r="AI470" s="20" t="b">
        <f t="shared" si="18"/>
        <v>0</v>
      </c>
    </row>
    <row r="471">
      <c r="A471" s="14" t="s">
        <v>89</v>
      </c>
      <c r="B471" s="14">
        <v>3750.0</v>
      </c>
      <c r="C471" s="14" t="s">
        <v>62</v>
      </c>
      <c r="D471" s="14">
        <v>660.0</v>
      </c>
      <c r="E471" s="14" t="s">
        <v>61</v>
      </c>
      <c r="F471" s="14">
        <v>565.0</v>
      </c>
      <c r="H471" s="20" t="b">
        <f t="shared" si="1"/>
        <v>0</v>
      </c>
      <c r="I471" s="21" t="b">
        <f t="shared" si="2"/>
        <v>0</v>
      </c>
      <c r="J471" s="21" t="b">
        <f t="shared" si="3"/>
        <v>0</v>
      </c>
      <c r="AB471" s="20" t="b">
        <f t="shared" si="12"/>
        <v>0</v>
      </c>
      <c r="AC471" s="20" t="b">
        <f t="shared" si="13"/>
        <v>0</v>
      </c>
      <c r="AD471" s="20" t="b">
        <f t="shared" si="14"/>
        <v>0</v>
      </c>
      <c r="AE471" s="20" t="b">
        <f t="shared" si="15"/>
        <v>0</v>
      </c>
      <c r="AG471" s="20">
        <f t="shared" si="16"/>
        <v>660</v>
      </c>
      <c r="AH471" s="20" t="b">
        <f t="shared" si="17"/>
        <v>0</v>
      </c>
      <c r="AI471" s="20">
        <f t="shared" si="18"/>
        <v>565</v>
      </c>
    </row>
    <row r="472">
      <c r="A472" s="14" t="s">
        <v>89</v>
      </c>
      <c r="B472" s="14">
        <v>3750.0</v>
      </c>
      <c r="C472" s="14" t="s">
        <v>63</v>
      </c>
      <c r="D472" s="14">
        <v>651.0</v>
      </c>
      <c r="E472" s="14" t="s">
        <v>61</v>
      </c>
      <c r="F472" s="14">
        <v>564.0</v>
      </c>
      <c r="H472" s="20" t="b">
        <f t="shared" si="1"/>
        <v>0</v>
      </c>
      <c r="I472" s="21" t="b">
        <f t="shared" si="2"/>
        <v>0</v>
      </c>
      <c r="J472" s="21" t="b">
        <f t="shared" si="3"/>
        <v>0</v>
      </c>
      <c r="AB472" s="20" t="b">
        <f t="shared" si="12"/>
        <v>0</v>
      </c>
      <c r="AC472" s="20" t="b">
        <f t="shared" si="13"/>
        <v>0</v>
      </c>
      <c r="AD472" s="20" t="b">
        <f t="shared" si="14"/>
        <v>0</v>
      </c>
      <c r="AE472" s="20" t="b">
        <f t="shared" si="15"/>
        <v>0</v>
      </c>
      <c r="AG472" s="20" t="b">
        <f t="shared" si="16"/>
        <v>0</v>
      </c>
      <c r="AH472" s="20" t="b">
        <f t="shared" si="17"/>
        <v>0</v>
      </c>
      <c r="AI472" s="20" t="b">
        <f t="shared" si="18"/>
        <v>0</v>
      </c>
    </row>
    <row r="473">
      <c r="A473" s="14" t="s">
        <v>89</v>
      </c>
      <c r="B473" s="14">
        <v>3750.0</v>
      </c>
      <c r="C473" s="14" t="s">
        <v>64</v>
      </c>
      <c r="D473" s="14">
        <v>9.0</v>
      </c>
      <c r="E473" s="14" t="s">
        <v>61</v>
      </c>
      <c r="F473" s="14">
        <v>1.0</v>
      </c>
      <c r="H473" s="20" t="b">
        <f t="shared" si="1"/>
        <v>0</v>
      </c>
      <c r="I473" s="21" t="b">
        <f t="shared" si="2"/>
        <v>0</v>
      </c>
      <c r="J473" s="21" t="b">
        <f t="shared" si="3"/>
        <v>0</v>
      </c>
      <c r="AB473" s="20" t="b">
        <f t="shared" si="12"/>
        <v>0</v>
      </c>
      <c r="AC473" s="20" t="b">
        <f t="shared" si="13"/>
        <v>0</v>
      </c>
      <c r="AD473" s="20" t="b">
        <f t="shared" si="14"/>
        <v>0</v>
      </c>
      <c r="AE473" s="20" t="b">
        <f t="shared" si="15"/>
        <v>0</v>
      </c>
      <c r="AG473" s="20" t="b">
        <f t="shared" si="16"/>
        <v>0</v>
      </c>
      <c r="AH473" s="20" t="b">
        <f t="shared" si="17"/>
        <v>0</v>
      </c>
      <c r="AI473" s="20" t="b">
        <f t="shared" si="18"/>
        <v>0</v>
      </c>
    </row>
    <row r="474">
      <c r="A474" s="14" t="s">
        <v>89</v>
      </c>
      <c r="B474" s="14">
        <v>3750.0</v>
      </c>
      <c r="C474" s="14" t="s">
        <v>65</v>
      </c>
      <c r="D474" s="14">
        <v>9.0</v>
      </c>
      <c r="E474" s="14" t="s">
        <v>61</v>
      </c>
      <c r="F474" s="14">
        <v>1.0</v>
      </c>
      <c r="H474" s="20" t="b">
        <f t="shared" si="1"/>
        <v>0</v>
      </c>
      <c r="I474" s="21" t="b">
        <f t="shared" si="2"/>
        <v>0</v>
      </c>
      <c r="J474" s="21" t="b">
        <f t="shared" si="3"/>
        <v>0</v>
      </c>
      <c r="AB474" s="20" t="b">
        <f t="shared" si="12"/>
        <v>0</v>
      </c>
      <c r="AC474" s="20" t="b">
        <f t="shared" si="13"/>
        <v>0</v>
      </c>
      <c r="AD474" s="20" t="b">
        <f t="shared" si="14"/>
        <v>0</v>
      </c>
      <c r="AE474" s="20" t="b">
        <f t="shared" si="15"/>
        <v>0</v>
      </c>
      <c r="AG474" s="20" t="b">
        <f t="shared" si="16"/>
        <v>0</v>
      </c>
      <c r="AH474" s="20" t="b">
        <f t="shared" si="17"/>
        <v>0</v>
      </c>
      <c r="AI474" s="20" t="b">
        <f t="shared" si="18"/>
        <v>0</v>
      </c>
    </row>
    <row r="475">
      <c r="A475" s="14" t="s">
        <v>89</v>
      </c>
      <c r="B475" s="14">
        <v>3750.0</v>
      </c>
      <c r="C475" s="14" t="s">
        <v>66</v>
      </c>
      <c r="D475" s="14">
        <v>517.0</v>
      </c>
      <c r="E475" s="14" t="s">
        <v>61</v>
      </c>
      <c r="F475" s="14">
        <v>506.0</v>
      </c>
      <c r="H475" s="20" t="b">
        <f t="shared" si="1"/>
        <v>0</v>
      </c>
      <c r="I475" s="21" t="b">
        <f t="shared" si="2"/>
        <v>0</v>
      </c>
      <c r="J475" s="21" t="b">
        <f t="shared" si="3"/>
        <v>0</v>
      </c>
      <c r="AB475" s="20" t="b">
        <f t="shared" si="12"/>
        <v>0</v>
      </c>
      <c r="AC475" s="20" t="b">
        <f t="shared" si="13"/>
        <v>0</v>
      </c>
      <c r="AD475" s="20" t="b">
        <f t="shared" si="14"/>
        <v>0</v>
      </c>
      <c r="AE475" s="20" t="b">
        <f t="shared" si="15"/>
        <v>0</v>
      </c>
      <c r="AG475" s="20" t="b">
        <f t="shared" si="16"/>
        <v>0</v>
      </c>
      <c r="AH475" s="20" t="b">
        <f t="shared" si="17"/>
        <v>0</v>
      </c>
      <c r="AI475" s="20" t="b">
        <f t="shared" si="18"/>
        <v>0</v>
      </c>
    </row>
    <row r="476">
      <c r="A476" s="14" t="s">
        <v>89</v>
      </c>
      <c r="B476" s="14">
        <v>3750.0</v>
      </c>
      <c r="C476" s="14" t="s">
        <v>67</v>
      </c>
      <c r="D476" s="14">
        <v>517.0</v>
      </c>
      <c r="E476" s="14" t="s">
        <v>61</v>
      </c>
      <c r="F476" s="14">
        <v>506.0</v>
      </c>
      <c r="H476" s="20" t="b">
        <f t="shared" si="1"/>
        <v>0</v>
      </c>
      <c r="I476" s="21" t="b">
        <f t="shared" si="2"/>
        <v>0</v>
      </c>
      <c r="J476" s="21" t="b">
        <f t="shared" si="3"/>
        <v>0</v>
      </c>
      <c r="AB476" s="20" t="b">
        <f t="shared" si="12"/>
        <v>0</v>
      </c>
      <c r="AC476" s="20" t="b">
        <f t="shared" si="13"/>
        <v>0</v>
      </c>
      <c r="AD476" s="20" t="b">
        <f t="shared" si="14"/>
        <v>0</v>
      </c>
      <c r="AE476" s="20" t="b">
        <f t="shared" si="15"/>
        <v>0</v>
      </c>
      <c r="AG476" s="20" t="b">
        <f t="shared" si="16"/>
        <v>0</v>
      </c>
      <c r="AH476" s="20" t="b">
        <f t="shared" si="17"/>
        <v>0</v>
      </c>
      <c r="AI476" s="20" t="b">
        <f t="shared" si="18"/>
        <v>0</v>
      </c>
    </row>
    <row r="477">
      <c r="A477" s="14" t="s">
        <v>89</v>
      </c>
      <c r="B477" s="14">
        <v>3750.0</v>
      </c>
      <c r="C477" s="14" t="s">
        <v>68</v>
      </c>
      <c r="D477" s="14">
        <v>0.0</v>
      </c>
      <c r="E477" s="14" t="s">
        <v>61</v>
      </c>
      <c r="F477" s="14">
        <v>0.0</v>
      </c>
      <c r="H477" s="20" t="b">
        <f t="shared" si="1"/>
        <v>0</v>
      </c>
      <c r="I477" s="21" t="b">
        <f t="shared" si="2"/>
        <v>0</v>
      </c>
      <c r="J477" s="21" t="b">
        <f t="shared" si="3"/>
        <v>0</v>
      </c>
      <c r="AB477" s="20" t="b">
        <f t="shared" si="12"/>
        <v>0</v>
      </c>
      <c r="AC477" s="20" t="b">
        <f t="shared" si="13"/>
        <v>0</v>
      </c>
      <c r="AD477" s="20" t="b">
        <f t="shared" si="14"/>
        <v>0</v>
      </c>
      <c r="AE477" s="20" t="b">
        <f t="shared" si="15"/>
        <v>0</v>
      </c>
      <c r="AG477" s="20" t="b">
        <f t="shared" si="16"/>
        <v>0</v>
      </c>
      <c r="AH477" s="20" t="b">
        <f t="shared" si="17"/>
        <v>0</v>
      </c>
      <c r="AI477" s="20" t="b">
        <f t="shared" si="18"/>
        <v>0</v>
      </c>
    </row>
    <row r="478">
      <c r="A478" s="14" t="s">
        <v>89</v>
      </c>
      <c r="B478" s="14">
        <v>3750.0</v>
      </c>
      <c r="C478" s="14" t="s">
        <v>69</v>
      </c>
      <c r="D478" s="14">
        <v>1.0</v>
      </c>
      <c r="E478" s="14" t="s">
        <v>61</v>
      </c>
      <c r="F478" s="14">
        <v>1.0</v>
      </c>
      <c r="H478" s="20" t="b">
        <f t="shared" si="1"/>
        <v>0</v>
      </c>
      <c r="I478" s="21" t="b">
        <f t="shared" si="2"/>
        <v>0</v>
      </c>
      <c r="J478" s="21" t="b">
        <f t="shared" si="3"/>
        <v>0</v>
      </c>
      <c r="AB478" s="20" t="b">
        <f t="shared" si="12"/>
        <v>0</v>
      </c>
      <c r="AC478" s="20">
        <f t="shared" si="13"/>
        <v>1</v>
      </c>
      <c r="AD478" s="20" t="str">
        <f t="shared" si="14"/>
        <v>none</v>
      </c>
      <c r="AE478" s="20">
        <f t="shared" si="15"/>
        <v>1</v>
      </c>
      <c r="AG478" s="20" t="b">
        <f t="shared" si="16"/>
        <v>0</v>
      </c>
      <c r="AH478" s="20" t="b">
        <f t="shared" si="17"/>
        <v>0</v>
      </c>
      <c r="AI478" s="20" t="b">
        <f t="shared" si="18"/>
        <v>0</v>
      </c>
    </row>
    <row r="479">
      <c r="A479" s="14" t="s">
        <v>89</v>
      </c>
      <c r="B479" s="14">
        <v>3750.0</v>
      </c>
      <c r="C479" s="14" t="s">
        <v>70</v>
      </c>
      <c r="D479" s="14">
        <v>0.0</v>
      </c>
      <c r="E479" s="14" t="s">
        <v>61</v>
      </c>
      <c r="F479" s="14">
        <v>0.0</v>
      </c>
      <c r="H479" s="20" t="b">
        <f t="shared" si="1"/>
        <v>0</v>
      </c>
      <c r="I479" s="21" t="b">
        <f t="shared" si="2"/>
        <v>0</v>
      </c>
      <c r="J479" s="21" t="b">
        <f t="shared" si="3"/>
        <v>0</v>
      </c>
      <c r="AB479" s="20" t="b">
        <f t="shared" si="12"/>
        <v>0</v>
      </c>
      <c r="AC479" s="20" t="b">
        <f t="shared" si="13"/>
        <v>0</v>
      </c>
      <c r="AD479" s="20" t="b">
        <f t="shared" si="14"/>
        <v>0</v>
      </c>
      <c r="AE479" s="20" t="b">
        <f t="shared" si="15"/>
        <v>0</v>
      </c>
      <c r="AG479" s="20" t="b">
        <f t="shared" si="16"/>
        <v>0</v>
      </c>
      <c r="AH479" s="20" t="b">
        <f t="shared" si="17"/>
        <v>0</v>
      </c>
      <c r="AI479" s="20" t="b">
        <f t="shared" si="18"/>
        <v>0</v>
      </c>
    </row>
    <row r="480">
      <c r="A480" s="14" t="s">
        <v>89</v>
      </c>
      <c r="B480" s="14">
        <v>3750.0</v>
      </c>
      <c r="C480" s="14" t="s">
        <v>71</v>
      </c>
      <c r="D480" s="22">
        <v>6.25E-4</v>
      </c>
      <c r="E480" s="14" t="s">
        <v>61</v>
      </c>
      <c r="F480" s="22">
        <v>5.671296296296297E-4</v>
      </c>
      <c r="H480" s="20" t="b">
        <f t="shared" si="1"/>
        <v>0</v>
      </c>
      <c r="I480" s="21" t="b">
        <f t="shared" si="2"/>
        <v>0</v>
      </c>
      <c r="J480" s="21" t="b">
        <f t="shared" si="3"/>
        <v>0</v>
      </c>
      <c r="AB480" s="20" t="b">
        <f t="shared" si="12"/>
        <v>0</v>
      </c>
      <c r="AC480" s="20" t="b">
        <f t="shared" si="13"/>
        <v>0</v>
      </c>
      <c r="AD480" s="20" t="b">
        <f t="shared" si="14"/>
        <v>0</v>
      </c>
      <c r="AE480" s="20" t="b">
        <f t="shared" si="15"/>
        <v>0</v>
      </c>
      <c r="AG480" s="20" t="b">
        <f t="shared" si="16"/>
        <v>0</v>
      </c>
      <c r="AH480" s="20" t="b">
        <f t="shared" si="17"/>
        <v>0</v>
      </c>
      <c r="AI480" s="20" t="b">
        <f t="shared" si="18"/>
        <v>0</v>
      </c>
    </row>
    <row r="481">
      <c r="A481" s="14" t="s">
        <v>89</v>
      </c>
      <c r="B481" s="14">
        <v>3750.0</v>
      </c>
      <c r="C481" s="14" t="s">
        <v>72</v>
      </c>
      <c r="D481" s="22">
        <v>0.0012268518518518518</v>
      </c>
      <c r="E481" s="14" t="s">
        <v>61</v>
      </c>
      <c r="F481" s="22">
        <v>0.0010416666666666667</v>
      </c>
      <c r="H481" s="20" t="b">
        <f t="shared" si="1"/>
        <v>0</v>
      </c>
      <c r="I481" s="21" t="b">
        <f t="shared" si="2"/>
        <v>0</v>
      </c>
      <c r="J481" s="21" t="b">
        <f t="shared" si="3"/>
        <v>0</v>
      </c>
      <c r="AB481" s="20" t="b">
        <f t="shared" si="12"/>
        <v>0</v>
      </c>
      <c r="AC481" s="20" t="b">
        <f t="shared" si="13"/>
        <v>0</v>
      </c>
      <c r="AD481" s="20" t="b">
        <f t="shared" si="14"/>
        <v>0</v>
      </c>
      <c r="AE481" s="20" t="b">
        <f t="shared" si="15"/>
        <v>0</v>
      </c>
      <c r="AG481" s="20" t="b">
        <f t="shared" si="16"/>
        <v>0</v>
      </c>
      <c r="AH481" s="20" t="b">
        <f t="shared" si="17"/>
        <v>0</v>
      </c>
      <c r="AI481" s="20" t="b">
        <f t="shared" si="18"/>
        <v>0</v>
      </c>
    </row>
    <row r="482">
      <c r="A482" s="14" t="s">
        <v>89</v>
      </c>
      <c r="B482" s="14">
        <v>3750.0</v>
      </c>
      <c r="C482" s="14" t="s">
        <v>71</v>
      </c>
      <c r="D482" s="14">
        <v>3679.645</v>
      </c>
      <c r="E482" s="14" t="s">
        <v>61</v>
      </c>
      <c r="F482" s="14">
        <v>3372.719</v>
      </c>
      <c r="H482" s="20" t="b">
        <f t="shared" si="1"/>
        <v>0</v>
      </c>
      <c r="I482" s="21" t="b">
        <f t="shared" si="2"/>
        <v>0</v>
      </c>
      <c r="J482" s="21" t="b">
        <f t="shared" si="3"/>
        <v>0</v>
      </c>
      <c r="AB482" s="20" t="b">
        <f t="shared" si="12"/>
        <v>0</v>
      </c>
      <c r="AC482" s="20" t="b">
        <f t="shared" si="13"/>
        <v>0</v>
      </c>
      <c r="AD482" s="20" t="b">
        <f t="shared" si="14"/>
        <v>0</v>
      </c>
      <c r="AE482" s="20" t="b">
        <f t="shared" si="15"/>
        <v>0</v>
      </c>
      <c r="AG482" s="20" t="b">
        <f t="shared" si="16"/>
        <v>0</v>
      </c>
      <c r="AH482" s="20" t="b">
        <f t="shared" si="17"/>
        <v>0</v>
      </c>
      <c r="AI482" s="20" t="b">
        <f t="shared" si="18"/>
        <v>0</v>
      </c>
    </row>
    <row r="483">
      <c r="A483" s="14" t="s">
        <v>89</v>
      </c>
      <c r="B483" s="14">
        <v>3750.0</v>
      </c>
      <c r="C483" s="14" t="s">
        <v>72</v>
      </c>
      <c r="D483" s="14">
        <v>3752.16</v>
      </c>
      <c r="E483" s="14" t="s">
        <v>61</v>
      </c>
      <c r="F483" s="14">
        <v>3642.289</v>
      </c>
      <c r="H483" s="20" t="b">
        <f t="shared" si="1"/>
        <v>0</v>
      </c>
      <c r="I483" s="21" t="b">
        <f t="shared" si="2"/>
        <v>0</v>
      </c>
      <c r="J483" s="21" t="b">
        <f t="shared" si="3"/>
        <v>0</v>
      </c>
      <c r="AB483" s="20" t="b">
        <f t="shared" si="12"/>
        <v>0</v>
      </c>
      <c r="AC483" s="20" t="b">
        <f t="shared" si="13"/>
        <v>0</v>
      </c>
      <c r="AD483" s="20" t="b">
        <f t="shared" si="14"/>
        <v>0</v>
      </c>
      <c r="AE483" s="20" t="b">
        <f t="shared" si="15"/>
        <v>0</v>
      </c>
      <c r="AG483" s="20" t="b">
        <f t="shared" si="16"/>
        <v>0</v>
      </c>
      <c r="AH483" s="20" t="b">
        <f t="shared" si="17"/>
        <v>0</v>
      </c>
      <c r="AI483" s="20" t="b">
        <f t="shared" si="18"/>
        <v>0</v>
      </c>
    </row>
    <row r="484">
      <c r="A484" s="14" t="s">
        <v>89</v>
      </c>
      <c r="B484" s="14">
        <v>3750.0</v>
      </c>
      <c r="C484" s="14" t="s">
        <v>73</v>
      </c>
      <c r="D484" s="14" t="s">
        <v>74</v>
      </c>
      <c r="E484" s="14" t="s">
        <v>61</v>
      </c>
      <c r="F484" s="14" t="s">
        <v>74</v>
      </c>
      <c r="H484" s="20" t="b">
        <f t="shared" si="1"/>
        <v>0</v>
      </c>
      <c r="I484" s="21" t="b">
        <f t="shared" si="2"/>
        <v>0</v>
      </c>
      <c r="J484" s="21" t="b">
        <f t="shared" si="3"/>
        <v>0</v>
      </c>
      <c r="AB484" s="20" t="b">
        <f t="shared" si="12"/>
        <v>0</v>
      </c>
      <c r="AC484" s="20" t="b">
        <f t="shared" si="13"/>
        <v>0</v>
      </c>
      <c r="AD484" s="20" t="b">
        <f t="shared" si="14"/>
        <v>0</v>
      </c>
      <c r="AE484" s="20" t="b">
        <f t="shared" si="15"/>
        <v>0</v>
      </c>
      <c r="AG484" s="20" t="b">
        <f t="shared" si="16"/>
        <v>0</v>
      </c>
      <c r="AH484" s="20" t="b">
        <f t="shared" si="17"/>
        <v>0</v>
      </c>
      <c r="AI484" s="20" t="b">
        <f t="shared" si="18"/>
        <v>0</v>
      </c>
    </row>
    <row r="485">
      <c r="A485" s="14" t="s">
        <v>89</v>
      </c>
      <c r="B485" s="14">
        <v>3750.0</v>
      </c>
      <c r="C485" s="14" t="s">
        <v>75</v>
      </c>
      <c r="D485" s="14">
        <v>-2.218</v>
      </c>
      <c r="E485" s="14" t="s">
        <v>61</v>
      </c>
      <c r="F485" s="14">
        <v>-2.185</v>
      </c>
      <c r="H485" s="20">
        <f t="shared" si="1"/>
        <v>5968</v>
      </c>
      <c r="I485" s="21" t="b">
        <f t="shared" si="2"/>
        <v>0</v>
      </c>
      <c r="J485" s="21">
        <f t="shared" si="3"/>
        <v>5935</v>
      </c>
      <c r="AB485" s="20" t="b">
        <f t="shared" si="12"/>
        <v>0</v>
      </c>
      <c r="AC485" s="20" t="b">
        <f t="shared" si="13"/>
        <v>0</v>
      </c>
      <c r="AD485" s="20" t="b">
        <f t="shared" si="14"/>
        <v>0</v>
      </c>
      <c r="AE485" s="20" t="b">
        <f t="shared" si="15"/>
        <v>0</v>
      </c>
      <c r="AG485" s="20" t="b">
        <f t="shared" si="16"/>
        <v>0</v>
      </c>
      <c r="AH485" s="20" t="b">
        <f t="shared" si="17"/>
        <v>0</v>
      </c>
      <c r="AI485" s="20" t="b">
        <f t="shared" si="18"/>
        <v>0</v>
      </c>
    </row>
    <row r="486">
      <c r="A486" s="14" t="s">
        <v>89</v>
      </c>
      <c r="B486" s="14">
        <v>3750.0</v>
      </c>
      <c r="C486" s="14" t="s">
        <v>76</v>
      </c>
      <c r="D486" s="14" t="s">
        <v>61</v>
      </c>
      <c r="E486" s="14" t="s">
        <v>61</v>
      </c>
      <c r="F486" s="14" t="s">
        <v>61</v>
      </c>
      <c r="H486" s="20" t="b">
        <f t="shared" si="1"/>
        <v>0</v>
      </c>
      <c r="I486" s="21" t="b">
        <f t="shared" si="2"/>
        <v>0</v>
      </c>
      <c r="J486" s="21" t="b">
        <f t="shared" si="3"/>
        <v>0</v>
      </c>
      <c r="AB486" s="20" t="b">
        <f t="shared" si="12"/>
        <v>0</v>
      </c>
      <c r="AC486" s="20" t="b">
        <f t="shared" si="13"/>
        <v>0</v>
      </c>
      <c r="AD486" s="20" t="b">
        <f t="shared" si="14"/>
        <v>0</v>
      </c>
      <c r="AE486" s="20" t="b">
        <f t="shared" si="15"/>
        <v>0</v>
      </c>
      <c r="AG486" s="20" t="b">
        <f t="shared" si="16"/>
        <v>0</v>
      </c>
      <c r="AH486" s="20" t="b">
        <f t="shared" si="17"/>
        <v>0</v>
      </c>
      <c r="AI486" s="20" t="b">
        <f t="shared" si="18"/>
        <v>0</v>
      </c>
    </row>
    <row r="487">
      <c r="A487" s="14" t="s">
        <v>89</v>
      </c>
      <c r="B487" s="14">
        <v>3750.0</v>
      </c>
      <c r="C487" s="14" t="s">
        <v>77</v>
      </c>
      <c r="D487" s="14" t="s">
        <v>61</v>
      </c>
      <c r="E487" s="14" t="s">
        <v>61</v>
      </c>
      <c r="F487" s="14" t="s">
        <v>61</v>
      </c>
      <c r="H487" s="20" t="b">
        <f t="shared" si="1"/>
        <v>0</v>
      </c>
      <c r="I487" s="21" t="b">
        <f t="shared" si="2"/>
        <v>0</v>
      </c>
      <c r="J487" s="21" t="b">
        <f t="shared" si="3"/>
        <v>0</v>
      </c>
      <c r="AB487" s="20" t="b">
        <f t="shared" si="12"/>
        <v>0</v>
      </c>
      <c r="AC487" s="20" t="b">
        <f t="shared" si="13"/>
        <v>0</v>
      </c>
      <c r="AD487" s="20" t="b">
        <f t="shared" si="14"/>
        <v>0</v>
      </c>
      <c r="AE487" s="20" t="b">
        <f t="shared" si="15"/>
        <v>0</v>
      </c>
      <c r="AG487" s="20" t="b">
        <f t="shared" si="16"/>
        <v>0</v>
      </c>
      <c r="AH487" s="20" t="b">
        <f t="shared" si="17"/>
        <v>0</v>
      </c>
      <c r="AI487" s="20" t="b">
        <f t="shared" si="18"/>
        <v>0</v>
      </c>
    </row>
    <row r="488">
      <c r="A488" s="14" t="s">
        <v>89</v>
      </c>
      <c r="B488" s="14">
        <v>5625.0</v>
      </c>
      <c r="C488" s="14" t="s">
        <v>60</v>
      </c>
      <c r="D488" s="14" t="s">
        <v>61</v>
      </c>
      <c r="E488" s="14" t="s">
        <v>61</v>
      </c>
      <c r="F488" s="14" t="s">
        <v>61</v>
      </c>
      <c r="H488" s="20" t="b">
        <f t="shared" si="1"/>
        <v>0</v>
      </c>
      <c r="I488" s="21" t="b">
        <f t="shared" si="2"/>
        <v>0</v>
      </c>
      <c r="J488" s="21" t="b">
        <f t="shared" si="3"/>
        <v>0</v>
      </c>
      <c r="AB488" s="20" t="b">
        <f t="shared" si="12"/>
        <v>0</v>
      </c>
      <c r="AC488" s="20" t="b">
        <f t="shared" si="13"/>
        <v>0</v>
      </c>
      <c r="AD488" s="20" t="b">
        <f t="shared" si="14"/>
        <v>0</v>
      </c>
      <c r="AE488" s="20" t="b">
        <f t="shared" si="15"/>
        <v>0</v>
      </c>
      <c r="AG488" s="20" t="b">
        <f t="shared" si="16"/>
        <v>0</v>
      </c>
      <c r="AH488" s="20" t="b">
        <f t="shared" si="17"/>
        <v>0</v>
      </c>
      <c r="AI488" s="20" t="b">
        <f t="shared" si="18"/>
        <v>0</v>
      </c>
    </row>
    <row r="489">
      <c r="A489" s="14" t="s">
        <v>89</v>
      </c>
      <c r="B489" s="14">
        <v>5625.0</v>
      </c>
      <c r="C489" s="14" t="s">
        <v>62</v>
      </c>
      <c r="D489" s="14">
        <v>626.0</v>
      </c>
      <c r="E489" s="14" t="s">
        <v>61</v>
      </c>
      <c r="F489" s="14">
        <v>524.0</v>
      </c>
      <c r="H489" s="20" t="b">
        <f t="shared" si="1"/>
        <v>0</v>
      </c>
      <c r="I489" s="21" t="b">
        <f t="shared" si="2"/>
        <v>0</v>
      </c>
      <c r="J489" s="21" t="b">
        <f t="shared" si="3"/>
        <v>0</v>
      </c>
      <c r="AB489" s="20" t="b">
        <f t="shared" si="12"/>
        <v>0</v>
      </c>
      <c r="AC489" s="20" t="b">
        <f t="shared" si="13"/>
        <v>0</v>
      </c>
      <c r="AD489" s="20" t="b">
        <f t="shared" si="14"/>
        <v>0</v>
      </c>
      <c r="AE489" s="20" t="b">
        <f t="shared" si="15"/>
        <v>0</v>
      </c>
      <c r="AG489" s="20">
        <f t="shared" si="16"/>
        <v>626</v>
      </c>
      <c r="AH489" s="20" t="b">
        <f t="shared" si="17"/>
        <v>0</v>
      </c>
      <c r="AI489" s="20">
        <f t="shared" si="18"/>
        <v>524</v>
      </c>
    </row>
    <row r="490">
      <c r="A490" s="14" t="s">
        <v>89</v>
      </c>
      <c r="B490" s="14">
        <v>5625.0</v>
      </c>
      <c r="C490" s="14" t="s">
        <v>63</v>
      </c>
      <c r="D490" s="14">
        <v>617.0</v>
      </c>
      <c r="E490" s="14" t="s">
        <v>61</v>
      </c>
      <c r="F490" s="14">
        <v>523.0</v>
      </c>
      <c r="H490" s="20" t="b">
        <f t="shared" si="1"/>
        <v>0</v>
      </c>
      <c r="I490" s="21" t="b">
        <f t="shared" si="2"/>
        <v>0</v>
      </c>
      <c r="J490" s="21" t="b">
        <f t="shared" si="3"/>
        <v>0</v>
      </c>
      <c r="AB490" s="20" t="b">
        <f t="shared" si="12"/>
        <v>0</v>
      </c>
      <c r="AC490" s="20" t="b">
        <f t="shared" si="13"/>
        <v>0</v>
      </c>
      <c r="AD490" s="20" t="b">
        <f t="shared" si="14"/>
        <v>0</v>
      </c>
      <c r="AE490" s="20" t="b">
        <f t="shared" si="15"/>
        <v>0</v>
      </c>
      <c r="AG490" s="20" t="b">
        <f t="shared" si="16"/>
        <v>0</v>
      </c>
      <c r="AH490" s="20" t="b">
        <f t="shared" si="17"/>
        <v>0</v>
      </c>
      <c r="AI490" s="20" t="b">
        <f t="shared" si="18"/>
        <v>0</v>
      </c>
    </row>
    <row r="491">
      <c r="A491" s="14" t="s">
        <v>89</v>
      </c>
      <c r="B491" s="14">
        <v>5625.0</v>
      </c>
      <c r="C491" s="14" t="s">
        <v>64</v>
      </c>
      <c r="D491" s="14">
        <v>9.0</v>
      </c>
      <c r="E491" s="14" t="s">
        <v>61</v>
      </c>
      <c r="F491" s="14">
        <v>1.0</v>
      </c>
      <c r="H491" s="20" t="b">
        <f t="shared" si="1"/>
        <v>0</v>
      </c>
      <c r="I491" s="21" t="b">
        <f t="shared" si="2"/>
        <v>0</v>
      </c>
      <c r="J491" s="21" t="b">
        <f t="shared" si="3"/>
        <v>0</v>
      </c>
      <c r="AB491" s="20" t="b">
        <f t="shared" si="12"/>
        <v>0</v>
      </c>
      <c r="AC491" s="20" t="b">
        <f t="shared" si="13"/>
        <v>0</v>
      </c>
      <c r="AD491" s="20" t="b">
        <f t="shared" si="14"/>
        <v>0</v>
      </c>
      <c r="AE491" s="20" t="b">
        <f t="shared" si="15"/>
        <v>0</v>
      </c>
      <c r="AG491" s="20" t="b">
        <f t="shared" si="16"/>
        <v>0</v>
      </c>
      <c r="AH491" s="20" t="b">
        <f t="shared" si="17"/>
        <v>0</v>
      </c>
      <c r="AI491" s="20" t="b">
        <f t="shared" si="18"/>
        <v>0</v>
      </c>
    </row>
    <row r="492">
      <c r="A492" s="14" t="s">
        <v>89</v>
      </c>
      <c r="B492" s="14">
        <v>5625.0</v>
      </c>
      <c r="C492" s="14" t="s">
        <v>65</v>
      </c>
      <c r="D492" s="14">
        <v>9.0</v>
      </c>
      <c r="E492" s="14" t="s">
        <v>61</v>
      </c>
      <c r="F492" s="14">
        <v>1.0</v>
      </c>
      <c r="H492" s="20" t="b">
        <f t="shared" si="1"/>
        <v>0</v>
      </c>
      <c r="I492" s="21" t="b">
        <f t="shared" si="2"/>
        <v>0</v>
      </c>
      <c r="J492" s="21" t="b">
        <f t="shared" si="3"/>
        <v>0</v>
      </c>
      <c r="AB492" s="20" t="b">
        <f t="shared" si="12"/>
        <v>0</v>
      </c>
      <c r="AC492" s="20" t="b">
        <f t="shared" si="13"/>
        <v>0</v>
      </c>
      <c r="AD492" s="20" t="b">
        <f t="shared" si="14"/>
        <v>0</v>
      </c>
      <c r="AE492" s="20" t="b">
        <f t="shared" si="15"/>
        <v>0</v>
      </c>
      <c r="AG492" s="20" t="b">
        <f t="shared" si="16"/>
        <v>0</v>
      </c>
      <c r="AH492" s="20" t="b">
        <f t="shared" si="17"/>
        <v>0</v>
      </c>
      <c r="AI492" s="20" t="b">
        <f t="shared" si="18"/>
        <v>0</v>
      </c>
    </row>
    <row r="493">
      <c r="A493" s="14" t="s">
        <v>89</v>
      </c>
      <c r="B493" s="14">
        <v>5625.0</v>
      </c>
      <c r="C493" s="14" t="s">
        <v>66</v>
      </c>
      <c r="D493" s="14">
        <v>517.0</v>
      </c>
      <c r="E493" s="14" t="s">
        <v>61</v>
      </c>
      <c r="F493" s="14">
        <v>506.0</v>
      </c>
      <c r="H493" s="20" t="b">
        <f t="shared" si="1"/>
        <v>0</v>
      </c>
      <c r="I493" s="21" t="b">
        <f t="shared" si="2"/>
        <v>0</v>
      </c>
      <c r="J493" s="21" t="b">
        <f t="shared" si="3"/>
        <v>0</v>
      </c>
      <c r="AB493" s="20" t="b">
        <f t="shared" si="12"/>
        <v>0</v>
      </c>
      <c r="AC493" s="20" t="b">
        <f t="shared" si="13"/>
        <v>0</v>
      </c>
      <c r="AD493" s="20" t="b">
        <f t="shared" si="14"/>
        <v>0</v>
      </c>
      <c r="AE493" s="20" t="b">
        <f t="shared" si="15"/>
        <v>0</v>
      </c>
      <c r="AG493" s="20" t="b">
        <f t="shared" si="16"/>
        <v>0</v>
      </c>
      <c r="AH493" s="20" t="b">
        <f t="shared" si="17"/>
        <v>0</v>
      </c>
      <c r="AI493" s="20" t="b">
        <f t="shared" si="18"/>
        <v>0</v>
      </c>
    </row>
    <row r="494">
      <c r="A494" s="14" t="s">
        <v>89</v>
      </c>
      <c r="B494" s="14">
        <v>5625.0</v>
      </c>
      <c r="C494" s="14" t="s">
        <v>67</v>
      </c>
      <c r="D494" s="14">
        <v>517.0</v>
      </c>
      <c r="E494" s="14" t="s">
        <v>61</v>
      </c>
      <c r="F494" s="14">
        <v>506.0</v>
      </c>
      <c r="H494" s="20" t="b">
        <f t="shared" si="1"/>
        <v>0</v>
      </c>
      <c r="I494" s="21" t="b">
        <f t="shared" si="2"/>
        <v>0</v>
      </c>
      <c r="J494" s="21" t="b">
        <f t="shared" si="3"/>
        <v>0</v>
      </c>
      <c r="AB494" s="20" t="b">
        <f t="shared" si="12"/>
        <v>0</v>
      </c>
      <c r="AC494" s="20" t="b">
        <f t="shared" si="13"/>
        <v>0</v>
      </c>
      <c r="AD494" s="20" t="b">
        <f t="shared" si="14"/>
        <v>0</v>
      </c>
      <c r="AE494" s="20" t="b">
        <f t="shared" si="15"/>
        <v>0</v>
      </c>
      <c r="AG494" s="20" t="b">
        <f t="shared" si="16"/>
        <v>0</v>
      </c>
      <c r="AH494" s="20" t="b">
        <f t="shared" si="17"/>
        <v>0</v>
      </c>
      <c r="AI494" s="20" t="b">
        <f t="shared" si="18"/>
        <v>0</v>
      </c>
    </row>
    <row r="495">
      <c r="A495" s="14" t="s">
        <v>89</v>
      </c>
      <c r="B495" s="14">
        <v>5625.0</v>
      </c>
      <c r="C495" s="14" t="s">
        <v>68</v>
      </c>
      <c r="D495" s="14">
        <v>0.0</v>
      </c>
      <c r="E495" s="14" t="s">
        <v>61</v>
      </c>
      <c r="F495" s="14">
        <v>0.0</v>
      </c>
      <c r="H495" s="20" t="b">
        <f t="shared" si="1"/>
        <v>0</v>
      </c>
      <c r="I495" s="21" t="b">
        <f t="shared" si="2"/>
        <v>0</v>
      </c>
      <c r="J495" s="21" t="b">
        <f t="shared" si="3"/>
        <v>0</v>
      </c>
      <c r="AB495" s="20" t="b">
        <f t="shared" si="12"/>
        <v>0</v>
      </c>
      <c r="AC495" s="20" t="b">
        <f t="shared" si="13"/>
        <v>0</v>
      </c>
      <c r="AD495" s="20" t="b">
        <f t="shared" si="14"/>
        <v>0</v>
      </c>
      <c r="AE495" s="20" t="b">
        <f t="shared" si="15"/>
        <v>0</v>
      </c>
      <c r="AG495" s="20" t="b">
        <f t="shared" si="16"/>
        <v>0</v>
      </c>
      <c r="AH495" s="20" t="b">
        <f t="shared" si="17"/>
        <v>0</v>
      </c>
      <c r="AI495" s="20" t="b">
        <f t="shared" si="18"/>
        <v>0</v>
      </c>
    </row>
    <row r="496">
      <c r="A496" s="14" t="s">
        <v>89</v>
      </c>
      <c r="B496" s="14">
        <v>5625.0</v>
      </c>
      <c r="C496" s="14" t="s">
        <v>69</v>
      </c>
      <c r="D496" s="14">
        <v>1.0</v>
      </c>
      <c r="E496" s="14" t="s">
        <v>61</v>
      </c>
      <c r="F496" s="14">
        <v>1.0</v>
      </c>
      <c r="H496" s="20" t="b">
        <f t="shared" si="1"/>
        <v>0</v>
      </c>
      <c r="I496" s="21" t="b">
        <f t="shared" si="2"/>
        <v>0</v>
      </c>
      <c r="J496" s="21" t="b">
        <f t="shared" si="3"/>
        <v>0</v>
      </c>
      <c r="AB496" s="20" t="b">
        <f t="shared" si="12"/>
        <v>0</v>
      </c>
      <c r="AC496" s="20">
        <f t="shared" si="13"/>
        <v>1</v>
      </c>
      <c r="AD496" s="20" t="str">
        <f t="shared" si="14"/>
        <v>none</v>
      </c>
      <c r="AE496" s="20">
        <f t="shared" si="15"/>
        <v>1</v>
      </c>
      <c r="AG496" s="20" t="b">
        <f t="shared" si="16"/>
        <v>0</v>
      </c>
      <c r="AH496" s="20" t="b">
        <f t="shared" si="17"/>
        <v>0</v>
      </c>
      <c r="AI496" s="20" t="b">
        <f t="shared" si="18"/>
        <v>0</v>
      </c>
    </row>
    <row r="497">
      <c r="A497" s="14" t="s">
        <v>89</v>
      </c>
      <c r="B497" s="14">
        <v>5625.0</v>
      </c>
      <c r="C497" s="14" t="s">
        <v>70</v>
      </c>
      <c r="D497" s="14">
        <v>0.0</v>
      </c>
      <c r="E497" s="14" t="s">
        <v>61</v>
      </c>
      <c r="F497" s="14">
        <v>0.0</v>
      </c>
      <c r="H497" s="20" t="b">
        <f t="shared" si="1"/>
        <v>0</v>
      </c>
      <c r="I497" s="21" t="b">
        <f t="shared" si="2"/>
        <v>0</v>
      </c>
      <c r="J497" s="21" t="b">
        <f t="shared" si="3"/>
        <v>0</v>
      </c>
      <c r="AB497" s="20" t="b">
        <f t="shared" si="12"/>
        <v>0</v>
      </c>
      <c r="AC497" s="20" t="b">
        <f t="shared" si="13"/>
        <v>0</v>
      </c>
      <c r="AD497" s="20" t="b">
        <f t="shared" si="14"/>
        <v>0</v>
      </c>
      <c r="AE497" s="20" t="b">
        <f t="shared" si="15"/>
        <v>0</v>
      </c>
      <c r="AG497" s="20" t="b">
        <f t="shared" si="16"/>
        <v>0</v>
      </c>
      <c r="AH497" s="20" t="b">
        <f t="shared" si="17"/>
        <v>0</v>
      </c>
      <c r="AI497" s="20" t="b">
        <f t="shared" si="18"/>
        <v>0</v>
      </c>
    </row>
    <row r="498">
      <c r="A498" s="14" t="s">
        <v>89</v>
      </c>
      <c r="B498" s="14">
        <v>5625.0</v>
      </c>
      <c r="C498" s="14" t="s">
        <v>71</v>
      </c>
      <c r="D498" s="22">
        <v>6.597222222222222E-4</v>
      </c>
      <c r="E498" s="14" t="s">
        <v>61</v>
      </c>
      <c r="F498" s="22">
        <v>9.143518518518518E-4</v>
      </c>
      <c r="H498" s="20" t="b">
        <f t="shared" si="1"/>
        <v>0</v>
      </c>
      <c r="I498" s="21" t="b">
        <f t="shared" si="2"/>
        <v>0</v>
      </c>
      <c r="J498" s="21" t="b">
        <f t="shared" si="3"/>
        <v>0</v>
      </c>
      <c r="AB498" s="20" t="b">
        <f t="shared" si="12"/>
        <v>0</v>
      </c>
      <c r="AC498" s="20" t="b">
        <f t="shared" si="13"/>
        <v>0</v>
      </c>
      <c r="AD498" s="20" t="b">
        <f t="shared" si="14"/>
        <v>0</v>
      </c>
      <c r="AE498" s="20" t="b">
        <f t="shared" si="15"/>
        <v>0</v>
      </c>
      <c r="AG498" s="20" t="b">
        <f t="shared" si="16"/>
        <v>0</v>
      </c>
      <c r="AH498" s="20" t="b">
        <f t="shared" si="17"/>
        <v>0</v>
      </c>
      <c r="AI498" s="20" t="b">
        <f t="shared" si="18"/>
        <v>0</v>
      </c>
    </row>
    <row r="499">
      <c r="A499" s="14" t="s">
        <v>89</v>
      </c>
      <c r="B499" s="14">
        <v>5625.0</v>
      </c>
      <c r="C499" s="14" t="s">
        <v>72</v>
      </c>
      <c r="D499" s="22">
        <v>0.0012731481481481483</v>
      </c>
      <c r="E499" s="14" t="s">
        <v>61</v>
      </c>
      <c r="F499" s="22">
        <v>0.0011111111111111111</v>
      </c>
      <c r="H499" s="20" t="b">
        <f t="shared" si="1"/>
        <v>0</v>
      </c>
      <c r="I499" s="21" t="b">
        <f t="shared" si="2"/>
        <v>0</v>
      </c>
      <c r="J499" s="21" t="b">
        <f t="shared" si="3"/>
        <v>0</v>
      </c>
      <c r="AB499" s="20" t="b">
        <f t="shared" si="12"/>
        <v>0</v>
      </c>
      <c r="AC499" s="20" t="b">
        <f t="shared" si="13"/>
        <v>0</v>
      </c>
      <c r="AD499" s="20" t="b">
        <f t="shared" si="14"/>
        <v>0</v>
      </c>
      <c r="AE499" s="20" t="b">
        <f t="shared" si="15"/>
        <v>0</v>
      </c>
      <c r="AG499" s="20" t="b">
        <f t="shared" si="16"/>
        <v>0</v>
      </c>
      <c r="AH499" s="20" t="b">
        <f t="shared" si="17"/>
        <v>0</v>
      </c>
      <c r="AI499" s="20" t="b">
        <f t="shared" si="18"/>
        <v>0</v>
      </c>
    </row>
    <row r="500">
      <c r="A500" s="14" t="s">
        <v>89</v>
      </c>
      <c r="B500" s="14">
        <v>5625.0</v>
      </c>
      <c r="C500" s="14" t="s">
        <v>71</v>
      </c>
      <c r="D500" s="14">
        <v>3680.648</v>
      </c>
      <c r="E500" s="14" t="s">
        <v>61</v>
      </c>
      <c r="F500" s="14">
        <v>3371.684</v>
      </c>
      <c r="H500" s="20" t="b">
        <f t="shared" si="1"/>
        <v>0</v>
      </c>
      <c r="I500" s="21" t="b">
        <f t="shared" si="2"/>
        <v>0</v>
      </c>
      <c r="J500" s="21" t="b">
        <f t="shared" si="3"/>
        <v>0</v>
      </c>
      <c r="AB500" s="20" t="b">
        <f t="shared" si="12"/>
        <v>0</v>
      </c>
      <c r="AC500" s="20" t="b">
        <f t="shared" si="13"/>
        <v>0</v>
      </c>
      <c r="AD500" s="20" t="b">
        <f t="shared" si="14"/>
        <v>0</v>
      </c>
      <c r="AE500" s="20" t="b">
        <f t="shared" si="15"/>
        <v>0</v>
      </c>
      <c r="AG500" s="20" t="b">
        <f t="shared" si="16"/>
        <v>0</v>
      </c>
      <c r="AH500" s="20" t="b">
        <f t="shared" si="17"/>
        <v>0</v>
      </c>
      <c r="AI500" s="20" t="b">
        <f t="shared" si="18"/>
        <v>0</v>
      </c>
    </row>
    <row r="501">
      <c r="A501" s="14" t="s">
        <v>89</v>
      </c>
      <c r="B501" s="14">
        <v>5625.0</v>
      </c>
      <c r="C501" s="14" t="s">
        <v>72</v>
      </c>
      <c r="D501" s="14">
        <v>3752.445</v>
      </c>
      <c r="E501" s="14" t="s">
        <v>61</v>
      </c>
      <c r="F501" s="14">
        <v>3642.223</v>
      </c>
      <c r="H501" s="20" t="b">
        <f t="shared" si="1"/>
        <v>0</v>
      </c>
      <c r="I501" s="21" t="b">
        <f t="shared" si="2"/>
        <v>0</v>
      </c>
      <c r="J501" s="21" t="b">
        <f t="shared" si="3"/>
        <v>0</v>
      </c>
      <c r="AB501" s="20" t="b">
        <f t="shared" si="12"/>
        <v>0</v>
      </c>
      <c r="AC501" s="20" t="b">
        <f t="shared" si="13"/>
        <v>0</v>
      </c>
      <c r="AD501" s="20" t="b">
        <f t="shared" si="14"/>
        <v>0</v>
      </c>
      <c r="AE501" s="20" t="b">
        <f t="shared" si="15"/>
        <v>0</v>
      </c>
      <c r="AG501" s="20" t="b">
        <f t="shared" si="16"/>
        <v>0</v>
      </c>
      <c r="AH501" s="20" t="b">
        <f t="shared" si="17"/>
        <v>0</v>
      </c>
      <c r="AI501" s="20" t="b">
        <f t="shared" si="18"/>
        <v>0</v>
      </c>
    </row>
    <row r="502">
      <c r="A502" s="14" t="s">
        <v>89</v>
      </c>
      <c r="B502" s="14">
        <v>5625.0</v>
      </c>
      <c r="C502" s="14" t="s">
        <v>73</v>
      </c>
      <c r="D502" s="14" t="s">
        <v>74</v>
      </c>
      <c r="E502" s="14" t="s">
        <v>61</v>
      </c>
      <c r="F502" s="14" t="s">
        <v>74</v>
      </c>
      <c r="H502" s="20" t="b">
        <f t="shared" si="1"/>
        <v>0</v>
      </c>
      <c r="I502" s="21" t="b">
        <f t="shared" si="2"/>
        <v>0</v>
      </c>
      <c r="J502" s="21" t="b">
        <f t="shared" si="3"/>
        <v>0</v>
      </c>
      <c r="AB502" s="20" t="b">
        <f t="shared" si="12"/>
        <v>0</v>
      </c>
      <c r="AC502" s="20" t="b">
        <f t="shared" si="13"/>
        <v>0</v>
      </c>
      <c r="AD502" s="20" t="b">
        <f t="shared" si="14"/>
        <v>0</v>
      </c>
      <c r="AE502" s="20" t="b">
        <f t="shared" si="15"/>
        <v>0</v>
      </c>
      <c r="AG502" s="20" t="b">
        <f t="shared" si="16"/>
        <v>0</v>
      </c>
      <c r="AH502" s="20" t="b">
        <f t="shared" si="17"/>
        <v>0</v>
      </c>
      <c r="AI502" s="20" t="b">
        <f t="shared" si="18"/>
        <v>0</v>
      </c>
    </row>
    <row r="503">
      <c r="A503" s="14" t="s">
        <v>89</v>
      </c>
      <c r="B503" s="14">
        <v>5625.0</v>
      </c>
      <c r="C503" s="14" t="s">
        <v>75</v>
      </c>
      <c r="D503" s="14">
        <v>-0.452</v>
      </c>
      <c r="E503" s="14" t="s">
        <v>61</v>
      </c>
      <c r="F503" s="14">
        <v>-0.539</v>
      </c>
      <c r="H503" s="20">
        <f t="shared" si="1"/>
        <v>6077</v>
      </c>
      <c r="I503" s="21" t="b">
        <f t="shared" si="2"/>
        <v>0</v>
      </c>
      <c r="J503" s="21">
        <f t="shared" si="3"/>
        <v>6164</v>
      </c>
      <c r="AB503" s="20" t="b">
        <f t="shared" si="12"/>
        <v>0</v>
      </c>
      <c r="AC503" s="20" t="b">
        <f t="shared" si="13"/>
        <v>0</v>
      </c>
      <c r="AD503" s="20" t="b">
        <f t="shared" si="14"/>
        <v>0</v>
      </c>
      <c r="AE503" s="20" t="b">
        <f t="shared" si="15"/>
        <v>0</v>
      </c>
      <c r="AG503" s="20" t="b">
        <f t="shared" si="16"/>
        <v>0</v>
      </c>
      <c r="AH503" s="20" t="b">
        <f t="shared" si="17"/>
        <v>0</v>
      </c>
      <c r="AI503" s="20" t="b">
        <f t="shared" si="18"/>
        <v>0</v>
      </c>
    </row>
    <row r="504">
      <c r="A504" s="14" t="s">
        <v>89</v>
      </c>
      <c r="B504" s="14">
        <v>5625.0</v>
      </c>
      <c r="C504" s="14" t="s">
        <v>76</v>
      </c>
      <c r="D504" s="14" t="s">
        <v>61</v>
      </c>
      <c r="E504" s="14" t="s">
        <v>61</v>
      </c>
      <c r="F504" s="14" t="s">
        <v>61</v>
      </c>
      <c r="H504" s="20" t="b">
        <f t="shared" si="1"/>
        <v>0</v>
      </c>
      <c r="I504" s="21" t="b">
        <f t="shared" si="2"/>
        <v>0</v>
      </c>
      <c r="J504" s="21" t="b">
        <f t="shared" si="3"/>
        <v>0</v>
      </c>
      <c r="AB504" s="20" t="b">
        <f t="shared" si="12"/>
        <v>0</v>
      </c>
      <c r="AC504" s="20" t="b">
        <f t="shared" si="13"/>
        <v>0</v>
      </c>
      <c r="AD504" s="20" t="b">
        <f t="shared" si="14"/>
        <v>0</v>
      </c>
      <c r="AE504" s="20" t="b">
        <f t="shared" si="15"/>
        <v>0</v>
      </c>
      <c r="AG504" s="20" t="b">
        <f t="shared" si="16"/>
        <v>0</v>
      </c>
      <c r="AH504" s="20" t="b">
        <f t="shared" si="17"/>
        <v>0</v>
      </c>
      <c r="AI504" s="20" t="b">
        <f t="shared" si="18"/>
        <v>0</v>
      </c>
    </row>
    <row r="505">
      <c r="A505" s="14" t="s">
        <v>89</v>
      </c>
      <c r="B505" s="14">
        <v>5625.0</v>
      </c>
      <c r="C505" s="14" t="s">
        <v>77</v>
      </c>
      <c r="D505" s="14" t="s">
        <v>61</v>
      </c>
      <c r="E505" s="14" t="s">
        <v>61</v>
      </c>
      <c r="F505" s="14" t="s">
        <v>61</v>
      </c>
      <c r="H505" s="20" t="b">
        <f t="shared" si="1"/>
        <v>0</v>
      </c>
      <c r="I505" s="21" t="b">
        <f t="shared" si="2"/>
        <v>0</v>
      </c>
      <c r="J505" s="21" t="b">
        <f t="shared" si="3"/>
        <v>0</v>
      </c>
      <c r="AB505" s="20" t="b">
        <f t="shared" si="12"/>
        <v>0</v>
      </c>
      <c r="AC505" s="20" t="b">
        <f t="shared" si="13"/>
        <v>0</v>
      </c>
      <c r="AD505" s="20" t="b">
        <f t="shared" si="14"/>
        <v>0</v>
      </c>
      <c r="AE505" s="20" t="b">
        <f t="shared" si="15"/>
        <v>0</v>
      </c>
      <c r="AG505" s="20" t="b">
        <f t="shared" si="16"/>
        <v>0</v>
      </c>
      <c r="AH505" s="20" t="b">
        <f t="shared" si="17"/>
        <v>0</v>
      </c>
      <c r="AI505" s="20" t="b">
        <f t="shared" si="18"/>
        <v>0</v>
      </c>
    </row>
    <row r="506">
      <c r="A506" s="14" t="s">
        <v>89</v>
      </c>
      <c r="B506" s="14">
        <v>6562.0</v>
      </c>
      <c r="C506" s="14" t="s">
        <v>60</v>
      </c>
      <c r="D506" s="14" t="s">
        <v>61</v>
      </c>
      <c r="E506" s="14" t="s">
        <v>61</v>
      </c>
      <c r="F506" s="14" t="s">
        <v>61</v>
      </c>
      <c r="H506" s="20" t="b">
        <f t="shared" si="1"/>
        <v>0</v>
      </c>
      <c r="I506" s="21" t="b">
        <f t="shared" si="2"/>
        <v>0</v>
      </c>
      <c r="J506" s="21" t="b">
        <f t="shared" si="3"/>
        <v>0</v>
      </c>
      <c r="AB506" s="20" t="b">
        <f t="shared" si="12"/>
        <v>0</v>
      </c>
      <c r="AC506" s="20" t="b">
        <f t="shared" si="13"/>
        <v>0</v>
      </c>
      <c r="AD506" s="20" t="b">
        <f t="shared" si="14"/>
        <v>0</v>
      </c>
      <c r="AE506" s="20" t="b">
        <f t="shared" si="15"/>
        <v>0</v>
      </c>
      <c r="AG506" s="20" t="b">
        <f t="shared" si="16"/>
        <v>0</v>
      </c>
      <c r="AH506" s="20" t="b">
        <f t="shared" si="17"/>
        <v>0</v>
      </c>
      <c r="AI506" s="20" t="b">
        <f t="shared" si="18"/>
        <v>0</v>
      </c>
    </row>
    <row r="507">
      <c r="A507" s="14" t="s">
        <v>89</v>
      </c>
      <c r="B507" s="14">
        <v>6562.0</v>
      </c>
      <c r="C507" s="14" t="s">
        <v>62</v>
      </c>
      <c r="D507" s="14">
        <v>610.0</v>
      </c>
      <c r="E507" s="14" t="s">
        <v>61</v>
      </c>
      <c r="F507" s="14">
        <v>504.0</v>
      </c>
      <c r="H507" s="20" t="b">
        <f t="shared" si="1"/>
        <v>0</v>
      </c>
      <c r="I507" s="21" t="b">
        <f t="shared" si="2"/>
        <v>0</v>
      </c>
      <c r="J507" s="21" t="b">
        <f t="shared" si="3"/>
        <v>0</v>
      </c>
      <c r="AB507" s="20" t="b">
        <f t="shared" si="12"/>
        <v>0</v>
      </c>
      <c r="AC507" s="20" t="b">
        <f t="shared" si="13"/>
        <v>0</v>
      </c>
      <c r="AD507" s="20" t="b">
        <f t="shared" si="14"/>
        <v>0</v>
      </c>
      <c r="AE507" s="20" t="b">
        <f t="shared" si="15"/>
        <v>0</v>
      </c>
      <c r="AG507" s="20">
        <f t="shared" si="16"/>
        <v>610</v>
      </c>
      <c r="AH507" s="20" t="b">
        <f t="shared" si="17"/>
        <v>0</v>
      </c>
      <c r="AI507" s="20">
        <f t="shared" si="18"/>
        <v>504</v>
      </c>
    </row>
    <row r="508">
      <c r="A508" s="14" t="s">
        <v>89</v>
      </c>
      <c r="B508" s="14">
        <v>6562.0</v>
      </c>
      <c r="C508" s="14" t="s">
        <v>63</v>
      </c>
      <c r="D508" s="14">
        <v>601.0</v>
      </c>
      <c r="E508" s="14" t="s">
        <v>61</v>
      </c>
      <c r="F508" s="14">
        <v>503.0</v>
      </c>
      <c r="H508" s="20" t="b">
        <f t="shared" si="1"/>
        <v>0</v>
      </c>
      <c r="I508" s="21" t="b">
        <f t="shared" si="2"/>
        <v>0</v>
      </c>
      <c r="J508" s="21" t="b">
        <f t="shared" si="3"/>
        <v>0</v>
      </c>
      <c r="AB508" s="20" t="b">
        <f t="shared" si="12"/>
        <v>0</v>
      </c>
      <c r="AC508" s="20" t="b">
        <f t="shared" si="13"/>
        <v>0</v>
      </c>
      <c r="AD508" s="20" t="b">
        <f t="shared" si="14"/>
        <v>0</v>
      </c>
      <c r="AE508" s="20" t="b">
        <f t="shared" si="15"/>
        <v>0</v>
      </c>
      <c r="AG508" s="20" t="b">
        <f t="shared" si="16"/>
        <v>0</v>
      </c>
      <c r="AH508" s="20" t="b">
        <f t="shared" si="17"/>
        <v>0</v>
      </c>
      <c r="AI508" s="20" t="b">
        <f t="shared" si="18"/>
        <v>0</v>
      </c>
    </row>
    <row r="509">
      <c r="A509" s="14" t="s">
        <v>89</v>
      </c>
      <c r="B509" s="14">
        <v>6562.0</v>
      </c>
      <c r="C509" s="14" t="s">
        <v>64</v>
      </c>
      <c r="D509" s="14">
        <v>9.0</v>
      </c>
      <c r="E509" s="14" t="s">
        <v>61</v>
      </c>
      <c r="F509" s="14">
        <v>1.0</v>
      </c>
      <c r="H509" s="20" t="b">
        <f t="shared" si="1"/>
        <v>0</v>
      </c>
      <c r="I509" s="21" t="b">
        <f t="shared" si="2"/>
        <v>0</v>
      </c>
      <c r="J509" s="21" t="b">
        <f t="shared" si="3"/>
        <v>0</v>
      </c>
      <c r="AB509" s="20" t="b">
        <f t="shared" si="12"/>
        <v>0</v>
      </c>
      <c r="AC509" s="20" t="b">
        <f t="shared" si="13"/>
        <v>0</v>
      </c>
      <c r="AD509" s="20" t="b">
        <f t="shared" si="14"/>
        <v>0</v>
      </c>
      <c r="AE509" s="20" t="b">
        <f t="shared" si="15"/>
        <v>0</v>
      </c>
      <c r="AG509" s="20" t="b">
        <f t="shared" si="16"/>
        <v>0</v>
      </c>
      <c r="AH509" s="20" t="b">
        <f t="shared" si="17"/>
        <v>0</v>
      </c>
      <c r="AI509" s="20" t="b">
        <f t="shared" si="18"/>
        <v>0</v>
      </c>
    </row>
    <row r="510">
      <c r="A510" s="14" t="s">
        <v>89</v>
      </c>
      <c r="B510" s="14">
        <v>6562.0</v>
      </c>
      <c r="C510" s="14" t="s">
        <v>65</v>
      </c>
      <c r="D510" s="14">
        <v>9.0</v>
      </c>
      <c r="E510" s="14" t="s">
        <v>61</v>
      </c>
      <c r="F510" s="14">
        <v>1.0</v>
      </c>
      <c r="H510" s="20" t="b">
        <f t="shared" si="1"/>
        <v>0</v>
      </c>
      <c r="I510" s="21" t="b">
        <f t="shared" si="2"/>
        <v>0</v>
      </c>
      <c r="J510" s="21" t="b">
        <f t="shared" si="3"/>
        <v>0</v>
      </c>
      <c r="AB510" s="20" t="b">
        <f t="shared" si="12"/>
        <v>0</v>
      </c>
      <c r="AC510" s="20" t="b">
        <f t="shared" si="13"/>
        <v>0</v>
      </c>
      <c r="AD510" s="20" t="b">
        <f t="shared" si="14"/>
        <v>0</v>
      </c>
      <c r="AE510" s="20" t="b">
        <f t="shared" si="15"/>
        <v>0</v>
      </c>
      <c r="AG510" s="20" t="b">
        <f t="shared" si="16"/>
        <v>0</v>
      </c>
      <c r="AH510" s="20" t="b">
        <f t="shared" si="17"/>
        <v>0</v>
      </c>
      <c r="AI510" s="20" t="b">
        <f t="shared" si="18"/>
        <v>0</v>
      </c>
    </row>
    <row r="511">
      <c r="A511" s="14" t="s">
        <v>89</v>
      </c>
      <c r="B511" s="14">
        <v>6562.0</v>
      </c>
      <c r="C511" s="14" t="s">
        <v>66</v>
      </c>
      <c r="D511" s="14">
        <v>517.0</v>
      </c>
      <c r="E511" s="14" t="s">
        <v>61</v>
      </c>
      <c r="F511" s="14">
        <v>506.0</v>
      </c>
      <c r="H511" s="20" t="b">
        <f t="shared" si="1"/>
        <v>0</v>
      </c>
      <c r="I511" s="21" t="b">
        <f t="shared" si="2"/>
        <v>0</v>
      </c>
      <c r="J511" s="21" t="b">
        <f t="shared" si="3"/>
        <v>0</v>
      </c>
      <c r="AB511" s="20" t="b">
        <f t="shared" si="12"/>
        <v>0</v>
      </c>
      <c r="AC511" s="20" t="b">
        <f t="shared" si="13"/>
        <v>0</v>
      </c>
      <c r="AD511" s="20" t="b">
        <f t="shared" si="14"/>
        <v>0</v>
      </c>
      <c r="AE511" s="20" t="b">
        <f t="shared" si="15"/>
        <v>0</v>
      </c>
      <c r="AG511" s="20" t="b">
        <f t="shared" si="16"/>
        <v>0</v>
      </c>
      <c r="AH511" s="20" t="b">
        <f t="shared" si="17"/>
        <v>0</v>
      </c>
      <c r="AI511" s="20" t="b">
        <f t="shared" si="18"/>
        <v>0</v>
      </c>
    </row>
    <row r="512">
      <c r="A512" s="14" t="s">
        <v>89</v>
      </c>
      <c r="B512" s="14">
        <v>6562.0</v>
      </c>
      <c r="C512" s="14" t="s">
        <v>67</v>
      </c>
      <c r="D512" s="14">
        <v>517.0</v>
      </c>
      <c r="E512" s="14" t="s">
        <v>61</v>
      </c>
      <c r="F512" s="14">
        <v>506.0</v>
      </c>
      <c r="H512" s="20" t="b">
        <f t="shared" si="1"/>
        <v>0</v>
      </c>
      <c r="I512" s="21" t="b">
        <f t="shared" si="2"/>
        <v>0</v>
      </c>
      <c r="J512" s="21" t="b">
        <f t="shared" si="3"/>
        <v>0</v>
      </c>
      <c r="AB512" s="20" t="b">
        <f t="shared" si="12"/>
        <v>0</v>
      </c>
      <c r="AC512" s="20" t="b">
        <f t="shared" si="13"/>
        <v>0</v>
      </c>
      <c r="AD512" s="20" t="b">
        <f t="shared" si="14"/>
        <v>0</v>
      </c>
      <c r="AE512" s="20" t="b">
        <f t="shared" si="15"/>
        <v>0</v>
      </c>
      <c r="AG512" s="20" t="b">
        <f t="shared" si="16"/>
        <v>0</v>
      </c>
      <c r="AH512" s="20" t="b">
        <f t="shared" si="17"/>
        <v>0</v>
      </c>
      <c r="AI512" s="20" t="b">
        <f t="shared" si="18"/>
        <v>0</v>
      </c>
    </row>
    <row r="513">
      <c r="A513" s="14" t="s">
        <v>89</v>
      </c>
      <c r="B513" s="14">
        <v>6562.0</v>
      </c>
      <c r="C513" s="14" t="s">
        <v>68</v>
      </c>
      <c r="D513" s="14">
        <v>0.0</v>
      </c>
      <c r="E513" s="14" t="s">
        <v>61</v>
      </c>
      <c r="F513" s="14">
        <v>0.0</v>
      </c>
      <c r="H513" s="20" t="b">
        <f t="shared" si="1"/>
        <v>0</v>
      </c>
      <c r="I513" s="21" t="b">
        <f t="shared" si="2"/>
        <v>0</v>
      </c>
      <c r="J513" s="21" t="b">
        <f t="shared" si="3"/>
        <v>0</v>
      </c>
      <c r="AB513" s="20" t="b">
        <f t="shared" si="12"/>
        <v>0</v>
      </c>
      <c r="AC513" s="20" t="b">
        <f t="shared" si="13"/>
        <v>0</v>
      </c>
      <c r="AD513" s="20" t="b">
        <f t="shared" si="14"/>
        <v>0</v>
      </c>
      <c r="AE513" s="20" t="b">
        <f t="shared" si="15"/>
        <v>0</v>
      </c>
      <c r="AG513" s="20" t="b">
        <f t="shared" si="16"/>
        <v>0</v>
      </c>
      <c r="AH513" s="20" t="b">
        <f t="shared" si="17"/>
        <v>0</v>
      </c>
      <c r="AI513" s="20" t="b">
        <f t="shared" si="18"/>
        <v>0</v>
      </c>
    </row>
    <row r="514">
      <c r="A514" s="14" t="s">
        <v>89</v>
      </c>
      <c r="B514" s="14">
        <v>6562.0</v>
      </c>
      <c r="C514" s="14" t="s">
        <v>69</v>
      </c>
      <c r="D514" s="14">
        <v>1.0</v>
      </c>
      <c r="E514" s="14" t="s">
        <v>61</v>
      </c>
      <c r="F514" s="14">
        <v>1.0</v>
      </c>
      <c r="H514" s="20" t="b">
        <f t="shared" si="1"/>
        <v>0</v>
      </c>
      <c r="I514" s="21" t="b">
        <f t="shared" si="2"/>
        <v>0</v>
      </c>
      <c r="J514" s="21" t="b">
        <f t="shared" si="3"/>
        <v>0</v>
      </c>
      <c r="AB514" s="20" t="b">
        <f t="shared" si="12"/>
        <v>0</v>
      </c>
      <c r="AC514" s="20">
        <f t="shared" si="13"/>
        <v>1</v>
      </c>
      <c r="AD514" s="20" t="str">
        <f t="shared" si="14"/>
        <v>none</v>
      </c>
      <c r="AE514" s="20">
        <f t="shared" si="15"/>
        <v>1</v>
      </c>
      <c r="AG514" s="20" t="b">
        <f t="shared" si="16"/>
        <v>0</v>
      </c>
      <c r="AH514" s="20" t="b">
        <f t="shared" si="17"/>
        <v>0</v>
      </c>
      <c r="AI514" s="20" t="b">
        <f t="shared" si="18"/>
        <v>0</v>
      </c>
    </row>
    <row r="515">
      <c r="A515" s="14" t="s">
        <v>89</v>
      </c>
      <c r="B515" s="14">
        <v>6562.0</v>
      </c>
      <c r="C515" s="14" t="s">
        <v>70</v>
      </c>
      <c r="D515" s="14">
        <v>0.0</v>
      </c>
      <c r="E515" s="14" t="s">
        <v>61</v>
      </c>
      <c r="F515" s="14">
        <v>0.0</v>
      </c>
      <c r="H515" s="20" t="b">
        <f t="shared" si="1"/>
        <v>0</v>
      </c>
      <c r="I515" s="21" t="b">
        <f t="shared" si="2"/>
        <v>0</v>
      </c>
      <c r="J515" s="21" t="b">
        <f t="shared" si="3"/>
        <v>0</v>
      </c>
      <c r="AB515" s="20" t="b">
        <f t="shared" si="12"/>
        <v>0</v>
      </c>
      <c r="AC515" s="20" t="b">
        <f t="shared" si="13"/>
        <v>0</v>
      </c>
      <c r="AD515" s="20" t="b">
        <f t="shared" si="14"/>
        <v>0</v>
      </c>
      <c r="AE515" s="20" t="b">
        <f t="shared" si="15"/>
        <v>0</v>
      </c>
      <c r="AG515" s="20" t="b">
        <f t="shared" si="16"/>
        <v>0</v>
      </c>
      <c r="AH515" s="20" t="b">
        <f t="shared" si="17"/>
        <v>0</v>
      </c>
      <c r="AI515" s="20" t="b">
        <f t="shared" si="18"/>
        <v>0</v>
      </c>
    </row>
    <row r="516">
      <c r="A516" s="14" t="s">
        <v>89</v>
      </c>
      <c r="B516" s="14">
        <v>6562.0</v>
      </c>
      <c r="C516" s="14" t="s">
        <v>71</v>
      </c>
      <c r="D516" s="22">
        <v>3.935185185185185E-4</v>
      </c>
      <c r="E516" s="14" t="s">
        <v>61</v>
      </c>
      <c r="F516" s="22">
        <v>3.935185185185185E-4</v>
      </c>
      <c r="H516" s="20" t="b">
        <f t="shared" si="1"/>
        <v>0</v>
      </c>
      <c r="I516" s="21" t="b">
        <f t="shared" si="2"/>
        <v>0</v>
      </c>
      <c r="J516" s="21" t="b">
        <f t="shared" si="3"/>
        <v>0</v>
      </c>
      <c r="AB516" s="20" t="b">
        <f t="shared" si="12"/>
        <v>0</v>
      </c>
      <c r="AC516" s="20" t="b">
        <f t="shared" si="13"/>
        <v>0</v>
      </c>
      <c r="AD516" s="20" t="b">
        <f t="shared" si="14"/>
        <v>0</v>
      </c>
      <c r="AE516" s="20" t="b">
        <f t="shared" si="15"/>
        <v>0</v>
      </c>
      <c r="AG516" s="20" t="b">
        <f t="shared" si="16"/>
        <v>0</v>
      </c>
      <c r="AH516" s="20" t="b">
        <f t="shared" si="17"/>
        <v>0</v>
      </c>
      <c r="AI516" s="20" t="b">
        <f t="shared" si="18"/>
        <v>0</v>
      </c>
    </row>
    <row r="517">
      <c r="A517" s="14" t="s">
        <v>89</v>
      </c>
      <c r="B517" s="14">
        <v>6562.0</v>
      </c>
      <c r="C517" s="14" t="s">
        <v>72</v>
      </c>
      <c r="D517" s="22">
        <v>9.25925925925926E-4</v>
      </c>
      <c r="E517" s="14" t="s">
        <v>61</v>
      </c>
      <c r="F517" s="22">
        <v>9.25925925925926E-4</v>
      </c>
      <c r="H517" s="20" t="b">
        <f t="shared" si="1"/>
        <v>0</v>
      </c>
      <c r="I517" s="21" t="b">
        <f t="shared" si="2"/>
        <v>0</v>
      </c>
      <c r="J517" s="21" t="b">
        <f t="shared" si="3"/>
        <v>0</v>
      </c>
      <c r="AB517" s="20" t="b">
        <f t="shared" si="12"/>
        <v>0</v>
      </c>
      <c r="AC517" s="20" t="b">
        <f t="shared" si="13"/>
        <v>0</v>
      </c>
      <c r="AD517" s="20" t="b">
        <f t="shared" si="14"/>
        <v>0</v>
      </c>
      <c r="AE517" s="20" t="b">
        <f t="shared" si="15"/>
        <v>0</v>
      </c>
      <c r="AG517" s="20" t="b">
        <f t="shared" si="16"/>
        <v>0</v>
      </c>
      <c r="AH517" s="20" t="b">
        <f t="shared" si="17"/>
        <v>0</v>
      </c>
      <c r="AI517" s="20" t="b">
        <f t="shared" si="18"/>
        <v>0</v>
      </c>
    </row>
    <row r="518">
      <c r="A518" s="14" t="s">
        <v>89</v>
      </c>
      <c r="B518" s="14">
        <v>6562.0</v>
      </c>
      <c r="C518" s="14" t="s">
        <v>71</v>
      </c>
      <c r="D518" s="14">
        <v>3679.645</v>
      </c>
      <c r="E518" s="14" t="s">
        <v>61</v>
      </c>
      <c r="F518" s="14">
        <v>3371.688</v>
      </c>
      <c r="H518" s="20" t="b">
        <f t="shared" si="1"/>
        <v>0</v>
      </c>
      <c r="I518" s="21" t="b">
        <f t="shared" si="2"/>
        <v>0</v>
      </c>
      <c r="J518" s="21" t="b">
        <f t="shared" si="3"/>
        <v>0</v>
      </c>
      <c r="AB518" s="20" t="b">
        <f t="shared" si="12"/>
        <v>0</v>
      </c>
      <c r="AC518" s="20" t="b">
        <f t="shared" si="13"/>
        <v>0</v>
      </c>
      <c r="AD518" s="20" t="b">
        <f t="shared" si="14"/>
        <v>0</v>
      </c>
      <c r="AE518" s="20" t="b">
        <f t="shared" si="15"/>
        <v>0</v>
      </c>
      <c r="AG518" s="20" t="b">
        <f t="shared" si="16"/>
        <v>0</v>
      </c>
      <c r="AH518" s="20" t="b">
        <f t="shared" si="17"/>
        <v>0</v>
      </c>
      <c r="AI518" s="20" t="b">
        <f t="shared" si="18"/>
        <v>0</v>
      </c>
    </row>
    <row r="519">
      <c r="A519" s="14" t="s">
        <v>89</v>
      </c>
      <c r="B519" s="14">
        <v>6562.0</v>
      </c>
      <c r="C519" s="14" t="s">
        <v>72</v>
      </c>
      <c r="D519" s="14">
        <v>3740.273</v>
      </c>
      <c r="E519" s="14" t="s">
        <v>61</v>
      </c>
      <c r="F519" s="14">
        <v>3640.152</v>
      </c>
      <c r="H519" s="20" t="b">
        <f t="shared" si="1"/>
        <v>0</v>
      </c>
      <c r="I519" s="21" t="b">
        <f t="shared" si="2"/>
        <v>0</v>
      </c>
      <c r="J519" s="21" t="b">
        <f t="shared" si="3"/>
        <v>0</v>
      </c>
      <c r="AB519" s="20" t="b">
        <f t="shared" si="12"/>
        <v>0</v>
      </c>
      <c r="AC519" s="20" t="b">
        <f t="shared" si="13"/>
        <v>0</v>
      </c>
      <c r="AD519" s="20" t="b">
        <f t="shared" si="14"/>
        <v>0</v>
      </c>
      <c r="AE519" s="20" t="b">
        <f t="shared" si="15"/>
        <v>0</v>
      </c>
      <c r="AG519" s="20" t="b">
        <f t="shared" si="16"/>
        <v>0</v>
      </c>
      <c r="AH519" s="20" t="b">
        <f t="shared" si="17"/>
        <v>0</v>
      </c>
      <c r="AI519" s="20" t="b">
        <f t="shared" si="18"/>
        <v>0</v>
      </c>
    </row>
    <row r="520">
      <c r="A520" s="14" t="s">
        <v>89</v>
      </c>
      <c r="B520" s="14">
        <v>6562.0</v>
      </c>
      <c r="C520" s="14" t="s">
        <v>73</v>
      </c>
      <c r="D520" s="14" t="s">
        <v>81</v>
      </c>
      <c r="E520" s="14" t="s">
        <v>61</v>
      </c>
      <c r="F520" s="14" t="s">
        <v>81</v>
      </c>
      <c r="H520" s="20" t="b">
        <f t="shared" si="1"/>
        <v>0</v>
      </c>
      <c r="I520" s="21" t="b">
        <f t="shared" si="2"/>
        <v>0</v>
      </c>
      <c r="J520" s="21" t="b">
        <f t="shared" si="3"/>
        <v>0</v>
      </c>
      <c r="AB520" s="20" t="b">
        <f t="shared" si="12"/>
        <v>0</v>
      </c>
      <c r="AC520" s="20" t="b">
        <f t="shared" si="13"/>
        <v>0</v>
      </c>
      <c r="AD520" s="20" t="b">
        <f t="shared" si="14"/>
        <v>0</v>
      </c>
      <c r="AE520" s="20" t="b">
        <f t="shared" si="15"/>
        <v>0</v>
      </c>
      <c r="AG520" s="20" t="b">
        <f t="shared" si="16"/>
        <v>0</v>
      </c>
      <c r="AH520" s="20" t="b">
        <f t="shared" si="17"/>
        <v>0</v>
      </c>
      <c r="AI520" s="20" t="b">
        <f t="shared" si="18"/>
        <v>0</v>
      </c>
    </row>
    <row r="521">
      <c r="A521" s="14" t="s">
        <v>89</v>
      </c>
      <c r="B521" s="14">
        <v>6562.0</v>
      </c>
      <c r="C521" s="14" t="s">
        <v>75</v>
      </c>
      <c r="D521" s="14">
        <v>0.248</v>
      </c>
      <c r="E521" s="14" t="s">
        <v>61</v>
      </c>
      <c r="F521" s="14">
        <v>0.243</v>
      </c>
      <c r="H521" s="20">
        <f t="shared" si="1"/>
        <v>6314</v>
      </c>
      <c r="I521" s="21" t="b">
        <f t="shared" si="2"/>
        <v>0</v>
      </c>
      <c r="J521" s="21">
        <f t="shared" si="3"/>
        <v>6319</v>
      </c>
      <c r="AB521" s="20" t="b">
        <f t="shared" si="12"/>
        <v>0</v>
      </c>
      <c r="AC521" s="20" t="b">
        <f t="shared" si="13"/>
        <v>0</v>
      </c>
      <c r="AD521" s="20" t="b">
        <f t="shared" si="14"/>
        <v>0</v>
      </c>
      <c r="AE521" s="20" t="b">
        <f t="shared" si="15"/>
        <v>0</v>
      </c>
      <c r="AG521" s="20" t="b">
        <f t="shared" si="16"/>
        <v>0</v>
      </c>
      <c r="AH521" s="20" t="b">
        <f t="shared" si="17"/>
        <v>0</v>
      </c>
      <c r="AI521" s="20" t="b">
        <f t="shared" si="18"/>
        <v>0</v>
      </c>
    </row>
    <row r="522">
      <c r="A522" s="14" t="s">
        <v>89</v>
      </c>
      <c r="B522" s="14">
        <v>6562.0</v>
      </c>
      <c r="C522" s="14" t="s">
        <v>76</v>
      </c>
      <c r="D522" s="14" t="s">
        <v>61</v>
      </c>
      <c r="E522" s="14" t="s">
        <v>61</v>
      </c>
      <c r="F522" s="14" t="s">
        <v>61</v>
      </c>
      <c r="H522" s="20" t="b">
        <f t="shared" si="1"/>
        <v>0</v>
      </c>
      <c r="I522" s="21" t="b">
        <f t="shared" si="2"/>
        <v>0</v>
      </c>
      <c r="J522" s="21" t="b">
        <f t="shared" si="3"/>
        <v>0</v>
      </c>
      <c r="AB522" s="20" t="b">
        <f t="shared" si="12"/>
        <v>0</v>
      </c>
      <c r="AC522" s="20" t="b">
        <f t="shared" si="13"/>
        <v>0</v>
      </c>
      <c r="AD522" s="20" t="b">
        <f t="shared" si="14"/>
        <v>0</v>
      </c>
      <c r="AE522" s="20" t="b">
        <f t="shared" si="15"/>
        <v>0</v>
      </c>
      <c r="AG522" s="20" t="b">
        <f t="shared" si="16"/>
        <v>0</v>
      </c>
      <c r="AH522" s="20" t="b">
        <f t="shared" si="17"/>
        <v>0</v>
      </c>
      <c r="AI522" s="20" t="b">
        <f t="shared" si="18"/>
        <v>0</v>
      </c>
    </row>
    <row r="523">
      <c r="A523" s="14" t="s">
        <v>89</v>
      </c>
      <c r="B523" s="14">
        <v>6562.0</v>
      </c>
      <c r="C523" s="14" t="s">
        <v>77</v>
      </c>
      <c r="D523" s="14" t="s">
        <v>61</v>
      </c>
      <c r="E523" s="14" t="s">
        <v>61</v>
      </c>
      <c r="F523" s="14" t="s">
        <v>61</v>
      </c>
      <c r="H523" s="20" t="b">
        <f t="shared" si="1"/>
        <v>0</v>
      </c>
      <c r="I523" s="21" t="b">
        <f t="shared" si="2"/>
        <v>0</v>
      </c>
      <c r="J523" s="21" t="b">
        <f t="shared" si="3"/>
        <v>0</v>
      </c>
      <c r="AB523" s="20" t="b">
        <f t="shared" si="12"/>
        <v>0</v>
      </c>
      <c r="AC523" s="20" t="b">
        <f t="shared" si="13"/>
        <v>0</v>
      </c>
      <c r="AD523" s="20" t="b">
        <f t="shared" si="14"/>
        <v>0</v>
      </c>
      <c r="AE523" s="20" t="b">
        <f t="shared" si="15"/>
        <v>0</v>
      </c>
      <c r="AG523" s="20" t="b">
        <f t="shared" si="16"/>
        <v>0</v>
      </c>
      <c r="AH523" s="20" t="b">
        <f t="shared" si="17"/>
        <v>0</v>
      </c>
      <c r="AI523" s="20" t="b">
        <f t="shared" si="18"/>
        <v>0</v>
      </c>
    </row>
    <row r="524">
      <c r="A524" s="14" t="s">
        <v>89</v>
      </c>
      <c r="B524" s="14">
        <v>7500.0</v>
      </c>
      <c r="C524" s="14" t="s">
        <v>60</v>
      </c>
      <c r="D524" s="14" t="s">
        <v>61</v>
      </c>
      <c r="E524" s="14" t="s">
        <v>61</v>
      </c>
      <c r="F524" s="14" t="s">
        <v>61</v>
      </c>
      <c r="H524" s="20" t="b">
        <f t="shared" si="1"/>
        <v>0</v>
      </c>
      <c r="I524" s="21" t="b">
        <f t="shared" si="2"/>
        <v>0</v>
      </c>
      <c r="J524" s="21" t="b">
        <f t="shared" si="3"/>
        <v>0</v>
      </c>
      <c r="AB524" s="20" t="b">
        <f t="shared" si="12"/>
        <v>0</v>
      </c>
      <c r="AC524" s="20" t="b">
        <f t="shared" si="13"/>
        <v>0</v>
      </c>
      <c r="AD524" s="20" t="b">
        <f t="shared" si="14"/>
        <v>0</v>
      </c>
      <c r="AE524" s="20" t="b">
        <f t="shared" si="15"/>
        <v>0</v>
      </c>
      <c r="AG524" s="20" t="b">
        <f t="shared" si="16"/>
        <v>0</v>
      </c>
      <c r="AH524" s="20" t="b">
        <f t="shared" si="17"/>
        <v>0</v>
      </c>
      <c r="AI524" s="20" t="b">
        <f t="shared" si="18"/>
        <v>0</v>
      </c>
    </row>
    <row r="525">
      <c r="A525" s="14" t="s">
        <v>89</v>
      </c>
      <c r="B525" s="14">
        <v>7500.0</v>
      </c>
      <c r="C525" s="14" t="s">
        <v>62</v>
      </c>
      <c r="D525" s="14">
        <v>607.0</v>
      </c>
      <c r="E525" s="14">
        <v>940.0</v>
      </c>
      <c r="F525" s="14">
        <v>499.0</v>
      </c>
      <c r="H525" s="20" t="b">
        <f t="shared" si="1"/>
        <v>0</v>
      </c>
      <c r="I525" s="21" t="b">
        <f t="shared" si="2"/>
        <v>0</v>
      </c>
      <c r="J525" s="21" t="b">
        <f t="shared" si="3"/>
        <v>0</v>
      </c>
      <c r="AB525" s="20" t="b">
        <f t="shared" si="12"/>
        <v>0</v>
      </c>
      <c r="AC525" s="20" t="b">
        <f t="shared" si="13"/>
        <v>0</v>
      </c>
      <c r="AD525" s="20" t="b">
        <f t="shared" si="14"/>
        <v>0</v>
      </c>
      <c r="AE525" s="20" t="b">
        <f t="shared" si="15"/>
        <v>0</v>
      </c>
      <c r="AG525" s="20">
        <f t="shared" si="16"/>
        <v>607</v>
      </c>
      <c r="AH525" s="20">
        <f t="shared" si="17"/>
        <v>940</v>
      </c>
      <c r="AI525" s="20">
        <f t="shared" si="18"/>
        <v>499</v>
      </c>
    </row>
    <row r="526">
      <c r="A526" s="14" t="s">
        <v>89</v>
      </c>
      <c r="B526" s="14">
        <v>7500.0</v>
      </c>
      <c r="C526" s="14" t="s">
        <v>63</v>
      </c>
      <c r="D526" s="14">
        <v>598.0</v>
      </c>
      <c r="E526" s="14">
        <v>939.0</v>
      </c>
      <c r="F526" s="14">
        <v>498.0</v>
      </c>
      <c r="H526" s="20" t="b">
        <f t="shared" si="1"/>
        <v>0</v>
      </c>
      <c r="I526" s="21" t="b">
        <f t="shared" si="2"/>
        <v>0</v>
      </c>
      <c r="J526" s="21" t="b">
        <f t="shared" si="3"/>
        <v>0</v>
      </c>
      <c r="AB526" s="20" t="b">
        <f t="shared" si="12"/>
        <v>0</v>
      </c>
      <c r="AC526" s="20" t="b">
        <f t="shared" si="13"/>
        <v>0</v>
      </c>
      <c r="AD526" s="20" t="b">
        <f t="shared" si="14"/>
        <v>0</v>
      </c>
      <c r="AE526" s="20" t="b">
        <f t="shared" si="15"/>
        <v>0</v>
      </c>
      <c r="AG526" s="20" t="b">
        <f t="shared" si="16"/>
        <v>0</v>
      </c>
      <c r="AH526" s="20" t="b">
        <f t="shared" si="17"/>
        <v>0</v>
      </c>
      <c r="AI526" s="20" t="b">
        <f t="shared" si="18"/>
        <v>0</v>
      </c>
    </row>
    <row r="527">
      <c r="A527" s="14" t="s">
        <v>89</v>
      </c>
      <c r="B527" s="14">
        <v>7500.0</v>
      </c>
      <c r="C527" s="14" t="s">
        <v>64</v>
      </c>
      <c r="D527" s="14">
        <v>9.0</v>
      </c>
      <c r="E527" s="14">
        <v>1.0</v>
      </c>
      <c r="F527" s="14">
        <v>1.0</v>
      </c>
      <c r="H527" s="20" t="b">
        <f t="shared" si="1"/>
        <v>0</v>
      </c>
      <c r="I527" s="21" t="b">
        <f t="shared" si="2"/>
        <v>0</v>
      </c>
      <c r="J527" s="21" t="b">
        <f t="shared" si="3"/>
        <v>0</v>
      </c>
      <c r="AB527" s="20" t="b">
        <f t="shared" si="12"/>
        <v>0</v>
      </c>
      <c r="AC527" s="20" t="b">
        <f t="shared" si="13"/>
        <v>0</v>
      </c>
      <c r="AD527" s="20" t="b">
        <f t="shared" si="14"/>
        <v>0</v>
      </c>
      <c r="AE527" s="20" t="b">
        <f t="shared" si="15"/>
        <v>0</v>
      </c>
      <c r="AG527" s="20" t="b">
        <f t="shared" si="16"/>
        <v>0</v>
      </c>
      <c r="AH527" s="20" t="b">
        <f t="shared" si="17"/>
        <v>0</v>
      </c>
      <c r="AI527" s="20" t="b">
        <f t="shared" si="18"/>
        <v>0</v>
      </c>
    </row>
    <row r="528">
      <c r="A528" s="14" t="s">
        <v>89</v>
      </c>
      <c r="B528" s="14">
        <v>7500.0</v>
      </c>
      <c r="C528" s="14" t="s">
        <v>65</v>
      </c>
      <c r="D528" s="14">
        <v>9.0</v>
      </c>
      <c r="E528" s="14">
        <v>1.0</v>
      </c>
      <c r="F528" s="14">
        <v>1.0</v>
      </c>
      <c r="H528" s="20" t="b">
        <f t="shared" si="1"/>
        <v>0</v>
      </c>
      <c r="I528" s="21" t="b">
        <f t="shared" si="2"/>
        <v>0</v>
      </c>
      <c r="J528" s="21" t="b">
        <f t="shared" si="3"/>
        <v>0</v>
      </c>
      <c r="AB528" s="20" t="b">
        <f t="shared" si="12"/>
        <v>0</v>
      </c>
      <c r="AC528" s="20" t="b">
        <f t="shared" si="13"/>
        <v>0</v>
      </c>
      <c r="AD528" s="20" t="b">
        <f t="shared" si="14"/>
        <v>0</v>
      </c>
      <c r="AE528" s="20" t="b">
        <f t="shared" si="15"/>
        <v>0</v>
      </c>
      <c r="AG528" s="20" t="b">
        <f t="shared" si="16"/>
        <v>0</v>
      </c>
      <c r="AH528" s="20" t="b">
        <f t="shared" si="17"/>
        <v>0</v>
      </c>
      <c r="AI528" s="20" t="b">
        <f t="shared" si="18"/>
        <v>0</v>
      </c>
    </row>
    <row r="529">
      <c r="A529" s="14" t="s">
        <v>89</v>
      </c>
      <c r="B529" s="14">
        <v>7500.0</v>
      </c>
      <c r="C529" s="14" t="s">
        <v>66</v>
      </c>
      <c r="D529" s="14">
        <v>517.0</v>
      </c>
      <c r="E529" s="14">
        <v>552.0</v>
      </c>
      <c r="F529" s="14">
        <v>506.0</v>
      </c>
      <c r="H529" s="20" t="b">
        <f t="shared" si="1"/>
        <v>0</v>
      </c>
      <c r="I529" s="21" t="b">
        <f t="shared" si="2"/>
        <v>0</v>
      </c>
      <c r="J529" s="21" t="b">
        <f t="shared" si="3"/>
        <v>0</v>
      </c>
      <c r="AB529" s="20" t="b">
        <f t="shared" si="12"/>
        <v>0</v>
      </c>
      <c r="AC529" s="20" t="b">
        <f t="shared" si="13"/>
        <v>0</v>
      </c>
      <c r="AD529" s="20" t="b">
        <f t="shared" si="14"/>
        <v>0</v>
      </c>
      <c r="AE529" s="20" t="b">
        <f t="shared" si="15"/>
        <v>0</v>
      </c>
      <c r="AG529" s="20" t="b">
        <f t="shared" si="16"/>
        <v>0</v>
      </c>
      <c r="AH529" s="20" t="b">
        <f t="shared" si="17"/>
        <v>0</v>
      </c>
      <c r="AI529" s="20" t="b">
        <f t="shared" si="18"/>
        <v>0</v>
      </c>
    </row>
    <row r="530">
      <c r="A530" s="14" t="s">
        <v>89</v>
      </c>
      <c r="B530" s="14">
        <v>7500.0</v>
      </c>
      <c r="C530" s="14" t="s">
        <v>67</v>
      </c>
      <c r="D530" s="14">
        <v>517.0</v>
      </c>
      <c r="E530" s="14">
        <v>552.0</v>
      </c>
      <c r="F530" s="14">
        <v>506.0</v>
      </c>
      <c r="H530" s="20" t="b">
        <f t="shared" si="1"/>
        <v>0</v>
      </c>
      <c r="I530" s="21" t="b">
        <f t="shared" si="2"/>
        <v>0</v>
      </c>
      <c r="J530" s="21" t="b">
        <f t="shared" si="3"/>
        <v>0</v>
      </c>
      <c r="AB530" s="20" t="b">
        <f t="shared" si="12"/>
        <v>0</v>
      </c>
      <c r="AC530" s="20" t="b">
        <f t="shared" si="13"/>
        <v>0</v>
      </c>
      <c r="AD530" s="20" t="b">
        <f t="shared" si="14"/>
        <v>0</v>
      </c>
      <c r="AE530" s="20" t="b">
        <f t="shared" si="15"/>
        <v>0</v>
      </c>
      <c r="AG530" s="20" t="b">
        <f t="shared" si="16"/>
        <v>0</v>
      </c>
      <c r="AH530" s="20" t="b">
        <f t="shared" si="17"/>
        <v>0</v>
      </c>
      <c r="AI530" s="20" t="b">
        <f t="shared" si="18"/>
        <v>0</v>
      </c>
    </row>
    <row r="531">
      <c r="A531" s="14" t="s">
        <v>89</v>
      </c>
      <c r="B531" s="14">
        <v>7500.0</v>
      </c>
      <c r="C531" s="14" t="s">
        <v>68</v>
      </c>
      <c r="D531" s="14">
        <v>0.0</v>
      </c>
      <c r="E531" s="14">
        <v>0.0</v>
      </c>
      <c r="F531" s="14">
        <v>0.0</v>
      </c>
      <c r="H531" s="20" t="b">
        <f t="shared" si="1"/>
        <v>0</v>
      </c>
      <c r="I531" s="21" t="b">
        <f t="shared" si="2"/>
        <v>0</v>
      </c>
      <c r="J531" s="21" t="b">
        <f t="shared" si="3"/>
        <v>0</v>
      </c>
      <c r="AB531" s="20" t="b">
        <f t="shared" si="12"/>
        <v>0</v>
      </c>
      <c r="AC531" s="20" t="b">
        <f t="shared" si="13"/>
        <v>0</v>
      </c>
      <c r="AD531" s="20" t="b">
        <f t="shared" si="14"/>
        <v>0</v>
      </c>
      <c r="AE531" s="20" t="b">
        <f t="shared" si="15"/>
        <v>0</v>
      </c>
      <c r="AG531" s="20" t="b">
        <f t="shared" si="16"/>
        <v>0</v>
      </c>
      <c r="AH531" s="20" t="b">
        <f t="shared" si="17"/>
        <v>0</v>
      </c>
      <c r="AI531" s="20" t="b">
        <f t="shared" si="18"/>
        <v>0</v>
      </c>
    </row>
    <row r="532">
      <c r="A532" s="14" t="s">
        <v>89</v>
      </c>
      <c r="B532" s="14">
        <v>7500.0</v>
      </c>
      <c r="C532" s="14" t="s">
        <v>69</v>
      </c>
      <c r="D532" s="14">
        <v>1.0</v>
      </c>
      <c r="E532" s="14">
        <v>1.0</v>
      </c>
      <c r="F532" s="14">
        <v>1.0</v>
      </c>
      <c r="H532" s="20" t="b">
        <f t="shared" si="1"/>
        <v>0</v>
      </c>
      <c r="I532" s="21" t="b">
        <f t="shared" si="2"/>
        <v>0</v>
      </c>
      <c r="J532" s="21" t="b">
        <f t="shared" si="3"/>
        <v>0</v>
      </c>
      <c r="AB532" s="20" t="b">
        <f t="shared" si="12"/>
        <v>0</v>
      </c>
      <c r="AC532" s="20">
        <f t="shared" si="13"/>
        <v>1</v>
      </c>
      <c r="AD532" s="20">
        <f t="shared" si="14"/>
        <v>1</v>
      </c>
      <c r="AE532" s="20">
        <f t="shared" si="15"/>
        <v>1</v>
      </c>
      <c r="AG532" s="20" t="b">
        <f t="shared" si="16"/>
        <v>0</v>
      </c>
      <c r="AH532" s="20" t="b">
        <f t="shared" si="17"/>
        <v>0</v>
      </c>
      <c r="AI532" s="20" t="b">
        <f t="shared" si="18"/>
        <v>0</v>
      </c>
    </row>
    <row r="533">
      <c r="A533" s="14" t="s">
        <v>89</v>
      </c>
      <c r="B533" s="14">
        <v>7500.0</v>
      </c>
      <c r="C533" s="14" t="s">
        <v>70</v>
      </c>
      <c r="D533" s="14">
        <v>0.0</v>
      </c>
      <c r="E533" s="14">
        <v>0.0</v>
      </c>
      <c r="F533" s="14">
        <v>0.0</v>
      </c>
      <c r="H533" s="20" t="b">
        <f t="shared" si="1"/>
        <v>0</v>
      </c>
      <c r="I533" s="21" t="b">
        <f t="shared" si="2"/>
        <v>0</v>
      </c>
      <c r="J533" s="21" t="b">
        <f t="shared" si="3"/>
        <v>0</v>
      </c>
      <c r="AB533" s="20" t="b">
        <f t="shared" si="12"/>
        <v>0</v>
      </c>
      <c r="AC533" s="20" t="b">
        <f t="shared" si="13"/>
        <v>0</v>
      </c>
      <c r="AD533" s="20" t="b">
        <f t="shared" si="14"/>
        <v>0</v>
      </c>
      <c r="AE533" s="20" t="b">
        <f t="shared" si="15"/>
        <v>0</v>
      </c>
      <c r="AG533" s="20" t="b">
        <f t="shared" si="16"/>
        <v>0</v>
      </c>
      <c r="AH533" s="20" t="b">
        <f t="shared" si="17"/>
        <v>0</v>
      </c>
      <c r="AI533" s="20" t="b">
        <f t="shared" si="18"/>
        <v>0</v>
      </c>
    </row>
    <row r="534">
      <c r="A534" s="14" t="s">
        <v>89</v>
      </c>
      <c r="B534" s="14">
        <v>7500.0</v>
      </c>
      <c r="C534" s="14" t="s">
        <v>71</v>
      </c>
      <c r="D534" s="22">
        <v>1.9675925925925926E-4</v>
      </c>
      <c r="E534" s="22">
        <v>4.861111111111111E-4</v>
      </c>
      <c r="F534" s="22">
        <v>1.1574074074074075E-4</v>
      </c>
      <c r="H534" s="20" t="b">
        <f t="shared" si="1"/>
        <v>0</v>
      </c>
      <c r="I534" s="21" t="b">
        <f t="shared" si="2"/>
        <v>0</v>
      </c>
      <c r="J534" s="21" t="b">
        <f t="shared" si="3"/>
        <v>0</v>
      </c>
      <c r="AB534" s="20" t="b">
        <f t="shared" si="12"/>
        <v>0</v>
      </c>
      <c r="AC534" s="20" t="b">
        <f t="shared" si="13"/>
        <v>0</v>
      </c>
      <c r="AD534" s="20" t="b">
        <f t="shared" si="14"/>
        <v>0</v>
      </c>
      <c r="AE534" s="20" t="b">
        <f t="shared" si="15"/>
        <v>0</v>
      </c>
      <c r="AG534" s="20" t="b">
        <f t="shared" si="16"/>
        <v>0</v>
      </c>
      <c r="AH534" s="20" t="b">
        <f t="shared" si="17"/>
        <v>0</v>
      </c>
      <c r="AI534" s="20" t="b">
        <f t="shared" si="18"/>
        <v>0</v>
      </c>
    </row>
    <row r="535">
      <c r="A535" s="14" t="s">
        <v>89</v>
      </c>
      <c r="B535" s="14">
        <v>7500.0</v>
      </c>
      <c r="C535" s="14" t="s">
        <v>72</v>
      </c>
      <c r="D535" s="22">
        <v>9.375E-4</v>
      </c>
      <c r="E535" s="22">
        <v>0.001099537037037037</v>
      </c>
      <c r="F535" s="22">
        <v>9.027777777777777E-4</v>
      </c>
      <c r="H535" s="20" t="b">
        <f t="shared" si="1"/>
        <v>0</v>
      </c>
      <c r="I535" s="21" t="b">
        <f t="shared" si="2"/>
        <v>0</v>
      </c>
      <c r="J535" s="21" t="b">
        <f t="shared" si="3"/>
        <v>0</v>
      </c>
      <c r="AB535" s="20" t="b">
        <f t="shared" si="12"/>
        <v>0</v>
      </c>
      <c r="AC535" s="20" t="b">
        <f t="shared" si="13"/>
        <v>0</v>
      </c>
      <c r="AD535" s="20" t="b">
        <f t="shared" si="14"/>
        <v>0</v>
      </c>
      <c r="AE535" s="20" t="b">
        <f t="shared" si="15"/>
        <v>0</v>
      </c>
      <c r="AG535" s="20" t="b">
        <f t="shared" si="16"/>
        <v>0</v>
      </c>
      <c r="AH535" s="20" t="b">
        <f t="shared" si="17"/>
        <v>0</v>
      </c>
      <c r="AI535" s="20" t="b">
        <f t="shared" si="18"/>
        <v>0</v>
      </c>
    </row>
    <row r="536">
      <c r="A536" s="14" t="s">
        <v>89</v>
      </c>
      <c r="B536" s="14">
        <v>7500.0</v>
      </c>
      <c r="C536" s="14" t="s">
        <v>71</v>
      </c>
      <c r="D536" s="14">
        <v>3682.645</v>
      </c>
      <c r="E536" s="14">
        <v>3374.656</v>
      </c>
      <c r="F536" s="14">
        <v>3369.809</v>
      </c>
      <c r="H536" s="20" t="b">
        <f t="shared" si="1"/>
        <v>0</v>
      </c>
      <c r="I536" s="21" t="b">
        <f t="shared" si="2"/>
        <v>0</v>
      </c>
      <c r="J536" s="21" t="b">
        <f t="shared" si="3"/>
        <v>0</v>
      </c>
      <c r="AB536" s="20" t="b">
        <f t="shared" si="12"/>
        <v>0</v>
      </c>
      <c r="AC536" s="20" t="b">
        <f t="shared" si="13"/>
        <v>0</v>
      </c>
      <c r="AD536" s="20" t="b">
        <f t="shared" si="14"/>
        <v>0</v>
      </c>
      <c r="AE536" s="20" t="b">
        <f t="shared" si="15"/>
        <v>0</v>
      </c>
      <c r="AG536" s="20" t="b">
        <f t="shared" si="16"/>
        <v>0</v>
      </c>
      <c r="AH536" s="20" t="b">
        <f t="shared" si="17"/>
        <v>0</v>
      </c>
      <c r="AI536" s="20" t="b">
        <f t="shared" si="18"/>
        <v>0</v>
      </c>
    </row>
    <row r="537">
      <c r="A537" s="14" t="s">
        <v>89</v>
      </c>
      <c r="B537" s="14">
        <v>7500.0</v>
      </c>
      <c r="C537" s="14" t="s">
        <v>72</v>
      </c>
      <c r="D537" s="14">
        <v>3739.273</v>
      </c>
      <c r="E537" s="14">
        <v>3648.195</v>
      </c>
      <c r="F537" s="14">
        <v>3638.273</v>
      </c>
      <c r="H537" s="20" t="b">
        <f t="shared" si="1"/>
        <v>0</v>
      </c>
      <c r="I537" s="21" t="b">
        <f t="shared" si="2"/>
        <v>0</v>
      </c>
      <c r="J537" s="21" t="b">
        <f t="shared" si="3"/>
        <v>0</v>
      </c>
      <c r="AB537" s="20" t="b">
        <f t="shared" si="12"/>
        <v>0</v>
      </c>
      <c r="AC537" s="20" t="b">
        <f t="shared" si="13"/>
        <v>0</v>
      </c>
      <c r="AD537" s="20" t="b">
        <f t="shared" si="14"/>
        <v>0</v>
      </c>
      <c r="AE537" s="20" t="b">
        <f t="shared" si="15"/>
        <v>0</v>
      </c>
      <c r="AG537" s="20" t="b">
        <f t="shared" si="16"/>
        <v>0</v>
      </c>
      <c r="AH537" s="20" t="b">
        <f t="shared" si="17"/>
        <v>0</v>
      </c>
      <c r="AI537" s="20" t="b">
        <f t="shared" si="18"/>
        <v>0</v>
      </c>
    </row>
    <row r="538">
      <c r="A538" s="14" t="s">
        <v>89</v>
      </c>
      <c r="B538" s="14">
        <v>7500.0</v>
      </c>
      <c r="C538" s="14" t="s">
        <v>73</v>
      </c>
      <c r="D538" s="14" t="s">
        <v>81</v>
      </c>
      <c r="E538" s="14" t="s">
        <v>74</v>
      </c>
      <c r="F538" s="14" t="s">
        <v>81</v>
      </c>
      <c r="H538" s="20" t="b">
        <f t="shared" si="1"/>
        <v>0</v>
      </c>
      <c r="I538" s="21" t="b">
        <f t="shared" si="2"/>
        <v>0</v>
      </c>
      <c r="J538" s="21" t="b">
        <f t="shared" si="3"/>
        <v>0</v>
      </c>
      <c r="AB538" s="20" t="b">
        <f t="shared" si="12"/>
        <v>0</v>
      </c>
      <c r="AC538" s="20" t="b">
        <f t="shared" si="13"/>
        <v>0</v>
      </c>
      <c r="AD538" s="20" t="b">
        <f t="shared" si="14"/>
        <v>0</v>
      </c>
      <c r="AE538" s="20" t="b">
        <f t="shared" si="15"/>
        <v>0</v>
      </c>
      <c r="AG538" s="20" t="b">
        <f t="shared" si="16"/>
        <v>0</v>
      </c>
      <c r="AH538" s="20" t="b">
        <f t="shared" si="17"/>
        <v>0</v>
      </c>
      <c r="AI538" s="20" t="b">
        <f t="shared" si="18"/>
        <v>0</v>
      </c>
    </row>
    <row r="539">
      <c r="A539" s="14" t="s">
        <v>89</v>
      </c>
      <c r="B539" s="14">
        <v>7500.0</v>
      </c>
      <c r="C539" s="14" t="s">
        <v>75</v>
      </c>
      <c r="D539" s="14">
        <v>0.406</v>
      </c>
      <c r="E539" s="14">
        <v>-1.879</v>
      </c>
      <c r="F539" s="14">
        <v>0.673</v>
      </c>
      <c r="H539" s="20">
        <f t="shared" si="1"/>
        <v>7094</v>
      </c>
      <c r="I539" s="21">
        <f t="shared" si="2"/>
        <v>9379</v>
      </c>
      <c r="J539" s="21">
        <f t="shared" si="3"/>
        <v>6827</v>
      </c>
      <c r="AB539" s="20" t="b">
        <f t="shared" si="12"/>
        <v>0</v>
      </c>
      <c r="AC539" s="20" t="b">
        <f t="shared" si="13"/>
        <v>0</v>
      </c>
      <c r="AD539" s="20" t="b">
        <f t="shared" si="14"/>
        <v>0</v>
      </c>
      <c r="AE539" s="20" t="b">
        <f t="shared" si="15"/>
        <v>0</v>
      </c>
      <c r="AG539" s="20" t="b">
        <f t="shared" si="16"/>
        <v>0</v>
      </c>
      <c r="AH539" s="20" t="b">
        <f t="shared" si="17"/>
        <v>0</v>
      </c>
      <c r="AI539" s="20" t="b">
        <f t="shared" si="18"/>
        <v>0</v>
      </c>
    </row>
    <row r="540">
      <c r="A540" s="14" t="s">
        <v>89</v>
      </c>
      <c r="B540" s="14">
        <v>7500.0</v>
      </c>
      <c r="C540" s="14" t="s">
        <v>76</v>
      </c>
      <c r="D540" s="14" t="s">
        <v>61</v>
      </c>
      <c r="E540" s="14" t="s">
        <v>61</v>
      </c>
      <c r="F540" s="14" t="s">
        <v>61</v>
      </c>
      <c r="H540" s="20" t="b">
        <f t="shared" si="1"/>
        <v>0</v>
      </c>
      <c r="I540" s="21" t="b">
        <f t="shared" si="2"/>
        <v>0</v>
      </c>
      <c r="J540" s="21" t="b">
        <f t="shared" si="3"/>
        <v>0</v>
      </c>
      <c r="AB540" s="20" t="b">
        <f t="shared" si="12"/>
        <v>0</v>
      </c>
      <c r="AC540" s="20" t="b">
        <f t="shared" si="13"/>
        <v>0</v>
      </c>
      <c r="AD540" s="20" t="b">
        <f t="shared" si="14"/>
        <v>0</v>
      </c>
      <c r="AE540" s="20" t="b">
        <f t="shared" si="15"/>
        <v>0</v>
      </c>
      <c r="AG540" s="20" t="b">
        <f t="shared" si="16"/>
        <v>0</v>
      </c>
      <c r="AH540" s="20" t="b">
        <f t="shared" si="17"/>
        <v>0</v>
      </c>
      <c r="AI540" s="20" t="b">
        <f t="shared" si="18"/>
        <v>0</v>
      </c>
    </row>
    <row r="541">
      <c r="A541" s="14" t="s">
        <v>89</v>
      </c>
      <c r="B541" s="14">
        <v>7500.0</v>
      </c>
      <c r="C541" s="14" t="s">
        <v>77</v>
      </c>
      <c r="D541" s="14" t="s">
        <v>61</v>
      </c>
      <c r="E541" s="14" t="s">
        <v>61</v>
      </c>
      <c r="F541" s="14" t="s">
        <v>61</v>
      </c>
      <c r="H541" s="20" t="b">
        <f t="shared" si="1"/>
        <v>0</v>
      </c>
      <c r="I541" s="21" t="b">
        <f t="shared" si="2"/>
        <v>0</v>
      </c>
      <c r="J541" s="21" t="b">
        <f t="shared" si="3"/>
        <v>0</v>
      </c>
      <c r="AB541" s="20" t="b">
        <f t="shared" si="12"/>
        <v>0</v>
      </c>
      <c r="AC541" s="20" t="b">
        <f t="shared" si="13"/>
        <v>0</v>
      </c>
      <c r="AD541" s="20" t="b">
        <f t="shared" si="14"/>
        <v>0</v>
      </c>
      <c r="AE541" s="20" t="b">
        <f t="shared" si="15"/>
        <v>0</v>
      </c>
      <c r="AG541" s="20" t="b">
        <f t="shared" si="16"/>
        <v>0</v>
      </c>
      <c r="AH541" s="20" t="b">
        <f t="shared" si="17"/>
        <v>0</v>
      </c>
      <c r="AI541" s="20" t="b">
        <f t="shared" si="18"/>
        <v>0</v>
      </c>
    </row>
    <row r="542">
      <c r="A542" s="14" t="s">
        <v>89</v>
      </c>
      <c r="B542" s="14">
        <v>8437.0</v>
      </c>
      <c r="C542" s="14" t="s">
        <v>60</v>
      </c>
      <c r="D542" s="14" t="s">
        <v>61</v>
      </c>
      <c r="E542" s="14" t="s">
        <v>61</v>
      </c>
      <c r="F542" s="14" t="s">
        <v>61</v>
      </c>
      <c r="H542" s="20" t="b">
        <f t="shared" si="1"/>
        <v>0</v>
      </c>
      <c r="I542" s="21" t="b">
        <f t="shared" si="2"/>
        <v>0</v>
      </c>
      <c r="J542" s="21" t="b">
        <f t="shared" si="3"/>
        <v>0</v>
      </c>
      <c r="AB542" s="20" t="b">
        <f t="shared" si="12"/>
        <v>0</v>
      </c>
      <c r="AC542" s="20" t="b">
        <f t="shared" si="13"/>
        <v>0</v>
      </c>
      <c r="AD542" s="20" t="b">
        <f t="shared" si="14"/>
        <v>0</v>
      </c>
      <c r="AE542" s="20" t="b">
        <f t="shared" si="15"/>
        <v>0</v>
      </c>
      <c r="AG542" s="20" t="b">
        <f t="shared" si="16"/>
        <v>0</v>
      </c>
      <c r="AH542" s="20" t="b">
        <f t="shared" si="17"/>
        <v>0</v>
      </c>
      <c r="AI542" s="20" t="b">
        <f t="shared" si="18"/>
        <v>0</v>
      </c>
    </row>
    <row r="543">
      <c r="A543" s="14" t="s">
        <v>89</v>
      </c>
      <c r="B543" s="14">
        <v>8437.0</v>
      </c>
      <c r="C543" s="14" t="s">
        <v>62</v>
      </c>
      <c r="D543" s="14" t="s">
        <v>61</v>
      </c>
      <c r="E543" s="14">
        <v>920.0</v>
      </c>
      <c r="F543" s="14" t="s">
        <v>61</v>
      </c>
      <c r="H543" s="20" t="b">
        <f t="shared" si="1"/>
        <v>0</v>
      </c>
      <c r="I543" s="21" t="b">
        <f t="shared" si="2"/>
        <v>0</v>
      </c>
      <c r="J543" s="21" t="b">
        <f t="shared" si="3"/>
        <v>0</v>
      </c>
      <c r="AB543" s="20" t="b">
        <f t="shared" si="12"/>
        <v>0</v>
      </c>
      <c r="AC543" s="20" t="b">
        <f t="shared" si="13"/>
        <v>0</v>
      </c>
      <c r="AD543" s="20" t="b">
        <f t="shared" si="14"/>
        <v>0</v>
      </c>
      <c r="AE543" s="20" t="b">
        <f t="shared" si="15"/>
        <v>0</v>
      </c>
      <c r="AG543" s="20" t="b">
        <f t="shared" si="16"/>
        <v>0</v>
      </c>
      <c r="AH543" s="20">
        <f t="shared" si="17"/>
        <v>920</v>
      </c>
      <c r="AI543" s="20" t="b">
        <f t="shared" si="18"/>
        <v>0</v>
      </c>
    </row>
    <row r="544">
      <c r="A544" s="14" t="s">
        <v>89</v>
      </c>
      <c r="B544" s="14">
        <v>8437.0</v>
      </c>
      <c r="C544" s="14" t="s">
        <v>63</v>
      </c>
      <c r="D544" s="14" t="s">
        <v>61</v>
      </c>
      <c r="E544" s="14">
        <v>919.0</v>
      </c>
      <c r="F544" s="14" t="s">
        <v>61</v>
      </c>
      <c r="H544" s="20" t="b">
        <f t="shared" si="1"/>
        <v>0</v>
      </c>
      <c r="I544" s="21" t="b">
        <f t="shared" si="2"/>
        <v>0</v>
      </c>
      <c r="J544" s="21" t="b">
        <f t="shared" si="3"/>
        <v>0</v>
      </c>
      <c r="AB544" s="20" t="b">
        <f t="shared" si="12"/>
        <v>0</v>
      </c>
      <c r="AC544" s="20" t="b">
        <f t="shared" si="13"/>
        <v>0</v>
      </c>
      <c r="AD544" s="20" t="b">
        <f t="shared" si="14"/>
        <v>0</v>
      </c>
      <c r="AE544" s="20" t="b">
        <f t="shared" si="15"/>
        <v>0</v>
      </c>
      <c r="AG544" s="20" t="b">
        <f t="shared" si="16"/>
        <v>0</v>
      </c>
      <c r="AH544" s="20" t="b">
        <f t="shared" si="17"/>
        <v>0</v>
      </c>
      <c r="AI544" s="20" t="b">
        <f t="shared" si="18"/>
        <v>0</v>
      </c>
    </row>
    <row r="545">
      <c r="A545" s="14" t="s">
        <v>89</v>
      </c>
      <c r="B545" s="14">
        <v>8437.0</v>
      </c>
      <c r="C545" s="14" t="s">
        <v>64</v>
      </c>
      <c r="D545" s="14" t="s">
        <v>61</v>
      </c>
      <c r="E545" s="14">
        <v>1.0</v>
      </c>
      <c r="F545" s="14" t="s">
        <v>61</v>
      </c>
      <c r="H545" s="20" t="b">
        <f t="shared" si="1"/>
        <v>0</v>
      </c>
      <c r="I545" s="21" t="b">
        <f t="shared" si="2"/>
        <v>0</v>
      </c>
      <c r="J545" s="21" t="b">
        <f t="shared" si="3"/>
        <v>0</v>
      </c>
      <c r="AB545" s="20" t="b">
        <f t="shared" si="12"/>
        <v>0</v>
      </c>
      <c r="AC545" s="20" t="b">
        <f t="shared" si="13"/>
        <v>0</v>
      </c>
      <c r="AD545" s="20" t="b">
        <f t="shared" si="14"/>
        <v>0</v>
      </c>
      <c r="AE545" s="20" t="b">
        <f t="shared" si="15"/>
        <v>0</v>
      </c>
      <c r="AG545" s="20" t="b">
        <f t="shared" si="16"/>
        <v>0</v>
      </c>
      <c r="AH545" s="20" t="b">
        <f t="shared" si="17"/>
        <v>0</v>
      </c>
      <c r="AI545" s="20" t="b">
        <f t="shared" si="18"/>
        <v>0</v>
      </c>
    </row>
    <row r="546">
      <c r="A546" s="14" t="s">
        <v>89</v>
      </c>
      <c r="B546" s="14">
        <v>8437.0</v>
      </c>
      <c r="C546" s="14" t="s">
        <v>65</v>
      </c>
      <c r="D546" s="14" t="s">
        <v>61</v>
      </c>
      <c r="E546" s="14">
        <v>1.0</v>
      </c>
      <c r="F546" s="14" t="s">
        <v>61</v>
      </c>
      <c r="H546" s="20" t="b">
        <f t="shared" si="1"/>
        <v>0</v>
      </c>
      <c r="I546" s="21" t="b">
        <f t="shared" si="2"/>
        <v>0</v>
      </c>
      <c r="J546" s="21" t="b">
        <f t="shared" si="3"/>
        <v>0</v>
      </c>
      <c r="AB546" s="20" t="b">
        <f t="shared" si="12"/>
        <v>0</v>
      </c>
      <c r="AC546" s="20" t="b">
        <f t="shared" si="13"/>
        <v>0</v>
      </c>
      <c r="AD546" s="20" t="b">
        <f t="shared" si="14"/>
        <v>0</v>
      </c>
      <c r="AE546" s="20" t="b">
        <f t="shared" si="15"/>
        <v>0</v>
      </c>
      <c r="AG546" s="20" t="b">
        <f t="shared" si="16"/>
        <v>0</v>
      </c>
      <c r="AH546" s="20" t="b">
        <f t="shared" si="17"/>
        <v>0</v>
      </c>
      <c r="AI546" s="20" t="b">
        <f t="shared" si="18"/>
        <v>0</v>
      </c>
    </row>
    <row r="547">
      <c r="A547" s="14" t="s">
        <v>89</v>
      </c>
      <c r="B547" s="14">
        <v>8437.0</v>
      </c>
      <c r="C547" s="14" t="s">
        <v>66</v>
      </c>
      <c r="D547" s="14" t="s">
        <v>61</v>
      </c>
      <c r="E547" s="14">
        <v>552.0</v>
      </c>
      <c r="F547" s="14" t="s">
        <v>61</v>
      </c>
      <c r="H547" s="20" t="b">
        <f t="shared" si="1"/>
        <v>0</v>
      </c>
      <c r="I547" s="21" t="b">
        <f t="shared" si="2"/>
        <v>0</v>
      </c>
      <c r="J547" s="21" t="b">
        <f t="shared" si="3"/>
        <v>0</v>
      </c>
      <c r="AB547" s="20" t="b">
        <f t="shared" si="12"/>
        <v>0</v>
      </c>
      <c r="AC547" s="20" t="b">
        <f t="shared" si="13"/>
        <v>0</v>
      </c>
      <c r="AD547" s="20" t="b">
        <f t="shared" si="14"/>
        <v>0</v>
      </c>
      <c r="AE547" s="20" t="b">
        <f t="shared" si="15"/>
        <v>0</v>
      </c>
      <c r="AG547" s="20" t="b">
        <f t="shared" si="16"/>
        <v>0</v>
      </c>
      <c r="AH547" s="20" t="b">
        <f t="shared" si="17"/>
        <v>0</v>
      </c>
      <c r="AI547" s="20" t="b">
        <f t="shared" si="18"/>
        <v>0</v>
      </c>
    </row>
    <row r="548">
      <c r="A548" s="14" t="s">
        <v>89</v>
      </c>
      <c r="B548" s="14">
        <v>8437.0</v>
      </c>
      <c r="C548" s="14" t="s">
        <v>67</v>
      </c>
      <c r="D548" s="14" t="s">
        <v>61</v>
      </c>
      <c r="E548" s="14">
        <v>552.0</v>
      </c>
      <c r="F548" s="14" t="s">
        <v>61</v>
      </c>
      <c r="H548" s="20" t="b">
        <f t="shared" si="1"/>
        <v>0</v>
      </c>
      <c r="I548" s="21" t="b">
        <f t="shared" si="2"/>
        <v>0</v>
      </c>
      <c r="J548" s="21" t="b">
        <f t="shared" si="3"/>
        <v>0</v>
      </c>
      <c r="AB548" s="20" t="b">
        <f t="shared" si="12"/>
        <v>0</v>
      </c>
      <c r="AC548" s="20" t="b">
        <f t="shared" si="13"/>
        <v>0</v>
      </c>
      <c r="AD548" s="20" t="b">
        <f t="shared" si="14"/>
        <v>0</v>
      </c>
      <c r="AE548" s="20" t="b">
        <f t="shared" si="15"/>
        <v>0</v>
      </c>
      <c r="AG548" s="20" t="b">
        <f t="shared" si="16"/>
        <v>0</v>
      </c>
      <c r="AH548" s="20" t="b">
        <f t="shared" si="17"/>
        <v>0</v>
      </c>
      <c r="AI548" s="20" t="b">
        <f t="shared" si="18"/>
        <v>0</v>
      </c>
    </row>
    <row r="549">
      <c r="A549" s="14" t="s">
        <v>89</v>
      </c>
      <c r="B549" s="14">
        <v>8437.0</v>
      </c>
      <c r="C549" s="14" t="s">
        <v>68</v>
      </c>
      <c r="D549" s="14" t="s">
        <v>61</v>
      </c>
      <c r="E549" s="14">
        <v>0.0</v>
      </c>
      <c r="F549" s="14" t="s">
        <v>61</v>
      </c>
      <c r="H549" s="20" t="b">
        <f t="shared" si="1"/>
        <v>0</v>
      </c>
      <c r="I549" s="21" t="b">
        <f t="shared" si="2"/>
        <v>0</v>
      </c>
      <c r="J549" s="21" t="b">
        <f t="shared" si="3"/>
        <v>0</v>
      </c>
      <c r="AB549" s="20" t="b">
        <f t="shared" si="12"/>
        <v>0</v>
      </c>
      <c r="AC549" s="20" t="b">
        <f t="shared" si="13"/>
        <v>0</v>
      </c>
      <c r="AD549" s="20" t="b">
        <f t="shared" si="14"/>
        <v>0</v>
      </c>
      <c r="AE549" s="20" t="b">
        <f t="shared" si="15"/>
        <v>0</v>
      </c>
      <c r="AG549" s="20" t="b">
        <f t="shared" si="16"/>
        <v>0</v>
      </c>
      <c r="AH549" s="20" t="b">
        <f t="shared" si="17"/>
        <v>0</v>
      </c>
      <c r="AI549" s="20" t="b">
        <f t="shared" si="18"/>
        <v>0</v>
      </c>
    </row>
    <row r="550">
      <c r="A550" s="14" t="s">
        <v>89</v>
      </c>
      <c r="B550" s="14">
        <v>8437.0</v>
      </c>
      <c r="C550" s="14" t="s">
        <v>69</v>
      </c>
      <c r="D550" s="14" t="s">
        <v>61</v>
      </c>
      <c r="E550" s="14">
        <v>1.0</v>
      </c>
      <c r="F550" s="14" t="s">
        <v>61</v>
      </c>
      <c r="H550" s="20" t="b">
        <f t="shared" si="1"/>
        <v>0</v>
      </c>
      <c r="I550" s="21" t="b">
        <f t="shared" si="2"/>
        <v>0</v>
      </c>
      <c r="J550" s="21" t="b">
        <f t="shared" si="3"/>
        <v>0</v>
      </c>
      <c r="AB550" s="20" t="b">
        <f t="shared" si="12"/>
        <v>0</v>
      </c>
      <c r="AC550" s="20" t="str">
        <f t="shared" si="13"/>
        <v>none</v>
      </c>
      <c r="AD550" s="20">
        <f t="shared" si="14"/>
        <v>1</v>
      </c>
      <c r="AE550" s="20" t="str">
        <f t="shared" si="15"/>
        <v>none</v>
      </c>
      <c r="AG550" s="20" t="b">
        <f t="shared" si="16"/>
        <v>0</v>
      </c>
      <c r="AH550" s="20" t="b">
        <f t="shared" si="17"/>
        <v>0</v>
      </c>
      <c r="AI550" s="20" t="b">
        <f t="shared" si="18"/>
        <v>0</v>
      </c>
    </row>
    <row r="551">
      <c r="A551" s="14" t="s">
        <v>89</v>
      </c>
      <c r="B551" s="14">
        <v>8437.0</v>
      </c>
      <c r="C551" s="14" t="s">
        <v>70</v>
      </c>
      <c r="D551" s="14" t="s">
        <v>61</v>
      </c>
      <c r="E551" s="14">
        <v>0.0</v>
      </c>
      <c r="F551" s="14" t="s">
        <v>61</v>
      </c>
      <c r="H551" s="20" t="b">
        <f t="shared" si="1"/>
        <v>0</v>
      </c>
      <c r="I551" s="21" t="b">
        <f t="shared" si="2"/>
        <v>0</v>
      </c>
      <c r="J551" s="21" t="b">
        <f t="shared" si="3"/>
        <v>0</v>
      </c>
      <c r="AB551" s="20" t="b">
        <f t="shared" si="12"/>
        <v>0</v>
      </c>
      <c r="AC551" s="20" t="b">
        <f t="shared" si="13"/>
        <v>0</v>
      </c>
      <c r="AD551" s="20" t="b">
        <f t="shared" si="14"/>
        <v>0</v>
      </c>
      <c r="AE551" s="20" t="b">
        <f t="shared" si="15"/>
        <v>0</v>
      </c>
      <c r="AG551" s="20" t="b">
        <f t="shared" si="16"/>
        <v>0</v>
      </c>
      <c r="AH551" s="20" t="b">
        <f t="shared" si="17"/>
        <v>0</v>
      </c>
      <c r="AI551" s="20" t="b">
        <f t="shared" si="18"/>
        <v>0</v>
      </c>
    </row>
    <row r="552">
      <c r="A552" s="14" t="s">
        <v>89</v>
      </c>
      <c r="B552" s="14">
        <v>8437.0</v>
      </c>
      <c r="C552" s="14" t="s">
        <v>71</v>
      </c>
      <c r="D552" s="14" t="s">
        <v>61</v>
      </c>
      <c r="E552" s="22">
        <v>4.7453703703703704E-4</v>
      </c>
      <c r="F552" s="14" t="s">
        <v>61</v>
      </c>
      <c r="H552" s="20" t="b">
        <f t="shared" si="1"/>
        <v>0</v>
      </c>
      <c r="I552" s="21" t="b">
        <f t="shared" si="2"/>
        <v>0</v>
      </c>
      <c r="J552" s="21" t="b">
        <f t="shared" si="3"/>
        <v>0</v>
      </c>
      <c r="AB552" s="20" t="b">
        <f t="shared" si="12"/>
        <v>0</v>
      </c>
      <c r="AC552" s="20" t="b">
        <f t="shared" si="13"/>
        <v>0</v>
      </c>
      <c r="AD552" s="20" t="b">
        <f t="shared" si="14"/>
        <v>0</v>
      </c>
      <c r="AE552" s="20" t="b">
        <f t="shared" si="15"/>
        <v>0</v>
      </c>
      <c r="AG552" s="20" t="b">
        <f t="shared" si="16"/>
        <v>0</v>
      </c>
      <c r="AH552" s="20" t="b">
        <f t="shared" si="17"/>
        <v>0</v>
      </c>
      <c r="AI552" s="20" t="b">
        <f t="shared" si="18"/>
        <v>0</v>
      </c>
    </row>
    <row r="553">
      <c r="A553" s="14" t="s">
        <v>89</v>
      </c>
      <c r="B553" s="14">
        <v>8437.0</v>
      </c>
      <c r="C553" s="14" t="s">
        <v>72</v>
      </c>
      <c r="D553" s="14" t="s">
        <v>61</v>
      </c>
      <c r="E553" s="22">
        <v>0.0010879629629629629</v>
      </c>
      <c r="F553" s="14" t="s">
        <v>61</v>
      </c>
      <c r="H553" s="20" t="b">
        <f t="shared" si="1"/>
        <v>0</v>
      </c>
      <c r="I553" s="21" t="b">
        <f t="shared" si="2"/>
        <v>0</v>
      </c>
      <c r="J553" s="21" t="b">
        <f t="shared" si="3"/>
        <v>0</v>
      </c>
      <c r="AB553" s="20" t="b">
        <f t="shared" si="12"/>
        <v>0</v>
      </c>
      <c r="AC553" s="20" t="b">
        <f t="shared" si="13"/>
        <v>0</v>
      </c>
      <c r="AD553" s="20" t="b">
        <f t="shared" si="14"/>
        <v>0</v>
      </c>
      <c r="AE553" s="20" t="b">
        <f t="shared" si="15"/>
        <v>0</v>
      </c>
      <c r="AG553" s="20" t="b">
        <f t="shared" si="16"/>
        <v>0</v>
      </c>
      <c r="AH553" s="20" t="b">
        <f t="shared" si="17"/>
        <v>0</v>
      </c>
      <c r="AI553" s="20" t="b">
        <f t="shared" si="18"/>
        <v>0</v>
      </c>
    </row>
    <row r="554">
      <c r="A554" s="14" t="s">
        <v>89</v>
      </c>
      <c r="B554" s="14">
        <v>8437.0</v>
      </c>
      <c r="C554" s="14" t="s">
        <v>71</v>
      </c>
      <c r="D554" s="14" t="s">
        <v>61</v>
      </c>
      <c r="E554" s="14">
        <v>3374.684</v>
      </c>
      <c r="F554" s="14" t="s">
        <v>61</v>
      </c>
      <c r="H554" s="20" t="b">
        <f t="shared" si="1"/>
        <v>0</v>
      </c>
      <c r="I554" s="21" t="b">
        <f t="shared" si="2"/>
        <v>0</v>
      </c>
      <c r="J554" s="21" t="b">
        <f t="shared" si="3"/>
        <v>0</v>
      </c>
      <c r="AB554" s="20" t="b">
        <f t="shared" si="12"/>
        <v>0</v>
      </c>
      <c r="AC554" s="20" t="b">
        <f t="shared" si="13"/>
        <v>0</v>
      </c>
      <c r="AD554" s="20" t="b">
        <f t="shared" si="14"/>
        <v>0</v>
      </c>
      <c r="AE554" s="20" t="b">
        <f t="shared" si="15"/>
        <v>0</v>
      </c>
      <c r="AG554" s="20" t="b">
        <f t="shared" si="16"/>
        <v>0</v>
      </c>
      <c r="AH554" s="20" t="b">
        <f t="shared" si="17"/>
        <v>0</v>
      </c>
      <c r="AI554" s="20" t="b">
        <f t="shared" si="18"/>
        <v>0</v>
      </c>
    </row>
    <row r="555">
      <c r="A555" s="14" t="s">
        <v>89</v>
      </c>
      <c r="B555" s="14">
        <v>8437.0</v>
      </c>
      <c r="C555" s="14" t="s">
        <v>72</v>
      </c>
      <c r="D555" s="14" t="s">
        <v>61</v>
      </c>
      <c r="E555" s="14">
        <v>3645.223</v>
      </c>
      <c r="F555" s="14" t="s">
        <v>61</v>
      </c>
      <c r="H555" s="20" t="b">
        <f t="shared" si="1"/>
        <v>0</v>
      </c>
      <c r="I555" s="21" t="b">
        <f t="shared" si="2"/>
        <v>0</v>
      </c>
      <c r="J555" s="21" t="b">
        <f t="shared" si="3"/>
        <v>0</v>
      </c>
      <c r="AB555" s="20" t="b">
        <f t="shared" si="12"/>
        <v>0</v>
      </c>
      <c r="AC555" s="20" t="b">
        <f t="shared" si="13"/>
        <v>0</v>
      </c>
      <c r="AD555" s="20" t="b">
        <f t="shared" si="14"/>
        <v>0</v>
      </c>
      <c r="AE555" s="20" t="b">
        <f t="shared" si="15"/>
        <v>0</v>
      </c>
      <c r="AG555" s="20" t="b">
        <f t="shared" si="16"/>
        <v>0</v>
      </c>
      <c r="AH555" s="20" t="b">
        <f t="shared" si="17"/>
        <v>0</v>
      </c>
      <c r="AI555" s="20" t="b">
        <f t="shared" si="18"/>
        <v>0</v>
      </c>
    </row>
    <row r="556">
      <c r="A556" s="14" t="s">
        <v>89</v>
      </c>
      <c r="B556" s="14">
        <v>8437.0</v>
      </c>
      <c r="C556" s="14" t="s">
        <v>73</v>
      </c>
      <c r="D556" s="14" t="s">
        <v>61</v>
      </c>
      <c r="E556" s="14" t="s">
        <v>74</v>
      </c>
      <c r="F556" s="14" t="s">
        <v>61</v>
      </c>
      <c r="H556" s="20" t="b">
        <f t="shared" si="1"/>
        <v>0</v>
      </c>
      <c r="I556" s="21" t="b">
        <f t="shared" si="2"/>
        <v>0</v>
      </c>
      <c r="J556" s="21" t="b">
        <f t="shared" si="3"/>
        <v>0</v>
      </c>
      <c r="AB556" s="20" t="b">
        <f t="shared" si="12"/>
        <v>0</v>
      </c>
      <c r="AC556" s="20" t="b">
        <f t="shared" si="13"/>
        <v>0</v>
      </c>
      <c r="AD556" s="20" t="b">
        <f t="shared" si="14"/>
        <v>0</v>
      </c>
      <c r="AE556" s="20" t="b">
        <f t="shared" si="15"/>
        <v>0</v>
      </c>
      <c r="AG556" s="20" t="b">
        <f t="shared" si="16"/>
        <v>0</v>
      </c>
      <c r="AH556" s="20" t="b">
        <f t="shared" si="17"/>
        <v>0</v>
      </c>
      <c r="AI556" s="20" t="b">
        <f t="shared" si="18"/>
        <v>0</v>
      </c>
    </row>
    <row r="557">
      <c r="A557" s="14" t="s">
        <v>89</v>
      </c>
      <c r="B557" s="14">
        <v>8437.0</v>
      </c>
      <c r="C557" s="14" t="s">
        <v>75</v>
      </c>
      <c r="D557" s="14" t="s">
        <v>61</v>
      </c>
      <c r="E557" s="14">
        <v>-0.755</v>
      </c>
      <c r="F557" s="14" t="s">
        <v>61</v>
      </c>
      <c r="H557" s="20" t="b">
        <f t="shared" si="1"/>
        <v>0</v>
      </c>
      <c r="I557" s="21">
        <f t="shared" si="2"/>
        <v>9192</v>
      </c>
      <c r="J557" s="21" t="b">
        <f t="shared" si="3"/>
        <v>0</v>
      </c>
      <c r="AB557" s="20" t="b">
        <f t="shared" si="12"/>
        <v>0</v>
      </c>
      <c r="AC557" s="20" t="b">
        <f t="shared" si="13"/>
        <v>0</v>
      </c>
      <c r="AD557" s="20" t="b">
        <f t="shared" si="14"/>
        <v>0</v>
      </c>
      <c r="AE557" s="20" t="b">
        <f t="shared" si="15"/>
        <v>0</v>
      </c>
      <c r="AG557" s="20" t="b">
        <f t="shared" si="16"/>
        <v>0</v>
      </c>
      <c r="AH557" s="20" t="b">
        <f t="shared" si="17"/>
        <v>0</v>
      </c>
      <c r="AI557" s="20" t="b">
        <f t="shared" si="18"/>
        <v>0</v>
      </c>
    </row>
    <row r="558">
      <c r="A558" s="14" t="s">
        <v>89</v>
      </c>
      <c r="B558" s="14">
        <v>8437.0</v>
      </c>
      <c r="C558" s="14" t="s">
        <v>76</v>
      </c>
      <c r="D558" s="14" t="s">
        <v>61</v>
      </c>
      <c r="E558" s="14" t="s">
        <v>61</v>
      </c>
      <c r="F558" s="14" t="s">
        <v>61</v>
      </c>
      <c r="H558" s="20" t="b">
        <f t="shared" si="1"/>
        <v>0</v>
      </c>
      <c r="I558" s="21" t="b">
        <f t="shared" si="2"/>
        <v>0</v>
      </c>
      <c r="J558" s="21" t="b">
        <f t="shared" si="3"/>
        <v>0</v>
      </c>
      <c r="AB558" s="20" t="b">
        <f t="shared" si="12"/>
        <v>0</v>
      </c>
      <c r="AC558" s="20" t="b">
        <f t="shared" si="13"/>
        <v>0</v>
      </c>
      <c r="AD558" s="20" t="b">
        <f t="shared" si="14"/>
        <v>0</v>
      </c>
      <c r="AE558" s="20" t="b">
        <f t="shared" si="15"/>
        <v>0</v>
      </c>
      <c r="AG558" s="20" t="b">
        <f t="shared" si="16"/>
        <v>0</v>
      </c>
      <c r="AH558" s="20" t="b">
        <f t="shared" si="17"/>
        <v>0</v>
      </c>
      <c r="AI558" s="20" t="b">
        <f t="shared" si="18"/>
        <v>0</v>
      </c>
    </row>
    <row r="559">
      <c r="A559" s="14" t="s">
        <v>89</v>
      </c>
      <c r="B559" s="14">
        <v>8437.0</v>
      </c>
      <c r="C559" s="14" t="s">
        <v>77</v>
      </c>
      <c r="D559" s="14" t="s">
        <v>61</v>
      </c>
      <c r="E559" s="14" t="s">
        <v>61</v>
      </c>
      <c r="F559" s="14" t="s">
        <v>61</v>
      </c>
      <c r="H559" s="20" t="b">
        <f t="shared" si="1"/>
        <v>0</v>
      </c>
      <c r="I559" s="21" t="b">
        <f t="shared" si="2"/>
        <v>0</v>
      </c>
      <c r="J559" s="21" t="b">
        <f t="shared" si="3"/>
        <v>0</v>
      </c>
      <c r="AB559" s="20" t="b">
        <f t="shared" si="12"/>
        <v>0</v>
      </c>
      <c r="AC559" s="20" t="b">
        <f t="shared" si="13"/>
        <v>0</v>
      </c>
      <c r="AD559" s="20" t="b">
        <f t="shared" si="14"/>
        <v>0</v>
      </c>
      <c r="AE559" s="20" t="b">
        <f t="shared" si="15"/>
        <v>0</v>
      </c>
      <c r="AG559" s="20" t="b">
        <f t="shared" si="16"/>
        <v>0</v>
      </c>
      <c r="AH559" s="20" t="b">
        <f t="shared" si="17"/>
        <v>0</v>
      </c>
      <c r="AI559" s="20" t="b">
        <f t="shared" si="18"/>
        <v>0</v>
      </c>
    </row>
    <row r="560">
      <c r="A560" s="14" t="s">
        <v>89</v>
      </c>
      <c r="B560" s="14">
        <v>9375.0</v>
      </c>
      <c r="C560" s="14" t="s">
        <v>60</v>
      </c>
      <c r="D560" s="14" t="s">
        <v>61</v>
      </c>
      <c r="E560" s="14" t="s">
        <v>61</v>
      </c>
      <c r="F560" s="14" t="s">
        <v>61</v>
      </c>
      <c r="H560" s="20" t="b">
        <f t="shared" si="1"/>
        <v>0</v>
      </c>
      <c r="I560" s="21" t="b">
        <f t="shared" si="2"/>
        <v>0</v>
      </c>
      <c r="J560" s="21" t="b">
        <f t="shared" si="3"/>
        <v>0</v>
      </c>
      <c r="AB560" s="20" t="b">
        <f t="shared" si="12"/>
        <v>0</v>
      </c>
      <c r="AC560" s="20" t="b">
        <f t="shared" si="13"/>
        <v>0</v>
      </c>
      <c r="AD560" s="20" t="b">
        <f t="shared" si="14"/>
        <v>0</v>
      </c>
      <c r="AE560" s="20" t="b">
        <f t="shared" si="15"/>
        <v>0</v>
      </c>
      <c r="AG560" s="20" t="b">
        <f t="shared" si="16"/>
        <v>0</v>
      </c>
      <c r="AH560" s="20" t="b">
        <f t="shared" si="17"/>
        <v>0</v>
      </c>
      <c r="AI560" s="20" t="b">
        <f t="shared" si="18"/>
        <v>0</v>
      </c>
    </row>
    <row r="561">
      <c r="A561" s="14" t="s">
        <v>89</v>
      </c>
      <c r="B561" s="14">
        <v>9375.0</v>
      </c>
      <c r="C561" s="14" t="s">
        <v>62</v>
      </c>
      <c r="D561" s="14" t="s">
        <v>61</v>
      </c>
      <c r="E561" s="14">
        <v>924.0</v>
      </c>
      <c r="F561" s="14" t="s">
        <v>61</v>
      </c>
      <c r="H561" s="20" t="b">
        <f t="shared" si="1"/>
        <v>0</v>
      </c>
      <c r="I561" s="21" t="b">
        <f t="shared" si="2"/>
        <v>0</v>
      </c>
      <c r="J561" s="21" t="b">
        <f t="shared" si="3"/>
        <v>0</v>
      </c>
      <c r="AB561" s="20" t="b">
        <f t="shared" si="12"/>
        <v>0</v>
      </c>
      <c r="AC561" s="20" t="b">
        <f t="shared" si="13"/>
        <v>0</v>
      </c>
      <c r="AD561" s="20" t="b">
        <f t="shared" si="14"/>
        <v>0</v>
      </c>
      <c r="AE561" s="20" t="b">
        <f t="shared" si="15"/>
        <v>0</v>
      </c>
      <c r="AG561" s="20" t="b">
        <f t="shared" si="16"/>
        <v>0</v>
      </c>
      <c r="AH561" s="20">
        <f t="shared" si="17"/>
        <v>924</v>
      </c>
      <c r="AI561" s="20" t="b">
        <f t="shared" si="18"/>
        <v>0</v>
      </c>
    </row>
    <row r="562">
      <c r="A562" s="14" t="s">
        <v>89</v>
      </c>
      <c r="B562" s="14">
        <v>9375.0</v>
      </c>
      <c r="C562" s="14" t="s">
        <v>63</v>
      </c>
      <c r="D562" s="14" t="s">
        <v>61</v>
      </c>
      <c r="E562" s="14">
        <v>923.0</v>
      </c>
      <c r="F562" s="14" t="s">
        <v>61</v>
      </c>
      <c r="H562" s="20" t="b">
        <f t="shared" si="1"/>
        <v>0</v>
      </c>
      <c r="I562" s="21" t="b">
        <f t="shared" si="2"/>
        <v>0</v>
      </c>
      <c r="J562" s="21" t="b">
        <f t="shared" si="3"/>
        <v>0</v>
      </c>
      <c r="AB562" s="20" t="b">
        <f t="shared" si="12"/>
        <v>0</v>
      </c>
      <c r="AC562" s="20" t="b">
        <f t="shared" si="13"/>
        <v>0</v>
      </c>
      <c r="AD562" s="20" t="b">
        <f t="shared" si="14"/>
        <v>0</v>
      </c>
      <c r="AE562" s="20" t="b">
        <f t="shared" si="15"/>
        <v>0</v>
      </c>
      <c r="AG562" s="20" t="b">
        <f t="shared" si="16"/>
        <v>0</v>
      </c>
      <c r="AH562" s="20" t="b">
        <f t="shared" si="17"/>
        <v>0</v>
      </c>
      <c r="AI562" s="20" t="b">
        <f t="shared" si="18"/>
        <v>0</v>
      </c>
    </row>
    <row r="563">
      <c r="A563" s="14" t="s">
        <v>89</v>
      </c>
      <c r="B563" s="14">
        <v>9375.0</v>
      </c>
      <c r="C563" s="14" t="s">
        <v>64</v>
      </c>
      <c r="D563" s="14" t="s">
        <v>61</v>
      </c>
      <c r="E563" s="14">
        <v>1.0</v>
      </c>
      <c r="F563" s="14" t="s">
        <v>61</v>
      </c>
      <c r="H563" s="20" t="b">
        <f t="shared" si="1"/>
        <v>0</v>
      </c>
      <c r="I563" s="21" t="b">
        <f t="shared" si="2"/>
        <v>0</v>
      </c>
      <c r="J563" s="21" t="b">
        <f t="shared" si="3"/>
        <v>0</v>
      </c>
      <c r="AB563" s="20" t="b">
        <f t="shared" si="12"/>
        <v>0</v>
      </c>
      <c r="AC563" s="20" t="b">
        <f t="shared" si="13"/>
        <v>0</v>
      </c>
      <c r="AD563" s="20" t="b">
        <f t="shared" si="14"/>
        <v>0</v>
      </c>
      <c r="AE563" s="20" t="b">
        <f t="shared" si="15"/>
        <v>0</v>
      </c>
      <c r="AG563" s="20" t="b">
        <f t="shared" si="16"/>
        <v>0</v>
      </c>
      <c r="AH563" s="20" t="b">
        <f t="shared" si="17"/>
        <v>0</v>
      </c>
      <c r="AI563" s="20" t="b">
        <f t="shared" si="18"/>
        <v>0</v>
      </c>
    </row>
    <row r="564">
      <c r="A564" s="14" t="s">
        <v>89</v>
      </c>
      <c r="B564" s="14">
        <v>9375.0</v>
      </c>
      <c r="C564" s="14" t="s">
        <v>65</v>
      </c>
      <c r="D564" s="14" t="s">
        <v>61</v>
      </c>
      <c r="E564" s="14">
        <v>1.0</v>
      </c>
      <c r="F564" s="14" t="s">
        <v>61</v>
      </c>
      <c r="H564" s="20" t="b">
        <f t="shared" si="1"/>
        <v>0</v>
      </c>
      <c r="I564" s="21" t="b">
        <f t="shared" si="2"/>
        <v>0</v>
      </c>
      <c r="J564" s="21" t="b">
        <f t="shared" si="3"/>
        <v>0</v>
      </c>
      <c r="AB564" s="20" t="b">
        <f t="shared" si="12"/>
        <v>0</v>
      </c>
      <c r="AC564" s="20" t="b">
        <f t="shared" si="13"/>
        <v>0</v>
      </c>
      <c r="AD564" s="20" t="b">
        <f t="shared" si="14"/>
        <v>0</v>
      </c>
      <c r="AE564" s="20" t="b">
        <f t="shared" si="15"/>
        <v>0</v>
      </c>
      <c r="AG564" s="20" t="b">
        <f t="shared" si="16"/>
        <v>0</v>
      </c>
      <c r="AH564" s="20" t="b">
        <f t="shared" si="17"/>
        <v>0</v>
      </c>
      <c r="AI564" s="20" t="b">
        <f t="shared" si="18"/>
        <v>0</v>
      </c>
    </row>
    <row r="565">
      <c r="A565" s="14" t="s">
        <v>89</v>
      </c>
      <c r="B565" s="14">
        <v>9375.0</v>
      </c>
      <c r="C565" s="14" t="s">
        <v>66</v>
      </c>
      <c r="D565" s="14" t="s">
        <v>61</v>
      </c>
      <c r="E565" s="14">
        <v>552.0</v>
      </c>
      <c r="F565" s="14" t="s">
        <v>61</v>
      </c>
      <c r="H565" s="20" t="b">
        <f t="shared" si="1"/>
        <v>0</v>
      </c>
      <c r="I565" s="21" t="b">
        <f t="shared" si="2"/>
        <v>0</v>
      </c>
      <c r="J565" s="21" t="b">
        <f t="shared" si="3"/>
        <v>0</v>
      </c>
      <c r="AB565" s="20" t="b">
        <f t="shared" si="12"/>
        <v>0</v>
      </c>
      <c r="AC565" s="20" t="b">
        <f t="shared" si="13"/>
        <v>0</v>
      </c>
      <c r="AD565" s="20" t="b">
        <f t="shared" si="14"/>
        <v>0</v>
      </c>
      <c r="AE565" s="20" t="b">
        <f t="shared" si="15"/>
        <v>0</v>
      </c>
      <c r="AG565" s="20" t="b">
        <f t="shared" si="16"/>
        <v>0</v>
      </c>
      <c r="AH565" s="20" t="b">
        <f t="shared" si="17"/>
        <v>0</v>
      </c>
      <c r="AI565" s="20" t="b">
        <f t="shared" si="18"/>
        <v>0</v>
      </c>
    </row>
    <row r="566">
      <c r="A566" s="14" t="s">
        <v>89</v>
      </c>
      <c r="B566" s="14">
        <v>9375.0</v>
      </c>
      <c r="C566" s="14" t="s">
        <v>67</v>
      </c>
      <c r="D566" s="14" t="s">
        <v>61</v>
      </c>
      <c r="E566" s="14">
        <v>552.0</v>
      </c>
      <c r="F566" s="14" t="s">
        <v>61</v>
      </c>
      <c r="H566" s="20" t="b">
        <f t="shared" si="1"/>
        <v>0</v>
      </c>
      <c r="I566" s="21" t="b">
        <f t="shared" si="2"/>
        <v>0</v>
      </c>
      <c r="J566" s="21" t="b">
        <f t="shared" si="3"/>
        <v>0</v>
      </c>
      <c r="AB566" s="20" t="b">
        <f t="shared" si="12"/>
        <v>0</v>
      </c>
      <c r="AC566" s="20" t="b">
        <f t="shared" si="13"/>
        <v>0</v>
      </c>
      <c r="AD566" s="20" t="b">
        <f t="shared" si="14"/>
        <v>0</v>
      </c>
      <c r="AE566" s="20" t="b">
        <f t="shared" si="15"/>
        <v>0</v>
      </c>
      <c r="AG566" s="20" t="b">
        <f t="shared" si="16"/>
        <v>0</v>
      </c>
      <c r="AH566" s="20" t="b">
        <f t="shared" si="17"/>
        <v>0</v>
      </c>
      <c r="AI566" s="20" t="b">
        <f t="shared" si="18"/>
        <v>0</v>
      </c>
    </row>
    <row r="567">
      <c r="A567" s="14" t="s">
        <v>89</v>
      </c>
      <c r="B567" s="14">
        <v>9375.0</v>
      </c>
      <c r="C567" s="14" t="s">
        <v>68</v>
      </c>
      <c r="D567" s="14" t="s">
        <v>61</v>
      </c>
      <c r="E567" s="14">
        <v>0.0</v>
      </c>
      <c r="F567" s="14" t="s">
        <v>61</v>
      </c>
      <c r="H567" s="20" t="b">
        <f t="shared" si="1"/>
        <v>0</v>
      </c>
      <c r="I567" s="21" t="b">
        <f t="shared" si="2"/>
        <v>0</v>
      </c>
      <c r="J567" s="21" t="b">
        <f t="shared" si="3"/>
        <v>0</v>
      </c>
      <c r="AB567" s="20" t="b">
        <f t="shared" si="12"/>
        <v>0</v>
      </c>
      <c r="AC567" s="20" t="b">
        <f t="shared" si="13"/>
        <v>0</v>
      </c>
      <c r="AD567" s="20" t="b">
        <f t="shared" si="14"/>
        <v>0</v>
      </c>
      <c r="AE567" s="20" t="b">
        <f t="shared" si="15"/>
        <v>0</v>
      </c>
      <c r="AG567" s="20" t="b">
        <f t="shared" si="16"/>
        <v>0</v>
      </c>
      <c r="AH567" s="20" t="b">
        <f t="shared" si="17"/>
        <v>0</v>
      </c>
      <c r="AI567" s="20" t="b">
        <f t="shared" si="18"/>
        <v>0</v>
      </c>
    </row>
    <row r="568">
      <c r="A568" s="14" t="s">
        <v>89</v>
      </c>
      <c r="B568" s="14">
        <v>9375.0</v>
      </c>
      <c r="C568" s="14" t="s">
        <v>69</v>
      </c>
      <c r="D568" s="14" t="s">
        <v>61</v>
      </c>
      <c r="E568" s="14">
        <v>1.0</v>
      </c>
      <c r="F568" s="14" t="s">
        <v>61</v>
      </c>
      <c r="H568" s="20" t="b">
        <f t="shared" si="1"/>
        <v>0</v>
      </c>
      <c r="I568" s="21" t="b">
        <f t="shared" si="2"/>
        <v>0</v>
      </c>
      <c r="J568" s="21" t="b">
        <f t="shared" si="3"/>
        <v>0</v>
      </c>
      <c r="AB568" s="20" t="b">
        <f t="shared" si="12"/>
        <v>0</v>
      </c>
      <c r="AC568" s="20" t="str">
        <f t="shared" si="13"/>
        <v>none</v>
      </c>
      <c r="AD568" s="20">
        <f t="shared" si="14"/>
        <v>1</v>
      </c>
      <c r="AE568" s="20" t="str">
        <f t="shared" si="15"/>
        <v>none</v>
      </c>
      <c r="AG568" s="20" t="b">
        <f t="shared" si="16"/>
        <v>0</v>
      </c>
      <c r="AH568" s="20" t="b">
        <f t="shared" si="17"/>
        <v>0</v>
      </c>
      <c r="AI568" s="20" t="b">
        <f t="shared" si="18"/>
        <v>0</v>
      </c>
    </row>
    <row r="569">
      <c r="A569" s="14" t="s">
        <v>89</v>
      </c>
      <c r="B569" s="14">
        <v>9375.0</v>
      </c>
      <c r="C569" s="14" t="s">
        <v>70</v>
      </c>
      <c r="D569" s="14" t="s">
        <v>61</v>
      </c>
      <c r="E569" s="14">
        <v>0.0</v>
      </c>
      <c r="F569" s="14" t="s">
        <v>61</v>
      </c>
      <c r="H569" s="20" t="b">
        <f t="shared" si="1"/>
        <v>0</v>
      </c>
      <c r="I569" s="21" t="b">
        <f t="shared" si="2"/>
        <v>0</v>
      </c>
      <c r="J569" s="21" t="b">
        <f t="shared" si="3"/>
        <v>0</v>
      </c>
      <c r="AB569" s="20" t="b">
        <f t="shared" si="12"/>
        <v>0</v>
      </c>
      <c r="AC569" s="20" t="b">
        <f t="shared" si="13"/>
        <v>0</v>
      </c>
      <c r="AD569" s="20" t="b">
        <f t="shared" si="14"/>
        <v>0</v>
      </c>
      <c r="AE569" s="20" t="b">
        <f t="shared" si="15"/>
        <v>0</v>
      </c>
      <c r="AG569" s="20" t="b">
        <f t="shared" si="16"/>
        <v>0</v>
      </c>
      <c r="AH569" s="20" t="b">
        <f t="shared" si="17"/>
        <v>0</v>
      </c>
      <c r="AI569" s="20" t="b">
        <f t="shared" si="18"/>
        <v>0</v>
      </c>
    </row>
    <row r="570">
      <c r="A570" s="14" t="s">
        <v>89</v>
      </c>
      <c r="B570" s="14">
        <v>9375.0</v>
      </c>
      <c r="C570" s="14" t="s">
        <v>71</v>
      </c>
      <c r="D570" s="14" t="s">
        <v>61</v>
      </c>
      <c r="E570" s="22">
        <v>2.777777777777778E-4</v>
      </c>
      <c r="F570" s="14" t="s">
        <v>61</v>
      </c>
      <c r="H570" s="20" t="b">
        <f t="shared" si="1"/>
        <v>0</v>
      </c>
      <c r="I570" s="21" t="b">
        <f t="shared" si="2"/>
        <v>0</v>
      </c>
      <c r="J570" s="21" t="b">
        <f t="shared" si="3"/>
        <v>0</v>
      </c>
      <c r="AB570" s="20" t="b">
        <f t="shared" si="12"/>
        <v>0</v>
      </c>
      <c r="AC570" s="20" t="b">
        <f t="shared" si="13"/>
        <v>0</v>
      </c>
      <c r="AD570" s="20" t="b">
        <f t="shared" si="14"/>
        <v>0</v>
      </c>
      <c r="AE570" s="20" t="b">
        <f t="shared" si="15"/>
        <v>0</v>
      </c>
      <c r="AG570" s="20" t="b">
        <f t="shared" si="16"/>
        <v>0</v>
      </c>
      <c r="AH570" s="20" t="b">
        <f t="shared" si="17"/>
        <v>0</v>
      </c>
      <c r="AI570" s="20" t="b">
        <f t="shared" si="18"/>
        <v>0</v>
      </c>
    </row>
    <row r="571">
      <c r="A571" s="14" t="s">
        <v>89</v>
      </c>
      <c r="B571" s="14">
        <v>9375.0</v>
      </c>
      <c r="C571" s="14" t="s">
        <v>72</v>
      </c>
      <c r="D571" s="14" t="s">
        <v>61</v>
      </c>
      <c r="E571" s="22">
        <v>9.606481481481482E-4</v>
      </c>
      <c r="F571" s="14" t="s">
        <v>61</v>
      </c>
      <c r="H571" s="20" t="b">
        <f t="shared" si="1"/>
        <v>0</v>
      </c>
      <c r="I571" s="21" t="b">
        <f t="shared" si="2"/>
        <v>0</v>
      </c>
      <c r="J571" s="21" t="b">
        <f t="shared" si="3"/>
        <v>0</v>
      </c>
      <c r="AB571" s="20" t="b">
        <f t="shared" si="12"/>
        <v>0</v>
      </c>
      <c r="AC571" s="20" t="b">
        <f t="shared" si="13"/>
        <v>0</v>
      </c>
      <c r="AD571" s="20" t="b">
        <f t="shared" si="14"/>
        <v>0</v>
      </c>
      <c r="AE571" s="20" t="b">
        <f t="shared" si="15"/>
        <v>0</v>
      </c>
      <c r="AG571" s="20" t="b">
        <f t="shared" si="16"/>
        <v>0</v>
      </c>
      <c r="AH571" s="20" t="b">
        <f t="shared" si="17"/>
        <v>0</v>
      </c>
      <c r="AI571" s="20" t="b">
        <f t="shared" si="18"/>
        <v>0</v>
      </c>
    </row>
    <row r="572">
      <c r="A572" s="14" t="s">
        <v>89</v>
      </c>
      <c r="B572" s="14">
        <v>9375.0</v>
      </c>
      <c r="C572" s="14" t="s">
        <v>71</v>
      </c>
      <c r="D572" s="14" t="s">
        <v>61</v>
      </c>
      <c r="E572" s="14">
        <v>3374.652</v>
      </c>
      <c r="F572" s="14" t="s">
        <v>61</v>
      </c>
      <c r="H572" s="20" t="b">
        <f t="shared" si="1"/>
        <v>0</v>
      </c>
      <c r="I572" s="21" t="b">
        <f t="shared" si="2"/>
        <v>0</v>
      </c>
      <c r="J572" s="21" t="b">
        <f t="shared" si="3"/>
        <v>0</v>
      </c>
      <c r="AB572" s="20" t="b">
        <f t="shared" si="12"/>
        <v>0</v>
      </c>
      <c r="AC572" s="20" t="b">
        <f t="shared" si="13"/>
        <v>0</v>
      </c>
      <c r="AD572" s="20" t="b">
        <f t="shared" si="14"/>
        <v>0</v>
      </c>
      <c r="AE572" s="20" t="b">
        <f t="shared" si="15"/>
        <v>0</v>
      </c>
      <c r="AG572" s="20" t="b">
        <f t="shared" si="16"/>
        <v>0</v>
      </c>
      <c r="AH572" s="20" t="b">
        <f t="shared" si="17"/>
        <v>0</v>
      </c>
      <c r="AI572" s="20" t="b">
        <f t="shared" si="18"/>
        <v>0</v>
      </c>
    </row>
    <row r="573">
      <c r="A573" s="14" t="s">
        <v>89</v>
      </c>
      <c r="B573" s="14">
        <v>9375.0</v>
      </c>
      <c r="C573" s="14" t="s">
        <v>72</v>
      </c>
      <c r="D573" s="14" t="s">
        <v>61</v>
      </c>
      <c r="E573" s="14">
        <v>3644.086</v>
      </c>
      <c r="F573" s="14" t="s">
        <v>61</v>
      </c>
      <c r="H573" s="20" t="b">
        <f t="shared" si="1"/>
        <v>0</v>
      </c>
      <c r="I573" s="21" t="b">
        <f t="shared" si="2"/>
        <v>0</v>
      </c>
      <c r="J573" s="21" t="b">
        <f t="shared" si="3"/>
        <v>0</v>
      </c>
      <c r="AB573" s="20" t="b">
        <f t="shared" si="12"/>
        <v>0</v>
      </c>
      <c r="AC573" s="20" t="b">
        <f t="shared" si="13"/>
        <v>0</v>
      </c>
      <c r="AD573" s="20" t="b">
        <f t="shared" si="14"/>
        <v>0</v>
      </c>
      <c r="AE573" s="20" t="b">
        <f t="shared" si="15"/>
        <v>0</v>
      </c>
      <c r="AG573" s="20" t="b">
        <f t="shared" si="16"/>
        <v>0</v>
      </c>
      <c r="AH573" s="20" t="b">
        <f t="shared" si="17"/>
        <v>0</v>
      </c>
      <c r="AI573" s="20" t="b">
        <f t="shared" si="18"/>
        <v>0</v>
      </c>
    </row>
    <row r="574">
      <c r="A574" s="14" t="s">
        <v>89</v>
      </c>
      <c r="B574" s="14">
        <v>9375.0</v>
      </c>
      <c r="C574" s="14" t="s">
        <v>73</v>
      </c>
      <c r="D574" s="14" t="s">
        <v>61</v>
      </c>
      <c r="E574" s="14" t="s">
        <v>81</v>
      </c>
      <c r="F574" s="14" t="s">
        <v>61</v>
      </c>
      <c r="H574" s="20" t="b">
        <f t="shared" si="1"/>
        <v>0</v>
      </c>
      <c r="I574" s="21" t="b">
        <f t="shared" si="2"/>
        <v>0</v>
      </c>
      <c r="J574" s="21" t="b">
        <f t="shared" si="3"/>
        <v>0</v>
      </c>
      <c r="AB574" s="20" t="b">
        <f t="shared" si="12"/>
        <v>0</v>
      </c>
      <c r="AC574" s="20" t="b">
        <f t="shared" si="13"/>
        <v>0</v>
      </c>
      <c r="AD574" s="20" t="b">
        <f t="shared" si="14"/>
        <v>0</v>
      </c>
      <c r="AE574" s="20" t="b">
        <f t="shared" si="15"/>
        <v>0</v>
      </c>
      <c r="AG574" s="20" t="b">
        <f t="shared" si="16"/>
        <v>0</v>
      </c>
      <c r="AH574" s="20" t="b">
        <f t="shared" si="17"/>
        <v>0</v>
      </c>
      <c r="AI574" s="20" t="b">
        <f t="shared" si="18"/>
        <v>0</v>
      </c>
    </row>
    <row r="575">
      <c r="A575" s="14" t="s">
        <v>89</v>
      </c>
      <c r="B575" s="14">
        <v>9375.0</v>
      </c>
      <c r="C575" s="14" t="s">
        <v>75</v>
      </c>
      <c r="D575" s="14" t="s">
        <v>61</v>
      </c>
      <c r="E575" s="14">
        <v>0.079</v>
      </c>
      <c r="F575" s="14" t="s">
        <v>61</v>
      </c>
      <c r="H575" s="20" t="b">
        <f t="shared" si="1"/>
        <v>0</v>
      </c>
      <c r="I575" s="21">
        <f t="shared" si="2"/>
        <v>9296</v>
      </c>
      <c r="J575" s="21" t="b">
        <f t="shared" si="3"/>
        <v>0</v>
      </c>
      <c r="AB575" s="20" t="b">
        <f t="shared" si="12"/>
        <v>0</v>
      </c>
      <c r="AC575" s="20" t="b">
        <f t="shared" si="13"/>
        <v>0</v>
      </c>
      <c r="AD575" s="20" t="b">
        <f t="shared" si="14"/>
        <v>0</v>
      </c>
      <c r="AE575" s="20" t="b">
        <f t="shared" si="15"/>
        <v>0</v>
      </c>
      <c r="AG575" s="20" t="b">
        <f t="shared" si="16"/>
        <v>0</v>
      </c>
      <c r="AH575" s="20" t="b">
        <f t="shared" si="17"/>
        <v>0</v>
      </c>
      <c r="AI575" s="20" t="b">
        <f t="shared" si="18"/>
        <v>0</v>
      </c>
    </row>
    <row r="576">
      <c r="A576" s="14" t="s">
        <v>89</v>
      </c>
      <c r="B576" s="14">
        <v>9375.0</v>
      </c>
      <c r="C576" s="14" t="s">
        <v>76</v>
      </c>
      <c r="D576" s="14" t="s">
        <v>61</v>
      </c>
      <c r="E576" s="14" t="s">
        <v>61</v>
      </c>
      <c r="F576" s="14" t="s">
        <v>61</v>
      </c>
      <c r="H576" s="20" t="b">
        <f t="shared" si="1"/>
        <v>0</v>
      </c>
      <c r="I576" s="21" t="b">
        <f t="shared" si="2"/>
        <v>0</v>
      </c>
      <c r="J576" s="21" t="b">
        <f t="shared" si="3"/>
        <v>0</v>
      </c>
      <c r="AB576" s="20" t="b">
        <f t="shared" si="12"/>
        <v>0</v>
      </c>
      <c r="AC576" s="20" t="b">
        <f t="shared" si="13"/>
        <v>0</v>
      </c>
      <c r="AD576" s="20" t="b">
        <f t="shared" si="14"/>
        <v>0</v>
      </c>
      <c r="AE576" s="20" t="b">
        <f t="shared" si="15"/>
        <v>0</v>
      </c>
      <c r="AG576" s="20" t="b">
        <f t="shared" si="16"/>
        <v>0</v>
      </c>
      <c r="AH576" s="20" t="b">
        <f t="shared" si="17"/>
        <v>0</v>
      </c>
      <c r="AI576" s="20" t="b">
        <f t="shared" si="18"/>
        <v>0</v>
      </c>
    </row>
    <row r="577">
      <c r="A577" s="14" t="s">
        <v>89</v>
      </c>
      <c r="B577" s="14">
        <v>9375.0</v>
      </c>
      <c r="C577" s="14" t="s">
        <v>77</v>
      </c>
      <c r="D577" s="14" t="s">
        <v>61</v>
      </c>
      <c r="E577" s="14" t="s">
        <v>61</v>
      </c>
      <c r="F577" s="14" t="s">
        <v>61</v>
      </c>
      <c r="H577" s="20" t="b">
        <f t="shared" si="1"/>
        <v>0</v>
      </c>
      <c r="I577" s="21" t="b">
        <f t="shared" si="2"/>
        <v>0</v>
      </c>
      <c r="J577" s="21" t="b">
        <f t="shared" si="3"/>
        <v>0</v>
      </c>
      <c r="AB577" s="20" t="b">
        <f t="shared" si="12"/>
        <v>0</v>
      </c>
      <c r="AC577" s="20" t="b">
        <f t="shared" si="13"/>
        <v>0</v>
      </c>
      <c r="AD577" s="20" t="b">
        <f t="shared" si="14"/>
        <v>0</v>
      </c>
      <c r="AE577" s="20" t="b">
        <f t="shared" si="15"/>
        <v>0</v>
      </c>
      <c r="AG577" s="20" t="b">
        <f t="shared" si="16"/>
        <v>0</v>
      </c>
      <c r="AH577" s="20" t="b">
        <f t="shared" si="17"/>
        <v>0</v>
      </c>
      <c r="AI577" s="20" t="b">
        <f t="shared" si="18"/>
        <v>0</v>
      </c>
    </row>
    <row r="578">
      <c r="A578" s="14" t="s">
        <v>89</v>
      </c>
      <c r="B578" s="14">
        <v>11250.0</v>
      </c>
      <c r="C578" s="14" t="s">
        <v>60</v>
      </c>
      <c r="D578" s="14" t="s">
        <v>61</v>
      </c>
      <c r="E578" s="14" t="s">
        <v>61</v>
      </c>
      <c r="F578" s="14" t="s">
        <v>61</v>
      </c>
      <c r="H578" s="20" t="b">
        <f t="shared" si="1"/>
        <v>0</v>
      </c>
      <c r="I578" s="21" t="b">
        <f t="shared" si="2"/>
        <v>0</v>
      </c>
      <c r="J578" s="21" t="b">
        <f t="shared" si="3"/>
        <v>0</v>
      </c>
      <c r="AB578" s="20" t="b">
        <f t="shared" si="12"/>
        <v>0</v>
      </c>
      <c r="AC578" s="20" t="b">
        <f t="shared" si="13"/>
        <v>0</v>
      </c>
      <c r="AD578" s="20" t="b">
        <f t="shared" si="14"/>
        <v>0</v>
      </c>
      <c r="AE578" s="20" t="b">
        <f t="shared" si="15"/>
        <v>0</v>
      </c>
      <c r="AG578" s="20" t="b">
        <f t="shared" si="16"/>
        <v>0</v>
      </c>
      <c r="AH578" s="20" t="b">
        <f t="shared" si="17"/>
        <v>0</v>
      </c>
      <c r="AI578" s="20" t="b">
        <f t="shared" si="18"/>
        <v>0</v>
      </c>
    </row>
    <row r="579">
      <c r="A579" s="14" t="s">
        <v>89</v>
      </c>
      <c r="B579" s="14">
        <v>11250.0</v>
      </c>
      <c r="C579" s="14" t="s">
        <v>62</v>
      </c>
      <c r="D579" s="14" t="s">
        <v>61</v>
      </c>
      <c r="E579" s="14">
        <v>906.0</v>
      </c>
      <c r="F579" s="14" t="s">
        <v>61</v>
      </c>
      <c r="H579" s="20" t="b">
        <f t="shared" si="1"/>
        <v>0</v>
      </c>
      <c r="I579" s="21" t="b">
        <f t="shared" si="2"/>
        <v>0</v>
      </c>
      <c r="J579" s="21" t="b">
        <f t="shared" si="3"/>
        <v>0</v>
      </c>
      <c r="AB579" s="20" t="b">
        <f t="shared" si="12"/>
        <v>0</v>
      </c>
      <c r="AC579" s="20" t="b">
        <f t="shared" si="13"/>
        <v>0</v>
      </c>
      <c r="AD579" s="20" t="b">
        <f t="shared" si="14"/>
        <v>0</v>
      </c>
      <c r="AE579" s="20" t="b">
        <f t="shared" si="15"/>
        <v>0</v>
      </c>
      <c r="AG579" s="20" t="b">
        <f t="shared" si="16"/>
        <v>0</v>
      </c>
      <c r="AH579" s="20">
        <f t="shared" si="17"/>
        <v>906</v>
      </c>
      <c r="AI579" s="20" t="b">
        <f t="shared" si="18"/>
        <v>0</v>
      </c>
    </row>
    <row r="580">
      <c r="A580" s="14" t="s">
        <v>89</v>
      </c>
      <c r="B580" s="14">
        <v>11250.0</v>
      </c>
      <c r="C580" s="14" t="s">
        <v>63</v>
      </c>
      <c r="D580" s="14" t="s">
        <v>61</v>
      </c>
      <c r="E580" s="14">
        <v>905.0</v>
      </c>
      <c r="F580" s="14" t="s">
        <v>61</v>
      </c>
      <c r="H580" s="20" t="b">
        <f t="shared" si="1"/>
        <v>0</v>
      </c>
      <c r="I580" s="21" t="b">
        <f t="shared" si="2"/>
        <v>0</v>
      </c>
      <c r="J580" s="21" t="b">
        <f t="shared" si="3"/>
        <v>0</v>
      </c>
      <c r="AB580" s="20" t="b">
        <f t="shared" si="12"/>
        <v>0</v>
      </c>
      <c r="AC580" s="20" t="b">
        <f t="shared" si="13"/>
        <v>0</v>
      </c>
      <c r="AD580" s="20" t="b">
        <f t="shared" si="14"/>
        <v>0</v>
      </c>
      <c r="AE580" s="20" t="b">
        <f t="shared" si="15"/>
        <v>0</v>
      </c>
      <c r="AG580" s="20" t="b">
        <f t="shared" si="16"/>
        <v>0</v>
      </c>
      <c r="AH580" s="20" t="b">
        <f t="shared" si="17"/>
        <v>0</v>
      </c>
      <c r="AI580" s="20" t="b">
        <f t="shared" si="18"/>
        <v>0</v>
      </c>
    </row>
    <row r="581">
      <c r="A581" s="14" t="s">
        <v>89</v>
      </c>
      <c r="B581" s="14">
        <v>11250.0</v>
      </c>
      <c r="C581" s="14" t="s">
        <v>64</v>
      </c>
      <c r="D581" s="14" t="s">
        <v>61</v>
      </c>
      <c r="E581" s="14">
        <v>1.0</v>
      </c>
      <c r="F581" s="14" t="s">
        <v>61</v>
      </c>
      <c r="H581" s="20" t="b">
        <f t="shared" si="1"/>
        <v>0</v>
      </c>
      <c r="I581" s="21" t="b">
        <f t="shared" si="2"/>
        <v>0</v>
      </c>
      <c r="J581" s="21" t="b">
        <f t="shared" si="3"/>
        <v>0</v>
      </c>
      <c r="AB581" s="20" t="b">
        <f t="shared" si="12"/>
        <v>0</v>
      </c>
      <c r="AC581" s="20" t="b">
        <f t="shared" si="13"/>
        <v>0</v>
      </c>
      <c r="AD581" s="20" t="b">
        <f t="shared" si="14"/>
        <v>0</v>
      </c>
      <c r="AE581" s="20" t="b">
        <f t="shared" si="15"/>
        <v>0</v>
      </c>
      <c r="AG581" s="20" t="b">
        <f t="shared" si="16"/>
        <v>0</v>
      </c>
      <c r="AH581" s="20" t="b">
        <f t="shared" si="17"/>
        <v>0</v>
      </c>
      <c r="AI581" s="20" t="b">
        <f t="shared" si="18"/>
        <v>0</v>
      </c>
    </row>
    <row r="582">
      <c r="A582" s="14" t="s">
        <v>89</v>
      </c>
      <c r="B582" s="14">
        <v>11250.0</v>
      </c>
      <c r="C582" s="14" t="s">
        <v>65</v>
      </c>
      <c r="D582" s="14" t="s">
        <v>61</v>
      </c>
      <c r="E582" s="14">
        <v>1.0</v>
      </c>
      <c r="F582" s="14" t="s">
        <v>61</v>
      </c>
      <c r="H582" s="20" t="b">
        <f t="shared" si="1"/>
        <v>0</v>
      </c>
      <c r="I582" s="21" t="b">
        <f t="shared" si="2"/>
        <v>0</v>
      </c>
      <c r="J582" s="21" t="b">
        <f t="shared" si="3"/>
        <v>0</v>
      </c>
      <c r="AB582" s="20" t="b">
        <f t="shared" si="12"/>
        <v>0</v>
      </c>
      <c r="AC582" s="20" t="b">
        <f t="shared" si="13"/>
        <v>0</v>
      </c>
      <c r="AD582" s="20" t="b">
        <f t="shared" si="14"/>
        <v>0</v>
      </c>
      <c r="AE582" s="20" t="b">
        <f t="shared" si="15"/>
        <v>0</v>
      </c>
      <c r="AG582" s="20" t="b">
        <f t="shared" si="16"/>
        <v>0</v>
      </c>
      <c r="AH582" s="20" t="b">
        <f t="shared" si="17"/>
        <v>0</v>
      </c>
      <c r="AI582" s="20" t="b">
        <f t="shared" si="18"/>
        <v>0</v>
      </c>
    </row>
    <row r="583">
      <c r="A583" s="14" t="s">
        <v>89</v>
      </c>
      <c r="B583" s="14">
        <v>11250.0</v>
      </c>
      <c r="C583" s="14" t="s">
        <v>66</v>
      </c>
      <c r="D583" s="14" t="s">
        <v>61</v>
      </c>
      <c r="E583" s="14">
        <v>552.0</v>
      </c>
      <c r="F583" s="14" t="s">
        <v>61</v>
      </c>
      <c r="H583" s="20" t="b">
        <f t="shared" si="1"/>
        <v>0</v>
      </c>
      <c r="I583" s="21" t="b">
        <f t="shared" si="2"/>
        <v>0</v>
      </c>
      <c r="J583" s="21" t="b">
        <f t="shared" si="3"/>
        <v>0</v>
      </c>
      <c r="AB583" s="20" t="b">
        <f t="shared" si="12"/>
        <v>0</v>
      </c>
      <c r="AC583" s="20" t="b">
        <f t="shared" si="13"/>
        <v>0</v>
      </c>
      <c r="AD583" s="20" t="b">
        <f t="shared" si="14"/>
        <v>0</v>
      </c>
      <c r="AE583" s="20" t="b">
        <f t="shared" si="15"/>
        <v>0</v>
      </c>
      <c r="AG583" s="20" t="b">
        <f t="shared" si="16"/>
        <v>0</v>
      </c>
      <c r="AH583" s="20" t="b">
        <f t="shared" si="17"/>
        <v>0</v>
      </c>
      <c r="AI583" s="20" t="b">
        <f t="shared" si="18"/>
        <v>0</v>
      </c>
    </row>
    <row r="584">
      <c r="A584" s="14" t="s">
        <v>89</v>
      </c>
      <c r="B584" s="14">
        <v>11250.0</v>
      </c>
      <c r="C584" s="14" t="s">
        <v>67</v>
      </c>
      <c r="D584" s="14" t="s">
        <v>61</v>
      </c>
      <c r="E584" s="14">
        <v>552.0</v>
      </c>
      <c r="F584" s="14" t="s">
        <v>61</v>
      </c>
      <c r="H584" s="20" t="b">
        <f t="shared" si="1"/>
        <v>0</v>
      </c>
      <c r="I584" s="21" t="b">
        <f t="shared" si="2"/>
        <v>0</v>
      </c>
      <c r="J584" s="21" t="b">
        <f t="shared" si="3"/>
        <v>0</v>
      </c>
      <c r="AB584" s="20" t="b">
        <f t="shared" si="12"/>
        <v>0</v>
      </c>
      <c r="AC584" s="20" t="b">
        <f t="shared" si="13"/>
        <v>0</v>
      </c>
      <c r="AD584" s="20" t="b">
        <f t="shared" si="14"/>
        <v>0</v>
      </c>
      <c r="AE584" s="20" t="b">
        <f t="shared" si="15"/>
        <v>0</v>
      </c>
      <c r="AG584" s="20" t="b">
        <f t="shared" si="16"/>
        <v>0</v>
      </c>
      <c r="AH584" s="20" t="b">
        <f t="shared" si="17"/>
        <v>0</v>
      </c>
      <c r="AI584" s="20" t="b">
        <f t="shared" si="18"/>
        <v>0</v>
      </c>
    </row>
    <row r="585">
      <c r="A585" s="14" t="s">
        <v>89</v>
      </c>
      <c r="B585" s="14">
        <v>11250.0</v>
      </c>
      <c r="C585" s="14" t="s">
        <v>68</v>
      </c>
      <c r="D585" s="14" t="s">
        <v>61</v>
      </c>
      <c r="E585" s="14">
        <v>0.0</v>
      </c>
      <c r="F585" s="14" t="s">
        <v>61</v>
      </c>
      <c r="H585" s="20" t="b">
        <f t="shared" si="1"/>
        <v>0</v>
      </c>
      <c r="I585" s="21" t="b">
        <f t="shared" si="2"/>
        <v>0</v>
      </c>
      <c r="J585" s="21" t="b">
        <f t="shared" si="3"/>
        <v>0</v>
      </c>
      <c r="AB585" s="20" t="b">
        <f t="shared" si="12"/>
        <v>0</v>
      </c>
      <c r="AC585" s="20" t="b">
        <f t="shared" si="13"/>
        <v>0</v>
      </c>
      <c r="AD585" s="20" t="b">
        <f t="shared" si="14"/>
        <v>0</v>
      </c>
      <c r="AE585" s="20" t="b">
        <f t="shared" si="15"/>
        <v>0</v>
      </c>
      <c r="AG585" s="20" t="b">
        <f t="shared" si="16"/>
        <v>0</v>
      </c>
      <c r="AH585" s="20" t="b">
        <f t="shared" si="17"/>
        <v>0</v>
      </c>
      <c r="AI585" s="20" t="b">
        <f t="shared" si="18"/>
        <v>0</v>
      </c>
    </row>
    <row r="586">
      <c r="A586" s="14" t="s">
        <v>89</v>
      </c>
      <c r="B586" s="14">
        <v>11250.0</v>
      </c>
      <c r="C586" s="14" t="s">
        <v>69</v>
      </c>
      <c r="D586" s="14" t="s">
        <v>61</v>
      </c>
      <c r="E586" s="14">
        <v>1.0</v>
      </c>
      <c r="F586" s="14" t="s">
        <v>61</v>
      </c>
      <c r="H586" s="20" t="b">
        <f t="shared" si="1"/>
        <v>0</v>
      </c>
      <c r="I586" s="21" t="b">
        <f t="shared" si="2"/>
        <v>0</v>
      </c>
      <c r="J586" s="21" t="b">
        <f t="shared" si="3"/>
        <v>0</v>
      </c>
      <c r="AB586" s="20" t="b">
        <f t="shared" si="12"/>
        <v>0</v>
      </c>
      <c r="AC586" s="20" t="str">
        <f t="shared" si="13"/>
        <v>none</v>
      </c>
      <c r="AD586" s="20">
        <f t="shared" si="14"/>
        <v>1</v>
      </c>
      <c r="AE586" s="20" t="str">
        <f t="shared" si="15"/>
        <v>none</v>
      </c>
      <c r="AG586" s="20" t="b">
        <f t="shared" si="16"/>
        <v>0</v>
      </c>
      <c r="AH586" s="20" t="b">
        <f t="shared" si="17"/>
        <v>0</v>
      </c>
      <c r="AI586" s="20" t="b">
        <f t="shared" si="18"/>
        <v>0</v>
      </c>
    </row>
    <row r="587">
      <c r="A587" s="14" t="s">
        <v>89</v>
      </c>
      <c r="B587" s="14">
        <v>11250.0</v>
      </c>
      <c r="C587" s="14" t="s">
        <v>70</v>
      </c>
      <c r="D587" s="14" t="s">
        <v>61</v>
      </c>
      <c r="E587" s="14">
        <v>0.0</v>
      </c>
      <c r="F587" s="14" t="s">
        <v>61</v>
      </c>
      <c r="H587" s="20" t="b">
        <f t="shared" si="1"/>
        <v>0</v>
      </c>
      <c r="I587" s="21" t="b">
        <f t="shared" si="2"/>
        <v>0</v>
      </c>
      <c r="J587" s="21" t="b">
        <f t="shared" si="3"/>
        <v>0</v>
      </c>
      <c r="AB587" s="20" t="b">
        <f t="shared" si="12"/>
        <v>0</v>
      </c>
      <c r="AC587" s="20" t="b">
        <f t="shared" si="13"/>
        <v>0</v>
      </c>
      <c r="AD587" s="20" t="b">
        <f t="shared" si="14"/>
        <v>0</v>
      </c>
      <c r="AE587" s="20" t="b">
        <f t="shared" si="15"/>
        <v>0</v>
      </c>
      <c r="AG587" s="20" t="b">
        <f t="shared" si="16"/>
        <v>0</v>
      </c>
      <c r="AH587" s="20" t="b">
        <f t="shared" si="17"/>
        <v>0</v>
      </c>
      <c r="AI587" s="20" t="b">
        <f t="shared" si="18"/>
        <v>0</v>
      </c>
    </row>
    <row r="588">
      <c r="A588" s="14" t="s">
        <v>89</v>
      </c>
      <c r="B588" s="14">
        <v>11250.0</v>
      </c>
      <c r="C588" s="14" t="s">
        <v>71</v>
      </c>
      <c r="D588" s="14" t="s">
        <v>61</v>
      </c>
      <c r="E588" s="22">
        <v>1.5046296296296297E-4</v>
      </c>
      <c r="F588" s="14" t="s">
        <v>61</v>
      </c>
      <c r="H588" s="20" t="b">
        <f t="shared" si="1"/>
        <v>0</v>
      </c>
      <c r="I588" s="21" t="b">
        <f t="shared" si="2"/>
        <v>0</v>
      </c>
      <c r="J588" s="21" t="b">
        <f t="shared" si="3"/>
        <v>0</v>
      </c>
      <c r="AB588" s="20" t="b">
        <f t="shared" si="12"/>
        <v>0</v>
      </c>
      <c r="AC588" s="20" t="b">
        <f t="shared" si="13"/>
        <v>0</v>
      </c>
      <c r="AD588" s="20" t="b">
        <f t="shared" si="14"/>
        <v>0</v>
      </c>
      <c r="AE588" s="20" t="b">
        <f t="shared" si="15"/>
        <v>0</v>
      </c>
      <c r="AG588" s="20" t="b">
        <f t="shared" si="16"/>
        <v>0</v>
      </c>
      <c r="AH588" s="20" t="b">
        <f t="shared" si="17"/>
        <v>0</v>
      </c>
      <c r="AI588" s="20" t="b">
        <f t="shared" si="18"/>
        <v>0</v>
      </c>
    </row>
    <row r="589">
      <c r="A589" s="14" t="s">
        <v>89</v>
      </c>
      <c r="B589" s="14">
        <v>11250.0</v>
      </c>
      <c r="C589" s="14" t="s">
        <v>72</v>
      </c>
      <c r="D589" s="14" t="s">
        <v>61</v>
      </c>
      <c r="E589" s="22">
        <v>9.375E-4</v>
      </c>
      <c r="F589" s="14" t="s">
        <v>61</v>
      </c>
      <c r="H589" s="20" t="b">
        <f t="shared" si="1"/>
        <v>0</v>
      </c>
      <c r="I589" s="21" t="b">
        <f t="shared" si="2"/>
        <v>0</v>
      </c>
      <c r="J589" s="21" t="b">
        <f t="shared" si="3"/>
        <v>0</v>
      </c>
      <c r="AB589" s="20" t="b">
        <f t="shared" si="12"/>
        <v>0</v>
      </c>
      <c r="AC589" s="20" t="b">
        <f t="shared" si="13"/>
        <v>0</v>
      </c>
      <c r="AD589" s="20" t="b">
        <f t="shared" si="14"/>
        <v>0</v>
      </c>
      <c r="AE589" s="20" t="b">
        <f t="shared" si="15"/>
        <v>0</v>
      </c>
      <c r="AG589" s="20" t="b">
        <f t="shared" si="16"/>
        <v>0</v>
      </c>
      <c r="AH589" s="20" t="b">
        <f t="shared" si="17"/>
        <v>0</v>
      </c>
      <c r="AI589" s="20" t="b">
        <f t="shared" si="18"/>
        <v>0</v>
      </c>
    </row>
    <row r="590">
      <c r="A590" s="14" t="s">
        <v>89</v>
      </c>
      <c r="B590" s="14">
        <v>11250.0</v>
      </c>
      <c r="C590" s="14" t="s">
        <v>71</v>
      </c>
      <c r="D590" s="14" t="s">
        <v>61</v>
      </c>
      <c r="E590" s="14">
        <v>3374.656</v>
      </c>
      <c r="F590" s="14" t="s">
        <v>61</v>
      </c>
      <c r="H590" s="20" t="b">
        <f t="shared" si="1"/>
        <v>0</v>
      </c>
      <c r="I590" s="21" t="b">
        <f t="shared" si="2"/>
        <v>0</v>
      </c>
      <c r="J590" s="21" t="b">
        <f t="shared" si="3"/>
        <v>0</v>
      </c>
      <c r="AB590" s="20" t="b">
        <f t="shared" si="12"/>
        <v>0</v>
      </c>
      <c r="AC590" s="20" t="b">
        <f t="shared" si="13"/>
        <v>0</v>
      </c>
      <c r="AD590" s="20" t="b">
        <f t="shared" si="14"/>
        <v>0</v>
      </c>
      <c r="AE590" s="20" t="b">
        <f t="shared" si="15"/>
        <v>0</v>
      </c>
      <c r="AG590" s="20" t="b">
        <f t="shared" si="16"/>
        <v>0</v>
      </c>
      <c r="AH590" s="20" t="b">
        <f t="shared" si="17"/>
        <v>0</v>
      </c>
      <c r="AI590" s="20" t="b">
        <f t="shared" si="18"/>
        <v>0</v>
      </c>
    </row>
    <row r="591">
      <c r="A591" s="14" t="s">
        <v>89</v>
      </c>
      <c r="B591" s="14">
        <v>11250.0</v>
      </c>
      <c r="C591" s="14" t="s">
        <v>72</v>
      </c>
      <c r="D591" s="14" t="s">
        <v>61</v>
      </c>
      <c r="E591" s="14">
        <v>3646.121</v>
      </c>
      <c r="F591" s="14" t="s">
        <v>61</v>
      </c>
      <c r="H591" s="20" t="b">
        <f t="shared" si="1"/>
        <v>0</v>
      </c>
      <c r="I591" s="21" t="b">
        <f t="shared" si="2"/>
        <v>0</v>
      </c>
      <c r="J591" s="21" t="b">
        <f t="shared" si="3"/>
        <v>0</v>
      </c>
      <c r="AB591" s="20" t="b">
        <f t="shared" si="12"/>
        <v>0</v>
      </c>
      <c r="AC591" s="20" t="b">
        <f t="shared" si="13"/>
        <v>0</v>
      </c>
      <c r="AD591" s="20" t="b">
        <f t="shared" si="14"/>
        <v>0</v>
      </c>
      <c r="AE591" s="20" t="b">
        <f t="shared" si="15"/>
        <v>0</v>
      </c>
      <c r="AG591" s="20" t="b">
        <f t="shared" si="16"/>
        <v>0</v>
      </c>
      <c r="AH591" s="20" t="b">
        <f t="shared" si="17"/>
        <v>0</v>
      </c>
      <c r="AI591" s="20" t="b">
        <f t="shared" si="18"/>
        <v>0</v>
      </c>
    </row>
    <row r="592">
      <c r="A592" s="14" t="s">
        <v>89</v>
      </c>
      <c r="B592" s="14">
        <v>11250.0</v>
      </c>
      <c r="C592" s="14" t="s">
        <v>73</v>
      </c>
      <c r="D592" s="14" t="s">
        <v>61</v>
      </c>
      <c r="E592" s="14" t="s">
        <v>81</v>
      </c>
      <c r="F592" s="14" t="s">
        <v>61</v>
      </c>
      <c r="H592" s="20" t="b">
        <f t="shared" si="1"/>
        <v>0</v>
      </c>
      <c r="I592" s="21" t="b">
        <f t="shared" si="2"/>
        <v>0</v>
      </c>
      <c r="J592" s="21" t="b">
        <f t="shared" si="3"/>
        <v>0</v>
      </c>
      <c r="AB592" s="20" t="b">
        <f t="shared" si="12"/>
        <v>0</v>
      </c>
      <c r="AC592" s="20" t="b">
        <f t="shared" si="13"/>
        <v>0</v>
      </c>
      <c r="AD592" s="20" t="b">
        <f t="shared" si="14"/>
        <v>0</v>
      </c>
      <c r="AE592" s="20" t="b">
        <f t="shared" si="15"/>
        <v>0</v>
      </c>
      <c r="AG592" s="20" t="b">
        <f t="shared" si="16"/>
        <v>0</v>
      </c>
      <c r="AH592" s="20" t="b">
        <f t="shared" si="17"/>
        <v>0</v>
      </c>
      <c r="AI592" s="20" t="b">
        <f t="shared" si="18"/>
        <v>0</v>
      </c>
    </row>
    <row r="593">
      <c r="A593" s="14" t="s">
        <v>89</v>
      </c>
      <c r="B593" s="14">
        <v>11250.0</v>
      </c>
      <c r="C593" s="14" t="s">
        <v>75</v>
      </c>
      <c r="D593" s="14" t="s">
        <v>61</v>
      </c>
      <c r="E593" s="14">
        <v>0.742</v>
      </c>
      <c r="F593" s="14" t="s">
        <v>61</v>
      </c>
      <c r="H593" s="20" t="b">
        <f t="shared" si="1"/>
        <v>0</v>
      </c>
      <c r="I593" s="21">
        <f t="shared" si="2"/>
        <v>10508</v>
      </c>
      <c r="J593" s="21" t="b">
        <f t="shared" si="3"/>
        <v>0</v>
      </c>
      <c r="AB593" s="20" t="b">
        <f t="shared" si="12"/>
        <v>0</v>
      </c>
      <c r="AC593" s="20" t="b">
        <f t="shared" si="13"/>
        <v>0</v>
      </c>
      <c r="AD593" s="20" t="b">
        <f t="shared" si="14"/>
        <v>0</v>
      </c>
      <c r="AE593" s="20" t="b">
        <f t="shared" si="15"/>
        <v>0</v>
      </c>
      <c r="AG593" s="20" t="b">
        <f t="shared" si="16"/>
        <v>0</v>
      </c>
      <c r="AH593" s="20" t="b">
        <f t="shared" si="17"/>
        <v>0</v>
      </c>
      <c r="AI593" s="20" t="b">
        <f t="shared" si="18"/>
        <v>0</v>
      </c>
    </row>
    <row r="594">
      <c r="A594" s="14" t="s">
        <v>89</v>
      </c>
      <c r="B594" s="14">
        <v>11250.0</v>
      </c>
      <c r="C594" s="14" t="s">
        <v>76</v>
      </c>
      <c r="D594" s="14" t="s">
        <v>61</v>
      </c>
      <c r="E594" s="14" t="s">
        <v>61</v>
      </c>
      <c r="F594" s="14" t="s">
        <v>61</v>
      </c>
      <c r="H594" s="20" t="b">
        <f t="shared" si="1"/>
        <v>0</v>
      </c>
      <c r="I594" s="21" t="b">
        <f t="shared" si="2"/>
        <v>0</v>
      </c>
      <c r="J594" s="21" t="b">
        <f t="shared" si="3"/>
        <v>0</v>
      </c>
      <c r="AB594" s="20" t="b">
        <f t="shared" si="12"/>
        <v>0</v>
      </c>
      <c r="AC594" s="20" t="b">
        <f t="shared" si="13"/>
        <v>0</v>
      </c>
      <c r="AD594" s="20" t="b">
        <f t="shared" si="14"/>
        <v>0</v>
      </c>
      <c r="AE594" s="20" t="b">
        <f t="shared" si="15"/>
        <v>0</v>
      </c>
      <c r="AG594" s="20" t="b">
        <f t="shared" si="16"/>
        <v>0</v>
      </c>
      <c r="AH594" s="20" t="b">
        <f t="shared" si="17"/>
        <v>0</v>
      </c>
      <c r="AI594" s="20" t="b">
        <f t="shared" si="18"/>
        <v>0</v>
      </c>
    </row>
    <row r="595">
      <c r="A595" s="14" t="s">
        <v>89</v>
      </c>
      <c r="B595" s="14">
        <v>11250.0</v>
      </c>
      <c r="C595" s="14" t="s">
        <v>77</v>
      </c>
      <c r="D595" s="14" t="s">
        <v>61</v>
      </c>
      <c r="E595" s="14" t="s">
        <v>61</v>
      </c>
      <c r="F595" s="14" t="s">
        <v>61</v>
      </c>
      <c r="H595" s="20" t="b">
        <f t="shared" si="1"/>
        <v>0</v>
      </c>
      <c r="I595" s="21" t="b">
        <f t="shared" si="2"/>
        <v>0</v>
      </c>
      <c r="J595" s="21" t="b">
        <f t="shared" si="3"/>
        <v>0</v>
      </c>
      <c r="AB595" s="20" t="b">
        <f t="shared" si="12"/>
        <v>0</v>
      </c>
      <c r="AC595" s="20" t="b">
        <f t="shared" si="13"/>
        <v>0</v>
      </c>
      <c r="AD595" s="20" t="b">
        <f t="shared" si="14"/>
        <v>0</v>
      </c>
      <c r="AE595" s="20" t="b">
        <f t="shared" si="15"/>
        <v>0</v>
      </c>
      <c r="AG595" s="20" t="b">
        <f t="shared" si="16"/>
        <v>0</v>
      </c>
      <c r="AH595" s="20" t="b">
        <f t="shared" si="17"/>
        <v>0</v>
      </c>
      <c r="AI595" s="20" t="b">
        <f t="shared" si="18"/>
        <v>0</v>
      </c>
    </row>
    <row r="596">
      <c r="A596" s="14" t="s">
        <v>89</v>
      </c>
      <c r="B596" s="14">
        <v>15000.0</v>
      </c>
      <c r="C596" s="14" t="s">
        <v>60</v>
      </c>
      <c r="D596" s="14" t="s">
        <v>61</v>
      </c>
      <c r="E596" s="14" t="s">
        <v>61</v>
      </c>
      <c r="F596" s="14" t="s">
        <v>61</v>
      </c>
      <c r="H596" s="20" t="b">
        <f t="shared" si="1"/>
        <v>0</v>
      </c>
      <c r="I596" s="21" t="b">
        <f t="shared" si="2"/>
        <v>0</v>
      </c>
      <c r="J596" s="21" t="b">
        <f t="shared" si="3"/>
        <v>0</v>
      </c>
      <c r="AB596" s="20" t="b">
        <f t="shared" si="12"/>
        <v>0</v>
      </c>
      <c r="AC596" s="20" t="b">
        <f t="shared" si="13"/>
        <v>0</v>
      </c>
      <c r="AD596" s="20" t="b">
        <f t="shared" si="14"/>
        <v>0</v>
      </c>
      <c r="AE596" s="20" t="b">
        <f t="shared" si="15"/>
        <v>0</v>
      </c>
      <c r="AG596" s="20" t="b">
        <f t="shared" si="16"/>
        <v>0</v>
      </c>
      <c r="AH596" s="20" t="b">
        <f t="shared" si="17"/>
        <v>0</v>
      </c>
      <c r="AI596" s="20" t="b">
        <f t="shared" si="18"/>
        <v>0</v>
      </c>
    </row>
    <row r="597">
      <c r="A597" s="14" t="s">
        <v>89</v>
      </c>
      <c r="B597" s="14">
        <v>15000.0</v>
      </c>
      <c r="C597" s="14" t="s">
        <v>62</v>
      </c>
      <c r="D597" s="14">
        <v>600.0</v>
      </c>
      <c r="E597" s="14">
        <v>906.0</v>
      </c>
      <c r="F597" s="14">
        <v>499.0</v>
      </c>
      <c r="H597" s="20" t="b">
        <f t="shared" si="1"/>
        <v>0</v>
      </c>
      <c r="I597" s="21" t="b">
        <f t="shared" si="2"/>
        <v>0</v>
      </c>
      <c r="J597" s="21" t="b">
        <f t="shared" si="3"/>
        <v>0</v>
      </c>
      <c r="AB597" s="20" t="b">
        <f t="shared" si="12"/>
        <v>0</v>
      </c>
      <c r="AC597" s="20" t="b">
        <f t="shared" si="13"/>
        <v>0</v>
      </c>
      <c r="AD597" s="20" t="b">
        <f t="shared" si="14"/>
        <v>0</v>
      </c>
      <c r="AE597" s="20" t="b">
        <f t="shared" si="15"/>
        <v>0</v>
      </c>
      <c r="AG597" s="20">
        <f t="shared" si="16"/>
        <v>600</v>
      </c>
      <c r="AH597" s="20">
        <f t="shared" si="17"/>
        <v>906</v>
      </c>
      <c r="AI597" s="20">
        <f t="shared" si="18"/>
        <v>499</v>
      </c>
    </row>
    <row r="598">
      <c r="A598" s="14" t="s">
        <v>89</v>
      </c>
      <c r="B598" s="14">
        <v>15000.0</v>
      </c>
      <c r="C598" s="14" t="s">
        <v>63</v>
      </c>
      <c r="D598" s="14">
        <v>591.0</v>
      </c>
      <c r="E598" s="14">
        <v>905.0</v>
      </c>
      <c r="F598" s="14">
        <v>498.0</v>
      </c>
      <c r="H598" s="20" t="b">
        <f t="shared" si="1"/>
        <v>0</v>
      </c>
      <c r="I598" s="21" t="b">
        <f t="shared" si="2"/>
        <v>0</v>
      </c>
      <c r="J598" s="21" t="b">
        <f t="shared" si="3"/>
        <v>0</v>
      </c>
      <c r="AB598" s="20" t="b">
        <f t="shared" si="12"/>
        <v>0</v>
      </c>
      <c r="AC598" s="20" t="b">
        <f t="shared" si="13"/>
        <v>0</v>
      </c>
      <c r="AD598" s="20" t="b">
        <f t="shared" si="14"/>
        <v>0</v>
      </c>
      <c r="AE598" s="20" t="b">
        <f t="shared" si="15"/>
        <v>0</v>
      </c>
      <c r="AG598" s="20" t="b">
        <f t="shared" si="16"/>
        <v>0</v>
      </c>
      <c r="AH598" s="20" t="b">
        <f t="shared" si="17"/>
        <v>0</v>
      </c>
      <c r="AI598" s="20" t="b">
        <f t="shared" si="18"/>
        <v>0</v>
      </c>
    </row>
    <row r="599">
      <c r="A599" s="14" t="s">
        <v>89</v>
      </c>
      <c r="B599" s="14">
        <v>15000.0</v>
      </c>
      <c r="C599" s="14" t="s">
        <v>64</v>
      </c>
      <c r="D599" s="14">
        <v>9.0</v>
      </c>
      <c r="E599" s="14">
        <v>1.0</v>
      </c>
      <c r="F599" s="14">
        <v>1.0</v>
      </c>
      <c r="H599" s="20" t="b">
        <f t="shared" si="1"/>
        <v>0</v>
      </c>
      <c r="I599" s="21" t="b">
        <f t="shared" si="2"/>
        <v>0</v>
      </c>
      <c r="J599" s="21" t="b">
        <f t="shared" si="3"/>
        <v>0</v>
      </c>
      <c r="AB599" s="20" t="b">
        <f t="shared" si="12"/>
        <v>0</v>
      </c>
      <c r="AC599" s="20" t="b">
        <f t="shared" si="13"/>
        <v>0</v>
      </c>
      <c r="AD599" s="20" t="b">
        <f t="shared" si="14"/>
        <v>0</v>
      </c>
      <c r="AE599" s="20" t="b">
        <f t="shared" si="15"/>
        <v>0</v>
      </c>
      <c r="AG599" s="20" t="b">
        <f t="shared" si="16"/>
        <v>0</v>
      </c>
      <c r="AH599" s="20" t="b">
        <f t="shared" si="17"/>
        <v>0</v>
      </c>
      <c r="AI599" s="20" t="b">
        <f t="shared" si="18"/>
        <v>0</v>
      </c>
    </row>
    <row r="600">
      <c r="A600" s="14" t="s">
        <v>89</v>
      </c>
      <c r="B600" s="14">
        <v>15000.0</v>
      </c>
      <c r="C600" s="14" t="s">
        <v>65</v>
      </c>
      <c r="D600" s="14">
        <v>9.0</v>
      </c>
      <c r="E600" s="14">
        <v>1.0</v>
      </c>
      <c r="F600" s="14">
        <v>1.0</v>
      </c>
      <c r="H600" s="20" t="b">
        <f t="shared" si="1"/>
        <v>0</v>
      </c>
      <c r="I600" s="21" t="b">
        <f t="shared" si="2"/>
        <v>0</v>
      </c>
      <c r="J600" s="21" t="b">
        <f t="shared" si="3"/>
        <v>0</v>
      </c>
      <c r="AB600" s="20" t="b">
        <f t="shared" si="12"/>
        <v>0</v>
      </c>
      <c r="AC600" s="20" t="b">
        <f t="shared" si="13"/>
        <v>0</v>
      </c>
      <c r="AD600" s="20" t="b">
        <f t="shared" si="14"/>
        <v>0</v>
      </c>
      <c r="AE600" s="20" t="b">
        <f t="shared" si="15"/>
        <v>0</v>
      </c>
      <c r="AG600" s="20" t="b">
        <f t="shared" si="16"/>
        <v>0</v>
      </c>
      <c r="AH600" s="20" t="b">
        <f t="shared" si="17"/>
        <v>0</v>
      </c>
      <c r="AI600" s="20" t="b">
        <f t="shared" si="18"/>
        <v>0</v>
      </c>
    </row>
    <row r="601">
      <c r="A601" s="14" t="s">
        <v>89</v>
      </c>
      <c r="B601" s="14">
        <v>15000.0</v>
      </c>
      <c r="C601" s="14" t="s">
        <v>66</v>
      </c>
      <c r="D601" s="14">
        <v>517.0</v>
      </c>
      <c r="E601" s="14">
        <v>552.0</v>
      </c>
      <c r="F601" s="14">
        <v>506.0</v>
      </c>
      <c r="H601" s="20" t="b">
        <f t="shared" si="1"/>
        <v>0</v>
      </c>
      <c r="I601" s="21" t="b">
        <f t="shared" si="2"/>
        <v>0</v>
      </c>
      <c r="J601" s="21" t="b">
        <f t="shared" si="3"/>
        <v>0</v>
      </c>
      <c r="AB601" s="20" t="b">
        <f t="shared" si="12"/>
        <v>0</v>
      </c>
      <c r="AC601" s="20" t="b">
        <f t="shared" si="13"/>
        <v>0</v>
      </c>
      <c r="AD601" s="20" t="b">
        <f t="shared" si="14"/>
        <v>0</v>
      </c>
      <c r="AE601" s="20" t="b">
        <f t="shared" si="15"/>
        <v>0</v>
      </c>
      <c r="AG601" s="20" t="b">
        <f t="shared" si="16"/>
        <v>0</v>
      </c>
      <c r="AH601" s="20" t="b">
        <f t="shared" si="17"/>
        <v>0</v>
      </c>
      <c r="AI601" s="20" t="b">
        <f t="shared" si="18"/>
        <v>0</v>
      </c>
    </row>
    <row r="602">
      <c r="A602" s="14" t="s">
        <v>89</v>
      </c>
      <c r="B602" s="14">
        <v>15000.0</v>
      </c>
      <c r="C602" s="14" t="s">
        <v>67</v>
      </c>
      <c r="D602" s="14">
        <v>517.0</v>
      </c>
      <c r="E602" s="14">
        <v>552.0</v>
      </c>
      <c r="F602" s="14">
        <v>506.0</v>
      </c>
      <c r="H602" s="20" t="b">
        <f t="shared" si="1"/>
        <v>0</v>
      </c>
      <c r="I602" s="21" t="b">
        <f t="shared" si="2"/>
        <v>0</v>
      </c>
      <c r="J602" s="21" t="b">
        <f t="shared" si="3"/>
        <v>0</v>
      </c>
      <c r="AB602" s="20" t="b">
        <f t="shared" si="12"/>
        <v>0</v>
      </c>
      <c r="AC602" s="20" t="b">
        <f t="shared" si="13"/>
        <v>0</v>
      </c>
      <c r="AD602" s="20" t="b">
        <f t="shared" si="14"/>
        <v>0</v>
      </c>
      <c r="AE602" s="20" t="b">
        <f t="shared" si="15"/>
        <v>0</v>
      </c>
      <c r="AG602" s="20" t="b">
        <f t="shared" si="16"/>
        <v>0</v>
      </c>
      <c r="AH602" s="20" t="b">
        <f t="shared" si="17"/>
        <v>0</v>
      </c>
      <c r="AI602" s="20" t="b">
        <f t="shared" si="18"/>
        <v>0</v>
      </c>
    </row>
    <row r="603">
      <c r="A603" s="14" t="s">
        <v>89</v>
      </c>
      <c r="B603" s="14">
        <v>15000.0</v>
      </c>
      <c r="C603" s="14" t="s">
        <v>68</v>
      </c>
      <c r="D603" s="14">
        <v>0.0</v>
      </c>
      <c r="E603" s="14">
        <v>0.0</v>
      </c>
      <c r="F603" s="14">
        <v>0.0</v>
      </c>
      <c r="H603" s="20" t="b">
        <f t="shared" si="1"/>
        <v>0</v>
      </c>
      <c r="I603" s="21" t="b">
        <f t="shared" si="2"/>
        <v>0</v>
      </c>
      <c r="J603" s="21" t="b">
        <f t="shared" si="3"/>
        <v>0</v>
      </c>
      <c r="AB603" s="20" t="b">
        <f t="shared" si="12"/>
        <v>0</v>
      </c>
      <c r="AC603" s="20" t="b">
        <f t="shared" si="13"/>
        <v>0</v>
      </c>
      <c r="AD603" s="20" t="b">
        <f t="shared" si="14"/>
        <v>0</v>
      </c>
      <c r="AE603" s="20" t="b">
        <f t="shared" si="15"/>
        <v>0</v>
      </c>
      <c r="AG603" s="20" t="b">
        <f t="shared" si="16"/>
        <v>0</v>
      </c>
      <c r="AH603" s="20" t="b">
        <f t="shared" si="17"/>
        <v>0</v>
      </c>
      <c r="AI603" s="20" t="b">
        <f t="shared" si="18"/>
        <v>0</v>
      </c>
    </row>
    <row r="604">
      <c r="A604" s="14" t="s">
        <v>89</v>
      </c>
      <c r="B604" s="14">
        <v>15000.0</v>
      </c>
      <c r="C604" s="14" t="s">
        <v>69</v>
      </c>
      <c r="D604" s="14">
        <v>1.0</v>
      </c>
      <c r="E604" s="14">
        <v>1.0</v>
      </c>
      <c r="F604" s="14">
        <v>1.0</v>
      </c>
      <c r="H604" s="20" t="b">
        <f t="shared" si="1"/>
        <v>0</v>
      </c>
      <c r="I604" s="21" t="b">
        <f t="shared" si="2"/>
        <v>0</v>
      </c>
      <c r="J604" s="21" t="b">
        <f t="shared" si="3"/>
        <v>0</v>
      </c>
      <c r="AB604" s="20" t="b">
        <f t="shared" si="12"/>
        <v>0</v>
      </c>
      <c r="AC604" s="20">
        <f t="shared" si="13"/>
        <v>1</v>
      </c>
      <c r="AD604" s="20">
        <f t="shared" si="14"/>
        <v>1</v>
      </c>
      <c r="AE604" s="20">
        <f t="shared" si="15"/>
        <v>1</v>
      </c>
      <c r="AG604" s="20" t="b">
        <f t="shared" si="16"/>
        <v>0</v>
      </c>
      <c r="AH604" s="20" t="b">
        <f t="shared" si="17"/>
        <v>0</v>
      </c>
      <c r="AI604" s="20" t="b">
        <f t="shared" si="18"/>
        <v>0</v>
      </c>
    </row>
    <row r="605">
      <c r="A605" s="14" t="s">
        <v>89</v>
      </c>
      <c r="B605" s="14">
        <v>15000.0</v>
      </c>
      <c r="C605" s="14" t="s">
        <v>70</v>
      </c>
      <c r="D605" s="14">
        <v>0.0</v>
      </c>
      <c r="E605" s="14">
        <v>0.0</v>
      </c>
      <c r="F605" s="14">
        <v>0.0</v>
      </c>
      <c r="H605" s="20" t="b">
        <f t="shared" si="1"/>
        <v>0</v>
      </c>
      <c r="I605" s="21" t="b">
        <f t="shared" si="2"/>
        <v>0</v>
      </c>
      <c r="J605" s="21" t="b">
        <f t="shared" si="3"/>
        <v>0</v>
      </c>
      <c r="AB605" s="20" t="b">
        <f t="shared" si="12"/>
        <v>0</v>
      </c>
      <c r="AC605" s="20" t="b">
        <f t="shared" si="13"/>
        <v>0</v>
      </c>
      <c r="AD605" s="20" t="b">
        <f t="shared" si="14"/>
        <v>0</v>
      </c>
      <c r="AE605" s="20" t="b">
        <f t="shared" si="15"/>
        <v>0</v>
      </c>
      <c r="AG605" s="20" t="b">
        <f t="shared" si="16"/>
        <v>0</v>
      </c>
      <c r="AH605" s="20" t="b">
        <f t="shared" si="17"/>
        <v>0</v>
      </c>
      <c r="AI605" s="20" t="b">
        <f t="shared" si="18"/>
        <v>0</v>
      </c>
    </row>
    <row r="606">
      <c r="A606" s="14" t="s">
        <v>89</v>
      </c>
      <c r="B606" s="14">
        <v>15000.0</v>
      </c>
      <c r="C606" s="14" t="s">
        <v>71</v>
      </c>
      <c r="D606" s="22">
        <v>6.944444444444444E-5</v>
      </c>
      <c r="E606" s="22">
        <v>1.0416666666666667E-4</v>
      </c>
      <c r="F606" s="22">
        <v>8.101851851851852E-5</v>
      </c>
      <c r="H606" s="20" t="b">
        <f t="shared" si="1"/>
        <v>0</v>
      </c>
      <c r="I606" s="21" t="b">
        <f t="shared" si="2"/>
        <v>0</v>
      </c>
      <c r="J606" s="21" t="b">
        <f t="shared" si="3"/>
        <v>0</v>
      </c>
      <c r="AB606" s="20" t="b">
        <f t="shared" si="12"/>
        <v>0</v>
      </c>
      <c r="AC606" s="20" t="b">
        <f t="shared" si="13"/>
        <v>0</v>
      </c>
      <c r="AD606" s="20" t="b">
        <f t="shared" si="14"/>
        <v>0</v>
      </c>
      <c r="AE606" s="20" t="b">
        <f t="shared" si="15"/>
        <v>0</v>
      </c>
      <c r="AG606" s="20" t="b">
        <f t="shared" si="16"/>
        <v>0</v>
      </c>
      <c r="AH606" s="20" t="b">
        <f t="shared" si="17"/>
        <v>0</v>
      </c>
      <c r="AI606" s="20" t="b">
        <f t="shared" si="18"/>
        <v>0</v>
      </c>
    </row>
    <row r="607">
      <c r="A607" s="14" t="s">
        <v>89</v>
      </c>
      <c r="B607" s="14">
        <v>15000.0</v>
      </c>
      <c r="C607" s="14" t="s">
        <v>72</v>
      </c>
      <c r="D607" s="22">
        <v>9.25925925925926E-4</v>
      </c>
      <c r="E607" s="22">
        <v>9.375E-4</v>
      </c>
      <c r="F607" s="22">
        <v>8.796296296296296E-4</v>
      </c>
      <c r="H607" s="20" t="b">
        <f t="shared" si="1"/>
        <v>0</v>
      </c>
      <c r="I607" s="21" t="b">
        <f t="shared" si="2"/>
        <v>0</v>
      </c>
      <c r="J607" s="21" t="b">
        <f t="shared" si="3"/>
        <v>0</v>
      </c>
      <c r="AB607" s="20" t="b">
        <f t="shared" si="12"/>
        <v>0</v>
      </c>
      <c r="AC607" s="20" t="b">
        <f t="shared" si="13"/>
        <v>0</v>
      </c>
      <c r="AD607" s="20" t="b">
        <f t="shared" si="14"/>
        <v>0</v>
      </c>
      <c r="AE607" s="20" t="b">
        <f t="shared" si="15"/>
        <v>0</v>
      </c>
      <c r="AG607" s="20" t="b">
        <f t="shared" si="16"/>
        <v>0</v>
      </c>
      <c r="AH607" s="20" t="b">
        <f t="shared" si="17"/>
        <v>0</v>
      </c>
      <c r="AI607" s="20" t="b">
        <f t="shared" si="18"/>
        <v>0</v>
      </c>
    </row>
    <row r="608">
      <c r="A608" s="14" t="s">
        <v>89</v>
      </c>
      <c r="B608" s="14">
        <v>15000.0</v>
      </c>
      <c r="C608" s="14" t="s">
        <v>71</v>
      </c>
      <c r="D608" s="14">
        <v>3679.676</v>
      </c>
      <c r="E608" s="14">
        <v>3371.719</v>
      </c>
      <c r="F608" s="14">
        <v>3369.84</v>
      </c>
      <c r="H608" s="20" t="b">
        <f t="shared" si="1"/>
        <v>0</v>
      </c>
      <c r="I608" s="21" t="b">
        <f t="shared" si="2"/>
        <v>0</v>
      </c>
      <c r="J608" s="21" t="b">
        <f t="shared" si="3"/>
        <v>0</v>
      </c>
      <c r="AB608" s="20" t="b">
        <f t="shared" si="12"/>
        <v>0</v>
      </c>
      <c r="AC608" s="20" t="b">
        <f t="shared" si="13"/>
        <v>0</v>
      </c>
      <c r="AD608" s="20" t="b">
        <f t="shared" si="14"/>
        <v>0</v>
      </c>
      <c r="AE608" s="20" t="b">
        <f t="shared" si="15"/>
        <v>0</v>
      </c>
      <c r="AG608" s="20" t="b">
        <f t="shared" si="16"/>
        <v>0</v>
      </c>
      <c r="AH608" s="20" t="b">
        <f t="shared" si="17"/>
        <v>0</v>
      </c>
      <c r="AI608" s="20" t="b">
        <f t="shared" si="18"/>
        <v>0</v>
      </c>
    </row>
    <row r="609">
      <c r="A609" s="14" t="s">
        <v>89</v>
      </c>
      <c r="B609" s="14">
        <v>15000.0</v>
      </c>
      <c r="C609" s="14" t="s">
        <v>72</v>
      </c>
      <c r="D609" s="14">
        <v>3741.945</v>
      </c>
      <c r="E609" s="14">
        <v>3646.184</v>
      </c>
      <c r="F609" s="14">
        <v>3638.305</v>
      </c>
      <c r="H609" s="20" t="b">
        <f t="shared" si="1"/>
        <v>0</v>
      </c>
      <c r="I609" s="21" t="b">
        <f t="shared" si="2"/>
        <v>0</v>
      </c>
      <c r="J609" s="21" t="b">
        <f t="shared" si="3"/>
        <v>0</v>
      </c>
      <c r="AB609" s="20" t="b">
        <f t="shared" si="12"/>
        <v>0</v>
      </c>
      <c r="AC609" s="20" t="b">
        <f t="shared" si="13"/>
        <v>0</v>
      </c>
      <c r="AD609" s="20" t="b">
        <f t="shared" si="14"/>
        <v>0</v>
      </c>
      <c r="AE609" s="20" t="b">
        <f t="shared" si="15"/>
        <v>0</v>
      </c>
      <c r="AG609" s="20" t="b">
        <f t="shared" si="16"/>
        <v>0</v>
      </c>
      <c r="AH609" s="20" t="b">
        <f t="shared" si="17"/>
        <v>0</v>
      </c>
      <c r="AI609" s="20" t="b">
        <f t="shared" si="18"/>
        <v>0</v>
      </c>
    </row>
    <row r="610">
      <c r="A610" s="14" t="s">
        <v>89</v>
      </c>
      <c r="B610" s="14">
        <v>15000.0</v>
      </c>
      <c r="C610" s="14" t="s">
        <v>73</v>
      </c>
      <c r="D610" s="14" t="s">
        <v>81</v>
      </c>
      <c r="E610" s="14" t="s">
        <v>81</v>
      </c>
      <c r="F610" s="14" t="s">
        <v>81</v>
      </c>
      <c r="H610" s="20" t="b">
        <f t="shared" si="1"/>
        <v>0</v>
      </c>
      <c r="I610" s="21" t="b">
        <f t="shared" si="2"/>
        <v>0</v>
      </c>
      <c r="J610" s="21" t="b">
        <f t="shared" si="3"/>
        <v>0</v>
      </c>
      <c r="AB610" s="20" t="b">
        <f t="shared" si="12"/>
        <v>0</v>
      </c>
      <c r="AC610" s="20" t="b">
        <f t="shared" si="13"/>
        <v>0</v>
      </c>
      <c r="AD610" s="20" t="b">
        <f t="shared" si="14"/>
        <v>0</v>
      </c>
      <c r="AE610" s="20" t="b">
        <f t="shared" si="15"/>
        <v>0</v>
      </c>
      <c r="AG610" s="20" t="b">
        <f t="shared" si="16"/>
        <v>0</v>
      </c>
      <c r="AH610" s="20" t="b">
        <f t="shared" si="17"/>
        <v>0</v>
      </c>
      <c r="AI610" s="20" t="b">
        <f t="shared" si="18"/>
        <v>0</v>
      </c>
    </row>
    <row r="611">
      <c r="A611" s="14" t="s">
        <v>89</v>
      </c>
      <c r="B611" s="14">
        <v>15000.0</v>
      </c>
      <c r="C611" s="14" t="s">
        <v>75</v>
      </c>
      <c r="D611" s="14">
        <v>6.847</v>
      </c>
      <c r="E611" s="14">
        <v>3.103</v>
      </c>
      <c r="F611" s="14">
        <v>6.282</v>
      </c>
      <c r="H611" s="20">
        <f t="shared" si="1"/>
        <v>8153</v>
      </c>
      <c r="I611" s="21">
        <f t="shared" si="2"/>
        <v>11897</v>
      </c>
      <c r="J611" s="21">
        <f t="shared" si="3"/>
        <v>8718</v>
      </c>
      <c r="AB611" s="20" t="b">
        <f t="shared" si="12"/>
        <v>0</v>
      </c>
      <c r="AC611" s="20" t="b">
        <f t="shared" si="13"/>
        <v>0</v>
      </c>
      <c r="AD611" s="20" t="b">
        <f t="shared" si="14"/>
        <v>0</v>
      </c>
      <c r="AE611" s="20" t="b">
        <f t="shared" si="15"/>
        <v>0</v>
      </c>
      <c r="AG611" s="20" t="b">
        <f t="shared" si="16"/>
        <v>0</v>
      </c>
      <c r="AH611" s="20" t="b">
        <f t="shared" si="17"/>
        <v>0</v>
      </c>
      <c r="AI611" s="20" t="b">
        <f t="shared" si="18"/>
        <v>0</v>
      </c>
    </row>
    <row r="612">
      <c r="A612" s="14" t="s">
        <v>89</v>
      </c>
      <c r="B612" s="14">
        <v>15000.0</v>
      </c>
      <c r="C612" s="14" t="s">
        <v>76</v>
      </c>
      <c r="D612" s="14" t="s">
        <v>61</v>
      </c>
      <c r="E612" s="14" t="s">
        <v>61</v>
      </c>
      <c r="F612" s="14" t="s">
        <v>61</v>
      </c>
      <c r="H612" s="20" t="b">
        <f t="shared" si="1"/>
        <v>0</v>
      </c>
      <c r="I612" s="21" t="b">
        <f t="shared" si="2"/>
        <v>0</v>
      </c>
      <c r="J612" s="21" t="b">
        <f t="shared" si="3"/>
        <v>0</v>
      </c>
      <c r="AB612" s="20" t="b">
        <f t="shared" si="12"/>
        <v>0</v>
      </c>
      <c r="AC612" s="20" t="b">
        <f t="shared" si="13"/>
        <v>0</v>
      </c>
      <c r="AD612" s="20" t="b">
        <f t="shared" si="14"/>
        <v>0</v>
      </c>
      <c r="AE612" s="20" t="b">
        <f t="shared" si="15"/>
        <v>0</v>
      </c>
      <c r="AG612" s="20" t="b">
        <f t="shared" si="16"/>
        <v>0</v>
      </c>
      <c r="AH612" s="20" t="b">
        <f t="shared" si="17"/>
        <v>0</v>
      </c>
      <c r="AI612" s="20" t="b">
        <f t="shared" si="18"/>
        <v>0</v>
      </c>
    </row>
    <row r="613">
      <c r="A613" s="14" t="s">
        <v>89</v>
      </c>
      <c r="B613" s="14">
        <v>15000.0</v>
      </c>
      <c r="C613" s="14" t="s">
        <v>77</v>
      </c>
      <c r="D613" s="14" t="s">
        <v>61</v>
      </c>
      <c r="E613" s="14" t="s">
        <v>61</v>
      </c>
      <c r="F613" s="14" t="s">
        <v>61</v>
      </c>
      <c r="H613" s="20" t="b">
        <f t="shared" si="1"/>
        <v>0</v>
      </c>
      <c r="I613" s="21" t="b">
        <f t="shared" si="2"/>
        <v>0</v>
      </c>
      <c r="J613" s="21" t="b">
        <f t="shared" si="3"/>
        <v>0</v>
      </c>
      <c r="AB613" s="20" t="b">
        <f t="shared" si="12"/>
        <v>0</v>
      </c>
      <c r="AC613" s="20" t="b">
        <f t="shared" si="13"/>
        <v>0</v>
      </c>
      <c r="AD613" s="20" t="b">
        <f t="shared" si="14"/>
        <v>0</v>
      </c>
      <c r="AE613" s="20" t="b">
        <f t="shared" si="15"/>
        <v>0</v>
      </c>
      <c r="AG613" s="20" t="b">
        <f t="shared" si="16"/>
        <v>0</v>
      </c>
      <c r="AH613" s="20" t="b">
        <f t="shared" si="17"/>
        <v>0</v>
      </c>
      <c r="AI613" s="20" t="b">
        <f t="shared" si="18"/>
        <v>0</v>
      </c>
    </row>
    <row r="614">
      <c r="A614" s="14" t="s">
        <v>89</v>
      </c>
      <c r="B614" s="14">
        <v>30000.0</v>
      </c>
      <c r="C614" s="14" t="s">
        <v>60</v>
      </c>
      <c r="D614" s="14" t="s">
        <v>61</v>
      </c>
      <c r="E614" s="14" t="s">
        <v>61</v>
      </c>
      <c r="F614" s="14" t="s">
        <v>61</v>
      </c>
      <c r="H614" s="20" t="b">
        <f t="shared" si="1"/>
        <v>0</v>
      </c>
      <c r="I614" s="21" t="b">
        <f t="shared" si="2"/>
        <v>0</v>
      </c>
      <c r="J614" s="21" t="b">
        <f t="shared" si="3"/>
        <v>0</v>
      </c>
      <c r="AB614" s="20" t="b">
        <f t="shared" si="12"/>
        <v>0</v>
      </c>
      <c r="AC614" s="20" t="b">
        <f t="shared" si="13"/>
        <v>0</v>
      </c>
      <c r="AD614" s="20" t="b">
        <f t="shared" si="14"/>
        <v>0</v>
      </c>
      <c r="AE614" s="20" t="b">
        <f t="shared" si="15"/>
        <v>0</v>
      </c>
      <c r="AG614" s="20" t="b">
        <f t="shared" si="16"/>
        <v>0</v>
      </c>
      <c r="AH614" s="20" t="b">
        <f t="shared" si="17"/>
        <v>0</v>
      </c>
      <c r="AI614" s="20" t="b">
        <f t="shared" si="18"/>
        <v>0</v>
      </c>
    </row>
    <row r="615">
      <c r="A615" s="14" t="s">
        <v>89</v>
      </c>
      <c r="B615" s="14">
        <v>30000.0</v>
      </c>
      <c r="C615" s="14" t="s">
        <v>62</v>
      </c>
      <c r="D615" s="14">
        <v>601.0</v>
      </c>
      <c r="E615" s="14">
        <v>908.0</v>
      </c>
      <c r="F615" s="14">
        <v>500.0</v>
      </c>
      <c r="H615" s="20" t="b">
        <f t="shared" si="1"/>
        <v>0</v>
      </c>
      <c r="I615" s="21" t="b">
        <f t="shared" si="2"/>
        <v>0</v>
      </c>
      <c r="J615" s="21" t="b">
        <f t="shared" si="3"/>
        <v>0</v>
      </c>
      <c r="AB615" s="20" t="b">
        <f t="shared" si="12"/>
        <v>0</v>
      </c>
      <c r="AC615" s="20" t="b">
        <f t="shared" si="13"/>
        <v>0</v>
      </c>
      <c r="AD615" s="20" t="b">
        <f t="shared" si="14"/>
        <v>0</v>
      </c>
      <c r="AE615" s="20" t="b">
        <f t="shared" si="15"/>
        <v>0</v>
      </c>
      <c r="AG615" s="20">
        <f t="shared" si="16"/>
        <v>601</v>
      </c>
      <c r="AH615" s="20">
        <f t="shared" si="17"/>
        <v>908</v>
      </c>
      <c r="AI615" s="20">
        <f t="shared" si="18"/>
        <v>500</v>
      </c>
    </row>
    <row r="616">
      <c r="A616" s="14" t="s">
        <v>89</v>
      </c>
      <c r="B616" s="14">
        <v>30000.0</v>
      </c>
      <c r="C616" s="14" t="s">
        <v>63</v>
      </c>
      <c r="D616" s="14">
        <v>592.0</v>
      </c>
      <c r="E616" s="14">
        <v>907.0</v>
      </c>
      <c r="F616" s="14">
        <v>499.0</v>
      </c>
      <c r="H616" s="20" t="b">
        <f t="shared" si="1"/>
        <v>0</v>
      </c>
      <c r="I616" s="21" t="b">
        <f t="shared" si="2"/>
        <v>0</v>
      </c>
      <c r="J616" s="21" t="b">
        <f t="shared" si="3"/>
        <v>0</v>
      </c>
      <c r="AB616" s="20" t="b">
        <f t="shared" si="12"/>
        <v>0</v>
      </c>
      <c r="AC616" s="20" t="b">
        <f t="shared" si="13"/>
        <v>0</v>
      </c>
      <c r="AD616" s="20" t="b">
        <f t="shared" si="14"/>
        <v>0</v>
      </c>
      <c r="AE616" s="20" t="b">
        <f t="shared" si="15"/>
        <v>0</v>
      </c>
      <c r="AG616" s="20" t="b">
        <f t="shared" si="16"/>
        <v>0</v>
      </c>
      <c r="AH616" s="20" t="b">
        <f t="shared" si="17"/>
        <v>0</v>
      </c>
      <c r="AI616" s="20" t="b">
        <f t="shared" si="18"/>
        <v>0</v>
      </c>
    </row>
    <row r="617">
      <c r="A617" s="14" t="s">
        <v>89</v>
      </c>
      <c r="B617" s="14">
        <v>30000.0</v>
      </c>
      <c r="C617" s="14" t="s">
        <v>64</v>
      </c>
      <c r="D617" s="14">
        <v>9.0</v>
      </c>
      <c r="E617" s="14">
        <v>1.0</v>
      </c>
      <c r="F617" s="14">
        <v>1.0</v>
      </c>
      <c r="H617" s="20" t="b">
        <f t="shared" si="1"/>
        <v>0</v>
      </c>
      <c r="I617" s="21" t="b">
        <f t="shared" si="2"/>
        <v>0</v>
      </c>
      <c r="J617" s="21" t="b">
        <f t="shared" si="3"/>
        <v>0</v>
      </c>
      <c r="AB617" s="20" t="b">
        <f t="shared" si="12"/>
        <v>0</v>
      </c>
      <c r="AC617" s="20" t="b">
        <f t="shared" si="13"/>
        <v>0</v>
      </c>
      <c r="AD617" s="20" t="b">
        <f t="shared" si="14"/>
        <v>0</v>
      </c>
      <c r="AE617" s="20" t="b">
        <f t="shared" si="15"/>
        <v>0</v>
      </c>
      <c r="AG617" s="20" t="b">
        <f t="shared" si="16"/>
        <v>0</v>
      </c>
      <c r="AH617" s="20" t="b">
        <f t="shared" si="17"/>
        <v>0</v>
      </c>
      <c r="AI617" s="20" t="b">
        <f t="shared" si="18"/>
        <v>0</v>
      </c>
    </row>
    <row r="618">
      <c r="A618" s="14" t="s">
        <v>89</v>
      </c>
      <c r="B618" s="14">
        <v>30000.0</v>
      </c>
      <c r="C618" s="14" t="s">
        <v>65</v>
      </c>
      <c r="D618" s="14">
        <v>9.0</v>
      </c>
      <c r="E618" s="14">
        <v>1.0</v>
      </c>
      <c r="F618" s="14">
        <v>1.0</v>
      </c>
      <c r="H618" s="20" t="b">
        <f t="shared" si="1"/>
        <v>0</v>
      </c>
      <c r="I618" s="21" t="b">
        <f t="shared" si="2"/>
        <v>0</v>
      </c>
      <c r="J618" s="21" t="b">
        <f t="shared" si="3"/>
        <v>0</v>
      </c>
      <c r="AB618" s="20" t="b">
        <f t="shared" si="12"/>
        <v>0</v>
      </c>
      <c r="AC618" s="20" t="b">
        <f t="shared" si="13"/>
        <v>0</v>
      </c>
      <c r="AD618" s="20" t="b">
        <f t="shared" si="14"/>
        <v>0</v>
      </c>
      <c r="AE618" s="20" t="b">
        <f t="shared" si="15"/>
        <v>0</v>
      </c>
      <c r="AG618" s="20" t="b">
        <f t="shared" si="16"/>
        <v>0</v>
      </c>
      <c r="AH618" s="20" t="b">
        <f t="shared" si="17"/>
        <v>0</v>
      </c>
      <c r="AI618" s="20" t="b">
        <f t="shared" si="18"/>
        <v>0</v>
      </c>
    </row>
    <row r="619">
      <c r="A619" s="14" t="s">
        <v>89</v>
      </c>
      <c r="B619" s="14">
        <v>30000.0</v>
      </c>
      <c r="C619" s="14" t="s">
        <v>66</v>
      </c>
      <c r="D619" s="14">
        <v>517.0</v>
      </c>
      <c r="E619" s="14">
        <v>552.0</v>
      </c>
      <c r="F619" s="14">
        <v>506.0</v>
      </c>
      <c r="H619" s="20" t="b">
        <f t="shared" si="1"/>
        <v>0</v>
      </c>
      <c r="I619" s="21" t="b">
        <f t="shared" si="2"/>
        <v>0</v>
      </c>
      <c r="J619" s="21" t="b">
        <f t="shared" si="3"/>
        <v>0</v>
      </c>
      <c r="AB619" s="20" t="b">
        <f t="shared" si="12"/>
        <v>0</v>
      </c>
      <c r="AC619" s="20" t="b">
        <f t="shared" si="13"/>
        <v>0</v>
      </c>
      <c r="AD619" s="20" t="b">
        <f t="shared" si="14"/>
        <v>0</v>
      </c>
      <c r="AE619" s="20" t="b">
        <f t="shared" si="15"/>
        <v>0</v>
      </c>
      <c r="AG619" s="20" t="b">
        <f t="shared" si="16"/>
        <v>0</v>
      </c>
      <c r="AH619" s="20" t="b">
        <f t="shared" si="17"/>
        <v>0</v>
      </c>
      <c r="AI619" s="20" t="b">
        <f t="shared" si="18"/>
        <v>0</v>
      </c>
    </row>
    <row r="620">
      <c r="A620" s="14" t="s">
        <v>89</v>
      </c>
      <c r="B620" s="14">
        <v>30000.0</v>
      </c>
      <c r="C620" s="14" t="s">
        <v>67</v>
      </c>
      <c r="D620" s="14">
        <v>517.0</v>
      </c>
      <c r="E620" s="14">
        <v>552.0</v>
      </c>
      <c r="F620" s="14">
        <v>506.0</v>
      </c>
      <c r="H620" s="20" t="b">
        <f t="shared" si="1"/>
        <v>0</v>
      </c>
      <c r="I620" s="21" t="b">
        <f t="shared" si="2"/>
        <v>0</v>
      </c>
      <c r="J620" s="21" t="b">
        <f t="shared" si="3"/>
        <v>0</v>
      </c>
      <c r="AB620" s="20" t="b">
        <f t="shared" si="12"/>
        <v>0</v>
      </c>
      <c r="AC620" s="20" t="b">
        <f t="shared" si="13"/>
        <v>0</v>
      </c>
      <c r="AD620" s="20" t="b">
        <f t="shared" si="14"/>
        <v>0</v>
      </c>
      <c r="AE620" s="20" t="b">
        <f t="shared" si="15"/>
        <v>0</v>
      </c>
      <c r="AG620" s="20" t="b">
        <f t="shared" si="16"/>
        <v>0</v>
      </c>
      <c r="AH620" s="20" t="b">
        <f t="shared" si="17"/>
        <v>0</v>
      </c>
      <c r="AI620" s="20" t="b">
        <f t="shared" si="18"/>
        <v>0</v>
      </c>
    </row>
    <row r="621">
      <c r="A621" s="14" t="s">
        <v>89</v>
      </c>
      <c r="B621" s="14">
        <v>30000.0</v>
      </c>
      <c r="C621" s="14" t="s">
        <v>68</v>
      </c>
      <c r="D621" s="14">
        <v>0.0</v>
      </c>
      <c r="E621" s="14">
        <v>0.0</v>
      </c>
      <c r="F621" s="14">
        <v>0.0</v>
      </c>
      <c r="H621" s="20" t="b">
        <f t="shared" si="1"/>
        <v>0</v>
      </c>
      <c r="I621" s="21" t="b">
        <f t="shared" si="2"/>
        <v>0</v>
      </c>
      <c r="J621" s="21" t="b">
        <f t="shared" si="3"/>
        <v>0</v>
      </c>
      <c r="AB621" s="20" t="b">
        <f t="shared" si="12"/>
        <v>0</v>
      </c>
      <c r="AC621" s="20" t="b">
        <f t="shared" si="13"/>
        <v>0</v>
      </c>
      <c r="AD621" s="20" t="b">
        <f t="shared" si="14"/>
        <v>0</v>
      </c>
      <c r="AE621" s="20" t="b">
        <f t="shared" si="15"/>
        <v>0</v>
      </c>
      <c r="AG621" s="20" t="b">
        <f t="shared" si="16"/>
        <v>0</v>
      </c>
      <c r="AH621" s="20" t="b">
        <f t="shared" si="17"/>
        <v>0</v>
      </c>
      <c r="AI621" s="20" t="b">
        <f t="shared" si="18"/>
        <v>0</v>
      </c>
    </row>
    <row r="622">
      <c r="A622" s="14" t="s">
        <v>89</v>
      </c>
      <c r="B622" s="14">
        <v>30000.0</v>
      </c>
      <c r="C622" s="14" t="s">
        <v>69</v>
      </c>
      <c r="D622" s="14">
        <v>1.0</v>
      </c>
      <c r="E622" s="14">
        <v>1.0</v>
      </c>
      <c r="F622" s="14">
        <v>1.0</v>
      </c>
      <c r="H622" s="20" t="b">
        <f t="shared" si="1"/>
        <v>0</v>
      </c>
      <c r="I622" s="21" t="b">
        <f t="shared" si="2"/>
        <v>0</v>
      </c>
      <c r="J622" s="21" t="b">
        <f t="shared" si="3"/>
        <v>0</v>
      </c>
      <c r="AB622" s="20" t="b">
        <f t="shared" si="12"/>
        <v>0</v>
      </c>
      <c r="AC622" s="20">
        <f t="shared" si="13"/>
        <v>1</v>
      </c>
      <c r="AD622" s="20">
        <f t="shared" si="14"/>
        <v>1</v>
      </c>
      <c r="AE622" s="20">
        <f t="shared" si="15"/>
        <v>1</v>
      </c>
      <c r="AG622" s="20" t="b">
        <f t="shared" si="16"/>
        <v>0</v>
      </c>
      <c r="AH622" s="20" t="b">
        <f t="shared" si="17"/>
        <v>0</v>
      </c>
      <c r="AI622" s="20" t="b">
        <f t="shared" si="18"/>
        <v>0</v>
      </c>
    </row>
    <row r="623">
      <c r="A623" s="14" t="s">
        <v>89</v>
      </c>
      <c r="B623" s="14">
        <v>30000.0</v>
      </c>
      <c r="C623" s="14" t="s">
        <v>70</v>
      </c>
      <c r="D623" s="14">
        <v>0.0</v>
      </c>
      <c r="E623" s="14">
        <v>0.0</v>
      </c>
      <c r="F623" s="14">
        <v>0.0</v>
      </c>
      <c r="H623" s="20" t="b">
        <f t="shared" si="1"/>
        <v>0</v>
      </c>
      <c r="I623" s="21" t="b">
        <f t="shared" si="2"/>
        <v>0</v>
      </c>
      <c r="J623" s="21" t="b">
        <f t="shared" si="3"/>
        <v>0</v>
      </c>
      <c r="AB623" s="20" t="b">
        <f t="shared" si="12"/>
        <v>0</v>
      </c>
      <c r="AC623" s="20" t="b">
        <f t="shared" si="13"/>
        <v>0</v>
      </c>
      <c r="AD623" s="20" t="b">
        <f t="shared" si="14"/>
        <v>0</v>
      </c>
      <c r="AE623" s="20" t="b">
        <f t="shared" si="15"/>
        <v>0</v>
      </c>
      <c r="AG623" s="20" t="b">
        <f t="shared" si="16"/>
        <v>0</v>
      </c>
      <c r="AH623" s="20" t="b">
        <f t="shared" si="17"/>
        <v>0</v>
      </c>
      <c r="AI623" s="20" t="b">
        <f t="shared" si="18"/>
        <v>0</v>
      </c>
    </row>
    <row r="624">
      <c r="A624" s="14" t="s">
        <v>89</v>
      </c>
      <c r="B624" s="14">
        <v>30000.0</v>
      </c>
      <c r="C624" s="14" t="s">
        <v>71</v>
      </c>
      <c r="D624" s="22">
        <v>6.944444444444444E-5</v>
      </c>
      <c r="E624" s="22">
        <v>1.0416666666666667E-4</v>
      </c>
      <c r="F624" s="22">
        <v>8.101851851851852E-5</v>
      </c>
      <c r="H624" s="20" t="b">
        <f t="shared" si="1"/>
        <v>0</v>
      </c>
      <c r="I624" s="21" t="b">
        <f t="shared" si="2"/>
        <v>0</v>
      </c>
      <c r="J624" s="21" t="b">
        <f t="shared" si="3"/>
        <v>0</v>
      </c>
      <c r="AB624" s="20" t="b">
        <f t="shared" si="12"/>
        <v>0</v>
      </c>
      <c r="AC624" s="20" t="b">
        <f t="shared" si="13"/>
        <v>0</v>
      </c>
      <c r="AD624" s="20" t="b">
        <f t="shared" si="14"/>
        <v>0</v>
      </c>
      <c r="AE624" s="20" t="b">
        <f t="shared" si="15"/>
        <v>0</v>
      </c>
      <c r="AG624" s="20" t="b">
        <f t="shared" si="16"/>
        <v>0</v>
      </c>
      <c r="AH624" s="20" t="b">
        <f t="shared" si="17"/>
        <v>0</v>
      </c>
      <c r="AI624" s="20" t="b">
        <f t="shared" si="18"/>
        <v>0</v>
      </c>
    </row>
    <row r="625">
      <c r="A625" s="14" t="s">
        <v>89</v>
      </c>
      <c r="B625" s="14">
        <v>30000.0</v>
      </c>
      <c r="C625" s="14" t="s">
        <v>72</v>
      </c>
      <c r="D625" s="22">
        <v>8.796296296296296E-4</v>
      </c>
      <c r="E625" s="22">
        <v>9.25925925925926E-4</v>
      </c>
      <c r="F625" s="22">
        <v>9.027777777777777E-4</v>
      </c>
      <c r="H625" s="20" t="b">
        <f t="shared" si="1"/>
        <v>0</v>
      </c>
      <c r="I625" s="21" t="b">
        <f t="shared" si="2"/>
        <v>0</v>
      </c>
      <c r="J625" s="21" t="b">
        <f t="shared" si="3"/>
        <v>0</v>
      </c>
      <c r="AB625" s="20" t="b">
        <f t="shared" si="12"/>
        <v>0</v>
      </c>
      <c r="AC625" s="20" t="b">
        <f t="shared" si="13"/>
        <v>0</v>
      </c>
      <c r="AD625" s="20" t="b">
        <f t="shared" si="14"/>
        <v>0</v>
      </c>
      <c r="AE625" s="20" t="b">
        <f t="shared" si="15"/>
        <v>0</v>
      </c>
      <c r="AG625" s="20" t="b">
        <f t="shared" si="16"/>
        <v>0</v>
      </c>
      <c r="AH625" s="20" t="b">
        <f t="shared" si="17"/>
        <v>0</v>
      </c>
      <c r="AI625" s="20" t="b">
        <f t="shared" si="18"/>
        <v>0</v>
      </c>
    </row>
    <row r="626">
      <c r="A626" s="14" t="s">
        <v>89</v>
      </c>
      <c r="B626" s="14">
        <v>30000.0</v>
      </c>
      <c r="C626" s="14" t="s">
        <v>71</v>
      </c>
      <c r="D626" s="14">
        <v>3682.645</v>
      </c>
      <c r="E626" s="14">
        <v>3371.746</v>
      </c>
      <c r="F626" s="14">
        <v>3369.812</v>
      </c>
      <c r="H626" s="20" t="b">
        <f t="shared" si="1"/>
        <v>0</v>
      </c>
      <c r="I626" s="21" t="b">
        <f t="shared" si="2"/>
        <v>0</v>
      </c>
      <c r="J626" s="21" t="b">
        <f t="shared" si="3"/>
        <v>0</v>
      </c>
      <c r="AB626" s="20" t="b">
        <f t="shared" si="12"/>
        <v>0</v>
      </c>
      <c r="AC626" s="20" t="b">
        <f t="shared" si="13"/>
        <v>0</v>
      </c>
      <c r="AD626" s="20" t="b">
        <f t="shared" si="14"/>
        <v>0</v>
      </c>
      <c r="AE626" s="20" t="b">
        <f t="shared" si="15"/>
        <v>0</v>
      </c>
      <c r="AG626" s="20" t="b">
        <f t="shared" si="16"/>
        <v>0</v>
      </c>
      <c r="AH626" s="20" t="b">
        <f t="shared" si="17"/>
        <v>0</v>
      </c>
      <c r="AI626" s="20" t="b">
        <f t="shared" si="18"/>
        <v>0</v>
      </c>
    </row>
    <row r="627">
      <c r="A627" s="14" t="s">
        <v>89</v>
      </c>
      <c r="B627" s="14">
        <v>30000.0</v>
      </c>
      <c r="C627" s="14" t="s">
        <v>72</v>
      </c>
      <c r="D627" s="14">
        <v>3741.914</v>
      </c>
      <c r="E627" s="14">
        <v>3646.211</v>
      </c>
      <c r="F627" s="14">
        <v>3638.277</v>
      </c>
      <c r="H627" s="20" t="b">
        <f t="shared" si="1"/>
        <v>0</v>
      </c>
      <c r="I627" s="21" t="b">
        <f t="shared" si="2"/>
        <v>0</v>
      </c>
      <c r="J627" s="21" t="b">
        <f t="shared" si="3"/>
        <v>0</v>
      </c>
      <c r="AB627" s="20" t="b">
        <f t="shared" si="12"/>
        <v>0</v>
      </c>
      <c r="AC627" s="20" t="b">
        <f t="shared" si="13"/>
        <v>0</v>
      </c>
      <c r="AD627" s="20" t="b">
        <f t="shared" si="14"/>
        <v>0</v>
      </c>
      <c r="AE627" s="20" t="b">
        <f t="shared" si="15"/>
        <v>0</v>
      </c>
      <c r="AG627" s="20" t="b">
        <f t="shared" si="16"/>
        <v>0</v>
      </c>
      <c r="AH627" s="20" t="b">
        <f t="shared" si="17"/>
        <v>0</v>
      </c>
      <c r="AI627" s="20" t="b">
        <f t="shared" si="18"/>
        <v>0</v>
      </c>
    </row>
    <row r="628">
      <c r="A628" s="14" t="s">
        <v>89</v>
      </c>
      <c r="B628" s="14">
        <v>30000.0</v>
      </c>
      <c r="C628" s="14" t="s">
        <v>73</v>
      </c>
      <c r="D628" s="14" t="s">
        <v>81</v>
      </c>
      <c r="E628" s="14" t="s">
        <v>81</v>
      </c>
      <c r="F628" s="14" t="s">
        <v>81</v>
      </c>
      <c r="H628" s="20" t="b">
        <f t="shared" si="1"/>
        <v>0</v>
      </c>
      <c r="I628" s="21" t="b">
        <f t="shared" si="2"/>
        <v>0</v>
      </c>
      <c r="J628" s="21" t="b">
        <f t="shared" si="3"/>
        <v>0</v>
      </c>
      <c r="AB628" s="20" t="b">
        <f t="shared" si="12"/>
        <v>0</v>
      </c>
      <c r="AC628" s="20" t="b">
        <f t="shared" si="13"/>
        <v>0</v>
      </c>
      <c r="AD628" s="20" t="b">
        <f t="shared" si="14"/>
        <v>0</v>
      </c>
      <c r="AE628" s="20" t="b">
        <f t="shared" si="15"/>
        <v>0</v>
      </c>
      <c r="AG628" s="20" t="b">
        <f t="shared" si="16"/>
        <v>0</v>
      </c>
      <c r="AH628" s="20" t="b">
        <f t="shared" si="17"/>
        <v>0</v>
      </c>
      <c r="AI628" s="20" t="b">
        <f t="shared" si="18"/>
        <v>0</v>
      </c>
    </row>
    <row r="629">
      <c r="A629" s="14" t="s">
        <v>89</v>
      </c>
      <c r="B629" s="14">
        <v>30000.0</v>
      </c>
      <c r="C629" s="14" t="s">
        <v>75</v>
      </c>
      <c r="D629" s="14">
        <v>21.346</v>
      </c>
      <c r="E629" s="14">
        <v>17.554</v>
      </c>
      <c r="F629" s="14">
        <v>21.254</v>
      </c>
      <c r="H629" s="20">
        <f t="shared" si="1"/>
        <v>8654</v>
      </c>
      <c r="I629" s="21">
        <f t="shared" si="2"/>
        <v>12446</v>
      </c>
      <c r="J629" s="21">
        <f t="shared" si="3"/>
        <v>8746</v>
      </c>
      <c r="AB629" s="20" t="b">
        <f t="shared" si="12"/>
        <v>0</v>
      </c>
      <c r="AC629" s="20" t="b">
        <f t="shared" si="13"/>
        <v>0</v>
      </c>
      <c r="AD629" s="20" t="b">
        <f t="shared" si="14"/>
        <v>0</v>
      </c>
      <c r="AE629" s="20" t="b">
        <f t="shared" si="15"/>
        <v>0</v>
      </c>
      <c r="AG629" s="20" t="b">
        <f t="shared" si="16"/>
        <v>0</v>
      </c>
      <c r="AH629" s="20" t="b">
        <f t="shared" si="17"/>
        <v>0</v>
      </c>
      <c r="AI629" s="20" t="b">
        <f t="shared" si="18"/>
        <v>0</v>
      </c>
    </row>
    <row r="630">
      <c r="A630" s="14" t="s">
        <v>89</v>
      </c>
      <c r="B630" s="14">
        <v>30000.0</v>
      </c>
      <c r="C630" s="14" t="s">
        <v>76</v>
      </c>
      <c r="D630" s="14" t="s">
        <v>61</v>
      </c>
      <c r="E630" s="14" t="s">
        <v>61</v>
      </c>
      <c r="F630" s="14" t="s">
        <v>61</v>
      </c>
      <c r="H630" s="20" t="b">
        <f t="shared" si="1"/>
        <v>0</v>
      </c>
      <c r="I630" s="21" t="b">
        <f t="shared" si="2"/>
        <v>0</v>
      </c>
      <c r="J630" s="21" t="b">
        <f t="shared" si="3"/>
        <v>0</v>
      </c>
      <c r="AB630" s="20" t="b">
        <f t="shared" si="12"/>
        <v>0</v>
      </c>
      <c r="AC630" s="20" t="b">
        <f t="shared" si="13"/>
        <v>0</v>
      </c>
      <c r="AD630" s="20" t="b">
        <f t="shared" si="14"/>
        <v>0</v>
      </c>
      <c r="AE630" s="20" t="b">
        <f t="shared" si="15"/>
        <v>0</v>
      </c>
      <c r="AG630" s="20" t="b">
        <f t="shared" si="16"/>
        <v>0</v>
      </c>
      <c r="AH630" s="20" t="b">
        <f t="shared" si="17"/>
        <v>0</v>
      </c>
      <c r="AI630" s="20" t="b">
        <f t="shared" si="18"/>
        <v>0</v>
      </c>
    </row>
    <row r="631">
      <c r="A631" s="14" t="s">
        <v>89</v>
      </c>
      <c r="B631" s="14">
        <v>30000.0</v>
      </c>
      <c r="C631" s="14" t="s">
        <v>77</v>
      </c>
      <c r="D631" s="14" t="s">
        <v>61</v>
      </c>
      <c r="E631" s="14" t="s">
        <v>61</v>
      </c>
      <c r="F631" s="14" t="s">
        <v>61</v>
      </c>
      <c r="H631" s="20" t="b">
        <f t="shared" si="1"/>
        <v>0</v>
      </c>
      <c r="I631" s="21" t="b">
        <f t="shared" si="2"/>
        <v>0</v>
      </c>
      <c r="J631" s="21" t="b">
        <f t="shared" si="3"/>
        <v>0</v>
      </c>
      <c r="AB631" s="20" t="b">
        <f t="shared" si="12"/>
        <v>0</v>
      </c>
      <c r="AC631" s="20" t="b">
        <f t="shared" si="13"/>
        <v>0</v>
      </c>
      <c r="AD631" s="20" t="b">
        <f t="shared" si="14"/>
        <v>0</v>
      </c>
      <c r="AE631" s="20" t="b">
        <f t="shared" si="15"/>
        <v>0</v>
      </c>
      <c r="AG631" s="20" t="b">
        <f t="shared" si="16"/>
        <v>0</v>
      </c>
      <c r="AH631" s="20" t="b">
        <f t="shared" si="17"/>
        <v>0</v>
      </c>
      <c r="AI631" s="20" t="b">
        <f t="shared" si="18"/>
        <v>0</v>
      </c>
    </row>
    <row r="632">
      <c r="A632" s="14" t="s">
        <v>110</v>
      </c>
      <c r="B632" s="14">
        <v>30000.0</v>
      </c>
      <c r="C632" s="14" t="s">
        <v>60</v>
      </c>
      <c r="D632" s="14" t="s">
        <v>61</v>
      </c>
      <c r="E632" s="14" t="s">
        <v>61</v>
      </c>
      <c r="F632" s="14" t="s">
        <v>61</v>
      </c>
      <c r="H632" s="20" t="b">
        <f t="shared" si="1"/>
        <v>0</v>
      </c>
      <c r="I632" s="21" t="b">
        <f t="shared" si="2"/>
        <v>0</v>
      </c>
      <c r="J632" s="21" t="b">
        <f t="shared" si="3"/>
        <v>0</v>
      </c>
      <c r="AB632" s="20" t="b">
        <f t="shared" si="12"/>
        <v>0</v>
      </c>
      <c r="AC632" s="20" t="b">
        <f t="shared" si="13"/>
        <v>0</v>
      </c>
      <c r="AD632" s="20" t="b">
        <f t="shared" si="14"/>
        <v>0</v>
      </c>
      <c r="AE632" s="20" t="b">
        <f t="shared" si="15"/>
        <v>0</v>
      </c>
      <c r="AG632" s="20" t="b">
        <f t="shared" si="16"/>
        <v>0</v>
      </c>
      <c r="AH632" s="20" t="b">
        <f t="shared" si="17"/>
        <v>0</v>
      </c>
      <c r="AI632" s="20" t="b">
        <f t="shared" si="18"/>
        <v>0</v>
      </c>
    </row>
    <row r="633">
      <c r="A633" s="14" t="s">
        <v>110</v>
      </c>
      <c r="B633" s="14">
        <v>30000.0</v>
      </c>
      <c r="C633" s="14" t="s">
        <v>62</v>
      </c>
      <c r="D633" s="14">
        <v>43583.0</v>
      </c>
      <c r="E633" s="14">
        <v>46283.0</v>
      </c>
      <c r="F633" s="14">
        <v>46006.0</v>
      </c>
      <c r="H633" s="20" t="b">
        <f t="shared" si="1"/>
        <v>0</v>
      </c>
      <c r="I633" s="21" t="b">
        <f t="shared" si="2"/>
        <v>0</v>
      </c>
      <c r="J633" s="21" t="b">
        <f t="shared" si="3"/>
        <v>0</v>
      </c>
      <c r="AB633" s="20" t="b">
        <f t="shared" si="12"/>
        <v>0</v>
      </c>
      <c r="AC633" s="20" t="b">
        <f t="shared" si="13"/>
        <v>0</v>
      </c>
      <c r="AD633" s="20" t="b">
        <f t="shared" si="14"/>
        <v>0</v>
      </c>
      <c r="AE633" s="20" t="b">
        <f t="shared" si="15"/>
        <v>0</v>
      </c>
      <c r="AG633" s="20">
        <f t="shared" si="16"/>
        <v>43583</v>
      </c>
      <c r="AH633" s="20">
        <f t="shared" si="17"/>
        <v>46283</v>
      </c>
      <c r="AI633" s="20">
        <f t="shared" si="18"/>
        <v>46006</v>
      </c>
    </row>
    <row r="634">
      <c r="A634" s="14" t="s">
        <v>110</v>
      </c>
      <c r="B634" s="14">
        <v>30000.0</v>
      </c>
      <c r="C634" s="14" t="s">
        <v>63</v>
      </c>
      <c r="D634" s="14">
        <v>42019.0</v>
      </c>
      <c r="E634" s="14">
        <v>46148.0</v>
      </c>
      <c r="F634" s="14">
        <v>45869.0</v>
      </c>
      <c r="H634" s="20" t="b">
        <f t="shared" si="1"/>
        <v>0</v>
      </c>
      <c r="I634" s="21" t="b">
        <f t="shared" si="2"/>
        <v>0</v>
      </c>
      <c r="J634" s="21" t="b">
        <f t="shared" si="3"/>
        <v>0</v>
      </c>
      <c r="AB634" s="20" t="b">
        <f t="shared" si="12"/>
        <v>0</v>
      </c>
      <c r="AC634" s="20" t="b">
        <f t="shared" si="13"/>
        <v>0</v>
      </c>
      <c r="AD634" s="20" t="b">
        <f t="shared" si="14"/>
        <v>0</v>
      </c>
      <c r="AE634" s="20" t="b">
        <f t="shared" si="15"/>
        <v>0</v>
      </c>
      <c r="AG634" s="20" t="b">
        <f t="shared" si="16"/>
        <v>0</v>
      </c>
      <c r="AH634" s="20" t="b">
        <f t="shared" si="17"/>
        <v>0</v>
      </c>
      <c r="AI634" s="20" t="b">
        <f t="shared" si="18"/>
        <v>0</v>
      </c>
    </row>
    <row r="635">
      <c r="A635" s="14" t="s">
        <v>110</v>
      </c>
      <c r="B635" s="14">
        <v>30000.0</v>
      </c>
      <c r="C635" s="14" t="s">
        <v>64</v>
      </c>
      <c r="D635" s="14">
        <v>1564.0</v>
      </c>
      <c r="E635" s="14">
        <v>135.0</v>
      </c>
      <c r="F635" s="14">
        <v>137.0</v>
      </c>
      <c r="H635" s="20" t="b">
        <f t="shared" si="1"/>
        <v>0</v>
      </c>
      <c r="I635" s="21" t="b">
        <f t="shared" si="2"/>
        <v>0</v>
      </c>
      <c r="J635" s="21" t="b">
        <f t="shared" si="3"/>
        <v>0</v>
      </c>
      <c r="AB635" s="20" t="b">
        <f t="shared" si="12"/>
        <v>0</v>
      </c>
      <c r="AC635" s="20" t="b">
        <f t="shared" si="13"/>
        <v>0</v>
      </c>
      <c r="AD635" s="20" t="b">
        <f t="shared" si="14"/>
        <v>0</v>
      </c>
      <c r="AE635" s="20" t="b">
        <f t="shared" si="15"/>
        <v>0</v>
      </c>
      <c r="AG635" s="20" t="b">
        <f t="shared" si="16"/>
        <v>0</v>
      </c>
      <c r="AH635" s="20" t="b">
        <f t="shared" si="17"/>
        <v>0</v>
      </c>
      <c r="AI635" s="20" t="b">
        <f t="shared" si="18"/>
        <v>0</v>
      </c>
    </row>
    <row r="636">
      <c r="A636" s="14" t="s">
        <v>110</v>
      </c>
      <c r="B636" s="14">
        <v>30000.0</v>
      </c>
      <c r="C636" s="14" t="s">
        <v>65</v>
      </c>
      <c r="D636" s="14">
        <v>1564.0</v>
      </c>
      <c r="E636" s="14">
        <v>135.0</v>
      </c>
      <c r="F636" s="14">
        <v>137.0</v>
      </c>
      <c r="H636" s="20" t="b">
        <f t="shared" si="1"/>
        <v>0</v>
      </c>
      <c r="I636" s="21" t="b">
        <f t="shared" si="2"/>
        <v>0</v>
      </c>
      <c r="J636" s="21" t="b">
        <f t="shared" si="3"/>
        <v>0</v>
      </c>
      <c r="AB636" s="20" t="b">
        <f t="shared" si="12"/>
        <v>0</v>
      </c>
      <c r="AC636" s="20" t="b">
        <f t="shared" si="13"/>
        <v>0</v>
      </c>
      <c r="AD636" s="20" t="b">
        <f t="shared" si="14"/>
        <v>0</v>
      </c>
      <c r="AE636" s="20" t="b">
        <f t="shared" si="15"/>
        <v>0</v>
      </c>
      <c r="AG636" s="20" t="b">
        <f t="shared" si="16"/>
        <v>0</v>
      </c>
      <c r="AH636" s="20" t="b">
        <f t="shared" si="17"/>
        <v>0</v>
      </c>
      <c r="AI636" s="20" t="b">
        <f t="shared" si="18"/>
        <v>0</v>
      </c>
    </row>
    <row r="637">
      <c r="A637" s="14" t="s">
        <v>110</v>
      </c>
      <c r="B637" s="14">
        <v>30000.0</v>
      </c>
      <c r="C637" s="14" t="s">
        <v>66</v>
      </c>
      <c r="D637" s="14">
        <v>15098.0</v>
      </c>
      <c r="E637" s="14">
        <v>50214.0</v>
      </c>
      <c r="F637" s="14">
        <v>49966.0</v>
      </c>
      <c r="H637" s="20" t="b">
        <f t="shared" si="1"/>
        <v>0</v>
      </c>
      <c r="I637" s="21" t="b">
        <f t="shared" si="2"/>
        <v>0</v>
      </c>
      <c r="J637" s="21" t="b">
        <f t="shared" si="3"/>
        <v>0</v>
      </c>
      <c r="AB637" s="20" t="b">
        <f t="shared" si="12"/>
        <v>0</v>
      </c>
      <c r="AC637" s="20" t="b">
        <f t="shared" si="13"/>
        <v>0</v>
      </c>
      <c r="AD637" s="20" t="b">
        <f t="shared" si="14"/>
        <v>0</v>
      </c>
      <c r="AE637" s="20" t="b">
        <f t="shared" si="15"/>
        <v>0</v>
      </c>
      <c r="AG637" s="20" t="b">
        <f t="shared" si="16"/>
        <v>0</v>
      </c>
      <c r="AH637" s="20" t="b">
        <f t="shared" si="17"/>
        <v>0</v>
      </c>
      <c r="AI637" s="20" t="b">
        <f t="shared" si="18"/>
        <v>0</v>
      </c>
    </row>
    <row r="638">
      <c r="A638" s="14" t="s">
        <v>110</v>
      </c>
      <c r="B638" s="14">
        <v>30000.0</v>
      </c>
      <c r="C638" s="14" t="s">
        <v>67</v>
      </c>
      <c r="D638" s="14">
        <v>15098.0</v>
      </c>
      <c r="E638" s="14">
        <v>50214.0</v>
      </c>
      <c r="F638" s="14">
        <v>49966.0</v>
      </c>
      <c r="H638" s="20" t="b">
        <f t="shared" si="1"/>
        <v>0</v>
      </c>
      <c r="I638" s="21" t="b">
        <f t="shared" si="2"/>
        <v>0</v>
      </c>
      <c r="J638" s="21" t="b">
        <f t="shared" si="3"/>
        <v>0</v>
      </c>
      <c r="AB638" s="20" t="b">
        <f t="shared" si="12"/>
        <v>0</v>
      </c>
      <c r="AC638" s="20" t="b">
        <f t="shared" si="13"/>
        <v>0</v>
      </c>
      <c r="AD638" s="20" t="b">
        <f t="shared" si="14"/>
        <v>0</v>
      </c>
      <c r="AE638" s="20" t="b">
        <f t="shared" si="15"/>
        <v>0</v>
      </c>
      <c r="AG638" s="20" t="b">
        <f t="shared" si="16"/>
        <v>0</v>
      </c>
      <c r="AH638" s="20" t="b">
        <f t="shared" si="17"/>
        <v>0</v>
      </c>
      <c r="AI638" s="20" t="b">
        <f t="shared" si="18"/>
        <v>0</v>
      </c>
    </row>
    <row r="639">
      <c r="A639" s="14" t="s">
        <v>110</v>
      </c>
      <c r="B639" s="14">
        <v>30000.0</v>
      </c>
      <c r="C639" s="14" t="s">
        <v>68</v>
      </c>
      <c r="D639" s="14">
        <v>0.0</v>
      </c>
      <c r="E639" s="14">
        <v>0.0</v>
      </c>
      <c r="F639" s="14">
        <v>0.0</v>
      </c>
      <c r="H639" s="20" t="b">
        <f t="shared" si="1"/>
        <v>0</v>
      </c>
      <c r="I639" s="21" t="b">
        <f t="shared" si="2"/>
        <v>0</v>
      </c>
      <c r="J639" s="21" t="b">
        <f t="shared" si="3"/>
        <v>0</v>
      </c>
      <c r="AB639" s="20" t="b">
        <f t="shared" si="12"/>
        <v>0</v>
      </c>
      <c r="AC639" s="20" t="b">
        <f t="shared" si="13"/>
        <v>0</v>
      </c>
      <c r="AD639" s="20" t="b">
        <f t="shared" si="14"/>
        <v>0</v>
      </c>
      <c r="AE639" s="20" t="b">
        <f t="shared" si="15"/>
        <v>0</v>
      </c>
      <c r="AG639" s="20" t="b">
        <f t="shared" si="16"/>
        <v>0</v>
      </c>
      <c r="AH639" s="20" t="b">
        <f t="shared" si="17"/>
        <v>0</v>
      </c>
      <c r="AI639" s="20" t="b">
        <f t="shared" si="18"/>
        <v>0</v>
      </c>
    </row>
    <row r="640">
      <c r="A640" s="14" t="s">
        <v>110</v>
      </c>
      <c r="B640" s="14">
        <v>30000.0</v>
      </c>
      <c r="C640" s="14" t="s">
        <v>69</v>
      </c>
      <c r="D640" s="14">
        <v>156.0</v>
      </c>
      <c r="E640" s="14">
        <v>147.0</v>
      </c>
      <c r="F640" s="14">
        <v>144.0</v>
      </c>
      <c r="H640" s="20" t="b">
        <f t="shared" si="1"/>
        <v>0</v>
      </c>
      <c r="I640" s="21" t="b">
        <f t="shared" si="2"/>
        <v>0</v>
      </c>
      <c r="J640" s="21" t="b">
        <f t="shared" si="3"/>
        <v>0</v>
      </c>
      <c r="AB640" s="20" t="b">
        <f t="shared" si="12"/>
        <v>1</v>
      </c>
      <c r="AC640" s="20">
        <f t="shared" si="13"/>
        <v>156</v>
      </c>
      <c r="AD640" s="20">
        <f t="shared" si="14"/>
        <v>147</v>
      </c>
      <c r="AE640" s="20">
        <f t="shared" si="15"/>
        <v>144</v>
      </c>
      <c r="AG640" s="20" t="b">
        <f t="shared" si="16"/>
        <v>0</v>
      </c>
      <c r="AH640" s="20" t="b">
        <f t="shared" si="17"/>
        <v>0</v>
      </c>
      <c r="AI640" s="20" t="b">
        <f t="shared" si="18"/>
        <v>0</v>
      </c>
    </row>
    <row r="641">
      <c r="A641" s="14" t="s">
        <v>110</v>
      </c>
      <c r="B641" s="14">
        <v>30000.0</v>
      </c>
      <c r="C641" s="14" t="s">
        <v>70</v>
      </c>
      <c r="D641" s="14">
        <v>0.0</v>
      </c>
      <c r="E641" s="14">
        <v>0.0</v>
      </c>
      <c r="F641" s="14">
        <v>0.0</v>
      </c>
      <c r="H641" s="20" t="b">
        <f t="shared" si="1"/>
        <v>0</v>
      </c>
      <c r="I641" s="21" t="b">
        <f t="shared" si="2"/>
        <v>0</v>
      </c>
      <c r="J641" s="21" t="b">
        <f t="shared" si="3"/>
        <v>0</v>
      </c>
      <c r="AB641" s="20" t="b">
        <f t="shared" si="12"/>
        <v>0</v>
      </c>
      <c r="AC641" s="20" t="b">
        <f t="shared" si="13"/>
        <v>0</v>
      </c>
      <c r="AD641" s="20" t="b">
        <f t="shared" si="14"/>
        <v>0</v>
      </c>
      <c r="AE641" s="20" t="b">
        <f t="shared" si="15"/>
        <v>0</v>
      </c>
      <c r="AG641" s="20" t="b">
        <f t="shared" si="16"/>
        <v>0</v>
      </c>
      <c r="AH641" s="20" t="b">
        <f t="shared" si="17"/>
        <v>0</v>
      </c>
      <c r="AI641" s="20" t="b">
        <f t="shared" si="18"/>
        <v>0</v>
      </c>
    </row>
    <row r="642">
      <c r="A642" s="14" t="s">
        <v>110</v>
      </c>
      <c r="B642" s="14">
        <v>30000.0</v>
      </c>
      <c r="C642" s="14" t="s">
        <v>71</v>
      </c>
      <c r="D642" s="22">
        <v>0.006504629629629629</v>
      </c>
      <c r="E642" s="22">
        <v>0.007442129629629629</v>
      </c>
      <c r="F642" s="22">
        <v>0.006435185185185185</v>
      </c>
      <c r="H642" s="20" t="b">
        <f t="shared" si="1"/>
        <v>0</v>
      </c>
      <c r="I642" s="21" t="b">
        <f t="shared" si="2"/>
        <v>0</v>
      </c>
      <c r="J642" s="21" t="b">
        <f t="shared" si="3"/>
        <v>0</v>
      </c>
      <c r="AB642" s="20" t="b">
        <f t="shared" si="12"/>
        <v>0</v>
      </c>
      <c r="AC642" s="20" t="b">
        <f t="shared" si="13"/>
        <v>0</v>
      </c>
      <c r="AD642" s="20" t="b">
        <f t="shared" si="14"/>
        <v>0</v>
      </c>
      <c r="AE642" s="20" t="b">
        <f t="shared" si="15"/>
        <v>0</v>
      </c>
      <c r="AG642" s="20" t="b">
        <f t="shared" si="16"/>
        <v>0</v>
      </c>
      <c r="AH642" s="20" t="b">
        <f t="shared" si="17"/>
        <v>0</v>
      </c>
      <c r="AI642" s="20" t="b">
        <f t="shared" si="18"/>
        <v>0</v>
      </c>
    </row>
    <row r="643">
      <c r="A643" s="14" t="s">
        <v>110</v>
      </c>
      <c r="B643" s="14">
        <v>30000.0</v>
      </c>
      <c r="C643" s="14" t="s">
        <v>72</v>
      </c>
      <c r="D643" s="22">
        <v>0.012233796296296296</v>
      </c>
      <c r="E643" s="22">
        <v>0.01775462962962963</v>
      </c>
      <c r="F643" s="22">
        <v>0.02130787037037037</v>
      </c>
      <c r="H643" s="20" t="b">
        <f t="shared" si="1"/>
        <v>0</v>
      </c>
      <c r="I643" s="21" t="b">
        <f t="shared" si="2"/>
        <v>0</v>
      </c>
      <c r="J643" s="21" t="b">
        <f t="shared" si="3"/>
        <v>0</v>
      </c>
      <c r="AB643" s="20" t="b">
        <f t="shared" si="12"/>
        <v>0</v>
      </c>
      <c r="AC643" s="20" t="b">
        <f t="shared" si="13"/>
        <v>0</v>
      </c>
      <c r="AD643" s="20" t="b">
        <f t="shared" si="14"/>
        <v>0</v>
      </c>
      <c r="AE643" s="20" t="b">
        <f t="shared" si="15"/>
        <v>0</v>
      </c>
      <c r="AG643" s="20" t="b">
        <f t="shared" si="16"/>
        <v>0</v>
      </c>
      <c r="AH643" s="20" t="b">
        <f t="shared" si="17"/>
        <v>0</v>
      </c>
      <c r="AI643" s="20" t="b">
        <f t="shared" si="18"/>
        <v>0</v>
      </c>
    </row>
    <row r="644">
      <c r="A644" s="14" t="s">
        <v>110</v>
      </c>
      <c r="B644" s="14">
        <v>30000.0</v>
      </c>
      <c r="C644" s="14" t="s">
        <v>71</v>
      </c>
      <c r="D644" s="14">
        <v>4631.281</v>
      </c>
      <c r="E644" s="14">
        <v>4022.43</v>
      </c>
      <c r="F644" s="14">
        <v>4014.551</v>
      </c>
      <c r="H644" s="20" t="b">
        <f t="shared" si="1"/>
        <v>0</v>
      </c>
      <c r="I644" s="21" t="b">
        <f t="shared" si="2"/>
        <v>0</v>
      </c>
      <c r="J644" s="21" t="b">
        <f t="shared" si="3"/>
        <v>0</v>
      </c>
      <c r="AB644" s="20" t="b">
        <f t="shared" si="12"/>
        <v>0</v>
      </c>
      <c r="AC644" s="20" t="b">
        <f t="shared" si="13"/>
        <v>0</v>
      </c>
      <c r="AD644" s="20" t="b">
        <f t="shared" si="14"/>
        <v>0</v>
      </c>
      <c r="AE644" s="20" t="b">
        <f t="shared" si="15"/>
        <v>0</v>
      </c>
      <c r="AG644" s="20" t="b">
        <f t="shared" si="16"/>
        <v>0</v>
      </c>
      <c r="AH644" s="20" t="b">
        <f t="shared" si="17"/>
        <v>0</v>
      </c>
      <c r="AI644" s="20" t="b">
        <f t="shared" si="18"/>
        <v>0</v>
      </c>
    </row>
    <row r="645">
      <c r="A645" s="14" t="s">
        <v>110</v>
      </c>
      <c r="B645" s="14">
        <v>30000.0</v>
      </c>
      <c r="C645" s="14" t="s">
        <v>72</v>
      </c>
      <c r="D645" s="14">
        <v>4634.359</v>
      </c>
      <c r="E645" s="14">
        <v>4602.812</v>
      </c>
      <c r="F645" s="14">
        <v>4580.66</v>
      </c>
      <c r="H645" s="20" t="b">
        <f t="shared" si="1"/>
        <v>0</v>
      </c>
      <c r="I645" s="21" t="b">
        <f t="shared" si="2"/>
        <v>0</v>
      </c>
      <c r="J645" s="21" t="b">
        <f t="shared" si="3"/>
        <v>0</v>
      </c>
      <c r="AB645" s="20" t="b">
        <f t="shared" si="12"/>
        <v>0</v>
      </c>
      <c r="AC645" s="20" t="b">
        <f t="shared" si="13"/>
        <v>0</v>
      </c>
      <c r="AD645" s="20" t="b">
        <f t="shared" si="14"/>
        <v>0</v>
      </c>
      <c r="AE645" s="20" t="b">
        <f t="shared" si="15"/>
        <v>0</v>
      </c>
      <c r="AG645" s="20" t="b">
        <f t="shared" si="16"/>
        <v>0</v>
      </c>
      <c r="AH645" s="20" t="b">
        <f t="shared" si="17"/>
        <v>0</v>
      </c>
      <c r="AI645" s="20" t="b">
        <f t="shared" si="18"/>
        <v>0</v>
      </c>
    </row>
    <row r="646">
      <c r="A646" s="14" t="s">
        <v>110</v>
      </c>
      <c r="B646" s="14">
        <v>30000.0</v>
      </c>
      <c r="C646" s="14" t="s">
        <v>73</v>
      </c>
      <c r="D646" s="14" t="s">
        <v>74</v>
      </c>
      <c r="E646" s="14" t="s">
        <v>74</v>
      </c>
      <c r="F646" s="14" t="s">
        <v>74</v>
      </c>
      <c r="H646" s="20" t="b">
        <f t="shared" si="1"/>
        <v>0</v>
      </c>
      <c r="I646" s="21" t="b">
        <f t="shared" si="2"/>
        <v>0</v>
      </c>
      <c r="J646" s="21" t="b">
        <f t="shared" si="3"/>
        <v>0</v>
      </c>
      <c r="AB646" s="20" t="b">
        <f t="shared" si="12"/>
        <v>0</v>
      </c>
      <c r="AC646" s="20" t="b">
        <f t="shared" si="13"/>
        <v>0</v>
      </c>
      <c r="AD646" s="20" t="b">
        <f t="shared" si="14"/>
        <v>0</v>
      </c>
      <c r="AE646" s="20" t="b">
        <f t="shared" si="15"/>
        <v>0</v>
      </c>
      <c r="AG646" s="20" t="b">
        <f t="shared" si="16"/>
        <v>0</v>
      </c>
      <c r="AH646" s="20" t="b">
        <f t="shared" si="17"/>
        <v>0</v>
      </c>
      <c r="AI646" s="20" t="b">
        <f t="shared" si="18"/>
        <v>0</v>
      </c>
    </row>
    <row r="647">
      <c r="A647" s="14" t="s">
        <v>110</v>
      </c>
      <c r="B647" s="14">
        <v>30000.0</v>
      </c>
      <c r="C647" s="14" t="s">
        <v>75</v>
      </c>
      <c r="D647" s="14">
        <v>-13.667</v>
      </c>
      <c r="E647" s="14">
        <v>-14.005</v>
      </c>
      <c r="F647" s="14">
        <v>-12.057</v>
      </c>
      <c r="H647" s="20">
        <f t="shared" si="1"/>
        <v>43667</v>
      </c>
      <c r="I647" s="21">
        <f t="shared" si="2"/>
        <v>44005</v>
      </c>
      <c r="J647" s="21">
        <f t="shared" si="3"/>
        <v>42057</v>
      </c>
      <c r="AB647" s="20" t="b">
        <f t="shared" si="12"/>
        <v>0</v>
      </c>
      <c r="AC647" s="20" t="b">
        <f t="shared" si="13"/>
        <v>0</v>
      </c>
      <c r="AD647" s="20" t="b">
        <f t="shared" si="14"/>
        <v>0</v>
      </c>
      <c r="AE647" s="20" t="b">
        <f t="shared" si="15"/>
        <v>0</v>
      </c>
      <c r="AG647" s="20" t="b">
        <f t="shared" si="16"/>
        <v>0</v>
      </c>
      <c r="AH647" s="20" t="b">
        <f t="shared" si="17"/>
        <v>0</v>
      </c>
      <c r="AI647" s="20" t="b">
        <f t="shared" si="18"/>
        <v>0</v>
      </c>
    </row>
    <row r="648">
      <c r="A648" s="14" t="s">
        <v>110</v>
      </c>
      <c r="B648" s="14">
        <v>30000.0</v>
      </c>
      <c r="C648" s="14" t="s">
        <v>76</v>
      </c>
      <c r="D648" s="14" t="s">
        <v>61</v>
      </c>
      <c r="E648" s="14" t="s">
        <v>61</v>
      </c>
      <c r="F648" s="14" t="s">
        <v>61</v>
      </c>
      <c r="H648" s="20" t="b">
        <f t="shared" si="1"/>
        <v>0</v>
      </c>
      <c r="I648" s="21" t="b">
        <f t="shared" si="2"/>
        <v>0</v>
      </c>
      <c r="J648" s="21" t="b">
        <f t="shared" si="3"/>
        <v>0</v>
      </c>
      <c r="AB648" s="20" t="b">
        <f t="shared" si="12"/>
        <v>0</v>
      </c>
      <c r="AC648" s="20" t="b">
        <f t="shared" si="13"/>
        <v>0</v>
      </c>
      <c r="AD648" s="20" t="b">
        <f t="shared" si="14"/>
        <v>0</v>
      </c>
      <c r="AE648" s="20" t="b">
        <f t="shared" si="15"/>
        <v>0</v>
      </c>
      <c r="AG648" s="20" t="b">
        <f t="shared" si="16"/>
        <v>0</v>
      </c>
      <c r="AH648" s="20" t="b">
        <f t="shared" si="17"/>
        <v>0</v>
      </c>
      <c r="AI648" s="20" t="b">
        <f t="shared" si="18"/>
        <v>0</v>
      </c>
    </row>
    <row r="649">
      <c r="A649" s="14" t="s">
        <v>110</v>
      </c>
      <c r="B649" s="14">
        <v>30000.0</v>
      </c>
      <c r="C649" s="14" t="s">
        <v>77</v>
      </c>
      <c r="D649" s="14" t="s">
        <v>61</v>
      </c>
      <c r="E649" s="14" t="s">
        <v>61</v>
      </c>
      <c r="F649" s="14" t="s">
        <v>61</v>
      </c>
      <c r="H649" s="20" t="b">
        <f t="shared" si="1"/>
        <v>0</v>
      </c>
      <c r="I649" s="21" t="b">
        <f t="shared" si="2"/>
        <v>0</v>
      </c>
      <c r="J649" s="21" t="b">
        <f t="shared" si="3"/>
        <v>0</v>
      </c>
      <c r="AB649" s="20" t="b">
        <f t="shared" si="12"/>
        <v>0</v>
      </c>
      <c r="AC649" s="20" t="b">
        <f t="shared" si="13"/>
        <v>0</v>
      </c>
      <c r="AD649" s="20" t="b">
        <f t="shared" si="14"/>
        <v>0</v>
      </c>
      <c r="AE649" s="20" t="b">
        <f t="shared" si="15"/>
        <v>0</v>
      </c>
      <c r="AG649" s="20" t="b">
        <f t="shared" si="16"/>
        <v>0</v>
      </c>
      <c r="AH649" s="20" t="b">
        <f t="shared" si="17"/>
        <v>0</v>
      </c>
      <c r="AI649" s="20" t="b">
        <f t="shared" si="18"/>
        <v>0</v>
      </c>
    </row>
    <row r="650">
      <c r="A650" s="14" t="s">
        <v>111</v>
      </c>
      <c r="B650" s="14">
        <v>7500.0</v>
      </c>
      <c r="C650" s="14" t="s">
        <v>60</v>
      </c>
      <c r="D650" s="14" t="s">
        <v>61</v>
      </c>
      <c r="E650" s="14" t="s">
        <v>61</v>
      </c>
      <c r="F650" s="14" t="s">
        <v>61</v>
      </c>
      <c r="H650" s="20" t="b">
        <f t="shared" si="1"/>
        <v>0</v>
      </c>
      <c r="I650" s="21" t="b">
        <f t="shared" si="2"/>
        <v>0</v>
      </c>
      <c r="J650" s="21" t="b">
        <f t="shared" si="3"/>
        <v>0</v>
      </c>
      <c r="AB650" s="20" t="b">
        <f t="shared" si="12"/>
        <v>0</v>
      </c>
      <c r="AC650" s="20" t="b">
        <f t="shared" si="13"/>
        <v>0</v>
      </c>
      <c r="AD650" s="20" t="b">
        <f t="shared" si="14"/>
        <v>0</v>
      </c>
      <c r="AE650" s="20" t="b">
        <f t="shared" si="15"/>
        <v>0</v>
      </c>
      <c r="AG650" s="20" t="b">
        <f t="shared" si="16"/>
        <v>0</v>
      </c>
      <c r="AH650" s="20" t="b">
        <f t="shared" si="17"/>
        <v>0</v>
      </c>
      <c r="AI650" s="20" t="b">
        <f t="shared" si="18"/>
        <v>0</v>
      </c>
    </row>
    <row r="651">
      <c r="A651" s="14" t="s">
        <v>111</v>
      </c>
      <c r="B651" s="14">
        <v>7500.0</v>
      </c>
      <c r="C651" s="14" t="s">
        <v>62</v>
      </c>
      <c r="D651" s="14">
        <v>8471.0</v>
      </c>
      <c r="E651" s="14" t="s">
        <v>61</v>
      </c>
      <c r="F651" s="14" t="s">
        <v>61</v>
      </c>
      <c r="H651" s="20" t="b">
        <f t="shared" si="1"/>
        <v>0</v>
      </c>
      <c r="I651" s="21" t="b">
        <f t="shared" si="2"/>
        <v>0</v>
      </c>
      <c r="J651" s="21" t="b">
        <f t="shared" si="3"/>
        <v>0</v>
      </c>
      <c r="AB651" s="20" t="b">
        <f t="shared" si="12"/>
        <v>0</v>
      </c>
      <c r="AC651" s="20" t="b">
        <f t="shared" si="13"/>
        <v>0</v>
      </c>
      <c r="AD651" s="20" t="b">
        <f t="shared" si="14"/>
        <v>0</v>
      </c>
      <c r="AE651" s="20" t="b">
        <f t="shared" si="15"/>
        <v>0</v>
      </c>
      <c r="AG651" s="20">
        <f t="shared" si="16"/>
        <v>8471</v>
      </c>
      <c r="AH651" s="20" t="b">
        <f t="shared" si="17"/>
        <v>0</v>
      </c>
      <c r="AI651" s="20" t="b">
        <f t="shared" si="18"/>
        <v>0</v>
      </c>
    </row>
    <row r="652">
      <c r="A652" s="14" t="s">
        <v>111</v>
      </c>
      <c r="B652" s="14">
        <v>7500.0</v>
      </c>
      <c r="C652" s="14" t="s">
        <v>63</v>
      </c>
      <c r="D652" s="14">
        <v>8015.0</v>
      </c>
      <c r="E652" s="14" t="s">
        <v>61</v>
      </c>
      <c r="F652" s="14" t="s">
        <v>61</v>
      </c>
      <c r="H652" s="20" t="b">
        <f t="shared" si="1"/>
        <v>0</v>
      </c>
      <c r="I652" s="21" t="b">
        <f t="shared" si="2"/>
        <v>0</v>
      </c>
      <c r="J652" s="21" t="b">
        <f t="shared" si="3"/>
        <v>0</v>
      </c>
      <c r="AB652" s="20" t="b">
        <f t="shared" si="12"/>
        <v>0</v>
      </c>
      <c r="AC652" s="20" t="b">
        <f t="shared" si="13"/>
        <v>0</v>
      </c>
      <c r="AD652" s="20" t="b">
        <f t="shared" si="14"/>
        <v>0</v>
      </c>
      <c r="AE652" s="20" t="b">
        <f t="shared" si="15"/>
        <v>0</v>
      </c>
      <c r="AG652" s="20" t="b">
        <f t="shared" si="16"/>
        <v>0</v>
      </c>
      <c r="AH652" s="20" t="b">
        <f t="shared" si="17"/>
        <v>0</v>
      </c>
      <c r="AI652" s="20" t="b">
        <f t="shared" si="18"/>
        <v>0</v>
      </c>
    </row>
    <row r="653">
      <c r="A653" s="14" t="s">
        <v>111</v>
      </c>
      <c r="B653" s="14">
        <v>7500.0</v>
      </c>
      <c r="C653" s="14" t="s">
        <v>64</v>
      </c>
      <c r="D653" s="14">
        <v>456.0</v>
      </c>
      <c r="E653" s="14" t="s">
        <v>61</v>
      </c>
      <c r="F653" s="14" t="s">
        <v>61</v>
      </c>
      <c r="H653" s="20" t="b">
        <f t="shared" si="1"/>
        <v>0</v>
      </c>
      <c r="I653" s="21" t="b">
        <f t="shared" si="2"/>
        <v>0</v>
      </c>
      <c r="J653" s="21" t="b">
        <f t="shared" si="3"/>
        <v>0</v>
      </c>
      <c r="AB653" s="20" t="b">
        <f t="shared" si="12"/>
        <v>0</v>
      </c>
      <c r="AC653" s="20" t="b">
        <f t="shared" si="13"/>
        <v>0</v>
      </c>
      <c r="AD653" s="20" t="b">
        <f t="shared" si="14"/>
        <v>0</v>
      </c>
      <c r="AE653" s="20" t="b">
        <f t="shared" si="15"/>
        <v>0</v>
      </c>
      <c r="AG653" s="20" t="b">
        <f t="shared" si="16"/>
        <v>0</v>
      </c>
      <c r="AH653" s="20" t="b">
        <f t="shared" si="17"/>
        <v>0</v>
      </c>
      <c r="AI653" s="20" t="b">
        <f t="shared" si="18"/>
        <v>0</v>
      </c>
    </row>
    <row r="654">
      <c r="A654" s="14" t="s">
        <v>111</v>
      </c>
      <c r="B654" s="14">
        <v>7500.0</v>
      </c>
      <c r="C654" s="14" t="s">
        <v>65</v>
      </c>
      <c r="D654" s="14">
        <v>456.0</v>
      </c>
      <c r="E654" s="14" t="s">
        <v>61</v>
      </c>
      <c r="F654" s="14" t="s">
        <v>61</v>
      </c>
      <c r="H654" s="20" t="b">
        <f t="shared" si="1"/>
        <v>0</v>
      </c>
      <c r="I654" s="21" t="b">
        <f t="shared" si="2"/>
        <v>0</v>
      </c>
      <c r="J654" s="21" t="b">
        <f t="shared" si="3"/>
        <v>0</v>
      </c>
      <c r="AB654" s="20" t="b">
        <f t="shared" si="12"/>
        <v>0</v>
      </c>
      <c r="AC654" s="20" t="b">
        <f t="shared" si="13"/>
        <v>0</v>
      </c>
      <c r="AD654" s="20" t="b">
        <f t="shared" si="14"/>
        <v>0</v>
      </c>
      <c r="AE654" s="20" t="b">
        <f t="shared" si="15"/>
        <v>0</v>
      </c>
      <c r="AG654" s="20" t="b">
        <f t="shared" si="16"/>
        <v>0</v>
      </c>
      <c r="AH654" s="20" t="b">
        <f t="shared" si="17"/>
        <v>0</v>
      </c>
      <c r="AI654" s="20" t="b">
        <f t="shared" si="18"/>
        <v>0</v>
      </c>
    </row>
    <row r="655">
      <c r="A655" s="14" t="s">
        <v>111</v>
      </c>
      <c r="B655" s="14">
        <v>7500.0</v>
      </c>
      <c r="C655" s="14" t="s">
        <v>66</v>
      </c>
      <c r="D655" s="14">
        <v>11529.0</v>
      </c>
      <c r="E655" s="14" t="s">
        <v>61</v>
      </c>
      <c r="F655" s="14" t="s">
        <v>61</v>
      </c>
      <c r="H655" s="20" t="b">
        <f t="shared" si="1"/>
        <v>0</v>
      </c>
      <c r="I655" s="21" t="b">
        <f t="shared" si="2"/>
        <v>0</v>
      </c>
      <c r="J655" s="21" t="b">
        <f t="shared" si="3"/>
        <v>0</v>
      </c>
      <c r="AB655" s="20" t="b">
        <f t="shared" si="12"/>
        <v>0</v>
      </c>
      <c r="AC655" s="20" t="b">
        <f t="shared" si="13"/>
        <v>0</v>
      </c>
      <c r="AD655" s="20" t="b">
        <f t="shared" si="14"/>
        <v>0</v>
      </c>
      <c r="AE655" s="20" t="b">
        <f t="shared" si="15"/>
        <v>0</v>
      </c>
      <c r="AG655" s="20" t="b">
        <f t="shared" si="16"/>
        <v>0</v>
      </c>
      <c r="AH655" s="20" t="b">
        <f t="shared" si="17"/>
        <v>0</v>
      </c>
      <c r="AI655" s="20" t="b">
        <f t="shared" si="18"/>
        <v>0</v>
      </c>
    </row>
    <row r="656">
      <c r="A656" s="14" t="s">
        <v>111</v>
      </c>
      <c r="B656" s="14">
        <v>7500.0</v>
      </c>
      <c r="C656" s="14" t="s">
        <v>67</v>
      </c>
      <c r="D656" s="14">
        <v>11529.0</v>
      </c>
      <c r="E656" s="14" t="s">
        <v>61</v>
      </c>
      <c r="F656" s="14" t="s">
        <v>61</v>
      </c>
      <c r="H656" s="20" t="b">
        <f t="shared" si="1"/>
        <v>0</v>
      </c>
      <c r="I656" s="21" t="b">
        <f t="shared" si="2"/>
        <v>0</v>
      </c>
      <c r="J656" s="21" t="b">
        <f t="shared" si="3"/>
        <v>0</v>
      </c>
      <c r="AB656" s="20" t="b">
        <f t="shared" si="12"/>
        <v>0</v>
      </c>
      <c r="AC656" s="20" t="b">
        <f t="shared" si="13"/>
        <v>0</v>
      </c>
      <c r="AD656" s="20" t="b">
        <f t="shared" si="14"/>
        <v>0</v>
      </c>
      <c r="AE656" s="20" t="b">
        <f t="shared" si="15"/>
        <v>0</v>
      </c>
      <c r="AG656" s="20" t="b">
        <f t="shared" si="16"/>
        <v>0</v>
      </c>
      <c r="AH656" s="20" t="b">
        <f t="shared" si="17"/>
        <v>0</v>
      </c>
      <c r="AI656" s="20" t="b">
        <f t="shared" si="18"/>
        <v>0</v>
      </c>
    </row>
    <row r="657">
      <c r="A657" s="14" t="s">
        <v>111</v>
      </c>
      <c r="B657" s="14">
        <v>7500.0</v>
      </c>
      <c r="C657" s="14" t="s">
        <v>68</v>
      </c>
      <c r="D657" s="14">
        <v>0.0</v>
      </c>
      <c r="E657" s="14" t="s">
        <v>61</v>
      </c>
      <c r="F657" s="14" t="s">
        <v>61</v>
      </c>
      <c r="H657" s="20" t="b">
        <f t="shared" si="1"/>
        <v>0</v>
      </c>
      <c r="I657" s="21" t="b">
        <f t="shared" si="2"/>
        <v>0</v>
      </c>
      <c r="J657" s="21" t="b">
        <f t="shared" si="3"/>
        <v>0</v>
      </c>
      <c r="AB657" s="20" t="b">
        <f t="shared" si="12"/>
        <v>0</v>
      </c>
      <c r="AC657" s="20" t="b">
        <f t="shared" si="13"/>
        <v>0</v>
      </c>
      <c r="AD657" s="20" t="b">
        <f t="shared" si="14"/>
        <v>0</v>
      </c>
      <c r="AE657" s="20" t="b">
        <f t="shared" si="15"/>
        <v>0</v>
      </c>
      <c r="AG657" s="20" t="b">
        <f t="shared" si="16"/>
        <v>0</v>
      </c>
      <c r="AH657" s="20" t="b">
        <f t="shared" si="17"/>
        <v>0</v>
      </c>
      <c r="AI657" s="20" t="b">
        <f t="shared" si="18"/>
        <v>0</v>
      </c>
    </row>
    <row r="658">
      <c r="A658" s="14" t="s">
        <v>111</v>
      </c>
      <c r="B658" s="14">
        <v>7500.0</v>
      </c>
      <c r="C658" s="14" t="s">
        <v>69</v>
      </c>
      <c r="D658" s="14">
        <v>0.0</v>
      </c>
      <c r="E658" s="14" t="s">
        <v>61</v>
      </c>
      <c r="F658" s="14" t="s">
        <v>61</v>
      </c>
      <c r="H658" s="20" t="b">
        <f t="shared" si="1"/>
        <v>0</v>
      </c>
      <c r="I658" s="21" t="b">
        <f t="shared" si="2"/>
        <v>0</v>
      </c>
      <c r="J658" s="21" t="b">
        <f t="shared" si="3"/>
        <v>0</v>
      </c>
      <c r="AB658" s="20" t="b">
        <f t="shared" si="12"/>
        <v>0</v>
      </c>
      <c r="AC658" s="20">
        <f t="shared" si="13"/>
        <v>0</v>
      </c>
      <c r="AD658" s="20" t="str">
        <f t="shared" si="14"/>
        <v>none</v>
      </c>
      <c r="AE658" s="20" t="str">
        <f t="shared" si="15"/>
        <v>none</v>
      </c>
      <c r="AG658" s="20" t="b">
        <f t="shared" si="16"/>
        <v>0</v>
      </c>
      <c r="AH658" s="20" t="b">
        <f t="shared" si="17"/>
        <v>0</v>
      </c>
      <c r="AI658" s="20" t="b">
        <f t="shared" si="18"/>
        <v>0</v>
      </c>
    </row>
    <row r="659">
      <c r="A659" s="14" t="s">
        <v>111</v>
      </c>
      <c r="B659" s="14">
        <v>7500.0</v>
      </c>
      <c r="C659" s="14" t="s">
        <v>70</v>
      </c>
      <c r="D659" s="14">
        <v>0.0</v>
      </c>
      <c r="E659" s="14" t="s">
        <v>61</v>
      </c>
      <c r="F659" s="14" t="s">
        <v>61</v>
      </c>
      <c r="H659" s="20" t="b">
        <f t="shared" si="1"/>
        <v>0</v>
      </c>
      <c r="I659" s="21" t="b">
        <f t="shared" si="2"/>
        <v>0</v>
      </c>
      <c r="J659" s="21" t="b">
        <f t="shared" si="3"/>
        <v>0</v>
      </c>
      <c r="AB659" s="20" t="b">
        <f t="shared" si="12"/>
        <v>0</v>
      </c>
      <c r="AC659" s="20" t="b">
        <f t="shared" si="13"/>
        <v>0</v>
      </c>
      <c r="AD659" s="20" t="b">
        <f t="shared" si="14"/>
        <v>0</v>
      </c>
      <c r="AE659" s="20" t="b">
        <f t="shared" si="15"/>
        <v>0</v>
      </c>
      <c r="AG659" s="20" t="b">
        <f t="shared" si="16"/>
        <v>0</v>
      </c>
      <c r="AH659" s="20" t="b">
        <f t="shared" si="17"/>
        <v>0</v>
      </c>
      <c r="AI659" s="20" t="b">
        <f t="shared" si="18"/>
        <v>0</v>
      </c>
    </row>
    <row r="660">
      <c r="A660" s="14" t="s">
        <v>111</v>
      </c>
      <c r="B660" s="14">
        <v>7500.0</v>
      </c>
      <c r="C660" s="14" t="s">
        <v>71</v>
      </c>
      <c r="D660" s="22">
        <v>0.0028472222222222223</v>
      </c>
      <c r="E660" s="14" t="s">
        <v>61</v>
      </c>
      <c r="F660" s="14" t="s">
        <v>61</v>
      </c>
      <c r="H660" s="20" t="b">
        <f t="shared" si="1"/>
        <v>0</v>
      </c>
      <c r="I660" s="21" t="b">
        <f t="shared" si="2"/>
        <v>0</v>
      </c>
      <c r="J660" s="21" t="b">
        <f t="shared" si="3"/>
        <v>0</v>
      </c>
      <c r="AB660" s="20" t="b">
        <f t="shared" si="12"/>
        <v>0</v>
      </c>
      <c r="AC660" s="20" t="b">
        <f t="shared" si="13"/>
        <v>0</v>
      </c>
      <c r="AD660" s="20" t="b">
        <f t="shared" si="14"/>
        <v>0</v>
      </c>
      <c r="AE660" s="20" t="b">
        <f t="shared" si="15"/>
        <v>0</v>
      </c>
      <c r="AG660" s="20" t="b">
        <f t="shared" si="16"/>
        <v>0</v>
      </c>
      <c r="AH660" s="20" t="b">
        <f t="shared" si="17"/>
        <v>0</v>
      </c>
      <c r="AI660" s="20" t="b">
        <f t="shared" si="18"/>
        <v>0</v>
      </c>
    </row>
    <row r="661">
      <c r="A661" s="14" t="s">
        <v>111</v>
      </c>
      <c r="B661" s="14">
        <v>7500.0</v>
      </c>
      <c r="C661" s="14" t="s">
        <v>72</v>
      </c>
      <c r="D661" s="22">
        <v>0.004861111111111111</v>
      </c>
      <c r="E661" s="14" t="s">
        <v>61</v>
      </c>
      <c r="F661" s="14" t="s">
        <v>61</v>
      </c>
      <c r="H661" s="20" t="b">
        <f t="shared" si="1"/>
        <v>0</v>
      </c>
      <c r="I661" s="21" t="b">
        <f t="shared" si="2"/>
        <v>0</v>
      </c>
      <c r="J661" s="21" t="b">
        <f t="shared" si="3"/>
        <v>0</v>
      </c>
      <c r="AB661" s="20" t="b">
        <f t="shared" si="12"/>
        <v>0</v>
      </c>
      <c r="AC661" s="20" t="b">
        <f t="shared" si="13"/>
        <v>0</v>
      </c>
      <c r="AD661" s="20" t="b">
        <f t="shared" si="14"/>
        <v>0</v>
      </c>
      <c r="AE661" s="20" t="b">
        <f t="shared" si="15"/>
        <v>0</v>
      </c>
      <c r="AG661" s="20" t="b">
        <f t="shared" si="16"/>
        <v>0</v>
      </c>
      <c r="AH661" s="20" t="b">
        <f t="shared" si="17"/>
        <v>0</v>
      </c>
      <c r="AI661" s="20" t="b">
        <f t="shared" si="18"/>
        <v>0</v>
      </c>
    </row>
    <row r="662">
      <c r="A662" s="14" t="s">
        <v>111</v>
      </c>
      <c r="B662" s="14">
        <v>7500.0</v>
      </c>
      <c r="C662" s="14" t="s">
        <v>71</v>
      </c>
      <c r="D662" s="14">
        <v>3744.684</v>
      </c>
      <c r="E662" s="14" t="s">
        <v>61</v>
      </c>
      <c r="F662" s="14" t="s">
        <v>61</v>
      </c>
      <c r="H662" s="20" t="b">
        <f t="shared" si="1"/>
        <v>0</v>
      </c>
      <c r="I662" s="21" t="b">
        <f t="shared" si="2"/>
        <v>0</v>
      </c>
      <c r="J662" s="21" t="b">
        <f t="shared" si="3"/>
        <v>0</v>
      </c>
      <c r="AB662" s="20" t="b">
        <f t="shared" si="12"/>
        <v>0</v>
      </c>
      <c r="AC662" s="20" t="b">
        <f t="shared" si="13"/>
        <v>0</v>
      </c>
      <c r="AD662" s="20" t="b">
        <f t="shared" si="14"/>
        <v>0</v>
      </c>
      <c r="AE662" s="20" t="b">
        <f t="shared" si="15"/>
        <v>0</v>
      </c>
      <c r="AG662" s="20" t="b">
        <f t="shared" si="16"/>
        <v>0</v>
      </c>
      <c r="AH662" s="20" t="b">
        <f t="shared" si="17"/>
        <v>0</v>
      </c>
      <c r="AI662" s="20" t="b">
        <f t="shared" si="18"/>
        <v>0</v>
      </c>
    </row>
    <row r="663">
      <c r="A663" s="14" t="s">
        <v>111</v>
      </c>
      <c r="B663" s="14">
        <v>7500.0</v>
      </c>
      <c r="C663" s="14" t="s">
        <v>72</v>
      </c>
      <c r="D663" s="14">
        <v>3918.535</v>
      </c>
      <c r="E663" s="14" t="s">
        <v>61</v>
      </c>
      <c r="F663" s="14" t="s">
        <v>61</v>
      </c>
      <c r="H663" s="20" t="b">
        <f t="shared" si="1"/>
        <v>0</v>
      </c>
      <c r="I663" s="21" t="b">
        <f t="shared" si="2"/>
        <v>0</v>
      </c>
      <c r="J663" s="21" t="b">
        <f t="shared" si="3"/>
        <v>0</v>
      </c>
      <c r="AB663" s="20" t="b">
        <f t="shared" si="12"/>
        <v>0</v>
      </c>
      <c r="AC663" s="20" t="b">
        <f t="shared" si="13"/>
        <v>0</v>
      </c>
      <c r="AD663" s="20" t="b">
        <f t="shared" si="14"/>
        <v>0</v>
      </c>
      <c r="AE663" s="20" t="b">
        <f t="shared" si="15"/>
        <v>0</v>
      </c>
      <c r="AG663" s="20" t="b">
        <f t="shared" si="16"/>
        <v>0</v>
      </c>
      <c r="AH663" s="20" t="b">
        <f t="shared" si="17"/>
        <v>0</v>
      </c>
      <c r="AI663" s="20" t="b">
        <f t="shared" si="18"/>
        <v>0</v>
      </c>
    </row>
    <row r="664">
      <c r="A664" s="14" t="s">
        <v>111</v>
      </c>
      <c r="B664" s="14">
        <v>7500.0</v>
      </c>
      <c r="C664" s="14" t="s">
        <v>73</v>
      </c>
      <c r="D664" s="14" t="s">
        <v>74</v>
      </c>
      <c r="E664" s="14" t="s">
        <v>61</v>
      </c>
      <c r="F664" s="14" t="s">
        <v>61</v>
      </c>
      <c r="H664" s="20" t="b">
        <f t="shared" si="1"/>
        <v>0</v>
      </c>
      <c r="I664" s="21" t="b">
        <f t="shared" si="2"/>
        <v>0</v>
      </c>
      <c r="J664" s="21" t="b">
        <f t="shared" si="3"/>
        <v>0</v>
      </c>
      <c r="AB664" s="20" t="b">
        <f t="shared" si="12"/>
        <v>0</v>
      </c>
      <c r="AC664" s="20" t="b">
        <f t="shared" si="13"/>
        <v>0</v>
      </c>
      <c r="AD664" s="20" t="b">
        <f t="shared" si="14"/>
        <v>0</v>
      </c>
      <c r="AE664" s="20" t="b">
        <f t="shared" si="15"/>
        <v>0</v>
      </c>
      <c r="AG664" s="20" t="b">
        <f t="shared" si="16"/>
        <v>0</v>
      </c>
      <c r="AH664" s="20" t="b">
        <f t="shared" si="17"/>
        <v>0</v>
      </c>
      <c r="AI664" s="20" t="b">
        <f t="shared" si="18"/>
        <v>0</v>
      </c>
    </row>
    <row r="665">
      <c r="A665" s="14" t="s">
        <v>111</v>
      </c>
      <c r="B665" s="14">
        <v>7500.0</v>
      </c>
      <c r="C665" s="14" t="s">
        <v>75</v>
      </c>
      <c r="D665" s="14">
        <v>-6.821</v>
      </c>
      <c r="E665" s="14" t="s">
        <v>61</v>
      </c>
      <c r="F665" s="14" t="s">
        <v>61</v>
      </c>
      <c r="H665" s="20">
        <f t="shared" si="1"/>
        <v>14321</v>
      </c>
      <c r="I665" s="21" t="b">
        <f t="shared" si="2"/>
        <v>0</v>
      </c>
      <c r="J665" s="21" t="b">
        <f t="shared" si="3"/>
        <v>0</v>
      </c>
      <c r="AB665" s="20" t="b">
        <f t="shared" si="12"/>
        <v>0</v>
      </c>
      <c r="AC665" s="20" t="b">
        <f t="shared" si="13"/>
        <v>0</v>
      </c>
      <c r="AD665" s="20" t="b">
        <f t="shared" si="14"/>
        <v>0</v>
      </c>
      <c r="AE665" s="20" t="b">
        <f t="shared" si="15"/>
        <v>0</v>
      </c>
      <c r="AG665" s="20" t="b">
        <f t="shared" si="16"/>
        <v>0</v>
      </c>
      <c r="AH665" s="20" t="b">
        <f t="shared" si="17"/>
        <v>0</v>
      </c>
      <c r="AI665" s="20" t="b">
        <f t="shared" si="18"/>
        <v>0</v>
      </c>
    </row>
    <row r="666">
      <c r="A666" s="14" t="s">
        <v>111</v>
      </c>
      <c r="B666" s="14">
        <v>7500.0</v>
      </c>
      <c r="C666" s="14" t="s">
        <v>76</v>
      </c>
      <c r="D666" s="14" t="s">
        <v>61</v>
      </c>
      <c r="E666" s="14" t="s">
        <v>61</v>
      </c>
      <c r="F666" s="14" t="s">
        <v>61</v>
      </c>
      <c r="H666" s="20" t="b">
        <f t="shared" si="1"/>
        <v>0</v>
      </c>
      <c r="I666" s="21" t="b">
        <f t="shared" si="2"/>
        <v>0</v>
      </c>
      <c r="J666" s="21" t="b">
        <f t="shared" si="3"/>
        <v>0</v>
      </c>
      <c r="AB666" s="20" t="b">
        <f t="shared" si="12"/>
        <v>0</v>
      </c>
      <c r="AC666" s="20" t="b">
        <f t="shared" si="13"/>
        <v>0</v>
      </c>
      <c r="AD666" s="20" t="b">
        <f t="shared" si="14"/>
        <v>0</v>
      </c>
      <c r="AE666" s="20" t="b">
        <f t="shared" si="15"/>
        <v>0</v>
      </c>
      <c r="AG666" s="20" t="b">
        <f t="shared" si="16"/>
        <v>0</v>
      </c>
      <c r="AH666" s="20" t="b">
        <f t="shared" si="17"/>
        <v>0</v>
      </c>
      <c r="AI666" s="20" t="b">
        <f t="shared" si="18"/>
        <v>0</v>
      </c>
    </row>
    <row r="667">
      <c r="A667" s="14" t="s">
        <v>111</v>
      </c>
      <c r="B667" s="14">
        <v>7500.0</v>
      </c>
      <c r="C667" s="14" t="s">
        <v>77</v>
      </c>
      <c r="D667" s="14" t="s">
        <v>61</v>
      </c>
      <c r="E667" s="14" t="s">
        <v>61</v>
      </c>
      <c r="F667" s="14" t="s">
        <v>61</v>
      </c>
      <c r="H667" s="20" t="b">
        <f t="shared" si="1"/>
        <v>0</v>
      </c>
      <c r="I667" s="21" t="b">
        <f t="shared" si="2"/>
        <v>0</v>
      </c>
      <c r="J667" s="21" t="b">
        <f t="shared" si="3"/>
        <v>0</v>
      </c>
      <c r="AB667" s="20" t="b">
        <f t="shared" si="12"/>
        <v>0</v>
      </c>
      <c r="AC667" s="20" t="b">
        <f t="shared" si="13"/>
        <v>0</v>
      </c>
      <c r="AD667" s="20" t="b">
        <f t="shared" si="14"/>
        <v>0</v>
      </c>
      <c r="AE667" s="20" t="b">
        <f t="shared" si="15"/>
        <v>0</v>
      </c>
      <c r="AG667" s="20" t="b">
        <f t="shared" si="16"/>
        <v>0</v>
      </c>
      <c r="AH667" s="20" t="b">
        <f t="shared" si="17"/>
        <v>0</v>
      </c>
      <c r="AI667" s="20" t="b">
        <f t="shared" si="18"/>
        <v>0</v>
      </c>
    </row>
    <row r="668">
      <c r="A668" s="14" t="s">
        <v>111</v>
      </c>
      <c r="B668" s="14">
        <v>11250.0</v>
      </c>
      <c r="C668" s="14" t="s">
        <v>60</v>
      </c>
      <c r="D668" s="14" t="s">
        <v>61</v>
      </c>
      <c r="E668" s="14" t="s">
        <v>61</v>
      </c>
      <c r="F668" s="14" t="s">
        <v>61</v>
      </c>
      <c r="H668" s="20" t="b">
        <f t="shared" si="1"/>
        <v>0</v>
      </c>
      <c r="I668" s="21" t="b">
        <f t="shared" si="2"/>
        <v>0</v>
      </c>
      <c r="J668" s="21" t="b">
        <f t="shared" si="3"/>
        <v>0</v>
      </c>
      <c r="AB668" s="20" t="b">
        <f t="shared" si="12"/>
        <v>0</v>
      </c>
      <c r="AC668" s="20" t="b">
        <f t="shared" si="13"/>
        <v>0</v>
      </c>
      <c r="AD668" s="20" t="b">
        <f t="shared" si="14"/>
        <v>0</v>
      </c>
      <c r="AE668" s="20" t="b">
        <f t="shared" si="15"/>
        <v>0</v>
      </c>
      <c r="AG668" s="20" t="b">
        <f t="shared" si="16"/>
        <v>0</v>
      </c>
      <c r="AH668" s="20" t="b">
        <f t="shared" si="17"/>
        <v>0</v>
      </c>
      <c r="AI668" s="20" t="b">
        <f t="shared" si="18"/>
        <v>0</v>
      </c>
    </row>
    <row r="669">
      <c r="A669" s="14" t="s">
        <v>111</v>
      </c>
      <c r="B669" s="14">
        <v>11250.0</v>
      </c>
      <c r="C669" s="14" t="s">
        <v>62</v>
      </c>
      <c r="D669" s="14">
        <v>8472.0</v>
      </c>
      <c r="E669" s="14" t="s">
        <v>61</v>
      </c>
      <c r="F669" s="14" t="s">
        <v>61</v>
      </c>
      <c r="H669" s="20" t="b">
        <f t="shared" si="1"/>
        <v>0</v>
      </c>
      <c r="I669" s="21" t="b">
        <f t="shared" si="2"/>
        <v>0</v>
      </c>
      <c r="J669" s="21" t="b">
        <f t="shared" si="3"/>
        <v>0</v>
      </c>
      <c r="AB669" s="20" t="b">
        <f t="shared" si="12"/>
        <v>0</v>
      </c>
      <c r="AC669" s="20" t="b">
        <f t="shared" si="13"/>
        <v>0</v>
      </c>
      <c r="AD669" s="20" t="b">
        <f t="shared" si="14"/>
        <v>0</v>
      </c>
      <c r="AE669" s="20" t="b">
        <f t="shared" si="15"/>
        <v>0</v>
      </c>
      <c r="AG669" s="20">
        <f t="shared" si="16"/>
        <v>8472</v>
      </c>
      <c r="AH669" s="20" t="b">
        <f t="shared" si="17"/>
        <v>0</v>
      </c>
      <c r="AI669" s="20" t="b">
        <f t="shared" si="18"/>
        <v>0</v>
      </c>
    </row>
    <row r="670">
      <c r="A670" s="14" t="s">
        <v>111</v>
      </c>
      <c r="B670" s="14">
        <v>11250.0</v>
      </c>
      <c r="C670" s="14" t="s">
        <v>63</v>
      </c>
      <c r="D670" s="14">
        <v>8016.0</v>
      </c>
      <c r="E670" s="14" t="s">
        <v>61</v>
      </c>
      <c r="F670" s="14" t="s">
        <v>61</v>
      </c>
      <c r="H670" s="20" t="b">
        <f t="shared" si="1"/>
        <v>0</v>
      </c>
      <c r="I670" s="21" t="b">
        <f t="shared" si="2"/>
        <v>0</v>
      </c>
      <c r="J670" s="21" t="b">
        <f t="shared" si="3"/>
        <v>0</v>
      </c>
      <c r="AB670" s="20" t="b">
        <f t="shared" si="12"/>
        <v>0</v>
      </c>
      <c r="AC670" s="20" t="b">
        <f t="shared" si="13"/>
        <v>0</v>
      </c>
      <c r="AD670" s="20" t="b">
        <f t="shared" si="14"/>
        <v>0</v>
      </c>
      <c r="AE670" s="20" t="b">
        <f t="shared" si="15"/>
        <v>0</v>
      </c>
      <c r="AG670" s="20" t="b">
        <f t="shared" si="16"/>
        <v>0</v>
      </c>
      <c r="AH670" s="20" t="b">
        <f t="shared" si="17"/>
        <v>0</v>
      </c>
      <c r="AI670" s="20" t="b">
        <f t="shared" si="18"/>
        <v>0</v>
      </c>
    </row>
    <row r="671">
      <c r="A671" s="14" t="s">
        <v>111</v>
      </c>
      <c r="B671" s="14">
        <v>11250.0</v>
      </c>
      <c r="C671" s="14" t="s">
        <v>64</v>
      </c>
      <c r="D671" s="14">
        <v>456.0</v>
      </c>
      <c r="E671" s="14" t="s">
        <v>61</v>
      </c>
      <c r="F671" s="14" t="s">
        <v>61</v>
      </c>
      <c r="H671" s="20" t="b">
        <f t="shared" si="1"/>
        <v>0</v>
      </c>
      <c r="I671" s="21" t="b">
        <f t="shared" si="2"/>
        <v>0</v>
      </c>
      <c r="J671" s="21" t="b">
        <f t="shared" si="3"/>
        <v>0</v>
      </c>
      <c r="AB671" s="20" t="b">
        <f t="shared" si="12"/>
        <v>0</v>
      </c>
      <c r="AC671" s="20" t="b">
        <f t="shared" si="13"/>
        <v>0</v>
      </c>
      <c r="AD671" s="20" t="b">
        <f t="shared" si="14"/>
        <v>0</v>
      </c>
      <c r="AE671" s="20" t="b">
        <f t="shared" si="15"/>
        <v>0</v>
      </c>
      <c r="AG671" s="20" t="b">
        <f t="shared" si="16"/>
        <v>0</v>
      </c>
      <c r="AH671" s="20" t="b">
        <f t="shared" si="17"/>
        <v>0</v>
      </c>
      <c r="AI671" s="20" t="b">
        <f t="shared" si="18"/>
        <v>0</v>
      </c>
    </row>
    <row r="672">
      <c r="A672" s="14" t="s">
        <v>111</v>
      </c>
      <c r="B672" s="14">
        <v>11250.0</v>
      </c>
      <c r="C672" s="14" t="s">
        <v>65</v>
      </c>
      <c r="D672" s="14">
        <v>456.0</v>
      </c>
      <c r="E672" s="14" t="s">
        <v>61</v>
      </c>
      <c r="F672" s="14" t="s">
        <v>61</v>
      </c>
      <c r="H672" s="20" t="b">
        <f t="shared" si="1"/>
        <v>0</v>
      </c>
      <c r="I672" s="21" t="b">
        <f t="shared" si="2"/>
        <v>0</v>
      </c>
      <c r="J672" s="21" t="b">
        <f t="shared" si="3"/>
        <v>0</v>
      </c>
      <c r="AB672" s="20" t="b">
        <f t="shared" si="12"/>
        <v>0</v>
      </c>
      <c r="AC672" s="20" t="b">
        <f t="shared" si="13"/>
        <v>0</v>
      </c>
      <c r="AD672" s="20" t="b">
        <f t="shared" si="14"/>
        <v>0</v>
      </c>
      <c r="AE672" s="20" t="b">
        <f t="shared" si="15"/>
        <v>0</v>
      </c>
      <c r="AG672" s="20" t="b">
        <f t="shared" si="16"/>
        <v>0</v>
      </c>
      <c r="AH672" s="20" t="b">
        <f t="shared" si="17"/>
        <v>0</v>
      </c>
      <c r="AI672" s="20" t="b">
        <f t="shared" si="18"/>
        <v>0</v>
      </c>
    </row>
    <row r="673">
      <c r="A673" s="14" t="s">
        <v>111</v>
      </c>
      <c r="B673" s="14">
        <v>11250.0</v>
      </c>
      <c r="C673" s="14" t="s">
        <v>66</v>
      </c>
      <c r="D673" s="14">
        <v>11529.0</v>
      </c>
      <c r="E673" s="14" t="s">
        <v>61</v>
      </c>
      <c r="F673" s="14" t="s">
        <v>61</v>
      </c>
      <c r="H673" s="20" t="b">
        <f t="shared" si="1"/>
        <v>0</v>
      </c>
      <c r="I673" s="21" t="b">
        <f t="shared" si="2"/>
        <v>0</v>
      </c>
      <c r="J673" s="21" t="b">
        <f t="shared" si="3"/>
        <v>0</v>
      </c>
      <c r="AB673" s="20" t="b">
        <f t="shared" si="12"/>
        <v>0</v>
      </c>
      <c r="AC673" s="20" t="b">
        <f t="shared" si="13"/>
        <v>0</v>
      </c>
      <c r="AD673" s="20" t="b">
        <f t="shared" si="14"/>
        <v>0</v>
      </c>
      <c r="AE673" s="20" t="b">
        <f t="shared" si="15"/>
        <v>0</v>
      </c>
      <c r="AG673" s="20" t="b">
        <f t="shared" si="16"/>
        <v>0</v>
      </c>
      <c r="AH673" s="20" t="b">
        <f t="shared" si="17"/>
        <v>0</v>
      </c>
      <c r="AI673" s="20" t="b">
        <f t="shared" si="18"/>
        <v>0</v>
      </c>
    </row>
    <row r="674">
      <c r="A674" s="14" t="s">
        <v>111</v>
      </c>
      <c r="B674" s="14">
        <v>11250.0</v>
      </c>
      <c r="C674" s="14" t="s">
        <v>67</v>
      </c>
      <c r="D674" s="14">
        <v>11529.0</v>
      </c>
      <c r="E674" s="14" t="s">
        <v>61</v>
      </c>
      <c r="F674" s="14" t="s">
        <v>61</v>
      </c>
      <c r="H674" s="20" t="b">
        <f t="shared" si="1"/>
        <v>0</v>
      </c>
      <c r="I674" s="21" t="b">
        <f t="shared" si="2"/>
        <v>0</v>
      </c>
      <c r="J674" s="21" t="b">
        <f t="shared" si="3"/>
        <v>0</v>
      </c>
      <c r="AB674" s="20" t="b">
        <f t="shared" si="12"/>
        <v>0</v>
      </c>
      <c r="AC674" s="20" t="b">
        <f t="shared" si="13"/>
        <v>0</v>
      </c>
      <c r="AD674" s="20" t="b">
        <f t="shared" si="14"/>
        <v>0</v>
      </c>
      <c r="AE674" s="20" t="b">
        <f t="shared" si="15"/>
        <v>0</v>
      </c>
      <c r="AG674" s="20" t="b">
        <f t="shared" si="16"/>
        <v>0</v>
      </c>
      <c r="AH674" s="20" t="b">
        <f t="shared" si="17"/>
        <v>0</v>
      </c>
      <c r="AI674" s="20" t="b">
        <f t="shared" si="18"/>
        <v>0</v>
      </c>
    </row>
    <row r="675">
      <c r="A675" s="14" t="s">
        <v>111</v>
      </c>
      <c r="B675" s="14">
        <v>11250.0</v>
      </c>
      <c r="C675" s="14" t="s">
        <v>68</v>
      </c>
      <c r="D675" s="14">
        <v>0.0</v>
      </c>
      <c r="E675" s="14" t="s">
        <v>61</v>
      </c>
      <c r="F675" s="14" t="s">
        <v>61</v>
      </c>
      <c r="H675" s="20" t="b">
        <f t="shared" si="1"/>
        <v>0</v>
      </c>
      <c r="I675" s="21" t="b">
        <f t="shared" si="2"/>
        <v>0</v>
      </c>
      <c r="J675" s="21" t="b">
        <f t="shared" si="3"/>
        <v>0</v>
      </c>
      <c r="AB675" s="20" t="b">
        <f t="shared" si="12"/>
        <v>0</v>
      </c>
      <c r="AC675" s="20" t="b">
        <f t="shared" si="13"/>
        <v>0</v>
      </c>
      <c r="AD675" s="20" t="b">
        <f t="shared" si="14"/>
        <v>0</v>
      </c>
      <c r="AE675" s="20" t="b">
        <f t="shared" si="15"/>
        <v>0</v>
      </c>
      <c r="AG675" s="20" t="b">
        <f t="shared" si="16"/>
        <v>0</v>
      </c>
      <c r="AH675" s="20" t="b">
        <f t="shared" si="17"/>
        <v>0</v>
      </c>
      <c r="AI675" s="20" t="b">
        <f t="shared" si="18"/>
        <v>0</v>
      </c>
    </row>
    <row r="676">
      <c r="A676" s="14" t="s">
        <v>111</v>
      </c>
      <c r="B676" s="14">
        <v>11250.0</v>
      </c>
      <c r="C676" s="14" t="s">
        <v>69</v>
      </c>
      <c r="D676" s="14">
        <v>0.0</v>
      </c>
      <c r="E676" s="14" t="s">
        <v>61</v>
      </c>
      <c r="F676" s="14" t="s">
        <v>61</v>
      </c>
      <c r="H676" s="20" t="b">
        <f t="shared" si="1"/>
        <v>0</v>
      </c>
      <c r="I676" s="21" t="b">
        <f t="shared" si="2"/>
        <v>0</v>
      </c>
      <c r="J676" s="21" t="b">
        <f t="shared" si="3"/>
        <v>0</v>
      </c>
      <c r="AB676" s="20" t="b">
        <f t="shared" si="12"/>
        <v>0</v>
      </c>
      <c r="AC676" s="20">
        <f t="shared" si="13"/>
        <v>0</v>
      </c>
      <c r="AD676" s="20" t="str">
        <f t="shared" si="14"/>
        <v>none</v>
      </c>
      <c r="AE676" s="20" t="str">
        <f t="shared" si="15"/>
        <v>none</v>
      </c>
      <c r="AG676" s="20" t="b">
        <f t="shared" si="16"/>
        <v>0</v>
      </c>
      <c r="AH676" s="20" t="b">
        <f t="shared" si="17"/>
        <v>0</v>
      </c>
      <c r="AI676" s="20" t="b">
        <f t="shared" si="18"/>
        <v>0</v>
      </c>
    </row>
    <row r="677">
      <c r="A677" s="14" t="s">
        <v>111</v>
      </c>
      <c r="B677" s="14">
        <v>11250.0</v>
      </c>
      <c r="C677" s="14" t="s">
        <v>70</v>
      </c>
      <c r="D677" s="14">
        <v>0.0</v>
      </c>
      <c r="E677" s="14" t="s">
        <v>61</v>
      </c>
      <c r="F677" s="14" t="s">
        <v>61</v>
      </c>
      <c r="H677" s="20" t="b">
        <f t="shared" si="1"/>
        <v>0</v>
      </c>
      <c r="I677" s="21" t="b">
        <f t="shared" si="2"/>
        <v>0</v>
      </c>
      <c r="J677" s="21" t="b">
        <f t="shared" si="3"/>
        <v>0</v>
      </c>
      <c r="AB677" s="20" t="b">
        <f t="shared" si="12"/>
        <v>0</v>
      </c>
      <c r="AC677" s="20" t="b">
        <f t="shared" si="13"/>
        <v>0</v>
      </c>
      <c r="AD677" s="20" t="b">
        <f t="shared" si="14"/>
        <v>0</v>
      </c>
      <c r="AE677" s="20" t="b">
        <f t="shared" si="15"/>
        <v>0</v>
      </c>
      <c r="AG677" s="20" t="b">
        <f t="shared" si="16"/>
        <v>0</v>
      </c>
      <c r="AH677" s="20" t="b">
        <f t="shared" si="17"/>
        <v>0</v>
      </c>
      <c r="AI677" s="20" t="b">
        <f t="shared" si="18"/>
        <v>0</v>
      </c>
    </row>
    <row r="678">
      <c r="A678" s="14" t="s">
        <v>111</v>
      </c>
      <c r="B678" s="14">
        <v>11250.0</v>
      </c>
      <c r="C678" s="14" t="s">
        <v>71</v>
      </c>
      <c r="D678" s="22">
        <v>0.0028125</v>
      </c>
      <c r="E678" s="14" t="s">
        <v>61</v>
      </c>
      <c r="F678" s="14" t="s">
        <v>61</v>
      </c>
      <c r="H678" s="20" t="b">
        <f t="shared" si="1"/>
        <v>0</v>
      </c>
      <c r="I678" s="21" t="b">
        <f t="shared" si="2"/>
        <v>0</v>
      </c>
      <c r="J678" s="21" t="b">
        <f t="shared" si="3"/>
        <v>0</v>
      </c>
      <c r="AB678" s="20" t="b">
        <f t="shared" si="12"/>
        <v>0</v>
      </c>
      <c r="AC678" s="20" t="b">
        <f t="shared" si="13"/>
        <v>0</v>
      </c>
      <c r="AD678" s="20" t="b">
        <f t="shared" si="14"/>
        <v>0</v>
      </c>
      <c r="AE678" s="20" t="b">
        <f t="shared" si="15"/>
        <v>0</v>
      </c>
      <c r="AG678" s="20" t="b">
        <f t="shared" si="16"/>
        <v>0</v>
      </c>
      <c r="AH678" s="20" t="b">
        <f t="shared" si="17"/>
        <v>0</v>
      </c>
      <c r="AI678" s="20" t="b">
        <f t="shared" si="18"/>
        <v>0</v>
      </c>
    </row>
    <row r="679">
      <c r="A679" s="14" t="s">
        <v>111</v>
      </c>
      <c r="B679" s="14">
        <v>11250.0</v>
      </c>
      <c r="C679" s="14" t="s">
        <v>72</v>
      </c>
      <c r="D679" s="22">
        <v>0.004548611111111111</v>
      </c>
      <c r="E679" s="14" t="s">
        <v>61</v>
      </c>
      <c r="F679" s="14" t="s">
        <v>61</v>
      </c>
      <c r="H679" s="20" t="b">
        <f t="shared" si="1"/>
        <v>0</v>
      </c>
      <c r="I679" s="21" t="b">
        <f t="shared" si="2"/>
        <v>0</v>
      </c>
      <c r="J679" s="21" t="b">
        <f t="shared" si="3"/>
        <v>0</v>
      </c>
      <c r="AB679" s="20" t="b">
        <f t="shared" si="12"/>
        <v>0</v>
      </c>
      <c r="AC679" s="20" t="b">
        <f t="shared" si="13"/>
        <v>0</v>
      </c>
      <c r="AD679" s="20" t="b">
        <f t="shared" si="14"/>
        <v>0</v>
      </c>
      <c r="AE679" s="20" t="b">
        <f t="shared" si="15"/>
        <v>0</v>
      </c>
      <c r="AG679" s="20" t="b">
        <f t="shared" si="16"/>
        <v>0</v>
      </c>
      <c r="AH679" s="20" t="b">
        <f t="shared" si="17"/>
        <v>0</v>
      </c>
      <c r="AI679" s="20" t="b">
        <f t="shared" si="18"/>
        <v>0</v>
      </c>
    </row>
    <row r="680">
      <c r="A680" s="14" t="s">
        <v>111</v>
      </c>
      <c r="B680" s="14">
        <v>11250.0</v>
      </c>
      <c r="C680" s="14" t="s">
        <v>71</v>
      </c>
      <c r="D680" s="14">
        <v>3744.719</v>
      </c>
      <c r="E680" s="14" t="s">
        <v>61</v>
      </c>
      <c r="F680" s="14" t="s">
        <v>61</v>
      </c>
      <c r="H680" s="20" t="b">
        <f t="shared" si="1"/>
        <v>0</v>
      </c>
      <c r="I680" s="21" t="b">
        <f t="shared" si="2"/>
        <v>0</v>
      </c>
      <c r="J680" s="21" t="b">
        <f t="shared" si="3"/>
        <v>0</v>
      </c>
      <c r="AB680" s="20" t="b">
        <f t="shared" si="12"/>
        <v>0</v>
      </c>
      <c r="AC680" s="20" t="b">
        <f t="shared" si="13"/>
        <v>0</v>
      </c>
      <c r="AD680" s="20" t="b">
        <f t="shared" si="14"/>
        <v>0</v>
      </c>
      <c r="AE680" s="20" t="b">
        <f t="shared" si="15"/>
        <v>0</v>
      </c>
      <c r="AG680" s="20" t="b">
        <f t="shared" si="16"/>
        <v>0</v>
      </c>
      <c r="AH680" s="20" t="b">
        <f t="shared" si="17"/>
        <v>0</v>
      </c>
      <c r="AI680" s="20" t="b">
        <f t="shared" si="18"/>
        <v>0</v>
      </c>
    </row>
    <row r="681">
      <c r="A681" s="14" t="s">
        <v>111</v>
      </c>
      <c r="B681" s="14">
        <v>11250.0</v>
      </c>
      <c r="C681" s="14" t="s">
        <v>72</v>
      </c>
      <c r="D681" s="14">
        <v>3915.367</v>
      </c>
      <c r="E681" s="14" t="s">
        <v>61</v>
      </c>
      <c r="F681" s="14" t="s">
        <v>61</v>
      </c>
      <c r="H681" s="20" t="b">
        <f t="shared" si="1"/>
        <v>0</v>
      </c>
      <c r="I681" s="21" t="b">
        <f t="shared" si="2"/>
        <v>0</v>
      </c>
      <c r="J681" s="21" t="b">
        <f t="shared" si="3"/>
        <v>0</v>
      </c>
      <c r="AB681" s="20" t="b">
        <f t="shared" si="12"/>
        <v>0</v>
      </c>
      <c r="AC681" s="20" t="b">
        <f t="shared" si="13"/>
        <v>0</v>
      </c>
      <c r="AD681" s="20" t="b">
        <f t="shared" si="14"/>
        <v>0</v>
      </c>
      <c r="AE681" s="20" t="b">
        <f t="shared" si="15"/>
        <v>0</v>
      </c>
      <c r="AG681" s="20" t="b">
        <f t="shared" si="16"/>
        <v>0</v>
      </c>
      <c r="AH681" s="20" t="b">
        <f t="shared" si="17"/>
        <v>0</v>
      </c>
      <c r="AI681" s="20" t="b">
        <f t="shared" si="18"/>
        <v>0</v>
      </c>
    </row>
    <row r="682">
      <c r="A682" s="14" t="s">
        <v>111</v>
      </c>
      <c r="B682" s="14">
        <v>11250.0</v>
      </c>
      <c r="C682" s="14" t="s">
        <v>73</v>
      </c>
      <c r="D682" s="14" t="s">
        <v>74</v>
      </c>
      <c r="E682" s="14" t="s">
        <v>61</v>
      </c>
      <c r="F682" s="14" t="s">
        <v>61</v>
      </c>
      <c r="H682" s="20" t="b">
        <f t="shared" si="1"/>
        <v>0</v>
      </c>
      <c r="I682" s="21" t="b">
        <f t="shared" si="2"/>
        <v>0</v>
      </c>
      <c r="J682" s="21" t="b">
        <f t="shared" si="3"/>
        <v>0</v>
      </c>
      <c r="AB682" s="20" t="b">
        <f t="shared" si="12"/>
        <v>0</v>
      </c>
      <c r="AC682" s="20" t="b">
        <f t="shared" si="13"/>
        <v>0</v>
      </c>
      <c r="AD682" s="20" t="b">
        <f t="shared" si="14"/>
        <v>0</v>
      </c>
      <c r="AE682" s="20" t="b">
        <f t="shared" si="15"/>
        <v>0</v>
      </c>
      <c r="AG682" s="20" t="b">
        <f t="shared" si="16"/>
        <v>0</v>
      </c>
      <c r="AH682" s="20" t="b">
        <f t="shared" si="17"/>
        <v>0</v>
      </c>
      <c r="AI682" s="20" t="b">
        <f t="shared" si="18"/>
        <v>0</v>
      </c>
    </row>
    <row r="683">
      <c r="A683" s="14" t="s">
        <v>111</v>
      </c>
      <c r="B683" s="14">
        <v>11250.0</v>
      </c>
      <c r="C683" s="14" t="s">
        <v>75</v>
      </c>
      <c r="D683" s="14">
        <v>-3.071</v>
      </c>
      <c r="E683" s="14" t="s">
        <v>61</v>
      </c>
      <c r="F683" s="14" t="s">
        <v>61</v>
      </c>
      <c r="H683" s="20">
        <f t="shared" si="1"/>
        <v>14321</v>
      </c>
      <c r="I683" s="21" t="b">
        <f t="shared" si="2"/>
        <v>0</v>
      </c>
      <c r="J683" s="21" t="b">
        <f t="shared" si="3"/>
        <v>0</v>
      </c>
      <c r="AB683" s="20" t="b">
        <f t="shared" si="12"/>
        <v>0</v>
      </c>
      <c r="AC683" s="20" t="b">
        <f t="shared" si="13"/>
        <v>0</v>
      </c>
      <c r="AD683" s="20" t="b">
        <f t="shared" si="14"/>
        <v>0</v>
      </c>
      <c r="AE683" s="20" t="b">
        <f t="shared" si="15"/>
        <v>0</v>
      </c>
      <c r="AG683" s="20" t="b">
        <f t="shared" si="16"/>
        <v>0</v>
      </c>
      <c r="AH683" s="20" t="b">
        <f t="shared" si="17"/>
        <v>0</v>
      </c>
      <c r="AI683" s="20" t="b">
        <f t="shared" si="18"/>
        <v>0</v>
      </c>
    </row>
    <row r="684">
      <c r="A684" s="14" t="s">
        <v>111</v>
      </c>
      <c r="B684" s="14">
        <v>11250.0</v>
      </c>
      <c r="C684" s="14" t="s">
        <v>76</v>
      </c>
      <c r="D684" s="14" t="s">
        <v>61</v>
      </c>
      <c r="E684" s="14" t="s">
        <v>61</v>
      </c>
      <c r="F684" s="14" t="s">
        <v>61</v>
      </c>
      <c r="H684" s="20" t="b">
        <f t="shared" si="1"/>
        <v>0</v>
      </c>
      <c r="I684" s="21" t="b">
        <f t="shared" si="2"/>
        <v>0</v>
      </c>
      <c r="J684" s="21" t="b">
        <f t="shared" si="3"/>
        <v>0</v>
      </c>
      <c r="AB684" s="20" t="b">
        <f t="shared" si="12"/>
        <v>0</v>
      </c>
      <c r="AC684" s="20" t="b">
        <f t="shared" si="13"/>
        <v>0</v>
      </c>
      <c r="AD684" s="20" t="b">
        <f t="shared" si="14"/>
        <v>0</v>
      </c>
      <c r="AE684" s="20" t="b">
        <f t="shared" si="15"/>
        <v>0</v>
      </c>
      <c r="AG684" s="20" t="b">
        <f t="shared" si="16"/>
        <v>0</v>
      </c>
      <c r="AH684" s="20" t="b">
        <f t="shared" si="17"/>
        <v>0</v>
      </c>
      <c r="AI684" s="20" t="b">
        <f t="shared" si="18"/>
        <v>0</v>
      </c>
    </row>
    <row r="685">
      <c r="A685" s="14" t="s">
        <v>111</v>
      </c>
      <c r="B685" s="14">
        <v>11250.0</v>
      </c>
      <c r="C685" s="14" t="s">
        <v>77</v>
      </c>
      <c r="D685" s="14" t="s">
        <v>61</v>
      </c>
      <c r="E685" s="14" t="s">
        <v>61</v>
      </c>
      <c r="F685" s="14" t="s">
        <v>61</v>
      </c>
      <c r="H685" s="20" t="b">
        <f t="shared" si="1"/>
        <v>0</v>
      </c>
      <c r="I685" s="21" t="b">
        <f t="shared" si="2"/>
        <v>0</v>
      </c>
      <c r="J685" s="21" t="b">
        <f t="shared" si="3"/>
        <v>0</v>
      </c>
      <c r="AB685" s="20" t="b">
        <f t="shared" si="12"/>
        <v>0</v>
      </c>
      <c r="AC685" s="20" t="b">
        <f t="shared" si="13"/>
        <v>0</v>
      </c>
      <c r="AD685" s="20" t="b">
        <f t="shared" si="14"/>
        <v>0</v>
      </c>
      <c r="AE685" s="20" t="b">
        <f t="shared" si="15"/>
        <v>0</v>
      </c>
      <c r="AG685" s="20" t="b">
        <f t="shared" si="16"/>
        <v>0</v>
      </c>
      <c r="AH685" s="20" t="b">
        <f t="shared" si="17"/>
        <v>0</v>
      </c>
      <c r="AI685" s="20" t="b">
        <f t="shared" si="18"/>
        <v>0</v>
      </c>
    </row>
    <row r="686">
      <c r="A686" s="14" t="s">
        <v>111</v>
      </c>
      <c r="B686" s="14">
        <v>13125.0</v>
      </c>
      <c r="C686" s="14" t="s">
        <v>60</v>
      </c>
      <c r="D686" s="14" t="s">
        <v>61</v>
      </c>
      <c r="E686" s="14" t="s">
        <v>61</v>
      </c>
      <c r="F686" s="14" t="s">
        <v>61</v>
      </c>
      <c r="H686" s="20" t="b">
        <f t="shared" si="1"/>
        <v>0</v>
      </c>
      <c r="I686" s="21" t="b">
        <f t="shared" si="2"/>
        <v>0</v>
      </c>
      <c r="J686" s="21" t="b">
        <f t="shared" si="3"/>
        <v>0</v>
      </c>
      <c r="AB686" s="20" t="b">
        <f t="shared" si="12"/>
        <v>0</v>
      </c>
      <c r="AC686" s="20" t="b">
        <f t="shared" si="13"/>
        <v>0</v>
      </c>
      <c r="AD686" s="20" t="b">
        <f t="shared" si="14"/>
        <v>0</v>
      </c>
      <c r="AE686" s="20" t="b">
        <f t="shared" si="15"/>
        <v>0</v>
      </c>
      <c r="AG686" s="20" t="b">
        <f t="shared" si="16"/>
        <v>0</v>
      </c>
      <c r="AH686" s="20" t="b">
        <f t="shared" si="17"/>
        <v>0</v>
      </c>
      <c r="AI686" s="20" t="b">
        <f t="shared" si="18"/>
        <v>0</v>
      </c>
    </row>
    <row r="687">
      <c r="A687" s="14" t="s">
        <v>111</v>
      </c>
      <c r="B687" s="14">
        <v>13125.0</v>
      </c>
      <c r="C687" s="14" t="s">
        <v>62</v>
      </c>
      <c r="D687" s="14">
        <v>8470.0</v>
      </c>
      <c r="E687" s="14" t="s">
        <v>61</v>
      </c>
      <c r="F687" s="14" t="s">
        <v>61</v>
      </c>
      <c r="H687" s="20" t="b">
        <f t="shared" si="1"/>
        <v>0</v>
      </c>
      <c r="I687" s="21" t="b">
        <f t="shared" si="2"/>
        <v>0</v>
      </c>
      <c r="J687" s="21" t="b">
        <f t="shared" si="3"/>
        <v>0</v>
      </c>
      <c r="AB687" s="20" t="b">
        <f t="shared" si="12"/>
        <v>0</v>
      </c>
      <c r="AC687" s="20" t="b">
        <f t="shared" si="13"/>
        <v>0</v>
      </c>
      <c r="AD687" s="20" t="b">
        <f t="shared" si="14"/>
        <v>0</v>
      </c>
      <c r="AE687" s="20" t="b">
        <f t="shared" si="15"/>
        <v>0</v>
      </c>
      <c r="AG687" s="20">
        <f t="shared" si="16"/>
        <v>8470</v>
      </c>
      <c r="AH687" s="20" t="b">
        <f t="shared" si="17"/>
        <v>0</v>
      </c>
      <c r="AI687" s="20" t="b">
        <f t="shared" si="18"/>
        <v>0</v>
      </c>
    </row>
    <row r="688">
      <c r="A688" s="14" t="s">
        <v>111</v>
      </c>
      <c r="B688" s="14">
        <v>13125.0</v>
      </c>
      <c r="C688" s="14" t="s">
        <v>63</v>
      </c>
      <c r="D688" s="14">
        <v>8014.0</v>
      </c>
      <c r="E688" s="14" t="s">
        <v>61</v>
      </c>
      <c r="F688" s="14" t="s">
        <v>61</v>
      </c>
      <c r="H688" s="20" t="b">
        <f t="shared" si="1"/>
        <v>0</v>
      </c>
      <c r="I688" s="21" t="b">
        <f t="shared" si="2"/>
        <v>0</v>
      </c>
      <c r="J688" s="21" t="b">
        <f t="shared" si="3"/>
        <v>0</v>
      </c>
      <c r="AB688" s="20" t="b">
        <f t="shared" si="12"/>
        <v>0</v>
      </c>
      <c r="AC688" s="20" t="b">
        <f t="shared" si="13"/>
        <v>0</v>
      </c>
      <c r="AD688" s="20" t="b">
        <f t="shared" si="14"/>
        <v>0</v>
      </c>
      <c r="AE688" s="20" t="b">
        <f t="shared" si="15"/>
        <v>0</v>
      </c>
      <c r="AG688" s="20" t="b">
        <f t="shared" si="16"/>
        <v>0</v>
      </c>
      <c r="AH688" s="20" t="b">
        <f t="shared" si="17"/>
        <v>0</v>
      </c>
      <c r="AI688" s="20" t="b">
        <f t="shared" si="18"/>
        <v>0</v>
      </c>
    </row>
    <row r="689">
      <c r="A689" s="14" t="s">
        <v>111</v>
      </c>
      <c r="B689" s="14">
        <v>13125.0</v>
      </c>
      <c r="C689" s="14" t="s">
        <v>64</v>
      </c>
      <c r="D689" s="14">
        <v>456.0</v>
      </c>
      <c r="E689" s="14" t="s">
        <v>61</v>
      </c>
      <c r="F689" s="14" t="s">
        <v>61</v>
      </c>
      <c r="H689" s="20" t="b">
        <f t="shared" si="1"/>
        <v>0</v>
      </c>
      <c r="I689" s="21" t="b">
        <f t="shared" si="2"/>
        <v>0</v>
      </c>
      <c r="J689" s="21" t="b">
        <f t="shared" si="3"/>
        <v>0</v>
      </c>
      <c r="AB689" s="20" t="b">
        <f t="shared" si="12"/>
        <v>0</v>
      </c>
      <c r="AC689" s="20" t="b">
        <f t="shared" si="13"/>
        <v>0</v>
      </c>
      <c r="AD689" s="20" t="b">
        <f t="shared" si="14"/>
        <v>0</v>
      </c>
      <c r="AE689" s="20" t="b">
        <f t="shared" si="15"/>
        <v>0</v>
      </c>
      <c r="AG689" s="20" t="b">
        <f t="shared" si="16"/>
        <v>0</v>
      </c>
      <c r="AH689" s="20" t="b">
        <f t="shared" si="17"/>
        <v>0</v>
      </c>
      <c r="AI689" s="20" t="b">
        <f t="shared" si="18"/>
        <v>0</v>
      </c>
    </row>
    <row r="690">
      <c r="A690" s="14" t="s">
        <v>111</v>
      </c>
      <c r="B690" s="14">
        <v>13125.0</v>
      </c>
      <c r="C690" s="14" t="s">
        <v>65</v>
      </c>
      <c r="D690" s="14">
        <v>456.0</v>
      </c>
      <c r="E690" s="14" t="s">
        <v>61</v>
      </c>
      <c r="F690" s="14" t="s">
        <v>61</v>
      </c>
      <c r="H690" s="20" t="b">
        <f t="shared" si="1"/>
        <v>0</v>
      </c>
      <c r="I690" s="21" t="b">
        <f t="shared" si="2"/>
        <v>0</v>
      </c>
      <c r="J690" s="21" t="b">
        <f t="shared" si="3"/>
        <v>0</v>
      </c>
      <c r="AB690" s="20" t="b">
        <f t="shared" si="12"/>
        <v>0</v>
      </c>
      <c r="AC690" s="20" t="b">
        <f t="shared" si="13"/>
        <v>0</v>
      </c>
      <c r="AD690" s="20" t="b">
        <f t="shared" si="14"/>
        <v>0</v>
      </c>
      <c r="AE690" s="20" t="b">
        <f t="shared" si="15"/>
        <v>0</v>
      </c>
      <c r="AG690" s="20" t="b">
        <f t="shared" si="16"/>
        <v>0</v>
      </c>
      <c r="AH690" s="20" t="b">
        <f t="shared" si="17"/>
        <v>0</v>
      </c>
      <c r="AI690" s="20" t="b">
        <f t="shared" si="18"/>
        <v>0</v>
      </c>
    </row>
    <row r="691">
      <c r="A691" s="14" t="s">
        <v>111</v>
      </c>
      <c r="B691" s="14">
        <v>13125.0</v>
      </c>
      <c r="C691" s="14" t="s">
        <v>66</v>
      </c>
      <c r="D691" s="14">
        <v>11459.0</v>
      </c>
      <c r="E691" s="14" t="s">
        <v>61</v>
      </c>
      <c r="F691" s="14" t="s">
        <v>61</v>
      </c>
      <c r="H691" s="20" t="b">
        <f t="shared" si="1"/>
        <v>0</v>
      </c>
      <c r="I691" s="21" t="b">
        <f t="shared" si="2"/>
        <v>0</v>
      </c>
      <c r="J691" s="21" t="b">
        <f t="shared" si="3"/>
        <v>0</v>
      </c>
      <c r="AB691" s="20" t="b">
        <f t="shared" si="12"/>
        <v>0</v>
      </c>
      <c r="AC691" s="20" t="b">
        <f t="shared" si="13"/>
        <v>0</v>
      </c>
      <c r="AD691" s="20" t="b">
        <f t="shared" si="14"/>
        <v>0</v>
      </c>
      <c r="AE691" s="20" t="b">
        <f t="shared" si="15"/>
        <v>0</v>
      </c>
      <c r="AG691" s="20" t="b">
        <f t="shared" si="16"/>
        <v>0</v>
      </c>
      <c r="AH691" s="20" t="b">
        <f t="shared" si="17"/>
        <v>0</v>
      </c>
      <c r="AI691" s="20" t="b">
        <f t="shared" si="18"/>
        <v>0</v>
      </c>
    </row>
    <row r="692">
      <c r="A692" s="14" t="s">
        <v>111</v>
      </c>
      <c r="B692" s="14">
        <v>13125.0</v>
      </c>
      <c r="C692" s="14" t="s">
        <v>67</v>
      </c>
      <c r="D692" s="14">
        <v>11459.0</v>
      </c>
      <c r="E692" s="14" t="s">
        <v>61</v>
      </c>
      <c r="F692" s="14" t="s">
        <v>61</v>
      </c>
      <c r="H692" s="20" t="b">
        <f t="shared" si="1"/>
        <v>0</v>
      </c>
      <c r="I692" s="21" t="b">
        <f t="shared" si="2"/>
        <v>0</v>
      </c>
      <c r="J692" s="21" t="b">
        <f t="shared" si="3"/>
        <v>0</v>
      </c>
      <c r="AB692" s="20" t="b">
        <f t="shared" si="12"/>
        <v>0</v>
      </c>
      <c r="AC692" s="20" t="b">
        <f t="shared" si="13"/>
        <v>0</v>
      </c>
      <c r="AD692" s="20" t="b">
        <f t="shared" si="14"/>
        <v>0</v>
      </c>
      <c r="AE692" s="20" t="b">
        <f t="shared" si="15"/>
        <v>0</v>
      </c>
      <c r="AG692" s="20" t="b">
        <f t="shared" si="16"/>
        <v>0</v>
      </c>
      <c r="AH692" s="20" t="b">
        <f t="shared" si="17"/>
        <v>0</v>
      </c>
      <c r="AI692" s="20" t="b">
        <f t="shared" si="18"/>
        <v>0</v>
      </c>
    </row>
    <row r="693">
      <c r="A693" s="14" t="s">
        <v>111</v>
      </c>
      <c r="B693" s="14">
        <v>13125.0</v>
      </c>
      <c r="C693" s="14" t="s">
        <v>68</v>
      </c>
      <c r="D693" s="14">
        <v>0.0</v>
      </c>
      <c r="E693" s="14" t="s">
        <v>61</v>
      </c>
      <c r="F693" s="14" t="s">
        <v>61</v>
      </c>
      <c r="H693" s="20" t="b">
        <f t="shared" si="1"/>
        <v>0</v>
      </c>
      <c r="I693" s="21" t="b">
        <f t="shared" si="2"/>
        <v>0</v>
      </c>
      <c r="J693" s="21" t="b">
        <f t="shared" si="3"/>
        <v>0</v>
      </c>
      <c r="AB693" s="20" t="b">
        <f t="shared" si="12"/>
        <v>0</v>
      </c>
      <c r="AC693" s="20" t="b">
        <f t="shared" si="13"/>
        <v>0</v>
      </c>
      <c r="AD693" s="20" t="b">
        <f t="shared" si="14"/>
        <v>0</v>
      </c>
      <c r="AE693" s="20" t="b">
        <f t="shared" si="15"/>
        <v>0</v>
      </c>
      <c r="AG693" s="20" t="b">
        <f t="shared" si="16"/>
        <v>0</v>
      </c>
      <c r="AH693" s="20" t="b">
        <f t="shared" si="17"/>
        <v>0</v>
      </c>
      <c r="AI693" s="20" t="b">
        <f t="shared" si="18"/>
        <v>0</v>
      </c>
    </row>
    <row r="694">
      <c r="A694" s="14" t="s">
        <v>111</v>
      </c>
      <c r="B694" s="14">
        <v>13125.0</v>
      </c>
      <c r="C694" s="14" t="s">
        <v>69</v>
      </c>
      <c r="D694" s="14">
        <v>0.0</v>
      </c>
      <c r="E694" s="14" t="s">
        <v>61</v>
      </c>
      <c r="F694" s="14" t="s">
        <v>61</v>
      </c>
      <c r="H694" s="20" t="b">
        <f t="shared" si="1"/>
        <v>0</v>
      </c>
      <c r="I694" s="21" t="b">
        <f t="shared" si="2"/>
        <v>0</v>
      </c>
      <c r="J694" s="21" t="b">
        <f t="shared" si="3"/>
        <v>0</v>
      </c>
      <c r="AB694" s="20" t="b">
        <f t="shared" si="12"/>
        <v>0</v>
      </c>
      <c r="AC694" s="20">
        <f t="shared" si="13"/>
        <v>0</v>
      </c>
      <c r="AD694" s="20" t="str">
        <f t="shared" si="14"/>
        <v>none</v>
      </c>
      <c r="AE694" s="20" t="str">
        <f t="shared" si="15"/>
        <v>none</v>
      </c>
      <c r="AG694" s="20" t="b">
        <f t="shared" si="16"/>
        <v>0</v>
      </c>
      <c r="AH694" s="20" t="b">
        <f t="shared" si="17"/>
        <v>0</v>
      </c>
      <c r="AI694" s="20" t="b">
        <f t="shared" si="18"/>
        <v>0</v>
      </c>
    </row>
    <row r="695">
      <c r="A695" s="14" t="s">
        <v>111</v>
      </c>
      <c r="B695" s="14">
        <v>13125.0</v>
      </c>
      <c r="C695" s="14" t="s">
        <v>70</v>
      </c>
      <c r="D695" s="14">
        <v>0.0</v>
      </c>
      <c r="E695" s="14" t="s">
        <v>61</v>
      </c>
      <c r="F695" s="14" t="s">
        <v>61</v>
      </c>
      <c r="H695" s="20" t="b">
        <f t="shared" si="1"/>
        <v>0</v>
      </c>
      <c r="I695" s="21" t="b">
        <f t="shared" si="2"/>
        <v>0</v>
      </c>
      <c r="J695" s="21" t="b">
        <f t="shared" si="3"/>
        <v>0</v>
      </c>
      <c r="AB695" s="20" t="b">
        <f t="shared" si="12"/>
        <v>0</v>
      </c>
      <c r="AC695" s="20" t="b">
        <f t="shared" si="13"/>
        <v>0</v>
      </c>
      <c r="AD695" s="20" t="b">
        <f t="shared" si="14"/>
        <v>0</v>
      </c>
      <c r="AE695" s="20" t="b">
        <f t="shared" si="15"/>
        <v>0</v>
      </c>
      <c r="AG695" s="20" t="b">
        <f t="shared" si="16"/>
        <v>0</v>
      </c>
      <c r="AH695" s="20" t="b">
        <f t="shared" si="17"/>
        <v>0</v>
      </c>
      <c r="AI695" s="20" t="b">
        <f t="shared" si="18"/>
        <v>0</v>
      </c>
    </row>
    <row r="696">
      <c r="A696" s="14" t="s">
        <v>111</v>
      </c>
      <c r="B696" s="14">
        <v>13125.0</v>
      </c>
      <c r="C696" s="14" t="s">
        <v>71</v>
      </c>
      <c r="D696" s="22">
        <v>0.0010416666666666667</v>
      </c>
      <c r="E696" s="14" t="s">
        <v>61</v>
      </c>
      <c r="F696" s="14" t="s">
        <v>61</v>
      </c>
      <c r="H696" s="20" t="b">
        <f t="shared" si="1"/>
        <v>0</v>
      </c>
      <c r="I696" s="21" t="b">
        <f t="shared" si="2"/>
        <v>0</v>
      </c>
      <c r="J696" s="21" t="b">
        <f t="shared" si="3"/>
        <v>0</v>
      </c>
      <c r="AB696" s="20" t="b">
        <f t="shared" si="12"/>
        <v>0</v>
      </c>
      <c r="AC696" s="20" t="b">
        <f t="shared" si="13"/>
        <v>0</v>
      </c>
      <c r="AD696" s="20" t="b">
        <f t="shared" si="14"/>
        <v>0</v>
      </c>
      <c r="AE696" s="20" t="b">
        <f t="shared" si="15"/>
        <v>0</v>
      </c>
      <c r="AG696" s="20" t="b">
        <f t="shared" si="16"/>
        <v>0</v>
      </c>
      <c r="AH696" s="20" t="b">
        <f t="shared" si="17"/>
        <v>0</v>
      </c>
      <c r="AI696" s="20" t="b">
        <f t="shared" si="18"/>
        <v>0</v>
      </c>
    </row>
    <row r="697">
      <c r="A697" s="14" t="s">
        <v>111</v>
      </c>
      <c r="B697" s="14">
        <v>13125.0</v>
      </c>
      <c r="C697" s="14" t="s">
        <v>72</v>
      </c>
      <c r="D697" s="22">
        <v>0.005023148148148148</v>
      </c>
      <c r="E697" s="14" t="s">
        <v>61</v>
      </c>
      <c r="F697" s="14" t="s">
        <v>61</v>
      </c>
      <c r="H697" s="20" t="b">
        <f t="shared" si="1"/>
        <v>0</v>
      </c>
      <c r="I697" s="21" t="b">
        <f t="shared" si="2"/>
        <v>0</v>
      </c>
      <c r="J697" s="21" t="b">
        <f t="shared" si="3"/>
        <v>0</v>
      </c>
      <c r="AB697" s="20" t="b">
        <f t="shared" si="12"/>
        <v>0</v>
      </c>
      <c r="AC697" s="20" t="b">
        <f t="shared" si="13"/>
        <v>0</v>
      </c>
      <c r="AD697" s="20" t="b">
        <f t="shared" si="14"/>
        <v>0</v>
      </c>
      <c r="AE697" s="20" t="b">
        <f t="shared" si="15"/>
        <v>0</v>
      </c>
      <c r="AG697" s="20" t="b">
        <f t="shared" si="16"/>
        <v>0</v>
      </c>
      <c r="AH697" s="20" t="b">
        <f t="shared" si="17"/>
        <v>0</v>
      </c>
      <c r="AI697" s="20" t="b">
        <f t="shared" si="18"/>
        <v>0</v>
      </c>
    </row>
    <row r="698">
      <c r="A698" s="14" t="s">
        <v>111</v>
      </c>
      <c r="B698" s="14">
        <v>13125.0</v>
      </c>
      <c r="C698" s="14" t="s">
        <v>71</v>
      </c>
      <c r="D698" s="14">
        <v>3744.707</v>
      </c>
      <c r="E698" s="14" t="s">
        <v>61</v>
      </c>
      <c r="F698" s="14" t="s">
        <v>61</v>
      </c>
      <c r="H698" s="20" t="b">
        <f t="shared" si="1"/>
        <v>0</v>
      </c>
      <c r="I698" s="21" t="b">
        <f t="shared" si="2"/>
        <v>0</v>
      </c>
      <c r="J698" s="21" t="b">
        <f t="shared" si="3"/>
        <v>0</v>
      </c>
      <c r="AB698" s="20" t="b">
        <f t="shared" si="12"/>
        <v>0</v>
      </c>
      <c r="AC698" s="20" t="b">
        <f t="shared" si="13"/>
        <v>0</v>
      </c>
      <c r="AD698" s="20" t="b">
        <f t="shared" si="14"/>
        <v>0</v>
      </c>
      <c r="AE698" s="20" t="b">
        <f t="shared" si="15"/>
        <v>0</v>
      </c>
      <c r="AG698" s="20" t="b">
        <f t="shared" si="16"/>
        <v>0</v>
      </c>
      <c r="AH698" s="20" t="b">
        <f t="shared" si="17"/>
        <v>0</v>
      </c>
      <c r="AI698" s="20" t="b">
        <f t="shared" si="18"/>
        <v>0</v>
      </c>
    </row>
    <row r="699">
      <c r="A699" s="14" t="s">
        <v>111</v>
      </c>
      <c r="B699" s="14">
        <v>13125.0</v>
      </c>
      <c r="C699" s="14" t="s">
        <v>72</v>
      </c>
      <c r="D699" s="14">
        <v>3917.559</v>
      </c>
      <c r="E699" s="14" t="s">
        <v>61</v>
      </c>
      <c r="F699" s="14" t="s">
        <v>61</v>
      </c>
      <c r="H699" s="20" t="b">
        <f t="shared" si="1"/>
        <v>0</v>
      </c>
      <c r="I699" s="21" t="b">
        <f t="shared" si="2"/>
        <v>0</v>
      </c>
      <c r="J699" s="21" t="b">
        <f t="shared" si="3"/>
        <v>0</v>
      </c>
      <c r="AB699" s="20" t="b">
        <f t="shared" si="12"/>
        <v>0</v>
      </c>
      <c r="AC699" s="20" t="b">
        <f t="shared" si="13"/>
        <v>0</v>
      </c>
      <c r="AD699" s="20" t="b">
        <f t="shared" si="14"/>
        <v>0</v>
      </c>
      <c r="AE699" s="20" t="b">
        <f t="shared" si="15"/>
        <v>0</v>
      </c>
      <c r="AG699" s="20" t="b">
        <f t="shared" si="16"/>
        <v>0</v>
      </c>
      <c r="AH699" s="20" t="b">
        <f t="shared" si="17"/>
        <v>0</v>
      </c>
      <c r="AI699" s="20" t="b">
        <f t="shared" si="18"/>
        <v>0</v>
      </c>
    </row>
    <row r="700">
      <c r="A700" s="14" t="s">
        <v>111</v>
      </c>
      <c r="B700" s="14">
        <v>13125.0</v>
      </c>
      <c r="C700" s="14" t="s">
        <v>73</v>
      </c>
      <c r="D700" s="14" t="s">
        <v>74</v>
      </c>
      <c r="E700" s="14" t="s">
        <v>61</v>
      </c>
      <c r="F700" s="14" t="s">
        <v>61</v>
      </c>
      <c r="H700" s="20" t="b">
        <f t="shared" si="1"/>
        <v>0</v>
      </c>
      <c r="I700" s="21" t="b">
        <f t="shared" si="2"/>
        <v>0</v>
      </c>
      <c r="J700" s="21" t="b">
        <f t="shared" si="3"/>
        <v>0</v>
      </c>
      <c r="AB700" s="20" t="b">
        <f t="shared" si="12"/>
        <v>0</v>
      </c>
      <c r="AC700" s="20" t="b">
        <f t="shared" si="13"/>
        <v>0</v>
      </c>
      <c r="AD700" s="20" t="b">
        <f t="shared" si="14"/>
        <v>0</v>
      </c>
      <c r="AE700" s="20" t="b">
        <f t="shared" si="15"/>
        <v>0</v>
      </c>
      <c r="AG700" s="20" t="b">
        <f t="shared" si="16"/>
        <v>0</v>
      </c>
      <c r="AH700" s="20" t="b">
        <f t="shared" si="17"/>
        <v>0</v>
      </c>
      <c r="AI700" s="20" t="b">
        <f t="shared" si="18"/>
        <v>0</v>
      </c>
    </row>
    <row r="701">
      <c r="A701" s="14" t="s">
        <v>111</v>
      </c>
      <c r="B701" s="14">
        <v>13125.0</v>
      </c>
      <c r="C701" s="14" t="s">
        <v>75</v>
      </c>
      <c r="D701" s="14">
        <v>-1.201</v>
      </c>
      <c r="E701" s="14" t="s">
        <v>61</v>
      </c>
      <c r="F701" s="14" t="s">
        <v>61</v>
      </c>
      <c r="H701" s="20">
        <f t="shared" si="1"/>
        <v>14326</v>
      </c>
      <c r="I701" s="21" t="b">
        <f t="shared" si="2"/>
        <v>0</v>
      </c>
      <c r="J701" s="21" t="b">
        <f t="shared" si="3"/>
        <v>0</v>
      </c>
      <c r="AB701" s="20" t="b">
        <f t="shared" si="12"/>
        <v>0</v>
      </c>
      <c r="AC701" s="20" t="b">
        <f t="shared" si="13"/>
        <v>0</v>
      </c>
      <c r="AD701" s="20" t="b">
        <f t="shared" si="14"/>
        <v>0</v>
      </c>
      <c r="AE701" s="20" t="b">
        <f t="shared" si="15"/>
        <v>0</v>
      </c>
      <c r="AG701" s="20" t="b">
        <f t="shared" si="16"/>
        <v>0</v>
      </c>
      <c r="AH701" s="20" t="b">
        <f t="shared" si="17"/>
        <v>0</v>
      </c>
      <c r="AI701" s="20" t="b">
        <f t="shared" si="18"/>
        <v>0</v>
      </c>
    </row>
    <row r="702">
      <c r="A702" s="14" t="s">
        <v>111</v>
      </c>
      <c r="B702" s="14">
        <v>13125.0</v>
      </c>
      <c r="C702" s="14" t="s">
        <v>76</v>
      </c>
      <c r="D702" s="14" t="s">
        <v>61</v>
      </c>
      <c r="E702" s="14" t="s">
        <v>61</v>
      </c>
      <c r="F702" s="14" t="s">
        <v>61</v>
      </c>
      <c r="H702" s="20" t="b">
        <f t="shared" si="1"/>
        <v>0</v>
      </c>
      <c r="I702" s="21" t="b">
        <f t="shared" si="2"/>
        <v>0</v>
      </c>
      <c r="J702" s="21" t="b">
        <f t="shared" si="3"/>
        <v>0</v>
      </c>
      <c r="AB702" s="20" t="b">
        <f t="shared" si="12"/>
        <v>0</v>
      </c>
      <c r="AC702" s="20" t="b">
        <f t="shared" si="13"/>
        <v>0</v>
      </c>
      <c r="AD702" s="20" t="b">
        <f t="shared" si="14"/>
        <v>0</v>
      </c>
      <c r="AE702" s="20" t="b">
        <f t="shared" si="15"/>
        <v>0</v>
      </c>
      <c r="AG702" s="20" t="b">
        <f t="shared" si="16"/>
        <v>0</v>
      </c>
      <c r="AH702" s="20" t="b">
        <f t="shared" si="17"/>
        <v>0</v>
      </c>
      <c r="AI702" s="20" t="b">
        <f t="shared" si="18"/>
        <v>0</v>
      </c>
    </row>
    <row r="703">
      <c r="A703" s="14" t="s">
        <v>111</v>
      </c>
      <c r="B703" s="14">
        <v>13125.0</v>
      </c>
      <c r="C703" s="14" t="s">
        <v>77</v>
      </c>
      <c r="D703" s="14" t="s">
        <v>61</v>
      </c>
      <c r="E703" s="14" t="s">
        <v>61</v>
      </c>
      <c r="F703" s="14" t="s">
        <v>61</v>
      </c>
      <c r="H703" s="20" t="b">
        <f t="shared" si="1"/>
        <v>0</v>
      </c>
      <c r="I703" s="21" t="b">
        <f t="shared" si="2"/>
        <v>0</v>
      </c>
      <c r="J703" s="21" t="b">
        <f t="shared" si="3"/>
        <v>0</v>
      </c>
      <c r="AB703" s="20" t="b">
        <f t="shared" si="12"/>
        <v>0</v>
      </c>
      <c r="AC703" s="20" t="b">
        <f t="shared" si="13"/>
        <v>0</v>
      </c>
      <c r="AD703" s="20" t="b">
        <f t="shared" si="14"/>
        <v>0</v>
      </c>
      <c r="AE703" s="20" t="b">
        <f t="shared" si="15"/>
        <v>0</v>
      </c>
      <c r="AG703" s="20" t="b">
        <f t="shared" si="16"/>
        <v>0</v>
      </c>
      <c r="AH703" s="20" t="b">
        <f t="shared" si="17"/>
        <v>0</v>
      </c>
      <c r="AI703" s="20" t="b">
        <f t="shared" si="18"/>
        <v>0</v>
      </c>
    </row>
    <row r="704">
      <c r="A704" s="14" t="s">
        <v>111</v>
      </c>
      <c r="B704" s="14">
        <v>14062.0</v>
      </c>
      <c r="C704" s="14" t="s">
        <v>60</v>
      </c>
      <c r="D704" s="14" t="s">
        <v>61</v>
      </c>
      <c r="E704" s="14" t="s">
        <v>61</v>
      </c>
      <c r="F704" s="14" t="s">
        <v>61</v>
      </c>
      <c r="H704" s="20" t="b">
        <f t="shared" si="1"/>
        <v>0</v>
      </c>
      <c r="I704" s="21" t="b">
        <f t="shared" si="2"/>
        <v>0</v>
      </c>
      <c r="J704" s="21" t="b">
        <f t="shared" si="3"/>
        <v>0</v>
      </c>
      <c r="AB704" s="20" t="b">
        <f t="shared" si="12"/>
        <v>0</v>
      </c>
      <c r="AC704" s="20" t="b">
        <f t="shared" si="13"/>
        <v>0</v>
      </c>
      <c r="AD704" s="20" t="b">
        <f t="shared" si="14"/>
        <v>0</v>
      </c>
      <c r="AE704" s="20" t="b">
        <f t="shared" si="15"/>
        <v>0</v>
      </c>
      <c r="AG704" s="20" t="b">
        <f t="shared" si="16"/>
        <v>0</v>
      </c>
      <c r="AH704" s="20" t="b">
        <f t="shared" si="17"/>
        <v>0</v>
      </c>
      <c r="AI704" s="20" t="b">
        <f t="shared" si="18"/>
        <v>0</v>
      </c>
    </row>
    <row r="705">
      <c r="A705" s="14" t="s">
        <v>111</v>
      </c>
      <c r="B705" s="14">
        <v>14062.0</v>
      </c>
      <c r="C705" s="14" t="s">
        <v>62</v>
      </c>
      <c r="D705" s="14">
        <v>8469.0</v>
      </c>
      <c r="E705" s="14" t="s">
        <v>61</v>
      </c>
      <c r="F705" s="14" t="s">
        <v>61</v>
      </c>
      <c r="H705" s="20" t="b">
        <f t="shared" si="1"/>
        <v>0</v>
      </c>
      <c r="I705" s="21" t="b">
        <f t="shared" si="2"/>
        <v>0</v>
      </c>
      <c r="J705" s="21" t="b">
        <f t="shared" si="3"/>
        <v>0</v>
      </c>
      <c r="AB705" s="20" t="b">
        <f t="shared" si="12"/>
        <v>0</v>
      </c>
      <c r="AC705" s="20" t="b">
        <f t="shared" si="13"/>
        <v>0</v>
      </c>
      <c r="AD705" s="20" t="b">
        <f t="shared" si="14"/>
        <v>0</v>
      </c>
      <c r="AE705" s="20" t="b">
        <f t="shared" si="15"/>
        <v>0</v>
      </c>
      <c r="AG705" s="20">
        <f t="shared" si="16"/>
        <v>8469</v>
      </c>
      <c r="AH705" s="20" t="b">
        <f t="shared" si="17"/>
        <v>0</v>
      </c>
      <c r="AI705" s="20" t="b">
        <f t="shared" si="18"/>
        <v>0</v>
      </c>
    </row>
    <row r="706">
      <c r="A706" s="14" t="s">
        <v>111</v>
      </c>
      <c r="B706" s="14">
        <v>14062.0</v>
      </c>
      <c r="C706" s="14" t="s">
        <v>63</v>
      </c>
      <c r="D706" s="14">
        <v>8013.0</v>
      </c>
      <c r="E706" s="14" t="s">
        <v>61</v>
      </c>
      <c r="F706" s="14" t="s">
        <v>61</v>
      </c>
      <c r="H706" s="20" t="b">
        <f t="shared" si="1"/>
        <v>0</v>
      </c>
      <c r="I706" s="21" t="b">
        <f t="shared" si="2"/>
        <v>0</v>
      </c>
      <c r="J706" s="21" t="b">
        <f t="shared" si="3"/>
        <v>0</v>
      </c>
      <c r="AB706" s="20" t="b">
        <f t="shared" si="12"/>
        <v>0</v>
      </c>
      <c r="AC706" s="20" t="b">
        <f t="shared" si="13"/>
        <v>0</v>
      </c>
      <c r="AD706" s="20" t="b">
        <f t="shared" si="14"/>
        <v>0</v>
      </c>
      <c r="AE706" s="20" t="b">
        <f t="shared" si="15"/>
        <v>0</v>
      </c>
      <c r="AG706" s="20" t="b">
        <f t="shared" si="16"/>
        <v>0</v>
      </c>
      <c r="AH706" s="20" t="b">
        <f t="shared" si="17"/>
        <v>0</v>
      </c>
      <c r="AI706" s="20" t="b">
        <f t="shared" si="18"/>
        <v>0</v>
      </c>
    </row>
    <row r="707">
      <c r="A707" s="14" t="s">
        <v>111</v>
      </c>
      <c r="B707" s="14">
        <v>14062.0</v>
      </c>
      <c r="C707" s="14" t="s">
        <v>64</v>
      </c>
      <c r="D707" s="14">
        <v>456.0</v>
      </c>
      <c r="E707" s="14" t="s">
        <v>61</v>
      </c>
      <c r="F707" s="14" t="s">
        <v>61</v>
      </c>
      <c r="H707" s="20" t="b">
        <f t="shared" si="1"/>
        <v>0</v>
      </c>
      <c r="I707" s="21" t="b">
        <f t="shared" si="2"/>
        <v>0</v>
      </c>
      <c r="J707" s="21" t="b">
        <f t="shared" si="3"/>
        <v>0</v>
      </c>
      <c r="AB707" s="20" t="b">
        <f t="shared" si="12"/>
        <v>0</v>
      </c>
      <c r="AC707" s="20" t="b">
        <f t="shared" si="13"/>
        <v>0</v>
      </c>
      <c r="AD707" s="20" t="b">
        <f t="shared" si="14"/>
        <v>0</v>
      </c>
      <c r="AE707" s="20" t="b">
        <f t="shared" si="15"/>
        <v>0</v>
      </c>
      <c r="AG707" s="20" t="b">
        <f t="shared" si="16"/>
        <v>0</v>
      </c>
      <c r="AH707" s="20" t="b">
        <f t="shared" si="17"/>
        <v>0</v>
      </c>
      <c r="AI707" s="20" t="b">
        <f t="shared" si="18"/>
        <v>0</v>
      </c>
    </row>
    <row r="708">
      <c r="A708" s="14" t="s">
        <v>111</v>
      </c>
      <c r="B708" s="14">
        <v>14062.0</v>
      </c>
      <c r="C708" s="14" t="s">
        <v>65</v>
      </c>
      <c r="D708" s="14">
        <v>456.0</v>
      </c>
      <c r="E708" s="14" t="s">
        <v>61</v>
      </c>
      <c r="F708" s="14" t="s">
        <v>61</v>
      </c>
      <c r="H708" s="20" t="b">
        <f t="shared" si="1"/>
        <v>0</v>
      </c>
      <c r="I708" s="21" t="b">
        <f t="shared" si="2"/>
        <v>0</v>
      </c>
      <c r="J708" s="21" t="b">
        <f t="shared" si="3"/>
        <v>0</v>
      </c>
      <c r="AB708" s="20" t="b">
        <f t="shared" si="12"/>
        <v>0</v>
      </c>
      <c r="AC708" s="20" t="b">
        <f t="shared" si="13"/>
        <v>0</v>
      </c>
      <c r="AD708" s="20" t="b">
        <f t="shared" si="14"/>
        <v>0</v>
      </c>
      <c r="AE708" s="20" t="b">
        <f t="shared" si="15"/>
        <v>0</v>
      </c>
      <c r="AG708" s="20" t="b">
        <f t="shared" si="16"/>
        <v>0</v>
      </c>
      <c r="AH708" s="20" t="b">
        <f t="shared" si="17"/>
        <v>0</v>
      </c>
      <c r="AI708" s="20" t="b">
        <f t="shared" si="18"/>
        <v>0</v>
      </c>
    </row>
    <row r="709">
      <c r="A709" s="14" t="s">
        <v>111</v>
      </c>
      <c r="B709" s="14">
        <v>14062.0</v>
      </c>
      <c r="C709" s="14" t="s">
        <v>66</v>
      </c>
      <c r="D709" s="14">
        <v>11459.0</v>
      </c>
      <c r="E709" s="14" t="s">
        <v>61</v>
      </c>
      <c r="F709" s="14" t="s">
        <v>61</v>
      </c>
      <c r="H709" s="20" t="b">
        <f t="shared" si="1"/>
        <v>0</v>
      </c>
      <c r="I709" s="21" t="b">
        <f t="shared" si="2"/>
        <v>0</v>
      </c>
      <c r="J709" s="21" t="b">
        <f t="shared" si="3"/>
        <v>0</v>
      </c>
      <c r="AB709" s="20" t="b">
        <f t="shared" si="12"/>
        <v>0</v>
      </c>
      <c r="AC709" s="20" t="b">
        <f t="shared" si="13"/>
        <v>0</v>
      </c>
      <c r="AD709" s="20" t="b">
        <f t="shared" si="14"/>
        <v>0</v>
      </c>
      <c r="AE709" s="20" t="b">
        <f t="shared" si="15"/>
        <v>0</v>
      </c>
      <c r="AG709" s="20" t="b">
        <f t="shared" si="16"/>
        <v>0</v>
      </c>
      <c r="AH709" s="20" t="b">
        <f t="shared" si="17"/>
        <v>0</v>
      </c>
      <c r="AI709" s="20" t="b">
        <f t="shared" si="18"/>
        <v>0</v>
      </c>
    </row>
    <row r="710">
      <c r="A710" s="14" t="s">
        <v>111</v>
      </c>
      <c r="B710" s="14">
        <v>14062.0</v>
      </c>
      <c r="C710" s="14" t="s">
        <v>67</v>
      </c>
      <c r="D710" s="14">
        <v>11459.0</v>
      </c>
      <c r="E710" s="14" t="s">
        <v>61</v>
      </c>
      <c r="F710" s="14" t="s">
        <v>61</v>
      </c>
      <c r="H710" s="20" t="b">
        <f t="shared" si="1"/>
        <v>0</v>
      </c>
      <c r="I710" s="21" t="b">
        <f t="shared" si="2"/>
        <v>0</v>
      </c>
      <c r="J710" s="21" t="b">
        <f t="shared" si="3"/>
        <v>0</v>
      </c>
      <c r="AB710" s="20" t="b">
        <f t="shared" si="12"/>
        <v>0</v>
      </c>
      <c r="AC710" s="20" t="b">
        <f t="shared" si="13"/>
        <v>0</v>
      </c>
      <c r="AD710" s="20" t="b">
        <f t="shared" si="14"/>
        <v>0</v>
      </c>
      <c r="AE710" s="20" t="b">
        <f t="shared" si="15"/>
        <v>0</v>
      </c>
      <c r="AG710" s="20" t="b">
        <f t="shared" si="16"/>
        <v>0</v>
      </c>
      <c r="AH710" s="20" t="b">
        <f t="shared" si="17"/>
        <v>0</v>
      </c>
      <c r="AI710" s="20" t="b">
        <f t="shared" si="18"/>
        <v>0</v>
      </c>
    </row>
    <row r="711">
      <c r="A711" s="14" t="s">
        <v>111</v>
      </c>
      <c r="B711" s="14">
        <v>14062.0</v>
      </c>
      <c r="C711" s="14" t="s">
        <v>68</v>
      </c>
      <c r="D711" s="14">
        <v>0.0</v>
      </c>
      <c r="E711" s="14" t="s">
        <v>61</v>
      </c>
      <c r="F711" s="14" t="s">
        <v>61</v>
      </c>
      <c r="H711" s="20" t="b">
        <f t="shared" si="1"/>
        <v>0</v>
      </c>
      <c r="I711" s="21" t="b">
        <f t="shared" si="2"/>
        <v>0</v>
      </c>
      <c r="J711" s="21" t="b">
        <f t="shared" si="3"/>
        <v>0</v>
      </c>
      <c r="AB711" s="20" t="b">
        <f t="shared" si="12"/>
        <v>0</v>
      </c>
      <c r="AC711" s="20" t="b">
        <f t="shared" si="13"/>
        <v>0</v>
      </c>
      <c r="AD711" s="20" t="b">
        <f t="shared" si="14"/>
        <v>0</v>
      </c>
      <c r="AE711" s="20" t="b">
        <f t="shared" si="15"/>
        <v>0</v>
      </c>
      <c r="AG711" s="20" t="b">
        <f t="shared" si="16"/>
        <v>0</v>
      </c>
      <c r="AH711" s="20" t="b">
        <f t="shared" si="17"/>
        <v>0</v>
      </c>
      <c r="AI711" s="20" t="b">
        <f t="shared" si="18"/>
        <v>0</v>
      </c>
    </row>
    <row r="712">
      <c r="A712" s="14" t="s">
        <v>111</v>
      </c>
      <c r="B712" s="14">
        <v>14062.0</v>
      </c>
      <c r="C712" s="14" t="s">
        <v>69</v>
      </c>
      <c r="D712" s="14">
        <v>0.0</v>
      </c>
      <c r="E712" s="14" t="s">
        <v>61</v>
      </c>
      <c r="F712" s="14" t="s">
        <v>61</v>
      </c>
      <c r="H712" s="20" t="b">
        <f t="shared" si="1"/>
        <v>0</v>
      </c>
      <c r="I712" s="21" t="b">
        <f t="shared" si="2"/>
        <v>0</v>
      </c>
      <c r="J712" s="21" t="b">
        <f t="shared" si="3"/>
        <v>0</v>
      </c>
      <c r="AB712" s="20" t="b">
        <f t="shared" si="12"/>
        <v>0</v>
      </c>
      <c r="AC712" s="20">
        <f t="shared" si="13"/>
        <v>0</v>
      </c>
      <c r="AD712" s="20" t="str">
        <f t="shared" si="14"/>
        <v>none</v>
      </c>
      <c r="AE712" s="20" t="str">
        <f t="shared" si="15"/>
        <v>none</v>
      </c>
      <c r="AG712" s="20" t="b">
        <f t="shared" si="16"/>
        <v>0</v>
      </c>
      <c r="AH712" s="20" t="b">
        <f t="shared" si="17"/>
        <v>0</v>
      </c>
      <c r="AI712" s="20" t="b">
        <f t="shared" si="18"/>
        <v>0</v>
      </c>
    </row>
    <row r="713">
      <c r="A713" s="14" t="s">
        <v>111</v>
      </c>
      <c r="B713" s="14">
        <v>14062.0</v>
      </c>
      <c r="C713" s="14" t="s">
        <v>70</v>
      </c>
      <c r="D713" s="14">
        <v>0.0</v>
      </c>
      <c r="E713" s="14" t="s">
        <v>61</v>
      </c>
      <c r="F713" s="14" t="s">
        <v>61</v>
      </c>
      <c r="H713" s="20" t="b">
        <f t="shared" si="1"/>
        <v>0</v>
      </c>
      <c r="I713" s="21" t="b">
        <f t="shared" si="2"/>
        <v>0</v>
      </c>
      <c r="J713" s="21" t="b">
        <f t="shared" si="3"/>
        <v>0</v>
      </c>
      <c r="AB713" s="20" t="b">
        <f t="shared" si="12"/>
        <v>0</v>
      </c>
      <c r="AC713" s="20" t="b">
        <f t="shared" si="13"/>
        <v>0</v>
      </c>
      <c r="AD713" s="20" t="b">
        <f t="shared" si="14"/>
        <v>0</v>
      </c>
      <c r="AE713" s="20" t="b">
        <f t="shared" si="15"/>
        <v>0</v>
      </c>
      <c r="AG713" s="20" t="b">
        <f t="shared" si="16"/>
        <v>0</v>
      </c>
      <c r="AH713" s="20" t="b">
        <f t="shared" si="17"/>
        <v>0</v>
      </c>
      <c r="AI713" s="20" t="b">
        <f t="shared" si="18"/>
        <v>0</v>
      </c>
    </row>
    <row r="714">
      <c r="A714" s="14" t="s">
        <v>111</v>
      </c>
      <c r="B714" s="14">
        <v>14062.0</v>
      </c>
      <c r="C714" s="14" t="s">
        <v>71</v>
      </c>
      <c r="D714" s="22">
        <v>0.0011226851851851851</v>
      </c>
      <c r="E714" s="14" t="s">
        <v>61</v>
      </c>
      <c r="F714" s="14" t="s">
        <v>61</v>
      </c>
      <c r="H714" s="20" t="b">
        <f t="shared" si="1"/>
        <v>0</v>
      </c>
      <c r="I714" s="21" t="b">
        <f t="shared" si="2"/>
        <v>0</v>
      </c>
      <c r="J714" s="21" t="b">
        <f t="shared" si="3"/>
        <v>0</v>
      </c>
      <c r="AB714" s="20" t="b">
        <f t="shared" si="12"/>
        <v>0</v>
      </c>
      <c r="AC714" s="20" t="b">
        <f t="shared" si="13"/>
        <v>0</v>
      </c>
      <c r="AD714" s="20" t="b">
        <f t="shared" si="14"/>
        <v>0</v>
      </c>
      <c r="AE714" s="20" t="b">
        <f t="shared" si="15"/>
        <v>0</v>
      </c>
      <c r="AG714" s="20" t="b">
        <f t="shared" si="16"/>
        <v>0</v>
      </c>
      <c r="AH714" s="20" t="b">
        <f t="shared" si="17"/>
        <v>0</v>
      </c>
      <c r="AI714" s="20" t="b">
        <f t="shared" si="18"/>
        <v>0</v>
      </c>
    </row>
    <row r="715">
      <c r="A715" s="14" t="s">
        <v>111</v>
      </c>
      <c r="B715" s="14">
        <v>14062.0</v>
      </c>
      <c r="C715" s="14" t="s">
        <v>72</v>
      </c>
      <c r="D715" s="22">
        <v>0.004768518518518518</v>
      </c>
      <c r="E715" s="14" t="s">
        <v>61</v>
      </c>
      <c r="F715" s="14" t="s">
        <v>61</v>
      </c>
      <c r="H715" s="20" t="b">
        <f t="shared" si="1"/>
        <v>0</v>
      </c>
      <c r="I715" s="21" t="b">
        <f t="shared" si="2"/>
        <v>0</v>
      </c>
      <c r="J715" s="21" t="b">
        <f t="shared" si="3"/>
        <v>0</v>
      </c>
      <c r="AB715" s="20" t="b">
        <f t="shared" si="12"/>
        <v>0</v>
      </c>
      <c r="AC715" s="20" t="b">
        <f t="shared" si="13"/>
        <v>0</v>
      </c>
      <c r="AD715" s="20" t="b">
        <f t="shared" si="14"/>
        <v>0</v>
      </c>
      <c r="AE715" s="20" t="b">
        <f t="shared" si="15"/>
        <v>0</v>
      </c>
      <c r="AG715" s="20" t="b">
        <f t="shared" si="16"/>
        <v>0</v>
      </c>
      <c r="AH715" s="20" t="b">
        <f t="shared" si="17"/>
        <v>0</v>
      </c>
      <c r="AI715" s="20" t="b">
        <f t="shared" si="18"/>
        <v>0</v>
      </c>
    </row>
    <row r="716">
      <c r="A716" s="14" t="s">
        <v>111</v>
      </c>
      <c r="B716" s="14">
        <v>14062.0</v>
      </c>
      <c r="C716" s="14" t="s">
        <v>71</v>
      </c>
      <c r="D716" s="14">
        <v>3745.68</v>
      </c>
      <c r="E716" s="14" t="s">
        <v>61</v>
      </c>
      <c r="F716" s="14" t="s">
        <v>61</v>
      </c>
      <c r="H716" s="20" t="b">
        <f t="shared" si="1"/>
        <v>0</v>
      </c>
      <c r="I716" s="21" t="b">
        <f t="shared" si="2"/>
        <v>0</v>
      </c>
      <c r="J716" s="21" t="b">
        <f t="shared" si="3"/>
        <v>0</v>
      </c>
      <c r="AB716" s="20" t="b">
        <f t="shared" si="12"/>
        <v>0</v>
      </c>
      <c r="AC716" s="20" t="b">
        <f t="shared" si="13"/>
        <v>0</v>
      </c>
      <c r="AD716" s="20" t="b">
        <f t="shared" si="14"/>
        <v>0</v>
      </c>
      <c r="AE716" s="20" t="b">
        <f t="shared" si="15"/>
        <v>0</v>
      </c>
      <c r="AG716" s="20" t="b">
        <f t="shared" si="16"/>
        <v>0</v>
      </c>
      <c r="AH716" s="20" t="b">
        <f t="shared" si="17"/>
        <v>0</v>
      </c>
      <c r="AI716" s="20" t="b">
        <f t="shared" si="18"/>
        <v>0</v>
      </c>
    </row>
    <row r="717">
      <c r="A717" s="14" t="s">
        <v>111</v>
      </c>
      <c r="B717" s="14">
        <v>14062.0</v>
      </c>
      <c r="C717" s="14" t="s">
        <v>72</v>
      </c>
      <c r="D717" s="14">
        <v>3914.5</v>
      </c>
      <c r="E717" s="14" t="s">
        <v>61</v>
      </c>
      <c r="F717" s="14" t="s">
        <v>61</v>
      </c>
      <c r="H717" s="20" t="b">
        <f t="shared" si="1"/>
        <v>0</v>
      </c>
      <c r="I717" s="21" t="b">
        <f t="shared" si="2"/>
        <v>0</v>
      </c>
      <c r="J717" s="21" t="b">
        <f t="shared" si="3"/>
        <v>0</v>
      </c>
      <c r="AB717" s="20" t="b">
        <f t="shared" si="12"/>
        <v>0</v>
      </c>
      <c r="AC717" s="20" t="b">
        <f t="shared" si="13"/>
        <v>0</v>
      </c>
      <c r="AD717" s="20" t="b">
        <f t="shared" si="14"/>
        <v>0</v>
      </c>
      <c r="AE717" s="20" t="b">
        <f t="shared" si="15"/>
        <v>0</v>
      </c>
      <c r="AG717" s="20" t="b">
        <f t="shared" si="16"/>
        <v>0</v>
      </c>
      <c r="AH717" s="20" t="b">
        <f t="shared" si="17"/>
        <v>0</v>
      </c>
      <c r="AI717" s="20" t="b">
        <f t="shared" si="18"/>
        <v>0</v>
      </c>
    </row>
    <row r="718">
      <c r="A718" s="14" t="s">
        <v>111</v>
      </c>
      <c r="B718" s="14">
        <v>14062.0</v>
      </c>
      <c r="C718" s="14" t="s">
        <v>73</v>
      </c>
      <c r="D718" s="14" t="s">
        <v>74</v>
      </c>
      <c r="E718" s="14" t="s">
        <v>61</v>
      </c>
      <c r="F718" s="14" t="s">
        <v>61</v>
      </c>
      <c r="H718" s="20" t="b">
        <f t="shared" si="1"/>
        <v>0</v>
      </c>
      <c r="I718" s="21" t="b">
        <f t="shared" si="2"/>
        <v>0</v>
      </c>
      <c r="J718" s="21" t="b">
        <f t="shared" si="3"/>
        <v>0</v>
      </c>
      <c r="AB718" s="20" t="b">
        <f t="shared" si="12"/>
        <v>0</v>
      </c>
      <c r="AC718" s="20" t="b">
        <f t="shared" si="13"/>
        <v>0</v>
      </c>
      <c r="AD718" s="20" t="b">
        <f t="shared" si="14"/>
        <v>0</v>
      </c>
      <c r="AE718" s="20" t="b">
        <f t="shared" si="15"/>
        <v>0</v>
      </c>
      <c r="AG718" s="20" t="b">
        <f t="shared" si="16"/>
        <v>0</v>
      </c>
      <c r="AH718" s="20" t="b">
        <f t="shared" si="17"/>
        <v>0</v>
      </c>
      <c r="AI718" s="20" t="b">
        <f t="shared" si="18"/>
        <v>0</v>
      </c>
    </row>
    <row r="719">
      <c r="A719" s="14" t="s">
        <v>111</v>
      </c>
      <c r="B719" s="14">
        <v>14062.0</v>
      </c>
      <c r="C719" s="14" t="s">
        <v>75</v>
      </c>
      <c r="D719" s="14">
        <v>-0.261</v>
      </c>
      <c r="E719" s="14" t="s">
        <v>61</v>
      </c>
      <c r="F719" s="14" t="s">
        <v>61</v>
      </c>
      <c r="H719" s="20">
        <f t="shared" si="1"/>
        <v>14323</v>
      </c>
      <c r="I719" s="21" t="b">
        <f t="shared" si="2"/>
        <v>0</v>
      </c>
      <c r="J719" s="21" t="b">
        <f t="shared" si="3"/>
        <v>0</v>
      </c>
      <c r="AB719" s="20" t="b">
        <f t="shared" si="12"/>
        <v>0</v>
      </c>
      <c r="AC719" s="20" t="b">
        <f t="shared" si="13"/>
        <v>0</v>
      </c>
      <c r="AD719" s="20" t="b">
        <f t="shared" si="14"/>
        <v>0</v>
      </c>
      <c r="AE719" s="20" t="b">
        <f t="shared" si="15"/>
        <v>0</v>
      </c>
      <c r="AG719" s="20" t="b">
        <f t="shared" si="16"/>
        <v>0</v>
      </c>
      <c r="AH719" s="20" t="b">
        <f t="shared" si="17"/>
        <v>0</v>
      </c>
      <c r="AI719" s="20" t="b">
        <f t="shared" si="18"/>
        <v>0</v>
      </c>
    </row>
    <row r="720">
      <c r="A720" s="14" t="s">
        <v>111</v>
      </c>
      <c r="B720" s="14">
        <v>14062.0</v>
      </c>
      <c r="C720" s="14" t="s">
        <v>76</v>
      </c>
      <c r="D720" s="14" t="s">
        <v>61</v>
      </c>
      <c r="E720" s="14" t="s">
        <v>61</v>
      </c>
      <c r="F720" s="14" t="s">
        <v>61</v>
      </c>
      <c r="H720" s="20" t="b">
        <f t="shared" si="1"/>
        <v>0</v>
      </c>
      <c r="I720" s="21" t="b">
        <f t="shared" si="2"/>
        <v>0</v>
      </c>
      <c r="J720" s="21" t="b">
        <f t="shared" si="3"/>
        <v>0</v>
      </c>
      <c r="AB720" s="20" t="b">
        <f t="shared" si="12"/>
        <v>0</v>
      </c>
      <c r="AC720" s="20" t="b">
        <f t="shared" si="13"/>
        <v>0</v>
      </c>
      <c r="AD720" s="20" t="b">
        <f t="shared" si="14"/>
        <v>0</v>
      </c>
      <c r="AE720" s="20" t="b">
        <f t="shared" si="15"/>
        <v>0</v>
      </c>
      <c r="AG720" s="20" t="b">
        <f t="shared" si="16"/>
        <v>0</v>
      </c>
      <c r="AH720" s="20" t="b">
        <f t="shared" si="17"/>
        <v>0</v>
      </c>
      <c r="AI720" s="20" t="b">
        <f t="shared" si="18"/>
        <v>0</v>
      </c>
    </row>
    <row r="721">
      <c r="A721" s="14" t="s">
        <v>111</v>
      </c>
      <c r="B721" s="14">
        <v>14062.0</v>
      </c>
      <c r="C721" s="14" t="s">
        <v>77</v>
      </c>
      <c r="D721" s="14" t="s">
        <v>61</v>
      </c>
      <c r="E721" s="14" t="s">
        <v>61</v>
      </c>
      <c r="F721" s="14" t="s">
        <v>61</v>
      </c>
      <c r="H721" s="20" t="b">
        <f t="shared" si="1"/>
        <v>0</v>
      </c>
      <c r="I721" s="21" t="b">
        <f t="shared" si="2"/>
        <v>0</v>
      </c>
      <c r="J721" s="21" t="b">
        <f t="shared" si="3"/>
        <v>0</v>
      </c>
      <c r="AB721" s="20" t="b">
        <f t="shared" si="12"/>
        <v>0</v>
      </c>
      <c r="AC721" s="20" t="b">
        <f t="shared" si="13"/>
        <v>0</v>
      </c>
      <c r="AD721" s="20" t="b">
        <f t="shared" si="14"/>
        <v>0</v>
      </c>
      <c r="AE721" s="20" t="b">
        <f t="shared" si="15"/>
        <v>0</v>
      </c>
      <c r="AG721" s="20" t="b">
        <f t="shared" si="16"/>
        <v>0</v>
      </c>
      <c r="AH721" s="20" t="b">
        <f t="shared" si="17"/>
        <v>0</v>
      </c>
      <c r="AI721" s="20" t="b">
        <f t="shared" si="18"/>
        <v>0</v>
      </c>
    </row>
    <row r="722">
      <c r="A722" s="14" t="s">
        <v>111</v>
      </c>
      <c r="B722" s="14">
        <v>15000.0</v>
      </c>
      <c r="C722" s="14" t="s">
        <v>60</v>
      </c>
      <c r="D722" s="14" t="s">
        <v>61</v>
      </c>
      <c r="E722" s="14" t="s">
        <v>61</v>
      </c>
      <c r="F722" s="14" t="s">
        <v>61</v>
      </c>
      <c r="H722" s="20" t="b">
        <f t="shared" si="1"/>
        <v>0</v>
      </c>
      <c r="I722" s="21" t="b">
        <f t="shared" si="2"/>
        <v>0</v>
      </c>
      <c r="J722" s="21" t="b">
        <f t="shared" si="3"/>
        <v>0</v>
      </c>
      <c r="AB722" s="20" t="b">
        <f t="shared" si="12"/>
        <v>0</v>
      </c>
      <c r="AC722" s="20" t="b">
        <f t="shared" si="13"/>
        <v>0</v>
      </c>
      <c r="AD722" s="20" t="b">
        <f t="shared" si="14"/>
        <v>0</v>
      </c>
      <c r="AE722" s="20" t="b">
        <f t="shared" si="15"/>
        <v>0</v>
      </c>
      <c r="AG722" s="20" t="b">
        <f t="shared" si="16"/>
        <v>0</v>
      </c>
      <c r="AH722" s="20" t="b">
        <f t="shared" si="17"/>
        <v>0</v>
      </c>
      <c r="AI722" s="20" t="b">
        <f t="shared" si="18"/>
        <v>0</v>
      </c>
    </row>
    <row r="723">
      <c r="A723" s="14" t="s">
        <v>111</v>
      </c>
      <c r="B723" s="14">
        <v>15000.0</v>
      </c>
      <c r="C723" s="14" t="s">
        <v>62</v>
      </c>
      <c r="D723" s="14">
        <v>8468.0</v>
      </c>
      <c r="E723" s="14">
        <v>5856.0</v>
      </c>
      <c r="F723" s="14">
        <v>4521.0</v>
      </c>
      <c r="H723" s="20" t="b">
        <f t="shared" si="1"/>
        <v>0</v>
      </c>
      <c r="I723" s="21" t="b">
        <f t="shared" si="2"/>
        <v>0</v>
      </c>
      <c r="J723" s="21" t="b">
        <f t="shared" si="3"/>
        <v>0</v>
      </c>
      <c r="AB723" s="20" t="b">
        <f t="shared" si="12"/>
        <v>0</v>
      </c>
      <c r="AC723" s="20" t="b">
        <f t="shared" si="13"/>
        <v>0</v>
      </c>
      <c r="AD723" s="20" t="b">
        <f t="shared" si="14"/>
        <v>0</v>
      </c>
      <c r="AE723" s="20" t="b">
        <f t="shared" si="15"/>
        <v>0</v>
      </c>
      <c r="AG723" s="20">
        <f t="shared" si="16"/>
        <v>8468</v>
      </c>
      <c r="AH723" s="20">
        <f t="shared" si="17"/>
        <v>5856</v>
      </c>
      <c r="AI723" s="20">
        <f t="shared" si="18"/>
        <v>4521</v>
      </c>
    </row>
    <row r="724">
      <c r="A724" s="14" t="s">
        <v>111</v>
      </c>
      <c r="B724" s="14">
        <v>15000.0</v>
      </c>
      <c r="C724" s="14" t="s">
        <v>63</v>
      </c>
      <c r="D724" s="14">
        <v>8012.0</v>
      </c>
      <c r="E724" s="14">
        <v>5352.0</v>
      </c>
      <c r="F724" s="14">
        <v>4113.0</v>
      </c>
      <c r="H724" s="20" t="b">
        <f t="shared" si="1"/>
        <v>0</v>
      </c>
      <c r="I724" s="21" t="b">
        <f t="shared" si="2"/>
        <v>0</v>
      </c>
      <c r="J724" s="21" t="b">
        <f t="shared" si="3"/>
        <v>0</v>
      </c>
      <c r="AB724" s="20" t="b">
        <f t="shared" si="12"/>
        <v>0</v>
      </c>
      <c r="AC724" s="20" t="b">
        <f t="shared" si="13"/>
        <v>0</v>
      </c>
      <c r="AD724" s="20" t="b">
        <f t="shared" si="14"/>
        <v>0</v>
      </c>
      <c r="AE724" s="20" t="b">
        <f t="shared" si="15"/>
        <v>0</v>
      </c>
      <c r="AG724" s="20" t="b">
        <f t="shared" si="16"/>
        <v>0</v>
      </c>
      <c r="AH724" s="20" t="b">
        <f t="shared" si="17"/>
        <v>0</v>
      </c>
      <c r="AI724" s="20" t="b">
        <f t="shared" si="18"/>
        <v>0</v>
      </c>
    </row>
    <row r="725">
      <c r="A725" s="14" t="s">
        <v>111</v>
      </c>
      <c r="B725" s="14">
        <v>15000.0</v>
      </c>
      <c r="C725" s="14" t="s">
        <v>64</v>
      </c>
      <c r="D725" s="14">
        <v>456.0</v>
      </c>
      <c r="E725" s="14">
        <v>504.0</v>
      </c>
      <c r="F725" s="14">
        <v>408.0</v>
      </c>
      <c r="H725" s="20" t="b">
        <f t="shared" si="1"/>
        <v>0</v>
      </c>
      <c r="I725" s="21" t="b">
        <f t="shared" si="2"/>
        <v>0</v>
      </c>
      <c r="J725" s="21" t="b">
        <f t="shared" si="3"/>
        <v>0</v>
      </c>
      <c r="AB725" s="20" t="b">
        <f t="shared" si="12"/>
        <v>0</v>
      </c>
      <c r="AC725" s="20" t="b">
        <f t="shared" si="13"/>
        <v>0</v>
      </c>
      <c r="AD725" s="20" t="b">
        <f t="shared" si="14"/>
        <v>0</v>
      </c>
      <c r="AE725" s="20" t="b">
        <f t="shared" si="15"/>
        <v>0</v>
      </c>
      <c r="AG725" s="20" t="b">
        <f t="shared" si="16"/>
        <v>0</v>
      </c>
      <c r="AH725" s="20" t="b">
        <f t="shared" si="17"/>
        <v>0</v>
      </c>
      <c r="AI725" s="20" t="b">
        <f t="shared" si="18"/>
        <v>0</v>
      </c>
    </row>
    <row r="726">
      <c r="A726" s="14" t="s">
        <v>111</v>
      </c>
      <c r="B726" s="14">
        <v>15000.0</v>
      </c>
      <c r="C726" s="14" t="s">
        <v>65</v>
      </c>
      <c r="D726" s="14">
        <v>456.0</v>
      </c>
      <c r="E726" s="14">
        <v>504.0</v>
      </c>
      <c r="F726" s="14">
        <v>408.0</v>
      </c>
      <c r="H726" s="20" t="b">
        <f t="shared" si="1"/>
        <v>0</v>
      </c>
      <c r="I726" s="21" t="b">
        <f t="shared" si="2"/>
        <v>0</v>
      </c>
      <c r="J726" s="21" t="b">
        <f t="shared" si="3"/>
        <v>0</v>
      </c>
      <c r="AB726" s="20" t="b">
        <f t="shared" si="12"/>
        <v>0</v>
      </c>
      <c r="AC726" s="20" t="b">
        <f t="shared" si="13"/>
        <v>0</v>
      </c>
      <c r="AD726" s="20" t="b">
        <f t="shared" si="14"/>
        <v>0</v>
      </c>
      <c r="AE726" s="20" t="b">
        <f t="shared" si="15"/>
        <v>0</v>
      </c>
      <c r="AG726" s="20" t="b">
        <f t="shared" si="16"/>
        <v>0</v>
      </c>
      <c r="AH726" s="20" t="b">
        <f t="shared" si="17"/>
        <v>0</v>
      </c>
      <c r="AI726" s="20" t="b">
        <f t="shared" si="18"/>
        <v>0</v>
      </c>
    </row>
    <row r="727">
      <c r="A727" s="14" t="s">
        <v>111</v>
      </c>
      <c r="B727" s="14">
        <v>15000.0</v>
      </c>
      <c r="C727" s="14" t="s">
        <v>66</v>
      </c>
      <c r="D727" s="14">
        <v>11459.0</v>
      </c>
      <c r="E727" s="14">
        <v>8352.0</v>
      </c>
      <c r="F727" s="14">
        <v>8287.0</v>
      </c>
      <c r="H727" s="20" t="b">
        <f t="shared" si="1"/>
        <v>0</v>
      </c>
      <c r="I727" s="21" t="b">
        <f t="shared" si="2"/>
        <v>0</v>
      </c>
      <c r="J727" s="21" t="b">
        <f t="shared" si="3"/>
        <v>0</v>
      </c>
      <c r="AB727" s="20" t="b">
        <f t="shared" si="12"/>
        <v>0</v>
      </c>
      <c r="AC727" s="20" t="b">
        <f t="shared" si="13"/>
        <v>0</v>
      </c>
      <c r="AD727" s="20" t="b">
        <f t="shared" si="14"/>
        <v>0</v>
      </c>
      <c r="AE727" s="20" t="b">
        <f t="shared" si="15"/>
        <v>0</v>
      </c>
      <c r="AG727" s="20" t="b">
        <f t="shared" si="16"/>
        <v>0</v>
      </c>
      <c r="AH727" s="20" t="b">
        <f t="shared" si="17"/>
        <v>0</v>
      </c>
      <c r="AI727" s="20" t="b">
        <f t="shared" si="18"/>
        <v>0</v>
      </c>
    </row>
    <row r="728">
      <c r="A728" s="14" t="s">
        <v>111</v>
      </c>
      <c r="B728" s="14">
        <v>15000.0</v>
      </c>
      <c r="C728" s="14" t="s">
        <v>67</v>
      </c>
      <c r="D728" s="14">
        <v>11459.0</v>
      </c>
      <c r="E728" s="14">
        <v>8352.0</v>
      </c>
      <c r="F728" s="14">
        <v>8287.0</v>
      </c>
      <c r="H728" s="20" t="b">
        <f t="shared" si="1"/>
        <v>0</v>
      </c>
      <c r="I728" s="21" t="b">
        <f t="shared" si="2"/>
        <v>0</v>
      </c>
      <c r="J728" s="21" t="b">
        <f t="shared" si="3"/>
        <v>0</v>
      </c>
      <c r="AB728" s="20" t="b">
        <f t="shared" si="12"/>
        <v>0</v>
      </c>
      <c r="AC728" s="20" t="b">
        <f t="shared" si="13"/>
        <v>0</v>
      </c>
      <c r="AD728" s="20" t="b">
        <f t="shared" si="14"/>
        <v>0</v>
      </c>
      <c r="AE728" s="20" t="b">
        <f t="shared" si="15"/>
        <v>0</v>
      </c>
      <c r="AG728" s="20" t="b">
        <f t="shared" si="16"/>
        <v>0</v>
      </c>
      <c r="AH728" s="20" t="b">
        <f t="shared" si="17"/>
        <v>0</v>
      </c>
      <c r="AI728" s="20" t="b">
        <f t="shared" si="18"/>
        <v>0</v>
      </c>
    </row>
    <row r="729">
      <c r="A729" s="14" t="s">
        <v>111</v>
      </c>
      <c r="B729" s="14">
        <v>15000.0</v>
      </c>
      <c r="C729" s="14" t="s">
        <v>68</v>
      </c>
      <c r="D729" s="14">
        <v>0.0</v>
      </c>
      <c r="E729" s="14">
        <v>0.0</v>
      </c>
      <c r="F729" s="14">
        <v>0.0</v>
      </c>
      <c r="H729" s="20" t="b">
        <f t="shared" si="1"/>
        <v>0</v>
      </c>
      <c r="I729" s="21" t="b">
        <f t="shared" si="2"/>
        <v>0</v>
      </c>
      <c r="J729" s="21" t="b">
        <f t="shared" si="3"/>
        <v>0</v>
      </c>
      <c r="AB729" s="20" t="b">
        <f t="shared" si="12"/>
        <v>0</v>
      </c>
      <c r="AC729" s="20" t="b">
        <f t="shared" si="13"/>
        <v>0</v>
      </c>
      <c r="AD729" s="20" t="b">
        <f t="shared" si="14"/>
        <v>0</v>
      </c>
      <c r="AE729" s="20" t="b">
        <f t="shared" si="15"/>
        <v>0</v>
      </c>
      <c r="AG729" s="20" t="b">
        <f t="shared" si="16"/>
        <v>0</v>
      </c>
      <c r="AH729" s="20" t="b">
        <f t="shared" si="17"/>
        <v>0</v>
      </c>
      <c r="AI729" s="20" t="b">
        <f t="shared" si="18"/>
        <v>0</v>
      </c>
    </row>
    <row r="730">
      <c r="A730" s="14" t="s">
        <v>111</v>
      </c>
      <c r="B730" s="14">
        <v>15000.0</v>
      </c>
      <c r="C730" s="14" t="s">
        <v>69</v>
      </c>
      <c r="D730" s="14">
        <v>0.0</v>
      </c>
      <c r="E730" s="14">
        <v>0.0</v>
      </c>
      <c r="F730" s="14">
        <v>0.0</v>
      </c>
      <c r="H730" s="20" t="b">
        <f t="shared" si="1"/>
        <v>0</v>
      </c>
      <c r="I730" s="21" t="b">
        <f t="shared" si="2"/>
        <v>0</v>
      </c>
      <c r="J730" s="21" t="b">
        <f t="shared" si="3"/>
        <v>0</v>
      </c>
      <c r="AB730" s="20" t="b">
        <f t="shared" si="12"/>
        <v>0</v>
      </c>
      <c r="AC730" s="20">
        <f t="shared" si="13"/>
        <v>0</v>
      </c>
      <c r="AD730" s="20">
        <f t="shared" si="14"/>
        <v>0</v>
      </c>
      <c r="AE730" s="20">
        <f t="shared" si="15"/>
        <v>0</v>
      </c>
      <c r="AG730" s="20" t="b">
        <f t="shared" si="16"/>
        <v>0</v>
      </c>
      <c r="AH730" s="20" t="b">
        <f t="shared" si="17"/>
        <v>0</v>
      </c>
      <c r="AI730" s="20" t="b">
        <f t="shared" si="18"/>
        <v>0</v>
      </c>
    </row>
    <row r="731">
      <c r="A731" s="14" t="s">
        <v>111</v>
      </c>
      <c r="B731" s="14">
        <v>15000.0</v>
      </c>
      <c r="C731" s="14" t="s">
        <v>70</v>
      </c>
      <c r="D731" s="14">
        <v>0.0</v>
      </c>
      <c r="E731" s="14">
        <v>0.0</v>
      </c>
      <c r="F731" s="14">
        <v>0.0</v>
      </c>
      <c r="H731" s="20" t="b">
        <f t="shared" si="1"/>
        <v>0</v>
      </c>
      <c r="I731" s="21" t="b">
        <f t="shared" si="2"/>
        <v>0</v>
      </c>
      <c r="J731" s="21" t="b">
        <f t="shared" si="3"/>
        <v>0</v>
      </c>
      <c r="AB731" s="20" t="b">
        <f t="shared" si="12"/>
        <v>0</v>
      </c>
      <c r="AC731" s="20" t="b">
        <f t="shared" si="13"/>
        <v>0</v>
      </c>
      <c r="AD731" s="20" t="b">
        <f t="shared" si="14"/>
        <v>0</v>
      </c>
      <c r="AE731" s="20" t="b">
        <f t="shared" si="15"/>
        <v>0</v>
      </c>
      <c r="AG731" s="20" t="b">
        <f t="shared" si="16"/>
        <v>0</v>
      </c>
      <c r="AH731" s="20" t="b">
        <f t="shared" si="17"/>
        <v>0</v>
      </c>
      <c r="AI731" s="20" t="b">
        <f t="shared" si="18"/>
        <v>0</v>
      </c>
    </row>
    <row r="732">
      <c r="A732" s="14" t="s">
        <v>111</v>
      </c>
      <c r="B732" s="14">
        <v>15000.0</v>
      </c>
      <c r="C732" s="14" t="s">
        <v>71</v>
      </c>
      <c r="D732" s="22">
        <v>8.796296296296296E-4</v>
      </c>
      <c r="E732" s="22">
        <v>0.0021412037037037038</v>
      </c>
      <c r="F732" s="22">
        <v>0.001875</v>
      </c>
      <c r="H732" s="20" t="b">
        <f t="shared" si="1"/>
        <v>0</v>
      </c>
      <c r="I732" s="21" t="b">
        <f t="shared" si="2"/>
        <v>0</v>
      </c>
      <c r="J732" s="21" t="b">
        <f t="shared" si="3"/>
        <v>0</v>
      </c>
      <c r="AB732" s="20" t="b">
        <f t="shared" si="12"/>
        <v>0</v>
      </c>
      <c r="AC732" s="20" t="b">
        <f t="shared" si="13"/>
        <v>0</v>
      </c>
      <c r="AD732" s="20" t="b">
        <f t="shared" si="14"/>
        <v>0</v>
      </c>
      <c r="AE732" s="20" t="b">
        <f t="shared" si="15"/>
        <v>0</v>
      </c>
      <c r="AG732" s="20" t="b">
        <f t="shared" si="16"/>
        <v>0</v>
      </c>
      <c r="AH732" s="20" t="b">
        <f t="shared" si="17"/>
        <v>0</v>
      </c>
      <c r="AI732" s="20" t="b">
        <f t="shared" si="18"/>
        <v>0</v>
      </c>
    </row>
    <row r="733">
      <c r="A733" s="14" t="s">
        <v>111</v>
      </c>
      <c r="B733" s="14">
        <v>15000.0</v>
      </c>
      <c r="C733" s="14" t="s">
        <v>72</v>
      </c>
      <c r="D733" s="22">
        <v>0.001875</v>
      </c>
      <c r="E733" s="22">
        <v>0.0036689814814814814</v>
      </c>
      <c r="F733" s="22">
        <v>0.003703703703703704</v>
      </c>
      <c r="H733" s="20" t="b">
        <f t="shared" si="1"/>
        <v>0</v>
      </c>
      <c r="I733" s="21" t="b">
        <f t="shared" si="2"/>
        <v>0</v>
      </c>
      <c r="J733" s="21" t="b">
        <f t="shared" si="3"/>
        <v>0</v>
      </c>
      <c r="AB733" s="20" t="b">
        <f t="shared" si="12"/>
        <v>0</v>
      </c>
      <c r="AC733" s="20" t="b">
        <f t="shared" si="13"/>
        <v>0</v>
      </c>
      <c r="AD733" s="20" t="b">
        <f t="shared" si="14"/>
        <v>0</v>
      </c>
      <c r="AE733" s="20" t="b">
        <f t="shared" si="15"/>
        <v>0</v>
      </c>
      <c r="AG733" s="20" t="b">
        <f t="shared" si="16"/>
        <v>0</v>
      </c>
      <c r="AH733" s="20" t="b">
        <f t="shared" si="17"/>
        <v>0</v>
      </c>
      <c r="AI733" s="20" t="b">
        <f t="shared" si="18"/>
        <v>0</v>
      </c>
    </row>
    <row r="734">
      <c r="A734" s="14" t="s">
        <v>111</v>
      </c>
      <c r="B734" s="14">
        <v>15000.0</v>
      </c>
      <c r="C734" s="14" t="s">
        <v>71</v>
      </c>
      <c r="D734" s="14">
        <v>3744.684</v>
      </c>
      <c r="E734" s="14">
        <v>3648.438</v>
      </c>
      <c r="F734" s="14">
        <v>3738.84</v>
      </c>
      <c r="H734" s="20" t="b">
        <f t="shared" si="1"/>
        <v>0</v>
      </c>
      <c r="I734" s="21" t="b">
        <f t="shared" si="2"/>
        <v>0</v>
      </c>
      <c r="J734" s="21" t="b">
        <f t="shared" si="3"/>
        <v>0</v>
      </c>
      <c r="AB734" s="20" t="b">
        <f t="shared" si="12"/>
        <v>0</v>
      </c>
      <c r="AC734" s="20" t="b">
        <f t="shared" si="13"/>
        <v>0</v>
      </c>
      <c r="AD734" s="20" t="b">
        <f t="shared" si="14"/>
        <v>0</v>
      </c>
      <c r="AE734" s="20" t="b">
        <f t="shared" si="15"/>
        <v>0</v>
      </c>
      <c r="AG734" s="20" t="b">
        <f t="shared" si="16"/>
        <v>0</v>
      </c>
      <c r="AH734" s="20" t="b">
        <f t="shared" si="17"/>
        <v>0</v>
      </c>
      <c r="AI734" s="20" t="b">
        <f t="shared" si="18"/>
        <v>0</v>
      </c>
    </row>
    <row r="735">
      <c r="A735" s="14" t="s">
        <v>111</v>
      </c>
      <c r="B735" s="14">
        <v>15000.0</v>
      </c>
      <c r="C735" s="14" t="s">
        <v>72</v>
      </c>
      <c r="D735" s="14">
        <v>3880.133</v>
      </c>
      <c r="E735" s="14">
        <v>3963.516</v>
      </c>
      <c r="F735" s="14">
        <v>4073.895</v>
      </c>
      <c r="H735" s="20" t="b">
        <f t="shared" si="1"/>
        <v>0</v>
      </c>
      <c r="I735" s="21" t="b">
        <f t="shared" si="2"/>
        <v>0</v>
      </c>
      <c r="J735" s="21" t="b">
        <f t="shared" si="3"/>
        <v>0</v>
      </c>
      <c r="AB735" s="20" t="b">
        <f t="shared" si="12"/>
        <v>0</v>
      </c>
      <c r="AC735" s="20" t="b">
        <f t="shared" si="13"/>
        <v>0</v>
      </c>
      <c r="AD735" s="20" t="b">
        <f t="shared" si="14"/>
        <v>0</v>
      </c>
      <c r="AE735" s="20" t="b">
        <f t="shared" si="15"/>
        <v>0</v>
      </c>
      <c r="AG735" s="20" t="b">
        <f t="shared" si="16"/>
        <v>0</v>
      </c>
      <c r="AH735" s="20" t="b">
        <f t="shared" si="17"/>
        <v>0</v>
      </c>
      <c r="AI735" s="20" t="b">
        <f t="shared" si="18"/>
        <v>0</v>
      </c>
    </row>
    <row r="736">
      <c r="A736" s="14" t="s">
        <v>111</v>
      </c>
      <c r="B736" s="14">
        <v>15000.0</v>
      </c>
      <c r="C736" s="14" t="s">
        <v>73</v>
      </c>
      <c r="D736" s="14" t="s">
        <v>81</v>
      </c>
      <c r="E736" s="14" t="s">
        <v>74</v>
      </c>
      <c r="F736" s="14" t="s">
        <v>74</v>
      </c>
      <c r="H736" s="20" t="b">
        <f t="shared" si="1"/>
        <v>0</v>
      </c>
      <c r="I736" s="21" t="b">
        <f t="shared" si="2"/>
        <v>0</v>
      </c>
      <c r="J736" s="21" t="b">
        <f t="shared" si="3"/>
        <v>0</v>
      </c>
      <c r="AB736" s="20" t="b">
        <f t="shared" si="12"/>
        <v>0</v>
      </c>
      <c r="AC736" s="20" t="b">
        <f t="shared" si="13"/>
        <v>0</v>
      </c>
      <c r="AD736" s="20" t="b">
        <f t="shared" si="14"/>
        <v>0</v>
      </c>
      <c r="AE736" s="20" t="b">
        <f t="shared" si="15"/>
        <v>0</v>
      </c>
      <c r="AG736" s="20" t="b">
        <f t="shared" si="16"/>
        <v>0</v>
      </c>
      <c r="AH736" s="20" t="b">
        <f t="shared" si="17"/>
        <v>0</v>
      </c>
      <c r="AI736" s="20" t="b">
        <f t="shared" si="18"/>
        <v>0</v>
      </c>
    </row>
    <row r="737">
      <c r="A737" s="14" t="s">
        <v>111</v>
      </c>
      <c r="B737" s="14">
        <v>15000.0</v>
      </c>
      <c r="C737" s="14" t="s">
        <v>75</v>
      </c>
      <c r="D737" s="14">
        <v>0.679</v>
      </c>
      <c r="E737" s="14">
        <v>-2.802</v>
      </c>
      <c r="F737" s="14">
        <v>-2.306</v>
      </c>
      <c r="H737" s="20">
        <f t="shared" si="1"/>
        <v>14321</v>
      </c>
      <c r="I737" s="21">
        <f t="shared" si="2"/>
        <v>17802</v>
      </c>
      <c r="J737" s="21">
        <f t="shared" si="3"/>
        <v>17306</v>
      </c>
      <c r="AB737" s="20" t="b">
        <f t="shared" si="12"/>
        <v>0</v>
      </c>
      <c r="AC737" s="20" t="b">
        <f t="shared" si="13"/>
        <v>0</v>
      </c>
      <c r="AD737" s="20" t="b">
        <f t="shared" si="14"/>
        <v>0</v>
      </c>
      <c r="AE737" s="20" t="b">
        <f t="shared" si="15"/>
        <v>0</v>
      </c>
      <c r="AG737" s="20" t="b">
        <f t="shared" si="16"/>
        <v>0</v>
      </c>
      <c r="AH737" s="20" t="b">
        <f t="shared" si="17"/>
        <v>0</v>
      </c>
      <c r="AI737" s="20" t="b">
        <f t="shared" si="18"/>
        <v>0</v>
      </c>
    </row>
    <row r="738">
      <c r="A738" s="14" t="s">
        <v>111</v>
      </c>
      <c r="B738" s="14">
        <v>15000.0</v>
      </c>
      <c r="C738" s="14" t="s">
        <v>76</v>
      </c>
      <c r="D738" s="14" t="s">
        <v>61</v>
      </c>
      <c r="E738" s="14" t="s">
        <v>61</v>
      </c>
      <c r="F738" s="14" t="s">
        <v>61</v>
      </c>
      <c r="H738" s="20" t="b">
        <f t="shared" si="1"/>
        <v>0</v>
      </c>
      <c r="I738" s="21" t="b">
        <f t="shared" si="2"/>
        <v>0</v>
      </c>
      <c r="J738" s="21" t="b">
        <f t="shared" si="3"/>
        <v>0</v>
      </c>
      <c r="AB738" s="20" t="b">
        <f t="shared" si="12"/>
        <v>0</v>
      </c>
      <c r="AC738" s="20" t="b">
        <f t="shared" si="13"/>
        <v>0</v>
      </c>
      <c r="AD738" s="20" t="b">
        <f t="shared" si="14"/>
        <v>0</v>
      </c>
      <c r="AE738" s="20" t="b">
        <f t="shared" si="15"/>
        <v>0</v>
      </c>
      <c r="AG738" s="20" t="b">
        <f t="shared" si="16"/>
        <v>0</v>
      </c>
      <c r="AH738" s="20" t="b">
        <f t="shared" si="17"/>
        <v>0</v>
      </c>
      <c r="AI738" s="20" t="b">
        <f t="shared" si="18"/>
        <v>0</v>
      </c>
    </row>
    <row r="739">
      <c r="A739" s="14" t="s">
        <v>111</v>
      </c>
      <c r="B739" s="14">
        <v>15000.0</v>
      </c>
      <c r="C739" s="14" t="s">
        <v>77</v>
      </c>
      <c r="D739" s="14" t="s">
        <v>61</v>
      </c>
      <c r="E739" s="14" t="s">
        <v>61</v>
      </c>
      <c r="F739" s="14" t="s">
        <v>61</v>
      </c>
      <c r="H739" s="20" t="b">
        <f t="shared" si="1"/>
        <v>0</v>
      </c>
      <c r="I739" s="21" t="b">
        <f t="shared" si="2"/>
        <v>0</v>
      </c>
      <c r="J739" s="21" t="b">
        <f t="shared" si="3"/>
        <v>0</v>
      </c>
      <c r="AB739" s="20" t="b">
        <f t="shared" si="12"/>
        <v>0</v>
      </c>
      <c r="AC739" s="20" t="b">
        <f t="shared" si="13"/>
        <v>0</v>
      </c>
      <c r="AD739" s="20" t="b">
        <f t="shared" si="14"/>
        <v>0</v>
      </c>
      <c r="AE739" s="20" t="b">
        <f t="shared" si="15"/>
        <v>0</v>
      </c>
      <c r="AG739" s="20" t="b">
        <f t="shared" si="16"/>
        <v>0</v>
      </c>
      <c r="AH739" s="20" t="b">
        <f t="shared" si="17"/>
        <v>0</v>
      </c>
      <c r="AI739" s="20" t="b">
        <f t="shared" si="18"/>
        <v>0</v>
      </c>
    </row>
    <row r="740">
      <c r="A740" s="14" t="s">
        <v>111</v>
      </c>
      <c r="B740" s="14">
        <v>16875.0</v>
      </c>
      <c r="C740" s="14" t="s">
        <v>60</v>
      </c>
      <c r="D740" s="14" t="s">
        <v>61</v>
      </c>
      <c r="E740" s="14" t="s">
        <v>61</v>
      </c>
      <c r="F740" s="14" t="s">
        <v>61</v>
      </c>
      <c r="H740" s="20" t="b">
        <f t="shared" si="1"/>
        <v>0</v>
      </c>
      <c r="I740" s="21" t="b">
        <f t="shared" si="2"/>
        <v>0</v>
      </c>
      <c r="J740" s="21" t="b">
        <f t="shared" si="3"/>
        <v>0</v>
      </c>
      <c r="AB740" s="20" t="b">
        <f t="shared" si="12"/>
        <v>0</v>
      </c>
      <c r="AC740" s="20" t="b">
        <f t="shared" si="13"/>
        <v>0</v>
      </c>
      <c r="AD740" s="20" t="b">
        <f t="shared" si="14"/>
        <v>0</v>
      </c>
      <c r="AE740" s="20" t="b">
        <f t="shared" si="15"/>
        <v>0</v>
      </c>
      <c r="AG740" s="20" t="b">
        <f t="shared" si="16"/>
        <v>0</v>
      </c>
      <c r="AH740" s="20" t="b">
        <f t="shared" si="17"/>
        <v>0</v>
      </c>
      <c r="AI740" s="20" t="b">
        <f t="shared" si="18"/>
        <v>0</v>
      </c>
    </row>
    <row r="741">
      <c r="A741" s="14" t="s">
        <v>111</v>
      </c>
      <c r="B741" s="14">
        <v>16875.0</v>
      </c>
      <c r="C741" s="14" t="s">
        <v>62</v>
      </c>
      <c r="D741" s="14" t="s">
        <v>61</v>
      </c>
      <c r="E741" s="14">
        <v>5857.0</v>
      </c>
      <c r="F741" s="14">
        <v>4512.0</v>
      </c>
      <c r="H741" s="20" t="b">
        <f t="shared" si="1"/>
        <v>0</v>
      </c>
      <c r="I741" s="21" t="b">
        <f t="shared" si="2"/>
        <v>0</v>
      </c>
      <c r="J741" s="21" t="b">
        <f t="shared" si="3"/>
        <v>0</v>
      </c>
      <c r="AB741" s="20" t="b">
        <f t="shared" si="12"/>
        <v>0</v>
      </c>
      <c r="AC741" s="20" t="b">
        <f t="shared" si="13"/>
        <v>0</v>
      </c>
      <c r="AD741" s="20" t="b">
        <f t="shared" si="14"/>
        <v>0</v>
      </c>
      <c r="AE741" s="20" t="b">
        <f t="shared" si="15"/>
        <v>0</v>
      </c>
      <c r="AG741" s="20" t="b">
        <f t="shared" si="16"/>
        <v>0</v>
      </c>
      <c r="AH741" s="20">
        <f t="shared" si="17"/>
        <v>5857</v>
      </c>
      <c r="AI741" s="20">
        <f t="shared" si="18"/>
        <v>4512</v>
      </c>
    </row>
    <row r="742">
      <c r="A742" s="14" t="s">
        <v>111</v>
      </c>
      <c r="B742" s="14">
        <v>16875.0</v>
      </c>
      <c r="C742" s="14" t="s">
        <v>63</v>
      </c>
      <c r="D742" s="14" t="s">
        <v>61</v>
      </c>
      <c r="E742" s="14">
        <v>5353.0</v>
      </c>
      <c r="F742" s="14">
        <v>4104.0</v>
      </c>
      <c r="H742" s="20" t="b">
        <f t="shared" si="1"/>
        <v>0</v>
      </c>
      <c r="I742" s="21" t="b">
        <f t="shared" si="2"/>
        <v>0</v>
      </c>
      <c r="J742" s="21" t="b">
        <f t="shared" si="3"/>
        <v>0</v>
      </c>
      <c r="AB742" s="20" t="b">
        <f t="shared" si="12"/>
        <v>0</v>
      </c>
      <c r="AC742" s="20" t="b">
        <f t="shared" si="13"/>
        <v>0</v>
      </c>
      <c r="AD742" s="20" t="b">
        <f t="shared" si="14"/>
        <v>0</v>
      </c>
      <c r="AE742" s="20" t="b">
        <f t="shared" si="15"/>
        <v>0</v>
      </c>
      <c r="AG742" s="20" t="b">
        <f t="shared" si="16"/>
        <v>0</v>
      </c>
      <c r="AH742" s="20" t="b">
        <f t="shared" si="17"/>
        <v>0</v>
      </c>
      <c r="AI742" s="20" t="b">
        <f t="shared" si="18"/>
        <v>0</v>
      </c>
    </row>
    <row r="743">
      <c r="A743" s="14" t="s">
        <v>111</v>
      </c>
      <c r="B743" s="14">
        <v>16875.0</v>
      </c>
      <c r="C743" s="14" t="s">
        <v>64</v>
      </c>
      <c r="D743" s="14" t="s">
        <v>61</v>
      </c>
      <c r="E743" s="14">
        <v>504.0</v>
      </c>
      <c r="F743" s="14">
        <v>408.0</v>
      </c>
      <c r="H743" s="20" t="b">
        <f t="shared" si="1"/>
        <v>0</v>
      </c>
      <c r="I743" s="21" t="b">
        <f t="shared" si="2"/>
        <v>0</v>
      </c>
      <c r="J743" s="21" t="b">
        <f t="shared" si="3"/>
        <v>0</v>
      </c>
      <c r="AB743" s="20" t="b">
        <f t="shared" si="12"/>
        <v>0</v>
      </c>
      <c r="AC743" s="20" t="b">
        <f t="shared" si="13"/>
        <v>0</v>
      </c>
      <c r="AD743" s="20" t="b">
        <f t="shared" si="14"/>
        <v>0</v>
      </c>
      <c r="AE743" s="20" t="b">
        <f t="shared" si="15"/>
        <v>0</v>
      </c>
      <c r="AG743" s="20" t="b">
        <f t="shared" si="16"/>
        <v>0</v>
      </c>
      <c r="AH743" s="20" t="b">
        <f t="shared" si="17"/>
        <v>0</v>
      </c>
      <c r="AI743" s="20" t="b">
        <f t="shared" si="18"/>
        <v>0</v>
      </c>
    </row>
    <row r="744">
      <c r="A744" s="14" t="s">
        <v>111</v>
      </c>
      <c r="B744" s="14">
        <v>16875.0</v>
      </c>
      <c r="C744" s="14" t="s">
        <v>65</v>
      </c>
      <c r="D744" s="14" t="s">
        <v>61</v>
      </c>
      <c r="E744" s="14">
        <v>504.0</v>
      </c>
      <c r="F744" s="14">
        <v>408.0</v>
      </c>
      <c r="H744" s="20" t="b">
        <f t="shared" si="1"/>
        <v>0</v>
      </c>
      <c r="I744" s="21" t="b">
        <f t="shared" si="2"/>
        <v>0</v>
      </c>
      <c r="J744" s="21" t="b">
        <f t="shared" si="3"/>
        <v>0</v>
      </c>
      <c r="AB744" s="20" t="b">
        <f t="shared" si="12"/>
        <v>0</v>
      </c>
      <c r="AC744" s="20" t="b">
        <f t="shared" si="13"/>
        <v>0</v>
      </c>
      <c r="AD744" s="20" t="b">
        <f t="shared" si="14"/>
        <v>0</v>
      </c>
      <c r="AE744" s="20" t="b">
        <f t="shared" si="15"/>
        <v>0</v>
      </c>
      <c r="AG744" s="20" t="b">
        <f t="shared" si="16"/>
        <v>0</v>
      </c>
      <c r="AH744" s="20" t="b">
        <f t="shared" si="17"/>
        <v>0</v>
      </c>
      <c r="AI744" s="20" t="b">
        <f t="shared" si="18"/>
        <v>0</v>
      </c>
    </row>
    <row r="745">
      <c r="A745" s="14" t="s">
        <v>111</v>
      </c>
      <c r="B745" s="14">
        <v>16875.0</v>
      </c>
      <c r="C745" s="14" t="s">
        <v>66</v>
      </c>
      <c r="D745" s="14" t="s">
        <v>61</v>
      </c>
      <c r="E745" s="14">
        <v>8352.0</v>
      </c>
      <c r="F745" s="14">
        <v>8287.0</v>
      </c>
      <c r="H745" s="20" t="b">
        <f t="shared" si="1"/>
        <v>0</v>
      </c>
      <c r="I745" s="21" t="b">
        <f t="shared" si="2"/>
        <v>0</v>
      </c>
      <c r="J745" s="21" t="b">
        <f t="shared" si="3"/>
        <v>0</v>
      </c>
      <c r="AB745" s="20" t="b">
        <f t="shared" si="12"/>
        <v>0</v>
      </c>
      <c r="AC745" s="20" t="b">
        <f t="shared" si="13"/>
        <v>0</v>
      </c>
      <c r="AD745" s="20" t="b">
        <f t="shared" si="14"/>
        <v>0</v>
      </c>
      <c r="AE745" s="20" t="b">
        <f t="shared" si="15"/>
        <v>0</v>
      </c>
      <c r="AG745" s="20" t="b">
        <f t="shared" si="16"/>
        <v>0</v>
      </c>
      <c r="AH745" s="20" t="b">
        <f t="shared" si="17"/>
        <v>0</v>
      </c>
      <c r="AI745" s="20" t="b">
        <f t="shared" si="18"/>
        <v>0</v>
      </c>
    </row>
    <row r="746">
      <c r="A746" s="14" t="s">
        <v>111</v>
      </c>
      <c r="B746" s="14">
        <v>16875.0</v>
      </c>
      <c r="C746" s="14" t="s">
        <v>67</v>
      </c>
      <c r="D746" s="14" t="s">
        <v>61</v>
      </c>
      <c r="E746" s="14">
        <v>8352.0</v>
      </c>
      <c r="F746" s="14">
        <v>8287.0</v>
      </c>
      <c r="H746" s="20" t="b">
        <f t="shared" si="1"/>
        <v>0</v>
      </c>
      <c r="I746" s="21" t="b">
        <f t="shared" si="2"/>
        <v>0</v>
      </c>
      <c r="J746" s="21" t="b">
        <f t="shared" si="3"/>
        <v>0</v>
      </c>
      <c r="AB746" s="20" t="b">
        <f t="shared" si="12"/>
        <v>0</v>
      </c>
      <c r="AC746" s="20" t="b">
        <f t="shared" si="13"/>
        <v>0</v>
      </c>
      <c r="AD746" s="20" t="b">
        <f t="shared" si="14"/>
        <v>0</v>
      </c>
      <c r="AE746" s="20" t="b">
        <f t="shared" si="15"/>
        <v>0</v>
      </c>
      <c r="AG746" s="20" t="b">
        <f t="shared" si="16"/>
        <v>0</v>
      </c>
      <c r="AH746" s="20" t="b">
        <f t="shared" si="17"/>
        <v>0</v>
      </c>
      <c r="AI746" s="20" t="b">
        <f t="shared" si="18"/>
        <v>0</v>
      </c>
    </row>
    <row r="747">
      <c r="A747" s="14" t="s">
        <v>111</v>
      </c>
      <c r="B747" s="14">
        <v>16875.0</v>
      </c>
      <c r="C747" s="14" t="s">
        <v>68</v>
      </c>
      <c r="D747" s="14" t="s">
        <v>61</v>
      </c>
      <c r="E747" s="14">
        <v>0.0</v>
      </c>
      <c r="F747" s="14">
        <v>0.0</v>
      </c>
      <c r="H747" s="20" t="b">
        <f t="shared" si="1"/>
        <v>0</v>
      </c>
      <c r="I747" s="21" t="b">
        <f t="shared" si="2"/>
        <v>0</v>
      </c>
      <c r="J747" s="21" t="b">
        <f t="shared" si="3"/>
        <v>0</v>
      </c>
      <c r="AB747" s="20" t="b">
        <f t="shared" si="12"/>
        <v>0</v>
      </c>
      <c r="AC747" s="20" t="b">
        <f t="shared" si="13"/>
        <v>0</v>
      </c>
      <c r="AD747" s="20" t="b">
        <f t="shared" si="14"/>
        <v>0</v>
      </c>
      <c r="AE747" s="20" t="b">
        <f t="shared" si="15"/>
        <v>0</v>
      </c>
      <c r="AG747" s="20" t="b">
        <f t="shared" si="16"/>
        <v>0</v>
      </c>
      <c r="AH747" s="20" t="b">
        <f t="shared" si="17"/>
        <v>0</v>
      </c>
      <c r="AI747" s="20" t="b">
        <f t="shared" si="18"/>
        <v>0</v>
      </c>
    </row>
    <row r="748">
      <c r="A748" s="14" t="s">
        <v>111</v>
      </c>
      <c r="B748" s="14">
        <v>16875.0</v>
      </c>
      <c r="C748" s="14" t="s">
        <v>69</v>
      </c>
      <c r="D748" s="14" t="s">
        <v>61</v>
      </c>
      <c r="E748" s="14">
        <v>0.0</v>
      </c>
      <c r="F748" s="14">
        <v>0.0</v>
      </c>
      <c r="H748" s="20" t="b">
        <f t="shared" si="1"/>
        <v>0</v>
      </c>
      <c r="I748" s="21" t="b">
        <f t="shared" si="2"/>
        <v>0</v>
      </c>
      <c r="J748" s="21" t="b">
        <f t="shared" si="3"/>
        <v>0</v>
      </c>
      <c r="AB748" s="20" t="b">
        <f t="shared" si="12"/>
        <v>0</v>
      </c>
      <c r="AC748" s="20" t="str">
        <f t="shared" si="13"/>
        <v>none</v>
      </c>
      <c r="AD748" s="20">
        <f t="shared" si="14"/>
        <v>0</v>
      </c>
      <c r="AE748" s="20">
        <f t="shared" si="15"/>
        <v>0</v>
      </c>
      <c r="AG748" s="20" t="b">
        <f t="shared" si="16"/>
        <v>0</v>
      </c>
      <c r="AH748" s="20" t="b">
        <f t="shared" si="17"/>
        <v>0</v>
      </c>
      <c r="AI748" s="20" t="b">
        <f t="shared" si="18"/>
        <v>0</v>
      </c>
    </row>
    <row r="749">
      <c r="A749" s="14" t="s">
        <v>111</v>
      </c>
      <c r="B749" s="14">
        <v>16875.0</v>
      </c>
      <c r="C749" s="14" t="s">
        <v>70</v>
      </c>
      <c r="D749" s="14" t="s">
        <v>61</v>
      </c>
      <c r="E749" s="14">
        <v>0.0</v>
      </c>
      <c r="F749" s="14">
        <v>0.0</v>
      </c>
      <c r="H749" s="20" t="b">
        <f t="shared" si="1"/>
        <v>0</v>
      </c>
      <c r="I749" s="21" t="b">
        <f t="shared" si="2"/>
        <v>0</v>
      </c>
      <c r="J749" s="21" t="b">
        <f t="shared" si="3"/>
        <v>0</v>
      </c>
      <c r="AB749" s="20" t="b">
        <f t="shared" si="12"/>
        <v>0</v>
      </c>
      <c r="AC749" s="20" t="b">
        <f t="shared" si="13"/>
        <v>0</v>
      </c>
      <c r="AD749" s="20" t="b">
        <f t="shared" si="14"/>
        <v>0</v>
      </c>
      <c r="AE749" s="20" t="b">
        <f t="shared" si="15"/>
        <v>0</v>
      </c>
      <c r="AG749" s="20" t="b">
        <f t="shared" si="16"/>
        <v>0</v>
      </c>
      <c r="AH749" s="20" t="b">
        <f t="shared" si="17"/>
        <v>0</v>
      </c>
      <c r="AI749" s="20" t="b">
        <f t="shared" si="18"/>
        <v>0</v>
      </c>
    </row>
    <row r="750">
      <c r="A750" s="14" t="s">
        <v>111</v>
      </c>
      <c r="B750" s="14">
        <v>16875.0</v>
      </c>
      <c r="C750" s="14" t="s">
        <v>71</v>
      </c>
      <c r="D750" s="14" t="s">
        <v>61</v>
      </c>
      <c r="E750" s="22">
        <v>0.002361111111111111</v>
      </c>
      <c r="F750" s="22">
        <v>0.0021759259259259258</v>
      </c>
      <c r="H750" s="20" t="b">
        <f t="shared" si="1"/>
        <v>0</v>
      </c>
      <c r="I750" s="21" t="b">
        <f t="shared" si="2"/>
        <v>0</v>
      </c>
      <c r="J750" s="21" t="b">
        <f t="shared" si="3"/>
        <v>0</v>
      </c>
      <c r="AB750" s="20" t="b">
        <f t="shared" si="12"/>
        <v>0</v>
      </c>
      <c r="AC750" s="20" t="b">
        <f t="shared" si="13"/>
        <v>0</v>
      </c>
      <c r="AD750" s="20" t="b">
        <f t="shared" si="14"/>
        <v>0</v>
      </c>
      <c r="AE750" s="20" t="b">
        <f t="shared" si="15"/>
        <v>0</v>
      </c>
      <c r="AG750" s="20" t="b">
        <f t="shared" si="16"/>
        <v>0</v>
      </c>
      <c r="AH750" s="20" t="b">
        <f t="shared" si="17"/>
        <v>0</v>
      </c>
      <c r="AI750" s="20" t="b">
        <f t="shared" si="18"/>
        <v>0</v>
      </c>
    </row>
    <row r="751">
      <c r="A751" s="14" t="s">
        <v>111</v>
      </c>
      <c r="B751" s="14">
        <v>16875.0</v>
      </c>
      <c r="C751" s="14" t="s">
        <v>72</v>
      </c>
      <c r="D751" s="14" t="s">
        <v>61</v>
      </c>
      <c r="E751" s="22">
        <v>0.003726851851851852</v>
      </c>
      <c r="F751" s="22">
        <v>0.0036342592592592594</v>
      </c>
      <c r="H751" s="20" t="b">
        <f t="shared" si="1"/>
        <v>0</v>
      </c>
      <c r="I751" s="21" t="b">
        <f t="shared" si="2"/>
        <v>0</v>
      </c>
      <c r="J751" s="21" t="b">
        <f t="shared" si="3"/>
        <v>0</v>
      </c>
      <c r="AB751" s="20" t="b">
        <f t="shared" si="12"/>
        <v>0</v>
      </c>
      <c r="AC751" s="20" t="b">
        <f t="shared" si="13"/>
        <v>0</v>
      </c>
      <c r="AD751" s="20" t="b">
        <f t="shared" si="14"/>
        <v>0</v>
      </c>
      <c r="AE751" s="20" t="b">
        <f t="shared" si="15"/>
        <v>0</v>
      </c>
      <c r="AG751" s="20" t="b">
        <f t="shared" si="16"/>
        <v>0</v>
      </c>
      <c r="AH751" s="20" t="b">
        <f t="shared" si="17"/>
        <v>0</v>
      </c>
      <c r="AI751" s="20" t="b">
        <f t="shared" si="18"/>
        <v>0</v>
      </c>
    </row>
    <row r="752">
      <c r="A752" s="14" t="s">
        <v>111</v>
      </c>
      <c r="B752" s="14">
        <v>16875.0</v>
      </c>
      <c r="C752" s="14" t="s">
        <v>71</v>
      </c>
      <c r="D752" s="14" t="s">
        <v>61</v>
      </c>
      <c r="E752" s="14">
        <v>3646.91</v>
      </c>
      <c r="F752" s="14">
        <v>3741.602</v>
      </c>
      <c r="H752" s="20" t="b">
        <f t="shared" si="1"/>
        <v>0</v>
      </c>
      <c r="I752" s="21" t="b">
        <f t="shared" si="2"/>
        <v>0</v>
      </c>
      <c r="J752" s="21" t="b">
        <f t="shared" si="3"/>
        <v>0</v>
      </c>
      <c r="AB752" s="20" t="b">
        <f t="shared" si="12"/>
        <v>0</v>
      </c>
      <c r="AC752" s="20" t="b">
        <f t="shared" si="13"/>
        <v>0</v>
      </c>
      <c r="AD752" s="20" t="b">
        <f t="shared" si="14"/>
        <v>0</v>
      </c>
      <c r="AE752" s="20" t="b">
        <f t="shared" si="15"/>
        <v>0</v>
      </c>
      <c r="AG752" s="20" t="b">
        <f t="shared" si="16"/>
        <v>0</v>
      </c>
      <c r="AH752" s="20" t="b">
        <f t="shared" si="17"/>
        <v>0</v>
      </c>
      <c r="AI752" s="20" t="b">
        <f t="shared" si="18"/>
        <v>0</v>
      </c>
    </row>
    <row r="753">
      <c r="A753" s="14" t="s">
        <v>111</v>
      </c>
      <c r="B753" s="14">
        <v>16875.0</v>
      </c>
      <c r="C753" s="14" t="s">
        <v>72</v>
      </c>
      <c r="D753" s="14" t="s">
        <v>61</v>
      </c>
      <c r="E753" s="14">
        <v>3962.988</v>
      </c>
      <c r="F753" s="14">
        <v>4073.719</v>
      </c>
      <c r="H753" s="20" t="b">
        <f t="shared" si="1"/>
        <v>0</v>
      </c>
      <c r="I753" s="21" t="b">
        <f t="shared" si="2"/>
        <v>0</v>
      </c>
      <c r="J753" s="21" t="b">
        <f t="shared" si="3"/>
        <v>0</v>
      </c>
      <c r="AB753" s="20" t="b">
        <f t="shared" si="12"/>
        <v>0</v>
      </c>
      <c r="AC753" s="20" t="b">
        <f t="shared" si="13"/>
        <v>0</v>
      </c>
      <c r="AD753" s="20" t="b">
        <f t="shared" si="14"/>
        <v>0</v>
      </c>
      <c r="AE753" s="20" t="b">
        <f t="shared" si="15"/>
        <v>0</v>
      </c>
      <c r="AG753" s="20" t="b">
        <f t="shared" si="16"/>
        <v>0</v>
      </c>
      <c r="AH753" s="20" t="b">
        <f t="shared" si="17"/>
        <v>0</v>
      </c>
      <c r="AI753" s="20" t="b">
        <f t="shared" si="18"/>
        <v>0</v>
      </c>
    </row>
    <row r="754">
      <c r="A754" s="14" t="s">
        <v>111</v>
      </c>
      <c r="B754" s="14">
        <v>16875.0</v>
      </c>
      <c r="C754" s="14" t="s">
        <v>73</v>
      </c>
      <c r="D754" s="14" t="s">
        <v>61</v>
      </c>
      <c r="E754" s="14" t="s">
        <v>74</v>
      </c>
      <c r="F754" s="14" t="s">
        <v>74</v>
      </c>
      <c r="H754" s="20" t="b">
        <f t="shared" si="1"/>
        <v>0</v>
      </c>
      <c r="I754" s="21" t="b">
        <f t="shared" si="2"/>
        <v>0</v>
      </c>
      <c r="J754" s="21" t="b">
        <f t="shared" si="3"/>
        <v>0</v>
      </c>
      <c r="AB754" s="20" t="b">
        <f t="shared" si="12"/>
        <v>0</v>
      </c>
      <c r="AC754" s="20" t="b">
        <f t="shared" si="13"/>
        <v>0</v>
      </c>
      <c r="AD754" s="20" t="b">
        <f t="shared" si="14"/>
        <v>0</v>
      </c>
      <c r="AE754" s="20" t="b">
        <f t="shared" si="15"/>
        <v>0</v>
      </c>
      <c r="AG754" s="20" t="b">
        <f t="shared" si="16"/>
        <v>0</v>
      </c>
      <c r="AH754" s="20" t="b">
        <f t="shared" si="17"/>
        <v>0</v>
      </c>
      <c r="AI754" s="20" t="b">
        <f t="shared" si="18"/>
        <v>0</v>
      </c>
    </row>
    <row r="755">
      <c r="A755" s="14" t="s">
        <v>111</v>
      </c>
      <c r="B755" s="14">
        <v>16875.0</v>
      </c>
      <c r="C755" s="14" t="s">
        <v>75</v>
      </c>
      <c r="D755" s="14" t="s">
        <v>61</v>
      </c>
      <c r="E755" s="14">
        <v>-0.677</v>
      </c>
      <c r="F755" s="14">
        <v>-1.294</v>
      </c>
      <c r="H755" s="20" t="b">
        <f t="shared" si="1"/>
        <v>0</v>
      </c>
      <c r="I755" s="21">
        <f t="shared" si="2"/>
        <v>17552</v>
      </c>
      <c r="J755" s="21">
        <f t="shared" si="3"/>
        <v>18169</v>
      </c>
      <c r="AB755" s="20" t="b">
        <f t="shared" si="12"/>
        <v>0</v>
      </c>
      <c r="AC755" s="20" t="b">
        <f t="shared" si="13"/>
        <v>0</v>
      </c>
      <c r="AD755" s="20" t="b">
        <f t="shared" si="14"/>
        <v>0</v>
      </c>
      <c r="AE755" s="20" t="b">
        <f t="shared" si="15"/>
        <v>0</v>
      </c>
      <c r="AG755" s="20" t="b">
        <f t="shared" si="16"/>
        <v>0</v>
      </c>
      <c r="AH755" s="20" t="b">
        <f t="shared" si="17"/>
        <v>0</v>
      </c>
      <c r="AI755" s="20" t="b">
        <f t="shared" si="18"/>
        <v>0</v>
      </c>
    </row>
    <row r="756">
      <c r="A756" s="14" t="s">
        <v>111</v>
      </c>
      <c r="B756" s="14">
        <v>16875.0</v>
      </c>
      <c r="C756" s="14" t="s">
        <v>76</v>
      </c>
      <c r="D756" s="14" t="s">
        <v>61</v>
      </c>
      <c r="E756" s="14" t="s">
        <v>61</v>
      </c>
      <c r="F756" s="14" t="s">
        <v>61</v>
      </c>
      <c r="H756" s="20" t="b">
        <f t="shared" si="1"/>
        <v>0</v>
      </c>
      <c r="I756" s="21" t="b">
        <f t="shared" si="2"/>
        <v>0</v>
      </c>
      <c r="J756" s="21" t="b">
        <f t="shared" si="3"/>
        <v>0</v>
      </c>
      <c r="AB756" s="20" t="b">
        <f t="shared" si="12"/>
        <v>0</v>
      </c>
      <c r="AC756" s="20" t="b">
        <f t="shared" si="13"/>
        <v>0</v>
      </c>
      <c r="AD756" s="20" t="b">
        <f t="shared" si="14"/>
        <v>0</v>
      </c>
      <c r="AE756" s="20" t="b">
        <f t="shared" si="15"/>
        <v>0</v>
      </c>
      <c r="AG756" s="20" t="b">
        <f t="shared" si="16"/>
        <v>0</v>
      </c>
      <c r="AH756" s="20" t="b">
        <f t="shared" si="17"/>
        <v>0</v>
      </c>
      <c r="AI756" s="20" t="b">
        <f t="shared" si="18"/>
        <v>0</v>
      </c>
    </row>
    <row r="757">
      <c r="A757" s="14" t="s">
        <v>111</v>
      </c>
      <c r="B757" s="14">
        <v>16875.0</v>
      </c>
      <c r="C757" s="14" t="s">
        <v>77</v>
      </c>
      <c r="D757" s="14" t="s">
        <v>61</v>
      </c>
      <c r="E757" s="14" t="s">
        <v>61</v>
      </c>
      <c r="F757" s="14" t="s">
        <v>61</v>
      </c>
      <c r="H757" s="20" t="b">
        <f t="shared" si="1"/>
        <v>0</v>
      </c>
      <c r="I757" s="21" t="b">
        <f t="shared" si="2"/>
        <v>0</v>
      </c>
      <c r="J757" s="21" t="b">
        <f t="shared" si="3"/>
        <v>0</v>
      </c>
      <c r="AB757" s="20" t="b">
        <f t="shared" si="12"/>
        <v>0</v>
      </c>
      <c r="AC757" s="20" t="b">
        <f t="shared" si="13"/>
        <v>0</v>
      </c>
      <c r="AD757" s="20" t="b">
        <f t="shared" si="14"/>
        <v>0</v>
      </c>
      <c r="AE757" s="20" t="b">
        <f t="shared" si="15"/>
        <v>0</v>
      </c>
      <c r="AG757" s="20" t="b">
        <f t="shared" si="16"/>
        <v>0</v>
      </c>
      <c r="AH757" s="20" t="b">
        <f t="shared" si="17"/>
        <v>0</v>
      </c>
      <c r="AI757" s="20" t="b">
        <f t="shared" si="18"/>
        <v>0</v>
      </c>
    </row>
    <row r="758">
      <c r="A758" s="14" t="s">
        <v>111</v>
      </c>
      <c r="B758" s="14">
        <v>17812.0</v>
      </c>
      <c r="C758" s="14" t="s">
        <v>60</v>
      </c>
      <c r="D758" s="14" t="s">
        <v>61</v>
      </c>
      <c r="E758" s="14" t="s">
        <v>61</v>
      </c>
      <c r="F758" s="14" t="s">
        <v>61</v>
      </c>
      <c r="H758" s="20" t="b">
        <f t="shared" si="1"/>
        <v>0</v>
      </c>
      <c r="I758" s="21" t="b">
        <f t="shared" si="2"/>
        <v>0</v>
      </c>
      <c r="J758" s="21" t="b">
        <f t="shared" si="3"/>
        <v>0</v>
      </c>
      <c r="AB758" s="20" t="b">
        <f t="shared" si="12"/>
        <v>0</v>
      </c>
      <c r="AC758" s="20" t="b">
        <f t="shared" si="13"/>
        <v>0</v>
      </c>
      <c r="AD758" s="20" t="b">
        <f t="shared" si="14"/>
        <v>0</v>
      </c>
      <c r="AE758" s="20" t="b">
        <f t="shared" si="15"/>
        <v>0</v>
      </c>
      <c r="AG758" s="20" t="b">
        <f t="shared" si="16"/>
        <v>0</v>
      </c>
      <c r="AH758" s="20" t="b">
        <f t="shared" si="17"/>
        <v>0</v>
      </c>
      <c r="AI758" s="20" t="b">
        <f t="shared" si="18"/>
        <v>0</v>
      </c>
    </row>
    <row r="759">
      <c r="A759" s="14" t="s">
        <v>111</v>
      </c>
      <c r="B759" s="14">
        <v>17812.0</v>
      </c>
      <c r="C759" s="14" t="s">
        <v>62</v>
      </c>
      <c r="D759" s="14" t="s">
        <v>61</v>
      </c>
      <c r="E759" s="14">
        <v>5858.0</v>
      </c>
      <c r="F759" s="14">
        <v>4511.0</v>
      </c>
      <c r="H759" s="20" t="b">
        <f t="shared" si="1"/>
        <v>0</v>
      </c>
      <c r="I759" s="21" t="b">
        <f t="shared" si="2"/>
        <v>0</v>
      </c>
      <c r="J759" s="21" t="b">
        <f t="shared" si="3"/>
        <v>0</v>
      </c>
      <c r="AB759" s="20" t="b">
        <f t="shared" si="12"/>
        <v>0</v>
      </c>
      <c r="AC759" s="20" t="b">
        <f t="shared" si="13"/>
        <v>0</v>
      </c>
      <c r="AD759" s="20" t="b">
        <f t="shared" si="14"/>
        <v>0</v>
      </c>
      <c r="AE759" s="20" t="b">
        <f t="shared" si="15"/>
        <v>0</v>
      </c>
      <c r="AG759" s="20" t="b">
        <f t="shared" si="16"/>
        <v>0</v>
      </c>
      <c r="AH759" s="20">
        <f t="shared" si="17"/>
        <v>5858</v>
      </c>
      <c r="AI759" s="20">
        <f t="shared" si="18"/>
        <v>4511</v>
      </c>
    </row>
    <row r="760">
      <c r="A760" s="14" t="s">
        <v>111</v>
      </c>
      <c r="B760" s="14">
        <v>17812.0</v>
      </c>
      <c r="C760" s="14" t="s">
        <v>63</v>
      </c>
      <c r="D760" s="14" t="s">
        <v>61</v>
      </c>
      <c r="E760" s="14">
        <v>5354.0</v>
      </c>
      <c r="F760" s="14">
        <v>4103.0</v>
      </c>
      <c r="H760" s="20" t="b">
        <f t="shared" si="1"/>
        <v>0</v>
      </c>
      <c r="I760" s="21" t="b">
        <f t="shared" si="2"/>
        <v>0</v>
      </c>
      <c r="J760" s="21" t="b">
        <f t="shared" si="3"/>
        <v>0</v>
      </c>
      <c r="AB760" s="20" t="b">
        <f t="shared" si="12"/>
        <v>0</v>
      </c>
      <c r="AC760" s="20" t="b">
        <f t="shared" si="13"/>
        <v>0</v>
      </c>
      <c r="AD760" s="20" t="b">
        <f t="shared" si="14"/>
        <v>0</v>
      </c>
      <c r="AE760" s="20" t="b">
        <f t="shared" si="15"/>
        <v>0</v>
      </c>
      <c r="AG760" s="20" t="b">
        <f t="shared" si="16"/>
        <v>0</v>
      </c>
      <c r="AH760" s="20" t="b">
        <f t="shared" si="17"/>
        <v>0</v>
      </c>
      <c r="AI760" s="20" t="b">
        <f t="shared" si="18"/>
        <v>0</v>
      </c>
    </row>
    <row r="761">
      <c r="A761" s="14" t="s">
        <v>111</v>
      </c>
      <c r="B761" s="14">
        <v>17812.0</v>
      </c>
      <c r="C761" s="14" t="s">
        <v>64</v>
      </c>
      <c r="D761" s="14" t="s">
        <v>61</v>
      </c>
      <c r="E761" s="14">
        <v>504.0</v>
      </c>
      <c r="F761" s="14">
        <v>408.0</v>
      </c>
      <c r="H761" s="20" t="b">
        <f t="shared" si="1"/>
        <v>0</v>
      </c>
      <c r="I761" s="21" t="b">
        <f t="shared" si="2"/>
        <v>0</v>
      </c>
      <c r="J761" s="21" t="b">
        <f t="shared" si="3"/>
        <v>0</v>
      </c>
      <c r="AB761" s="20" t="b">
        <f t="shared" si="12"/>
        <v>0</v>
      </c>
      <c r="AC761" s="20" t="b">
        <f t="shared" si="13"/>
        <v>0</v>
      </c>
      <c r="AD761" s="20" t="b">
        <f t="shared" si="14"/>
        <v>0</v>
      </c>
      <c r="AE761" s="20" t="b">
        <f t="shared" si="15"/>
        <v>0</v>
      </c>
      <c r="AG761" s="20" t="b">
        <f t="shared" si="16"/>
        <v>0</v>
      </c>
      <c r="AH761" s="20" t="b">
        <f t="shared" si="17"/>
        <v>0</v>
      </c>
      <c r="AI761" s="20" t="b">
        <f t="shared" si="18"/>
        <v>0</v>
      </c>
    </row>
    <row r="762">
      <c r="A762" s="14" t="s">
        <v>111</v>
      </c>
      <c r="B762" s="14">
        <v>17812.0</v>
      </c>
      <c r="C762" s="14" t="s">
        <v>65</v>
      </c>
      <c r="D762" s="14" t="s">
        <v>61</v>
      </c>
      <c r="E762" s="14">
        <v>504.0</v>
      </c>
      <c r="F762" s="14">
        <v>408.0</v>
      </c>
      <c r="H762" s="20" t="b">
        <f t="shared" si="1"/>
        <v>0</v>
      </c>
      <c r="I762" s="21" t="b">
        <f t="shared" si="2"/>
        <v>0</v>
      </c>
      <c r="J762" s="21" t="b">
        <f t="shared" si="3"/>
        <v>0</v>
      </c>
      <c r="AB762" s="20" t="b">
        <f t="shared" si="12"/>
        <v>0</v>
      </c>
      <c r="AC762" s="20" t="b">
        <f t="shared" si="13"/>
        <v>0</v>
      </c>
      <c r="AD762" s="20" t="b">
        <f t="shared" si="14"/>
        <v>0</v>
      </c>
      <c r="AE762" s="20" t="b">
        <f t="shared" si="15"/>
        <v>0</v>
      </c>
      <c r="AG762" s="20" t="b">
        <f t="shared" si="16"/>
        <v>0</v>
      </c>
      <c r="AH762" s="20" t="b">
        <f t="shared" si="17"/>
        <v>0</v>
      </c>
      <c r="AI762" s="20" t="b">
        <f t="shared" si="18"/>
        <v>0</v>
      </c>
    </row>
    <row r="763">
      <c r="A763" s="14" t="s">
        <v>111</v>
      </c>
      <c r="B763" s="14">
        <v>17812.0</v>
      </c>
      <c r="C763" s="14" t="s">
        <v>66</v>
      </c>
      <c r="D763" s="14" t="s">
        <v>61</v>
      </c>
      <c r="E763" s="14">
        <v>8352.0</v>
      </c>
      <c r="F763" s="14">
        <v>8287.0</v>
      </c>
      <c r="H763" s="20" t="b">
        <f t="shared" si="1"/>
        <v>0</v>
      </c>
      <c r="I763" s="21" t="b">
        <f t="shared" si="2"/>
        <v>0</v>
      </c>
      <c r="J763" s="21" t="b">
        <f t="shared" si="3"/>
        <v>0</v>
      </c>
      <c r="AB763" s="20" t="b">
        <f t="shared" si="12"/>
        <v>0</v>
      </c>
      <c r="AC763" s="20" t="b">
        <f t="shared" si="13"/>
        <v>0</v>
      </c>
      <c r="AD763" s="20" t="b">
        <f t="shared" si="14"/>
        <v>0</v>
      </c>
      <c r="AE763" s="20" t="b">
        <f t="shared" si="15"/>
        <v>0</v>
      </c>
      <c r="AG763" s="20" t="b">
        <f t="shared" si="16"/>
        <v>0</v>
      </c>
      <c r="AH763" s="20" t="b">
        <f t="shared" si="17"/>
        <v>0</v>
      </c>
      <c r="AI763" s="20" t="b">
        <f t="shared" si="18"/>
        <v>0</v>
      </c>
    </row>
    <row r="764">
      <c r="A764" s="14" t="s">
        <v>111</v>
      </c>
      <c r="B764" s="14">
        <v>17812.0</v>
      </c>
      <c r="C764" s="14" t="s">
        <v>67</v>
      </c>
      <c r="D764" s="14" t="s">
        <v>61</v>
      </c>
      <c r="E764" s="14">
        <v>8352.0</v>
      </c>
      <c r="F764" s="14">
        <v>8287.0</v>
      </c>
      <c r="H764" s="20" t="b">
        <f t="shared" si="1"/>
        <v>0</v>
      </c>
      <c r="I764" s="21" t="b">
        <f t="shared" si="2"/>
        <v>0</v>
      </c>
      <c r="J764" s="21" t="b">
        <f t="shared" si="3"/>
        <v>0</v>
      </c>
      <c r="AB764" s="20" t="b">
        <f t="shared" si="12"/>
        <v>0</v>
      </c>
      <c r="AC764" s="20" t="b">
        <f t="shared" si="13"/>
        <v>0</v>
      </c>
      <c r="AD764" s="20" t="b">
        <f t="shared" si="14"/>
        <v>0</v>
      </c>
      <c r="AE764" s="20" t="b">
        <f t="shared" si="15"/>
        <v>0</v>
      </c>
      <c r="AG764" s="20" t="b">
        <f t="shared" si="16"/>
        <v>0</v>
      </c>
      <c r="AH764" s="20" t="b">
        <f t="shared" si="17"/>
        <v>0</v>
      </c>
      <c r="AI764" s="20" t="b">
        <f t="shared" si="18"/>
        <v>0</v>
      </c>
    </row>
    <row r="765">
      <c r="A765" s="14" t="s">
        <v>111</v>
      </c>
      <c r="B765" s="14">
        <v>17812.0</v>
      </c>
      <c r="C765" s="14" t="s">
        <v>68</v>
      </c>
      <c r="D765" s="14" t="s">
        <v>61</v>
      </c>
      <c r="E765" s="14">
        <v>0.0</v>
      </c>
      <c r="F765" s="14">
        <v>0.0</v>
      </c>
      <c r="H765" s="20" t="b">
        <f t="shared" si="1"/>
        <v>0</v>
      </c>
      <c r="I765" s="21" t="b">
        <f t="shared" si="2"/>
        <v>0</v>
      </c>
      <c r="J765" s="21" t="b">
        <f t="shared" si="3"/>
        <v>0</v>
      </c>
      <c r="AB765" s="20" t="b">
        <f t="shared" si="12"/>
        <v>0</v>
      </c>
      <c r="AC765" s="20" t="b">
        <f t="shared" si="13"/>
        <v>0</v>
      </c>
      <c r="AD765" s="20" t="b">
        <f t="shared" si="14"/>
        <v>0</v>
      </c>
      <c r="AE765" s="20" t="b">
        <f t="shared" si="15"/>
        <v>0</v>
      </c>
      <c r="AG765" s="20" t="b">
        <f t="shared" si="16"/>
        <v>0</v>
      </c>
      <c r="AH765" s="20" t="b">
        <f t="shared" si="17"/>
        <v>0</v>
      </c>
      <c r="AI765" s="20" t="b">
        <f t="shared" si="18"/>
        <v>0</v>
      </c>
    </row>
    <row r="766">
      <c r="A766" s="14" t="s">
        <v>111</v>
      </c>
      <c r="B766" s="14">
        <v>17812.0</v>
      </c>
      <c r="C766" s="14" t="s">
        <v>69</v>
      </c>
      <c r="D766" s="14" t="s">
        <v>61</v>
      </c>
      <c r="E766" s="14">
        <v>0.0</v>
      </c>
      <c r="F766" s="14">
        <v>0.0</v>
      </c>
      <c r="H766" s="20" t="b">
        <f t="shared" si="1"/>
        <v>0</v>
      </c>
      <c r="I766" s="21" t="b">
        <f t="shared" si="2"/>
        <v>0</v>
      </c>
      <c r="J766" s="21" t="b">
        <f t="shared" si="3"/>
        <v>0</v>
      </c>
      <c r="AB766" s="20" t="b">
        <f t="shared" si="12"/>
        <v>0</v>
      </c>
      <c r="AC766" s="20" t="str">
        <f t="shared" si="13"/>
        <v>none</v>
      </c>
      <c r="AD766" s="20">
        <f t="shared" si="14"/>
        <v>0</v>
      </c>
      <c r="AE766" s="20">
        <f t="shared" si="15"/>
        <v>0</v>
      </c>
      <c r="AG766" s="20" t="b">
        <f t="shared" si="16"/>
        <v>0</v>
      </c>
      <c r="AH766" s="20" t="b">
        <f t="shared" si="17"/>
        <v>0</v>
      </c>
      <c r="AI766" s="20" t="b">
        <f t="shared" si="18"/>
        <v>0</v>
      </c>
    </row>
    <row r="767">
      <c r="A767" s="14" t="s">
        <v>111</v>
      </c>
      <c r="B767" s="14">
        <v>17812.0</v>
      </c>
      <c r="C767" s="14" t="s">
        <v>70</v>
      </c>
      <c r="D767" s="14" t="s">
        <v>61</v>
      </c>
      <c r="E767" s="14">
        <v>0.0</v>
      </c>
      <c r="F767" s="14">
        <v>0.0</v>
      </c>
      <c r="H767" s="20" t="b">
        <f t="shared" si="1"/>
        <v>0</v>
      </c>
      <c r="I767" s="21" t="b">
        <f t="shared" si="2"/>
        <v>0</v>
      </c>
      <c r="J767" s="21" t="b">
        <f t="shared" si="3"/>
        <v>0</v>
      </c>
      <c r="AB767" s="20" t="b">
        <f t="shared" si="12"/>
        <v>0</v>
      </c>
      <c r="AC767" s="20" t="b">
        <f t="shared" si="13"/>
        <v>0</v>
      </c>
      <c r="AD767" s="20" t="b">
        <f t="shared" si="14"/>
        <v>0</v>
      </c>
      <c r="AE767" s="20" t="b">
        <f t="shared" si="15"/>
        <v>0</v>
      </c>
      <c r="AG767" s="20" t="b">
        <f t="shared" si="16"/>
        <v>0</v>
      </c>
      <c r="AH767" s="20" t="b">
        <f t="shared" si="17"/>
        <v>0</v>
      </c>
      <c r="AI767" s="20" t="b">
        <f t="shared" si="18"/>
        <v>0</v>
      </c>
    </row>
    <row r="768">
      <c r="A768" s="14" t="s">
        <v>111</v>
      </c>
      <c r="B768" s="14">
        <v>17812.0</v>
      </c>
      <c r="C768" s="14" t="s">
        <v>71</v>
      </c>
      <c r="D768" s="14" t="s">
        <v>61</v>
      </c>
      <c r="E768" s="22">
        <v>0.0014236111111111112</v>
      </c>
      <c r="F768" s="22">
        <v>0.0018981481481481482</v>
      </c>
      <c r="H768" s="20" t="b">
        <f t="shared" si="1"/>
        <v>0</v>
      </c>
      <c r="I768" s="21" t="b">
        <f t="shared" si="2"/>
        <v>0</v>
      </c>
      <c r="J768" s="21" t="b">
        <f t="shared" si="3"/>
        <v>0</v>
      </c>
      <c r="AB768" s="20" t="b">
        <f t="shared" si="12"/>
        <v>0</v>
      </c>
      <c r="AC768" s="20" t="b">
        <f t="shared" si="13"/>
        <v>0</v>
      </c>
      <c r="AD768" s="20" t="b">
        <f t="shared" si="14"/>
        <v>0</v>
      </c>
      <c r="AE768" s="20" t="b">
        <f t="shared" si="15"/>
        <v>0</v>
      </c>
      <c r="AG768" s="20" t="b">
        <f t="shared" si="16"/>
        <v>0</v>
      </c>
      <c r="AH768" s="20" t="b">
        <f t="shared" si="17"/>
        <v>0</v>
      </c>
      <c r="AI768" s="20" t="b">
        <f t="shared" si="18"/>
        <v>0</v>
      </c>
    </row>
    <row r="769">
      <c r="A769" s="14" t="s">
        <v>111</v>
      </c>
      <c r="B769" s="14">
        <v>17812.0</v>
      </c>
      <c r="C769" s="14" t="s">
        <v>72</v>
      </c>
      <c r="D769" s="14" t="s">
        <v>61</v>
      </c>
      <c r="E769" s="22">
        <v>0.0021412037037037038</v>
      </c>
      <c r="F769" s="22">
        <v>0.0020833333333333333</v>
      </c>
      <c r="H769" s="20" t="b">
        <f t="shared" si="1"/>
        <v>0</v>
      </c>
      <c r="I769" s="21" t="b">
        <f t="shared" si="2"/>
        <v>0</v>
      </c>
      <c r="J769" s="21" t="b">
        <f t="shared" si="3"/>
        <v>0</v>
      </c>
      <c r="AB769" s="20" t="b">
        <f t="shared" si="12"/>
        <v>0</v>
      </c>
      <c r="AC769" s="20" t="b">
        <f t="shared" si="13"/>
        <v>0</v>
      </c>
      <c r="AD769" s="20" t="b">
        <f t="shared" si="14"/>
        <v>0</v>
      </c>
      <c r="AE769" s="20" t="b">
        <f t="shared" si="15"/>
        <v>0</v>
      </c>
      <c r="AG769" s="20" t="b">
        <f t="shared" si="16"/>
        <v>0</v>
      </c>
      <c r="AH769" s="20" t="b">
        <f t="shared" si="17"/>
        <v>0</v>
      </c>
      <c r="AI769" s="20" t="b">
        <f t="shared" si="18"/>
        <v>0</v>
      </c>
    </row>
    <row r="770">
      <c r="A770" s="14" t="s">
        <v>111</v>
      </c>
      <c r="B770" s="14">
        <v>17812.0</v>
      </c>
      <c r="C770" s="14" t="s">
        <v>71</v>
      </c>
      <c r="D770" s="14" t="s">
        <v>61</v>
      </c>
      <c r="E770" s="14">
        <v>3640.871</v>
      </c>
      <c r="F770" s="14">
        <v>3732.75</v>
      </c>
      <c r="H770" s="20" t="b">
        <f t="shared" si="1"/>
        <v>0</v>
      </c>
      <c r="I770" s="21" t="b">
        <f t="shared" si="2"/>
        <v>0</v>
      </c>
      <c r="J770" s="21" t="b">
        <f t="shared" si="3"/>
        <v>0</v>
      </c>
      <c r="AB770" s="20" t="b">
        <f t="shared" si="12"/>
        <v>0</v>
      </c>
      <c r="AC770" s="20" t="b">
        <f t="shared" si="13"/>
        <v>0</v>
      </c>
      <c r="AD770" s="20" t="b">
        <f t="shared" si="14"/>
        <v>0</v>
      </c>
      <c r="AE770" s="20" t="b">
        <f t="shared" si="15"/>
        <v>0</v>
      </c>
      <c r="AG770" s="20" t="b">
        <f t="shared" si="16"/>
        <v>0</v>
      </c>
      <c r="AH770" s="20" t="b">
        <f t="shared" si="17"/>
        <v>0</v>
      </c>
      <c r="AI770" s="20" t="b">
        <f t="shared" si="18"/>
        <v>0</v>
      </c>
    </row>
    <row r="771">
      <c r="A771" s="14" t="s">
        <v>111</v>
      </c>
      <c r="B771" s="14">
        <v>17812.0</v>
      </c>
      <c r="C771" s="14" t="s">
        <v>72</v>
      </c>
      <c r="D771" s="14" t="s">
        <v>61</v>
      </c>
      <c r="E771" s="14">
        <v>3931.906</v>
      </c>
      <c r="F771" s="14">
        <v>4041.73</v>
      </c>
      <c r="H771" s="20" t="b">
        <f t="shared" si="1"/>
        <v>0</v>
      </c>
      <c r="I771" s="21" t="b">
        <f t="shared" si="2"/>
        <v>0</v>
      </c>
      <c r="J771" s="21" t="b">
        <f t="shared" si="3"/>
        <v>0</v>
      </c>
      <c r="AB771" s="20" t="b">
        <f t="shared" si="12"/>
        <v>0</v>
      </c>
      <c r="AC771" s="20" t="b">
        <f t="shared" si="13"/>
        <v>0</v>
      </c>
      <c r="AD771" s="20" t="b">
        <f t="shared" si="14"/>
        <v>0</v>
      </c>
      <c r="AE771" s="20" t="b">
        <f t="shared" si="15"/>
        <v>0</v>
      </c>
      <c r="AG771" s="20" t="b">
        <f t="shared" si="16"/>
        <v>0</v>
      </c>
      <c r="AH771" s="20" t="b">
        <f t="shared" si="17"/>
        <v>0</v>
      </c>
      <c r="AI771" s="20" t="b">
        <f t="shared" si="18"/>
        <v>0</v>
      </c>
    </row>
    <row r="772">
      <c r="A772" s="14" t="s">
        <v>111</v>
      </c>
      <c r="B772" s="14">
        <v>17812.0</v>
      </c>
      <c r="C772" s="14" t="s">
        <v>73</v>
      </c>
      <c r="D772" s="14" t="s">
        <v>61</v>
      </c>
      <c r="E772" s="14" t="s">
        <v>81</v>
      </c>
      <c r="F772" s="14" t="s">
        <v>81</v>
      </c>
      <c r="H772" s="20" t="b">
        <f t="shared" si="1"/>
        <v>0</v>
      </c>
      <c r="I772" s="21" t="b">
        <f t="shared" si="2"/>
        <v>0</v>
      </c>
      <c r="J772" s="21" t="b">
        <f t="shared" si="3"/>
        <v>0</v>
      </c>
      <c r="AB772" s="20" t="b">
        <f t="shared" si="12"/>
        <v>0</v>
      </c>
      <c r="AC772" s="20" t="b">
        <f t="shared" si="13"/>
        <v>0</v>
      </c>
      <c r="AD772" s="20" t="b">
        <f t="shared" si="14"/>
        <v>0</v>
      </c>
      <c r="AE772" s="20" t="b">
        <f t="shared" si="15"/>
        <v>0</v>
      </c>
      <c r="AG772" s="20" t="b">
        <f t="shared" si="16"/>
        <v>0</v>
      </c>
      <c r="AH772" s="20" t="b">
        <f t="shared" si="17"/>
        <v>0</v>
      </c>
      <c r="AI772" s="20" t="b">
        <f t="shared" si="18"/>
        <v>0</v>
      </c>
    </row>
    <row r="773">
      <c r="A773" s="14" t="s">
        <v>111</v>
      </c>
      <c r="B773" s="14">
        <v>17812.0</v>
      </c>
      <c r="C773" s="14" t="s">
        <v>75</v>
      </c>
      <c r="D773" s="14" t="s">
        <v>61</v>
      </c>
      <c r="E773" s="14">
        <v>0.263</v>
      </c>
      <c r="F773" s="14">
        <v>0.067</v>
      </c>
      <c r="H773" s="20" t="b">
        <f t="shared" si="1"/>
        <v>0</v>
      </c>
      <c r="I773" s="21">
        <f t="shared" si="2"/>
        <v>17549</v>
      </c>
      <c r="J773" s="21">
        <f t="shared" si="3"/>
        <v>17745</v>
      </c>
      <c r="AB773" s="20" t="b">
        <f t="shared" si="12"/>
        <v>0</v>
      </c>
      <c r="AC773" s="20" t="b">
        <f t="shared" si="13"/>
        <v>0</v>
      </c>
      <c r="AD773" s="20" t="b">
        <f t="shared" si="14"/>
        <v>0</v>
      </c>
      <c r="AE773" s="20" t="b">
        <f t="shared" si="15"/>
        <v>0</v>
      </c>
      <c r="AG773" s="20" t="b">
        <f t="shared" si="16"/>
        <v>0</v>
      </c>
      <c r="AH773" s="20" t="b">
        <f t="shared" si="17"/>
        <v>0</v>
      </c>
      <c r="AI773" s="20" t="b">
        <f t="shared" si="18"/>
        <v>0</v>
      </c>
    </row>
    <row r="774">
      <c r="A774" s="14" t="s">
        <v>111</v>
      </c>
      <c r="B774" s="14">
        <v>17812.0</v>
      </c>
      <c r="C774" s="14" t="s">
        <v>76</v>
      </c>
      <c r="D774" s="14" t="s">
        <v>61</v>
      </c>
      <c r="E774" s="14" t="s">
        <v>61</v>
      </c>
      <c r="F774" s="14" t="s">
        <v>61</v>
      </c>
      <c r="H774" s="20" t="b">
        <f t="shared" si="1"/>
        <v>0</v>
      </c>
      <c r="I774" s="21" t="b">
        <f t="shared" si="2"/>
        <v>0</v>
      </c>
      <c r="J774" s="21" t="b">
        <f t="shared" si="3"/>
        <v>0</v>
      </c>
      <c r="AB774" s="20" t="b">
        <f t="shared" si="12"/>
        <v>0</v>
      </c>
      <c r="AC774" s="20" t="b">
        <f t="shared" si="13"/>
        <v>0</v>
      </c>
      <c r="AD774" s="20" t="b">
        <f t="shared" si="14"/>
        <v>0</v>
      </c>
      <c r="AE774" s="20" t="b">
        <f t="shared" si="15"/>
        <v>0</v>
      </c>
      <c r="AG774" s="20" t="b">
        <f t="shared" si="16"/>
        <v>0</v>
      </c>
      <c r="AH774" s="20" t="b">
        <f t="shared" si="17"/>
        <v>0</v>
      </c>
      <c r="AI774" s="20" t="b">
        <f t="shared" si="18"/>
        <v>0</v>
      </c>
    </row>
    <row r="775">
      <c r="A775" s="14" t="s">
        <v>111</v>
      </c>
      <c r="B775" s="14">
        <v>17812.0</v>
      </c>
      <c r="C775" s="14" t="s">
        <v>77</v>
      </c>
      <c r="D775" s="14" t="s">
        <v>61</v>
      </c>
      <c r="E775" s="14" t="s">
        <v>61</v>
      </c>
      <c r="F775" s="14" t="s">
        <v>61</v>
      </c>
      <c r="H775" s="20" t="b">
        <f t="shared" si="1"/>
        <v>0</v>
      </c>
      <c r="I775" s="21" t="b">
        <f t="shared" si="2"/>
        <v>0</v>
      </c>
      <c r="J775" s="21" t="b">
        <f t="shared" si="3"/>
        <v>0</v>
      </c>
      <c r="AB775" s="20" t="b">
        <f t="shared" si="12"/>
        <v>0</v>
      </c>
      <c r="AC775" s="20" t="b">
        <f t="shared" si="13"/>
        <v>0</v>
      </c>
      <c r="AD775" s="20" t="b">
        <f t="shared" si="14"/>
        <v>0</v>
      </c>
      <c r="AE775" s="20" t="b">
        <f t="shared" si="15"/>
        <v>0</v>
      </c>
      <c r="AG775" s="20" t="b">
        <f t="shared" si="16"/>
        <v>0</v>
      </c>
      <c r="AH775" s="20" t="b">
        <f t="shared" si="17"/>
        <v>0</v>
      </c>
      <c r="AI775" s="20" t="b">
        <f t="shared" si="18"/>
        <v>0</v>
      </c>
    </row>
    <row r="776">
      <c r="A776" s="14" t="s">
        <v>111</v>
      </c>
      <c r="B776" s="14">
        <v>18750.0</v>
      </c>
      <c r="C776" s="14" t="s">
        <v>60</v>
      </c>
      <c r="D776" s="14" t="s">
        <v>61</v>
      </c>
      <c r="E776" s="14" t="s">
        <v>61</v>
      </c>
      <c r="F776" s="14" t="s">
        <v>61</v>
      </c>
      <c r="H776" s="20" t="b">
        <f t="shared" si="1"/>
        <v>0</v>
      </c>
      <c r="I776" s="21" t="b">
        <f t="shared" si="2"/>
        <v>0</v>
      </c>
      <c r="J776" s="21" t="b">
        <f t="shared" si="3"/>
        <v>0</v>
      </c>
      <c r="AB776" s="20" t="b">
        <f t="shared" si="12"/>
        <v>0</v>
      </c>
      <c r="AC776" s="20" t="b">
        <f t="shared" si="13"/>
        <v>0</v>
      </c>
      <c r="AD776" s="20" t="b">
        <f t="shared" si="14"/>
        <v>0</v>
      </c>
      <c r="AE776" s="20" t="b">
        <f t="shared" si="15"/>
        <v>0</v>
      </c>
      <c r="AG776" s="20" t="b">
        <f t="shared" si="16"/>
        <v>0</v>
      </c>
      <c r="AH776" s="20" t="b">
        <f t="shared" si="17"/>
        <v>0</v>
      </c>
      <c r="AI776" s="20" t="b">
        <f t="shared" si="18"/>
        <v>0</v>
      </c>
    </row>
    <row r="777">
      <c r="A777" s="14" t="s">
        <v>111</v>
      </c>
      <c r="B777" s="14">
        <v>18750.0</v>
      </c>
      <c r="C777" s="14" t="s">
        <v>62</v>
      </c>
      <c r="D777" s="14" t="s">
        <v>61</v>
      </c>
      <c r="E777" s="14">
        <v>5852.0</v>
      </c>
      <c r="F777" s="14">
        <v>4512.0</v>
      </c>
      <c r="H777" s="20" t="b">
        <f t="shared" si="1"/>
        <v>0</v>
      </c>
      <c r="I777" s="21" t="b">
        <f t="shared" si="2"/>
        <v>0</v>
      </c>
      <c r="J777" s="21" t="b">
        <f t="shared" si="3"/>
        <v>0</v>
      </c>
      <c r="AB777" s="20" t="b">
        <f t="shared" si="12"/>
        <v>0</v>
      </c>
      <c r="AC777" s="20" t="b">
        <f t="shared" si="13"/>
        <v>0</v>
      </c>
      <c r="AD777" s="20" t="b">
        <f t="shared" si="14"/>
        <v>0</v>
      </c>
      <c r="AE777" s="20" t="b">
        <f t="shared" si="15"/>
        <v>0</v>
      </c>
      <c r="AG777" s="20" t="b">
        <f t="shared" si="16"/>
        <v>0</v>
      </c>
      <c r="AH777" s="20">
        <f t="shared" si="17"/>
        <v>5852</v>
      </c>
      <c r="AI777" s="20">
        <f t="shared" si="18"/>
        <v>4512</v>
      </c>
    </row>
    <row r="778">
      <c r="A778" s="14" t="s">
        <v>111</v>
      </c>
      <c r="B778" s="14">
        <v>18750.0</v>
      </c>
      <c r="C778" s="14" t="s">
        <v>63</v>
      </c>
      <c r="D778" s="14" t="s">
        <v>61</v>
      </c>
      <c r="E778" s="14">
        <v>5348.0</v>
      </c>
      <c r="F778" s="14">
        <v>4104.0</v>
      </c>
      <c r="H778" s="20" t="b">
        <f t="shared" si="1"/>
        <v>0</v>
      </c>
      <c r="I778" s="21" t="b">
        <f t="shared" si="2"/>
        <v>0</v>
      </c>
      <c r="J778" s="21" t="b">
        <f t="shared" si="3"/>
        <v>0</v>
      </c>
      <c r="AB778" s="20" t="b">
        <f t="shared" si="12"/>
        <v>0</v>
      </c>
      <c r="AC778" s="20" t="b">
        <f t="shared" si="13"/>
        <v>0</v>
      </c>
      <c r="AD778" s="20" t="b">
        <f t="shared" si="14"/>
        <v>0</v>
      </c>
      <c r="AE778" s="20" t="b">
        <f t="shared" si="15"/>
        <v>0</v>
      </c>
      <c r="AG778" s="20" t="b">
        <f t="shared" si="16"/>
        <v>0</v>
      </c>
      <c r="AH778" s="20" t="b">
        <f t="shared" si="17"/>
        <v>0</v>
      </c>
      <c r="AI778" s="20" t="b">
        <f t="shared" si="18"/>
        <v>0</v>
      </c>
    </row>
    <row r="779">
      <c r="A779" s="14" t="s">
        <v>111</v>
      </c>
      <c r="B779" s="14">
        <v>18750.0</v>
      </c>
      <c r="C779" s="14" t="s">
        <v>64</v>
      </c>
      <c r="D779" s="14" t="s">
        <v>61</v>
      </c>
      <c r="E779" s="14">
        <v>504.0</v>
      </c>
      <c r="F779" s="14">
        <v>408.0</v>
      </c>
      <c r="H779" s="20" t="b">
        <f t="shared" si="1"/>
        <v>0</v>
      </c>
      <c r="I779" s="21" t="b">
        <f t="shared" si="2"/>
        <v>0</v>
      </c>
      <c r="J779" s="21" t="b">
        <f t="shared" si="3"/>
        <v>0</v>
      </c>
      <c r="AB779" s="20" t="b">
        <f t="shared" si="12"/>
        <v>0</v>
      </c>
      <c r="AC779" s="20" t="b">
        <f t="shared" si="13"/>
        <v>0</v>
      </c>
      <c r="AD779" s="20" t="b">
        <f t="shared" si="14"/>
        <v>0</v>
      </c>
      <c r="AE779" s="20" t="b">
        <f t="shared" si="15"/>
        <v>0</v>
      </c>
      <c r="AG779" s="20" t="b">
        <f t="shared" si="16"/>
        <v>0</v>
      </c>
      <c r="AH779" s="20" t="b">
        <f t="shared" si="17"/>
        <v>0</v>
      </c>
      <c r="AI779" s="20" t="b">
        <f t="shared" si="18"/>
        <v>0</v>
      </c>
    </row>
    <row r="780">
      <c r="A780" s="14" t="s">
        <v>111</v>
      </c>
      <c r="B780" s="14">
        <v>18750.0</v>
      </c>
      <c r="C780" s="14" t="s">
        <v>65</v>
      </c>
      <c r="D780" s="14" t="s">
        <v>61</v>
      </c>
      <c r="E780" s="14">
        <v>504.0</v>
      </c>
      <c r="F780" s="14">
        <v>408.0</v>
      </c>
      <c r="H780" s="20" t="b">
        <f t="shared" si="1"/>
        <v>0</v>
      </c>
      <c r="I780" s="21" t="b">
        <f t="shared" si="2"/>
        <v>0</v>
      </c>
      <c r="J780" s="21" t="b">
        <f t="shared" si="3"/>
        <v>0</v>
      </c>
      <c r="AB780" s="20" t="b">
        <f t="shared" si="12"/>
        <v>0</v>
      </c>
      <c r="AC780" s="20" t="b">
        <f t="shared" si="13"/>
        <v>0</v>
      </c>
      <c r="AD780" s="20" t="b">
        <f t="shared" si="14"/>
        <v>0</v>
      </c>
      <c r="AE780" s="20" t="b">
        <f t="shared" si="15"/>
        <v>0</v>
      </c>
      <c r="AG780" s="20" t="b">
        <f t="shared" si="16"/>
        <v>0</v>
      </c>
      <c r="AH780" s="20" t="b">
        <f t="shared" si="17"/>
        <v>0</v>
      </c>
      <c r="AI780" s="20" t="b">
        <f t="shared" si="18"/>
        <v>0</v>
      </c>
    </row>
    <row r="781">
      <c r="A781" s="14" t="s">
        <v>111</v>
      </c>
      <c r="B781" s="14">
        <v>18750.0</v>
      </c>
      <c r="C781" s="14" t="s">
        <v>66</v>
      </c>
      <c r="D781" s="14" t="s">
        <v>61</v>
      </c>
      <c r="E781" s="14">
        <v>8352.0</v>
      </c>
      <c r="F781" s="14">
        <v>8287.0</v>
      </c>
      <c r="H781" s="20" t="b">
        <f t="shared" si="1"/>
        <v>0</v>
      </c>
      <c r="I781" s="21" t="b">
        <f t="shared" si="2"/>
        <v>0</v>
      </c>
      <c r="J781" s="21" t="b">
        <f t="shared" si="3"/>
        <v>0</v>
      </c>
      <c r="AB781" s="20" t="b">
        <f t="shared" si="12"/>
        <v>0</v>
      </c>
      <c r="AC781" s="20" t="b">
        <f t="shared" si="13"/>
        <v>0</v>
      </c>
      <c r="AD781" s="20" t="b">
        <f t="shared" si="14"/>
        <v>0</v>
      </c>
      <c r="AE781" s="20" t="b">
        <f t="shared" si="15"/>
        <v>0</v>
      </c>
      <c r="AG781" s="20" t="b">
        <f t="shared" si="16"/>
        <v>0</v>
      </c>
      <c r="AH781" s="20" t="b">
        <f t="shared" si="17"/>
        <v>0</v>
      </c>
      <c r="AI781" s="20" t="b">
        <f t="shared" si="18"/>
        <v>0</v>
      </c>
    </row>
    <row r="782">
      <c r="A782" s="14" t="s">
        <v>111</v>
      </c>
      <c r="B782" s="14">
        <v>18750.0</v>
      </c>
      <c r="C782" s="14" t="s">
        <v>67</v>
      </c>
      <c r="D782" s="14" t="s">
        <v>61</v>
      </c>
      <c r="E782" s="14">
        <v>8352.0</v>
      </c>
      <c r="F782" s="14">
        <v>8287.0</v>
      </c>
      <c r="H782" s="20" t="b">
        <f t="shared" si="1"/>
        <v>0</v>
      </c>
      <c r="I782" s="21" t="b">
        <f t="shared" si="2"/>
        <v>0</v>
      </c>
      <c r="J782" s="21" t="b">
        <f t="shared" si="3"/>
        <v>0</v>
      </c>
      <c r="AB782" s="20" t="b">
        <f t="shared" si="12"/>
        <v>0</v>
      </c>
      <c r="AC782" s="20" t="b">
        <f t="shared" si="13"/>
        <v>0</v>
      </c>
      <c r="AD782" s="20" t="b">
        <f t="shared" si="14"/>
        <v>0</v>
      </c>
      <c r="AE782" s="20" t="b">
        <f t="shared" si="15"/>
        <v>0</v>
      </c>
      <c r="AG782" s="20" t="b">
        <f t="shared" si="16"/>
        <v>0</v>
      </c>
      <c r="AH782" s="20" t="b">
        <f t="shared" si="17"/>
        <v>0</v>
      </c>
      <c r="AI782" s="20" t="b">
        <f t="shared" si="18"/>
        <v>0</v>
      </c>
    </row>
    <row r="783">
      <c r="A783" s="14" t="s">
        <v>111</v>
      </c>
      <c r="B783" s="14">
        <v>18750.0</v>
      </c>
      <c r="C783" s="14" t="s">
        <v>68</v>
      </c>
      <c r="D783" s="14" t="s">
        <v>61</v>
      </c>
      <c r="E783" s="14">
        <v>0.0</v>
      </c>
      <c r="F783" s="14">
        <v>0.0</v>
      </c>
      <c r="H783" s="20" t="b">
        <f t="shared" si="1"/>
        <v>0</v>
      </c>
      <c r="I783" s="21" t="b">
        <f t="shared" si="2"/>
        <v>0</v>
      </c>
      <c r="J783" s="21" t="b">
        <f t="shared" si="3"/>
        <v>0</v>
      </c>
      <c r="AB783" s="20" t="b">
        <f t="shared" si="12"/>
        <v>0</v>
      </c>
      <c r="AC783" s="20" t="b">
        <f t="shared" si="13"/>
        <v>0</v>
      </c>
      <c r="AD783" s="20" t="b">
        <f t="shared" si="14"/>
        <v>0</v>
      </c>
      <c r="AE783" s="20" t="b">
        <f t="shared" si="15"/>
        <v>0</v>
      </c>
      <c r="AG783" s="20" t="b">
        <f t="shared" si="16"/>
        <v>0</v>
      </c>
      <c r="AH783" s="20" t="b">
        <f t="shared" si="17"/>
        <v>0</v>
      </c>
      <c r="AI783" s="20" t="b">
        <f t="shared" si="18"/>
        <v>0</v>
      </c>
    </row>
    <row r="784">
      <c r="A784" s="14" t="s">
        <v>111</v>
      </c>
      <c r="B784" s="14">
        <v>18750.0</v>
      </c>
      <c r="C784" s="14" t="s">
        <v>69</v>
      </c>
      <c r="D784" s="14" t="s">
        <v>61</v>
      </c>
      <c r="E784" s="14">
        <v>0.0</v>
      </c>
      <c r="F784" s="14">
        <v>0.0</v>
      </c>
      <c r="H784" s="20" t="b">
        <f t="shared" si="1"/>
        <v>0</v>
      </c>
      <c r="I784" s="21" t="b">
        <f t="shared" si="2"/>
        <v>0</v>
      </c>
      <c r="J784" s="21" t="b">
        <f t="shared" si="3"/>
        <v>0</v>
      </c>
      <c r="AB784" s="20" t="b">
        <f t="shared" si="12"/>
        <v>0</v>
      </c>
      <c r="AC784" s="20" t="str">
        <f t="shared" si="13"/>
        <v>none</v>
      </c>
      <c r="AD784" s="20">
        <f t="shared" si="14"/>
        <v>0</v>
      </c>
      <c r="AE784" s="20">
        <f t="shared" si="15"/>
        <v>0</v>
      </c>
      <c r="AG784" s="20" t="b">
        <f t="shared" si="16"/>
        <v>0</v>
      </c>
      <c r="AH784" s="20" t="b">
        <f t="shared" si="17"/>
        <v>0</v>
      </c>
      <c r="AI784" s="20" t="b">
        <f t="shared" si="18"/>
        <v>0</v>
      </c>
    </row>
    <row r="785">
      <c r="A785" s="14" t="s">
        <v>111</v>
      </c>
      <c r="B785" s="14">
        <v>18750.0</v>
      </c>
      <c r="C785" s="14" t="s">
        <v>70</v>
      </c>
      <c r="D785" s="14" t="s">
        <v>61</v>
      </c>
      <c r="E785" s="14">
        <v>0.0</v>
      </c>
      <c r="F785" s="14">
        <v>0.0</v>
      </c>
      <c r="H785" s="20" t="b">
        <f t="shared" si="1"/>
        <v>0</v>
      </c>
      <c r="I785" s="21" t="b">
        <f t="shared" si="2"/>
        <v>0</v>
      </c>
      <c r="J785" s="21" t="b">
        <f t="shared" si="3"/>
        <v>0</v>
      </c>
      <c r="AB785" s="20" t="b">
        <f t="shared" si="12"/>
        <v>0</v>
      </c>
      <c r="AC785" s="20" t="b">
        <f t="shared" si="13"/>
        <v>0</v>
      </c>
      <c r="AD785" s="20" t="b">
        <f t="shared" si="14"/>
        <v>0</v>
      </c>
      <c r="AE785" s="20" t="b">
        <f t="shared" si="15"/>
        <v>0</v>
      </c>
      <c r="AG785" s="20" t="b">
        <f t="shared" si="16"/>
        <v>0</v>
      </c>
      <c r="AH785" s="20" t="b">
        <f t="shared" si="17"/>
        <v>0</v>
      </c>
      <c r="AI785" s="20" t="b">
        <f t="shared" si="18"/>
        <v>0</v>
      </c>
    </row>
    <row r="786">
      <c r="A786" s="14" t="s">
        <v>111</v>
      </c>
      <c r="B786" s="14">
        <v>18750.0</v>
      </c>
      <c r="C786" s="14" t="s">
        <v>71</v>
      </c>
      <c r="D786" s="14" t="s">
        <v>61</v>
      </c>
      <c r="E786" s="22">
        <v>0.0011921296296296296</v>
      </c>
      <c r="F786" s="22">
        <v>0.0013078703703703703</v>
      </c>
      <c r="H786" s="20" t="b">
        <f t="shared" si="1"/>
        <v>0</v>
      </c>
      <c r="I786" s="21" t="b">
        <f t="shared" si="2"/>
        <v>0</v>
      </c>
      <c r="J786" s="21" t="b">
        <f t="shared" si="3"/>
        <v>0</v>
      </c>
      <c r="AB786" s="20" t="b">
        <f t="shared" si="12"/>
        <v>0</v>
      </c>
      <c r="AC786" s="20" t="b">
        <f t="shared" si="13"/>
        <v>0</v>
      </c>
      <c r="AD786" s="20" t="b">
        <f t="shared" si="14"/>
        <v>0</v>
      </c>
      <c r="AE786" s="20" t="b">
        <f t="shared" si="15"/>
        <v>0</v>
      </c>
      <c r="AG786" s="20" t="b">
        <f t="shared" si="16"/>
        <v>0</v>
      </c>
      <c r="AH786" s="20" t="b">
        <f t="shared" si="17"/>
        <v>0</v>
      </c>
      <c r="AI786" s="20" t="b">
        <f t="shared" si="18"/>
        <v>0</v>
      </c>
    </row>
    <row r="787">
      <c r="A787" s="14" t="s">
        <v>111</v>
      </c>
      <c r="B787" s="14">
        <v>18750.0</v>
      </c>
      <c r="C787" s="14" t="s">
        <v>72</v>
      </c>
      <c r="D787" s="14" t="s">
        <v>61</v>
      </c>
      <c r="E787" s="22">
        <v>0.001990740740740741</v>
      </c>
      <c r="F787" s="22">
        <v>0.0020833333333333333</v>
      </c>
      <c r="H787" s="20" t="b">
        <f t="shared" si="1"/>
        <v>0</v>
      </c>
      <c r="I787" s="21" t="b">
        <f t="shared" si="2"/>
        <v>0</v>
      </c>
      <c r="J787" s="21" t="b">
        <f t="shared" si="3"/>
        <v>0</v>
      </c>
      <c r="AB787" s="20" t="b">
        <f t="shared" si="12"/>
        <v>0</v>
      </c>
      <c r="AC787" s="20" t="b">
        <f t="shared" si="13"/>
        <v>0</v>
      </c>
      <c r="AD787" s="20" t="b">
        <f t="shared" si="14"/>
        <v>0</v>
      </c>
      <c r="AE787" s="20" t="b">
        <f t="shared" si="15"/>
        <v>0</v>
      </c>
      <c r="AG787" s="20" t="b">
        <f t="shared" si="16"/>
        <v>0</v>
      </c>
      <c r="AH787" s="20" t="b">
        <f t="shared" si="17"/>
        <v>0</v>
      </c>
      <c r="AI787" s="20" t="b">
        <f t="shared" si="18"/>
        <v>0</v>
      </c>
    </row>
    <row r="788">
      <c r="A788" s="14" t="s">
        <v>111</v>
      </c>
      <c r="B788" s="14">
        <v>18750.0</v>
      </c>
      <c r="C788" s="14" t="s">
        <v>71</v>
      </c>
      <c r="D788" s="14" t="s">
        <v>61</v>
      </c>
      <c r="E788" s="14">
        <v>3640.754</v>
      </c>
      <c r="F788" s="14">
        <v>3722.695</v>
      </c>
      <c r="H788" s="20" t="b">
        <f t="shared" si="1"/>
        <v>0</v>
      </c>
      <c r="I788" s="21" t="b">
        <f t="shared" si="2"/>
        <v>0</v>
      </c>
      <c r="J788" s="21" t="b">
        <f t="shared" si="3"/>
        <v>0</v>
      </c>
      <c r="AB788" s="20" t="b">
        <f t="shared" si="12"/>
        <v>0</v>
      </c>
      <c r="AC788" s="20" t="b">
        <f t="shared" si="13"/>
        <v>0</v>
      </c>
      <c r="AD788" s="20" t="b">
        <f t="shared" si="14"/>
        <v>0</v>
      </c>
      <c r="AE788" s="20" t="b">
        <f t="shared" si="15"/>
        <v>0</v>
      </c>
      <c r="AG788" s="20" t="b">
        <f t="shared" si="16"/>
        <v>0</v>
      </c>
      <c r="AH788" s="20" t="b">
        <f t="shared" si="17"/>
        <v>0</v>
      </c>
      <c r="AI788" s="20" t="b">
        <f t="shared" si="18"/>
        <v>0</v>
      </c>
    </row>
    <row r="789">
      <c r="A789" s="14" t="s">
        <v>111</v>
      </c>
      <c r="B789" s="14">
        <v>18750.0</v>
      </c>
      <c r="C789" s="14" t="s">
        <v>72</v>
      </c>
      <c r="D789" s="14" t="s">
        <v>61</v>
      </c>
      <c r="E789" s="14">
        <v>3931.758</v>
      </c>
      <c r="F789" s="14">
        <v>4042.707</v>
      </c>
      <c r="H789" s="20" t="b">
        <f t="shared" si="1"/>
        <v>0</v>
      </c>
      <c r="I789" s="21" t="b">
        <f t="shared" si="2"/>
        <v>0</v>
      </c>
      <c r="J789" s="21" t="b">
        <f t="shared" si="3"/>
        <v>0</v>
      </c>
      <c r="AB789" s="20" t="b">
        <f t="shared" si="12"/>
        <v>0</v>
      </c>
      <c r="AC789" s="20" t="b">
        <f t="shared" si="13"/>
        <v>0</v>
      </c>
      <c r="AD789" s="20" t="b">
        <f t="shared" si="14"/>
        <v>0</v>
      </c>
      <c r="AE789" s="20" t="b">
        <f t="shared" si="15"/>
        <v>0</v>
      </c>
      <c r="AG789" s="20" t="b">
        <f t="shared" si="16"/>
        <v>0</v>
      </c>
      <c r="AH789" s="20" t="b">
        <f t="shared" si="17"/>
        <v>0</v>
      </c>
      <c r="AI789" s="20" t="b">
        <f t="shared" si="18"/>
        <v>0</v>
      </c>
    </row>
    <row r="790">
      <c r="A790" s="14" t="s">
        <v>111</v>
      </c>
      <c r="B790" s="14">
        <v>18750.0</v>
      </c>
      <c r="C790" s="14" t="s">
        <v>73</v>
      </c>
      <c r="D790" s="14" t="s">
        <v>61</v>
      </c>
      <c r="E790" s="14" t="s">
        <v>81</v>
      </c>
      <c r="F790" s="14" t="s">
        <v>81</v>
      </c>
      <c r="H790" s="20" t="b">
        <f t="shared" si="1"/>
        <v>0</v>
      </c>
      <c r="I790" s="21" t="b">
        <f t="shared" si="2"/>
        <v>0</v>
      </c>
      <c r="J790" s="21" t="b">
        <f t="shared" si="3"/>
        <v>0</v>
      </c>
      <c r="AB790" s="20" t="b">
        <f t="shared" si="12"/>
        <v>0</v>
      </c>
      <c r="AC790" s="20" t="b">
        <f t="shared" si="13"/>
        <v>0</v>
      </c>
      <c r="AD790" s="20" t="b">
        <f t="shared" si="14"/>
        <v>0</v>
      </c>
      <c r="AE790" s="20" t="b">
        <f t="shared" si="15"/>
        <v>0</v>
      </c>
      <c r="AG790" s="20" t="b">
        <f t="shared" si="16"/>
        <v>0</v>
      </c>
      <c r="AH790" s="20" t="b">
        <f t="shared" si="17"/>
        <v>0</v>
      </c>
      <c r="AI790" s="20" t="b">
        <f t="shared" si="18"/>
        <v>0</v>
      </c>
    </row>
    <row r="791">
      <c r="A791" s="14" t="s">
        <v>111</v>
      </c>
      <c r="B791" s="14">
        <v>18750.0</v>
      </c>
      <c r="C791" s="14" t="s">
        <v>75</v>
      </c>
      <c r="D791" s="14" t="s">
        <v>61</v>
      </c>
      <c r="E791" s="14">
        <v>0.575</v>
      </c>
      <c r="F791" s="14">
        <v>0.181</v>
      </c>
      <c r="H791" s="20" t="b">
        <f t="shared" si="1"/>
        <v>0</v>
      </c>
      <c r="I791" s="21">
        <f t="shared" si="2"/>
        <v>18175</v>
      </c>
      <c r="J791" s="21">
        <f t="shared" si="3"/>
        <v>18569</v>
      </c>
      <c r="AB791" s="20" t="b">
        <f t="shared" si="12"/>
        <v>0</v>
      </c>
      <c r="AC791" s="20" t="b">
        <f t="shared" si="13"/>
        <v>0</v>
      </c>
      <c r="AD791" s="20" t="b">
        <f t="shared" si="14"/>
        <v>0</v>
      </c>
      <c r="AE791" s="20" t="b">
        <f t="shared" si="15"/>
        <v>0</v>
      </c>
      <c r="AG791" s="20" t="b">
        <f t="shared" si="16"/>
        <v>0</v>
      </c>
      <c r="AH791" s="20" t="b">
        <f t="shared" si="17"/>
        <v>0</v>
      </c>
      <c r="AI791" s="20" t="b">
        <f t="shared" si="18"/>
        <v>0</v>
      </c>
    </row>
    <row r="792">
      <c r="A792" s="14" t="s">
        <v>111</v>
      </c>
      <c r="B792" s="14">
        <v>18750.0</v>
      </c>
      <c r="C792" s="14" t="s">
        <v>76</v>
      </c>
      <c r="D792" s="14" t="s">
        <v>61</v>
      </c>
      <c r="E792" s="14" t="s">
        <v>61</v>
      </c>
      <c r="F792" s="14" t="s">
        <v>61</v>
      </c>
      <c r="H792" s="20" t="b">
        <f t="shared" si="1"/>
        <v>0</v>
      </c>
      <c r="I792" s="21" t="b">
        <f t="shared" si="2"/>
        <v>0</v>
      </c>
      <c r="J792" s="21" t="b">
        <f t="shared" si="3"/>
        <v>0</v>
      </c>
      <c r="AB792" s="20" t="b">
        <f t="shared" si="12"/>
        <v>0</v>
      </c>
      <c r="AC792" s="20" t="b">
        <f t="shared" si="13"/>
        <v>0</v>
      </c>
      <c r="AD792" s="20" t="b">
        <f t="shared" si="14"/>
        <v>0</v>
      </c>
      <c r="AE792" s="20" t="b">
        <f t="shared" si="15"/>
        <v>0</v>
      </c>
      <c r="AG792" s="20" t="b">
        <f t="shared" si="16"/>
        <v>0</v>
      </c>
      <c r="AH792" s="20" t="b">
        <f t="shared" si="17"/>
        <v>0</v>
      </c>
      <c r="AI792" s="20" t="b">
        <f t="shared" si="18"/>
        <v>0</v>
      </c>
    </row>
    <row r="793">
      <c r="A793" s="14" t="s">
        <v>111</v>
      </c>
      <c r="B793" s="14">
        <v>18750.0</v>
      </c>
      <c r="C793" s="14" t="s">
        <v>77</v>
      </c>
      <c r="D793" s="14" t="s">
        <v>61</v>
      </c>
      <c r="E793" s="14" t="s">
        <v>61</v>
      </c>
      <c r="F793" s="14" t="s">
        <v>61</v>
      </c>
      <c r="H793" s="20" t="b">
        <f t="shared" si="1"/>
        <v>0</v>
      </c>
      <c r="I793" s="21" t="b">
        <f t="shared" si="2"/>
        <v>0</v>
      </c>
      <c r="J793" s="21" t="b">
        <f t="shared" si="3"/>
        <v>0</v>
      </c>
      <c r="AB793" s="20" t="b">
        <f t="shared" si="12"/>
        <v>0</v>
      </c>
      <c r="AC793" s="20" t="b">
        <f t="shared" si="13"/>
        <v>0</v>
      </c>
      <c r="AD793" s="20" t="b">
        <f t="shared" si="14"/>
        <v>0</v>
      </c>
      <c r="AE793" s="20" t="b">
        <f t="shared" si="15"/>
        <v>0</v>
      </c>
      <c r="AG793" s="20" t="b">
        <f t="shared" si="16"/>
        <v>0</v>
      </c>
      <c r="AH793" s="20" t="b">
        <f t="shared" si="17"/>
        <v>0</v>
      </c>
      <c r="AI793" s="20" t="b">
        <f t="shared" si="18"/>
        <v>0</v>
      </c>
    </row>
    <row r="794">
      <c r="A794" s="14" t="s">
        <v>111</v>
      </c>
      <c r="B794" s="14">
        <v>22500.0</v>
      </c>
      <c r="C794" s="14" t="s">
        <v>60</v>
      </c>
      <c r="D794" s="14" t="s">
        <v>61</v>
      </c>
      <c r="E794" s="14" t="s">
        <v>61</v>
      </c>
      <c r="F794" s="14" t="s">
        <v>61</v>
      </c>
      <c r="H794" s="20" t="b">
        <f t="shared" si="1"/>
        <v>0</v>
      </c>
      <c r="I794" s="21" t="b">
        <f t="shared" si="2"/>
        <v>0</v>
      </c>
      <c r="J794" s="21" t="b">
        <f t="shared" si="3"/>
        <v>0</v>
      </c>
      <c r="AB794" s="20" t="b">
        <f t="shared" si="12"/>
        <v>0</v>
      </c>
      <c r="AC794" s="20" t="b">
        <f t="shared" si="13"/>
        <v>0</v>
      </c>
      <c r="AD794" s="20" t="b">
        <f t="shared" si="14"/>
        <v>0</v>
      </c>
      <c r="AE794" s="20" t="b">
        <f t="shared" si="15"/>
        <v>0</v>
      </c>
      <c r="AG794" s="20" t="b">
        <f t="shared" si="16"/>
        <v>0</v>
      </c>
      <c r="AH794" s="20" t="b">
        <f t="shared" si="17"/>
        <v>0</v>
      </c>
      <c r="AI794" s="20" t="b">
        <f t="shared" si="18"/>
        <v>0</v>
      </c>
    </row>
    <row r="795">
      <c r="A795" s="14" t="s">
        <v>111</v>
      </c>
      <c r="B795" s="14">
        <v>22500.0</v>
      </c>
      <c r="C795" s="14" t="s">
        <v>62</v>
      </c>
      <c r="D795" s="14" t="s">
        <v>61</v>
      </c>
      <c r="E795" s="14">
        <v>5855.0</v>
      </c>
      <c r="F795" s="14">
        <v>4513.0</v>
      </c>
      <c r="H795" s="20" t="b">
        <f t="shared" si="1"/>
        <v>0</v>
      </c>
      <c r="I795" s="21" t="b">
        <f t="shared" si="2"/>
        <v>0</v>
      </c>
      <c r="J795" s="21" t="b">
        <f t="shared" si="3"/>
        <v>0</v>
      </c>
      <c r="AB795" s="20" t="b">
        <f t="shared" si="12"/>
        <v>0</v>
      </c>
      <c r="AC795" s="20" t="b">
        <f t="shared" si="13"/>
        <v>0</v>
      </c>
      <c r="AD795" s="20" t="b">
        <f t="shared" si="14"/>
        <v>0</v>
      </c>
      <c r="AE795" s="20" t="b">
        <f t="shared" si="15"/>
        <v>0</v>
      </c>
      <c r="AG795" s="20" t="b">
        <f t="shared" si="16"/>
        <v>0</v>
      </c>
      <c r="AH795" s="20">
        <f t="shared" si="17"/>
        <v>5855</v>
      </c>
      <c r="AI795" s="20">
        <f t="shared" si="18"/>
        <v>4513</v>
      </c>
    </row>
    <row r="796">
      <c r="A796" s="14" t="s">
        <v>111</v>
      </c>
      <c r="B796" s="14">
        <v>22500.0</v>
      </c>
      <c r="C796" s="14" t="s">
        <v>63</v>
      </c>
      <c r="D796" s="14" t="s">
        <v>61</v>
      </c>
      <c r="E796" s="14">
        <v>5351.0</v>
      </c>
      <c r="F796" s="14">
        <v>4105.0</v>
      </c>
      <c r="H796" s="20" t="b">
        <f t="shared" si="1"/>
        <v>0</v>
      </c>
      <c r="I796" s="21" t="b">
        <f t="shared" si="2"/>
        <v>0</v>
      </c>
      <c r="J796" s="21" t="b">
        <f t="shared" si="3"/>
        <v>0</v>
      </c>
      <c r="AB796" s="20" t="b">
        <f t="shared" si="12"/>
        <v>0</v>
      </c>
      <c r="AC796" s="20" t="b">
        <f t="shared" si="13"/>
        <v>0</v>
      </c>
      <c r="AD796" s="20" t="b">
        <f t="shared" si="14"/>
        <v>0</v>
      </c>
      <c r="AE796" s="20" t="b">
        <f t="shared" si="15"/>
        <v>0</v>
      </c>
      <c r="AG796" s="20" t="b">
        <f t="shared" si="16"/>
        <v>0</v>
      </c>
      <c r="AH796" s="20" t="b">
        <f t="shared" si="17"/>
        <v>0</v>
      </c>
      <c r="AI796" s="20" t="b">
        <f t="shared" si="18"/>
        <v>0</v>
      </c>
    </row>
    <row r="797">
      <c r="A797" s="14" t="s">
        <v>111</v>
      </c>
      <c r="B797" s="14">
        <v>22500.0</v>
      </c>
      <c r="C797" s="14" t="s">
        <v>64</v>
      </c>
      <c r="D797" s="14" t="s">
        <v>61</v>
      </c>
      <c r="E797" s="14">
        <v>504.0</v>
      </c>
      <c r="F797" s="14">
        <v>408.0</v>
      </c>
      <c r="H797" s="20" t="b">
        <f t="shared" si="1"/>
        <v>0</v>
      </c>
      <c r="I797" s="21" t="b">
        <f t="shared" si="2"/>
        <v>0</v>
      </c>
      <c r="J797" s="21" t="b">
        <f t="shared" si="3"/>
        <v>0</v>
      </c>
      <c r="AB797" s="20" t="b">
        <f t="shared" si="12"/>
        <v>0</v>
      </c>
      <c r="AC797" s="20" t="b">
        <f t="shared" si="13"/>
        <v>0</v>
      </c>
      <c r="AD797" s="20" t="b">
        <f t="shared" si="14"/>
        <v>0</v>
      </c>
      <c r="AE797" s="20" t="b">
        <f t="shared" si="15"/>
        <v>0</v>
      </c>
      <c r="AG797" s="20" t="b">
        <f t="shared" si="16"/>
        <v>0</v>
      </c>
      <c r="AH797" s="20" t="b">
        <f t="shared" si="17"/>
        <v>0</v>
      </c>
      <c r="AI797" s="20" t="b">
        <f t="shared" si="18"/>
        <v>0</v>
      </c>
    </row>
    <row r="798">
      <c r="A798" s="14" t="s">
        <v>111</v>
      </c>
      <c r="B798" s="14">
        <v>22500.0</v>
      </c>
      <c r="C798" s="14" t="s">
        <v>65</v>
      </c>
      <c r="D798" s="14" t="s">
        <v>61</v>
      </c>
      <c r="E798" s="14">
        <v>504.0</v>
      </c>
      <c r="F798" s="14">
        <v>408.0</v>
      </c>
      <c r="H798" s="20" t="b">
        <f t="shared" si="1"/>
        <v>0</v>
      </c>
      <c r="I798" s="21" t="b">
        <f t="shared" si="2"/>
        <v>0</v>
      </c>
      <c r="J798" s="21" t="b">
        <f t="shared" si="3"/>
        <v>0</v>
      </c>
      <c r="AB798" s="20" t="b">
        <f t="shared" si="12"/>
        <v>0</v>
      </c>
      <c r="AC798" s="20" t="b">
        <f t="shared" si="13"/>
        <v>0</v>
      </c>
      <c r="AD798" s="20" t="b">
        <f t="shared" si="14"/>
        <v>0</v>
      </c>
      <c r="AE798" s="20" t="b">
        <f t="shared" si="15"/>
        <v>0</v>
      </c>
      <c r="AG798" s="20" t="b">
        <f t="shared" si="16"/>
        <v>0</v>
      </c>
      <c r="AH798" s="20" t="b">
        <f t="shared" si="17"/>
        <v>0</v>
      </c>
      <c r="AI798" s="20" t="b">
        <f t="shared" si="18"/>
        <v>0</v>
      </c>
    </row>
    <row r="799">
      <c r="A799" s="14" t="s">
        <v>111</v>
      </c>
      <c r="B799" s="14">
        <v>22500.0</v>
      </c>
      <c r="C799" s="14" t="s">
        <v>66</v>
      </c>
      <c r="D799" s="14" t="s">
        <v>61</v>
      </c>
      <c r="E799" s="14">
        <v>8352.0</v>
      </c>
      <c r="F799" s="14">
        <v>8287.0</v>
      </c>
      <c r="H799" s="20" t="b">
        <f t="shared" si="1"/>
        <v>0</v>
      </c>
      <c r="I799" s="21" t="b">
        <f t="shared" si="2"/>
        <v>0</v>
      </c>
      <c r="J799" s="21" t="b">
        <f t="shared" si="3"/>
        <v>0</v>
      </c>
      <c r="AB799" s="20" t="b">
        <f t="shared" si="12"/>
        <v>0</v>
      </c>
      <c r="AC799" s="20" t="b">
        <f t="shared" si="13"/>
        <v>0</v>
      </c>
      <c r="AD799" s="20" t="b">
        <f t="shared" si="14"/>
        <v>0</v>
      </c>
      <c r="AE799" s="20" t="b">
        <f t="shared" si="15"/>
        <v>0</v>
      </c>
      <c r="AG799" s="20" t="b">
        <f t="shared" si="16"/>
        <v>0</v>
      </c>
      <c r="AH799" s="20" t="b">
        <f t="shared" si="17"/>
        <v>0</v>
      </c>
      <c r="AI799" s="20" t="b">
        <f t="shared" si="18"/>
        <v>0</v>
      </c>
    </row>
    <row r="800">
      <c r="A800" s="14" t="s">
        <v>111</v>
      </c>
      <c r="B800" s="14">
        <v>22500.0</v>
      </c>
      <c r="C800" s="14" t="s">
        <v>67</v>
      </c>
      <c r="D800" s="14" t="s">
        <v>61</v>
      </c>
      <c r="E800" s="14">
        <v>8352.0</v>
      </c>
      <c r="F800" s="14">
        <v>8287.0</v>
      </c>
      <c r="H800" s="20" t="b">
        <f t="shared" si="1"/>
        <v>0</v>
      </c>
      <c r="I800" s="21" t="b">
        <f t="shared" si="2"/>
        <v>0</v>
      </c>
      <c r="J800" s="21" t="b">
        <f t="shared" si="3"/>
        <v>0</v>
      </c>
      <c r="AB800" s="20" t="b">
        <f t="shared" si="12"/>
        <v>0</v>
      </c>
      <c r="AC800" s="20" t="b">
        <f t="shared" si="13"/>
        <v>0</v>
      </c>
      <c r="AD800" s="20" t="b">
        <f t="shared" si="14"/>
        <v>0</v>
      </c>
      <c r="AE800" s="20" t="b">
        <f t="shared" si="15"/>
        <v>0</v>
      </c>
      <c r="AG800" s="20" t="b">
        <f t="shared" si="16"/>
        <v>0</v>
      </c>
      <c r="AH800" s="20" t="b">
        <f t="shared" si="17"/>
        <v>0</v>
      </c>
      <c r="AI800" s="20" t="b">
        <f t="shared" si="18"/>
        <v>0</v>
      </c>
    </row>
    <row r="801">
      <c r="A801" s="14" t="s">
        <v>111</v>
      </c>
      <c r="B801" s="14">
        <v>22500.0</v>
      </c>
      <c r="C801" s="14" t="s">
        <v>68</v>
      </c>
      <c r="D801" s="14" t="s">
        <v>61</v>
      </c>
      <c r="E801" s="14">
        <v>0.0</v>
      </c>
      <c r="F801" s="14">
        <v>0.0</v>
      </c>
      <c r="H801" s="20" t="b">
        <f t="shared" si="1"/>
        <v>0</v>
      </c>
      <c r="I801" s="21" t="b">
        <f t="shared" si="2"/>
        <v>0</v>
      </c>
      <c r="J801" s="21" t="b">
        <f t="shared" si="3"/>
        <v>0</v>
      </c>
      <c r="AB801" s="20" t="b">
        <f t="shared" si="12"/>
        <v>0</v>
      </c>
      <c r="AC801" s="20" t="b">
        <f t="shared" si="13"/>
        <v>0</v>
      </c>
      <c r="AD801" s="20" t="b">
        <f t="shared" si="14"/>
        <v>0</v>
      </c>
      <c r="AE801" s="20" t="b">
        <f t="shared" si="15"/>
        <v>0</v>
      </c>
      <c r="AG801" s="20" t="b">
        <f t="shared" si="16"/>
        <v>0</v>
      </c>
      <c r="AH801" s="20" t="b">
        <f t="shared" si="17"/>
        <v>0</v>
      </c>
      <c r="AI801" s="20" t="b">
        <f t="shared" si="18"/>
        <v>0</v>
      </c>
    </row>
    <row r="802">
      <c r="A802" s="14" t="s">
        <v>111</v>
      </c>
      <c r="B802" s="14">
        <v>22500.0</v>
      </c>
      <c r="C802" s="14" t="s">
        <v>69</v>
      </c>
      <c r="D802" s="14" t="s">
        <v>61</v>
      </c>
      <c r="E802" s="14">
        <v>0.0</v>
      </c>
      <c r="F802" s="14">
        <v>0.0</v>
      </c>
      <c r="H802" s="20" t="b">
        <f t="shared" si="1"/>
        <v>0</v>
      </c>
      <c r="I802" s="21" t="b">
        <f t="shared" si="2"/>
        <v>0</v>
      </c>
      <c r="J802" s="21" t="b">
        <f t="shared" si="3"/>
        <v>0</v>
      </c>
      <c r="AB802" s="20" t="b">
        <f t="shared" si="12"/>
        <v>0</v>
      </c>
      <c r="AC802" s="20" t="str">
        <f t="shared" si="13"/>
        <v>none</v>
      </c>
      <c r="AD802" s="20">
        <f t="shared" si="14"/>
        <v>0</v>
      </c>
      <c r="AE802" s="20">
        <f t="shared" si="15"/>
        <v>0</v>
      </c>
      <c r="AG802" s="20" t="b">
        <f t="shared" si="16"/>
        <v>0</v>
      </c>
      <c r="AH802" s="20" t="b">
        <f t="shared" si="17"/>
        <v>0</v>
      </c>
      <c r="AI802" s="20" t="b">
        <f t="shared" si="18"/>
        <v>0</v>
      </c>
    </row>
    <row r="803">
      <c r="A803" s="14" t="s">
        <v>111</v>
      </c>
      <c r="B803" s="14">
        <v>22500.0</v>
      </c>
      <c r="C803" s="14" t="s">
        <v>70</v>
      </c>
      <c r="D803" s="14" t="s">
        <v>61</v>
      </c>
      <c r="E803" s="14">
        <v>0.0</v>
      </c>
      <c r="F803" s="14">
        <v>0.0</v>
      </c>
      <c r="H803" s="20" t="b">
        <f t="shared" si="1"/>
        <v>0</v>
      </c>
      <c r="I803" s="21" t="b">
        <f t="shared" si="2"/>
        <v>0</v>
      </c>
      <c r="J803" s="21" t="b">
        <f t="shared" si="3"/>
        <v>0</v>
      </c>
      <c r="AB803" s="20" t="b">
        <f t="shared" si="12"/>
        <v>0</v>
      </c>
      <c r="AC803" s="20" t="b">
        <f t="shared" si="13"/>
        <v>0</v>
      </c>
      <c r="AD803" s="20" t="b">
        <f t="shared" si="14"/>
        <v>0</v>
      </c>
      <c r="AE803" s="20" t="b">
        <f t="shared" si="15"/>
        <v>0</v>
      </c>
      <c r="AG803" s="20" t="b">
        <f t="shared" si="16"/>
        <v>0</v>
      </c>
      <c r="AH803" s="20" t="b">
        <f t="shared" si="17"/>
        <v>0</v>
      </c>
      <c r="AI803" s="20" t="b">
        <f t="shared" si="18"/>
        <v>0</v>
      </c>
    </row>
    <row r="804">
      <c r="A804" s="14" t="s">
        <v>111</v>
      </c>
      <c r="B804" s="14">
        <v>22500.0</v>
      </c>
      <c r="C804" s="14" t="s">
        <v>71</v>
      </c>
      <c r="D804" s="14" t="s">
        <v>61</v>
      </c>
      <c r="E804" s="22">
        <v>0.0011805555555555556</v>
      </c>
      <c r="F804" s="22">
        <v>0.0011689814814814816</v>
      </c>
      <c r="H804" s="20" t="b">
        <f t="shared" si="1"/>
        <v>0</v>
      </c>
      <c r="I804" s="21" t="b">
        <f t="shared" si="2"/>
        <v>0</v>
      </c>
      <c r="J804" s="21" t="b">
        <f t="shared" si="3"/>
        <v>0</v>
      </c>
      <c r="AB804" s="20" t="b">
        <f t="shared" si="12"/>
        <v>0</v>
      </c>
      <c r="AC804" s="20" t="b">
        <f t="shared" si="13"/>
        <v>0</v>
      </c>
      <c r="AD804" s="20" t="b">
        <f t="shared" si="14"/>
        <v>0</v>
      </c>
      <c r="AE804" s="20" t="b">
        <f t="shared" si="15"/>
        <v>0</v>
      </c>
      <c r="AG804" s="20" t="b">
        <f t="shared" si="16"/>
        <v>0</v>
      </c>
      <c r="AH804" s="20" t="b">
        <f t="shared" si="17"/>
        <v>0</v>
      </c>
      <c r="AI804" s="20" t="b">
        <f t="shared" si="18"/>
        <v>0</v>
      </c>
    </row>
    <row r="805">
      <c r="A805" s="14" t="s">
        <v>111</v>
      </c>
      <c r="B805" s="14">
        <v>22500.0</v>
      </c>
      <c r="C805" s="14" t="s">
        <v>72</v>
      </c>
      <c r="D805" s="14" t="s">
        <v>61</v>
      </c>
      <c r="E805" s="22">
        <v>0.002025462962962963</v>
      </c>
      <c r="F805" s="22">
        <v>0.001990740740740741</v>
      </c>
      <c r="H805" s="20" t="b">
        <f t="shared" si="1"/>
        <v>0</v>
      </c>
      <c r="I805" s="21" t="b">
        <f t="shared" si="2"/>
        <v>0</v>
      </c>
      <c r="J805" s="21" t="b">
        <f t="shared" si="3"/>
        <v>0</v>
      </c>
      <c r="AB805" s="20" t="b">
        <f t="shared" si="12"/>
        <v>0</v>
      </c>
      <c r="AC805" s="20" t="b">
        <f t="shared" si="13"/>
        <v>0</v>
      </c>
      <c r="AD805" s="20" t="b">
        <f t="shared" si="14"/>
        <v>0</v>
      </c>
      <c r="AE805" s="20" t="b">
        <f t="shared" si="15"/>
        <v>0</v>
      </c>
      <c r="AG805" s="20" t="b">
        <f t="shared" si="16"/>
        <v>0</v>
      </c>
      <c r="AH805" s="20" t="b">
        <f t="shared" si="17"/>
        <v>0</v>
      </c>
      <c r="AI805" s="20" t="b">
        <f t="shared" si="18"/>
        <v>0</v>
      </c>
    </row>
    <row r="806">
      <c r="A806" s="14" t="s">
        <v>111</v>
      </c>
      <c r="B806" s="14">
        <v>22500.0</v>
      </c>
      <c r="C806" s="14" t="s">
        <v>71</v>
      </c>
      <c r="D806" s="14" t="s">
        <v>61</v>
      </c>
      <c r="E806" s="14">
        <v>3639.98</v>
      </c>
      <c r="F806" s="14">
        <v>3722.969</v>
      </c>
      <c r="H806" s="20" t="b">
        <f t="shared" si="1"/>
        <v>0</v>
      </c>
      <c r="I806" s="21" t="b">
        <f t="shared" si="2"/>
        <v>0</v>
      </c>
      <c r="J806" s="21" t="b">
        <f t="shared" si="3"/>
        <v>0</v>
      </c>
      <c r="AB806" s="20" t="b">
        <f t="shared" si="12"/>
        <v>0</v>
      </c>
      <c r="AC806" s="20" t="b">
        <f t="shared" si="13"/>
        <v>0</v>
      </c>
      <c r="AD806" s="20" t="b">
        <f t="shared" si="14"/>
        <v>0</v>
      </c>
      <c r="AE806" s="20" t="b">
        <f t="shared" si="15"/>
        <v>0</v>
      </c>
      <c r="AG806" s="20" t="b">
        <f t="shared" si="16"/>
        <v>0</v>
      </c>
      <c r="AH806" s="20" t="b">
        <f t="shared" si="17"/>
        <v>0</v>
      </c>
      <c r="AI806" s="20" t="b">
        <f t="shared" si="18"/>
        <v>0</v>
      </c>
    </row>
    <row r="807">
      <c r="A807" s="14" t="s">
        <v>111</v>
      </c>
      <c r="B807" s="14">
        <v>22500.0</v>
      </c>
      <c r="C807" s="14" t="s">
        <v>72</v>
      </c>
      <c r="D807" s="14" t="s">
        <v>61</v>
      </c>
      <c r="E807" s="14">
        <v>3931.953</v>
      </c>
      <c r="F807" s="14">
        <v>4040.949</v>
      </c>
      <c r="H807" s="20" t="b">
        <f t="shared" si="1"/>
        <v>0</v>
      </c>
      <c r="I807" s="21" t="b">
        <f t="shared" si="2"/>
        <v>0</v>
      </c>
      <c r="J807" s="21" t="b">
        <f t="shared" si="3"/>
        <v>0</v>
      </c>
      <c r="AB807" s="20" t="b">
        <f t="shared" si="12"/>
        <v>0</v>
      </c>
      <c r="AC807" s="20" t="b">
        <f t="shared" si="13"/>
        <v>0</v>
      </c>
      <c r="AD807" s="20" t="b">
        <f t="shared" si="14"/>
        <v>0</v>
      </c>
      <c r="AE807" s="20" t="b">
        <f t="shared" si="15"/>
        <v>0</v>
      </c>
      <c r="AG807" s="20" t="b">
        <f t="shared" si="16"/>
        <v>0</v>
      </c>
      <c r="AH807" s="20" t="b">
        <f t="shared" si="17"/>
        <v>0</v>
      </c>
      <c r="AI807" s="20" t="b">
        <f t="shared" si="18"/>
        <v>0</v>
      </c>
    </row>
    <row r="808">
      <c r="A808" s="14" t="s">
        <v>111</v>
      </c>
      <c r="B808" s="14">
        <v>22500.0</v>
      </c>
      <c r="C808" s="14" t="s">
        <v>73</v>
      </c>
      <c r="D808" s="14" t="s">
        <v>61</v>
      </c>
      <c r="E808" s="14" t="s">
        <v>81</v>
      </c>
      <c r="F808" s="14" t="s">
        <v>81</v>
      </c>
      <c r="H808" s="20" t="b">
        <f t="shared" si="1"/>
        <v>0</v>
      </c>
      <c r="I808" s="21" t="b">
        <f t="shared" si="2"/>
        <v>0</v>
      </c>
      <c r="J808" s="21" t="b">
        <f t="shared" si="3"/>
        <v>0</v>
      </c>
      <c r="AB808" s="20" t="b">
        <f t="shared" si="12"/>
        <v>0</v>
      </c>
      <c r="AC808" s="20" t="b">
        <f t="shared" si="13"/>
        <v>0</v>
      </c>
      <c r="AD808" s="20" t="b">
        <f t="shared" si="14"/>
        <v>0</v>
      </c>
      <c r="AE808" s="20" t="b">
        <f t="shared" si="15"/>
        <v>0</v>
      </c>
      <c r="AG808" s="20" t="b">
        <f t="shared" si="16"/>
        <v>0</v>
      </c>
      <c r="AH808" s="20" t="b">
        <f t="shared" si="17"/>
        <v>0</v>
      </c>
      <c r="AI808" s="20" t="b">
        <f t="shared" si="18"/>
        <v>0</v>
      </c>
    </row>
    <row r="809">
      <c r="A809" s="14" t="s">
        <v>111</v>
      </c>
      <c r="B809" s="14">
        <v>22500.0</v>
      </c>
      <c r="C809" s="14" t="s">
        <v>75</v>
      </c>
      <c r="D809" s="14" t="s">
        <v>61</v>
      </c>
      <c r="E809" s="14">
        <v>3.565</v>
      </c>
      <c r="F809" s="14">
        <v>3.443</v>
      </c>
      <c r="H809" s="20" t="b">
        <f t="shared" si="1"/>
        <v>0</v>
      </c>
      <c r="I809" s="21">
        <f t="shared" si="2"/>
        <v>18935</v>
      </c>
      <c r="J809" s="21">
        <f t="shared" si="3"/>
        <v>19057</v>
      </c>
      <c r="AB809" s="20" t="b">
        <f t="shared" si="12"/>
        <v>0</v>
      </c>
      <c r="AC809" s="20" t="b">
        <f t="shared" si="13"/>
        <v>0</v>
      </c>
      <c r="AD809" s="20" t="b">
        <f t="shared" si="14"/>
        <v>0</v>
      </c>
      <c r="AE809" s="20" t="b">
        <f t="shared" si="15"/>
        <v>0</v>
      </c>
      <c r="AG809" s="20" t="b">
        <f t="shared" si="16"/>
        <v>0</v>
      </c>
      <c r="AH809" s="20" t="b">
        <f t="shared" si="17"/>
        <v>0</v>
      </c>
      <c r="AI809" s="20" t="b">
        <f t="shared" si="18"/>
        <v>0</v>
      </c>
    </row>
    <row r="810">
      <c r="A810" s="14" t="s">
        <v>111</v>
      </c>
      <c r="B810" s="14">
        <v>22500.0</v>
      </c>
      <c r="C810" s="14" t="s">
        <v>76</v>
      </c>
      <c r="D810" s="14" t="s">
        <v>61</v>
      </c>
      <c r="E810" s="14" t="s">
        <v>61</v>
      </c>
      <c r="F810" s="14" t="s">
        <v>61</v>
      </c>
      <c r="H810" s="20" t="b">
        <f t="shared" si="1"/>
        <v>0</v>
      </c>
      <c r="I810" s="21" t="b">
        <f t="shared" si="2"/>
        <v>0</v>
      </c>
      <c r="J810" s="21" t="b">
        <f t="shared" si="3"/>
        <v>0</v>
      </c>
      <c r="AB810" s="20" t="b">
        <f t="shared" si="12"/>
        <v>0</v>
      </c>
      <c r="AC810" s="20" t="b">
        <f t="shared" si="13"/>
        <v>0</v>
      </c>
      <c r="AD810" s="20" t="b">
        <f t="shared" si="14"/>
        <v>0</v>
      </c>
      <c r="AE810" s="20" t="b">
        <f t="shared" si="15"/>
        <v>0</v>
      </c>
      <c r="AG810" s="20" t="b">
        <f t="shared" si="16"/>
        <v>0</v>
      </c>
      <c r="AH810" s="20" t="b">
        <f t="shared" si="17"/>
        <v>0</v>
      </c>
      <c r="AI810" s="20" t="b">
        <f t="shared" si="18"/>
        <v>0</v>
      </c>
    </row>
    <row r="811">
      <c r="A811" s="14" t="s">
        <v>111</v>
      </c>
      <c r="B811" s="14">
        <v>22500.0</v>
      </c>
      <c r="C811" s="14" t="s">
        <v>77</v>
      </c>
      <c r="D811" s="14" t="s">
        <v>61</v>
      </c>
      <c r="E811" s="14" t="s">
        <v>61</v>
      </c>
      <c r="F811" s="14" t="s">
        <v>61</v>
      </c>
      <c r="H811" s="20" t="b">
        <f t="shared" si="1"/>
        <v>0</v>
      </c>
      <c r="I811" s="21" t="b">
        <f t="shared" si="2"/>
        <v>0</v>
      </c>
      <c r="J811" s="21" t="b">
        <f t="shared" si="3"/>
        <v>0</v>
      </c>
      <c r="AB811" s="20" t="b">
        <f t="shared" si="12"/>
        <v>0</v>
      </c>
      <c r="AC811" s="20" t="b">
        <f t="shared" si="13"/>
        <v>0</v>
      </c>
      <c r="AD811" s="20" t="b">
        <f t="shared" si="14"/>
        <v>0</v>
      </c>
      <c r="AE811" s="20" t="b">
        <f t="shared" si="15"/>
        <v>0</v>
      </c>
      <c r="AG811" s="20" t="b">
        <f t="shared" si="16"/>
        <v>0</v>
      </c>
      <c r="AH811" s="20" t="b">
        <f t="shared" si="17"/>
        <v>0</v>
      </c>
      <c r="AI811" s="20" t="b">
        <f t="shared" si="18"/>
        <v>0</v>
      </c>
    </row>
    <row r="812">
      <c r="A812" s="14" t="s">
        <v>111</v>
      </c>
      <c r="B812" s="14">
        <v>30000.0</v>
      </c>
      <c r="C812" s="14" t="s">
        <v>60</v>
      </c>
      <c r="D812" s="14" t="s">
        <v>61</v>
      </c>
      <c r="E812" s="14" t="s">
        <v>61</v>
      </c>
      <c r="F812" s="14" t="s">
        <v>61</v>
      </c>
      <c r="H812" s="20" t="b">
        <f t="shared" si="1"/>
        <v>0</v>
      </c>
      <c r="I812" s="21" t="b">
        <f t="shared" si="2"/>
        <v>0</v>
      </c>
      <c r="J812" s="21" t="b">
        <f t="shared" si="3"/>
        <v>0</v>
      </c>
      <c r="AB812" s="20" t="b">
        <f t="shared" si="12"/>
        <v>0</v>
      </c>
      <c r="AC812" s="20" t="b">
        <f t="shared" si="13"/>
        <v>0</v>
      </c>
      <c r="AD812" s="20" t="b">
        <f t="shared" si="14"/>
        <v>0</v>
      </c>
      <c r="AE812" s="20" t="b">
        <f t="shared" si="15"/>
        <v>0</v>
      </c>
      <c r="AG812" s="20" t="b">
        <f t="shared" si="16"/>
        <v>0</v>
      </c>
      <c r="AH812" s="20" t="b">
        <f t="shared" si="17"/>
        <v>0</v>
      </c>
      <c r="AI812" s="20" t="b">
        <f t="shared" si="18"/>
        <v>0</v>
      </c>
    </row>
    <row r="813">
      <c r="A813" s="14" t="s">
        <v>111</v>
      </c>
      <c r="B813" s="14">
        <v>30000.0</v>
      </c>
      <c r="C813" s="14" t="s">
        <v>62</v>
      </c>
      <c r="D813" s="14">
        <v>8467.0</v>
      </c>
      <c r="E813" s="14">
        <v>5858.0</v>
      </c>
      <c r="F813" s="14">
        <v>4511.0</v>
      </c>
      <c r="H813" s="20" t="b">
        <f t="shared" si="1"/>
        <v>0</v>
      </c>
      <c r="I813" s="21" t="b">
        <f t="shared" si="2"/>
        <v>0</v>
      </c>
      <c r="J813" s="21" t="b">
        <f t="shared" si="3"/>
        <v>0</v>
      </c>
      <c r="AB813" s="20" t="b">
        <f t="shared" si="12"/>
        <v>0</v>
      </c>
      <c r="AC813" s="20" t="b">
        <f t="shared" si="13"/>
        <v>0</v>
      </c>
      <c r="AD813" s="20" t="b">
        <f t="shared" si="14"/>
        <v>0</v>
      </c>
      <c r="AE813" s="20" t="b">
        <f t="shared" si="15"/>
        <v>0</v>
      </c>
      <c r="AG813" s="20">
        <f t="shared" si="16"/>
        <v>8467</v>
      </c>
      <c r="AH813" s="20">
        <f t="shared" si="17"/>
        <v>5858</v>
      </c>
      <c r="AI813" s="20">
        <f t="shared" si="18"/>
        <v>4511</v>
      </c>
    </row>
    <row r="814">
      <c r="A814" s="14" t="s">
        <v>111</v>
      </c>
      <c r="B814" s="14">
        <v>30000.0</v>
      </c>
      <c r="C814" s="14" t="s">
        <v>63</v>
      </c>
      <c r="D814" s="14">
        <v>8011.0</v>
      </c>
      <c r="E814" s="14">
        <v>5354.0</v>
      </c>
      <c r="F814" s="14">
        <v>4103.0</v>
      </c>
      <c r="H814" s="20" t="b">
        <f t="shared" si="1"/>
        <v>0</v>
      </c>
      <c r="I814" s="21" t="b">
        <f t="shared" si="2"/>
        <v>0</v>
      </c>
      <c r="J814" s="21" t="b">
        <f t="shared" si="3"/>
        <v>0</v>
      </c>
      <c r="AB814" s="20" t="b">
        <f t="shared" si="12"/>
        <v>0</v>
      </c>
      <c r="AC814" s="20" t="b">
        <f t="shared" si="13"/>
        <v>0</v>
      </c>
      <c r="AD814" s="20" t="b">
        <f t="shared" si="14"/>
        <v>0</v>
      </c>
      <c r="AE814" s="20" t="b">
        <f t="shared" si="15"/>
        <v>0</v>
      </c>
      <c r="AG814" s="20" t="b">
        <f t="shared" si="16"/>
        <v>0</v>
      </c>
      <c r="AH814" s="20" t="b">
        <f t="shared" si="17"/>
        <v>0</v>
      </c>
      <c r="AI814" s="20" t="b">
        <f t="shared" si="18"/>
        <v>0</v>
      </c>
    </row>
    <row r="815">
      <c r="A815" s="14" t="s">
        <v>111</v>
      </c>
      <c r="B815" s="14">
        <v>30000.0</v>
      </c>
      <c r="C815" s="14" t="s">
        <v>64</v>
      </c>
      <c r="D815" s="14">
        <v>456.0</v>
      </c>
      <c r="E815" s="14">
        <v>504.0</v>
      </c>
      <c r="F815" s="14">
        <v>408.0</v>
      </c>
      <c r="H815" s="20" t="b">
        <f t="shared" si="1"/>
        <v>0</v>
      </c>
      <c r="I815" s="21" t="b">
        <f t="shared" si="2"/>
        <v>0</v>
      </c>
      <c r="J815" s="21" t="b">
        <f t="shared" si="3"/>
        <v>0</v>
      </c>
      <c r="AB815" s="20" t="b">
        <f t="shared" si="12"/>
        <v>0</v>
      </c>
      <c r="AC815" s="20" t="b">
        <f t="shared" si="13"/>
        <v>0</v>
      </c>
      <c r="AD815" s="20" t="b">
        <f t="shared" si="14"/>
        <v>0</v>
      </c>
      <c r="AE815" s="20" t="b">
        <f t="shared" si="15"/>
        <v>0</v>
      </c>
      <c r="AG815" s="20" t="b">
        <f t="shared" si="16"/>
        <v>0</v>
      </c>
      <c r="AH815" s="20" t="b">
        <f t="shared" si="17"/>
        <v>0</v>
      </c>
      <c r="AI815" s="20" t="b">
        <f t="shared" si="18"/>
        <v>0</v>
      </c>
    </row>
    <row r="816">
      <c r="A816" s="14" t="s">
        <v>111</v>
      </c>
      <c r="B816" s="14">
        <v>30000.0</v>
      </c>
      <c r="C816" s="14" t="s">
        <v>65</v>
      </c>
      <c r="D816" s="14">
        <v>456.0</v>
      </c>
      <c r="E816" s="14">
        <v>504.0</v>
      </c>
      <c r="F816" s="14">
        <v>408.0</v>
      </c>
      <c r="H816" s="20" t="b">
        <f t="shared" si="1"/>
        <v>0</v>
      </c>
      <c r="I816" s="21" t="b">
        <f t="shared" si="2"/>
        <v>0</v>
      </c>
      <c r="J816" s="21" t="b">
        <f t="shared" si="3"/>
        <v>0</v>
      </c>
      <c r="AB816" s="20" t="b">
        <f t="shared" si="12"/>
        <v>0</v>
      </c>
      <c r="AC816" s="20" t="b">
        <f t="shared" si="13"/>
        <v>0</v>
      </c>
      <c r="AD816" s="20" t="b">
        <f t="shared" si="14"/>
        <v>0</v>
      </c>
      <c r="AE816" s="20" t="b">
        <f t="shared" si="15"/>
        <v>0</v>
      </c>
      <c r="AG816" s="20" t="b">
        <f t="shared" si="16"/>
        <v>0</v>
      </c>
      <c r="AH816" s="20" t="b">
        <f t="shared" si="17"/>
        <v>0</v>
      </c>
      <c r="AI816" s="20" t="b">
        <f t="shared" si="18"/>
        <v>0</v>
      </c>
    </row>
    <row r="817">
      <c r="A817" s="14" t="s">
        <v>111</v>
      </c>
      <c r="B817" s="14">
        <v>30000.0</v>
      </c>
      <c r="C817" s="14" t="s">
        <v>66</v>
      </c>
      <c r="D817" s="14">
        <v>11459.0</v>
      </c>
      <c r="E817" s="14">
        <v>8352.0</v>
      </c>
      <c r="F817" s="14">
        <v>8287.0</v>
      </c>
      <c r="H817" s="20" t="b">
        <f t="shared" si="1"/>
        <v>0</v>
      </c>
      <c r="I817" s="21" t="b">
        <f t="shared" si="2"/>
        <v>0</v>
      </c>
      <c r="J817" s="21" t="b">
        <f t="shared" si="3"/>
        <v>0</v>
      </c>
      <c r="AB817" s="20" t="b">
        <f t="shared" si="12"/>
        <v>0</v>
      </c>
      <c r="AC817" s="20" t="b">
        <f t="shared" si="13"/>
        <v>0</v>
      </c>
      <c r="AD817" s="20" t="b">
        <f t="shared" si="14"/>
        <v>0</v>
      </c>
      <c r="AE817" s="20" t="b">
        <f t="shared" si="15"/>
        <v>0</v>
      </c>
      <c r="AG817" s="20" t="b">
        <f t="shared" si="16"/>
        <v>0</v>
      </c>
      <c r="AH817" s="20" t="b">
        <f t="shared" si="17"/>
        <v>0</v>
      </c>
      <c r="AI817" s="20" t="b">
        <f t="shared" si="18"/>
        <v>0</v>
      </c>
    </row>
    <row r="818">
      <c r="A818" s="14" t="s">
        <v>111</v>
      </c>
      <c r="B818" s="14">
        <v>30000.0</v>
      </c>
      <c r="C818" s="14" t="s">
        <v>67</v>
      </c>
      <c r="D818" s="14">
        <v>11459.0</v>
      </c>
      <c r="E818" s="14">
        <v>8352.0</v>
      </c>
      <c r="F818" s="14">
        <v>8287.0</v>
      </c>
      <c r="H818" s="20" t="b">
        <f t="shared" si="1"/>
        <v>0</v>
      </c>
      <c r="I818" s="21" t="b">
        <f t="shared" si="2"/>
        <v>0</v>
      </c>
      <c r="J818" s="21" t="b">
        <f t="shared" si="3"/>
        <v>0</v>
      </c>
      <c r="AB818" s="20" t="b">
        <f t="shared" si="12"/>
        <v>0</v>
      </c>
      <c r="AC818" s="20" t="b">
        <f t="shared" si="13"/>
        <v>0</v>
      </c>
      <c r="AD818" s="20" t="b">
        <f t="shared" si="14"/>
        <v>0</v>
      </c>
      <c r="AE818" s="20" t="b">
        <f t="shared" si="15"/>
        <v>0</v>
      </c>
      <c r="AG818" s="20" t="b">
        <f t="shared" si="16"/>
        <v>0</v>
      </c>
      <c r="AH818" s="20" t="b">
        <f t="shared" si="17"/>
        <v>0</v>
      </c>
      <c r="AI818" s="20" t="b">
        <f t="shared" si="18"/>
        <v>0</v>
      </c>
    </row>
    <row r="819">
      <c r="A819" s="14" t="s">
        <v>111</v>
      </c>
      <c r="B819" s="14">
        <v>30000.0</v>
      </c>
      <c r="C819" s="14" t="s">
        <v>68</v>
      </c>
      <c r="D819" s="14">
        <v>0.0</v>
      </c>
      <c r="E819" s="14">
        <v>0.0</v>
      </c>
      <c r="F819" s="14">
        <v>0.0</v>
      </c>
      <c r="H819" s="20" t="b">
        <f t="shared" si="1"/>
        <v>0</v>
      </c>
      <c r="I819" s="21" t="b">
        <f t="shared" si="2"/>
        <v>0</v>
      </c>
      <c r="J819" s="21" t="b">
        <f t="shared" si="3"/>
        <v>0</v>
      </c>
      <c r="AB819" s="20" t="b">
        <f t="shared" si="12"/>
        <v>0</v>
      </c>
      <c r="AC819" s="20" t="b">
        <f t="shared" si="13"/>
        <v>0</v>
      </c>
      <c r="AD819" s="20" t="b">
        <f t="shared" si="14"/>
        <v>0</v>
      </c>
      <c r="AE819" s="20" t="b">
        <f t="shared" si="15"/>
        <v>0</v>
      </c>
      <c r="AG819" s="20" t="b">
        <f t="shared" si="16"/>
        <v>0</v>
      </c>
      <c r="AH819" s="20" t="b">
        <f t="shared" si="17"/>
        <v>0</v>
      </c>
      <c r="AI819" s="20" t="b">
        <f t="shared" si="18"/>
        <v>0</v>
      </c>
    </row>
    <row r="820">
      <c r="A820" s="14" t="s">
        <v>111</v>
      </c>
      <c r="B820" s="14">
        <v>30000.0</v>
      </c>
      <c r="C820" s="14" t="s">
        <v>69</v>
      </c>
      <c r="D820" s="14">
        <v>0.0</v>
      </c>
      <c r="E820" s="14">
        <v>0.0</v>
      </c>
      <c r="F820" s="14">
        <v>0.0</v>
      </c>
      <c r="H820" s="20" t="b">
        <f t="shared" si="1"/>
        <v>0</v>
      </c>
      <c r="I820" s="21" t="b">
        <f t="shared" si="2"/>
        <v>0</v>
      </c>
      <c r="J820" s="21" t="b">
        <f t="shared" si="3"/>
        <v>0</v>
      </c>
      <c r="AB820" s="20" t="b">
        <f t="shared" si="12"/>
        <v>0</v>
      </c>
      <c r="AC820" s="20">
        <f t="shared" si="13"/>
        <v>0</v>
      </c>
      <c r="AD820" s="20">
        <f t="shared" si="14"/>
        <v>0</v>
      </c>
      <c r="AE820" s="20">
        <f t="shared" si="15"/>
        <v>0</v>
      </c>
      <c r="AG820" s="20" t="b">
        <f t="shared" si="16"/>
        <v>0</v>
      </c>
      <c r="AH820" s="20" t="b">
        <f t="shared" si="17"/>
        <v>0</v>
      </c>
      <c r="AI820" s="20" t="b">
        <f t="shared" si="18"/>
        <v>0</v>
      </c>
    </row>
    <row r="821">
      <c r="A821" s="14" t="s">
        <v>111</v>
      </c>
      <c r="B821" s="14">
        <v>30000.0</v>
      </c>
      <c r="C821" s="14" t="s">
        <v>70</v>
      </c>
      <c r="D821" s="14">
        <v>0.0</v>
      </c>
      <c r="E821" s="14">
        <v>0.0</v>
      </c>
      <c r="F821" s="14">
        <v>0.0</v>
      </c>
      <c r="H821" s="20" t="b">
        <f t="shared" si="1"/>
        <v>0</v>
      </c>
      <c r="I821" s="21" t="b">
        <f t="shared" si="2"/>
        <v>0</v>
      </c>
      <c r="J821" s="21" t="b">
        <f t="shared" si="3"/>
        <v>0</v>
      </c>
      <c r="AB821" s="20" t="b">
        <f t="shared" si="12"/>
        <v>0</v>
      </c>
      <c r="AC821" s="20" t="b">
        <f t="shared" si="13"/>
        <v>0</v>
      </c>
      <c r="AD821" s="20" t="b">
        <f t="shared" si="14"/>
        <v>0</v>
      </c>
      <c r="AE821" s="20" t="b">
        <f t="shared" si="15"/>
        <v>0</v>
      </c>
      <c r="AG821" s="20" t="b">
        <f t="shared" si="16"/>
        <v>0</v>
      </c>
      <c r="AH821" s="20" t="b">
        <f t="shared" si="17"/>
        <v>0</v>
      </c>
      <c r="AI821" s="20" t="b">
        <f t="shared" si="18"/>
        <v>0</v>
      </c>
    </row>
    <row r="822">
      <c r="A822" s="14" t="s">
        <v>111</v>
      </c>
      <c r="B822" s="14">
        <v>30000.0</v>
      </c>
      <c r="C822" s="14" t="s">
        <v>71</v>
      </c>
      <c r="D822" s="22">
        <v>8.796296296296296E-4</v>
      </c>
      <c r="E822" s="22">
        <v>0.0011574074074074073</v>
      </c>
      <c r="F822" s="22">
        <v>0.0011805555555555556</v>
      </c>
      <c r="H822" s="20" t="b">
        <f t="shared" si="1"/>
        <v>0</v>
      </c>
      <c r="I822" s="21" t="b">
        <f t="shared" si="2"/>
        <v>0</v>
      </c>
      <c r="J822" s="21" t="b">
        <f t="shared" si="3"/>
        <v>0</v>
      </c>
      <c r="AB822" s="20" t="b">
        <f t="shared" si="12"/>
        <v>0</v>
      </c>
      <c r="AC822" s="20" t="b">
        <f t="shared" si="13"/>
        <v>0</v>
      </c>
      <c r="AD822" s="20" t="b">
        <f t="shared" si="14"/>
        <v>0</v>
      </c>
      <c r="AE822" s="20" t="b">
        <f t="shared" si="15"/>
        <v>0</v>
      </c>
      <c r="AG822" s="20" t="b">
        <f t="shared" si="16"/>
        <v>0</v>
      </c>
      <c r="AH822" s="20" t="b">
        <f t="shared" si="17"/>
        <v>0</v>
      </c>
      <c r="AI822" s="20" t="b">
        <f t="shared" si="18"/>
        <v>0</v>
      </c>
    </row>
    <row r="823">
      <c r="A823" s="14" t="s">
        <v>111</v>
      </c>
      <c r="B823" s="14">
        <v>30000.0</v>
      </c>
      <c r="C823" s="14" t="s">
        <v>72</v>
      </c>
      <c r="D823" s="22">
        <v>0.0018402777777777777</v>
      </c>
      <c r="E823" s="22">
        <v>0.0019444444444444444</v>
      </c>
      <c r="F823" s="22">
        <v>0.002037037037037037</v>
      </c>
      <c r="H823" s="20" t="b">
        <f t="shared" si="1"/>
        <v>0</v>
      </c>
      <c r="I823" s="21" t="b">
        <f t="shared" si="2"/>
        <v>0</v>
      </c>
      <c r="J823" s="21" t="b">
        <f t="shared" si="3"/>
        <v>0</v>
      </c>
      <c r="AB823" s="20" t="b">
        <f t="shared" si="12"/>
        <v>0</v>
      </c>
      <c r="AC823" s="20" t="b">
        <f t="shared" si="13"/>
        <v>0</v>
      </c>
      <c r="AD823" s="20" t="b">
        <f t="shared" si="14"/>
        <v>0</v>
      </c>
      <c r="AE823" s="20" t="b">
        <f t="shared" si="15"/>
        <v>0</v>
      </c>
      <c r="AG823" s="20" t="b">
        <f t="shared" si="16"/>
        <v>0</v>
      </c>
      <c r="AH823" s="20" t="b">
        <f t="shared" si="17"/>
        <v>0</v>
      </c>
      <c r="AI823" s="20" t="b">
        <f t="shared" si="18"/>
        <v>0</v>
      </c>
    </row>
    <row r="824">
      <c r="A824" s="14" t="s">
        <v>111</v>
      </c>
      <c r="B824" s="14">
        <v>30000.0</v>
      </c>
      <c r="C824" s="14" t="s">
        <v>71</v>
      </c>
      <c r="D824" s="14">
        <v>3744.805</v>
      </c>
      <c r="E824" s="14">
        <v>3640.039</v>
      </c>
      <c r="F824" s="14">
        <v>3722.758</v>
      </c>
      <c r="H824" s="20" t="b">
        <f t="shared" si="1"/>
        <v>0</v>
      </c>
      <c r="I824" s="21" t="b">
        <f t="shared" si="2"/>
        <v>0</v>
      </c>
      <c r="J824" s="21" t="b">
        <f t="shared" si="3"/>
        <v>0</v>
      </c>
      <c r="AB824" s="20" t="b">
        <f t="shared" si="12"/>
        <v>0</v>
      </c>
      <c r="AC824" s="20" t="b">
        <f t="shared" si="13"/>
        <v>0</v>
      </c>
      <c r="AD824" s="20" t="b">
        <f t="shared" si="14"/>
        <v>0</v>
      </c>
      <c r="AE824" s="20" t="b">
        <f t="shared" si="15"/>
        <v>0</v>
      </c>
      <c r="AG824" s="20" t="b">
        <f t="shared" si="16"/>
        <v>0</v>
      </c>
      <c r="AH824" s="20" t="b">
        <f t="shared" si="17"/>
        <v>0</v>
      </c>
      <c r="AI824" s="20" t="b">
        <f t="shared" si="18"/>
        <v>0</v>
      </c>
    </row>
    <row r="825">
      <c r="A825" s="14" t="s">
        <v>111</v>
      </c>
      <c r="B825" s="14">
        <v>30000.0</v>
      </c>
      <c r="C825" s="14" t="s">
        <v>72</v>
      </c>
      <c r="D825" s="14">
        <v>3879.254</v>
      </c>
      <c r="E825" s="14">
        <v>3933.043</v>
      </c>
      <c r="F825" s="14">
        <v>4040.738</v>
      </c>
      <c r="H825" s="20" t="b">
        <f t="shared" si="1"/>
        <v>0</v>
      </c>
      <c r="I825" s="21" t="b">
        <f t="shared" si="2"/>
        <v>0</v>
      </c>
      <c r="J825" s="21" t="b">
        <f t="shared" si="3"/>
        <v>0</v>
      </c>
      <c r="AB825" s="20" t="b">
        <f t="shared" si="12"/>
        <v>0</v>
      </c>
      <c r="AC825" s="20" t="b">
        <f t="shared" si="13"/>
        <v>0</v>
      </c>
      <c r="AD825" s="20" t="b">
        <f t="shared" si="14"/>
        <v>0</v>
      </c>
      <c r="AE825" s="20" t="b">
        <f t="shared" si="15"/>
        <v>0</v>
      </c>
      <c r="AG825" s="20" t="b">
        <f t="shared" si="16"/>
        <v>0</v>
      </c>
      <c r="AH825" s="20" t="b">
        <f t="shared" si="17"/>
        <v>0</v>
      </c>
      <c r="AI825" s="20" t="b">
        <f t="shared" si="18"/>
        <v>0</v>
      </c>
    </row>
    <row r="826">
      <c r="A826" s="14" t="s">
        <v>111</v>
      </c>
      <c r="B826" s="14">
        <v>30000.0</v>
      </c>
      <c r="C826" s="14" t="s">
        <v>73</v>
      </c>
      <c r="D826" s="14" t="s">
        <v>81</v>
      </c>
      <c r="E826" s="14" t="s">
        <v>81</v>
      </c>
      <c r="F826" s="14" t="s">
        <v>81</v>
      </c>
      <c r="H826" s="20" t="b">
        <f t="shared" si="1"/>
        <v>0</v>
      </c>
      <c r="I826" s="21" t="b">
        <f t="shared" si="2"/>
        <v>0</v>
      </c>
      <c r="J826" s="21" t="b">
        <f t="shared" si="3"/>
        <v>0</v>
      </c>
      <c r="AB826" s="20" t="b">
        <f t="shared" si="12"/>
        <v>0</v>
      </c>
      <c r="AC826" s="20" t="b">
        <f t="shared" si="13"/>
        <v>0</v>
      </c>
      <c r="AD826" s="20" t="b">
        <f t="shared" si="14"/>
        <v>0</v>
      </c>
      <c r="AE826" s="20" t="b">
        <f t="shared" si="15"/>
        <v>0</v>
      </c>
      <c r="AG826" s="20" t="b">
        <f t="shared" si="16"/>
        <v>0</v>
      </c>
      <c r="AH826" s="20" t="b">
        <f t="shared" si="17"/>
        <v>0</v>
      </c>
      <c r="AI826" s="20" t="b">
        <f t="shared" si="18"/>
        <v>0</v>
      </c>
    </row>
    <row r="827">
      <c r="A827" s="14" t="s">
        <v>111</v>
      </c>
      <c r="B827" s="14">
        <v>30000.0</v>
      </c>
      <c r="C827" s="14" t="s">
        <v>75</v>
      </c>
      <c r="D827" s="14">
        <v>13.858</v>
      </c>
      <c r="E827" s="14">
        <v>9.764</v>
      </c>
      <c r="F827" s="14">
        <v>10.091</v>
      </c>
      <c r="H827" s="20">
        <f t="shared" si="1"/>
        <v>16142</v>
      </c>
      <c r="I827" s="21">
        <f t="shared" si="2"/>
        <v>20236</v>
      </c>
      <c r="J827" s="21">
        <f t="shared" si="3"/>
        <v>19909</v>
      </c>
      <c r="AB827" s="20" t="b">
        <f t="shared" si="12"/>
        <v>0</v>
      </c>
      <c r="AC827" s="20" t="b">
        <f t="shared" si="13"/>
        <v>0</v>
      </c>
      <c r="AD827" s="20" t="b">
        <f t="shared" si="14"/>
        <v>0</v>
      </c>
      <c r="AE827" s="20" t="b">
        <f t="shared" si="15"/>
        <v>0</v>
      </c>
      <c r="AG827" s="20" t="b">
        <f t="shared" si="16"/>
        <v>0</v>
      </c>
      <c r="AH827" s="20" t="b">
        <f t="shared" si="17"/>
        <v>0</v>
      </c>
      <c r="AI827" s="20" t="b">
        <f t="shared" si="18"/>
        <v>0</v>
      </c>
    </row>
    <row r="828">
      <c r="A828" s="14" t="s">
        <v>111</v>
      </c>
      <c r="B828" s="14">
        <v>30000.0</v>
      </c>
      <c r="C828" s="14" t="s">
        <v>76</v>
      </c>
      <c r="D828" s="14" t="s">
        <v>61</v>
      </c>
      <c r="E828" s="14" t="s">
        <v>61</v>
      </c>
      <c r="F828" s="14" t="s">
        <v>61</v>
      </c>
      <c r="H828" s="20" t="b">
        <f t="shared" si="1"/>
        <v>0</v>
      </c>
      <c r="I828" s="21" t="b">
        <f t="shared" si="2"/>
        <v>0</v>
      </c>
      <c r="J828" s="21" t="b">
        <f t="shared" si="3"/>
        <v>0</v>
      </c>
      <c r="AB828" s="20" t="b">
        <f t="shared" si="12"/>
        <v>0</v>
      </c>
      <c r="AC828" s="20" t="b">
        <f t="shared" si="13"/>
        <v>0</v>
      </c>
      <c r="AD828" s="20" t="b">
        <f t="shared" si="14"/>
        <v>0</v>
      </c>
      <c r="AE828" s="20" t="b">
        <f t="shared" si="15"/>
        <v>0</v>
      </c>
      <c r="AG828" s="20" t="b">
        <f t="shared" si="16"/>
        <v>0</v>
      </c>
      <c r="AH828" s="20" t="b">
        <f t="shared" si="17"/>
        <v>0</v>
      </c>
      <c r="AI828" s="20" t="b">
        <f t="shared" si="18"/>
        <v>0</v>
      </c>
    </row>
    <row r="829">
      <c r="A829" s="14" t="s">
        <v>111</v>
      </c>
      <c r="B829" s="14">
        <v>30000.0</v>
      </c>
      <c r="C829" s="14" t="s">
        <v>77</v>
      </c>
      <c r="D829" s="14" t="s">
        <v>61</v>
      </c>
      <c r="E829" s="14" t="s">
        <v>61</v>
      </c>
      <c r="F829" s="14" t="s">
        <v>61</v>
      </c>
      <c r="H829" s="20" t="b">
        <f t="shared" si="1"/>
        <v>0</v>
      </c>
      <c r="I829" s="21" t="b">
        <f t="shared" si="2"/>
        <v>0</v>
      </c>
      <c r="J829" s="21" t="b">
        <f t="shared" si="3"/>
        <v>0</v>
      </c>
      <c r="AB829" s="20" t="b">
        <f t="shared" si="12"/>
        <v>0</v>
      </c>
      <c r="AC829" s="20" t="b">
        <f t="shared" si="13"/>
        <v>0</v>
      </c>
      <c r="AD829" s="20" t="b">
        <f t="shared" si="14"/>
        <v>0</v>
      </c>
      <c r="AE829" s="20" t="b">
        <f t="shared" si="15"/>
        <v>0</v>
      </c>
      <c r="AG829" s="20" t="b">
        <f t="shared" si="16"/>
        <v>0</v>
      </c>
      <c r="AH829" s="20" t="b">
        <f t="shared" si="17"/>
        <v>0</v>
      </c>
      <c r="AI829" s="20" t="b">
        <f t="shared" si="18"/>
        <v>0</v>
      </c>
    </row>
    <row r="830">
      <c r="H830" s="20" t="b">
        <f t="shared" si="1"/>
        <v>0</v>
      </c>
      <c r="I830" s="21" t="b">
        <f t="shared" si="2"/>
        <v>0</v>
      </c>
      <c r="J830" s="21" t="b">
        <f t="shared" si="3"/>
        <v>0</v>
      </c>
      <c r="AB830" s="20" t="b">
        <f t="shared" si="12"/>
        <v>0</v>
      </c>
      <c r="AC830" s="20" t="b">
        <f t="shared" si="13"/>
        <v>0</v>
      </c>
      <c r="AD830" s="20" t="b">
        <f t="shared" si="14"/>
        <v>0</v>
      </c>
      <c r="AE830" s="20" t="b">
        <f t="shared" si="15"/>
        <v>0</v>
      </c>
      <c r="AG830" s="20" t="b">
        <f t="shared" si="16"/>
        <v>0</v>
      </c>
      <c r="AH830" s="20" t="b">
        <f t="shared" si="17"/>
        <v>0</v>
      </c>
      <c r="AI830" s="20" t="b">
        <f t="shared" si="18"/>
        <v>0</v>
      </c>
    </row>
    <row r="831">
      <c r="H831" s="20" t="b">
        <f t="shared" si="1"/>
        <v>0</v>
      </c>
      <c r="I831" s="21" t="b">
        <f t="shared" si="2"/>
        <v>0</v>
      </c>
      <c r="J831" s="21" t="b">
        <f t="shared" si="3"/>
        <v>0</v>
      </c>
      <c r="AB831" s="20" t="b">
        <f t="shared" si="12"/>
        <v>0</v>
      </c>
      <c r="AC831" s="20" t="b">
        <f t="shared" si="13"/>
        <v>0</v>
      </c>
      <c r="AD831" s="20" t="b">
        <f t="shared" si="14"/>
        <v>0</v>
      </c>
      <c r="AE831" s="20" t="b">
        <f t="shared" si="15"/>
        <v>0</v>
      </c>
      <c r="AG831" s="20" t="b">
        <f t="shared" si="16"/>
        <v>0</v>
      </c>
      <c r="AH831" s="20" t="b">
        <f t="shared" si="17"/>
        <v>0</v>
      </c>
      <c r="AI831" s="20" t="b">
        <f t="shared" si="18"/>
        <v>0</v>
      </c>
    </row>
    <row r="832">
      <c r="H832" s="20" t="b">
        <f t="shared" si="1"/>
        <v>0</v>
      </c>
      <c r="I832" s="21" t="b">
        <f t="shared" si="2"/>
        <v>0</v>
      </c>
      <c r="J832" s="21" t="b">
        <f t="shared" si="3"/>
        <v>0</v>
      </c>
      <c r="AB832" s="20" t="b">
        <f t="shared" si="12"/>
        <v>0</v>
      </c>
      <c r="AC832" s="20" t="b">
        <f t="shared" si="13"/>
        <v>0</v>
      </c>
      <c r="AD832" s="20" t="b">
        <f t="shared" si="14"/>
        <v>0</v>
      </c>
      <c r="AE832" s="20" t="b">
        <f t="shared" si="15"/>
        <v>0</v>
      </c>
      <c r="AG832" s="20" t="b">
        <f t="shared" si="16"/>
        <v>0</v>
      </c>
      <c r="AH832" s="20" t="b">
        <f t="shared" si="17"/>
        <v>0</v>
      </c>
      <c r="AI832" s="20" t="b">
        <f t="shared" si="18"/>
        <v>0</v>
      </c>
    </row>
    <row r="833">
      <c r="H833" s="20" t="b">
        <f t="shared" si="1"/>
        <v>0</v>
      </c>
      <c r="I833" s="21" t="b">
        <f t="shared" si="2"/>
        <v>0</v>
      </c>
      <c r="J833" s="21" t="b">
        <f t="shared" si="3"/>
        <v>0</v>
      </c>
      <c r="AB833" s="20" t="b">
        <f t="shared" si="12"/>
        <v>0</v>
      </c>
      <c r="AC833" s="20" t="b">
        <f t="shared" si="13"/>
        <v>0</v>
      </c>
      <c r="AD833" s="20" t="b">
        <f t="shared" si="14"/>
        <v>0</v>
      </c>
      <c r="AE833" s="20" t="b">
        <f t="shared" si="15"/>
        <v>0</v>
      </c>
      <c r="AG833" s="20" t="b">
        <f t="shared" si="16"/>
        <v>0</v>
      </c>
      <c r="AH833" s="20" t="b">
        <f t="shared" si="17"/>
        <v>0</v>
      </c>
      <c r="AI833" s="20" t="b">
        <f t="shared" si="18"/>
        <v>0</v>
      </c>
    </row>
    <row r="834">
      <c r="H834" s="20" t="b">
        <f t="shared" si="1"/>
        <v>0</v>
      </c>
      <c r="I834" s="21" t="b">
        <f t="shared" si="2"/>
        <v>0</v>
      </c>
      <c r="J834" s="21" t="b">
        <f t="shared" si="3"/>
        <v>0</v>
      </c>
      <c r="AB834" s="20" t="b">
        <f t="shared" si="12"/>
        <v>0</v>
      </c>
      <c r="AC834" s="20" t="b">
        <f t="shared" si="13"/>
        <v>0</v>
      </c>
      <c r="AD834" s="20" t="b">
        <f t="shared" si="14"/>
        <v>0</v>
      </c>
      <c r="AE834" s="20" t="b">
        <f t="shared" si="15"/>
        <v>0</v>
      </c>
      <c r="AG834" s="20" t="b">
        <f t="shared" si="16"/>
        <v>0</v>
      </c>
      <c r="AH834" s="20" t="b">
        <f t="shared" si="17"/>
        <v>0</v>
      </c>
      <c r="AI834" s="20" t="b">
        <f t="shared" si="18"/>
        <v>0</v>
      </c>
    </row>
    <row r="835">
      <c r="H835" s="20" t="b">
        <f t="shared" si="1"/>
        <v>0</v>
      </c>
      <c r="I835" s="21" t="b">
        <f t="shared" si="2"/>
        <v>0</v>
      </c>
      <c r="J835" s="21" t="b">
        <f t="shared" si="3"/>
        <v>0</v>
      </c>
      <c r="AB835" s="20" t="b">
        <f t="shared" si="12"/>
        <v>0</v>
      </c>
      <c r="AC835" s="20" t="b">
        <f t="shared" si="13"/>
        <v>0</v>
      </c>
      <c r="AD835" s="20" t="b">
        <f t="shared" si="14"/>
        <v>0</v>
      </c>
      <c r="AE835" s="20" t="b">
        <f t="shared" si="15"/>
        <v>0</v>
      </c>
      <c r="AG835" s="20" t="b">
        <f t="shared" si="16"/>
        <v>0</v>
      </c>
      <c r="AH835" s="20" t="b">
        <f t="shared" si="17"/>
        <v>0</v>
      </c>
      <c r="AI835" s="20" t="b">
        <f t="shared" si="18"/>
        <v>0</v>
      </c>
    </row>
    <row r="836">
      <c r="H836" s="20" t="b">
        <f t="shared" si="1"/>
        <v>0</v>
      </c>
      <c r="I836" s="21" t="b">
        <f t="shared" si="2"/>
        <v>0</v>
      </c>
      <c r="J836" s="21" t="b">
        <f t="shared" si="3"/>
        <v>0</v>
      </c>
      <c r="AB836" s="20" t="b">
        <f t="shared" si="12"/>
        <v>0</v>
      </c>
      <c r="AC836" s="20" t="b">
        <f t="shared" si="13"/>
        <v>0</v>
      </c>
      <c r="AD836" s="20" t="b">
        <f t="shared" si="14"/>
        <v>0</v>
      </c>
      <c r="AE836" s="20" t="b">
        <f t="shared" si="15"/>
        <v>0</v>
      </c>
      <c r="AG836" s="20" t="b">
        <f t="shared" si="16"/>
        <v>0</v>
      </c>
      <c r="AH836" s="20" t="b">
        <f t="shared" si="17"/>
        <v>0</v>
      </c>
      <c r="AI836" s="20" t="b">
        <f t="shared" si="18"/>
        <v>0</v>
      </c>
    </row>
    <row r="837">
      <c r="H837" s="20" t="b">
        <f t="shared" si="1"/>
        <v>0</v>
      </c>
      <c r="I837" s="21" t="b">
        <f t="shared" si="2"/>
        <v>0</v>
      </c>
      <c r="J837" s="21" t="b">
        <f t="shared" si="3"/>
        <v>0</v>
      </c>
      <c r="AB837" s="20" t="b">
        <f t="shared" si="12"/>
        <v>0</v>
      </c>
      <c r="AC837" s="20" t="b">
        <f t="shared" si="13"/>
        <v>0</v>
      </c>
      <c r="AD837" s="20" t="b">
        <f t="shared" si="14"/>
        <v>0</v>
      </c>
      <c r="AE837" s="20" t="b">
        <f t="shared" si="15"/>
        <v>0</v>
      </c>
      <c r="AG837" s="20" t="b">
        <f t="shared" si="16"/>
        <v>0</v>
      </c>
      <c r="AH837" s="20" t="b">
        <f t="shared" si="17"/>
        <v>0</v>
      </c>
      <c r="AI837" s="20" t="b">
        <f t="shared" si="18"/>
        <v>0</v>
      </c>
    </row>
    <row r="838">
      <c r="H838" s="20" t="b">
        <f t="shared" si="1"/>
        <v>0</v>
      </c>
      <c r="I838" s="21" t="b">
        <f t="shared" si="2"/>
        <v>0</v>
      </c>
      <c r="J838" s="21" t="b">
        <f t="shared" si="3"/>
        <v>0</v>
      </c>
      <c r="AB838" s="20" t="b">
        <f t="shared" si="12"/>
        <v>0</v>
      </c>
      <c r="AC838" s="20" t="b">
        <f t="shared" si="13"/>
        <v>0</v>
      </c>
      <c r="AD838" s="20" t="b">
        <f t="shared" si="14"/>
        <v>0</v>
      </c>
      <c r="AE838" s="20" t="b">
        <f t="shared" si="15"/>
        <v>0</v>
      </c>
      <c r="AG838" s="20" t="b">
        <f t="shared" si="16"/>
        <v>0</v>
      </c>
      <c r="AH838" s="20" t="b">
        <f t="shared" si="17"/>
        <v>0</v>
      </c>
      <c r="AI838" s="20" t="b">
        <f t="shared" si="18"/>
        <v>0</v>
      </c>
    </row>
    <row r="839">
      <c r="H839" s="20" t="b">
        <f t="shared" si="1"/>
        <v>0</v>
      </c>
      <c r="I839" s="21" t="b">
        <f t="shared" si="2"/>
        <v>0</v>
      </c>
      <c r="J839" s="21" t="b">
        <f t="shared" si="3"/>
        <v>0</v>
      </c>
      <c r="AB839" s="20" t="b">
        <f t="shared" si="12"/>
        <v>0</v>
      </c>
      <c r="AC839" s="20" t="b">
        <f t="shared" si="13"/>
        <v>0</v>
      </c>
      <c r="AD839" s="20" t="b">
        <f t="shared" si="14"/>
        <v>0</v>
      </c>
      <c r="AE839" s="20" t="b">
        <f t="shared" si="15"/>
        <v>0</v>
      </c>
      <c r="AG839" s="20" t="b">
        <f t="shared" si="16"/>
        <v>0</v>
      </c>
      <c r="AH839" s="20" t="b">
        <f t="shared" si="17"/>
        <v>0</v>
      </c>
      <c r="AI839" s="20" t="b">
        <f t="shared" si="18"/>
        <v>0</v>
      </c>
    </row>
    <row r="840">
      <c r="D840" s="22"/>
      <c r="E840" s="22"/>
      <c r="F840" s="22"/>
      <c r="H840" s="20" t="b">
        <f t="shared" si="1"/>
        <v>0</v>
      </c>
      <c r="I840" s="21" t="b">
        <f t="shared" si="2"/>
        <v>0</v>
      </c>
      <c r="J840" s="21" t="b">
        <f t="shared" si="3"/>
        <v>0</v>
      </c>
      <c r="AB840" s="20" t="b">
        <f t="shared" si="12"/>
        <v>0</v>
      </c>
      <c r="AC840" s="20" t="b">
        <f t="shared" si="13"/>
        <v>0</v>
      </c>
      <c r="AD840" s="20" t="b">
        <f t="shared" si="14"/>
        <v>0</v>
      </c>
      <c r="AE840" s="20" t="b">
        <f t="shared" si="15"/>
        <v>0</v>
      </c>
      <c r="AG840" s="20" t="b">
        <f t="shared" si="16"/>
        <v>0</v>
      </c>
      <c r="AH840" s="20" t="b">
        <f t="shared" si="17"/>
        <v>0</v>
      </c>
      <c r="AI840" s="20" t="b">
        <f t="shared" si="18"/>
        <v>0</v>
      </c>
    </row>
    <row r="841">
      <c r="D841" s="22"/>
      <c r="E841" s="22"/>
      <c r="F841" s="22"/>
      <c r="H841" s="20" t="b">
        <f t="shared" si="1"/>
        <v>0</v>
      </c>
      <c r="I841" s="21" t="b">
        <f t="shared" si="2"/>
        <v>0</v>
      </c>
      <c r="J841" s="21" t="b">
        <f t="shared" si="3"/>
        <v>0</v>
      </c>
      <c r="AB841" s="20" t="b">
        <f t="shared" si="12"/>
        <v>0</v>
      </c>
      <c r="AC841" s="20" t="b">
        <f t="shared" si="13"/>
        <v>0</v>
      </c>
      <c r="AD841" s="20" t="b">
        <f t="shared" si="14"/>
        <v>0</v>
      </c>
      <c r="AE841" s="20" t="b">
        <f t="shared" si="15"/>
        <v>0</v>
      </c>
      <c r="AG841" s="20" t="b">
        <f t="shared" si="16"/>
        <v>0</v>
      </c>
      <c r="AH841" s="20" t="b">
        <f t="shared" si="17"/>
        <v>0</v>
      </c>
      <c r="AI841" s="20" t="b">
        <f t="shared" si="18"/>
        <v>0</v>
      </c>
    </row>
    <row r="842">
      <c r="H842" s="20" t="b">
        <f t="shared" si="1"/>
        <v>0</v>
      </c>
      <c r="I842" s="21" t="b">
        <f t="shared" si="2"/>
        <v>0</v>
      </c>
      <c r="J842" s="21" t="b">
        <f t="shared" si="3"/>
        <v>0</v>
      </c>
      <c r="AB842" s="20" t="b">
        <f t="shared" si="12"/>
        <v>0</v>
      </c>
      <c r="AC842" s="20" t="b">
        <f t="shared" si="13"/>
        <v>0</v>
      </c>
      <c r="AD842" s="20" t="b">
        <f t="shared" si="14"/>
        <v>0</v>
      </c>
      <c r="AE842" s="20" t="b">
        <f t="shared" si="15"/>
        <v>0</v>
      </c>
      <c r="AG842" s="20" t="b">
        <f t="shared" si="16"/>
        <v>0</v>
      </c>
      <c r="AH842" s="20" t="b">
        <f t="shared" si="17"/>
        <v>0</v>
      </c>
      <c r="AI842" s="20" t="b">
        <f t="shared" si="18"/>
        <v>0</v>
      </c>
    </row>
    <row r="843">
      <c r="H843" s="20" t="b">
        <f t="shared" si="1"/>
        <v>0</v>
      </c>
      <c r="I843" s="21" t="b">
        <f t="shared" si="2"/>
        <v>0</v>
      </c>
      <c r="J843" s="21" t="b">
        <f t="shared" si="3"/>
        <v>0</v>
      </c>
      <c r="AB843" s="20" t="b">
        <f t="shared" si="12"/>
        <v>0</v>
      </c>
      <c r="AC843" s="20" t="b">
        <f t="shared" si="13"/>
        <v>0</v>
      </c>
      <c r="AD843" s="20" t="b">
        <f t="shared" si="14"/>
        <v>0</v>
      </c>
      <c r="AE843" s="20" t="b">
        <f t="shared" si="15"/>
        <v>0</v>
      </c>
      <c r="AG843" s="20" t="b">
        <f t="shared" si="16"/>
        <v>0</v>
      </c>
      <c r="AH843" s="20" t="b">
        <f t="shared" si="17"/>
        <v>0</v>
      </c>
      <c r="AI843" s="20" t="b">
        <f t="shared" si="18"/>
        <v>0</v>
      </c>
    </row>
    <row r="844">
      <c r="H844" s="20" t="b">
        <f t="shared" si="1"/>
        <v>0</v>
      </c>
      <c r="I844" s="21" t="b">
        <f t="shared" si="2"/>
        <v>0</v>
      </c>
      <c r="J844" s="21" t="b">
        <f t="shared" si="3"/>
        <v>0</v>
      </c>
      <c r="AB844" s="20" t="b">
        <f t="shared" si="12"/>
        <v>0</v>
      </c>
      <c r="AC844" s="20" t="b">
        <f t="shared" si="13"/>
        <v>0</v>
      </c>
      <c r="AD844" s="20" t="b">
        <f t="shared" si="14"/>
        <v>0</v>
      </c>
      <c r="AE844" s="20" t="b">
        <f t="shared" si="15"/>
        <v>0</v>
      </c>
      <c r="AG844" s="20" t="b">
        <f t="shared" si="16"/>
        <v>0</v>
      </c>
      <c r="AH844" s="20" t="b">
        <f t="shared" si="17"/>
        <v>0</v>
      </c>
      <c r="AI844" s="20" t="b">
        <f t="shared" si="18"/>
        <v>0</v>
      </c>
    </row>
    <row r="845">
      <c r="H845" s="20" t="b">
        <f t="shared" si="1"/>
        <v>0</v>
      </c>
      <c r="I845" s="21" t="b">
        <f t="shared" si="2"/>
        <v>0</v>
      </c>
      <c r="J845" s="21" t="b">
        <f t="shared" si="3"/>
        <v>0</v>
      </c>
      <c r="AB845" s="20" t="b">
        <f t="shared" si="12"/>
        <v>0</v>
      </c>
      <c r="AC845" s="20" t="b">
        <f t="shared" si="13"/>
        <v>0</v>
      </c>
      <c r="AD845" s="20" t="b">
        <f t="shared" si="14"/>
        <v>0</v>
      </c>
      <c r="AE845" s="20" t="b">
        <f t="shared" si="15"/>
        <v>0</v>
      </c>
      <c r="AG845" s="20" t="b">
        <f t="shared" si="16"/>
        <v>0</v>
      </c>
      <c r="AH845" s="20" t="b">
        <f t="shared" si="17"/>
        <v>0</v>
      </c>
      <c r="AI845" s="20" t="b">
        <f t="shared" si="18"/>
        <v>0</v>
      </c>
    </row>
    <row r="846">
      <c r="H846" s="20" t="b">
        <f t="shared" si="1"/>
        <v>0</v>
      </c>
      <c r="I846" s="21" t="b">
        <f t="shared" si="2"/>
        <v>0</v>
      </c>
      <c r="J846" s="21" t="b">
        <f t="shared" si="3"/>
        <v>0</v>
      </c>
      <c r="AB846" s="20" t="b">
        <f t="shared" si="12"/>
        <v>0</v>
      </c>
      <c r="AC846" s="20" t="b">
        <f t="shared" si="13"/>
        <v>0</v>
      </c>
      <c r="AD846" s="20" t="b">
        <f t="shared" si="14"/>
        <v>0</v>
      </c>
      <c r="AE846" s="20" t="b">
        <f t="shared" si="15"/>
        <v>0</v>
      </c>
      <c r="AG846" s="20" t="b">
        <f t="shared" si="16"/>
        <v>0</v>
      </c>
      <c r="AH846" s="20" t="b">
        <f t="shared" si="17"/>
        <v>0</v>
      </c>
      <c r="AI846" s="20" t="b">
        <f t="shared" si="18"/>
        <v>0</v>
      </c>
    </row>
    <row r="847">
      <c r="H847" s="20" t="b">
        <f t="shared" si="1"/>
        <v>0</v>
      </c>
      <c r="I847" s="21" t="b">
        <f t="shared" si="2"/>
        <v>0</v>
      </c>
      <c r="J847" s="21" t="b">
        <f t="shared" si="3"/>
        <v>0</v>
      </c>
      <c r="AB847" s="20" t="b">
        <f t="shared" si="12"/>
        <v>0</v>
      </c>
      <c r="AC847" s="20" t="b">
        <f t="shared" si="13"/>
        <v>0</v>
      </c>
      <c r="AD847" s="20" t="b">
        <f t="shared" si="14"/>
        <v>0</v>
      </c>
      <c r="AE847" s="20" t="b">
        <f t="shared" si="15"/>
        <v>0</v>
      </c>
      <c r="AG847" s="20" t="b">
        <f t="shared" si="16"/>
        <v>0</v>
      </c>
      <c r="AH847" s="20" t="b">
        <f t="shared" si="17"/>
        <v>0</v>
      </c>
      <c r="AI847" s="20" t="b">
        <f t="shared" si="18"/>
        <v>0</v>
      </c>
    </row>
    <row r="848">
      <c r="H848" s="20" t="b">
        <f t="shared" si="1"/>
        <v>0</v>
      </c>
      <c r="I848" s="21" t="b">
        <f t="shared" si="2"/>
        <v>0</v>
      </c>
      <c r="J848" s="21" t="b">
        <f t="shared" si="3"/>
        <v>0</v>
      </c>
      <c r="AB848" s="20" t="b">
        <f t="shared" si="12"/>
        <v>0</v>
      </c>
      <c r="AC848" s="20" t="b">
        <f t="shared" si="13"/>
        <v>0</v>
      </c>
      <c r="AD848" s="20" t="b">
        <f t="shared" si="14"/>
        <v>0</v>
      </c>
      <c r="AE848" s="20" t="b">
        <f t="shared" si="15"/>
        <v>0</v>
      </c>
      <c r="AG848" s="20" t="b">
        <f t="shared" si="16"/>
        <v>0</v>
      </c>
      <c r="AH848" s="20" t="b">
        <f t="shared" si="17"/>
        <v>0</v>
      </c>
      <c r="AI848" s="20" t="b">
        <f t="shared" si="18"/>
        <v>0</v>
      </c>
    </row>
    <row r="849">
      <c r="H849" s="20" t="b">
        <f t="shared" si="1"/>
        <v>0</v>
      </c>
      <c r="I849" s="21" t="b">
        <f t="shared" si="2"/>
        <v>0</v>
      </c>
      <c r="J849" s="21" t="b">
        <f t="shared" si="3"/>
        <v>0</v>
      </c>
      <c r="AB849" s="20" t="b">
        <f t="shared" si="12"/>
        <v>0</v>
      </c>
      <c r="AC849" s="20" t="b">
        <f t="shared" si="13"/>
        <v>0</v>
      </c>
      <c r="AD849" s="20" t="b">
        <f t="shared" si="14"/>
        <v>0</v>
      </c>
      <c r="AE849" s="20" t="b">
        <f t="shared" si="15"/>
        <v>0</v>
      </c>
      <c r="AG849" s="20" t="b">
        <f t="shared" si="16"/>
        <v>0</v>
      </c>
      <c r="AH849" s="20" t="b">
        <f t="shared" si="17"/>
        <v>0</v>
      </c>
      <c r="AI849" s="20" t="b">
        <f t="shared" si="18"/>
        <v>0</v>
      </c>
    </row>
    <row r="850">
      <c r="H850" s="20" t="b">
        <f t="shared" si="1"/>
        <v>0</v>
      </c>
      <c r="I850" s="21" t="b">
        <f t="shared" si="2"/>
        <v>0</v>
      </c>
      <c r="J850" s="21" t="b">
        <f t="shared" si="3"/>
        <v>0</v>
      </c>
      <c r="AB850" s="20" t="b">
        <f t="shared" si="12"/>
        <v>0</v>
      </c>
      <c r="AC850" s="20" t="b">
        <f t="shared" si="13"/>
        <v>0</v>
      </c>
      <c r="AD850" s="20" t="b">
        <f t="shared" si="14"/>
        <v>0</v>
      </c>
      <c r="AE850" s="20" t="b">
        <f t="shared" si="15"/>
        <v>0</v>
      </c>
      <c r="AG850" s="20" t="b">
        <f t="shared" si="16"/>
        <v>0</v>
      </c>
      <c r="AH850" s="20" t="b">
        <f t="shared" si="17"/>
        <v>0</v>
      </c>
      <c r="AI850" s="20" t="b">
        <f t="shared" si="18"/>
        <v>0</v>
      </c>
    </row>
    <row r="851">
      <c r="H851" s="20" t="b">
        <f t="shared" si="1"/>
        <v>0</v>
      </c>
      <c r="I851" s="21" t="b">
        <f t="shared" si="2"/>
        <v>0</v>
      </c>
      <c r="J851" s="21" t="b">
        <f t="shared" si="3"/>
        <v>0</v>
      </c>
      <c r="AB851" s="20" t="b">
        <f t="shared" si="12"/>
        <v>0</v>
      </c>
      <c r="AC851" s="20" t="b">
        <f t="shared" si="13"/>
        <v>0</v>
      </c>
      <c r="AD851" s="20" t="b">
        <f t="shared" si="14"/>
        <v>0</v>
      </c>
      <c r="AE851" s="20" t="b">
        <f t="shared" si="15"/>
        <v>0</v>
      </c>
      <c r="AG851" s="20" t="b">
        <f t="shared" si="16"/>
        <v>0</v>
      </c>
      <c r="AH851" s="20" t="b">
        <f t="shared" si="17"/>
        <v>0</v>
      </c>
      <c r="AI851" s="20" t="b">
        <f t="shared" si="18"/>
        <v>0</v>
      </c>
    </row>
    <row r="852">
      <c r="H852" s="20" t="b">
        <f t="shared" si="1"/>
        <v>0</v>
      </c>
      <c r="I852" s="21" t="b">
        <f t="shared" si="2"/>
        <v>0</v>
      </c>
      <c r="J852" s="21" t="b">
        <f t="shared" si="3"/>
        <v>0</v>
      </c>
      <c r="AB852" s="20" t="b">
        <f t="shared" si="12"/>
        <v>0</v>
      </c>
      <c r="AC852" s="20" t="b">
        <f t="shared" si="13"/>
        <v>0</v>
      </c>
      <c r="AD852" s="20" t="b">
        <f t="shared" si="14"/>
        <v>0</v>
      </c>
      <c r="AE852" s="20" t="b">
        <f t="shared" si="15"/>
        <v>0</v>
      </c>
      <c r="AG852" s="20" t="b">
        <f t="shared" si="16"/>
        <v>0</v>
      </c>
      <c r="AH852" s="20" t="b">
        <f t="shared" si="17"/>
        <v>0</v>
      </c>
      <c r="AI852" s="20" t="b">
        <f t="shared" si="18"/>
        <v>0</v>
      </c>
    </row>
    <row r="853">
      <c r="H853" s="20" t="b">
        <f t="shared" si="1"/>
        <v>0</v>
      </c>
      <c r="I853" s="21" t="b">
        <f t="shared" si="2"/>
        <v>0</v>
      </c>
      <c r="J853" s="21" t="b">
        <f t="shared" si="3"/>
        <v>0</v>
      </c>
      <c r="AB853" s="20" t="b">
        <f t="shared" si="12"/>
        <v>0</v>
      </c>
      <c r="AC853" s="20" t="b">
        <f t="shared" si="13"/>
        <v>0</v>
      </c>
      <c r="AD853" s="20" t="b">
        <f t="shared" si="14"/>
        <v>0</v>
      </c>
      <c r="AE853" s="20" t="b">
        <f t="shared" si="15"/>
        <v>0</v>
      </c>
      <c r="AG853" s="20" t="b">
        <f t="shared" si="16"/>
        <v>0</v>
      </c>
      <c r="AH853" s="20" t="b">
        <f t="shared" si="17"/>
        <v>0</v>
      </c>
      <c r="AI853" s="20" t="b">
        <f t="shared" si="18"/>
        <v>0</v>
      </c>
    </row>
    <row r="854">
      <c r="H854" s="20" t="b">
        <f t="shared" si="1"/>
        <v>0</v>
      </c>
      <c r="I854" s="21" t="b">
        <f t="shared" si="2"/>
        <v>0</v>
      </c>
      <c r="J854" s="21" t="b">
        <f t="shared" si="3"/>
        <v>0</v>
      </c>
      <c r="AB854" s="20" t="b">
        <f t="shared" si="12"/>
        <v>0</v>
      </c>
      <c r="AC854" s="20" t="b">
        <f t="shared" si="13"/>
        <v>0</v>
      </c>
      <c r="AD854" s="20" t="b">
        <f t="shared" si="14"/>
        <v>0</v>
      </c>
      <c r="AE854" s="20" t="b">
        <f t="shared" si="15"/>
        <v>0</v>
      </c>
      <c r="AG854" s="20" t="b">
        <f t="shared" si="16"/>
        <v>0</v>
      </c>
      <c r="AH854" s="20" t="b">
        <f t="shared" si="17"/>
        <v>0</v>
      </c>
      <c r="AI854" s="20" t="b">
        <f t="shared" si="18"/>
        <v>0</v>
      </c>
    </row>
    <row r="855">
      <c r="H855" s="20" t="b">
        <f t="shared" si="1"/>
        <v>0</v>
      </c>
      <c r="I855" s="21" t="b">
        <f t="shared" si="2"/>
        <v>0</v>
      </c>
      <c r="J855" s="21" t="b">
        <f t="shared" si="3"/>
        <v>0</v>
      </c>
      <c r="AB855" s="20" t="b">
        <f t="shared" si="12"/>
        <v>0</v>
      </c>
      <c r="AC855" s="20" t="b">
        <f t="shared" si="13"/>
        <v>0</v>
      </c>
      <c r="AD855" s="20" t="b">
        <f t="shared" si="14"/>
        <v>0</v>
      </c>
      <c r="AE855" s="20" t="b">
        <f t="shared" si="15"/>
        <v>0</v>
      </c>
      <c r="AG855" s="20" t="b">
        <f t="shared" si="16"/>
        <v>0</v>
      </c>
      <c r="AH855" s="20" t="b">
        <f t="shared" si="17"/>
        <v>0</v>
      </c>
      <c r="AI855" s="20" t="b">
        <f t="shared" si="18"/>
        <v>0</v>
      </c>
    </row>
    <row r="856">
      <c r="H856" s="20" t="b">
        <f t="shared" si="1"/>
        <v>0</v>
      </c>
      <c r="I856" s="21" t="b">
        <f t="shared" si="2"/>
        <v>0</v>
      </c>
      <c r="J856" s="21" t="b">
        <f t="shared" si="3"/>
        <v>0</v>
      </c>
      <c r="AB856" s="20" t="b">
        <f t="shared" si="12"/>
        <v>0</v>
      </c>
      <c r="AC856" s="20" t="b">
        <f t="shared" si="13"/>
        <v>0</v>
      </c>
      <c r="AD856" s="20" t="b">
        <f t="shared" si="14"/>
        <v>0</v>
      </c>
      <c r="AE856" s="20" t="b">
        <f t="shared" si="15"/>
        <v>0</v>
      </c>
      <c r="AG856" s="20" t="b">
        <f t="shared" si="16"/>
        <v>0</v>
      </c>
      <c r="AH856" s="20" t="b">
        <f t="shared" si="17"/>
        <v>0</v>
      </c>
      <c r="AI856" s="20" t="b">
        <f t="shared" si="18"/>
        <v>0</v>
      </c>
    </row>
    <row r="857">
      <c r="H857" s="20" t="b">
        <f t="shared" si="1"/>
        <v>0</v>
      </c>
      <c r="I857" s="21" t="b">
        <f t="shared" si="2"/>
        <v>0</v>
      </c>
      <c r="J857" s="21" t="b">
        <f t="shared" si="3"/>
        <v>0</v>
      </c>
      <c r="AB857" s="20" t="b">
        <f t="shared" si="12"/>
        <v>0</v>
      </c>
      <c r="AC857" s="20" t="b">
        <f t="shared" si="13"/>
        <v>0</v>
      </c>
      <c r="AD857" s="20" t="b">
        <f t="shared" si="14"/>
        <v>0</v>
      </c>
      <c r="AE857" s="20" t="b">
        <f t="shared" si="15"/>
        <v>0</v>
      </c>
      <c r="AG857" s="20" t="b">
        <f t="shared" si="16"/>
        <v>0</v>
      </c>
      <c r="AH857" s="20" t="b">
        <f t="shared" si="17"/>
        <v>0</v>
      </c>
      <c r="AI857" s="20" t="b">
        <f t="shared" si="18"/>
        <v>0</v>
      </c>
    </row>
    <row r="858">
      <c r="D858" s="22"/>
      <c r="E858" s="22"/>
      <c r="F858" s="22"/>
      <c r="H858" s="20" t="b">
        <f t="shared" si="1"/>
        <v>0</v>
      </c>
      <c r="I858" s="21" t="b">
        <f t="shared" si="2"/>
        <v>0</v>
      </c>
      <c r="J858" s="21" t="b">
        <f t="shared" si="3"/>
        <v>0</v>
      </c>
      <c r="AB858" s="20" t="b">
        <f t="shared" si="12"/>
        <v>0</v>
      </c>
      <c r="AC858" s="20" t="b">
        <f t="shared" si="13"/>
        <v>0</v>
      </c>
      <c r="AD858" s="20" t="b">
        <f t="shared" si="14"/>
        <v>0</v>
      </c>
      <c r="AE858" s="20" t="b">
        <f t="shared" si="15"/>
        <v>0</v>
      </c>
      <c r="AG858" s="20" t="b">
        <f t="shared" si="16"/>
        <v>0</v>
      </c>
      <c r="AH858" s="20" t="b">
        <f t="shared" si="17"/>
        <v>0</v>
      </c>
      <c r="AI858" s="20" t="b">
        <f t="shared" si="18"/>
        <v>0</v>
      </c>
    </row>
    <row r="859">
      <c r="D859" s="22"/>
      <c r="E859" s="22"/>
      <c r="F859" s="22"/>
      <c r="H859" s="20" t="b">
        <f t="shared" si="1"/>
        <v>0</v>
      </c>
      <c r="I859" s="21" t="b">
        <f t="shared" si="2"/>
        <v>0</v>
      </c>
      <c r="J859" s="21" t="b">
        <f t="shared" si="3"/>
        <v>0</v>
      </c>
      <c r="AB859" s="20" t="b">
        <f t="shared" si="12"/>
        <v>0</v>
      </c>
      <c r="AC859" s="20" t="b">
        <f t="shared" si="13"/>
        <v>0</v>
      </c>
      <c r="AD859" s="20" t="b">
        <f t="shared" si="14"/>
        <v>0</v>
      </c>
      <c r="AE859" s="20" t="b">
        <f t="shared" si="15"/>
        <v>0</v>
      </c>
      <c r="AG859" s="20" t="b">
        <f t="shared" si="16"/>
        <v>0</v>
      </c>
      <c r="AH859" s="20" t="b">
        <f t="shared" si="17"/>
        <v>0</v>
      </c>
      <c r="AI859" s="20" t="b">
        <f t="shared" si="18"/>
        <v>0</v>
      </c>
    </row>
    <row r="860">
      <c r="H860" s="20" t="b">
        <f t="shared" si="1"/>
        <v>0</v>
      </c>
      <c r="I860" s="21" t="b">
        <f t="shared" si="2"/>
        <v>0</v>
      </c>
      <c r="J860" s="21" t="b">
        <f t="shared" si="3"/>
        <v>0</v>
      </c>
      <c r="AB860" s="20" t="b">
        <f t="shared" si="12"/>
        <v>0</v>
      </c>
      <c r="AC860" s="20" t="b">
        <f t="shared" si="13"/>
        <v>0</v>
      </c>
      <c r="AD860" s="20" t="b">
        <f t="shared" si="14"/>
        <v>0</v>
      </c>
      <c r="AE860" s="20" t="b">
        <f t="shared" si="15"/>
        <v>0</v>
      </c>
      <c r="AG860" s="20" t="b">
        <f t="shared" si="16"/>
        <v>0</v>
      </c>
      <c r="AH860" s="20" t="b">
        <f t="shared" si="17"/>
        <v>0</v>
      </c>
      <c r="AI860" s="20" t="b">
        <f t="shared" si="18"/>
        <v>0</v>
      </c>
    </row>
    <row r="861">
      <c r="H861" s="20" t="b">
        <f t="shared" si="1"/>
        <v>0</v>
      </c>
      <c r="I861" s="21" t="b">
        <f t="shared" si="2"/>
        <v>0</v>
      </c>
      <c r="J861" s="21" t="b">
        <f t="shared" si="3"/>
        <v>0</v>
      </c>
      <c r="AB861" s="20" t="b">
        <f t="shared" si="12"/>
        <v>0</v>
      </c>
      <c r="AC861" s="20" t="b">
        <f t="shared" si="13"/>
        <v>0</v>
      </c>
      <c r="AD861" s="20" t="b">
        <f t="shared" si="14"/>
        <v>0</v>
      </c>
      <c r="AE861" s="20" t="b">
        <f t="shared" si="15"/>
        <v>0</v>
      </c>
      <c r="AG861" s="20" t="b">
        <f t="shared" si="16"/>
        <v>0</v>
      </c>
      <c r="AH861" s="20" t="b">
        <f t="shared" si="17"/>
        <v>0</v>
      </c>
      <c r="AI861" s="20" t="b">
        <f t="shared" si="18"/>
        <v>0</v>
      </c>
    </row>
    <row r="862">
      <c r="H862" s="20" t="b">
        <f t="shared" si="1"/>
        <v>0</v>
      </c>
      <c r="I862" s="21" t="b">
        <f t="shared" si="2"/>
        <v>0</v>
      </c>
      <c r="J862" s="21" t="b">
        <f t="shared" si="3"/>
        <v>0</v>
      </c>
      <c r="AB862" s="20" t="b">
        <f t="shared" si="12"/>
        <v>0</v>
      </c>
      <c r="AC862" s="20" t="b">
        <f t="shared" si="13"/>
        <v>0</v>
      </c>
      <c r="AD862" s="20" t="b">
        <f t="shared" si="14"/>
        <v>0</v>
      </c>
      <c r="AE862" s="20" t="b">
        <f t="shared" si="15"/>
        <v>0</v>
      </c>
      <c r="AG862" s="20" t="b">
        <f t="shared" si="16"/>
        <v>0</v>
      </c>
      <c r="AH862" s="20" t="b">
        <f t="shared" si="17"/>
        <v>0</v>
      </c>
      <c r="AI862" s="20" t="b">
        <f t="shared" si="18"/>
        <v>0</v>
      </c>
    </row>
    <row r="863">
      <c r="H863" s="20" t="b">
        <f t="shared" si="1"/>
        <v>0</v>
      </c>
      <c r="I863" s="21" t="b">
        <f t="shared" si="2"/>
        <v>0</v>
      </c>
      <c r="J863" s="21" t="b">
        <f t="shared" si="3"/>
        <v>0</v>
      </c>
      <c r="AB863" s="20" t="b">
        <f t="shared" si="12"/>
        <v>0</v>
      </c>
      <c r="AC863" s="20" t="b">
        <f t="shared" si="13"/>
        <v>0</v>
      </c>
      <c r="AD863" s="20" t="b">
        <f t="shared" si="14"/>
        <v>0</v>
      </c>
      <c r="AE863" s="20" t="b">
        <f t="shared" si="15"/>
        <v>0</v>
      </c>
      <c r="AG863" s="20" t="b">
        <f t="shared" si="16"/>
        <v>0</v>
      </c>
      <c r="AH863" s="20" t="b">
        <f t="shared" si="17"/>
        <v>0</v>
      </c>
      <c r="AI863" s="20" t="b">
        <f t="shared" si="18"/>
        <v>0</v>
      </c>
    </row>
    <row r="864">
      <c r="H864" s="20" t="b">
        <f t="shared" si="1"/>
        <v>0</v>
      </c>
      <c r="I864" s="21" t="b">
        <f t="shared" si="2"/>
        <v>0</v>
      </c>
      <c r="J864" s="21" t="b">
        <f t="shared" si="3"/>
        <v>0</v>
      </c>
      <c r="AB864" s="20" t="b">
        <f t="shared" si="12"/>
        <v>0</v>
      </c>
      <c r="AC864" s="20" t="b">
        <f t="shared" si="13"/>
        <v>0</v>
      </c>
      <c r="AD864" s="20" t="b">
        <f t="shared" si="14"/>
        <v>0</v>
      </c>
      <c r="AE864" s="20" t="b">
        <f t="shared" si="15"/>
        <v>0</v>
      </c>
      <c r="AG864" s="20" t="b">
        <f t="shared" si="16"/>
        <v>0</v>
      </c>
      <c r="AH864" s="20" t="b">
        <f t="shared" si="17"/>
        <v>0</v>
      </c>
      <c r="AI864" s="20" t="b">
        <f t="shared" si="18"/>
        <v>0</v>
      </c>
    </row>
    <row r="865">
      <c r="H865" s="20" t="b">
        <f t="shared" si="1"/>
        <v>0</v>
      </c>
      <c r="I865" s="21" t="b">
        <f t="shared" si="2"/>
        <v>0</v>
      </c>
      <c r="J865" s="21" t="b">
        <f t="shared" si="3"/>
        <v>0</v>
      </c>
      <c r="AB865" s="20" t="b">
        <f t="shared" si="12"/>
        <v>0</v>
      </c>
      <c r="AC865" s="20" t="b">
        <f t="shared" si="13"/>
        <v>0</v>
      </c>
      <c r="AD865" s="20" t="b">
        <f t="shared" si="14"/>
        <v>0</v>
      </c>
      <c r="AE865" s="20" t="b">
        <f t="shared" si="15"/>
        <v>0</v>
      </c>
      <c r="AG865" s="20" t="b">
        <f t="shared" si="16"/>
        <v>0</v>
      </c>
      <c r="AH865" s="20" t="b">
        <f t="shared" si="17"/>
        <v>0</v>
      </c>
      <c r="AI865" s="20" t="b">
        <f t="shared" si="18"/>
        <v>0</v>
      </c>
    </row>
    <row r="866">
      <c r="H866" s="20" t="b">
        <f t="shared" si="1"/>
        <v>0</v>
      </c>
      <c r="I866" s="21" t="b">
        <f t="shared" si="2"/>
        <v>0</v>
      </c>
      <c r="J866" s="21" t="b">
        <f t="shared" si="3"/>
        <v>0</v>
      </c>
      <c r="AB866" s="20" t="b">
        <f t="shared" si="12"/>
        <v>0</v>
      </c>
      <c r="AC866" s="20" t="b">
        <f t="shared" si="13"/>
        <v>0</v>
      </c>
      <c r="AD866" s="20" t="b">
        <f t="shared" si="14"/>
        <v>0</v>
      </c>
      <c r="AE866" s="20" t="b">
        <f t="shared" si="15"/>
        <v>0</v>
      </c>
      <c r="AG866" s="20" t="b">
        <f t="shared" si="16"/>
        <v>0</v>
      </c>
      <c r="AH866" s="20" t="b">
        <f t="shared" si="17"/>
        <v>0</v>
      </c>
      <c r="AI866" s="20" t="b">
        <f t="shared" si="18"/>
        <v>0</v>
      </c>
    </row>
    <row r="867">
      <c r="H867" s="20" t="b">
        <f t="shared" si="1"/>
        <v>0</v>
      </c>
      <c r="I867" s="21" t="b">
        <f t="shared" si="2"/>
        <v>0</v>
      </c>
      <c r="J867" s="21" t="b">
        <f t="shared" si="3"/>
        <v>0</v>
      </c>
      <c r="AB867" s="20" t="b">
        <f t="shared" si="12"/>
        <v>0</v>
      </c>
      <c r="AC867" s="20" t="b">
        <f t="shared" si="13"/>
        <v>0</v>
      </c>
      <c r="AD867" s="20" t="b">
        <f t="shared" si="14"/>
        <v>0</v>
      </c>
      <c r="AE867" s="20" t="b">
        <f t="shared" si="15"/>
        <v>0</v>
      </c>
      <c r="AG867" s="20" t="b">
        <f t="shared" si="16"/>
        <v>0</v>
      </c>
      <c r="AH867" s="20" t="b">
        <f t="shared" si="17"/>
        <v>0</v>
      </c>
      <c r="AI867" s="20" t="b">
        <f t="shared" si="18"/>
        <v>0</v>
      </c>
    </row>
    <row r="868">
      <c r="H868" s="20" t="b">
        <f t="shared" si="1"/>
        <v>0</v>
      </c>
      <c r="I868" s="21" t="b">
        <f t="shared" si="2"/>
        <v>0</v>
      </c>
      <c r="J868" s="21" t="b">
        <f t="shared" si="3"/>
        <v>0</v>
      </c>
      <c r="AB868" s="20" t="b">
        <f t="shared" si="12"/>
        <v>0</v>
      </c>
      <c r="AC868" s="20" t="b">
        <f t="shared" si="13"/>
        <v>0</v>
      </c>
      <c r="AD868" s="20" t="b">
        <f t="shared" si="14"/>
        <v>0</v>
      </c>
      <c r="AE868" s="20" t="b">
        <f t="shared" si="15"/>
        <v>0</v>
      </c>
      <c r="AG868" s="20" t="b">
        <f t="shared" si="16"/>
        <v>0</v>
      </c>
      <c r="AH868" s="20" t="b">
        <f t="shared" si="17"/>
        <v>0</v>
      </c>
      <c r="AI868" s="20" t="b">
        <f t="shared" si="18"/>
        <v>0</v>
      </c>
    </row>
    <row r="869">
      <c r="H869" s="20" t="b">
        <f t="shared" si="1"/>
        <v>0</v>
      </c>
      <c r="I869" s="21" t="b">
        <f t="shared" si="2"/>
        <v>0</v>
      </c>
      <c r="J869" s="21" t="b">
        <f t="shared" si="3"/>
        <v>0</v>
      </c>
      <c r="AB869" s="20" t="b">
        <f t="shared" si="12"/>
        <v>0</v>
      </c>
      <c r="AC869" s="20" t="b">
        <f t="shared" si="13"/>
        <v>0</v>
      </c>
      <c r="AD869" s="20" t="b">
        <f t="shared" si="14"/>
        <v>0</v>
      </c>
      <c r="AE869" s="20" t="b">
        <f t="shared" si="15"/>
        <v>0</v>
      </c>
      <c r="AG869" s="20" t="b">
        <f t="shared" si="16"/>
        <v>0</v>
      </c>
      <c r="AH869" s="20" t="b">
        <f t="shared" si="17"/>
        <v>0</v>
      </c>
      <c r="AI869" s="20" t="b">
        <f t="shared" si="18"/>
        <v>0</v>
      </c>
    </row>
    <row r="870">
      <c r="H870" s="20" t="b">
        <f t="shared" si="1"/>
        <v>0</v>
      </c>
      <c r="I870" s="21" t="b">
        <f t="shared" si="2"/>
        <v>0</v>
      </c>
      <c r="J870" s="21" t="b">
        <f t="shared" si="3"/>
        <v>0</v>
      </c>
      <c r="AB870" s="20" t="b">
        <f t="shared" si="12"/>
        <v>0</v>
      </c>
      <c r="AC870" s="20" t="b">
        <f t="shared" si="13"/>
        <v>0</v>
      </c>
      <c r="AD870" s="20" t="b">
        <f t="shared" si="14"/>
        <v>0</v>
      </c>
      <c r="AE870" s="20" t="b">
        <f t="shared" si="15"/>
        <v>0</v>
      </c>
      <c r="AG870" s="20" t="b">
        <f t="shared" si="16"/>
        <v>0</v>
      </c>
      <c r="AH870" s="20" t="b">
        <f t="shared" si="17"/>
        <v>0</v>
      </c>
      <c r="AI870" s="20" t="b">
        <f t="shared" si="18"/>
        <v>0</v>
      </c>
    </row>
    <row r="871">
      <c r="H871" s="20" t="b">
        <f t="shared" si="1"/>
        <v>0</v>
      </c>
      <c r="I871" s="21" t="b">
        <f t="shared" si="2"/>
        <v>0</v>
      </c>
      <c r="J871" s="21" t="b">
        <f t="shared" si="3"/>
        <v>0</v>
      </c>
      <c r="AB871" s="20" t="b">
        <f t="shared" si="12"/>
        <v>0</v>
      </c>
      <c r="AC871" s="20" t="b">
        <f t="shared" si="13"/>
        <v>0</v>
      </c>
      <c r="AD871" s="20" t="b">
        <f t="shared" si="14"/>
        <v>0</v>
      </c>
      <c r="AE871" s="20" t="b">
        <f t="shared" si="15"/>
        <v>0</v>
      </c>
      <c r="AG871" s="20" t="b">
        <f t="shared" si="16"/>
        <v>0</v>
      </c>
      <c r="AH871" s="20" t="b">
        <f t="shared" si="17"/>
        <v>0</v>
      </c>
      <c r="AI871" s="20" t="b">
        <f t="shared" si="18"/>
        <v>0</v>
      </c>
    </row>
    <row r="872">
      <c r="H872" s="20" t="b">
        <f t="shared" si="1"/>
        <v>0</v>
      </c>
      <c r="I872" s="21" t="b">
        <f t="shared" si="2"/>
        <v>0</v>
      </c>
      <c r="J872" s="21" t="b">
        <f t="shared" si="3"/>
        <v>0</v>
      </c>
      <c r="AB872" s="20" t="b">
        <f t="shared" si="12"/>
        <v>0</v>
      </c>
      <c r="AC872" s="20" t="b">
        <f t="shared" si="13"/>
        <v>0</v>
      </c>
      <c r="AD872" s="20" t="b">
        <f t="shared" si="14"/>
        <v>0</v>
      </c>
      <c r="AE872" s="20" t="b">
        <f t="shared" si="15"/>
        <v>0</v>
      </c>
      <c r="AG872" s="20" t="b">
        <f t="shared" si="16"/>
        <v>0</v>
      </c>
      <c r="AH872" s="20" t="b">
        <f t="shared" si="17"/>
        <v>0</v>
      </c>
      <c r="AI872" s="20" t="b">
        <f t="shared" si="18"/>
        <v>0</v>
      </c>
    </row>
    <row r="873">
      <c r="H873" s="20" t="b">
        <f t="shared" si="1"/>
        <v>0</v>
      </c>
      <c r="I873" s="21" t="b">
        <f t="shared" si="2"/>
        <v>0</v>
      </c>
      <c r="J873" s="21" t="b">
        <f t="shared" si="3"/>
        <v>0</v>
      </c>
      <c r="AB873" s="20" t="b">
        <f t="shared" si="12"/>
        <v>0</v>
      </c>
      <c r="AC873" s="20" t="b">
        <f t="shared" si="13"/>
        <v>0</v>
      </c>
      <c r="AD873" s="20" t="b">
        <f t="shared" si="14"/>
        <v>0</v>
      </c>
      <c r="AE873" s="20" t="b">
        <f t="shared" si="15"/>
        <v>0</v>
      </c>
      <c r="AG873" s="20" t="b">
        <f t="shared" si="16"/>
        <v>0</v>
      </c>
      <c r="AH873" s="20" t="b">
        <f t="shared" si="17"/>
        <v>0</v>
      </c>
      <c r="AI873" s="20" t="b">
        <f t="shared" si="18"/>
        <v>0</v>
      </c>
    </row>
    <row r="874">
      <c r="H874" s="20" t="b">
        <f t="shared" si="1"/>
        <v>0</v>
      </c>
      <c r="I874" s="21" t="b">
        <f t="shared" si="2"/>
        <v>0</v>
      </c>
      <c r="J874" s="21" t="b">
        <f t="shared" si="3"/>
        <v>0</v>
      </c>
      <c r="AB874" s="20" t="b">
        <f t="shared" si="12"/>
        <v>0</v>
      </c>
      <c r="AC874" s="20" t="b">
        <f t="shared" si="13"/>
        <v>0</v>
      </c>
      <c r="AD874" s="20" t="b">
        <f t="shared" si="14"/>
        <v>0</v>
      </c>
      <c r="AE874" s="20" t="b">
        <f t="shared" si="15"/>
        <v>0</v>
      </c>
      <c r="AG874" s="20" t="b">
        <f t="shared" si="16"/>
        <v>0</v>
      </c>
      <c r="AH874" s="20" t="b">
        <f t="shared" si="17"/>
        <v>0</v>
      </c>
      <c r="AI874" s="20" t="b">
        <f t="shared" si="18"/>
        <v>0</v>
      </c>
    </row>
    <row r="875">
      <c r="H875" s="20" t="b">
        <f t="shared" si="1"/>
        <v>0</v>
      </c>
      <c r="I875" s="21" t="b">
        <f t="shared" si="2"/>
        <v>0</v>
      </c>
      <c r="J875" s="21" t="b">
        <f t="shared" si="3"/>
        <v>0</v>
      </c>
      <c r="AB875" s="20" t="b">
        <f t="shared" si="12"/>
        <v>0</v>
      </c>
      <c r="AC875" s="20" t="b">
        <f t="shared" si="13"/>
        <v>0</v>
      </c>
      <c r="AD875" s="20" t="b">
        <f t="shared" si="14"/>
        <v>0</v>
      </c>
      <c r="AE875" s="20" t="b">
        <f t="shared" si="15"/>
        <v>0</v>
      </c>
      <c r="AG875" s="20" t="b">
        <f t="shared" si="16"/>
        <v>0</v>
      </c>
      <c r="AH875" s="20" t="b">
        <f t="shared" si="17"/>
        <v>0</v>
      </c>
      <c r="AI875" s="20" t="b">
        <f t="shared" si="18"/>
        <v>0</v>
      </c>
    </row>
    <row r="876">
      <c r="E876" s="22"/>
      <c r="F876" s="22"/>
      <c r="H876" s="20" t="b">
        <f t="shared" si="1"/>
        <v>0</v>
      </c>
      <c r="I876" s="21" t="b">
        <f t="shared" si="2"/>
        <v>0</v>
      </c>
      <c r="J876" s="21" t="b">
        <f t="shared" si="3"/>
        <v>0</v>
      </c>
      <c r="AB876" s="20" t="b">
        <f t="shared" si="12"/>
        <v>0</v>
      </c>
      <c r="AC876" s="20" t="b">
        <f t="shared" si="13"/>
        <v>0</v>
      </c>
      <c r="AD876" s="20" t="b">
        <f t="shared" si="14"/>
        <v>0</v>
      </c>
      <c r="AE876" s="20" t="b">
        <f t="shared" si="15"/>
        <v>0</v>
      </c>
      <c r="AG876" s="20" t="b">
        <f t="shared" si="16"/>
        <v>0</v>
      </c>
      <c r="AH876" s="20" t="b">
        <f t="shared" si="17"/>
        <v>0</v>
      </c>
      <c r="AI876" s="20" t="b">
        <f t="shared" si="18"/>
        <v>0</v>
      </c>
    </row>
    <row r="877">
      <c r="E877" s="22"/>
      <c r="F877" s="22"/>
      <c r="H877" s="20" t="b">
        <f t="shared" si="1"/>
        <v>0</v>
      </c>
      <c r="I877" s="21" t="b">
        <f t="shared" si="2"/>
        <v>0</v>
      </c>
      <c r="J877" s="21" t="b">
        <f t="shared" si="3"/>
        <v>0</v>
      </c>
      <c r="AB877" s="20" t="b">
        <f t="shared" si="12"/>
        <v>0</v>
      </c>
      <c r="AC877" s="20" t="b">
        <f t="shared" si="13"/>
        <v>0</v>
      </c>
      <c r="AD877" s="20" t="b">
        <f t="shared" si="14"/>
        <v>0</v>
      </c>
      <c r="AE877" s="20" t="b">
        <f t="shared" si="15"/>
        <v>0</v>
      </c>
      <c r="AG877" s="20" t="b">
        <f t="shared" si="16"/>
        <v>0</v>
      </c>
      <c r="AH877" s="20" t="b">
        <f t="shared" si="17"/>
        <v>0</v>
      </c>
      <c r="AI877" s="20" t="b">
        <f t="shared" si="18"/>
        <v>0</v>
      </c>
    </row>
    <row r="878">
      <c r="H878" s="20" t="b">
        <f t="shared" si="1"/>
        <v>0</v>
      </c>
      <c r="I878" s="21" t="b">
        <f t="shared" si="2"/>
        <v>0</v>
      </c>
      <c r="J878" s="21" t="b">
        <f t="shared" si="3"/>
        <v>0</v>
      </c>
      <c r="AB878" s="20" t="b">
        <f t="shared" si="12"/>
        <v>0</v>
      </c>
      <c r="AC878" s="20" t="b">
        <f t="shared" si="13"/>
        <v>0</v>
      </c>
      <c r="AD878" s="20" t="b">
        <f t="shared" si="14"/>
        <v>0</v>
      </c>
      <c r="AE878" s="20" t="b">
        <f t="shared" si="15"/>
        <v>0</v>
      </c>
      <c r="AG878" s="20" t="b">
        <f t="shared" si="16"/>
        <v>0</v>
      </c>
      <c r="AH878" s="20" t="b">
        <f t="shared" si="17"/>
        <v>0</v>
      </c>
      <c r="AI878" s="20" t="b">
        <f t="shared" si="18"/>
        <v>0</v>
      </c>
    </row>
    <row r="879">
      <c r="H879" s="20" t="b">
        <f t="shared" si="1"/>
        <v>0</v>
      </c>
      <c r="I879" s="21" t="b">
        <f t="shared" si="2"/>
        <v>0</v>
      </c>
      <c r="J879" s="21" t="b">
        <f t="shared" si="3"/>
        <v>0</v>
      </c>
      <c r="AB879" s="20" t="b">
        <f t="shared" si="12"/>
        <v>0</v>
      </c>
      <c r="AC879" s="20" t="b">
        <f t="shared" si="13"/>
        <v>0</v>
      </c>
      <c r="AD879" s="20" t="b">
        <f t="shared" si="14"/>
        <v>0</v>
      </c>
      <c r="AE879" s="20" t="b">
        <f t="shared" si="15"/>
        <v>0</v>
      </c>
      <c r="AG879" s="20" t="b">
        <f t="shared" si="16"/>
        <v>0</v>
      </c>
      <c r="AH879" s="20" t="b">
        <f t="shared" si="17"/>
        <v>0</v>
      </c>
      <c r="AI879" s="20" t="b">
        <f t="shared" si="18"/>
        <v>0</v>
      </c>
    </row>
    <row r="880">
      <c r="H880" s="20" t="b">
        <f t="shared" si="1"/>
        <v>0</v>
      </c>
      <c r="I880" s="21" t="b">
        <f t="shared" si="2"/>
        <v>0</v>
      </c>
      <c r="J880" s="21" t="b">
        <f t="shared" si="3"/>
        <v>0</v>
      </c>
      <c r="AB880" s="20" t="b">
        <f t="shared" si="12"/>
        <v>0</v>
      </c>
      <c r="AC880" s="20" t="b">
        <f t="shared" si="13"/>
        <v>0</v>
      </c>
      <c r="AD880" s="20" t="b">
        <f t="shared" si="14"/>
        <v>0</v>
      </c>
      <c r="AE880" s="20" t="b">
        <f t="shared" si="15"/>
        <v>0</v>
      </c>
      <c r="AG880" s="20" t="b">
        <f t="shared" si="16"/>
        <v>0</v>
      </c>
      <c r="AH880" s="20" t="b">
        <f t="shared" si="17"/>
        <v>0</v>
      </c>
      <c r="AI880" s="20" t="b">
        <f t="shared" si="18"/>
        <v>0</v>
      </c>
    </row>
    <row r="881">
      <c r="H881" s="20" t="b">
        <f t="shared" si="1"/>
        <v>0</v>
      </c>
      <c r="I881" s="21" t="b">
        <f t="shared" si="2"/>
        <v>0</v>
      </c>
      <c r="J881" s="21" t="b">
        <f t="shared" si="3"/>
        <v>0</v>
      </c>
      <c r="AB881" s="20" t="b">
        <f t="shared" si="12"/>
        <v>0</v>
      </c>
      <c r="AC881" s="20" t="b">
        <f t="shared" si="13"/>
        <v>0</v>
      </c>
      <c r="AD881" s="20" t="b">
        <f t="shared" si="14"/>
        <v>0</v>
      </c>
      <c r="AE881" s="20" t="b">
        <f t="shared" si="15"/>
        <v>0</v>
      </c>
      <c r="AG881" s="20" t="b">
        <f t="shared" si="16"/>
        <v>0</v>
      </c>
      <c r="AH881" s="20" t="b">
        <f t="shared" si="17"/>
        <v>0</v>
      </c>
      <c r="AI881" s="20" t="b">
        <f t="shared" si="18"/>
        <v>0</v>
      </c>
    </row>
    <row r="882">
      <c r="H882" s="20" t="b">
        <f t="shared" si="1"/>
        <v>0</v>
      </c>
      <c r="I882" s="21" t="b">
        <f t="shared" si="2"/>
        <v>0</v>
      </c>
      <c r="J882" s="21" t="b">
        <f t="shared" si="3"/>
        <v>0</v>
      </c>
      <c r="AB882" s="20" t="b">
        <f t="shared" si="12"/>
        <v>0</v>
      </c>
      <c r="AC882" s="20" t="b">
        <f t="shared" si="13"/>
        <v>0</v>
      </c>
      <c r="AD882" s="20" t="b">
        <f t="shared" si="14"/>
        <v>0</v>
      </c>
      <c r="AE882" s="20" t="b">
        <f t="shared" si="15"/>
        <v>0</v>
      </c>
      <c r="AG882" s="20" t="b">
        <f t="shared" si="16"/>
        <v>0</v>
      </c>
      <c r="AH882" s="20" t="b">
        <f t="shared" si="17"/>
        <v>0</v>
      </c>
      <c r="AI882" s="20" t="b">
        <f t="shared" si="18"/>
        <v>0</v>
      </c>
    </row>
    <row r="883">
      <c r="H883" s="20" t="b">
        <f t="shared" si="1"/>
        <v>0</v>
      </c>
      <c r="I883" s="21" t="b">
        <f t="shared" si="2"/>
        <v>0</v>
      </c>
      <c r="J883" s="21" t="b">
        <f t="shared" si="3"/>
        <v>0</v>
      </c>
      <c r="AB883" s="20" t="b">
        <f t="shared" si="12"/>
        <v>0</v>
      </c>
      <c r="AC883" s="20" t="b">
        <f t="shared" si="13"/>
        <v>0</v>
      </c>
      <c r="AD883" s="20" t="b">
        <f t="shared" si="14"/>
        <v>0</v>
      </c>
      <c r="AE883" s="20" t="b">
        <f t="shared" si="15"/>
        <v>0</v>
      </c>
      <c r="AG883" s="20" t="b">
        <f t="shared" si="16"/>
        <v>0</v>
      </c>
      <c r="AH883" s="20" t="b">
        <f t="shared" si="17"/>
        <v>0</v>
      </c>
      <c r="AI883" s="20" t="b">
        <f t="shared" si="18"/>
        <v>0</v>
      </c>
    </row>
    <row r="884">
      <c r="H884" s="20" t="b">
        <f t="shared" si="1"/>
        <v>0</v>
      </c>
      <c r="I884" s="21" t="b">
        <f t="shared" si="2"/>
        <v>0</v>
      </c>
      <c r="J884" s="21" t="b">
        <f t="shared" si="3"/>
        <v>0</v>
      </c>
      <c r="AB884" s="20" t="b">
        <f t="shared" si="12"/>
        <v>0</v>
      </c>
      <c r="AC884" s="20" t="b">
        <f t="shared" si="13"/>
        <v>0</v>
      </c>
      <c r="AD884" s="20" t="b">
        <f t="shared" si="14"/>
        <v>0</v>
      </c>
      <c r="AE884" s="20" t="b">
        <f t="shared" si="15"/>
        <v>0</v>
      </c>
      <c r="AG884" s="20" t="b">
        <f t="shared" si="16"/>
        <v>0</v>
      </c>
      <c r="AH884" s="20" t="b">
        <f t="shared" si="17"/>
        <v>0</v>
      </c>
      <c r="AI884" s="20" t="b">
        <f t="shared" si="18"/>
        <v>0</v>
      </c>
    </row>
    <row r="885">
      <c r="H885" s="20" t="b">
        <f t="shared" si="1"/>
        <v>0</v>
      </c>
      <c r="I885" s="21" t="b">
        <f t="shared" si="2"/>
        <v>0</v>
      </c>
      <c r="J885" s="21" t="b">
        <f t="shared" si="3"/>
        <v>0</v>
      </c>
      <c r="AB885" s="20" t="b">
        <f t="shared" si="12"/>
        <v>0</v>
      </c>
      <c r="AC885" s="20" t="b">
        <f t="shared" si="13"/>
        <v>0</v>
      </c>
      <c r="AD885" s="20" t="b">
        <f t="shared" si="14"/>
        <v>0</v>
      </c>
      <c r="AE885" s="20" t="b">
        <f t="shared" si="15"/>
        <v>0</v>
      </c>
      <c r="AG885" s="20" t="b">
        <f t="shared" si="16"/>
        <v>0</v>
      </c>
      <c r="AH885" s="20" t="b">
        <f t="shared" si="17"/>
        <v>0</v>
      </c>
      <c r="AI885" s="20" t="b">
        <f t="shared" si="18"/>
        <v>0</v>
      </c>
    </row>
    <row r="886">
      <c r="H886" s="20" t="b">
        <f t="shared" si="1"/>
        <v>0</v>
      </c>
      <c r="I886" s="21" t="b">
        <f t="shared" si="2"/>
        <v>0</v>
      </c>
      <c r="J886" s="21" t="b">
        <f t="shared" si="3"/>
        <v>0</v>
      </c>
      <c r="AB886" s="20" t="b">
        <f t="shared" si="12"/>
        <v>0</v>
      </c>
      <c r="AC886" s="20" t="b">
        <f t="shared" si="13"/>
        <v>0</v>
      </c>
      <c r="AD886" s="20" t="b">
        <f t="shared" si="14"/>
        <v>0</v>
      </c>
      <c r="AE886" s="20" t="b">
        <f t="shared" si="15"/>
        <v>0</v>
      </c>
      <c r="AG886" s="20" t="b">
        <f t="shared" si="16"/>
        <v>0</v>
      </c>
      <c r="AH886" s="20" t="b">
        <f t="shared" si="17"/>
        <v>0</v>
      </c>
      <c r="AI886" s="20" t="b">
        <f t="shared" si="18"/>
        <v>0</v>
      </c>
    </row>
    <row r="887">
      <c r="H887" s="20" t="b">
        <f t="shared" si="1"/>
        <v>0</v>
      </c>
      <c r="I887" s="21" t="b">
        <f t="shared" si="2"/>
        <v>0</v>
      </c>
      <c r="J887" s="21" t="b">
        <f t="shared" si="3"/>
        <v>0</v>
      </c>
      <c r="AB887" s="20" t="b">
        <f t="shared" si="12"/>
        <v>0</v>
      </c>
      <c r="AC887" s="20" t="b">
        <f t="shared" si="13"/>
        <v>0</v>
      </c>
      <c r="AD887" s="20" t="b">
        <f t="shared" si="14"/>
        <v>0</v>
      </c>
      <c r="AE887" s="20" t="b">
        <f t="shared" si="15"/>
        <v>0</v>
      </c>
      <c r="AG887" s="20" t="b">
        <f t="shared" si="16"/>
        <v>0</v>
      </c>
      <c r="AH887" s="20" t="b">
        <f t="shared" si="17"/>
        <v>0</v>
      </c>
      <c r="AI887" s="20" t="b">
        <f t="shared" si="18"/>
        <v>0</v>
      </c>
    </row>
    <row r="888">
      <c r="H888" s="20" t="b">
        <f t="shared" si="1"/>
        <v>0</v>
      </c>
      <c r="I888" s="21" t="b">
        <f t="shared" si="2"/>
        <v>0</v>
      </c>
      <c r="J888" s="21" t="b">
        <f t="shared" si="3"/>
        <v>0</v>
      </c>
      <c r="AB888" s="20" t="b">
        <f t="shared" si="12"/>
        <v>0</v>
      </c>
      <c r="AC888" s="20" t="b">
        <f t="shared" si="13"/>
        <v>0</v>
      </c>
      <c r="AD888" s="20" t="b">
        <f t="shared" si="14"/>
        <v>0</v>
      </c>
      <c r="AE888" s="20" t="b">
        <f t="shared" si="15"/>
        <v>0</v>
      </c>
      <c r="AG888" s="20" t="b">
        <f t="shared" si="16"/>
        <v>0</v>
      </c>
      <c r="AH888" s="20" t="b">
        <f t="shared" si="17"/>
        <v>0</v>
      </c>
      <c r="AI888" s="20" t="b">
        <f t="shared" si="18"/>
        <v>0</v>
      </c>
    </row>
    <row r="889">
      <c r="H889" s="20" t="b">
        <f t="shared" si="1"/>
        <v>0</v>
      </c>
      <c r="I889" s="21" t="b">
        <f t="shared" si="2"/>
        <v>0</v>
      </c>
      <c r="J889" s="21" t="b">
        <f t="shared" si="3"/>
        <v>0</v>
      </c>
      <c r="AB889" s="20" t="b">
        <f t="shared" si="12"/>
        <v>0</v>
      </c>
      <c r="AC889" s="20" t="b">
        <f t="shared" si="13"/>
        <v>0</v>
      </c>
      <c r="AD889" s="20" t="b">
        <f t="shared" si="14"/>
        <v>0</v>
      </c>
      <c r="AE889" s="20" t="b">
        <f t="shared" si="15"/>
        <v>0</v>
      </c>
      <c r="AG889" s="20" t="b">
        <f t="shared" si="16"/>
        <v>0</v>
      </c>
      <c r="AH889" s="20" t="b">
        <f t="shared" si="17"/>
        <v>0</v>
      </c>
      <c r="AI889" s="20" t="b">
        <f t="shared" si="18"/>
        <v>0</v>
      </c>
    </row>
    <row r="890">
      <c r="H890" s="20" t="b">
        <f t="shared" si="1"/>
        <v>0</v>
      </c>
      <c r="I890" s="21" t="b">
        <f t="shared" si="2"/>
        <v>0</v>
      </c>
      <c r="J890" s="21" t="b">
        <f t="shared" si="3"/>
        <v>0</v>
      </c>
      <c r="AB890" s="20" t="b">
        <f t="shared" si="12"/>
        <v>0</v>
      </c>
      <c r="AC890" s="20" t="b">
        <f t="shared" si="13"/>
        <v>0</v>
      </c>
      <c r="AD890" s="20" t="b">
        <f t="shared" si="14"/>
        <v>0</v>
      </c>
      <c r="AE890" s="20" t="b">
        <f t="shared" si="15"/>
        <v>0</v>
      </c>
      <c r="AG890" s="20" t="b">
        <f t="shared" si="16"/>
        <v>0</v>
      </c>
      <c r="AH890" s="20" t="b">
        <f t="shared" si="17"/>
        <v>0</v>
      </c>
      <c r="AI890" s="20" t="b">
        <f t="shared" si="18"/>
        <v>0</v>
      </c>
    </row>
    <row r="891">
      <c r="H891" s="20" t="b">
        <f t="shared" si="1"/>
        <v>0</v>
      </c>
      <c r="I891" s="21" t="b">
        <f t="shared" si="2"/>
        <v>0</v>
      </c>
      <c r="J891" s="21" t="b">
        <f t="shared" si="3"/>
        <v>0</v>
      </c>
      <c r="AB891" s="20" t="b">
        <f t="shared" si="12"/>
        <v>0</v>
      </c>
      <c r="AC891" s="20" t="b">
        <f t="shared" si="13"/>
        <v>0</v>
      </c>
      <c r="AD891" s="20" t="b">
        <f t="shared" si="14"/>
        <v>0</v>
      </c>
      <c r="AE891" s="20" t="b">
        <f t="shared" si="15"/>
        <v>0</v>
      </c>
      <c r="AG891" s="20" t="b">
        <f t="shared" si="16"/>
        <v>0</v>
      </c>
      <c r="AH891" s="20" t="b">
        <f t="shared" si="17"/>
        <v>0</v>
      </c>
      <c r="AI891" s="20" t="b">
        <f t="shared" si="18"/>
        <v>0</v>
      </c>
    </row>
    <row r="892">
      <c r="H892" s="20" t="b">
        <f t="shared" si="1"/>
        <v>0</v>
      </c>
      <c r="I892" s="21" t="b">
        <f t="shared" si="2"/>
        <v>0</v>
      </c>
      <c r="J892" s="21" t="b">
        <f t="shared" si="3"/>
        <v>0</v>
      </c>
      <c r="AB892" s="20" t="b">
        <f t="shared" si="12"/>
        <v>0</v>
      </c>
      <c r="AC892" s="20" t="b">
        <f t="shared" si="13"/>
        <v>0</v>
      </c>
      <c r="AD892" s="20" t="b">
        <f t="shared" si="14"/>
        <v>0</v>
      </c>
      <c r="AE892" s="20" t="b">
        <f t="shared" si="15"/>
        <v>0</v>
      </c>
      <c r="AG892" s="20" t="b">
        <f t="shared" si="16"/>
        <v>0</v>
      </c>
      <c r="AH892" s="20" t="b">
        <f t="shared" si="17"/>
        <v>0</v>
      </c>
      <c r="AI892" s="20" t="b">
        <f t="shared" si="18"/>
        <v>0</v>
      </c>
    </row>
    <row r="893">
      <c r="H893" s="20" t="b">
        <f t="shared" si="1"/>
        <v>0</v>
      </c>
      <c r="I893" s="21" t="b">
        <f t="shared" si="2"/>
        <v>0</v>
      </c>
      <c r="J893" s="21" t="b">
        <f t="shared" si="3"/>
        <v>0</v>
      </c>
      <c r="AB893" s="20" t="b">
        <f t="shared" si="12"/>
        <v>0</v>
      </c>
      <c r="AC893" s="20" t="b">
        <f t="shared" si="13"/>
        <v>0</v>
      </c>
      <c r="AD893" s="20" t="b">
        <f t="shared" si="14"/>
        <v>0</v>
      </c>
      <c r="AE893" s="20" t="b">
        <f t="shared" si="15"/>
        <v>0</v>
      </c>
      <c r="AG893" s="20" t="b">
        <f t="shared" si="16"/>
        <v>0</v>
      </c>
      <c r="AH893" s="20" t="b">
        <f t="shared" si="17"/>
        <v>0</v>
      </c>
      <c r="AI893" s="20" t="b">
        <f t="shared" si="18"/>
        <v>0</v>
      </c>
    </row>
    <row r="894">
      <c r="E894" s="22"/>
      <c r="F894" s="22"/>
      <c r="H894" s="20" t="b">
        <f t="shared" si="1"/>
        <v>0</v>
      </c>
      <c r="I894" s="21" t="b">
        <f t="shared" si="2"/>
        <v>0</v>
      </c>
      <c r="J894" s="21" t="b">
        <f t="shared" si="3"/>
        <v>0</v>
      </c>
      <c r="AB894" s="20" t="b">
        <f t="shared" si="12"/>
        <v>0</v>
      </c>
      <c r="AC894" s="20" t="b">
        <f t="shared" si="13"/>
        <v>0</v>
      </c>
      <c r="AD894" s="20" t="b">
        <f t="shared" si="14"/>
        <v>0</v>
      </c>
      <c r="AE894" s="20" t="b">
        <f t="shared" si="15"/>
        <v>0</v>
      </c>
      <c r="AG894" s="20" t="b">
        <f t="shared" si="16"/>
        <v>0</v>
      </c>
      <c r="AH894" s="20" t="b">
        <f t="shared" si="17"/>
        <v>0</v>
      </c>
      <c r="AI894" s="20" t="b">
        <f t="shared" si="18"/>
        <v>0</v>
      </c>
    </row>
    <row r="895">
      <c r="E895" s="22"/>
      <c r="F895" s="22"/>
      <c r="H895" s="20" t="b">
        <f t="shared" si="1"/>
        <v>0</v>
      </c>
      <c r="I895" s="21" t="b">
        <f t="shared" si="2"/>
        <v>0</v>
      </c>
      <c r="J895" s="21" t="b">
        <f t="shared" si="3"/>
        <v>0</v>
      </c>
      <c r="AB895" s="20" t="b">
        <f t="shared" si="12"/>
        <v>0</v>
      </c>
      <c r="AC895" s="20" t="b">
        <f t="shared" si="13"/>
        <v>0</v>
      </c>
      <c r="AD895" s="20" t="b">
        <f t="shared" si="14"/>
        <v>0</v>
      </c>
      <c r="AE895" s="20" t="b">
        <f t="shared" si="15"/>
        <v>0</v>
      </c>
      <c r="AG895" s="20" t="b">
        <f t="shared" si="16"/>
        <v>0</v>
      </c>
      <c r="AH895" s="20" t="b">
        <f t="shared" si="17"/>
        <v>0</v>
      </c>
      <c r="AI895" s="20" t="b">
        <f t="shared" si="18"/>
        <v>0</v>
      </c>
    </row>
    <row r="896">
      <c r="H896" s="20" t="b">
        <f t="shared" si="1"/>
        <v>0</v>
      </c>
      <c r="I896" s="21" t="b">
        <f t="shared" si="2"/>
        <v>0</v>
      </c>
      <c r="J896" s="21" t="b">
        <f t="shared" si="3"/>
        <v>0</v>
      </c>
      <c r="AB896" s="20" t="b">
        <f t="shared" si="12"/>
        <v>0</v>
      </c>
      <c r="AC896" s="20" t="b">
        <f t="shared" si="13"/>
        <v>0</v>
      </c>
      <c r="AD896" s="20" t="b">
        <f t="shared" si="14"/>
        <v>0</v>
      </c>
      <c r="AE896" s="20" t="b">
        <f t="shared" si="15"/>
        <v>0</v>
      </c>
      <c r="AG896" s="20" t="b">
        <f t="shared" si="16"/>
        <v>0</v>
      </c>
      <c r="AH896" s="20" t="b">
        <f t="shared" si="17"/>
        <v>0</v>
      </c>
      <c r="AI896" s="20" t="b">
        <f t="shared" si="18"/>
        <v>0</v>
      </c>
    </row>
    <row r="897">
      <c r="H897" s="20" t="b">
        <f t="shared" si="1"/>
        <v>0</v>
      </c>
      <c r="I897" s="21" t="b">
        <f t="shared" si="2"/>
        <v>0</v>
      </c>
      <c r="J897" s="21" t="b">
        <f t="shared" si="3"/>
        <v>0</v>
      </c>
      <c r="AB897" s="20" t="b">
        <f t="shared" si="12"/>
        <v>0</v>
      </c>
      <c r="AC897" s="20" t="b">
        <f t="shared" si="13"/>
        <v>0</v>
      </c>
      <c r="AD897" s="20" t="b">
        <f t="shared" si="14"/>
        <v>0</v>
      </c>
      <c r="AE897" s="20" t="b">
        <f t="shared" si="15"/>
        <v>0</v>
      </c>
      <c r="AG897" s="20" t="b">
        <f t="shared" si="16"/>
        <v>0</v>
      </c>
      <c r="AH897" s="20" t="b">
        <f t="shared" si="17"/>
        <v>0</v>
      </c>
      <c r="AI897" s="20" t="b">
        <f t="shared" si="18"/>
        <v>0</v>
      </c>
    </row>
    <row r="898">
      <c r="H898" s="20" t="b">
        <f t="shared" si="1"/>
        <v>0</v>
      </c>
      <c r="I898" s="21" t="b">
        <f t="shared" si="2"/>
        <v>0</v>
      </c>
      <c r="J898" s="21" t="b">
        <f t="shared" si="3"/>
        <v>0</v>
      </c>
      <c r="AB898" s="20" t="b">
        <f t="shared" si="12"/>
        <v>0</v>
      </c>
      <c r="AC898" s="20" t="b">
        <f t="shared" si="13"/>
        <v>0</v>
      </c>
      <c r="AD898" s="20" t="b">
        <f t="shared" si="14"/>
        <v>0</v>
      </c>
      <c r="AE898" s="20" t="b">
        <f t="shared" si="15"/>
        <v>0</v>
      </c>
      <c r="AG898" s="20" t="b">
        <f t="shared" si="16"/>
        <v>0</v>
      </c>
      <c r="AH898" s="20" t="b">
        <f t="shared" si="17"/>
        <v>0</v>
      </c>
      <c r="AI898" s="20" t="b">
        <f t="shared" si="18"/>
        <v>0</v>
      </c>
    </row>
    <row r="899">
      <c r="H899" s="20" t="b">
        <f t="shared" si="1"/>
        <v>0</v>
      </c>
      <c r="I899" s="21" t="b">
        <f t="shared" si="2"/>
        <v>0</v>
      </c>
      <c r="J899" s="21" t="b">
        <f t="shared" si="3"/>
        <v>0</v>
      </c>
      <c r="AB899" s="20" t="b">
        <f t="shared" si="12"/>
        <v>0</v>
      </c>
      <c r="AC899" s="20" t="b">
        <f t="shared" si="13"/>
        <v>0</v>
      </c>
      <c r="AD899" s="20" t="b">
        <f t="shared" si="14"/>
        <v>0</v>
      </c>
      <c r="AE899" s="20" t="b">
        <f t="shared" si="15"/>
        <v>0</v>
      </c>
      <c r="AG899" s="20" t="b">
        <f t="shared" si="16"/>
        <v>0</v>
      </c>
      <c r="AH899" s="20" t="b">
        <f t="shared" si="17"/>
        <v>0</v>
      </c>
      <c r="AI899" s="20" t="b">
        <f t="shared" si="18"/>
        <v>0</v>
      </c>
    </row>
    <row r="900">
      <c r="H900" s="20" t="b">
        <f t="shared" si="1"/>
        <v>0</v>
      </c>
      <c r="I900" s="21" t="b">
        <f t="shared" si="2"/>
        <v>0</v>
      </c>
      <c r="J900" s="21" t="b">
        <f t="shared" si="3"/>
        <v>0</v>
      </c>
      <c r="AB900" s="20" t="b">
        <f t="shared" si="12"/>
        <v>0</v>
      </c>
      <c r="AC900" s="20" t="b">
        <f t="shared" si="13"/>
        <v>0</v>
      </c>
      <c r="AD900" s="20" t="b">
        <f t="shared" si="14"/>
        <v>0</v>
      </c>
      <c r="AE900" s="20" t="b">
        <f t="shared" si="15"/>
        <v>0</v>
      </c>
      <c r="AG900" s="20" t="b">
        <f t="shared" si="16"/>
        <v>0</v>
      </c>
      <c r="AH900" s="20" t="b">
        <f t="shared" si="17"/>
        <v>0</v>
      </c>
      <c r="AI900" s="20" t="b">
        <f t="shared" si="18"/>
        <v>0</v>
      </c>
    </row>
    <row r="901">
      <c r="H901" s="20" t="b">
        <f t="shared" si="1"/>
        <v>0</v>
      </c>
      <c r="I901" s="21" t="b">
        <f t="shared" si="2"/>
        <v>0</v>
      </c>
      <c r="J901" s="21" t="b">
        <f t="shared" si="3"/>
        <v>0</v>
      </c>
      <c r="AB901" s="20" t="b">
        <f t="shared" si="12"/>
        <v>0</v>
      </c>
      <c r="AC901" s="20" t="b">
        <f t="shared" si="13"/>
        <v>0</v>
      </c>
      <c r="AD901" s="20" t="b">
        <f t="shared" si="14"/>
        <v>0</v>
      </c>
      <c r="AE901" s="20" t="b">
        <f t="shared" si="15"/>
        <v>0</v>
      </c>
      <c r="AG901" s="20" t="b">
        <f t="shared" si="16"/>
        <v>0</v>
      </c>
      <c r="AH901" s="20" t="b">
        <f t="shared" si="17"/>
        <v>0</v>
      </c>
      <c r="AI901" s="20" t="b">
        <f t="shared" si="18"/>
        <v>0</v>
      </c>
    </row>
    <row r="902">
      <c r="H902" s="20" t="b">
        <f t="shared" si="1"/>
        <v>0</v>
      </c>
      <c r="I902" s="21" t="b">
        <f t="shared" si="2"/>
        <v>0</v>
      </c>
      <c r="J902" s="21" t="b">
        <f t="shared" si="3"/>
        <v>0</v>
      </c>
      <c r="AB902" s="20" t="b">
        <f t="shared" si="12"/>
        <v>0</v>
      </c>
      <c r="AC902" s="20" t="b">
        <f t="shared" si="13"/>
        <v>0</v>
      </c>
      <c r="AD902" s="20" t="b">
        <f t="shared" si="14"/>
        <v>0</v>
      </c>
      <c r="AE902" s="20" t="b">
        <f t="shared" si="15"/>
        <v>0</v>
      </c>
      <c r="AG902" s="20" t="b">
        <f t="shared" si="16"/>
        <v>0</v>
      </c>
      <c r="AH902" s="20" t="b">
        <f t="shared" si="17"/>
        <v>0</v>
      </c>
      <c r="AI902" s="20" t="b">
        <f t="shared" si="18"/>
        <v>0</v>
      </c>
    </row>
    <row r="903">
      <c r="H903" s="20" t="b">
        <f t="shared" si="1"/>
        <v>0</v>
      </c>
      <c r="I903" s="21" t="b">
        <f t="shared" si="2"/>
        <v>0</v>
      </c>
      <c r="J903" s="21" t="b">
        <f t="shared" si="3"/>
        <v>0</v>
      </c>
      <c r="AB903" s="20" t="b">
        <f t="shared" si="12"/>
        <v>0</v>
      </c>
      <c r="AC903" s="20" t="b">
        <f t="shared" si="13"/>
        <v>0</v>
      </c>
      <c r="AD903" s="20" t="b">
        <f t="shared" si="14"/>
        <v>0</v>
      </c>
      <c r="AE903" s="20" t="b">
        <f t="shared" si="15"/>
        <v>0</v>
      </c>
      <c r="AG903" s="20" t="b">
        <f t="shared" si="16"/>
        <v>0</v>
      </c>
      <c r="AH903" s="20" t="b">
        <f t="shared" si="17"/>
        <v>0</v>
      </c>
      <c r="AI903" s="20" t="b">
        <f t="shared" si="18"/>
        <v>0</v>
      </c>
    </row>
    <row r="904">
      <c r="H904" s="20" t="b">
        <f t="shared" si="1"/>
        <v>0</v>
      </c>
      <c r="I904" s="21" t="b">
        <f t="shared" si="2"/>
        <v>0</v>
      </c>
      <c r="J904" s="21" t="b">
        <f t="shared" si="3"/>
        <v>0</v>
      </c>
      <c r="AB904" s="20" t="b">
        <f t="shared" si="12"/>
        <v>0</v>
      </c>
      <c r="AC904" s="20" t="b">
        <f t="shared" si="13"/>
        <v>0</v>
      </c>
      <c r="AD904" s="20" t="b">
        <f t="shared" si="14"/>
        <v>0</v>
      </c>
      <c r="AE904" s="20" t="b">
        <f t="shared" si="15"/>
        <v>0</v>
      </c>
      <c r="AG904" s="20" t="b">
        <f t="shared" si="16"/>
        <v>0</v>
      </c>
      <c r="AH904" s="20" t="b">
        <f t="shared" si="17"/>
        <v>0</v>
      </c>
      <c r="AI904" s="20" t="b">
        <f t="shared" si="18"/>
        <v>0</v>
      </c>
    </row>
    <row r="905">
      <c r="H905" s="20" t="b">
        <f t="shared" si="1"/>
        <v>0</v>
      </c>
      <c r="I905" s="21" t="b">
        <f t="shared" si="2"/>
        <v>0</v>
      </c>
      <c r="J905" s="21" t="b">
        <f t="shared" si="3"/>
        <v>0</v>
      </c>
      <c r="AB905" s="20" t="b">
        <f t="shared" si="12"/>
        <v>0</v>
      </c>
      <c r="AC905" s="20" t="b">
        <f t="shared" si="13"/>
        <v>0</v>
      </c>
      <c r="AD905" s="20" t="b">
        <f t="shared" si="14"/>
        <v>0</v>
      </c>
      <c r="AE905" s="20" t="b">
        <f t="shared" si="15"/>
        <v>0</v>
      </c>
      <c r="AG905" s="20" t="b">
        <f t="shared" si="16"/>
        <v>0</v>
      </c>
      <c r="AH905" s="20" t="b">
        <f t="shared" si="17"/>
        <v>0</v>
      </c>
      <c r="AI905" s="20" t="b">
        <f t="shared" si="18"/>
        <v>0</v>
      </c>
    </row>
    <row r="906">
      <c r="H906" s="20" t="b">
        <f t="shared" si="1"/>
        <v>0</v>
      </c>
      <c r="I906" s="21" t="b">
        <f t="shared" si="2"/>
        <v>0</v>
      </c>
      <c r="J906" s="21" t="b">
        <f t="shared" si="3"/>
        <v>0</v>
      </c>
      <c r="AB906" s="20" t="b">
        <f t="shared" si="12"/>
        <v>0</v>
      </c>
      <c r="AC906" s="20" t="b">
        <f t="shared" si="13"/>
        <v>0</v>
      </c>
      <c r="AD906" s="20" t="b">
        <f t="shared" si="14"/>
        <v>0</v>
      </c>
      <c r="AE906" s="20" t="b">
        <f t="shared" si="15"/>
        <v>0</v>
      </c>
      <c r="AG906" s="20" t="b">
        <f t="shared" si="16"/>
        <v>0</v>
      </c>
      <c r="AH906" s="20" t="b">
        <f t="shared" si="17"/>
        <v>0</v>
      </c>
      <c r="AI906" s="20" t="b">
        <f t="shared" si="18"/>
        <v>0</v>
      </c>
    </row>
    <row r="907">
      <c r="H907" s="20" t="b">
        <f t="shared" si="1"/>
        <v>0</v>
      </c>
      <c r="I907" s="21" t="b">
        <f t="shared" si="2"/>
        <v>0</v>
      </c>
      <c r="J907" s="21" t="b">
        <f t="shared" si="3"/>
        <v>0</v>
      </c>
      <c r="AB907" s="20" t="b">
        <f t="shared" si="12"/>
        <v>0</v>
      </c>
      <c r="AC907" s="20" t="b">
        <f t="shared" si="13"/>
        <v>0</v>
      </c>
      <c r="AD907" s="20" t="b">
        <f t="shared" si="14"/>
        <v>0</v>
      </c>
      <c r="AE907" s="20" t="b">
        <f t="shared" si="15"/>
        <v>0</v>
      </c>
      <c r="AG907" s="20" t="b">
        <f t="shared" si="16"/>
        <v>0</v>
      </c>
      <c r="AH907" s="20" t="b">
        <f t="shared" si="17"/>
        <v>0</v>
      </c>
      <c r="AI907" s="20" t="b">
        <f t="shared" si="18"/>
        <v>0</v>
      </c>
    </row>
    <row r="908">
      <c r="H908" s="20" t="b">
        <f t="shared" si="1"/>
        <v>0</v>
      </c>
      <c r="I908" s="21" t="b">
        <f t="shared" si="2"/>
        <v>0</v>
      </c>
      <c r="J908" s="21" t="b">
        <f t="shared" si="3"/>
        <v>0</v>
      </c>
      <c r="AB908" s="20" t="b">
        <f t="shared" si="12"/>
        <v>0</v>
      </c>
      <c r="AC908" s="20" t="b">
        <f t="shared" si="13"/>
        <v>0</v>
      </c>
      <c r="AD908" s="20" t="b">
        <f t="shared" si="14"/>
        <v>0</v>
      </c>
      <c r="AE908" s="20" t="b">
        <f t="shared" si="15"/>
        <v>0</v>
      </c>
      <c r="AG908" s="20" t="b">
        <f t="shared" si="16"/>
        <v>0</v>
      </c>
      <c r="AH908" s="20" t="b">
        <f t="shared" si="17"/>
        <v>0</v>
      </c>
      <c r="AI908" s="20" t="b">
        <f t="shared" si="18"/>
        <v>0</v>
      </c>
    </row>
    <row r="909">
      <c r="H909" s="20" t="b">
        <f t="shared" si="1"/>
        <v>0</v>
      </c>
      <c r="I909" s="21" t="b">
        <f t="shared" si="2"/>
        <v>0</v>
      </c>
      <c r="J909" s="21" t="b">
        <f t="shared" si="3"/>
        <v>0</v>
      </c>
      <c r="AB909" s="20" t="b">
        <f t="shared" si="12"/>
        <v>0</v>
      </c>
      <c r="AC909" s="20" t="b">
        <f t="shared" si="13"/>
        <v>0</v>
      </c>
      <c r="AD909" s="20" t="b">
        <f t="shared" si="14"/>
        <v>0</v>
      </c>
      <c r="AE909" s="20" t="b">
        <f t="shared" si="15"/>
        <v>0</v>
      </c>
      <c r="AG909" s="20" t="b">
        <f t="shared" si="16"/>
        <v>0</v>
      </c>
      <c r="AH909" s="20" t="b">
        <f t="shared" si="17"/>
        <v>0</v>
      </c>
      <c r="AI909" s="20" t="b">
        <f t="shared" si="18"/>
        <v>0</v>
      </c>
    </row>
    <row r="910">
      <c r="H910" s="20" t="b">
        <f t="shared" si="1"/>
        <v>0</v>
      </c>
      <c r="I910" s="21" t="b">
        <f t="shared" si="2"/>
        <v>0</v>
      </c>
      <c r="J910" s="21" t="b">
        <f t="shared" si="3"/>
        <v>0</v>
      </c>
      <c r="AB910" s="20" t="b">
        <f t="shared" si="12"/>
        <v>0</v>
      </c>
      <c r="AC910" s="20" t="b">
        <f t="shared" si="13"/>
        <v>0</v>
      </c>
      <c r="AD910" s="20" t="b">
        <f t="shared" si="14"/>
        <v>0</v>
      </c>
      <c r="AE910" s="20" t="b">
        <f t="shared" si="15"/>
        <v>0</v>
      </c>
      <c r="AG910" s="20" t="b">
        <f t="shared" si="16"/>
        <v>0</v>
      </c>
      <c r="AH910" s="20" t="b">
        <f t="shared" si="17"/>
        <v>0</v>
      </c>
      <c r="AI910" s="20" t="b">
        <f t="shared" si="18"/>
        <v>0</v>
      </c>
    </row>
    <row r="911">
      <c r="H911" s="20" t="b">
        <f t="shared" si="1"/>
        <v>0</v>
      </c>
      <c r="I911" s="21" t="b">
        <f t="shared" si="2"/>
        <v>0</v>
      </c>
      <c r="J911" s="21" t="b">
        <f t="shared" si="3"/>
        <v>0</v>
      </c>
      <c r="AB911" s="20" t="b">
        <f t="shared" si="12"/>
        <v>0</v>
      </c>
      <c r="AC911" s="20" t="b">
        <f t="shared" si="13"/>
        <v>0</v>
      </c>
      <c r="AD911" s="20" t="b">
        <f t="shared" si="14"/>
        <v>0</v>
      </c>
      <c r="AE911" s="20" t="b">
        <f t="shared" si="15"/>
        <v>0</v>
      </c>
      <c r="AG911" s="20" t="b">
        <f t="shared" si="16"/>
        <v>0</v>
      </c>
      <c r="AH911" s="20" t="b">
        <f t="shared" si="17"/>
        <v>0</v>
      </c>
      <c r="AI911" s="20" t="b">
        <f t="shared" si="18"/>
        <v>0</v>
      </c>
    </row>
    <row r="912">
      <c r="E912" s="22"/>
      <c r="F912" s="22"/>
      <c r="H912" s="20" t="b">
        <f t="shared" si="1"/>
        <v>0</v>
      </c>
      <c r="I912" s="21" t="b">
        <f t="shared" si="2"/>
        <v>0</v>
      </c>
      <c r="J912" s="21" t="b">
        <f t="shared" si="3"/>
        <v>0</v>
      </c>
      <c r="AB912" s="20" t="b">
        <f t="shared" si="12"/>
        <v>0</v>
      </c>
      <c r="AC912" s="20" t="b">
        <f t="shared" si="13"/>
        <v>0</v>
      </c>
      <c r="AD912" s="20" t="b">
        <f t="shared" si="14"/>
        <v>0</v>
      </c>
      <c r="AE912" s="20" t="b">
        <f t="shared" si="15"/>
        <v>0</v>
      </c>
      <c r="AG912" s="20" t="b">
        <f t="shared" si="16"/>
        <v>0</v>
      </c>
      <c r="AH912" s="20" t="b">
        <f t="shared" si="17"/>
        <v>0</v>
      </c>
      <c r="AI912" s="20" t="b">
        <f t="shared" si="18"/>
        <v>0</v>
      </c>
    </row>
    <row r="913">
      <c r="E913" s="22"/>
      <c r="F913" s="22"/>
      <c r="H913" s="20" t="b">
        <f t="shared" si="1"/>
        <v>0</v>
      </c>
      <c r="I913" s="21" t="b">
        <f t="shared" si="2"/>
        <v>0</v>
      </c>
      <c r="J913" s="21" t="b">
        <f t="shared" si="3"/>
        <v>0</v>
      </c>
      <c r="AB913" s="20" t="b">
        <f t="shared" si="12"/>
        <v>0</v>
      </c>
      <c r="AC913" s="20" t="b">
        <f t="shared" si="13"/>
        <v>0</v>
      </c>
      <c r="AD913" s="20" t="b">
        <f t="shared" si="14"/>
        <v>0</v>
      </c>
      <c r="AE913" s="20" t="b">
        <f t="shared" si="15"/>
        <v>0</v>
      </c>
      <c r="AG913" s="20" t="b">
        <f t="shared" si="16"/>
        <v>0</v>
      </c>
      <c r="AH913" s="20" t="b">
        <f t="shared" si="17"/>
        <v>0</v>
      </c>
      <c r="AI913" s="20" t="b">
        <f t="shared" si="18"/>
        <v>0</v>
      </c>
    </row>
    <row r="914">
      <c r="H914" s="20" t="b">
        <f t="shared" si="1"/>
        <v>0</v>
      </c>
      <c r="I914" s="21" t="b">
        <f t="shared" si="2"/>
        <v>0</v>
      </c>
      <c r="J914" s="21" t="b">
        <f t="shared" si="3"/>
        <v>0</v>
      </c>
      <c r="AB914" s="20" t="b">
        <f t="shared" si="12"/>
        <v>0</v>
      </c>
      <c r="AC914" s="20" t="b">
        <f t="shared" si="13"/>
        <v>0</v>
      </c>
      <c r="AD914" s="20" t="b">
        <f t="shared" si="14"/>
        <v>0</v>
      </c>
      <c r="AE914" s="20" t="b">
        <f t="shared" si="15"/>
        <v>0</v>
      </c>
      <c r="AG914" s="20" t="b">
        <f t="shared" si="16"/>
        <v>0</v>
      </c>
      <c r="AH914" s="20" t="b">
        <f t="shared" si="17"/>
        <v>0</v>
      </c>
      <c r="AI914" s="20" t="b">
        <f t="shared" si="18"/>
        <v>0</v>
      </c>
    </row>
    <row r="915">
      <c r="H915" s="20" t="b">
        <f t="shared" si="1"/>
        <v>0</v>
      </c>
      <c r="I915" s="21" t="b">
        <f t="shared" si="2"/>
        <v>0</v>
      </c>
      <c r="J915" s="21" t="b">
        <f t="shared" si="3"/>
        <v>0</v>
      </c>
      <c r="AB915" s="20" t="b">
        <f t="shared" si="12"/>
        <v>0</v>
      </c>
      <c r="AC915" s="20" t="b">
        <f t="shared" si="13"/>
        <v>0</v>
      </c>
      <c r="AD915" s="20" t="b">
        <f t="shared" si="14"/>
        <v>0</v>
      </c>
      <c r="AE915" s="20" t="b">
        <f t="shared" si="15"/>
        <v>0</v>
      </c>
      <c r="AG915" s="20" t="b">
        <f t="shared" si="16"/>
        <v>0</v>
      </c>
      <c r="AH915" s="20" t="b">
        <f t="shared" si="17"/>
        <v>0</v>
      </c>
      <c r="AI915" s="20" t="b">
        <f t="shared" si="18"/>
        <v>0</v>
      </c>
    </row>
    <row r="916">
      <c r="H916" s="20" t="b">
        <f t="shared" si="1"/>
        <v>0</v>
      </c>
      <c r="I916" s="21" t="b">
        <f t="shared" si="2"/>
        <v>0</v>
      </c>
      <c r="J916" s="21" t="b">
        <f t="shared" si="3"/>
        <v>0</v>
      </c>
      <c r="AB916" s="20" t="b">
        <f t="shared" si="12"/>
        <v>0</v>
      </c>
      <c r="AC916" s="20" t="b">
        <f t="shared" si="13"/>
        <v>0</v>
      </c>
      <c r="AD916" s="20" t="b">
        <f t="shared" si="14"/>
        <v>0</v>
      </c>
      <c r="AE916" s="20" t="b">
        <f t="shared" si="15"/>
        <v>0</v>
      </c>
      <c r="AG916" s="20" t="b">
        <f t="shared" si="16"/>
        <v>0</v>
      </c>
      <c r="AH916" s="20" t="b">
        <f t="shared" si="17"/>
        <v>0</v>
      </c>
      <c r="AI916" s="20" t="b">
        <f t="shared" si="18"/>
        <v>0</v>
      </c>
    </row>
    <row r="917">
      <c r="H917" s="20" t="b">
        <f t="shared" si="1"/>
        <v>0</v>
      </c>
      <c r="I917" s="21" t="b">
        <f t="shared" si="2"/>
        <v>0</v>
      </c>
      <c r="J917" s="21" t="b">
        <f t="shared" si="3"/>
        <v>0</v>
      </c>
      <c r="AB917" s="20" t="b">
        <f t="shared" si="12"/>
        <v>0</v>
      </c>
      <c r="AC917" s="20" t="b">
        <f t="shared" si="13"/>
        <v>0</v>
      </c>
      <c r="AD917" s="20" t="b">
        <f t="shared" si="14"/>
        <v>0</v>
      </c>
      <c r="AE917" s="20" t="b">
        <f t="shared" si="15"/>
        <v>0</v>
      </c>
      <c r="AG917" s="20" t="b">
        <f t="shared" si="16"/>
        <v>0</v>
      </c>
      <c r="AH917" s="20" t="b">
        <f t="shared" si="17"/>
        <v>0</v>
      </c>
      <c r="AI917" s="20" t="b">
        <f t="shared" si="18"/>
        <v>0</v>
      </c>
    </row>
    <row r="918">
      <c r="H918" s="20" t="b">
        <f t="shared" si="1"/>
        <v>0</v>
      </c>
      <c r="I918" s="21" t="b">
        <f t="shared" si="2"/>
        <v>0</v>
      </c>
      <c r="J918" s="21" t="b">
        <f t="shared" si="3"/>
        <v>0</v>
      </c>
      <c r="AB918" s="20" t="b">
        <f t="shared" si="12"/>
        <v>0</v>
      </c>
      <c r="AC918" s="20" t="b">
        <f t="shared" si="13"/>
        <v>0</v>
      </c>
      <c r="AD918" s="20" t="b">
        <f t="shared" si="14"/>
        <v>0</v>
      </c>
      <c r="AE918" s="20" t="b">
        <f t="shared" si="15"/>
        <v>0</v>
      </c>
      <c r="AG918" s="20" t="b">
        <f t="shared" si="16"/>
        <v>0</v>
      </c>
      <c r="AH918" s="20" t="b">
        <f t="shared" si="17"/>
        <v>0</v>
      </c>
      <c r="AI918" s="20" t="b">
        <f t="shared" si="18"/>
        <v>0</v>
      </c>
    </row>
    <row r="919">
      <c r="H919" s="20" t="b">
        <f t="shared" si="1"/>
        <v>0</v>
      </c>
      <c r="I919" s="21" t="b">
        <f t="shared" si="2"/>
        <v>0</v>
      </c>
      <c r="J919" s="21" t="b">
        <f t="shared" si="3"/>
        <v>0</v>
      </c>
      <c r="AB919" s="20" t="b">
        <f t="shared" si="12"/>
        <v>0</v>
      </c>
      <c r="AC919" s="20" t="b">
        <f t="shared" si="13"/>
        <v>0</v>
      </c>
      <c r="AD919" s="20" t="b">
        <f t="shared" si="14"/>
        <v>0</v>
      </c>
      <c r="AE919" s="20" t="b">
        <f t="shared" si="15"/>
        <v>0</v>
      </c>
      <c r="AG919" s="20" t="b">
        <f t="shared" si="16"/>
        <v>0</v>
      </c>
      <c r="AH919" s="20" t="b">
        <f t="shared" si="17"/>
        <v>0</v>
      </c>
      <c r="AI919" s="20" t="b">
        <f t="shared" si="18"/>
        <v>0</v>
      </c>
    </row>
    <row r="920">
      <c r="H920" s="20" t="b">
        <f t="shared" si="1"/>
        <v>0</v>
      </c>
      <c r="I920" s="21" t="b">
        <f t="shared" si="2"/>
        <v>0</v>
      </c>
      <c r="J920" s="21" t="b">
        <f t="shared" si="3"/>
        <v>0</v>
      </c>
      <c r="AB920" s="20" t="b">
        <f t="shared" si="12"/>
        <v>0</v>
      </c>
      <c r="AC920" s="20" t="b">
        <f t="shared" si="13"/>
        <v>0</v>
      </c>
      <c r="AD920" s="20" t="b">
        <f t="shared" si="14"/>
        <v>0</v>
      </c>
      <c r="AE920" s="20" t="b">
        <f t="shared" si="15"/>
        <v>0</v>
      </c>
      <c r="AG920" s="20" t="b">
        <f t="shared" si="16"/>
        <v>0</v>
      </c>
      <c r="AH920" s="20" t="b">
        <f t="shared" si="17"/>
        <v>0</v>
      </c>
      <c r="AI920" s="20" t="b">
        <f t="shared" si="18"/>
        <v>0</v>
      </c>
    </row>
    <row r="921">
      <c r="H921" s="20" t="b">
        <f t="shared" si="1"/>
        <v>0</v>
      </c>
      <c r="I921" s="21" t="b">
        <f t="shared" si="2"/>
        <v>0</v>
      </c>
      <c r="J921" s="21" t="b">
        <f t="shared" si="3"/>
        <v>0</v>
      </c>
      <c r="AB921" s="20" t="b">
        <f t="shared" si="12"/>
        <v>0</v>
      </c>
      <c r="AC921" s="20" t="b">
        <f t="shared" si="13"/>
        <v>0</v>
      </c>
      <c r="AD921" s="20" t="b">
        <f t="shared" si="14"/>
        <v>0</v>
      </c>
      <c r="AE921" s="20" t="b">
        <f t="shared" si="15"/>
        <v>0</v>
      </c>
      <c r="AG921" s="20" t="b">
        <f t="shared" si="16"/>
        <v>0</v>
      </c>
      <c r="AH921" s="20" t="b">
        <f t="shared" si="17"/>
        <v>0</v>
      </c>
      <c r="AI921" s="20" t="b">
        <f t="shared" si="18"/>
        <v>0</v>
      </c>
    </row>
    <row r="922">
      <c r="H922" s="20" t="b">
        <f t="shared" si="1"/>
        <v>0</v>
      </c>
      <c r="I922" s="21" t="b">
        <f t="shared" si="2"/>
        <v>0</v>
      </c>
      <c r="J922" s="21" t="b">
        <f t="shared" si="3"/>
        <v>0</v>
      </c>
      <c r="AB922" s="20" t="b">
        <f t="shared" si="12"/>
        <v>0</v>
      </c>
      <c r="AC922" s="20" t="b">
        <f t="shared" si="13"/>
        <v>0</v>
      </c>
      <c r="AD922" s="20" t="b">
        <f t="shared" si="14"/>
        <v>0</v>
      </c>
      <c r="AE922" s="20" t="b">
        <f t="shared" si="15"/>
        <v>0</v>
      </c>
      <c r="AG922" s="20" t="b">
        <f t="shared" si="16"/>
        <v>0</v>
      </c>
      <c r="AH922" s="20" t="b">
        <f t="shared" si="17"/>
        <v>0</v>
      </c>
      <c r="AI922" s="20" t="b">
        <f t="shared" si="18"/>
        <v>0</v>
      </c>
    </row>
    <row r="923">
      <c r="H923" s="20" t="b">
        <f t="shared" si="1"/>
        <v>0</v>
      </c>
      <c r="I923" s="21" t="b">
        <f t="shared" si="2"/>
        <v>0</v>
      </c>
      <c r="J923" s="21" t="b">
        <f t="shared" si="3"/>
        <v>0</v>
      </c>
      <c r="AB923" s="20" t="b">
        <f t="shared" si="12"/>
        <v>0</v>
      </c>
      <c r="AC923" s="20" t="b">
        <f t="shared" si="13"/>
        <v>0</v>
      </c>
      <c r="AD923" s="20" t="b">
        <f t="shared" si="14"/>
        <v>0</v>
      </c>
      <c r="AE923" s="20" t="b">
        <f t="shared" si="15"/>
        <v>0</v>
      </c>
      <c r="AG923" s="20" t="b">
        <f t="shared" si="16"/>
        <v>0</v>
      </c>
      <c r="AH923" s="20" t="b">
        <f t="shared" si="17"/>
        <v>0</v>
      </c>
      <c r="AI923" s="20" t="b">
        <f t="shared" si="18"/>
        <v>0</v>
      </c>
    </row>
    <row r="924">
      <c r="H924" s="20" t="b">
        <f t="shared" si="1"/>
        <v>0</v>
      </c>
      <c r="I924" s="21" t="b">
        <f t="shared" si="2"/>
        <v>0</v>
      </c>
      <c r="J924" s="21" t="b">
        <f t="shared" si="3"/>
        <v>0</v>
      </c>
      <c r="AB924" s="20" t="b">
        <f t="shared" si="12"/>
        <v>0</v>
      </c>
      <c r="AC924" s="20" t="b">
        <f t="shared" si="13"/>
        <v>0</v>
      </c>
      <c r="AD924" s="20" t="b">
        <f t="shared" si="14"/>
        <v>0</v>
      </c>
      <c r="AE924" s="20" t="b">
        <f t="shared" si="15"/>
        <v>0</v>
      </c>
      <c r="AG924" s="20" t="b">
        <f t="shared" si="16"/>
        <v>0</v>
      </c>
      <c r="AH924" s="20" t="b">
        <f t="shared" si="17"/>
        <v>0</v>
      </c>
      <c r="AI924" s="20" t="b">
        <f t="shared" si="18"/>
        <v>0</v>
      </c>
    </row>
    <row r="925">
      <c r="H925" s="20" t="b">
        <f t="shared" si="1"/>
        <v>0</v>
      </c>
      <c r="I925" s="21" t="b">
        <f t="shared" si="2"/>
        <v>0</v>
      </c>
      <c r="J925" s="21" t="b">
        <f t="shared" si="3"/>
        <v>0</v>
      </c>
      <c r="AB925" s="20" t="b">
        <f t="shared" si="12"/>
        <v>0</v>
      </c>
      <c r="AC925" s="20" t="b">
        <f t="shared" si="13"/>
        <v>0</v>
      </c>
      <c r="AD925" s="20" t="b">
        <f t="shared" si="14"/>
        <v>0</v>
      </c>
      <c r="AE925" s="20" t="b">
        <f t="shared" si="15"/>
        <v>0</v>
      </c>
      <c r="AG925" s="20" t="b">
        <f t="shared" si="16"/>
        <v>0</v>
      </c>
      <c r="AH925" s="20" t="b">
        <f t="shared" si="17"/>
        <v>0</v>
      </c>
      <c r="AI925" s="20" t="b">
        <f t="shared" si="18"/>
        <v>0</v>
      </c>
    </row>
    <row r="926">
      <c r="H926" s="20" t="b">
        <f t="shared" si="1"/>
        <v>0</v>
      </c>
      <c r="I926" s="21" t="b">
        <f t="shared" si="2"/>
        <v>0</v>
      </c>
      <c r="J926" s="21" t="b">
        <f t="shared" si="3"/>
        <v>0</v>
      </c>
      <c r="AB926" s="20" t="b">
        <f t="shared" si="12"/>
        <v>0</v>
      </c>
      <c r="AC926" s="20" t="b">
        <f t="shared" si="13"/>
        <v>0</v>
      </c>
      <c r="AD926" s="20" t="b">
        <f t="shared" si="14"/>
        <v>0</v>
      </c>
      <c r="AE926" s="20" t="b">
        <f t="shared" si="15"/>
        <v>0</v>
      </c>
      <c r="AG926" s="20" t="b">
        <f t="shared" si="16"/>
        <v>0</v>
      </c>
      <c r="AH926" s="20" t="b">
        <f t="shared" si="17"/>
        <v>0</v>
      </c>
      <c r="AI926" s="20" t="b">
        <f t="shared" si="18"/>
        <v>0</v>
      </c>
    </row>
    <row r="927">
      <c r="H927" s="20" t="b">
        <f t="shared" si="1"/>
        <v>0</v>
      </c>
      <c r="I927" s="21" t="b">
        <f t="shared" si="2"/>
        <v>0</v>
      </c>
      <c r="J927" s="21" t="b">
        <f t="shared" si="3"/>
        <v>0</v>
      </c>
      <c r="AB927" s="20" t="b">
        <f t="shared" si="12"/>
        <v>0</v>
      </c>
      <c r="AC927" s="20" t="b">
        <f t="shared" si="13"/>
        <v>0</v>
      </c>
      <c r="AD927" s="20" t="b">
        <f t="shared" si="14"/>
        <v>0</v>
      </c>
      <c r="AE927" s="20" t="b">
        <f t="shared" si="15"/>
        <v>0</v>
      </c>
      <c r="AG927" s="20" t="b">
        <f t="shared" si="16"/>
        <v>0</v>
      </c>
      <c r="AH927" s="20" t="b">
        <f t="shared" si="17"/>
        <v>0</v>
      </c>
      <c r="AI927" s="20" t="b">
        <f t="shared" si="18"/>
        <v>0</v>
      </c>
    </row>
    <row r="928">
      <c r="H928" s="20" t="b">
        <f t="shared" si="1"/>
        <v>0</v>
      </c>
      <c r="I928" s="21" t="b">
        <f t="shared" si="2"/>
        <v>0</v>
      </c>
      <c r="J928" s="21" t="b">
        <f t="shared" si="3"/>
        <v>0</v>
      </c>
      <c r="AB928" s="20" t="b">
        <f t="shared" si="12"/>
        <v>0</v>
      </c>
      <c r="AC928" s="20" t="b">
        <f t="shared" si="13"/>
        <v>0</v>
      </c>
      <c r="AD928" s="20" t="b">
        <f t="shared" si="14"/>
        <v>0</v>
      </c>
      <c r="AE928" s="20" t="b">
        <f t="shared" si="15"/>
        <v>0</v>
      </c>
      <c r="AG928" s="20" t="b">
        <f t="shared" si="16"/>
        <v>0</v>
      </c>
      <c r="AH928" s="20" t="b">
        <f t="shared" si="17"/>
        <v>0</v>
      </c>
      <c r="AI928" s="20" t="b">
        <f t="shared" si="18"/>
        <v>0</v>
      </c>
    </row>
    <row r="929">
      <c r="H929" s="20" t="b">
        <f t="shared" si="1"/>
        <v>0</v>
      </c>
      <c r="I929" s="21" t="b">
        <f t="shared" si="2"/>
        <v>0</v>
      </c>
      <c r="J929" s="21" t="b">
        <f t="shared" si="3"/>
        <v>0</v>
      </c>
      <c r="AB929" s="20" t="b">
        <f t="shared" si="12"/>
        <v>0</v>
      </c>
      <c r="AC929" s="20" t="b">
        <f t="shared" si="13"/>
        <v>0</v>
      </c>
      <c r="AD929" s="20" t="b">
        <f t="shared" si="14"/>
        <v>0</v>
      </c>
      <c r="AE929" s="20" t="b">
        <f t="shared" si="15"/>
        <v>0</v>
      </c>
      <c r="AG929" s="20" t="b">
        <f t="shared" si="16"/>
        <v>0</v>
      </c>
      <c r="AH929" s="20" t="b">
        <f t="shared" si="17"/>
        <v>0</v>
      </c>
      <c r="AI929" s="20" t="b">
        <f t="shared" si="18"/>
        <v>0</v>
      </c>
    </row>
    <row r="930">
      <c r="E930" s="22"/>
      <c r="F930" s="22"/>
      <c r="H930" s="20" t="b">
        <f t="shared" si="1"/>
        <v>0</v>
      </c>
      <c r="I930" s="21" t="b">
        <f t="shared" si="2"/>
        <v>0</v>
      </c>
      <c r="J930" s="21" t="b">
        <f t="shared" si="3"/>
        <v>0</v>
      </c>
      <c r="AB930" s="20" t="b">
        <f t="shared" si="12"/>
        <v>0</v>
      </c>
      <c r="AC930" s="20" t="b">
        <f t="shared" si="13"/>
        <v>0</v>
      </c>
      <c r="AD930" s="20" t="b">
        <f t="shared" si="14"/>
        <v>0</v>
      </c>
      <c r="AE930" s="20" t="b">
        <f t="shared" si="15"/>
        <v>0</v>
      </c>
      <c r="AG930" s="20" t="b">
        <f t="shared" si="16"/>
        <v>0</v>
      </c>
      <c r="AH930" s="20" t="b">
        <f t="shared" si="17"/>
        <v>0</v>
      </c>
      <c r="AI930" s="20" t="b">
        <f t="shared" si="18"/>
        <v>0</v>
      </c>
    </row>
    <row r="931">
      <c r="E931" s="22"/>
      <c r="F931" s="22"/>
      <c r="H931" s="20" t="b">
        <f t="shared" si="1"/>
        <v>0</v>
      </c>
      <c r="I931" s="21" t="b">
        <f t="shared" si="2"/>
        <v>0</v>
      </c>
      <c r="J931" s="21" t="b">
        <f t="shared" si="3"/>
        <v>0</v>
      </c>
      <c r="AB931" s="20" t="b">
        <f t="shared" si="12"/>
        <v>0</v>
      </c>
      <c r="AC931" s="20" t="b">
        <f t="shared" si="13"/>
        <v>0</v>
      </c>
      <c r="AD931" s="20" t="b">
        <f t="shared" si="14"/>
        <v>0</v>
      </c>
      <c r="AE931" s="20" t="b">
        <f t="shared" si="15"/>
        <v>0</v>
      </c>
      <c r="AG931" s="20" t="b">
        <f t="shared" si="16"/>
        <v>0</v>
      </c>
      <c r="AH931" s="20" t="b">
        <f t="shared" si="17"/>
        <v>0</v>
      </c>
      <c r="AI931" s="20" t="b">
        <f t="shared" si="18"/>
        <v>0</v>
      </c>
    </row>
    <row r="932">
      <c r="H932" s="20" t="b">
        <f t="shared" si="1"/>
        <v>0</v>
      </c>
      <c r="I932" s="21" t="b">
        <f t="shared" si="2"/>
        <v>0</v>
      </c>
      <c r="J932" s="21" t="b">
        <f t="shared" si="3"/>
        <v>0</v>
      </c>
      <c r="AB932" s="20" t="b">
        <f t="shared" si="12"/>
        <v>0</v>
      </c>
      <c r="AC932" s="20" t="b">
        <f t="shared" si="13"/>
        <v>0</v>
      </c>
      <c r="AD932" s="20" t="b">
        <f t="shared" si="14"/>
        <v>0</v>
      </c>
      <c r="AE932" s="20" t="b">
        <f t="shared" si="15"/>
        <v>0</v>
      </c>
      <c r="AG932" s="20" t="b">
        <f t="shared" si="16"/>
        <v>0</v>
      </c>
      <c r="AH932" s="20" t="b">
        <f t="shared" si="17"/>
        <v>0</v>
      </c>
      <c r="AI932" s="20" t="b">
        <f t="shared" si="18"/>
        <v>0</v>
      </c>
    </row>
    <row r="933">
      <c r="H933" s="20" t="b">
        <f t="shared" si="1"/>
        <v>0</v>
      </c>
      <c r="I933" s="21" t="b">
        <f t="shared" si="2"/>
        <v>0</v>
      </c>
      <c r="J933" s="21" t="b">
        <f t="shared" si="3"/>
        <v>0</v>
      </c>
      <c r="AB933" s="20" t="b">
        <f t="shared" si="12"/>
        <v>0</v>
      </c>
      <c r="AC933" s="20" t="b">
        <f t="shared" si="13"/>
        <v>0</v>
      </c>
      <c r="AD933" s="20" t="b">
        <f t="shared" si="14"/>
        <v>0</v>
      </c>
      <c r="AE933" s="20" t="b">
        <f t="shared" si="15"/>
        <v>0</v>
      </c>
      <c r="AG933" s="20" t="b">
        <f t="shared" si="16"/>
        <v>0</v>
      </c>
      <c r="AH933" s="20" t="b">
        <f t="shared" si="17"/>
        <v>0</v>
      </c>
      <c r="AI933" s="20" t="b">
        <f t="shared" si="18"/>
        <v>0</v>
      </c>
    </row>
    <row r="934">
      <c r="H934" s="20" t="b">
        <f t="shared" si="1"/>
        <v>0</v>
      </c>
      <c r="I934" s="21" t="b">
        <f t="shared" si="2"/>
        <v>0</v>
      </c>
      <c r="J934" s="21" t="b">
        <f t="shared" si="3"/>
        <v>0</v>
      </c>
      <c r="AB934" s="20" t="b">
        <f t="shared" si="12"/>
        <v>0</v>
      </c>
      <c r="AC934" s="20" t="b">
        <f t="shared" si="13"/>
        <v>0</v>
      </c>
      <c r="AD934" s="20" t="b">
        <f t="shared" si="14"/>
        <v>0</v>
      </c>
      <c r="AE934" s="20" t="b">
        <f t="shared" si="15"/>
        <v>0</v>
      </c>
      <c r="AG934" s="20" t="b">
        <f t="shared" si="16"/>
        <v>0</v>
      </c>
      <c r="AH934" s="20" t="b">
        <f t="shared" si="17"/>
        <v>0</v>
      </c>
      <c r="AI934" s="20" t="b">
        <f t="shared" si="18"/>
        <v>0</v>
      </c>
    </row>
    <row r="935">
      <c r="H935" s="20" t="b">
        <f t="shared" si="1"/>
        <v>0</v>
      </c>
      <c r="I935" s="21" t="b">
        <f t="shared" si="2"/>
        <v>0</v>
      </c>
      <c r="J935" s="21" t="b">
        <f t="shared" si="3"/>
        <v>0</v>
      </c>
      <c r="AB935" s="20" t="b">
        <f t="shared" si="12"/>
        <v>0</v>
      </c>
      <c r="AC935" s="20" t="b">
        <f t="shared" si="13"/>
        <v>0</v>
      </c>
      <c r="AD935" s="20" t="b">
        <f t="shared" si="14"/>
        <v>0</v>
      </c>
      <c r="AE935" s="20" t="b">
        <f t="shared" si="15"/>
        <v>0</v>
      </c>
      <c r="AG935" s="20" t="b">
        <f t="shared" si="16"/>
        <v>0</v>
      </c>
      <c r="AH935" s="20" t="b">
        <f t="shared" si="17"/>
        <v>0</v>
      </c>
      <c r="AI935" s="20" t="b">
        <f t="shared" si="18"/>
        <v>0</v>
      </c>
    </row>
    <row r="936">
      <c r="H936" s="20" t="b">
        <f t="shared" si="1"/>
        <v>0</v>
      </c>
      <c r="I936" s="21" t="b">
        <f t="shared" si="2"/>
        <v>0</v>
      </c>
      <c r="J936" s="21" t="b">
        <f t="shared" si="3"/>
        <v>0</v>
      </c>
      <c r="AB936" s="20" t="b">
        <f t="shared" si="12"/>
        <v>0</v>
      </c>
      <c r="AC936" s="20" t="b">
        <f t="shared" si="13"/>
        <v>0</v>
      </c>
      <c r="AD936" s="20" t="b">
        <f t="shared" si="14"/>
        <v>0</v>
      </c>
      <c r="AE936" s="20" t="b">
        <f t="shared" si="15"/>
        <v>0</v>
      </c>
      <c r="AG936" s="20" t="b">
        <f t="shared" si="16"/>
        <v>0</v>
      </c>
      <c r="AH936" s="20" t="b">
        <f t="shared" si="17"/>
        <v>0</v>
      </c>
      <c r="AI936" s="20" t="b">
        <f t="shared" si="18"/>
        <v>0</v>
      </c>
    </row>
    <row r="937">
      <c r="H937" s="20" t="b">
        <f t="shared" si="1"/>
        <v>0</v>
      </c>
      <c r="I937" s="21" t="b">
        <f t="shared" si="2"/>
        <v>0</v>
      </c>
      <c r="J937" s="21" t="b">
        <f t="shared" si="3"/>
        <v>0</v>
      </c>
      <c r="AB937" s="20" t="b">
        <f t="shared" si="12"/>
        <v>0</v>
      </c>
      <c r="AC937" s="20" t="b">
        <f t="shared" si="13"/>
        <v>0</v>
      </c>
      <c r="AD937" s="20" t="b">
        <f t="shared" si="14"/>
        <v>0</v>
      </c>
      <c r="AE937" s="20" t="b">
        <f t="shared" si="15"/>
        <v>0</v>
      </c>
      <c r="AG937" s="20" t="b">
        <f t="shared" si="16"/>
        <v>0</v>
      </c>
      <c r="AH937" s="20" t="b">
        <f t="shared" si="17"/>
        <v>0</v>
      </c>
      <c r="AI937" s="20" t="b">
        <f t="shared" si="18"/>
        <v>0</v>
      </c>
    </row>
    <row r="938">
      <c r="H938" s="20" t="b">
        <f t="shared" si="1"/>
        <v>0</v>
      </c>
      <c r="I938" s="21" t="b">
        <f t="shared" si="2"/>
        <v>0</v>
      </c>
      <c r="J938" s="21" t="b">
        <f t="shared" si="3"/>
        <v>0</v>
      </c>
      <c r="AB938" s="20" t="b">
        <f t="shared" si="12"/>
        <v>0</v>
      </c>
      <c r="AC938" s="20" t="b">
        <f t="shared" si="13"/>
        <v>0</v>
      </c>
      <c r="AD938" s="20" t="b">
        <f t="shared" si="14"/>
        <v>0</v>
      </c>
      <c r="AE938" s="20" t="b">
        <f t="shared" si="15"/>
        <v>0</v>
      </c>
      <c r="AG938" s="20" t="b">
        <f t="shared" si="16"/>
        <v>0</v>
      </c>
      <c r="AH938" s="20" t="b">
        <f t="shared" si="17"/>
        <v>0</v>
      </c>
      <c r="AI938" s="20" t="b">
        <f t="shared" si="18"/>
        <v>0</v>
      </c>
    </row>
    <row r="939">
      <c r="H939" s="20" t="b">
        <f t="shared" si="1"/>
        <v>0</v>
      </c>
      <c r="I939" s="21" t="b">
        <f t="shared" si="2"/>
        <v>0</v>
      </c>
      <c r="J939" s="21" t="b">
        <f t="shared" si="3"/>
        <v>0</v>
      </c>
      <c r="AB939" s="20" t="b">
        <f t="shared" si="12"/>
        <v>0</v>
      </c>
      <c r="AC939" s="20" t="b">
        <f t="shared" si="13"/>
        <v>0</v>
      </c>
      <c r="AD939" s="20" t="b">
        <f t="shared" si="14"/>
        <v>0</v>
      </c>
      <c r="AE939" s="20" t="b">
        <f t="shared" si="15"/>
        <v>0</v>
      </c>
      <c r="AG939" s="20" t="b">
        <f t="shared" si="16"/>
        <v>0</v>
      </c>
      <c r="AH939" s="20" t="b">
        <f t="shared" si="17"/>
        <v>0</v>
      </c>
      <c r="AI939" s="20" t="b">
        <f t="shared" si="18"/>
        <v>0</v>
      </c>
    </row>
    <row r="940">
      <c r="H940" s="20" t="b">
        <f t="shared" si="1"/>
        <v>0</v>
      </c>
      <c r="I940" s="21" t="b">
        <f t="shared" si="2"/>
        <v>0</v>
      </c>
      <c r="J940" s="21" t="b">
        <f t="shared" si="3"/>
        <v>0</v>
      </c>
      <c r="AB940" s="20" t="b">
        <f t="shared" si="12"/>
        <v>0</v>
      </c>
      <c r="AC940" s="20" t="b">
        <f t="shared" si="13"/>
        <v>0</v>
      </c>
      <c r="AD940" s="20" t="b">
        <f t="shared" si="14"/>
        <v>0</v>
      </c>
      <c r="AE940" s="20" t="b">
        <f t="shared" si="15"/>
        <v>0</v>
      </c>
      <c r="AG940" s="20" t="b">
        <f t="shared" si="16"/>
        <v>0</v>
      </c>
      <c r="AH940" s="20" t="b">
        <f t="shared" si="17"/>
        <v>0</v>
      </c>
      <c r="AI940" s="20" t="b">
        <f t="shared" si="18"/>
        <v>0</v>
      </c>
    </row>
    <row r="941">
      <c r="H941" s="20" t="b">
        <f t="shared" si="1"/>
        <v>0</v>
      </c>
      <c r="I941" s="21" t="b">
        <f t="shared" si="2"/>
        <v>0</v>
      </c>
      <c r="J941" s="21" t="b">
        <f t="shared" si="3"/>
        <v>0</v>
      </c>
      <c r="AB941" s="20" t="b">
        <f t="shared" si="12"/>
        <v>0</v>
      </c>
      <c r="AC941" s="20" t="b">
        <f t="shared" si="13"/>
        <v>0</v>
      </c>
      <c r="AD941" s="20" t="b">
        <f t="shared" si="14"/>
        <v>0</v>
      </c>
      <c r="AE941" s="20" t="b">
        <f t="shared" si="15"/>
        <v>0</v>
      </c>
      <c r="AG941" s="20" t="b">
        <f t="shared" si="16"/>
        <v>0</v>
      </c>
      <c r="AH941" s="20" t="b">
        <f t="shared" si="17"/>
        <v>0</v>
      </c>
      <c r="AI941" s="20" t="b">
        <f t="shared" si="18"/>
        <v>0</v>
      </c>
    </row>
    <row r="942">
      <c r="H942" s="20" t="b">
        <f t="shared" si="1"/>
        <v>0</v>
      </c>
      <c r="I942" s="21" t="b">
        <f t="shared" si="2"/>
        <v>0</v>
      </c>
      <c r="J942" s="21" t="b">
        <f t="shared" si="3"/>
        <v>0</v>
      </c>
      <c r="AB942" s="20" t="b">
        <f t="shared" si="12"/>
        <v>0</v>
      </c>
      <c r="AC942" s="20" t="b">
        <f t="shared" si="13"/>
        <v>0</v>
      </c>
      <c r="AD942" s="20" t="b">
        <f t="shared" si="14"/>
        <v>0</v>
      </c>
      <c r="AE942" s="20" t="b">
        <f t="shared" si="15"/>
        <v>0</v>
      </c>
      <c r="AG942" s="20" t="b">
        <f t="shared" si="16"/>
        <v>0</v>
      </c>
      <c r="AH942" s="20" t="b">
        <f t="shared" si="17"/>
        <v>0</v>
      </c>
      <c r="AI942" s="20" t="b">
        <f t="shared" si="18"/>
        <v>0</v>
      </c>
    </row>
    <row r="943">
      <c r="H943" s="20" t="b">
        <f t="shared" si="1"/>
        <v>0</v>
      </c>
      <c r="I943" s="21" t="b">
        <f t="shared" si="2"/>
        <v>0</v>
      </c>
      <c r="J943" s="21" t="b">
        <f t="shared" si="3"/>
        <v>0</v>
      </c>
      <c r="AB943" s="20" t="b">
        <f t="shared" si="12"/>
        <v>0</v>
      </c>
      <c r="AC943" s="20" t="b">
        <f t="shared" si="13"/>
        <v>0</v>
      </c>
      <c r="AD943" s="20" t="b">
        <f t="shared" si="14"/>
        <v>0</v>
      </c>
      <c r="AE943" s="20" t="b">
        <f t="shared" si="15"/>
        <v>0</v>
      </c>
      <c r="AG943" s="20" t="b">
        <f t="shared" si="16"/>
        <v>0</v>
      </c>
      <c r="AH943" s="20" t="b">
        <f t="shared" si="17"/>
        <v>0</v>
      </c>
      <c r="AI943" s="20" t="b">
        <f t="shared" si="18"/>
        <v>0</v>
      </c>
    </row>
    <row r="944">
      <c r="H944" s="20" t="b">
        <f t="shared" si="1"/>
        <v>0</v>
      </c>
      <c r="I944" s="21" t="b">
        <f t="shared" si="2"/>
        <v>0</v>
      </c>
      <c r="J944" s="21" t="b">
        <f t="shared" si="3"/>
        <v>0</v>
      </c>
      <c r="AB944" s="20" t="b">
        <f t="shared" si="12"/>
        <v>0</v>
      </c>
      <c r="AC944" s="20" t="b">
        <f t="shared" si="13"/>
        <v>0</v>
      </c>
      <c r="AD944" s="20" t="b">
        <f t="shared" si="14"/>
        <v>0</v>
      </c>
      <c r="AE944" s="20" t="b">
        <f t="shared" si="15"/>
        <v>0</v>
      </c>
      <c r="AG944" s="20" t="b">
        <f t="shared" si="16"/>
        <v>0</v>
      </c>
      <c r="AH944" s="20" t="b">
        <f t="shared" si="17"/>
        <v>0</v>
      </c>
      <c r="AI944" s="20" t="b">
        <f t="shared" si="18"/>
        <v>0</v>
      </c>
    </row>
    <row r="945">
      <c r="H945" s="20" t="b">
        <f t="shared" si="1"/>
        <v>0</v>
      </c>
      <c r="I945" s="21" t="b">
        <f t="shared" si="2"/>
        <v>0</v>
      </c>
      <c r="J945" s="21" t="b">
        <f t="shared" si="3"/>
        <v>0</v>
      </c>
      <c r="AB945" s="20" t="b">
        <f t="shared" si="12"/>
        <v>0</v>
      </c>
      <c r="AC945" s="20" t="b">
        <f t="shared" si="13"/>
        <v>0</v>
      </c>
      <c r="AD945" s="20" t="b">
        <f t="shared" si="14"/>
        <v>0</v>
      </c>
      <c r="AE945" s="20" t="b">
        <f t="shared" si="15"/>
        <v>0</v>
      </c>
      <c r="AG945" s="20" t="b">
        <f t="shared" si="16"/>
        <v>0</v>
      </c>
      <c r="AH945" s="20" t="b">
        <f t="shared" si="17"/>
        <v>0</v>
      </c>
      <c r="AI945" s="20" t="b">
        <f t="shared" si="18"/>
        <v>0</v>
      </c>
    </row>
    <row r="946">
      <c r="H946" s="20" t="b">
        <f t="shared" si="1"/>
        <v>0</v>
      </c>
      <c r="I946" s="21" t="b">
        <f t="shared" si="2"/>
        <v>0</v>
      </c>
      <c r="J946" s="21" t="b">
        <f t="shared" si="3"/>
        <v>0</v>
      </c>
      <c r="AB946" s="20" t="b">
        <f t="shared" si="12"/>
        <v>0</v>
      </c>
      <c r="AC946" s="20" t="b">
        <f t="shared" si="13"/>
        <v>0</v>
      </c>
      <c r="AD946" s="20" t="b">
        <f t="shared" si="14"/>
        <v>0</v>
      </c>
      <c r="AE946" s="20" t="b">
        <f t="shared" si="15"/>
        <v>0</v>
      </c>
      <c r="AG946" s="20" t="b">
        <f t="shared" si="16"/>
        <v>0</v>
      </c>
      <c r="AH946" s="20" t="b">
        <f t="shared" si="17"/>
        <v>0</v>
      </c>
      <c r="AI946" s="20" t="b">
        <f t="shared" si="18"/>
        <v>0</v>
      </c>
    </row>
    <row r="947">
      <c r="H947" s="20" t="b">
        <f t="shared" si="1"/>
        <v>0</v>
      </c>
      <c r="I947" s="21" t="b">
        <f t="shared" si="2"/>
        <v>0</v>
      </c>
      <c r="J947" s="21" t="b">
        <f t="shared" si="3"/>
        <v>0</v>
      </c>
      <c r="AB947" s="20" t="b">
        <f t="shared" si="12"/>
        <v>0</v>
      </c>
      <c r="AC947" s="20" t="b">
        <f t="shared" si="13"/>
        <v>0</v>
      </c>
      <c r="AD947" s="20" t="b">
        <f t="shared" si="14"/>
        <v>0</v>
      </c>
      <c r="AE947" s="20" t="b">
        <f t="shared" si="15"/>
        <v>0</v>
      </c>
      <c r="AG947" s="20" t="b">
        <f t="shared" si="16"/>
        <v>0</v>
      </c>
      <c r="AH947" s="20" t="b">
        <f t="shared" si="17"/>
        <v>0</v>
      </c>
      <c r="AI947" s="20" t="b">
        <f t="shared" si="18"/>
        <v>0</v>
      </c>
    </row>
    <row r="948">
      <c r="D948" s="22"/>
      <c r="E948" s="22"/>
      <c r="F948" s="22"/>
      <c r="H948" s="20" t="b">
        <f t="shared" si="1"/>
        <v>0</v>
      </c>
      <c r="I948" s="21" t="b">
        <f t="shared" si="2"/>
        <v>0</v>
      </c>
      <c r="J948" s="21" t="b">
        <f t="shared" si="3"/>
        <v>0</v>
      </c>
      <c r="AB948" s="20" t="b">
        <f t="shared" si="12"/>
        <v>0</v>
      </c>
      <c r="AC948" s="20" t="b">
        <f t="shared" si="13"/>
        <v>0</v>
      </c>
      <c r="AD948" s="20" t="b">
        <f t="shared" si="14"/>
        <v>0</v>
      </c>
      <c r="AE948" s="20" t="b">
        <f t="shared" si="15"/>
        <v>0</v>
      </c>
      <c r="AG948" s="20" t="b">
        <f t="shared" si="16"/>
        <v>0</v>
      </c>
      <c r="AH948" s="20" t="b">
        <f t="shared" si="17"/>
        <v>0</v>
      </c>
      <c r="AI948" s="20" t="b">
        <f t="shared" si="18"/>
        <v>0</v>
      </c>
    </row>
    <row r="949">
      <c r="D949" s="22"/>
      <c r="E949" s="22"/>
      <c r="F949" s="22"/>
      <c r="H949" s="20" t="b">
        <f t="shared" si="1"/>
        <v>0</v>
      </c>
      <c r="I949" s="21" t="b">
        <f t="shared" si="2"/>
        <v>0</v>
      </c>
      <c r="J949" s="21" t="b">
        <f t="shared" si="3"/>
        <v>0</v>
      </c>
      <c r="AB949" s="20" t="b">
        <f t="shared" si="12"/>
        <v>0</v>
      </c>
      <c r="AC949" s="20" t="b">
        <f t="shared" si="13"/>
        <v>0</v>
      </c>
      <c r="AD949" s="20" t="b">
        <f t="shared" si="14"/>
        <v>0</v>
      </c>
      <c r="AE949" s="20" t="b">
        <f t="shared" si="15"/>
        <v>0</v>
      </c>
      <c r="AG949" s="20" t="b">
        <f t="shared" si="16"/>
        <v>0</v>
      </c>
      <c r="AH949" s="20" t="b">
        <f t="shared" si="17"/>
        <v>0</v>
      </c>
      <c r="AI949" s="20" t="b">
        <f t="shared" si="18"/>
        <v>0</v>
      </c>
    </row>
    <row r="950">
      <c r="H950" s="20" t="b">
        <f t="shared" si="1"/>
        <v>0</v>
      </c>
      <c r="I950" s="21" t="b">
        <f t="shared" si="2"/>
        <v>0</v>
      </c>
      <c r="J950" s="21" t="b">
        <f t="shared" si="3"/>
        <v>0</v>
      </c>
      <c r="AB950" s="20" t="b">
        <f t="shared" si="12"/>
        <v>0</v>
      </c>
      <c r="AC950" s="20" t="b">
        <f t="shared" si="13"/>
        <v>0</v>
      </c>
      <c r="AD950" s="20" t="b">
        <f t="shared" si="14"/>
        <v>0</v>
      </c>
      <c r="AE950" s="20" t="b">
        <f t="shared" si="15"/>
        <v>0</v>
      </c>
      <c r="AG950" s="20" t="b">
        <f t="shared" si="16"/>
        <v>0</v>
      </c>
      <c r="AH950" s="20" t="b">
        <f t="shared" si="17"/>
        <v>0</v>
      </c>
      <c r="AI950" s="20" t="b">
        <f t="shared" si="18"/>
        <v>0</v>
      </c>
    </row>
    <row r="951">
      <c r="H951" s="20" t="b">
        <f t="shared" si="1"/>
        <v>0</v>
      </c>
      <c r="I951" s="21" t="b">
        <f t="shared" si="2"/>
        <v>0</v>
      </c>
      <c r="J951" s="21" t="b">
        <f t="shared" si="3"/>
        <v>0</v>
      </c>
      <c r="AB951" s="20" t="b">
        <f t="shared" si="12"/>
        <v>0</v>
      </c>
      <c r="AC951" s="20" t="b">
        <f t="shared" si="13"/>
        <v>0</v>
      </c>
      <c r="AD951" s="20" t="b">
        <f t="shared" si="14"/>
        <v>0</v>
      </c>
      <c r="AE951" s="20" t="b">
        <f t="shared" si="15"/>
        <v>0</v>
      </c>
      <c r="AG951" s="20" t="b">
        <f t="shared" si="16"/>
        <v>0</v>
      </c>
      <c r="AH951" s="20" t="b">
        <f t="shared" si="17"/>
        <v>0</v>
      </c>
      <c r="AI951" s="20" t="b">
        <f t="shared" si="18"/>
        <v>0</v>
      </c>
    </row>
    <row r="952">
      <c r="H952" s="20" t="b">
        <f t="shared" si="1"/>
        <v>0</v>
      </c>
      <c r="I952" s="21" t="b">
        <f t="shared" si="2"/>
        <v>0</v>
      </c>
      <c r="J952" s="21" t="b">
        <f t="shared" si="3"/>
        <v>0</v>
      </c>
      <c r="AB952" s="20" t="b">
        <f t="shared" si="12"/>
        <v>0</v>
      </c>
      <c r="AC952" s="20" t="b">
        <f t="shared" si="13"/>
        <v>0</v>
      </c>
      <c r="AD952" s="20" t="b">
        <f t="shared" si="14"/>
        <v>0</v>
      </c>
      <c r="AE952" s="20" t="b">
        <f t="shared" si="15"/>
        <v>0</v>
      </c>
      <c r="AG952" s="20" t="b">
        <f t="shared" si="16"/>
        <v>0</v>
      </c>
      <c r="AH952" s="20" t="b">
        <f t="shared" si="17"/>
        <v>0</v>
      </c>
      <c r="AI952" s="20" t="b">
        <f t="shared" si="18"/>
        <v>0</v>
      </c>
    </row>
    <row r="953">
      <c r="H953" s="20" t="b">
        <f t="shared" si="1"/>
        <v>0</v>
      </c>
      <c r="I953" s="21" t="b">
        <f t="shared" si="2"/>
        <v>0</v>
      </c>
      <c r="J953" s="21" t="b">
        <f t="shared" si="3"/>
        <v>0</v>
      </c>
      <c r="AB953" s="20" t="b">
        <f t="shared" si="12"/>
        <v>0</v>
      </c>
      <c r="AC953" s="20" t="b">
        <f t="shared" si="13"/>
        <v>0</v>
      </c>
      <c r="AD953" s="20" t="b">
        <f t="shared" si="14"/>
        <v>0</v>
      </c>
      <c r="AE953" s="20" t="b">
        <f t="shared" si="15"/>
        <v>0</v>
      </c>
      <c r="AG953" s="20" t="b">
        <f t="shared" si="16"/>
        <v>0</v>
      </c>
      <c r="AH953" s="20" t="b">
        <f t="shared" si="17"/>
        <v>0</v>
      </c>
      <c r="AI953" s="20" t="b">
        <f t="shared" si="18"/>
        <v>0</v>
      </c>
    </row>
    <row r="954">
      <c r="H954" s="20" t="b">
        <f t="shared" si="1"/>
        <v>0</v>
      </c>
      <c r="I954" s="21" t="b">
        <f t="shared" si="2"/>
        <v>0</v>
      </c>
      <c r="J954" s="21" t="b">
        <f t="shared" si="3"/>
        <v>0</v>
      </c>
      <c r="AB954" s="20" t="b">
        <f t="shared" si="12"/>
        <v>0</v>
      </c>
      <c r="AC954" s="20" t="b">
        <f t="shared" si="13"/>
        <v>0</v>
      </c>
      <c r="AD954" s="20" t="b">
        <f t="shared" si="14"/>
        <v>0</v>
      </c>
      <c r="AE954" s="20" t="b">
        <f t="shared" si="15"/>
        <v>0</v>
      </c>
      <c r="AG954" s="20" t="b">
        <f t="shared" si="16"/>
        <v>0</v>
      </c>
      <c r="AH954" s="20" t="b">
        <f t="shared" si="17"/>
        <v>0</v>
      </c>
      <c r="AI954" s="20" t="b">
        <f t="shared" si="18"/>
        <v>0</v>
      </c>
    </row>
    <row r="955">
      <c r="H955" s="20" t="b">
        <f t="shared" si="1"/>
        <v>0</v>
      </c>
      <c r="I955" s="21" t="b">
        <f t="shared" si="2"/>
        <v>0</v>
      </c>
      <c r="J955" s="21" t="b">
        <f t="shared" si="3"/>
        <v>0</v>
      </c>
      <c r="AB955" s="20" t="b">
        <f t="shared" si="12"/>
        <v>0</v>
      </c>
      <c r="AC955" s="20" t="b">
        <f t="shared" si="13"/>
        <v>0</v>
      </c>
      <c r="AD955" s="20" t="b">
        <f t="shared" si="14"/>
        <v>0</v>
      </c>
      <c r="AE955" s="20" t="b">
        <f t="shared" si="15"/>
        <v>0</v>
      </c>
      <c r="AG955" s="20" t="b">
        <f t="shared" si="16"/>
        <v>0</v>
      </c>
      <c r="AH955" s="20" t="b">
        <f t="shared" si="17"/>
        <v>0</v>
      </c>
      <c r="AI955" s="20" t="b">
        <f t="shared" si="18"/>
        <v>0</v>
      </c>
    </row>
    <row r="956">
      <c r="H956" s="20" t="b">
        <f t="shared" si="1"/>
        <v>0</v>
      </c>
      <c r="I956" s="21" t="b">
        <f t="shared" si="2"/>
        <v>0</v>
      </c>
      <c r="J956" s="21" t="b">
        <f t="shared" si="3"/>
        <v>0</v>
      </c>
      <c r="AB956" s="20" t="b">
        <f t="shared" si="12"/>
        <v>0</v>
      </c>
      <c r="AC956" s="20" t="b">
        <f t="shared" si="13"/>
        <v>0</v>
      </c>
      <c r="AD956" s="20" t="b">
        <f t="shared" si="14"/>
        <v>0</v>
      </c>
      <c r="AE956" s="20" t="b">
        <f t="shared" si="15"/>
        <v>0</v>
      </c>
      <c r="AG956" s="20" t="b">
        <f t="shared" si="16"/>
        <v>0</v>
      </c>
      <c r="AH956" s="20" t="b">
        <f t="shared" si="17"/>
        <v>0</v>
      </c>
      <c r="AI956" s="20" t="b">
        <f t="shared" si="18"/>
        <v>0</v>
      </c>
    </row>
    <row r="957">
      <c r="H957" s="20" t="b">
        <f t="shared" si="1"/>
        <v>0</v>
      </c>
      <c r="I957" s="21" t="b">
        <f t="shared" si="2"/>
        <v>0</v>
      </c>
      <c r="J957" s="21" t="b">
        <f t="shared" si="3"/>
        <v>0</v>
      </c>
      <c r="AB957" s="20" t="b">
        <f t="shared" si="12"/>
        <v>0</v>
      </c>
      <c r="AC957" s="20" t="b">
        <f t="shared" si="13"/>
        <v>0</v>
      </c>
      <c r="AD957" s="20" t="b">
        <f t="shared" si="14"/>
        <v>0</v>
      </c>
      <c r="AE957" s="20" t="b">
        <f t="shared" si="15"/>
        <v>0</v>
      </c>
      <c r="AG957" s="20" t="b">
        <f t="shared" si="16"/>
        <v>0</v>
      </c>
      <c r="AH957" s="20" t="b">
        <f t="shared" si="17"/>
        <v>0</v>
      </c>
      <c r="AI957" s="20" t="b">
        <f t="shared" si="18"/>
        <v>0</v>
      </c>
    </row>
    <row r="958">
      <c r="H958" s="20" t="b">
        <f t="shared" si="1"/>
        <v>0</v>
      </c>
      <c r="I958" s="21" t="b">
        <f t="shared" si="2"/>
        <v>0</v>
      </c>
      <c r="J958" s="21" t="b">
        <f t="shared" si="3"/>
        <v>0</v>
      </c>
      <c r="AB958" s="20" t="b">
        <f t="shared" si="12"/>
        <v>0</v>
      </c>
      <c r="AC958" s="20" t="b">
        <f t="shared" si="13"/>
        <v>0</v>
      </c>
      <c r="AD958" s="20" t="b">
        <f t="shared" si="14"/>
        <v>0</v>
      </c>
      <c r="AE958" s="20" t="b">
        <f t="shared" si="15"/>
        <v>0</v>
      </c>
      <c r="AG958" s="20" t="b">
        <f t="shared" si="16"/>
        <v>0</v>
      </c>
      <c r="AH958" s="20" t="b">
        <f t="shared" si="17"/>
        <v>0</v>
      </c>
      <c r="AI958" s="20" t="b">
        <f t="shared" si="18"/>
        <v>0</v>
      </c>
    </row>
    <row r="959">
      <c r="H959" s="20" t="b">
        <f t="shared" si="1"/>
        <v>0</v>
      </c>
      <c r="I959" s="21" t="b">
        <f t="shared" si="2"/>
        <v>0</v>
      </c>
      <c r="J959" s="21" t="b">
        <f t="shared" si="3"/>
        <v>0</v>
      </c>
      <c r="AB959" s="20" t="b">
        <f t="shared" si="12"/>
        <v>0</v>
      </c>
      <c r="AC959" s="20" t="b">
        <f t="shared" si="13"/>
        <v>0</v>
      </c>
      <c r="AD959" s="20" t="b">
        <f t="shared" si="14"/>
        <v>0</v>
      </c>
      <c r="AE959" s="20" t="b">
        <f t="shared" si="15"/>
        <v>0</v>
      </c>
      <c r="AG959" s="20" t="b">
        <f t="shared" si="16"/>
        <v>0</v>
      </c>
      <c r="AH959" s="20" t="b">
        <f t="shared" si="17"/>
        <v>0</v>
      </c>
      <c r="AI959" s="20" t="b">
        <f t="shared" si="18"/>
        <v>0</v>
      </c>
    </row>
    <row r="960">
      <c r="H960" s="20" t="b">
        <f t="shared" si="1"/>
        <v>0</v>
      </c>
      <c r="I960" s="21" t="b">
        <f t="shared" si="2"/>
        <v>0</v>
      </c>
      <c r="J960" s="21" t="b">
        <f t="shared" si="3"/>
        <v>0</v>
      </c>
      <c r="AB960" s="20" t="b">
        <f t="shared" si="12"/>
        <v>0</v>
      </c>
      <c r="AC960" s="20" t="b">
        <f t="shared" si="13"/>
        <v>0</v>
      </c>
      <c r="AD960" s="20" t="b">
        <f t="shared" si="14"/>
        <v>0</v>
      </c>
      <c r="AE960" s="20" t="b">
        <f t="shared" si="15"/>
        <v>0</v>
      </c>
      <c r="AG960" s="20" t="b">
        <f t="shared" si="16"/>
        <v>0</v>
      </c>
      <c r="AH960" s="20" t="b">
        <f t="shared" si="17"/>
        <v>0</v>
      </c>
      <c r="AI960" s="20" t="b">
        <f t="shared" si="18"/>
        <v>0</v>
      </c>
    </row>
    <row r="961">
      <c r="H961" s="20" t="b">
        <f t="shared" si="1"/>
        <v>0</v>
      </c>
      <c r="I961" s="21" t="b">
        <f t="shared" si="2"/>
        <v>0</v>
      </c>
      <c r="J961" s="21" t="b">
        <f t="shared" si="3"/>
        <v>0</v>
      </c>
      <c r="AB961" s="20" t="b">
        <f t="shared" si="12"/>
        <v>0</v>
      </c>
      <c r="AC961" s="20" t="b">
        <f t="shared" si="13"/>
        <v>0</v>
      </c>
      <c r="AD961" s="20" t="b">
        <f t="shared" si="14"/>
        <v>0</v>
      </c>
      <c r="AE961" s="20" t="b">
        <f t="shared" si="15"/>
        <v>0</v>
      </c>
      <c r="AG961" s="20" t="b">
        <f t="shared" si="16"/>
        <v>0</v>
      </c>
      <c r="AH961" s="20" t="b">
        <f t="shared" si="17"/>
        <v>0</v>
      </c>
      <c r="AI961" s="20" t="b">
        <f t="shared" si="18"/>
        <v>0</v>
      </c>
    </row>
    <row r="962">
      <c r="H962" s="20" t="b">
        <f t="shared" si="1"/>
        <v>0</v>
      </c>
      <c r="I962" s="21" t="b">
        <f t="shared" si="2"/>
        <v>0</v>
      </c>
      <c r="J962" s="21" t="b">
        <f t="shared" si="3"/>
        <v>0</v>
      </c>
      <c r="AB962" s="20" t="b">
        <f t="shared" si="12"/>
        <v>0</v>
      </c>
      <c r="AC962" s="20" t="b">
        <f t="shared" si="13"/>
        <v>0</v>
      </c>
      <c r="AD962" s="20" t="b">
        <f t="shared" si="14"/>
        <v>0</v>
      </c>
      <c r="AE962" s="20" t="b">
        <f t="shared" si="15"/>
        <v>0</v>
      </c>
      <c r="AG962" s="20" t="b">
        <f t="shared" si="16"/>
        <v>0</v>
      </c>
      <c r="AH962" s="20" t="b">
        <f t="shared" si="17"/>
        <v>0</v>
      </c>
      <c r="AI962" s="20" t="b">
        <f t="shared" si="18"/>
        <v>0</v>
      </c>
    </row>
    <row r="963">
      <c r="H963" s="20" t="b">
        <f t="shared" si="1"/>
        <v>0</v>
      </c>
      <c r="I963" s="21" t="b">
        <f t="shared" si="2"/>
        <v>0</v>
      </c>
      <c r="J963" s="21" t="b">
        <f t="shared" si="3"/>
        <v>0</v>
      </c>
      <c r="AB963" s="20" t="b">
        <f t="shared" si="12"/>
        <v>0</v>
      </c>
      <c r="AC963" s="20" t="b">
        <f t="shared" si="13"/>
        <v>0</v>
      </c>
      <c r="AD963" s="20" t="b">
        <f t="shared" si="14"/>
        <v>0</v>
      </c>
      <c r="AE963" s="20" t="b">
        <f t="shared" si="15"/>
        <v>0</v>
      </c>
      <c r="AG963" s="20" t="b">
        <f t="shared" si="16"/>
        <v>0</v>
      </c>
      <c r="AH963" s="20" t="b">
        <f t="shared" si="17"/>
        <v>0</v>
      </c>
      <c r="AI963" s="20" t="b">
        <f t="shared" si="18"/>
        <v>0</v>
      </c>
    </row>
    <row r="964">
      <c r="H964" s="20" t="b">
        <f t="shared" si="1"/>
        <v>0</v>
      </c>
      <c r="I964" s="21" t="b">
        <f t="shared" si="2"/>
        <v>0</v>
      </c>
      <c r="J964" s="21" t="b">
        <f t="shared" si="3"/>
        <v>0</v>
      </c>
      <c r="AB964" s="20" t="b">
        <f t="shared" si="12"/>
        <v>0</v>
      </c>
      <c r="AC964" s="20" t="b">
        <f t="shared" si="13"/>
        <v>0</v>
      </c>
      <c r="AD964" s="20" t="b">
        <f t="shared" si="14"/>
        <v>0</v>
      </c>
      <c r="AE964" s="20" t="b">
        <f t="shared" si="15"/>
        <v>0</v>
      </c>
      <c r="AG964" s="20" t="b">
        <f t="shared" si="16"/>
        <v>0</v>
      </c>
      <c r="AH964" s="20" t="b">
        <f t="shared" si="17"/>
        <v>0</v>
      </c>
      <c r="AI964" s="20" t="b">
        <f t="shared" si="18"/>
        <v>0</v>
      </c>
    </row>
    <row r="965">
      <c r="H965" s="20" t="b">
        <f t="shared" si="1"/>
        <v>0</v>
      </c>
      <c r="I965" s="21" t="b">
        <f t="shared" si="2"/>
        <v>0</v>
      </c>
      <c r="J965" s="21" t="b">
        <f t="shared" si="3"/>
        <v>0</v>
      </c>
      <c r="AB965" s="20" t="b">
        <f t="shared" si="12"/>
        <v>0</v>
      </c>
      <c r="AC965" s="20" t="b">
        <f t="shared" si="13"/>
        <v>0</v>
      </c>
      <c r="AD965" s="20" t="b">
        <f t="shared" si="14"/>
        <v>0</v>
      </c>
      <c r="AE965" s="20" t="b">
        <f t="shared" si="15"/>
        <v>0</v>
      </c>
      <c r="AG965" s="20" t="b">
        <f t="shared" si="16"/>
        <v>0</v>
      </c>
      <c r="AH965" s="20" t="b">
        <f t="shared" si="17"/>
        <v>0</v>
      </c>
      <c r="AI965" s="20" t="b">
        <f t="shared" si="18"/>
        <v>0</v>
      </c>
    </row>
    <row r="966">
      <c r="H966" s="20" t="b">
        <f t="shared" si="1"/>
        <v>0</v>
      </c>
      <c r="I966" s="21" t="b">
        <f t="shared" si="2"/>
        <v>0</v>
      </c>
      <c r="J966" s="21" t="b">
        <f t="shared" si="3"/>
        <v>0</v>
      </c>
      <c r="AB966" s="20" t="b">
        <f t="shared" si="12"/>
        <v>0</v>
      </c>
      <c r="AC966" s="20" t="b">
        <f t="shared" si="13"/>
        <v>0</v>
      </c>
      <c r="AD966" s="20" t="b">
        <f t="shared" si="14"/>
        <v>0</v>
      </c>
      <c r="AE966" s="20" t="b">
        <f t="shared" si="15"/>
        <v>0</v>
      </c>
      <c r="AG966" s="20" t="b">
        <f t="shared" si="16"/>
        <v>0</v>
      </c>
      <c r="AH966" s="20" t="b">
        <f t="shared" si="17"/>
        <v>0</v>
      </c>
      <c r="AI966" s="20" t="b">
        <f t="shared" si="18"/>
        <v>0</v>
      </c>
    </row>
    <row r="967">
      <c r="H967" s="20" t="b">
        <f t="shared" si="1"/>
        <v>0</v>
      </c>
      <c r="I967" s="21" t="b">
        <f t="shared" si="2"/>
        <v>0</v>
      </c>
      <c r="J967" s="21" t="b">
        <f t="shared" si="3"/>
        <v>0</v>
      </c>
      <c r="AB967" s="20" t="b">
        <f t="shared" si="12"/>
        <v>0</v>
      </c>
      <c r="AC967" s="20" t="b">
        <f t="shared" si="13"/>
        <v>0</v>
      </c>
      <c r="AD967" s="20" t="b">
        <f t="shared" si="14"/>
        <v>0</v>
      </c>
      <c r="AE967" s="20" t="b">
        <f t="shared" si="15"/>
        <v>0</v>
      </c>
      <c r="AG967" s="20" t="b">
        <f t="shared" si="16"/>
        <v>0</v>
      </c>
      <c r="AH967" s="20" t="b">
        <f t="shared" si="17"/>
        <v>0</v>
      </c>
      <c r="AI967" s="20" t="b">
        <f t="shared" si="18"/>
        <v>0</v>
      </c>
    </row>
    <row r="968">
      <c r="H968" s="20" t="b">
        <f t="shared" si="1"/>
        <v>0</v>
      </c>
      <c r="I968" s="21" t="b">
        <f t="shared" si="2"/>
        <v>0</v>
      </c>
      <c r="J968" s="21" t="b">
        <f t="shared" si="3"/>
        <v>0</v>
      </c>
      <c r="AB968" s="20" t="b">
        <f t="shared" si="12"/>
        <v>0</v>
      </c>
      <c r="AC968" s="20" t="b">
        <f t="shared" si="13"/>
        <v>0</v>
      </c>
      <c r="AD968" s="20" t="b">
        <f t="shared" si="14"/>
        <v>0</v>
      </c>
      <c r="AE968" s="20" t="b">
        <f t="shared" si="15"/>
        <v>0</v>
      </c>
      <c r="AG968" s="20" t="b">
        <f t="shared" si="16"/>
        <v>0</v>
      </c>
      <c r="AH968" s="20" t="b">
        <f t="shared" si="17"/>
        <v>0</v>
      </c>
      <c r="AI968" s="20" t="b">
        <f t="shared" si="18"/>
        <v>0</v>
      </c>
    </row>
    <row r="969">
      <c r="H969" s="20" t="b">
        <f t="shared" si="1"/>
        <v>0</v>
      </c>
      <c r="I969" s="21" t="b">
        <f t="shared" si="2"/>
        <v>0</v>
      </c>
      <c r="J969" s="21" t="b">
        <f t="shared" si="3"/>
        <v>0</v>
      </c>
      <c r="AB969" s="20" t="b">
        <f t="shared" si="12"/>
        <v>0</v>
      </c>
      <c r="AC969" s="20" t="b">
        <f t="shared" si="13"/>
        <v>0</v>
      </c>
      <c r="AD969" s="20" t="b">
        <f t="shared" si="14"/>
        <v>0</v>
      </c>
      <c r="AE969" s="20" t="b">
        <f t="shared" si="15"/>
        <v>0</v>
      </c>
      <c r="AG969" s="20" t="b">
        <f t="shared" si="16"/>
        <v>0</v>
      </c>
      <c r="AH969" s="20" t="b">
        <f t="shared" si="17"/>
        <v>0</v>
      </c>
      <c r="AI969" s="20" t="b">
        <f t="shared" si="18"/>
        <v>0</v>
      </c>
    </row>
    <row r="970">
      <c r="H970" s="20" t="b">
        <f t="shared" si="1"/>
        <v>0</v>
      </c>
      <c r="I970" s="21" t="b">
        <f t="shared" si="2"/>
        <v>0</v>
      </c>
      <c r="J970" s="21" t="b">
        <f t="shared" si="3"/>
        <v>0</v>
      </c>
      <c r="AB970" s="20" t="b">
        <f t="shared" si="12"/>
        <v>0</v>
      </c>
      <c r="AC970" s="20" t="b">
        <f t="shared" si="13"/>
        <v>0</v>
      </c>
      <c r="AD970" s="20" t="b">
        <f t="shared" si="14"/>
        <v>0</v>
      </c>
      <c r="AE970" s="20" t="b">
        <f t="shared" si="15"/>
        <v>0</v>
      </c>
      <c r="AG970" s="20" t="b">
        <f t="shared" si="16"/>
        <v>0</v>
      </c>
      <c r="AH970" s="20" t="b">
        <f t="shared" si="17"/>
        <v>0</v>
      </c>
      <c r="AI970" s="20" t="b">
        <f t="shared" si="18"/>
        <v>0</v>
      </c>
    </row>
    <row r="971">
      <c r="H971" s="20" t="b">
        <f t="shared" si="1"/>
        <v>0</v>
      </c>
      <c r="I971" s="21" t="b">
        <f t="shared" si="2"/>
        <v>0</v>
      </c>
      <c r="J971" s="21" t="b">
        <f t="shared" si="3"/>
        <v>0</v>
      </c>
      <c r="AB971" s="20" t="b">
        <f t="shared" si="12"/>
        <v>0</v>
      </c>
      <c r="AC971" s="20" t="b">
        <f t="shared" si="13"/>
        <v>0</v>
      </c>
      <c r="AD971" s="20" t="b">
        <f t="shared" si="14"/>
        <v>0</v>
      </c>
      <c r="AE971" s="20" t="b">
        <f t="shared" si="15"/>
        <v>0</v>
      </c>
      <c r="AG971" s="20" t="b">
        <f t="shared" si="16"/>
        <v>0</v>
      </c>
      <c r="AH971" s="20" t="b">
        <f t="shared" si="17"/>
        <v>0</v>
      </c>
      <c r="AI971" s="20" t="b">
        <f t="shared" si="18"/>
        <v>0</v>
      </c>
    </row>
    <row r="972">
      <c r="H972" s="20" t="b">
        <f t="shared" si="1"/>
        <v>0</v>
      </c>
      <c r="I972" s="21" t="b">
        <f t="shared" si="2"/>
        <v>0</v>
      </c>
      <c r="J972" s="21" t="b">
        <f t="shared" si="3"/>
        <v>0</v>
      </c>
      <c r="AB972" s="20" t="b">
        <f t="shared" si="12"/>
        <v>0</v>
      </c>
      <c r="AC972" s="20" t="b">
        <f t="shared" si="13"/>
        <v>0</v>
      </c>
      <c r="AD972" s="20" t="b">
        <f t="shared" si="14"/>
        <v>0</v>
      </c>
      <c r="AE972" s="20" t="b">
        <f t="shared" si="15"/>
        <v>0</v>
      </c>
      <c r="AG972" s="20" t="b">
        <f t="shared" si="16"/>
        <v>0</v>
      </c>
      <c r="AH972" s="20" t="b">
        <f t="shared" si="17"/>
        <v>0</v>
      </c>
      <c r="AI972" s="20" t="b">
        <f t="shared" si="18"/>
        <v>0</v>
      </c>
    </row>
    <row r="973">
      <c r="H973" s="20" t="b">
        <f t="shared" si="1"/>
        <v>0</v>
      </c>
      <c r="I973" s="21" t="b">
        <f t="shared" si="2"/>
        <v>0</v>
      </c>
      <c r="J973" s="21" t="b">
        <f t="shared" si="3"/>
        <v>0</v>
      </c>
      <c r="AB973" s="20" t="b">
        <f t="shared" si="12"/>
        <v>0</v>
      </c>
      <c r="AC973" s="20" t="b">
        <f t="shared" si="13"/>
        <v>0</v>
      </c>
      <c r="AD973" s="20" t="b">
        <f t="shared" si="14"/>
        <v>0</v>
      </c>
      <c r="AE973" s="20" t="b">
        <f t="shared" si="15"/>
        <v>0</v>
      </c>
      <c r="AG973" s="20" t="b">
        <f t="shared" si="16"/>
        <v>0</v>
      </c>
      <c r="AH973" s="20" t="b">
        <f t="shared" si="17"/>
        <v>0</v>
      </c>
      <c r="AI973" s="20" t="b">
        <f t="shared" si="18"/>
        <v>0</v>
      </c>
    </row>
    <row r="974">
      <c r="H974" s="20" t="b">
        <f t="shared" si="1"/>
        <v>0</v>
      </c>
      <c r="I974" s="21" t="b">
        <f t="shared" si="2"/>
        <v>0</v>
      </c>
      <c r="J974" s="21" t="b">
        <f t="shared" si="3"/>
        <v>0</v>
      </c>
      <c r="AB974" s="20" t="b">
        <f t="shared" si="12"/>
        <v>0</v>
      </c>
      <c r="AC974" s="20" t="b">
        <f t="shared" si="13"/>
        <v>0</v>
      </c>
      <c r="AD974" s="20" t="b">
        <f t="shared" si="14"/>
        <v>0</v>
      </c>
      <c r="AE974" s="20" t="b">
        <f t="shared" si="15"/>
        <v>0</v>
      </c>
      <c r="AG974" s="20" t="b">
        <f t="shared" si="16"/>
        <v>0</v>
      </c>
      <c r="AH974" s="20" t="b">
        <f t="shared" si="17"/>
        <v>0</v>
      </c>
      <c r="AI974" s="20" t="b">
        <f t="shared" si="18"/>
        <v>0</v>
      </c>
    </row>
    <row r="975">
      <c r="H975" s="20" t="b">
        <f t="shared" si="1"/>
        <v>0</v>
      </c>
      <c r="I975" s="21" t="b">
        <f t="shared" si="2"/>
        <v>0</v>
      </c>
      <c r="J975" s="21" t="b">
        <f t="shared" si="3"/>
        <v>0</v>
      </c>
      <c r="AB975" s="20" t="b">
        <f t="shared" si="12"/>
        <v>0</v>
      </c>
      <c r="AC975" s="20" t="b">
        <f t="shared" si="13"/>
        <v>0</v>
      </c>
      <c r="AD975" s="20" t="b">
        <f t="shared" si="14"/>
        <v>0</v>
      </c>
      <c r="AE975" s="20" t="b">
        <f t="shared" si="15"/>
        <v>0</v>
      </c>
      <c r="AG975" s="20" t="b">
        <f t="shared" si="16"/>
        <v>0</v>
      </c>
      <c r="AH975" s="20" t="b">
        <f t="shared" si="17"/>
        <v>0</v>
      </c>
      <c r="AI975" s="20" t="b">
        <f t="shared" si="18"/>
        <v>0</v>
      </c>
    </row>
    <row r="976">
      <c r="H976" s="20" t="b">
        <f t="shared" si="1"/>
        <v>0</v>
      </c>
      <c r="I976" s="21" t="b">
        <f t="shared" si="2"/>
        <v>0</v>
      </c>
      <c r="J976" s="21" t="b">
        <f t="shared" si="3"/>
        <v>0</v>
      </c>
      <c r="AB976" s="20" t="b">
        <f t="shared" si="12"/>
        <v>0</v>
      </c>
      <c r="AC976" s="20" t="b">
        <f t="shared" si="13"/>
        <v>0</v>
      </c>
      <c r="AD976" s="20" t="b">
        <f t="shared" si="14"/>
        <v>0</v>
      </c>
      <c r="AE976" s="20" t="b">
        <f t="shared" si="15"/>
        <v>0</v>
      </c>
      <c r="AG976" s="20" t="b">
        <f t="shared" si="16"/>
        <v>0</v>
      </c>
      <c r="AH976" s="20" t="b">
        <f t="shared" si="17"/>
        <v>0</v>
      </c>
      <c r="AI976" s="20" t="b">
        <f t="shared" si="18"/>
        <v>0</v>
      </c>
    </row>
    <row r="977">
      <c r="H977" s="20" t="b">
        <f t="shared" si="1"/>
        <v>0</v>
      </c>
      <c r="I977" s="21" t="b">
        <f t="shared" si="2"/>
        <v>0</v>
      </c>
      <c r="J977" s="21" t="b">
        <f t="shared" si="3"/>
        <v>0</v>
      </c>
      <c r="AB977" s="20" t="b">
        <f t="shared" si="12"/>
        <v>0</v>
      </c>
      <c r="AC977" s="20" t="b">
        <f t="shared" si="13"/>
        <v>0</v>
      </c>
      <c r="AD977" s="20" t="b">
        <f t="shared" si="14"/>
        <v>0</v>
      </c>
      <c r="AE977" s="20" t="b">
        <f t="shared" si="15"/>
        <v>0</v>
      </c>
      <c r="AG977" s="20" t="b">
        <f t="shared" si="16"/>
        <v>0</v>
      </c>
      <c r="AH977" s="20" t="b">
        <f t="shared" si="17"/>
        <v>0</v>
      </c>
      <c r="AI977" s="20" t="b">
        <f t="shared" si="18"/>
        <v>0</v>
      </c>
    </row>
    <row r="978">
      <c r="H978" s="20" t="b">
        <f t="shared" si="1"/>
        <v>0</v>
      </c>
      <c r="I978" s="21" t="b">
        <f t="shared" si="2"/>
        <v>0</v>
      </c>
      <c r="J978" s="21" t="b">
        <f t="shared" si="3"/>
        <v>0</v>
      </c>
      <c r="AB978" s="20" t="b">
        <f t="shared" si="12"/>
        <v>0</v>
      </c>
      <c r="AC978" s="20" t="b">
        <f t="shared" si="13"/>
        <v>0</v>
      </c>
      <c r="AD978" s="20" t="b">
        <f t="shared" si="14"/>
        <v>0</v>
      </c>
      <c r="AE978" s="20" t="b">
        <f t="shared" si="15"/>
        <v>0</v>
      </c>
      <c r="AG978" s="20" t="b">
        <f t="shared" si="16"/>
        <v>0</v>
      </c>
      <c r="AH978" s="20" t="b">
        <f t="shared" si="17"/>
        <v>0</v>
      </c>
      <c r="AI978" s="20" t="b">
        <f t="shared" si="18"/>
        <v>0</v>
      </c>
    </row>
    <row r="979">
      <c r="H979" s="20" t="b">
        <f t="shared" si="1"/>
        <v>0</v>
      </c>
      <c r="I979" s="21" t="b">
        <f t="shared" si="2"/>
        <v>0</v>
      </c>
      <c r="J979" s="21" t="b">
        <f t="shared" si="3"/>
        <v>0</v>
      </c>
      <c r="AB979" s="20" t="b">
        <f t="shared" si="12"/>
        <v>0</v>
      </c>
      <c r="AC979" s="20" t="b">
        <f t="shared" si="13"/>
        <v>0</v>
      </c>
      <c r="AD979" s="20" t="b">
        <f t="shared" si="14"/>
        <v>0</v>
      </c>
      <c r="AE979" s="20" t="b">
        <f t="shared" si="15"/>
        <v>0</v>
      </c>
      <c r="AG979" s="20" t="b">
        <f t="shared" si="16"/>
        <v>0</v>
      </c>
      <c r="AH979" s="20" t="b">
        <f t="shared" si="17"/>
        <v>0</v>
      </c>
      <c r="AI979" s="20" t="b">
        <f t="shared" si="18"/>
        <v>0</v>
      </c>
    </row>
    <row r="980">
      <c r="H980" s="20" t="b">
        <f t="shared" si="1"/>
        <v>0</v>
      </c>
      <c r="I980" s="21" t="b">
        <f t="shared" si="2"/>
        <v>0</v>
      </c>
      <c r="J980" s="21" t="b">
        <f t="shared" si="3"/>
        <v>0</v>
      </c>
      <c r="AB980" s="20" t="b">
        <f t="shared" si="12"/>
        <v>0</v>
      </c>
      <c r="AC980" s="20" t="b">
        <f t="shared" si="13"/>
        <v>0</v>
      </c>
      <c r="AD980" s="20" t="b">
        <f t="shared" si="14"/>
        <v>0</v>
      </c>
      <c r="AE980" s="20" t="b">
        <f t="shared" si="15"/>
        <v>0</v>
      </c>
      <c r="AG980" s="20" t="b">
        <f t="shared" si="16"/>
        <v>0</v>
      </c>
      <c r="AH980" s="20" t="b">
        <f t="shared" si="17"/>
        <v>0</v>
      </c>
      <c r="AI980" s="20" t="b">
        <f t="shared" si="18"/>
        <v>0</v>
      </c>
    </row>
    <row r="981">
      <c r="H981" s="20" t="b">
        <f t="shared" si="1"/>
        <v>0</v>
      </c>
      <c r="I981" s="21" t="b">
        <f t="shared" si="2"/>
        <v>0</v>
      </c>
      <c r="J981" s="21" t="b">
        <f t="shared" si="3"/>
        <v>0</v>
      </c>
      <c r="AB981" s="20" t="b">
        <f t="shared" si="12"/>
        <v>0</v>
      </c>
      <c r="AC981" s="20" t="b">
        <f t="shared" si="13"/>
        <v>0</v>
      </c>
      <c r="AD981" s="20" t="b">
        <f t="shared" si="14"/>
        <v>0</v>
      </c>
      <c r="AE981" s="20" t="b">
        <f t="shared" si="15"/>
        <v>0</v>
      </c>
      <c r="AG981" s="20" t="b">
        <f t="shared" si="16"/>
        <v>0</v>
      </c>
      <c r="AH981" s="20" t="b">
        <f t="shared" si="17"/>
        <v>0</v>
      </c>
      <c r="AI981" s="20" t="b">
        <f t="shared" si="18"/>
        <v>0</v>
      </c>
    </row>
    <row r="982">
      <c r="H982" s="20" t="b">
        <f t="shared" si="1"/>
        <v>0</v>
      </c>
      <c r="I982" s="21" t="b">
        <f t="shared" si="2"/>
        <v>0</v>
      </c>
      <c r="J982" s="21" t="b">
        <f t="shared" si="3"/>
        <v>0</v>
      </c>
      <c r="AB982" s="20" t="b">
        <f t="shared" si="12"/>
        <v>0</v>
      </c>
      <c r="AC982" s="20" t="b">
        <f t="shared" si="13"/>
        <v>0</v>
      </c>
      <c r="AD982" s="20" t="b">
        <f t="shared" si="14"/>
        <v>0</v>
      </c>
      <c r="AE982" s="20" t="b">
        <f t="shared" si="15"/>
        <v>0</v>
      </c>
      <c r="AG982" s="20" t="b">
        <f t="shared" si="16"/>
        <v>0</v>
      </c>
      <c r="AH982" s="20" t="b">
        <f t="shared" si="17"/>
        <v>0</v>
      </c>
      <c r="AI982" s="20" t="b">
        <f t="shared" si="18"/>
        <v>0</v>
      </c>
    </row>
    <row r="983">
      <c r="H983" s="20" t="b">
        <f t="shared" si="1"/>
        <v>0</v>
      </c>
      <c r="I983" s="21" t="b">
        <f t="shared" si="2"/>
        <v>0</v>
      </c>
      <c r="J983" s="21" t="b">
        <f t="shared" si="3"/>
        <v>0</v>
      </c>
      <c r="AB983" s="20" t="b">
        <f t="shared" si="12"/>
        <v>0</v>
      </c>
      <c r="AC983" s="20" t="b">
        <f t="shared" si="13"/>
        <v>0</v>
      </c>
      <c r="AD983" s="20" t="b">
        <f t="shared" si="14"/>
        <v>0</v>
      </c>
      <c r="AE983" s="20" t="b">
        <f t="shared" si="15"/>
        <v>0</v>
      </c>
      <c r="AG983" s="20" t="b">
        <f t="shared" si="16"/>
        <v>0</v>
      </c>
      <c r="AH983" s="20" t="b">
        <f t="shared" si="17"/>
        <v>0</v>
      </c>
      <c r="AI983" s="20" t="b">
        <f t="shared" si="18"/>
        <v>0</v>
      </c>
    </row>
    <row r="984">
      <c r="H984" s="20" t="b">
        <f t="shared" si="1"/>
        <v>0</v>
      </c>
      <c r="I984" s="21" t="b">
        <f t="shared" si="2"/>
        <v>0</v>
      </c>
      <c r="J984" s="21" t="b">
        <f t="shared" si="3"/>
        <v>0</v>
      </c>
      <c r="AB984" s="20" t="b">
        <f t="shared" si="12"/>
        <v>0</v>
      </c>
      <c r="AC984" s="20" t="b">
        <f t="shared" si="13"/>
        <v>0</v>
      </c>
      <c r="AD984" s="20" t="b">
        <f t="shared" si="14"/>
        <v>0</v>
      </c>
      <c r="AE984" s="20" t="b">
        <f t="shared" si="15"/>
        <v>0</v>
      </c>
      <c r="AG984" s="20" t="b">
        <f t="shared" si="16"/>
        <v>0</v>
      </c>
      <c r="AH984" s="20" t="b">
        <f t="shared" si="17"/>
        <v>0</v>
      </c>
      <c r="AI984" s="20" t="b">
        <f t="shared" si="18"/>
        <v>0</v>
      </c>
    </row>
    <row r="985">
      <c r="H985" s="20" t="b">
        <f t="shared" si="1"/>
        <v>0</v>
      </c>
      <c r="I985" s="21" t="b">
        <f t="shared" si="2"/>
        <v>0</v>
      </c>
      <c r="J985" s="21" t="b">
        <f t="shared" si="3"/>
        <v>0</v>
      </c>
      <c r="AB985" s="20" t="b">
        <f t="shared" si="12"/>
        <v>0</v>
      </c>
      <c r="AC985" s="20" t="b">
        <f t="shared" si="13"/>
        <v>0</v>
      </c>
      <c r="AD985" s="20" t="b">
        <f t="shared" si="14"/>
        <v>0</v>
      </c>
      <c r="AE985" s="20" t="b">
        <f t="shared" si="15"/>
        <v>0</v>
      </c>
      <c r="AG985" s="20" t="b">
        <f t="shared" si="16"/>
        <v>0</v>
      </c>
      <c r="AH985" s="20" t="b">
        <f t="shared" si="17"/>
        <v>0</v>
      </c>
      <c r="AI985" s="20" t="b">
        <f t="shared" si="18"/>
        <v>0</v>
      </c>
    </row>
    <row r="986">
      <c r="H986" s="20" t="b">
        <f t="shared" si="1"/>
        <v>0</v>
      </c>
      <c r="I986" s="21" t="b">
        <f t="shared" si="2"/>
        <v>0</v>
      </c>
      <c r="J986" s="21" t="b">
        <f t="shared" si="3"/>
        <v>0</v>
      </c>
      <c r="AB986" s="20" t="b">
        <f t="shared" si="12"/>
        <v>0</v>
      </c>
      <c r="AC986" s="20" t="b">
        <f t="shared" si="13"/>
        <v>0</v>
      </c>
      <c r="AD986" s="20" t="b">
        <f t="shared" si="14"/>
        <v>0</v>
      </c>
      <c r="AE986" s="20" t="b">
        <f t="shared" si="15"/>
        <v>0</v>
      </c>
      <c r="AG986" s="20" t="b">
        <f t="shared" si="16"/>
        <v>0</v>
      </c>
      <c r="AH986" s="20" t="b">
        <f t="shared" si="17"/>
        <v>0</v>
      </c>
      <c r="AI986" s="20" t="b">
        <f t="shared" si="18"/>
        <v>0</v>
      </c>
    </row>
    <row r="987">
      <c r="H987" s="20" t="b">
        <f t="shared" si="1"/>
        <v>0</v>
      </c>
      <c r="I987" s="21" t="b">
        <f t="shared" si="2"/>
        <v>0</v>
      </c>
      <c r="J987" s="21" t="b">
        <f t="shared" si="3"/>
        <v>0</v>
      </c>
      <c r="AB987" s="20" t="b">
        <f t="shared" si="12"/>
        <v>0</v>
      </c>
      <c r="AC987" s="20" t="b">
        <f t="shared" si="13"/>
        <v>0</v>
      </c>
      <c r="AD987" s="20" t="b">
        <f t="shared" si="14"/>
        <v>0</v>
      </c>
      <c r="AE987" s="20" t="b">
        <f t="shared" si="15"/>
        <v>0</v>
      </c>
      <c r="AG987" s="20" t="b">
        <f t="shared" si="16"/>
        <v>0</v>
      </c>
      <c r="AH987" s="20" t="b">
        <f t="shared" si="17"/>
        <v>0</v>
      </c>
      <c r="AI987" s="20" t="b">
        <f t="shared" si="18"/>
        <v>0</v>
      </c>
    </row>
    <row r="988">
      <c r="H988" s="20" t="b">
        <f t="shared" si="1"/>
        <v>0</v>
      </c>
      <c r="I988" s="21" t="b">
        <f t="shared" si="2"/>
        <v>0</v>
      </c>
      <c r="J988" s="21" t="b">
        <f t="shared" si="3"/>
        <v>0</v>
      </c>
      <c r="AB988" s="20" t="b">
        <f t="shared" si="12"/>
        <v>0</v>
      </c>
      <c r="AC988" s="20" t="b">
        <f t="shared" si="13"/>
        <v>0</v>
      </c>
      <c r="AD988" s="20" t="b">
        <f t="shared" si="14"/>
        <v>0</v>
      </c>
      <c r="AE988" s="20" t="b">
        <f t="shared" si="15"/>
        <v>0</v>
      </c>
      <c r="AG988" s="20" t="b">
        <f t="shared" si="16"/>
        <v>0</v>
      </c>
      <c r="AH988" s="20" t="b">
        <f t="shared" si="17"/>
        <v>0</v>
      </c>
      <c r="AI988" s="20" t="b">
        <f t="shared" si="18"/>
        <v>0</v>
      </c>
    </row>
    <row r="989">
      <c r="H989" s="20" t="b">
        <f t="shared" si="1"/>
        <v>0</v>
      </c>
      <c r="I989" s="21" t="b">
        <f t="shared" si="2"/>
        <v>0</v>
      </c>
      <c r="J989" s="21" t="b">
        <f t="shared" si="3"/>
        <v>0</v>
      </c>
      <c r="AB989" s="20" t="b">
        <f t="shared" si="12"/>
        <v>0</v>
      </c>
      <c r="AC989" s="20" t="b">
        <f t="shared" si="13"/>
        <v>0</v>
      </c>
      <c r="AD989" s="20" t="b">
        <f t="shared" si="14"/>
        <v>0</v>
      </c>
      <c r="AE989" s="20" t="b">
        <f t="shared" si="15"/>
        <v>0</v>
      </c>
      <c r="AG989" s="20" t="b">
        <f t="shared" si="16"/>
        <v>0</v>
      </c>
      <c r="AH989" s="20" t="b">
        <f t="shared" si="17"/>
        <v>0</v>
      </c>
      <c r="AI989" s="20" t="b">
        <f t="shared" si="18"/>
        <v>0</v>
      </c>
    </row>
    <row r="990">
      <c r="H990" s="20" t="b">
        <f t="shared" si="1"/>
        <v>0</v>
      </c>
      <c r="I990" s="21" t="b">
        <f t="shared" si="2"/>
        <v>0</v>
      </c>
      <c r="J990" s="21" t="b">
        <f t="shared" si="3"/>
        <v>0</v>
      </c>
      <c r="AB990" s="20" t="b">
        <f t="shared" si="12"/>
        <v>0</v>
      </c>
      <c r="AC990" s="20" t="b">
        <f t="shared" si="13"/>
        <v>0</v>
      </c>
      <c r="AD990" s="20" t="b">
        <f t="shared" si="14"/>
        <v>0</v>
      </c>
      <c r="AE990" s="20" t="b">
        <f t="shared" si="15"/>
        <v>0</v>
      </c>
      <c r="AG990" s="20" t="b">
        <f t="shared" si="16"/>
        <v>0</v>
      </c>
      <c r="AH990" s="20" t="b">
        <f t="shared" si="17"/>
        <v>0</v>
      </c>
      <c r="AI990" s="20" t="b">
        <f t="shared" si="18"/>
        <v>0</v>
      </c>
    </row>
    <row r="991">
      <c r="H991" s="20" t="b">
        <f t="shared" si="1"/>
        <v>0</v>
      </c>
      <c r="I991" s="21" t="b">
        <f t="shared" si="2"/>
        <v>0</v>
      </c>
      <c r="J991" s="21" t="b">
        <f t="shared" si="3"/>
        <v>0</v>
      </c>
      <c r="AB991" s="20" t="b">
        <f t="shared" si="12"/>
        <v>0</v>
      </c>
      <c r="AC991" s="20" t="b">
        <f t="shared" si="13"/>
        <v>0</v>
      </c>
      <c r="AD991" s="20" t="b">
        <f t="shared" si="14"/>
        <v>0</v>
      </c>
      <c r="AE991" s="20" t="b">
        <f t="shared" si="15"/>
        <v>0</v>
      </c>
      <c r="AG991" s="20" t="b">
        <f t="shared" si="16"/>
        <v>0</v>
      </c>
      <c r="AH991" s="20" t="b">
        <f t="shared" si="17"/>
        <v>0</v>
      </c>
      <c r="AI991" s="20" t="b">
        <f t="shared" si="18"/>
        <v>0</v>
      </c>
    </row>
    <row r="992">
      <c r="H992" s="20" t="b">
        <f t="shared" si="1"/>
        <v>0</v>
      </c>
      <c r="I992" s="21" t="b">
        <f t="shared" si="2"/>
        <v>0</v>
      </c>
      <c r="J992" s="21" t="b">
        <f t="shared" si="3"/>
        <v>0</v>
      </c>
      <c r="AB992" s="20" t="b">
        <f t="shared" si="12"/>
        <v>0</v>
      </c>
      <c r="AC992" s="20" t="b">
        <f t="shared" si="13"/>
        <v>0</v>
      </c>
      <c r="AD992" s="20" t="b">
        <f t="shared" si="14"/>
        <v>0</v>
      </c>
      <c r="AE992" s="20" t="b">
        <f t="shared" si="15"/>
        <v>0</v>
      </c>
      <c r="AG992" s="20" t="b">
        <f t="shared" si="16"/>
        <v>0</v>
      </c>
      <c r="AH992" s="20" t="b">
        <f t="shared" si="17"/>
        <v>0</v>
      </c>
      <c r="AI992" s="20" t="b">
        <f t="shared" si="18"/>
        <v>0</v>
      </c>
    </row>
    <row r="993">
      <c r="H993" s="20" t="b">
        <f t="shared" si="1"/>
        <v>0</v>
      </c>
      <c r="I993" s="21" t="b">
        <f t="shared" si="2"/>
        <v>0</v>
      </c>
      <c r="J993" s="21" t="b">
        <f t="shared" si="3"/>
        <v>0</v>
      </c>
      <c r="AB993" s="20" t="b">
        <f t="shared" si="12"/>
        <v>0</v>
      </c>
      <c r="AC993" s="20" t="b">
        <f t="shared" si="13"/>
        <v>0</v>
      </c>
      <c r="AD993" s="20" t="b">
        <f t="shared" si="14"/>
        <v>0</v>
      </c>
      <c r="AE993" s="20" t="b">
        <f t="shared" si="15"/>
        <v>0</v>
      </c>
      <c r="AG993" s="20" t="b">
        <f t="shared" si="16"/>
        <v>0</v>
      </c>
      <c r="AH993" s="20" t="b">
        <f t="shared" si="17"/>
        <v>0</v>
      </c>
      <c r="AI993" s="20" t="b">
        <f t="shared" si="18"/>
        <v>0</v>
      </c>
    </row>
    <row r="994">
      <c r="H994" s="20" t="b">
        <f t="shared" si="1"/>
        <v>0</v>
      </c>
      <c r="I994" s="21" t="b">
        <f t="shared" si="2"/>
        <v>0</v>
      </c>
      <c r="J994" s="21" t="b">
        <f t="shared" si="3"/>
        <v>0</v>
      </c>
      <c r="AB994" s="20" t="b">
        <f t="shared" si="12"/>
        <v>0</v>
      </c>
      <c r="AC994" s="20" t="b">
        <f t="shared" si="13"/>
        <v>0</v>
      </c>
      <c r="AD994" s="20" t="b">
        <f t="shared" si="14"/>
        <v>0</v>
      </c>
      <c r="AE994" s="20" t="b">
        <f t="shared" si="15"/>
        <v>0</v>
      </c>
      <c r="AG994" s="20" t="b">
        <f t="shared" si="16"/>
        <v>0</v>
      </c>
      <c r="AH994" s="20" t="b">
        <f t="shared" si="17"/>
        <v>0</v>
      </c>
      <c r="AI994" s="20" t="b">
        <f t="shared" si="18"/>
        <v>0</v>
      </c>
    </row>
    <row r="995">
      <c r="H995" s="20" t="b">
        <f t="shared" si="1"/>
        <v>0</v>
      </c>
      <c r="I995" s="21" t="b">
        <f t="shared" si="2"/>
        <v>0</v>
      </c>
      <c r="J995" s="21" t="b">
        <f t="shared" si="3"/>
        <v>0</v>
      </c>
      <c r="AB995" s="20" t="b">
        <f t="shared" si="12"/>
        <v>0</v>
      </c>
      <c r="AC995" s="20" t="b">
        <f t="shared" si="13"/>
        <v>0</v>
      </c>
      <c r="AD995" s="20" t="b">
        <f t="shared" si="14"/>
        <v>0</v>
      </c>
      <c r="AE995" s="20" t="b">
        <f t="shared" si="15"/>
        <v>0</v>
      </c>
      <c r="AG995" s="20" t="b">
        <f t="shared" si="16"/>
        <v>0</v>
      </c>
      <c r="AH995" s="20" t="b">
        <f t="shared" si="17"/>
        <v>0</v>
      </c>
      <c r="AI995" s="20" t="b">
        <f t="shared" si="18"/>
        <v>0</v>
      </c>
    </row>
    <row r="996">
      <c r="H996" s="20" t="b">
        <f t="shared" si="1"/>
        <v>0</v>
      </c>
      <c r="I996" s="21" t="b">
        <f t="shared" si="2"/>
        <v>0</v>
      </c>
      <c r="J996" s="21" t="b">
        <f t="shared" si="3"/>
        <v>0</v>
      </c>
      <c r="AB996" s="20" t="b">
        <f t="shared" si="12"/>
        <v>0</v>
      </c>
      <c r="AC996" s="20" t="b">
        <f t="shared" si="13"/>
        <v>0</v>
      </c>
      <c r="AD996" s="20" t="b">
        <f t="shared" si="14"/>
        <v>0</v>
      </c>
      <c r="AE996" s="20" t="b">
        <f t="shared" si="15"/>
        <v>0</v>
      </c>
      <c r="AG996" s="20" t="b">
        <f t="shared" si="16"/>
        <v>0</v>
      </c>
      <c r="AH996" s="20" t="b">
        <f t="shared" si="17"/>
        <v>0</v>
      </c>
      <c r="AI996" s="20" t="b">
        <f t="shared" si="18"/>
        <v>0</v>
      </c>
    </row>
    <row r="997">
      <c r="H997" s="20" t="b">
        <f t="shared" si="1"/>
        <v>0</v>
      </c>
      <c r="I997" s="21" t="b">
        <f t="shared" si="2"/>
        <v>0</v>
      </c>
      <c r="J997" s="21" t="b">
        <f t="shared" si="3"/>
        <v>0</v>
      </c>
      <c r="AB997" s="20" t="b">
        <f t="shared" si="12"/>
        <v>0</v>
      </c>
      <c r="AC997" s="20" t="b">
        <f t="shared" si="13"/>
        <v>0</v>
      </c>
      <c r="AD997" s="20" t="b">
        <f t="shared" si="14"/>
        <v>0</v>
      </c>
      <c r="AE997" s="20" t="b">
        <f t="shared" si="15"/>
        <v>0</v>
      </c>
      <c r="AG997" s="20" t="b">
        <f t="shared" si="16"/>
        <v>0</v>
      </c>
      <c r="AH997" s="20" t="b">
        <f t="shared" si="17"/>
        <v>0</v>
      </c>
      <c r="AI997" s="20" t="b">
        <f t="shared" si="18"/>
        <v>0</v>
      </c>
    </row>
    <row r="998">
      <c r="H998" s="20" t="b">
        <f t="shared" si="1"/>
        <v>0</v>
      </c>
      <c r="I998" s="21" t="b">
        <f t="shared" si="2"/>
        <v>0</v>
      </c>
      <c r="J998" s="21" t="b">
        <f t="shared" si="3"/>
        <v>0</v>
      </c>
      <c r="AB998" s="20" t="b">
        <f t="shared" si="12"/>
        <v>0</v>
      </c>
      <c r="AC998" s="20" t="b">
        <f t="shared" si="13"/>
        <v>0</v>
      </c>
      <c r="AD998" s="20" t="b">
        <f t="shared" si="14"/>
        <v>0</v>
      </c>
      <c r="AE998" s="20" t="b">
        <f t="shared" si="15"/>
        <v>0</v>
      </c>
      <c r="AG998" s="20" t="b">
        <f t="shared" si="16"/>
        <v>0</v>
      </c>
      <c r="AH998" s="20" t="b">
        <f t="shared" si="17"/>
        <v>0</v>
      </c>
      <c r="AI998" s="20" t="b">
        <f t="shared" si="18"/>
        <v>0</v>
      </c>
    </row>
    <row r="999">
      <c r="H999" s="20" t="b">
        <f t="shared" si="1"/>
        <v>0</v>
      </c>
      <c r="I999" s="21" t="b">
        <f t="shared" si="2"/>
        <v>0</v>
      </c>
      <c r="J999" s="21" t="b">
        <f t="shared" si="3"/>
        <v>0</v>
      </c>
      <c r="AB999" s="20" t="b">
        <f t="shared" si="12"/>
        <v>0</v>
      </c>
      <c r="AC999" s="20" t="b">
        <f t="shared" si="13"/>
        <v>0</v>
      </c>
      <c r="AD999" s="20" t="b">
        <f t="shared" si="14"/>
        <v>0</v>
      </c>
      <c r="AE999" s="20" t="b">
        <f t="shared" si="15"/>
        <v>0</v>
      </c>
      <c r="AG999" s="20" t="b">
        <f t="shared" si="16"/>
        <v>0</v>
      </c>
      <c r="AH999" s="20" t="b">
        <f t="shared" si="17"/>
        <v>0</v>
      </c>
      <c r="AI999" s="20" t="b">
        <f t="shared" si="18"/>
        <v>0</v>
      </c>
    </row>
    <row r="1000">
      <c r="H1000" s="20" t="b">
        <f t="shared" si="1"/>
        <v>0</v>
      </c>
      <c r="I1000" s="21" t="b">
        <f t="shared" si="2"/>
        <v>0</v>
      </c>
      <c r="J1000" s="21" t="b">
        <f t="shared" si="3"/>
        <v>0</v>
      </c>
      <c r="AB1000" s="20" t="b">
        <f t="shared" si="12"/>
        <v>0</v>
      </c>
      <c r="AC1000" s="20" t="b">
        <f t="shared" si="13"/>
        <v>0</v>
      </c>
      <c r="AD1000" s="20" t="b">
        <f t="shared" si="14"/>
        <v>0</v>
      </c>
      <c r="AE1000" s="20" t="b">
        <f t="shared" si="15"/>
        <v>0</v>
      </c>
      <c r="AG1000" s="20" t="b">
        <f t="shared" si="16"/>
        <v>0</v>
      </c>
      <c r="AH1000" s="20" t="b">
        <f t="shared" si="17"/>
        <v>0</v>
      </c>
      <c r="AI1000" s="20" t="b">
        <f t="shared" si="18"/>
        <v>0</v>
      </c>
    </row>
    <row r="1001">
      <c r="H1001" s="20" t="b">
        <f t="shared" si="1"/>
        <v>0</v>
      </c>
      <c r="I1001" s="21" t="b">
        <f t="shared" si="2"/>
        <v>0</v>
      </c>
      <c r="J1001" s="21" t="b">
        <f t="shared" si="3"/>
        <v>0</v>
      </c>
      <c r="AB1001" s="20" t="b">
        <f t="shared" si="12"/>
        <v>0</v>
      </c>
      <c r="AC1001" s="20" t="b">
        <f t="shared" si="13"/>
        <v>0</v>
      </c>
      <c r="AD1001" s="20" t="b">
        <f t="shared" si="14"/>
        <v>0</v>
      </c>
      <c r="AE1001" s="20" t="b">
        <f t="shared" si="15"/>
        <v>0</v>
      </c>
      <c r="AG1001" s="20" t="b">
        <f t="shared" si="16"/>
        <v>0</v>
      </c>
      <c r="AH1001" s="20" t="b">
        <f t="shared" si="17"/>
        <v>0</v>
      </c>
      <c r="AI1001" s="20" t="b">
        <f t="shared" si="18"/>
        <v>0</v>
      </c>
    </row>
    <row r="1002">
      <c r="D1002" s="22"/>
      <c r="F1002" s="22"/>
      <c r="H1002" s="20" t="b">
        <f t="shared" si="1"/>
        <v>0</v>
      </c>
      <c r="I1002" s="21" t="b">
        <f t="shared" si="2"/>
        <v>0</v>
      </c>
      <c r="J1002" s="21" t="b">
        <f t="shared" si="3"/>
        <v>0</v>
      </c>
      <c r="AB1002" s="20" t="b">
        <f t="shared" si="12"/>
        <v>0</v>
      </c>
      <c r="AC1002" s="20" t="b">
        <f t="shared" si="13"/>
        <v>0</v>
      </c>
      <c r="AD1002" s="20" t="b">
        <f t="shared" si="14"/>
        <v>0</v>
      </c>
      <c r="AE1002" s="20" t="b">
        <f t="shared" si="15"/>
        <v>0</v>
      </c>
      <c r="AG1002" s="20" t="b">
        <f t="shared" si="16"/>
        <v>0</v>
      </c>
      <c r="AH1002" s="20" t="b">
        <f t="shared" si="17"/>
        <v>0</v>
      </c>
      <c r="AI1002" s="20" t="b">
        <f t="shared" si="18"/>
        <v>0</v>
      </c>
    </row>
    <row r="1003">
      <c r="D1003" s="22"/>
      <c r="F1003" s="22"/>
      <c r="H1003" s="20" t="b">
        <f t="shared" si="1"/>
        <v>0</v>
      </c>
      <c r="I1003" s="21" t="b">
        <f t="shared" si="2"/>
        <v>0</v>
      </c>
      <c r="J1003" s="21" t="b">
        <f t="shared" si="3"/>
        <v>0</v>
      </c>
      <c r="AB1003" s="20" t="b">
        <f t="shared" si="12"/>
        <v>0</v>
      </c>
      <c r="AC1003" s="20" t="b">
        <f t="shared" si="13"/>
        <v>0</v>
      </c>
      <c r="AD1003" s="20" t="b">
        <f t="shared" si="14"/>
        <v>0</v>
      </c>
      <c r="AE1003" s="20" t="b">
        <f t="shared" si="15"/>
        <v>0</v>
      </c>
      <c r="AG1003" s="20" t="b">
        <f t="shared" si="16"/>
        <v>0</v>
      </c>
      <c r="AH1003" s="20" t="b">
        <f t="shared" si="17"/>
        <v>0</v>
      </c>
      <c r="AI1003" s="20" t="b">
        <f t="shared" si="18"/>
        <v>0</v>
      </c>
    </row>
    <row r="1004">
      <c r="H1004" s="20" t="b">
        <f t="shared" si="1"/>
        <v>0</v>
      </c>
      <c r="I1004" s="21" t="b">
        <f t="shared" si="2"/>
        <v>0</v>
      </c>
      <c r="J1004" s="21" t="b">
        <f t="shared" si="3"/>
        <v>0</v>
      </c>
      <c r="AB1004" s="20" t="b">
        <f t="shared" si="12"/>
        <v>0</v>
      </c>
      <c r="AC1004" s="20" t="b">
        <f t="shared" si="13"/>
        <v>0</v>
      </c>
      <c r="AD1004" s="20" t="b">
        <f t="shared" si="14"/>
        <v>0</v>
      </c>
      <c r="AE1004" s="20" t="b">
        <f t="shared" si="15"/>
        <v>0</v>
      </c>
      <c r="AG1004" s="20" t="b">
        <f t="shared" si="16"/>
        <v>0</v>
      </c>
      <c r="AH1004" s="20" t="b">
        <f t="shared" si="17"/>
        <v>0</v>
      </c>
      <c r="AI1004" s="20" t="b">
        <f t="shared" si="18"/>
        <v>0</v>
      </c>
    </row>
    <row r="1005">
      <c r="H1005" s="20" t="b">
        <f t="shared" si="1"/>
        <v>0</v>
      </c>
      <c r="I1005" s="21" t="b">
        <f t="shared" si="2"/>
        <v>0</v>
      </c>
      <c r="J1005" s="21" t="b">
        <f t="shared" si="3"/>
        <v>0</v>
      </c>
      <c r="AB1005" s="20" t="b">
        <f t="shared" si="12"/>
        <v>0</v>
      </c>
      <c r="AC1005" s="20" t="b">
        <f t="shared" si="13"/>
        <v>0</v>
      </c>
      <c r="AD1005" s="20" t="b">
        <f t="shared" si="14"/>
        <v>0</v>
      </c>
      <c r="AE1005" s="20" t="b">
        <f t="shared" si="15"/>
        <v>0</v>
      </c>
      <c r="AG1005" s="20" t="b">
        <f t="shared" si="16"/>
        <v>0</v>
      </c>
      <c r="AH1005" s="20" t="b">
        <f t="shared" si="17"/>
        <v>0</v>
      </c>
      <c r="AI1005" s="20" t="b">
        <f t="shared" si="18"/>
        <v>0</v>
      </c>
    </row>
    <row r="1006">
      <c r="H1006" s="20" t="b">
        <f t="shared" si="1"/>
        <v>0</v>
      </c>
      <c r="I1006" s="21" t="b">
        <f t="shared" si="2"/>
        <v>0</v>
      </c>
      <c r="J1006" s="21" t="b">
        <f t="shared" si="3"/>
        <v>0</v>
      </c>
      <c r="AB1006" s="20" t="b">
        <f t="shared" si="12"/>
        <v>0</v>
      </c>
      <c r="AC1006" s="20" t="b">
        <f t="shared" si="13"/>
        <v>0</v>
      </c>
      <c r="AD1006" s="20" t="b">
        <f t="shared" si="14"/>
        <v>0</v>
      </c>
      <c r="AE1006" s="20" t="b">
        <f t="shared" si="15"/>
        <v>0</v>
      </c>
      <c r="AG1006" s="20" t="b">
        <f t="shared" si="16"/>
        <v>0</v>
      </c>
      <c r="AH1006" s="20" t="b">
        <f t="shared" si="17"/>
        <v>0</v>
      </c>
      <c r="AI1006" s="20" t="b">
        <f t="shared" si="18"/>
        <v>0</v>
      </c>
    </row>
    <row r="1007">
      <c r="H1007" s="20" t="b">
        <f t="shared" si="1"/>
        <v>0</v>
      </c>
      <c r="I1007" s="21" t="b">
        <f t="shared" si="2"/>
        <v>0</v>
      </c>
      <c r="J1007" s="21" t="b">
        <f t="shared" si="3"/>
        <v>0</v>
      </c>
      <c r="AB1007" s="20" t="b">
        <f t="shared" si="12"/>
        <v>0</v>
      </c>
      <c r="AC1007" s="20" t="b">
        <f t="shared" si="13"/>
        <v>0</v>
      </c>
      <c r="AD1007" s="20" t="b">
        <f t="shared" si="14"/>
        <v>0</v>
      </c>
      <c r="AE1007" s="20" t="b">
        <f t="shared" si="15"/>
        <v>0</v>
      </c>
      <c r="AG1007" s="20" t="b">
        <f t="shared" si="16"/>
        <v>0</v>
      </c>
      <c r="AH1007" s="20" t="b">
        <f t="shared" si="17"/>
        <v>0</v>
      </c>
      <c r="AI1007" s="20" t="b">
        <f t="shared" si="18"/>
        <v>0</v>
      </c>
    </row>
    <row r="1008">
      <c r="H1008" s="20" t="b">
        <f t="shared" si="1"/>
        <v>0</v>
      </c>
      <c r="I1008" s="21" t="b">
        <f t="shared" si="2"/>
        <v>0</v>
      </c>
      <c r="J1008" s="21" t="b">
        <f t="shared" si="3"/>
        <v>0</v>
      </c>
      <c r="AB1008" s="20" t="b">
        <f t="shared" si="12"/>
        <v>0</v>
      </c>
      <c r="AC1008" s="20" t="b">
        <f t="shared" si="13"/>
        <v>0</v>
      </c>
      <c r="AD1008" s="20" t="b">
        <f t="shared" si="14"/>
        <v>0</v>
      </c>
      <c r="AE1008" s="20" t="b">
        <f t="shared" si="15"/>
        <v>0</v>
      </c>
      <c r="AG1008" s="20" t="b">
        <f t="shared" si="16"/>
        <v>0</v>
      </c>
      <c r="AH1008" s="20" t="b">
        <f t="shared" si="17"/>
        <v>0</v>
      </c>
      <c r="AI1008" s="20" t="b">
        <f t="shared" si="18"/>
        <v>0</v>
      </c>
    </row>
    <row r="1009">
      <c r="H1009" s="20" t="b">
        <f t="shared" si="1"/>
        <v>0</v>
      </c>
      <c r="I1009" s="21" t="b">
        <f t="shared" si="2"/>
        <v>0</v>
      </c>
      <c r="J1009" s="21" t="b">
        <f t="shared" si="3"/>
        <v>0</v>
      </c>
      <c r="AB1009" s="20" t="b">
        <f t="shared" si="12"/>
        <v>0</v>
      </c>
      <c r="AC1009" s="20" t="b">
        <f t="shared" si="13"/>
        <v>0</v>
      </c>
      <c r="AD1009" s="20" t="b">
        <f t="shared" si="14"/>
        <v>0</v>
      </c>
      <c r="AE1009" s="20" t="b">
        <f t="shared" si="15"/>
        <v>0</v>
      </c>
      <c r="AG1009" s="20" t="b">
        <f t="shared" si="16"/>
        <v>0</v>
      </c>
      <c r="AH1009" s="20" t="b">
        <f t="shared" si="17"/>
        <v>0</v>
      </c>
      <c r="AI1009" s="20" t="b">
        <f t="shared" si="18"/>
        <v>0</v>
      </c>
    </row>
    <row r="1010">
      <c r="H1010" s="20" t="b">
        <f t="shared" si="1"/>
        <v>0</v>
      </c>
      <c r="I1010" s="21" t="b">
        <f t="shared" si="2"/>
        <v>0</v>
      </c>
      <c r="J1010" s="21" t="b">
        <f t="shared" si="3"/>
        <v>0</v>
      </c>
      <c r="AB1010" s="20" t="b">
        <f t="shared" si="12"/>
        <v>0</v>
      </c>
      <c r="AC1010" s="20" t="b">
        <f t="shared" si="13"/>
        <v>0</v>
      </c>
      <c r="AD1010" s="20" t="b">
        <f t="shared" si="14"/>
        <v>0</v>
      </c>
      <c r="AE1010" s="20" t="b">
        <f t="shared" si="15"/>
        <v>0</v>
      </c>
      <c r="AG1010" s="20" t="b">
        <f t="shared" si="16"/>
        <v>0</v>
      </c>
      <c r="AH1010" s="20" t="b">
        <f t="shared" si="17"/>
        <v>0</v>
      </c>
      <c r="AI1010" s="20" t="b">
        <f t="shared" si="18"/>
        <v>0</v>
      </c>
    </row>
    <row r="1011">
      <c r="H1011" s="20" t="b">
        <f t="shared" si="1"/>
        <v>0</v>
      </c>
      <c r="I1011" s="21" t="b">
        <f t="shared" si="2"/>
        <v>0</v>
      </c>
      <c r="J1011" s="21" t="b">
        <f t="shared" si="3"/>
        <v>0</v>
      </c>
      <c r="AB1011" s="20" t="b">
        <f t="shared" si="12"/>
        <v>0</v>
      </c>
      <c r="AC1011" s="20" t="b">
        <f t="shared" si="13"/>
        <v>0</v>
      </c>
      <c r="AD1011" s="20" t="b">
        <f t="shared" si="14"/>
        <v>0</v>
      </c>
      <c r="AE1011" s="20" t="b">
        <f t="shared" si="15"/>
        <v>0</v>
      </c>
      <c r="AG1011" s="20" t="b">
        <f t="shared" si="16"/>
        <v>0</v>
      </c>
      <c r="AH1011" s="20" t="b">
        <f t="shared" si="17"/>
        <v>0</v>
      </c>
      <c r="AI1011" s="20" t="b">
        <f t="shared" si="18"/>
        <v>0</v>
      </c>
    </row>
    <row r="1012">
      <c r="H1012" s="20" t="b">
        <f t="shared" si="1"/>
        <v>0</v>
      </c>
      <c r="I1012" s="21" t="b">
        <f t="shared" si="2"/>
        <v>0</v>
      </c>
      <c r="J1012" s="21" t="b">
        <f t="shared" si="3"/>
        <v>0</v>
      </c>
      <c r="AB1012" s="20" t="b">
        <f t="shared" si="12"/>
        <v>0</v>
      </c>
      <c r="AC1012" s="20" t="b">
        <f t="shared" si="13"/>
        <v>0</v>
      </c>
      <c r="AD1012" s="20" t="b">
        <f t="shared" si="14"/>
        <v>0</v>
      </c>
      <c r="AE1012" s="20" t="b">
        <f t="shared" si="15"/>
        <v>0</v>
      </c>
      <c r="AG1012" s="20" t="b">
        <f t="shared" si="16"/>
        <v>0</v>
      </c>
      <c r="AH1012" s="20" t="b">
        <f t="shared" si="17"/>
        <v>0</v>
      </c>
      <c r="AI1012" s="20" t="b">
        <f t="shared" si="18"/>
        <v>0</v>
      </c>
    </row>
    <row r="1013">
      <c r="H1013" s="20" t="b">
        <f t="shared" si="1"/>
        <v>0</v>
      </c>
      <c r="I1013" s="21" t="b">
        <f t="shared" si="2"/>
        <v>0</v>
      </c>
      <c r="J1013" s="21" t="b">
        <f t="shared" si="3"/>
        <v>0</v>
      </c>
      <c r="AB1013" s="20" t="b">
        <f t="shared" si="12"/>
        <v>0</v>
      </c>
      <c r="AC1013" s="20" t="b">
        <f t="shared" si="13"/>
        <v>0</v>
      </c>
      <c r="AD1013" s="20" t="b">
        <f t="shared" si="14"/>
        <v>0</v>
      </c>
      <c r="AE1013" s="20" t="b">
        <f t="shared" si="15"/>
        <v>0</v>
      </c>
      <c r="AG1013" s="20" t="b">
        <f t="shared" si="16"/>
        <v>0</v>
      </c>
      <c r="AH1013" s="20" t="b">
        <f t="shared" si="17"/>
        <v>0</v>
      </c>
      <c r="AI1013" s="20" t="b">
        <f t="shared" si="18"/>
        <v>0</v>
      </c>
    </row>
    <row r="1014">
      <c r="H1014" s="20" t="b">
        <f t="shared" si="1"/>
        <v>0</v>
      </c>
      <c r="I1014" s="21" t="b">
        <f t="shared" si="2"/>
        <v>0</v>
      </c>
      <c r="J1014" s="21" t="b">
        <f t="shared" si="3"/>
        <v>0</v>
      </c>
      <c r="AB1014" s="20" t="b">
        <f t="shared" si="12"/>
        <v>0</v>
      </c>
      <c r="AC1014" s="20" t="b">
        <f t="shared" si="13"/>
        <v>0</v>
      </c>
      <c r="AD1014" s="20" t="b">
        <f t="shared" si="14"/>
        <v>0</v>
      </c>
      <c r="AE1014" s="20" t="b">
        <f t="shared" si="15"/>
        <v>0</v>
      </c>
      <c r="AG1014" s="20" t="b">
        <f t="shared" si="16"/>
        <v>0</v>
      </c>
      <c r="AH1014" s="20" t="b">
        <f t="shared" si="17"/>
        <v>0</v>
      </c>
      <c r="AI1014" s="20" t="b">
        <f t="shared" si="18"/>
        <v>0</v>
      </c>
    </row>
    <row r="1015">
      <c r="H1015" s="20" t="b">
        <f t="shared" si="1"/>
        <v>0</v>
      </c>
      <c r="I1015" s="21" t="b">
        <f t="shared" si="2"/>
        <v>0</v>
      </c>
      <c r="J1015" s="21" t="b">
        <f t="shared" si="3"/>
        <v>0</v>
      </c>
      <c r="AB1015" s="20" t="b">
        <f t="shared" si="12"/>
        <v>0</v>
      </c>
      <c r="AC1015" s="20" t="b">
        <f t="shared" si="13"/>
        <v>0</v>
      </c>
      <c r="AD1015" s="20" t="b">
        <f t="shared" si="14"/>
        <v>0</v>
      </c>
      <c r="AE1015" s="20" t="b">
        <f t="shared" si="15"/>
        <v>0</v>
      </c>
      <c r="AG1015" s="20" t="b">
        <f t="shared" si="16"/>
        <v>0</v>
      </c>
      <c r="AH1015" s="20" t="b">
        <f t="shared" si="17"/>
        <v>0</v>
      </c>
      <c r="AI1015" s="20" t="b">
        <f t="shared" si="18"/>
        <v>0</v>
      </c>
    </row>
    <row r="1016">
      <c r="H1016" s="20" t="b">
        <f t="shared" si="1"/>
        <v>0</v>
      </c>
      <c r="I1016" s="21" t="b">
        <f t="shared" si="2"/>
        <v>0</v>
      </c>
      <c r="J1016" s="21" t="b">
        <f t="shared" si="3"/>
        <v>0</v>
      </c>
      <c r="AB1016" s="20" t="b">
        <f t="shared" si="12"/>
        <v>0</v>
      </c>
      <c r="AC1016" s="20" t="b">
        <f t="shared" si="13"/>
        <v>0</v>
      </c>
      <c r="AD1016" s="20" t="b">
        <f t="shared" si="14"/>
        <v>0</v>
      </c>
      <c r="AE1016" s="20" t="b">
        <f t="shared" si="15"/>
        <v>0</v>
      </c>
      <c r="AG1016" s="20" t="b">
        <f t="shared" si="16"/>
        <v>0</v>
      </c>
      <c r="AH1016" s="20" t="b">
        <f t="shared" si="17"/>
        <v>0</v>
      </c>
      <c r="AI1016" s="20" t="b">
        <f t="shared" si="18"/>
        <v>0</v>
      </c>
    </row>
    <row r="1017">
      <c r="H1017" s="20" t="b">
        <f t="shared" si="1"/>
        <v>0</v>
      </c>
      <c r="I1017" s="21" t="b">
        <f t="shared" si="2"/>
        <v>0</v>
      </c>
      <c r="J1017" s="21" t="b">
        <f t="shared" si="3"/>
        <v>0</v>
      </c>
      <c r="AB1017" s="20" t="b">
        <f t="shared" si="12"/>
        <v>0</v>
      </c>
      <c r="AC1017" s="20" t="b">
        <f t="shared" si="13"/>
        <v>0</v>
      </c>
      <c r="AD1017" s="20" t="b">
        <f t="shared" si="14"/>
        <v>0</v>
      </c>
      <c r="AE1017" s="20" t="b">
        <f t="shared" si="15"/>
        <v>0</v>
      </c>
      <c r="AG1017" s="20" t="b">
        <f t="shared" si="16"/>
        <v>0</v>
      </c>
      <c r="AH1017" s="20" t="b">
        <f t="shared" si="17"/>
        <v>0</v>
      </c>
      <c r="AI1017" s="20" t="b">
        <f t="shared" si="18"/>
        <v>0</v>
      </c>
    </row>
    <row r="1018">
      <c r="H1018" s="20" t="b">
        <f t="shared" si="1"/>
        <v>0</v>
      </c>
      <c r="I1018" s="21" t="b">
        <f t="shared" si="2"/>
        <v>0</v>
      </c>
      <c r="J1018" s="21" t="b">
        <f t="shared" si="3"/>
        <v>0</v>
      </c>
      <c r="AB1018" s="20" t="b">
        <f t="shared" si="12"/>
        <v>0</v>
      </c>
      <c r="AC1018" s="20" t="b">
        <f t="shared" si="13"/>
        <v>0</v>
      </c>
      <c r="AD1018" s="20" t="b">
        <f t="shared" si="14"/>
        <v>0</v>
      </c>
      <c r="AE1018" s="20" t="b">
        <f t="shared" si="15"/>
        <v>0</v>
      </c>
      <c r="AG1018" s="20" t="b">
        <f t="shared" si="16"/>
        <v>0</v>
      </c>
      <c r="AH1018" s="20" t="b">
        <f t="shared" si="17"/>
        <v>0</v>
      </c>
      <c r="AI1018" s="20" t="b">
        <f t="shared" si="18"/>
        <v>0</v>
      </c>
    </row>
    <row r="1019">
      <c r="H1019" s="20" t="b">
        <f t="shared" si="1"/>
        <v>0</v>
      </c>
      <c r="I1019" s="21" t="b">
        <f t="shared" si="2"/>
        <v>0</v>
      </c>
      <c r="J1019" s="21" t="b">
        <f t="shared" si="3"/>
        <v>0</v>
      </c>
      <c r="AB1019" s="20" t="b">
        <f t="shared" si="12"/>
        <v>0</v>
      </c>
      <c r="AC1019" s="20" t="b">
        <f t="shared" si="13"/>
        <v>0</v>
      </c>
      <c r="AD1019" s="20" t="b">
        <f t="shared" si="14"/>
        <v>0</v>
      </c>
      <c r="AE1019" s="20" t="b">
        <f t="shared" si="15"/>
        <v>0</v>
      </c>
      <c r="AG1019" s="20" t="b">
        <f t="shared" si="16"/>
        <v>0</v>
      </c>
      <c r="AH1019" s="20" t="b">
        <f t="shared" si="17"/>
        <v>0</v>
      </c>
      <c r="AI1019" s="20" t="b">
        <f t="shared" si="18"/>
        <v>0</v>
      </c>
    </row>
    <row r="1020">
      <c r="D1020" s="22"/>
      <c r="E1020" s="22"/>
      <c r="F1020" s="22"/>
      <c r="H1020" s="20" t="b">
        <f t="shared" si="1"/>
        <v>0</v>
      </c>
      <c r="I1020" s="21" t="b">
        <f t="shared" si="2"/>
        <v>0</v>
      </c>
      <c r="J1020" s="21" t="b">
        <f t="shared" si="3"/>
        <v>0</v>
      </c>
      <c r="AB1020" s="20" t="b">
        <f t="shared" si="12"/>
        <v>0</v>
      </c>
      <c r="AC1020" s="20" t="b">
        <f t="shared" si="13"/>
        <v>0</v>
      </c>
      <c r="AD1020" s="20" t="b">
        <f t="shared" si="14"/>
        <v>0</v>
      </c>
      <c r="AE1020" s="20" t="b">
        <f t="shared" si="15"/>
        <v>0</v>
      </c>
      <c r="AG1020" s="20" t="b">
        <f t="shared" si="16"/>
        <v>0</v>
      </c>
      <c r="AH1020" s="20" t="b">
        <f t="shared" si="17"/>
        <v>0</v>
      </c>
      <c r="AI1020" s="20" t="b">
        <f t="shared" si="18"/>
        <v>0</v>
      </c>
    </row>
    <row r="1021">
      <c r="D1021" s="22"/>
      <c r="E1021" s="22"/>
      <c r="F1021" s="22"/>
      <c r="H1021" s="20" t="b">
        <f t="shared" si="1"/>
        <v>0</v>
      </c>
      <c r="I1021" s="21" t="b">
        <f t="shared" si="2"/>
        <v>0</v>
      </c>
      <c r="J1021" s="21" t="b">
        <f t="shared" si="3"/>
        <v>0</v>
      </c>
      <c r="AB1021" s="20" t="b">
        <f t="shared" si="12"/>
        <v>0</v>
      </c>
      <c r="AC1021" s="20" t="b">
        <f t="shared" si="13"/>
        <v>0</v>
      </c>
      <c r="AD1021" s="20" t="b">
        <f t="shared" si="14"/>
        <v>0</v>
      </c>
      <c r="AE1021" s="20" t="b">
        <f t="shared" si="15"/>
        <v>0</v>
      </c>
      <c r="AG1021" s="20" t="b">
        <f t="shared" si="16"/>
        <v>0</v>
      </c>
      <c r="AH1021" s="20" t="b">
        <f t="shared" si="17"/>
        <v>0</v>
      </c>
      <c r="AI1021" s="20" t="b">
        <f t="shared" si="18"/>
        <v>0</v>
      </c>
    </row>
    <row r="1022">
      <c r="H1022" s="20" t="b">
        <f t="shared" si="1"/>
        <v>0</v>
      </c>
      <c r="I1022" s="21" t="b">
        <f t="shared" si="2"/>
        <v>0</v>
      </c>
      <c r="J1022" s="21" t="b">
        <f t="shared" si="3"/>
        <v>0</v>
      </c>
      <c r="AB1022" s="20" t="b">
        <f t="shared" si="12"/>
        <v>0</v>
      </c>
      <c r="AC1022" s="20" t="b">
        <f t="shared" si="13"/>
        <v>0</v>
      </c>
      <c r="AD1022" s="20" t="b">
        <f t="shared" si="14"/>
        <v>0</v>
      </c>
      <c r="AE1022" s="20" t="b">
        <f t="shared" si="15"/>
        <v>0</v>
      </c>
      <c r="AG1022" s="20" t="b">
        <f t="shared" si="16"/>
        <v>0</v>
      </c>
      <c r="AH1022" s="20" t="b">
        <f t="shared" si="17"/>
        <v>0</v>
      </c>
      <c r="AI1022" s="20" t="b">
        <f t="shared" si="18"/>
        <v>0</v>
      </c>
    </row>
    <row r="1023">
      <c r="H1023" s="20" t="b">
        <f t="shared" si="1"/>
        <v>0</v>
      </c>
      <c r="I1023" s="21" t="b">
        <f t="shared" si="2"/>
        <v>0</v>
      </c>
      <c r="J1023" s="21" t="b">
        <f t="shared" si="3"/>
        <v>0</v>
      </c>
      <c r="AB1023" s="20" t="b">
        <f t="shared" si="12"/>
        <v>0</v>
      </c>
      <c r="AC1023" s="20" t="b">
        <f t="shared" si="13"/>
        <v>0</v>
      </c>
      <c r="AD1023" s="20" t="b">
        <f t="shared" si="14"/>
        <v>0</v>
      </c>
      <c r="AE1023" s="20" t="b">
        <f t="shared" si="15"/>
        <v>0</v>
      </c>
      <c r="AG1023" s="20" t="b">
        <f t="shared" si="16"/>
        <v>0</v>
      </c>
      <c r="AH1023" s="20" t="b">
        <f t="shared" si="17"/>
        <v>0</v>
      </c>
      <c r="AI1023" s="20" t="b">
        <f t="shared" si="18"/>
        <v>0</v>
      </c>
    </row>
    <row r="1024">
      <c r="H1024" s="20" t="b">
        <f t="shared" si="1"/>
        <v>0</v>
      </c>
      <c r="I1024" s="21" t="b">
        <f t="shared" si="2"/>
        <v>0</v>
      </c>
      <c r="J1024" s="21" t="b">
        <f t="shared" si="3"/>
        <v>0</v>
      </c>
      <c r="AB1024" s="20" t="b">
        <f t="shared" si="12"/>
        <v>0</v>
      </c>
      <c r="AC1024" s="20" t="b">
        <f t="shared" si="13"/>
        <v>0</v>
      </c>
      <c r="AD1024" s="20" t="b">
        <f t="shared" si="14"/>
        <v>0</v>
      </c>
      <c r="AE1024" s="20" t="b">
        <f t="shared" si="15"/>
        <v>0</v>
      </c>
      <c r="AG1024" s="20" t="b">
        <f t="shared" si="16"/>
        <v>0</v>
      </c>
      <c r="AH1024" s="20" t="b">
        <f t="shared" si="17"/>
        <v>0</v>
      </c>
      <c r="AI1024" s="20" t="b">
        <f t="shared" si="18"/>
        <v>0</v>
      </c>
    </row>
    <row r="1025">
      <c r="H1025" s="20" t="b">
        <f t="shared" si="1"/>
        <v>0</v>
      </c>
      <c r="I1025" s="21" t="b">
        <f t="shared" si="2"/>
        <v>0</v>
      </c>
      <c r="J1025" s="21" t="b">
        <f t="shared" si="3"/>
        <v>0</v>
      </c>
      <c r="AB1025" s="20" t="b">
        <f t="shared" si="12"/>
        <v>0</v>
      </c>
      <c r="AC1025" s="20" t="b">
        <f t="shared" si="13"/>
        <v>0</v>
      </c>
      <c r="AD1025" s="20" t="b">
        <f t="shared" si="14"/>
        <v>0</v>
      </c>
      <c r="AE1025" s="20" t="b">
        <f t="shared" si="15"/>
        <v>0</v>
      </c>
      <c r="AG1025" s="20" t="b">
        <f t="shared" si="16"/>
        <v>0</v>
      </c>
      <c r="AH1025" s="20" t="b">
        <f t="shared" si="17"/>
        <v>0</v>
      </c>
      <c r="AI1025" s="20" t="b">
        <f t="shared" si="18"/>
        <v>0</v>
      </c>
    </row>
    <row r="1026">
      <c r="H1026" s="20" t="b">
        <f t="shared" si="1"/>
        <v>0</v>
      </c>
      <c r="I1026" s="21" t="b">
        <f t="shared" si="2"/>
        <v>0</v>
      </c>
      <c r="J1026" s="21" t="b">
        <f t="shared" si="3"/>
        <v>0</v>
      </c>
      <c r="AB1026" s="20" t="b">
        <f t="shared" si="12"/>
        <v>0</v>
      </c>
      <c r="AC1026" s="20" t="b">
        <f t="shared" si="13"/>
        <v>0</v>
      </c>
      <c r="AD1026" s="20" t="b">
        <f t="shared" si="14"/>
        <v>0</v>
      </c>
      <c r="AE1026" s="20" t="b">
        <f t="shared" si="15"/>
        <v>0</v>
      </c>
      <c r="AG1026" s="20" t="b">
        <f t="shared" si="16"/>
        <v>0</v>
      </c>
      <c r="AH1026" s="20" t="b">
        <f t="shared" si="17"/>
        <v>0</v>
      </c>
      <c r="AI1026" s="20" t="b">
        <f t="shared" si="18"/>
        <v>0</v>
      </c>
    </row>
    <row r="1027">
      <c r="H1027" s="20" t="b">
        <f t="shared" si="1"/>
        <v>0</v>
      </c>
      <c r="I1027" s="21" t="b">
        <f t="shared" si="2"/>
        <v>0</v>
      </c>
      <c r="J1027" s="21" t="b">
        <f t="shared" si="3"/>
        <v>0</v>
      </c>
      <c r="AB1027" s="20" t="b">
        <f t="shared" si="12"/>
        <v>0</v>
      </c>
      <c r="AC1027" s="20" t="b">
        <f t="shared" si="13"/>
        <v>0</v>
      </c>
      <c r="AD1027" s="20" t="b">
        <f t="shared" si="14"/>
        <v>0</v>
      </c>
      <c r="AE1027" s="20" t="b">
        <f t="shared" si="15"/>
        <v>0</v>
      </c>
      <c r="AG1027" s="20" t="b">
        <f t="shared" si="16"/>
        <v>0</v>
      </c>
      <c r="AH1027" s="20" t="b">
        <f t="shared" si="17"/>
        <v>0</v>
      </c>
      <c r="AI1027" s="20" t="b">
        <f t="shared" si="18"/>
        <v>0</v>
      </c>
    </row>
    <row r="1028">
      <c r="H1028" s="20" t="b">
        <f t="shared" si="1"/>
        <v>0</v>
      </c>
      <c r="I1028" s="21" t="b">
        <f t="shared" si="2"/>
        <v>0</v>
      </c>
      <c r="J1028" s="21" t="b">
        <f t="shared" si="3"/>
        <v>0</v>
      </c>
      <c r="AB1028" s="20" t="b">
        <f t="shared" si="12"/>
        <v>0</v>
      </c>
      <c r="AC1028" s="20" t="b">
        <f t="shared" si="13"/>
        <v>0</v>
      </c>
      <c r="AD1028" s="20" t="b">
        <f t="shared" si="14"/>
        <v>0</v>
      </c>
      <c r="AE1028" s="20" t="b">
        <f t="shared" si="15"/>
        <v>0</v>
      </c>
      <c r="AG1028" s="20" t="b">
        <f t="shared" si="16"/>
        <v>0</v>
      </c>
      <c r="AH1028" s="20" t="b">
        <f t="shared" si="17"/>
        <v>0</v>
      </c>
      <c r="AI1028" s="20" t="b">
        <f t="shared" si="18"/>
        <v>0</v>
      </c>
    </row>
    <row r="1029">
      <c r="H1029" s="20" t="b">
        <f t="shared" si="1"/>
        <v>0</v>
      </c>
      <c r="I1029" s="21" t="b">
        <f t="shared" si="2"/>
        <v>0</v>
      </c>
      <c r="J1029" s="21" t="b">
        <f t="shared" si="3"/>
        <v>0</v>
      </c>
      <c r="AB1029" s="20" t="b">
        <f t="shared" si="12"/>
        <v>0</v>
      </c>
      <c r="AC1029" s="20" t="b">
        <f t="shared" si="13"/>
        <v>0</v>
      </c>
      <c r="AD1029" s="20" t="b">
        <f t="shared" si="14"/>
        <v>0</v>
      </c>
      <c r="AE1029" s="20" t="b">
        <f t="shared" si="15"/>
        <v>0</v>
      </c>
      <c r="AG1029" s="20" t="b">
        <f t="shared" si="16"/>
        <v>0</v>
      </c>
      <c r="AH1029" s="20" t="b">
        <f t="shared" si="17"/>
        <v>0</v>
      </c>
      <c r="AI1029" s="20" t="b">
        <f t="shared" si="18"/>
        <v>0</v>
      </c>
    </row>
    <row r="1030">
      <c r="H1030" s="20" t="b">
        <f t="shared" si="1"/>
        <v>0</v>
      </c>
      <c r="I1030" s="21" t="b">
        <f t="shared" si="2"/>
        <v>0</v>
      </c>
      <c r="J1030" s="21" t="b">
        <f t="shared" si="3"/>
        <v>0</v>
      </c>
      <c r="AB1030" s="20" t="b">
        <f t="shared" si="12"/>
        <v>0</v>
      </c>
      <c r="AC1030" s="20" t="b">
        <f t="shared" si="13"/>
        <v>0</v>
      </c>
      <c r="AD1030" s="20" t="b">
        <f t="shared" si="14"/>
        <v>0</v>
      </c>
      <c r="AE1030" s="20" t="b">
        <f t="shared" si="15"/>
        <v>0</v>
      </c>
      <c r="AG1030" s="20" t="b">
        <f t="shared" si="16"/>
        <v>0</v>
      </c>
      <c r="AH1030" s="20" t="b">
        <f t="shared" si="17"/>
        <v>0</v>
      </c>
      <c r="AI1030" s="20" t="b">
        <f t="shared" si="18"/>
        <v>0</v>
      </c>
    </row>
    <row r="1031">
      <c r="H1031" s="20" t="b">
        <f t="shared" si="1"/>
        <v>0</v>
      </c>
      <c r="I1031" s="21" t="b">
        <f t="shared" si="2"/>
        <v>0</v>
      </c>
      <c r="J1031" s="21" t="b">
        <f t="shared" si="3"/>
        <v>0</v>
      </c>
      <c r="AB1031" s="20" t="b">
        <f t="shared" si="12"/>
        <v>0</v>
      </c>
      <c r="AC1031" s="20" t="b">
        <f t="shared" si="13"/>
        <v>0</v>
      </c>
      <c r="AD1031" s="20" t="b">
        <f t="shared" si="14"/>
        <v>0</v>
      </c>
      <c r="AE1031" s="20" t="b">
        <f t="shared" si="15"/>
        <v>0</v>
      </c>
      <c r="AG1031" s="20" t="b">
        <f t="shared" si="16"/>
        <v>0</v>
      </c>
      <c r="AH1031" s="20" t="b">
        <f t="shared" si="17"/>
        <v>0</v>
      </c>
      <c r="AI1031" s="20" t="b">
        <f t="shared" si="18"/>
        <v>0</v>
      </c>
    </row>
    <row r="1032">
      <c r="H1032" s="20" t="b">
        <f t="shared" si="1"/>
        <v>0</v>
      </c>
      <c r="I1032" s="21" t="b">
        <f t="shared" si="2"/>
        <v>0</v>
      </c>
      <c r="J1032" s="21" t="b">
        <f t="shared" si="3"/>
        <v>0</v>
      </c>
      <c r="AB1032" s="20" t="b">
        <f t="shared" si="12"/>
        <v>0</v>
      </c>
      <c r="AC1032" s="20" t="b">
        <f t="shared" si="13"/>
        <v>0</v>
      </c>
      <c r="AD1032" s="20" t="b">
        <f t="shared" si="14"/>
        <v>0</v>
      </c>
      <c r="AE1032" s="20" t="b">
        <f t="shared" si="15"/>
        <v>0</v>
      </c>
      <c r="AG1032" s="20" t="b">
        <f t="shared" si="16"/>
        <v>0</v>
      </c>
      <c r="AH1032" s="20" t="b">
        <f t="shared" si="17"/>
        <v>0</v>
      </c>
      <c r="AI1032" s="20" t="b">
        <f t="shared" si="18"/>
        <v>0</v>
      </c>
    </row>
    <row r="1033">
      <c r="H1033" s="20" t="b">
        <f t="shared" si="1"/>
        <v>0</v>
      </c>
      <c r="I1033" s="21" t="b">
        <f t="shared" si="2"/>
        <v>0</v>
      </c>
      <c r="J1033" s="21" t="b">
        <f t="shared" si="3"/>
        <v>0</v>
      </c>
      <c r="AB1033" s="20" t="b">
        <f t="shared" si="12"/>
        <v>0</v>
      </c>
      <c r="AC1033" s="20" t="b">
        <f t="shared" si="13"/>
        <v>0</v>
      </c>
      <c r="AD1033" s="20" t="b">
        <f t="shared" si="14"/>
        <v>0</v>
      </c>
      <c r="AE1033" s="20" t="b">
        <f t="shared" si="15"/>
        <v>0</v>
      </c>
      <c r="AG1033" s="20" t="b">
        <f t="shared" si="16"/>
        <v>0</v>
      </c>
      <c r="AH1033" s="20" t="b">
        <f t="shared" si="17"/>
        <v>0</v>
      </c>
      <c r="AI1033" s="20" t="b">
        <f t="shared" si="18"/>
        <v>0</v>
      </c>
    </row>
    <row r="1034">
      <c r="H1034" s="20" t="b">
        <f t="shared" si="1"/>
        <v>0</v>
      </c>
      <c r="I1034" s="21" t="b">
        <f t="shared" si="2"/>
        <v>0</v>
      </c>
      <c r="J1034" s="21" t="b">
        <f t="shared" si="3"/>
        <v>0</v>
      </c>
      <c r="AB1034" s="20" t="b">
        <f t="shared" si="12"/>
        <v>0</v>
      </c>
      <c r="AC1034" s="20" t="b">
        <f t="shared" si="13"/>
        <v>0</v>
      </c>
      <c r="AD1034" s="20" t="b">
        <f t="shared" si="14"/>
        <v>0</v>
      </c>
      <c r="AE1034" s="20" t="b">
        <f t="shared" si="15"/>
        <v>0</v>
      </c>
      <c r="AG1034" s="20" t="b">
        <f t="shared" si="16"/>
        <v>0</v>
      </c>
      <c r="AH1034" s="20" t="b">
        <f t="shared" si="17"/>
        <v>0</v>
      </c>
      <c r="AI1034" s="20" t="b">
        <f t="shared" si="18"/>
        <v>0</v>
      </c>
    </row>
    <row r="1035">
      <c r="H1035" s="20" t="b">
        <f t="shared" si="1"/>
        <v>0</v>
      </c>
      <c r="I1035" s="21" t="b">
        <f t="shared" si="2"/>
        <v>0</v>
      </c>
      <c r="J1035" s="21" t="b">
        <f t="shared" si="3"/>
        <v>0</v>
      </c>
      <c r="AB1035" s="20" t="b">
        <f t="shared" si="12"/>
        <v>0</v>
      </c>
      <c r="AC1035" s="20" t="b">
        <f t="shared" si="13"/>
        <v>0</v>
      </c>
      <c r="AD1035" s="20" t="b">
        <f t="shared" si="14"/>
        <v>0</v>
      </c>
      <c r="AE1035" s="20" t="b">
        <f t="shared" si="15"/>
        <v>0</v>
      </c>
      <c r="AG1035" s="20" t="b">
        <f t="shared" si="16"/>
        <v>0</v>
      </c>
      <c r="AH1035" s="20" t="b">
        <f t="shared" si="17"/>
        <v>0</v>
      </c>
      <c r="AI1035" s="20" t="b">
        <f t="shared" si="18"/>
        <v>0</v>
      </c>
    </row>
    <row r="1036">
      <c r="H1036" s="20" t="b">
        <f t="shared" si="1"/>
        <v>0</v>
      </c>
      <c r="I1036" s="21" t="b">
        <f t="shared" si="2"/>
        <v>0</v>
      </c>
      <c r="J1036" s="21" t="b">
        <f t="shared" si="3"/>
        <v>0</v>
      </c>
      <c r="AB1036" s="20" t="b">
        <f t="shared" si="12"/>
        <v>0</v>
      </c>
      <c r="AC1036" s="20" t="b">
        <f t="shared" si="13"/>
        <v>0</v>
      </c>
      <c r="AD1036" s="20" t="b">
        <f t="shared" si="14"/>
        <v>0</v>
      </c>
      <c r="AE1036" s="20" t="b">
        <f t="shared" si="15"/>
        <v>0</v>
      </c>
      <c r="AG1036" s="20" t="b">
        <f t="shared" si="16"/>
        <v>0</v>
      </c>
      <c r="AH1036" s="20" t="b">
        <f t="shared" si="17"/>
        <v>0</v>
      </c>
      <c r="AI1036" s="20" t="b">
        <f t="shared" si="18"/>
        <v>0</v>
      </c>
    </row>
    <row r="1037">
      <c r="H1037" s="20" t="b">
        <f t="shared" si="1"/>
        <v>0</v>
      </c>
      <c r="I1037" s="21" t="b">
        <f t="shared" si="2"/>
        <v>0</v>
      </c>
      <c r="J1037" s="21" t="b">
        <f t="shared" si="3"/>
        <v>0</v>
      </c>
      <c r="AB1037" s="20" t="b">
        <f t="shared" si="12"/>
        <v>0</v>
      </c>
      <c r="AC1037" s="20" t="b">
        <f t="shared" si="13"/>
        <v>0</v>
      </c>
      <c r="AD1037" s="20" t="b">
        <f t="shared" si="14"/>
        <v>0</v>
      </c>
      <c r="AE1037" s="20" t="b">
        <f t="shared" si="15"/>
        <v>0</v>
      </c>
      <c r="AG1037" s="20" t="b">
        <f t="shared" si="16"/>
        <v>0</v>
      </c>
      <c r="AH1037" s="20" t="b">
        <f t="shared" si="17"/>
        <v>0</v>
      </c>
      <c r="AI1037" s="20" t="b">
        <f t="shared" si="18"/>
        <v>0</v>
      </c>
    </row>
    <row r="1038">
      <c r="E1038" s="22"/>
      <c r="H1038" s="20" t="b">
        <f t="shared" si="1"/>
        <v>0</v>
      </c>
      <c r="I1038" s="21" t="b">
        <f t="shared" si="2"/>
        <v>0</v>
      </c>
      <c r="J1038" s="21" t="b">
        <f t="shared" si="3"/>
        <v>0</v>
      </c>
      <c r="AB1038" s="20" t="b">
        <f t="shared" si="12"/>
        <v>0</v>
      </c>
      <c r="AC1038" s="20" t="b">
        <f t="shared" si="13"/>
        <v>0</v>
      </c>
      <c r="AD1038" s="20" t="b">
        <f t="shared" si="14"/>
        <v>0</v>
      </c>
      <c r="AE1038" s="20" t="b">
        <f t="shared" si="15"/>
        <v>0</v>
      </c>
      <c r="AG1038" s="20" t="b">
        <f t="shared" si="16"/>
        <v>0</v>
      </c>
      <c r="AH1038" s="20" t="b">
        <f t="shared" si="17"/>
        <v>0</v>
      </c>
      <c r="AI1038" s="20" t="b">
        <f t="shared" si="18"/>
        <v>0</v>
      </c>
    </row>
    <row r="1039">
      <c r="E1039" s="22"/>
      <c r="H1039" s="20" t="b">
        <f t="shared" si="1"/>
        <v>0</v>
      </c>
      <c r="I1039" s="21" t="b">
        <f t="shared" si="2"/>
        <v>0</v>
      </c>
      <c r="J1039" s="21" t="b">
        <f t="shared" si="3"/>
        <v>0</v>
      </c>
      <c r="AB1039" s="20" t="b">
        <f t="shared" si="12"/>
        <v>0</v>
      </c>
      <c r="AC1039" s="20" t="b">
        <f t="shared" si="13"/>
        <v>0</v>
      </c>
      <c r="AD1039" s="20" t="b">
        <f t="shared" si="14"/>
        <v>0</v>
      </c>
      <c r="AE1039" s="20" t="b">
        <f t="shared" si="15"/>
        <v>0</v>
      </c>
      <c r="AG1039" s="20" t="b">
        <f t="shared" si="16"/>
        <v>0</v>
      </c>
      <c r="AH1039" s="20" t="b">
        <f t="shared" si="17"/>
        <v>0</v>
      </c>
      <c r="AI1039" s="20" t="b">
        <f t="shared" si="18"/>
        <v>0</v>
      </c>
    </row>
    <row r="1040">
      <c r="H1040" s="20" t="b">
        <f t="shared" si="1"/>
        <v>0</v>
      </c>
      <c r="I1040" s="21" t="b">
        <f t="shared" si="2"/>
        <v>0</v>
      </c>
      <c r="J1040" s="21" t="b">
        <f t="shared" si="3"/>
        <v>0</v>
      </c>
      <c r="AB1040" s="20" t="b">
        <f t="shared" si="12"/>
        <v>0</v>
      </c>
      <c r="AC1040" s="20" t="b">
        <f t="shared" si="13"/>
        <v>0</v>
      </c>
      <c r="AD1040" s="20" t="b">
        <f t="shared" si="14"/>
        <v>0</v>
      </c>
      <c r="AE1040" s="20" t="b">
        <f t="shared" si="15"/>
        <v>0</v>
      </c>
      <c r="AG1040" s="20" t="b">
        <f t="shared" si="16"/>
        <v>0</v>
      </c>
      <c r="AH1040" s="20" t="b">
        <f t="shared" si="17"/>
        <v>0</v>
      </c>
      <c r="AI1040" s="20" t="b">
        <f t="shared" si="18"/>
        <v>0</v>
      </c>
    </row>
    <row r="1041">
      <c r="H1041" s="20" t="b">
        <f t="shared" si="1"/>
        <v>0</v>
      </c>
      <c r="I1041" s="21" t="b">
        <f t="shared" si="2"/>
        <v>0</v>
      </c>
      <c r="J1041" s="21" t="b">
        <f t="shared" si="3"/>
        <v>0</v>
      </c>
      <c r="AB1041" s="20" t="b">
        <f t="shared" si="12"/>
        <v>0</v>
      </c>
      <c r="AC1041" s="20" t="b">
        <f t="shared" si="13"/>
        <v>0</v>
      </c>
      <c r="AD1041" s="20" t="b">
        <f t="shared" si="14"/>
        <v>0</v>
      </c>
      <c r="AE1041" s="20" t="b">
        <f t="shared" si="15"/>
        <v>0</v>
      </c>
      <c r="AG1041" s="20" t="b">
        <f t="shared" si="16"/>
        <v>0</v>
      </c>
      <c r="AH1041" s="20" t="b">
        <f t="shared" si="17"/>
        <v>0</v>
      </c>
      <c r="AI1041" s="20" t="b">
        <f t="shared" si="18"/>
        <v>0</v>
      </c>
    </row>
    <row r="1042">
      <c r="H1042" s="20" t="b">
        <f t="shared" si="1"/>
        <v>0</v>
      </c>
      <c r="I1042" s="21" t="b">
        <f t="shared" si="2"/>
        <v>0</v>
      </c>
      <c r="J1042" s="21" t="b">
        <f t="shared" si="3"/>
        <v>0</v>
      </c>
      <c r="AB1042" s="20" t="b">
        <f t="shared" si="12"/>
        <v>0</v>
      </c>
      <c r="AC1042" s="20" t="b">
        <f t="shared" si="13"/>
        <v>0</v>
      </c>
      <c r="AD1042" s="20" t="b">
        <f t="shared" si="14"/>
        <v>0</v>
      </c>
      <c r="AE1042" s="20" t="b">
        <f t="shared" si="15"/>
        <v>0</v>
      </c>
      <c r="AG1042" s="20" t="b">
        <f t="shared" si="16"/>
        <v>0</v>
      </c>
      <c r="AH1042" s="20" t="b">
        <f t="shared" si="17"/>
        <v>0</v>
      </c>
      <c r="AI1042" s="20" t="b">
        <f t="shared" si="18"/>
        <v>0</v>
      </c>
    </row>
    <row r="1043">
      <c r="H1043" s="20" t="b">
        <f t="shared" si="1"/>
        <v>0</v>
      </c>
      <c r="I1043" s="21" t="b">
        <f t="shared" si="2"/>
        <v>0</v>
      </c>
      <c r="J1043" s="21" t="b">
        <f t="shared" si="3"/>
        <v>0</v>
      </c>
      <c r="AB1043" s="20" t="b">
        <f t="shared" si="12"/>
        <v>0</v>
      </c>
      <c r="AC1043" s="20" t="b">
        <f t="shared" si="13"/>
        <v>0</v>
      </c>
      <c r="AD1043" s="20" t="b">
        <f t="shared" si="14"/>
        <v>0</v>
      </c>
      <c r="AE1043" s="20" t="b">
        <f t="shared" si="15"/>
        <v>0</v>
      </c>
      <c r="AG1043" s="20" t="b">
        <f t="shared" si="16"/>
        <v>0</v>
      </c>
      <c r="AH1043" s="20" t="b">
        <f t="shared" si="17"/>
        <v>0</v>
      </c>
      <c r="AI1043" s="20" t="b">
        <f t="shared" si="18"/>
        <v>0</v>
      </c>
    </row>
    <row r="1044">
      <c r="H1044" s="20" t="b">
        <f t="shared" si="1"/>
        <v>0</v>
      </c>
      <c r="I1044" s="21" t="b">
        <f t="shared" si="2"/>
        <v>0</v>
      </c>
      <c r="J1044" s="21" t="b">
        <f t="shared" si="3"/>
        <v>0</v>
      </c>
      <c r="AB1044" s="20" t="b">
        <f t="shared" si="12"/>
        <v>0</v>
      </c>
      <c r="AC1044" s="20" t="b">
        <f t="shared" si="13"/>
        <v>0</v>
      </c>
      <c r="AD1044" s="20" t="b">
        <f t="shared" si="14"/>
        <v>0</v>
      </c>
      <c r="AE1044" s="20" t="b">
        <f t="shared" si="15"/>
        <v>0</v>
      </c>
      <c r="AG1044" s="20" t="b">
        <f t="shared" si="16"/>
        <v>0</v>
      </c>
      <c r="AH1044" s="20" t="b">
        <f t="shared" si="17"/>
        <v>0</v>
      </c>
      <c r="AI1044" s="20" t="b">
        <f t="shared" si="18"/>
        <v>0</v>
      </c>
    </row>
    <row r="1045">
      <c r="H1045" s="20" t="b">
        <f t="shared" si="1"/>
        <v>0</v>
      </c>
      <c r="I1045" s="21" t="b">
        <f t="shared" si="2"/>
        <v>0</v>
      </c>
      <c r="J1045" s="21" t="b">
        <f t="shared" si="3"/>
        <v>0</v>
      </c>
      <c r="AB1045" s="20" t="b">
        <f t="shared" si="12"/>
        <v>0</v>
      </c>
      <c r="AC1045" s="20" t="b">
        <f t="shared" si="13"/>
        <v>0</v>
      </c>
      <c r="AD1045" s="20" t="b">
        <f t="shared" si="14"/>
        <v>0</v>
      </c>
      <c r="AE1045" s="20" t="b">
        <f t="shared" si="15"/>
        <v>0</v>
      </c>
      <c r="AG1045" s="20" t="b">
        <f t="shared" si="16"/>
        <v>0</v>
      </c>
      <c r="AH1045" s="20" t="b">
        <f t="shared" si="17"/>
        <v>0</v>
      </c>
      <c r="AI1045" s="20" t="b">
        <f t="shared" si="18"/>
        <v>0</v>
      </c>
    </row>
    <row r="1046">
      <c r="H1046" s="20" t="b">
        <f t="shared" si="1"/>
        <v>0</v>
      </c>
      <c r="I1046" s="21" t="b">
        <f t="shared" si="2"/>
        <v>0</v>
      </c>
      <c r="J1046" s="21" t="b">
        <f t="shared" si="3"/>
        <v>0</v>
      </c>
      <c r="AB1046" s="20" t="b">
        <f t="shared" si="12"/>
        <v>0</v>
      </c>
      <c r="AC1046" s="20" t="b">
        <f t="shared" si="13"/>
        <v>0</v>
      </c>
      <c r="AD1046" s="20" t="b">
        <f t="shared" si="14"/>
        <v>0</v>
      </c>
      <c r="AE1046" s="20" t="b">
        <f t="shared" si="15"/>
        <v>0</v>
      </c>
      <c r="AG1046" s="20" t="b">
        <f t="shared" si="16"/>
        <v>0</v>
      </c>
      <c r="AH1046" s="20" t="b">
        <f t="shared" si="17"/>
        <v>0</v>
      </c>
      <c r="AI1046" s="20" t="b">
        <f t="shared" si="18"/>
        <v>0</v>
      </c>
    </row>
    <row r="1047">
      <c r="H1047" s="20" t="b">
        <f t="shared" si="1"/>
        <v>0</v>
      </c>
      <c r="I1047" s="21" t="b">
        <f t="shared" si="2"/>
        <v>0</v>
      </c>
      <c r="J1047" s="21" t="b">
        <f t="shared" si="3"/>
        <v>0</v>
      </c>
      <c r="AB1047" s="20" t="b">
        <f t="shared" si="12"/>
        <v>0</v>
      </c>
      <c r="AC1047" s="20" t="b">
        <f t="shared" si="13"/>
        <v>0</v>
      </c>
      <c r="AD1047" s="20" t="b">
        <f t="shared" si="14"/>
        <v>0</v>
      </c>
      <c r="AE1047" s="20" t="b">
        <f t="shared" si="15"/>
        <v>0</v>
      </c>
      <c r="AG1047" s="20" t="b">
        <f t="shared" si="16"/>
        <v>0</v>
      </c>
      <c r="AH1047" s="20" t="b">
        <f t="shared" si="17"/>
        <v>0</v>
      </c>
      <c r="AI1047" s="20" t="b">
        <f t="shared" si="18"/>
        <v>0</v>
      </c>
    </row>
    <row r="1048">
      <c r="H1048" s="20" t="b">
        <f t="shared" si="1"/>
        <v>0</v>
      </c>
      <c r="I1048" s="21" t="b">
        <f t="shared" si="2"/>
        <v>0</v>
      </c>
      <c r="J1048" s="21" t="b">
        <f t="shared" si="3"/>
        <v>0</v>
      </c>
      <c r="AB1048" s="20" t="b">
        <f t="shared" si="12"/>
        <v>0</v>
      </c>
      <c r="AC1048" s="20" t="b">
        <f t="shared" si="13"/>
        <v>0</v>
      </c>
      <c r="AD1048" s="20" t="b">
        <f t="shared" si="14"/>
        <v>0</v>
      </c>
      <c r="AE1048" s="20" t="b">
        <f t="shared" si="15"/>
        <v>0</v>
      </c>
      <c r="AG1048" s="20" t="b">
        <f t="shared" si="16"/>
        <v>0</v>
      </c>
      <c r="AH1048" s="20" t="b">
        <f t="shared" si="17"/>
        <v>0</v>
      </c>
      <c r="AI1048" s="20" t="b">
        <f t="shared" si="18"/>
        <v>0</v>
      </c>
    </row>
    <row r="1049">
      <c r="H1049" s="20" t="b">
        <f t="shared" si="1"/>
        <v>0</v>
      </c>
      <c r="I1049" s="21" t="b">
        <f t="shared" si="2"/>
        <v>0</v>
      </c>
      <c r="J1049" s="21" t="b">
        <f t="shared" si="3"/>
        <v>0</v>
      </c>
      <c r="AB1049" s="20" t="b">
        <f t="shared" si="12"/>
        <v>0</v>
      </c>
      <c r="AC1049" s="20" t="b">
        <f t="shared" si="13"/>
        <v>0</v>
      </c>
      <c r="AD1049" s="20" t="b">
        <f t="shared" si="14"/>
        <v>0</v>
      </c>
      <c r="AE1049" s="20" t="b">
        <f t="shared" si="15"/>
        <v>0</v>
      </c>
      <c r="AG1049" s="20" t="b">
        <f t="shared" si="16"/>
        <v>0</v>
      </c>
      <c r="AH1049" s="20" t="b">
        <f t="shared" si="17"/>
        <v>0</v>
      </c>
      <c r="AI1049" s="20" t="b">
        <f t="shared" si="18"/>
        <v>0</v>
      </c>
    </row>
    <row r="1050">
      <c r="H1050" s="20" t="b">
        <f t="shared" si="1"/>
        <v>0</v>
      </c>
      <c r="I1050" s="21" t="b">
        <f t="shared" si="2"/>
        <v>0</v>
      </c>
      <c r="J1050" s="21" t="b">
        <f t="shared" si="3"/>
        <v>0</v>
      </c>
      <c r="AB1050" s="20" t="b">
        <f t="shared" si="12"/>
        <v>0</v>
      </c>
      <c r="AC1050" s="20" t="b">
        <f t="shared" si="13"/>
        <v>0</v>
      </c>
      <c r="AD1050" s="20" t="b">
        <f t="shared" si="14"/>
        <v>0</v>
      </c>
      <c r="AE1050" s="20" t="b">
        <f t="shared" si="15"/>
        <v>0</v>
      </c>
      <c r="AG1050" s="20" t="b">
        <f t="shared" si="16"/>
        <v>0</v>
      </c>
      <c r="AH1050" s="20" t="b">
        <f t="shared" si="17"/>
        <v>0</v>
      </c>
      <c r="AI1050" s="20" t="b">
        <f t="shared" si="18"/>
        <v>0</v>
      </c>
    </row>
    <row r="1051">
      <c r="H1051" s="20" t="b">
        <f t="shared" si="1"/>
        <v>0</v>
      </c>
      <c r="I1051" s="21" t="b">
        <f t="shared" si="2"/>
        <v>0</v>
      </c>
      <c r="J1051" s="21" t="b">
        <f t="shared" si="3"/>
        <v>0</v>
      </c>
      <c r="AB1051" s="20" t="b">
        <f t="shared" si="12"/>
        <v>0</v>
      </c>
      <c r="AC1051" s="20" t="b">
        <f t="shared" si="13"/>
        <v>0</v>
      </c>
      <c r="AD1051" s="20" t="b">
        <f t="shared" si="14"/>
        <v>0</v>
      </c>
      <c r="AE1051" s="20" t="b">
        <f t="shared" si="15"/>
        <v>0</v>
      </c>
      <c r="AG1051" s="20" t="b">
        <f t="shared" si="16"/>
        <v>0</v>
      </c>
      <c r="AH1051" s="20" t="b">
        <f t="shared" si="17"/>
        <v>0</v>
      </c>
      <c r="AI1051" s="20" t="b">
        <f t="shared" si="18"/>
        <v>0</v>
      </c>
    </row>
    <row r="1052">
      <c r="H1052" s="20" t="b">
        <f t="shared" si="1"/>
        <v>0</v>
      </c>
      <c r="I1052" s="21" t="b">
        <f t="shared" si="2"/>
        <v>0</v>
      </c>
      <c r="J1052" s="21" t="b">
        <f t="shared" si="3"/>
        <v>0</v>
      </c>
      <c r="AB1052" s="20" t="b">
        <f t="shared" si="12"/>
        <v>0</v>
      </c>
      <c r="AC1052" s="20" t="b">
        <f t="shared" si="13"/>
        <v>0</v>
      </c>
      <c r="AD1052" s="20" t="b">
        <f t="shared" si="14"/>
        <v>0</v>
      </c>
      <c r="AE1052" s="20" t="b">
        <f t="shared" si="15"/>
        <v>0</v>
      </c>
      <c r="AG1052" s="20" t="b">
        <f t="shared" si="16"/>
        <v>0</v>
      </c>
      <c r="AH1052" s="20" t="b">
        <f t="shared" si="17"/>
        <v>0</v>
      </c>
      <c r="AI1052" s="20" t="b">
        <f t="shared" si="18"/>
        <v>0</v>
      </c>
    </row>
    <row r="1053">
      <c r="H1053" s="20" t="b">
        <f t="shared" si="1"/>
        <v>0</v>
      </c>
      <c r="I1053" s="21" t="b">
        <f t="shared" si="2"/>
        <v>0</v>
      </c>
      <c r="J1053" s="21" t="b">
        <f t="shared" si="3"/>
        <v>0</v>
      </c>
      <c r="AB1053" s="20" t="b">
        <f t="shared" si="12"/>
        <v>0</v>
      </c>
      <c r="AC1053" s="20" t="b">
        <f t="shared" si="13"/>
        <v>0</v>
      </c>
      <c r="AD1053" s="20" t="b">
        <f t="shared" si="14"/>
        <v>0</v>
      </c>
      <c r="AE1053" s="20" t="b">
        <f t="shared" si="15"/>
        <v>0</v>
      </c>
      <c r="AG1053" s="20" t="b">
        <f t="shared" si="16"/>
        <v>0</v>
      </c>
      <c r="AH1053" s="20" t="b">
        <f t="shared" si="17"/>
        <v>0</v>
      </c>
      <c r="AI1053" s="20" t="b">
        <f t="shared" si="18"/>
        <v>0</v>
      </c>
    </row>
    <row r="1054">
      <c r="H1054" s="20" t="b">
        <f t="shared" si="1"/>
        <v>0</v>
      </c>
      <c r="I1054" s="21" t="b">
        <f t="shared" si="2"/>
        <v>0</v>
      </c>
      <c r="J1054" s="21" t="b">
        <f t="shared" si="3"/>
        <v>0</v>
      </c>
      <c r="AB1054" s="20" t="b">
        <f t="shared" si="12"/>
        <v>0</v>
      </c>
      <c r="AC1054" s="20" t="b">
        <f t="shared" si="13"/>
        <v>0</v>
      </c>
      <c r="AD1054" s="20" t="b">
        <f t="shared" si="14"/>
        <v>0</v>
      </c>
      <c r="AE1054" s="20" t="b">
        <f t="shared" si="15"/>
        <v>0</v>
      </c>
      <c r="AG1054" s="20" t="b">
        <f t="shared" si="16"/>
        <v>0</v>
      </c>
      <c r="AH1054" s="20" t="b">
        <f t="shared" si="17"/>
        <v>0</v>
      </c>
      <c r="AI1054" s="20" t="b">
        <f t="shared" si="18"/>
        <v>0</v>
      </c>
    </row>
    <row r="1055">
      <c r="H1055" s="20" t="b">
        <f t="shared" si="1"/>
        <v>0</v>
      </c>
      <c r="I1055" s="21" t="b">
        <f t="shared" si="2"/>
        <v>0</v>
      </c>
      <c r="J1055" s="21" t="b">
        <f t="shared" si="3"/>
        <v>0</v>
      </c>
      <c r="AB1055" s="20" t="b">
        <f t="shared" si="12"/>
        <v>0</v>
      </c>
      <c r="AC1055" s="20" t="b">
        <f t="shared" si="13"/>
        <v>0</v>
      </c>
      <c r="AD1055" s="20" t="b">
        <f t="shared" si="14"/>
        <v>0</v>
      </c>
      <c r="AE1055" s="20" t="b">
        <f t="shared" si="15"/>
        <v>0</v>
      </c>
      <c r="AG1055" s="20" t="b">
        <f t="shared" si="16"/>
        <v>0</v>
      </c>
      <c r="AH1055" s="20" t="b">
        <f t="shared" si="17"/>
        <v>0</v>
      </c>
      <c r="AI1055" s="20" t="b">
        <f t="shared" si="18"/>
        <v>0</v>
      </c>
    </row>
    <row r="1056">
      <c r="E1056" s="22"/>
      <c r="H1056" s="20" t="b">
        <f t="shared" si="1"/>
        <v>0</v>
      </c>
      <c r="I1056" s="21" t="b">
        <f t="shared" si="2"/>
        <v>0</v>
      </c>
      <c r="J1056" s="21" t="b">
        <f t="shared" si="3"/>
        <v>0</v>
      </c>
      <c r="AB1056" s="20" t="b">
        <f t="shared" si="12"/>
        <v>0</v>
      </c>
      <c r="AC1056" s="20" t="b">
        <f t="shared" si="13"/>
        <v>0</v>
      </c>
      <c r="AD1056" s="20" t="b">
        <f t="shared" si="14"/>
        <v>0</v>
      </c>
      <c r="AE1056" s="20" t="b">
        <f t="shared" si="15"/>
        <v>0</v>
      </c>
      <c r="AG1056" s="20" t="b">
        <f t="shared" si="16"/>
        <v>0</v>
      </c>
      <c r="AH1056" s="20" t="b">
        <f t="shared" si="17"/>
        <v>0</v>
      </c>
      <c r="AI1056" s="20" t="b">
        <f t="shared" si="18"/>
        <v>0</v>
      </c>
    </row>
    <row r="1057">
      <c r="E1057" s="22"/>
      <c r="H1057" s="20" t="b">
        <f t="shared" si="1"/>
        <v>0</v>
      </c>
      <c r="I1057" s="21" t="b">
        <f t="shared" si="2"/>
        <v>0</v>
      </c>
      <c r="J1057" s="21" t="b">
        <f t="shared" si="3"/>
        <v>0</v>
      </c>
      <c r="AB1057" s="20" t="b">
        <f t="shared" si="12"/>
        <v>0</v>
      </c>
      <c r="AC1057" s="20" t="b">
        <f t="shared" si="13"/>
        <v>0</v>
      </c>
      <c r="AD1057" s="20" t="b">
        <f t="shared" si="14"/>
        <v>0</v>
      </c>
      <c r="AE1057" s="20" t="b">
        <f t="shared" si="15"/>
        <v>0</v>
      </c>
      <c r="AG1057" s="20" t="b">
        <f t="shared" si="16"/>
        <v>0</v>
      </c>
      <c r="AH1057" s="20" t="b">
        <f t="shared" si="17"/>
        <v>0</v>
      </c>
      <c r="AI1057" s="20" t="b">
        <f t="shared" si="18"/>
        <v>0</v>
      </c>
    </row>
    <row r="1058">
      <c r="H1058" s="20" t="b">
        <f t="shared" si="1"/>
        <v>0</v>
      </c>
      <c r="I1058" s="21" t="b">
        <f t="shared" si="2"/>
        <v>0</v>
      </c>
      <c r="J1058" s="21" t="b">
        <f t="shared" si="3"/>
        <v>0</v>
      </c>
      <c r="AB1058" s="20" t="b">
        <f t="shared" si="12"/>
        <v>0</v>
      </c>
      <c r="AC1058" s="20" t="b">
        <f t="shared" si="13"/>
        <v>0</v>
      </c>
      <c r="AD1058" s="20" t="b">
        <f t="shared" si="14"/>
        <v>0</v>
      </c>
      <c r="AE1058" s="20" t="b">
        <f t="shared" si="15"/>
        <v>0</v>
      </c>
      <c r="AG1058" s="20" t="b">
        <f t="shared" si="16"/>
        <v>0</v>
      </c>
      <c r="AH1058" s="20" t="b">
        <f t="shared" si="17"/>
        <v>0</v>
      </c>
      <c r="AI1058" s="20" t="b">
        <f t="shared" si="18"/>
        <v>0</v>
      </c>
    </row>
    <row r="1059">
      <c r="H1059" s="20" t="b">
        <f t="shared" si="1"/>
        <v>0</v>
      </c>
      <c r="I1059" s="21" t="b">
        <f t="shared" si="2"/>
        <v>0</v>
      </c>
      <c r="J1059" s="21" t="b">
        <f t="shared" si="3"/>
        <v>0</v>
      </c>
      <c r="AB1059" s="20" t="b">
        <f t="shared" si="12"/>
        <v>0</v>
      </c>
      <c r="AC1059" s="20" t="b">
        <f t="shared" si="13"/>
        <v>0</v>
      </c>
      <c r="AD1059" s="20" t="b">
        <f t="shared" si="14"/>
        <v>0</v>
      </c>
      <c r="AE1059" s="20" t="b">
        <f t="shared" si="15"/>
        <v>0</v>
      </c>
      <c r="AG1059" s="20" t="b">
        <f t="shared" si="16"/>
        <v>0</v>
      </c>
      <c r="AH1059" s="20" t="b">
        <f t="shared" si="17"/>
        <v>0</v>
      </c>
      <c r="AI1059" s="20" t="b">
        <f t="shared" si="18"/>
        <v>0</v>
      </c>
    </row>
    <row r="1060">
      <c r="H1060" s="20" t="b">
        <f t="shared" si="1"/>
        <v>0</v>
      </c>
      <c r="I1060" s="21" t="b">
        <f t="shared" si="2"/>
        <v>0</v>
      </c>
      <c r="J1060" s="21" t="b">
        <f t="shared" si="3"/>
        <v>0</v>
      </c>
      <c r="AB1060" s="20" t="b">
        <f t="shared" si="12"/>
        <v>0</v>
      </c>
      <c r="AC1060" s="20" t="b">
        <f t="shared" si="13"/>
        <v>0</v>
      </c>
      <c r="AD1060" s="20" t="b">
        <f t="shared" si="14"/>
        <v>0</v>
      </c>
      <c r="AE1060" s="20" t="b">
        <f t="shared" si="15"/>
        <v>0</v>
      </c>
      <c r="AG1060" s="20" t="b">
        <f t="shared" si="16"/>
        <v>0</v>
      </c>
      <c r="AH1060" s="20" t="b">
        <f t="shared" si="17"/>
        <v>0</v>
      </c>
      <c r="AI1060" s="20" t="b">
        <f t="shared" si="18"/>
        <v>0</v>
      </c>
    </row>
    <row r="1061">
      <c r="H1061" s="20" t="b">
        <f t="shared" si="1"/>
        <v>0</v>
      </c>
      <c r="I1061" s="21" t="b">
        <f t="shared" si="2"/>
        <v>0</v>
      </c>
      <c r="J1061" s="21" t="b">
        <f t="shared" si="3"/>
        <v>0</v>
      </c>
      <c r="AB1061" s="20" t="b">
        <f t="shared" si="12"/>
        <v>0</v>
      </c>
      <c r="AC1061" s="20" t="b">
        <f t="shared" si="13"/>
        <v>0</v>
      </c>
      <c r="AD1061" s="20" t="b">
        <f t="shared" si="14"/>
        <v>0</v>
      </c>
      <c r="AE1061" s="20" t="b">
        <f t="shared" si="15"/>
        <v>0</v>
      </c>
      <c r="AG1061" s="20" t="b">
        <f t="shared" si="16"/>
        <v>0</v>
      </c>
      <c r="AH1061" s="20" t="b">
        <f t="shared" si="17"/>
        <v>0</v>
      </c>
      <c r="AI1061" s="20" t="b">
        <f t="shared" si="18"/>
        <v>0</v>
      </c>
    </row>
    <row r="1062">
      <c r="H1062" s="20" t="b">
        <f t="shared" si="1"/>
        <v>0</v>
      </c>
      <c r="I1062" s="21" t="b">
        <f t="shared" si="2"/>
        <v>0</v>
      </c>
      <c r="J1062" s="21" t="b">
        <f t="shared" si="3"/>
        <v>0</v>
      </c>
      <c r="AB1062" s="20" t="b">
        <f t="shared" si="12"/>
        <v>0</v>
      </c>
      <c r="AC1062" s="20" t="b">
        <f t="shared" si="13"/>
        <v>0</v>
      </c>
      <c r="AD1062" s="20" t="b">
        <f t="shared" si="14"/>
        <v>0</v>
      </c>
      <c r="AE1062" s="20" t="b">
        <f t="shared" si="15"/>
        <v>0</v>
      </c>
      <c r="AG1062" s="20" t="b">
        <f t="shared" si="16"/>
        <v>0</v>
      </c>
      <c r="AH1062" s="20" t="b">
        <f t="shared" si="17"/>
        <v>0</v>
      </c>
      <c r="AI1062" s="20" t="b">
        <f t="shared" si="18"/>
        <v>0</v>
      </c>
    </row>
    <row r="1063">
      <c r="H1063" s="20" t="b">
        <f t="shared" si="1"/>
        <v>0</v>
      </c>
      <c r="I1063" s="21" t="b">
        <f t="shared" si="2"/>
        <v>0</v>
      </c>
      <c r="J1063" s="21" t="b">
        <f t="shared" si="3"/>
        <v>0</v>
      </c>
      <c r="AB1063" s="20" t="b">
        <f t="shared" si="12"/>
        <v>0</v>
      </c>
      <c r="AC1063" s="20" t="b">
        <f t="shared" si="13"/>
        <v>0</v>
      </c>
      <c r="AD1063" s="20" t="b">
        <f t="shared" si="14"/>
        <v>0</v>
      </c>
      <c r="AE1063" s="20" t="b">
        <f t="shared" si="15"/>
        <v>0</v>
      </c>
      <c r="AG1063" s="20" t="b">
        <f t="shared" si="16"/>
        <v>0</v>
      </c>
      <c r="AH1063" s="20" t="b">
        <f t="shared" si="17"/>
        <v>0</v>
      </c>
      <c r="AI1063" s="20" t="b">
        <f t="shared" si="18"/>
        <v>0</v>
      </c>
    </row>
    <row r="1064">
      <c r="H1064" s="20" t="b">
        <f t="shared" si="1"/>
        <v>0</v>
      </c>
      <c r="I1064" s="21" t="b">
        <f t="shared" si="2"/>
        <v>0</v>
      </c>
      <c r="J1064" s="21" t="b">
        <f t="shared" si="3"/>
        <v>0</v>
      </c>
      <c r="AB1064" s="20" t="b">
        <f t="shared" si="12"/>
        <v>0</v>
      </c>
      <c r="AC1064" s="20" t="b">
        <f t="shared" si="13"/>
        <v>0</v>
      </c>
      <c r="AD1064" s="20" t="b">
        <f t="shared" si="14"/>
        <v>0</v>
      </c>
      <c r="AE1064" s="20" t="b">
        <f t="shared" si="15"/>
        <v>0</v>
      </c>
      <c r="AG1064" s="20" t="b">
        <f t="shared" si="16"/>
        <v>0</v>
      </c>
      <c r="AH1064" s="20" t="b">
        <f t="shared" si="17"/>
        <v>0</v>
      </c>
      <c r="AI1064" s="20" t="b">
        <f t="shared" si="18"/>
        <v>0</v>
      </c>
    </row>
    <row r="1065">
      <c r="H1065" s="20" t="b">
        <f t="shared" si="1"/>
        <v>0</v>
      </c>
      <c r="I1065" s="21" t="b">
        <f t="shared" si="2"/>
        <v>0</v>
      </c>
      <c r="J1065" s="21" t="b">
        <f t="shared" si="3"/>
        <v>0</v>
      </c>
      <c r="AB1065" s="20" t="b">
        <f t="shared" si="12"/>
        <v>0</v>
      </c>
      <c r="AC1065" s="20" t="b">
        <f t="shared" si="13"/>
        <v>0</v>
      </c>
      <c r="AD1065" s="20" t="b">
        <f t="shared" si="14"/>
        <v>0</v>
      </c>
      <c r="AE1065" s="20" t="b">
        <f t="shared" si="15"/>
        <v>0</v>
      </c>
      <c r="AG1065" s="20" t="b">
        <f t="shared" si="16"/>
        <v>0</v>
      </c>
      <c r="AH1065" s="20" t="b">
        <f t="shared" si="17"/>
        <v>0</v>
      </c>
      <c r="AI1065" s="20" t="b">
        <f t="shared" si="18"/>
        <v>0</v>
      </c>
    </row>
    <row r="1066">
      <c r="H1066" s="20" t="b">
        <f t="shared" si="1"/>
        <v>0</v>
      </c>
      <c r="I1066" s="21" t="b">
        <f t="shared" si="2"/>
        <v>0</v>
      </c>
      <c r="J1066" s="21" t="b">
        <f t="shared" si="3"/>
        <v>0</v>
      </c>
      <c r="AB1066" s="20" t="b">
        <f t="shared" si="12"/>
        <v>0</v>
      </c>
      <c r="AC1066" s="20" t="b">
        <f t="shared" si="13"/>
        <v>0</v>
      </c>
      <c r="AD1066" s="20" t="b">
        <f t="shared" si="14"/>
        <v>0</v>
      </c>
      <c r="AE1066" s="20" t="b">
        <f t="shared" si="15"/>
        <v>0</v>
      </c>
      <c r="AG1066" s="20" t="b">
        <f t="shared" si="16"/>
        <v>0</v>
      </c>
      <c r="AH1066" s="20" t="b">
        <f t="shared" si="17"/>
        <v>0</v>
      </c>
      <c r="AI1066" s="20" t="b">
        <f t="shared" si="18"/>
        <v>0</v>
      </c>
    </row>
    <row r="1067">
      <c r="H1067" s="20" t="b">
        <f t="shared" si="1"/>
        <v>0</v>
      </c>
      <c r="I1067" s="21" t="b">
        <f t="shared" si="2"/>
        <v>0</v>
      </c>
      <c r="J1067" s="21" t="b">
        <f t="shared" si="3"/>
        <v>0</v>
      </c>
      <c r="AB1067" s="20" t="b">
        <f t="shared" si="12"/>
        <v>0</v>
      </c>
      <c r="AC1067" s="20" t="b">
        <f t="shared" si="13"/>
        <v>0</v>
      </c>
      <c r="AD1067" s="20" t="b">
        <f t="shared" si="14"/>
        <v>0</v>
      </c>
      <c r="AE1067" s="20" t="b">
        <f t="shared" si="15"/>
        <v>0</v>
      </c>
      <c r="AG1067" s="20" t="b">
        <f t="shared" si="16"/>
        <v>0</v>
      </c>
      <c r="AH1067" s="20" t="b">
        <f t="shared" si="17"/>
        <v>0</v>
      </c>
      <c r="AI1067" s="20" t="b">
        <f t="shared" si="18"/>
        <v>0</v>
      </c>
    </row>
    <row r="1068">
      <c r="H1068" s="20" t="b">
        <f t="shared" si="1"/>
        <v>0</v>
      </c>
      <c r="I1068" s="21" t="b">
        <f t="shared" si="2"/>
        <v>0</v>
      </c>
      <c r="J1068" s="21" t="b">
        <f t="shared" si="3"/>
        <v>0</v>
      </c>
      <c r="AB1068" s="20" t="b">
        <f t="shared" si="12"/>
        <v>0</v>
      </c>
      <c r="AC1068" s="20" t="b">
        <f t="shared" si="13"/>
        <v>0</v>
      </c>
      <c r="AD1068" s="20" t="b">
        <f t="shared" si="14"/>
        <v>0</v>
      </c>
      <c r="AE1068" s="20" t="b">
        <f t="shared" si="15"/>
        <v>0</v>
      </c>
      <c r="AG1068" s="20" t="b">
        <f t="shared" si="16"/>
        <v>0</v>
      </c>
      <c r="AH1068" s="20" t="b">
        <f t="shared" si="17"/>
        <v>0</v>
      </c>
      <c r="AI1068" s="20" t="b">
        <f t="shared" si="18"/>
        <v>0</v>
      </c>
    </row>
    <row r="1069">
      <c r="H1069" s="20" t="b">
        <f t="shared" si="1"/>
        <v>0</v>
      </c>
      <c r="I1069" s="21" t="b">
        <f t="shared" si="2"/>
        <v>0</v>
      </c>
      <c r="J1069" s="21" t="b">
        <f t="shared" si="3"/>
        <v>0</v>
      </c>
      <c r="AB1069" s="20" t="b">
        <f t="shared" si="12"/>
        <v>0</v>
      </c>
      <c r="AC1069" s="20" t="b">
        <f t="shared" si="13"/>
        <v>0</v>
      </c>
      <c r="AD1069" s="20" t="b">
        <f t="shared" si="14"/>
        <v>0</v>
      </c>
      <c r="AE1069" s="20" t="b">
        <f t="shared" si="15"/>
        <v>0</v>
      </c>
      <c r="AG1069" s="20" t="b">
        <f t="shared" si="16"/>
        <v>0</v>
      </c>
      <c r="AH1069" s="20" t="b">
        <f t="shared" si="17"/>
        <v>0</v>
      </c>
      <c r="AI1069" s="20" t="b">
        <f t="shared" si="18"/>
        <v>0</v>
      </c>
    </row>
    <row r="1070">
      <c r="H1070" s="20" t="b">
        <f t="shared" si="1"/>
        <v>0</v>
      </c>
      <c r="I1070" s="21" t="b">
        <f t="shared" si="2"/>
        <v>0</v>
      </c>
      <c r="J1070" s="21" t="b">
        <f t="shared" si="3"/>
        <v>0</v>
      </c>
      <c r="AB1070" s="20" t="b">
        <f t="shared" si="12"/>
        <v>0</v>
      </c>
      <c r="AC1070" s="20" t="b">
        <f t="shared" si="13"/>
        <v>0</v>
      </c>
      <c r="AD1070" s="20" t="b">
        <f t="shared" si="14"/>
        <v>0</v>
      </c>
      <c r="AE1070" s="20" t="b">
        <f t="shared" si="15"/>
        <v>0</v>
      </c>
      <c r="AG1070" s="20" t="b">
        <f t="shared" si="16"/>
        <v>0</v>
      </c>
      <c r="AH1070" s="20" t="b">
        <f t="shared" si="17"/>
        <v>0</v>
      </c>
      <c r="AI1070" s="20" t="b">
        <f t="shared" si="18"/>
        <v>0</v>
      </c>
    </row>
    <row r="1071">
      <c r="H1071" s="20" t="b">
        <f t="shared" si="1"/>
        <v>0</v>
      </c>
      <c r="I1071" s="21" t="b">
        <f t="shared" si="2"/>
        <v>0</v>
      </c>
      <c r="J1071" s="21" t="b">
        <f t="shared" si="3"/>
        <v>0</v>
      </c>
      <c r="AB1071" s="20" t="b">
        <f t="shared" si="12"/>
        <v>0</v>
      </c>
      <c r="AC1071" s="20" t="b">
        <f t="shared" si="13"/>
        <v>0</v>
      </c>
      <c r="AD1071" s="20" t="b">
        <f t="shared" si="14"/>
        <v>0</v>
      </c>
      <c r="AE1071" s="20" t="b">
        <f t="shared" si="15"/>
        <v>0</v>
      </c>
      <c r="AG1071" s="20" t="b">
        <f t="shared" si="16"/>
        <v>0</v>
      </c>
      <c r="AH1071" s="20" t="b">
        <f t="shared" si="17"/>
        <v>0</v>
      </c>
      <c r="AI1071" s="20" t="b">
        <f t="shared" si="18"/>
        <v>0</v>
      </c>
    </row>
    <row r="1072">
      <c r="H1072" s="20" t="b">
        <f t="shared" si="1"/>
        <v>0</v>
      </c>
      <c r="I1072" s="21" t="b">
        <f t="shared" si="2"/>
        <v>0</v>
      </c>
      <c r="J1072" s="21" t="b">
        <f t="shared" si="3"/>
        <v>0</v>
      </c>
      <c r="AB1072" s="20" t="b">
        <f t="shared" si="12"/>
        <v>0</v>
      </c>
      <c r="AC1072" s="20" t="b">
        <f t="shared" si="13"/>
        <v>0</v>
      </c>
      <c r="AD1072" s="20" t="b">
        <f t="shared" si="14"/>
        <v>0</v>
      </c>
      <c r="AE1072" s="20" t="b">
        <f t="shared" si="15"/>
        <v>0</v>
      </c>
      <c r="AG1072" s="20" t="b">
        <f t="shared" si="16"/>
        <v>0</v>
      </c>
      <c r="AH1072" s="20" t="b">
        <f t="shared" si="17"/>
        <v>0</v>
      </c>
      <c r="AI1072" s="20" t="b">
        <f t="shared" si="18"/>
        <v>0</v>
      </c>
    </row>
    <row r="1073">
      <c r="H1073" s="20" t="b">
        <f t="shared" si="1"/>
        <v>0</v>
      </c>
      <c r="I1073" s="21" t="b">
        <f t="shared" si="2"/>
        <v>0</v>
      </c>
      <c r="J1073" s="21" t="b">
        <f t="shared" si="3"/>
        <v>0</v>
      </c>
      <c r="AB1073" s="20" t="b">
        <f t="shared" si="12"/>
        <v>0</v>
      </c>
      <c r="AC1073" s="20" t="b">
        <f t="shared" si="13"/>
        <v>0</v>
      </c>
      <c r="AD1073" s="20" t="b">
        <f t="shared" si="14"/>
        <v>0</v>
      </c>
      <c r="AE1073" s="20" t="b">
        <f t="shared" si="15"/>
        <v>0</v>
      </c>
      <c r="AG1073" s="20" t="b">
        <f t="shared" si="16"/>
        <v>0</v>
      </c>
      <c r="AH1073" s="20" t="b">
        <f t="shared" si="17"/>
        <v>0</v>
      </c>
      <c r="AI1073" s="20" t="b">
        <f t="shared" si="18"/>
        <v>0</v>
      </c>
    </row>
    <row r="1074">
      <c r="E1074" s="22"/>
      <c r="H1074" s="20" t="b">
        <f t="shared" si="1"/>
        <v>0</v>
      </c>
      <c r="I1074" s="21" t="b">
        <f t="shared" si="2"/>
        <v>0</v>
      </c>
      <c r="J1074" s="21" t="b">
        <f t="shared" si="3"/>
        <v>0</v>
      </c>
      <c r="AB1074" s="20" t="b">
        <f t="shared" si="12"/>
        <v>0</v>
      </c>
      <c r="AC1074" s="20" t="b">
        <f t="shared" si="13"/>
        <v>0</v>
      </c>
      <c r="AD1074" s="20" t="b">
        <f t="shared" si="14"/>
        <v>0</v>
      </c>
      <c r="AE1074" s="20" t="b">
        <f t="shared" si="15"/>
        <v>0</v>
      </c>
      <c r="AG1074" s="20" t="b">
        <f t="shared" si="16"/>
        <v>0</v>
      </c>
      <c r="AH1074" s="20" t="b">
        <f t="shared" si="17"/>
        <v>0</v>
      </c>
      <c r="AI1074" s="20" t="b">
        <f t="shared" si="18"/>
        <v>0</v>
      </c>
    </row>
    <row r="1075">
      <c r="E1075" s="22"/>
      <c r="H1075" s="20" t="b">
        <f t="shared" si="1"/>
        <v>0</v>
      </c>
      <c r="I1075" s="21" t="b">
        <f t="shared" si="2"/>
        <v>0</v>
      </c>
      <c r="J1075" s="21" t="b">
        <f t="shared" si="3"/>
        <v>0</v>
      </c>
      <c r="AB1075" s="20" t="b">
        <f t="shared" si="12"/>
        <v>0</v>
      </c>
      <c r="AC1075" s="20" t="b">
        <f t="shared" si="13"/>
        <v>0</v>
      </c>
      <c r="AD1075" s="20" t="b">
        <f t="shared" si="14"/>
        <v>0</v>
      </c>
      <c r="AE1075" s="20" t="b">
        <f t="shared" si="15"/>
        <v>0</v>
      </c>
      <c r="AG1075" s="20" t="b">
        <f t="shared" si="16"/>
        <v>0</v>
      </c>
      <c r="AH1075" s="20" t="b">
        <f t="shared" si="17"/>
        <v>0</v>
      </c>
      <c r="AI1075" s="20" t="b">
        <f t="shared" si="18"/>
        <v>0</v>
      </c>
    </row>
    <row r="1076">
      <c r="H1076" s="20" t="b">
        <f t="shared" si="1"/>
        <v>0</v>
      </c>
      <c r="I1076" s="21" t="b">
        <f t="shared" si="2"/>
        <v>0</v>
      </c>
      <c r="J1076" s="21" t="b">
        <f t="shared" si="3"/>
        <v>0</v>
      </c>
      <c r="AB1076" s="20" t="b">
        <f t="shared" si="12"/>
        <v>0</v>
      </c>
      <c r="AC1076" s="20" t="b">
        <f t="shared" si="13"/>
        <v>0</v>
      </c>
      <c r="AD1076" s="20" t="b">
        <f t="shared" si="14"/>
        <v>0</v>
      </c>
      <c r="AE1076" s="20" t="b">
        <f t="shared" si="15"/>
        <v>0</v>
      </c>
      <c r="AG1076" s="20" t="b">
        <f t="shared" si="16"/>
        <v>0</v>
      </c>
      <c r="AH1076" s="20" t="b">
        <f t="shared" si="17"/>
        <v>0</v>
      </c>
      <c r="AI1076" s="20" t="b">
        <f t="shared" si="18"/>
        <v>0</v>
      </c>
    </row>
    <row r="1077">
      <c r="H1077" s="20" t="b">
        <f t="shared" si="1"/>
        <v>0</v>
      </c>
      <c r="I1077" s="21" t="b">
        <f t="shared" si="2"/>
        <v>0</v>
      </c>
      <c r="J1077" s="21" t="b">
        <f t="shared" si="3"/>
        <v>0</v>
      </c>
      <c r="AB1077" s="20" t="b">
        <f t="shared" si="12"/>
        <v>0</v>
      </c>
      <c r="AC1077" s="20" t="b">
        <f t="shared" si="13"/>
        <v>0</v>
      </c>
      <c r="AD1077" s="20" t="b">
        <f t="shared" si="14"/>
        <v>0</v>
      </c>
      <c r="AE1077" s="20" t="b">
        <f t="shared" si="15"/>
        <v>0</v>
      </c>
      <c r="AG1077" s="20" t="b">
        <f t="shared" si="16"/>
        <v>0</v>
      </c>
      <c r="AH1077" s="20" t="b">
        <f t="shared" si="17"/>
        <v>0</v>
      </c>
      <c r="AI1077" s="20" t="b">
        <f t="shared" si="18"/>
        <v>0</v>
      </c>
    </row>
    <row r="1078">
      <c r="H1078" s="20" t="b">
        <f t="shared" si="1"/>
        <v>0</v>
      </c>
      <c r="I1078" s="21" t="b">
        <f t="shared" si="2"/>
        <v>0</v>
      </c>
      <c r="J1078" s="21" t="b">
        <f t="shared" si="3"/>
        <v>0</v>
      </c>
      <c r="AB1078" s="20" t="b">
        <f t="shared" si="12"/>
        <v>0</v>
      </c>
      <c r="AC1078" s="20" t="b">
        <f t="shared" si="13"/>
        <v>0</v>
      </c>
      <c r="AD1078" s="20" t="b">
        <f t="shared" si="14"/>
        <v>0</v>
      </c>
      <c r="AE1078" s="20" t="b">
        <f t="shared" si="15"/>
        <v>0</v>
      </c>
      <c r="AG1078" s="20" t="b">
        <f t="shared" si="16"/>
        <v>0</v>
      </c>
      <c r="AH1078" s="20" t="b">
        <f t="shared" si="17"/>
        <v>0</v>
      </c>
      <c r="AI1078" s="20" t="b">
        <f t="shared" si="18"/>
        <v>0</v>
      </c>
    </row>
    <row r="1079">
      <c r="H1079" s="20" t="b">
        <f t="shared" si="1"/>
        <v>0</v>
      </c>
      <c r="I1079" s="21" t="b">
        <f t="shared" si="2"/>
        <v>0</v>
      </c>
      <c r="J1079" s="21" t="b">
        <f t="shared" si="3"/>
        <v>0</v>
      </c>
      <c r="AB1079" s="20" t="b">
        <f t="shared" si="12"/>
        <v>0</v>
      </c>
      <c r="AC1079" s="20" t="b">
        <f t="shared" si="13"/>
        <v>0</v>
      </c>
      <c r="AD1079" s="20" t="b">
        <f t="shared" si="14"/>
        <v>0</v>
      </c>
      <c r="AE1079" s="20" t="b">
        <f t="shared" si="15"/>
        <v>0</v>
      </c>
      <c r="AG1079" s="20" t="b">
        <f t="shared" si="16"/>
        <v>0</v>
      </c>
      <c r="AH1079" s="20" t="b">
        <f t="shared" si="17"/>
        <v>0</v>
      </c>
      <c r="AI1079" s="20" t="b">
        <f t="shared" si="18"/>
        <v>0</v>
      </c>
    </row>
    <row r="1080">
      <c r="H1080" s="20" t="b">
        <f t="shared" si="1"/>
        <v>0</v>
      </c>
      <c r="I1080" s="21" t="b">
        <f t="shared" si="2"/>
        <v>0</v>
      </c>
      <c r="J1080" s="21" t="b">
        <f t="shared" si="3"/>
        <v>0</v>
      </c>
      <c r="AB1080" s="20" t="b">
        <f t="shared" si="12"/>
        <v>0</v>
      </c>
      <c r="AC1080" s="20" t="b">
        <f t="shared" si="13"/>
        <v>0</v>
      </c>
      <c r="AD1080" s="20" t="b">
        <f t="shared" si="14"/>
        <v>0</v>
      </c>
      <c r="AE1080" s="20" t="b">
        <f t="shared" si="15"/>
        <v>0</v>
      </c>
      <c r="AG1080" s="20" t="b">
        <f t="shared" si="16"/>
        <v>0</v>
      </c>
      <c r="AH1080" s="20" t="b">
        <f t="shared" si="17"/>
        <v>0</v>
      </c>
      <c r="AI1080" s="20" t="b">
        <f t="shared" si="18"/>
        <v>0</v>
      </c>
    </row>
    <row r="1081">
      <c r="H1081" s="20" t="b">
        <f t="shared" si="1"/>
        <v>0</v>
      </c>
      <c r="I1081" s="21" t="b">
        <f t="shared" si="2"/>
        <v>0</v>
      </c>
      <c r="J1081" s="21" t="b">
        <f t="shared" si="3"/>
        <v>0</v>
      </c>
      <c r="AB1081" s="20" t="b">
        <f t="shared" si="12"/>
        <v>0</v>
      </c>
      <c r="AC1081" s="20" t="b">
        <f t="shared" si="13"/>
        <v>0</v>
      </c>
      <c r="AD1081" s="20" t="b">
        <f t="shared" si="14"/>
        <v>0</v>
      </c>
      <c r="AE1081" s="20" t="b">
        <f t="shared" si="15"/>
        <v>0</v>
      </c>
      <c r="AG1081" s="20" t="b">
        <f t="shared" si="16"/>
        <v>0</v>
      </c>
      <c r="AH1081" s="20" t="b">
        <f t="shared" si="17"/>
        <v>0</v>
      </c>
      <c r="AI1081" s="20" t="b">
        <f t="shared" si="18"/>
        <v>0</v>
      </c>
    </row>
    <row r="1082">
      <c r="H1082" s="20" t="b">
        <f t="shared" si="1"/>
        <v>0</v>
      </c>
      <c r="I1082" s="21" t="b">
        <f t="shared" si="2"/>
        <v>0</v>
      </c>
      <c r="J1082" s="21" t="b">
        <f t="shared" si="3"/>
        <v>0</v>
      </c>
      <c r="AB1082" s="20" t="b">
        <f t="shared" si="12"/>
        <v>0</v>
      </c>
      <c r="AC1082" s="20" t="b">
        <f t="shared" si="13"/>
        <v>0</v>
      </c>
      <c r="AD1082" s="20" t="b">
        <f t="shared" si="14"/>
        <v>0</v>
      </c>
      <c r="AE1082" s="20" t="b">
        <f t="shared" si="15"/>
        <v>0</v>
      </c>
      <c r="AG1082" s="20" t="b">
        <f t="shared" si="16"/>
        <v>0</v>
      </c>
      <c r="AH1082" s="20" t="b">
        <f t="shared" si="17"/>
        <v>0</v>
      </c>
      <c r="AI1082" s="20" t="b">
        <f t="shared" si="18"/>
        <v>0</v>
      </c>
    </row>
    <row r="1083">
      <c r="H1083" s="20" t="b">
        <f t="shared" si="1"/>
        <v>0</v>
      </c>
      <c r="I1083" s="21" t="b">
        <f t="shared" si="2"/>
        <v>0</v>
      </c>
      <c r="J1083" s="21" t="b">
        <f t="shared" si="3"/>
        <v>0</v>
      </c>
      <c r="AB1083" s="20" t="b">
        <f t="shared" si="12"/>
        <v>0</v>
      </c>
      <c r="AC1083" s="20" t="b">
        <f t="shared" si="13"/>
        <v>0</v>
      </c>
      <c r="AD1083" s="20" t="b">
        <f t="shared" si="14"/>
        <v>0</v>
      </c>
      <c r="AE1083" s="20" t="b">
        <f t="shared" si="15"/>
        <v>0</v>
      </c>
      <c r="AG1083" s="20" t="b">
        <f t="shared" si="16"/>
        <v>0</v>
      </c>
      <c r="AH1083" s="20" t="b">
        <f t="shared" si="17"/>
        <v>0</v>
      </c>
      <c r="AI1083" s="20" t="b">
        <f t="shared" si="18"/>
        <v>0</v>
      </c>
    </row>
    <row r="1084">
      <c r="H1084" s="20" t="b">
        <f t="shared" si="1"/>
        <v>0</v>
      </c>
      <c r="I1084" s="21" t="b">
        <f t="shared" si="2"/>
        <v>0</v>
      </c>
      <c r="J1084" s="21" t="b">
        <f t="shared" si="3"/>
        <v>0</v>
      </c>
      <c r="AB1084" s="20" t="b">
        <f t="shared" si="12"/>
        <v>0</v>
      </c>
      <c r="AC1084" s="20" t="b">
        <f t="shared" si="13"/>
        <v>0</v>
      </c>
      <c r="AD1084" s="20" t="b">
        <f t="shared" si="14"/>
        <v>0</v>
      </c>
      <c r="AE1084" s="20" t="b">
        <f t="shared" si="15"/>
        <v>0</v>
      </c>
      <c r="AG1084" s="20" t="b">
        <f t="shared" si="16"/>
        <v>0</v>
      </c>
      <c r="AH1084" s="20" t="b">
        <f t="shared" si="17"/>
        <v>0</v>
      </c>
      <c r="AI1084" s="20" t="b">
        <f t="shared" si="18"/>
        <v>0</v>
      </c>
    </row>
    <row r="1085">
      <c r="H1085" s="20" t="b">
        <f t="shared" si="1"/>
        <v>0</v>
      </c>
      <c r="I1085" s="21" t="b">
        <f t="shared" si="2"/>
        <v>0</v>
      </c>
      <c r="J1085" s="21" t="b">
        <f t="shared" si="3"/>
        <v>0</v>
      </c>
      <c r="AB1085" s="20" t="b">
        <f t="shared" si="12"/>
        <v>0</v>
      </c>
      <c r="AC1085" s="20" t="b">
        <f t="shared" si="13"/>
        <v>0</v>
      </c>
      <c r="AD1085" s="20" t="b">
        <f t="shared" si="14"/>
        <v>0</v>
      </c>
      <c r="AE1085" s="20" t="b">
        <f t="shared" si="15"/>
        <v>0</v>
      </c>
      <c r="AG1085" s="20" t="b">
        <f t="shared" si="16"/>
        <v>0</v>
      </c>
      <c r="AH1085" s="20" t="b">
        <f t="shared" si="17"/>
        <v>0</v>
      </c>
      <c r="AI1085" s="20" t="b">
        <f t="shared" si="18"/>
        <v>0</v>
      </c>
    </row>
    <row r="1086">
      <c r="H1086" s="20" t="b">
        <f t="shared" si="1"/>
        <v>0</v>
      </c>
      <c r="I1086" s="21" t="b">
        <f t="shared" si="2"/>
        <v>0</v>
      </c>
      <c r="J1086" s="21" t="b">
        <f t="shared" si="3"/>
        <v>0</v>
      </c>
      <c r="AB1086" s="20" t="b">
        <f t="shared" si="12"/>
        <v>0</v>
      </c>
      <c r="AC1086" s="20" t="b">
        <f t="shared" si="13"/>
        <v>0</v>
      </c>
      <c r="AD1086" s="20" t="b">
        <f t="shared" si="14"/>
        <v>0</v>
      </c>
      <c r="AE1086" s="20" t="b">
        <f t="shared" si="15"/>
        <v>0</v>
      </c>
      <c r="AG1086" s="20" t="b">
        <f t="shared" si="16"/>
        <v>0</v>
      </c>
      <c r="AH1086" s="20" t="b">
        <f t="shared" si="17"/>
        <v>0</v>
      </c>
      <c r="AI1086" s="20" t="b">
        <f t="shared" si="18"/>
        <v>0</v>
      </c>
    </row>
    <row r="1087">
      <c r="H1087" s="20" t="b">
        <f t="shared" si="1"/>
        <v>0</v>
      </c>
      <c r="I1087" s="21" t="b">
        <f t="shared" si="2"/>
        <v>0</v>
      </c>
      <c r="J1087" s="21" t="b">
        <f t="shared" si="3"/>
        <v>0</v>
      </c>
      <c r="AB1087" s="20" t="b">
        <f t="shared" si="12"/>
        <v>0</v>
      </c>
      <c r="AC1087" s="20" t="b">
        <f t="shared" si="13"/>
        <v>0</v>
      </c>
      <c r="AD1087" s="20" t="b">
        <f t="shared" si="14"/>
        <v>0</v>
      </c>
      <c r="AE1087" s="20" t="b">
        <f t="shared" si="15"/>
        <v>0</v>
      </c>
      <c r="AG1087" s="20" t="b">
        <f t="shared" si="16"/>
        <v>0</v>
      </c>
      <c r="AH1087" s="20" t="b">
        <f t="shared" si="17"/>
        <v>0</v>
      </c>
      <c r="AI1087" s="20" t="b">
        <f t="shared" si="18"/>
        <v>0</v>
      </c>
    </row>
    <row r="1088">
      <c r="H1088" s="20" t="b">
        <f t="shared" si="1"/>
        <v>0</v>
      </c>
      <c r="I1088" s="21" t="b">
        <f t="shared" si="2"/>
        <v>0</v>
      </c>
      <c r="J1088" s="21" t="b">
        <f t="shared" si="3"/>
        <v>0</v>
      </c>
      <c r="AB1088" s="20" t="b">
        <f t="shared" si="12"/>
        <v>0</v>
      </c>
      <c r="AC1088" s="20" t="b">
        <f t="shared" si="13"/>
        <v>0</v>
      </c>
      <c r="AD1088" s="20" t="b">
        <f t="shared" si="14"/>
        <v>0</v>
      </c>
      <c r="AE1088" s="20" t="b">
        <f t="shared" si="15"/>
        <v>0</v>
      </c>
      <c r="AG1088" s="20" t="b">
        <f t="shared" si="16"/>
        <v>0</v>
      </c>
      <c r="AH1088" s="20" t="b">
        <f t="shared" si="17"/>
        <v>0</v>
      </c>
      <c r="AI1088" s="20" t="b">
        <f t="shared" si="18"/>
        <v>0</v>
      </c>
    </row>
    <row r="1089">
      <c r="H1089" s="20" t="b">
        <f t="shared" si="1"/>
        <v>0</v>
      </c>
      <c r="I1089" s="21" t="b">
        <f t="shared" si="2"/>
        <v>0</v>
      </c>
      <c r="J1089" s="21" t="b">
        <f t="shared" si="3"/>
        <v>0</v>
      </c>
      <c r="AB1089" s="20" t="b">
        <f t="shared" si="12"/>
        <v>0</v>
      </c>
      <c r="AC1089" s="20" t="b">
        <f t="shared" si="13"/>
        <v>0</v>
      </c>
      <c r="AD1089" s="20" t="b">
        <f t="shared" si="14"/>
        <v>0</v>
      </c>
      <c r="AE1089" s="20" t="b">
        <f t="shared" si="15"/>
        <v>0</v>
      </c>
      <c r="AG1089" s="20" t="b">
        <f t="shared" si="16"/>
        <v>0</v>
      </c>
      <c r="AH1089" s="20" t="b">
        <f t="shared" si="17"/>
        <v>0</v>
      </c>
      <c r="AI1089" s="20" t="b">
        <f t="shared" si="18"/>
        <v>0</v>
      </c>
    </row>
    <row r="1090">
      <c r="H1090" s="20" t="b">
        <f t="shared" si="1"/>
        <v>0</v>
      </c>
      <c r="I1090" s="21" t="b">
        <f t="shared" si="2"/>
        <v>0</v>
      </c>
      <c r="J1090" s="21" t="b">
        <f t="shared" si="3"/>
        <v>0</v>
      </c>
      <c r="AB1090" s="20" t="b">
        <f t="shared" si="12"/>
        <v>0</v>
      </c>
      <c r="AC1090" s="20" t="b">
        <f t="shared" si="13"/>
        <v>0</v>
      </c>
      <c r="AD1090" s="20" t="b">
        <f t="shared" si="14"/>
        <v>0</v>
      </c>
      <c r="AE1090" s="20" t="b">
        <f t="shared" si="15"/>
        <v>0</v>
      </c>
      <c r="AG1090" s="20" t="b">
        <f t="shared" si="16"/>
        <v>0</v>
      </c>
      <c r="AH1090" s="20" t="b">
        <f t="shared" si="17"/>
        <v>0</v>
      </c>
      <c r="AI1090" s="20" t="b">
        <f t="shared" si="18"/>
        <v>0</v>
      </c>
    </row>
    <row r="1091">
      <c r="H1091" s="20" t="b">
        <f t="shared" si="1"/>
        <v>0</v>
      </c>
      <c r="I1091" s="21" t="b">
        <f t="shared" si="2"/>
        <v>0</v>
      </c>
      <c r="J1091" s="21" t="b">
        <f t="shared" si="3"/>
        <v>0</v>
      </c>
      <c r="AB1091" s="20" t="b">
        <f t="shared" si="12"/>
        <v>0</v>
      </c>
      <c r="AC1091" s="20" t="b">
        <f t="shared" si="13"/>
        <v>0</v>
      </c>
      <c r="AD1091" s="20" t="b">
        <f t="shared" si="14"/>
        <v>0</v>
      </c>
      <c r="AE1091" s="20" t="b">
        <f t="shared" si="15"/>
        <v>0</v>
      </c>
      <c r="AG1091" s="20" t="b">
        <f t="shared" si="16"/>
        <v>0</v>
      </c>
      <c r="AH1091" s="20" t="b">
        <f t="shared" si="17"/>
        <v>0</v>
      </c>
      <c r="AI1091" s="20" t="b">
        <f t="shared" si="18"/>
        <v>0</v>
      </c>
    </row>
    <row r="1092">
      <c r="D1092" s="22"/>
      <c r="E1092" s="22"/>
      <c r="F1092" s="22"/>
      <c r="H1092" s="20" t="b">
        <f t="shared" si="1"/>
        <v>0</v>
      </c>
      <c r="I1092" s="21" t="b">
        <f t="shared" si="2"/>
        <v>0</v>
      </c>
      <c r="J1092" s="21" t="b">
        <f t="shared" si="3"/>
        <v>0</v>
      </c>
      <c r="AB1092" s="20" t="b">
        <f t="shared" si="12"/>
        <v>0</v>
      </c>
      <c r="AC1092" s="20" t="b">
        <f t="shared" si="13"/>
        <v>0</v>
      </c>
      <c r="AD1092" s="20" t="b">
        <f t="shared" si="14"/>
        <v>0</v>
      </c>
      <c r="AE1092" s="20" t="b">
        <f t="shared" si="15"/>
        <v>0</v>
      </c>
      <c r="AG1092" s="20" t="b">
        <f t="shared" si="16"/>
        <v>0</v>
      </c>
      <c r="AH1092" s="20" t="b">
        <f t="shared" si="17"/>
        <v>0</v>
      </c>
      <c r="AI1092" s="20" t="b">
        <f t="shared" si="18"/>
        <v>0</v>
      </c>
    </row>
    <row r="1093">
      <c r="D1093" s="22"/>
      <c r="E1093" s="22"/>
      <c r="F1093" s="22"/>
      <c r="H1093" s="20" t="b">
        <f t="shared" si="1"/>
        <v>0</v>
      </c>
      <c r="I1093" s="21" t="b">
        <f t="shared" si="2"/>
        <v>0</v>
      </c>
      <c r="J1093" s="21" t="b">
        <f t="shared" si="3"/>
        <v>0</v>
      </c>
      <c r="AB1093" s="20" t="b">
        <f t="shared" si="12"/>
        <v>0</v>
      </c>
      <c r="AC1093" s="20" t="b">
        <f t="shared" si="13"/>
        <v>0</v>
      </c>
      <c r="AD1093" s="20" t="b">
        <f t="shared" si="14"/>
        <v>0</v>
      </c>
      <c r="AE1093" s="20" t="b">
        <f t="shared" si="15"/>
        <v>0</v>
      </c>
      <c r="AG1093" s="20" t="b">
        <f t="shared" si="16"/>
        <v>0</v>
      </c>
      <c r="AH1093" s="20" t="b">
        <f t="shared" si="17"/>
        <v>0</v>
      </c>
      <c r="AI1093" s="20" t="b">
        <f t="shared" si="18"/>
        <v>0</v>
      </c>
    </row>
    <row r="1094">
      <c r="H1094" s="20" t="b">
        <f t="shared" si="1"/>
        <v>0</v>
      </c>
      <c r="I1094" s="21" t="b">
        <f t="shared" si="2"/>
        <v>0</v>
      </c>
      <c r="J1094" s="21" t="b">
        <f t="shared" si="3"/>
        <v>0</v>
      </c>
      <c r="AB1094" s="20" t="b">
        <f t="shared" si="12"/>
        <v>0</v>
      </c>
      <c r="AC1094" s="20" t="b">
        <f t="shared" si="13"/>
        <v>0</v>
      </c>
      <c r="AD1094" s="20" t="b">
        <f t="shared" si="14"/>
        <v>0</v>
      </c>
      <c r="AE1094" s="20" t="b">
        <f t="shared" si="15"/>
        <v>0</v>
      </c>
      <c r="AG1094" s="20" t="b">
        <f t="shared" si="16"/>
        <v>0</v>
      </c>
      <c r="AH1094" s="20" t="b">
        <f t="shared" si="17"/>
        <v>0</v>
      </c>
      <c r="AI1094" s="20" t="b">
        <f t="shared" si="18"/>
        <v>0</v>
      </c>
    </row>
    <row r="1095">
      <c r="H1095" s="20" t="b">
        <f t="shared" si="1"/>
        <v>0</v>
      </c>
      <c r="I1095" s="21" t="b">
        <f t="shared" si="2"/>
        <v>0</v>
      </c>
      <c r="J1095" s="21" t="b">
        <f t="shared" si="3"/>
        <v>0</v>
      </c>
      <c r="AB1095" s="20" t="b">
        <f t="shared" si="12"/>
        <v>0</v>
      </c>
      <c r="AC1095" s="20" t="b">
        <f t="shared" si="13"/>
        <v>0</v>
      </c>
      <c r="AD1095" s="20" t="b">
        <f t="shared" si="14"/>
        <v>0</v>
      </c>
      <c r="AE1095" s="20" t="b">
        <f t="shared" si="15"/>
        <v>0</v>
      </c>
      <c r="AG1095" s="20" t="b">
        <f t="shared" si="16"/>
        <v>0</v>
      </c>
      <c r="AH1095" s="20" t="b">
        <f t="shared" si="17"/>
        <v>0</v>
      </c>
      <c r="AI1095" s="20" t="b">
        <f t="shared" si="18"/>
        <v>0</v>
      </c>
    </row>
    <row r="1096">
      <c r="H1096" s="20" t="b">
        <f t="shared" si="1"/>
        <v>0</v>
      </c>
      <c r="I1096" s="21" t="b">
        <f t="shared" si="2"/>
        <v>0</v>
      </c>
      <c r="J1096" s="21" t="b">
        <f t="shared" si="3"/>
        <v>0</v>
      </c>
      <c r="AB1096" s="20" t="b">
        <f t="shared" si="12"/>
        <v>0</v>
      </c>
      <c r="AC1096" s="20" t="b">
        <f t="shared" si="13"/>
        <v>0</v>
      </c>
      <c r="AD1096" s="20" t="b">
        <f t="shared" si="14"/>
        <v>0</v>
      </c>
      <c r="AE1096" s="20" t="b">
        <f t="shared" si="15"/>
        <v>0</v>
      </c>
      <c r="AG1096" s="20" t="b">
        <f t="shared" si="16"/>
        <v>0</v>
      </c>
      <c r="AH1096" s="20" t="b">
        <f t="shared" si="17"/>
        <v>0</v>
      </c>
      <c r="AI1096" s="20" t="b">
        <f t="shared" si="18"/>
        <v>0</v>
      </c>
    </row>
    <row r="1097">
      <c r="H1097" s="20" t="b">
        <f t="shared" si="1"/>
        <v>0</v>
      </c>
      <c r="I1097" s="21" t="b">
        <f t="shared" si="2"/>
        <v>0</v>
      </c>
      <c r="J1097" s="21" t="b">
        <f t="shared" si="3"/>
        <v>0</v>
      </c>
      <c r="AB1097" s="20" t="b">
        <f t="shared" si="12"/>
        <v>0</v>
      </c>
      <c r="AC1097" s="20" t="b">
        <f t="shared" si="13"/>
        <v>0</v>
      </c>
      <c r="AD1097" s="20" t="b">
        <f t="shared" si="14"/>
        <v>0</v>
      </c>
      <c r="AE1097" s="20" t="b">
        <f t="shared" si="15"/>
        <v>0</v>
      </c>
      <c r="AG1097" s="20" t="b">
        <f t="shared" si="16"/>
        <v>0</v>
      </c>
      <c r="AH1097" s="20" t="b">
        <f t="shared" si="17"/>
        <v>0</v>
      </c>
      <c r="AI1097" s="20" t="b">
        <f t="shared" si="18"/>
        <v>0</v>
      </c>
    </row>
    <row r="1098">
      <c r="H1098" s="20" t="b">
        <f t="shared" si="1"/>
        <v>0</v>
      </c>
      <c r="I1098" s="21" t="b">
        <f t="shared" si="2"/>
        <v>0</v>
      </c>
      <c r="J1098" s="21" t="b">
        <f t="shared" si="3"/>
        <v>0</v>
      </c>
      <c r="AB1098" s="20" t="b">
        <f t="shared" si="12"/>
        <v>0</v>
      </c>
      <c r="AC1098" s="20" t="b">
        <f t="shared" si="13"/>
        <v>0</v>
      </c>
      <c r="AD1098" s="20" t="b">
        <f t="shared" si="14"/>
        <v>0</v>
      </c>
      <c r="AE1098" s="20" t="b">
        <f t="shared" si="15"/>
        <v>0</v>
      </c>
      <c r="AG1098" s="20" t="b">
        <f t="shared" si="16"/>
        <v>0</v>
      </c>
      <c r="AH1098" s="20" t="b">
        <f t="shared" si="17"/>
        <v>0</v>
      </c>
      <c r="AI1098" s="20" t="b">
        <f t="shared" si="18"/>
        <v>0</v>
      </c>
    </row>
    <row r="1099">
      <c r="H1099" s="20" t="b">
        <f t="shared" si="1"/>
        <v>0</v>
      </c>
      <c r="I1099" s="21" t="b">
        <f t="shared" si="2"/>
        <v>0</v>
      </c>
      <c r="J1099" s="21" t="b">
        <f t="shared" si="3"/>
        <v>0</v>
      </c>
      <c r="AB1099" s="20" t="b">
        <f t="shared" si="12"/>
        <v>0</v>
      </c>
      <c r="AC1099" s="20" t="b">
        <f t="shared" si="13"/>
        <v>0</v>
      </c>
      <c r="AD1099" s="20" t="b">
        <f t="shared" si="14"/>
        <v>0</v>
      </c>
      <c r="AE1099" s="20" t="b">
        <f t="shared" si="15"/>
        <v>0</v>
      </c>
      <c r="AG1099" s="20" t="b">
        <f t="shared" si="16"/>
        <v>0</v>
      </c>
      <c r="AH1099" s="20" t="b">
        <f t="shared" si="17"/>
        <v>0</v>
      </c>
      <c r="AI1099" s="20" t="b">
        <f t="shared" si="18"/>
        <v>0</v>
      </c>
    </row>
    <row r="1100">
      <c r="H1100" s="20" t="b">
        <f t="shared" si="1"/>
        <v>0</v>
      </c>
      <c r="I1100" s="21" t="b">
        <f t="shared" si="2"/>
        <v>0</v>
      </c>
      <c r="J1100" s="21" t="b">
        <f t="shared" si="3"/>
        <v>0</v>
      </c>
      <c r="AB1100" s="20" t="b">
        <f t="shared" si="12"/>
        <v>0</v>
      </c>
      <c r="AC1100" s="20" t="b">
        <f t="shared" si="13"/>
        <v>0</v>
      </c>
      <c r="AD1100" s="20" t="b">
        <f t="shared" si="14"/>
        <v>0</v>
      </c>
      <c r="AE1100" s="20" t="b">
        <f t="shared" si="15"/>
        <v>0</v>
      </c>
      <c r="AG1100" s="20" t="b">
        <f t="shared" si="16"/>
        <v>0</v>
      </c>
      <c r="AH1100" s="20" t="b">
        <f t="shared" si="17"/>
        <v>0</v>
      </c>
      <c r="AI1100" s="20" t="b">
        <f t="shared" si="18"/>
        <v>0</v>
      </c>
    </row>
    <row r="1101">
      <c r="H1101" s="20" t="b">
        <f t="shared" si="1"/>
        <v>0</v>
      </c>
      <c r="I1101" s="21" t="b">
        <f t="shared" si="2"/>
        <v>0</v>
      </c>
      <c r="J1101" s="21" t="b">
        <f t="shared" si="3"/>
        <v>0</v>
      </c>
      <c r="AB1101" s="20" t="b">
        <f t="shared" si="12"/>
        <v>0</v>
      </c>
      <c r="AC1101" s="20" t="b">
        <f t="shared" si="13"/>
        <v>0</v>
      </c>
      <c r="AD1101" s="20" t="b">
        <f t="shared" si="14"/>
        <v>0</v>
      </c>
      <c r="AE1101" s="20" t="b">
        <f t="shared" si="15"/>
        <v>0</v>
      </c>
      <c r="AG1101" s="20" t="b">
        <f t="shared" si="16"/>
        <v>0</v>
      </c>
      <c r="AH1101" s="20" t="b">
        <f t="shared" si="17"/>
        <v>0</v>
      </c>
      <c r="AI1101" s="20" t="b">
        <f t="shared" si="18"/>
        <v>0</v>
      </c>
    </row>
    <row r="1102">
      <c r="H1102" s="20" t="b">
        <f t="shared" si="1"/>
        <v>0</v>
      </c>
      <c r="I1102" s="21" t="b">
        <f t="shared" si="2"/>
        <v>0</v>
      </c>
      <c r="J1102" s="21" t="b">
        <f t="shared" si="3"/>
        <v>0</v>
      </c>
      <c r="AB1102" s="20" t="b">
        <f t="shared" si="12"/>
        <v>0</v>
      </c>
      <c r="AC1102" s="20" t="b">
        <f t="shared" si="13"/>
        <v>0</v>
      </c>
      <c r="AD1102" s="20" t="b">
        <f t="shared" si="14"/>
        <v>0</v>
      </c>
      <c r="AE1102" s="20" t="b">
        <f t="shared" si="15"/>
        <v>0</v>
      </c>
      <c r="AG1102" s="20" t="b">
        <f t="shared" si="16"/>
        <v>0</v>
      </c>
      <c r="AH1102" s="20" t="b">
        <f t="shared" si="17"/>
        <v>0</v>
      </c>
      <c r="AI1102" s="20" t="b">
        <f t="shared" si="18"/>
        <v>0</v>
      </c>
    </row>
    <row r="1103">
      <c r="H1103" s="20" t="b">
        <f t="shared" si="1"/>
        <v>0</v>
      </c>
      <c r="I1103" s="21" t="b">
        <f t="shared" si="2"/>
        <v>0</v>
      </c>
      <c r="J1103" s="21" t="b">
        <f t="shared" si="3"/>
        <v>0</v>
      </c>
      <c r="AB1103" s="20" t="b">
        <f t="shared" si="12"/>
        <v>0</v>
      </c>
      <c r="AC1103" s="20" t="b">
        <f t="shared" si="13"/>
        <v>0</v>
      </c>
      <c r="AD1103" s="20" t="b">
        <f t="shared" si="14"/>
        <v>0</v>
      </c>
      <c r="AE1103" s="20" t="b">
        <f t="shared" si="15"/>
        <v>0</v>
      </c>
      <c r="AG1103" s="20" t="b">
        <f t="shared" si="16"/>
        <v>0</v>
      </c>
      <c r="AH1103" s="20" t="b">
        <f t="shared" si="17"/>
        <v>0</v>
      </c>
      <c r="AI1103" s="20" t="b">
        <f t="shared" si="18"/>
        <v>0</v>
      </c>
    </row>
    <row r="1104">
      <c r="H1104" s="20" t="b">
        <f t="shared" si="1"/>
        <v>0</v>
      </c>
      <c r="I1104" s="21" t="b">
        <f t="shared" si="2"/>
        <v>0</v>
      </c>
      <c r="J1104" s="21" t="b">
        <f t="shared" si="3"/>
        <v>0</v>
      </c>
      <c r="AB1104" s="20" t="b">
        <f t="shared" si="12"/>
        <v>0</v>
      </c>
      <c r="AC1104" s="20" t="b">
        <f t="shared" si="13"/>
        <v>0</v>
      </c>
      <c r="AD1104" s="20" t="b">
        <f t="shared" si="14"/>
        <v>0</v>
      </c>
      <c r="AE1104" s="20" t="b">
        <f t="shared" si="15"/>
        <v>0</v>
      </c>
      <c r="AG1104" s="20" t="b">
        <f t="shared" si="16"/>
        <v>0</v>
      </c>
      <c r="AH1104" s="20" t="b">
        <f t="shared" si="17"/>
        <v>0</v>
      </c>
      <c r="AI1104" s="20" t="b">
        <f t="shared" si="18"/>
        <v>0</v>
      </c>
    </row>
    <row r="1105">
      <c r="H1105" s="20" t="b">
        <f t="shared" si="1"/>
        <v>0</v>
      </c>
      <c r="I1105" s="21" t="b">
        <f t="shared" si="2"/>
        <v>0</v>
      </c>
      <c r="J1105" s="21" t="b">
        <f t="shared" si="3"/>
        <v>0</v>
      </c>
      <c r="AB1105" s="20" t="b">
        <f t="shared" si="12"/>
        <v>0</v>
      </c>
      <c r="AC1105" s="20" t="b">
        <f t="shared" si="13"/>
        <v>0</v>
      </c>
      <c r="AD1105" s="20" t="b">
        <f t="shared" si="14"/>
        <v>0</v>
      </c>
      <c r="AE1105" s="20" t="b">
        <f t="shared" si="15"/>
        <v>0</v>
      </c>
      <c r="AG1105" s="20" t="b">
        <f t="shared" si="16"/>
        <v>0</v>
      </c>
      <c r="AH1105" s="20" t="b">
        <f t="shared" si="17"/>
        <v>0</v>
      </c>
      <c r="AI1105" s="20" t="b">
        <f t="shared" si="18"/>
        <v>0</v>
      </c>
    </row>
    <row r="1106">
      <c r="H1106" s="20" t="b">
        <f t="shared" si="1"/>
        <v>0</v>
      </c>
      <c r="I1106" s="21" t="b">
        <f t="shared" si="2"/>
        <v>0</v>
      </c>
      <c r="J1106" s="21" t="b">
        <f t="shared" si="3"/>
        <v>0</v>
      </c>
      <c r="AB1106" s="20" t="b">
        <f t="shared" si="12"/>
        <v>0</v>
      </c>
      <c r="AC1106" s="20" t="b">
        <f t="shared" si="13"/>
        <v>0</v>
      </c>
      <c r="AD1106" s="20" t="b">
        <f t="shared" si="14"/>
        <v>0</v>
      </c>
      <c r="AE1106" s="20" t="b">
        <f t="shared" si="15"/>
        <v>0</v>
      </c>
      <c r="AG1106" s="20" t="b">
        <f t="shared" si="16"/>
        <v>0</v>
      </c>
      <c r="AH1106" s="20" t="b">
        <f t="shared" si="17"/>
        <v>0</v>
      </c>
      <c r="AI1106" s="20" t="b">
        <f t="shared" si="18"/>
        <v>0</v>
      </c>
    </row>
    <row r="1107">
      <c r="H1107" s="20" t="b">
        <f t="shared" si="1"/>
        <v>0</v>
      </c>
      <c r="I1107" s="21" t="b">
        <f t="shared" si="2"/>
        <v>0</v>
      </c>
      <c r="J1107" s="21" t="b">
        <f t="shared" si="3"/>
        <v>0</v>
      </c>
      <c r="AB1107" s="20" t="b">
        <f t="shared" si="12"/>
        <v>0</v>
      </c>
      <c r="AC1107" s="20" t="b">
        <f t="shared" si="13"/>
        <v>0</v>
      </c>
      <c r="AD1107" s="20" t="b">
        <f t="shared" si="14"/>
        <v>0</v>
      </c>
      <c r="AE1107" s="20" t="b">
        <f t="shared" si="15"/>
        <v>0</v>
      </c>
      <c r="AG1107" s="20" t="b">
        <f t="shared" si="16"/>
        <v>0</v>
      </c>
      <c r="AH1107" s="20" t="b">
        <f t="shared" si="17"/>
        <v>0</v>
      </c>
      <c r="AI1107" s="20" t="b">
        <f t="shared" si="18"/>
        <v>0</v>
      </c>
    </row>
    <row r="1108">
      <c r="H1108" s="20" t="b">
        <f t="shared" si="1"/>
        <v>0</v>
      </c>
      <c r="I1108" s="21" t="b">
        <f t="shared" si="2"/>
        <v>0</v>
      </c>
      <c r="J1108" s="21" t="b">
        <f t="shared" si="3"/>
        <v>0</v>
      </c>
      <c r="AB1108" s="20" t="b">
        <f t="shared" si="12"/>
        <v>0</v>
      </c>
      <c r="AC1108" s="20" t="b">
        <f t="shared" si="13"/>
        <v>0</v>
      </c>
      <c r="AD1108" s="20" t="b">
        <f t="shared" si="14"/>
        <v>0</v>
      </c>
      <c r="AE1108" s="20" t="b">
        <f t="shared" si="15"/>
        <v>0</v>
      </c>
      <c r="AG1108" s="20" t="b">
        <f t="shared" si="16"/>
        <v>0</v>
      </c>
      <c r="AH1108" s="20" t="b">
        <f t="shared" si="17"/>
        <v>0</v>
      </c>
      <c r="AI1108" s="20" t="b">
        <f t="shared" si="18"/>
        <v>0</v>
      </c>
    </row>
    <row r="1109">
      <c r="H1109" s="20" t="b">
        <f t="shared" si="1"/>
        <v>0</v>
      </c>
      <c r="I1109" s="21" t="b">
        <f t="shared" si="2"/>
        <v>0</v>
      </c>
      <c r="J1109" s="21" t="b">
        <f t="shared" si="3"/>
        <v>0</v>
      </c>
      <c r="AB1109" s="20" t="b">
        <f t="shared" si="12"/>
        <v>0</v>
      </c>
      <c r="AC1109" s="20" t="b">
        <f t="shared" si="13"/>
        <v>0</v>
      </c>
      <c r="AD1109" s="20" t="b">
        <f t="shared" si="14"/>
        <v>0</v>
      </c>
      <c r="AE1109" s="20" t="b">
        <f t="shared" si="15"/>
        <v>0</v>
      </c>
      <c r="AG1109" s="20" t="b">
        <f t="shared" si="16"/>
        <v>0</v>
      </c>
      <c r="AH1109" s="20" t="b">
        <f t="shared" si="17"/>
        <v>0</v>
      </c>
      <c r="AI1109" s="20" t="b">
        <f t="shared" si="18"/>
        <v>0</v>
      </c>
    </row>
    <row r="1110">
      <c r="D1110" s="22"/>
      <c r="E1110" s="22"/>
      <c r="F1110" s="22"/>
      <c r="H1110" s="20" t="b">
        <f t="shared" si="1"/>
        <v>0</v>
      </c>
      <c r="I1110" s="21" t="b">
        <f t="shared" si="2"/>
        <v>0</v>
      </c>
      <c r="J1110" s="21" t="b">
        <f t="shared" si="3"/>
        <v>0</v>
      </c>
      <c r="AB1110" s="20" t="b">
        <f t="shared" si="12"/>
        <v>0</v>
      </c>
      <c r="AC1110" s="20" t="b">
        <f t="shared" si="13"/>
        <v>0</v>
      </c>
      <c r="AD1110" s="20" t="b">
        <f t="shared" si="14"/>
        <v>0</v>
      </c>
      <c r="AE1110" s="20" t="b">
        <f t="shared" si="15"/>
        <v>0</v>
      </c>
      <c r="AG1110" s="20" t="b">
        <f t="shared" si="16"/>
        <v>0</v>
      </c>
      <c r="AH1110" s="20" t="b">
        <f t="shared" si="17"/>
        <v>0</v>
      </c>
      <c r="AI1110" s="20" t="b">
        <f t="shared" si="18"/>
        <v>0</v>
      </c>
    </row>
    <row r="1111">
      <c r="D1111" s="22"/>
      <c r="E1111" s="22"/>
      <c r="F1111" s="22"/>
      <c r="H1111" s="20" t="b">
        <f t="shared" si="1"/>
        <v>0</v>
      </c>
      <c r="I1111" s="21" t="b">
        <f t="shared" si="2"/>
        <v>0</v>
      </c>
      <c r="J1111" s="21" t="b">
        <f t="shared" si="3"/>
        <v>0</v>
      </c>
      <c r="AB1111" s="20" t="b">
        <f t="shared" si="12"/>
        <v>0</v>
      </c>
      <c r="AC1111" s="20" t="b">
        <f t="shared" si="13"/>
        <v>0</v>
      </c>
      <c r="AD1111" s="20" t="b">
        <f t="shared" si="14"/>
        <v>0</v>
      </c>
      <c r="AE1111" s="20" t="b">
        <f t="shared" si="15"/>
        <v>0</v>
      </c>
      <c r="AG1111" s="20" t="b">
        <f t="shared" si="16"/>
        <v>0</v>
      </c>
      <c r="AH1111" s="20" t="b">
        <f t="shared" si="17"/>
        <v>0</v>
      </c>
      <c r="AI1111" s="20" t="b">
        <f t="shared" si="18"/>
        <v>0</v>
      </c>
    </row>
    <row r="1112">
      <c r="H1112" s="20" t="b">
        <f t="shared" si="1"/>
        <v>0</v>
      </c>
      <c r="I1112" s="21" t="b">
        <f t="shared" si="2"/>
        <v>0</v>
      </c>
      <c r="J1112" s="21" t="b">
        <f t="shared" si="3"/>
        <v>0</v>
      </c>
      <c r="AB1112" s="20" t="b">
        <f t="shared" si="12"/>
        <v>0</v>
      </c>
      <c r="AC1112" s="20" t="b">
        <f t="shared" si="13"/>
        <v>0</v>
      </c>
      <c r="AD1112" s="20" t="b">
        <f t="shared" si="14"/>
        <v>0</v>
      </c>
      <c r="AE1112" s="20" t="b">
        <f t="shared" si="15"/>
        <v>0</v>
      </c>
      <c r="AG1112" s="20" t="b">
        <f t="shared" si="16"/>
        <v>0</v>
      </c>
      <c r="AH1112" s="20" t="b">
        <f t="shared" si="17"/>
        <v>0</v>
      </c>
      <c r="AI1112" s="20" t="b">
        <f t="shared" si="18"/>
        <v>0</v>
      </c>
    </row>
    <row r="1113">
      <c r="H1113" s="20" t="b">
        <f t="shared" si="1"/>
        <v>0</v>
      </c>
      <c r="I1113" s="21" t="b">
        <f t="shared" si="2"/>
        <v>0</v>
      </c>
      <c r="J1113" s="21" t="b">
        <f t="shared" si="3"/>
        <v>0</v>
      </c>
      <c r="AB1113" s="20" t="b">
        <f t="shared" si="12"/>
        <v>0</v>
      </c>
      <c r="AC1113" s="20" t="b">
        <f t="shared" si="13"/>
        <v>0</v>
      </c>
      <c r="AD1113" s="20" t="b">
        <f t="shared" si="14"/>
        <v>0</v>
      </c>
      <c r="AE1113" s="20" t="b">
        <f t="shared" si="15"/>
        <v>0</v>
      </c>
      <c r="AG1113" s="20" t="b">
        <f t="shared" si="16"/>
        <v>0</v>
      </c>
      <c r="AH1113" s="20" t="b">
        <f t="shared" si="17"/>
        <v>0</v>
      </c>
      <c r="AI1113" s="20" t="b">
        <f t="shared" si="18"/>
        <v>0</v>
      </c>
    </row>
    <row r="1114">
      <c r="H1114" s="20" t="b">
        <f t="shared" si="1"/>
        <v>0</v>
      </c>
      <c r="I1114" s="21" t="b">
        <f t="shared" si="2"/>
        <v>0</v>
      </c>
      <c r="J1114" s="21" t="b">
        <f t="shared" si="3"/>
        <v>0</v>
      </c>
      <c r="AB1114" s="20" t="b">
        <f t="shared" si="12"/>
        <v>0</v>
      </c>
      <c r="AC1114" s="20" t="b">
        <f t="shared" si="13"/>
        <v>0</v>
      </c>
      <c r="AD1114" s="20" t="b">
        <f t="shared" si="14"/>
        <v>0</v>
      </c>
      <c r="AE1114" s="20" t="b">
        <f t="shared" si="15"/>
        <v>0</v>
      </c>
      <c r="AG1114" s="20" t="b">
        <f t="shared" si="16"/>
        <v>0</v>
      </c>
      <c r="AH1114" s="20" t="b">
        <f t="shared" si="17"/>
        <v>0</v>
      </c>
      <c r="AI1114" s="20" t="b">
        <f t="shared" si="18"/>
        <v>0</v>
      </c>
    </row>
    <row r="1115">
      <c r="H1115" s="20" t="b">
        <f t="shared" si="1"/>
        <v>0</v>
      </c>
      <c r="I1115" s="21" t="b">
        <f t="shared" si="2"/>
        <v>0</v>
      </c>
      <c r="J1115" s="21" t="b">
        <f t="shared" si="3"/>
        <v>0</v>
      </c>
      <c r="AB1115" s="20" t="b">
        <f t="shared" si="12"/>
        <v>0</v>
      </c>
      <c r="AC1115" s="20" t="b">
        <f t="shared" si="13"/>
        <v>0</v>
      </c>
      <c r="AD1115" s="20" t="b">
        <f t="shared" si="14"/>
        <v>0</v>
      </c>
      <c r="AE1115" s="20" t="b">
        <f t="shared" si="15"/>
        <v>0</v>
      </c>
      <c r="AG1115" s="20" t="b">
        <f t="shared" si="16"/>
        <v>0</v>
      </c>
      <c r="AH1115" s="20" t="b">
        <f t="shared" si="17"/>
        <v>0</v>
      </c>
      <c r="AI1115" s="20" t="b">
        <f t="shared" si="18"/>
        <v>0</v>
      </c>
    </row>
    <row r="1116">
      <c r="H1116" s="20" t="b">
        <f t="shared" si="1"/>
        <v>0</v>
      </c>
      <c r="I1116" s="21" t="b">
        <f t="shared" si="2"/>
        <v>0</v>
      </c>
      <c r="J1116" s="21" t="b">
        <f t="shared" si="3"/>
        <v>0</v>
      </c>
      <c r="AB1116" s="20" t="b">
        <f t="shared" si="12"/>
        <v>0</v>
      </c>
      <c r="AC1116" s="20" t="b">
        <f t="shared" si="13"/>
        <v>0</v>
      </c>
      <c r="AD1116" s="20" t="b">
        <f t="shared" si="14"/>
        <v>0</v>
      </c>
      <c r="AE1116" s="20" t="b">
        <f t="shared" si="15"/>
        <v>0</v>
      </c>
      <c r="AG1116" s="20" t="b">
        <f t="shared" si="16"/>
        <v>0</v>
      </c>
      <c r="AH1116" s="20" t="b">
        <f t="shared" si="17"/>
        <v>0</v>
      </c>
      <c r="AI1116" s="20" t="b">
        <f t="shared" si="18"/>
        <v>0</v>
      </c>
    </row>
    <row r="1117">
      <c r="H1117" s="20" t="b">
        <f t="shared" si="1"/>
        <v>0</v>
      </c>
      <c r="I1117" s="21" t="b">
        <f t="shared" si="2"/>
        <v>0</v>
      </c>
      <c r="J1117" s="21" t="b">
        <f t="shared" si="3"/>
        <v>0</v>
      </c>
      <c r="AB1117" s="20" t="b">
        <f t="shared" si="12"/>
        <v>0</v>
      </c>
      <c r="AC1117" s="20" t="b">
        <f t="shared" si="13"/>
        <v>0</v>
      </c>
      <c r="AD1117" s="20" t="b">
        <f t="shared" si="14"/>
        <v>0</v>
      </c>
      <c r="AE1117" s="20" t="b">
        <f t="shared" si="15"/>
        <v>0</v>
      </c>
      <c r="AG1117" s="20" t="b">
        <f t="shared" si="16"/>
        <v>0</v>
      </c>
      <c r="AH1117" s="20" t="b">
        <f t="shared" si="17"/>
        <v>0</v>
      </c>
      <c r="AI1117" s="20" t="b">
        <f t="shared" si="18"/>
        <v>0</v>
      </c>
    </row>
    <row r="1118">
      <c r="H1118" s="20" t="b">
        <f t="shared" si="1"/>
        <v>0</v>
      </c>
      <c r="I1118" s="21" t="b">
        <f t="shared" si="2"/>
        <v>0</v>
      </c>
      <c r="J1118" s="21" t="b">
        <f t="shared" si="3"/>
        <v>0</v>
      </c>
      <c r="AB1118" s="20" t="b">
        <f t="shared" si="12"/>
        <v>0</v>
      </c>
      <c r="AC1118" s="20" t="b">
        <f t="shared" si="13"/>
        <v>0</v>
      </c>
      <c r="AD1118" s="20" t="b">
        <f t="shared" si="14"/>
        <v>0</v>
      </c>
      <c r="AE1118" s="20" t="b">
        <f t="shared" si="15"/>
        <v>0</v>
      </c>
      <c r="AG1118" s="20" t="b">
        <f t="shared" si="16"/>
        <v>0</v>
      </c>
      <c r="AH1118" s="20" t="b">
        <f t="shared" si="17"/>
        <v>0</v>
      </c>
      <c r="AI1118" s="20" t="b">
        <f t="shared" si="18"/>
        <v>0</v>
      </c>
    </row>
    <row r="1119">
      <c r="H1119" s="20" t="b">
        <f t="shared" si="1"/>
        <v>0</v>
      </c>
      <c r="I1119" s="21" t="b">
        <f t="shared" si="2"/>
        <v>0</v>
      </c>
      <c r="J1119" s="21" t="b">
        <f t="shared" si="3"/>
        <v>0</v>
      </c>
      <c r="AB1119" s="20" t="b">
        <f t="shared" si="12"/>
        <v>0</v>
      </c>
      <c r="AC1119" s="20" t="b">
        <f t="shared" si="13"/>
        <v>0</v>
      </c>
      <c r="AD1119" s="20" t="b">
        <f t="shared" si="14"/>
        <v>0</v>
      </c>
      <c r="AE1119" s="20" t="b">
        <f t="shared" si="15"/>
        <v>0</v>
      </c>
      <c r="AG1119" s="20" t="b">
        <f t="shared" si="16"/>
        <v>0</v>
      </c>
      <c r="AH1119" s="20" t="b">
        <f t="shared" si="17"/>
        <v>0</v>
      </c>
      <c r="AI1119" s="20" t="b">
        <f t="shared" si="18"/>
        <v>0</v>
      </c>
    </row>
    <row r="1120">
      <c r="H1120" s="20" t="b">
        <f t="shared" si="1"/>
        <v>0</v>
      </c>
      <c r="I1120" s="21" t="b">
        <f t="shared" si="2"/>
        <v>0</v>
      </c>
      <c r="J1120" s="21" t="b">
        <f t="shared" si="3"/>
        <v>0</v>
      </c>
      <c r="AB1120" s="20" t="b">
        <f t="shared" si="12"/>
        <v>0</v>
      </c>
      <c r="AC1120" s="20" t="b">
        <f t="shared" si="13"/>
        <v>0</v>
      </c>
      <c r="AD1120" s="20" t="b">
        <f t="shared" si="14"/>
        <v>0</v>
      </c>
      <c r="AE1120" s="20" t="b">
        <f t="shared" si="15"/>
        <v>0</v>
      </c>
      <c r="AG1120" s="20" t="b">
        <f t="shared" si="16"/>
        <v>0</v>
      </c>
      <c r="AH1120" s="20" t="b">
        <f t="shared" si="17"/>
        <v>0</v>
      </c>
      <c r="AI1120" s="20" t="b">
        <f t="shared" si="18"/>
        <v>0</v>
      </c>
    </row>
    <row r="1121">
      <c r="H1121" s="20" t="b">
        <f t="shared" si="1"/>
        <v>0</v>
      </c>
      <c r="I1121" s="21" t="b">
        <f t="shared" si="2"/>
        <v>0</v>
      </c>
      <c r="J1121" s="21" t="b">
        <f t="shared" si="3"/>
        <v>0</v>
      </c>
      <c r="AB1121" s="20" t="b">
        <f t="shared" si="12"/>
        <v>0</v>
      </c>
      <c r="AC1121" s="20" t="b">
        <f t="shared" si="13"/>
        <v>0</v>
      </c>
      <c r="AD1121" s="20" t="b">
        <f t="shared" si="14"/>
        <v>0</v>
      </c>
      <c r="AE1121" s="20" t="b">
        <f t="shared" si="15"/>
        <v>0</v>
      </c>
      <c r="AG1121" s="20" t="b">
        <f t="shared" si="16"/>
        <v>0</v>
      </c>
      <c r="AH1121" s="20" t="b">
        <f t="shared" si="17"/>
        <v>0</v>
      </c>
      <c r="AI1121" s="20" t="b">
        <f t="shared" si="18"/>
        <v>0</v>
      </c>
    </row>
    <row r="1122">
      <c r="H1122" s="20" t="b">
        <f t="shared" si="1"/>
        <v>0</v>
      </c>
      <c r="I1122" s="21" t="b">
        <f t="shared" si="2"/>
        <v>0</v>
      </c>
      <c r="J1122" s="21" t="b">
        <f t="shared" si="3"/>
        <v>0</v>
      </c>
      <c r="AB1122" s="20" t="b">
        <f t="shared" si="12"/>
        <v>0</v>
      </c>
      <c r="AC1122" s="20" t="b">
        <f t="shared" si="13"/>
        <v>0</v>
      </c>
      <c r="AD1122" s="20" t="b">
        <f t="shared" si="14"/>
        <v>0</v>
      </c>
      <c r="AE1122" s="20" t="b">
        <f t="shared" si="15"/>
        <v>0</v>
      </c>
      <c r="AG1122" s="20" t="b">
        <f t="shared" si="16"/>
        <v>0</v>
      </c>
      <c r="AH1122" s="20" t="b">
        <f t="shared" si="17"/>
        <v>0</v>
      </c>
      <c r="AI1122" s="20" t="b">
        <f t="shared" si="18"/>
        <v>0</v>
      </c>
    </row>
    <row r="1123">
      <c r="H1123" s="20" t="b">
        <f t="shared" si="1"/>
        <v>0</v>
      </c>
      <c r="I1123" s="21" t="b">
        <f t="shared" si="2"/>
        <v>0</v>
      </c>
      <c r="J1123" s="21" t="b">
        <f t="shared" si="3"/>
        <v>0</v>
      </c>
      <c r="AB1123" s="20" t="b">
        <f t="shared" si="12"/>
        <v>0</v>
      </c>
      <c r="AC1123" s="20" t="b">
        <f t="shared" si="13"/>
        <v>0</v>
      </c>
      <c r="AD1123" s="20" t="b">
        <f t="shared" si="14"/>
        <v>0</v>
      </c>
      <c r="AE1123" s="20" t="b">
        <f t="shared" si="15"/>
        <v>0</v>
      </c>
      <c r="AG1123" s="20" t="b">
        <f t="shared" si="16"/>
        <v>0</v>
      </c>
      <c r="AH1123" s="20" t="b">
        <f t="shared" si="17"/>
        <v>0</v>
      </c>
      <c r="AI1123" s="20" t="b">
        <f t="shared" si="18"/>
        <v>0</v>
      </c>
    </row>
    <row r="1124">
      <c r="H1124" s="20" t="b">
        <f t="shared" si="1"/>
        <v>0</v>
      </c>
      <c r="I1124" s="21" t="b">
        <f t="shared" si="2"/>
        <v>0</v>
      </c>
      <c r="J1124" s="21" t="b">
        <f t="shared" si="3"/>
        <v>0</v>
      </c>
      <c r="AB1124" s="20" t="b">
        <f t="shared" si="12"/>
        <v>0</v>
      </c>
      <c r="AC1124" s="20" t="b">
        <f t="shared" si="13"/>
        <v>0</v>
      </c>
      <c r="AD1124" s="20" t="b">
        <f t="shared" si="14"/>
        <v>0</v>
      </c>
      <c r="AE1124" s="20" t="b">
        <f t="shared" si="15"/>
        <v>0</v>
      </c>
      <c r="AG1124" s="20" t="b">
        <f t="shared" si="16"/>
        <v>0</v>
      </c>
      <c r="AH1124" s="20" t="b">
        <f t="shared" si="17"/>
        <v>0</v>
      </c>
      <c r="AI1124" s="20" t="b">
        <f t="shared" si="18"/>
        <v>0</v>
      </c>
    </row>
    <row r="1125">
      <c r="H1125" s="20" t="b">
        <f t="shared" si="1"/>
        <v>0</v>
      </c>
      <c r="I1125" s="21" t="b">
        <f t="shared" si="2"/>
        <v>0</v>
      </c>
      <c r="J1125" s="21" t="b">
        <f t="shared" si="3"/>
        <v>0</v>
      </c>
      <c r="AB1125" s="20" t="b">
        <f t="shared" si="12"/>
        <v>0</v>
      </c>
      <c r="AC1125" s="20" t="b">
        <f t="shared" si="13"/>
        <v>0</v>
      </c>
      <c r="AD1125" s="20" t="b">
        <f t="shared" si="14"/>
        <v>0</v>
      </c>
      <c r="AE1125" s="20" t="b">
        <f t="shared" si="15"/>
        <v>0</v>
      </c>
      <c r="AG1125" s="20" t="b">
        <f t="shared" si="16"/>
        <v>0</v>
      </c>
      <c r="AH1125" s="20" t="b">
        <f t="shared" si="17"/>
        <v>0</v>
      </c>
      <c r="AI1125" s="20" t="b">
        <f t="shared" si="18"/>
        <v>0</v>
      </c>
    </row>
    <row r="1126">
      <c r="H1126" s="20" t="b">
        <f t="shared" si="1"/>
        <v>0</v>
      </c>
      <c r="I1126" s="21" t="b">
        <f t="shared" si="2"/>
        <v>0</v>
      </c>
      <c r="J1126" s="21" t="b">
        <f t="shared" si="3"/>
        <v>0</v>
      </c>
      <c r="AB1126" s="20" t="b">
        <f t="shared" si="12"/>
        <v>0</v>
      </c>
      <c r="AC1126" s="20" t="b">
        <f t="shared" si="13"/>
        <v>0</v>
      </c>
      <c r="AD1126" s="20" t="b">
        <f t="shared" si="14"/>
        <v>0</v>
      </c>
      <c r="AE1126" s="20" t="b">
        <f t="shared" si="15"/>
        <v>0</v>
      </c>
      <c r="AG1126" s="20" t="b">
        <f t="shared" si="16"/>
        <v>0</v>
      </c>
      <c r="AH1126" s="20" t="b">
        <f t="shared" si="17"/>
        <v>0</v>
      </c>
      <c r="AI1126" s="20" t="b">
        <f t="shared" si="18"/>
        <v>0</v>
      </c>
    </row>
    <row r="1127">
      <c r="H1127" s="20" t="b">
        <f t="shared" si="1"/>
        <v>0</v>
      </c>
      <c r="I1127" s="21" t="b">
        <f t="shared" si="2"/>
        <v>0</v>
      </c>
      <c r="J1127" s="21" t="b">
        <f t="shared" si="3"/>
        <v>0</v>
      </c>
      <c r="AB1127" s="20" t="b">
        <f t="shared" si="12"/>
        <v>0</v>
      </c>
      <c r="AC1127" s="20" t="b">
        <f t="shared" si="13"/>
        <v>0</v>
      </c>
      <c r="AD1127" s="20" t="b">
        <f t="shared" si="14"/>
        <v>0</v>
      </c>
      <c r="AE1127" s="20" t="b">
        <f t="shared" si="15"/>
        <v>0</v>
      </c>
      <c r="AG1127" s="20" t="b">
        <f t="shared" si="16"/>
        <v>0</v>
      </c>
      <c r="AH1127" s="20" t="b">
        <f t="shared" si="17"/>
        <v>0</v>
      </c>
      <c r="AI1127" s="20" t="b">
        <f t="shared" si="18"/>
        <v>0</v>
      </c>
    </row>
    <row r="1128">
      <c r="D1128" s="22"/>
      <c r="F1128" s="22"/>
      <c r="H1128" s="20" t="b">
        <f t="shared" si="1"/>
        <v>0</v>
      </c>
      <c r="I1128" s="21" t="b">
        <f t="shared" si="2"/>
        <v>0</v>
      </c>
      <c r="J1128" s="21" t="b">
        <f t="shared" si="3"/>
        <v>0</v>
      </c>
      <c r="AB1128" s="20" t="b">
        <f t="shared" si="12"/>
        <v>0</v>
      </c>
      <c r="AC1128" s="20" t="b">
        <f t="shared" si="13"/>
        <v>0</v>
      </c>
      <c r="AD1128" s="20" t="b">
        <f t="shared" si="14"/>
        <v>0</v>
      </c>
      <c r="AE1128" s="20" t="b">
        <f t="shared" si="15"/>
        <v>0</v>
      </c>
      <c r="AG1128" s="20" t="b">
        <f t="shared" si="16"/>
        <v>0</v>
      </c>
      <c r="AH1128" s="20" t="b">
        <f t="shared" si="17"/>
        <v>0</v>
      </c>
      <c r="AI1128" s="20" t="b">
        <f t="shared" si="18"/>
        <v>0</v>
      </c>
    </row>
    <row r="1129">
      <c r="D1129" s="22"/>
      <c r="F1129" s="22"/>
      <c r="H1129" s="20" t="b">
        <f t="shared" si="1"/>
        <v>0</v>
      </c>
      <c r="I1129" s="21" t="b">
        <f t="shared" si="2"/>
        <v>0</v>
      </c>
      <c r="J1129" s="21" t="b">
        <f t="shared" si="3"/>
        <v>0</v>
      </c>
      <c r="AB1129" s="20" t="b">
        <f t="shared" si="12"/>
        <v>0</v>
      </c>
      <c r="AC1129" s="20" t="b">
        <f t="shared" si="13"/>
        <v>0</v>
      </c>
      <c r="AD1129" s="20" t="b">
        <f t="shared" si="14"/>
        <v>0</v>
      </c>
      <c r="AE1129" s="20" t="b">
        <f t="shared" si="15"/>
        <v>0</v>
      </c>
      <c r="AG1129" s="20" t="b">
        <f t="shared" si="16"/>
        <v>0</v>
      </c>
      <c r="AH1129" s="20" t="b">
        <f t="shared" si="17"/>
        <v>0</v>
      </c>
      <c r="AI1129" s="20" t="b">
        <f t="shared" si="18"/>
        <v>0</v>
      </c>
    </row>
    <row r="1130">
      <c r="H1130" s="20" t="b">
        <f t="shared" si="1"/>
        <v>0</v>
      </c>
      <c r="I1130" s="21" t="b">
        <f t="shared" si="2"/>
        <v>0</v>
      </c>
      <c r="J1130" s="21" t="b">
        <f t="shared" si="3"/>
        <v>0</v>
      </c>
      <c r="AB1130" s="20" t="b">
        <f t="shared" si="12"/>
        <v>0</v>
      </c>
      <c r="AC1130" s="20" t="b">
        <f t="shared" si="13"/>
        <v>0</v>
      </c>
      <c r="AD1130" s="20" t="b">
        <f t="shared" si="14"/>
        <v>0</v>
      </c>
      <c r="AE1130" s="20" t="b">
        <f t="shared" si="15"/>
        <v>0</v>
      </c>
      <c r="AG1130" s="20" t="b">
        <f t="shared" si="16"/>
        <v>0</v>
      </c>
      <c r="AH1130" s="20" t="b">
        <f t="shared" si="17"/>
        <v>0</v>
      </c>
      <c r="AI1130" s="20" t="b">
        <f t="shared" si="18"/>
        <v>0</v>
      </c>
    </row>
    <row r="1131">
      <c r="H1131" s="20" t="b">
        <f t="shared" si="1"/>
        <v>0</v>
      </c>
      <c r="I1131" s="21" t="b">
        <f t="shared" si="2"/>
        <v>0</v>
      </c>
      <c r="J1131" s="21" t="b">
        <f t="shared" si="3"/>
        <v>0</v>
      </c>
      <c r="AB1131" s="20" t="b">
        <f t="shared" si="12"/>
        <v>0</v>
      </c>
      <c r="AC1131" s="20" t="b">
        <f t="shared" si="13"/>
        <v>0</v>
      </c>
      <c r="AD1131" s="20" t="b">
        <f t="shared" si="14"/>
        <v>0</v>
      </c>
      <c r="AE1131" s="20" t="b">
        <f t="shared" si="15"/>
        <v>0</v>
      </c>
      <c r="AG1131" s="20" t="b">
        <f t="shared" si="16"/>
        <v>0</v>
      </c>
      <c r="AH1131" s="20" t="b">
        <f t="shared" si="17"/>
        <v>0</v>
      </c>
      <c r="AI1131" s="20" t="b">
        <f t="shared" si="18"/>
        <v>0</v>
      </c>
    </row>
    <row r="1132">
      <c r="H1132" s="20" t="b">
        <f t="shared" si="1"/>
        <v>0</v>
      </c>
      <c r="I1132" s="21" t="b">
        <f t="shared" si="2"/>
        <v>0</v>
      </c>
      <c r="J1132" s="21" t="b">
        <f t="shared" si="3"/>
        <v>0</v>
      </c>
      <c r="AB1132" s="20" t="b">
        <f t="shared" si="12"/>
        <v>0</v>
      </c>
      <c r="AC1132" s="20" t="b">
        <f t="shared" si="13"/>
        <v>0</v>
      </c>
      <c r="AD1132" s="20" t="b">
        <f t="shared" si="14"/>
        <v>0</v>
      </c>
      <c r="AE1132" s="20" t="b">
        <f t="shared" si="15"/>
        <v>0</v>
      </c>
      <c r="AG1132" s="20" t="b">
        <f t="shared" si="16"/>
        <v>0</v>
      </c>
      <c r="AH1132" s="20" t="b">
        <f t="shared" si="17"/>
        <v>0</v>
      </c>
      <c r="AI1132" s="20" t="b">
        <f t="shared" si="18"/>
        <v>0</v>
      </c>
    </row>
    <row r="1133">
      <c r="H1133" s="20" t="b">
        <f t="shared" si="1"/>
        <v>0</v>
      </c>
      <c r="I1133" s="21" t="b">
        <f t="shared" si="2"/>
        <v>0</v>
      </c>
      <c r="J1133" s="21" t="b">
        <f t="shared" si="3"/>
        <v>0</v>
      </c>
      <c r="AB1133" s="20" t="b">
        <f t="shared" si="12"/>
        <v>0</v>
      </c>
      <c r="AC1133" s="20" t="b">
        <f t="shared" si="13"/>
        <v>0</v>
      </c>
      <c r="AD1133" s="20" t="b">
        <f t="shared" si="14"/>
        <v>0</v>
      </c>
      <c r="AE1133" s="20" t="b">
        <f t="shared" si="15"/>
        <v>0</v>
      </c>
      <c r="AG1133" s="20" t="b">
        <f t="shared" si="16"/>
        <v>0</v>
      </c>
      <c r="AH1133" s="20" t="b">
        <f t="shared" si="17"/>
        <v>0</v>
      </c>
      <c r="AI1133" s="20" t="b">
        <f t="shared" si="18"/>
        <v>0</v>
      </c>
    </row>
    <row r="1134">
      <c r="H1134" s="20" t="b">
        <f t="shared" si="1"/>
        <v>0</v>
      </c>
      <c r="I1134" s="21" t="b">
        <f t="shared" si="2"/>
        <v>0</v>
      </c>
      <c r="J1134" s="21" t="b">
        <f t="shared" si="3"/>
        <v>0</v>
      </c>
      <c r="AB1134" s="20" t="b">
        <f t="shared" si="12"/>
        <v>0</v>
      </c>
      <c r="AC1134" s="20" t="b">
        <f t="shared" si="13"/>
        <v>0</v>
      </c>
      <c r="AD1134" s="20" t="b">
        <f t="shared" si="14"/>
        <v>0</v>
      </c>
      <c r="AE1134" s="20" t="b">
        <f t="shared" si="15"/>
        <v>0</v>
      </c>
      <c r="AG1134" s="20" t="b">
        <f t="shared" si="16"/>
        <v>0</v>
      </c>
      <c r="AH1134" s="20" t="b">
        <f t="shared" si="17"/>
        <v>0</v>
      </c>
      <c r="AI1134" s="20" t="b">
        <f t="shared" si="18"/>
        <v>0</v>
      </c>
    </row>
    <row r="1135">
      <c r="H1135" s="20" t="b">
        <f t="shared" si="1"/>
        <v>0</v>
      </c>
      <c r="I1135" s="21" t="b">
        <f t="shared" si="2"/>
        <v>0</v>
      </c>
      <c r="J1135" s="21" t="b">
        <f t="shared" si="3"/>
        <v>0</v>
      </c>
      <c r="AB1135" s="20" t="b">
        <f t="shared" si="12"/>
        <v>0</v>
      </c>
      <c r="AC1135" s="20" t="b">
        <f t="shared" si="13"/>
        <v>0</v>
      </c>
      <c r="AD1135" s="20" t="b">
        <f t="shared" si="14"/>
        <v>0</v>
      </c>
      <c r="AE1135" s="20" t="b">
        <f t="shared" si="15"/>
        <v>0</v>
      </c>
      <c r="AG1135" s="20" t="b">
        <f t="shared" si="16"/>
        <v>0</v>
      </c>
      <c r="AH1135" s="20" t="b">
        <f t="shared" si="17"/>
        <v>0</v>
      </c>
      <c r="AI1135" s="20" t="b">
        <f t="shared" si="18"/>
        <v>0</v>
      </c>
    </row>
    <row r="1136">
      <c r="H1136" s="20" t="b">
        <f t="shared" si="1"/>
        <v>0</v>
      </c>
      <c r="I1136" s="21" t="b">
        <f t="shared" si="2"/>
        <v>0</v>
      </c>
      <c r="J1136" s="21" t="b">
        <f t="shared" si="3"/>
        <v>0</v>
      </c>
      <c r="AB1136" s="20" t="b">
        <f t="shared" si="12"/>
        <v>0</v>
      </c>
      <c r="AC1136" s="20" t="b">
        <f t="shared" si="13"/>
        <v>0</v>
      </c>
      <c r="AD1136" s="20" t="b">
        <f t="shared" si="14"/>
        <v>0</v>
      </c>
      <c r="AE1136" s="20" t="b">
        <f t="shared" si="15"/>
        <v>0</v>
      </c>
      <c r="AG1136" s="20" t="b">
        <f t="shared" si="16"/>
        <v>0</v>
      </c>
      <c r="AH1136" s="20" t="b">
        <f t="shared" si="17"/>
        <v>0</v>
      </c>
      <c r="AI1136" s="20" t="b">
        <f t="shared" si="18"/>
        <v>0</v>
      </c>
    </row>
    <row r="1137">
      <c r="H1137" s="20" t="b">
        <f t="shared" si="1"/>
        <v>0</v>
      </c>
      <c r="I1137" s="21" t="b">
        <f t="shared" si="2"/>
        <v>0</v>
      </c>
      <c r="J1137" s="21" t="b">
        <f t="shared" si="3"/>
        <v>0</v>
      </c>
      <c r="AB1137" s="20" t="b">
        <f t="shared" si="12"/>
        <v>0</v>
      </c>
      <c r="AC1137" s="20" t="b">
        <f t="shared" si="13"/>
        <v>0</v>
      </c>
      <c r="AD1137" s="20" t="b">
        <f t="shared" si="14"/>
        <v>0</v>
      </c>
      <c r="AE1137" s="20" t="b">
        <f t="shared" si="15"/>
        <v>0</v>
      </c>
      <c r="AG1137" s="20" t="b">
        <f t="shared" si="16"/>
        <v>0</v>
      </c>
      <c r="AH1137" s="20" t="b">
        <f t="shared" si="17"/>
        <v>0</v>
      </c>
      <c r="AI1137" s="20" t="b">
        <f t="shared" si="18"/>
        <v>0</v>
      </c>
    </row>
    <row r="1138">
      <c r="H1138" s="20" t="b">
        <f t="shared" si="1"/>
        <v>0</v>
      </c>
      <c r="I1138" s="21" t="b">
        <f t="shared" si="2"/>
        <v>0</v>
      </c>
      <c r="J1138" s="21" t="b">
        <f t="shared" si="3"/>
        <v>0</v>
      </c>
      <c r="AB1138" s="20" t="b">
        <f t="shared" si="12"/>
        <v>0</v>
      </c>
      <c r="AC1138" s="20" t="b">
        <f t="shared" si="13"/>
        <v>0</v>
      </c>
      <c r="AD1138" s="20" t="b">
        <f t="shared" si="14"/>
        <v>0</v>
      </c>
      <c r="AE1138" s="20" t="b">
        <f t="shared" si="15"/>
        <v>0</v>
      </c>
      <c r="AG1138" s="20" t="b">
        <f t="shared" si="16"/>
        <v>0</v>
      </c>
      <c r="AH1138" s="20" t="b">
        <f t="shared" si="17"/>
        <v>0</v>
      </c>
      <c r="AI1138" s="20" t="b">
        <f t="shared" si="18"/>
        <v>0</v>
      </c>
    </row>
    <row r="1139">
      <c r="H1139" s="20" t="b">
        <f t="shared" si="1"/>
        <v>0</v>
      </c>
      <c r="I1139" s="21" t="b">
        <f t="shared" si="2"/>
        <v>0</v>
      </c>
      <c r="J1139" s="21" t="b">
        <f t="shared" si="3"/>
        <v>0</v>
      </c>
      <c r="AB1139" s="20" t="b">
        <f t="shared" si="12"/>
        <v>0</v>
      </c>
      <c r="AC1139" s="20" t="b">
        <f t="shared" si="13"/>
        <v>0</v>
      </c>
      <c r="AD1139" s="20" t="b">
        <f t="shared" si="14"/>
        <v>0</v>
      </c>
      <c r="AE1139" s="20" t="b">
        <f t="shared" si="15"/>
        <v>0</v>
      </c>
      <c r="AG1139" s="20" t="b">
        <f t="shared" si="16"/>
        <v>0</v>
      </c>
      <c r="AH1139" s="20" t="b">
        <f t="shared" si="17"/>
        <v>0</v>
      </c>
      <c r="AI1139" s="20" t="b">
        <f t="shared" si="18"/>
        <v>0</v>
      </c>
    </row>
    <row r="1140">
      <c r="H1140" s="20" t="b">
        <f t="shared" si="1"/>
        <v>0</v>
      </c>
      <c r="I1140" s="21" t="b">
        <f t="shared" si="2"/>
        <v>0</v>
      </c>
      <c r="J1140" s="21" t="b">
        <f t="shared" si="3"/>
        <v>0</v>
      </c>
      <c r="AB1140" s="20" t="b">
        <f t="shared" si="12"/>
        <v>0</v>
      </c>
      <c r="AC1140" s="20" t="b">
        <f t="shared" si="13"/>
        <v>0</v>
      </c>
      <c r="AD1140" s="20" t="b">
        <f t="shared" si="14"/>
        <v>0</v>
      </c>
      <c r="AE1140" s="20" t="b">
        <f t="shared" si="15"/>
        <v>0</v>
      </c>
      <c r="AG1140" s="20" t="b">
        <f t="shared" si="16"/>
        <v>0</v>
      </c>
      <c r="AH1140" s="20" t="b">
        <f t="shared" si="17"/>
        <v>0</v>
      </c>
      <c r="AI1140" s="20" t="b">
        <f t="shared" si="18"/>
        <v>0</v>
      </c>
    </row>
    <row r="1141">
      <c r="H1141" s="20" t="b">
        <f t="shared" si="1"/>
        <v>0</v>
      </c>
      <c r="I1141" s="21" t="b">
        <f t="shared" si="2"/>
        <v>0</v>
      </c>
      <c r="J1141" s="21" t="b">
        <f t="shared" si="3"/>
        <v>0</v>
      </c>
      <c r="AB1141" s="20" t="b">
        <f t="shared" si="12"/>
        <v>0</v>
      </c>
      <c r="AC1141" s="20" t="b">
        <f t="shared" si="13"/>
        <v>0</v>
      </c>
      <c r="AD1141" s="20" t="b">
        <f t="shared" si="14"/>
        <v>0</v>
      </c>
      <c r="AE1141" s="20" t="b">
        <f t="shared" si="15"/>
        <v>0</v>
      </c>
      <c r="AG1141" s="20" t="b">
        <f t="shared" si="16"/>
        <v>0</v>
      </c>
      <c r="AH1141" s="20" t="b">
        <f t="shared" si="17"/>
        <v>0</v>
      </c>
      <c r="AI1141" s="20" t="b">
        <f t="shared" si="18"/>
        <v>0</v>
      </c>
    </row>
    <row r="1142">
      <c r="H1142" s="20" t="b">
        <f t="shared" si="1"/>
        <v>0</v>
      </c>
      <c r="I1142" s="21" t="b">
        <f t="shared" si="2"/>
        <v>0</v>
      </c>
      <c r="J1142" s="21" t="b">
        <f t="shared" si="3"/>
        <v>0</v>
      </c>
      <c r="AB1142" s="20" t="b">
        <f t="shared" si="12"/>
        <v>0</v>
      </c>
      <c r="AC1142" s="20" t="b">
        <f t="shared" si="13"/>
        <v>0</v>
      </c>
      <c r="AD1142" s="20" t="b">
        <f t="shared" si="14"/>
        <v>0</v>
      </c>
      <c r="AE1142" s="20" t="b">
        <f t="shared" si="15"/>
        <v>0</v>
      </c>
      <c r="AG1142" s="20" t="b">
        <f t="shared" si="16"/>
        <v>0</v>
      </c>
      <c r="AH1142" s="20" t="b">
        <f t="shared" si="17"/>
        <v>0</v>
      </c>
      <c r="AI1142" s="20" t="b">
        <f t="shared" si="18"/>
        <v>0</v>
      </c>
    </row>
    <row r="1143">
      <c r="H1143" s="20" t="b">
        <f t="shared" si="1"/>
        <v>0</v>
      </c>
      <c r="I1143" s="21" t="b">
        <f t="shared" si="2"/>
        <v>0</v>
      </c>
      <c r="J1143" s="21" t="b">
        <f t="shared" si="3"/>
        <v>0</v>
      </c>
      <c r="AB1143" s="20" t="b">
        <f t="shared" si="12"/>
        <v>0</v>
      </c>
      <c r="AC1143" s="20" t="b">
        <f t="shared" si="13"/>
        <v>0</v>
      </c>
      <c r="AD1143" s="20" t="b">
        <f t="shared" si="14"/>
        <v>0</v>
      </c>
      <c r="AE1143" s="20" t="b">
        <f t="shared" si="15"/>
        <v>0</v>
      </c>
      <c r="AG1143" s="20" t="b">
        <f t="shared" si="16"/>
        <v>0</v>
      </c>
      <c r="AH1143" s="20" t="b">
        <f t="shared" si="17"/>
        <v>0</v>
      </c>
      <c r="AI1143" s="20" t="b">
        <f t="shared" si="18"/>
        <v>0</v>
      </c>
    </row>
    <row r="1144">
      <c r="H1144" s="20" t="b">
        <f t="shared" si="1"/>
        <v>0</v>
      </c>
      <c r="I1144" s="21" t="b">
        <f t="shared" si="2"/>
        <v>0</v>
      </c>
      <c r="J1144" s="21" t="b">
        <f t="shared" si="3"/>
        <v>0</v>
      </c>
      <c r="AB1144" s="20" t="b">
        <f t="shared" si="12"/>
        <v>0</v>
      </c>
      <c r="AC1144" s="20" t="b">
        <f t="shared" si="13"/>
        <v>0</v>
      </c>
      <c r="AD1144" s="20" t="b">
        <f t="shared" si="14"/>
        <v>0</v>
      </c>
      <c r="AE1144" s="20" t="b">
        <f t="shared" si="15"/>
        <v>0</v>
      </c>
      <c r="AG1144" s="20" t="b">
        <f t="shared" si="16"/>
        <v>0</v>
      </c>
      <c r="AH1144" s="20" t="b">
        <f t="shared" si="17"/>
        <v>0</v>
      </c>
      <c r="AI1144" s="20" t="b">
        <f t="shared" si="18"/>
        <v>0</v>
      </c>
    </row>
    <row r="1145">
      <c r="H1145" s="20" t="b">
        <f t="shared" si="1"/>
        <v>0</v>
      </c>
      <c r="I1145" s="21" t="b">
        <f t="shared" si="2"/>
        <v>0</v>
      </c>
      <c r="J1145" s="21" t="b">
        <f t="shared" si="3"/>
        <v>0</v>
      </c>
      <c r="AB1145" s="20" t="b">
        <f t="shared" si="12"/>
        <v>0</v>
      </c>
      <c r="AC1145" s="20" t="b">
        <f t="shared" si="13"/>
        <v>0</v>
      </c>
      <c r="AD1145" s="20" t="b">
        <f t="shared" si="14"/>
        <v>0</v>
      </c>
      <c r="AE1145" s="20" t="b">
        <f t="shared" si="15"/>
        <v>0</v>
      </c>
      <c r="AG1145" s="20" t="b">
        <f t="shared" si="16"/>
        <v>0</v>
      </c>
      <c r="AH1145" s="20" t="b">
        <f t="shared" si="17"/>
        <v>0</v>
      </c>
      <c r="AI1145" s="20" t="b">
        <f t="shared" si="18"/>
        <v>0</v>
      </c>
    </row>
    <row r="1146">
      <c r="D1146" s="22"/>
      <c r="F1146" s="22"/>
      <c r="H1146" s="20" t="b">
        <f t="shared" si="1"/>
        <v>0</v>
      </c>
      <c r="I1146" s="21" t="b">
        <f t="shared" si="2"/>
        <v>0</v>
      </c>
      <c r="J1146" s="21" t="b">
        <f t="shared" si="3"/>
        <v>0</v>
      </c>
      <c r="AB1146" s="20" t="b">
        <f t="shared" si="12"/>
        <v>0</v>
      </c>
      <c r="AC1146" s="20" t="b">
        <f t="shared" si="13"/>
        <v>0</v>
      </c>
      <c r="AD1146" s="20" t="b">
        <f t="shared" si="14"/>
        <v>0</v>
      </c>
      <c r="AE1146" s="20" t="b">
        <f t="shared" si="15"/>
        <v>0</v>
      </c>
      <c r="AG1146" s="20" t="b">
        <f t="shared" si="16"/>
        <v>0</v>
      </c>
      <c r="AH1146" s="20" t="b">
        <f t="shared" si="17"/>
        <v>0</v>
      </c>
      <c r="AI1146" s="20" t="b">
        <f t="shared" si="18"/>
        <v>0</v>
      </c>
    </row>
    <row r="1147">
      <c r="D1147" s="22"/>
      <c r="F1147" s="22"/>
      <c r="H1147" s="20" t="b">
        <f t="shared" si="1"/>
        <v>0</v>
      </c>
      <c r="I1147" s="21" t="b">
        <f t="shared" si="2"/>
        <v>0</v>
      </c>
      <c r="J1147" s="21" t="b">
        <f t="shared" si="3"/>
        <v>0</v>
      </c>
      <c r="AB1147" s="20" t="b">
        <f t="shared" si="12"/>
        <v>0</v>
      </c>
      <c r="AC1147" s="20" t="b">
        <f t="shared" si="13"/>
        <v>0</v>
      </c>
      <c r="AD1147" s="20" t="b">
        <f t="shared" si="14"/>
        <v>0</v>
      </c>
      <c r="AE1147" s="20" t="b">
        <f t="shared" si="15"/>
        <v>0</v>
      </c>
      <c r="AG1147" s="20" t="b">
        <f t="shared" si="16"/>
        <v>0</v>
      </c>
      <c r="AH1147" s="20" t="b">
        <f t="shared" si="17"/>
        <v>0</v>
      </c>
      <c r="AI1147" s="20" t="b">
        <f t="shared" si="18"/>
        <v>0</v>
      </c>
    </row>
    <row r="1148">
      <c r="H1148" s="20" t="b">
        <f t="shared" si="1"/>
        <v>0</v>
      </c>
      <c r="I1148" s="21" t="b">
        <f t="shared" si="2"/>
        <v>0</v>
      </c>
      <c r="J1148" s="21" t="b">
        <f t="shared" si="3"/>
        <v>0</v>
      </c>
      <c r="AB1148" s="20" t="b">
        <f t="shared" si="12"/>
        <v>0</v>
      </c>
      <c r="AC1148" s="20" t="b">
        <f t="shared" si="13"/>
        <v>0</v>
      </c>
      <c r="AD1148" s="20" t="b">
        <f t="shared" si="14"/>
        <v>0</v>
      </c>
      <c r="AE1148" s="20" t="b">
        <f t="shared" si="15"/>
        <v>0</v>
      </c>
      <c r="AG1148" s="20" t="b">
        <f t="shared" si="16"/>
        <v>0</v>
      </c>
      <c r="AH1148" s="20" t="b">
        <f t="shared" si="17"/>
        <v>0</v>
      </c>
      <c r="AI1148" s="20" t="b">
        <f t="shared" si="18"/>
        <v>0</v>
      </c>
    </row>
    <row r="1149">
      <c r="H1149" s="20" t="b">
        <f t="shared" si="1"/>
        <v>0</v>
      </c>
      <c r="I1149" s="21" t="b">
        <f t="shared" si="2"/>
        <v>0</v>
      </c>
      <c r="J1149" s="21" t="b">
        <f t="shared" si="3"/>
        <v>0</v>
      </c>
      <c r="AB1149" s="20" t="b">
        <f t="shared" si="12"/>
        <v>0</v>
      </c>
      <c r="AC1149" s="20" t="b">
        <f t="shared" si="13"/>
        <v>0</v>
      </c>
      <c r="AD1149" s="20" t="b">
        <f t="shared" si="14"/>
        <v>0</v>
      </c>
      <c r="AE1149" s="20" t="b">
        <f t="shared" si="15"/>
        <v>0</v>
      </c>
      <c r="AG1149" s="20" t="b">
        <f t="shared" si="16"/>
        <v>0</v>
      </c>
      <c r="AH1149" s="20" t="b">
        <f t="shared" si="17"/>
        <v>0</v>
      </c>
      <c r="AI1149" s="20" t="b">
        <f t="shared" si="18"/>
        <v>0</v>
      </c>
    </row>
    <row r="1150">
      <c r="H1150" s="20" t="b">
        <f t="shared" si="1"/>
        <v>0</v>
      </c>
      <c r="I1150" s="21" t="b">
        <f t="shared" si="2"/>
        <v>0</v>
      </c>
      <c r="J1150" s="21" t="b">
        <f t="shared" si="3"/>
        <v>0</v>
      </c>
      <c r="AB1150" s="20" t="b">
        <f t="shared" si="12"/>
        <v>0</v>
      </c>
      <c r="AC1150" s="20" t="b">
        <f t="shared" si="13"/>
        <v>0</v>
      </c>
      <c r="AD1150" s="20" t="b">
        <f t="shared" si="14"/>
        <v>0</v>
      </c>
      <c r="AE1150" s="20" t="b">
        <f t="shared" si="15"/>
        <v>0</v>
      </c>
      <c r="AG1150" s="20" t="b">
        <f t="shared" si="16"/>
        <v>0</v>
      </c>
      <c r="AH1150" s="20" t="b">
        <f t="shared" si="17"/>
        <v>0</v>
      </c>
      <c r="AI1150" s="20" t="b">
        <f t="shared" si="18"/>
        <v>0</v>
      </c>
    </row>
    <row r="1151">
      <c r="H1151" s="20" t="b">
        <f t="shared" si="1"/>
        <v>0</v>
      </c>
      <c r="I1151" s="21" t="b">
        <f t="shared" si="2"/>
        <v>0</v>
      </c>
      <c r="J1151" s="21" t="b">
        <f t="shared" si="3"/>
        <v>0</v>
      </c>
      <c r="AB1151" s="20" t="b">
        <f t="shared" si="12"/>
        <v>0</v>
      </c>
      <c r="AC1151" s="20" t="b">
        <f t="shared" si="13"/>
        <v>0</v>
      </c>
      <c r="AD1151" s="20" t="b">
        <f t="shared" si="14"/>
        <v>0</v>
      </c>
      <c r="AE1151" s="20" t="b">
        <f t="shared" si="15"/>
        <v>0</v>
      </c>
      <c r="AG1151" s="20" t="b">
        <f t="shared" si="16"/>
        <v>0</v>
      </c>
      <c r="AH1151" s="20" t="b">
        <f t="shared" si="17"/>
        <v>0</v>
      </c>
      <c r="AI1151" s="20" t="b">
        <f t="shared" si="18"/>
        <v>0</v>
      </c>
    </row>
    <row r="1152">
      <c r="H1152" s="20" t="b">
        <f t="shared" si="1"/>
        <v>0</v>
      </c>
      <c r="I1152" s="21" t="b">
        <f t="shared" si="2"/>
        <v>0</v>
      </c>
      <c r="J1152" s="21" t="b">
        <f t="shared" si="3"/>
        <v>0</v>
      </c>
      <c r="AB1152" s="20" t="b">
        <f t="shared" si="12"/>
        <v>0</v>
      </c>
      <c r="AC1152" s="20" t="b">
        <f t="shared" si="13"/>
        <v>0</v>
      </c>
      <c r="AD1152" s="20" t="b">
        <f t="shared" si="14"/>
        <v>0</v>
      </c>
      <c r="AE1152" s="20" t="b">
        <f t="shared" si="15"/>
        <v>0</v>
      </c>
      <c r="AG1152" s="20" t="b">
        <f t="shared" si="16"/>
        <v>0</v>
      </c>
      <c r="AH1152" s="20" t="b">
        <f t="shared" si="17"/>
        <v>0</v>
      </c>
      <c r="AI1152" s="20" t="b">
        <f t="shared" si="18"/>
        <v>0</v>
      </c>
    </row>
    <row r="1153">
      <c r="H1153" s="20" t="b">
        <f t="shared" si="1"/>
        <v>0</v>
      </c>
      <c r="I1153" s="21" t="b">
        <f t="shared" si="2"/>
        <v>0</v>
      </c>
      <c r="J1153" s="21" t="b">
        <f t="shared" si="3"/>
        <v>0</v>
      </c>
      <c r="AB1153" s="20" t="b">
        <f t="shared" si="12"/>
        <v>0</v>
      </c>
      <c r="AC1153" s="20" t="b">
        <f t="shared" si="13"/>
        <v>0</v>
      </c>
      <c r="AD1153" s="20" t="b">
        <f t="shared" si="14"/>
        <v>0</v>
      </c>
      <c r="AE1153" s="20" t="b">
        <f t="shared" si="15"/>
        <v>0</v>
      </c>
      <c r="AG1153" s="20" t="b">
        <f t="shared" si="16"/>
        <v>0</v>
      </c>
      <c r="AH1153" s="20" t="b">
        <f t="shared" si="17"/>
        <v>0</v>
      </c>
      <c r="AI1153" s="20" t="b">
        <f t="shared" si="18"/>
        <v>0</v>
      </c>
    </row>
    <row r="1154">
      <c r="H1154" s="20" t="b">
        <f t="shared" si="1"/>
        <v>0</v>
      </c>
      <c r="I1154" s="21" t="b">
        <f t="shared" si="2"/>
        <v>0</v>
      </c>
      <c r="J1154" s="21" t="b">
        <f t="shared" si="3"/>
        <v>0</v>
      </c>
      <c r="AB1154" s="20" t="b">
        <f t="shared" si="12"/>
        <v>0</v>
      </c>
      <c r="AC1154" s="20" t="b">
        <f t="shared" si="13"/>
        <v>0</v>
      </c>
      <c r="AD1154" s="20" t="b">
        <f t="shared" si="14"/>
        <v>0</v>
      </c>
      <c r="AE1154" s="20" t="b">
        <f t="shared" si="15"/>
        <v>0</v>
      </c>
      <c r="AG1154" s="20" t="b">
        <f t="shared" si="16"/>
        <v>0</v>
      </c>
      <c r="AH1154" s="20" t="b">
        <f t="shared" si="17"/>
        <v>0</v>
      </c>
      <c r="AI1154" s="20" t="b">
        <f t="shared" si="18"/>
        <v>0</v>
      </c>
    </row>
    <row r="1155">
      <c r="H1155" s="20" t="b">
        <f t="shared" si="1"/>
        <v>0</v>
      </c>
      <c r="I1155" s="21" t="b">
        <f t="shared" si="2"/>
        <v>0</v>
      </c>
      <c r="J1155" s="21" t="b">
        <f t="shared" si="3"/>
        <v>0</v>
      </c>
      <c r="AB1155" s="20" t="b">
        <f t="shared" si="12"/>
        <v>0</v>
      </c>
      <c r="AC1155" s="20" t="b">
        <f t="shared" si="13"/>
        <v>0</v>
      </c>
      <c r="AD1155" s="20" t="b">
        <f t="shared" si="14"/>
        <v>0</v>
      </c>
      <c r="AE1155" s="20" t="b">
        <f t="shared" si="15"/>
        <v>0</v>
      </c>
      <c r="AG1155" s="20" t="b">
        <f t="shared" si="16"/>
        <v>0</v>
      </c>
      <c r="AH1155" s="20" t="b">
        <f t="shared" si="17"/>
        <v>0</v>
      </c>
      <c r="AI1155" s="20" t="b">
        <f t="shared" si="18"/>
        <v>0</v>
      </c>
    </row>
    <row r="1156">
      <c r="H1156" s="20" t="b">
        <f t="shared" si="1"/>
        <v>0</v>
      </c>
      <c r="I1156" s="21" t="b">
        <f t="shared" si="2"/>
        <v>0</v>
      </c>
      <c r="J1156" s="21" t="b">
        <f t="shared" si="3"/>
        <v>0</v>
      </c>
      <c r="AB1156" s="20" t="b">
        <f t="shared" si="12"/>
        <v>0</v>
      </c>
      <c r="AC1156" s="20" t="b">
        <f t="shared" si="13"/>
        <v>0</v>
      </c>
      <c r="AD1156" s="20" t="b">
        <f t="shared" si="14"/>
        <v>0</v>
      </c>
      <c r="AE1156" s="20" t="b">
        <f t="shared" si="15"/>
        <v>0</v>
      </c>
      <c r="AG1156" s="20" t="b">
        <f t="shared" si="16"/>
        <v>0</v>
      </c>
      <c r="AH1156" s="20" t="b">
        <f t="shared" si="17"/>
        <v>0</v>
      </c>
      <c r="AI1156" s="20" t="b">
        <f t="shared" si="18"/>
        <v>0</v>
      </c>
    </row>
    <row r="1157">
      <c r="H1157" s="20" t="b">
        <f t="shared" si="1"/>
        <v>0</v>
      </c>
      <c r="I1157" s="21" t="b">
        <f t="shared" si="2"/>
        <v>0</v>
      </c>
      <c r="J1157" s="21" t="b">
        <f t="shared" si="3"/>
        <v>0</v>
      </c>
      <c r="AB1157" s="20" t="b">
        <f t="shared" si="12"/>
        <v>0</v>
      </c>
      <c r="AC1157" s="20" t="b">
        <f t="shared" si="13"/>
        <v>0</v>
      </c>
      <c r="AD1157" s="20" t="b">
        <f t="shared" si="14"/>
        <v>0</v>
      </c>
      <c r="AE1157" s="20" t="b">
        <f t="shared" si="15"/>
        <v>0</v>
      </c>
      <c r="AG1157" s="20" t="b">
        <f t="shared" si="16"/>
        <v>0</v>
      </c>
      <c r="AH1157" s="20" t="b">
        <f t="shared" si="17"/>
        <v>0</v>
      </c>
      <c r="AI1157" s="20" t="b">
        <f t="shared" si="18"/>
        <v>0</v>
      </c>
    </row>
    <row r="1158">
      <c r="H1158" s="20" t="b">
        <f t="shared" si="1"/>
        <v>0</v>
      </c>
      <c r="I1158" s="21" t="b">
        <f t="shared" si="2"/>
        <v>0</v>
      </c>
      <c r="J1158" s="21" t="b">
        <f t="shared" si="3"/>
        <v>0</v>
      </c>
      <c r="AB1158" s="20" t="b">
        <f t="shared" si="12"/>
        <v>0</v>
      </c>
      <c r="AC1158" s="20" t="b">
        <f t="shared" si="13"/>
        <v>0</v>
      </c>
      <c r="AD1158" s="20" t="b">
        <f t="shared" si="14"/>
        <v>0</v>
      </c>
      <c r="AE1158" s="20" t="b">
        <f t="shared" si="15"/>
        <v>0</v>
      </c>
      <c r="AG1158" s="20" t="b">
        <f t="shared" si="16"/>
        <v>0</v>
      </c>
      <c r="AH1158" s="20" t="b">
        <f t="shared" si="17"/>
        <v>0</v>
      </c>
      <c r="AI1158" s="20" t="b">
        <f t="shared" si="18"/>
        <v>0</v>
      </c>
    </row>
    <row r="1159">
      <c r="H1159" s="20" t="b">
        <f t="shared" si="1"/>
        <v>0</v>
      </c>
      <c r="I1159" s="21" t="b">
        <f t="shared" si="2"/>
        <v>0</v>
      </c>
      <c r="J1159" s="21" t="b">
        <f t="shared" si="3"/>
        <v>0</v>
      </c>
      <c r="AB1159" s="20" t="b">
        <f t="shared" si="12"/>
        <v>0</v>
      </c>
      <c r="AC1159" s="20" t="b">
        <f t="shared" si="13"/>
        <v>0</v>
      </c>
      <c r="AD1159" s="20" t="b">
        <f t="shared" si="14"/>
        <v>0</v>
      </c>
      <c r="AE1159" s="20" t="b">
        <f t="shared" si="15"/>
        <v>0</v>
      </c>
      <c r="AG1159" s="20" t="b">
        <f t="shared" si="16"/>
        <v>0</v>
      </c>
      <c r="AH1159" s="20" t="b">
        <f t="shared" si="17"/>
        <v>0</v>
      </c>
      <c r="AI1159" s="20" t="b">
        <f t="shared" si="18"/>
        <v>0</v>
      </c>
    </row>
    <row r="1160">
      <c r="H1160" s="20" t="b">
        <f t="shared" si="1"/>
        <v>0</v>
      </c>
      <c r="I1160" s="21" t="b">
        <f t="shared" si="2"/>
        <v>0</v>
      </c>
      <c r="J1160" s="21" t="b">
        <f t="shared" si="3"/>
        <v>0</v>
      </c>
      <c r="AB1160" s="20" t="b">
        <f t="shared" si="12"/>
        <v>0</v>
      </c>
      <c r="AC1160" s="20" t="b">
        <f t="shared" si="13"/>
        <v>0</v>
      </c>
      <c r="AD1160" s="20" t="b">
        <f t="shared" si="14"/>
        <v>0</v>
      </c>
      <c r="AE1160" s="20" t="b">
        <f t="shared" si="15"/>
        <v>0</v>
      </c>
      <c r="AG1160" s="20" t="b">
        <f t="shared" si="16"/>
        <v>0</v>
      </c>
      <c r="AH1160" s="20" t="b">
        <f t="shared" si="17"/>
        <v>0</v>
      </c>
      <c r="AI1160" s="20" t="b">
        <f t="shared" si="18"/>
        <v>0</v>
      </c>
    </row>
    <row r="1161">
      <c r="H1161" s="20" t="b">
        <f t="shared" si="1"/>
        <v>0</v>
      </c>
      <c r="I1161" s="21" t="b">
        <f t="shared" si="2"/>
        <v>0</v>
      </c>
      <c r="J1161" s="21" t="b">
        <f t="shared" si="3"/>
        <v>0</v>
      </c>
      <c r="AB1161" s="20" t="b">
        <f t="shared" si="12"/>
        <v>0</v>
      </c>
      <c r="AC1161" s="20" t="b">
        <f t="shared" si="13"/>
        <v>0</v>
      </c>
      <c r="AD1161" s="20" t="b">
        <f t="shared" si="14"/>
        <v>0</v>
      </c>
      <c r="AE1161" s="20" t="b">
        <f t="shared" si="15"/>
        <v>0</v>
      </c>
      <c r="AG1161" s="20" t="b">
        <f t="shared" si="16"/>
        <v>0</v>
      </c>
      <c r="AH1161" s="20" t="b">
        <f t="shared" si="17"/>
        <v>0</v>
      </c>
      <c r="AI1161" s="20" t="b">
        <f t="shared" si="18"/>
        <v>0</v>
      </c>
    </row>
    <row r="1162">
      <c r="H1162" s="20" t="b">
        <f t="shared" si="1"/>
        <v>0</v>
      </c>
      <c r="I1162" s="21" t="b">
        <f t="shared" si="2"/>
        <v>0</v>
      </c>
      <c r="J1162" s="21" t="b">
        <f t="shared" si="3"/>
        <v>0</v>
      </c>
      <c r="AB1162" s="20" t="b">
        <f t="shared" si="12"/>
        <v>0</v>
      </c>
      <c r="AC1162" s="20" t="b">
        <f t="shared" si="13"/>
        <v>0</v>
      </c>
      <c r="AD1162" s="20" t="b">
        <f t="shared" si="14"/>
        <v>0</v>
      </c>
      <c r="AE1162" s="20" t="b">
        <f t="shared" si="15"/>
        <v>0</v>
      </c>
      <c r="AG1162" s="20" t="b">
        <f t="shared" si="16"/>
        <v>0</v>
      </c>
      <c r="AH1162" s="20" t="b">
        <f t="shared" si="17"/>
        <v>0</v>
      </c>
      <c r="AI1162" s="20" t="b">
        <f t="shared" si="18"/>
        <v>0</v>
      </c>
    </row>
    <row r="1163">
      <c r="H1163" s="20" t="b">
        <f t="shared" si="1"/>
        <v>0</v>
      </c>
      <c r="I1163" s="21" t="b">
        <f t="shared" si="2"/>
        <v>0</v>
      </c>
      <c r="J1163" s="21" t="b">
        <f t="shared" si="3"/>
        <v>0</v>
      </c>
      <c r="AB1163" s="20" t="b">
        <f t="shared" si="12"/>
        <v>0</v>
      </c>
      <c r="AC1163" s="20" t="b">
        <f t="shared" si="13"/>
        <v>0</v>
      </c>
      <c r="AD1163" s="20" t="b">
        <f t="shared" si="14"/>
        <v>0</v>
      </c>
      <c r="AE1163" s="20" t="b">
        <f t="shared" si="15"/>
        <v>0</v>
      </c>
      <c r="AG1163" s="20" t="b">
        <f t="shared" si="16"/>
        <v>0</v>
      </c>
      <c r="AH1163" s="20" t="b">
        <f t="shared" si="17"/>
        <v>0</v>
      </c>
      <c r="AI1163" s="20" t="b">
        <f t="shared" si="18"/>
        <v>0</v>
      </c>
    </row>
    <row r="1164">
      <c r="D1164" s="22"/>
      <c r="F1164" s="22"/>
      <c r="H1164" s="20" t="b">
        <f t="shared" si="1"/>
        <v>0</v>
      </c>
      <c r="I1164" s="21" t="b">
        <f t="shared" si="2"/>
        <v>0</v>
      </c>
      <c r="J1164" s="21" t="b">
        <f t="shared" si="3"/>
        <v>0</v>
      </c>
      <c r="AB1164" s="20" t="b">
        <f t="shared" si="12"/>
        <v>0</v>
      </c>
      <c r="AC1164" s="20" t="b">
        <f t="shared" si="13"/>
        <v>0</v>
      </c>
      <c r="AD1164" s="20" t="b">
        <f t="shared" si="14"/>
        <v>0</v>
      </c>
      <c r="AE1164" s="20" t="b">
        <f t="shared" si="15"/>
        <v>0</v>
      </c>
      <c r="AG1164" s="20" t="b">
        <f t="shared" si="16"/>
        <v>0</v>
      </c>
      <c r="AH1164" s="20" t="b">
        <f t="shared" si="17"/>
        <v>0</v>
      </c>
      <c r="AI1164" s="20" t="b">
        <f t="shared" si="18"/>
        <v>0</v>
      </c>
    </row>
    <row r="1165">
      <c r="D1165" s="22"/>
      <c r="F1165" s="22"/>
      <c r="H1165" s="20" t="b">
        <f t="shared" si="1"/>
        <v>0</v>
      </c>
      <c r="I1165" s="21" t="b">
        <f t="shared" si="2"/>
        <v>0</v>
      </c>
      <c r="J1165" s="21" t="b">
        <f t="shared" si="3"/>
        <v>0</v>
      </c>
      <c r="AB1165" s="20" t="b">
        <f t="shared" si="12"/>
        <v>0</v>
      </c>
      <c r="AC1165" s="20" t="b">
        <f t="shared" si="13"/>
        <v>0</v>
      </c>
      <c r="AD1165" s="20" t="b">
        <f t="shared" si="14"/>
        <v>0</v>
      </c>
      <c r="AE1165" s="20" t="b">
        <f t="shared" si="15"/>
        <v>0</v>
      </c>
      <c r="AG1165" s="20" t="b">
        <f t="shared" si="16"/>
        <v>0</v>
      </c>
      <c r="AH1165" s="20" t="b">
        <f t="shared" si="17"/>
        <v>0</v>
      </c>
      <c r="AI1165" s="20" t="b">
        <f t="shared" si="18"/>
        <v>0</v>
      </c>
    </row>
    <row r="1166">
      <c r="H1166" s="20" t="b">
        <f t="shared" si="1"/>
        <v>0</v>
      </c>
      <c r="I1166" s="21" t="b">
        <f t="shared" si="2"/>
        <v>0</v>
      </c>
      <c r="J1166" s="21" t="b">
        <f t="shared" si="3"/>
        <v>0</v>
      </c>
      <c r="AB1166" s="20" t="b">
        <f t="shared" si="12"/>
        <v>0</v>
      </c>
      <c r="AC1166" s="20" t="b">
        <f t="shared" si="13"/>
        <v>0</v>
      </c>
      <c r="AD1166" s="20" t="b">
        <f t="shared" si="14"/>
        <v>0</v>
      </c>
      <c r="AE1166" s="20" t="b">
        <f t="shared" si="15"/>
        <v>0</v>
      </c>
      <c r="AG1166" s="20" t="b">
        <f t="shared" si="16"/>
        <v>0</v>
      </c>
      <c r="AH1166" s="20" t="b">
        <f t="shared" si="17"/>
        <v>0</v>
      </c>
      <c r="AI1166" s="20" t="b">
        <f t="shared" si="18"/>
        <v>0</v>
      </c>
    </row>
    <row r="1167">
      <c r="H1167" s="20" t="b">
        <f t="shared" si="1"/>
        <v>0</v>
      </c>
      <c r="I1167" s="21" t="b">
        <f t="shared" si="2"/>
        <v>0</v>
      </c>
      <c r="J1167" s="21" t="b">
        <f t="shared" si="3"/>
        <v>0</v>
      </c>
      <c r="AB1167" s="20" t="b">
        <f t="shared" si="12"/>
        <v>0</v>
      </c>
      <c r="AC1167" s="20" t="b">
        <f t="shared" si="13"/>
        <v>0</v>
      </c>
      <c r="AD1167" s="20" t="b">
        <f t="shared" si="14"/>
        <v>0</v>
      </c>
      <c r="AE1167" s="20" t="b">
        <f t="shared" si="15"/>
        <v>0</v>
      </c>
      <c r="AG1167" s="20" t="b">
        <f t="shared" si="16"/>
        <v>0</v>
      </c>
      <c r="AH1167" s="20" t="b">
        <f t="shared" si="17"/>
        <v>0</v>
      </c>
      <c r="AI1167" s="20" t="b">
        <f t="shared" si="18"/>
        <v>0</v>
      </c>
    </row>
    <row r="1168">
      <c r="H1168" s="20" t="b">
        <f t="shared" si="1"/>
        <v>0</v>
      </c>
      <c r="I1168" s="21" t="b">
        <f t="shared" si="2"/>
        <v>0</v>
      </c>
      <c r="J1168" s="21" t="b">
        <f t="shared" si="3"/>
        <v>0</v>
      </c>
      <c r="AB1168" s="20" t="b">
        <f t="shared" si="12"/>
        <v>0</v>
      </c>
      <c r="AC1168" s="20" t="b">
        <f t="shared" si="13"/>
        <v>0</v>
      </c>
      <c r="AD1168" s="20" t="b">
        <f t="shared" si="14"/>
        <v>0</v>
      </c>
      <c r="AE1168" s="20" t="b">
        <f t="shared" si="15"/>
        <v>0</v>
      </c>
      <c r="AG1168" s="20" t="b">
        <f t="shared" si="16"/>
        <v>0</v>
      </c>
      <c r="AH1168" s="20" t="b">
        <f t="shared" si="17"/>
        <v>0</v>
      </c>
      <c r="AI1168" s="20" t="b">
        <f t="shared" si="18"/>
        <v>0</v>
      </c>
    </row>
    <row r="1169">
      <c r="H1169" s="20" t="b">
        <f t="shared" si="1"/>
        <v>0</v>
      </c>
      <c r="I1169" s="21" t="b">
        <f t="shared" si="2"/>
        <v>0</v>
      </c>
      <c r="J1169" s="21" t="b">
        <f t="shared" si="3"/>
        <v>0</v>
      </c>
      <c r="AB1169" s="20" t="b">
        <f t="shared" si="12"/>
        <v>0</v>
      </c>
      <c r="AC1169" s="20" t="b">
        <f t="shared" si="13"/>
        <v>0</v>
      </c>
      <c r="AD1169" s="20" t="b">
        <f t="shared" si="14"/>
        <v>0</v>
      </c>
      <c r="AE1169" s="20" t="b">
        <f t="shared" si="15"/>
        <v>0</v>
      </c>
      <c r="AG1169" s="20" t="b">
        <f t="shared" si="16"/>
        <v>0</v>
      </c>
      <c r="AH1169" s="20" t="b">
        <f t="shared" si="17"/>
        <v>0</v>
      </c>
      <c r="AI1169" s="20" t="b">
        <f t="shared" si="18"/>
        <v>0</v>
      </c>
    </row>
    <row r="1170">
      <c r="H1170" s="20" t="b">
        <f t="shared" si="1"/>
        <v>0</v>
      </c>
      <c r="I1170" s="21" t="b">
        <f t="shared" si="2"/>
        <v>0</v>
      </c>
      <c r="J1170" s="21" t="b">
        <f t="shared" si="3"/>
        <v>0</v>
      </c>
      <c r="AB1170" s="20" t="b">
        <f t="shared" si="12"/>
        <v>0</v>
      </c>
      <c r="AC1170" s="20" t="b">
        <f t="shared" si="13"/>
        <v>0</v>
      </c>
      <c r="AD1170" s="20" t="b">
        <f t="shared" si="14"/>
        <v>0</v>
      </c>
      <c r="AE1170" s="20" t="b">
        <f t="shared" si="15"/>
        <v>0</v>
      </c>
      <c r="AG1170" s="20" t="b">
        <f t="shared" si="16"/>
        <v>0</v>
      </c>
      <c r="AH1170" s="20" t="b">
        <f t="shared" si="17"/>
        <v>0</v>
      </c>
      <c r="AI1170" s="20" t="b">
        <f t="shared" si="18"/>
        <v>0</v>
      </c>
    </row>
    <row r="1171">
      <c r="H1171" s="20" t="b">
        <f t="shared" si="1"/>
        <v>0</v>
      </c>
      <c r="I1171" s="21" t="b">
        <f t="shared" si="2"/>
        <v>0</v>
      </c>
      <c r="J1171" s="21" t="b">
        <f t="shared" si="3"/>
        <v>0</v>
      </c>
      <c r="AB1171" s="20" t="b">
        <f t="shared" si="12"/>
        <v>0</v>
      </c>
      <c r="AC1171" s="20" t="b">
        <f t="shared" si="13"/>
        <v>0</v>
      </c>
      <c r="AD1171" s="20" t="b">
        <f t="shared" si="14"/>
        <v>0</v>
      </c>
      <c r="AE1171" s="20" t="b">
        <f t="shared" si="15"/>
        <v>0</v>
      </c>
      <c r="AG1171" s="20" t="b">
        <f t="shared" si="16"/>
        <v>0</v>
      </c>
      <c r="AH1171" s="20" t="b">
        <f t="shared" si="17"/>
        <v>0</v>
      </c>
      <c r="AI1171" s="20" t="b">
        <f t="shared" si="18"/>
        <v>0</v>
      </c>
    </row>
    <row r="1172">
      <c r="H1172" s="20" t="b">
        <f t="shared" si="1"/>
        <v>0</v>
      </c>
      <c r="I1172" s="21" t="b">
        <f t="shared" si="2"/>
        <v>0</v>
      </c>
      <c r="J1172" s="21" t="b">
        <f t="shared" si="3"/>
        <v>0</v>
      </c>
      <c r="AB1172" s="20" t="b">
        <f t="shared" si="12"/>
        <v>0</v>
      </c>
      <c r="AC1172" s="20" t="b">
        <f t="shared" si="13"/>
        <v>0</v>
      </c>
      <c r="AD1172" s="20" t="b">
        <f t="shared" si="14"/>
        <v>0</v>
      </c>
      <c r="AE1172" s="20" t="b">
        <f t="shared" si="15"/>
        <v>0</v>
      </c>
      <c r="AG1172" s="20" t="b">
        <f t="shared" si="16"/>
        <v>0</v>
      </c>
      <c r="AH1172" s="20" t="b">
        <f t="shared" si="17"/>
        <v>0</v>
      </c>
      <c r="AI1172" s="20" t="b">
        <f t="shared" si="18"/>
        <v>0</v>
      </c>
    </row>
    <row r="1173">
      <c r="H1173" s="20" t="b">
        <f t="shared" si="1"/>
        <v>0</v>
      </c>
      <c r="I1173" s="21" t="b">
        <f t="shared" si="2"/>
        <v>0</v>
      </c>
      <c r="J1173" s="21" t="b">
        <f t="shared" si="3"/>
        <v>0</v>
      </c>
      <c r="AB1173" s="20" t="b">
        <f t="shared" si="12"/>
        <v>0</v>
      </c>
      <c r="AC1173" s="20" t="b">
        <f t="shared" si="13"/>
        <v>0</v>
      </c>
      <c r="AD1173" s="20" t="b">
        <f t="shared" si="14"/>
        <v>0</v>
      </c>
      <c r="AE1173" s="20" t="b">
        <f t="shared" si="15"/>
        <v>0</v>
      </c>
      <c r="AG1173" s="20" t="b">
        <f t="shared" si="16"/>
        <v>0</v>
      </c>
      <c r="AH1173" s="20" t="b">
        <f t="shared" si="17"/>
        <v>0</v>
      </c>
      <c r="AI1173" s="20" t="b">
        <f t="shared" si="18"/>
        <v>0</v>
      </c>
    </row>
    <row r="1174">
      <c r="H1174" s="20" t="b">
        <f t="shared" si="1"/>
        <v>0</v>
      </c>
      <c r="I1174" s="21" t="b">
        <f t="shared" si="2"/>
        <v>0</v>
      </c>
      <c r="J1174" s="21" t="b">
        <f t="shared" si="3"/>
        <v>0</v>
      </c>
      <c r="AB1174" s="20" t="b">
        <f t="shared" si="12"/>
        <v>0</v>
      </c>
      <c r="AC1174" s="20" t="b">
        <f t="shared" si="13"/>
        <v>0</v>
      </c>
      <c r="AD1174" s="20" t="b">
        <f t="shared" si="14"/>
        <v>0</v>
      </c>
      <c r="AE1174" s="20" t="b">
        <f t="shared" si="15"/>
        <v>0</v>
      </c>
      <c r="AG1174" s="20" t="b">
        <f t="shared" si="16"/>
        <v>0</v>
      </c>
      <c r="AH1174" s="20" t="b">
        <f t="shared" si="17"/>
        <v>0</v>
      </c>
      <c r="AI1174" s="20" t="b">
        <f t="shared" si="18"/>
        <v>0</v>
      </c>
    </row>
    <row r="1175">
      <c r="H1175" s="20" t="b">
        <f t="shared" si="1"/>
        <v>0</v>
      </c>
      <c r="I1175" s="21" t="b">
        <f t="shared" si="2"/>
        <v>0</v>
      </c>
      <c r="J1175" s="21" t="b">
        <f t="shared" si="3"/>
        <v>0</v>
      </c>
      <c r="AB1175" s="20" t="b">
        <f t="shared" si="12"/>
        <v>0</v>
      </c>
      <c r="AC1175" s="20" t="b">
        <f t="shared" si="13"/>
        <v>0</v>
      </c>
      <c r="AD1175" s="20" t="b">
        <f t="shared" si="14"/>
        <v>0</v>
      </c>
      <c r="AE1175" s="20" t="b">
        <f t="shared" si="15"/>
        <v>0</v>
      </c>
      <c r="AG1175" s="20" t="b">
        <f t="shared" si="16"/>
        <v>0</v>
      </c>
      <c r="AH1175" s="20" t="b">
        <f t="shared" si="17"/>
        <v>0</v>
      </c>
      <c r="AI1175" s="20" t="b">
        <f t="shared" si="18"/>
        <v>0</v>
      </c>
    </row>
    <row r="1176">
      <c r="H1176" s="20" t="b">
        <f t="shared" si="1"/>
        <v>0</v>
      </c>
      <c r="I1176" s="21" t="b">
        <f t="shared" si="2"/>
        <v>0</v>
      </c>
      <c r="J1176" s="21" t="b">
        <f t="shared" si="3"/>
        <v>0</v>
      </c>
      <c r="AB1176" s="20" t="b">
        <f t="shared" si="12"/>
        <v>0</v>
      </c>
      <c r="AC1176" s="20" t="b">
        <f t="shared" si="13"/>
        <v>0</v>
      </c>
      <c r="AD1176" s="20" t="b">
        <f t="shared" si="14"/>
        <v>0</v>
      </c>
      <c r="AE1176" s="20" t="b">
        <f t="shared" si="15"/>
        <v>0</v>
      </c>
      <c r="AG1176" s="20" t="b">
        <f t="shared" si="16"/>
        <v>0</v>
      </c>
      <c r="AH1176" s="20" t="b">
        <f t="shared" si="17"/>
        <v>0</v>
      </c>
      <c r="AI1176" s="20" t="b">
        <f t="shared" si="18"/>
        <v>0</v>
      </c>
    </row>
    <row r="1177">
      <c r="H1177" s="20" t="b">
        <f t="shared" si="1"/>
        <v>0</v>
      </c>
      <c r="I1177" s="21" t="b">
        <f t="shared" si="2"/>
        <v>0</v>
      </c>
      <c r="J1177" s="21" t="b">
        <f t="shared" si="3"/>
        <v>0</v>
      </c>
      <c r="AB1177" s="20" t="b">
        <f t="shared" si="12"/>
        <v>0</v>
      </c>
      <c r="AC1177" s="20" t="b">
        <f t="shared" si="13"/>
        <v>0</v>
      </c>
      <c r="AD1177" s="20" t="b">
        <f t="shared" si="14"/>
        <v>0</v>
      </c>
      <c r="AE1177" s="20" t="b">
        <f t="shared" si="15"/>
        <v>0</v>
      </c>
      <c r="AG1177" s="20" t="b">
        <f t="shared" si="16"/>
        <v>0</v>
      </c>
      <c r="AH1177" s="20" t="b">
        <f t="shared" si="17"/>
        <v>0</v>
      </c>
      <c r="AI1177" s="20" t="b">
        <f t="shared" si="18"/>
        <v>0</v>
      </c>
    </row>
    <row r="1178">
      <c r="H1178" s="20" t="b">
        <f t="shared" si="1"/>
        <v>0</v>
      </c>
      <c r="I1178" s="21" t="b">
        <f t="shared" si="2"/>
        <v>0</v>
      </c>
      <c r="J1178" s="21" t="b">
        <f t="shared" si="3"/>
        <v>0</v>
      </c>
      <c r="AB1178" s="20" t="b">
        <f t="shared" si="12"/>
        <v>0</v>
      </c>
      <c r="AC1178" s="20" t="b">
        <f t="shared" si="13"/>
        <v>0</v>
      </c>
      <c r="AD1178" s="20" t="b">
        <f t="shared" si="14"/>
        <v>0</v>
      </c>
      <c r="AE1178" s="20" t="b">
        <f t="shared" si="15"/>
        <v>0</v>
      </c>
      <c r="AG1178" s="20" t="b">
        <f t="shared" si="16"/>
        <v>0</v>
      </c>
      <c r="AH1178" s="20" t="b">
        <f t="shared" si="17"/>
        <v>0</v>
      </c>
      <c r="AI1178" s="20" t="b">
        <f t="shared" si="18"/>
        <v>0</v>
      </c>
    </row>
    <row r="1179">
      <c r="H1179" s="20" t="b">
        <f t="shared" si="1"/>
        <v>0</v>
      </c>
      <c r="I1179" s="21" t="b">
        <f t="shared" si="2"/>
        <v>0</v>
      </c>
      <c r="J1179" s="21" t="b">
        <f t="shared" si="3"/>
        <v>0</v>
      </c>
      <c r="AB1179" s="20" t="b">
        <f t="shared" si="12"/>
        <v>0</v>
      </c>
      <c r="AC1179" s="20" t="b">
        <f t="shared" si="13"/>
        <v>0</v>
      </c>
      <c r="AD1179" s="20" t="b">
        <f t="shared" si="14"/>
        <v>0</v>
      </c>
      <c r="AE1179" s="20" t="b">
        <f t="shared" si="15"/>
        <v>0</v>
      </c>
      <c r="AG1179" s="20" t="b">
        <f t="shared" si="16"/>
        <v>0</v>
      </c>
      <c r="AH1179" s="20" t="b">
        <f t="shared" si="17"/>
        <v>0</v>
      </c>
      <c r="AI1179" s="20" t="b">
        <f t="shared" si="18"/>
        <v>0</v>
      </c>
    </row>
    <row r="1180">
      <c r="H1180" s="20" t="b">
        <f t="shared" si="1"/>
        <v>0</v>
      </c>
      <c r="I1180" s="21" t="b">
        <f t="shared" si="2"/>
        <v>0</v>
      </c>
      <c r="J1180" s="21" t="b">
        <f t="shared" si="3"/>
        <v>0</v>
      </c>
      <c r="AB1180" s="20" t="b">
        <f t="shared" si="12"/>
        <v>0</v>
      </c>
      <c r="AC1180" s="20" t="b">
        <f t="shared" si="13"/>
        <v>0</v>
      </c>
      <c r="AD1180" s="20" t="b">
        <f t="shared" si="14"/>
        <v>0</v>
      </c>
      <c r="AE1180" s="20" t="b">
        <f t="shared" si="15"/>
        <v>0</v>
      </c>
      <c r="AG1180" s="20" t="b">
        <f t="shared" si="16"/>
        <v>0</v>
      </c>
      <c r="AH1180" s="20" t="b">
        <f t="shared" si="17"/>
        <v>0</v>
      </c>
      <c r="AI1180" s="20" t="b">
        <f t="shared" si="18"/>
        <v>0</v>
      </c>
    </row>
    <row r="1181">
      <c r="H1181" s="20" t="b">
        <f t="shared" si="1"/>
        <v>0</v>
      </c>
      <c r="I1181" s="21" t="b">
        <f t="shared" si="2"/>
        <v>0</v>
      </c>
      <c r="J1181" s="21" t="b">
        <f t="shared" si="3"/>
        <v>0</v>
      </c>
      <c r="AB1181" s="20" t="b">
        <f t="shared" si="12"/>
        <v>0</v>
      </c>
      <c r="AC1181" s="20" t="b">
        <f t="shared" si="13"/>
        <v>0</v>
      </c>
      <c r="AD1181" s="20" t="b">
        <f t="shared" si="14"/>
        <v>0</v>
      </c>
      <c r="AE1181" s="20" t="b">
        <f t="shared" si="15"/>
        <v>0</v>
      </c>
      <c r="AG1181" s="20" t="b">
        <f t="shared" si="16"/>
        <v>0</v>
      </c>
      <c r="AH1181" s="20" t="b">
        <f t="shared" si="17"/>
        <v>0</v>
      </c>
      <c r="AI1181" s="20" t="b">
        <f t="shared" si="18"/>
        <v>0</v>
      </c>
    </row>
    <row r="1182">
      <c r="D1182" s="22"/>
      <c r="E1182" s="22"/>
      <c r="F1182" s="22"/>
      <c r="H1182" s="20" t="b">
        <f t="shared" si="1"/>
        <v>0</v>
      </c>
      <c r="I1182" s="21" t="b">
        <f t="shared" si="2"/>
        <v>0</v>
      </c>
      <c r="J1182" s="21" t="b">
        <f t="shared" si="3"/>
        <v>0</v>
      </c>
      <c r="AB1182" s="20" t="b">
        <f t="shared" si="12"/>
        <v>0</v>
      </c>
      <c r="AC1182" s="20" t="b">
        <f t="shared" si="13"/>
        <v>0</v>
      </c>
      <c r="AD1182" s="20" t="b">
        <f t="shared" si="14"/>
        <v>0</v>
      </c>
      <c r="AE1182" s="20" t="b">
        <f t="shared" si="15"/>
        <v>0</v>
      </c>
      <c r="AG1182" s="20" t="b">
        <f t="shared" si="16"/>
        <v>0</v>
      </c>
      <c r="AH1182" s="20" t="b">
        <f t="shared" si="17"/>
        <v>0</v>
      </c>
      <c r="AI1182" s="20" t="b">
        <f t="shared" si="18"/>
        <v>0</v>
      </c>
    </row>
    <row r="1183">
      <c r="D1183" s="22"/>
      <c r="E1183" s="22"/>
      <c r="F1183" s="22"/>
      <c r="H1183" s="20" t="b">
        <f t="shared" si="1"/>
        <v>0</v>
      </c>
      <c r="I1183" s="21" t="b">
        <f t="shared" si="2"/>
        <v>0</v>
      </c>
      <c r="J1183" s="21" t="b">
        <f t="shared" si="3"/>
        <v>0</v>
      </c>
      <c r="AB1183" s="20" t="b">
        <f t="shared" si="12"/>
        <v>0</v>
      </c>
      <c r="AC1183" s="20" t="b">
        <f t="shared" si="13"/>
        <v>0</v>
      </c>
      <c r="AD1183" s="20" t="b">
        <f t="shared" si="14"/>
        <v>0</v>
      </c>
      <c r="AE1183" s="20" t="b">
        <f t="shared" si="15"/>
        <v>0</v>
      </c>
      <c r="AG1183" s="20" t="b">
        <f t="shared" si="16"/>
        <v>0</v>
      </c>
      <c r="AH1183" s="20" t="b">
        <f t="shared" si="17"/>
        <v>0</v>
      </c>
      <c r="AI1183" s="20" t="b">
        <f t="shared" si="18"/>
        <v>0</v>
      </c>
    </row>
    <row r="1184">
      <c r="H1184" s="20" t="b">
        <f t="shared" si="1"/>
        <v>0</v>
      </c>
      <c r="I1184" s="21" t="b">
        <f t="shared" si="2"/>
        <v>0</v>
      </c>
      <c r="J1184" s="21" t="b">
        <f t="shared" si="3"/>
        <v>0</v>
      </c>
      <c r="AB1184" s="20" t="b">
        <f t="shared" si="12"/>
        <v>0</v>
      </c>
      <c r="AC1184" s="20" t="b">
        <f t="shared" si="13"/>
        <v>0</v>
      </c>
      <c r="AD1184" s="20" t="b">
        <f t="shared" si="14"/>
        <v>0</v>
      </c>
      <c r="AE1184" s="20" t="b">
        <f t="shared" si="15"/>
        <v>0</v>
      </c>
      <c r="AG1184" s="20" t="b">
        <f t="shared" si="16"/>
        <v>0</v>
      </c>
      <c r="AH1184" s="20" t="b">
        <f t="shared" si="17"/>
        <v>0</v>
      </c>
      <c r="AI1184" s="20" t="b">
        <f t="shared" si="18"/>
        <v>0</v>
      </c>
    </row>
    <row r="1185">
      <c r="H1185" s="20" t="b">
        <f t="shared" si="1"/>
        <v>0</v>
      </c>
      <c r="I1185" s="21" t="b">
        <f t="shared" si="2"/>
        <v>0</v>
      </c>
      <c r="J1185" s="21" t="b">
        <f t="shared" si="3"/>
        <v>0</v>
      </c>
      <c r="AB1185" s="20" t="b">
        <f t="shared" si="12"/>
        <v>0</v>
      </c>
      <c r="AC1185" s="20" t="b">
        <f t="shared" si="13"/>
        <v>0</v>
      </c>
      <c r="AD1185" s="20" t="b">
        <f t="shared" si="14"/>
        <v>0</v>
      </c>
      <c r="AE1185" s="20" t="b">
        <f t="shared" si="15"/>
        <v>0</v>
      </c>
      <c r="AG1185" s="20" t="b">
        <f t="shared" si="16"/>
        <v>0</v>
      </c>
      <c r="AH1185" s="20" t="b">
        <f t="shared" si="17"/>
        <v>0</v>
      </c>
      <c r="AI1185" s="20" t="b">
        <f t="shared" si="18"/>
        <v>0</v>
      </c>
    </row>
    <row r="1186">
      <c r="H1186" s="20" t="b">
        <f t="shared" si="1"/>
        <v>0</v>
      </c>
      <c r="I1186" s="21" t="b">
        <f t="shared" si="2"/>
        <v>0</v>
      </c>
      <c r="J1186" s="21" t="b">
        <f t="shared" si="3"/>
        <v>0</v>
      </c>
      <c r="AB1186" s="20" t="b">
        <f t="shared" si="12"/>
        <v>0</v>
      </c>
      <c r="AC1186" s="20" t="b">
        <f t="shared" si="13"/>
        <v>0</v>
      </c>
      <c r="AD1186" s="20" t="b">
        <f t="shared" si="14"/>
        <v>0</v>
      </c>
      <c r="AE1186" s="20" t="b">
        <f t="shared" si="15"/>
        <v>0</v>
      </c>
      <c r="AG1186" s="20" t="b">
        <f t="shared" si="16"/>
        <v>0</v>
      </c>
      <c r="AH1186" s="20" t="b">
        <f t="shared" si="17"/>
        <v>0</v>
      </c>
      <c r="AI1186" s="20" t="b">
        <f t="shared" si="18"/>
        <v>0</v>
      </c>
    </row>
    <row r="1187">
      <c r="H1187" s="20" t="b">
        <f t="shared" si="1"/>
        <v>0</v>
      </c>
      <c r="I1187" s="21" t="b">
        <f t="shared" si="2"/>
        <v>0</v>
      </c>
      <c r="J1187" s="21" t="b">
        <f t="shared" si="3"/>
        <v>0</v>
      </c>
      <c r="AB1187" s="20" t="b">
        <f t="shared" si="12"/>
        <v>0</v>
      </c>
      <c r="AC1187" s="20" t="b">
        <f t="shared" si="13"/>
        <v>0</v>
      </c>
      <c r="AD1187" s="20" t="b">
        <f t="shared" si="14"/>
        <v>0</v>
      </c>
      <c r="AE1187" s="20" t="b">
        <f t="shared" si="15"/>
        <v>0</v>
      </c>
      <c r="AG1187" s="20" t="b">
        <f t="shared" si="16"/>
        <v>0</v>
      </c>
      <c r="AH1187" s="20" t="b">
        <f t="shared" si="17"/>
        <v>0</v>
      </c>
      <c r="AI1187" s="20" t="b">
        <f t="shared" si="18"/>
        <v>0</v>
      </c>
    </row>
    <row r="1188">
      <c r="H1188" s="20" t="b">
        <f t="shared" si="1"/>
        <v>0</v>
      </c>
      <c r="I1188" s="21" t="b">
        <f t="shared" si="2"/>
        <v>0</v>
      </c>
      <c r="J1188" s="21" t="b">
        <f t="shared" si="3"/>
        <v>0</v>
      </c>
      <c r="AB1188" s="20" t="b">
        <f t="shared" si="12"/>
        <v>0</v>
      </c>
      <c r="AC1188" s="20" t="b">
        <f t="shared" si="13"/>
        <v>0</v>
      </c>
      <c r="AD1188" s="20" t="b">
        <f t="shared" si="14"/>
        <v>0</v>
      </c>
      <c r="AE1188" s="20" t="b">
        <f t="shared" si="15"/>
        <v>0</v>
      </c>
      <c r="AG1188" s="20" t="b">
        <f t="shared" si="16"/>
        <v>0</v>
      </c>
      <c r="AH1188" s="20" t="b">
        <f t="shared" si="17"/>
        <v>0</v>
      </c>
      <c r="AI1188" s="20" t="b">
        <f t="shared" si="18"/>
        <v>0</v>
      </c>
    </row>
    <row r="1189">
      <c r="H1189" s="20" t="b">
        <f t="shared" si="1"/>
        <v>0</v>
      </c>
      <c r="I1189" s="21" t="b">
        <f t="shared" si="2"/>
        <v>0</v>
      </c>
      <c r="J1189" s="21" t="b">
        <f t="shared" si="3"/>
        <v>0</v>
      </c>
      <c r="AB1189" s="20" t="b">
        <f t="shared" si="12"/>
        <v>0</v>
      </c>
      <c r="AC1189" s="20" t="b">
        <f t="shared" si="13"/>
        <v>0</v>
      </c>
      <c r="AD1189" s="20" t="b">
        <f t="shared" si="14"/>
        <v>0</v>
      </c>
      <c r="AE1189" s="20" t="b">
        <f t="shared" si="15"/>
        <v>0</v>
      </c>
      <c r="AG1189" s="20" t="b">
        <f t="shared" si="16"/>
        <v>0</v>
      </c>
      <c r="AH1189" s="20" t="b">
        <f t="shared" si="17"/>
        <v>0</v>
      </c>
      <c r="AI1189" s="20" t="b">
        <f t="shared" si="18"/>
        <v>0</v>
      </c>
    </row>
    <row r="1190">
      <c r="H1190" s="20" t="b">
        <f t="shared" si="1"/>
        <v>0</v>
      </c>
      <c r="I1190" s="21" t="b">
        <f t="shared" si="2"/>
        <v>0</v>
      </c>
      <c r="J1190" s="21" t="b">
        <f t="shared" si="3"/>
        <v>0</v>
      </c>
      <c r="AB1190" s="20" t="b">
        <f t="shared" si="12"/>
        <v>0</v>
      </c>
      <c r="AC1190" s="20" t="b">
        <f t="shared" si="13"/>
        <v>0</v>
      </c>
      <c r="AD1190" s="20" t="b">
        <f t="shared" si="14"/>
        <v>0</v>
      </c>
      <c r="AE1190" s="20" t="b">
        <f t="shared" si="15"/>
        <v>0</v>
      </c>
      <c r="AG1190" s="20" t="b">
        <f t="shared" si="16"/>
        <v>0</v>
      </c>
      <c r="AH1190" s="20" t="b">
        <f t="shared" si="17"/>
        <v>0</v>
      </c>
      <c r="AI1190" s="20" t="b">
        <f t="shared" si="18"/>
        <v>0</v>
      </c>
    </row>
    <row r="1191">
      <c r="H1191" s="20" t="b">
        <f t="shared" si="1"/>
        <v>0</v>
      </c>
      <c r="I1191" s="21" t="b">
        <f t="shared" si="2"/>
        <v>0</v>
      </c>
      <c r="J1191" s="21" t="b">
        <f t="shared" si="3"/>
        <v>0</v>
      </c>
      <c r="AB1191" s="20" t="b">
        <f t="shared" si="12"/>
        <v>0</v>
      </c>
      <c r="AC1191" s="20" t="b">
        <f t="shared" si="13"/>
        <v>0</v>
      </c>
      <c r="AD1191" s="20" t="b">
        <f t="shared" si="14"/>
        <v>0</v>
      </c>
      <c r="AE1191" s="20" t="b">
        <f t="shared" si="15"/>
        <v>0</v>
      </c>
      <c r="AG1191" s="20" t="b">
        <f t="shared" si="16"/>
        <v>0</v>
      </c>
      <c r="AH1191" s="20" t="b">
        <f t="shared" si="17"/>
        <v>0</v>
      </c>
      <c r="AI1191" s="20" t="b">
        <f t="shared" si="18"/>
        <v>0</v>
      </c>
    </row>
    <row r="1192">
      <c r="H1192" s="20" t="b">
        <f t="shared" si="1"/>
        <v>0</v>
      </c>
      <c r="I1192" s="21" t="b">
        <f t="shared" si="2"/>
        <v>0</v>
      </c>
      <c r="J1192" s="21" t="b">
        <f t="shared" si="3"/>
        <v>0</v>
      </c>
      <c r="AB1192" s="20" t="b">
        <f t="shared" si="12"/>
        <v>0</v>
      </c>
      <c r="AC1192" s="20" t="b">
        <f t="shared" si="13"/>
        <v>0</v>
      </c>
      <c r="AD1192" s="20" t="b">
        <f t="shared" si="14"/>
        <v>0</v>
      </c>
      <c r="AE1192" s="20" t="b">
        <f t="shared" si="15"/>
        <v>0</v>
      </c>
      <c r="AG1192" s="20" t="b">
        <f t="shared" si="16"/>
        <v>0</v>
      </c>
      <c r="AH1192" s="20" t="b">
        <f t="shared" si="17"/>
        <v>0</v>
      </c>
      <c r="AI1192" s="20" t="b">
        <f t="shared" si="18"/>
        <v>0</v>
      </c>
    </row>
    <row r="1193">
      <c r="H1193" s="20" t="b">
        <f t="shared" si="1"/>
        <v>0</v>
      </c>
      <c r="I1193" s="21" t="b">
        <f t="shared" si="2"/>
        <v>0</v>
      </c>
      <c r="J1193" s="21" t="b">
        <f t="shared" si="3"/>
        <v>0</v>
      </c>
      <c r="AB1193" s="20" t="b">
        <f t="shared" si="12"/>
        <v>0</v>
      </c>
      <c r="AC1193" s="20" t="b">
        <f t="shared" si="13"/>
        <v>0</v>
      </c>
      <c r="AD1193" s="20" t="b">
        <f t="shared" si="14"/>
        <v>0</v>
      </c>
      <c r="AE1193" s="20" t="b">
        <f t="shared" si="15"/>
        <v>0</v>
      </c>
      <c r="AG1193" s="20" t="b">
        <f t="shared" si="16"/>
        <v>0</v>
      </c>
      <c r="AH1193" s="20" t="b">
        <f t="shared" si="17"/>
        <v>0</v>
      </c>
      <c r="AI1193" s="20" t="b">
        <f t="shared" si="18"/>
        <v>0</v>
      </c>
    </row>
    <row r="1194">
      <c r="H1194" s="20" t="b">
        <f t="shared" si="1"/>
        <v>0</v>
      </c>
      <c r="I1194" s="21" t="b">
        <f t="shared" si="2"/>
        <v>0</v>
      </c>
      <c r="J1194" s="21" t="b">
        <f t="shared" si="3"/>
        <v>0</v>
      </c>
      <c r="AB1194" s="20" t="b">
        <f t="shared" si="12"/>
        <v>0</v>
      </c>
      <c r="AC1194" s="20" t="b">
        <f t="shared" si="13"/>
        <v>0</v>
      </c>
      <c r="AD1194" s="20" t="b">
        <f t="shared" si="14"/>
        <v>0</v>
      </c>
      <c r="AE1194" s="20" t="b">
        <f t="shared" si="15"/>
        <v>0</v>
      </c>
      <c r="AG1194" s="20" t="b">
        <f t="shared" si="16"/>
        <v>0</v>
      </c>
      <c r="AH1194" s="20" t="b">
        <f t="shared" si="17"/>
        <v>0</v>
      </c>
      <c r="AI1194" s="20" t="b">
        <f t="shared" si="18"/>
        <v>0</v>
      </c>
    </row>
    <row r="1195">
      <c r="H1195" s="20" t="b">
        <f t="shared" si="1"/>
        <v>0</v>
      </c>
      <c r="I1195" s="21" t="b">
        <f t="shared" si="2"/>
        <v>0</v>
      </c>
      <c r="J1195" s="21" t="b">
        <f t="shared" si="3"/>
        <v>0</v>
      </c>
      <c r="AB1195" s="20" t="b">
        <f t="shared" si="12"/>
        <v>0</v>
      </c>
      <c r="AC1195" s="20" t="b">
        <f t="shared" si="13"/>
        <v>0</v>
      </c>
      <c r="AD1195" s="20" t="b">
        <f t="shared" si="14"/>
        <v>0</v>
      </c>
      <c r="AE1195" s="20" t="b">
        <f t="shared" si="15"/>
        <v>0</v>
      </c>
      <c r="AG1195" s="20" t="b">
        <f t="shared" si="16"/>
        <v>0</v>
      </c>
      <c r="AH1195" s="20" t="b">
        <f t="shared" si="17"/>
        <v>0</v>
      </c>
      <c r="AI1195" s="20" t="b">
        <f t="shared" si="18"/>
        <v>0</v>
      </c>
    </row>
    <row r="1196">
      <c r="H1196" s="20" t="b">
        <f t="shared" si="1"/>
        <v>0</v>
      </c>
      <c r="I1196" s="21" t="b">
        <f t="shared" si="2"/>
        <v>0</v>
      </c>
      <c r="J1196" s="21" t="b">
        <f t="shared" si="3"/>
        <v>0</v>
      </c>
      <c r="AB1196" s="20" t="b">
        <f t="shared" si="12"/>
        <v>0</v>
      </c>
      <c r="AC1196" s="20" t="b">
        <f t="shared" si="13"/>
        <v>0</v>
      </c>
      <c r="AD1196" s="20" t="b">
        <f t="shared" si="14"/>
        <v>0</v>
      </c>
      <c r="AE1196" s="20" t="b">
        <f t="shared" si="15"/>
        <v>0</v>
      </c>
      <c r="AG1196" s="20" t="b">
        <f t="shared" si="16"/>
        <v>0</v>
      </c>
      <c r="AH1196" s="20" t="b">
        <f t="shared" si="17"/>
        <v>0</v>
      </c>
      <c r="AI1196" s="20" t="b">
        <f t="shared" si="18"/>
        <v>0</v>
      </c>
    </row>
    <row r="1197">
      <c r="H1197" s="20" t="b">
        <f t="shared" si="1"/>
        <v>0</v>
      </c>
      <c r="I1197" s="21" t="b">
        <f t="shared" si="2"/>
        <v>0</v>
      </c>
      <c r="J1197" s="21" t="b">
        <f t="shared" si="3"/>
        <v>0</v>
      </c>
      <c r="AB1197" s="20" t="b">
        <f t="shared" si="12"/>
        <v>0</v>
      </c>
      <c r="AC1197" s="20" t="b">
        <f t="shared" si="13"/>
        <v>0</v>
      </c>
      <c r="AD1197" s="20" t="b">
        <f t="shared" si="14"/>
        <v>0</v>
      </c>
      <c r="AE1197" s="20" t="b">
        <f t="shared" si="15"/>
        <v>0</v>
      </c>
      <c r="AG1197" s="20" t="b">
        <f t="shared" si="16"/>
        <v>0</v>
      </c>
      <c r="AH1197" s="20" t="b">
        <f t="shared" si="17"/>
        <v>0</v>
      </c>
      <c r="AI1197" s="20" t="b">
        <f t="shared" si="18"/>
        <v>0</v>
      </c>
    </row>
    <row r="1198">
      <c r="H1198" s="20" t="b">
        <f t="shared" si="1"/>
        <v>0</v>
      </c>
      <c r="I1198" s="21" t="b">
        <f t="shared" si="2"/>
        <v>0</v>
      </c>
      <c r="J1198" s="21" t="b">
        <f t="shared" si="3"/>
        <v>0</v>
      </c>
      <c r="AB1198" s="20" t="b">
        <f t="shared" si="12"/>
        <v>0</v>
      </c>
      <c r="AC1198" s="20" t="b">
        <f t="shared" si="13"/>
        <v>0</v>
      </c>
      <c r="AD1198" s="20" t="b">
        <f t="shared" si="14"/>
        <v>0</v>
      </c>
      <c r="AE1198" s="20" t="b">
        <f t="shared" si="15"/>
        <v>0</v>
      </c>
      <c r="AG1198" s="20" t="b">
        <f t="shared" si="16"/>
        <v>0</v>
      </c>
      <c r="AH1198" s="20" t="b">
        <f t="shared" si="17"/>
        <v>0</v>
      </c>
      <c r="AI1198" s="20" t="b">
        <f t="shared" si="18"/>
        <v>0</v>
      </c>
    </row>
    <row r="1199">
      <c r="H1199" s="20" t="b">
        <f t="shared" si="1"/>
        <v>0</v>
      </c>
      <c r="I1199" s="21" t="b">
        <f t="shared" si="2"/>
        <v>0</v>
      </c>
      <c r="J1199" s="21" t="b">
        <f t="shared" si="3"/>
        <v>0</v>
      </c>
      <c r="AB1199" s="20" t="b">
        <f t="shared" si="12"/>
        <v>0</v>
      </c>
      <c r="AC1199" s="20" t="b">
        <f t="shared" si="13"/>
        <v>0</v>
      </c>
      <c r="AD1199" s="20" t="b">
        <f t="shared" si="14"/>
        <v>0</v>
      </c>
      <c r="AE1199" s="20" t="b">
        <f t="shared" si="15"/>
        <v>0</v>
      </c>
      <c r="AG1199" s="20" t="b">
        <f t="shared" si="16"/>
        <v>0</v>
      </c>
      <c r="AH1199" s="20" t="b">
        <f t="shared" si="17"/>
        <v>0</v>
      </c>
      <c r="AI1199" s="20" t="b">
        <f t="shared" si="18"/>
        <v>0</v>
      </c>
    </row>
    <row r="1200">
      <c r="E1200" s="22"/>
      <c r="H1200" s="20" t="b">
        <f t="shared" si="1"/>
        <v>0</v>
      </c>
      <c r="I1200" s="21" t="b">
        <f t="shared" si="2"/>
        <v>0</v>
      </c>
      <c r="J1200" s="21" t="b">
        <f t="shared" si="3"/>
        <v>0</v>
      </c>
      <c r="AB1200" s="20" t="b">
        <f t="shared" si="12"/>
        <v>0</v>
      </c>
      <c r="AC1200" s="20" t="b">
        <f t="shared" si="13"/>
        <v>0</v>
      </c>
      <c r="AD1200" s="20" t="b">
        <f t="shared" si="14"/>
        <v>0</v>
      </c>
      <c r="AE1200" s="20" t="b">
        <f t="shared" si="15"/>
        <v>0</v>
      </c>
      <c r="AG1200" s="20" t="b">
        <f t="shared" si="16"/>
        <v>0</v>
      </c>
      <c r="AH1200" s="20" t="b">
        <f t="shared" si="17"/>
        <v>0</v>
      </c>
      <c r="AI1200" s="20" t="b">
        <f t="shared" si="18"/>
        <v>0</v>
      </c>
    </row>
    <row r="1201">
      <c r="E1201" s="22"/>
      <c r="H1201" s="20" t="b">
        <f t="shared" si="1"/>
        <v>0</v>
      </c>
      <c r="I1201" s="21" t="b">
        <f t="shared" si="2"/>
        <v>0</v>
      </c>
      <c r="J1201" s="21" t="b">
        <f t="shared" si="3"/>
        <v>0</v>
      </c>
      <c r="AB1201" s="20" t="b">
        <f t="shared" si="12"/>
        <v>0</v>
      </c>
      <c r="AC1201" s="20" t="b">
        <f t="shared" si="13"/>
        <v>0</v>
      </c>
      <c r="AD1201" s="20" t="b">
        <f t="shared" si="14"/>
        <v>0</v>
      </c>
      <c r="AE1201" s="20" t="b">
        <f t="shared" si="15"/>
        <v>0</v>
      </c>
      <c r="AG1201" s="20" t="b">
        <f t="shared" si="16"/>
        <v>0</v>
      </c>
      <c r="AH1201" s="20" t="b">
        <f t="shared" si="17"/>
        <v>0</v>
      </c>
      <c r="AI1201" s="20" t="b">
        <f t="shared" si="18"/>
        <v>0</v>
      </c>
    </row>
    <row r="1202">
      <c r="H1202" s="20" t="b">
        <f t="shared" si="1"/>
        <v>0</v>
      </c>
      <c r="I1202" s="21" t="b">
        <f t="shared" si="2"/>
        <v>0</v>
      </c>
      <c r="J1202" s="21" t="b">
        <f t="shared" si="3"/>
        <v>0</v>
      </c>
      <c r="AB1202" s="20" t="b">
        <f t="shared" si="12"/>
        <v>0</v>
      </c>
      <c r="AC1202" s="20" t="b">
        <f t="shared" si="13"/>
        <v>0</v>
      </c>
      <c r="AD1202" s="20" t="b">
        <f t="shared" si="14"/>
        <v>0</v>
      </c>
      <c r="AE1202" s="20" t="b">
        <f t="shared" si="15"/>
        <v>0</v>
      </c>
      <c r="AG1202" s="20" t="b">
        <f t="shared" si="16"/>
        <v>0</v>
      </c>
      <c r="AH1202" s="20" t="b">
        <f t="shared" si="17"/>
        <v>0</v>
      </c>
      <c r="AI1202" s="20" t="b">
        <f t="shared" si="18"/>
        <v>0</v>
      </c>
    </row>
    <row r="1203">
      <c r="H1203" s="20" t="b">
        <f t="shared" si="1"/>
        <v>0</v>
      </c>
      <c r="I1203" s="21" t="b">
        <f t="shared" si="2"/>
        <v>0</v>
      </c>
      <c r="J1203" s="21" t="b">
        <f t="shared" si="3"/>
        <v>0</v>
      </c>
      <c r="AB1203" s="20" t="b">
        <f t="shared" si="12"/>
        <v>0</v>
      </c>
      <c r="AC1203" s="20" t="b">
        <f t="shared" si="13"/>
        <v>0</v>
      </c>
      <c r="AD1203" s="20" t="b">
        <f t="shared" si="14"/>
        <v>0</v>
      </c>
      <c r="AE1203" s="20" t="b">
        <f t="shared" si="15"/>
        <v>0</v>
      </c>
      <c r="AG1203" s="20" t="b">
        <f t="shared" si="16"/>
        <v>0</v>
      </c>
      <c r="AH1203" s="20" t="b">
        <f t="shared" si="17"/>
        <v>0</v>
      </c>
      <c r="AI1203" s="20" t="b">
        <f t="shared" si="18"/>
        <v>0</v>
      </c>
    </row>
    <row r="1204">
      <c r="H1204" s="20" t="b">
        <f t="shared" si="1"/>
        <v>0</v>
      </c>
      <c r="I1204" s="21" t="b">
        <f t="shared" si="2"/>
        <v>0</v>
      </c>
      <c r="J1204" s="21" t="b">
        <f t="shared" si="3"/>
        <v>0</v>
      </c>
      <c r="AB1204" s="20" t="b">
        <f t="shared" si="12"/>
        <v>0</v>
      </c>
      <c r="AC1204" s="20" t="b">
        <f t="shared" si="13"/>
        <v>0</v>
      </c>
      <c r="AD1204" s="20" t="b">
        <f t="shared" si="14"/>
        <v>0</v>
      </c>
      <c r="AE1204" s="20" t="b">
        <f t="shared" si="15"/>
        <v>0</v>
      </c>
      <c r="AG1204" s="20" t="b">
        <f t="shared" si="16"/>
        <v>0</v>
      </c>
      <c r="AH1204" s="20" t="b">
        <f t="shared" si="17"/>
        <v>0</v>
      </c>
      <c r="AI1204" s="20" t="b">
        <f t="shared" si="18"/>
        <v>0</v>
      </c>
    </row>
    <row r="1205">
      <c r="H1205" s="20" t="b">
        <f t="shared" si="1"/>
        <v>0</v>
      </c>
      <c r="I1205" s="21" t="b">
        <f t="shared" si="2"/>
        <v>0</v>
      </c>
      <c r="J1205" s="21" t="b">
        <f t="shared" si="3"/>
        <v>0</v>
      </c>
      <c r="AB1205" s="20" t="b">
        <f t="shared" si="12"/>
        <v>0</v>
      </c>
      <c r="AC1205" s="20" t="b">
        <f t="shared" si="13"/>
        <v>0</v>
      </c>
      <c r="AD1205" s="20" t="b">
        <f t="shared" si="14"/>
        <v>0</v>
      </c>
      <c r="AE1205" s="20" t="b">
        <f t="shared" si="15"/>
        <v>0</v>
      </c>
      <c r="AG1205" s="20" t="b">
        <f t="shared" si="16"/>
        <v>0</v>
      </c>
      <c r="AH1205" s="20" t="b">
        <f t="shared" si="17"/>
        <v>0</v>
      </c>
      <c r="AI1205" s="20" t="b">
        <f t="shared" si="18"/>
        <v>0</v>
      </c>
    </row>
    <row r="1206">
      <c r="H1206" s="20" t="b">
        <f t="shared" si="1"/>
        <v>0</v>
      </c>
      <c r="I1206" s="21" t="b">
        <f t="shared" si="2"/>
        <v>0</v>
      </c>
      <c r="J1206" s="21" t="b">
        <f t="shared" si="3"/>
        <v>0</v>
      </c>
      <c r="AB1206" s="20" t="b">
        <f t="shared" si="12"/>
        <v>0</v>
      </c>
      <c r="AC1206" s="20" t="b">
        <f t="shared" si="13"/>
        <v>0</v>
      </c>
      <c r="AD1206" s="20" t="b">
        <f t="shared" si="14"/>
        <v>0</v>
      </c>
      <c r="AE1206" s="20" t="b">
        <f t="shared" si="15"/>
        <v>0</v>
      </c>
      <c r="AG1206" s="20" t="b">
        <f t="shared" si="16"/>
        <v>0</v>
      </c>
      <c r="AH1206" s="20" t="b">
        <f t="shared" si="17"/>
        <v>0</v>
      </c>
      <c r="AI1206" s="20" t="b">
        <f t="shared" si="18"/>
        <v>0</v>
      </c>
    </row>
    <row r="1207">
      <c r="H1207" s="20" t="b">
        <f t="shared" si="1"/>
        <v>0</v>
      </c>
      <c r="I1207" s="21" t="b">
        <f t="shared" si="2"/>
        <v>0</v>
      </c>
      <c r="J1207" s="21" t="b">
        <f t="shared" si="3"/>
        <v>0</v>
      </c>
      <c r="AB1207" s="20" t="b">
        <f t="shared" si="12"/>
        <v>0</v>
      </c>
      <c r="AC1207" s="20" t="b">
        <f t="shared" si="13"/>
        <v>0</v>
      </c>
      <c r="AD1207" s="20" t="b">
        <f t="shared" si="14"/>
        <v>0</v>
      </c>
      <c r="AE1207" s="20" t="b">
        <f t="shared" si="15"/>
        <v>0</v>
      </c>
      <c r="AG1207" s="20" t="b">
        <f t="shared" si="16"/>
        <v>0</v>
      </c>
      <c r="AH1207" s="20" t="b">
        <f t="shared" si="17"/>
        <v>0</v>
      </c>
      <c r="AI1207" s="20" t="b">
        <f t="shared" si="18"/>
        <v>0</v>
      </c>
    </row>
    <row r="1208">
      <c r="H1208" s="20" t="b">
        <f t="shared" si="1"/>
        <v>0</v>
      </c>
      <c r="I1208" s="21" t="b">
        <f t="shared" si="2"/>
        <v>0</v>
      </c>
      <c r="J1208" s="21" t="b">
        <f t="shared" si="3"/>
        <v>0</v>
      </c>
      <c r="AB1208" s="20" t="b">
        <f t="shared" si="12"/>
        <v>0</v>
      </c>
      <c r="AC1208" s="20" t="b">
        <f t="shared" si="13"/>
        <v>0</v>
      </c>
      <c r="AD1208" s="20" t="b">
        <f t="shared" si="14"/>
        <v>0</v>
      </c>
      <c r="AE1208" s="20" t="b">
        <f t="shared" si="15"/>
        <v>0</v>
      </c>
      <c r="AG1208" s="20" t="b">
        <f t="shared" si="16"/>
        <v>0</v>
      </c>
      <c r="AH1208" s="20" t="b">
        <f t="shared" si="17"/>
        <v>0</v>
      </c>
      <c r="AI1208" s="20" t="b">
        <f t="shared" si="18"/>
        <v>0</v>
      </c>
    </row>
    <row r="1209">
      <c r="H1209" s="20" t="b">
        <f t="shared" si="1"/>
        <v>0</v>
      </c>
      <c r="I1209" s="21" t="b">
        <f t="shared" si="2"/>
        <v>0</v>
      </c>
      <c r="J1209" s="21" t="b">
        <f t="shared" si="3"/>
        <v>0</v>
      </c>
      <c r="AB1209" s="20" t="b">
        <f t="shared" si="12"/>
        <v>0</v>
      </c>
      <c r="AC1209" s="20" t="b">
        <f t="shared" si="13"/>
        <v>0</v>
      </c>
      <c r="AD1209" s="20" t="b">
        <f t="shared" si="14"/>
        <v>0</v>
      </c>
      <c r="AE1209" s="20" t="b">
        <f t="shared" si="15"/>
        <v>0</v>
      </c>
      <c r="AG1209" s="20" t="b">
        <f t="shared" si="16"/>
        <v>0</v>
      </c>
      <c r="AH1209" s="20" t="b">
        <f t="shared" si="17"/>
        <v>0</v>
      </c>
      <c r="AI1209" s="20" t="b">
        <f t="shared" si="18"/>
        <v>0</v>
      </c>
    </row>
    <row r="1210">
      <c r="H1210" s="20" t="b">
        <f t="shared" si="1"/>
        <v>0</v>
      </c>
      <c r="I1210" s="21" t="b">
        <f t="shared" si="2"/>
        <v>0</v>
      </c>
      <c r="J1210" s="21" t="b">
        <f t="shared" si="3"/>
        <v>0</v>
      </c>
      <c r="AB1210" s="20" t="b">
        <f t="shared" si="12"/>
        <v>0</v>
      </c>
      <c r="AC1210" s="20" t="b">
        <f t="shared" si="13"/>
        <v>0</v>
      </c>
      <c r="AD1210" s="20" t="b">
        <f t="shared" si="14"/>
        <v>0</v>
      </c>
      <c r="AE1210" s="20" t="b">
        <f t="shared" si="15"/>
        <v>0</v>
      </c>
      <c r="AG1210" s="20" t="b">
        <f t="shared" si="16"/>
        <v>0</v>
      </c>
      <c r="AH1210" s="20" t="b">
        <f t="shared" si="17"/>
        <v>0</v>
      </c>
      <c r="AI1210" s="20" t="b">
        <f t="shared" si="18"/>
        <v>0</v>
      </c>
    </row>
    <row r="1211">
      <c r="H1211" s="20" t="b">
        <f t="shared" si="1"/>
        <v>0</v>
      </c>
      <c r="I1211" s="21" t="b">
        <f t="shared" si="2"/>
        <v>0</v>
      </c>
      <c r="J1211" s="21" t="b">
        <f t="shared" si="3"/>
        <v>0</v>
      </c>
      <c r="AB1211" s="20" t="b">
        <f t="shared" si="12"/>
        <v>0</v>
      </c>
      <c r="AC1211" s="20" t="b">
        <f t="shared" si="13"/>
        <v>0</v>
      </c>
      <c r="AD1211" s="20" t="b">
        <f t="shared" si="14"/>
        <v>0</v>
      </c>
      <c r="AE1211" s="20" t="b">
        <f t="shared" si="15"/>
        <v>0</v>
      </c>
      <c r="AG1211" s="20" t="b">
        <f t="shared" si="16"/>
        <v>0</v>
      </c>
      <c r="AH1211" s="20" t="b">
        <f t="shared" si="17"/>
        <v>0</v>
      </c>
      <c r="AI1211" s="20" t="b">
        <f t="shared" si="18"/>
        <v>0</v>
      </c>
    </row>
    <row r="1212">
      <c r="H1212" s="20" t="b">
        <f t="shared" si="1"/>
        <v>0</v>
      </c>
      <c r="I1212" s="21" t="b">
        <f t="shared" si="2"/>
        <v>0</v>
      </c>
      <c r="J1212" s="21" t="b">
        <f t="shared" si="3"/>
        <v>0</v>
      </c>
      <c r="AB1212" s="20" t="b">
        <f t="shared" si="12"/>
        <v>0</v>
      </c>
      <c r="AC1212" s="20" t="b">
        <f t="shared" si="13"/>
        <v>0</v>
      </c>
      <c r="AD1212" s="20" t="b">
        <f t="shared" si="14"/>
        <v>0</v>
      </c>
      <c r="AE1212" s="20" t="b">
        <f t="shared" si="15"/>
        <v>0</v>
      </c>
      <c r="AG1212" s="20" t="b">
        <f t="shared" si="16"/>
        <v>0</v>
      </c>
      <c r="AH1212" s="20" t="b">
        <f t="shared" si="17"/>
        <v>0</v>
      </c>
      <c r="AI1212" s="20" t="b">
        <f t="shared" si="18"/>
        <v>0</v>
      </c>
    </row>
    <row r="1213">
      <c r="H1213" s="20" t="b">
        <f t="shared" si="1"/>
        <v>0</v>
      </c>
      <c r="I1213" s="21" t="b">
        <f t="shared" si="2"/>
        <v>0</v>
      </c>
      <c r="J1213" s="21" t="b">
        <f t="shared" si="3"/>
        <v>0</v>
      </c>
      <c r="AB1213" s="20" t="b">
        <f t="shared" si="12"/>
        <v>0</v>
      </c>
      <c r="AC1213" s="20" t="b">
        <f t="shared" si="13"/>
        <v>0</v>
      </c>
      <c r="AD1213" s="20" t="b">
        <f t="shared" si="14"/>
        <v>0</v>
      </c>
      <c r="AE1213" s="20" t="b">
        <f t="shared" si="15"/>
        <v>0</v>
      </c>
      <c r="AG1213" s="20" t="b">
        <f t="shared" si="16"/>
        <v>0</v>
      </c>
      <c r="AH1213" s="20" t="b">
        <f t="shared" si="17"/>
        <v>0</v>
      </c>
      <c r="AI1213" s="20" t="b">
        <f t="shared" si="18"/>
        <v>0</v>
      </c>
    </row>
    <row r="1214">
      <c r="H1214" s="20" t="b">
        <f t="shared" si="1"/>
        <v>0</v>
      </c>
      <c r="I1214" s="21" t="b">
        <f t="shared" si="2"/>
        <v>0</v>
      </c>
      <c r="J1214" s="21" t="b">
        <f t="shared" si="3"/>
        <v>0</v>
      </c>
      <c r="AB1214" s="20" t="b">
        <f t="shared" si="12"/>
        <v>0</v>
      </c>
      <c r="AC1214" s="20" t="b">
        <f t="shared" si="13"/>
        <v>0</v>
      </c>
      <c r="AD1214" s="20" t="b">
        <f t="shared" si="14"/>
        <v>0</v>
      </c>
      <c r="AE1214" s="20" t="b">
        <f t="shared" si="15"/>
        <v>0</v>
      </c>
      <c r="AG1214" s="20" t="b">
        <f t="shared" si="16"/>
        <v>0</v>
      </c>
      <c r="AH1214" s="20" t="b">
        <f t="shared" si="17"/>
        <v>0</v>
      </c>
      <c r="AI1214" s="20" t="b">
        <f t="shared" si="18"/>
        <v>0</v>
      </c>
    </row>
    <row r="1215">
      <c r="H1215" s="20" t="b">
        <f t="shared" si="1"/>
        <v>0</v>
      </c>
      <c r="I1215" s="21" t="b">
        <f t="shared" si="2"/>
        <v>0</v>
      </c>
      <c r="J1215" s="21" t="b">
        <f t="shared" si="3"/>
        <v>0</v>
      </c>
      <c r="AB1215" s="20" t="b">
        <f t="shared" si="12"/>
        <v>0</v>
      </c>
      <c r="AC1215" s="20" t="b">
        <f t="shared" si="13"/>
        <v>0</v>
      </c>
      <c r="AD1215" s="20" t="b">
        <f t="shared" si="14"/>
        <v>0</v>
      </c>
      <c r="AE1215" s="20" t="b">
        <f t="shared" si="15"/>
        <v>0</v>
      </c>
      <c r="AG1215" s="20" t="b">
        <f t="shared" si="16"/>
        <v>0</v>
      </c>
      <c r="AH1215" s="20" t="b">
        <f t="shared" si="17"/>
        <v>0</v>
      </c>
      <c r="AI1215" s="20" t="b">
        <f t="shared" si="18"/>
        <v>0</v>
      </c>
    </row>
    <row r="1216">
      <c r="H1216" s="20" t="b">
        <f t="shared" si="1"/>
        <v>0</v>
      </c>
      <c r="I1216" s="21" t="b">
        <f t="shared" si="2"/>
        <v>0</v>
      </c>
      <c r="J1216" s="21" t="b">
        <f t="shared" si="3"/>
        <v>0</v>
      </c>
      <c r="AB1216" s="20" t="b">
        <f t="shared" si="12"/>
        <v>0</v>
      </c>
      <c r="AC1216" s="20" t="b">
        <f t="shared" si="13"/>
        <v>0</v>
      </c>
      <c r="AD1216" s="20" t="b">
        <f t="shared" si="14"/>
        <v>0</v>
      </c>
      <c r="AE1216" s="20" t="b">
        <f t="shared" si="15"/>
        <v>0</v>
      </c>
      <c r="AG1216" s="20" t="b">
        <f t="shared" si="16"/>
        <v>0</v>
      </c>
      <c r="AH1216" s="20" t="b">
        <f t="shared" si="17"/>
        <v>0</v>
      </c>
      <c r="AI1216" s="20" t="b">
        <f t="shared" si="18"/>
        <v>0</v>
      </c>
    </row>
    <row r="1217">
      <c r="H1217" s="20" t="b">
        <f t="shared" si="1"/>
        <v>0</v>
      </c>
      <c r="I1217" s="21" t="b">
        <f t="shared" si="2"/>
        <v>0</v>
      </c>
      <c r="J1217" s="21" t="b">
        <f t="shared" si="3"/>
        <v>0</v>
      </c>
      <c r="AB1217" s="20" t="b">
        <f t="shared" si="12"/>
        <v>0</v>
      </c>
      <c r="AC1217" s="20" t="b">
        <f t="shared" si="13"/>
        <v>0</v>
      </c>
      <c r="AD1217" s="20" t="b">
        <f t="shared" si="14"/>
        <v>0</v>
      </c>
      <c r="AE1217" s="20" t="b">
        <f t="shared" si="15"/>
        <v>0</v>
      </c>
      <c r="AG1217" s="20" t="b">
        <f t="shared" si="16"/>
        <v>0</v>
      </c>
      <c r="AH1217" s="20" t="b">
        <f t="shared" si="17"/>
        <v>0</v>
      </c>
      <c r="AI1217" s="20" t="b">
        <f t="shared" si="18"/>
        <v>0</v>
      </c>
    </row>
    <row r="1218">
      <c r="E1218" s="22"/>
      <c r="H1218" s="20" t="b">
        <f t="shared" si="1"/>
        <v>0</v>
      </c>
      <c r="I1218" s="21" t="b">
        <f t="shared" si="2"/>
        <v>0</v>
      </c>
      <c r="J1218" s="21" t="b">
        <f t="shared" si="3"/>
        <v>0</v>
      </c>
      <c r="AB1218" s="20" t="b">
        <f t="shared" si="12"/>
        <v>0</v>
      </c>
      <c r="AC1218" s="20" t="b">
        <f t="shared" si="13"/>
        <v>0</v>
      </c>
      <c r="AD1218" s="20" t="b">
        <f t="shared" si="14"/>
        <v>0</v>
      </c>
      <c r="AE1218" s="20" t="b">
        <f t="shared" si="15"/>
        <v>0</v>
      </c>
      <c r="AG1218" s="20" t="b">
        <f t="shared" si="16"/>
        <v>0</v>
      </c>
      <c r="AH1218" s="20" t="b">
        <f t="shared" si="17"/>
        <v>0</v>
      </c>
      <c r="AI1218" s="20" t="b">
        <f t="shared" si="18"/>
        <v>0</v>
      </c>
    </row>
    <row r="1219">
      <c r="E1219" s="22"/>
      <c r="H1219" s="20" t="b">
        <f t="shared" si="1"/>
        <v>0</v>
      </c>
      <c r="I1219" s="21" t="b">
        <f t="shared" si="2"/>
        <v>0</v>
      </c>
      <c r="J1219" s="21" t="b">
        <f t="shared" si="3"/>
        <v>0</v>
      </c>
      <c r="AB1219" s="20" t="b">
        <f t="shared" si="12"/>
        <v>0</v>
      </c>
      <c r="AC1219" s="20" t="b">
        <f t="shared" si="13"/>
        <v>0</v>
      </c>
      <c r="AD1219" s="20" t="b">
        <f t="shared" si="14"/>
        <v>0</v>
      </c>
      <c r="AE1219" s="20" t="b">
        <f t="shared" si="15"/>
        <v>0</v>
      </c>
      <c r="AG1219" s="20" t="b">
        <f t="shared" si="16"/>
        <v>0</v>
      </c>
      <c r="AH1219" s="20" t="b">
        <f t="shared" si="17"/>
        <v>0</v>
      </c>
      <c r="AI1219" s="20" t="b">
        <f t="shared" si="18"/>
        <v>0</v>
      </c>
    </row>
    <row r="1220">
      <c r="H1220" s="20" t="b">
        <f t="shared" si="1"/>
        <v>0</v>
      </c>
      <c r="I1220" s="21" t="b">
        <f t="shared" si="2"/>
        <v>0</v>
      </c>
      <c r="J1220" s="21" t="b">
        <f t="shared" si="3"/>
        <v>0</v>
      </c>
      <c r="AB1220" s="20" t="b">
        <f t="shared" si="12"/>
        <v>0</v>
      </c>
      <c r="AC1220" s="20" t="b">
        <f t="shared" si="13"/>
        <v>0</v>
      </c>
      <c r="AD1220" s="20" t="b">
        <f t="shared" si="14"/>
        <v>0</v>
      </c>
      <c r="AE1220" s="20" t="b">
        <f t="shared" si="15"/>
        <v>0</v>
      </c>
      <c r="AG1220" s="20" t="b">
        <f t="shared" si="16"/>
        <v>0</v>
      </c>
      <c r="AH1220" s="20" t="b">
        <f t="shared" si="17"/>
        <v>0</v>
      </c>
      <c r="AI1220" s="20" t="b">
        <f t="shared" si="18"/>
        <v>0</v>
      </c>
    </row>
    <row r="1221">
      <c r="H1221" s="20" t="b">
        <f t="shared" si="1"/>
        <v>0</v>
      </c>
      <c r="I1221" s="21" t="b">
        <f t="shared" si="2"/>
        <v>0</v>
      </c>
      <c r="J1221" s="21" t="b">
        <f t="shared" si="3"/>
        <v>0</v>
      </c>
      <c r="AB1221" s="20" t="b">
        <f t="shared" si="12"/>
        <v>0</v>
      </c>
      <c r="AC1221" s="20" t="b">
        <f t="shared" si="13"/>
        <v>0</v>
      </c>
      <c r="AD1221" s="20" t="b">
        <f t="shared" si="14"/>
        <v>0</v>
      </c>
      <c r="AE1221" s="20" t="b">
        <f t="shared" si="15"/>
        <v>0</v>
      </c>
      <c r="AG1221" s="20" t="b">
        <f t="shared" si="16"/>
        <v>0</v>
      </c>
      <c r="AH1221" s="20" t="b">
        <f t="shared" si="17"/>
        <v>0</v>
      </c>
      <c r="AI1221" s="20" t="b">
        <f t="shared" si="18"/>
        <v>0</v>
      </c>
    </row>
    <row r="1222">
      <c r="H1222" s="20" t="b">
        <f t="shared" si="1"/>
        <v>0</v>
      </c>
      <c r="I1222" s="21" t="b">
        <f t="shared" si="2"/>
        <v>0</v>
      </c>
      <c r="J1222" s="21" t="b">
        <f t="shared" si="3"/>
        <v>0</v>
      </c>
      <c r="AB1222" s="20" t="b">
        <f t="shared" si="12"/>
        <v>0</v>
      </c>
      <c r="AC1222" s="20" t="b">
        <f t="shared" si="13"/>
        <v>0</v>
      </c>
      <c r="AD1222" s="20" t="b">
        <f t="shared" si="14"/>
        <v>0</v>
      </c>
      <c r="AE1222" s="20" t="b">
        <f t="shared" si="15"/>
        <v>0</v>
      </c>
      <c r="AG1222" s="20" t="b">
        <f t="shared" si="16"/>
        <v>0</v>
      </c>
      <c r="AH1222" s="20" t="b">
        <f t="shared" si="17"/>
        <v>0</v>
      </c>
      <c r="AI1222" s="20" t="b">
        <f t="shared" si="18"/>
        <v>0</v>
      </c>
    </row>
    <row r="1223">
      <c r="H1223" s="20" t="b">
        <f t="shared" si="1"/>
        <v>0</v>
      </c>
      <c r="I1223" s="21" t="b">
        <f t="shared" si="2"/>
        <v>0</v>
      </c>
      <c r="J1223" s="21" t="b">
        <f t="shared" si="3"/>
        <v>0</v>
      </c>
      <c r="AB1223" s="20" t="b">
        <f t="shared" si="12"/>
        <v>0</v>
      </c>
      <c r="AC1223" s="20" t="b">
        <f t="shared" si="13"/>
        <v>0</v>
      </c>
      <c r="AD1223" s="20" t="b">
        <f t="shared" si="14"/>
        <v>0</v>
      </c>
      <c r="AE1223" s="20" t="b">
        <f t="shared" si="15"/>
        <v>0</v>
      </c>
      <c r="AG1223" s="20" t="b">
        <f t="shared" si="16"/>
        <v>0</v>
      </c>
      <c r="AH1223" s="20" t="b">
        <f t="shared" si="17"/>
        <v>0</v>
      </c>
      <c r="AI1223" s="20" t="b">
        <f t="shared" si="18"/>
        <v>0</v>
      </c>
    </row>
    <row r="1224">
      <c r="H1224" s="20" t="b">
        <f t="shared" si="1"/>
        <v>0</v>
      </c>
      <c r="I1224" s="21" t="b">
        <f t="shared" si="2"/>
        <v>0</v>
      </c>
      <c r="J1224" s="21" t="b">
        <f t="shared" si="3"/>
        <v>0</v>
      </c>
      <c r="AB1224" s="20" t="b">
        <f t="shared" si="12"/>
        <v>0</v>
      </c>
      <c r="AC1224" s="20" t="b">
        <f t="shared" si="13"/>
        <v>0</v>
      </c>
      <c r="AD1224" s="20" t="b">
        <f t="shared" si="14"/>
        <v>0</v>
      </c>
      <c r="AE1224" s="20" t="b">
        <f t="shared" si="15"/>
        <v>0</v>
      </c>
      <c r="AG1224" s="20" t="b">
        <f t="shared" si="16"/>
        <v>0</v>
      </c>
      <c r="AH1224" s="20" t="b">
        <f t="shared" si="17"/>
        <v>0</v>
      </c>
      <c r="AI1224" s="20" t="b">
        <f t="shared" si="18"/>
        <v>0</v>
      </c>
    </row>
    <row r="1225">
      <c r="H1225" s="20" t="b">
        <f t="shared" si="1"/>
        <v>0</v>
      </c>
      <c r="I1225" s="21" t="b">
        <f t="shared" si="2"/>
        <v>0</v>
      </c>
      <c r="J1225" s="21" t="b">
        <f t="shared" si="3"/>
        <v>0</v>
      </c>
      <c r="AB1225" s="20" t="b">
        <f t="shared" si="12"/>
        <v>0</v>
      </c>
      <c r="AC1225" s="20" t="b">
        <f t="shared" si="13"/>
        <v>0</v>
      </c>
      <c r="AD1225" s="20" t="b">
        <f t="shared" si="14"/>
        <v>0</v>
      </c>
      <c r="AE1225" s="20" t="b">
        <f t="shared" si="15"/>
        <v>0</v>
      </c>
      <c r="AG1225" s="20" t="b">
        <f t="shared" si="16"/>
        <v>0</v>
      </c>
      <c r="AH1225" s="20" t="b">
        <f t="shared" si="17"/>
        <v>0</v>
      </c>
      <c r="AI1225" s="20" t="b">
        <f t="shared" si="18"/>
        <v>0</v>
      </c>
    </row>
    <row r="1226">
      <c r="H1226" s="20" t="b">
        <f t="shared" si="1"/>
        <v>0</v>
      </c>
      <c r="I1226" s="21" t="b">
        <f t="shared" si="2"/>
        <v>0</v>
      </c>
      <c r="J1226" s="21" t="b">
        <f t="shared" si="3"/>
        <v>0</v>
      </c>
      <c r="AB1226" s="20" t="b">
        <f t="shared" si="12"/>
        <v>0</v>
      </c>
      <c r="AC1226" s="20" t="b">
        <f t="shared" si="13"/>
        <v>0</v>
      </c>
      <c r="AD1226" s="20" t="b">
        <f t="shared" si="14"/>
        <v>0</v>
      </c>
      <c r="AE1226" s="20" t="b">
        <f t="shared" si="15"/>
        <v>0</v>
      </c>
      <c r="AG1226" s="20" t="b">
        <f t="shared" si="16"/>
        <v>0</v>
      </c>
      <c r="AH1226" s="20" t="b">
        <f t="shared" si="17"/>
        <v>0</v>
      </c>
      <c r="AI1226" s="20" t="b">
        <f t="shared" si="18"/>
        <v>0</v>
      </c>
    </row>
    <row r="1227">
      <c r="H1227" s="20" t="b">
        <f t="shared" si="1"/>
        <v>0</v>
      </c>
      <c r="I1227" s="21" t="b">
        <f t="shared" si="2"/>
        <v>0</v>
      </c>
      <c r="J1227" s="21" t="b">
        <f t="shared" si="3"/>
        <v>0</v>
      </c>
      <c r="AB1227" s="20" t="b">
        <f t="shared" si="12"/>
        <v>0</v>
      </c>
      <c r="AC1227" s="20" t="b">
        <f t="shared" si="13"/>
        <v>0</v>
      </c>
      <c r="AD1227" s="20" t="b">
        <f t="shared" si="14"/>
        <v>0</v>
      </c>
      <c r="AE1227" s="20" t="b">
        <f t="shared" si="15"/>
        <v>0</v>
      </c>
      <c r="AG1227" s="20" t="b">
        <f t="shared" si="16"/>
        <v>0</v>
      </c>
      <c r="AH1227" s="20" t="b">
        <f t="shared" si="17"/>
        <v>0</v>
      </c>
      <c r="AI1227" s="20" t="b">
        <f t="shared" si="18"/>
        <v>0</v>
      </c>
    </row>
    <row r="1228">
      <c r="H1228" s="20" t="b">
        <f t="shared" si="1"/>
        <v>0</v>
      </c>
      <c r="I1228" s="21" t="b">
        <f t="shared" si="2"/>
        <v>0</v>
      </c>
      <c r="J1228" s="21" t="b">
        <f t="shared" si="3"/>
        <v>0</v>
      </c>
      <c r="AB1228" s="20" t="b">
        <f t="shared" si="12"/>
        <v>0</v>
      </c>
      <c r="AC1228" s="20" t="b">
        <f t="shared" si="13"/>
        <v>0</v>
      </c>
      <c r="AD1228" s="20" t="b">
        <f t="shared" si="14"/>
        <v>0</v>
      </c>
      <c r="AE1228" s="20" t="b">
        <f t="shared" si="15"/>
        <v>0</v>
      </c>
      <c r="AG1228" s="20" t="b">
        <f t="shared" si="16"/>
        <v>0</v>
      </c>
      <c r="AH1228" s="20" t="b">
        <f t="shared" si="17"/>
        <v>0</v>
      </c>
      <c r="AI1228" s="20" t="b">
        <f t="shared" si="18"/>
        <v>0</v>
      </c>
    </row>
    <row r="1229">
      <c r="H1229" s="20" t="b">
        <f t="shared" si="1"/>
        <v>0</v>
      </c>
      <c r="I1229" s="21" t="b">
        <f t="shared" si="2"/>
        <v>0</v>
      </c>
      <c r="J1229" s="21" t="b">
        <f t="shared" si="3"/>
        <v>0</v>
      </c>
      <c r="AB1229" s="20" t="b">
        <f t="shared" si="12"/>
        <v>0</v>
      </c>
      <c r="AC1229" s="20" t="b">
        <f t="shared" si="13"/>
        <v>0</v>
      </c>
      <c r="AD1229" s="20" t="b">
        <f t="shared" si="14"/>
        <v>0</v>
      </c>
      <c r="AE1229" s="20" t="b">
        <f t="shared" si="15"/>
        <v>0</v>
      </c>
      <c r="AG1229" s="20" t="b">
        <f t="shared" si="16"/>
        <v>0</v>
      </c>
      <c r="AH1229" s="20" t="b">
        <f t="shared" si="17"/>
        <v>0</v>
      </c>
      <c r="AI1229" s="20" t="b">
        <f t="shared" si="18"/>
        <v>0</v>
      </c>
    </row>
    <row r="1230">
      <c r="H1230" s="20" t="b">
        <f t="shared" si="1"/>
        <v>0</v>
      </c>
      <c r="I1230" s="21" t="b">
        <f t="shared" si="2"/>
        <v>0</v>
      </c>
      <c r="J1230" s="21" t="b">
        <f t="shared" si="3"/>
        <v>0</v>
      </c>
      <c r="AB1230" s="20" t="b">
        <f t="shared" si="12"/>
        <v>0</v>
      </c>
      <c r="AC1230" s="20" t="b">
        <f t="shared" si="13"/>
        <v>0</v>
      </c>
      <c r="AD1230" s="20" t="b">
        <f t="shared" si="14"/>
        <v>0</v>
      </c>
      <c r="AE1230" s="20" t="b">
        <f t="shared" si="15"/>
        <v>0</v>
      </c>
      <c r="AG1230" s="20" t="b">
        <f t="shared" si="16"/>
        <v>0</v>
      </c>
      <c r="AH1230" s="20" t="b">
        <f t="shared" si="17"/>
        <v>0</v>
      </c>
      <c r="AI1230" s="20" t="b">
        <f t="shared" si="18"/>
        <v>0</v>
      </c>
    </row>
    <row r="1231">
      <c r="H1231" s="20" t="b">
        <f t="shared" si="1"/>
        <v>0</v>
      </c>
      <c r="I1231" s="21" t="b">
        <f t="shared" si="2"/>
        <v>0</v>
      </c>
      <c r="J1231" s="21" t="b">
        <f t="shared" si="3"/>
        <v>0</v>
      </c>
      <c r="AB1231" s="20" t="b">
        <f t="shared" si="12"/>
        <v>0</v>
      </c>
      <c r="AC1231" s="20" t="b">
        <f t="shared" si="13"/>
        <v>0</v>
      </c>
      <c r="AD1231" s="20" t="b">
        <f t="shared" si="14"/>
        <v>0</v>
      </c>
      <c r="AE1231" s="20" t="b">
        <f t="shared" si="15"/>
        <v>0</v>
      </c>
      <c r="AG1231" s="20" t="b">
        <f t="shared" si="16"/>
        <v>0</v>
      </c>
      <c r="AH1231" s="20" t="b">
        <f t="shared" si="17"/>
        <v>0</v>
      </c>
      <c r="AI1231" s="20" t="b">
        <f t="shared" si="18"/>
        <v>0</v>
      </c>
    </row>
    <row r="1232">
      <c r="H1232" s="20" t="b">
        <f t="shared" si="1"/>
        <v>0</v>
      </c>
      <c r="I1232" s="21" t="b">
        <f t="shared" si="2"/>
        <v>0</v>
      </c>
      <c r="J1232" s="21" t="b">
        <f t="shared" si="3"/>
        <v>0</v>
      </c>
      <c r="AB1232" s="20" t="b">
        <f t="shared" si="12"/>
        <v>0</v>
      </c>
      <c r="AC1232" s="20" t="b">
        <f t="shared" si="13"/>
        <v>0</v>
      </c>
      <c r="AD1232" s="20" t="b">
        <f t="shared" si="14"/>
        <v>0</v>
      </c>
      <c r="AE1232" s="20" t="b">
        <f t="shared" si="15"/>
        <v>0</v>
      </c>
      <c r="AG1232" s="20" t="b">
        <f t="shared" si="16"/>
        <v>0</v>
      </c>
      <c r="AH1232" s="20" t="b">
        <f t="shared" si="17"/>
        <v>0</v>
      </c>
      <c r="AI1232" s="20" t="b">
        <f t="shared" si="18"/>
        <v>0</v>
      </c>
    </row>
    <row r="1233">
      <c r="H1233" s="20" t="b">
        <f t="shared" si="1"/>
        <v>0</v>
      </c>
      <c r="I1233" s="21" t="b">
        <f t="shared" si="2"/>
        <v>0</v>
      </c>
      <c r="J1233" s="21" t="b">
        <f t="shared" si="3"/>
        <v>0</v>
      </c>
      <c r="AB1233" s="20" t="b">
        <f t="shared" si="12"/>
        <v>0</v>
      </c>
      <c r="AC1233" s="20" t="b">
        <f t="shared" si="13"/>
        <v>0</v>
      </c>
      <c r="AD1233" s="20" t="b">
        <f t="shared" si="14"/>
        <v>0</v>
      </c>
      <c r="AE1233" s="20" t="b">
        <f t="shared" si="15"/>
        <v>0</v>
      </c>
      <c r="AG1233" s="20" t="b">
        <f t="shared" si="16"/>
        <v>0</v>
      </c>
      <c r="AH1233" s="20" t="b">
        <f t="shared" si="17"/>
        <v>0</v>
      </c>
      <c r="AI1233" s="20" t="b">
        <f t="shared" si="18"/>
        <v>0</v>
      </c>
    </row>
    <row r="1234">
      <c r="H1234" s="20" t="b">
        <f t="shared" si="1"/>
        <v>0</v>
      </c>
      <c r="I1234" s="21" t="b">
        <f t="shared" si="2"/>
        <v>0</v>
      </c>
      <c r="J1234" s="21" t="b">
        <f t="shared" si="3"/>
        <v>0</v>
      </c>
      <c r="AB1234" s="20" t="b">
        <f t="shared" si="12"/>
        <v>0</v>
      </c>
      <c r="AC1234" s="20" t="b">
        <f t="shared" si="13"/>
        <v>0</v>
      </c>
      <c r="AD1234" s="20" t="b">
        <f t="shared" si="14"/>
        <v>0</v>
      </c>
      <c r="AE1234" s="20" t="b">
        <f t="shared" si="15"/>
        <v>0</v>
      </c>
      <c r="AG1234" s="20" t="b">
        <f t="shared" si="16"/>
        <v>0</v>
      </c>
      <c r="AH1234" s="20" t="b">
        <f t="shared" si="17"/>
        <v>0</v>
      </c>
      <c r="AI1234" s="20" t="b">
        <f t="shared" si="18"/>
        <v>0</v>
      </c>
    </row>
    <row r="1235">
      <c r="H1235" s="20" t="b">
        <f t="shared" si="1"/>
        <v>0</v>
      </c>
      <c r="I1235" s="21" t="b">
        <f t="shared" si="2"/>
        <v>0</v>
      </c>
      <c r="J1235" s="21" t="b">
        <f t="shared" si="3"/>
        <v>0</v>
      </c>
      <c r="AB1235" s="20" t="b">
        <f t="shared" si="12"/>
        <v>0</v>
      </c>
      <c r="AC1235" s="20" t="b">
        <f t="shared" si="13"/>
        <v>0</v>
      </c>
      <c r="AD1235" s="20" t="b">
        <f t="shared" si="14"/>
        <v>0</v>
      </c>
      <c r="AE1235" s="20" t="b">
        <f t="shared" si="15"/>
        <v>0</v>
      </c>
      <c r="AG1235" s="20" t="b">
        <f t="shared" si="16"/>
        <v>0</v>
      </c>
      <c r="AH1235" s="20" t="b">
        <f t="shared" si="17"/>
        <v>0</v>
      </c>
      <c r="AI1235" s="20" t="b">
        <f t="shared" si="18"/>
        <v>0</v>
      </c>
    </row>
    <row r="1236">
      <c r="E1236" s="22"/>
      <c r="H1236" s="20" t="b">
        <f t="shared" si="1"/>
        <v>0</v>
      </c>
      <c r="I1236" s="21" t="b">
        <f t="shared" si="2"/>
        <v>0</v>
      </c>
      <c r="J1236" s="21" t="b">
        <f t="shared" si="3"/>
        <v>0</v>
      </c>
      <c r="AB1236" s="20" t="b">
        <f t="shared" si="12"/>
        <v>0</v>
      </c>
      <c r="AC1236" s="20" t="b">
        <f t="shared" si="13"/>
        <v>0</v>
      </c>
      <c r="AD1236" s="20" t="b">
        <f t="shared" si="14"/>
        <v>0</v>
      </c>
      <c r="AE1236" s="20" t="b">
        <f t="shared" si="15"/>
        <v>0</v>
      </c>
      <c r="AG1236" s="20" t="b">
        <f t="shared" si="16"/>
        <v>0</v>
      </c>
      <c r="AH1236" s="20" t="b">
        <f t="shared" si="17"/>
        <v>0</v>
      </c>
      <c r="AI1236" s="20" t="b">
        <f t="shared" si="18"/>
        <v>0</v>
      </c>
    </row>
    <row r="1237">
      <c r="E1237" s="22"/>
      <c r="H1237" s="20" t="b">
        <f t="shared" si="1"/>
        <v>0</v>
      </c>
      <c r="I1237" s="21" t="b">
        <f t="shared" si="2"/>
        <v>0</v>
      </c>
      <c r="J1237" s="21" t="b">
        <f t="shared" si="3"/>
        <v>0</v>
      </c>
      <c r="AB1237" s="20" t="b">
        <f t="shared" si="12"/>
        <v>0</v>
      </c>
      <c r="AC1237" s="20" t="b">
        <f t="shared" si="13"/>
        <v>0</v>
      </c>
      <c r="AD1237" s="20" t="b">
        <f t="shared" si="14"/>
        <v>0</v>
      </c>
      <c r="AE1237" s="20" t="b">
        <f t="shared" si="15"/>
        <v>0</v>
      </c>
      <c r="AG1237" s="20" t="b">
        <f t="shared" si="16"/>
        <v>0</v>
      </c>
      <c r="AH1237" s="20" t="b">
        <f t="shared" si="17"/>
        <v>0</v>
      </c>
      <c r="AI1237" s="20" t="b">
        <f t="shared" si="18"/>
        <v>0</v>
      </c>
    </row>
    <row r="1238">
      <c r="H1238" s="20" t="b">
        <f t="shared" si="1"/>
        <v>0</v>
      </c>
      <c r="I1238" s="21" t="b">
        <f t="shared" si="2"/>
        <v>0</v>
      </c>
      <c r="J1238" s="21" t="b">
        <f t="shared" si="3"/>
        <v>0</v>
      </c>
      <c r="AB1238" s="20" t="b">
        <f t="shared" si="12"/>
        <v>0</v>
      </c>
      <c r="AC1238" s="20" t="b">
        <f t="shared" si="13"/>
        <v>0</v>
      </c>
      <c r="AD1238" s="20" t="b">
        <f t="shared" si="14"/>
        <v>0</v>
      </c>
      <c r="AE1238" s="20" t="b">
        <f t="shared" si="15"/>
        <v>0</v>
      </c>
      <c r="AG1238" s="20" t="b">
        <f t="shared" si="16"/>
        <v>0</v>
      </c>
      <c r="AH1238" s="20" t="b">
        <f t="shared" si="17"/>
        <v>0</v>
      </c>
      <c r="AI1238" s="20" t="b">
        <f t="shared" si="18"/>
        <v>0</v>
      </c>
    </row>
    <row r="1239">
      <c r="H1239" s="20" t="b">
        <f t="shared" si="1"/>
        <v>0</v>
      </c>
      <c r="I1239" s="21" t="b">
        <f t="shared" si="2"/>
        <v>0</v>
      </c>
      <c r="J1239" s="21" t="b">
        <f t="shared" si="3"/>
        <v>0</v>
      </c>
      <c r="AB1239" s="20" t="b">
        <f t="shared" si="12"/>
        <v>0</v>
      </c>
      <c r="AC1239" s="20" t="b">
        <f t="shared" si="13"/>
        <v>0</v>
      </c>
      <c r="AD1239" s="20" t="b">
        <f t="shared" si="14"/>
        <v>0</v>
      </c>
      <c r="AE1239" s="20" t="b">
        <f t="shared" si="15"/>
        <v>0</v>
      </c>
      <c r="AG1239" s="20" t="b">
        <f t="shared" si="16"/>
        <v>0</v>
      </c>
      <c r="AH1239" s="20" t="b">
        <f t="shared" si="17"/>
        <v>0</v>
      </c>
      <c r="AI1239" s="20" t="b">
        <f t="shared" si="18"/>
        <v>0</v>
      </c>
    </row>
    <row r="1240">
      <c r="H1240" s="20" t="b">
        <f t="shared" si="1"/>
        <v>0</v>
      </c>
      <c r="I1240" s="21" t="b">
        <f t="shared" si="2"/>
        <v>0</v>
      </c>
      <c r="J1240" s="21" t="b">
        <f t="shared" si="3"/>
        <v>0</v>
      </c>
      <c r="AB1240" s="20" t="b">
        <f t="shared" si="12"/>
        <v>0</v>
      </c>
      <c r="AC1240" s="20" t="b">
        <f t="shared" si="13"/>
        <v>0</v>
      </c>
      <c r="AD1240" s="20" t="b">
        <f t="shared" si="14"/>
        <v>0</v>
      </c>
      <c r="AE1240" s="20" t="b">
        <f t="shared" si="15"/>
        <v>0</v>
      </c>
      <c r="AG1240" s="20" t="b">
        <f t="shared" si="16"/>
        <v>0</v>
      </c>
      <c r="AH1240" s="20" t="b">
        <f t="shared" si="17"/>
        <v>0</v>
      </c>
      <c r="AI1240" s="20" t="b">
        <f t="shared" si="18"/>
        <v>0</v>
      </c>
    </row>
    <row r="1241">
      <c r="H1241" s="20" t="b">
        <f t="shared" si="1"/>
        <v>0</v>
      </c>
      <c r="I1241" s="21" t="b">
        <f t="shared" si="2"/>
        <v>0</v>
      </c>
      <c r="J1241" s="21" t="b">
        <f t="shared" si="3"/>
        <v>0</v>
      </c>
      <c r="AB1241" s="20" t="b">
        <f t="shared" si="12"/>
        <v>0</v>
      </c>
      <c r="AC1241" s="20" t="b">
        <f t="shared" si="13"/>
        <v>0</v>
      </c>
      <c r="AD1241" s="20" t="b">
        <f t="shared" si="14"/>
        <v>0</v>
      </c>
      <c r="AE1241" s="20" t="b">
        <f t="shared" si="15"/>
        <v>0</v>
      </c>
      <c r="AG1241" s="20" t="b">
        <f t="shared" si="16"/>
        <v>0</v>
      </c>
      <c r="AH1241" s="20" t="b">
        <f t="shared" si="17"/>
        <v>0</v>
      </c>
      <c r="AI1241" s="20" t="b">
        <f t="shared" si="18"/>
        <v>0</v>
      </c>
    </row>
    <row r="1242">
      <c r="H1242" s="20" t="b">
        <f t="shared" si="1"/>
        <v>0</v>
      </c>
      <c r="I1242" s="21" t="b">
        <f t="shared" si="2"/>
        <v>0</v>
      </c>
      <c r="J1242" s="21" t="b">
        <f t="shared" si="3"/>
        <v>0</v>
      </c>
      <c r="AB1242" s="20" t="b">
        <f t="shared" si="12"/>
        <v>0</v>
      </c>
      <c r="AC1242" s="20" t="b">
        <f t="shared" si="13"/>
        <v>0</v>
      </c>
      <c r="AD1242" s="20" t="b">
        <f t="shared" si="14"/>
        <v>0</v>
      </c>
      <c r="AE1242" s="20" t="b">
        <f t="shared" si="15"/>
        <v>0</v>
      </c>
      <c r="AG1242" s="20" t="b">
        <f t="shared" si="16"/>
        <v>0</v>
      </c>
      <c r="AH1242" s="20" t="b">
        <f t="shared" si="17"/>
        <v>0</v>
      </c>
      <c r="AI1242" s="20" t="b">
        <f t="shared" si="18"/>
        <v>0</v>
      </c>
    </row>
    <row r="1243">
      <c r="H1243" s="20" t="b">
        <f t="shared" si="1"/>
        <v>0</v>
      </c>
      <c r="I1243" s="21" t="b">
        <f t="shared" si="2"/>
        <v>0</v>
      </c>
      <c r="J1243" s="21" t="b">
        <f t="shared" si="3"/>
        <v>0</v>
      </c>
      <c r="AB1243" s="20" t="b">
        <f t="shared" si="12"/>
        <v>0</v>
      </c>
      <c r="AC1243" s="20" t="b">
        <f t="shared" si="13"/>
        <v>0</v>
      </c>
      <c r="AD1243" s="20" t="b">
        <f t="shared" si="14"/>
        <v>0</v>
      </c>
      <c r="AE1243" s="20" t="b">
        <f t="shared" si="15"/>
        <v>0</v>
      </c>
      <c r="AG1243" s="20" t="b">
        <f t="shared" si="16"/>
        <v>0</v>
      </c>
      <c r="AH1243" s="20" t="b">
        <f t="shared" si="17"/>
        <v>0</v>
      </c>
      <c r="AI1243" s="20" t="b">
        <f t="shared" si="18"/>
        <v>0</v>
      </c>
    </row>
    <row r="1244">
      <c r="H1244" s="20" t="b">
        <f t="shared" si="1"/>
        <v>0</v>
      </c>
      <c r="I1244" s="21" t="b">
        <f t="shared" si="2"/>
        <v>0</v>
      </c>
      <c r="J1244" s="21" t="b">
        <f t="shared" si="3"/>
        <v>0</v>
      </c>
      <c r="AB1244" s="20" t="b">
        <f t="shared" si="12"/>
        <v>0</v>
      </c>
      <c r="AC1244" s="20" t="b">
        <f t="shared" si="13"/>
        <v>0</v>
      </c>
      <c r="AD1244" s="20" t="b">
        <f t="shared" si="14"/>
        <v>0</v>
      </c>
      <c r="AE1244" s="20" t="b">
        <f t="shared" si="15"/>
        <v>0</v>
      </c>
      <c r="AG1244" s="20" t="b">
        <f t="shared" si="16"/>
        <v>0</v>
      </c>
      <c r="AH1244" s="20" t="b">
        <f t="shared" si="17"/>
        <v>0</v>
      </c>
      <c r="AI1244" s="20" t="b">
        <f t="shared" si="18"/>
        <v>0</v>
      </c>
    </row>
    <row r="1245">
      <c r="H1245" s="20" t="b">
        <f t="shared" si="1"/>
        <v>0</v>
      </c>
      <c r="I1245" s="21" t="b">
        <f t="shared" si="2"/>
        <v>0</v>
      </c>
      <c r="J1245" s="21" t="b">
        <f t="shared" si="3"/>
        <v>0</v>
      </c>
      <c r="AB1245" s="20" t="b">
        <f t="shared" si="12"/>
        <v>0</v>
      </c>
      <c r="AC1245" s="20" t="b">
        <f t="shared" si="13"/>
        <v>0</v>
      </c>
      <c r="AD1245" s="20" t="b">
        <f t="shared" si="14"/>
        <v>0</v>
      </c>
      <c r="AE1245" s="20" t="b">
        <f t="shared" si="15"/>
        <v>0</v>
      </c>
      <c r="AG1245" s="20" t="b">
        <f t="shared" si="16"/>
        <v>0</v>
      </c>
      <c r="AH1245" s="20" t="b">
        <f t="shared" si="17"/>
        <v>0</v>
      </c>
      <c r="AI1245" s="20" t="b">
        <f t="shared" si="18"/>
        <v>0</v>
      </c>
    </row>
    <row r="1246">
      <c r="H1246" s="20" t="b">
        <f t="shared" si="1"/>
        <v>0</v>
      </c>
      <c r="I1246" s="21" t="b">
        <f t="shared" si="2"/>
        <v>0</v>
      </c>
      <c r="J1246" s="21" t="b">
        <f t="shared" si="3"/>
        <v>0</v>
      </c>
      <c r="AB1246" s="20" t="b">
        <f t="shared" si="12"/>
        <v>0</v>
      </c>
      <c r="AC1246" s="20" t="b">
        <f t="shared" si="13"/>
        <v>0</v>
      </c>
      <c r="AD1246" s="20" t="b">
        <f t="shared" si="14"/>
        <v>0</v>
      </c>
      <c r="AE1246" s="20" t="b">
        <f t="shared" si="15"/>
        <v>0</v>
      </c>
      <c r="AG1246" s="20" t="b">
        <f t="shared" si="16"/>
        <v>0</v>
      </c>
      <c r="AH1246" s="20" t="b">
        <f t="shared" si="17"/>
        <v>0</v>
      </c>
      <c r="AI1246" s="20" t="b">
        <f t="shared" si="18"/>
        <v>0</v>
      </c>
    </row>
    <row r="1247">
      <c r="H1247" s="20" t="b">
        <f t="shared" si="1"/>
        <v>0</v>
      </c>
      <c r="I1247" s="21" t="b">
        <f t="shared" si="2"/>
        <v>0</v>
      </c>
      <c r="J1247" s="21" t="b">
        <f t="shared" si="3"/>
        <v>0</v>
      </c>
      <c r="AB1247" s="20" t="b">
        <f t="shared" si="12"/>
        <v>0</v>
      </c>
      <c r="AC1247" s="20" t="b">
        <f t="shared" si="13"/>
        <v>0</v>
      </c>
      <c r="AD1247" s="20" t="b">
        <f t="shared" si="14"/>
        <v>0</v>
      </c>
      <c r="AE1247" s="20" t="b">
        <f t="shared" si="15"/>
        <v>0</v>
      </c>
      <c r="AG1247" s="20" t="b">
        <f t="shared" si="16"/>
        <v>0</v>
      </c>
      <c r="AH1247" s="20" t="b">
        <f t="shared" si="17"/>
        <v>0</v>
      </c>
      <c r="AI1247" s="20" t="b">
        <f t="shared" si="18"/>
        <v>0</v>
      </c>
    </row>
    <row r="1248">
      <c r="H1248" s="20" t="b">
        <f t="shared" si="1"/>
        <v>0</v>
      </c>
      <c r="I1248" s="21" t="b">
        <f t="shared" si="2"/>
        <v>0</v>
      </c>
      <c r="J1248" s="21" t="b">
        <f t="shared" si="3"/>
        <v>0</v>
      </c>
      <c r="AB1248" s="20" t="b">
        <f t="shared" si="12"/>
        <v>0</v>
      </c>
      <c r="AC1248" s="20" t="b">
        <f t="shared" si="13"/>
        <v>0</v>
      </c>
      <c r="AD1248" s="20" t="b">
        <f t="shared" si="14"/>
        <v>0</v>
      </c>
      <c r="AE1248" s="20" t="b">
        <f t="shared" si="15"/>
        <v>0</v>
      </c>
      <c r="AG1248" s="20" t="b">
        <f t="shared" si="16"/>
        <v>0</v>
      </c>
      <c r="AH1248" s="20" t="b">
        <f t="shared" si="17"/>
        <v>0</v>
      </c>
      <c r="AI1248" s="20" t="b">
        <f t="shared" si="18"/>
        <v>0</v>
      </c>
    </row>
    <row r="1249">
      <c r="H1249" s="20" t="b">
        <f t="shared" si="1"/>
        <v>0</v>
      </c>
      <c r="I1249" s="21" t="b">
        <f t="shared" si="2"/>
        <v>0</v>
      </c>
      <c r="J1249" s="21" t="b">
        <f t="shared" si="3"/>
        <v>0</v>
      </c>
      <c r="AB1249" s="20" t="b">
        <f t="shared" si="12"/>
        <v>0</v>
      </c>
      <c r="AC1249" s="20" t="b">
        <f t="shared" si="13"/>
        <v>0</v>
      </c>
      <c r="AD1249" s="20" t="b">
        <f t="shared" si="14"/>
        <v>0</v>
      </c>
      <c r="AE1249" s="20" t="b">
        <f t="shared" si="15"/>
        <v>0</v>
      </c>
      <c r="AG1249" s="20" t="b">
        <f t="shared" si="16"/>
        <v>0</v>
      </c>
      <c r="AH1249" s="20" t="b">
        <f t="shared" si="17"/>
        <v>0</v>
      </c>
      <c r="AI1249" s="20" t="b">
        <f t="shared" si="18"/>
        <v>0</v>
      </c>
    </row>
    <row r="1250">
      <c r="H1250" s="20" t="b">
        <f t="shared" si="1"/>
        <v>0</v>
      </c>
      <c r="I1250" s="21" t="b">
        <f t="shared" si="2"/>
        <v>0</v>
      </c>
      <c r="J1250" s="21" t="b">
        <f t="shared" si="3"/>
        <v>0</v>
      </c>
      <c r="AB1250" s="20" t="b">
        <f t="shared" si="12"/>
        <v>0</v>
      </c>
      <c r="AC1250" s="20" t="b">
        <f t="shared" si="13"/>
        <v>0</v>
      </c>
      <c r="AD1250" s="20" t="b">
        <f t="shared" si="14"/>
        <v>0</v>
      </c>
      <c r="AE1250" s="20" t="b">
        <f t="shared" si="15"/>
        <v>0</v>
      </c>
      <c r="AG1250" s="20" t="b">
        <f t="shared" si="16"/>
        <v>0</v>
      </c>
      <c r="AH1250" s="20" t="b">
        <f t="shared" si="17"/>
        <v>0</v>
      </c>
      <c r="AI1250" s="20" t="b">
        <f t="shared" si="18"/>
        <v>0</v>
      </c>
    </row>
    <row r="1251">
      <c r="H1251" s="20" t="b">
        <f t="shared" si="1"/>
        <v>0</v>
      </c>
      <c r="I1251" s="21" t="b">
        <f t="shared" si="2"/>
        <v>0</v>
      </c>
      <c r="J1251" s="21" t="b">
        <f t="shared" si="3"/>
        <v>0</v>
      </c>
      <c r="AB1251" s="20" t="b">
        <f t="shared" si="12"/>
        <v>0</v>
      </c>
      <c r="AC1251" s="20" t="b">
        <f t="shared" si="13"/>
        <v>0</v>
      </c>
      <c r="AD1251" s="20" t="b">
        <f t="shared" si="14"/>
        <v>0</v>
      </c>
      <c r="AE1251" s="20" t="b">
        <f t="shared" si="15"/>
        <v>0</v>
      </c>
      <c r="AG1251" s="20" t="b">
        <f t="shared" si="16"/>
        <v>0</v>
      </c>
      <c r="AH1251" s="20" t="b">
        <f t="shared" si="17"/>
        <v>0</v>
      </c>
      <c r="AI1251" s="20" t="b">
        <f t="shared" si="18"/>
        <v>0</v>
      </c>
    </row>
    <row r="1252">
      <c r="H1252" s="20" t="b">
        <f t="shared" si="1"/>
        <v>0</v>
      </c>
      <c r="I1252" s="21" t="b">
        <f t="shared" si="2"/>
        <v>0</v>
      </c>
      <c r="J1252" s="21" t="b">
        <f t="shared" si="3"/>
        <v>0</v>
      </c>
      <c r="AB1252" s="20" t="b">
        <f t="shared" si="12"/>
        <v>0</v>
      </c>
      <c r="AC1252" s="20" t="b">
        <f t="shared" si="13"/>
        <v>0</v>
      </c>
      <c r="AD1252" s="20" t="b">
        <f t="shared" si="14"/>
        <v>0</v>
      </c>
      <c r="AE1252" s="20" t="b">
        <f t="shared" si="15"/>
        <v>0</v>
      </c>
      <c r="AG1252" s="20" t="b">
        <f t="shared" si="16"/>
        <v>0</v>
      </c>
      <c r="AH1252" s="20" t="b">
        <f t="shared" si="17"/>
        <v>0</v>
      </c>
      <c r="AI1252" s="20" t="b">
        <f t="shared" si="18"/>
        <v>0</v>
      </c>
    </row>
    <row r="1253">
      <c r="H1253" s="20" t="b">
        <f t="shared" si="1"/>
        <v>0</v>
      </c>
      <c r="I1253" s="21" t="b">
        <f t="shared" si="2"/>
        <v>0</v>
      </c>
      <c r="J1253" s="21" t="b">
        <f t="shared" si="3"/>
        <v>0</v>
      </c>
      <c r="AB1253" s="20" t="b">
        <f t="shared" si="12"/>
        <v>0</v>
      </c>
      <c r="AC1253" s="20" t="b">
        <f t="shared" si="13"/>
        <v>0</v>
      </c>
      <c r="AD1253" s="20" t="b">
        <f t="shared" si="14"/>
        <v>0</v>
      </c>
      <c r="AE1253" s="20" t="b">
        <f t="shared" si="15"/>
        <v>0</v>
      </c>
      <c r="AG1253" s="20" t="b">
        <f t="shared" si="16"/>
        <v>0</v>
      </c>
      <c r="AH1253" s="20" t="b">
        <f t="shared" si="17"/>
        <v>0</v>
      </c>
      <c r="AI1253" s="20" t="b">
        <f t="shared" si="18"/>
        <v>0</v>
      </c>
    </row>
    <row r="1254">
      <c r="D1254" s="22"/>
      <c r="E1254" s="22"/>
      <c r="F1254" s="22"/>
      <c r="H1254" s="20" t="b">
        <f t="shared" si="1"/>
        <v>0</v>
      </c>
      <c r="I1254" s="21" t="b">
        <f t="shared" si="2"/>
        <v>0</v>
      </c>
      <c r="J1254" s="21" t="b">
        <f t="shared" si="3"/>
        <v>0</v>
      </c>
      <c r="AB1254" s="20" t="b">
        <f t="shared" si="12"/>
        <v>0</v>
      </c>
      <c r="AC1254" s="20" t="b">
        <f t="shared" si="13"/>
        <v>0</v>
      </c>
      <c r="AD1254" s="20" t="b">
        <f t="shared" si="14"/>
        <v>0</v>
      </c>
      <c r="AE1254" s="20" t="b">
        <f t="shared" si="15"/>
        <v>0</v>
      </c>
      <c r="AG1254" s="20" t="b">
        <f t="shared" si="16"/>
        <v>0</v>
      </c>
      <c r="AH1254" s="20" t="b">
        <f t="shared" si="17"/>
        <v>0</v>
      </c>
      <c r="AI1254" s="20" t="b">
        <f t="shared" si="18"/>
        <v>0</v>
      </c>
    </row>
    <row r="1255">
      <c r="D1255" s="22"/>
      <c r="E1255" s="22"/>
      <c r="F1255" s="22"/>
      <c r="H1255" s="20" t="b">
        <f t="shared" si="1"/>
        <v>0</v>
      </c>
      <c r="I1255" s="21" t="b">
        <f t="shared" si="2"/>
        <v>0</v>
      </c>
      <c r="J1255" s="21" t="b">
        <f t="shared" si="3"/>
        <v>0</v>
      </c>
      <c r="AB1255" s="20" t="b">
        <f t="shared" si="12"/>
        <v>0</v>
      </c>
      <c r="AC1255" s="20" t="b">
        <f t="shared" si="13"/>
        <v>0</v>
      </c>
      <c r="AD1255" s="20" t="b">
        <f t="shared" si="14"/>
        <v>0</v>
      </c>
      <c r="AE1255" s="20" t="b">
        <f t="shared" si="15"/>
        <v>0</v>
      </c>
      <c r="AG1255" s="20" t="b">
        <f t="shared" si="16"/>
        <v>0</v>
      </c>
      <c r="AH1255" s="20" t="b">
        <f t="shared" si="17"/>
        <v>0</v>
      </c>
      <c r="AI1255" s="20" t="b">
        <f t="shared" si="18"/>
        <v>0</v>
      </c>
    </row>
    <row r="1256">
      <c r="H1256" s="20" t="b">
        <f t="shared" si="1"/>
        <v>0</v>
      </c>
      <c r="I1256" s="21" t="b">
        <f t="shared" si="2"/>
        <v>0</v>
      </c>
      <c r="J1256" s="21" t="b">
        <f t="shared" si="3"/>
        <v>0</v>
      </c>
      <c r="AB1256" s="20" t="b">
        <f t="shared" si="12"/>
        <v>0</v>
      </c>
      <c r="AC1256" s="20" t="b">
        <f t="shared" si="13"/>
        <v>0</v>
      </c>
      <c r="AD1256" s="20" t="b">
        <f t="shared" si="14"/>
        <v>0</v>
      </c>
      <c r="AE1256" s="20" t="b">
        <f t="shared" si="15"/>
        <v>0</v>
      </c>
      <c r="AG1256" s="20" t="b">
        <f t="shared" si="16"/>
        <v>0</v>
      </c>
      <c r="AH1256" s="20" t="b">
        <f t="shared" si="17"/>
        <v>0</v>
      </c>
      <c r="AI1256" s="20" t="b">
        <f t="shared" si="18"/>
        <v>0</v>
      </c>
    </row>
    <row r="1257">
      <c r="H1257" s="20" t="b">
        <f t="shared" si="1"/>
        <v>0</v>
      </c>
      <c r="I1257" s="21" t="b">
        <f t="shared" si="2"/>
        <v>0</v>
      </c>
      <c r="J1257" s="21" t="b">
        <f t="shared" si="3"/>
        <v>0</v>
      </c>
      <c r="AB1257" s="20" t="b">
        <f t="shared" si="12"/>
        <v>0</v>
      </c>
      <c r="AC1257" s="20" t="b">
        <f t="shared" si="13"/>
        <v>0</v>
      </c>
      <c r="AD1257" s="20" t="b">
        <f t="shared" si="14"/>
        <v>0</v>
      </c>
      <c r="AE1257" s="20" t="b">
        <f t="shared" si="15"/>
        <v>0</v>
      </c>
      <c r="AG1257" s="20" t="b">
        <f t="shared" si="16"/>
        <v>0</v>
      </c>
      <c r="AH1257" s="20" t="b">
        <f t="shared" si="17"/>
        <v>0</v>
      </c>
      <c r="AI1257" s="20" t="b">
        <f t="shared" si="18"/>
        <v>0</v>
      </c>
    </row>
    <row r="1258">
      <c r="H1258" s="20" t="b">
        <f t="shared" si="1"/>
        <v>0</v>
      </c>
      <c r="I1258" s="21" t="b">
        <f t="shared" si="2"/>
        <v>0</v>
      </c>
      <c r="J1258" s="21" t="b">
        <f t="shared" si="3"/>
        <v>0</v>
      </c>
      <c r="AB1258" s="20" t="b">
        <f t="shared" si="12"/>
        <v>0</v>
      </c>
      <c r="AC1258" s="20" t="b">
        <f t="shared" si="13"/>
        <v>0</v>
      </c>
      <c r="AD1258" s="20" t="b">
        <f t="shared" si="14"/>
        <v>0</v>
      </c>
      <c r="AE1258" s="20" t="b">
        <f t="shared" si="15"/>
        <v>0</v>
      </c>
      <c r="AG1258" s="20" t="b">
        <f t="shared" si="16"/>
        <v>0</v>
      </c>
      <c r="AH1258" s="20" t="b">
        <f t="shared" si="17"/>
        <v>0</v>
      </c>
      <c r="AI1258" s="20" t="b">
        <f t="shared" si="18"/>
        <v>0</v>
      </c>
    </row>
    <row r="1259">
      <c r="H1259" s="20" t="b">
        <f t="shared" si="1"/>
        <v>0</v>
      </c>
      <c r="I1259" s="21" t="b">
        <f t="shared" si="2"/>
        <v>0</v>
      </c>
      <c r="J1259" s="21" t="b">
        <f t="shared" si="3"/>
        <v>0</v>
      </c>
      <c r="AB1259" s="20" t="b">
        <f t="shared" si="12"/>
        <v>0</v>
      </c>
      <c r="AC1259" s="20" t="b">
        <f t="shared" si="13"/>
        <v>0</v>
      </c>
      <c r="AD1259" s="20" t="b">
        <f t="shared" si="14"/>
        <v>0</v>
      </c>
      <c r="AE1259" s="20" t="b">
        <f t="shared" si="15"/>
        <v>0</v>
      </c>
      <c r="AG1259" s="20" t="b">
        <f t="shared" si="16"/>
        <v>0</v>
      </c>
      <c r="AH1259" s="20" t="b">
        <f t="shared" si="17"/>
        <v>0</v>
      </c>
      <c r="AI1259" s="20" t="b">
        <f t="shared" si="18"/>
        <v>0</v>
      </c>
    </row>
    <row r="1260">
      <c r="H1260" s="20" t="b">
        <f t="shared" si="1"/>
        <v>0</v>
      </c>
      <c r="I1260" s="21" t="b">
        <f t="shared" si="2"/>
        <v>0</v>
      </c>
      <c r="J1260" s="21" t="b">
        <f t="shared" si="3"/>
        <v>0</v>
      </c>
      <c r="AB1260" s="20" t="b">
        <f t="shared" si="12"/>
        <v>0</v>
      </c>
      <c r="AC1260" s="20" t="b">
        <f t="shared" si="13"/>
        <v>0</v>
      </c>
      <c r="AD1260" s="20" t="b">
        <f t="shared" si="14"/>
        <v>0</v>
      </c>
      <c r="AE1260" s="20" t="b">
        <f t="shared" si="15"/>
        <v>0</v>
      </c>
      <c r="AG1260" s="20" t="b">
        <f t="shared" si="16"/>
        <v>0</v>
      </c>
      <c r="AH1260" s="20" t="b">
        <f t="shared" si="17"/>
        <v>0</v>
      </c>
      <c r="AI1260" s="20" t="b">
        <f t="shared" si="18"/>
        <v>0</v>
      </c>
    </row>
    <row r="1261">
      <c r="H1261" s="20" t="b">
        <f t="shared" si="1"/>
        <v>0</v>
      </c>
      <c r="I1261" s="21" t="b">
        <f t="shared" si="2"/>
        <v>0</v>
      </c>
      <c r="J1261" s="21" t="b">
        <f t="shared" si="3"/>
        <v>0</v>
      </c>
      <c r="AB1261" s="20" t="b">
        <f t="shared" si="12"/>
        <v>0</v>
      </c>
      <c r="AC1261" s="20" t="b">
        <f t="shared" si="13"/>
        <v>0</v>
      </c>
      <c r="AD1261" s="20" t="b">
        <f t="shared" si="14"/>
        <v>0</v>
      </c>
      <c r="AE1261" s="20" t="b">
        <f t="shared" si="15"/>
        <v>0</v>
      </c>
      <c r="AG1261" s="20" t="b">
        <f t="shared" si="16"/>
        <v>0</v>
      </c>
      <c r="AH1261" s="20" t="b">
        <f t="shared" si="17"/>
        <v>0</v>
      </c>
      <c r="AI1261" s="20" t="b">
        <f t="shared" si="18"/>
        <v>0</v>
      </c>
    </row>
    <row r="1262">
      <c r="H1262" s="20" t="b">
        <f t="shared" si="1"/>
        <v>0</v>
      </c>
      <c r="I1262" s="21" t="b">
        <f t="shared" si="2"/>
        <v>0</v>
      </c>
      <c r="J1262" s="21" t="b">
        <f t="shared" si="3"/>
        <v>0</v>
      </c>
      <c r="AB1262" s="20" t="b">
        <f t="shared" si="12"/>
        <v>0</v>
      </c>
      <c r="AC1262" s="20" t="b">
        <f t="shared" si="13"/>
        <v>0</v>
      </c>
      <c r="AD1262" s="20" t="b">
        <f t="shared" si="14"/>
        <v>0</v>
      </c>
      <c r="AE1262" s="20" t="b">
        <f t="shared" si="15"/>
        <v>0</v>
      </c>
      <c r="AG1262" s="20" t="b">
        <f t="shared" si="16"/>
        <v>0</v>
      </c>
      <c r="AH1262" s="20" t="b">
        <f t="shared" si="17"/>
        <v>0</v>
      </c>
      <c r="AI1262" s="20" t="b">
        <f t="shared" si="18"/>
        <v>0</v>
      </c>
    </row>
    <row r="1263">
      <c r="H1263" s="20" t="b">
        <f t="shared" si="1"/>
        <v>0</v>
      </c>
      <c r="I1263" s="21" t="b">
        <f t="shared" si="2"/>
        <v>0</v>
      </c>
      <c r="J1263" s="21" t="b">
        <f t="shared" si="3"/>
        <v>0</v>
      </c>
      <c r="AB1263" s="20" t="b">
        <f t="shared" si="12"/>
        <v>0</v>
      </c>
      <c r="AC1263" s="20" t="b">
        <f t="shared" si="13"/>
        <v>0</v>
      </c>
      <c r="AD1263" s="20" t="b">
        <f t="shared" si="14"/>
        <v>0</v>
      </c>
      <c r="AE1263" s="20" t="b">
        <f t="shared" si="15"/>
        <v>0</v>
      </c>
      <c r="AG1263" s="20" t="b">
        <f t="shared" si="16"/>
        <v>0</v>
      </c>
      <c r="AH1263" s="20" t="b">
        <f t="shared" si="17"/>
        <v>0</v>
      </c>
      <c r="AI1263" s="20" t="b">
        <f t="shared" si="18"/>
        <v>0</v>
      </c>
    </row>
    <row r="1264">
      <c r="H1264" s="20" t="b">
        <f t="shared" si="1"/>
        <v>0</v>
      </c>
      <c r="I1264" s="21" t="b">
        <f t="shared" si="2"/>
        <v>0</v>
      </c>
      <c r="J1264" s="21" t="b">
        <f t="shared" si="3"/>
        <v>0</v>
      </c>
      <c r="AB1264" s="20" t="b">
        <f t="shared" si="12"/>
        <v>0</v>
      </c>
      <c r="AC1264" s="20" t="b">
        <f t="shared" si="13"/>
        <v>0</v>
      </c>
      <c r="AD1264" s="20" t="b">
        <f t="shared" si="14"/>
        <v>0</v>
      </c>
      <c r="AE1264" s="20" t="b">
        <f t="shared" si="15"/>
        <v>0</v>
      </c>
      <c r="AG1264" s="20" t="b">
        <f t="shared" si="16"/>
        <v>0</v>
      </c>
      <c r="AH1264" s="20" t="b">
        <f t="shared" si="17"/>
        <v>0</v>
      </c>
      <c r="AI1264" s="20" t="b">
        <f t="shared" si="18"/>
        <v>0</v>
      </c>
    </row>
    <row r="1265">
      <c r="H1265" s="20" t="b">
        <f t="shared" si="1"/>
        <v>0</v>
      </c>
      <c r="I1265" s="21" t="b">
        <f t="shared" si="2"/>
        <v>0</v>
      </c>
      <c r="J1265" s="21" t="b">
        <f t="shared" si="3"/>
        <v>0</v>
      </c>
      <c r="AB1265" s="20" t="b">
        <f t="shared" si="12"/>
        <v>0</v>
      </c>
      <c r="AC1265" s="20" t="b">
        <f t="shared" si="13"/>
        <v>0</v>
      </c>
      <c r="AD1265" s="20" t="b">
        <f t="shared" si="14"/>
        <v>0</v>
      </c>
      <c r="AE1265" s="20" t="b">
        <f t="shared" si="15"/>
        <v>0</v>
      </c>
      <c r="AG1265" s="20" t="b">
        <f t="shared" si="16"/>
        <v>0</v>
      </c>
      <c r="AH1265" s="20" t="b">
        <f t="shared" si="17"/>
        <v>0</v>
      </c>
      <c r="AI1265" s="20" t="b">
        <f t="shared" si="18"/>
        <v>0</v>
      </c>
    </row>
    <row r="1266">
      <c r="H1266" s="20" t="b">
        <f t="shared" si="1"/>
        <v>0</v>
      </c>
      <c r="I1266" s="21" t="b">
        <f t="shared" si="2"/>
        <v>0</v>
      </c>
      <c r="J1266" s="21" t="b">
        <f t="shared" si="3"/>
        <v>0</v>
      </c>
      <c r="AB1266" s="20" t="b">
        <f t="shared" si="12"/>
        <v>0</v>
      </c>
      <c r="AC1266" s="20" t="b">
        <f t="shared" si="13"/>
        <v>0</v>
      </c>
      <c r="AD1266" s="20" t="b">
        <f t="shared" si="14"/>
        <v>0</v>
      </c>
      <c r="AE1266" s="20" t="b">
        <f t="shared" si="15"/>
        <v>0</v>
      </c>
      <c r="AG1266" s="20" t="b">
        <f t="shared" si="16"/>
        <v>0</v>
      </c>
      <c r="AH1266" s="20" t="b">
        <f t="shared" si="17"/>
        <v>0</v>
      </c>
      <c r="AI1266" s="20" t="b">
        <f t="shared" si="18"/>
        <v>0</v>
      </c>
    </row>
    <row r="1267">
      <c r="H1267" s="20" t="b">
        <f t="shared" si="1"/>
        <v>0</v>
      </c>
      <c r="I1267" s="21" t="b">
        <f t="shared" si="2"/>
        <v>0</v>
      </c>
      <c r="J1267" s="21" t="b">
        <f t="shared" si="3"/>
        <v>0</v>
      </c>
      <c r="AB1267" s="20" t="b">
        <f t="shared" si="12"/>
        <v>0</v>
      </c>
      <c r="AC1267" s="20" t="b">
        <f t="shared" si="13"/>
        <v>0</v>
      </c>
      <c r="AD1267" s="20" t="b">
        <f t="shared" si="14"/>
        <v>0</v>
      </c>
      <c r="AE1267" s="20" t="b">
        <f t="shared" si="15"/>
        <v>0</v>
      </c>
      <c r="AG1267" s="20" t="b">
        <f t="shared" si="16"/>
        <v>0</v>
      </c>
      <c r="AH1267" s="20" t="b">
        <f t="shared" si="17"/>
        <v>0</v>
      </c>
      <c r="AI1267" s="20" t="b">
        <f t="shared" si="18"/>
        <v>0</v>
      </c>
    </row>
    <row r="1268">
      <c r="H1268" s="20" t="b">
        <f t="shared" si="1"/>
        <v>0</v>
      </c>
      <c r="I1268" s="21" t="b">
        <f t="shared" si="2"/>
        <v>0</v>
      </c>
      <c r="J1268" s="21" t="b">
        <f t="shared" si="3"/>
        <v>0</v>
      </c>
      <c r="AB1268" s="20" t="b">
        <f t="shared" si="12"/>
        <v>0</v>
      </c>
      <c r="AC1268" s="20" t="b">
        <f t="shared" si="13"/>
        <v>0</v>
      </c>
      <c r="AD1268" s="20" t="b">
        <f t="shared" si="14"/>
        <v>0</v>
      </c>
      <c r="AE1268" s="20" t="b">
        <f t="shared" si="15"/>
        <v>0</v>
      </c>
      <c r="AG1268" s="20" t="b">
        <f t="shared" si="16"/>
        <v>0</v>
      </c>
      <c r="AH1268" s="20" t="b">
        <f t="shared" si="17"/>
        <v>0</v>
      </c>
      <c r="AI1268" s="20" t="b">
        <f t="shared" si="18"/>
        <v>0</v>
      </c>
    </row>
    <row r="1269">
      <c r="H1269" s="20" t="b">
        <f t="shared" si="1"/>
        <v>0</v>
      </c>
      <c r="I1269" s="21" t="b">
        <f t="shared" si="2"/>
        <v>0</v>
      </c>
      <c r="J1269" s="21" t="b">
        <f t="shared" si="3"/>
        <v>0</v>
      </c>
      <c r="AB1269" s="20" t="b">
        <f t="shared" si="12"/>
        <v>0</v>
      </c>
      <c r="AC1269" s="20" t="b">
        <f t="shared" si="13"/>
        <v>0</v>
      </c>
      <c r="AD1269" s="20" t="b">
        <f t="shared" si="14"/>
        <v>0</v>
      </c>
      <c r="AE1269" s="20" t="b">
        <f t="shared" si="15"/>
        <v>0</v>
      </c>
      <c r="AG1269" s="20" t="b">
        <f t="shared" si="16"/>
        <v>0</v>
      </c>
      <c r="AH1269" s="20" t="b">
        <f t="shared" si="17"/>
        <v>0</v>
      </c>
      <c r="AI1269" s="20" t="b">
        <f t="shared" si="18"/>
        <v>0</v>
      </c>
    </row>
    <row r="1270">
      <c r="H1270" s="20" t="b">
        <f t="shared" si="1"/>
        <v>0</v>
      </c>
      <c r="I1270" s="21" t="b">
        <f t="shared" si="2"/>
        <v>0</v>
      </c>
      <c r="J1270" s="21" t="b">
        <f t="shared" si="3"/>
        <v>0</v>
      </c>
      <c r="AB1270" s="20" t="b">
        <f t="shared" si="12"/>
        <v>0</v>
      </c>
      <c r="AC1270" s="20" t="b">
        <f t="shared" si="13"/>
        <v>0</v>
      </c>
      <c r="AD1270" s="20" t="b">
        <f t="shared" si="14"/>
        <v>0</v>
      </c>
      <c r="AE1270" s="20" t="b">
        <f t="shared" si="15"/>
        <v>0</v>
      </c>
      <c r="AG1270" s="20" t="b">
        <f t="shared" si="16"/>
        <v>0</v>
      </c>
      <c r="AH1270" s="20" t="b">
        <f t="shared" si="17"/>
        <v>0</v>
      </c>
      <c r="AI1270" s="20" t="b">
        <f t="shared" si="18"/>
        <v>0</v>
      </c>
    </row>
    <row r="1271">
      <c r="H1271" s="20" t="b">
        <f t="shared" si="1"/>
        <v>0</v>
      </c>
      <c r="I1271" s="21" t="b">
        <f t="shared" si="2"/>
        <v>0</v>
      </c>
      <c r="J1271" s="21" t="b">
        <f t="shared" si="3"/>
        <v>0</v>
      </c>
      <c r="AB1271" s="20" t="b">
        <f t="shared" si="12"/>
        <v>0</v>
      </c>
      <c r="AC1271" s="20" t="b">
        <f t="shared" si="13"/>
        <v>0</v>
      </c>
      <c r="AD1271" s="20" t="b">
        <f t="shared" si="14"/>
        <v>0</v>
      </c>
      <c r="AE1271" s="20" t="b">
        <f t="shared" si="15"/>
        <v>0</v>
      </c>
      <c r="AG1271" s="20" t="b">
        <f t="shared" si="16"/>
        <v>0</v>
      </c>
      <c r="AH1271" s="20" t="b">
        <f t="shared" si="17"/>
        <v>0</v>
      </c>
      <c r="AI1271" s="20" t="b">
        <f t="shared" si="18"/>
        <v>0</v>
      </c>
    </row>
    <row r="1272">
      <c r="D1272" s="22"/>
      <c r="E1272" s="22"/>
      <c r="F1272" s="22"/>
      <c r="H1272" s="20" t="b">
        <f t="shared" si="1"/>
        <v>0</v>
      </c>
      <c r="I1272" s="21" t="b">
        <f t="shared" si="2"/>
        <v>0</v>
      </c>
      <c r="J1272" s="21" t="b">
        <f t="shared" si="3"/>
        <v>0</v>
      </c>
      <c r="AB1272" s="20" t="b">
        <f t="shared" si="12"/>
        <v>0</v>
      </c>
      <c r="AC1272" s="20" t="b">
        <f t="shared" si="13"/>
        <v>0</v>
      </c>
      <c r="AD1272" s="20" t="b">
        <f t="shared" si="14"/>
        <v>0</v>
      </c>
      <c r="AE1272" s="20" t="b">
        <f t="shared" si="15"/>
        <v>0</v>
      </c>
      <c r="AG1272" s="20" t="b">
        <f t="shared" si="16"/>
        <v>0</v>
      </c>
      <c r="AH1272" s="20" t="b">
        <f t="shared" si="17"/>
        <v>0</v>
      </c>
      <c r="AI1272" s="20" t="b">
        <f t="shared" si="18"/>
        <v>0</v>
      </c>
    </row>
    <row r="1273">
      <c r="D1273" s="22"/>
      <c r="E1273" s="22"/>
      <c r="F1273" s="22"/>
      <c r="H1273" s="20" t="b">
        <f t="shared" si="1"/>
        <v>0</v>
      </c>
      <c r="I1273" s="21" t="b">
        <f t="shared" si="2"/>
        <v>0</v>
      </c>
      <c r="J1273" s="21" t="b">
        <f t="shared" si="3"/>
        <v>0</v>
      </c>
      <c r="AB1273" s="20" t="b">
        <f t="shared" si="12"/>
        <v>0</v>
      </c>
      <c r="AC1273" s="20" t="b">
        <f t="shared" si="13"/>
        <v>0</v>
      </c>
      <c r="AD1273" s="20" t="b">
        <f t="shared" si="14"/>
        <v>0</v>
      </c>
      <c r="AE1273" s="20" t="b">
        <f t="shared" si="15"/>
        <v>0</v>
      </c>
      <c r="AG1273" s="20" t="b">
        <f t="shared" si="16"/>
        <v>0</v>
      </c>
      <c r="AH1273" s="20" t="b">
        <f t="shared" si="17"/>
        <v>0</v>
      </c>
      <c r="AI1273" s="20" t="b">
        <f t="shared" si="18"/>
        <v>0</v>
      </c>
    </row>
    <row r="1274">
      <c r="H1274" s="20" t="b">
        <f t="shared" si="1"/>
        <v>0</v>
      </c>
      <c r="I1274" s="21" t="b">
        <f t="shared" si="2"/>
        <v>0</v>
      </c>
      <c r="J1274" s="21" t="b">
        <f t="shared" si="3"/>
        <v>0</v>
      </c>
      <c r="AB1274" s="20" t="b">
        <f t="shared" si="12"/>
        <v>0</v>
      </c>
      <c r="AC1274" s="20" t="b">
        <f t="shared" si="13"/>
        <v>0</v>
      </c>
      <c r="AD1274" s="20" t="b">
        <f t="shared" si="14"/>
        <v>0</v>
      </c>
      <c r="AE1274" s="20" t="b">
        <f t="shared" si="15"/>
        <v>0</v>
      </c>
      <c r="AG1274" s="20" t="b">
        <f t="shared" si="16"/>
        <v>0</v>
      </c>
      <c r="AH1274" s="20" t="b">
        <f t="shared" si="17"/>
        <v>0</v>
      </c>
      <c r="AI1274" s="20" t="b">
        <f t="shared" si="18"/>
        <v>0</v>
      </c>
    </row>
    <row r="1275">
      <c r="H1275" s="20" t="b">
        <f t="shared" si="1"/>
        <v>0</v>
      </c>
      <c r="I1275" s="21" t="b">
        <f t="shared" si="2"/>
        <v>0</v>
      </c>
      <c r="J1275" s="21" t="b">
        <f t="shared" si="3"/>
        <v>0</v>
      </c>
      <c r="AB1275" s="20" t="b">
        <f t="shared" si="12"/>
        <v>0</v>
      </c>
      <c r="AC1275" s="20" t="b">
        <f t="shared" si="13"/>
        <v>0</v>
      </c>
      <c r="AD1275" s="20" t="b">
        <f t="shared" si="14"/>
        <v>0</v>
      </c>
      <c r="AE1275" s="20" t="b">
        <f t="shared" si="15"/>
        <v>0</v>
      </c>
      <c r="AG1275" s="20" t="b">
        <f t="shared" si="16"/>
        <v>0</v>
      </c>
      <c r="AH1275" s="20" t="b">
        <f t="shared" si="17"/>
        <v>0</v>
      </c>
      <c r="AI1275" s="20" t="b">
        <f t="shared" si="18"/>
        <v>0</v>
      </c>
    </row>
    <row r="1276">
      <c r="H1276" s="20" t="b">
        <f t="shared" si="1"/>
        <v>0</v>
      </c>
      <c r="I1276" s="21" t="b">
        <f t="shared" si="2"/>
        <v>0</v>
      </c>
      <c r="J1276" s="21" t="b">
        <f t="shared" si="3"/>
        <v>0</v>
      </c>
      <c r="AB1276" s="20" t="b">
        <f t="shared" si="12"/>
        <v>0</v>
      </c>
      <c r="AC1276" s="20" t="b">
        <f t="shared" si="13"/>
        <v>0</v>
      </c>
      <c r="AD1276" s="20" t="b">
        <f t="shared" si="14"/>
        <v>0</v>
      </c>
      <c r="AE1276" s="20" t="b">
        <f t="shared" si="15"/>
        <v>0</v>
      </c>
      <c r="AG1276" s="20" t="b">
        <f t="shared" si="16"/>
        <v>0</v>
      </c>
      <c r="AH1276" s="20" t="b">
        <f t="shared" si="17"/>
        <v>0</v>
      </c>
      <c r="AI1276" s="20" t="b">
        <f t="shared" si="18"/>
        <v>0</v>
      </c>
    </row>
    <row r="1277">
      <c r="H1277" s="20" t="b">
        <f t="shared" si="1"/>
        <v>0</v>
      </c>
      <c r="I1277" s="21" t="b">
        <f t="shared" si="2"/>
        <v>0</v>
      </c>
      <c r="J1277" s="21" t="b">
        <f t="shared" si="3"/>
        <v>0</v>
      </c>
      <c r="AB1277" s="20" t="b">
        <f t="shared" si="12"/>
        <v>0</v>
      </c>
      <c r="AC1277" s="20" t="b">
        <f t="shared" si="13"/>
        <v>0</v>
      </c>
      <c r="AD1277" s="20" t="b">
        <f t="shared" si="14"/>
        <v>0</v>
      </c>
      <c r="AE1277" s="20" t="b">
        <f t="shared" si="15"/>
        <v>0</v>
      </c>
      <c r="AG1277" s="20" t="b">
        <f t="shared" si="16"/>
        <v>0</v>
      </c>
      <c r="AH1277" s="20" t="b">
        <f t="shared" si="17"/>
        <v>0</v>
      </c>
      <c r="AI1277" s="20" t="b">
        <f t="shared" si="18"/>
        <v>0</v>
      </c>
    </row>
    <row r="1278">
      <c r="H1278" s="20" t="b">
        <f t="shared" si="1"/>
        <v>0</v>
      </c>
      <c r="I1278" s="21" t="b">
        <f t="shared" si="2"/>
        <v>0</v>
      </c>
      <c r="J1278" s="21" t="b">
        <f t="shared" si="3"/>
        <v>0</v>
      </c>
      <c r="AB1278" s="20" t="b">
        <f t="shared" si="12"/>
        <v>0</v>
      </c>
      <c r="AC1278" s="20" t="b">
        <f t="shared" si="13"/>
        <v>0</v>
      </c>
      <c r="AD1278" s="20" t="b">
        <f t="shared" si="14"/>
        <v>0</v>
      </c>
      <c r="AE1278" s="20" t="b">
        <f t="shared" si="15"/>
        <v>0</v>
      </c>
      <c r="AG1278" s="20" t="b">
        <f t="shared" si="16"/>
        <v>0</v>
      </c>
      <c r="AH1278" s="20" t="b">
        <f t="shared" si="17"/>
        <v>0</v>
      </c>
      <c r="AI1278" s="20" t="b">
        <f t="shared" si="18"/>
        <v>0</v>
      </c>
    </row>
    <row r="1279">
      <c r="H1279" s="20" t="b">
        <f t="shared" si="1"/>
        <v>0</v>
      </c>
      <c r="I1279" s="21" t="b">
        <f t="shared" si="2"/>
        <v>0</v>
      </c>
      <c r="J1279" s="21" t="b">
        <f t="shared" si="3"/>
        <v>0</v>
      </c>
      <c r="AB1279" s="20" t="b">
        <f t="shared" si="12"/>
        <v>0</v>
      </c>
      <c r="AC1279" s="20" t="b">
        <f t="shared" si="13"/>
        <v>0</v>
      </c>
      <c r="AD1279" s="20" t="b">
        <f t="shared" si="14"/>
        <v>0</v>
      </c>
      <c r="AE1279" s="20" t="b">
        <f t="shared" si="15"/>
        <v>0</v>
      </c>
      <c r="AG1279" s="20" t="b">
        <f t="shared" si="16"/>
        <v>0</v>
      </c>
      <c r="AH1279" s="20" t="b">
        <f t="shared" si="17"/>
        <v>0</v>
      </c>
      <c r="AI1279" s="20" t="b">
        <f t="shared" si="18"/>
        <v>0</v>
      </c>
    </row>
    <row r="1280">
      <c r="H1280" s="20" t="b">
        <f t="shared" si="1"/>
        <v>0</v>
      </c>
      <c r="I1280" s="21" t="b">
        <f t="shared" si="2"/>
        <v>0</v>
      </c>
      <c r="J1280" s="21" t="b">
        <f t="shared" si="3"/>
        <v>0</v>
      </c>
      <c r="AB1280" s="20" t="b">
        <f t="shared" si="12"/>
        <v>0</v>
      </c>
      <c r="AC1280" s="20" t="b">
        <f t="shared" si="13"/>
        <v>0</v>
      </c>
      <c r="AD1280" s="20" t="b">
        <f t="shared" si="14"/>
        <v>0</v>
      </c>
      <c r="AE1280" s="20" t="b">
        <f t="shared" si="15"/>
        <v>0</v>
      </c>
      <c r="AG1280" s="20" t="b">
        <f t="shared" si="16"/>
        <v>0</v>
      </c>
      <c r="AH1280" s="20" t="b">
        <f t="shared" si="17"/>
        <v>0</v>
      </c>
      <c r="AI1280" s="20" t="b">
        <f t="shared" si="18"/>
        <v>0</v>
      </c>
    </row>
    <row r="1281">
      <c r="H1281" s="20" t="b">
        <f t="shared" si="1"/>
        <v>0</v>
      </c>
      <c r="I1281" s="21" t="b">
        <f t="shared" si="2"/>
        <v>0</v>
      </c>
      <c r="J1281" s="21" t="b">
        <f t="shared" si="3"/>
        <v>0</v>
      </c>
      <c r="AB1281" s="20" t="b">
        <f t="shared" si="12"/>
        <v>0</v>
      </c>
      <c r="AC1281" s="20" t="b">
        <f t="shared" si="13"/>
        <v>0</v>
      </c>
      <c r="AD1281" s="20" t="b">
        <f t="shared" si="14"/>
        <v>0</v>
      </c>
      <c r="AE1281" s="20" t="b">
        <f t="shared" si="15"/>
        <v>0</v>
      </c>
      <c r="AG1281" s="20" t="b">
        <f t="shared" si="16"/>
        <v>0</v>
      </c>
      <c r="AH1281" s="20" t="b">
        <f t="shared" si="17"/>
        <v>0</v>
      </c>
      <c r="AI1281" s="20" t="b">
        <f t="shared" si="18"/>
        <v>0</v>
      </c>
    </row>
    <row r="1282">
      <c r="H1282" s="20" t="b">
        <f t="shared" si="1"/>
        <v>0</v>
      </c>
      <c r="I1282" s="21" t="b">
        <f t="shared" si="2"/>
        <v>0</v>
      </c>
      <c r="J1282" s="21" t="b">
        <f t="shared" si="3"/>
        <v>0</v>
      </c>
      <c r="AB1282" s="20" t="b">
        <f t="shared" si="12"/>
        <v>0</v>
      </c>
      <c r="AC1282" s="20" t="b">
        <f t="shared" si="13"/>
        <v>0</v>
      </c>
      <c r="AD1282" s="20" t="b">
        <f t="shared" si="14"/>
        <v>0</v>
      </c>
      <c r="AE1282" s="20" t="b">
        <f t="shared" si="15"/>
        <v>0</v>
      </c>
      <c r="AG1282" s="20" t="b">
        <f t="shared" si="16"/>
        <v>0</v>
      </c>
      <c r="AH1282" s="20" t="b">
        <f t="shared" si="17"/>
        <v>0</v>
      </c>
      <c r="AI1282" s="20" t="b">
        <f t="shared" si="18"/>
        <v>0</v>
      </c>
    </row>
    <row r="1283">
      <c r="H1283" s="20" t="b">
        <f t="shared" si="1"/>
        <v>0</v>
      </c>
      <c r="I1283" s="21" t="b">
        <f t="shared" si="2"/>
        <v>0</v>
      </c>
      <c r="J1283" s="21" t="b">
        <f t="shared" si="3"/>
        <v>0</v>
      </c>
      <c r="AB1283" s="20" t="b">
        <f t="shared" si="12"/>
        <v>0</v>
      </c>
      <c r="AC1283" s="20" t="b">
        <f t="shared" si="13"/>
        <v>0</v>
      </c>
      <c r="AD1283" s="20" t="b">
        <f t="shared" si="14"/>
        <v>0</v>
      </c>
      <c r="AE1283" s="20" t="b">
        <f t="shared" si="15"/>
        <v>0</v>
      </c>
      <c r="AG1283" s="20" t="b">
        <f t="shared" si="16"/>
        <v>0</v>
      </c>
      <c r="AH1283" s="20" t="b">
        <f t="shared" si="17"/>
        <v>0</v>
      </c>
      <c r="AI1283" s="20" t="b">
        <f t="shared" si="18"/>
        <v>0</v>
      </c>
    </row>
    <row r="1284">
      <c r="H1284" s="20" t="b">
        <f t="shared" si="1"/>
        <v>0</v>
      </c>
      <c r="I1284" s="21" t="b">
        <f t="shared" si="2"/>
        <v>0</v>
      </c>
      <c r="J1284" s="21" t="b">
        <f t="shared" si="3"/>
        <v>0</v>
      </c>
      <c r="AB1284" s="20" t="b">
        <f t="shared" si="12"/>
        <v>0</v>
      </c>
      <c r="AC1284" s="20" t="b">
        <f t="shared" si="13"/>
        <v>0</v>
      </c>
      <c r="AD1284" s="20" t="b">
        <f t="shared" si="14"/>
        <v>0</v>
      </c>
      <c r="AE1284" s="20" t="b">
        <f t="shared" si="15"/>
        <v>0</v>
      </c>
      <c r="AG1284" s="20" t="b">
        <f t="shared" si="16"/>
        <v>0</v>
      </c>
      <c r="AH1284" s="20" t="b">
        <f t="shared" si="17"/>
        <v>0</v>
      </c>
      <c r="AI1284" s="20" t="b">
        <f t="shared" si="18"/>
        <v>0</v>
      </c>
    </row>
    <row r="1285">
      <c r="H1285" s="20" t="b">
        <f t="shared" si="1"/>
        <v>0</v>
      </c>
      <c r="I1285" s="21" t="b">
        <f t="shared" si="2"/>
        <v>0</v>
      </c>
      <c r="J1285" s="21" t="b">
        <f t="shared" si="3"/>
        <v>0</v>
      </c>
      <c r="AB1285" s="20" t="b">
        <f t="shared" si="12"/>
        <v>0</v>
      </c>
      <c r="AC1285" s="20" t="b">
        <f t="shared" si="13"/>
        <v>0</v>
      </c>
      <c r="AD1285" s="20" t="b">
        <f t="shared" si="14"/>
        <v>0</v>
      </c>
      <c r="AE1285" s="20" t="b">
        <f t="shared" si="15"/>
        <v>0</v>
      </c>
      <c r="AG1285" s="20" t="b">
        <f t="shared" si="16"/>
        <v>0</v>
      </c>
      <c r="AH1285" s="20" t="b">
        <f t="shared" si="17"/>
        <v>0</v>
      </c>
      <c r="AI1285" s="20" t="b">
        <f t="shared" si="18"/>
        <v>0</v>
      </c>
    </row>
    <row r="1286">
      <c r="H1286" s="20" t="b">
        <f t="shared" si="1"/>
        <v>0</v>
      </c>
      <c r="I1286" s="21" t="b">
        <f t="shared" si="2"/>
        <v>0</v>
      </c>
      <c r="J1286" s="21" t="b">
        <f t="shared" si="3"/>
        <v>0</v>
      </c>
      <c r="AB1286" s="20" t="b">
        <f t="shared" si="12"/>
        <v>0</v>
      </c>
      <c r="AC1286" s="20" t="b">
        <f t="shared" si="13"/>
        <v>0</v>
      </c>
      <c r="AD1286" s="20" t="b">
        <f t="shared" si="14"/>
        <v>0</v>
      </c>
      <c r="AE1286" s="20" t="b">
        <f t="shared" si="15"/>
        <v>0</v>
      </c>
      <c r="AG1286" s="20" t="b">
        <f t="shared" si="16"/>
        <v>0</v>
      </c>
      <c r="AH1286" s="20" t="b">
        <f t="shared" si="17"/>
        <v>0</v>
      </c>
      <c r="AI1286" s="20" t="b">
        <f t="shared" si="18"/>
        <v>0</v>
      </c>
    </row>
    <row r="1287">
      <c r="H1287" s="20" t="b">
        <f t="shared" si="1"/>
        <v>0</v>
      </c>
      <c r="I1287" s="21" t="b">
        <f t="shared" si="2"/>
        <v>0</v>
      </c>
      <c r="J1287" s="21" t="b">
        <f t="shared" si="3"/>
        <v>0</v>
      </c>
      <c r="AB1287" s="20" t="b">
        <f t="shared" si="12"/>
        <v>0</v>
      </c>
      <c r="AC1287" s="20" t="b">
        <f t="shared" si="13"/>
        <v>0</v>
      </c>
      <c r="AD1287" s="20" t="b">
        <f t="shared" si="14"/>
        <v>0</v>
      </c>
      <c r="AE1287" s="20" t="b">
        <f t="shared" si="15"/>
        <v>0</v>
      </c>
      <c r="AG1287" s="20" t="b">
        <f t="shared" si="16"/>
        <v>0</v>
      </c>
      <c r="AH1287" s="20" t="b">
        <f t="shared" si="17"/>
        <v>0</v>
      </c>
      <c r="AI1287" s="20" t="b">
        <f t="shared" si="18"/>
        <v>0</v>
      </c>
    </row>
    <row r="1288">
      <c r="H1288" s="20" t="b">
        <f t="shared" si="1"/>
        <v>0</v>
      </c>
      <c r="I1288" s="21" t="b">
        <f t="shared" si="2"/>
        <v>0</v>
      </c>
      <c r="J1288" s="21" t="b">
        <f t="shared" si="3"/>
        <v>0</v>
      </c>
      <c r="AB1288" s="20" t="b">
        <f t="shared" si="12"/>
        <v>0</v>
      </c>
      <c r="AC1288" s="20" t="b">
        <f t="shared" si="13"/>
        <v>0</v>
      </c>
      <c r="AD1288" s="20" t="b">
        <f t="shared" si="14"/>
        <v>0</v>
      </c>
      <c r="AE1288" s="20" t="b">
        <f t="shared" si="15"/>
        <v>0</v>
      </c>
      <c r="AG1288" s="20" t="b">
        <f t="shared" si="16"/>
        <v>0</v>
      </c>
      <c r="AH1288" s="20" t="b">
        <f t="shared" si="17"/>
        <v>0</v>
      </c>
      <c r="AI1288" s="20" t="b">
        <f t="shared" si="18"/>
        <v>0</v>
      </c>
    </row>
    <row r="1289">
      <c r="H1289" s="20" t="b">
        <f t="shared" si="1"/>
        <v>0</v>
      </c>
      <c r="I1289" s="21" t="b">
        <f t="shared" si="2"/>
        <v>0</v>
      </c>
      <c r="J1289" s="21" t="b">
        <f t="shared" si="3"/>
        <v>0</v>
      </c>
      <c r="AB1289" s="20" t="b">
        <f t="shared" si="12"/>
        <v>0</v>
      </c>
      <c r="AC1289" s="20" t="b">
        <f t="shared" si="13"/>
        <v>0</v>
      </c>
      <c r="AD1289" s="20" t="b">
        <f t="shared" si="14"/>
        <v>0</v>
      </c>
      <c r="AE1289" s="20" t="b">
        <f t="shared" si="15"/>
        <v>0</v>
      </c>
      <c r="AG1289" s="20" t="b">
        <f t="shared" si="16"/>
        <v>0</v>
      </c>
      <c r="AH1289" s="20" t="b">
        <f t="shared" si="17"/>
        <v>0</v>
      </c>
      <c r="AI1289" s="20" t="b">
        <f t="shared" si="18"/>
        <v>0</v>
      </c>
    </row>
    <row r="1290">
      <c r="D1290" s="22"/>
      <c r="E1290" s="22"/>
      <c r="H1290" s="20" t="b">
        <f t="shared" si="1"/>
        <v>0</v>
      </c>
      <c r="I1290" s="21" t="b">
        <f t="shared" si="2"/>
        <v>0</v>
      </c>
      <c r="J1290" s="21" t="b">
        <f t="shared" si="3"/>
        <v>0</v>
      </c>
      <c r="AB1290" s="20" t="b">
        <f t="shared" si="12"/>
        <v>0</v>
      </c>
      <c r="AC1290" s="20" t="b">
        <f t="shared" si="13"/>
        <v>0</v>
      </c>
      <c r="AD1290" s="20" t="b">
        <f t="shared" si="14"/>
        <v>0</v>
      </c>
      <c r="AE1290" s="20" t="b">
        <f t="shared" si="15"/>
        <v>0</v>
      </c>
      <c r="AG1290" s="20" t="b">
        <f t="shared" si="16"/>
        <v>0</v>
      </c>
      <c r="AH1290" s="20" t="b">
        <f t="shared" si="17"/>
        <v>0</v>
      </c>
      <c r="AI1290" s="20" t="b">
        <f t="shared" si="18"/>
        <v>0</v>
      </c>
    </row>
    <row r="1291">
      <c r="D1291" s="22"/>
      <c r="E1291" s="22"/>
      <c r="H1291" s="20" t="b">
        <f t="shared" si="1"/>
        <v>0</v>
      </c>
      <c r="I1291" s="21" t="b">
        <f t="shared" si="2"/>
        <v>0</v>
      </c>
      <c r="J1291" s="21" t="b">
        <f t="shared" si="3"/>
        <v>0</v>
      </c>
      <c r="AB1291" s="20" t="b">
        <f t="shared" si="12"/>
        <v>0</v>
      </c>
      <c r="AC1291" s="20" t="b">
        <f t="shared" si="13"/>
        <v>0</v>
      </c>
      <c r="AD1291" s="20" t="b">
        <f t="shared" si="14"/>
        <v>0</v>
      </c>
      <c r="AE1291" s="20" t="b">
        <f t="shared" si="15"/>
        <v>0</v>
      </c>
      <c r="AG1291" s="20" t="b">
        <f t="shared" si="16"/>
        <v>0</v>
      </c>
      <c r="AH1291" s="20" t="b">
        <f t="shared" si="17"/>
        <v>0</v>
      </c>
      <c r="AI1291" s="20" t="b">
        <f t="shared" si="18"/>
        <v>0</v>
      </c>
    </row>
    <row r="1292">
      <c r="H1292" s="20" t="b">
        <f t="shared" si="1"/>
        <v>0</v>
      </c>
      <c r="I1292" s="21" t="b">
        <f t="shared" si="2"/>
        <v>0</v>
      </c>
      <c r="J1292" s="21" t="b">
        <f t="shared" si="3"/>
        <v>0</v>
      </c>
      <c r="AB1292" s="20" t="b">
        <f t="shared" si="12"/>
        <v>0</v>
      </c>
      <c r="AC1292" s="20" t="b">
        <f t="shared" si="13"/>
        <v>0</v>
      </c>
      <c r="AD1292" s="20" t="b">
        <f t="shared" si="14"/>
        <v>0</v>
      </c>
      <c r="AE1292" s="20" t="b">
        <f t="shared" si="15"/>
        <v>0</v>
      </c>
      <c r="AG1292" s="20" t="b">
        <f t="shared" si="16"/>
        <v>0</v>
      </c>
      <c r="AH1292" s="20" t="b">
        <f t="shared" si="17"/>
        <v>0</v>
      </c>
      <c r="AI1292" s="20" t="b">
        <f t="shared" si="18"/>
        <v>0</v>
      </c>
    </row>
    <row r="1293">
      <c r="H1293" s="20" t="b">
        <f t="shared" si="1"/>
        <v>0</v>
      </c>
      <c r="I1293" s="21" t="b">
        <f t="shared" si="2"/>
        <v>0</v>
      </c>
      <c r="J1293" s="21" t="b">
        <f t="shared" si="3"/>
        <v>0</v>
      </c>
      <c r="AB1293" s="20" t="b">
        <f t="shared" si="12"/>
        <v>0</v>
      </c>
      <c r="AC1293" s="20" t="b">
        <f t="shared" si="13"/>
        <v>0</v>
      </c>
      <c r="AD1293" s="20" t="b">
        <f t="shared" si="14"/>
        <v>0</v>
      </c>
      <c r="AE1293" s="20" t="b">
        <f t="shared" si="15"/>
        <v>0</v>
      </c>
      <c r="AG1293" s="20" t="b">
        <f t="shared" si="16"/>
        <v>0</v>
      </c>
      <c r="AH1293" s="20" t="b">
        <f t="shared" si="17"/>
        <v>0</v>
      </c>
      <c r="AI1293" s="20" t="b">
        <f t="shared" si="18"/>
        <v>0</v>
      </c>
    </row>
    <row r="1294">
      <c r="H1294" s="20" t="b">
        <f t="shared" si="1"/>
        <v>0</v>
      </c>
      <c r="I1294" s="21" t="b">
        <f t="shared" si="2"/>
        <v>0</v>
      </c>
      <c r="J1294" s="21" t="b">
        <f t="shared" si="3"/>
        <v>0</v>
      </c>
      <c r="AB1294" s="20" t="b">
        <f t="shared" si="12"/>
        <v>0</v>
      </c>
      <c r="AC1294" s="20" t="b">
        <f t="shared" si="13"/>
        <v>0</v>
      </c>
      <c r="AD1294" s="20" t="b">
        <f t="shared" si="14"/>
        <v>0</v>
      </c>
      <c r="AE1294" s="20" t="b">
        <f t="shared" si="15"/>
        <v>0</v>
      </c>
      <c r="AG1294" s="20" t="b">
        <f t="shared" si="16"/>
        <v>0</v>
      </c>
      <c r="AH1294" s="20" t="b">
        <f t="shared" si="17"/>
        <v>0</v>
      </c>
      <c r="AI1294" s="20" t="b">
        <f t="shared" si="18"/>
        <v>0</v>
      </c>
    </row>
    <row r="1295">
      <c r="H1295" s="20" t="b">
        <f t="shared" si="1"/>
        <v>0</v>
      </c>
      <c r="I1295" s="21" t="b">
        <f t="shared" si="2"/>
        <v>0</v>
      </c>
      <c r="J1295" s="21" t="b">
        <f t="shared" si="3"/>
        <v>0</v>
      </c>
      <c r="AB1295" s="20" t="b">
        <f t="shared" si="12"/>
        <v>0</v>
      </c>
      <c r="AC1295" s="20" t="b">
        <f t="shared" si="13"/>
        <v>0</v>
      </c>
      <c r="AD1295" s="20" t="b">
        <f t="shared" si="14"/>
        <v>0</v>
      </c>
      <c r="AE1295" s="20" t="b">
        <f t="shared" si="15"/>
        <v>0</v>
      </c>
      <c r="AG1295" s="20" t="b">
        <f t="shared" si="16"/>
        <v>0</v>
      </c>
      <c r="AH1295" s="20" t="b">
        <f t="shared" si="17"/>
        <v>0</v>
      </c>
      <c r="AI1295" s="20" t="b">
        <f t="shared" si="18"/>
        <v>0</v>
      </c>
    </row>
    <row r="1296">
      <c r="H1296" s="20" t="b">
        <f t="shared" si="1"/>
        <v>0</v>
      </c>
      <c r="I1296" s="21" t="b">
        <f t="shared" si="2"/>
        <v>0</v>
      </c>
      <c r="J1296" s="21" t="b">
        <f t="shared" si="3"/>
        <v>0</v>
      </c>
      <c r="AB1296" s="20" t="b">
        <f t="shared" si="12"/>
        <v>0</v>
      </c>
      <c r="AC1296" s="20" t="b">
        <f t="shared" si="13"/>
        <v>0</v>
      </c>
      <c r="AD1296" s="20" t="b">
        <f t="shared" si="14"/>
        <v>0</v>
      </c>
      <c r="AE1296" s="20" t="b">
        <f t="shared" si="15"/>
        <v>0</v>
      </c>
      <c r="AG1296" s="20" t="b">
        <f t="shared" si="16"/>
        <v>0</v>
      </c>
      <c r="AH1296" s="20" t="b">
        <f t="shared" si="17"/>
        <v>0</v>
      </c>
      <c r="AI1296" s="20" t="b">
        <f t="shared" si="18"/>
        <v>0</v>
      </c>
    </row>
    <row r="1297">
      <c r="H1297" s="20" t="b">
        <f t="shared" si="1"/>
        <v>0</v>
      </c>
      <c r="I1297" s="21" t="b">
        <f t="shared" si="2"/>
        <v>0</v>
      </c>
      <c r="J1297" s="21" t="b">
        <f t="shared" si="3"/>
        <v>0</v>
      </c>
      <c r="AB1297" s="20" t="b">
        <f t="shared" si="12"/>
        <v>0</v>
      </c>
      <c r="AC1297" s="20" t="b">
        <f t="shared" si="13"/>
        <v>0</v>
      </c>
      <c r="AD1297" s="20" t="b">
        <f t="shared" si="14"/>
        <v>0</v>
      </c>
      <c r="AE1297" s="20" t="b">
        <f t="shared" si="15"/>
        <v>0</v>
      </c>
      <c r="AG1297" s="20" t="b">
        <f t="shared" si="16"/>
        <v>0</v>
      </c>
      <c r="AH1297" s="20" t="b">
        <f t="shared" si="17"/>
        <v>0</v>
      </c>
      <c r="AI1297" s="20" t="b">
        <f t="shared" si="18"/>
        <v>0</v>
      </c>
    </row>
    <row r="1298">
      <c r="H1298" s="20" t="b">
        <f t="shared" si="1"/>
        <v>0</v>
      </c>
      <c r="I1298" s="21" t="b">
        <f t="shared" si="2"/>
        <v>0</v>
      </c>
      <c r="J1298" s="21" t="b">
        <f t="shared" si="3"/>
        <v>0</v>
      </c>
      <c r="AB1298" s="20" t="b">
        <f t="shared" si="12"/>
        <v>0</v>
      </c>
      <c r="AC1298" s="20" t="b">
        <f t="shared" si="13"/>
        <v>0</v>
      </c>
      <c r="AD1298" s="20" t="b">
        <f t="shared" si="14"/>
        <v>0</v>
      </c>
      <c r="AE1298" s="20" t="b">
        <f t="shared" si="15"/>
        <v>0</v>
      </c>
      <c r="AG1298" s="20" t="b">
        <f t="shared" si="16"/>
        <v>0</v>
      </c>
      <c r="AH1298" s="20" t="b">
        <f t="shared" si="17"/>
        <v>0</v>
      </c>
      <c r="AI1298" s="20" t="b">
        <f t="shared" si="18"/>
        <v>0</v>
      </c>
    </row>
    <row r="1299">
      <c r="H1299" s="20" t="b">
        <f t="shared" si="1"/>
        <v>0</v>
      </c>
      <c r="I1299" s="21" t="b">
        <f t="shared" si="2"/>
        <v>0</v>
      </c>
      <c r="J1299" s="21" t="b">
        <f t="shared" si="3"/>
        <v>0</v>
      </c>
      <c r="AB1299" s="20" t="b">
        <f t="shared" si="12"/>
        <v>0</v>
      </c>
      <c r="AC1299" s="20" t="b">
        <f t="shared" si="13"/>
        <v>0</v>
      </c>
      <c r="AD1299" s="20" t="b">
        <f t="shared" si="14"/>
        <v>0</v>
      </c>
      <c r="AE1299" s="20" t="b">
        <f t="shared" si="15"/>
        <v>0</v>
      </c>
      <c r="AG1299" s="20" t="b">
        <f t="shared" si="16"/>
        <v>0</v>
      </c>
      <c r="AH1299" s="20" t="b">
        <f t="shared" si="17"/>
        <v>0</v>
      </c>
      <c r="AI1299" s="20" t="b">
        <f t="shared" si="18"/>
        <v>0</v>
      </c>
    </row>
    <row r="1300">
      <c r="H1300" s="20" t="b">
        <f t="shared" si="1"/>
        <v>0</v>
      </c>
      <c r="I1300" s="21" t="b">
        <f t="shared" si="2"/>
        <v>0</v>
      </c>
      <c r="J1300" s="21" t="b">
        <f t="shared" si="3"/>
        <v>0</v>
      </c>
      <c r="AB1300" s="20" t="b">
        <f t="shared" si="12"/>
        <v>0</v>
      </c>
      <c r="AC1300" s="20" t="b">
        <f t="shared" si="13"/>
        <v>0</v>
      </c>
      <c r="AD1300" s="20" t="b">
        <f t="shared" si="14"/>
        <v>0</v>
      </c>
      <c r="AE1300" s="20" t="b">
        <f t="shared" si="15"/>
        <v>0</v>
      </c>
      <c r="AG1300" s="20" t="b">
        <f t="shared" si="16"/>
        <v>0</v>
      </c>
      <c r="AH1300" s="20" t="b">
        <f t="shared" si="17"/>
        <v>0</v>
      </c>
      <c r="AI1300" s="20" t="b">
        <f t="shared" si="18"/>
        <v>0</v>
      </c>
    </row>
    <row r="1301">
      <c r="H1301" s="20" t="b">
        <f t="shared" si="1"/>
        <v>0</v>
      </c>
      <c r="I1301" s="21" t="b">
        <f t="shared" si="2"/>
        <v>0</v>
      </c>
      <c r="J1301" s="21" t="b">
        <f t="shared" si="3"/>
        <v>0</v>
      </c>
      <c r="AB1301" s="20" t="b">
        <f t="shared" si="12"/>
        <v>0</v>
      </c>
      <c r="AC1301" s="20" t="b">
        <f t="shared" si="13"/>
        <v>0</v>
      </c>
      <c r="AD1301" s="20" t="b">
        <f t="shared" si="14"/>
        <v>0</v>
      </c>
      <c r="AE1301" s="20" t="b">
        <f t="shared" si="15"/>
        <v>0</v>
      </c>
      <c r="AG1301" s="20" t="b">
        <f t="shared" si="16"/>
        <v>0</v>
      </c>
      <c r="AH1301" s="20" t="b">
        <f t="shared" si="17"/>
        <v>0</v>
      </c>
      <c r="AI1301" s="20" t="b">
        <f t="shared" si="18"/>
        <v>0</v>
      </c>
    </row>
    <row r="1302">
      <c r="H1302" s="20" t="b">
        <f t="shared" si="1"/>
        <v>0</v>
      </c>
      <c r="I1302" s="21" t="b">
        <f t="shared" si="2"/>
        <v>0</v>
      </c>
      <c r="J1302" s="21" t="b">
        <f t="shared" si="3"/>
        <v>0</v>
      </c>
      <c r="AB1302" s="20" t="b">
        <f t="shared" si="12"/>
        <v>0</v>
      </c>
      <c r="AC1302" s="20" t="b">
        <f t="shared" si="13"/>
        <v>0</v>
      </c>
      <c r="AD1302" s="20" t="b">
        <f t="shared" si="14"/>
        <v>0</v>
      </c>
      <c r="AE1302" s="20" t="b">
        <f t="shared" si="15"/>
        <v>0</v>
      </c>
      <c r="AG1302" s="20" t="b">
        <f t="shared" si="16"/>
        <v>0</v>
      </c>
      <c r="AH1302" s="20" t="b">
        <f t="shared" si="17"/>
        <v>0</v>
      </c>
      <c r="AI1302" s="20" t="b">
        <f t="shared" si="18"/>
        <v>0</v>
      </c>
    </row>
    <row r="1303">
      <c r="H1303" s="20" t="b">
        <f t="shared" si="1"/>
        <v>0</v>
      </c>
      <c r="I1303" s="21" t="b">
        <f t="shared" si="2"/>
        <v>0</v>
      </c>
      <c r="J1303" s="21" t="b">
        <f t="shared" si="3"/>
        <v>0</v>
      </c>
      <c r="AB1303" s="20" t="b">
        <f t="shared" si="12"/>
        <v>0</v>
      </c>
      <c r="AC1303" s="20" t="b">
        <f t="shared" si="13"/>
        <v>0</v>
      </c>
      <c r="AD1303" s="20" t="b">
        <f t="shared" si="14"/>
        <v>0</v>
      </c>
      <c r="AE1303" s="20" t="b">
        <f t="shared" si="15"/>
        <v>0</v>
      </c>
      <c r="AG1303" s="20" t="b">
        <f t="shared" si="16"/>
        <v>0</v>
      </c>
      <c r="AH1303" s="20" t="b">
        <f t="shared" si="17"/>
        <v>0</v>
      </c>
      <c r="AI1303" s="20" t="b">
        <f t="shared" si="18"/>
        <v>0</v>
      </c>
    </row>
    <row r="1304">
      <c r="H1304" s="20" t="b">
        <f t="shared" si="1"/>
        <v>0</v>
      </c>
      <c r="I1304" s="21" t="b">
        <f t="shared" si="2"/>
        <v>0</v>
      </c>
      <c r="J1304" s="21" t="b">
        <f t="shared" si="3"/>
        <v>0</v>
      </c>
      <c r="AB1304" s="20" t="b">
        <f t="shared" si="12"/>
        <v>0</v>
      </c>
      <c r="AC1304" s="20" t="b">
        <f t="shared" si="13"/>
        <v>0</v>
      </c>
      <c r="AD1304" s="20" t="b">
        <f t="shared" si="14"/>
        <v>0</v>
      </c>
      <c r="AE1304" s="20" t="b">
        <f t="shared" si="15"/>
        <v>0</v>
      </c>
      <c r="AG1304" s="20" t="b">
        <f t="shared" si="16"/>
        <v>0</v>
      </c>
      <c r="AH1304" s="20" t="b">
        <f t="shared" si="17"/>
        <v>0</v>
      </c>
      <c r="AI1304" s="20" t="b">
        <f t="shared" si="18"/>
        <v>0</v>
      </c>
    </row>
    <row r="1305">
      <c r="H1305" s="20" t="b">
        <f t="shared" si="1"/>
        <v>0</v>
      </c>
      <c r="I1305" s="21" t="b">
        <f t="shared" si="2"/>
        <v>0</v>
      </c>
      <c r="J1305" s="21" t="b">
        <f t="shared" si="3"/>
        <v>0</v>
      </c>
      <c r="AB1305" s="20" t="b">
        <f t="shared" si="12"/>
        <v>0</v>
      </c>
      <c r="AC1305" s="20" t="b">
        <f t="shared" si="13"/>
        <v>0</v>
      </c>
      <c r="AD1305" s="20" t="b">
        <f t="shared" si="14"/>
        <v>0</v>
      </c>
      <c r="AE1305" s="20" t="b">
        <f t="shared" si="15"/>
        <v>0</v>
      </c>
      <c r="AG1305" s="20" t="b">
        <f t="shared" si="16"/>
        <v>0</v>
      </c>
      <c r="AH1305" s="20" t="b">
        <f t="shared" si="17"/>
        <v>0</v>
      </c>
      <c r="AI1305" s="20" t="b">
        <f t="shared" si="18"/>
        <v>0</v>
      </c>
    </row>
    <row r="1306">
      <c r="H1306" s="20" t="b">
        <f t="shared" si="1"/>
        <v>0</v>
      </c>
      <c r="I1306" s="21" t="b">
        <f t="shared" si="2"/>
        <v>0</v>
      </c>
      <c r="J1306" s="21" t="b">
        <f t="shared" si="3"/>
        <v>0</v>
      </c>
      <c r="AB1306" s="20" t="b">
        <f t="shared" si="12"/>
        <v>0</v>
      </c>
      <c r="AC1306" s="20" t="b">
        <f t="shared" si="13"/>
        <v>0</v>
      </c>
      <c r="AD1306" s="20" t="b">
        <f t="shared" si="14"/>
        <v>0</v>
      </c>
      <c r="AE1306" s="20" t="b">
        <f t="shared" si="15"/>
        <v>0</v>
      </c>
      <c r="AG1306" s="20" t="b">
        <f t="shared" si="16"/>
        <v>0</v>
      </c>
      <c r="AH1306" s="20" t="b">
        <f t="shared" si="17"/>
        <v>0</v>
      </c>
      <c r="AI1306" s="20" t="b">
        <f t="shared" si="18"/>
        <v>0</v>
      </c>
    </row>
    <row r="1307">
      <c r="H1307" s="20" t="b">
        <f t="shared" si="1"/>
        <v>0</v>
      </c>
      <c r="I1307" s="21" t="b">
        <f t="shared" si="2"/>
        <v>0</v>
      </c>
      <c r="J1307" s="21" t="b">
        <f t="shared" si="3"/>
        <v>0</v>
      </c>
      <c r="AB1307" s="20" t="b">
        <f t="shared" si="12"/>
        <v>0</v>
      </c>
      <c r="AC1307" s="20" t="b">
        <f t="shared" si="13"/>
        <v>0</v>
      </c>
      <c r="AD1307" s="20" t="b">
        <f t="shared" si="14"/>
        <v>0</v>
      </c>
      <c r="AE1307" s="20" t="b">
        <f t="shared" si="15"/>
        <v>0</v>
      </c>
      <c r="AG1307" s="20" t="b">
        <f t="shared" si="16"/>
        <v>0</v>
      </c>
      <c r="AH1307" s="20" t="b">
        <f t="shared" si="17"/>
        <v>0</v>
      </c>
      <c r="AI1307" s="20" t="b">
        <f t="shared" si="18"/>
        <v>0</v>
      </c>
    </row>
    <row r="1308">
      <c r="D1308" s="22"/>
      <c r="H1308" s="20" t="b">
        <f t="shared" si="1"/>
        <v>0</v>
      </c>
      <c r="I1308" s="21" t="b">
        <f t="shared" si="2"/>
        <v>0</v>
      </c>
      <c r="J1308" s="21" t="b">
        <f t="shared" si="3"/>
        <v>0</v>
      </c>
      <c r="AB1308" s="20" t="b">
        <f t="shared" si="12"/>
        <v>0</v>
      </c>
      <c r="AC1308" s="20" t="b">
        <f t="shared" si="13"/>
        <v>0</v>
      </c>
      <c r="AD1308" s="20" t="b">
        <f t="shared" si="14"/>
        <v>0</v>
      </c>
      <c r="AE1308" s="20" t="b">
        <f t="shared" si="15"/>
        <v>0</v>
      </c>
      <c r="AG1308" s="20" t="b">
        <f t="shared" si="16"/>
        <v>0</v>
      </c>
      <c r="AH1308" s="20" t="b">
        <f t="shared" si="17"/>
        <v>0</v>
      </c>
      <c r="AI1308" s="20" t="b">
        <f t="shared" si="18"/>
        <v>0</v>
      </c>
    </row>
    <row r="1309">
      <c r="D1309" s="22"/>
      <c r="H1309" s="20" t="b">
        <f t="shared" si="1"/>
        <v>0</v>
      </c>
      <c r="I1309" s="21" t="b">
        <f t="shared" si="2"/>
        <v>0</v>
      </c>
      <c r="J1309" s="21" t="b">
        <f t="shared" si="3"/>
        <v>0</v>
      </c>
      <c r="AB1309" s="20" t="b">
        <f t="shared" si="12"/>
        <v>0</v>
      </c>
      <c r="AC1309" s="20" t="b">
        <f t="shared" si="13"/>
        <v>0</v>
      </c>
      <c r="AD1309" s="20" t="b">
        <f t="shared" si="14"/>
        <v>0</v>
      </c>
      <c r="AE1309" s="20" t="b">
        <f t="shared" si="15"/>
        <v>0</v>
      </c>
      <c r="AG1309" s="20" t="b">
        <f t="shared" si="16"/>
        <v>0</v>
      </c>
      <c r="AH1309" s="20" t="b">
        <f t="shared" si="17"/>
        <v>0</v>
      </c>
      <c r="AI1309" s="20" t="b">
        <f t="shared" si="18"/>
        <v>0</v>
      </c>
    </row>
    <row r="1310">
      <c r="H1310" s="20" t="b">
        <f t="shared" si="1"/>
        <v>0</v>
      </c>
      <c r="I1310" s="21" t="b">
        <f t="shared" si="2"/>
        <v>0</v>
      </c>
      <c r="J1310" s="21" t="b">
        <f t="shared" si="3"/>
        <v>0</v>
      </c>
      <c r="AB1310" s="20" t="b">
        <f t="shared" si="12"/>
        <v>0</v>
      </c>
      <c r="AC1310" s="20" t="b">
        <f t="shared" si="13"/>
        <v>0</v>
      </c>
      <c r="AD1310" s="20" t="b">
        <f t="shared" si="14"/>
        <v>0</v>
      </c>
      <c r="AE1310" s="20" t="b">
        <f t="shared" si="15"/>
        <v>0</v>
      </c>
      <c r="AG1310" s="20" t="b">
        <f t="shared" si="16"/>
        <v>0</v>
      </c>
      <c r="AH1310" s="20" t="b">
        <f t="shared" si="17"/>
        <v>0</v>
      </c>
      <c r="AI1310" s="20" t="b">
        <f t="shared" si="18"/>
        <v>0</v>
      </c>
    </row>
    <row r="1311">
      <c r="H1311" s="20" t="b">
        <f t="shared" si="1"/>
        <v>0</v>
      </c>
      <c r="I1311" s="21" t="b">
        <f t="shared" si="2"/>
        <v>0</v>
      </c>
      <c r="J1311" s="21" t="b">
        <f t="shared" si="3"/>
        <v>0</v>
      </c>
      <c r="AB1311" s="20" t="b">
        <f t="shared" si="12"/>
        <v>0</v>
      </c>
      <c r="AC1311" s="20" t="b">
        <f t="shared" si="13"/>
        <v>0</v>
      </c>
      <c r="AD1311" s="20" t="b">
        <f t="shared" si="14"/>
        <v>0</v>
      </c>
      <c r="AE1311" s="20" t="b">
        <f t="shared" si="15"/>
        <v>0</v>
      </c>
      <c r="AG1311" s="20" t="b">
        <f t="shared" si="16"/>
        <v>0</v>
      </c>
      <c r="AH1311" s="20" t="b">
        <f t="shared" si="17"/>
        <v>0</v>
      </c>
      <c r="AI1311" s="20" t="b">
        <f t="shared" si="18"/>
        <v>0</v>
      </c>
    </row>
    <row r="1312">
      <c r="H1312" s="20" t="b">
        <f t="shared" si="1"/>
        <v>0</v>
      </c>
      <c r="I1312" s="21" t="b">
        <f t="shared" si="2"/>
        <v>0</v>
      </c>
      <c r="J1312" s="21" t="b">
        <f t="shared" si="3"/>
        <v>0</v>
      </c>
      <c r="AB1312" s="20" t="b">
        <f t="shared" si="12"/>
        <v>0</v>
      </c>
      <c r="AC1312" s="20" t="b">
        <f t="shared" si="13"/>
        <v>0</v>
      </c>
      <c r="AD1312" s="20" t="b">
        <f t="shared" si="14"/>
        <v>0</v>
      </c>
      <c r="AE1312" s="20" t="b">
        <f t="shared" si="15"/>
        <v>0</v>
      </c>
      <c r="AG1312" s="20" t="b">
        <f t="shared" si="16"/>
        <v>0</v>
      </c>
      <c r="AH1312" s="20" t="b">
        <f t="shared" si="17"/>
        <v>0</v>
      </c>
      <c r="AI1312" s="20" t="b">
        <f t="shared" si="18"/>
        <v>0</v>
      </c>
    </row>
    <row r="1313">
      <c r="H1313" s="20" t="b">
        <f t="shared" si="1"/>
        <v>0</v>
      </c>
      <c r="I1313" s="21" t="b">
        <f t="shared" si="2"/>
        <v>0</v>
      </c>
      <c r="J1313" s="21" t="b">
        <f t="shared" si="3"/>
        <v>0</v>
      </c>
      <c r="AB1313" s="20" t="b">
        <f t="shared" si="12"/>
        <v>0</v>
      </c>
      <c r="AC1313" s="20" t="b">
        <f t="shared" si="13"/>
        <v>0</v>
      </c>
      <c r="AD1313" s="20" t="b">
        <f t="shared" si="14"/>
        <v>0</v>
      </c>
      <c r="AE1313" s="20" t="b">
        <f t="shared" si="15"/>
        <v>0</v>
      </c>
      <c r="AG1313" s="20" t="b">
        <f t="shared" si="16"/>
        <v>0</v>
      </c>
      <c r="AH1313" s="20" t="b">
        <f t="shared" si="17"/>
        <v>0</v>
      </c>
      <c r="AI1313" s="20" t="b">
        <f t="shared" si="18"/>
        <v>0</v>
      </c>
    </row>
    <row r="1314">
      <c r="H1314" s="20" t="b">
        <f t="shared" si="1"/>
        <v>0</v>
      </c>
      <c r="I1314" s="21" t="b">
        <f t="shared" si="2"/>
        <v>0</v>
      </c>
      <c r="J1314" s="21" t="b">
        <f t="shared" si="3"/>
        <v>0</v>
      </c>
      <c r="AB1314" s="20" t="b">
        <f t="shared" si="12"/>
        <v>0</v>
      </c>
      <c r="AC1314" s="20" t="b">
        <f t="shared" si="13"/>
        <v>0</v>
      </c>
      <c r="AD1314" s="20" t="b">
        <f t="shared" si="14"/>
        <v>0</v>
      </c>
      <c r="AE1314" s="20" t="b">
        <f t="shared" si="15"/>
        <v>0</v>
      </c>
      <c r="AG1314" s="20" t="b">
        <f t="shared" si="16"/>
        <v>0</v>
      </c>
      <c r="AH1314" s="20" t="b">
        <f t="shared" si="17"/>
        <v>0</v>
      </c>
      <c r="AI1314" s="20" t="b">
        <f t="shared" si="18"/>
        <v>0</v>
      </c>
    </row>
    <row r="1315">
      <c r="H1315" s="20" t="b">
        <f t="shared" si="1"/>
        <v>0</v>
      </c>
      <c r="I1315" s="21" t="b">
        <f t="shared" si="2"/>
        <v>0</v>
      </c>
      <c r="J1315" s="21" t="b">
        <f t="shared" si="3"/>
        <v>0</v>
      </c>
      <c r="AB1315" s="20" t="b">
        <f t="shared" si="12"/>
        <v>0</v>
      </c>
      <c r="AC1315" s="20" t="b">
        <f t="shared" si="13"/>
        <v>0</v>
      </c>
      <c r="AD1315" s="20" t="b">
        <f t="shared" si="14"/>
        <v>0</v>
      </c>
      <c r="AE1315" s="20" t="b">
        <f t="shared" si="15"/>
        <v>0</v>
      </c>
      <c r="AG1315" s="20" t="b">
        <f t="shared" si="16"/>
        <v>0</v>
      </c>
      <c r="AH1315" s="20" t="b">
        <f t="shared" si="17"/>
        <v>0</v>
      </c>
      <c r="AI1315" s="20" t="b">
        <f t="shared" si="18"/>
        <v>0</v>
      </c>
    </row>
    <row r="1316">
      <c r="H1316" s="20" t="b">
        <f t="shared" si="1"/>
        <v>0</v>
      </c>
      <c r="I1316" s="21" t="b">
        <f t="shared" si="2"/>
        <v>0</v>
      </c>
      <c r="J1316" s="21" t="b">
        <f t="shared" si="3"/>
        <v>0</v>
      </c>
      <c r="AB1316" s="20" t="b">
        <f t="shared" si="12"/>
        <v>0</v>
      </c>
      <c r="AC1316" s="20" t="b">
        <f t="shared" si="13"/>
        <v>0</v>
      </c>
      <c r="AD1316" s="20" t="b">
        <f t="shared" si="14"/>
        <v>0</v>
      </c>
      <c r="AE1316" s="20" t="b">
        <f t="shared" si="15"/>
        <v>0</v>
      </c>
      <c r="AG1316" s="20" t="b">
        <f t="shared" si="16"/>
        <v>0</v>
      </c>
      <c r="AH1316" s="20" t="b">
        <f t="shared" si="17"/>
        <v>0</v>
      </c>
      <c r="AI1316" s="20" t="b">
        <f t="shared" si="18"/>
        <v>0</v>
      </c>
    </row>
    <row r="1317">
      <c r="H1317" s="20" t="b">
        <f t="shared" si="1"/>
        <v>0</v>
      </c>
      <c r="I1317" s="21" t="b">
        <f t="shared" si="2"/>
        <v>0</v>
      </c>
      <c r="J1317" s="21" t="b">
        <f t="shared" si="3"/>
        <v>0</v>
      </c>
      <c r="AB1317" s="20" t="b">
        <f t="shared" si="12"/>
        <v>0</v>
      </c>
      <c r="AC1317" s="20" t="b">
        <f t="shared" si="13"/>
        <v>0</v>
      </c>
      <c r="AD1317" s="20" t="b">
        <f t="shared" si="14"/>
        <v>0</v>
      </c>
      <c r="AE1317" s="20" t="b">
        <f t="shared" si="15"/>
        <v>0</v>
      </c>
      <c r="AG1317" s="20" t="b">
        <f t="shared" si="16"/>
        <v>0</v>
      </c>
      <c r="AH1317" s="20" t="b">
        <f t="shared" si="17"/>
        <v>0</v>
      </c>
      <c r="AI1317" s="20" t="b">
        <f t="shared" si="18"/>
        <v>0</v>
      </c>
    </row>
    <row r="1318">
      <c r="H1318" s="20" t="b">
        <f t="shared" si="1"/>
        <v>0</v>
      </c>
      <c r="I1318" s="21" t="b">
        <f t="shared" si="2"/>
        <v>0</v>
      </c>
      <c r="J1318" s="21" t="b">
        <f t="shared" si="3"/>
        <v>0</v>
      </c>
      <c r="AB1318" s="20" t="b">
        <f t="shared" si="12"/>
        <v>0</v>
      </c>
      <c r="AC1318" s="20" t="b">
        <f t="shared" si="13"/>
        <v>0</v>
      </c>
      <c r="AD1318" s="20" t="b">
        <f t="shared" si="14"/>
        <v>0</v>
      </c>
      <c r="AE1318" s="20" t="b">
        <f t="shared" si="15"/>
        <v>0</v>
      </c>
      <c r="AG1318" s="20" t="b">
        <f t="shared" si="16"/>
        <v>0</v>
      </c>
      <c r="AH1318" s="20" t="b">
        <f t="shared" si="17"/>
        <v>0</v>
      </c>
      <c r="AI1318" s="20" t="b">
        <f t="shared" si="18"/>
        <v>0</v>
      </c>
    </row>
    <row r="1319">
      <c r="H1319" s="20" t="b">
        <f t="shared" si="1"/>
        <v>0</v>
      </c>
      <c r="I1319" s="21" t="b">
        <f t="shared" si="2"/>
        <v>0</v>
      </c>
      <c r="J1319" s="21" t="b">
        <f t="shared" si="3"/>
        <v>0</v>
      </c>
      <c r="AB1319" s="20" t="b">
        <f t="shared" si="12"/>
        <v>0</v>
      </c>
      <c r="AC1319" s="20" t="b">
        <f t="shared" si="13"/>
        <v>0</v>
      </c>
      <c r="AD1319" s="20" t="b">
        <f t="shared" si="14"/>
        <v>0</v>
      </c>
      <c r="AE1319" s="20" t="b">
        <f t="shared" si="15"/>
        <v>0</v>
      </c>
      <c r="AG1319" s="20" t="b">
        <f t="shared" si="16"/>
        <v>0</v>
      </c>
      <c r="AH1319" s="20" t="b">
        <f t="shared" si="17"/>
        <v>0</v>
      </c>
      <c r="AI1319" s="20" t="b">
        <f t="shared" si="18"/>
        <v>0</v>
      </c>
    </row>
    <row r="1320">
      <c r="H1320" s="20" t="b">
        <f t="shared" si="1"/>
        <v>0</v>
      </c>
      <c r="I1320" s="21" t="b">
        <f t="shared" si="2"/>
        <v>0</v>
      </c>
      <c r="J1320" s="21" t="b">
        <f t="shared" si="3"/>
        <v>0</v>
      </c>
      <c r="AB1320" s="20" t="b">
        <f t="shared" si="12"/>
        <v>0</v>
      </c>
      <c r="AC1320" s="20" t="b">
        <f t="shared" si="13"/>
        <v>0</v>
      </c>
      <c r="AD1320" s="20" t="b">
        <f t="shared" si="14"/>
        <v>0</v>
      </c>
      <c r="AE1320" s="20" t="b">
        <f t="shared" si="15"/>
        <v>0</v>
      </c>
      <c r="AG1320" s="20" t="b">
        <f t="shared" si="16"/>
        <v>0</v>
      </c>
      <c r="AH1320" s="20" t="b">
        <f t="shared" si="17"/>
        <v>0</v>
      </c>
      <c r="AI1320" s="20" t="b">
        <f t="shared" si="18"/>
        <v>0</v>
      </c>
    </row>
    <row r="1321">
      <c r="H1321" s="20" t="b">
        <f t="shared" si="1"/>
        <v>0</v>
      </c>
      <c r="I1321" s="21" t="b">
        <f t="shared" si="2"/>
        <v>0</v>
      </c>
      <c r="J1321" s="21" t="b">
        <f t="shared" si="3"/>
        <v>0</v>
      </c>
      <c r="AB1321" s="20" t="b">
        <f t="shared" si="12"/>
        <v>0</v>
      </c>
      <c r="AC1321" s="20" t="b">
        <f t="shared" si="13"/>
        <v>0</v>
      </c>
      <c r="AD1321" s="20" t="b">
        <f t="shared" si="14"/>
        <v>0</v>
      </c>
      <c r="AE1321" s="20" t="b">
        <f t="shared" si="15"/>
        <v>0</v>
      </c>
      <c r="AG1321" s="20" t="b">
        <f t="shared" si="16"/>
        <v>0</v>
      </c>
      <c r="AH1321" s="20" t="b">
        <f t="shared" si="17"/>
        <v>0</v>
      </c>
      <c r="AI1321" s="20" t="b">
        <f t="shared" si="18"/>
        <v>0</v>
      </c>
    </row>
    <row r="1322">
      <c r="H1322" s="20" t="b">
        <f t="shared" si="1"/>
        <v>0</v>
      </c>
      <c r="I1322" s="21" t="b">
        <f t="shared" si="2"/>
        <v>0</v>
      </c>
      <c r="J1322" s="21" t="b">
        <f t="shared" si="3"/>
        <v>0</v>
      </c>
      <c r="AB1322" s="20" t="b">
        <f t="shared" si="12"/>
        <v>0</v>
      </c>
      <c r="AC1322" s="20" t="b">
        <f t="shared" si="13"/>
        <v>0</v>
      </c>
      <c r="AD1322" s="20" t="b">
        <f t="shared" si="14"/>
        <v>0</v>
      </c>
      <c r="AE1322" s="20" t="b">
        <f t="shared" si="15"/>
        <v>0</v>
      </c>
      <c r="AG1322" s="20" t="b">
        <f t="shared" si="16"/>
        <v>0</v>
      </c>
      <c r="AH1322" s="20" t="b">
        <f t="shared" si="17"/>
        <v>0</v>
      </c>
      <c r="AI1322" s="20" t="b">
        <f t="shared" si="18"/>
        <v>0</v>
      </c>
    </row>
    <row r="1323">
      <c r="H1323" s="20" t="b">
        <f t="shared" si="1"/>
        <v>0</v>
      </c>
      <c r="I1323" s="21" t="b">
        <f t="shared" si="2"/>
        <v>0</v>
      </c>
      <c r="J1323" s="21" t="b">
        <f t="shared" si="3"/>
        <v>0</v>
      </c>
      <c r="AB1323" s="20" t="b">
        <f t="shared" si="12"/>
        <v>0</v>
      </c>
      <c r="AC1323" s="20" t="b">
        <f t="shared" si="13"/>
        <v>0</v>
      </c>
      <c r="AD1323" s="20" t="b">
        <f t="shared" si="14"/>
        <v>0</v>
      </c>
      <c r="AE1323" s="20" t="b">
        <f t="shared" si="15"/>
        <v>0</v>
      </c>
      <c r="AG1323" s="20" t="b">
        <f t="shared" si="16"/>
        <v>0</v>
      </c>
      <c r="AH1323" s="20" t="b">
        <f t="shared" si="17"/>
        <v>0</v>
      </c>
      <c r="AI1323" s="20" t="b">
        <f t="shared" si="18"/>
        <v>0</v>
      </c>
    </row>
    <row r="1324">
      <c r="H1324" s="20" t="b">
        <f t="shared" si="1"/>
        <v>0</v>
      </c>
      <c r="I1324" s="21" t="b">
        <f t="shared" si="2"/>
        <v>0</v>
      </c>
      <c r="J1324" s="21" t="b">
        <f t="shared" si="3"/>
        <v>0</v>
      </c>
      <c r="AB1324" s="20" t="b">
        <f t="shared" si="12"/>
        <v>0</v>
      </c>
      <c r="AC1324" s="20" t="b">
        <f t="shared" si="13"/>
        <v>0</v>
      </c>
      <c r="AD1324" s="20" t="b">
        <f t="shared" si="14"/>
        <v>0</v>
      </c>
      <c r="AE1324" s="20" t="b">
        <f t="shared" si="15"/>
        <v>0</v>
      </c>
      <c r="AG1324" s="20" t="b">
        <f t="shared" si="16"/>
        <v>0</v>
      </c>
      <c r="AH1324" s="20" t="b">
        <f t="shared" si="17"/>
        <v>0</v>
      </c>
      <c r="AI1324" s="20" t="b">
        <f t="shared" si="18"/>
        <v>0</v>
      </c>
    </row>
    <row r="1325">
      <c r="H1325" s="20" t="b">
        <f t="shared" si="1"/>
        <v>0</v>
      </c>
      <c r="I1325" s="21" t="b">
        <f t="shared" si="2"/>
        <v>0</v>
      </c>
      <c r="J1325" s="21" t="b">
        <f t="shared" si="3"/>
        <v>0</v>
      </c>
      <c r="AB1325" s="20" t="b">
        <f t="shared" si="12"/>
        <v>0</v>
      </c>
      <c r="AC1325" s="20" t="b">
        <f t="shared" si="13"/>
        <v>0</v>
      </c>
      <c r="AD1325" s="20" t="b">
        <f t="shared" si="14"/>
        <v>0</v>
      </c>
      <c r="AE1325" s="20" t="b">
        <f t="shared" si="15"/>
        <v>0</v>
      </c>
      <c r="AG1325" s="20" t="b">
        <f t="shared" si="16"/>
        <v>0</v>
      </c>
      <c r="AH1325" s="20" t="b">
        <f t="shared" si="17"/>
        <v>0</v>
      </c>
      <c r="AI1325" s="20" t="b">
        <f t="shared" si="18"/>
        <v>0</v>
      </c>
    </row>
    <row r="1326">
      <c r="D1326" s="22"/>
      <c r="E1326" s="22"/>
      <c r="H1326" s="20" t="b">
        <f t="shared" si="1"/>
        <v>0</v>
      </c>
      <c r="I1326" s="21" t="b">
        <f t="shared" si="2"/>
        <v>0</v>
      </c>
      <c r="J1326" s="21" t="b">
        <f t="shared" si="3"/>
        <v>0</v>
      </c>
      <c r="AB1326" s="20" t="b">
        <f t="shared" si="12"/>
        <v>0</v>
      </c>
      <c r="AC1326" s="20" t="b">
        <f t="shared" si="13"/>
        <v>0</v>
      </c>
      <c r="AD1326" s="20" t="b">
        <f t="shared" si="14"/>
        <v>0</v>
      </c>
      <c r="AE1326" s="20" t="b">
        <f t="shared" si="15"/>
        <v>0</v>
      </c>
      <c r="AG1326" s="20" t="b">
        <f t="shared" si="16"/>
        <v>0</v>
      </c>
      <c r="AH1326" s="20" t="b">
        <f t="shared" si="17"/>
        <v>0</v>
      </c>
      <c r="AI1326" s="20" t="b">
        <f t="shared" si="18"/>
        <v>0</v>
      </c>
    </row>
    <row r="1327">
      <c r="D1327" s="22"/>
      <c r="E1327" s="22"/>
      <c r="H1327" s="20" t="b">
        <f t="shared" si="1"/>
        <v>0</v>
      </c>
      <c r="I1327" s="21" t="b">
        <f t="shared" si="2"/>
        <v>0</v>
      </c>
      <c r="J1327" s="21" t="b">
        <f t="shared" si="3"/>
        <v>0</v>
      </c>
      <c r="AB1327" s="20" t="b">
        <f t="shared" si="12"/>
        <v>0</v>
      </c>
      <c r="AC1327" s="20" t="b">
        <f t="shared" si="13"/>
        <v>0</v>
      </c>
      <c r="AD1327" s="20" t="b">
        <f t="shared" si="14"/>
        <v>0</v>
      </c>
      <c r="AE1327" s="20" t="b">
        <f t="shared" si="15"/>
        <v>0</v>
      </c>
      <c r="AG1327" s="20" t="b">
        <f t="shared" si="16"/>
        <v>0</v>
      </c>
      <c r="AH1327" s="20" t="b">
        <f t="shared" si="17"/>
        <v>0</v>
      </c>
      <c r="AI1327" s="20" t="b">
        <f t="shared" si="18"/>
        <v>0</v>
      </c>
    </row>
    <row r="1328">
      <c r="H1328" s="20" t="b">
        <f t="shared" si="1"/>
        <v>0</v>
      </c>
      <c r="I1328" s="21" t="b">
        <f t="shared" si="2"/>
        <v>0</v>
      </c>
      <c r="J1328" s="21" t="b">
        <f t="shared" si="3"/>
        <v>0</v>
      </c>
      <c r="AB1328" s="20" t="b">
        <f t="shared" si="12"/>
        <v>0</v>
      </c>
      <c r="AC1328" s="20" t="b">
        <f t="shared" si="13"/>
        <v>0</v>
      </c>
      <c r="AD1328" s="20" t="b">
        <f t="shared" si="14"/>
        <v>0</v>
      </c>
      <c r="AE1328" s="20" t="b">
        <f t="shared" si="15"/>
        <v>0</v>
      </c>
      <c r="AG1328" s="20" t="b">
        <f t="shared" si="16"/>
        <v>0</v>
      </c>
      <c r="AH1328" s="20" t="b">
        <f t="shared" si="17"/>
        <v>0</v>
      </c>
      <c r="AI1328" s="20" t="b">
        <f t="shared" si="18"/>
        <v>0</v>
      </c>
    </row>
    <row r="1329">
      <c r="H1329" s="20" t="b">
        <f t="shared" si="1"/>
        <v>0</v>
      </c>
      <c r="I1329" s="21" t="b">
        <f t="shared" si="2"/>
        <v>0</v>
      </c>
      <c r="J1329" s="21" t="b">
        <f t="shared" si="3"/>
        <v>0</v>
      </c>
      <c r="AB1329" s="20" t="b">
        <f t="shared" si="12"/>
        <v>0</v>
      </c>
      <c r="AC1329" s="20" t="b">
        <f t="shared" si="13"/>
        <v>0</v>
      </c>
      <c r="AD1329" s="20" t="b">
        <f t="shared" si="14"/>
        <v>0</v>
      </c>
      <c r="AE1329" s="20" t="b">
        <f t="shared" si="15"/>
        <v>0</v>
      </c>
      <c r="AG1329" s="20" t="b">
        <f t="shared" si="16"/>
        <v>0</v>
      </c>
      <c r="AH1329" s="20" t="b">
        <f t="shared" si="17"/>
        <v>0</v>
      </c>
      <c r="AI1329" s="20" t="b">
        <f t="shared" si="18"/>
        <v>0</v>
      </c>
    </row>
    <row r="1330">
      <c r="H1330" s="20" t="b">
        <f t="shared" si="1"/>
        <v>0</v>
      </c>
      <c r="I1330" s="21" t="b">
        <f t="shared" si="2"/>
        <v>0</v>
      </c>
      <c r="J1330" s="21" t="b">
        <f t="shared" si="3"/>
        <v>0</v>
      </c>
      <c r="AB1330" s="20" t="b">
        <f t="shared" si="12"/>
        <v>0</v>
      </c>
      <c r="AC1330" s="20" t="b">
        <f t="shared" si="13"/>
        <v>0</v>
      </c>
      <c r="AD1330" s="20" t="b">
        <f t="shared" si="14"/>
        <v>0</v>
      </c>
      <c r="AE1330" s="20" t="b">
        <f t="shared" si="15"/>
        <v>0</v>
      </c>
      <c r="AG1330" s="20" t="b">
        <f t="shared" si="16"/>
        <v>0</v>
      </c>
      <c r="AH1330" s="20" t="b">
        <f t="shared" si="17"/>
        <v>0</v>
      </c>
      <c r="AI1330" s="20" t="b">
        <f t="shared" si="18"/>
        <v>0</v>
      </c>
    </row>
    <row r="1331">
      <c r="H1331" s="20" t="b">
        <f t="shared" si="1"/>
        <v>0</v>
      </c>
      <c r="I1331" s="21" t="b">
        <f t="shared" si="2"/>
        <v>0</v>
      </c>
      <c r="J1331" s="21" t="b">
        <f t="shared" si="3"/>
        <v>0</v>
      </c>
      <c r="AB1331" s="20" t="b">
        <f t="shared" si="12"/>
        <v>0</v>
      </c>
      <c r="AC1331" s="20" t="b">
        <f t="shared" si="13"/>
        <v>0</v>
      </c>
      <c r="AD1331" s="20" t="b">
        <f t="shared" si="14"/>
        <v>0</v>
      </c>
      <c r="AE1331" s="20" t="b">
        <f t="shared" si="15"/>
        <v>0</v>
      </c>
      <c r="AG1331" s="20" t="b">
        <f t="shared" si="16"/>
        <v>0</v>
      </c>
      <c r="AH1331" s="20" t="b">
        <f t="shared" si="17"/>
        <v>0</v>
      </c>
      <c r="AI1331" s="20" t="b">
        <f t="shared" si="18"/>
        <v>0</v>
      </c>
    </row>
    <row r="1332">
      <c r="H1332" s="20" t="b">
        <f t="shared" si="1"/>
        <v>0</v>
      </c>
      <c r="I1332" s="21" t="b">
        <f t="shared" si="2"/>
        <v>0</v>
      </c>
      <c r="J1332" s="21" t="b">
        <f t="shared" si="3"/>
        <v>0</v>
      </c>
      <c r="AB1332" s="20" t="b">
        <f t="shared" si="12"/>
        <v>0</v>
      </c>
      <c r="AC1332" s="20" t="b">
        <f t="shared" si="13"/>
        <v>0</v>
      </c>
      <c r="AD1332" s="20" t="b">
        <f t="shared" si="14"/>
        <v>0</v>
      </c>
      <c r="AE1332" s="20" t="b">
        <f t="shared" si="15"/>
        <v>0</v>
      </c>
      <c r="AG1332" s="20" t="b">
        <f t="shared" si="16"/>
        <v>0</v>
      </c>
      <c r="AH1332" s="20" t="b">
        <f t="shared" si="17"/>
        <v>0</v>
      </c>
      <c r="AI1332" s="20" t="b">
        <f t="shared" si="18"/>
        <v>0</v>
      </c>
    </row>
    <row r="1333">
      <c r="H1333" s="20" t="b">
        <f t="shared" si="1"/>
        <v>0</v>
      </c>
      <c r="I1333" s="21" t="b">
        <f t="shared" si="2"/>
        <v>0</v>
      </c>
      <c r="J1333" s="21" t="b">
        <f t="shared" si="3"/>
        <v>0</v>
      </c>
      <c r="AB1333" s="20" t="b">
        <f t="shared" si="12"/>
        <v>0</v>
      </c>
      <c r="AC1333" s="20" t="b">
        <f t="shared" si="13"/>
        <v>0</v>
      </c>
      <c r="AD1333" s="20" t="b">
        <f t="shared" si="14"/>
        <v>0</v>
      </c>
      <c r="AE1333" s="20" t="b">
        <f t="shared" si="15"/>
        <v>0</v>
      </c>
      <c r="AG1333" s="20" t="b">
        <f t="shared" si="16"/>
        <v>0</v>
      </c>
      <c r="AH1333" s="20" t="b">
        <f t="shared" si="17"/>
        <v>0</v>
      </c>
      <c r="AI1333" s="20" t="b">
        <f t="shared" si="18"/>
        <v>0</v>
      </c>
    </row>
    <row r="1334">
      <c r="H1334" s="20" t="b">
        <f t="shared" si="1"/>
        <v>0</v>
      </c>
      <c r="I1334" s="21" t="b">
        <f t="shared" si="2"/>
        <v>0</v>
      </c>
      <c r="J1334" s="21" t="b">
        <f t="shared" si="3"/>
        <v>0</v>
      </c>
      <c r="AB1334" s="20" t="b">
        <f t="shared" si="12"/>
        <v>0</v>
      </c>
      <c r="AC1334" s="20" t="b">
        <f t="shared" si="13"/>
        <v>0</v>
      </c>
      <c r="AD1334" s="20" t="b">
        <f t="shared" si="14"/>
        <v>0</v>
      </c>
      <c r="AE1334" s="20" t="b">
        <f t="shared" si="15"/>
        <v>0</v>
      </c>
      <c r="AG1334" s="20" t="b">
        <f t="shared" si="16"/>
        <v>0</v>
      </c>
      <c r="AH1334" s="20" t="b">
        <f t="shared" si="17"/>
        <v>0</v>
      </c>
      <c r="AI1334" s="20" t="b">
        <f t="shared" si="18"/>
        <v>0</v>
      </c>
    </row>
    <row r="1335">
      <c r="H1335" s="20" t="b">
        <f t="shared" si="1"/>
        <v>0</v>
      </c>
      <c r="I1335" s="21" t="b">
        <f t="shared" si="2"/>
        <v>0</v>
      </c>
      <c r="J1335" s="21" t="b">
        <f t="shared" si="3"/>
        <v>0</v>
      </c>
      <c r="AB1335" s="20" t="b">
        <f t="shared" si="12"/>
        <v>0</v>
      </c>
      <c r="AC1335" s="20" t="b">
        <f t="shared" si="13"/>
        <v>0</v>
      </c>
      <c r="AD1335" s="20" t="b">
        <f t="shared" si="14"/>
        <v>0</v>
      </c>
      <c r="AE1335" s="20" t="b">
        <f t="shared" si="15"/>
        <v>0</v>
      </c>
      <c r="AG1335" s="20" t="b">
        <f t="shared" si="16"/>
        <v>0</v>
      </c>
      <c r="AH1335" s="20" t="b">
        <f t="shared" si="17"/>
        <v>0</v>
      </c>
      <c r="AI1335" s="20" t="b">
        <f t="shared" si="18"/>
        <v>0</v>
      </c>
    </row>
    <row r="1336">
      <c r="H1336" s="20" t="b">
        <f t="shared" si="1"/>
        <v>0</v>
      </c>
      <c r="I1336" s="21" t="b">
        <f t="shared" si="2"/>
        <v>0</v>
      </c>
      <c r="J1336" s="21" t="b">
        <f t="shared" si="3"/>
        <v>0</v>
      </c>
      <c r="AB1336" s="20" t="b">
        <f t="shared" si="12"/>
        <v>0</v>
      </c>
      <c r="AC1336" s="20" t="b">
        <f t="shared" si="13"/>
        <v>0</v>
      </c>
      <c r="AD1336" s="20" t="b">
        <f t="shared" si="14"/>
        <v>0</v>
      </c>
      <c r="AE1336" s="20" t="b">
        <f t="shared" si="15"/>
        <v>0</v>
      </c>
      <c r="AG1336" s="20" t="b">
        <f t="shared" si="16"/>
        <v>0</v>
      </c>
      <c r="AH1336" s="20" t="b">
        <f t="shared" si="17"/>
        <v>0</v>
      </c>
      <c r="AI1336" s="20" t="b">
        <f t="shared" si="18"/>
        <v>0</v>
      </c>
    </row>
    <row r="1337">
      <c r="H1337" s="20" t="b">
        <f t="shared" si="1"/>
        <v>0</v>
      </c>
      <c r="I1337" s="21" t="b">
        <f t="shared" si="2"/>
        <v>0</v>
      </c>
      <c r="J1337" s="21" t="b">
        <f t="shared" si="3"/>
        <v>0</v>
      </c>
      <c r="AB1337" s="20" t="b">
        <f t="shared" si="12"/>
        <v>0</v>
      </c>
      <c r="AC1337" s="20" t="b">
        <f t="shared" si="13"/>
        <v>0</v>
      </c>
      <c r="AD1337" s="20" t="b">
        <f t="shared" si="14"/>
        <v>0</v>
      </c>
      <c r="AE1337" s="20" t="b">
        <f t="shared" si="15"/>
        <v>0</v>
      </c>
      <c r="AG1337" s="20" t="b">
        <f t="shared" si="16"/>
        <v>0</v>
      </c>
      <c r="AH1337" s="20" t="b">
        <f t="shared" si="17"/>
        <v>0</v>
      </c>
      <c r="AI1337" s="20" t="b">
        <f t="shared" si="18"/>
        <v>0</v>
      </c>
    </row>
    <row r="1338">
      <c r="H1338" s="20" t="b">
        <f t="shared" si="1"/>
        <v>0</v>
      </c>
      <c r="I1338" s="21" t="b">
        <f t="shared" si="2"/>
        <v>0</v>
      </c>
      <c r="J1338" s="21" t="b">
        <f t="shared" si="3"/>
        <v>0</v>
      </c>
      <c r="AB1338" s="20" t="b">
        <f t="shared" si="12"/>
        <v>0</v>
      </c>
      <c r="AC1338" s="20" t="b">
        <f t="shared" si="13"/>
        <v>0</v>
      </c>
      <c r="AD1338" s="20" t="b">
        <f t="shared" si="14"/>
        <v>0</v>
      </c>
      <c r="AE1338" s="20" t="b">
        <f t="shared" si="15"/>
        <v>0</v>
      </c>
      <c r="AG1338" s="20" t="b">
        <f t="shared" si="16"/>
        <v>0</v>
      </c>
      <c r="AH1338" s="20" t="b">
        <f t="shared" si="17"/>
        <v>0</v>
      </c>
      <c r="AI1338" s="20" t="b">
        <f t="shared" si="18"/>
        <v>0</v>
      </c>
    </row>
    <row r="1339">
      <c r="H1339" s="20" t="b">
        <f t="shared" si="1"/>
        <v>0</v>
      </c>
      <c r="I1339" s="21" t="b">
        <f t="shared" si="2"/>
        <v>0</v>
      </c>
      <c r="J1339" s="21" t="b">
        <f t="shared" si="3"/>
        <v>0</v>
      </c>
      <c r="AB1339" s="20" t="b">
        <f t="shared" si="12"/>
        <v>0</v>
      </c>
      <c r="AC1339" s="20" t="b">
        <f t="shared" si="13"/>
        <v>0</v>
      </c>
      <c r="AD1339" s="20" t="b">
        <f t="shared" si="14"/>
        <v>0</v>
      </c>
      <c r="AE1339" s="20" t="b">
        <f t="shared" si="15"/>
        <v>0</v>
      </c>
      <c r="AG1339" s="20" t="b">
        <f t="shared" si="16"/>
        <v>0</v>
      </c>
      <c r="AH1339" s="20" t="b">
        <f t="shared" si="17"/>
        <v>0</v>
      </c>
      <c r="AI1339" s="20" t="b">
        <f t="shared" si="18"/>
        <v>0</v>
      </c>
    </row>
    <row r="1340">
      <c r="H1340" s="20" t="b">
        <f t="shared" si="1"/>
        <v>0</v>
      </c>
      <c r="I1340" s="21" t="b">
        <f t="shared" si="2"/>
        <v>0</v>
      </c>
      <c r="J1340" s="21" t="b">
        <f t="shared" si="3"/>
        <v>0</v>
      </c>
      <c r="AB1340" s="20" t="b">
        <f t="shared" si="12"/>
        <v>0</v>
      </c>
      <c r="AC1340" s="20" t="b">
        <f t="shared" si="13"/>
        <v>0</v>
      </c>
      <c r="AD1340" s="20" t="b">
        <f t="shared" si="14"/>
        <v>0</v>
      </c>
      <c r="AE1340" s="20" t="b">
        <f t="shared" si="15"/>
        <v>0</v>
      </c>
      <c r="AG1340" s="20" t="b">
        <f t="shared" si="16"/>
        <v>0</v>
      </c>
      <c r="AH1340" s="20" t="b">
        <f t="shared" si="17"/>
        <v>0</v>
      </c>
      <c r="AI1340" s="20" t="b">
        <f t="shared" si="18"/>
        <v>0</v>
      </c>
    </row>
    <row r="1341">
      <c r="H1341" s="20" t="b">
        <f t="shared" si="1"/>
        <v>0</v>
      </c>
      <c r="I1341" s="21" t="b">
        <f t="shared" si="2"/>
        <v>0</v>
      </c>
      <c r="J1341" s="21" t="b">
        <f t="shared" si="3"/>
        <v>0</v>
      </c>
      <c r="AB1341" s="20" t="b">
        <f t="shared" si="12"/>
        <v>0</v>
      </c>
      <c r="AC1341" s="20" t="b">
        <f t="shared" si="13"/>
        <v>0</v>
      </c>
      <c r="AD1341" s="20" t="b">
        <f t="shared" si="14"/>
        <v>0</v>
      </c>
      <c r="AE1341" s="20" t="b">
        <f t="shared" si="15"/>
        <v>0</v>
      </c>
      <c r="AG1341" s="20" t="b">
        <f t="shared" si="16"/>
        <v>0</v>
      </c>
      <c r="AH1341" s="20" t="b">
        <f t="shared" si="17"/>
        <v>0</v>
      </c>
      <c r="AI1341" s="20" t="b">
        <f t="shared" si="18"/>
        <v>0</v>
      </c>
    </row>
    <row r="1342">
      <c r="H1342" s="20" t="b">
        <f t="shared" si="1"/>
        <v>0</v>
      </c>
      <c r="I1342" s="21" t="b">
        <f t="shared" si="2"/>
        <v>0</v>
      </c>
      <c r="J1342" s="21" t="b">
        <f t="shared" si="3"/>
        <v>0</v>
      </c>
      <c r="AB1342" s="20" t="b">
        <f t="shared" si="12"/>
        <v>0</v>
      </c>
      <c r="AC1342" s="20" t="b">
        <f t="shared" si="13"/>
        <v>0</v>
      </c>
      <c r="AD1342" s="20" t="b">
        <f t="shared" si="14"/>
        <v>0</v>
      </c>
      <c r="AE1342" s="20" t="b">
        <f t="shared" si="15"/>
        <v>0</v>
      </c>
      <c r="AG1342" s="20" t="b">
        <f t="shared" si="16"/>
        <v>0</v>
      </c>
      <c r="AH1342" s="20" t="b">
        <f t="shared" si="17"/>
        <v>0</v>
      </c>
      <c r="AI1342" s="20" t="b">
        <f t="shared" si="18"/>
        <v>0</v>
      </c>
    </row>
    <row r="1343">
      <c r="H1343" s="20" t="b">
        <f t="shared" si="1"/>
        <v>0</v>
      </c>
      <c r="I1343" s="21" t="b">
        <f t="shared" si="2"/>
        <v>0</v>
      </c>
      <c r="J1343" s="21" t="b">
        <f t="shared" si="3"/>
        <v>0</v>
      </c>
      <c r="AB1343" s="20" t="b">
        <f t="shared" si="12"/>
        <v>0</v>
      </c>
      <c r="AC1343" s="20" t="b">
        <f t="shared" si="13"/>
        <v>0</v>
      </c>
      <c r="AD1343" s="20" t="b">
        <f t="shared" si="14"/>
        <v>0</v>
      </c>
      <c r="AE1343" s="20" t="b">
        <f t="shared" si="15"/>
        <v>0</v>
      </c>
      <c r="AG1343" s="20" t="b">
        <f t="shared" si="16"/>
        <v>0</v>
      </c>
      <c r="AH1343" s="20" t="b">
        <f t="shared" si="17"/>
        <v>0</v>
      </c>
      <c r="AI1343" s="20" t="b">
        <f t="shared" si="18"/>
        <v>0</v>
      </c>
    </row>
    <row r="1344">
      <c r="E1344" s="22"/>
      <c r="H1344" s="20" t="b">
        <f t="shared" si="1"/>
        <v>0</v>
      </c>
      <c r="I1344" s="21" t="b">
        <f t="shared" si="2"/>
        <v>0</v>
      </c>
      <c r="J1344" s="21" t="b">
        <f t="shared" si="3"/>
        <v>0</v>
      </c>
      <c r="AB1344" s="20" t="b">
        <f t="shared" si="12"/>
        <v>0</v>
      </c>
      <c r="AC1344" s="20" t="b">
        <f t="shared" si="13"/>
        <v>0</v>
      </c>
      <c r="AD1344" s="20" t="b">
        <f t="shared" si="14"/>
        <v>0</v>
      </c>
      <c r="AE1344" s="20" t="b">
        <f t="shared" si="15"/>
        <v>0</v>
      </c>
      <c r="AG1344" s="20" t="b">
        <f t="shared" si="16"/>
        <v>0</v>
      </c>
      <c r="AH1344" s="20" t="b">
        <f t="shared" si="17"/>
        <v>0</v>
      </c>
      <c r="AI1344" s="20" t="b">
        <f t="shared" si="18"/>
        <v>0</v>
      </c>
    </row>
    <row r="1345">
      <c r="E1345" s="22"/>
      <c r="H1345" s="20" t="b">
        <f t="shared" si="1"/>
        <v>0</v>
      </c>
      <c r="I1345" s="21" t="b">
        <f t="shared" si="2"/>
        <v>0</v>
      </c>
      <c r="J1345" s="21" t="b">
        <f t="shared" si="3"/>
        <v>0</v>
      </c>
      <c r="AB1345" s="20" t="b">
        <f t="shared" si="12"/>
        <v>0</v>
      </c>
      <c r="AC1345" s="20" t="b">
        <f t="shared" si="13"/>
        <v>0</v>
      </c>
      <c r="AD1345" s="20" t="b">
        <f t="shared" si="14"/>
        <v>0</v>
      </c>
      <c r="AE1345" s="20" t="b">
        <f t="shared" si="15"/>
        <v>0</v>
      </c>
      <c r="AG1345" s="20" t="b">
        <f t="shared" si="16"/>
        <v>0</v>
      </c>
      <c r="AH1345" s="20" t="b">
        <f t="shared" si="17"/>
        <v>0</v>
      </c>
      <c r="AI1345" s="20" t="b">
        <f t="shared" si="18"/>
        <v>0</v>
      </c>
    </row>
    <row r="1346">
      <c r="H1346" s="20" t="b">
        <f t="shared" si="1"/>
        <v>0</v>
      </c>
      <c r="I1346" s="21" t="b">
        <f t="shared" si="2"/>
        <v>0</v>
      </c>
      <c r="J1346" s="21" t="b">
        <f t="shared" si="3"/>
        <v>0</v>
      </c>
      <c r="AB1346" s="20" t="b">
        <f t="shared" si="12"/>
        <v>0</v>
      </c>
      <c r="AC1346" s="20" t="b">
        <f t="shared" si="13"/>
        <v>0</v>
      </c>
      <c r="AD1346" s="20" t="b">
        <f t="shared" si="14"/>
        <v>0</v>
      </c>
      <c r="AE1346" s="20" t="b">
        <f t="shared" si="15"/>
        <v>0</v>
      </c>
      <c r="AG1346" s="20" t="b">
        <f t="shared" si="16"/>
        <v>0</v>
      </c>
      <c r="AH1346" s="20" t="b">
        <f t="shared" si="17"/>
        <v>0</v>
      </c>
      <c r="AI1346" s="20" t="b">
        <f t="shared" si="18"/>
        <v>0</v>
      </c>
    </row>
    <row r="1347">
      <c r="H1347" s="20" t="b">
        <f t="shared" si="1"/>
        <v>0</v>
      </c>
      <c r="I1347" s="21" t="b">
        <f t="shared" si="2"/>
        <v>0</v>
      </c>
      <c r="J1347" s="21" t="b">
        <f t="shared" si="3"/>
        <v>0</v>
      </c>
      <c r="AB1347" s="20" t="b">
        <f t="shared" si="12"/>
        <v>0</v>
      </c>
      <c r="AC1347" s="20" t="b">
        <f t="shared" si="13"/>
        <v>0</v>
      </c>
      <c r="AD1347" s="20" t="b">
        <f t="shared" si="14"/>
        <v>0</v>
      </c>
      <c r="AE1347" s="20" t="b">
        <f t="shared" si="15"/>
        <v>0</v>
      </c>
      <c r="AG1347" s="20" t="b">
        <f t="shared" si="16"/>
        <v>0</v>
      </c>
      <c r="AH1347" s="20" t="b">
        <f t="shared" si="17"/>
        <v>0</v>
      </c>
      <c r="AI1347" s="20" t="b">
        <f t="shared" si="18"/>
        <v>0</v>
      </c>
    </row>
    <row r="1348">
      <c r="H1348" s="20" t="b">
        <f t="shared" si="1"/>
        <v>0</v>
      </c>
      <c r="I1348" s="21" t="b">
        <f t="shared" si="2"/>
        <v>0</v>
      </c>
      <c r="J1348" s="21" t="b">
        <f t="shared" si="3"/>
        <v>0</v>
      </c>
      <c r="AB1348" s="20" t="b">
        <f t="shared" si="12"/>
        <v>0</v>
      </c>
      <c r="AC1348" s="20" t="b">
        <f t="shared" si="13"/>
        <v>0</v>
      </c>
      <c r="AD1348" s="20" t="b">
        <f t="shared" si="14"/>
        <v>0</v>
      </c>
      <c r="AE1348" s="20" t="b">
        <f t="shared" si="15"/>
        <v>0</v>
      </c>
      <c r="AG1348" s="20" t="b">
        <f t="shared" si="16"/>
        <v>0</v>
      </c>
      <c r="AH1348" s="20" t="b">
        <f t="shared" si="17"/>
        <v>0</v>
      </c>
      <c r="AI1348" s="20" t="b">
        <f t="shared" si="18"/>
        <v>0</v>
      </c>
    </row>
    <row r="1349">
      <c r="H1349" s="20" t="b">
        <f t="shared" si="1"/>
        <v>0</v>
      </c>
      <c r="I1349" s="21" t="b">
        <f t="shared" si="2"/>
        <v>0</v>
      </c>
      <c r="J1349" s="21" t="b">
        <f t="shared" si="3"/>
        <v>0</v>
      </c>
      <c r="AB1349" s="20" t="b">
        <f t="shared" si="12"/>
        <v>0</v>
      </c>
      <c r="AC1349" s="20" t="b">
        <f t="shared" si="13"/>
        <v>0</v>
      </c>
      <c r="AD1349" s="20" t="b">
        <f t="shared" si="14"/>
        <v>0</v>
      </c>
      <c r="AE1349" s="20" t="b">
        <f t="shared" si="15"/>
        <v>0</v>
      </c>
      <c r="AG1349" s="20" t="b">
        <f t="shared" si="16"/>
        <v>0</v>
      </c>
      <c r="AH1349" s="20" t="b">
        <f t="shared" si="17"/>
        <v>0</v>
      </c>
      <c r="AI1349" s="20" t="b">
        <f t="shared" si="18"/>
        <v>0</v>
      </c>
    </row>
    <row r="1350">
      <c r="H1350" s="20" t="b">
        <f t="shared" si="1"/>
        <v>0</v>
      </c>
      <c r="I1350" s="21" t="b">
        <f t="shared" si="2"/>
        <v>0</v>
      </c>
      <c r="J1350" s="21" t="b">
        <f t="shared" si="3"/>
        <v>0</v>
      </c>
      <c r="AB1350" s="20" t="b">
        <f t="shared" si="12"/>
        <v>0</v>
      </c>
      <c r="AC1350" s="20" t="b">
        <f t="shared" si="13"/>
        <v>0</v>
      </c>
      <c r="AD1350" s="20" t="b">
        <f t="shared" si="14"/>
        <v>0</v>
      </c>
      <c r="AE1350" s="20" t="b">
        <f t="shared" si="15"/>
        <v>0</v>
      </c>
      <c r="AG1350" s="20" t="b">
        <f t="shared" si="16"/>
        <v>0</v>
      </c>
      <c r="AH1350" s="20" t="b">
        <f t="shared" si="17"/>
        <v>0</v>
      </c>
      <c r="AI1350" s="20" t="b">
        <f t="shared" si="18"/>
        <v>0</v>
      </c>
    </row>
    <row r="1351">
      <c r="H1351" s="20" t="b">
        <f t="shared" si="1"/>
        <v>0</v>
      </c>
      <c r="I1351" s="21" t="b">
        <f t="shared" si="2"/>
        <v>0</v>
      </c>
      <c r="J1351" s="21" t="b">
        <f t="shared" si="3"/>
        <v>0</v>
      </c>
      <c r="AB1351" s="20" t="b">
        <f t="shared" si="12"/>
        <v>0</v>
      </c>
      <c r="AC1351" s="20" t="b">
        <f t="shared" si="13"/>
        <v>0</v>
      </c>
      <c r="AD1351" s="20" t="b">
        <f t="shared" si="14"/>
        <v>0</v>
      </c>
      <c r="AE1351" s="20" t="b">
        <f t="shared" si="15"/>
        <v>0</v>
      </c>
      <c r="AG1351" s="20" t="b">
        <f t="shared" si="16"/>
        <v>0</v>
      </c>
      <c r="AH1351" s="20" t="b">
        <f t="shared" si="17"/>
        <v>0</v>
      </c>
      <c r="AI1351" s="20" t="b">
        <f t="shared" si="18"/>
        <v>0</v>
      </c>
    </row>
    <row r="1352">
      <c r="H1352" s="20" t="b">
        <f t="shared" si="1"/>
        <v>0</v>
      </c>
      <c r="I1352" s="21" t="b">
        <f t="shared" si="2"/>
        <v>0</v>
      </c>
      <c r="J1352" s="21" t="b">
        <f t="shared" si="3"/>
        <v>0</v>
      </c>
      <c r="AB1352" s="20" t="b">
        <f t="shared" si="12"/>
        <v>0</v>
      </c>
      <c r="AC1352" s="20" t="b">
        <f t="shared" si="13"/>
        <v>0</v>
      </c>
      <c r="AD1352" s="20" t="b">
        <f t="shared" si="14"/>
        <v>0</v>
      </c>
      <c r="AE1352" s="20" t="b">
        <f t="shared" si="15"/>
        <v>0</v>
      </c>
      <c r="AG1352" s="20" t="b">
        <f t="shared" si="16"/>
        <v>0</v>
      </c>
      <c r="AH1352" s="20" t="b">
        <f t="shared" si="17"/>
        <v>0</v>
      </c>
      <c r="AI1352" s="20" t="b">
        <f t="shared" si="18"/>
        <v>0</v>
      </c>
    </row>
    <row r="1353">
      <c r="H1353" s="20" t="b">
        <f t="shared" si="1"/>
        <v>0</v>
      </c>
      <c r="I1353" s="21" t="b">
        <f t="shared" si="2"/>
        <v>0</v>
      </c>
      <c r="J1353" s="21" t="b">
        <f t="shared" si="3"/>
        <v>0</v>
      </c>
      <c r="AB1353" s="20" t="b">
        <f t="shared" si="12"/>
        <v>0</v>
      </c>
      <c r="AC1353" s="20" t="b">
        <f t="shared" si="13"/>
        <v>0</v>
      </c>
      <c r="AD1353" s="20" t="b">
        <f t="shared" si="14"/>
        <v>0</v>
      </c>
      <c r="AE1353" s="20" t="b">
        <f t="shared" si="15"/>
        <v>0</v>
      </c>
      <c r="AG1353" s="20" t="b">
        <f t="shared" si="16"/>
        <v>0</v>
      </c>
      <c r="AH1353" s="20" t="b">
        <f t="shared" si="17"/>
        <v>0</v>
      </c>
      <c r="AI1353" s="20" t="b">
        <f t="shared" si="18"/>
        <v>0</v>
      </c>
    </row>
    <row r="1354">
      <c r="H1354" s="20" t="b">
        <f t="shared" si="1"/>
        <v>0</v>
      </c>
      <c r="I1354" s="21" t="b">
        <f t="shared" si="2"/>
        <v>0</v>
      </c>
      <c r="J1354" s="21" t="b">
        <f t="shared" si="3"/>
        <v>0</v>
      </c>
      <c r="AB1354" s="20" t="b">
        <f t="shared" si="12"/>
        <v>0</v>
      </c>
      <c r="AC1354" s="20" t="b">
        <f t="shared" si="13"/>
        <v>0</v>
      </c>
      <c r="AD1354" s="20" t="b">
        <f t="shared" si="14"/>
        <v>0</v>
      </c>
      <c r="AE1354" s="20" t="b">
        <f t="shared" si="15"/>
        <v>0</v>
      </c>
      <c r="AG1354" s="20" t="b">
        <f t="shared" si="16"/>
        <v>0</v>
      </c>
      <c r="AH1354" s="20" t="b">
        <f t="shared" si="17"/>
        <v>0</v>
      </c>
      <c r="AI1354" s="20" t="b">
        <f t="shared" si="18"/>
        <v>0</v>
      </c>
    </row>
    <row r="1355">
      <c r="H1355" s="20" t="b">
        <f t="shared" si="1"/>
        <v>0</v>
      </c>
      <c r="I1355" s="21" t="b">
        <f t="shared" si="2"/>
        <v>0</v>
      </c>
      <c r="J1355" s="21" t="b">
        <f t="shared" si="3"/>
        <v>0</v>
      </c>
      <c r="AB1355" s="20" t="b">
        <f t="shared" si="12"/>
        <v>0</v>
      </c>
      <c r="AC1355" s="20" t="b">
        <f t="shared" si="13"/>
        <v>0</v>
      </c>
      <c r="AD1355" s="20" t="b">
        <f t="shared" si="14"/>
        <v>0</v>
      </c>
      <c r="AE1355" s="20" t="b">
        <f t="shared" si="15"/>
        <v>0</v>
      </c>
      <c r="AG1355" s="20" t="b">
        <f t="shared" si="16"/>
        <v>0</v>
      </c>
      <c r="AH1355" s="20" t="b">
        <f t="shared" si="17"/>
        <v>0</v>
      </c>
      <c r="AI1355" s="20" t="b">
        <f t="shared" si="18"/>
        <v>0</v>
      </c>
    </row>
    <row r="1356">
      <c r="H1356" s="20" t="b">
        <f t="shared" si="1"/>
        <v>0</v>
      </c>
      <c r="I1356" s="21" t="b">
        <f t="shared" si="2"/>
        <v>0</v>
      </c>
      <c r="J1356" s="21" t="b">
        <f t="shared" si="3"/>
        <v>0</v>
      </c>
      <c r="AB1356" s="20" t="b">
        <f t="shared" si="12"/>
        <v>0</v>
      </c>
      <c r="AC1356" s="20" t="b">
        <f t="shared" si="13"/>
        <v>0</v>
      </c>
      <c r="AD1356" s="20" t="b">
        <f t="shared" si="14"/>
        <v>0</v>
      </c>
      <c r="AE1356" s="20" t="b">
        <f t="shared" si="15"/>
        <v>0</v>
      </c>
      <c r="AG1356" s="20" t="b">
        <f t="shared" si="16"/>
        <v>0</v>
      </c>
      <c r="AH1356" s="20" t="b">
        <f t="shared" si="17"/>
        <v>0</v>
      </c>
      <c r="AI1356" s="20" t="b">
        <f t="shared" si="18"/>
        <v>0</v>
      </c>
    </row>
    <row r="1357">
      <c r="H1357" s="20" t="b">
        <f t="shared" si="1"/>
        <v>0</v>
      </c>
      <c r="I1357" s="21" t="b">
        <f t="shared" si="2"/>
        <v>0</v>
      </c>
      <c r="J1357" s="21" t="b">
        <f t="shared" si="3"/>
        <v>0</v>
      </c>
      <c r="AB1357" s="20" t="b">
        <f t="shared" si="12"/>
        <v>0</v>
      </c>
      <c r="AC1357" s="20" t="b">
        <f t="shared" si="13"/>
        <v>0</v>
      </c>
      <c r="AD1357" s="20" t="b">
        <f t="shared" si="14"/>
        <v>0</v>
      </c>
      <c r="AE1357" s="20" t="b">
        <f t="shared" si="15"/>
        <v>0</v>
      </c>
      <c r="AG1357" s="20" t="b">
        <f t="shared" si="16"/>
        <v>0</v>
      </c>
      <c r="AH1357" s="20" t="b">
        <f t="shared" si="17"/>
        <v>0</v>
      </c>
      <c r="AI1357" s="20" t="b">
        <f t="shared" si="18"/>
        <v>0</v>
      </c>
    </row>
    <row r="1358">
      <c r="H1358" s="20" t="b">
        <f t="shared" si="1"/>
        <v>0</v>
      </c>
      <c r="I1358" s="21" t="b">
        <f t="shared" si="2"/>
        <v>0</v>
      </c>
      <c r="J1358" s="21" t="b">
        <f t="shared" si="3"/>
        <v>0</v>
      </c>
      <c r="AB1358" s="20" t="b">
        <f t="shared" si="12"/>
        <v>0</v>
      </c>
      <c r="AC1358" s="20" t="b">
        <f t="shared" si="13"/>
        <v>0</v>
      </c>
      <c r="AD1358" s="20" t="b">
        <f t="shared" si="14"/>
        <v>0</v>
      </c>
      <c r="AE1358" s="20" t="b">
        <f t="shared" si="15"/>
        <v>0</v>
      </c>
      <c r="AG1358" s="20" t="b">
        <f t="shared" si="16"/>
        <v>0</v>
      </c>
      <c r="AH1358" s="20" t="b">
        <f t="shared" si="17"/>
        <v>0</v>
      </c>
      <c r="AI1358" s="20" t="b">
        <f t="shared" si="18"/>
        <v>0</v>
      </c>
    </row>
    <row r="1359">
      <c r="H1359" s="20" t="b">
        <f t="shared" si="1"/>
        <v>0</v>
      </c>
      <c r="I1359" s="21" t="b">
        <f t="shared" si="2"/>
        <v>0</v>
      </c>
      <c r="J1359" s="21" t="b">
        <f t="shared" si="3"/>
        <v>0</v>
      </c>
      <c r="AB1359" s="20" t="b">
        <f t="shared" si="12"/>
        <v>0</v>
      </c>
      <c r="AC1359" s="20" t="b">
        <f t="shared" si="13"/>
        <v>0</v>
      </c>
      <c r="AD1359" s="20" t="b">
        <f t="shared" si="14"/>
        <v>0</v>
      </c>
      <c r="AE1359" s="20" t="b">
        <f t="shared" si="15"/>
        <v>0</v>
      </c>
      <c r="AG1359" s="20" t="b">
        <f t="shared" si="16"/>
        <v>0</v>
      </c>
      <c r="AH1359" s="20" t="b">
        <f t="shared" si="17"/>
        <v>0</v>
      </c>
      <c r="AI1359" s="20" t="b">
        <f t="shared" si="18"/>
        <v>0</v>
      </c>
    </row>
    <row r="1360">
      <c r="H1360" s="20" t="b">
        <f t="shared" si="1"/>
        <v>0</v>
      </c>
      <c r="I1360" s="21" t="b">
        <f t="shared" si="2"/>
        <v>0</v>
      </c>
      <c r="J1360" s="21" t="b">
        <f t="shared" si="3"/>
        <v>0</v>
      </c>
      <c r="AB1360" s="20" t="b">
        <f t="shared" si="12"/>
        <v>0</v>
      </c>
      <c r="AC1360" s="20" t="b">
        <f t="shared" si="13"/>
        <v>0</v>
      </c>
      <c r="AD1360" s="20" t="b">
        <f t="shared" si="14"/>
        <v>0</v>
      </c>
      <c r="AE1360" s="20" t="b">
        <f t="shared" si="15"/>
        <v>0</v>
      </c>
      <c r="AG1360" s="20" t="b">
        <f t="shared" si="16"/>
        <v>0</v>
      </c>
      <c r="AH1360" s="20" t="b">
        <f t="shared" si="17"/>
        <v>0</v>
      </c>
      <c r="AI1360" s="20" t="b">
        <f t="shared" si="18"/>
        <v>0</v>
      </c>
    </row>
    <row r="1361">
      <c r="H1361" s="20" t="b">
        <f t="shared" si="1"/>
        <v>0</v>
      </c>
      <c r="I1361" s="21" t="b">
        <f t="shared" si="2"/>
        <v>0</v>
      </c>
      <c r="J1361" s="21" t="b">
        <f t="shared" si="3"/>
        <v>0</v>
      </c>
      <c r="AB1361" s="20" t="b">
        <f t="shared" si="12"/>
        <v>0</v>
      </c>
      <c r="AC1361" s="20" t="b">
        <f t="shared" si="13"/>
        <v>0</v>
      </c>
      <c r="AD1361" s="20" t="b">
        <f t="shared" si="14"/>
        <v>0</v>
      </c>
      <c r="AE1361" s="20" t="b">
        <f t="shared" si="15"/>
        <v>0</v>
      </c>
      <c r="AG1361" s="20" t="b">
        <f t="shared" si="16"/>
        <v>0</v>
      </c>
      <c r="AH1361" s="20" t="b">
        <f t="shared" si="17"/>
        <v>0</v>
      </c>
      <c r="AI1361" s="20" t="b">
        <f t="shared" si="18"/>
        <v>0</v>
      </c>
    </row>
    <row r="1362">
      <c r="D1362" s="22"/>
      <c r="E1362" s="22"/>
      <c r="H1362" s="20" t="b">
        <f t="shared" si="1"/>
        <v>0</v>
      </c>
      <c r="I1362" s="21" t="b">
        <f t="shared" si="2"/>
        <v>0</v>
      </c>
      <c r="J1362" s="21" t="b">
        <f t="shared" si="3"/>
        <v>0</v>
      </c>
      <c r="AB1362" s="20" t="b">
        <f t="shared" si="12"/>
        <v>0</v>
      </c>
      <c r="AC1362" s="20" t="b">
        <f t="shared" si="13"/>
        <v>0</v>
      </c>
      <c r="AD1362" s="20" t="b">
        <f t="shared" si="14"/>
        <v>0</v>
      </c>
      <c r="AE1362" s="20" t="b">
        <f t="shared" si="15"/>
        <v>0</v>
      </c>
      <c r="AG1362" s="20" t="b">
        <f t="shared" si="16"/>
        <v>0</v>
      </c>
      <c r="AH1362" s="20" t="b">
        <f t="shared" si="17"/>
        <v>0</v>
      </c>
      <c r="AI1362" s="20" t="b">
        <f t="shared" si="18"/>
        <v>0</v>
      </c>
    </row>
    <row r="1363">
      <c r="D1363" s="22"/>
      <c r="E1363" s="22"/>
      <c r="H1363" s="20" t="b">
        <f t="shared" si="1"/>
        <v>0</v>
      </c>
      <c r="I1363" s="21" t="b">
        <f t="shared" si="2"/>
        <v>0</v>
      </c>
      <c r="J1363" s="21" t="b">
        <f t="shared" si="3"/>
        <v>0</v>
      </c>
      <c r="AB1363" s="20" t="b">
        <f t="shared" si="12"/>
        <v>0</v>
      </c>
      <c r="AC1363" s="20" t="b">
        <f t="shared" si="13"/>
        <v>0</v>
      </c>
      <c r="AD1363" s="20" t="b">
        <f t="shared" si="14"/>
        <v>0</v>
      </c>
      <c r="AE1363" s="20" t="b">
        <f t="shared" si="15"/>
        <v>0</v>
      </c>
      <c r="AG1363" s="20" t="b">
        <f t="shared" si="16"/>
        <v>0</v>
      </c>
      <c r="AH1363" s="20" t="b">
        <f t="shared" si="17"/>
        <v>0</v>
      </c>
      <c r="AI1363" s="20" t="b">
        <f t="shared" si="18"/>
        <v>0</v>
      </c>
    </row>
    <row r="1364">
      <c r="H1364" s="20" t="b">
        <f t="shared" si="1"/>
        <v>0</v>
      </c>
      <c r="I1364" s="21" t="b">
        <f t="shared" si="2"/>
        <v>0</v>
      </c>
      <c r="J1364" s="21" t="b">
        <f t="shared" si="3"/>
        <v>0</v>
      </c>
      <c r="AB1364" s="20" t="b">
        <f t="shared" si="12"/>
        <v>0</v>
      </c>
      <c r="AC1364" s="20" t="b">
        <f t="shared" si="13"/>
        <v>0</v>
      </c>
      <c r="AD1364" s="20" t="b">
        <f t="shared" si="14"/>
        <v>0</v>
      </c>
      <c r="AE1364" s="20" t="b">
        <f t="shared" si="15"/>
        <v>0</v>
      </c>
      <c r="AG1364" s="20" t="b">
        <f t="shared" si="16"/>
        <v>0</v>
      </c>
      <c r="AH1364" s="20" t="b">
        <f t="shared" si="17"/>
        <v>0</v>
      </c>
      <c r="AI1364" s="20" t="b">
        <f t="shared" si="18"/>
        <v>0</v>
      </c>
    </row>
    <row r="1365">
      <c r="H1365" s="20" t="b">
        <f t="shared" si="1"/>
        <v>0</v>
      </c>
      <c r="I1365" s="21" t="b">
        <f t="shared" si="2"/>
        <v>0</v>
      </c>
      <c r="J1365" s="21" t="b">
        <f t="shared" si="3"/>
        <v>0</v>
      </c>
      <c r="AB1365" s="20" t="b">
        <f t="shared" si="12"/>
        <v>0</v>
      </c>
      <c r="AC1365" s="20" t="b">
        <f t="shared" si="13"/>
        <v>0</v>
      </c>
      <c r="AD1365" s="20" t="b">
        <f t="shared" si="14"/>
        <v>0</v>
      </c>
      <c r="AE1365" s="20" t="b">
        <f t="shared" si="15"/>
        <v>0</v>
      </c>
      <c r="AG1365" s="20" t="b">
        <f t="shared" si="16"/>
        <v>0</v>
      </c>
      <c r="AH1365" s="20" t="b">
        <f t="shared" si="17"/>
        <v>0</v>
      </c>
      <c r="AI1365" s="20" t="b">
        <f t="shared" si="18"/>
        <v>0</v>
      </c>
    </row>
    <row r="1366">
      <c r="H1366" s="20" t="b">
        <f t="shared" si="1"/>
        <v>0</v>
      </c>
      <c r="I1366" s="21" t="b">
        <f t="shared" si="2"/>
        <v>0</v>
      </c>
      <c r="J1366" s="21" t="b">
        <f t="shared" si="3"/>
        <v>0</v>
      </c>
      <c r="AB1366" s="20" t="b">
        <f t="shared" si="12"/>
        <v>0</v>
      </c>
      <c r="AC1366" s="20" t="b">
        <f t="shared" si="13"/>
        <v>0</v>
      </c>
      <c r="AD1366" s="20" t="b">
        <f t="shared" si="14"/>
        <v>0</v>
      </c>
      <c r="AE1366" s="20" t="b">
        <f t="shared" si="15"/>
        <v>0</v>
      </c>
      <c r="AG1366" s="20" t="b">
        <f t="shared" si="16"/>
        <v>0</v>
      </c>
      <c r="AH1366" s="20" t="b">
        <f t="shared" si="17"/>
        <v>0</v>
      </c>
      <c r="AI1366" s="20" t="b">
        <f t="shared" si="18"/>
        <v>0</v>
      </c>
    </row>
    <row r="1367">
      <c r="H1367" s="20" t="b">
        <f t="shared" si="1"/>
        <v>0</v>
      </c>
      <c r="I1367" s="21" t="b">
        <f t="shared" si="2"/>
        <v>0</v>
      </c>
      <c r="J1367" s="21" t="b">
        <f t="shared" si="3"/>
        <v>0</v>
      </c>
      <c r="AB1367" s="20" t="b">
        <f t="shared" si="12"/>
        <v>0</v>
      </c>
      <c r="AC1367" s="20" t="b">
        <f t="shared" si="13"/>
        <v>0</v>
      </c>
      <c r="AD1367" s="20" t="b">
        <f t="shared" si="14"/>
        <v>0</v>
      </c>
      <c r="AE1367" s="20" t="b">
        <f t="shared" si="15"/>
        <v>0</v>
      </c>
      <c r="AG1367" s="20" t="b">
        <f t="shared" si="16"/>
        <v>0</v>
      </c>
      <c r="AH1367" s="20" t="b">
        <f t="shared" si="17"/>
        <v>0</v>
      </c>
      <c r="AI1367" s="20" t="b">
        <f t="shared" si="18"/>
        <v>0</v>
      </c>
    </row>
    <row r="1368">
      <c r="H1368" s="20" t="b">
        <f t="shared" si="1"/>
        <v>0</v>
      </c>
      <c r="I1368" s="21" t="b">
        <f t="shared" si="2"/>
        <v>0</v>
      </c>
      <c r="J1368" s="21" t="b">
        <f t="shared" si="3"/>
        <v>0</v>
      </c>
      <c r="AB1368" s="20" t="b">
        <f t="shared" si="12"/>
        <v>0</v>
      </c>
      <c r="AC1368" s="20" t="b">
        <f t="shared" si="13"/>
        <v>0</v>
      </c>
      <c r="AD1368" s="20" t="b">
        <f t="shared" si="14"/>
        <v>0</v>
      </c>
      <c r="AE1368" s="20" t="b">
        <f t="shared" si="15"/>
        <v>0</v>
      </c>
      <c r="AG1368" s="20" t="b">
        <f t="shared" si="16"/>
        <v>0</v>
      </c>
      <c r="AH1368" s="20" t="b">
        <f t="shared" si="17"/>
        <v>0</v>
      </c>
      <c r="AI1368" s="20" t="b">
        <f t="shared" si="18"/>
        <v>0</v>
      </c>
    </row>
    <row r="1369">
      <c r="H1369" s="20" t="b">
        <f t="shared" si="1"/>
        <v>0</v>
      </c>
      <c r="I1369" s="21" t="b">
        <f t="shared" si="2"/>
        <v>0</v>
      </c>
      <c r="J1369" s="21" t="b">
        <f t="shared" si="3"/>
        <v>0</v>
      </c>
      <c r="AB1369" s="20" t="b">
        <f t="shared" si="12"/>
        <v>0</v>
      </c>
      <c r="AC1369" s="20" t="b">
        <f t="shared" si="13"/>
        <v>0</v>
      </c>
      <c r="AD1369" s="20" t="b">
        <f t="shared" si="14"/>
        <v>0</v>
      </c>
      <c r="AE1369" s="20" t="b">
        <f t="shared" si="15"/>
        <v>0</v>
      </c>
      <c r="AG1369" s="20" t="b">
        <f t="shared" si="16"/>
        <v>0</v>
      </c>
      <c r="AH1369" s="20" t="b">
        <f t="shared" si="17"/>
        <v>0</v>
      </c>
      <c r="AI1369" s="20" t="b">
        <f t="shared" si="18"/>
        <v>0</v>
      </c>
    </row>
    <row r="1370">
      <c r="H1370" s="20" t="b">
        <f t="shared" si="1"/>
        <v>0</v>
      </c>
      <c r="I1370" s="21" t="b">
        <f t="shared" si="2"/>
        <v>0</v>
      </c>
      <c r="J1370" s="21" t="b">
        <f t="shared" si="3"/>
        <v>0</v>
      </c>
      <c r="AB1370" s="20" t="b">
        <f t="shared" si="12"/>
        <v>0</v>
      </c>
      <c r="AC1370" s="20" t="b">
        <f t="shared" si="13"/>
        <v>0</v>
      </c>
      <c r="AD1370" s="20" t="b">
        <f t="shared" si="14"/>
        <v>0</v>
      </c>
      <c r="AE1370" s="20" t="b">
        <f t="shared" si="15"/>
        <v>0</v>
      </c>
      <c r="AG1370" s="20" t="b">
        <f t="shared" si="16"/>
        <v>0</v>
      </c>
      <c r="AH1370" s="20" t="b">
        <f t="shared" si="17"/>
        <v>0</v>
      </c>
      <c r="AI1370" s="20" t="b">
        <f t="shared" si="18"/>
        <v>0</v>
      </c>
    </row>
    <row r="1371">
      <c r="H1371" s="20" t="b">
        <f t="shared" si="1"/>
        <v>0</v>
      </c>
      <c r="I1371" s="21" t="b">
        <f t="shared" si="2"/>
        <v>0</v>
      </c>
      <c r="J1371" s="21" t="b">
        <f t="shared" si="3"/>
        <v>0</v>
      </c>
      <c r="AB1371" s="20" t="b">
        <f t="shared" si="12"/>
        <v>0</v>
      </c>
      <c r="AC1371" s="20" t="b">
        <f t="shared" si="13"/>
        <v>0</v>
      </c>
      <c r="AD1371" s="20" t="b">
        <f t="shared" si="14"/>
        <v>0</v>
      </c>
      <c r="AE1371" s="20" t="b">
        <f t="shared" si="15"/>
        <v>0</v>
      </c>
      <c r="AG1371" s="20" t="b">
        <f t="shared" si="16"/>
        <v>0</v>
      </c>
      <c r="AH1371" s="20" t="b">
        <f t="shared" si="17"/>
        <v>0</v>
      </c>
      <c r="AI1371" s="20" t="b">
        <f t="shared" si="18"/>
        <v>0</v>
      </c>
    </row>
    <row r="1372">
      <c r="H1372" s="20" t="b">
        <f t="shared" si="1"/>
        <v>0</v>
      </c>
      <c r="I1372" s="21" t="b">
        <f t="shared" si="2"/>
        <v>0</v>
      </c>
      <c r="J1372" s="21" t="b">
        <f t="shared" si="3"/>
        <v>0</v>
      </c>
      <c r="AB1372" s="20" t="b">
        <f t="shared" si="12"/>
        <v>0</v>
      </c>
      <c r="AC1372" s="20" t="b">
        <f t="shared" si="13"/>
        <v>0</v>
      </c>
      <c r="AD1372" s="20" t="b">
        <f t="shared" si="14"/>
        <v>0</v>
      </c>
      <c r="AE1372" s="20" t="b">
        <f t="shared" si="15"/>
        <v>0</v>
      </c>
      <c r="AG1372" s="20" t="b">
        <f t="shared" si="16"/>
        <v>0</v>
      </c>
      <c r="AH1372" s="20" t="b">
        <f t="shared" si="17"/>
        <v>0</v>
      </c>
      <c r="AI1372" s="20" t="b">
        <f t="shared" si="18"/>
        <v>0</v>
      </c>
    </row>
    <row r="1373">
      <c r="H1373" s="20" t="b">
        <f t="shared" si="1"/>
        <v>0</v>
      </c>
      <c r="I1373" s="21" t="b">
        <f t="shared" si="2"/>
        <v>0</v>
      </c>
      <c r="J1373" s="21" t="b">
        <f t="shared" si="3"/>
        <v>0</v>
      </c>
      <c r="AB1373" s="20" t="b">
        <f t="shared" si="12"/>
        <v>0</v>
      </c>
      <c r="AC1373" s="20" t="b">
        <f t="shared" si="13"/>
        <v>0</v>
      </c>
      <c r="AD1373" s="20" t="b">
        <f t="shared" si="14"/>
        <v>0</v>
      </c>
      <c r="AE1373" s="20" t="b">
        <f t="shared" si="15"/>
        <v>0</v>
      </c>
      <c r="AG1373" s="20" t="b">
        <f t="shared" si="16"/>
        <v>0</v>
      </c>
      <c r="AH1373" s="20" t="b">
        <f t="shared" si="17"/>
        <v>0</v>
      </c>
      <c r="AI1373" s="20" t="b">
        <f t="shared" si="18"/>
        <v>0</v>
      </c>
    </row>
    <row r="1374">
      <c r="H1374" s="20" t="b">
        <f t="shared" si="1"/>
        <v>0</v>
      </c>
      <c r="I1374" s="21" t="b">
        <f t="shared" si="2"/>
        <v>0</v>
      </c>
      <c r="J1374" s="21" t="b">
        <f t="shared" si="3"/>
        <v>0</v>
      </c>
      <c r="AB1374" s="20" t="b">
        <f t="shared" si="12"/>
        <v>0</v>
      </c>
      <c r="AC1374" s="20" t="b">
        <f t="shared" si="13"/>
        <v>0</v>
      </c>
      <c r="AD1374" s="20" t="b">
        <f t="shared" si="14"/>
        <v>0</v>
      </c>
      <c r="AE1374" s="20" t="b">
        <f t="shared" si="15"/>
        <v>0</v>
      </c>
      <c r="AG1374" s="20" t="b">
        <f t="shared" si="16"/>
        <v>0</v>
      </c>
      <c r="AH1374" s="20" t="b">
        <f t="shared" si="17"/>
        <v>0</v>
      </c>
      <c r="AI1374" s="20" t="b">
        <f t="shared" si="18"/>
        <v>0</v>
      </c>
    </row>
    <row r="1375">
      <c r="H1375" s="20" t="b">
        <f t="shared" si="1"/>
        <v>0</v>
      </c>
      <c r="I1375" s="21" t="b">
        <f t="shared" si="2"/>
        <v>0</v>
      </c>
      <c r="J1375" s="21" t="b">
        <f t="shared" si="3"/>
        <v>0</v>
      </c>
      <c r="AB1375" s="20" t="b">
        <f t="shared" si="12"/>
        <v>0</v>
      </c>
      <c r="AC1375" s="20" t="b">
        <f t="shared" si="13"/>
        <v>0</v>
      </c>
      <c r="AD1375" s="20" t="b">
        <f t="shared" si="14"/>
        <v>0</v>
      </c>
      <c r="AE1375" s="20" t="b">
        <f t="shared" si="15"/>
        <v>0</v>
      </c>
      <c r="AG1375" s="20" t="b">
        <f t="shared" si="16"/>
        <v>0</v>
      </c>
      <c r="AH1375" s="20" t="b">
        <f t="shared" si="17"/>
        <v>0</v>
      </c>
      <c r="AI1375" s="20" t="b">
        <f t="shared" si="18"/>
        <v>0</v>
      </c>
    </row>
    <row r="1376">
      <c r="H1376" s="20" t="b">
        <f t="shared" si="1"/>
        <v>0</v>
      </c>
      <c r="I1376" s="21" t="b">
        <f t="shared" si="2"/>
        <v>0</v>
      </c>
      <c r="J1376" s="21" t="b">
        <f t="shared" si="3"/>
        <v>0</v>
      </c>
      <c r="AB1376" s="20" t="b">
        <f t="shared" si="12"/>
        <v>0</v>
      </c>
      <c r="AC1376" s="20" t="b">
        <f t="shared" si="13"/>
        <v>0</v>
      </c>
      <c r="AD1376" s="20" t="b">
        <f t="shared" si="14"/>
        <v>0</v>
      </c>
      <c r="AE1376" s="20" t="b">
        <f t="shared" si="15"/>
        <v>0</v>
      </c>
      <c r="AG1376" s="20" t="b">
        <f t="shared" si="16"/>
        <v>0</v>
      </c>
      <c r="AH1376" s="20" t="b">
        <f t="shared" si="17"/>
        <v>0</v>
      </c>
      <c r="AI1376" s="20" t="b">
        <f t="shared" si="18"/>
        <v>0</v>
      </c>
    </row>
    <row r="1377">
      <c r="H1377" s="20" t="b">
        <f t="shared" si="1"/>
        <v>0</v>
      </c>
      <c r="I1377" s="21" t="b">
        <f t="shared" si="2"/>
        <v>0</v>
      </c>
      <c r="J1377" s="21" t="b">
        <f t="shared" si="3"/>
        <v>0</v>
      </c>
      <c r="AB1377" s="20" t="b">
        <f t="shared" si="12"/>
        <v>0</v>
      </c>
      <c r="AC1377" s="20" t="b">
        <f t="shared" si="13"/>
        <v>0</v>
      </c>
      <c r="AD1377" s="20" t="b">
        <f t="shared" si="14"/>
        <v>0</v>
      </c>
      <c r="AE1377" s="20" t="b">
        <f t="shared" si="15"/>
        <v>0</v>
      </c>
      <c r="AG1377" s="20" t="b">
        <f t="shared" si="16"/>
        <v>0</v>
      </c>
      <c r="AH1377" s="20" t="b">
        <f t="shared" si="17"/>
        <v>0</v>
      </c>
      <c r="AI1377" s="20" t="b">
        <f t="shared" si="18"/>
        <v>0</v>
      </c>
    </row>
    <row r="1378">
      <c r="H1378" s="20" t="b">
        <f t="shared" si="1"/>
        <v>0</v>
      </c>
      <c r="I1378" s="21" t="b">
        <f t="shared" si="2"/>
        <v>0</v>
      </c>
      <c r="J1378" s="21" t="b">
        <f t="shared" si="3"/>
        <v>0</v>
      </c>
      <c r="AB1378" s="20" t="b">
        <f t="shared" si="12"/>
        <v>0</v>
      </c>
      <c r="AC1378" s="20" t="b">
        <f t="shared" si="13"/>
        <v>0</v>
      </c>
      <c r="AD1378" s="20" t="b">
        <f t="shared" si="14"/>
        <v>0</v>
      </c>
      <c r="AE1378" s="20" t="b">
        <f t="shared" si="15"/>
        <v>0</v>
      </c>
      <c r="AG1378" s="20" t="b">
        <f t="shared" si="16"/>
        <v>0</v>
      </c>
      <c r="AH1378" s="20" t="b">
        <f t="shared" si="17"/>
        <v>0</v>
      </c>
      <c r="AI1378" s="20" t="b">
        <f t="shared" si="18"/>
        <v>0</v>
      </c>
    </row>
    <row r="1379">
      <c r="H1379" s="20" t="b">
        <f t="shared" si="1"/>
        <v>0</v>
      </c>
      <c r="I1379" s="21" t="b">
        <f t="shared" si="2"/>
        <v>0</v>
      </c>
      <c r="J1379" s="21" t="b">
        <f t="shared" si="3"/>
        <v>0</v>
      </c>
      <c r="AB1379" s="20" t="b">
        <f t="shared" si="12"/>
        <v>0</v>
      </c>
      <c r="AC1379" s="20" t="b">
        <f t="shared" si="13"/>
        <v>0</v>
      </c>
      <c r="AD1379" s="20" t="b">
        <f t="shared" si="14"/>
        <v>0</v>
      </c>
      <c r="AE1379" s="20" t="b">
        <f t="shared" si="15"/>
        <v>0</v>
      </c>
      <c r="AG1379" s="20" t="b">
        <f t="shared" si="16"/>
        <v>0</v>
      </c>
      <c r="AH1379" s="20" t="b">
        <f t="shared" si="17"/>
        <v>0</v>
      </c>
      <c r="AI1379" s="20" t="b">
        <f t="shared" si="18"/>
        <v>0</v>
      </c>
    </row>
    <row r="1380">
      <c r="D1380" s="22"/>
      <c r="E1380" s="22"/>
      <c r="H1380" s="20" t="b">
        <f t="shared" si="1"/>
        <v>0</v>
      </c>
      <c r="I1380" s="21" t="b">
        <f t="shared" si="2"/>
        <v>0</v>
      </c>
      <c r="J1380" s="21" t="b">
        <f t="shared" si="3"/>
        <v>0</v>
      </c>
      <c r="AB1380" s="20" t="b">
        <f t="shared" si="12"/>
        <v>0</v>
      </c>
      <c r="AC1380" s="20" t="b">
        <f t="shared" si="13"/>
        <v>0</v>
      </c>
      <c r="AD1380" s="20" t="b">
        <f t="shared" si="14"/>
        <v>0</v>
      </c>
      <c r="AE1380" s="20" t="b">
        <f t="shared" si="15"/>
        <v>0</v>
      </c>
      <c r="AG1380" s="20" t="b">
        <f t="shared" si="16"/>
        <v>0</v>
      </c>
      <c r="AH1380" s="20" t="b">
        <f t="shared" si="17"/>
        <v>0</v>
      </c>
      <c r="AI1380" s="20" t="b">
        <f t="shared" si="18"/>
        <v>0</v>
      </c>
    </row>
    <row r="1381">
      <c r="D1381" s="22"/>
      <c r="E1381" s="22"/>
      <c r="H1381" s="20" t="b">
        <f t="shared" si="1"/>
        <v>0</v>
      </c>
      <c r="I1381" s="21" t="b">
        <f t="shared" si="2"/>
        <v>0</v>
      </c>
      <c r="J1381" s="21" t="b">
        <f t="shared" si="3"/>
        <v>0</v>
      </c>
      <c r="AB1381" s="20" t="b">
        <f t="shared" si="12"/>
        <v>0</v>
      </c>
      <c r="AC1381" s="20" t="b">
        <f t="shared" si="13"/>
        <v>0</v>
      </c>
      <c r="AD1381" s="20" t="b">
        <f t="shared" si="14"/>
        <v>0</v>
      </c>
      <c r="AE1381" s="20" t="b">
        <f t="shared" si="15"/>
        <v>0</v>
      </c>
      <c r="AG1381" s="20" t="b">
        <f t="shared" si="16"/>
        <v>0</v>
      </c>
      <c r="AH1381" s="20" t="b">
        <f t="shared" si="17"/>
        <v>0</v>
      </c>
      <c r="AI1381" s="20" t="b">
        <f t="shared" si="18"/>
        <v>0</v>
      </c>
    </row>
    <row r="1382">
      <c r="H1382" s="20" t="b">
        <f t="shared" si="1"/>
        <v>0</v>
      </c>
      <c r="I1382" s="21" t="b">
        <f t="shared" si="2"/>
        <v>0</v>
      </c>
      <c r="J1382" s="21" t="b">
        <f t="shared" si="3"/>
        <v>0</v>
      </c>
      <c r="AB1382" s="20" t="b">
        <f t="shared" si="12"/>
        <v>0</v>
      </c>
      <c r="AC1382" s="20" t="b">
        <f t="shared" si="13"/>
        <v>0</v>
      </c>
      <c r="AD1382" s="20" t="b">
        <f t="shared" si="14"/>
        <v>0</v>
      </c>
      <c r="AE1382" s="20" t="b">
        <f t="shared" si="15"/>
        <v>0</v>
      </c>
      <c r="AG1382" s="20" t="b">
        <f t="shared" si="16"/>
        <v>0</v>
      </c>
      <c r="AH1382" s="20" t="b">
        <f t="shared" si="17"/>
        <v>0</v>
      </c>
      <c r="AI1382" s="20" t="b">
        <f t="shared" si="18"/>
        <v>0</v>
      </c>
    </row>
    <row r="1383">
      <c r="H1383" s="20" t="b">
        <f t="shared" si="1"/>
        <v>0</v>
      </c>
      <c r="I1383" s="21" t="b">
        <f t="shared" si="2"/>
        <v>0</v>
      </c>
      <c r="J1383" s="21" t="b">
        <f t="shared" si="3"/>
        <v>0</v>
      </c>
      <c r="AB1383" s="20" t="b">
        <f t="shared" si="12"/>
        <v>0</v>
      </c>
      <c r="AC1383" s="20" t="b">
        <f t="shared" si="13"/>
        <v>0</v>
      </c>
      <c r="AD1383" s="20" t="b">
        <f t="shared" si="14"/>
        <v>0</v>
      </c>
      <c r="AE1383" s="20" t="b">
        <f t="shared" si="15"/>
        <v>0</v>
      </c>
      <c r="AG1383" s="20" t="b">
        <f t="shared" si="16"/>
        <v>0</v>
      </c>
      <c r="AH1383" s="20" t="b">
        <f t="shared" si="17"/>
        <v>0</v>
      </c>
      <c r="AI1383" s="20" t="b">
        <f t="shared" si="18"/>
        <v>0</v>
      </c>
    </row>
    <row r="1384">
      <c r="H1384" s="20" t="b">
        <f t="shared" si="1"/>
        <v>0</v>
      </c>
      <c r="I1384" s="21" t="b">
        <f t="shared" si="2"/>
        <v>0</v>
      </c>
      <c r="J1384" s="21" t="b">
        <f t="shared" si="3"/>
        <v>0</v>
      </c>
      <c r="AB1384" s="20" t="b">
        <f t="shared" si="12"/>
        <v>0</v>
      </c>
      <c r="AC1384" s="20" t="b">
        <f t="shared" si="13"/>
        <v>0</v>
      </c>
      <c r="AD1384" s="20" t="b">
        <f t="shared" si="14"/>
        <v>0</v>
      </c>
      <c r="AE1384" s="20" t="b">
        <f t="shared" si="15"/>
        <v>0</v>
      </c>
      <c r="AG1384" s="20" t="b">
        <f t="shared" si="16"/>
        <v>0</v>
      </c>
      <c r="AH1384" s="20" t="b">
        <f t="shared" si="17"/>
        <v>0</v>
      </c>
      <c r="AI1384" s="20" t="b">
        <f t="shared" si="18"/>
        <v>0</v>
      </c>
    </row>
    <row r="1385">
      <c r="H1385" s="20" t="b">
        <f t="shared" si="1"/>
        <v>0</v>
      </c>
      <c r="I1385" s="21" t="b">
        <f t="shared" si="2"/>
        <v>0</v>
      </c>
      <c r="J1385" s="21" t="b">
        <f t="shared" si="3"/>
        <v>0</v>
      </c>
      <c r="AB1385" s="20" t="b">
        <f t="shared" si="12"/>
        <v>0</v>
      </c>
      <c r="AC1385" s="20" t="b">
        <f t="shared" si="13"/>
        <v>0</v>
      </c>
      <c r="AD1385" s="20" t="b">
        <f t="shared" si="14"/>
        <v>0</v>
      </c>
      <c r="AE1385" s="20" t="b">
        <f t="shared" si="15"/>
        <v>0</v>
      </c>
      <c r="AG1385" s="20" t="b">
        <f t="shared" si="16"/>
        <v>0</v>
      </c>
      <c r="AH1385" s="20" t="b">
        <f t="shared" si="17"/>
        <v>0</v>
      </c>
      <c r="AI1385" s="20" t="b">
        <f t="shared" si="18"/>
        <v>0</v>
      </c>
    </row>
    <row r="1386">
      <c r="H1386" s="20" t="b">
        <f t="shared" si="1"/>
        <v>0</v>
      </c>
      <c r="I1386" s="21" t="b">
        <f t="shared" si="2"/>
        <v>0</v>
      </c>
      <c r="J1386" s="21" t="b">
        <f t="shared" si="3"/>
        <v>0</v>
      </c>
      <c r="AB1386" s="20" t="b">
        <f t="shared" si="12"/>
        <v>0</v>
      </c>
      <c r="AC1386" s="20" t="b">
        <f t="shared" si="13"/>
        <v>0</v>
      </c>
      <c r="AD1386" s="20" t="b">
        <f t="shared" si="14"/>
        <v>0</v>
      </c>
      <c r="AE1386" s="20" t="b">
        <f t="shared" si="15"/>
        <v>0</v>
      </c>
      <c r="AG1386" s="20" t="b">
        <f t="shared" si="16"/>
        <v>0</v>
      </c>
      <c r="AH1386" s="20" t="b">
        <f t="shared" si="17"/>
        <v>0</v>
      </c>
      <c r="AI1386" s="20" t="b">
        <f t="shared" si="18"/>
        <v>0</v>
      </c>
    </row>
    <row r="1387">
      <c r="H1387" s="20" t="b">
        <f t="shared" si="1"/>
        <v>0</v>
      </c>
      <c r="I1387" s="21" t="b">
        <f t="shared" si="2"/>
        <v>0</v>
      </c>
      <c r="J1387" s="21" t="b">
        <f t="shared" si="3"/>
        <v>0</v>
      </c>
      <c r="AB1387" s="20" t="b">
        <f t="shared" si="12"/>
        <v>0</v>
      </c>
      <c r="AC1387" s="20" t="b">
        <f t="shared" si="13"/>
        <v>0</v>
      </c>
      <c r="AD1387" s="20" t="b">
        <f t="shared" si="14"/>
        <v>0</v>
      </c>
      <c r="AE1387" s="20" t="b">
        <f t="shared" si="15"/>
        <v>0</v>
      </c>
      <c r="AG1387" s="20" t="b">
        <f t="shared" si="16"/>
        <v>0</v>
      </c>
      <c r="AH1387" s="20" t="b">
        <f t="shared" si="17"/>
        <v>0</v>
      </c>
      <c r="AI1387" s="20" t="b">
        <f t="shared" si="18"/>
        <v>0</v>
      </c>
    </row>
    <row r="1388">
      <c r="H1388" s="20" t="b">
        <f t="shared" si="1"/>
        <v>0</v>
      </c>
      <c r="I1388" s="21" t="b">
        <f t="shared" si="2"/>
        <v>0</v>
      </c>
      <c r="J1388" s="21" t="b">
        <f t="shared" si="3"/>
        <v>0</v>
      </c>
      <c r="AB1388" s="20" t="b">
        <f t="shared" si="12"/>
        <v>0</v>
      </c>
      <c r="AC1388" s="20" t="b">
        <f t="shared" si="13"/>
        <v>0</v>
      </c>
      <c r="AD1388" s="20" t="b">
        <f t="shared" si="14"/>
        <v>0</v>
      </c>
      <c r="AE1388" s="20" t="b">
        <f t="shared" si="15"/>
        <v>0</v>
      </c>
      <c r="AG1388" s="20" t="b">
        <f t="shared" si="16"/>
        <v>0</v>
      </c>
      <c r="AH1388" s="20" t="b">
        <f t="shared" si="17"/>
        <v>0</v>
      </c>
      <c r="AI1388" s="20" t="b">
        <f t="shared" si="18"/>
        <v>0</v>
      </c>
    </row>
    <row r="1389">
      <c r="H1389" s="20" t="b">
        <f t="shared" si="1"/>
        <v>0</v>
      </c>
      <c r="I1389" s="21" t="b">
        <f t="shared" si="2"/>
        <v>0</v>
      </c>
      <c r="J1389" s="21" t="b">
        <f t="shared" si="3"/>
        <v>0</v>
      </c>
      <c r="AB1389" s="20" t="b">
        <f t="shared" si="12"/>
        <v>0</v>
      </c>
      <c r="AC1389" s="20" t="b">
        <f t="shared" si="13"/>
        <v>0</v>
      </c>
      <c r="AD1389" s="20" t="b">
        <f t="shared" si="14"/>
        <v>0</v>
      </c>
      <c r="AE1389" s="20" t="b">
        <f t="shared" si="15"/>
        <v>0</v>
      </c>
      <c r="AG1389" s="20" t="b">
        <f t="shared" si="16"/>
        <v>0</v>
      </c>
      <c r="AH1389" s="20" t="b">
        <f t="shared" si="17"/>
        <v>0</v>
      </c>
      <c r="AI1389" s="20" t="b">
        <f t="shared" si="18"/>
        <v>0</v>
      </c>
    </row>
    <row r="1390">
      <c r="H1390" s="20" t="b">
        <f t="shared" si="1"/>
        <v>0</v>
      </c>
      <c r="I1390" s="21" t="b">
        <f t="shared" si="2"/>
        <v>0</v>
      </c>
      <c r="J1390" s="21" t="b">
        <f t="shared" si="3"/>
        <v>0</v>
      </c>
      <c r="AB1390" s="20" t="b">
        <f t="shared" si="12"/>
        <v>0</v>
      </c>
      <c r="AC1390" s="20" t="b">
        <f t="shared" si="13"/>
        <v>0</v>
      </c>
      <c r="AD1390" s="20" t="b">
        <f t="shared" si="14"/>
        <v>0</v>
      </c>
      <c r="AE1390" s="20" t="b">
        <f t="shared" si="15"/>
        <v>0</v>
      </c>
      <c r="AG1390" s="20" t="b">
        <f t="shared" si="16"/>
        <v>0</v>
      </c>
      <c r="AH1390" s="20" t="b">
        <f t="shared" si="17"/>
        <v>0</v>
      </c>
      <c r="AI1390" s="20" t="b">
        <f t="shared" si="18"/>
        <v>0</v>
      </c>
    </row>
    <row r="1391">
      <c r="H1391" s="20" t="b">
        <f t="shared" si="1"/>
        <v>0</v>
      </c>
      <c r="I1391" s="21" t="b">
        <f t="shared" si="2"/>
        <v>0</v>
      </c>
      <c r="J1391" s="21" t="b">
        <f t="shared" si="3"/>
        <v>0</v>
      </c>
      <c r="AB1391" s="20" t="b">
        <f t="shared" si="12"/>
        <v>0</v>
      </c>
      <c r="AC1391" s="20" t="b">
        <f t="shared" si="13"/>
        <v>0</v>
      </c>
      <c r="AD1391" s="20" t="b">
        <f t="shared" si="14"/>
        <v>0</v>
      </c>
      <c r="AE1391" s="20" t="b">
        <f t="shared" si="15"/>
        <v>0</v>
      </c>
      <c r="AG1391" s="20" t="b">
        <f t="shared" si="16"/>
        <v>0</v>
      </c>
      <c r="AH1391" s="20" t="b">
        <f t="shared" si="17"/>
        <v>0</v>
      </c>
      <c r="AI1391" s="20" t="b">
        <f t="shared" si="18"/>
        <v>0</v>
      </c>
    </row>
    <row r="1392">
      <c r="H1392" s="20" t="b">
        <f t="shared" si="1"/>
        <v>0</v>
      </c>
      <c r="I1392" s="21" t="b">
        <f t="shared" si="2"/>
        <v>0</v>
      </c>
      <c r="J1392" s="21" t="b">
        <f t="shared" si="3"/>
        <v>0</v>
      </c>
      <c r="AB1392" s="20" t="b">
        <f t="shared" si="12"/>
        <v>0</v>
      </c>
      <c r="AC1392" s="20" t="b">
        <f t="shared" si="13"/>
        <v>0</v>
      </c>
      <c r="AD1392" s="20" t="b">
        <f t="shared" si="14"/>
        <v>0</v>
      </c>
      <c r="AE1392" s="20" t="b">
        <f t="shared" si="15"/>
        <v>0</v>
      </c>
      <c r="AG1392" s="20" t="b">
        <f t="shared" si="16"/>
        <v>0</v>
      </c>
      <c r="AH1392" s="20" t="b">
        <f t="shared" si="17"/>
        <v>0</v>
      </c>
      <c r="AI1392" s="20" t="b">
        <f t="shared" si="18"/>
        <v>0</v>
      </c>
    </row>
    <row r="1393">
      <c r="H1393" s="20" t="b">
        <f t="shared" si="1"/>
        <v>0</v>
      </c>
      <c r="I1393" s="21" t="b">
        <f t="shared" si="2"/>
        <v>0</v>
      </c>
      <c r="J1393" s="21" t="b">
        <f t="shared" si="3"/>
        <v>0</v>
      </c>
      <c r="AB1393" s="20" t="b">
        <f t="shared" si="12"/>
        <v>0</v>
      </c>
      <c r="AC1393" s="20" t="b">
        <f t="shared" si="13"/>
        <v>0</v>
      </c>
      <c r="AD1393" s="20" t="b">
        <f t="shared" si="14"/>
        <v>0</v>
      </c>
      <c r="AE1393" s="20" t="b">
        <f t="shared" si="15"/>
        <v>0</v>
      </c>
      <c r="AG1393" s="20" t="b">
        <f t="shared" si="16"/>
        <v>0</v>
      </c>
      <c r="AH1393" s="20" t="b">
        <f t="shared" si="17"/>
        <v>0</v>
      </c>
      <c r="AI1393" s="20" t="b">
        <f t="shared" si="18"/>
        <v>0</v>
      </c>
    </row>
    <row r="1394">
      <c r="H1394" s="20" t="b">
        <f t="shared" si="1"/>
        <v>0</v>
      </c>
      <c r="I1394" s="21" t="b">
        <f t="shared" si="2"/>
        <v>0</v>
      </c>
      <c r="J1394" s="21" t="b">
        <f t="shared" si="3"/>
        <v>0</v>
      </c>
      <c r="AB1394" s="20" t="b">
        <f t="shared" si="12"/>
        <v>0</v>
      </c>
      <c r="AC1394" s="20" t="b">
        <f t="shared" si="13"/>
        <v>0</v>
      </c>
      <c r="AD1394" s="20" t="b">
        <f t="shared" si="14"/>
        <v>0</v>
      </c>
      <c r="AE1394" s="20" t="b">
        <f t="shared" si="15"/>
        <v>0</v>
      </c>
      <c r="AG1394" s="20" t="b">
        <f t="shared" si="16"/>
        <v>0</v>
      </c>
      <c r="AH1394" s="20" t="b">
        <f t="shared" si="17"/>
        <v>0</v>
      </c>
      <c r="AI1394" s="20" t="b">
        <f t="shared" si="18"/>
        <v>0</v>
      </c>
    </row>
    <row r="1395">
      <c r="H1395" s="20" t="b">
        <f t="shared" si="1"/>
        <v>0</v>
      </c>
      <c r="I1395" s="21" t="b">
        <f t="shared" si="2"/>
        <v>0</v>
      </c>
      <c r="J1395" s="21" t="b">
        <f t="shared" si="3"/>
        <v>0</v>
      </c>
      <c r="AB1395" s="20" t="b">
        <f t="shared" si="12"/>
        <v>0</v>
      </c>
      <c r="AC1395" s="20" t="b">
        <f t="shared" si="13"/>
        <v>0</v>
      </c>
      <c r="AD1395" s="20" t="b">
        <f t="shared" si="14"/>
        <v>0</v>
      </c>
      <c r="AE1395" s="20" t="b">
        <f t="shared" si="15"/>
        <v>0</v>
      </c>
      <c r="AG1395" s="20" t="b">
        <f t="shared" si="16"/>
        <v>0</v>
      </c>
      <c r="AH1395" s="20" t="b">
        <f t="shared" si="17"/>
        <v>0</v>
      </c>
      <c r="AI1395" s="20" t="b">
        <f t="shared" si="18"/>
        <v>0</v>
      </c>
    </row>
    <row r="1396">
      <c r="H1396" s="20" t="b">
        <f t="shared" si="1"/>
        <v>0</v>
      </c>
      <c r="I1396" s="21" t="b">
        <f t="shared" si="2"/>
        <v>0</v>
      </c>
      <c r="J1396" s="21" t="b">
        <f t="shared" si="3"/>
        <v>0</v>
      </c>
      <c r="AB1396" s="20" t="b">
        <f t="shared" si="12"/>
        <v>0</v>
      </c>
      <c r="AC1396" s="20" t="b">
        <f t="shared" si="13"/>
        <v>0</v>
      </c>
      <c r="AD1396" s="20" t="b">
        <f t="shared" si="14"/>
        <v>0</v>
      </c>
      <c r="AE1396" s="20" t="b">
        <f t="shared" si="15"/>
        <v>0</v>
      </c>
      <c r="AG1396" s="20" t="b">
        <f t="shared" si="16"/>
        <v>0</v>
      </c>
      <c r="AH1396" s="20" t="b">
        <f t="shared" si="17"/>
        <v>0</v>
      </c>
      <c r="AI1396" s="20" t="b">
        <f t="shared" si="18"/>
        <v>0</v>
      </c>
    </row>
    <row r="1397">
      <c r="H1397" s="20" t="b">
        <f t="shared" si="1"/>
        <v>0</v>
      </c>
      <c r="I1397" s="21" t="b">
        <f t="shared" si="2"/>
        <v>0</v>
      </c>
      <c r="J1397" s="21" t="b">
        <f t="shared" si="3"/>
        <v>0</v>
      </c>
      <c r="AB1397" s="20" t="b">
        <f t="shared" si="12"/>
        <v>0</v>
      </c>
      <c r="AC1397" s="20" t="b">
        <f t="shared" si="13"/>
        <v>0</v>
      </c>
      <c r="AD1397" s="20" t="b">
        <f t="shared" si="14"/>
        <v>0</v>
      </c>
      <c r="AE1397" s="20" t="b">
        <f t="shared" si="15"/>
        <v>0</v>
      </c>
      <c r="AG1397" s="20" t="b">
        <f t="shared" si="16"/>
        <v>0</v>
      </c>
      <c r="AH1397" s="20" t="b">
        <f t="shared" si="17"/>
        <v>0</v>
      </c>
      <c r="AI1397" s="20" t="b">
        <f t="shared" si="18"/>
        <v>0</v>
      </c>
    </row>
    <row r="1398">
      <c r="D1398" s="22"/>
      <c r="E1398" s="22"/>
      <c r="H1398" s="20" t="b">
        <f t="shared" si="1"/>
        <v>0</v>
      </c>
      <c r="I1398" s="21" t="b">
        <f t="shared" si="2"/>
        <v>0</v>
      </c>
      <c r="J1398" s="21" t="b">
        <f t="shared" si="3"/>
        <v>0</v>
      </c>
      <c r="AB1398" s="20" t="b">
        <f t="shared" si="12"/>
        <v>0</v>
      </c>
      <c r="AC1398" s="20" t="b">
        <f t="shared" si="13"/>
        <v>0</v>
      </c>
      <c r="AD1398" s="20" t="b">
        <f t="shared" si="14"/>
        <v>0</v>
      </c>
      <c r="AE1398" s="20" t="b">
        <f t="shared" si="15"/>
        <v>0</v>
      </c>
      <c r="AG1398" s="20" t="b">
        <f t="shared" si="16"/>
        <v>0</v>
      </c>
      <c r="AH1398" s="20" t="b">
        <f t="shared" si="17"/>
        <v>0</v>
      </c>
      <c r="AI1398" s="20" t="b">
        <f t="shared" si="18"/>
        <v>0</v>
      </c>
    </row>
    <row r="1399">
      <c r="D1399" s="22"/>
      <c r="E1399" s="22"/>
      <c r="H1399" s="20" t="b">
        <f t="shared" si="1"/>
        <v>0</v>
      </c>
      <c r="I1399" s="21" t="b">
        <f t="shared" si="2"/>
        <v>0</v>
      </c>
      <c r="J1399" s="21" t="b">
        <f t="shared" si="3"/>
        <v>0</v>
      </c>
      <c r="AB1399" s="20" t="b">
        <f t="shared" si="12"/>
        <v>0</v>
      </c>
      <c r="AC1399" s="20" t="b">
        <f t="shared" si="13"/>
        <v>0</v>
      </c>
      <c r="AD1399" s="20" t="b">
        <f t="shared" si="14"/>
        <v>0</v>
      </c>
      <c r="AE1399" s="20" t="b">
        <f t="shared" si="15"/>
        <v>0</v>
      </c>
      <c r="AG1399" s="20" t="b">
        <f t="shared" si="16"/>
        <v>0</v>
      </c>
      <c r="AH1399" s="20" t="b">
        <f t="shared" si="17"/>
        <v>0</v>
      </c>
      <c r="AI1399" s="20" t="b">
        <f t="shared" si="18"/>
        <v>0</v>
      </c>
    </row>
    <row r="1400">
      <c r="H1400" s="20" t="b">
        <f t="shared" si="1"/>
        <v>0</v>
      </c>
      <c r="I1400" s="21" t="b">
        <f t="shared" si="2"/>
        <v>0</v>
      </c>
      <c r="J1400" s="21" t="b">
        <f t="shared" si="3"/>
        <v>0</v>
      </c>
      <c r="AB1400" s="20" t="b">
        <f t="shared" si="12"/>
        <v>0</v>
      </c>
      <c r="AC1400" s="20" t="b">
        <f t="shared" si="13"/>
        <v>0</v>
      </c>
      <c r="AD1400" s="20" t="b">
        <f t="shared" si="14"/>
        <v>0</v>
      </c>
      <c r="AE1400" s="20" t="b">
        <f t="shared" si="15"/>
        <v>0</v>
      </c>
      <c r="AG1400" s="20" t="b">
        <f t="shared" si="16"/>
        <v>0</v>
      </c>
      <c r="AH1400" s="20" t="b">
        <f t="shared" si="17"/>
        <v>0</v>
      </c>
      <c r="AI1400" s="20" t="b">
        <f t="shared" si="18"/>
        <v>0</v>
      </c>
    </row>
    <row r="1401">
      <c r="H1401" s="20" t="b">
        <f t="shared" si="1"/>
        <v>0</v>
      </c>
      <c r="I1401" s="21" t="b">
        <f t="shared" si="2"/>
        <v>0</v>
      </c>
      <c r="J1401" s="21" t="b">
        <f t="shared" si="3"/>
        <v>0</v>
      </c>
      <c r="AB1401" s="20" t="b">
        <f t="shared" si="12"/>
        <v>0</v>
      </c>
      <c r="AC1401" s="20" t="b">
        <f t="shared" si="13"/>
        <v>0</v>
      </c>
      <c r="AD1401" s="20" t="b">
        <f t="shared" si="14"/>
        <v>0</v>
      </c>
      <c r="AE1401" s="20" t="b">
        <f t="shared" si="15"/>
        <v>0</v>
      </c>
      <c r="AG1401" s="20" t="b">
        <f t="shared" si="16"/>
        <v>0</v>
      </c>
      <c r="AH1401" s="20" t="b">
        <f t="shared" si="17"/>
        <v>0</v>
      </c>
      <c r="AI1401" s="20" t="b">
        <f t="shared" si="18"/>
        <v>0</v>
      </c>
    </row>
    <row r="1402">
      <c r="H1402" s="20" t="b">
        <f t="shared" si="1"/>
        <v>0</v>
      </c>
      <c r="I1402" s="21" t="b">
        <f t="shared" si="2"/>
        <v>0</v>
      </c>
      <c r="J1402" s="21" t="b">
        <f t="shared" si="3"/>
        <v>0</v>
      </c>
      <c r="AB1402" s="20" t="b">
        <f t="shared" si="12"/>
        <v>0</v>
      </c>
      <c r="AC1402" s="20" t="b">
        <f t="shared" si="13"/>
        <v>0</v>
      </c>
      <c r="AD1402" s="20" t="b">
        <f t="shared" si="14"/>
        <v>0</v>
      </c>
      <c r="AE1402" s="20" t="b">
        <f t="shared" si="15"/>
        <v>0</v>
      </c>
      <c r="AG1402" s="20" t="b">
        <f t="shared" si="16"/>
        <v>0</v>
      </c>
      <c r="AH1402" s="20" t="b">
        <f t="shared" si="17"/>
        <v>0</v>
      </c>
      <c r="AI1402" s="20" t="b">
        <f t="shared" si="18"/>
        <v>0</v>
      </c>
    </row>
    <row r="1403">
      <c r="H1403" s="20" t="b">
        <f t="shared" si="1"/>
        <v>0</v>
      </c>
      <c r="I1403" s="21" t="b">
        <f t="shared" si="2"/>
        <v>0</v>
      </c>
      <c r="J1403" s="21" t="b">
        <f t="shared" si="3"/>
        <v>0</v>
      </c>
      <c r="AB1403" s="20" t="b">
        <f t="shared" si="12"/>
        <v>0</v>
      </c>
      <c r="AC1403" s="20" t="b">
        <f t="shared" si="13"/>
        <v>0</v>
      </c>
      <c r="AD1403" s="20" t="b">
        <f t="shared" si="14"/>
        <v>0</v>
      </c>
      <c r="AE1403" s="20" t="b">
        <f t="shared" si="15"/>
        <v>0</v>
      </c>
      <c r="AG1403" s="20" t="b">
        <f t="shared" si="16"/>
        <v>0</v>
      </c>
      <c r="AH1403" s="20" t="b">
        <f t="shared" si="17"/>
        <v>0</v>
      </c>
      <c r="AI1403" s="20" t="b">
        <f t="shared" si="18"/>
        <v>0</v>
      </c>
    </row>
    <row r="1404">
      <c r="H1404" s="20" t="b">
        <f t="shared" si="1"/>
        <v>0</v>
      </c>
      <c r="I1404" s="21" t="b">
        <f t="shared" si="2"/>
        <v>0</v>
      </c>
      <c r="J1404" s="21" t="b">
        <f t="shared" si="3"/>
        <v>0</v>
      </c>
      <c r="AB1404" s="20" t="b">
        <f t="shared" si="12"/>
        <v>0</v>
      </c>
      <c r="AC1404" s="20" t="b">
        <f t="shared" si="13"/>
        <v>0</v>
      </c>
      <c r="AD1404" s="20" t="b">
        <f t="shared" si="14"/>
        <v>0</v>
      </c>
      <c r="AE1404" s="20" t="b">
        <f t="shared" si="15"/>
        <v>0</v>
      </c>
      <c r="AG1404" s="20" t="b">
        <f t="shared" si="16"/>
        <v>0</v>
      </c>
      <c r="AH1404" s="20" t="b">
        <f t="shared" si="17"/>
        <v>0</v>
      </c>
      <c r="AI1404" s="20" t="b">
        <f t="shared" si="18"/>
        <v>0</v>
      </c>
    </row>
    <row r="1405">
      <c r="H1405" s="20" t="b">
        <f t="shared" si="1"/>
        <v>0</v>
      </c>
      <c r="I1405" s="21" t="b">
        <f t="shared" si="2"/>
        <v>0</v>
      </c>
      <c r="J1405" s="21" t="b">
        <f t="shared" si="3"/>
        <v>0</v>
      </c>
      <c r="AB1405" s="20" t="b">
        <f t="shared" si="12"/>
        <v>0</v>
      </c>
      <c r="AC1405" s="20" t="b">
        <f t="shared" si="13"/>
        <v>0</v>
      </c>
      <c r="AD1405" s="20" t="b">
        <f t="shared" si="14"/>
        <v>0</v>
      </c>
      <c r="AE1405" s="20" t="b">
        <f t="shared" si="15"/>
        <v>0</v>
      </c>
      <c r="AG1405" s="20" t="b">
        <f t="shared" si="16"/>
        <v>0</v>
      </c>
      <c r="AH1405" s="20" t="b">
        <f t="shared" si="17"/>
        <v>0</v>
      </c>
      <c r="AI1405" s="20" t="b">
        <f t="shared" si="18"/>
        <v>0</v>
      </c>
    </row>
    <row r="1406">
      <c r="H1406" s="20" t="b">
        <f t="shared" si="1"/>
        <v>0</v>
      </c>
      <c r="I1406" s="21" t="b">
        <f t="shared" si="2"/>
        <v>0</v>
      </c>
      <c r="J1406" s="21" t="b">
        <f t="shared" si="3"/>
        <v>0</v>
      </c>
      <c r="AB1406" s="20" t="b">
        <f t="shared" si="12"/>
        <v>0</v>
      </c>
      <c r="AC1406" s="20" t="b">
        <f t="shared" si="13"/>
        <v>0</v>
      </c>
      <c r="AD1406" s="20" t="b">
        <f t="shared" si="14"/>
        <v>0</v>
      </c>
      <c r="AE1406" s="20" t="b">
        <f t="shared" si="15"/>
        <v>0</v>
      </c>
      <c r="AG1406" s="20" t="b">
        <f t="shared" si="16"/>
        <v>0</v>
      </c>
      <c r="AH1406" s="20" t="b">
        <f t="shared" si="17"/>
        <v>0</v>
      </c>
      <c r="AI1406" s="20" t="b">
        <f t="shared" si="18"/>
        <v>0</v>
      </c>
    </row>
    <row r="1407">
      <c r="H1407" s="20" t="b">
        <f t="shared" si="1"/>
        <v>0</v>
      </c>
      <c r="I1407" s="21" t="b">
        <f t="shared" si="2"/>
        <v>0</v>
      </c>
      <c r="J1407" s="21" t="b">
        <f t="shared" si="3"/>
        <v>0</v>
      </c>
      <c r="AB1407" s="20" t="b">
        <f t="shared" si="12"/>
        <v>0</v>
      </c>
      <c r="AC1407" s="20" t="b">
        <f t="shared" si="13"/>
        <v>0</v>
      </c>
      <c r="AD1407" s="20" t="b">
        <f t="shared" si="14"/>
        <v>0</v>
      </c>
      <c r="AE1407" s="20" t="b">
        <f t="shared" si="15"/>
        <v>0</v>
      </c>
      <c r="AG1407" s="20" t="b">
        <f t="shared" si="16"/>
        <v>0</v>
      </c>
      <c r="AH1407" s="20" t="b">
        <f t="shared" si="17"/>
        <v>0</v>
      </c>
      <c r="AI1407" s="20" t="b">
        <f t="shared" si="18"/>
        <v>0</v>
      </c>
    </row>
    <row r="1408">
      <c r="H1408" s="20" t="b">
        <f t="shared" si="1"/>
        <v>0</v>
      </c>
      <c r="I1408" s="21" t="b">
        <f t="shared" si="2"/>
        <v>0</v>
      </c>
      <c r="J1408" s="21" t="b">
        <f t="shared" si="3"/>
        <v>0</v>
      </c>
      <c r="AB1408" s="20" t="b">
        <f t="shared" si="12"/>
        <v>0</v>
      </c>
      <c r="AC1408" s="20" t="b">
        <f t="shared" si="13"/>
        <v>0</v>
      </c>
      <c r="AD1408" s="20" t="b">
        <f t="shared" si="14"/>
        <v>0</v>
      </c>
      <c r="AE1408" s="20" t="b">
        <f t="shared" si="15"/>
        <v>0</v>
      </c>
      <c r="AG1408" s="20" t="b">
        <f t="shared" si="16"/>
        <v>0</v>
      </c>
      <c r="AH1408" s="20" t="b">
        <f t="shared" si="17"/>
        <v>0</v>
      </c>
      <c r="AI1408" s="20" t="b">
        <f t="shared" si="18"/>
        <v>0</v>
      </c>
    </row>
    <row r="1409">
      <c r="H1409" s="20" t="b">
        <f t="shared" si="1"/>
        <v>0</v>
      </c>
      <c r="I1409" s="21" t="b">
        <f t="shared" si="2"/>
        <v>0</v>
      </c>
      <c r="J1409" s="21" t="b">
        <f t="shared" si="3"/>
        <v>0</v>
      </c>
      <c r="AB1409" s="20" t="b">
        <f t="shared" si="12"/>
        <v>0</v>
      </c>
      <c r="AC1409" s="20" t="b">
        <f t="shared" si="13"/>
        <v>0</v>
      </c>
      <c r="AD1409" s="20" t="b">
        <f t="shared" si="14"/>
        <v>0</v>
      </c>
      <c r="AE1409" s="20" t="b">
        <f t="shared" si="15"/>
        <v>0</v>
      </c>
      <c r="AG1409" s="20" t="b">
        <f t="shared" si="16"/>
        <v>0</v>
      </c>
      <c r="AH1409" s="20" t="b">
        <f t="shared" si="17"/>
        <v>0</v>
      </c>
      <c r="AI1409" s="20" t="b">
        <f t="shared" si="18"/>
        <v>0</v>
      </c>
    </row>
    <row r="1410">
      <c r="H1410" s="20" t="b">
        <f t="shared" si="1"/>
        <v>0</v>
      </c>
      <c r="I1410" s="21" t="b">
        <f t="shared" si="2"/>
        <v>0</v>
      </c>
      <c r="J1410" s="21" t="b">
        <f t="shared" si="3"/>
        <v>0</v>
      </c>
      <c r="AB1410" s="20" t="b">
        <f t="shared" si="12"/>
        <v>0</v>
      </c>
      <c r="AC1410" s="20" t="b">
        <f t="shared" si="13"/>
        <v>0</v>
      </c>
      <c r="AD1410" s="20" t="b">
        <f t="shared" si="14"/>
        <v>0</v>
      </c>
      <c r="AE1410" s="20" t="b">
        <f t="shared" si="15"/>
        <v>0</v>
      </c>
      <c r="AG1410" s="20" t="b">
        <f t="shared" si="16"/>
        <v>0</v>
      </c>
      <c r="AH1410" s="20" t="b">
        <f t="shared" si="17"/>
        <v>0</v>
      </c>
      <c r="AI1410" s="20" t="b">
        <f t="shared" si="18"/>
        <v>0</v>
      </c>
    </row>
    <row r="1411">
      <c r="H1411" s="20" t="b">
        <f t="shared" si="1"/>
        <v>0</v>
      </c>
      <c r="I1411" s="21" t="b">
        <f t="shared" si="2"/>
        <v>0</v>
      </c>
      <c r="J1411" s="21" t="b">
        <f t="shared" si="3"/>
        <v>0</v>
      </c>
      <c r="AB1411" s="20" t="b">
        <f t="shared" si="12"/>
        <v>0</v>
      </c>
      <c r="AC1411" s="20" t="b">
        <f t="shared" si="13"/>
        <v>0</v>
      </c>
      <c r="AD1411" s="20" t="b">
        <f t="shared" si="14"/>
        <v>0</v>
      </c>
      <c r="AE1411" s="20" t="b">
        <f t="shared" si="15"/>
        <v>0</v>
      </c>
      <c r="AG1411" s="20" t="b">
        <f t="shared" si="16"/>
        <v>0</v>
      </c>
      <c r="AH1411" s="20" t="b">
        <f t="shared" si="17"/>
        <v>0</v>
      </c>
      <c r="AI1411" s="20" t="b">
        <f t="shared" si="18"/>
        <v>0</v>
      </c>
    </row>
    <row r="1412">
      <c r="H1412" s="20" t="b">
        <f t="shared" si="1"/>
        <v>0</v>
      </c>
      <c r="I1412" s="21" t="b">
        <f t="shared" si="2"/>
        <v>0</v>
      </c>
      <c r="J1412" s="21" t="b">
        <f t="shared" si="3"/>
        <v>0</v>
      </c>
      <c r="AB1412" s="20" t="b">
        <f t="shared" si="12"/>
        <v>0</v>
      </c>
      <c r="AC1412" s="20" t="b">
        <f t="shared" si="13"/>
        <v>0</v>
      </c>
      <c r="AD1412" s="20" t="b">
        <f t="shared" si="14"/>
        <v>0</v>
      </c>
      <c r="AE1412" s="20" t="b">
        <f t="shared" si="15"/>
        <v>0</v>
      </c>
      <c r="AG1412" s="20" t="b">
        <f t="shared" si="16"/>
        <v>0</v>
      </c>
      <c r="AH1412" s="20" t="b">
        <f t="shared" si="17"/>
        <v>0</v>
      </c>
      <c r="AI1412" s="20" t="b">
        <f t="shared" si="18"/>
        <v>0</v>
      </c>
    </row>
    <row r="1413">
      <c r="H1413" s="20" t="b">
        <f t="shared" si="1"/>
        <v>0</v>
      </c>
      <c r="I1413" s="21" t="b">
        <f t="shared" si="2"/>
        <v>0</v>
      </c>
      <c r="J1413" s="21" t="b">
        <f t="shared" si="3"/>
        <v>0</v>
      </c>
      <c r="AB1413" s="20" t="b">
        <f t="shared" si="12"/>
        <v>0</v>
      </c>
      <c r="AC1413" s="20" t="b">
        <f t="shared" si="13"/>
        <v>0</v>
      </c>
      <c r="AD1413" s="20" t="b">
        <f t="shared" si="14"/>
        <v>0</v>
      </c>
      <c r="AE1413" s="20" t="b">
        <f t="shared" si="15"/>
        <v>0</v>
      </c>
      <c r="AG1413" s="20" t="b">
        <f t="shared" si="16"/>
        <v>0</v>
      </c>
      <c r="AH1413" s="20" t="b">
        <f t="shared" si="17"/>
        <v>0</v>
      </c>
      <c r="AI1413" s="20" t="b">
        <f t="shared" si="18"/>
        <v>0</v>
      </c>
    </row>
    <row r="1414">
      <c r="H1414" s="20" t="b">
        <f t="shared" si="1"/>
        <v>0</v>
      </c>
      <c r="I1414" s="21" t="b">
        <f t="shared" si="2"/>
        <v>0</v>
      </c>
      <c r="J1414" s="21" t="b">
        <f t="shared" si="3"/>
        <v>0</v>
      </c>
      <c r="AB1414" s="20" t="b">
        <f t="shared" si="12"/>
        <v>0</v>
      </c>
      <c r="AC1414" s="20" t="b">
        <f t="shared" si="13"/>
        <v>0</v>
      </c>
      <c r="AD1414" s="20" t="b">
        <f t="shared" si="14"/>
        <v>0</v>
      </c>
      <c r="AE1414" s="20" t="b">
        <f t="shared" si="15"/>
        <v>0</v>
      </c>
      <c r="AG1414" s="20" t="b">
        <f t="shared" si="16"/>
        <v>0</v>
      </c>
      <c r="AH1414" s="20" t="b">
        <f t="shared" si="17"/>
        <v>0</v>
      </c>
      <c r="AI1414" s="20" t="b">
        <f t="shared" si="18"/>
        <v>0</v>
      </c>
    </row>
    <row r="1415">
      <c r="H1415" s="20" t="b">
        <f t="shared" si="1"/>
        <v>0</v>
      </c>
      <c r="I1415" s="21" t="b">
        <f t="shared" si="2"/>
        <v>0</v>
      </c>
      <c r="J1415" s="21" t="b">
        <f t="shared" si="3"/>
        <v>0</v>
      </c>
      <c r="AB1415" s="20" t="b">
        <f t="shared" si="12"/>
        <v>0</v>
      </c>
      <c r="AC1415" s="20" t="b">
        <f t="shared" si="13"/>
        <v>0</v>
      </c>
      <c r="AD1415" s="20" t="b">
        <f t="shared" si="14"/>
        <v>0</v>
      </c>
      <c r="AE1415" s="20" t="b">
        <f t="shared" si="15"/>
        <v>0</v>
      </c>
      <c r="AG1415" s="20" t="b">
        <f t="shared" si="16"/>
        <v>0</v>
      </c>
      <c r="AH1415" s="20" t="b">
        <f t="shared" si="17"/>
        <v>0</v>
      </c>
      <c r="AI1415" s="20" t="b">
        <f t="shared" si="18"/>
        <v>0</v>
      </c>
    </row>
    <row r="1416">
      <c r="D1416" s="22"/>
      <c r="E1416" s="22"/>
      <c r="F1416" s="22"/>
      <c r="H1416" s="20" t="b">
        <f t="shared" si="1"/>
        <v>0</v>
      </c>
      <c r="I1416" s="21" t="b">
        <f t="shared" si="2"/>
        <v>0</v>
      </c>
      <c r="J1416" s="21" t="b">
        <f t="shared" si="3"/>
        <v>0</v>
      </c>
      <c r="AB1416" s="20" t="b">
        <f t="shared" si="12"/>
        <v>0</v>
      </c>
      <c r="AC1416" s="20" t="b">
        <f t="shared" si="13"/>
        <v>0</v>
      </c>
      <c r="AD1416" s="20" t="b">
        <f t="shared" si="14"/>
        <v>0</v>
      </c>
      <c r="AE1416" s="20" t="b">
        <f t="shared" si="15"/>
        <v>0</v>
      </c>
      <c r="AG1416" s="20" t="b">
        <f t="shared" si="16"/>
        <v>0</v>
      </c>
      <c r="AH1416" s="20" t="b">
        <f t="shared" si="17"/>
        <v>0</v>
      </c>
      <c r="AI1416" s="20" t="b">
        <f t="shared" si="18"/>
        <v>0</v>
      </c>
    </row>
    <row r="1417">
      <c r="D1417" s="22"/>
      <c r="E1417" s="22"/>
      <c r="F1417" s="22"/>
      <c r="H1417" s="20" t="b">
        <f t="shared" si="1"/>
        <v>0</v>
      </c>
      <c r="I1417" s="21" t="b">
        <f t="shared" si="2"/>
        <v>0</v>
      </c>
      <c r="J1417" s="21" t="b">
        <f t="shared" si="3"/>
        <v>0</v>
      </c>
      <c r="AB1417" s="20" t="b">
        <f t="shared" si="12"/>
        <v>0</v>
      </c>
      <c r="AC1417" s="20" t="b">
        <f t="shared" si="13"/>
        <v>0</v>
      </c>
      <c r="AD1417" s="20" t="b">
        <f t="shared" si="14"/>
        <v>0</v>
      </c>
      <c r="AE1417" s="20" t="b">
        <f t="shared" si="15"/>
        <v>0</v>
      </c>
      <c r="AG1417" s="20" t="b">
        <f t="shared" si="16"/>
        <v>0</v>
      </c>
      <c r="AH1417" s="20" t="b">
        <f t="shared" si="17"/>
        <v>0</v>
      </c>
      <c r="AI1417" s="20" t="b">
        <f t="shared" si="18"/>
        <v>0</v>
      </c>
    </row>
    <row r="1418">
      <c r="H1418" s="20" t="b">
        <f t="shared" si="1"/>
        <v>0</v>
      </c>
      <c r="I1418" s="21" t="b">
        <f t="shared" si="2"/>
        <v>0</v>
      </c>
      <c r="J1418" s="21" t="b">
        <f t="shared" si="3"/>
        <v>0</v>
      </c>
      <c r="AB1418" s="20" t="b">
        <f t="shared" si="12"/>
        <v>0</v>
      </c>
      <c r="AC1418" s="20" t="b">
        <f t="shared" si="13"/>
        <v>0</v>
      </c>
      <c r="AD1418" s="20" t="b">
        <f t="shared" si="14"/>
        <v>0</v>
      </c>
      <c r="AE1418" s="20" t="b">
        <f t="shared" si="15"/>
        <v>0</v>
      </c>
      <c r="AG1418" s="20" t="b">
        <f t="shared" si="16"/>
        <v>0</v>
      </c>
      <c r="AH1418" s="20" t="b">
        <f t="shared" si="17"/>
        <v>0</v>
      </c>
      <c r="AI1418" s="20" t="b">
        <f t="shared" si="18"/>
        <v>0</v>
      </c>
    </row>
    <row r="1419">
      <c r="H1419" s="20" t="b">
        <f t="shared" si="1"/>
        <v>0</v>
      </c>
      <c r="I1419" s="21" t="b">
        <f t="shared" si="2"/>
        <v>0</v>
      </c>
      <c r="J1419" s="21" t="b">
        <f t="shared" si="3"/>
        <v>0</v>
      </c>
      <c r="AB1419" s="20" t="b">
        <f t="shared" si="12"/>
        <v>0</v>
      </c>
      <c r="AC1419" s="20" t="b">
        <f t="shared" si="13"/>
        <v>0</v>
      </c>
      <c r="AD1419" s="20" t="b">
        <f t="shared" si="14"/>
        <v>0</v>
      </c>
      <c r="AE1419" s="20" t="b">
        <f t="shared" si="15"/>
        <v>0</v>
      </c>
      <c r="AG1419" s="20" t="b">
        <f t="shared" si="16"/>
        <v>0</v>
      </c>
      <c r="AH1419" s="20" t="b">
        <f t="shared" si="17"/>
        <v>0</v>
      </c>
      <c r="AI1419" s="20" t="b">
        <f t="shared" si="18"/>
        <v>0</v>
      </c>
    </row>
    <row r="1420">
      <c r="H1420" s="20" t="b">
        <f t="shared" si="1"/>
        <v>0</v>
      </c>
      <c r="I1420" s="21" t="b">
        <f t="shared" si="2"/>
        <v>0</v>
      </c>
      <c r="J1420" s="21" t="b">
        <f t="shared" si="3"/>
        <v>0</v>
      </c>
      <c r="AB1420" s="20" t="b">
        <f t="shared" si="12"/>
        <v>0</v>
      </c>
      <c r="AC1420" s="20" t="b">
        <f t="shared" si="13"/>
        <v>0</v>
      </c>
      <c r="AD1420" s="20" t="b">
        <f t="shared" si="14"/>
        <v>0</v>
      </c>
      <c r="AE1420" s="20" t="b">
        <f t="shared" si="15"/>
        <v>0</v>
      </c>
      <c r="AG1420" s="20" t="b">
        <f t="shared" si="16"/>
        <v>0</v>
      </c>
      <c r="AH1420" s="20" t="b">
        <f t="shared" si="17"/>
        <v>0</v>
      </c>
      <c r="AI1420" s="20" t="b">
        <f t="shared" si="18"/>
        <v>0</v>
      </c>
    </row>
    <row r="1421">
      <c r="H1421" s="20" t="b">
        <f t="shared" si="1"/>
        <v>0</v>
      </c>
      <c r="I1421" s="21" t="b">
        <f t="shared" si="2"/>
        <v>0</v>
      </c>
      <c r="J1421" s="21" t="b">
        <f t="shared" si="3"/>
        <v>0</v>
      </c>
      <c r="AB1421" s="20" t="b">
        <f t="shared" si="12"/>
        <v>0</v>
      </c>
      <c r="AC1421" s="20" t="b">
        <f t="shared" si="13"/>
        <v>0</v>
      </c>
      <c r="AD1421" s="20" t="b">
        <f t="shared" si="14"/>
        <v>0</v>
      </c>
      <c r="AE1421" s="20" t="b">
        <f t="shared" si="15"/>
        <v>0</v>
      </c>
      <c r="AG1421" s="20" t="b">
        <f t="shared" si="16"/>
        <v>0</v>
      </c>
      <c r="AH1421" s="20" t="b">
        <f t="shared" si="17"/>
        <v>0</v>
      </c>
      <c r="AI1421" s="20" t="b">
        <f t="shared" si="18"/>
        <v>0</v>
      </c>
    </row>
    <row r="1422">
      <c r="H1422" s="20" t="b">
        <f t="shared" si="1"/>
        <v>0</v>
      </c>
      <c r="I1422" s="21" t="b">
        <f t="shared" si="2"/>
        <v>0</v>
      </c>
      <c r="J1422" s="21" t="b">
        <f t="shared" si="3"/>
        <v>0</v>
      </c>
      <c r="AB1422" s="20" t="b">
        <f t="shared" si="12"/>
        <v>0</v>
      </c>
      <c r="AC1422" s="20" t="b">
        <f t="shared" si="13"/>
        <v>0</v>
      </c>
      <c r="AD1422" s="20" t="b">
        <f t="shared" si="14"/>
        <v>0</v>
      </c>
      <c r="AE1422" s="20" t="b">
        <f t="shared" si="15"/>
        <v>0</v>
      </c>
      <c r="AG1422" s="20" t="b">
        <f t="shared" si="16"/>
        <v>0</v>
      </c>
      <c r="AH1422" s="20" t="b">
        <f t="shared" si="17"/>
        <v>0</v>
      </c>
      <c r="AI1422" s="20" t="b">
        <f t="shared" si="18"/>
        <v>0</v>
      </c>
    </row>
    <row r="1423">
      <c r="H1423" s="20" t="b">
        <f t="shared" si="1"/>
        <v>0</v>
      </c>
      <c r="I1423" s="21" t="b">
        <f t="shared" si="2"/>
        <v>0</v>
      </c>
      <c r="J1423" s="21" t="b">
        <f t="shared" si="3"/>
        <v>0</v>
      </c>
      <c r="AB1423" s="20" t="b">
        <f t="shared" si="12"/>
        <v>0</v>
      </c>
      <c r="AC1423" s="20" t="b">
        <f t="shared" si="13"/>
        <v>0</v>
      </c>
      <c r="AD1423" s="20" t="b">
        <f t="shared" si="14"/>
        <v>0</v>
      </c>
      <c r="AE1423" s="20" t="b">
        <f t="shared" si="15"/>
        <v>0</v>
      </c>
      <c r="AG1423" s="20" t="b">
        <f t="shared" si="16"/>
        <v>0</v>
      </c>
      <c r="AH1423" s="20" t="b">
        <f t="shared" si="17"/>
        <v>0</v>
      </c>
      <c r="AI1423" s="20" t="b">
        <f t="shared" si="18"/>
        <v>0</v>
      </c>
    </row>
    <row r="1424">
      <c r="H1424" s="20" t="b">
        <f t="shared" si="1"/>
        <v>0</v>
      </c>
      <c r="I1424" s="21" t="b">
        <f t="shared" si="2"/>
        <v>0</v>
      </c>
      <c r="J1424" s="21" t="b">
        <f t="shared" si="3"/>
        <v>0</v>
      </c>
      <c r="AB1424" s="20" t="b">
        <f t="shared" si="12"/>
        <v>0</v>
      </c>
      <c r="AC1424" s="20" t="b">
        <f t="shared" si="13"/>
        <v>0</v>
      </c>
      <c r="AD1424" s="20" t="b">
        <f t="shared" si="14"/>
        <v>0</v>
      </c>
      <c r="AE1424" s="20" t="b">
        <f t="shared" si="15"/>
        <v>0</v>
      </c>
      <c r="AG1424" s="20" t="b">
        <f t="shared" si="16"/>
        <v>0</v>
      </c>
      <c r="AH1424" s="20" t="b">
        <f t="shared" si="17"/>
        <v>0</v>
      </c>
      <c r="AI1424" s="20" t="b">
        <f t="shared" si="18"/>
        <v>0</v>
      </c>
    </row>
    <row r="1425">
      <c r="H1425" s="20" t="b">
        <f t="shared" si="1"/>
        <v>0</v>
      </c>
      <c r="I1425" s="21" t="b">
        <f t="shared" si="2"/>
        <v>0</v>
      </c>
      <c r="J1425" s="21" t="b">
        <f t="shared" si="3"/>
        <v>0</v>
      </c>
      <c r="AB1425" s="20" t="b">
        <f t="shared" si="12"/>
        <v>0</v>
      </c>
      <c r="AC1425" s="20" t="b">
        <f t="shared" si="13"/>
        <v>0</v>
      </c>
      <c r="AD1425" s="20" t="b">
        <f t="shared" si="14"/>
        <v>0</v>
      </c>
      <c r="AE1425" s="20" t="b">
        <f t="shared" si="15"/>
        <v>0</v>
      </c>
      <c r="AG1425" s="20" t="b">
        <f t="shared" si="16"/>
        <v>0</v>
      </c>
      <c r="AH1425" s="20" t="b">
        <f t="shared" si="17"/>
        <v>0</v>
      </c>
      <c r="AI1425" s="20" t="b">
        <f t="shared" si="18"/>
        <v>0</v>
      </c>
    </row>
    <row r="1426">
      <c r="H1426" s="20" t="b">
        <f t="shared" si="1"/>
        <v>0</v>
      </c>
      <c r="I1426" s="21" t="b">
        <f t="shared" si="2"/>
        <v>0</v>
      </c>
      <c r="J1426" s="21" t="b">
        <f t="shared" si="3"/>
        <v>0</v>
      </c>
      <c r="AB1426" s="20" t="b">
        <f t="shared" si="12"/>
        <v>0</v>
      </c>
      <c r="AC1426" s="20" t="b">
        <f t="shared" si="13"/>
        <v>0</v>
      </c>
      <c r="AD1426" s="20" t="b">
        <f t="shared" si="14"/>
        <v>0</v>
      </c>
      <c r="AE1426" s="20" t="b">
        <f t="shared" si="15"/>
        <v>0</v>
      </c>
      <c r="AG1426" s="20" t="b">
        <f t="shared" si="16"/>
        <v>0</v>
      </c>
      <c r="AH1426" s="20" t="b">
        <f t="shared" si="17"/>
        <v>0</v>
      </c>
      <c r="AI1426" s="20" t="b">
        <f t="shared" si="18"/>
        <v>0</v>
      </c>
    </row>
    <row r="1427">
      <c r="H1427" s="20" t="b">
        <f t="shared" si="1"/>
        <v>0</v>
      </c>
      <c r="I1427" s="21" t="b">
        <f t="shared" si="2"/>
        <v>0</v>
      </c>
      <c r="J1427" s="21" t="b">
        <f t="shared" si="3"/>
        <v>0</v>
      </c>
      <c r="AB1427" s="20" t="b">
        <f t="shared" si="12"/>
        <v>0</v>
      </c>
      <c r="AC1427" s="20" t="b">
        <f t="shared" si="13"/>
        <v>0</v>
      </c>
      <c r="AD1427" s="20" t="b">
        <f t="shared" si="14"/>
        <v>0</v>
      </c>
      <c r="AE1427" s="20" t="b">
        <f t="shared" si="15"/>
        <v>0</v>
      </c>
      <c r="AG1427" s="20" t="b">
        <f t="shared" si="16"/>
        <v>0</v>
      </c>
      <c r="AH1427" s="20" t="b">
        <f t="shared" si="17"/>
        <v>0</v>
      </c>
      <c r="AI1427" s="20" t="b">
        <f t="shared" si="18"/>
        <v>0</v>
      </c>
    </row>
    <row r="1428">
      <c r="H1428" s="20" t="b">
        <f t="shared" si="1"/>
        <v>0</v>
      </c>
      <c r="I1428" s="21" t="b">
        <f t="shared" si="2"/>
        <v>0</v>
      </c>
      <c r="J1428" s="21" t="b">
        <f t="shared" si="3"/>
        <v>0</v>
      </c>
      <c r="AB1428" s="20" t="b">
        <f t="shared" si="12"/>
        <v>0</v>
      </c>
      <c r="AC1428" s="20" t="b">
        <f t="shared" si="13"/>
        <v>0</v>
      </c>
      <c r="AD1428" s="20" t="b">
        <f t="shared" si="14"/>
        <v>0</v>
      </c>
      <c r="AE1428" s="20" t="b">
        <f t="shared" si="15"/>
        <v>0</v>
      </c>
      <c r="AG1428" s="20" t="b">
        <f t="shared" si="16"/>
        <v>0</v>
      </c>
      <c r="AH1428" s="20" t="b">
        <f t="shared" si="17"/>
        <v>0</v>
      </c>
      <c r="AI1428" s="20" t="b">
        <f t="shared" si="18"/>
        <v>0</v>
      </c>
    </row>
    <row r="1429">
      <c r="H1429" s="20" t="b">
        <f t="shared" si="1"/>
        <v>0</v>
      </c>
      <c r="I1429" s="21" t="b">
        <f t="shared" si="2"/>
        <v>0</v>
      </c>
      <c r="J1429" s="21" t="b">
        <f t="shared" si="3"/>
        <v>0</v>
      </c>
      <c r="AB1429" s="20" t="b">
        <f t="shared" si="12"/>
        <v>0</v>
      </c>
      <c r="AC1429" s="20" t="b">
        <f t="shared" si="13"/>
        <v>0</v>
      </c>
      <c r="AD1429" s="20" t="b">
        <f t="shared" si="14"/>
        <v>0</v>
      </c>
      <c r="AE1429" s="20" t="b">
        <f t="shared" si="15"/>
        <v>0</v>
      </c>
      <c r="AG1429" s="20" t="b">
        <f t="shared" si="16"/>
        <v>0</v>
      </c>
      <c r="AH1429" s="20" t="b">
        <f t="shared" si="17"/>
        <v>0</v>
      </c>
      <c r="AI1429" s="20" t="b">
        <f t="shared" si="18"/>
        <v>0</v>
      </c>
    </row>
    <row r="1430">
      <c r="H1430" s="20" t="b">
        <f t="shared" si="1"/>
        <v>0</v>
      </c>
      <c r="I1430" s="21" t="b">
        <f t="shared" si="2"/>
        <v>0</v>
      </c>
      <c r="J1430" s="21" t="b">
        <f t="shared" si="3"/>
        <v>0</v>
      </c>
      <c r="AB1430" s="20" t="b">
        <f t="shared" si="12"/>
        <v>0</v>
      </c>
      <c r="AC1430" s="20" t="b">
        <f t="shared" si="13"/>
        <v>0</v>
      </c>
      <c r="AD1430" s="20" t="b">
        <f t="shared" si="14"/>
        <v>0</v>
      </c>
      <c r="AE1430" s="20" t="b">
        <f t="shared" si="15"/>
        <v>0</v>
      </c>
      <c r="AG1430" s="20" t="b">
        <f t="shared" si="16"/>
        <v>0</v>
      </c>
      <c r="AH1430" s="20" t="b">
        <f t="shared" si="17"/>
        <v>0</v>
      </c>
      <c r="AI1430" s="20" t="b">
        <f t="shared" si="18"/>
        <v>0</v>
      </c>
    </row>
    <row r="1431">
      <c r="H1431" s="20" t="b">
        <f t="shared" si="1"/>
        <v>0</v>
      </c>
      <c r="I1431" s="21" t="b">
        <f t="shared" si="2"/>
        <v>0</v>
      </c>
      <c r="J1431" s="21" t="b">
        <f t="shared" si="3"/>
        <v>0</v>
      </c>
      <c r="AB1431" s="20" t="b">
        <f t="shared" si="12"/>
        <v>0</v>
      </c>
      <c r="AC1431" s="20" t="b">
        <f t="shared" si="13"/>
        <v>0</v>
      </c>
      <c r="AD1431" s="20" t="b">
        <f t="shared" si="14"/>
        <v>0</v>
      </c>
      <c r="AE1431" s="20" t="b">
        <f t="shared" si="15"/>
        <v>0</v>
      </c>
      <c r="AG1431" s="20" t="b">
        <f t="shared" si="16"/>
        <v>0</v>
      </c>
      <c r="AH1431" s="20" t="b">
        <f t="shared" si="17"/>
        <v>0</v>
      </c>
      <c r="AI1431" s="20" t="b">
        <f t="shared" si="18"/>
        <v>0</v>
      </c>
    </row>
    <row r="1432">
      <c r="H1432" s="20" t="b">
        <f t="shared" si="1"/>
        <v>0</v>
      </c>
      <c r="I1432" s="21" t="b">
        <f t="shared" si="2"/>
        <v>0</v>
      </c>
      <c r="J1432" s="21" t="b">
        <f t="shared" si="3"/>
        <v>0</v>
      </c>
      <c r="AB1432" s="20" t="b">
        <f t="shared" si="12"/>
        <v>0</v>
      </c>
      <c r="AC1432" s="20" t="b">
        <f t="shared" si="13"/>
        <v>0</v>
      </c>
      <c r="AD1432" s="20" t="b">
        <f t="shared" si="14"/>
        <v>0</v>
      </c>
      <c r="AE1432" s="20" t="b">
        <f t="shared" si="15"/>
        <v>0</v>
      </c>
      <c r="AG1432" s="20" t="b">
        <f t="shared" si="16"/>
        <v>0</v>
      </c>
      <c r="AH1432" s="20" t="b">
        <f t="shared" si="17"/>
        <v>0</v>
      </c>
      <c r="AI1432" s="20" t="b">
        <f t="shared" si="18"/>
        <v>0</v>
      </c>
    </row>
    <row r="1433">
      <c r="H1433" s="20" t="b">
        <f t="shared" si="1"/>
        <v>0</v>
      </c>
      <c r="I1433" s="21" t="b">
        <f t="shared" si="2"/>
        <v>0</v>
      </c>
      <c r="J1433" s="21" t="b">
        <f t="shared" si="3"/>
        <v>0</v>
      </c>
      <c r="AB1433" s="20" t="b">
        <f t="shared" si="12"/>
        <v>0</v>
      </c>
      <c r="AC1433" s="20" t="b">
        <f t="shared" si="13"/>
        <v>0</v>
      </c>
      <c r="AD1433" s="20" t="b">
        <f t="shared" si="14"/>
        <v>0</v>
      </c>
      <c r="AE1433" s="20" t="b">
        <f t="shared" si="15"/>
        <v>0</v>
      </c>
      <c r="AG1433" s="20" t="b">
        <f t="shared" si="16"/>
        <v>0</v>
      </c>
      <c r="AH1433" s="20" t="b">
        <f t="shared" si="17"/>
        <v>0</v>
      </c>
      <c r="AI1433" s="20" t="b">
        <f t="shared" si="18"/>
        <v>0</v>
      </c>
    </row>
    <row r="1434">
      <c r="D1434" s="22"/>
      <c r="F1434" s="22"/>
      <c r="H1434" s="20" t="b">
        <f t="shared" si="1"/>
        <v>0</v>
      </c>
      <c r="I1434" s="21" t="b">
        <f t="shared" si="2"/>
        <v>0</v>
      </c>
      <c r="J1434" s="21" t="b">
        <f t="shared" si="3"/>
        <v>0</v>
      </c>
      <c r="AB1434" s="20" t="b">
        <f t="shared" si="12"/>
        <v>0</v>
      </c>
      <c r="AC1434" s="20" t="b">
        <f t="shared" si="13"/>
        <v>0</v>
      </c>
      <c r="AD1434" s="20" t="b">
        <f t="shared" si="14"/>
        <v>0</v>
      </c>
      <c r="AE1434" s="20" t="b">
        <f t="shared" si="15"/>
        <v>0</v>
      </c>
      <c r="AG1434" s="20" t="b">
        <f t="shared" si="16"/>
        <v>0</v>
      </c>
      <c r="AH1434" s="20" t="b">
        <f t="shared" si="17"/>
        <v>0</v>
      </c>
      <c r="AI1434" s="20" t="b">
        <f t="shared" si="18"/>
        <v>0</v>
      </c>
    </row>
    <row r="1435">
      <c r="D1435" s="22"/>
      <c r="F1435" s="22"/>
      <c r="H1435" s="20" t="b">
        <f t="shared" si="1"/>
        <v>0</v>
      </c>
      <c r="I1435" s="21" t="b">
        <f t="shared" si="2"/>
        <v>0</v>
      </c>
      <c r="J1435" s="21" t="b">
        <f t="shared" si="3"/>
        <v>0</v>
      </c>
      <c r="AB1435" s="20" t="b">
        <f t="shared" si="12"/>
        <v>0</v>
      </c>
      <c r="AC1435" s="20" t="b">
        <f t="shared" si="13"/>
        <v>0</v>
      </c>
      <c r="AD1435" s="20" t="b">
        <f t="shared" si="14"/>
        <v>0</v>
      </c>
      <c r="AE1435" s="20" t="b">
        <f t="shared" si="15"/>
        <v>0</v>
      </c>
      <c r="AG1435" s="20" t="b">
        <f t="shared" si="16"/>
        <v>0</v>
      </c>
      <c r="AH1435" s="20" t="b">
        <f t="shared" si="17"/>
        <v>0</v>
      </c>
      <c r="AI1435" s="20" t="b">
        <f t="shared" si="18"/>
        <v>0</v>
      </c>
    </row>
    <row r="1436">
      <c r="H1436" s="20" t="b">
        <f t="shared" si="1"/>
        <v>0</v>
      </c>
      <c r="I1436" s="21" t="b">
        <f t="shared" si="2"/>
        <v>0</v>
      </c>
      <c r="J1436" s="21" t="b">
        <f t="shared" si="3"/>
        <v>0</v>
      </c>
      <c r="AB1436" s="20" t="b">
        <f t="shared" si="12"/>
        <v>0</v>
      </c>
      <c r="AC1436" s="20" t="b">
        <f t="shared" si="13"/>
        <v>0</v>
      </c>
      <c r="AD1436" s="20" t="b">
        <f t="shared" si="14"/>
        <v>0</v>
      </c>
      <c r="AE1436" s="20" t="b">
        <f t="shared" si="15"/>
        <v>0</v>
      </c>
      <c r="AG1436" s="20" t="b">
        <f t="shared" si="16"/>
        <v>0</v>
      </c>
      <c r="AH1436" s="20" t="b">
        <f t="shared" si="17"/>
        <v>0</v>
      </c>
      <c r="AI1436" s="20" t="b">
        <f t="shared" si="18"/>
        <v>0</v>
      </c>
    </row>
    <row r="1437">
      <c r="H1437" s="20" t="b">
        <f t="shared" si="1"/>
        <v>0</v>
      </c>
      <c r="I1437" s="21" t="b">
        <f t="shared" si="2"/>
        <v>0</v>
      </c>
      <c r="J1437" s="21" t="b">
        <f t="shared" si="3"/>
        <v>0</v>
      </c>
      <c r="AB1437" s="20" t="b">
        <f t="shared" si="12"/>
        <v>0</v>
      </c>
      <c r="AC1437" s="20" t="b">
        <f t="shared" si="13"/>
        <v>0</v>
      </c>
      <c r="AD1437" s="20" t="b">
        <f t="shared" si="14"/>
        <v>0</v>
      </c>
      <c r="AE1437" s="20" t="b">
        <f t="shared" si="15"/>
        <v>0</v>
      </c>
      <c r="AG1437" s="20" t="b">
        <f t="shared" si="16"/>
        <v>0</v>
      </c>
      <c r="AH1437" s="20" t="b">
        <f t="shared" si="17"/>
        <v>0</v>
      </c>
      <c r="AI1437" s="20" t="b">
        <f t="shared" si="18"/>
        <v>0</v>
      </c>
    </row>
    <row r="1438">
      <c r="H1438" s="20" t="b">
        <f t="shared" si="1"/>
        <v>0</v>
      </c>
      <c r="I1438" s="21" t="b">
        <f t="shared" si="2"/>
        <v>0</v>
      </c>
      <c r="J1438" s="21" t="b">
        <f t="shared" si="3"/>
        <v>0</v>
      </c>
      <c r="AB1438" s="20" t="b">
        <f t="shared" si="12"/>
        <v>0</v>
      </c>
      <c r="AC1438" s="20" t="b">
        <f t="shared" si="13"/>
        <v>0</v>
      </c>
      <c r="AD1438" s="20" t="b">
        <f t="shared" si="14"/>
        <v>0</v>
      </c>
      <c r="AE1438" s="20" t="b">
        <f t="shared" si="15"/>
        <v>0</v>
      </c>
      <c r="AG1438" s="20" t="b">
        <f t="shared" si="16"/>
        <v>0</v>
      </c>
      <c r="AH1438" s="20" t="b">
        <f t="shared" si="17"/>
        <v>0</v>
      </c>
      <c r="AI1438" s="20" t="b">
        <f t="shared" si="18"/>
        <v>0</v>
      </c>
    </row>
    <row r="1439">
      <c r="H1439" s="20" t="b">
        <f t="shared" si="1"/>
        <v>0</v>
      </c>
      <c r="I1439" s="21" t="b">
        <f t="shared" si="2"/>
        <v>0</v>
      </c>
      <c r="J1439" s="21" t="b">
        <f t="shared" si="3"/>
        <v>0</v>
      </c>
      <c r="AB1439" s="20" t="b">
        <f t="shared" si="12"/>
        <v>0</v>
      </c>
      <c r="AC1439" s="20" t="b">
        <f t="shared" si="13"/>
        <v>0</v>
      </c>
      <c r="AD1439" s="20" t="b">
        <f t="shared" si="14"/>
        <v>0</v>
      </c>
      <c r="AE1439" s="20" t="b">
        <f t="shared" si="15"/>
        <v>0</v>
      </c>
      <c r="AG1439" s="20" t="b">
        <f t="shared" si="16"/>
        <v>0</v>
      </c>
      <c r="AH1439" s="20" t="b">
        <f t="shared" si="17"/>
        <v>0</v>
      </c>
      <c r="AI1439" s="20" t="b">
        <f t="shared" si="18"/>
        <v>0</v>
      </c>
    </row>
    <row r="1440">
      <c r="H1440" s="20" t="b">
        <f t="shared" si="1"/>
        <v>0</v>
      </c>
      <c r="I1440" s="21" t="b">
        <f t="shared" si="2"/>
        <v>0</v>
      </c>
      <c r="J1440" s="21" t="b">
        <f t="shared" si="3"/>
        <v>0</v>
      </c>
      <c r="AB1440" s="20" t="b">
        <f t="shared" si="12"/>
        <v>0</v>
      </c>
      <c r="AC1440" s="20" t="b">
        <f t="shared" si="13"/>
        <v>0</v>
      </c>
      <c r="AD1440" s="20" t="b">
        <f t="shared" si="14"/>
        <v>0</v>
      </c>
      <c r="AE1440" s="20" t="b">
        <f t="shared" si="15"/>
        <v>0</v>
      </c>
      <c r="AG1440" s="20" t="b">
        <f t="shared" si="16"/>
        <v>0</v>
      </c>
      <c r="AH1440" s="20" t="b">
        <f t="shared" si="17"/>
        <v>0</v>
      </c>
      <c r="AI1440" s="20" t="b">
        <f t="shared" si="18"/>
        <v>0</v>
      </c>
    </row>
    <row r="1441">
      <c r="H1441" s="20" t="b">
        <f t="shared" si="1"/>
        <v>0</v>
      </c>
      <c r="I1441" s="21" t="b">
        <f t="shared" si="2"/>
        <v>0</v>
      </c>
      <c r="J1441" s="21" t="b">
        <f t="shared" si="3"/>
        <v>0</v>
      </c>
      <c r="AB1441" s="20" t="b">
        <f t="shared" si="12"/>
        <v>0</v>
      </c>
      <c r="AC1441" s="20" t="b">
        <f t="shared" si="13"/>
        <v>0</v>
      </c>
      <c r="AD1441" s="20" t="b">
        <f t="shared" si="14"/>
        <v>0</v>
      </c>
      <c r="AE1441" s="20" t="b">
        <f t="shared" si="15"/>
        <v>0</v>
      </c>
      <c r="AG1441" s="20" t="b">
        <f t="shared" si="16"/>
        <v>0</v>
      </c>
      <c r="AH1441" s="20" t="b">
        <f t="shared" si="17"/>
        <v>0</v>
      </c>
      <c r="AI1441" s="20" t="b">
        <f t="shared" si="18"/>
        <v>0</v>
      </c>
    </row>
    <row r="1442">
      <c r="H1442" s="20" t="b">
        <f t="shared" si="1"/>
        <v>0</v>
      </c>
      <c r="I1442" s="21" t="b">
        <f t="shared" si="2"/>
        <v>0</v>
      </c>
      <c r="J1442" s="21" t="b">
        <f t="shared" si="3"/>
        <v>0</v>
      </c>
      <c r="AB1442" s="20" t="b">
        <f t="shared" si="12"/>
        <v>0</v>
      </c>
      <c r="AC1442" s="20" t="b">
        <f t="shared" si="13"/>
        <v>0</v>
      </c>
      <c r="AD1442" s="20" t="b">
        <f t="shared" si="14"/>
        <v>0</v>
      </c>
      <c r="AE1442" s="20" t="b">
        <f t="shared" si="15"/>
        <v>0</v>
      </c>
      <c r="AG1442" s="20" t="b">
        <f t="shared" si="16"/>
        <v>0</v>
      </c>
      <c r="AH1442" s="20" t="b">
        <f t="shared" si="17"/>
        <v>0</v>
      </c>
      <c r="AI1442" s="20" t="b">
        <f t="shared" si="18"/>
        <v>0</v>
      </c>
    </row>
    <row r="1443">
      <c r="H1443" s="20" t="b">
        <f t="shared" si="1"/>
        <v>0</v>
      </c>
      <c r="I1443" s="21" t="b">
        <f t="shared" si="2"/>
        <v>0</v>
      </c>
      <c r="J1443" s="21" t="b">
        <f t="shared" si="3"/>
        <v>0</v>
      </c>
      <c r="AB1443" s="20" t="b">
        <f t="shared" si="12"/>
        <v>0</v>
      </c>
      <c r="AC1443" s="20" t="b">
        <f t="shared" si="13"/>
        <v>0</v>
      </c>
      <c r="AD1443" s="20" t="b">
        <f t="shared" si="14"/>
        <v>0</v>
      </c>
      <c r="AE1443" s="20" t="b">
        <f t="shared" si="15"/>
        <v>0</v>
      </c>
      <c r="AG1443" s="20" t="b">
        <f t="shared" si="16"/>
        <v>0</v>
      </c>
      <c r="AH1443" s="20" t="b">
        <f t="shared" si="17"/>
        <v>0</v>
      </c>
      <c r="AI1443" s="20" t="b">
        <f t="shared" si="18"/>
        <v>0</v>
      </c>
    </row>
    <row r="1444">
      <c r="H1444" s="20" t="b">
        <f t="shared" si="1"/>
        <v>0</v>
      </c>
      <c r="I1444" s="21" t="b">
        <f t="shared" si="2"/>
        <v>0</v>
      </c>
      <c r="J1444" s="21" t="b">
        <f t="shared" si="3"/>
        <v>0</v>
      </c>
      <c r="AB1444" s="20" t="b">
        <f t="shared" si="12"/>
        <v>0</v>
      </c>
      <c r="AC1444" s="20" t="b">
        <f t="shared" si="13"/>
        <v>0</v>
      </c>
      <c r="AD1444" s="20" t="b">
        <f t="shared" si="14"/>
        <v>0</v>
      </c>
      <c r="AE1444" s="20" t="b">
        <f t="shared" si="15"/>
        <v>0</v>
      </c>
      <c r="AG1444" s="20" t="b">
        <f t="shared" si="16"/>
        <v>0</v>
      </c>
      <c r="AH1444" s="20" t="b">
        <f t="shared" si="17"/>
        <v>0</v>
      </c>
      <c r="AI1444" s="20" t="b">
        <f t="shared" si="18"/>
        <v>0</v>
      </c>
    </row>
    <row r="1445">
      <c r="H1445" s="20" t="b">
        <f t="shared" si="1"/>
        <v>0</v>
      </c>
      <c r="I1445" s="21" t="b">
        <f t="shared" si="2"/>
        <v>0</v>
      </c>
      <c r="J1445" s="21" t="b">
        <f t="shared" si="3"/>
        <v>0</v>
      </c>
      <c r="AB1445" s="20" t="b">
        <f t="shared" si="12"/>
        <v>0</v>
      </c>
      <c r="AC1445" s="20" t="b">
        <f t="shared" si="13"/>
        <v>0</v>
      </c>
      <c r="AD1445" s="20" t="b">
        <f t="shared" si="14"/>
        <v>0</v>
      </c>
      <c r="AE1445" s="20" t="b">
        <f t="shared" si="15"/>
        <v>0</v>
      </c>
      <c r="AG1445" s="20" t="b">
        <f t="shared" si="16"/>
        <v>0</v>
      </c>
      <c r="AH1445" s="20" t="b">
        <f t="shared" si="17"/>
        <v>0</v>
      </c>
      <c r="AI1445" s="20" t="b">
        <f t="shared" si="18"/>
        <v>0</v>
      </c>
    </row>
    <row r="1446">
      <c r="H1446" s="20" t="b">
        <f t="shared" si="1"/>
        <v>0</v>
      </c>
      <c r="I1446" s="21" t="b">
        <f t="shared" si="2"/>
        <v>0</v>
      </c>
      <c r="J1446" s="21" t="b">
        <f t="shared" si="3"/>
        <v>0</v>
      </c>
      <c r="AB1446" s="20" t="b">
        <f t="shared" si="12"/>
        <v>0</v>
      </c>
      <c r="AC1446" s="20" t="b">
        <f t="shared" si="13"/>
        <v>0</v>
      </c>
      <c r="AD1446" s="20" t="b">
        <f t="shared" si="14"/>
        <v>0</v>
      </c>
      <c r="AE1446" s="20" t="b">
        <f t="shared" si="15"/>
        <v>0</v>
      </c>
      <c r="AG1446" s="20" t="b">
        <f t="shared" si="16"/>
        <v>0</v>
      </c>
      <c r="AH1446" s="20" t="b">
        <f t="shared" si="17"/>
        <v>0</v>
      </c>
      <c r="AI1446" s="20" t="b">
        <f t="shared" si="18"/>
        <v>0</v>
      </c>
    </row>
    <row r="1447">
      <c r="H1447" s="20" t="b">
        <f t="shared" si="1"/>
        <v>0</v>
      </c>
      <c r="I1447" s="21" t="b">
        <f t="shared" si="2"/>
        <v>0</v>
      </c>
      <c r="J1447" s="21" t="b">
        <f t="shared" si="3"/>
        <v>0</v>
      </c>
      <c r="AB1447" s="20" t="b">
        <f t="shared" si="12"/>
        <v>0</v>
      </c>
      <c r="AC1447" s="20" t="b">
        <f t="shared" si="13"/>
        <v>0</v>
      </c>
      <c r="AD1447" s="20" t="b">
        <f t="shared" si="14"/>
        <v>0</v>
      </c>
      <c r="AE1447" s="20" t="b">
        <f t="shared" si="15"/>
        <v>0</v>
      </c>
      <c r="AG1447" s="20" t="b">
        <f t="shared" si="16"/>
        <v>0</v>
      </c>
      <c r="AH1447" s="20" t="b">
        <f t="shared" si="17"/>
        <v>0</v>
      </c>
      <c r="AI1447" s="20" t="b">
        <f t="shared" si="18"/>
        <v>0</v>
      </c>
    </row>
    <row r="1448">
      <c r="H1448" s="20" t="b">
        <f t="shared" si="1"/>
        <v>0</v>
      </c>
      <c r="I1448" s="21" t="b">
        <f t="shared" si="2"/>
        <v>0</v>
      </c>
      <c r="J1448" s="21" t="b">
        <f t="shared" si="3"/>
        <v>0</v>
      </c>
      <c r="AB1448" s="20" t="b">
        <f t="shared" si="12"/>
        <v>0</v>
      </c>
      <c r="AC1448" s="20" t="b">
        <f t="shared" si="13"/>
        <v>0</v>
      </c>
      <c r="AD1448" s="20" t="b">
        <f t="shared" si="14"/>
        <v>0</v>
      </c>
      <c r="AE1448" s="20" t="b">
        <f t="shared" si="15"/>
        <v>0</v>
      </c>
      <c r="AG1448" s="20" t="b">
        <f t="shared" si="16"/>
        <v>0</v>
      </c>
      <c r="AH1448" s="20" t="b">
        <f t="shared" si="17"/>
        <v>0</v>
      </c>
      <c r="AI1448" s="20" t="b">
        <f t="shared" si="18"/>
        <v>0</v>
      </c>
    </row>
    <row r="1449">
      <c r="H1449" s="20" t="b">
        <f t="shared" si="1"/>
        <v>0</v>
      </c>
      <c r="I1449" s="21" t="b">
        <f t="shared" si="2"/>
        <v>0</v>
      </c>
      <c r="J1449" s="21" t="b">
        <f t="shared" si="3"/>
        <v>0</v>
      </c>
      <c r="AB1449" s="20" t="b">
        <f t="shared" si="12"/>
        <v>0</v>
      </c>
      <c r="AC1449" s="20" t="b">
        <f t="shared" si="13"/>
        <v>0</v>
      </c>
      <c r="AD1449" s="20" t="b">
        <f t="shared" si="14"/>
        <v>0</v>
      </c>
      <c r="AE1449" s="20" t="b">
        <f t="shared" si="15"/>
        <v>0</v>
      </c>
      <c r="AG1449" s="20" t="b">
        <f t="shared" si="16"/>
        <v>0</v>
      </c>
      <c r="AH1449" s="20" t="b">
        <f t="shared" si="17"/>
        <v>0</v>
      </c>
      <c r="AI1449" s="20" t="b">
        <f t="shared" si="18"/>
        <v>0</v>
      </c>
    </row>
    <row r="1450">
      <c r="H1450" s="20" t="b">
        <f t="shared" si="1"/>
        <v>0</v>
      </c>
      <c r="I1450" s="21" t="b">
        <f t="shared" si="2"/>
        <v>0</v>
      </c>
      <c r="J1450" s="21" t="b">
        <f t="shared" si="3"/>
        <v>0</v>
      </c>
      <c r="AB1450" s="20" t="b">
        <f t="shared" si="12"/>
        <v>0</v>
      </c>
      <c r="AC1450" s="20" t="b">
        <f t="shared" si="13"/>
        <v>0</v>
      </c>
      <c r="AD1450" s="20" t="b">
        <f t="shared" si="14"/>
        <v>0</v>
      </c>
      <c r="AE1450" s="20" t="b">
        <f t="shared" si="15"/>
        <v>0</v>
      </c>
      <c r="AG1450" s="20" t="b">
        <f t="shared" si="16"/>
        <v>0</v>
      </c>
      <c r="AH1450" s="20" t="b">
        <f t="shared" si="17"/>
        <v>0</v>
      </c>
      <c r="AI1450" s="20" t="b">
        <f t="shared" si="18"/>
        <v>0</v>
      </c>
    </row>
    <row r="1451">
      <c r="H1451" s="20" t="b">
        <f t="shared" si="1"/>
        <v>0</v>
      </c>
      <c r="I1451" s="21" t="b">
        <f t="shared" si="2"/>
        <v>0</v>
      </c>
      <c r="J1451" s="21" t="b">
        <f t="shared" si="3"/>
        <v>0</v>
      </c>
      <c r="AB1451" s="20" t="b">
        <f t="shared" si="12"/>
        <v>0</v>
      </c>
      <c r="AC1451" s="20" t="b">
        <f t="shared" si="13"/>
        <v>0</v>
      </c>
      <c r="AD1451" s="20" t="b">
        <f t="shared" si="14"/>
        <v>0</v>
      </c>
      <c r="AE1451" s="20" t="b">
        <f t="shared" si="15"/>
        <v>0</v>
      </c>
      <c r="AG1451" s="20" t="b">
        <f t="shared" si="16"/>
        <v>0</v>
      </c>
      <c r="AH1451" s="20" t="b">
        <f t="shared" si="17"/>
        <v>0</v>
      </c>
      <c r="AI1451" s="20" t="b">
        <f t="shared" si="18"/>
        <v>0</v>
      </c>
    </row>
    <row r="1452">
      <c r="E1452" s="22"/>
      <c r="F1452" s="22"/>
      <c r="H1452" s="20" t="b">
        <f t="shared" si="1"/>
        <v>0</v>
      </c>
      <c r="I1452" s="21" t="b">
        <f t="shared" si="2"/>
        <v>0</v>
      </c>
      <c r="J1452" s="21" t="b">
        <f t="shared" si="3"/>
        <v>0</v>
      </c>
      <c r="AB1452" s="20" t="b">
        <f t="shared" si="12"/>
        <v>0</v>
      </c>
      <c r="AC1452" s="20" t="b">
        <f t="shared" si="13"/>
        <v>0</v>
      </c>
      <c r="AD1452" s="20" t="b">
        <f t="shared" si="14"/>
        <v>0</v>
      </c>
      <c r="AE1452" s="20" t="b">
        <f t="shared" si="15"/>
        <v>0</v>
      </c>
      <c r="AG1452" s="20" t="b">
        <f t="shared" si="16"/>
        <v>0</v>
      </c>
      <c r="AH1452" s="20" t="b">
        <f t="shared" si="17"/>
        <v>0</v>
      </c>
      <c r="AI1452" s="20" t="b">
        <f t="shared" si="18"/>
        <v>0</v>
      </c>
    </row>
    <row r="1453">
      <c r="E1453" s="22"/>
      <c r="F1453" s="22"/>
      <c r="H1453" s="20" t="b">
        <f t="shared" si="1"/>
        <v>0</v>
      </c>
      <c r="I1453" s="21" t="b">
        <f t="shared" si="2"/>
        <v>0</v>
      </c>
      <c r="J1453" s="21" t="b">
        <f t="shared" si="3"/>
        <v>0</v>
      </c>
      <c r="AB1453" s="20" t="b">
        <f t="shared" si="12"/>
        <v>0</v>
      </c>
      <c r="AC1453" s="20" t="b">
        <f t="shared" si="13"/>
        <v>0</v>
      </c>
      <c r="AD1453" s="20" t="b">
        <f t="shared" si="14"/>
        <v>0</v>
      </c>
      <c r="AE1453" s="20" t="b">
        <f t="shared" si="15"/>
        <v>0</v>
      </c>
      <c r="AG1453" s="20" t="b">
        <f t="shared" si="16"/>
        <v>0</v>
      </c>
      <c r="AH1453" s="20" t="b">
        <f t="shared" si="17"/>
        <v>0</v>
      </c>
      <c r="AI1453" s="20" t="b">
        <f t="shared" si="18"/>
        <v>0</v>
      </c>
    </row>
    <row r="1454">
      <c r="H1454" s="20" t="b">
        <f t="shared" si="1"/>
        <v>0</v>
      </c>
      <c r="I1454" s="21" t="b">
        <f t="shared" si="2"/>
        <v>0</v>
      </c>
      <c r="J1454" s="21" t="b">
        <f t="shared" si="3"/>
        <v>0</v>
      </c>
      <c r="AB1454" s="20" t="b">
        <f t="shared" si="12"/>
        <v>0</v>
      </c>
      <c r="AC1454" s="20" t="b">
        <f t="shared" si="13"/>
        <v>0</v>
      </c>
      <c r="AD1454" s="20" t="b">
        <f t="shared" si="14"/>
        <v>0</v>
      </c>
      <c r="AE1454" s="20" t="b">
        <f t="shared" si="15"/>
        <v>0</v>
      </c>
      <c r="AG1454" s="20" t="b">
        <f t="shared" si="16"/>
        <v>0</v>
      </c>
      <c r="AH1454" s="20" t="b">
        <f t="shared" si="17"/>
        <v>0</v>
      </c>
      <c r="AI1454" s="20" t="b">
        <f t="shared" si="18"/>
        <v>0</v>
      </c>
    </row>
    <row r="1455">
      <c r="H1455" s="20" t="b">
        <f t="shared" si="1"/>
        <v>0</v>
      </c>
      <c r="I1455" s="21" t="b">
        <f t="shared" si="2"/>
        <v>0</v>
      </c>
      <c r="J1455" s="21" t="b">
        <f t="shared" si="3"/>
        <v>0</v>
      </c>
      <c r="AB1455" s="20" t="b">
        <f t="shared" si="12"/>
        <v>0</v>
      </c>
      <c r="AC1455" s="20" t="b">
        <f t="shared" si="13"/>
        <v>0</v>
      </c>
      <c r="AD1455" s="20" t="b">
        <f t="shared" si="14"/>
        <v>0</v>
      </c>
      <c r="AE1455" s="20" t="b">
        <f t="shared" si="15"/>
        <v>0</v>
      </c>
      <c r="AG1455" s="20" t="b">
        <f t="shared" si="16"/>
        <v>0</v>
      </c>
      <c r="AH1455" s="20" t="b">
        <f t="shared" si="17"/>
        <v>0</v>
      </c>
      <c r="AI1455" s="20" t="b">
        <f t="shared" si="18"/>
        <v>0</v>
      </c>
    </row>
    <row r="1456">
      <c r="H1456" s="20" t="b">
        <f t="shared" si="1"/>
        <v>0</v>
      </c>
      <c r="I1456" s="21" t="b">
        <f t="shared" si="2"/>
        <v>0</v>
      </c>
      <c r="J1456" s="21" t="b">
        <f t="shared" si="3"/>
        <v>0</v>
      </c>
      <c r="AB1456" s="20" t="b">
        <f t="shared" si="12"/>
        <v>0</v>
      </c>
      <c r="AC1456" s="20" t="b">
        <f t="shared" si="13"/>
        <v>0</v>
      </c>
      <c r="AD1456" s="20" t="b">
        <f t="shared" si="14"/>
        <v>0</v>
      </c>
      <c r="AE1456" s="20" t="b">
        <f t="shared" si="15"/>
        <v>0</v>
      </c>
      <c r="AG1456" s="20" t="b">
        <f t="shared" si="16"/>
        <v>0</v>
      </c>
      <c r="AH1456" s="20" t="b">
        <f t="shared" si="17"/>
        <v>0</v>
      </c>
      <c r="AI1456" s="20" t="b">
        <f t="shared" si="18"/>
        <v>0</v>
      </c>
    </row>
    <row r="1457">
      <c r="H1457" s="20" t="b">
        <f t="shared" si="1"/>
        <v>0</v>
      </c>
      <c r="I1457" s="21" t="b">
        <f t="shared" si="2"/>
        <v>0</v>
      </c>
      <c r="J1457" s="21" t="b">
        <f t="shared" si="3"/>
        <v>0</v>
      </c>
      <c r="AB1457" s="20" t="b">
        <f t="shared" si="12"/>
        <v>0</v>
      </c>
      <c r="AC1457" s="20" t="b">
        <f t="shared" si="13"/>
        <v>0</v>
      </c>
      <c r="AD1457" s="20" t="b">
        <f t="shared" si="14"/>
        <v>0</v>
      </c>
      <c r="AE1457" s="20" t="b">
        <f t="shared" si="15"/>
        <v>0</v>
      </c>
      <c r="AG1457" s="20" t="b">
        <f t="shared" si="16"/>
        <v>0</v>
      </c>
      <c r="AH1457" s="20" t="b">
        <f t="shared" si="17"/>
        <v>0</v>
      </c>
      <c r="AI1457" s="20" t="b">
        <f t="shared" si="18"/>
        <v>0</v>
      </c>
    </row>
    <row r="1458">
      <c r="H1458" s="20" t="b">
        <f t="shared" si="1"/>
        <v>0</v>
      </c>
      <c r="I1458" s="21" t="b">
        <f t="shared" si="2"/>
        <v>0</v>
      </c>
      <c r="J1458" s="21" t="b">
        <f t="shared" si="3"/>
        <v>0</v>
      </c>
      <c r="AB1458" s="20" t="b">
        <f t="shared" si="12"/>
        <v>0</v>
      </c>
      <c r="AC1458" s="20" t="b">
        <f t="shared" si="13"/>
        <v>0</v>
      </c>
      <c r="AD1458" s="20" t="b">
        <f t="shared" si="14"/>
        <v>0</v>
      </c>
      <c r="AE1458" s="20" t="b">
        <f t="shared" si="15"/>
        <v>0</v>
      </c>
      <c r="AG1458" s="20" t="b">
        <f t="shared" si="16"/>
        <v>0</v>
      </c>
      <c r="AH1458" s="20" t="b">
        <f t="shared" si="17"/>
        <v>0</v>
      </c>
      <c r="AI1458" s="20" t="b">
        <f t="shared" si="18"/>
        <v>0</v>
      </c>
    </row>
    <row r="1459">
      <c r="H1459" s="20" t="b">
        <f t="shared" si="1"/>
        <v>0</v>
      </c>
      <c r="I1459" s="21" t="b">
        <f t="shared" si="2"/>
        <v>0</v>
      </c>
      <c r="J1459" s="21" t="b">
        <f t="shared" si="3"/>
        <v>0</v>
      </c>
      <c r="AB1459" s="20" t="b">
        <f t="shared" si="12"/>
        <v>0</v>
      </c>
      <c r="AC1459" s="20" t="b">
        <f t="shared" si="13"/>
        <v>0</v>
      </c>
      <c r="AD1459" s="20" t="b">
        <f t="shared" si="14"/>
        <v>0</v>
      </c>
      <c r="AE1459" s="20" t="b">
        <f t="shared" si="15"/>
        <v>0</v>
      </c>
      <c r="AG1459" s="20" t="b">
        <f t="shared" si="16"/>
        <v>0</v>
      </c>
      <c r="AH1459" s="20" t="b">
        <f t="shared" si="17"/>
        <v>0</v>
      </c>
      <c r="AI1459" s="20" t="b">
        <f t="shared" si="18"/>
        <v>0</v>
      </c>
    </row>
    <row r="1460">
      <c r="H1460" s="20" t="b">
        <f t="shared" si="1"/>
        <v>0</v>
      </c>
      <c r="I1460" s="21" t="b">
        <f t="shared" si="2"/>
        <v>0</v>
      </c>
      <c r="J1460" s="21" t="b">
        <f t="shared" si="3"/>
        <v>0</v>
      </c>
      <c r="AB1460" s="20" t="b">
        <f t="shared" si="12"/>
        <v>0</v>
      </c>
      <c r="AC1460" s="20" t="b">
        <f t="shared" si="13"/>
        <v>0</v>
      </c>
      <c r="AD1460" s="20" t="b">
        <f t="shared" si="14"/>
        <v>0</v>
      </c>
      <c r="AE1460" s="20" t="b">
        <f t="shared" si="15"/>
        <v>0</v>
      </c>
      <c r="AG1460" s="20" t="b">
        <f t="shared" si="16"/>
        <v>0</v>
      </c>
      <c r="AH1460" s="20" t="b">
        <f t="shared" si="17"/>
        <v>0</v>
      </c>
      <c r="AI1460" s="20" t="b">
        <f t="shared" si="18"/>
        <v>0</v>
      </c>
    </row>
    <row r="1461">
      <c r="H1461" s="20" t="b">
        <f t="shared" si="1"/>
        <v>0</v>
      </c>
      <c r="I1461" s="21" t="b">
        <f t="shared" si="2"/>
        <v>0</v>
      </c>
      <c r="J1461" s="21" t="b">
        <f t="shared" si="3"/>
        <v>0</v>
      </c>
      <c r="AB1461" s="20" t="b">
        <f t="shared" si="12"/>
        <v>0</v>
      </c>
      <c r="AC1461" s="20" t="b">
        <f t="shared" si="13"/>
        <v>0</v>
      </c>
      <c r="AD1461" s="20" t="b">
        <f t="shared" si="14"/>
        <v>0</v>
      </c>
      <c r="AE1461" s="20" t="b">
        <f t="shared" si="15"/>
        <v>0</v>
      </c>
      <c r="AG1461" s="20" t="b">
        <f t="shared" si="16"/>
        <v>0</v>
      </c>
      <c r="AH1461" s="20" t="b">
        <f t="shared" si="17"/>
        <v>0</v>
      </c>
      <c r="AI1461" s="20" t="b">
        <f t="shared" si="18"/>
        <v>0</v>
      </c>
    </row>
    <row r="1462">
      <c r="H1462" s="20" t="b">
        <f t="shared" si="1"/>
        <v>0</v>
      </c>
      <c r="I1462" s="21" t="b">
        <f t="shared" si="2"/>
        <v>0</v>
      </c>
      <c r="J1462" s="21" t="b">
        <f t="shared" si="3"/>
        <v>0</v>
      </c>
      <c r="AB1462" s="20" t="b">
        <f t="shared" si="12"/>
        <v>0</v>
      </c>
      <c r="AC1462" s="20" t="b">
        <f t="shared" si="13"/>
        <v>0</v>
      </c>
      <c r="AD1462" s="20" t="b">
        <f t="shared" si="14"/>
        <v>0</v>
      </c>
      <c r="AE1462" s="20" t="b">
        <f t="shared" si="15"/>
        <v>0</v>
      </c>
      <c r="AG1462" s="20" t="b">
        <f t="shared" si="16"/>
        <v>0</v>
      </c>
      <c r="AH1462" s="20" t="b">
        <f t="shared" si="17"/>
        <v>0</v>
      </c>
      <c r="AI1462" s="20" t="b">
        <f t="shared" si="18"/>
        <v>0</v>
      </c>
    </row>
    <row r="1463">
      <c r="H1463" s="20" t="b">
        <f t="shared" si="1"/>
        <v>0</v>
      </c>
      <c r="I1463" s="21" t="b">
        <f t="shared" si="2"/>
        <v>0</v>
      </c>
      <c r="J1463" s="21" t="b">
        <f t="shared" si="3"/>
        <v>0</v>
      </c>
      <c r="AB1463" s="20" t="b">
        <f t="shared" si="12"/>
        <v>0</v>
      </c>
      <c r="AC1463" s="20" t="b">
        <f t="shared" si="13"/>
        <v>0</v>
      </c>
      <c r="AD1463" s="20" t="b">
        <f t="shared" si="14"/>
        <v>0</v>
      </c>
      <c r="AE1463" s="20" t="b">
        <f t="shared" si="15"/>
        <v>0</v>
      </c>
      <c r="AG1463" s="20" t="b">
        <f t="shared" si="16"/>
        <v>0</v>
      </c>
      <c r="AH1463" s="20" t="b">
        <f t="shared" si="17"/>
        <v>0</v>
      </c>
      <c r="AI1463" s="20" t="b">
        <f t="shared" si="18"/>
        <v>0</v>
      </c>
    </row>
    <row r="1464">
      <c r="H1464" s="20" t="b">
        <f t="shared" si="1"/>
        <v>0</v>
      </c>
      <c r="I1464" s="21" t="b">
        <f t="shared" si="2"/>
        <v>0</v>
      </c>
      <c r="J1464" s="21" t="b">
        <f t="shared" si="3"/>
        <v>0</v>
      </c>
      <c r="AB1464" s="20" t="b">
        <f t="shared" si="12"/>
        <v>0</v>
      </c>
      <c r="AC1464" s="20" t="b">
        <f t="shared" si="13"/>
        <v>0</v>
      </c>
      <c r="AD1464" s="20" t="b">
        <f t="shared" si="14"/>
        <v>0</v>
      </c>
      <c r="AE1464" s="20" t="b">
        <f t="shared" si="15"/>
        <v>0</v>
      </c>
      <c r="AG1464" s="20" t="b">
        <f t="shared" si="16"/>
        <v>0</v>
      </c>
      <c r="AH1464" s="20" t="b">
        <f t="shared" si="17"/>
        <v>0</v>
      </c>
      <c r="AI1464" s="20" t="b">
        <f t="shared" si="18"/>
        <v>0</v>
      </c>
    </row>
    <row r="1465">
      <c r="H1465" s="20" t="b">
        <f t="shared" si="1"/>
        <v>0</v>
      </c>
      <c r="I1465" s="21" t="b">
        <f t="shared" si="2"/>
        <v>0</v>
      </c>
      <c r="J1465" s="21" t="b">
        <f t="shared" si="3"/>
        <v>0</v>
      </c>
      <c r="AB1465" s="20" t="b">
        <f t="shared" si="12"/>
        <v>0</v>
      </c>
      <c r="AC1465" s="20" t="b">
        <f t="shared" si="13"/>
        <v>0</v>
      </c>
      <c r="AD1465" s="20" t="b">
        <f t="shared" si="14"/>
        <v>0</v>
      </c>
      <c r="AE1465" s="20" t="b">
        <f t="shared" si="15"/>
        <v>0</v>
      </c>
      <c r="AG1465" s="20" t="b">
        <f t="shared" si="16"/>
        <v>0</v>
      </c>
      <c r="AH1465" s="20" t="b">
        <f t="shared" si="17"/>
        <v>0</v>
      </c>
      <c r="AI1465" s="20" t="b">
        <f t="shared" si="18"/>
        <v>0</v>
      </c>
    </row>
    <row r="1466">
      <c r="H1466" s="20" t="b">
        <f t="shared" si="1"/>
        <v>0</v>
      </c>
      <c r="I1466" s="21" t="b">
        <f t="shared" si="2"/>
        <v>0</v>
      </c>
      <c r="J1466" s="21" t="b">
        <f t="shared" si="3"/>
        <v>0</v>
      </c>
      <c r="AB1466" s="20" t="b">
        <f t="shared" si="12"/>
        <v>0</v>
      </c>
      <c r="AC1466" s="20" t="b">
        <f t="shared" si="13"/>
        <v>0</v>
      </c>
      <c r="AD1466" s="20" t="b">
        <f t="shared" si="14"/>
        <v>0</v>
      </c>
      <c r="AE1466" s="20" t="b">
        <f t="shared" si="15"/>
        <v>0</v>
      </c>
      <c r="AG1466" s="20" t="b">
        <f t="shared" si="16"/>
        <v>0</v>
      </c>
      <c r="AH1466" s="20" t="b">
        <f t="shared" si="17"/>
        <v>0</v>
      </c>
      <c r="AI1466" s="20" t="b">
        <f t="shared" si="18"/>
        <v>0</v>
      </c>
    </row>
    <row r="1467">
      <c r="H1467" s="20" t="b">
        <f t="shared" si="1"/>
        <v>0</v>
      </c>
      <c r="I1467" s="21" t="b">
        <f t="shared" si="2"/>
        <v>0</v>
      </c>
      <c r="J1467" s="21" t="b">
        <f t="shared" si="3"/>
        <v>0</v>
      </c>
      <c r="AB1467" s="20" t="b">
        <f t="shared" si="12"/>
        <v>0</v>
      </c>
      <c r="AC1467" s="20" t="b">
        <f t="shared" si="13"/>
        <v>0</v>
      </c>
      <c r="AD1467" s="20" t="b">
        <f t="shared" si="14"/>
        <v>0</v>
      </c>
      <c r="AE1467" s="20" t="b">
        <f t="shared" si="15"/>
        <v>0</v>
      </c>
      <c r="AG1467" s="20" t="b">
        <f t="shared" si="16"/>
        <v>0</v>
      </c>
      <c r="AH1467" s="20" t="b">
        <f t="shared" si="17"/>
        <v>0</v>
      </c>
      <c r="AI1467" s="20" t="b">
        <f t="shared" si="18"/>
        <v>0</v>
      </c>
    </row>
    <row r="1468">
      <c r="H1468" s="20" t="b">
        <f t="shared" si="1"/>
        <v>0</v>
      </c>
      <c r="I1468" s="21" t="b">
        <f t="shared" si="2"/>
        <v>0</v>
      </c>
      <c r="J1468" s="21" t="b">
        <f t="shared" si="3"/>
        <v>0</v>
      </c>
      <c r="AB1468" s="20" t="b">
        <f t="shared" si="12"/>
        <v>0</v>
      </c>
      <c r="AC1468" s="20" t="b">
        <f t="shared" si="13"/>
        <v>0</v>
      </c>
      <c r="AD1468" s="20" t="b">
        <f t="shared" si="14"/>
        <v>0</v>
      </c>
      <c r="AE1468" s="20" t="b">
        <f t="shared" si="15"/>
        <v>0</v>
      </c>
      <c r="AG1468" s="20" t="b">
        <f t="shared" si="16"/>
        <v>0</v>
      </c>
      <c r="AH1468" s="20" t="b">
        <f t="shared" si="17"/>
        <v>0</v>
      </c>
      <c r="AI1468" s="20" t="b">
        <f t="shared" si="18"/>
        <v>0</v>
      </c>
    </row>
    <row r="1469">
      <c r="H1469" s="20" t="b">
        <f t="shared" si="1"/>
        <v>0</v>
      </c>
      <c r="I1469" s="21" t="b">
        <f t="shared" si="2"/>
        <v>0</v>
      </c>
      <c r="J1469" s="21" t="b">
        <f t="shared" si="3"/>
        <v>0</v>
      </c>
      <c r="AB1469" s="20" t="b">
        <f t="shared" si="12"/>
        <v>0</v>
      </c>
      <c r="AC1469" s="20" t="b">
        <f t="shared" si="13"/>
        <v>0</v>
      </c>
      <c r="AD1469" s="20" t="b">
        <f t="shared" si="14"/>
        <v>0</v>
      </c>
      <c r="AE1469" s="20" t="b">
        <f t="shared" si="15"/>
        <v>0</v>
      </c>
      <c r="AG1469" s="20" t="b">
        <f t="shared" si="16"/>
        <v>0</v>
      </c>
      <c r="AH1469" s="20" t="b">
        <f t="shared" si="17"/>
        <v>0</v>
      </c>
      <c r="AI1469" s="20" t="b">
        <f t="shared" si="18"/>
        <v>0</v>
      </c>
    </row>
    <row r="1470">
      <c r="E1470" s="22"/>
      <c r="H1470" s="20" t="b">
        <f t="shared" si="1"/>
        <v>0</v>
      </c>
      <c r="I1470" s="21" t="b">
        <f t="shared" si="2"/>
        <v>0</v>
      </c>
      <c r="J1470" s="21" t="b">
        <f t="shared" si="3"/>
        <v>0</v>
      </c>
      <c r="AB1470" s="20" t="b">
        <f t="shared" si="12"/>
        <v>0</v>
      </c>
      <c r="AC1470" s="20" t="b">
        <f t="shared" si="13"/>
        <v>0</v>
      </c>
      <c r="AD1470" s="20" t="b">
        <f t="shared" si="14"/>
        <v>0</v>
      </c>
      <c r="AE1470" s="20" t="b">
        <f t="shared" si="15"/>
        <v>0</v>
      </c>
      <c r="AG1470" s="20" t="b">
        <f t="shared" si="16"/>
        <v>0</v>
      </c>
      <c r="AH1470" s="20" t="b">
        <f t="shared" si="17"/>
        <v>0</v>
      </c>
      <c r="AI1470" s="20" t="b">
        <f t="shared" si="18"/>
        <v>0</v>
      </c>
    </row>
    <row r="1471">
      <c r="E1471" s="22"/>
      <c r="H1471" s="20" t="b">
        <f t="shared" si="1"/>
        <v>0</v>
      </c>
      <c r="I1471" s="21" t="b">
        <f t="shared" si="2"/>
        <v>0</v>
      </c>
      <c r="J1471" s="21" t="b">
        <f t="shared" si="3"/>
        <v>0</v>
      </c>
      <c r="AB1471" s="20" t="b">
        <f t="shared" si="12"/>
        <v>0</v>
      </c>
      <c r="AC1471" s="20" t="b">
        <f t="shared" si="13"/>
        <v>0</v>
      </c>
      <c r="AD1471" s="20" t="b">
        <f t="shared" si="14"/>
        <v>0</v>
      </c>
      <c r="AE1471" s="20" t="b">
        <f t="shared" si="15"/>
        <v>0</v>
      </c>
      <c r="AG1471" s="20" t="b">
        <f t="shared" si="16"/>
        <v>0</v>
      </c>
      <c r="AH1471" s="20" t="b">
        <f t="shared" si="17"/>
        <v>0</v>
      </c>
      <c r="AI1471" s="20" t="b">
        <f t="shared" si="18"/>
        <v>0</v>
      </c>
    </row>
    <row r="1472">
      <c r="H1472" s="20" t="b">
        <f t="shared" si="1"/>
        <v>0</v>
      </c>
      <c r="I1472" s="21" t="b">
        <f t="shared" si="2"/>
        <v>0</v>
      </c>
      <c r="J1472" s="21" t="b">
        <f t="shared" si="3"/>
        <v>0</v>
      </c>
      <c r="AB1472" s="20" t="b">
        <f t="shared" si="12"/>
        <v>0</v>
      </c>
      <c r="AC1472" s="20" t="b">
        <f t="shared" si="13"/>
        <v>0</v>
      </c>
      <c r="AD1472" s="20" t="b">
        <f t="shared" si="14"/>
        <v>0</v>
      </c>
      <c r="AE1472" s="20" t="b">
        <f t="shared" si="15"/>
        <v>0</v>
      </c>
      <c r="AG1472" s="20" t="b">
        <f t="shared" si="16"/>
        <v>0</v>
      </c>
      <c r="AH1472" s="20" t="b">
        <f t="shared" si="17"/>
        <v>0</v>
      </c>
      <c r="AI1472" s="20" t="b">
        <f t="shared" si="18"/>
        <v>0</v>
      </c>
    </row>
    <row r="1473">
      <c r="H1473" s="20" t="b">
        <f t="shared" si="1"/>
        <v>0</v>
      </c>
      <c r="I1473" s="21" t="b">
        <f t="shared" si="2"/>
        <v>0</v>
      </c>
      <c r="J1473" s="21" t="b">
        <f t="shared" si="3"/>
        <v>0</v>
      </c>
      <c r="AB1473" s="20" t="b">
        <f t="shared" si="12"/>
        <v>0</v>
      </c>
      <c r="AC1473" s="20" t="b">
        <f t="shared" si="13"/>
        <v>0</v>
      </c>
      <c r="AD1473" s="20" t="b">
        <f t="shared" si="14"/>
        <v>0</v>
      </c>
      <c r="AE1473" s="20" t="b">
        <f t="shared" si="15"/>
        <v>0</v>
      </c>
      <c r="AG1473" s="20" t="b">
        <f t="shared" si="16"/>
        <v>0</v>
      </c>
      <c r="AH1473" s="20" t="b">
        <f t="shared" si="17"/>
        <v>0</v>
      </c>
      <c r="AI1473" s="20" t="b">
        <f t="shared" si="18"/>
        <v>0</v>
      </c>
    </row>
    <row r="1474">
      <c r="H1474" s="20" t="b">
        <f t="shared" si="1"/>
        <v>0</v>
      </c>
      <c r="I1474" s="21" t="b">
        <f t="shared" si="2"/>
        <v>0</v>
      </c>
      <c r="J1474" s="21" t="b">
        <f t="shared" si="3"/>
        <v>0</v>
      </c>
      <c r="AB1474" s="20" t="b">
        <f t="shared" si="12"/>
        <v>0</v>
      </c>
      <c r="AC1474" s="20" t="b">
        <f t="shared" si="13"/>
        <v>0</v>
      </c>
      <c r="AD1474" s="20" t="b">
        <f t="shared" si="14"/>
        <v>0</v>
      </c>
      <c r="AE1474" s="20" t="b">
        <f t="shared" si="15"/>
        <v>0</v>
      </c>
      <c r="AG1474" s="20" t="b">
        <f t="shared" si="16"/>
        <v>0</v>
      </c>
      <c r="AH1474" s="20" t="b">
        <f t="shared" si="17"/>
        <v>0</v>
      </c>
      <c r="AI1474" s="20" t="b">
        <f t="shared" si="18"/>
        <v>0</v>
      </c>
    </row>
    <row r="1475">
      <c r="H1475" s="20" t="b">
        <f t="shared" si="1"/>
        <v>0</v>
      </c>
      <c r="I1475" s="21" t="b">
        <f t="shared" si="2"/>
        <v>0</v>
      </c>
      <c r="J1475" s="21" t="b">
        <f t="shared" si="3"/>
        <v>0</v>
      </c>
      <c r="AB1475" s="20" t="b">
        <f t="shared" si="12"/>
        <v>0</v>
      </c>
      <c r="AC1475" s="20" t="b">
        <f t="shared" si="13"/>
        <v>0</v>
      </c>
      <c r="AD1475" s="20" t="b">
        <f t="shared" si="14"/>
        <v>0</v>
      </c>
      <c r="AE1475" s="20" t="b">
        <f t="shared" si="15"/>
        <v>0</v>
      </c>
      <c r="AG1475" s="20" t="b">
        <f t="shared" si="16"/>
        <v>0</v>
      </c>
      <c r="AH1475" s="20" t="b">
        <f t="shared" si="17"/>
        <v>0</v>
      </c>
      <c r="AI1475" s="20" t="b">
        <f t="shared" si="18"/>
        <v>0</v>
      </c>
    </row>
    <row r="1476">
      <c r="H1476" s="20" t="b">
        <f t="shared" si="1"/>
        <v>0</v>
      </c>
      <c r="I1476" s="21" t="b">
        <f t="shared" si="2"/>
        <v>0</v>
      </c>
      <c r="J1476" s="21" t="b">
        <f t="shared" si="3"/>
        <v>0</v>
      </c>
      <c r="AB1476" s="20" t="b">
        <f t="shared" si="12"/>
        <v>0</v>
      </c>
      <c r="AC1476" s="20" t="b">
        <f t="shared" si="13"/>
        <v>0</v>
      </c>
      <c r="AD1476" s="20" t="b">
        <f t="shared" si="14"/>
        <v>0</v>
      </c>
      <c r="AE1476" s="20" t="b">
        <f t="shared" si="15"/>
        <v>0</v>
      </c>
      <c r="AG1476" s="20" t="b">
        <f t="shared" si="16"/>
        <v>0</v>
      </c>
      <c r="AH1476" s="20" t="b">
        <f t="shared" si="17"/>
        <v>0</v>
      </c>
      <c r="AI1476" s="20" t="b">
        <f t="shared" si="18"/>
        <v>0</v>
      </c>
    </row>
    <row r="1477">
      <c r="H1477" s="20" t="b">
        <f t="shared" si="1"/>
        <v>0</v>
      </c>
      <c r="I1477" s="21" t="b">
        <f t="shared" si="2"/>
        <v>0</v>
      </c>
      <c r="J1477" s="21" t="b">
        <f t="shared" si="3"/>
        <v>0</v>
      </c>
      <c r="AB1477" s="20" t="b">
        <f t="shared" si="12"/>
        <v>0</v>
      </c>
      <c r="AC1477" s="20" t="b">
        <f t="shared" si="13"/>
        <v>0</v>
      </c>
      <c r="AD1477" s="20" t="b">
        <f t="shared" si="14"/>
        <v>0</v>
      </c>
      <c r="AE1477" s="20" t="b">
        <f t="shared" si="15"/>
        <v>0</v>
      </c>
      <c r="AG1477" s="20" t="b">
        <f t="shared" si="16"/>
        <v>0</v>
      </c>
      <c r="AH1477" s="20" t="b">
        <f t="shared" si="17"/>
        <v>0</v>
      </c>
      <c r="AI1477" s="20" t="b">
        <f t="shared" si="18"/>
        <v>0</v>
      </c>
    </row>
    <row r="1478">
      <c r="H1478" s="20" t="b">
        <f t="shared" si="1"/>
        <v>0</v>
      </c>
      <c r="I1478" s="21" t="b">
        <f t="shared" si="2"/>
        <v>0</v>
      </c>
      <c r="J1478" s="21" t="b">
        <f t="shared" si="3"/>
        <v>0</v>
      </c>
      <c r="AB1478" s="20" t="b">
        <f t="shared" si="12"/>
        <v>0</v>
      </c>
      <c r="AC1478" s="20" t="b">
        <f t="shared" si="13"/>
        <v>0</v>
      </c>
      <c r="AD1478" s="20" t="b">
        <f t="shared" si="14"/>
        <v>0</v>
      </c>
      <c r="AE1478" s="20" t="b">
        <f t="shared" si="15"/>
        <v>0</v>
      </c>
      <c r="AG1478" s="20" t="b">
        <f t="shared" si="16"/>
        <v>0</v>
      </c>
      <c r="AH1478" s="20" t="b">
        <f t="shared" si="17"/>
        <v>0</v>
      </c>
      <c r="AI1478" s="20" t="b">
        <f t="shared" si="18"/>
        <v>0</v>
      </c>
    </row>
    <row r="1479">
      <c r="H1479" s="20" t="b">
        <f t="shared" si="1"/>
        <v>0</v>
      </c>
      <c r="I1479" s="21" t="b">
        <f t="shared" si="2"/>
        <v>0</v>
      </c>
      <c r="J1479" s="21" t="b">
        <f t="shared" si="3"/>
        <v>0</v>
      </c>
      <c r="AB1479" s="20" t="b">
        <f t="shared" si="12"/>
        <v>0</v>
      </c>
      <c r="AC1479" s="20" t="b">
        <f t="shared" si="13"/>
        <v>0</v>
      </c>
      <c r="AD1479" s="20" t="b">
        <f t="shared" si="14"/>
        <v>0</v>
      </c>
      <c r="AE1479" s="20" t="b">
        <f t="shared" si="15"/>
        <v>0</v>
      </c>
      <c r="AG1479" s="20" t="b">
        <f t="shared" si="16"/>
        <v>0</v>
      </c>
      <c r="AH1479" s="20" t="b">
        <f t="shared" si="17"/>
        <v>0</v>
      </c>
      <c r="AI1479" s="20" t="b">
        <f t="shared" si="18"/>
        <v>0</v>
      </c>
    </row>
    <row r="1480">
      <c r="H1480" s="20" t="b">
        <f t="shared" si="1"/>
        <v>0</v>
      </c>
      <c r="I1480" s="21" t="b">
        <f t="shared" si="2"/>
        <v>0</v>
      </c>
      <c r="J1480" s="21" t="b">
        <f t="shared" si="3"/>
        <v>0</v>
      </c>
      <c r="AB1480" s="20" t="b">
        <f t="shared" si="12"/>
        <v>0</v>
      </c>
      <c r="AC1480" s="20" t="b">
        <f t="shared" si="13"/>
        <v>0</v>
      </c>
      <c r="AD1480" s="20" t="b">
        <f t="shared" si="14"/>
        <v>0</v>
      </c>
      <c r="AE1480" s="20" t="b">
        <f t="shared" si="15"/>
        <v>0</v>
      </c>
      <c r="AG1480" s="20" t="b">
        <f t="shared" si="16"/>
        <v>0</v>
      </c>
      <c r="AH1480" s="20" t="b">
        <f t="shared" si="17"/>
        <v>0</v>
      </c>
      <c r="AI1480" s="20" t="b">
        <f t="shared" si="18"/>
        <v>0</v>
      </c>
    </row>
    <row r="1481">
      <c r="H1481" s="20" t="b">
        <f t="shared" si="1"/>
        <v>0</v>
      </c>
      <c r="I1481" s="21" t="b">
        <f t="shared" si="2"/>
        <v>0</v>
      </c>
      <c r="J1481" s="21" t="b">
        <f t="shared" si="3"/>
        <v>0</v>
      </c>
      <c r="AB1481" s="20" t="b">
        <f t="shared" si="12"/>
        <v>0</v>
      </c>
      <c r="AC1481" s="20" t="b">
        <f t="shared" si="13"/>
        <v>0</v>
      </c>
      <c r="AD1481" s="20" t="b">
        <f t="shared" si="14"/>
        <v>0</v>
      </c>
      <c r="AE1481" s="20" t="b">
        <f t="shared" si="15"/>
        <v>0</v>
      </c>
      <c r="AG1481" s="20" t="b">
        <f t="shared" si="16"/>
        <v>0</v>
      </c>
      <c r="AH1481" s="20" t="b">
        <f t="shared" si="17"/>
        <v>0</v>
      </c>
      <c r="AI1481" s="20" t="b">
        <f t="shared" si="18"/>
        <v>0</v>
      </c>
    </row>
    <row r="1482">
      <c r="H1482" s="20" t="b">
        <f t="shared" si="1"/>
        <v>0</v>
      </c>
      <c r="I1482" s="21" t="b">
        <f t="shared" si="2"/>
        <v>0</v>
      </c>
      <c r="J1482" s="21" t="b">
        <f t="shared" si="3"/>
        <v>0</v>
      </c>
      <c r="AB1482" s="20" t="b">
        <f t="shared" si="12"/>
        <v>0</v>
      </c>
      <c r="AC1482" s="20" t="b">
        <f t="shared" si="13"/>
        <v>0</v>
      </c>
      <c r="AD1482" s="20" t="b">
        <f t="shared" si="14"/>
        <v>0</v>
      </c>
      <c r="AE1482" s="20" t="b">
        <f t="shared" si="15"/>
        <v>0</v>
      </c>
      <c r="AG1482" s="20" t="b">
        <f t="shared" si="16"/>
        <v>0</v>
      </c>
      <c r="AH1482" s="20" t="b">
        <f t="shared" si="17"/>
        <v>0</v>
      </c>
      <c r="AI1482" s="20" t="b">
        <f t="shared" si="18"/>
        <v>0</v>
      </c>
    </row>
    <row r="1483">
      <c r="H1483" s="20" t="b">
        <f t="shared" si="1"/>
        <v>0</v>
      </c>
      <c r="I1483" s="21" t="b">
        <f t="shared" si="2"/>
        <v>0</v>
      </c>
      <c r="J1483" s="21" t="b">
        <f t="shared" si="3"/>
        <v>0</v>
      </c>
      <c r="AB1483" s="20" t="b">
        <f t="shared" si="12"/>
        <v>0</v>
      </c>
      <c r="AC1483" s="20" t="b">
        <f t="shared" si="13"/>
        <v>0</v>
      </c>
      <c r="AD1483" s="20" t="b">
        <f t="shared" si="14"/>
        <v>0</v>
      </c>
      <c r="AE1483" s="20" t="b">
        <f t="shared" si="15"/>
        <v>0</v>
      </c>
      <c r="AG1483" s="20" t="b">
        <f t="shared" si="16"/>
        <v>0</v>
      </c>
      <c r="AH1483" s="20" t="b">
        <f t="shared" si="17"/>
        <v>0</v>
      </c>
      <c r="AI1483" s="20" t="b">
        <f t="shared" si="18"/>
        <v>0</v>
      </c>
    </row>
    <row r="1484">
      <c r="H1484" s="20" t="b">
        <f t="shared" si="1"/>
        <v>0</v>
      </c>
      <c r="I1484" s="21" t="b">
        <f t="shared" si="2"/>
        <v>0</v>
      </c>
      <c r="J1484" s="21" t="b">
        <f t="shared" si="3"/>
        <v>0</v>
      </c>
      <c r="AB1484" s="20" t="b">
        <f t="shared" si="12"/>
        <v>0</v>
      </c>
      <c r="AC1484" s="20" t="b">
        <f t="shared" si="13"/>
        <v>0</v>
      </c>
      <c r="AD1484" s="20" t="b">
        <f t="shared" si="14"/>
        <v>0</v>
      </c>
      <c r="AE1484" s="20" t="b">
        <f t="shared" si="15"/>
        <v>0</v>
      </c>
      <c r="AG1484" s="20" t="b">
        <f t="shared" si="16"/>
        <v>0</v>
      </c>
      <c r="AH1484" s="20" t="b">
        <f t="shared" si="17"/>
        <v>0</v>
      </c>
      <c r="AI1484" s="20" t="b">
        <f t="shared" si="18"/>
        <v>0</v>
      </c>
    </row>
    <row r="1485">
      <c r="H1485" s="20" t="b">
        <f t="shared" si="1"/>
        <v>0</v>
      </c>
      <c r="I1485" s="21" t="b">
        <f t="shared" si="2"/>
        <v>0</v>
      </c>
      <c r="J1485" s="21" t="b">
        <f t="shared" si="3"/>
        <v>0</v>
      </c>
      <c r="AB1485" s="20" t="b">
        <f t="shared" si="12"/>
        <v>0</v>
      </c>
      <c r="AC1485" s="20" t="b">
        <f t="shared" si="13"/>
        <v>0</v>
      </c>
      <c r="AD1485" s="20" t="b">
        <f t="shared" si="14"/>
        <v>0</v>
      </c>
      <c r="AE1485" s="20" t="b">
        <f t="shared" si="15"/>
        <v>0</v>
      </c>
      <c r="AG1485" s="20" t="b">
        <f t="shared" si="16"/>
        <v>0</v>
      </c>
      <c r="AH1485" s="20" t="b">
        <f t="shared" si="17"/>
        <v>0</v>
      </c>
      <c r="AI1485" s="20" t="b">
        <f t="shared" si="18"/>
        <v>0</v>
      </c>
    </row>
    <row r="1486">
      <c r="H1486" s="20" t="b">
        <f t="shared" si="1"/>
        <v>0</v>
      </c>
      <c r="I1486" s="21" t="b">
        <f t="shared" si="2"/>
        <v>0</v>
      </c>
      <c r="J1486" s="21" t="b">
        <f t="shared" si="3"/>
        <v>0</v>
      </c>
      <c r="AB1486" s="20" t="b">
        <f t="shared" si="12"/>
        <v>0</v>
      </c>
      <c r="AC1486" s="20" t="b">
        <f t="shared" si="13"/>
        <v>0</v>
      </c>
      <c r="AD1486" s="20" t="b">
        <f t="shared" si="14"/>
        <v>0</v>
      </c>
      <c r="AE1486" s="20" t="b">
        <f t="shared" si="15"/>
        <v>0</v>
      </c>
      <c r="AG1486" s="20" t="b">
        <f t="shared" si="16"/>
        <v>0</v>
      </c>
      <c r="AH1486" s="20" t="b">
        <f t="shared" si="17"/>
        <v>0</v>
      </c>
      <c r="AI1486" s="20" t="b">
        <f t="shared" si="18"/>
        <v>0</v>
      </c>
    </row>
    <row r="1487">
      <c r="H1487" s="20" t="b">
        <f t="shared" si="1"/>
        <v>0</v>
      </c>
      <c r="I1487" s="21" t="b">
        <f t="shared" si="2"/>
        <v>0</v>
      </c>
      <c r="J1487" s="21" t="b">
        <f t="shared" si="3"/>
        <v>0</v>
      </c>
      <c r="AB1487" s="20" t="b">
        <f t="shared" si="12"/>
        <v>0</v>
      </c>
      <c r="AC1487" s="20" t="b">
        <f t="shared" si="13"/>
        <v>0</v>
      </c>
      <c r="AD1487" s="20" t="b">
        <f t="shared" si="14"/>
        <v>0</v>
      </c>
      <c r="AE1487" s="20" t="b">
        <f t="shared" si="15"/>
        <v>0</v>
      </c>
      <c r="AG1487" s="20" t="b">
        <f t="shared" si="16"/>
        <v>0</v>
      </c>
      <c r="AH1487" s="20" t="b">
        <f t="shared" si="17"/>
        <v>0</v>
      </c>
      <c r="AI1487" s="20" t="b">
        <f t="shared" si="18"/>
        <v>0</v>
      </c>
    </row>
    <row r="1488">
      <c r="E1488" s="22"/>
      <c r="H1488" s="20" t="b">
        <f t="shared" si="1"/>
        <v>0</v>
      </c>
      <c r="I1488" s="21" t="b">
        <f t="shared" si="2"/>
        <v>0</v>
      </c>
      <c r="J1488" s="21" t="b">
        <f t="shared" si="3"/>
        <v>0</v>
      </c>
      <c r="AB1488" s="20" t="b">
        <f t="shared" si="12"/>
        <v>0</v>
      </c>
      <c r="AC1488" s="20" t="b">
        <f t="shared" si="13"/>
        <v>0</v>
      </c>
      <c r="AD1488" s="20" t="b">
        <f t="shared" si="14"/>
        <v>0</v>
      </c>
      <c r="AE1488" s="20" t="b">
        <f t="shared" si="15"/>
        <v>0</v>
      </c>
      <c r="AG1488" s="20" t="b">
        <f t="shared" si="16"/>
        <v>0</v>
      </c>
      <c r="AH1488" s="20" t="b">
        <f t="shared" si="17"/>
        <v>0</v>
      </c>
      <c r="AI1488" s="20" t="b">
        <f t="shared" si="18"/>
        <v>0</v>
      </c>
    </row>
    <row r="1489">
      <c r="E1489" s="22"/>
      <c r="H1489" s="20" t="b">
        <f t="shared" si="1"/>
        <v>0</v>
      </c>
      <c r="I1489" s="21" t="b">
        <f t="shared" si="2"/>
        <v>0</v>
      </c>
      <c r="J1489" s="21" t="b">
        <f t="shared" si="3"/>
        <v>0</v>
      </c>
      <c r="AB1489" s="20" t="b">
        <f t="shared" si="12"/>
        <v>0</v>
      </c>
      <c r="AC1489" s="20" t="b">
        <f t="shared" si="13"/>
        <v>0</v>
      </c>
      <c r="AD1489" s="20" t="b">
        <f t="shared" si="14"/>
        <v>0</v>
      </c>
      <c r="AE1489" s="20" t="b">
        <f t="shared" si="15"/>
        <v>0</v>
      </c>
      <c r="AG1489" s="20" t="b">
        <f t="shared" si="16"/>
        <v>0</v>
      </c>
      <c r="AH1489" s="20" t="b">
        <f t="shared" si="17"/>
        <v>0</v>
      </c>
      <c r="AI1489" s="20" t="b">
        <f t="shared" si="18"/>
        <v>0</v>
      </c>
    </row>
    <row r="1490">
      <c r="H1490" s="20" t="b">
        <f t="shared" si="1"/>
        <v>0</v>
      </c>
      <c r="I1490" s="21" t="b">
        <f t="shared" si="2"/>
        <v>0</v>
      </c>
      <c r="J1490" s="21" t="b">
        <f t="shared" si="3"/>
        <v>0</v>
      </c>
      <c r="AB1490" s="20" t="b">
        <f t="shared" si="12"/>
        <v>0</v>
      </c>
      <c r="AC1490" s="20" t="b">
        <f t="shared" si="13"/>
        <v>0</v>
      </c>
      <c r="AD1490" s="20" t="b">
        <f t="shared" si="14"/>
        <v>0</v>
      </c>
      <c r="AE1490" s="20" t="b">
        <f t="shared" si="15"/>
        <v>0</v>
      </c>
      <c r="AG1490" s="20" t="b">
        <f t="shared" si="16"/>
        <v>0</v>
      </c>
      <c r="AH1490" s="20" t="b">
        <f t="shared" si="17"/>
        <v>0</v>
      </c>
      <c r="AI1490" s="20" t="b">
        <f t="shared" si="18"/>
        <v>0</v>
      </c>
    </row>
    <row r="1491">
      <c r="H1491" s="20" t="b">
        <f t="shared" si="1"/>
        <v>0</v>
      </c>
      <c r="I1491" s="21" t="b">
        <f t="shared" si="2"/>
        <v>0</v>
      </c>
      <c r="J1491" s="21" t="b">
        <f t="shared" si="3"/>
        <v>0</v>
      </c>
      <c r="AB1491" s="20" t="b">
        <f t="shared" si="12"/>
        <v>0</v>
      </c>
      <c r="AC1491" s="20" t="b">
        <f t="shared" si="13"/>
        <v>0</v>
      </c>
      <c r="AD1491" s="20" t="b">
        <f t="shared" si="14"/>
        <v>0</v>
      </c>
      <c r="AE1491" s="20" t="b">
        <f t="shared" si="15"/>
        <v>0</v>
      </c>
      <c r="AG1491" s="20" t="b">
        <f t="shared" si="16"/>
        <v>0</v>
      </c>
      <c r="AH1491" s="20" t="b">
        <f t="shared" si="17"/>
        <v>0</v>
      </c>
      <c r="AI1491" s="20" t="b">
        <f t="shared" si="18"/>
        <v>0</v>
      </c>
    </row>
    <row r="1492">
      <c r="H1492" s="20" t="b">
        <f t="shared" si="1"/>
        <v>0</v>
      </c>
      <c r="I1492" s="21" t="b">
        <f t="shared" si="2"/>
        <v>0</v>
      </c>
      <c r="J1492" s="21" t="b">
        <f t="shared" si="3"/>
        <v>0</v>
      </c>
      <c r="AB1492" s="20" t="b">
        <f t="shared" si="12"/>
        <v>0</v>
      </c>
      <c r="AC1492" s="20" t="b">
        <f t="shared" si="13"/>
        <v>0</v>
      </c>
      <c r="AD1492" s="20" t="b">
        <f t="shared" si="14"/>
        <v>0</v>
      </c>
      <c r="AE1492" s="20" t="b">
        <f t="shared" si="15"/>
        <v>0</v>
      </c>
      <c r="AG1492" s="20" t="b">
        <f t="shared" si="16"/>
        <v>0</v>
      </c>
      <c r="AH1492" s="20" t="b">
        <f t="shared" si="17"/>
        <v>0</v>
      </c>
      <c r="AI1492" s="20" t="b">
        <f t="shared" si="18"/>
        <v>0</v>
      </c>
    </row>
    <row r="1493">
      <c r="H1493" s="20" t="b">
        <f t="shared" si="1"/>
        <v>0</v>
      </c>
      <c r="I1493" s="21" t="b">
        <f t="shared" si="2"/>
        <v>0</v>
      </c>
      <c r="J1493" s="21" t="b">
        <f t="shared" si="3"/>
        <v>0</v>
      </c>
      <c r="AB1493" s="20" t="b">
        <f t="shared" si="12"/>
        <v>0</v>
      </c>
      <c r="AC1493" s="20" t="b">
        <f t="shared" si="13"/>
        <v>0</v>
      </c>
      <c r="AD1493" s="20" t="b">
        <f t="shared" si="14"/>
        <v>0</v>
      </c>
      <c r="AE1493" s="20" t="b">
        <f t="shared" si="15"/>
        <v>0</v>
      </c>
      <c r="AG1493" s="20" t="b">
        <f t="shared" si="16"/>
        <v>0</v>
      </c>
      <c r="AH1493" s="20" t="b">
        <f t="shared" si="17"/>
        <v>0</v>
      </c>
      <c r="AI1493" s="20" t="b">
        <f t="shared" si="18"/>
        <v>0</v>
      </c>
    </row>
    <row r="1494">
      <c r="H1494" s="20" t="b">
        <f t="shared" si="1"/>
        <v>0</v>
      </c>
      <c r="I1494" s="21" t="b">
        <f t="shared" si="2"/>
        <v>0</v>
      </c>
      <c r="J1494" s="21" t="b">
        <f t="shared" si="3"/>
        <v>0</v>
      </c>
      <c r="AB1494" s="20" t="b">
        <f t="shared" si="12"/>
        <v>0</v>
      </c>
      <c r="AC1494" s="20" t="b">
        <f t="shared" si="13"/>
        <v>0</v>
      </c>
      <c r="AD1494" s="20" t="b">
        <f t="shared" si="14"/>
        <v>0</v>
      </c>
      <c r="AE1494" s="20" t="b">
        <f t="shared" si="15"/>
        <v>0</v>
      </c>
      <c r="AG1494" s="20" t="b">
        <f t="shared" si="16"/>
        <v>0</v>
      </c>
      <c r="AH1494" s="20" t="b">
        <f t="shared" si="17"/>
        <v>0</v>
      </c>
      <c r="AI1494" s="20" t="b">
        <f t="shared" si="18"/>
        <v>0</v>
      </c>
    </row>
    <row r="1495">
      <c r="H1495" s="20" t="b">
        <f t="shared" si="1"/>
        <v>0</v>
      </c>
      <c r="I1495" s="21" t="b">
        <f t="shared" si="2"/>
        <v>0</v>
      </c>
      <c r="J1495" s="21" t="b">
        <f t="shared" si="3"/>
        <v>0</v>
      </c>
      <c r="AB1495" s="20" t="b">
        <f t="shared" si="12"/>
        <v>0</v>
      </c>
      <c r="AC1495" s="20" t="b">
        <f t="shared" si="13"/>
        <v>0</v>
      </c>
      <c r="AD1495" s="20" t="b">
        <f t="shared" si="14"/>
        <v>0</v>
      </c>
      <c r="AE1495" s="20" t="b">
        <f t="shared" si="15"/>
        <v>0</v>
      </c>
      <c r="AG1495" s="20" t="b">
        <f t="shared" si="16"/>
        <v>0</v>
      </c>
      <c r="AH1495" s="20" t="b">
        <f t="shared" si="17"/>
        <v>0</v>
      </c>
      <c r="AI1495" s="20" t="b">
        <f t="shared" si="18"/>
        <v>0</v>
      </c>
    </row>
    <row r="1496">
      <c r="H1496" s="20" t="b">
        <f t="shared" si="1"/>
        <v>0</v>
      </c>
      <c r="I1496" s="21" t="b">
        <f t="shared" si="2"/>
        <v>0</v>
      </c>
      <c r="J1496" s="21" t="b">
        <f t="shared" si="3"/>
        <v>0</v>
      </c>
      <c r="AB1496" s="20" t="b">
        <f t="shared" si="12"/>
        <v>0</v>
      </c>
      <c r="AC1496" s="20" t="b">
        <f t="shared" si="13"/>
        <v>0</v>
      </c>
      <c r="AD1496" s="20" t="b">
        <f t="shared" si="14"/>
        <v>0</v>
      </c>
      <c r="AE1496" s="20" t="b">
        <f t="shared" si="15"/>
        <v>0</v>
      </c>
      <c r="AG1496" s="20" t="b">
        <f t="shared" si="16"/>
        <v>0</v>
      </c>
      <c r="AH1496" s="20" t="b">
        <f t="shared" si="17"/>
        <v>0</v>
      </c>
      <c r="AI1496" s="20" t="b">
        <f t="shared" si="18"/>
        <v>0</v>
      </c>
    </row>
    <row r="1497">
      <c r="H1497" s="20" t="b">
        <f t="shared" si="1"/>
        <v>0</v>
      </c>
      <c r="I1497" s="21" t="b">
        <f t="shared" si="2"/>
        <v>0</v>
      </c>
      <c r="J1497" s="21" t="b">
        <f t="shared" si="3"/>
        <v>0</v>
      </c>
      <c r="AB1497" s="20" t="b">
        <f t="shared" si="12"/>
        <v>0</v>
      </c>
      <c r="AC1497" s="20" t="b">
        <f t="shared" si="13"/>
        <v>0</v>
      </c>
      <c r="AD1497" s="20" t="b">
        <f t="shared" si="14"/>
        <v>0</v>
      </c>
      <c r="AE1497" s="20" t="b">
        <f t="shared" si="15"/>
        <v>0</v>
      </c>
      <c r="AG1497" s="20" t="b">
        <f t="shared" si="16"/>
        <v>0</v>
      </c>
      <c r="AH1497" s="20" t="b">
        <f t="shared" si="17"/>
        <v>0</v>
      </c>
      <c r="AI1497" s="20" t="b">
        <f t="shared" si="18"/>
        <v>0</v>
      </c>
    </row>
    <row r="1498">
      <c r="H1498" s="20" t="b">
        <f t="shared" si="1"/>
        <v>0</v>
      </c>
      <c r="I1498" s="21" t="b">
        <f t="shared" si="2"/>
        <v>0</v>
      </c>
      <c r="J1498" s="21" t="b">
        <f t="shared" si="3"/>
        <v>0</v>
      </c>
      <c r="AB1498" s="20" t="b">
        <f t="shared" si="12"/>
        <v>0</v>
      </c>
      <c r="AC1498" s="20" t="b">
        <f t="shared" si="13"/>
        <v>0</v>
      </c>
      <c r="AD1498" s="20" t="b">
        <f t="shared" si="14"/>
        <v>0</v>
      </c>
      <c r="AE1498" s="20" t="b">
        <f t="shared" si="15"/>
        <v>0</v>
      </c>
      <c r="AG1498" s="20" t="b">
        <f t="shared" si="16"/>
        <v>0</v>
      </c>
      <c r="AH1498" s="20" t="b">
        <f t="shared" si="17"/>
        <v>0</v>
      </c>
      <c r="AI1498" s="20" t="b">
        <f t="shared" si="18"/>
        <v>0</v>
      </c>
    </row>
    <row r="1499">
      <c r="H1499" s="20" t="b">
        <f t="shared" si="1"/>
        <v>0</v>
      </c>
      <c r="I1499" s="21" t="b">
        <f t="shared" si="2"/>
        <v>0</v>
      </c>
      <c r="J1499" s="21" t="b">
        <f t="shared" si="3"/>
        <v>0</v>
      </c>
      <c r="AB1499" s="20" t="b">
        <f t="shared" si="12"/>
        <v>0</v>
      </c>
      <c r="AC1499" s="20" t="b">
        <f t="shared" si="13"/>
        <v>0</v>
      </c>
      <c r="AD1499" s="20" t="b">
        <f t="shared" si="14"/>
        <v>0</v>
      </c>
      <c r="AE1499" s="20" t="b">
        <f t="shared" si="15"/>
        <v>0</v>
      </c>
      <c r="AG1499" s="20" t="b">
        <f t="shared" si="16"/>
        <v>0</v>
      </c>
      <c r="AH1499" s="20" t="b">
        <f t="shared" si="17"/>
        <v>0</v>
      </c>
      <c r="AI1499" s="20" t="b">
        <f t="shared" si="18"/>
        <v>0</v>
      </c>
    </row>
    <row r="1500">
      <c r="H1500" s="20" t="b">
        <f t="shared" si="1"/>
        <v>0</v>
      </c>
      <c r="I1500" s="21" t="b">
        <f t="shared" si="2"/>
        <v>0</v>
      </c>
      <c r="J1500" s="21" t="b">
        <f t="shared" si="3"/>
        <v>0</v>
      </c>
      <c r="AB1500" s="20" t="b">
        <f t="shared" si="12"/>
        <v>0</v>
      </c>
      <c r="AC1500" s="20" t="b">
        <f t="shared" si="13"/>
        <v>0</v>
      </c>
      <c r="AD1500" s="20" t="b">
        <f t="shared" si="14"/>
        <v>0</v>
      </c>
      <c r="AE1500" s="20" t="b">
        <f t="shared" si="15"/>
        <v>0</v>
      </c>
      <c r="AG1500" s="20" t="b">
        <f t="shared" si="16"/>
        <v>0</v>
      </c>
      <c r="AH1500" s="20" t="b">
        <f t="shared" si="17"/>
        <v>0</v>
      </c>
      <c r="AI1500" s="20" t="b">
        <f t="shared" si="18"/>
        <v>0</v>
      </c>
    </row>
    <row r="1501">
      <c r="H1501" s="20" t="b">
        <f t="shared" si="1"/>
        <v>0</v>
      </c>
      <c r="I1501" s="21" t="b">
        <f t="shared" si="2"/>
        <v>0</v>
      </c>
      <c r="J1501" s="21" t="b">
        <f t="shared" si="3"/>
        <v>0</v>
      </c>
      <c r="AB1501" s="20" t="b">
        <f t="shared" si="12"/>
        <v>0</v>
      </c>
      <c r="AC1501" s="20" t="b">
        <f t="shared" si="13"/>
        <v>0</v>
      </c>
      <c r="AD1501" s="20" t="b">
        <f t="shared" si="14"/>
        <v>0</v>
      </c>
      <c r="AE1501" s="20" t="b">
        <f t="shared" si="15"/>
        <v>0</v>
      </c>
      <c r="AG1501" s="20" t="b">
        <f t="shared" si="16"/>
        <v>0</v>
      </c>
      <c r="AH1501" s="20" t="b">
        <f t="shared" si="17"/>
        <v>0</v>
      </c>
      <c r="AI1501" s="20" t="b">
        <f t="shared" si="18"/>
        <v>0</v>
      </c>
    </row>
    <row r="1502">
      <c r="H1502" s="20" t="b">
        <f t="shared" si="1"/>
        <v>0</v>
      </c>
      <c r="I1502" s="21" t="b">
        <f t="shared" si="2"/>
        <v>0</v>
      </c>
      <c r="J1502" s="21" t="b">
        <f t="shared" si="3"/>
        <v>0</v>
      </c>
      <c r="AB1502" s="20" t="b">
        <f t="shared" si="12"/>
        <v>0</v>
      </c>
      <c r="AC1502" s="20" t="b">
        <f t="shared" si="13"/>
        <v>0</v>
      </c>
      <c r="AD1502" s="20" t="b">
        <f t="shared" si="14"/>
        <v>0</v>
      </c>
      <c r="AE1502" s="20" t="b">
        <f t="shared" si="15"/>
        <v>0</v>
      </c>
      <c r="AG1502" s="20" t="b">
        <f t="shared" si="16"/>
        <v>0</v>
      </c>
      <c r="AH1502" s="20" t="b">
        <f t="shared" si="17"/>
        <v>0</v>
      </c>
      <c r="AI1502" s="20" t="b">
        <f t="shared" si="18"/>
        <v>0</v>
      </c>
    </row>
    <row r="1503">
      <c r="H1503" s="20" t="b">
        <f t="shared" si="1"/>
        <v>0</v>
      </c>
      <c r="I1503" s="21" t="b">
        <f t="shared" si="2"/>
        <v>0</v>
      </c>
      <c r="J1503" s="21" t="b">
        <f t="shared" si="3"/>
        <v>0</v>
      </c>
      <c r="AB1503" s="20" t="b">
        <f t="shared" si="12"/>
        <v>0</v>
      </c>
      <c r="AC1503" s="20" t="b">
        <f t="shared" si="13"/>
        <v>0</v>
      </c>
      <c r="AD1503" s="20" t="b">
        <f t="shared" si="14"/>
        <v>0</v>
      </c>
      <c r="AE1503" s="20" t="b">
        <f t="shared" si="15"/>
        <v>0</v>
      </c>
      <c r="AG1503" s="20" t="b">
        <f t="shared" si="16"/>
        <v>0</v>
      </c>
      <c r="AH1503" s="20" t="b">
        <f t="shared" si="17"/>
        <v>0</v>
      </c>
      <c r="AI1503" s="20" t="b">
        <f t="shared" si="18"/>
        <v>0</v>
      </c>
    </row>
    <row r="1504">
      <c r="H1504" s="20" t="b">
        <f t="shared" si="1"/>
        <v>0</v>
      </c>
      <c r="I1504" s="21" t="b">
        <f t="shared" si="2"/>
        <v>0</v>
      </c>
      <c r="J1504" s="21" t="b">
        <f t="shared" si="3"/>
        <v>0</v>
      </c>
      <c r="AB1504" s="20" t="b">
        <f t="shared" si="12"/>
        <v>0</v>
      </c>
      <c r="AC1504" s="20" t="b">
        <f t="shared" si="13"/>
        <v>0</v>
      </c>
      <c r="AD1504" s="20" t="b">
        <f t="shared" si="14"/>
        <v>0</v>
      </c>
      <c r="AE1504" s="20" t="b">
        <f t="shared" si="15"/>
        <v>0</v>
      </c>
      <c r="AG1504" s="20" t="b">
        <f t="shared" si="16"/>
        <v>0</v>
      </c>
      <c r="AH1504" s="20" t="b">
        <f t="shared" si="17"/>
        <v>0</v>
      </c>
      <c r="AI1504" s="20" t="b">
        <f t="shared" si="18"/>
        <v>0</v>
      </c>
    </row>
    <row r="1505">
      <c r="H1505" s="20" t="b">
        <f t="shared" si="1"/>
        <v>0</v>
      </c>
      <c r="I1505" s="21" t="b">
        <f t="shared" si="2"/>
        <v>0</v>
      </c>
      <c r="J1505" s="21" t="b">
        <f t="shared" si="3"/>
        <v>0</v>
      </c>
      <c r="AB1505" s="20" t="b">
        <f t="shared" si="12"/>
        <v>0</v>
      </c>
      <c r="AC1505" s="20" t="b">
        <f t="shared" si="13"/>
        <v>0</v>
      </c>
      <c r="AD1505" s="20" t="b">
        <f t="shared" si="14"/>
        <v>0</v>
      </c>
      <c r="AE1505" s="20" t="b">
        <f t="shared" si="15"/>
        <v>0</v>
      </c>
      <c r="AG1505" s="20" t="b">
        <f t="shared" si="16"/>
        <v>0</v>
      </c>
      <c r="AH1505" s="20" t="b">
        <f t="shared" si="17"/>
        <v>0</v>
      </c>
      <c r="AI1505" s="20" t="b">
        <f t="shared" si="18"/>
        <v>0</v>
      </c>
    </row>
    <row r="1506">
      <c r="E1506" s="22"/>
      <c r="H1506" s="20" t="b">
        <f t="shared" si="1"/>
        <v>0</v>
      </c>
      <c r="I1506" s="21" t="b">
        <f t="shared" si="2"/>
        <v>0</v>
      </c>
      <c r="J1506" s="21" t="b">
        <f t="shared" si="3"/>
        <v>0</v>
      </c>
      <c r="AB1506" s="20" t="b">
        <f t="shared" si="12"/>
        <v>0</v>
      </c>
      <c r="AC1506" s="20" t="b">
        <f t="shared" si="13"/>
        <v>0</v>
      </c>
      <c r="AD1506" s="20" t="b">
        <f t="shared" si="14"/>
        <v>0</v>
      </c>
      <c r="AE1506" s="20" t="b">
        <f t="shared" si="15"/>
        <v>0</v>
      </c>
      <c r="AG1506" s="20" t="b">
        <f t="shared" si="16"/>
        <v>0</v>
      </c>
      <c r="AH1506" s="20" t="b">
        <f t="shared" si="17"/>
        <v>0</v>
      </c>
      <c r="AI1506" s="20" t="b">
        <f t="shared" si="18"/>
        <v>0</v>
      </c>
    </row>
    <row r="1507">
      <c r="E1507" s="22"/>
      <c r="H1507" s="20" t="b">
        <f t="shared" si="1"/>
        <v>0</v>
      </c>
      <c r="I1507" s="21" t="b">
        <f t="shared" si="2"/>
        <v>0</v>
      </c>
      <c r="J1507" s="21" t="b">
        <f t="shared" si="3"/>
        <v>0</v>
      </c>
      <c r="AB1507" s="20" t="b">
        <f t="shared" si="12"/>
        <v>0</v>
      </c>
      <c r="AC1507" s="20" t="b">
        <f t="shared" si="13"/>
        <v>0</v>
      </c>
      <c r="AD1507" s="20" t="b">
        <f t="shared" si="14"/>
        <v>0</v>
      </c>
      <c r="AE1507" s="20" t="b">
        <f t="shared" si="15"/>
        <v>0</v>
      </c>
      <c r="AG1507" s="20" t="b">
        <f t="shared" si="16"/>
        <v>0</v>
      </c>
      <c r="AH1507" s="20" t="b">
        <f t="shared" si="17"/>
        <v>0</v>
      </c>
      <c r="AI1507" s="20" t="b">
        <f t="shared" si="18"/>
        <v>0</v>
      </c>
    </row>
    <row r="1508">
      <c r="H1508" s="20" t="b">
        <f t="shared" si="1"/>
        <v>0</v>
      </c>
      <c r="I1508" s="21" t="b">
        <f t="shared" si="2"/>
        <v>0</v>
      </c>
      <c r="J1508" s="21" t="b">
        <f t="shared" si="3"/>
        <v>0</v>
      </c>
      <c r="AB1508" s="20" t="b">
        <f t="shared" si="12"/>
        <v>0</v>
      </c>
      <c r="AC1508" s="20" t="b">
        <f t="shared" si="13"/>
        <v>0</v>
      </c>
      <c r="AD1508" s="20" t="b">
        <f t="shared" si="14"/>
        <v>0</v>
      </c>
      <c r="AE1508" s="20" t="b">
        <f t="shared" si="15"/>
        <v>0</v>
      </c>
      <c r="AG1508" s="20" t="b">
        <f t="shared" si="16"/>
        <v>0</v>
      </c>
      <c r="AH1508" s="20" t="b">
        <f t="shared" si="17"/>
        <v>0</v>
      </c>
      <c r="AI1508" s="20" t="b">
        <f t="shared" si="18"/>
        <v>0</v>
      </c>
    </row>
    <row r="1509">
      <c r="H1509" s="20" t="b">
        <f t="shared" si="1"/>
        <v>0</v>
      </c>
      <c r="I1509" s="21" t="b">
        <f t="shared" si="2"/>
        <v>0</v>
      </c>
      <c r="J1509" s="21" t="b">
        <f t="shared" si="3"/>
        <v>0</v>
      </c>
      <c r="AB1509" s="20" t="b">
        <f t="shared" si="12"/>
        <v>0</v>
      </c>
      <c r="AC1509" s="20" t="b">
        <f t="shared" si="13"/>
        <v>0</v>
      </c>
      <c r="AD1509" s="20" t="b">
        <f t="shared" si="14"/>
        <v>0</v>
      </c>
      <c r="AE1509" s="20" t="b">
        <f t="shared" si="15"/>
        <v>0</v>
      </c>
      <c r="AG1509" s="20" t="b">
        <f t="shared" si="16"/>
        <v>0</v>
      </c>
      <c r="AH1509" s="20" t="b">
        <f t="shared" si="17"/>
        <v>0</v>
      </c>
      <c r="AI1509" s="20" t="b">
        <f t="shared" si="18"/>
        <v>0</v>
      </c>
    </row>
    <row r="1510">
      <c r="H1510" s="20" t="b">
        <f t="shared" si="1"/>
        <v>0</v>
      </c>
      <c r="I1510" s="21" t="b">
        <f t="shared" si="2"/>
        <v>0</v>
      </c>
      <c r="J1510" s="21" t="b">
        <f t="shared" si="3"/>
        <v>0</v>
      </c>
      <c r="AB1510" s="20" t="b">
        <f t="shared" si="12"/>
        <v>0</v>
      </c>
      <c r="AC1510" s="20" t="b">
        <f t="shared" si="13"/>
        <v>0</v>
      </c>
      <c r="AD1510" s="20" t="b">
        <f t="shared" si="14"/>
        <v>0</v>
      </c>
      <c r="AE1510" s="20" t="b">
        <f t="shared" si="15"/>
        <v>0</v>
      </c>
      <c r="AG1510" s="20" t="b">
        <f t="shared" si="16"/>
        <v>0</v>
      </c>
      <c r="AH1510" s="20" t="b">
        <f t="shared" si="17"/>
        <v>0</v>
      </c>
      <c r="AI1510" s="20" t="b">
        <f t="shared" si="18"/>
        <v>0</v>
      </c>
    </row>
    <row r="1511">
      <c r="H1511" s="20" t="b">
        <f t="shared" si="1"/>
        <v>0</v>
      </c>
      <c r="I1511" s="21" t="b">
        <f t="shared" si="2"/>
        <v>0</v>
      </c>
      <c r="J1511" s="21" t="b">
        <f t="shared" si="3"/>
        <v>0</v>
      </c>
      <c r="AB1511" s="20" t="b">
        <f t="shared" si="12"/>
        <v>0</v>
      </c>
      <c r="AC1511" s="20" t="b">
        <f t="shared" si="13"/>
        <v>0</v>
      </c>
      <c r="AD1511" s="20" t="b">
        <f t="shared" si="14"/>
        <v>0</v>
      </c>
      <c r="AE1511" s="20" t="b">
        <f t="shared" si="15"/>
        <v>0</v>
      </c>
      <c r="AG1511" s="20" t="b">
        <f t="shared" si="16"/>
        <v>0</v>
      </c>
      <c r="AH1511" s="20" t="b">
        <f t="shared" si="17"/>
        <v>0</v>
      </c>
      <c r="AI1511" s="20" t="b">
        <f t="shared" si="18"/>
        <v>0</v>
      </c>
    </row>
    <row r="1512">
      <c r="H1512" s="20" t="b">
        <f t="shared" si="1"/>
        <v>0</v>
      </c>
      <c r="I1512" s="21" t="b">
        <f t="shared" si="2"/>
        <v>0</v>
      </c>
      <c r="J1512" s="21" t="b">
        <f t="shared" si="3"/>
        <v>0</v>
      </c>
      <c r="AB1512" s="20" t="b">
        <f t="shared" si="12"/>
        <v>0</v>
      </c>
      <c r="AC1512" s="20" t="b">
        <f t="shared" si="13"/>
        <v>0</v>
      </c>
      <c r="AD1512" s="20" t="b">
        <f t="shared" si="14"/>
        <v>0</v>
      </c>
      <c r="AE1512" s="20" t="b">
        <f t="shared" si="15"/>
        <v>0</v>
      </c>
      <c r="AG1512" s="20" t="b">
        <f t="shared" si="16"/>
        <v>0</v>
      </c>
      <c r="AH1512" s="20" t="b">
        <f t="shared" si="17"/>
        <v>0</v>
      </c>
      <c r="AI1512" s="20" t="b">
        <f t="shared" si="18"/>
        <v>0</v>
      </c>
    </row>
    <row r="1513">
      <c r="H1513" s="20" t="b">
        <f t="shared" si="1"/>
        <v>0</v>
      </c>
      <c r="I1513" s="21" t="b">
        <f t="shared" si="2"/>
        <v>0</v>
      </c>
      <c r="J1513" s="21" t="b">
        <f t="shared" si="3"/>
        <v>0</v>
      </c>
      <c r="AB1513" s="20" t="b">
        <f t="shared" si="12"/>
        <v>0</v>
      </c>
      <c r="AC1513" s="20" t="b">
        <f t="shared" si="13"/>
        <v>0</v>
      </c>
      <c r="AD1513" s="20" t="b">
        <f t="shared" si="14"/>
        <v>0</v>
      </c>
      <c r="AE1513" s="20" t="b">
        <f t="shared" si="15"/>
        <v>0</v>
      </c>
      <c r="AG1513" s="20" t="b">
        <f t="shared" si="16"/>
        <v>0</v>
      </c>
      <c r="AH1513" s="20" t="b">
        <f t="shared" si="17"/>
        <v>0</v>
      </c>
      <c r="AI1513" s="20" t="b">
        <f t="shared" si="18"/>
        <v>0</v>
      </c>
    </row>
    <row r="1514">
      <c r="H1514" s="20" t="b">
        <f t="shared" si="1"/>
        <v>0</v>
      </c>
      <c r="I1514" s="21" t="b">
        <f t="shared" si="2"/>
        <v>0</v>
      </c>
      <c r="J1514" s="21" t="b">
        <f t="shared" si="3"/>
        <v>0</v>
      </c>
      <c r="AB1514" s="20" t="b">
        <f t="shared" si="12"/>
        <v>0</v>
      </c>
      <c r="AC1514" s="20" t="b">
        <f t="shared" si="13"/>
        <v>0</v>
      </c>
      <c r="AD1514" s="20" t="b">
        <f t="shared" si="14"/>
        <v>0</v>
      </c>
      <c r="AE1514" s="20" t="b">
        <f t="shared" si="15"/>
        <v>0</v>
      </c>
      <c r="AG1514" s="20" t="b">
        <f t="shared" si="16"/>
        <v>0</v>
      </c>
      <c r="AH1514" s="20" t="b">
        <f t="shared" si="17"/>
        <v>0</v>
      </c>
      <c r="AI1514" s="20" t="b">
        <f t="shared" si="18"/>
        <v>0</v>
      </c>
    </row>
    <row r="1515">
      <c r="H1515" s="20" t="b">
        <f t="shared" si="1"/>
        <v>0</v>
      </c>
      <c r="I1515" s="21" t="b">
        <f t="shared" si="2"/>
        <v>0</v>
      </c>
      <c r="J1515" s="21" t="b">
        <f t="shared" si="3"/>
        <v>0</v>
      </c>
      <c r="AB1515" s="20" t="b">
        <f t="shared" si="12"/>
        <v>0</v>
      </c>
      <c r="AC1515" s="20" t="b">
        <f t="shared" si="13"/>
        <v>0</v>
      </c>
      <c r="AD1515" s="20" t="b">
        <f t="shared" si="14"/>
        <v>0</v>
      </c>
      <c r="AE1515" s="20" t="b">
        <f t="shared" si="15"/>
        <v>0</v>
      </c>
      <c r="AG1515" s="20" t="b">
        <f t="shared" si="16"/>
        <v>0</v>
      </c>
      <c r="AH1515" s="20" t="b">
        <f t="shared" si="17"/>
        <v>0</v>
      </c>
      <c r="AI1515" s="20" t="b">
        <f t="shared" si="18"/>
        <v>0</v>
      </c>
    </row>
    <row r="1516">
      <c r="H1516" s="20" t="b">
        <f t="shared" si="1"/>
        <v>0</v>
      </c>
      <c r="I1516" s="21" t="b">
        <f t="shared" si="2"/>
        <v>0</v>
      </c>
      <c r="J1516" s="21" t="b">
        <f t="shared" si="3"/>
        <v>0</v>
      </c>
      <c r="AB1516" s="20" t="b">
        <f t="shared" si="12"/>
        <v>0</v>
      </c>
      <c r="AC1516" s="20" t="b">
        <f t="shared" si="13"/>
        <v>0</v>
      </c>
      <c r="AD1516" s="20" t="b">
        <f t="shared" si="14"/>
        <v>0</v>
      </c>
      <c r="AE1516" s="20" t="b">
        <f t="shared" si="15"/>
        <v>0</v>
      </c>
      <c r="AG1516" s="20" t="b">
        <f t="shared" si="16"/>
        <v>0</v>
      </c>
      <c r="AH1516" s="20" t="b">
        <f t="shared" si="17"/>
        <v>0</v>
      </c>
      <c r="AI1516" s="20" t="b">
        <f t="shared" si="18"/>
        <v>0</v>
      </c>
    </row>
    <row r="1517">
      <c r="H1517" s="20" t="b">
        <f t="shared" si="1"/>
        <v>0</v>
      </c>
      <c r="I1517" s="21" t="b">
        <f t="shared" si="2"/>
        <v>0</v>
      </c>
      <c r="J1517" s="21" t="b">
        <f t="shared" si="3"/>
        <v>0</v>
      </c>
      <c r="AB1517" s="20" t="b">
        <f t="shared" si="12"/>
        <v>0</v>
      </c>
      <c r="AC1517" s="20" t="b">
        <f t="shared" si="13"/>
        <v>0</v>
      </c>
      <c r="AD1517" s="20" t="b">
        <f t="shared" si="14"/>
        <v>0</v>
      </c>
      <c r="AE1517" s="20" t="b">
        <f t="shared" si="15"/>
        <v>0</v>
      </c>
      <c r="AG1517" s="20" t="b">
        <f t="shared" si="16"/>
        <v>0</v>
      </c>
      <c r="AH1517" s="20" t="b">
        <f t="shared" si="17"/>
        <v>0</v>
      </c>
      <c r="AI1517" s="20" t="b">
        <f t="shared" si="18"/>
        <v>0</v>
      </c>
    </row>
    <row r="1518">
      <c r="H1518" s="20" t="b">
        <f t="shared" si="1"/>
        <v>0</v>
      </c>
      <c r="I1518" s="21" t="b">
        <f t="shared" si="2"/>
        <v>0</v>
      </c>
      <c r="J1518" s="21" t="b">
        <f t="shared" si="3"/>
        <v>0</v>
      </c>
      <c r="AB1518" s="20" t="b">
        <f t="shared" si="12"/>
        <v>0</v>
      </c>
      <c r="AC1518" s="20" t="b">
        <f t="shared" si="13"/>
        <v>0</v>
      </c>
      <c r="AD1518" s="20" t="b">
        <f t="shared" si="14"/>
        <v>0</v>
      </c>
      <c r="AE1518" s="20" t="b">
        <f t="shared" si="15"/>
        <v>0</v>
      </c>
      <c r="AG1518" s="20" t="b">
        <f t="shared" si="16"/>
        <v>0</v>
      </c>
      <c r="AH1518" s="20" t="b">
        <f t="shared" si="17"/>
        <v>0</v>
      </c>
      <c r="AI1518" s="20" t="b">
        <f t="shared" si="18"/>
        <v>0</v>
      </c>
    </row>
    <row r="1519">
      <c r="H1519" s="20" t="b">
        <f t="shared" si="1"/>
        <v>0</v>
      </c>
      <c r="I1519" s="21" t="b">
        <f t="shared" si="2"/>
        <v>0</v>
      </c>
      <c r="J1519" s="21" t="b">
        <f t="shared" si="3"/>
        <v>0</v>
      </c>
      <c r="AB1519" s="20" t="b">
        <f t="shared" si="12"/>
        <v>0</v>
      </c>
      <c r="AC1519" s="20" t="b">
        <f t="shared" si="13"/>
        <v>0</v>
      </c>
      <c r="AD1519" s="20" t="b">
        <f t="shared" si="14"/>
        <v>0</v>
      </c>
      <c r="AE1519" s="20" t="b">
        <f t="shared" si="15"/>
        <v>0</v>
      </c>
      <c r="AG1519" s="20" t="b">
        <f t="shared" si="16"/>
        <v>0</v>
      </c>
      <c r="AH1519" s="20" t="b">
        <f t="shared" si="17"/>
        <v>0</v>
      </c>
      <c r="AI1519" s="20" t="b">
        <f t="shared" si="18"/>
        <v>0</v>
      </c>
    </row>
    <row r="1520">
      <c r="H1520" s="20" t="b">
        <f t="shared" si="1"/>
        <v>0</v>
      </c>
      <c r="I1520" s="21" t="b">
        <f t="shared" si="2"/>
        <v>0</v>
      </c>
      <c r="J1520" s="21" t="b">
        <f t="shared" si="3"/>
        <v>0</v>
      </c>
      <c r="AB1520" s="20" t="b">
        <f t="shared" si="12"/>
        <v>0</v>
      </c>
      <c r="AC1520" s="20" t="b">
        <f t="shared" si="13"/>
        <v>0</v>
      </c>
      <c r="AD1520" s="20" t="b">
        <f t="shared" si="14"/>
        <v>0</v>
      </c>
      <c r="AE1520" s="20" t="b">
        <f t="shared" si="15"/>
        <v>0</v>
      </c>
      <c r="AG1520" s="20" t="b">
        <f t="shared" si="16"/>
        <v>0</v>
      </c>
      <c r="AH1520" s="20" t="b">
        <f t="shared" si="17"/>
        <v>0</v>
      </c>
      <c r="AI1520" s="20" t="b">
        <f t="shared" si="18"/>
        <v>0</v>
      </c>
    </row>
    <row r="1521">
      <c r="H1521" s="20" t="b">
        <f t="shared" si="1"/>
        <v>0</v>
      </c>
      <c r="I1521" s="21" t="b">
        <f t="shared" si="2"/>
        <v>0</v>
      </c>
      <c r="J1521" s="21" t="b">
        <f t="shared" si="3"/>
        <v>0</v>
      </c>
      <c r="AB1521" s="20" t="b">
        <f t="shared" si="12"/>
        <v>0</v>
      </c>
      <c r="AC1521" s="20" t="b">
        <f t="shared" si="13"/>
        <v>0</v>
      </c>
      <c r="AD1521" s="20" t="b">
        <f t="shared" si="14"/>
        <v>0</v>
      </c>
      <c r="AE1521" s="20" t="b">
        <f t="shared" si="15"/>
        <v>0</v>
      </c>
      <c r="AG1521" s="20" t="b">
        <f t="shared" si="16"/>
        <v>0</v>
      </c>
      <c r="AH1521" s="20" t="b">
        <f t="shared" si="17"/>
        <v>0</v>
      </c>
      <c r="AI1521" s="20" t="b">
        <f t="shared" si="18"/>
        <v>0</v>
      </c>
    </row>
    <row r="1522">
      <c r="H1522" s="20" t="b">
        <f t="shared" si="1"/>
        <v>0</v>
      </c>
      <c r="I1522" s="21" t="b">
        <f t="shared" si="2"/>
        <v>0</v>
      </c>
      <c r="J1522" s="21" t="b">
        <f t="shared" si="3"/>
        <v>0</v>
      </c>
      <c r="AB1522" s="20" t="b">
        <f t="shared" si="12"/>
        <v>0</v>
      </c>
      <c r="AC1522" s="20" t="b">
        <f t="shared" si="13"/>
        <v>0</v>
      </c>
      <c r="AD1522" s="20" t="b">
        <f t="shared" si="14"/>
        <v>0</v>
      </c>
      <c r="AE1522" s="20" t="b">
        <f t="shared" si="15"/>
        <v>0</v>
      </c>
      <c r="AG1522" s="20" t="b">
        <f t="shared" si="16"/>
        <v>0</v>
      </c>
      <c r="AH1522" s="20" t="b">
        <f t="shared" si="17"/>
        <v>0</v>
      </c>
      <c r="AI1522" s="20" t="b">
        <f t="shared" si="18"/>
        <v>0</v>
      </c>
    </row>
    <row r="1523">
      <c r="H1523" s="20" t="b">
        <f t="shared" si="1"/>
        <v>0</v>
      </c>
      <c r="I1523" s="21" t="b">
        <f t="shared" si="2"/>
        <v>0</v>
      </c>
      <c r="J1523" s="21" t="b">
        <f t="shared" si="3"/>
        <v>0</v>
      </c>
      <c r="AB1523" s="20" t="b">
        <f t="shared" si="12"/>
        <v>0</v>
      </c>
      <c r="AC1523" s="20" t="b">
        <f t="shared" si="13"/>
        <v>0</v>
      </c>
      <c r="AD1523" s="20" t="b">
        <f t="shared" si="14"/>
        <v>0</v>
      </c>
      <c r="AE1523" s="20" t="b">
        <f t="shared" si="15"/>
        <v>0</v>
      </c>
      <c r="AG1523" s="20" t="b">
        <f t="shared" si="16"/>
        <v>0</v>
      </c>
      <c r="AH1523" s="20" t="b">
        <f t="shared" si="17"/>
        <v>0</v>
      </c>
      <c r="AI1523" s="20" t="b">
        <f t="shared" si="18"/>
        <v>0</v>
      </c>
    </row>
    <row r="1524">
      <c r="E1524" s="22"/>
      <c r="H1524" s="20" t="b">
        <f t="shared" si="1"/>
        <v>0</v>
      </c>
      <c r="I1524" s="21" t="b">
        <f t="shared" si="2"/>
        <v>0</v>
      </c>
      <c r="J1524" s="21" t="b">
        <f t="shared" si="3"/>
        <v>0</v>
      </c>
      <c r="AB1524" s="20" t="b">
        <f t="shared" si="12"/>
        <v>0</v>
      </c>
      <c r="AC1524" s="20" t="b">
        <f t="shared" si="13"/>
        <v>0</v>
      </c>
      <c r="AD1524" s="20" t="b">
        <f t="shared" si="14"/>
        <v>0</v>
      </c>
      <c r="AE1524" s="20" t="b">
        <f t="shared" si="15"/>
        <v>0</v>
      </c>
      <c r="AG1524" s="20" t="b">
        <f t="shared" si="16"/>
        <v>0</v>
      </c>
      <c r="AH1524" s="20" t="b">
        <f t="shared" si="17"/>
        <v>0</v>
      </c>
      <c r="AI1524" s="20" t="b">
        <f t="shared" si="18"/>
        <v>0</v>
      </c>
    </row>
    <row r="1525">
      <c r="E1525" s="22"/>
      <c r="H1525" s="20" t="b">
        <f t="shared" si="1"/>
        <v>0</v>
      </c>
      <c r="I1525" s="21" t="b">
        <f t="shared" si="2"/>
        <v>0</v>
      </c>
      <c r="J1525" s="21" t="b">
        <f t="shared" si="3"/>
        <v>0</v>
      </c>
      <c r="AB1525" s="20" t="b">
        <f t="shared" si="12"/>
        <v>0</v>
      </c>
      <c r="AC1525" s="20" t="b">
        <f t="shared" si="13"/>
        <v>0</v>
      </c>
      <c r="AD1525" s="20" t="b">
        <f t="shared" si="14"/>
        <v>0</v>
      </c>
      <c r="AE1525" s="20" t="b">
        <f t="shared" si="15"/>
        <v>0</v>
      </c>
      <c r="AG1525" s="20" t="b">
        <f t="shared" si="16"/>
        <v>0</v>
      </c>
      <c r="AH1525" s="20" t="b">
        <f t="shared" si="17"/>
        <v>0</v>
      </c>
      <c r="AI1525" s="20" t="b">
        <f t="shared" si="18"/>
        <v>0</v>
      </c>
    </row>
    <row r="1526">
      <c r="H1526" s="20" t="b">
        <f t="shared" si="1"/>
        <v>0</v>
      </c>
      <c r="I1526" s="21" t="b">
        <f t="shared" si="2"/>
        <v>0</v>
      </c>
      <c r="J1526" s="21" t="b">
        <f t="shared" si="3"/>
        <v>0</v>
      </c>
      <c r="AB1526" s="20" t="b">
        <f t="shared" si="12"/>
        <v>0</v>
      </c>
      <c r="AC1526" s="20" t="b">
        <f t="shared" si="13"/>
        <v>0</v>
      </c>
      <c r="AD1526" s="20" t="b">
        <f t="shared" si="14"/>
        <v>0</v>
      </c>
      <c r="AE1526" s="20" t="b">
        <f t="shared" si="15"/>
        <v>0</v>
      </c>
      <c r="AG1526" s="20" t="b">
        <f t="shared" si="16"/>
        <v>0</v>
      </c>
      <c r="AH1526" s="20" t="b">
        <f t="shared" si="17"/>
        <v>0</v>
      </c>
      <c r="AI1526" s="20" t="b">
        <f t="shared" si="18"/>
        <v>0</v>
      </c>
    </row>
    <row r="1527">
      <c r="H1527" s="20" t="b">
        <f t="shared" si="1"/>
        <v>0</v>
      </c>
      <c r="I1527" s="21" t="b">
        <f t="shared" si="2"/>
        <v>0</v>
      </c>
      <c r="J1527" s="21" t="b">
        <f t="shared" si="3"/>
        <v>0</v>
      </c>
      <c r="AB1527" s="20" t="b">
        <f t="shared" si="12"/>
        <v>0</v>
      </c>
      <c r="AC1527" s="20" t="b">
        <f t="shared" si="13"/>
        <v>0</v>
      </c>
      <c r="AD1527" s="20" t="b">
        <f t="shared" si="14"/>
        <v>0</v>
      </c>
      <c r="AE1527" s="20" t="b">
        <f t="shared" si="15"/>
        <v>0</v>
      </c>
      <c r="AG1527" s="20" t="b">
        <f t="shared" si="16"/>
        <v>0</v>
      </c>
      <c r="AH1527" s="20" t="b">
        <f t="shared" si="17"/>
        <v>0</v>
      </c>
      <c r="AI1527" s="20" t="b">
        <f t="shared" si="18"/>
        <v>0</v>
      </c>
    </row>
    <row r="1528">
      <c r="H1528" s="20" t="b">
        <f t="shared" si="1"/>
        <v>0</v>
      </c>
      <c r="I1528" s="21" t="b">
        <f t="shared" si="2"/>
        <v>0</v>
      </c>
      <c r="J1528" s="21" t="b">
        <f t="shared" si="3"/>
        <v>0</v>
      </c>
      <c r="AB1528" s="20" t="b">
        <f t="shared" si="12"/>
        <v>0</v>
      </c>
      <c r="AC1528" s="20" t="b">
        <f t="shared" si="13"/>
        <v>0</v>
      </c>
      <c r="AD1528" s="20" t="b">
        <f t="shared" si="14"/>
        <v>0</v>
      </c>
      <c r="AE1528" s="20" t="b">
        <f t="shared" si="15"/>
        <v>0</v>
      </c>
      <c r="AG1528" s="20" t="b">
        <f t="shared" si="16"/>
        <v>0</v>
      </c>
      <c r="AH1528" s="20" t="b">
        <f t="shared" si="17"/>
        <v>0</v>
      </c>
      <c r="AI1528" s="20" t="b">
        <f t="shared" si="18"/>
        <v>0</v>
      </c>
    </row>
    <row r="1529">
      <c r="H1529" s="20" t="b">
        <f t="shared" si="1"/>
        <v>0</v>
      </c>
      <c r="I1529" s="21" t="b">
        <f t="shared" si="2"/>
        <v>0</v>
      </c>
      <c r="J1529" s="21" t="b">
        <f t="shared" si="3"/>
        <v>0</v>
      </c>
      <c r="AB1529" s="20" t="b">
        <f t="shared" si="12"/>
        <v>0</v>
      </c>
      <c r="AC1529" s="20" t="b">
        <f t="shared" si="13"/>
        <v>0</v>
      </c>
      <c r="AD1529" s="20" t="b">
        <f t="shared" si="14"/>
        <v>0</v>
      </c>
      <c r="AE1529" s="20" t="b">
        <f t="shared" si="15"/>
        <v>0</v>
      </c>
      <c r="AG1529" s="20" t="b">
        <f t="shared" si="16"/>
        <v>0</v>
      </c>
      <c r="AH1529" s="20" t="b">
        <f t="shared" si="17"/>
        <v>0</v>
      </c>
      <c r="AI1529" s="20" t="b">
        <f t="shared" si="18"/>
        <v>0</v>
      </c>
    </row>
    <row r="1530">
      <c r="H1530" s="20" t="b">
        <f t="shared" si="1"/>
        <v>0</v>
      </c>
      <c r="I1530" s="21" t="b">
        <f t="shared" si="2"/>
        <v>0</v>
      </c>
      <c r="J1530" s="21" t="b">
        <f t="shared" si="3"/>
        <v>0</v>
      </c>
      <c r="AB1530" s="20" t="b">
        <f t="shared" si="12"/>
        <v>0</v>
      </c>
      <c r="AC1530" s="20" t="b">
        <f t="shared" si="13"/>
        <v>0</v>
      </c>
      <c r="AD1530" s="20" t="b">
        <f t="shared" si="14"/>
        <v>0</v>
      </c>
      <c r="AE1530" s="20" t="b">
        <f t="shared" si="15"/>
        <v>0</v>
      </c>
      <c r="AG1530" s="20" t="b">
        <f t="shared" si="16"/>
        <v>0</v>
      </c>
      <c r="AH1530" s="20" t="b">
        <f t="shared" si="17"/>
        <v>0</v>
      </c>
      <c r="AI1530" s="20" t="b">
        <f t="shared" si="18"/>
        <v>0</v>
      </c>
    </row>
    <row r="1531">
      <c r="H1531" s="20" t="b">
        <f t="shared" si="1"/>
        <v>0</v>
      </c>
      <c r="I1531" s="21" t="b">
        <f t="shared" si="2"/>
        <v>0</v>
      </c>
      <c r="J1531" s="21" t="b">
        <f t="shared" si="3"/>
        <v>0</v>
      </c>
      <c r="AB1531" s="20" t="b">
        <f t="shared" si="12"/>
        <v>0</v>
      </c>
      <c r="AC1531" s="20" t="b">
        <f t="shared" si="13"/>
        <v>0</v>
      </c>
      <c r="AD1531" s="20" t="b">
        <f t="shared" si="14"/>
        <v>0</v>
      </c>
      <c r="AE1531" s="20" t="b">
        <f t="shared" si="15"/>
        <v>0</v>
      </c>
      <c r="AG1531" s="20" t="b">
        <f t="shared" si="16"/>
        <v>0</v>
      </c>
      <c r="AH1531" s="20" t="b">
        <f t="shared" si="17"/>
        <v>0</v>
      </c>
      <c r="AI1531" s="20" t="b">
        <f t="shared" si="18"/>
        <v>0</v>
      </c>
    </row>
    <row r="1532">
      <c r="H1532" s="20" t="b">
        <f t="shared" si="1"/>
        <v>0</v>
      </c>
      <c r="I1532" s="21" t="b">
        <f t="shared" si="2"/>
        <v>0</v>
      </c>
      <c r="J1532" s="21" t="b">
        <f t="shared" si="3"/>
        <v>0</v>
      </c>
      <c r="AB1532" s="20" t="b">
        <f t="shared" si="12"/>
        <v>0</v>
      </c>
      <c r="AC1532" s="20" t="b">
        <f t="shared" si="13"/>
        <v>0</v>
      </c>
      <c r="AD1532" s="20" t="b">
        <f t="shared" si="14"/>
        <v>0</v>
      </c>
      <c r="AE1532" s="20" t="b">
        <f t="shared" si="15"/>
        <v>0</v>
      </c>
      <c r="AG1532" s="20" t="b">
        <f t="shared" si="16"/>
        <v>0</v>
      </c>
      <c r="AH1532" s="20" t="b">
        <f t="shared" si="17"/>
        <v>0</v>
      </c>
      <c r="AI1532" s="20" t="b">
        <f t="shared" si="18"/>
        <v>0</v>
      </c>
    </row>
    <row r="1533">
      <c r="H1533" s="20" t="b">
        <f t="shared" si="1"/>
        <v>0</v>
      </c>
      <c r="I1533" s="21" t="b">
        <f t="shared" si="2"/>
        <v>0</v>
      </c>
      <c r="J1533" s="21" t="b">
        <f t="shared" si="3"/>
        <v>0</v>
      </c>
      <c r="AB1533" s="20" t="b">
        <f t="shared" si="12"/>
        <v>0</v>
      </c>
      <c r="AC1533" s="20" t="b">
        <f t="shared" si="13"/>
        <v>0</v>
      </c>
      <c r="AD1533" s="20" t="b">
        <f t="shared" si="14"/>
        <v>0</v>
      </c>
      <c r="AE1533" s="20" t="b">
        <f t="shared" si="15"/>
        <v>0</v>
      </c>
      <c r="AG1533" s="20" t="b">
        <f t="shared" si="16"/>
        <v>0</v>
      </c>
      <c r="AH1533" s="20" t="b">
        <f t="shared" si="17"/>
        <v>0</v>
      </c>
      <c r="AI1533" s="20" t="b">
        <f t="shared" si="18"/>
        <v>0</v>
      </c>
    </row>
    <row r="1534">
      <c r="H1534" s="20" t="b">
        <f t="shared" si="1"/>
        <v>0</v>
      </c>
      <c r="I1534" s="21" t="b">
        <f t="shared" si="2"/>
        <v>0</v>
      </c>
      <c r="J1534" s="21" t="b">
        <f t="shared" si="3"/>
        <v>0</v>
      </c>
      <c r="AB1534" s="20" t="b">
        <f t="shared" si="12"/>
        <v>0</v>
      </c>
      <c r="AC1534" s="20" t="b">
        <f t="shared" si="13"/>
        <v>0</v>
      </c>
      <c r="AD1534" s="20" t="b">
        <f t="shared" si="14"/>
        <v>0</v>
      </c>
      <c r="AE1534" s="20" t="b">
        <f t="shared" si="15"/>
        <v>0</v>
      </c>
      <c r="AG1534" s="20" t="b">
        <f t="shared" si="16"/>
        <v>0</v>
      </c>
      <c r="AH1534" s="20" t="b">
        <f t="shared" si="17"/>
        <v>0</v>
      </c>
      <c r="AI1534" s="20" t="b">
        <f t="shared" si="18"/>
        <v>0</v>
      </c>
    </row>
    <row r="1535">
      <c r="H1535" s="20" t="b">
        <f t="shared" si="1"/>
        <v>0</v>
      </c>
      <c r="I1535" s="21" t="b">
        <f t="shared" si="2"/>
        <v>0</v>
      </c>
      <c r="J1535" s="21" t="b">
        <f t="shared" si="3"/>
        <v>0</v>
      </c>
      <c r="AB1535" s="20" t="b">
        <f t="shared" si="12"/>
        <v>0</v>
      </c>
      <c r="AC1535" s="20" t="b">
        <f t="shared" si="13"/>
        <v>0</v>
      </c>
      <c r="AD1535" s="20" t="b">
        <f t="shared" si="14"/>
        <v>0</v>
      </c>
      <c r="AE1535" s="20" t="b">
        <f t="shared" si="15"/>
        <v>0</v>
      </c>
      <c r="AG1535" s="20" t="b">
        <f t="shared" si="16"/>
        <v>0</v>
      </c>
      <c r="AH1535" s="20" t="b">
        <f t="shared" si="17"/>
        <v>0</v>
      </c>
      <c r="AI1535" s="20" t="b">
        <f t="shared" si="18"/>
        <v>0</v>
      </c>
    </row>
    <row r="1536">
      <c r="H1536" s="20" t="b">
        <f t="shared" si="1"/>
        <v>0</v>
      </c>
      <c r="I1536" s="21" t="b">
        <f t="shared" si="2"/>
        <v>0</v>
      </c>
      <c r="J1536" s="21" t="b">
        <f t="shared" si="3"/>
        <v>0</v>
      </c>
      <c r="AB1536" s="20" t="b">
        <f t="shared" si="12"/>
        <v>0</v>
      </c>
      <c r="AC1536" s="20" t="b">
        <f t="shared" si="13"/>
        <v>0</v>
      </c>
      <c r="AD1536" s="20" t="b">
        <f t="shared" si="14"/>
        <v>0</v>
      </c>
      <c r="AE1536" s="20" t="b">
        <f t="shared" si="15"/>
        <v>0</v>
      </c>
      <c r="AG1536" s="20" t="b">
        <f t="shared" si="16"/>
        <v>0</v>
      </c>
      <c r="AH1536" s="20" t="b">
        <f t="shared" si="17"/>
        <v>0</v>
      </c>
      <c r="AI1536" s="20" t="b">
        <f t="shared" si="18"/>
        <v>0</v>
      </c>
    </row>
    <row r="1537">
      <c r="H1537" s="20" t="b">
        <f t="shared" si="1"/>
        <v>0</v>
      </c>
      <c r="I1537" s="21" t="b">
        <f t="shared" si="2"/>
        <v>0</v>
      </c>
      <c r="J1537" s="21" t="b">
        <f t="shared" si="3"/>
        <v>0</v>
      </c>
      <c r="AB1537" s="20" t="b">
        <f t="shared" si="12"/>
        <v>0</v>
      </c>
      <c r="AC1537" s="20" t="b">
        <f t="shared" si="13"/>
        <v>0</v>
      </c>
      <c r="AD1537" s="20" t="b">
        <f t="shared" si="14"/>
        <v>0</v>
      </c>
      <c r="AE1537" s="20" t="b">
        <f t="shared" si="15"/>
        <v>0</v>
      </c>
      <c r="AG1537" s="20" t="b">
        <f t="shared" si="16"/>
        <v>0</v>
      </c>
      <c r="AH1537" s="20" t="b">
        <f t="shared" si="17"/>
        <v>0</v>
      </c>
      <c r="AI1537" s="20" t="b">
        <f t="shared" si="18"/>
        <v>0</v>
      </c>
    </row>
    <row r="1538">
      <c r="H1538" s="20" t="b">
        <f t="shared" si="1"/>
        <v>0</v>
      </c>
      <c r="I1538" s="21" t="b">
        <f t="shared" si="2"/>
        <v>0</v>
      </c>
      <c r="J1538" s="21" t="b">
        <f t="shared" si="3"/>
        <v>0</v>
      </c>
      <c r="AB1538" s="20" t="b">
        <f t="shared" si="12"/>
        <v>0</v>
      </c>
      <c r="AC1538" s="20" t="b">
        <f t="shared" si="13"/>
        <v>0</v>
      </c>
      <c r="AD1538" s="20" t="b">
        <f t="shared" si="14"/>
        <v>0</v>
      </c>
      <c r="AE1538" s="20" t="b">
        <f t="shared" si="15"/>
        <v>0</v>
      </c>
      <c r="AG1538" s="20" t="b">
        <f t="shared" si="16"/>
        <v>0</v>
      </c>
      <c r="AH1538" s="20" t="b">
        <f t="shared" si="17"/>
        <v>0</v>
      </c>
      <c r="AI1538" s="20" t="b">
        <f t="shared" si="18"/>
        <v>0</v>
      </c>
    </row>
    <row r="1539">
      <c r="H1539" s="20" t="b">
        <f t="shared" si="1"/>
        <v>0</v>
      </c>
      <c r="I1539" s="21" t="b">
        <f t="shared" si="2"/>
        <v>0</v>
      </c>
      <c r="J1539" s="21" t="b">
        <f t="shared" si="3"/>
        <v>0</v>
      </c>
      <c r="AB1539" s="20" t="b">
        <f t="shared" si="12"/>
        <v>0</v>
      </c>
      <c r="AC1539" s="20" t="b">
        <f t="shared" si="13"/>
        <v>0</v>
      </c>
      <c r="AD1539" s="20" t="b">
        <f t="shared" si="14"/>
        <v>0</v>
      </c>
      <c r="AE1539" s="20" t="b">
        <f t="shared" si="15"/>
        <v>0</v>
      </c>
      <c r="AG1539" s="20" t="b">
        <f t="shared" si="16"/>
        <v>0</v>
      </c>
      <c r="AH1539" s="20" t="b">
        <f t="shared" si="17"/>
        <v>0</v>
      </c>
      <c r="AI1539" s="20" t="b">
        <f t="shared" si="18"/>
        <v>0</v>
      </c>
    </row>
    <row r="1540">
      <c r="H1540" s="20" t="b">
        <f t="shared" si="1"/>
        <v>0</v>
      </c>
      <c r="I1540" s="21" t="b">
        <f t="shared" si="2"/>
        <v>0</v>
      </c>
      <c r="J1540" s="21" t="b">
        <f t="shared" si="3"/>
        <v>0</v>
      </c>
      <c r="AB1540" s="20" t="b">
        <f t="shared" si="12"/>
        <v>0</v>
      </c>
      <c r="AC1540" s="20" t="b">
        <f t="shared" si="13"/>
        <v>0</v>
      </c>
      <c r="AD1540" s="20" t="b">
        <f t="shared" si="14"/>
        <v>0</v>
      </c>
      <c r="AE1540" s="20" t="b">
        <f t="shared" si="15"/>
        <v>0</v>
      </c>
      <c r="AG1540" s="20" t="b">
        <f t="shared" si="16"/>
        <v>0</v>
      </c>
      <c r="AH1540" s="20" t="b">
        <f t="shared" si="17"/>
        <v>0</v>
      </c>
      <c r="AI1540" s="20" t="b">
        <f t="shared" si="18"/>
        <v>0</v>
      </c>
    </row>
    <row r="1541">
      <c r="H1541" s="20" t="b">
        <f t="shared" si="1"/>
        <v>0</v>
      </c>
      <c r="I1541" s="21" t="b">
        <f t="shared" si="2"/>
        <v>0</v>
      </c>
      <c r="J1541" s="21" t="b">
        <f t="shared" si="3"/>
        <v>0</v>
      </c>
      <c r="AB1541" s="20" t="b">
        <f t="shared" si="12"/>
        <v>0</v>
      </c>
      <c r="AC1541" s="20" t="b">
        <f t="shared" si="13"/>
        <v>0</v>
      </c>
      <c r="AD1541" s="20" t="b">
        <f t="shared" si="14"/>
        <v>0</v>
      </c>
      <c r="AE1541" s="20" t="b">
        <f t="shared" si="15"/>
        <v>0</v>
      </c>
      <c r="AG1541" s="20" t="b">
        <f t="shared" si="16"/>
        <v>0</v>
      </c>
      <c r="AH1541" s="20" t="b">
        <f t="shared" si="17"/>
        <v>0</v>
      </c>
      <c r="AI1541" s="20" t="b">
        <f t="shared" si="18"/>
        <v>0</v>
      </c>
    </row>
    <row r="1542">
      <c r="F1542" s="22"/>
      <c r="H1542" s="20" t="b">
        <f t="shared" si="1"/>
        <v>0</v>
      </c>
      <c r="I1542" s="21" t="b">
        <f t="shared" si="2"/>
        <v>0</v>
      </c>
      <c r="J1542" s="21" t="b">
        <f t="shared" si="3"/>
        <v>0</v>
      </c>
      <c r="AB1542" s="20" t="b">
        <f t="shared" si="12"/>
        <v>0</v>
      </c>
      <c r="AC1542" s="20" t="b">
        <f t="shared" si="13"/>
        <v>0</v>
      </c>
      <c r="AD1542" s="20" t="b">
        <f t="shared" si="14"/>
        <v>0</v>
      </c>
      <c r="AE1542" s="20" t="b">
        <f t="shared" si="15"/>
        <v>0</v>
      </c>
      <c r="AG1542" s="20" t="b">
        <f t="shared" si="16"/>
        <v>0</v>
      </c>
      <c r="AH1542" s="20" t="b">
        <f t="shared" si="17"/>
        <v>0</v>
      </c>
      <c r="AI1542" s="20" t="b">
        <f t="shared" si="18"/>
        <v>0</v>
      </c>
    </row>
    <row r="1543">
      <c r="F1543" s="22"/>
      <c r="H1543" s="20" t="b">
        <f t="shared" si="1"/>
        <v>0</v>
      </c>
      <c r="I1543" s="21" t="b">
        <f t="shared" si="2"/>
        <v>0</v>
      </c>
      <c r="J1543" s="21" t="b">
        <f t="shared" si="3"/>
        <v>0</v>
      </c>
      <c r="AB1543" s="20" t="b">
        <f t="shared" si="12"/>
        <v>0</v>
      </c>
      <c r="AC1543" s="20" t="b">
        <f t="shared" si="13"/>
        <v>0</v>
      </c>
      <c r="AD1543" s="20" t="b">
        <f t="shared" si="14"/>
        <v>0</v>
      </c>
      <c r="AE1543" s="20" t="b">
        <f t="shared" si="15"/>
        <v>0</v>
      </c>
      <c r="AG1543" s="20" t="b">
        <f t="shared" si="16"/>
        <v>0</v>
      </c>
      <c r="AH1543" s="20" t="b">
        <f t="shared" si="17"/>
        <v>0</v>
      </c>
      <c r="AI1543" s="20" t="b">
        <f t="shared" si="18"/>
        <v>0</v>
      </c>
    </row>
    <row r="1544">
      <c r="H1544" s="20" t="b">
        <f t="shared" si="1"/>
        <v>0</v>
      </c>
      <c r="I1544" s="21" t="b">
        <f t="shared" si="2"/>
        <v>0</v>
      </c>
      <c r="J1544" s="21" t="b">
        <f t="shared" si="3"/>
        <v>0</v>
      </c>
      <c r="AB1544" s="20" t="b">
        <f t="shared" si="12"/>
        <v>0</v>
      </c>
      <c r="AC1544" s="20" t="b">
        <f t="shared" si="13"/>
        <v>0</v>
      </c>
      <c r="AD1544" s="20" t="b">
        <f t="shared" si="14"/>
        <v>0</v>
      </c>
      <c r="AE1544" s="20" t="b">
        <f t="shared" si="15"/>
        <v>0</v>
      </c>
      <c r="AG1544" s="20" t="b">
        <f t="shared" si="16"/>
        <v>0</v>
      </c>
      <c r="AH1544" s="20" t="b">
        <f t="shared" si="17"/>
        <v>0</v>
      </c>
      <c r="AI1544" s="20" t="b">
        <f t="shared" si="18"/>
        <v>0</v>
      </c>
    </row>
    <row r="1545">
      <c r="H1545" s="20" t="b">
        <f t="shared" si="1"/>
        <v>0</v>
      </c>
      <c r="I1545" s="21" t="b">
        <f t="shared" si="2"/>
        <v>0</v>
      </c>
      <c r="J1545" s="21" t="b">
        <f t="shared" si="3"/>
        <v>0</v>
      </c>
      <c r="AB1545" s="20" t="b">
        <f t="shared" si="12"/>
        <v>0</v>
      </c>
      <c r="AC1545" s="20" t="b">
        <f t="shared" si="13"/>
        <v>0</v>
      </c>
      <c r="AD1545" s="20" t="b">
        <f t="shared" si="14"/>
        <v>0</v>
      </c>
      <c r="AE1545" s="20" t="b">
        <f t="shared" si="15"/>
        <v>0</v>
      </c>
      <c r="AG1545" s="20" t="b">
        <f t="shared" si="16"/>
        <v>0</v>
      </c>
      <c r="AH1545" s="20" t="b">
        <f t="shared" si="17"/>
        <v>0</v>
      </c>
      <c r="AI1545" s="20" t="b">
        <f t="shared" si="18"/>
        <v>0</v>
      </c>
    </row>
    <row r="1546">
      <c r="H1546" s="20" t="b">
        <f t="shared" si="1"/>
        <v>0</v>
      </c>
      <c r="I1546" s="21" t="b">
        <f t="shared" si="2"/>
        <v>0</v>
      </c>
      <c r="J1546" s="21" t="b">
        <f t="shared" si="3"/>
        <v>0</v>
      </c>
      <c r="AB1546" s="20" t="b">
        <f t="shared" si="12"/>
        <v>0</v>
      </c>
      <c r="AC1546" s="20" t="b">
        <f t="shared" si="13"/>
        <v>0</v>
      </c>
      <c r="AD1546" s="20" t="b">
        <f t="shared" si="14"/>
        <v>0</v>
      </c>
      <c r="AE1546" s="20" t="b">
        <f t="shared" si="15"/>
        <v>0</v>
      </c>
      <c r="AG1546" s="20" t="b">
        <f t="shared" si="16"/>
        <v>0</v>
      </c>
      <c r="AH1546" s="20" t="b">
        <f t="shared" si="17"/>
        <v>0</v>
      </c>
      <c r="AI1546" s="20" t="b">
        <f t="shared" si="18"/>
        <v>0</v>
      </c>
    </row>
    <row r="1547">
      <c r="H1547" s="20" t="b">
        <f t="shared" si="1"/>
        <v>0</v>
      </c>
      <c r="I1547" s="21" t="b">
        <f t="shared" si="2"/>
        <v>0</v>
      </c>
      <c r="J1547" s="21" t="b">
        <f t="shared" si="3"/>
        <v>0</v>
      </c>
      <c r="AB1547" s="20" t="b">
        <f t="shared" si="12"/>
        <v>0</v>
      </c>
      <c r="AC1547" s="20" t="b">
        <f t="shared" si="13"/>
        <v>0</v>
      </c>
      <c r="AD1547" s="20" t="b">
        <f t="shared" si="14"/>
        <v>0</v>
      </c>
      <c r="AE1547" s="20" t="b">
        <f t="shared" si="15"/>
        <v>0</v>
      </c>
      <c r="AG1547" s="20" t="b">
        <f t="shared" si="16"/>
        <v>0</v>
      </c>
      <c r="AH1547" s="20" t="b">
        <f t="shared" si="17"/>
        <v>0</v>
      </c>
      <c r="AI1547" s="20" t="b">
        <f t="shared" si="18"/>
        <v>0</v>
      </c>
    </row>
    <row r="1548">
      <c r="H1548" s="20" t="b">
        <f t="shared" si="1"/>
        <v>0</v>
      </c>
      <c r="I1548" s="21" t="b">
        <f t="shared" si="2"/>
        <v>0</v>
      </c>
      <c r="J1548" s="21" t="b">
        <f t="shared" si="3"/>
        <v>0</v>
      </c>
      <c r="AB1548" s="20" t="b">
        <f t="shared" si="12"/>
        <v>0</v>
      </c>
      <c r="AC1548" s="20" t="b">
        <f t="shared" si="13"/>
        <v>0</v>
      </c>
      <c r="AD1548" s="20" t="b">
        <f t="shared" si="14"/>
        <v>0</v>
      </c>
      <c r="AE1548" s="20" t="b">
        <f t="shared" si="15"/>
        <v>0</v>
      </c>
      <c r="AG1548" s="20" t="b">
        <f t="shared" si="16"/>
        <v>0</v>
      </c>
      <c r="AH1548" s="20" t="b">
        <f t="shared" si="17"/>
        <v>0</v>
      </c>
      <c r="AI1548" s="20" t="b">
        <f t="shared" si="18"/>
        <v>0</v>
      </c>
    </row>
    <row r="1549">
      <c r="H1549" s="20" t="b">
        <f t="shared" si="1"/>
        <v>0</v>
      </c>
      <c r="I1549" s="21" t="b">
        <f t="shared" si="2"/>
        <v>0</v>
      </c>
      <c r="J1549" s="21" t="b">
        <f t="shared" si="3"/>
        <v>0</v>
      </c>
      <c r="AB1549" s="20" t="b">
        <f t="shared" si="12"/>
        <v>0</v>
      </c>
      <c r="AC1549" s="20" t="b">
        <f t="shared" si="13"/>
        <v>0</v>
      </c>
      <c r="AD1549" s="20" t="b">
        <f t="shared" si="14"/>
        <v>0</v>
      </c>
      <c r="AE1549" s="20" t="b">
        <f t="shared" si="15"/>
        <v>0</v>
      </c>
      <c r="AG1549" s="20" t="b">
        <f t="shared" si="16"/>
        <v>0</v>
      </c>
      <c r="AH1549" s="20" t="b">
        <f t="shared" si="17"/>
        <v>0</v>
      </c>
      <c r="AI1549" s="20" t="b">
        <f t="shared" si="18"/>
        <v>0</v>
      </c>
    </row>
    <row r="1550">
      <c r="H1550" s="20" t="b">
        <f t="shared" si="1"/>
        <v>0</v>
      </c>
      <c r="I1550" s="21" t="b">
        <f t="shared" si="2"/>
        <v>0</v>
      </c>
      <c r="J1550" s="21" t="b">
        <f t="shared" si="3"/>
        <v>0</v>
      </c>
      <c r="AB1550" s="20" t="b">
        <f t="shared" si="12"/>
        <v>0</v>
      </c>
      <c r="AC1550" s="20" t="b">
        <f t="shared" si="13"/>
        <v>0</v>
      </c>
      <c r="AD1550" s="20" t="b">
        <f t="shared" si="14"/>
        <v>0</v>
      </c>
      <c r="AE1550" s="20" t="b">
        <f t="shared" si="15"/>
        <v>0</v>
      </c>
      <c r="AG1550" s="20" t="b">
        <f t="shared" si="16"/>
        <v>0</v>
      </c>
      <c r="AH1550" s="20" t="b">
        <f t="shared" si="17"/>
        <v>0</v>
      </c>
      <c r="AI1550" s="20" t="b">
        <f t="shared" si="18"/>
        <v>0</v>
      </c>
    </row>
    <row r="1551">
      <c r="H1551" s="20" t="b">
        <f t="shared" si="1"/>
        <v>0</v>
      </c>
      <c r="I1551" s="21" t="b">
        <f t="shared" si="2"/>
        <v>0</v>
      </c>
      <c r="J1551" s="21" t="b">
        <f t="shared" si="3"/>
        <v>0</v>
      </c>
      <c r="AB1551" s="20" t="b">
        <f t="shared" si="12"/>
        <v>0</v>
      </c>
      <c r="AC1551" s="20" t="b">
        <f t="shared" si="13"/>
        <v>0</v>
      </c>
      <c r="AD1551" s="20" t="b">
        <f t="shared" si="14"/>
        <v>0</v>
      </c>
      <c r="AE1551" s="20" t="b">
        <f t="shared" si="15"/>
        <v>0</v>
      </c>
      <c r="AG1551" s="20" t="b">
        <f t="shared" si="16"/>
        <v>0</v>
      </c>
      <c r="AH1551" s="20" t="b">
        <f t="shared" si="17"/>
        <v>0</v>
      </c>
      <c r="AI1551" s="20" t="b">
        <f t="shared" si="18"/>
        <v>0</v>
      </c>
    </row>
    <row r="1552">
      <c r="H1552" s="20" t="b">
        <f t="shared" si="1"/>
        <v>0</v>
      </c>
      <c r="I1552" s="21" t="b">
        <f t="shared" si="2"/>
        <v>0</v>
      </c>
      <c r="J1552" s="21" t="b">
        <f t="shared" si="3"/>
        <v>0</v>
      </c>
      <c r="AB1552" s="20" t="b">
        <f t="shared" si="12"/>
        <v>0</v>
      </c>
      <c r="AC1552" s="20" t="b">
        <f t="shared" si="13"/>
        <v>0</v>
      </c>
      <c r="AD1552" s="20" t="b">
        <f t="shared" si="14"/>
        <v>0</v>
      </c>
      <c r="AE1552" s="20" t="b">
        <f t="shared" si="15"/>
        <v>0</v>
      </c>
      <c r="AG1552" s="20" t="b">
        <f t="shared" si="16"/>
        <v>0</v>
      </c>
      <c r="AH1552" s="20" t="b">
        <f t="shared" si="17"/>
        <v>0</v>
      </c>
      <c r="AI1552" s="20" t="b">
        <f t="shared" si="18"/>
        <v>0</v>
      </c>
    </row>
    <row r="1553">
      <c r="H1553" s="20" t="b">
        <f t="shared" si="1"/>
        <v>0</v>
      </c>
      <c r="I1553" s="21" t="b">
        <f t="shared" si="2"/>
        <v>0</v>
      </c>
      <c r="J1553" s="21" t="b">
        <f t="shared" si="3"/>
        <v>0</v>
      </c>
      <c r="AB1553" s="20" t="b">
        <f t="shared" si="12"/>
        <v>0</v>
      </c>
      <c r="AC1553" s="20" t="b">
        <f t="shared" si="13"/>
        <v>0</v>
      </c>
      <c r="AD1553" s="20" t="b">
        <f t="shared" si="14"/>
        <v>0</v>
      </c>
      <c r="AE1553" s="20" t="b">
        <f t="shared" si="15"/>
        <v>0</v>
      </c>
      <c r="AG1553" s="20" t="b">
        <f t="shared" si="16"/>
        <v>0</v>
      </c>
      <c r="AH1553" s="20" t="b">
        <f t="shared" si="17"/>
        <v>0</v>
      </c>
      <c r="AI1553" s="20" t="b">
        <f t="shared" si="18"/>
        <v>0</v>
      </c>
    </row>
    <row r="1554">
      <c r="H1554" s="20" t="b">
        <f t="shared" si="1"/>
        <v>0</v>
      </c>
      <c r="I1554" s="21" t="b">
        <f t="shared" si="2"/>
        <v>0</v>
      </c>
      <c r="J1554" s="21" t="b">
        <f t="shared" si="3"/>
        <v>0</v>
      </c>
      <c r="AB1554" s="20" t="b">
        <f t="shared" si="12"/>
        <v>0</v>
      </c>
      <c r="AC1554" s="20" t="b">
        <f t="shared" si="13"/>
        <v>0</v>
      </c>
      <c r="AD1554" s="20" t="b">
        <f t="shared" si="14"/>
        <v>0</v>
      </c>
      <c r="AE1554" s="20" t="b">
        <f t="shared" si="15"/>
        <v>0</v>
      </c>
      <c r="AG1554" s="20" t="b">
        <f t="shared" si="16"/>
        <v>0</v>
      </c>
      <c r="AH1554" s="20" t="b">
        <f t="shared" si="17"/>
        <v>0</v>
      </c>
      <c r="AI1554" s="20" t="b">
        <f t="shared" si="18"/>
        <v>0</v>
      </c>
    </row>
    <row r="1555">
      <c r="H1555" s="20" t="b">
        <f t="shared" si="1"/>
        <v>0</v>
      </c>
      <c r="I1555" s="21" t="b">
        <f t="shared" si="2"/>
        <v>0</v>
      </c>
      <c r="J1555" s="21" t="b">
        <f t="shared" si="3"/>
        <v>0</v>
      </c>
      <c r="AB1555" s="20" t="b">
        <f t="shared" si="12"/>
        <v>0</v>
      </c>
      <c r="AC1555" s="20" t="b">
        <f t="shared" si="13"/>
        <v>0</v>
      </c>
      <c r="AD1555" s="20" t="b">
        <f t="shared" si="14"/>
        <v>0</v>
      </c>
      <c r="AE1555" s="20" t="b">
        <f t="shared" si="15"/>
        <v>0</v>
      </c>
      <c r="AG1555" s="20" t="b">
        <f t="shared" si="16"/>
        <v>0</v>
      </c>
      <c r="AH1555" s="20" t="b">
        <f t="shared" si="17"/>
        <v>0</v>
      </c>
      <c r="AI1555" s="20" t="b">
        <f t="shared" si="18"/>
        <v>0</v>
      </c>
    </row>
    <row r="1556">
      <c r="H1556" s="20" t="b">
        <f t="shared" si="1"/>
        <v>0</v>
      </c>
      <c r="I1556" s="21" t="b">
        <f t="shared" si="2"/>
        <v>0</v>
      </c>
      <c r="J1556" s="21" t="b">
        <f t="shared" si="3"/>
        <v>0</v>
      </c>
      <c r="AB1556" s="20" t="b">
        <f t="shared" si="12"/>
        <v>0</v>
      </c>
      <c r="AC1556" s="20" t="b">
        <f t="shared" si="13"/>
        <v>0</v>
      </c>
      <c r="AD1556" s="20" t="b">
        <f t="shared" si="14"/>
        <v>0</v>
      </c>
      <c r="AE1556" s="20" t="b">
        <f t="shared" si="15"/>
        <v>0</v>
      </c>
      <c r="AG1556" s="20" t="b">
        <f t="shared" si="16"/>
        <v>0</v>
      </c>
      <c r="AH1556" s="20" t="b">
        <f t="shared" si="17"/>
        <v>0</v>
      </c>
      <c r="AI1556" s="20" t="b">
        <f t="shared" si="18"/>
        <v>0</v>
      </c>
    </row>
    <row r="1557">
      <c r="H1557" s="20" t="b">
        <f t="shared" si="1"/>
        <v>0</v>
      </c>
      <c r="I1557" s="21" t="b">
        <f t="shared" si="2"/>
        <v>0</v>
      </c>
      <c r="J1557" s="21" t="b">
        <f t="shared" si="3"/>
        <v>0</v>
      </c>
      <c r="AB1557" s="20" t="b">
        <f t="shared" si="12"/>
        <v>0</v>
      </c>
      <c r="AC1557" s="20" t="b">
        <f t="shared" si="13"/>
        <v>0</v>
      </c>
      <c r="AD1557" s="20" t="b">
        <f t="shared" si="14"/>
        <v>0</v>
      </c>
      <c r="AE1557" s="20" t="b">
        <f t="shared" si="15"/>
        <v>0</v>
      </c>
      <c r="AG1557" s="20" t="b">
        <f t="shared" si="16"/>
        <v>0</v>
      </c>
      <c r="AH1557" s="20" t="b">
        <f t="shared" si="17"/>
        <v>0</v>
      </c>
      <c r="AI1557" s="20" t="b">
        <f t="shared" si="18"/>
        <v>0</v>
      </c>
    </row>
    <row r="1558">
      <c r="H1558" s="20" t="b">
        <f t="shared" si="1"/>
        <v>0</v>
      </c>
      <c r="I1558" s="21" t="b">
        <f t="shared" si="2"/>
        <v>0</v>
      </c>
      <c r="J1558" s="21" t="b">
        <f t="shared" si="3"/>
        <v>0</v>
      </c>
      <c r="AB1558" s="20" t="b">
        <f t="shared" si="12"/>
        <v>0</v>
      </c>
      <c r="AC1558" s="20" t="b">
        <f t="shared" si="13"/>
        <v>0</v>
      </c>
      <c r="AD1558" s="20" t="b">
        <f t="shared" si="14"/>
        <v>0</v>
      </c>
      <c r="AE1558" s="20" t="b">
        <f t="shared" si="15"/>
        <v>0</v>
      </c>
      <c r="AG1558" s="20" t="b">
        <f t="shared" si="16"/>
        <v>0</v>
      </c>
      <c r="AH1558" s="20" t="b">
        <f t="shared" si="17"/>
        <v>0</v>
      </c>
      <c r="AI1558" s="20" t="b">
        <f t="shared" si="18"/>
        <v>0</v>
      </c>
    </row>
    <row r="1559">
      <c r="H1559" s="20" t="b">
        <f t="shared" si="1"/>
        <v>0</v>
      </c>
      <c r="I1559" s="21" t="b">
        <f t="shared" si="2"/>
        <v>0</v>
      </c>
      <c r="J1559" s="21" t="b">
        <f t="shared" si="3"/>
        <v>0</v>
      </c>
      <c r="AB1559" s="20" t="b">
        <f t="shared" si="12"/>
        <v>0</v>
      </c>
      <c r="AC1559" s="20" t="b">
        <f t="shared" si="13"/>
        <v>0</v>
      </c>
      <c r="AD1559" s="20" t="b">
        <f t="shared" si="14"/>
        <v>0</v>
      </c>
      <c r="AE1559" s="20" t="b">
        <f t="shared" si="15"/>
        <v>0</v>
      </c>
      <c r="AG1559" s="20" t="b">
        <f t="shared" si="16"/>
        <v>0</v>
      </c>
      <c r="AH1559" s="20" t="b">
        <f t="shared" si="17"/>
        <v>0</v>
      </c>
      <c r="AI1559" s="20" t="b">
        <f t="shared" si="18"/>
        <v>0</v>
      </c>
    </row>
    <row r="1560">
      <c r="E1560" s="22"/>
      <c r="H1560" s="20" t="b">
        <f t="shared" si="1"/>
        <v>0</v>
      </c>
      <c r="I1560" s="21" t="b">
        <f t="shared" si="2"/>
        <v>0</v>
      </c>
      <c r="J1560" s="21" t="b">
        <f t="shared" si="3"/>
        <v>0</v>
      </c>
      <c r="AB1560" s="20" t="b">
        <f t="shared" si="12"/>
        <v>0</v>
      </c>
      <c r="AC1560" s="20" t="b">
        <f t="shared" si="13"/>
        <v>0</v>
      </c>
      <c r="AD1560" s="20" t="b">
        <f t="shared" si="14"/>
        <v>0</v>
      </c>
      <c r="AE1560" s="20" t="b">
        <f t="shared" si="15"/>
        <v>0</v>
      </c>
      <c r="AG1560" s="20" t="b">
        <f t="shared" si="16"/>
        <v>0</v>
      </c>
      <c r="AH1560" s="20" t="b">
        <f t="shared" si="17"/>
        <v>0</v>
      </c>
      <c r="AI1560" s="20" t="b">
        <f t="shared" si="18"/>
        <v>0</v>
      </c>
    </row>
    <row r="1561">
      <c r="E1561" s="22"/>
      <c r="H1561" s="20" t="b">
        <f t="shared" si="1"/>
        <v>0</v>
      </c>
      <c r="I1561" s="21" t="b">
        <f t="shared" si="2"/>
        <v>0</v>
      </c>
      <c r="J1561" s="21" t="b">
        <f t="shared" si="3"/>
        <v>0</v>
      </c>
      <c r="AB1561" s="20" t="b">
        <f t="shared" si="12"/>
        <v>0</v>
      </c>
      <c r="AC1561" s="20" t="b">
        <f t="shared" si="13"/>
        <v>0</v>
      </c>
      <c r="AD1561" s="20" t="b">
        <f t="shared" si="14"/>
        <v>0</v>
      </c>
      <c r="AE1561" s="20" t="b">
        <f t="shared" si="15"/>
        <v>0</v>
      </c>
      <c r="AG1561" s="20" t="b">
        <f t="shared" si="16"/>
        <v>0</v>
      </c>
      <c r="AH1561" s="20" t="b">
        <f t="shared" si="17"/>
        <v>0</v>
      </c>
      <c r="AI1561" s="20" t="b">
        <f t="shared" si="18"/>
        <v>0</v>
      </c>
    </row>
    <row r="1562">
      <c r="H1562" s="20" t="b">
        <f t="shared" si="1"/>
        <v>0</v>
      </c>
      <c r="I1562" s="21" t="b">
        <f t="shared" si="2"/>
        <v>0</v>
      </c>
      <c r="J1562" s="21" t="b">
        <f t="shared" si="3"/>
        <v>0</v>
      </c>
      <c r="AB1562" s="20" t="b">
        <f t="shared" si="12"/>
        <v>0</v>
      </c>
      <c r="AC1562" s="20" t="b">
        <f t="shared" si="13"/>
        <v>0</v>
      </c>
      <c r="AD1562" s="20" t="b">
        <f t="shared" si="14"/>
        <v>0</v>
      </c>
      <c r="AE1562" s="20" t="b">
        <f t="shared" si="15"/>
        <v>0</v>
      </c>
      <c r="AG1562" s="20" t="b">
        <f t="shared" si="16"/>
        <v>0</v>
      </c>
      <c r="AH1562" s="20" t="b">
        <f t="shared" si="17"/>
        <v>0</v>
      </c>
      <c r="AI1562" s="20" t="b">
        <f t="shared" si="18"/>
        <v>0</v>
      </c>
    </row>
    <row r="1563">
      <c r="H1563" s="20" t="b">
        <f t="shared" si="1"/>
        <v>0</v>
      </c>
      <c r="I1563" s="21" t="b">
        <f t="shared" si="2"/>
        <v>0</v>
      </c>
      <c r="J1563" s="21" t="b">
        <f t="shared" si="3"/>
        <v>0</v>
      </c>
      <c r="AB1563" s="20" t="b">
        <f t="shared" si="12"/>
        <v>0</v>
      </c>
      <c r="AC1563" s="20" t="b">
        <f t="shared" si="13"/>
        <v>0</v>
      </c>
      <c r="AD1563" s="20" t="b">
        <f t="shared" si="14"/>
        <v>0</v>
      </c>
      <c r="AE1563" s="20" t="b">
        <f t="shared" si="15"/>
        <v>0</v>
      </c>
      <c r="AG1563" s="20" t="b">
        <f t="shared" si="16"/>
        <v>0</v>
      </c>
      <c r="AH1563" s="20" t="b">
        <f t="shared" si="17"/>
        <v>0</v>
      </c>
      <c r="AI1563" s="20" t="b">
        <f t="shared" si="18"/>
        <v>0</v>
      </c>
    </row>
    <row r="1564">
      <c r="H1564" s="20" t="b">
        <f t="shared" si="1"/>
        <v>0</v>
      </c>
      <c r="I1564" s="21" t="b">
        <f t="shared" si="2"/>
        <v>0</v>
      </c>
      <c r="J1564" s="21" t="b">
        <f t="shared" si="3"/>
        <v>0</v>
      </c>
      <c r="AB1564" s="20" t="b">
        <f t="shared" si="12"/>
        <v>0</v>
      </c>
      <c r="AC1564" s="20" t="b">
        <f t="shared" si="13"/>
        <v>0</v>
      </c>
      <c r="AD1564" s="20" t="b">
        <f t="shared" si="14"/>
        <v>0</v>
      </c>
      <c r="AE1564" s="20" t="b">
        <f t="shared" si="15"/>
        <v>0</v>
      </c>
      <c r="AG1564" s="20" t="b">
        <f t="shared" si="16"/>
        <v>0</v>
      </c>
      <c r="AH1564" s="20" t="b">
        <f t="shared" si="17"/>
        <v>0</v>
      </c>
      <c r="AI1564" s="20" t="b">
        <f t="shared" si="18"/>
        <v>0</v>
      </c>
    </row>
    <row r="1565">
      <c r="H1565" s="20" t="b">
        <f t="shared" si="1"/>
        <v>0</v>
      </c>
      <c r="I1565" s="21" t="b">
        <f t="shared" si="2"/>
        <v>0</v>
      </c>
      <c r="J1565" s="21" t="b">
        <f t="shared" si="3"/>
        <v>0</v>
      </c>
      <c r="AB1565" s="20" t="b">
        <f t="shared" si="12"/>
        <v>0</v>
      </c>
      <c r="AC1565" s="20" t="b">
        <f t="shared" si="13"/>
        <v>0</v>
      </c>
      <c r="AD1565" s="20" t="b">
        <f t="shared" si="14"/>
        <v>0</v>
      </c>
      <c r="AE1565" s="20" t="b">
        <f t="shared" si="15"/>
        <v>0</v>
      </c>
      <c r="AG1565" s="20" t="b">
        <f t="shared" si="16"/>
        <v>0</v>
      </c>
      <c r="AH1565" s="20" t="b">
        <f t="shared" si="17"/>
        <v>0</v>
      </c>
      <c r="AI1565" s="20" t="b">
        <f t="shared" si="18"/>
        <v>0</v>
      </c>
    </row>
    <row r="1566">
      <c r="H1566" s="20" t="b">
        <f t="shared" si="1"/>
        <v>0</v>
      </c>
      <c r="I1566" s="21" t="b">
        <f t="shared" si="2"/>
        <v>0</v>
      </c>
      <c r="J1566" s="21" t="b">
        <f t="shared" si="3"/>
        <v>0</v>
      </c>
      <c r="AB1566" s="20" t="b">
        <f t="shared" si="12"/>
        <v>0</v>
      </c>
      <c r="AC1566" s="20" t="b">
        <f t="shared" si="13"/>
        <v>0</v>
      </c>
      <c r="AD1566" s="20" t="b">
        <f t="shared" si="14"/>
        <v>0</v>
      </c>
      <c r="AE1566" s="20" t="b">
        <f t="shared" si="15"/>
        <v>0</v>
      </c>
      <c r="AG1566" s="20" t="b">
        <f t="shared" si="16"/>
        <v>0</v>
      </c>
      <c r="AH1566" s="20" t="b">
        <f t="shared" si="17"/>
        <v>0</v>
      </c>
      <c r="AI1566" s="20" t="b">
        <f t="shared" si="18"/>
        <v>0</v>
      </c>
    </row>
    <row r="1567">
      <c r="H1567" s="20" t="b">
        <f t="shared" si="1"/>
        <v>0</v>
      </c>
      <c r="I1567" s="21" t="b">
        <f t="shared" si="2"/>
        <v>0</v>
      </c>
      <c r="J1567" s="21" t="b">
        <f t="shared" si="3"/>
        <v>0</v>
      </c>
      <c r="AB1567" s="20" t="b">
        <f t="shared" si="12"/>
        <v>0</v>
      </c>
      <c r="AC1567" s="20" t="b">
        <f t="shared" si="13"/>
        <v>0</v>
      </c>
      <c r="AD1567" s="20" t="b">
        <f t="shared" si="14"/>
        <v>0</v>
      </c>
      <c r="AE1567" s="20" t="b">
        <f t="shared" si="15"/>
        <v>0</v>
      </c>
      <c r="AG1567" s="20" t="b">
        <f t="shared" si="16"/>
        <v>0</v>
      </c>
      <c r="AH1567" s="20" t="b">
        <f t="shared" si="17"/>
        <v>0</v>
      </c>
      <c r="AI1567" s="20" t="b">
        <f t="shared" si="18"/>
        <v>0</v>
      </c>
    </row>
    <row r="1568">
      <c r="H1568" s="20" t="b">
        <f t="shared" si="1"/>
        <v>0</v>
      </c>
      <c r="I1568" s="21" t="b">
        <f t="shared" si="2"/>
        <v>0</v>
      </c>
      <c r="J1568" s="21" t="b">
        <f t="shared" si="3"/>
        <v>0</v>
      </c>
      <c r="AB1568" s="20" t="b">
        <f t="shared" si="12"/>
        <v>0</v>
      </c>
      <c r="AC1568" s="20" t="b">
        <f t="shared" si="13"/>
        <v>0</v>
      </c>
      <c r="AD1568" s="20" t="b">
        <f t="shared" si="14"/>
        <v>0</v>
      </c>
      <c r="AE1568" s="20" t="b">
        <f t="shared" si="15"/>
        <v>0</v>
      </c>
      <c r="AG1568" s="20" t="b">
        <f t="shared" si="16"/>
        <v>0</v>
      </c>
      <c r="AH1568" s="20" t="b">
        <f t="shared" si="17"/>
        <v>0</v>
      </c>
      <c r="AI1568" s="20" t="b">
        <f t="shared" si="18"/>
        <v>0</v>
      </c>
    </row>
    <row r="1569">
      <c r="H1569" s="20" t="b">
        <f t="shared" si="1"/>
        <v>0</v>
      </c>
      <c r="I1569" s="21" t="b">
        <f t="shared" si="2"/>
        <v>0</v>
      </c>
      <c r="J1569" s="21" t="b">
        <f t="shared" si="3"/>
        <v>0</v>
      </c>
      <c r="AB1569" s="20" t="b">
        <f t="shared" si="12"/>
        <v>0</v>
      </c>
      <c r="AC1569" s="20" t="b">
        <f t="shared" si="13"/>
        <v>0</v>
      </c>
      <c r="AD1569" s="20" t="b">
        <f t="shared" si="14"/>
        <v>0</v>
      </c>
      <c r="AE1569" s="20" t="b">
        <f t="shared" si="15"/>
        <v>0</v>
      </c>
      <c r="AG1569" s="20" t="b">
        <f t="shared" si="16"/>
        <v>0</v>
      </c>
      <c r="AH1569" s="20" t="b">
        <f t="shared" si="17"/>
        <v>0</v>
      </c>
      <c r="AI1569" s="20" t="b">
        <f t="shared" si="18"/>
        <v>0</v>
      </c>
    </row>
    <row r="1570">
      <c r="H1570" s="20" t="b">
        <f t="shared" si="1"/>
        <v>0</v>
      </c>
      <c r="I1570" s="21" t="b">
        <f t="shared" si="2"/>
        <v>0</v>
      </c>
      <c r="J1570" s="21" t="b">
        <f t="shared" si="3"/>
        <v>0</v>
      </c>
      <c r="AB1570" s="20" t="b">
        <f t="shared" si="12"/>
        <v>0</v>
      </c>
      <c r="AC1570" s="20" t="b">
        <f t="shared" si="13"/>
        <v>0</v>
      </c>
      <c r="AD1570" s="20" t="b">
        <f t="shared" si="14"/>
        <v>0</v>
      </c>
      <c r="AE1570" s="20" t="b">
        <f t="shared" si="15"/>
        <v>0</v>
      </c>
      <c r="AG1570" s="20" t="b">
        <f t="shared" si="16"/>
        <v>0</v>
      </c>
      <c r="AH1570" s="20" t="b">
        <f t="shared" si="17"/>
        <v>0</v>
      </c>
      <c r="AI1570" s="20" t="b">
        <f t="shared" si="18"/>
        <v>0</v>
      </c>
    </row>
    <row r="1571">
      <c r="H1571" s="20" t="b">
        <f t="shared" si="1"/>
        <v>0</v>
      </c>
      <c r="I1571" s="21" t="b">
        <f t="shared" si="2"/>
        <v>0</v>
      </c>
      <c r="J1571" s="21" t="b">
        <f t="shared" si="3"/>
        <v>0</v>
      </c>
      <c r="AB1571" s="20" t="b">
        <f t="shared" si="12"/>
        <v>0</v>
      </c>
      <c r="AC1571" s="20" t="b">
        <f t="shared" si="13"/>
        <v>0</v>
      </c>
      <c r="AD1571" s="20" t="b">
        <f t="shared" si="14"/>
        <v>0</v>
      </c>
      <c r="AE1571" s="20" t="b">
        <f t="shared" si="15"/>
        <v>0</v>
      </c>
      <c r="AG1571" s="20" t="b">
        <f t="shared" si="16"/>
        <v>0</v>
      </c>
      <c r="AH1571" s="20" t="b">
        <f t="shared" si="17"/>
        <v>0</v>
      </c>
      <c r="AI1571" s="20" t="b">
        <f t="shared" si="18"/>
        <v>0</v>
      </c>
    </row>
    <row r="1572">
      <c r="H1572" s="20" t="b">
        <f t="shared" si="1"/>
        <v>0</v>
      </c>
      <c r="I1572" s="21" t="b">
        <f t="shared" si="2"/>
        <v>0</v>
      </c>
      <c r="J1572" s="21" t="b">
        <f t="shared" si="3"/>
        <v>0</v>
      </c>
      <c r="AB1572" s="20" t="b">
        <f t="shared" si="12"/>
        <v>0</v>
      </c>
      <c r="AC1572" s="20" t="b">
        <f t="shared" si="13"/>
        <v>0</v>
      </c>
      <c r="AD1572" s="20" t="b">
        <f t="shared" si="14"/>
        <v>0</v>
      </c>
      <c r="AE1572" s="20" t="b">
        <f t="shared" si="15"/>
        <v>0</v>
      </c>
      <c r="AG1572" s="20" t="b">
        <f t="shared" si="16"/>
        <v>0</v>
      </c>
      <c r="AH1572" s="20" t="b">
        <f t="shared" si="17"/>
        <v>0</v>
      </c>
      <c r="AI1572" s="20" t="b">
        <f t="shared" si="18"/>
        <v>0</v>
      </c>
    </row>
    <row r="1573">
      <c r="H1573" s="20" t="b">
        <f t="shared" si="1"/>
        <v>0</v>
      </c>
      <c r="I1573" s="21" t="b">
        <f t="shared" si="2"/>
        <v>0</v>
      </c>
      <c r="J1573" s="21" t="b">
        <f t="shared" si="3"/>
        <v>0</v>
      </c>
      <c r="AB1573" s="20" t="b">
        <f t="shared" si="12"/>
        <v>0</v>
      </c>
      <c r="AC1573" s="20" t="b">
        <f t="shared" si="13"/>
        <v>0</v>
      </c>
      <c r="AD1573" s="20" t="b">
        <f t="shared" si="14"/>
        <v>0</v>
      </c>
      <c r="AE1573" s="20" t="b">
        <f t="shared" si="15"/>
        <v>0</v>
      </c>
      <c r="AG1573" s="20" t="b">
        <f t="shared" si="16"/>
        <v>0</v>
      </c>
      <c r="AH1573" s="20" t="b">
        <f t="shared" si="17"/>
        <v>0</v>
      </c>
      <c r="AI1573" s="20" t="b">
        <f t="shared" si="18"/>
        <v>0</v>
      </c>
    </row>
    <row r="1574">
      <c r="H1574" s="20" t="b">
        <f t="shared" si="1"/>
        <v>0</v>
      </c>
      <c r="I1574" s="21" t="b">
        <f t="shared" si="2"/>
        <v>0</v>
      </c>
      <c r="J1574" s="21" t="b">
        <f t="shared" si="3"/>
        <v>0</v>
      </c>
      <c r="AB1574" s="20" t="b">
        <f t="shared" si="12"/>
        <v>0</v>
      </c>
      <c r="AC1574" s="20" t="b">
        <f t="shared" si="13"/>
        <v>0</v>
      </c>
      <c r="AD1574" s="20" t="b">
        <f t="shared" si="14"/>
        <v>0</v>
      </c>
      <c r="AE1574" s="20" t="b">
        <f t="shared" si="15"/>
        <v>0</v>
      </c>
      <c r="AG1574" s="20" t="b">
        <f t="shared" si="16"/>
        <v>0</v>
      </c>
      <c r="AH1574" s="20" t="b">
        <f t="shared" si="17"/>
        <v>0</v>
      </c>
      <c r="AI1574" s="20" t="b">
        <f t="shared" si="18"/>
        <v>0</v>
      </c>
    </row>
    <row r="1575">
      <c r="H1575" s="20" t="b">
        <f t="shared" si="1"/>
        <v>0</v>
      </c>
      <c r="I1575" s="21" t="b">
        <f t="shared" si="2"/>
        <v>0</v>
      </c>
      <c r="J1575" s="21" t="b">
        <f t="shared" si="3"/>
        <v>0</v>
      </c>
      <c r="AB1575" s="20" t="b">
        <f t="shared" si="12"/>
        <v>0</v>
      </c>
      <c r="AC1575" s="20" t="b">
        <f t="shared" si="13"/>
        <v>0</v>
      </c>
      <c r="AD1575" s="20" t="b">
        <f t="shared" si="14"/>
        <v>0</v>
      </c>
      <c r="AE1575" s="20" t="b">
        <f t="shared" si="15"/>
        <v>0</v>
      </c>
      <c r="AG1575" s="20" t="b">
        <f t="shared" si="16"/>
        <v>0</v>
      </c>
      <c r="AH1575" s="20" t="b">
        <f t="shared" si="17"/>
        <v>0</v>
      </c>
      <c r="AI1575" s="20" t="b">
        <f t="shared" si="18"/>
        <v>0</v>
      </c>
    </row>
    <row r="1576">
      <c r="H1576" s="20" t="b">
        <f t="shared" si="1"/>
        <v>0</v>
      </c>
      <c r="I1576" s="21" t="b">
        <f t="shared" si="2"/>
        <v>0</v>
      </c>
      <c r="J1576" s="21" t="b">
        <f t="shared" si="3"/>
        <v>0</v>
      </c>
      <c r="AB1576" s="20" t="b">
        <f t="shared" si="12"/>
        <v>0</v>
      </c>
      <c r="AC1576" s="20" t="b">
        <f t="shared" si="13"/>
        <v>0</v>
      </c>
      <c r="AD1576" s="20" t="b">
        <f t="shared" si="14"/>
        <v>0</v>
      </c>
      <c r="AE1576" s="20" t="b">
        <f t="shared" si="15"/>
        <v>0</v>
      </c>
      <c r="AG1576" s="20" t="b">
        <f t="shared" si="16"/>
        <v>0</v>
      </c>
      <c r="AH1576" s="20" t="b">
        <f t="shared" si="17"/>
        <v>0</v>
      </c>
      <c r="AI1576" s="20" t="b">
        <f t="shared" si="18"/>
        <v>0</v>
      </c>
    </row>
    <row r="1577">
      <c r="H1577" s="20" t="b">
        <f t="shared" si="1"/>
        <v>0</v>
      </c>
      <c r="I1577" s="21" t="b">
        <f t="shared" si="2"/>
        <v>0</v>
      </c>
      <c r="J1577" s="21" t="b">
        <f t="shared" si="3"/>
        <v>0</v>
      </c>
      <c r="AB1577" s="20" t="b">
        <f t="shared" si="12"/>
        <v>0</v>
      </c>
      <c r="AC1577" s="20" t="b">
        <f t="shared" si="13"/>
        <v>0</v>
      </c>
      <c r="AD1577" s="20" t="b">
        <f t="shared" si="14"/>
        <v>0</v>
      </c>
      <c r="AE1577" s="20" t="b">
        <f t="shared" si="15"/>
        <v>0</v>
      </c>
      <c r="AG1577" s="20" t="b">
        <f t="shared" si="16"/>
        <v>0</v>
      </c>
      <c r="AH1577" s="20" t="b">
        <f t="shared" si="17"/>
        <v>0</v>
      </c>
      <c r="AI1577" s="20" t="b">
        <f t="shared" si="18"/>
        <v>0</v>
      </c>
    </row>
    <row r="1578">
      <c r="E1578" s="22"/>
      <c r="H1578" s="20" t="b">
        <f t="shared" si="1"/>
        <v>0</v>
      </c>
      <c r="I1578" s="21" t="b">
        <f t="shared" si="2"/>
        <v>0</v>
      </c>
      <c r="J1578" s="21" t="b">
        <f t="shared" si="3"/>
        <v>0</v>
      </c>
      <c r="AB1578" s="20" t="b">
        <f t="shared" si="12"/>
        <v>0</v>
      </c>
      <c r="AC1578" s="20" t="b">
        <f t="shared" si="13"/>
        <v>0</v>
      </c>
      <c r="AD1578" s="20" t="b">
        <f t="shared" si="14"/>
        <v>0</v>
      </c>
      <c r="AE1578" s="20" t="b">
        <f t="shared" si="15"/>
        <v>0</v>
      </c>
      <c r="AG1578" s="20" t="b">
        <f t="shared" si="16"/>
        <v>0</v>
      </c>
      <c r="AH1578" s="20" t="b">
        <f t="shared" si="17"/>
        <v>0</v>
      </c>
      <c r="AI1578" s="20" t="b">
        <f t="shared" si="18"/>
        <v>0</v>
      </c>
    </row>
    <row r="1579">
      <c r="E1579" s="22"/>
      <c r="H1579" s="20" t="b">
        <f t="shared" si="1"/>
        <v>0</v>
      </c>
      <c r="I1579" s="21" t="b">
        <f t="shared" si="2"/>
        <v>0</v>
      </c>
      <c r="J1579" s="21" t="b">
        <f t="shared" si="3"/>
        <v>0</v>
      </c>
      <c r="AB1579" s="20" t="b">
        <f t="shared" si="12"/>
        <v>0</v>
      </c>
      <c r="AC1579" s="20" t="b">
        <f t="shared" si="13"/>
        <v>0</v>
      </c>
      <c r="AD1579" s="20" t="b">
        <f t="shared" si="14"/>
        <v>0</v>
      </c>
      <c r="AE1579" s="20" t="b">
        <f t="shared" si="15"/>
        <v>0</v>
      </c>
      <c r="AG1579" s="20" t="b">
        <f t="shared" si="16"/>
        <v>0</v>
      </c>
      <c r="AH1579" s="20" t="b">
        <f t="shared" si="17"/>
        <v>0</v>
      </c>
      <c r="AI1579" s="20" t="b">
        <f t="shared" si="18"/>
        <v>0</v>
      </c>
    </row>
    <row r="1580">
      <c r="H1580" s="20" t="b">
        <f t="shared" si="1"/>
        <v>0</v>
      </c>
      <c r="I1580" s="21" t="b">
        <f t="shared" si="2"/>
        <v>0</v>
      </c>
      <c r="J1580" s="21" t="b">
        <f t="shared" si="3"/>
        <v>0</v>
      </c>
      <c r="AB1580" s="20" t="b">
        <f t="shared" si="12"/>
        <v>0</v>
      </c>
      <c r="AC1580" s="20" t="b">
        <f t="shared" si="13"/>
        <v>0</v>
      </c>
      <c r="AD1580" s="20" t="b">
        <f t="shared" si="14"/>
        <v>0</v>
      </c>
      <c r="AE1580" s="20" t="b">
        <f t="shared" si="15"/>
        <v>0</v>
      </c>
      <c r="AG1580" s="20" t="b">
        <f t="shared" si="16"/>
        <v>0</v>
      </c>
      <c r="AH1580" s="20" t="b">
        <f t="shared" si="17"/>
        <v>0</v>
      </c>
      <c r="AI1580" s="20" t="b">
        <f t="shared" si="18"/>
        <v>0</v>
      </c>
    </row>
    <row r="1581">
      <c r="H1581" s="20" t="b">
        <f t="shared" si="1"/>
        <v>0</v>
      </c>
      <c r="I1581" s="21" t="b">
        <f t="shared" si="2"/>
        <v>0</v>
      </c>
      <c r="J1581" s="21" t="b">
        <f t="shared" si="3"/>
        <v>0</v>
      </c>
      <c r="AB1581" s="20" t="b">
        <f t="shared" si="12"/>
        <v>0</v>
      </c>
      <c r="AC1581" s="20" t="b">
        <f t="shared" si="13"/>
        <v>0</v>
      </c>
      <c r="AD1581" s="20" t="b">
        <f t="shared" si="14"/>
        <v>0</v>
      </c>
      <c r="AE1581" s="20" t="b">
        <f t="shared" si="15"/>
        <v>0</v>
      </c>
      <c r="AG1581" s="20" t="b">
        <f t="shared" si="16"/>
        <v>0</v>
      </c>
      <c r="AH1581" s="20" t="b">
        <f t="shared" si="17"/>
        <v>0</v>
      </c>
      <c r="AI1581" s="20" t="b">
        <f t="shared" si="18"/>
        <v>0</v>
      </c>
    </row>
    <row r="1582">
      <c r="H1582" s="20" t="b">
        <f t="shared" si="1"/>
        <v>0</v>
      </c>
      <c r="I1582" s="21" t="b">
        <f t="shared" si="2"/>
        <v>0</v>
      </c>
      <c r="J1582" s="21" t="b">
        <f t="shared" si="3"/>
        <v>0</v>
      </c>
      <c r="AB1582" s="20" t="b">
        <f t="shared" si="12"/>
        <v>0</v>
      </c>
      <c r="AC1582" s="20" t="b">
        <f t="shared" si="13"/>
        <v>0</v>
      </c>
      <c r="AD1582" s="20" t="b">
        <f t="shared" si="14"/>
        <v>0</v>
      </c>
      <c r="AE1582" s="20" t="b">
        <f t="shared" si="15"/>
        <v>0</v>
      </c>
      <c r="AG1582" s="20" t="b">
        <f t="shared" si="16"/>
        <v>0</v>
      </c>
      <c r="AH1582" s="20" t="b">
        <f t="shared" si="17"/>
        <v>0</v>
      </c>
      <c r="AI1582" s="20" t="b">
        <f t="shared" si="18"/>
        <v>0</v>
      </c>
    </row>
    <row r="1583">
      <c r="H1583" s="20" t="b">
        <f t="shared" si="1"/>
        <v>0</v>
      </c>
      <c r="I1583" s="21" t="b">
        <f t="shared" si="2"/>
        <v>0</v>
      </c>
      <c r="J1583" s="21" t="b">
        <f t="shared" si="3"/>
        <v>0</v>
      </c>
      <c r="AB1583" s="20" t="b">
        <f t="shared" si="12"/>
        <v>0</v>
      </c>
      <c r="AC1583" s="20" t="b">
        <f t="shared" si="13"/>
        <v>0</v>
      </c>
      <c r="AD1583" s="20" t="b">
        <f t="shared" si="14"/>
        <v>0</v>
      </c>
      <c r="AE1583" s="20" t="b">
        <f t="shared" si="15"/>
        <v>0</v>
      </c>
      <c r="AG1583" s="20" t="b">
        <f t="shared" si="16"/>
        <v>0</v>
      </c>
      <c r="AH1583" s="20" t="b">
        <f t="shared" si="17"/>
        <v>0</v>
      </c>
      <c r="AI1583" s="20" t="b">
        <f t="shared" si="18"/>
        <v>0</v>
      </c>
    </row>
    <row r="1584">
      <c r="H1584" s="20" t="b">
        <f t="shared" si="1"/>
        <v>0</v>
      </c>
      <c r="I1584" s="21" t="b">
        <f t="shared" si="2"/>
        <v>0</v>
      </c>
      <c r="J1584" s="21" t="b">
        <f t="shared" si="3"/>
        <v>0</v>
      </c>
      <c r="AB1584" s="20" t="b">
        <f t="shared" si="12"/>
        <v>0</v>
      </c>
      <c r="AC1584" s="20" t="b">
        <f t="shared" si="13"/>
        <v>0</v>
      </c>
      <c r="AD1584" s="20" t="b">
        <f t="shared" si="14"/>
        <v>0</v>
      </c>
      <c r="AE1584" s="20" t="b">
        <f t="shared" si="15"/>
        <v>0</v>
      </c>
      <c r="AG1584" s="20" t="b">
        <f t="shared" si="16"/>
        <v>0</v>
      </c>
      <c r="AH1584" s="20" t="b">
        <f t="shared" si="17"/>
        <v>0</v>
      </c>
      <c r="AI1584" s="20" t="b">
        <f t="shared" si="18"/>
        <v>0</v>
      </c>
    </row>
    <row r="1585">
      <c r="H1585" s="20" t="b">
        <f t="shared" si="1"/>
        <v>0</v>
      </c>
      <c r="I1585" s="21" t="b">
        <f t="shared" si="2"/>
        <v>0</v>
      </c>
      <c r="J1585" s="21" t="b">
        <f t="shared" si="3"/>
        <v>0</v>
      </c>
      <c r="AB1585" s="20" t="b">
        <f t="shared" si="12"/>
        <v>0</v>
      </c>
      <c r="AC1585" s="20" t="b">
        <f t="shared" si="13"/>
        <v>0</v>
      </c>
      <c r="AD1585" s="20" t="b">
        <f t="shared" si="14"/>
        <v>0</v>
      </c>
      <c r="AE1585" s="20" t="b">
        <f t="shared" si="15"/>
        <v>0</v>
      </c>
      <c r="AG1585" s="20" t="b">
        <f t="shared" si="16"/>
        <v>0</v>
      </c>
      <c r="AH1585" s="20" t="b">
        <f t="shared" si="17"/>
        <v>0</v>
      </c>
      <c r="AI1585" s="20" t="b">
        <f t="shared" si="18"/>
        <v>0</v>
      </c>
    </row>
    <row r="1586">
      <c r="H1586" s="20" t="b">
        <f t="shared" si="1"/>
        <v>0</v>
      </c>
      <c r="I1586" s="21" t="b">
        <f t="shared" si="2"/>
        <v>0</v>
      </c>
      <c r="J1586" s="21" t="b">
        <f t="shared" si="3"/>
        <v>0</v>
      </c>
      <c r="AB1586" s="20" t="b">
        <f t="shared" si="12"/>
        <v>0</v>
      </c>
      <c r="AC1586" s="20" t="b">
        <f t="shared" si="13"/>
        <v>0</v>
      </c>
      <c r="AD1586" s="20" t="b">
        <f t="shared" si="14"/>
        <v>0</v>
      </c>
      <c r="AE1586" s="20" t="b">
        <f t="shared" si="15"/>
        <v>0</v>
      </c>
      <c r="AG1586" s="20" t="b">
        <f t="shared" si="16"/>
        <v>0</v>
      </c>
      <c r="AH1586" s="20" t="b">
        <f t="shared" si="17"/>
        <v>0</v>
      </c>
      <c r="AI1586" s="20" t="b">
        <f t="shared" si="18"/>
        <v>0</v>
      </c>
    </row>
    <row r="1587">
      <c r="H1587" s="20" t="b">
        <f t="shared" si="1"/>
        <v>0</v>
      </c>
      <c r="I1587" s="21" t="b">
        <f t="shared" si="2"/>
        <v>0</v>
      </c>
      <c r="J1587" s="21" t="b">
        <f t="shared" si="3"/>
        <v>0</v>
      </c>
      <c r="AB1587" s="20" t="b">
        <f t="shared" si="12"/>
        <v>0</v>
      </c>
      <c r="AC1587" s="20" t="b">
        <f t="shared" si="13"/>
        <v>0</v>
      </c>
      <c r="AD1587" s="20" t="b">
        <f t="shared" si="14"/>
        <v>0</v>
      </c>
      <c r="AE1587" s="20" t="b">
        <f t="shared" si="15"/>
        <v>0</v>
      </c>
      <c r="AG1587" s="20" t="b">
        <f t="shared" si="16"/>
        <v>0</v>
      </c>
      <c r="AH1587" s="20" t="b">
        <f t="shared" si="17"/>
        <v>0</v>
      </c>
      <c r="AI1587" s="20" t="b">
        <f t="shared" si="18"/>
        <v>0</v>
      </c>
    </row>
    <row r="1588">
      <c r="H1588" s="20" t="b">
        <f t="shared" si="1"/>
        <v>0</v>
      </c>
      <c r="I1588" s="21" t="b">
        <f t="shared" si="2"/>
        <v>0</v>
      </c>
      <c r="J1588" s="21" t="b">
        <f t="shared" si="3"/>
        <v>0</v>
      </c>
      <c r="AB1588" s="20" t="b">
        <f t="shared" si="12"/>
        <v>0</v>
      </c>
      <c r="AC1588" s="20" t="b">
        <f t="shared" si="13"/>
        <v>0</v>
      </c>
      <c r="AD1588" s="20" t="b">
        <f t="shared" si="14"/>
        <v>0</v>
      </c>
      <c r="AE1588" s="20" t="b">
        <f t="shared" si="15"/>
        <v>0</v>
      </c>
      <c r="AG1588" s="20" t="b">
        <f t="shared" si="16"/>
        <v>0</v>
      </c>
      <c r="AH1588" s="20" t="b">
        <f t="shared" si="17"/>
        <v>0</v>
      </c>
      <c r="AI1588" s="20" t="b">
        <f t="shared" si="18"/>
        <v>0</v>
      </c>
    </row>
    <row r="1589">
      <c r="H1589" s="20" t="b">
        <f t="shared" si="1"/>
        <v>0</v>
      </c>
      <c r="I1589" s="21" t="b">
        <f t="shared" si="2"/>
        <v>0</v>
      </c>
      <c r="J1589" s="21" t="b">
        <f t="shared" si="3"/>
        <v>0</v>
      </c>
      <c r="AB1589" s="20" t="b">
        <f t="shared" si="12"/>
        <v>0</v>
      </c>
      <c r="AC1589" s="20" t="b">
        <f t="shared" si="13"/>
        <v>0</v>
      </c>
      <c r="AD1589" s="20" t="b">
        <f t="shared" si="14"/>
        <v>0</v>
      </c>
      <c r="AE1589" s="20" t="b">
        <f t="shared" si="15"/>
        <v>0</v>
      </c>
      <c r="AG1589" s="20" t="b">
        <f t="shared" si="16"/>
        <v>0</v>
      </c>
      <c r="AH1589" s="20" t="b">
        <f t="shared" si="17"/>
        <v>0</v>
      </c>
      <c r="AI1589" s="20" t="b">
        <f t="shared" si="18"/>
        <v>0</v>
      </c>
    </row>
    <row r="1590">
      <c r="H1590" s="20" t="b">
        <f t="shared" si="1"/>
        <v>0</v>
      </c>
      <c r="I1590" s="21" t="b">
        <f t="shared" si="2"/>
        <v>0</v>
      </c>
      <c r="J1590" s="21" t="b">
        <f t="shared" si="3"/>
        <v>0</v>
      </c>
      <c r="AB1590" s="20" t="b">
        <f t="shared" si="12"/>
        <v>0</v>
      </c>
      <c r="AC1590" s="20" t="b">
        <f t="shared" si="13"/>
        <v>0</v>
      </c>
      <c r="AD1590" s="20" t="b">
        <f t="shared" si="14"/>
        <v>0</v>
      </c>
      <c r="AE1590" s="20" t="b">
        <f t="shared" si="15"/>
        <v>0</v>
      </c>
      <c r="AG1590" s="20" t="b">
        <f t="shared" si="16"/>
        <v>0</v>
      </c>
      <c r="AH1590" s="20" t="b">
        <f t="shared" si="17"/>
        <v>0</v>
      </c>
      <c r="AI1590" s="20" t="b">
        <f t="shared" si="18"/>
        <v>0</v>
      </c>
    </row>
    <row r="1591">
      <c r="H1591" s="20" t="b">
        <f t="shared" si="1"/>
        <v>0</v>
      </c>
      <c r="I1591" s="21" t="b">
        <f t="shared" si="2"/>
        <v>0</v>
      </c>
      <c r="J1591" s="21" t="b">
        <f t="shared" si="3"/>
        <v>0</v>
      </c>
      <c r="AB1591" s="20" t="b">
        <f t="shared" si="12"/>
        <v>0</v>
      </c>
      <c r="AC1591" s="20" t="b">
        <f t="shared" si="13"/>
        <v>0</v>
      </c>
      <c r="AD1591" s="20" t="b">
        <f t="shared" si="14"/>
        <v>0</v>
      </c>
      <c r="AE1591" s="20" t="b">
        <f t="shared" si="15"/>
        <v>0</v>
      </c>
      <c r="AG1591" s="20" t="b">
        <f t="shared" si="16"/>
        <v>0</v>
      </c>
      <c r="AH1591" s="20" t="b">
        <f t="shared" si="17"/>
        <v>0</v>
      </c>
      <c r="AI1591" s="20" t="b">
        <f t="shared" si="18"/>
        <v>0</v>
      </c>
    </row>
    <row r="1592">
      <c r="H1592" s="20" t="b">
        <f t="shared" si="1"/>
        <v>0</v>
      </c>
      <c r="I1592" s="21" t="b">
        <f t="shared" si="2"/>
        <v>0</v>
      </c>
      <c r="J1592" s="21" t="b">
        <f t="shared" si="3"/>
        <v>0</v>
      </c>
      <c r="AB1592" s="20" t="b">
        <f t="shared" si="12"/>
        <v>0</v>
      </c>
      <c r="AC1592" s="20" t="b">
        <f t="shared" si="13"/>
        <v>0</v>
      </c>
      <c r="AD1592" s="20" t="b">
        <f t="shared" si="14"/>
        <v>0</v>
      </c>
      <c r="AE1592" s="20" t="b">
        <f t="shared" si="15"/>
        <v>0</v>
      </c>
      <c r="AG1592" s="20" t="b">
        <f t="shared" si="16"/>
        <v>0</v>
      </c>
      <c r="AH1592" s="20" t="b">
        <f t="shared" si="17"/>
        <v>0</v>
      </c>
      <c r="AI1592" s="20" t="b">
        <f t="shared" si="18"/>
        <v>0</v>
      </c>
    </row>
    <row r="1593">
      <c r="H1593" s="20" t="b">
        <f t="shared" si="1"/>
        <v>0</v>
      </c>
      <c r="I1593" s="21" t="b">
        <f t="shared" si="2"/>
        <v>0</v>
      </c>
      <c r="J1593" s="21" t="b">
        <f t="shared" si="3"/>
        <v>0</v>
      </c>
      <c r="AB1593" s="20" t="b">
        <f t="shared" si="12"/>
        <v>0</v>
      </c>
      <c r="AC1593" s="20" t="b">
        <f t="shared" si="13"/>
        <v>0</v>
      </c>
      <c r="AD1593" s="20" t="b">
        <f t="shared" si="14"/>
        <v>0</v>
      </c>
      <c r="AE1593" s="20" t="b">
        <f t="shared" si="15"/>
        <v>0</v>
      </c>
      <c r="AG1593" s="20" t="b">
        <f t="shared" si="16"/>
        <v>0</v>
      </c>
      <c r="AH1593" s="20" t="b">
        <f t="shared" si="17"/>
        <v>0</v>
      </c>
      <c r="AI1593" s="20" t="b">
        <f t="shared" si="18"/>
        <v>0</v>
      </c>
    </row>
    <row r="1594">
      <c r="H1594" s="20" t="b">
        <f t="shared" si="1"/>
        <v>0</v>
      </c>
      <c r="I1594" s="21" t="b">
        <f t="shared" si="2"/>
        <v>0</v>
      </c>
      <c r="J1594" s="21" t="b">
        <f t="shared" si="3"/>
        <v>0</v>
      </c>
      <c r="AB1594" s="20" t="b">
        <f t="shared" si="12"/>
        <v>0</v>
      </c>
      <c r="AC1594" s="20" t="b">
        <f t="shared" si="13"/>
        <v>0</v>
      </c>
      <c r="AD1594" s="20" t="b">
        <f t="shared" si="14"/>
        <v>0</v>
      </c>
      <c r="AE1594" s="20" t="b">
        <f t="shared" si="15"/>
        <v>0</v>
      </c>
      <c r="AG1594" s="20" t="b">
        <f t="shared" si="16"/>
        <v>0</v>
      </c>
      <c r="AH1594" s="20" t="b">
        <f t="shared" si="17"/>
        <v>0</v>
      </c>
      <c r="AI1594" s="20" t="b">
        <f t="shared" si="18"/>
        <v>0</v>
      </c>
    </row>
    <row r="1595">
      <c r="H1595" s="20" t="b">
        <f t="shared" si="1"/>
        <v>0</v>
      </c>
      <c r="I1595" s="21" t="b">
        <f t="shared" si="2"/>
        <v>0</v>
      </c>
      <c r="J1595" s="21" t="b">
        <f t="shared" si="3"/>
        <v>0</v>
      </c>
      <c r="AB1595" s="20" t="b">
        <f t="shared" si="12"/>
        <v>0</v>
      </c>
      <c r="AC1595" s="20" t="b">
        <f t="shared" si="13"/>
        <v>0</v>
      </c>
      <c r="AD1595" s="20" t="b">
        <f t="shared" si="14"/>
        <v>0</v>
      </c>
      <c r="AE1595" s="20" t="b">
        <f t="shared" si="15"/>
        <v>0</v>
      </c>
      <c r="AG1595" s="20" t="b">
        <f t="shared" si="16"/>
        <v>0</v>
      </c>
      <c r="AH1595" s="20" t="b">
        <f t="shared" si="17"/>
        <v>0</v>
      </c>
      <c r="AI1595" s="20" t="b">
        <f t="shared" si="18"/>
        <v>0</v>
      </c>
    </row>
    <row r="1596">
      <c r="E1596" s="22"/>
      <c r="H1596" s="20" t="b">
        <f t="shared" si="1"/>
        <v>0</v>
      </c>
      <c r="I1596" s="21" t="b">
        <f t="shared" si="2"/>
        <v>0</v>
      </c>
      <c r="J1596" s="21" t="b">
        <f t="shared" si="3"/>
        <v>0</v>
      </c>
      <c r="AB1596" s="20" t="b">
        <f t="shared" si="12"/>
        <v>0</v>
      </c>
      <c r="AC1596" s="20" t="b">
        <f t="shared" si="13"/>
        <v>0</v>
      </c>
      <c r="AD1596" s="20" t="b">
        <f t="shared" si="14"/>
        <v>0</v>
      </c>
      <c r="AE1596" s="20" t="b">
        <f t="shared" si="15"/>
        <v>0</v>
      </c>
      <c r="AG1596" s="20" t="b">
        <f t="shared" si="16"/>
        <v>0</v>
      </c>
      <c r="AH1596" s="20" t="b">
        <f t="shared" si="17"/>
        <v>0</v>
      </c>
      <c r="AI1596" s="20" t="b">
        <f t="shared" si="18"/>
        <v>0</v>
      </c>
    </row>
    <row r="1597">
      <c r="E1597" s="22"/>
      <c r="H1597" s="20" t="b">
        <f t="shared" si="1"/>
        <v>0</v>
      </c>
      <c r="I1597" s="21" t="b">
        <f t="shared" si="2"/>
        <v>0</v>
      </c>
      <c r="J1597" s="21" t="b">
        <f t="shared" si="3"/>
        <v>0</v>
      </c>
      <c r="AB1597" s="20" t="b">
        <f t="shared" si="12"/>
        <v>0</v>
      </c>
      <c r="AC1597" s="20" t="b">
        <f t="shared" si="13"/>
        <v>0</v>
      </c>
      <c r="AD1597" s="20" t="b">
        <f t="shared" si="14"/>
        <v>0</v>
      </c>
      <c r="AE1597" s="20" t="b">
        <f t="shared" si="15"/>
        <v>0</v>
      </c>
      <c r="AG1597" s="20" t="b">
        <f t="shared" si="16"/>
        <v>0</v>
      </c>
      <c r="AH1597" s="20" t="b">
        <f t="shared" si="17"/>
        <v>0</v>
      </c>
      <c r="AI1597" s="20" t="b">
        <f t="shared" si="18"/>
        <v>0</v>
      </c>
    </row>
    <row r="1598">
      <c r="H1598" s="20" t="b">
        <f t="shared" si="1"/>
        <v>0</v>
      </c>
      <c r="I1598" s="21" t="b">
        <f t="shared" si="2"/>
        <v>0</v>
      </c>
      <c r="J1598" s="21" t="b">
        <f t="shared" si="3"/>
        <v>0</v>
      </c>
      <c r="AB1598" s="20" t="b">
        <f t="shared" si="12"/>
        <v>0</v>
      </c>
      <c r="AC1598" s="20" t="b">
        <f t="shared" si="13"/>
        <v>0</v>
      </c>
      <c r="AD1598" s="20" t="b">
        <f t="shared" si="14"/>
        <v>0</v>
      </c>
      <c r="AE1598" s="20" t="b">
        <f t="shared" si="15"/>
        <v>0</v>
      </c>
      <c r="AG1598" s="20" t="b">
        <f t="shared" si="16"/>
        <v>0</v>
      </c>
      <c r="AH1598" s="20" t="b">
        <f t="shared" si="17"/>
        <v>0</v>
      </c>
      <c r="AI1598" s="20" t="b">
        <f t="shared" si="18"/>
        <v>0</v>
      </c>
    </row>
    <row r="1599">
      <c r="H1599" s="20" t="b">
        <f t="shared" si="1"/>
        <v>0</v>
      </c>
      <c r="I1599" s="21" t="b">
        <f t="shared" si="2"/>
        <v>0</v>
      </c>
      <c r="J1599" s="21" t="b">
        <f t="shared" si="3"/>
        <v>0</v>
      </c>
      <c r="AB1599" s="20" t="b">
        <f t="shared" si="12"/>
        <v>0</v>
      </c>
      <c r="AC1599" s="20" t="b">
        <f t="shared" si="13"/>
        <v>0</v>
      </c>
      <c r="AD1599" s="20" t="b">
        <f t="shared" si="14"/>
        <v>0</v>
      </c>
      <c r="AE1599" s="20" t="b">
        <f t="shared" si="15"/>
        <v>0</v>
      </c>
      <c r="AG1599" s="20" t="b">
        <f t="shared" si="16"/>
        <v>0</v>
      </c>
      <c r="AH1599" s="20" t="b">
        <f t="shared" si="17"/>
        <v>0</v>
      </c>
      <c r="AI1599" s="20" t="b">
        <f t="shared" si="18"/>
        <v>0</v>
      </c>
    </row>
    <row r="1600">
      <c r="H1600" s="20" t="b">
        <f t="shared" si="1"/>
        <v>0</v>
      </c>
      <c r="I1600" s="21" t="b">
        <f t="shared" si="2"/>
        <v>0</v>
      </c>
      <c r="J1600" s="21" t="b">
        <f t="shared" si="3"/>
        <v>0</v>
      </c>
      <c r="AB1600" s="20" t="b">
        <f t="shared" si="12"/>
        <v>0</v>
      </c>
      <c r="AC1600" s="20" t="b">
        <f t="shared" si="13"/>
        <v>0</v>
      </c>
      <c r="AD1600" s="20" t="b">
        <f t="shared" si="14"/>
        <v>0</v>
      </c>
      <c r="AE1600" s="20" t="b">
        <f t="shared" si="15"/>
        <v>0</v>
      </c>
      <c r="AG1600" s="20" t="b">
        <f t="shared" si="16"/>
        <v>0</v>
      </c>
      <c r="AH1600" s="20" t="b">
        <f t="shared" si="17"/>
        <v>0</v>
      </c>
      <c r="AI1600" s="20" t="b">
        <f t="shared" si="18"/>
        <v>0</v>
      </c>
    </row>
    <row r="1601">
      <c r="H1601" s="20" t="b">
        <f t="shared" si="1"/>
        <v>0</v>
      </c>
      <c r="I1601" s="21" t="b">
        <f t="shared" si="2"/>
        <v>0</v>
      </c>
      <c r="J1601" s="21" t="b">
        <f t="shared" si="3"/>
        <v>0</v>
      </c>
      <c r="AB1601" s="20" t="b">
        <f t="shared" si="12"/>
        <v>0</v>
      </c>
      <c r="AC1601" s="20" t="b">
        <f t="shared" si="13"/>
        <v>0</v>
      </c>
      <c r="AD1601" s="20" t="b">
        <f t="shared" si="14"/>
        <v>0</v>
      </c>
      <c r="AE1601" s="20" t="b">
        <f t="shared" si="15"/>
        <v>0</v>
      </c>
      <c r="AG1601" s="20" t="b">
        <f t="shared" si="16"/>
        <v>0</v>
      </c>
      <c r="AH1601" s="20" t="b">
        <f t="shared" si="17"/>
        <v>0</v>
      </c>
      <c r="AI1601" s="20" t="b">
        <f t="shared" si="18"/>
        <v>0</v>
      </c>
    </row>
    <row r="1602">
      <c r="H1602" s="20" t="b">
        <f t="shared" si="1"/>
        <v>0</v>
      </c>
      <c r="I1602" s="21" t="b">
        <f t="shared" si="2"/>
        <v>0</v>
      </c>
      <c r="J1602" s="21" t="b">
        <f t="shared" si="3"/>
        <v>0</v>
      </c>
      <c r="AB1602" s="20" t="b">
        <f t="shared" si="12"/>
        <v>0</v>
      </c>
      <c r="AC1602" s="20" t="b">
        <f t="shared" si="13"/>
        <v>0</v>
      </c>
      <c r="AD1602" s="20" t="b">
        <f t="shared" si="14"/>
        <v>0</v>
      </c>
      <c r="AE1602" s="20" t="b">
        <f t="shared" si="15"/>
        <v>0</v>
      </c>
      <c r="AG1602" s="20" t="b">
        <f t="shared" si="16"/>
        <v>0</v>
      </c>
      <c r="AH1602" s="20" t="b">
        <f t="shared" si="17"/>
        <v>0</v>
      </c>
      <c r="AI1602" s="20" t="b">
        <f t="shared" si="18"/>
        <v>0</v>
      </c>
    </row>
    <row r="1603">
      <c r="H1603" s="20" t="b">
        <f t="shared" si="1"/>
        <v>0</v>
      </c>
      <c r="I1603" s="21" t="b">
        <f t="shared" si="2"/>
        <v>0</v>
      </c>
      <c r="J1603" s="21" t="b">
        <f t="shared" si="3"/>
        <v>0</v>
      </c>
      <c r="AB1603" s="20" t="b">
        <f t="shared" si="12"/>
        <v>0</v>
      </c>
      <c r="AC1603" s="20" t="b">
        <f t="shared" si="13"/>
        <v>0</v>
      </c>
      <c r="AD1603" s="20" t="b">
        <f t="shared" si="14"/>
        <v>0</v>
      </c>
      <c r="AE1603" s="20" t="b">
        <f t="shared" si="15"/>
        <v>0</v>
      </c>
      <c r="AG1603" s="20" t="b">
        <f t="shared" si="16"/>
        <v>0</v>
      </c>
      <c r="AH1603" s="20" t="b">
        <f t="shared" si="17"/>
        <v>0</v>
      </c>
      <c r="AI1603" s="20" t="b">
        <f t="shared" si="18"/>
        <v>0</v>
      </c>
    </row>
    <row r="1604">
      <c r="H1604" s="20" t="b">
        <f t="shared" si="1"/>
        <v>0</v>
      </c>
      <c r="I1604" s="21" t="b">
        <f t="shared" si="2"/>
        <v>0</v>
      </c>
      <c r="J1604" s="21" t="b">
        <f t="shared" si="3"/>
        <v>0</v>
      </c>
      <c r="AB1604" s="20" t="b">
        <f t="shared" si="12"/>
        <v>0</v>
      </c>
      <c r="AC1604" s="20" t="b">
        <f t="shared" si="13"/>
        <v>0</v>
      </c>
      <c r="AD1604" s="20" t="b">
        <f t="shared" si="14"/>
        <v>0</v>
      </c>
      <c r="AE1604" s="20" t="b">
        <f t="shared" si="15"/>
        <v>0</v>
      </c>
      <c r="AG1604" s="20" t="b">
        <f t="shared" si="16"/>
        <v>0</v>
      </c>
      <c r="AH1604" s="20" t="b">
        <f t="shared" si="17"/>
        <v>0</v>
      </c>
      <c r="AI1604" s="20" t="b">
        <f t="shared" si="18"/>
        <v>0</v>
      </c>
    </row>
    <row r="1605">
      <c r="H1605" s="20" t="b">
        <f t="shared" si="1"/>
        <v>0</v>
      </c>
      <c r="I1605" s="21" t="b">
        <f t="shared" si="2"/>
        <v>0</v>
      </c>
      <c r="J1605" s="21" t="b">
        <f t="shared" si="3"/>
        <v>0</v>
      </c>
      <c r="AB1605" s="20" t="b">
        <f t="shared" si="12"/>
        <v>0</v>
      </c>
      <c r="AC1605" s="20" t="b">
        <f t="shared" si="13"/>
        <v>0</v>
      </c>
      <c r="AD1605" s="20" t="b">
        <f t="shared" si="14"/>
        <v>0</v>
      </c>
      <c r="AE1605" s="20" t="b">
        <f t="shared" si="15"/>
        <v>0</v>
      </c>
      <c r="AG1605" s="20" t="b">
        <f t="shared" si="16"/>
        <v>0</v>
      </c>
      <c r="AH1605" s="20" t="b">
        <f t="shared" si="17"/>
        <v>0</v>
      </c>
      <c r="AI1605" s="20" t="b">
        <f t="shared" si="18"/>
        <v>0</v>
      </c>
    </row>
    <row r="1606">
      <c r="H1606" s="20" t="b">
        <f t="shared" si="1"/>
        <v>0</v>
      </c>
      <c r="I1606" s="21" t="b">
        <f t="shared" si="2"/>
        <v>0</v>
      </c>
      <c r="J1606" s="21" t="b">
        <f t="shared" si="3"/>
        <v>0</v>
      </c>
      <c r="AB1606" s="20" t="b">
        <f t="shared" si="12"/>
        <v>0</v>
      </c>
      <c r="AC1606" s="20" t="b">
        <f t="shared" si="13"/>
        <v>0</v>
      </c>
      <c r="AD1606" s="20" t="b">
        <f t="shared" si="14"/>
        <v>0</v>
      </c>
      <c r="AE1606" s="20" t="b">
        <f t="shared" si="15"/>
        <v>0</v>
      </c>
      <c r="AG1606" s="20" t="b">
        <f t="shared" si="16"/>
        <v>0</v>
      </c>
      <c r="AH1606" s="20" t="b">
        <f t="shared" si="17"/>
        <v>0</v>
      </c>
      <c r="AI1606" s="20" t="b">
        <f t="shared" si="18"/>
        <v>0</v>
      </c>
    </row>
    <row r="1607">
      <c r="H1607" s="20" t="b">
        <f t="shared" si="1"/>
        <v>0</v>
      </c>
      <c r="I1607" s="21" t="b">
        <f t="shared" si="2"/>
        <v>0</v>
      </c>
      <c r="J1607" s="21" t="b">
        <f t="shared" si="3"/>
        <v>0</v>
      </c>
      <c r="AB1607" s="20" t="b">
        <f t="shared" si="12"/>
        <v>0</v>
      </c>
      <c r="AC1607" s="20" t="b">
        <f t="shared" si="13"/>
        <v>0</v>
      </c>
      <c r="AD1607" s="20" t="b">
        <f t="shared" si="14"/>
        <v>0</v>
      </c>
      <c r="AE1607" s="20" t="b">
        <f t="shared" si="15"/>
        <v>0</v>
      </c>
      <c r="AG1607" s="20" t="b">
        <f t="shared" si="16"/>
        <v>0</v>
      </c>
      <c r="AH1607" s="20" t="b">
        <f t="shared" si="17"/>
        <v>0</v>
      </c>
      <c r="AI1607" s="20" t="b">
        <f t="shared" si="18"/>
        <v>0</v>
      </c>
    </row>
    <row r="1608">
      <c r="H1608" s="20" t="b">
        <f t="shared" si="1"/>
        <v>0</v>
      </c>
      <c r="I1608" s="21" t="b">
        <f t="shared" si="2"/>
        <v>0</v>
      </c>
      <c r="J1608" s="21" t="b">
        <f t="shared" si="3"/>
        <v>0</v>
      </c>
      <c r="AB1608" s="20" t="b">
        <f t="shared" si="12"/>
        <v>0</v>
      </c>
      <c r="AC1608" s="20" t="b">
        <f t="shared" si="13"/>
        <v>0</v>
      </c>
      <c r="AD1608" s="20" t="b">
        <f t="shared" si="14"/>
        <v>0</v>
      </c>
      <c r="AE1608" s="20" t="b">
        <f t="shared" si="15"/>
        <v>0</v>
      </c>
      <c r="AG1608" s="20" t="b">
        <f t="shared" si="16"/>
        <v>0</v>
      </c>
      <c r="AH1608" s="20" t="b">
        <f t="shared" si="17"/>
        <v>0</v>
      </c>
      <c r="AI1608" s="20" t="b">
        <f t="shared" si="18"/>
        <v>0</v>
      </c>
    </row>
    <row r="1609">
      <c r="H1609" s="20" t="b">
        <f t="shared" si="1"/>
        <v>0</v>
      </c>
      <c r="I1609" s="21" t="b">
        <f t="shared" si="2"/>
        <v>0</v>
      </c>
      <c r="J1609" s="21" t="b">
        <f t="shared" si="3"/>
        <v>0</v>
      </c>
      <c r="AB1609" s="20" t="b">
        <f t="shared" si="12"/>
        <v>0</v>
      </c>
      <c r="AC1609" s="20" t="b">
        <f t="shared" si="13"/>
        <v>0</v>
      </c>
      <c r="AD1609" s="20" t="b">
        <f t="shared" si="14"/>
        <v>0</v>
      </c>
      <c r="AE1609" s="20" t="b">
        <f t="shared" si="15"/>
        <v>0</v>
      </c>
      <c r="AG1609" s="20" t="b">
        <f t="shared" si="16"/>
        <v>0</v>
      </c>
      <c r="AH1609" s="20" t="b">
        <f t="shared" si="17"/>
        <v>0</v>
      </c>
      <c r="AI1609" s="20" t="b">
        <f t="shared" si="18"/>
        <v>0</v>
      </c>
    </row>
    <row r="1610">
      <c r="H1610" s="20" t="b">
        <f t="shared" si="1"/>
        <v>0</v>
      </c>
      <c r="I1610" s="21" t="b">
        <f t="shared" si="2"/>
        <v>0</v>
      </c>
      <c r="J1610" s="21" t="b">
        <f t="shared" si="3"/>
        <v>0</v>
      </c>
      <c r="AB1610" s="20" t="b">
        <f t="shared" si="12"/>
        <v>0</v>
      </c>
      <c r="AC1610" s="20" t="b">
        <f t="shared" si="13"/>
        <v>0</v>
      </c>
      <c r="AD1610" s="20" t="b">
        <f t="shared" si="14"/>
        <v>0</v>
      </c>
      <c r="AE1610" s="20" t="b">
        <f t="shared" si="15"/>
        <v>0</v>
      </c>
      <c r="AG1610" s="20" t="b">
        <f t="shared" si="16"/>
        <v>0</v>
      </c>
      <c r="AH1610" s="20" t="b">
        <f t="shared" si="17"/>
        <v>0</v>
      </c>
      <c r="AI1610" s="20" t="b">
        <f t="shared" si="18"/>
        <v>0</v>
      </c>
    </row>
    <row r="1611">
      <c r="H1611" s="20" t="b">
        <f t="shared" si="1"/>
        <v>0</v>
      </c>
      <c r="I1611" s="21" t="b">
        <f t="shared" si="2"/>
        <v>0</v>
      </c>
      <c r="J1611" s="21" t="b">
        <f t="shared" si="3"/>
        <v>0</v>
      </c>
      <c r="AB1611" s="20" t="b">
        <f t="shared" si="12"/>
        <v>0</v>
      </c>
      <c r="AC1611" s="20" t="b">
        <f t="shared" si="13"/>
        <v>0</v>
      </c>
      <c r="AD1611" s="20" t="b">
        <f t="shared" si="14"/>
        <v>0</v>
      </c>
      <c r="AE1611" s="20" t="b">
        <f t="shared" si="15"/>
        <v>0</v>
      </c>
      <c r="AG1611" s="20" t="b">
        <f t="shared" si="16"/>
        <v>0</v>
      </c>
      <c r="AH1611" s="20" t="b">
        <f t="shared" si="17"/>
        <v>0</v>
      </c>
      <c r="AI1611" s="20" t="b">
        <f t="shared" si="18"/>
        <v>0</v>
      </c>
    </row>
    <row r="1612">
      <c r="H1612" s="20" t="b">
        <f t="shared" si="1"/>
        <v>0</v>
      </c>
      <c r="I1612" s="21" t="b">
        <f t="shared" si="2"/>
        <v>0</v>
      </c>
      <c r="J1612" s="21" t="b">
        <f t="shared" si="3"/>
        <v>0</v>
      </c>
      <c r="AB1612" s="20" t="b">
        <f t="shared" si="12"/>
        <v>0</v>
      </c>
      <c r="AC1612" s="20" t="b">
        <f t="shared" si="13"/>
        <v>0</v>
      </c>
      <c r="AD1612" s="20" t="b">
        <f t="shared" si="14"/>
        <v>0</v>
      </c>
      <c r="AE1612" s="20" t="b">
        <f t="shared" si="15"/>
        <v>0</v>
      </c>
      <c r="AG1612" s="20" t="b">
        <f t="shared" si="16"/>
        <v>0</v>
      </c>
      <c r="AH1612" s="20" t="b">
        <f t="shared" si="17"/>
        <v>0</v>
      </c>
      <c r="AI1612" s="20" t="b">
        <f t="shared" si="18"/>
        <v>0</v>
      </c>
    </row>
    <row r="1613">
      <c r="H1613" s="20" t="b">
        <f t="shared" si="1"/>
        <v>0</v>
      </c>
      <c r="I1613" s="21" t="b">
        <f t="shared" si="2"/>
        <v>0</v>
      </c>
      <c r="J1613" s="21" t="b">
        <f t="shared" si="3"/>
        <v>0</v>
      </c>
      <c r="AB1613" s="20" t="b">
        <f t="shared" si="12"/>
        <v>0</v>
      </c>
      <c r="AC1613" s="20" t="b">
        <f t="shared" si="13"/>
        <v>0</v>
      </c>
      <c r="AD1613" s="20" t="b">
        <f t="shared" si="14"/>
        <v>0</v>
      </c>
      <c r="AE1613" s="20" t="b">
        <f t="shared" si="15"/>
        <v>0</v>
      </c>
      <c r="AG1613" s="20" t="b">
        <f t="shared" si="16"/>
        <v>0</v>
      </c>
      <c r="AH1613" s="20" t="b">
        <f t="shared" si="17"/>
        <v>0</v>
      </c>
      <c r="AI1613" s="20" t="b">
        <f t="shared" si="18"/>
        <v>0</v>
      </c>
    </row>
    <row r="1614">
      <c r="H1614" s="20" t="b">
        <f t="shared" si="1"/>
        <v>0</v>
      </c>
      <c r="I1614" s="21" t="b">
        <f t="shared" si="2"/>
        <v>0</v>
      </c>
      <c r="J1614" s="21" t="b">
        <f t="shared" si="3"/>
        <v>0</v>
      </c>
      <c r="AB1614" s="20" t="b">
        <f t="shared" si="12"/>
        <v>0</v>
      </c>
      <c r="AC1614" s="20" t="b">
        <f t="shared" si="13"/>
        <v>0</v>
      </c>
      <c r="AD1614" s="20" t="b">
        <f t="shared" si="14"/>
        <v>0</v>
      </c>
      <c r="AE1614" s="20" t="b">
        <f t="shared" si="15"/>
        <v>0</v>
      </c>
      <c r="AG1614" s="20" t="b">
        <f t="shared" si="16"/>
        <v>0</v>
      </c>
      <c r="AH1614" s="20" t="b">
        <f t="shared" si="17"/>
        <v>0</v>
      </c>
      <c r="AI1614" s="20" t="b">
        <f t="shared" si="18"/>
        <v>0</v>
      </c>
    </row>
    <row r="1615">
      <c r="H1615" s="20" t="b">
        <f t="shared" si="1"/>
        <v>0</v>
      </c>
      <c r="I1615" s="21" t="b">
        <f t="shared" si="2"/>
        <v>0</v>
      </c>
      <c r="J1615" s="21" t="b">
        <f t="shared" si="3"/>
        <v>0</v>
      </c>
      <c r="AB1615" s="20" t="b">
        <f t="shared" si="12"/>
        <v>0</v>
      </c>
      <c r="AC1615" s="20" t="b">
        <f t="shared" si="13"/>
        <v>0</v>
      </c>
      <c r="AD1615" s="20" t="b">
        <f t="shared" si="14"/>
        <v>0</v>
      </c>
      <c r="AE1615" s="20" t="b">
        <f t="shared" si="15"/>
        <v>0</v>
      </c>
      <c r="AG1615" s="20" t="b">
        <f t="shared" si="16"/>
        <v>0</v>
      </c>
      <c r="AH1615" s="20" t="b">
        <f t="shared" si="17"/>
        <v>0</v>
      </c>
      <c r="AI1615" s="20" t="b">
        <f t="shared" si="18"/>
        <v>0</v>
      </c>
    </row>
    <row r="1616">
      <c r="H1616" s="20" t="b">
        <f t="shared" si="1"/>
        <v>0</v>
      </c>
      <c r="I1616" s="21" t="b">
        <f t="shared" si="2"/>
        <v>0</v>
      </c>
      <c r="J1616" s="21" t="b">
        <f t="shared" si="3"/>
        <v>0</v>
      </c>
      <c r="AB1616" s="20" t="b">
        <f t="shared" si="12"/>
        <v>0</v>
      </c>
      <c r="AC1616" s="20" t="b">
        <f t="shared" si="13"/>
        <v>0</v>
      </c>
      <c r="AD1616" s="20" t="b">
        <f t="shared" si="14"/>
        <v>0</v>
      </c>
      <c r="AE1616" s="20" t="b">
        <f t="shared" si="15"/>
        <v>0</v>
      </c>
      <c r="AG1616" s="20" t="b">
        <f t="shared" si="16"/>
        <v>0</v>
      </c>
      <c r="AH1616" s="20" t="b">
        <f t="shared" si="17"/>
        <v>0</v>
      </c>
      <c r="AI1616" s="20" t="b">
        <f t="shared" si="18"/>
        <v>0</v>
      </c>
    </row>
    <row r="1617">
      <c r="H1617" s="20" t="b">
        <f t="shared" si="1"/>
        <v>0</v>
      </c>
      <c r="I1617" s="21" t="b">
        <f t="shared" si="2"/>
        <v>0</v>
      </c>
      <c r="J1617" s="21" t="b">
        <f t="shared" si="3"/>
        <v>0</v>
      </c>
      <c r="AB1617" s="20" t="b">
        <f t="shared" si="12"/>
        <v>0</v>
      </c>
      <c r="AC1617" s="20" t="b">
        <f t="shared" si="13"/>
        <v>0</v>
      </c>
      <c r="AD1617" s="20" t="b">
        <f t="shared" si="14"/>
        <v>0</v>
      </c>
      <c r="AE1617" s="20" t="b">
        <f t="shared" si="15"/>
        <v>0</v>
      </c>
      <c r="AG1617" s="20" t="b">
        <f t="shared" si="16"/>
        <v>0</v>
      </c>
      <c r="AH1617" s="20" t="b">
        <f t="shared" si="17"/>
        <v>0</v>
      </c>
      <c r="AI1617" s="20" t="b">
        <f t="shared" si="18"/>
        <v>0</v>
      </c>
    </row>
    <row r="1618">
      <c r="H1618" s="20" t="b">
        <f t="shared" si="1"/>
        <v>0</v>
      </c>
      <c r="I1618" s="21" t="b">
        <f t="shared" si="2"/>
        <v>0</v>
      </c>
      <c r="J1618" s="21" t="b">
        <f t="shared" si="3"/>
        <v>0</v>
      </c>
      <c r="AB1618" s="20" t="b">
        <f t="shared" si="12"/>
        <v>0</v>
      </c>
      <c r="AC1618" s="20" t="b">
        <f t="shared" si="13"/>
        <v>0</v>
      </c>
      <c r="AD1618" s="20" t="b">
        <f t="shared" si="14"/>
        <v>0</v>
      </c>
      <c r="AE1618" s="20" t="b">
        <f t="shared" si="15"/>
        <v>0</v>
      </c>
      <c r="AG1618" s="20" t="b">
        <f t="shared" si="16"/>
        <v>0</v>
      </c>
      <c r="AH1618" s="20" t="b">
        <f t="shared" si="17"/>
        <v>0</v>
      </c>
      <c r="AI1618" s="20" t="b">
        <f t="shared" si="18"/>
        <v>0</v>
      </c>
    </row>
    <row r="1619">
      <c r="H1619" s="20" t="b">
        <f t="shared" si="1"/>
        <v>0</v>
      </c>
      <c r="I1619" s="21" t="b">
        <f t="shared" si="2"/>
        <v>0</v>
      </c>
      <c r="J1619" s="21" t="b">
        <f t="shared" si="3"/>
        <v>0</v>
      </c>
      <c r="AB1619" s="20" t="b">
        <f t="shared" si="12"/>
        <v>0</v>
      </c>
      <c r="AC1619" s="20" t="b">
        <f t="shared" si="13"/>
        <v>0</v>
      </c>
      <c r="AD1619" s="20" t="b">
        <f t="shared" si="14"/>
        <v>0</v>
      </c>
      <c r="AE1619" s="20" t="b">
        <f t="shared" si="15"/>
        <v>0</v>
      </c>
      <c r="AG1619" s="20" t="b">
        <f t="shared" si="16"/>
        <v>0</v>
      </c>
      <c r="AH1619" s="20" t="b">
        <f t="shared" si="17"/>
        <v>0</v>
      </c>
      <c r="AI1619" s="20" t="b">
        <f t="shared" si="18"/>
        <v>0</v>
      </c>
    </row>
    <row r="1620">
      <c r="H1620" s="20" t="b">
        <f t="shared" si="1"/>
        <v>0</v>
      </c>
      <c r="I1620" s="21" t="b">
        <f t="shared" si="2"/>
        <v>0</v>
      </c>
      <c r="J1620" s="21" t="b">
        <f t="shared" si="3"/>
        <v>0</v>
      </c>
      <c r="AB1620" s="20" t="b">
        <f t="shared" si="12"/>
        <v>0</v>
      </c>
      <c r="AC1620" s="20" t="b">
        <f t="shared" si="13"/>
        <v>0</v>
      </c>
      <c r="AD1620" s="20" t="b">
        <f t="shared" si="14"/>
        <v>0</v>
      </c>
      <c r="AE1620" s="20" t="b">
        <f t="shared" si="15"/>
        <v>0</v>
      </c>
      <c r="AG1620" s="20" t="b">
        <f t="shared" si="16"/>
        <v>0</v>
      </c>
      <c r="AH1620" s="20" t="b">
        <f t="shared" si="17"/>
        <v>0</v>
      </c>
      <c r="AI1620" s="20" t="b">
        <f t="shared" si="18"/>
        <v>0</v>
      </c>
    </row>
    <row r="1621">
      <c r="H1621" s="20" t="b">
        <f t="shared" si="1"/>
        <v>0</v>
      </c>
      <c r="I1621" s="21" t="b">
        <f t="shared" si="2"/>
        <v>0</v>
      </c>
      <c r="J1621" s="21" t="b">
        <f t="shared" si="3"/>
        <v>0</v>
      </c>
      <c r="AB1621" s="20" t="b">
        <f t="shared" si="12"/>
        <v>0</v>
      </c>
      <c r="AC1621" s="20" t="b">
        <f t="shared" si="13"/>
        <v>0</v>
      </c>
      <c r="AD1621" s="20" t="b">
        <f t="shared" si="14"/>
        <v>0</v>
      </c>
      <c r="AE1621" s="20" t="b">
        <f t="shared" si="15"/>
        <v>0</v>
      </c>
      <c r="AG1621" s="20" t="b">
        <f t="shared" si="16"/>
        <v>0</v>
      </c>
      <c r="AH1621" s="20" t="b">
        <f t="shared" si="17"/>
        <v>0</v>
      </c>
      <c r="AI1621" s="20" t="b">
        <f t="shared" si="18"/>
        <v>0</v>
      </c>
    </row>
    <row r="1622">
      <c r="H1622" s="20" t="b">
        <f t="shared" si="1"/>
        <v>0</v>
      </c>
      <c r="I1622" s="21" t="b">
        <f t="shared" si="2"/>
        <v>0</v>
      </c>
      <c r="J1622" s="21" t="b">
        <f t="shared" si="3"/>
        <v>0</v>
      </c>
      <c r="AB1622" s="20" t="b">
        <f t="shared" si="12"/>
        <v>0</v>
      </c>
      <c r="AC1622" s="20" t="b">
        <f t="shared" si="13"/>
        <v>0</v>
      </c>
      <c r="AD1622" s="20" t="b">
        <f t="shared" si="14"/>
        <v>0</v>
      </c>
      <c r="AE1622" s="20" t="b">
        <f t="shared" si="15"/>
        <v>0</v>
      </c>
      <c r="AG1622" s="20" t="b">
        <f t="shared" si="16"/>
        <v>0</v>
      </c>
      <c r="AH1622" s="20" t="b">
        <f t="shared" si="17"/>
        <v>0</v>
      </c>
      <c r="AI1622" s="20" t="b">
        <f t="shared" si="18"/>
        <v>0</v>
      </c>
    </row>
    <row r="1623">
      <c r="H1623" s="20" t="b">
        <f t="shared" si="1"/>
        <v>0</v>
      </c>
      <c r="I1623" s="21" t="b">
        <f t="shared" si="2"/>
        <v>0</v>
      </c>
      <c r="J1623" s="21" t="b">
        <f t="shared" si="3"/>
        <v>0</v>
      </c>
      <c r="AB1623" s="20" t="b">
        <f t="shared" si="12"/>
        <v>0</v>
      </c>
      <c r="AC1623" s="20" t="b">
        <f t="shared" si="13"/>
        <v>0</v>
      </c>
      <c r="AD1623" s="20" t="b">
        <f t="shared" si="14"/>
        <v>0</v>
      </c>
      <c r="AE1623" s="20" t="b">
        <f t="shared" si="15"/>
        <v>0</v>
      </c>
      <c r="AG1623" s="20" t="b">
        <f t="shared" si="16"/>
        <v>0</v>
      </c>
      <c r="AH1623" s="20" t="b">
        <f t="shared" si="17"/>
        <v>0</v>
      </c>
      <c r="AI1623" s="20" t="b">
        <f t="shared" si="18"/>
        <v>0</v>
      </c>
    </row>
    <row r="1624">
      <c r="H1624" s="20" t="b">
        <f t="shared" si="1"/>
        <v>0</v>
      </c>
      <c r="I1624" s="21" t="b">
        <f t="shared" si="2"/>
        <v>0</v>
      </c>
      <c r="J1624" s="21" t="b">
        <f t="shared" si="3"/>
        <v>0</v>
      </c>
      <c r="AB1624" s="20" t="b">
        <f t="shared" si="12"/>
        <v>0</v>
      </c>
      <c r="AC1624" s="20" t="b">
        <f t="shared" si="13"/>
        <v>0</v>
      </c>
      <c r="AD1624" s="20" t="b">
        <f t="shared" si="14"/>
        <v>0</v>
      </c>
      <c r="AE1624" s="20" t="b">
        <f t="shared" si="15"/>
        <v>0</v>
      </c>
      <c r="AG1624" s="20" t="b">
        <f t="shared" si="16"/>
        <v>0</v>
      </c>
      <c r="AH1624" s="20" t="b">
        <f t="shared" si="17"/>
        <v>0</v>
      </c>
      <c r="AI1624" s="20" t="b">
        <f t="shared" si="18"/>
        <v>0</v>
      </c>
    </row>
    <row r="1625">
      <c r="H1625" s="20" t="b">
        <f t="shared" si="1"/>
        <v>0</v>
      </c>
      <c r="I1625" s="21" t="b">
        <f t="shared" si="2"/>
        <v>0</v>
      </c>
      <c r="J1625" s="21" t="b">
        <f t="shared" si="3"/>
        <v>0</v>
      </c>
      <c r="AB1625" s="20" t="b">
        <f t="shared" si="12"/>
        <v>0</v>
      </c>
      <c r="AC1625" s="20" t="b">
        <f t="shared" si="13"/>
        <v>0</v>
      </c>
      <c r="AD1625" s="20" t="b">
        <f t="shared" si="14"/>
        <v>0</v>
      </c>
      <c r="AE1625" s="20" t="b">
        <f t="shared" si="15"/>
        <v>0</v>
      </c>
      <c r="AG1625" s="20" t="b">
        <f t="shared" si="16"/>
        <v>0</v>
      </c>
      <c r="AH1625" s="20" t="b">
        <f t="shared" si="17"/>
        <v>0</v>
      </c>
      <c r="AI1625" s="20" t="b">
        <f t="shared" si="18"/>
        <v>0</v>
      </c>
    </row>
    <row r="1626">
      <c r="H1626" s="20" t="b">
        <f t="shared" si="1"/>
        <v>0</v>
      </c>
      <c r="I1626" s="21" t="b">
        <f t="shared" si="2"/>
        <v>0</v>
      </c>
      <c r="J1626" s="21" t="b">
        <f t="shared" si="3"/>
        <v>0</v>
      </c>
      <c r="AB1626" s="20" t="b">
        <f t="shared" si="12"/>
        <v>0</v>
      </c>
      <c r="AC1626" s="20" t="b">
        <f t="shared" si="13"/>
        <v>0</v>
      </c>
      <c r="AD1626" s="20" t="b">
        <f t="shared" si="14"/>
        <v>0</v>
      </c>
      <c r="AE1626" s="20" t="b">
        <f t="shared" si="15"/>
        <v>0</v>
      </c>
      <c r="AG1626" s="20" t="b">
        <f t="shared" si="16"/>
        <v>0</v>
      </c>
      <c r="AH1626" s="20" t="b">
        <f t="shared" si="17"/>
        <v>0</v>
      </c>
      <c r="AI1626" s="20" t="b">
        <f t="shared" si="18"/>
        <v>0</v>
      </c>
    </row>
    <row r="1627">
      <c r="H1627" s="20" t="b">
        <f t="shared" si="1"/>
        <v>0</v>
      </c>
      <c r="I1627" s="21" t="b">
        <f t="shared" si="2"/>
        <v>0</v>
      </c>
      <c r="J1627" s="21" t="b">
        <f t="shared" si="3"/>
        <v>0</v>
      </c>
      <c r="AB1627" s="20" t="b">
        <f t="shared" si="12"/>
        <v>0</v>
      </c>
      <c r="AC1627" s="20" t="b">
        <f t="shared" si="13"/>
        <v>0</v>
      </c>
      <c r="AD1627" s="20" t="b">
        <f t="shared" si="14"/>
        <v>0</v>
      </c>
      <c r="AE1627" s="20" t="b">
        <f t="shared" si="15"/>
        <v>0</v>
      </c>
      <c r="AG1627" s="20" t="b">
        <f t="shared" si="16"/>
        <v>0</v>
      </c>
      <c r="AH1627" s="20" t="b">
        <f t="shared" si="17"/>
        <v>0</v>
      </c>
      <c r="AI1627" s="20" t="b">
        <f t="shared" si="18"/>
        <v>0</v>
      </c>
    </row>
    <row r="1628">
      <c r="H1628" s="20" t="b">
        <f t="shared" si="1"/>
        <v>0</v>
      </c>
      <c r="I1628" s="21" t="b">
        <f t="shared" si="2"/>
        <v>0</v>
      </c>
      <c r="J1628" s="21" t="b">
        <f t="shared" si="3"/>
        <v>0</v>
      </c>
      <c r="AB1628" s="20" t="b">
        <f t="shared" si="12"/>
        <v>0</v>
      </c>
      <c r="AC1628" s="20" t="b">
        <f t="shared" si="13"/>
        <v>0</v>
      </c>
      <c r="AD1628" s="20" t="b">
        <f t="shared" si="14"/>
        <v>0</v>
      </c>
      <c r="AE1628" s="20" t="b">
        <f t="shared" si="15"/>
        <v>0</v>
      </c>
      <c r="AG1628" s="20" t="b">
        <f t="shared" si="16"/>
        <v>0</v>
      </c>
      <c r="AH1628" s="20" t="b">
        <f t="shared" si="17"/>
        <v>0</v>
      </c>
      <c r="AI1628" s="20" t="b">
        <f t="shared" si="18"/>
        <v>0</v>
      </c>
    </row>
    <row r="1629">
      <c r="H1629" s="20" t="b">
        <f t="shared" si="1"/>
        <v>0</v>
      </c>
      <c r="I1629" s="21" t="b">
        <f t="shared" si="2"/>
        <v>0</v>
      </c>
      <c r="J1629" s="21" t="b">
        <f t="shared" si="3"/>
        <v>0</v>
      </c>
      <c r="AB1629" s="20" t="b">
        <f t="shared" si="12"/>
        <v>0</v>
      </c>
      <c r="AC1629" s="20" t="b">
        <f t="shared" si="13"/>
        <v>0</v>
      </c>
      <c r="AD1629" s="20" t="b">
        <f t="shared" si="14"/>
        <v>0</v>
      </c>
      <c r="AE1629" s="20" t="b">
        <f t="shared" si="15"/>
        <v>0</v>
      </c>
      <c r="AG1629" s="20" t="b">
        <f t="shared" si="16"/>
        <v>0</v>
      </c>
      <c r="AH1629" s="20" t="b">
        <f t="shared" si="17"/>
        <v>0</v>
      </c>
      <c r="AI1629" s="20" t="b">
        <f t="shared" si="18"/>
        <v>0</v>
      </c>
    </row>
    <row r="1630">
      <c r="H1630" s="20" t="b">
        <f t="shared" si="1"/>
        <v>0</v>
      </c>
      <c r="I1630" s="21" t="b">
        <f t="shared" si="2"/>
        <v>0</v>
      </c>
      <c r="J1630" s="21" t="b">
        <f t="shared" si="3"/>
        <v>0</v>
      </c>
      <c r="AB1630" s="20" t="b">
        <f t="shared" si="12"/>
        <v>0</v>
      </c>
      <c r="AC1630" s="20" t="b">
        <f t="shared" si="13"/>
        <v>0</v>
      </c>
      <c r="AD1630" s="20" t="b">
        <f t="shared" si="14"/>
        <v>0</v>
      </c>
      <c r="AE1630" s="20" t="b">
        <f t="shared" si="15"/>
        <v>0</v>
      </c>
      <c r="AG1630" s="20" t="b">
        <f t="shared" si="16"/>
        <v>0</v>
      </c>
      <c r="AH1630" s="20" t="b">
        <f t="shared" si="17"/>
        <v>0</v>
      </c>
      <c r="AI1630" s="20" t="b">
        <f t="shared" si="18"/>
        <v>0</v>
      </c>
    </row>
    <row r="1631">
      <c r="H1631" s="20" t="b">
        <f t="shared" si="1"/>
        <v>0</v>
      </c>
      <c r="I1631" s="21" t="b">
        <f t="shared" si="2"/>
        <v>0</v>
      </c>
      <c r="J1631" s="21" t="b">
        <f t="shared" si="3"/>
        <v>0</v>
      </c>
      <c r="AB1631" s="20" t="b">
        <f t="shared" si="12"/>
        <v>0</v>
      </c>
      <c r="AC1631" s="20" t="b">
        <f t="shared" si="13"/>
        <v>0</v>
      </c>
      <c r="AD1631" s="20" t="b">
        <f t="shared" si="14"/>
        <v>0</v>
      </c>
      <c r="AE1631" s="20" t="b">
        <f t="shared" si="15"/>
        <v>0</v>
      </c>
      <c r="AG1631" s="20" t="b">
        <f t="shared" si="16"/>
        <v>0</v>
      </c>
      <c r="AH1631" s="20" t="b">
        <f t="shared" si="17"/>
        <v>0</v>
      </c>
      <c r="AI1631" s="20" t="b">
        <f t="shared" si="18"/>
        <v>0</v>
      </c>
    </row>
    <row r="1632">
      <c r="H1632" s="20" t="b">
        <f t="shared" si="1"/>
        <v>0</v>
      </c>
      <c r="I1632" s="21" t="b">
        <f t="shared" si="2"/>
        <v>0</v>
      </c>
      <c r="J1632" s="21" t="b">
        <f t="shared" si="3"/>
        <v>0</v>
      </c>
      <c r="AB1632" s="20" t="b">
        <f t="shared" si="12"/>
        <v>0</v>
      </c>
      <c r="AC1632" s="20" t="b">
        <f t="shared" si="13"/>
        <v>0</v>
      </c>
      <c r="AD1632" s="20" t="b">
        <f t="shared" si="14"/>
        <v>0</v>
      </c>
      <c r="AE1632" s="20" t="b">
        <f t="shared" si="15"/>
        <v>0</v>
      </c>
      <c r="AG1632" s="20" t="b">
        <f t="shared" si="16"/>
        <v>0</v>
      </c>
      <c r="AH1632" s="20" t="b">
        <f t="shared" si="17"/>
        <v>0</v>
      </c>
      <c r="AI1632" s="20" t="b">
        <f t="shared" si="18"/>
        <v>0</v>
      </c>
    </row>
    <row r="1633">
      <c r="H1633" s="20" t="b">
        <f t="shared" si="1"/>
        <v>0</v>
      </c>
      <c r="I1633" s="21" t="b">
        <f t="shared" si="2"/>
        <v>0</v>
      </c>
      <c r="J1633" s="21" t="b">
        <f t="shared" si="3"/>
        <v>0</v>
      </c>
      <c r="AB1633" s="20" t="b">
        <f t="shared" si="12"/>
        <v>0</v>
      </c>
      <c r="AC1633" s="20" t="b">
        <f t="shared" si="13"/>
        <v>0</v>
      </c>
      <c r="AD1633" s="20" t="b">
        <f t="shared" si="14"/>
        <v>0</v>
      </c>
      <c r="AE1633" s="20" t="b">
        <f t="shared" si="15"/>
        <v>0</v>
      </c>
      <c r="AG1633" s="20" t="b">
        <f t="shared" si="16"/>
        <v>0</v>
      </c>
      <c r="AH1633" s="20" t="b">
        <f t="shared" si="17"/>
        <v>0</v>
      </c>
      <c r="AI1633" s="20" t="b">
        <f t="shared" si="18"/>
        <v>0</v>
      </c>
    </row>
    <row r="1634">
      <c r="H1634" s="20" t="b">
        <f t="shared" si="1"/>
        <v>0</v>
      </c>
      <c r="I1634" s="21" t="b">
        <f t="shared" si="2"/>
        <v>0</v>
      </c>
      <c r="J1634" s="21" t="b">
        <f t="shared" si="3"/>
        <v>0</v>
      </c>
      <c r="AB1634" s="20" t="b">
        <f t="shared" si="12"/>
        <v>0</v>
      </c>
      <c r="AC1634" s="20" t="b">
        <f t="shared" si="13"/>
        <v>0</v>
      </c>
      <c r="AD1634" s="20" t="b">
        <f t="shared" si="14"/>
        <v>0</v>
      </c>
      <c r="AE1634" s="20" t="b">
        <f t="shared" si="15"/>
        <v>0</v>
      </c>
      <c r="AG1634" s="20" t="b">
        <f t="shared" si="16"/>
        <v>0</v>
      </c>
      <c r="AH1634" s="20" t="b">
        <f t="shared" si="17"/>
        <v>0</v>
      </c>
      <c r="AI1634" s="20" t="b">
        <f t="shared" si="18"/>
        <v>0</v>
      </c>
    </row>
    <row r="1635">
      <c r="H1635" s="20" t="b">
        <f t="shared" si="1"/>
        <v>0</v>
      </c>
      <c r="I1635" s="21" t="b">
        <f t="shared" si="2"/>
        <v>0</v>
      </c>
      <c r="J1635" s="21" t="b">
        <f t="shared" si="3"/>
        <v>0</v>
      </c>
      <c r="AB1635" s="20" t="b">
        <f t="shared" si="12"/>
        <v>0</v>
      </c>
      <c r="AC1635" s="20" t="b">
        <f t="shared" si="13"/>
        <v>0</v>
      </c>
      <c r="AD1635" s="20" t="b">
        <f t="shared" si="14"/>
        <v>0</v>
      </c>
      <c r="AE1635" s="20" t="b">
        <f t="shared" si="15"/>
        <v>0</v>
      </c>
      <c r="AG1635" s="20" t="b">
        <f t="shared" si="16"/>
        <v>0</v>
      </c>
      <c r="AH1635" s="20" t="b">
        <f t="shared" si="17"/>
        <v>0</v>
      </c>
      <c r="AI1635" s="20" t="b">
        <f t="shared" si="18"/>
        <v>0</v>
      </c>
    </row>
    <row r="1636">
      <c r="H1636" s="20" t="b">
        <f t="shared" si="1"/>
        <v>0</v>
      </c>
      <c r="I1636" s="21" t="b">
        <f t="shared" si="2"/>
        <v>0</v>
      </c>
      <c r="J1636" s="21" t="b">
        <f t="shared" si="3"/>
        <v>0</v>
      </c>
      <c r="AB1636" s="20" t="b">
        <f t="shared" si="12"/>
        <v>0</v>
      </c>
      <c r="AC1636" s="20" t="b">
        <f t="shared" si="13"/>
        <v>0</v>
      </c>
      <c r="AD1636" s="20" t="b">
        <f t="shared" si="14"/>
        <v>0</v>
      </c>
      <c r="AE1636" s="20" t="b">
        <f t="shared" si="15"/>
        <v>0</v>
      </c>
      <c r="AG1636" s="20" t="b">
        <f t="shared" si="16"/>
        <v>0</v>
      </c>
      <c r="AH1636" s="20" t="b">
        <f t="shared" si="17"/>
        <v>0</v>
      </c>
      <c r="AI1636" s="20" t="b">
        <f t="shared" si="18"/>
        <v>0</v>
      </c>
    </row>
    <row r="1637">
      <c r="H1637" s="20" t="b">
        <f t="shared" si="1"/>
        <v>0</v>
      </c>
      <c r="I1637" s="21" t="b">
        <f t="shared" si="2"/>
        <v>0</v>
      </c>
      <c r="J1637" s="21" t="b">
        <f t="shared" si="3"/>
        <v>0</v>
      </c>
      <c r="AB1637" s="20" t="b">
        <f t="shared" si="12"/>
        <v>0</v>
      </c>
      <c r="AC1637" s="20" t="b">
        <f t="shared" si="13"/>
        <v>0</v>
      </c>
      <c r="AD1637" s="20" t="b">
        <f t="shared" si="14"/>
        <v>0</v>
      </c>
      <c r="AE1637" s="20" t="b">
        <f t="shared" si="15"/>
        <v>0</v>
      </c>
      <c r="AG1637" s="20" t="b">
        <f t="shared" si="16"/>
        <v>0</v>
      </c>
      <c r="AH1637" s="20" t="b">
        <f t="shared" si="17"/>
        <v>0</v>
      </c>
      <c r="AI1637" s="20" t="b">
        <f t="shared" si="18"/>
        <v>0</v>
      </c>
    </row>
    <row r="1638">
      <c r="H1638" s="20" t="b">
        <f t="shared" si="1"/>
        <v>0</v>
      </c>
      <c r="I1638" s="21" t="b">
        <f t="shared" si="2"/>
        <v>0</v>
      </c>
      <c r="J1638" s="21" t="b">
        <f t="shared" si="3"/>
        <v>0</v>
      </c>
      <c r="AB1638" s="20" t="b">
        <f t="shared" si="12"/>
        <v>0</v>
      </c>
      <c r="AC1638" s="20" t="b">
        <f t="shared" si="13"/>
        <v>0</v>
      </c>
      <c r="AD1638" s="20" t="b">
        <f t="shared" si="14"/>
        <v>0</v>
      </c>
      <c r="AE1638" s="20" t="b">
        <f t="shared" si="15"/>
        <v>0</v>
      </c>
      <c r="AG1638" s="20" t="b">
        <f t="shared" si="16"/>
        <v>0</v>
      </c>
      <c r="AH1638" s="20" t="b">
        <f t="shared" si="17"/>
        <v>0</v>
      </c>
      <c r="AI1638" s="20" t="b">
        <f t="shared" si="18"/>
        <v>0</v>
      </c>
    </row>
    <row r="1639">
      <c r="H1639" s="20" t="b">
        <f t="shared" si="1"/>
        <v>0</v>
      </c>
      <c r="I1639" s="21" t="b">
        <f t="shared" si="2"/>
        <v>0</v>
      </c>
      <c r="J1639" s="21" t="b">
        <f t="shared" si="3"/>
        <v>0</v>
      </c>
      <c r="AB1639" s="20" t="b">
        <f t="shared" si="12"/>
        <v>0</v>
      </c>
      <c r="AC1639" s="20" t="b">
        <f t="shared" si="13"/>
        <v>0</v>
      </c>
      <c r="AD1639" s="20" t="b">
        <f t="shared" si="14"/>
        <v>0</v>
      </c>
      <c r="AE1639" s="20" t="b">
        <f t="shared" si="15"/>
        <v>0</v>
      </c>
      <c r="AG1639" s="20" t="b">
        <f t="shared" si="16"/>
        <v>0</v>
      </c>
      <c r="AH1639" s="20" t="b">
        <f t="shared" si="17"/>
        <v>0</v>
      </c>
      <c r="AI1639" s="20" t="b">
        <f t="shared" si="18"/>
        <v>0</v>
      </c>
    </row>
    <row r="1640">
      <c r="H1640" s="20" t="b">
        <f t="shared" si="1"/>
        <v>0</v>
      </c>
      <c r="I1640" s="21" t="b">
        <f t="shared" si="2"/>
        <v>0</v>
      </c>
      <c r="J1640" s="21" t="b">
        <f t="shared" si="3"/>
        <v>0</v>
      </c>
      <c r="AB1640" s="20" t="b">
        <f t="shared" si="12"/>
        <v>0</v>
      </c>
      <c r="AC1640" s="20" t="b">
        <f t="shared" si="13"/>
        <v>0</v>
      </c>
      <c r="AD1640" s="20" t="b">
        <f t="shared" si="14"/>
        <v>0</v>
      </c>
      <c r="AE1640" s="20" t="b">
        <f t="shared" si="15"/>
        <v>0</v>
      </c>
      <c r="AG1640" s="20" t="b">
        <f t="shared" si="16"/>
        <v>0</v>
      </c>
      <c r="AH1640" s="20" t="b">
        <f t="shared" si="17"/>
        <v>0</v>
      </c>
      <c r="AI1640" s="20" t="b">
        <f t="shared" si="18"/>
        <v>0</v>
      </c>
    </row>
    <row r="1641">
      <c r="H1641" s="20" t="b">
        <f t="shared" si="1"/>
        <v>0</v>
      </c>
      <c r="I1641" s="21" t="b">
        <f t="shared" si="2"/>
        <v>0</v>
      </c>
      <c r="J1641" s="21" t="b">
        <f t="shared" si="3"/>
        <v>0</v>
      </c>
      <c r="AB1641" s="20" t="b">
        <f t="shared" si="12"/>
        <v>0</v>
      </c>
      <c r="AC1641" s="20" t="b">
        <f t="shared" si="13"/>
        <v>0</v>
      </c>
      <c r="AD1641" s="20" t="b">
        <f t="shared" si="14"/>
        <v>0</v>
      </c>
      <c r="AE1641" s="20" t="b">
        <f t="shared" si="15"/>
        <v>0</v>
      </c>
      <c r="AG1641" s="20" t="b">
        <f t="shared" si="16"/>
        <v>0</v>
      </c>
      <c r="AH1641" s="20" t="b">
        <f t="shared" si="17"/>
        <v>0</v>
      </c>
      <c r="AI1641" s="20" t="b">
        <f t="shared" si="18"/>
        <v>0</v>
      </c>
    </row>
    <row r="1642">
      <c r="H1642" s="20" t="b">
        <f t="shared" si="1"/>
        <v>0</v>
      </c>
      <c r="I1642" s="21" t="b">
        <f t="shared" si="2"/>
        <v>0</v>
      </c>
      <c r="J1642" s="21" t="b">
        <f t="shared" si="3"/>
        <v>0</v>
      </c>
      <c r="AB1642" s="20" t="b">
        <f t="shared" si="12"/>
        <v>0</v>
      </c>
      <c r="AC1642" s="20" t="b">
        <f t="shared" si="13"/>
        <v>0</v>
      </c>
      <c r="AD1642" s="20" t="b">
        <f t="shared" si="14"/>
        <v>0</v>
      </c>
      <c r="AE1642" s="20" t="b">
        <f t="shared" si="15"/>
        <v>0</v>
      </c>
      <c r="AG1642" s="20" t="b">
        <f t="shared" si="16"/>
        <v>0</v>
      </c>
      <c r="AH1642" s="20" t="b">
        <f t="shared" si="17"/>
        <v>0</v>
      </c>
      <c r="AI1642" s="20" t="b">
        <f t="shared" si="18"/>
        <v>0</v>
      </c>
    </row>
    <row r="1643">
      <c r="H1643" s="20" t="b">
        <f t="shared" si="1"/>
        <v>0</v>
      </c>
      <c r="I1643" s="21" t="b">
        <f t="shared" si="2"/>
        <v>0</v>
      </c>
      <c r="J1643" s="21" t="b">
        <f t="shared" si="3"/>
        <v>0</v>
      </c>
      <c r="AB1643" s="20" t="b">
        <f t="shared" si="12"/>
        <v>0</v>
      </c>
      <c r="AC1643" s="20" t="b">
        <f t="shared" si="13"/>
        <v>0</v>
      </c>
      <c r="AD1643" s="20" t="b">
        <f t="shared" si="14"/>
        <v>0</v>
      </c>
      <c r="AE1643" s="20" t="b">
        <f t="shared" si="15"/>
        <v>0</v>
      </c>
      <c r="AG1643" s="20" t="b">
        <f t="shared" si="16"/>
        <v>0</v>
      </c>
      <c r="AH1643" s="20" t="b">
        <f t="shared" si="17"/>
        <v>0</v>
      </c>
      <c r="AI1643" s="20" t="b">
        <f t="shared" si="18"/>
        <v>0</v>
      </c>
    </row>
    <row r="1644">
      <c r="H1644" s="20" t="b">
        <f t="shared" si="1"/>
        <v>0</v>
      </c>
      <c r="I1644" s="21" t="b">
        <f t="shared" si="2"/>
        <v>0</v>
      </c>
      <c r="J1644" s="21" t="b">
        <f t="shared" si="3"/>
        <v>0</v>
      </c>
      <c r="AB1644" s="20" t="b">
        <f t="shared" si="12"/>
        <v>0</v>
      </c>
      <c r="AC1644" s="20" t="b">
        <f t="shared" si="13"/>
        <v>0</v>
      </c>
      <c r="AD1644" s="20" t="b">
        <f t="shared" si="14"/>
        <v>0</v>
      </c>
      <c r="AE1644" s="20" t="b">
        <f t="shared" si="15"/>
        <v>0</v>
      </c>
      <c r="AG1644" s="20" t="b">
        <f t="shared" si="16"/>
        <v>0</v>
      </c>
      <c r="AH1644" s="20" t="b">
        <f t="shared" si="17"/>
        <v>0</v>
      </c>
      <c r="AI1644" s="20" t="b">
        <f t="shared" si="18"/>
        <v>0</v>
      </c>
    </row>
    <row r="1645">
      <c r="H1645" s="20" t="b">
        <f t="shared" si="1"/>
        <v>0</v>
      </c>
      <c r="I1645" s="21" t="b">
        <f t="shared" si="2"/>
        <v>0</v>
      </c>
      <c r="J1645" s="21" t="b">
        <f t="shared" si="3"/>
        <v>0</v>
      </c>
      <c r="AB1645" s="20" t="b">
        <f t="shared" si="12"/>
        <v>0</v>
      </c>
      <c r="AC1645" s="20" t="b">
        <f t="shared" si="13"/>
        <v>0</v>
      </c>
      <c r="AD1645" s="20" t="b">
        <f t="shared" si="14"/>
        <v>0</v>
      </c>
      <c r="AE1645" s="20" t="b">
        <f t="shared" si="15"/>
        <v>0</v>
      </c>
      <c r="AG1645" s="20" t="b">
        <f t="shared" si="16"/>
        <v>0</v>
      </c>
      <c r="AH1645" s="20" t="b">
        <f t="shared" si="17"/>
        <v>0</v>
      </c>
      <c r="AI1645" s="20" t="b">
        <f t="shared" si="18"/>
        <v>0</v>
      </c>
    </row>
    <row r="1646">
      <c r="H1646" s="20" t="b">
        <f t="shared" si="1"/>
        <v>0</v>
      </c>
      <c r="I1646" s="21" t="b">
        <f t="shared" si="2"/>
        <v>0</v>
      </c>
      <c r="J1646" s="21" t="b">
        <f t="shared" si="3"/>
        <v>0</v>
      </c>
      <c r="AB1646" s="20" t="b">
        <f t="shared" si="12"/>
        <v>0</v>
      </c>
      <c r="AC1646" s="20" t="b">
        <f t="shared" si="13"/>
        <v>0</v>
      </c>
      <c r="AD1646" s="20" t="b">
        <f t="shared" si="14"/>
        <v>0</v>
      </c>
      <c r="AE1646" s="20" t="b">
        <f t="shared" si="15"/>
        <v>0</v>
      </c>
      <c r="AG1646" s="20" t="b">
        <f t="shared" si="16"/>
        <v>0</v>
      </c>
      <c r="AH1646" s="20" t="b">
        <f t="shared" si="17"/>
        <v>0</v>
      </c>
      <c r="AI1646" s="20" t="b">
        <f t="shared" si="18"/>
        <v>0</v>
      </c>
    </row>
    <row r="1647">
      <c r="H1647" s="20" t="b">
        <f t="shared" si="1"/>
        <v>0</v>
      </c>
      <c r="I1647" s="21" t="b">
        <f t="shared" si="2"/>
        <v>0</v>
      </c>
      <c r="J1647" s="21" t="b">
        <f t="shared" si="3"/>
        <v>0</v>
      </c>
      <c r="AB1647" s="20" t="b">
        <f t="shared" si="12"/>
        <v>0</v>
      </c>
      <c r="AC1647" s="20" t="b">
        <f t="shared" si="13"/>
        <v>0</v>
      </c>
      <c r="AD1647" s="20" t="b">
        <f t="shared" si="14"/>
        <v>0</v>
      </c>
      <c r="AE1647" s="20" t="b">
        <f t="shared" si="15"/>
        <v>0</v>
      </c>
      <c r="AG1647" s="20" t="b">
        <f t="shared" si="16"/>
        <v>0</v>
      </c>
      <c r="AH1647" s="20" t="b">
        <f t="shared" si="17"/>
        <v>0</v>
      </c>
      <c r="AI1647" s="20" t="b">
        <f t="shared" si="18"/>
        <v>0</v>
      </c>
    </row>
    <row r="1648">
      <c r="H1648" s="20" t="b">
        <f t="shared" si="1"/>
        <v>0</v>
      </c>
      <c r="I1648" s="21" t="b">
        <f t="shared" si="2"/>
        <v>0</v>
      </c>
      <c r="J1648" s="21" t="b">
        <f t="shared" si="3"/>
        <v>0</v>
      </c>
      <c r="AB1648" s="20" t="b">
        <f t="shared" si="12"/>
        <v>0</v>
      </c>
      <c r="AC1648" s="20" t="b">
        <f t="shared" si="13"/>
        <v>0</v>
      </c>
      <c r="AD1648" s="20" t="b">
        <f t="shared" si="14"/>
        <v>0</v>
      </c>
      <c r="AE1648" s="20" t="b">
        <f t="shared" si="15"/>
        <v>0</v>
      </c>
      <c r="AG1648" s="20" t="b">
        <f t="shared" si="16"/>
        <v>0</v>
      </c>
      <c r="AH1648" s="20" t="b">
        <f t="shared" si="17"/>
        <v>0</v>
      </c>
      <c r="AI1648" s="20" t="b">
        <f t="shared" si="18"/>
        <v>0</v>
      </c>
    </row>
    <row r="1649">
      <c r="H1649" s="20" t="b">
        <f t="shared" si="1"/>
        <v>0</v>
      </c>
      <c r="I1649" s="21" t="b">
        <f t="shared" si="2"/>
        <v>0</v>
      </c>
      <c r="J1649" s="21" t="b">
        <f t="shared" si="3"/>
        <v>0</v>
      </c>
      <c r="AB1649" s="20" t="b">
        <f t="shared" si="12"/>
        <v>0</v>
      </c>
      <c r="AC1649" s="20" t="b">
        <f t="shared" si="13"/>
        <v>0</v>
      </c>
      <c r="AD1649" s="20" t="b">
        <f t="shared" si="14"/>
        <v>0</v>
      </c>
      <c r="AE1649" s="20" t="b">
        <f t="shared" si="15"/>
        <v>0</v>
      </c>
      <c r="AG1649" s="20" t="b">
        <f t="shared" si="16"/>
        <v>0</v>
      </c>
      <c r="AH1649" s="20" t="b">
        <f t="shared" si="17"/>
        <v>0</v>
      </c>
      <c r="AI1649" s="20" t="b">
        <f t="shared" si="18"/>
        <v>0</v>
      </c>
    </row>
    <row r="1650">
      <c r="H1650" s="20" t="b">
        <f t="shared" si="1"/>
        <v>0</v>
      </c>
      <c r="I1650" s="21" t="b">
        <f t="shared" si="2"/>
        <v>0</v>
      </c>
      <c r="J1650" s="21" t="b">
        <f t="shared" si="3"/>
        <v>0</v>
      </c>
      <c r="AB1650" s="20" t="b">
        <f t="shared" si="12"/>
        <v>0</v>
      </c>
      <c r="AC1650" s="20" t="b">
        <f t="shared" si="13"/>
        <v>0</v>
      </c>
      <c r="AD1650" s="20" t="b">
        <f t="shared" si="14"/>
        <v>0</v>
      </c>
      <c r="AE1650" s="20" t="b">
        <f t="shared" si="15"/>
        <v>0</v>
      </c>
      <c r="AG1650" s="20" t="b">
        <f t="shared" si="16"/>
        <v>0</v>
      </c>
      <c r="AH1650" s="20" t="b">
        <f t="shared" si="17"/>
        <v>0</v>
      </c>
      <c r="AI1650" s="20" t="b">
        <f t="shared" si="18"/>
        <v>0</v>
      </c>
    </row>
    <row r="1651">
      <c r="H1651" s="20" t="b">
        <f t="shared" si="1"/>
        <v>0</v>
      </c>
      <c r="I1651" s="21" t="b">
        <f t="shared" si="2"/>
        <v>0</v>
      </c>
      <c r="J1651" s="21" t="b">
        <f t="shared" si="3"/>
        <v>0</v>
      </c>
      <c r="AB1651" s="20" t="b">
        <f t="shared" si="12"/>
        <v>0</v>
      </c>
      <c r="AC1651" s="20" t="b">
        <f t="shared" si="13"/>
        <v>0</v>
      </c>
      <c r="AD1651" s="20" t="b">
        <f t="shared" si="14"/>
        <v>0</v>
      </c>
      <c r="AE1651" s="20" t="b">
        <f t="shared" si="15"/>
        <v>0</v>
      </c>
      <c r="AG1651" s="20" t="b">
        <f t="shared" si="16"/>
        <v>0</v>
      </c>
      <c r="AH1651" s="20" t="b">
        <f t="shared" si="17"/>
        <v>0</v>
      </c>
      <c r="AI1651" s="20" t="b">
        <f t="shared" si="18"/>
        <v>0</v>
      </c>
    </row>
    <row r="1652">
      <c r="H1652" s="20" t="b">
        <f t="shared" si="1"/>
        <v>0</v>
      </c>
      <c r="I1652" s="21" t="b">
        <f t="shared" si="2"/>
        <v>0</v>
      </c>
      <c r="J1652" s="21" t="b">
        <f t="shared" si="3"/>
        <v>0</v>
      </c>
      <c r="AB1652" s="20" t="b">
        <f t="shared" si="12"/>
        <v>0</v>
      </c>
      <c r="AC1652" s="20" t="b">
        <f t="shared" si="13"/>
        <v>0</v>
      </c>
      <c r="AD1652" s="20" t="b">
        <f t="shared" si="14"/>
        <v>0</v>
      </c>
      <c r="AE1652" s="20" t="b">
        <f t="shared" si="15"/>
        <v>0</v>
      </c>
      <c r="AG1652" s="20" t="b">
        <f t="shared" si="16"/>
        <v>0</v>
      </c>
      <c r="AH1652" s="20" t="b">
        <f t="shared" si="17"/>
        <v>0</v>
      </c>
      <c r="AI1652" s="20" t="b">
        <f t="shared" si="18"/>
        <v>0</v>
      </c>
    </row>
    <row r="1653">
      <c r="H1653" s="20" t="b">
        <f t="shared" si="1"/>
        <v>0</v>
      </c>
      <c r="I1653" s="21" t="b">
        <f t="shared" si="2"/>
        <v>0</v>
      </c>
      <c r="J1653" s="21" t="b">
        <f t="shared" si="3"/>
        <v>0</v>
      </c>
      <c r="AB1653" s="20" t="b">
        <f t="shared" si="12"/>
        <v>0</v>
      </c>
      <c r="AC1653" s="20" t="b">
        <f t="shared" si="13"/>
        <v>0</v>
      </c>
      <c r="AD1653" s="20" t="b">
        <f t="shared" si="14"/>
        <v>0</v>
      </c>
      <c r="AE1653" s="20" t="b">
        <f t="shared" si="15"/>
        <v>0</v>
      </c>
      <c r="AG1653" s="20" t="b">
        <f t="shared" si="16"/>
        <v>0</v>
      </c>
      <c r="AH1653" s="20" t="b">
        <f t="shared" si="17"/>
        <v>0</v>
      </c>
      <c r="AI1653" s="20" t="b">
        <f t="shared" si="18"/>
        <v>0</v>
      </c>
    </row>
    <row r="1654">
      <c r="H1654" s="20" t="b">
        <f t="shared" si="1"/>
        <v>0</v>
      </c>
      <c r="I1654" s="21" t="b">
        <f t="shared" si="2"/>
        <v>0</v>
      </c>
      <c r="J1654" s="21" t="b">
        <f t="shared" si="3"/>
        <v>0</v>
      </c>
      <c r="AB1654" s="20" t="b">
        <f t="shared" si="12"/>
        <v>0</v>
      </c>
      <c r="AC1654" s="20" t="b">
        <f t="shared" si="13"/>
        <v>0</v>
      </c>
      <c r="AD1654" s="20" t="b">
        <f t="shared" si="14"/>
        <v>0</v>
      </c>
      <c r="AE1654" s="20" t="b">
        <f t="shared" si="15"/>
        <v>0</v>
      </c>
      <c r="AG1654" s="20" t="b">
        <f t="shared" si="16"/>
        <v>0</v>
      </c>
      <c r="AH1654" s="20" t="b">
        <f t="shared" si="17"/>
        <v>0</v>
      </c>
      <c r="AI1654" s="20" t="b">
        <f t="shared" si="18"/>
        <v>0</v>
      </c>
    </row>
    <row r="1655">
      <c r="H1655" s="20" t="b">
        <f t="shared" si="1"/>
        <v>0</v>
      </c>
      <c r="I1655" s="21" t="b">
        <f t="shared" si="2"/>
        <v>0</v>
      </c>
      <c r="J1655" s="21" t="b">
        <f t="shared" si="3"/>
        <v>0</v>
      </c>
      <c r="AB1655" s="20" t="b">
        <f t="shared" si="12"/>
        <v>0</v>
      </c>
      <c r="AC1655" s="20" t="b">
        <f t="shared" si="13"/>
        <v>0</v>
      </c>
      <c r="AD1655" s="20" t="b">
        <f t="shared" si="14"/>
        <v>0</v>
      </c>
      <c r="AE1655" s="20" t="b">
        <f t="shared" si="15"/>
        <v>0</v>
      </c>
      <c r="AG1655" s="20" t="b">
        <f t="shared" si="16"/>
        <v>0</v>
      </c>
      <c r="AH1655" s="20" t="b">
        <f t="shared" si="17"/>
        <v>0</v>
      </c>
      <c r="AI1655" s="20" t="b">
        <f t="shared" si="18"/>
        <v>0</v>
      </c>
    </row>
    <row r="1656">
      <c r="H1656" s="20" t="b">
        <f t="shared" si="1"/>
        <v>0</v>
      </c>
      <c r="I1656" s="21" t="b">
        <f t="shared" si="2"/>
        <v>0</v>
      </c>
      <c r="J1656" s="21" t="b">
        <f t="shared" si="3"/>
        <v>0</v>
      </c>
      <c r="AB1656" s="20" t="b">
        <f t="shared" si="12"/>
        <v>0</v>
      </c>
      <c r="AC1656" s="20" t="b">
        <f t="shared" si="13"/>
        <v>0</v>
      </c>
      <c r="AD1656" s="20" t="b">
        <f t="shared" si="14"/>
        <v>0</v>
      </c>
      <c r="AE1656" s="20" t="b">
        <f t="shared" si="15"/>
        <v>0</v>
      </c>
      <c r="AG1656" s="20" t="b">
        <f t="shared" si="16"/>
        <v>0</v>
      </c>
      <c r="AH1656" s="20" t="b">
        <f t="shared" si="17"/>
        <v>0</v>
      </c>
      <c r="AI1656" s="20" t="b">
        <f t="shared" si="18"/>
        <v>0</v>
      </c>
    </row>
    <row r="1657">
      <c r="H1657" s="20" t="b">
        <f t="shared" si="1"/>
        <v>0</v>
      </c>
      <c r="I1657" s="21" t="b">
        <f t="shared" si="2"/>
        <v>0</v>
      </c>
      <c r="J1657" s="21" t="b">
        <f t="shared" si="3"/>
        <v>0</v>
      </c>
      <c r="AB1657" s="20" t="b">
        <f t="shared" si="12"/>
        <v>0</v>
      </c>
      <c r="AC1657" s="20" t="b">
        <f t="shared" si="13"/>
        <v>0</v>
      </c>
      <c r="AD1657" s="20" t="b">
        <f t="shared" si="14"/>
        <v>0</v>
      </c>
      <c r="AE1657" s="20" t="b">
        <f t="shared" si="15"/>
        <v>0</v>
      </c>
      <c r="AG1657" s="20" t="b">
        <f t="shared" si="16"/>
        <v>0</v>
      </c>
      <c r="AH1657" s="20" t="b">
        <f t="shared" si="17"/>
        <v>0</v>
      </c>
      <c r="AI1657" s="20" t="b">
        <f t="shared" si="18"/>
        <v>0</v>
      </c>
    </row>
    <row r="1658">
      <c r="H1658" s="20" t="b">
        <f t="shared" si="1"/>
        <v>0</v>
      </c>
      <c r="I1658" s="21" t="b">
        <f t="shared" si="2"/>
        <v>0</v>
      </c>
      <c r="J1658" s="21" t="b">
        <f t="shared" si="3"/>
        <v>0</v>
      </c>
      <c r="AB1658" s="20" t="b">
        <f t="shared" si="12"/>
        <v>0</v>
      </c>
      <c r="AC1658" s="20" t="b">
        <f t="shared" si="13"/>
        <v>0</v>
      </c>
      <c r="AD1658" s="20" t="b">
        <f t="shared" si="14"/>
        <v>0</v>
      </c>
      <c r="AE1658" s="20" t="b">
        <f t="shared" si="15"/>
        <v>0</v>
      </c>
      <c r="AG1658" s="20" t="b">
        <f t="shared" si="16"/>
        <v>0</v>
      </c>
      <c r="AH1658" s="20" t="b">
        <f t="shared" si="17"/>
        <v>0</v>
      </c>
      <c r="AI1658" s="20" t="b">
        <f t="shared" si="18"/>
        <v>0</v>
      </c>
    </row>
    <row r="1659">
      <c r="H1659" s="20" t="b">
        <f t="shared" si="1"/>
        <v>0</v>
      </c>
      <c r="I1659" s="21" t="b">
        <f t="shared" si="2"/>
        <v>0</v>
      </c>
      <c r="J1659" s="21" t="b">
        <f t="shared" si="3"/>
        <v>0</v>
      </c>
      <c r="AB1659" s="20" t="b">
        <f t="shared" si="12"/>
        <v>0</v>
      </c>
      <c r="AC1659" s="20" t="b">
        <f t="shared" si="13"/>
        <v>0</v>
      </c>
      <c r="AD1659" s="20" t="b">
        <f t="shared" si="14"/>
        <v>0</v>
      </c>
      <c r="AE1659" s="20" t="b">
        <f t="shared" si="15"/>
        <v>0</v>
      </c>
      <c r="AG1659" s="20" t="b">
        <f t="shared" si="16"/>
        <v>0</v>
      </c>
      <c r="AH1659" s="20" t="b">
        <f t="shared" si="17"/>
        <v>0</v>
      </c>
      <c r="AI1659" s="20" t="b">
        <f t="shared" si="18"/>
        <v>0</v>
      </c>
    </row>
    <row r="1660">
      <c r="H1660" s="20" t="b">
        <f t="shared" si="1"/>
        <v>0</v>
      </c>
      <c r="I1660" s="21" t="b">
        <f t="shared" si="2"/>
        <v>0</v>
      </c>
      <c r="J1660" s="21" t="b">
        <f t="shared" si="3"/>
        <v>0</v>
      </c>
      <c r="AB1660" s="20" t="b">
        <f t="shared" si="12"/>
        <v>0</v>
      </c>
      <c r="AC1660" s="20" t="b">
        <f t="shared" si="13"/>
        <v>0</v>
      </c>
      <c r="AD1660" s="20" t="b">
        <f t="shared" si="14"/>
        <v>0</v>
      </c>
      <c r="AE1660" s="20" t="b">
        <f t="shared" si="15"/>
        <v>0</v>
      </c>
      <c r="AG1660" s="20" t="b">
        <f t="shared" si="16"/>
        <v>0</v>
      </c>
      <c r="AH1660" s="20" t="b">
        <f t="shared" si="17"/>
        <v>0</v>
      </c>
      <c r="AI1660" s="20" t="b">
        <f t="shared" si="18"/>
        <v>0</v>
      </c>
    </row>
    <row r="1661">
      <c r="H1661" s="20" t="b">
        <f t="shared" si="1"/>
        <v>0</v>
      </c>
      <c r="I1661" s="21" t="b">
        <f t="shared" si="2"/>
        <v>0</v>
      </c>
      <c r="J1661" s="21" t="b">
        <f t="shared" si="3"/>
        <v>0</v>
      </c>
      <c r="AB1661" s="20" t="b">
        <f t="shared" si="12"/>
        <v>0</v>
      </c>
      <c r="AC1661" s="20" t="b">
        <f t="shared" si="13"/>
        <v>0</v>
      </c>
      <c r="AD1661" s="20" t="b">
        <f t="shared" si="14"/>
        <v>0</v>
      </c>
      <c r="AE1661" s="20" t="b">
        <f t="shared" si="15"/>
        <v>0</v>
      </c>
      <c r="AG1661" s="20" t="b">
        <f t="shared" si="16"/>
        <v>0</v>
      </c>
      <c r="AH1661" s="20" t="b">
        <f t="shared" si="17"/>
        <v>0</v>
      </c>
      <c r="AI1661" s="20" t="b">
        <f t="shared" si="18"/>
        <v>0</v>
      </c>
    </row>
    <row r="1662">
      <c r="H1662" s="20" t="b">
        <f t="shared" si="1"/>
        <v>0</v>
      </c>
      <c r="I1662" s="21" t="b">
        <f t="shared" si="2"/>
        <v>0</v>
      </c>
      <c r="J1662" s="21" t="b">
        <f t="shared" si="3"/>
        <v>0</v>
      </c>
      <c r="AB1662" s="20" t="b">
        <f t="shared" si="12"/>
        <v>0</v>
      </c>
      <c r="AC1662" s="20" t="b">
        <f t="shared" si="13"/>
        <v>0</v>
      </c>
      <c r="AD1662" s="20" t="b">
        <f t="shared" si="14"/>
        <v>0</v>
      </c>
      <c r="AE1662" s="20" t="b">
        <f t="shared" si="15"/>
        <v>0</v>
      </c>
      <c r="AG1662" s="20" t="b">
        <f t="shared" si="16"/>
        <v>0</v>
      </c>
      <c r="AH1662" s="20" t="b">
        <f t="shared" si="17"/>
        <v>0</v>
      </c>
      <c r="AI1662" s="20" t="b">
        <f t="shared" si="18"/>
        <v>0</v>
      </c>
    </row>
    <row r="1663">
      <c r="H1663" s="20" t="b">
        <f t="shared" si="1"/>
        <v>0</v>
      </c>
      <c r="I1663" s="21" t="b">
        <f t="shared" si="2"/>
        <v>0</v>
      </c>
      <c r="J1663" s="21" t="b">
        <f t="shared" si="3"/>
        <v>0</v>
      </c>
      <c r="AB1663" s="20" t="b">
        <f t="shared" si="12"/>
        <v>0</v>
      </c>
      <c r="AC1663" s="20" t="b">
        <f t="shared" si="13"/>
        <v>0</v>
      </c>
      <c r="AD1663" s="20" t="b">
        <f t="shared" si="14"/>
        <v>0</v>
      </c>
      <c r="AE1663" s="20" t="b">
        <f t="shared" si="15"/>
        <v>0</v>
      </c>
      <c r="AG1663" s="20" t="b">
        <f t="shared" si="16"/>
        <v>0</v>
      </c>
      <c r="AH1663" s="20" t="b">
        <f t="shared" si="17"/>
        <v>0</v>
      </c>
      <c r="AI1663" s="20" t="b">
        <f t="shared" si="18"/>
        <v>0</v>
      </c>
    </row>
    <row r="1664">
      <c r="H1664" s="20" t="b">
        <f t="shared" si="1"/>
        <v>0</v>
      </c>
      <c r="I1664" s="21" t="b">
        <f t="shared" si="2"/>
        <v>0</v>
      </c>
      <c r="J1664" s="21" t="b">
        <f t="shared" si="3"/>
        <v>0</v>
      </c>
      <c r="AB1664" s="20" t="b">
        <f t="shared" si="12"/>
        <v>0</v>
      </c>
      <c r="AC1664" s="20" t="b">
        <f t="shared" si="13"/>
        <v>0</v>
      </c>
      <c r="AD1664" s="20" t="b">
        <f t="shared" si="14"/>
        <v>0</v>
      </c>
      <c r="AE1664" s="20" t="b">
        <f t="shared" si="15"/>
        <v>0</v>
      </c>
      <c r="AG1664" s="20" t="b">
        <f t="shared" si="16"/>
        <v>0</v>
      </c>
      <c r="AH1664" s="20" t="b">
        <f t="shared" si="17"/>
        <v>0</v>
      </c>
      <c r="AI1664" s="20" t="b">
        <f t="shared" si="18"/>
        <v>0</v>
      </c>
    </row>
    <row r="1665">
      <c r="H1665" s="20" t="b">
        <f t="shared" si="1"/>
        <v>0</v>
      </c>
      <c r="I1665" s="21" t="b">
        <f t="shared" si="2"/>
        <v>0</v>
      </c>
      <c r="J1665" s="21" t="b">
        <f t="shared" si="3"/>
        <v>0</v>
      </c>
      <c r="AB1665" s="20" t="b">
        <f t="shared" si="12"/>
        <v>0</v>
      </c>
      <c r="AC1665" s="20" t="b">
        <f t="shared" si="13"/>
        <v>0</v>
      </c>
      <c r="AD1665" s="20" t="b">
        <f t="shared" si="14"/>
        <v>0</v>
      </c>
      <c r="AE1665" s="20" t="b">
        <f t="shared" si="15"/>
        <v>0</v>
      </c>
      <c r="AG1665" s="20" t="b">
        <f t="shared" si="16"/>
        <v>0</v>
      </c>
      <c r="AH1665" s="20" t="b">
        <f t="shared" si="17"/>
        <v>0</v>
      </c>
      <c r="AI1665" s="20" t="b">
        <f t="shared" si="18"/>
        <v>0</v>
      </c>
    </row>
    <row r="1666">
      <c r="H1666" s="20" t="b">
        <f t="shared" si="1"/>
        <v>0</v>
      </c>
      <c r="I1666" s="21" t="b">
        <f t="shared" si="2"/>
        <v>0</v>
      </c>
      <c r="J1666" s="21" t="b">
        <f t="shared" si="3"/>
        <v>0</v>
      </c>
      <c r="AB1666" s="20" t="b">
        <f t="shared" si="12"/>
        <v>0</v>
      </c>
      <c r="AC1666" s="20" t="b">
        <f t="shared" si="13"/>
        <v>0</v>
      </c>
      <c r="AD1666" s="20" t="b">
        <f t="shared" si="14"/>
        <v>0</v>
      </c>
      <c r="AE1666" s="20" t="b">
        <f t="shared" si="15"/>
        <v>0</v>
      </c>
      <c r="AG1666" s="20" t="b">
        <f t="shared" si="16"/>
        <v>0</v>
      </c>
      <c r="AH1666" s="20" t="b">
        <f t="shared" si="17"/>
        <v>0</v>
      </c>
      <c r="AI1666" s="20" t="b">
        <f t="shared" si="18"/>
        <v>0</v>
      </c>
    </row>
    <row r="1667">
      <c r="H1667" s="20" t="b">
        <f t="shared" si="1"/>
        <v>0</v>
      </c>
      <c r="I1667" s="21" t="b">
        <f t="shared" si="2"/>
        <v>0</v>
      </c>
      <c r="J1667" s="21" t="b">
        <f t="shared" si="3"/>
        <v>0</v>
      </c>
      <c r="AB1667" s="20" t="b">
        <f t="shared" si="12"/>
        <v>0</v>
      </c>
      <c r="AC1667" s="20" t="b">
        <f t="shared" si="13"/>
        <v>0</v>
      </c>
      <c r="AD1667" s="20" t="b">
        <f t="shared" si="14"/>
        <v>0</v>
      </c>
      <c r="AE1667" s="20" t="b">
        <f t="shared" si="15"/>
        <v>0</v>
      </c>
      <c r="AG1667" s="20" t="b">
        <f t="shared" si="16"/>
        <v>0</v>
      </c>
      <c r="AH1667" s="20" t="b">
        <f t="shared" si="17"/>
        <v>0</v>
      </c>
      <c r="AI1667" s="20" t="b">
        <f t="shared" si="18"/>
        <v>0</v>
      </c>
    </row>
    <row r="1668">
      <c r="H1668" s="20" t="b">
        <f t="shared" si="1"/>
        <v>0</v>
      </c>
      <c r="I1668" s="21" t="b">
        <f t="shared" si="2"/>
        <v>0</v>
      </c>
      <c r="J1668" s="21" t="b">
        <f t="shared" si="3"/>
        <v>0</v>
      </c>
      <c r="AB1668" s="20" t="b">
        <f t="shared" si="12"/>
        <v>0</v>
      </c>
      <c r="AC1668" s="20" t="b">
        <f t="shared" si="13"/>
        <v>0</v>
      </c>
      <c r="AD1668" s="20" t="b">
        <f t="shared" si="14"/>
        <v>0</v>
      </c>
      <c r="AE1668" s="20" t="b">
        <f t="shared" si="15"/>
        <v>0</v>
      </c>
      <c r="AG1668" s="20" t="b">
        <f t="shared" si="16"/>
        <v>0</v>
      </c>
      <c r="AH1668" s="20" t="b">
        <f t="shared" si="17"/>
        <v>0</v>
      </c>
      <c r="AI1668" s="20" t="b">
        <f t="shared" si="18"/>
        <v>0</v>
      </c>
    </row>
    <row r="1669">
      <c r="H1669" s="20" t="b">
        <f t="shared" si="1"/>
        <v>0</v>
      </c>
      <c r="I1669" s="21" t="b">
        <f t="shared" si="2"/>
        <v>0</v>
      </c>
      <c r="J1669" s="21" t="b">
        <f t="shared" si="3"/>
        <v>0</v>
      </c>
      <c r="AB1669" s="20" t="b">
        <f t="shared" si="12"/>
        <v>0</v>
      </c>
      <c r="AC1669" s="20" t="b">
        <f t="shared" si="13"/>
        <v>0</v>
      </c>
      <c r="AD1669" s="20" t="b">
        <f t="shared" si="14"/>
        <v>0</v>
      </c>
      <c r="AE1669" s="20" t="b">
        <f t="shared" si="15"/>
        <v>0</v>
      </c>
      <c r="AG1669" s="20" t="b">
        <f t="shared" si="16"/>
        <v>0</v>
      </c>
      <c r="AH1669" s="20" t="b">
        <f t="shared" si="17"/>
        <v>0</v>
      </c>
      <c r="AI1669" s="20" t="b">
        <f t="shared" si="18"/>
        <v>0</v>
      </c>
    </row>
    <row r="1670">
      <c r="H1670" s="20" t="b">
        <f t="shared" si="1"/>
        <v>0</v>
      </c>
      <c r="I1670" s="21" t="b">
        <f t="shared" si="2"/>
        <v>0</v>
      </c>
      <c r="J1670" s="21" t="b">
        <f t="shared" si="3"/>
        <v>0</v>
      </c>
      <c r="AB1670" s="20" t="b">
        <f t="shared" si="12"/>
        <v>0</v>
      </c>
      <c r="AC1670" s="20" t="b">
        <f t="shared" si="13"/>
        <v>0</v>
      </c>
      <c r="AD1670" s="20" t="b">
        <f t="shared" si="14"/>
        <v>0</v>
      </c>
      <c r="AE1670" s="20" t="b">
        <f t="shared" si="15"/>
        <v>0</v>
      </c>
      <c r="AG1670" s="20" t="b">
        <f t="shared" si="16"/>
        <v>0</v>
      </c>
      <c r="AH1670" s="20" t="b">
        <f t="shared" si="17"/>
        <v>0</v>
      </c>
      <c r="AI1670" s="20" t="b">
        <f t="shared" si="18"/>
        <v>0</v>
      </c>
    </row>
    <row r="1671">
      <c r="H1671" s="20" t="b">
        <f t="shared" si="1"/>
        <v>0</v>
      </c>
      <c r="I1671" s="21" t="b">
        <f t="shared" si="2"/>
        <v>0</v>
      </c>
      <c r="J1671" s="21" t="b">
        <f t="shared" si="3"/>
        <v>0</v>
      </c>
      <c r="AB1671" s="20" t="b">
        <f t="shared" si="12"/>
        <v>0</v>
      </c>
      <c r="AC1671" s="20" t="b">
        <f t="shared" si="13"/>
        <v>0</v>
      </c>
      <c r="AD1671" s="20" t="b">
        <f t="shared" si="14"/>
        <v>0</v>
      </c>
      <c r="AE1671" s="20" t="b">
        <f t="shared" si="15"/>
        <v>0</v>
      </c>
      <c r="AG1671" s="20" t="b">
        <f t="shared" si="16"/>
        <v>0</v>
      </c>
      <c r="AH1671" s="20" t="b">
        <f t="shared" si="17"/>
        <v>0</v>
      </c>
      <c r="AI1671" s="20" t="b">
        <f t="shared" si="18"/>
        <v>0</v>
      </c>
    </row>
    <row r="1672">
      <c r="H1672" s="20" t="b">
        <f t="shared" si="1"/>
        <v>0</v>
      </c>
      <c r="I1672" s="21" t="b">
        <f t="shared" si="2"/>
        <v>0</v>
      </c>
      <c r="J1672" s="21" t="b">
        <f t="shared" si="3"/>
        <v>0</v>
      </c>
      <c r="AB1672" s="20" t="b">
        <f t="shared" si="12"/>
        <v>0</v>
      </c>
      <c r="AC1672" s="20" t="b">
        <f t="shared" si="13"/>
        <v>0</v>
      </c>
      <c r="AD1672" s="20" t="b">
        <f t="shared" si="14"/>
        <v>0</v>
      </c>
      <c r="AE1672" s="20" t="b">
        <f t="shared" si="15"/>
        <v>0</v>
      </c>
      <c r="AG1672" s="20" t="b">
        <f t="shared" si="16"/>
        <v>0</v>
      </c>
      <c r="AH1672" s="20" t="b">
        <f t="shared" si="17"/>
        <v>0</v>
      </c>
      <c r="AI1672" s="20" t="b">
        <f t="shared" si="18"/>
        <v>0</v>
      </c>
    </row>
    <row r="1673">
      <c r="H1673" s="20" t="b">
        <f t="shared" si="1"/>
        <v>0</v>
      </c>
      <c r="I1673" s="21" t="b">
        <f t="shared" si="2"/>
        <v>0</v>
      </c>
      <c r="J1673" s="21" t="b">
        <f t="shared" si="3"/>
        <v>0</v>
      </c>
      <c r="AB1673" s="20" t="b">
        <f t="shared" si="12"/>
        <v>0</v>
      </c>
      <c r="AC1673" s="20" t="b">
        <f t="shared" si="13"/>
        <v>0</v>
      </c>
      <c r="AD1673" s="20" t="b">
        <f t="shared" si="14"/>
        <v>0</v>
      </c>
      <c r="AE1673" s="20" t="b">
        <f t="shared" si="15"/>
        <v>0</v>
      </c>
      <c r="AG1673" s="20" t="b">
        <f t="shared" si="16"/>
        <v>0</v>
      </c>
      <c r="AH1673" s="20" t="b">
        <f t="shared" si="17"/>
        <v>0</v>
      </c>
      <c r="AI1673" s="20" t="b">
        <f t="shared" si="18"/>
        <v>0</v>
      </c>
    </row>
    <row r="1674">
      <c r="H1674" s="20" t="b">
        <f t="shared" si="1"/>
        <v>0</v>
      </c>
      <c r="I1674" s="21" t="b">
        <f t="shared" si="2"/>
        <v>0</v>
      </c>
      <c r="J1674" s="21" t="b">
        <f t="shared" si="3"/>
        <v>0</v>
      </c>
      <c r="AB1674" s="20" t="b">
        <f t="shared" si="12"/>
        <v>0</v>
      </c>
      <c r="AC1674" s="20" t="b">
        <f t="shared" si="13"/>
        <v>0</v>
      </c>
      <c r="AD1674" s="20" t="b">
        <f t="shared" si="14"/>
        <v>0</v>
      </c>
      <c r="AE1674" s="20" t="b">
        <f t="shared" si="15"/>
        <v>0</v>
      </c>
      <c r="AG1674" s="20" t="b">
        <f t="shared" si="16"/>
        <v>0</v>
      </c>
      <c r="AH1674" s="20" t="b">
        <f t="shared" si="17"/>
        <v>0</v>
      </c>
      <c r="AI1674" s="20" t="b">
        <f t="shared" si="18"/>
        <v>0</v>
      </c>
    </row>
    <row r="1675">
      <c r="H1675" s="20" t="b">
        <f t="shared" si="1"/>
        <v>0</v>
      </c>
      <c r="I1675" s="21" t="b">
        <f t="shared" si="2"/>
        <v>0</v>
      </c>
      <c r="J1675" s="21" t="b">
        <f t="shared" si="3"/>
        <v>0</v>
      </c>
      <c r="AB1675" s="20" t="b">
        <f t="shared" si="12"/>
        <v>0</v>
      </c>
      <c r="AC1675" s="20" t="b">
        <f t="shared" si="13"/>
        <v>0</v>
      </c>
      <c r="AD1675" s="20" t="b">
        <f t="shared" si="14"/>
        <v>0</v>
      </c>
      <c r="AE1675" s="20" t="b">
        <f t="shared" si="15"/>
        <v>0</v>
      </c>
      <c r="AG1675" s="20" t="b">
        <f t="shared" si="16"/>
        <v>0</v>
      </c>
      <c r="AH1675" s="20" t="b">
        <f t="shared" si="17"/>
        <v>0</v>
      </c>
      <c r="AI1675" s="20" t="b">
        <f t="shared" si="18"/>
        <v>0</v>
      </c>
    </row>
    <row r="1676">
      <c r="H1676" s="20" t="b">
        <f t="shared" si="1"/>
        <v>0</v>
      </c>
      <c r="I1676" s="21" t="b">
        <f t="shared" si="2"/>
        <v>0</v>
      </c>
      <c r="J1676" s="21" t="b">
        <f t="shared" si="3"/>
        <v>0</v>
      </c>
      <c r="AB1676" s="20" t="b">
        <f t="shared" si="12"/>
        <v>0</v>
      </c>
      <c r="AC1676" s="20" t="b">
        <f t="shared" si="13"/>
        <v>0</v>
      </c>
      <c r="AD1676" s="20" t="b">
        <f t="shared" si="14"/>
        <v>0</v>
      </c>
      <c r="AE1676" s="20" t="b">
        <f t="shared" si="15"/>
        <v>0</v>
      </c>
      <c r="AG1676" s="20" t="b">
        <f t="shared" si="16"/>
        <v>0</v>
      </c>
      <c r="AH1676" s="20" t="b">
        <f t="shared" si="17"/>
        <v>0</v>
      </c>
      <c r="AI1676" s="20" t="b">
        <f t="shared" si="18"/>
        <v>0</v>
      </c>
    </row>
    <row r="1677">
      <c r="H1677" s="20" t="b">
        <f t="shared" si="1"/>
        <v>0</v>
      </c>
      <c r="I1677" s="21" t="b">
        <f t="shared" si="2"/>
        <v>0</v>
      </c>
      <c r="J1677" s="21" t="b">
        <f t="shared" si="3"/>
        <v>0</v>
      </c>
      <c r="AB1677" s="20" t="b">
        <f t="shared" si="12"/>
        <v>0</v>
      </c>
      <c r="AC1677" s="20" t="b">
        <f t="shared" si="13"/>
        <v>0</v>
      </c>
      <c r="AD1677" s="20" t="b">
        <f t="shared" si="14"/>
        <v>0</v>
      </c>
      <c r="AE1677" s="20" t="b">
        <f t="shared" si="15"/>
        <v>0</v>
      </c>
      <c r="AG1677" s="20" t="b">
        <f t="shared" si="16"/>
        <v>0</v>
      </c>
      <c r="AH1677" s="20" t="b">
        <f t="shared" si="17"/>
        <v>0</v>
      </c>
      <c r="AI1677" s="20" t="b">
        <f t="shared" si="18"/>
        <v>0</v>
      </c>
    </row>
    <row r="1678">
      <c r="H1678" s="20" t="b">
        <f t="shared" si="1"/>
        <v>0</v>
      </c>
      <c r="I1678" s="21" t="b">
        <f t="shared" si="2"/>
        <v>0</v>
      </c>
      <c r="J1678" s="21" t="b">
        <f t="shared" si="3"/>
        <v>0</v>
      </c>
      <c r="AB1678" s="20" t="b">
        <f t="shared" si="12"/>
        <v>0</v>
      </c>
      <c r="AC1678" s="20" t="b">
        <f t="shared" si="13"/>
        <v>0</v>
      </c>
      <c r="AD1678" s="20" t="b">
        <f t="shared" si="14"/>
        <v>0</v>
      </c>
      <c r="AE1678" s="20" t="b">
        <f t="shared" si="15"/>
        <v>0</v>
      </c>
      <c r="AG1678" s="20" t="b">
        <f t="shared" si="16"/>
        <v>0</v>
      </c>
      <c r="AH1678" s="20" t="b">
        <f t="shared" si="17"/>
        <v>0</v>
      </c>
      <c r="AI1678" s="20" t="b">
        <f t="shared" si="18"/>
        <v>0</v>
      </c>
    </row>
    <row r="1679">
      <c r="H1679" s="20" t="b">
        <f t="shared" si="1"/>
        <v>0</v>
      </c>
      <c r="I1679" s="21" t="b">
        <f t="shared" si="2"/>
        <v>0</v>
      </c>
      <c r="J1679" s="21" t="b">
        <f t="shared" si="3"/>
        <v>0</v>
      </c>
      <c r="AB1679" s="20" t="b">
        <f t="shared" si="12"/>
        <v>0</v>
      </c>
      <c r="AC1679" s="20" t="b">
        <f t="shared" si="13"/>
        <v>0</v>
      </c>
      <c r="AD1679" s="20" t="b">
        <f t="shared" si="14"/>
        <v>0</v>
      </c>
      <c r="AE1679" s="20" t="b">
        <f t="shared" si="15"/>
        <v>0</v>
      </c>
      <c r="AG1679" s="20" t="b">
        <f t="shared" si="16"/>
        <v>0</v>
      </c>
      <c r="AH1679" s="20" t="b">
        <f t="shared" si="17"/>
        <v>0</v>
      </c>
      <c r="AI1679" s="20" t="b">
        <f t="shared" si="18"/>
        <v>0</v>
      </c>
    </row>
    <row r="1680">
      <c r="H1680" s="20" t="b">
        <f t="shared" si="1"/>
        <v>0</v>
      </c>
      <c r="I1680" s="21" t="b">
        <f t="shared" si="2"/>
        <v>0</v>
      </c>
      <c r="J1680" s="21" t="b">
        <f t="shared" si="3"/>
        <v>0</v>
      </c>
      <c r="AB1680" s="20" t="b">
        <f t="shared" si="12"/>
        <v>0</v>
      </c>
      <c r="AC1680" s="20" t="b">
        <f t="shared" si="13"/>
        <v>0</v>
      </c>
      <c r="AD1680" s="20" t="b">
        <f t="shared" si="14"/>
        <v>0</v>
      </c>
      <c r="AE1680" s="20" t="b">
        <f t="shared" si="15"/>
        <v>0</v>
      </c>
      <c r="AG1680" s="20" t="b">
        <f t="shared" si="16"/>
        <v>0</v>
      </c>
      <c r="AH1680" s="20" t="b">
        <f t="shared" si="17"/>
        <v>0</v>
      </c>
      <c r="AI1680" s="20" t="b">
        <f t="shared" si="18"/>
        <v>0</v>
      </c>
    </row>
    <row r="1681">
      <c r="H1681" s="20" t="b">
        <f t="shared" si="1"/>
        <v>0</v>
      </c>
      <c r="I1681" s="21" t="b">
        <f t="shared" si="2"/>
        <v>0</v>
      </c>
      <c r="J1681" s="21" t="b">
        <f t="shared" si="3"/>
        <v>0</v>
      </c>
      <c r="AB1681" s="20" t="b">
        <f t="shared" si="12"/>
        <v>0</v>
      </c>
      <c r="AC1681" s="20" t="b">
        <f t="shared" si="13"/>
        <v>0</v>
      </c>
      <c r="AD1681" s="20" t="b">
        <f t="shared" si="14"/>
        <v>0</v>
      </c>
      <c r="AE1681" s="20" t="b">
        <f t="shared" si="15"/>
        <v>0</v>
      </c>
      <c r="AG1681" s="20" t="b">
        <f t="shared" si="16"/>
        <v>0</v>
      </c>
      <c r="AH1681" s="20" t="b">
        <f t="shared" si="17"/>
        <v>0</v>
      </c>
      <c r="AI1681" s="20" t="b">
        <f t="shared" si="18"/>
        <v>0</v>
      </c>
    </row>
    <row r="1682">
      <c r="H1682" s="20" t="b">
        <f t="shared" si="1"/>
        <v>0</v>
      </c>
      <c r="I1682" s="21" t="b">
        <f t="shared" si="2"/>
        <v>0</v>
      </c>
      <c r="J1682" s="21" t="b">
        <f t="shared" si="3"/>
        <v>0</v>
      </c>
      <c r="AB1682" s="20" t="b">
        <f t="shared" si="12"/>
        <v>0</v>
      </c>
      <c r="AC1682" s="20" t="b">
        <f t="shared" si="13"/>
        <v>0</v>
      </c>
      <c r="AD1682" s="20" t="b">
        <f t="shared" si="14"/>
        <v>0</v>
      </c>
      <c r="AE1682" s="20" t="b">
        <f t="shared" si="15"/>
        <v>0</v>
      </c>
      <c r="AG1682" s="20" t="b">
        <f t="shared" si="16"/>
        <v>0</v>
      </c>
      <c r="AH1682" s="20" t="b">
        <f t="shared" si="17"/>
        <v>0</v>
      </c>
      <c r="AI1682" s="20" t="b">
        <f t="shared" si="18"/>
        <v>0</v>
      </c>
    </row>
    <row r="1683">
      <c r="H1683" s="20" t="b">
        <f t="shared" si="1"/>
        <v>0</v>
      </c>
      <c r="I1683" s="21" t="b">
        <f t="shared" si="2"/>
        <v>0</v>
      </c>
      <c r="J1683" s="21" t="b">
        <f t="shared" si="3"/>
        <v>0</v>
      </c>
      <c r="AB1683" s="20" t="b">
        <f t="shared" si="12"/>
        <v>0</v>
      </c>
      <c r="AC1683" s="20" t="b">
        <f t="shared" si="13"/>
        <v>0</v>
      </c>
      <c r="AD1683" s="20" t="b">
        <f t="shared" si="14"/>
        <v>0</v>
      </c>
      <c r="AE1683" s="20" t="b">
        <f t="shared" si="15"/>
        <v>0</v>
      </c>
      <c r="AG1683" s="20" t="b">
        <f t="shared" si="16"/>
        <v>0</v>
      </c>
      <c r="AH1683" s="20" t="b">
        <f t="shared" si="17"/>
        <v>0</v>
      </c>
      <c r="AI1683" s="20" t="b">
        <f t="shared" si="18"/>
        <v>0</v>
      </c>
    </row>
    <row r="1684">
      <c r="H1684" s="20" t="b">
        <f t="shared" si="1"/>
        <v>0</v>
      </c>
      <c r="I1684" s="21" t="b">
        <f t="shared" si="2"/>
        <v>0</v>
      </c>
      <c r="J1684" s="21" t="b">
        <f t="shared" si="3"/>
        <v>0</v>
      </c>
      <c r="AB1684" s="20" t="b">
        <f t="shared" si="12"/>
        <v>0</v>
      </c>
      <c r="AC1684" s="20" t="b">
        <f t="shared" si="13"/>
        <v>0</v>
      </c>
      <c r="AD1684" s="20" t="b">
        <f t="shared" si="14"/>
        <v>0</v>
      </c>
      <c r="AE1684" s="20" t="b">
        <f t="shared" si="15"/>
        <v>0</v>
      </c>
      <c r="AG1684" s="20" t="b">
        <f t="shared" si="16"/>
        <v>0</v>
      </c>
      <c r="AH1684" s="20" t="b">
        <f t="shared" si="17"/>
        <v>0</v>
      </c>
      <c r="AI1684" s="20" t="b">
        <f t="shared" si="18"/>
        <v>0</v>
      </c>
    </row>
    <row r="1685">
      <c r="H1685" s="20" t="b">
        <f t="shared" si="1"/>
        <v>0</v>
      </c>
      <c r="I1685" s="21" t="b">
        <f t="shared" si="2"/>
        <v>0</v>
      </c>
      <c r="J1685" s="21" t="b">
        <f t="shared" si="3"/>
        <v>0</v>
      </c>
      <c r="AB1685" s="20" t="b">
        <f t="shared" si="12"/>
        <v>0</v>
      </c>
      <c r="AC1685" s="20" t="b">
        <f t="shared" si="13"/>
        <v>0</v>
      </c>
      <c r="AD1685" s="20" t="b">
        <f t="shared" si="14"/>
        <v>0</v>
      </c>
      <c r="AE1685" s="20" t="b">
        <f t="shared" si="15"/>
        <v>0</v>
      </c>
      <c r="AG1685" s="20" t="b">
        <f t="shared" si="16"/>
        <v>0</v>
      </c>
      <c r="AH1685" s="20" t="b">
        <f t="shared" si="17"/>
        <v>0</v>
      </c>
      <c r="AI1685" s="20" t="b">
        <f t="shared" si="18"/>
        <v>0</v>
      </c>
    </row>
    <row r="1686">
      <c r="H1686" s="20" t="b">
        <f t="shared" si="1"/>
        <v>0</v>
      </c>
      <c r="I1686" s="21" t="b">
        <f t="shared" si="2"/>
        <v>0</v>
      </c>
      <c r="J1686" s="21" t="b">
        <f t="shared" si="3"/>
        <v>0</v>
      </c>
      <c r="AB1686" s="20" t="b">
        <f t="shared" si="12"/>
        <v>0</v>
      </c>
      <c r="AC1686" s="20" t="b">
        <f t="shared" si="13"/>
        <v>0</v>
      </c>
      <c r="AD1686" s="20" t="b">
        <f t="shared" si="14"/>
        <v>0</v>
      </c>
      <c r="AE1686" s="20" t="b">
        <f t="shared" si="15"/>
        <v>0</v>
      </c>
      <c r="AG1686" s="20" t="b">
        <f t="shared" si="16"/>
        <v>0</v>
      </c>
      <c r="AH1686" s="20" t="b">
        <f t="shared" si="17"/>
        <v>0</v>
      </c>
      <c r="AI1686" s="20" t="b">
        <f t="shared" si="18"/>
        <v>0</v>
      </c>
    </row>
    <row r="1687">
      <c r="H1687" s="20" t="b">
        <f t="shared" si="1"/>
        <v>0</v>
      </c>
      <c r="I1687" s="21" t="b">
        <f t="shared" si="2"/>
        <v>0</v>
      </c>
      <c r="J1687" s="21" t="b">
        <f t="shared" si="3"/>
        <v>0</v>
      </c>
      <c r="AB1687" s="20" t="b">
        <f t="shared" si="12"/>
        <v>0</v>
      </c>
      <c r="AC1687" s="20" t="b">
        <f t="shared" si="13"/>
        <v>0</v>
      </c>
      <c r="AD1687" s="20" t="b">
        <f t="shared" si="14"/>
        <v>0</v>
      </c>
      <c r="AE1687" s="20" t="b">
        <f t="shared" si="15"/>
        <v>0</v>
      </c>
      <c r="AG1687" s="20" t="b">
        <f t="shared" si="16"/>
        <v>0</v>
      </c>
      <c r="AH1687" s="20" t="b">
        <f t="shared" si="17"/>
        <v>0</v>
      </c>
      <c r="AI1687" s="20" t="b">
        <f t="shared" si="18"/>
        <v>0</v>
      </c>
    </row>
    <row r="1688">
      <c r="H1688" s="20" t="b">
        <f t="shared" si="1"/>
        <v>0</v>
      </c>
      <c r="I1688" s="21" t="b">
        <f t="shared" si="2"/>
        <v>0</v>
      </c>
      <c r="J1688" s="21" t="b">
        <f t="shared" si="3"/>
        <v>0</v>
      </c>
      <c r="AB1688" s="20" t="b">
        <f t="shared" si="12"/>
        <v>0</v>
      </c>
      <c r="AC1688" s="20" t="b">
        <f t="shared" si="13"/>
        <v>0</v>
      </c>
      <c r="AD1688" s="20" t="b">
        <f t="shared" si="14"/>
        <v>0</v>
      </c>
      <c r="AE1688" s="20" t="b">
        <f t="shared" si="15"/>
        <v>0</v>
      </c>
      <c r="AG1688" s="20" t="b">
        <f t="shared" si="16"/>
        <v>0</v>
      </c>
      <c r="AH1688" s="20" t="b">
        <f t="shared" si="17"/>
        <v>0</v>
      </c>
      <c r="AI1688" s="20" t="b">
        <f t="shared" si="18"/>
        <v>0</v>
      </c>
    </row>
    <row r="1689">
      <c r="H1689" s="20" t="b">
        <f t="shared" si="1"/>
        <v>0</v>
      </c>
      <c r="I1689" s="21" t="b">
        <f t="shared" si="2"/>
        <v>0</v>
      </c>
      <c r="J1689" s="21" t="b">
        <f t="shared" si="3"/>
        <v>0</v>
      </c>
      <c r="AB1689" s="20" t="b">
        <f t="shared" si="12"/>
        <v>0</v>
      </c>
      <c r="AC1689" s="20" t="b">
        <f t="shared" si="13"/>
        <v>0</v>
      </c>
      <c r="AD1689" s="20" t="b">
        <f t="shared" si="14"/>
        <v>0</v>
      </c>
      <c r="AE1689" s="20" t="b">
        <f t="shared" si="15"/>
        <v>0</v>
      </c>
      <c r="AG1689" s="20" t="b">
        <f t="shared" si="16"/>
        <v>0</v>
      </c>
      <c r="AH1689" s="20" t="b">
        <f t="shared" si="17"/>
        <v>0</v>
      </c>
      <c r="AI1689" s="20" t="b">
        <f t="shared" si="18"/>
        <v>0</v>
      </c>
    </row>
    <row r="1690">
      <c r="H1690" s="20" t="b">
        <f t="shared" si="1"/>
        <v>0</v>
      </c>
      <c r="I1690" s="21" t="b">
        <f t="shared" si="2"/>
        <v>0</v>
      </c>
      <c r="J1690" s="21" t="b">
        <f t="shared" si="3"/>
        <v>0</v>
      </c>
      <c r="AB1690" s="20" t="b">
        <f t="shared" si="12"/>
        <v>0</v>
      </c>
      <c r="AC1690" s="20" t="b">
        <f t="shared" si="13"/>
        <v>0</v>
      </c>
      <c r="AD1690" s="20" t="b">
        <f t="shared" si="14"/>
        <v>0</v>
      </c>
      <c r="AE1690" s="20" t="b">
        <f t="shared" si="15"/>
        <v>0</v>
      </c>
      <c r="AG1690" s="20" t="b">
        <f t="shared" si="16"/>
        <v>0</v>
      </c>
      <c r="AH1690" s="20" t="b">
        <f t="shared" si="17"/>
        <v>0</v>
      </c>
      <c r="AI1690" s="20" t="b">
        <f t="shared" si="18"/>
        <v>0</v>
      </c>
    </row>
    <row r="1691">
      <c r="H1691" s="20" t="b">
        <f t="shared" si="1"/>
        <v>0</v>
      </c>
      <c r="I1691" s="21" t="b">
        <f t="shared" si="2"/>
        <v>0</v>
      </c>
      <c r="J1691" s="21" t="b">
        <f t="shared" si="3"/>
        <v>0</v>
      </c>
      <c r="AB1691" s="20" t="b">
        <f t="shared" si="12"/>
        <v>0</v>
      </c>
      <c r="AC1691" s="20" t="b">
        <f t="shared" si="13"/>
        <v>0</v>
      </c>
      <c r="AD1691" s="20" t="b">
        <f t="shared" si="14"/>
        <v>0</v>
      </c>
      <c r="AE1691" s="20" t="b">
        <f t="shared" si="15"/>
        <v>0</v>
      </c>
      <c r="AG1691" s="20" t="b">
        <f t="shared" si="16"/>
        <v>0</v>
      </c>
      <c r="AH1691" s="20" t="b">
        <f t="shared" si="17"/>
        <v>0</v>
      </c>
      <c r="AI1691" s="20" t="b">
        <f t="shared" si="18"/>
        <v>0</v>
      </c>
    </row>
    <row r="1692">
      <c r="H1692" s="20" t="b">
        <f t="shared" si="1"/>
        <v>0</v>
      </c>
      <c r="I1692" s="21" t="b">
        <f t="shared" si="2"/>
        <v>0</v>
      </c>
      <c r="J1692" s="21" t="b">
        <f t="shared" si="3"/>
        <v>0</v>
      </c>
      <c r="AB1692" s="20" t="b">
        <f t="shared" si="12"/>
        <v>0</v>
      </c>
      <c r="AC1692" s="20" t="b">
        <f t="shared" si="13"/>
        <v>0</v>
      </c>
      <c r="AD1692" s="20" t="b">
        <f t="shared" si="14"/>
        <v>0</v>
      </c>
      <c r="AE1692" s="20" t="b">
        <f t="shared" si="15"/>
        <v>0</v>
      </c>
      <c r="AG1692" s="20" t="b">
        <f t="shared" si="16"/>
        <v>0</v>
      </c>
      <c r="AH1692" s="20" t="b">
        <f t="shared" si="17"/>
        <v>0</v>
      </c>
      <c r="AI1692" s="20" t="b">
        <f t="shared" si="18"/>
        <v>0</v>
      </c>
    </row>
    <row r="1693">
      <c r="H1693" s="20" t="b">
        <f t="shared" si="1"/>
        <v>0</v>
      </c>
      <c r="I1693" s="21" t="b">
        <f t="shared" si="2"/>
        <v>0</v>
      </c>
      <c r="J1693" s="21" t="b">
        <f t="shared" si="3"/>
        <v>0</v>
      </c>
      <c r="AB1693" s="20" t="b">
        <f t="shared" si="12"/>
        <v>0</v>
      </c>
      <c r="AC1693" s="20" t="b">
        <f t="shared" si="13"/>
        <v>0</v>
      </c>
      <c r="AD1693" s="20" t="b">
        <f t="shared" si="14"/>
        <v>0</v>
      </c>
      <c r="AE1693" s="20" t="b">
        <f t="shared" si="15"/>
        <v>0</v>
      </c>
      <c r="AG1693" s="20" t="b">
        <f t="shared" si="16"/>
        <v>0</v>
      </c>
      <c r="AH1693" s="20" t="b">
        <f t="shared" si="17"/>
        <v>0</v>
      </c>
      <c r="AI1693" s="20" t="b">
        <f t="shared" si="18"/>
        <v>0</v>
      </c>
    </row>
    <row r="1694">
      <c r="H1694" s="20" t="b">
        <f t="shared" si="1"/>
        <v>0</v>
      </c>
      <c r="I1694" s="21" t="b">
        <f t="shared" si="2"/>
        <v>0</v>
      </c>
      <c r="J1694" s="21" t="b">
        <f t="shared" si="3"/>
        <v>0</v>
      </c>
      <c r="AB1694" s="20" t="b">
        <f t="shared" si="12"/>
        <v>0</v>
      </c>
      <c r="AC1694" s="20" t="b">
        <f t="shared" si="13"/>
        <v>0</v>
      </c>
      <c r="AD1694" s="20" t="b">
        <f t="shared" si="14"/>
        <v>0</v>
      </c>
      <c r="AE1694" s="20" t="b">
        <f t="shared" si="15"/>
        <v>0</v>
      </c>
      <c r="AG1694" s="20" t="b">
        <f t="shared" si="16"/>
        <v>0</v>
      </c>
      <c r="AH1694" s="20" t="b">
        <f t="shared" si="17"/>
        <v>0</v>
      </c>
      <c r="AI1694" s="20" t="b">
        <f t="shared" si="18"/>
        <v>0</v>
      </c>
    </row>
    <row r="1695">
      <c r="H1695" s="20" t="b">
        <f t="shared" si="1"/>
        <v>0</v>
      </c>
      <c r="I1695" s="21" t="b">
        <f t="shared" si="2"/>
        <v>0</v>
      </c>
      <c r="J1695" s="21" t="b">
        <f t="shared" si="3"/>
        <v>0</v>
      </c>
      <c r="AB1695" s="20" t="b">
        <f t="shared" si="12"/>
        <v>0</v>
      </c>
      <c r="AC1695" s="20" t="b">
        <f t="shared" si="13"/>
        <v>0</v>
      </c>
      <c r="AD1695" s="20" t="b">
        <f t="shared" si="14"/>
        <v>0</v>
      </c>
      <c r="AE1695" s="20" t="b">
        <f t="shared" si="15"/>
        <v>0</v>
      </c>
      <c r="AG1695" s="20" t="b">
        <f t="shared" si="16"/>
        <v>0</v>
      </c>
      <c r="AH1695" s="20" t="b">
        <f t="shared" si="17"/>
        <v>0</v>
      </c>
      <c r="AI1695" s="20" t="b">
        <f t="shared" si="18"/>
        <v>0</v>
      </c>
    </row>
    <row r="1696">
      <c r="H1696" s="20" t="b">
        <f t="shared" si="1"/>
        <v>0</v>
      </c>
      <c r="I1696" s="21" t="b">
        <f t="shared" si="2"/>
        <v>0</v>
      </c>
      <c r="J1696" s="21" t="b">
        <f t="shared" si="3"/>
        <v>0</v>
      </c>
      <c r="AB1696" s="20" t="b">
        <f t="shared" si="12"/>
        <v>0</v>
      </c>
      <c r="AC1696" s="20" t="b">
        <f t="shared" si="13"/>
        <v>0</v>
      </c>
      <c r="AD1696" s="20" t="b">
        <f t="shared" si="14"/>
        <v>0</v>
      </c>
      <c r="AE1696" s="20" t="b">
        <f t="shared" si="15"/>
        <v>0</v>
      </c>
      <c r="AG1696" s="20" t="b">
        <f t="shared" si="16"/>
        <v>0</v>
      </c>
      <c r="AH1696" s="20" t="b">
        <f t="shared" si="17"/>
        <v>0</v>
      </c>
      <c r="AI1696" s="20" t="b">
        <f t="shared" si="18"/>
        <v>0</v>
      </c>
    </row>
    <row r="1697">
      <c r="H1697" s="20" t="b">
        <f t="shared" si="1"/>
        <v>0</v>
      </c>
      <c r="I1697" s="21" t="b">
        <f t="shared" si="2"/>
        <v>0</v>
      </c>
      <c r="J1697" s="21" t="b">
        <f t="shared" si="3"/>
        <v>0</v>
      </c>
      <c r="AB1697" s="20" t="b">
        <f t="shared" si="12"/>
        <v>0</v>
      </c>
      <c r="AC1697" s="20" t="b">
        <f t="shared" si="13"/>
        <v>0</v>
      </c>
      <c r="AD1697" s="20" t="b">
        <f t="shared" si="14"/>
        <v>0</v>
      </c>
      <c r="AE1697" s="20" t="b">
        <f t="shared" si="15"/>
        <v>0</v>
      </c>
      <c r="AG1697" s="20" t="b">
        <f t="shared" si="16"/>
        <v>0</v>
      </c>
      <c r="AH1697" s="20" t="b">
        <f t="shared" si="17"/>
        <v>0</v>
      </c>
      <c r="AI1697" s="20" t="b">
        <f t="shared" si="18"/>
        <v>0</v>
      </c>
    </row>
    <row r="1698">
      <c r="H1698" s="20" t="b">
        <f t="shared" si="1"/>
        <v>0</v>
      </c>
      <c r="I1698" s="21" t="b">
        <f t="shared" si="2"/>
        <v>0</v>
      </c>
      <c r="J1698" s="21" t="b">
        <f t="shared" si="3"/>
        <v>0</v>
      </c>
      <c r="AB1698" s="20" t="b">
        <f t="shared" si="12"/>
        <v>0</v>
      </c>
      <c r="AC1698" s="20" t="b">
        <f t="shared" si="13"/>
        <v>0</v>
      </c>
      <c r="AD1698" s="20" t="b">
        <f t="shared" si="14"/>
        <v>0</v>
      </c>
      <c r="AE1698" s="20" t="b">
        <f t="shared" si="15"/>
        <v>0</v>
      </c>
      <c r="AG1698" s="20" t="b">
        <f t="shared" si="16"/>
        <v>0</v>
      </c>
      <c r="AH1698" s="20" t="b">
        <f t="shared" si="17"/>
        <v>0</v>
      </c>
      <c r="AI1698" s="20" t="b">
        <f t="shared" si="18"/>
        <v>0</v>
      </c>
    </row>
    <row r="1699">
      <c r="H1699" s="20" t="b">
        <f t="shared" si="1"/>
        <v>0</v>
      </c>
      <c r="I1699" s="21" t="b">
        <f t="shared" si="2"/>
        <v>0</v>
      </c>
      <c r="J1699" s="21" t="b">
        <f t="shared" si="3"/>
        <v>0</v>
      </c>
      <c r="AB1699" s="20" t="b">
        <f t="shared" si="12"/>
        <v>0</v>
      </c>
      <c r="AC1699" s="20" t="b">
        <f t="shared" si="13"/>
        <v>0</v>
      </c>
      <c r="AD1699" s="20" t="b">
        <f t="shared" si="14"/>
        <v>0</v>
      </c>
      <c r="AE1699" s="20" t="b">
        <f t="shared" si="15"/>
        <v>0</v>
      </c>
      <c r="AG1699" s="20" t="b">
        <f t="shared" si="16"/>
        <v>0</v>
      </c>
      <c r="AH1699" s="20" t="b">
        <f t="shared" si="17"/>
        <v>0</v>
      </c>
      <c r="AI1699" s="20" t="b">
        <f t="shared" si="18"/>
        <v>0</v>
      </c>
    </row>
    <row r="1700">
      <c r="H1700" s="20" t="b">
        <f t="shared" si="1"/>
        <v>0</v>
      </c>
      <c r="I1700" s="21" t="b">
        <f t="shared" si="2"/>
        <v>0</v>
      </c>
      <c r="J1700" s="21" t="b">
        <f t="shared" si="3"/>
        <v>0</v>
      </c>
      <c r="AB1700" s="20" t="b">
        <f t="shared" si="12"/>
        <v>0</v>
      </c>
      <c r="AC1700" s="20" t="b">
        <f t="shared" si="13"/>
        <v>0</v>
      </c>
      <c r="AD1700" s="20" t="b">
        <f t="shared" si="14"/>
        <v>0</v>
      </c>
      <c r="AE1700" s="20" t="b">
        <f t="shared" si="15"/>
        <v>0</v>
      </c>
      <c r="AG1700" s="20" t="b">
        <f t="shared" si="16"/>
        <v>0</v>
      </c>
      <c r="AH1700" s="20" t="b">
        <f t="shared" si="17"/>
        <v>0</v>
      </c>
      <c r="AI1700" s="20" t="b">
        <f t="shared" si="18"/>
        <v>0</v>
      </c>
    </row>
    <row r="1701">
      <c r="H1701" s="20" t="b">
        <f t="shared" si="1"/>
        <v>0</v>
      </c>
      <c r="I1701" s="21" t="b">
        <f t="shared" si="2"/>
        <v>0</v>
      </c>
      <c r="J1701" s="21" t="b">
        <f t="shared" si="3"/>
        <v>0</v>
      </c>
      <c r="AB1701" s="20" t="b">
        <f t="shared" si="12"/>
        <v>0</v>
      </c>
      <c r="AC1701" s="20" t="b">
        <f t="shared" si="13"/>
        <v>0</v>
      </c>
      <c r="AD1701" s="20" t="b">
        <f t="shared" si="14"/>
        <v>0</v>
      </c>
      <c r="AE1701" s="20" t="b">
        <f t="shared" si="15"/>
        <v>0</v>
      </c>
      <c r="AG1701" s="20" t="b">
        <f t="shared" si="16"/>
        <v>0</v>
      </c>
      <c r="AH1701" s="20" t="b">
        <f t="shared" si="17"/>
        <v>0</v>
      </c>
      <c r="AI1701" s="20" t="b">
        <f t="shared" si="18"/>
        <v>0</v>
      </c>
    </row>
    <row r="1702">
      <c r="H1702" s="20" t="b">
        <f t="shared" si="1"/>
        <v>0</v>
      </c>
      <c r="I1702" s="21" t="b">
        <f t="shared" si="2"/>
        <v>0</v>
      </c>
      <c r="J1702" s="21" t="b">
        <f t="shared" si="3"/>
        <v>0</v>
      </c>
      <c r="AB1702" s="20" t="b">
        <f t="shared" si="12"/>
        <v>0</v>
      </c>
      <c r="AC1702" s="20" t="b">
        <f t="shared" si="13"/>
        <v>0</v>
      </c>
      <c r="AD1702" s="20" t="b">
        <f t="shared" si="14"/>
        <v>0</v>
      </c>
      <c r="AE1702" s="20" t="b">
        <f t="shared" si="15"/>
        <v>0</v>
      </c>
      <c r="AG1702" s="20" t="b">
        <f t="shared" si="16"/>
        <v>0</v>
      </c>
      <c r="AH1702" s="20" t="b">
        <f t="shared" si="17"/>
        <v>0</v>
      </c>
      <c r="AI1702" s="20" t="b">
        <f t="shared" si="18"/>
        <v>0</v>
      </c>
    </row>
    <row r="1703">
      <c r="H1703" s="20" t="b">
        <f t="shared" si="1"/>
        <v>0</v>
      </c>
      <c r="I1703" s="21" t="b">
        <f t="shared" si="2"/>
        <v>0</v>
      </c>
      <c r="J1703" s="21" t="b">
        <f t="shared" si="3"/>
        <v>0</v>
      </c>
      <c r="AB1703" s="20" t="b">
        <f t="shared" si="12"/>
        <v>0</v>
      </c>
      <c r="AC1703" s="20" t="b">
        <f t="shared" si="13"/>
        <v>0</v>
      </c>
      <c r="AD1703" s="20" t="b">
        <f t="shared" si="14"/>
        <v>0</v>
      </c>
      <c r="AE1703" s="20" t="b">
        <f t="shared" si="15"/>
        <v>0</v>
      </c>
      <c r="AG1703" s="20" t="b">
        <f t="shared" si="16"/>
        <v>0</v>
      </c>
      <c r="AH1703" s="20" t="b">
        <f t="shared" si="17"/>
        <v>0</v>
      </c>
      <c r="AI1703" s="20" t="b">
        <f t="shared" si="18"/>
        <v>0</v>
      </c>
    </row>
    <row r="1704">
      <c r="H1704" s="20" t="b">
        <f t="shared" si="1"/>
        <v>0</v>
      </c>
      <c r="I1704" s="21" t="b">
        <f t="shared" si="2"/>
        <v>0</v>
      </c>
      <c r="J1704" s="21" t="b">
        <f t="shared" si="3"/>
        <v>0</v>
      </c>
      <c r="AB1704" s="20" t="b">
        <f t="shared" si="12"/>
        <v>0</v>
      </c>
      <c r="AC1704" s="20" t="b">
        <f t="shared" si="13"/>
        <v>0</v>
      </c>
      <c r="AD1704" s="20" t="b">
        <f t="shared" si="14"/>
        <v>0</v>
      </c>
      <c r="AE1704" s="20" t="b">
        <f t="shared" si="15"/>
        <v>0</v>
      </c>
      <c r="AG1704" s="20" t="b">
        <f t="shared" si="16"/>
        <v>0</v>
      </c>
      <c r="AH1704" s="20" t="b">
        <f t="shared" si="17"/>
        <v>0</v>
      </c>
      <c r="AI1704" s="20" t="b">
        <f t="shared" si="18"/>
        <v>0</v>
      </c>
    </row>
    <row r="1705">
      <c r="H1705" s="20" t="b">
        <f t="shared" si="1"/>
        <v>0</v>
      </c>
      <c r="I1705" s="21" t="b">
        <f t="shared" si="2"/>
        <v>0</v>
      </c>
      <c r="J1705" s="21" t="b">
        <f t="shared" si="3"/>
        <v>0</v>
      </c>
      <c r="AB1705" s="20" t="b">
        <f t="shared" si="12"/>
        <v>0</v>
      </c>
      <c r="AC1705" s="20" t="b">
        <f t="shared" si="13"/>
        <v>0</v>
      </c>
      <c r="AD1705" s="20" t="b">
        <f t="shared" si="14"/>
        <v>0</v>
      </c>
      <c r="AE1705" s="20" t="b">
        <f t="shared" si="15"/>
        <v>0</v>
      </c>
      <c r="AG1705" s="20" t="b">
        <f t="shared" si="16"/>
        <v>0</v>
      </c>
      <c r="AH1705" s="20" t="b">
        <f t="shared" si="17"/>
        <v>0</v>
      </c>
      <c r="AI1705" s="20" t="b">
        <f t="shared" si="18"/>
        <v>0</v>
      </c>
    </row>
    <row r="1706">
      <c r="H1706" s="20" t="b">
        <f t="shared" si="1"/>
        <v>0</v>
      </c>
      <c r="I1706" s="21" t="b">
        <f t="shared" si="2"/>
        <v>0</v>
      </c>
      <c r="J1706" s="21" t="b">
        <f t="shared" si="3"/>
        <v>0</v>
      </c>
      <c r="AB1706" s="20" t="b">
        <f t="shared" si="12"/>
        <v>0</v>
      </c>
      <c r="AC1706" s="20" t="b">
        <f t="shared" si="13"/>
        <v>0</v>
      </c>
      <c r="AD1706" s="20" t="b">
        <f t="shared" si="14"/>
        <v>0</v>
      </c>
      <c r="AE1706" s="20" t="b">
        <f t="shared" si="15"/>
        <v>0</v>
      </c>
      <c r="AG1706" s="20" t="b">
        <f t="shared" si="16"/>
        <v>0</v>
      </c>
      <c r="AH1706" s="20" t="b">
        <f t="shared" si="17"/>
        <v>0</v>
      </c>
      <c r="AI1706" s="20" t="b">
        <f t="shared" si="18"/>
        <v>0</v>
      </c>
    </row>
    <row r="1707">
      <c r="H1707" s="20" t="b">
        <f t="shared" si="1"/>
        <v>0</v>
      </c>
      <c r="I1707" s="21" t="b">
        <f t="shared" si="2"/>
        <v>0</v>
      </c>
      <c r="J1707" s="21" t="b">
        <f t="shared" si="3"/>
        <v>0</v>
      </c>
      <c r="AB1707" s="20" t="b">
        <f t="shared" si="12"/>
        <v>0</v>
      </c>
      <c r="AC1707" s="20" t="b">
        <f t="shared" si="13"/>
        <v>0</v>
      </c>
      <c r="AD1707" s="20" t="b">
        <f t="shared" si="14"/>
        <v>0</v>
      </c>
      <c r="AE1707" s="20" t="b">
        <f t="shared" si="15"/>
        <v>0</v>
      </c>
      <c r="AG1707" s="20" t="b">
        <f t="shared" si="16"/>
        <v>0</v>
      </c>
      <c r="AH1707" s="20" t="b">
        <f t="shared" si="17"/>
        <v>0</v>
      </c>
      <c r="AI1707" s="20" t="b">
        <f t="shared" si="18"/>
        <v>0</v>
      </c>
    </row>
    <row r="1708">
      <c r="H1708" s="20" t="b">
        <f t="shared" si="1"/>
        <v>0</v>
      </c>
      <c r="I1708" s="21" t="b">
        <f t="shared" si="2"/>
        <v>0</v>
      </c>
      <c r="J1708" s="21" t="b">
        <f t="shared" si="3"/>
        <v>0</v>
      </c>
      <c r="AB1708" s="20" t="b">
        <f t="shared" si="12"/>
        <v>0</v>
      </c>
      <c r="AC1708" s="20" t="b">
        <f t="shared" si="13"/>
        <v>0</v>
      </c>
      <c r="AD1708" s="20" t="b">
        <f t="shared" si="14"/>
        <v>0</v>
      </c>
      <c r="AE1708" s="20" t="b">
        <f t="shared" si="15"/>
        <v>0</v>
      </c>
      <c r="AG1708" s="20" t="b">
        <f t="shared" si="16"/>
        <v>0</v>
      </c>
      <c r="AH1708" s="20" t="b">
        <f t="shared" si="17"/>
        <v>0</v>
      </c>
      <c r="AI1708" s="20" t="b">
        <f t="shared" si="18"/>
        <v>0</v>
      </c>
    </row>
    <row r="1709">
      <c r="H1709" s="20" t="b">
        <f t="shared" si="1"/>
        <v>0</v>
      </c>
      <c r="I1709" s="21" t="b">
        <f t="shared" si="2"/>
        <v>0</v>
      </c>
      <c r="J1709" s="21" t="b">
        <f t="shared" si="3"/>
        <v>0</v>
      </c>
      <c r="AB1709" s="20" t="b">
        <f t="shared" si="12"/>
        <v>0</v>
      </c>
      <c r="AC1709" s="20" t="b">
        <f t="shared" si="13"/>
        <v>0</v>
      </c>
      <c r="AD1709" s="20" t="b">
        <f t="shared" si="14"/>
        <v>0</v>
      </c>
      <c r="AE1709" s="20" t="b">
        <f t="shared" si="15"/>
        <v>0</v>
      </c>
      <c r="AG1709" s="20" t="b">
        <f t="shared" si="16"/>
        <v>0</v>
      </c>
      <c r="AH1709" s="20" t="b">
        <f t="shared" si="17"/>
        <v>0</v>
      </c>
      <c r="AI1709" s="20" t="b">
        <f t="shared" si="18"/>
        <v>0</v>
      </c>
    </row>
    <row r="1710">
      <c r="H1710" s="20" t="b">
        <f t="shared" si="1"/>
        <v>0</v>
      </c>
      <c r="I1710" s="21" t="b">
        <f t="shared" si="2"/>
        <v>0</v>
      </c>
      <c r="J1710" s="21" t="b">
        <f t="shared" si="3"/>
        <v>0</v>
      </c>
      <c r="AB1710" s="20" t="b">
        <f t="shared" si="12"/>
        <v>0</v>
      </c>
      <c r="AC1710" s="20" t="b">
        <f t="shared" si="13"/>
        <v>0</v>
      </c>
      <c r="AD1710" s="20" t="b">
        <f t="shared" si="14"/>
        <v>0</v>
      </c>
      <c r="AE1710" s="20" t="b">
        <f t="shared" si="15"/>
        <v>0</v>
      </c>
      <c r="AG1710" s="20" t="b">
        <f t="shared" si="16"/>
        <v>0</v>
      </c>
      <c r="AH1710" s="20" t="b">
        <f t="shared" si="17"/>
        <v>0</v>
      </c>
      <c r="AI1710" s="20" t="b">
        <f t="shared" si="18"/>
        <v>0</v>
      </c>
    </row>
    <row r="1711">
      <c r="H1711" s="20" t="b">
        <f t="shared" si="1"/>
        <v>0</v>
      </c>
      <c r="I1711" s="21" t="b">
        <f t="shared" si="2"/>
        <v>0</v>
      </c>
      <c r="J1711" s="21" t="b">
        <f t="shared" si="3"/>
        <v>0</v>
      </c>
      <c r="AB1711" s="20" t="b">
        <f t="shared" si="12"/>
        <v>0</v>
      </c>
      <c r="AC1711" s="20" t="b">
        <f t="shared" si="13"/>
        <v>0</v>
      </c>
      <c r="AD1711" s="20" t="b">
        <f t="shared" si="14"/>
        <v>0</v>
      </c>
      <c r="AE1711" s="20" t="b">
        <f t="shared" si="15"/>
        <v>0</v>
      </c>
      <c r="AG1711" s="20" t="b">
        <f t="shared" si="16"/>
        <v>0</v>
      </c>
      <c r="AH1711" s="20" t="b">
        <f t="shared" si="17"/>
        <v>0</v>
      </c>
      <c r="AI1711" s="20" t="b">
        <f t="shared" si="18"/>
        <v>0</v>
      </c>
    </row>
    <row r="1712">
      <c r="H1712" s="20" t="b">
        <f t="shared" si="1"/>
        <v>0</v>
      </c>
      <c r="I1712" s="21" t="b">
        <f t="shared" si="2"/>
        <v>0</v>
      </c>
      <c r="J1712" s="21" t="b">
        <f t="shared" si="3"/>
        <v>0</v>
      </c>
      <c r="AB1712" s="20" t="b">
        <f t="shared" si="12"/>
        <v>0</v>
      </c>
      <c r="AC1712" s="20" t="b">
        <f t="shared" si="13"/>
        <v>0</v>
      </c>
      <c r="AD1712" s="20" t="b">
        <f t="shared" si="14"/>
        <v>0</v>
      </c>
      <c r="AE1712" s="20" t="b">
        <f t="shared" si="15"/>
        <v>0</v>
      </c>
      <c r="AG1712" s="20" t="b">
        <f t="shared" si="16"/>
        <v>0</v>
      </c>
      <c r="AH1712" s="20" t="b">
        <f t="shared" si="17"/>
        <v>0</v>
      </c>
      <c r="AI1712" s="20" t="b">
        <f t="shared" si="18"/>
        <v>0</v>
      </c>
    </row>
    <row r="1713">
      <c r="H1713" s="20" t="b">
        <f t="shared" si="1"/>
        <v>0</v>
      </c>
      <c r="I1713" s="21" t="b">
        <f t="shared" si="2"/>
        <v>0</v>
      </c>
      <c r="J1713" s="21" t="b">
        <f t="shared" si="3"/>
        <v>0</v>
      </c>
      <c r="AB1713" s="20" t="b">
        <f t="shared" si="12"/>
        <v>0</v>
      </c>
      <c r="AC1713" s="20" t="b">
        <f t="shared" si="13"/>
        <v>0</v>
      </c>
      <c r="AD1713" s="20" t="b">
        <f t="shared" si="14"/>
        <v>0</v>
      </c>
      <c r="AE1713" s="20" t="b">
        <f t="shared" si="15"/>
        <v>0</v>
      </c>
      <c r="AG1713" s="20" t="b">
        <f t="shared" si="16"/>
        <v>0</v>
      </c>
      <c r="AH1713" s="20" t="b">
        <f t="shared" si="17"/>
        <v>0</v>
      </c>
      <c r="AI1713" s="20" t="b">
        <f t="shared" si="18"/>
        <v>0</v>
      </c>
    </row>
    <row r="1714">
      <c r="H1714" s="20" t="b">
        <f t="shared" si="1"/>
        <v>0</v>
      </c>
      <c r="I1714" s="21" t="b">
        <f t="shared" si="2"/>
        <v>0</v>
      </c>
      <c r="J1714" s="21" t="b">
        <f t="shared" si="3"/>
        <v>0</v>
      </c>
      <c r="AB1714" s="20" t="b">
        <f t="shared" si="12"/>
        <v>0</v>
      </c>
      <c r="AC1714" s="20" t="b">
        <f t="shared" si="13"/>
        <v>0</v>
      </c>
      <c r="AD1714" s="20" t="b">
        <f t="shared" si="14"/>
        <v>0</v>
      </c>
      <c r="AE1714" s="20" t="b">
        <f t="shared" si="15"/>
        <v>0</v>
      </c>
      <c r="AG1714" s="20" t="b">
        <f t="shared" si="16"/>
        <v>0</v>
      </c>
      <c r="AH1714" s="20" t="b">
        <f t="shared" si="17"/>
        <v>0</v>
      </c>
      <c r="AI1714" s="20" t="b">
        <f t="shared" si="18"/>
        <v>0</v>
      </c>
    </row>
    <row r="1715">
      <c r="H1715" s="20" t="b">
        <f t="shared" si="1"/>
        <v>0</v>
      </c>
      <c r="I1715" s="21" t="b">
        <f t="shared" si="2"/>
        <v>0</v>
      </c>
      <c r="J1715" s="21" t="b">
        <f t="shared" si="3"/>
        <v>0</v>
      </c>
      <c r="AB1715" s="20" t="b">
        <f t="shared" si="12"/>
        <v>0</v>
      </c>
      <c r="AC1715" s="20" t="b">
        <f t="shared" si="13"/>
        <v>0</v>
      </c>
      <c r="AD1715" s="20" t="b">
        <f t="shared" si="14"/>
        <v>0</v>
      </c>
      <c r="AE1715" s="20" t="b">
        <f t="shared" si="15"/>
        <v>0</v>
      </c>
      <c r="AG1715" s="20" t="b">
        <f t="shared" si="16"/>
        <v>0</v>
      </c>
      <c r="AH1715" s="20" t="b">
        <f t="shared" si="17"/>
        <v>0</v>
      </c>
      <c r="AI1715" s="20" t="b">
        <f t="shared" si="18"/>
        <v>0</v>
      </c>
    </row>
    <row r="1716">
      <c r="H1716" s="20" t="b">
        <f t="shared" si="1"/>
        <v>0</v>
      </c>
      <c r="I1716" s="21" t="b">
        <f t="shared" si="2"/>
        <v>0</v>
      </c>
      <c r="J1716" s="21" t="b">
        <f t="shared" si="3"/>
        <v>0</v>
      </c>
      <c r="AB1716" s="20" t="b">
        <f t="shared" si="12"/>
        <v>0</v>
      </c>
      <c r="AC1716" s="20" t="b">
        <f t="shared" si="13"/>
        <v>0</v>
      </c>
      <c r="AD1716" s="20" t="b">
        <f t="shared" si="14"/>
        <v>0</v>
      </c>
      <c r="AE1716" s="20" t="b">
        <f t="shared" si="15"/>
        <v>0</v>
      </c>
      <c r="AG1716" s="20" t="b">
        <f t="shared" si="16"/>
        <v>0</v>
      </c>
      <c r="AH1716" s="20" t="b">
        <f t="shared" si="17"/>
        <v>0</v>
      </c>
      <c r="AI1716" s="20" t="b">
        <f t="shared" si="18"/>
        <v>0</v>
      </c>
    </row>
    <row r="1717">
      <c r="H1717" s="20" t="b">
        <f t="shared" si="1"/>
        <v>0</v>
      </c>
      <c r="I1717" s="21" t="b">
        <f t="shared" si="2"/>
        <v>0</v>
      </c>
      <c r="J1717" s="21" t="b">
        <f t="shared" si="3"/>
        <v>0</v>
      </c>
      <c r="AB1717" s="20" t="b">
        <f t="shared" si="12"/>
        <v>0</v>
      </c>
      <c r="AC1717" s="20" t="b">
        <f t="shared" si="13"/>
        <v>0</v>
      </c>
      <c r="AD1717" s="20" t="b">
        <f t="shared" si="14"/>
        <v>0</v>
      </c>
      <c r="AE1717" s="20" t="b">
        <f t="shared" si="15"/>
        <v>0</v>
      </c>
      <c r="AG1717" s="20" t="b">
        <f t="shared" si="16"/>
        <v>0</v>
      </c>
      <c r="AH1717" s="20" t="b">
        <f t="shared" si="17"/>
        <v>0</v>
      </c>
      <c r="AI1717" s="20" t="b">
        <f t="shared" si="18"/>
        <v>0</v>
      </c>
    </row>
    <row r="1718">
      <c r="H1718" s="20" t="b">
        <f t="shared" si="1"/>
        <v>0</v>
      </c>
      <c r="I1718" s="21" t="b">
        <f t="shared" si="2"/>
        <v>0</v>
      </c>
      <c r="J1718" s="21" t="b">
        <f t="shared" si="3"/>
        <v>0</v>
      </c>
      <c r="AB1718" s="20" t="b">
        <f t="shared" si="12"/>
        <v>0</v>
      </c>
      <c r="AC1718" s="20" t="b">
        <f t="shared" si="13"/>
        <v>0</v>
      </c>
      <c r="AD1718" s="20" t="b">
        <f t="shared" si="14"/>
        <v>0</v>
      </c>
      <c r="AE1718" s="20" t="b">
        <f t="shared" si="15"/>
        <v>0</v>
      </c>
      <c r="AG1718" s="20" t="b">
        <f t="shared" si="16"/>
        <v>0</v>
      </c>
      <c r="AH1718" s="20" t="b">
        <f t="shared" si="17"/>
        <v>0</v>
      </c>
      <c r="AI1718" s="20" t="b">
        <f t="shared" si="18"/>
        <v>0</v>
      </c>
    </row>
    <row r="1719">
      <c r="H1719" s="20" t="b">
        <f t="shared" si="1"/>
        <v>0</v>
      </c>
      <c r="I1719" s="21" t="b">
        <f t="shared" si="2"/>
        <v>0</v>
      </c>
      <c r="J1719" s="21" t="b">
        <f t="shared" si="3"/>
        <v>0</v>
      </c>
      <c r="AB1719" s="20" t="b">
        <f t="shared" si="12"/>
        <v>0</v>
      </c>
      <c r="AC1719" s="20" t="b">
        <f t="shared" si="13"/>
        <v>0</v>
      </c>
      <c r="AD1719" s="20" t="b">
        <f t="shared" si="14"/>
        <v>0</v>
      </c>
      <c r="AE1719" s="20" t="b">
        <f t="shared" si="15"/>
        <v>0</v>
      </c>
      <c r="AG1719" s="20" t="b">
        <f t="shared" si="16"/>
        <v>0</v>
      </c>
      <c r="AH1719" s="20" t="b">
        <f t="shared" si="17"/>
        <v>0</v>
      </c>
      <c r="AI1719" s="20" t="b">
        <f t="shared" si="18"/>
        <v>0</v>
      </c>
    </row>
    <row r="1720">
      <c r="H1720" s="20" t="b">
        <f t="shared" si="1"/>
        <v>0</v>
      </c>
      <c r="I1720" s="21" t="b">
        <f t="shared" si="2"/>
        <v>0</v>
      </c>
      <c r="J1720" s="21" t="b">
        <f t="shared" si="3"/>
        <v>0</v>
      </c>
      <c r="AB1720" s="20" t="b">
        <f t="shared" si="12"/>
        <v>0</v>
      </c>
      <c r="AC1720" s="20" t="b">
        <f t="shared" si="13"/>
        <v>0</v>
      </c>
      <c r="AD1720" s="20" t="b">
        <f t="shared" si="14"/>
        <v>0</v>
      </c>
      <c r="AE1720" s="20" t="b">
        <f t="shared" si="15"/>
        <v>0</v>
      </c>
      <c r="AG1720" s="20" t="b">
        <f t="shared" si="16"/>
        <v>0</v>
      </c>
      <c r="AH1720" s="20" t="b">
        <f t="shared" si="17"/>
        <v>0</v>
      </c>
      <c r="AI1720" s="20" t="b">
        <f t="shared" si="18"/>
        <v>0</v>
      </c>
    </row>
    <row r="1721">
      <c r="H1721" s="20" t="b">
        <f t="shared" si="1"/>
        <v>0</v>
      </c>
      <c r="I1721" s="21" t="b">
        <f t="shared" si="2"/>
        <v>0</v>
      </c>
      <c r="J1721" s="21" t="b">
        <f t="shared" si="3"/>
        <v>0</v>
      </c>
      <c r="AB1721" s="20" t="b">
        <f t="shared" si="12"/>
        <v>0</v>
      </c>
      <c r="AC1721" s="20" t="b">
        <f t="shared" si="13"/>
        <v>0</v>
      </c>
      <c r="AD1721" s="20" t="b">
        <f t="shared" si="14"/>
        <v>0</v>
      </c>
      <c r="AE1721" s="20" t="b">
        <f t="shared" si="15"/>
        <v>0</v>
      </c>
      <c r="AG1721" s="20" t="b">
        <f t="shared" si="16"/>
        <v>0</v>
      </c>
      <c r="AH1721" s="20" t="b">
        <f t="shared" si="17"/>
        <v>0</v>
      </c>
      <c r="AI1721" s="20" t="b">
        <f t="shared" si="18"/>
        <v>0</v>
      </c>
    </row>
    <row r="1722">
      <c r="H1722" s="20" t="b">
        <f t="shared" si="1"/>
        <v>0</v>
      </c>
      <c r="I1722" s="21" t="b">
        <f t="shared" si="2"/>
        <v>0</v>
      </c>
      <c r="J1722" s="21" t="b">
        <f t="shared" si="3"/>
        <v>0</v>
      </c>
      <c r="AB1722" s="20" t="b">
        <f t="shared" si="12"/>
        <v>0</v>
      </c>
      <c r="AC1722" s="20" t="b">
        <f t="shared" si="13"/>
        <v>0</v>
      </c>
      <c r="AD1722" s="20" t="b">
        <f t="shared" si="14"/>
        <v>0</v>
      </c>
      <c r="AE1722" s="20" t="b">
        <f t="shared" si="15"/>
        <v>0</v>
      </c>
      <c r="AG1722" s="20" t="b">
        <f t="shared" si="16"/>
        <v>0</v>
      </c>
      <c r="AH1722" s="20" t="b">
        <f t="shared" si="17"/>
        <v>0</v>
      </c>
      <c r="AI1722" s="20" t="b">
        <f t="shared" si="18"/>
        <v>0</v>
      </c>
    </row>
    <row r="1723">
      <c r="H1723" s="20" t="b">
        <f t="shared" si="1"/>
        <v>0</v>
      </c>
      <c r="I1723" s="21" t="b">
        <f t="shared" si="2"/>
        <v>0</v>
      </c>
      <c r="J1723" s="21" t="b">
        <f t="shared" si="3"/>
        <v>0</v>
      </c>
      <c r="AB1723" s="20" t="b">
        <f t="shared" si="12"/>
        <v>0</v>
      </c>
      <c r="AC1723" s="20" t="b">
        <f t="shared" si="13"/>
        <v>0</v>
      </c>
      <c r="AD1723" s="20" t="b">
        <f t="shared" si="14"/>
        <v>0</v>
      </c>
      <c r="AE1723" s="20" t="b">
        <f t="shared" si="15"/>
        <v>0</v>
      </c>
      <c r="AG1723" s="20" t="b">
        <f t="shared" si="16"/>
        <v>0</v>
      </c>
      <c r="AH1723" s="20" t="b">
        <f t="shared" si="17"/>
        <v>0</v>
      </c>
      <c r="AI1723" s="20" t="b">
        <f t="shared" si="18"/>
        <v>0</v>
      </c>
    </row>
    <row r="1724">
      <c r="H1724" s="20" t="b">
        <f t="shared" si="1"/>
        <v>0</v>
      </c>
      <c r="I1724" s="21" t="b">
        <f t="shared" si="2"/>
        <v>0</v>
      </c>
      <c r="J1724" s="21" t="b">
        <f t="shared" si="3"/>
        <v>0</v>
      </c>
      <c r="AB1724" s="20" t="b">
        <f t="shared" si="12"/>
        <v>0</v>
      </c>
      <c r="AC1724" s="20" t="b">
        <f t="shared" si="13"/>
        <v>0</v>
      </c>
      <c r="AD1724" s="20" t="b">
        <f t="shared" si="14"/>
        <v>0</v>
      </c>
      <c r="AE1724" s="20" t="b">
        <f t="shared" si="15"/>
        <v>0</v>
      </c>
      <c r="AG1724" s="20" t="b">
        <f t="shared" si="16"/>
        <v>0</v>
      </c>
      <c r="AH1724" s="20" t="b">
        <f t="shared" si="17"/>
        <v>0</v>
      </c>
      <c r="AI1724" s="20" t="b">
        <f t="shared" si="18"/>
        <v>0</v>
      </c>
    </row>
    <row r="1725">
      <c r="H1725" s="20" t="b">
        <f t="shared" si="1"/>
        <v>0</v>
      </c>
      <c r="I1725" s="21" t="b">
        <f t="shared" si="2"/>
        <v>0</v>
      </c>
      <c r="J1725" s="21" t="b">
        <f t="shared" si="3"/>
        <v>0</v>
      </c>
      <c r="AB1725" s="20" t="b">
        <f t="shared" si="12"/>
        <v>0</v>
      </c>
      <c r="AC1725" s="20" t="b">
        <f t="shared" si="13"/>
        <v>0</v>
      </c>
      <c r="AD1725" s="20" t="b">
        <f t="shared" si="14"/>
        <v>0</v>
      </c>
      <c r="AE1725" s="20" t="b">
        <f t="shared" si="15"/>
        <v>0</v>
      </c>
      <c r="AG1725" s="20" t="b">
        <f t="shared" si="16"/>
        <v>0</v>
      </c>
      <c r="AH1725" s="20" t="b">
        <f t="shared" si="17"/>
        <v>0</v>
      </c>
      <c r="AI1725" s="20" t="b">
        <f t="shared" si="18"/>
        <v>0</v>
      </c>
    </row>
    <row r="1726">
      <c r="H1726" s="20" t="b">
        <f t="shared" si="1"/>
        <v>0</v>
      </c>
      <c r="I1726" s="21" t="b">
        <f t="shared" si="2"/>
        <v>0</v>
      </c>
      <c r="J1726" s="21" t="b">
        <f t="shared" si="3"/>
        <v>0</v>
      </c>
      <c r="AB1726" s="20" t="b">
        <f t="shared" si="12"/>
        <v>0</v>
      </c>
      <c r="AC1726" s="20" t="b">
        <f t="shared" si="13"/>
        <v>0</v>
      </c>
      <c r="AD1726" s="20" t="b">
        <f t="shared" si="14"/>
        <v>0</v>
      </c>
      <c r="AE1726" s="20" t="b">
        <f t="shared" si="15"/>
        <v>0</v>
      </c>
      <c r="AG1726" s="20" t="b">
        <f t="shared" si="16"/>
        <v>0</v>
      </c>
      <c r="AH1726" s="20" t="b">
        <f t="shared" si="17"/>
        <v>0</v>
      </c>
      <c r="AI1726" s="20" t="b">
        <f t="shared" si="18"/>
        <v>0</v>
      </c>
    </row>
    <row r="1727">
      <c r="H1727" s="20" t="b">
        <f t="shared" si="1"/>
        <v>0</v>
      </c>
      <c r="I1727" s="21" t="b">
        <f t="shared" si="2"/>
        <v>0</v>
      </c>
      <c r="J1727" s="21" t="b">
        <f t="shared" si="3"/>
        <v>0</v>
      </c>
      <c r="AB1727" s="20" t="b">
        <f t="shared" si="12"/>
        <v>0</v>
      </c>
      <c r="AC1727" s="20" t="b">
        <f t="shared" si="13"/>
        <v>0</v>
      </c>
      <c r="AD1727" s="20" t="b">
        <f t="shared" si="14"/>
        <v>0</v>
      </c>
      <c r="AE1727" s="20" t="b">
        <f t="shared" si="15"/>
        <v>0</v>
      </c>
      <c r="AG1727" s="20" t="b">
        <f t="shared" si="16"/>
        <v>0</v>
      </c>
      <c r="AH1727" s="20" t="b">
        <f t="shared" si="17"/>
        <v>0</v>
      </c>
      <c r="AI1727" s="20" t="b">
        <f t="shared" si="18"/>
        <v>0</v>
      </c>
    </row>
    <row r="1728">
      <c r="H1728" s="20" t="b">
        <f t="shared" si="1"/>
        <v>0</v>
      </c>
      <c r="I1728" s="21" t="b">
        <f t="shared" si="2"/>
        <v>0</v>
      </c>
      <c r="J1728" s="21" t="b">
        <f t="shared" si="3"/>
        <v>0</v>
      </c>
      <c r="AB1728" s="20" t="b">
        <f t="shared" si="12"/>
        <v>0</v>
      </c>
      <c r="AC1728" s="20" t="b">
        <f t="shared" si="13"/>
        <v>0</v>
      </c>
      <c r="AD1728" s="20" t="b">
        <f t="shared" si="14"/>
        <v>0</v>
      </c>
      <c r="AE1728" s="20" t="b">
        <f t="shared" si="15"/>
        <v>0</v>
      </c>
      <c r="AG1728" s="20" t="b">
        <f t="shared" si="16"/>
        <v>0</v>
      </c>
      <c r="AH1728" s="20" t="b">
        <f t="shared" si="17"/>
        <v>0</v>
      </c>
      <c r="AI1728" s="20" t="b">
        <f t="shared" si="18"/>
        <v>0</v>
      </c>
    </row>
    <row r="1729">
      <c r="H1729" s="20" t="b">
        <f t="shared" si="1"/>
        <v>0</v>
      </c>
      <c r="I1729" s="21" t="b">
        <f t="shared" si="2"/>
        <v>0</v>
      </c>
      <c r="J1729" s="21" t="b">
        <f t="shared" si="3"/>
        <v>0</v>
      </c>
      <c r="AB1729" s="20" t="b">
        <f t="shared" si="12"/>
        <v>0</v>
      </c>
      <c r="AC1729" s="20" t="b">
        <f t="shared" si="13"/>
        <v>0</v>
      </c>
      <c r="AD1729" s="20" t="b">
        <f t="shared" si="14"/>
        <v>0</v>
      </c>
      <c r="AE1729" s="20" t="b">
        <f t="shared" si="15"/>
        <v>0</v>
      </c>
      <c r="AG1729" s="20" t="b">
        <f t="shared" si="16"/>
        <v>0</v>
      </c>
      <c r="AH1729" s="20" t="b">
        <f t="shared" si="17"/>
        <v>0</v>
      </c>
      <c r="AI1729" s="20" t="b">
        <f t="shared" si="18"/>
        <v>0</v>
      </c>
    </row>
    <row r="1730">
      <c r="H1730" s="20" t="b">
        <f t="shared" si="1"/>
        <v>0</v>
      </c>
      <c r="I1730" s="21" t="b">
        <f t="shared" si="2"/>
        <v>0</v>
      </c>
      <c r="J1730" s="21" t="b">
        <f t="shared" si="3"/>
        <v>0</v>
      </c>
      <c r="AB1730" s="20" t="b">
        <f t="shared" si="12"/>
        <v>0</v>
      </c>
      <c r="AC1730" s="20" t="b">
        <f t="shared" si="13"/>
        <v>0</v>
      </c>
      <c r="AD1730" s="20" t="b">
        <f t="shared" si="14"/>
        <v>0</v>
      </c>
      <c r="AE1730" s="20" t="b">
        <f t="shared" si="15"/>
        <v>0</v>
      </c>
      <c r="AG1730" s="20" t="b">
        <f t="shared" si="16"/>
        <v>0</v>
      </c>
      <c r="AH1730" s="20" t="b">
        <f t="shared" si="17"/>
        <v>0</v>
      </c>
      <c r="AI1730" s="20" t="b">
        <f t="shared" si="18"/>
        <v>0</v>
      </c>
    </row>
    <row r="1731">
      <c r="H1731" s="20" t="b">
        <f t="shared" si="1"/>
        <v>0</v>
      </c>
      <c r="I1731" s="21" t="b">
        <f t="shared" si="2"/>
        <v>0</v>
      </c>
      <c r="J1731" s="21" t="b">
        <f t="shared" si="3"/>
        <v>0</v>
      </c>
      <c r="AB1731" s="20" t="b">
        <f t="shared" si="12"/>
        <v>0</v>
      </c>
      <c r="AC1731" s="20" t="b">
        <f t="shared" si="13"/>
        <v>0</v>
      </c>
      <c r="AD1731" s="20" t="b">
        <f t="shared" si="14"/>
        <v>0</v>
      </c>
      <c r="AE1731" s="20" t="b">
        <f t="shared" si="15"/>
        <v>0</v>
      </c>
      <c r="AG1731" s="20" t="b">
        <f t="shared" si="16"/>
        <v>0</v>
      </c>
      <c r="AH1731" s="20" t="b">
        <f t="shared" si="17"/>
        <v>0</v>
      </c>
      <c r="AI1731" s="20" t="b">
        <f t="shared" si="18"/>
        <v>0</v>
      </c>
    </row>
    <row r="1732">
      <c r="H1732" s="20" t="b">
        <f t="shared" si="1"/>
        <v>0</v>
      </c>
      <c r="I1732" s="21" t="b">
        <f t="shared" si="2"/>
        <v>0</v>
      </c>
      <c r="J1732" s="21" t="b">
        <f t="shared" si="3"/>
        <v>0</v>
      </c>
      <c r="AB1732" s="20" t="b">
        <f t="shared" si="12"/>
        <v>0</v>
      </c>
      <c r="AC1732" s="20" t="b">
        <f t="shared" si="13"/>
        <v>0</v>
      </c>
      <c r="AD1732" s="20" t="b">
        <f t="shared" si="14"/>
        <v>0</v>
      </c>
      <c r="AE1732" s="20" t="b">
        <f t="shared" si="15"/>
        <v>0</v>
      </c>
      <c r="AG1732" s="20" t="b">
        <f t="shared" si="16"/>
        <v>0</v>
      </c>
      <c r="AH1732" s="20" t="b">
        <f t="shared" si="17"/>
        <v>0</v>
      </c>
      <c r="AI1732" s="20" t="b">
        <f t="shared" si="18"/>
        <v>0</v>
      </c>
    </row>
    <row r="1733">
      <c r="H1733" s="20" t="b">
        <f t="shared" si="1"/>
        <v>0</v>
      </c>
      <c r="I1733" s="21" t="b">
        <f t="shared" si="2"/>
        <v>0</v>
      </c>
      <c r="J1733" s="21" t="b">
        <f t="shared" si="3"/>
        <v>0</v>
      </c>
      <c r="AB1733" s="20" t="b">
        <f t="shared" si="12"/>
        <v>0</v>
      </c>
      <c r="AC1733" s="20" t="b">
        <f t="shared" si="13"/>
        <v>0</v>
      </c>
      <c r="AD1733" s="20" t="b">
        <f t="shared" si="14"/>
        <v>0</v>
      </c>
      <c r="AE1733" s="20" t="b">
        <f t="shared" si="15"/>
        <v>0</v>
      </c>
      <c r="AG1733" s="20" t="b">
        <f t="shared" si="16"/>
        <v>0</v>
      </c>
      <c r="AH1733" s="20" t="b">
        <f t="shared" si="17"/>
        <v>0</v>
      </c>
      <c r="AI1733" s="20" t="b">
        <f t="shared" si="18"/>
        <v>0</v>
      </c>
    </row>
    <row r="1734">
      <c r="H1734" s="20" t="b">
        <f t="shared" si="1"/>
        <v>0</v>
      </c>
      <c r="I1734" s="21" t="b">
        <f t="shared" si="2"/>
        <v>0</v>
      </c>
      <c r="J1734" s="21" t="b">
        <f t="shared" si="3"/>
        <v>0</v>
      </c>
      <c r="AB1734" s="20" t="b">
        <f t="shared" si="12"/>
        <v>0</v>
      </c>
      <c r="AC1734" s="20" t="b">
        <f t="shared" si="13"/>
        <v>0</v>
      </c>
      <c r="AD1734" s="20" t="b">
        <f t="shared" si="14"/>
        <v>0</v>
      </c>
      <c r="AE1734" s="20" t="b">
        <f t="shared" si="15"/>
        <v>0</v>
      </c>
      <c r="AG1734" s="20" t="b">
        <f t="shared" si="16"/>
        <v>0</v>
      </c>
      <c r="AH1734" s="20" t="b">
        <f t="shared" si="17"/>
        <v>0</v>
      </c>
      <c r="AI1734" s="20" t="b">
        <f t="shared" si="18"/>
        <v>0</v>
      </c>
    </row>
    <row r="1735">
      <c r="H1735" s="20" t="b">
        <f t="shared" si="1"/>
        <v>0</v>
      </c>
      <c r="I1735" s="21" t="b">
        <f t="shared" si="2"/>
        <v>0</v>
      </c>
      <c r="J1735" s="21" t="b">
        <f t="shared" si="3"/>
        <v>0</v>
      </c>
      <c r="AB1735" s="20" t="b">
        <f t="shared" si="12"/>
        <v>0</v>
      </c>
      <c r="AC1735" s="20" t="b">
        <f t="shared" si="13"/>
        <v>0</v>
      </c>
      <c r="AD1735" s="20" t="b">
        <f t="shared" si="14"/>
        <v>0</v>
      </c>
      <c r="AE1735" s="20" t="b">
        <f t="shared" si="15"/>
        <v>0</v>
      </c>
      <c r="AG1735" s="20" t="b">
        <f t="shared" si="16"/>
        <v>0</v>
      </c>
      <c r="AH1735" s="20" t="b">
        <f t="shared" si="17"/>
        <v>0</v>
      </c>
      <c r="AI1735" s="20" t="b">
        <f t="shared" si="18"/>
        <v>0</v>
      </c>
    </row>
    <row r="1736">
      <c r="H1736" s="20" t="b">
        <f t="shared" si="1"/>
        <v>0</v>
      </c>
      <c r="I1736" s="21" t="b">
        <f t="shared" si="2"/>
        <v>0</v>
      </c>
      <c r="J1736" s="21" t="b">
        <f t="shared" si="3"/>
        <v>0</v>
      </c>
      <c r="AB1736" s="20" t="b">
        <f t="shared" si="12"/>
        <v>0</v>
      </c>
      <c r="AC1736" s="20" t="b">
        <f t="shared" si="13"/>
        <v>0</v>
      </c>
      <c r="AD1736" s="20" t="b">
        <f t="shared" si="14"/>
        <v>0</v>
      </c>
      <c r="AE1736" s="20" t="b">
        <f t="shared" si="15"/>
        <v>0</v>
      </c>
      <c r="AG1736" s="20" t="b">
        <f t="shared" si="16"/>
        <v>0</v>
      </c>
      <c r="AH1736" s="20" t="b">
        <f t="shared" si="17"/>
        <v>0</v>
      </c>
      <c r="AI1736" s="20" t="b">
        <f t="shared" si="18"/>
        <v>0</v>
      </c>
    </row>
    <row r="1737">
      <c r="H1737" s="20" t="b">
        <f t="shared" si="1"/>
        <v>0</v>
      </c>
      <c r="I1737" s="21" t="b">
        <f t="shared" si="2"/>
        <v>0</v>
      </c>
      <c r="J1737" s="21" t="b">
        <f t="shared" si="3"/>
        <v>0</v>
      </c>
      <c r="AB1737" s="20" t="b">
        <f t="shared" si="12"/>
        <v>0</v>
      </c>
      <c r="AC1737" s="20" t="b">
        <f t="shared" si="13"/>
        <v>0</v>
      </c>
      <c r="AD1737" s="20" t="b">
        <f t="shared" si="14"/>
        <v>0</v>
      </c>
      <c r="AE1737" s="20" t="b">
        <f t="shared" si="15"/>
        <v>0</v>
      </c>
      <c r="AG1737" s="20" t="b">
        <f t="shared" si="16"/>
        <v>0</v>
      </c>
      <c r="AH1737" s="20" t="b">
        <f t="shared" si="17"/>
        <v>0</v>
      </c>
      <c r="AI1737" s="20" t="b">
        <f t="shared" si="18"/>
        <v>0</v>
      </c>
    </row>
    <row r="1738">
      <c r="H1738" s="20" t="b">
        <f t="shared" si="1"/>
        <v>0</v>
      </c>
      <c r="I1738" s="21" t="b">
        <f t="shared" si="2"/>
        <v>0</v>
      </c>
      <c r="J1738" s="21" t="b">
        <f t="shared" si="3"/>
        <v>0</v>
      </c>
      <c r="AB1738" s="20" t="b">
        <f t="shared" si="12"/>
        <v>0</v>
      </c>
      <c r="AC1738" s="20" t="b">
        <f t="shared" si="13"/>
        <v>0</v>
      </c>
      <c r="AD1738" s="20" t="b">
        <f t="shared" si="14"/>
        <v>0</v>
      </c>
      <c r="AE1738" s="20" t="b">
        <f t="shared" si="15"/>
        <v>0</v>
      </c>
      <c r="AG1738" s="20" t="b">
        <f t="shared" si="16"/>
        <v>0</v>
      </c>
      <c r="AH1738" s="20" t="b">
        <f t="shared" si="17"/>
        <v>0</v>
      </c>
      <c r="AI1738" s="20" t="b">
        <f t="shared" si="18"/>
        <v>0</v>
      </c>
    </row>
    <row r="1739">
      <c r="H1739" s="20" t="b">
        <f t="shared" si="1"/>
        <v>0</v>
      </c>
      <c r="I1739" s="21" t="b">
        <f t="shared" si="2"/>
        <v>0</v>
      </c>
      <c r="J1739" s="21" t="b">
        <f t="shared" si="3"/>
        <v>0</v>
      </c>
      <c r="AB1739" s="20" t="b">
        <f t="shared" si="12"/>
        <v>0</v>
      </c>
      <c r="AC1739" s="20" t="b">
        <f t="shared" si="13"/>
        <v>0</v>
      </c>
      <c r="AD1739" s="20" t="b">
        <f t="shared" si="14"/>
        <v>0</v>
      </c>
      <c r="AE1739" s="20" t="b">
        <f t="shared" si="15"/>
        <v>0</v>
      </c>
      <c r="AG1739" s="20" t="b">
        <f t="shared" si="16"/>
        <v>0</v>
      </c>
      <c r="AH1739" s="20" t="b">
        <f t="shared" si="17"/>
        <v>0</v>
      </c>
      <c r="AI1739" s="20" t="b">
        <f t="shared" si="18"/>
        <v>0</v>
      </c>
    </row>
    <row r="1740">
      <c r="H1740" s="20" t="b">
        <f t="shared" si="1"/>
        <v>0</v>
      </c>
      <c r="I1740" s="21" t="b">
        <f t="shared" si="2"/>
        <v>0</v>
      </c>
      <c r="J1740" s="21" t="b">
        <f t="shared" si="3"/>
        <v>0</v>
      </c>
      <c r="AB1740" s="20" t="b">
        <f t="shared" si="12"/>
        <v>0</v>
      </c>
      <c r="AC1740" s="20" t="b">
        <f t="shared" si="13"/>
        <v>0</v>
      </c>
      <c r="AD1740" s="20" t="b">
        <f t="shared" si="14"/>
        <v>0</v>
      </c>
      <c r="AE1740" s="20" t="b">
        <f t="shared" si="15"/>
        <v>0</v>
      </c>
      <c r="AG1740" s="20" t="b">
        <f t="shared" si="16"/>
        <v>0</v>
      </c>
      <c r="AH1740" s="20" t="b">
        <f t="shared" si="17"/>
        <v>0</v>
      </c>
      <c r="AI1740" s="20" t="b">
        <f t="shared" si="18"/>
        <v>0</v>
      </c>
    </row>
    <row r="1741">
      <c r="H1741" s="20" t="b">
        <f t="shared" si="1"/>
        <v>0</v>
      </c>
      <c r="I1741" s="21" t="b">
        <f t="shared" si="2"/>
        <v>0</v>
      </c>
      <c r="J1741" s="21" t="b">
        <f t="shared" si="3"/>
        <v>0</v>
      </c>
      <c r="AB1741" s="20" t="b">
        <f t="shared" si="12"/>
        <v>0</v>
      </c>
      <c r="AC1741" s="20" t="b">
        <f t="shared" si="13"/>
        <v>0</v>
      </c>
      <c r="AD1741" s="20" t="b">
        <f t="shared" si="14"/>
        <v>0</v>
      </c>
      <c r="AE1741" s="20" t="b">
        <f t="shared" si="15"/>
        <v>0</v>
      </c>
      <c r="AG1741" s="20" t="b">
        <f t="shared" si="16"/>
        <v>0</v>
      </c>
      <c r="AH1741" s="20" t="b">
        <f t="shared" si="17"/>
        <v>0</v>
      </c>
      <c r="AI1741" s="20" t="b">
        <f t="shared" si="18"/>
        <v>0</v>
      </c>
    </row>
    <row r="1742">
      <c r="H1742" s="20" t="b">
        <f t="shared" si="1"/>
        <v>0</v>
      </c>
      <c r="I1742" s="21" t="b">
        <f t="shared" si="2"/>
        <v>0</v>
      </c>
      <c r="J1742" s="21" t="b">
        <f t="shared" si="3"/>
        <v>0</v>
      </c>
      <c r="AB1742" s="20" t="b">
        <f t="shared" si="12"/>
        <v>0</v>
      </c>
      <c r="AC1742" s="20" t="b">
        <f t="shared" si="13"/>
        <v>0</v>
      </c>
      <c r="AD1742" s="20" t="b">
        <f t="shared" si="14"/>
        <v>0</v>
      </c>
      <c r="AE1742" s="20" t="b">
        <f t="shared" si="15"/>
        <v>0</v>
      </c>
      <c r="AG1742" s="20" t="b">
        <f t="shared" si="16"/>
        <v>0</v>
      </c>
      <c r="AH1742" s="20" t="b">
        <f t="shared" si="17"/>
        <v>0</v>
      </c>
      <c r="AI1742" s="20" t="b">
        <f t="shared" si="18"/>
        <v>0</v>
      </c>
    </row>
    <row r="1743">
      <c r="H1743" s="20" t="b">
        <f t="shared" si="1"/>
        <v>0</v>
      </c>
      <c r="I1743" s="21" t="b">
        <f t="shared" si="2"/>
        <v>0</v>
      </c>
      <c r="J1743" s="21" t="b">
        <f t="shared" si="3"/>
        <v>0</v>
      </c>
      <c r="AB1743" s="20" t="b">
        <f t="shared" si="12"/>
        <v>0</v>
      </c>
      <c r="AC1743" s="20" t="b">
        <f t="shared" si="13"/>
        <v>0</v>
      </c>
      <c r="AD1743" s="20" t="b">
        <f t="shared" si="14"/>
        <v>0</v>
      </c>
      <c r="AE1743" s="20" t="b">
        <f t="shared" si="15"/>
        <v>0</v>
      </c>
      <c r="AG1743" s="20" t="b">
        <f t="shared" si="16"/>
        <v>0</v>
      </c>
      <c r="AH1743" s="20" t="b">
        <f t="shared" si="17"/>
        <v>0</v>
      </c>
      <c r="AI1743" s="20" t="b">
        <f t="shared" si="18"/>
        <v>0</v>
      </c>
    </row>
    <row r="1744">
      <c r="H1744" s="20" t="b">
        <f t="shared" si="1"/>
        <v>0</v>
      </c>
      <c r="I1744" s="21" t="b">
        <f t="shared" si="2"/>
        <v>0</v>
      </c>
      <c r="J1744" s="21" t="b">
        <f t="shared" si="3"/>
        <v>0</v>
      </c>
      <c r="AB1744" s="20" t="b">
        <f t="shared" si="12"/>
        <v>0</v>
      </c>
      <c r="AC1744" s="20" t="b">
        <f t="shared" si="13"/>
        <v>0</v>
      </c>
      <c r="AD1744" s="20" t="b">
        <f t="shared" si="14"/>
        <v>0</v>
      </c>
      <c r="AE1744" s="20" t="b">
        <f t="shared" si="15"/>
        <v>0</v>
      </c>
      <c r="AG1744" s="20" t="b">
        <f t="shared" si="16"/>
        <v>0</v>
      </c>
      <c r="AH1744" s="20" t="b">
        <f t="shared" si="17"/>
        <v>0</v>
      </c>
      <c r="AI1744" s="20" t="b">
        <f t="shared" si="18"/>
        <v>0</v>
      </c>
    </row>
    <row r="1745">
      <c r="H1745" s="20" t="b">
        <f t="shared" si="1"/>
        <v>0</v>
      </c>
      <c r="I1745" s="21" t="b">
        <f t="shared" si="2"/>
        <v>0</v>
      </c>
      <c r="J1745" s="21" t="b">
        <f t="shared" si="3"/>
        <v>0</v>
      </c>
      <c r="AB1745" s="20" t="b">
        <f t="shared" si="12"/>
        <v>0</v>
      </c>
      <c r="AC1745" s="20" t="b">
        <f t="shared" si="13"/>
        <v>0</v>
      </c>
      <c r="AD1745" s="20" t="b">
        <f t="shared" si="14"/>
        <v>0</v>
      </c>
      <c r="AE1745" s="20" t="b">
        <f t="shared" si="15"/>
        <v>0</v>
      </c>
      <c r="AG1745" s="20" t="b">
        <f t="shared" si="16"/>
        <v>0</v>
      </c>
      <c r="AH1745" s="20" t="b">
        <f t="shared" si="17"/>
        <v>0</v>
      </c>
      <c r="AI1745" s="20" t="b">
        <f t="shared" si="18"/>
        <v>0</v>
      </c>
    </row>
    <row r="1746">
      <c r="H1746" s="20" t="b">
        <f t="shared" si="1"/>
        <v>0</v>
      </c>
      <c r="I1746" s="21" t="b">
        <f t="shared" si="2"/>
        <v>0</v>
      </c>
      <c r="J1746" s="21" t="b">
        <f t="shared" si="3"/>
        <v>0</v>
      </c>
      <c r="AB1746" s="20" t="b">
        <f t="shared" si="12"/>
        <v>0</v>
      </c>
      <c r="AC1746" s="20" t="b">
        <f t="shared" si="13"/>
        <v>0</v>
      </c>
      <c r="AD1746" s="20" t="b">
        <f t="shared" si="14"/>
        <v>0</v>
      </c>
      <c r="AE1746" s="20" t="b">
        <f t="shared" si="15"/>
        <v>0</v>
      </c>
      <c r="AG1746" s="20" t="b">
        <f t="shared" si="16"/>
        <v>0</v>
      </c>
      <c r="AH1746" s="20" t="b">
        <f t="shared" si="17"/>
        <v>0</v>
      </c>
      <c r="AI1746" s="20" t="b">
        <f t="shared" si="18"/>
        <v>0</v>
      </c>
    </row>
    <row r="1747">
      <c r="H1747" s="20" t="b">
        <f t="shared" si="1"/>
        <v>0</v>
      </c>
      <c r="I1747" s="21" t="b">
        <f t="shared" si="2"/>
        <v>0</v>
      </c>
      <c r="J1747" s="21" t="b">
        <f t="shared" si="3"/>
        <v>0</v>
      </c>
      <c r="AB1747" s="20" t="b">
        <f t="shared" si="12"/>
        <v>0</v>
      </c>
      <c r="AC1747" s="20" t="b">
        <f t="shared" si="13"/>
        <v>0</v>
      </c>
      <c r="AD1747" s="20" t="b">
        <f t="shared" si="14"/>
        <v>0</v>
      </c>
      <c r="AE1747" s="20" t="b">
        <f t="shared" si="15"/>
        <v>0</v>
      </c>
      <c r="AG1747" s="20" t="b">
        <f t="shared" si="16"/>
        <v>0</v>
      </c>
      <c r="AH1747" s="20" t="b">
        <f t="shared" si="17"/>
        <v>0</v>
      </c>
      <c r="AI1747" s="20" t="b">
        <f t="shared" si="18"/>
        <v>0</v>
      </c>
    </row>
    <row r="1748">
      <c r="H1748" s="20" t="b">
        <f t="shared" si="1"/>
        <v>0</v>
      </c>
      <c r="I1748" s="21" t="b">
        <f t="shared" si="2"/>
        <v>0</v>
      </c>
      <c r="J1748" s="21" t="b">
        <f t="shared" si="3"/>
        <v>0</v>
      </c>
      <c r="AB1748" s="20" t="b">
        <f t="shared" si="12"/>
        <v>0</v>
      </c>
      <c r="AC1748" s="20" t="b">
        <f t="shared" si="13"/>
        <v>0</v>
      </c>
      <c r="AD1748" s="20" t="b">
        <f t="shared" si="14"/>
        <v>0</v>
      </c>
      <c r="AE1748" s="20" t="b">
        <f t="shared" si="15"/>
        <v>0</v>
      </c>
      <c r="AG1748" s="20" t="b">
        <f t="shared" si="16"/>
        <v>0</v>
      </c>
      <c r="AH1748" s="20" t="b">
        <f t="shared" si="17"/>
        <v>0</v>
      </c>
      <c r="AI1748" s="20" t="b">
        <f t="shared" si="18"/>
        <v>0</v>
      </c>
    </row>
    <row r="1749">
      <c r="H1749" s="20" t="b">
        <f t="shared" si="1"/>
        <v>0</v>
      </c>
      <c r="I1749" s="21" t="b">
        <f t="shared" si="2"/>
        <v>0</v>
      </c>
      <c r="J1749" s="21" t="b">
        <f t="shared" si="3"/>
        <v>0</v>
      </c>
      <c r="AB1749" s="20" t="b">
        <f t="shared" si="12"/>
        <v>0</v>
      </c>
      <c r="AC1749" s="20" t="b">
        <f t="shared" si="13"/>
        <v>0</v>
      </c>
      <c r="AD1749" s="20" t="b">
        <f t="shared" si="14"/>
        <v>0</v>
      </c>
      <c r="AE1749" s="20" t="b">
        <f t="shared" si="15"/>
        <v>0</v>
      </c>
      <c r="AG1749" s="20" t="b">
        <f t="shared" si="16"/>
        <v>0</v>
      </c>
      <c r="AH1749" s="20" t="b">
        <f t="shared" si="17"/>
        <v>0</v>
      </c>
      <c r="AI1749" s="20" t="b">
        <f t="shared" si="18"/>
        <v>0</v>
      </c>
    </row>
    <row r="1750">
      <c r="H1750" s="20" t="b">
        <f t="shared" si="1"/>
        <v>0</v>
      </c>
      <c r="I1750" s="21" t="b">
        <f t="shared" si="2"/>
        <v>0</v>
      </c>
      <c r="J1750" s="21" t="b">
        <f t="shared" si="3"/>
        <v>0</v>
      </c>
      <c r="AB1750" s="20" t="b">
        <f t="shared" si="12"/>
        <v>0</v>
      </c>
      <c r="AC1750" s="20" t="b">
        <f t="shared" si="13"/>
        <v>0</v>
      </c>
      <c r="AD1750" s="20" t="b">
        <f t="shared" si="14"/>
        <v>0</v>
      </c>
      <c r="AE1750" s="20" t="b">
        <f t="shared" si="15"/>
        <v>0</v>
      </c>
      <c r="AG1750" s="20" t="b">
        <f t="shared" si="16"/>
        <v>0</v>
      </c>
      <c r="AH1750" s="20" t="b">
        <f t="shared" si="17"/>
        <v>0</v>
      </c>
      <c r="AI1750" s="20" t="b">
        <f t="shared" si="18"/>
        <v>0</v>
      </c>
    </row>
    <row r="1751">
      <c r="H1751" s="20" t="b">
        <f t="shared" si="1"/>
        <v>0</v>
      </c>
      <c r="I1751" s="21" t="b">
        <f t="shared" si="2"/>
        <v>0</v>
      </c>
      <c r="J1751" s="21" t="b">
        <f t="shared" si="3"/>
        <v>0</v>
      </c>
      <c r="AB1751" s="20" t="b">
        <f t="shared" si="12"/>
        <v>0</v>
      </c>
      <c r="AC1751" s="20" t="b">
        <f t="shared" si="13"/>
        <v>0</v>
      </c>
      <c r="AD1751" s="20" t="b">
        <f t="shared" si="14"/>
        <v>0</v>
      </c>
      <c r="AE1751" s="20" t="b">
        <f t="shared" si="15"/>
        <v>0</v>
      </c>
      <c r="AG1751" s="20" t="b">
        <f t="shared" si="16"/>
        <v>0</v>
      </c>
      <c r="AH1751" s="20" t="b">
        <f t="shared" si="17"/>
        <v>0</v>
      </c>
      <c r="AI1751" s="20" t="b">
        <f t="shared" si="18"/>
        <v>0</v>
      </c>
    </row>
    <row r="1752">
      <c r="H1752" s="20" t="b">
        <f t="shared" si="1"/>
        <v>0</v>
      </c>
      <c r="I1752" s="21" t="b">
        <f t="shared" si="2"/>
        <v>0</v>
      </c>
      <c r="J1752" s="21" t="b">
        <f t="shared" si="3"/>
        <v>0</v>
      </c>
      <c r="AB1752" s="20" t="b">
        <f t="shared" si="12"/>
        <v>0</v>
      </c>
      <c r="AC1752" s="20" t="b">
        <f t="shared" si="13"/>
        <v>0</v>
      </c>
      <c r="AD1752" s="20" t="b">
        <f t="shared" si="14"/>
        <v>0</v>
      </c>
      <c r="AE1752" s="20" t="b">
        <f t="shared" si="15"/>
        <v>0</v>
      </c>
      <c r="AG1752" s="20" t="b">
        <f t="shared" si="16"/>
        <v>0</v>
      </c>
      <c r="AH1752" s="20" t="b">
        <f t="shared" si="17"/>
        <v>0</v>
      </c>
      <c r="AI1752" s="20" t="b">
        <f t="shared" si="18"/>
        <v>0</v>
      </c>
    </row>
    <row r="1753">
      <c r="H1753" s="20" t="b">
        <f t="shared" si="1"/>
        <v>0</v>
      </c>
      <c r="I1753" s="21" t="b">
        <f t="shared" si="2"/>
        <v>0</v>
      </c>
      <c r="J1753" s="21" t="b">
        <f t="shared" si="3"/>
        <v>0</v>
      </c>
      <c r="AB1753" s="20" t="b">
        <f t="shared" si="12"/>
        <v>0</v>
      </c>
      <c r="AC1753" s="20" t="b">
        <f t="shared" si="13"/>
        <v>0</v>
      </c>
      <c r="AD1753" s="20" t="b">
        <f t="shared" si="14"/>
        <v>0</v>
      </c>
      <c r="AE1753" s="20" t="b">
        <f t="shared" si="15"/>
        <v>0</v>
      </c>
      <c r="AG1753" s="20" t="b">
        <f t="shared" si="16"/>
        <v>0</v>
      </c>
      <c r="AH1753" s="20" t="b">
        <f t="shared" si="17"/>
        <v>0</v>
      </c>
      <c r="AI1753" s="20" t="b">
        <f t="shared" si="18"/>
        <v>0</v>
      </c>
    </row>
    <row r="1754">
      <c r="H1754" s="20" t="b">
        <f t="shared" si="1"/>
        <v>0</v>
      </c>
      <c r="I1754" s="21" t="b">
        <f t="shared" si="2"/>
        <v>0</v>
      </c>
      <c r="J1754" s="21" t="b">
        <f t="shared" si="3"/>
        <v>0</v>
      </c>
      <c r="AB1754" s="20" t="b">
        <f t="shared" si="12"/>
        <v>0</v>
      </c>
      <c r="AC1754" s="20" t="b">
        <f t="shared" si="13"/>
        <v>0</v>
      </c>
      <c r="AD1754" s="20" t="b">
        <f t="shared" si="14"/>
        <v>0</v>
      </c>
      <c r="AE1754" s="20" t="b">
        <f t="shared" si="15"/>
        <v>0</v>
      </c>
      <c r="AG1754" s="20" t="b">
        <f t="shared" si="16"/>
        <v>0</v>
      </c>
      <c r="AH1754" s="20" t="b">
        <f t="shared" si="17"/>
        <v>0</v>
      </c>
      <c r="AI1754" s="20" t="b">
        <f t="shared" si="18"/>
        <v>0</v>
      </c>
    </row>
    <row r="1755">
      <c r="H1755" s="20" t="b">
        <f t="shared" si="1"/>
        <v>0</v>
      </c>
      <c r="I1755" s="21" t="b">
        <f t="shared" si="2"/>
        <v>0</v>
      </c>
      <c r="J1755" s="21" t="b">
        <f t="shared" si="3"/>
        <v>0</v>
      </c>
      <c r="AB1755" s="20" t="b">
        <f t="shared" si="12"/>
        <v>0</v>
      </c>
      <c r="AC1755" s="20" t="b">
        <f t="shared" si="13"/>
        <v>0</v>
      </c>
      <c r="AD1755" s="20" t="b">
        <f t="shared" si="14"/>
        <v>0</v>
      </c>
      <c r="AE1755" s="20" t="b">
        <f t="shared" si="15"/>
        <v>0</v>
      </c>
      <c r="AG1755" s="20" t="b">
        <f t="shared" si="16"/>
        <v>0</v>
      </c>
      <c r="AH1755" s="20" t="b">
        <f t="shared" si="17"/>
        <v>0</v>
      </c>
      <c r="AI1755" s="20" t="b">
        <f t="shared" si="18"/>
        <v>0</v>
      </c>
    </row>
    <row r="1756">
      <c r="H1756" s="20" t="b">
        <f t="shared" si="1"/>
        <v>0</v>
      </c>
      <c r="I1756" s="21" t="b">
        <f t="shared" si="2"/>
        <v>0</v>
      </c>
      <c r="J1756" s="21" t="b">
        <f t="shared" si="3"/>
        <v>0</v>
      </c>
      <c r="AB1756" s="20" t="b">
        <f t="shared" si="12"/>
        <v>0</v>
      </c>
      <c r="AC1756" s="20" t="b">
        <f t="shared" si="13"/>
        <v>0</v>
      </c>
      <c r="AD1756" s="20" t="b">
        <f t="shared" si="14"/>
        <v>0</v>
      </c>
      <c r="AE1756" s="20" t="b">
        <f t="shared" si="15"/>
        <v>0</v>
      </c>
      <c r="AG1756" s="20" t="b">
        <f t="shared" si="16"/>
        <v>0</v>
      </c>
      <c r="AH1756" s="20" t="b">
        <f t="shared" si="17"/>
        <v>0</v>
      </c>
      <c r="AI1756" s="20" t="b">
        <f t="shared" si="18"/>
        <v>0</v>
      </c>
    </row>
    <row r="1757">
      <c r="H1757" s="20" t="b">
        <f t="shared" si="1"/>
        <v>0</v>
      </c>
      <c r="I1757" s="21" t="b">
        <f t="shared" si="2"/>
        <v>0</v>
      </c>
      <c r="J1757" s="21" t="b">
        <f t="shared" si="3"/>
        <v>0</v>
      </c>
      <c r="AB1757" s="20" t="b">
        <f t="shared" si="12"/>
        <v>0</v>
      </c>
      <c r="AC1757" s="20" t="b">
        <f t="shared" si="13"/>
        <v>0</v>
      </c>
      <c r="AD1757" s="20" t="b">
        <f t="shared" si="14"/>
        <v>0</v>
      </c>
      <c r="AE1757" s="20" t="b">
        <f t="shared" si="15"/>
        <v>0</v>
      </c>
      <c r="AG1757" s="20" t="b">
        <f t="shared" si="16"/>
        <v>0</v>
      </c>
      <c r="AH1757" s="20" t="b">
        <f t="shared" si="17"/>
        <v>0</v>
      </c>
      <c r="AI1757" s="20" t="b">
        <f t="shared" si="18"/>
        <v>0</v>
      </c>
    </row>
    <row r="1758">
      <c r="H1758" s="20" t="b">
        <f t="shared" si="1"/>
        <v>0</v>
      </c>
      <c r="I1758" s="21" t="b">
        <f t="shared" si="2"/>
        <v>0</v>
      </c>
      <c r="J1758" s="21" t="b">
        <f t="shared" si="3"/>
        <v>0</v>
      </c>
      <c r="AB1758" s="20" t="b">
        <f t="shared" si="12"/>
        <v>0</v>
      </c>
      <c r="AC1758" s="20" t="b">
        <f t="shared" si="13"/>
        <v>0</v>
      </c>
      <c r="AD1758" s="20" t="b">
        <f t="shared" si="14"/>
        <v>0</v>
      </c>
      <c r="AE1758" s="20" t="b">
        <f t="shared" si="15"/>
        <v>0</v>
      </c>
      <c r="AG1758" s="20" t="b">
        <f t="shared" si="16"/>
        <v>0</v>
      </c>
      <c r="AH1758" s="20" t="b">
        <f t="shared" si="17"/>
        <v>0</v>
      </c>
      <c r="AI1758" s="20" t="b">
        <f t="shared" si="18"/>
        <v>0</v>
      </c>
    </row>
    <row r="1759">
      <c r="H1759" s="20" t="b">
        <f t="shared" si="1"/>
        <v>0</v>
      </c>
      <c r="I1759" s="21" t="b">
        <f t="shared" si="2"/>
        <v>0</v>
      </c>
      <c r="J1759" s="21" t="b">
        <f t="shared" si="3"/>
        <v>0</v>
      </c>
      <c r="AB1759" s="20" t="b">
        <f t="shared" si="12"/>
        <v>0</v>
      </c>
      <c r="AC1759" s="20" t="b">
        <f t="shared" si="13"/>
        <v>0</v>
      </c>
      <c r="AD1759" s="20" t="b">
        <f t="shared" si="14"/>
        <v>0</v>
      </c>
      <c r="AE1759" s="20" t="b">
        <f t="shared" si="15"/>
        <v>0</v>
      </c>
      <c r="AG1759" s="20" t="b">
        <f t="shared" si="16"/>
        <v>0</v>
      </c>
      <c r="AH1759" s="20" t="b">
        <f t="shared" si="17"/>
        <v>0</v>
      </c>
      <c r="AI1759" s="20" t="b">
        <f t="shared" si="18"/>
        <v>0</v>
      </c>
    </row>
    <row r="1760">
      <c r="H1760" s="20" t="b">
        <f t="shared" si="1"/>
        <v>0</v>
      </c>
      <c r="I1760" s="21" t="b">
        <f t="shared" si="2"/>
        <v>0</v>
      </c>
      <c r="J1760" s="21" t="b">
        <f t="shared" si="3"/>
        <v>0</v>
      </c>
      <c r="AB1760" s="20" t="b">
        <f t="shared" si="12"/>
        <v>0</v>
      </c>
      <c r="AC1760" s="20" t="b">
        <f t="shared" si="13"/>
        <v>0</v>
      </c>
      <c r="AD1760" s="20" t="b">
        <f t="shared" si="14"/>
        <v>0</v>
      </c>
      <c r="AE1760" s="20" t="b">
        <f t="shared" si="15"/>
        <v>0</v>
      </c>
      <c r="AG1760" s="20" t="b">
        <f t="shared" si="16"/>
        <v>0</v>
      </c>
      <c r="AH1760" s="20" t="b">
        <f t="shared" si="17"/>
        <v>0</v>
      </c>
      <c r="AI1760" s="20" t="b">
        <f t="shared" si="18"/>
        <v>0</v>
      </c>
    </row>
    <row r="1761">
      <c r="H1761" s="20" t="b">
        <f t="shared" si="1"/>
        <v>0</v>
      </c>
      <c r="I1761" s="21" t="b">
        <f t="shared" si="2"/>
        <v>0</v>
      </c>
      <c r="J1761" s="21" t="b">
        <f t="shared" si="3"/>
        <v>0</v>
      </c>
      <c r="AB1761" s="20" t="b">
        <f t="shared" si="12"/>
        <v>0</v>
      </c>
      <c r="AC1761" s="20" t="b">
        <f t="shared" si="13"/>
        <v>0</v>
      </c>
      <c r="AD1761" s="20" t="b">
        <f t="shared" si="14"/>
        <v>0</v>
      </c>
      <c r="AE1761" s="20" t="b">
        <f t="shared" si="15"/>
        <v>0</v>
      </c>
      <c r="AG1761" s="20" t="b">
        <f t="shared" si="16"/>
        <v>0</v>
      </c>
      <c r="AH1761" s="20" t="b">
        <f t="shared" si="17"/>
        <v>0</v>
      </c>
      <c r="AI1761" s="20" t="b">
        <f t="shared" si="18"/>
        <v>0</v>
      </c>
    </row>
    <row r="1762">
      <c r="H1762" s="20" t="b">
        <f t="shared" si="1"/>
        <v>0</v>
      </c>
      <c r="I1762" s="21" t="b">
        <f t="shared" si="2"/>
        <v>0</v>
      </c>
      <c r="J1762" s="21" t="b">
        <f t="shared" si="3"/>
        <v>0</v>
      </c>
      <c r="AB1762" s="20" t="b">
        <f t="shared" si="12"/>
        <v>0</v>
      </c>
      <c r="AC1762" s="20" t="b">
        <f t="shared" si="13"/>
        <v>0</v>
      </c>
      <c r="AD1762" s="20" t="b">
        <f t="shared" si="14"/>
        <v>0</v>
      </c>
      <c r="AE1762" s="20" t="b">
        <f t="shared" si="15"/>
        <v>0</v>
      </c>
      <c r="AG1762" s="20" t="b">
        <f t="shared" si="16"/>
        <v>0</v>
      </c>
      <c r="AH1762" s="20" t="b">
        <f t="shared" si="17"/>
        <v>0</v>
      </c>
      <c r="AI1762" s="20" t="b">
        <f t="shared" si="18"/>
        <v>0</v>
      </c>
    </row>
    <row r="1763">
      <c r="H1763" s="20" t="b">
        <f t="shared" si="1"/>
        <v>0</v>
      </c>
      <c r="I1763" s="21" t="b">
        <f t="shared" si="2"/>
        <v>0</v>
      </c>
      <c r="J1763" s="21" t="b">
        <f t="shared" si="3"/>
        <v>0</v>
      </c>
      <c r="AB1763" s="20" t="b">
        <f t="shared" si="12"/>
        <v>0</v>
      </c>
      <c r="AC1763" s="20" t="b">
        <f t="shared" si="13"/>
        <v>0</v>
      </c>
      <c r="AD1763" s="20" t="b">
        <f t="shared" si="14"/>
        <v>0</v>
      </c>
      <c r="AE1763" s="20" t="b">
        <f t="shared" si="15"/>
        <v>0</v>
      </c>
      <c r="AG1763" s="20" t="b">
        <f t="shared" si="16"/>
        <v>0</v>
      </c>
      <c r="AH1763" s="20" t="b">
        <f t="shared" si="17"/>
        <v>0</v>
      </c>
      <c r="AI1763" s="20" t="b">
        <f t="shared" si="18"/>
        <v>0</v>
      </c>
    </row>
    <row r="1764">
      <c r="H1764" s="20" t="b">
        <f t="shared" si="1"/>
        <v>0</v>
      </c>
      <c r="I1764" s="21" t="b">
        <f t="shared" si="2"/>
        <v>0</v>
      </c>
      <c r="J1764" s="21" t="b">
        <f t="shared" si="3"/>
        <v>0</v>
      </c>
      <c r="AB1764" s="20" t="b">
        <f t="shared" si="12"/>
        <v>0</v>
      </c>
      <c r="AC1764" s="20" t="b">
        <f t="shared" si="13"/>
        <v>0</v>
      </c>
      <c r="AD1764" s="20" t="b">
        <f t="shared" si="14"/>
        <v>0</v>
      </c>
      <c r="AE1764" s="20" t="b">
        <f t="shared" si="15"/>
        <v>0</v>
      </c>
      <c r="AG1764" s="20" t="b">
        <f t="shared" si="16"/>
        <v>0</v>
      </c>
      <c r="AH1764" s="20" t="b">
        <f t="shared" si="17"/>
        <v>0</v>
      </c>
      <c r="AI1764" s="20" t="b">
        <f t="shared" si="18"/>
        <v>0</v>
      </c>
    </row>
    <row r="1765">
      <c r="H1765" s="20" t="b">
        <f t="shared" si="1"/>
        <v>0</v>
      </c>
      <c r="I1765" s="21" t="b">
        <f t="shared" si="2"/>
        <v>0</v>
      </c>
      <c r="J1765" s="21" t="b">
        <f t="shared" si="3"/>
        <v>0</v>
      </c>
      <c r="AB1765" s="20" t="b">
        <f t="shared" si="12"/>
        <v>0</v>
      </c>
      <c r="AC1765" s="20" t="b">
        <f t="shared" si="13"/>
        <v>0</v>
      </c>
      <c r="AD1765" s="20" t="b">
        <f t="shared" si="14"/>
        <v>0</v>
      </c>
      <c r="AE1765" s="20" t="b">
        <f t="shared" si="15"/>
        <v>0</v>
      </c>
      <c r="AG1765" s="20" t="b">
        <f t="shared" si="16"/>
        <v>0</v>
      </c>
      <c r="AH1765" s="20" t="b">
        <f t="shared" si="17"/>
        <v>0</v>
      </c>
      <c r="AI1765" s="20" t="b">
        <f t="shared" si="18"/>
        <v>0</v>
      </c>
    </row>
    <row r="1766">
      <c r="H1766" s="20" t="b">
        <f t="shared" si="1"/>
        <v>0</v>
      </c>
      <c r="I1766" s="21" t="b">
        <f t="shared" si="2"/>
        <v>0</v>
      </c>
      <c r="J1766" s="21" t="b">
        <f t="shared" si="3"/>
        <v>0</v>
      </c>
      <c r="AB1766" s="20" t="b">
        <f t="shared" si="12"/>
        <v>0</v>
      </c>
      <c r="AC1766" s="20" t="b">
        <f t="shared" si="13"/>
        <v>0</v>
      </c>
      <c r="AD1766" s="20" t="b">
        <f t="shared" si="14"/>
        <v>0</v>
      </c>
      <c r="AE1766" s="20" t="b">
        <f t="shared" si="15"/>
        <v>0</v>
      </c>
      <c r="AG1766" s="20" t="b">
        <f t="shared" si="16"/>
        <v>0</v>
      </c>
      <c r="AH1766" s="20" t="b">
        <f t="shared" si="17"/>
        <v>0</v>
      </c>
      <c r="AI1766" s="20" t="b">
        <f t="shared" si="18"/>
        <v>0</v>
      </c>
    </row>
    <row r="1767">
      <c r="H1767" s="20" t="b">
        <f t="shared" si="1"/>
        <v>0</v>
      </c>
      <c r="I1767" s="21" t="b">
        <f t="shared" si="2"/>
        <v>0</v>
      </c>
      <c r="J1767" s="21" t="b">
        <f t="shared" si="3"/>
        <v>0</v>
      </c>
      <c r="AB1767" s="20" t="b">
        <f t="shared" si="12"/>
        <v>0</v>
      </c>
      <c r="AC1767" s="20" t="b">
        <f t="shared" si="13"/>
        <v>0</v>
      </c>
      <c r="AD1767" s="20" t="b">
        <f t="shared" si="14"/>
        <v>0</v>
      </c>
      <c r="AE1767" s="20" t="b">
        <f t="shared" si="15"/>
        <v>0</v>
      </c>
      <c r="AG1767" s="20" t="b">
        <f t="shared" si="16"/>
        <v>0</v>
      </c>
      <c r="AH1767" s="20" t="b">
        <f t="shared" si="17"/>
        <v>0</v>
      </c>
      <c r="AI1767" s="20" t="b">
        <f t="shared" si="18"/>
        <v>0</v>
      </c>
    </row>
    <row r="1768">
      <c r="H1768" s="20" t="b">
        <f t="shared" si="1"/>
        <v>0</v>
      </c>
      <c r="I1768" s="21" t="b">
        <f t="shared" si="2"/>
        <v>0</v>
      </c>
      <c r="J1768" s="21" t="b">
        <f t="shared" si="3"/>
        <v>0</v>
      </c>
      <c r="AB1768" s="20" t="b">
        <f t="shared" si="12"/>
        <v>0</v>
      </c>
      <c r="AC1768" s="20" t="b">
        <f t="shared" si="13"/>
        <v>0</v>
      </c>
      <c r="AD1768" s="20" t="b">
        <f t="shared" si="14"/>
        <v>0</v>
      </c>
      <c r="AE1768" s="20" t="b">
        <f t="shared" si="15"/>
        <v>0</v>
      </c>
      <c r="AG1768" s="20" t="b">
        <f t="shared" si="16"/>
        <v>0</v>
      </c>
      <c r="AH1768" s="20" t="b">
        <f t="shared" si="17"/>
        <v>0</v>
      </c>
      <c r="AI1768" s="20" t="b">
        <f t="shared" si="18"/>
        <v>0</v>
      </c>
    </row>
    <row r="1769">
      <c r="H1769" s="20" t="b">
        <f t="shared" si="1"/>
        <v>0</v>
      </c>
      <c r="I1769" s="21" t="b">
        <f t="shared" si="2"/>
        <v>0</v>
      </c>
      <c r="J1769" s="21" t="b">
        <f t="shared" si="3"/>
        <v>0</v>
      </c>
      <c r="AB1769" s="20" t="b">
        <f t="shared" si="12"/>
        <v>0</v>
      </c>
      <c r="AC1769" s="20" t="b">
        <f t="shared" si="13"/>
        <v>0</v>
      </c>
      <c r="AD1769" s="20" t="b">
        <f t="shared" si="14"/>
        <v>0</v>
      </c>
      <c r="AE1769" s="20" t="b">
        <f t="shared" si="15"/>
        <v>0</v>
      </c>
      <c r="AG1769" s="20" t="b">
        <f t="shared" si="16"/>
        <v>0</v>
      </c>
      <c r="AH1769" s="20" t="b">
        <f t="shared" si="17"/>
        <v>0</v>
      </c>
      <c r="AI1769" s="20" t="b">
        <f t="shared" si="18"/>
        <v>0</v>
      </c>
    </row>
    <row r="1770">
      <c r="H1770" s="20" t="b">
        <f t="shared" si="1"/>
        <v>0</v>
      </c>
      <c r="I1770" s="21" t="b">
        <f t="shared" si="2"/>
        <v>0</v>
      </c>
      <c r="J1770" s="21" t="b">
        <f t="shared" si="3"/>
        <v>0</v>
      </c>
      <c r="AB1770" s="20" t="b">
        <f t="shared" si="12"/>
        <v>0</v>
      </c>
      <c r="AC1770" s="20" t="b">
        <f t="shared" si="13"/>
        <v>0</v>
      </c>
      <c r="AD1770" s="20" t="b">
        <f t="shared" si="14"/>
        <v>0</v>
      </c>
      <c r="AE1770" s="20" t="b">
        <f t="shared" si="15"/>
        <v>0</v>
      </c>
      <c r="AG1770" s="20" t="b">
        <f t="shared" si="16"/>
        <v>0</v>
      </c>
      <c r="AH1770" s="20" t="b">
        <f t="shared" si="17"/>
        <v>0</v>
      </c>
      <c r="AI1770" s="20" t="b">
        <f t="shared" si="18"/>
        <v>0</v>
      </c>
    </row>
    <row r="1771">
      <c r="H1771" s="20" t="b">
        <f t="shared" si="1"/>
        <v>0</v>
      </c>
      <c r="I1771" s="21" t="b">
        <f t="shared" si="2"/>
        <v>0</v>
      </c>
      <c r="J1771" s="21" t="b">
        <f t="shared" si="3"/>
        <v>0</v>
      </c>
      <c r="AB1771" s="20" t="b">
        <f t="shared" si="12"/>
        <v>0</v>
      </c>
      <c r="AC1771" s="20" t="b">
        <f t="shared" si="13"/>
        <v>0</v>
      </c>
      <c r="AD1771" s="20" t="b">
        <f t="shared" si="14"/>
        <v>0</v>
      </c>
      <c r="AE1771" s="20" t="b">
        <f t="shared" si="15"/>
        <v>0</v>
      </c>
      <c r="AG1771" s="20" t="b">
        <f t="shared" si="16"/>
        <v>0</v>
      </c>
      <c r="AH1771" s="20" t="b">
        <f t="shared" si="17"/>
        <v>0</v>
      </c>
      <c r="AI1771" s="20" t="b">
        <f t="shared" si="18"/>
        <v>0</v>
      </c>
    </row>
    <row r="1772">
      <c r="H1772" s="20" t="b">
        <f t="shared" si="1"/>
        <v>0</v>
      </c>
      <c r="I1772" s="21" t="b">
        <f t="shared" si="2"/>
        <v>0</v>
      </c>
      <c r="J1772" s="21" t="b">
        <f t="shared" si="3"/>
        <v>0</v>
      </c>
      <c r="AB1772" s="20" t="b">
        <f t="shared" si="12"/>
        <v>0</v>
      </c>
      <c r="AC1772" s="20" t="b">
        <f t="shared" si="13"/>
        <v>0</v>
      </c>
      <c r="AD1772" s="20" t="b">
        <f t="shared" si="14"/>
        <v>0</v>
      </c>
      <c r="AE1772" s="20" t="b">
        <f t="shared" si="15"/>
        <v>0</v>
      </c>
      <c r="AG1772" s="20" t="b">
        <f t="shared" si="16"/>
        <v>0</v>
      </c>
      <c r="AH1772" s="20" t="b">
        <f t="shared" si="17"/>
        <v>0</v>
      </c>
      <c r="AI1772" s="20" t="b">
        <f t="shared" si="18"/>
        <v>0</v>
      </c>
    </row>
    <row r="1773">
      <c r="H1773" s="20" t="b">
        <f t="shared" si="1"/>
        <v>0</v>
      </c>
      <c r="I1773" s="21" t="b">
        <f t="shared" si="2"/>
        <v>0</v>
      </c>
      <c r="J1773" s="21" t="b">
        <f t="shared" si="3"/>
        <v>0</v>
      </c>
      <c r="AB1773" s="20" t="b">
        <f t="shared" si="12"/>
        <v>0</v>
      </c>
      <c r="AC1773" s="20" t="b">
        <f t="shared" si="13"/>
        <v>0</v>
      </c>
      <c r="AD1773" s="20" t="b">
        <f t="shared" si="14"/>
        <v>0</v>
      </c>
      <c r="AE1773" s="20" t="b">
        <f t="shared" si="15"/>
        <v>0</v>
      </c>
      <c r="AG1773" s="20" t="b">
        <f t="shared" si="16"/>
        <v>0</v>
      </c>
      <c r="AH1773" s="20" t="b">
        <f t="shared" si="17"/>
        <v>0</v>
      </c>
      <c r="AI1773" s="20" t="b">
        <f t="shared" si="18"/>
        <v>0</v>
      </c>
    </row>
    <row r="1774">
      <c r="H1774" s="20" t="b">
        <f t="shared" si="1"/>
        <v>0</v>
      </c>
      <c r="I1774" s="21" t="b">
        <f t="shared" si="2"/>
        <v>0</v>
      </c>
      <c r="J1774" s="21" t="b">
        <f t="shared" si="3"/>
        <v>0</v>
      </c>
      <c r="AB1774" s="20" t="b">
        <f t="shared" si="12"/>
        <v>0</v>
      </c>
      <c r="AC1774" s="20" t="b">
        <f t="shared" si="13"/>
        <v>0</v>
      </c>
      <c r="AD1774" s="20" t="b">
        <f t="shared" si="14"/>
        <v>0</v>
      </c>
      <c r="AE1774" s="20" t="b">
        <f t="shared" si="15"/>
        <v>0</v>
      </c>
      <c r="AG1774" s="20" t="b">
        <f t="shared" si="16"/>
        <v>0</v>
      </c>
      <c r="AH1774" s="20" t="b">
        <f t="shared" si="17"/>
        <v>0</v>
      </c>
      <c r="AI1774" s="20" t="b">
        <f t="shared" si="18"/>
        <v>0</v>
      </c>
    </row>
    <row r="1775">
      <c r="H1775" s="20" t="b">
        <f t="shared" si="1"/>
        <v>0</v>
      </c>
      <c r="I1775" s="21" t="b">
        <f t="shared" si="2"/>
        <v>0</v>
      </c>
      <c r="J1775" s="21" t="b">
        <f t="shared" si="3"/>
        <v>0</v>
      </c>
      <c r="AB1775" s="20" t="b">
        <f t="shared" si="12"/>
        <v>0</v>
      </c>
      <c r="AC1775" s="20" t="b">
        <f t="shared" si="13"/>
        <v>0</v>
      </c>
      <c r="AD1775" s="20" t="b">
        <f t="shared" si="14"/>
        <v>0</v>
      </c>
      <c r="AE1775" s="20" t="b">
        <f t="shared" si="15"/>
        <v>0</v>
      </c>
      <c r="AG1775" s="20" t="b">
        <f t="shared" si="16"/>
        <v>0</v>
      </c>
      <c r="AH1775" s="20" t="b">
        <f t="shared" si="17"/>
        <v>0</v>
      </c>
      <c r="AI1775" s="20" t="b">
        <f t="shared" si="18"/>
        <v>0</v>
      </c>
    </row>
    <row r="1776">
      <c r="D1776" s="22"/>
      <c r="H1776" s="20" t="b">
        <f t="shared" si="1"/>
        <v>0</v>
      </c>
      <c r="I1776" s="21" t="b">
        <f t="shared" si="2"/>
        <v>0</v>
      </c>
      <c r="J1776" s="21" t="b">
        <f t="shared" si="3"/>
        <v>0</v>
      </c>
      <c r="AB1776" s="20" t="b">
        <f t="shared" si="12"/>
        <v>0</v>
      </c>
      <c r="AC1776" s="20" t="b">
        <f t="shared" si="13"/>
        <v>0</v>
      </c>
      <c r="AD1776" s="20" t="b">
        <f t="shared" si="14"/>
        <v>0</v>
      </c>
      <c r="AE1776" s="20" t="b">
        <f t="shared" si="15"/>
        <v>0</v>
      </c>
      <c r="AG1776" s="20" t="b">
        <f t="shared" si="16"/>
        <v>0</v>
      </c>
      <c r="AH1776" s="20" t="b">
        <f t="shared" si="17"/>
        <v>0</v>
      </c>
      <c r="AI1776" s="20" t="b">
        <f t="shared" si="18"/>
        <v>0</v>
      </c>
    </row>
    <row r="1777">
      <c r="D1777" s="22"/>
      <c r="H1777" s="20" t="b">
        <f t="shared" si="1"/>
        <v>0</v>
      </c>
      <c r="I1777" s="21" t="b">
        <f t="shared" si="2"/>
        <v>0</v>
      </c>
      <c r="J1777" s="21" t="b">
        <f t="shared" si="3"/>
        <v>0</v>
      </c>
      <c r="AB1777" s="20" t="b">
        <f t="shared" si="12"/>
        <v>0</v>
      </c>
      <c r="AC1777" s="20" t="b">
        <f t="shared" si="13"/>
        <v>0</v>
      </c>
      <c r="AD1777" s="20" t="b">
        <f t="shared" si="14"/>
        <v>0</v>
      </c>
      <c r="AE1777" s="20" t="b">
        <f t="shared" si="15"/>
        <v>0</v>
      </c>
      <c r="AG1777" s="20" t="b">
        <f t="shared" si="16"/>
        <v>0</v>
      </c>
      <c r="AH1777" s="20" t="b">
        <f t="shared" si="17"/>
        <v>0</v>
      </c>
      <c r="AI1777" s="20" t="b">
        <f t="shared" si="18"/>
        <v>0</v>
      </c>
    </row>
    <row r="1778">
      <c r="H1778" s="20" t="b">
        <f t="shared" si="1"/>
        <v>0</v>
      </c>
      <c r="I1778" s="21" t="b">
        <f t="shared" si="2"/>
        <v>0</v>
      </c>
      <c r="J1778" s="21" t="b">
        <f t="shared" si="3"/>
        <v>0</v>
      </c>
      <c r="AB1778" s="20" t="b">
        <f t="shared" si="12"/>
        <v>0</v>
      </c>
      <c r="AC1778" s="20" t="b">
        <f t="shared" si="13"/>
        <v>0</v>
      </c>
      <c r="AD1778" s="20" t="b">
        <f t="shared" si="14"/>
        <v>0</v>
      </c>
      <c r="AE1778" s="20" t="b">
        <f t="shared" si="15"/>
        <v>0</v>
      </c>
      <c r="AG1778" s="20" t="b">
        <f t="shared" si="16"/>
        <v>0</v>
      </c>
      <c r="AH1778" s="20" t="b">
        <f t="shared" si="17"/>
        <v>0</v>
      </c>
      <c r="AI1778" s="20" t="b">
        <f t="shared" si="18"/>
        <v>0</v>
      </c>
    </row>
    <row r="1779">
      <c r="H1779" s="20" t="b">
        <f t="shared" si="1"/>
        <v>0</v>
      </c>
      <c r="I1779" s="21" t="b">
        <f t="shared" si="2"/>
        <v>0</v>
      </c>
      <c r="J1779" s="21" t="b">
        <f t="shared" si="3"/>
        <v>0</v>
      </c>
      <c r="AB1779" s="20" t="b">
        <f t="shared" si="12"/>
        <v>0</v>
      </c>
      <c r="AC1779" s="20" t="b">
        <f t="shared" si="13"/>
        <v>0</v>
      </c>
      <c r="AD1779" s="20" t="b">
        <f t="shared" si="14"/>
        <v>0</v>
      </c>
      <c r="AE1779" s="20" t="b">
        <f t="shared" si="15"/>
        <v>0</v>
      </c>
      <c r="AG1779" s="20" t="b">
        <f t="shared" si="16"/>
        <v>0</v>
      </c>
      <c r="AH1779" s="20" t="b">
        <f t="shared" si="17"/>
        <v>0</v>
      </c>
      <c r="AI1779" s="20" t="b">
        <f t="shared" si="18"/>
        <v>0</v>
      </c>
    </row>
    <row r="1780">
      <c r="H1780" s="20" t="b">
        <f t="shared" si="1"/>
        <v>0</v>
      </c>
      <c r="I1780" s="21" t="b">
        <f t="shared" si="2"/>
        <v>0</v>
      </c>
      <c r="J1780" s="21" t="b">
        <f t="shared" si="3"/>
        <v>0</v>
      </c>
      <c r="AB1780" s="20" t="b">
        <f t="shared" si="12"/>
        <v>0</v>
      </c>
      <c r="AC1780" s="20" t="b">
        <f t="shared" si="13"/>
        <v>0</v>
      </c>
      <c r="AD1780" s="20" t="b">
        <f t="shared" si="14"/>
        <v>0</v>
      </c>
      <c r="AE1780" s="20" t="b">
        <f t="shared" si="15"/>
        <v>0</v>
      </c>
      <c r="AG1780" s="20" t="b">
        <f t="shared" si="16"/>
        <v>0</v>
      </c>
      <c r="AH1780" s="20" t="b">
        <f t="shared" si="17"/>
        <v>0</v>
      </c>
      <c r="AI1780" s="20" t="b">
        <f t="shared" si="18"/>
        <v>0</v>
      </c>
    </row>
    <row r="1781">
      <c r="H1781" s="20" t="b">
        <f t="shared" si="1"/>
        <v>0</v>
      </c>
      <c r="I1781" s="21" t="b">
        <f t="shared" si="2"/>
        <v>0</v>
      </c>
      <c r="J1781" s="21" t="b">
        <f t="shared" si="3"/>
        <v>0</v>
      </c>
      <c r="AB1781" s="20" t="b">
        <f t="shared" si="12"/>
        <v>0</v>
      </c>
      <c r="AC1781" s="20" t="b">
        <f t="shared" si="13"/>
        <v>0</v>
      </c>
      <c r="AD1781" s="20" t="b">
        <f t="shared" si="14"/>
        <v>0</v>
      </c>
      <c r="AE1781" s="20" t="b">
        <f t="shared" si="15"/>
        <v>0</v>
      </c>
      <c r="AG1781" s="20" t="b">
        <f t="shared" si="16"/>
        <v>0</v>
      </c>
      <c r="AH1781" s="20" t="b">
        <f t="shared" si="17"/>
        <v>0</v>
      </c>
      <c r="AI1781" s="20" t="b">
        <f t="shared" si="18"/>
        <v>0</v>
      </c>
    </row>
    <row r="1782">
      <c r="H1782" s="20" t="b">
        <f t="shared" si="1"/>
        <v>0</v>
      </c>
      <c r="I1782" s="21" t="b">
        <f t="shared" si="2"/>
        <v>0</v>
      </c>
      <c r="J1782" s="21" t="b">
        <f t="shared" si="3"/>
        <v>0</v>
      </c>
      <c r="AB1782" s="20" t="b">
        <f t="shared" si="12"/>
        <v>0</v>
      </c>
      <c r="AC1782" s="20" t="b">
        <f t="shared" si="13"/>
        <v>0</v>
      </c>
      <c r="AD1782" s="20" t="b">
        <f t="shared" si="14"/>
        <v>0</v>
      </c>
      <c r="AE1782" s="20" t="b">
        <f t="shared" si="15"/>
        <v>0</v>
      </c>
      <c r="AG1782" s="20" t="b">
        <f t="shared" si="16"/>
        <v>0</v>
      </c>
      <c r="AH1782" s="20" t="b">
        <f t="shared" si="17"/>
        <v>0</v>
      </c>
      <c r="AI1782" s="20" t="b">
        <f t="shared" si="18"/>
        <v>0</v>
      </c>
    </row>
    <row r="1783">
      <c r="H1783" s="20" t="b">
        <f t="shared" si="1"/>
        <v>0</v>
      </c>
      <c r="I1783" s="21" t="b">
        <f t="shared" si="2"/>
        <v>0</v>
      </c>
      <c r="J1783" s="21" t="b">
        <f t="shared" si="3"/>
        <v>0</v>
      </c>
      <c r="AB1783" s="20" t="b">
        <f t="shared" si="12"/>
        <v>0</v>
      </c>
      <c r="AC1783" s="20" t="b">
        <f t="shared" si="13"/>
        <v>0</v>
      </c>
      <c r="AD1783" s="20" t="b">
        <f t="shared" si="14"/>
        <v>0</v>
      </c>
      <c r="AE1783" s="20" t="b">
        <f t="shared" si="15"/>
        <v>0</v>
      </c>
      <c r="AG1783" s="20" t="b">
        <f t="shared" si="16"/>
        <v>0</v>
      </c>
      <c r="AH1783" s="20" t="b">
        <f t="shared" si="17"/>
        <v>0</v>
      </c>
      <c r="AI1783" s="20" t="b">
        <f t="shared" si="18"/>
        <v>0</v>
      </c>
    </row>
    <row r="1784">
      <c r="H1784" s="20" t="b">
        <f t="shared" si="1"/>
        <v>0</v>
      </c>
      <c r="I1784" s="21" t="b">
        <f t="shared" si="2"/>
        <v>0</v>
      </c>
      <c r="J1784" s="21" t="b">
        <f t="shared" si="3"/>
        <v>0</v>
      </c>
      <c r="AB1784" s="20" t="b">
        <f t="shared" si="12"/>
        <v>0</v>
      </c>
      <c r="AC1784" s="20" t="b">
        <f t="shared" si="13"/>
        <v>0</v>
      </c>
      <c r="AD1784" s="20" t="b">
        <f t="shared" si="14"/>
        <v>0</v>
      </c>
      <c r="AE1784" s="20" t="b">
        <f t="shared" si="15"/>
        <v>0</v>
      </c>
      <c r="AG1784" s="20" t="b">
        <f t="shared" si="16"/>
        <v>0</v>
      </c>
      <c r="AH1784" s="20" t="b">
        <f t="shared" si="17"/>
        <v>0</v>
      </c>
      <c r="AI1784" s="20" t="b">
        <f t="shared" si="18"/>
        <v>0</v>
      </c>
    </row>
    <row r="1785">
      <c r="H1785" s="20" t="b">
        <f t="shared" si="1"/>
        <v>0</v>
      </c>
      <c r="I1785" s="21" t="b">
        <f t="shared" si="2"/>
        <v>0</v>
      </c>
      <c r="J1785" s="21" t="b">
        <f t="shared" si="3"/>
        <v>0</v>
      </c>
      <c r="AB1785" s="20" t="b">
        <f t="shared" si="12"/>
        <v>0</v>
      </c>
      <c r="AC1785" s="20" t="b">
        <f t="shared" si="13"/>
        <v>0</v>
      </c>
      <c r="AD1785" s="20" t="b">
        <f t="shared" si="14"/>
        <v>0</v>
      </c>
      <c r="AE1785" s="20" t="b">
        <f t="shared" si="15"/>
        <v>0</v>
      </c>
      <c r="AG1785" s="20" t="b">
        <f t="shared" si="16"/>
        <v>0</v>
      </c>
      <c r="AH1785" s="20" t="b">
        <f t="shared" si="17"/>
        <v>0</v>
      </c>
      <c r="AI1785" s="20" t="b">
        <f t="shared" si="18"/>
        <v>0</v>
      </c>
    </row>
    <row r="1786">
      <c r="H1786" s="20" t="b">
        <f t="shared" si="1"/>
        <v>0</v>
      </c>
      <c r="I1786" s="21" t="b">
        <f t="shared" si="2"/>
        <v>0</v>
      </c>
      <c r="J1786" s="21" t="b">
        <f t="shared" si="3"/>
        <v>0</v>
      </c>
      <c r="AB1786" s="20" t="b">
        <f t="shared" si="12"/>
        <v>0</v>
      </c>
      <c r="AC1786" s="20" t="b">
        <f t="shared" si="13"/>
        <v>0</v>
      </c>
      <c r="AD1786" s="20" t="b">
        <f t="shared" si="14"/>
        <v>0</v>
      </c>
      <c r="AE1786" s="20" t="b">
        <f t="shared" si="15"/>
        <v>0</v>
      </c>
      <c r="AG1786" s="20" t="b">
        <f t="shared" si="16"/>
        <v>0</v>
      </c>
      <c r="AH1786" s="20" t="b">
        <f t="shared" si="17"/>
        <v>0</v>
      </c>
      <c r="AI1786" s="20" t="b">
        <f t="shared" si="18"/>
        <v>0</v>
      </c>
    </row>
    <row r="1787">
      <c r="H1787" s="20" t="b">
        <f t="shared" si="1"/>
        <v>0</v>
      </c>
      <c r="I1787" s="21" t="b">
        <f t="shared" si="2"/>
        <v>0</v>
      </c>
      <c r="J1787" s="21" t="b">
        <f t="shared" si="3"/>
        <v>0</v>
      </c>
      <c r="AB1787" s="20" t="b">
        <f t="shared" si="12"/>
        <v>0</v>
      </c>
      <c r="AC1787" s="20" t="b">
        <f t="shared" si="13"/>
        <v>0</v>
      </c>
      <c r="AD1787" s="20" t="b">
        <f t="shared" si="14"/>
        <v>0</v>
      </c>
      <c r="AE1787" s="20" t="b">
        <f t="shared" si="15"/>
        <v>0</v>
      </c>
      <c r="AG1787" s="20" t="b">
        <f t="shared" si="16"/>
        <v>0</v>
      </c>
      <c r="AH1787" s="20" t="b">
        <f t="shared" si="17"/>
        <v>0</v>
      </c>
      <c r="AI1787" s="20" t="b">
        <f t="shared" si="18"/>
        <v>0</v>
      </c>
    </row>
    <row r="1788">
      <c r="H1788" s="20" t="b">
        <f t="shared" si="1"/>
        <v>0</v>
      </c>
      <c r="I1788" s="21" t="b">
        <f t="shared" si="2"/>
        <v>0</v>
      </c>
      <c r="J1788" s="21" t="b">
        <f t="shared" si="3"/>
        <v>0</v>
      </c>
      <c r="AB1788" s="20" t="b">
        <f t="shared" si="12"/>
        <v>0</v>
      </c>
      <c r="AC1788" s="20" t="b">
        <f t="shared" si="13"/>
        <v>0</v>
      </c>
      <c r="AD1788" s="20" t="b">
        <f t="shared" si="14"/>
        <v>0</v>
      </c>
      <c r="AE1788" s="20" t="b">
        <f t="shared" si="15"/>
        <v>0</v>
      </c>
      <c r="AG1788" s="20" t="b">
        <f t="shared" si="16"/>
        <v>0</v>
      </c>
      <c r="AH1788" s="20" t="b">
        <f t="shared" si="17"/>
        <v>0</v>
      </c>
      <c r="AI1788" s="20" t="b">
        <f t="shared" si="18"/>
        <v>0</v>
      </c>
    </row>
    <row r="1789">
      <c r="H1789" s="20" t="b">
        <f t="shared" si="1"/>
        <v>0</v>
      </c>
      <c r="I1789" s="21" t="b">
        <f t="shared" si="2"/>
        <v>0</v>
      </c>
      <c r="J1789" s="21" t="b">
        <f t="shared" si="3"/>
        <v>0</v>
      </c>
      <c r="AB1789" s="20" t="b">
        <f t="shared" si="12"/>
        <v>0</v>
      </c>
      <c r="AC1789" s="20" t="b">
        <f t="shared" si="13"/>
        <v>0</v>
      </c>
      <c r="AD1789" s="20" t="b">
        <f t="shared" si="14"/>
        <v>0</v>
      </c>
      <c r="AE1789" s="20" t="b">
        <f t="shared" si="15"/>
        <v>0</v>
      </c>
      <c r="AG1789" s="20" t="b">
        <f t="shared" si="16"/>
        <v>0</v>
      </c>
      <c r="AH1789" s="20" t="b">
        <f t="shared" si="17"/>
        <v>0</v>
      </c>
      <c r="AI1789" s="20" t="b">
        <f t="shared" si="18"/>
        <v>0</v>
      </c>
    </row>
    <row r="1790">
      <c r="H1790" s="20" t="b">
        <f t="shared" si="1"/>
        <v>0</v>
      </c>
      <c r="I1790" s="21" t="b">
        <f t="shared" si="2"/>
        <v>0</v>
      </c>
      <c r="J1790" s="21" t="b">
        <f t="shared" si="3"/>
        <v>0</v>
      </c>
      <c r="AB1790" s="20" t="b">
        <f t="shared" si="12"/>
        <v>0</v>
      </c>
      <c r="AC1790" s="20" t="b">
        <f t="shared" si="13"/>
        <v>0</v>
      </c>
      <c r="AD1790" s="20" t="b">
        <f t="shared" si="14"/>
        <v>0</v>
      </c>
      <c r="AE1790" s="20" t="b">
        <f t="shared" si="15"/>
        <v>0</v>
      </c>
      <c r="AG1790" s="20" t="b">
        <f t="shared" si="16"/>
        <v>0</v>
      </c>
      <c r="AH1790" s="20" t="b">
        <f t="shared" si="17"/>
        <v>0</v>
      </c>
      <c r="AI1790" s="20" t="b">
        <f t="shared" si="18"/>
        <v>0</v>
      </c>
    </row>
    <row r="1791">
      <c r="H1791" s="20" t="b">
        <f t="shared" si="1"/>
        <v>0</v>
      </c>
      <c r="I1791" s="21" t="b">
        <f t="shared" si="2"/>
        <v>0</v>
      </c>
      <c r="J1791" s="21" t="b">
        <f t="shared" si="3"/>
        <v>0</v>
      </c>
      <c r="AB1791" s="20" t="b">
        <f t="shared" si="12"/>
        <v>0</v>
      </c>
      <c r="AC1791" s="20" t="b">
        <f t="shared" si="13"/>
        <v>0</v>
      </c>
      <c r="AD1791" s="20" t="b">
        <f t="shared" si="14"/>
        <v>0</v>
      </c>
      <c r="AE1791" s="20" t="b">
        <f t="shared" si="15"/>
        <v>0</v>
      </c>
      <c r="AG1791" s="20" t="b">
        <f t="shared" si="16"/>
        <v>0</v>
      </c>
      <c r="AH1791" s="20" t="b">
        <f t="shared" si="17"/>
        <v>0</v>
      </c>
      <c r="AI1791" s="20" t="b">
        <f t="shared" si="18"/>
        <v>0</v>
      </c>
    </row>
    <row r="1792">
      <c r="H1792" s="20" t="b">
        <f t="shared" si="1"/>
        <v>0</v>
      </c>
      <c r="I1792" s="21" t="b">
        <f t="shared" si="2"/>
        <v>0</v>
      </c>
      <c r="J1792" s="21" t="b">
        <f t="shared" si="3"/>
        <v>0</v>
      </c>
      <c r="AB1792" s="20" t="b">
        <f t="shared" si="12"/>
        <v>0</v>
      </c>
      <c r="AC1792" s="20" t="b">
        <f t="shared" si="13"/>
        <v>0</v>
      </c>
      <c r="AD1792" s="20" t="b">
        <f t="shared" si="14"/>
        <v>0</v>
      </c>
      <c r="AE1792" s="20" t="b">
        <f t="shared" si="15"/>
        <v>0</v>
      </c>
      <c r="AG1792" s="20" t="b">
        <f t="shared" si="16"/>
        <v>0</v>
      </c>
      <c r="AH1792" s="20" t="b">
        <f t="shared" si="17"/>
        <v>0</v>
      </c>
      <c r="AI1792" s="20" t="b">
        <f t="shared" si="18"/>
        <v>0</v>
      </c>
    </row>
    <row r="1793">
      <c r="H1793" s="20" t="b">
        <f t="shared" si="1"/>
        <v>0</v>
      </c>
      <c r="I1793" s="21" t="b">
        <f t="shared" si="2"/>
        <v>0</v>
      </c>
      <c r="J1793" s="21" t="b">
        <f t="shared" si="3"/>
        <v>0</v>
      </c>
      <c r="AB1793" s="20" t="b">
        <f t="shared" si="12"/>
        <v>0</v>
      </c>
      <c r="AC1793" s="20" t="b">
        <f t="shared" si="13"/>
        <v>0</v>
      </c>
      <c r="AD1793" s="20" t="b">
        <f t="shared" si="14"/>
        <v>0</v>
      </c>
      <c r="AE1793" s="20" t="b">
        <f t="shared" si="15"/>
        <v>0</v>
      </c>
      <c r="AG1793" s="20" t="b">
        <f t="shared" si="16"/>
        <v>0</v>
      </c>
      <c r="AH1793" s="20" t="b">
        <f t="shared" si="17"/>
        <v>0</v>
      </c>
      <c r="AI1793" s="20" t="b">
        <f t="shared" si="18"/>
        <v>0</v>
      </c>
    </row>
    <row r="1794">
      <c r="D1794" s="22"/>
      <c r="E1794" s="22"/>
      <c r="F1794" s="22"/>
      <c r="H1794" s="20" t="b">
        <f t="shared" si="1"/>
        <v>0</v>
      </c>
      <c r="I1794" s="21" t="b">
        <f t="shared" si="2"/>
        <v>0</v>
      </c>
      <c r="J1794" s="21" t="b">
        <f t="shared" si="3"/>
        <v>0</v>
      </c>
      <c r="AB1794" s="20" t="b">
        <f t="shared" si="12"/>
        <v>0</v>
      </c>
      <c r="AC1794" s="20" t="b">
        <f t="shared" si="13"/>
        <v>0</v>
      </c>
      <c r="AD1794" s="20" t="b">
        <f t="shared" si="14"/>
        <v>0</v>
      </c>
      <c r="AE1794" s="20" t="b">
        <f t="shared" si="15"/>
        <v>0</v>
      </c>
      <c r="AG1794" s="20" t="b">
        <f t="shared" si="16"/>
        <v>0</v>
      </c>
      <c r="AH1794" s="20" t="b">
        <f t="shared" si="17"/>
        <v>0</v>
      </c>
      <c r="AI1794" s="20" t="b">
        <f t="shared" si="18"/>
        <v>0</v>
      </c>
    </row>
    <row r="1795">
      <c r="D1795" s="22"/>
      <c r="E1795" s="22"/>
      <c r="F1795" s="22"/>
      <c r="H1795" s="20" t="b">
        <f t="shared" si="1"/>
        <v>0</v>
      </c>
      <c r="I1795" s="21" t="b">
        <f t="shared" si="2"/>
        <v>0</v>
      </c>
      <c r="J1795" s="21" t="b">
        <f t="shared" si="3"/>
        <v>0</v>
      </c>
      <c r="AB1795" s="20" t="b">
        <f t="shared" si="12"/>
        <v>0</v>
      </c>
      <c r="AC1795" s="20" t="b">
        <f t="shared" si="13"/>
        <v>0</v>
      </c>
      <c r="AD1795" s="20" t="b">
        <f t="shared" si="14"/>
        <v>0</v>
      </c>
      <c r="AE1795" s="20" t="b">
        <f t="shared" si="15"/>
        <v>0</v>
      </c>
      <c r="AG1795" s="20" t="b">
        <f t="shared" si="16"/>
        <v>0</v>
      </c>
      <c r="AH1795" s="20" t="b">
        <f t="shared" si="17"/>
        <v>0</v>
      </c>
      <c r="AI1795" s="20" t="b">
        <f t="shared" si="18"/>
        <v>0</v>
      </c>
    </row>
    <row r="1796">
      <c r="H1796" s="20" t="b">
        <f t="shared" si="1"/>
        <v>0</v>
      </c>
      <c r="I1796" s="21" t="b">
        <f t="shared" si="2"/>
        <v>0</v>
      </c>
      <c r="J1796" s="21" t="b">
        <f t="shared" si="3"/>
        <v>0</v>
      </c>
      <c r="AB1796" s="20" t="b">
        <f t="shared" si="12"/>
        <v>0</v>
      </c>
      <c r="AC1796" s="20" t="b">
        <f t="shared" si="13"/>
        <v>0</v>
      </c>
      <c r="AD1796" s="20" t="b">
        <f t="shared" si="14"/>
        <v>0</v>
      </c>
      <c r="AE1796" s="20" t="b">
        <f t="shared" si="15"/>
        <v>0</v>
      </c>
      <c r="AG1796" s="20" t="b">
        <f t="shared" si="16"/>
        <v>0</v>
      </c>
      <c r="AH1796" s="20" t="b">
        <f t="shared" si="17"/>
        <v>0</v>
      </c>
      <c r="AI1796" s="20" t="b">
        <f t="shared" si="18"/>
        <v>0</v>
      </c>
    </row>
    <row r="1797">
      <c r="H1797" s="20" t="b">
        <f t="shared" si="1"/>
        <v>0</v>
      </c>
      <c r="I1797" s="21" t="b">
        <f t="shared" si="2"/>
        <v>0</v>
      </c>
      <c r="J1797" s="21" t="b">
        <f t="shared" si="3"/>
        <v>0</v>
      </c>
      <c r="AB1797" s="20" t="b">
        <f t="shared" si="12"/>
        <v>0</v>
      </c>
      <c r="AC1797" s="20" t="b">
        <f t="shared" si="13"/>
        <v>0</v>
      </c>
      <c r="AD1797" s="20" t="b">
        <f t="shared" si="14"/>
        <v>0</v>
      </c>
      <c r="AE1797" s="20" t="b">
        <f t="shared" si="15"/>
        <v>0</v>
      </c>
      <c r="AG1797" s="20" t="b">
        <f t="shared" si="16"/>
        <v>0</v>
      </c>
      <c r="AH1797" s="20" t="b">
        <f t="shared" si="17"/>
        <v>0</v>
      </c>
      <c r="AI1797" s="20" t="b">
        <f t="shared" si="18"/>
        <v>0</v>
      </c>
    </row>
    <row r="1798">
      <c r="H1798" s="20" t="b">
        <f t="shared" si="1"/>
        <v>0</v>
      </c>
      <c r="I1798" s="21" t="b">
        <f t="shared" si="2"/>
        <v>0</v>
      </c>
      <c r="J1798" s="21" t="b">
        <f t="shared" si="3"/>
        <v>0</v>
      </c>
      <c r="AB1798" s="20" t="b">
        <f t="shared" si="12"/>
        <v>0</v>
      </c>
      <c r="AC1798" s="20" t="b">
        <f t="shared" si="13"/>
        <v>0</v>
      </c>
      <c r="AD1798" s="20" t="b">
        <f t="shared" si="14"/>
        <v>0</v>
      </c>
      <c r="AE1798" s="20" t="b">
        <f t="shared" si="15"/>
        <v>0</v>
      </c>
      <c r="AG1798" s="20" t="b">
        <f t="shared" si="16"/>
        <v>0</v>
      </c>
      <c r="AH1798" s="20" t="b">
        <f t="shared" si="17"/>
        <v>0</v>
      </c>
      <c r="AI1798" s="20" t="b">
        <f t="shared" si="18"/>
        <v>0</v>
      </c>
    </row>
    <row r="1799">
      <c r="H1799" s="20" t="b">
        <f t="shared" si="1"/>
        <v>0</v>
      </c>
      <c r="I1799" s="21" t="b">
        <f t="shared" si="2"/>
        <v>0</v>
      </c>
      <c r="J1799" s="21" t="b">
        <f t="shared" si="3"/>
        <v>0</v>
      </c>
      <c r="AB1799" s="20" t="b">
        <f t="shared" si="12"/>
        <v>0</v>
      </c>
      <c r="AC1799" s="20" t="b">
        <f t="shared" si="13"/>
        <v>0</v>
      </c>
      <c r="AD1799" s="20" t="b">
        <f t="shared" si="14"/>
        <v>0</v>
      </c>
      <c r="AE1799" s="20" t="b">
        <f t="shared" si="15"/>
        <v>0</v>
      </c>
      <c r="AG1799" s="20" t="b">
        <f t="shared" si="16"/>
        <v>0</v>
      </c>
      <c r="AH1799" s="20" t="b">
        <f t="shared" si="17"/>
        <v>0</v>
      </c>
      <c r="AI1799" s="20" t="b">
        <f t="shared" si="18"/>
        <v>0</v>
      </c>
    </row>
    <row r="1800">
      <c r="H1800" s="20" t="b">
        <f t="shared" si="1"/>
        <v>0</v>
      </c>
      <c r="I1800" s="21" t="b">
        <f t="shared" si="2"/>
        <v>0</v>
      </c>
      <c r="J1800" s="21" t="b">
        <f t="shared" si="3"/>
        <v>0</v>
      </c>
      <c r="AB1800" s="20" t="b">
        <f t="shared" si="12"/>
        <v>0</v>
      </c>
      <c r="AC1800" s="20" t="b">
        <f t="shared" si="13"/>
        <v>0</v>
      </c>
      <c r="AD1800" s="20" t="b">
        <f t="shared" si="14"/>
        <v>0</v>
      </c>
      <c r="AE1800" s="20" t="b">
        <f t="shared" si="15"/>
        <v>0</v>
      </c>
      <c r="AG1800" s="20" t="b">
        <f t="shared" si="16"/>
        <v>0</v>
      </c>
      <c r="AH1800" s="20" t="b">
        <f t="shared" si="17"/>
        <v>0</v>
      </c>
      <c r="AI1800" s="20" t="b">
        <f t="shared" si="18"/>
        <v>0</v>
      </c>
    </row>
    <row r="1801">
      <c r="H1801" s="20" t="b">
        <f t="shared" si="1"/>
        <v>0</v>
      </c>
      <c r="I1801" s="21" t="b">
        <f t="shared" si="2"/>
        <v>0</v>
      </c>
      <c r="J1801" s="21" t="b">
        <f t="shared" si="3"/>
        <v>0</v>
      </c>
      <c r="AB1801" s="20" t="b">
        <f t="shared" si="12"/>
        <v>0</v>
      </c>
      <c r="AC1801" s="20" t="b">
        <f t="shared" si="13"/>
        <v>0</v>
      </c>
      <c r="AD1801" s="20" t="b">
        <f t="shared" si="14"/>
        <v>0</v>
      </c>
      <c r="AE1801" s="20" t="b">
        <f t="shared" si="15"/>
        <v>0</v>
      </c>
      <c r="AG1801" s="20" t="b">
        <f t="shared" si="16"/>
        <v>0</v>
      </c>
      <c r="AH1801" s="20" t="b">
        <f t="shared" si="17"/>
        <v>0</v>
      </c>
      <c r="AI1801" s="20" t="b">
        <f t="shared" si="18"/>
        <v>0</v>
      </c>
    </row>
    <row r="1802">
      <c r="H1802" s="20" t="b">
        <f t="shared" si="1"/>
        <v>0</v>
      </c>
      <c r="I1802" s="21" t="b">
        <f t="shared" si="2"/>
        <v>0</v>
      </c>
      <c r="J1802" s="21" t="b">
        <f t="shared" si="3"/>
        <v>0</v>
      </c>
      <c r="AB1802" s="20" t="b">
        <f t="shared" si="12"/>
        <v>0</v>
      </c>
      <c r="AC1802" s="20" t="b">
        <f t="shared" si="13"/>
        <v>0</v>
      </c>
      <c r="AD1802" s="20" t="b">
        <f t="shared" si="14"/>
        <v>0</v>
      </c>
      <c r="AE1802" s="20" t="b">
        <f t="shared" si="15"/>
        <v>0</v>
      </c>
      <c r="AG1802" s="20" t="b">
        <f t="shared" si="16"/>
        <v>0</v>
      </c>
      <c r="AH1802" s="20" t="b">
        <f t="shared" si="17"/>
        <v>0</v>
      </c>
      <c r="AI1802" s="20" t="b">
        <f t="shared" si="18"/>
        <v>0</v>
      </c>
    </row>
    <row r="1803">
      <c r="H1803" s="20" t="b">
        <f t="shared" si="1"/>
        <v>0</v>
      </c>
      <c r="I1803" s="21" t="b">
        <f t="shared" si="2"/>
        <v>0</v>
      </c>
      <c r="J1803" s="21" t="b">
        <f t="shared" si="3"/>
        <v>0</v>
      </c>
      <c r="AB1803" s="20" t="b">
        <f t="shared" si="12"/>
        <v>0</v>
      </c>
      <c r="AC1803" s="20" t="b">
        <f t="shared" si="13"/>
        <v>0</v>
      </c>
      <c r="AD1803" s="20" t="b">
        <f t="shared" si="14"/>
        <v>0</v>
      </c>
      <c r="AE1803" s="20" t="b">
        <f t="shared" si="15"/>
        <v>0</v>
      </c>
      <c r="AG1803" s="20" t="b">
        <f t="shared" si="16"/>
        <v>0</v>
      </c>
      <c r="AH1803" s="20" t="b">
        <f t="shared" si="17"/>
        <v>0</v>
      </c>
      <c r="AI1803" s="20" t="b">
        <f t="shared" si="18"/>
        <v>0</v>
      </c>
    </row>
    <row r="1804">
      <c r="H1804" s="20" t="b">
        <f t="shared" si="1"/>
        <v>0</v>
      </c>
      <c r="I1804" s="21" t="b">
        <f t="shared" si="2"/>
        <v>0</v>
      </c>
      <c r="J1804" s="21" t="b">
        <f t="shared" si="3"/>
        <v>0</v>
      </c>
      <c r="AB1804" s="20" t="b">
        <f t="shared" si="12"/>
        <v>0</v>
      </c>
      <c r="AC1804" s="20" t="b">
        <f t="shared" si="13"/>
        <v>0</v>
      </c>
      <c r="AD1804" s="20" t="b">
        <f t="shared" si="14"/>
        <v>0</v>
      </c>
      <c r="AE1804" s="20" t="b">
        <f t="shared" si="15"/>
        <v>0</v>
      </c>
      <c r="AG1804" s="20" t="b">
        <f t="shared" si="16"/>
        <v>0</v>
      </c>
      <c r="AH1804" s="20" t="b">
        <f t="shared" si="17"/>
        <v>0</v>
      </c>
      <c r="AI1804" s="20" t="b">
        <f t="shared" si="18"/>
        <v>0</v>
      </c>
    </row>
    <row r="1805">
      <c r="H1805" s="20" t="b">
        <f t="shared" si="1"/>
        <v>0</v>
      </c>
      <c r="I1805" s="21" t="b">
        <f t="shared" si="2"/>
        <v>0</v>
      </c>
      <c r="J1805" s="21" t="b">
        <f t="shared" si="3"/>
        <v>0</v>
      </c>
      <c r="AB1805" s="20" t="b">
        <f t="shared" si="12"/>
        <v>0</v>
      </c>
      <c r="AC1805" s="20" t="b">
        <f t="shared" si="13"/>
        <v>0</v>
      </c>
      <c r="AD1805" s="20" t="b">
        <f t="shared" si="14"/>
        <v>0</v>
      </c>
      <c r="AE1805" s="20" t="b">
        <f t="shared" si="15"/>
        <v>0</v>
      </c>
      <c r="AG1805" s="20" t="b">
        <f t="shared" si="16"/>
        <v>0</v>
      </c>
      <c r="AH1805" s="20" t="b">
        <f t="shared" si="17"/>
        <v>0</v>
      </c>
      <c r="AI1805" s="20" t="b">
        <f t="shared" si="18"/>
        <v>0</v>
      </c>
    </row>
    <row r="1806">
      <c r="H1806" s="20" t="b">
        <f t="shared" si="1"/>
        <v>0</v>
      </c>
      <c r="I1806" s="21" t="b">
        <f t="shared" si="2"/>
        <v>0</v>
      </c>
      <c r="J1806" s="21" t="b">
        <f t="shared" si="3"/>
        <v>0</v>
      </c>
      <c r="AB1806" s="20" t="b">
        <f t="shared" si="12"/>
        <v>0</v>
      </c>
      <c r="AC1806" s="20" t="b">
        <f t="shared" si="13"/>
        <v>0</v>
      </c>
      <c r="AD1806" s="20" t="b">
        <f t="shared" si="14"/>
        <v>0</v>
      </c>
      <c r="AE1806" s="20" t="b">
        <f t="shared" si="15"/>
        <v>0</v>
      </c>
      <c r="AG1806" s="20" t="b">
        <f t="shared" si="16"/>
        <v>0</v>
      </c>
      <c r="AH1806" s="20" t="b">
        <f t="shared" si="17"/>
        <v>0</v>
      </c>
      <c r="AI1806" s="20" t="b">
        <f t="shared" si="18"/>
        <v>0</v>
      </c>
    </row>
    <row r="1807">
      <c r="H1807" s="20" t="b">
        <f t="shared" si="1"/>
        <v>0</v>
      </c>
      <c r="I1807" s="21" t="b">
        <f t="shared" si="2"/>
        <v>0</v>
      </c>
      <c r="J1807" s="21" t="b">
        <f t="shared" si="3"/>
        <v>0</v>
      </c>
      <c r="AB1807" s="20" t="b">
        <f t="shared" si="12"/>
        <v>0</v>
      </c>
      <c r="AC1807" s="20" t="b">
        <f t="shared" si="13"/>
        <v>0</v>
      </c>
      <c r="AD1807" s="20" t="b">
        <f t="shared" si="14"/>
        <v>0</v>
      </c>
      <c r="AE1807" s="20" t="b">
        <f t="shared" si="15"/>
        <v>0</v>
      </c>
      <c r="AG1807" s="20" t="b">
        <f t="shared" si="16"/>
        <v>0</v>
      </c>
      <c r="AH1807" s="20" t="b">
        <f t="shared" si="17"/>
        <v>0</v>
      </c>
      <c r="AI1807" s="20" t="b">
        <f t="shared" si="18"/>
        <v>0</v>
      </c>
    </row>
    <row r="1808">
      <c r="H1808" s="20" t="b">
        <f t="shared" si="1"/>
        <v>0</v>
      </c>
      <c r="I1808" s="21" t="b">
        <f t="shared" si="2"/>
        <v>0</v>
      </c>
      <c r="J1808" s="21" t="b">
        <f t="shared" si="3"/>
        <v>0</v>
      </c>
      <c r="AB1808" s="20" t="b">
        <f t="shared" si="12"/>
        <v>0</v>
      </c>
      <c r="AC1808" s="20" t="b">
        <f t="shared" si="13"/>
        <v>0</v>
      </c>
      <c r="AD1808" s="20" t="b">
        <f t="shared" si="14"/>
        <v>0</v>
      </c>
      <c r="AE1808" s="20" t="b">
        <f t="shared" si="15"/>
        <v>0</v>
      </c>
      <c r="AG1808" s="20" t="b">
        <f t="shared" si="16"/>
        <v>0</v>
      </c>
      <c r="AH1808" s="20" t="b">
        <f t="shared" si="17"/>
        <v>0</v>
      </c>
      <c r="AI1808" s="20" t="b">
        <f t="shared" si="18"/>
        <v>0</v>
      </c>
    </row>
    <row r="1809">
      <c r="H1809" s="20" t="b">
        <f t="shared" si="1"/>
        <v>0</v>
      </c>
      <c r="I1809" s="21" t="b">
        <f t="shared" si="2"/>
        <v>0</v>
      </c>
      <c r="J1809" s="21" t="b">
        <f t="shared" si="3"/>
        <v>0</v>
      </c>
      <c r="AB1809" s="20" t="b">
        <f t="shared" si="12"/>
        <v>0</v>
      </c>
      <c r="AC1809" s="20" t="b">
        <f t="shared" si="13"/>
        <v>0</v>
      </c>
      <c r="AD1809" s="20" t="b">
        <f t="shared" si="14"/>
        <v>0</v>
      </c>
      <c r="AE1809" s="20" t="b">
        <f t="shared" si="15"/>
        <v>0</v>
      </c>
      <c r="AG1809" s="20" t="b">
        <f t="shared" si="16"/>
        <v>0</v>
      </c>
      <c r="AH1809" s="20" t="b">
        <f t="shared" si="17"/>
        <v>0</v>
      </c>
      <c r="AI1809" s="20" t="b">
        <f t="shared" si="18"/>
        <v>0</v>
      </c>
    </row>
    <row r="1810">
      <c r="H1810" s="20" t="b">
        <f t="shared" si="1"/>
        <v>0</v>
      </c>
      <c r="I1810" s="21" t="b">
        <f t="shared" si="2"/>
        <v>0</v>
      </c>
      <c r="J1810" s="21" t="b">
        <f t="shared" si="3"/>
        <v>0</v>
      </c>
      <c r="AB1810" s="20" t="b">
        <f t="shared" si="12"/>
        <v>0</v>
      </c>
      <c r="AC1810" s="20" t="b">
        <f t="shared" si="13"/>
        <v>0</v>
      </c>
      <c r="AD1810" s="20" t="b">
        <f t="shared" si="14"/>
        <v>0</v>
      </c>
      <c r="AE1810" s="20" t="b">
        <f t="shared" si="15"/>
        <v>0</v>
      </c>
      <c r="AG1810" s="20" t="b">
        <f t="shared" si="16"/>
        <v>0</v>
      </c>
      <c r="AH1810" s="20" t="b">
        <f t="shared" si="17"/>
        <v>0</v>
      </c>
      <c r="AI1810" s="20" t="b">
        <f t="shared" si="18"/>
        <v>0</v>
      </c>
    </row>
    <row r="1811">
      <c r="H1811" s="20" t="b">
        <f t="shared" si="1"/>
        <v>0</v>
      </c>
      <c r="I1811" s="21" t="b">
        <f t="shared" si="2"/>
        <v>0</v>
      </c>
      <c r="J1811" s="21" t="b">
        <f t="shared" si="3"/>
        <v>0</v>
      </c>
      <c r="AB1811" s="20" t="b">
        <f t="shared" si="12"/>
        <v>0</v>
      </c>
      <c r="AC1811" s="20" t="b">
        <f t="shared" si="13"/>
        <v>0</v>
      </c>
      <c r="AD1811" s="20" t="b">
        <f t="shared" si="14"/>
        <v>0</v>
      </c>
      <c r="AE1811" s="20" t="b">
        <f t="shared" si="15"/>
        <v>0</v>
      </c>
      <c r="AG1811" s="20" t="b">
        <f t="shared" si="16"/>
        <v>0</v>
      </c>
      <c r="AH1811" s="20" t="b">
        <f t="shared" si="17"/>
        <v>0</v>
      </c>
      <c r="AI1811" s="20" t="b">
        <f t="shared" si="18"/>
        <v>0</v>
      </c>
    </row>
    <row r="1812">
      <c r="E1812" s="22"/>
      <c r="F1812" s="22"/>
      <c r="H1812" s="20" t="b">
        <f t="shared" si="1"/>
        <v>0</v>
      </c>
      <c r="I1812" s="21" t="b">
        <f t="shared" si="2"/>
        <v>0</v>
      </c>
      <c r="J1812" s="21" t="b">
        <f t="shared" si="3"/>
        <v>0</v>
      </c>
      <c r="AB1812" s="20" t="b">
        <f t="shared" si="12"/>
        <v>0</v>
      </c>
      <c r="AC1812" s="20" t="b">
        <f t="shared" si="13"/>
        <v>0</v>
      </c>
      <c r="AD1812" s="20" t="b">
        <f t="shared" si="14"/>
        <v>0</v>
      </c>
      <c r="AE1812" s="20" t="b">
        <f t="shared" si="15"/>
        <v>0</v>
      </c>
      <c r="AG1812" s="20" t="b">
        <f t="shared" si="16"/>
        <v>0</v>
      </c>
      <c r="AH1812" s="20" t="b">
        <f t="shared" si="17"/>
        <v>0</v>
      </c>
      <c r="AI1812" s="20" t="b">
        <f t="shared" si="18"/>
        <v>0</v>
      </c>
    </row>
    <row r="1813">
      <c r="E1813" s="22"/>
      <c r="F1813" s="22"/>
      <c r="H1813" s="20" t="b">
        <f t="shared" si="1"/>
        <v>0</v>
      </c>
      <c r="I1813" s="21" t="b">
        <f t="shared" si="2"/>
        <v>0</v>
      </c>
      <c r="J1813" s="21" t="b">
        <f t="shared" si="3"/>
        <v>0</v>
      </c>
      <c r="AB1813" s="20" t="b">
        <f t="shared" si="12"/>
        <v>0</v>
      </c>
      <c r="AC1813" s="20" t="b">
        <f t="shared" si="13"/>
        <v>0</v>
      </c>
      <c r="AD1813" s="20" t="b">
        <f t="shared" si="14"/>
        <v>0</v>
      </c>
      <c r="AE1813" s="20" t="b">
        <f t="shared" si="15"/>
        <v>0</v>
      </c>
      <c r="AG1813" s="20" t="b">
        <f t="shared" si="16"/>
        <v>0</v>
      </c>
      <c r="AH1813" s="20" t="b">
        <f t="shared" si="17"/>
        <v>0</v>
      </c>
      <c r="AI1813" s="20" t="b">
        <f t="shared" si="18"/>
        <v>0</v>
      </c>
    </row>
    <row r="1814">
      <c r="H1814" s="20" t="b">
        <f t="shared" si="1"/>
        <v>0</v>
      </c>
      <c r="I1814" s="21" t="b">
        <f t="shared" si="2"/>
        <v>0</v>
      </c>
      <c r="J1814" s="21" t="b">
        <f t="shared" si="3"/>
        <v>0</v>
      </c>
      <c r="AB1814" s="20" t="b">
        <f t="shared" si="12"/>
        <v>0</v>
      </c>
      <c r="AC1814" s="20" t="b">
        <f t="shared" si="13"/>
        <v>0</v>
      </c>
      <c r="AD1814" s="20" t="b">
        <f t="shared" si="14"/>
        <v>0</v>
      </c>
      <c r="AE1814" s="20" t="b">
        <f t="shared" si="15"/>
        <v>0</v>
      </c>
      <c r="AG1814" s="20" t="b">
        <f t="shared" si="16"/>
        <v>0</v>
      </c>
      <c r="AH1814" s="20" t="b">
        <f t="shared" si="17"/>
        <v>0</v>
      </c>
      <c r="AI1814" s="20" t="b">
        <f t="shared" si="18"/>
        <v>0</v>
      </c>
    </row>
    <row r="1815">
      <c r="H1815" s="20" t="b">
        <f t="shared" si="1"/>
        <v>0</v>
      </c>
      <c r="I1815" s="21" t="b">
        <f t="shared" si="2"/>
        <v>0</v>
      </c>
      <c r="J1815" s="21" t="b">
        <f t="shared" si="3"/>
        <v>0</v>
      </c>
      <c r="AB1815" s="20" t="b">
        <f t="shared" si="12"/>
        <v>0</v>
      </c>
      <c r="AC1815" s="20" t="b">
        <f t="shared" si="13"/>
        <v>0</v>
      </c>
      <c r="AD1815" s="20" t="b">
        <f t="shared" si="14"/>
        <v>0</v>
      </c>
      <c r="AE1815" s="20" t="b">
        <f t="shared" si="15"/>
        <v>0</v>
      </c>
      <c r="AG1815" s="20" t="b">
        <f t="shared" si="16"/>
        <v>0</v>
      </c>
      <c r="AH1815" s="20" t="b">
        <f t="shared" si="17"/>
        <v>0</v>
      </c>
      <c r="AI1815" s="20" t="b">
        <f t="shared" si="18"/>
        <v>0</v>
      </c>
    </row>
    <row r="1816">
      <c r="H1816" s="20" t="b">
        <f t="shared" si="1"/>
        <v>0</v>
      </c>
      <c r="I1816" s="21" t="b">
        <f t="shared" si="2"/>
        <v>0</v>
      </c>
      <c r="J1816" s="21" t="b">
        <f t="shared" si="3"/>
        <v>0</v>
      </c>
      <c r="AB1816" s="20" t="b">
        <f t="shared" si="12"/>
        <v>0</v>
      </c>
      <c r="AC1816" s="20" t="b">
        <f t="shared" si="13"/>
        <v>0</v>
      </c>
      <c r="AD1816" s="20" t="b">
        <f t="shared" si="14"/>
        <v>0</v>
      </c>
      <c r="AE1816" s="20" t="b">
        <f t="shared" si="15"/>
        <v>0</v>
      </c>
      <c r="AG1816" s="20" t="b">
        <f t="shared" si="16"/>
        <v>0</v>
      </c>
      <c r="AH1816" s="20" t="b">
        <f t="shared" si="17"/>
        <v>0</v>
      </c>
      <c r="AI1816" s="20" t="b">
        <f t="shared" si="18"/>
        <v>0</v>
      </c>
    </row>
    <row r="1817">
      <c r="H1817" s="20" t="b">
        <f t="shared" si="1"/>
        <v>0</v>
      </c>
      <c r="I1817" s="21" t="b">
        <f t="shared" si="2"/>
        <v>0</v>
      </c>
      <c r="J1817" s="21" t="b">
        <f t="shared" si="3"/>
        <v>0</v>
      </c>
      <c r="AB1817" s="20" t="b">
        <f t="shared" si="12"/>
        <v>0</v>
      </c>
      <c r="AC1817" s="20" t="b">
        <f t="shared" si="13"/>
        <v>0</v>
      </c>
      <c r="AD1817" s="20" t="b">
        <f t="shared" si="14"/>
        <v>0</v>
      </c>
      <c r="AE1817" s="20" t="b">
        <f t="shared" si="15"/>
        <v>0</v>
      </c>
      <c r="AG1817" s="20" t="b">
        <f t="shared" si="16"/>
        <v>0</v>
      </c>
      <c r="AH1817" s="20" t="b">
        <f t="shared" si="17"/>
        <v>0</v>
      </c>
      <c r="AI1817" s="20" t="b">
        <f t="shared" si="18"/>
        <v>0</v>
      </c>
    </row>
    <row r="1818">
      <c r="H1818" s="20" t="b">
        <f t="shared" si="1"/>
        <v>0</v>
      </c>
      <c r="I1818" s="21" t="b">
        <f t="shared" si="2"/>
        <v>0</v>
      </c>
      <c r="J1818" s="21" t="b">
        <f t="shared" si="3"/>
        <v>0</v>
      </c>
      <c r="AB1818" s="20" t="b">
        <f t="shared" si="12"/>
        <v>0</v>
      </c>
      <c r="AC1818" s="20" t="b">
        <f t="shared" si="13"/>
        <v>0</v>
      </c>
      <c r="AD1818" s="20" t="b">
        <f t="shared" si="14"/>
        <v>0</v>
      </c>
      <c r="AE1818" s="20" t="b">
        <f t="shared" si="15"/>
        <v>0</v>
      </c>
      <c r="AG1818" s="20" t="b">
        <f t="shared" si="16"/>
        <v>0</v>
      </c>
      <c r="AH1818" s="20" t="b">
        <f t="shared" si="17"/>
        <v>0</v>
      </c>
      <c r="AI1818" s="20" t="b">
        <f t="shared" si="18"/>
        <v>0</v>
      </c>
    </row>
    <row r="1819">
      <c r="H1819" s="20" t="b">
        <f t="shared" si="1"/>
        <v>0</v>
      </c>
      <c r="I1819" s="21" t="b">
        <f t="shared" si="2"/>
        <v>0</v>
      </c>
      <c r="J1819" s="21" t="b">
        <f t="shared" si="3"/>
        <v>0</v>
      </c>
      <c r="AB1819" s="20" t="b">
        <f t="shared" si="12"/>
        <v>0</v>
      </c>
      <c r="AC1819" s="20" t="b">
        <f t="shared" si="13"/>
        <v>0</v>
      </c>
      <c r="AD1819" s="20" t="b">
        <f t="shared" si="14"/>
        <v>0</v>
      </c>
      <c r="AE1819" s="20" t="b">
        <f t="shared" si="15"/>
        <v>0</v>
      </c>
      <c r="AG1819" s="20" t="b">
        <f t="shared" si="16"/>
        <v>0</v>
      </c>
      <c r="AH1819" s="20" t="b">
        <f t="shared" si="17"/>
        <v>0</v>
      </c>
      <c r="AI1819" s="20" t="b">
        <f t="shared" si="18"/>
        <v>0</v>
      </c>
    </row>
    <row r="1820">
      <c r="H1820" s="20" t="b">
        <f t="shared" si="1"/>
        <v>0</v>
      </c>
      <c r="I1820" s="21" t="b">
        <f t="shared" si="2"/>
        <v>0</v>
      </c>
      <c r="J1820" s="21" t="b">
        <f t="shared" si="3"/>
        <v>0</v>
      </c>
      <c r="AB1820" s="20" t="b">
        <f t="shared" si="12"/>
        <v>0</v>
      </c>
      <c r="AC1820" s="20" t="b">
        <f t="shared" si="13"/>
        <v>0</v>
      </c>
      <c r="AD1820" s="20" t="b">
        <f t="shared" si="14"/>
        <v>0</v>
      </c>
      <c r="AE1820" s="20" t="b">
        <f t="shared" si="15"/>
        <v>0</v>
      </c>
      <c r="AG1820" s="20" t="b">
        <f t="shared" si="16"/>
        <v>0</v>
      </c>
      <c r="AH1820" s="20" t="b">
        <f t="shared" si="17"/>
        <v>0</v>
      </c>
      <c r="AI1820" s="20" t="b">
        <f t="shared" si="18"/>
        <v>0</v>
      </c>
    </row>
    <row r="1821">
      <c r="H1821" s="20" t="b">
        <f t="shared" si="1"/>
        <v>0</v>
      </c>
      <c r="I1821" s="21" t="b">
        <f t="shared" si="2"/>
        <v>0</v>
      </c>
      <c r="J1821" s="21" t="b">
        <f t="shared" si="3"/>
        <v>0</v>
      </c>
      <c r="AB1821" s="20" t="b">
        <f t="shared" si="12"/>
        <v>0</v>
      </c>
      <c r="AC1821" s="20" t="b">
        <f t="shared" si="13"/>
        <v>0</v>
      </c>
      <c r="AD1821" s="20" t="b">
        <f t="shared" si="14"/>
        <v>0</v>
      </c>
      <c r="AE1821" s="20" t="b">
        <f t="shared" si="15"/>
        <v>0</v>
      </c>
      <c r="AG1821" s="20" t="b">
        <f t="shared" si="16"/>
        <v>0</v>
      </c>
      <c r="AH1821" s="20" t="b">
        <f t="shared" si="17"/>
        <v>0</v>
      </c>
      <c r="AI1821" s="20" t="b">
        <f t="shared" si="18"/>
        <v>0</v>
      </c>
    </row>
    <row r="1822">
      <c r="H1822" s="20" t="b">
        <f t="shared" si="1"/>
        <v>0</v>
      </c>
      <c r="I1822" s="21" t="b">
        <f t="shared" si="2"/>
        <v>0</v>
      </c>
      <c r="J1822" s="21" t="b">
        <f t="shared" si="3"/>
        <v>0</v>
      </c>
      <c r="AB1822" s="20" t="b">
        <f t="shared" si="12"/>
        <v>0</v>
      </c>
      <c r="AC1822" s="20" t="b">
        <f t="shared" si="13"/>
        <v>0</v>
      </c>
      <c r="AD1822" s="20" t="b">
        <f t="shared" si="14"/>
        <v>0</v>
      </c>
      <c r="AE1822" s="20" t="b">
        <f t="shared" si="15"/>
        <v>0</v>
      </c>
      <c r="AG1822" s="20" t="b">
        <f t="shared" si="16"/>
        <v>0</v>
      </c>
      <c r="AH1822" s="20" t="b">
        <f t="shared" si="17"/>
        <v>0</v>
      </c>
      <c r="AI1822" s="20" t="b">
        <f t="shared" si="18"/>
        <v>0</v>
      </c>
    </row>
    <row r="1823">
      <c r="H1823" s="20" t="b">
        <f t="shared" si="1"/>
        <v>0</v>
      </c>
      <c r="I1823" s="21" t="b">
        <f t="shared" si="2"/>
        <v>0</v>
      </c>
      <c r="J1823" s="21" t="b">
        <f t="shared" si="3"/>
        <v>0</v>
      </c>
      <c r="AB1823" s="20" t="b">
        <f t="shared" si="12"/>
        <v>0</v>
      </c>
      <c r="AC1823" s="20" t="b">
        <f t="shared" si="13"/>
        <v>0</v>
      </c>
      <c r="AD1823" s="20" t="b">
        <f t="shared" si="14"/>
        <v>0</v>
      </c>
      <c r="AE1823" s="20" t="b">
        <f t="shared" si="15"/>
        <v>0</v>
      </c>
      <c r="AG1823" s="20" t="b">
        <f t="shared" si="16"/>
        <v>0</v>
      </c>
      <c r="AH1823" s="20" t="b">
        <f t="shared" si="17"/>
        <v>0</v>
      </c>
      <c r="AI1823" s="20" t="b">
        <f t="shared" si="18"/>
        <v>0</v>
      </c>
    </row>
    <row r="1824">
      <c r="H1824" s="20" t="b">
        <f t="shared" si="1"/>
        <v>0</v>
      </c>
      <c r="I1824" s="21" t="b">
        <f t="shared" si="2"/>
        <v>0</v>
      </c>
      <c r="J1824" s="21" t="b">
        <f t="shared" si="3"/>
        <v>0</v>
      </c>
      <c r="AB1824" s="20" t="b">
        <f t="shared" si="12"/>
        <v>0</v>
      </c>
      <c r="AC1824" s="20" t="b">
        <f t="shared" si="13"/>
        <v>0</v>
      </c>
      <c r="AD1824" s="20" t="b">
        <f t="shared" si="14"/>
        <v>0</v>
      </c>
      <c r="AE1824" s="20" t="b">
        <f t="shared" si="15"/>
        <v>0</v>
      </c>
      <c r="AG1824" s="20" t="b">
        <f t="shared" si="16"/>
        <v>0</v>
      </c>
      <c r="AH1824" s="20" t="b">
        <f t="shared" si="17"/>
        <v>0</v>
      </c>
      <c r="AI1824" s="20" t="b">
        <f t="shared" si="18"/>
        <v>0</v>
      </c>
    </row>
    <row r="1825">
      <c r="H1825" s="20" t="b">
        <f t="shared" si="1"/>
        <v>0</v>
      </c>
      <c r="I1825" s="21" t="b">
        <f t="shared" si="2"/>
        <v>0</v>
      </c>
      <c r="J1825" s="21" t="b">
        <f t="shared" si="3"/>
        <v>0</v>
      </c>
      <c r="AB1825" s="20" t="b">
        <f t="shared" si="12"/>
        <v>0</v>
      </c>
      <c r="AC1825" s="20" t="b">
        <f t="shared" si="13"/>
        <v>0</v>
      </c>
      <c r="AD1825" s="20" t="b">
        <f t="shared" si="14"/>
        <v>0</v>
      </c>
      <c r="AE1825" s="20" t="b">
        <f t="shared" si="15"/>
        <v>0</v>
      </c>
      <c r="AG1825" s="20" t="b">
        <f t="shared" si="16"/>
        <v>0</v>
      </c>
      <c r="AH1825" s="20" t="b">
        <f t="shared" si="17"/>
        <v>0</v>
      </c>
      <c r="AI1825" s="20" t="b">
        <f t="shared" si="18"/>
        <v>0</v>
      </c>
    </row>
    <row r="1826">
      <c r="H1826" s="20" t="b">
        <f t="shared" si="1"/>
        <v>0</v>
      </c>
      <c r="I1826" s="21" t="b">
        <f t="shared" si="2"/>
        <v>0</v>
      </c>
      <c r="J1826" s="21" t="b">
        <f t="shared" si="3"/>
        <v>0</v>
      </c>
      <c r="AB1826" s="20" t="b">
        <f t="shared" si="12"/>
        <v>0</v>
      </c>
      <c r="AC1826" s="20" t="b">
        <f t="shared" si="13"/>
        <v>0</v>
      </c>
      <c r="AD1826" s="20" t="b">
        <f t="shared" si="14"/>
        <v>0</v>
      </c>
      <c r="AE1826" s="20" t="b">
        <f t="shared" si="15"/>
        <v>0</v>
      </c>
      <c r="AG1826" s="20" t="b">
        <f t="shared" si="16"/>
        <v>0</v>
      </c>
      <c r="AH1826" s="20" t="b">
        <f t="shared" si="17"/>
        <v>0</v>
      </c>
      <c r="AI1826" s="20" t="b">
        <f t="shared" si="18"/>
        <v>0</v>
      </c>
    </row>
    <row r="1827">
      <c r="H1827" s="20" t="b">
        <f t="shared" si="1"/>
        <v>0</v>
      </c>
      <c r="I1827" s="21" t="b">
        <f t="shared" si="2"/>
        <v>0</v>
      </c>
      <c r="J1827" s="21" t="b">
        <f t="shared" si="3"/>
        <v>0</v>
      </c>
      <c r="AB1827" s="20" t="b">
        <f t="shared" si="12"/>
        <v>0</v>
      </c>
      <c r="AC1827" s="20" t="b">
        <f t="shared" si="13"/>
        <v>0</v>
      </c>
      <c r="AD1827" s="20" t="b">
        <f t="shared" si="14"/>
        <v>0</v>
      </c>
      <c r="AE1827" s="20" t="b">
        <f t="shared" si="15"/>
        <v>0</v>
      </c>
      <c r="AG1827" s="20" t="b">
        <f t="shared" si="16"/>
        <v>0</v>
      </c>
      <c r="AH1827" s="20" t="b">
        <f t="shared" si="17"/>
        <v>0</v>
      </c>
      <c r="AI1827" s="20" t="b">
        <f t="shared" si="18"/>
        <v>0</v>
      </c>
    </row>
    <row r="1828">
      <c r="H1828" s="20" t="b">
        <f t="shared" si="1"/>
        <v>0</v>
      </c>
      <c r="I1828" s="21" t="b">
        <f t="shared" si="2"/>
        <v>0</v>
      </c>
      <c r="J1828" s="21" t="b">
        <f t="shared" si="3"/>
        <v>0</v>
      </c>
      <c r="AB1828" s="20" t="b">
        <f t="shared" si="12"/>
        <v>0</v>
      </c>
      <c r="AC1828" s="20" t="b">
        <f t="shared" si="13"/>
        <v>0</v>
      </c>
      <c r="AD1828" s="20" t="b">
        <f t="shared" si="14"/>
        <v>0</v>
      </c>
      <c r="AE1828" s="20" t="b">
        <f t="shared" si="15"/>
        <v>0</v>
      </c>
      <c r="AG1828" s="20" t="b">
        <f t="shared" si="16"/>
        <v>0</v>
      </c>
      <c r="AH1828" s="20" t="b">
        <f t="shared" si="17"/>
        <v>0</v>
      </c>
      <c r="AI1828" s="20" t="b">
        <f t="shared" si="18"/>
        <v>0</v>
      </c>
    </row>
    <row r="1829">
      <c r="H1829" s="20" t="b">
        <f t="shared" si="1"/>
        <v>0</v>
      </c>
      <c r="I1829" s="21" t="b">
        <f t="shared" si="2"/>
        <v>0</v>
      </c>
      <c r="J1829" s="21" t="b">
        <f t="shared" si="3"/>
        <v>0</v>
      </c>
      <c r="AB1829" s="20" t="b">
        <f t="shared" si="12"/>
        <v>0</v>
      </c>
      <c r="AC1829" s="20" t="b">
        <f t="shared" si="13"/>
        <v>0</v>
      </c>
      <c r="AD1829" s="20" t="b">
        <f t="shared" si="14"/>
        <v>0</v>
      </c>
      <c r="AE1829" s="20" t="b">
        <f t="shared" si="15"/>
        <v>0</v>
      </c>
      <c r="AG1829" s="20" t="b">
        <f t="shared" si="16"/>
        <v>0</v>
      </c>
      <c r="AH1829" s="20" t="b">
        <f t="shared" si="17"/>
        <v>0</v>
      </c>
      <c r="AI1829" s="20" t="b">
        <f t="shared" si="18"/>
        <v>0</v>
      </c>
    </row>
    <row r="1830">
      <c r="E1830" s="22"/>
      <c r="H1830" s="20" t="b">
        <f t="shared" si="1"/>
        <v>0</v>
      </c>
      <c r="I1830" s="21" t="b">
        <f t="shared" si="2"/>
        <v>0</v>
      </c>
      <c r="J1830" s="21" t="b">
        <f t="shared" si="3"/>
        <v>0</v>
      </c>
      <c r="AB1830" s="20" t="b">
        <f t="shared" si="12"/>
        <v>0</v>
      </c>
      <c r="AC1830" s="20" t="b">
        <f t="shared" si="13"/>
        <v>0</v>
      </c>
      <c r="AD1830" s="20" t="b">
        <f t="shared" si="14"/>
        <v>0</v>
      </c>
      <c r="AE1830" s="20" t="b">
        <f t="shared" si="15"/>
        <v>0</v>
      </c>
      <c r="AG1830" s="20" t="b">
        <f t="shared" si="16"/>
        <v>0</v>
      </c>
      <c r="AH1830" s="20" t="b">
        <f t="shared" si="17"/>
        <v>0</v>
      </c>
      <c r="AI1830" s="20" t="b">
        <f t="shared" si="18"/>
        <v>0</v>
      </c>
    </row>
    <row r="1831">
      <c r="E1831" s="22"/>
      <c r="H1831" s="20" t="b">
        <f t="shared" si="1"/>
        <v>0</v>
      </c>
      <c r="I1831" s="21" t="b">
        <f t="shared" si="2"/>
        <v>0</v>
      </c>
      <c r="J1831" s="21" t="b">
        <f t="shared" si="3"/>
        <v>0</v>
      </c>
      <c r="AB1831" s="20" t="b">
        <f t="shared" si="12"/>
        <v>0</v>
      </c>
      <c r="AC1831" s="20" t="b">
        <f t="shared" si="13"/>
        <v>0</v>
      </c>
      <c r="AD1831" s="20" t="b">
        <f t="shared" si="14"/>
        <v>0</v>
      </c>
      <c r="AE1831" s="20" t="b">
        <f t="shared" si="15"/>
        <v>0</v>
      </c>
      <c r="AG1831" s="20" t="b">
        <f t="shared" si="16"/>
        <v>0</v>
      </c>
      <c r="AH1831" s="20" t="b">
        <f t="shared" si="17"/>
        <v>0</v>
      </c>
      <c r="AI1831" s="20" t="b">
        <f t="shared" si="18"/>
        <v>0</v>
      </c>
    </row>
    <row r="1832">
      <c r="H1832" s="20" t="b">
        <f t="shared" si="1"/>
        <v>0</v>
      </c>
      <c r="I1832" s="21" t="b">
        <f t="shared" si="2"/>
        <v>0</v>
      </c>
      <c r="J1832" s="21" t="b">
        <f t="shared" si="3"/>
        <v>0</v>
      </c>
      <c r="AB1832" s="20" t="b">
        <f t="shared" si="12"/>
        <v>0</v>
      </c>
      <c r="AC1832" s="20" t="b">
        <f t="shared" si="13"/>
        <v>0</v>
      </c>
      <c r="AD1832" s="20" t="b">
        <f t="shared" si="14"/>
        <v>0</v>
      </c>
      <c r="AE1832" s="20" t="b">
        <f t="shared" si="15"/>
        <v>0</v>
      </c>
      <c r="AG1832" s="20" t="b">
        <f t="shared" si="16"/>
        <v>0</v>
      </c>
      <c r="AH1832" s="20" t="b">
        <f t="shared" si="17"/>
        <v>0</v>
      </c>
      <c r="AI1832" s="20" t="b">
        <f t="shared" si="18"/>
        <v>0</v>
      </c>
    </row>
    <row r="1833">
      <c r="H1833" s="20" t="b">
        <f t="shared" si="1"/>
        <v>0</v>
      </c>
      <c r="I1833" s="21" t="b">
        <f t="shared" si="2"/>
        <v>0</v>
      </c>
      <c r="J1833" s="21" t="b">
        <f t="shared" si="3"/>
        <v>0</v>
      </c>
      <c r="AB1833" s="20" t="b">
        <f t="shared" si="12"/>
        <v>0</v>
      </c>
      <c r="AC1833" s="20" t="b">
        <f t="shared" si="13"/>
        <v>0</v>
      </c>
      <c r="AD1833" s="20" t="b">
        <f t="shared" si="14"/>
        <v>0</v>
      </c>
      <c r="AE1833" s="20" t="b">
        <f t="shared" si="15"/>
        <v>0</v>
      </c>
      <c r="AG1833" s="20" t="b">
        <f t="shared" si="16"/>
        <v>0</v>
      </c>
      <c r="AH1833" s="20" t="b">
        <f t="shared" si="17"/>
        <v>0</v>
      </c>
      <c r="AI1833" s="20" t="b">
        <f t="shared" si="18"/>
        <v>0</v>
      </c>
    </row>
    <row r="1834">
      <c r="H1834" s="20" t="b">
        <f t="shared" si="1"/>
        <v>0</v>
      </c>
      <c r="I1834" s="21" t="b">
        <f t="shared" si="2"/>
        <v>0</v>
      </c>
      <c r="J1834" s="21" t="b">
        <f t="shared" si="3"/>
        <v>0</v>
      </c>
      <c r="AB1834" s="20" t="b">
        <f t="shared" si="12"/>
        <v>0</v>
      </c>
      <c r="AC1834" s="20" t="b">
        <f t="shared" si="13"/>
        <v>0</v>
      </c>
      <c r="AD1834" s="20" t="b">
        <f t="shared" si="14"/>
        <v>0</v>
      </c>
      <c r="AE1834" s="20" t="b">
        <f t="shared" si="15"/>
        <v>0</v>
      </c>
      <c r="AG1834" s="20" t="b">
        <f t="shared" si="16"/>
        <v>0</v>
      </c>
      <c r="AH1834" s="20" t="b">
        <f t="shared" si="17"/>
        <v>0</v>
      </c>
      <c r="AI1834" s="20" t="b">
        <f t="shared" si="18"/>
        <v>0</v>
      </c>
    </row>
    <row r="1835">
      <c r="H1835" s="20" t="b">
        <f t="shared" si="1"/>
        <v>0</v>
      </c>
      <c r="I1835" s="21" t="b">
        <f t="shared" si="2"/>
        <v>0</v>
      </c>
      <c r="J1835" s="21" t="b">
        <f t="shared" si="3"/>
        <v>0</v>
      </c>
      <c r="AB1835" s="20" t="b">
        <f t="shared" si="12"/>
        <v>0</v>
      </c>
      <c r="AC1835" s="20" t="b">
        <f t="shared" si="13"/>
        <v>0</v>
      </c>
      <c r="AD1835" s="20" t="b">
        <f t="shared" si="14"/>
        <v>0</v>
      </c>
      <c r="AE1835" s="20" t="b">
        <f t="shared" si="15"/>
        <v>0</v>
      </c>
      <c r="AG1835" s="20" t="b">
        <f t="shared" si="16"/>
        <v>0</v>
      </c>
      <c r="AH1835" s="20" t="b">
        <f t="shared" si="17"/>
        <v>0</v>
      </c>
      <c r="AI1835" s="20" t="b">
        <f t="shared" si="18"/>
        <v>0</v>
      </c>
    </row>
    <row r="1836">
      <c r="H1836" s="20" t="b">
        <f t="shared" si="1"/>
        <v>0</v>
      </c>
      <c r="I1836" s="21" t="b">
        <f t="shared" si="2"/>
        <v>0</v>
      </c>
      <c r="J1836" s="21" t="b">
        <f t="shared" si="3"/>
        <v>0</v>
      </c>
      <c r="AB1836" s="20" t="b">
        <f t="shared" si="12"/>
        <v>0</v>
      </c>
      <c r="AC1836" s="20" t="b">
        <f t="shared" si="13"/>
        <v>0</v>
      </c>
      <c r="AD1836" s="20" t="b">
        <f t="shared" si="14"/>
        <v>0</v>
      </c>
      <c r="AE1836" s="20" t="b">
        <f t="shared" si="15"/>
        <v>0</v>
      </c>
      <c r="AG1836" s="20" t="b">
        <f t="shared" si="16"/>
        <v>0</v>
      </c>
      <c r="AH1836" s="20" t="b">
        <f t="shared" si="17"/>
        <v>0</v>
      </c>
      <c r="AI1836" s="20" t="b">
        <f t="shared" si="18"/>
        <v>0</v>
      </c>
    </row>
    <row r="1837">
      <c r="H1837" s="20" t="b">
        <f t="shared" si="1"/>
        <v>0</v>
      </c>
      <c r="I1837" s="21" t="b">
        <f t="shared" si="2"/>
        <v>0</v>
      </c>
      <c r="J1837" s="21" t="b">
        <f t="shared" si="3"/>
        <v>0</v>
      </c>
      <c r="AB1837" s="20" t="b">
        <f t="shared" si="12"/>
        <v>0</v>
      </c>
      <c r="AC1837" s="20" t="b">
        <f t="shared" si="13"/>
        <v>0</v>
      </c>
      <c r="AD1837" s="20" t="b">
        <f t="shared" si="14"/>
        <v>0</v>
      </c>
      <c r="AE1837" s="20" t="b">
        <f t="shared" si="15"/>
        <v>0</v>
      </c>
      <c r="AG1837" s="20" t="b">
        <f t="shared" si="16"/>
        <v>0</v>
      </c>
      <c r="AH1837" s="20" t="b">
        <f t="shared" si="17"/>
        <v>0</v>
      </c>
      <c r="AI1837" s="20" t="b">
        <f t="shared" si="18"/>
        <v>0</v>
      </c>
    </row>
    <row r="1838">
      <c r="H1838" s="20" t="b">
        <f t="shared" si="1"/>
        <v>0</v>
      </c>
      <c r="I1838" s="21" t="b">
        <f t="shared" si="2"/>
        <v>0</v>
      </c>
      <c r="J1838" s="21" t="b">
        <f t="shared" si="3"/>
        <v>0</v>
      </c>
      <c r="AB1838" s="20" t="b">
        <f t="shared" si="12"/>
        <v>0</v>
      </c>
      <c r="AC1838" s="20" t="b">
        <f t="shared" si="13"/>
        <v>0</v>
      </c>
      <c r="AD1838" s="20" t="b">
        <f t="shared" si="14"/>
        <v>0</v>
      </c>
      <c r="AE1838" s="20" t="b">
        <f t="shared" si="15"/>
        <v>0</v>
      </c>
      <c r="AG1838" s="20" t="b">
        <f t="shared" si="16"/>
        <v>0</v>
      </c>
      <c r="AH1838" s="20" t="b">
        <f t="shared" si="17"/>
        <v>0</v>
      </c>
      <c r="AI1838" s="20" t="b">
        <f t="shared" si="18"/>
        <v>0</v>
      </c>
    </row>
    <row r="1839">
      <c r="H1839" s="20" t="b">
        <f t="shared" si="1"/>
        <v>0</v>
      </c>
      <c r="I1839" s="21" t="b">
        <f t="shared" si="2"/>
        <v>0</v>
      </c>
      <c r="J1839" s="21" t="b">
        <f t="shared" si="3"/>
        <v>0</v>
      </c>
      <c r="AB1839" s="20" t="b">
        <f t="shared" si="12"/>
        <v>0</v>
      </c>
      <c r="AC1839" s="20" t="b">
        <f t="shared" si="13"/>
        <v>0</v>
      </c>
      <c r="AD1839" s="20" t="b">
        <f t="shared" si="14"/>
        <v>0</v>
      </c>
      <c r="AE1839" s="20" t="b">
        <f t="shared" si="15"/>
        <v>0</v>
      </c>
      <c r="AG1839" s="20" t="b">
        <f t="shared" si="16"/>
        <v>0</v>
      </c>
      <c r="AH1839" s="20" t="b">
        <f t="shared" si="17"/>
        <v>0</v>
      </c>
      <c r="AI1839" s="20" t="b">
        <f t="shared" si="18"/>
        <v>0</v>
      </c>
    </row>
    <row r="1840">
      <c r="H1840" s="20" t="b">
        <f t="shared" si="1"/>
        <v>0</v>
      </c>
      <c r="I1840" s="21" t="b">
        <f t="shared" si="2"/>
        <v>0</v>
      </c>
      <c r="J1840" s="21" t="b">
        <f t="shared" si="3"/>
        <v>0</v>
      </c>
      <c r="AB1840" s="20" t="b">
        <f t="shared" si="12"/>
        <v>0</v>
      </c>
      <c r="AC1840" s="20" t="b">
        <f t="shared" si="13"/>
        <v>0</v>
      </c>
      <c r="AD1840" s="20" t="b">
        <f t="shared" si="14"/>
        <v>0</v>
      </c>
      <c r="AE1840" s="20" t="b">
        <f t="shared" si="15"/>
        <v>0</v>
      </c>
      <c r="AG1840" s="20" t="b">
        <f t="shared" si="16"/>
        <v>0</v>
      </c>
      <c r="AH1840" s="20" t="b">
        <f t="shared" si="17"/>
        <v>0</v>
      </c>
      <c r="AI1840" s="20" t="b">
        <f t="shared" si="18"/>
        <v>0</v>
      </c>
    </row>
    <row r="1841">
      <c r="H1841" s="20" t="b">
        <f t="shared" si="1"/>
        <v>0</v>
      </c>
      <c r="I1841" s="21" t="b">
        <f t="shared" si="2"/>
        <v>0</v>
      </c>
      <c r="J1841" s="21" t="b">
        <f t="shared" si="3"/>
        <v>0</v>
      </c>
      <c r="AB1841" s="20" t="b">
        <f t="shared" si="12"/>
        <v>0</v>
      </c>
      <c r="AC1841" s="20" t="b">
        <f t="shared" si="13"/>
        <v>0</v>
      </c>
      <c r="AD1841" s="20" t="b">
        <f t="shared" si="14"/>
        <v>0</v>
      </c>
      <c r="AE1841" s="20" t="b">
        <f t="shared" si="15"/>
        <v>0</v>
      </c>
      <c r="AG1841" s="20" t="b">
        <f t="shared" si="16"/>
        <v>0</v>
      </c>
      <c r="AH1841" s="20" t="b">
        <f t="shared" si="17"/>
        <v>0</v>
      </c>
      <c r="AI1841" s="20" t="b">
        <f t="shared" si="18"/>
        <v>0</v>
      </c>
    </row>
    <row r="1842">
      <c r="H1842" s="20" t="b">
        <f t="shared" si="1"/>
        <v>0</v>
      </c>
      <c r="I1842" s="21" t="b">
        <f t="shared" si="2"/>
        <v>0</v>
      </c>
      <c r="J1842" s="21" t="b">
        <f t="shared" si="3"/>
        <v>0</v>
      </c>
      <c r="AB1842" s="20" t="b">
        <f t="shared" si="12"/>
        <v>0</v>
      </c>
      <c r="AC1842" s="20" t="b">
        <f t="shared" si="13"/>
        <v>0</v>
      </c>
      <c r="AD1842" s="20" t="b">
        <f t="shared" si="14"/>
        <v>0</v>
      </c>
      <c r="AE1842" s="20" t="b">
        <f t="shared" si="15"/>
        <v>0</v>
      </c>
      <c r="AG1842" s="20" t="b">
        <f t="shared" si="16"/>
        <v>0</v>
      </c>
      <c r="AH1842" s="20" t="b">
        <f t="shared" si="17"/>
        <v>0</v>
      </c>
      <c r="AI1842" s="20" t="b">
        <f t="shared" si="18"/>
        <v>0</v>
      </c>
    </row>
    <row r="1843">
      <c r="H1843" s="20" t="b">
        <f t="shared" si="1"/>
        <v>0</v>
      </c>
      <c r="I1843" s="21" t="b">
        <f t="shared" si="2"/>
        <v>0</v>
      </c>
      <c r="J1843" s="21" t="b">
        <f t="shared" si="3"/>
        <v>0</v>
      </c>
      <c r="AB1843" s="20" t="b">
        <f t="shared" si="12"/>
        <v>0</v>
      </c>
      <c r="AC1843" s="20" t="b">
        <f t="shared" si="13"/>
        <v>0</v>
      </c>
      <c r="AD1843" s="20" t="b">
        <f t="shared" si="14"/>
        <v>0</v>
      </c>
      <c r="AE1843" s="20" t="b">
        <f t="shared" si="15"/>
        <v>0</v>
      </c>
      <c r="AG1843" s="20" t="b">
        <f t="shared" si="16"/>
        <v>0</v>
      </c>
      <c r="AH1843" s="20" t="b">
        <f t="shared" si="17"/>
        <v>0</v>
      </c>
      <c r="AI1843" s="20" t="b">
        <f t="shared" si="18"/>
        <v>0</v>
      </c>
    </row>
    <row r="1844">
      <c r="H1844" s="20" t="b">
        <f t="shared" si="1"/>
        <v>0</v>
      </c>
      <c r="I1844" s="21" t="b">
        <f t="shared" si="2"/>
        <v>0</v>
      </c>
      <c r="J1844" s="21" t="b">
        <f t="shared" si="3"/>
        <v>0</v>
      </c>
      <c r="AB1844" s="20" t="b">
        <f t="shared" si="12"/>
        <v>0</v>
      </c>
      <c r="AC1844" s="20" t="b">
        <f t="shared" si="13"/>
        <v>0</v>
      </c>
      <c r="AD1844" s="20" t="b">
        <f t="shared" si="14"/>
        <v>0</v>
      </c>
      <c r="AE1844" s="20" t="b">
        <f t="shared" si="15"/>
        <v>0</v>
      </c>
      <c r="AG1844" s="20" t="b">
        <f t="shared" si="16"/>
        <v>0</v>
      </c>
      <c r="AH1844" s="20" t="b">
        <f t="shared" si="17"/>
        <v>0</v>
      </c>
      <c r="AI1844" s="20" t="b">
        <f t="shared" si="18"/>
        <v>0</v>
      </c>
    </row>
    <row r="1845">
      <c r="H1845" s="20" t="b">
        <f t="shared" si="1"/>
        <v>0</v>
      </c>
      <c r="I1845" s="21" t="b">
        <f t="shared" si="2"/>
        <v>0</v>
      </c>
      <c r="J1845" s="21" t="b">
        <f t="shared" si="3"/>
        <v>0</v>
      </c>
      <c r="AB1845" s="20" t="b">
        <f t="shared" si="12"/>
        <v>0</v>
      </c>
      <c r="AC1845" s="20" t="b">
        <f t="shared" si="13"/>
        <v>0</v>
      </c>
      <c r="AD1845" s="20" t="b">
        <f t="shared" si="14"/>
        <v>0</v>
      </c>
      <c r="AE1845" s="20" t="b">
        <f t="shared" si="15"/>
        <v>0</v>
      </c>
      <c r="AG1845" s="20" t="b">
        <f t="shared" si="16"/>
        <v>0</v>
      </c>
      <c r="AH1845" s="20" t="b">
        <f t="shared" si="17"/>
        <v>0</v>
      </c>
      <c r="AI1845" s="20" t="b">
        <f t="shared" si="18"/>
        <v>0</v>
      </c>
    </row>
    <row r="1846">
      <c r="H1846" s="20" t="b">
        <f t="shared" si="1"/>
        <v>0</v>
      </c>
      <c r="I1846" s="21" t="b">
        <f t="shared" si="2"/>
        <v>0</v>
      </c>
      <c r="J1846" s="21" t="b">
        <f t="shared" si="3"/>
        <v>0</v>
      </c>
      <c r="AB1846" s="20" t="b">
        <f t="shared" si="12"/>
        <v>0</v>
      </c>
      <c r="AC1846" s="20" t="b">
        <f t="shared" si="13"/>
        <v>0</v>
      </c>
      <c r="AD1846" s="20" t="b">
        <f t="shared" si="14"/>
        <v>0</v>
      </c>
      <c r="AE1846" s="20" t="b">
        <f t="shared" si="15"/>
        <v>0</v>
      </c>
      <c r="AG1846" s="20" t="b">
        <f t="shared" si="16"/>
        <v>0</v>
      </c>
      <c r="AH1846" s="20" t="b">
        <f t="shared" si="17"/>
        <v>0</v>
      </c>
      <c r="AI1846" s="20" t="b">
        <f t="shared" si="18"/>
        <v>0</v>
      </c>
    </row>
    <row r="1847">
      <c r="H1847" s="20" t="b">
        <f t="shared" si="1"/>
        <v>0</v>
      </c>
      <c r="I1847" s="21" t="b">
        <f t="shared" si="2"/>
        <v>0</v>
      </c>
      <c r="J1847" s="21" t="b">
        <f t="shared" si="3"/>
        <v>0</v>
      </c>
      <c r="AB1847" s="20" t="b">
        <f t="shared" si="12"/>
        <v>0</v>
      </c>
      <c r="AC1847" s="20" t="b">
        <f t="shared" si="13"/>
        <v>0</v>
      </c>
      <c r="AD1847" s="20" t="b">
        <f t="shared" si="14"/>
        <v>0</v>
      </c>
      <c r="AE1847" s="20" t="b">
        <f t="shared" si="15"/>
        <v>0</v>
      </c>
      <c r="AG1847" s="20" t="b">
        <f t="shared" si="16"/>
        <v>0</v>
      </c>
      <c r="AH1847" s="20" t="b">
        <f t="shared" si="17"/>
        <v>0</v>
      </c>
      <c r="AI1847" s="20" t="b">
        <f t="shared" si="18"/>
        <v>0</v>
      </c>
    </row>
    <row r="1848">
      <c r="F1848" s="22"/>
      <c r="H1848" s="20" t="b">
        <f t="shared" si="1"/>
        <v>0</v>
      </c>
      <c r="I1848" s="21" t="b">
        <f t="shared" si="2"/>
        <v>0</v>
      </c>
      <c r="J1848" s="21" t="b">
        <f t="shared" si="3"/>
        <v>0</v>
      </c>
      <c r="AB1848" s="20" t="b">
        <f t="shared" si="12"/>
        <v>0</v>
      </c>
      <c r="AC1848" s="20" t="b">
        <f t="shared" si="13"/>
        <v>0</v>
      </c>
      <c r="AD1848" s="20" t="b">
        <f t="shared" si="14"/>
        <v>0</v>
      </c>
      <c r="AE1848" s="20" t="b">
        <f t="shared" si="15"/>
        <v>0</v>
      </c>
      <c r="AG1848" s="20" t="b">
        <f t="shared" si="16"/>
        <v>0</v>
      </c>
      <c r="AH1848" s="20" t="b">
        <f t="shared" si="17"/>
        <v>0</v>
      </c>
      <c r="AI1848" s="20" t="b">
        <f t="shared" si="18"/>
        <v>0</v>
      </c>
    </row>
    <row r="1849">
      <c r="F1849" s="22"/>
      <c r="H1849" s="20" t="b">
        <f t="shared" si="1"/>
        <v>0</v>
      </c>
      <c r="I1849" s="21" t="b">
        <f t="shared" si="2"/>
        <v>0</v>
      </c>
      <c r="J1849" s="21" t="b">
        <f t="shared" si="3"/>
        <v>0</v>
      </c>
      <c r="AB1849" s="20" t="b">
        <f t="shared" si="12"/>
        <v>0</v>
      </c>
      <c r="AC1849" s="20" t="b">
        <f t="shared" si="13"/>
        <v>0</v>
      </c>
      <c r="AD1849" s="20" t="b">
        <f t="shared" si="14"/>
        <v>0</v>
      </c>
      <c r="AE1849" s="20" t="b">
        <f t="shared" si="15"/>
        <v>0</v>
      </c>
      <c r="AG1849" s="20" t="b">
        <f t="shared" si="16"/>
        <v>0</v>
      </c>
      <c r="AH1849" s="20" t="b">
        <f t="shared" si="17"/>
        <v>0</v>
      </c>
      <c r="AI1849" s="20" t="b">
        <f t="shared" si="18"/>
        <v>0</v>
      </c>
    </row>
    <row r="1850">
      <c r="H1850" s="20" t="b">
        <f t="shared" si="1"/>
        <v>0</v>
      </c>
      <c r="I1850" s="21" t="b">
        <f t="shared" si="2"/>
        <v>0</v>
      </c>
      <c r="J1850" s="21" t="b">
        <f t="shared" si="3"/>
        <v>0</v>
      </c>
      <c r="AB1850" s="20" t="b">
        <f t="shared" si="12"/>
        <v>0</v>
      </c>
      <c r="AC1850" s="20" t="b">
        <f t="shared" si="13"/>
        <v>0</v>
      </c>
      <c r="AD1850" s="20" t="b">
        <f t="shared" si="14"/>
        <v>0</v>
      </c>
      <c r="AE1850" s="20" t="b">
        <f t="shared" si="15"/>
        <v>0</v>
      </c>
      <c r="AG1850" s="20" t="b">
        <f t="shared" si="16"/>
        <v>0</v>
      </c>
      <c r="AH1850" s="20" t="b">
        <f t="shared" si="17"/>
        <v>0</v>
      </c>
      <c r="AI1850" s="20" t="b">
        <f t="shared" si="18"/>
        <v>0</v>
      </c>
    </row>
    <row r="1851">
      <c r="H1851" s="20" t="b">
        <f t="shared" si="1"/>
        <v>0</v>
      </c>
      <c r="I1851" s="21" t="b">
        <f t="shared" si="2"/>
        <v>0</v>
      </c>
      <c r="J1851" s="21" t="b">
        <f t="shared" si="3"/>
        <v>0</v>
      </c>
      <c r="AB1851" s="20" t="b">
        <f t="shared" si="12"/>
        <v>0</v>
      </c>
      <c r="AC1851" s="20" t="b">
        <f t="shared" si="13"/>
        <v>0</v>
      </c>
      <c r="AD1851" s="20" t="b">
        <f t="shared" si="14"/>
        <v>0</v>
      </c>
      <c r="AE1851" s="20" t="b">
        <f t="shared" si="15"/>
        <v>0</v>
      </c>
      <c r="AG1851" s="20" t="b">
        <f t="shared" si="16"/>
        <v>0</v>
      </c>
      <c r="AH1851" s="20" t="b">
        <f t="shared" si="17"/>
        <v>0</v>
      </c>
      <c r="AI1851" s="20" t="b">
        <f t="shared" si="18"/>
        <v>0</v>
      </c>
    </row>
    <row r="1852">
      <c r="H1852" s="20" t="b">
        <f t="shared" si="1"/>
        <v>0</v>
      </c>
      <c r="I1852" s="21" t="b">
        <f t="shared" si="2"/>
        <v>0</v>
      </c>
      <c r="J1852" s="21" t="b">
        <f t="shared" si="3"/>
        <v>0</v>
      </c>
      <c r="AB1852" s="20" t="b">
        <f t="shared" si="12"/>
        <v>0</v>
      </c>
      <c r="AC1852" s="20" t="b">
        <f t="shared" si="13"/>
        <v>0</v>
      </c>
      <c r="AD1852" s="20" t="b">
        <f t="shared" si="14"/>
        <v>0</v>
      </c>
      <c r="AE1852" s="20" t="b">
        <f t="shared" si="15"/>
        <v>0</v>
      </c>
      <c r="AG1852" s="20" t="b">
        <f t="shared" si="16"/>
        <v>0</v>
      </c>
      <c r="AH1852" s="20" t="b">
        <f t="shared" si="17"/>
        <v>0</v>
      </c>
      <c r="AI1852" s="20" t="b">
        <f t="shared" si="18"/>
        <v>0</v>
      </c>
    </row>
    <row r="1853">
      <c r="H1853" s="20" t="b">
        <f t="shared" si="1"/>
        <v>0</v>
      </c>
      <c r="I1853" s="21" t="b">
        <f t="shared" si="2"/>
        <v>0</v>
      </c>
      <c r="J1853" s="21" t="b">
        <f t="shared" si="3"/>
        <v>0</v>
      </c>
      <c r="AB1853" s="20" t="b">
        <f t="shared" si="12"/>
        <v>0</v>
      </c>
      <c r="AC1853" s="20" t="b">
        <f t="shared" si="13"/>
        <v>0</v>
      </c>
      <c r="AD1853" s="20" t="b">
        <f t="shared" si="14"/>
        <v>0</v>
      </c>
      <c r="AE1853" s="20" t="b">
        <f t="shared" si="15"/>
        <v>0</v>
      </c>
      <c r="AG1853" s="20" t="b">
        <f t="shared" si="16"/>
        <v>0</v>
      </c>
      <c r="AH1853" s="20" t="b">
        <f t="shared" si="17"/>
        <v>0</v>
      </c>
      <c r="AI1853" s="20" t="b">
        <f t="shared" si="18"/>
        <v>0</v>
      </c>
    </row>
    <row r="1854">
      <c r="H1854" s="20" t="b">
        <f t="shared" si="1"/>
        <v>0</v>
      </c>
      <c r="I1854" s="21" t="b">
        <f t="shared" si="2"/>
        <v>0</v>
      </c>
      <c r="J1854" s="21" t="b">
        <f t="shared" si="3"/>
        <v>0</v>
      </c>
      <c r="AB1854" s="20" t="b">
        <f t="shared" si="12"/>
        <v>0</v>
      </c>
      <c r="AC1854" s="20" t="b">
        <f t="shared" si="13"/>
        <v>0</v>
      </c>
      <c r="AD1854" s="20" t="b">
        <f t="shared" si="14"/>
        <v>0</v>
      </c>
      <c r="AE1854" s="20" t="b">
        <f t="shared" si="15"/>
        <v>0</v>
      </c>
      <c r="AG1854" s="20" t="b">
        <f t="shared" si="16"/>
        <v>0</v>
      </c>
      <c r="AH1854" s="20" t="b">
        <f t="shared" si="17"/>
        <v>0</v>
      </c>
      <c r="AI1854" s="20" t="b">
        <f t="shared" si="18"/>
        <v>0</v>
      </c>
    </row>
    <row r="1855">
      <c r="H1855" s="20" t="b">
        <f t="shared" si="1"/>
        <v>0</v>
      </c>
      <c r="I1855" s="21" t="b">
        <f t="shared" si="2"/>
        <v>0</v>
      </c>
      <c r="J1855" s="21" t="b">
        <f t="shared" si="3"/>
        <v>0</v>
      </c>
      <c r="AB1855" s="20" t="b">
        <f t="shared" si="12"/>
        <v>0</v>
      </c>
      <c r="AC1855" s="20" t="b">
        <f t="shared" si="13"/>
        <v>0</v>
      </c>
      <c r="AD1855" s="20" t="b">
        <f t="shared" si="14"/>
        <v>0</v>
      </c>
      <c r="AE1855" s="20" t="b">
        <f t="shared" si="15"/>
        <v>0</v>
      </c>
      <c r="AG1855" s="20" t="b">
        <f t="shared" si="16"/>
        <v>0</v>
      </c>
      <c r="AH1855" s="20" t="b">
        <f t="shared" si="17"/>
        <v>0</v>
      </c>
      <c r="AI1855" s="20" t="b">
        <f t="shared" si="18"/>
        <v>0</v>
      </c>
    </row>
    <row r="1856">
      <c r="H1856" s="20" t="b">
        <f t="shared" si="1"/>
        <v>0</v>
      </c>
      <c r="I1856" s="21" t="b">
        <f t="shared" si="2"/>
        <v>0</v>
      </c>
      <c r="J1856" s="21" t="b">
        <f t="shared" si="3"/>
        <v>0</v>
      </c>
      <c r="AB1856" s="20" t="b">
        <f t="shared" si="12"/>
        <v>0</v>
      </c>
      <c r="AC1856" s="20" t="b">
        <f t="shared" si="13"/>
        <v>0</v>
      </c>
      <c r="AD1856" s="20" t="b">
        <f t="shared" si="14"/>
        <v>0</v>
      </c>
      <c r="AE1856" s="20" t="b">
        <f t="shared" si="15"/>
        <v>0</v>
      </c>
      <c r="AG1856" s="20" t="b">
        <f t="shared" si="16"/>
        <v>0</v>
      </c>
      <c r="AH1856" s="20" t="b">
        <f t="shared" si="17"/>
        <v>0</v>
      </c>
      <c r="AI1856" s="20" t="b">
        <f t="shared" si="18"/>
        <v>0</v>
      </c>
    </row>
    <row r="1857">
      <c r="H1857" s="20" t="b">
        <f t="shared" si="1"/>
        <v>0</v>
      </c>
      <c r="I1857" s="21" t="b">
        <f t="shared" si="2"/>
        <v>0</v>
      </c>
      <c r="J1857" s="21" t="b">
        <f t="shared" si="3"/>
        <v>0</v>
      </c>
      <c r="AB1857" s="20" t="b">
        <f t="shared" si="12"/>
        <v>0</v>
      </c>
      <c r="AC1857" s="20" t="b">
        <f t="shared" si="13"/>
        <v>0</v>
      </c>
      <c r="AD1857" s="20" t="b">
        <f t="shared" si="14"/>
        <v>0</v>
      </c>
      <c r="AE1857" s="20" t="b">
        <f t="shared" si="15"/>
        <v>0</v>
      </c>
      <c r="AG1857" s="20" t="b">
        <f t="shared" si="16"/>
        <v>0</v>
      </c>
      <c r="AH1857" s="20" t="b">
        <f t="shared" si="17"/>
        <v>0</v>
      </c>
      <c r="AI1857" s="20" t="b">
        <f t="shared" si="18"/>
        <v>0</v>
      </c>
    </row>
    <row r="1858">
      <c r="H1858" s="20" t="b">
        <f t="shared" si="1"/>
        <v>0</v>
      </c>
      <c r="I1858" s="21" t="b">
        <f t="shared" si="2"/>
        <v>0</v>
      </c>
      <c r="J1858" s="21" t="b">
        <f t="shared" si="3"/>
        <v>0</v>
      </c>
      <c r="AB1858" s="20" t="b">
        <f t="shared" si="12"/>
        <v>0</v>
      </c>
      <c r="AC1858" s="20" t="b">
        <f t="shared" si="13"/>
        <v>0</v>
      </c>
      <c r="AD1858" s="20" t="b">
        <f t="shared" si="14"/>
        <v>0</v>
      </c>
      <c r="AE1858" s="20" t="b">
        <f t="shared" si="15"/>
        <v>0</v>
      </c>
      <c r="AG1858" s="20" t="b">
        <f t="shared" si="16"/>
        <v>0</v>
      </c>
      <c r="AH1858" s="20" t="b">
        <f t="shared" si="17"/>
        <v>0</v>
      </c>
      <c r="AI1858" s="20" t="b">
        <f t="shared" si="18"/>
        <v>0</v>
      </c>
    </row>
    <row r="1859">
      <c r="H1859" s="20" t="b">
        <f t="shared" si="1"/>
        <v>0</v>
      </c>
      <c r="I1859" s="21" t="b">
        <f t="shared" si="2"/>
        <v>0</v>
      </c>
      <c r="J1859" s="21" t="b">
        <f t="shared" si="3"/>
        <v>0</v>
      </c>
      <c r="AB1859" s="20" t="b">
        <f t="shared" si="12"/>
        <v>0</v>
      </c>
      <c r="AC1859" s="20" t="b">
        <f t="shared" si="13"/>
        <v>0</v>
      </c>
      <c r="AD1859" s="20" t="b">
        <f t="shared" si="14"/>
        <v>0</v>
      </c>
      <c r="AE1859" s="20" t="b">
        <f t="shared" si="15"/>
        <v>0</v>
      </c>
      <c r="AG1859" s="20" t="b">
        <f t="shared" si="16"/>
        <v>0</v>
      </c>
      <c r="AH1859" s="20" t="b">
        <f t="shared" si="17"/>
        <v>0</v>
      </c>
      <c r="AI1859" s="20" t="b">
        <f t="shared" si="18"/>
        <v>0</v>
      </c>
    </row>
    <row r="1860">
      <c r="H1860" s="20" t="b">
        <f t="shared" si="1"/>
        <v>0</v>
      </c>
      <c r="I1860" s="21" t="b">
        <f t="shared" si="2"/>
        <v>0</v>
      </c>
      <c r="J1860" s="21" t="b">
        <f t="shared" si="3"/>
        <v>0</v>
      </c>
      <c r="AB1860" s="20" t="b">
        <f t="shared" si="12"/>
        <v>0</v>
      </c>
      <c r="AC1860" s="20" t="b">
        <f t="shared" si="13"/>
        <v>0</v>
      </c>
      <c r="AD1860" s="20" t="b">
        <f t="shared" si="14"/>
        <v>0</v>
      </c>
      <c r="AE1860" s="20" t="b">
        <f t="shared" si="15"/>
        <v>0</v>
      </c>
      <c r="AG1860" s="20" t="b">
        <f t="shared" si="16"/>
        <v>0</v>
      </c>
      <c r="AH1860" s="20" t="b">
        <f t="shared" si="17"/>
        <v>0</v>
      </c>
      <c r="AI1860" s="20" t="b">
        <f t="shared" si="18"/>
        <v>0</v>
      </c>
    </row>
    <row r="1861">
      <c r="H1861" s="20" t="b">
        <f t="shared" si="1"/>
        <v>0</v>
      </c>
      <c r="I1861" s="21" t="b">
        <f t="shared" si="2"/>
        <v>0</v>
      </c>
      <c r="J1861" s="21" t="b">
        <f t="shared" si="3"/>
        <v>0</v>
      </c>
      <c r="AB1861" s="20" t="b">
        <f t="shared" si="12"/>
        <v>0</v>
      </c>
      <c r="AC1861" s="20" t="b">
        <f t="shared" si="13"/>
        <v>0</v>
      </c>
      <c r="AD1861" s="20" t="b">
        <f t="shared" si="14"/>
        <v>0</v>
      </c>
      <c r="AE1861" s="20" t="b">
        <f t="shared" si="15"/>
        <v>0</v>
      </c>
      <c r="AG1861" s="20" t="b">
        <f t="shared" si="16"/>
        <v>0</v>
      </c>
      <c r="AH1861" s="20" t="b">
        <f t="shared" si="17"/>
        <v>0</v>
      </c>
      <c r="AI1861" s="20" t="b">
        <f t="shared" si="18"/>
        <v>0</v>
      </c>
    </row>
    <row r="1862">
      <c r="H1862" s="20" t="b">
        <f t="shared" si="1"/>
        <v>0</v>
      </c>
      <c r="I1862" s="21" t="b">
        <f t="shared" si="2"/>
        <v>0</v>
      </c>
      <c r="J1862" s="21" t="b">
        <f t="shared" si="3"/>
        <v>0</v>
      </c>
      <c r="AB1862" s="20" t="b">
        <f t="shared" si="12"/>
        <v>0</v>
      </c>
      <c r="AC1862" s="20" t="b">
        <f t="shared" si="13"/>
        <v>0</v>
      </c>
      <c r="AD1862" s="20" t="b">
        <f t="shared" si="14"/>
        <v>0</v>
      </c>
      <c r="AE1862" s="20" t="b">
        <f t="shared" si="15"/>
        <v>0</v>
      </c>
      <c r="AG1862" s="20" t="b">
        <f t="shared" si="16"/>
        <v>0</v>
      </c>
      <c r="AH1862" s="20" t="b">
        <f t="shared" si="17"/>
        <v>0</v>
      </c>
      <c r="AI1862" s="20" t="b">
        <f t="shared" si="18"/>
        <v>0</v>
      </c>
    </row>
    <row r="1863">
      <c r="H1863" s="20" t="b">
        <f t="shared" si="1"/>
        <v>0</v>
      </c>
      <c r="I1863" s="21" t="b">
        <f t="shared" si="2"/>
        <v>0</v>
      </c>
      <c r="J1863" s="21" t="b">
        <f t="shared" si="3"/>
        <v>0</v>
      </c>
      <c r="AB1863" s="20" t="b">
        <f t="shared" si="12"/>
        <v>0</v>
      </c>
      <c r="AC1863" s="20" t="b">
        <f t="shared" si="13"/>
        <v>0</v>
      </c>
      <c r="AD1863" s="20" t="b">
        <f t="shared" si="14"/>
        <v>0</v>
      </c>
      <c r="AE1863" s="20" t="b">
        <f t="shared" si="15"/>
        <v>0</v>
      </c>
      <c r="AG1863" s="20" t="b">
        <f t="shared" si="16"/>
        <v>0</v>
      </c>
      <c r="AH1863" s="20" t="b">
        <f t="shared" si="17"/>
        <v>0</v>
      </c>
      <c r="AI1863" s="20" t="b">
        <f t="shared" si="18"/>
        <v>0</v>
      </c>
    </row>
    <row r="1864">
      <c r="H1864" s="20" t="b">
        <f t="shared" si="1"/>
        <v>0</v>
      </c>
      <c r="I1864" s="21" t="b">
        <f t="shared" si="2"/>
        <v>0</v>
      </c>
      <c r="J1864" s="21" t="b">
        <f t="shared" si="3"/>
        <v>0</v>
      </c>
      <c r="AB1864" s="20" t="b">
        <f t="shared" si="12"/>
        <v>0</v>
      </c>
      <c r="AC1864" s="20" t="b">
        <f t="shared" si="13"/>
        <v>0</v>
      </c>
      <c r="AD1864" s="20" t="b">
        <f t="shared" si="14"/>
        <v>0</v>
      </c>
      <c r="AE1864" s="20" t="b">
        <f t="shared" si="15"/>
        <v>0</v>
      </c>
      <c r="AG1864" s="20" t="b">
        <f t="shared" si="16"/>
        <v>0</v>
      </c>
      <c r="AH1864" s="20" t="b">
        <f t="shared" si="17"/>
        <v>0</v>
      </c>
      <c r="AI1864" s="20" t="b">
        <f t="shared" si="18"/>
        <v>0</v>
      </c>
    </row>
    <row r="1865">
      <c r="H1865" s="20" t="b">
        <f t="shared" si="1"/>
        <v>0</v>
      </c>
      <c r="I1865" s="21" t="b">
        <f t="shared" si="2"/>
        <v>0</v>
      </c>
      <c r="J1865" s="21" t="b">
        <f t="shared" si="3"/>
        <v>0</v>
      </c>
      <c r="AB1865" s="20" t="b">
        <f t="shared" si="12"/>
        <v>0</v>
      </c>
      <c r="AC1865" s="20" t="b">
        <f t="shared" si="13"/>
        <v>0</v>
      </c>
      <c r="AD1865" s="20" t="b">
        <f t="shared" si="14"/>
        <v>0</v>
      </c>
      <c r="AE1865" s="20" t="b">
        <f t="shared" si="15"/>
        <v>0</v>
      </c>
      <c r="AG1865" s="20" t="b">
        <f t="shared" si="16"/>
        <v>0</v>
      </c>
      <c r="AH1865" s="20" t="b">
        <f t="shared" si="17"/>
        <v>0</v>
      </c>
      <c r="AI1865" s="20" t="b">
        <f t="shared" si="18"/>
        <v>0</v>
      </c>
    </row>
    <row r="1866">
      <c r="H1866" s="20" t="b">
        <f t="shared" si="1"/>
        <v>0</v>
      </c>
      <c r="I1866" s="21" t="b">
        <f t="shared" si="2"/>
        <v>0</v>
      </c>
      <c r="J1866" s="21" t="b">
        <f t="shared" si="3"/>
        <v>0</v>
      </c>
      <c r="AB1866" s="20" t="b">
        <f t="shared" si="12"/>
        <v>0</v>
      </c>
      <c r="AC1866" s="20" t="b">
        <f t="shared" si="13"/>
        <v>0</v>
      </c>
      <c r="AD1866" s="20" t="b">
        <f t="shared" si="14"/>
        <v>0</v>
      </c>
      <c r="AE1866" s="20" t="b">
        <f t="shared" si="15"/>
        <v>0</v>
      </c>
      <c r="AG1866" s="20" t="b">
        <f t="shared" si="16"/>
        <v>0</v>
      </c>
      <c r="AH1866" s="20" t="b">
        <f t="shared" si="17"/>
        <v>0</v>
      </c>
      <c r="AI1866" s="20" t="b">
        <f t="shared" si="18"/>
        <v>0</v>
      </c>
    </row>
    <row r="1867">
      <c r="H1867" s="20" t="b">
        <f t="shared" si="1"/>
        <v>0</v>
      </c>
      <c r="I1867" s="21" t="b">
        <f t="shared" si="2"/>
        <v>0</v>
      </c>
      <c r="J1867" s="21" t="b">
        <f t="shared" si="3"/>
        <v>0</v>
      </c>
      <c r="AB1867" s="20" t="b">
        <f t="shared" si="12"/>
        <v>0</v>
      </c>
      <c r="AC1867" s="20" t="b">
        <f t="shared" si="13"/>
        <v>0</v>
      </c>
      <c r="AD1867" s="20" t="b">
        <f t="shared" si="14"/>
        <v>0</v>
      </c>
      <c r="AE1867" s="20" t="b">
        <f t="shared" si="15"/>
        <v>0</v>
      </c>
      <c r="AG1867" s="20" t="b">
        <f t="shared" si="16"/>
        <v>0</v>
      </c>
      <c r="AH1867" s="20" t="b">
        <f t="shared" si="17"/>
        <v>0</v>
      </c>
      <c r="AI1867" s="20" t="b">
        <f t="shared" si="18"/>
        <v>0</v>
      </c>
    </row>
    <row r="1868">
      <c r="H1868" s="20" t="b">
        <f t="shared" si="1"/>
        <v>0</v>
      </c>
      <c r="I1868" s="21" t="b">
        <f t="shared" si="2"/>
        <v>0</v>
      </c>
      <c r="J1868" s="21" t="b">
        <f t="shared" si="3"/>
        <v>0</v>
      </c>
      <c r="AB1868" s="20" t="b">
        <f t="shared" si="12"/>
        <v>0</v>
      </c>
      <c r="AC1868" s="20" t="b">
        <f t="shared" si="13"/>
        <v>0</v>
      </c>
      <c r="AD1868" s="20" t="b">
        <f t="shared" si="14"/>
        <v>0</v>
      </c>
      <c r="AE1868" s="20" t="b">
        <f t="shared" si="15"/>
        <v>0</v>
      </c>
      <c r="AG1868" s="20" t="b">
        <f t="shared" si="16"/>
        <v>0</v>
      </c>
      <c r="AH1868" s="20" t="b">
        <f t="shared" si="17"/>
        <v>0</v>
      </c>
      <c r="AI1868" s="20" t="b">
        <f t="shared" si="18"/>
        <v>0</v>
      </c>
    </row>
    <row r="1869">
      <c r="H1869" s="20" t="b">
        <f t="shared" si="1"/>
        <v>0</v>
      </c>
      <c r="I1869" s="21" t="b">
        <f t="shared" si="2"/>
        <v>0</v>
      </c>
      <c r="J1869" s="21" t="b">
        <f t="shared" si="3"/>
        <v>0</v>
      </c>
      <c r="AB1869" s="20" t="b">
        <f t="shared" si="12"/>
        <v>0</v>
      </c>
      <c r="AC1869" s="20" t="b">
        <f t="shared" si="13"/>
        <v>0</v>
      </c>
      <c r="AD1869" s="20" t="b">
        <f t="shared" si="14"/>
        <v>0</v>
      </c>
      <c r="AE1869" s="20" t="b">
        <f t="shared" si="15"/>
        <v>0</v>
      </c>
      <c r="AG1869" s="20" t="b">
        <f t="shared" si="16"/>
        <v>0</v>
      </c>
      <c r="AH1869" s="20" t="b">
        <f t="shared" si="17"/>
        <v>0</v>
      </c>
      <c r="AI1869" s="20" t="b">
        <f t="shared" si="18"/>
        <v>0</v>
      </c>
    </row>
    <row r="1870">
      <c r="H1870" s="20" t="b">
        <f t="shared" si="1"/>
        <v>0</v>
      </c>
      <c r="I1870" s="21" t="b">
        <f t="shared" si="2"/>
        <v>0</v>
      </c>
      <c r="J1870" s="21" t="b">
        <f t="shared" si="3"/>
        <v>0</v>
      </c>
      <c r="AB1870" s="20" t="b">
        <f t="shared" si="12"/>
        <v>0</v>
      </c>
      <c r="AC1870" s="20" t="b">
        <f t="shared" si="13"/>
        <v>0</v>
      </c>
      <c r="AD1870" s="20" t="b">
        <f t="shared" si="14"/>
        <v>0</v>
      </c>
      <c r="AE1870" s="20" t="b">
        <f t="shared" si="15"/>
        <v>0</v>
      </c>
      <c r="AG1870" s="20" t="b">
        <f t="shared" si="16"/>
        <v>0</v>
      </c>
      <c r="AH1870" s="20" t="b">
        <f t="shared" si="17"/>
        <v>0</v>
      </c>
      <c r="AI1870" s="20" t="b">
        <f t="shared" si="18"/>
        <v>0</v>
      </c>
    </row>
    <row r="1871">
      <c r="H1871" s="20" t="b">
        <f t="shared" si="1"/>
        <v>0</v>
      </c>
      <c r="I1871" s="21" t="b">
        <f t="shared" si="2"/>
        <v>0</v>
      </c>
      <c r="J1871" s="21" t="b">
        <f t="shared" si="3"/>
        <v>0</v>
      </c>
      <c r="AB1871" s="20" t="b">
        <f t="shared" si="12"/>
        <v>0</v>
      </c>
      <c r="AC1871" s="20" t="b">
        <f t="shared" si="13"/>
        <v>0</v>
      </c>
      <c r="AD1871" s="20" t="b">
        <f t="shared" si="14"/>
        <v>0</v>
      </c>
      <c r="AE1871" s="20" t="b">
        <f t="shared" si="15"/>
        <v>0</v>
      </c>
      <c r="AG1871" s="20" t="b">
        <f t="shared" si="16"/>
        <v>0</v>
      </c>
      <c r="AH1871" s="20" t="b">
        <f t="shared" si="17"/>
        <v>0</v>
      </c>
      <c r="AI1871" s="20" t="b">
        <f t="shared" si="18"/>
        <v>0</v>
      </c>
    </row>
    <row r="1872">
      <c r="H1872" s="20" t="b">
        <f t="shared" si="1"/>
        <v>0</v>
      </c>
      <c r="I1872" s="21" t="b">
        <f t="shared" si="2"/>
        <v>0</v>
      </c>
      <c r="J1872" s="21" t="b">
        <f t="shared" si="3"/>
        <v>0</v>
      </c>
      <c r="AB1872" s="20" t="b">
        <f t="shared" si="12"/>
        <v>0</v>
      </c>
      <c r="AC1872" s="20" t="b">
        <f t="shared" si="13"/>
        <v>0</v>
      </c>
      <c r="AD1872" s="20" t="b">
        <f t="shared" si="14"/>
        <v>0</v>
      </c>
      <c r="AE1872" s="20" t="b">
        <f t="shared" si="15"/>
        <v>0</v>
      </c>
      <c r="AG1872" s="20" t="b">
        <f t="shared" si="16"/>
        <v>0</v>
      </c>
      <c r="AH1872" s="20" t="b">
        <f t="shared" si="17"/>
        <v>0</v>
      </c>
      <c r="AI1872" s="20" t="b">
        <f t="shared" si="18"/>
        <v>0</v>
      </c>
    </row>
    <row r="1873">
      <c r="H1873" s="20" t="b">
        <f t="shared" si="1"/>
        <v>0</v>
      </c>
      <c r="I1873" s="21" t="b">
        <f t="shared" si="2"/>
        <v>0</v>
      </c>
      <c r="J1873" s="21" t="b">
        <f t="shared" si="3"/>
        <v>0</v>
      </c>
      <c r="AB1873" s="20" t="b">
        <f t="shared" si="12"/>
        <v>0</v>
      </c>
      <c r="AC1873" s="20" t="b">
        <f t="shared" si="13"/>
        <v>0</v>
      </c>
      <c r="AD1873" s="20" t="b">
        <f t="shared" si="14"/>
        <v>0</v>
      </c>
      <c r="AE1873" s="20" t="b">
        <f t="shared" si="15"/>
        <v>0</v>
      </c>
      <c r="AG1873" s="20" t="b">
        <f t="shared" si="16"/>
        <v>0</v>
      </c>
      <c r="AH1873" s="20" t="b">
        <f t="shared" si="17"/>
        <v>0</v>
      </c>
      <c r="AI1873" s="20" t="b">
        <f t="shared" si="18"/>
        <v>0</v>
      </c>
    </row>
    <row r="1874">
      <c r="H1874" s="20" t="b">
        <f t="shared" si="1"/>
        <v>0</v>
      </c>
      <c r="I1874" s="21" t="b">
        <f t="shared" si="2"/>
        <v>0</v>
      </c>
      <c r="J1874" s="21" t="b">
        <f t="shared" si="3"/>
        <v>0</v>
      </c>
      <c r="AB1874" s="20" t="b">
        <f t="shared" si="12"/>
        <v>0</v>
      </c>
      <c r="AC1874" s="20" t="b">
        <f t="shared" si="13"/>
        <v>0</v>
      </c>
      <c r="AD1874" s="20" t="b">
        <f t="shared" si="14"/>
        <v>0</v>
      </c>
      <c r="AE1874" s="20" t="b">
        <f t="shared" si="15"/>
        <v>0</v>
      </c>
      <c r="AG1874" s="20" t="b">
        <f t="shared" si="16"/>
        <v>0</v>
      </c>
      <c r="AH1874" s="20" t="b">
        <f t="shared" si="17"/>
        <v>0</v>
      </c>
      <c r="AI1874" s="20" t="b">
        <f t="shared" si="18"/>
        <v>0</v>
      </c>
    </row>
    <row r="1875">
      <c r="H1875" s="20" t="b">
        <f t="shared" si="1"/>
        <v>0</v>
      </c>
      <c r="I1875" s="21" t="b">
        <f t="shared" si="2"/>
        <v>0</v>
      </c>
      <c r="J1875" s="21" t="b">
        <f t="shared" si="3"/>
        <v>0</v>
      </c>
      <c r="AB1875" s="20" t="b">
        <f t="shared" si="12"/>
        <v>0</v>
      </c>
      <c r="AC1875" s="20" t="b">
        <f t="shared" si="13"/>
        <v>0</v>
      </c>
      <c r="AD1875" s="20" t="b">
        <f t="shared" si="14"/>
        <v>0</v>
      </c>
      <c r="AE1875" s="20" t="b">
        <f t="shared" si="15"/>
        <v>0</v>
      </c>
      <c r="AG1875" s="20" t="b">
        <f t="shared" si="16"/>
        <v>0</v>
      </c>
      <c r="AH1875" s="20" t="b">
        <f t="shared" si="17"/>
        <v>0</v>
      </c>
      <c r="AI1875" s="20" t="b">
        <f t="shared" si="18"/>
        <v>0</v>
      </c>
    </row>
    <row r="1876">
      <c r="H1876" s="20" t="b">
        <f t="shared" si="1"/>
        <v>0</v>
      </c>
      <c r="I1876" s="21" t="b">
        <f t="shared" si="2"/>
        <v>0</v>
      </c>
      <c r="J1876" s="21" t="b">
        <f t="shared" si="3"/>
        <v>0</v>
      </c>
      <c r="AB1876" s="20" t="b">
        <f t="shared" si="12"/>
        <v>0</v>
      </c>
      <c r="AC1876" s="20" t="b">
        <f t="shared" si="13"/>
        <v>0</v>
      </c>
      <c r="AD1876" s="20" t="b">
        <f t="shared" si="14"/>
        <v>0</v>
      </c>
      <c r="AE1876" s="20" t="b">
        <f t="shared" si="15"/>
        <v>0</v>
      </c>
      <c r="AG1876" s="20" t="b">
        <f t="shared" si="16"/>
        <v>0</v>
      </c>
      <c r="AH1876" s="20" t="b">
        <f t="shared" si="17"/>
        <v>0</v>
      </c>
      <c r="AI1876" s="20" t="b">
        <f t="shared" si="18"/>
        <v>0</v>
      </c>
    </row>
    <row r="1877">
      <c r="H1877" s="20" t="b">
        <f t="shared" si="1"/>
        <v>0</v>
      </c>
      <c r="I1877" s="21" t="b">
        <f t="shared" si="2"/>
        <v>0</v>
      </c>
      <c r="J1877" s="21" t="b">
        <f t="shared" si="3"/>
        <v>0</v>
      </c>
      <c r="AB1877" s="20" t="b">
        <f t="shared" si="12"/>
        <v>0</v>
      </c>
      <c r="AC1877" s="20" t="b">
        <f t="shared" si="13"/>
        <v>0</v>
      </c>
      <c r="AD1877" s="20" t="b">
        <f t="shared" si="14"/>
        <v>0</v>
      </c>
      <c r="AE1877" s="20" t="b">
        <f t="shared" si="15"/>
        <v>0</v>
      </c>
      <c r="AG1877" s="20" t="b">
        <f t="shared" si="16"/>
        <v>0</v>
      </c>
      <c r="AH1877" s="20" t="b">
        <f t="shared" si="17"/>
        <v>0</v>
      </c>
      <c r="AI1877" s="20" t="b">
        <f t="shared" si="18"/>
        <v>0</v>
      </c>
    </row>
    <row r="1878">
      <c r="H1878" s="20" t="b">
        <f t="shared" si="1"/>
        <v>0</v>
      </c>
      <c r="I1878" s="21" t="b">
        <f t="shared" si="2"/>
        <v>0</v>
      </c>
      <c r="J1878" s="21" t="b">
        <f t="shared" si="3"/>
        <v>0</v>
      </c>
      <c r="AB1878" s="20" t="b">
        <f t="shared" si="12"/>
        <v>0</v>
      </c>
      <c r="AC1878" s="20" t="b">
        <f t="shared" si="13"/>
        <v>0</v>
      </c>
      <c r="AD1878" s="20" t="b">
        <f t="shared" si="14"/>
        <v>0</v>
      </c>
      <c r="AE1878" s="20" t="b">
        <f t="shared" si="15"/>
        <v>0</v>
      </c>
      <c r="AG1878" s="20" t="b">
        <f t="shared" si="16"/>
        <v>0</v>
      </c>
      <c r="AH1878" s="20" t="b">
        <f t="shared" si="17"/>
        <v>0</v>
      </c>
      <c r="AI1878" s="20" t="b">
        <f t="shared" si="18"/>
        <v>0</v>
      </c>
    </row>
    <row r="1879">
      <c r="H1879" s="20" t="b">
        <f t="shared" si="1"/>
        <v>0</v>
      </c>
      <c r="I1879" s="21" t="b">
        <f t="shared" si="2"/>
        <v>0</v>
      </c>
      <c r="J1879" s="21" t="b">
        <f t="shared" si="3"/>
        <v>0</v>
      </c>
      <c r="AB1879" s="20" t="b">
        <f t="shared" si="12"/>
        <v>0</v>
      </c>
      <c r="AC1879" s="20" t="b">
        <f t="shared" si="13"/>
        <v>0</v>
      </c>
      <c r="AD1879" s="20" t="b">
        <f t="shared" si="14"/>
        <v>0</v>
      </c>
      <c r="AE1879" s="20" t="b">
        <f t="shared" si="15"/>
        <v>0</v>
      </c>
      <c r="AG1879" s="20" t="b">
        <f t="shared" si="16"/>
        <v>0</v>
      </c>
      <c r="AH1879" s="20" t="b">
        <f t="shared" si="17"/>
        <v>0</v>
      </c>
      <c r="AI1879" s="20" t="b">
        <f t="shared" si="18"/>
        <v>0</v>
      </c>
    </row>
    <row r="1880">
      <c r="H1880" s="20" t="b">
        <f t="shared" si="1"/>
        <v>0</v>
      </c>
      <c r="I1880" s="21" t="b">
        <f t="shared" si="2"/>
        <v>0</v>
      </c>
      <c r="J1880" s="21" t="b">
        <f t="shared" si="3"/>
        <v>0</v>
      </c>
      <c r="AB1880" s="20" t="b">
        <f t="shared" si="12"/>
        <v>0</v>
      </c>
      <c r="AC1880" s="20" t="b">
        <f t="shared" si="13"/>
        <v>0</v>
      </c>
      <c r="AD1880" s="20" t="b">
        <f t="shared" si="14"/>
        <v>0</v>
      </c>
      <c r="AE1880" s="20" t="b">
        <f t="shared" si="15"/>
        <v>0</v>
      </c>
      <c r="AG1880" s="20" t="b">
        <f t="shared" si="16"/>
        <v>0</v>
      </c>
      <c r="AH1880" s="20" t="b">
        <f t="shared" si="17"/>
        <v>0</v>
      </c>
      <c r="AI1880" s="20" t="b">
        <f t="shared" si="18"/>
        <v>0</v>
      </c>
    </row>
    <row r="1881">
      <c r="H1881" s="20" t="b">
        <f t="shared" si="1"/>
        <v>0</v>
      </c>
      <c r="I1881" s="21" t="b">
        <f t="shared" si="2"/>
        <v>0</v>
      </c>
      <c r="J1881" s="21" t="b">
        <f t="shared" si="3"/>
        <v>0</v>
      </c>
      <c r="AB1881" s="20" t="b">
        <f t="shared" si="12"/>
        <v>0</v>
      </c>
      <c r="AC1881" s="20" t="b">
        <f t="shared" si="13"/>
        <v>0</v>
      </c>
      <c r="AD1881" s="20" t="b">
        <f t="shared" si="14"/>
        <v>0</v>
      </c>
      <c r="AE1881" s="20" t="b">
        <f t="shared" si="15"/>
        <v>0</v>
      </c>
      <c r="AG1881" s="20" t="b">
        <f t="shared" si="16"/>
        <v>0</v>
      </c>
      <c r="AH1881" s="20" t="b">
        <f t="shared" si="17"/>
        <v>0</v>
      </c>
      <c r="AI1881" s="20" t="b">
        <f t="shared" si="18"/>
        <v>0</v>
      </c>
    </row>
    <row r="1882">
      <c r="H1882" s="20" t="b">
        <f t="shared" si="1"/>
        <v>0</v>
      </c>
      <c r="I1882" s="21" t="b">
        <f t="shared" si="2"/>
        <v>0</v>
      </c>
      <c r="J1882" s="21" t="b">
        <f t="shared" si="3"/>
        <v>0</v>
      </c>
      <c r="AB1882" s="20" t="b">
        <f t="shared" si="12"/>
        <v>0</v>
      </c>
      <c r="AC1882" s="20" t="b">
        <f t="shared" si="13"/>
        <v>0</v>
      </c>
      <c r="AD1882" s="20" t="b">
        <f t="shared" si="14"/>
        <v>0</v>
      </c>
      <c r="AE1882" s="20" t="b">
        <f t="shared" si="15"/>
        <v>0</v>
      </c>
      <c r="AG1882" s="20" t="b">
        <f t="shared" si="16"/>
        <v>0</v>
      </c>
      <c r="AH1882" s="20" t="b">
        <f t="shared" si="17"/>
        <v>0</v>
      </c>
      <c r="AI1882" s="20" t="b">
        <f t="shared" si="18"/>
        <v>0</v>
      </c>
    </row>
    <row r="1883">
      <c r="H1883" s="20" t="b">
        <f t="shared" si="1"/>
        <v>0</v>
      </c>
      <c r="I1883" s="21" t="b">
        <f t="shared" si="2"/>
        <v>0</v>
      </c>
      <c r="J1883" s="21" t="b">
        <f t="shared" si="3"/>
        <v>0</v>
      </c>
      <c r="AB1883" s="20" t="b">
        <f t="shared" si="12"/>
        <v>0</v>
      </c>
      <c r="AC1883" s="20" t="b">
        <f t="shared" si="13"/>
        <v>0</v>
      </c>
      <c r="AD1883" s="20" t="b">
        <f t="shared" si="14"/>
        <v>0</v>
      </c>
      <c r="AE1883" s="20" t="b">
        <f t="shared" si="15"/>
        <v>0</v>
      </c>
      <c r="AG1883" s="20" t="b">
        <f t="shared" si="16"/>
        <v>0</v>
      </c>
      <c r="AH1883" s="20" t="b">
        <f t="shared" si="17"/>
        <v>0</v>
      </c>
      <c r="AI1883" s="20" t="b">
        <f t="shared" si="18"/>
        <v>0</v>
      </c>
    </row>
    <row r="1884">
      <c r="H1884" s="20" t="b">
        <f t="shared" si="1"/>
        <v>0</v>
      </c>
      <c r="I1884" s="21" t="b">
        <f t="shared" si="2"/>
        <v>0</v>
      </c>
      <c r="J1884" s="21" t="b">
        <f t="shared" si="3"/>
        <v>0</v>
      </c>
      <c r="AB1884" s="20" t="b">
        <f t="shared" si="12"/>
        <v>0</v>
      </c>
      <c r="AC1884" s="20" t="b">
        <f t="shared" si="13"/>
        <v>0</v>
      </c>
      <c r="AD1884" s="20" t="b">
        <f t="shared" si="14"/>
        <v>0</v>
      </c>
      <c r="AE1884" s="20" t="b">
        <f t="shared" si="15"/>
        <v>0</v>
      </c>
      <c r="AG1884" s="20" t="b">
        <f t="shared" si="16"/>
        <v>0</v>
      </c>
      <c r="AH1884" s="20" t="b">
        <f t="shared" si="17"/>
        <v>0</v>
      </c>
      <c r="AI1884" s="20" t="b">
        <f t="shared" si="18"/>
        <v>0</v>
      </c>
    </row>
    <row r="1885">
      <c r="H1885" s="20" t="b">
        <f t="shared" si="1"/>
        <v>0</v>
      </c>
      <c r="I1885" s="21" t="b">
        <f t="shared" si="2"/>
        <v>0</v>
      </c>
      <c r="J1885" s="21" t="b">
        <f t="shared" si="3"/>
        <v>0</v>
      </c>
      <c r="AB1885" s="20" t="b">
        <f t="shared" si="12"/>
        <v>0</v>
      </c>
      <c r="AC1885" s="20" t="b">
        <f t="shared" si="13"/>
        <v>0</v>
      </c>
      <c r="AD1885" s="20" t="b">
        <f t="shared" si="14"/>
        <v>0</v>
      </c>
      <c r="AE1885" s="20" t="b">
        <f t="shared" si="15"/>
        <v>0</v>
      </c>
      <c r="AG1885" s="20" t="b">
        <f t="shared" si="16"/>
        <v>0</v>
      </c>
      <c r="AH1885" s="20" t="b">
        <f t="shared" si="17"/>
        <v>0</v>
      </c>
      <c r="AI1885" s="20" t="b">
        <f t="shared" si="18"/>
        <v>0</v>
      </c>
    </row>
    <row r="1886">
      <c r="H1886" s="20" t="b">
        <f t="shared" si="1"/>
        <v>0</v>
      </c>
      <c r="I1886" s="21" t="b">
        <f t="shared" si="2"/>
        <v>0</v>
      </c>
      <c r="J1886" s="21" t="b">
        <f t="shared" si="3"/>
        <v>0</v>
      </c>
      <c r="AB1886" s="20" t="b">
        <f t="shared" si="12"/>
        <v>0</v>
      </c>
      <c r="AC1886" s="20" t="b">
        <f t="shared" si="13"/>
        <v>0</v>
      </c>
      <c r="AD1886" s="20" t="b">
        <f t="shared" si="14"/>
        <v>0</v>
      </c>
      <c r="AE1886" s="20" t="b">
        <f t="shared" si="15"/>
        <v>0</v>
      </c>
      <c r="AG1886" s="20" t="b">
        <f t="shared" si="16"/>
        <v>0</v>
      </c>
      <c r="AH1886" s="20" t="b">
        <f t="shared" si="17"/>
        <v>0</v>
      </c>
      <c r="AI1886" s="20" t="b">
        <f t="shared" si="18"/>
        <v>0</v>
      </c>
    </row>
    <row r="1887">
      <c r="H1887" s="20" t="b">
        <f t="shared" si="1"/>
        <v>0</v>
      </c>
      <c r="I1887" s="21" t="b">
        <f t="shared" si="2"/>
        <v>0</v>
      </c>
      <c r="J1887" s="21" t="b">
        <f t="shared" si="3"/>
        <v>0</v>
      </c>
      <c r="AB1887" s="20" t="b">
        <f t="shared" si="12"/>
        <v>0</v>
      </c>
      <c r="AC1887" s="20" t="b">
        <f t="shared" si="13"/>
        <v>0</v>
      </c>
      <c r="AD1887" s="20" t="b">
        <f t="shared" si="14"/>
        <v>0</v>
      </c>
      <c r="AE1887" s="20" t="b">
        <f t="shared" si="15"/>
        <v>0</v>
      </c>
      <c r="AG1887" s="20" t="b">
        <f t="shared" si="16"/>
        <v>0</v>
      </c>
      <c r="AH1887" s="20" t="b">
        <f t="shared" si="17"/>
        <v>0</v>
      </c>
      <c r="AI1887" s="20" t="b">
        <f t="shared" si="18"/>
        <v>0</v>
      </c>
    </row>
    <row r="1888">
      <c r="H1888" s="20" t="b">
        <f t="shared" si="1"/>
        <v>0</v>
      </c>
      <c r="I1888" s="21" t="b">
        <f t="shared" si="2"/>
        <v>0</v>
      </c>
      <c r="J1888" s="21" t="b">
        <f t="shared" si="3"/>
        <v>0</v>
      </c>
      <c r="AB1888" s="20" t="b">
        <f t="shared" si="12"/>
        <v>0</v>
      </c>
      <c r="AC1888" s="20" t="b">
        <f t="shared" si="13"/>
        <v>0</v>
      </c>
      <c r="AD1888" s="20" t="b">
        <f t="shared" si="14"/>
        <v>0</v>
      </c>
      <c r="AE1888" s="20" t="b">
        <f t="shared" si="15"/>
        <v>0</v>
      </c>
      <c r="AG1888" s="20" t="b">
        <f t="shared" si="16"/>
        <v>0</v>
      </c>
      <c r="AH1888" s="20" t="b">
        <f t="shared" si="17"/>
        <v>0</v>
      </c>
      <c r="AI1888" s="20" t="b">
        <f t="shared" si="18"/>
        <v>0</v>
      </c>
    </row>
    <row r="1889">
      <c r="H1889" s="20" t="b">
        <f t="shared" si="1"/>
        <v>0</v>
      </c>
      <c r="I1889" s="21" t="b">
        <f t="shared" si="2"/>
        <v>0</v>
      </c>
      <c r="J1889" s="21" t="b">
        <f t="shared" si="3"/>
        <v>0</v>
      </c>
      <c r="AB1889" s="20" t="b">
        <f t="shared" si="12"/>
        <v>0</v>
      </c>
      <c r="AC1889" s="20" t="b">
        <f t="shared" si="13"/>
        <v>0</v>
      </c>
      <c r="AD1889" s="20" t="b">
        <f t="shared" si="14"/>
        <v>0</v>
      </c>
      <c r="AE1889" s="20" t="b">
        <f t="shared" si="15"/>
        <v>0</v>
      </c>
      <c r="AG1889" s="20" t="b">
        <f t="shared" si="16"/>
        <v>0</v>
      </c>
      <c r="AH1889" s="20" t="b">
        <f t="shared" si="17"/>
        <v>0</v>
      </c>
      <c r="AI1889" s="20" t="b">
        <f t="shared" si="18"/>
        <v>0</v>
      </c>
    </row>
    <row r="1890">
      <c r="H1890" s="20" t="b">
        <f t="shared" si="1"/>
        <v>0</v>
      </c>
      <c r="I1890" s="21" t="b">
        <f t="shared" si="2"/>
        <v>0</v>
      </c>
      <c r="J1890" s="21" t="b">
        <f t="shared" si="3"/>
        <v>0</v>
      </c>
      <c r="AB1890" s="20" t="b">
        <f t="shared" si="12"/>
        <v>0</v>
      </c>
      <c r="AC1890" s="20" t="b">
        <f t="shared" si="13"/>
        <v>0</v>
      </c>
      <c r="AD1890" s="20" t="b">
        <f t="shared" si="14"/>
        <v>0</v>
      </c>
      <c r="AE1890" s="20" t="b">
        <f t="shared" si="15"/>
        <v>0</v>
      </c>
      <c r="AG1890" s="20" t="b">
        <f t="shared" si="16"/>
        <v>0</v>
      </c>
      <c r="AH1890" s="20" t="b">
        <f t="shared" si="17"/>
        <v>0</v>
      </c>
      <c r="AI1890" s="20" t="b">
        <f t="shared" si="18"/>
        <v>0</v>
      </c>
    </row>
    <row r="1891">
      <c r="H1891" s="20" t="b">
        <f t="shared" si="1"/>
        <v>0</v>
      </c>
      <c r="I1891" s="21" t="b">
        <f t="shared" si="2"/>
        <v>0</v>
      </c>
      <c r="J1891" s="21" t="b">
        <f t="shared" si="3"/>
        <v>0</v>
      </c>
      <c r="AB1891" s="20" t="b">
        <f t="shared" si="12"/>
        <v>0</v>
      </c>
      <c r="AC1891" s="20" t="b">
        <f t="shared" si="13"/>
        <v>0</v>
      </c>
      <c r="AD1891" s="20" t="b">
        <f t="shared" si="14"/>
        <v>0</v>
      </c>
      <c r="AE1891" s="20" t="b">
        <f t="shared" si="15"/>
        <v>0</v>
      </c>
      <c r="AG1891" s="20" t="b">
        <f t="shared" si="16"/>
        <v>0</v>
      </c>
      <c r="AH1891" s="20" t="b">
        <f t="shared" si="17"/>
        <v>0</v>
      </c>
      <c r="AI1891" s="20" t="b">
        <f t="shared" si="18"/>
        <v>0</v>
      </c>
    </row>
    <row r="1892">
      <c r="H1892" s="20" t="b">
        <f t="shared" si="1"/>
        <v>0</v>
      </c>
      <c r="I1892" s="21" t="b">
        <f t="shared" si="2"/>
        <v>0</v>
      </c>
      <c r="J1892" s="21" t="b">
        <f t="shared" si="3"/>
        <v>0</v>
      </c>
      <c r="AB1892" s="20" t="b">
        <f t="shared" si="12"/>
        <v>0</v>
      </c>
      <c r="AC1892" s="20" t="b">
        <f t="shared" si="13"/>
        <v>0</v>
      </c>
      <c r="AD1892" s="20" t="b">
        <f t="shared" si="14"/>
        <v>0</v>
      </c>
      <c r="AE1892" s="20" t="b">
        <f t="shared" si="15"/>
        <v>0</v>
      </c>
      <c r="AG1892" s="20" t="b">
        <f t="shared" si="16"/>
        <v>0</v>
      </c>
      <c r="AH1892" s="20" t="b">
        <f t="shared" si="17"/>
        <v>0</v>
      </c>
      <c r="AI1892" s="20" t="b">
        <f t="shared" si="18"/>
        <v>0</v>
      </c>
    </row>
    <row r="1893">
      <c r="H1893" s="20" t="b">
        <f t="shared" si="1"/>
        <v>0</v>
      </c>
      <c r="I1893" s="21" t="b">
        <f t="shared" si="2"/>
        <v>0</v>
      </c>
      <c r="J1893" s="21" t="b">
        <f t="shared" si="3"/>
        <v>0</v>
      </c>
      <c r="AB1893" s="20" t="b">
        <f t="shared" si="12"/>
        <v>0</v>
      </c>
      <c r="AC1893" s="20" t="b">
        <f t="shared" si="13"/>
        <v>0</v>
      </c>
      <c r="AD1893" s="20" t="b">
        <f t="shared" si="14"/>
        <v>0</v>
      </c>
      <c r="AE1893" s="20" t="b">
        <f t="shared" si="15"/>
        <v>0</v>
      </c>
      <c r="AG1893" s="20" t="b">
        <f t="shared" si="16"/>
        <v>0</v>
      </c>
      <c r="AH1893" s="20" t="b">
        <f t="shared" si="17"/>
        <v>0</v>
      </c>
      <c r="AI1893" s="20" t="b">
        <f t="shared" si="18"/>
        <v>0</v>
      </c>
    </row>
    <row r="1894">
      <c r="H1894" s="20" t="b">
        <f t="shared" si="1"/>
        <v>0</v>
      </c>
      <c r="I1894" s="21" t="b">
        <f t="shared" si="2"/>
        <v>0</v>
      </c>
      <c r="J1894" s="21" t="b">
        <f t="shared" si="3"/>
        <v>0</v>
      </c>
      <c r="AB1894" s="20" t="b">
        <f t="shared" si="12"/>
        <v>0</v>
      </c>
      <c r="AC1894" s="20" t="b">
        <f t="shared" si="13"/>
        <v>0</v>
      </c>
      <c r="AD1894" s="20" t="b">
        <f t="shared" si="14"/>
        <v>0</v>
      </c>
      <c r="AE1894" s="20" t="b">
        <f t="shared" si="15"/>
        <v>0</v>
      </c>
      <c r="AG1894" s="20" t="b">
        <f t="shared" si="16"/>
        <v>0</v>
      </c>
      <c r="AH1894" s="20" t="b">
        <f t="shared" si="17"/>
        <v>0</v>
      </c>
      <c r="AI1894" s="20" t="b">
        <f t="shared" si="18"/>
        <v>0</v>
      </c>
    </row>
    <row r="1895">
      <c r="H1895" s="20" t="b">
        <f t="shared" si="1"/>
        <v>0</v>
      </c>
      <c r="I1895" s="21" t="b">
        <f t="shared" si="2"/>
        <v>0</v>
      </c>
      <c r="J1895" s="21" t="b">
        <f t="shared" si="3"/>
        <v>0</v>
      </c>
      <c r="AB1895" s="20" t="b">
        <f t="shared" si="12"/>
        <v>0</v>
      </c>
      <c r="AC1895" s="20" t="b">
        <f t="shared" si="13"/>
        <v>0</v>
      </c>
      <c r="AD1895" s="20" t="b">
        <f t="shared" si="14"/>
        <v>0</v>
      </c>
      <c r="AE1895" s="20" t="b">
        <f t="shared" si="15"/>
        <v>0</v>
      </c>
      <c r="AG1895" s="20" t="b">
        <f t="shared" si="16"/>
        <v>0</v>
      </c>
      <c r="AH1895" s="20" t="b">
        <f t="shared" si="17"/>
        <v>0</v>
      </c>
      <c r="AI1895" s="20" t="b">
        <f t="shared" si="18"/>
        <v>0</v>
      </c>
    </row>
    <row r="1896">
      <c r="H1896" s="20" t="b">
        <f t="shared" si="1"/>
        <v>0</v>
      </c>
      <c r="I1896" s="21" t="b">
        <f t="shared" si="2"/>
        <v>0</v>
      </c>
      <c r="J1896" s="21" t="b">
        <f t="shared" si="3"/>
        <v>0</v>
      </c>
      <c r="AB1896" s="20" t="b">
        <f t="shared" si="12"/>
        <v>0</v>
      </c>
      <c r="AC1896" s="20" t="b">
        <f t="shared" si="13"/>
        <v>0</v>
      </c>
      <c r="AD1896" s="20" t="b">
        <f t="shared" si="14"/>
        <v>0</v>
      </c>
      <c r="AE1896" s="20" t="b">
        <f t="shared" si="15"/>
        <v>0</v>
      </c>
      <c r="AG1896" s="20" t="b">
        <f t="shared" si="16"/>
        <v>0</v>
      </c>
      <c r="AH1896" s="20" t="b">
        <f t="shared" si="17"/>
        <v>0</v>
      </c>
      <c r="AI1896" s="20" t="b">
        <f t="shared" si="18"/>
        <v>0</v>
      </c>
    </row>
    <row r="1897">
      <c r="H1897" s="20" t="b">
        <f t="shared" si="1"/>
        <v>0</v>
      </c>
      <c r="I1897" s="21" t="b">
        <f t="shared" si="2"/>
        <v>0</v>
      </c>
      <c r="J1897" s="21" t="b">
        <f t="shared" si="3"/>
        <v>0</v>
      </c>
      <c r="AB1897" s="20" t="b">
        <f t="shared" si="12"/>
        <v>0</v>
      </c>
      <c r="AC1897" s="20" t="b">
        <f t="shared" si="13"/>
        <v>0</v>
      </c>
      <c r="AD1897" s="20" t="b">
        <f t="shared" si="14"/>
        <v>0</v>
      </c>
      <c r="AE1897" s="20" t="b">
        <f t="shared" si="15"/>
        <v>0</v>
      </c>
      <c r="AG1897" s="20" t="b">
        <f t="shared" si="16"/>
        <v>0</v>
      </c>
      <c r="AH1897" s="20" t="b">
        <f t="shared" si="17"/>
        <v>0</v>
      </c>
      <c r="AI1897" s="20" t="b">
        <f t="shared" si="18"/>
        <v>0</v>
      </c>
    </row>
    <row r="1898">
      <c r="H1898" s="20" t="b">
        <f t="shared" si="1"/>
        <v>0</v>
      </c>
      <c r="I1898" s="21" t="b">
        <f t="shared" si="2"/>
        <v>0</v>
      </c>
      <c r="J1898" s="21" t="b">
        <f t="shared" si="3"/>
        <v>0</v>
      </c>
      <c r="AB1898" s="20" t="b">
        <f t="shared" si="12"/>
        <v>0</v>
      </c>
      <c r="AC1898" s="20" t="b">
        <f t="shared" si="13"/>
        <v>0</v>
      </c>
      <c r="AD1898" s="20" t="b">
        <f t="shared" si="14"/>
        <v>0</v>
      </c>
      <c r="AE1898" s="20" t="b">
        <f t="shared" si="15"/>
        <v>0</v>
      </c>
      <c r="AG1898" s="20" t="b">
        <f t="shared" si="16"/>
        <v>0</v>
      </c>
      <c r="AH1898" s="20" t="b">
        <f t="shared" si="17"/>
        <v>0</v>
      </c>
      <c r="AI1898" s="20" t="b">
        <f t="shared" si="18"/>
        <v>0</v>
      </c>
    </row>
    <row r="1899">
      <c r="H1899" s="20" t="b">
        <f t="shared" si="1"/>
        <v>0</v>
      </c>
      <c r="I1899" s="21" t="b">
        <f t="shared" si="2"/>
        <v>0</v>
      </c>
      <c r="J1899" s="21" t="b">
        <f t="shared" si="3"/>
        <v>0</v>
      </c>
      <c r="AB1899" s="20" t="b">
        <f t="shared" si="12"/>
        <v>0</v>
      </c>
      <c r="AC1899" s="20" t="b">
        <f t="shared" si="13"/>
        <v>0</v>
      </c>
      <c r="AD1899" s="20" t="b">
        <f t="shared" si="14"/>
        <v>0</v>
      </c>
      <c r="AE1899" s="20" t="b">
        <f t="shared" si="15"/>
        <v>0</v>
      </c>
      <c r="AG1899" s="20" t="b">
        <f t="shared" si="16"/>
        <v>0</v>
      </c>
      <c r="AH1899" s="20" t="b">
        <f t="shared" si="17"/>
        <v>0</v>
      </c>
      <c r="AI1899" s="20" t="b">
        <f t="shared" si="18"/>
        <v>0</v>
      </c>
    </row>
    <row r="1900">
      <c r="H1900" s="20" t="b">
        <f t="shared" si="1"/>
        <v>0</v>
      </c>
      <c r="I1900" s="21" t="b">
        <f t="shared" si="2"/>
        <v>0</v>
      </c>
      <c r="J1900" s="21" t="b">
        <f t="shared" si="3"/>
        <v>0</v>
      </c>
      <c r="AB1900" s="20" t="b">
        <f t="shared" si="12"/>
        <v>0</v>
      </c>
      <c r="AC1900" s="20" t="b">
        <f t="shared" si="13"/>
        <v>0</v>
      </c>
      <c r="AD1900" s="20" t="b">
        <f t="shared" si="14"/>
        <v>0</v>
      </c>
      <c r="AE1900" s="20" t="b">
        <f t="shared" si="15"/>
        <v>0</v>
      </c>
      <c r="AG1900" s="20" t="b">
        <f t="shared" si="16"/>
        <v>0</v>
      </c>
      <c r="AH1900" s="20" t="b">
        <f t="shared" si="17"/>
        <v>0</v>
      </c>
      <c r="AI1900" s="20" t="b">
        <f t="shared" si="18"/>
        <v>0</v>
      </c>
    </row>
    <row r="1901">
      <c r="H1901" s="20" t="b">
        <f t="shared" si="1"/>
        <v>0</v>
      </c>
      <c r="I1901" s="21" t="b">
        <f t="shared" si="2"/>
        <v>0</v>
      </c>
      <c r="J1901" s="21" t="b">
        <f t="shared" si="3"/>
        <v>0</v>
      </c>
      <c r="AB1901" s="20" t="b">
        <f t="shared" si="12"/>
        <v>0</v>
      </c>
      <c r="AC1901" s="20" t="b">
        <f t="shared" si="13"/>
        <v>0</v>
      </c>
      <c r="AD1901" s="20" t="b">
        <f t="shared" si="14"/>
        <v>0</v>
      </c>
      <c r="AE1901" s="20" t="b">
        <f t="shared" si="15"/>
        <v>0</v>
      </c>
      <c r="AG1901" s="20" t="b">
        <f t="shared" si="16"/>
        <v>0</v>
      </c>
      <c r="AH1901" s="20" t="b">
        <f t="shared" si="17"/>
        <v>0</v>
      </c>
      <c r="AI1901" s="20" t="b">
        <f t="shared" si="18"/>
        <v>0</v>
      </c>
    </row>
    <row r="1902">
      <c r="D1902" s="22"/>
      <c r="E1902" s="22"/>
      <c r="H1902" s="20" t="b">
        <f t="shared" si="1"/>
        <v>0</v>
      </c>
      <c r="I1902" s="21" t="b">
        <f t="shared" si="2"/>
        <v>0</v>
      </c>
      <c r="J1902" s="21" t="b">
        <f t="shared" si="3"/>
        <v>0</v>
      </c>
      <c r="AB1902" s="20" t="b">
        <f t="shared" si="12"/>
        <v>0</v>
      </c>
      <c r="AC1902" s="20" t="b">
        <f t="shared" si="13"/>
        <v>0</v>
      </c>
      <c r="AD1902" s="20" t="b">
        <f t="shared" si="14"/>
        <v>0</v>
      </c>
      <c r="AE1902" s="20" t="b">
        <f t="shared" si="15"/>
        <v>0</v>
      </c>
      <c r="AG1902" s="20" t="b">
        <f t="shared" si="16"/>
        <v>0</v>
      </c>
      <c r="AH1902" s="20" t="b">
        <f t="shared" si="17"/>
        <v>0</v>
      </c>
      <c r="AI1902" s="20" t="b">
        <f t="shared" si="18"/>
        <v>0</v>
      </c>
    </row>
    <row r="1903">
      <c r="D1903" s="22"/>
      <c r="E1903" s="22"/>
      <c r="H1903" s="20" t="b">
        <f t="shared" si="1"/>
        <v>0</v>
      </c>
      <c r="I1903" s="21" t="b">
        <f t="shared" si="2"/>
        <v>0</v>
      </c>
      <c r="J1903" s="21" t="b">
        <f t="shared" si="3"/>
        <v>0</v>
      </c>
      <c r="AB1903" s="20" t="b">
        <f t="shared" si="12"/>
        <v>0</v>
      </c>
      <c r="AC1903" s="20" t="b">
        <f t="shared" si="13"/>
        <v>0</v>
      </c>
      <c r="AD1903" s="20" t="b">
        <f t="shared" si="14"/>
        <v>0</v>
      </c>
      <c r="AE1903" s="20" t="b">
        <f t="shared" si="15"/>
        <v>0</v>
      </c>
      <c r="AG1903" s="20" t="b">
        <f t="shared" si="16"/>
        <v>0</v>
      </c>
      <c r="AH1903" s="20" t="b">
        <f t="shared" si="17"/>
        <v>0</v>
      </c>
      <c r="AI1903" s="20" t="b">
        <f t="shared" si="18"/>
        <v>0</v>
      </c>
    </row>
    <row r="1904">
      <c r="H1904" s="20" t="b">
        <f t="shared" si="1"/>
        <v>0</v>
      </c>
      <c r="I1904" s="21" t="b">
        <f t="shared" si="2"/>
        <v>0</v>
      </c>
      <c r="J1904" s="21" t="b">
        <f t="shared" si="3"/>
        <v>0</v>
      </c>
      <c r="AB1904" s="20" t="b">
        <f t="shared" si="12"/>
        <v>0</v>
      </c>
      <c r="AC1904" s="20" t="b">
        <f t="shared" si="13"/>
        <v>0</v>
      </c>
      <c r="AD1904" s="20" t="b">
        <f t="shared" si="14"/>
        <v>0</v>
      </c>
      <c r="AE1904" s="20" t="b">
        <f t="shared" si="15"/>
        <v>0</v>
      </c>
      <c r="AG1904" s="20" t="b">
        <f t="shared" si="16"/>
        <v>0</v>
      </c>
      <c r="AH1904" s="20" t="b">
        <f t="shared" si="17"/>
        <v>0</v>
      </c>
      <c r="AI1904" s="20" t="b">
        <f t="shared" si="18"/>
        <v>0</v>
      </c>
    </row>
    <row r="1905">
      <c r="H1905" s="20" t="b">
        <f t="shared" si="1"/>
        <v>0</v>
      </c>
      <c r="I1905" s="21" t="b">
        <f t="shared" si="2"/>
        <v>0</v>
      </c>
      <c r="J1905" s="21" t="b">
        <f t="shared" si="3"/>
        <v>0</v>
      </c>
      <c r="AB1905" s="20" t="b">
        <f t="shared" si="12"/>
        <v>0</v>
      </c>
      <c r="AC1905" s="20" t="b">
        <f t="shared" si="13"/>
        <v>0</v>
      </c>
      <c r="AD1905" s="20" t="b">
        <f t="shared" si="14"/>
        <v>0</v>
      </c>
      <c r="AE1905" s="20" t="b">
        <f t="shared" si="15"/>
        <v>0</v>
      </c>
      <c r="AG1905" s="20" t="b">
        <f t="shared" si="16"/>
        <v>0</v>
      </c>
      <c r="AH1905" s="20" t="b">
        <f t="shared" si="17"/>
        <v>0</v>
      </c>
      <c r="AI1905" s="20" t="b">
        <f t="shared" si="18"/>
        <v>0</v>
      </c>
    </row>
    <row r="1906">
      <c r="H1906" s="20" t="b">
        <f t="shared" si="1"/>
        <v>0</v>
      </c>
      <c r="I1906" s="21" t="b">
        <f t="shared" si="2"/>
        <v>0</v>
      </c>
      <c r="J1906" s="21" t="b">
        <f t="shared" si="3"/>
        <v>0</v>
      </c>
      <c r="AB1906" s="20" t="b">
        <f t="shared" si="12"/>
        <v>0</v>
      </c>
      <c r="AC1906" s="20" t="b">
        <f t="shared" si="13"/>
        <v>0</v>
      </c>
      <c r="AD1906" s="20" t="b">
        <f t="shared" si="14"/>
        <v>0</v>
      </c>
      <c r="AE1906" s="20" t="b">
        <f t="shared" si="15"/>
        <v>0</v>
      </c>
      <c r="AG1906" s="20" t="b">
        <f t="shared" si="16"/>
        <v>0</v>
      </c>
      <c r="AH1906" s="20" t="b">
        <f t="shared" si="17"/>
        <v>0</v>
      </c>
      <c r="AI1906" s="20" t="b">
        <f t="shared" si="18"/>
        <v>0</v>
      </c>
    </row>
    <row r="1907">
      <c r="H1907" s="20" t="b">
        <f t="shared" si="1"/>
        <v>0</v>
      </c>
      <c r="I1907" s="21" t="b">
        <f t="shared" si="2"/>
        <v>0</v>
      </c>
      <c r="J1907" s="21" t="b">
        <f t="shared" si="3"/>
        <v>0</v>
      </c>
      <c r="AB1907" s="20" t="b">
        <f t="shared" si="12"/>
        <v>0</v>
      </c>
      <c r="AC1907" s="20" t="b">
        <f t="shared" si="13"/>
        <v>0</v>
      </c>
      <c r="AD1907" s="20" t="b">
        <f t="shared" si="14"/>
        <v>0</v>
      </c>
      <c r="AE1907" s="20" t="b">
        <f t="shared" si="15"/>
        <v>0</v>
      </c>
      <c r="AG1907" s="20" t="b">
        <f t="shared" si="16"/>
        <v>0</v>
      </c>
      <c r="AH1907" s="20" t="b">
        <f t="shared" si="17"/>
        <v>0</v>
      </c>
      <c r="AI1907" s="20" t="b">
        <f t="shared" si="18"/>
        <v>0</v>
      </c>
    </row>
    <row r="1908">
      <c r="H1908" s="20" t="b">
        <f t="shared" si="1"/>
        <v>0</v>
      </c>
      <c r="I1908" s="21" t="b">
        <f t="shared" si="2"/>
        <v>0</v>
      </c>
      <c r="J1908" s="21" t="b">
        <f t="shared" si="3"/>
        <v>0</v>
      </c>
      <c r="AB1908" s="20" t="b">
        <f t="shared" si="12"/>
        <v>0</v>
      </c>
      <c r="AC1908" s="20" t="b">
        <f t="shared" si="13"/>
        <v>0</v>
      </c>
      <c r="AD1908" s="20" t="b">
        <f t="shared" si="14"/>
        <v>0</v>
      </c>
      <c r="AE1908" s="20" t="b">
        <f t="shared" si="15"/>
        <v>0</v>
      </c>
      <c r="AG1908" s="20" t="b">
        <f t="shared" si="16"/>
        <v>0</v>
      </c>
      <c r="AH1908" s="20" t="b">
        <f t="shared" si="17"/>
        <v>0</v>
      </c>
      <c r="AI1908" s="20" t="b">
        <f t="shared" si="18"/>
        <v>0</v>
      </c>
    </row>
    <row r="1909">
      <c r="H1909" s="20" t="b">
        <f t="shared" si="1"/>
        <v>0</v>
      </c>
      <c r="I1909" s="21" t="b">
        <f t="shared" si="2"/>
        <v>0</v>
      </c>
      <c r="J1909" s="21" t="b">
        <f t="shared" si="3"/>
        <v>0</v>
      </c>
      <c r="AB1909" s="20" t="b">
        <f t="shared" si="12"/>
        <v>0</v>
      </c>
      <c r="AC1909" s="20" t="b">
        <f t="shared" si="13"/>
        <v>0</v>
      </c>
      <c r="AD1909" s="20" t="b">
        <f t="shared" si="14"/>
        <v>0</v>
      </c>
      <c r="AE1909" s="20" t="b">
        <f t="shared" si="15"/>
        <v>0</v>
      </c>
      <c r="AG1909" s="20" t="b">
        <f t="shared" si="16"/>
        <v>0</v>
      </c>
      <c r="AH1909" s="20" t="b">
        <f t="shared" si="17"/>
        <v>0</v>
      </c>
      <c r="AI1909" s="20" t="b">
        <f t="shared" si="18"/>
        <v>0</v>
      </c>
    </row>
    <row r="1910">
      <c r="H1910" s="20" t="b">
        <f t="shared" si="1"/>
        <v>0</v>
      </c>
      <c r="I1910" s="21" t="b">
        <f t="shared" si="2"/>
        <v>0</v>
      </c>
      <c r="J1910" s="21" t="b">
        <f t="shared" si="3"/>
        <v>0</v>
      </c>
      <c r="AB1910" s="20" t="b">
        <f t="shared" si="12"/>
        <v>0</v>
      </c>
      <c r="AC1910" s="20" t="b">
        <f t="shared" si="13"/>
        <v>0</v>
      </c>
      <c r="AD1910" s="20" t="b">
        <f t="shared" si="14"/>
        <v>0</v>
      </c>
      <c r="AE1910" s="20" t="b">
        <f t="shared" si="15"/>
        <v>0</v>
      </c>
      <c r="AG1910" s="20" t="b">
        <f t="shared" si="16"/>
        <v>0</v>
      </c>
      <c r="AH1910" s="20" t="b">
        <f t="shared" si="17"/>
        <v>0</v>
      </c>
      <c r="AI1910" s="20" t="b">
        <f t="shared" si="18"/>
        <v>0</v>
      </c>
    </row>
    <row r="1911">
      <c r="H1911" s="20" t="b">
        <f t="shared" si="1"/>
        <v>0</v>
      </c>
      <c r="I1911" s="21" t="b">
        <f t="shared" si="2"/>
        <v>0</v>
      </c>
      <c r="J1911" s="21" t="b">
        <f t="shared" si="3"/>
        <v>0</v>
      </c>
      <c r="AB1911" s="20" t="b">
        <f t="shared" si="12"/>
        <v>0</v>
      </c>
      <c r="AC1911" s="20" t="b">
        <f t="shared" si="13"/>
        <v>0</v>
      </c>
      <c r="AD1911" s="20" t="b">
        <f t="shared" si="14"/>
        <v>0</v>
      </c>
      <c r="AE1911" s="20" t="b">
        <f t="shared" si="15"/>
        <v>0</v>
      </c>
      <c r="AG1911" s="20" t="b">
        <f t="shared" si="16"/>
        <v>0</v>
      </c>
      <c r="AH1911" s="20" t="b">
        <f t="shared" si="17"/>
        <v>0</v>
      </c>
      <c r="AI1911" s="20" t="b">
        <f t="shared" si="18"/>
        <v>0</v>
      </c>
    </row>
    <row r="1912">
      <c r="H1912" s="20" t="b">
        <f t="shared" si="1"/>
        <v>0</v>
      </c>
      <c r="I1912" s="21" t="b">
        <f t="shared" si="2"/>
        <v>0</v>
      </c>
      <c r="J1912" s="21" t="b">
        <f t="shared" si="3"/>
        <v>0</v>
      </c>
      <c r="AB1912" s="20" t="b">
        <f t="shared" si="12"/>
        <v>0</v>
      </c>
      <c r="AC1912" s="20" t="b">
        <f t="shared" si="13"/>
        <v>0</v>
      </c>
      <c r="AD1912" s="20" t="b">
        <f t="shared" si="14"/>
        <v>0</v>
      </c>
      <c r="AE1912" s="20" t="b">
        <f t="shared" si="15"/>
        <v>0</v>
      </c>
      <c r="AG1912" s="20" t="b">
        <f t="shared" si="16"/>
        <v>0</v>
      </c>
      <c r="AH1912" s="20" t="b">
        <f t="shared" si="17"/>
        <v>0</v>
      </c>
      <c r="AI1912" s="20" t="b">
        <f t="shared" si="18"/>
        <v>0</v>
      </c>
    </row>
    <row r="1913">
      <c r="H1913" s="20" t="b">
        <f t="shared" si="1"/>
        <v>0</v>
      </c>
      <c r="I1913" s="21" t="b">
        <f t="shared" si="2"/>
        <v>0</v>
      </c>
      <c r="J1913" s="21" t="b">
        <f t="shared" si="3"/>
        <v>0</v>
      </c>
      <c r="AB1913" s="20" t="b">
        <f t="shared" si="12"/>
        <v>0</v>
      </c>
      <c r="AC1913" s="20" t="b">
        <f t="shared" si="13"/>
        <v>0</v>
      </c>
      <c r="AD1913" s="20" t="b">
        <f t="shared" si="14"/>
        <v>0</v>
      </c>
      <c r="AE1913" s="20" t="b">
        <f t="shared" si="15"/>
        <v>0</v>
      </c>
      <c r="AG1913" s="20" t="b">
        <f t="shared" si="16"/>
        <v>0</v>
      </c>
      <c r="AH1913" s="20" t="b">
        <f t="shared" si="17"/>
        <v>0</v>
      </c>
      <c r="AI1913" s="20" t="b">
        <f t="shared" si="18"/>
        <v>0</v>
      </c>
    </row>
    <row r="1914">
      <c r="H1914" s="20" t="b">
        <f t="shared" si="1"/>
        <v>0</v>
      </c>
      <c r="I1914" s="21" t="b">
        <f t="shared" si="2"/>
        <v>0</v>
      </c>
      <c r="J1914" s="21" t="b">
        <f t="shared" si="3"/>
        <v>0</v>
      </c>
      <c r="AB1914" s="20" t="b">
        <f t="shared" si="12"/>
        <v>0</v>
      </c>
      <c r="AC1914" s="20" t="b">
        <f t="shared" si="13"/>
        <v>0</v>
      </c>
      <c r="AD1914" s="20" t="b">
        <f t="shared" si="14"/>
        <v>0</v>
      </c>
      <c r="AE1914" s="20" t="b">
        <f t="shared" si="15"/>
        <v>0</v>
      </c>
      <c r="AG1914" s="20" t="b">
        <f t="shared" si="16"/>
        <v>0</v>
      </c>
      <c r="AH1914" s="20" t="b">
        <f t="shared" si="17"/>
        <v>0</v>
      </c>
      <c r="AI1914" s="20" t="b">
        <f t="shared" si="18"/>
        <v>0</v>
      </c>
    </row>
    <row r="1915">
      <c r="H1915" s="20" t="b">
        <f t="shared" si="1"/>
        <v>0</v>
      </c>
      <c r="I1915" s="21" t="b">
        <f t="shared" si="2"/>
        <v>0</v>
      </c>
      <c r="J1915" s="21" t="b">
        <f t="shared" si="3"/>
        <v>0</v>
      </c>
      <c r="AB1915" s="20" t="b">
        <f t="shared" si="12"/>
        <v>0</v>
      </c>
      <c r="AC1915" s="20" t="b">
        <f t="shared" si="13"/>
        <v>0</v>
      </c>
      <c r="AD1915" s="20" t="b">
        <f t="shared" si="14"/>
        <v>0</v>
      </c>
      <c r="AE1915" s="20" t="b">
        <f t="shared" si="15"/>
        <v>0</v>
      </c>
      <c r="AG1915" s="20" t="b">
        <f t="shared" si="16"/>
        <v>0</v>
      </c>
      <c r="AH1915" s="20" t="b">
        <f t="shared" si="17"/>
        <v>0</v>
      </c>
      <c r="AI1915" s="20" t="b">
        <f t="shared" si="18"/>
        <v>0</v>
      </c>
    </row>
    <row r="1916">
      <c r="H1916" s="20" t="b">
        <f t="shared" si="1"/>
        <v>0</v>
      </c>
      <c r="I1916" s="21" t="b">
        <f t="shared" si="2"/>
        <v>0</v>
      </c>
      <c r="J1916" s="21" t="b">
        <f t="shared" si="3"/>
        <v>0</v>
      </c>
      <c r="AB1916" s="20" t="b">
        <f t="shared" si="12"/>
        <v>0</v>
      </c>
      <c r="AC1916" s="20" t="b">
        <f t="shared" si="13"/>
        <v>0</v>
      </c>
      <c r="AD1916" s="20" t="b">
        <f t="shared" si="14"/>
        <v>0</v>
      </c>
      <c r="AE1916" s="20" t="b">
        <f t="shared" si="15"/>
        <v>0</v>
      </c>
      <c r="AG1916" s="20" t="b">
        <f t="shared" si="16"/>
        <v>0</v>
      </c>
      <c r="AH1916" s="20" t="b">
        <f t="shared" si="17"/>
        <v>0</v>
      </c>
      <c r="AI1916" s="20" t="b">
        <f t="shared" si="18"/>
        <v>0</v>
      </c>
    </row>
    <row r="1917">
      <c r="H1917" s="20" t="b">
        <f t="shared" si="1"/>
        <v>0</v>
      </c>
      <c r="I1917" s="21" t="b">
        <f t="shared" si="2"/>
        <v>0</v>
      </c>
      <c r="J1917" s="21" t="b">
        <f t="shared" si="3"/>
        <v>0</v>
      </c>
      <c r="AB1917" s="20" t="b">
        <f t="shared" si="12"/>
        <v>0</v>
      </c>
      <c r="AC1917" s="20" t="b">
        <f t="shared" si="13"/>
        <v>0</v>
      </c>
      <c r="AD1917" s="20" t="b">
        <f t="shared" si="14"/>
        <v>0</v>
      </c>
      <c r="AE1917" s="20" t="b">
        <f t="shared" si="15"/>
        <v>0</v>
      </c>
      <c r="AG1917" s="20" t="b">
        <f t="shared" si="16"/>
        <v>0</v>
      </c>
      <c r="AH1917" s="20" t="b">
        <f t="shared" si="17"/>
        <v>0</v>
      </c>
      <c r="AI1917" s="20" t="b">
        <f t="shared" si="18"/>
        <v>0</v>
      </c>
    </row>
    <row r="1918">
      <c r="H1918" s="20" t="b">
        <f t="shared" si="1"/>
        <v>0</v>
      </c>
      <c r="I1918" s="21" t="b">
        <f t="shared" si="2"/>
        <v>0</v>
      </c>
      <c r="J1918" s="21" t="b">
        <f t="shared" si="3"/>
        <v>0</v>
      </c>
      <c r="AB1918" s="20" t="b">
        <f t="shared" si="12"/>
        <v>0</v>
      </c>
      <c r="AC1918" s="20" t="b">
        <f t="shared" si="13"/>
        <v>0</v>
      </c>
      <c r="AD1918" s="20" t="b">
        <f t="shared" si="14"/>
        <v>0</v>
      </c>
      <c r="AE1918" s="20" t="b">
        <f t="shared" si="15"/>
        <v>0</v>
      </c>
      <c r="AG1918" s="20" t="b">
        <f t="shared" si="16"/>
        <v>0</v>
      </c>
      <c r="AH1918" s="20" t="b">
        <f t="shared" si="17"/>
        <v>0</v>
      </c>
      <c r="AI1918" s="20" t="b">
        <f t="shared" si="18"/>
        <v>0</v>
      </c>
    </row>
    <row r="1919">
      <c r="H1919" s="20" t="b">
        <f t="shared" si="1"/>
        <v>0</v>
      </c>
      <c r="I1919" s="21" t="b">
        <f t="shared" si="2"/>
        <v>0</v>
      </c>
      <c r="J1919" s="21" t="b">
        <f t="shared" si="3"/>
        <v>0</v>
      </c>
      <c r="AB1919" s="20" t="b">
        <f t="shared" si="12"/>
        <v>0</v>
      </c>
      <c r="AC1919" s="20" t="b">
        <f t="shared" si="13"/>
        <v>0</v>
      </c>
      <c r="AD1919" s="20" t="b">
        <f t="shared" si="14"/>
        <v>0</v>
      </c>
      <c r="AE1919" s="20" t="b">
        <f t="shared" si="15"/>
        <v>0</v>
      </c>
      <c r="AG1919" s="20" t="b">
        <f t="shared" si="16"/>
        <v>0</v>
      </c>
      <c r="AH1919" s="20" t="b">
        <f t="shared" si="17"/>
        <v>0</v>
      </c>
      <c r="AI1919" s="20" t="b">
        <f t="shared" si="18"/>
        <v>0</v>
      </c>
    </row>
    <row r="1920">
      <c r="D1920" s="22"/>
      <c r="E1920" s="22"/>
      <c r="H1920" s="20" t="b">
        <f t="shared" si="1"/>
        <v>0</v>
      </c>
      <c r="I1920" s="21" t="b">
        <f t="shared" si="2"/>
        <v>0</v>
      </c>
      <c r="J1920" s="21" t="b">
        <f t="shared" si="3"/>
        <v>0</v>
      </c>
      <c r="AB1920" s="20" t="b">
        <f t="shared" si="12"/>
        <v>0</v>
      </c>
      <c r="AC1920" s="20" t="b">
        <f t="shared" si="13"/>
        <v>0</v>
      </c>
      <c r="AD1920" s="20" t="b">
        <f t="shared" si="14"/>
        <v>0</v>
      </c>
      <c r="AE1920" s="20" t="b">
        <f t="shared" si="15"/>
        <v>0</v>
      </c>
      <c r="AG1920" s="20" t="b">
        <f t="shared" si="16"/>
        <v>0</v>
      </c>
      <c r="AH1920" s="20" t="b">
        <f t="shared" si="17"/>
        <v>0</v>
      </c>
      <c r="AI1920" s="20" t="b">
        <f t="shared" si="18"/>
        <v>0</v>
      </c>
    </row>
    <row r="1921">
      <c r="D1921" s="22"/>
      <c r="E1921" s="22"/>
      <c r="H1921" s="20" t="b">
        <f t="shared" si="1"/>
        <v>0</v>
      </c>
      <c r="I1921" s="21" t="b">
        <f t="shared" si="2"/>
        <v>0</v>
      </c>
      <c r="J1921" s="21" t="b">
        <f t="shared" si="3"/>
        <v>0</v>
      </c>
      <c r="AB1921" s="20" t="b">
        <f t="shared" si="12"/>
        <v>0</v>
      </c>
      <c r="AC1921" s="20" t="b">
        <f t="shared" si="13"/>
        <v>0</v>
      </c>
      <c r="AD1921" s="20" t="b">
        <f t="shared" si="14"/>
        <v>0</v>
      </c>
      <c r="AE1921" s="20" t="b">
        <f t="shared" si="15"/>
        <v>0</v>
      </c>
      <c r="AG1921" s="20" t="b">
        <f t="shared" si="16"/>
        <v>0</v>
      </c>
      <c r="AH1921" s="20" t="b">
        <f t="shared" si="17"/>
        <v>0</v>
      </c>
      <c r="AI1921" s="20" t="b">
        <f t="shared" si="18"/>
        <v>0</v>
      </c>
    </row>
    <row r="1922">
      <c r="H1922" s="20" t="b">
        <f t="shared" si="1"/>
        <v>0</v>
      </c>
      <c r="I1922" s="21" t="b">
        <f t="shared" si="2"/>
        <v>0</v>
      </c>
      <c r="J1922" s="21" t="b">
        <f t="shared" si="3"/>
        <v>0</v>
      </c>
      <c r="AB1922" s="20" t="b">
        <f t="shared" si="12"/>
        <v>0</v>
      </c>
      <c r="AC1922" s="20" t="b">
        <f t="shared" si="13"/>
        <v>0</v>
      </c>
      <c r="AD1922" s="20" t="b">
        <f t="shared" si="14"/>
        <v>0</v>
      </c>
      <c r="AE1922" s="20" t="b">
        <f t="shared" si="15"/>
        <v>0</v>
      </c>
      <c r="AG1922" s="20" t="b">
        <f t="shared" si="16"/>
        <v>0</v>
      </c>
      <c r="AH1922" s="20" t="b">
        <f t="shared" si="17"/>
        <v>0</v>
      </c>
      <c r="AI1922" s="20" t="b">
        <f t="shared" si="18"/>
        <v>0</v>
      </c>
    </row>
    <row r="1923">
      <c r="H1923" s="20" t="b">
        <f t="shared" si="1"/>
        <v>0</v>
      </c>
      <c r="I1923" s="21" t="b">
        <f t="shared" si="2"/>
        <v>0</v>
      </c>
      <c r="J1923" s="21" t="b">
        <f t="shared" si="3"/>
        <v>0</v>
      </c>
      <c r="AB1923" s="20" t="b">
        <f t="shared" si="12"/>
        <v>0</v>
      </c>
      <c r="AC1923" s="20" t="b">
        <f t="shared" si="13"/>
        <v>0</v>
      </c>
      <c r="AD1923" s="20" t="b">
        <f t="shared" si="14"/>
        <v>0</v>
      </c>
      <c r="AE1923" s="20" t="b">
        <f t="shared" si="15"/>
        <v>0</v>
      </c>
      <c r="AG1923" s="20" t="b">
        <f t="shared" si="16"/>
        <v>0</v>
      </c>
      <c r="AH1923" s="20" t="b">
        <f t="shared" si="17"/>
        <v>0</v>
      </c>
      <c r="AI1923" s="20" t="b">
        <f t="shared" si="18"/>
        <v>0</v>
      </c>
    </row>
    <row r="1924">
      <c r="H1924" s="20" t="b">
        <f t="shared" si="1"/>
        <v>0</v>
      </c>
      <c r="I1924" s="21" t="b">
        <f t="shared" si="2"/>
        <v>0</v>
      </c>
      <c r="J1924" s="21" t="b">
        <f t="shared" si="3"/>
        <v>0</v>
      </c>
      <c r="AB1924" s="20" t="b">
        <f t="shared" si="12"/>
        <v>0</v>
      </c>
      <c r="AC1924" s="20" t="b">
        <f t="shared" si="13"/>
        <v>0</v>
      </c>
      <c r="AD1924" s="20" t="b">
        <f t="shared" si="14"/>
        <v>0</v>
      </c>
      <c r="AE1924" s="20" t="b">
        <f t="shared" si="15"/>
        <v>0</v>
      </c>
      <c r="AG1924" s="20" t="b">
        <f t="shared" si="16"/>
        <v>0</v>
      </c>
      <c r="AH1924" s="20" t="b">
        <f t="shared" si="17"/>
        <v>0</v>
      </c>
      <c r="AI1924" s="20" t="b">
        <f t="shared" si="18"/>
        <v>0</v>
      </c>
    </row>
    <row r="1925">
      <c r="H1925" s="20" t="b">
        <f t="shared" si="1"/>
        <v>0</v>
      </c>
      <c r="I1925" s="21" t="b">
        <f t="shared" si="2"/>
        <v>0</v>
      </c>
      <c r="J1925" s="21" t="b">
        <f t="shared" si="3"/>
        <v>0</v>
      </c>
      <c r="AB1925" s="20" t="b">
        <f t="shared" si="12"/>
        <v>0</v>
      </c>
      <c r="AC1925" s="20" t="b">
        <f t="shared" si="13"/>
        <v>0</v>
      </c>
      <c r="AD1925" s="20" t="b">
        <f t="shared" si="14"/>
        <v>0</v>
      </c>
      <c r="AE1925" s="20" t="b">
        <f t="shared" si="15"/>
        <v>0</v>
      </c>
      <c r="AG1925" s="20" t="b">
        <f t="shared" si="16"/>
        <v>0</v>
      </c>
      <c r="AH1925" s="20" t="b">
        <f t="shared" si="17"/>
        <v>0</v>
      </c>
      <c r="AI1925" s="20" t="b">
        <f t="shared" si="18"/>
        <v>0</v>
      </c>
    </row>
    <row r="1926">
      <c r="H1926" s="20" t="b">
        <f t="shared" si="1"/>
        <v>0</v>
      </c>
      <c r="I1926" s="21" t="b">
        <f t="shared" si="2"/>
        <v>0</v>
      </c>
      <c r="J1926" s="21" t="b">
        <f t="shared" si="3"/>
        <v>0</v>
      </c>
      <c r="AB1926" s="20" t="b">
        <f t="shared" si="12"/>
        <v>0</v>
      </c>
      <c r="AC1926" s="20" t="b">
        <f t="shared" si="13"/>
        <v>0</v>
      </c>
      <c r="AD1926" s="20" t="b">
        <f t="shared" si="14"/>
        <v>0</v>
      </c>
      <c r="AE1926" s="20" t="b">
        <f t="shared" si="15"/>
        <v>0</v>
      </c>
      <c r="AG1926" s="20" t="b">
        <f t="shared" si="16"/>
        <v>0</v>
      </c>
      <c r="AH1926" s="20" t="b">
        <f t="shared" si="17"/>
        <v>0</v>
      </c>
      <c r="AI1926" s="20" t="b">
        <f t="shared" si="18"/>
        <v>0</v>
      </c>
    </row>
    <row r="1927">
      <c r="H1927" s="20" t="b">
        <f t="shared" si="1"/>
        <v>0</v>
      </c>
      <c r="I1927" s="21" t="b">
        <f t="shared" si="2"/>
        <v>0</v>
      </c>
      <c r="J1927" s="21" t="b">
        <f t="shared" si="3"/>
        <v>0</v>
      </c>
      <c r="AB1927" s="20" t="b">
        <f t="shared" si="12"/>
        <v>0</v>
      </c>
      <c r="AC1927" s="20" t="b">
        <f t="shared" si="13"/>
        <v>0</v>
      </c>
      <c r="AD1927" s="20" t="b">
        <f t="shared" si="14"/>
        <v>0</v>
      </c>
      <c r="AE1927" s="20" t="b">
        <f t="shared" si="15"/>
        <v>0</v>
      </c>
      <c r="AG1927" s="20" t="b">
        <f t="shared" si="16"/>
        <v>0</v>
      </c>
      <c r="AH1927" s="20" t="b">
        <f t="shared" si="17"/>
        <v>0</v>
      </c>
      <c r="AI1927" s="20" t="b">
        <f t="shared" si="18"/>
        <v>0</v>
      </c>
    </row>
    <row r="1928">
      <c r="H1928" s="20" t="b">
        <f t="shared" si="1"/>
        <v>0</v>
      </c>
      <c r="I1928" s="21" t="b">
        <f t="shared" si="2"/>
        <v>0</v>
      </c>
      <c r="J1928" s="21" t="b">
        <f t="shared" si="3"/>
        <v>0</v>
      </c>
      <c r="AB1928" s="20" t="b">
        <f t="shared" si="12"/>
        <v>0</v>
      </c>
      <c r="AC1928" s="20" t="b">
        <f t="shared" si="13"/>
        <v>0</v>
      </c>
      <c r="AD1928" s="20" t="b">
        <f t="shared" si="14"/>
        <v>0</v>
      </c>
      <c r="AE1928" s="20" t="b">
        <f t="shared" si="15"/>
        <v>0</v>
      </c>
      <c r="AG1928" s="20" t="b">
        <f t="shared" si="16"/>
        <v>0</v>
      </c>
      <c r="AH1928" s="20" t="b">
        <f t="shared" si="17"/>
        <v>0</v>
      </c>
      <c r="AI1928" s="20" t="b">
        <f t="shared" si="18"/>
        <v>0</v>
      </c>
    </row>
    <row r="1929">
      <c r="H1929" s="20" t="b">
        <f t="shared" si="1"/>
        <v>0</v>
      </c>
      <c r="I1929" s="21" t="b">
        <f t="shared" si="2"/>
        <v>0</v>
      </c>
      <c r="J1929" s="21" t="b">
        <f t="shared" si="3"/>
        <v>0</v>
      </c>
      <c r="AB1929" s="20" t="b">
        <f t="shared" si="12"/>
        <v>0</v>
      </c>
      <c r="AC1929" s="20" t="b">
        <f t="shared" si="13"/>
        <v>0</v>
      </c>
      <c r="AD1929" s="20" t="b">
        <f t="shared" si="14"/>
        <v>0</v>
      </c>
      <c r="AE1929" s="20" t="b">
        <f t="shared" si="15"/>
        <v>0</v>
      </c>
      <c r="AG1929" s="20" t="b">
        <f t="shared" si="16"/>
        <v>0</v>
      </c>
      <c r="AH1929" s="20" t="b">
        <f t="shared" si="17"/>
        <v>0</v>
      </c>
      <c r="AI1929" s="20" t="b">
        <f t="shared" si="18"/>
        <v>0</v>
      </c>
    </row>
    <row r="1930">
      <c r="H1930" s="20" t="b">
        <f t="shared" si="1"/>
        <v>0</v>
      </c>
      <c r="I1930" s="21" t="b">
        <f t="shared" si="2"/>
        <v>0</v>
      </c>
      <c r="J1930" s="21" t="b">
        <f t="shared" si="3"/>
        <v>0</v>
      </c>
      <c r="AB1930" s="20" t="b">
        <f t="shared" si="12"/>
        <v>0</v>
      </c>
      <c r="AC1930" s="20" t="b">
        <f t="shared" si="13"/>
        <v>0</v>
      </c>
      <c r="AD1930" s="20" t="b">
        <f t="shared" si="14"/>
        <v>0</v>
      </c>
      <c r="AE1930" s="20" t="b">
        <f t="shared" si="15"/>
        <v>0</v>
      </c>
      <c r="AG1930" s="20" t="b">
        <f t="shared" si="16"/>
        <v>0</v>
      </c>
      <c r="AH1930" s="20" t="b">
        <f t="shared" si="17"/>
        <v>0</v>
      </c>
      <c r="AI1930" s="20" t="b">
        <f t="shared" si="18"/>
        <v>0</v>
      </c>
    </row>
    <row r="1931">
      <c r="H1931" s="20" t="b">
        <f t="shared" si="1"/>
        <v>0</v>
      </c>
      <c r="I1931" s="21" t="b">
        <f t="shared" si="2"/>
        <v>0</v>
      </c>
      <c r="J1931" s="21" t="b">
        <f t="shared" si="3"/>
        <v>0</v>
      </c>
      <c r="AB1931" s="20" t="b">
        <f t="shared" si="12"/>
        <v>0</v>
      </c>
      <c r="AC1931" s="20" t="b">
        <f t="shared" si="13"/>
        <v>0</v>
      </c>
      <c r="AD1931" s="20" t="b">
        <f t="shared" si="14"/>
        <v>0</v>
      </c>
      <c r="AE1931" s="20" t="b">
        <f t="shared" si="15"/>
        <v>0</v>
      </c>
      <c r="AG1931" s="20" t="b">
        <f t="shared" si="16"/>
        <v>0</v>
      </c>
      <c r="AH1931" s="20" t="b">
        <f t="shared" si="17"/>
        <v>0</v>
      </c>
      <c r="AI1931" s="20" t="b">
        <f t="shared" si="18"/>
        <v>0</v>
      </c>
    </row>
    <row r="1932">
      <c r="H1932" s="20" t="b">
        <f t="shared" si="1"/>
        <v>0</v>
      </c>
      <c r="I1932" s="21" t="b">
        <f t="shared" si="2"/>
        <v>0</v>
      </c>
      <c r="J1932" s="21" t="b">
        <f t="shared" si="3"/>
        <v>0</v>
      </c>
      <c r="AB1932" s="20" t="b">
        <f t="shared" si="12"/>
        <v>0</v>
      </c>
      <c r="AC1932" s="20" t="b">
        <f t="shared" si="13"/>
        <v>0</v>
      </c>
      <c r="AD1932" s="20" t="b">
        <f t="shared" si="14"/>
        <v>0</v>
      </c>
      <c r="AE1932" s="20" t="b">
        <f t="shared" si="15"/>
        <v>0</v>
      </c>
      <c r="AG1932" s="20" t="b">
        <f t="shared" si="16"/>
        <v>0</v>
      </c>
      <c r="AH1932" s="20" t="b">
        <f t="shared" si="17"/>
        <v>0</v>
      </c>
      <c r="AI1932" s="20" t="b">
        <f t="shared" si="18"/>
        <v>0</v>
      </c>
    </row>
    <row r="1933">
      <c r="H1933" s="20" t="b">
        <f t="shared" si="1"/>
        <v>0</v>
      </c>
      <c r="I1933" s="21" t="b">
        <f t="shared" si="2"/>
        <v>0</v>
      </c>
      <c r="J1933" s="21" t="b">
        <f t="shared" si="3"/>
        <v>0</v>
      </c>
      <c r="AB1933" s="20" t="b">
        <f t="shared" si="12"/>
        <v>0</v>
      </c>
      <c r="AC1933" s="20" t="b">
        <f t="shared" si="13"/>
        <v>0</v>
      </c>
      <c r="AD1933" s="20" t="b">
        <f t="shared" si="14"/>
        <v>0</v>
      </c>
      <c r="AE1933" s="20" t="b">
        <f t="shared" si="15"/>
        <v>0</v>
      </c>
      <c r="AG1933" s="20" t="b">
        <f t="shared" si="16"/>
        <v>0</v>
      </c>
      <c r="AH1933" s="20" t="b">
        <f t="shared" si="17"/>
        <v>0</v>
      </c>
      <c r="AI1933" s="20" t="b">
        <f t="shared" si="18"/>
        <v>0</v>
      </c>
    </row>
    <row r="1934">
      <c r="H1934" s="20" t="b">
        <f t="shared" si="1"/>
        <v>0</v>
      </c>
      <c r="I1934" s="21" t="b">
        <f t="shared" si="2"/>
        <v>0</v>
      </c>
      <c r="J1934" s="21" t="b">
        <f t="shared" si="3"/>
        <v>0</v>
      </c>
      <c r="AB1934" s="20" t="b">
        <f t="shared" si="12"/>
        <v>0</v>
      </c>
      <c r="AC1934" s="20" t="b">
        <f t="shared" si="13"/>
        <v>0</v>
      </c>
      <c r="AD1934" s="20" t="b">
        <f t="shared" si="14"/>
        <v>0</v>
      </c>
      <c r="AE1934" s="20" t="b">
        <f t="shared" si="15"/>
        <v>0</v>
      </c>
      <c r="AG1934" s="20" t="b">
        <f t="shared" si="16"/>
        <v>0</v>
      </c>
      <c r="AH1934" s="20" t="b">
        <f t="shared" si="17"/>
        <v>0</v>
      </c>
      <c r="AI1934" s="20" t="b">
        <f t="shared" si="18"/>
        <v>0</v>
      </c>
    </row>
    <row r="1935">
      <c r="H1935" s="20" t="b">
        <f t="shared" si="1"/>
        <v>0</v>
      </c>
      <c r="I1935" s="21" t="b">
        <f t="shared" si="2"/>
        <v>0</v>
      </c>
      <c r="J1935" s="21" t="b">
        <f t="shared" si="3"/>
        <v>0</v>
      </c>
      <c r="AB1935" s="20" t="b">
        <f t="shared" si="12"/>
        <v>0</v>
      </c>
      <c r="AC1935" s="20" t="b">
        <f t="shared" si="13"/>
        <v>0</v>
      </c>
      <c r="AD1935" s="20" t="b">
        <f t="shared" si="14"/>
        <v>0</v>
      </c>
      <c r="AE1935" s="20" t="b">
        <f t="shared" si="15"/>
        <v>0</v>
      </c>
      <c r="AG1935" s="20" t="b">
        <f t="shared" si="16"/>
        <v>0</v>
      </c>
      <c r="AH1935" s="20" t="b">
        <f t="shared" si="17"/>
        <v>0</v>
      </c>
      <c r="AI1935" s="20" t="b">
        <f t="shared" si="18"/>
        <v>0</v>
      </c>
    </row>
    <row r="1936">
      <c r="H1936" s="20" t="b">
        <f t="shared" si="1"/>
        <v>0</v>
      </c>
      <c r="I1936" s="21" t="b">
        <f t="shared" si="2"/>
        <v>0</v>
      </c>
      <c r="J1936" s="21" t="b">
        <f t="shared" si="3"/>
        <v>0</v>
      </c>
      <c r="AB1936" s="20" t="b">
        <f t="shared" si="12"/>
        <v>0</v>
      </c>
      <c r="AC1936" s="20" t="b">
        <f t="shared" si="13"/>
        <v>0</v>
      </c>
      <c r="AD1936" s="20" t="b">
        <f t="shared" si="14"/>
        <v>0</v>
      </c>
      <c r="AE1936" s="20" t="b">
        <f t="shared" si="15"/>
        <v>0</v>
      </c>
      <c r="AG1936" s="20" t="b">
        <f t="shared" si="16"/>
        <v>0</v>
      </c>
      <c r="AH1936" s="20" t="b">
        <f t="shared" si="17"/>
        <v>0</v>
      </c>
      <c r="AI1936" s="20" t="b">
        <f t="shared" si="18"/>
        <v>0</v>
      </c>
    </row>
    <row r="1937">
      <c r="H1937" s="20" t="b">
        <f t="shared" si="1"/>
        <v>0</v>
      </c>
      <c r="I1937" s="21" t="b">
        <f t="shared" si="2"/>
        <v>0</v>
      </c>
      <c r="J1937" s="21" t="b">
        <f t="shared" si="3"/>
        <v>0</v>
      </c>
      <c r="AB1937" s="20" t="b">
        <f t="shared" si="12"/>
        <v>0</v>
      </c>
      <c r="AC1937" s="20" t="b">
        <f t="shared" si="13"/>
        <v>0</v>
      </c>
      <c r="AD1937" s="20" t="b">
        <f t="shared" si="14"/>
        <v>0</v>
      </c>
      <c r="AE1937" s="20" t="b">
        <f t="shared" si="15"/>
        <v>0</v>
      </c>
      <c r="AG1937" s="20" t="b">
        <f t="shared" si="16"/>
        <v>0</v>
      </c>
      <c r="AH1937" s="20" t="b">
        <f t="shared" si="17"/>
        <v>0</v>
      </c>
      <c r="AI1937" s="20" t="b">
        <f t="shared" si="18"/>
        <v>0</v>
      </c>
    </row>
    <row r="1938">
      <c r="D1938" s="22"/>
      <c r="H1938" s="20" t="b">
        <f t="shared" si="1"/>
        <v>0</v>
      </c>
      <c r="I1938" s="21" t="b">
        <f t="shared" si="2"/>
        <v>0</v>
      </c>
      <c r="J1938" s="21" t="b">
        <f t="shared" si="3"/>
        <v>0</v>
      </c>
      <c r="AB1938" s="20" t="b">
        <f t="shared" si="12"/>
        <v>0</v>
      </c>
      <c r="AC1938" s="20" t="b">
        <f t="shared" si="13"/>
        <v>0</v>
      </c>
      <c r="AD1938" s="20" t="b">
        <f t="shared" si="14"/>
        <v>0</v>
      </c>
      <c r="AE1938" s="20" t="b">
        <f t="shared" si="15"/>
        <v>0</v>
      </c>
      <c r="AG1938" s="20" t="b">
        <f t="shared" si="16"/>
        <v>0</v>
      </c>
      <c r="AH1938" s="20" t="b">
        <f t="shared" si="17"/>
        <v>0</v>
      </c>
      <c r="AI1938" s="20" t="b">
        <f t="shared" si="18"/>
        <v>0</v>
      </c>
    </row>
    <row r="1939">
      <c r="D1939" s="22"/>
      <c r="H1939" s="20" t="b">
        <f t="shared" si="1"/>
        <v>0</v>
      </c>
      <c r="I1939" s="21" t="b">
        <f t="shared" si="2"/>
        <v>0</v>
      </c>
      <c r="J1939" s="21" t="b">
        <f t="shared" si="3"/>
        <v>0</v>
      </c>
      <c r="AB1939" s="20" t="b">
        <f t="shared" si="12"/>
        <v>0</v>
      </c>
      <c r="AC1939" s="20" t="b">
        <f t="shared" si="13"/>
        <v>0</v>
      </c>
      <c r="AD1939" s="20" t="b">
        <f t="shared" si="14"/>
        <v>0</v>
      </c>
      <c r="AE1939" s="20" t="b">
        <f t="shared" si="15"/>
        <v>0</v>
      </c>
      <c r="AG1939" s="20" t="b">
        <f t="shared" si="16"/>
        <v>0</v>
      </c>
      <c r="AH1939" s="20" t="b">
        <f t="shared" si="17"/>
        <v>0</v>
      </c>
      <c r="AI1939" s="20" t="b">
        <f t="shared" si="18"/>
        <v>0</v>
      </c>
    </row>
    <row r="1940">
      <c r="H1940" s="20" t="b">
        <f t="shared" si="1"/>
        <v>0</v>
      </c>
      <c r="I1940" s="21" t="b">
        <f t="shared" si="2"/>
        <v>0</v>
      </c>
      <c r="J1940" s="21" t="b">
        <f t="shared" si="3"/>
        <v>0</v>
      </c>
      <c r="AB1940" s="20" t="b">
        <f t="shared" si="12"/>
        <v>0</v>
      </c>
      <c r="AC1940" s="20" t="b">
        <f t="shared" si="13"/>
        <v>0</v>
      </c>
      <c r="AD1940" s="20" t="b">
        <f t="shared" si="14"/>
        <v>0</v>
      </c>
      <c r="AE1940" s="20" t="b">
        <f t="shared" si="15"/>
        <v>0</v>
      </c>
      <c r="AG1940" s="20" t="b">
        <f t="shared" si="16"/>
        <v>0</v>
      </c>
      <c r="AH1940" s="20" t="b">
        <f t="shared" si="17"/>
        <v>0</v>
      </c>
      <c r="AI1940" s="20" t="b">
        <f t="shared" si="18"/>
        <v>0</v>
      </c>
    </row>
    <row r="1941">
      <c r="H1941" s="20" t="b">
        <f t="shared" si="1"/>
        <v>0</v>
      </c>
      <c r="I1941" s="21" t="b">
        <f t="shared" si="2"/>
        <v>0</v>
      </c>
      <c r="J1941" s="21" t="b">
        <f t="shared" si="3"/>
        <v>0</v>
      </c>
      <c r="AB1941" s="20" t="b">
        <f t="shared" si="12"/>
        <v>0</v>
      </c>
      <c r="AC1941" s="20" t="b">
        <f t="shared" si="13"/>
        <v>0</v>
      </c>
      <c r="AD1941" s="20" t="b">
        <f t="shared" si="14"/>
        <v>0</v>
      </c>
      <c r="AE1941" s="20" t="b">
        <f t="shared" si="15"/>
        <v>0</v>
      </c>
      <c r="AG1941" s="20" t="b">
        <f t="shared" si="16"/>
        <v>0</v>
      </c>
      <c r="AH1941" s="20" t="b">
        <f t="shared" si="17"/>
        <v>0</v>
      </c>
      <c r="AI1941" s="20" t="b">
        <f t="shared" si="18"/>
        <v>0</v>
      </c>
    </row>
    <row r="1942">
      <c r="H1942" s="20" t="b">
        <f t="shared" si="1"/>
        <v>0</v>
      </c>
      <c r="I1942" s="21" t="b">
        <f t="shared" si="2"/>
        <v>0</v>
      </c>
      <c r="J1942" s="21" t="b">
        <f t="shared" si="3"/>
        <v>0</v>
      </c>
      <c r="AB1942" s="20" t="b">
        <f t="shared" si="12"/>
        <v>0</v>
      </c>
      <c r="AC1942" s="20" t="b">
        <f t="shared" si="13"/>
        <v>0</v>
      </c>
      <c r="AD1942" s="20" t="b">
        <f t="shared" si="14"/>
        <v>0</v>
      </c>
      <c r="AE1942" s="20" t="b">
        <f t="shared" si="15"/>
        <v>0</v>
      </c>
      <c r="AG1942" s="20" t="b">
        <f t="shared" si="16"/>
        <v>0</v>
      </c>
      <c r="AH1942" s="20" t="b">
        <f t="shared" si="17"/>
        <v>0</v>
      </c>
      <c r="AI1942" s="20" t="b">
        <f t="shared" si="18"/>
        <v>0</v>
      </c>
    </row>
    <row r="1943">
      <c r="H1943" s="20" t="b">
        <f t="shared" si="1"/>
        <v>0</v>
      </c>
      <c r="I1943" s="21" t="b">
        <f t="shared" si="2"/>
        <v>0</v>
      </c>
      <c r="J1943" s="21" t="b">
        <f t="shared" si="3"/>
        <v>0</v>
      </c>
      <c r="AB1943" s="20" t="b">
        <f t="shared" si="12"/>
        <v>0</v>
      </c>
      <c r="AC1943" s="20" t="b">
        <f t="shared" si="13"/>
        <v>0</v>
      </c>
      <c r="AD1943" s="20" t="b">
        <f t="shared" si="14"/>
        <v>0</v>
      </c>
      <c r="AE1943" s="20" t="b">
        <f t="shared" si="15"/>
        <v>0</v>
      </c>
      <c r="AG1943" s="20" t="b">
        <f t="shared" si="16"/>
        <v>0</v>
      </c>
      <c r="AH1943" s="20" t="b">
        <f t="shared" si="17"/>
        <v>0</v>
      </c>
      <c r="AI1943" s="20" t="b">
        <f t="shared" si="18"/>
        <v>0</v>
      </c>
    </row>
    <row r="1944">
      <c r="H1944" s="20" t="b">
        <f t="shared" si="1"/>
        <v>0</v>
      </c>
      <c r="I1944" s="21" t="b">
        <f t="shared" si="2"/>
        <v>0</v>
      </c>
      <c r="J1944" s="21" t="b">
        <f t="shared" si="3"/>
        <v>0</v>
      </c>
      <c r="AB1944" s="20" t="b">
        <f t="shared" si="12"/>
        <v>0</v>
      </c>
      <c r="AC1944" s="20" t="b">
        <f t="shared" si="13"/>
        <v>0</v>
      </c>
      <c r="AD1944" s="20" t="b">
        <f t="shared" si="14"/>
        <v>0</v>
      </c>
      <c r="AE1944" s="20" t="b">
        <f t="shared" si="15"/>
        <v>0</v>
      </c>
      <c r="AG1944" s="20" t="b">
        <f t="shared" si="16"/>
        <v>0</v>
      </c>
      <c r="AH1944" s="20" t="b">
        <f t="shared" si="17"/>
        <v>0</v>
      </c>
      <c r="AI1944" s="20" t="b">
        <f t="shared" si="18"/>
        <v>0</v>
      </c>
    </row>
    <row r="1945">
      <c r="H1945" s="20" t="b">
        <f t="shared" si="1"/>
        <v>0</v>
      </c>
      <c r="I1945" s="21" t="b">
        <f t="shared" si="2"/>
        <v>0</v>
      </c>
      <c r="J1945" s="21" t="b">
        <f t="shared" si="3"/>
        <v>0</v>
      </c>
      <c r="AB1945" s="20" t="b">
        <f t="shared" si="12"/>
        <v>0</v>
      </c>
      <c r="AC1945" s="20" t="b">
        <f t="shared" si="13"/>
        <v>0</v>
      </c>
      <c r="AD1945" s="20" t="b">
        <f t="shared" si="14"/>
        <v>0</v>
      </c>
      <c r="AE1945" s="20" t="b">
        <f t="shared" si="15"/>
        <v>0</v>
      </c>
      <c r="AG1945" s="20" t="b">
        <f t="shared" si="16"/>
        <v>0</v>
      </c>
      <c r="AH1945" s="20" t="b">
        <f t="shared" si="17"/>
        <v>0</v>
      </c>
      <c r="AI1945" s="20" t="b">
        <f t="shared" si="18"/>
        <v>0</v>
      </c>
    </row>
    <row r="1946">
      <c r="H1946" s="20" t="b">
        <f t="shared" si="1"/>
        <v>0</v>
      </c>
      <c r="I1946" s="21" t="b">
        <f t="shared" si="2"/>
        <v>0</v>
      </c>
      <c r="J1946" s="21" t="b">
        <f t="shared" si="3"/>
        <v>0</v>
      </c>
      <c r="AB1946" s="20" t="b">
        <f t="shared" si="12"/>
        <v>0</v>
      </c>
      <c r="AC1946" s="20" t="b">
        <f t="shared" si="13"/>
        <v>0</v>
      </c>
      <c r="AD1946" s="20" t="b">
        <f t="shared" si="14"/>
        <v>0</v>
      </c>
      <c r="AE1946" s="20" t="b">
        <f t="shared" si="15"/>
        <v>0</v>
      </c>
      <c r="AG1946" s="20" t="b">
        <f t="shared" si="16"/>
        <v>0</v>
      </c>
      <c r="AH1946" s="20" t="b">
        <f t="shared" si="17"/>
        <v>0</v>
      </c>
      <c r="AI1946" s="20" t="b">
        <f t="shared" si="18"/>
        <v>0</v>
      </c>
    </row>
    <row r="1947">
      <c r="H1947" s="20" t="b">
        <f t="shared" si="1"/>
        <v>0</v>
      </c>
      <c r="I1947" s="21" t="b">
        <f t="shared" si="2"/>
        <v>0</v>
      </c>
      <c r="J1947" s="21" t="b">
        <f t="shared" si="3"/>
        <v>0</v>
      </c>
      <c r="AB1947" s="20" t="b">
        <f t="shared" si="12"/>
        <v>0</v>
      </c>
      <c r="AC1947" s="20" t="b">
        <f t="shared" si="13"/>
        <v>0</v>
      </c>
      <c r="AD1947" s="20" t="b">
        <f t="shared" si="14"/>
        <v>0</v>
      </c>
      <c r="AE1947" s="20" t="b">
        <f t="shared" si="15"/>
        <v>0</v>
      </c>
      <c r="AG1947" s="20" t="b">
        <f t="shared" si="16"/>
        <v>0</v>
      </c>
      <c r="AH1947" s="20" t="b">
        <f t="shared" si="17"/>
        <v>0</v>
      </c>
      <c r="AI1947" s="20" t="b">
        <f t="shared" si="18"/>
        <v>0</v>
      </c>
    </row>
    <row r="1948">
      <c r="H1948" s="20" t="b">
        <f t="shared" si="1"/>
        <v>0</v>
      </c>
      <c r="I1948" s="21" t="b">
        <f t="shared" si="2"/>
        <v>0</v>
      </c>
      <c r="J1948" s="21" t="b">
        <f t="shared" si="3"/>
        <v>0</v>
      </c>
      <c r="AB1948" s="20" t="b">
        <f t="shared" si="12"/>
        <v>0</v>
      </c>
      <c r="AC1948" s="20" t="b">
        <f t="shared" si="13"/>
        <v>0</v>
      </c>
      <c r="AD1948" s="20" t="b">
        <f t="shared" si="14"/>
        <v>0</v>
      </c>
      <c r="AE1948" s="20" t="b">
        <f t="shared" si="15"/>
        <v>0</v>
      </c>
      <c r="AG1948" s="20" t="b">
        <f t="shared" si="16"/>
        <v>0</v>
      </c>
      <c r="AH1948" s="20" t="b">
        <f t="shared" si="17"/>
        <v>0</v>
      </c>
      <c r="AI1948" s="20" t="b">
        <f t="shared" si="18"/>
        <v>0</v>
      </c>
    </row>
    <row r="1949">
      <c r="H1949" s="20" t="b">
        <f t="shared" si="1"/>
        <v>0</v>
      </c>
      <c r="I1949" s="21" t="b">
        <f t="shared" si="2"/>
        <v>0</v>
      </c>
      <c r="J1949" s="21" t="b">
        <f t="shared" si="3"/>
        <v>0</v>
      </c>
      <c r="AB1949" s="20" t="b">
        <f t="shared" si="12"/>
        <v>0</v>
      </c>
      <c r="AC1949" s="20" t="b">
        <f t="shared" si="13"/>
        <v>0</v>
      </c>
      <c r="AD1949" s="20" t="b">
        <f t="shared" si="14"/>
        <v>0</v>
      </c>
      <c r="AE1949" s="20" t="b">
        <f t="shared" si="15"/>
        <v>0</v>
      </c>
      <c r="AG1949" s="20" t="b">
        <f t="shared" si="16"/>
        <v>0</v>
      </c>
      <c r="AH1949" s="20" t="b">
        <f t="shared" si="17"/>
        <v>0</v>
      </c>
      <c r="AI1949" s="20" t="b">
        <f t="shared" si="18"/>
        <v>0</v>
      </c>
    </row>
    <row r="1950">
      <c r="H1950" s="20" t="b">
        <f t="shared" si="1"/>
        <v>0</v>
      </c>
      <c r="I1950" s="21" t="b">
        <f t="shared" si="2"/>
        <v>0</v>
      </c>
      <c r="J1950" s="21" t="b">
        <f t="shared" si="3"/>
        <v>0</v>
      </c>
      <c r="AB1950" s="20" t="b">
        <f t="shared" si="12"/>
        <v>0</v>
      </c>
      <c r="AC1950" s="20" t="b">
        <f t="shared" si="13"/>
        <v>0</v>
      </c>
      <c r="AD1950" s="20" t="b">
        <f t="shared" si="14"/>
        <v>0</v>
      </c>
      <c r="AE1950" s="20" t="b">
        <f t="shared" si="15"/>
        <v>0</v>
      </c>
      <c r="AG1950" s="20" t="b">
        <f t="shared" si="16"/>
        <v>0</v>
      </c>
      <c r="AH1950" s="20" t="b">
        <f t="shared" si="17"/>
        <v>0</v>
      </c>
      <c r="AI1950" s="20" t="b">
        <f t="shared" si="18"/>
        <v>0</v>
      </c>
    </row>
    <row r="1951">
      <c r="H1951" s="20" t="b">
        <f t="shared" si="1"/>
        <v>0</v>
      </c>
      <c r="I1951" s="21" t="b">
        <f t="shared" si="2"/>
        <v>0</v>
      </c>
      <c r="J1951" s="21" t="b">
        <f t="shared" si="3"/>
        <v>0</v>
      </c>
      <c r="AB1951" s="20" t="b">
        <f t="shared" si="12"/>
        <v>0</v>
      </c>
      <c r="AC1951" s="20" t="b">
        <f t="shared" si="13"/>
        <v>0</v>
      </c>
      <c r="AD1951" s="20" t="b">
        <f t="shared" si="14"/>
        <v>0</v>
      </c>
      <c r="AE1951" s="20" t="b">
        <f t="shared" si="15"/>
        <v>0</v>
      </c>
      <c r="AG1951" s="20" t="b">
        <f t="shared" si="16"/>
        <v>0</v>
      </c>
      <c r="AH1951" s="20" t="b">
        <f t="shared" si="17"/>
        <v>0</v>
      </c>
      <c r="AI1951" s="20" t="b">
        <f t="shared" si="18"/>
        <v>0</v>
      </c>
    </row>
    <row r="1952">
      <c r="H1952" s="20" t="b">
        <f t="shared" si="1"/>
        <v>0</v>
      </c>
      <c r="I1952" s="21" t="b">
        <f t="shared" si="2"/>
        <v>0</v>
      </c>
      <c r="J1952" s="21" t="b">
        <f t="shared" si="3"/>
        <v>0</v>
      </c>
      <c r="AB1952" s="20" t="b">
        <f t="shared" si="12"/>
        <v>0</v>
      </c>
      <c r="AC1952" s="20" t="b">
        <f t="shared" si="13"/>
        <v>0</v>
      </c>
      <c r="AD1952" s="20" t="b">
        <f t="shared" si="14"/>
        <v>0</v>
      </c>
      <c r="AE1952" s="20" t="b">
        <f t="shared" si="15"/>
        <v>0</v>
      </c>
      <c r="AG1952" s="20" t="b">
        <f t="shared" si="16"/>
        <v>0</v>
      </c>
      <c r="AH1952" s="20" t="b">
        <f t="shared" si="17"/>
        <v>0</v>
      </c>
      <c r="AI1952" s="20" t="b">
        <f t="shared" si="18"/>
        <v>0</v>
      </c>
    </row>
    <row r="1953">
      <c r="H1953" s="20" t="b">
        <f t="shared" si="1"/>
        <v>0</v>
      </c>
      <c r="I1953" s="21" t="b">
        <f t="shared" si="2"/>
        <v>0</v>
      </c>
      <c r="J1953" s="21" t="b">
        <f t="shared" si="3"/>
        <v>0</v>
      </c>
      <c r="AB1953" s="20" t="b">
        <f t="shared" si="12"/>
        <v>0</v>
      </c>
      <c r="AC1953" s="20" t="b">
        <f t="shared" si="13"/>
        <v>0</v>
      </c>
      <c r="AD1953" s="20" t="b">
        <f t="shared" si="14"/>
        <v>0</v>
      </c>
      <c r="AE1953" s="20" t="b">
        <f t="shared" si="15"/>
        <v>0</v>
      </c>
      <c r="AG1953" s="20" t="b">
        <f t="shared" si="16"/>
        <v>0</v>
      </c>
      <c r="AH1953" s="20" t="b">
        <f t="shared" si="17"/>
        <v>0</v>
      </c>
      <c r="AI1953" s="20" t="b">
        <f t="shared" si="18"/>
        <v>0</v>
      </c>
    </row>
    <row r="1954">
      <c r="H1954" s="20" t="b">
        <f t="shared" si="1"/>
        <v>0</v>
      </c>
      <c r="I1954" s="21" t="b">
        <f t="shared" si="2"/>
        <v>0</v>
      </c>
      <c r="J1954" s="21" t="b">
        <f t="shared" si="3"/>
        <v>0</v>
      </c>
      <c r="AB1954" s="20" t="b">
        <f t="shared" si="12"/>
        <v>0</v>
      </c>
      <c r="AC1954" s="20" t="b">
        <f t="shared" si="13"/>
        <v>0</v>
      </c>
      <c r="AD1954" s="20" t="b">
        <f t="shared" si="14"/>
        <v>0</v>
      </c>
      <c r="AE1954" s="20" t="b">
        <f t="shared" si="15"/>
        <v>0</v>
      </c>
      <c r="AG1954" s="20" t="b">
        <f t="shared" si="16"/>
        <v>0</v>
      </c>
      <c r="AH1954" s="20" t="b">
        <f t="shared" si="17"/>
        <v>0</v>
      </c>
      <c r="AI1954" s="20" t="b">
        <f t="shared" si="18"/>
        <v>0</v>
      </c>
    </row>
    <row r="1955">
      <c r="H1955" s="20" t="b">
        <f t="shared" si="1"/>
        <v>0</v>
      </c>
      <c r="I1955" s="21" t="b">
        <f t="shared" si="2"/>
        <v>0</v>
      </c>
      <c r="J1955" s="21" t="b">
        <f t="shared" si="3"/>
        <v>0</v>
      </c>
      <c r="AB1955" s="20" t="b">
        <f t="shared" si="12"/>
        <v>0</v>
      </c>
      <c r="AC1955" s="20" t="b">
        <f t="shared" si="13"/>
        <v>0</v>
      </c>
      <c r="AD1955" s="20" t="b">
        <f t="shared" si="14"/>
        <v>0</v>
      </c>
      <c r="AE1955" s="20" t="b">
        <f t="shared" si="15"/>
        <v>0</v>
      </c>
      <c r="AG1955" s="20" t="b">
        <f t="shared" si="16"/>
        <v>0</v>
      </c>
      <c r="AH1955" s="20" t="b">
        <f t="shared" si="17"/>
        <v>0</v>
      </c>
      <c r="AI1955" s="20" t="b">
        <f t="shared" si="18"/>
        <v>0</v>
      </c>
    </row>
    <row r="1956">
      <c r="D1956" s="22"/>
      <c r="E1956" s="22"/>
      <c r="H1956" s="20" t="b">
        <f t="shared" si="1"/>
        <v>0</v>
      </c>
      <c r="I1956" s="21" t="b">
        <f t="shared" si="2"/>
        <v>0</v>
      </c>
      <c r="J1956" s="21" t="b">
        <f t="shared" si="3"/>
        <v>0</v>
      </c>
      <c r="AB1956" s="20" t="b">
        <f t="shared" si="12"/>
        <v>0</v>
      </c>
      <c r="AC1956" s="20" t="b">
        <f t="shared" si="13"/>
        <v>0</v>
      </c>
      <c r="AD1956" s="20" t="b">
        <f t="shared" si="14"/>
        <v>0</v>
      </c>
      <c r="AE1956" s="20" t="b">
        <f t="shared" si="15"/>
        <v>0</v>
      </c>
      <c r="AG1956" s="20" t="b">
        <f t="shared" si="16"/>
        <v>0</v>
      </c>
      <c r="AH1956" s="20" t="b">
        <f t="shared" si="17"/>
        <v>0</v>
      </c>
      <c r="AI1956" s="20" t="b">
        <f t="shared" si="18"/>
        <v>0</v>
      </c>
    </row>
    <row r="1957">
      <c r="D1957" s="22"/>
      <c r="E1957" s="22"/>
      <c r="H1957" s="20" t="b">
        <f t="shared" si="1"/>
        <v>0</v>
      </c>
      <c r="I1957" s="21" t="b">
        <f t="shared" si="2"/>
        <v>0</v>
      </c>
      <c r="J1957" s="21" t="b">
        <f t="shared" si="3"/>
        <v>0</v>
      </c>
      <c r="AB1957" s="20" t="b">
        <f t="shared" si="12"/>
        <v>0</v>
      </c>
      <c r="AC1957" s="20" t="b">
        <f t="shared" si="13"/>
        <v>0</v>
      </c>
      <c r="AD1957" s="20" t="b">
        <f t="shared" si="14"/>
        <v>0</v>
      </c>
      <c r="AE1957" s="20" t="b">
        <f t="shared" si="15"/>
        <v>0</v>
      </c>
      <c r="AG1957" s="20" t="b">
        <f t="shared" si="16"/>
        <v>0</v>
      </c>
      <c r="AH1957" s="20" t="b">
        <f t="shared" si="17"/>
        <v>0</v>
      </c>
      <c r="AI1957" s="20" t="b">
        <f t="shared" si="18"/>
        <v>0</v>
      </c>
    </row>
    <row r="1958">
      <c r="H1958" s="20" t="b">
        <f t="shared" si="1"/>
        <v>0</v>
      </c>
      <c r="I1958" s="21" t="b">
        <f t="shared" si="2"/>
        <v>0</v>
      </c>
      <c r="J1958" s="21" t="b">
        <f t="shared" si="3"/>
        <v>0</v>
      </c>
      <c r="AB1958" s="20" t="b">
        <f t="shared" si="12"/>
        <v>0</v>
      </c>
      <c r="AC1958" s="20" t="b">
        <f t="shared" si="13"/>
        <v>0</v>
      </c>
      <c r="AD1958" s="20" t="b">
        <f t="shared" si="14"/>
        <v>0</v>
      </c>
      <c r="AE1958" s="20" t="b">
        <f t="shared" si="15"/>
        <v>0</v>
      </c>
      <c r="AG1958" s="20" t="b">
        <f t="shared" si="16"/>
        <v>0</v>
      </c>
      <c r="AH1958" s="20" t="b">
        <f t="shared" si="17"/>
        <v>0</v>
      </c>
      <c r="AI1958" s="20" t="b">
        <f t="shared" si="18"/>
        <v>0</v>
      </c>
    </row>
    <row r="1959">
      <c r="H1959" s="20" t="b">
        <f t="shared" si="1"/>
        <v>0</v>
      </c>
      <c r="I1959" s="21" t="b">
        <f t="shared" si="2"/>
        <v>0</v>
      </c>
      <c r="J1959" s="21" t="b">
        <f t="shared" si="3"/>
        <v>0</v>
      </c>
      <c r="AB1959" s="20" t="b">
        <f t="shared" si="12"/>
        <v>0</v>
      </c>
      <c r="AC1959" s="20" t="b">
        <f t="shared" si="13"/>
        <v>0</v>
      </c>
      <c r="AD1959" s="20" t="b">
        <f t="shared" si="14"/>
        <v>0</v>
      </c>
      <c r="AE1959" s="20" t="b">
        <f t="shared" si="15"/>
        <v>0</v>
      </c>
      <c r="AG1959" s="20" t="b">
        <f t="shared" si="16"/>
        <v>0</v>
      </c>
      <c r="AH1959" s="20" t="b">
        <f t="shared" si="17"/>
        <v>0</v>
      </c>
      <c r="AI1959" s="20" t="b">
        <f t="shared" si="18"/>
        <v>0</v>
      </c>
    </row>
    <row r="1960">
      <c r="H1960" s="20" t="b">
        <f t="shared" si="1"/>
        <v>0</v>
      </c>
      <c r="I1960" s="21" t="b">
        <f t="shared" si="2"/>
        <v>0</v>
      </c>
      <c r="J1960" s="21" t="b">
        <f t="shared" si="3"/>
        <v>0</v>
      </c>
      <c r="AB1960" s="20" t="b">
        <f t="shared" si="12"/>
        <v>0</v>
      </c>
      <c r="AC1960" s="20" t="b">
        <f t="shared" si="13"/>
        <v>0</v>
      </c>
      <c r="AD1960" s="20" t="b">
        <f t="shared" si="14"/>
        <v>0</v>
      </c>
      <c r="AE1960" s="20" t="b">
        <f t="shared" si="15"/>
        <v>0</v>
      </c>
      <c r="AG1960" s="20" t="b">
        <f t="shared" si="16"/>
        <v>0</v>
      </c>
      <c r="AH1960" s="20" t="b">
        <f t="shared" si="17"/>
        <v>0</v>
      </c>
      <c r="AI1960" s="20" t="b">
        <f t="shared" si="18"/>
        <v>0</v>
      </c>
    </row>
    <row r="1961">
      <c r="H1961" s="20" t="b">
        <f t="shared" si="1"/>
        <v>0</v>
      </c>
      <c r="I1961" s="21" t="b">
        <f t="shared" si="2"/>
        <v>0</v>
      </c>
      <c r="J1961" s="21" t="b">
        <f t="shared" si="3"/>
        <v>0</v>
      </c>
      <c r="AB1961" s="20" t="b">
        <f t="shared" si="12"/>
        <v>0</v>
      </c>
      <c r="AC1961" s="20" t="b">
        <f t="shared" si="13"/>
        <v>0</v>
      </c>
      <c r="AD1961" s="20" t="b">
        <f t="shared" si="14"/>
        <v>0</v>
      </c>
      <c r="AE1961" s="20" t="b">
        <f t="shared" si="15"/>
        <v>0</v>
      </c>
      <c r="AG1961" s="20" t="b">
        <f t="shared" si="16"/>
        <v>0</v>
      </c>
      <c r="AH1961" s="20" t="b">
        <f t="shared" si="17"/>
        <v>0</v>
      </c>
      <c r="AI1961" s="20" t="b">
        <f t="shared" si="18"/>
        <v>0</v>
      </c>
    </row>
    <row r="1962">
      <c r="H1962" s="20" t="b">
        <f t="shared" si="1"/>
        <v>0</v>
      </c>
      <c r="I1962" s="21" t="b">
        <f t="shared" si="2"/>
        <v>0</v>
      </c>
      <c r="J1962" s="21" t="b">
        <f t="shared" si="3"/>
        <v>0</v>
      </c>
      <c r="AB1962" s="20" t="b">
        <f t="shared" si="12"/>
        <v>0</v>
      </c>
      <c r="AC1962" s="20" t="b">
        <f t="shared" si="13"/>
        <v>0</v>
      </c>
      <c r="AD1962" s="20" t="b">
        <f t="shared" si="14"/>
        <v>0</v>
      </c>
      <c r="AE1962" s="20" t="b">
        <f t="shared" si="15"/>
        <v>0</v>
      </c>
      <c r="AG1962" s="20" t="b">
        <f t="shared" si="16"/>
        <v>0</v>
      </c>
      <c r="AH1962" s="20" t="b">
        <f t="shared" si="17"/>
        <v>0</v>
      </c>
      <c r="AI1962" s="20" t="b">
        <f t="shared" si="18"/>
        <v>0</v>
      </c>
    </row>
    <row r="1963">
      <c r="H1963" s="20" t="b">
        <f t="shared" si="1"/>
        <v>0</v>
      </c>
      <c r="I1963" s="21" t="b">
        <f t="shared" si="2"/>
        <v>0</v>
      </c>
      <c r="J1963" s="21" t="b">
        <f t="shared" si="3"/>
        <v>0</v>
      </c>
      <c r="AB1963" s="20" t="b">
        <f t="shared" si="12"/>
        <v>0</v>
      </c>
      <c r="AC1963" s="20" t="b">
        <f t="shared" si="13"/>
        <v>0</v>
      </c>
      <c r="AD1963" s="20" t="b">
        <f t="shared" si="14"/>
        <v>0</v>
      </c>
      <c r="AE1963" s="20" t="b">
        <f t="shared" si="15"/>
        <v>0</v>
      </c>
      <c r="AG1963" s="20" t="b">
        <f t="shared" si="16"/>
        <v>0</v>
      </c>
      <c r="AH1963" s="20" t="b">
        <f t="shared" si="17"/>
        <v>0</v>
      </c>
      <c r="AI1963" s="20" t="b">
        <f t="shared" si="18"/>
        <v>0</v>
      </c>
    </row>
    <row r="1964">
      <c r="H1964" s="20" t="b">
        <f t="shared" si="1"/>
        <v>0</v>
      </c>
      <c r="I1964" s="21" t="b">
        <f t="shared" si="2"/>
        <v>0</v>
      </c>
      <c r="J1964" s="21" t="b">
        <f t="shared" si="3"/>
        <v>0</v>
      </c>
      <c r="AB1964" s="20" t="b">
        <f t="shared" si="12"/>
        <v>0</v>
      </c>
      <c r="AC1964" s="20" t="b">
        <f t="shared" si="13"/>
        <v>0</v>
      </c>
      <c r="AD1964" s="20" t="b">
        <f t="shared" si="14"/>
        <v>0</v>
      </c>
      <c r="AE1964" s="20" t="b">
        <f t="shared" si="15"/>
        <v>0</v>
      </c>
      <c r="AG1964" s="20" t="b">
        <f t="shared" si="16"/>
        <v>0</v>
      </c>
      <c r="AH1964" s="20" t="b">
        <f t="shared" si="17"/>
        <v>0</v>
      </c>
      <c r="AI1964" s="20" t="b">
        <f t="shared" si="18"/>
        <v>0</v>
      </c>
    </row>
    <row r="1965">
      <c r="H1965" s="20" t="b">
        <f t="shared" si="1"/>
        <v>0</v>
      </c>
      <c r="I1965" s="21" t="b">
        <f t="shared" si="2"/>
        <v>0</v>
      </c>
      <c r="J1965" s="21" t="b">
        <f t="shared" si="3"/>
        <v>0</v>
      </c>
      <c r="AB1965" s="20" t="b">
        <f t="shared" si="12"/>
        <v>0</v>
      </c>
      <c r="AC1965" s="20" t="b">
        <f t="shared" si="13"/>
        <v>0</v>
      </c>
      <c r="AD1965" s="20" t="b">
        <f t="shared" si="14"/>
        <v>0</v>
      </c>
      <c r="AE1965" s="20" t="b">
        <f t="shared" si="15"/>
        <v>0</v>
      </c>
      <c r="AG1965" s="20" t="b">
        <f t="shared" si="16"/>
        <v>0</v>
      </c>
      <c r="AH1965" s="20" t="b">
        <f t="shared" si="17"/>
        <v>0</v>
      </c>
      <c r="AI1965" s="20" t="b">
        <f t="shared" si="18"/>
        <v>0</v>
      </c>
    </row>
    <row r="1966">
      <c r="H1966" s="20" t="b">
        <f t="shared" si="1"/>
        <v>0</v>
      </c>
      <c r="I1966" s="21" t="b">
        <f t="shared" si="2"/>
        <v>0</v>
      </c>
      <c r="J1966" s="21" t="b">
        <f t="shared" si="3"/>
        <v>0</v>
      </c>
      <c r="AB1966" s="20" t="b">
        <f t="shared" si="12"/>
        <v>0</v>
      </c>
      <c r="AC1966" s="20" t="b">
        <f t="shared" si="13"/>
        <v>0</v>
      </c>
      <c r="AD1966" s="20" t="b">
        <f t="shared" si="14"/>
        <v>0</v>
      </c>
      <c r="AE1966" s="20" t="b">
        <f t="shared" si="15"/>
        <v>0</v>
      </c>
      <c r="AG1966" s="20" t="b">
        <f t="shared" si="16"/>
        <v>0</v>
      </c>
      <c r="AH1966" s="20" t="b">
        <f t="shared" si="17"/>
        <v>0</v>
      </c>
      <c r="AI1966" s="20" t="b">
        <f t="shared" si="18"/>
        <v>0</v>
      </c>
    </row>
    <row r="1967">
      <c r="H1967" s="20" t="b">
        <f t="shared" si="1"/>
        <v>0</v>
      </c>
      <c r="I1967" s="21" t="b">
        <f t="shared" si="2"/>
        <v>0</v>
      </c>
      <c r="J1967" s="21" t="b">
        <f t="shared" si="3"/>
        <v>0</v>
      </c>
      <c r="AB1967" s="20" t="b">
        <f t="shared" si="12"/>
        <v>0</v>
      </c>
      <c r="AC1967" s="20" t="b">
        <f t="shared" si="13"/>
        <v>0</v>
      </c>
      <c r="AD1967" s="20" t="b">
        <f t="shared" si="14"/>
        <v>0</v>
      </c>
      <c r="AE1967" s="20" t="b">
        <f t="shared" si="15"/>
        <v>0</v>
      </c>
      <c r="AG1967" s="20" t="b">
        <f t="shared" si="16"/>
        <v>0</v>
      </c>
      <c r="AH1967" s="20" t="b">
        <f t="shared" si="17"/>
        <v>0</v>
      </c>
      <c r="AI1967" s="20" t="b">
        <f t="shared" si="18"/>
        <v>0</v>
      </c>
    </row>
    <row r="1968">
      <c r="H1968" s="20" t="b">
        <f t="shared" si="1"/>
        <v>0</v>
      </c>
      <c r="I1968" s="21" t="b">
        <f t="shared" si="2"/>
        <v>0</v>
      </c>
      <c r="J1968" s="21" t="b">
        <f t="shared" si="3"/>
        <v>0</v>
      </c>
      <c r="AB1968" s="20" t="b">
        <f t="shared" si="12"/>
        <v>0</v>
      </c>
      <c r="AC1968" s="20" t="b">
        <f t="shared" si="13"/>
        <v>0</v>
      </c>
      <c r="AD1968" s="20" t="b">
        <f t="shared" si="14"/>
        <v>0</v>
      </c>
      <c r="AE1968" s="20" t="b">
        <f t="shared" si="15"/>
        <v>0</v>
      </c>
      <c r="AG1968" s="20" t="b">
        <f t="shared" si="16"/>
        <v>0</v>
      </c>
      <c r="AH1968" s="20" t="b">
        <f t="shared" si="17"/>
        <v>0</v>
      </c>
      <c r="AI1968" s="20" t="b">
        <f t="shared" si="18"/>
        <v>0</v>
      </c>
    </row>
    <row r="1969">
      <c r="H1969" s="20" t="b">
        <f t="shared" si="1"/>
        <v>0</v>
      </c>
      <c r="I1969" s="21" t="b">
        <f t="shared" si="2"/>
        <v>0</v>
      </c>
      <c r="J1969" s="21" t="b">
        <f t="shared" si="3"/>
        <v>0</v>
      </c>
      <c r="AB1969" s="20" t="b">
        <f t="shared" si="12"/>
        <v>0</v>
      </c>
      <c r="AC1969" s="20" t="b">
        <f t="shared" si="13"/>
        <v>0</v>
      </c>
      <c r="AD1969" s="20" t="b">
        <f t="shared" si="14"/>
        <v>0</v>
      </c>
      <c r="AE1969" s="20" t="b">
        <f t="shared" si="15"/>
        <v>0</v>
      </c>
      <c r="AG1969" s="20" t="b">
        <f t="shared" si="16"/>
        <v>0</v>
      </c>
      <c r="AH1969" s="20" t="b">
        <f t="shared" si="17"/>
        <v>0</v>
      </c>
      <c r="AI1969" s="20" t="b">
        <f t="shared" si="18"/>
        <v>0</v>
      </c>
    </row>
    <row r="1970">
      <c r="H1970" s="20" t="b">
        <f t="shared" si="1"/>
        <v>0</v>
      </c>
      <c r="I1970" s="21" t="b">
        <f t="shared" si="2"/>
        <v>0</v>
      </c>
      <c r="J1970" s="21" t="b">
        <f t="shared" si="3"/>
        <v>0</v>
      </c>
      <c r="AB1970" s="20" t="b">
        <f t="shared" si="12"/>
        <v>0</v>
      </c>
      <c r="AC1970" s="20" t="b">
        <f t="shared" si="13"/>
        <v>0</v>
      </c>
      <c r="AD1970" s="20" t="b">
        <f t="shared" si="14"/>
        <v>0</v>
      </c>
      <c r="AE1970" s="20" t="b">
        <f t="shared" si="15"/>
        <v>0</v>
      </c>
      <c r="AG1970" s="20" t="b">
        <f t="shared" si="16"/>
        <v>0</v>
      </c>
      <c r="AH1970" s="20" t="b">
        <f t="shared" si="17"/>
        <v>0</v>
      </c>
      <c r="AI1970" s="20" t="b">
        <f t="shared" si="18"/>
        <v>0</v>
      </c>
    </row>
    <row r="1971">
      <c r="H1971" s="20" t="b">
        <f t="shared" si="1"/>
        <v>0</v>
      </c>
      <c r="I1971" s="21" t="b">
        <f t="shared" si="2"/>
        <v>0</v>
      </c>
      <c r="J1971" s="21" t="b">
        <f t="shared" si="3"/>
        <v>0</v>
      </c>
      <c r="AB1971" s="20" t="b">
        <f t="shared" si="12"/>
        <v>0</v>
      </c>
      <c r="AC1971" s="20" t="b">
        <f t="shared" si="13"/>
        <v>0</v>
      </c>
      <c r="AD1971" s="20" t="b">
        <f t="shared" si="14"/>
        <v>0</v>
      </c>
      <c r="AE1971" s="20" t="b">
        <f t="shared" si="15"/>
        <v>0</v>
      </c>
      <c r="AG1971" s="20" t="b">
        <f t="shared" si="16"/>
        <v>0</v>
      </c>
      <c r="AH1971" s="20" t="b">
        <f t="shared" si="17"/>
        <v>0</v>
      </c>
      <c r="AI1971" s="20" t="b">
        <f t="shared" si="18"/>
        <v>0</v>
      </c>
    </row>
    <row r="1972">
      <c r="H1972" s="20" t="b">
        <f t="shared" si="1"/>
        <v>0</v>
      </c>
      <c r="I1972" s="21" t="b">
        <f t="shared" si="2"/>
        <v>0</v>
      </c>
      <c r="J1972" s="21" t="b">
        <f t="shared" si="3"/>
        <v>0</v>
      </c>
      <c r="AB1972" s="20" t="b">
        <f t="shared" si="12"/>
        <v>0</v>
      </c>
      <c r="AC1972" s="20" t="b">
        <f t="shared" si="13"/>
        <v>0</v>
      </c>
      <c r="AD1972" s="20" t="b">
        <f t="shared" si="14"/>
        <v>0</v>
      </c>
      <c r="AE1972" s="20" t="b">
        <f t="shared" si="15"/>
        <v>0</v>
      </c>
      <c r="AG1972" s="20" t="b">
        <f t="shared" si="16"/>
        <v>0</v>
      </c>
      <c r="AH1972" s="20" t="b">
        <f t="shared" si="17"/>
        <v>0</v>
      </c>
      <c r="AI1972" s="20" t="b">
        <f t="shared" si="18"/>
        <v>0</v>
      </c>
    </row>
    <row r="1973">
      <c r="H1973" s="20" t="b">
        <f t="shared" si="1"/>
        <v>0</v>
      </c>
      <c r="I1973" s="21" t="b">
        <f t="shared" si="2"/>
        <v>0</v>
      </c>
      <c r="J1973" s="21" t="b">
        <f t="shared" si="3"/>
        <v>0</v>
      </c>
      <c r="AB1973" s="20" t="b">
        <f t="shared" si="12"/>
        <v>0</v>
      </c>
      <c r="AC1973" s="20" t="b">
        <f t="shared" si="13"/>
        <v>0</v>
      </c>
      <c r="AD1973" s="20" t="b">
        <f t="shared" si="14"/>
        <v>0</v>
      </c>
      <c r="AE1973" s="20" t="b">
        <f t="shared" si="15"/>
        <v>0</v>
      </c>
      <c r="AG1973" s="20" t="b">
        <f t="shared" si="16"/>
        <v>0</v>
      </c>
      <c r="AH1973" s="20" t="b">
        <f t="shared" si="17"/>
        <v>0</v>
      </c>
      <c r="AI1973" s="20" t="b">
        <f t="shared" si="18"/>
        <v>0</v>
      </c>
    </row>
    <row r="1974">
      <c r="E1974" s="22"/>
      <c r="H1974" s="20" t="b">
        <f t="shared" si="1"/>
        <v>0</v>
      </c>
      <c r="I1974" s="21" t="b">
        <f t="shared" si="2"/>
        <v>0</v>
      </c>
      <c r="J1974" s="21" t="b">
        <f t="shared" si="3"/>
        <v>0</v>
      </c>
      <c r="AB1974" s="20" t="b">
        <f t="shared" si="12"/>
        <v>0</v>
      </c>
      <c r="AC1974" s="20" t="b">
        <f t="shared" si="13"/>
        <v>0</v>
      </c>
      <c r="AD1974" s="20" t="b">
        <f t="shared" si="14"/>
        <v>0</v>
      </c>
      <c r="AE1974" s="20" t="b">
        <f t="shared" si="15"/>
        <v>0</v>
      </c>
      <c r="AG1974" s="20" t="b">
        <f t="shared" si="16"/>
        <v>0</v>
      </c>
      <c r="AH1974" s="20" t="b">
        <f t="shared" si="17"/>
        <v>0</v>
      </c>
      <c r="AI1974" s="20" t="b">
        <f t="shared" si="18"/>
        <v>0</v>
      </c>
    </row>
    <row r="1975">
      <c r="E1975" s="22"/>
      <c r="H1975" s="20" t="b">
        <f t="shared" si="1"/>
        <v>0</v>
      </c>
      <c r="I1975" s="21" t="b">
        <f t="shared" si="2"/>
        <v>0</v>
      </c>
      <c r="J1975" s="21" t="b">
        <f t="shared" si="3"/>
        <v>0</v>
      </c>
      <c r="AB1975" s="20" t="b">
        <f t="shared" si="12"/>
        <v>0</v>
      </c>
      <c r="AC1975" s="20" t="b">
        <f t="shared" si="13"/>
        <v>0</v>
      </c>
      <c r="AD1975" s="20" t="b">
        <f t="shared" si="14"/>
        <v>0</v>
      </c>
      <c r="AE1975" s="20" t="b">
        <f t="shared" si="15"/>
        <v>0</v>
      </c>
      <c r="AG1975" s="20" t="b">
        <f t="shared" si="16"/>
        <v>0</v>
      </c>
      <c r="AH1975" s="20" t="b">
        <f t="shared" si="17"/>
        <v>0</v>
      </c>
      <c r="AI1975" s="20" t="b">
        <f t="shared" si="18"/>
        <v>0</v>
      </c>
    </row>
    <row r="1976">
      <c r="H1976" s="20" t="b">
        <f t="shared" si="1"/>
        <v>0</v>
      </c>
      <c r="I1976" s="21" t="b">
        <f t="shared" si="2"/>
        <v>0</v>
      </c>
      <c r="J1976" s="21" t="b">
        <f t="shared" si="3"/>
        <v>0</v>
      </c>
      <c r="AB1976" s="20" t="b">
        <f t="shared" si="12"/>
        <v>0</v>
      </c>
      <c r="AC1976" s="20" t="b">
        <f t="shared" si="13"/>
        <v>0</v>
      </c>
      <c r="AD1976" s="20" t="b">
        <f t="shared" si="14"/>
        <v>0</v>
      </c>
      <c r="AE1976" s="20" t="b">
        <f t="shared" si="15"/>
        <v>0</v>
      </c>
      <c r="AG1976" s="20" t="b">
        <f t="shared" si="16"/>
        <v>0</v>
      </c>
      <c r="AH1976" s="20" t="b">
        <f t="shared" si="17"/>
        <v>0</v>
      </c>
      <c r="AI1976" s="20" t="b">
        <f t="shared" si="18"/>
        <v>0</v>
      </c>
    </row>
    <row r="1977">
      <c r="H1977" s="20" t="b">
        <f t="shared" si="1"/>
        <v>0</v>
      </c>
      <c r="I1977" s="21" t="b">
        <f t="shared" si="2"/>
        <v>0</v>
      </c>
      <c r="J1977" s="21" t="b">
        <f t="shared" si="3"/>
        <v>0</v>
      </c>
      <c r="AB1977" s="20" t="b">
        <f t="shared" si="12"/>
        <v>0</v>
      </c>
      <c r="AC1977" s="20" t="b">
        <f t="shared" si="13"/>
        <v>0</v>
      </c>
      <c r="AD1977" s="20" t="b">
        <f t="shared" si="14"/>
        <v>0</v>
      </c>
      <c r="AE1977" s="20" t="b">
        <f t="shared" si="15"/>
        <v>0</v>
      </c>
      <c r="AG1977" s="20" t="b">
        <f t="shared" si="16"/>
        <v>0</v>
      </c>
      <c r="AH1977" s="20" t="b">
        <f t="shared" si="17"/>
        <v>0</v>
      </c>
      <c r="AI1977" s="20" t="b">
        <f t="shared" si="18"/>
        <v>0</v>
      </c>
    </row>
    <row r="1978">
      <c r="H1978" s="20" t="b">
        <f t="shared" si="1"/>
        <v>0</v>
      </c>
      <c r="I1978" s="21" t="b">
        <f t="shared" si="2"/>
        <v>0</v>
      </c>
      <c r="J1978" s="21" t="b">
        <f t="shared" si="3"/>
        <v>0</v>
      </c>
      <c r="AB1978" s="20" t="b">
        <f t="shared" si="12"/>
        <v>0</v>
      </c>
      <c r="AC1978" s="20" t="b">
        <f t="shared" si="13"/>
        <v>0</v>
      </c>
      <c r="AD1978" s="20" t="b">
        <f t="shared" si="14"/>
        <v>0</v>
      </c>
      <c r="AE1978" s="20" t="b">
        <f t="shared" si="15"/>
        <v>0</v>
      </c>
      <c r="AG1978" s="20" t="b">
        <f t="shared" si="16"/>
        <v>0</v>
      </c>
      <c r="AH1978" s="20" t="b">
        <f t="shared" si="17"/>
        <v>0</v>
      </c>
      <c r="AI1978" s="20" t="b">
        <f t="shared" si="18"/>
        <v>0</v>
      </c>
    </row>
    <row r="1979">
      <c r="H1979" s="20" t="b">
        <f t="shared" si="1"/>
        <v>0</v>
      </c>
      <c r="I1979" s="21" t="b">
        <f t="shared" si="2"/>
        <v>0</v>
      </c>
      <c r="J1979" s="21" t="b">
        <f t="shared" si="3"/>
        <v>0</v>
      </c>
      <c r="AB1979" s="20" t="b">
        <f t="shared" si="12"/>
        <v>0</v>
      </c>
      <c r="AC1979" s="20" t="b">
        <f t="shared" si="13"/>
        <v>0</v>
      </c>
      <c r="AD1979" s="20" t="b">
        <f t="shared" si="14"/>
        <v>0</v>
      </c>
      <c r="AE1979" s="20" t="b">
        <f t="shared" si="15"/>
        <v>0</v>
      </c>
      <c r="AG1979" s="20" t="b">
        <f t="shared" si="16"/>
        <v>0</v>
      </c>
      <c r="AH1979" s="20" t="b">
        <f t="shared" si="17"/>
        <v>0</v>
      </c>
      <c r="AI1979" s="20" t="b">
        <f t="shared" si="18"/>
        <v>0</v>
      </c>
    </row>
    <row r="1980">
      <c r="H1980" s="20" t="b">
        <f t="shared" si="1"/>
        <v>0</v>
      </c>
      <c r="I1980" s="21" t="b">
        <f t="shared" si="2"/>
        <v>0</v>
      </c>
      <c r="J1980" s="21" t="b">
        <f t="shared" si="3"/>
        <v>0</v>
      </c>
      <c r="AB1980" s="20" t="b">
        <f t="shared" si="12"/>
        <v>0</v>
      </c>
      <c r="AC1980" s="20" t="b">
        <f t="shared" si="13"/>
        <v>0</v>
      </c>
      <c r="AD1980" s="20" t="b">
        <f t="shared" si="14"/>
        <v>0</v>
      </c>
      <c r="AE1980" s="20" t="b">
        <f t="shared" si="15"/>
        <v>0</v>
      </c>
      <c r="AG1980" s="20" t="b">
        <f t="shared" si="16"/>
        <v>0</v>
      </c>
      <c r="AH1980" s="20" t="b">
        <f t="shared" si="17"/>
        <v>0</v>
      </c>
      <c r="AI1980" s="20" t="b">
        <f t="shared" si="18"/>
        <v>0</v>
      </c>
    </row>
    <row r="1981">
      <c r="H1981" s="20" t="b">
        <f t="shared" si="1"/>
        <v>0</v>
      </c>
      <c r="I1981" s="21" t="b">
        <f t="shared" si="2"/>
        <v>0</v>
      </c>
      <c r="J1981" s="21" t="b">
        <f t="shared" si="3"/>
        <v>0</v>
      </c>
      <c r="AB1981" s="20" t="b">
        <f t="shared" si="12"/>
        <v>0</v>
      </c>
      <c r="AC1981" s="20" t="b">
        <f t="shared" si="13"/>
        <v>0</v>
      </c>
      <c r="AD1981" s="20" t="b">
        <f t="shared" si="14"/>
        <v>0</v>
      </c>
      <c r="AE1981" s="20" t="b">
        <f t="shared" si="15"/>
        <v>0</v>
      </c>
      <c r="AG1981" s="20" t="b">
        <f t="shared" si="16"/>
        <v>0</v>
      </c>
      <c r="AH1981" s="20" t="b">
        <f t="shared" si="17"/>
        <v>0</v>
      </c>
      <c r="AI1981" s="20" t="b">
        <f t="shared" si="18"/>
        <v>0</v>
      </c>
    </row>
    <row r="1982">
      <c r="H1982" s="20" t="b">
        <f t="shared" si="1"/>
        <v>0</v>
      </c>
      <c r="I1982" s="21" t="b">
        <f t="shared" si="2"/>
        <v>0</v>
      </c>
      <c r="J1982" s="21" t="b">
        <f t="shared" si="3"/>
        <v>0</v>
      </c>
      <c r="AB1982" s="20" t="b">
        <f t="shared" si="12"/>
        <v>0</v>
      </c>
      <c r="AC1982" s="20" t="b">
        <f t="shared" si="13"/>
        <v>0</v>
      </c>
      <c r="AD1982" s="20" t="b">
        <f t="shared" si="14"/>
        <v>0</v>
      </c>
      <c r="AE1982" s="20" t="b">
        <f t="shared" si="15"/>
        <v>0</v>
      </c>
      <c r="AG1982" s="20" t="b">
        <f t="shared" si="16"/>
        <v>0</v>
      </c>
      <c r="AH1982" s="20" t="b">
        <f t="shared" si="17"/>
        <v>0</v>
      </c>
      <c r="AI1982" s="20" t="b">
        <f t="shared" si="18"/>
        <v>0</v>
      </c>
    </row>
    <row r="1983">
      <c r="H1983" s="20" t="b">
        <f t="shared" si="1"/>
        <v>0</v>
      </c>
      <c r="I1983" s="21" t="b">
        <f t="shared" si="2"/>
        <v>0</v>
      </c>
      <c r="J1983" s="21" t="b">
        <f t="shared" si="3"/>
        <v>0</v>
      </c>
      <c r="AB1983" s="20" t="b">
        <f t="shared" si="12"/>
        <v>0</v>
      </c>
      <c r="AC1983" s="20" t="b">
        <f t="shared" si="13"/>
        <v>0</v>
      </c>
      <c r="AD1983" s="20" t="b">
        <f t="shared" si="14"/>
        <v>0</v>
      </c>
      <c r="AE1983" s="20" t="b">
        <f t="shared" si="15"/>
        <v>0</v>
      </c>
      <c r="AG1983" s="20" t="b">
        <f t="shared" si="16"/>
        <v>0</v>
      </c>
      <c r="AH1983" s="20" t="b">
        <f t="shared" si="17"/>
        <v>0</v>
      </c>
      <c r="AI1983" s="20" t="b">
        <f t="shared" si="18"/>
        <v>0</v>
      </c>
    </row>
    <row r="1984">
      <c r="H1984" s="20" t="b">
        <f t="shared" si="1"/>
        <v>0</v>
      </c>
      <c r="I1984" s="21" t="b">
        <f t="shared" si="2"/>
        <v>0</v>
      </c>
      <c r="J1984" s="21" t="b">
        <f t="shared" si="3"/>
        <v>0</v>
      </c>
      <c r="AB1984" s="20" t="b">
        <f t="shared" si="12"/>
        <v>0</v>
      </c>
      <c r="AC1984" s="20" t="b">
        <f t="shared" si="13"/>
        <v>0</v>
      </c>
      <c r="AD1984" s="20" t="b">
        <f t="shared" si="14"/>
        <v>0</v>
      </c>
      <c r="AE1984" s="20" t="b">
        <f t="shared" si="15"/>
        <v>0</v>
      </c>
      <c r="AG1984" s="20" t="b">
        <f t="shared" si="16"/>
        <v>0</v>
      </c>
      <c r="AH1984" s="20" t="b">
        <f t="shared" si="17"/>
        <v>0</v>
      </c>
      <c r="AI1984" s="20" t="b">
        <f t="shared" si="18"/>
        <v>0</v>
      </c>
    </row>
    <row r="1985">
      <c r="H1985" s="20" t="b">
        <f t="shared" si="1"/>
        <v>0</v>
      </c>
      <c r="I1985" s="21" t="b">
        <f t="shared" si="2"/>
        <v>0</v>
      </c>
      <c r="J1985" s="21" t="b">
        <f t="shared" si="3"/>
        <v>0</v>
      </c>
      <c r="AB1985" s="20" t="b">
        <f t="shared" si="12"/>
        <v>0</v>
      </c>
      <c r="AC1985" s="20" t="b">
        <f t="shared" si="13"/>
        <v>0</v>
      </c>
      <c r="AD1985" s="20" t="b">
        <f t="shared" si="14"/>
        <v>0</v>
      </c>
      <c r="AE1985" s="20" t="b">
        <f t="shared" si="15"/>
        <v>0</v>
      </c>
      <c r="AG1985" s="20" t="b">
        <f t="shared" si="16"/>
        <v>0</v>
      </c>
      <c r="AH1985" s="20" t="b">
        <f t="shared" si="17"/>
        <v>0</v>
      </c>
      <c r="AI1985" s="20" t="b">
        <f t="shared" si="18"/>
        <v>0</v>
      </c>
    </row>
    <row r="1986">
      <c r="H1986" s="20" t="b">
        <f t="shared" si="1"/>
        <v>0</v>
      </c>
      <c r="I1986" s="21" t="b">
        <f t="shared" si="2"/>
        <v>0</v>
      </c>
      <c r="J1986" s="21" t="b">
        <f t="shared" si="3"/>
        <v>0</v>
      </c>
      <c r="AB1986" s="20" t="b">
        <f t="shared" si="12"/>
        <v>0</v>
      </c>
      <c r="AC1986" s="20" t="b">
        <f t="shared" si="13"/>
        <v>0</v>
      </c>
      <c r="AD1986" s="20" t="b">
        <f t="shared" si="14"/>
        <v>0</v>
      </c>
      <c r="AE1986" s="20" t="b">
        <f t="shared" si="15"/>
        <v>0</v>
      </c>
      <c r="AG1986" s="20" t="b">
        <f t="shared" si="16"/>
        <v>0</v>
      </c>
      <c r="AH1986" s="20" t="b">
        <f t="shared" si="17"/>
        <v>0</v>
      </c>
      <c r="AI1986" s="20" t="b">
        <f t="shared" si="18"/>
        <v>0</v>
      </c>
    </row>
    <row r="1987">
      <c r="H1987" s="20" t="b">
        <f t="shared" si="1"/>
        <v>0</v>
      </c>
      <c r="I1987" s="21" t="b">
        <f t="shared" si="2"/>
        <v>0</v>
      </c>
      <c r="J1987" s="21" t="b">
        <f t="shared" si="3"/>
        <v>0</v>
      </c>
      <c r="AB1987" s="20" t="b">
        <f t="shared" si="12"/>
        <v>0</v>
      </c>
      <c r="AC1987" s="20" t="b">
        <f t="shared" si="13"/>
        <v>0</v>
      </c>
      <c r="AD1987" s="20" t="b">
        <f t="shared" si="14"/>
        <v>0</v>
      </c>
      <c r="AE1987" s="20" t="b">
        <f t="shared" si="15"/>
        <v>0</v>
      </c>
      <c r="AG1987" s="20" t="b">
        <f t="shared" si="16"/>
        <v>0</v>
      </c>
      <c r="AH1987" s="20" t="b">
        <f t="shared" si="17"/>
        <v>0</v>
      </c>
      <c r="AI1987" s="20" t="b">
        <f t="shared" si="18"/>
        <v>0</v>
      </c>
    </row>
    <row r="1988">
      <c r="H1988" s="20" t="b">
        <f t="shared" si="1"/>
        <v>0</v>
      </c>
      <c r="I1988" s="21" t="b">
        <f t="shared" si="2"/>
        <v>0</v>
      </c>
      <c r="J1988" s="21" t="b">
        <f t="shared" si="3"/>
        <v>0</v>
      </c>
      <c r="AB1988" s="20" t="b">
        <f t="shared" si="12"/>
        <v>0</v>
      </c>
      <c r="AC1988" s="20" t="b">
        <f t="shared" si="13"/>
        <v>0</v>
      </c>
      <c r="AD1988" s="20" t="b">
        <f t="shared" si="14"/>
        <v>0</v>
      </c>
      <c r="AE1988" s="20" t="b">
        <f t="shared" si="15"/>
        <v>0</v>
      </c>
      <c r="AG1988" s="20" t="b">
        <f t="shared" si="16"/>
        <v>0</v>
      </c>
      <c r="AH1988" s="20" t="b">
        <f t="shared" si="17"/>
        <v>0</v>
      </c>
      <c r="AI1988" s="20" t="b">
        <f t="shared" si="18"/>
        <v>0</v>
      </c>
    </row>
    <row r="1989">
      <c r="H1989" s="20" t="b">
        <f t="shared" si="1"/>
        <v>0</v>
      </c>
      <c r="I1989" s="21" t="b">
        <f t="shared" si="2"/>
        <v>0</v>
      </c>
      <c r="J1989" s="21" t="b">
        <f t="shared" si="3"/>
        <v>0</v>
      </c>
      <c r="AB1989" s="20" t="b">
        <f t="shared" si="12"/>
        <v>0</v>
      </c>
      <c r="AC1989" s="20" t="b">
        <f t="shared" si="13"/>
        <v>0</v>
      </c>
      <c r="AD1989" s="20" t="b">
        <f t="shared" si="14"/>
        <v>0</v>
      </c>
      <c r="AE1989" s="20" t="b">
        <f t="shared" si="15"/>
        <v>0</v>
      </c>
      <c r="AG1989" s="20" t="b">
        <f t="shared" si="16"/>
        <v>0</v>
      </c>
      <c r="AH1989" s="20" t="b">
        <f t="shared" si="17"/>
        <v>0</v>
      </c>
      <c r="AI1989" s="20" t="b">
        <f t="shared" si="18"/>
        <v>0</v>
      </c>
    </row>
    <row r="1990">
      <c r="H1990" s="20" t="b">
        <f t="shared" si="1"/>
        <v>0</v>
      </c>
      <c r="I1990" s="21" t="b">
        <f t="shared" si="2"/>
        <v>0</v>
      </c>
      <c r="J1990" s="21" t="b">
        <f t="shared" si="3"/>
        <v>0</v>
      </c>
      <c r="AB1990" s="20" t="b">
        <f t="shared" si="12"/>
        <v>0</v>
      </c>
      <c r="AC1990" s="20" t="b">
        <f t="shared" si="13"/>
        <v>0</v>
      </c>
      <c r="AD1990" s="20" t="b">
        <f t="shared" si="14"/>
        <v>0</v>
      </c>
      <c r="AE1990" s="20" t="b">
        <f t="shared" si="15"/>
        <v>0</v>
      </c>
      <c r="AG1990" s="20" t="b">
        <f t="shared" si="16"/>
        <v>0</v>
      </c>
      <c r="AH1990" s="20" t="b">
        <f t="shared" si="17"/>
        <v>0</v>
      </c>
      <c r="AI1990" s="20" t="b">
        <f t="shared" si="18"/>
        <v>0</v>
      </c>
    </row>
    <row r="1991">
      <c r="H1991" s="20" t="b">
        <f t="shared" si="1"/>
        <v>0</v>
      </c>
      <c r="I1991" s="21" t="b">
        <f t="shared" si="2"/>
        <v>0</v>
      </c>
      <c r="J1991" s="21" t="b">
        <f t="shared" si="3"/>
        <v>0</v>
      </c>
      <c r="AB1991" s="20" t="b">
        <f t="shared" si="12"/>
        <v>0</v>
      </c>
      <c r="AC1991" s="20" t="b">
        <f t="shared" si="13"/>
        <v>0</v>
      </c>
      <c r="AD1991" s="20" t="b">
        <f t="shared" si="14"/>
        <v>0</v>
      </c>
      <c r="AE1991" s="20" t="b">
        <f t="shared" si="15"/>
        <v>0</v>
      </c>
      <c r="AG1991" s="20" t="b">
        <f t="shared" si="16"/>
        <v>0</v>
      </c>
      <c r="AH1991" s="20" t="b">
        <f t="shared" si="17"/>
        <v>0</v>
      </c>
      <c r="AI1991" s="20" t="b">
        <f t="shared" si="18"/>
        <v>0</v>
      </c>
    </row>
    <row r="1992">
      <c r="D1992" s="22"/>
      <c r="E1992" s="22"/>
      <c r="H1992" s="20" t="b">
        <f t="shared" si="1"/>
        <v>0</v>
      </c>
      <c r="I1992" s="21" t="b">
        <f t="shared" si="2"/>
        <v>0</v>
      </c>
      <c r="J1992" s="21" t="b">
        <f t="shared" si="3"/>
        <v>0</v>
      </c>
      <c r="AB1992" s="20" t="b">
        <f t="shared" si="12"/>
        <v>0</v>
      </c>
      <c r="AC1992" s="20" t="b">
        <f t="shared" si="13"/>
        <v>0</v>
      </c>
      <c r="AD1992" s="20" t="b">
        <f t="shared" si="14"/>
        <v>0</v>
      </c>
      <c r="AE1992" s="20" t="b">
        <f t="shared" si="15"/>
        <v>0</v>
      </c>
      <c r="AG1992" s="20" t="b">
        <f t="shared" si="16"/>
        <v>0</v>
      </c>
      <c r="AH1992" s="20" t="b">
        <f t="shared" si="17"/>
        <v>0</v>
      </c>
      <c r="AI1992" s="20" t="b">
        <f t="shared" si="18"/>
        <v>0</v>
      </c>
    </row>
    <row r="1993">
      <c r="D1993" s="22"/>
      <c r="E1993" s="22"/>
      <c r="H1993" s="20" t="b">
        <f t="shared" si="1"/>
        <v>0</v>
      </c>
      <c r="I1993" s="21" t="b">
        <f t="shared" si="2"/>
        <v>0</v>
      </c>
      <c r="J1993" s="21" t="b">
        <f t="shared" si="3"/>
        <v>0</v>
      </c>
      <c r="AB1993" s="20" t="b">
        <f t="shared" si="12"/>
        <v>0</v>
      </c>
      <c r="AC1993" s="20" t="b">
        <f t="shared" si="13"/>
        <v>0</v>
      </c>
      <c r="AD1993" s="20" t="b">
        <f t="shared" si="14"/>
        <v>0</v>
      </c>
      <c r="AE1993" s="20" t="b">
        <f t="shared" si="15"/>
        <v>0</v>
      </c>
      <c r="AG1993" s="20" t="b">
        <f t="shared" si="16"/>
        <v>0</v>
      </c>
      <c r="AH1993" s="20" t="b">
        <f t="shared" si="17"/>
        <v>0</v>
      </c>
      <c r="AI1993" s="20" t="b">
        <f t="shared" si="18"/>
        <v>0</v>
      </c>
    </row>
    <row r="1994">
      <c r="H1994" s="20" t="b">
        <f t="shared" si="1"/>
        <v>0</v>
      </c>
      <c r="I1994" s="21" t="b">
        <f t="shared" si="2"/>
        <v>0</v>
      </c>
      <c r="J1994" s="21" t="b">
        <f t="shared" si="3"/>
        <v>0</v>
      </c>
      <c r="AB1994" s="20" t="b">
        <f t="shared" si="12"/>
        <v>0</v>
      </c>
      <c r="AC1994" s="20" t="b">
        <f t="shared" si="13"/>
        <v>0</v>
      </c>
      <c r="AD1994" s="20" t="b">
        <f t="shared" si="14"/>
        <v>0</v>
      </c>
      <c r="AE1994" s="20" t="b">
        <f t="shared" si="15"/>
        <v>0</v>
      </c>
      <c r="AG1994" s="20" t="b">
        <f t="shared" si="16"/>
        <v>0</v>
      </c>
      <c r="AH1994" s="20" t="b">
        <f t="shared" si="17"/>
        <v>0</v>
      </c>
      <c r="AI1994" s="20" t="b">
        <f t="shared" si="18"/>
        <v>0</v>
      </c>
    </row>
    <row r="1995">
      <c r="H1995" s="20" t="b">
        <f t="shared" si="1"/>
        <v>0</v>
      </c>
      <c r="I1995" s="21" t="b">
        <f t="shared" si="2"/>
        <v>0</v>
      </c>
      <c r="J1995" s="21" t="b">
        <f t="shared" si="3"/>
        <v>0</v>
      </c>
      <c r="AB1995" s="20" t="b">
        <f t="shared" si="12"/>
        <v>0</v>
      </c>
      <c r="AC1995" s="20" t="b">
        <f t="shared" si="13"/>
        <v>0</v>
      </c>
      <c r="AD1995" s="20" t="b">
        <f t="shared" si="14"/>
        <v>0</v>
      </c>
      <c r="AE1995" s="20" t="b">
        <f t="shared" si="15"/>
        <v>0</v>
      </c>
      <c r="AG1995" s="20" t="b">
        <f t="shared" si="16"/>
        <v>0</v>
      </c>
      <c r="AH1995" s="20" t="b">
        <f t="shared" si="17"/>
        <v>0</v>
      </c>
      <c r="AI1995" s="20" t="b">
        <f t="shared" si="18"/>
        <v>0</v>
      </c>
    </row>
    <row r="1996">
      <c r="H1996" s="20" t="b">
        <f t="shared" si="1"/>
        <v>0</v>
      </c>
      <c r="I1996" s="21" t="b">
        <f t="shared" si="2"/>
        <v>0</v>
      </c>
      <c r="J1996" s="21" t="b">
        <f t="shared" si="3"/>
        <v>0</v>
      </c>
      <c r="AB1996" s="20" t="b">
        <f t="shared" si="12"/>
        <v>0</v>
      </c>
      <c r="AC1996" s="20" t="b">
        <f t="shared" si="13"/>
        <v>0</v>
      </c>
      <c r="AD1996" s="20" t="b">
        <f t="shared" si="14"/>
        <v>0</v>
      </c>
      <c r="AE1996" s="20" t="b">
        <f t="shared" si="15"/>
        <v>0</v>
      </c>
      <c r="AG1996" s="20" t="b">
        <f t="shared" si="16"/>
        <v>0</v>
      </c>
      <c r="AH1996" s="20" t="b">
        <f t="shared" si="17"/>
        <v>0</v>
      </c>
      <c r="AI1996" s="20" t="b">
        <f t="shared" si="18"/>
        <v>0</v>
      </c>
    </row>
    <row r="1997">
      <c r="H1997" s="20" t="b">
        <f t="shared" si="1"/>
        <v>0</v>
      </c>
      <c r="I1997" s="21" t="b">
        <f t="shared" si="2"/>
        <v>0</v>
      </c>
      <c r="J1997" s="21" t="b">
        <f t="shared" si="3"/>
        <v>0</v>
      </c>
      <c r="AB1997" s="20" t="b">
        <f t="shared" si="12"/>
        <v>0</v>
      </c>
      <c r="AC1997" s="20" t="b">
        <f t="shared" si="13"/>
        <v>0</v>
      </c>
      <c r="AD1997" s="20" t="b">
        <f t="shared" si="14"/>
        <v>0</v>
      </c>
      <c r="AE1997" s="20" t="b">
        <f t="shared" si="15"/>
        <v>0</v>
      </c>
      <c r="AG1997" s="20" t="b">
        <f t="shared" si="16"/>
        <v>0</v>
      </c>
      <c r="AH1997" s="20" t="b">
        <f t="shared" si="17"/>
        <v>0</v>
      </c>
      <c r="AI1997" s="20" t="b">
        <f t="shared" si="18"/>
        <v>0</v>
      </c>
    </row>
    <row r="1998">
      <c r="H1998" s="20" t="b">
        <f t="shared" si="1"/>
        <v>0</v>
      </c>
      <c r="I1998" s="21" t="b">
        <f t="shared" si="2"/>
        <v>0</v>
      </c>
      <c r="J1998" s="21" t="b">
        <f t="shared" si="3"/>
        <v>0</v>
      </c>
      <c r="AB1998" s="20" t="b">
        <f t="shared" si="12"/>
        <v>0</v>
      </c>
      <c r="AC1998" s="20" t="b">
        <f t="shared" si="13"/>
        <v>0</v>
      </c>
      <c r="AD1998" s="20" t="b">
        <f t="shared" si="14"/>
        <v>0</v>
      </c>
      <c r="AE1998" s="20" t="b">
        <f t="shared" si="15"/>
        <v>0</v>
      </c>
      <c r="AG1998" s="20" t="b">
        <f t="shared" si="16"/>
        <v>0</v>
      </c>
      <c r="AH1998" s="20" t="b">
        <f t="shared" si="17"/>
        <v>0</v>
      </c>
      <c r="AI1998" s="20" t="b">
        <f t="shared" si="18"/>
        <v>0</v>
      </c>
    </row>
    <row r="1999">
      <c r="H1999" s="20" t="b">
        <f t="shared" si="1"/>
        <v>0</v>
      </c>
      <c r="I1999" s="21" t="b">
        <f t="shared" si="2"/>
        <v>0</v>
      </c>
      <c r="J1999" s="21" t="b">
        <f t="shared" si="3"/>
        <v>0</v>
      </c>
      <c r="AB1999" s="20" t="b">
        <f t="shared" si="12"/>
        <v>0</v>
      </c>
      <c r="AC1999" s="20" t="b">
        <f t="shared" si="13"/>
        <v>0</v>
      </c>
      <c r="AD1999" s="20" t="b">
        <f t="shared" si="14"/>
        <v>0</v>
      </c>
      <c r="AE1999" s="20" t="b">
        <f t="shared" si="15"/>
        <v>0</v>
      </c>
      <c r="AG1999" s="20" t="b">
        <f t="shared" si="16"/>
        <v>0</v>
      </c>
      <c r="AH1999" s="20" t="b">
        <f t="shared" si="17"/>
        <v>0</v>
      </c>
      <c r="AI1999" s="20" t="b">
        <f t="shared" si="18"/>
        <v>0</v>
      </c>
    </row>
    <row r="2000">
      <c r="H2000" s="20" t="b">
        <f t="shared" si="1"/>
        <v>0</v>
      </c>
      <c r="I2000" s="21" t="b">
        <f t="shared" si="2"/>
        <v>0</v>
      </c>
      <c r="J2000" s="21" t="b">
        <f t="shared" si="3"/>
        <v>0</v>
      </c>
      <c r="AB2000" s="20" t="b">
        <f t="shared" si="12"/>
        <v>0</v>
      </c>
      <c r="AC2000" s="20" t="b">
        <f t="shared" si="13"/>
        <v>0</v>
      </c>
      <c r="AD2000" s="20" t="b">
        <f t="shared" si="14"/>
        <v>0</v>
      </c>
      <c r="AE2000" s="20" t="b">
        <f t="shared" si="15"/>
        <v>0</v>
      </c>
      <c r="AG2000" s="20" t="b">
        <f t="shared" si="16"/>
        <v>0</v>
      </c>
      <c r="AH2000" s="20" t="b">
        <f t="shared" si="17"/>
        <v>0</v>
      </c>
      <c r="AI2000" s="20" t="b">
        <f t="shared" si="18"/>
        <v>0</v>
      </c>
    </row>
    <row r="2001">
      <c r="H2001" s="20" t="b">
        <f t="shared" si="1"/>
        <v>0</v>
      </c>
      <c r="I2001" s="21" t="b">
        <f t="shared" si="2"/>
        <v>0</v>
      </c>
      <c r="J2001" s="21" t="b">
        <f t="shared" si="3"/>
        <v>0</v>
      </c>
      <c r="AB2001" s="20" t="b">
        <f t="shared" si="12"/>
        <v>0</v>
      </c>
      <c r="AC2001" s="20" t="b">
        <f t="shared" si="13"/>
        <v>0</v>
      </c>
      <c r="AD2001" s="20" t="b">
        <f t="shared" si="14"/>
        <v>0</v>
      </c>
      <c r="AE2001" s="20" t="b">
        <f t="shared" si="15"/>
        <v>0</v>
      </c>
      <c r="AG2001" s="20" t="b">
        <f t="shared" si="16"/>
        <v>0</v>
      </c>
      <c r="AH2001" s="20" t="b">
        <f t="shared" si="17"/>
        <v>0</v>
      </c>
      <c r="AI2001" s="20" t="b">
        <f t="shared" si="18"/>
        <v>0</v>
      </c>
    </row>
    <row r="2002">
      <c r="H2002" s="20" t="b">
        <f t="shared" si="1"/>
        <v>0</v>
      </c>
      <c r="I2002" s="21" t="b">
        <f t="shared" si="2"/>
        <v>0</v>
      </c>
      <c r="J2002" s="21" t="b">
        <f t="shared" si="3"/>
        <v>0</v>
      </c>
      <c r="AB2002" s="20" t="b">
        <f t="shared" si="12"/>
        <v>0</v>
      </c>
      <c r="AC2002" s="20" t="b">
        <f t="shared" si="13"/>
        <v>0</v>
      </c>
      <c r="AD2002" s="20" t="b">
        <f t="shared" si="14"/>
        <v>0</v>
      </c>
      <c r="AE2002" s="20" t="b">
        <f t="shared" si="15"/>
        <v>0</v>
      </c>
      <c r="AG2002" s="20" t="b">
        <f t="shared" si="16"/>
        <v>0</v>
      </c>
      <c r="AH2002" s="20" t="b">
        <f t="shared" si="17"/>
        <v>0</v>
      </c>
      <c r="AI2002" s="20" t="b">
        <f t="shared" si="18"/>
        <v>0</v>
      </c>
    </row>
    <row r="2003">
      <c r="H2003" s="20" t="b">
        <f t="shared" si="1"/>
        <v>0</v>
      </c>
      <c r="I2003" s="21" t="b">
        <f t="shared" si="2"/>
        <v>0</v>
      </c>
      <c r="J2003" s="21" t="b">
        <f t="shared" si="3"/>
        <v>0</v>
      </c>
      <c r="AB2003" s="20" t="b">
        <f t="shared" si="12"/>
        <v>0</v>
      </c>
      <c r="AC2003" s="20" t="b">
        <f t="shared" si="13"/>
        <v>0</v>
      </c>
      <c r="AD2003" s="20" t="b">
        <f t="shared" si="14"/>
        <v>0</v>
      </c>
      <c r="AE2003" s="20" t="b">
        <f t="shared" si="15"/>
        <v>0</v>
      </c>
      <c r="AG2003" s="20" t="b">
        <f t="shared" si="16"/>
        <v>0</v>
      </c>
      <c r="AH2003" s="20" t="b">
        <f t="shared" si="17"/>
        <v>0</v>
      </c>
      <c r="AI2003" s="20" t="b">
        <f t="shared" si="18"/>
        <v>0</v>
      </c>
    </row>
    <row r="2004">
      <c r="H2004" s="20" t="b">
        <f t="shared" si="1"/>
        <v>0</v>
      </c>
      <c r="I2004" s="21" t="b">
        <f t="shared" si="2"/>
        <v>0</v>
      </c>
      <c r="J2004" s="21" t="b">
        <f t="shared" si="3"/>
        <v>0</v>
      </c>
      <c r="AB2004" s="20" t="b">
        <f t="shared" si="12"/>
        <v>0</v>
      </c>
      <c r="AC2004" s="20" t="b">
        <f t="shared" si="13"/>
        <v>0</v>
      </c>
      <c r="AD2004" s="20" t="b">
        <f t="shared" si="14"/>
        <v>0</v>
      </c>
      <c r="AE2004" s="20" t="b">
        <f t="shared" si="15"/>
        <v>0</v>
      </c>
      <c r="AG2004" s="20" t="b">
        <f t="shared" si="16"/>
        <v>0</v>
      </c>
      <c r="AH2004" s="20" t="b">
        <f t="shared" si="17"/>
        <v>0</v>
      </c>
      <c r="AI2004" s="20" t="b">
        <f t="shared" si="18"/>
        <v>0</v>
      </c>
    </row>
    <row r="2005">
      <c r="H2005" s="20" t="b">
        <f t="shared" si="1"/>
        <v>0</v>
      </c>
      <c r="I2005" s="21" t="b">
        <f t="shared" si="2"/>
        <v>0</v>
      </c>
      <c r="J2005" s="21" t="b">
        <f t="shared" si="3"/>
        <v>0</v>
      </c>
      <c r="AB2005" s="20" t="b">
        <f t="shared" si="12"/>
        <v>0</v>
      </c>
      <c r="AC2005" s="20" t="b">
        <f t="shared" si="13"/>
        <v>0</v>
      </c>
      <c r="AD2005" s="20" t="b">
        <f t="shared" si="14"/>
        <v>0</v>
      </c>
      <c r="AE2005" s="20" t="b">
        <f t="shared" si="15"/>
        <v>0</v>
      </c>
      <c r="AG2005" s="20" t="b">
        <f t="shared" si="16"/>
        <v>0</v>
      </c>
      <c r="AH2005" s="20" t="b">
        <f t="shared" si="17"/>
        <v>0</v>
      </c>
      <c r="AI2005" s="20" t="b">
        <f t="shared" si="18"/>
        <v>0</v>
      </c>
    </row>
    <row r="2006">
      <c r="H2006" s="20" t="b">
        <f t="shared" si="1"/>
        <v>0</v>
      </c>
      <c r="I2006" s="21" t="b">
        <f t="shared" si="2"/>
        <v>0</v>
      </c>
      <c r="J2006" s="21" t="b">
        <f t="shared" si="3"/>
        <v>0</v>
      </c>
      <c r="AB2006" s="20" t="b">
        <f t="shared" si="12"/>
        <v>0</v>
      </c>
      <c r="AC2006" s="20" t="b">
        <f t="shared" si="13"/>
        <v>0</v>
      </c>
      <c r="AD2006" s="20" t="b">
        <f t="shared" si="14"/>
        <v>0</v>
      </c>
      <c r="AE2006" s="20" t="b">
        <f t="shared" si="15"/>
        <v>0</v>
      </c>
      <c r="AG2006" s="20" t="b">
        <f t="shared" si="16"/>
        <v>0</v>
      </c>
      <c r="AH2006" s="20" t="b">
        <f t="shared" si="17"/>
        <v>0</v>
      </c>
      <c r="AI2006" s="20" t="b">
        <f t="shared" si="18"/>
        <v>0</v>
      </c>
    </row>
    <row r="2007">
      <c r="H2007" s="20" t="b">
        <f t="shared" si="1"/>
        <v>0</v>
      </c>
      <c r="I2007" s="21" t="b">
        <f t="shared" si="2"/>
        <v>0</v>
      </c>
      <c r="J2007" s="21" t="b">
        <f t="shared" si="3"/>
        <v>0</v>
      </c>
      <c r="AB2007" s="20" t="b">
        <f t="shared" si="12"/>
        <v>0</v>
      </c>
      <c r="AC2007" s="20" t="b">
        <f t="shared" si="13"/>
        <v>0</v>
      </c>
      <c r="AD2007" s="20" t="b">
        <f t="shared" si="14"/>
        <v>0</v>
      </c>
      <c r="AE2007" s="20" t="b">
        <f t="shared" si="15"/>
        <v>0</v>
      </c>
      <c r="AG2007" s="20" t="b">
        <f t="shared" si="16"/>
        <v>0</v>
      </c>
      <c r="AH2007" s="20" t="b">
        <f t="shared" si="17"/>
        <v>0</v>
      </c>
      <c r="AI2007" s="20" t="b">
        <f t="shared" si="18"/>
        <v>0</v>
      </c>
    </row>
    <row r="2008">
      <c r="H2008" s="20" t="b">
        <f t="shared" si="1"/>
        <v>0</v>
      </c>
      <c r="I2008" s="21" t="b">
        <f t="shared" si="2"/>
        <v>0</v>
      </c>
      <c r="J2008" s="21" t="b">
        <f t="shared" si="3"/>
        <v>0</v>
      </c>
      <c r="AB2008" s="20" t="b">
        <f t="shared" si="12"/>
        <v>0</v>
      </c>
      <c r="AC2008" s="20" t="b">
        <f t="shared" si="13"/>
        <v>0</v>
      </c>
      <c r="AD2008" s="20" t="b">
        <f t="shared" si="14"/>
        <v>0</v>
      </c>
      <c r="AE2008" s="20" t="b">
        <f t="shared" si="15"/>
        <v>0</v>
      </c>
      <c r="AG2008" s="20" t="b">
        <f t="shared" si="16"/>
        <v>0</v>
      </c>
      <c r="AH2008" s="20" t="b">
        <f t="shared" si="17"/>
        <v>0</v>
      </c>
      <c r="AI2008" s="20" t="b">
        <f t="shared" si="18"/>
        <v>0</v>
      </c>
    </row>
    <row r="2009">
      <c r="H2009" s="20" t="b">
        <f t="shared" si="1"/>
        <v>0</v>
      </c>
      <c r="I2009" s="21" t="b">
        <f t="shared" si="2"/>
        <v>0</v>
      </c>
      <c r="J2009" s="21" t="b">
        <f t="shared" si="3"/>
        <v>0</v>
      </c>
      <c r="AB2009" s="20" t="b">
        <f t="shared" si="12"/>
        <v>0</v>
      </c>
      <c r="AC2009" s="20" t="b">
        <f t="shared" si="13"/>
        <v>0</v>
      </c>
      <c r="AD2009" s="20" t="b">
        <f t="shared" si="14"/>
        <v>0</v>
      </c>
      <c r="AE2009" s="20" t="b">
        <f t="shared" si="15"/>
        <v>0</v>
      </c>
      <c r="AG2009" s="20" t="b">
        <f t="shared" si="16"/>
        <v>0</v>
      </c>
      <c r="AH2009" s="20" t="b">
        <f t="shared" si="17"/>
        <v>0</v>
      </c>
      <c r="AI2009" s="20" t="b">
        <f t="shared" si="18"/>
        <v>0</v>
      </c>
    </row>
    <row r="2010">
      <c r="D2010" s="22"/>
      <c r="E2010" s="22"/>
      <c r="H2010" s="20" t="b">
        <f t="shared" si="1"/>
        <v>0</v>
      </c>
      <c r="I2010" s="21" t="b">
        <f t="shared" si="2"/>
        <v>0</v>
      </c>
      <c r="J2010" s="21" t="b">
        <f t="shared" si="3"/>
        <v>0</v>
      </c>
      <c r="AB2010" s="20" t="b">
        <f t="shared" si="12"/>
        <v>0</v>
      </c>
      <c r="AC2010" s="20" t="b">
        <f t="shared" si="13"/>
        <v>0</v>
      </c>
      <c r="AD2010" s="20" t="b">
        <f t="shared" si="14"/>
        <v>0</v>
      </c>
      <c r="AE2010" s="20" t="b">
        <f t="shared" si="15"/>
        <v>0</v>
      </c>
      <c r="AG2010" s="20" t="b">
        <f t="shared" si="16"/>
        <v>0</v>
      </c>
      <c r="AH2010" s="20" t="b">
        <f t="shared" si="17"/>
        <v>0</v>
      </c>
      <c r="AI2010" s="20" t="b">
        <f t="shared" si="18"/>
        <v>0</v>
      </c>
    </row>
    <row r="2011">
      <c r="D2011" s="22"/>
      <c r="E2011" s="22"/>
      <c r="H2011" s="20" t="b">
        <f t="shared" si="1"/>
        <v>0</v>
      </c>
      <c r="I2011" s="21" t="b">
        <f t="shared" si="2"/>
        <v>0</v>
      </c>
      <c r="J2011" s="21" t="b">
        <f t="shared" si="3"/>
        <v>0</v>
      </c>
      <c r="AB2011" s="20" t="b">
        <f t="shared" si="12"/>
        <v>0</v>
      </c>
      <c r="AC2011" s="20" t="b">
        <f t="shared" si="13"/>
        <v>0</v>
      </c>
      <c r="AD2011" s="20" t="b">
        <f t="shared" si="14"/>
        <v>0</v>
      </c>
      <c r="AE2011" s="20" t="b">
        <f t="shared" si="15"/>
        <v>0</v>
      </c>
      <c r="AG2011" s="20" t="b">
        <f t="shared" si="16"/>
        <v>0</v>
      </c>
      <c r="AH2011" s="20" t="b">
        <f t="shared" si="17"/>
        <v>0</v>
      </c>
      <c r="AI2011" s="20" t="b">
        <f t="shared" si="18"/>
        <v>0</v>
      </c>
    </row>
    <row r="2012">
      <c r="H2012" s="20" t="b">
        <f t="shared" si="1"/>
        <v>0</v>
      </c>
      <c r="I2012" s="21" t="b">
        <f t="shared" si="2"/>
        <v>0</v>
      </c>
      <c r="J2012" s="21" t="b">
        <f t="shared" si="3"/>
        <v>0</v>
      </c>
      <c r="AB2012" s="20" t="b">
        <f t="shared" si="12"/>
        <v>0</v>
      </c>
      <c r="AC2012" s="20" t="b">
        <f t="shared" si="13"/>
        <v>0</v>
      </c>
      <c r="AD2012" s="20" t="b">
        <f t="shared" si="14"/>
        <v>0</v>
      </c>
      <c r="AE2012" s="20" t="b">
        <f t="shared" si="15"/>
        <v>0</v>
      </c>
      <c r="AG2012" s="20" t="b">
        <f t="shared" si="16"/>
        <v>0</v>
      </c>
      <c r="AH2012" s="20" t="b">
        <f t="shared" si="17"/>
        <v>0</v>
      </c>
      <c r="AI2012" s="20" t="b">
        <f t="shared" si="18"/>
        <v>0</v>
      </c>
    </row>
    <row r="2013">
      <c r="H2013" s="20" t="b">
        <f t="shared" si="1"/>
        <v>0</v>
      </c>
      <c r="I2013" s="21" t="b">
        <f t="shared" si="2"/>
        <v>0</v>
      </c>
      <c r="J2013" s="21" t="b">
        <f t="shared" si="3"/>
        <v>0</v>
      </c>
      <c r="AB2013" s="20" t="b">
        <f t="shared" si="12"/>
        <v>0</v>
      </c>
      <c r="AC2013" s="20" t="b">
        <f t="shared" si="13"/>
        <v>0</v>
      </c>
      <c r="AD2013" s="20" t="b">
        <f t="shared" si="14"/>
        <v>0</v>
      </c>
      <c r="AE2013" s="20" t="b">
        <f t="shared" si="15"/>
        <v>0</v>
      </c>
      <c r="AG2013" s="20" t="b">
        <f t="shared" si="16"/>
        <v>0</v>
      </c>
      <c r="AH2013" s="20" t="b">
        <f t="shared" si="17"/>
        <v>0</v>
      </c>
      <c r="AI2013" s="20" t="b">
        <f t="shared" si="18"/>
        <v>0</v>
      </c>
    </row>
    <row r="2014">
      <c r="H2014" s="20" t="b">
        <f t="shared" si="1"/>
        <v>0</v>
      </c>
      <c r="I2014" s="21" t="b">
        <f t="shared" si="2"/>
        <v>0</v>
      </c>
      <c r="J2014" s="21" t="b">
        <f t="shared" si="3"/>
        <v>0</v>
      </c>
      <c r="AB2014" s="20" t="b">
        <f t="shared" si="12"/>
        <v>0</v>
      </c>
      <c r="AC2014" s="20" t="b">
        <f t="shared" si="13"/>
        <v>0</v>
      </c>
      <c r="AD2014" s="20" t="b">
        <f t="shared" si="14"/>
        <v>0</v>
      </c>
      <c r="AE2014" s="20" t="b">
        <f t="shared" si="15"/>
        <v>0</v>
      </c>
      <c r="AG2014" s="20" t="b">
        <f t="shared" si="16"/>
        <v>0</v>
      </c>
      <c r="AH2014" s="20" t="b">
        <f t="shared" si="17"/>
        <v>0</v>
      </c>
      <c r="AI2014" s="20" t="b">
        <f t="shared" si="18"/>
        <v>0</v>
      </c>
    </row>
    <row r="2015">
      <c r="H2015" s="20" t="b">
        <f t="shared" si="1"/>
        <v>0</v>
      </c>
      <c r="I2015" s="21" t="b">
        <f t="shared" si="2"/>
        <v>0</v>
      </c>
      <c r="J2015" s="21" t="b">
        <f t="shared" si="3"/>
        <v>0</v>
      </c>
      <c r="AB2015" s="20" t="b">
        <f t="shared" si="12"/>
        <v>0</v>
      </c>
      <c r="AC2015" s="20" t="b">
        <f t="shared" si="13"/>
        <v>0</v>
      </c>
      <c r="AD2015" s="20" t="b">
        <f t="shared" si="14"/>
        <v>0</v>
      </c>
      <c r="AE2015" s="20" t="b">
        <f t="shared" si="15"/>
        <v>0</v>
      </c>
      <c r="AG2015" s="20" t="b">
        <f t="shared" si="16"/>
        <v>0</v>
      </c>
      <c r="AH2015" s="20" t="b">
        <f t="shared" si="17"/>
        <v>0</v>
      </c>
      <c r="AI2015" s="20" t="b">
        <f t="shared" si="18"/>
        <v>0</v>
      </c>
    </row>
    <row r="2016">
      <c r="H2016" s="20" t="b">
        <f t="shared" si="1"/>
        <v>0</v>
      </c>
      <c r="I2016" s="21" t="b">
        <f t="shared" si="2"/>
        <v>0</v>
      </c>
      <c r="J2016" s="21" t="b">
        <f t="shared" si="3"/>
        <v>0</v>
      </c>
      <c r="AB2016" s="20" t="b">
        <f t="shared" si="12"/>
        <v>0</v>
      </c>
      <c r="AC2016" s="20" t="b">
        <f t="shared" si="13"/>
        <v>0</v>
      </c>
      <c r="AD2016" s="20" t="b">
        <f t="shared" si="14"/>
        <v>0</v>
      </c>
      <c r="AE2016" s="20" t="b">
        <f t="shared" si="15"/>
        <v>0</v>
      </c>
      <c r="AG2016" s="20" t="b">
        <f t="shared" si="16"/>
        <v>0</v>
      </c>
      <c r="AH2016" s="20" t="b">
        <f t="shared" si="17"/>
        <v>0</v>
      </c>
      <c r="AI2016" s="20" t="b">
        <f t="shared" si="18"/>
        <v>0</v>
      </c>
    </row>
    <row r="2017">
      <c r="H2017" s="20" t="b">
        <f t="shared" si="1"/>
        <v>0</v>
      </c>
      <c r="I2017" s="21" t="b">
        <f t="shared" si="2"/>
        <v>0</v>
      </c>
      <c r="J2017" s="21" t="b">
        <f t="shared" si="3"/>
        <v>0</v>
      </c>
      <c r="AB2017" s="20" t="b">
        <f t="shared" si="12"/>
        <v>0</v>
      </c>
      <c r="AC2017" s="20" t="b">
        <f t="shared" si="13"/>
        <v>0</v>
      </c>
      <c r="AD2017" s="20" t="b">
        <f t="shared" si="14"/>
        <v>0</v>
      </c>
      <c r="AE2017" s="20" t="b">
        <f t="shared" si="15"/>
        <v>0</v>
      </c>
      <c r="AG2017" s="20" t="b">
        <f t="shared" si="16"/>
        <v>0</v>
      </c>
      <c r="AH2017" s="20" t="b">
        <f t="shared" si="17"/>
        <v>0</v>
      </c>
      <c r="AI2017" s="20" t="b">
        <f t="shared" si="18"/>
        <v>0</v>
      </c>
    </row>
    <row r="2018">
      <c r="H2018" s="20" t="b">
        <f t="shared" si="1"/>
        <v>0</v>
      </c>
      <c r="I2018" s="21" t="b">
        <f t="shared" si="2"/>
        <v>0</v>
      </c>
      <c r="J2018" s="21" t="b">
        <f t="shared" si="3"/>
        <v>0</v>
      </c>
      <c r="AB2018" s="20" t="b">
        <f t="shared" si="12"/>
        <v>0</v>
      </c>
      <c r="AC2018" s="20" t="b">
        <f t="shared" si="13"/>
        <v>0</v>
      </c>
      <c r="AD2018" s="20" t="b">
        <f t="shared" si="14"/>
        <v>0</v>
      </c>
      <c r="AE2018" s="20" t="b">
        <f t="shared" si="15"/>
        <v>0</v>
      </c>
      <c r="AG2018" s="20" t="b">
        <f t="shared" si="16"/>
        <v>0</v>
      </c>
      <c r="AH2018" s="20" t="b">
        <f t="shared" si="17"/>
        <v>0</v>
      </c>
      <c r="AI2018" s="20" t="b">
        <f t="shared" si="18"/>
        <v>0</v>
      </c>
    </row>
    <row r="2019">
      <c r="H2019" s="20" t="b">
        <f t="shared" si="1"/>
        <v>0</v>
      </c>
      <c r="I2019" s="21" t="b">
        <f t="shared" si="2"/>
        <v>0</v>
      </c>
      <c r="J2019" s="21" t="b">
        <f t="shared" si="3"/>
        <v>0</v>
      </c>
      <c r="AB2019" s="20" t="b">
        <f t="shared" si="12"/>
        <v>0</v>
      </c>
      <c r="AC2019" s="20" t="b">
        <f t="shared" si="13"/>
        <v>0</v>
      </c>
      <c r="AD2019" s="20" t="b">
        <f t="shared" si="14"/>
        <v>0</v>
      </c>
      <c r="AE2019" s="20" t="b">
        <f t="shared" si="15"/>
        <v>0</v>
      </c>
      <c r="AG2019" s="20" t="b">
        <f t="shared" si="16"/>
        <v>0</v>
      </c>
      <c r="AH2019" s="20" t="b">
        <f t="shared" si="17"/>
        <v>0</v>
      </c>
      <c r="AI2019" s="20" t="b">
        <f t="shared" si="18"/>
        <v>0</v>
      </c>
    </row>
    <row r="2020">
      <c r="H2020" s="20" t="b">
        <f t="shared" si="1"/>
        <v>0</v>
      </c>
      <c r="I2020" s="21" t="b">
        <f t="shared" si="2"/>
        <v>0</v>
      </c>
      <c r="J2020" s="21" t="b">
        <f t="shared" si="3"/>
        <v>0</v>
      </c>
      <c r="AB2020" s="20" t="b">
        <f t="shared" si="12"/>
        <v>0</v>
      </c>
      <c r="AC2020" s="20" t="b">
        <f t="shared" si="13"/>
        <v>0</v>
      </c>
      <c r="AD2020" s="20" t="b">
        <f t="shared" si="14"/>
        <v>0</v>
      </c>
      <c r="AE2020" s="20" t="b">
        <f t="shared" si="15"/>
        <v>0</v>
      </c>
      <c r="AG2020" s="20" t="b">
        <f t="shared" si="16"/>
        <v>0</v>
      </c>
      <c r="AH2020" s="20" t="b">
        <f t="shared" si="17"/>
        <v>0</v>
      </c>
      <c r="AI2020" s="20" t="b">
        <f t="shared" si="18"/>
        <v>0</v>
      </c>
    </row>
    <row r="2021">
      <c r="H2021" s="20" t="b">
        <f t="shared" si="1"/>
        <v>0</v>
      </c>
      <c r="I2021" s="21" t="b">
        <f t="shared" si="2"/>
        <v>0</v>
      </c>
      <c r="J2021" s="21" t="b">
        <f t="shared" si="3"/>
        <v>0</v>
      </c>
      <c r="AB2021" s="20" t="b">
        <f t="shared" si="12"/>
        <v>0</v>
      </c>
      <c r="AC2021" s="20" t="b">
        <f t="shared" si="13"/>
        <v>0</v>
      </c>
      <c r="AD2021" s="20" t="b">
        <f t="shared" si="14"/>
        <v>0</v>
      </c>
      <c r="AE2021" s="20" t="b">
        <f t="shared" si="15"/>
        <v>0</v>
      </c>
      <c r="AG2021" s="20" t="b">
        <f t="shared" si="16"/>
        <v>0</v>
      </c>
      <c r="AH2021" s="20" t="b">
        <f t="shared" si="17"/>
        <v>0</v>
      </c>
      <c r="AI2021" s="20" t="b">
        <f t="shared" si="18"/>
        <v>0</v>
      </c>
    </row>
    <row r="2022">
      <c r="H2022" s="20" t="b">
        <f t="shared" si="1"/>
        <v>0</v>
      </c>
      <c r="I2022" s="21" t="b">
        <f t="shared" si="2"/>
        <v>0</v>
      </c>
      <c r="J2022" s="21" t="b">
        <f t="shared" si="3"/>
        <v>0</v>
      </c>
      <c r="AB2022" s="20" t="b">
        <f t="shared" si="12"/>
        <v>0</v>
      </c>
      <c r="AC2022" s="20" t="b">
        <f t="shared" si="13"/>
        <v>0</v>
      </c>
      <c r="AD2022" s="20" t="b">
        <f t="shared" si="14"/>
        <v>0</v>
      </c>
      <c r="AE2022" s="20" t="b">
        <f t="shared" si="15"/>
        <v>0</v>
      </c>
      <c r="AG2022" s="20" t="b">
        <f t="shared" si="16"/>
        <v>0</v>
      </c>
      <c r="AH2022" s="20" t="b">
        <f t="shared" si="17"/>
        <v>0</v>
      </c>
      <c r="AI2022" s="20" t="b">
        <f t="shared" si="18"/>
        <v>0</v>
      </c>
    </row>
    <row r="2023">
      <c r="H2023" s="20" t="b">
        <f t="shared" si="1"/>
        <v>0</v>
      </c>
      <c r="I2023" s="21" t="b">
        <f t="shared" si="2"/>
        <v>0</v>
      </c>
      <c r="J2023" s="21" t="b">
        <f t="shared" si="3"/>
        <v>0</v>
      </c>
      <c r="AB2023" s="20" t="b">
        <f t="shared" si="12"/>
        <v>0</v>
      </c>
      <c r="AC2023" s="20" t="b">
        <f t="shared" si="13"/>
        <v>0</v>
      </c>
      <c r="AD2023" s="20" t="b">
        <f t="shared" si="14"/>
        <v>0</v>
      </c>
      <c r="AE2023" s="20" t="b">
        <f t="shared" si="15"/>
        <v>0</v>
      </c>
      <c r="AG2023" s="20" t="b">
        <f t="shared" si="16"/>
        <v>0</v>
      </c>
      <c r="AH2023" s="20" t="b">
        <f t="shared" si="17"/>
        <v>0</v>
      </c>
      <c r="AI2023" s="20" t="b">
        <f t="shared" si="18"/>
        <v>0</v>
      </c>
    </row>
    <row r="2024">
      <c r="H2024" s="20" t="b">
        <f t="shared" si="1"/>
        <v>0</v>
      </c>
      <c r="I2024" s="21" t="b">
        <f t="shared" si="2"/>
        <v>0</v>
      </c>
      <c r="J2024" s="21" t="b">
        <f t="shared" si="3"/>
        <v>0</v>
      </c>
      <c r="AB2024" s="20" t="b">
        <f t="shared" si="12"/>
        <v>0</v>
      </c>
      <c r="AC2024" s="20" t="b">
        <f t="shared" si="13"/>
        <v>0</v>
      </c>
      <c r="AD2024" s="20" t="b">
        <f t="shared" si="14"/>
        <v>0</v>
      </c>
      <c r="AE2024" s="20" t="b">
        <f t="shared" si="15"/>
        <v>0</v>
      </c>
      <c r="AG2024" s="20" t="b">
        <f t="shared" si="16"/>
        <v>0</v>
      </c>
      <c r="AH2024" s="20" t="b">
        <f t="shared" si="17"/>
        <v>0</v>
      </c>
      <c r="AI2024" s="20" t="b">
        <f t="shared" si="18"/>
        <v>0</v>
      </c>
    </row>
    <row r="2025">
      <c r="H2025" s="20" t="b">
        <f t="shared" si="1"/>
        <v>0</v>
      </c>
      <c r="I2025" s="21" t="b">
        <f t="shared" si="2"/>
        <v>0</v>
      </c>
      <c r="J2025" s="21" t="b">
        <f t="shared" si="3"/>
        <v>0</v>
      </c>
      <c r="AB2025" s="20" t="b">
        <f t="shared" si="12"/>
        <v>0</v>
      </c>
      <c r="AC2025" s="20" t="b">
        <f t="shared" si="13"/>
        <v>0</v>
      </c>
      <c r="AD2025" s="20" t="b">
        <f t="shared" si="14"/>
        <v>0</v>
      </c>
      <c r="AE2025" s="20" t="b">
        <f t="shared" si="15"/>
        <v>0</v>
      </c>
      <c r="AG2025" s="20" t="b">
        <f t="shared" si="16"/>
        <v>0</v>
      </c>
      <c r="AH2025" s="20" t="b">
        <f t="shared" si="17"/>
        <v>0</v>
      </c>
      <c r="AI2025" s="20" t="b">
        <f t="shared" si="18"/>
        <v>0</v>
      </c>
    </row>
    <row r="2026">
      <c r="H2026" s="20" t="b">
        <f t="shared" si="1"/>
        <v>0</v>
      </c>
      <c r="I2026" s="21" t="b">
        <f t="shared" si="2"/>
        <v>0</v>
      </c>
      <c r="J2026" s="21" t="b">
        <f t="shared" si="3"/>
        <v>0</v>
      </c>
      <c r="AB2026" s="20" t="b">
        <f t="shared" si="12"/>
        <v>0</v>
      </c>
      <c r="AC2026" s="20" t="b">
        <f t="shared" si="13"/>
        <v>0</v>
      </c>
      <c r="AD2026" s="20" t="b">
        <f t="shared" si="14"/>
        <v>0</v>
      </c>
      <c r="AE2026" s="20" t="b">
        <f t="shared" si="15"/>
        <v>0</v>
      </c>
      <c r="AG2026" s="20" t="b">
        <f t="shared" si="16"/>
        <v>0</v>
      </c>
      <c r="AH2026" s="20" t="b">
        <f t="shared" si="17"/>
        <v>0</v>
      </c>
      <c r="AI2026" s="20" t="b">
        <f t="shared" si="18"/>
        <v>0</v>
      </c>
    </row>
    <row r="2027">
      <c r="H2027" s="20" t="b">
        <f t="shared" si="1"/>
        <v>0</v>
      </c>
      <c r="I2027" s="21" t="b">
        <f t="shared" si="2"/>
        <v>0</v>
      </c>
      <c r="J2027" s="21" t="b">
        <f t="shared" si="3"/>
        <v>0</v>
      </c>
      <c r="AB2027" s="20" t="b">
        <f t="shared" si="12"/>
        <v>0</v>
      </c>
      <c r="AC2027" s="20" t="b">
        <f t="shared" si="13"/>
        <v>0</v>
      </c>
      <c r="AD2027" s="20" t="b">
        <f t="shared" si="14"/>
        <v>0</v>
      </c>
      <c r="AE2027" s="20" t="b">
        <f t="shared" si="15"/>
        <v>0</v>
      </c>
      <c r="AG2027" s="20" t="b">
        <f t="shared" si="16"/>
        <v>0</v>
      </c>
      <c r="AH2027" s="20" t="b">
        <f t="shared" si="17"/>
        <v>0</v>
      </c>
      <c r="AI2027" s="20" t="b">
        <f t="shared" si="18"/>
        <v>0</v>
      </c>
    </row>
    <row r="2028">
      <c r="D2028" s="22"/>
      <c r="E2028" s="22"/>
      <c r="F2028" s="22"/>
      <c r="H2028" s="20" t="b">
        <f t="shared" si="1"/>
        <v>0</v>
      </c>
      <c r="I2028" s="21" t="b">
        <f t="shared" si="2"/>
        <v>0</v>
      </c>
      <c r="J2028" s="21" t="b">
        <f t="shared" si="3"/>
        <v>0</v>
      </c>
      <c r="AB2028" s="20" t="b">
        <f t="shared" si="12"/>
        <v>0</v>
      </c>
      <c r="AC2028" s="20" t="b">
        <f t="shared" si="13"/>
        <v>0</v>
      </c>
      <c r="AD2028" s="20" t="b">
        <f t="shared" si="14"/>
        <v>0</v>
      </c>
      <c r="AE2028" s="20" t="b">
        <f t="shared" si="15"/>
        <v>0</v>
      </c>
      <c r="AG2028" s="20" t="b">
        <f t="shared" si="16"/>
        <v>0</v>
      </c>
      <c r="AH2028" s="20" t="b">
        <f t="shared" si="17"/>
        <v>0</v>
      </c>
      <c r="AI2028" s="20" t="b">
        <f t="shared" si="18"/>
        <v>0</v>
      </c>
    </row>
    <row r="2029">
      <c r="D2029" s="22"/>
      <c r="E2029" s="22"/>
      <c r="F2029" s="22"/>
      <c r="H2029" s="20" t="b">
        <f t="shared" si="1"/>
        <v>0</v>
      </c>
      <c r="I2029" s="21" t="b">
        <f t="shared" si="2"/>
        <v>0</v>
      </c>
      <c r="J2029" s="21" t="b">
        <f t="shared" si="3"/>
        <v>0</v>
      </c>
      <c r="AB2029" s="20" t="b">
        <f t="shared" si="12"/>
        <v>0</v>
      </c>
      <c r="AC2029" s="20" t="b">
        <f t="shared" si="13"/>
        <v>0</v>
      </c>
      <c r="AD2029" s="20" t="b">
        <f t="shared" si="14"/>
        <v>0</v>
      </c>
      <c r="AE2029" s="20" t="b">
        <f t="shared" si="15"/>
        <v>0</v>
      </c>
      <c r="AG2029" s="20" t="b">
        <f t="shared" si="16"/>
        <v>0</v>
      </c>
      <c r="AH2029" s="20" t="b">
        <f t="shared" si="17"/>
        <v>0</v>
      </c>
      <c r="AI2029" s="20" t="b">
        <f t="shared" si="18"/>
        <v>0</v>
      </c>
    </row>
    <row r="2030">
      <c r="H2030" s="20" t="b">
        <f t="shared" si="1"/>
        <v>0</v>
      </c>
      <c r="I2030" s="21" t="b">
        <f t="shared" si="2"/>
        <v>0</v>
      </c>
      <c r="J2030" s="21" t="b">
        <f t="shared" si="3"/>
        <v>0</v>
      </c>
      <c r="AB2030" s="20" t="b">
        <f t="shared" si="12"/>
        <v>0</v>
      </c>
      <c r="AC2030" s="20" t="b">
        <f t="shared" si="13"/>
        <v>0</v>
      </c>
      <c r="AD2030" s="20" t="b">
        <f t="shared" si="14"/>
        <v>0</v>
      </c>
      <c r="AE2030" s="20" t="b">
        <f t="shared" si="15"/>
        <v>0</v>
      </c>
      <c r="AG2030" s="20" t="b">
        <f t="shared" si="16"/>
        <v>0</v>
      </c>
      <c r="AH2030" s="20" t="b">
        <f t="shared" si="17"/>
        <v>0</v>
      </c>
      <c r="AI2030" s="20" t="b">
        <f t="shared" si="18"/>
        <v>0</v>
      </c>
    </row>
    <row r="2031">
      <c r="H2031" s="20" t="b">
        <f t="shared" si="1"/>
        <v>0</v>
      </c>
      <c r="I2031" s="21" t="b">
        <f t="shared" si="2"/>
        <v>0</v>
      </c>
      <c r="J2031" s="21" t="b">
        <f t="shared" si="3"/>
        <v>0</v>
      </c>
      <c r="AB2031" s="20" t="b">
        <f t="shared" si="12"/>
        <v>0</v>
      </c>
      <c r="AC2031" s="20" t="b">
        <f t="shared" si="13"/>
        <v>0</v>
      </c>
      <c r="AD2031" s="20" t="b">
        <f t="shared" si="14"/>
        <v>0</v>
      </c>
      <c r="AE2031" s="20" t="b">
        <f t="shared" si="15"/>
        <v>0</v>
      </c>
      <c r="AG2031" s="20" t="b">
        <f t="shared" si="16"/>
        <v>0</v>
      </c>
      <c r="AH2031" s="20" t="b">
        <f t="shared" si="17"/>
        <v>0</v>
      </c>
      <c r="AI2031" s="20" t="b">
        <f t="shared" si="18"/>
        <v>0</v>
      </c>
    </row>
    <row r="2032">
      <c r="H2032" s="20" t="b">
        <f t="shared" si="1"/>
        <v>0</v>
      </c>
      <c r="I2032" s="21" t="b">
        <f t="shared" si="2"/>
        <v>0</v>
      </c>
      <c r="J2032" s="21" t="b">
        <f t="shared" si="3"/>
        <v>0</v>
      </c>
      <c r="AB2032" s="20" t="b">
        <f t="shared" si="12"/>
        <v>0</v>
      </c>
      <c r="AC2032" s="20" t="b">
        <f t="shared" si="13"/>
        <v>0</v>
      </c>
      <c r="AD2032" s="20" t="b">
        <f t="shared" si="14"/>
        <v>0</v>
      </c>
      <c r="AE2032" s="20" t="b">
        <f t="shared" si="15"/>
        <v>0</v>
      </c>
      <c r="AG2032" s="20" t="b">
        <f t="shared" si="16"/>
        <v>0</v>
      </c>
      <c r="AH2032" s="20" t="b">
        <f t="shared" si="17"/>
        <v>0</v>
      </c>
      <c r="AI2032" s="20" t="b">
        <f t="shared" si="18"/>
        <v>0</v>
      </c>
    </row>
    <row r="2033">
      <c r="H2033" s="20" t="b">
        <f t="shared" si="1"/>
        <v>0</v>
      </c>
      <c r="I2033" s="21" t="b">
        <f t="shared" si="2"/>
        <v>0</v>
      </c>
      <c r="J2033" s="21" t="b">
        <f t="shared" si="3"/>
        <v>0</v>
      </c>
      <c r="AB2033" s="20" t="b">
        <f t="shared" si="12"/>
        <v>0</v>
      </c>
      <c r="AC2033" s="20" t="b">
        <f t="shared" si="13"/>
        <v>0</v>
      </c>
      <c r="AD2033" s="20" t="b">
        <f t="shared" si="14"/>
        <v>0</v>
      </c>
      <c r="AE2033" s="20" t="b">
        <f t="shared" si="15"/>
        <v>0</v>
      </c>
      <c r="AG2033" s="20" t="b">
        <f t="shared" si="16"/>
        <v>0</v>
      </c>
      <c r="AH2033" s="20" t="b">
        <f t="shared" si="17"/>
        <v>0</v>
      </c>
      <c r="AI2033" s="20" t="b">
        <f t="shared" si="18"/>
        <v>0</v>
      </c>
    </row>
    <row r="2034">
      <c r="H2034" s="20" t="b">
        <f t="shared" si="1"/>
        <v>0</v>
      </c>
      <c r="I2034" s="21" t="b">
        <f t="shared" si="2"/>
        <v>0</v>
      </c>
      <c r="J2034" s="21" t="b">
        <f t="shared" si="3"/>
        <v>0</v>
      </c>
      <c r="AB2034" s="20" t="b">
        <f t="shared" si="12"/>
        <v>0</v>
      </c>
      <c r="AC2034" s="20" t="b">
        <f t="shared" si="13"/>
        <v>0</v>
      </c>
      <c r="AD2034" s="20" t="b">
        <f t="shared" si="14"/>
        <v>0</v>
      </c>
      <c r="AE2034" s="20" t="b">
        <f t="shared" si="15"/>
        <v>0</v>
      </c>
      <c r="AG2034" s="20" t="b">
        <f t="shared" si="16"/>
        <v>0</v>
      </c>
      <c r="AH2034" s="20" t="b">
        <f t="shared" si="17"/>
        <v>0</v>
      </c>
      <c r="AI2034" s="20" t="b">
        <f t="shared" si="18"/>
        <v>0</v>
      </c>
    </row>
    <row r="2035">
      <c r="H2035" s="20" t="b">
        <f t="shared" si="1"/>
        <v>0</v>
      </c>
      <c r="I2035" s="21" t="b">
        <f t="shared" si="2"/>
        <v>0</v>
      </c>
      <c r="J2035" s="21" t="b">
        <f t="shared" si="3"/>
        <v>0</v>
      </c>
      <c r="AB2035" s="20" t="b">
        <f t="shared" si="12"/>
        <v>0</v>
      </c>
      <c r="AC2035" s="20" t="b">
        <f t="shared" si="13"/>
        <v>0</v>
      </c>
      <c r="AD2035" s="20" t="b">
        <f t="shared" si="14"/>
        <v>0</v>
      </c>
      <c r="AE2035" s="20" t="b">
        <f t="shared" si="15"/>
        <v>0</v>
      </c>
      <c r="AG2035" s="20" t="b">
        <f t="shared" si="16"/>
        <v>0</v>
      </c>
      <c r="AH2035" s="20" t="b">
        <f t="shared" si="17"/>
        <v>0</v>
      </c>
      <c r="AI2035" s="20" t="b">
        <f t="shared" si="18"/>
        <v>0</v>
      </c>
    </row>
    <row r="2036">
      <c r="H2036" s="20" t="b">
        <f t="shared" si="1"/>
        <v>0</v>
      </c>
      <c r="I2036" s="21" t="b">
        <f t="shared" si="2"/>
        <v>0</v>
      </c>
      <c r="J2036" s="21" t="b">
        <f t="shared" si="3"/>
        <v>0</v>
      </c>
      <c r="AB2036" s="20" t="b">
        <f t="shared" si="12"/>
        <v>0</v>
      </c>
      <c r="AC2036" s="20" t="b">
        <f t="shared" si="13"/>
        <v>0</v>
      </c>
      <c r="AD2036" s="20" t="b">
        <f t="shared" si="14"/>
        <v>0</v>
      </c>
      <c r="AE2036" s="20" t="b">
        <f t="shared" si="15"/>
        <v>0</v>
      </c>
      <c r="AG2036" s="20" t="b">
        <f t="shared" si="16"/>
        <v>0</v>
      </c>
      <c r="AH2036" s="20" t="b">
        <f t="shared" si="17"/>
        <v>0</v>
      </c>
      <c r="AI2036" s="20" t="b">
        <f t="shared" si="18"/>
        <v>0</v>
      </c>
    </row>
    <row r="2037">
      <c r="H2037" s="20" t="b">
        <f t="shared" si="1"/>
        <v>0</v>
      </c>
      <c r="I2037" s="21" t="b">
        <f t="shared" si="2"/>
        <v>0</v>
      </c>
      <c r="J2037" s="21" t="b">
        <f t="shared" si="3"/>
        <v>0</v>
      </c>
      <c r="AB2037" s="20" t="b">
        <f t="shared" si="12"/>
        <v>0</v>
      </c>
      <c r="AC2037" s="20" t="b">
        <f t="shared" si="13"/>
        <v>0</v>
      </c>
      <c r="AD2037" s="20" t="b">
        <f t="shared" si="14"/>
        <v>0</v>
      </c>
      <c r="AE2037" s="20" t="b">
        <f t="shared" si="15"/>
        <v>0</v>
      </c>
      <c r="AG2037" s="20" t="b">
        <f t="shared" si="16"/>
        <v>0</v>
      </c>
      <c r="AH2037" s="20" t="b">
        <f t="shared" si="17"/>
        <v>0</v>
      </c>
      <c r="AI2037" s="20" t="b">
        <f t="shared" si="18"/>
        <v>0</v>
      </c>
    </row>
    <row r="2038">
      <c r="H2038" s="20" t="b">
        <f t="shared" si="1"/>
        <v>0</v>
      </c>
      <c r="I2038" s="21" t="b">
        <f t="shared" si="2"/>
        <v>0</v>
      </c>
      <c r="J2038" s="21" t="b">
        <f t="shared" si="3"/>
        <v>0</v>
      </c>
      <c r="AB2038" s="20" t="b">
        <f t="shared" si="12"/>
        <v>0</v>
      </c>
      <c r="AC2038" s="20" t="b">
        <f t="shared" si="13"/>
        <v>0</v>
      </c>
      <c r="AD2038" s="20" t="b">
        <f t="shared" si="14"/>
        <v>0</v>
      </c>
      <c r="AE2038" s="20" t="b">
        <f t="shared" si="15"/>
        <v>0</v>
      </c>
      <c r="AG2038" s="20" t="b">
        <f t="shared" si="16"/>
        <v>0</v>
      </c>
      <c r="AH2038" s="20" t="b">
        <f t="shared" si="17"/>
        <v>0</v>
      </c>
      <c r="AI2038" s="20" t="b">
        <f t="shared" si="18"/>
        <v>0</v>
      </c>
    </row>
    <row r="2039">
      <c r="H2039" s="20" t="b">
        <f t="shared" si="1"/>
        <v>0</v>
      </c>
      <c r="I2039" s="21" t="b">
        <f t="shared" si="2"/>
        <v>0</v>
      </c>
      <c r="J2039" s="21" t="b">
        <f t="shared" si="3"/>
        <v>0</v>
      </c>
      <c r="AB2039" s="20" t="b">
        <f t="shared" si="12"/>
        <v>0</v>
      </c>
      <c r="AC2039" s="20" t="b">
        <f t="shared" si="13"/>
        <v>0</v>
      </c>
      <c r="AD2039" s="20" t="b">
        <f t="shared" si="14"/>
        <v>0</v>
      </c>
      <c r="AE2039" s="20" t="b">
        <f t="shared" si="15"/>
        <v>0</v>
      </c>
      <c r="AG2039" s="20" t="b">
        <f t="shared" si="16"/>
        <v>0</v>
      </c>
      <c r="AH2039" s="20" t="b">
        <f t="shared" si="17"/>
        <v>0</v>
      </c>
      <c r="AI2039" s="20" t="b">
        <f t="shared" si="18"/>
        <v>0</v>
      </c>
    </row>
    <row r="2040">
      <c r="H2040" s="20" t="b">
        <f t="shared" si="1"/>
        <v>0</v>
      </c>
      <c r="I2040" s="21" t="b">
        <f t="shared" si="2"/>
        <v>0</v>
      </c>
      <c r="J2040" s="21" t="b">
        <f t="shared" si="3"/>
        <v>0</v>
      </c>
      <c r="AB2040" s="20" t="b">
        <f t="shared" si="12"/>
        <v>0</v>
      </c>
      <c r="AC2040" s="20" t="b">
        <f t="shared" si="13"/>
        <v>0</v>
      </c>
      <c r="AD2040" s="20" t="b">
        <f t="shared" si="14"/>
        <v>0</v>
      </c>
      <c r="AE2040" s="20" t="b">
        <f t="shared" si="15"/>
        <v>0</v>
      </c>
      <c r="AG2040" s="20" t="b">
        <f t="shared" si="16"/>
        <v>0</v>
      </c>
      <c r="AH2040" s="20" t="b">
        <f t="shared" si="17"/>
        <v>0</v>
      </c>
      <c r="AI2040" s="20" t="b">
        <f t="shared" si="18"/>
        <v>0</v>
      </c>
    </row>
    <row r="2041">
      <c r="H2041" s="20" t="b">
        <f t="shared" si="1"/>
        <v>0</v>
      </c>
      <c r="I2041" s="21" t="b">
        <f t="shared" si="2"/>
        <v>0</v>
      </c>
      <c r="J2041" s="21" t="b">
        <f t="shared" si="3"/>
        <v>0</v>
      </c>
      <c r="AB2041" s="20" t="b">
        <f t="shared" si="12"/>
        <v>0</v>
      </c>
      <c r="AC2041" s="20" t="b">
        <f t="shared" si="13"/>
        <v>0</v>
      </c>
      <c r="AD2041" s="20" t="b">
        <f t="shared" si="14"/>
        <v>0</v>
      </c>
      <c r="AE2041" s="20" t="b">
        <f t="shared" si="15"/>
        <v>0</v>
      </c>
      <c r="AG2041" s="20" t="b">
        <f t="shared" si="16"/>
        <v>0</v>
      </c>
      <c r="AH2041" s="20" t="b">
        <f t="shared" si="17"/>
        <v>0</v>
      </c>
      <c r="AI2041" s="20" t="b">
        <f t="shared" si="18"/>
        <v>0</v>
      </c>
    </row>
    <row r="2042">
      <c r="H2042" s="20" t="b">
        <f t="shared" si="1"/>
        <v>0</v>
      </c>
      <c r="I2042" s="21" t="b">
        <f t="shared" si="2"/>
        <v>0</v>
      </c>
      <c r="J2042" s="21" t="b">
        <f t="shared" si="3"/>
        <v>0</v>
      </c>
      <c r="AB2042" s="20" t="b">
        <f t="shared" si="12"/>
        <v>0</v>
      </c>
      <c r="AC2042" s="20" t="b">
        <f t="shared" si="13"/>
        <v>0</v>
      </c>
      <c r="AD2042" s="20" t="b">
        <f t="shared" si="14"/>
        <v>0</v>
      </c>
      <c r="AE2042" s="20" t="b">
        <f t="shared" si="15"/>
        <v>0</v>
      </c>
      <c r="AG2042" s="20" t="b">
        <f t="shared" si="16"/>
        <v>0</v>
      </c>
      <c r="AH2042" s="20" t="b">
        <f t="shared" si="17"/>
        <v>0</v>
      </c>
      <c r="AI2042" s="20" t="b">
        <f t="shared" si="18"/>
        <v>0</v>
      </c>
    </row>
    <row r="2043">
      <c r="H2043" s="20" t="b">
        <f t="shared" si="1"/>
        <v>0</v>
      </c>
      <c r="I2043" s="21" t="b">
        <f t="shared" si="2"/>
        <v>0</v>
      </c>
      <c r="J2043" s="21" t="b">
        <f t="shared" si="3"/>
        <v>0</v>
      </c>
      <c r="AB2043" s="20" t="b">
        <f t="shared" si="12"/>
        <v>0</v>
      </c>
      <c r="AC2043" s="20" t="b">
        <f t="shared" si="13"/>
        <v>0</v>
      </c>
      <c r="AD2043" s="20" t="b">
        <f t="shared" si="14"/>
        <v>0</v>
      </c>
      <c r="AE2043" s="20" t="b">
        <f t="shared" si="15"/>
        <v>0</v>
      </c>
      <c r="AG2043" s="20" t="b">
        <f t="shared" si="16"/>
        <v>0</v>
      </c>
      <c r="AH2043" s="20" t="b">
        <f t="shared" si="17"/>
        <v>0</v>
      </c>
      <c r="AI2043" s="20" t="b">
        <f t="shared" si="18"/>
        <v>0</v>
      </c>
    </row>
    <row r="2044">
      <c r="H2044" s="20" t="b">
        <f t="shared" si="1"/>
        <v>0</v>
      </c>
      <c r="I2044" s="21" t="b">
        <f t="shared" si="2"/>
        <v>0</v>
      </c>
      <c r="J2044" s="21" t="b">
        <f t="shared" si="3"/>
        <v>0</v>
      </c>
      <c r="AB2044" s="20" t="b">
        <f t="shared" si="12"/>
        <v>0</v>
      </c>
      <c r="AC2044" s="20" t="b">
        <f t="shared" si="13"/>
        <v>0</v>
      </c>
      <c r="AD2044" s="20" t="b">
        <f t="shared" si="14"/>
        <v>0</v>
      </c>
      <c r="AE2044" s="20" t="b">
        <f t="shared" si="15"/>
        <v>0</v>
      </c>
      <c r="AG2044" s="20" t="b">
        <f t="shared" si="16"/>
        <v>0</v>
      </c>
      <c r="AH2044" s="20" t="b">
        <f t="shared" si="17"/>
        <v>0</v>
      </c>
      <c r="AI2044" s="20" t="b">
        <f t="shared" si="18"/>
        <v>0</v>
      </c>
    </row>
    <row r="2045">
      <c r="H2045" s="20" t="b">
        <f t="shared" si="1"/>
        <v>0</v>
      </c>
      <c r="I2045" s="21" t="b">
        <f t="shared" si="2"/>
        <v>0</v>
      </c>
      <c r="J2045" s="21" t="b">
        <f t="shared" si="3"/>
        <v>0</v>
      </c>
      <c r="AB2045" s="20" t="b">
        <f t="shared" si="12"/>
        <v>0</v>
      </c>
      <c r="AC2045" s="20" t="b">
        <f t="shared" si="13"/>
        <v>0</v>
      </c>
      <c r="AD2045" s="20" t="b">
        <f t="shared" si="14"/>
        <v>0</v>
      </c>
      <c r="AE2045" s="20" t="b">
        <f t="shared" si="15"/>
        <v>0</v>
      </c>
      <c r="AG2045" s="20" t="b">
        <f t="shared" si="16"/>
        <v>0</v>
      </c>
      <c r="AH2045" s="20" t="b">
        <f t="shared" si="17"/>
        <v>0</v>
      </c>
      <c r="AI2045" s="20" t="b">
        <f t="shared" si="18"/>
        <v>0</v>
      </c>
    </row>
    <row r="2046">
      <c r="D2046" s="22"/>
      <c r="H2046" s="20" t="b">
        <f t="shared" si="1"/>
        <v>0</v>
      </c>
      <c r="I2046" s="21" t="b">
        <f t="shared" si="2"/>
        <v>0</v>
      </c>
      <c r="J2046" s="21" t="b">
        <f t="shared" si="3"/>
        <v>0</v>
      </c>
      <c r="AB2046" s="20" t="b">
        <f t="shared" si="12"/>
        <v>0</v>
      </c>
      <c r="AC2046" s="20" t="b">
        <f t="shared" si="13"/>
        <v>0</v>
      </c>
      <c r="AD2046" s="20" t="b">
        <f t="shared" si="14"/>
        <v>0</v>
      </c>
      <c r="AE2046" s="20" t="b">
        <f t="shared" si="15"/>
        <v>0</v>
      </c>
      <c r="AG2046" s="20" t="b">
        <f t="shared" si="16"/>
        <v>0</v>
      </c>
      <c r="AH2046" s="20" t="b">
        <f t="shared" si="17"/>
        <v>0</v>
      </c>
      <c r="AI2046" s="20" t="b">
        <f t="shared" si="18"/>
        <v>0</v>
      </c>
    </row>
    <row r="2047">
      <c r="D2047" s="22"/>
      <c r="H2047" s="20" t="b">
        <f t="shared" si="1"/>
        <v>0</v>
      </c>
      <c r="I2047" s="21" t="b">
        <f t="shared" si="2"/>
        <v>0</v>
      </c>
      <c r="J2047" s="21" t="b">
        <f t="shared" si="3"/>
        <v>0</v>
      </c>
      <c r="AB2047" s="20" t="b">
        <f t="shared" si="12"/>
        <v>0</v>
      </c>
      <c r="AC2047" s="20" t="b">
        <f t="shared" si="13"/>
        <v>0</v>
      </c>
      <c r="AD2047" s="20" t="b">
        <f t="shared" si="14"/>
        <v>0</v>
      </c>
      <c r="AE2047" s="20" t="b">
        <f t="shared" si="15"/>
        <v>0</v>
      </c>
      <c r="AG2047" s="20" t="b">
        <f t="shared" si="16"/>
        <v>0</v>
      </c>
      <c r="AH2047" s="20" t="b">
        <f t="shared" si="17"/>
        <v>0</v>
      </c>
      <c r="AI2047" s="20" t="b">
        <f t="shared" si="18"/>
        <v>0</v>
      </c>
    </row>
    <row r="2048">
      <c r="H2048" s="20" t="b">
        <f t="shared" si="1"/>
        <v>0</v>
      </c>
      <c r="I2048" s="21" t="b">
        <f t="shared" si="2"/>
        <v>0</v>
      </c>
      <c r="J2048" s="21" t="b">
        <f t="shared" si="3"/>
        <v>0</v>
      </c>
      <c r="AB2048" s="20" t="b">
        <f t="shared" si="12"/>
        <v>0</v>
      </c>
      <c r="AC2048" s="20" t="b">
        <f t="shared" si="13"/>
        <v>0</v>
      </c>
      <c r="AD2048" s="20" t="b">
        <f t="shared" si="14"/>
        <v>0</v>
      </c>
      <c r="AE2048" s="20" t="b">
        <f t="shared" si="15"/>
        <v>0</v>
      </c>
      <c r="AG2048" s="20" t="b">
        <f t="shared" si="16"/>
        <v>0</v>
      </c>
      <c r="AH2048" s="20" t="b">
        <f t="shared" si="17"/>
        <v>0</v>
      </c>
      <c r="AI2048" s="20" t="b">
        <f t="shared" si="18"/>
        <v>0</v>
      </c>
    </row>
    <row r="2049">
      <c r="H2049" s="20" t="b">
        <f t="shared" si="1"/>
        <v>0</v>
      </c>
      <c r="I2049" s="21" t="b">
        <f t="shared" si="2"/>
        <v>0</v>
      </c>
      <c r="J2049" s="21" t="b">
        <f t="shared" si="3"/>
        <v>0</v>
      </c>
      <c r="AB2049" s="20" t="b">
        <f t="shared" si="12"/>
        <v>0</v>
      </c>
      <c r="AC2049" s="20" t="b">
        <f t="shared" si="13"/>
        <v>0</v>
      </c>
      <c r="AD2049" s="20" t="b">
        <f t="shared" si="14"/>
        <v>0</v>
      </c>
      <c r="AE2049" s="20" t="b">
        <f t="shared" si="15"/>
        <v>0</v>
      </c>
      <c r="AG2049" s="20" t="b">
        <f t="shared" si="16"/>
        <v>0</v>
      </c>
      <c r="AH2049" s="20" t="b">
        <f t="shared" si="17"/>
        <v>0</v>
      </c>
      <c r="AI2049" s="20" t="b">
        <f t="shared" si="18"/>
        <v>0</v>
      </c>
    </row>
    <row r="2050">
      <c r="H2050" s="20" t="b">
        <f t="shared" si="1"/>
        <v>0</v>
      </c>
      <c r="I2050" s="21" t="b">
        <f t="shared" si="2"/>
        <v>0</v>
      </c>
      <c r="J2050" s="21" t="b">
        <f t="shared" si="3"/>
        <v>0</v>
      </c>
      <c r="AB2050" s="20" t="b">
        <f t="shared" si="12"/>
        <v>0</v>
      </c>
      <c r="AC2050" s="20" t="b">
        <f t="shared" si="13"/>
        <v>0</v>
      </c>
      <c r="AD2050" s="20" t="b">
        <f t="shared" si="14"/>
        <v>0</v>
      </c>
      <c r="AE2050" s="20" t="b">
        <f t="shared" si="15"/>
        <v>0</v>
      </c>
      <c r="AG2050" s="20" t="b">
        <f t="shared" si="16"/>
        <v>0</v>
      </c>
      <c r="AH2050" s="20" t="b">
        <f t="shared" si="17"/>
        <v>0</v>
      </c>
      <c r="AI2050" s="20" t="b">
        <f t="shared" si="18"/>
        <v>0</v>
      </c>
    </row>
    <row r="2051">
      <c r="H2051" s="20" t="b">
        <f t="shared" si="1"/>
        <v>0</v>
      </c>
      <c r="I2051" s="21" t="b">
        <f t="shared" si="2"/>
        <v>0</v>
      </c>
      <c r="J2051" s="21" t="b">
        <f t="shared" si="3"/>
        <v>0</v>
      </c>
      <c r="AB2051" s="20" t="b">
        <f t="shared" si="12"/>
        <v>0</v>
      </c>
      <c r="AC2051" s="20" t="b">
        <f t="shared" si="13"/>
        <v>0</v>
      </c>
      <c r="AD2051" s="20" t="b">
        <f t="shared" si="14"/>
        <v>0</v>
      </c>
      <c r="AE2051" s="20" t="b">
        <f t="shared" si="15"/>
        <v>0</v>
      </c>
      <c r="AG2051" s="20" t="b">
        <f t="shared" si="16"/>
        <v>0</v>
      </c>
      <c r="AH2051" s="20" t="b">
        <f t="shared" si="17"/>
        <v>0</v>
      </c>
      <c r="AI2051" s="20" t="b">
        <f t="shared" si="18"/>
        <v>0</v>
      </c>
    </row>
    <row r="2052">
      <c r="H2052" s="20" t="b">
        <f t="shared" si="1"/>
        <v>0</v>
      </c>
      <c r="I2052" s="21" t="b">
        <f t="shared" si="2"/>
        <v>0</v>
      </c>
      <c r="J2052" s="21" t="b">
        <f t="shared" si="3"/>
        <v>0</v>
      </c>
      <c r="AB2052" s="20" t="b">
        <f t="shared" si="12"/>
        <v>0</v>
      </c>
      <c r="AC2052" s="20" t="b">
        <f t="shared" si="13"/>
        <v>0</v>
      </c>
      <c r="AD2052" s="20" t="b">
        <f t="shared" si="14"/>
        <v>0</v>
      </c>
      <c r="AE2052" s="20" t="b">
        <f t="shared" si="15"/>
        <v>0</v>
      </c>
      <c r="AG2052" s="20" t="b">
        <f t="shared" si="16"/>
        <v>0</v>
      </c>
      <c r="AH2052" s="20" t="b">
        <f t="shared" si="17"/>
        <v>0</v>
      </c>
      <c r="AI2052" s="20" t="b">
        <f t="shared" si="18"/>
        <v>0</v>
      </c>
    </row>
    <row r="2053">
      <c r="H2053" s="20" t="b">
        <f t="shared" si="1"/>
        <v>0</v>
      </c>
      <c r="I2053" s="21" t="b">
        <f t="shared" si="2"/>
        <v>0</v>
      </c>
      <c r="J2053" s="21" t="b">
        <f t="shared" si="3"/>
        <v>0</v>
      </c>
      <c r="AB2053" s="20" t="b">
        <f t="shared" si="12"/>
        <v>0</v>
      </c>
      <c r="AC2053" s="20" t="b">
        <f t="shared" si="13"/>
        <v>0</v>
      </c>
      <c r="AD2053" s="20" t="b">
        <f t="shared" si="14"/>
        <v>0</v>
      </c>
      <c r="AE2053" s="20" t="b">
        <f t="shared" si="15"/>
        <v>0</v>
      </c>
      <c r="AG2053" s="20" t="b">
        <f t="shared" si="16"/>
        <v>0</v>
      </c>
      <c r="AH2053" s="20" t="b">
        <f t="shared" si="17"/>
        <v>0</v>
      </c>
      <c r="AI2053" s="20" t="b">
        <f t="shared" si="18"/>
        <v>0</v>
      </c>
    </row>
    <row r="2054">
      <c r="H2054" s="20" t="b">
        <f t="shared" si="1"/>
        <v>0</v>
      </c>
      <c r="I2054" s="21" t="b">
        <f t="shared" si="2"/>
        <v>0</v>
      </c>
      <c r="J2054" s="21" t="b">
        <f t="shared" si="3"/>
        <v>0</v>
      </c>
      <c r="AB2054" s="20" t="b">
        <f t="shared" si="12"/>
        <v>0</v>
      </c>
      <c r="AC2054" s="20" t="b">
        <f t="shared" si="13"/>
        <v>0</v>
      </c>
      <c r="AD2054" s="20" t="b">
        <f t="shared" si="14"/>
        <v>0</v>
      </c>
      <c r="AE2054" s="20" t="b">
        <f t="shared" si="15"/>
        <v>0</v>
      </c>
      <c r="AG2054" s="20" t="b">
        <f t="shared" si="16"/>
        <v>0</v>
      </c>
      <c r="AH2054" s="20" t="b">
        <f t="shared" si="17"/>
        <v>0</v>
      </c>
      <c r="AI2054" s="20" t="b">
        <f t="shared" si="18"/>
        <v>0</v>
      </c>
    </row>
    <row r="2055">
      <c r="H2055" s="20" t="b">
        <f t="shared" si="1"/>
        <v>0</v>
      </c>
      <c r="I2055" s="21" t="b">
        <f t="shared" si="2"/>
        <v>0</v>
      </c>
      <c r="J2055" s="21" t="b">
        <f t="shared" si="3"/>
        <v>0</v>
      </c>
      <c r="AB2055" s="20" t="b">
        <f t="shared" si="12"/>
        <v>0</v>
      </c>
      <c r="AC2055" s="20" t="b">
        <f t="shared" si="13"/>
        <v>0</v>
      </c>
      <c r="AD2055" s="20" t="b">
        <f t="shared" si="14"/>
        <v>0</v>
      </c>
      <c r="AE2055" s="20" t="b">
        <f t="shared" si="15"/>
        <v>0</v>
      </c>
      <c r="AG2055" s="20" t="b">
        <f t="shared" si="16"/>
        <v>0</v>
      </c>
      <c r="AH2055" s="20" t="b">
        <f t="shared" si="17"/>
        <v>0</v>
      </c>
      <c r="AI2055" s="20" t="b">
        <f t="shared" si="18"/>
        <v>0</v>
      </c>
    </row>
    <row r="2056">
      <c r="H2056" s="20" t="b">
        <f t="shared" si="1"/>
        <v>0</v>
      </c>
      <c r="I2056" s="21" t="b">
        <f t="shared" si="2"/>
        <v>0</v>
      </c>
      <c r="J2056" s="21" t="b">
        <f t="shared" si="3"/>
        <v>0</v>
      </c>
      <c r="AB2056" s="20" t="b">
        <f t="shared" si="12"/>
        <v>0</v>
      </c>
      <c r="AC2056" s="20" t="b">
        <f t="shared" si="13"/>
        <v>0</v>
      </c>
      <c r="AD2056" s="20" t="b">
        <f t="shared" si="14"/>
        <v>0</v>
      </c>
      <c r="AE2056" s="20" t="b">
        <f t="shared" si="15"/>
        <v>0</v>
      </c>
      <c r="AG2056" s="20" t="b">
        <f t="shared" si="16"/>
        <v>0</v>
      </c>
      <c r="AH2056" s="20" t="b">
        <f t="shared" si="17"/>
        <v>0</v>
      </c>
      <c r="AI2056" s="20" t="b">
        <f t="shared" si="18"/>
        <v>0</v>
      </c>
    </row>
    <row r="2057">
      <c r="H2057" s="20" t="b">
        <f t="shared" si="1"/>
        <v>0</v>
      </c>
      <c r="I2057" s="21" t="b">
        <f t="shared" si="2"/>
        <v>0</v>
      </c>
      <c r="J2057" s="21" t="b">
        <f t="shared" si="3"/>
        <v>0</v>
      </c>
      <c r="AB2057" s="20" t="b">
        <f t="shared" si="12"/>
        <v>0</v>
      </c>
      <c r="AC2057" s="20" t="b">
        <f t="shared" si="13"/>
        <v>0</v>
      </c>
      <c r="AD2057" s="20" t="b">
        <f t="shared" si="14"/>
        <v>0</v>
      </c>
      <c r="AE2057" s="20" t="b">
        <f t="shared" si="15"/>
        <v>0</v>
      </c>
      <c r="AG2057" s="20" t="b">
        <f t="shared" si="16"/>
        <v>0</v>
      </c>
      <c r="AH2057" s="20" t="b">
        <f t="shared" si="17"/>
        <v>0</v>
      </c>
      <c r="AI2057" s="20" t="b">
        <f t="shared" si="18"/>
        <v>0</v>
      </c>
    </row>
    <row r="2058">
      <c r="H2058" s="20" t="b">
        <f t="shared" si="1"/>
        <v>0</v>
      </c>
      <c r="I2058" s="21" t="b">
        <f t="shared" si="2"/>
        <v>0</v>
      </c>
      <c r="J2058" s="21" t="b">
        <f t="shared" si="3"/>
        <v>0</v>
      </c>
      <c r="AB2058" s="20" t="b">
        <f t="shared" si="12"/>
        <v>0</v>
      </c>
      <c r="AC2058" s="20" t="b">
        <f t="shared" si="13"/>
        <v>0</v>
      </c>
      <c r="AD2058" s="20" t="b">
        <f t="shared" si="14"/>
        <v>0</v>
      </c>
      <c r="AE2058" s="20" t="b">
        <f t="shared" si="15"/>
        <v>0</v>
      </c>
      <c r="AG2058" s="20" t="b">
        <f t="shared" si="16"/>
        <v>0</v>
      </c>
      <c r="AH2058" s="20" t="b">
        <f t="shared" si="17"/>
        <v>0</v>
      </c>
      <c r="AI2058" s="20" t="b">
        <f t="shared" si="18"/>
        <v>0</v>
      </c>
    </row>
    <row r="2059">
      <c r="H2059" s="20" t="b">
        <f t="shared" si="1"/>
        <v>0</v>
      </c>
      <c r="I2059" s="21" t="b">
        <f t="shared" si="2"/>
        <v>0</v>
      </c>
      <c r="J2059" s="21" t="b">
        <f t="shared" si="3"/>
        <v>0</v>
      </c>
      <c r="AB2059" s="20" t="b">
        <f t="shared" si="12"/>
        <v>0</v>
      </c>
      <c r="AC2059" s="20" t="b">
        <f t="shared" si="13"/>
        <v>0</v>
      </c>
      <c r="AD2059" s="20" t="b">
        <f t="shared" si="14"/>
        <v>0</v>
      </c>
      <c r="AE2059" s="20" t="b">
        <f t="shared" si="15"/>
        <v>0</v>
      </c>
      <c r="AG2059" s="20" t="b">
        <f t="shared" si="16"/>
        <v>0</v>
      </c>
      <c r="AH2059" s="20" t="b">
        <f t="shared" si="17"/>
        <v>0</v>
      </c>
      <c r="AI2059" s="20" t="b">
        <f t="shared" si="18"/>
        <v>0</v>
      </c>
    </row>
    <row r="2060">
      <c r="H2060" s="20" t="b">
        <f t="shared" si="1"/>
        <v>0</v>
      </c>
      <c r="I2060" s="21" t="b">
        <f t="shared" si="2"/>
        <v>0</v>
      </c>
      <c r="J2060" s="21" t="b">
        <f t="shared" si="3"/>
        <v>0</v>
      </c>
      <c r="AB2060" s="20" t="b">
        <f t="shared" si="12"/>
        <v>0</v>
      </c>
      <c r="AC2060" s="20" t="b">
        <f t="shared" si="13"/>
        <v>0</v>
      </c>
      <c r="AD2060" s="20" t="b">
        <f t="shared" si="14"/>
        <v>0</v>
      </c>
      <c r="AE2060" s="20" t="b">
        <f t="shared" si="15"/>
        <v>0</v>
      </c>
      <c r="AG2060" s="20" t="b">
        <f t="shared" si="16"/>
        <v>0</v>
      </c>
      <c r="AH2060" s="20" t="b">
        <f t="shared" si="17"/>
        <v>0</v>
      </c>
      <c r="AI2060" s="20" t="b">
        <f t="shared" si="18"/>
        <v>0</v>
      </c>
    </row>
    <row r="2061">
      <c r="H2061" s="20" t="b">
        <f t="shared" si="1"/>
        <v>0</v>
      </c>
      <c r="I2061" s="21" t="b">
        <f t="shared" si="2"/>
        <v>0</v>
      </c>
      <c r="J2061" s="21" t="b">
        <f t="shared" si="3"/>
        <v>0</v>
      </c>
      <c r="AB2061" s="20" t="b">
        <f t="shared" si="12"/>
        <v>0</v>
      </c>
      <c r="AC2061" s="20" t="b">
        <f t="shared" si="13"/>
        <v>0</v>
      </c>
      <c r="AD2061" s="20" t="b">
        <f t="shared" si="14"/>
        <v>0</v>
      </c>
      <c r="AE2061" s="20" t="b">
        <f t="shared" si="15"/>
        <v>0</v>
      </c>
      <c r="AG2061" s="20" t="b">
        <f t="shared" si="16"/>
        <v>0</v>
      </c>
      <c r="AH2061" s="20" t="b">
        <f t="shared" si="17"/>
        <v>0</v>
      </c>
      <c r="AI2061" s="20" t="b">
        <f t="shared" si="18"/>
        <v>0</v>
      </c>
    </row>
    <row r="2062">
      <c r="H2062" s="20" t="b">
        <f t="shared" si="1"/>
        <v>0</v>
      </c>
      <c r="I2062" s="21" t="b">
        <f t="shared" si="2"/>
        <v>0</v>
      </c>
      <c r="J2062" s="21" t="b">
        <f t="shared" si="3"/>
        <v>0</v>
      </c>
      <c r="AB2062" s="20" t="b">
        <f t="shared" si="12"/>
        <v>0</v>
      </c>
      <c r="AC2062" s="20" t="b">
        <f t="shared" si="13"/>
        <v>0</v>
      </c>
      <c r="AD2062" s="20" t="b">
        <f t="shared" si="14"/>
        <v>0</v>
      </c>
      <c r="AE2062" s="20" t="b">
        <f t="shared" si="15"/>
        <v>0</v>
      </c>
      <c r="AG2062" s="20" t="b">
        <f t="shared" si="16"/>
        <v>0</v>
      </c>
      <c r="AH2062" s="20" t="b">
        <f t="shared" si="17"/>
        <v>0</v>
      </c>
      <c r="AI2062" s="20" t="b">
        <f t="shared" si="18"/>
        <v>0</v>
      </c>
    </row>
    <row r="2063">
      <c r="H2063" s="20" t="b">
        <f t="shared" si="1"/>
        <v>0</v>
      </c>
      <c r="I2063" s="21" t="b">
        <f t="shared" si="2"/>
        <v>0</v>
      </c>
      <c r="J2063" s="21" t="b">
        <f t="shared" si="3"/>
        <v>0</v>
      </c>
      <c r="AB2063" s="20" t="b">
        <f t="shared" si="12"/>
        <v>0</v>
      </c>
      <c r="AC2063" s="20" t="b">
        <f t="shared" si="13"/>
        <v>0</v>
      </c>
      <c r="AD2063" s="20" t="b">
        <f t="shared" si="14"/>
        <v>0</v>
      </c>
      <c r="AE2063" s="20" t="b">
        <f t="shared" si="15"/>
        <v>0</v>
      </c>
      <c r="AG2063" s="20" t="b">
        <f t="shared" si="16"/>
        <v>0</v>
      </c>
      <c r="AH2063" s="20" t="b">
        <f t="shared" si="17"/>
        <v>0</v>
      </c>
      <c r="AI2063" s="20" t="b">
        <f t="shared" si="18"/>
        <v>0</v>
      </c>
    </row>
    <row r="2064">
      <c r="D2064" s="22"/>
      <c r="E2064" s="22"/>
      <c r="F2064" s="22"/>
      <c r="H2064" s="20" t="b">
        <f t="shared" si="1"/>
        <v>0</v>
      </c>
      <c r="I2064" s="21" t="b">
        <f t="shared" si="2"/>
        <v>0</v>
      </c>
      <c r="J2064" s="21" t="b">
        <f t="shared" si="3"/>
        <v>0</v>
      </c>
      <c r="AB2064" s="20" t="b">
        <f t="shared" si="12"/>
        <v>0</v>
      </c>
      <c r="AC2064" s="20" t="b">
        <f t="shared" si="13"/>
        <v>0</v>
      </c>
      <c r="AD2064" s="20" t="b">
        <f t="shared" si="14"/>
        <v>0</v>
      </c>
      <c r="AE2064" s="20" t="b">
        <f t="shared" si="15"/>
        <v>0</v>
      </c>
      <c r="AG2064" s="20" t="b">
        <f t="shared" si="16"/>
        <v>0</v>
      </c>
      <c r="AH2064" s="20" t="b">
        <f t="shared" si="17"/>
        <v>0</v>
      </c>
      <c r="AI2064" s="20" t="b">
        <f t="shared" si="18"/>
        <v>0</v>
      </c>
    </row>
    <row r="2065">
      <c r="D2065" s="22"/>
      <c r="E2065" s="22"/>
      <c r="F2065" s="22"/>
      <c r="H2065" s="20" t="b">
        <f t="shared" si="1"/>
        <v>0</v>
      </c>
      <c r="I2065" s="21" t="b">
        <f t="shared" si="2"/>
        <v>0</v>
      </c>
      <c r="J2065" s="21" t="b">
        <f t="shared" si="3"/>
        <v>0</v>
      </c>
      <c r="AB2065" s="20" t="b">
        <f t="shared" si="12"/>
        <v>0</v>
      </c>
      <c r="AC2065" s="20" t="b">
        <f t="shared" si="13"/>
        <v>0</v>
      </c>
      <c r="AD2065" s="20" t="b">
        <f t="shared" si="14"/>
        <v>0</v>
      </c>
      <c r="AE2065" s="20" t="b">
        <f t="shared" si="15"/>
        <v>0</v>
      </c>
      <c r="AG2065" s="20" t="b">
        <f t="shared" si="16"/>
        <v>0</v>
      </c>
      <c r="AH2065" s="20" t="b">
        <f t="shared" si="17"/>
        <v>0</v>
      </c>
      <c r="AI2065" s="20" t="b">
        <f t="shared" si="18"/>
        <v>0</v>
      </c>
    </row>
    <row r="2066">
      <c r="H2066" s="20" t="b">
        <f t="shared" si="1"/>
        <v>0</v>
      </c>
      <c r="I2066" s="21" t="b">
        <f t="shared" si="2"/>
        <v>0</v>
      </c>
      <c r="J2066" s="21" t="b">
        <f t="shared" si="3"/>
        <v>0</v>
      </c>
      <c r="AB2066" s="20" t="b">
        <f t="shared" si="12"/>
        <v>0</v>
      </c>
      <c r="AC2066" s="20" t="b">
        <f t="shared" si="13"/>
        <v>0</v>
      </c>
      <c r="AD2066" s="20" t="b">
        <f t="shared" si="14"/>
        <v>0</v>
      </c>
      <c r="AE2066" s="20" t="b">
        <f t="shared" si="15"/>
        <v>0</v>
      </c>
      <c r="AG2066" s="20" t="b">
        <f t="shared" si="16"/>
        <v>0</v>
      </c>
      <c r="AH2066" s="20" t="b">
        <f t="shared" si="17"/>
        <v>0</v>
      </c>
      <c r="AI2066" s="20" t="b">
        <f t="shared" si="18"/>
        <v>0</v>
      </c>
    </row>
    <row r="2067">
      <c r="H2067" s="20" t="b">
        <f t="shared" si="1"/>
        <v>0</v>
      </c>
      <c r="I2067" s="21" t="b">
        <f t="shared" si="2"/>
        <v>0</v>
      </c>
      <c r="J2067" s="21" t="b">
        <f t="shared" si="3"/>
        <v>0</v>
      </c>
      <c r="AB2067" s="20" t="b">
        <f t="shared" si="12"/>
        <v>0</v>
      </c>
      <c r="AC2067" s="20" t="b">
        <f t="shared" si="13"/>
        <v>0</v>
      </c>
      <c r="AD2067" s="20" t="b">
        <f t="shared" si="14"/>
        <v>0</v>
      </c>
      <c r="AE2067" s="20" t="b">
        <f t="shared" si="15"/>
        <v>0</v>
      </c>
      <c r="AG2067" s="20" t="b">
        <f t="shared" si="16"/>
        <v>0</v>
      </c>
      <c r="AH2067" s="20" t="b">
        <f t="shared" si="17"/>
        <v>0</v>
      </c>
      <c r="AI2067" s="20" t="b">
        <f t="shared" si="18"/>
        <v>0</v>
      </c>
    </row>
    <row r="2068">
      <c r="H2068" s="20" t="b">
        <f t="shared" si="1"/>
        <v>0</v>
      </c>
      <c r="I2068" s="21" t="b">
        <f t="shared" si="2"/>
        <v>0</v>
      </c>
      <c r="J2068" s="21" t="b">
        <f t="shared" si="3"/>
        <v>0</v>
      </c>
      <c r="AB2068" s="20" t="b">
        <f t="shared" si="12"/>
        <v>0</v>
      </c>
      <c r="AC2068" s="20" t="b">
        <f t="shared" si="13"/>
        <v>0</v>
      </c>
      <c r="AD2068" s="20" t="b">
        <f t="shared" si="14"/>
        <v>0</v>
      </c>
      <c r="AE2068" s="20" t="b">
        <f t="shared" si="15"/>
        <v>0</v>
      </c>
      <c r="AG2068" s="20" t="b">
        <f t="shared" si="16"/>
        <v>0</v>
      </c>
      <c r="AH2068" s="20" t="b">
        <f t="shared" si="17"/>
        <v>0</v>
      </c>
      <c r="AI2068" s="20" t="b">
        <f t="shared" si="18"/>
        <v>0</v>
      </c>
    </row>
    <row r="2069">
      <c r="H2069" s="20" t="b">
        <f t="shared" si="1"/>
        <v>0</v>
      </c>
      <c r="I2069" s="21" t="b">
        <f t="shared" si="2"/>
        <v>0</v>
      </c>
      <c r="J2069" s="21" t="b">
        <f t="shared" si="3"/>
        <v>0</v>
      </c>
      <c r="AB2069" s="20" t="b">
        <f t="shared" si="12"/>
        <v>0</v>
      </c>
      <c r="AC2069" s="20" t="b">
        <f t="shared" si="13"/>
        <v>0</v>
      </c>
      <c r="AD2069" s="20" t="b">
        <f t="shared" si="14"/>
        <v>0</v>
      </c>
      <c r="AE2069" s="20" t="b">
        <f t="shared" si="15"/>
        <v>0</v>
      </c>
      <c r="AG2069" s="20" t="b">
        <f t="shared" si="16"/>
        <v>0</v>
      </c>
      <c r="AH2069" s="20" t="b">
        <f t="shared" si="17"/>
        <v>0</v>
      </c>
      <c r="AI2069" s="20" t="b">
        <f t="shared" si="18"/>
        <v>0</v>
      </c>
    </row>
    <row r="2070">
      <c r="H2070" s="20" t="b">
        <f t="shared" si="1"/>
        <v>0</v>
      </c>
      <c r="I2070" s="21" t="b">
        <f t="shared" si="2"/>
        <v>0</v>
      </c>
      <c r="J2070" s="21" t="b">
        <f t="shared" si="3"/>
        <v>0</v>
      </c>
      <c r="AB2070" s="20" t="b">
        <f t="shared" si="12"/>
        <v>0</v>
      </c>
      <c r="AC2070" s="20" t="b">
        <f t="shared" si="13"/>
        <v>0</v>
      </c>
      <c r="AD2070" s="20" t="b">
        <f t="shared" si="14"/>
        <v>0</v>
      </c>
      <c r="AE2070" s="20" t="b">
        <f t="shared" si="15"/>
        <v>0</v>
      </c>
      <c r="AG2070" s="20" t="b">
        <f t="shared" si="16"/>
        <v>0</v>
      </c>
      <c r="AH2070" s="20" t="b">
        <f t="shared" si="17"/>
        <v>0</v>
      </c>
      <c r="AI2070" s="20" t="b">
        <f t="shared" si="18"/>
        <v>0</v>
      </c>
    </row>
    <row r="2071">
      <c r="H2071" s="20" t="b">
        <f t="shared" si="1"/>
        <v>0</v>
      </c>
      <c r="I2071" s="21" t="b">
        <f t="shared" si="2"/>
        <v>0</v>
      </c>
      <c r="J2071" s="21" t="b">
        <f t="shared" si="3"/>
        <v>0</v>
      </c>
      <c r="AB2071" s="20" t="b">
        <f t="shared" si="12"/>
        <v>0</v>
      </c>
      <c r="AC2071" s="20" t="b">
        <f t="shared" si="13"/>
        <v>0</v>
      </c>
      <c r="AD2071" s="20" t="b">
        <f t="shared" si="14"/>
        <v>0</v>
      </c>
      <c r="AE2071" s="20" t="b">
        <f t="shared" si="15"/>
        <v>0</v>
      </c>
      <c r="AG2071" s="20" t="b">
        <f t="shared" si="16"/>
        <v>0</v>
      </c>
      <c r="AH2071" s="20" t="b">
        <f t="shared" si="17"/>
        <v>0</v>
      </c>
      <c r="AI2071" s="20" t="b">
        <f t="shared" si="18"/>
        <v>0</v>
      </c>
    </row>
    <row r="2072">
      <c r="H2072" s="20" t="b">
        <f t="shared" si="1"/>
        <v>0</v>
      </c>
      <c r="I2072" s="21" t="b">
        <f t="shared" si="2"/>
        <v>0</v>
      </c>
      <c r="J2072" s="21" t="b">
        <f t="shared" si="3"/>
        <v>0</v>
      </c>
      <c r="AB2072" s="20" t="b">
        <f t="shared" si="12"/>
        <v>0</v>
      </c>
      <c r="AC2072" s="20" t="b">
        <f t="shared" si="13"/>
        <v>0</v>
      </c>
      <c r="AD2072" s="20" t="b">
        <f t="shared" si="14"/>
        <v>0</v>
      </c>
      <c r="AE2072" s="20" t="b">
        <f t="shared" si="15"/>
        <v>0</v>
      </c>
      <c r="AG2072" s="20" t="b">
        <f t="shared" si="16"/>
        <v>0</v>
      </c>
      <c r="AH2072" s="20" t="b">
        <f t="shared" si="17"/>
        <v>0</v>
      </c>
      <c r="AI2072" s="20" t="b">
        <f t="shared" si="18"/>
        <v>0</v>
      </c>
    </row>
    <row r="2073">
      <c r="H2073" s="20" t="b">
        <f t="shared" si="1"/>
        <v>0</v>
      </c>
      <c r="I2073" s="21" t="b">
        <f t="shared" si="2"/>
        <v>0</v>
      </c>
      <c r="J2073" s="21" t="b">
        <f t="shared" si="3"/>
        <v>0</v>
      </c>
      <c r="AB2073" s="20" t="b">
        <f t="shared" si="12"/>
        <v>0</v>
      </c>
      <c r="AC2073" s="20" t="b">
        <f t="shared" si="13"/>
        <v>0</v>
      </c>
      <c r="AD2073" s="20" t="b">
        <f t="shared" si="14"/>
        <v>0</v>
      </c>
      <c r="AE2073" s="20" t="b">
        <f t="shared" si="15"/>
        <v>0</v>
      </c>
      <c r="AG2073" s="20" t="b">
        <f t="shared" si="16"/>
        <v>0</v>
      </c>
      <c r="AH2073" s="20" t="b">
        <f t="shared" si="17"/>
        <v>0</v>
      </c>
      <c r="AI2073" s="20" t="b">
        <f t="shared" si="18"/>
        <v>0</v>
      </c>
    </row>
    <row r="2074">
      <c r="H2074" s="20" t="b">
        <f t="shared" si="1"/>
        <v>0</v>
      </c>
      <c r="I2074" s="21" t="b">
        <f t="shared" si="2"/>
        <v>0</v>
      </c>
      <c r="J2074" s="21" t="b">
        <f t="shared" si="3"/>
        <v>0</v>
      </c>
      <c r="AB2074" s="20" t="b">
        <f t="shared" si="12"/>
        <v>0</v>
      </c>
      <c r="AC2074" s="20" t="b">
        <f t="shared" si="13"/>
        <v>0</v>
      </c>
      <c r="AD2074" s="20" t="b">
        <f t="shared" si="14"/>
        <v>0</v>
      </c>
      <c r="AE2074" s="20" t="b">
        <f t="shared" si="15"/>
        <v>0</v>
      </c>
      <c r="AG2074" s="20" t="b">
        <f t="shared" si="16"/>
        <v>0</v>
      </c>
      <c r="AH2074" s="20" t="b">
        <f t="shared" si="17"/>
        <v>0</v>
      </c>
      <c r="AI2074" s="20" t="b">
        <f t="shared" si="18"/>
        <v>0</v>
      </c>
    </row>
    <row r="2075">
      <c r="H2075" s="20" t="b">
        <f t="shared" si="1"/>
        <v>0</v>
      </c>
      <c r="I2075" s="21" t="b">
        <f t="shared" si="2"/>
        <v>0</v>
      </c>
      <c r="J2075" s="21" t="b">
        <f t="shared" si="3"/>
        <v>0</v>
      </c>
      <c r="AB2075" s="20" t="b">
        <f t="shared" si="12"/>
        <v>0</v>
      </c>
      <c r="AC2075" s="20" t="b">
        <f t="shared" si="13"/>
        <v>0</v>
      </c>
      <c r="AD2075" s="20" t="b">
        <f t="shared" si="14"/>
        <v>0</v>
      </c>
      <c r="AE2075" s="20" t="b">
        <f t="shared" si="15"/>
        <v>0</v>
      </c>
      <c r="AG2075" s="20" t="b">
        <f t="shared" si="16"/>
        <v>0</v>
      </c>
      <c r="AH2075" s="20" t="b">
        <f t="shared" si="17"/>
        <v>0</v>
      </c>
      <c r="AI2075" s="20" t="b">
        <f t="shared" si="18"/>
        <v>0</v>
      </c>
    </row>
    <row r="2076">
      <c r="H2076" s="20" t="b">
        <f t="shared" si="1"/>
        <v>0</v>
      </c>
      <c r="I2076" s="21" t="b">
        <f t="shared" si="2"/>
        <v>0</v>
      </c>
      <c r="J2076" s="21" t="b">
        <f t="shared" si="3"/>
        <v>0</v>
      </c>
      <c r="AB2076" s="20" t="b">
        <f t="shared" si="12"/>
        <v>0</v>
      </c>
      <c r="AC2076" s="20" t="b">
        <f t="shared" si="13"/>
        <v>0</v>
      </c>
      <c r="AD2076" s="20" t="b">
        <f t="shared" si="14"/>
        <v>0</v>
      </c>
      <c r="AE2076" s="20" t="b">
        <f t="shared" si="15"/>
        <v>0</v>
      </c>
      <c r="AG2076" s="20" t="b">
        <f t="shared" si="16"/>
        <v>0</v>
      </c>
      <c r="AH2076" s="20" t="b">
        <f t="shared" si="17"/>
        <v>0</v>
      </c>
      <c r="AI2076" s="20" t="b">
        <f t="shared" si="18"/>
        <v>0</v>
      </c>
    </row>
    <row r="2077">
      <c r="H2077" s="20" t="b">
        <f t="shared" si="1"/>
        <v>0</v>
      </c>
      <c r="I2077" s="21" t="b">
        <f t="shared" si="2"/>
        <v>0</v>
      </c>
      <c r="J2077" s="21" t="b">
        <f t="shared" si="3"/>
        <v>0</v>
      </c>
      <c r="AB2077" s="20" t="b">
        <f t="shared" si="12"/>
        <v>0</v>
      </c>
      <c r="AC2077" s="20" t="b">
        <f t="shared" si="13"/>
        <v>0</v>
      </c>
      <c r="AD2077" s="20" t="b">
        <f t="shared" si="14"/>
        <v>0</v>
      </c>
      <c r="AE2077" s="20" t="b">
        <f t="shared" si="15"/>
        <v>0</v>
      </c>
      <c r="AG2077" s="20" t="b">
        <f t="shared" si="16"/>
        <v>0</v>
      </c>
      <c r="AH2077" s="20" t="b">
        <f t="shared" si="17"/>
        <v>0</v>
      </c>
      <c r="AI2077" s="20" t="b">
        <f t="shared" si="18"/>
        <v>0</v>
      </c>
    </row>
    <row r="2078">
      <c r="H2078" s="20" t="b">
        <f t="shared" si="1"/>
        <v>0</v>
      </c>
      <c r="I2078" s="21" t="b">
        <f t="shared" si="2"/>
        <v>0</v>
      </c>
      <c r="J2078" s="21" t="b">
        <f t="shared" si="3"/>
        <v>0</v>
      </c>
      <c r="AB2078" s="20" t="b">
        <f t="shared" si="12"/>
        <v>0</v>
      </c>
      <c r="AC2078" s="20" t="b">
        <f t="shared" si="13"/>
        <v>0</v>
      </c>
      <c r="AD2078" s="20" t="b">
        <f t="shared" si="14"/>
        <v>0</v>
      </c>
      <c r="AE2078" s="20" t="b">
        <f t="shared" si="15"/>
        <v>0</v>
      </c>
      <c r="AG2078" s="20" t="b">
        <f t="shared" si="16"/>
        <v>0</v>
      </c>
      <c r="AH2078" s="20" t="b">
        <f t="shared" si="17"/>
        <v>0</v>
      </c>
      <c r="AI2078" s="20" t="b">
        <f t="shared" si="18"/>
        <v>0</v>
      </c>
    </row>
    <row r="2079">
      <c r="H2079" s="20" t="b">
        <f t="shared" si="1"/>
        <v>0</v>
      </c>
      <c r="I2079" s="21" t="b">
        <f t="shared" si="2"/>
        <v>0</v>
      </c>
      <c r="J2079" s="21" t="b">
        <f t="shared" si="3"/>
        <v>0</v>
      </c>
      <c r="AB2079" s="20" t="b">
        <f t="shared" si="12"/>
        <v>0</v>
      </c>
      <c r="AC2079" s="20" t="b">
        <f t="shared" si="13"/>
        <v>0</v>
      </c>
      <c r="AD2079" s="20" t="b">
        <f t="shared" si="14"/>
        <v>0</v>
      </c>
      <c r="AE2079" s="20" t="b">
        <f t="shared" si="15"/>
        <v>0</v>
      </c>
      <c r="AG2079" s="20" t="b">
        <f t="shared" si="16"/>
        <v>0</v>
      </c>
      <c r="AH2079" s="20" t="b">
        <f t="shared" si="17"/>
        <v>0</v>
      </c>
      <c r="AI2079" s="20" t="b">
        <f t="shared" si="18"/>
        <v>0</v>
      </c>
    </row>
    <row r="2080">
      <c r="H2080" s="20" t="b">
        <f t="shared" si="1"/>
        <v>0</v>
      </c>
      <c r="I2080" s="21" t="b">
        <f t="shared" si="2"/>
        <v>0</v>
      </c>
      <c r="J2080" s="21" t="b">
        <f t="shared" si="3"/>
        <v>0</v>
      </c>
      <c r="AB2080" s="20" t="b">
        <f t="shared" si="12"/>
        <v>0</v>
      </c>
      <c r="AC2080" s="20" t="b">
        <f t="shared" si="13"/>
        <v>0</v>
      </c>
      <c r="AD2080" s="20" t="b">
        <f t="shared" si="14"/>
        <v>0</v>
      </c>
      <c r="AE2080" s="20" t="b">
        <f t="shared" si="15"/>
        <v>0</v>
      </c>
      <c r="AG2080" s="20" t="b">
        <f t="shared" si="16"/>
        <v>0</v>
      </c>
      <c r="AH2080" s="20" t="b">
        <f t="shared" si="17"/>
        <v>0</v>
      </c>
      <c r="AI2080" s="20" t="b">
        <f t="shared" si="18"/>
        <v>0</v>
      </c>
    </row>
    <row r="2081">
      <c r="H2081" s="20" t="b">
        <f t="shared" si="1"/>
        <v>0</v>
      </c>
      <c r="I2081" s="21" t="b">
        <f t="shared" si="2"/>
        <v>0</v>
      </c>
      <c r="J2081" s="21" t="b">
        <f t="shared" si="3"/>
        <v>0</v>
      </c>
      <c r="AB2081" s="20" t="b">
        <f t="shared" si="12"/>
        <v>0</v>
      </c>
      <c r="AC2081" s="20" t="b">
        <f t="shared" si="13"/>
        <v>0</v>
      </c>
      <c r="AD2081" s="20" t="b">
        <f t="shared" si="14"/>
        <v>0</v>
      </c>
      <c r="AE2081" s="20" t="b">
        <f t="shared" si="15"/>
        <v>0</v>
      </c>
      <c r="AG2081" s="20" t="b">
        <f t="shared" si="16"/>
        <v>0</v>
      </c>
      <c r="AH2081" s="20" t="b">
        <f t="shared" si="17"/>
        <v>0</v>
      </c>
      <c r="AI2081" s="20" t="b">
        <f t="shared" si="18"/>
        <v>0</v>
      </c>
    </row>
    <row r="2082">
      <c r="E2082" s="22"/>
      <c r="F2082" s="22"/>
      <c r="H2082" s="20" t="b">
        <f t="shared" si="1"/>
        <v>0</v>
      </c>
      <c r="I2082" s="21" t="b">
        <f t="shared" si="2"/>
        <v>0</v>
      </c>
      <c r="J2082" s="21" t="b">
        <f t="shared" si="3"/>
        <v>0</v>
      </c>
      <c r="AB2082" s="20" t="b">
        <f t="shared" si="12"/>
        <v>0</v>
      </c>
      <c r="AC2082" s="20" t="b">
        <f t="shared" si="13"/>
        <v>0</v>
      </c>
      <c r="AD2082" s="20" t="b">
        <f t="shared" si="14"/>
        <v>0</v>
      </c>
      <c r="AE2082" s="20" t="b">
        <f t="shared" si="15"/>
        <v>0</v>
      </c>
      <c r="AG2082" s="20" t="b">
        <f t="shared" si="16"/>
        <v>0</v>
      </c>
      <c r="AH2082" s="20" t="b">
        <f t="shared" si="17"/>
        <v>0</v>
      </c>
      <c r="AI2082" s="20" t="b">
        <f t="shared" si="18"/>
        <v>0</v>
      </c>
    </row>
    <row r="2083">
      <c r="E2083" s="22"/>
      <c r="F2083" s="22"/>
      <c r="H2083" s="20" t="b">
        <f t="shared" si="1"/>
        <v>0</v>
      </c>
      <c r="I2083" s="21" t="b">
        <f t="shared" si="2"/>
        <v>0</v>
      </c>
      <c r="J2083" s="21" t="b">
        <f t="shared" si="3"/>
        <v>0</v>
      </c>
      <c r="AB2083" s="20" t="b">
        <f t="shared" si="12"/>
        <v>0</v>
      </c>
      <c r="AC2083" s="20" t="b">
        <f t="shared" si="13"/>
        <v>0</v>
      </c>
      <c r="AD2083" s="20" t="b">
        <f t="shared" si="14"/>
        <v>0</v>
      </c>
      <c r="AE2083" s="20" t="b">
        <f t="shared" si="15"/>
        <v>0</v>
      </c>
      <c r="AG2083" s="20" t="b">
        <f t="shared" si="16"/>
        <v>0</v>
      </c>
      <c r="AH2083" s="20" t="b">
        <f t="shared" si="17"/>
        <v>0</v>
      </c>
      <c r="AI2083" s="20" t="b">
        <f t="shared" si="18"/>
        <v>0</v>
      </c>
    </row>
    <row r="2084">
      <c r="H2084" s="20" t="b">
        <f t="shared" si="1"/>
        <v>0</v>
      </c>
      <c r="I2084" s="21" t="b">
        <f t="shared" si="2"/>
        <v>0</v>
      </c>
      <c r="J2084" s="21" t="b">
        <f t="shared" si="3"/>
        <v>0</v>
      </c>
      <c r="AB2084" s="20" t="b">
        <f t="shared" si="12"/>
        <v>0</v>
      </c>
      <c r="AC2084" s="20" t="b">
        <f t="shared" si="13"/>
        <v>0</v>
      </c>
      <c r="AD2084" s="20" t="b">
        <f t="shared" si="14"/>
        <v>0</v>
      </c>
      <c r="AE2084" s="20" t="b">
        <f t="shared" si="15"/>
        <v>0</v>
      </c>
      <c r="AG2084" s="20" t="b">
        <f t="shared" si="16"/>
        <v>0</v>
      </c>
      <c r="AH2084" s="20" t="b">
        <f t="shared" si="17"/>
        <v>0</v>
      </c>
      <c r="AI2084" s="20" t="b">
        <f t="shared" si="18"/>
        <v>0</v>
      </c>
    </row>
    <row r="2085">
      <c r="H2085" s="20" t="b">
        <f t="shared" si="1"/>
        <v>0</v>
      </c>
      <c r="I2085" s="21" t="b">
        <f t="shared" si="2"/>
        <v>0</v>
      </c>
      <c r="J2085" s="21" t="b">
        <f t="shared" si="3"/>
        <v>0</v>
      </c>
      <c r="AB2085" s="20" t="b">
        <f t="shared" si="12"/>
        <v>0</v>
      </c>
      <c r="AC2085" s="20" t="b">
        <f t="shared" si="13"/>
        <v>0</v>
      </c>
      <c r="AD2085" s="20" t="b">
        <f t="shared" si="14"/>
        <v>0</v>
      </c>
      <c r="AE2085" s="20" t="b">
        <f t="shared" si="15"/>
        <v>0</v>
      </c>
      <c r="AG2085" s="20" t="b">
        <f t="shared" si="16"/>
        <v>0</v>
      </c>
      <c r="AH2085" s="20" t="b">
        <f t="shared" si="17"/>
        <v>0</v>
      </c>
      <c r="AI2085" s="20" t="b">
        <f t="shared" si="18"/>
        <v>0</v>
      </c>
    </row>
    <row r="2086">
      <c r="H2086" s="20" t="b">
        <f t="shared" si="1"/>
        <v>0</v>
      </c>
      <c r="I2086" s="21" t="b">
        <f t="shared" si="2"/>
        <v>0</v>
      </c>
      <c r="J2086" s="21" t="b">
        <f t="shared" si="3"/>
        <v>0</v>
      </c>
      <c r="AB2086" s="20" t="b">
        <f t="shared" si="12"/>
        <v>0</v>
      </c>
      <c r="AC2086" s="20" t="b">
        <f t="shared" si="13"/>
        <v>0</v>
      </c>
      <c r="AD2086" s="20" t="b">
        <f t="shared" si="14"/>
        <v>0</v>
      </c>
      <c r="AE2086" s="20" t="b">
        <f t="shared" si="15"/>
        <v>0</v>
      </c>
      <c r="AG2086" s="20" t="b">
        <f t="shared" si="16"/>
        <v>0</v>
      </c>
      <c r="AH2086" s="20" t="b">
        <f t="shared" si="17"/>
        <v>0</v>
      </c>
      <c r="AI2086" s="20" t="b">
        <f t="shared" si="18"/>
        <v>0</v>
      </c>
    </row>
    <row r="2087">
      <c r="H2087" s="20" t="b">
        <f t="shared" si="1"/>
        <v>0</v>
      </c>
      <c r="I2087" s="21" t="b">
        <f t="shared" si="2"/>
        <v>0</v>
      </c>
      <c r="J2087" s="21" t="b">
        <f t="shared" si="3"/>
        <v>0</v>
      </c>
      <c r="AB2087" s="20" t="b">
        <f t="shared" si="12"/>
        <v>0</v>
      </c>
      <c r="AC2087" s="20" t="b">
        <f t="shared" si="13"/>
        <v>0</v>
      </c>
      <c r="AD2087" s="20" t="b">
        <f t="shared" si="14"/>
        <v>0</v>
      </c>
      <c r="AE2087" s="20" t="b">
        <f t="shared" si="15"/>
        <v>0</v>
      </c>
      <c r="AG2087" s="20" t="b">
        <f t="shared" si="16"/>
        <v>0</v>
      </c>
      <c r="AH2087" s="20" t="b">
        <f t="shared" si="17"/>
        <v>0</v>
      </c>
      <c r="AI2087" s="20" t="b">
        <f t="shared" si="18"/>
        <v>0</v>
      </c>
    </row>
    <row r="2088">
      <c r="H2088" s="20" t="b">
        <f t="shared" si="1"/>
        <v>0</v>
      </c>
      <c r="I2088" s="21" t="b">
        <f t="shared" si="2"/>
        <v>0</v>
      </c>
      <c r="J2088" s="21" t="b">
        <f t="shared" si="3"/>
        <v>0</v>
      </c>
      <c r="AB2088" s="20" t="b">
        <f t="shared" si="12"/>
        <v>0</v>
      </c>
      <c r="AC2088" s="20" t="b">
        <f t="shared" si="13"/>
        <v>0</v>
      </c>
      <c r="AD2088" s="20" t="b">
        <f t="shared" si="14"/>
        <v>0</v>
      </c>
      <c r="AE2088" s="20" t="b">
        <f t="shared" si="15"/>
        <v>0</v>
      </c>
      <c r="AG2088" s="20" t="b">
        <f t="shared" si="16"/>
        <v>0</v>
      </c>
      <c r="AH2088" s="20" t="b">
        <f t="shared" si="17"/>
        <v>0</v>
      </c>
      <c r="AI2088" s="20" t="b">
        <f t="shared" si="18"/>
        <v>0</v>
      </c>
    </row>
    <row r="2089">
      <c r="H2089" s="20" t="b">
        <f t="shared" si="1"/>
        <v>0</v>
      </c>
      <c r="I2089" s="21" t="b">
        <f t="shared" si="2"/>
        <v>0</v>
      </c>
      <c r="J2089" s="21" t="b">
        <f t="shared" si="3"/>
        <v>0</v>
      </c>
      <c r="AB2089" s="20" t="b">
        <f t="shared" si="12"/>
        <v>0</v>
      </c>
      <c r="AC2089" s="20" t="b">
        <f t="shared" si="13"/>
        <v>0</v>
      </c>
      <c r="AD2089" s="20" t="b">
        <f t="shared" si="14"/>
        <v>0</v>
      </c>
      <c r="AE2089" s="20" t="b">
        <f t="shared" si="15"/>
        <v>0</v>
      </c>
      <c r="AG2089" s="20" t="b">
        <f t="shared" si="16"/>
        <v>0</v>
      </c>
      <c r="AH2089" s="20" t="b">
        <f t="shared" si="17"/>
        <v>0</v>
      </c>
      <c r="AI2089" s="20" t="b">
        <f t="shared" si="18"/>
        <v>0</v>
      </c>
    </row>
    <row r="2090">
      <c r="H2090" s="20" t="b">
        <f t="shared" si="1"/>
        <v>0</v>
      </c>
      <c r="I2090" s="21" t="b">
        <f t="shared" si="2"/>
        <v>0</v>
      </c>
      <c r="J2090" s="21" t="b">
        <f t="shared" si="3"/>
        <v>0</v>
      </c>
      <c r="AB2090" s="20" t="b">
        <f t="shared" si="12"/>
        <v>0</v>
      </c>
      <c r="AC2090" s="20" t="b">
        <f t="shared" si="13"/>
        <v>0</v>
      </c>
      <c r="AD2090" s="20" t="b">
        <f t="shared" si="14"/>
        <v>0</v>
      </c>
      <c r="AE2090" s="20" t="b">
        <f t="shared" si="15"/>
        <v>0</v>
      </c>
      <c r="AG2090" s="20" t="b">
        <f t="shared" si="16"/>
        <v>0</v>
      </c>
      <c r="AH2090" s="20" t="b">
        <f t="shared" si="17"/>
        <v>0</v>
      </c>
      <c r="AI2090" s="20" t="b">
        <f t="shared" si="18"/>
        <v>0</v>
      </c>
    </row>
    <row r="2091">
      <c r="H2091" s="20" t="b">
        <f t="shared" si="1"/>
        <v>0</v>
      </c>
      <c r="I2091" s="21" t="b">
        <f t="shared" si="2"/>
        <v>0</v>
      </c>
      <c r="J2091" s="21" t="b">
        <f t="shared" si="3"/>
        <v>0</v>
      </c>
      <c r="AB2091" s="20" t="b">
        <f t="shared" si="12"/>
        <v>0</v>
      </c>
      <c r="AC2091" s="20" t="b">
        <f t="shared" si="13"/>
        <v>0</v>
      </c>
      <c r="AD2091" s="20" t="b">
        <f t="shared" si="14"/>
        <v>0</v>
      </c>
      <c r="AE2091" s="20" t="b">
        <f t="shared" si="15"/>
        <v>0</v>
      </c>
      <c r="AG2091" s="20" t="b">
        <f t="shared" si="16"/>
        <v>0</v>
      </c>
      <c r="AH2091" s="20" t="b">
        <f t="shared" si="17"/>
        <v>0</v>
      </c>
      <c r="AI2091" s="20" t="b">
        <f t="shared" si="18"/>
        <v>0</v>
      </c>
    </row>
    <row r="2092">
      <c r="H2092" s="20" t="b">
        <f t="shared" si="1"/>
        <v>0</v>
      </c>
      <c r="I2092" s="21" t="b">
        <f t="shared" si="2"/>
        <v>0</v>
      </c>
      <c r="J2092" s="21" t="b">
        <f t="shared" si="3"/>
        <v>0</v>
      </c>
      <c r="AB2092" s="20" t="b">
        <f t="shared" si="12"/>
        <v>0</v>
      </c>
      <c r="AC2092" s="20" t="b">
        <f t="shared" si="13"/>
        <v>0</v>
      </c>
      <c r="AD2092" s="20" t="b">
        <f t="shared" si="14"/>
        <v>0</v>
      </c>
      <c r="AE2092" s="20" t="b">
        <f t="shared" si="15"/>
        <v>0</v>
      </c>
      <c r="AG2092" s="20" t="b">
        <f t="shared" si="16"/>
        <v>0</v>
      </c>
      <c r="AH2092" s="20" t="b">
        <f t="shared" si="17"/>
        <v>0</v>
      </c>
      <c r="AI2092" s="20" t="b">
        <f t="shared" si="18"/>
        <v>0</v>
      </c>
    </row>
    <row r="2093">
      <c r="H2093" s="20" t="b">
        <f t="shared" si="1"/>
        <v>0</v>
      </c>
      <c r="I2093" s="21" t="b">
        <f t="shared" si="2"/>
        <v>0</v>
      </c>
      <c r="J2093" s="21" t="b">
        <f t="shared" si="3"/>
        <v>0</v>
      </c>
      <c r="AB2093" s="20" t="b">
        <f t="shared" si="12"/>
        <v>0</v>
      </c>
      <c r="AC2093" s="20" t="b">
        <f t="shared" si="13"/>
        <v>0</v>
      </c>
      <c r="AD2093" s="20" t="b">
        <f t="shared" si="14"/>
        <v>0</v>
      </c>
      <c r="AE2093" s="20" t="b">
        <f t="shared" si="15"/>
        <v>0</v>
      </c>
      <c r="AG2093" s="20" t="b">
        <f t="shared" si="16"/>
        <v>0</v>
      </c>
      <c r="AH2093" s="20" t="b">
        <f t="shared" si="17"/>
        <v>0</v>
      </c>
      <c r="AI2093" s="20" t="b">
        <f t="shared" si="18"/>
        <v>0</v>
      </c>
    </row>
    <row r="2094">
      <c r="H2094" s="20" t="b">
        <f t="shared" si="1"/>
        <v>0</v>
      </c>
      <c r="I2094" s="21" t="b">
        <f t="shared" si="2"/>
        <v>0</v>
      </c>
      <c r="J2094" s="21" t="b">
        <f t="shared" si="3"/>
        <v>0</v>
      </c>
      <c r="AB2094" s="20" t="b">
        <f t="shared" si="12"/>
        <v>0</v>
      </c>
      <c r="AC2094" s="20" t="b">
        <f t="shared" si="13"/>
        <v>0</v>
      </c>
      <c r="AD2094" s="20" t="b">
        <f t="shared" si="14"/>
        <v>0</v>
      </c>
      <c r="AE2094" s="20" t="b">
        <f t="shared" si="15"/>
        <v>0</v>
      </c>
      <c r="AG2094" s="20" t="b">
        <f t="shared" si="16"/>
        <v>0</v>
      </c>
      <c r="AH2094" s="20" t="b">
        <f t="shared" si="17"/>
        <v>0</v>
      </c>
      <c r="AI2094" s="20" t="b">
        <f t="shared" si="18"/>
        <v>0</v>
      </c>
    </row>
    <row r="2095">
      <c r="H2095" s="20" t="b">
        <f t="shared" si="1"/>
        <v>0</v>
      </c>
      <c r="I2095" s="21" t="b">
        <f t="shared" si="2"/>
        <v>0</v>
      </c>
      <c r="J2095" s="21" t="b">
        <f t="shared" si="3"/>
        <v>0</v>
      </c>
      <c r="AB2095" s="20" t="b">
        <f t="shared" si="12"/>
        <v>0</v>
      </c>
      <c r="AC2095" s="20" t="b">
        <f t="shared" si="13"/>
        <v>0</v>
      </c>
      <c r="AD2095" s="20" t="b">
        <f t="shared" si="14"/>
        <v>0</v>
      </c>
      <c r="AE2095" s="20" t="b">
        <f t="shared" si="15"/>
        <v>0</v>
      </c>
      <c r="AG2095" s="20" t="b">
        <f t="shared" si="16"/>
        <v>0</v>
      </c>
      <c r="AH2095" s="20" t="b">
        <f t="shared" si="17"/>
        <v>0</v>
      </c>
      <c r="AI2095" s="20" t="b">
        <f t="shared" si="18"/>
        <v>0</v>
      </c>
    </row>
    <row r="2096">
      <c r="H2096" s="20" t="b">
        <f t="shared" si="1"/>
        <v>0</v>
      </c>
      <c r="I2096" s="21" t="b">
        <f t="shared" si="2"/>
        <v>0</v>
      </c>
      <c r="J2096" s="21" t="b">
        <f t="shared" si="3"/>
        <v>0</v>
      </c>
      <c r="AB2096" s="20" t="b">
        <f t="shared" si="12"/>
        <v>0</v>
      </c>
      <c r="AC2096" s="20" t="b">
        <f t="shared" si="13"/>
        <v>0</v>
      </c>
      <c r="AD2096" s="20" t="b">
        <f t="shared" si="14"/>
        <v>0</v>
      </c>
      <c r="AE2096" s="20" t="b">
        <f t="shared" si="15"/>
        <v>0</v>
      </c>
      <c r="AG2096" s="20" t="b">
        <f t="shared" si="16"/>
        <v>0</v>
      </c>
      <c r="AH2096" s="20" t="b">
        <f t="shared" si="17"/>
        <v>0</v>
      </c>
      <c r="AI2096" s="20" t="b">
        <f t="shared" si="18"/>
        <v>0</v>
      </c>
    </row>
    <row r="2097">
      <c r="H2097" s="20" t="b">
        <f t="shared" si="1"/>
        <v>0</v>
      </c>
      <c r="I2097" s="21" t="b">
        <f t="shared" si="2"/>
        <v>0</v>
      </c>
      <c r="J2097" s="21" t="b">
        <f t="shared" si="3"/>
        <v>0</v>
      </c>
      <c r="AB2097" s="20" t="b">
        <f t="shared" si="12"/>
        <v>0</v>
      </c>
      <c r="AC2097" s="20" t="b">
        <f t="shared" si="13"/>
        <v>0</v>
      </c>
      <c r="AD2097" s="20" t="b">
        <f t="shared" si="14"/>
        <v>0</v>
      </c>
      <c r="AE2097" s="20" t="b">
        <f t="shared" si="15"/>
        <v>0</v>
      </c>
      <c r="AG2097" s="20" t="b">
        <f t="shared" si="16"/>
        <v>0</v>
      </c>
      <c r="AH2097" s="20" t="b">
        <f t="shared" si="17"/>
        <v>0</v>
      </c>
      <c r="AI2097" s="20" t="b">
        <f t="shared" si="18"/>
        <v>0</v>
      </c>
    </row>
    <row r="2098">
      <c r="H2098" s="20" t="b">
        <f t="shared" si="1"/>
        <v>0</v>
      </c>
      <c r="I2098" s="21" t="b">
        <f t="shared" si="2"/>
        <v>0</v>
      </c>
      <c r="J2098" s="21" t="b">
        <f t="shared" si="3"/>
        <v>0</v>
      </c>
      <c r="AB2098" s="20" t="b">
        <f t="shared" si="12"/>
        <v>0</v>
      </c>
      <c r="AC2098" s="20" t="b">
        <f t="shared" si="13"/>
        <v>0</v>
      </c>
      <c r="AD2098" s="20" t="b">
        <f t="shared" si="14"/>
        <v>0</v>
      </c>
      <c r="AE2098" s="20" t="b">
        <f t="shared" si="15"/>
        <v>0</v>
      </c>
      <c r="AG2098" s="20" t="b">
        <f t="shared" si="16"/>
        <v>0</v>
      </c>
      <c r="AH2098" s="20" t="b">
        <f t="shared" si="17"/>
        <v>0</v>
      </c>
      <c r="AI2098" s="20" t="b">
        <f t="shared" si="18"/>
        <v>0</v>
      </c>
    </row>
    <row r="2099">
      <c r="H2099" s="20" t="b">
        <f t="shared" si="1"/>
        <v>0</v>
      </c>
      <c r="I2099" s="21" t="b">
        <f t="shared" si="2"/>
        <v>0</v>
      </c>
      <c r="J2099" s="21" t="b">
        <f t="shared" si="3"/>
        <v>0</v>
      </c>
      <c r="AB2099" s="20" t="b">
        <f t="shared" si="12"/>
        <v>0</v>
      </c>
      <c r="AC2099" s="20" t="b">
        <f t="shared" si="13"/>
        <v>0</v>
      </c>
      <c r="AD2099" s="20" t="b">
        <f t="shared" si="14"/>
        <v>0</v>
      </c>
      <c r="AE2099" s="20" t="b">
        <f t="shared" si="15"/>
        <v>0</v>
      </c>
      <c r="AG2099" s="20" t="b">
        <f t="shared" si="16"/>
        <v>0</v>
      </c>
      <c r="AH2099" s="20" t="b">
        <f t="shared" si="17"/>
        <v>0</v>
      </c>
      <c r="AI2099" s="20" t="b">
        <f t="shared" si="18"/>
        <v>0</v>
      </c>
    </row>
    <row r="2100">
      <c r="D2100" s="22"/>
      <c r="E2100" s="22"/>
      <c r="F2100" s="22"/>
      <c r="H2100" s="20" t="b">
        <f t="shared" si="1"/>
        <v>0</v>
      </c>
      <c r="I2100" s="21" t="b">
        <f t="shared" si="2"/>
        <v>0</v>
      </c>
      <c r="J2100" s="21" t="b">
        <f t="shared" si="3"/>
        <v>0</v>
      </c>
      <c r="AB2100" s="20" t="b">
        <f t="shared" si="12"/>
        <v>0</v>
      </c>
      <c r="AC2100" s="20" t="b">
        <f t="shared" si="13"/>
        <v>0</v>
      </c>
      <c r="AD2100" s="20" t="b">
        <f t="shared" si="14"/>
        <v>0</v>
      </c>
      <c r="AE2100" s="20" t="b">
        <f t="shared" si="15"/>
        <v>0</v>
      </c>
      <c r="AG2100" s="20" t="b">
        <f t="shared" si="16"/>
        <v>0</v>
      </c>
      <c r="AH2100" s="20" t="b">
        <f t="shared" si="17"/>
        <v>0</v>
      </c>
      <c r="AI2100" s="20" t="b">
        <f t="shared" si="18"/>
        <v>0</v>
      </c>
    </row>
    <row r="2101">
      <c r="D2101" s="22"/>
      <c r="E2101" s="22"/>
      <c r="F2101" s="22"/>
      <c r="H2101" s="20" t="b">
        <f t="shared" si="1"/>
        <v>0</v>
      </c>
      <c r="I2101" s="21" t="b">
        <f t="shared" si="2"/>
        <v>0</v>
      </c>
      <c r="J2101" s="21" t="b">
        <f t="shared" si="3"/>
        <v>0</v>
      </c>
      <c r="AB2101" s="20" t="b">
        <f t="shared" si="12"/>
        <v>0</v>
      </c>
      <c r="AC2101" s="20" t="b">
        <f t="shared" si="13"/>
        <v>0</v>
      </c>
      <c r="AD2101" s="20" t="b">
        <f t="shared" si="14"/>
        <v>0</v>
      </c>
      <c r="AE2101" s="20" t="b">
        <f t="shared" si="15"/>
        <v>0</v>
      </c>
      <c r="AG2101" s="20" t="b">
        <f t="shared" si="16"/>
        <v>0</v>
      </c>
      <c r="AH2101" s="20" t="b">
        <f t="shared" si="17"/>
        <v>0</v>
      </c>
      <c r="AI2101" s="20" t="b">
        <f t="shared" si="18"/>
        <v>0</v>
      </c>
    </row>
    <row r="2102">
      <c r="H2102" s="20" t="b">
        <f t="shared" si="1"/>
        <v>0</v>
      </c>
      <c r="I2102" s="21" t="b">
        <f t="shared" si="2"/>
        <v>0</v>
      </c>
      <c r="J2102" s="21" t="b">
        <f t="shared" si="3"/>
        <v>0</v>
      </c>
      <c r="AB2102" s="20" t="b">
        <f t="shared" si="12"/>
        <v>0</v>
      </c>
      <c r="AC2102" s="20" t="b">
        <f t="shared" si="13"/>
        <v>0</v>
      </c>
      <c r="AD2102" s="20" t="b">
        <f t="shared" si="14"/>
        <v>0</v>
      </c>
      <c r="AE2102" s="20" t="b">
        <f t="shared" si="15"/>
        <v>0</v>
      </c>
      <c r="AG2102" s="20" t="b">
        <f t="shared" si="16"/>
        <v>0</v>
      </c>
      <c r="AH2102" s="20" t="b">
        <f t="shared" si="17"/>
        <v>0</v>
      </c>
      <c r="AI2102" s="20" t="b">
        <f t="shared" si="18"/>
        <v>0</v>
      </c>
    </row>
    <row r="2103">
      <c r="H2103" s="20" t="b">
        <f t="shared" si="1"/>
        <v>0</v>
      </c>
      <c r="I2103" s="21" t="b">
        <f t="shared" si="2"/>
        <v>0</v>
      </c>
      <c r="J2103" s="21" t="b">
        <f t="shared" si="3"/>
        <v>0</v>
      </c>
      <c r="AB2103" s="20" t="b">
        <f t="shared" si="12"/>
        <v>0</v>
      </c>
      <c r="AC2103" s="20" t="b">
        <f t="shared" si="13"/>
        <v>0</v>
      </c>
      <c r="AD2103" s="20" t="b">
        <f t="shared" si="14"/>
        <v>0</v>
      </c>
      <c r="AE2103" s="20" t="b">
        <f t="shared" si="15"/>
        <v>0</v>
      </c>
      <c r="AG2103" s="20" t="b">
        <f t="shared" si="16"/>
        <v>0</v>
      </c>
      <c r="AH2103" s="20" t="b">
        <f t="shared" si="17"/>
        <v>0</v>
      </c>
      <c r="AI2103" s="20" t="b">
        <f t="shared" si="18"/>
        <v>0</v>
      </c>
    </row>
    <row r="2104">
      <c r="H2104" s="20" t="b">
        <f t="shared" si="1"/>
        <v>0</v>
      </c>
      <c r="I2104" s="21" t="b">
        <f t="shared" si="2"/>
        <v>0</v>
      </c>
      <c r="J2104" s="21" t="b">
        <f t="shared" si="3"/>
        <v>0</v>
      </c>
      <c r="AB2104" s="20" t="b">
        <f t="shared" si="12"/>
        <v>0</v>
      </c>
      <c r="AC2104" s="20" t="b">
        <f t="shared" si="13"/>
        <v>0</v>
      </c>
      <c r="AD2104" s="20" t="b">
        <f t="shared" si="14"/>
        <v>0</v>
      </c>
      <c r="AE2104" s="20" t="b">
        <f t="shared" si="15"/>
        <v>0</v>
      </c>
      <c r="AG2104" s="20" t="b">
        <f t="shared" si="16"/>
        <v>0</v>
      </c>
      <c r="AH2104" s="20" t="b">
        <f t="shared" si="17"/>
        <v>0</v>
      </c>
      <c r="AI2104" s="20" t="b">
        <f t="shared" si="18"/>
        <v>0</v>
      </c>
    </row>
    <row r="2105">
      <c r="H2105" s="20" t="b">
        <f t="shared" si="1"/>
        <v>0</v>
      </c>
      <c r="I2105" s="21" t="b">
        <f t="shared" si="2"/>
        <v>0</v>
      </c>
      <c r="J2105" s="21" t="b">
        <f t="shared" si="3"/>
        <v>0</v>
      </c>
      <c r="AB2105" s="20" t="b">
        <f t="shared" si="12"/>
        <v>0</v>
      </c>
      <c r="AC2105" s="20" t="b">
        <f t="shared" si="13"/>
        <v>0</v>
      </c>
      <c r="AD2105" s="20" t="b">
        <f t="shared" si="14"/>
        <v>0</v>
      </c>
      <c r="AE2105" s="20" t="b">
        <f t="shared" si="15"/>
        <v>0</v>
      </c>
      <c r="AG2105" s="20" t="b">
        <f t="shared" si="16"/>
        <v>0</v>
      </c>
      <c r="AH2105" s="20" t="b">
        <f t="shared" si="17"/>
        <v>0</v>
      </c>
      <c r="AI2105" s="20" t="b">
        <f t="shared" si="18"/>
        <v>0</v>
      </c>
    </row>
    <row r="2106">
      <c r="H2106" s="20" t="b">
        <f t="shared" si="1"/>
        <v>0</v>
      </c>
      <c r="I2106" s="21" t="b">
        <f t="shared" si="2"/>
        <v>0</v>
      </c>
      <c r="J2106" s="21" t="b">
        <f t="shared" si="3"/>
        <v>0</v>
      </c>
      <c r="AB2106" s="20" t="b">
        <f t="shared" si="12"/>
        <v>0</v>
      </c>
      <c r="AC2106" s="20" t="b">
        <f t="shared" si="13"/>
        <v>0</v>
      </c>
      <c r="AD2106" s="20" t="b">
        <f t="shared" si="14"/>
        <v>0</v>
      </c>
      <c r="AE2106" s="20" t="b">
        <f t="shared" si="15"/>
        <v>0</v>
      </c>
      <c r="AG2106" s="20" t="b">
        <f t="shared" si="16"/>
        <v>0</v>
      </c>
      <c r="AH2106" s="20" t="b">
        <f t="shared" si="17"/>
        <v>0</v>
      </c>
      <c r="AI2106" s="20" t="b">
        <f t="shared" si="18"/>
        <v>0</v>
      </c>
    </row>
    <row r="2107">
      <c r="H2107" s="20" t="b">
        <f t="shared" si="1"/>
        <v>0</v>
      </c>
      <c r="I2107" s="21" t="b">
        <f t="shared" si="2"/>
        <v>0</v>
      </c>
      <c r="J2107" s="21" t="b">
        <f t="shared" si="3"/>
        <v>0</v>
      </c>
      <c r="AB2107" s="20" t="b">
        <f t="shared" si="12"/>
        <v>0</v>
      </c>
      <c r="AC2107" s="20" t="b">
        <f t="shared" si="13"/>
        <v>0</v>
      </c>
      <c r="AD2107" s="20" t="b">
        <f t="shared" si="14"/>
        <v>0</v>
      </c>
      <c r="AE2107" s="20" t="b">
        <f t="shared" si="15"/>
        <v>0</v>
      </c>
      <c r="AG2107" s="20" t="b">
        <f t="shared" si="16"/>
        <v>0</v>
      </c>
      <c r="AH2107" s="20" t="b">
        <f t="shared" si="17"/>
        <v>0</v>
      </c>
      <c r="AI2107" s="20" t="b">
        <f t="shared" si="18"/>
        <v>0</v>
      </c>
    </row>
    <row r="2108">
      <c r="H2108" s="20" t="b">
        <f t="shared" si="1"/>
        <v>0</v>
      </c>
      <c r="I2108" s="21" t="b">
        <f t="shared" si="2"/>
        <v>0</v>
      </c>
      <c r="J2108" s="21" t="b">
        <f t="shared" si="3"/>
        <v>0</v>
      </c>
      <c r="AB2108" s="20" t="b">
        <f t="shared" si="12"/>
        <v>0</v>
      </c>
      <c r="AC2108" s="20" t="b">
        <f t="shared" si="13"/>
        <v>0</v>
      </c>
      <c r="AD2108" s="20" t="b">
        <f t="shared" si="14"/>
        <v>0</v>
      </c>
      <c r="AE2108" s="20" t="b">
        <f t="shared" si="15"/>
        <v>0</v>
      </c>
      <c r="AG2108" s="20" t="b">
        <f t="shared" si="16"/>
        <v>0</v>
      </c>
      <c r="AH2108" s="20" t="b">
        <f t="shared" si="17"/>
        <v>0</v>
      </c>
      <c r="AI2108" s="20" t="b">
        <f t="shared" si="18"/>
        <v>0</v>
      </c>
    </row>
    <row r="2109">
      <c r="H2109" s="20" t="b">
        <f t="shared" si="1"/>
        <v>0</v>
      </c>
      <c r="I2109" s="21" t="b">
        <f t="shared" si="2"/>
        <v>0</v>
      </c>
      <c r="J2109" s="21" t="b">
        <f t="shared" si="3"/>
        <v>0</v>
      </c>
      <c r="AB2109" s="20" t="b">
        <f t="shared" si="12"/>
        <v>0</v>
      </c>
      <c r="AC2109" s="20" t="b">
        <f t="shared" si="13"/>
        <v>0</v>
      </c>
      <c r="AD2109" s="20" t="b">
        <f t="shared" si="14"/>
        <v>0</v>
      </c>
      <c r="AE2109" s="20" t="b">
        <f t="shared" si="15"/>
        <v>0</v>
      </c>
      <c r="AG2109" s="20" t="b">
        <f t="shared" si="16"/>
        <v>0</v>
      </c>
      <c r="AH2109" s="20" t="b">
        <f t="shared" si="17"/>
        <v>0</v>
      </c>
      <c r="AI2109" s="20" t="b">
        <f t="shared" si="18"/>
        <v>0</v>
      </c>
    </row>
    <row r="2110">
      <c r="H2110" s="20" t="b">
        <f t="shared" si="1"/>
        <v>0</v>
      </c>
      <c r="I2110" s="21" t="b">
        <f t="shared" si="2"/>
        <v>0</v>
      </c>
      <c r="J2110" s="21" t="b">
        <f t="shared" si="3"/>
        <v>0</v>
      </c>
      <c r="AB2110" s="20" t="b">
        <f t="shared" si="12"/>
        <v>0</v>
      </c>
      <c r="AC2110" s="20" t="b">
        <f t="shared" si="13"/>
        <v>0</v>
      </c>
      <c r="AD2110" s="20" t="b">
        <f t="shared" si="14"/>
        <v>0</v>
      </c>
      <c r="AE2110" s="20" t="b">
        <f t="shared" si="15"/>
        <v>0</v>
      </c>
      <c r="AG2110" s="20" t="b">
        <f t="shared" si="16"/>
        <v>0</v>
      </c>
      <c r="AH2110" s="20" t="b">
        <f t="shared" si="17"/>
        <v>0</v>
      </c>
      <c r="AI2110" s="20" t="b">
        <f t="shared" si="18"/>
        <v>0</v>
      </c>
    </row>
    <row r="2111">
      <c r="H2111" s="20" t="b">
        <f t="shared" si="1"/>
        <v>0</v>
      </c>
      <c r="I2111" s="21" t="b">
        <f t="shared" si="2"/>
        <v>0</v>
      </c>
      <c r="J2111" s="21" t="b">
        <f t="shared" si="3"/>
        <v>0</v>
      </c>
      <c r="AB2111" s="20" t="b">
        <f t="shared" si="12"/>
        <v>0</v>
      </c>
      <c r="AC2111" s="20" t="b">
        <f t="shared" si="13"/>
        <v>0</v>
      </c>
      <c r="AD2111" s="20" t="b">
        <f t="shared" si="14"/>
        <v>0</v>
      </c>
      <c r="AE2111" s="20" t="b">
        <f t="shared" si="15"/>
        <v>0</v>
      </c>
      <c r="AG2111" s="20" t="b">
        <f t="shared" si="16"/>
        <v>0</v>
      </c>
      <c r="AH2111" s="20" t="b">
        <f t="shared" si="17"/>
        <v>0</v>
      </c>
      <c r="AI2111" s="20" t="b">
        <f t="shared" si="18"/>
        <v>0</v>
      </c>
    </row>
    <row r="2112">
      <c r="H2112" s="20" t="b">
        <f t="shared" si="1"/>
        <v>0</v>
      </c>
      <c r="I2112" s="21" t="b">
        <f t="shared" si="2"/>
        <v>0</v>
      </c>
      <c r="J2112" s="21" t="b">
        <f t="shared" si="3"/>
        <v>0</v>
      </c>
      <c r="AB2112" s="20" t="b">
        <f t="shared" si="12"/>
        <v>0</v>
      </c>
      <c r="AC2112" s="20" t="b">
        <f t="shared" si="13"/>
        <v>0</v>
      </c>
      <c r="AD2112" s="20" t="b">
        <f t="shared" si="14"/>
        <v>0</v>
      </c>
      <c r="AE2112" s="20" t="b">
        <f t="shared" si="15"/>
        <v>0</v>
      </c>
      <c r="AG2112" s="20" t="b">
        <f t="shared" si="16"/>
        <v>0</v>
      </c>
      <c r="AH2112" s="20" t="b">
        <f t="shared" si="17"/>
        <v>0</v>
      </c>
      <c r="AI2112" s="20" t="b">
        <f t="shared" si="18"/>
        <v>0</v>
      </c>
    </row>
    <row r="2113">
      <c r="H2113" s="20" t="b">
        <f t="shared" si="1"/>
        <v>0</v>
      </c>
      <c r="I2113" s="21" t="b">
        <f t="shared" si="2"/>
        <v>0</v>
      </c>
      <c r="J2113" s="21" t="b">
        <f t="shared" si="3"/>
        <v>0</v>
      </c>
      <c r="AB2113" s="20" t="b">
        <f t="shared" si="12"/>
        <v>0</v>
      </c>
      <c r="AC2113" s="20" t="b">
        <f t="shared" si="13"/>
        <v>0</v>
      </c>
      <c r="AD2113" s="20" t="b">
        <f t="shared" si="14"/>
        <v>0</v>
      </c>
      <c r="AE2113" s="20" t="b">
        <f t="shared" si="15"/>
        <v>0</v>
      </c>
      <c r="AG2113" s="20" t="b">
        <f t="shared" si="16"/>
        <v>0</v>
      </c>
      <c r="AH2113" s="20" t="b">
        <f t="shared" si="17"/>
        <v>0</v>
      </c>
      <c r="AI2113" s="20" t="b">
        <f t="shared" si="18"/>
        <v>0</v>
      </c>
    </row>
    <row r="2114">
      <c r="H2114" s="20" t="b">
        <f t="shared" si="1"/>
        <v>0</v>
      </c>
      <c r="I2114" s="21" t="b">
        <f t="shared" si="2"/>
        <v>0</v>
      </c>
      <c r="J2114" s="21" t="b">
        <f t="shared" si="3"/>
        <v>0</v>
      </c>
      <c r="AB2114" s="20" t="b">
        <f t="shared" si="12"/>
        <v>0</v>
      </c>
      <c r="AC2114" s="20" t="b">
        <f t="shared" si="13"/>
        <v>0</v>
      </c>
      <c r="AD2114" s="20" t="b">
        <f t="shared" si="14"/>
        <v>0</v>
      </c>
      <c r="AE2114" s="20" t="b">
        <f t="shared" si="15"/>
        <v>0</v>
      </c>
      <c r="AG2114" s="20" t="b">
        <f t="shared" si="16"/>
        <v>0</v>
      </c>
      <c r="AH2114" s="20" t="b">
        <f t="shared" si="17"/>
        <v>0</v>
      </c>
      <c r="AI2114" s="20" t="b">
        <f t="shared" si="18"/>
        <v>0</v>
      </c>
    </row>
    <row r="2115">
      <c r="H2115" s="20" t="b">
        <f t="shared" si="1"/>
        <v>0</v>
      </c>
      <c r="I2115" s="21" t="b">
        <f t="shared" si="2"/>
        <v>0</v>
      </c>
      <c r="J2115" s="21" t="b">
        <f t="shared" si="3"/>
        <v>0</v>
      </c>
      <c r="AB2115" s="20" t="b">
        <f t="shared" si="12"/>
        <v>0</v>
      </c>
      <c r="AC2115" s="20" t="b">
        <f t="shared" si="13"/>
        <v>0</v>
      </c>
      <c r="AD2115" s="20" t="b">
        <f t="shared" si="14"/>
        <v>0</v>
      </c>
      <c r="AE2115" s="20" t="b">
        <f t="shared" si="15"/>
        <v>0</v>
      </c>
      <c r="AG2115" s="20" t="b">
        <f t="shared" si="16"/>
        <v>0</v>
      </c>
      <c r="AH2115" s="20" t="b">
        <f t="shared" si="17"/>
        <v>0</v>
      </c>
      <c r="AI2115" s="20" t="b">
        <f t="shared" si="18"/>
        <v>0</v>
      </c>
    </row>
    <row r="2116">
      <c r="H2116" s="20" t="b">
        <f t="shared" si="1"/>
        <v>0</v>
      </c>
      <c r="I2116" s="21" t="b">
        <f t="shared" si="2"/>
        <v>0</v>
      </c>
      <c r="J2116" s="21" t="b">
        <f t="shared" si="3"/>
        <v>0</v>
      </c>
      <c r="AB2116" s="20" t="b">
        <f t="shared" si="12"/>
        <v>0</v>
      </c>
      <c r="AC2116" s="20" t="b">
        <f t="shared" si="13"/>
        <v>0</v>
      </c>
      <c r="AD2116" s="20" t="b">
        <f t="shared" si="14"/>
        <v>0</v>
      </c>
      <c r="AE2116" s="20" t="b">
        <f t="shared" si="15"/>
        <v>0</v>
      </c>
      <c r="AG2116" s="20" t="b">
        <f t="shared" si="16"/>
        <v>0</v>
      </c>
      <c r="AH2116" s="20" t="b">
        <f t="shared" si="17"/>
        <v>0</v>
      </c>
      <c r="AI2116" s="20" t="b">
        <f t="shared" si="18"/>
        <v>0</v>
      </c>
    </row>
    <row r="2117">
      <c r="H2117" s="20" t="b">
        <f t="shared" si="1"/>
        <v>0</v>
      </c>
      <c r="I2117" s="21" t="b">
        <f t="shared" si="2"/>
        <v>0</v>
      </c>
      <c r="J2117" s="21" t="b">
        <f t="shared" si="3"/>
        <v>0</v>
      </c>
      <c r="AB2117" s="20" t="b">
        <f t="shared" si="12"/>
        <v>0</v>
      </c>
      <c r="AC2117" s="20" t="b">
        <f t="shared" si="13"/>
        <v>0</v>
      </c>
      <c r="AD2117" s="20" t="b">
        <f t="shared" si="14"/>
        <v>0</v>
      </c>
      <c r="AE2117" s="20" t="b">
        <f t="shared" si="15"/>
        <v>0</v>
      </c>
      <c r="AG2117" s="20" t="b">
        <f t="shared" si="16"/>
        <v>0</v>
      </c>
      <c r="AH2117" s="20" t="b">
        <f t="shared" si="17"/>
        <v>0</v>
      </c>
      <c r="AI2117" s="20" t="b">
        <f t="shared" si="18"/>
        <v>0</v>
      </c>
    </row>
    <row r="2118">
      <c r="D2118" s="22"/>
      <c r="E2118" s="22"/>
      <c r="F2118" s="22"/>
      <c r="H2118" s="20" t="b">
        <f t="shared" si="1"/>
        <v>0</v>
      </c>
      <c r="I2118" s="21" t="b">
        <f t="shared" si="2"/>
        <v>0</v>
      </c>
      <c r="J2118" s="21" t="b">
        <f t="shared" si="3"/>
        <v>0</v>
      </c>
      <c r="AB2118" s="20" t="b">
        <f t="shared" si="12"/>
        <v>0</v>
      </c>
      <c r="AC2118" s="20" t="b">
        <f t="shared" si="13"/>
        <v>0</v>
      </c>
      <c r="AD2118" s="20" t="b">
        <f t="shared" si="14"/>
        <v>0</v>
      </c>
      <c r="AE2118" s="20" t="b">
        <f t="shared" si="15"/>
        <v>0</v>
      </c>
      <c r="AG2118" s="20" t="b">
        <f t="shared" si="16"/>
        <v>0</v>
      </c>
      <c r="AH2118" s="20" t="b">
        <f t="shared" si="17"/>
        <v>0</v>
      </c>
      <c r="AI2118" s="20" t="b">
        <f t="shared" si="18"/>
        <v>0</v>
      </c>
    </row>
    <row r="2119">
      <c r="D2119" s="22"/>
      <c r="E2119" s="22"/>
      <c r="F2119" s="22"/>
      <c r="H2119" s="20" t="b">
        <f t="shared" si="1"/>
        <v>0</v>
      </c>
      <c r="I2119" s="21" t="b">
        <f t="shared" si="2"/>
        <v>0</v>
      </c>
      <c r="J2119" s="21" t="b">
        <f t="shared" si="3"/>
        <v>0</v>
      </c>
      <c r="AB2119" s="20" t="b">
        <f t="shared" si="12"/>
        <v>0</v>
      </c>
      <c r="AC2119" s="20" t="b">
        <f t="shared" si="13"/>
        <v>0</v>
      </c>
      <c r="AD2119" s="20" t="b">
        <f t="shared" si="14"/>
        <v>0</v>
      </c>
      <c r="AE2119" s="20" t="b">
        <f t="shared" si="15"/>
        <v>0</v>
      </c>
      <c r="AG2119" s="20" t="b">
        <f t="shared" si="16"/>
        <v>0</v>
      </c>
      <c r="AH2119" s="20" t="b">
        <f t="shared" si="17"/>
        <v>0</v>
      </c>
      <c r="AI2119" s="20" t="b">
        <f t="shared" si="18"/>
        <v>0</v>
      </c>
    </row>
    <row r="2120">
      <c r="H2120" s="20" t="b">
        <f t="shared" si="1"/>
        <v>0</v>
      </c>
      <c r="I2120" s="21" t="b">
        <f t="shared" si="2"/>
        <v>0</v>
      </c>
      <c r="J2120" s="21" t="b">
        <f t="shared" si="3"/>
        <v>0</v>
      </c>
      <c r="AB2120" s="20" t="b">
        <f t="shared" si="12"/>
        <v>0</v>
      </c>
      <c r="AC2120" s="20" t="b">
        <f t="shared" si="13"/>
        <v>0</v>
      </c>
      <c r="AD2120" s="20" t="b">
        <f t="shared" si="14"/>
        <v>0</v>
      </c>
      <c r="AE2120" s="20" t="b">
        <f t="shared" si="15"/>
        <v>0</v>
      </c>
      <c r="AG2120" s="20" t="b">
        <f t="shared" si="16"/>
        <v>0</v>
      </c>
      <c r="AH2120" s="20" t="b">
        <f t="shared" si="17"/>
        <v>0</v>
      </c>
      <c r="AI2120" s="20" t="b">
        <f t="shared" si="18"/>
        <v>0</v>
      </c>
    </row>
    <row r="2121">
      <c r="H2121" s="20" t="b">
        <f t="shared" si="1"/>
        <v>0</v>
      </c>
      <c r="I2121" s="21" t="b">
        <f t="shared" si="2"/>
        <v>0</v>
      </c>
      <c r="J2121" s="21" t="b">
        <f t="shared" si="3"/>
        <v>0</v>
      </c>
      <c r="AB2121" s="20" t="b">
        <f t="shared" si="12"/>
        <v>0</v>
      </c>
      <c r="AC2121" s="20" t="b">
        <f t="shared" si="13"/>
        <v>0</v>
      </c>
      <c r="AD2121" s="20" t="b">
        <f t="shared" si="14"/>
        <v>0</v>
      </c>
      <c r="AE2121" s="20" t="b">
        <f t="shared" si="15"/>
        <v>0</v>
      </c>
      <c r="AG2121" s="20" t="b">
        <f t="shared" si="16"/>
        <v>0</v>
      </c>
      <c r="AH2121" s="20" t="b">
        <f t="shared" si="17"/>
        <v>0</v>
      </c>
      <c r="AI2121" s="20" t="b">
        <f t="shared" si="18"/>
        <v>0</v>
      </c>
    </row>
    <row r="2122">
      <c r="H2122" s="20" t="b">
        <f t="shared" si="1"/>
        <v>0</v>
      </c>
      <c r="I2122" s="21" t="b">
        <f t="shared" si="2"/>
        <v>0</v>
      </c>
      <c r="J2122" s="21" t="b">
        <f t="shared" si="3"/>
        <v>0</v>
      </c>
      <c r="AB2122" s="20" t="b">
        <f t="shared" si="12"/>
        <v>0</v>
      </c>
      <c r="AC2122" s="20" t="b">
        <f t="shared" si="13"/>
        <v>0</v>
      </c>
      <c r="AD2122" s="20" t="b">
        <f t="shared" si="14"/>
        <v>0</v>
      </c>
      <c r="AE2122" s="20" t="b">
        <f t="shared" si="15"/>
        <v>0</v>
      </c>
      <c r="AG2122" s="20" t="b">
        <f t="shared" si="16"/>
        <v>0</v>
      </c>
      <c r="AH2122" s="20" t="b">
        <f t="shared" si="17"/>
        <v>0</v>
      </c>
      <c r="AI2122" s="20" t="b">
        <f t="shared" si="18"/>
        <v>0</v>
      </c>
    </row>
    <row r="2123">
      <c r="H2123" s="20" t="b">
        <f t="shared" si="1"/>
        <v>0</v>
      </c>
      <c r="I2123" s="21" t="b">
        <f t="shared" si="2"/>
        <v>0</v>
      </c>
      <c r="J2123" s="21" t="b">
        <f t="shared" si="3"/>
        <v>0</v>
      </c>
      <c r="AB2123" s="20" t="b">
        <f t="shared" si="12"/>
        <v>0</v>
      </c>
      <c r="AC2123" s="20" t="b">
        <f t="shared" si="13"/>
        <v>0</v>
      </c>
      <c r="AD2123" s="20" t="b">
        <f t="shared" si="14"/>
        <v>0</v>
      </c>
      <c r="AE2123" s="20" t="b">
        <f t="shared" si="15"/>
        <v>0</v>
      </c>
      <c r="AG2123" s="20" t="b">
        <f t="shared" si="16"/>
        <v>0</v>
      </c>
      <c r="AH2123" s="20" t="b">
        <f t="shared" si="17"/>
        <v>0</v>
      </c>
      <c r="AI2123" s="20" t="b">
        <f t="shared" si="18"/>
        <v>0</v>
      </c>
    </row>
    <row r="2124">
      <c r="H2124" s="20" t="b">
        <f t="shared" si="1"/>
        <v>0</v>
      </c>
      <c r="I2124" s="21" t="b">
        <f t="shared" si="2"/>
        <v>0</v>
      </c>
      <c r="J2124" s="21" t="b">
        <f t="shared" si="3"/>
        <v>0</v>
      </c>
      <c r="AB2124" s="20" t="b">
        <f t="shared" si="12"/>
        <v>0</v>
      </c>
      <c r="AC2124" s="20" t="b">
        <f t="shared" si="13"/>
        <v>0</v>
      </c>
      <c r="AD2124" s="20" t="b">
        <f t="shared" si="14"/>
        <v>0</v>
      </c>
      <c r="AE2124" s="20" t="b">
        <f t="shared" si="15"/>
        <v>0</v>
      </c>
      <c r="AG2124" s="20" t="b">
        <f t="shared" si="16"/>
        <v>0</v>
      </c>
      <c r="AH2124" s="20" t="b">
        <f t="shared" si="17"/>
        <v>0</v>
      </c>
      <c r="AI2124" s="20" t="b">
        <f t="shared" si="18"/>
        <v>0</v>
      </c>
    </row>
    <row r="2125">
      <c r="H2125" s="20" t="b">
        <f t="shared" si="1"/>
        <v>0</v>
      </c>
      <c r="I2125" s="21" t="b">
        <f t="shared" si="2"/>
        <v>0</v>
      </c>
      <c r="J2125" s="21" t="b">
        <f t="shared" si="3"/>
        <v>0</v>
      </c>
      <c r="AB2125" s="20" t="b">
        <f t="shared" si="12"/>
        <v>0</v>
      </c>
      <c r="AC2125" s="20" t="b">
        <f t="shared" si="13"/>
        <v>0</v>
      </c>
      <c r="AD2125" s="20" t="b">
        <f t="shared" si="14"/>
        <v>0</v>
      </c>
      <c r="AE2125" s="20" t="b">
        <f t="shared" si="15"/>
        <v>0</v>
      </c>
      <c r="AG2125" s="20" t="b">
        <f t="shared" si="16"/>
        <v>0</v>
      </c>
      <c r="AH2125" s="20" t="b">
        <f t="shared" si="17"/>
        <v>0</v>
      </c>
      <c r="AI2125" s="20" t="b">
        <f t="shared" si="18"/>
        <v>0</v>
      </c>
    </row>
    <row r="2126">
      <c r="H2126" s="20" t="b">
        <f t="shared" si="1"/>
        <v>0</v>
      </c>
      <c r="I2126" s="21" t="b">
        <f t="shared" si="2"/>
        <v>0</v>
      </c>
      <c r="J2126" s="21" t="b">
        <f t="shared" si="3"/>
        <v>0</v>
      </c>
      <c r="AB2126" s="20" t="b">
        <f t="shared" si="12"/>
        <v>0</v>
      </c>
      <c r="AC2126" s="20" t="b">
        <f t="shared" si="13"/>
        <v>0</v>
      </c>
      <c r="AD2126" s="20" t="b">
        <f t="shared" si="14"/>
        <v>0</v>
      </c>
      <c r="AE2126" s="20" t="b">
        <f t="shared" si="15"/>
        <v>0</v>
      </c>
      <c r="AG2126" s="20" t="b">
        <f t="shared" si="16"/>
        <v>0</v>
      </c>
      <c r="AH2126" s="20" t="b">
        <f t="shared" si="17"/>
        <v>0</v>
      </c>
      <c r="AI2126" s="20" t="b">
        <f t="shared" si="18"/>
        <v>0</v>
      </c>
    </row>
    <row r="2127">
      <c r="H2127" s="20" t="b">
        <f t="shared" si="1"/>
        <v>0</v>
      </c>
      <c r="I2127" s="21" t="b">
        <f t="shared" si="2"/>
        <v>0</v>
      </c>
      <c r="J2127" s="21" t="b">
        <f t="shared" si="3"/>
        <v>0</v>
      </c>
      <c r="AB2127" s="20" t="b">
        <f t="shared" si="12"/>
        <v>0</v>
      </c>
      <c r="AC2127" s="20" t="b">
        <f t="shared" si="13"/>
        <v>0</v>
      </c>
      <c r="AD2127" s="20" t="b">
        <f t="shared" si="14"/>
        <v>0</v>
      </c>
      <c r="AE2127" s="20" t="b">
        <f t="shared" si="15"/>
        <v>0</v>
      </c>
      <c r="AG2127" s="20" t="b">
        <f t="shared" si="16"/>
        <v>0</v>
      </c>
      <c r="AH2127" s="20" t="b">
        <f t="shared" si="17"/>
        <v>0</v>
      </c>
      <c r="AI2127" s="20" t="b">
        <f t="shared" si="18"/>
        <v>0</v>
      </c>
    </row>
    <row r="2128">
      <c r="H2128" s="20" t="b">
        <f t="shared" si="1"/>
        <v>0</v>
      </c>
      <c r="I2128" s="21" t="b">
        <f t="shared" si="2"/>
        <v>0</v>
      </c>
      <c r="J2128" s="21" t="b">
        <f t="shared" si="3"/>
        <v>0</v>
      </c>
      <c r="AB2128" s="20" t="b">
        <f t="shared" si="12"/>
        <v>0</v>
      </c>
      <c r="AC2128" s="20" t="b">
        <f t="shared" si="13"/>
        <v>0</v>
      </c>
      <c r="AD2128" s="20" t="b">
        <f t="shared" si="14"/>
        <v>0</v>
      </c>
      <c r="AE2128" s="20" t="b">
        <f t="shared" si="15"/>
        <v>0</v>
      </c>
      <c r="AG2128" s="20" t="b">
        <f t="shared" si="16"/>
        <v>0</v>
      </c>
      <c r="AH2128" s="20" t="b">
        <f t="shared" si="17"/>
        <v>0</v>
      </c>
      <c r="AI2128" s="20" t="b">
        <f t="shared" si="18"/>
        <v>0</v>
      </c>
    </row>
    <row r="2129">
      <c r="H2129" s="20" t="b">
        <f t="shared" si="1"/>
        <v>0</v>
      </c>
      <c r="I2129" s="21" t="b">
        <f t="shared" si="2"/>
        <v>0</v>
      </c>
      <c r="J2129" s="21" t="b">
        <f t="shared" si="3"/>
        <v>0</v>
      </c>
      <c r="AB2129" s="20" t="b">
        <f t="shared" si="12"/>
        <v>0</v>
      </c>
      <c r="AC2129" s="20" t="b">
        <f t="shared" si="13"/>
        <v>0</v>
      </c>
      <c r="AD2129" s="20" t="b">
        <f t="shared" si="14"/>
        <v>0</v>
      </c>
      <c r="AE2129" s="20" t="b">
        <f t="shared" si="15"/>
        <v>0</v>
      </c>
      <c r="AG2129" s="20" t="b">
        <f t="shared" si="16"/>
        <v>0</v>
      </c>
      <c r="AH2129" s="20" t="b">
        <f t="shared" si="17"/>
        <v>0</v>
      </c>
      <c r="AI2129" s="20" t="b">
        <f t="shared" si="18"/>
        <v>0</v>
      </c>
    </row>
    <row r="2130">
      <c r="H2130" s="20" t="b">
        <f t="shared" si="1"/>
        <v>0</v>
      </c>
      <c r="I2130" s="21" t="b">
        <f t="shared" si="2"/>
        <v>0</v>
      </c>
      <c r="J2130" s="21" t="b">
        <f t="shared" si="3"/>
        <v>0</v>
      </c>
      <c r="AB2130" s="20" t="b">
        <f t="shared" si="12"/>
        <v>0</v>
      </c>
      <c r="AC2130" s="20" t="b">
        <f t="shared" si="13"/>
        <v>0</v>
      </c>
      <c r="AD2130" s="20" t="b">
        <f t="shared" si="14"/>
        <v>0</v>
      </c>
      <c r="AE2130" s="20" t="b">
        <f t="shared" si="15"/>
        <v>0</v>
      </c>
      <c r="AG2130" s="20" t="b">
        <f t="shared" si="16"/>
        <v>0</v>
      </c>
      <c r="AH2130" s="20" t="b">
        <f t="shared" si="17"/>
        <v>0</v>
      </c>
      <c r="AI2130" s="20" t="b">
        <f t="shared" si="18"/>
        <v>0</v>
      </c>
    </row>
    <row r="2131">
      <c r="H2131" s="20" t="b">
        <f t="shared" si="1"/>
        <v>0</v>
      </c>
      <c r="I2131" s="21" t="b">
        <f t="shared" si="2"/>
        <v>0</v>
      </c>
      <c r="J2131" s="21" t="b">
        <f t="shared" si="3"/>
        <v>0</v>
      </c>
      <c r="AB2131" s="20" t="b">
        <f t="shared" si="12"/>
        <v>0</v>
      </c>
      <c r="AC2131" s="20" t="b">
        <f t="shared" si="13"/>
        <v>0</v>
      </c>
      <c r="AD2131" s="20" t="b">
        <f t="shared" si="14"/>
        <v>0</v>
      </c>
      <c r="AE2131" s="20" t="b">
        <f t="shared" si="15"/>
        <v>0</v>
      </c>
      <c r="AG2131" s="20" t="b">
        <f t="shared" si="16"/>
        <v>0</v>
      </c>
      <c r="AH2131" s="20" t="b">
        <f t="shared" si="17"/>
        <v>0</v>
      </c>
      <c r="AI2131" s="20" t="b">
        <f t="shared" si="18"/>
        <v>0</v>
      </c>
    </row>
    <row r="2132">
      <c r="H2132" s="20" t="b">
        <f t="shared" si="1"/>
        <v>0</v>
      </c>
      <c r="I2132" s="21" t="b">
        <f t="shared" si="2"/>
        <v>0</v>
      </c>
      <c r="J2132" s="21" t="b">
        <f t="shared" si="3"/>
        <v>0</v>
      </c>
      <c r="AB2132" s="20" t="b">
        <f t="shared" si="12"/>
        <v>0</v>
      </c>
      <c r="AC2132" s="20" t="b">
        <f t="shared" si="13"/>
        <v>0</v>
      </c>
      <c r="AD2132" s="20" t="b">
        <f t="shared" si="14"/>
        <v>0</v>
      </c>
      <c r="AE2132" s="20" t="b">
        <f t="shared" si="15"/>
        <v>0</v>
      </c>
      <c r="AG2132" s="20" t="b">
        <f t="shared" si="16"/>
        <v>0</v>
      </c>
      <c r="AH2132" s="20" t="b">
        <f t="shared" si="17"/>
        <v>0</v>
      </c>
      <c r="AI2132" s="20" t="b">
        <f t="shared" si="18"/>
        <v>0</v>
      </c>
    </row>
    <row r="2133">
      <c r="H2133" s="20" t="b">
        <f t="shared" si="1"/>
        <v>0</v>
      </c>
      <c r="I2133" s="21" t="b">
        <f t="shared" si="2"/>
        <v>0</v>
      </c>
      <c r="J2133" s="21" t="b">
        <f t="shared" si="3"/>
        <v>0</v>
      </c>
      <c r="AB2133" s="20" t="b">
        <f t="shared" si="12"/>
        <v>0</v>
      </c>
      <c r="AC2133" s="20" t="b">
        <f t="shared" si="13"/>
        <v>0</v>
      </c>
      <c r="AD2133" s="20" t="b">
        <f t="shared" si="14"/>
        <v>0</v>
      </c>
      <c r="AE2133" s="20" t="b">
        <f t="shared" si="15"/>
        <v>0</v>
      </c>
      <c r="AG2133" s="20" t="b">
        <f t="shared" si="16"/>
        <v>0</v>
      </c>
      <c r="AH2133" s="20" t="b">
        <f t="shared" si="17"/>
        <v>0</v>
      </c>
      <c r="AI2133" s="20" t="b">
        <f t="shared" si="18"/>
        <v>0</v>
      </c>
    </row>
    <row r="2134">
      <c r="H2134" s="20" t="b">
        <f t="shared" si="1"/>
        <v>0</v>
      </c>
      <c r="I2134" s="21" t="b">
        <f t="shared" si="2"/>
        <v>0</v>
      </c>
      <c r="J2134" s="21" t="b">
        <f t="shared" si="3"/>
        <v>0</v>
      </c>
      <c r="AB2134" s="20" t="b">
        <f t="shared" si="12"/>
        <v>0</v>
      </c>
      <c r="AC2134" s="20" t="b">
        <f t="shared" si="13"/>
        <v>0</v>
      </c>
      <c r="AD2134" s="20" t="b">
        <f t="shared" si="14"/>
        <v>0</v>
      </c>
      <c r="AE2134" s="20" t="b">
        <f t="shared" si="15"/>
        <v>0</v>
      </c>
      <c r="AG2134" s="20" t="b">
        <f t="shared" si="16"/>
        <v>0</v>
      </c>
      <c r="AH2134" s="20" t="b">
        <f t="shared" si="17"/>
        <v>0</v>
      </c>
      <c r="AI2134" s="20" t="b">
        <f t="shared" si="18"/>
        <v>0</v>
      </c>
    </row>
    <row r="2135">
      <c r="H2135" s="20" t="b">
        <f t="shared" si="1"/>
        <v>0</v>
      </c>
      <c r="I2135" s="21" t="b">
        <f t="shared" si="2"/>
        <v>0</v>
      </c>
      <c r="J2135" s="21" t="b">
        <f t="shared" si="3"/>
        <v>0</v>
      </c>
      <c r="AB2135" s="20" t="b">
        <f t="shared" si="12"/>
        <v>0</v>
      </c>
      <c r="AC2135" s="20" t="b">
        <f t="shared" si="13"/>
        <v>0</v>
      </c>
      <c r="AD2135" s="20" t="b">
        <f t="shared" si="14"/>
        <v>0</v>
      </c>
      <c r="AE2135" s="20" t="b">
        <f t="shared" si="15"/>
        <v>0</v>
      </c>
      <c r="AG2135" s="20" t="b">
        <f t="shared" si="16"/>
        <v>0</v>
      </c>
      <c r="AH2135" s="20" t="b">
        <f t="shared" si="17"/>
        <v>0</v>
      </c>
      <c r="AI2135" s="20" t="b">
        <f t="shared" si="18"/>
        <v>0</v>
      </c>
    </row>
    <row r="2136">
      <c r="D2136" s="22"/>
      <c r="E2136" s="22"/>
      <c r="F2136" s="22"/>
      <c r="H2136" s="20" t="b">
        <f t="shared" si="1"/>
        <v>0</v>
      </c>
      <c r="I2136" s="21" t="b">
        <f t="shared" si="2"/>
        <v>0</v>
      </c>
      <c r="J2136" s="21" t="b">
        <f t="shared" si="3"/>
        <v>0</v>
      </c>
      <c r="AB2136" s="20" t="b">
        <f t="shared" si="12"/>
        <v>0</v>
      </c>
      <c r="AC2136" s="20" t="b">
        <f t="shared" si="13"/>
        <v>0</v>
      </c>
      <c r="AD2136" s="20" t="b">
        <f t="shared" si="14"/>
        <v>0</v>
      </c>
      <c r="AE2136" s="20" t="b">
        <f t="shared" si="15"/>
        <v>0</v>
      </c>
      <c r="AG2136" s="20" t="b">
        <f t="shared" si="16"/>
        <v>0</v>
      </c>
      <c r="AH2136" s="20" t="b">
        <f t="shared" si="17"/>
        <v>0</v>
      </c>
      <c r="AI2136" s="20" t="b">
        <f t="shared" si="18"/>
        <v>0</v>
      </c>
    </row>
    <row r="2137">
      <c r="D2137" s="22"/>
      <c r="E2137" s="22"/>
      <c r="F2137" s="22"/>
      <c r="H2137" s="20" t="b">
        <f t="shared" si="1"/>
        <v>0</v>
      </c>
      <c r="I2137" s="21" t="b">
        <f t="shared" si="2"/>
        <v>0</v>
      </c>
      <c r="J2137" s="21" t="b">
        <f t="shared" si="3"/>
        <v>0</v>
      </c>
      <c r="AB2137" s="20" t="b">
        <f t="shared" si="12"/>
        <v>0</v>
      </c>
      <c r="AC2137" s="20" t="b">
        <f t="shared" si="13"/>
        <v>0</v>
      </c>
      <c r="AD2137" s="20" t="b">
        <f t="shared" si="14"/>
        <v>0</v>
      </c>
      <c r="AE2137" s="20" t="b">
        <f t="shared" si="15"/>
        <v>0</v>
      </c>
      <c r="AG2137" s="20" t="b">
        <f t="shared" si="16"/>
        <v>0</v>
      </c>
      <c r="AH2137" s="20" t="b">
        <f t="shared" si="17"/>
        <v>0</v>
      </c>
      <c r="AI2137" s="20" t="b">
        <f t="shared" si="18"/>
        <v>0</v>
      </c>
    </row>
    <row r="2138">
      <c r="H2138" s="20" t="b">
        <f t="shared" si="1"/>
        <v>0</v>
      </c>
      <c r="I2138" s="21" t="b">
        <f t="shared" si="2"/>
        <v>0</v>
      </c>
      <c r="J2138" s="21" t="b">
        <f t="shared" si="3"/>
        <v>0</v>
      </c>
      <c r="AB2138" s="20" t="b">
        <f t="shared" si="12"/>
        <v>0</v>
      </c>
      <c r="AC2138" s="20" t="b">
        <f t="shared" si="13"/>
        <v>0</v>
      </c>
      <c r="AD2138" s="20" t="b">
        <f t="shared" si="14"/>
        <v>0</v>
      </c>
      <c r="AE2138" s="20" t="b">
        <f t="shared" si="15"/>
        <v>0</v>
      </c>
      <c r="AG2138" s="20" t="b">
        <f t="shared" si="16"/>
        <v>0</v>
      </c>
      <c r="AH2138" s="20" t="b">
        <f t="shared" si="17"/>
        <v>0</v>
      </c>
      <c r="AI2138" s="20" t="b">
        <f t="shared" si="18"/>
        <v>0</v>
      </c>
    </row>
    <row r="2139">
      <c r="H2139" s="20" t="b">
        <f t="shared" si="1"/>
        <v>0</v>
      </c>
      <c r="I2139" s="21" t="b">
        <f t="shared" si="2"/>
        <v>0</v>
      </c>
      <c r="J2139" s="21" t="b">
        <f t="shared" si="3"/>
        <v>0</v>
      </c>
      <c r="AB2139" s="20" t="b">
        <f t="shared" si="12"/>
        <v>0</v>
      </c>
      <c r="AC2139" s="20" t="b">
        <f t="shared" si="13"/>
        <v>0</v>
      </c>
      <c r="AD2139" s="20" t="b">
        <f t="shared" si="14"/>
        <v>0</v>
      </c>
      <c r="AE2139" s="20" t="b">
        <f t="shared" si="15"/>
        <v>0</v>
      </c>
      <c r="AG2139" s="20" t="b">
        <f t="shared" si="16"/>
        <v>0</v>
      </c>
      <c r="AH2139" s="20" t="b">
        <f t="shared" si="17"/>
        <v>0</v>
      </c>
      <c r="AI2139" s="20" t="b">
        <f t="shared" si="18"/>
        <v>0</v>
      </c>
    </row>
    <row r="2140">
      <c r="H2140" s="20" t="b">
        <f t="shared" si="1"/>
        <v>0</v>
      </c>
      <c r="I2140" s="21" t="b">
        <f t="shared" si="2"/>
        <v>0</v>
      </c>
      <c r="J2140" s="21" t="b">
        <f t="shared" si="3"/>
        <v>0</v>
      </c>
      <c r="AB2140" s="20" t="b">
        <f t="shared" si="12"/>
        <v>0</v>
      </c>
      <c r="AC2140" s="20" t="b">
        <f t="shared" si="13"/>
        <v>0</v>
      </c>
      <c r="AD2140" s="20" t="b">
        <f t="shared" si="14"/>
        <v>0</v>
      </c>
      <c r="AE2140" s="20" t="b">
        <f t="shared" si="15"/>
        <v>0</v>
      </c>
      <c r="AG2140" s="20" t="b">
        <f t="shared" si="16"/>
        <v>0</v>
      </c>
      <c r="AH2140" s="20" t="b">
        <f t="shared" si="17"/>
        <v>0</v>
      </c>
      <c r="AI2140" s="20" t="b">
        <f t="shared" si="18"/>
        <v>0</v>
      </c>
    </row>
    <row r="2141">
      <c r="H2141" s="20" t="b">
        <f t="shared" si="1"/>
        <v>0</v>
      </c>
      <c r="I2141" s="21" t="b">
        <f t="shared" si="2"/>
        <v>0</v>
      </c>
      <c r="J2141" s="21" t="b">
        <f t="shared" si="3"/>
        <v>0</v>
      </c>
      <c r="AB2141" s="20" t="b">
        <f t="shared" si="12"/>
        <v>0</v>
      </c>
      <c r="AC2141" s="20" t="b">
        <f t="shared" si="13"/>
        <v>0</v>
      </c>
      <c r="AD2141" s="20" t="b">
        <f t="shared" si="14"/>
        <v>0</v>
      </c>
      <c r="AE2141" s="20" t="b">
        <f t="shared" si="15"/>
        <v>0</v>
      </c>
      <c r="AG2141" s="20" t="b">
        <f t="shared" si="16"/>
        <v>0</v>
      </c>
      <c r="AH2141" s="20" t="b">
        <f t="shared" si="17"/>
        <v>0</v>
      </c>
      <c r="AI2141" s="20" t="b">
        <f t="shared" si="18"/>
        <v>0</v>
      </c>
    </row>
    <row r="2142">
      <c r="H2142" s="20" t="b">
        <f t="shared" si="1"/>
        <v>0</v>
      </c>
      <c r="I2142" s="21" t="b">
        <f t="shared" si="2"/>
        <v>0</v>
      </c>
      <c r="J2142" s="21" t="b">
        <f t="shared" si="3"/>
        <v>0</v>
      </c>
      <c r="AB2142" s="20" t="b">
        <f t="shared" si="12"/>
        <v>0</v>
      </c>
      <c r="AC2142" s="20" t="b">
        <f t="shared" si="13"/>
        <v>0</v>
      </c>
      <c r="AD2142" s="20" t="b">
        <f t="shared" si="14"/>
        <v>0</v>
      </c>
      <c r="AE2142" s="20" t="b">
        <f t="shared" si="15"/>
        <v>0</v>
      </c>
      <c r="AG2142" s="20" t="b">
        <f t="shared" si="16"/>
        <v>0</v>
      </c>
      <c r="AH2142" s="20" t="b">
        <f t="shared" si="17"/>
        <v>0</v>
      </c>
      <c r="AI2142" s="20" t="b">
        <f t="shared" si="18"/>
        <v>0</v>
      </c>
    </row>
    <row r="2143">
      <c r="H2143" s="20" t="b">
        <f t="shared" si="1"/>
        <v>0</v>
      </c>
      <c r="I2143" s="21" t="b">
        <f t="shared" si="2"/>
        <v>0</v>
      </c>
      <c r="J2143" s="21" t="b">
        <f t="shared" si="3"/>
        <v>0</v>
      </c>
      <c r="AB2143" s="20" t="b">
        <f t="shared" si="12"/>
        <v>0</v>
      </c>
      <c r="AC2143" s="20" t="b">
        <f t="shared" si="13"/>
        <v>0</v>
      </c>
      <c r="AD2143" s="20" t="b">
        <f t="shared" si="14"/>
        <v>0</v>
      </c>
      <c r="AE2143" s="20" t="b">
        <f t="shared" si="15"/>
        <v>0</v>
      </c>
      <c r="AG2143" s="20" t="b">
        <f t="shared" si="16"/>
        <v>0</v>
      </c>
      <c r="AH2143" s="20" t="b">
        <f t="shared" si="17"/>
        <v>0</v>
      </c>
      <c r="AI2143" s="20" t="b">
        <f t="shared" si="18"/>
        <v>0</v>
      </c>
    </row>
    <row r="2144">
      <c r="H2144" s="20" t="b">
        <f t="shared" si="1"/>
        <v>0</v>
      </c>
      <c r="I2144" s="21" t="b">
        <f t="shared" si="2"/>
        <v>0</v>
      </c>
      <c r="J2144" s="21" t="b">
        <f t="shared" si="3"/>
        <v>0</v>
      </c>
      <c r="AB2144" s="20" t="b">
        <f t="shared" si="12"/>
        <v>0</v>
      </c>
      <c r="AC2144" s="20" t="b">
        <f t="shared" si="13"/>
        <v>0</v>
      </c>
      <c r="AD2144" s="20" t="b">
        <f t="shared" si="14"/>
        <v>0</v>
      </c>
      <c r="AE2144" s="20" t="b">
        <f t="shared" si="15"/>
        <v>0</v>
      </c>
      <c r="AG2144" s="20" t="b">
        <f t="shared" si="16"/>
        <v>0</v>
      </c>
      <c r="AH2144" s="20" t="b">
        <f t="shared" si="17"/>
        <v>0</v>
      </c>
      <c r="AI2144" s="20" t="b">
        <f t="shared" si="18"/>
        <v>0</v>
      </c>
    </row>
    <row r="2145">
      <c r="H2145" s="20" t="b">
        <f t="shared" si="1"/>
        <v>0</v>
      </c>
      <c r="I2145" s="21" t="b">
        <f t="shared" si="2"/>
        <v>0</v>
      </c>
      <c r="J2145" s="21" t="b">
        <f t="shared" si="3"/>
        <v>0</v>
      </c>
      <c r="AB2145" s="20" t="b">
        <f t="shared" si="12"/>
        <v>0</v>
      </c>
      <c r="AC2145" s="20" t="b">
        <f t="shared" si="13"/>
        <v>0</v>
      </c>
      <c r="AD2145" s="20" t="b">
        <f t="shared" si="14"/>
        <v>0</v>
      </c>
      <c r="AE2145" s="20" t="b">
        <f t="shared" si="15"/>
        <v>0</v>
      </c>
      <c r="AG2145" s="20" t="b">
        <f t="shared" si="16"/>
        <v>0</v>
      </c>
      <c r="AH2145" s="20" t="b">
        <f t="shared" si="17"/>
        <v>0</v>
      </c>
      <c r="AI2145" s="20" t="b">
        <f t="shared" si="18"/>
        <v>0</v>
      </c>
    </row>
    <row r="2146">
      <c r="H2146" s="20" t="b">
        <f t="shared" si="1"/>
        <v>0</v>
      </c>
      <c r="I2146" s="21" t="b">
        <f t="shared" si="2"/>
        <v>0</v>
      </c>
      <c r="J2146" s="21" t="b">
        <f t="shared" si="3"/>
        <v>0</v>
      </c>
      <c r="AB2146" s="20" t="b">
        <f t="shared" si="12"/>
        <v>0</v>
      </c>
      <c r="AC2146" s="20" t="b">
        <f t="shared" si="13"/>
        <v>0</v>
      </c>
      <c r="AD2146" s="20" t="b">
        <f t="shared" si="14"/>
        <v>0</v>
      </c>
      <c r="AE2146" s="20" t="b">
        <f t="shared" si="15"/>
        <v>0</v>
      </c>
      <c r="AG2146" s="20" t="b">
        <f t="shared" si="16"/>
        <v>0</v>
      </c>
      <c r="AH2146" s="20" t="b">
        <f t="shared" si="17"/>
        <v>0</v>
      </c>
      <c r="AI2146" s="20" t="b">
        <f t="shared" si="18"/>
        <v>0</v>
      </c>
    </row>
    <row r="2147">
      <c r="H2147" s="20" t="b">
        <f t="shared" si="1"/>
        <v>0</v>
      </c>
      <c r="I2147" s="21" t="b">
        <f t="shared" si="2"/>
        <v>0</v>
      </c>
      <c r="J2147" s="21" t="b">
        <f t="shared" si="3"/>
        <v>0</v>
      </c>
      <c r="AB2147" s="20" t="b">
        <f t="shared" si="12"/>
        <v>0</v>
      </c>
      <c r="AC2147" s="20" t="b">
        <f t="shared" si="13"/>
        <v>0</v>
      </c>
      <c r="AD2147" s="20" t="b">
        <f t="shared" si="14"/>
        <v>0</v>
      </c>
      <c r="AE2147" s="20" t="b">
        <f t="shared" si="15"/>
        <v>0</v>
      </c>
      <c r="AG2147" s="20" t="b">
        <f t="shared" si="16"/>
        <v>0</v>
      </c>
      <c r="AH2147" s="20" t="b">
        <f t="shared" si="17"/>
        <v>0</v>
      </c>
      <c r="AI2147" s="20" t="b">
        <f t="shared" si="18"/>
        <v>0</v>
      </c>
    </row>
    <row r="2148">
      <c r="H2148" s="20" t="b">
        <f t="shared" si="1"/>
        <v>0</v>
      </c>
      <c r="I2148" s="21" t="b">
        <f t="shared" si="2"/>
        <v>0</v>
      </c>
      <c r="J2148" s="21" t="b">
        <f t="shared" si="3"/>
        <v>0</v>
      </c>
      <c r="AB2148" s="20" t="b">
        <f t="shared" si="12"/>
        <v>0</v>
      </c>
      <c r="AC2148" s="20" t="b">
        <f t="shared" si="13"/>
        <v>0</v>
      </c>
      <c r="AD2148" s="20" t="b">
        <f t="shared" si="14"/>
        <v>0</v>
      </c>
      <c r="AE2148" s="20" t="b">
        <f t="shared" si="15"/>
        <v>0</v>
      </c>
      <c r="AG2148" s="20" t="b">
        <f t="shared" si="16"/>
        <v>0</v>
      </c>
      <c r="AH2148" s="20" t="b">
        <f t="shared" si="17"/>
        <v>0</v>
      </c>
      <c r="AI2148" s="20" t="b">
        <f t="shared" si="18"/>
        <v>0</v>
      </c>
    </row>
    <row r="2149">
      <c r="H2149" s="20" t="b">
        <f t="shared" si="1"/>
        <v>0</v>
      </c>
      <c r="I2149" s="21" t="b">
        <f t="shared" si="2"/>
        <v>0</v>
      </c>
      <c r="J2149" s="21" t="b">
        <f t="shared" si="3"/>
        <v>0</v>
      </c>
      <c r="AB2149" s="20" t="b">
        <f t="shared" si="12"/>
        <v>0</v>
      </c>
      <c r="AC2149" s="20" t="b">
        <f t="shared" si="13"/>
        <v>0</v>
      </c>
      <c r="AD2149" s="20" t="b">
        <f t="shared" si="14"/>
        <v>0</v>
      </c>
      <c r="AE2149" s="20" t="b">
        <f t="shared" si="15"/>
        <v>0</v>
      </c>
      <c r="AG2149" s="20" t="b">
        <f t="shared" si="16"/>
        <v>0</v>
      </c>
      <c r="AH2149" s="20" t="b">
        <f t="shared" si="17"/>
        <v>0</v>
      </c>
      <c r="AI2149" s="20" t="b">
        <f t="shared" si="18"/>
        <v>0</v>
      </c>
    </row>
    <row r="2150">
      <c r="H2150" s="20" t="b">
        <f t="shared" si="1"/>
        <v>0</v>
      </c>
      <c r="I2150" s="21" t="b">
        <f t="shared" si="2"/>
        <v>0</v>
      </c>
      <c r="J2150" s="21" t="b">
        <f t="shared" si="3"/>
        <v>0</v>
      </c>
      <c r="AB2150" s="20" t="b">
        <f t="shared" si="12"/>
        <v>0</v>
      </c>
      <c r="AC2150" s="20" t="b">
        <f t="shared" si="13"/>
        <v>0</v>
      </c>
      <c r="AD2150" s="20" t="b">
        <f t="shared" si="14"/>
        <v>0</v>
      </c>
      <c r="AE2150" s="20" t="b">
        <f t="shared" si="15"/>
        <v>0</v>
      </c>
      <c r="AG2150" s="20" t="b">
        <f t="shared" si="16"/>
        <v>0</v>
      </c>
      <c r="AH2150" s="20" t="b">
        <f t="shared" si="17"/>
        <v>0</v>
      </c>
      <c r="AI2150" s="20" t="b">
        <f t="shared" si="18"/>
        <v>0</v>
      </c>
    </row>
    <row r="2151">
      <c r="H2151" s="20" t="b">
        <f t="shared" si="1"/>
        <v>0</v>
      </c>
      <c r="I2151" s="21" t="b">
        <f t="shared" si="2"/>
        <v>0</v>
      </c>
      <c r="J2151" s="21" t="b">
        <f t="shared" si="3"/>
        <v>0</v>
      </c>
      <c r="AB2151" s="20" t="b">
        <f t="shared" si="12"/>
        <v>0</v>
      </c>
      <c r="AC2151" s="20" t="b">
        <f t="shared" si="13"/>
        <v>0</v>
      </c>
      <c r="AD2151" s="20" t="b">
        <f t="shared" si="14"/>
        <v>0</v>
      </c>
      <c r="AE2151" s="20" t="b">
        <f t="shared" si="15"/>
        <v>0</v>
      </c>
      <c r="AG2151" s="20" t="b">
        <f t="shared" si="16"/>
        <v>0</v>
      </c>
      <c r="AH2151" s="20" t="b">
        <f t="shared" si="17"/>
        <v>0</v>
      </c>
      <c r="AI2151" s="20" t="b">
        <f t="shared" si="18"/>
        <v>0</v>
      </c>
    </row>
    <row r="2152">
      <c r="H2152" s="20" t="b">
        <f t="shared" si="1"/>
        <v>0</v>
      </c>
      <c r="I2152" s="21" t="b">
        <f t="shared" si="2"/>
        <v>0</v>
      </c>
      <c r="J2152" s="21" t="b">
        <f t="shared" si="3"/>
        <v>0</v>
      </c>
      <c r="AB2152" s="20" t="b">
        <f t="shared" si="12"/>
        <v>0</v>
      </c>
      <c r="AC2152" s="20" t="b">
        <f t="shared" si="13"/>
        <v>0</v>
      </c>
      <c r="AD2152" s="20" t="b">
        <f t="shared" si="14"/>
        <v>0</v>
      </c>
      <c r="AE2152" s="20" t="b">
        <f t="shared" si="15"/>
        <v>0</v>
      </c>
      <c r="AG2152" s="20" t="b">
        <f t="shared" si="16"/>
        <v>0</v>
      </c>
      <c r="AH2152" s="20" t="b">
        <f t="shared" si="17"/>
        <v>0</v>
      </c>
      <c r="AI2152" s="20" t="b">
        <f t="shared" si="18"/>
        <v>0</v>
      </c>
    </row>
    <row r="2153">
      <c r="H2153" s="20" t="b">
        <f t="shared" si="1"/>
        <v>0</v>
      </c>
      <c r="I2153" s="21" t="b">
        <f t="shared" si="2"/>
        <v>0</v>
      </c>
      <c r="J2153" s="21" t="b">
        <f t="shared" si="3"/>
        <v>0</v>
      </c>
      <c r="AB2153" s="20" t="b">
        <f t="shared" si="12"/>
        <v>0</v>
      </c>
      <c r="AC2153" s="20" t="b">
        <f t="shared" si="13"/>
        <v>0</v>
      </c>
      <c r="AD2153" s="20" t="b">
        <f t="shared" si="14"/>
        <v>0</v>
      </c>
      <c r="AE2153" s="20" t="b">
        <f t="shared" si="15"/>
        <v>0</v>
      </c>
      <c r="AG2153" s="20" t="b">
        <f t="shared" si="16"/>
        <v>0</v>
      </c>
      <c r="AH2153" s="20" t="b">
        <f t="shared" si="17"/>
        <v>0</v>
      </c>
      <c r="AI2153" s="20" t="b">
        <f t="shared" si="18"/>
        <v>0</v>
      </c>
    </row>
    <row r="2154">
      <c r="F2154" s="22"/>
      <c r="H2154" s="20" t="b">
        <f t="shared" si="1"/>
        <v>0</v>
      </c>
      <c r="I2154" s="21" t="b">
        <f t="shared" si="2"/>
        <v>0</v>
      </c>
      <c r="J2154" s="21" t="b">
        <f t="shared" si="3"/>
        <v>0</v>
      </c>
      <c r="AB2154" s="20" t="b">
        <f t="shared" si="12"/>
        <v>0</v>
      </c>
      <c r="AC2154" s="20" t="b">
        <f t="shared" si="13"/>
        <v>0</v>
      </c>
      <c r="AD2154" s="20" t="b">
        <f t="shared" si="14"/>
        <v>0</v>
      </c>
      <c r="AE2154" s="20" t="b">
        <f t="shared" si="15"/>
        <v>0</v>
      </c>
      <c r="AG2154" s="20" t="b">
        <f t="shared" si="16"/>
        <v>0</v>
      </c>
      <c r="AH2154" s="20" t="b">
        <f t="shared" si="17"/>
        <v>0</v>
      </c>
      <c r="AI2154" s="20" t="b">
        <f t="shared" si="18"/>
        <v>0</v>
      </c>
    </row>
    <row r="2155">
      <c r="F2155" s="22"/>
      <c r="H2155" s="20" t="b">
        <f t="shared" si="1"/>
        <v>0</v>
      </c>
      <c r="I2155" s="21" t="b">
        <f t="shared" si="2"/>
        <v>0</v>
      </c>
      <c r="J2155" s="21" t="b">
        <f t="shared" si="3"/>
        <v>0</v>
      </c>
      <c r="AB2155" s="20" t="b">
        <f t="shared" si="12"/>
        <v>0</v>
      </c>
      <c r="AC2155" s="20" t="b">
        <f t="shared" si="13"/>
        <v>0</v>
      </c>
      <c r="AD2155" s="20" t="b">
        <f t="shared" si="14"/>
        <v>0</v>
      </c>
      <c r="AE2155" s="20" t="b">
        <f t="shared" si="15"/>
        <v>0</v>
      </c>
      <c r="AG2155" s="20" t="b">
        <f t="shared" si="16"/>
        <v>0</v>
      </c>
      <c r="AH2155" s="20" t="b">
        <f t="shared" si="17"/>
        <v>0</v>
      </c>
      <c r="AI2155" s="20" t="b">
        <f t="shared" si="18"/>
        <v>0</v>
      </c>
    </row>
    <row r="2156">
      <c r="H2156" s="20" t="b">
        <f t="shared" si="1"/>
        <v>0</v>
      </c>
      <c r="I2156" s="21" t="b">
        <f t="shared" si="2"/>
        <v>0</v>
      </c>
      <c r="J2156" s="21" t="b">
        <f t="shared" si="3"/>
        <v>0</v>
      </c>
      <c r="AB2156" s="20" t="b">
        <f t="shared" si="12"/>
        <v>0</v>
      </c>
      <c r="AC2156" s="20" t="b">
        <f t="shared" si="13"/>
        <v>0</v>
      </c>
      <c r="AD2156" s="20" t="b">
        <f t="shared" si="14"/>
        <v>0</v>
      </c>
      <c r="AE2156" s="20" t="b">
        <f t="shared" si="15"/>
        <v>0</v>
      </c>
      <c r="AG2156" s="20" t="b">
        <f t="shared" si="16"/>
        <v>0</v>
      </c>
      <c r="AH2156" s="20" t="b">
        <f t="shared" si="17"/>
        <v>0</v>
      </c>
      <c r="AI2156" s="20" t="b">
        <f t="shared" si="18"/>
        <v>0</v>
      </c>
    </row>
    <row r="2157">
      <c r="H2157" s="20" t="b">
        <f t="shared" si="1"/>
        <v>0</v>
      </c>
      <c r="I2157" s="21" t="b">
        <f t="shared" si="2"/>
        <v>0</v>
      </c>
      <c r="J2157" s="21" t="b">
        <f t="shared" si="3"/>
        <v>0</v>
      </c>
      <c r="AB2157" s="20" t="b">
        <f t="shared" si="12"/>
        <v>0</v>
      </c>
      <c r="AC2157" s="20" t="b">
        <f t="shared" si="13"/>
        <v>0</v>
      </c>
      <c r="AD2157" s="20" t="b">
        <f t="shared" si="14"/>
        <v>0</v>
      </c>
      <c r="AE2157" s="20" t="b">
        <f t="shared" si="15"/>
        <v>0</v>
      </c>
      <c r="AG2157" s="20" t="b">
        <f t="shared" si="16"/>
        <v>0</v>
      </c>
      <c r="AH2157" s="20" t="b">
        <f t="shared" si="17"/>
        <v>0</v>
      </c>
      <c r="AI2157" s="20" t="b">
        <f t="shared" si="18"/>
        <v>0</v>
      </c>
    </row>
    <row r="2158">
      <c r="H2158" s="20" t="b">
        <f t="shared" si="1"/>
        <v>0</v>
      </c>
      <c r="I2158" s="21" t="b">
        <f t="shared" si="2"/>
        <v>0</v>
      </c>
      <c r="J2158" s="21" t="b">
        <f t="shared" si="3"/>
        <v>0</v>
      </c>
      <c r="AB2158" s="20" t="b">
        <f t="shared" si="12"/>
        <v>0</v>
      </c>
      <c r="AC2158" s="20" t="b">
        <f t="shared" si="13"/>
        <v>0</v>
      </c>
      <c r="AD2158" s="20" t="b">
        <f t="shared" si="14"/>
        <v>0</v>
      </c>
      <c r="AE2158" s="20" t="b">
        <f t="shared" si="15"/>
        <v>0</v>
      </c>
      <c r="AG2158" s="20" t="b">
        <f t="shared" si="16"/>
        <v>0</v>
      </c>
      <c r="AH2158" s="20" t="b">
        <f t="shared" si="17"/>
        <v>0</v>
      </c>
      <c r="AI2158" s="20" t="b">
        <f t="shared" si="18"/>
        <v>0</v>
      </c>
    </row>
    <row r="2159">
      <c r="H2159" s="20" t="b">
        <f t="shared" si="1"/>
        <v>0</v>
      </c>
      <c r="I2159" s="21" t="b">
        <f t="shared" si="2"/>
        <v>0</v>
      </c>
      <c r="J2159" s="21" t="b">
        <f t="shared" si="3"/>
        <v>0</v>
      </c>
      <c r="AB2159" s="20" t="b">
        <f t="shared" si="12"/>
        <v>0</v>
      </c>
      <c r="AC2159" s="20" t="b">
        <f t="shared" si="13"/>
        <v>0</v>
      </c>
      <c r="AD2159" s="20" t="b">
        <f t="shared" si="14"/>
        <v>0</v>
      </c>
      <c r="AE2159" s="20" t="b">
        <f t="shared" si="15"/>
        <v>0</v>
      </c>
      <c r="AG2159" s="20" t="b">
        <f t="shared" si="16"/>
        <v>0</v>
      </c>
      <c r="AH2159" s="20" t="b">
        <f t="shared" si="17"/>
        <v>0</v>
      </c>
      <c r="AI2159" s="20" t="b">
        <f t="shared" si="18"/>
        <v>0</v>
      </c>
    </row>
    <row r="2160">
      <c r="H2160" s="20" t="b">
        <f t="shared" si="1"/>
        <v>0</v>
      </c>
      <c r="I2160" s="21" t="b">
        <f t="shared" si="2"/>
        <v>0</v>
      </c>
      <c r="J2160" s="21" t="b">
        <f t="shared" si="3"/>
        <v>0</v>
      </c>
      <c r="AB2160" s="20" t="b">
        <f t="shared" si="12"/>
        <v>0</v>
      </c>
      <c r="AC2160" s="20" t="b">
        <f t="shared" si="13"/>
        <v>0</v>
      </c>
      <c r="AD2160" s="20" t="b">
        <f t="shared" si="14"/>
        <v>0</v>
      </c>
      <c r="AE2160" s="20" t="b">
        <f t="shared" si="15"/>
        <v>0</v>
      </c>
      <c r="AG2160" s="20" t="b">
        <f t="shared" si="16"/>
        <v>0</v>
      </c>
      <c r="AH2160" s="20" t="b">
        <f t="shared" si="17"/>
        <v>0</v>
      </c>
      <c r="AI2160" s="20" t="b">
        <f t="shared" si="18"/>
        <v>0</v>
      </c>
    </row>
    <row r="2161">
      <c r="H2161" s="20" t="b">
        <f t="shared" si="1"/>
        <v>0</v>
      </c>
      <c r="I2161" s="21" t="b">
        <f t="shared" si="2"/>
        <v>0</v>
      </c>
      <c r="J2161" s="21" t="b">
        <f t="shared" si="3"/>
        <v>0</v>
      </c>
      <c r="AB2161" s="20" t="b">
        <f t="shared" si="12"/>
        <v>0</v>
      </c>
      <c r="AC2161" s="20" t="b">
        <f t="shared" si="13"/>
        <v>0</v>
      </c>
      <c r="AD2161" s="20" t="b">
        <f t="shared" si="14"/>
        <v>0</v>
      </c>
      <c r="AE2161" s="20" t="b">
        <f t="shared" si="15"/>
        <v>0</v>
      </c>
      <c r="AG2161" s="20" t="b">
        <f t="shared" si="16"/>
        <v>0</v>
      </c>
      <c r="AH2161" s="20" t="b">
        <f t="shared" si="17"/>
        <v>0</v>
      </c>
      <c r="AI2161" s="20" t="b">
        <f t="shared" si="18"/>
        <v>0</v>
      </c>
    </row>
    <row r="2162">
      <c r="H2162" s="20" t="b">
        <f t="shared" si="1"/>
        <v>0</v>
      </c>
      <c r="I2162" s="21" t="b">
        <f t="shared" si="2"/>
        <v>0</v>
      </c>
      <c r="J2162" s="21" t="b">
        <f t="shared" si="3"/>
        <v>0</v>
      </c>
      <c r="AB2162" s="20" t="b">
        <f t="shared" si="12"/>
        <v>0</v>
      </c>
      <c r="AC2162" s="20" t="b">
        <f t="shared" si="13"/>
        <v>0</v>
      </c>
      <c r="AD2162" s="20" t="b">
        <f t="shared" si="14"/>
        <v>0</v>
      </c>
      <c r="AE2162" s="20" t="b">
        <f t="shared" si="15"/>
        <v>0</v>
      </c>
      <c r="AG2162" s="20" t="b">
        <f t="shared" si="16"/>
        <v>0</v>
      </c>
      <c r="AH2162" s="20" t="b">
        <f t="shared" si="17"/>
        <v>0</v>
      </c>
      <c r="AI2162" s="20" t="b">
        <f t="shared" si="18"/>
        <v>0</v>
      </c>
    </row>
    <row r="2163">
      <c r="H2163" s="20" t="b">
        <f t="shared" si="1"/>
        <v>0</v>
      </c>
      <c r="I2163" s="21" t="b">
        <f t="shared" si="2"/>
        <v>0</v>
      </c>
      <c r="J2163" s="21" t="b">
        <f t="shared" si="3"/>
        <v>0</v>
      </c>
      <c r="AB2163" s="20" t="b">
        <f t="shared" si="12"/>
        <v>0</v>
      </c>
      <c r="AC2163" s="20" t="b">
        <f t="shared" si="13"/>
        <v>0</v>
      </c>
      <c r="AD2163" s="20" t="b">
        <f t="shared" si="14"/>
        <v>0</v>
      </c>
      <c r="AE2163" s="20" t="b">
        <f t="shared" si="15"/>
        <v>0</v>
      </c>
      <c r="AG2163" s="20" t="b">
        <f t="shared" si="16"/>
        <v>0</v>
      </c>
      <c r="AH2163" s="20" t="b">
        <f t="shared" si="17"/>
        <v>0</v>
      </c>
      <c r="AI2163" s="20" t="b">
        <f t="shared" si="18"/>
        <v>0</v>
      </c>
    </row>
    <row r="2164">
      <c r="H2164" s="20" t="b">
        <f t="shared" si="1"/>
        <v>0</v>
      </c>
      <c r="I2164" s="21" t="b">
        <f t="shared" si="2"/>
        <v>0</v>
      </c>
      <c r="J2164" s="21" t="b">
        <f t="shared" si="3"/>
        <v>0</v>
      </c>
      <c r="AB2164" s="20" t="b">
        <f t="shared" si="12"/>
        <v>0</v>
      </c>
      <c r="AC2164" s="20" t="b">
        <f t="shared" si="13"/>
        <v>0</v>
      </c>
      <c r="AD2164" s="20" t="b">
        <f t="shared" si="14"/>
        <v>0</v>
      </c>
      <c r="AE2164" s="20" t="b">
        <f t="shared" si="15"/>
        <v>0</v>
      </c>
      <c r="AG2164" s="20" t="b">
        <f t="shared" si="16"/>
        <v>0</v>
      </c>
      <c r="AH2164" s="20" t="b">
        <f t="shared" si="17"/>
        <v>0</v>
      </c>
      <c r="AI2164" s="20" t="b">
        <f t="shared" si="18"/>
        <v>0</v>
      </c>
    </row>
    <row r="2165">
      <c r="H2165" s="20" t="b">
        <f t="shared" si="1"/>
        <v>0</v>
      </c>
      <c r="I2165" s="21" t="b">
        <f t="shared" si="2"/>
        <v>0</v>
      </c>
      <c r="J2165" s="21" t="b">
        <f t="shared" si="3"/>
        <v>0</v>
      </c>
      <c r="AB2165" s="20" t="b">
        <f t="shared" si="12"/>
        <v>0</v>
      </c>
      <c r="AC2165" s="20" t="b">
        <f t="shared" si="13"/>
        <v>0</v>
      </c>
      <c r="AD2165" s="20" t="b">
        <f t="shared" si="14"/>
        <v>0</v>
      </c>
      <c r="AE2165" s="20" t="b">
        <f t="shared" si="15"/>
        <v>0</v>
      </c>
      <c r="AG2165" s="20" t="b">
        <f t="shared" si="16"/>
        <v>0</v>
      </c>
      <c r="AH2165" s="20" t="b">
        <f t="shared" si="17"/>
        <v>0</v>
      </c>
      <c r="AI2165" s="20" t="b">
        <f t="shared" si="18"/>
        <v>0</v>
      </c>
    </row>
    <row r="2166">
      <c r="H2166" s="20" t="b">
        <f t="shared" si="1"/>
        <v>0</v>
      </c>
      <c r="I2166" s="21" t="b">
        <f t="shared" si="2"/>
        <v>0</v>
      </c>
      <c r="J2166" s="21" t="b">
        <f t="shared" si="3"/>
        <v>0</v>
      </c>
      <c r="AB2166" s="20" t="b">
        <f t="shared" si="12"/>
        <v>0</v>
      </c>
      <c r="AC2166" s="20" t="b">
        <f t="shared" si="13"/>
        <v>0</v>
      </c>
      <c r="AD2166" s="20" t="b">
        <f t="shared" si="14"/>
        <v>0</v>
      </c>
      <c r="AE2166" s="20" t="b">
        <f t="shared" si="15"/>
        <v>0</v>
      </c>
      <c r="AG2166" s="20" t="b">
        <f t="shared" si="16"/>
        <v>0</v>
      </c>
      <c r="AH2166" s="20" t="b">
        <f t="shared" si="17"/>
        <v>0</v>
      </c>
      <c r="AI2166" s="20" t="b">
        <f t="shared" si="18"/>
        <v>0</v>
      </c>
    </row>
    <row r="2167">
      <c r="H2167" s="20" t="b">
        <f t="shared" si="1"/>
        <v>0</v>
      </c>
      <c r="I2167" s="21" t="b">
        <f t="shared" si="2"/>
        <v>0</v>
      </c>
      <c r="J2167" s="21" t="b">
        <f t="shared" si="3"/>
        <v>0</v>
      </c>
      <c r="AB2167" s="20" t="b">
        <f t="shared" si="12"/>
        <v>0</v>
      </c>
      <c r="AC2167" s="20" t="b">
        <f t="shared" si="13"/>
        <v>0</v>
      </c>
      <c r="AD2167" s="20" t="b">
        <f t="shared" si="14"/>
        <v>0</v>
      </c>
      <c r="AE2167" s="20" t="b">
        <f t="shared" si="15"/>
        <v>0</v>
      </c>
      <c r="AG2167" s="20" t="b">
        <f t="shared" si="16"/>
        <v>0</v>
      </c>
      <c r="AH2167" s="20" t="b">
        <f t="shared" si="17"/>
        <v>0</v>
      </c>
      <c r="AI2167" s="20" t="b">
        <f t="shared" si="18"/>
        <v>0</v>
      </c>
    </row>
    <row r="2168">
      <c r="H2168" s="20" t="b">
        <f t="shared" si="1"/>
        <v>0</v>
      </c>
      <c r="I2168" s="21" t="b">
        <f t="shared" si="2"/>
        <v>0</v>
      </c>
      <c r="J2168" s="21" t="b">
        <f t="shared" si="3"/>
        <v>0</v>
      </c>
      <c r="AB2168" s="20" t="b">
        <f t="shared" si="12"/>
        <v>0</v>
      </c>
      <c r="AC2168" s="20" t="b">
        <f t="shared" si="13"/>
        <v>0</v>
      </c>
      <c r="AD2168" s="20" t="b">
        <f t="shared" si="14"/>
        <v>0</v>
      </c>
      <c r="AE2168" s="20" t="b">
        <f t="shared" si="15"/>
        <v>0</v>
      </c>
      <c r="AG2168" s="20" t="b">
        <f t="shared" si="16"/>
        <v>0</v>
      </c>
      <c r="AH2168" s="20" t="b">
        <f t="shared" si="17"/>
        <v>0</v>
      </c>
      <c r="AI2168" s="20" t="b">
        <f t="shared" si="18"/>
        <v>0</v>
      </c>
    </row>
    <row r="2169">
      <c r="H2169" s="20" t="b">
        <f t="shared" si="1"/>
        <v>0</v>
      </c>
      <c r="I2169" s="21" t="b">
        <f t="shared" si="2"/>
        <v>0</v>
      </c>
      <c r="J2169" s="21" t="b">
        <f t="shared" si="3"/>
        <v>0</v>
      </c>
      <c r="AB2169" s="20" t="b">
        <f t="shared" si="12"/>
        <v>0</v>
      </c>
      <c r="AC2169" s="20" t="b">
        <f t="shared" si="13"/>
        <v>0</v>
      </c>
      <c r="AD2169" s="20" t="b">
        <f t="shared" si="14"/>
        <v>0</v>
      </c>
      <c r="AE2169" s="20" t="b">
        <f t="shared" si="15"/>
        <v>0</v>
      </c>
      <c r="AG2169" s="20" t="b">
        <f t="shared" si="16"/>
        <v>0</v>
      </c>
      <c r="AH2169" s="20" t="b">
        <f t="shared" si="17"/>
        <v>0</v>
      </c>
      <c r="AI2169" s="20" t="b">
        <f t="shared" si="18"/>
        <v>0</v>
      </c>
    </row>
    <row r="2170">
      <c r="H2170" s="20" t="b">
        <f t="shared" si="1"/>
        <v>0</v>
      </c>
      <c r="I2170" s="21" t="b">
        <f t="shared" si="2"/>
        <v>0</v>
      </c>
      <c r="J2170" s="21" t="b">
        <f t="shared" si="3"/>
        <v>0</v>
      </c>
      <c r="AB2170" s="20" t="b">
        <f t="shared" si="12"/>
        <v>0</v>
      </c>
      <c r="AC2170" s="20" t="b">
        <f t="shared" si="13"/>
        <v>0</v>
      </c>
      <c r="AD2170" s="20" t="b">
        <f t="shared" si="14"/>
        <v>0</v>
      </c>
      <c r="AE2170" s="20" t="b">
        <f t="shared" si="15"/>
        <v>0</v>
      </c>
      <c r="AG2170" s="20" t="b">
        <f t="shared" si="16"/>
        <v>0</v>
      </c>
      <c r="AH2170" s="20" t="b">
        <f t="shared" si="17"/>
        <v>0</v>
      </c>
      <c r="AI2170" s="20" t="b">
        <f t="shared" si="18"/>
        <v>0</v>
      </c>
    </row>
    <row r="2171">
      <c r="H2171" s="20" t="b">
        <f t="shared" si="1"/>
        <v>0</v>
      </c>
      <c r="I2171" s="21" t="b">
        <f t="shared" si="2"/>
        <v>0</v>
      </c>
      <c r="J2171" s="21" t="b">
        <f t="shared" si="3"/>
        <v>0</v>
      </c>
      <c r="AB2171" s="20" t="b">
        <f t="shared" si="12"/>
        <v>0</v>
      </c>
      <c r="AC2171" s="20" t="b">
        <f t="shared" si="13"/>
        <v>0</v>
      </c>
      <c r="AD2171" s="20" t="b">
        <f t="shared" si="14"/>
        <v>0</v>
      </c>
      <c r="AE2171" s="20" t="b">
        <f t="shared" si="15"/>
        <v>0</v>
      </c>
      <c r="AG2171" s="20" t="b">
        <f t="shared" si="16"/>
        <v>0</v>
      </c>
      <c r="AH2171" s="20" t="b">
        <f t="shared" si="17"/>
        <v>0</v>
      </c>
      <c r="AI2171" s="20" t="b">
        <f t="shared" si="18"/>
        <v>0</v>
      </c>
    </row>
    <row r="2172">
      <c r="F2172" s="22"/>
      <c r="H2172" s="20" t="b">
        <f t="shared" si="1"/>
        <v>0</v>
      </c>
      <c r="I2172" s="21" t="b">
        <f t="shared" si="2"/>
        <v>0</v>
      </c>
      <c r="J2172" s="21" t="b">
        <f t="shared" si="3"/>
        <v>0</v>
      </c>
      <c r="AB2172" s="20" t="b">
        <f t="shared" si="12"/>
        <v>0</v>
      </c>
      <c r="AC2172" s="20" t="b">
        <f t="shared" si="13"/>
        <v>0</v>
      </c>
      <c r="AD2172" s="20" t="b">
        <f t="shared" si="14"/>
        <v>0</v>
      </c>
      <c r="AE2172" s="20" t="b">
        <f t="shared" si="15"/>
        <v>0</v>
      </c>
      <c r="AG2172" s="20" t="b">
        <f t="shared" si="16"/>
        <v>0</v>
      </c>
      <c r="AH2172" s="20" t="b">
        <f t="shared" si="17"/>
        <v>0</v>
      </c>
      <c r="AI2172" s="20" t="b">
        <f t="shared" si="18"/>
        <v>0</v>
      </c>
    </row>
    <row r="2173">
      <c r="F2173" s="22"/>
      <c r="H2173" s="20" t="b">
        <f t="shared" si="1"/>
        <v>0</v>
      </c>
      <c r="I2173" s="21" t="b">
        <f t="shared" si="2"/>
        <v>0</v>
      </c>
      <c r="J2173" s="21" t="b">
        <f t="shared" si="3"/>
        <v>0</v>
      </c>
      <c r="AB2173" s="20" t="b">
        <f t="shared" si="12"/>
        <v>0</v>
      </c>
      <c r="AC2173" s="20" t="b">
        <f t="shared" si="13"/>
        <v>0</v>
      </c>
      <c r="AD2173" s="20" t="b">
        <f t="shared" si="14"/>
        <v>0</v>
      </c>
      <c r="AE2173" s="20" t="b">
        <f t="shared" si="15"/>
        <v>0</v>
      </c>
      <c r="AG2173" s="20" t="b">
        <f t="shared" si="16"/>
        <v>0</v>
      </c>
      <c r="AH2173" s="20" t="b">
        <f t="shared" si="17"/>
        <v>0</v>
      </c>
      <c r="AI2173" s="20" t="b">
        <f t="shared" si="18"/>
        <v>0</v>
      </c>
    </row>
    <row r="2174">
      <c r="H2174" s="20" t="b">
        <f t="shared" si="1"/>
        <v>0</v>
      </c>
      <c r="I2174" s="21" t="b">
        <f t="shared" si="2"/>
        <v>0</v>
      </c>
      <c r="J2174" s="21" t="b">
        <f t="shared" si="3"/>
        <v>0</v>
      </c>
      <c r="AB2174" s="20" t="b">
        <f t="shared" si="12"/>
        <v>0</v>
      </c>
      <c r="AC2174" s="20" t="b">
        <f t="shared" si="13"/>
        <v>0</v>
      </c>
      <c r="AD2174" s="20" t="b">
        <f t="shared" si="14"/>
        <v>0</v>
      </c>
      <c r="AE2174" s="20" t="b">
        <f t="shared" si="15"/>
        <v>0</v>
      </c>
      <c r="AG2174" s="20" t="b">
        <f t="shared" si="16"/>
        <v>0</v>
      </c>
      <c r="AH2174" s="20" t="b">
        <f t="shared" si="17"/>
        <v>0</v>
      </c>
      <c r="AI2174" s="20" t="b">
        <f t="shared" si="18"/>
        <v>0</v>
      </c>
    </row>
    <row r="2175">
      <c r="H2175" s="20" t="b">
        <f t="shared" si="1"/>
        <v>0</v>
      </c>
      <c r="I2175" s="21" t="b">
        <f t="shared" si="2"/>
        <v>0</v>
      </c>
      <c r="J2175" s="21" t="b">
        <f t="shared" si="3"/>
        <v>0</v>
      </c>
      <c r="AB2175" s="20" t="b">
        <f t="shared" si="12"/>
        <v>0</v>
      </c>
      <c r="AC2175" s="20" t="b">
        <f t="shared" si="13"/>
        <v>0</v>
      </c>
      <c r="AD2175" s="20" t="b">
        <f t="shared" si="14"/>
        <v>0</v>
      </c>
      <c r="AE2175" s="20" t="b">
        <f t="shared" si="15"/>
        <v>0</v>
      </c>
      <c r="AG2175" s="20" t="b">
        <f t="shared" si="16"/>
        <v>0</v>
      </c>
      <c r="AH2175" s="20" t="b">
        <f t="shared" si="17"/>
        <v>0</v>
      </c>
      <c r="AI2175" s="20" t="b">
        <f t="shared" si="18"/>
        <v>0</v>
      </c>
    </row>
    <row r="2176">
      <c r="H2176" s="20" t="b">
        <f t="shared" si="1"/>
        <v>0</v>
      </c>
      <c r="I2176" s="21" t="b">
        <f t="shared" si="2"/>
        <v>0</v>
      </c>
      <c r="J2176" s="21" t="b">
        <f t="shared" si="3"/>
        <v>0</v>
      </c>
      <c r="AB2176" s="20" t="b">
        <f t="shared" si="12"/>
        <v>0</v>
      </c>
      <c r="AC2176" s="20" t="b">
        <f t="shared" si="13"/>
        <v>0</v>
      </c>
      <c r="AD2176" s="20" t="b">
        <f t="shared" si="14"/>
        <v>0</v>
      </c>
      <c r="AE2176" s="20" t="b">
        <f t="shared" si="15"/>
        <v>0</v>
      </c>
      <c r="AG2176" s="20" t="b">
        <f t="shared" si="16"/>
        <v>0</v>
      </c>
      <c r="AH2176" s="20" t="b">
        <f t="shared" si="17"/>
        <v>0</v>
      </c>
      <c r="AI2176" s="20" t="b">
        <f t="shared" si="18"/>
        <v>0</v>
      </c>
    </row>
    <row r="2177">
      <c r="H2177" s="20" t="b">
        <f t="shared" si="1"/>
        <v>0</v>
      </c>
      <c r="I2177" s="21" t="b">
        <f t="shared" si="2"/>
        <v>0</v>
      </c>
      <c r="J2177" s="21" t="b">
        <f t="shared" si="3"/>
        <v>0</v>
      </c>
      <c r="AB2177" s="20" t="b">
        <f t="shared" si="12"/>
        <v>0</v>
      </c>
      <c r="AC2177" s="20" t="b">
        <f t="shared" si="13"/>
        <v>0</v>
      </c>
      <c r="AD2177" s="20" t="b">
        <f t="shared" si="14"/>
        <v>0</v>
      </c>
      <c r="AE2177" s="20" t="b">
        <f t="shared" si="15"/>
        <v>0</v>
      </c>
      <c r="AG2177" s="20" t="b">
        <f t="shared" si="16"/>
        <v>0</v>
      </c>
      <c r="AH2177" s="20" t="b">
        <f t="shared" si="17"/>
        <v>0</v>
      </c>
      <c r="AI2177" s="20" t="b">
        <f t="shared" si="18"/>
        <v>0</v>
      </c>
    </row>
    <row r="2178">
      <c r="H2178" s="20" t="b">
        <f t="shared" si="1"/>
        <v>0</v>
      </c>
      <c r="I2178" s="21" t="b">
        <f t="shared" si="2"/>
        <v>0</v>
      </c>
      <c r="J2178" s="21" t="b">
        <f t="shared" si="3"/>
        <v>0</v>
      </c>
      <c r="AB2178" s="20" t="b">
        <f t="shared" si="12"/>
        <v>0</v>
      </c>
      <c r="AC2178" s="20" t="b">
        <f t="shared" si="13"/>
        <v>0</v>
      </c>
      <c r="AD2178" s="20" t="b">
        <f t="shared" si="14"/>
        <v>0</v>
      </c>
      <c r="AE2178" s="20" t="b">
        <f t="shared" si="15"/>
        <v>0</v>
      </c>
      <c r="AG2178" s="20" t="b">
        <f t="shared" si="16"/>
        <v>0</v>
      </c>
      <c r="AH2178" s="20" t="b">
        <f t="shared" si="17"/>
        <v>0</v>
      </c>
      <c r="AI2178" s="20" t="b">
        <f t="shared" si="18"/>
        <v>0</v>
      </c>
    </row>
    <row r="2179">
      <c r="H2179" s="20" t="b">
        <f t="shared" si="1"/>
        <v>0</v>
      </c>
      <c r="I2179" s="21" t="b">
        <f t="shared" si="2"/>
        <v>0</v>
      </c>
      <c r="J2179" s="21" t="b">
        <f t="shared" si="3"/>
        <v>0</v>
      </c>
      <c r="AB2179" s="20" t="b">
        <f t="shared" si="12"/>
        <v>0</v>
      </c>
      <c r="AC2179" s="20" t="b">
        <f t="shared" si="13"/>
        <v>0</v>
      </c>
      <c r="AD2179" s="20" t="b">
        <f t="shared" si="14"/>
        <v>0</v>
      </c>
      <c r="AE2179" s="20" t="b">
        <f t="shared" si="15"/>
        <v>0</v>
      </c>
      <c r="AG2179" s="20" t="b">
        <f t="shared" si="16"/>
        <v>0</v>
      </c>
      <c r="AH2179" s="20" t="b">
        <f t="shared" si="17"/>
        <v>0</v>
      </c>
      <c r="AI2179" s="20" t="b">
        <f t="shared" si="18"/>
        <v>0</v>
      </c>
    </row>
    <row r="2180">
      <c r="H2180" s="20" t="b">
        <f t="shared" si="1"/>
        <v>0</v>
      </c>
      <c r="I2180" s="21" t="b">
        <f t="shared" si="2"/>
        <v>0</v>
      </c>
      <c r="J2180" s="21" t="b">
        <f t="shared" si="3"/>
        <v>0</v>
      </c>
      <c r="AB2180" s="20" t="b">
        <f t="shared" si="12"/>
        <v>0</v>
      </c>
      <c r="AC2180" s="20" t="b">
        <f t="shared" si="13"/>
        <v>0</v>
      </c>
      <c r="AD2180" s="20" t="b">
        <f t="shared" si="14"/>
        <v>0</v>
      </c>
      <c r="AE2180" s="20" t="b">
        <f t="shared" si="15"/>
        <v>0</v>
      </c>
      <c r="AG2180" s="20" t="b">
        <f t="shared" si="16"/>
        <v>0</v>
      </c>
      <c r="AH2180" s="20" t="b">
        <f t="shared" si="17"/>
        <v>0</v>
      </c>
      <c r="AI2180" s="20" t="b">
        <f t="shared" si="18"/>
        <v>0</v>
      </c>
    </row>
    <row r="2181">
      <c r="H2181" s="20" t="b">
        <f t="shared" si="1"/>
        <v>0</v>
      </c>
      <c r="I2181" s="21" t="b">
        <f t="shared" si="2"/>
        <v>0</v>
      </c>
      <c r="J2181" s="21" t="b">
        <f t="shared" si="3"/>
        <v>0</v>
      </c>
      <c r="AB2181" s="20" t="b">
        <f t="shared" si="12"/>
        <v>0</v>
      </c>
      <c r="AC2181" s="20" t="b">
        <f t="shared" si="13"/>
        <v>0</v>
      </c>
      <c r="AD2181" s="20" t="b">
        <f t="shared" si="14"/>
        <v>0</v>
      </c>
      <c r="AE2181" s="20" t="b">
        <f t="shared" si="15"/>
        <v>0</v>
      </c>
      <c r="AG2181" s="20" t="b">
        <f t="shared" si="16"/>
        <v>0</v>
      </c>
      <c r="AH2181" s="20" t="b">
        <f t="shared" si="17"/>
        <v>0</v>
      </c>
      <c r="AI2181" s="20" t="b">
        <f t="shared" si="18"/>
        <v>0</v>
      </c>
    </row>
    <row r="2182">
      <c r="H2182" s="20" t="b">
        <f t="shared" si="1"/>
        <v>0</v>
      </c>
      <c r="I2182" s="21" t="b">
        <f t="shared" si="2"/>
        <v>0</v>
      </c>
      <c r="J2182" s="21" t="b">
        <f t="shared" si="3"/>
        <v>0</v>
      </c>
      <c r="AB2182" s="20" t="b">
        <f t="shared" si="12"/>
        <v>0</v>
      </c>
      <c r="AC2182" s="20" t="b">
        <f t="shared" si="13"/>
        <v>0</v>
      </c>
      <c r="AD2182" s="20" t="b">
        <f t="shared" si="14"/>
        <v>0</v>
      </c>
      <c r="AE2182" s="20" t="b">
        <f t="shared" si="15"/>
        <v>0</v>
      </c>
      <c r="AG2182" s="20" t="b">
        <f t="shared" si="16"/>
        <v>0</v>
      </c>
      <c r="AH2182" s="20" t="b">
        <f t="shared" si="17"/>
        <v>0</v>
      </c>
      <c r="AI2182" s="20" t="b">
        <f t="shared" si="18"/>
        <v>0</v>
      </c>
    </row>
    <row r="2183">
      <c r="H2183" s="20" t="b">
        <f t="shared" si="1"/>
        <v>0</v>
      </c>
      <c r="I2183" s="21" t="b">
        <f t="shared" si="2"/>
        <v>0</v>
      </c>
      <c r="J2183" s="21" t="b">
        <f t="shared" si="3"/>
        <v>0</v>
      </c>
      <c r="AB2183" s="20" t="b">
        <f t="shared" si="12"/>
        <v>0</v>
      </c>
      <c r="AC2183" s="20" t="b">
        <f t="shared" si="13"/>
        <v>0</v>
      </c>
      <c r="AD2183" s="20" t="b">
        <f t="shared" si="14"/>
        <v>0</v>
      </c>
      <c r="AE2183" s="20" t="b">
        <f t="shared" si="15"/>
        <v>0</v>
      </c>
      <c r="AG2183" s="20" t="b">
        <f t="shared" si="16"/>
        <v>0</v>
      </c>
      <c r="AH2183" s="20" t="b">
        <f t="shared" si="17"/>
        <v>0</v>
      </c>
      <c r="AI2183" s="20" t="b">
        <f t="shared" si="18"/>
        <v>0</v>
      </c>
    </row>
    <row r="2184">
      <c r="H2184" s="20" t="b">
        <f t="shared" si="1"/>
        <v>0</v>
      </c>
      <c r="I2184" s="21" t="b">
        <f t="shared" si="2"/>
        <v>0</v>
      </c>
      <c r="J2184" s="21" t="b">
        <f t="shared" si="3"/>
        <v>0</v>
      </c>
      <c r="AB2184" s="20" t="b">
        <f t="shared" si="12"/>
        <v>0</v>
      </c>
      <c r="AC2184" s="20" t="b">
        <f t="shared" si="13"/>
        <v>0</v>
      </c>
      <c r="AD2184" s="20" t="b">
        <f t="shared" si="14"/>
        <v>0</v>
      </c>
      <c r="AE2184" s="20" t="b">
        <f t="shared" si="15"/>
        <v>0</v>
      </c>
      <c r="AG2184" s="20" t="b">
        <f t="shared" si="16"/>
        <v>0</v>
      </c>
      <c r="AH2184" s="20" t="b">
        <f t="shared" si="17"/>
        <v>0</v>
      </c>
      <c r="AI2184" s="20" t="b">
        <f t="shared" si="18"/>
        <v>0</v>
      </c>
    </row>
    <row r="2185">
      <c r="H2185" s="20" t="b">
        <f t="shared" si="1"/>
        <v>0</v>
      </c>
      <c r="I2185" s="21" t="b">
        <f t="shared" si="2"/>
        <v>0</v>
      </c>
      <c r="J2185" s="21" t="b">
        <f t="shared" si="3"/>
        <v>0</v>
      </c>
      <c r="AB2185" s="20" t="b">
        <f t="shared" si="12"/>
        <v>0</v>
      </c>
      <c r="AC2185" s="20" t="b">
        <f t="shared" si="13"/>
        <v>0</v>
      </c>
      <c r="AD2185" s="20" t="b">
        <f t="shared" si="14"/>
        <v>0</v>
      </c>
      <c r="AE2185" s="20" t="b">
        <f t="shared" si="15"/>
        <v>0</v>
      </c>
      <c r="AG2185" s="20" t="b">
        <f t="shared" si="16"/>
        <v>0</v>
      </c>
      <c r="AH2185" s="20" t="b">
        <f t="shared" si="17"/>
        <v>0</v>
      </c>
      <c r="AI2185" s="20" t="b">
        <f t="shared" si="18"/>
        <v>0</v>
      </c>
    </row>
    <row r="2186">
      <c r="H2186" s="20" t="b">
        <f t="shared" si="1"/>
        <v>0</v>
      </c>
      <c r="I2186" s="21" t="b">
        <f t="shared" si="2"/>
        <v>0</v>
      </c>
      <c r="J2186" s="21" t="b">
        <f t="shared" si="3"/>
        <v>0</v>
      </c>
      <c r="AB2186" s="20" t="b">
        <f t="shared" si="12"/>
        <v>0</v>
      </c>
      <c r="AC2186" s="20" t="b">
        <f t="shared" si="13"/>
        <v>0</v>
      </c>
      <c r="AD2186" s="20" t="b">
        <f t="shared" si="14"/>
        <v>0</v>
      </c>
      <c r="AE2186" s="20" t="b">
        <f t="shared" si="15"/>
        <v>0</v>
      </c>
      <c r="AG2186" s="20" t="b">
        <f t="shared" si="16"/>
        <v>0</v>
      </c>
      <c r="AH2186" s="20" t="b">
        <f t="shared" si="17"/>
        <v>0</v>
      </c>
      <c r="AI2186" s="20" t="b">
        <f t="shared" si="18"/>
        <v>0</v>
      </c>
    </row>
    <row r="2187">
      <c r="H2187" s="20" t="b">
        <f t="shared" si="1"/>
        <v>0</v>
      </c>
      <c r="I2187" s="21" t="b">
        <f t="shared" si="2"/>
        <v>0</v>
      </c>
      <c r="J2187" s="21" t="b">
        <f t="shared" si="3"/>
        <v>0</v>
      </c>
      <c r="AB2187" s="20" t="b">
        <f t="shared" si="12"/>
        <v>0</v>
      </c>
      <c r="AC2187" s="20" t="b">
        <f t="shared" si="13"/>
        <v>0</v>
      </c>
      <c r="AD2187" s="20" t="b">
        <f t="shared" si="14"/>
        <v>0</v>
      </c>
      <c r="AE2187" s="20" t="b">
        <f t="shared" si="15"/>
        <v>0</v>
      </c>
      <c r="AG2187" s="20" t="b">
        <f t="shared" si="16"/>
        <v>0</v>
      </c>
      <c r="AH2187" s="20" t="b">
        <f t="shared" si="17"/>
        <v>0</v>
      </c>
      <c r="AI2187" s="20" t="b">
        <f t="shared" si="18"/>
        <v>0</v>
      </c>
    </row>
    <row r="2188">
      <c r="H2188" s="20" t="b">
        <f t="shared" si="1"/>
        <v>0</v>
      </c>
      <c r="I2188" s="21" t="b">
        <f t="shared" si="2"/>
        <v>0</v>
      </c>
      <c r="J2188" s="21" t="b">
        <f t="shared" si="3"/>
        <v>0</v>
      </c>
      <c r="AB2188" s="20" t="b">
        <f t="shared" si="12"/>
        <v>0</v>
      </c>
      <c r="AC2188" s="20" t="b">
        <f t="shared" si="13"/>
        <v>0</v>
      </c>
      <c r="AD2188" s="20" t="b">
        <f t="shared" si="14"/>
        <v>0</v>
      </c>
      <c r="AE2188" s="20" t="b">
        <f t="shared" si="15"/>
        <v>0</v>
      </c>
      <c r="AG2188" s="20" t="b">
        <f t="shared" si="16"/>
        <v>0</v>
      </c>
      <c r="AH2188" s="20" t="b">
        <f t="shared" si="17"/>
        <v>0</v>
      </c>
      <c r="AI2188" s="20" t="b">
        <f t="shared" si="18"/>
        <v>0</v>
      </c>
    </row>
    <row r="2189">
      <c r="H2189" s="20" t="b">
        <f t="shared" si="1"/>
        <v>0</v>
      </c>
      <c r="I2189" s="21" t="b">
        <f t="shared" si="2"/>
        <v>0</v>
      </c>
      <c r="J2189" s="21" t="b">
        <f t="shared" si="3"/>
        <v>0</v>
      </c>
      <c r="AB2189" s="20" t="b">
        <f t="shared" si="12"/>
        <v>0</v>
      </c>
      <c r="AC2189" s="20" t="b">
        <f t="shared" si="13"/>
        <v>0</v>
      </c>
      <c r="AD2189" s="20" t="b">
        <f t="shared" si="14"/>
        <v>0</v>
      </c>
      <c r="AE2189" s="20" t="b">
        <f t="shared" si="15"/>
        <v>0</v>
      </c>
      <c r="AG2189" s="20" t="b">
        <f t="shared" si="16"/>
        <v>0</v>
      </c>
      <c r="AH2189" s="20" t="b">
        <f t="shared" si="17"/>
        <v>0</v>
      </c>
      <c r="AI2189" s="20" t="b">
        <f t="shared" si="18"/>
        <v>0</v>
      </c>
    </row>
    <row r="2190">
      <c r="F2190" s="22"/>
      <c r="H2190" s="20" t="b">
        <f t="shared" si="1"/>
        <v>0</v>
      </c>
      <c r="I2190" s="21" t="b">
        <f t="shared" si="2"/>
        <v>0</v>
      </c>
      <c r="J2190" s="21" t="b">
        <f t="shared" si="3"/>
        <v>0</v>
      </c>
      <c r="AB2190" s="20" t="b">
        <f t="shared" si="12"/>
        <v>0</v>
      </c>
      <c r="AC2190" s="20" t="b">
        <f t="shared" si="13"/>
        <v>0</v>
      </c>
      <c r="AD2190" s="20" t="b">
        <f t="shared" si="14"/>
        <v>0</v>
      </c>
      <c r="AE2190" s="20" t="b">
        <f t="shared" si="15"/>
        <v>0</v>
      </c>
      <c r="AG2190" s="20" t="b">
        <f t="shared" si="16"/>
        <v>0</v>
      </c>
      <c r="AH2190" s="20" t="b">
        <f t="shared" si="17"/>
        <v>0</v>
      </c>
      <c r="AI2190" s="20" t="b">
        <f t="shared" si="18"/>
        <v>0</v>
      </c>
    </row>
    <row r="2191">
      <c r="F2191" s="22"/>
      <c r="H2191" s="20" t="b">
        <f t="shared" si="1"/>
        <v>0</v>
      </c>
      <c r="I2191" s="21" t="b">
        <f t="shared" si="2"/>
        <v>0</v>
      </c>
      <c r="J2191" s="21" t="b">
        <f t="shared" si="3"/>
        <v>0</v>
      </c>
      <c r="AB2191" s="20" t="b">
        <f t="shared" si="12"/>
        <v>0</v>
      </c>
      <c r="AC2191" s="20" t="b">
        <f t="shared" si="13"/>
        <v>0</v>
      </c>
      <c r="AD2191" s="20" t="b">
        <f t="shared" si="14"/>
        <v>0</v>
      </c>
      <c r="AE2191" s="20" t="b">
        <f t="shared" si="15"/>
        <v>0</v>
      </c>
      <c r="AG2191" s="20" t="b">
        <f t="shared" si="16"/>
        <v>0</v>
      </c>
      <c r="AH2191" s="20" t="b">
        <f t="shared" si="17"/>
        <v>0</v>
      </c>
      <c r="AI2191" s="20" t="b">
        <f t="shared" si="18"/>
        <v>0</v>
      </c>
    </row>
    <row r="2192">
      <c r="H2192" s="20" t="b">
        <f t="shared" si="1"/>
        <v>0</v>
      </c>
      <c r="I2192" s="21" t="b">
        <f t="shared" si="2"/>
        <v>0</v>
      </c>
      <c r="J2192" s="21" t="b">
        <f t="shared" si="3"/>
        <v>0</v>
      </c>
      <c r="AB2192" s="20" t="b">
        <f t="shared" si="12"/>
        <v>0</v>
      </c>
      <c r="AC2192" s="20" t="b">
        <f t="shared" si="13"/>
        <v>0</v>
      </c>
      <c r="AD2192" s="20" t="b">
        <f t="shared" si="14"/>
        <v>0</v>
      </c>
      <c r="AE2192" s="20" t="b">
        <f t="shared" si="15"/>
        <v>0</v>
      </c>
      <c r="AG2192" s="20" t="b">
        <f t="shared" si="16"/>
        <v>0</v>
      </c>
      <c r="AH2192" s="20" t="b">
        <f t="shared" si="17"/>
        <v>0</v>
      </c>
      <c r="AI2192" s="20" t="b">
        <f t="shared" si="18"/>
        <v>0</v>
      </c>
    </row>
    <row r="2193">
      <c r="H2193" s="20" t="b">
        <f t="shared" si="1"/>
        <v>0</v>
      </c>
      <c r="I2193" s="21" t="b">
        <f t="shared" si="2"/>
        <v>0</v>
      </c>
      <c r="J2193" s="21" t="b">
        <f t="shared" si="3"/>
        <v>0</v>
      </c>
      <c r="AB2193" s="20" t="b">
        <f t="shared" si="12"/>
        <v>0</v>
      </c>
      <c r="AC2193" s="20" t="b">
        <f t="shared" si="13"/>
        <v>0</v>
      </c>
      <c r="AD2193" s="20" t="b">
        <f t="shared" si="14"/>
        <v>0</v>
      </c>
      <c r="AE2193" s="20" t="b">
        <f t="shared" si="15"/>
        <v>0</v>
      </c>
      <c r="AG2193" s="20" t="b">
        <f t="shared" si="16"/>
        <v>0</v>
      </c>
      <c r="AH2193" s="20" t="b">
        <f t="shared" si="17"/>
        <v>0</v>
      </c>
      <c r="AI2193" s="20" t="b">
        <f t="shared" si="18"/>
        <v>0</v>
      </c>
    </row>
    <row r="2194">
      <c r="H2194" s="20" t="b">
        <f t="shared" si="1"/>
        <v>0</v>
      </c>
      <c r="I2194" s="21" t="b">
        <f t="shared" si="2"/>
        <v>0</v>
      </c>
      <c r="J2194" s="21" t="b">
        <f t="shared" si="3"/>
        <v>0</v>
      </c>
      <c r="AB2194" s="20" t="b">
        <f t="shared" si="12"/>
        <v>0</v>
      </c>
      <c r="AC2194" s="20" t="b">
        <f t="shared" si="13"/>
        <v>0</v>
      </c>
      <c r="AD2194" s="20" t="b">
        <f t="shared" si="14"/>
        <v>0</v>
      </c>
      <c r="AE2194" s="20" t="b">
        <f t="shared" si="15"/>
        <v>0</v>
      </c>
      <c r="AG2194" s="20" t="b">
        <f t="shared" si="16"/>
        <v>0</v>
      </c>
      <c r="AH2194" s="20" t="b">
        <f t="shared" si="17"/>
        <v>0</v>
      </c>
      <c r="AI2194" s="20" t="b">
        <f t="shared" si="18"/>
        <v>0</v>
      </c>
    </row>
    <row r="2195">
      <c r="H2195" s="20" t="b">
        <f t="shared" si="1"/>
        <v>0</v>
      </c>
      <c r="I2195" s="21" t="b">
        <f t="shared" si="2"/>
        <v>0</v>
      </c>
      <c r="J2195" s="21" t="b">
        <f t="shared" si="3"/>
        <v>0</v>
      </c>
      <c r="AB2195" s="20" t="b">
        <f t="shared" si="12"/>
        <v>0</v>
      </c>
      <c r="AC2195" s="20" t="b">
        <f t="shared" si="13"/>
        <v>0</v>
      </c>
      <c r="AD2195" s="20" t="b">
        <f t="shared" si="14"/>
        <v>0</v>
      </c>
      <c r="AE2195" s="20" t="b">
        <f t="shared" si="15"/>
        <v>0</v>
      </c>
      <c r="AG2195" s="20" t="b">
        <f t="shared" si="16"/>
        <v>0</v>
      </c>
      <c r="AH2195" s="20" t="b">
        <f t="shared" si="17"/>
        <v>0</v>
      </c>
      <c r="AI2195" s="20" t="b">
        <f t="shared" si="18"/>
        <v>0</v>
      </c>
    </row>
    <row r="2196">
      <c r="H2196" s="20" t="b">
        <f t="shared" si="1"/>
        <v>0</v>
      </c>
      <c r="I2196" s="21" t="b">
        <f t="shared" si="2"/>
        <v>0</v>
      </c>
      <c r="J2196" s="21" t="b">
        <f t="shared" si="3"/>
        <v>0</v>
      </c>
      <c r="AB2196" s="20" t="b">
        <f t="shared" si="12"/>
        <v>0</v>
      </c>
      <c r="AC2196" s="20" t="b">
        <f t="shared" si="13"/>
        <v>0</v>
      </c>
      <c r="AD2196" s="20" t="b">
        <f t="shared" si="14"/>
        <v>0</v>
      </c>
      <c r="AE2196" s="20" t="b">
        <f t="shared" si="15"/>
        <v>0</v>
      </c>
      <c r="AG2196" s="20" t="b">
        <f t="shared" si="16"/>
        <v>0</v>
      </c>
      <c r="AH2196" s="20" t="b">
        <f t="shared" si="17"/>
        <v>0</v>
      </c>
      <c r="AI2196" s="20" t="b">
        <f t="shared" si="18"/>
        <v>0</v>
      </c>
    </row>
    <row r="2197">
      <c r="H2197" s="20" t="b">
        <f t="shared" si="1"/>
        <v>0</v>
      </c>
      <c r="I2197" s="21" t="b">
        <f t="shared" si="2"/>
        <v>0</v>
      </c>
      <c r="J2197" s="21" t="b">
        <f t="shared" si="3"/>
        <v>0</v>
      </c>
      <c r="AB2197" s="20" t="b">
        <f t="shared" si="12"/>
        <v>0</v>
      </c>
      <c r="AC2197" s="20" t="b">
        <f t="shared" si="13"/>
        <v>0</v>
      </c>
      <c r="AD2197" s="20" t="b">
        <f t="shared" si="14"/>
        <v>0</v>
      </c>
      <c r="AE2197" s="20" t="b">
        <f t="shared" si="15"/>
        <v>0</v>
      </c>
      <c r="AG2197" s="20" t="b">
        <f t="shared" si="16"/>
        <v>0</v>
      </c>
      <c r="AH2197" s="20" t="b">
        <f t="shared" si="17"/>
        <v>0</v>
      </c>
      <c r="AI2197" s="20" t="b">
        <f t="shared" si="18"/>
        <v>0</v>
      </c>
    </row>
    <row r="2198">
      <c r="H2198" s="20" t="b">
        <f t="shared" si="1"/>
        <v>0</v>
      </c>
      <c r="I2198" s="21" t="b">
        <f t="shared" si="2"/>
        <v>0</v>
      </c>
      <c r="J2198" s="21" t="b">
        <f t="shared" si="3"/>
        <v>0</v>
      </c>
      <c r="AB2198" s="20" t="b">
        <f t="shared" si="12"/>
        <v>0</v>
      </c>
      <c r="AC2198" s="20" t="b">
        <f t="shared" si="13"/>
        <v>0</v>
      </c>
      <c r="AD2198" s="20" t="b">
        <f t="shared" si="14"/>
        <v>0</v>
      </c>
      <c r="AE2198" s="20" t="b">
        <f t="shared" si="15"/>
        <v>0</v>
      </c>
      <c r="AG2198" s="20" t="b">
        <f t="shared" si="16"/>
        <v>0</v>
      </c>
      <c r="AH2198" s="20" t="b">
        <f t="shared" si="17"/>
        <v>0</v>
      </c>
      <c r="AI2198" s="20" t="b">
        <f t="shared" si="18"/>
        <v>0</v>
      </c>
    </row>
    <row r="2199">
      <c r="H2199" s="20" t="b">
        <f t="shared" si="1"/>
        <v>0</v>
      </c>
      <c r="I2199" s="21" t="b">
        <f t="shared" si="2"/>
        <v>0</v>
      </c>
      <c r="J2199" s="21" t="b">
        <f t="shared" si="3"/>
        <v>0</v>
      </c>
      <c r="AB2199" s="20" t="b">
        <f t="shared" si="12"/>
        <v>0</v>
      </c>
      <c r="AC2199" s="20" t="b">
        <f t="shared" si="13"/>
        <v>0</v>
      </c>
      <c r="AD2199" s="20" t="b">
        <f t="shared" si="14"/>
        <v>0</v>
      </c>
      <c r="AE2199" s="20" t="b">
        <f t="shared" si="15"/>
        <v>0</v>
      </c>
      <c r="AG2199" s="20" t="b">
        <f t="shared" si="16"/>
        <v>0</v>
      </c>
      <c r="AH2199" s="20" t="b">
        <f t="shared" si="17"/>
        <v>0</v>
      </c>
      <c r="AI2199" s="20" t="b">
        <f t="shared" si="18"/>
        <v>0</v>
      </c>
    </row>
    <row r="2200">
      <c r="H2200" s="20" t="b">
        <f t="shared" si="1"/>
        <v>0</v>
      </c>
      <c r="I2200" s="21" t="b">
        <f t="shared" si="2"/>
        <v>0</v>
      </c>
      <c r="J2200" s="21" t="b">
        <f t="shared" si="3"/>
        <v>0</v>
      </c>
      <c r="AB2200" s="20" t="b">
        <f t="shared" si="12"/>
        <v>0</v>
      </c>
      <c r="AC2200" s="20" t="b">
        <f t="shared" si="13"/>
        <v>0</v>
      </c>
      <c r="AD2200" s="20" t="b">
        <f t="shared" si="14"/>
        <v>0</v>
      </c>
      <c r="AE2200" s="20" t="b">
        <f t="shared" si="15"/>
        <v>0</v>
      </c>
      <c r="AG2200" s="20" t="b">
        <f t="shared" si="16"/>
        <v>0</v>
      </c>
      <c r="AH2200" s="20" t="b">
        <f t="shared" si="17"/>
        <v>0</v>
      </c>
      <c r="AI2200" s="20" t="b">
        <f t="shared" si="18"/>
        <v>0</v>
      </c>
    </row>
    <row r="2201">
      <c r="H2201" s="20" t="b">
        <f t="shared" si="1"/>
        <v>0</v>
      </c>
      <c r="I2201" s="21" t="b">
        <f t="shared" si="2"/>
        <v>0</v>
      </c>
      <c r="J2201" s="21" t="b">
        <f t="shared" si="3"/>
        <v>0</v>
      </c>
      <c r="AB2201" s="20" t="b">
        <f t="shared" si="12"/>
        <v>0</v>
      </c>
      <c r="AC2201" s="20" t="b">
        <f t="shared" si="13"/>
        <v>0</v>
      </c>
      <c r="AD2201" s="20" t="b">
        <f t="shared" si="14"/>
        <v>0</v>
      </c>
      <c r="AE2201" s="20" t="b">
        <f t="shared" si="15"/>
        <v>0</v>
      </c>
      <c r="AG2201" s="20" t="b">
        <f t="shared" si="16"/>
        <v>0</v>
      </c>
      <c r="AH2201" s="20" t="b">
        <f t="shared" si="17"/>
        <v>0</v>
      </c>
      <c r="AI2201" s="20" t="b">
        <f t="shared" si="18"/>
        <v>0</v>
      </c>
    </row>
    <row r="2202">
      <c r="H2202" s="20" t="b">
        <f t="shared" si="1"/>
        <v>0</v>
      </c>
      <c r="I2202" s="21" t="b">
        <f t="shared" si="2"/>
        <v>0</v>
      </c>
      <c r="J2202" s="21" t="b">
        <f t="shared" si="3"/>
        <v>0</v>
      </c>
      <c r="AB2202" s="20" t="b">
        <f t="shared" si="12"/>
        <v>0</v>
      </c>
      <c r="AC2202" s="20" t="b">
        <f t="shared" si="13"/>
        <v>0</v>
      </c>
      <c r="AD2202" s="20" t="b">
        <f t="shared" si="14"/>
        <v>0</v>
      </c>
      <c r="AE2202" s="20" t="b">
        <f t="shared" si="15"/>
        <v>0</v>
      </c>
      <c r="AG2202" s="20" t="b">
        <f t="shared" si="16"/>
        <v>0</v>
      </c>
      <c r="AH2202" s="20" t="b">
        <f t="shared" si="17"/>
        <v>0</v>
      </c>
      <c r="AI2202" s="20" t="b">
        <f t="shared" si="18"/>
        <v>0</v>
      </c>
    </row>
    <row r="2203">
      <c r="H2203" s="20" t="b">
        <f t="shared" si="1"/>
        <v>0</v>
      </c>
      <c r="I2203" s="21" t="b">
        <f t="shared" si="2"/>
        <v>0</v>
      </c>
      <c r="J2203" s="21" t="b">
        <f t="shared" si="3"/>
        <v>0</v>
      </c>
      <c r="AB2203" s="20" t="b">
        <f t="shared" si="12"/>
        <v>0</v>
      </c>
      <c r="AC2203" s="20" t="b">
        <f t="shared" si="13"/>
        <v>0</v>
      </c>
      <c r="AD2203" s="20" t="b">
        <f t="shared" si="14"/>
        <v>0</v>
      </c>
      <c r="AE2203" s="20" t="b">
        <f t="shared" si="15"/>
        <v>0</v>
      </c>
      <c r="AG2203" s="20" t="b">
        <f t="shared" si="16"/>
        <v>0</v>
      </c>
      <c r="AH2203" s="20" t="b">
        <f t="shared" si="17"/>
        <v>0</v>
      </c>
      <c r="AI2203" s="20" t="b">
        <f t="shared" si="18"/>
        <v>0</v>
      </c>
    </row>
    <row r="2204">
      <c r="H2204" s="20" t="b">
        <f t="shared" si="1"/>
        <v>0</v>
      </c>
      <c r="I2204" s="21" t="b">
        <f t="shared" si="2"/>
        <v>0</v>
      </c>
      <c r="J2204" s="21" t="b">
        <f t="shared" si="3"/>
        <v>0</v>
      </c>
      <c r="AB2204" s="20" t="b">
        <f t="shared" si="12"/>
        <v>0</v>
      </c>
      <c r="AC2204" s="20" t="b">
        <f t="shared" si="13"/>
        <v>0</v>
      </c>
      <c r="AD2204" s="20" t="b">
        <f t="shared" si="14"/>
        <v>0</v>
      </c>
      <c r="AE2204" s="20" t="b">
        <f t="shared" si="15"/>
        <v>0</v>
      </c>
      <c r="AG2204" s="20" t="b">
        <f t="shared" si="16"/>
        <v>0</v>
      </c>
      <c r="AH2204" s="20" t="b">
        <f t="shared" si="17"/>
        <v>0</v>
      </c>
      <c r="AI2204" s="20" t="b">
        <f t="shared" si="18"/>
        <v>0</v>
      </c>
    </row>
    <row r="2205">
      <c r="H2205" s="20" t="b">
        <f t="shared" si="1"/>
        <v>0</v>
      </c>
      <c r="I2205" s="21" t="b">
        <f t="shared" si="2"/>
        <v>0</v>
      </c>
      <c r="J2205" s="21" t="b">
        <f t="shared" si="3"/>
        <v>0</v>
      </c>
      <c r="AB2205" s="20" t="b">
        <f t="shared" si="12"/>
        <v>0</v>
      </c>
      <c r="AC2205" s="20" t="b">
        <f t="shared" si="13"/>
        <v>0</v>
      </c>
      <c r="AD2205" s="20" t="b">
        <f t="shared" si="14"/>
        <v>0</v>
      </c>
      <c r="AE2205" s="20" t="b">
        <f t="shared" si="15"/>
        <v>0</v>
      </c>
      <c r="AG2205" s="20" t="b">
        <f t="shared" si="16"/>
        <v>0</v>
      </c>
      <c r="AH2205" s="20" t="b">
        <f t="shared" si="17"/>
        <v>0</v>
      </c>
      <c r="AI2205" s="20" t="b">
        <f t="shared" si="18"/>
        <v>0</v>
      </c>
    </row>
    <row r="2206">
      <c r="H2206" s="20" t="b">
        <f t="shared" si="1"/>
        <v>0</v>
      </c>
      <c r="I2206" s="21" t="b">
        <f t="shared" si="2"/>
        <v>0</v>
      </c>
      <c r="J2206" s="21" t="b">
        <f t="shared" si="3"/>
        <v>0</v>
      </c>
      <c r="AB2206" s="20" t="b">
        <f t="shared" si="12"/>
        <v>0</v>
      </c>
      <c r="AC2206" s="20" t="b">
        <f t="shared" si="13"/>
        <v>0</v>
      </c>
      <c r="AD2206" s="20" t="b">
        <f t="shared" si="14"/>
        <v>0</v>
      </c>
      <c r="AE2206" s="20" t="b">
        <f t="shared" si="15"/>
        <v>0</v>
      </c>
      <c r="AG2206" s="20" t="b">
        <f t="shared" si="16"/>
        <v>0</v>
      </c>
      <c r="AH2206" s="20" t="b">
        <f t="shared" si="17"/>
        <v>0</v>
      </c>
      <c r="AI2206" s="20" t="b">
        <f t="shared" si="18"/>
        <v>0</v>
      </c>
    </row>
    <row r="2207">
      <c r="H2207" s="20" t="b">
        <f t="shared" si="1"/>
        <v>0</v>
      </c>
      <c r="I2207" s="21" t="b">
        <f t="shared" si="2"/>
        <v>0</v>
      </c>
      <c r="J2207" s="21" t="b">
        <f t="shared" si="3"/>
        <v>0</v>
      </c>
      <c r="AB2207" s="20" t="b">
        <f t="shared" si="12"/>
        <v>0</v>
      </c>
      <c r="AC2207" s="20" t="b">
        <f t="shared" si="13"/>
        <v>0</v>
      </c>
      <c r="AD2207" s="20" t="b">
        <f t="shared" si="14"/>
        <v>0</v>
      </c>
      <c r="AE2207" s="20" t="b">
        <f t="shared" si="15"/>
        <v>0</v>
      </c>
      <c r="AG2207" s="20" t="b">
        <f t="shared" si="16"/>
        <v>0</v>
      </c>
      <c r="AH2207" s="20" t="b">
        <f t="shared" si="17"/>
        <v>0</v>
      </c>
      <c r="AI2207" s="20" t="b">
        <f t="shared" si="18"/>
        <v>0</v>
      </c>
    </row>
    <row r="2208">
      <c r="D2208" s="22"/>
      <c r="E2208" s="22"/>
      <c r="F2208" s="22"/>
      <c r="H2208" s="20" t="b">
        <f t="shared" si="1"/>
        <v>0</v>
      </c>
      <c r="I2208" s="21" t="b">
        <f t="shared" si="2"/>
        <v>0</v>
      </c>
      <c r="J2208" s="21" t="b">
        <f t="shared" si="3"/>
        <v>0</v>
      </c>
      <c r="AB2208" s="20" t="b">
        <f t="shared" si="12"/>
        <v>0</v>
      </c>
      <c r="AC2208" s="20" t="b">
        <f t="shared" si="13"/>
        <v>0</v>
      </c>
      <c r="AD2208" s="20" t="b">
        <f t="shared" si="14"/>
        <v>0</v>
      </c>
      <c r="AE2208" s="20" t="b">
        <f t="shared" si="15"/>
        <v>0</v>
      </c>
      <c r="AG2208" s="20" t="b">
        <f t="shared" si="16"/>
        <v>0</v>
      </c>
      <c r="AH2208" s="20" t="b">
        <f t="shared" si="17"/>
        <v>0</v>
      </c>
      <c r="AI2208" s="20" t="b">
        <f t="shared" si="18"/>
        <v>0</v>
      </c>
    </row>
    <row r="2209">
      <c r="D2209" s="22"/>
      <c r="E2209" s="22"/>
      <c r="F2209" s="22"/>
      <c r="H2209" s="20" t="b">
        <f t="shared" si="1"/>
        <v>0</v>
      </c>
      <c r="I2209" s="21" t="b">
        <f t="shared" si="2"/>
        <v>0</v>
      </c>
      <c r="J2209" s="21" t="b">
        <f t="shared" si="3"/>
        <v>0</v>
      </c>
      <c r="AB2209" s="20" t="b">
        <f t="shared" si="12"/>
        <v>0</v>
      </c>
      <c r="AC2209" s="20" t="b">
        <f t="shared" si="13"/>
        <v>0</v>
      </c>
      <c r="AD2209" s="20" t="b">
        <f t="shared" si="14"/>
        <v>0</v>
      </c>
      <c r="AE2209" s="20" t="b">
        <f t="shared" si="15"/>
        <v>0</v>
      </c>
      <c r="AG2209" s="20" t="b">
        <f t="shared" si="16"/>
        <v>0</v>
      </c>
      <c r="AH2209" s="20" t="b">
        <f t="shared" si="17"/>
        <v>0</v>
      </c>
      <c r="AI2209" s="20" t="b">
        <f t="shared" si="18"/>
        <v>0</v>
      </c>
    </row>
    <row r="2210">
      <c r="H2210" s="20" t="b">
        <f t="shared" si="1"/>
        <v>0</v>
      </c>
      <c r="I2210" s="21" t="b">
        <f t="shared" si="2"/>
        <v>0</v>
      </c>
      <c r="J2210" s="21" t="b">
        <f t="shared" si="3"/>
        <v>0</v>
      </c>
      <c r="AB2210" s="20" t="b">
        <f t="shared" si="12"/>
        <v>0</v>
      </c>
      <c r="AC2210" s="20" t="b">
        <f t="shared" si="13"/>
        <v>0</v>
      </c>
      <c r="AD2210" s="20" t="b">
        <f t="shared" si="14"/>
        <v>0</v>
      </c>
      <c r="AE2210" s="20" t="b">
        <f t="shared" si="15"/>
        <v>0</v>
      </c>
      <c r="AG2210" s="20" t="b">
        <f t="shared" si="16"/>
        <v>0</v>
      </c>
      <c r="AH2210" s="20" t="b">
        <f t="shared" si="17"/>
        <v>0</v>
      </c>
      <c r="AI2210" s="20" t="b">
        <f t="shared" si="18"/>
        <v>0</v>
      </c>
    </row>
    <row r="2211">
      <c r="H2211" s="20" t="b">
        <f t="shared" si="1"/>
        <v>0</v>
      </c>
      <c r="I2211" s="21" t="b">
        <f t="shared" si="2"/>
        <v>0</v>
      </c>
      <c r="J2211" s="21" t="b">
        <f t="shared" si="3"/>
        <v>0</v>
      </c>
      <c r="AB2211" s="20" t="b">
        <f t="shared" si="12"/>
        <v>0</v>
      </c>
      <c r="AC2211" s="20" t="b">
        <f t="shared" si="13"/>
        <v>0</v>
      </c>
      <c r="AD2211" s="20" t="b">
        <f t="shared" si="14"/>
        <v>0</v>
      </c>
      <c r="AE2211" s="20" t="b">
        <f t="shared" si="15"/>
        <v>0</v>
      </c>
      <c r="AG2211" s="20" t="b">
        <f t="shared" si="16"/>
        <v>0</v>
      </c>
      <c r="AH2211" s="20" t="b">
        <f t="shared" si="17"/>
        <v>0</v>
      </c>
      <c r="AI2211" s="20" t="b">
        <f t="shared" si="18"/>
        <v>0</v>
      </c>
    </row>
    <row r="2212">
      <c r="H2212" s="20" t="b">
        <f t="shared" si="1"/>
        <v>0</v>
      </c>
      <c r="I2212" s="21" t="b">
        <f t="shared" si="2"/>
        <v>0</v>
      </c>
      <c r="J2212" s="21" t="b">
        <f t="shared" si="3"/>
        <v>0</v>
      </c>
      <c r="AB2212" s="20" t="b">
        <f t="shared" si="12"/>
        <v>0</v>
      </c>
      <c r="AC2212" s="20" t="b">
        <f t="shared" si="13"/>
        <v>0</v>
      </c>
      <c r="AD2212" s="20" t="b">
        <f t="shared" si="14"/>
        <v>0</v>
      </c>
      <c r="AE2212" s="20" t="b">
        <f t="shared" si="15"/>
        <v>0</v>
      </c>
      <c r="AG2212" s="20" t="b">
        <f t="shared" si="16"/>
        <v>0</v>
      </c>
      <c r="AH2212" s="20" t="b">
        <f t="shared" si="17"/>
        <v>0</v>
      </c>
      <c r="AI2212" s="20" t="b">
        <f t="shared" si="18"/>
        <v>0</v>
      </c>
    </row>
    <row r="2213">
      <c r="H2213" s="20" t="b">
        <f t="shared" si="1"/>
        <v>0</v>
      </c>
      <c r="I2213" s="21" t="b">
        <f t="shared" si="2"/>
        <v>0</v>
      </c>
      <c r="J2213" s="21" t="b">
        <f t="shared" si="3"/>
        <v>0</v>
      </c>
      <c r="AB2213" s="20" t="b">
        <f t="shared" si="12"/>
        <v>0</v>
      </c>
      <c r="AC2213" s="20" t="b">
        <f t="shared" si="13"/>
        <v>0</v>
      </c>
      <c r="AD2213" s="20" t="b">
        <f t="shared" si="14"/>
        <v>0</v>
      </c>
      <c r="AE2213" s="20" t="b">
        <f t="shared" si="15"/>
        <v>0</v>
      </c>
      <c r="AG2213" s="20" t="b">
        <f t="shared" si="16"/>
        <v>0</v>
      </c>
      <c r="AH2213" s="20" t="b">
        <f t="shared" si="17"/>
        <v>0</v>
      </c>
      <c r="AI2213" s="20" t="b">
        <f t="shared" si="18"/>
        <v>0</v>
      </c>
    </row>
    <row r="2214">
      <c r="H2214" s="20" t="b">
        <f t="shared" si="1"/>
        <v>0</v>
      </c>
      <c r="I2214" s="21" t="b">
        <f t="shared" si="2"/>
        <v>0</v>
      </c>
      <c r="J2214" s="21" t="b">
        <f t="shared" si="3"/>
        <v>0</v>
      </c>
      <c r="AB2214" s="20" t="b">
        <f t="shared" si="12"/>
        <v>0</v>
      </c>
      <c r="AC2214" s="20" t="b">
        <f t="shared" si="13"/>
        <v>0</v>
      </c>
      <c r="AD2214" s="20" t="b">
        <f t="shared" si="14"/>
        <v>0</v>
      </c>
      <c r="AE2214" s="20" t="b">
        <f t="shared" si="15"/>
        <v>0</v>
      </c>
      <c r="AG2214" s="20" t="b">
        <f t="shared" si="16"/>
        <v>0</v>
      </c>
      <c r="AH2214" s="20" t="b">
        <f t="shared" si="17"/>
        <v>0</v>
      </c>
      <c r="AI2214" s="20" t="b">
        <f t="shared" si="18"/>
        <v>0</v>
      </c>
    </row>
    <row r="2215">
      <c r="H2215" s="20" t="b">
        <f t="shared" si="1"/>
        <v>0</v>
      </c>
      <c r="I2215" s="21" t="b">
        <f t="shared" si="2"/>
        <v>0</v>
      </c>
      <c r="J2215" s="21" t="b">
        <f t="shared" si="3"/>
        <v>0</v>
      </c>
      <c r="AB2215" s="20" t="b">
        <f t="shared" si="12"/>
        <v>0</v>
      </c>
      <c r="AC2215" s="20" t="b">
        <f t="shared" si="13"/>
        <v>0</v>
      </c>
      <c r="AD2215" s="20" t="b">
        <f t="shared" si="14"/>
        <v>0</v>
      </c>
      <c r="AE2215" s="20" t="b">
        <f t="shared" si="15"/>
        <v>0</v>
      </c>
      <c r="AG2215" s="20" t="b">
        <f t="shared" si="16"/>
        <v>0</v>
      </c>
      <c r="AH2215" s="20" t="b">
        <f t="shared" si="17"/>
        <v>0</v>
      </c>
      <c r="AI2215" s="20" t="b">
        <f t="shared" si="18"/>
        <v>0</v>
      </c>
    </row>
    <row r="2216">
      <c r="H2216" s="20" t="b">
        <f t="shared" si="1"/>
        <v>0</v>
      </c>
      <c r="I2216" s="21" t="b">
        <f t="shared" si="2"/>
        <v>0</v>
      </c>
      <c r="J2216" s="21" t="b">
        <f t="shared" si="3"/>
        <v>0</v>
      </c>
      <c r="AB2216" s="20" t="b">
        <f t="shared" si="12"/>
        <v>0</v>
      </c>
      <c r="AC2216" s="20" t="b">
        <f t="shared" si="13"/>
        <v>0</v>
      </c>
      <c r="AD2216" s="20" t="b">
        <f t="shared" si="14"/>
        <v>0</v>
      </c>
      <c r="AE2216" s="20" t="b">
        <f t="shared" si="15"/>
        <v>0</v>
      </c>
      <c r="AG2216" s="20" t="b">
        <f t="shared" si="16"/>
        <v>0</v>
      </c>
      <c r="AH2216" s="20" t="b">
        <f t="shared" si="17"/>
        <v>0</v>
      </c>
      <c r="AI2216" s="20" t="b">
        <f t="shared" si="18"/>
        <v>0</v>
      </c>
    </row>
    <row r="2217">
      <c r="H2217" s="20" t="b">
        <f t="shared" si="1"/>
        <v>0</v>
      </c>
      <c r="I2217" s="21" t="b">
        <f t="shared" si="2"/>
        <v>0</v>
      </c>
      <c r="J2217" s="21" t="b">
        <f t="shared" si="3"/>
        <v>0</v>
      </c>
      <c r="AB2217" s="20" t="b">
        <f t="shared" si="12"/>
        <v>0</v>
      </c>
      <c r="AC2217" s="20" t="b">
        <f t="shared" si="13"/>
        <v>0</v>
      </c>
      <c r="AD2217" s="20" t="b">
        <f t="shared" si="14"/>
        <v>0</v>
      </c>
      <c r="AE2217" s="20" t="b">
        <f t="shared" si="15"/>
        <v>0</v>
      </c>
      <c r="AG2217" s="20" t="b">
        <f t="shared" si="16"/>
        <v>0</v>
      </c>
      <c r="AH2217" s="20" t="b">
        <f t="shared" si="17"/>
        <v>0</v>
      </c>
      <c r="AI2217" s="20" t="b">
        <f t="shared" si="18"/>
        <v>0</v>
      </c>
    </row>
    <row r="2218">
      <c r="H2218" s="20" t="b">
        <f t="shared" si="1"/>
        <v>0</v>
      </c>
      <c r="I2218" s="21" t="b">
        <f t="shared" si="2"/>
        <v>0</v>
      </c>
      <c r="J2218" s="21" t="b">
        <f t="shared" si="3"/>
        <v>0</v>
      </c>
      <c r="AB2218" s="20" t="b">
        <f t="shared" si="12"/>
        <v>0</v>
      </c>
      <c r="AC2218" s="20" t="b">
        <f t="shared" si="13"/>
        <v>0</v>
      </c>
      <c r="AD2218" s="20" t="b">
        <f t="shared" si="14"/>
        <v>0</v>
      </c>
      <c r="AE2218" s="20" t="b">
        <f t="shared" si="15"/>
        <v>0</v>
      </c>
      <c r="AG2218" s="20" t="b">
        <f t="shared" si="16"/>
        <v>0</v>
      </c>
      <c r="AH2218" s="20" t="b">
        <f t="shared" si="17"/>
        <v>0</v>
      </c>
      <c r="AI2218" s="20" t="b">
        <f t="shared" si="18"/>
        <v>0</v>
      </c>
    </row>
    <row r="2219">
      <c r="H2219" s="20" t="b">
        <f t="shared" si="1"/>
        <v>0</v>
      </c>
      <c r="I2219" s="21" t="b">
        <f t="shared" si="2"/>
        <v>0</v>
      </c>
      <c r="J2219" s="21" t="b">
        <f t="shared" si="3"/>
        <v>0</v>
      </c>
      <c r="AB2219" s="20" t="b">
        <f t="shared" si="12"/>
        <v>0</v>
      </c>
      <c r="AC2219" s="20" t="b">
        <f t="shared" si="13"/>
        <v>0</v>
      </c>
      <c r="AD2219" s="20" t="b">
        <f t="shared" si="14"/>
        <v>0</v>
      </c>
      <c r="AE2219" s="20" t="b">
        <f t="shared" si="15"/>
        <v>0</v>
      </c>
      <c r="AG2219" s="20" t="b">
        <f t="shared" si="16"/>
        <v>0</v>
      </c>
      <c r="AH2219" s="20" t="b">
        <f t="shared" si="17"/>
        <v>0</v>
      </c>
      <c r="AI2219" s="20" t="b">
        <f t="shared" si="18"/>
        <v>0</v>
      </c>
    </row>
    <row r="2220">
      <c r="H2220" s="20" t="b">
        <f t="shared" si="1"/>
        <v>0</v>
      </c>
      <c r="I2220" s="21" t="b">
        <f t="shared" si="2"/>
        <v>0</v>
      </c>
      <c r="J2220" s="21" t="b">
        <f t="shared" si="3"/>
        <v>0</v>
      </c>
      <c r="AB2220" s="20" t="b">
        <f t="shared" si="12"/>
        <v>0</v>
      </c>
      <c r="AC2220" s="20" t="b">
        <f t="shared" si="13"/>
        <v>0</v>
      </c>
      <c r="AD2220" s="20" t="b">
        <f t="shared" si="14"/>
        <v>0</v>
      </c>
      <c r="AE2220" s="20" t="b">
        <f t="shared" si="15"/>
        <v>0</v>
      </c>
      <c r="AG2220" s="20" t="b">
        <f t="shared" si="16"/>
        <v>0</v>
      </c>
      <c r="AH2220" s="20" t="b">
        <f t="shared" si="17"/>
        <v>0</v>
      </c>
      <c r="AI2220" s="20" t="b">
        <f t="shared" si="18"/>
        <v>0</v>
      </c>
    </row>
    <row r="2221">
      <c r="H2221" s="20" t="b">
        <f t="shared" si="1"/>
        <v>0</v>
      </c>
      <c r="I2221" s="21" t="b">
        <f t="shared" si="2"/>
        <v>0</v>
      </c>
      <c r="J2221" s="21" t="b">
        <f t="shared" si="3"/>
        <v>0</v>
      </c>
      <c r="AB2221" s="20" t="b">
        <f t="shared" si="12"/>
        <v>0</v>
      </c>
      <c r="AC2221" s="20" t="b">
        <f t="shared" si="13"/>
        <v>0</v>
      </c>
      <c r="AD2221" s="20" t="b">
        <f t="shared" si="14"/>
        <v>0</v>
      </c>
      <c r="AE2221" s="20" t="b">
        <f t="shared" si="15"/>
        <v>0</v>
      </c>
      <c r="AG2221" s="20" t="b">
        <f t="shared" si="16"/>
        <v>0</v>
      </c>
      <c r="AH2221" s="20" t="b">
        <f t="shared" si="17"/>
        <v>0</v>
      </c>
      <c r="AI2221" s="20" t="b">
        <f t="shared" si="18"/>
        <v>0</v>
      </c>
    </row>
    <row r="2222">
      <c r="H2222" s="20" t="b">
        <f t="shared" si="1"/>
        <v>0</v>
      </c>
      <c r="I2222" s="21" t="b">
        <f t="shared" si="2"/>
        <v>0</v>
      </c>
      <c r="J2222" s="21" t="b">
        <f t="shared" si="3"/>
        <v>0</v>
      </c>
      <c r="AB2222" s="20" t="b">
        <f t="shared" si="12"/>
        <v>0</v>
      </c>
      <c r="AC2222" s="20" t="b">
        <f t="shared" si="13"/>
        <v>0</v>
      </c>
      <c r="AD2222" s="20" t="b">
        <f t="shared" si="14"/>
        <v>0</v>
      </c>
      <c r="AE2222" s="20" t="b">
        <f t="shared" si="15"/>
        <v>0</v>
      </c>
      <c r="AG2222" s="20" t="b">
        <f t="shared" si="16"/>
        <v>0</v>
      </c>
      <c r="AH2222" s="20" t="b">
        <f t="shared" si="17"/>
        <v>0</v>
      </c>
      <c r="AI2222" s="20" t="b">
        <f t="shared" si="18"/>
        <v>0</v>
      </c>
    </row>
    <row r="2223">
      <c r="H2223" s="20" t="b">
        <f t="shared" si="1"/>
        <v>0</v>
      </c>
      <c r="I2223" s="21" t="b">
        <f t="shared" si="2"/>
        <v>0</v>
      </c>
      <c r="J2223" s="21" t="b">
        <f t="shared" si="3"/>
        <v>0</v>
      </c>
      <c r="AB2223" s="20" t="b">
        <f t="shared" si="12"/>
        <v>0</v>
      </c>
      <c r="AC2223" s="20" t="b">
        <f t="shared" si="13"/>
        <v>0</v>
      </c>
      <c r="AD2223" s="20" t="b">
        <f t="shared" si="14"/>
        <v>0</v>
      </c>
      <c r="AE2223" s="20" t="b">
        <f t="shared" si="15"/>
        <v>0</v>
      </c>
      <c r="AG2223" s="20" t="b">
        <f t="shared" si="16"/>
        <v>0</v>
      </c>
      <c r="AH2223" s="20" t="b">
        <f t="shared" si="17"/>
        <v>0</v>
      </c>
      <c r="AI2223" s="20" t="b">
        <f t="shared" si="18"/>
        <v>0</v>
      </c>
    </row>
    <row r="2224">
      <c r="H2224" s="20" t="b">
        <f t="shared" si="1"/>
        <v>0</v>
      </c>
      <c r="I2224" s="21" t="b">
        <f t="shared" si="2"/>
        <v>0</v>
      </c>
      <c r="J2224" s="21" t="b">
        <f t="shared" si="3"/>
        <v>0</v>
      </c>
      <c r="AB2224" s="20" t="b">
        <f t="shared" si="12"/>
        <v>0</v>
      </c>
      <c r="AC2224" s="20" t="b">
        <f t="shared" si="13"/>
        <v>0</v>
      </c>
      <c r="AD2224" s="20" t="b">
        <f t="shared" si="14"/>
        <v>0</v>
      </c>
      <c r="AE2224" s="20" t="b">
        <f t="shared" si="15"/>
        <v>0</v>
      </c>
      <c r="AG2224" s="20" t="b">
        <f t="shared" si="16"/>
        <v>0</v>
      </c>
      <c r="AH2224" s="20" t="b">
        <f t="shared" si="17"/>
        <v>0</v>
      </c>
      <c r="AI2224" s="20" t="b">
        <f t="shared" si="18"/>
        <v>0</v>
      </c>
    </row>
    <row r="2225">
      <c r="H2225" s="20" t="b">
        <f t="shared" si="1"/>
        <v>0</v>
      </c>
      <c r="I2225" s="21" t="b">
        <f t="shared" si="2"/>
        <v>0</v>
      </c>
      <c r="J2225" s="21" t="b">
        <f t="shared" si="3"/>
        <v>0</v>
      </c>
      <c r="AB2225" s="20" t="b">
        <f t="shared" si="12"/>
        <v>0</v>
      </c>
      <c r="AC2225" s="20" t="b">
        <f t="shared" si="13"/>
        <v>0</v>
      </c>
      <c r="AD2225" s="20" t="b">
        <f t="shared" si="14"/>
        <v>0</v>
      </c>
      <c r="AE2225" s="20" t="b">
        <f t="shared" si="15"/>
        <v>0</v>
      </c>
      <c r="AG2225" s="20" t="b">
        <f t="shared" si="16"/>
        <v>0</v>
      </c>
      <c r="AH2225" s="20" t="b">
        <f t="shared" si="17"/>
        <v>0</v>
      </c>
      <c r="AI2225" s="20" t="b">
        <f t="shared" si="18"/>
        <v>0</v>
      </c>
    </row>
    <row r="2226">
      <c r="D2226" s="22"/>
      <c r="H2226" s="20" t="b">
        <f t="shared" si="1"/>
        <v>0</v>
      </c>
      <c r="I2226" s="21" t="b">
        <f t="shared" si="2"/>
        <v>0</v>
      </c>
      <c r="J2226" s="21" t="b">
        <f t="shared" si="3"/>
        <v>0</v>
      </c>
      <c r="AB2226" s="20" t="b">
        <f t="shared" si="12"/>
        <v>0</v>
      </c>
      <c r="AC2226" s="20" t="b">
        <f t="shared" si="13"/>
        <v>0</v>
      </c>
      <c r="AD2226" s="20" t="b">
        <f t="shared" si="14"/>
        <v>0</v>
      </c>
      <c r="AE2226" s="20" t="b">
        <f t="shared" si="15"/>
        <v>0</v>
      </c>
      <c r="AG2226" s="20" t="b">
        <f t="shared" si="16"/>
        <v>0</v>
      </c>
      <c r="AH2226" s="20" t="b">
        <f t="shared" si="17"/>
        <v>0</v>
      </c>
      <c r="AI2226" s="20" t="b">
        <f t="shared" si="18"/>
        <v>0</v>
      </c>
    </row>
    <row r="2227">
      <c r="D2227" s="22"/>
      <c r="H2227" s="20" t="b">
        <f t="shared" si="1"/>
        <v>0</v>
      </c>
      <c r="I2227" s="21" t="b">
        <f t="shared" si="2"/>
        <v>0</v>
      </c>
      <c r="J2227" s="21" t="b">
        <f t="shared" si="3"/>
        <v>0</v>
      </c>
      <c r="AB2227" s="20" t="b">
        <f t="shared" si="12"/>
        <v>0</v>
      </c>
      <c r="AC2227" s="20" t="b">
        <f t="shared" si="13"/>
        <v>0</v>
      </c>
      <c r="AD2227" s="20" t="b">
        <f t="shared" si="14"/>
        <v>0</v>
      </c>
      <c r="AE2227" s="20" t="b">
        <f t="shared" si="15"/>
        <v>0</v>
      </c>
      <c r="AG2227" s="20" t="b">
        <f t="shared" si="16"/>
        <v>0</v>
      </c>
      <c r="AH2227" s="20" t="b">
        <f t="shared" si="17"/>
        <v>0</v>
      </c>
      <c r="AI2227" s="20" t="b">
        <f t="shared" si="18"/>
        <v>0</v>
      </c>
    </row>
    <row r="2228">
      <c r="H2228" s="20" t="b">
        <f t="shared" si="1"/>
        <v>0</v>
      </c>
      <c r="I2228" s="21" t="b">
        <f t="shared" si="2"/>
        <v>0</v>
      </c>
      <c r="J2228" s="21" t="b">
        <f t="shared" si="3"/>
        <v>0</v>
      </c>
      <c r="AB2228" s="20" t="b">
        <f t="shared" si="12"/>
        <v>0</v>
      </c>
      <c r="AC2228" s="20" t="b">
        <f t="shared" si="13"/>
        <v>0</v>
      </c>
      <c r="AD2228" s="20" t="b">
        <f t="shared" si="14"/>
        <v>0</v>
      </c>
      <c r="AE2228" s="20" t="b">
        <f t="shared" si="15"/>
        <v>0</v>
      </c>
      <c r="AG2228" s="20" t="b">
        <f t="shared" si="16"/>
        <v>0</v>
      </c>
      <c r="AH2228" s="20" t="b">
        <f t="shared" si="17"/>
        <v>0</v>
      </c>
      <c r="AI2228" s="20" t="b">
        <f t="shared" si="18"/>
        <v>0</v>
      </c>
    </row>
    <row r="2229">
      <c r="H2229" s="20" t="b">
        <f t="shared" si="1"/>
        <v>0</v>
      </c>
      <c r="I2229" s="21" t="b">
        <f t="shared" si="2"/>
        <v>0</v>
      </c>
      <c r="J2229" s="21" t="b">
        <f t="shared" si="3"/>
        <v>0</v>
      </c>
      <c r="AB2229" s="20" t="b">
        <f t="shared" si="12"/>
        <v>0</v>
      </c>
      <c r="AC2229" s="20" t="b">
        <f t="shared" si="13"/>
        <v>0</v>
      </c>
      <c r="AD2229" s="20" t="b">
        <f t="shared" si="14"/>
        <v>0</v>
      </c>
      <c r="AE2229" s="20" t="b">
        <f t="shared" si="15"/>
        <v>0</v>
      </c>
      <c r="AG2229" s="20" t="b">
        <f t="shared" si="16"/>
        <v>0</v>
      </c>
      <c r="AH2229" s="20" t="b">
        <f t="shared" si="17"/>
        <v>0</v>
      </c>
      <c r="AI2229" s="20" t="b">
        <f t="shared" si="18"/>
        <v>0</v>
      </c>
    </row>
    <row r="2230">
      <c r="H2230" s="20" t="b">
        <f t="shared" si="1"/>
        <v>0</v>
      </c>
      <c r="I2230" s="21" t="b">
        <f t="shared" si="2"/>
        <v>0</v>
      </c>
      <c r="J2230" s="21" t="b">
        <f t="shared" si="3"/>
        <v>0</v>
      </c>
      <c r="AB2230" s="20" t="b">
        <f t="shared" si="12"/>
        <v>0</v>
      </c>
      <c r="AC2230" s="20" t="b">
        <f t="shared" si="13"/>
        <v>0</v>
      </c>
      <c r="AD2230" s="20" t="b">
        <f t="shared" si="14"/>
        <v>0</v>
      </c>
      <c r="AE2230" s="20" t="b">
        <f t="shared" si="15"/>
        <v>0</v>
      </c>
      <c r="AG2230" s="20" t="b">
        <f t="shared" si="16"/>
        <v>0</v>
      </c>
      <c r="AH2230" s="20" t="b">
        <f t="shared" si="17"/>
        <v>0</v>
      </c>
      <c r="AI2230" s="20" t="b">
        <f t="shared" si="18"/>
        <v>0</v>
      </c>
    </row>
    <row r="2231">
      <c r="H2231" s="20" t="b">
        <f t="shared" si="1"/>
        <v>0</v>
      </c>
      <c r="I2231" s="21" t="b">
        <f t="shared" si="2"/>
        <v>0</v>
      </c>
      <c r="J2231" s="21" t="b">
        <f t="shared" si="3"/>
        <v>0</v>
      </c>
      <c r="AB2231" s="20" t="b">
        <f t="shared" si="12"/>
        <v>0</v>
      </c>
      <c r="AC2231" s="20" t="b">
        <f t="shared" si="13"/>
        <v>0</v>
      </c>
      <c r="AD2231" s="20" t="b">
        <f t="shared" si="14"/>
        <v>0</v>
      </c>
      <c r="AE2231" s="20" t="b">
        <f t="shared" si="15"/>
        <v>0</v>
      </c>
      <c r="AG2231" s="20" t="b">
        <f t="shared" si="16"/>
        <v>0</v>
      </c>
      <c r="AH2231" s="20" t="b">
        <f t="shared" si="17"/>
        <v>0</v>
      </c>
      <c r="AI2231" s="20" t="b">
        <f t="shared" si="18"/>
        <v>0</v>
      </c>
    </row>
    <row r="2232">
      <c r="H2232" s="20" t="b">
        <f t="shared" si="1"/>
        <v>0</v>
      </c>
      <c r="I2232" s="21" t="b">
        <f t="shared" si="2"/>
        <v>0</v>
      </c>
      <c r="J2232" s="21" t="b">
        <f t="shared" si="3"/>
        <v>0</v>
      </c>
      <c r="AB2232" s="20" t="b">
        <f t="shared" si="12"/>
        <v>0</v>
      </c>
      <c r="AC2232" s="20" t="b">
        <f t="shared" si="13"/>
        <v>0</v>
      </c>
      <c r="AD2232" s="20" t="b">
        <f t="shared" si="14"/>
        <v>0</v>
      </c>
      <c r="AE2232" s="20" t="b">
        <f t="shared" si="15"/>
        <v>0</v>
      </c>
      <c r="AG2232" s="20" t="b">
        <f t="shared" si="16"/>
        <v>0</v>
      </c>
      <c r="AH2232" s="20" t="b">
        <f t="shared" si="17"/>
        <v>0</v>
      </c>
      <c r="AI2232" s="20" t="b">
        <f t="shared" si="18"/>
        <v>0</v>
      </c>
    </row>
    <row r="2233">
      <c r="H2233" s="20" t="b">
        <f t="shared" si="1"/>
        <v>0</v>
      </c>
      <c r="I2233" s="21" t="b">
        <f t="shared" si="2"/>
        <v>0</v>
      </c>
      <c r="J2233" s="21" t="b">
        <f t="shared" si="3"/>
        <v>0</v>
      </c>
      <c r="AB2233" s="20" t="b">
        <f t="shared" si="12"/>
        <v>0</v>
      </c>
      <c r="AC2233" s="20" t="b">
        <f t="shared" si="13"/>
        <v>0</v>
      </c>
      <c r="AD2233" s="20" t="b">
        <f t="shared" si="14"/>
        <v>0</v>
      </c>
      <c r="AE2233" s="20" t="b">
        <f t="shared" si="15"/>
        <v>0</v>
      </c>
      <c r="AG2233" s="20" t="b">
        <f t="shared" si="16"/>
        <v>0</v>
      </c>
      <c r="AH2233" s="20" t="b">
        <f t="shared" si="17"/>
        <v>0</v>
      </c>
      <c r="AI2233" s="20" t="b">
        <f t="shared" si="18"/>
        <v>0</v>
      </c>
    </row>
    <row r="2234">
      <c r="H2234" s="20" t="b">
        <f t="shared" si="1"/>
        <v>0</v>
      </c>
      <c r="I2234" s="21" t="b">
        <f t="shared" si="2"/>
        <v>0</v>
      </c>
      <c r="J2234" s="21" t="b">
        <f t="shared" si="3"/>
        <v>0</v>
      </c>
      <c r="AB2234" s="20" t="b">
        <f t="shared" si="12"/>
        <v>0</v>
      </c>
      <c r="AC2234" s="20" t="b">
        <f t="shared" si="13"/>
        <v>0</v>
      </c>
      <c r="AD2234" s="20" t="b">
        <f t="shared" si="14"/>
        <v>0</v>
      </c>
      <c r="AE2234" s="20" t="b">
        <f t="shared" si="15"/>
        <v>0</v>
      </c>
      <c r="AG2234" s="20" t="b">
        <f t="shared" si="16"/>
        <v>0</v>
      </c>
      <c r="AH2234" s="20" t="b">
        <f t="shared" si="17"/>
        <v>0</v>
      </c>
      <c r="AI2234" s="20" t="b">
        <f t="shared" si="18"/>
        <v>0</v>
      </c>
    </row>
    <row r="2235">
      <c r="H2235" s="20" t="b">
        <f t="shared" si="1"/>
        <v>0</v>
      </c>
      <c r="I2235" s="21" t="b">
        <f t="shared" si="2"/>
        <v>0</v>
      </c>
      <c r="J2235" s="21" t="b">
        <f t="shared" si="3"/>
        <v>0</v>
      </c>
      <c r="AB2235" s="20" t="b">
        <f t="shared" si="12"/>
        <v>0</v>
      </c>
      <c r="AC2235" s="20" t="b">
        <f t="shared" si="13"/>
        <v>0</v>
      </c>
      <c r="AD2235" s="20" t="b">
        <f t="shared" si="14"/>
        <v>0</v>
      </c>
      <c r="AE2235" s="20" t="b">
        <f t="shared" si="15"/>
        <v>0</v>
      </c>
      <c r="AG2235" s="20" t="b">
        <f t="shared" si="16"/>
        <v>0</v>
      </c>
      <c r="AH2235" s="20" t="b">
        <f t="shared" si="17"/>
        <v>0</v>
      </c>
      <c r="AI2235" s="20" t="b">
        <f t="shared" si="18"/>
        <v>0</v>
      </c>
    </row>
    <row r="2236">
      <c r="H2236" s="20" t="b">
        <f t="shared" si="1"/>
        <v>0</v>
      </c>
      <c r="I2236" s="21" t="b">
        <f t="shared" si="2"/>
        <v>0</v>
      </c>
      <c r="J2236" s="21" t="b">
        <f t="shared" si="3"/>
        <v>0</v>
      </c>
      <c r="AB2236" s="20" t="b">
        <f t="shared" si="12"/>
        <v>0</v>
      </c>
      <c r="AC2236" s="20" t="b">
        <f t="shared" si="13"/>
        <v>0</v>
      </c>
      <c r="AD2236" s="20" t="b">
        <f t="shared" si="14"/>
        <v>0</v>
      </c>
      <c r="AE2236" s="20" t="b">
        <f t="shared" si="15"/>
        <v>0</v>
      </c>
      <c r="AG2236" s="20" t="b">
        <f t="shared" si="16"/>
        <v>0</v>
      </c>
      <c r="AH2236" s="20" t="b">
        <f t="shared" si="17"/>
        <v>0</v>
      </c>
      <c r="AI2236" s="20" t="b">
        <f t="shared" si="18"/>
        <v>0</v>
      </c>
    </row>
    <row r="2237">
      <c r="H2237" s="20" t="b">
        <f t="shared" si="1"/>
        <v>0</v>
      </c>
      <c r="I2237" s="21" t="b">
        <f t="shared" si="2"/>
        <v>0</v>
      </c>
      <c r="J2237" s="21" t="b">
        <f t="shared" si="3"/>
        <v>0</v>
      </c>
      <c r="AB2237" s="20" t="b">
        <f t="shared" si="12"/>
        <v>0</v>
      </c>
      <c r="AC2237" s="20" t="b">
        <f t="shared" si="13"/>
        <v>0</v>
      </c>
      <c r="AD2237" s="20" t="b">
        <f t="shared" si="14"/>
        <v>0</v>
      </c>
      <c r="AE2237" s="20" t="b">
        <f t="shared" si="15"/>
        <v>0</v>
      </c>
      <c r="AG2237" s="20" t="b">
        <f t="shared" si="16"/>
        <v>0</v>
      </c>
      <c r="AH2237" s="20" t="b">
        <f t="shared" si="17"/>
        <v>0</v>
      </c>
      <c r="AI2237" s="20" t="b">
        <f t="shared" si="18"/>
        <v>0</v>
      </c>
    </row>
    <row r="2238">
      <c r="H2238" s="20" t="b">
        <f t="shared" si="1"/>
        <v>0</v>
      </c>
      <c r="I2238" s="21" t="b">
        <f t="shared" si="2"/>
        <v>0</v>
      </c>
      <c r="J2238" s="21" t="b">
        <f t="shared" si="3"/>
        <v>0</v>
      </c>
      <c r="AB2238" s="20" t="b">
        <f t="shared" si="12"/>
        <v>0</v>
      </c>
      <c r="AC2238" s="20" t="b">
        <f t="shared" si="13"/>
        <v>0</v>
      </c>
      <c r="AD2238" s="20" t="b">
        <f t="shared" si="14"/>
        <v>0</v>
      </c>
      <c r="AE2238" s="20" t="b">
        <f t="shared" si="15"/>
        <v>0</v>
      </c>
      <c r="AG2238" s="20" t="b">
        <f t="shared" si="16"/>
        <v>0</v>
      </c>
      <c r="AH2238" s="20" t="b">
        <f t="shared" si="17"/>
        <v>0</v>
      </c>
      <c r="AI2238" s="20" t="b">
        <f t="shared" si="18"/>
        <v>0</v>
      </c>
    </row>
    <row r="2239">
      <c r="H2239" s="20" t="b">
        <f t="shared" si="1"/>
        <v>0</v>
      </c>
      <c r="I2239" s="21" t="b">
        <f t="shared" si="2"/>
        <v>0</v>
      </c>
      <c r="J2239" s="21" t="b">
        <f t="shared" si="3"/>
        <v>0</v>
      </c>
      <c r="AB2239" s="20" t="b">
        <f t="shared" si="12"/>
        <v>0</v>
      </c>
      <c r="AC2239" s="20" t="b">
        <f t="shared" si="13"/>
        <v>0</v>
      </c>
      <c r="AD2239" s="20" t="b">
        <f t="shared" si="14"/>
        <v>0</v>
      </c>
      <c r="AE2239" s="20" t="b">
        <f t="shared" si="15"/>
        <v>0</v>
      </c>
      <c r="AG2239" s="20" t="b">
        <f t="shared" si="16"/>
        <v>0</v>
      </c>
      <c r="AH2239" s="20" t="b">
        <f t="shared" si="17"/>
        <v>0</v>
      </c>
      <c r="AI2239" s="20" t="b">
        <f t="shared" si="18"/>
        <v>0</v>
      </c>
    </row>
    <row r="2240">
      <c r="H2240" s="20" t="b">
        <f t="shared" si="1"/>
        <v>0</v>
      </c>
      <c r="I2240" s="21" t="b">
        <f t="shared" si="2"/>
        <v>0</v>
      </c>
      <c r="J2240" s="21" t="b">
        <f t="shared" si="3"/>
        <v>0</v>
      </c>
      <c r="AB2240" s="20" t="b">
        <f t="shared" si="12"/>
        <v>0</v>
      </c>
      <c r="AC2240" s="20" t="b">
        <f t="shared" si="13"/>
        <v>0</v>
      </c>
      <c r="AD2240" s="20" t="b">
        <f t="shared" si="14"/>
        <v>0</v>
      </c>
      <c r="AE2240" s="20" t="b">
        <f t="shared" si="15"/>
        <v>0</v>
      </c>
      <c r="AG2240" s="20" t="b">
        <f t="shared" si="16"/>
        <v>0</v>
      </c>
      <c r="AH2240" s="20" t="b">
        <f t="shared" si="17"/>
        <v>0</v>
      </c>
      <c r="AI2240" s="20" t="b">
        <f t="shared" si="18"/>
        <v>0</v>
      </c>
    </row>
    <row r="2241">
      <c r="H2241" s="20" t="b">
        <f t="shared" si="1"/>
        <v>0</v>
      </c>
      <c r="I2241" s="21" t="b">
        <f t="shared" si="2"/>
        <v>0</v>
      </c>
      <c r="J2241" s="21" t="b">
        <f t="shared" si="3"/>
        <v>0</v>
      </c>
      <c r="AB2241" s="20" t="b">
        <f t="shared" si="12"/>
        <v>0</v>
      </c>
      <c r="AC2241" s="20" t="b">
        <f t="shared" si="13"/>
        <v>0</v>
      </c>
      <c r="AD2241" s="20" t="b">
        <f t="shared" si="14"/>
        <v>0</v>
      </c>
      <c r="AE2241" s="20" t="b">
        <f t="shared" si="15"/>
        <v>0</v>
      </c>
      <c r="AG2241" s="20" t="b">
        <f t="shared" si="16"/>
        <v>0</v>
      </c>
      <c r="AH2241" s="20" t="b">
        <f t="shared" si="17"/>
        <v>0</v>
      </c>
      <c r="AI2241" s="20" t="b">
        <f t="shared" si="18"/>
        <v>0</v>
      </c>
    </row>
    <row r="2242">
      <c r="H2242" s="20" t="b">
        <f t="shared" si="1"/>
        <v>0</v>
      </c>
      <c r="I2242" s="21" t="b">
        <f t="shared" si="2"/>
        <v>0</v>
      </c>
      <c r="J2242" s="21" t="b">
        <f t="shared" si="3"/>
        <v>0</v>
      </c>
      <c r="AB2242" s="20" t="b">
        <f t="shared" si="12"/>
        <v>0</v>
      </c>
      <c r="AC2242" s="20" t="b">
        <f t="shared" si="13"/>
        <v>0</v>
      </c>
      <c r="AD2242" s="20" t="b">
        <f t="shared" si="14"/>
        <v>0</v>
      </c>
      <c r="AE2242" s="20" t="b">
        <f t="shared" si="15"/>
        <v>0</v>
      </c>
      <c r="AG2242" s="20" t="b">
        <f t="shared" si="16"/>
        <v>0</v>
      </c>
      <c r="AH2242" s="20" t="b">
        <f t="shared" si="17"/>
        <v>0</v>
      </c>
      <c r="AI2242" s="20" t="b">
        <f t="shared" si="18"/>
        <v>0</v>
      </c>
    </row>
    <row r="2243">
      <c r="H2243" s="20" t="b">
        <f t="shared" si="1"/>
        <v>0</v>
      </c>
      <c r="I2243" s="21" t="b">
        <f t="shared" si="2"/>
        <v>0</v>
      </c>
      <c r="J2243" s="21" t="b">
        <f t="shared" si="3"/>
        <v>0</v>
      </c>
      <c r="AB2243" s="20" t="b">
        <f t="shared" si="12"/>
        <v>0</v>
      </c>
      <c r="AC2243" s="20" t="b">
        <f t="shared" si="13"/>
        <v>0</v>
      </c>
      <c r="AD2243" s="20" t="b">
        <f t="shared" si="14"/>
        <v>0</v>
      </c>
      <c r="AE2243" s="20" t="b">
        <f t="shared" si="15"/>
        <v>0</v>
      </c>
      <c r="AG2243" s="20" t="b">
        <f t="shared" si="16"/>
        <v>0</v>
      </c>
      <c r="AH2243" s="20" t="b">
        <f t="shared" si="17"/>
        <v>0</v>
      </c>
      <c r="AI2243" s="20" t="b">
        <f t="shared" si="18"/>
        <v>0</v>
      </c>
    </row>
    <row r="2244">
      <c r="D2244" s="22"/>
      <c r="E2244" s="22"/>
      <c r="H2244" s="20" t="b">
        <f t="shared" si="1"/>
        <v>0</v>
      </c>
      <c r="I2244" s="21" t="b">
        <f t="shared" si="2"/>
        <v>0</v>
      </c>
      <c r="J2244" s="21" t="b">
        <f t="shared" si="3"/>
        <v>0</v>
      </c>
      <c r="AB2244" s="20" t="b">
        <f t="shared" si="12"/>
        <v>0</v>
      </c>
      <c r="AC2244" s="20" t="b">
        <f t="shared" si="13"/>
        <v>0</v>
      </c>
      <c r="AD2244" s="20" t="b">
        <f t="shared" si="14"/>
        <v>0</v>
      </c>
      <c r="AE2244" s="20" t="b">
        <f t="shared" si="15"/>
        <v>0</v>
      </c>
      <c r="AG2244" s="20" t="b">
        <f t="shared" si="16"/>
        <v>0</v>
      </c>
      <c r="AH2244" s="20" t="b">
        <f t="shared" si="17"/>
        <v>0</v>
      </c>
      <c r="AI2244" s="20" t="b">
        <f t="shared" si="18"/>
        <v>0</v>
      </c>
    </row>
    <row r="2245">
      <c r="D2245" s="22"/>
      <c r="E2245" s="22"/>
      <c r="H2245" s="20" t="b">
        <f t="shared" si="1"/>
        <v>0</v>
      </c>
      <c r="I2245" s="21" t="b">
        <f t="shared" si="2"/>
        <v>0</v>
      </c>
      <c r="J2245" s="21" t="b">
        <f t="shared" si="3"/>
        <v>0</v>
      </c>
      <c r="AB2245" s="20" t="b">
        <f t="shared" si="12"/>
        <v>0</v>
      </c>
      <c r="AC2245" s="20" t="b">
        <f t="shared" si="13"/>
        <v>0</v>
      </c>
      <c r="AD2245" s="20" t="b">
        <f t="shared" si="14"/>
        <v>0</v>
      </c>
      <c r="AE2245" s="20" t="b">
        <f t="shared" si="15"/>
        <v>0</v>
      </c>
      <c r="AG2245" s="20" t="b">
        <f t="shared" si="16"/>
        <v>0</v>
      </c>
      <c r="AH2245" s="20" t="b">
        <f t="shared" si="17"/>
        <v>0</v>
      </c>
      <c r="AI2245" s="20" t="b">
        <f t="shared" si="18"/>
        <v>0</v>
      </c>
    </row>
    <row r="2246">
      <c r="H2246" s="20" t="b">
        <f t="shared" si="1"/>
        <v>0</v>
      </c>
      <c r="I2246" s="21" t="b">
        <f t="shared" si="2"/>
        <v>0</v>
      </c>
      <c r="J2246" s="21" t="b">
        <f t="shared" si="3"/>
        <v>0</v>
      </c>
      <c r="AB2246" s="20" t="b">
        <f t="shared" si="12"/>
        <v>0</v>
      </c>
      <c r="AC2246" s="20" t="b">
        <f t="shared" si="13"/>
        <v>0</v>
      </c>
      <c r="AD2246" s="20" t="b">
        <f t="shared" si="14"/>
        <v>0</v>
      </c>
      <c r="AE2246" s="20" t="b">
        <f t="shared" si="15"/>
        <v>0</v>
      </c>
      <c r="AG2246" s="20" t="b">
        <f t="shared" si="16"/>
        <v>0</v>
      </c>
      <c r="AH2246" s="20" t="b">
        <f t="shared" si="17"/>
        <v>0</v>
      </c>
      <c r="AI2246" s="20" t="b">
        <f t="shared" si="18"/>
        <v>0</v>
      </c>
    </row>
    <row r="2247">
      <c r="H2247" s="20" t="b">
        <f t="shared" si="1"/>
        <v>0</v>
      </c>
      <c r="I2247" s="21" t="b">
        <f t="shared" si="2"/>
        <v>0</v>
      </c>
      <c r="J2247" s="21" t="b">
        <f t="shared" si="3"/>
        <v>0</v>
      </c>
      <c r="AB2247" s="20" t="b">
        <f t="shared" si="12"/>
        <v>0</v>
      </c>
      <c r="AC2247" s="20" t="b">
        <f t="shared" si="13"/>
        <v>0</v>
      </c>
      <c r="AD2247" s="20" t="b">
        <f t="shared" si="14"/>
        <v>0</v>
      </c>
      <c r="AE2247" s="20" t="b">
        <f t="shared" si="15"/>
        <v>0</v>
      </c>
      <c r="AG2247" s="20" t="b">
        <f t="shared" si="16"/>
        <v>0</v>
      </c>
      <c r="AH2247" s="20" t="b">
        <f t="shared" si="17"/>
        <v>0</v>
      </c>
      <c r="AI2247" s="20" t="b">
        <f t="shared" si="18"/>
        <v>0</v>
      </c>
    </row>
    <row r="2248">
      <c r="H2248" s="20" t="b">
        <f t="shared" si="1"/>
        <v>0</v>
      </c>
      <c r="I2248" s="21" t="b">
        <f t="shared" si="2"/>
        <v>0</v>
      </c>
      <c r="J2248" s="21" t="b">
        <f t="shared" si="3"/>
        <v>0</v>
      </c>
      <c r="AB2248" s="20" t="b">
        <f t="shared" si="12"/>
        <v>0</v>
      </c>
      <c r="AC2248" s="20" t="b">
        <f t="shared" si="13"/>
        <v>0</v>
      </c>
      <c r="AD2248" s="20" t="b">
        <f t="shared" si="14"/>
        <v>0</v>
      </c>
      <c r="AE2248" s="20" t="b">
        <f t="shared" si="15"/>
        <v>0</v>
      </c>
      <c r="AG2248" s="20" t="b">
        <f t="shared" si="16"/>
        <v>0</v>
      </c>
      <c r="AH2248" s="20" t="b">
        <f t="shared" si="17"/>
        <v>0</v>
      </c>
      <c r="AI2248" s="20" t="b">
        <f t="shared" si="18"/>
        <v>0</v>
      </c>
    </row>
    <row r="2249">
      <c r="H2249" s="20" t="b">
        <f t="shared" si="1"/>
        <v>0</v>
      </c>
      <c r="I2249" s="21" t="b">
        <f t="shared" si="2"/>
        <v>0</v>
      </c>
      <c r="J2249" s="21" t="b">
        <f t="shared" si="3"/>
        <v>0</v>
      </c>
      <c r="AB2249" s="20" t="b">
        <f t="shared" si="12"/>
        <v>0</v>
      </c>
      <c r="AC2249" s="20" t="b">
        <f t="shared" si="13"/>
        <v>0</v>
      </c>
      <c r="AD2249" s="20" t="b">
        <f t="shared" si="14"/>
        <v>0</v>
      </c>
      <c r="AE2249" s="20" t="b">
        <f t="shared" si="15"/>
        <v>0</v>
      </c>
      <c r="AG2249" s="20" t="b">
        <f t="shared" si="16"/>
        <v>0</v>
      </c>
      <c r="AH2249" s="20" t="b">
        <f t="shared" si="17"/>
        <v>0</v>
      </c>
      <c r="AI2249" s="20" t="b">
        <f t="shared" si="18"/>
        <v>0</v>
      </c>
    </row>
    <row r="2250">
      <c r="H2250" s="20" t="b">
        <f t="shared" si="1"/>
        <v>0</v>
      </c>
      <c r="I2250" s="21" t="b">
        <f t="shared" si="2"/>
        <v>0</v>
      </c>
      <c r="J2250" s="21" t="b">
        <f t="shared" si="3"/>
        <v>0</v>
      </c>
      <c r="AB2250" s="20" t="b">
        <f t="shared" si="12"/>
        <v>0</v>
      </c>
      <c r="AC2250" s="20" t="b">
        <f t="shared" si="13"/>
        <v>0</v>
      </c>
      <c r="AD2250" s="20" t="b">
        <f t="shared" si="14"/>
        <v>0</v>
      </c>
      <c r="AE2250" s="20" t="b">
        <f t="shared" si="15"/>
        <v>0</v>
      </c>
      <c r="AG2250" s="20" t="b">
        <f t="shared" si="16"/>
        <v>0</v>
      </c>
      <c r="AH2250" s="20" t="b">
        <f t="shared" si="17"/>
        <v>0</v>
      </c>
      <c r="AI2250" s="20" t="b">
        <f t="shared" si="18"/>
        <v>0</v>
      </c>
    </row>
    <row r="2251">
      <c r="H2251" s="20" t="b">
        <f t="shared" si="1"/>
        <v>0</v>
      </c>
      <c r="I2251" s="21" t="b">
        <f t="shared" si="2"/>
        <v>0</v>
      </c>
      <c r="J2251" s="21" t="b">
        <f t="shared" si="3"/>
        <v>0</v>
      </c>
      <c r="AB2251" s="20" t="b">
        <f t="shared" si="12"/>
        <v>0</v>
      </c>
      <c r="AC2251" s="20" t="b">
        <f t="shared" si="13"/>
        <v>0</v>
      </c>
      <c r="AD2251" s="20" t="b">
        <f t="shared" si="14"/>
        <v>0</v>
      </c>
      <c r="AE2251" s="20" t="b">
        <f t="shared" si="15"/>
        <v>0</v>
      </c>
      <c r="AG2251" s="20" t="b">
        <f t="shared" si="16"/>
        <v>0</v>
      </c>
      <c r="AH2251" s="20" t="b">
        <f t="shared" si="17"/>
        <v>0</v>
      </c>
      <c r="AI2251" s="20" t="b">
        <f t="shared" si="18"/>
        <v>0</v>
      </c>
    </row>
    <row r="2252">
      <c r="H2252" s="20" t="b">
        <f t="shared" si="1"/>
        <v>0</v>
      </c>
      <c r="I2252" s="21" t="b">
        <f t="shared" si="2"/>
        <v>0</v>
      </c>
      <c r="J2252" s="21" t="b">
        <f t="shared" si="3"/>
        <v>0</v>
      </c>
      <c r="AB2252" s="20" t="b">
        <f t="shared" si="12"/>
        <v>0</v>
      </c>
      <c r="AC2252" s="20" t="b">
        <f t="shared" si="13"/>
        <v>0</v>
      </c>
      <c r="AD2252" s="20" t="b">
        <f t="shared" si="14"/>
        <v>0</v>
      </c>
      <c r="AE2252" s="20" t="b">
        <f t="shared" si="15"/>
        <v>0</v>
      </c>
      <c r="AG2252" s="20" t="b">
        <f t="shared" si="16"/>
        <v>0</v>
      </c>
      <c r="AH2252" s="20" t="b">
        <f t="shared" si="17"/>
        <v>0</v>
      </c>
      <c r="AI2252" s="20" t="b">
        <f t="shared" si="18"/>
        <v>0</v>
      </c>
    </row>
    <row r="2253">
      <c r="H2253" s="20" t="b">
        <f t="shared" si="1"/>
        <v>0</v>
      </c>
      <c r="I2253" s="21" t="b">
        <f t="shared" si="2"/>
        <v>0</v>
      </c>
      <c r="J2253" s="21" t="b">
        <f t="shared" si="3"/>
        <v>0</v>
      </c>
      <c r="AB2253" s="20" t="b">
        <f t="shared" si="12"/>
        <v>0</v>
      </c>
      <c r="AC2253" s="20" t="b">
        <f t="shared" si="13"/>
        <v>0</v>
      </c>
      <c r="AD2253" s="20" t="b">
        <f t="shared" si="14"/>
        <v>0</v>
      </c>
      <c r="AE2253" s="20" t="b">
        <f t="shared" si="15"/>
        <v>0</v>
      </c>
      <c r="AG2253" s="20" t="b">
        <f t="shared" si="16"/>
        <v>0</v>
      </c>
      <c r="AH2253" s="20" t="b">
        <f t="shared" si="17"/>
        <v>0</v>
      </c>
      <c r="AI2253" s="20" t="b">
        <f t="shared" si="18"/>
        <v>0</v>
      </c>
    </row>
    <row r="2254">
      <c r="H2254" s="20" t="b">
        <f t="shared" si="1"/>
        <v>0</v>
      </c>
      <c r="I2254" s="21" t="b">
        <f t="shared" si="2"/>
        <v>0</v>
      </c>
      <c r="J2254" s="21" t="b">
        <f t="shared" si="3"/>
        <v>0</v>
      </c>
      <c r="AB2254" s="20" t="b">
        <f t="shared" si="12"/>
        <v>0</v>
      </c>
      <c r="AC2254" s="20" t="b">
        <f t="shared" si="13"/>
        <v>0</v>
      </c>
      <c r="AD2254" s="20" t="b">
        <f t="shared" si="14"/>
        <v>0</v>
      </c>
      <c r="AE2254" s="20" t="b">
        <f t="shared" si="15"/>
        <v>0</v>
      </c>
      <c r="AG2254" s="20" t="b">
        <f t="shared" si="16"/>
        <v>0</v>
      </c>
      <c r="AH2254" s="20" t="b">
        <f t="shared" si="17"/>
        <v>0</v>
      </c>
      <c r="AI2254" s="20" t="b">
        <f t="shared" si="18"/>
        <v>0</v>
      </c>
    </row>
    <row r="2255">
      <c r="H2255" s="20" t="b">
        <f t="shared" si="1"/>
        <v>0</v>
      </c>
      <c r="I2255" s="21" t="b">
        <f t="shared" si="2"/>
        <v>0</v>
      </c>
      <c r="J2255" s="21" t="b">
        <f t="shared" si="3"/>
        <v>0</v>
      </c>
      <c r="AB2255" s="20" t="b">
        <f t="shared" si="12"/>
        <v>0</v>
      </c>
      <c r="AC2255" s="20" t="b">
        <f t="shared" si="13"/>
        <v>0</v>
      </c>
      <c r="AD2255" s="20" t="b">
        <f t="shared" si="14"/>
        <v>0</v>
      </c>
      <c r="AE2255" s="20" t="b">
        <f t="shared" si="15"/>
        <v>0</v>
      </c>
      <c r="AG2255" s="20" t="b">
        <f t="shared" si="16"/>
        <v>0</v>
      </c>
      <c r="AH2255" s="20" t="b">
        <f t="shared" si="17"/>
        <v>0</v>
      </c>
      <c r="AI2255" s="20" t="b">
        <f t="shared" si="18"/>
        <v>0</v>
      </c>
    </row>
    <row r="2256">
      <c r="H2256" s="20" t="b">
        <f t="shared" si="1"/>
        <v>0</v>
      </c>
      <c r="I2256" s="21" t="b">
        <f t="shared" si="2"/>
        <v>0</v>
      </c>
      <c r="J2256" s="21" t="b">
        <f t="shared" si="3"/>
        <v>0</v>
      </c>
      <c r="AB2256" s="20" t="b">
        <f t="shared" si="12"/>
        <v>0</v>
      </c>
      <c r="AC2256" s="20" t="b">
        <f t="shared" si="13"/>
        <v>0</v>
      </c>
      <c r="AD2256" s="20" t="b">
        <f t="shared" si="14"/>
        <v>0</v>
      </c>
      <c r="AE2256" s="20" t="b">
        <f t="shared" si="15"/>
        <v>0</v>
      </c>
      <c r="AG2256" s="20" t="b">
        <f t="shared" si="16"/>
        <v>0</v>
      </c>
      <c r="AH2256" s="20" t="b">
        <f t="shared" si="17"/>
        <v>0</v>
      </c>
      <c r="AI2256" s="20" t="b">
        <f t="shared" si="18"/>
        <v>0</v>
      </c>
    </row>
    <row r="2257">
      <c r="H2257" s="20" t="b">
        <f t="shared" si="1"/>
        <v>0</v>
      </c>
      <c r="I2257" s="21" t="b">
        <f t="shared" si="2"/>
        <v>0</v>
      </c>
      <c r="J2257" s="21" t="b">
        <f t="shared" si="3"/>
        <v>0</v>
      </c>
      <c r="AB2257" s="20" t="b">
        <f t="shared" si="12"/>
        <v>0</v>
      </c>
      <c r="AC2257" s="20" t="b">
        <f t="shared" si="13"/>
        <v>0</v>
      </c>
      <c r="AD2257" s="20" t="b">
        <f t="shared" si="14"/>
        <v>0</v>
      </c>
      <c r="AE2257" s="20" t="b">
        <f t="shared" si="15"/>
        <v>0</v>
      </c>
      <c r="AG2257" s="20" t="b">
        <f t="shared" si="16"/>
        <v>0</v>
      </c>
      <c r="AH2257" s="20" t="b">
        <f t="shared" si="17"/>
        <v>0</v>
      </c>
      <c r="AI2257" s="20" t="b">
        <f t="shared" si="18"/>
        <v>0</v>
      </c>
    </row>
    <row r="2258">
      <c r="H2258" s="20" t="b">
        <f t="shared" si="1"/>
        <v>0</v>
      </c>
      <c r="I2258" s="21" t="b">
        <f t="shared" si="2"/>
        <v>0</v>
      </c>
      <c r="J2258" s="21" t="b">
        <f t="shared" si="3"/>
        <v>0</v>
      </c>
      <c r="AB2258" s="20" t="b">
        <f t="shared" si="12"/>
        <v>0</v>
      </c>
      <c r="AC2258" s="20" t="b">
        <f t="shared" si="13"/>
        <v>0</v>
      </c>
      <c r="AD2258" s="20" t="b">
        <f t="shared" si="14"/>
        <v>0</v>
      </c>
      <c r="AE2258" s="20" t="b">
        <f t="shared" si="15"/>
        <v>0</v>
      </c>
      <c r="AG2258" s="20" t="b">
        <f t="shared" si="16"/>
        <v>0</v>
      </c>
      <c r="AH2258" s="20" t="b">
        <f t="shared" si="17"/>
        <v>0</v>
      </c>
      <c r="AI2258" s="20" t="b">
        <f t="shared" si="18"/>
        <v>0</v>
      </c>
    </row>
    <row r="2259">
      <c r="H2259" s="20" t="b">
        <f t="shared" si="1"/>
        <v>0</v>
      </c>
      <c r="I2259" s="21" t="b">
        <f t="shared" si="2"/>
        <v>0</v>
      </c>
      <c r="J2259" s="21" t="b">
        <f t="shared" si="3"/>
        <v>0</v>
      </c>
      <c r="AB2259" s="20" t="b">
        <f t="shared" si="12"/>
        <v>0</v>
      </c>
      <c r="AC2259" s="20" t="b">
        <f t="shared" si="13"/>
        <v>0</v>
      </c>
      <c r="AD2259" s="20" t="b">
        <f t="shared" si="14"/>
        <v>0</v>
      </c>
      <c r="AE2259" s="20" t="b">
        <f t="shared" si="15"/>
        <v>0</v>
      </c>
      <c r="AG2259" s="20" t="b">
        <f t="shared" si="16"/>
        <v>0</v>
      </c>
      <c r="AH2259" s="20" t="b">
        <f t="shared" si="17"/>
        <v>0</v>
      </c>
      <c r="AI2259" s="20" t="b">
        <f t="shared" si="18"/>
        <v>0</v>
      </c>
    </row>
    <row r="2260">
      <c r="H2260" s="20" t="b">
        <f t="shared" si="1"/>
        <v>0</v>
      </c>
      <c r="I2260" s="21" t="b">
        <f t="shared" si="2"/>
        <v>0</v>
      </c>
      <c r="J2260" s="21" t="b">
        <f t="shared" si="3"/>
        <v>0</v>
      </c>
      <c r="AB2260" s="20" t="b">
        <f t="shared" si="12"/>
        <v>0</v>
      </c>
      <c r="AC2260" s="20" t="b">
        <f t="shared" si="13"/>
        <v>0</v>
      </c>
      <c r="AD2260" s="20" t="b">
        <f t="shared" si="14"/>
        <v>0</v>
      </c>
      <c r="AE2260" s="20" t="b">
        <f t="shared" si="15"/>
        <v>0</v>
      </c>
      <c r="AG2260" s="20" t="b">
        <f t="shared" si="16"/>
        <v>0</v>
      </c>
      <c r="AH2260" s="20" t="b">
        <f t="shared" si="17"/>
        <v>0</v>
      </c>
      <c r="AI2260" s="20" t="b">
        <f t="shared" si="18"/>
        <v>0</v>
      </c>
    </row>
    <row r="2261">
      <c r="H2261" s="20" t="b">
        <f t="shared" si="1"/>
        <v>0</v>
      </c>
      <c r="I2261" s="21" t="b">
        <f t="shared" si="2"/>
        <v>0</v>
      </c>
      <c r="J2261" s="21" t="b">
        <f t="shared" si="3"/>
        <v>0</v>
      </c>
      <c r="AB2261" s="20" t="b">
        <f t="shared" si="12"/>
        <v>0</v>
      </c>
      <c r="AC2261" s="20" t="b">
        <f t="shared" si="13"/>
        <v>0</v>
      </c>
      <c r="AD2261" s="20" t="b">
        <f t="shared" si="14"/>
        <v>0</v>
      </c>
      <c r="AE2261" s="20" t="b">
        <f t="shared" si="15"/>
        <v>0</v>
      </c>
      <c r="AG2261" s="20" t="b">
        <f t="shared" si="16"/>
        <v>0</v>
      </c>
      <c r="AH2261" s="20" t="b">
        <f t="shared" si="17"/>
        <v>0</v>
      </c>
      <c r="AI2261" s="20" t="b">
        <f t="shared" si="18"/>
        <v>0</v>
      </c>
    </row>
    <row r="2262">
      <c r="E2262" s="22"/>
      <c r="H2262" s="20" t="b">
        <f t="shared" si="1"/>
        <v>0</v>
      </c>
      <c r="I2262" s="21" t="b">
        <f t="shared" si="2"/>
        <v>0</v>
      </c>
      <c r="J2262" s="21" t="b">
        <f t="shared" si="3"/>
        <v>0</v>
      </c>
      <c r="AB2262" s="20" t="b">
        <f t="shared" si="12"/>
        <v>0</v>
      </c>
      <c r="AC2262" s="20" t="b">
        <f t="shared" si="13"/>
        <v>0</v>
      </c>
      <c r="AD2262" s="20" t="b">
        <f t="shared" si="14"/>
        <v>0</v>
      </c>
      <c r="AE2262" s="20" t="b">
        <f t="shared" si="15"/>
        <v>0</v>
      </c>
      <c r="AG2262" s="20" t="b">
        <f t="shared" si="16"/>
        <v>0</v>
      </c>
      <c r="AH2262" s="20" t="b">
        <f t="shared" si="17"/>
        <v>0</v>
      </c>
      <c r="AI2262" s="20" t="b">
        <f t="shared" si="18"/>
        <v>0</v>
      </c>
    </row>
    <row r="2263">
      <c r="E2263" s="22"/>
      <c r="H2263" s="20" t="b">
        <f t="shared" si="1"/>
        <v>0</v>
      </c>
      <c r="I2263" s="21" t="b">
        <f t="shared" si="2"/>
        <v>0</v>
      </c>
      <c r="J2263" s="21" t="b">
        <f t="shared" si="3"/>
        <v>0</v>
      </c>
      <c r="AB2263" s="20" t="b">
        <f t="shared" si="12"/>
        <v>0</v>
      </c>
      <c r="AC2263" s="20" t="b">
        <f t="shared" si="13"/>
        <v>0</v>
      </c>
      <c r="AD2263" s="20" t="b">
        <f t="shared" si="14"/>
        <v>0</v>
      </c>
      <c r="AE2263" s="20" t="b">
        <f t="shared" si="15"/>
        <v>0</v>
      </c>
      <c r="AG2263" s="20" t="b">
        <f t="shared" si="16"/>
        <v>0</v>
      </c>
      <c r="AH2263" s="20" t="b">
        <f t="shared" si="17"/>
        <v>0</v>
      </c>
      <c r="AI2263" s="20" t="b">
        <f t="shared" si="18"/>
        <v>0</v>
      </c>
    </row>
    <row r="2264">
      <c r="H2264" s="20" t="b">
        <f t="shared" si="1"/>
        <v>0</v>
      </c>
      <c r="I2264" s="21" t="b">
        <f t="shared" si="2"/>
        <v>0</v>
      </c>
      <c r="J2264" s="21" t="b">
        <f t="shared" si="3"/>
        <v>0</v>
      </c>
      <c r="AB2264" s="20" t="b">
        <f t="shared" si="12"/>
        <v>0</v>
      </c>
      <c r="AC2264" s="20" t="b">
        <f t="shared" si="13"/>
        <v>0</v>
      </c>
      <c r="AD2264" s="20" t="b">
        <f t="shared" si="14"/>
        <v>0</v>
      </c>
      <c r="AE2264" s="20" t="b">
        <f t="shared" si="15"/>
        <v>0</v>
      </c>
      <c r="AG2264" s="20" t="b">
        <f t="shared" si="16"/>
        <v>0</v>
      </c>
      <c r="AH2264" s="20" t="b">
        <f t="shared" si="17"/>
        <v>0</v>
      </c>
      <c r="AI2264" s="20" t="b">
        <f t="shared" si="18"/>
        <v>0</v>
      </c>
    </row>
    <row r="2265">
      <c r="H2265" s="20" t="b">
        <f t="shared" si="1"/>
        <v>0</v>
      </c>
      <c r="I2265" s="21" t="b">
        <f t="shared" si="2"/>
        <v>0</v>
      </c>
      <c r="J2265" s="21" t="b">
        <f t="shared" si="3"/>
        <v>0</v>
      </c>
      <c r="AB2265" s="20" t="b">
        <f t="shared" si="12"/>
        <v>0</v>
      </c>
      <c r="AC2265" s="20" t="b">
        <f t="shared" si="13"/>
        <v>0</v>
      </c>
      <c r="AD2265" s="20" t="b">
        <f t="shared" si="14"/>
        <v>0</v>
      </c>
      <c r="AE2265" s="20" t="b">
        <f t="shared" si="15"/>
        <v>0</v>
      </c>
      <c r="AG2265" s="20" t="b">
        <f t="shared" si="16"/>
        <v>0</v>
      </c>
      <c r="AH2265" s="20" t="b">
        <f t="shared" si="17"/>
        <v>0</v>
      </c>
      <c r="AI2265" s="20" t="b">
        <f t="shared" si="18"/>
        <v>0</v>
      </c>
    </row>
    <row r="2266">
      <c r="H2266" s="20" t="b">
        <f t="shared" si="1"/>
        <v>0</v>
      </c>
      <c r="I2266" s="21" t="b">
        <f t="shared" si="2"/>
        <v>0</v>
      </c>
      <c r="J2266" s="21" t="b">
        <f t="shared" si="3"/>
        <v>0</v>
      </c>
      <c r="AB2266" s="20" t="b">
        <f t="shared" si="12"/>
        <v>0</v>
      </c>
      <c r="AC2266" s="20" t="b">
        <f t="shared" si="13"/>
        <v>0</v>
      </c>
      <c r="AD2266" s="20" t="b">
        <f t="shared" si="14"/>
        <v>0</v>
      </c>
      <c r="AE2266" s="20" t="b">
        <f t="shared" si="15"/>
        <v>0</v>
      </c>
      <c r="AG2266" s="20" t="b">
        <f t="shared" si="16"/>
        <v>0</v>
      </c>
      <c r="AH2266" s="20" t="b">
        <f t="shared" si="17"/>
        <v>0</v>
      </c>
      <c r="AI2266" s="20" t="b">
        <f t="shared" si="18"/>
        <v>0</v>
      </c>
    </row>
    <row r="2267">
      <c r="H2267" s="20" t="b">
        <f t="shared" si="1"/>
        <v>0</v>
      </c>
      <c r="I2267" s="21" t="b">
        <f t="shared" si="2"/>
        <v>0</v>
      </c>
      <c r="J2267" s="21" t="b">
        <f t="shared" si="3"/>
        <v>0</v>
      </c>
      <c r="AB2267" s="20" t="b">
        <f t="shared" si="12"/>
        <v>0</v>
      </c>
      <c r="AC2267" s="20" t="b">
        <f t="shared" si="13"/>
        <v>0</v>
      </c>
      <c r="AD2267" s="20" t="b">
        <f t="shared" si="14"/>
        <v>0</v>
      </c>
      <c r="AE2267" s="20" t="b">
        <f t="shared" si="15"/>
        <v>0</v>
      </c>
      <c r="AG2267" s="20" t="b">
        <f t="shared" si="16"/>
        <v>0</v>
      </c>
      <c r="AH2267" s="20" t="b">
        <f t="shared" si="17"/>
        <v>0</v>
      </c>
      <c r="AI2267" s="20" t="b">
        <f t="shared" si="18"/>
        <v>0</v>
      </c>
    </row>
    <row r="2268">
      <c r="H2268" s="20" t="b">
        <f t="shared" si="1"/>
        <v>0</v>
      </c>
      <c r="I2268" s="21" t="b">
        <f t="shared" si="2"/>
        <v>0</v>
      </c>
      <c r="J2268" s="21" t="b">
        <f t="shared" si="3"/>
        <v>0</v>
      </c>
      <c r="AB2268" s="20" t="b">
        <f t="shared" si="12"/>
        <v>0</v>
      </c>
      <c r="AC2268" s="20" t="b">
        <f t="shared" si="13"/>
        <v>0</v>
      </c>
      <c r="AD2268" s="20" t="b">
        <f t="shared" si="14"/>
        <v>0</v>
      </c>
      <c r="AE2268" s="20" t="b">
        <f t="shared" si="15"/>
        <v>0</v>
      </c>
      <c r="AG2268" s="20" t="b">
        <f t="shared" si="16"/>
        <v>0</v>
      </c>
      <c r="AH2268" s="20" t="b">
        <f t="shared" si="17"/>
        <v>0</v>
      </c>
      <c r="AI2268" s="20" t="b">
        <f t="shared" si="18"/>
        <v>0</v>
      </c>
    </row>
    <row r="2269">
      <c r="H2269" s="20" t="b">
        <f t="shared" si="1"/>
        <v>0</v>
      </c>
      <c r="I2269" s="21" t="b">
        <f t="shared" si="2"/>
        <v>0</v>
      </c>
      <c r="J2269" s="21" t="b">
        <f t="shared" si="3"/>
        <v>0</v>
      </c>
      <c r="AB2269" s="20" t="b">
        <f t="shared" si="12"/>
        <v>0</v>
      </c>
      <c r="AC2269" s="20" t="b">
        <f t="shared" si="13"/>
        <v>0</v>
      </c>
      <c r="AD2269" s="20" t="b">
        <f t="shared" si="14"/>
        <v>0</v>
      </c>
      <c r="AE2269" s="20" t="b">
        <f t="shared" si="15"/>
        <v>0</v>
      </c>
      <c r="AG2269" s="20" t="b">
        <f t="shared" si="16"/>
        <v>0</v>
      </c>
      <c r="AH2269" s="20" t="b">
        <f t="shared" si="17"/>
        <v>0</v>
      </c>
      <c r="AI2269" s="20" t="b">
        <f t="shared" si="18"/>
        <v>0</v>
      </c>
    </row>
    <row r="2270">
      <c r="H2270" s="20" t="b">
        <f t="shared" si="1"/>
        <v>0</v>
      </c>
      <c r="I2270" s="21" t="b">
        <f t="shared" si="2"/>
        <v>0</v>
      </c>
      <c r="J2270" s="21" t="b">
        <f t="shared" si="3"/>
        <v>0</v>
      </c>
      <c r="AB2270" s="20" t="b">
        <f t="shared" si="12"/>
        <v>0</v>
      </c>
      <c r="AC2270" s="20" t="b">
        <f t="shared" si="13"/>
        <v>0</v>
      </c>
      <c r="AD2270" s="20" t="b">
        <f t="shared" si="14"/>
        <v>0</v>
      </c>
      <c r="AE2270" s="20" t="b">
        <f t="shared" si="15"/>
        <v>0</v>
      </c>
      <c r="AG2270" s="20" t="b">
        <f t="shared" si="16"/>
        <v>0</v>
      </c>
      <c r="AH2270" s="20" t="b">
        <f t="shared" si="17"/>
        <v>0</v>
      </c>
      <c r="AI2270" s="20" t="b">
        <f t="shared" si="18"/>
        <v>0</v>
      </c>
    </row>
    <row r="2271">
      <c r="H2271" s="20" t="b">
        <f t="shared" si="1"/>
        <v>0</v>
      </c>
      <c r="I2271" s="21" t="b">
        <f t="shared" si="2"/>
        <v>0</v>
      </c>
      <c r="J2271" s="21" t="b">
        <f t="shared" si="3"/>
        <v>0</v>
      </c>
      <c r="AB2271" s="20" t="b">
        <f t="shared" si="12"/>
        <v>0</v>
      </c>
      <c r="AC2271" s="20" t="b">
        <f t="shared" si="13"/>
        <v>0</v>
      </c>
      <c r="AD2271" s="20" t="b">
        <f t="shared" si="14"/>
        <v>0</v>
      </c>
      <c r="AE2271" s="20" t="b">
        <f t="shared" si="15"/>
        <v>0</v>
      </c>
      <c r="AG2271" s="20" t="b">
        <f t="shared" si="16"/>
        <v>0</v>
      </c>
      <c r="AH2271" s="20" t="b">
        <f t="shared" si="17"/>
        <v>0</v>
      </c>
      <c r="AI2271" s="20" t="b">
        <f t="shared" si="18"/>
        <v>0</v>
      </c>
    </row>
    <row r="2272">
      <c r="H2272" s="20" t="b">
        <f t="shared" si="1"/>
        <v>0</v>
      </c>
      <c r="I2272" s="21" t="b">
        <f t="shared" si="2"/>
        <v>0</v>
      </c>
      <c r="J2272" s="21" t="b">
        <f t="shared" si="3"/>
        <v>0</v>
      </c>
      <c r="AB2272" s="20" t="b">
        <f t="shared" si="12"/>
        <v>0</v>
      </c>
      <c r="AC2272" s="20" t="b">
        <f t="shared" si="13"/>
        <v>0</v>
      </c>
      <c r="AD2272" s="20" t="b">
        <f t="shared" si="14"/>
        <v>0</v>
      </c>
      <c r="AE2272" s="20" t="b">
        <f t="shared" si="15"/>
        <v>0</v>
      </c>
      <c r="AG2272" s="20" t="b">
        <f t="shared" si="16"/>
        <v>0</v>
      </c>
      <c r="AH2272" s="20" t="b">
        <f t="shared" si="17"/>
        <v>0</v>
      </c>
      <c r="AI2272" s="20" t="b">
        <f t="shared" si="18"/>
        <v>0</v>
      </c>
    </row>
    <row r="2273">
      <c r="H2273" s="20" t="b">
        <f t="shared" si="1"/>
        <v>0</v>
      </c>
      <c r="I2273" s="21" t="b">
        <f t="shared" si="2"/>
        <v>0</v>
      </c>
      <c r="J2273" s="21" t="b">
        <f t="shared" si="3"/>
        <v>0</v>
      </c>
      <c r="AB2273" s="20" t="b">
        <f t="shared" si="12"/>
        <v>0</v>
      </c>
      <c r="AC2273" s="20" t="b">
        <f t="shared" si="13"/>
        <v>0</v>
      </c>
      <c r="AD2273" s="20" t="b">
        <f t="shared" si="14"/>
        <v>0</v>
      </c>
      <c r="AE2273" s="20" t="b">
        <f t="shared" si="15"/>
        <v>0</v>
      </c>
      <c r="AG2273" s="20" t="b">
        <f t="shared" si="16"/>
        <v>0</v>
      </c>
      <c r="AH2273" s="20" t="b">
        <f t="shared" si="17"/>
        <v>0</v>
      </c>
      <c r="AI2273" s="20" t="b">
        <f t="shared" si="18"/>
        <v>0</v>
      </c>
    </row>
    <row r="2274">
      <c r="H2274" s="20" t="b">
        <f t="shared" si="1"/>
        <v>0</v>
      </c>
      <c r="I2274" s="21" t="b">
        <f t="shared" si="2"/>
        <v>0</v>
      </c>
      <c r="J2274" s="21" t="b">
        <f t="shared" si="3"/>
        <v>0</v>
      </c>
      <c r="AB2274" s="20" t="b">
        <f t="shared" si="12"/>
        <v>0</v>
      </c>
      <c r="AC2274" s="20" t="b">
        <f t="shared" si="13"/>
        <v>0</v>
      </c>
      <c r="AD2274" s="20" t="b">
        <f t="shared" si="14"/>
        <v>0</v>
      </c>
      <c r="AE2274" s="20" t="b">
        <f t="shared" si="15"/>
        <v>0</v>
      </c>
      <c r="AG2274" s="20" t="b">
        <f t="shared" si="16"/>
        <v>0</v>
      </c>
      <c r="AH2274" s="20" t="b">
        <f t="shared" si="17"/>
        <v>0</v>
      </c>
      <c r="AI2274" s="20" t="b">
        <f t="shared" si="18"/>
        <v>0</v>
      </c>
    </row>
    <row r="2275">
      <c r="H2275" s="20" t="b">
        <f t="shared" si="1"/>
        <v>0</v>
      </c>
      <c r="I2275" s="21" t="b">
        <f t="shared" si="2"/>
        <v>0</v>
      </c>
      <c r="J2275" s="21" t="b">
        <f t="shared" si="3"/>
        <v>0</v>
      </c>
      <c r="AB2275" s="20" t="b">
        <f t="shared" si="12"/>
        <v>0</v>
      </c>
      <c r="AC2275" s="20" t="b">
        <f t="shared" si="13"/>
        <v>0</v>
      </c>
      <c r="AD2275" s="20" t="b">
        <f t="shared" si="14"/>
        <v>0</v>
      </c>
      <c r="AE2275" s="20" t="b">
        <f t="shared" si="15"/>
        <v>0</v>
      </c>
      <c r="AG2275" s="20" t="b">
        <f t="shared" si="16"/>
        <v>0</v>
      </c>
      <c r="AH2275" s="20" t="b">
        <f t="shared" si="17"/>
        <v>0</v>
      </c>
      <c r="AI2275" s="20" t="b">
        <f t="shared" si="18"/>
        <v>0</v>
      </c>
    </row>
    <row r="2276">
      <c r="H2276" s="20" t="b">
        <f t="shared" si="1"/>
        <v>0</v>
      </c>
      <c r="I2276" s="21" t="b">
        <f t="shared" si="2"/>
        <v>0</v>
      </c>
      <c r="J2276" s="21" t="b">
        <f t="shared" si="3"/>
        <v>0</v>
      </c>
      <c r="AB2276" s="20" t="b">
        <f t="shared" si="12"/>
        <v>0</v>
      </c>
      <c r="AC2276" s="20" t="b">
        <f t="shared" si="13"/>
        <v>0</v>
      </c>
      <c r="AD2276" s="20" t="b">
        <f t="shared" si="14"/>
        <v>0</v>
      </c>
      <c r="AE2276" s="20" t="b">
        <f t="shared" si="15"/>
        <v>0</v>
      </c>
      <c r="AG2276" s="20" t="b">
        <f t="shared" si="16"/>
        <v>0</v>
      </c>
      <c r="AH2276" s="20" t="b">
        <f t="shared" si="17"/>
        <v>0</v>
      </c>
      <c r="AI2276" s="20" t="b">
        <f t="shared" si="18"/>
        <v>0</v>
      </c>
    </row>
    <row r="2277">
      <c r="H2277" s="20" t="b">
        <f t="shared" si="1"/>
        <v>0</v>
      </c>
      <c r="I2277" s="21" t="b">
        <f t="shared" si="2"/>
        <v>0</v>
      </c>
      <c r="J2277" s="21" t="b">
        <f t="shared" si="3"/>
        <v>0</v>
      </c>
      <c r="AB2277" s="20" t="b">
        <f t="shared" si="12"/>
        <v>0</v>
      </c>
      <c r="AC2277" s="20" t="b">
        <f t="shared" si="13"/>
        <v>0</v>
      </c>
      <c r="AD2277" s="20" t="b">
        <f t="shared" si="14"/>
        <v>0</v>
      </c>
      <c r="AE2277" s="20" t="b">
        <f t="shared" si="15"/>
        <v>0</v>
      </c>
      <c r="AG2277" s="20" t="b">
        <f t="shared" si="16"/>
        <v>0</v>
      </c>
      <c r="AH2277" s="20" t="b">
        <f t="shared" si="17"/>
        <v>0</v>
      </c>
      <c r="AI2277" s="20" t="b">
        <f t="shared" si="18"/>
        <v>0</v>
      </c>
    </row>
    <row r="2278">
      <c r="H2278" s="20" t="b">
        <f t="shared" si="1"/>
        <v>0</v>
      </c>
      <c r="I2278" s="21" t="b">
        <f t="shared" si="2"/>
        <v>0</v>
      </c>
      <c r="J2278" s="21" t="b">
        <f t="shared" si="3"/>
        <v>0</v>
      </c>
      <c r="AB2278" s="20" t="b">
        <f t="shared" si="12"/>
        <v>0</v>
      </c>
      <c r="AC2278" s="20" t="b">
        <f t="shared" si="13"/>
        <v>0</v>
      </c>
      <c r="AD2278" s="20" t="b">
        <f t="shared" si="14"/>
        <v>0</v>
      </c>
      <c r="AE2278" s="20" t="b">
        <f t="shared" si="15"/>
        <v>0</v>
      </c>
      <c r="AG2278" s="20" t="b">
        <f t="shared" si="16"/>
        <v>0</v>
      </c>
      <c r="AH2278" s="20" t="b">
        <f t="shared" si="17"/>
        <v>0</v>
      </c>
      <c r="AI2278" s="20" t="b">
        <f t="shared" si="18"/>
        <v>0</v>
      </c>
    </row>
    <row r="2279">
      <c r="H2279" s="20" t="b">
        <f t="shared" si="1"/>
        <v>0</v>
      </c>
      <c r="I2279" s="21" t="b">
        <f t="shared" si="2"/>
        <v>0</v>
      </c>
      <c r="J2279" s="21" t="b">
        <f t="shared" si="3"/>
        <v>0</v>
      </c>
      <c r="AB2279" s="20" t="b">
        <f t="shared" si="12"/>
        <v>0</v>
      </c>
      <c r="AC2279" s="20" t="b">
        <f t="shared" si="13"/>
        <v>0</v>
      </c>
      <c r="AD2279" s="20" t="b">
        <f t="shared" si="14"/>
        <v>0</v>
      </c>
      <c r="AE2279" s="20" t="b">
        <f t="shared" si="15"/>
        <v>0</v>
      </c>
      <c r="AG2279" s="20" t="b">
        <f t="shared" si="16"/>
        <v>0</v>
      </c>
      <c r="AH2279" s="20" t="b">
        <f t="shared" si="17"/>
        <v>0</v>
      </c>
      <c r="AI2279" s="20" t="b">
        <f t="shared" si="18"/>
        <v>0</v>
      </c>
    </row>
    <row r="2280">
      <c r="D2280" s="22"/>
      <c r="E2280" s="22"/>
      <c r="H2280" s="20" t="b">
        <f t="shared" si="1"/>
        <v>0</v>
      </c>
      <c r="I2280" s="21" t="b">
        <f t="shared" si="2"/>
        <v>0</v>
      </c>
      <c r="J2280" s="21" t="b">
        <f t="shared" si="3"/>
        <v>0</v>
      </c>
      <c r="AB2280" s="20" t="b">
        <f t="shared" si="12"/>
        <v>0</v>
      </c>
      <c r="AC2280" s="20" t="b">
        <f t="shared" si="13"/>
        <v>0</v>
      </c>
      <c r="AD2280" s="20" t="b">
        <f t="shared" si="14"/>
        <v>0</v>
      </c>
      <c r="AE2280" s="20" t="b">
        <f t="shared" si="15"/>
        <v>0</v>
      </c>
      <c r="AG2280" s="20" t="b">
        <f t="shared" si="16"/>
        <v>0</v>
      </c>
      <c r="AH2280" s="20" t="b">
        <f t="shared" si="17"/>
        <v>0</v>
      </c>
      <c r="AI2280" s="20" t="b">
        <f t="shared" si="18"/>
        <v>0</v>
      </c>
    </row>
    <row r="2281">
      <c r="D2281" s="22"/>
      <c r="E2281" s="22"/>
      <c r="H2281" s="20" t="b">
        <f t="shared" si="1"/>
        <v>0</v>
      </c>
      <c r="I2281" s="21" t="b">
        <f t="shared" si="2"/>
        <v>0</v>
      </c>
      <c r="J2281" s="21" t="b">
        <f t="shared" si="3"/>
        <v>0</v>
      </c>
      <c r="AB2281" s="20" t="b">
        <f t="shared" si="12"/>
        <v>0</v>
      </c>
      <c r="AC2281" s="20" t="b">
        <f t="shared" si="13"/>
        <v>0</v>
      </c>
      <c r="AD2281" s="20" t="b">
        <f t="shared" si="14"/>
        <v>0</v>
      </c>
      <c r="AE2281" s="20" t="b">
        <f t="shared" si="15"/>
        <v>0</v>
      </c>
      <c r="AG2281" s="20" t="b">
        <f t="shared" si="16"/>
        <v>0</v>
      </c>
      <c r="AH2281" s="20" t="b">
        <f t="shared" si="17"/>
        <v>0</v>
      </c>
      <c r="AI2281" s="20" t="b">
        <f t="shared" si="18"/>
        <v>0</v>
      </c>
    </row>
    <row r="2282">
      <c r="H2282" s="20" t="b">
        <f t="shared" si="1"/>
        <v>0</v>
      </c>
      <c r="I2282" s="21" t="b">
        <f t="shared" si="2"/>
        <v>0</v>
      </c>
      <c r="J2282" s="21" t="b">
        <f t="shared" si="3"/>
        <v>0</v>
      </c>
      <c r="AB2282" s="20" t="b">
        <f t="shared" si="12"/>
        <v>0</v>
      </c>
      <c r="AC2282" s="20" t="b">
        <f t="shared" si="13"/>
        <v>0</v>
      </c>
      <c r="AD2282" s="20" t="b">
        <f t="shared" si="14"/>
        <v>0</v>
      </c>
      <c r="AE2282" s="20" t="b">
        <f t="shared" si="15"/>
        <v>0</v>
      </c>
      <c r="AG2282" s="20" t="b">
        <f t="shared" si="16"/>
        <v>0</v>
      </c>
      <c r="AH2282" s="20" t="b">
        <f t="shared" si="17"/>
        <v>0</v>
      </c>
      <c r="AI2282" s="20" t="b">
        <f t="shared" si="18"/>
        <v>0</v>
      </c>
    </row>
    <row r="2283">
      <c r="H2283" s="20" t="b">
        <f t="shared" si="1"/>
        <v>0</v>
      </c>
      <c r="I2283" s="21" t="b">
        <f t="shared" si="2"/>
        <v>0</v>
      </c>
      <c r="J2283" s="21" t="b">
        <f t="shared" si="3"/>
        <v>0</v>
      </c>
      <c r="AB2283" s="20" t="b">
        <f t="shared" si="12"/>
        <v>0</v>
      </c>
      <c r="AC2283" s="20" t="b">
        <f t="shared" si="13"/>
        <v>0</v>
      </c>
      <c r="AD2283" s="20" t="b">
        <f t="shared" si="14"/>
        <v>0</v>
      </c>
      <c r="AE2283" s="20" t="b">
        <f t="shared" si="15"/>
        <v>0</v>
      </c>
      <c r="AG2283" s="20" t="b">
        <f t="shared" si="16"/>
        <v>0</v>
      </c>
      <c r="AH2283" s="20" t="b">
        <f t="shared" si="17"/>
        <v>0</v>
      </c>
      <c r="AI2283" s="20" t="b">
        <f t="shared" si="18"/>
        <v>0</v>
      </c>
    </row>
    <row r="2284">
      <c r="H2284" s="20" t="b">
        <f t="shared" si="1"/>
        <v>0</v>
      </c>
      <c r="I2284" s="21" t="b">
        <f t="shared" si="2"/>
        <v>0</v>
      </c>
      <c r="J2284" s="21" t="b">
        <f t="shared" si="3"/>
        <v>0</v>
      </c>
      <c r="AB2284" s="20" t="b">
        <f t="shared" si="12"/>
        <v>0</v>
      </c>
      <c r="AC2284" s="20" t="b">
        <f t="shared" si="13"/>
        <v>0</v>
      </c>
      <c r="AD2284" s="20" t="b">
        <f t="shared" si="14"/>
        <v>0</v>
      </c>
      <c r="AE2284" s="20" t="b">
        <f t="shared" si="15"/>
        <v>0</v>
      </c>
      <c r="AG2284" s="20" t="b">
        <f t="shared" si="16"/>
        <v>0</v>
      </c>
      <c r="AH2284" s="20" t="b">
        <f t="shared" si="17"/>
        <v>0</v>
      </c>
      <c r="AI2284" s="20" t="b">
        <f t="shared" si="18"/>
        <v>0</v>
      </c>
    </row>
    <row r="2285">
      <c r="H2285" s="20" t="b">
        <f t="shared" si="1"/>
        <v>0</v>
      </c>
      <c r="I2285" s="21" t="b">
        <f t="shared" si="2"/>
        <v>0</v>
      </c>
      <c r="J2285" s="21" t="b">
        <f t="shared" si="3"/>
        <v>0</v>
      </c>
      <c r="AB2285" s="20" t="b">
        <f t="shared" si="12"/>
        <v>0</v>
      </c>
      <c r="AC2285" s="20" t="b">
        <f t="shared" si="13"/>
        <v>0</v>
      </c>
      <c r="AD2285" s="20" t="b">
        <f t="shared" si="14"/>
        <v>0</v>
      </c>
      <c r="AE2285" s="20" t="b">
        <f t="shared" si="15"/>
        <v>0</v>
      </c>
      <c r="AG2285" s="20" t="b">
        <f t="shared" si="16"/>
        <v>0</v>
      </c>
      <c r="AH2285" s="20" t="b">
        <f t="shared" si="17"/>
        <v>0</v>
      </c>
      <c r="AI2285" s="20" t="b">
        <f t="shared" si="18"/>
        <v>0</v>
      </c>
    </row>
    <row r="2286">
      <c r="H2286" s="20" t="b">
        <f t="shared" si="1"/>
        <v>0</v>
      </c>
      <c r="I2286" s="21" t="b">
        <f t="shared" si="2"/>
        <v>0</v>
      </c>
      <c r="J2286" s="21" t="b">
        <f t="shared" si="3"/>
        <v>0</v>
      </c>
      <c r="AB2286" s="20" t="b">
        <f t="shared" si="12"/>
        <v>0</v>
      </c>
      <c r="AC2286" s="20" t="b">
        <f t="shared" si="13"/>
        <v>0</v>
      </c>
      <c r="AD2286" s="20" t="b">
        <f t="shared" si="14"/>
        <v>0</v>
      </c>
      <c r="AE2286" s="20" t="b">
        <f t="shared" si="15"/>
        <v>0</v>
      </c>
      <c r="AG2286" s="20" t="b">
        <f t="shared" si="16"/>
        <v>0</v>
      </c>
      <c r="AH2286" s="20" t="b">
        <f t="shared" si="17"/>
        <v>0</v>
      </c>
      <c r="AI2286" s="20" t="b">
        <f t="shared" si="18"/>
        <v>0</v>
      </c>
    </row>
    <row r="2287">
      <c r="H2287" s="20" t="b">
        <f t="shared" si="1"/>
        <v>0</v>
      </c>
      <c r="I2287" s="21" t="b">
        <f t="shared" si="2"/>
        <v>0</v>
      </c>
      <c r="J2287" s="21" t="b">
        <f t="shared" si="3"/>
        <v>0</v>
      </c>
      <c r="AB2287" s="20" t="b">
        <f t="shared" si="12"/>
        <v>0</v>
      </c>
      <c r="AC2287" s="20" t="b">
        <f t="shared" si="13"/>
        <v>0</v>
      </c>
      <c r="AD2287" s="20" t="b">
        <f t="shared" si="14"/>
        <v>0</v>
      </c>
      <c r="AE2287" s="20" t="b">
        <f t="shared" si="15"/>
        <v>0</v>
      </c>
      <c r="AG2287" s="20" t="b">
        <f t="shared" si="16"/>
        <v>0</v>
      </c>
      <c r="AH2287" s="20" t="b">
        <f t="shared" si="17"/>
        <v>0</v>
      </c>
      <c r="AI2287" s="20" t="b">
        <f t="shared" si="18"/>
        <v>0</v>
      </c>
    </row>
    <row r="2288">
      <c r="H2288" s="20" t="b">
        <f t="shared" si="1"/>
        <v>0</v>
      </c>
      <c r="I2288" s="21" t="b">
        <f t="shared" si="2"/>
        <v>0</v>
      </c>
      <c r="J2288" s="21" t="b">
        <f t="shared" si="3"/>
        <v>0</v>
      </c>
      <c r="AB2288" s="20" t="b">
        <f t="shared" si="12"/>
        <v>0</v>
      </c>
      <c r="AC2288" s="20" t="b">
        <f t="shared" si="13"/>
        <v>0</v>
      </c>
      <c r="AD2288" s="20" t="b">
        <f t="shared" si="14"/>
        <v>0</v>
      </c>
      <c r="AE2288" s="20" t="b">
        <f t="shared" si="15"/>
        <v>0</v>
      </c>
      <c r="AG2288" s="20" t="b">
        <f t="shared" si="16"/>
        <v>0</v>
      </c>
      <c r="AH2288" s="20" t="b">
        <f t="shared" si="17"/>
        <v>0</v>
      </c>
      <c r="AI2288" s="20" t="b">
        <f t="shared" si="18"/>
        <v>0</v>
      </c>
    </row>
    <row r="2289">
      <c r="H2289" s="20" t="b">
        <f t="shared" si="1"/>
        <v>0</v>
      </c>
      <c r="I2289" s="21" t="b">
        <f t="shared" si="2"/>
        <v>0</v>
      </c>
      <c r="J2289" s="21" t="b">
        <f t="shared" si="3"/>
        <v>0</v>
      </c>
      <c r="AB2289" s="20" t="b">
        <f t="shared" si="12"/>
        <v>0</v>
      </c>
      <c r="AC2289" s="20" t="b">
        <f t="shared" si="13"/>
        <v>0</v>
      </c>
      <c r="AD2289" s="20" t="b">
        <f t="shared" si="14"/>
        <v>0</v>
      </c>
      <c r="AE2289" s="20" t="b">
        <f t="shared" si="15"/>
        <v>0</v>
      </c>
      <c r="AG2289" s="20" t="b">
        <f t="shared" si="16"/>
        <v>0</v>
      </c>
      <c r="AH2289" s="20" t="b">
        <f t="shared" si="17"/>
        <v>0</v>
      </c>
      <c r="AI2289" s="20" t="b">
        <f t="shared" si="18"/>
        <v>0</v>
      </c>
    </row>
    <row r="2290">
      <c r="H2290" s="20" t="b">
        <f t="shared" si="1"/>
        <v>0</v>
      </c>
      <c r="I2290" s="21" t="b">
        <f t="shared" si="2"/>
        <v>0</v>
      </c>
      <c r="J2290" s="21" t="b">
        <f t="shared" si="3"/>
        <v>0</v>
      </c>
      <c r="AB2290" s="20" t="b">
        <f t="shared" si="12"/>
        <v>0</v>
      </c>
      <c r="AC2290" s="20" t="b">
        <f t="shared" si="13"/>
        <v>0</v>
      </c>
      <c r="AD2290" s="20" t="b">
        <f t="shared" si="14"/>
        <v>0</v>
      </c>
      <c r="AE2290" s="20" t="b">
        <f t="shared" si="15"/>
        <v>0</v>
      </c>
      <c r="AG2290" s="20" t="b">
        <f t="shared" si="16"/>
        <v>0</v>
      </c>
      <c r="AH2290" s="20" t="b">
        <f t="shared" si="17"/>
        <v>0</v>
      </c>
      <c r="AI2290" s="20" t="b">
        <f t="shared" si="18"/>
        <v>0</v>
      </c>
    </row>
    <row r="2291">
      <c r="H2291" s="20" t="b">
        <f t="shared" si="1"/>
        <v>0</v>
      </c>
      <c r="I2291" s="21" t="b">
        <f t="shared" si="2"/>
        <v>0</v>
      </c>
      <c r="J2291" s="21" t="b">
        <f t="shared" si="3"/>
        <v>0</v>
      </c>
      <c r="AB2291" s="20" t="b">
        <f t="shared" si="12"/>
        <v>0</v>
      </c>
      <c r="AC2291" s="20" t="b">
        <f t="shared" si="13"/>
        <v>0</v>
      </c>
      <c r="AD2291" s="20" t="b">
        <f t="shared" si="14"/>
        <v>0</v>
      </c>
      <c r="AE2291" s="20" t="b">
        <f t="shared" si="15"/>
        <v>0</v>
      </c>
      <c r="AG2291" s="20" t="b">
        <f t="shared" si="16"/>
        <v>0</v>
      </c>
      <c r="AH2291" s="20" t="b">
        <f t="shared" si="17"/>
        <v>0</v>
      </c>
      <c r="AI2291" s="20" t="b">
        <f t="shared" si="18"/>
        <v>0</v>
      </c>
    </row>
    <row r="2292">
      <c r="H2292" s="20" t="b">
        <f t="shared" si="1"/>
        <v>0</v>
      </c>
      <c r="I2292" s="21" t="b">
        <f t="shared" si="2"/>
        <v>0</v>
      </c>
      <c r="J2292" s="21" t="b">
        <f t="shared" si="3"/>
        <v>0</v>
      </c>
      <c r="AB2292" s="20" t="b">
        <f t="shared" si="12"/>
        <v>0</v>
      </c>
      <c r="AC2292" s="20" t="b">
        <f t="shared" si="13"/>
        <v>0</v>
      </c>
      <c r="AD2292" s="20" t="b">
        <f t="shared" si="14"/>
        <v>0</v>
      </c>
      <c r="AE2292" s="20" t="b">
        <f t="shared" si="15"/>
        <v>0</v>
      </c>
      <c r="AG2292" s="20" t="b">
        <f t="shared" si="16"/>
        <v>0</v>
      </c>
      <c r="AH2292" s="20" t="b">
        <f t="shared" si="17"/>
        <v>0</v>
      </c>
      <c r="AI2292" s="20" t="b">
        <f t="shared" si="18"/>
        <v>0</v>
      </c>
    </row>
    <row r="2293">
      <c r="H2293" s="20" t="b">
        <f t="shared" si="1"/>
        <v>0</v>
      </c>
      <c r="I2293" s="21" t="b">
        <f t="shared" si="2"/>
        <v>0</v>
      </c>
      <c r="J2293" s="21" t="b">
        <f t="shared" si="3"/>
        <v>0</v>
      </c>
      <c r="AB2293" s="20" t="b">
        <f t="shared" si="12"/>
        <v>0</v>
      </c>
      <c r="AC2293" s="20" t="b">
        <f t="shared" si="13"/>
        <v>0</v>
      </c>
      <c r="AD2293" s="20" t="b">
        <f t="shared" si="14"/>
        <v>0</v>
      </c>
      <c r="AE2293" s="20" t="b">
        <f t="shared" si="15"/>
        <v>0</v>
      </c>
      <c r="AG2293" s="20" t="b">
        <f t="shared" si="16"/>
        <v>0</v>
      </c>
      <c r="AH2293" s="20" t="b">
        <f t="shared" si="17"/>
        <v>0</v>
      </c>
      <c r="AI2293" s="20" t="b">
        <f t="shared" si="18"/>
        <v>0</v>
      </c>
    </row>
    <row r="2294">
      <c r="H2294" s="20" t="b">
        <f t="shared" si="1"/>
        <v>0</v>
      </c>
      <c r="I2294" s="21" t="b">
        <f t="shared" si="2"/>
        <v>0</v>
      </c>
      <c r="J2294" s="21" t="b">
        <f t="shared" si="3"/>
        <v>0</v>
      </c>
      <c r="AB2294" s="20" t="b">
        <f t="shared" si="12"/>
        <v>0</v>
      </c>
      <c r="AC2294" s="20" t="b">
        <f t="shared" si="13"/>
        <v>0</v>
      </c>
      <c r="AD2294" s="20" t="b">
        <f t="shared" si="14"/>
        <v>0</v>
      </c>
      <c r="AE2294" s="20" t="b">
        <f t="shared" si="15"/>
        <v>0</v>
      </c>
      <c r="AG2294" s="20" t="b">
        <f t="shared" si="16"/>
        <v>0</v>
      </c>
      <c r="AH2294" s="20" t="b">
        <f t="shared" si="17"/>
        <v>0</v>
      </c>
      <c r="AI2294" s="20" t="b">
        <f t="shared" si="18"/>
        <v>0</v>
      </c>
    </row>
    <row r="2295">
      <c r="H2295" s="20" t="b">
        <f t="shared" si="1"/>
        <v>0</v>
      </c>
      <c r="I2295" s="21" t="b">
        <f t="shared" si="2"/>
        <v>0</v>
      </c>
      <c r="J2295" s="21" t="b">
        <f t="shared" si="3"/>
        <v>0</v>
      </c>
      <c r="AB2295" s="20" t="b">
        <f t="shared" si="12"/>
        <v>0</v>
      </c>
      <c r="AC2295" s="20" t="b">
        <f t="shared" si="13"/>
        <v>0</v>
      </c>
      <c r="AD2295" s="20" t="b">
        <f t="shared" si="14"/>
        <v>0</v>
      </c>
      <c r="AE2295" s="20" t="b">
        <f t="shared" si="15"/>
        <v>0</v>
      </c>
      <c r="AG2295" s="20" t="b">
        <f t="shared" si="16"/>
        <v>0</v>
      </c>
      <c r="AH2295" s="20" t="b">
        <f t="shared" si="17"/>
        <v>0</v>
      </c>
      <c r="AI2295" s="20" t="b">
        <f t="shared" si="18"/>
        <v>0</v>
      </c>
    </row>
    <row r="2296">
      <c r="H2296" s="20" t="b">
        <f t="shared" si="1"/>
        <v>0</v>
      </c>
      <c r="I2296" s="21" t="b">
        <f t="shared" si="2"/>
        <v>0</v>
      </c>
      <c r="J2296" s="21" t="b">
        <f t="shared" si="3"/>
        <v>0</v>
      </c>
      <c r="AB2296" s="20" t="b">
        <f t="shared" si="12"/>
        <v>0</v>
      </c>
      <c r="AC2296" s="20" t="b">
        <f t="shared" si="13"/>
        <v>0</v>
      </c>
      <c r="AD2296" s="20" t="b">
        <f t="shared" si="14"/>
        <v>0</v>
      </c>
      <c r="AE2296" s="20" t="b">
        <f t="shared" si="15"/>
        <v>0</v>
      </c>
      <c r="AG2296" s="20" t="b">
        <f t="shared" si="16"/>
        <v>0</v>
      </c>
      <c r="AH2296" s="20" t="b">
        <f t="shared" si="17"/>
        <v>0</v>
      </c>
      <c r="AI2296" s="20" t="b">
        <f t="shared" si="18"/>
        <v>0</v>
      </c>
    </row>
    <row r="2297">
      <c r="H2297" s="20" t="b">
        <f t="shared" si="1"/>
        <v>0</v>
      </c>
      <c r="I2297" s="21" t="b">
        <f t="shared" si="2"/>
        <v>0</v>
      </c>
      <c r="J2297" s="21" t="b">
        <f t="shared" si="3"/>
        <v>0</v>
      </c>
      <c r="AB2297" s="20" t="b">
        <f t="shared" si="12"/>
        <v>0</v>
      </c>
      <c r="AC2297" s="20" t="b">
        <f t="shared" si="13"/>
        <v>0</v>
      </c>
      <c r="AD2297" s="20" t="b">
        <f t="shared" si="14"/>
        <v>0</v>
      </c>
      <c r="AE2297" s="20" t="b">
        <f t="shared" si="15"/>
        <v>0</v>
      </c>
      <c r="AG2297" s="20" t="b">
        <f t="shared" si="16"/>
        <v>0</v>
      </c>
      <c r="AH2297" s="20" t="b">
        <f t="shared" si="17"/>
        <v>0</v>
      </c>
      <c r="AI2297" s="20" t="b">
        <f t="shared" si="18"/>
        <v>0</v>
      </c>
    </row>
    <row r="2298">
      <c r="D2298" s="22"/>
      <c r="E2298" s="22"/>
      <c r="F2298" s="22"/>
      <c r="H2298" s="20" t="b">
        <f t="shared" si="1"/>
        <v>0</v>
      </c>
      <c r="I2298" s="21" t="b">
        <f t="shared" si="2"/>
        <v>0</v>
      </c>
      <c r="J2298" s="21" t="b">
        <f t="shared" si="3"/>
        <v>0</v>
      </c>
      <c r="AB2298" s="20" t="b">
        <f t="shared" si="12"/>
        <v>0</v>
      </c>
      <c r="AC2298" s="20" t="b">
        <f t="shared" si="13"/>
        <v>0</v>
      </c>
      <c r="AD2298" s="20" t="b">
        <f t="shared" si="14"/>
        <v>0</v>
      </c>
      <c r="AE2298" s="20" t="b">
        <f t="shared" si="15"/>
        <v>0</v>
      </c>
      <c r="AG2298" s="20" t="b">
        <f t="shared" si="16"/>
        <v>0</v>
      </c>
      <c r="AH2298" s="20" t="b">
        <f t="shared" si="17"/>
        <v>0</v>
      </c>
      <c r="AI2298" s="20" t="b">
        <f t="shared" si="18"/>
        <v>0</v>
      </c>
    </row>
    <row r="2299">
      <c r="D2299" s="22"/>
      <c r="E2299" s="22"/>
      <c r="F2299" s="22"/>
      <c r="H2299" s="20" t="b">
        <f t="shared" si="1"/>
        <v>0</v>
      </c>
      <c r="I2299" s="21" t="b">
        <f t="shared" si="2"/>
        <v>0</v>
      </c>
      <c r="J2299" s="21" t="b">
        <f t="shared" si="3"/>
        <v>0</v>
      </c>
      <c r="AB2299" s="20" t="b">
        <f t="shared" si="12"/>
        <v>0</v>
      </c>
      <c r="AC2299" s="20" t="b">
        <f t="shared" si="13"/>
        <v>0</v>
      </c>
      <c r="AD2299" s="20" t="b">
        <f t="shared" si="14"/>
        <v>0</v>
      </c>
      <c r="AE2299" s="20" t="b">
        <f t="shared" si="15"/>
        <v>0</v>
      </c>
      <c r="AG2299" s="20" t="b">
        <f t="shared" si="16"/>
        <v>0</v>
      </c>
      <c r="AH2299" s="20" t="b">
        <f t="shared" si="17"/>
        <v>0</v>
      </c>
      <c r="AI2299" s="20" t="b">
        <f t="shared" si="18"/>
        <v>0</v>
      </c>
    </row>
    <row r="2300">
      <c r="H2300" s="20" t="b">
        <f t="shared" si="1"/>
        <v>0</v>
      </c>
      <c r="I2300" s="21" t="b">
        <f t="shared" si="2"/>
        <v>0</v>
      </c>
      <c r="J2300" s="21" t="b">
        <f t="shared" si="3"/>
        <v>0</v>
      </c>
      <c r="AB2300" s="20" t="b">
        <f t="shared" si="12"/>
        <v>0</v>
      </c>
      <c r="AC2300" s="20" t="b">
        <f t="shared" si="13"/>
        <v>0</v>
      </c>
      <c r="AD2300" s="20" t="b">
        <f t="shared" si="14"/>
        <v>0</v>
      </c>
      <c r="AE2300" s="20" t="b">
        <f t="shared" si="15"/>
        <v>0</v>
      </c>
      <c r="AG2300" s="20" t="b">
        <f t="shared" si="16"/>
        <v>0</v>
      </c>
      <c r="AH2300" s="20" t="b">
        <f t="shared" si="17"/>
        <v>0</v>
      </c>
      <c r="AI2300" s="20" t="b">
        <f t="shared" si="18"/>
        <v>0</v>
      </c>
    </row>
    <row r="2301">
      <c r="H2301" s="20" t="b">
        <f t="shared" si="1"/>
        <v>0</v>
      </c>
      <c r="I2301" s="21" t="b">
        <f t="shared" si="2"/>
        <v>0</v>
      </c>
      <c r="J2301" s="21" t="b">
        <f t="shared" si="3"/>
        <v>0</v>
      </c>
      <c r="AB2301" s="20" t="b">
        <f t="shared" si="12"/>
        <v>0</v>
      </c>
      <c r="AC2301" s="20" t="b">
        <f t="shared" si="13"/>
        <v>0</v>
      </c>
      <c r="AD2301" s="20" t="b">
        <f t="shared" si="14"/>
        <v>0</v>
      </c>
      <c r="AE2301" s="20" t="b">
        <f t="shared" si="15"/>
        <v>0</v>
      </c>
      <c r="AG2301" s="20" t="b">
        <f t="shared" si="16"/>
        <v>0</v>
      </c>
      <c r="AH2301" s="20" t="b">
        <f t="shared" si="17"/>
        <v>0</v>
      </c>
      <c r="AI2301" s="20" t="b">
        <f t="shared" si="18"/>
        <v>0</v>
      </c>
    </row>
    <row r="2302">
      <c r="H2302" s="20" t="b">
        <f t="shared" si="1"/>
        <v>0</v>
      </c>
      <c r="I2302" s="21" t="b">
        <f t="shared" si="2"/>
        <v>0</v>
      </c>
      <c r="J2302" s="21" t="b">
        <f t="shared" si="3"/>
        <v>0</v>
      </c>
      <c r="AB2302" s="20" t="b">
        <f t="shared" si="12"/>
        <v>0</v>
      </c>
      <c r="AC2302" s="20" t="b">
        <f t="shared" si="13"/>
        <v>0</v>
      </c>
      <c r="AD2302" s="20" t="b">
        <f t="shared" si="14"/>
        <v>0</v>
      </c>
      <c r="AE2302" s="20" t="b">
        <f t="shared" si="15"/>
        <v>0</v>
      </c>
      <c r="AG2302" s="20" t="b">
        <f t="shared" si="16"/>
        <v>0</v>
      </c>
      <c r="AH2302" s="20" t="b">
        <f t="shared" si="17"/>
        <v>0</v>
      </c>
      <c r="AI2302" s="20" t="b">
        <f t="shared" si="18"/>
        <v>0</v>
      </c>
    </row>
    <row r="2303">
      <c r="H2303" s="20" t="b">
        <f t="shared" si="1"/>
        <v>0</v>
      </c>
      <c r="I2303" s="21" t="b">
        <f t="shared" si="2"/>
        <v>0</v>
      </c>
      <c r="J2303" s="21" t="b">
        <f t="shared" si="3"/>
        <v>0</v>
      </c>
      <c r="AB2303" s="20" t="b">
        <f t="shared" si="12"/>
        <v>0</v>
      </c>
      <c r="AC2303" s="20" t="b">
        <f t="shared" si="13"/>
        <v>0</v>
      </c>
      <c r="AD2303" s="20" t="b">
        <f t="shared" si="14"/>
        <v>0</v>
      </c>
      <c r="AE2303" s="20" t="b">
        <f t="shared" si="15"/>
        <v>0</v>
      </c>
      <c r="AG2303" s="20" t="b">
        <f t="shared" si="16"/>
        <v>0</v>
      </c>
      <c r="AH2303" s="20" t="b">
        <f t="shared" si="17"/>
        <v>0</v>
      </c>
      <c r="AI2303" s="20" t="b">
        <f t="shared" si="18"/>
        <v>0</v>
      </c>
    </row>
    <row r="2304">
      <c r="H2304" s="20" t="b">
        <f t="shared" si="1"/>
        <v>0</v>
      </c>
      <c r="I2304" s="21" t="b">
        <f t="shared" si="2"/>
        <v>0</v>
      </c>
      <c r="J2304" s="21" t="b">
        <f t="shared" si="3"/>
        <v>0</v>
      </c>
      <c r="AB2304" s="20" t="b">
        <f t="shared" si="12"/>
        <v>0</v>
      </c>
      <c r="AC2304" s="20" t="b">
        <f t="shared" si="13"/>
        <v>0</v>
      </c>
      <c r="AD2304" s="20" t="b">
        <f t="shared" si="14"/>
        <v>0</v>
      </c>
      <c r="AE2304" s="20" t="b">
        <f t="shared" si="15"/>
        <v>0</v>
      </c>
      <c r="AG2304" s="20" t="b">
        <f t="shared" si="16"/>
        <v>0</v>
      </c>
      <c r="AH2304" s="20" t="b">
        <f t="shared" si="17"/>
        <v>0</v>
      </c>
      <c r="AI2304" s="20" t="b">
        <f t="shared" si="18"/>
        <v>0</v>
      </c>
    </row>
    <row r="2305">
      <c r="H2305" s="20" t="b">
        <f t="shared" si="1"/>
        <v>0</v>
      </c>
      <c r="I2305" s="21" t="b">
        <f t="shared" si="2"/>
        <v>0</v>
      </c>
      <c r="J2305" s="21" t="b">
        <f t="shared" si="3"/>
        <v>0</v>
      </c>
      <c r="AB2305" s="20" t="b">
        <f t="shared" si="12"/>
        <v>0</v>
      </c>
      <c r="AC2305" s="20" t="b">
        <f t="shared" si="13"/>
        <v>0</v>
      </c>
      <c r="AD2305" s="20" t="b">
        <f t="shared" si="14"/>
        <v>0</v>
      </c>
      <c r="AE2305" s="20" t="b">
        <f t="shared" si="15"/>
        <v>0</v>
      </c>
      <c r="AG2305" s="20" t="b">
        <f t="shared" si="16"/>
        <v>0</v>
      </c>
      <c r="AH2305" s="20" t="b">
        <f t="shared" si="17"/>
        <v>0</v>
      </c>
      <c r="AI2305" s="20" t="b">
        <f t="shared" si="18"/>
        <v>0</v>
      </c>
    </row>
    <row r="2306">
      <c r="H2306" s="20" t="b">
        <f t="shared" si="1"/>
        <v>0</v>
      </c>
      <c r="I2306" s="21" t="b">
        <f t="shared" si="2"/>
        <v>0</v>
      </c>
      <c r="J2306" s="21" t="b">
        <f t="shared" si="3"/>
        <v>0</v>
      </c>
      <c r="AB2306" s="20" t="b">
        <f t="shared" si="12"/>
        <v>0</v>
      </c>
      <c r="AC2306" s="20" t="b">
        <f t="shared" si="13"/>
        <v>0</v>
      </c>
      <c r="AD2306" s="20" t="b">
        <f t="shared" si="14"/>
        <v>0</v>
      </c>
      <c r="AE2306" s="20" t="b">
        <f t="shared" si="15"/>
        <v>0</v>
      </c>
      <c r="AG2306" s="20" t="b">
        <f t="shared" si="16"/>
        <v>0</v>
      </c>
      <c r="AH2306" s="20" t="b">
        <f t="shared" si="17"/>
        <v>0</v>
      </c>
      <c r="AI2306" s="20" t="b">
        <f t="shared" si="18"/>
        <v>0</v>
      </c>
    </row>
    <row r="2307">
      <c r="H2307" s="20" t="b">
        <f t="shared" si="1"/>
        <v>0</v>
      </c>
      <c r="I2307" s="21" t="b">
        <f t="shared" si="2"/>
        <v>0</v>
      </c>
      <c r="J2307" s="21" t="b">
        <f t="shared" si="3"/>
        <v>0</v>
      </c>
      <c r="AB2307" s="20" t="b">
        <f t="shared" si="12"/>
        <v>0</v>
      </c>
      <c r="AC2307" s="20" t="b">
        <f t="shared" si="13"/>
        <v>0</v>
      </c>
      <c r="AD2307" s="20" t="b">
        <f t="shared" si="14"/>
        <v>0</v>
      </c>
      <c r="AE2307" s="20" t="b">
        <f t="shared" si="15"/>
        <v>0</v>
      </c>
      <c r="AG2307" s="20" t="b">
        <f t="shared" si="16"/>
        <v>0</v>
      </c>
      <c r="AH2307" s="20" t="b">
        <f t="shared" si="17"/>
        <v>0</v>
      </c>
      <c r="AI2307" s="20" t="b">
        <f t="shared" si="18"/>
        <v>0</v>
      </c>
    </row>
    <row r="2308">
      <c r="H2308" s="20" t="b">
        <f t="shared" si="1"/>
        <v>0</v>
      </c>
      <c r="I2308" s="21" t="b">
        <f t="shared" si="2"/>
        <v>0</v>
      </c>
      <c r="J2308" s="21" t="b">
        <f t="shared" si="3"/>
        <v>0</v>
      </c>
      <c r="AB2308" s="20" t="b">
        <f t="shared" si="12"/>
        <v>0</v>
      </c>
      <c r="AC2308" s="20" t="b">
        <f t="shared" si="13"/>
        <v>0</v>
      </c>
      <c r="AD2308" s="20" t="b">
        <f t="shared" si="14"/>
        <v>0</v>
      </c>
      <c r="AE2308" s="20" t="b">
        <f t="shared" si="15"/>
        <v>0</v>
      </c>
      <c r="AG2308" s="20" t="b">
        <f t="shared" si="16"/>
        <v>0</v>
      </c>
      <c r="AH2308" s="20" t="b">
        <f t="shared" si="17"/>
        <v>0</v>
      </c>
      <c r="AI2308" s="20" t="b">
        <f t="shared" si="18"/>
        <v>0</v>
      </c>
    </row>
    <row r="2309">
      <c r="H2309" s="20" t="b">
        <f t="shared" si="1"/>
        <v>0</v>
      </c>
      <c r="I2309" s="21" t="b">
        <f t="shared" si="2"/>
        <v>0</v>
      </c>
      <c r="J2309" s="21" t="b">
        <f t="shared" si="3"/>
        <v>0</v>
      </c>
      <c r="AB2309" s="20" t="b">
        <f t="shared" si="12"/>
        <v>0</v>
      </c>
      <c r="AC2309" s="20" t="b">
        <f t="shared" si="13"/>
        <v>0</v>
      </c>
      <c r="AD2309" s="20" t="b">
        <f t="shared" si="14"/>
        <v>0</v>
      </c>
      <c r="AE2309" s="20" t="b">
        <f t="shared" si="15"/>
        <v>0</v>
      </c>
      <c r="AG2309" s="20" t="b">
        <f t="shared" si="16"/>
        <v>0</v>
      </c>
      <c r="AH2309" s="20" t="b">
        <f t="shared" si="17"/>
        <v>0</v>
      </c>
      <c r="AI2309" s="20" t="b">
        <f t="shared" si="18"/>
        <v>0</v>
      </c>
    </row>
    <row r="2310">
      <c r="H2310" s="20" t="b">
        <f t="shared" si="1"/>
        <v>0</v>
      </c>
      <c r="I2310" s="21" t="b">
        <f t="shared" si="2"/>
        <v>0</v>
      </c>
      <c r="J2310" s="21" t="b">
        <f t="shared" si="3"/>
        <v>0</v>
      </c>
      <c r="AB2310" s="20" t="b">
        <f t="shared" si="12"/>
        <v>0</v>
      </c>
      <c r="AC2310" s="20" t="b">
        <f t="shared" si="13"/>
        <v>0</v>
      </c>
      <c r="AD2310" s="20" t="b">
        <f t="shared" si="14"/>
        <v>0</v>
      </c>
      <c r="AE2310" s="20" t="b">
        <f t="shared" si="15"/>
        <v>0</v>
      </c>
      <c r="AG2310" s="20" t="b">
        <f t="shared" si="16"/>
        <v>0</v>
      </c>
      <c r="AH2310" s="20" t="b">
        <f t="shared" si="17"/>
        <v>0</v>
      </c>
      <c r="AI2310" s="20" t="b">
        <f t="shared" si="18"/>
        <v>0</v>
      </c>
    </row>
    <row r="2311">
      <c r="H2311" s="20" t="b">
        <f t="shared" si="1"/>
        <v>0</v>
      </c>
      <c r="I2311" s="21" t="b">
        <f t="shared" si="2"/>
        <v>0</v>
      </c>
      <c r="J2311" s="21" t="b">
        <f t="shared" si="3"/>
        <v>0</v>
      </c>
      <c r="AB2311" s="20" t="b">
        <f t="shared" si="12"/>
        <v>0</v>
      </c>
      <c r="AC2311" s="20" t="b">
        <f t="shared" si="13"/>
        <v>0</v>
      </c>
      <c r="AD2311" s="20" t="b">
        <f t="shared" si="14"/>
        <v>0</v>
      </c>
      <c r="AE2311" s="20" t="b">
        <f t="shared" si="15"/>
        <v>0</v>
      </c>
      <c r="AG2311" s="20" t="b">
        <f t="shared" si="16"/>
        <v>0</v>
      </c>
      <c r="AH2311" s="20" t="b">
        <f t="shared" si="17"/>
        <v>0</v>
      </c>
      <c r="AI2311" s="20" t="b">
        <f t="shared" si="18"/>
        <v>0</v>
      </c>
    </row>
    <row r="2312">
      <c r="H2312" s="20" t="b">
        <f t="shared" si="1"/>
        <v>0</v>
      </c>
      <c r="I2312" s="21" t="b">
        <f t="shared" si="2"/>
        <v>0</v>
      </c>
      <c r="J2312" s="21" t="b">
        <f t="shared" si="3"/>
        <v>0</v>
      </c>
      <c r="AB2312" s="20" t="b">
        <f t="shared" si="12"/>
        <v>0</v>
      </c>
      <c r="AC2312" s="20" t="b">
        <f t="shared" si="13"/>
        <v>0</v>
      </c>
      <c r="AD2312" s="20" t="b">
        <f t="shared" si="14"/>
        <v>0</v>
      </c>
      <c r="AE2312" s="20" t="b">
        <f t="shared" si="15"/>
        <v>0</v>
      </c>
      <c r="AG2312" s="20" t="b">
        <f t="shared" si="16"/>
        <v>0</v>
      </c>
      <c r="AH2312" s="20" t="b">
        <f t="shared" si="17"/>
        <v>0</v>
      </c>
      <c r="AI2312" s="20" t="b">
        <f t="shared" si="18"/>
        <v>0</v>
      </c>
    </row>
    <row r="2313">
      <c r="H2313" s="20" t="b">
        <f t="shared" si="1"/>
        <v>0</v>
      </c>
      <c r="I2313" s="21" t="b">
        <f t="shared" si="2"/>
        <v>0</v>
      </c>
      <c r="J2313" s="21" t="b">
        <f t="shared" si="3"/>
        <v>0</v>
      </c>
      <c r="AB2313" s="20" t="b">
        <f t="shared" si="12"/>
        <v>0</v>
      </c>
      <c r="AC2313" s="20" t="b">
        <f t="shared" si="13"/>
        <v>0</v>
      </c>
      <c r="AD2313" s="20" t="b">
        <f t="shared" si="14"/>
        <v>0</v>
      </c>
      <c r="AE2313" s="20" t="b">
        <f t="shared" si="15"/>
        <v>0</v>
      </c>
      <c r="AG2313" s="20" t="b">
        <f t="shared" si="16"/>
        <v>0</v>
      </c>
      <c r="AH2313" s="20" t="b">
        <f t="shared" si="17"/>
        <v>0</v>
      </c>
      <c r="AI2313" s="20" t="b">
        <f t="shared" si="18"/>
        <v>0</v>
      </c>
    </row>
    <row r="2314">
      <c r="H2314" s="20" t="b">
        <f t="shared" si="1"/>
        <v>0</v>
      </c>
      <c r="I2314" s="21" t="b">
        <f t="shared" si="2"/>
        <v>0</v>
      </c>
      <c r="J2314" s="21" t="b">
        <f t="shared" si="3"/>
        <v>0</v>
      </c>
      <c r="AB2314" s="20" t="b">
        <f t="shared" si="12"/>
        <v>0</v>
      </c>
      <c r="AC2314" s="20" t="b">
        <f t="shared" si="13"/>
        <v>0</v>
      </c>
      <c r="AD2314" s="20" t="b">
        <f t="shared" si="14"/>
        <v>0</v>
      </c>
      <c r="AE2314" s="20" t="b">
        <f t="shared" si="15"/>
        <v>0</v>
      </c>
      <c r="AG2314" s="20" t="b">
        <f t="shared" si="16"/>
        <v>0</v>
      </c>
      <c r="AH2314" s="20" t="b">
        <f t="shared" si="17"/>
        <v>0</v>
      </c>
      <c r="AI2314" s="20" t="b">
        <f t="shared" si="18"/>
        <v>0</v>
      </c>
    </row>
    <row r="2315">
      <c r="H2315" s="20" t="b">
        <f t="shared" si="1"/>
        <v>0</v>
      </c>
      <c r="I2315" s="21" t="b">
        <f t="shared" si="2"/>
        <v>0</v>
      </c>
      <c r="J2315" s="21" t="b">
        <f t="shared" si="3"/>
        <v>0</v>
      </c>
      <c r="AB2315" s="20" t="b">
        <f t="shared" si="12"/>
        <v>0</v>
      </c>
      <c r="AC2315" s="20" t="b">
        <f t="shared" si="13"/>
        <v>0</v>
      </c>
      <c r="AD2315" s="20" t="b">
        <f t="shared" si="14"/>
        <v>0</v>
      </c>
      <c r="AE2315" s="20" t="b">
        <f t="shared" si="15"/>
        <v>0</v>
      </c>
      <c r="AG2315" s="20" t="b">
        <f t="shared" si="16"/>
        <v>0</v>
      </c>
      <c r="AH2315" s="20" t="b">
        <f t="shared" si="17"/>
        <v>0</v>
      </c>
      <c r="AI2315" s="20" t="b">
        <f t="shared" si="18"/>
        <v>0</v>
      </c>
    </row>
    <row r="2316">
      <c r="D2316" s="22"/>
      <c r="E2316" s="22"/>
      <c r="F2316" s="22"/>
      <c r="H2316" s="20" t="b">
        <f t="shared" si="1"/>
        <v>0</v>
      </c>
      <c r="I2316" s="21" t="b">
        <f t="shared" si="2"/>
        <v>0</v>
      </c>
      <c r="J2316" s="21" t="b">
        <f t="shared" si="3"/>
        <v>0</v>
      </c>
      <c r="AB2316" s="20" t="b">
        <f t="shared" si="12"/>
        <v>0</v>
      </c>
      <c r="AC2316" s="20" t="b">
        <f t="shared" si="13"/>
        <v>0</v>
      </c>
      <c r="AD2316" s="20" t="b">
        <f t="shared" si="14"/>
        <v>0</v>
      </c>
      <c r="AE2316" s="20" t="b">
        <f t="shared" si="15"/>
        <v>0</v>
      </c>
      <c r="AG2316" s="20" t="b">
        <f t="shared" si="16"/>
        <v>0</v>
      </c>
      <c r="AH2316" s="20" t="b">
        <f t="shared" si="17"/>
        <v>0</v>
      </c>
      <c r="AI2316" s="20" t="b">
        <f t="shared" si="18"/>
        <v>0</v>
      </c>
    </row>
    <row r="2317">
      <c r="D2317" s="22"/>
      <c r="E2317" s="22"/>
      <c r="F2317" s="22"/>
      <c r="H2317" s="20" t="b">
        <f t="shared" si="1"/>
        <v>0</v>
      </c>
      <c r="I2317" s="21" t="b">
        <f t="shared" si="2"/>
        <v>0</v>
      </c>
      <c r="J2317" s="21" t="b">
        <f t="shared" si="3"/>
        <v>0</v>
      </c>
      <c r="AB2317" s="20" t="b">
        <f t="shared" si="12"/>
        <v>0</v>
      </c>
      <c r="AC2317" s="20" t="b">
        <f t="shared" si="13"/>
        <v>0</v>
      </c>
      <c r="AD2317" s="20" t="b">
        <f t="shared" si="14"/>
        <v>0</v>
      </c>
      <c r="AE2317" s="20" t="b">
        <f t="shared" si="15"/>
        <v>0</v>
      </c>
      <c r="AG2317" s="20" t="b">
        <f t="shared" si="16"/>
        <v>0</v>
      </c>
      <c r="AH2317" s="20" t="b">
        <f t="shared" si="17"/>
        <v>0</v>
      </c>
      <c r="AI2317" s="20" t="b">
        <f t="shared" si="18"/>
        <v>0</v>
      </c>
    </row>
    <row r="2318">
      <c r="H2318" s="20" t="b">
        <f t="shared" si="1"/>
        <v>0</v>
      </c>
      <c r="I2318" s="21" t="b">
        <f t="shared" si="2"/>
        <v>0</v>
      </c>
      <c r="J2318" s="21" t="b">
        <f t="shared" si="3"/>
        <v>0</v>
      </c>
      <c r="AB2318" s="20" t="b">
        <f t="shared" si="12"/>
        <v>0</v>
      </c>
      <c r="AC2318" s="20" t="b">
        <f t="shared" si="13"/>
        <v>0</v>
      </c>
      <c r="AD2318" s="20" t="b">
        <f t="shared" si="14"/>
        <v>0</v>
      </c>
      <c r="AE2318" s="20" t="b">
        <f t="shared" si="15"/>
        <v>0</v>
      </c>
      <c r="AG2318" s="20" t="b">
        <f t="shared" si="16"/>
        <v>0</v>
      </c>
      <c r="AH2318" s="20" t="b">
        <f t="shared" si="17"/>
        <v>0</v>
      </c>
      <c r="AI2318" s="20" t="b">
        <f t="shared" si="18"/>
        <v>0</v>
      </c>
    </row>
    <row r="2319">
      <c r="H2319" s="20" t="b">
        <f t="shared" si="1"/>
        <v>0</v>
      </c>
      <c r="I2319" s="21" t="b">
        <f t="shared" si="2"/>
        <v>0</v>
      </c>
      <c r="J2319" s="21" t="b">
        <f t="shared" si="3"/>
        <v>0</v>
      </c>
      <c r="AB2319" s="20" t="b">
        <f t="shared" si="12"/>
        <v>0</v>
      </c>
      <c r="AC2319" s="20" t="b">
        <f t="shared" si="13"/>
        <v>0</v>
      </c>
      <c r="AD2319" s="20" t="b">
        <f t="shared" si="14"/>
        <v>0</v>
      </c>
      <c r="AE2319" s="20" t="b">
        <f t="shared" si="15"/>
        <v>0</v>
      </c>
      <c r="AG2319" s="20" t="b">
        <f t="shared" si="16"/>
        <v>0</v>
      </c>
      <c r="AH2319" s="20" t="b">
        <f t="shared" si="17"/>
        <v>0</v>
      </c>
      <c r="AI2319" s="20" t="b">
        <f t="shared" si="18"/>
        <v>0</v>
      </c>
    </row>
    <row r="2320">
      <c r="H2320" s="20" t="b">
        <f t="shared" si="1"/>
        <v>0</v>
      </c>
      <c r="I2320" s="21" t="b">
        <f t="shared" si="2"/>
        <v>0</v>
      </c>
      <c r="J2320" s="21" t="b">
        <f t="shared" si="3"/>
        <v>0</v>
      </c>
      <c r="AB2320" s="20" t="b">
        <f t="shared" si="12"/>
        <v>0</v>
      </c>
      <c r="AC2320" s="20" t="b">
        <f t="shared" si="13"/>
        <v>0</v>
      </c>
      <c r="AD2320" s="20" t="b">
        <f t="shared" si="14"/>
        <v>0</v>
      </c>
      <c r="AE2320" s="20" t="b">
        <f t="shared" si="15"/>
        <v>0</v>
      </c>
      <c r="AG2320" s="20" t="b">
        <f t="shared" si="16"/>
        <v>0</v>
      </c>
      <c r="AH2320" s="20" t="b">
        <f t="shared" si="17"/>
        <v>0</v>
      </c>
      <c r="AI2320" s="20" t="b">
        <f t="shared" si="18"/>
        <v>0</v>
      </c>
    </row>
    <row r="2321">
      <c r="H2321" s="20" t="b">
        <f t="shared" si="1"/>
        <v>0</v>
      </c>
      <c r="I2321" s="21" t="b">
        <f t="shared" si="2"/>
        <v>0</v>
      </c>
      <c r="J2321" s="21" t="b">
        <f t="shared" si="3"/>
        <v>0</v>
      </c>
      <c r="AB2321" s="20" t="b">
        <f t="shared" si="12"/>
        <v>0</v>
      </c>
      <c r="AC2321" s="20" t="b">
        <f t="shared" si="13"/>
        <v>0</v>
      </c>
      <c r="AD2321" s="20" t="b">
        <f t="shared" si="14"/>
        <v>0</v>
      </c>
      <c r="AE2321" s="20" t="b">
        <f t="shared" si="15"/>
        <v>0</v>
      </c>
      <c r="AG2321" s="20" t="b">
        <f t="shared" si="16"/>
        <v>0</v>
      </c>
      <c r="AH2321" s="20" t="b">
        <f t="shared" si="17"/>
        <v>0</v>
      </c>
      <c r="AI2321" s="20" t="b">
        <f t="shared" si="18"/>
        <v>0</v>
      </c>
    </row>
    <row r="2322">
      <c r="H2322" s="20" t="b">
        <f t="shared" si="1"/>
        <v>0</v>
      </c>
      <c r="I2322" s="21" t="b">
        <f t="shared" si="2"/>
        <v>0</v>
      </c>
      <c r="J2322" s="21" t="b">
        <f t="shared" si="3"/>
        <v>0</v>
      </c>
      <c r="AB2322" s="20" t="b">
        <f t="shared" si="12"/>
        <v>0</v>
      </c>
      <c r="AC2322" s="20" t="b">
        <f t="shared" si="13"/>
        <v>0</v>
      </c>
      <c r="AD2322" s="20" t="b">
        <f t="shared" si="14"/>
        <v>0</v>
      </c>
      <c r="AE2322" s="20" t="b">
        <f t="shared" si="15"/>
        <v>0</v>
      </c>
      <c r="AG2322" s="20" t="b">
        <f t="shared" si="16"/>
        <v>0</v>
      </c>
      <c r="AH2322" s="20" t="b">
        <f t="shared" si="17"/>
        <v>0</v>
      </c>
      <c r="AI2322" s="20" t="b">
        <f t="shared" si="18"/>
        <v>0</v>
      </c>
    </row>
    <row r="2323">
      <c r="H2323" s="20" t="b">
        <f t="shared" si="1"/>
        <v>0</v>
      </c>
      <c r="I2323" s="21" t="b">
        <f t="shared" si="2"/>
        <v>0</v>
      </c>
      <c r="J2323" s="21" t="b">
        <f t="shared" si="3"/>
        <v>0</v>
      </c>
      <c r="AB2323" s="20" t="b">
        <f t="shared" si="12"/>
        <v>0</v>
      </c>
      <c r="AC2323" s="20" t="b">
        <f t="shared" si="13"/>
        <v>0</v>
      </c>
      <c r="AD2323" s="20" t="b">
        <f t="shared" si="14"/>
        <v>0</v>
      </c>
      <c r="AE2323" s="20" t="b">
        <f t="shared" si="15"/>
        <v>0</v>
      </c>
      <c r="AG2323" s="20" t="b">
        <f t="shared" si="16"/>
        <v>0</v>
      </c>
      <c r="AH2323" s="20" t="b">
        <f t="shared" si="17"/>
        <v>0</v>
      </c>
      <c r="AI2323" s="20" t="b">
        <f t="shared" si="18"/>
        <v>0</v>
      </c>
    </row>
    <row r="2324">
      <c r="H2324" s="20" t="b">
        <f t="shared" si="1"/>
        <v>0</v>
      </c>
      <c r="I2324" s="21" t="b">
        <f t="shared" si="2"/>
        <v>0</v>
      </c>
      <c r="J2324" s="21" t="b">
        <f t="shared" si="3"/>
        <v>0</v>
      </c>
      <c r="AB2324" s="20" t="b">
        <f t="shared" si="12"/>
        <v>0</v>
      </c>
      <c r="AC2324" s="20" t="b">
        <f t="shared" si="13"/>
        <v>0</v>
      </c>
      <c r="AD2324" s="20" t="b">
        <f t="shared" si="14"/>
        <v>0</v>
      </c>
      <c r="AE2324" s="20" t="b">
        <f t="shared" si="15"/>
        <v>0</v>
      </c>
      <c r="AG2324" s="20" t="b">
        <f t="shared" si="16"/>
        <v>0</v>
      </c>
      <c r="AH2324" s="20" t="b">
        <f t="shared" si="17"/>
        <v>0</v>
      </c>
      <c r="AI2324" s="20" t="b">
        <f t="shared" si="18"/>
        <v>0</v>
      </c>
    </row>
    <row r="2325">
      <c r="H2325" s="20" t="b">
        <f t="shared" si="1"/>
        <v>0</v>
      </c>
      <c r="I2325" s="21" t="b">
        <f t="shared" si="2"/>
        <v>0</v>
      </c>
      <c r="J2325" s="21" t="b">
        <f t="shared" si="3"/>
        <v>0</v>
      </c>
      <c r="AB2325" s="20" t="b">
        <f t="shared" si="12"/>
        <v>0</v>
      </c>
      <c r="AC2325" s="20" t="b">
        <f t="shared" si="13"/>
        <v>0</v>
      </c>
      <c r="AD2325" s="20" t="b">
        <f t="shared" si="14"/>
        <v>0</v>
      </c>
      <c r="AE2325" s="20" t="b">
        <f t="shared" si="15"/>
        <v>0</v>
      </c>
      <c r="AG2325" s="20" t="b">
        <f t="shared" si="16"/>
        <v>0</v>
      </c>
      <c r="AH2325" s="20" t="b">
        <f t="shared" si="17"/>
        <v>0</v>
      </c>
      <c r="AI2325" s="20" t="b">
        <f t="shared" si="18"/>
        <v>0</v>
      </c>
    </row>
    <row r="2326">
      <c r="H2326" s="20" t="b">
        <f t="shared" si="1"/>
        <v>0</v>
      </c>
      <c r="I2326" s="21" t="b">
        <f t="shared" si="2"/>
        <v>0</v>
      </c>
      <c r="J2326" s="21" t="b">
        <f t="shared" si="3"/>
        <v>0</v>
      </c>
      <c r="AB2326" s="20" t="b">
        <f t="shared" si="12"/>
        <v>0</v>
      </c>
      <c r="AC2326" s="20" t="b">
        <f t="shared" si="13"/>
        <v>0</v>
      </c>
      <c r="AD2326" s="20" t="b">
        <f t="shared" si="14"/>
        <v>0</v>
      </c>
      <c r="AE2326" s="20" t="b">
        <f t="shared" si="15"/>
        <v>0</v>
      </c>
      <c r="AG2326" s="20" t="b">
        <f t="shared" si="16"/>
        <v>0</v>
      </c>
      <c r="AH2326" s="20" t="b">
        <f t="shared" si="17"/>
        <v>0</v>
      </c>
      <c r="AI2326" s="20" t="b">
        <f t="shared" si="18"/>
        <v>0</v>
      </c>
    </row>
    <row r="2327">
      <c r="H2327" s="20" t="b">
        <f t="shared" si="1"/>
        <v>0</v>
      </c>
      <c r="I2327" s="21" t="b">
        <f t="shared" si="2"/>
        <v>0</v>
      </c>
      <c r="J2327" s="21" t="b">
        <f t="shared" si="3"/>
        <v>0</v>
      </c>
      <c r="AB2327" s="20" t="b">
        <f t="shared" si="12"/>
        <v>0</v>
      </c>
      <c r="AC2327" s="20" t="b">
        <f t="shared" si="13"/>
        <v>0</v>
      </c>
      <c r="AD2327" s="20" t="b">
        <f t="shared" si="14"/>
        <v>0</v>
      </c>
      <c r="AE2327" s="20" t="b">
        <f t="shared" si="15"/>
        <v>0</v>
      </c>
      <c r="AG2327" s="20" t="b">
        <f t="shared" si="16"/>
        <v>0</v>
      </c>
      <c r="AH2327" s="20" t="b">
        <f t="shared" si="17"/>
        <v>0</v>
      </c>
      <c r="AI2327" s="20" t="b">
        <f t="shared" si="18"/>
        <v>0</v>
      </c>
    </row>
    <row r="2328">
      <c r="H2328" s="20" t="b">
        <f t="shared" si="1"/>
        <v>0</v>
      </c>
      <c r="I2328" s="21" t="b">
        <f t="shared" si="2"/>
        <v>0</v>
      </c>
      <c r="J2328" s="21" t="b">
        <f t="shared" si="3"/>
        <v>0</v>
      </c>
      <c r="AB2328" s="20" t="b">
        <f t="shared" si="12"/>
        <v>0</v>
      </c>
      <c r="AC2328" s="20" t="b">
        <f t="shared" si="13"/>
        <v>0</v>
      </c>
      <c r="AD2328" s="20" t="b">
        <f t="shared" si="14"/>
        <v>0</v>
      </c>
      <c r="AE2328" s="20" t="b">
        <f t="shared" si="15"/>
        <v>0</v>
      </c>
      <c r="AG2328" s="20" t="b">
        <f t="shared" si="16"/>
        <v>0</v>
      </c>
      <c r="AH2328" s="20" t="b">
        <f t="shared" si="17"/>
        <v>0</v>
      </c>
      <c r="AI2328" s="20" t="b">
        <f t="shared" si="18"/>
        <v>0</v>
      </c>
    </row>
    <row r="2329">
      <c r="H2329" s="20" t="b">
        <f t="shared" si="1"/>
        <v>0</v>
      </c>
      <c r="I2329" s="21" t="b">
        <f t="shared" si="2"/>
        <v>0</v>
      </c>
      <c r="J2329" s="21" t="b">
        <f t="shared" si="3"/>
        <v>0</v>
      </c>
      <c r="AB2329" s="20" t="b">
        <f t="shared" si="12"/>
        <v>0</v>
      </c>
      <c r="AC2329" s="20" t="b">
        <f t="shared" si="13"/>
        <v>0</v>
      </c>
      <c r="AD2329" s="20" t="b">
        <f t="shared" si="14"/>
        <v>0</v>
      </c>
      <c r="AE2329" s="20" t="b">
        <f t="shared" si="15"/>
        <v>0</v>
      </c>
      <c r="AG2329" s="20" t="b">
        <f t="shared" si="16"/>
        <v>0</v>
      </c>
      <c r="AH2329" s="20" t="b">
        <f t="shared" si="17"/>
        <v>0</v>
      </c>
      <c r="AI2329" s="20" t="b">
        <f t="shared" si="18"/>
        <v>0</v>
      </c>
    </row>
    <row r="2330">
      <c r="H2330" s="20" t="b">
        <f t="shared" si="1"/>
        <v>0</v>
      </c>
      <c r="I2330" s="21" t="b">
        <f t="shared" si="2"/>
        <v>0</v>
      </c>
      <c r="J2330" s="21" t="b">
        <f t="shared" si="3"/>
        <v>0</v>
      </c>
      <c r="AB2330" s="20" t="b">
        <f t="shared" si="12"/>
        <v>0</v>
      </c>
      <c r="AC2330" s="20" t="b">
        <f t="shared" si="13"/>
        <v>0</v>
      </c>
      <c r="AD2330" s="20" t="b">
        <f t="shared" si="14"/>
        <v>0</v>
      </c>
      <c r="AE2330" s="20" t="b">
        <f t="shared" si="15"/>
        <v>0</v>
      </c>
      <c r="AG2330" s="20" t="b">
        <f t="shared" si="16"/>
        <v>0</v>
      </c>
      <c r="AH2330" s="20" t="b">
        <f t="shared" si="17"/>
        <v>0</v>
      </c>
      <c r="AI2330" s="20" t="b">
        <f t="shared" si="18"/>
        <v>0</v>
      </c>
    </row>
    <row r="2331">
      <c r="H2331" s="20" t="b">
        <f t="shared" si="1"/>
        <v>0</v>
      </c>
      <c r="I2331" s="21" t="b">
        <f t="shared" si="2"/>
        <v>0</v>
      </c>
      <c r="J2331" s="21" t="b">
        <f t="shared" si="3"/>
        <v>0</v>
      </c>
      <c r="AB2331" s="20" t="b">
        <f t="shared" si="12"/>
        <v>0</v>
      </c>
      <c r="AC2331" s="20" t="b">
        <f t="shared" si="13"/>
        <v>0</v>
      </c>
      <c r="AD2331" s="20" t="b">
        <f t="shared" si="14"/>
        <v>0</v>
      </c>
      <c r="AE2331" s="20" t="b">
        <f t="shared" si="15"/>
        <v>0</v>
      </c>
      <c r="AG2331" s="20" t="b">
        <f t="shared" si="16"/>
        <v>0</v>
      </c>
      <c r="AH2331" s="20" t="b">
        <f t="shared" si="17"/>
        <v>0</v>
      </c>
      <c r="AI2331" s="20" t="b">
        <f t="shared" si="18"/>
        <v>0</v>
      </c>
    </row>
    <row r="2332">
      <c r="H2332" s="20" t="b">
        <f t="shared" si="1"/>
        <v>0</v>
      </c>
      <c r="I2332" s="21" t="b">
        <f t="shared" si="2"/>
        <v>0</v>
      </c>
      <c r="J2332" s="21" t="b">
        <f t="shared" si="3"/>
        <v>0</v>
      </c>
      <c r="AB2332" s="20" t="b">
        <f t="shared" si="12"/>
        <v>0</v>
      </c>
      <c r="AC2332" s="20" t="b">
        <f t="shared" si="13"/>
        <v>0</v>
      </c>
      <c r="AD2332" s="20" t="b">
        <f t="shared" si="14"/>
        <v>0</v>
      </c>
      <c r="AE2332" s="20" t="b">
        <f t="shared" si="15"/>
        <v>0</v>
      </c>
      <c r="AG2332" s="20" t="b">
        <f t="shared" si="16"/>
        <v>0</v>
      </c>
      <c r="AH2332" s="20" t="b">
        <f t="shared" si="17"/>
        <v>0</v>
      </c>
      <c r="AI2332" s="20" t="b">
        <f t="shared" si="18"/>
        <v>0</v>
      </c>
    </row>
    <row r="2333">
      <c r="H2333" s="20" t="b">
        <f t="shared" si="1"/>
        <v>0</v>
      </c>
      <c r="I2333" s="21" t="b">
        <f t="shared" si="2"/>
        <v>0</v>
      </c>
      <c r="J2333" s="21" t="b">
        <f t="shared" si="3"/>
        <v>0</v>
      </c>
      <c r="AB2333" s="20" t="b">
        <f t="shared" si="12"/>
        <v>0</v>
      </c>
      <c r="AC2333" s="20" t="b">
        <f t="shared" si="13"/>
        <v>0</v>
      </c>
      <c r="AD2333" s="20" t="b">
        <f t="shared" si="14"/>
        <v>0</v>
      </c>
      <c r="AE2333" s="20" t="b">
        <f t="shared" si="15"/>
        <v>0</v>
      </c>
      <c r="AG2333" s="20" t="b">
        <f t="shared" si="16"/>
        <v>0</v>
      </c>
      <c r="AH2333" s="20" t="b">
        <f t="shared" si="17"/>
        <v>0</v>
      </c>
      <c r="AI2333" s="20" t="b">
        <f t="shared" si="18"/>
        <v>0</v>
      </c>
    </row>
    <row r="2334">
      <c r="D2334" s="22"/>
      <c r="E2334" s="22"/>
      <c r="H2334" s="20" t="b">
        <f t="shared" si="1"/>
        <v>0</v>
      </c>
      <c r="I2334" s="21" t="b">
        <f t="shared" si="2"/>
        <v>0</v>
      </c>
      <c r="J2334" s="21" t="b">
        <f t="shared" si="3"/>
        <v>0</v>
      </c>
      <c r="AB2334" s="20" t="b">
        <f t="shared" si="12"/>
        <v>0</v>
      </c>
      <c r="AC2334" s="20" t="b">
        <f t="shared" si="13"/>
        <v>0</v>
      </c>
      <c r="AD2334" s="20" t="b">
        <f t="shared" si="14"/>
        <v>0</v>
      </c>
      <c r="AE2334" s="20" t="b">
        <f t="shared" si="15"/>
        <v>0</v>
      </c>
      <c r="AG2334" s="20" t="b">
        <f t="shared" si="16"/>
        <v>0</v>
      </c>
      <c r="AH2334" s="20" t="b">
        <f t="shared" si="17"/>
        <v>0</v>
      </c>
      <c r="AI2334" s="20" t="b">
        <f t="shared" si="18"/>
        <v>0</v>
      </c>
    </row>
    <row r="2335">
      <c r="D2335" s="22"/>
      <c r="E2335" s="22"/>
      <c r="H2335" s="20" t="b">
        <f t="shared" si="1"/>
        <v>0</v>
      </c>
      <c r="I2335" s="21" t="b">
        <f t="shared" si="2"/>
        <v>0</v>
      </c>
      <c r="J2335" s="21" t="b">
        <f t="shared" si="3"/>
        <v>0</v>
      </c>
      <c r="AB2335" s="20" t="b">
        <f t="shared" si="12"/>
        <v>0</v>
      </c>
      <c r="AC2335" s="20" t="b">
        <f t="shared" si="13"/>
        <v>0</v>
      </c>
      <c r="AD2335" s="20" t="b">
        <f t="shared" si="14"/>
        <v>0</v>
      </c>
      <c r="AE2335" s="20" t="b">
        <f t="shared" si="15"/>
        <v>0</v>
      </c>
      <c r="AG2335" s="20" t="b">
        <f t="shared" si="16"/>
        <v>0</v>
      </c>
      <c r="AH2335" s="20" t="b">
        <f t="shared" si="17"/>
        <v>0</v>
      </c>
      <c r="AI2335" s="20" t="b">
        <f t="shared" si="18"/>
        <v>0</v>
      </c>
    </row>
    <row r="2336">
      <c r="H2336" s="20" t="b">
        <f t="shared" si="1"/>
        <v>0</v>
      </c>
      <c r="I2336" s="21" t="b">
        <f t="shared" si="2"/>
        <v>0</v>
      </c>
      <c r="J2336" s="21" t="b">
        <f t="shared" si="3"/>
        <v>0</v>
      </c>
      <c r="AB2336" s="20" t="b">
        <f t="shared" si="12"/>
        <v>0</v>
      </c>
      <c r="AC2336" s="20" t="b">
        <f t="shared" si="13"/>
        <v>0</v>
      </c>
      <c r="AD2336" s="20" t="b">
        <f t="shared" si="14"/>
        <v>0</v>
      </c>
      <c r="AE2336" s="20" t="b">
        <f t="shared" si="15"/>
        <v>0</v>
      </c>
      <c r="AG2336" s="20" t="b">
        <f t="shared" si="16"/>
        <v>0</v>
      </c>
      <c r="AH2336" s="20" t="b">
        <f t="shared" si="17"/>
        <v>0</v>
      </c>
      <c r="AI2336" s="20" t="b">
        <f t="shared" si="18"/>
        <v>0</v>
      </c>
    </row>
    <row r="2337">
      <c r="H2337" s="20" t="b">
        <f t="shared" si="1"/>
        <v>0</v>
      </c>
      <c r="I2337" s="21" t="b">
        <f t="shared" si="2"/>
        <v>0</v>
      </c>
      <c r="J2337" s="21" t="b">
        <f t="shared" si="3"/>
        <v>0</v>
      </c>
      <c r="AB2337" s="20" t="b">
        <f t="shared" si="12"/>
        <v>0</v>
      </c>
      <c r="AC2337" s="20" t="b">
        <f t="shared" si="13"/>
        <v>0</v>
      </c>
      <c r="AD2337" s="20" t="b">
        <f t="shared" si="14"/>
        <v>0</v>
      </c>
      <c r="AE2337" s="20" t="b">
        <f t="shared" si="15"/>
        <v>0</v>
      </c>
      <c r="AG2337" s="20" t="b">
        <f t="shared" si="16"/>
        <v>0</v>
      </c>
      <c r="AH2337" s="20" t="b">
        <f t="shared" si="17"/>
        <v>0</v>
      </c>
      <c r="AI2337" s="20" t="b">
        <f t="shared" si="18"/>
        <v>0</v>
      </c>
    </row>
    <row r="2338">
      <c r="H2338" s="20" t="b">
        <f t="shared" si="1"/>
        <v>0</v>
      </c>
      <c r="I2338" s="21" t="b">
        <f t="shared" si="2"/>
        <v>0</v>
      </c>
      <c r="J2338" s="21" t="b">
        <f t="shared" si="3"/>
        <v>0</v>
      </c>
      <c r="AB2338" s="20" t="b">
        <f t="shared" si="12"/>
        <v>0</v>
      </c>
      <c r="AC2338" s="20" t="b">
        <f t="shared" si="13"/>
        <v>0</v>
      </c>
      <c r="AD2338" s="20" t="b">
        <f t="shared" si="14"/>
        <v>0</v>
      </c>
      <c r="AE2338" s="20" t="b">
        <f t="shared" si="15"/>
        <v>0</v>
      </c>
      <c r="AG2338" s="20" t="b">
        <f t="shared" si="16"/>
        <v>0</v>
      </c>
      <c r="AH2338" s="20" t="b">
        <f t="shared" si="17"/>
        <v>0</v>
      </c>
      <c r="AI2338" s="20" t="b">
        <f t="shared" si="18"/>
        <v>0</v>
      </c>
    </row>
    <row r="2339">
      <c r="H2339" s="20" t="b">
        <f t="shared" si="1"/>
        <v>0</v>
      </c>
      <c r="I2339" s="21" t="b">
        <f t="shared" si="2"/>
        <v>0</v>
      </c>
      <c r="J2339" s="21" t="b">
        <f t="shared" si="3"/>
        <v>0</v>
      </c>
      <c r="AB2339" s="20" t="b">
        <f t="shared" si="12"/>
        <v>0</v>
      </c>
      <c r="AC2339" s="20" t="b">
        <f t="shared" si="13"/>
        <v>0</v>
      </c>
      <c r="AD2339" s="20" t="b">
        <f t="shared" si="14"/>
        <v>0</v>
      </c>
      <c r="AE2339" s="20" t="b">
        <f t="shared" si="15"/>
        <v>0</v>
      </c>
      <c r="AG2339" s="20" t="b">
        <f t="shared" si="16"/>
        <v>0</v>
      </c>
      <c r="AH2339" s="20" t="b">
        <f t="shared" si="17"/>
        <v>0</v>
      </c>
      <c r="AI2339" s="20" t="b">
        <f t="shared" si="18"/>
        <v>0</v>
      </c>
    </row>
    <row r="2340">
      <c r="H2340" s="20" t="b">
        <f t="shared" si="1"/>
        <v>0</v>
      </c>
      <c r="I2340" s="21" t="b">
        <f t="shared" si="2"/>
        <v>0</v>
      </c>
      <c r="J2340" s="21" t="b">
        <f t="shared" si="3"/>
        <v>0</v>
      </c>
      <c r="AB2340" s="20" t="b">
        <f t="shared" si="12"/>
        <v>0</v>
      </c>
      <c r="AC2340" s="20" t="b">
        <f t="shared" si="13"/>
        <v>0</v>
      </c>
      <c r="AD2340" s="20" t="b">
        <f t="shared" si="14"/>
        <v>0</v>
      </c>
      <c r="AE2340" s="20" t="b">
        <f t="shared" si="15"/>
        <v>0</v>
      </c>
      <c r="AG2340" s="20" t="b">
        <f t="shared" si="16"/>
        <v>0</v>
      </c>
      <c r="AH2340" s="20" t="b">
        <f t="shared" si="17"/>
        <v>0</v>
      </c>
      <c r="AI2340" s="20" t="b">
        <f t="shared" si="18"/>
        <v>0</v>
      </c>
    </row>
    <row r="2341">
      <c r="H2341" s="20" t="b">
        <f t="shared" si="1"/>
        <v>0</v>
      </c>
      <c r="I2341" s="21" t="b">
        <f t="shared" si="2"/>
        <v>0</v>
      </c>
      <c r="J2341" s="21" t="b">
        <f t="shared" si="3"/>
        <v>0</v>
      </c>
      <c r="AB2341" s="20" t="b">
        <f t="shared" si="12"/>
        <v>0</v>
      </c>
      <c r="AC2341" s="20" t="b">
        <f t="shared" si="13"/>
        <v>0</v>
      </c>
      <c r="AD2341" s="20" t="b">
        <f t="shared" si="14"/>
        <v>0</v>
      </c>
      <c r="AE2341" s="20" t="b">
        <f t="shared" si="15"/>
        <v>0</v>
      </c>
      <c r="AG2341" s="20" t="b">
        <f t="shared" si="16"/>
        <v>0</v>
      </c>
      <c r="AH2341" s="20" t="b">
        <f t="shared" si="17"/>
        <v>0</v>
      </c>
      <c r="AI2341" s="20" t="b">
        <f t="shared" si="18"/>
        <v>0</v>
      </c>
    </row>
    <row r="2342">
      <c r="H2342" s="20" t="b">
        <f t="shared" si="1"/>
        <v>0</v>
      </c>
      <c r="I2342" s="21" t="b">
        <f t="shared" si="2"/>
        <v>0</v>
      </c>
      <c r="J2342" s="21" t="b">
        <f t="shared" si="3"/>
        <v>0</v>
      </c>
      <c r="AB2342" s="20" t="b">
        <f t="shared" si="12"/>
        <v>0</v>
      </c>
      <c r="AC2342" s="20" t="b">
        <f t="shared" si="13"/>
        <v>0</v>
      </c>
      <c r="AD2342" s="20" t="b">
        <f t="shared" si="14"/>
        <v>0</v>
      </c>
      <c r="AE2342" s="20" t="b">
        <f t="shared" si="15"/>
        <v>0</v>
      </c>
      <c r="AG2342" s="20" t="b">
        <f t="shared" si="16"/>
        <v>0</v>
      </c>
      <c r="AH2342" s="20" t="b">
        <f t="shared" si="17"/>
        <v>0</v>
      </c>
      <c r="AI2342" s="20" t="b">
        <f t="shared" si="18"/>
        <v>0</v>
      </c>
    </row>
    <row r="2343">
      <c r="H2343" s="20" t="b">
        <f t="shared" si="1"/>
        <v>0</v>
      </c>
      <c r="I2343" s="21" t="b">
        <f t="shared" si="2"/>
        <v>0</v>
      </c>
      <c r="J2343" s="21" t="b">
        <f t="shared" si="3"/>
        <v>0</v>
      </c>
      <c r="AB2343" s="20" t="b">
        <f t="shared" si="12"/>
        <v>0</v>
      </c>
      <c r="AC2343" s="20" t="b">
        <f t="shared" si="13"/>
        <v>0</v>
      </c>
      <c r="AD2343" s="20" t="b">
        <f t="shared" si="14"/>
        <v>0</v>
      </c>
      <c r="AE2343" s="20" t="b">
        <f t="shared" si="15"/>
        <v>0</v>
      </c>
      <c r="AG2343" s="20" t="b">
        <f t="shared" si="16"/>
        <v>0</v>
      </c>
      <c r="AH2343" s="20" t="b">
        <f t="shared" si="17"/>
        <v>0</v>
      </c>
      <c r="AI2343" s="20" t="b">
        <f t="shared" si="18"/>
        <v>0</v>
      </c>
    </row>
    <row r="2344">
      <c r="H2344" s="20" t="b">
        <f t="shared" si="1"/>
        <v>0</v>
      </c>
      <c r="I2344" s="21" t="b">
        <f t="shared" si="2"/>
        <v>0</v>
      </c>
      <c r="J2344" s="21" t="b">
        <f t="shared" si="3"/>
        <v>0</v>
      </c>
      <c r="AB2344" s="20" t="b">
        <f t="shared" si="12"/>
        <v>0</v>
      </c>
      <c r="AC2344" s="20" t="b">
        <f t="shared" si="13"/>
        <v>0</v>
      </c>
      <c r="AD2344" s="20" t="b">
        <f t="shared" si="14"/>
        <v>0</v>
      </c>
      <c r="AE2344" s="20" t="b">
        <f t="shared" si="15"/>
        <v>0</v>
      </c>
      <c r="AG2344" s="20" t="b">
        <f t="shared" si="16"/>
        <v>0</v>
      </c>
      <c r="AH2344" s="20" t="b">
        <f t="shared" si="17"/>
        <v>0</v>
      </c>
      <c r="AI2344" s="20" t="b">
        <f t="shared" si="18"/>
        <v>0</v>
      </c>
    </row>
    <row r="2345">
      <c r="H2345" s="20" t="b">
        <f t="shared" si="1"/>
        <v>0</v>
      </c>
      <c r="I2345" s="21" t="b">
        <f t="shared" si="2"/>
        <v>0</v>
      </c>
      <c r="J2345" s="21" t="b">
        <f t="shared" si="3"/>
        <v>0</v>
      </c>
      <c r="AB2345" s="20" t="b">
        <f t="shared" si="12"/>
        <v>0</v>
      </c>
      <c r="AC2345" s="20" t="b">
        <f t="shared" si="13"/>
        <v>0</v>
      </c>
      <c r="AD2345" s="20" t="b">
        <f t="shared" si="14"/>
        <v>0</v>
      </c>
      <c r="AE2345" s="20" t="b">
        <f t="shared" si="15"/>
        <v>0</v>
      </c>
      <c r="AG2345" s="20" t="b">
        <f t="shared" si="16"/>
        <v>0</v>
      </c>
      <c r="AH2345" s="20" t="b">
        <f t="shared" si="17"/>
        <v>0</v>
      </c>
      <c r="AI2345" s="20" t="b">
        <f t="shared" si="18"/>
        <v>0</v>
      </c>
    </row>
    <row r="2346">
      <c r="H2346" s="20" t="b">
        <f t="shared" si="1"/>
        <v>0</v>
      </c>
      <c r="I2346" s="21" t="b">
        <f t="shared" si="2"/>
        <v>0</v>
      </c>
      <c r="J2346" s="21" t="b">
        <f t="shared" si="3"/>
        <v>0</v>
      </c>
      <c r="AB2346" s="20" t="b">
        <f t="shared" si="12"/>
        <v>0</v>
      </c>
      <c r="AC2346" s="20" t="b">
        <f t="shared" si="13"/>
        <v>0</v>
      </c>
      <c r="AD2346" s="20" t="b">
        <f t="shared" si="14"/>
        <v>0</v>
      </c>
      <c r="AE2346" s="20" t="b">
        <f t="shared" si="15"/>
        <v>0</v>
      </c>
      <c r="AG2346" s="20" t="b">
        <f t="shared" si="16"/>
        <v>0</v>
      </c>
      <c r="AH2346" s="20" t="b">
        <f t="shared" si="17"/>
        <v>0</v>
      </c>
      <c r="AI2346" s="20" t="b">
        <f t="shared" si="18"/>
        <v>0</v>
      </c>
    </row>
    <row r="2347">
      <c r="H2347" s="20" t="b">
        <f t="shared" si="1"/>
        <v>0</v>
      </c>
      <c r="I2347" s="21" t="b">
        <f t="shared" si="2"/>
        <v>0</v>
      </c>
      <c r="J2347" s="21" t="b">
        <f t="shared" si="3"/>
        <v>0</v>
      </c>
      <c r="AB2347" s="20" t="b">
        <f t="shared" si="12"/>
        <v>0</v>
      </c>
      <c r="AC2347" s="20" t="b">
        <f t="shared" si="13"/>
        <v>0</v>
      </c>
      <c r="AD2347" s="20" t="b">
        <f t="shared" si="14"/>
        <v>0</v>
      </c>
      <c r="AE2347" s="20" t="b">
        <f t="shared" si="15"/>
        <v>0</v>
      </c>
      <c r="AG2347" s="20" t="b">
        <f t="shared" si="16"/>
        <v>0</v>
      </c>
      <c r="AH2347" s="20" t="b">
        <f t="shared" si="17"/>
        <v>0</v>
      </c>
      <c r="AI2347" s="20" t="b">
        <f t="shared" si="18"/>
        <v>0</v>
      </c>
    </row>
    <row r="2348">
      <c r="H2348" s="20" t="b">
        <f t="shared" si="1"/>
        <v>0</v>
      </c>
      <c r="I2348" s="21" t="b">
        <f t="shared" si="2"/>
        <v>0</v>
      </c>
      <c r="J2348" s="21" t="b">
        <f t="shared" si="3"/>
        <v>0</v>
      </c>
      <c r="AB2348" s="20" t="b">
        <f t="shared" si="12"/>
        <v>0</v>
      </c>
      <c r="AC2348" s="20" t="b">
        <f t="shared" si="13"/>
        <v>0</v>
      </c>
      <c r="AD2348" s="20" t="b">
        <f t="shared" si="14"/>
        <v>0</v>
      </c>
      <c r="AE2348" s="20" t="b">
        <f t="shared" si="15"/>
        <v>0</v>
      </c>
      <c r="AG2348" s="20" t="b">
        <f t="shared" si="16"/>
        <v>0</v>
      </c>
      <c r="AH2348" s="20" t="b">
        <f t="shared" si="17"/>
        <v>0</v>
      </c>
      <c r="AI2348" s="20" t="b">
        <f t="shared" si="18"/>
        <v>0</v>
      </c>
    </row>
    <row r="2349">
      <c r="H2349" s="20" t="b">
        <f t="shared" si="1"/>
        <v>0</v>
      </c>
      <c r="I2349" s="21" t="b">
        <f t="shared" si="2"/>
        <v>0</v>
      </c>
      <c r="J2349" s="21" t="b">
        <f t="shared" si="3"/>
        <v>0</v>
      </c>
      <c r="AB2349" s="20" t="b">
        <f t="shared" si="12"/>
        <v>0</v>
      </c>
      <c r="AC2349" s="20" t="b">
        <f t="shared" si="13"/>
        <v>0</v>
      </c>
      <c r="AD2349" s="20" t="b">
        <f t="shared" si="14"/>
        <v>0</v>
      </c>
      <c r="AE2349" s="20" t="b">
        <f t="shared" si="15"/>
        <v>0</v>
      </c>
      <c r="AG2349" s="20" t="b">
        <f t="shared" si="16"/>
        <v>0</v>
      </c>
      <c r="AH2349" s="20" t="b">
        <f t="shared" si="17"/>
        <v>0</v>
      </c>
      <c r="AI2349" s="20" t="b">
        <f t="shared" si="18"/>
        <v>0</v>
      </c>
    </row>
    <row r="2350">
      <c r="H2350" s="20" t="b">
        <f t="shared" si="1"/>
        <v>0</v>
      </c>
      <c r="I2350" s="21" t="b">
        <f t="shared" si="2"/>
        <v>0</v>
      </c>
      <c r="J2350" s="21" t="b">
        <f t="shared" si="3"/>
        <v>0</v>
      </c>
      <c r="AB2350" s="20" t="b">
        <f t="shared" si="12"/>
        <v>0</v>
      </c>
      <c r="AC2350" s="20" t="b">
        <f t="shared" si="13"/>
        <v>0</v>
      </c>
      <c r="AD2350" s="20" t="b">
        <f t="shared" si="14"/>
        <v>0</v>
      </c>
      <c r="AE2350" s="20" t="b">
        <f t="shared" si="15"/>
        <v>0</v>
      </c>
      <c r="AG2350" s="20" t="b">
        <f t="shared" si="16"/>
        <v>0</v>
      </c>
      <c r="AH2350" s="20" t="b">
        <f t="shared" si="17"/>
        <v>0</v>
      </c>
      <c r="AI2350" s="20" t="b">
        <f t="shared" si="18"/>
        <v>0</v>
      </c>
    </row>
    <row r="2351">
      <c r="H2351" s="20" t="b">
        <f t="shared" si="1"/>
        <v>0</v>
      </c>
      <c r="I2351" s="21" t="b">
        <f t="shared" si="2"/>
        <v>0</v>
      </c>
      <c r="J2351" s="21" t="b">
        <f t="shared" si="3"/>
        <v>0</v>
      </c>
      <c r="AB2351" s="20" t="b">
        <f t="shared" si="12"/>
        <v>0</v>
      </c>
      <c r="AC2351" s="20" t="b">
        <f t="shared" si="13"/>
        <v>0</v>
      </c>
      <c r="AD2351" s="20" t="b">
        <f t="shared" si="14"/>
        <v>0</v>
      </c>
      <c r="AE2351" s="20" t="b">
        <f t="shared" si="15"/>
        <v>0</v>
      </c>
      <c r="AG2351" s="20" t="b">
        <f t="shared" si="16"/>
        <v>0</v>
      </c>
      <c r="AH2351" s="20" t="b">
        <f t="shared" si="17"/>
        <v>0</v>
      </c>
      <c r="AI2351" s="20" t="b">
        <f t="shared" si="18"/>
        <v>0</v>
      </c>
    </row>
    <row r="2352">
      <c r="D2352" s="22"/>
      <c r="H2352" s="20" t="b">
        <f t="shared" si="1"/>
        <v>0</v>
      </c>
      <c r="I2352" s="21" t="b">
        <f t="shared" si="2"/>
        <v>0</v>
      </c>
      <c r="J2352" s="21" t="b">
        <f t="shared" si="3"/>
        <v>0</v>
      </c>
      <c r="AB2352" s="20" t="b">
        <f t="shared" si="12"/>
        <v>0</v>
      </c>
      <c r="AC2352" s="20" t="b">
        <f t="shared" si="13"/>
        <v>0</v>
      </c>
      <c r="AD2352" s="20" t="b">
        <f t="shared" si="14"/>
        <v>0</v>
      </c>
      <c r="AE2352" s="20" t="b">
        <f t="shared" si="15"/>
        <v>0</v>
      </c>
      <c r="AG2352" s="20" t="b">
        <f t="shared" si="16"/>
        <v>0</v>
      </c>
      <c r="AH2352" s="20" t="b">
        <f t="shared" si="17"/>
        <v>0</v>
      </c>
      <c r="AI2352" s="20" t="b">
        <f t="shared" si="18"/>
        <v>0</v>
      </c>
    </row>
    <row r="2353">
      <c r="D2353" s="22"/>
      <c r="H2353" s="20" t="b">
        <f t="shared" si="1"/>
        <v>0</v>
      </c>
      <c r="I2353" s="21" t="b">
        <f t="shared" si="2"/>
        <v>0</v>
      </c>
      <c r="J2353" s="21" t="b">
        <f t="shared" si="3"/>
        <v>0</v>
      </c>
      <c r="AB2353" s="20" t="b">
        <f t="shared" si="12"/>
        <v>0</v>
      </c>
      <c r="AC2353" s="20" t="b">
        <f t="shared" si="13"/>
        <v>0</v>
      </c>
      <c r="AD2353" s="20" t="b">
        <f t="shared" si="14"/>
        <v>0</v>
      </c>
      <c r="AE2353" s="20" t="b">
        <f t="shared" si="15"/>
        <v>0</v>
      </c>
      <c r="AG2353" s="20" t="b">
        <f t="shared" si="16"/>
        <v>0</v>
      </c>
      <c r="AH2353" s="20" t="b">
        <f t="shared" si="17"/>
        <v>0</v>
      </c>
      <c r="AI2353" s="20" t="b">
        <f t="shared" si="18"/>
        <v>0</v>
      </c>
    </row>
    <row r="2354">
      <c r="H2354" s="20" t="b">
        <f t="shared" si="1"/>
        <v>0</v>
      </c>
      <c r="I2354" s="21" t="b">
        <f t="shared" si="2"/>
        <v>0</v>
      </c>
      <c r="J2354" s="21" t="b">
        <f t="shared" si="3"/>
        <v>0</v>
      </c>
      <c r="AB2354" s="20" t="b">
        <f t="shared" si="12"/>
        <v>0</v>
      </c>
      <c r="AC2354" s="20" t="b">
        <f t="shared" si="13"/>
        <v>0</v>
      </c>
      <c r="AD2354" s="20" t="b">
        <f t="shared" si="14"/>
        <v>0</v>
      </c>
      <c r="AE2354" s="20" t="b">
        <f t="shared" si="15"/>
        <v>0</v>
      </c>
      <c r="AG2354" s="20" t="b">
        <f t="shared" si="16"/>
        <v>0</v>
      </c>
      <c r="AH2354" s="20" t="b">
        <f t="shared" si="17"/>
        <v>0</v>
      </c>
      <c r="AI2354" s="20" t="b">
        <f t="shared" si="18"/>
        <v>0</v>
      </c>
    </row>
    <row r="2355">
      <c r="H2355" s="20" t="b">
        <f t="shared" si="1"/>
        <v>0</v>
      </c>
      <c r="I2355" s="21" t="b">
        <f t="shared" si="2"/>
        <v>0</v>
      </c>
      <c r="J2355" s="21" t="b">
        <f t="shared" si="3"/>
        <v>0</v>
      </c>
      <c r="AB2355" s="20" t="b">
        <f t="shared" si="12"/>
        <v>0</v>
      </c>
      <c r="AC2355" s="20" t="b">
        <f t="shared" si="13"/>
        <v>0</v>
      </c>
      <c r="AD2355" s="20" t="b">
        <f t="shared" si="14"/>
        <v>0</v>
      </c>
      <c r="AE2355" s="20" t="b">
        <f t="shared" si="15"/>
        <v>0</v>
      </c>
      <c r="AG2355" s="20" t="b">
        <f t="shared" si="16"/>
        <v>0</v>
      </c>
      <c r="AH2355" s="20" t="b">
        <f t="shared" si="17"/>
        <v>0</v>
      </c>
      <c r="AI2355" s="20" t="b">
        <f t="shared" si="18"/>
        <v>0</v>
      </c>
    </row>
    <row r="2356">
      <c r="H2356" s="20" t="b">
        <f t="shared" si="1"/>
        <v>0</v>
      </c>
      <c r="I2356" s="21" t="b">
        <f t="shared" si="2"/>
        <v>0</v>
      </c>
      <c r="J2356" s="21" t="b">
        <f t="shared" si="3"/>
        <v>0</v>
      </c>
      <c r="AB2356" s="20" t="b">
        <f t="shared" si="12"/>
        <v>0</v>
      </c>
      <c r="AC2356" s="20" t="b">
        <f t="shared" si="13"/>
        <v>0</v>
      </c>
      <c r="AD2356" s="20" t="b">
        <f t="shared" si="14"/>
        <v>0</v>
      </c>
      <c r="AE2356" s="20" t="b">
        <f t="shared" si="15"/>
        <v>0</v>
      </c>
      <c r="AG2356" s="20" t="b">
        <f t="shared" si="16"/>
        <v>0</v>
      </c>
      <c r="AH2356" s="20" t="b">
        <f t="shared" si="17"/>
        <v>0</v>
      </c>
      <c r="AI2356" s="20" t="b">
        <f t="shared" si="18"/>
        <v>0</v>
      </c>
    </row>
    <row r="2357">
      <c r="H2357" s="20" t="b">
        <f t="shared" si="1"/>
        <v>0</v>
      </c>
      <c r="I2357" s="21" t="b">
        <f t="shared" si="2"/>
        <v>0</v>
      </c>
      <c r="J2357" s="21" t="b">
        <f t="shared" si="3"/>
        <v>0</v>
      </c>
      <c r="AB2357" s="20" t="b">
        <f t="shared" si="12"/>
        <v>0</v>
      </c>
      <c r="AC2357" s="20" t="b">
        <f t="shared" si="13"/>
        <v>0</v>
      </c>
      <c r="AD2357" s="20" t="b">
        <f t="shared" si="14"/>
        <v>0</v>
      </c>
      <c r="AE2357" s="20" t="b">
        <f t="shared" si="15"/>
        <v>0</v>
      </c>
      <c r="AG2357" s="20" t="b">
        <f t="shared" si="16"/>
        <v>0</v>
      </c>
      <c r="AH2357" s="20" t="b">
        <f t="shared" si="17"/>
        <v>0</v>
      </c>
      <c r="AI2357" s="20" t="b">
        <f t="shared" si="18"/>
        <v>0</v>
      </c>
    </row>
    <row r="2358">
      <c r="H2358" s="20" t="b">
        <f t="shared" si="1"/>
        <v>0</v>
      </c>
      <c r="I2358" s="21" t="b">
        <f t="shared" si="2"/>
        <v>0</v>
      </c>
      <c r="J2358" s="21" t="b">
        <f t="shared" si="3"/>
        <v>0</v>
      </c>
      <c r="AB2358" s="20" t="b">
        <f t="shared" si="12"/>
        <v>0</v>
      </c>
      <c r="AC2358" s="20" t="b">
        <f t="shared" si="13"/>
        <v>0</v>
      </c>
      <c r="AD2358" s="20" t="b">
        <f t="shared" si="14"/>
        <v>0</v>
      </c>
      <c r="AE2358" s="20" t="b">
        <f t="shared" si="15"/>
        <v>0</v>
      </c>
      <c r="AG2358" s="20" t="b">
        <f t="shared" si="16"/>
        <v>0</v>
      </c>
      <c r="AH2358" s="20" t="b">
        <f t="shared" si="17"/>
        <v>0</v>
      </c>
      <c r="AI2358" s="20" t="b">
        <f t="shared" si="18"/>
        <v>0</v>
      </c>
    </row>
    <row r="2359">
      <c r="H2359" s="20" t="b">
        <f t="shared" si="1"/>
        <v>0</v>
      </c>
      <c r="I2359" s="21" t="b">
        <f t="shared" si="2"/>
        <v>0</v>
      </c>
      <c r="J2359" s="21" t="b">
        <f t="shared" si="3"/>
        <v>0</v>
      </c>
      <c r="AB2359" s="20" t="b">
        <f t="shared" si="12"/>
        <v>0</v>
      </c>
      <c r="AC2359" s="20" t="b">
        <f t="shared" si="13"/>
        <v>0</v>
      </c>
      <c r="AD2359" s="20" t="b">
        <f t="shared" si="14"/>
        <v>0</v>
      </c>
      <c r="AE2359" s="20" t="b">
        <f t="shared" si="15"/>
        <v>0</v>
      </c>
      <c r="AG2359" s="20" t="b">
        <f t="shared" si="16"/>
        <v>0</v>
      </c>
      <c r="AH2359" s="20" t="b">
        <f t="shared" si="17"/>
        <v>0</v>
      </c>
      <c r="AI2359" s="20" t="b">
        <f t="shared" si="18"/>
        <v>0</v>
      </c>
    </row>
    <row r="2360">
      <c r="H2360" s="20" t="b">
        <f t="shared" si="1"/>
        <v>0</v>
      </c>
      <c r="I2360" s="21" t="b">
        <f t="shared" si="2"/>
        <v>0</v>
      </c>
      <c r="J2360" s="21" t="b">
        <f t="shared" si="3"/>
        <v>0</v>
      </c>
      <c r="AB2360" s="20" t="b">
        <f t="shared" si="12"/>
        <v>0</v>
      </c>
      <c r="AC2360" s="20" t="b">
        <f t="shared" si="13"/>
        <v>0</v>
      </c>
      <c r="AD2360" s="20" t="b">
        <f t="shared" si="14"/>
        <v>0</v>
      </c>
      <c r="AE2360" s="20" t="b">
        <f t="shared" si="15"/>
        <v>0</v>
      </c>
      <c r="AG2360" s="20" t="b">
        <f t="shared" si="16"/>
        <v>0</v>
      </c>
      <c r="AH2360" s="20" t="b">
        <f t="shared" si="17"/>
        <v>0</v>
      </c>
      <c r="AI2360" s="20" t="b">
        <f t="shared" si="18"/>
        <v>0</v>
      </c>
    </row>
    <row r="2361">
      <c r="H2361" s="20" t="b">
        <f t="shared" si="1"/>
        <v>0</v>
      </c>
      <c r="I2361" s="21" t="b">
        <f t="shared" si="2"/>
        <v>0</v>
      </c>
      <c r="J2361" s="21" t="b">
        <f t="shared" si="3"/>
        <v>0</v>
      </c>
      <c r="AB2361" s="20" t="b">
        <f t="shared" si="12"/>
        <v>0</v>
      </c>
      <c r="AC2361" s="20" t="b">
        <f t="shared" si="13"/>
        <v>0</v>
      </c>
      <c r="AD2361" s="20" t="b">
        <f t="shared" si="14"/>
        <v>0</v>
      </c>
      <c r="AE2361" s="20" t="b">
        <f t="shared" si="15"/>
        <v>0</v>
      </c>
      <c r="AG2361" s="20" t="b">
        <f t="shared" si="16"/>
        <v>0</v>
      </c>
      <c r="AH2361" s="20" t="b">
        <f t="shared" si="17"/>
        <v>0</v>
      </c>
      <c r="AI2361" s="20" t="b">
        <f t="shared" si="18"/>
        <v>0</v>
      </c>
    </row>
    <row r="2362">
      <c r="H2362" s="20" t="b">
        <f t="shared" si="1"/>
        <v>0</v>
      </c>
      <c r="I2362" s="21" t="b">
        <f t="shared" si="2"/>
        <v>0</v>
      </c>
      <c r="J2362" s="21" t="b">
        <f t="shared" si="3"/>
        <v>0</v>
      </c>
      <c r="AB2362" s="20" t="b">
        <f t="shared" si="12"/>
        <v>0</v>
      </c>
      <c r="AC2362" s="20" t="b">
        <f t="shared" si="13"/>
        <v>0</v>
      </c>
      <c r="AD2362" s="20" t="b">
        <f t="shared" si="14"/>
        <v>0</v>
      </c>
      <c r="AE2362" s="20" t="b">
        <f t="shared" si="15"/>
        <v>0</v>
      </c>
      <c r="AG2362" s="20" t="b">
        <f t="shared" si="16"/>
        <v>0</v>
      </c>
      <c r="AH2362" s="20" t="b">
        <f t="shared" si="17"/>
        <v>0</v>
      </c>
      <c r="AI2362" s="20" t="b">
        <f t="shared" si="18"/>
        <v>0</v>
      </c>
    </row>
    <row r="2363">
      <c r="H2363" s="20" t="b">
        <f t="shared" si="1"/>
        <v>0</v>
      </c>
      <c r="I2363" s="21" t="b">
        <f t="shared" si="2"/>
        <v>0</v>
      </c>
      <c r="J2363" s="21" t="b">
        <f t="shared" si="3"/>
        <v>0</v>
      </c>
      <c r="AB2363" s="20" t="b">
        <f t="shared" si="12"/>
        <v>0</v>
      </c>
      <c r="AC2363" s="20" t="b">
        <f t="shared" si="13"/>
        <v>0</v>
      </c>
      <c r="AD2363" s="20" t="b">
        <f t="shared" si="14"/>
        <v>0</v>
      </c>
      <c r="AE2363" s="20" t="b">
        <f t="shared" si="15"/>
        <v>0</v>
      </c>
      <c r="AG2363" s="20" t="b">
        <f t="shared" si="16"/>
        <v>0</v>
      </c>
      <c r="AH2363" s="20" t="b">
        <f t="shared" si="17"/>
        <v>0</v>
      </c>
      <c r="AI2363" s="20" t="b">
        <f t="shared" si="18"/>
        <v>0</v>
      </c>
    </row>
    <row r="2364">
      <c r="H2364" s="20" t="b">
        <f t="shared" si="1"/>
        <v>0</v>
      </c>
      <c r="I2364" s="21" t="b">
        <f t="shared" si="2"/>
        <v>0</v>
      </c>
      <c r="J2364" s="21" t="b">
        <f t="shared" si="3"/>
        <v>0</v>
      </c>
      <c r="AB2364" s="20" t="b">
        <f t="shared" si="12"/>
        <v>0</v>
      </c>
      <c r="AC2364" s="20" t="b">
        <f t="shared" si="13"/>
        <v>0</v>
      </c>
      <c r="AD2364" s="20" t="b">
        <f t="shared" si="14"/>
        <v>0</v>
      </c>
      <c r="AE2364" s="20" t="b">
        <f t="shared" si="15"/>
        <v>0</v>
      </c>
      <c r="AG2364" s="20" t="b">
        <f t="shared" si="16"/>
        <v>0</v>
      </c>
      <c r="AH2364" s="20" t="b">
        <f t="shared" si="17"/>
        <v>0</v>
      </c>
      <c r="AI2364" s="20" t="b">
        <f t="shared" si="18"/>
        <v>0</v>
      </c>
    </row>
    <row r="2365">
      <c r="H2365" s="20" t="b">
        <f t="shared" si="1"/>
        <v>0</v>
      </c>
      <c r="I2365" s="21" t="b">
        <f t="shared" si="2"/>
        <v>0</v>
      </c>
      <c r="J2365" s="21" t="b">
        <f t="shared" si="3"/>
        <v>0</v>
      </c>
      <c r="AB2365" s="20" t="b">
        <f t="shared" si="12"/>
        <v>0</v>
      </c>
      <c r="AC2365" s="20" t="b">
        <f t="shared" si="13"/>
        <v>0</v>
      </c>
      <c r="AD2365" s="20" t="b">
        <f t="shared" si="14"/>
        <v>0</v>
      </c>
      <c r="AE2365" s="20" t="b">
        <f t="shared" si="15"/>
        <v>0</v>
      </c>
      <c r="AG2365" s="20" t="b">
        <f t="shared" si="16"/>
        <v>0</v>
      </c>
      <c r="AH2365" s="20" t="b">
        <f t="shared" si="17"/>
        <v>0</v>
      </c>
      <c r="AI2365" s="20" t="b">
        <f t="shared" si="18"/>
        <v>0</v>
      </c>
    </row>
    <row r="2366">
      <c r="H2366" s="20" t="b">
        <f t="shared" si="1"/>
        <v>0</v>
      </c>
      <c r="I2366" s="21" t="b">
        <f t="shared" si="2"/>
        <v>0</v>
      </c>
      <c r="J2366" s="21" t="b">
        <f t="shared" si="3"/>
        <v>0</v>
      </c>
      <c r="AB2366" s="20" t="b">
        <f t="shared" si="12"/>
        <v>0</v>
      </c>
      <c r="AC2366" s="20" t="b">
        <f t="shared" si="13"/>
        <v>0</v>
      </c>
      <c r="AD2366" s="20" t="b">
        <f t="shared" si="14"/>
        <v>0</v>
      </c>
      <c r="AE2366" s="20" t="b">
        <f t="shared" si="15"/>
        <v>0</v>
      </c>
      <c r="AG2366" s="20" t="b">
        <f t="shared" si="16"/>
        <v>0</v>
      </c>
      <c r="AH2366" s="20" t="b">
        <f t="shared" si="17"/>
        <v>0</v>
      </c>
      <c r="AI2366" s="20" t="b">
        <f t="shared" si="18"/>
        <v>0</v>
      </c>
    </row>
    <row r="2367">
      <c r="H2367" s="20" t="b">
        <f t="shared" si="1"/>
        <v>0</v>
      </c>
      <c r="I2367" s="21" t="b">
        <f t="shared" si="2"/>
        <v>0</v>
      </c>
      <c r="J2367" s="21" t="b">
        <f t="shared" si="3"/>
        <v>0</v>
      </c>
      <c r="AB2367" s="20" t="b">
        <f t="shared" si="12"/>
        <v>0</v>
      </c>
      <c r="AC2367" s="20" t="b">
        <f t="shared" si="13"/>
        <v>0</v>
      </c>
      <c r="AD2367" s="20" t="b">
        <f t="shared" si="14"/>
        <v>0</v>
      </c>
      <c r="AE2367" s="20" t="b">
        <f t="shared" si="15"/>
        <v>0</v>
      </c>
      <c r="AG2367" s="20" t="b">
        <f t="shared" si="16"/>
        <v>0</v>
      </c>
      <c r="AH2367" s="20" t="b">
        <f t="shared" si="17"/>
        <v>0</v>
      </c>
      <c r="AI2367" s="20" t="b">
        <f t="shared" si="18"/>
        <v>0</v>
      </c>
    </row>
    <row r="2368">
      <c r="H2368" s="20" t="b">
        <f t="shared" si="1"/>
        <v>0</v>
      </c>
      <c r="I2368" s="21" t="b">
        <f t="shared" si="2"/>
        <v>0</v>
      </c>
      <c r="J2368" s="21" t="b">
        <f t="shared" si="3"/>
        <v>0</v>
      </c>
      <c r="AB2368" s="20" t="b">
        <f t="shared" si="12"/>
        <v>0</v>
      </c>
      <c r="AC2368" s="20" t="b">
        <f t="shared" si="13"/>
        <v>0</v>
      </c>
      <c r="AD2368" s="20" t="b">
        <f t="shared" si="14"/>
        <v>0</v>
      </c>
      <c r="AE2368" s="20" t="b">
        <f t="shared" si="15"/>
        <v>0</v>
      </c>
      <c r="AG2368" s="20" t="b">
        <f t="shared" si="16"/>
        <v>0</v>
      </c>
      <c r="AH2368" s="20" t="b">
        <f t="shared" si="17"/>
        <v>0</v>
      </c>
      <c r="AI2368" s="20" t="b">
        <f t="shared" si="18"/>
        <v>0</v>
      </c>
    </row>
    <row r="2369">
      <c r="H2369" s="20" t="b">
        <f t="shared" si="1"/>
        <v>0</v>
      </c>
      <c r="I2369" s="21" t="b">
        <f t="shared" si="2"/>
        <v>0</v>
      </c>
      <c r="J2369" s="21" t="b">
        <f t="shared" si="3"/>
        <v>0</v>
      </c>
      <c r="AB2369" s="20" t="b">
        <f t="shared" si="12"/>
        <v>0</v>
      </c>
      <c r="AC2369" s="20" t="b">
        <f t="shared" si="13"/>
        <v>0</v>
      </c>
      <c r="AD2369" s="20" t="b">
        <f t="shared" si="14"/>
        <v>0</v>
      </c>
      <c r="AE2369" s="20" t="b">
        <f t="shared" si="15"/>
        <v>0</v>
      </c>
      <c r="AG2369" s="20" t="b">
        <f t="shared" si="16"/>
        <v>0</v>
      </c>
      <c r="AH2369" s="20" t="b">
        <f t="shared" si="17"/>
        <v>0</v>
      </c>
      <c r="AI2369" s="20" t="b">
        <f t="shared" si="18"/>
        <v>0</v>
      </c>
    </row>
    <row r="2370">
      <c r="D2370" s="22"/>
      <c r="H2370" s="20" t="b">
        <f t="shared" si="1"/>
        <v>0</v>
      </c>
      <c r="I2370" s="21" t="b">
        <f t="shared" si="2"/>
        <v>0</v>
      </c>
      <c r="J2370" s="21" t="b">
        <f t="shared" si="3"/>
        <v>0</v>
      </c>
      <c r="AB2370" s="20" t="b">
        <f t="shared" si="12"/>
        <v>0</v>
      </c>
      <c r="AC2370" s="20" t="b">
        <f t="shared" si="13"/>
        <v>0</v>
      </c>
      <c r="AD2370" s="20" t="b">
        <f t="shared" si="14"/>
        <v>0</v>
      </c>
      <c r="AE2370" s="20" t="b">
        <f t="shared" si="15"/>
        <v>0</v>
      </c>
      <c r="AG2370" s="20" t="b">
        <f t="shared" si="16"/>
        <v>0</v>
      </c>
      <c r="AH2370" s="20" t="b">
        <f t="shared" si="17"/>
        <v>0</v>
      </c>
      <c r="AI2370" s="20" t="b">
        <f t="shared" si="18"/>
        <v>0</v>
      </c>
    </row>
    <row r="2371">
      <c r="D2371" s="22"/>
      <c r="H2371" s="20" t="b">
        <f t="shared" si="1"/>
        <v>0</v>
      </c>
      <c r="I2371" s="21" t="b">
        <f t="shared" si="2"/>
        <v>0</v>
      </c>
      <c r="J2371" s="21" t="b">
        <f t="shared" si="3"/>
        <v>0</v>
      </c>
      <c r="AB2371" s="20" t="b">
        <f t="shared" si="12"/>
        <v>0</v>
      </c>
      <c r="AC2371" s="20" t="b">
        <f t="shared" si="13"/>
        <v>0</v>
      </c>
      <c r="AD2371" s="20" t="b">
        <f t="shared" si="14"/>
        <v>0</v>
      </c>
      <c r="AE2371" s="20" t="b">
        <f t="shared" si="15"/>
        <v>0</v>
      </c>
      <c r="AG2371" s="20" t="b">
        <f t="shared" si="16"/>
        <v>0</v>
      </c>
      <c r="AH2371" s="20" t="b">
        <f t="shared" si="17"/>
        <v>0</v>
      </c>
      <c r="AI2371" s="20" t="b">
        <f t="shared" si="18"/>
        <v>0</v>
      </c>
    </row>
    <row r="2372">
      <c r="H2372" s="20" t="b">
        <f t="shared" si="1"/>
        <v>0</v>
      </c>
      <c r="I2372" s="21" t="b">
        <f t="shared" si="2"/>
        <v>0</v>
      </c>
      <c r="J2372" s="21" t="b">
        <f t="shared" si="3"/>
        <v>0</v>
      </c>
      <c r="AB2372" s="20" t="b">
        <f t="shared" si="12"/>
        <v>0</v>
      </c>
      <c r="AC2372" s="20" t="b">
        <f t="shared" si="13"/>
        <v>0</v>
      </c>
      <c r="AD2372" s="20" t="b">
        <f t="shared" si="14"/>
        <v>0</v>
      </c>
      <c r="AE2372" s="20" t="b">
        <f t="shared" si="15"/>
        <v>0</v>
      </c>
      <c r="AG2372" s="20" t="b">
        <f t="shared" si="16"/>
        <v>0</v>
      </c>
      <c r="AH2372" s="20" t="b">
        <f t="shared" si="17"/>
        <v>0</v>
      </c>
      <c r="AI2372" s="20" t="b">
        <f t="shared" si="18"/>
        <v>0</v>
      </c>
    </row>
    <row r="2373">
      <c r="H2373" s="20" t="b">
        <f t="shared" si="1"/>
        <v>0</v>
      </c>
      <c r="I2373" s="21" t="b">
        <f t="shared" si="2"/>
        <v>0</v>
      </c>
      <c r="J2373" s="21" t="b">
        <f t="shared" si="3"/>
        <v>0</v>
      </c>
      <c r="AB2373" s="20" t="b">
        <f t="shared" si="12"/>
        <v>0</v>
      </c>
      <c r="AC2373" s="20" t="b">
        <f t="shared" si="13"/>
        <v>0</v>
      </c>
      <c r="AD2373" s="20" t="b">
        <f t="shared" si="14"/>
        <v>0</v>
      </c>
      <c r="AE2373" s="20" t="b">
        <f t="shared" si="15"/>
        <v>0</v>
      </c>
      <c r="AG2373" s="20" t="b">
        <f t="shared" si="16"/>
        <v>0</v>
      </c>
      <c r="AH2373" s="20" t="b">
        <f t="shared" si="17"/>
        <v>0</v>
      </c>
      <c r="AI2373" s="20" t="b">
        <f t="shared" si="18"/>
        <v>0</v>
      </c>
    </row>
    <row r="2374">
      <c r="H2374" s="20" t="b">
        <f t="shared" si="1"/>
        <v>0</v>
      </c>
      <c r="I2374" s="21" t="b">
        <f t="shared" si="2"/>
        <v>0</v>
      </c>
      <c r="J2374" s="21" t="b">
        <f t="shared" si="3"/>
        <v>0</v>
      </c>
      <c r="AB2374" s="20" t="b">
        <f t="shared" si="12"/>
        <v>0</v>
      </c>
      <c r="AC2374" s="20" t="b">
        <f t="shared" si="13"/>
        <v>0</v>
      </c>
      <c r="AD2374" s="20" t="b">
        <f t="shared" si="14"/>
        <v>0</v>
      </c>
      <c r="AE2374" s="20" t="b">
        <f t="shared" si="15"/>
        <v>0</v>
      </c>
      <c r="AG2374" s="20" t="b">
        <f t="shared" si="16"/>
        <v>0</v>
      </c>
      <c r="AH2374" s="20" t="b">
        <f t="shared" si="17"/>
        <v>0</v>
      </c>
      <c r="AI2374" s="20" t="b">
        <f t="shared" si="18"/>
        <v>0</v>
      </c>
    </row>
    <row r="2375">
      <c r="H2375" s="20" t="b">
        <f t="shared" si="1"/>
        <v>0</v>
      </c>
      <c r="I2375" s="21" t="b">
        <f t="shared" si="2"/>
        <v>0</v>
      </c>
      <c r="J2375" s="21" t="b">
        <f t="shared" si="3"/>
        <v>0</v>
      </c>
      <c r="AB2375" s="20" t="b">
        <f t="shared" si="12"/>
        <v>0</v>
      </c>
      <c r="AC2375" s="20" t="b">
        <f t="shared" si="13"/>
        <v>0</v>
      </c>
      <c r="AD2375" s="20" t="b">
        <f t="shared" si="14"/>
        <v>0</v>
      </c>
      <c r="AE2375" s="20" t="b">
        <f t="shared" si="15"/>
        <v>0</v>
      </c>
      <c r="AG2375" s="20" t="b">
        <f t="shared" si="16"/>
        <v>0</v>
      </c>
      <c r="AH2375" s="20" t="b">
        <f t="shared" si="17"/>
        <v>0</v>
      </c>
      <c r="AI2375" s="20" t="b">
        <f t="shared" si="18"/>
        <v>0</v>
      </c>
    </row>
    <row r="2376">
      <c r="H2376" s="20" t="b">
        <f t="shared" si="1"/>
        <v>0</v>
      </c>
      <c r="I2376" s="21" t="b">
        <f t="shared" si="2"/>
        <v>0</v>
      </c>
      <c r="J2376" s="21" t="b">
        <f t="shared" si="3"/>
        <v>0</v>
      </c>
      <c r="AB2376" s="20" t="b">
        <f t="shared" si="12"/>
        <v>0</v>
      </c>
      <c r="AC2376" s="20" t="b">
        <f t="shared" si="13"/>
        <v>0</v>
      </c>
      <c r="AD2376" s="20" t="b">
        <f t="shared" si="14"/>
        <v>0</v>
      </c>
      <c r="AE2376" s="20" t="b">
        <f t="shared" si="15"/>
        <v>0</v>
      </c>
      <c r="AG2376" s="20" t="b">
        <f t="shared" si="16"/>
        <v>0</v>
      </c>
      <c r="AH2376" s="20" t="b">
        <f t="shared" si="17"/>
        <v>0</v>
      </c>
      <c r="AI2376" s="20" t="b">
        <f t="shared" si="18"/>
        <v>0</v>
      </c>
    </row>
    <row r="2377">
      <c r="H2377" s="20" t="b">
        <f t="shared" si="1"/>
        <v>0</v>
      </c>
      <c r="I2377" s="21" t="b">
        <f t="shared" si="2"/>
        <v>0</v>
      </c>
      <c r="J2377" s="21" t="b">
        <f t="shared" si="3"/>
        <v>0</v>
      </c>
      <c r="AB2377" s="20" t="b">
        <f t="shared" si="12"/>
        <v>0</v>
      </c>
      <c r="AC2377" s="20" t="b">
        <f t="shared" si="13"/>
        <v>0</v>
      </c>
      <c r="AD2377" s="20" t="b">
        <f t="shared" si="14"/>
        <v>0</v>
      </c>
      <c r="AE2377" s="20" t="b">
        <f t="shared" si="15"/>
        <v>0</v>
      </c>
      <c r="AG2377" s="20" t="b">
        <f t="shared" si="16"/>
        <v>0</v>
      </c>
      <c r="AH2377" s="20" t="b">
        <f t="shared" si="17"/>
        <v>0</v>
      </c>
      <c r="AI2377" s="20" t="b">
        <f t="shared" si="18"/>
        <v>0</v>
      </c>
    </row>
    <row r="2378">
      <c r="H2378" s="20" t="b">
        <f t="shared" si="1"/>
        <v>0</v>
      </c>
      <c r="I2378" s="21" t="b">
        <f t="shared" si="2"/>
        <v>0</v>
      </c>
      <c r="J2378" s="21" t="b">
        <f t="shared" si="3"/>
        <v>0</v>
      </c>
      <c r="AB2378" s="20" t="b">
        <f t="shared" si="12"/>
        <v>0</v>
      </c>
      <c r="AC2378" s="20" t="b">
        <f t="shared" si="13"/>
        <v>0</v>
      </c>
      <c r="AD2378" s="20" t="b">
        <f t="shared" si="14"/>
        <v>0</v>
      </c>
      <c r="AE2378" s="20" t="b">
        <f t="shared" si="15"/>
        <v>0</v>
      </c>
      <c r="AG2378" s="20" t="b">
        <f t="shared" si="16"/>
        <v>0</v>
      </c>
      <c r="AH2378" s="20" t="b">
        <f t="shared" si="17"/>
        <v>0</v>
      </c>
      <c r="AI2378" s="20" t="b">
        <f t="shared" si="18"/>
        <v>0</v>
      </c>
    </row>
    <row r="2379">
      <c r="H2379" s="20" t="b">
        <f t="shared" si="1"/>
        <v>0</v>
      </c>
      <c r="I2379" s="21" t="b">
        <f t="shared" si="2"/>
        <v>0</v>
      </c>
      <c r="J2379" s="21" t="b">
        <f t="shared" si="3"/>
        <v>0</v>
      </c>
      <c r="AB2379" s="20" t="b">
        <f t="shared" si="12"/>
        <v>0</v>
      </c>
      <c r="AC2379" s="20" t="b">
        <f t="shared" si="13"/>
        <v>0</v>
      </c>
      <c r="AD2379" s="20" t="b">
        <f t="shared" si="14"/>
        <v>0</v>
      </c>
      <c r="AE2379" s="20" t="b">
        <f t="shared" si="15"/>
        <v>0</v>
      </c>
      <c r="AG2379" s="20" t="b">
        <f t="shared" si="16"/>
        <v>0</v>
      </c>
      <c r="AH2379" s="20" t="b">
        <f t="shared" si="17"/>
        <v>0</v>
      </c>
      <c r="AI2379" s="20" t="b">
        <f t="shared" si="18"/>
        <v>0</v>
      </c>
    </row>
    <row r="2380">
      <c r="H2380" s="20" t="b">
        <f t="shared" si="1"/>
        <v>0</v>
      </c>
      <c r="I2380" s="21" t="b">
        <f t="shared" si="2"/>
        <v>0</v>
      </c>
      <c r="J2380" s="21" t="b">
        <f t="shared" si="3"/>
        <v>0</v>
      </c>
      <c r="AB2380" s="20" t="b">
        <f t="shared" si="12"/>
        <v>0</v>
      </c>
      <c r="AC2380" s="20" t="b">
        <f t="shared" si="13"/>
        <v>0</v>
      </c>
      <c r="AD2380" s="20" t="b">
        <f t="shared" si="14"/>
        <v>0</v>
      </c>
      <c r="AE2380" s="20" t="b">
        <f t="shared" si="15"/>
        <v>0</v>
      </c>
      <c r="AG2380" s="20" t="b">
        <f t="shared" si="16"/>
        <v>0</v>
      </c>
      <c r="AH2380" s="20" t="b">
        <f t="shared" si="17"/>
        <v>0</v>
      </c>
      <c r="AI2380" s="20" t="b">
        <f t="shared" si="18"/>
        <v>0</v>
      </c>
    </row>
    <row r="2381">
      <c r="H2381" s="20" t="b">
        <f t="shared" si="1"/>
        <v>0</v>
      </c>
      <c r="I2381" s="21" t="b">
        <f t="shared" si="2"/>
        <v>0</v>
      </c>
      <c r="J2381" s="21" t="b">
        <f t="shared" si="3"/>
        <v>0</v>
      </c>
      <c r="AB2381" s="20" t="b">
        <f t="shared" si="12"/>
        <v>0</v>
      </c>
      <c r="AC2381" s="20" t="b">
        <f t="shared" si="13"/>
        <v>0</v>
      </c>
      <c r="AD2381" s="20" t="b">
        <f t="shared" si="14"/>
        <v>0</v>
      </c>
      <c r="AE2381" s="20" t="b">
        <f t="shared" si="15"/>
        <v>0</v>
      </c>
      <c r="AG2381" s="20" t="b">
        <f t="shared" si="16"/>
        <v>0</v>
      </c>
      <c r="AH2381" s="20" t="b">
        <f t="shared" si="17"/>
        <v>0</v>
      </c>
      <c r="AI2381" s="20" t="b">
        <f t="shared" si="18"/>
        <v>0</v>
      </c>
    </row>
    <row r="2382">
      <c r="H2382" s="20" t="b">
        <f t="shared" si="1"/>
        <v>0</v>
      </c>
      <c r="I2382" s="21" t="b">
        <f t="shared" si="2"/>
        <v>0</v>
      </c>
      <c r="J2382" s="21" t="b">
        <f t="shared" si="3"/>
        <v>0</v>
      </c>
      <c r="AB2382" s="20" t="b">
        <f t="shared" si="12"/>
        <v>0</v>
      </c>
      <c r="AC2382" s="20" t="b">
        <f t="shared" si="13"/>
        <v>0</v>
      </c>
      <c r="AD2382" s="20" t="b">
        <f t="shared" si="14"/>
        <v>0</v>
      </c>
      <c r="AE2382" s="20" t="b">
        <f t="shared" si="15"/>
        <v>0</v>
      </c>
      <c r="AG2382" s="20" t="b">
        <f t="shared" si="16"/>
        <v>0</v>
      </c>
      <c r="AH2382" s="20" t="b">
        <f t="shared" si="17"/>
        <v>0</v>
      </c>
      <c r="AI2382" s="20" t="b">
        <f t="shared" si="18"/>
        <v>0</v>
      </c>
    </row>
    <row r="2383">
      <c r="H2383" s="20" t="b">
        <f t="shared" si="1"/>
        <v>0</v>
      </c>
      <c r="I2383" s="21" t="b">
        <f t="shared" si="2"/>
        <v>0</v>
      </c>
      <c r="J2383" s="21" t="b">
        <f t="shared" si="3"/>
        <v>0</v>
      </c>
      <c r="AB2383" s="20" t="b">
        <f t="shared" si="12"/>
        <v>0</v>
      </c>
      <c r="AC2383" s="20" t="b">
        <f t="shared" si="13"/>
        <v>0</v>
      </c>
      <c r="AD2383" s="20" t="b">
        <f t="shared" si="14"/>
        <v>0</v>
      </c>
      <c r="AE2383" s="20" t="b">
        <f t="shared" si="15"/>
        <v>0</v>
      </c>
      <c r="AG2383" s="20" t="b">
        <f t="shared" si="16"/>
        <v>0</v>
      </c>
      <c r="AH2383" s="20" t="b">
        <f t="shared" si="17"/>
        <v>0</v>
      </c>
      <c r="AI2383" s="20" t="b">
        <f t="shared" si="18"/>
        <v>0</v>
      </c>
    </row>
    <row r="2384">
      <c r="H2384" s="20" t="b">
        <f t="shared" si="1"/>
        <v>0</v>
      </c>
      <c r="I2384" s="21" t="b">
        <f t="shared" si="2"/>
        <v>0</v>
      </c>
      <c r="J2384" s="21" t="b">
        <f t="shared" si="3"/>
        <v>0</v>
      </c>
      <c r="AB2384" s="20" t="b">
        <f t="shared" si="12"/>
        <v>0</v>
      </c>
      <c r="AC2384" s="20" t="b">
        <f t="shared" si="13"/>
        <v>0</v>
      </c>
      <c r="AD2384" s="20" t="b">
        <f t="shared" si="14"/>
        <v>0</v>
      </c>
      <c r="AE2384" s="20" t="b">
        <f t="shared" si="15"/>
        <v>0</v>
      </c>
      <c r="AG2384" s="20" t="b">
        <f t="shared" si="16"/>
        <v>0</v>
      </c>
      <c r="AH2384" s="20" t="b">
        <f t="shared" si="17"/>
        <v>0</v>
      </c>
      <c r="AI2384" s="20" t="b">
        <f t="shared" si="18"/>
        <v>0</v>
      </c>
    </row>
    <row r="2385">
      <c r="H2385" s="20" t="b">
        <f t="shared" si="1"/>
        <v>0</v>
      </c>
      <c r="I2385" s="21" t="b">
        <f t="shared" si="2"/>
        <v>0</v>
      </c>
      <c r="J2385" s="21" t="b">
        <f t="shared" si="3"/>
        <v>0</v>
      </c>
      <c r="AB2385" s="20" t="b">
        <f t="shared" si="12"/>
        <v>0</v>
      </c>
      <c r="AC2385" s="20" t="b">
        <f t="shared" si="13"/>
        <v>0</v>
      </c>
      <c r="AD2385" s="20" t="b">
        <f t="shared" si="14"/>
        <v>0</v>
      </c>
      <c r="AE2385" s="20" t="b">
        <f t="shared" si="15"/>
        <v>0</v>
      </c>
      <c r="AG2385" s="20" t="b">
        <f t="shared" si="16"/>
        <v>0</v>
      </c>
      <c r="AH2385" s="20" t="b">
        <f t="shared" si="17"/>
        <v>0</v>
      </c>
      <c r="AI2385" s="20" t="b">
        <f t="shared" si="18"/>
        <v>0</v>
      </c>
    </row>
    <row r="2386">
      <c r="H2386" s="20" t="b">
        <f t="shared" si="1"/>
        <v>0</v>
      </c>
      <c r="I2386" s="21" t="b">
        <f t="shared" si="2"/>
        <v>0</v>
      </c>
      <c r="J2386" s="21" t="b">
        <f t="shared" si="3"/>
        <v>0</v>
      </c>
      <c r="AB2386" s="20" t="b">
        <f t="shared" si="12"/>
        <v>0</v>
      </c>
      <c r="AC2386" s="20" t="b">
        <f t="shared" si="13"/>
        <v>0</v>
      </c>
      <c r="AD2386" s="20" t="b">
        <f t="shared" si="14"/>
        <v>0</v>
      </c>
      <c r="AE2386" s="20" t="b">
        <f t="shared" si="15"/>
        <v>0</v>
      </c>
      <c r="AG2386" s="20" t="b">
        <f t="shared" si="16"/>
        <v>0</v>
      </c>
      <c r="AH2386" s="20" t="b">
        <f t="shared" si="17"/>
        <v>0</v>
      </c>
      <c r="AI2386" s="20" t="b">
        <f t="shared" si="18"/>
        <v>0</v>
      </c>
    </row>
    <row r="2387">
      <c r="H2387" s="20" t="b">
        <f t="shared" si="1"/>
        <v>0</v>
      </c>
      <c r="I2387" s="21" t="b">
        <f t="shared" si="2"/>
        <v>0</v>
      </c>
      <c r="J2387" s="21" t="b">
        <f t="shared" si="3"/>
        <v>0</v>
      </c>
      <c r="AB2387" s="20" t="b">
        <f t="shared" si="12"/>
        <v>0</v>
      </c>
      <c r="AC2387" s="20" t="b">
        <f t="shared" si="13"/>
        <v>0</v>
      </c>
      <c r="AD2387" s="20" t="b">
        <f t="shared" si="14"/>
        <v>0</v>
      </c>
      <c r="AE2387" s="20" t="b">
        <f t="shared" si="15"/>
        <v>0</v>
      </c>
      <c r="AG2387" s="20" t="b">
        <f t="shared" si="16"/>
        <v>0</v>
      </c>
      <c r="AH2387" s="20" t="b">
        <f t="shared" si="17"/>
        <v>0</v>
      </c>
      <c r="AI2387" s="20" t="b">
        <f t="shared" si="18"/>
        <v>0</v>
      </c>
    </row>
    <row r="2388">
      <c r="D2388" s="22"/>
      <c r="E2388" s="22"/>
      <c r="H2388" s="20" t="b">
        <f t="shared" si="1"/>
        <v>0</v>
      </c>
      <c r="I2388" s="21" t="b">
        <f t="shared" si="2"/>
        <v>0</v>
      </c>
      <c r="J2388" s="21" t="b">
        <f t="shared" si="3"/>
        <v>0</v>
      </c>
      <c r="AB2388" s="20" t="b">
        <f t="shared" si="12"/>
        <v>0</v>
      </c>
      <c r="AC2388" s="20" t="b">
        <f t="shared" si="13"/>
        <v>0</v>
      </c>
      <c r="AD2388" s="20" t="b">
        <f t="shared" si="14"/>
        <v>0</v>
      </c>
      <c r="AE2388" s="20" t="b">
        <f t="shared" si="15"/>
        <v>0</v>
      </c>
      <c r="AG2388" s="20" t="b">
        <f t="shared" si="16"/>
        <v>0</v>
      </c>
      <c r="AH2388" s="20" t="b">
        <f t="shared" si="17"/>
        <v>0</v>
      </c>
      <c r="AI2388" s="20" t="b">
        <f t="shared" si="18"/>
        <v>0</v>
      </c>
    </row>
    <row r="2389">
      <c r="D2389" s="22"/>
      <c r="E2389" s="22"/>
      <c r="H2389" s="20" t="b">
        <f t="shared" si="1"/>
        <v>0</v>
      </c>
      <c r="I2389" s="21" t="b">
        <f t="shared" si="2"/>
        <v>0</v>
      </c>
      <c r="J2389" s="21" t="b">
        <f t="shared" si="3"/>
        <v>0</v>
      </c>
      <c r="AB2389" s="20" t="b">
        <f t="shared" si="12"/>
        <v>0</v>
      </c>
      <c r="AC2389" s="20" t="b">
        <f t="shared" si="13"/>
        <v>0</v>
      </c>
      <c r="AD2389" s="20" t="b">
        <f t="shared" si="14"/>
        <v>0</v>
      </c>
      <c r="AE2389" s="20" t="b">
        <f t="shared" si="15"/>
        <v>0</v>
      </c>
      <c r="AG2389" s="20" t="b">
        <f t="shared" si="16"/>
        <v>0</v>
      </c>
      <c r="AH2389" s="20" t="b">
        <f t="shared" si="17"/>
        <v>0</v>
      </c>
      <c r="AI2389" s="20" t="b">
        <f t="shared" si="18"/>
        <v>0</v>
      </c>
    </row>
    <row r="2390">
      <c r="H2390" s="20" t="b">
        <f t="shared" si="1"/>
        <v>0</v>
      </c>
      <c r="I2390" s="21" t="b">
        <f t="shared" si="2"/>
        <v>0</v>
      </c>
      <c r="J2390" s="21" t="b">
        <f t="shared" si="3"/>
        <v>0</v>
      </c>
      <c r="AB2390" s="20" t="b">
        <f t="shared" si="12"/>
        <v>0</v>
      </c>
      <c r="AC2390" s="20" t="b">
        <f t="shared" si="13"/>
        <v>0</v>
      </c>
      <c r="AD2390" s="20" t="b">
        <f t="shared" si="14"/>
        <v>0</v>
      </c>
      <c r="AE2390" s="20" t="b">
        <f t="shared" si="15"/>
        <v>0</v>
      </c>
      <c r="AG2390" s="20" t="b">
        <f t="shared" si="16"/>
        <v>0</v>
      </c>
      <c r="AH2390" s="20" t="b">
        <f t="shared" si="17"/>
        <v>0</v>
      </c>
      <c r="AI2390" s="20" t="b">
        <f t="shared" si="18"/>
        <v>0</v>
      </c>
    </row>
    <row r="2391">
      <c r="H2391" s="20" t="b">
        <f t="shared" si="1"/>
        <v>0</v>
      </c>
      <c r="I2391" s="21" t="b">
        <f t="shared" si="2"/>
        <v>0</v>
      </c>
      <c r="J2391" s="21" t="b">
        <f t="shared" si="3"/>
        <v>0</v>
      </c>
      <c r="AB2391" s="20" t="b">
        <f t="shared" si="12"/>
        <v>0</v>
      </c>
      <c r="AC2391" s="20" t="b">
        <f t="shared" si="13"/>
        <v>0</v>
      </c>
      <c r="AD2391" s="20" t="b">
        <f t="shared" si="14"/>
        <v>0</v>
      </c>
      <c r="AE2391" s="20" t="b">
        <f t="shared" si="15"/>
        <v>0</v>
      </c>
      <c r="AG2391" s="20" t="b">
        <f t="shared" si="16"/>
        <v>0</v>
      </c>
      <c r="AH2391" s="20" t="b">
        <f t="shared" si="17"/>
        <v>0</v>
      </c>
      <c r="AI2391" s="20" t="b">
        <f t="shared" si="18"/>
        <v>0</v>
      </c>
    </row>
    <row r="2392">
      <c r="H2392" s="20" t="b">
        <f t="shared" si="1"/>
        <v>0</v>
      </c>
      <c r="I2392" s="21" t="b">
        <f t="shared" si="2"/>
        <v>0</v>
      </c>
      <c r="J2392" s="21" t="b">
        <f t="shared" si="3"/>
        <v>0</v>
      </c>
      <c r="AB2392" s="20" t="b">
        <f t="shared" si="12"/>
        <v>0</v>
      </c>
      <c r="AC2392" s="20" t="b">
        <f t="shared" si="13"/>
        <v>0</v>
      </c>
      <c r="AD2392" s="20" t="b">
        <f t="shared" si="14"/>
        <v>0</v>
      </c>
      <c r="AE2392" s="20" t="b">
        <f t="shared" si="15"/>
        <v>0</v>
      </c>
      <c r="AG2392" s="20" t="b">
        <f t="shared" si="16"/>
        <v>0</v>
      </c>
      <c r="AH2392" s="20" t="b">
        <f t="shared" si="17"/>
        <v>0</v>
      </c>
      <c r="AI2392" s="20" t="b">
        <f t="shared" si="18"/>
        <v>0</v>
      </c>
    </row>
    <row r="2393">
      <c r="H2393" s="20" t="b">
        <f t="shared" si="1"/>
        <v>0</v>
      </c>
      <c r="I2393" s="21" t="b">
        <f t="shared" si="2"/>
        <v>0</v>
      </c>
      <c r="J2393" s="21" t="b">
        <f t="shared" si="3"/>
        <v>0</v>
      </c>
      <c r="AB2393" s="20" t="b">
        <f t="shared" si="12"/>
        <v>0</v>
      </c>
      <c r="AC2393" s="20" t="b">
        <f t="shared" si="13"/>
        <v>0</v>
      </c>
      <c r="AD2393" s="20" t="b">
        <f t="shared" si="14"/>
        <v>0</v>
      </c>
      <c r="AE2393" s="20" t="b">
        <f t="shared" si="15"/>
        <v>0</v>
      </c>
      <c r="AG2393" s="20" t="b">
        <f t="shared" si="16"/>
        <v>0</v>
      </c>
      <c r="AH2393" s="20" t="b">
        <f t="shared" si="17"/>
        <v>0</v>
      </c>
      <c r="AI2393" s="20" t="b">
        <f t="shared" si="18"/>
        <v>0</v>
      </c>
    </row>
    <row r="2394">
      <c r="H2394" s="20" t="b">
        <f t="shared" si="1"/>
        <v>0</v>
      </c>
      <c r="I2394" s="21" t="b">
        <f t="shared" si="2"/>
        <v>0</v>
      </c>
      <c r="J2394" s="21" t="b">
        <f t="shared" si="3"/>
        <v>0</v>
      </c>
      <c r="AB2394" s="20" t="b">
        <f t="shared" si="12"/>
        <v>0</v>
      </c>
      <c r="AC2394" s="20" t="b">
        <f t="shared" si="13"/>
        <v>0</v>
      </c>
      <c r="AD2394" s="20" t="b">
        <f t="shared" si="14"/>
        <v>0</v>
      </c>
      <c r="AE2394" s="20" t="b">
        <f t="shared" si="15"/>
        <v>0</v>
      </c>
      <c r="AG2394" s="20" t="b">
        <f t="shared" si="16"/>
        <v>0</v>
      </c>
      <c r="AH2394" s="20" t="b">
        <f t="shared" si="17"/>
        <v>0</v>
      </c>
      <c r="AI2394" s="20" t="b">
        <f t="shared" si="18"/>
        <v>0</v>
      </c>
    </row>
    <row r="2395">
      <c r="H2395" s="20" t="b">
        <f t="shared" si="1"/>
        <v>0</v>
      </c>
      <c r="I2395" s="21" t="b">
        <f t="shared" si="2"/>
        <v>0</v>
      </c>
      <c r="J2395" s="21" t="b">
        <f t="shared" si="3"/>
        <v>0</v>
      </c>
      <c r="AB2395" s="20" t="b">
        <f t="shared" si="12"/>
        <v>0</v>
      </c>
      <c r="AC2395" s="20" t="b">
        <f t="shared" si="13"/>
        <v>0</v>
      </c>
      <c r="AD2395" s="20" t="b">
        <f t="shared" si="14"/>
        <v>0</v>
      </c>
      <c r="AE2395" s="20" t="b">
        <f t="shared" si="15"/>
        <v>0</v>
      </c>
      <c r="AG2395" s="20" t="b">
        <f t="shared" si="16"/>
        <v>0</v>
      </c>
      <c r="AH2395" s="20" t="b">
        <f t="shared" si="17"/>
        <v>0</v>
      </c>
      <c r="AI2395" s="20" t="b">
        <f t="shared" si="18"/>
        <v>0</v>
      </c>
    </row>
    <row r="2396">
      <c r="H2396" s="20" t="b">
        <f t="shared" si="1"/>
        <v>0</v>
      </c>
      <c r="I2396" s="21" t="b">
        <f t="shared" si="2"/>
        <v>0</v>
      </c>
      <c r="J2396" s="21" t="b">
        <f t="shared" si="3"/>
        <v>0</v>
      </c>
      <c r="AB2396" s="20" t="b">
        <f t="shared" si="12"/>
        <v>0</v>
      </c>
      <c r="AC2396" s="20" t="b">
        <f t="shared" si="13"/>
        <v>0</v>
      </c>
      <c r="AD2396" s="20" t="b">
        <f t="shared" si="14"/>
        <v>0</v>
      </c>
      <c r="AE2396" s="20" t="b">
        <f t="shared" si="15"/>
        <v>0</v>
      </c>
      <c r="AG2396" s="20" t="b">
        <f t="shared" si="16"/>
        <v>0</v>
      </c>
      <c r="AH2396" s="20" t="b">
        <f t="shared" si="17"/>
        <v>0</v>
      </c>
      <c r="AI2396" s="20" t="b">
        <f t="shared" si="18"/>
        <v>0</v>
      </c>
    </row>
    <row r="2397">
      <c r="H2397" s="20" t="b">
        <f t="shared" si="1"/>
        <v>0</v>
      </c>
      <c r="I2397" s="21" t="b">
        <f t="shared" si="2"/>
        <v>0</v>
      </c>
      <c r="J2397" s="21" t="b">
        <f t="shared" si="3"/>
        <v>0</v>
      </c>
      <c r="AB2397" s="20" t="b">
        <f t="shared" si="12"/>
        <v>0</v>
      </c>
      <c r="AC2397" s="20" t="b">
        <f t="shared" si="13"/>
        <v>0</v>
      </c>
      <c r="AD2397" s="20" t="b">
        <f t="shared" si="14"/>
        <v>0</v>
      </c>
      <c r="AE2397" s="20" t="b">
        <f t="shared" si="15"/>
        <v>0</v>
      </c>
      <c r="AG2397" s="20" t="b">
        <f t="shared" si="16"/>
        <v>0</v>
      </c>
      <c r="AH2397" s="20" t="b">
        <f t="shared" si="17"/>
        <v>0</v>
      </c>
      <c r="AI2397" s="20" t="b">
        <f t="shared" si="18"/>
        <v>0</v>
      </c>
    </row>
    <row r="2398">
      <c r="H2398" s="20" t="b">
        <f t="shared" si="1"/>
        <v>0</v>
      </c>
      <c r="I2398" s="21" t="b">
        <f t="shared" si="2"/>
        <v>0</v>
      </c>
      <c r="J2398" s="21" t="b">
        <f t="shared" si="3"/>
        <v>0</v>
      </c>
      <c r="AB2398" s="20" t="b">
        <f t="shared" si="12"/>
        <v>0</v>
      </c>
      <c r="AC2398" s="20" t="b">
        <f t="shared" si="13"/>
        <v>0</v>
      </c>
      <c r="AD2398" s="20" t="b">
        <f t="shared" si="14"/>
        <v>0</v>
      </c>
      <c r="AE2398" s="20" t="b">
        <f t="shared" si="15"/>
        <v>0</v>
      </c>
      <c r="AG2398" s="20" t="b">
        <f t="shared" si="16"/>
        <v>0</v>
      </c>
      <c r="AH2398" s="20" t="b">
        <f t="shared" si="17"/>
        <v>0</v>
      </c>
      <c r="AI2398" s="20" t="b">
        <f t="shared" si="18"/>
        <v>0</v>
      </c>
    </row>
    <row r="2399">
      <c r="H2399" s="20" t="b">
        <f t="shared" si="1"/>
        <v>0</v>
      </c>
      <c r="I2399" s="21" t="b">
        <f t="shared" si="2"/>
        <v>0</v>
      </c>
      <c r="J2399" s="21" t="b">
        <f t="shared" si="3"/>
        <v>0</v>
      </c>
      <c r="AB2399" s="20" t="b">
        <f t="shared" si="12"/>
        <v>0</v>
      </c>
      <c r="AC2399" s="20" t="b">
        <f t="shared" si="13"/>
        <v>0</v>
      </c>
      <c r="AD2399" s="20" t="b">
        <f t="shared" si="14"/>
        <v>0</v>
      </c>
      <c r="AE2399" s="20" t="b">
        <f t="shared" si="15"/>
        <v>0</v>
      </c>
      <c r="AG2399" s="20" t="b">
        <f t="shared" si="16"/>
        <v>0</v>
      </c>
      <c r="AH2399" s="20" t="b">
        <f t="shared" si="17"/>
        <v>0</v>
      </c>
      <c r="AI2399" s="20" t="b">
        <f t="shared" si="18"/>
        <v>0</v>
      </c>
    </row>
    <row r="2400">
      <c r="H2400" s="20" t="b">
        <f t="shared" si="1"/>
        <v>0</v>
      </c>
      <c r="I2400" s="21" t="b">
        <f t="shared" si="2"/>
        <v>0</v>
      </c>
      <c r="J2400" s="21" t="b">
        <f t="shared" si="3"/>
        <v>0</v>
      </c>
      <c r="AB2400" s="20" t="b">
        <f t="shared" si="12"/>
        <v>0</v>
      </c>
      <c r="AC2400" s="20" t="b">
        <f t="shared" si="13"/>
        <v>0</v>
      </c>
      <c r="AD2400" s="20" t="b">
        <f t="shared" si="14"/>
        <v>0</v>
      </c>
      <c r="AE2400" s="20" t="b">
        <f t="shared" si="15"/>
        <v>0</v>
      </c>
      <c r="AG2400" s="20" t="b">
        <f t="shared" si="16"/>
        <v>0</v>
      </c>
      <c r="AH2400" s="20" t="b">
        <f t="shared" si="17"/>
        <v>0</v>
      </c>
      <c r="AI2400" s="20" t="b">
        <f t="shared" si="18"/>
        <v>0</v>
      </c>
    </row>
    <row r="2401">
      <c r="H2401" s="20" t="b">
        <f t="shared" si="1"/>
        <v>0</v>
      </c>
      <c r="I2401" s="21" t="b">
        <f t="shared" si="2"/>
        <v>0</v>
      </c>
      <c r="J2401" s="21" t="b">
        <f t="shared" si="3"/>
        <v>0</v>
      </c>
      <c r="AB2401" s="20" t="b">
        <f t="shared" si="12"/>
        <v>0</v>
      </c>
      <c r="AC2401" s="20" t="b">
        <f t="shared" si="13"/>
        <v>0</v>
      </c>
      <c r="AD2401" s="20" t="b">
        <f t="shared" si="14"/>
        <v>0</v>
      </c>
      <c r="AE2401" s="20" t="b">
        <f t="shared" si="15"/>
        <v>0</v>
      </c>
      <c r="AG2401" s="20" t="b">
        <f t="shared" si="16"/>
        <v>0</v>
      </c>
      <c r="AH2401" s="20" t="b">
        <f t="shared" si="17"/>
        <v>0</v>
      </c>
      <c r="AI2401" s="20" t="b">
        <f t="shared" si="18"/>
        <v>0</v>
      </c>
    </row>
    <row r="2402">
      <c r="H2402" s="20" t="b">
        <f t="shared" si="1"/>
        <v>0</v>
      </c>
      <c r="I2402" s="21" t="b">
        <f t="shared" si="2"/>
        <v>0</v>
      </c>
      <c r="J2402" s="21" t="b">
        <f t="shared" si="3"/>
        <v>0</v>
      </c>
      <c r="AB2402" s="20" t="b">
        <f t="shared" si="12"/>
        <v>0</v>
      </c>
      <c r="AC2402" s="20" t="b">
        <f t="shared" si="13"/>
        <v>0</v>
      </c>
      <c r="AD2402" s="20" t="b">
        <f t="shared" si="14"/>
        <v>0</v>
      </c>
      <c r="AE2402" s="20" t="b">
        <f t="shared" si="15"/>
        <v>0</v>
      </c>
      <c r="AG2402" s="20" t="b">
        <f t="shared" si="16"/>
        <v>0</v>
      </c>
      <c r="AH2402" s="20" t="b">
        <f t="shared" si="17"/>
        <v>0</v>
      </c>
      <c r="AI2402" s="20" t="b">
        <f t="shared" si="18"/>
        <v>0</v>
      </c>
    </row>
    <row r="2403">
      <c r="H2403" s="20" t="b">
        <f t="shared" si="1"/>
        <v>0</v>
      </c>
      <c r="I2403" s="21" t="b">
        <f t="shared" si="2"/>
        <v>0</v>
      </c>
      <c r="J2403" s="21" t="b">
        <f t="shared" si="3"/>
        <v>0</v>
      </c>
      <c r="AB2403" s="20" t="b">
        <f t="shared" si="12"/>
        <v>0</v>
      </c>
      <c r="AC2403" s="20" t="b">
        <f t="shared" si="13"/>
        <v>0</v>
      </c>
      <c r="AD2403" s="20" t="b">
        <f t="shared" si="14"/>
        <v>0</v>
      </c>
      <c r="AE2403" s="20" t="b">
        <f t="shared" si="15"/>
        <v>0</v>
      </c>
      <c r="AG2403" s="20" t="b">
        <f t="shared" si="16"/>
        <v>0</v>
      </c>
      <c r="AH2403" s="20" t="b">
        <f t="shared" si="17"/>
        <v>0</v>
      </c>
      <c r="AI2403" s="20" t="b">
        <f t="shared" si="18"/>
        <v>0</v>
      </c>
    </row>
    <row r="2404">
      <c r="H2404" s="20" t="b">
        <f t="shared" si="1"/>
        <v>0</v>
      </c>
      <c r="I2404" s="21" t="b">
        <f t="shared" si="2"/>
        <v>0</v>
      </c>
      <c r="J2404" s="21" t="b">
        <f t="shared" si="3"/>
        <v>0</v>
      </c>
      <c r="AB2404" s="20" t="b">
        <f t="shared" si="12"/>
        <v>0</v>
      </c>
      <c r="AC2404" s="20" t="b">
        <f t="shared" si="13"/>
        <v>0</v>
      </c>
      <c r="AD2404" s="20" t="b">
        <f t="shared" si="14"/>
        <v>0</v>
      </c>
      <c r="AE2404" s="20" t="b">
        <f t="shared" si="15"/>
        <v>0</v>
      </c>
      <c r="AG2404" s="20" t="b">
        <f t="shared" si="16"/>
        <v>0</v>
      </c>
      <c r="AH2404" s="20" t="b">
        <f t="shared" si="17"/>
        <v>0</v>
      </c>
      <c r="AI2404" s="20" t="b">
        <f t="shared" si="18"/>
        <v>0</v>
      </c>
    </row>
    <row r="2405">
      <c r="H2405" s="20" t="b">
        <f t="shared" si="1"/>
        <v>0</v>
      </c>
      <c r="I2405" s="21" t="b">
        <f t="shared" si="2"/>
        <v>0</v>
      </c>
      <c r="J2405" s="21" t="b">
        <f t="shared" si="3"/>
        <v>0</v>
      </c>
      <c r="AB2405" s="20" t="b">
        <f t="shared" si="12"/>
        <v>0</v>
      </c>
      <c r="AC2405" s="20" t="b">
        <f t="shared" si="13"/>
        <v>0</v>
      </c>
      <c r="AD2405" s="20" t="b">
        <f t="shared" si="14"/>
        <v>0</v>
      </c>
      <c r="AE2405" s="20" t="b">
        <f t="shared" si="15"/>
        <v>0</v>
      </c>
      <c r="AG2405" s="20" t="b">
        <f t="shared" si="16"/>
        <v>0</v>
      </c>
      <c r="AH2405" s="20" t="b">
        <f t="shared" si="17"/>
        <v>0</v>
      </c>
      <c r="AI2405" s="20" t="b">
        <f t="shared" si="18"/>
        <v>0</v>
      </c>
    </row>
    <row r="2406">
      <c r="E2406" s="22"/>
      <c r="H2406" s="20" t="b">
        <f t="shared" si="1"/>
        <v>0</v>
      </c>
      <c r="I2406" s="21" t="b">
        <f t="shared" si="2"/>
        <v>0</v>
      </c>
      <c r="J2406" s="21" t="b">
        <f t="shared" si="3"/>
        <v>0</v>
      </c>
      <c r="AB2406" s="20" t="b">
        <f t="shared" si="12"/>
        <v>0</v>
      </c>
      <c r="AC2406" s="20" t="b">
        <f t="shared" si="13"/>
        <v>0</v>
      </c>
      <c r="AD2406" s="20" t="b">
        <f t="shared" si="14"/>
        <v>0</v>
      </c>
      <c r="AE2406" s="20" t="b">
        <f t="shared" si="15"/>
        <v>0</v>
      </c>
      <c r="AG2406" s="20" t="b">
        <f t="shared" si="16"/>
        <v>0</v>
      </c>
      <c r="AH2406" s="20" t="b">
        <f t="shared" si="17"/>
        <v>0</v>
      </c>
      <c r="AI2406" s="20" t="b">
        <f t="shared" si="18"/>
        <v>0</v>
      </c>
    </row>
    <row r="2407">
      <c r="E2407" s="22"/>
      <c r="H2407" s="20" t="b">
        <f t="shared" si="1"/>
        <v>0</v>
      </c>
      <c r="I2407" s="21" t="b">
        <f t="shared" si="2"/>
        <v>0</v>
      </c>
      <c r="J2407" s="21" t="b">
        <f t="shared" si="3"/>
        <v>0</v>
      </c>
      <c r="AB2407" s="20" t="b">
        <f t="shared" si="12"/>
        <v>0</v>
      </c>
      <c r="AC2407" s="20" t="b">
        <f t="shared" si="13"/>
        <v>0</v>
      </c>
      <c r="AD2407" s="20" t="b">
        <f t="shared" si="14"/>
        <v>0</v>
      </c>
      <c r="AE2407" s="20" t="b">
        <f t="shared" si="15"/>
        <v>0</v>
      </c>
      <c r="AG2407" s="20" t="b">
        <f t="shared" si="16"/>
        <v>0</v>
      </c>
      <c r="AH2407" s="20" t="b">
        <f t="shared" si="17"/>
        <v>0</v>
      </c>
      <c r="AI2407" s="20" t="b">
        <f t="shared" si="18"/>
        <v>0</v>
      </c>
    </row>
    <row r="2408">
      <c r="H2408" s="20" t="b">
        <f t="shared" si="1"/>
        <v>0</v>
      </c>
      <c r="I2408" s="21" t="b">
        <f t="shared" si="2"/>
        <v>0</v>
      </c>
      <c r="J2408" s="21" t="b">
        <f t="shared" si="3"/>
        <v>0</v>
      </c>
      <c r="AB2408" s="20" t="b">
        <f t="shared" si="12"/>
        <v>0</v>
      </c>
      <c r="AC2408" s="20" t="b">
        <f t="shared" si="13"/>
        <v>0</v>
      </c>
      <c r="AD2408" s="20" t="b">
        <f t="shared" si="14"/>
        <v>0</v>
      </c>
      <c r="AE2408" s="20" t="b">
        <f t="shared" si="15"/>
        <v>0</v>
      </c>
      <c r="AG2408" s="20" t="b">
        <f t="shared" si="16"/>
        <v>0</v>
      </c>
      <c r="AH2408" s="20" t="b">
        <f t="shared" si="17"/>
        <v>0</v>
      </c>
      <c r="AI2408" s="20" t="b">
        <f t="shared" si="18"/>
        <v>0</v>
      </c>
    </row>
    <row r="2409">
      <c r="H2409" s="20" t="b">
        <f t="shared" si="1"/>
        <v>0</v>
      </c>
      <c r="I2409" s="21" t="b">
        <f t="shared" si="2"/>
        <v>0</v>
      </c>
      <c r="J2409" s="21" t="b">
        <f t="shared" si="3"/>
        <v>0</v>
      </c>
      <c r="AB2409" s="20" t="b">
        <f t="shared" si="12"/>
        <v>0</v>
      </c>
      <c r="AC2409" s="20" t="b">
        <f t="shared" si="13"/>
        <v>0</v>
      </c>
      <c r="AD2409" s="20" t="b">
        <f t="shared" si="14"/>
        <v>0</v>
      </c>
      <c r="AE2409" s="20" t="b">
        <f t="shared" si="15"/>
        <v>0</v>
      </c>
      <c r="AG2409" s="20" t="b">
        <f t="shared" si="16"/>
        <v>0</v>
      </c>
      <c r="AH2409" s="20" t="b">
        <f t="shared" si="17"/>
        <v>0</v>
      </c>
      <c r="AI2409" s="20" t="b">
        <f t="shared" si="18"/>
        <v>0</v>
      </c>
    </row>
    <row r="2410">
      <c r="H2410" s="20" t="b">
        <f t="shared" si="1"/>
        <v>0</v>
      </c>
      <c r="I2410" s="21" t="b">
        <f t="shared" si="2"/>
        <v>0</v>
      </c>
      <c r="J2410" s="21" t="b">
        <f t="shared" si="3"/>
        <v>0</v>
      </c>
      <c r="AB2410" s="20" t="b">
        <f t="shared" si="12"/>
        <v>0</v>
      </c>
      <c r="AC2410" s="20" t="b">
        <f t="shared" si="13"/>
        <v>0</v>
      </c>
      <c r="AD2410" s="20" t="b">
        <f t="shared" si="14"/>
        <v>0</v>
      </c>
      <c r="AE2410" s="20" t="b">
        <f t="shared" si="15"/>
        <v>0</v>
      </c>
      <c r="AG2410" s="20" t="b">
        <f t="shared" si="16"/>
        <v>0</v>
      </c>
      <c r="AH2410" s="20" t="b">
        <f t="shared" si="17"/>
        <v>0</v>
      </c>
      <c r="AI2410" s="20" t="b">
        <f t="shared" si="18"/>
        <v>0</v>
      </c>
    </row>
    <row r="2411">
      <c r="H2411" s="20" t="b">
        <f t="shared" si="1"/>
        <v>0</v>
      </c>
      <c r="I2411" s="21" t="b">
        <f t="shared" si="2"/>
        <v>0</v>
      </c>
      <c r="J2411" s="21" t="b">
        <f t="shared" si="3"/>
        <v>0</v>
      </c>
      <c r="AB2411" s="20" t="b">
        <f t="shared" si="12"/>
        <v>0</v>
      </c>
      <c r="AC2411" s="20" t="b">
        <f t="shared" si="13"/>
        <v>0</v>
      </c>
      <c r="AD2411" s="20" t="b">
        <f t="shared" si="14"/>
        <v>0</v>
      </c>
      <c r="AE2411" s="20" t="b">
        <f t="shared" si="15"/>
        <v>0</v>
      </c>
      <c r="AG2411" s="20" t="b">
        <f t="shared" si="16"/>
        <v>0</v>
      </c>
      <c r="AH2411" s="20" t="b">
        <f t="shared" si="17"/>
        <v>0</v>
      </c>
      <c r="AI2411" s="20" t="b">
        <f t="shared" si="18"/>
        <v>0</v>
      </c>
    </row>
    <row r="2412">
      <c r="H2412" s="20" t="b">
        <f t="shared" si="1"/>
        <v>0</v>
      </c>
      <c r="I2412" s="21" t="b">
        <f t="shared" si="2"/>
        <v>0</v>
      </c>
      <c r="J2412" s="21" t="b">
        <f t="shared" si="3"/>
        <v>0</v>
      </c>
      <c r="AB2412" s="20" t="b">
        <f t="shared" si="12"/>
        <v>0</v>
      </c>
      <c r="AC2412" s="20" t="b">
        <f t="shared" si="13"/>
        <v>0</v>
      </c>
      <c r="AD2412" s="20" t="b">
        <f t="shared" si="14"/>
        <v>0</v>
      </c>
      <c r="AE2412" s="20" t="b">
        <f t="shared" si="15"/>
        <v>0</v>
      </c>
      <c r="AG2412" s="20" t="b">
        <f t="shared" si="16"/>
        <v>0</v>
      </c>
      <c r="AH2412" s="20" t="b">
        <f t="shared" si="17"/>
        <v>0</v>
      </c>
      <c r="AI2412" s="20" t="b">
        <f t="shared" si="18"/>
        <v>0</v>
      </c>
    </row>
    <row r="2413">
      <c r="H2413" s="20" t="b">
        <f t="shared" si="1"/>
        <v>0</v>
      </c>
      <c r="I2413" s="21" t="b">
        <f t="shared" si="2"/>
        <v>0</v>
      </c>
      <c r="J2413" s="21" t="b">
        <f t="shared" si="3"/>
        <v>0</v>
      </c>
      <c r="AB2413" s="20" t="b">
        <f t="shared" si="12"/>
        <v>0</v>
      </c>
      <c r="AC2413" s="20" t="b">
        <f t="shared" si="13"/>
        <v>0</v>
      </c>
      <c r="AD2413" s="20" t="b">
        <f t="shared" si="14"/>
        <v>0</v>
      </c>
      <c r="AE2413" s="20" t="b">
        <f t="shared" si="15"/>
        <v>0</v>
      </c>
      <c r="AG2413" s="20" t="b">
        <f t="shared" si="16"/>
        <v>0</v>
      </c>
      <c r="AH2413" s="20" t="b">
        <f t="shared" si="17"/>
        <v>0</v>
      </c>
      <c r="AI2413" s="20" t="b">
        <f t="shared" si="18"/>
        <v>0</v>
      </c>
    </row>
    <row r="2414">
      <c r="H2414" s="20" t="b">
        <f t="shared" si="1"/>
        <v>0</v>
      </c>
      <c r="I2414" s="21" t="b">
        <f t="shared" si="2"/>
        <v>0</v>
      </c>
      <c r="J2414" s="21" t="b">
        <f t="shared" si="3"/>
        <v>0</v>
      </c>
      <c r="AB2414" s="20" t="b">
        <f t="shared" si="12"/>
        <v>0</v>
      </c>
      <c r="AC2414" s="20" t="b">
        <f t="shared" si="13"/>
        <v>0</v>
      </c>
      <c r="AD2414" s="20" t="b">
        <f t="shared" si="14"/>
        <v>0</v>
      </c>
      <c r="AE2414" s="20" t="b">
        <f t="shared" si="15"/>
        <v>0</v>
      </c>
      <c r="AG2414" s="20" t="b">
        <f t="shared" si="16"/>
        <v>0</v>
      </c>
      <c r="AH2414" s="20" t="b">
        <f t="shared" si="17"/>
        <v>0</v>
      </c>
      <c r="AI2414" s="20" t="b">
        <f t="shared" si="18"/>
        <v>0</v>
      </c>
    </row>
    <row r="2415">
      <c r="H2415" s="20" t="b">
        <f t="shared" si="1"/>
        <v>0</v>
      </c>
      <c r="I2415" s="21" t="b">
        <f t="shared" si="2"/>
        <v>0</v>
      </c>
      <c r="J2415" s="21" t="b">
        <f t="shared" si="3"/>
        <v>0</v>
      </c>
      <c r="AB2415" s="20" t="b">
        <f t="shared" si="12"/>
        <v>0</v>
      </c>
      <c r="AC2415" s="20" t="b">
        <f t="shared" si="13"/>
        <v>0</v>
      </c>
      <c r="AD2415" s="20" t="b">
        <f t="shared" si="14"/>
        <v>0</v>
      </c>
      <c r="AE2415" s="20" t="b">
        <f t="shared" si="15"/>
        <v>0</v>
      </c>
      <c r="AG2415" s="20" t="b">
        <f t="shared" si="16"/>
        <v>0</v>
      </c>
      <c r="AH2415" s="20" t="b">
        <f t="shared" si="17"/>
        <v>0</v>
      </c>
      <c r="AI2415" s="20" t="b">
        <f t="shared" si="18"/>
        <v>0</v>
      </c>
    </row>
    <row r="2416">
      <c r="H2416" s="20" t="b">
        <f t="shared" si="1"/>
        <v>0</v>
      </c>
      <c r="I2416" s="21" t="b">
        <f t="shared" si="2"/>
        <v>0</v>
      </c>
      <c r="J2416" s="21" t="b">
        <f t="shared" si="3"/>
        <v>0</v>
      </c>
      <c r="AB2416" s="20" t="b">
        <f t="shared" si="12"/>
        <v>0</v>
      </c>
      <c r="AC2416" s="20" t="b">
        <f t="shared" si="13"/>
        <v>0</v>
      </c>
      <c r="AD2416" s="20" t="b">
        <f t="shared" si="14"/>
        <v>0</v>
      </c>
      <c r="AE2416" s="20" t="b">
        <f t="shared" si="15"/>
        <v>0</v>
      </c>
      <c r="AG2416" s="20" t="b">
        <f t="shared" si="16"/>
        <v>0</v>
      </c>
      <c r="AH2416" s="20" t="b">
        <f t="shared" si="17"/>
        <v>0</v>
      </c>
      <c r="AI2416" s="20" t="b">
        <f t="shared" si="18"/>
        <v>0</v>
      </c>
    </row>
    <row r="2417">
      <c r="H2417" s="20" t="b">
        <f t="shared" si="1"/>
        <v>0</v>
      </c>
      <c r="I2417" s="21" t="b">
        <f t="shared" si="2"/>
        <v>0</v>
      </c>
      <c r="J2417" s="21" t="b">
        <f t="shared" si="3"/>
        <v>0</v>
      </c>
      <c r="AB2417" s="20" t="b">
        <f t="shared" si="12"/>
        <v>0</v>
      </c>
      <c r="AC2417" s="20" t="b">
        <f t="shared" si="13"/>
        <v>0</v>
      </c>
      <c r="AD2417" s="20" t="b">
        <f t="shared" si="14"/>
        <v>0</v>
      </c>
      <c r="AE2417" s="20" t="b">
        <f t="shared" si="15"/>
        <v>0</v>
      </c>
      <c r="AG2417" s="20" t="b">
        <f t="shared" si="16"/>
        <v>0</v>
      </c>
      <c r="AH2417" s="20" t="b">
        <f t="shared" si="17"/>
        <v>0</v>
      </c>
      <c r="AI2417" s="20" t="b">
        <f t="shared" si="18"/>
        <v>0</v>
      </c>
    </row>
    <row r="2418">
      <c r="H2418" s="20" t="b">
        <f t="shared" si="1"/>
        <v>0</v>
      </c>
      <c r="I2418" s="21" t="b">
        <f t="shared" si="2"/>
        <v>0</v>
      </c>
      <c r="J2418" s="21" t="b">
        <f t="shared" si="3"/>
        <v>0</v>
      </c>
      <c r="AB2418" s="20" t="b">
        <f t="shared" si="12"/>
        <v>0</v>
      </c>
      <c r="AC2418" s="20" t="b">
        <f t="shared" si="13"/>
        <v>0</v>
      </c>
      <c r="AD2418" s="20" t="b">
        <f t="shared" si="14"/>
        <v>0</v>
      </c>
      <c r="AE2418" s="20" t="b">
        <f t="shared" si="15"/>
        <v>0</v>
      </c>
      <c r="AG2418" s="20" t="b">
        <f t="shared" si="16"/>
        <v>0</v>
      </c>
      <c r="AH2418" s="20" t="b">
        <f t="shared" si="17"/>
        <v>0</v>
      </c>
      <c r="AI2418" s="20" t="b">
        <f t="shared" si="18"/>
        <v>0</v>
      </c>
    </row>
    <row r="2419">
      <c r="H2419" s="20" t="b">
        <f t="shared" si="1"/>
        <v>0</v>
      </c>
      <c r="I2419" s="21" t="b">
        <f t="shared" si="2"/>
        <v>0</v>
      </c>
      <c r="J2419" s="21" t="b">
        <f t="shared" si="3"/>
        <v>0</v>
      </c>
      <c r="AB2419" s="20" t="b">
        <f t="shared" si="12"/>
        <v>0</v>
      </c>
      <c r="AC2419" s="20" t="b">
        <f t="shared" si="13"/>
        <v>0</v>
      </c>
      <c r="AD2419" s="20" t="b">
        <f t="shared" si="14"/>
        <v>0</v>
      </c>
      <c r="AE2419" s="20" t="b">
        <f t="shared" si="15"/>
        <v>0</v>
      </c>
      <c r="AG2419" s="20" t="b">
        <f t="shared" si="16"/>
        <v>0</v>
      </c>
      <c r="AH2419" s="20" t="b">
        <f t="shared" si="17"/>
        <v>0</v>
      </c>
      <c r="AI2419" s="20" t="b">
        <f t="shared" si="18"/>
        <v>0</v>
      </c>
    </row>
    <row r="2420">
      <c r="H2420" s="20" t="b">
        <f t="shared" si="1"/>
        <v>0</v>
      </c>
      <c r="I2420" s="21" t="b">
        <f t="shared" si="2"/>
        <v>0</v>
      </c>
      <c r="J2420" s="21" t="b">
        <f t="shared" si="3"/>
        <v>0</v>
      </c>
      <c r="AB2420" s="20" t="b">
        <f t="shared" si="12"/>
        <v>0</v>
      </c>
      <c r="AC2420" s="20" t="b">
        <f t="shared" si="13"/>
        <v>0</v>
      </c>
      <c r="AD2420" s="20" t="b">
        <f t="shared" si="14"/>
        <v>0</v>
      </c>
      <c r="AE2420" s="20" t="b">
        <f t="shared" si="15"/>
        <v>0</v>
      </c>
      <c r="AG2420" s="20" t="b">
        <f t="shared" si="16"/>
        <v>0</v>
      </c>
      <c r="AH2420" s="20" t="b">
        <f t="shared" si="17"/>
        <v>0</v>
      </c>
      <c r="AI2420" s="20" t="b">
        <f t="shared" si="18"/>
        <v>0</v>
      </c>
    </row>
    <row r="2421">
      <c r="H2421" s="20" t="b">
        <f t="shared" si="1"/>
        <v>0</v>
      </c>
      <c r="I2421" s="21" t="b">
        <f t="shared" si="2"/>
        <v>0</v>
      </c>
      <c r="J2421" s="21" t="b">
        <f t="shared" si="3"/>
        <v>0</v>
      </c>
      <c r="AB2421" s="20" t="b">
        <f t="shared" si="12"/>
        <v>0</v>
      </c>
      <c r="AC2421" s="20" t="b">
        <f t="shared" si="13"/>
        <v>0</v>
      </c>
      <c r="AD2421" s="20" t="b">
        <f t="shared" si="14"/>
        <v>0</v>
      </c>
      <c r="AE2421" s="20" t="b">
        <f t="shared" si="15"/>
        <v>0</v>
      </c>
      <c r="AG2421" s="20" t="b">
        <f t="shared" si="16"/>
        <v>0</v>
      </c>
      <c r="AH2421" s="20" t="b">
        <f t="shared" si="17"/>
        <v>0</v>
      </c>
      <c r="AI2421" s="20" t="b">
        <f t="shared" si="18"/>
        <v>0</v>
      </c>
    </row>
    <row r="2422">
      <c r="H2422" s="20" t="b">
        <f t="shared" si="1"/>
        <v>0</v>
      </c>
      <c r="I2422" s="21" t="b">
        <f t="shared" si="2"/>
        <v>0</v>
      </c>
      <c r="J2422" s="21" t="b">
        <f t="shared" si="3"/>
        <v>0</v>
      </c>
      <c r="AB2422" s="20" t="b">
        <f t="shared" si="12"/>
        <v>0</v>
      </c>
      <c r="AC2422" s="20" t="b">
        <f t="shared" si="13"/>
        <v>0</v>
      </c>
      <c r="AD2422" s="20" t="b">
        <f t="shared" si="14"/>
        <v>0</v>
      </c>
      <c r="AE2422" s="20" t="b">
        <f t="shared" si="15"/>
        <v>0</v>
      </c>
      <c r="AG2422" s="20" t="b">
        <f t="shared" si="16"/>
        <v>0</v>
      </c>
      <c r="AH2422" s="20" t="b">
        <f t="shared" si="17"/>
        <v>0</v>
      </c>
      <c r="AI2422" s="20" t="b">
        <f t="shared" si="18"/>
        <v>0</v>
      </c>
    </row>
    <row r="2423">
      <c r="H2423" s="20" t="b">
        <f t="shared" si="1"/>
        <v>0</v>
      </c>
      <c r="I2423" s="21" t="b">
        <f t="shared" si="2"/>
        <v>0</v>
      </c>
      <c r="J2423" s="21" t="b">
        <f t="shared" si="3"/>
        <v>0</v>
      </c>
      <c r="AB2423" s="20" t="b">
        <f t="shared" si="12"/>
        <v>0</v>
      </c>
      <c r="AC2423" s="20" t="b">
        <f t="shared" si="13"/>
        <v>0</v>
      </c>
      <c r="AD2423" s="20" t="b">
        <f t="shared" si="14"/>
        <v>0</v>
      </c>
      <c r="AE2423" s="20" t="b">
        <f t="shared" si="15"/>
        <v>0</v>
      </c>
      <c r="AG2423" s="20" t="b">
        <f t="shared" si="16"/>
        <v>0</v>
      </c>
      <c r="AH2423" s="20" t="b">
        <f t="shared" si="17"/>
        <v>0</v>
      </c>
      <c r="AI2423" s="20" t="b">
        <f t="shared" si="18"/>
        <v>0</v>
      </c>
    </row>
    <row r="2424">
      <c r="E2424" s="22"/>
      <c r="H2424" s="20" t="b">
        <f t="shared" si="1"/>
        <v>0</v>
      </c>
      <c r="I2424" s="21" t="b">
        <f t="shared" si="2"/>
        <v>0</v>
      </c>
      <c r="J2424" s="21" t="b">
        <f t="shared" si="3"/>
        <v>0</v>
      </c>
      <c r="AB2424" s="20" t="b">
        <f t="shared" si="12"/>
        <v>0</v>
      </c>
      <c r="AC2424" s="20" t="b">
        <f t="shared" si="13"/>
        <v>0</v>
      </c>
      <c r="AD2424" s="20" t="b">
        <f t="shared" si="14"/>
        <v>0</v>
      </c>
      <c r="AE2424" s="20" t="b">
        <f t="shared" si="15"/>
        <v>0</v>
      </c>
      <c r="AG2424" s="20" t="b">
        <f t="shared" si="16"/>
        <v>0</v>
      </c>
      <c r="AH2424" s="20" t="b">
        <f t="shared" si="17"/>
        <v>0</v>
      </c>
      <c r="AI2424" s="20" t="b">
        <f t="shared" si="18"/>
        <v>0</v>
      </c>
    </row>
    <row r="2425">
      <c r="E2425" s="22"/>
      <c r="H2425" s="20" t="b">
        <f t="shared" si="1"/>
        <v>0</v>
      </c>
      <c r="I2425" s="21" t="b">
        <f t="shared" si="2"/>
        <v>0</v>
      </c>
      <c r="J2425" s="21" t="b">
        <f t="shared" si="3"/>
        <v>0</v>
      </c>
      <c r="AB2425" s="20" t="b">
        <f t="shared" si="12"/>
        <v>0</v>
      </c>
      <c r="AC2425" s="20" t="b">
        <f t="shared" si="13"/>
        <v>0</v>
      </c>
      <c r="AD2425" s="20" t="b">
        <f t="shared" si="14"/>
        <v>0</v>
      </c>
      <c r="AE2425" s="20" t="b">
        <f t="shared" si="15"/>
        <v>0</v>
      </c>
      <c r="AG2425" s="20" t="b">
        <f t="shared" si="16"/>
        <v>0</v>
      </c>
      <c r="AH2425" s="20" t="b">
        <f t="shared" si="17"/>
        <v>0</v>
      </c>
      <c r="AI2425" s="20" t="b">
        <f t="shared" si="18"/>
        <v>0</v>
      </c>
    </row>
    <row r="2426">
      <c r="H2426" s="20" t="b">
        <f t="shared" si="1"/>
        <v>0</v>
      </c>
      <c r="I2426" s="21" t="b">
        <f t="shared" si="2"/>
        <v>0</v>
      </c>
      <c r="J2426" s="21" t="b">
        <f t="shared" si="3"/>
        <v>0</v>
      </c>
      <c r="AB2426" s="20" t="b">
        <f t="shared" si="12"/>
        <v>0</v>
      </c>
      <c r="AC2426" s="20" t="b">
        <f t="shared" si="13"/>
        <v>0</v>
      </c>
      <c r="AD2426" s="20" t="b">
        <f t="shared" si="14"/>
        <v>0</v>
      </c>
      <c r="AE2426" s="20" t="b">
        <f t="shared" si="15"/>
        <v>0</v>
      </c>
      <c r="AG2426" s="20" t="b">
        <f t="shared" si="16"/>
        <v>0</v>
      </c>
      <c r="AH2426" s="20" t="b">
        <f t="shared" si="17"/>
        <v>0</v>
      </c>
      <c r="AI2426" s="20" t="b">
        <f t="shared" si="18"/>
        <v>0</v>
      </c>
    </row>
    <row r="2427">
      <c r="H2427" s="20" t="b">
        <f t="shared" si="1"/>
        <v>0</v>
      </c>
      <c r="I2427" s="21" t="b">
        <f t="shared" si="2"/>
        <v>0</v>
      </c>
      <c r="J2427" s="21" t="b">
        <f t="shared" si="3"/>
        <v>0</v>
      </c>
      <c r="AB2427" s="20" t="b">
        <f t="shared" si="12"/>
        <v>0</v>
      </c>
      <c r="AC2427" s="20" t="b">
        <f t="shared" si="13"/>
        <v>0</v>
      </c>
      <c r="AD2427" s="20" t="b">
        <f t="shared" si="14"/>
        <v>0</v>
      </c>
      <c r="AE2427" s="20" t="b">
        <f t="shared" si="15"/>
        <v>0</v>
      </c>
      <c r="AG2427" s="20" t="b">
        <f t="shared" si="16"/>
        <v>0</v>
      </c>
      <c r="AH2427" s="20" t="b">
        <f t="shared" si="17"/>
        <v>0</v>
      </c>
      <c r="AI2427" s="20" t="b">
        <f t="shared" si="18"/>
        <v>0</v>
      </c>
    </row>
    <row r="2428">
      <c r="H2428" s="20" t="b">
        <f t="shared" si="1"/>
        <v>0</v>
      </c>
      <c r="I2428" s="21" t="b">
        <f t="shared" si="2"/>
        <v>0</v>
      </c>
      <c r="J2428" s="21" t="b">
        <f t="shared" si="3"/>
        <v>0</v>
      </c>
      <c r="AB2428" s="20" t="b">
        <f t="shared" si="12"/>
        <v>0</v>
      </c>
      <c r="AC2428" s="20" t="b">
        <f t="shared" si="13"/>
        <v>0</v>
      </c>
      <c r="AD2428" s="20" t="b">
        <f t="shared" si="14"/>
        <v>0</v>
      </c>
      <c r="AE2428" s="20" t="b">
        <f t="shared" si="15"/>
        <v>0</v>
      </c>
      <c r="AG2428" s="20" t="b">
        <f t="shared" si="16"/>
        <v>0</v>
      </c>
      <c r="AH2428" s="20" t="b">
        <f t="shared" si="17"/>
        <v>0</v>
      </c>
      <c r="AI2428" s="20" t="b">
        <f t="shared" si="18"/>
        <v>0</v>
      </c>
    </row>
    <row r="2429">
      <c r="H2429" s="20" t="b">
        <f t="shared" si="1"/>
        <v>0</v>
      </c>
      <c r="I2429" s="21" t="b">
        <f t="shared" si="2"/>
        <v>0</v>
      </c>
      <c r="J2429" s="21" t="b">
        <f t="shared" si="3"/>
        <v>0</v>
      </c>
      <c r="AB2429" s="20" t="b">
        <f t="shared" si="12"/>
        <v>0</v>
      </c>
      <c r="AC2429" s="20" t="b">
        <f t="shared" si="13"/>
        <v>0</v>
      </c>
      <c r="AD2429" s="20" t="b">
        <f t="shared" si="14"/>
        <v>0</v>
      </c>
      <c r="AE2429" s="20" t="b">
        <f t="shared" si="15"/>
        <v>0</v>
      </c>
      <c r="AG2429" s="20" t="b">
        <f t="shared" si="16"/>
        <v>0</v>
      </c>
      <c r="AH2429" s="20" t="b">
        <f t="shared" si="17"/>
        <v>0</v>
      </c>
      <c r="AI2429" s="20" t="b">
        <f t="shared" si="18"/>
        <v>0</v>
      </c>
    </row>
    <row r="2430">
      <c r="H2430" s="20" t="b">
        <f t="shared" si="1"/>
        <v>0</v>
      </c>
      <c r="I2430" s="21" t="b">
        <f t="shared" si="2"/>
        <v>0</v>
      </c>
      <c r="J2430" s="21" t="b">
        <f t="shared" si="3"/>
        <v>0</v>
      </c>
      <c r="AB2430" s="20" t="b">
        <f t="shared" si="12"/>
        <v>0</v>
      </c>
      <c r="AC2430" s="20" t="b">
        <f t="shared" si="13"/>
        <v>0</v>
      </c>
      <c r="AD2430" s="20" t="b">
        <f t="shared" si="14"/>
        <v>0</v>
      </c>
      <c r="AE2430" s="20" t="b">
        <f t="shared" si="15"/>
        <v>0</v>
      </c>
      <c r="AG2430" s="20" t="b">
        <f t="shared" si="16"/>
        <v>0</v>
      </c>
      <c r="AH2430" s="20" t="b">
        <f t="shared" si="17"/>
        <v>0</v>
      </c>
      <c r="AI2430" s="20" t="b">
        <f t="shared" si="18"/>
        <v>0</v>
      </c>
    </row>
    <row r="2431">
      <c r="H2431" s="20" t="b">
        <f t="shared" si="1"/>
        <v>0</v>
      </c>
      <c r="I2431" s="21" t="b">
        <f t="shared" si="2"/>
        <v>0</v>
      </c>
      <c r="J2431" s="21" t="b">
        <f t="shared" si="3"/>
        <v>0</v>
      </c>
      <c r="AB2431" s="20" t="b">
        <f t="shared" si="12"/>
        <v>0</v>
      </c>
      <c r="AC2431" s="20" t="b">
        <f t="shared" si="13"/>
        <v>0</v>
      </c>
      <c r="AD2431" s="20" t="b">
        <f t="shared" si="14"/>
        <v>0</v>
      </c>
      <c r="AE2431" s="20" t="b">
        <f t="shared" si="15"/>
        <v>0</v>
      </c>
      <c r="AG2431" s="20" t="b">
        <f t="shared" si="16"/>
        <v>0</v>
      </c>
      <c r="AH2431" s="20" t="b">
        <f t="shared" si="17"/>
        <v>0</v>
      </c>
      <c r="AI2431" s="20" t="b">
        <f t="shared" si="18"/>
        <v>0</v>
      </c>
    </row>
    <row r="2432">
      <c r="H2432" s="20" t="b">
        <f t="shared" si="1"/>
        <v>0</v>
      </c>
      <c r="I2432" s="21" t="b">
        <f t="shared" si="2"/>
        <v>0</v>
      </c>
      <c r="J2432" s="21" t="b">
        <f t="shared" si="3"/>
        <v>0</v>
      </c>
      <c r="AB2432" s="20" t="b">
        <f t="shared" si="12"/>
        <v>0</v>
      </c>
      <c r="AC2432" s="20" t="b">
        <f t="shared" si="13"/>
        <v>0</v>
      </c>
      <c r="AD2432" s="20" t="b">
        <f t="shared" si="14"/>
        <v>0</v>
      </c>
      <c r="AE2432" s="20" t="b">
        <f t="shared" si="15"/>
        <v>0</v>
      </c>
      <c r="AG2432" s="20" t="b">
        <f t="shared" si="16"/>
        <v>0</v>
      </c>
      <c r="AH2432" s="20" t="b">
        <f t="shared" si="17"/>
        <v>0</v>
      </c>
      <c r="AI2432" s="20" t="b">
        <f t="shared" si="18"/>
        <v>0</v>
      </c>
    </row>
    <row r="2433">
      <c r="H2433" s="20" t="b">
        <f t="shared" si="1"/>
        <v>0</v>
      </c>
      <c r="I2433" s="21" t="b">
        <f t="shared" si="2"/>
        <v>0</v>
      </c>
      <c r="J2433" s="21" t="b">
        <f t="shared" si="3"/>
        <v>0</v>
      </c>
      <c r="AB2433" s="20" t="b">
        <f t="shared" si="12"/>
        <v>0</v>
      </c>
      <c r="AC2433" s="20" t="b">
        <f t="shared" si="13"/>
        <v>0</v>
      </c>
      <c r="AD2433" s="20" t="b">
        <f t="shared" si="14"/>
        <v>0</v>
      </c>
      <c r="AE2433" s="20" t="b">
        <f t="shared" si="15"/>
        <v>0</v>
      </c>
      <c r="AG2433" s="20" t="b">
        <f t="shared" si="16"/>
        <v>0</v>
      </c>
      <c r="AH2433" s="20" t="b">
        <f t="shared" si="17"/>
        <v>0</v>
      </c>
      <c r="AI2433" s="20" t="b">
        <f t="shared" si="18"/>
        <v>0</v>
      </c>
    </row>
    <row r="2434">
      <c r="H2434" s="20" t="b">
        <f t="shared" si="1"/>
        <v>0</v>
      </c>
      <c r="I2434" s="21" t="b">
        <f t="shared" si="2"/>
        <v>0</v>
      </c>
      <c r="J2434" s="21" t="b">
        <f t="shared" si="3"/>
        <v>0</v>
      </c>
      <c r="AB2434" s="20" t="b">
        <f t="shared" si="12"/>
        <v>0</v>
      </c>
      <c r="AC2434" s="20" t="b">
        <f t="shared" si="13"/>
        <v>0</v>
      </c>
      <c r="AD2434" s="20" t="b">
        <f t="shared" si="14"/>
        <v>0</v>
      </c>
      <c r="AE2434" s="20" t="b">
        <f t="shared" si="15"/>
        <v>0</v>
      </c>
      <c r="AG2434" s="20" t="b">
        <f t="shared" si="16"/>
        <v>0</v>
      </c>
      <c r="AH2434" s="20" t="b">
        <f t="shared" si="17"/>
        <v>0</v>
      </c>
      <c r="AI2434" s="20" t="b">
        <f t="shared" si="18"/>
        <v>0</v>
      </c>
    </row>
    <row r="2435">
      <c r="H2435" s="20" t="b">
        <f t="shared" si="1"/>
        <v>0</v>
      </c>
      <c r="I2435" s="21" t="b">
        <f t="shared" si="2"/>
        <v>0</v>
      </c>
      <c r="J2435" s="21" t="b">
        <f t="shared" si="3"/>
        <v>0</v>
      </c>
      <c r="AB2435" s="20" t="b">
        <f t="shared" si="12"/>
        <v>0</v>
      </c>
      <c r="AC2435" s="20" t="b">
        <f t="shared" si="13"/>
        <v>0</v>
      </c>
      <c r="AD2435" s="20" t="b">
        <f t="shared" si="14"/>
        <v>0</v>
      </c>
      <c r="AE2435" s="20" t="b">
        <f t="shared" si="15"/>
        <v>0</v>
      </c>
      <c r="AG2435" s="20" t="b">
        <f t="shared" si="16"/>
        <v>0</v>
      </c>
      <c r="AH2435" s="20" t="b">
        <f t="shared" si="17"/>
        <v>0</v>
      </c>
      <c r="AI2435" s="20" t="b">
        <f t="shared" si="18"/>
        <v>0</v>
      </c>
    </row>
    <row r="2436">
      <c r="H2436" s="20" t="b">
        <f t="shared" si="1"/>
        <v>0</v>
      </c>
      <c r="I2436" s="21" t="b">
        <f t="shared" si="2"/>
        <v>0</v>
      </c>
      <c r="J2436" s="21" t="b">
        <f t="shared" si="3"/>
        <v>0</v>
      </c>
      <c r="AB2436" s="20" t="b">
        <f t="shared" si="12"/>
        <v>0</v>
      </c>
      <c r="AC2436" s="20" t="b">
        <f t="shared" si="13"/>
        <v>0</v>
      </c>
      <c r="AD2436" s="20" t="b">
        <f t="shared" si="14"/>
        <v>0</v>
      </c>
      <c r="AE2436" s="20" t="b">
        <f t="shared" si="15"/>
        <v>0</v>
      </c>
      <c r="AG2436" s="20" t="b">
        <f t="shared" si="16"/>
        <v>0</v>
      </c>
      <c r="AH2436" s="20" t="b">
        <f t="shared" si="17"/>
        <v>0</v>
      </c>
      <c r="AI2436" s="20" t="b">
        <f t="shared" si="18"/>
        <v>0</v>
      </c>
    </row>
    <row r="2437">
      <c r="H2437" s="20" t="b">
        <f t="shared" si="1"/>
        <v>0</v>
      </c>
      <c r="I2437" s="21" t="b">
        <f t="shared" si="2"/>
        <v>0</v>
      </c>
      <c r="J2437" s="21" t="b">
        <f t="shared" si="3"/>
        <v>0</v>
      </c>
      <c r="AB2437" s="20" t="b">
        <f t="shared" si="12"/>
        <v>0</v>
      </c>
      <c r="AC2437" s="20" t="b">
        <f t="shared" si="13"/>
        <v>0</v>
      </c>
      <c r="AD2437" s="20" t="b">
        <f t="shared" si="14"/>
        <v>0</v>
      </c>
      <c r="AE2437" s="20" t="b">
        <f t="shared" si="15"/>
        <v>0</v>
      </c>
      <c r="AG2437" s="20" t="b">
        <f t="shared" si="16"/>
        <v>0</v>
      </c>
      <c r="AH2437" s="20" t="b">
        <f t="shared" si="17"/>
        <v>0</v>
      </c>
      <c r="AI2437" s="20" t="b">
        <f t="shared" si="18"/>
        <v>0</v>
      </c>
    </row>
    <row r="2438">
      <c r="H2438" s="20" t="b">
        <f t="shared" si="1"/>
        <v>0</v>
      </c>
      <c r="I2438" s="21" t="b">
        <f t="shared" si="2"/>
        <v>0</v>
      </c>
      <c r="J2438" s="21" t="b">
        <f t="shared" si="3"/>
        <v>0</v>
      </c>
      <c r="AB2438" s="20" t="b">
        <f t="shared" si="12"/>
        <v>0</v>
      </c>
      <c r="AC2438" s="20" t="b">
        <f t="shared" si="13"/>
        <v>0</v>
      </c>
      <c r="AD2438" s="20" t="b">
        <f t="shared" si="14"/>
        <v>0</v>
      </c>
      <c r="AE2438" s="20" t="b">
        <f t="shared" si="15"/>
        <v>0</v>
      </c>
      <c r="AG2438" s="20" t="b">
        <f t="shared" si="16"/>
        <v>0</v>
      </c>
      <c r="AH2438" s="20" t="b">
        <f t="shared" si="17"/>
        <v>0</v>
      </c>
      <c r="AI2438" s="20" t="b">
        <f t="shared" si="18"/>
        <v>0</v>
      </c>
    </row>
    <row r="2439">
      <c r="H2439" s="20" t="b">
        <f t="shared" si="1"/>
        <v>0</v>
      </c>
      <c r="I2439" s="21" t="b">
        <f t="shared" si="2"/>
        <v>0</v>
      </c>
      <c r="J2439" s="21" t="b">
        <f t="shared" si="3"/>
        <v>0</v>
      </c>
      <c r="AB2439" s="20" t="b">
        <f t="shared" si="12"/>
        <v>0</v>
      </c>
      <c r="AC2439" s="20" t="b">
        <f t="shared" si="13"/>
        <v>0</v>
      </c>
      <c r="AD2439" s="20" t="b">
        <f t="shared" si="14"/>
        <v>0</v>
      </c>
      <c r="AE2439" s="20" t="b">
        <f t="shared" si="15"/>
        <v>0</v>
      </c>
      <c r="AG2439" s="20" t="b">
        <f t="shared" si="16"/>
        <v>0</v>
      </c>
      <c r="AH2439" s="20" t="b">
        <f t="shared" si="17"/>
        <v>0</v>
      </c>
      <c r="AI2439" s="20" t="b">
        <f t="shared" si="18"/>
        <v>0</v>
      </c>
    </row>
    <row r="2440">
      <c r="H2440" s="20" t="b">
        <f t="shared" si="1"/>
        <v>0</v>
      </c>
      <c r="I2440" s="21" t="b">
        <f t="shared" si="2"/>
        <v>0</v>
      </c>
      <c r="J2440" s="21" t="b">
        <f t="shared" si="3"/>
        <v>0</v>
      </c>
      <c r="AB2440" s="20" t="b">
        <f t="shared" si="12"/>
        <v>0</v>
      </c>
      <c r="AC2440" s="20" t="b">
        <f t="shared" si="13"/>
        <v>0</v>
      </c>
      <c r="AD2440" s="20" t="b">
        <f t="shared" si="14"/>
        <v>0</v>
      </c>
      <c r="AE2440" s="20" t="b">
        <f t="shared" si="15"/>
        <v>0</v>
      </c>
      <c r="AG2440" s="20" t="b">
        <f t="shared" si="16"/>
        <v>0</v>
      </c>
      <c r="AH2440" s="20" t="b">
        <f t="shared" si="17"/>
        <v>0</v>
      </c>
      <c r="AI2440" s="20" t="b">
        <f t="shared" si="18"/>
        <v>0</v>
      </c>
    </row>
    <row r="2441">
      <c r="H2441" s="20" t="b">
        <f t="shared" si="1"/>
        <v>0</v>
      </c>
      <c r="I2441" s="21" t="b">
        <f t="shared" si="2"/>
        <v>0</v>
      </c>
      <c r="J2441" s="21" t="b">
        <f t="shared" si="3"/>
        <v>0</v>
      </c>
      <c r="AB2441" s="20" t="b">
        <f t="shared" si="12"/>
        <v>0</v>
      </c>
      <c r="AC2441" s="20" t="b">
        <f t="shared" si="13"/>
        <v>0</v>
      </c>
      <c r="AD2441" s="20" t="b">
        <f t="shared" si="14"/>
        <v>0</v>
      </c>
      <c r="AE2441" s="20" t="b">
        <f t="shared" si="15"/>
        <v>0</v>
      </c>
      <c r="AG2441" s="20" t="b">
        <f t="shared" si="16"/>
        <v>0</v>
      </c>
      <c r="AH2441" s="20" t="b">
        <f t="shared" si="17"/>
        <v>0</v>
      </c>
      <c r="AI2441" s="20" t="b">
        <f t="shared" si="18"/>
        <v>0</v>
      </c>
    </row>
    <row r="2442">
      <c r="D2442" s="22"/>
      <c r="E2442" s="22"/>
      <c r="H2442" s="20" t="b">
        <f t="shared" si="1"/>
        <v>0</v>
      </c>
      <c r="I2442" s="21" t="b">
        <f t="shared" si="2"/>
        <v>0</v>
      </c>
      <c r="J2442" s="21" t="b">
        <f t="shared" si="3"/>
        <v>0</v>
      </c>
      <c r="AB2442" s="20" t="b">
        <f t="shared" si="12"/>
        <v>0</v>
      </c>
      <c r="AC2442" s="20" t="b">
        <f t="shared" si="13"/>
        <v>0</v>
      </c>
      <c r="AD2442" s="20" t="b">
        <f t="shared" si="14"/>
        <v>0</v>
      </c>
      <c r="AE2442" s="20" t="b">
        <f t="shared" si="15"/>
        <v>0</v>
      </c>
      <c r="AG2442" s="20" t="b">
        <f t="shared" si="16"/>
        <v>0</v>
      </c>
      <c r="AH2442" s="20" t="b">
        <f t="shared" si="17"/>
        <v>0</v>
      </c>
      <c r="AI2442" s="20" t="b">
        <f t="shared" si="18"/>
        <v>0</v>
      </c>
    </row>
    <row r="2443">
      <c r="D2443" s="22"/>
      <c r="E2443" s="22"/>
      <c r="H2443" s="20" t="b">
        <f t="shared" si="1"/>
        <v>0</v>
      </c>
      <c r="I2443" s="21" t="b">
        <f t="shared" si="2"/>
        <v>0</v>
      </c>
      <c r="J2443" s="21" t="b">
        <f t="shared" si="3"/>
        <v>0</v>
      </c>
      <c r="AB2443" s="20" t="b">
        <f t="shared" si="12"/>
        <v>0</v>
      </c>
      <c r="AC2443" s="20" t="b">
        <f t="shared" si="13"/>
        <v>0</v>
      </c>
      <c r="AD2443" s="20" t="b">
        <f t="shared" si="14"/>
        <v>0</v>
      </c>
      <c r="AE2443" s="20" t="b">
        <f t="shared" si="15"/>
        <v>0</v>
      </c>
      <c r="AG2443" s="20" t="b">
        <f t="shared" si="16"/>
        <v>0</v>
      </c>
      <c r="AH2443" s="20" t="b">
        <f t="shared" si="17"/>
        <v>0</v>
      </c>
      <c r="AI2443" s="20" t="b">
        <f t="shared" si="18"/>
        <v>0</v>
      </c>
    </row>
    <row r="2444">
      <c r="H2444" s="20" t="b">
        <f t="shared" si="1"/>
        <v>0</v>
      </c>
      <c r="I2444" s="21" t="b">
        <f t="shared" si="2"/>
        <v>0</v>
      </c>
      <c r="J2444" s="21" t="b">
        <f t="shared" si="3"/>
        <v>0</v>
      </c>
      <c r="AB2444" s="20" t="b">
        <f t="shared" si="12"/>
        <v>0</v>
      </c>
      <c r="AC2444" s="20" t="b">
        <f t="shared" si="13"/>
        <v>0</v>
      </c>
      <c r="AD2444" s="20" t="b">
        <f t="shared" si="14"/>
        <v>0</v>
      </c>
      <c r="AE2444" s="20" t="b">
        <f t="shared" si="15"/>
        <v>0</v>
      </c>
      <c r="AG2444" s="20" t="b">
        <f t="shared" si="16"/>
        <v>0</v>
      </c>
      <c r="AH2444" s="20" t="b">
        <f t="shared" si="17"/>
        <v>0</v>
      </c>
      <c r="AI2444" s="20" t="b">
        <f t="shared" si="18"/>
        <v>0</v>
      </c>
    </row>
    <row r="2445">
      <c r="H2445" s="20" t="b">
        <f t="shared" si="1"/>
        <v>0</v>
      </c>
      <c r="I2445" s="21" t="b">
        <f t="shared" si="2"/>
        <v>0</v>
      </c>
      <c r="J2445" s="21" t="b">
        <f t="shared" si="3"/>
        <v>0</v>
      </c>
      <c r="AB2445" s="20" t="b">
        <f t="shared" si="12"/>
        <v>0</v>
      </c>
      <c r="AC2445" s="20" t="b">
        <f t="shared" si="13"/>
        <v>0</v>
      </c>
      <c r="AD2445" s="20" t="b">
        <f t="shared" si="14"/>
        <v>0</v>
      </c>
      <c r="AE2445" s="20" t="b">
        <f t="shared" si="15"/>
        <v>0</v>
      </c>
      <c r="AG2445" s="20" t="b">
        <f t="shared" si="16"/>
        <v>0</v>
      </c>
      <c r="AH2445" s="20" t="b">
        <f t="shared" si="17"/>
        <v>0</v>
      </c>
      <c r="AI2445" s="20" t="b">
        <f t="shared" si="18"/>
        <v>0</v>
      </c>
    </row>
    <row r="2446">
      <c r="H2446" s="20" t="b">
        <f t="shared" si="1"/>
        <v>0</v>
      </c>
      <c r="I2446" s="21" t="b">
        <f t="shared" si="2"/>
        <v>0</v>
      </c>
      <c r="J2446" s="21" t="b">
        <f t="shared" si="3"/>
        <v>0</v>
      </c>
      <c r="AB2446" s="20" t="b">
        <f t="shared" si="12"/>
        <v>0</v>
      </c>
      <c r="AC2446" s="20" t="b">
        <f t="shared" si="13"/>
        <v>0</v>
      </c>
      <c r="AD2446" s="20" t="b">
        <f t="shared" si="14"/>
        <v>0</v>
      </c>
      <c r="AE2446" s="20" t="b">
        <f t="shared" si="15"/>
        <v>0</v>
      </c>
      <c r="AG2446" s="20" t="b">
        <f t="shared" si="16"/>
        <v>0</v>
      </c>
      <c r="AH2446" s="20" t="b">
        <f t="shared" si="17"/>
        <v>0</v>
      </c>
      <c r="AI2446" s="20" t="b">
        <f t="shared" si="18"/>
        <v>0</v>
      </c>
    </row>
    <row r="2447">
      <c r="H2447" s="20" t="b">
        <f t="shared" si="1"/>
        <v>0</v>
      </c>
      <c r="I2447" s="21" t="b">
        <f t="shared" si="2"/>
        <v>0</v>
      </c>
      <c r="J2447" s="21" t="b">
        <f t="shared" si="3"/>
        <v>0</v>
      </c>
      <c r="AB2447" s="20" t="b">
        <f t="shared" si="12"/>
        <v>0</v>
      </c>
      <c r="AC2447" s="20" t="b">
        <f t="shared" si="13"/>
        <v>0</v>
      </c>
      <c r="AD2447" s="20" t="b">
        <f t="shared" si="14"/>
        <v>0</v>
      </c>
      <c r="AE2447" s="20" t="b">
        <f t="shared" si="15"/>
        <v>0</v>
      </c>
      <c r="AG2447" s="20" t="b">
        <f t="shared" si="16"/>
        <v>0</v>
      </c>
      <c r="AH2447" s="20" t="b">
        <f t="shared" si="17"/>
        <v>0</v>
      </c>
      <c r="AI2447" s="20" t="b">
        <f t="shared" si="18"/>
        <v>0</v>
      </c>
    </row>
    <row r="2448">
      <c r="H2448" s="20" t="b">
        <f t="shared" si="1"/>
        <v>0</v>
      </c>
      <c r="I2448" s="21" t="b">
        <f t="shared" si="2"/>
        <v>0</v>
      </c>
      <c r="J2448" s="21" t="b">
        <f t="shared" si="3"/>
        <v>0</v>
      </c>
      <c r="AB2448" s="20" t="b">
        <f t="shared" si="12"/>
        <v>0</v>
      </c>
      <c r="AC2448" s="20" t="b">
        <f t="shared" si="13"/>
        <v>0</v>
      </c>
      <c r="AD2448" s="20" t="b">
        <f t="shared" si="14"/>
        <v>0</v>
      </c>
      <c r="AE2448" s="20" t="b">
        <f t="shared" si="15"/>
        <v>0</v>
      </c>
      <c r="AG2448" s="20" t="b">
        <f t="shared" si="16"/>
        <v>0</v>
      </c>
      <c r="AH2448" s="20" t="b">
        <f t="shared" si="17"/>
        <v>0</v>
      </c>
      <c r="AI2448" s="20" t="b">
        <f t="shared" si="18"/>
        <v>0</v>
      </c>
    </row>
    <row r="2449">
      <c r="H2449" s="20" t="b">
        <f t="shared" si="1"/>
        <v>0</v>
      </c>
      <c r="I2449" s="21" t="b">
        <f t="shared" si="2"/>
        <v>0</v>
      </c>
      <c r="J2449" s="21" t="b">
        <f t="shared" si="3"/>
        <v>0</v>
      </c>
      <c r="AB2449" s="20" t="b">
        <f t="shared" si="12"/>
        <v>0</v>
      </c>
      <c r="AC2449" s="20" t="b">
        <f t="shared" si="13"/>
        <v>0</v>
      </c>
      <c r="AD2449" s="20" t="b">
        <f t="shared" si="14"/>
        <v>0</v>
      </c>
      <c r="AE2449" s="20" t="b">
        <f t="shared" si="15"/>
        <v>0</v>
      </c>
      <c r="AG2449" s="20" t="b">
        <f t="shared" si="16"/>
        <v>0</v>
      </c>
      <c r="AH2449" s="20" t="b">
        <f t="shared" si="17"/>
        <v>0</v>
      </c>
      <c r="AI2449" s="20" t="b">
        <f t="shared" si="18"/>
        <v>0</v>
      </c>
    </row>
    <row r="2450">
      <c r="H2450" s="20" t="b">
        <f t="shared" si="1"/>
        <v>0</v>
      </c>
      <c r="I2450" s="21" t="b">
        <f t="shared" si="2"/>
        <v>0</v>
      </c>
      <c r="J2450" s="21" t="b">
        <f t="shared" si="3"/>
        <v>0</v>
      </c>
      <c r="AB2450" s="20" t="b">
        <f t="shared" si="12"/>
        <v>0</v>
      </c>
      <c r="AC2450" s="20" t="b">
        <f t="shared" si="13"/>
        <v>0</v>
      </c>
      <c r="AD2450" s="20" t="b">
        <f t="shared" si="14"/>
        <v>0</v>
      </c>
      <c r="AE2450" s="20" t="b">
        <f t="shared" si="15"/>
        <v>0</v>
      </c>
      <c r="AG2450" s="20" t="b">
        <f t="shared" si="16"/>
        <v>0</v>
      </c>
      <c r="AH2450" s="20" t="b">
        <f t="shared" si="17"/>
        <v>0</v>
      </c>
      <c r="AI2450" s="20" t="b">
        <f t="shared" si="18"/>
        <v>0</v>
      </c>
    </row>
    <row r="2451">
      <c r="H2451" s="20" t="b">
        <f t="shared" si="1"/>
        <v>0</v>
      </c>
      <c r="I2451" s="21" t="b">
        <f t="shared" si="2"/>
        <v>0</v>
      </c>
      <c r="J2451" s="21" t="b">
        <f t="shared" si="3"/>
        <v>0</v>
      </c>
      <c r="AB2451" s="20" t="b">
        <f t="shared" si="12"/>
        <v>0</v>
      </c>
      <c r="AC2451" s="20" t="b">
        <f t="shared" si="13"/>
        <v>0</v>
      </c>
      <c r="AD2451" s="20" t="b">
        <f t="shared" si="14"/>
        <v>0</v>
      </c>
      <c r="AE2451" s="20" t="b">
        <f t="shared" si="15"/>
        <v>0</v>
      </c>
      <c r="AG2451" s="20" t="b">
        <f t="shared" si="16"/>
        <v>0</v>
      </c>
      <c r="AH2451" s="20" t="b">
        <f t="shared" si="17"/>
        <v>0</v>
      </c>
      <c r="AI2451" s="20" t="b">
        <f t="shared" si="18"/>
        <v>0</v>
      </c>
    </row>
    <row r="2452">
      <c r="H2452" s="20" t="b">
        <f t="shared" si="1"/>
        <v>0</v>
      </c>
      <c r="I2452" s="21" t="b">
        <f t="shared" si="2"/>
        <v>0</v>
      </c>
      <c r="J2452" s="21" t="b">
        <f t="shared" si="3"/>
        <v>0</v>
      </c>
      <c r="AB2452" s="20" t="b">
        <f t="shared" si="12"/>
        <v>0</v>
      </c>
      <c r="AC2452" s="20" t="b">
        <f t="shared" si="13"/>
        <v>0</v>
      </c>
      <c r="AD2452" s="20" t="b">
        <f t="shared" si="14"/>
        <v>0</v>
      </c>
      <c r="AE2452" s="20" t="b">
        <f t="shared" si="15"/>
        <v>0</v>
      </c>
      <c r="AG2452" s="20" t="b">
        <f t="shared" si="16"/>
        <v>0</v>
      </c>
      <c r="AH2452" s="20" t="b">
        <f t="shared" si="17"/>
        <v>0</v>
      </c>
      <c r="AI2452" s="20" t="b">
        <f t="shared" si="18"/>
        <v>0</v>
      </c>
    </row>
    <row r="2453">
      <c r="H2453" s="20" t="b">
        <f t="shared" si="1"/>
        <v>0</v>
      </c>
      <c r="I2453" s="21" t="b">
        <f t="shared" si="2"/>
        <v>0</v>
      </c>
      <c r="J2453" s="21" t="b">
        <f t="shared" si="3"/>
        <v>0</v>
      </c>
      <c r="AB2453" s="20" t="b">
        <f t="shared" si="12"/>
        <v>0</v>
      </c>
      <c r="AC2453" s="20" t="b">
        <f t="shared" si="13"/>
        <v>0</v>
      </c>
      <c r="AD2453" s="20" t="b">
        <f t="shared" si="14"/>
        <v>0</v>
      </c>
      <c r="AE2453" s="20" t="b">
        <f t="shared" si="15"/>
        <v>0</v>
      </c>
      <c r="AG2453" s="20" t="b">
        <f t="shared" si="16"/>
        <v>0</v>
      </c>
      <c r="AH2453" s="20" t="b">
        <f t="shared" si="17"/>
        <v>0</v>
      </c>
      <c r="AI2453" s="20" t="b">
        <f t="shared" si="18"/>
        <v>0</v>
      </c>
    </row>
    <row r="2454">
      <c r="H2454" s="20" t="b">
        <f t="shared" si="1"/>
        <v>0</v>
      </c>
      <c r="I2454" s="21" t="b">
        <f t="shared" si="2"/>
        <v>0</v>
      </c>
      <c r="J2454" s="21" t="b">
        <f t="shared" si="3"/>
        <v>0</v>
      </c>
      <c r="AB2454" s="20" t="b">
        <f t="shared" si="12"/>
        <v>0</v>
      </c>
      <c r="AC2454" s="20" t="b">
        <f t="shared" si="13"/>
        <v>0</v>
      </c>
      <c r="AD2454" s="20" t="b">
        <f t="shared" si="14"/>
        <v>0</v>
      </c>
      <c r="AE2454" s="20" t="b">
        <f t="shared" si="15"/>
        <v>0</v>
      </c>
      <c r="AG2454" s="20" t="b">
        <f t="shared" si="16"/>
        <v>0</v>
      </c>
      <c r="AH2454" s="20" t="b">
        <f t="shared" si="17"/>
        <v>0</v>
      </c>
      <c r="AI2454" s="20" t="b">
        <f t="shared" si="18"/>
        <v>0</v>
      </c>
    </row>
    <row r="2455">
      <c r="H2455" s="20" t="b">
        <f t="shared" si="1"/>
        <v>0</v>
      </c>
      <c r="I2455" s="21" t="b">
        <f t="shared" si="2"/>
        <v>0</v>
      </c>
      <c r="J2455" s="21" t="b">
        <f t="shared" si="3"/>
        <v>0</v>
      </c>
      <c r="AB2455" s="20" t="b">
        <f t="shared" si="12"/>
        <v>0</v>
      </c>
      <c r="AC2455" s="20" t="b">
        <f t="shared" si="13"/>
        <v>0</v>
      </c>
      <c r="AD2455" s="20" t="b">
        <f t="shared" si="14"/>
        <v>0</v>
      </c>
      <c r="AE2455" s="20" t="b">
        <f t="shared" si="15"/>
        <v>0</v>
      </c>
      <c r="AG2455" s="20" t="b">
        <f t="shared" si="16"/>
        <v>0</v>
      </c>
      <c r="AH2455" s="20" t="b">
        <f t="shared" si="17"/>
        <v>0</v>
      </c>
      <c r="AI2455" s="20" t="b">
        <f t="shared" si="18"/>
        <v>0</v>
      </c>
    </row>
    <row r="2456">
      <c r="H2456" s="20" t="b">
        <f t="shared" si="1"/>
        <v>0</v>
      </c>
      <c r="I2456" s="21" t="b">
        <f t="shared" si="2"/>
        <v>0</v>
      </c>
      <c r="J2456" s="21" t="b">
        <f t="shared" si="3"/>
        <v>0</v>
      </c>
      <c r="AB2456" s="20" t="b">
        <f t="shared" si="12"/>
        <v>0</v>
      </c>
      <c r="AC2456" s="20" t="b">
        <f t="shared" si="13"/>
        <v>0</v>
      </c>
      <c r="AD2456" s="20" t="b">
        <f t="shared" si="14"/>
        <v>0</v>
      </c>
      <c r="AE2456" s="20" t="b">
        <f t="shared" si="15"/>
        <v>0</v>
      </c>
      <c r="AG2456" s="20" t="b">
        <f t="shared" si="16"/>
        <v>0</v>
      </c>
      <c r="AH2456" s="20" t="b">
        <f t="shared" si="17"/>
        <v>0</v>
      </c>
      <c r="AI2456" s="20" t="b">
        <f t="shared" si="18"/>
        <v>0</v>
      </c>
    </row>
    <row r="2457">
      <c r="H2457" s="20" t="b">
        <f t="shared" si="1"/>
        <v>0</v>
      </c>
      <c r="I2457" s="21" t="b">
        <f t="shared" si="2"/>
        <v>0</v>
      </c>
      <c r="J2457" s="21" t="b">
        <f t="shared" si="3"/>
        <v>0</v>
      </c>
      <c r="AB2457" s="20" t="b">
        <f t="shared" si="12"/>
        <v>0</v>
      </c>
      <c r="AC2457" s="20" t="b">
        <f t="shared" si="13"/>
        <v>0</v>
      </c>
      <c r="AD2457" s="20" t="b">
        <f t="shared" si="14"/>
        <v>0</v>
      </c>
      <c r="AE2457" s="20" t="b">
        <f t="shared" si="15"/>
        <v>0</v>
      </c>
      <c r="AG2457" s="20" t="b">
        <f t="shared" si="16"/>
        <v>0</v>
      </c>
      <c r="AH2457" s="20" t="b">
        <f t="shared" si="17"/>
        <v>0</v>
      </c>
      <c r="AI2457" s="20" t="b">
        <f t="shared" si="18"/>
        <v>0</v>
      </c>
    </row>
    <row r="2458">
      <c r="H2458" s="20" t="b">
        <f t="shared" si="1"/>
        <v>0</v>
      </c>
      <c r="I2458" s="21" t="b">
        <f t="shared" si="2"/>
        <v>0</v>
      </c>
      <c r="J2458" s="21" t="b">
        <f t="shared" si="3"/>
        <v>0</v>
      </c>
      <c r="AB2458" s="20" t="b">
        <f t="shared" si="12"/>
        <v>0</v>
      </c>
      <c r="AC2458" s="20" t="b">
        <f t="shared" si="13"/>
        <v>0</v>
      </c>
      <c r="AD2458" s="20" t="b">
        <f t="shared" si="14"/>
        <v>0</v>
      </c>
      <c r="AE2458" s="20" t="b">
        <f t="shared" si="15"/>
        <v>0</v>
      </c>
      <c r="AG2458" s="20" t="b">
        <f t="shared" si="16"/>
        <v>0</v>
      </c>
      <c r="AH2458" s="20" t="b">
        <f t="shared" si="17"/>
        <v>0</v>
      </c>
      <c r="AI2458" s="20" t="b">
        <f t="shared" si="18"/>
        <v>0</v>
      </c>
    </row>
    <row r="2459">
      <c r="H2459" s="20" t="b">
        <f t="shared" si="1"/>
        <v>0</v>
      </c>
      <c r="I2459" s="21" t="b">
        <f t="shared" si="2"/>
        <v>0</v>
      </c>
      <c r="J2459" s="21" t="b">
        <f t="shared" si="3"/>
        <v>0</v>
      </c>
      <c r="AB2459" s="20" t="b">
        <f t="shared" si="12"/>
        <v>0</v>
      </c>
      <c r="AC2459" s="20" t="b">
        <f t="shared" si="13"/>
        <v>0</v>
      </c>
      <c r="AD2459" s="20" t="b">
        <f t="shared" si="14"/>
        <v>0</v>
      </c>
      <c r="AE2459" s="20" t="b">
        <f t="shared" si="15"/>
        <v>0</v>
      </c>
      <c r="AG2459" s="20" t="b">
        <f t="shared" si="16"/>
        <v>0</v>
      </c>
      <c r="AH2459" s="20" t="b">
        <f t="shared" si="17"/>
        <v>0</v>
      </c>
      <c r="AI2459" s="20" t="b">
        <f t="shared" si="18"/>
        <v>0</v>
      </c>
    </row>
    <row r="2460">
      <c r="D2460" s="22"/>
      <c r="E2460" s="22"/>
      <c r="H2460" s="20" t="b">
        <f t="shared" si="1"/>
        <v>0</v>
      </c>
      <c r="I2460" s="21" t="b">
        <f t="shared" si="2"/>
        <v>0</v>
      </c>
      <c r="J2460" s="21" t="b">
        <f t="shared" si="3"/>
        <v>0</v>
      </c>
      <c r="AB2460" s="20" t="b">
        <f t="shared" si="12"/>
        <v>0</v>
      </c>
      <c r="AC2460" s="20" t="b">
        <f t="shared" si="13"/>
        <v>0</v>
      </c>
      <c r="AD2460" s="20" t="b">
        <f t="shared" si="14"/>
        <v>0</v>
      </c>
      <c r="AE2460" s="20" t="b">
        <f t="shared" si="15"/>
        <v>0</v>
      </c>
      <c r="AG2460" s="20" t="b">
        <f t="shared" si="16"/>
        <v>0</v>
      </c>
      <c r="AH2460" s="20" t="b">
        <f t="shared" si="17"/>
        <v>0</v>
      </c>
      <c r="AI2460" s="20" t="b">
        <f t="shared" si="18"/>
        <v>0</v>
      </c>
    </row>
    <row r="2461">
      <c r="D2461" s="22"/>
      <c r="E2461" s="22"/>
      <c r="H2461" s="20" t="b">
        <f t="shared" si="1"/>
        <v>0</v>
      </c>
      <c r="I2461" s="21" t="b">
        <f t="shared" si="2"/>
        <v>0</v>
      </c>
      <c r="J2461" s="21" t="b">
        <f t="shared" si="3"/>
        <v>0</v>
      </c>
      <c r="AB2461" s="20" t="b">
        <f t="shared" si="12"/>
        <v>0</v>
      </c>
      <c r="AC2461" s="20" t="b">
        <f t="shared" si="13"/>
        <v>0</v>
      </c>
      <c r="AD2461" s="20" t="b">
        <f t="shared" si="14"/>
        <v>0</v>
      </c>
      <c r="AE2461" s="20" t="b">
        <f t="shared" si="15"/>
        <v>0</v>
      </c>
      <c r="AG2461" s="20" t="b">
        <f t="shared" si="16"/>
        <v>0</v>
      </c>
      <c r="AH2461" s="20" t="b">
        <f t="shared" si="17"/>
        <v>0</v>
      </c>
      <c r="AI2461" s="20" t="b">
        <f t="shared" si="18"/>
        <v>0</v>
      </c>
    </row>
    <row r="2462">
      <c r="H2462" s="20" t="b">
        <f t="shared" si="1"/>
        <v>0</v>
      </c>
      <c r="I2462" s="21" t="b">
        <f t="shared" si="2"/>
        <v>0</v>
      </c>
      <c r="J2462" s="21" t="b">
        <f t="shared" si="3"/>
        <v>0</v>
      </c>
      <c r="AB2462" s="20" t="b">
        <f t="shared" si="12"/>
        <v>0</v>
      </c>
      <c r="AC2462" s="20" t="b">
        <f t="shared" si="13"/>
        <v>0</v>
      </c>
      <c r="AD2462" s="20" t="b">
        <f t="shared" si="14"/>
        <v>0</v>
      </c>
      <c r="AE2462" s="20" t="b">
        <f t="shared" si="15"/>
        <v>0</v>
      </c>
      <c r="AG2462" s="20" t="b">
        <f t="shared" si="16"/>
        <v>0</v>
      </c>
      <c r="AH2462" s="20" t="b">
        <f t="shared" si="17"/>
        <v>0</v>
      </c>
      <c r="AI2462" s="20" t="b">
        <f t="shared" si="18"/>
        <v>0</v>
      </c>
    </row>
    <row r="2463">
      <c r="H2463" s="20" t="b">
        <f t="shared" si="1"/>
        <v>0</v>
      </c>
      <c r="I2463" s="21" t="b">
        <f t="shared" si="2"/>
        <v>0</v>
      </c>
      <c r="J2463" s="21" t="b">
        <f t="shared" si="3"/>
        <v>0</v>
      </c>
      <c r="AB2463" s="20" t="b">
        <f t="shared" si="12"/>
        <v>0</v>
      </c>
      <c r="AC2463" s="20" t="b">
        <f t="shared" si="13"/>
        <v>0</v>
      </c>
      <c r="AD2463" s="20" t="b">
        <f t="shared" si="14"/>
        <v>0</v>
      </c>
      <c r="AE2463" s="20" t="b">
        <f t="shared" si="15"/>
        <v>0</v>
      </c>
      <c r="AG2463" s="20" t="b">
        <f t="shared" si="16"/>
        <v>0</v>
      </c>
      <c r="AH2463" s="20" t="b">
        <f t="shared" si="17"/>
        <v>0</v>
      </c>
      <c r="AI2463" s="20" t="b">
        <f t="shared" si="18"/>
        <v>0</v>
      </c>
    </row>
    <row r="2464">
      <c r="H2464" s="20" t="b">
        <f t="shared" si="1"/>
        <v>0</v>
      </c>
      <c r="I2464" s="21" t="b">
        <f t="shared" si="2"/>
        <v>0</v>
      </c>
      <c r="J2464" s="21" t="b">
        <f t="shared" si="3"/>
        <v>0</v>
      </c>
      <c r="AB2464" s="20" t="b">
        <f t="shared" si="12"/>
        <v>0</v>
      </c>
      <c r="AC2464" s="20" t="b">
        <f t="shared" si="13"/>
        <v>0</v>
      </c>
      <c r="AD2464" s="20" t="b">
        <f t="shared" si="14"/>
        <v>0</v>
      </c>
      <c r="AE2464" s="20" t="b">
        <f t="shared" si="15"/>
        <v>0</v>
      </c>
      <c r="AG2464" s="20" t="b">
        <f t="shared" si="16"/>
        <v>0</v>
      </c>
      <c r="AH2464" s="20" t="b">
        <f t="shared" si="17"/>
        <v>0</v>
      </c>
      <c r="AI2464" s="20" t="b">
        <f t="shared" si="18"/>
        <v>0</v>
      </c>
    </row>
    <row r="2465">
      <c r="H2465" s="20" t="b">
        <f t="shared" si="1"/>
        <v>0</v>
      </c>
      <c r="I2465" s="21" t="b">
        <f t="shared" si="2"/>
        <v>0</v>
      </c>
      <c r="J2465" s="21" t="b">
        <f t="shared" si="3"/>
        <v>0</v>
      </c>
      <c r="AB2465" s="20" t="b">
        <f t="shared" si="12"/>
        <v>0</v>
      </c>
      <c r="AC2465" s="20" t="b">
        <f t="shared" si="13"/>
        <v>0</v>
      </c>
      <c r="AD2465" s="20" t="b">
        <f t="shared" si="14"/>
        <v>0</v>
      </c>
      <c r="AE2465" s="20" t="b">
        <f t="shared" si="15"/>
        <v>0</v>
      </c>
      <c r="AG2465" s="20" t="b">
        <f t="shared" si="16"/>
        <v>0</v>
      </c>
      <c r="AH2465" s="20" t="b">
        <f t="shared" si="17"/>
        <v>0</v>
      </c>
      <c r="AI2465" s="20" t="b">
        <f t="shared" si="18"/>
        <v>0</v>
      </c>
    </row>
    <row r="2466">
      <c r="H2466" s="20" t="b">
        <f t="shared" si="1"/>
        <v>0</v>
      </c>
      <c r="I2466" s="21" t="b">
        <f t="shared" si="2"/>
        <v>0</v>
      </c>
      <c r="J2466" s="21" t="b">
        <f t="shared" si="3"/>
        <v>0</v>
      </c>
      <c r="AB2466" s="20" t="b">
        <f t="shared" si="12"/>
        <v>0</v>
      </c>
      <c r="AC2466" s="20" t="b">
        <f t="shared" si="13"/>
        <v>0</v>
      </c>
      <c r="AD2466" s="20" t="b">
        <f t="shared" si="14"/>
        <v>0</v>
      </c>
      <c r="AE2466" s="20" t="b">
        <f t="shared" si="15"/>
        <v>0</v>
      </c>
      <c r="AG2466" s="20" t="b">
        <f t="shared" si="16"/>
        <v>0</v>
      </c>
      <c r="AH2466" s="20" t="b">
        <f t="shared" si="17"/>
        <v>0</v>
      </c>
      <c r="AI2466" s="20" t="b">
        <f t="shared" si="18"/>
        <v>0</v>
      </c>
    </row>
    <row r="2467">
      <c r="H2467" s="20" t="b">
        <f t="shared" si="1"/>
        <v>0</v>
      </c>
      <c r="I2467" s="21" t="b">
        <f t="shared" si="2"/>
        <v>0</v>
      </c>
      <c r="J2467" s="21" t="b">
        <f t="shared" si="3"/>
        <v>0</v>
      </c>
      <c r="AB2467" s="20" t="b">
        <f t="shared" si="12"/>
        <v>0</v>
      </c>
      <c r="AC2467" s="20" t="b">
        <f t="shared" si="13"/>
        <v>0</v>
      </c>
      <c r="AD2467" s="20" t="b">
        <f t="shared" si="14"/>
        <v>0</v>
      </c>
      <c r="AE2467" s="20" t="b">
        <f t="shared" si="15"/>
        <v>0</v>
      </c>
      <c r="AG2467" s="20" t="b">
        <f t="shared" si="16"/>
        <v>0</v>
      </c>
      <c r="AH2467" s="20" t="b">
        <f t="shared" si="17"/>
        <v>0</v>
      </c>
      <c r="AI2467" s="20" t="b">
        <f t="shared" si="18"/>
        <v>0</v>
      </c>
    </row>
    <row r="2468">
      <c r="H2468" s="20" t="b">
        <f t="shared" si="1"/>
        <v>0</v>
      </c>
      <c r="I2468" s="21" t="b">
        <f t="shared" si="2"/>
        <v>0</v>
      </c>
      <c r="J2468" s="21" t="b">
        <f t="shared" si="3"/>
        <v>0</v>
      </c>
      <c r="AB2468" s="20" t="b">
        <f t="shared" si="12"/>
        <v>0</v>
      </c>
      <c r="AC2468" s="20" t="b">
        <f t="shared" si="13"/>
        <v>0</v>
      </c>
      <c r="AD2468" s="20" t="b">
        <f t="shared" si="14"/>
        <v>0</v>
      </c>
      <c r="AE2468" s="20" t="b">
        <f t="shared" si="15"/>
        <v>0</v>
      </c>
      <c r="AG2468" s="20" t="b">
        <f t="shared" si="16"/>
        <v>0</v>
      </c>
      <c r="AH2468" s="20" t="b">
        <f t="shared" si="17"/>
        <v>0</v>
      </c>
      <c r="AI2468" s="20" t="b">
        <f t="shared" si="18"/>
        <v>0</v>
      </c>
    </row>
    <row r="2469">
      <c r="H2469" s="20" t="b">
        <f t="shared" si="1"/>
        <v>0</v>
      </c>
      <c r="I2469" s="21" t="b">
        <f t="shared" si="2"/>
        <v>0</v>
      </c>
      <c r="J2469" s="21" t="b">
        <f t="shared" si="3"/>
        <v>0</v>
      </c>
      <c r="AB2469" s="20" t="b">
        <f t="shared" si="12"/>
        <v>0</v>
      </c>
      <c r="AC2469" s="20" t="b">
        <f t="shared" si="13"/>
        <v>0</v>
      </c>
      <c r="AD2469" s="20" t="b">
        <f t="shared" si="14"/>
        <v>0</v>
      </c>
      <c r="AE2469" s="20" t="b">
        <f t="shared" si="15"/>
        <v>0</v>
      </c>
      <c r="AG2469" s="20" t="b">
        <f t="shared" si="16"/>
        <v>0</v>
      </c>
      <c r="AH2469" s="20" t="b">
        <f t="shared" si="17"/>
        <v>0</v>
      </c>
      <c r="AI2469" s="20" t="b">
        <f t="shared" si="18"/>
        <v>0</v>
      </c>
    </row>
    <row r="2470">
      <c r="H2470" s="20" t="b">
        <f t="shared" si="1"/>
        <v>0</v>
      </c>
      <c r="I2470" s="21" t="b">
        <f t="shared" si="2"/>
        <v>0</v>
      </c>
      <c r="J2470" s="21" t="b">
        <f t="shared" si="3"/>
        <v>0</v>
      </c>
      <c r="AB2470" s="20" t="b">
        <f t="shared" si="12"/>
        <v>0</v>
      </c>
      <c r="AC2470" s="20" t="b">
        <f t="shared" si="13"/>
        <v>0</v>
      </c>
      <c r="AD2470" s="20" t="b">
        <f t="shared" si="14"/>
        <v>0</v>
      </c>
      <c r="AE2470" s="20" t="b">
        <f t="shared" si="15"/>
        <v>0</v>
      </c>
      <c r="AG2470" s="20" t="b">
        <f t="shared" si="16"/>
        <v>0</v>
      </c>
      <c r="AH2470" s="20" t="b">
        <f t="shared" si="17"/>
        <v>0</v>
      </c>
      <c r="AI2470" s="20" t="b">
        <f t="shared" si="18"/>
        <v>0</v>
      </c>
    </row>
    <row r="2471">
      <c r="H2471" s="20" t="b">
        <f t="shared" si="1"/>
        <v>0</v>
      </c>
      <c r="I2471" s="21" t="b">
        <f t="shared" si="2"/>
        <v>0</v>
      </c>
      <c r="J2471" s="21" t="b">
        <f t="shared" si="3"/>
        <v>0</v>
      </c>
      <c r="AB2471" s="20" t="b">
        <f t="shared" si="12"/>
        <v>0</v>
      </c>
      <c r="AC2471" s="20" t="b">
        <f t="shared" si="13"/>
        <v>0</v>
      </c>
      <c r="AD2471" s="20" t="b">
        <f t="shared" si="14"/>
        <v>0</v>
      </c>
      <c r="AE2471" s="20" t="b">
        <f t="shared" si="15"/>
        <v>0</v>
      </c>
      <c r="AG2471" s="20" t="b">
        <f t="shared" si="16"/>
        <v>0</v>
      </c>
      <c r="AH2471" s="20" t="b">
        <f t="shared" si="17"/>
        <v>0</v>
      </c>
      <c r="AI2471" s="20" t="b">
        <f t="shared" si="18"/>
        <v>0</v>
      </c>
    </row>
    <row r="2472">
      <c r="H2472" s="20" t="b">
        <f t="shared" si="1"/>
        <v>0</v>
      </c>
      <c r="I2472" s="21" t="b">
        <f t="shared" si="2"/>
        <v>0</v>
      </c>
      <c r="J2472" s="21" t="b">
        <f t="shared" si="3"/>
        <v>0</v>
      </c>
      <c r="AB2472" s="20" t="b">
        <f t="shared" si="12"/>
        <v>0</v>
      </c>
      <c r="AC2472" s="20" t="b">
        <f t="shared" si="13"/>
        <v>0</v>
      </c>
      <c r="AD2472" s="20" t="b">
        <f t="shared" si="14"/>
        <v>0</v>
      </c>
      <c r="AE2472" s="20" t="b">
        <f t="shared" si="15"/>
        <v>0</v>
      </c>
      <c r="AG2472" s="20" t="b">
        <f t="shared" si="16"/>
        <v>0</v>
      </c>
      <c r="AH2472" s="20" t="b">
        <f t="shared" si="17"/>
        <v>0</v>
      </c>
      <c r="AI2472" s="20" t="b">
        <f t="shared" si="18"/>
        <v>0</v>
      </c>
    </row>
    <row r="2473">
      <c r="H2473" s="20" t="b">
        <f t="shared" si="1"/>
        <v>0</v>
      </c>
      <c r="I2473" s="21" t="b">
        <f t="shared" si="2"/>
        <v>0</v>
      </c>
      <c r="J2473" s="21" t="b">
        <f t="shared" si="3"/>
        <v>0</v>
      </c>
      <c r="AB2473" s="20" t="b">
        <f t="shared" si="12"/>
        <v>0</v>
      </c>
      <c r="AC2473" s="20" t="b">
        <f t="shared" si="13"/>
        <v>0</v>
      </c>
      <c r="AD2473" s="20" t="b">
        <f t="shared" si="14"/>
        <v>0</v>
      </c>
      <c r="AE2473" s="20" t="b">
        <f t="shared" si="15"/>
        <v>0</v>
      </c>
      <c r="AG2473" s="20" t="b">
        <f t="shared" si="16"/>
        <v>0</v>
      </c>
      <c r="AH2473" s="20" t="b">
        <f t="shared" si="17"/>
        <v>0</v>
      </c>
      <c r="AI2473" s="20" t="b">
        <f t="shared" si="18"/>
        <v>0</v>
      </c>
    </row>
    <row r="2474">
      <c r="H2474" s="20" t="b">
        <f t="shared" si="1"/>
        <v>0</v>
      </c>
      <c r="I2474" s="21" t="b">
        <f t="shared" si="2"/>
        <v>0</v>
      </c>
      <c r="J2474" s="21" t="b">
        <f t="shared" si="3"/>
        <v>0</v>
      </c>
      <c r="AB2474" s="20" t="b">
        <f t="shared" si="12"/>
        <v>0</v>
      </c>
      <c r="AC2474" s="20" t="b">
        <f t="shared" si="13"/>
        <v>0</v>
      </c>
      <c r="AD2474" s="20" t="b">
        <f t="shared" si="14"/>
        <v>0</v>
      </c>
      <c r="AE2474" s="20" t="b">
        <f t="shared" si="15"/>
        <v>0</v>
      </c>
      <c r="AG2474" s="20" t="b">
        <f t="shared" si="16"/>
        <v>0</v>
      </c>
      <c r="AH2474" s="20" t="b">
        <f t="shared" si="17"/>
        <v>0</v>
      </c>
      <c r="AI2474" s="20" t="b">
        <f t="shared" si="18"/>
        <v>0</v>
      </c>
    </row>
    <row r="2475">
      <c r="H2475" s="20" t="b">
        <f t="shared" si="1"/>
        <v>0</v>
      </c>
      <c r="I2475" s="21" t="b">
        <f t="shared" si="2"/>
        <v>0</v>
      </c>
      <c r="J2475" s="21" t="b">
        <f t="shared" si="3"/>
        <v>0</v>
      </c>
      <c r="AB2475" s="20" t="b">
        <f t="shared" si="12"/>
        <v>0</v>
      </c>
      <c r="AC2475" s="20" t="b">
        <f t="shared" si="13"/>
        <v>0</v>
      </c>
      <c r="AD2475" s="20" t="b">
        <f t="shared" si="14"/>
        <v>0</v>
      </c>
      <c r="AE2475" s="20" t="b">
        <f t="shared" si="15"/>
        <v>0</v>
      </c>
      <c r="AG2475" s="20" t="b">
        <f t="shared" si="16"/>
        <v>0</v>
      </c>
      <c r="AH2475" s="20" t="b">
        <f t="shared" si="17"/>
        <v>0</v>
      </c>
      <c r="AI2475" s="20" t="b">
        <f t="shared" si="18"/>
        <v>0</v>
      </c>
    </row>
    <row r="2476">
      <c r="H2476" s="20" t="b">
        <f t="shared" si="1"/>
        <v>0</v>
      </c>
      <c r="I2476" s="21" t="b">
        <f t="shared" si="2"/>
        <v>0</v>
      </c>
      <c r="J2476" s="21" t="b">
        <f t="shared" si="3"/>
        <v>0</v>
      </c>
      <c r="AB2476" s="20" t="b">
        <f t="shared" si="12"/>
        <v>0</v>
      </c>
      <c r="AC2476" s="20" t="b">
        <f t="shared" si="13"/>
        <v>0</v>
      </c>
      <c r="AD2476" s="20" t="b">
        <f t="shared" si="14"/>
        <v>0</v>
      </c>
      <c r="AE2476" s="20" t="b">
        <f t="shared" si="15"/>
        <v>0</v>
      </c>
      <c r="AG2476" s="20" t="b">
        <f t="shared" si="16"/>
        <v>0</v>
      </c>
      <c r="AH2476" s="20" t="b">
        <f t="shared" si="17"/>
        <v>0</v>
      </c>
      <c r="AI2476" s="20" t="b">
        <f t="shared" si="18"/>
        <v>0</v>
      </c>
    </row>
    <row r="2477">
      <c r="H2477" s="20" t="b">
        <f t="shared" si="1"/>
        <v>0</v>
      </c>
      <c r="I2477" s="21" t="b">
        <f t="shared" si="2"/>
        <v>0</v>
      </c>
      <c r="J2477" s="21" t="b">
        <f t="shared" si="3"/>
        <v>0</v>
      </c>
      <c r="AB2477" s="20" t="b">
        <f t="shared" si="12"/>
        <v>0</v>
      </c>
      <c r="AC2477" s="20" t="b">
        <f t="shared" si="13"/>
        <v>0</v>
      </c>
      <c r="AD2477" s="20" t="b">
        <f t="shared" si="14"/>
        <v>0</v>
      </c>
      <c r="AE2477" s="20" t="b">
        <f t="shared" si="15"/>
        <v>0</v>
      </c>
      <c r="AG2477" s="20" t="b">
        <f t="shared" si="16"/>
        <v>0</v>
      </c>
      <c r="AH2477" s="20" t="b">
        <f t="shared" si="17"/>
        <v>0</v>
      </c>
      <c r="AI2477" s="20" t="b">
        <f t="shared" si="18"/>
        <v>0</v>
      </c>
    </row>
    <row r="2478">
      <c r="D2478" s="22"/>
      <c r="E2478" s="22"/>
      <c r="F2478" s="22"/>
      <c r="H2478" s="20" t="b">
        <f t="shared" si="1"/>
        <v>0</v>
      </c>
      <c r="I2478" s="21" t="b">
        <f t="shared" si="2"/>
        <v>0</v>
      </c>
      <c r="J2478" s="21" t="b">
        <f t="shared" si="3"/>
        <v>0</v>
      </c>
      <c r="AB2478" s="20" t="b">
        <f t="shared" si="12"/>
        <v>0</v>
      </c>
      <c r="AC2478" s="20" t="b">
        <f t="shared" si="13"/>
        <v>0</v>
      </c>
      <c r="AD2478" s="20" t="b">
        <f t="shared" si="14"/>
        <v>0</v>
      </c>
      <c r="AE2478" s="20" t="b">
        <f t="shared" si="15"/>
        <v>0</v>
      </c>
      <c r="AG2478" s="20" t="b">
        <f t="shared" si="16"/>
        <v>0</v>
      </c>
      <c r="AH2478" s="20" t="b">
        <f t="shared" si="17"/>
        <v>0</v>
      </c>
      <c r="AI2478" s="20" t="b">
        <f t="shared" si="18"/>
        <v>0</v>
      </c>
    </row>
    <row r="2479">
      <c r="D2479" s="22"/>
      <c r="E2479" s="22"/>
      <c r="F2479" s="22"/>
      <c r="H2479" s="20" t="b">
        <f t="shared" si="1"/>
        <v>0</v>
      </c>
      <c r="I2479" s="21" t="b">
        <f t="shared" si="2"/>
        <v>0</v>
      </c>
      <c r="J2479" s="21" t="b">
        <f t="shared" si="3"/>
        <v>0</v>
      </c>
      <c r="AB2479" s="20" t="b">
        <f t="shared" si="12"/>
        <v>0</v>
      </c>
      <c r="AC2479" s="20" t="b">
        <f t="shared" si="13"/>
        <v>0</v>
      </c>
      <c r="AD2479" s="20" t="b">
        <f t="shared" si="14"/>
        <v>0</v>
      </c>
      <c r="AE2479" s="20" t="b">
        <f t="shared" si="15"/>
        <v>0</v>
      </c>
      <c r="AG2479" s="20" t="b">
        <f t="shared" si="16"/>
        <v>0</v>
      </c>
      <c r="AH2479" s="20" t="b">
        <f t="shared" si="17"/>
        <v>0</v>
      </c>
      <c r="AI2479" s="20" t="b">
        <f t="shared" si="18"/>
        <v>0</v>
      </c>
    </row>
    <row r="2480">
      <c r="H2480" s="20" t="b">
        <f t="shared" si="1"/>
        <v>0</v>
      </c>
      <c r="I2480" s="21" t="b">
        <f t="shared" si="2"/>
        <v>0</v>
      </c>
      <c r="J2480" s="21" t="b">
        <f t="shared" si="3"/>
        <v>0</v>
      </c>
      <c r="AB2480" s="20" t="b">
        <f t="shared" si="12"/>
        <v>0</v>
      </c>
      <c r="AC2480" s="20" t="b">
        <f t="shared" si="13"/>
        <v>0</v>
      </c>
      <c r="AD2480" s="20" t="b">
        <f t="shared" si="14"/>
        <v>0</v>
      </c>
      <c r="AE2480" s="20" t="b">
        <f t="shared" si="15"/>
        <v>0</v>
      </c>
      <c r="AG2480" s="20" t="b">
        <f t="shared" si="16"/>
        <v>0</v>
      </c>
      <c r="AH2480" s="20" t="b">
        <f t="shared" si="17"/>
        <v>0</v>
      </c>
      <c r="AI2480" s="20" t="b">
        <f t="shared" si="18"/>
        <v>0</v>
      </c>
    </row>
    <row r="2481">
      <c r="H2481" s="20" t="b">
        <f t="shared" si="1"/>
        <v>0</v>
      </c>
      <c r="I2481" s="21" t="b">
        <f t="shared" si="2"/>
        <v>0</v>
      </c>
      <c r="J2481" s="21" t="b">
        <f t="shared" si="3"/>
        <v>0</v>
      </c>
      <c r="AB2481" s="20" t="b">
        <f t="shared" si="12"/>
        <v>0</v>
      </c>
      <c r="AC2481" s="20" t="b">
        <f t="shared" si="13"/>
        <v>0</v>
      </c>
      <c r="AD2481" s="20" t="b">
        <f t="shared" si="14"/>
        <v>0</v>
      </c>
      <c r="AE2481" s="20" t="b">
        <f t="shared" si="15"/>
        <v>0</v>
      </c>
      <c r="AG2481" s="20" t="b">
        <f t="shared" si="16"/>
        <v>0</v>
      </c>
      <c r="AH2481" s="20" t="b">
        <f t="shared" si="17"/>
        <v>0</v>
      </c>
      <c r="AI2481" s="20" t="b">
        <f t="shared" si="18"/>
        <v>0</v>
      </c>
    </row>
    <row r="2482">
      <c r="H2482" s="20" t="b">
        <f t="shared" si="1"/>
        <v>0</v>
      </c>
      <c r="I2482" s="21" t="b">
        <f t="shared" si="2"/>
        <v>0</v>
      </c>
      <c r="J2482" s="21" t="b">
        <f t="shared" si="3"/>
        <v>0</v>
      </c>
      <c r="AB2482" s="20" t="b">
        <f t="shared" si="12"/>
        <v>0</v>
      </c>
      <c r="AC2482" s="20" t="b">
        <f t="shared" si="13"/>
        <v>0</v>
      </c>
      <c r="AD2482" s="20" t="b">
        <f t="shared" si="14"/>
        <v>0</v>
      </c>
      <c r="AE2482" s="20" t="b">
        <f t="shared" si="15"/>
        <v>0</v>
      </c>
      <c r="AG2482" s="20" t="b">
        <f t="shared" si="16"/>
        <v>0</v>
      </c>
      <c r="AH2482" s="20" t="b">
        <f t="shared" si="17"/>
        <v>0</v>
      </c>
      <c r="AI2482" s="20" t="b">
        <f t="shared" si="18"/>
        <v>0</v>
      </c>
    </row>
    <row r="2483">
      <c r="H2483" s="20" t="b">
        <f t="shared" si="1"/>
        <v>0</v>
      </c>
      <c r="I2483" s="21" t="b">
        <f t="shared" si="2"/>
        <v>0</v>
      </c>
      <c r="J2483" s="21" t="b">
        <f t="shared" si="3"/>
        <v>0</v>
      </c>
      <c r="AB2483" s="20" t="b">
        <f t="shared" si="12"/>
        <v>0</v>
      </c>
      <c r="AC2483" s="20" t="b">
        <f t="shared" si="13"/>
        <v>0</v>
      </c>
      <c r="AD2483" s="20" t="b">
        <f t="shared" si="14"/>
        <v>0</v>
      </c>
      <c r="AE2483" s="20" t="b">
        <f t="shared" si="15"/>
        <v>0</v>
      </c>
      <c r="AG2483" s="20" t="b">
        <f t="shared" si="16"/>
        <v>0</v>
      </c>
      <c r="AH2483" s="20" t="b">
        <f t="shared" si="17"/>
        <v>0</v>
      </c>
      <c r="AI2483" s="20" t="b">
        <f t="shared" si="18"/>
        <v>0</v>
      </c>
    </row>
    <row r="2484">
      <c r="H2484" s="20" t="b">
        <f t="shared" si="1"/>
        <v>0</v>
      </c>
      <c r="I2484" s="21" t="b">
        <f t="shared" si="2"/>
        <v>0</v>
      </c>
      <c r="J2484" s="21" t="b">
        <f t="shared" si="3"/>
        <v>0</v>
      </c>
      <c r="AB2484" s="20" t="b">
        <f t="shared" si="12"/>
        <v>0</v>
      </c>
      <c r="AC2484" s="20" t="b">
        <f t="shared" si="13"/>
        <v>0</v>
      </c>
      <c r="AD2484" s="20" t="b">
        <f t="shared" si="14"/>
        <v>0</v>
      </c>
      <c r="AE2484" s="20" t="b">
        <f t="shared" si="15"/>
        <v>0</v>
      </c>
      <c r="AG2484" s="20" t="b">
        <f t="shared" si="16"/>
        <v>0</v>
      </c>
      <c r="AH2484" s="20" t="b">
        <f t="shared" si="17"/>
        <v>0</v>
      </c>
      <c r="AI2484" s="20" t="b">
        <f t="shared" si="18"/>
        <v>0</v>
      </c>
    </row>
    <row r="2485">
      <c r="H2485" s="20" t="b">
        <f t="shared" si="1"/>
        <v>0</v>
      </c>
      <c r="I2485" s="21" t="b">
        <f t="shared" si="2"/>
        <v>0</v>
      </c>
      <c r="J2485" s="21" t="b">
        <f t="shared" si="3"/>
        <v>0</v>
      </c>
      <c r="AB2485" s="20" t="b">
        <f t="shared" si="12"/>
        <v>0</v>
      </c>
      <c r="AC2485" s="20" t="b">
        <f t="shared" si="13"/>
        <v>0</v>
      </c>
      <c r="AD2485" s="20" t="b">
        <f t="shared" si="14"/>
        <v>0</v>
      </c>
      <c r="AE2485" s="20" t="b">
        <f t="shared" si="15"/>
        <v>0</v>
      </c>
      <c r="AG2485" s="20" t="b">
        <f t="shared" si="16"/>
        <v>0</v>
      </c>
      <c r="AH2485" s="20" t="b">
        <f t="shared" si="17"/>
        <v>0</v>
      </c>
      <c r="AI2485" s="20" t="b">
        <f t="shared" si="18"/>
        <v>0</v>
      </c>
    </row>
    <row r="2486">
      <c r="H2486" s="20" t="b">
        <f t="shared" si="1"/>
        <v>0</v>
      </c>
      <c r="I2486" s="21" t="b">
        <f t="shared" si="2"/>
        <v>0</v>
      </c>
      <c r="J2486" s="21" t="b">
        <f t="shared" si="3"/>
        <v>0</v>
      </c>
      <c r="AB2486" s="20" t="b">
        <f t="shared" si="12"/>
        <v>0</v>
      </c>
      <c r="AC2486" s="20" t="b">
        <f t="shared" si="13"/>
        <v>0</v>
      </c>
      <c r="AD2486" s="20" t="b">
        <f t="shared" si="14"/>
        <v>0</v>
      </c>
      <c r="AE2486" s="20" t="b">
        <f t="shared" si="15"/>
        <v>0</v>
      </c>
      <c r="AG2486" s="20" t="b">
        <f t="shared" si="16"/>
        <v>0</v>
      </c>
      <c r="AH2486" s="20" t="b">
        <f t="shared" si="17"/>
        <v>0</v>
      </c>
      <c r="AI2486" s="20" t="b">
        <f t="shared" si="18"/>
        <v>0</v>
      </c>
    </row>
    <row r="2487">
      <c r="H2487" s="20" t="b">
        <f t="shared" si="1"/>
        <v>0</v>
      </c>
      <c r="I2487" s="21" t="b">
        <f t="shared" si="2"/>
        <v>0</v>
      </c>
      <c r="J2487" s="21" t="b">
        <f t="shared" si="3"/>
        <v>0</v>
      </c>
      <c r="AB2487" s="20" t="b">
        <f t="shared" si="12"/>
        <v>0</v>
      </c>
      <c r="AC2487" s="20" t="b">
        <f t="shared" si="13"/>
        <v>0</v>
      </c>
      <c r="AD2487" s="20" t="b">
        <f t="shared" si="14"/>
        <v>0</v>
      </c>
      <c r="AE2487" s="20" t="b">
        <f t="shared" si="15"/>
        <v>0</v>
      </c>
      <c r="AG2487" s="20" t="b">
        <f t="shared" si="16"/>
        <v>0</v>
      </c>
      <c r="AH2487" s="20" t="b">
        <f t="shared" si="17"/>
        <v>0</v>
      </c>
      <c r="AI2487" s="20" t="b">
        <f t="shared" si="18"/>
        <v>0</v>
      </c>
    </row>
    <row r="2488">
      <c r="H2488" s="20" t="b">
        <f t="shared" si="1"/>
        <v>0</v>
      </c>
      <c r="I2488" s="21" t="b">
        <f t="shared" si="2"/>
        <v>0</v>
      </c>
      <c r="J2488" s="21" t="b">
        <f t="shared" si="3"/>
        <v>0</v>
      </c>
      <c r="AB2488" s="20" t="b">
        <f t="shared" si="12"/>
        <v>0</v>
      </c>
      <c r="AC2488" s="20" t="b">
        <f t="shared" si="13"/>
        <v>0</v>
      </c>
      <c r="AD2488" s="20" t="b">
        <f t="shared" si="14"/>
        <v>0</v>
      </c>
      <c r="AE2488" s="20" t="b">
        <f t="shared" si="15"/>
        <v>0</v>
      </c>
      <c r="AG2488" s="20" t="b">
        <f t="shared" si="16"/>
        <v>0</v>
      </c>
      <c r="AH2488" s="20" t="b">
        <f t="shared" si="17"/>
        <v>0</v>
      </c>
      <c r="AI2488" s="20" t="b">
        <f t="shared" si="18"/>
        <v>0</v>
      </c>
    </row>
    <row r="2489">
      <c r="H2489" s="20" t="b">
        <f t="shared" si="1"/>
        <v>0</v>
      </c>
      <c r="I2489" s="21" t="b">
        <f t="shared" si="2"/>
        <v>0</v>
      </c>
      <c r="J2489" s="21" t="b">
        <f t="shared" si="3"/>
        <v>0</v>
      </c>
      <c r="AB2489" s="20" t="b">
        <f t="shared" si="12"/>
        <v>0</v>
      </c>
      <c r="AC2489" s="20" t="b">
        <f t="shared" si="13"/>
        <v>0</v>
      </c>
      <c r="AD2489" s="20" t="b">
        <f t="shared" si="14"/>
        <v>0</v>
      </c>
      <c r="AE2489" s="20" t="b">
        <f t="shared" si="15"/>
        <v>0</v>
      </c>
      <c r="AG2489" s="20" t="b">
        <f t="shared" si="16"/>
        <v>0</v>
      </c>
      <c r="AH2489" s="20" t="b">
        <f t="shared" si="17"/>
        <v>0</v>
      </c>
      <c r="AI2489" s="20" t="b">
        <f t="shared" si="18"/>
        <v>0</v>
      </c>
    </row>
    <row r="2490">
      <c r="H2490" s="20" t="b">
        <f t="shared" si="1"/>
        <v>0</v>
      </c>
      <c r="I2490" s="21" t="b">
        <f t="shared" si="2"/>
        <v>0</v>
      </c>
      <c r="J2490" s="21" t="b">
        <f t="shared" si="3"/>
        <v>0</v>
      </c>
      <c r="AB2490" s="20" t="b">
        <f t="shared" si="12"/>
        <v>0</v>
      </c>
      <c r="AC2490" s="20" t="b">
        <f t="shared" si="13"/>
        <v>0</v>
      </c>
      <c r="AD2490" s="20" t="b">
        <f t="shared" si="14"/>
        <v>0</v>
      </c>
      <c r="AE2490" s="20" t="b">
        <f t="shared" si="15"/>
        <v>0</v>
      </c>
      <c r="AG2490" s="20" t="b">
        <f t="shared" si="16"/>
        <v>0</v>
      </c>
      <c r="AH2490" s="20" t="b">
        <f t="shared" si="17"/>
        <v>0</v>
      </c>
      <c r="AI2490" s="20" t="b">
        <f t="shared" si="18"/>
        <v>0</v>
      </c>
    </row>
    <row r="2491">
      <c r="H2491" s="20" t="b">
        <f t="shared" si="1"/>
        <v>0</v>
      </c>
      <c r="I2491" s="21" t="b">
        <f t="shared" si="2"/>
        <v>0</v>
      </c>
      <c r="J2491" s="21" t="b">
        <f t="shared" si="3"/>
        <v>0</v>
      </c>
      <c r="AB2491" s="20" t="b">
        <f t="shared" si="12"/>
        <v>0</v>
      </c>
      <c r="AC2491" s="20" t="b">
        <f t="shared" si="13"/>
        <v>0</v>
      </c>
      <c r="AD2491" s="20" t="b">
        <f t="shared" si="14"/>
        <v>0</v>
      </c>
      <c r="AE2491" s="20" t="b">
        <f t="shared" si="15"/>
        <v>0</v>
      </c>
      <c r="AG2491" s="20" t="b">
        <f t="shared" si="16"/>
        <v>0</v>
      </c>
      <c r="AH2491" s="20" t="b">
        <f t="shared" si="17"/>
        <v>0</v>
      </c>
      <c r="AI2491" s="20" t="b">
        <f t="shared" si="18"/>
        <v>0</v>
      </c>
    </row>
    <row r="2492">
      <c r="H2492" s="20" t="b">
        <f t="shared" si="1"/>
        <v>0</v>
      </c>
      <c r="I2492" s="21" t="b">
        <f t="shared" si="2"/>
        <v>0</v>
      </c>
      <c r="J2492" s="21" t="b">
        <f t="shared" si="3"/>
        <v>0</v>
      </c>
      <c r="AB2492" s="20" t="b">
        <f t="shared" si="12"/>
        <v>0</v>
      </c>
      <c r="AC2492" s="20" t="b">
        <f t="shared" si="13"/>
        <v>0</v>
      </c>
      <c r="AD2492" s="20" t="b">
        <f t="shared" si="14"/>
        <v>0</v>
      </c>
      <c r="AE2492" s="20" t="b">
        <f t="shared" si="15"/>
        <v>0</v>
      </c>
      <c r="AG2492" s="20" t="b">
        <f t="shared" si="16"/>
        <v>0</v>
      </c>
      <c r="AH2492" s="20" t="b">
        <f t="shared" si="17"/>
        <v>0</v>
      </c>
      <c r="AI2492" s="20" t="b">
        <f t="shared" si="18"/>
        <v>0</v>
      </c>
    </row>
    <row r="2493">
      <c r="H2493" s="20" t="b">
        <f t="shared" si="1"/>
        <v>0</v>
      </c>
      <c r="I2493" s="21" t="b">
        <f t="shared" si="2"/>
        <v>0</v>
      </c>
      <c r="J2493" s="21" t="b">
        <f t="shared" si="3"/>
        <v>0</v>
      </c>
      <c r="AB2493" s="20" t="b">
        <f t="shared" si="12"/>
        <v>0</v>
      </c>
      <c r="AC2493" s="20" t="b">
        <f t="shared" si="13"/>
        <v>0</v>
      </c>
      <c r="AD2493" s="20" t="b">
        <f t="shared" si="14"/>
        <v>0</v>
      </c>
      <c r="AE2493" s="20" t="b">
        <f t="shared" si="15"/>
        <v>0</v>
      </c>
      <c r="AG2493" s="20" t="b">
        <f t="shared" si="16"/>
        <v>0</v>
      </c>
      <c r="AH2493" s="20" t="b">
        <f t="shared" si="17"/>
        <v>0</v>
      </c>
      <c r="AI2493" s="20" t="b">
        <f t="shared" si="18"/>
        <v>0</v>
      </c>
    </row>
    <row r="2494">
      <c r="H2494" s="20" t="b">
        <f t="shared" si="1"/>
        <v>0</v>
      </c>
      <c r="I2494" s="21" t="b">
        <f t="shared" si="2"/>
        <v>0</v>
      </c>
      <c r="J2494" s="21" t="b">
        <f t="shared" si="3"/>
        <v>0</v>
      </c>
      <c r="AB2494" s="20" t="b">
        <f t="shared" si="12"/>
        <v>0</v>
      </c>
      <c r="AC2494" s="20" t="b">
        <f t="shared" si="13"/>
        <v>0</v>
      </c>
      <c r="AD2494" s="20" t="b">
        <f t="shared" si="14"/>
        <v>0</v>
      </c>
      <c r="AE2494" s="20" t="b">
        <f t="shared" si="15"/>
        <v>0</v>
      </c>
      <c r="AG2494" s="20" t="b">
        <f t="shared" si="16"/>
        <v>0</v>
      </c>
      <c r="AH2494" s="20" t="b">
        <f t="shared" si="17"/>
        <v>0</v>
      </c>
      <c r="AI2494" s="20" t="b">
        <f t="shared" si="18"/>
        <v>0</v>
      </c>
    </row>
    <row r="2495">
      <c r="H2495" s="20" t="b">
        <f t="shared" si="1"/>
        <v>0</v>
      </c>
      <c r="I2495" s="21" t="b">
        <f t="shared" si="2"/>
        <v>0</v>
      </c>
      <c r="J2495" s="21" t="b">
        <f t="shared" si="3"/>
        <v>0</v>
      </c>
      <c r="AB2495" s="20" t="b">
        <f t="shared" si="12"/>
        <v>0</v>
      </c>
      <c r="AC2495" s="20" t="b">
        <f t="shared" si="13"/>
        <v>0</v>
      </c>
      <c r="AD2495" s="20" t="b">
        <f t="shared" si="14"/>
        <v>0</v>
      </c>
      <c r="AE2495" s="20" t="b">
        <f t="shared" si="15"/>
        <v>0</v>
      </c>
      <c r="AG2495" s="20" t="b">
        <f t="shared" si="16"/>
        <v>0</v>
      </c>
      <c r="AH2495" s="20" t="b">
        <f t="shared" si="17"/>
        <v>0</v>
      </c>
      <c r="AI2495" s="20" t="b">
        <f t="shared" si="18"/>
        <v>0</v>
      </c>
    </row>
    <row r="2496">
      <c r="D2496" s="22"/>
      <c r="F2496" s="22"/>
      <c r="H2496" s="20" t="b">
        <f t="shared" si="1"/>
        <v>0</v>
      </c>
      <c r="I2496" s="21" t="b">
        <f t="shared" si="2"/>
        <v>0</v>
      </c>
      <c r="J2496" s="21" t="b">
        <f t="shared" si="3"/>
        <v>0</v>
      </c>
      <c r="AB2496" s="20" t="b">
        <f t="shared" si="12"/>
        <v>0</v>
      </c>
      <c r="AC2496" s="20" t="b">
        <f t="shared" si="13"/>
        <v>0</v>
      </c>
      <c r="AD2496" s="20" t="b">
        <f t="shared" si="14"/>
        <v>0</v>
      </c>
      <c r="AE2496" s="20" t="b">
        <f t="shared" si="15"/>
        <v>0</v>
      </c>
      <c r="AG2496" s="20" t="b">
        <f t="shared" si="16"/>
        <v>0</v>
      </c>
      <c r="AH2496" s="20" t="b">
        <f t="shared" si="17"/>
        <v>0</v>
      </c>
      <c r="AI2496" s="20" t="b">
        <f t="shared" si="18"/>
        <v>0</v>
      </c>
    </row>
    <row r="2497">
      <c r="D2497" s="22"/>
      <c r="F2497" s="22"/>
      <c r="H2497" s="20" t="b">
        <f t="shared" si="1"/>
        <v>0</v>
      </c>
      <c r="I2497" s="21" t="b">
        <f t="shared" si="2"/>
        <v>0</v>
      </c>
      <c r="J2497" s="21" t="b">
        <f t="shared" si="3"/>
        <v>0</v>
      </c>
      <c r="AB2497" s="20" t="b">
        <f t="shared" si="12"/>
        <v>0</v>
      </c>
      <c r="AC2497" s="20" t="b">
        <f t="shared" si="13"/>
        <v>0</v>
      </c>
      <c r="AD2497" s="20" t="b">
        <f t="shared" si="14"/>
        <v>0</v>
      </c>
      <c r="AE2497" s="20" t="b">
        <f t="shared" si="15"/>
        <v>0</v>
      </c>
      <c r="AG2497" s="20" t="b">
        <f t="shared" si="16"/>
        <v>0</v>
      </c>
      <c r="AH2497" s="20" t="b">
        <f t="shared" si="17"/>
        <v>0</v>
      </c>
      <c r="AI2497" s="20" t="b">
        <f t="shared" si="18"/>
        <v>0</v>
      </c>
    </row>
    <row r="2498">
      <c r="H2498" s="20" t="b">
        <f t="shared" si="1"/>
        <v>0</v>
      </c>
      <c r="I2498" s="21" t="b">
        <f t="shared" si="2"/>
        <v>0</v>
      </c>
      <c r="J2498" s="21" t="b">
        <f t="shared" si="3"/>
        <v>0</v>
      </c>
      <c r="AB2498" s="20" t="b">
        <f t="shared" si="12"/>
        <v>0</v>
      </c>
      <c r="AC2498" s="20" t="b">
        <f t="shared" si="13"/>
        <v>0</v>
      </c>
      <c r="AD2498" s="20" t="b">
        <f t="shared" si="14"/>
        <v>0</v>
      </c>
      <c r="AE2498" s="20" t="b">
        <f t="shared" si="15"/>
        <v>0</v>
      </c>
      <c r="AG2498" s="20" t="b">
        <f t="shared" si="16"/>
        <v>0</v>
      </c>
      <c r="AH2498" s="20" t="b">
        <f t="shared" si="17"/>
        <v>0</v>
      </c>
      <c r="AI2498" s="20" t="b">
        <f t="shared" si="18"/>
        <v>0</v>
      </c>
    </row>
    <row r="2499">
      <c r="H2499" s="20" t="b">
        <f t="shared" si="1"/>
        <v>0</v>
      </c>
      <c r="I2499" s="21" t="b">
        <f t="shared" si="2"/>
        <v>0</v>
      </c>
      <c r="J2499" s="21" t="b">
        <f t="shared" si="3"/>
        <v>0</v>
      </c>
      <c r="AB2499" s="20" t="b">
        <f t="shared" si="12"/>
        <v>0</v>
      </c>
      <c r="AC2499" s="20" t="b">
        <f t="shared" si="13"/>
        <v>0</v>
      </c>
      <c r="AD2499" s="20" t="b">
        <f t="shared" si="14"/>
        <v>0</v>
      </c>
      <c r="AE2499" s="20" t="b">
        <f t="shared" si="15"/>
        <v>0</v>
      </c>
      <c r="AG2499" s="20" t="b">
        <f t="shared" si="16"/>
        <v>0</v>
      </c>
      <c r="AH2499" s="20" t="b">
        <f t="shared" si="17"/>
        <v>0</v>
      </c>
      <c r="AI2499" s="20" t="b">
        <f t="shared" si="18"/>
        <v>0</v>
      </c>
    </row>
    <row r="2500">
      <c r="H2500" s="20" t="b">
        <f t="shared" si="1"/>
        <v>0</v>
      </c>
      <c r="I2500" s="21" t="b">
        <f t="shared" si="2"/>
        <v>0</v>
      </c>
      <c r="J2500" s="21" t="b">
        <f t="shared" si="3"/>
        <v>0</v>
      </c>
      <c r="AB2500" s="20" t="b">
        <f t="shared" si="12"/>
        <v>0</v>
      </c>
      <c r="AC2500" s="20" t="b">
        <f t="shared" si="13"/>
        <v>0</v>
      </c>
      <c r="AD2500" s="20" t="b">
        <f t="shared" si="14"/>
        <v>0</v>
      </c>
      <c r="AE2500" s="20" t="b">
        <f t="shared" si="15"/>
        <v>0</v>
      </c>
      <c r="AG2500" s="20" t="b">
        <f t="shared" si="16"/>
        <v>0</v>
      </c>
      <c r="AH2500" s="20" t="b">
        <f t="shared" si="17"/>
        <v>0</v>
      </c>
      <c r="AI2500" s="20" t="b">
        <f t="shared" si="18"/>
        <v>0</v>
      </c>
    </row>
    <row r="2501">
      <c r="H2501" s="20" t="b">
        <f t="shared" si="1"/>
        <v>0</v>
      </c>
      <c r="I2501" s="21" t="b">
        <f t="shared" si="2"/>
        <v>0</v>
      </c>
      <c r="J2501" s="21" t="b">
        <f t="shared" si="3"/>
        <v>0</v>
      </c>
      <c r="AB2501" s="20" t="b">
        <f t="shared" si="12"/>
        <v>0</v>
      </c>
      <c r="AC2501" s="20" t="b">
        <f t="shared" si="13"/>
        <v>0</v>
      </c>
      <c r="AD2501" s="20" t="b">
        <f t="shared" si="14"/>
        <v>0</v>
      </c>
      <c r="AE2501" s="20" t="b">
        <f t="shared" si="15"/>
        <v>0</v>
      </c>
      <c r="AG2501" s="20" t="b">
        <f t="shared" si="16"/>
        <v>0</v>
      </c>
      <c r="AH2501" s="20" t="b">
        <f t="shared" si="17"/>
        <v>0</v>
      </c>
      <c r="AI2501" s="20" t="b">
        <f t="shared" si="18"/>
        <v>0</v>
      </c>
    </row>
    <row r="2502">
      <c r="H2502" s="20" t="b">
        <f t="shared" si="1"/>
        <v>0</v>
      </c>
      <c r="I2502" s="21" t="b">
        <f t="shared" si="2"/>
        <v>0</v>
      </c>
      <c r="J2502" s="21" t="b">
        <f t="shared" si="3"/>
        <v>0</v>
      </c>
      <c r="AB2502" s="20" t="b">
        <f t="shared" si="12"/>
        <v>0</v>
      </c>
      <c r="AC2502" s="20" t="b">
        <f t="shared" si="13"/>
        <v>0</v>
      </c>
      <c r="AD2502" s="20" t="b">
        <f t="shared" si="14"/>
        <v>0</v>
      </c>
      <c r="AE2502" s="20" t="b">
        <f t="shared" si="15"/>
        <v>0</v>
      </c>
      <c r="AG2502" s="20" t="b">
        <f t="shared" si="16"/>
        <v>0</v>
      </c>
      <c r="AH2502" s="20" t="b">
        <f t="shared" si="17"/>
        <v>0</v>
      </c>
      <c r="AI2502" s="20" t="b">
        <f t="shared" si="18"/>
        <v>0</v>
      </c>
    </row>
    <row r="2503">
      <c r="H2503" s="20" t="b">
        <f t="shared" si="1"/>
        <v>0</v>
      </c>
      <c r="I2503" s="21" t="b">
        <f t="shared" si="2"/>
        <v>0</v>
      </c>
      <c r="J2503" s="21" t="b">
        <f t="shared" si="3"/>
        <v>0</v>
      </c>
      <c r="AB2503" s="20" t="b">
        <f t="shared" si="12"/>
        <v>0</v>
      </c>
      <c r="AC2503" s="20" t="b">
        <f t="shared" si="13"/>
        <v>0</v>
      </c>
      <c r="AD2503" s="20" t="b">
        <f t="shared" si="14"/>
        <v>0</v>
      </c>
      <c r="AE2503" s="20" t="b">
        <f t="shared" si="15"/>
        <v>0</v>
      </c>
      <c r="AG2503" s="20" t="b">
        <f t="shared" si="16"/>
        <v>0</v>
      </c>
      <c r="AH2503" s="20" t="b">
        <f t="shared" si="17"/>
        <v>0</v>
      </c>
      <c r="AI2503" s="20" t="b">
        <f t="shared" si="18"/>
        <v>0</v>
      </c>
    </row>
    <row r="2504">
      <c r="H2504" s="20" t="b">
        <f t="shared" si="1"/>
        <v>0</v>
      </c>
      <c r="I2504" s="21" t="b">
        <f t="shared" si="2"/>
        <v>0</v>
      </c>
      <c r="J2504" s="21" t="b">
        <f t="shared" si="3"/>
        <v>0</v>
      </c>
      <c r="AB2504" s="20" t="b">
        <f t="shared" si="12"/>
        <v>0</v>
      </c>
      <c r="AC2504" s="20" t="b">
        <f t="shared" si="13"/>
        <v>0</v>
      </c>
      <c r="AD2504" s="20" t="b">
        <f t="shared" si="14"/>
        <v>0</v>
      </c>
      <c r="AE2504" s="20" t="b">
        <f t="shared" si="15"/>
        <v>0</v>
      </c>
      <c r="AG2504" s="20" t="b">
        <f t="shared" si="16"/>
        <v>0</v>
      </c>
      <c r="AH2504" s="20" t="b">
        <f t="shared" si="17"/>
        <v>0</v>
      </c>
      <c r="AI2504" s="20" t="b">
        <f t="shared" si="18"/>
        <v>0</v>
      </c>
    </row>
    <row r="2505">
      <c r="H2505" s="20" t="b">
        <f t="shared" si="1"/>
        <v>0</v>
      </c>
      <c r="I2505" s="21" t="b">
        <f t="shared" si="2"/>
        <v>0</v>
      </c>
      <c r="J2505" s="21" t="b">
        <f t="shared" si="3"/>
        <v>0</v>
      </c>
      <c r="AB2505" s="20" t="b">
        <f t="shared" si="12"/>
        <v>0</v>
      </c>
      <c r="AC2505" s="20" t="b">
        <f t="shared" si="13"/>
        <v>0</v>
      </c>
      <c r="AD2505" s="20" t="b">
        <f t="shared" si="14"/>
        <v>0</v>
      </c>
      <c r="AE2505" s="20" t="b">
        <f t="shared" si="15"/>
        <v>0</v>
      </c>
      <c r="AG2505" s="20" t="b">
        <f t="shared" si="16"/>
        <v>0</v>
      </c>
      <c r="AH2505" s="20" t="b">
        <f t="shared" si="17"/>
        <v>0</v>
      </c>
      <c r="AI2505" s="20" t="b">
        <f t="shared" si="18"/>
        <v>0</v>
      </c>
    </row>
    <row r="2506">
      <c r="H2506" s="20" t="b">
        <f t="shared" si="1"/>
        <v>0</v>
      </c>
      <c r="I2506" s="21" t="b">
        <f t="shared" si="2"/>
        <v>0</v>
      </c>
      <c r="J2506" s="21" t="b">
        <f t="shared" si="3"/>
        <v>0</v>
      </c>
      <c r="AB2506" s="20" t="b">
        <f t="shared" si="12"/>
        <v>0</v>
      </c>
      <c r="AC2506" s="20" t="b">
        <f t="shared" si="13"/>
        <v>0</v>
      </c>
      <c r="AD2506" s="20" t="b">
        <f t="shared" si="14"/>
        <v>0</v>
      </c>
      <c r="AE2506" s="20" t="b">
        <f t="shared" si="15"/>
        <v>0</v>
      </c>
      <c r="AG2506" s="20" t="b">
        <f t="shared" si="16"/>
        <v>0</v>
      </c>
      <c r="AH2506" s="20" t="b">
        <f t="shared" si="17"/>
        <v>0</v>
      </c>
      <c r="AI2506" s="20" t="b">
        <f t="shared" si="18"/>
        <v>0</v>
      </c>
    </row>
    <row r="2507">
      <c r="H2507" s="20" t="b">
        <f t="shared" si="1"/>
        <v>0</v>
      </c>
      <c r="I2507" s="21" t="b">
        <f t="shared" si="2"/>
        <v>0</v>
      </c>
      <c r="J2507" s="21" t="b">
        <f t="shared" si="3"/>
        <v>0</v>
      </c>
      <c r="AB2507" s="20" t="b">
        <f t="shared" si="12"/>
        <v>0</v>
      </c>
      <c r="AC2507" s="20" t="b">
        <f t="shared" si="13"/>
        <v>0</v>
      </c>
      <c r="AD2507" s="20" t="b">
        <f t="shared" si="14"/>
        <v>0</v>
      </c>
      <c r="AE2507" s="20" t="b">
        <f t="shared" si="15"/>
        <v>0</v>
      </c>
      <c r="AG2507" s="20" t="b">
        <f t="shared" si="16"/>
        <v>0</v>
      </c>
      <c r="AH2507" s="20" t="b">
        <f t="shared" si="17"/>
        <v>0</v>
      </c>
      <c r="AI2507" s="20" t="b">
        <f t="shared" si="18"/>
        <v>0</v>
      </c>
    </row>
    <row r="2508">
      <c r="H2508" s="20" t="b">
        <f t="shared" si="1"/>
        <v>0</v>
      </c>
      <c r="I2508" s="21" t="b">
        <f t="shared" si="2"/>
        <v>0</v>
      </c>
      <c r="J2508" s="21" t="b">
        <f t="shared" si="3"/>
        <v>0</v>
      </c>
      <c r="AB2508" s="20" t="b">
        <f t="shared" si="12"/>
        <v>0</v>
      </c>
      <c r="AC2508" s="20" t="b">
        <f t="shared" si="13"/>
        <v>0</v>
      </c>
      <c r="AD2508" s="20" t="b">
        <f t="shared" si="14"/>
        <v>0</v>
      </c>
      <c r="AE2508" s="20" t="b">
        <f t="shared" si="15"/>
        <v>0</v>
      </c>
      <c r="AG2508" s="20" t="b">
        <f t="shared" si="16"/>
        <v>0</v>
      </c>
      <c r="AH2508" s="20" t="b">
        <f t="shared" si="17"/>
        <v>0</v>
      </c>
      <c r="AI2508" s="20" t="b">
        <f t="shared" si="18"/>
        <v>0</v>
      </c>
    </row>
    <row r="2509">
      <c r="H2509" s="20" t="b">
        <f t="shared" si="1"/>
        <v>0</v>
      </c>
      <c r="I2509" s="21" t="b">
        <f t="shared" si="2"/>
        <v>0</v>
      </c>
      <c r="J2509" s="21" t="b">
        <f t="shared" si="3"/>
        <v>0</v>
      </c>
      <c r="AB2509" s="20" t="b">
        <f t="shared" si="12"/>
        <v>0</v>
      </c>
      <c r="AC2509" s="20" t="b">
        <f t="shared" si="13"/>
        <v>0</v>
      </c>
      <c r="AD2509" s="20" t="b">
        <f t="shared" si="14"/>
        <v>0</v>
      </c>
      <c r="AE2509" s="20" t="b">
        <f t="shared" si="15"/>
        <v>0</v>
      </c>
      <c r="AG2509" s="20" t="b">
        <f t="shared" si="16"/>
        <v>0</v>
      </c>
      <c r="AH2509" s="20" t="b">
        <f t="shared" si="17"/>
        <v>0</v>
      </c>
      <c r="AI2509" s="20" t="b">
        <f t="shared" si="18"/>
        <v>0</v>
      </c>
    </row>
    <row r="2510">
      <c r="H2510" s="20" t="b">
        <f t="shared" si="1"/>
        <v>0</v>
      </c>
      <c r="I2510" s="21" t="b">
        <f t="shared" si="2"/>
        <v>0</v>
      </c>
      <c r="J2510" s="21" t="b">
        <f t="shared" si="3"/>
        <v>0</v>
      </c>
      <c r="AB2510" s="20" t="b">
        <f t="shared" si="12"/>
        <v>0</v>
      </c>
      <c r="AC2510" s="20" t="b">
        <f t="shared" si="13"/>
        <v>0</v>
      </c>
      <c r="AD2510" s="20" t="b">
        <f t="shared" si="14"/>
        <v>0</v>
      </c>
      <c r="AE2510" s="20" t="b">
        <f t="shared" si="15"/>
        <v>0</v>
      </c>
      <c r="AG2510" s="20" t="b">
        <f t="shared" si="16"/>
        <v>0</v>
      </c>
      <c r="AH2510" s="20" t="b">
        <f t="shared" si="17"/>
        <v>0</v>
      </c>
      <c r="AI2510" s="20" t="b">
        <f t="shared" si="18"/>
        <v>0</v>
      </c>
    </row>
    <row r="2511">
      <c r="H2511" s="20" t="b">
        <f t="shared" si="1"/>
        <v>0</v>
      </c>
      <c r="I2511" s="21" t="b">
        <f t="shared" si="2"/>
        <v>0</v>
      </c>
      <c r="J2511" s="21" t="b">
        <f t="shared" si="3"/>
        <v>0</v>
      </c>
      <c r="AB2511" s="20" t="b">
        <f t="shared" si="12"/>
        <v>0</v>
      </c>
      <c r="AC2511" s="20" t="b">
        <f t="shared" si="13"/>
        <v>0</v>
      </c>
      <c r="AD2511" s="20" t="b">
        <f t="shared" si="14"/>
        <v>0</v>
      </c>
      <c r="AE2511" s="20" t="b">
        <f t="shared" si="15"/>
        <v>0</v>
      </c>
      <c r="AG2511" s="20" t="b">
        <f t="shared" si="16"/>
        <v>0</v>
      </c>
      <c r="AH2511" s="20" t="b">
        <f t="shared" si="17"/>
        <v>0</v>
      </c>
      <c r="AI2511" s="20" t="b">
        <f t="shared" si="18"/>
        <v>0</v>
      </c>
    </row>
    <row r="2512">
      <c r="H2512" s="20" t="b">
        <f t="shared" si="1"/>
        <v>0</v>
      </c>
      <c r="I2512" s="21" t="b">
        <f t="shared" si="2"/>
        <v>0</v>
      </c>
      <c r="J2512" s="21" t="b">
        <f t="shared" si="3"/>
        <v>0</v>
      </c>
      <c r="AB2512" s="20" t="b">
        <f t="shared" si="12"/>
        <v>0</v>
      </c>
      <c r="AC2512" s="20" t="b">
        <f t="shared" si="13"/>
        <v>0</v>
      </c>
      <c r="AD2512" s="20" t="b">
        <f t="shared" si="14"/>
        <v>0</v>
      </c>
      <c r="AE2512" s="20" t="b">
        <f t="shared" si="15"/>
        <v>0</v>
      </c>
      <c r="AG2512" s="20" t="b">
        <f t="shared" si="16"/>
        <v>0</v>
      </c>
      <c r="AH2512" s="20" t="b">
        <f t="shared" si="17"/>
        <v>0</v>
      </c>
      <c r="AI2512" s="20" t="b">
        <f t="shared" si="18"/>
        <v>0</v>
      </c>
    </row>
    <row r="2513">
      <c r="H2513" s="20" t="b">
        <f t="shared" si="1"/>
        <v>0</v>
      </c>
      <c r="I2513" s="21" t="b">
        <f t="shared" si="2"/>
        <v>0</v>
      </c>
      <c r="J2513" s="21" t="b">
        <f t="shared" si="3"/>
        <v>0</v>
      </c>
      <c r="AB2513" s="20" t="b">
        <f t="shared" si="12"/>
        <v>0</v>
      </c>
      <c r="AC2513" s="20" t="b">
        <f t="shared" si="13"/>
        <v>0</v>
      </c>
      <c r="AD2513" s="20" t="b">
        <f t="shared" si="14"/>
        <v>0</v>
      </c>
      <c r="AE2513" s="20" t="b">
        <f t="shared" si="15"/>
        <v>0</v>
      </c>
      <c r="AG2513" s="20" t="b">
        <f t="shared" si="16"/>
        <v>0</v>
      </c>
      <c r="AH2513" s="20" t="b">
        <f t="shared" si="17"/>
        <v>0</v>
      </c>
      <c r="AI2513" s="20" t="b">
        <f t="shared" si="18"/>
        <v>0</v>
      </c>
    </row>
    <row r="2514">
      <c r="D2514" s="22"/>
      <c r="E2514" s="22"/>
      <c r="F2514" s="22"/>
      <c r="H2514" s="20" t="b">
        <f t="shared" si="1"/>
        <v>0</v>
      </c>
      <c r="I2514" s="21" t="b">
        <f t="shared" si="2"/>
        <v>0</v>
      </c>
      <c r="J2514" s="21" t="b">
        <f t="shared" si="3"/>
        <v>0</v>
      </c>
      <c r="AB2514" s="20" t="b">
        <f t="shared" si="12"/>
        <v>0</v>
      </c>
      <c r="AC2514" s="20" t="b">
        <f t="shared" si="13"/>
        <v>0</v>
      </c>
      <c r="AD2514" s="20" t="b">
        <f t="shared" si="14"/>
        <v>0</v>
      </c>
      <c r="AE2514" s="20" t="b">
        <f t="shared" si="15"/>
        <v>0</v>
      </c>
      <c r="AG2514" s="20" t="b">
        <f t="shared" si="16"/>
        <v>0</v>
      </c>
      <c r="AH2514" s="20" t="b">
        <f t="shared" si="17"/>
        <v>0</v>
      </c>
      <c r="AI2514" s="20" t="b">
        <f t="shared" si="18"/>
        <v>0</v>
      </c>
    </row>
    <row r="2515">
      <c r="D2515" s="22"/>
      <c r="E2515" s="22"/>
      <c r="F2515" s="22"/>
      <c r="H2515" s="20" t="b">
        <f t="shared" si="1"/>
        <v>0</v>
      </c>
      <c r="I2515" s="21" t="b">
        <f t="shared" si="2"/>
        <v>0</v>
      </c>
      <c r="J2515" s="21" t="b">
        <f t="shared" si="3"/>
        <v>0</v>
      </c>
      <c r="AB2515" s="20" t="b">
        <f t="shared" si="12"/>
        <v>0</v>
      </c>
      <c r="AC2515" s="20" t="b">
        <f t="shared" si="13"/>
        <v>0</v>
      </c>
      <c r="AD2515" s="20" t="b">
        <f t="shared" si="14"/>
        <v>0</v>
      </c>
      <c r="AE2515" s="20" t="b">
        <f t="shared" si="15"/>
        <v>0</v>
      </c>
      <c r="AG2515" s="20" t="b">
        <f t="shared" si="16"/>
        <v>0</v>
      </c>
      <c r="AH2515" s="20" t="b">
        <f t="shared" si="17"/>
        <v>0</v>
      </c>
      <c r="AI2515" s="20" t="b">
        <f t="shared" si="18"/>
        <v>0</v>
      </c>
    </row>
    <row r="2516">
      <c r="H2516" s="20" t="b">
        <f t="shared" si="1"/>
        <v>0</v>
      </c>
      <c r="I2516" s="21" t="b">
        <f t="shared" si="2"/>
        <v>0</v>
      </c>
      <c r="J2516" s="21" t="b">
        <f t="shared" si="3"/>
        <v>0</v>
      </c>
      <c r="AB2516" s="20" t="b">
        <f t="shared" si="12"/>
        <v>0</v>
      </c>
      <c r="AC2516" s="20" t="b">
        <f t="shared" si="13"/>
        <v>0</v>
      </c>
      <c r="AD2516" s="20" t="b">
        <f t="shared" si="14"/>
        <v>0</v>
      </c>
      <c r="AE2516" s="20" t="b">
        <f t="shared" si="15"/>
        <v>0</v>
      </c>
      <c r="AG2516" s="20" t="b">
        <f t="shared" si="16"/>
        <v>0</v>
      </c>
      <c r="AH2516" s="20" t="b">
        <f t="shared" si="17"/>
        <v>0</v>
      </c>
      <c r="AI2516" s="20" t="b">
        <f t="shared" si="18"/>
        <v>0</v>
      </c>
    </row>
    <row r="2517">
      <c r="H2517" s="20" t="b">
        <f t="shared" si="1"/>
        <v>0</v>
      </c>
      <c r="I2517" s="21" t="b">
        <f t="shared" si="2"/>
        <v>0</v>
      </c>
      <c r="J2517" s="21" t="b">
        <f t="shared" si="3"/>
        <v>0</v>
      </c>
      <c r="AB2517" s="20" t="b">
        <f t="shared" si="12"/>
        <v>0</v>
      </c>
      <c r="AC2517" s="20" t="b">
        <f t="shared" si="13"/>
        <v>0</v>
      </c>
      <c r="AD2517" s="20" t="b">
        <f t="shared" si="14"/>
        <v>0</v>
      </c>
      <c r="AE2517" s="20" t="b">
        <f t="shared" si="15"/>
        <v>0</v>
      </c>
      <c r="AG2517" s="20" t="b">
        <f t="shared" si="16"/>
        <v>0</v>
      </c>
      <c r="AH2517" s="20" t="b">
        <f t="shared" si="17"/>
        <v>0</v>
      </c>
      <c r="AI2517" s="20" t="b">
        <f t="shared" si="18"/>
        <v>0</v>
      </c>
    </row>
    <row r="2518">
      <c r="H2518" s="20" t="b">
        <f t="shared" si="1"/>
        <v>0</v>
      </c>
      <c r="I2518" s="21" t="b">
        <f t="shared" si="2"/>
        <v>0</v>
      </c>
      <c r="J2518" s="21" t="b">
        <f t="shared" si="3"/>
        <v>0</v>
      </c>
      <c r="AB2518" s="20" t="b">
        <f t="shared" si="12"/>
        <v>0</v>
      </c>
      <c r="AC2518" s="20" t="b">
        <f t="shared" si="13"/>
        <v>0</v>
      </c>
      <c r="AD2518" s="20" t="b">
        <f t="shared" si="14"/>
        <v>0</v>
      </c>
      <c r="AE2518" s="20" t="b">
        <f t="shared" si="15"/>
        <v>0</v>
      </c>
      <c r="AG2518" s="20" t="b">
        <f t="shared" si="16"/>
        <v>0</v>
      </c>
      <c r="AH2518" s="20" t="b">
        <f t="shared" si="17"/>
        <v>0</v>
      </c>
      <c r="AI2518" s="20" t="b">
        <f t="shared" si="18"/>
        <v>0</v>
      </c>
    </row>
    <row r="2519">
      <c r="H2519" s="20" t="b">
        <f t="shared" si="1"/>
        <v>0</v>
      </c>
      <c r="I2519" s="21" t="b">
        <f t="shared" si="2"/>
        <v>0</v>
      </c>
      <c r="J2519" s="21" t="b">
        <f t="shared" si="3"/>
        <v>0</v>
      </c>
      <c r="AB2519" s="20" t="b">
        <f t="shared" si="12"/>
        <v>0</v>
      </c>
      <c r="AC2519" s="20" t="b">
        <f t="shared" si="13"/>
        <v>0</v>
      </c>
      <c r="AD2519" s="20" t="b">
        <f t="shared" si="14"/>
        <v>0</v>
      </c>
      <c r="AE2519" s="20" t="b">
        <f t="shared" si="15"/>
        <v>0</v>
      </c>
      <c r="AG2519" s="20" t="b">
        <f t="shared" si="16"/>
        <v>0</v>
      </c>
      <c r="AH2519" s="20" t="b">
        <f t="shared" si="17"/>
        <v>0</v>
      </c>
      <c r="AI2519" s="20" t="b">
        <f t="shared" si="18"/>
        <v>0</v>
      </c>
    </row>
    <row r="2520">
      <c r="H2520" s="20" t="b">
        <f t="shared" si="1"/>
        <v>0</v>
      </c>
      <c r="I2520" s="21" t="b">
        <f t="shared" si="2"/>
        <v>0</v>
      </c>
      <c r="J2520" s="21" t="b">
        <f t="shared" si="3"/>
        <v>0</v>
      </c>
      <c r="AB2520" s="20" t="b">
        <f t="shared" si="12"/>
        <v>0</v>
      </c>
      <c r="AC2520" s="20" t="b">
        <f t="shared" si="13"/>
        <v>0</v>
      </c>
      <c r="AD2520" s="20" t="b">
        <f t="shared" si="14"/>
        <v>0</v>
      </c>
      <c r="AE2520" s="20" t="b">
        <f t="shared" si="15"/>
        <v>0</v>
      </c>
      <c r="AG2520" s="20" t="b">
        <f t="shared" si="16"/>
        <v>0</v>
      </c>
      <c r="AH2520" s="20" t="b">
        <f t="shared" si="17"/>
        <v>0</v>
      </c>
      <c r="AI2520" s="20" t="b">
        <f t="shared" si="18"/>
        <v>0</v>
      </c>
    </row>
    <row r="2521">
      <c r="H2521" s="20" t="b">
        <f t="shared" si="1"/>
        <v>0</v>
      </c>
      <c r="I2521" s="21" t="b">
        <f t="shared" si="2"/>
        <v>0</v>
      </c>
      <c r="J2521" s="21" t="b">
        <f t="shared" si="3"/>
        <v>0</v>
      </c>
      <c r="AB2521" s="20" t="b">
        <f t="shared" si="12"/>
        <v>0</v>
      </c>
      <c r="AC2521" s="20" t="b">
        <f t="shared" si="13"/>
        <v>0</v>
      </c>
      <c r="AD2521" s="20" t="b">
        <f t="shared" si="14"/>
        <v>0</v>
      </c>
      <c r="AE2521" s="20" t="b">
        <f t="shared" si="15"/>
        <v>0</v>
      </c>
      <c r="AG2521" s="20" t="b">
        <f t="shared" si="16"/>
        <v>0</v>
      </c>
      <c r="AH2521" s="20" t="b">
        <f t="shared" si="17"/>
        <v>0</v>
      </c>
      <c r="AI2521" s="20" t="b">
        <f t="shared" si="18"/>
        <v>0</v>
      </c>
    </row>
    <row r="2522">
      <c r="H2522" s="20" t="b">
        <f t="shared" si="1"/>
        <v>0</v>
      </c>
      <c r="I2522" s="21" t="b">
        <f t="shared" si="2"/>
        <v>0</v>
      </c>
      <c r="J2522" s="21" t="b">
        <f t="shared" si="3"/>
        <v>0</v>
      </c>
      <c r="AB2522" s="20" t="b">
        <f t="shared" si="12"/>
        <v>0</v>
      </c>
      <c r="AC2522" s="20" t="b">
        <f t="shared" si="13"/>
        <v>0</v>
      </c>
      <c r="AD2522" s="20" t="b">
        <f t="shared" si="14"/>
        <v>0</v>
      </c>
      <c r="AE2522" s="20" t="b">
        <f t="shared" si="15"/>
        <v>0</v>
      </c>
      <c r="AG2522" s="20" t="b">
        <f t="shared" si="16"/>
        <v>0</v>
      </c>
      <c r="AH2522" s="20" t="b">
        <f t="shared" si="17"/>
        <v>0</v>
      </c>
      <c r="AI2522" s="20" t="b">
        <f t="shared" si="18"/>
        <v>0</v>
      </c>
    </row>
    <row r="2523">
      <c r="H2523" s="20" t="b">
        <f t="shared" si="1"/>
        <v>0</v>
      </c>
      <c r="I2523" s="21" t="b">
        <f t="shared" si="2"/>
        <v>0</v>
      </c>
      <c r="J2523" s="21" t="b">
        <f t="shared" si="3"/>
        <v>0</v>
      </c>
      <c r="AB2523" s="20" t="b">
        <f t="shared" si="12"/>
        <v>0</v>
      </c>
      <c r="AC2523" s="20" t="b">
        <f t="shared" si="13"/>
        <v>0</v>
      </c>
      <c r="AD2523" s="20" t="b">
        <f t="shared" si="14"/>
        <v>0</v>
      </c>
      <c r="AE2523" s="20" t="b">
        <f t="shared" si="15"/>
        <v>0</v>
      </c>
      <c r="AG2523" s="20" t="b">
        <f t="shared" si="16"/>
        <v>0</v>
      </c>
      <c r="AH2523" s="20" t="b">
        <f t="shared" si="17"/>
        <v>0</v>
      </c>
      <c r="AI2523" s="20" t="b">
        <f t="shared" si="18"/>
        <v>0</v>
      </c>
    </row>
    <row r="2524">
      <c r="H2524" s="20" t="b">
        <f t="shared" si="1"/>
        <v>0</v>
      </c>
      <c r="I2524" s="21" t="b">
        <f t="shared" si="2"/>
        <v>0</v>
      </c>
      <c r="J2524" s="21" t="b">
        <f t="shared" si="3"/>
        <v>0</v>
      </c>
      <c r="AB2524" s="20" t="b">
        <f t="shared" si="12"/>
        <v>0</v>
      </c>
      <c r="AC2524" s="20" t="b">
        <f t="shared" si="13"/>
        <v>0</v>
      </c>
      <c r="AD2524" s="20" t="b">
        <f t="shared" si="14"/>
        <v>0</v>
      </c>
      <c r="AE2524" s="20" t="b">
        <f t="shared" si="15"/>
        <v>0</v>
      </c>
      <c r="AG2524" s="20" t="b">
        <f t="shared" si="16"/>
        <v>0</v>
      </c>
      <c r="AH2524" s="20" t="b">
        <f t="shared" si="17"/>
        <v>0</v>
      </c>
      <c r="AI2524" s="20" t="b">
        <f t="shared" si="18"/>
        <v>0</v>
      </c>
    </row>
    <row r="2525">
      <c r="H2525" s="20" t="b">
        <f t="shared" si="1"/>
        <v>0</v>
      </c>
      <c r="I2525" s="21" t="b">
        <f t="shared" si="2"/>
        <v>0</v>
      </c>
      <c r="J2525" s="21" t="b">
        <f t="shared" si="3"/>
        <v>0</v>
      </c>
      <c r="AB2525" s="20" t="b">
        <f t="shared" si="12"/>
        <v>0</v>
      </c>
      <c r="AC2525" s="20" t="b">
        <f t="shared" si="13"/>
        <v>0</v>
      </c>
      <c r="AD2525" s="20" t="b">
        <f t="shared" si="14"/>
        <v>0</v>
      </c>
      <c r="AE2525" s="20" t="b">
        <f t="shared" si="15"/>
        <v>0</v>
      </c>
      <c r="AG2525" s="20" t="b">
        <f t="shared" si="16"/>
        <v>0</v>
      </c>
      <c r="AH2525" s="20" t="b">
        <f t="shared" si="17"/>
        <v>0</v>
      </c>
      <c r="AI2525" s="20" t="b">
        <f t="shared" si="18"/>
        <v>0</v>
      </c>
    </row>
    <row r="2526">
      <c r="H2526" s="20" t="b">
        <f t="shared" si="1"/>
        <v>0</v>
      </c>
      <c r="I2526" s="21" t="b">
        <f t="shared" si="2"/>
        <v>0</v>
      </c>
      <c r="J2526" s="21" t="b">
        <f t="shared" si="3"/>
        <v>0</v>
      </c>
      <c r="AB2526" s="20" t="b">
        <f t="shared" si="12"/>
        <v>0</v>
      </c>
      <c r="AC2526" s="20" t="b">
        <f t="shared" si="13"/>
        <v>0</v>
      </c>
      <c r="AD2526" s="20" t="b">
        <f t="shared" si="14"/>
        <v>0</v>
      </c>
      <c r="AE2526" s="20" t="b">
        <f t="shared" si="15"/>
        <v>0</v>
      </c>
      <c r="AG2526" s="20" t="b">
        <f t="shared" si="16"/>
        <v>0</v>
      </c>
      <c r="AH2526" s="20" t="b">
        <f t="shared" si="17"/>
        <v>0</v>
      </c>
      <c r="AI2526" s="20" t="b">
        <f t="shared" si="18"/>
        <v>0</v>
      </c>
    </row>
    <row r="2527">
      <c r="H2527" s="20" t="b">
        <f t="shared" si="1"/>
        <v>0</v>
      </c>
      <c r="I2527" s="21" t="b">
        <f t="shared" si="2"/>
        <v>0</v>
      </c>
      <c r="J2527" s="21" t="b">
        <f t="shared" si="3"/>
        <v>0</v>
      </c>
      <c r="AB2527" s="20" t="b">
        <f t="shared" si="12"/>
        <v>0</v>
      </c>
      <c r="AC2527" s="20" t="b">
        <f t="shared" si="13"/>
        <v>0</v>
      </c>
      <c r="AD2527" s="20" t="b">
        <f t="shared" si="14"/>
        <v>0</v>
      </c>
      <c r="AE2527" s="20" t="b">
        <f t="shared" si="15"/>
        <v>0</v>
      </c>
      <c r="AG2527" s="20" t="b">
        <f t="shared" si="16"/>
        <v>0</v>
      </c>
      <c r="AH2527" s="20" t="b">
        <f t="shared" si="17"/>
        <v>0</v>
      </c>
      <c r="AI2527" s="20" t="b">
        <f t="shared" si="18"/>
        <v>0</v>
      </c>
    </row>
    <row r="2528">
      <c r="H2528" s="20" t="b">
        <f t="shared" si="1"/>
        <v>0</v>
      </c>
      <c r="I2528" s="21" t="b">
        <f t="shared" si="2"/>
        <v>0</v>
      </c>
      <c r="J2528" s="21" t="b">
        <f t="shared" si="3"/>
        <v>0</v>
      </c>
      <c r="AB2528" s="20" t="b">
        <f t="shared" si="12"/>
        <v>0</v>
      </c>
      <c r="AC2528" s="20" t="b">
        <f t="shared" si="13"/>
        <v>0</v>
      </c>
      <c r="AD2528" s="20" t="b">
        <f t="shared" si="14"/>
        <v>0</v>
      </c>
      <c r="AE2528" s="20" t="b">
        <f t="shared" si="15"/>
        <v>0</v>
      </c>
      <c r="AG2528" s="20" t="b">
        <f t="shared" si="16"/>
        <v>0</v>
      </c>
      <c r="AH2528" s="20" t="b">
        <f t="shared" si="17"/>
        <v>0</v>
      </c>
      <c r="AI2528" s="20" t="b">
        <f t="shared" si="18"/>
        <v>0</v>
      </c>
    </row>
    <row r="2529">
      <c r="H2529" s="20" t="b">
        <f t="shared" si="1"/>
        <v>0</v>
      </c>
      <c r="I2529" s="21" t="b">
        <f t="shared" si="2"/>
        <v>0</v>
      </c>
      <c r="J2529" s="21" t="b">
        <f t="shared" si="3"/>
        <v>0</v>
      </c>
      <c r="AB2529" s="20" t="b">
        <f t="shared" si="12"/>
        <v>0</v>
      </c>
      <c r="AC2529" s="20" t="b">
        <f t="shared" si="13"/>
        <v>0</v>
      </c>
      <c r="AD2529" s="20" t="b">
        <f t="shared" si="14"/>
        <v>0</v>
      </c>
      <c r="AE2529" s="20" t="b">
        <f t="shared" si="15"/>
        <v>0</v>
      </c>
      <c r="AG2529" s="20" t="b">
        <f t="shared" si="16"/>
        <v>0</v>
      </c>
      <c r="AH2529" s="20" t="b">
        <f t="shared" si="17"/>
        <v>0</v>
      </c>
      <c r="AI2529" s="20" t="b">
        <f t="shared" si="18"/>
        <v>0</v>
      </c>
    </row>
    <row r="2530">
      <c r="H2530" s="20" t="b">
        <f t="shared" si="1"/>
        <v>0</v>
      </c>
      <c r="I2530" s="21" t="b">
        <f t="shared" si="2"/>
        <v>0</v>
      </c>
      <c r="J2530" s="21" t="b">
        <f t="shared" si="3"/>
        <v>0</v>
      </c>
      <c r="AB2530" s="20" t="b">
        <f t="shared" si="12"/>
        <v>0</v>
      </c>
      <c r="AC2530" s="20" t="b">
        <f t="shared" si="13"/>
        <v>0</v>
      </c>
      <c r="AD2530" s="20" t="b">
        <f t="shared" si="14"/>
        <v>0</v>
      </c>
      <c r="AE2530" s="20" t="b">
        <f t="shared" si="15"/>
        <v>0</v>
      </c>
      <c r="AG2530" s="20" t="b">
        <f t="shared" si="16"/>
        <v>0</v>
      </c>
      <c r="AH2530" s="20" t="b">
        <f t="shared" si="17"/>
        <v>0</v>
      </c>
      <c r="AI2530" s="20" t="b">
        <f t="shared" si="18"/>
        <v>0</v>
      </c>
    </row>
    <row r="2531">
      <c r="H2531" s="20" t="b">
        <f t="shared" si="1"/>
        <v>0</v>
      </c>
      <c r="I2531" s="21" t="b">
        <f t="shared" si="2"/>
        <v>0</v>
      </c>
      <c r="J2531" s="21" t="b">
        <f t="shared" si="3"/>
        <v>0</v>
      </c>
      <c r="AB2531" s="20" t="b">
        <f t="shared" si="12"/>
        <v>0</v>
      </c>
      <c r="AC2531" s="20" t="b">
        <f t="shared" si="13"/>
        <v>0</v>
      </c>
      <c r="AD2531" s="20" t="b">
        <f t="shared" si="14"/>
        <v>0</v>
      </c>
      <c r="AE2531" s="20" t="b">
        <f t="shared" si="15"/>
        <v>0</v>
      </c>
      <c r="AG2531" s="20" t="b">
        <f t="shared" si="16"/>
        <v>0</v>
      </c>
      <c r="AH2531" s="20" t="b">
        <f t="shared" si="17"/>
        <v>0</v>
      </c>
      <c r="AI2531" s="20" t="b">
        <f t="shared" si="18"/>
        <v>0</v>
      </c>
    </row>
    <row r="2532">
      <c r="E2532" s="22"/>
      <c r="H2532" s="20" t="b">
        <f t="shared" si="1"/>
        <v>0</v>
      </c>
      <c r="I2532" s="21" t="b">
        <f t="shared" si="2"/>
        <v>0</v>
      </c>
      <c r="J2532" s="21" t="b">
        <f t="shared" si="3"/>
        <v>0</v>
      </c>
      <c r="AB2532" s="20" t="b">
        <f t="shared" si="12"/>
        <v>0</v>
      </c>
      <c r="AC2532" s="20" t="b">
        <f t="shared" si="13"/>
        <v>0</v>
      </c>
      <c r="AD2532" s="20" t="b">
        <f t="shared" si="14"/>
        <v>0</v>
      </c>
      <c r="AE2532" s="20" t="b">
        <f t="shared" si="15"/>
        <v>0</v>
      </c>
      <c r="AG2532" s="20" t="b">
        <f t="shared" si="16"/>
        <v>0</v>
      </c>
      <c r="AH2532" s="20" t="b">
        <f t="shared" si="17"/>
        <v>0</v>
      </c>
      <c r="AI2532" s="20" t="b">
        <f t="shared" si="18"/>
        <v>0</v>
      </c>
    </row>
    <row r="2533">
      <c r="E2533" s="22"/>
      <c r="H2533" s="20" t="b">
        <f t="shared" si="1"/>
        <v>0</v>
      </c>
      <c r="I2533" s="21" t="b">
        <f t="shared" si="2"/>
        <v>0</v>
      </c>
      <c r="J2533" s="21" t="b">
        <f t="shared" si="3"/>
        <v>0</v>
      </c>
      <c r="AB2533" s="20" t="b">
        <f t="shared" si="12"/>
        <v>0</v>
      </c>
      <c r="AC2533" s="20" t="b">
        <f t="shared" si="13"/>
        <v>0</v>
      </c>
      <c r="AD2533" s="20" t="b">
        <f t="shared" si="14"/>
        <v>0</v>
      </c>
      <c r="AE2533" s="20" t="b">
        <f t="shared" si="15"/>
        <v>0</v>
      </c>
      <c r="AG2533" s="20" t="b">
        <f t="shared" si="16"/>
        <v>0</v>
      </c>
      <c r="AH2533" s="20" t="b">
        <f t="shared" si="17"/>
        <v>0</v>
      </c>
      <c r="AI2533" s="20" t="b">
        <f t="shared" si="18"/>
        <v>0</v>
      </c>
    </row>
    <row r="2534">
      <c r="H2534" s="20" t="b">
        <f t="shared" si="1"/>
        <v>0</v>
      </c>
      <c r="I2534" s="21" t="b">
        <f t="shared" si="2"/>
        <v>0</v>
      </c>
      <c r="J2534" s="21" t="b">
        <f t="shared" si="3"/>
        <v>0</v>
      </c>
      <c r="AB2534" s="20" t="b">
        <f t="shared" si="12"/>
        <v>0</v>
      </c>
      <c r="AC2534" s="20" t="b">
        <f t="shared" si="13"/>
        <v>0</v>
      </c>
      <c r="AD2534" s="20" t="b">
        <f t="shared" si="14"/>
        <v>0</v>
      </c>
      <c r="AE2534" s="20" t="b">
        <f t="shared" si="15"/>
        <v>0</v>
      </c>
      <c r="AG2534" s="20" t="b">
        <f t="shared" si="16"/>
        <v>0</v>
      </c>
      <c r="AH2534" s="20" t="b">
        <f t="shared" si="17"/>
        <v>0</v>
      </c>
      <c r="AI2534" s="20" t="b">
        <f t="shared" si="18"/>
        <v>0</v>
      </c>
    </row>
    <row r="2535">
      <c r="H2535" s="20" t="b">
        <f t="shared" si="1"/>
        <v>0</v>
      </c>
      <c r="I2535" s="21" t="b">
        <f t="shared" si="2"/>
        <v>0</v>
      </c>
      <c r="J2535" s="21" t="b">
        <f t="shared" si="3"/>
        <v>0</v>
      </c>
      <c r="AB2535" s="20" t="b">
        <f t="shared" si="12"/>
        <v>0</v>
      </c>
      <c r="AC2535" s="20" t="b">
        <f t="shared" si="13"/>
        <v>0</v>
      </c>
      <c r="AD2535" s="20" t="b">
        <f t="shared" si="14"/>
        <v>0</v>
      </c>
      <c r="AE2535" s="20" t="b">
        <f t="shared" si="15"/>
        <v>0</v>
      </c>
      <c r="AG2535" s="20" t="b">
        <f t="shared" si="16"/>
        <v>0</v>
      </c>
      <c r="AH2535" s="20" t="b">
        <f t="shared" si="17"/>
        <v>0</v>
      </c>
      <c r="AI2535" s="20" t="b">
        <f t="shared" si="18"/>
        <v>0</v>
      </c>
    </row>
    <row r="2536">
      <c r="H2536" s="20" t="b">
        <f t="shared" si="1"/>
        <v>0</v>
      </c>
      <c r="I2536" s="21" t="b">
        <f t="shared" si="2"/>
        <v>0</v>
      </c>
      <c r="J2536" s="21" t="b">
        <f t="shared" si="3"/>
        <v>0</v>
      </c>
      <c r="AB2536" s="20" t="b">
        <f t="shared" si="12"/>
        <v>0</v>
      </c>
      <c r="AC2536" s="20" t="b">
        <f t="shared" si="13"/>
        <v>0</v>
      </c>
      <c r="AD2536" s="20" t="b">
        <f t="shared" si="14"/>
        <v>0</v>
      </c>
      <c r="AE2536" s="20" t="b">
        <f t="shared" si="15"/>
        <v>0</v>
      </c>
      <c r="AG2536" s="20" t="b">
        <f t="shared" si="16"/>
        <v>0</v>
      </c>
      <c r="AH2536" s="20" t="b">
        <f t="shared" si="17"/>
        <v>0</v>
      </c>
      <c r="AI2536" s="20" t="b">
        <f t="shared" si="18"/>
        <v>0</v>
      </c>
    </row>
    <row r="2537">
      <c r="H2537" s="20" t="b">
        <f t="shared" si="1"/>
        <v>0</v>
      </c>
      <c r="I2537" s="21" t="b">
        <f t="shared" si="2"/>
        <v>0</v>
      </c>
      <c r="J2537" s="21" t="b">
        <f t="shared" si="3"/>
        <v>0</v>
      </c>
      <c r="AB2537" s="20" t="b">
        <f t="shared" si="12"/>
        <v>0</v>
      </c>
      <c r="AC2537" s="20" t="b">
        <f t="shared" si="13"/>
        <v>0</v>
      </c>
      <c r="AD2537" s="20" t="b">
        <f t="shared" si="14"/>
        <v>0</v>
      </c>
      <c r="AE2537" s="20" t="b">
        <f t="shared" si="15"/>
        <v>0</v>
      </c>
      <c r="AG2537" s="20" t="b">
        <f t="shared" si="16"/>
        <v>0</v>
      </c>
      <c r="AH2537" s="20" t="b">
        <f t="shared" si="17"/>
        <v>0</v>
      </c>
      <c r="AI2537" s="20" t="b">
        <f t="shared" si="18"/>
        <v>0</v>
      </c>
    </row>
    <row r="2538">
      <c r="H2538" s="20" t="b">
        <f t="shared" si="1"/>
        <v>0</v>
      </c>
      <c r="I2538" s="21" t="b">
        <f t="shared" si="2"/>
        <v>0</v>
      </c>
      <c r="J2538" s="21" t="b">
        <f t="shared" si="3"/>
        <v>0</v>
      </c>
      <c r="AB2538" s="20" t="b">
        <f t="shared" si="12"/>
        <v>0</v>
      </c>
      <c r="AC2538" s="20" t="b">
        <f t="shared" si="13"/>
        <v>0</v>
      </c>
      <c r="AD2538" s="20" t="b">
        <f t="shared" si="14"/>
        <v>0</v>
      </c>
      <c r="AE2538" s="20" t="b">
        <f t="shared" si="15"/>
        <v>0</v>
      </c>
      <c r="AG2538" s="20" t="b">
        <f t="shared" si="16"/>
        <v>0</v>
      </c>
      <c r="AH2538" s="20" t="b">
        <f t="shared" si="17"/>
        <v>0</v>
      </c>
      <c r="AI2538" s="20" t="b">
        <f t="shared" si="18"/>
        <v>0</v>
      </c>
    </row>
    <row r="2539">
      <c r="H2539" s="20" t="b">
        <f t="shared" si="1"/>
        <v>0</v>
      </c>
      <c r="I2539" s="21" t="b">
        <f t="shared" si="2"/>
        <v>0</v>
      </c>
      <c r="J2539" s="21" t="b">
        <f t="shared" si="3"/>
        <v>0</v>
      </c>
      <c r="AB2539" s="20" t="b">
        <f t="shared" si="12"/>
        <v>0</v>
      </c>
      <c r="AC2539" s="20" t="b">
        <f t="shared" si="13"/>
        <v>0</v>
      </c>
      <c r="AD2539" s="20" t="b">
        <f t="shared" si="14"/>
        <v>0</v>
      </c>
      <c r="AE2539" s="20" t="b">
        <f t="shared" si="15"/>
        <v>0</v>
      </c>
      <c r="AG2539" s="20" t="b">
        <f t="shared" si="16"/>
        <v>0</v>
      </c>
      <c r="AH2539" s="20" t="b">
        <f t="shared" si="17"/>
        <v>0</v>
      </c>
      <c r="AI2539" s="20" t="b">
        <f t="shared" si="18"/>
        <v>0</v>
      </c>
    </row>
    <row r="2540">
      <c r="H2540" s="20" t="b">
        <f t="shared" si="1"/>
        <v>0</v>
      </c>
      <c r="I2540" s="21" t="b">
        <f t="shared" si="2"/>
        <v>0</v>
      </c>
      <c r="J2540" s="21" t="b">
        <f t="shared" si="3"/>
        <v>0</v>
      </c>
      <c r="AB2540" s="20" t="b">
        <f t="shared" si="12"/>
        <v>0</v>
      </c>
      <c r="AC2540" s="20" t="b">
        <f t="shared" si="13"/>
        <v>0</v>
      </c>
      <c r="AD2540" s="20" t="b">
        <f t="shared" si="14"/>
        <v>0</v>
      </c>
      <c r="AE2540" s="20" t="b">
        <f t="shared" si="15"/>
        <v>0</v>
      </c>
      <c r="AG2540" s="20" t="b">
        <f t="shared" si="16"/>
        <v>0</v>
      </c>
      <c r="AH2540" s="20" t="b">
        <f t="shared" si="17"/>
        <v>0</v>
      </c>
      <c r="AI2540" s="20" t="b">
        <f t="shared" si="18"/>
        <v>0</v>
      </c>
    </row>
    <row r="2541">
      <c r="H2541" s="20" t="b">
        <f t="shared" si="1"/>
        <v>0</v>
      </c>
      <c r="I2541" s="21" t="b">
        <f t="shared" si="2"/>
        <v>0</v>
      </c>
      <c r="J2541" s="21" t="b">
        <f t="shared" si="3"/>
        <v>0</v>
      </c>
      <c r="AB2541" s="20" t="b">
        <f t="shared" si="12"/>
        <v>0</v>
      </c>
      <c r="AC2541" s="20" t="b">
        <f t="shared" si="13"/>
        <v>0</v>
      </c>
      <c r="AD2541" s="20" t="b">
        <f t="shared" si="14"/>
        <v>0</v>
      </c>
      <c r="AE2541" s="20" t="b">
        <f t="shared" si="15"/>
        <v>0</v>
      </c>
      <c r="AG2541" s="20" t="b">
        <f t="shared" si="16"/>
        <v>0</v>
      </c>
      <c r="AH2541" s="20" t="b">
        <f t="shared" si="17"/>
        <v>0</v>
      </c>
      <c r="AI2541" s="20" t="b">
        <f t="shared" si="18"/>
        <v>0</v>
      </c>
    </row>
    <row r="2542">
      <c r="H2542" s="20" t="b">
        <f t="shared" si="1"/>
        <v>0</v>
      </c>
      <c r="I2542" s="21" t="b">
        <f t="shared" si="2"/>
        <v>0</v>
      </c>
      <c r="J2542" s="21" t="b">
        <f t="shared" si="3"/>
        <v>0</v>
      </c>
      <c r="AB2542" s="20" t="b">
        <f t="shared" si="12"/>
        <v>0</v>
      </c>
      <c r="AC2542" s="20" t="b">
        <f t="shared" si="13"/>
        <v>0</v>
      </c>
      <c r="AD2542" s="20" t="b">
        <f t="shared" si="14"/>
        <v>0</v>
      </c>
      <c r="AE2542" s="20" t="b">
        <f t="shared" si="15"/>
        <v>0</v>
      </c>
      <c r="AG2542" s="20" t="b">
        <f t="shared" si="16"/>
        <v>0</v>
      </c>
      <c r="AH2542" s="20" t="b">
        <f t="shared" si="17"/>
        <v>0</v>
      </c>
      <c r="AI2542" s="20" t="b">
        <f t="shared" si="18"/>
        <v>0</v>
      </c>
    </row>
    <row r="2543">
      <c r="H2543" s="20" t="b">
        <f t="shared" si="1"/>
        <v>0</v>
      </c>
      <c r="I2543" s="21" t="b">
        <f t="shared" si="2"/>
        <v>0</v>
      </c>
      <c r="J2543" s="21" t="b">
        <f t="shared" si="3"/>
        <v>0</v>
      </c>
      <c r="AB2543" s="20" t="b">
        <f t="shared" si="12"/>
        <v>0</v>
      </c>
      <c r="AC2543" s="20" t="b">
        <f t="shared" si="13"/>
        <v>0</v>
      </c>
      <c r="AD2543" s="20" t="b">
        <f t="shared" si="14"/>
        <v>0</v>
      </c>
      <c r="AE2543" s="20" t="b">
        <f t="shared" si="15"/>
        <v>0</v>
      </c>
      <c r="AG2543" s="20" t="b">
        <f t="shared" si="16"/>
        <v>0</v>
      </c>
      <c r="AH2543" s="20" t="b">
        <f t="shared" si="17"/>
        <v>0</v>
      </c>
      <c r="AI2543" s="20" t="b">
        <f t="shared" si="18"/>
        <v>0</v>
      </c>
    </row>
    <row r="2544">
      <c r="H2544" s="20" t="b">
        <f t="shared" si="1"/>
        <v>0</v>
      </c>
      <c r="I2544" s="21" t="b">
        <f t="shared" si="2"/>
        <v>0</v>
      </c>
      <c r="J2544" s="21" t="b">
        <f t="shared" si="3"/>
        <v>0</v>
      </c>
      <c r="AB2544" s="20" t="b">
        <f t="shared" si="12"/>
        <v>0</v>
      </c>
      <c r="AC2544" s="20" t="b">
        <f t="shared" si="13"/>
        <v>0</v>
      </c>
      <c r="AD2544" s="20" t="b">
        <f t="shared" si="14"/>
        <v>0</v>
      </c>
      <c r="AE2544" s="20" t="b">
        <f t="shared" si="15"/>
        <v>0</v>
      </c>
      <c r="AG2544" s="20" t="b">
        <f t="shared" si="16"/>
        <v>0</v>
      </c>
      <c r="AH2544" s="20" t="b">
        <f t="shared" si="17"/>
        <v>0</v>
      </c>
      <c r="AI2544" s="20" t="b">
        <f t="shared" si="18"/>
        <v>0</v>
      </c>
    </row>
    <row r="2545">
      <c r="H2545" s="20" t="b">
        <f t="shared" si="1"/>
        <v>0</v>
      </c>
      <c r="I2545" s="21" t="b">
        <f t="shared" si="2"/>
        <v>0</v>
      </c>
      <c r="J2545" s="21" t="b">
        <f t="shared" si="3"/>
        <v>0</v>
      </c>
      <c r="AB2545" s="20" t="b">
        <f t="shared" si="12"/>
        <v>0</v>
      </c>
      <c r="AC2545" s="20" t="b">
        <f t="shared" si="13"/>
        <v>0</v>
      </c>
      <c r="AD2545" s="20" t="b">
        <f t="shared" si="14"/>
        <v>0</v>
      </c>
      <c r="AE2545" s="20" t="b">
        <f t="shared" si="15"/>
        <v>0</v>
      </c>
      <c r="AG2545" s="20" t="b">
        <f t="shared" si="16"/>
        <v>0</v>
      </c>
      <c r="AH2545" s="20" t="b">
        <f t="shared" si="17"/>
        <v>0</v>
      </c>
      <c r="AI2545" s="20" t="b">
        <f t="shared" si="18"/>
        <v>0</v>
      </c>
    </row>
    <row r="2546">
      <c r="H2546" s="20" t="b">
        <f t="shared" si="1"/>
        <v>0</v>
      </c>
      <c r="I2546" s="21" t="b">
        <f t="shared" si="2"/>
        <v>0</v>
      </c>
      <c r="J2546" s="21" t="b">
        <f t="shared" si="3"/>
        <v>0</v>
      </c>
      <c r="AB2546" s="20" t="b">
        <f t="shared" si="12"/>
        <v>0</v>
      </c>
      <c r="AC2546" s="20" t="b">
        <f t="shared" si="13"/>
        <v>0</v>
      </c>
      <c r="AD2546" s="20" t="b">
        <f t="shared" si="14"/>
        <v>0</v>
      </c>
      <c r="AE2546" s="20" t="b">
        <f t="shared" si="15"/>
        <v>0</v>
      </c>
      <c r="AG2546" s="20" t="b">
        <f t="shared" si="16"/>
        <v>0</v>
      </c>
      <c r="AH2546" s="20" t="b">
        <f t="shared" si="17"/>
        <v>0</v>
      </c>
      <c r="AI2546" s="20" t="b">
        <f t="shared" si="18"/>
        <v>0</v>
      </c>
    </row>
    <row r="2547">
      <c r="H2547" s="20" t="b">
        <f t="shared" si="1"/>
        <v>0</v>
      </c>
      <c r="I2547" s="21" t="b">
        <f t="shared" si="2"/>
        <v>0</v>
      </c>
      <c r="J2547" s="21" t="b">
        <f t="shared" si="3"/>
        <v>0</v>
      </c>
      <c r="AB2547" s="20" t="b">
        <f t="shared" si="12"/>
        <v>0</v>
      </c>
      <c r="AC2547" s="20" t="b">
        <f t="shared" si="13"/>
        <v>0</v>
      </c>
      <c r="AD2547" s="20" t="b">
        <f t="shared" si="14"/>
        <v>0</v>
      </c>
      <c r="AE2547" s="20" t="b">
        <f t="shared" si="15"/>
        <v>0</v>
      </c>
      <c r="AG2547" s="20" t="b">
        <f t="shared" si="16"/>
        <v>0</v>
      </c>
      <c r="AH2547" s="20" t="b">
        <f t="shared" si="17"/>
        <v>0</v>
      </c>
      <c r="AI2547" s="20" t="b">
        <f t="shared" si="18"/>
        <v>0</v>
      </c>
    </row>
    <row r="2548">
      <c r="H2548" s="20" t="b">
        <f t="shared" si="1"/>
        <v>0</v>
      </c>
      <c r="I2548" s="21" t="b">
        <f t="shared" si="2"/>
        <v>0</v>
      </c>
      <c r="J2548" s="21" t="b">
        <f t="shared" si="3"/>
        <v>0</v>
      </c>
      <c r="AB2548" s="20" t="b">
        <f t="shared" si="12"/>
        <v>0</v>
      </c>
      <c r="AC2548" s="20" t="b">
        <f t="shared" si="13"/>
        <v>0</v>
      </c>
      <c r="AD2548" s="20" t="b">
        <f t="shared" si="14"/>
        <v>0</v>
      </c>
      <c r="AE2548" s="20" t="b">
        <f t="shared" si="15"/>
        <v>0</v>
      </c>
      <c r="AG2548" s="20" t="b">
        <f t="shared" si="16"/>
        <v>0</v>
      </c>
      <c r="AH2548" s="20" t="b">
        <f t="shared" si="17"/>
        <v>0</v>
      </c>
      <c r="AI2548" s="20" t="b">
        <f t="shared" si="18"/>
        <v>0</v>
      </c>
    </row>
    <row r="2549">
      <c r="H2549" s="20" t="b">
        <f t="shared" si="1"/>
        <v>0</v>
      </c>
      <c r="I2549" s="21" t="b">
        <f t="shared" si="2"/>
        <v>0</v>
      </c>
      <c r="J2549" s="21" t="b">
        <f t="shared" si="3"/>
        <v>0</v>
      </c>
      <c r="AB2549" s="20" t="b">
        <f t="shared" si="12"/>
        <v>0</v>
      </c>
      <c r="AC2549" s="20" t="b">
        <f t="shared" si="13"/>
        <v>0</v>
      </c>
      <c r="AD2549" s="20" t="b">
        <f t="shared" si="14"/>
        <v>0</v>
      </c>
      <c r="AE2549" s="20" t="b">
        <f t="shared" si="15"/>
        <v>0</v>
      </c>
      <c r="AG2549" s="20" t="b">
        <f t="shared" si="16"/>
        <v>0</v>
      </c>
      <c r="AH2549" s="20" t="b">
        <f t="shared" si="17"/>
        <v>0</v>
      </c>
      <c r="AI2549" s="20" t="b">
        <f t="shared" si="18"/>
        <v>0</v>
      </c>
    </row>
    <row r="2550">
      <c r="D2550" s="22"/>
      <c r="E2550" s="22"/>
      <c r="F2550" s="22"/>
      <c r="H2550" s="20" t="b">
        <f t="shared" si="1"/>
        <v>0</v>
      </c>
      <c r="I2550" s="21" t="b">
        <f t="shared" si="2"/>
        <v>0</v>
      </c>
      <c r="J2550" s="21" t="b">
        <f t="shared" si="3"/>
        <v>0</v>
      </c>
      <c r="AB2550" s="20" t="b">
        <f t="shared" si="12"/>
        <v>0</v>
      </c>
      <c r="AC2550" s="20" t="b">
        <f t="shared" si="13"/>
        <v>0</v>
      </c>
      <c r="AD2550" s="20" t="b">
        <f t="shared" si="14"/>
        <v>0</v>
      </c>
      <c r="AE2550" s="20" t="b">
        <f t="shared" si="15"/>
        <v>0</v>
      </c>
      <c r="AG2550" s="20" t="b">
        <f t="shared" si="16"/>
        <v>0</v>
      </c>
      <c r="AH2550" s="20" t="b">
        <f t="shared" si="17"/>
        <v>0</v>
      </c>
      <c r="AI2550" s="20" t="b">
        <f t="shared" si="18"/>
        <v>0</v>
      </c>
    </row>
    <row r="2551">
      <c r="D2551" s="22"/>
      <c r="E2551" s="22"/>
      <c r="F2551" s="22"/>
      <c r="H2551" s="20" t="b">
        <f t="shared" si="1"/>
        <v>0</v>
      </c>
      <c r="I2551" s="21" t="b">
        <f t="shared" si="2"/>
        <v>0</v>
      </c>
      <c r="J2551" s="21" t="b">
        <f t="shared" si="3"/>
        <v>0</v>
      </c>
      <c r="AB2551" s="20" t="b">
        <f t="shared" si="12"/>
        <v>0</v>
      </c>
      <c r="AC2551" s="20" t="b">
        <f t="shared" si="13"/>
        <v>0</v>
      </c>
      <c r="AD2551" s="20" t="b">
        <f t="shared" si="14"/>
        <v>0</v>
      </c>
      <c r="AE2551" s="20" t="b">
        <f t="shared" si="15"/>
        <v>0</v>
      </c>
      <c r="AG2551" s="20" t="b">
        <f t="shared" si="16"/>
        <v>0</v>
      </c>
      <c r="AH2551" s="20" t="b">
        <f t="shared" si="17"/>
        <v>0</v>
      </c>
      <c r="AI2551" s="20" t="b">
        <f t="shared" si="18"/>
        <v>0</v>
      </c>
    </row>
    <row r="2552">
      <c r="H2552" s="20" t="b">
        <f t="shared" si="1"/>
        <v>0</v>
      </c>
      <c r="I2552" s="21" t="b">
        <f t="shared" si="2"/>
        <v>0</v>
      </c>
      <c r="J2552" s="21" t="b">
        <f t="shared" si="3"/>
        <v>0</v>
      </c>
      <c r="AB2552" s="20" t="b">
        <f t="shared" si="12"/>
        <v>0</v>
      </c>
      <c r="AC2552" s="20" t="b">
        <f t="shared" si="13"/>
        <v>0</v>
      </c>
      <c r="AD2552" s="20" t="b">
        <f t="shared" si="14"/>
        <v>0</v>
      </c>
      <c r="AE2552" s="20" t="b">
        <f t="shared" si="15"/>
        <v>0</v>
      </c>
      <c r="AG2552" s="20" t="b">
        <f t="shared" si="16"/>
        <v>0</v>
      </c>
      <c r="AH2552" s="20" t="b">
        <f t="shared" si="17"/>
        <v>0</v>
      </c>
      <c r="AI2552" s="20" t="b">
        <f t="shared" si="18"/>
        <v>0</v>
      </c>
    </row>
    <row r="2553">
      <c r="H2553" s="20" t="b">
        <f t="shared" si="1"/>
        <v>0</v>
      </c>
      <c r="I2553" s="21" t="b">
        <f t="shared" si="2"/>
        <v>0</v>
      </c>
      <c r="J2553" s="21" t="b">
        <f t="shared" si="3"/>
        <v>0</v>
      </c>
      <c r="AB2553" s="20" t="b">
        <f t="shared" si="12"/>
        <v>0</v>
      </c>
      <c r="AC2553" s="20" t="b">
        <f t="shared" si="13"/>
        <v>0</v>
      </c>
      <c r="AD2553" s="20" t="b">
        <f t="shared" si="14"/>
        <v>0</v>
      </c>
      <c r="AE2553" s="20" t="b">
        <f t="shared" si="15"/>
        <v>0</v>
      </c>
      <c r="AG2553" s="20" t="b">
        <f t="shared" si="16"/>
        <v>0</v>
      </c>
      <c r="AH2553" s="20" t="b">
        <f t="shared" si="17"/>
        <v>0</v>
      </c>
      <c r="AI2553" s="20" t="b">
        <f t="shared" si="18"/>
        <v>0</v>
      </c>
    </row>
    <row r="2554">
      <c r="H2554" s="20" t="b">
        <f t="shared" si="1"/>
        <v>0</v>
      </c>
      <c r="I2554" s="21" t="b">
        <f t="shared" si="2"/>
        <v>0</v>
      </c>
      <c r="J2554" s="21" t="b">
        <f t="shared" si="3"/>
        <v>0</v>
      </c>
      <c r="AB2554" s="20" t="b">
        <f t="shared" si="12"/>
        <v>0</v>
      </c>
      <c r="AC2554" s="20" t="b">
        <f t="shared" si="13"/>
        <v>0</v>
      </c>
      <c r="AD2554" s="20" t="b">
        <f t="shared" si="14"/>
        <v>0</v>
      </c>
      <c r="AE2554" s="20" t="b">
        <f t="shared" si="15"/>
        <v>0</v>
      </c>
      <c r="AG2554" s="20" t="b">
        <f t="shared" si="16"/>
        <v>0</v>
      </c>
      <c r="AH2554" s="20" t="b">
        <f t="shared" si="17"/>
        <v>0</v>
      </c>
      <c r="AI2554" s="20" t="b">
        <f t="shared" si="18"/>
        <v>0</v>
      </c>
    </row>
    <row r="2555">
      <c r="H2555" s="20" t="b">
        <f t="shared" si="1"/>
        <v>0</v>
      </c>
      <c r="I2555" s="21" t="b">
        <f t="shared" si="2"/>
        <v>0</v>
      </c>
      <c r="J2555" s="21" t="b">
        <f t="shared" si="3"/>
        <v>0</v>
      </c>
      <c r="AB2555" s="20" t="b">
        <f t="shared" si="12"/>
        <v>0</v>
      </c>
      <c r="AC2555" s="20" t="b">
        <f t="shared" si="13"/>
        <v>0</v>
      </c>
      <c r="AD2555" s="20" t="b">
        <f t="shared" si="14"/>
        <v>0</v>
      </c>
      <c r="AE2555" s="20" t="b">
        <f t="shared" si="15"/>
        <v>0</v>
      </c>
      <c r="AG2555" s="20" t="b">
        <f t="shared" si="16"/>
        <v>0</v>
      </c>
      <c r="AH2555" s="20" t="b">
        <f t="shared" si="17"/>
        <v>0</v>
      </c>
      <c r="AI2555" s="20" t="b">
        <f t="shared" si="18"/>
        <v>0</v>
      </c>
    </row>
    <row r="2556">
      <c r="H2556" s="20" t="b">
        <f t="shared" si="1"/>
        <v>0</v>
      </c>
      <c r="I2556" s="21" t="b">
        <f t="shared" si="2"/>
        <v>0</v>
      </c>
      <c r="J2556" s="21" t="b">
        <f t="shared" si="3"/>
        <v>0</v>
      </c>
      <c r="AB2556" s="20" t="b">
        <f t="shared" si="12"/>
        <v>0</v>
      </c>
      <c r="AC2556" s="20" t="b">
        <f t="shared" si="13"/>
        <v>0</v>
      </c>
      <c r="AD2556" s="20" t="b">
        <f t="shared" si="14"/>
        <v>0</v>
      </c>
      <c r="AE2556" s="20" t="b">
        <f t="shared" si="15"/>
        <v>0</v>
      </c>
      <c r="AG2556" s="20" t="b">
        <f t="shared" si="16"/>
        <v>0</v>
      </c>
      <c r="AH2556" s="20" t="b">
        <f t="shared" si="17"/>
        <v>0</v>
      </c>
      <c r="AI2556" s="20" t="b">
        <f t="shared" si="18"/>
        <v>0</v>
      </c>
    </row>
    <row r="2557">
      <c r="H2557" s="20" t="b">
        <f t="shared" si="1"/>
        <v>0</v>
      </c>
      <c r="I2557" s="21" t="b">
        <f t="shared" si="2"/>
        <v>0</v>
      </c>
      <c r="J2557" s="21" t="b">
        <f t="shared" si="3"/>
        <v>0</v>
      </c>
      <c r="AB2557" s="20" t="b">
        <f t="shared" si="12"/>
        <v>0</v>
      </c>
      <c r="AC2557" s="20" t="b">
        <f t="shared" si="13"/>
        <v>0</v>
      </c>
      <c r="AD2557" s="20" t="b">
        <f t="shared" si="14"/>
        <v>0</v>
      </c>
      <c r="AE2557" s="20" t="b">
        <f t="shared" si="15"/>
        <v>0</v>
      </c>
      <c r="AG2557" s="20" t="b">
        <f t="shared" si="16"/>
        <v>0</v>
      </c>
      <c r="AH2557" s="20" t="b">
        <f t="shared" si="17"/>
        <v>0</v>
      </c>
      <c r="AI2557" s="20" t="b">
        <f t="shared" si="18"/>
        <v>0</v>
      </c>
    </row>
    <row r="2558">
      <c r="H2558" s="20" t="b">
        <f t="shared" si="1"/>
        <v>0</v>
      </c>
      <c r="I2558" s="21" t="b">
        <f t="shared" si="2"/>
        <v>0</v>
      </c>
      <c r="J2558" s="21" t="b">
        <f t="shared" si="3"/>
        <v>0</v>
      </c>
      <c r="AB2558" s="20" t="b">
        <f t="shared" si="12"/>
        <v>0</v>
      </c>
      <c r="AC2558" s="20" t="b">
        <f t="shared" si="13"/>
        <v>0</v>
      </c>
      <c r="AD2558" s="20" t="b">
        <f t="shared" si="14"/>
        <v>0</v>
      </c>
      <c r="AE2558" s="20" t="b">
        <f t="shared" si="15"/>
        <v>0</v>
      </c>
      <c r="AG2558" s="20" t="b">
        <f t="shared" si="16"/>
        <v>0</v>
      </c>
      <c r="AH2558" s="20" t="b">
        <f t="shared" si="17"/>
        <v>0</v>
      </c>
      <c r="AI2558" s="20" t="b">
        <f t="shared" si="18"/>
        <v>0</v>
      </c>
    </row>
    <row r="2559">
      <c r="H2559" s="20" t="b">
        <f t="shared" si="1"/>
        <v>0</v>
      </c>
      <c r="I2559" s="21" t="b">
        <f t="shared" si="2"/>
        <v>0</v>
      </c>
      <c r="J2559" s="21" t="b">
        <f t="shared" si="3"/>
        <v>0</v>
      </c>
      <c r="AB2559" s="20" t="b">
        <f t="shared" si="12"/>
        <v>0</v>
      </c>
      <c r="AC2559" s="20" t="b">
        <f t="shared" si="13"/>
        <v>0</v>
      </c>
      <c r="AD2559" s="20" t="b">
        <f t="shared" si="14"/>
        <v>0</v>
      </c>
      <c r="AE2559" s="20" t="b">
        <f t="shared" si="15"/>
        <v>0</v>
      </c>
      <c r="AG2559" s="20" t="b">
        <f t="shared" si="16"/>
        <v>0</v>
      </c>
      <c r="AH2559" s="20" t="b">
        <f t="shared" si="17"/>
        <v>0</v>
      </c>
      <c r="AI2559" s="20" t="b">
        <f t="shared" si="18"/>
        <v>0</v>
      </c>
    </row>
    <row r="2560">
      <c r="H2560" s="20" t="b">
        <f t="shared" si="1"/>
        <v>0</v>
      </c>
      <c r="I2560" s="21" t="b">
        <f t="shared" si="2"/>
        <v>0</v>
      </c>
      <c r="J2560" s="21" t="b">
        <f t="shared" si="3"/>
        <v>0</v>
      </c>
      <c r="AB2560" s="20" t="b">
        <f t="shared" si="12"/>
        <v>0</v>
      </c>
      <c r="AC2560" s="20" t="b">
        <f t="shared" si="13"/>
        <v>0</v>
      </c>
      <c r="AD2560" s="20" t="b">
        <f t="shared" si="14"/>
        <v>0</v>
      </c>
      <c r="AE2560" s="20" t="b">
        <f t="shared" si="15"/>
        <v>0</v>
      </c>
      <c r="AG2560" s="20" t="b">
        <f t="shared" si="16"/>
        <v>0</v>
      </c>
      <c r="AH2560" s="20" t="b">
        <f t="shared" si="17"/>
        <v>0</v>
      </c>
      <c r="AI2560" s="20" t="b">
        <f t="shared" si="18"/>
        <v>0</v>
      </c>
    </row>
    <row r="2561">
      <c r="H2561" s="20" t="b">
        <f t="shared" si="1"/>
        <v>0</v>
      </c>
      <c r="I2561" s="21" t="b">
        <f t="shared" si="2"/>
        <v>0</v>
      </c>
      <c r="J2561" s="21" t="b">
        <f t="shared" si="3"/>
        <v>0</v>
      </c>
      <c r="AB2561" s="20" t="b">
        <f t="shared" si="12"/>
        <v>0</v>
      </c>
      <c r="AC2561" s="20" t="b">
        <f t="shared" si="13"/>
        <v>0</v>
      </c>
      <c r="AD2561" s="20" t="b">
        <f t="shared" si="14"/>
        <v>0</v>
      </c>
      <c r="AE2561" s="20" t="b">
        <f t="shared" si="15"/>
        <v>0</v>
      </c>
      <c r="AG2561" s="20" t="b">
        <f t="shared" si="16"/>
        <v>0</v>
      </c>
      <c r="AH2561" s="20" t="b">
        <f t="shared" si="17"/>
        <v>0</v>
      </c>
      <c r="AI2561" s="20" t="b">
        <f t="shared" si="18"/>
        <v>0</v>
      </c>
    </row>
    <row r="2562">
      <c r="H2562" s="20" t="b">
        <f t="shared" si="1"/>
        <v>0</v>
      </c>
      <c r="I2562" s="21" t="b">
        <f t="shared" si="2"/>
        <v>0</v>
      </c>
      <c r="J2562" s="21" t="b">
        <f t="shared" si="3"/>
        <v>0</v>
      </c>
      <c r="AB2562" s="20" t="b">
        <f t="shared" si="12"/>
        <v>0</v>
      </c>
      <c r="AC2562" s="20" t="b">
        <f t="shared" si="13"/>
        <v>0</v>
      </c>
      <c r="AD2562" s="20" t="b">
        <f t="shared" si="14"/>
        <v>0</v>
      </c>
      <c r="AE2562" s="20" t="b">
        <f t="shared" si="15"/>
        <v>0</v>
      </c>
      <c r="AG2562" s="20" t="b">
        <f t="shared" si="16"/>
        <v>0</v>
      </c>
      <c r="AH2562" s="20" t="b">
        <f t="shared" si="17"/>
        <v>0</v>
      </c>
      <c r="AI2562" s="20" t="b">
        <f t="shared" si="18"/>
        <v>0</v>
      </c>
    </row>
    <row r="2563">
      <c r="H2563" s="20" t="b">
        <f t="shared" si="1"/>
        <v>0</v>
      </c>
      <c r="I2563" s="21" t="b">
        <f t="shared" si="2"/>
        <v>0</v>
      </c>
      <c r="J2563" s="21" t="b">
        <f t="shared" si="3"/>
        <v>0</v>
      </c>
      <c r="AB2563" s="20" t="b">
        <f t="shared" si="12"/>
        <v>0</v>
      </c>
      <c r="AC2563" s="20" t="b">
        <f t="shared" si="13"/>
        <v>0</v>
      </c>
      <c r="AD2563" s="20" t="b">
        <f t="shared" si="14"/>
        <v>0</v>
      </c>
      <c r="AE2563" s="20" t="b">
        <f t="shared" si="15"/>
        <v>0</v>
      </c>
      <c r="AG2563" s="20" t="b">
        <f t="shared" si="16"/>
        <v>0</v>
      </c>
      <c r="AH2563" s="20" t="b">
        <f t="shared" si="17"/>
        <v>0</v>
      </c>
      <c r="AI2563" s="20" t="b">
        <f t="shared" si="18"/>
        <v>0</v>
      </c>
    </row>
    <row r="2564">
      <c r="H2564" s="20" t="b">
        <f t="shared" si="1"/>
        <v>0</v>
      </c>
      <c r="I2564" s="21" t="b">
        <f t="shared" si="2"/>
        <v>0</v>
      </c>
      <c r="J2564" s="21" t="b">
        <f t="shared" si="3"/>
        <v>0</v>
      </c>
      <c r="AB2564" s="20" t="b">
        <f t="shared" si="12"/>
        <v>0</v>
      </c>
      <c r="AC2564" s="20" t="b">
        <f t="shared" si="13"/>
        <v>0</v>
      </c>
      <c r="AD2564" s="20" t="b">
        <f t="shared" si="14"/>
        <v>0</v>
      </c>
      <c r="AE2564" s="20" t="b">
        <f t="shared" si="15"/>
        <v>0</v>
      </c>
      <c r="AG2564" s="20" t="b">
        <f t="shared" si="16"/>
        <v>0</v>
      </c>
      <c r="AH2564" s="20" t="b">
        <f t="shared" si="17"/>
        <v>0</v>
      </c>
      <c r="AI2564" s="20" t="b">
        <f t="shared" si="18"/>
        <v>0</v>
      </c>
    </row>
    <row r="2565">
      <c r="H2565" s="20" t="b">
        <f t="shared" si="1"/>
        <v>0</v>
      </c>
      <c r="I2565" s="21" t="b">
        <f t="shared" si="2"/>
        <v>0</v>
      </c>
      <c r="J2565" s="21" t="b">
        <f t="shared" si="3"/>
        <v>0</v>
      </c>
      <c r="AB2565" s="20" t="b">
        <f t="shared" si="12"/>
        <v>0</v>
      </c>
      <c r="AC2565" s="20" t="b">
        <f t="shared" si="13"/>
        <v>0</v>
      </c>
      <c r="AD2565" s="20" t="b">
        <f t="shared" si="14"/>
        <v>0</v>
      </c>
      <c r="AE2565" s="20" t="b">
        <f t="shared" si="15"/>
        <v>0</v>
      </c>
      <c r="AG2565" s="20" t="b">
        <f t="shared" si="16"/>
        <v>0</v>
      </c>
      <c r="AH2565" s="20" t="b">
        <f t="shared" si="17"/>
        <v>0</v>
      </c>
      <c r="AI2565" s="20" t="b">
        <f t="shared" si="18"/>
        <v>0</v>
      </c>
    </row>
    <row r="2566">
      <c r="H2566" s="20" t="b">
        <f t="shared" si="1"/>
        <v>0</v>
      </c>
      <c r="I2566" s="21" t="b">
        <f t="shared" si="2"/>
        <v>0</v>
      </c>
      <c r="J2566" s="21" t="b">
        <f t="shared" si="3"/>
        <v>0</v>
      </c>
      <c r="AB2566" s="20" t="b">
        <f t="shared" si="12"/>
        <v>0</v>
      </c>
      <c r="AC2566" s="20" t="b">
        <f t="shared" si="13"/>
        <v>0</v>
      </c>
      <c r="AD2566" s="20" t="b">
        <f t="shared" si="14"/>
        <v>0</v>
      </c>
      <c r="AE2566" s="20" t="b">
        <f t="shared" si="15"/>
        <v>0</v>
      </c>
      <c r="AG2566" s="20" t="b">
        <f t="shared" si="16"/>
        <v>0</v>
      </c>
      <c r="AH2566" s="20" t="b">
        <f t="shared" si="17"/>
        <v>0</v>
      </c>
      <c r="AI2566" s="20" t="b">
        <f t="shared" si="18"/>
        <v>0</v>
      </c>
    </row>
    <row r="2567">
      <c r="H2567" s="20" t="b">
        <f t="shared" si="1"/>
        <v>0</v>
      </c>
      <c r="I2567" s="21" t="b">
        <f t="shared" si="2"/>
        <v>0</v>
      </c>
      <c r="J2567" s="21" t="b">
        <f t="shared" si="3"/>
        <v>0</v>
      </c>
      <c r="AB2567" s="20" t="b">
        <f t="shared" si="12"/>
        <v>0</v>
      </c>
      <c r="AC2567" s="20" t="b">
        <f t="shared" si="13"/>
        <v>0</v>
      </c>
      <c r="AD2567" s="20" t="b">
        <f t="shared" si="14"/>
        <v>0</v>
      </c>
      <c r="AE2567" s="20" t="b">
        <f t="shared" si="15"/>
        <v>0</v>
      </c>
      <c r="AG2567" s="20" t="b">
        <f t="shared" si="16"/>
        <v>0</v>
      </c>
      <c r="AH2567" s="20" t="b">
        <f t="shared" si="17"/>
        <v>0</v>
      </c>
      <c r="AI2567" s="20" t="b">
        <f t="shared" si="18"/>
        <v>0</v>
      </c>
    </row>
    <row r="2568">
      <c r="D2568" s="22"/>
      <c r="E2568" s="22"/>
      <c r="F2568" s="22"/>
      <c r="H2568" s="20" t="b">
        <f t="shared" si="1"/>
        <v>0</v>
      </c>
      <c r="I2568" s="21" t="b">
        <f t="shared" si="2"/>
        <v>0</v>
      </c>
      <c r="J2568" s="21" t="b">
        <f t="shared" si="3"/>
        <v>0</v>
      </c>
      <c r="AB2568" s="20" t="b">
        <f t="shared" si="12"/>
        <v>0</v>
      </c>
      <c r="AC2568" s="20" t="b">
        <f t="shared" si="13"/>
        <v>0</v>
      </c>
      <c r="AD2568" s="20" t="b">
        <f t="shared" si="14"/>
        <v>0</v>
      </c>
      <c r="AE2568" s="20" t="b">
        <f t="shared" si="15"/>
        <v>0</v>
      </c>
      <c r="AG2568" s="20" t="b">
        <f t="shared" si="16"/>
        <v>0</v>
      </c>
      <c r="AH2568" s="20" t="b">
        <f t="shared" si="17"/>
        <v>0</v>
      </c>
      <c r="AI2568" s="20" t="b">
        <f t="shared" si="18"/>
        <v>0</v>
      </c>
    </row>
    <row r="2569">
      <c r="D2569" s="22"/>
      <c r="E2569" s="22"/>
      <c r="F2569" s="22"/>
      <c r="H2569" s="20" t="b">
        <f t="shared" si="1"/>
        <v>0</v>
      </c>
      <c r="I2569" s="21" t="b">
        <f t="shared" si="2"/>
        <v>0</v>
      </c>
      <c r="J2569" s="21" t="b">
        <f t="shared" si="3"/>
        <v>0</v>
      </c>
      <c r="AB2569" s="20" t="b">
        <f t="shared" si="12"/>
        <v>0</v>
      </c>
      <c r="AC2569" s="20" t="b">
        <f t="shared" si="13"/>
        <v>0</v>
      </c>
      <c r="AD2569" s="20" t="b">
        <f t="shared" si="14"/>
        <v>0</v>
      </c>
      <c r="AE2569" s="20" t="b">
        <f t="shared" si="15"/>
        <v>0</v>
      </c>
      <c r="AG2569" s="20" t="b">
        <f t="shared" si="16"/>
        <v>0</v>
      </c>
      <c r="AH2569" s="20" t="b">
        <f t="shared" si="17"/>
        <v>0</v>
      </c>
      <c r="AI2569" s="20" t="b">
        <f t="shared" si="18"/>
        <v>0</v>
      </c>
    </row>
    <row r="2570">
      <c r="H2570" s="20" t="b">
        <f t="shared" si="1"/>
        <v>0</v>
      </c>
      <c r="I2570" s="21" t="b">
        <f t="shared" si="2"/>
        <v>0</v>
      </c>
      <c r="J2570" s="21" t="b">
        <f t="shared" si="3"/>
        <v>0</v>
      </c>
      <c r="AB2570" s="20" t="b">
        <f t="shared" si="12"/>
        <v>0</v>
      </c>
      <c r="AC2570" s="20" t="b">
        <f t="shared" si="13"/>
        <v>0</v>
      </c>
      <c r="AD2570" s="20" t="b">
        <f t="shared" si="14"/>
        <v>0</v>
      </c>
      <c r="AE2570" s="20" t="b">
        <f t="shared" si="15"/>
        <v>0</v>
      </c>
      <c r="AG2570" s="20" t="b">
        <f t="shared" si="16"/>
        <v>0</v>
      </c>
      <c r="AH2570" s="20" t="b">
        <f t="shared" si="17"/>
        <v>0</v>
      </c>
      <c r="AI2570" s="20" t="b">
        <f t="shared" si="18"/>
        <v>0</v>
      </c>
    </row>
    <row r="2571">
      <c r="H2571" s="20" t="b">
        <f t="shared" si="1"/>
        <v>0</v>
      </c>
      <c r="I2571" s="21" t="b">
        <f t="shared" si="2"/>
        <v>0</v>
      </c>
      <c r="J2571" s="21" t="b">
        <f t="shared" si="3"/>
        <v>0</v>
      </c>
      <c r="AB2571" s="20" t="b">
        <f t="shared" si="12"/>
        <v>0</v>
      </c>
      <c r="AC2571" s="20" t="b">
        <f t="shared" si="13"/>
        <v>0</v>
      </c>
      <c r="AD2571" s="20" t="b">
        <f t="shared" si="14"/>
        <v>0</v>
      </c>
      <c r="AE2571" s="20" t="b">
        <f t="shared" si="15"/>
        <v>0</v>
      </c>
      <c r="AG2571" s="20" t="b">
        <f t="shared" si="16"/>
        <v>0</v>
      </c>
      <c r="AH2571" s="20" t="b">
        <f t="shared" si="17"/>
        <v>0</v>
      </c>
      <c r="AI2571" s="20" t="b">
        <f t="shared" si="18"/>
        <v>0</v>
      </c>
    </row>
    <row r="2572">
      <c r="H2572" s="20" t="b">
        <f t="shared" si="1"/>
        <v>0</v>
      </c>
      <c r="I2572" s="21" t="b">
        <f t="shared" si="2"/>
        <v>0</v>
      </c>
      <c r="J2572" s="21" t="b">
        <f t="shared" si="3"/>
        <v>0</v>
      </c>
      <c r="AB2572" s="20" t="b">
        <f t="shared" si="12"/>
        <v>0</v>
      </c>
      <c r="AC2572" s="20" t="b">
        <f t="shared" si="13"/>
        <v>0</v>
      </c>
      <c r="AD2572" s="20" t="b">
        <f t="shared" si="14"/>
        <v>0</v>
      </c>
      <c r="AE2572" s="20" t="b">
        <f t="shared" si="15"/>
        <v>0</v>
      </c>
      <c r="AG2572" s="20" t="b">
        <f t="shared" si="16"/>
        <v>0</v>
      </c>
      <c r="AH2572" s="20" t="b">
        <f t="shared" si="17"/>
        <v>0</v>
      </c>
      <c r="AI2572" s="20" t="b">
        <f t="shared" si="18"/>
        <v>0</v>
      </c>
    </row>
    <row r="2573">
      <c r="H2573" s="20" t="b">
        <f t="shared" si="1"/>
        <v>0</v>
      </c>
      <c r="I2573" s="21" t="b">
        <f t="shared" si="2"/>
        <v>0</v>
      </c>
      <c r="J2573" s="21" t="b">
        <f t="shared" si="3"/>
        <v>0</v>
      </c>
      <c r="AB2573" s="20" t="b">
        <f t="shared" si="12"/>
        <v>0</v>
      </c>
      <c r="AC2573" s="20" t="b">
        <f t="shared" si="13"/>
        <v>0</v>
      </c>
      <c r="AD2573" s="20" t="b">
        <f t="shared" si="14"/>
        <v>0</v>
      </c>
      <c r="AE2573" s="20" t="b">
        <f t="shared" si="15"/>
        <v>0</v>
      </c>
      <c r="AG2573" s="20" t="b">
        <f t="shared" si="16"/>
        <v>0</v>
      </c>
      <c r="AH2573" s="20" t="b">
        <f t="shared" si="17"/>
        <v>0</v>
      </c>
      <c r="AI2573" s="20" t="b">
        <f t="shared" si="18"/>
        <v>0</v>
      </c>
    </row>
    <row r="2574">
      <c r="H2574" s="20" t="b">
        <f t="shared" si="1"/>
        <v>0</v>
      </c>
      <c r="I2574" s="21" t="b">
        <f t="shared" si="2"/>
        <v>0</v>
      </c>
      <c r="J2574" s="21" t="b">
        <f t="shared" si="3"/>
        <v>0</v>
      </c>
      <c r="AB2574" s="20" t="b">
        <f t="shared" si="12"/>
        <v>0</v>
      </c>
      <c r="AC2574" s="20" t="b">
        <f t="shared" si="13"/>
        <v>0</v>
      </c>
      <c r="AD2574" s="20" t="b">
        <f t="shared" si="14"/>
        <v>0</v>
      </c>
      <c r="AE2574" s="20" t="b">
        <f t="shared" si="15"/>
        <v>0</v>
      </c>
      <c r="AG2574" s="20" t="b">
        <f t="shared" si="16"/>
        <v>0</v>
      </c>
      <c r="AH2574" s="20" t="b">
        <f t="shared" si="17"/>
        <v>0</v>
      </c>
      <c r="AI2574" s="20" t="b">
        <f t="shared" si="18"/>
        <v>0</v>
      </c>
    </row>
    <row r="2575">
      <c r="H2575" s="20" t="b">
        <f t="shared" si="1"/>
        <v>0</v>
      </c>
      <c r="I2575" s="21" t="b">
        <f t="shared" si="2"/>
        <v>0</v>
      </c>
      <c r="J2575" s="21" t="b">
        <f t="shared" si="3"/>
        <v>0</v>
      </c>
      <c r="AB2575" s="20" t="b">
        <f t="shared" si="12"/>
        <v>0</v>
      </c>
      <c r="AC2575" s="20" t="b">
        <f t="shared" si="13"/>
        <v>0</v>
      </c>
      <c r="AD2575" s="20" t="b">
        <f t="shared" si="14"/>
        <v>0</v>
      </c>
      <c r="AE2575" s="20" t="b">
        <f t="shared" si="15"/>
        <v>0</v>
      </c>
      <c r="AG2575" s="20" t="b">
        <f t="shared" si="16"/>
        <v>0</v>
      </c>
      <c r="AH2575" s="20" t="b">
        <f t="shared" si="17"/>
        <v>0</v>
      </c>
      <c r="AI2575" s="20" t="b">
        <f t="shared" si="18"/>
        <v>0</v>
      </c>
    </row>
    <row r="2576">
      <c r="H2576" s="20" t="b">
        <f t="shared" si="1"/>
        <v>0</v>
      </c>
      <c r="I2576" s="21" t="b">
        <f t="shared" si="2"/>
        <v>0</v>
      </c>
      <c r="J2576" s="21" t="b">
        <f t="shared" si="3"/>
        <v>0</v>
      </c>
      <c r="AB2576" s="20" t="b">
        <f t="shared" si="12"/>
        <v>0</v>
      </c>
      <c r="AC2576" s="20" t="b">
        <f t="shared" si="13"/>
        <v>0</v>
      </c>
      <c r="AD2576" s="20" t="b">
        <f t="shared" si="14"/>
        <v>0</v>
      </c>
      <c r="AE2576" s="20" t="b">
        <f t="shared" si="15"/>
        <v>0</v>
      </c>
      <c r="AG2576" s="20" t="b">
        <f t="shared" si="16"/>
        <v>0</v>
      </c>
      <c r="AH2576" s="20" t="b">
        <f t="shared" si="17"/>
        <v>0</v>
      </c>
      <c r="AI2576" s="20" t="b">
        <f t="shared" si="18"/>
        <v>0</v>
      </c>
    </row>
    <row r="2577">
      <c r="H2577" s="20" t="b">
        <f t="shared" si="1"/>
        <v>0</v>
      </c>
      <c r="I2577" s="21" t="b">
        <f t="shared" si="2"/>
        <v>0</v>
      </c>
      <c r="J2577" s="21" t="b">
        <f t="shared" si="3"/>
        <v>0</v>
      </c>
      <c r="AB2577" s="20" t="b">
        <f t="shared" si="12"/>
        <v>0</v>
      </c>
      <c r="AC2577" s="20" t="b">
        <f t="shared" si="13"/>
        <v>0</v>
      </c>
      <c r="AD2577" s="20" t="b">
        <f t="shared" si="14"/>
        <v>0</v>
      </c>
      <c r="AE2577" s="20" t="b">
        <f t="shared" si="15"/>
        <v>0</v>
      </c>
      <c r="AG2577" s="20" t="b">
        <f t="shared" si="16"/>
        <v>0</v>
      </c>
      <c r="AH2577" s="20" t="b">
        <f t="shared" si="17"/>
        <v>0</v>
      </c>
      <c r="AI2577" s="20" t="b">
        <f t="shared" si="18"/>
        <v>0</v>
      </c>
    </row>
    <row r="2578">
      <c r="H2578" s="20" t="b">
        <f t="shared" si="1"/>
        <v>0</v>
      </c>
      <c r="I2578" s="21" t="b">
        <f t="shared" si="2"/>
        <v>0</v>
      </c>
      <c r="J2578" s="21" t="b">
        <f t="shared" si="3"/>
        <v>0</v>
      </c>
      <c r="AB2578" s="20" t="b">
        <f t="shared" si="12"/>
        <v>0</v>
      </c>
      <c r="AC2578" s="20" t="b">
        <f t="shared" si="13"/>
        <v>0</v>
      </c>
      <c r="AD2578" s="20" t="b">
        <f t="shared" si="14"/>
        <v>0</v>
      </c>
      <c r="AE2578" s="20" t="b">
        <f t="shared" si="15"/>
        <v>0</v>
      </c>
      <c r="AG2578" s="20" t="b">
        <f t="shared" si="16"/>
        <v>0</v>
      </c>
      <c r="AH2578" s="20" t="b">
        <f t="shared" si="17"/>
        <v>0</v>
      </c>
      <c r="AI2578" s="20" t="b">
        <f t="shared" si="18"/>
        <v>0</v>
      </c>
    </row>
    <row r="2579">
      <c r="H2579" s="20" t="b">
        <f t="shared" si="1"/>
        <v>0</v>
      </c>
      <c r="I2579" s="21" t="b">
        <f t="shared" si="2"/>
        <v>0</v>
      </c>
      <c r="J2579" s="21" t="b">
        <f t="shared" si="3"/>
        <v>0</v>
      </c>
      <c r="AB2579" s="20" t="b">
        <f t="shared" si="12"/>
        <v>0</v>
      </c>
      <c r="AC2579" s="20" t="b">
        <f t="shared" si="13"/>
        <v>0</v>
      </c>
      <c r="AD2579" s="20" t="b">
        <f t="shared" si="14"/>
        <v>0</v>
      </c>
      <c r="AE2579" s="20" t="b">
        <f t="shared" si="15"/>
        <v>0</v>
      </c>
      <c r="AG2579" s="20" t="b">
        <f t="shared" si="16"/>
        <v>0</v>
      </c>
      <c r="AH2579" s="20" t="b">
        <f t="shared" si="17"/>
        <v>0</v>
      </c>
      <c r="AI2579" s="20" t="b">
        <f t="shared" si="18"/>
        <v>0</v>
      </c>
    </row>
    <row r="2580">
      <c r="H2580" s="20" t="b">
        <f t="shared" si="1"/>
        <v>0</v>
      </c>
      <c r="I2580" s="21" t="b">
        <f t="shared" si="2"/>
        <v>0</v>
      </c>
      <c r="J2580" s="21" t="b">
        <f t="shared" si="3"/>
        <v>0</v>
      </c>
      <c r="AB2580" s="20" t="b">
        <f t="shared" si="12"/>
        <v>0</v>
      </c>
      <c r="AC2580" s="20" t="b">
        <f t="shared" si="13"/>
        <v>0</v>
      </c>
      <c r="AD2580" s="20" t="b">
        <f t="shared" si="14"/>
        <v>0</v>
      </c>
      <c r="AE2580" s="20" t="b">
        <f t="shared" si="15"/>
        <v>0</v>
      </c>
      <c r="AG2580" s="20" t="b">
        <f t="shared" si="16"/>
        <v>0</v>
      </c>
      <c r="AH2580" s="20" t="b">
        <f t="shared" si="17"/>
        <v>0</v>
      </c>
      <c r="AI2580" s="20" t="b">
        <f t="shared" si="18"/>
        <v>0</v>
      </c>
    </row>
    <row r="2581">
      <c r="H2581" s="20" t="b">
        <f t="shared" si="1"/>
        <v>0</v>
      </c>
      <c r="I2581" s="21" t="b">
        <f t="shared" si="2"/>
        <v>0</v>
      </c>
      <c r="J2581" s="21" t="b">
        <f t="shared" si="3"/>
        <v>0</v>
      </c>
      <c r="AB2581" s="20" t="b">
        <f t="shared" si="12"/>
        <v>0</v>
      </c>
      <c r="AC2581" s="20" t="b">
        <f t="shared" si="13"/>
        <v>0</v>
      </c>
      <c r="AD2581" s="20" t="b">
        <f t="shared" si="14"/>
        <v>0</v>
      </c>
      <c r="AE2581" s="20" t="b">
        <f t="shared" si="15"/>
        <v>0</v>
      </c>
      <c r="AG2581" s="20" t="b">
        <f t="shared" si="16"/>
        <v>0</v>
      </c>
      <c r="AH2581" s="20" t="b">
        <f t="shared" si="17"/>
        <v>0</v>
      </c>
      <c r="AI2581" s="20" t="b">
        <f t="shared" si="18"/>
        <v>0</v>
      </c>
    </row>
    <row r="2582">
      <c r="H2582" s="20" t="b">
        <f t="shared" si="1"/>
        <v>0</v>
      </c>
      <c r="I2582" s="21" t="b">
        <f t="shared" si="2"/>
        <v>0</v>
      </c>
      <c r="J2582" s="21" t="b">
        <f t="shared" si="3"/>
        <v>0</v>
      </c>
      <c r="AB2582" s="20" t="b">
        <f t="shared" si="12"/>
        <v>0</v>
      </c>
      <c r="AC2582" s="20" t="b">
        <f t="shared" si="13"/>
        <v>0</v>
      </c>
      <c r="AD2582" s="20" t="b">
        <f t="shared" si="14"/>
        <v>0</v>
      </c>
      <c r="AE2582" s="20" t="b">
        <f t="shared" si="15"/>
        <v>0</v>
      </c>
      <c r="AG2582" s="20" t="b">
        <f t="shared" si="16"/>
        <v>0</v>
      </c>
      <c r="AH2582" s="20" t="b">
        <f t="shared" si="17"/>
        <v>0</v>
      </c>
      <c r="AI2582" s="20" t="b">
        <f t="shared" si="18"/>
        <v>0</v>
      </c>
    </row>
    <row r="2583">
      <c r="H2583" s="20" t="b">
        <f t="shared" si="1"/>
        <v>0</v>
      </c>
      <c r="I2583" s="21" t="b">
        <f t="shared" si="2"/>
        <v>0</v>
      </c>
      <c r="J2583" s="21" t="b">
        <f t="shared" si="3"/>
        <v>0</v>
      </c>
      <c r="AB2583" s="20" t="b">
        <f t="shared" si="12"/>
        <v>0</v>
      </c>
      <c r="AC2583" s="20" t="b">
        <f t="shared" si="13"/>
        <v>0</v>
      </c>
      <c r="AD2583" s="20" t="b">
        <f t="shared" si="14"/>
        <v>0</v>
      </c>
      <c r="AE2583" s="20" t="b">
        <f t="shared" si="15"/>
        <v>0</v>
      </c>
      <c r="AG2583" s="20" t="b">
        <f t="shared" si="16"/>
        <v>0</v>
      </c>
      <c r="AH2583" s="20" t="b">
        <f t="shared" si="17"/>
        <v>0</v>
      </c>
      <c r="AI2583" s="20" t="b">
        <f t="shared" si="18"/>
        <v>0</v>
      </c>
    </row>
    <row r="2584">
      <c r="H2584" s="20" t="b">
        <f t="shared" si="1"/>
        <v>0</v>
      </c>
      <c r="I2584" s="21" t="b">
        <f t="shared" si="2"/>
        <v>0</v>
      </c>
      <c r="J2584" s="21" t="b">
        <f t="shared" si="3"/>
        <v>0</v>
      </c>
      <c r="AB2584" s="20" t="b">
        <f t="shared" si="12"/>
        <v>0</v>
      </c>
      <c r="AC2584" s="20" t="b">
        <f t="shared" si="13"/>
        <v>0</v>
      </c>
      <c r="AD2584" s="20" t="b">
        <f t="shared" si="14"/>
        <v>0</v>
      </c>
      <c r="AE2584" s="20" t="b">
        <f t="shared" si="15"/>
        <v>0</v>
      </c>
      <c r="AG2584" s="20" t="b">
        <f t="shared" si="16"/>
        <v>0</v>
      </c>
      <c r="AH2584" s="20" t="b">
        <f t="shared" si="17"/>
        <v>0</v>
      </c>
      <c r="AI2584" s="20" t="b">
        <f t="shared" si="18"/>
        <v>0</v>
      </c>
    </row>
    <row r="2585">
      <c r="H2585" s="20" t="b">
        <f t="shared" si="1"/>
        <v>0</v>
      </c>
      <c r="I2585" s="21" t="b">
        <f t="shared" si="2"/>
        <v>0</v>
      </c>
      <c r="J2585" s="21" t="b">
        <f t="shared" si="3"/>
        <v>0</v>
      </c>
      <c r="AB2585" s="20" t="b">
        <f t="shared" si="12"/>
        <v>0</v>
      </c>
      <c r="AC2585" s="20" t="b">
        <f t="shared" si="13"/>
        <v>0</v>
      </c>
      <c r="AD2585" s="20" t="b">
        <f t="shared" si="14"/>
        <v>0</v>
      </c>
      <c r="AE2585" s="20" t="b">
        <f t="shared" si="15"/>
        <v>0</v>
      </c>
      <c r="AG2585" s="20" t="b">
        <f t="shared" si="16"/>
        <v>0</v>
      </c>
      <c r="AH2585" s="20" t="b">
        <f t="shared" si="17"/>
        <v>0</v>
      </c>
      <c r="AI2585" s="20" t="b">
        <f t="shared" si="18"/>
        <v>0</v>
      </c>
    </row>
    <row r="2586">
      <c r="D2586" s="22"/>
      <c r="E2586" s="22"/>
      <c r="F2586" s="22"/>
      <c r="H2586" s="20" t="b">
        <f t="shared" si="1"/>
        <v>0</v>
      </c>
      <c r="I2586" s="21" t="b">
        <f t="shared" si="2"/>
        <v>0</v>
      </c>
      <c r="J2586" s="21" t="b">
        <f t="shared" si="3"/>
        <v>0</v>
      </c>
      <c r="AB2586" s="20" t="b">
        <f t="shared" si="12"/>
        <v>0</v>
      </c>
      <c r="AC2586" s="20" t="b">
        <f t="shared" si="13"/>
        <v>0</v>
      </c>
      <c r="AD2586" s="20" t="b">
        <f t="shared" si="14"/>
        <v>0</v>
      </c>
      <c r="AE2586" s="20" t="b">
        <f t="shared" si="15"/>
        <v>0</v>
      </c>
      <c r="AG2586" s="20" t="b">
        <f t="shared" si="16"/>
        <v>0</v>
      </c>
      <c r="AH2586" s="20" t="b">
        <f t="shared" si="17"/>
        <v>0</v>
      </c>
      <c r="AI2586" s="20" t="b">
        <f t="shared" si="18"/>
        <v>0</v>
      </c>
    </row>
    <row r="2587">
      <c r="D2587" s="22"/>
      <c r="E2587" s="22"/>
      <c r="F2587" s="22"/>
      <c r="H2587" s="20" t="b">
        <f t="shared" si="1"/>
        <v>0</v>
      </c>
      <c r="I2587" s="21" t="b">
        <f t="shared" si="2"/>
        <v>0</v>
      </c>
      <c r="J2587" s="21" t="b">
        <f t="shared" si="3"/>
        <v>0</v>
      </c>
      <c r="AB2587" s="20" t="b">
        <f t="shared" si="12"/>
        <v>0</v>
      </c>
      <c r="AC2587" s="20" t="b">
        <f t="shared" si="13"/>
        <v>0</v>
      </c>
      <c r="AD2587" s="20" t="b">
        <f t="shared" si="14"/>
        <v>0</v>
      </c>
      <c r="AE2587" s="20" t="b">
        <f t="shared" si="15"/>
        <v>0</v>
      </c>
      <c r="AG2587" s="20" t="b">
        <f t="shared" si="16"/>
        <v>0</v>
      </c>
      <c r="AH2587" s="20" t="b">
        <f t="shared" si="17"/>
        <v>0</v>
      </c>
      <c r="AI2587" s="20" t="b">
        <f t="shared" si="18"/>
        <v>0</v>
      </c>
    </row>
    <row r="2588">
      <c r="H2588" s="20" t="b">
        <f t="shared" si="1"/>
        <v>0</v>
      </c>
      <c r="I2588" s="21" t="b">
        <f t="shared" si="2"/>
        <v>0</v>
      </c>
      <c r="J2588" s="21" t="b">
        <f t="shared" si="3"/>
        <v>0</v>
      </c>
      <c r="AB2588" s="20" t="b">
        <f t="shared" si="12"/>
        <v>0</v>
      </c>
      <c r="AC2588" s="20" t="b">
        <f t="shared" si="13"/>
        <v>0</v>
      </c>
      <c r="AD2588" s="20" t="b">
        <f t="shared" si="14"/>
        <v>0</v>
      </c>
      <c r="AE2588" s="20" t="b">
        <f t="shared" si="15"/>
        <v>0</v>
      </c>
      <c r="AG2588" s="20" t="b">
        <f t="shared" si="16"/>
        <v>0</v>
      </c>
      <c r="AH2588" s="20" t="b">
        <f t="shared" si="17"/>
        <v>0</v>
      </c>
      <c r="AI2588" s="20" t="b">
        <f t="shared" si="18"/>
        <v>0</v>
      </c>
    </row>
    <row r="2589">
      <c r="H2589" s="20" t="b">
        <f t="shared" si="1"/>
        <v>0</v>
      </c>
      <c r="I2589" s="21" t="b">
        <f t="shared" si="2"/>
        <v>0</v>
      </c>
      <c r="J2589" s="21" t="b">
        <f t="shared" si="3"/>
        <v>0</v>
      </c>
      <c r="AB2589" s="20" t="b">
        <f t="shared" si="12"/>
        <v>0</v>
      </c>
      <c r="AC2589" s="20" t="b">
        <f t="shared" si="13"/>
        <v>0</v>
      </c>
      <c r="AD2589" s="20" t="b">
        <f t="shared" si="14"/>
        <v>0</v>
      </c>
      <c r="AE2589" s="20" t="b">
        <f t="shared" si="15"/>
        <v>0</v>
      </c>
      <c r="AG2589" s="20" t="b">
        <f t="shared" si="16"/>
        <v>0</v>
      </c>
      <c r="AH2589" s="20" t="b">
        <f t="shared" si="17"/>
        <v>0</v>
      </c>
      <c r="AI2589" s="20" t="b">
        <f t="shared" si="18"/>
        <v>0</v>
      </c>
    </row>
    <row r="2590">
      <c r="H2590" s="20" t="b">
        <f t="shared" si="1"/>
        <v>0</v>
      </c>
      <c r="I2590" s="21" t="b">
        <f t="shared" si="2"/>
        <v>0</v>
      </c>
      <c r="J2590" s="21" t="b">
        <f t="shared" si="3"/>
        <v>0</v>
      </c>
      <c r="AB2590" s="20" t="b">
        <f t="shared" si="12"/>
        <v>0</v>
      </c>
      <c r="AC2590" s="20" t="b">
        <f t="shared" si="13"/>
        <v>0</v>
      </c>
      <c r="AD2590" s="20" t="b">
        <f t="shared" si="14"/>
        <v>0</v>
      </c>
      <c r="AE2590" s="20" t="b">
        <f t="shared" si="15"/>
        <v>0</v>
      </c>
      <c r="AG2590" s="20" t="b">
        <f t="shared" si="16"/>
        <v>0</v>
      </c>
      <c r="AH2590" s="20" t="b">
        <f t="shared" si="17"/>
        <v>0</v>
      </c>
      <c r="AI2590" s="20" t="b">
        <f t="shared" si="18"/>
        <v>0</v>
      </c>
    </row>
    <row r="2591">
      <c r="H2591" s="20" t="b">
        <f t="shared" si="1"/>
        <v>0</v>
      </c>
      <c r="I2591" s="21" t="b">
        <f t="shared" si="2"/>
        <v>0</v>
      </c>
      <c r="J2591" s="21" t="b">
        <f t="shared" si="3"/>
        <v>0</v>
      </c>
      <c r="AB2591" s="20" t="b">
        <f t="shared" si="12"/>
        <v>0</v>
      </c>
      <c r="AC2591" s="20" t="b">
        <f t="shared" si="13"/>
        <v>0</v>
      </c>
      <c r="AD2591" s="20" t="b">
        <f t="shared" si="14"/>
        <v>0</v>
      </c>
      <c r="AE2591" s="20" t="b">
        <f t="shared" si="15"/>
        <v>0</v>
      </c>
      <c r="AG2591" s="20" t="b">
        <f t="shared" si="16"/>
        <v>0</v>
      </c>
      <c r="AH2591" s="20" t="b">
        <f t="shared" si="17"/>
        <v>0</v>
      </c>
      <c r="AI2591" s="20" t="b">
        <f t="shared" si="18"/>
        <v>0</v>
      </c>
    </row>
    <row r="2592">
      <c r="H2592" s="20" t="b">
        <f t="shared" si="1"/>
        <v>0</v>
      </c>
      <c r="I2592" s="21" t="b">
        <f t="shared" si="2"/>
        <v>0</v>
      </c>
      <c r="J2592" s="21" t="b">
        <f t="shared" si="3"/>
        <v>0</v>
      </c>
      <c r="AB2592" s="20" t="b">
        <f t="shared" si="12"/>
        <v>0</v>
      </c>
      <c r="AC2592" s="20" t="b">
        <f t="shared" si="13"/>
        <v>0</v>
      </c>
      <c r="AD2592" s="20" t="b">
        <f t="shared" si="14"/>
        <v>0</v>
      </c>
      <c r="AE2592" s="20" t="b">
        <f t="shared" si="15"/>
        <v>0</v>
      </c>
      <c r="AG2592" s="20" t="b">
        <f t="shared" si="16"/>
        <v>0</v>
      </c>
      <c r="AH2592" s="20" t="b">
        <f t="shared" si="17"/>
        <v>0</v>
      </c>
      <c r="AI2592" s="20" t="b">
        <f t="shared" si="18"/>
        <v>0</v>
      </c>
    </row>
    <row r="2593">
      <c r="H2593" s="20" t="b">
        <f t="shared" si="1"/>
        <v>0</v>
      </c>
      <c r="I2593" s="21" t="b">
        <f t="shared" si="2"/>
        <v>0</v>
      </c>
      <c r="J2593" s="21" t="b">
        <f t="shared" si="3"/>
        <v>0</v>
      </c>
      <c r="AB2593" s="20" t="b">
        <f t="shared" si="12"/>
        <v>0</v>
      </c>
      <c r="AC2593" s="20" t="b">
        <f t="shared" si="13"/>
        <v>0</v>
      </c>
      <c r="AD2593" s="20" t="b">
        <f t="shared" si="14"/>
        <v>0</v>
      </c>
      <c r="AE2593" s="20" t="b">
        <f t="shared" si="15"/>
        <v>0</v>
      </c>
      <c r="AG2593" s="20" t="b">
        <f t="shared" si="16"/>
        <v>0</v>
      </c>
      <c r="AH2593" s="20" t="b">
        <f t="shared" si="17"/>
        <v>0</v>
      </c>
      <c r="AI2593" s="20" t="b">
        <f t="shared" si="18"/>
        <v>0</v>
      </c>
    </row>
    <row r="2594">
      <c r="H2594" s="20" t="b">
        <f t="shared" si="1"/>
        <v>0</v>
      </c>
      <c r="I2594" s="21" t="b">
        <f t="shared" si="2"/>
        <v>0</v>
      </c>
      <c r="J2594" s="21" t="b">
        <f t="shared" si="3"/>
        <v>0</v>
      </c>
      <c r="AB2594" s="20" t="b">
        <f t="shared" si="12"/>
        <v>0</v>
      </c>
      <c r="AC2594" s="20" t="b">
        <f t="shared" si="13"/>
        <v>0</v>
      </c>
      <c r="AD2594" s="20" t="b">
        <f t="shared" si="14"/>
        <v>0</v>
      </c>
      <c r="AE2594" s="20" t="b">
        <f t="shared" si="15"/>
        <v>0</v>
      </c>
      <c r="AG2594" s="20" t="b">
        <f t="shared" si="16"/>
        <v>0</v>
      </c>
      <c r="AH2594" s="20" t="b">
        <f t="shared" si="17"/>
        <v>0</v>
      </c>
      <c r="AI2594" s="20" t="b">
        <f t="shared" si="18"/>
        <v>0</v>
      </c>
    </row>
    <row r="2595">
      <c r="H2595" s="20" t="b">
        <f t="shared" si="1"/>
        <v>0</v>
      </c>
      <c r="I2595" s="21" t="b">
        <f t="shared" si="2"/>
        <v>0</v>
      </c>
      <c r="J2595" s="21" t="b">
        <f t="shared" si="3"/>
        <v>0</v>
      </c>
      <c r="AB2595" s="20" t="b">
        <f t="shared" si="12"/>
        <v>0</v>
      </c>
      <c r="AC2595" s="20" t="b">
        <f t="shared" si="13"/>
        <v>0</v>
      </c>
      <c r="AD2595" s="20" t="b">
        <f t="shared" si="14"/>
        <v>0</v>
      </c>
      <c r="AE2595" s="20" t="b">
        <f t="shared" si="15"/>
        <v>0</v>
      </c>
      <c r="AG2595" s="20" t="b">
        <f t="shared" si="16"/>
        <v>0</v>
      </c>
      <c r="AH2595" s="20" t="b">
        <f t="shared" si="17"/>
        <v>0</v>
      </c>
      <c r="AI2595" s="20" t="b">
        <f t="shared" si="18"/>
        <v>0</v>
      </c>
    </row>
    <row r="2596">
      <c r="H2596" s="20" t="b">
        <f t="shared" si="1"/>
        <v>0</v>
      </c>
      <c r="I2596" s="21" t="b">
        <f t="shared" si="2"/>
        <v>0</v>
      </c>
      <c r="J2596" s="21" t="b">
        <f t="shared" si="3"/>
        <v>0</v>
      </c>
      <c r="AB2596" s="20" t="b">
        <f t="shared" si="12"/>
        <v>0</v>
      </c>
      <c r="AC2596" s="20" t="b">
        <f t="shared" si="13"/>
        <v>0</v>
      </c>
      <c r="AD2596" s="20" t="b">
        <f t="shared" si="14"/>
        <v>0</v>
      </c>
      <c r="AE2596" s="20" t="b">
        <f t="shared" si="15"/>
        <v>0</v>
      </c>
      <c r="AG2596" s="20" t="b">
        <f t="shared" si="16"/>
        <v>0</v>
      </c>
      <c r="AH2596" s="20" t="b">
        <f t="shared" si="17"/>
        <v>0</v>
      </c>
      <c r="AI2596" s="20" t="b">
        <f t="shared" si="18"/>
        <v>0</v>
      </c>
    </row>
    <row r="2597">
      <c r="H2597" s="20" t="b">
        <f t="shared" si="1"/>
        <v>0</v>
      </c>
      <c r="I2597" s="21" t="b">
        <f t="shared" si="2"/>
        <v>0</v>
      </c>
      <c r="J2597" s="21" t="b">
        <f t="shared" si="3"/>
        <v>0</v>
      </c>
      <c r="AB2597" s="20" t="b">
        <f t="shared" si="12"/>
        <v>0</v>
      </c>
      <c r="AC2597" s="20" t="b">
        <f t="shared" si="13"/>
        <v>0</v>
      </c>
      <c r="AD2597" s="20" t="b">
        <f t="shared" si="14"/>
        <v>0</v>
      </c>
      <c r="AE2597" s="20" t="b">
        <f t="shared" si="15"/>
        <v>0</v>
      </c>
      <c r="AG2597" s="20" t="b">
        <f t="shared" si="16"/>
        <v>0</v>
      </c>
      <c r="AH2597" s="20" t="b">
        <f t="shared" si="17"/>
        <v>0</v>
      </c>
      <c r="AI2597" s="20" t="b">
        <f t="shared" si="18"/>
        <v>0</v>
      </c>
    </row>
    <row r="2598">
      <c r="H2598" s="20" t="b">
        <f t="shared" si="1"/>
        <v>0</v>
      </c>
      <c r="I2598" s="21" t="b">
        <f t="shared" si="2"/>
        <v>0</v>
      </c>
      <c r="J2598" s="21" t="b">
        <f t="shared" si="3"/>
        <v>0</v>
      </c>
      <c r="AB2598" s="20" t="b">
        <f t="shared" si="12"/>
        <v>0</v>
      </c>
      <c r="AC2598" s="20" t="b">
        <f t="shared" si="13"/>
        <v>0</v>
      </c>
      <c r="AD2598" s="20" t="b">
        <f t="shared" si="14"/>
        <v>0</v>
      </c>
      <c r="AE2598" s="20" t="b">
        <f t="shared" si="15"/>
        <v>0</v>
      </c>
      <c r="AG2598" s="20" t="b">
        <f t="shared" si="16"/>
        <v>0</v>
      </c>
      <c r="AH2598" s="20" t="b">
        <f t="shared" si="17"/>
        <v>0</v>
      </c>
      <c r="AI2598" s="20" t="b">
        <f t="shared" si="18"/>
        <v>0</v>
      </c>
    </row>
    <row r="2599">
      <c r="H2599" s="20" t="b">
        <f t="shared" si="1"/>
        <v>0</v>
      </c>
      <c r="I2599" s="21" t="b">
        <f t="shared" si="2"/>
        <v>0</v>
      </c>
      <c r="J2599" s="21" t="b">
        <f t="shared" si="3"/>
        <v>0</v>
      </c>
      <c r="AB2599" s="20" t="b">
        <f t="shared" si="12"/>
        <v>0</v>
      </c>
      <c r="AC2599" s="20" t="b">
        <f t="shared" si="13"/>
        <v>0</v>
      </c>
      <c r="AD2599" s="20" t="b">
        <f t="shared" si="14"/>
        <v>0</v>
      </c>
      <c r="AE2599" s="20" t="b">
        <f t="shared" si="15"/>
        <v>0</v>
      </c>
      <c r="AG2599" s="20" t="b">
        <f t="shared" si="16"/>
        <v>0</v>
      </c>
      <c r="AH2599" s="20" t="b">
        <f t="shared" si="17"/>
        <v>0</v>
      </c>
      <c r="AI2599" s="20" t="b">
        <f t="shared" si="18"/>
        <v>0</v>
      </c>
    </row>
    <row r="2600">
      <c r="H2600" s="20" t="b">
        <f t="shared" si="1"/>
        <v>0</v>
      </c>
      <c r="I2600" s="21" t="b">
        <f t="shared" si="2"/>
        <v>0</v>
      </c>
      <c r="J2600" s="21" t="b">
        <f t="shared" si="3"/>
        <v>0</v>
      </c>
      <c r="AB2600" s="20" t="b">
        <f t="shared" si="12"/>
        <v>0</v>
      </c>
      <c r="AC2600" s="20" t="b">
        <f t="shared" si="13"/>
        <v>0</v>
      </c>
      <c r="AD2600" s="20" t="b">
        <f t="shared" si="14"/>
        <v>0</v>
      </c>
      <c r="AE2600" s="20" t="b">
        <f t="shared" si="15"/>
        <v>0</v>
      </c>
      <c r="AG2600" s="20" t="b">
        <f t="shared" si="16"/>
        <v>0</v>
      </c>
      <c r="AH2600" s="20" t="b">
        <f t="shared" si="17"/>
        <v>0</v>
      </c>
      <c r="AI2600" s="20" t="b">
        <f t="shared" si="18"/>
        <v>0</v>
      </c>
    </row>
    <row r="2601">
      <c r="H2601" s="20" t="b">
        <f t="shared" si="1"/>
        <v>0</v>
      </c>
      <c r="I2601" s="21" t="b">
        <f t="shared" si="2"/>
        <v>0</v>
      </c>
      <c r="J2601" s="21" t="b">
        <f t="shared" si="3"/>
        <v>0</v>
      </c>
      <c r="AB2601" s="20" t="b">
        <f t="shared" si="12"/>
        <v>0</v>
      </c>
      <c r="AC2601" s="20" t="b">
        <f t="shared" si="13"/>
        <v>0</v>
      </c>
      <c r="AD2601" s="20" t="b">
        <f t="shared" si="14"/>
        <v>0</v>
      </c>
      <c r="AE2601" s="20" t="b">
        <f t="shared" si="15"/>
        <v>0</v>
      </c>
      <c r="AG2601" s="20" t="b">
        <f t="shared" si="16"/>
        <v>0</v>
      </c>
      <c r="AH2601" s="20" t="b">
        <f t="shared" si="17"/>
        <v>0</v>
      </c>
      <c r="AI2601" s="20" t="b">
        <f t="shared" si="18"/>
        <v>0</v>
      </c>
    </row>
    <row r="2602">
      <c r="H2602" s="20" t="b">
        <f t="shared" si="1"/>
        <v>0</v>
      </c>
      <c r="I2602" s="21" t="b">
        <f t="shared" si="2"/>
        <v>0</v>
      </c>
      <c r="J2602" s="21" t="b">
        <f t="shared" si="3"/>
        <v>0</v>
      </c>
      <c r="AB2602" s="20" t="b">
        <f t="shared" si="12"/>
        <v>0</v>
      </c>
      <c r="AC2602" s="20" t="b">
        <f t="shared" si="13"/>
        <v>0</v>
      </c>
      <c r="AD2602" s="20" t="b">
        <f t="shared" si="14"/>
        <v>0</v>
      </c>
      <c r="AE2602" s="20" t="b">
        <f t="shared" si="15"/>
        <v>0</v>
      </c>
      <c r="AG2602" s="20" t="b">
        <f t="shared" si="16"/>
        <v>0</v>
      </c>
      <c r="AH2602" s="20" t="b">
        <f t="shared" si="17"/>
        <v>0</v>
      </c>
      <c r="AI2602" s="20" t="b">
        <f t="shared" si="18"/>
        <v>0</v>
      </c>
    </row>
    <row r="2603">
      <c r="H2603" s="20" t="b">
        <f t="shared" si="1"/>
        <v>0</v>
      </c>
      <c r="I2603" s="21" t="b">
        <f t="shared" si="2"/>
        <v>0</v>
      </c>
      <c r="J2603" s="21" t="b">
        <f t="shared" si="3"/>
        <v>0</v>
      </c>
      <c r="AB2603" s="20" t="b">
        <f t="shared" si="12"/>
        <v>0</v>
      </c>
      <c r="AC2603" s="20" t="b">
        <f t="shared" si="13"/>
        <v>0</v>
      </c>
      <c r="AD2603" s="20" t="b">
        <f t="shared" si="14"/>
        <v>0</v>
      </c>
      <c r="AE2603" s="20" t="b">
        <f t="shared" si="15"/>
        <v>0</v>
      </c>
      <c r="AG2603" s="20" t="b">
        <f t="shared" si="16"/>
        <v>0</v>
      </c>
      <c r="AH2603" s="20" t="b">
        <f t="shared" si="17"/>
        <v>0</v>
      </c>
      <c r="AI2603" s="20" t="b">
        <f t="shared" si="18"/>
        <v>0</v>
      </c>
    </row>
    <row r="2604">
      <c r="D2604" s="22"/>
      <c r="E2604" s="22"/>
      <c r="F2604" s="22"/>
      <c r="H2604" s="20" t="b">
        <f t="shared" si="1"/>
        <v>0</v>
      </c>
      <c r="I2604" s="21" t="b">
        <f t="shared" si="2"/>
        <v>0</v>
      </c>
      <c r="J2604" s="21" t="b">
        <f t="shared" si="3"/>
        <v>0</v>
      </c>
      <c r="AB2604" s="20" t="b">
        <f t="shared" si="12"/>
        <v>0</v>
      </c>
      <c r="AC2604" s="20" t="b">
        <f t="shared" si="13"/>
        <v>0</v>
      </c>
      <c r="AD2604" s="20" t="b">
        <f t="shared" si="14"/>
        <v>0</v>
      </c>
      <c r="AE2604" s="20" t="b">
        <f t="shared" si="15"/>
        <v>0</v>
      </c>
      <c r="AG2604" s="20" t="b">
        <f t="shared" si="16"/>
        <v>0</v>
      </c>
      <c r="AH2604" s="20" t="b">
        <f t="shared" si="17"/>
        <v>0</v>
      </c>
      <c r="AI2604" s="20" t="b">
        <f t="shared" si="18"/>
        <v>0</v>
      </c>
    </row>
    <row r="2605">
      <c r="D2605" s="22"/>
      <c r="E2605" s="22"/>
      <c r="F2605" s="22"/>
      <c r="H2605" s="20" t="b">
        <f t="shared" si="1"/>
        <v>0</v>
      </c>
      <c r="I2605" s="21" t="b">
        <f t="shared" si="2"/>
        <v>0</v>
      </c>
      <c r="J2605" s="21" t="b">
        <f t="shared" si="3"/>
        <v>0</v>
      </c>
      <c r="AB2605" s="20" t="b">
        <f t="shared" si="12"/>
        <v>0</v>
      </c>
      <c r="AC2605" s="20" t="b">
        <f t="shared" si="13"/>
        <v>0</v>
      </c>
      <c r="AD2605" s="20" t="b">
        <f t="shared" si="14"/>
        <v>0</v>
      </c>
      <c r="AE2605" s="20" t="b">
        <f t="shared" si="15"/>
        <v>0</v>
      </c>
      <c r="AG2605" s="20" t="b">
        <f t="shared" si="16"/>
        <v>0</v>
      </c>
      <c r="AH2605" s="20" t="b">
        <f t="shared" si="17"/>
        <v>0</v>
      </c>
      <c r="AI2605" s="20" t="b">
        <f t="shared" si="18"/>
        <v>0</v>
      </c>
    </row>
    <row r="2606">
      <c r="H2606" s="20" t="b">
        <f t="shared" si="1"/>
        <v>0</v>
      </c>
      <c r="I2606" s="21" t="b">
        <f t="shared" si="2"/>
        <v>0</v>
      </c>
      <c r="J2606" s="21" t="b">
        <f t="shared" si="3"/>
        <v>0</v>
      </c>
      <c r="AB2606" s="20" t="b">
        <f t="shared" si="12"/>
        <v>0</v>
      </c>
      <c r="AC2606" s="20" t="b">
        <f t="shared" si="13"/>
        <v>0</v>
      </c>
      <c r="AD2606" s="20" t="b">
        <f t="shared" si="14"/>
        <v>0</v>
      </c>
      <c r="AE2606" s="20" t="b">
        <f t="shared" si="15"/>
        <v>0</v>
      </c>
      <c r="AG2606" s="20" t="b">
        <f t="shared" si="16"/>
        <v>0</v>
      </c>
      <c r="AH2606" s="20" t="b">
        <f t="shared" si="17"/>
        <v>0</v>
      </c>
      <c r="AI2606" s="20" t="b">
        <f t="shared" si="18"/>
        <v>0</v>
      </c>
    </row>
    <row r="2607">
      <c r="H2607" s="20" t="b">
        <f t="shared" si="1"/>
        <v>0</v>
      </c>
      <c r="I2607" s="21" t="b">
        <f t="shared" si="2"/>
        <v>0</v>
      </c>
      <c r="J2607" s="21" t="b">
        <f t="shared" si="3"/>
        <v>0</v>
      </c>
      <c r="AB2607" s="20" t="b">
        <f t="shared" si="12"/>
        <v>0</v>
      </c>
      <c r="AC2607" s="20" t="b">
        <f t="shared" si="13"/>
        <v>0</v>
      </c>
      <c r="AD2607" s="20" t="b">
        <f t="shared" si="14"/>
        <v>0</v>
      </c>
      <c r="AE2607" s="20" t="b">
        <f t="shared" si="15"/>
        <v>0</v>
      </c>
      <c r="AG2607" s="20" t="b">
        <f t="shared" si="16"/>
        <v>0</v>
      </c>
      <c r="AH2607" s="20" t="b">
        <f t="shared" si="17"/>
        <v>0</v>
      </c>
      <c r="AI2607" s="20" t="b">
        <f t="shared" si="18"/>
        <v>0</v>
      </c>
    </row>
    <row r="2608">
      <c r="H2608" s="20" t="b">
        <f t="shared" si="1"/>
        <v>0</v>
      </c>
      <c r="I2608" s="21" t="b">
        <f t="shared" si="2"/>
        <v>0</v>
      </c>
      <c r="J2608" s="21" t="b">
        <f t="shared" si="3"/>
        <v>0</v>
      </c>
      <c r="AB2608" s="20" t="b">
        <f t="shared" si="12"/>
        <v>0</v>
      </c>
      <c r="AC2608" s="20" t="b">
        <f t="shared" si="13"/>
        <v>0</v>
      </c>
      <c r="AD2608" s="20" t="b">
        <f t="shared" si="14"/>
        <v>0</v>
      </c>
      <c r="AE2608" s="20" t="b">
        <f t="shared" si="15"/>
        <v>0</v>
      </c>
      <c r="AG2608" s="20" t="b">
        <f t="shared" si="16"/>
        <v>0</v>
      </c>
      <c r="AH2608" s="20" t="b">
        <f t="shared" si="17"/>
        <v>0</v>
      </c>
      <c r="AI2608" s="20" t="b">
        <f t="shared" si="18"/>
        <v>0</v>
      </c>
    </row>
    <row r="2609">
      <c r="H2609" s="20" t="b">
        <f t="shared" si="1"/>
        <v>0</v>
      </c>
      <c r="I2609" s="21" t="b">
        <f t="shared" si="2"/>
        <v>0</v>
      </c>
      <c r="J2609" s="21" t="b">
        <f t="shared" si="3"/>
        <v>0</v>
      </c>
      <c r="AB2609" s="20" t="b">
        <f t="shared" si="12"/>
        <v>0</v>
      </c>
      <c r="AC2609" s="20" t="b">
        <f t="shared" si="13"/>
        <v>0</v>
      </c>
      <c r="AD2609" s="20" t="b">
        <f t="shared" si="14"/>
        <v>0</v>
      </c>
      <c r="AE2609" s="20" t="b">
        <f t="shared" si="15"/>
        <v>0</v>
      </c>
      <c r="AG2609" s="20" t="b">
        <f t="shared" si="16"/>
        <v>0</v>
      </c>
      <c r="AH2609" s="20" t="b">
        <f t="shared" si="17"/>
        <v>0</v>
      </c>
      <c r="AI2609" s="20" t="b">
        <f t="shared" si="18"/>
        <v>0</v>
      </c>
    </row>
    <row r="2610">
      <c r="H2610" s="20" t="b">
        <f t="shared" si="1"/>
        <v>0</v>
      </c>
      <c r="I2610" s="21" t="b">
        <f t="shared" si="2"/>
        <v>0</v>
      </c>
      <c r="J2610" s="21" t="b">
        <f t="shared" si="3"/>
        <v>0</v>
      </c>
      <c r="AB2610" s="20" t="b">
        <f t="shared" si="12"/>
        <v>0</v>
      </c>
      <c r="AC2610" s="20" t="b">
        <f t="shared" si="13"/>
        <v>0</v>
      </c>
      <c r="AD2610" s="20" t="b">
        <f t="shared" si="14"/>
        <v>0</v>
      </c>
      <c r="AE2610" s="20" t="b">
        <f t="shared" si="15"/>
        <v>0</v>
      </c>
      <c r="AG2610" s="20" t="b">
        <f t="shared" si="16"/>
        <v>0</v>
      </c>
      <c r="AH2610" s="20" t="b">
        <f t="shared" si="17"/>
        <v>0</v>
      </c>
      <c r="AI2610" s="20" t="b">
        <f t="shared" si="18"/>
        <v>0</v>
      </c>
    </row>
    <row r="2611">
      <c r="H2611" s="20" t="b">
        <f t="shared" si="1"/>
        <v>0</v>
      </c>
      <c r="I2611" s="21" t="b">
        <f t="shared" si="2"/>
        <v>0</v>
      </c>
      <c r="J2611" s="21" t="b">
        <f t="shared" si="3"/>
        <v>0</v>
      </c>
      <c r="AB2611" s="20" t="b">
        <f t="shared" si="12"/>
        <v>0</v>
      </c>
      <c r="AC2611" s="20" t="b">
        <f t="shared" si="13"/>
        <v>0</v>
      </c>
      <c r="AD2611" s="20" t="b">
        <f t="shared" si="14"/>
        <v>0</v>
      </c>
      <c r="AE2611" s="20" t="b">
        <f t="shared" si="15"/>
        <v>0</v>
      </c>
      <c r="AG2611" s="20" t="b">
        <f t="shared" si="16"/>
        <v>0</v>
      </c>
      <c r="AH2611" s="20" t="b">
        <f t="shared" si="17"/>
        <v>0</v>
      </c>
      <c r="AI2611" s="20" t="b">
        <f t="shared" si="18"/>
        <v>0</v>
      </c>
    </row>
    <row r="2612">
      <c r="H2612" s="20" t="b">
        <f t="shared" si="1"/>
        <v>0</v>
      </c>
      <c r="I2612" s="21" t="b">
        <f t="shared" si="2"/>
        <v>0</v>
      </c>
      <c r="J2612" s="21" t="b">
        <f t="shared" si="3"/>
        <v>0</v>
      </c>
      <c r="AB2612" s="20" t="b">
        <f t="shared" si="12"/>
        <v>0</v>
      </c>
      <c r="AC2612" s="20" t="b">
        <f t="shared" si="13"/>
        <v>0</v>
      </c>
      <c r="AD2612" s="20" t="b">
        <f t="shared" si="14"/>
        <v>0</v>
      </c>
      <c r="AE2612" s="20" t="b">
        <f t="shared" si="15"/>
        <v>0</v>
      </c>
      <c r="AG2612" s="20" t="b">
        <f t="shared" si="16"/>
        <v>0</v>
      </c>
      <c r="AH2612" s="20" t="b">
        <f t="shared" si="17"/>
        <v>0</v>
      </c>
      <c r="AI2612" s="20" t="b">
        <f t="shared" si="18"/>
        <v>0</v>
      </c>
    </row>
    <row r="2613">
      <c r="H2613" s="20" t="b">
        <f t="shared" si="1"/>
        <v>0</v>
      </c>
      <c r="I2613" s="21" t="b">
        <f t="shared" si="2"/>
        <v>0</v>
      </c>
      <c r="J2613" s="21" t="b">
        <f t="shared" si="3"/>
        <v>0</v>
      </c>
      <c r="AB2613" s="20" t="b">
        <f t="shared" si="12"/>
        <v>0</v>
      </c>
      <c r="AC2613" s="20" t="b">
        <f t="shared" si="13"/>
        <v>0</v>
      </c>
      <c r="AD2613" s="20" t="b">
        <f t="shared" si="14"/>
        <v>0</v>
      </c>
      <c r="AE2613" s="20" t="b">
        <f t="shared" si="15"/>
        <v>0</v>
      </c>
      <c r="AG2613" s="20" t="b">
        <f t="shared" si="16"/>
        <v>0</v>
      </c>
      <c r="AH2613" s="20" t="b">
        <f t="shared" si="17"/>
        <v>0</v>
      </c>
      <c r="AI2613" s="20" t="b">
        <f t="shared" si="18"/>
        <v>0</v>
      </c>
    </row>
    <row r="2614">
      <c r="H2614" s="20" t="b">
        <f t="shared" si="1"/>
        <v>0</v>
      </c>
      <c r="I2614" s="21" t="b">
        <f t="shared" si="2"/>
        <v>0</v>
      </c>
      <c r="J2614" s="21" t="b">
        <f t="shared" si="3"/>
        <v>0</v>
      </c>
      <c r="AB2614" s="20" t="b">
        <f t="shared" si="12"/>
        <v>0</v>
      </c>
      <c r="AC2614" s="20" t="b">
        <f t="shared" si="13"/>
        <v>0</v>
      </c>
      <c r="AD2614" s="20" t="b">
        <f t="shared" si="14"/>
        <v>0</v>
      </c>
      <c r="AE2614" s="20" t="b">
        <f t="shared" si="15"/>
        <v>0</v>
      </c>
      <c r="AG2614" s="20" t="b">
        <f t="shared" si="16"/>
        <v>0</v>
      </c>
      <c r="AH2614" s="20" t="b">
        <f t="shared" si="17"/>
        <v>0</v>
      </c>
      <c r="AI2614" s="20" t="b">
        <f t="shared" si="18"/>
        <v>0</v>
      </c>
    </row>
    <row r="2615">
      <c r="H2615" s="20" t="b">
        <f t="shared" si="1"/>
        <v>0</v>
      </c>
      <c r="I2615" s="21" t="b">
        <f t="shared" si="2"/>
        <v>0</v>
      </c>
      <c r="J2615" s="21" t="b">
        <f t="shared" si="3"/>
        <v>0</v>
      </c>
      <c r="AB2615" s="20" t="b">
        <f t="shared" si="12"/>
        <v>0</v>
      </c>
      <c r="AC2615" s="20" t="b">
        <f t="shared" si="13"/>
        <v>0</v>
      </c>
      <c r="AD2615" s="20" t="b">
        <f t="shared" si="14"/>
        <v>0</v>
      </c>
      <c r="AE2615" s="20" t="b">
        <f t="shared" si="15"/>
        <v>0</v>
      </c>
      <c r="AG2615" s="20" t="b">
        <f t="shared" si="16"/>
        <v>0</v>
      </c>
      <c r="AH2615" s="20" t="b">
        <f t="shared" si="17"/>
        <v>0</v>
      </c>
      <c r="AI2615" s="20" t="b">
        <f t="shared" si="18"/>
        <v>0</v>
      </c>
    </row>
    <row r="2616">
      <c r="H2616" s="20" t="b">
        <f t="shared" si="1"/>
        <v>0</v>
      </c>
      <c r="I2616" s="21" t="b">
        <f t="shared" si="2"/>
        <v>0</v>
      </c>
      <c r="J2616" s="21" t="b">
        <f t="shared" si="3"/>
        <v>0</v>
      </c>
      <c r="AB2616" s="20" t="b">
        <f t="shared" si="12"/>
        <v>0</v>
      </c>
      <c r="AC2616" s="20" t="b">
        <f t="shared" si="13"/>
        <v>0</v>
      </c>
      <c r="AD2616" s="20" t="b">
        <f t="shared" si="14"/>
        <v>0</v>
      </c>
      <c r="AE2616" s="20" t="b">
        <f t="shared" si="15"/>
        <v>0</v>
      </c>
      <c r="AG2616" s="20" t="b">
        <f t="shared" si="16"/>
        <v>0</v>
      </c>
      <c r="AH2616" s="20" t="b">
        <f t="shared" si="17"/>
        <v>0</v>
      </c>
      <c r="AI2616" s="20" t="b">
        <f t="shared" si="18"/>
        <v>0</v>
      </c>
    </row>
    <row r="2617">
      <c r="H2617" s="20" t="b">
        <f t="shared" si="1"/>
        <v>0</v>
      </c>
      <c r="I2617" s="21" t="b">
        <f t="shared" si="2"/>
        <v>0</v>
      </c>
      <c r="J2617" s="21" t="b">
        <f t="shared" si="3"/>
        <v>0</v>
      </c>
      <c r="AB2617" s="20" t="b">
        <f t="shared" si="12"/>
        <v>0</v>
      </c>
      <c r="AC2617" s="20" t="b">
        <f t="shared" si="13"/>
        <v>0</v>
      </c>
      <c r="AD2617" s="20" t="b">
        <f t="shared" si="14"/>
        <v>0</v>
      </c>
      <c r="AE2617" s="20" t="b">
        <f t="shared" si="15"/>
        <v>0</v>
      </c>
      <c r="AG2617" s="20" t="b">
        <f t="shared" si="16"/>
        <v>0</v>
      </c>
      <c r="AH2617" s="20" t="b">
        <f t="shared" si="17"/>
        <v>0</v>
      </c>
      <c r="AI2617" s="20" t="b">
        <f t="shared" si="18"/>
        <v>0</v>
      </c>
    </row>
    <row r="2618">
      <c r="H2618" s="20" t="b">
        <f t="shared" si="1"/>
        <v>0</v>
      </c>
      <c r="I2618" s="21" t="b">
        <f t="shared" si="2"/>
        <v>0</v>
      </c>
      <c r="J2618" s="21" t="b">
        <f t="shared" si="3"/>
        <v>0</v>
      </c>
      <c r="AB2618" s="20" t="b">
        <f t="shared" si="12"/>
        <v>0</v>
      </c>
      <c r="AC2618" s="20" t="b">
        <f t="shared" si="13"/>
        <v>0</v>
      </c>
      <c r="AD2618" s="20" t="b">
        <f t="shared" si="14"/>
        <v>0</v>
      </c>
      <c r="AE2618" s="20" t="b">
        <f t="shared" si="15"/>
        <v>0</v>
      </c>
      <c r="AG2618" s="20" t="b">
        <f t="shared" si="16"/>
        <v>0</v>
      </c>
      <c r="AH2618" s="20" t="b">
        <f t="shared" si="17"/>
        <v>0</v>
      </c>
      <c r="AI2618" s="20" t="b">
        <f t="shared" si="18"/>
        <v>0</v>
      </c>
    </row>
    <row r="2619">
      <c r="H2619" s="20" t="b">
        <f t="shared" si="1"/>
        <v>0</v>
      </c>
      <c r="I2619" s="21" t="b">
        <f t="shared" si="2"/>
        <v>0</v>
      </c>
      <c r="J2619" s="21" t="b">
        <f t="shared" si="3"/>
        <v>0</v>
      </c>
      <c r="AB2619" s="20" t="b">
        <f t="shared" si="12"/>
        <v>0</v>
      </c>
      <c r="AC2619" s="20" t="b">
        <f t="shared" si="13"/>
        <v>0</v>
      </c>
      <c r="AD2619" s="20" t="b">
        <f t="shared" si="14"/>
        <v>0</v>
      </c>
      <c r="AE2619" s="20" t="b">
        <f t="shared" si="15"/>
        <v>0</v>
      </c>
      <c r="AG2619" s="20" t="b">
        <f t="shared" si="16"/>
        <v>0</v>
      </c>
      <c r="AH2619" s="20" t="b">
        <f t="shared" si="17"/>
        <v>0</v>
      </c>
      <c r="AI2619" s="20" t="b">
        <f t="shared" si="18"/>
        <v>0</v>
      </c>
    </row>
    <row r="2620">
      <c r="H2620" s="20" t="b">
        <f t="shared" si="1"/>
        <v>0</v>
      </c>
      <c r="I2620" s="21" t="b">
        <f t="shared" si="2"/>
        <v>0</v>
      </c>
      <c r="J2620" s="21" t="b">
        <f t="shared" si="3"/>
        <v>0</v>
      </c>
      <c r="AB2620" s="20" t="b">
        <f t="shared" si="12"/>
        <v>0</v>
      </c>
      <c r="AC2620" s="20" t="b">
        <f t="shared" si="13"/>
        <v>0</v>
      </c>
      <c r="AD2620" s="20" t="b">
        <f t="shared" si="14"/>
        <v>0</v>
      </c>
      <c r="AE2620" s="20" t="b">
        <f t="shared" si="15"/>
        <v>0</v>
      </c>
      <c r="AG2620" s="20" t="b">
        <f t="shared" si="16"/>
        <v>0</v>
      </c>
      <c r="AH2620" s="20" t="b">
        <f t="shared" si="17"/>
        <v>0</v>
      </c>
      <c r="AI2620" s="20" t="b">
        <f t="shared" si="18"/>
        <v>0</v>
      </c>
    </row>
    <row r="2621">
      <c r="H2621" s="20" t="b">
        <f t="shared" si="1"/>
        <v>0</v>
      </c>
      <c r="I2621" s="21" t="b">
        <f t="shared" si="2"/>
        <v>0</v>
      </c>
      <c r="J2621" s="21" t="b">
        <f t="shared" si="3"/>
        <v>0</v>
      </c>
      <c r="AB2621" s="20" t="b">
        <f t="shared" si="12"/>
        <v>0</v>
      </c>
      <c r="AC2621" s="20" t="b">
        <f t="shared" si="13"/>
        <v>0</v>
      </c>
      <c r="AD2621" s="20" t="b">
        <f t="shared" si="14"/>
        <v>0</v>
      </c>
      <c r="AE2621" s="20" t="b">
        <f t="shared" si="15"/>
        <v>0</v>
      </c>
      <c r="AG2621" s="20" t="b">
        <f t="shared" si="16"/>
        <v>0</v>
      </c>
      <c r="AH2621" s="20" t="b">
        <f t="shared" si="17"/>
        <v>0</v>
      </c>
      <c r="AI2621" s="20" t="b">
        <f t="shared" si="18"/>
        <v>0</v>
      </c>
    </row>
    <row r="2622">
      <c r="F2622" s="22"/>
      <c r="H2622" s="20" t="b">
        <f t="shared" si="1"/>
        <v>0</v>
      </c>
      <c r="I2622" s="21" t="b">
        <f t="shared" si="2"/>
        <v>0</v>
      </c>
      <c r="J2622" s="21" t="b">
        <f t="shared" si="3"/>
        <v>0</v>
      </c>
      <c r="AB2622" s="20" t="b">
        <f t="shared" si="12"/>
        <v>0</v>
      </c>
      <c r="AC2622" s="20" t="b">
        <f t="shared" si="13"/>
        <v>0</v>
      </c>
      <c r="AD2622" s="20" t="b">
        <f t="shared" si="14"/>
        <v>0</v>
      </c>
      <c r="AE2622" s="20" t="b">
        <f t="shared" si="15"/>
        <v>0</v>
      </c>
      <c r="AG2622" s="20" t="b">
        <f t="shared" si="16"/>
        <v>0</v>
      </c>
      <c r="AH2622" s="20" t="b">
        <f t="shared" si="17"/>
        <v>0</v>
      </c>
      <c r="AI2622" s="20" t="b">
        <f t="shared" si="18"/>
        <v>0</v>
      </c>
    </row>
    <row r="2623">
      <c r="F2623" s="22"/>
      <c r="H2623" s="20" t="b">
        <f t="shared" si="1"/>
        <v>0</v>
      </c>
      <c r="I2623" s="21" t="b">
        <f t="shared" si="2"/>
        <v>0</v>
      </c>
      <c r="J2623" s="21" t="b">
        <f t="shared" si="3"/>
        <v>0</v>
      </c>
      <c r="AB2623" s="20" t="b">
        <f t="shared" si="12"/>
        <v>0</v>
      </c>
      <c r="AC2623" s="20" t="b">
        <f t="shared" si="13"/>
        <v>0</v>
      </c>
      <c r="AD2623" s="20" t="b">
        <f t="shared" si="14"/>
        <v>0</v>
      </c>
      <c r="AE2623" s="20" t="b">
        <f t="shared" si="15"/>
        <v>0</v>
      </c>
      <c r="AG2623" s="20" t="b">
        <f t="shared" si="16"/>
        <v>0</v>
      </c>
      <c r="AH2623" s="20" t="b">
        <f t="shared" si="17"/>
        <v>0</v>
      </c>
      <c r="AI2623" s="20" t="b">
        <f t="shared" si="18"/>
        <v>0</v>
      </c>
    </row>
    <row r="2624">
      <c r="H2624" s="20" t="b">
        <f t="shared" si="1"/>
        <v>0</v>
      </c>
      <c r="I2624" s="21" t="b">
        <f t="shared" si="2"/>
        <v>0</v>
      </c>
      <c r="J2624" s="21" t="b">
        <f t="shared" si="3"/>
        <v>0</v>
      </c>
      <c r="AB2624" s="20" t="b">
        <f t="shared" si="12"/>
        <v>0</v>
      </c>
      <c r="AC2624" s="20" t="b">
        <f t="shared" si="13"/>
        <v>0</v>
      </c>
      <c r="AD2624" s="20" t="b">
        <f t="shared" si="14"/>
        <v>0</v>
      </c>
      <c r="AE2624" s="20" t="b">
        <f t="shared" si="15"/>
        <v>0</v>
      </c>
      <c r="AG2624" s="20" t="b">
        <f t="shared" si="16"/>
        <v>0</v>
      </c>
      <c r="AH2624" s="20" t="b">
        <f t="shared" si="17"/>
        <v>0</v>
      </c>
      <c r="AI2624" s="20" t="b">
        <f t="shared" si="18"/>
        <v>0</v>
      </c>
    </row>
    <row r="2625">
      <c r="H2625" s="20" t="b">
        <f t="shared" si="1"/>
        <v>0</v>
      </c>
      <c r="I2625" s="21" t="b">
        <f t="shared" si="2"/>
        <v>0</v>
      </c>
      <c r="J2625" s="21" t="b">
        <f t="shared" si="3"/>
        <v>0</v>
      </c>
      <c r="AB2625" s="20" t="b">
        <f t="shared" si="12"/>
        <v>0</v>
      </c>
      <c r="AC2625" s="20" t="b">
        <f t="shared" si="13"/>
        <v>0</v>
      </c>
      <c r="AD2625" s="20" t="b">
        <f t="shared" si="14"/>
        <v>0</v>
      </c>
      <c r="AE2625" s="20" t="b">
        <f t="shared" si="15"/>
        <v>0</v>
      </c>
      <c r="AG2625" s="20" t="b">
        <f t="shared" si="16"/>
        <v>0</v>
      </c>
      <c r="AH2625" s="20" t="b">
        <f t="shared" si="17"/>
        <v>0</v>
      </c>
      <c r="AI2625" s="20" t="b">
        <f t="shared" si="18"/>
        <v>0</v>
      </c>
    </row>
    <row r="2626">
      <c r="H2626" s="20" t="b">
        <f t="shared" si="1"/>
        <v>0</v>
      </c>
      <c r="I2626" s="21" t="b">
        <f t="shared" si="2"/>
        <v>0</v>
      </c>
      <c r="J2626" s="21" t="b">
        <f t="shared" si="3"/>
        <v>0</v>
      </c>
      <c r="AB2626" s="20" t="b">
        <f t="shared" si="12"/>
        <v>0</v>
      </c>
      <c r="AC2626" s="20" t="b">
        <f t="shared" si="13"/>
        <v>0</v>
      </c>
      <c r="AD2626" s="20" t="b">
        <f t="shared" si="14"/>
        <v>0</v>
      </c>
      <c r="AE2626" s="20" t="b">
        <f t="shared" si="15"/>
        <v>0</v>
      </c>
      <c r="AG2626" s="20" t="b">
        <f t="shared" si="16"/>
        <v>0</v>
      </c>
      <c r="AH2626" s="20" t="b">
        <f t="shared" si="17"/>
        <v>0</v>
      </c>
      <c r="AI2626" s="20" t="b">
        <f t="shared" si="18"/>
        <v>0</v>
      </c>
    </row>
    <row r="2627">
      <c r="H2627" s="20" t="b">
        <f t="shared" si="1"/>
        <v>0</v>
      </c>
      <c r="I2627" s="21" t="b">
        <f t="shared" si="2"/>
        <v>0</v>
      </c>
      <c r="J2627" s="21" t="b">
        <f t="shared" si="3"/>
        <v>0</v>
      </c>
      <c r="AB2627" s="20" t="b">
        <f t="shared" si="12"/>
        <v>0</v>
      </c>
      <c r="AC2627" s="20" t="b">
        <f t="shared" si="13"/>
        <v>0</v>
      </c>
      <c r="AD2627" s="20" t="b">
        <f t="shared" si="14"/>
        <v>0</v>
      </c>
      <c r="AE2627" s="20" t="b">
        <f t="shared" si="15"/>
        <v>0</v>
      </c>
      <c r="AG2627" s="20" t="b">
        <f t="shared" si="16"/>
        <v>0</v>
      </c>
      <c r="AH2627" s="20" t="b">
        <f t="shared" si="17"/>
        <v>0</v>
      </c>
      <c r="AI2627" s="20" t="b">
        <f t="shared" si="18"/>
        <v>0</v>
      </c>
    </row>
    <row r="2628">
      <c r="H2628" s="20" t="b">
        <f t="shared" si="1"/>
        <v>0</v>
      </c>
      <c r="I2628" s="21" t="b">
        <f t="shared" si="2"/>
        <v>0</v>
      </c>
      <c r="J2628" s="21" t="b">
        <f t="shared" si="3"/>
        <v>0</v>
      </c>
      <c r="AB2628" s="20" t="b">
        <f t="shared" si="12"/>
        <v>0</v>
      </c>
      <c r="AC2628" s="20" t="b">
        <f t="shared" si="13"/>
        <v>0</v>
      </c>
      <c r="AD2628" s="20" t="b">
        <f t="shared" si="14"/>
        <v>0</v>
      </c>
      <c r="AE2628" s="20" t="b">
        <f t="shared" si="15"/>
        <v>0</v>
      </c>
      <c r="AG2628" s="20" t="b">
        <f t="shared" si="16"/>
        <v>0</v>
      </c>
      <c r="AH2628" s="20" t="b">
        <f t="shared" si="17"/>
        <v>0</v>
      </c>
      <c r="AI2628" s="20" t="b">
        <f t="shared" si="18"/>
        <v>0</v>
      </c>
    </row>
    <row r="2629">
      <c r="H2629" s="20" t="b">
        <f t="shared" si="1"/>
        <v>0</v>
      </c>
      <c r="I2629" s="21" t="b">
        <f t="shared" si="2"/>
        <v>0</v>
      </c>
      <c r="J2629" s="21" t="b">
        <f t="shared" si="3"/>
        <v>0</v>
      </c>
      <c r="AB2629" s="20" t="b">
        <f t="shared" si="12"/>
        <v>0</v>
      </c>
      <c r="AC2629" s="20" t="b">
        <f t="shared" si="13"/>
        <v>0</v>
      </c>
      <c r="AD2629" s="20" t="b">
        <f t="shared" si="14"/>
        <v>0</v>
      </c>
      <c r="AE2629" s="20" t="b">
        <f t="shared" si="15"/>
        <v>0</v>
      </c>
      <c r="AG2629" s="20" t="b">
        <f t="shared" si="16"/>
        <v>0</v>
      </c>
      <c r="AH2629" s="20" t="b">
        <f t="shared" si="17"/>
        <v>0</v>
      </c>
      <c r="AI2629" s="20" t="b">
        <f t="shared" si="18"/>
        <v>0</v>
      </c>
    </row>
    <row r="2630">
      <c r="H2630" s="20" t="b">
        <f t="shared" si="1"/>
        <v>0</v>
      </c>
      <c r="I2630" s="21" t="b">
        <f t="shared" si="2"/>
        <v>0</v>
      </c>
      <c r="J2630" s="21" t="b">
        <f t="shared" si="3"/>
        <v>0</v>
      </c>
      <c r="AB2630" s="20" t="b">
        <f t="shared" si="12"/>
        <v>0</v>
      </c>
      <c r="AC2630" s="20" t="b">
        <f t="shared" si="13"/>
        <v>0</v>
      </c>
      <c r="AD2630" s="20" t="b">
        <f t="shared" si="14"/>
        <v>0</v>
      </c>
      <c r="AE2630" s="20" t="b">
        <f t="shared" si="15"/>
        <v>0</v>
      </c>
      <c r="AG2630" s="20" t="b">
        <f t="shared" si="16"/>
        <v>0</v>
      </c>
      <c r="AH2630" s="20" t="b">
        <f t="shared" si="17"/>
        <v>0</v>
      </c>
      <c r="AI2630" s="20" t="b">
        <f t="shared" si="18"/>
        <v>0</v>
      </c>
    </row>
    <row r="2631">
      <c r="H2631" s="20" t="b">
        <f t="shared" si="1"/>
        <v>0</v>
      </c>
      <c r="I2631" s="21" t="b">
        <f t="shared" si="2"/>
        <v>0</v>
      </c>
      <c r="J2631" s="21" t="b">
        <f t="shared" si="3"/>
        <v>0</v>
      </c>
      <c r="AB2631" s="20" t="b">
        <f t="shared" si="12"/>
        <v>0</v>
      </c>
      <c r="AC2631" s="20" t="b">
        <f t="shared" si="13"/>
        <v>0</v>
      </c>
      <c r="AD2631" s="20" t="b">
        <f t="shared" si="14"/>
        <v>0</v>
      </c>
      <c r="AE2631" s="20" t="b">
        <f t="shared" si="15"/>
        <v>0</v>
      </c>
      <c r="AG2631" s="20" t="b">
        <f t="shared" si="16"/>
        <v>0</v>
      </c>
      <c r="AH2631" s="20" t="b">
        <f t="shared" si="17"/>
        <v>0</v>
      </c>
      <c r="AI2631" s="20" t="b">
        <f t="shared" si="18"/>
        <v>0</v>
      </c>
    </row>
    <row r="2632">
      <c r="H2632" s="20" t="b">
        <f t="shared" si="1"/>
        <v>0</v>
      </c>
      <c r="I2632" s="21" t="b">
        <f t="shared" si="2"/>
        <v>0</v>
      </c>
      <c r="J2632" s="21" t="b">
        <f t="shared" si="3"/>
        <v>0</v>
      </c>
      <c r="AB2632" s="20" t="b">
        <f t="shared" si="12"/>
        <v>0</v>
      </c>
      <c r="AC2632" s="20" t="b">
        <f t="shared" si="13"/>
        <v>0</v>
      </c>
      <c r="AD2632" s="20" t="b">
        <f t="shared" si="14"/>
        <v>0</v>
      </c>
      <c r="AE2632" s="20" t="b">
        <f t="shared" si="15"/>
        <v>0</v>
      </c>
      <c r="AG2632" s="20" t="b">
        <f t="shared" si="16"/>
        <v>0</v>
      </c>
      <c r="AH2632" s="20" t="b">
        <f t="shared" si="17"/>
        <v>0</v>
      </c>
      <c r="AI2632" s="20" t="b">
        <f t="shared" si="18"/>
        <v>0</v>
      </c>
    </row>
    <row r="2633">
      <c r="H2633" s="20" t="b">
        <f t="shared" si="1"/>
        <v>0</v>
      </c>
      <c r="I2633" s="21" t="b">
        <f t="shared" si="2"/>
        <v>0</v>
      </c>
      <c r="J2633" s="21" t="b">
        <f t="shared" si="3"/>
        <v>0</v>
      </c>
      <c r="AB2633" s="20" t="b">
        <f t="shared" si="12"/>
        <v>0</v>
      </c>
      <c r="AC2633" s="20" t="b">
        <f t="shared" si="13"/>
        <v>0</v>
      </c>
      <c r="AD2633" s="20" t="b">
        <f t="shared" si="14"/>
        <v>0</v>
      </c>
      <c r="AE2633" s="20" t="b">
        <f t="shared" si="15"/>
        <v>0</v>
      </c>
      <c r="AG2633" s="20" t="b">
        <f t="shared" si="16"/>
        <v>0</v>
      </c>
      <c r="AH2633" s="20" t="b">
        <f t="shared" si="17"/>
        <v>0</v>
      </c>
      <c r="AI2633" s="20" t="b">
        <f t="shared" si="18"/>
        <v>0</v>
      </c>
    </row>
    <row r="2634">
      <c r="H2634" s="20" t="b">
        <f t="shared" si="1"/>
        <v>0</v>
      </c>
      <c r="I2634" s="21" t="b">
        <f t="shared" si="2"/>
        <v>0</v>
      </c>
      <c r="J2634" s="21" t="b">
        <f t="shared" si="3"/>
        <v>0</v>
      </c>
      <c r="AB2634" s="20" t="b">
        <f t="shared" si="12"/>
        <v>0</v>
      </c>
      <c r="AC2634" s="20" t="b">
        <f t="shared" si="13"/>
        <v>0</v>
      </c>
      <c r="AD2634" s="20" t="b">
        <f t="shared" si="14"/>
        <v>0</v>
      </c>
      <c r="AE2634" s="20" t="b">
        <f t="shared" si="15"/>
        <v>0</v>
      </c>
      <c r="AG2634" s="20" t="b">
        <f t="shared" si="16"/>
        <v>0</v>
      </c>
      <c r="AH2634" s="20" t="b">
        <f t="shared" si="17"/>
        <v>0</v>
      </c>
      <c r="AI2634" s="20" t="b">
        <f t="shared" si="18"/>
        <v>0</v>
      </c>
    </row>
    <row r="2635">
      <c r="H2635" s="20" t="b">
        <f t="shared" si="1"/>
        <v>0</v>
      </c>
      <c r="I2635" s="21" t="b">
        <f t="shared" si="2"/>
        <v>0</v>
      </c>
      <c r="J2635" s="21" t="b">
        <f t="shared" si="3"/>
        <v>0</v>
      </c>
      <c r="AB2635" s="20" t="b">
        <f t="shared" si="12"/>
        <v>0</v>
      </c>
      <c r="AC2635" s="20" t="b">
        <f t="shared" si="13"/>
        <v>0</v>
      </c>
      <c r="AD2635" s="20" t="b">
        <f t="shared" si="14"/>
        <v>0</v>
      </c>
      <c r="AE2635" s="20" t="b">
        <f t="shared" si="15"/>
        <v>0</v>
      </c>
      <c r="AG2635" s="20" t="b">
        <f t="shared" si="16"/>
        <v>0</v>
      </c>
      <c r="AH2635" s="20" t="b">
        <f t="shared" si="17"/>
        <v>0</v>
      </c>
      <c r="AI2635" s="20" t="b">
        <f t="shared" si="18"/>
        <v>0</v>
      </c>
    </row>
    <row r="2636">
      <c r="H2636" s="20" t="b">
        <f t="shared" si="1"/>
        <v>0</v>
      </c>
      <c r="I2636" s="21" t="b">
        <f t="shared" si="2"/>
        <v>0</v>
      </c>
      <c r="J2636" s="21" t="b">
        <f t="shared" si="3"/>
        <v>0</v>
      </c>
      <c r="AB2636" s="20" t="b">
        <f t="shared" si="12"/>
        <v>0</v>
      </c>
      <c r="AC2636" s="20" t="b">
        <f t="shared" si="13"/>
        <v>0</v>
      </c>
      <c r="AD2636" s="20" t="b">
        <f t="shared" si="14"/>
        <v>0</v>
      </c>
      <c r="AE2636" s="20" t="b">
        <f t="shared" si="15"/>
        <v>0</v>
      </c>
      <c r="AG2636" s="20" t="b">
        <f t="shared" si="16"/>
        <v>0</v>
      </c>
      <c r="AH2636" s="20" t="b">
        <f t="shared" si="17"/>
        <v>0</v>
      </c>
      <c r="AI2636" s="20" t="b">
        <f t="shared" si="18"/>
        <v>0</v>
      </c>
    </row>
    <row r="2637">
      <c r="H2637" s="20" t="b">
        <f t="shared" si="1"/>
        <v>0</v>
      </c>
      <c r="I2637" s="21" t="b">
        <f t="shared" si="2"/>
        <v>0</v>
      </c>
      <c r="J2637" s="21" t="b">
        <f t="shared" si="3"/>
        <v>0</v>
      </c>
      <c r="AB2637" s="20" t="b">
        <f t="shared" si="12"/>
        <v>0</v>
      </c>
      <c r="AC2637" s="20" t="b">
        <f t="shared" si="13"/>
        <v>0</v>
      </c>
      <c r="AD2637" s="20" t="b">
        <f t="shared" si="14"/>
        <v>0</v>
      </c>
      <c r="AE2637" s="20" t="b">
        <f t="shared" si="15"/>
        <v>0</v>
      </c>
      <c r="AG2637" s="20" t="b">
        <f t="shared" si="16"/>
        <v>0</v>
      </c>
      <c r="AH2637" s="20" t="b">
        <f t="shared" si="17"/>
        <v>0</v>
      </c>
      <c r="AI2637" s="20" t="b">
        <f t="shared" si="18"/>
        <v>0</v>
      </c>
    </row>
    <row r="2638">
      <c r="H2638" s="20" t="b">
        <f t="shared" si="1"/>
        <v>0</v>
      </c>
      <c r="I2638" s="21" t="b">
        <f t="shared" si="2"/>
        <v>0</v>
      </c>
      <c r="J2638" s="21" t="b">
        <f t="shared" si="3"/>
        <v>0</v>
      </c>
      <c r="AB2638" s="20" t="b">
        <f t="shared" si="12"/>
        <v>0</v>
      </c>
      <c r="AC2638" s="20" t="b">
        <f t="shared" si="13"/>
        <v>0</v>
      </c>
      <c r="AD2638" s="20" t="b">
        <f t="shared" si="14"/>
        <v>0</v>
      </c>
      <c r="AE2638" s="20" t="b">
        <f t="shared" si="15"/>
        <v>0</v>
      </c>
      <c r="AG2638" s="20" t="b">
        <f t="shared" si="16"/>
        <v>0</v>
      </c>
      <c r="AH2638" s="20" t="b">
        <f t="shared" si="17"/>
        <v>0</v>
      </c>
      <c r="AI2638" s="20" t="b">
        <f t="shared" si="18"/>
        <v>0</v>
      </c>
    </row>
    <row r="2639">
      <c r="H2639" s="20" t="b">
        <f t="shared" si="1"/>
        <v>0</v>
      </c>
      <c r="I2639" s="21" t="b">
        <f t="shared" si="2"/>
        <v>0</v>
      </c>
      <c r="J2639" s="21" t="b">
        <f t="shared" si="3"/>
        <v>0</v>
      </c>
      <c r="AB2639" s="20" t="b">
        <f t="shared" si="12"/>
        <v>0</v>
      </c>
      <c r="AC2639" s="20" t="b">
        <f t="shared" si="13"/>
        <v>0</v>
      </c>
      <c r="AD2639" s="20" t="b">
        <f t="shared" si="14"/>
        <v>0</v>
      </c>
      <c r="AE2639" s="20" t="b">
        <f t="shared" si="15"/>
        <v>0</v>
      </c>
      <c r="AG2639" s="20" t="b">
        <f t="shared" si="16"/>
        <v>0</v>
      </c>
      <c r="AH2639" s="20" t="b">
        <f t="shared" si="17"/>
        <v>0</v>
      </c>
      <c r="AI2639" s="20" t="b">
        <f t="shared" si="18"/>
        <v>0</v>
      </c>
    </row>
    <row r="2640">
      <c r="D2640" s="22"/>
      <c r="E2640" s="22"/>
      <c r="F2640" s="22"/>
      <c r="H2640" s="20" t="b">
        <f t="shared" si="1"/>
        <v>0</v>
      </c>
      <c r="I2640" s="21" t="b">
        <f t="shared" si="2"/>
        <v>0</v>
      </c>
      <c r="J2640" s="21" t="b">
        <f t="shared" si="3"/>
        <v>0</v>
      </c>
      <c r="AB2640" s="20" t="b">
        <f t="shared" si="12"/>
        <v>0</v>
      </c>
      <c r="AC2640" s="20" t="b">
        <f t="shared" si="13"/>
        <v>0</v>
      </c>
      <c r="AD2640" s="20" t="b">
        <f t="shared" si="14"/>
        <v>0</v>
      </c>
      <c r="AE2640" s="20" t="b">
        <f t="shared" si="15"/>
        <v>0</v>
      </c>
      <c r="AG2640" s="20" t="b">
        <f t="shared" si="16"/>
        <v>0</v>
      </c>
      <c r="AH2640" s="20" t="b">
        <f t="shared" si="17"/>
        <v>0</v>
      </c>
      <c r="AI2640" s="20" t="b">
        <f t="shared" si="18"/>
        <v>0</v>
      </c>
    </row>
    <row r="2641">
      <c r="D2641" s="22"/>
      <c r="E2641" s="22"/>
      <c r="F2641" s="22"/>
      <c r="H2641" s="20" t="b">
        <f t="shared" si="1"/>
        <v>0</v>
      </c>
      <c r="I2641" s="21" t="b">
        <f t="shared" si="2"/>
        <v>0</v>
      </c>
      <c r="J2641" s="21" t="b">
        <f t="shared" si="3"/>
        <v>0</v>
      </c>
      <c r="AB2641" s="20" t="b">
        <f t="shared" si="12"/>
        <v>0</v>
      </c>
      <c r="AC2641" s="20" t="b">
        <f t="shared" si="13"/>
        <v>0</v>
      </c>
      <c r="AD2641" s="20" t="b">
        <f t="shared" si="14"/>
        <v>0</v>
      </c>
      <c r="AE2641" s="20" t="b">
        <f t="shared" si="15"/>
        <v>0</v>
      </c>
      <c r="AG2641" s="20" t="b">
        <f t="shared" si="16"/>
        <v>0</v>
      </c>
      <c r="AH2641" s="20" t="b">
        <f t="shared" si="17"/>
        <v>0</v>
      </c>
      <c r="AI2641" s="20" t="b">
        <f t="shared" si="18"/>
        <v>0</v>
      </c>
    </row>
    <row r="2642">
      <c r="H2642" s="20" t="b">
        <f t="shared" si="1"/>
        <v>0</v>
      </c>
      <c r="I2642" s="21" t="b">
        <f t="shared" si="2"/>
        <v>0</v>
      </c>
      <c r="J2642" s="21" t="b">
        <f t="shared" si="3"/>
        <v>0</v>
      </c>
      <c r="AB2642" s="20" t="b">
        <f t="shared" si="12"/>
        <v>0</v>
      </c>
      <c r="AC2642" s="20" t="b">
        <f t="shared" si="13"/>
        <v>0</v>
      </c>
      <c r="AD2642" s="20" t="b">
        <f t="shared" si="14"/>
        <v>0</v>
      </c>
      <c r="AE2642" s="20" t="b">
        <f t="shared" si="15"/>
        <v>0</v>
      </c>
      <c r="AG2642" s="20" t="b">
        <f t="shared" si="16"/>
        <v>0</v>
      </c>
      <c r="AH2642" s="20" t="b">
        <f t="shared" si="17"/>
        <v>0</v>
      </c>
      <c r="AI2642" s="20" t="b">
        <f t="shared" si="18"/>
        <v>0</v>
      </c>
    </row>
    <row r="2643">
      <c r="H2643" s="20" t="b">
        <f t="shared" si="1"/>
        <v>0</v>
      </c>
      <c r="I2643" s="21" t="b">
        <f t="shared" si="2"/>
        <v>0</v>
      </c>
      <c r="J2643" s="21" t="b">
        <f t="shared" si="3"/>
        <v>0</v>
      </c>
      <c r="AB2643" s="20" t="b">
        <f t="shared" si="12"/>
        <v>0</v>
      </c>
      <c r="AC2643" s="20" t="b">
        <f t="shared" si="13"/>
        <v>0</v>
      </c>
      <c r="AD2643" s="20" t="b">
        <f t="shared" si="14"/>
        <v>0</v>
      </c>
      <c r="AE2643" s="20" t="b">
        <f t="shared" si="15"/>
        <v>0</v>
      </c>
      <c r="AG2643" s="20" t="b">
        <f t="shared" si="16"/>
        <v>0</v>
      </c>
      <c r="AH2643" s="20" t="b">
        <f t="shared" si="17"/>
        <v>0</v>
      </c>
      <c r="AI2643" s="20" t="b">
        <f t="shared" si="18"/>
        <v>0</v>
      </c>
    </row>
    <row r="2644">
      <c r="H2644" s="20" t="b">
        <f t="shared" si="1"/>
        <v>0</v>
      </c>
      <c r="I2644" s="21" t="b">
        <f t="shared" si="2"/>
        <v>0</v>
      </c>
      <c r="J2644" s="21" t="b">
        <f t="shared" si="3"/>
        <v>0</v>
      </c>
      <c r="AB2644" s="20" t="b">
        <f t="shared" si="12"/>
        <v>0</v>
      </c>
      <c r="AC2644" s="20" t="b">
        <f t="shared" si="13"/>
        <v>0</v>
      </c>
      <c r="AD2644" s="20" t="b">
        <f t="shared" si="14"/>
        <v>0</v>
      </c>
      <c r="AE2644" s="20" t="b">
        <f t="shared" si="15"/>
        <v>0</v>
      </c>
      <c r="AG2644" s="20" t="b">
        <f t="shared" si="16"/>
        <v>0</v>
      </c>
      <c r="AH2644" s="20" t="b">
        <f t="shared" si="17"/>
        <v>0</v>
      </c>
      <c r="AI2644" s="20" t="b">
        <f t="shared" si="18"/>
        <v>0</v>
      </c>
    </row>
    <row r="2645">
      <c r="H2645" s="20" t="b">
        <f t="shared" si="1"/>
        <v>0</v>
      </c>
      <c r="I2645" s="21" t="b">
        <f t="shared" si="2"/>
        <v>0</v>
      </c>
      <c r="J2645" s="21" t="b">
        <f t="shared" si="3"/>
        <v>0</v>
      </c>
      <c r="AB2645" s="20" t="b">
        <f t="shared" si="12"/>
        <v>0</v>
      </c>
      <c r="AC2645" s="20" t="b">
        <f t="shared" si="13"/>
        <v>0</v>
      </c>
      <c r="AD2645" s="20" t="b">
        <f t="shared" si="14"/>
        <v>0</v>
      </c>
      <c r="AE2645" s="20" t="b">
        <f t="shared" si="15"/>
        <v>0</v>
      </c>
      <c r="AG2645" s="20" t="b">
        <f t="shared" si="16"/>
        <v>0</v>
      </c>
      <c r="AH2645" s="20" t="b">
        <f t="shared" si="17"/>
        <v>0</v>
      </c>
      <c r="AI2645" s="20" t="b">
        <f t="shared" si="18"/>
        <v>0</v>
      </c>
    </row>
    <row r="2646">
      <c r="H2646" s="20" t="b">
        <f t="shared" si="1"/>
        <v>0</v>
      </c>
      <c r="I2646" s="21" t="b">
        <f t="shared" si="2"/>
        <v>0</v>
      </c>
      <c r="J2646" s="21" t="b">
        <f t="shared" si="3"/>
        <v>0</v>
      </c>
      <c r="AB2646" s="20" t="b">
        <f t="shared" si="12"/>
        <v>0</v>
      </c>
      <c r="AC2646" s="20" t="b">
        <f t="shared" si="13"/>
        <v>0</v>
      </c>
      <c r="AD2646" s="20" t="b">
        <f t="shared" si="14"/>
        <v>0</v>
      </c>
      <c r="AE2646" s="20" t="b">
        <f t="shared" si="15"/>
        <v>0</v>
      </c>
      <c r="AG2646" s="20" t="b">
        <f t="shared" si="16"/>
        <v>0</v>
      </c>
      <c r="AH2646" s="20" t="b">
        <f t="shared" si="17"/>
        <v>0</v>
      </c>
      <c r="AI2646" s="20" t="b">
        <f t="shared" si="18"/>
        <v>0</v>
      </c>
    </row>
    <row r="2647">
      <c r="H2647" s="20" t="b">
        <f t="shared" si="1"/>
        <v>0</v>
      </c>
      <c r="I2647" s="21" t="b">
        <f t="shared" si="2"/>
        <v>0</v>
      </c>
      <c r="J2647" s="21" t="b">
        <f t="shared" si="3"/>
        <v>0</v>
      </c>
      <c r="AB2647" s="20" t="b">
        <f t="shared" si="12"/>
        <v>0</v>
      </c>
      <c r="AC2647" s="20" t="b">
        <f t="shared" si="13"/>
        <v>0</v>
      </c>
      <c r="AD2647" s="20" t="b">
        <f t="shared" si="14"/>
        <v>0</v>
      </c>
      <c r="AE2647" s="20" t="b">
        <f t="shared" si="15"/>
        <v>0</v>
      </c>
      <c r="AG2647" s="20" t="b">
        <f t="shared" si="16"/>
        <v>0</v>
      </c>
      <c r="AH2647" s="20" t="b">
        <f t="shared" si="17"/>
        <v>0</v>
      </c>
      <c r="AI2647" s="20" t="b">
        <f t="shared" si="18"/>
        <v>0</v>
      </c>
    </row>
    <row r="2648">
      <c r="H2648" s="20" t="b">
        <f t="shared" si="1"/>
        <v>0</v>
      </c>
      <c r="I2648" s="21" t="b">
        <f t="shared" si="2"/>
        <v>0</v>
      </c>
      <c r="J2648" s="21" t="b">
        <f t="shared" si="3"/>
        <v>0</v>
      </c>
      <c r="AB2648" s="20" t="b">
        <f t="shared" si="12"/>
        <v>0</v>
      </c>
      <c r="AC2648" s="20" t="b">
        <f t="shared" si="13"/>
        <v>0</v>
      </c>
      <c r="AD2648" s="20" t="b">
        <f t="shared" si="14"/>
        <v>0</v>
      </c>
      <c r="AE2648" s="20" t="b">
        <f t="shared" si="15"/>
        <v>0</v>
      </c>
      <c r="AG2648" s="20" t="b">
        <f t="shared" si="16"/>
        <v>0</v>
      </c>
      <c r="AH2648" s="20" t="b">
        <f t="shared" si="17"/>
        <v>0</v>
      </c>
      <c r="AI2648" s="20" t="b">
        <f t="shared" si="18"/>
        <v>0</v>
      </c>
    </row>
    <row r="2649">
      <c r="H2649" s="20" t="b">
        <f t="shared" si="1"/>
        <v>0</v>
      </c>
      <c r="I2649" s="21" t="b">
        <f t="shared" si="2"/>
        <v>0</v>
      </c>
      <c r="J2649" s="21" t="b">
        <f t="shared" si="3"/>
        <v>0</v>
      </c>
      <c r="AB2649" s="20" t="b">
        <f t="shared" si="12"/>
        <v>0</v>
      </c>
      <c r="AC2649" s="20" t="b">
        <f t="shared" si="13"/>
        <v>0</v>
      </c>
      <c r="AD2649" s="20" t="b">
        <f t="shared" si="14"/>
        <v>0</v>
      </c>
      <c r="AE2649" s="20" t="b">
        <f t="shared" si="15"/>
        <v>0</v>
      </c>
      <c r="AG2649" s="20" t="b">
        <f t="shared" si="16"/>
        <v>0</v>
      </c>
      <c r="AH2649" s="20" t="b">
        <f t="shared" si="17"/>
        <v>0</v>
      </c>
      <c r="AI2649" s="20" t="b">
        <f t="shared" si="18"/>
        <v>0</v>
      </c>
    </row>
    <row r="2650">
      <c r="H2650" s="20" t="b">
        <f t="shared" si="1"/>
        <v>0</v>
      </c>
      <c r="I2650" s="21" t="b">
        <f t="shared" si="2"/>
        <v>0</v>
      </c>
      <c r="J2650" s="21" t="b">
        <f t="shared" si="3"/>
        <v>0</v>
      </c>
      <c r="AB2650" s="20" t="b">
        <f t="shared" si="12"/>
        <v>0</v>
      </c>
      <c r="AC2650" s="20" t="b">
        <f t="shared" si="13"/>
        <v>0</v>
      </c>
      <c r="AD2650" s="20" t="b">
        <f t="shared" si="14"/>
        <v>0</v>
      </c>
      <c r="AE2650" s="20" t="b">
        <f t="shared" si="15"/>
        <v>0</v>
      </c>
      <c r="AG2650" s="20" t="b">
        <f t="shared" si="16"/>
        <v>0</v>
      </c>
      <c r="AH2650" s="20" t="b">
        <f t="shared" si="17"/>
        <v>0</v>
      </c>
      <c r="AI2650" s="20" t="b">
        <f t="shared" si="18"/>
        <v>0</v>
      </c>
    </row>
    <row r="2651">
      <c r="H2651" s="20" t="b">
        <f t="shared" si="1"/>
        <v>0</v>
      </c>
      <c r="I2651" s="21" t="b">
        <f t="shared" si="2"/>
        <v>0</v>
      </c>
      <c r="J2651" s="21" t="b">
        <f t="shared" si="3"/>
        <v>0</v>
      </c>
      <c r="AB2651" s="20" t="b">
        <f t="shared" si="12"/>
        <v>0</v>
      </c>
      <c r="AC2651" s="20" t="b">
        <f t="shared" si="13"/>
        <v>0</v>
      </c>
      <c r="AD2651" s="20" t="b">
        <f t="shared" si="14"/>
        <v>0</v>
      </c>
      <c r="AE2651" s="20" t="b">
        <f t="shared" si="15"/>
        <v>0</v>
      </c>
      <c r="AG2651" s="20" t="b">
        <f t="shared" si="16"/>
        <v>0</v>
      </c>
      <c r="AH2651" s="20" t="b">
        <f t="shared" si="17"/>
        <v>0</v>
      </c>
      <c r="AI2651" s="20" t="b">
        <f t="shared" si="18"/>
        <v>0</v>
      </c>
    </row>
    <row r="2652">
      <c r="H2652" s="20" t="b">
        <f t="shared" si="1"/>
        <v>0</v>
      </c>
      <c r="I2652" s="21" t="b">
        <f t="shared" si="2"/>
        <v>0</v>
      </c>
      <c r="J2652" s="21" t="b">
        <f t="shared" si="3"/>
        <v>0</v>
      </c>
      <c r="AB2652" s="20" t="b">
        <f t="shared" si="12"/>
        <v>0</v>
      </c>
      <c r="AC2652" s="20" t="b">
        <f t="shared" si="13"/>
        <v>0</v>
      </c>
      <c r="AD2652" s="20" t="b">
        <f t="shared" si="14"/>
        <v>0</v>
      </c>
      <c r="AE2652" s="20" t="b">
        <f t="shared" si="15"/>
        <v>0</v>
      </c>
      <c r="AG2652" s="20" t="b">
        <f t="shared" si="16"/>
        <v>0</v>
      </c>
      <c r="AH2652" s="20" t="b">
        <f t="shared" si="17"/>
        <v>0</v>
      </c>
      <c r="AI2652" s="20" t="b">
        <f t="shared" si="18"/>
        <v>0</v>
      </c>
    </row>
    <row r="2653">
      <c r="H2653" s="20" t="b">
        <f t="shared" si="1"/>
        <v>0</v>
      </c>
      <c r="I2653" s="21" t="b">
        <f t="shared" si="2"/>
        <v>0</v>
      </c>
      <c r="J2653" s="21" t="b">
        <f t="shared" si="3"/>
        <v>0</v>
      </c>
      <c r="AB2653" s="20" t="b">
        <f t="shared" si="12"/>
        <v>0</v>
      </c>
      <c r="AC2653" s="20" t="b">
        <f t="shared" si="13"/>
        <v>0</v>
      </c>
      <c r="AD2653" s="20" t="b">
        <f t="shared" si="14"/>
        <v>0</v>
      </c>
      <c r="AE2653" s="20" t="b">
        <f t="shared" si="15"/>
        <v>0</v>
      </c>
      <c r="AG2653" s="20" t="b">
        <f t="shared" si="16"/>
        <v>0</v>
      </c>
      <c r="AH2653" s="20" t="b">
        <f t="shared" si="17"/>
        <v>0</v>
      </c>
      <c r="AI2653" s="20" t="b">
        <f t="shared" si="18"/>
        <v>0</v>
      </c>
    </row>
    <row r="2654">
      <c r="H2654" s="20" t="b">
        <f t="shared" si="1"/>
        <v>0</v>
      </c>
      <c r="I2654" s="21" t="b">
        <f t="shared" si="2"/>
        <v>0</v>
      </c>
      <c r="J2654" s="21" t="b">
        <f t="shared" si="3"/>
        <v>0</v>
      </c>
      <c r="AB2654" s="20" t="b">
        <f t="shared" si="12"/>
        <v>0</v>
      </c>
      <c r="AC2654" s="20" t="b">
        <f t="shared" si="13"/>
        <v>0</v>
      </c>
      <c r="AD2654" s="20" t="b">
        <f t="shared" si="14"/>
        <v>0</v>
      </c>
      <c r="AE2654" s="20" t="b">
        <f t="shared" si="15"/>
        <v>0</v>
      </c>
      <c r="AG2654" s="20" t="b">
        <f t="shared" si="16"/>
        <v>0</v>
      </c>
      <c r="AH2654" s="20" t="b">
        <f t="shared" si="17"/>
        <v>0</v>
      </c>
      <c r="AI2654" s="20" t="b">
        <f t="shared" si="18"/>
        <v>0</v>
      </c>
    </row>
    <row r="2655">
      <c r="H2655" s="20" t="b">
        <f t="shared" si="1"/>
        <v>0</v>
      </c>
      <c r="I2655" s="21" t="b">
        <f t="shared" si="2"/>
        <v>0</v>
      </c>
      <c r="J2655" s="21" t="b">
        <f t="shared" si="3"/>
        <v>0</v>
      </c>
      <c r="AB2655" s="20" t="b">
        <f t="shared" si="12"/>
        <v>0</v>
      </c>
      <c r="AC2655" s="20" t="b">
        <f t="shared" si="13"/>
        <v>0</v>
      </c>
      <c r="AD2655" s="20" t="b">
        <f t="shared" si="14"/>
        <v>0</v>
      </c>
      <c r="AE2655" s="20" t="b">
        <f t="shared" si="15"/>
        <v>0</v>
      </c>
      <c r="AG2655" s="20" t="b">
        <f t="shared" si="16"/>
        <v>0</v>
      </c>
      <c r="AH2655" s="20" t="b">
        <f t="shared" si="17"/>
        <v>0</v>
      </c>
      <c r="AI2655" s="20" t="b">
        <f t="shared" si="18"/>
        <v>0</v>
      </c>
    </row>
    <row r="2656">
      <c r="H2656" s="20" t="b">
        <f t="shared" si="1"/>
        <v>0</v>
      </c>
      <c r="I2656" s="21" t="b">
        <f t="shared" si="2"/>
        <v>0</v>
      </c>
      <c r="J2656" s="21" t="b">
        <f t="shared" si="3"/>
        <v>0</v>
      </c>
      <c r="AB2656" s="20" t="b">
        <f t="shared" si="12"/>
        <v>0</v>
      </c>
      <c r="AC2656" s="20" t="b">
        <f t="shared" si="13"/>
        <v>0</v>
      </c>
      <c r="AD2656" s="20" t="b">
        <f t="shared" si="14"/>
        <v>0</v>
      </c>
      <c r="AE2656" s="20" t="b">
        <f t="shared" si="15"/>
        <v>0</v>
      </c>
      <c r="AG2656" s="20" t="b">
        <f t="shared" si="16"/>
        <v>0</v>
      </c>
      <c r="AH2656" s="20" t="b">
        <f t="shared" si="17"/>
        <v>0</v>
      </c>
      <c r="AI2656" s="20" t="b">
        <f t="shared" si="18"/>
        <v>0</v>
      </c>
    </row>
    <row r="2657">
      <c r="H2657" s="20" t="b">
        <f t="shared" si="1"/>
        <v>0</v>
      </c>
      <c r="I2657" s="21" t="b">
        <f t="shared" si="2"/>
        <v>0</v>
      </c>
      <c r="J2657" s="21" t="b">
        <f t="shared" si="3"/>
        <v>0</v>
      </c>
      <c r="AB2657" s="20" t="b">
        <f t="shared" si="12"/>
        <v>0</v>
      </c>
      <c r="AC2657" s="20" t="b">
        <f t="shared" si="13"/>
        <v>0</v>
      </c>
      <c r="AD2657" s="20" t="b">
        <f t="shared" si="14"/>
        <v>0</v>
      </c>
      <c r="AE2657" s="20" t="b">
        <f t="shared" si="15"/>
        <v>0</v>
      </c>
      <c r="AG2657" s="20" t="b">
        <f t="shared" si="16"/>
        <v>0</v>
      </c>
      <c r="AH2657" s="20" t="b">
        <f t="shared" si="17"/>
        <v>0</v>
      </c>
      <c r="AI2657" s="20" t="b">
        <f t="shared" si="18"/>
        <v>0</v>
      </c>
    </row>
    <row r="2658">
      <c r="D2658" s="22"/>
      <c r="E2658" s="22"/>
      <c r="H2658" s="20" t="b">
        <f t="shared" si="1"/>
        <v>0</v>
      </c>
      <c r="I2658" s="21" t="b">
        <f t="shared" si="2"/>
        <v>0</v>
      </c>
      <c r="J2658" s="21" t="b">
        <f t="shared" si="3"/>
        <v>0</v>
      </c>
      <c r="AB2658" s="20" t="b">
        <f t="shared" si="12"/>
        <v>0</v>
      </c>
      <c r="AC2658" s="20" t="b">
        <f t="shared" si="13"/>
        <v>0</v>
      </c>
      <c r="AD2658" s="20" t="b">
        <f t="shared" si="14"/>
        <v>0</v>
      </c>
      <c r="AE2658" s="20" t="b">
        <f t="shared" si="15"/>
        <v>0</v>
      </c>
      <c r="AG2658" s="20" t="b">
        <f t="shared" si="16"/>
        <v>0</v>
      </c>
      <c r="AH2658" s="20" t="b">
        <f t="shared" si="17"/>
        <v>0</v>
      </c>
      <c r="AI2658" s="20" t="b">
        <f t="shared" si="18"/>
        <v>0</v>
      </c>
    </row>
    <row r="2659">
      <c r="D2659" s="22"/>
      <c r="E2659" s="22"/>
      <c r="H2659" s="20" t="b">
        <f t="shared" si="1"/>
        <v>0</v>
      </c>
      <c r="I2659" s="21" t="b">
        <f t="shared" si="2"/>
        <v>0</v>
      </c>
      <c r="J2659" s="21" t="b">
        <f t="shared" si="3"/>
        <v>0</v>
      </c>
      <c r="AB2659" s="20" t="b">
        <f t="shared" si="12"/>
        <v>0</v>
      </c>
      <c r="AC2659" s="20" t="b">
        <f t="shared" si="13"/>
        <v>0</v>
      </c>
      <c r="AD2659" s="20" t="b">
        <f t="shared" si="14"/>
        <v>0</v>
      </c>
      <c r="AE2659" s="20" t="b">
        <f t="shared" si="15"/>
        <v>0</v>
      </c>
      <c r="AG2659" s="20" t="b">
        <f t="shared" si="16"/>
        <v>0</v>
      </c>
      <c r="AH2659" s="20" t="b">
        <f t="shared" si="17"/>
        <v>0</v>
      </c>
      <c r="AI2659" s="20" t="b">
        <f t="shared" si="18"/>
        <v>0</v>
      </c>
    </row>
    <row r="2660">
      <c r="H2660" s="20" t="b">
        <f t="shared" si="1"/>
        <v>0</v>
      </c>
      <c r="I2660" s="21" t="b">
        <f t="shared" si="2"/>
        <v>0</v>
      </c>
      <c r="J2660" s="21" t="b">
        <f t="shared" si="3"/>
        <v>0</v>
      </c>
      <c r="AB2660" s="20" t="b">
        <f t="shared" si="12"/>
        <v>0</v>
      </c>
      <c r="AC2660" s="20" t="b">
        <f t="shared" si="13"/>
        <v>0</v>
      </c>
      <c r="AD2660" s="20" t="b">
        <f t="shared" si="14"/>
        <v>0</v>
      </c>
      <c r="AE2660" s="20" t="b">
        <f t="shared" si="15"/>
        <v>0</v>
      </c>
      <c r="AG2660" s="20" t="b">
        <f t="shared" si="16"/>
        <v>0</v>
      </c>
      <c r="AH2660" s="20" t="b">
        <f t="shared" si="17"/>
        <v>0</v>
      </c>
      <c r="AI2660" s="20" t="b">
        <f t="shared" si="18"/>
        <v>0</v>
      </c>
    </row>
    <row r="2661">
      <c r="H2661" s="20" t="b">
        <f t="shared" si="1"/>
        <v>0</v>
      </c>
      <c r="I2661" s="21" t="b">
        <f t="shared" si="2"/>
        <v>0</v>
      </c>
      <c r="J2661" s="21" t="b">
        <f t="shared" si="3"/>
        <v>0</v>
      </c>
      <c r="AB2661" s="20" t="b">
        <f t="shared" si="12"/>
        <v>0</v>
      </c>
      <c r="AC2661" s="20" t="b">
        <f t="shared" si="13"/>
        <v>0</v>
      </c>
      <c r="AD2661" s="20" t="b">
        <f t="shared" si="14"/>
        <v>0</v>
      </c>
      <c r="AE2661" s="20" t="b">
        <f t="shared" si="15"/>
        <v>0</v>
      </c>
      <c r="AG2661" s="20" t="b">
        <f t="shared" si="16"/>
        <v>0</v>
      </c>
      <c r="AH2661" s="20" t="b">
        <f t="shared" si="17"/>
        <v>0</v>
      </c>
      <c r="AI2661" s="20" t="b">
        <f t="shared" si="18"/>
        <v>0</v>
      </c>
    </row>
    <row r="2662">
      <c r="H2662" s="20" t="b">
        <f t="shared" si="1"/>
        <v>0</v>
      </c>
      <c r="I2662" s="21" t="b">
        <f t="shared" si="2"/>
        <v>0</v>
      </c>
      <c r="J2662" s="21" t="b">
        <f t="shared" si="3"/>
        <v>0</v>
      </c>
      <c r="AB2662" s="20" t="b">
        <f t="shared" si="12"/>
        <v>0</v>
      </c>
      <c r="AC2662" s="20" t="b">
        <f t="shared" si="13"/>
        <v>0</v>
      </c>
      <c r="AD2662" s="20" t="b">
        <f t="shared" si="14"/>
        <v>0</v>
      </c>
      <c r="AE2662" s="20" t="b">
        <f t="shared" si="15"/>
        <v>0</v>
      </c>
      <c r="AG2662" s="20" t="b">
        <f t="shared" si="16"/>
        <v>0</v>
      </c>
      <c r="AH2662" s="20" t="b">
        <f t="shared" si="17"/>
        <v>0</v>
      </c>
      <c r="AI2662" s="20" t="b">
        <f t="shared" si="18"/>
        <v>0</v>
      </c>
    </row>
    <row r="2663">
      <c r="H2663" s="20" t="b">
        <f t="shared" si="1"/>
        <v>0</v>
      </c>
      <c r="I2663" s="21" t="b">
        <f t="shared" si="2"/>
        <v>0</v>
      </c>
      <c r="J2663" s="21" t="b">
        <f t="shared" si="3"/>
        <v>0</v>
      </c>
      <c r="AB2663" s="20" t="b">
        <f t="shared" si="12"/>
        <v>0</v>
      </c>
      <c r="AC2663" s="20" t="b">
        <f t="shared" si="13"/>
        <v>0</v>
      </c>
      <c r="AD2663" s="20" t="b">
        <f t="shared" si="14"/>
        <v>0</v>
      </c>
      <c r="AE2663" s="20" t="b">
        <f t="shared" si="15"/>
        <v>0</v>
      </c>
      <c r="AG2663" s="20" t="b">
        <f t="shared" si="16"/>
        <v>0</v>
      </c>
      <c r="AH2663" s="20" t="b">
        <f t="shared" si="17"/>
        <v>0</v>
      </c>
      <c r="AI2663" s="20" t="b">
        <f t="shared" si="18"/>
        <v>0</v>
      </c>
    </row>
    <row r="2664">
      <c r="H2664" s="20" t="b">
        <f t="shared" si="1"/>
        <v>0</v>
      </c>
      <c r="I2664" s="21" t="b">
        <f t="shared" si="2"/>
        <v>0</v>
      </c>
      <c r="J2664" s="21" t="b">
        <f t="shared" si="3"/>
        <v>0</v>
      </c>
      <c r="AB2664" s="20" t="b">
        <f t="shared" si="12"/>
        <v>0</v>
      </c>
      <c r="AC2664" s="20" t="b">
        <f t="shared" si="13"/>
        <v>0</v>
      </c>
      <c r="AD2664" s="20" t="b">
        <f t="shared" si="14"/>
        <v>0</v>
      </c>
      <c r="AE2664" s="20" t="b">
        <f t="shared" si="15"/>
        <v>0</v>
      </c>
      <c r="AG2664" s="20" t="b">
        <f t="shared" si="16"/>
        <v>0</v>
      </c>
      <c r="AH2664" s="20" t="b">
        <f t="shared" si="17"/>
        <v>0</v>
      </c>
      <c r="AI2664" s="20" t="b">
        <f t="shared" si="18"/>
        <v>0</v>
      </c>
    </row>
    <row r="2665">
      <c r="H2665" s="20" t="b">
        <f t="shared" si="1"/>
        <v>0</v>
      </c>
      <c r="I2665" s="21" t="b">
        <f t="shared" si="2"/>
        <v>0</v>
      </c>
      <c r="J2665" s="21" t="b">
        <f t="shared" si="3"/>
        <v>0</v>
      </c>
      <c r="AB2665" s="20" t="b">
        <f t="shared" si="12"/>
        <v>0</v>
      </c>
      <c r="AC2665" s="20" t="b">
        <f t="shared" si="13"/>
        <v>0</v>
      </c>
      <c r="AD2665" s="20" t="b">
        <f t="shared" si="14"/>
        <v>0</v>
      </c>
      <c r="AE2665" s="20" t="b">
        <f t="shared" si="15"/>
        <v>0</v>
      </c>
      <c r="AG2665" s="20" t="b">
        <f t="shared" si="16"/>
        <v>0</v>
      </c>
      <c r="AH2665" s="20" t="b">
        <f t="shared" si="17"/>
        <v>0</v>
      </c>
      <c r="AI2665" s="20" t="b">
        <f t="shared" si="18"/>
        <v>0</v>
      </c>
    </row>
    <row r="2666">
      <c r="H2666" s="20" t="b">
        <f t="shared" si="1"/>
        <v>0</v>
      </c>
      <c r="I2666" s="21" t="b">
        <f t="shared" si="2"/>
        <v>0</v>
      </c>
      <c r="J2666" s="21" t="b">
        <f t="shared" si="3"/>
        <v>0</v>
      </c>
      <c r="AB2666" s="20" t="b">
        <f t="shared" si="12"/>
        <v>0</v>
      </c>
      <c r="AC2666" s="20" t="b">
        <f t="shared" si="13"/>
        <v>0</v>
      </c>
      <c r="AD2666" s="20" t="b">
        <f t="shared" si="14"/>
        <v>0</v>
      </c>
      <c r="AE2666" s="20" t="b">
        <f t="shared" si="15"/>
        <v>0</v>
      </c>
      <c r="AG2666" s="20" t="b">
        <f t="shared" si="16"/>
        <v>0</v>
      </c>
      <c r="AH2666" s="20" t="b">
        <f t="shared" si="17"/>
        <v>0</v>
      </c>
      <c r="AI2666" s="20" t="b">
        <f t="shared" si="18"/>
        <v>0</v>
      </c>
    </row>
    <row r="2667">
      <c r="H2667" s="20" t="b">
        <f t="shared" si="1"/>
        <v>0</v>
      </c>
      <c r="I2667" s="21" t="b">
        <f t="shared" si="2"/>
        <v>0</v>
      </c>
      <c r="J2667" s="21" t="b">
        <f t="shared" si="3"/>
        <v>0</v>
      </c>
      <c r="AB2667" s="20" t="b">
        <f t="shared" si="12"/>
        <v>0</v>
      </c>
      <c r="AC2667" s="20" t="b">
        <f t="shared" si="13"/>
        <v>0</v>
      </c>
      <c r="AD2667" s="20" t="b">
        <f t="shared" si="14"/>
        <v>0</v>
      </c>
      <c r="AE2667" s="20" t="b">
        <f t="shared" si="15"/>
        <v>0</v>
      </c>
      <c r="AG2667" s="20" t="b">
        <f t="shared" si="16"/>
        <v>0</v>
      </c>
      <c r="AH2667" s="20" t="b">
        <f t="shared" si="17"/>
        <v>0</v>
      </c>
      <c r="AI2667" s="20" t="b">
        <f t="shared" si="18"/>
        <v>0</v>
      </c>
    </row>
    <row r="2668">
      <c r="H2668" s="20" t="b">
        <f t="shared" si="1"/>
        <v>0</v>
      </c>
      <c r="I2668" s="21" t="b">
        <f t="shared" si="2"/>
        <v>0</v>
      </c>
      <c r="J2668" s="21" t="b">
        <f t="shared" si="3"/>
        <v>0</v>
      </c>
      <c r="AB2668" s="20" t="b">
        <f t="shared" si="12"/>
        <v>0</v>
      </c>
      <c r="AC2668" s="20" t="b">
        <f t="shared" si="13"/>
        <v>0</v>
      </c>
      <c r="AD2668" s="20" t="b">
        <f t="shared" si="14"/>
        <v>0</v>
      </c>
      <c r="AE2668" s="20" t="b">
        <f t="shared" si="15"/>
        <v>0</v>
      </c>
      <c r="AG2668" s="20" t="b">
        <f t="shared" si="16"/>
        <v>0</v>
      </c>
      <c r="AH2668" s="20" t="b">
        <f t="shared" si="17"/>
        <v>0</v>
      </c>
      <c r="AI2668" s="20" t="b">
        <f t="shared" si="18"/>
        <v>0</v>
      </c>
    </row>
    <row r="2669">
      <c r="H2669" s="20" t="b">
        <f t="shared" si="1"/>
        <v>0</v>
      </c>
      <c r="I2669" s="21" t="b">
        <f t="shared" si="2"/>
        <v>0</v>
      </c>
      <c r="J2669" s="21" t="b">
        <f t="shared" si="3"/>
        <v>0</v>
      </c>
      <c r="AB2669" s="20" t="b">
        <f t="shared" si="12"/>
        <v>0</v>
      </c>
      <c r="AC2669" s="20" t="b">
        <f t="shared" si="13"/>
        <v>0</v>
      </c>
      <c r="AD2669" s="20" t="b">
        <f t="shared" si="14"/>
        <v>0</v>
      </c>
      <c r="AE2669" s="20" t="b">
        <f t="shared" si="15"/>
        <v>0</v>
      </c>
      <c r="AG2669" s="20" t="b">
        <f t="shared" si="16"/>
        <v>0</v>
      </c>
      <c r="AH2669" s="20" t="b">
        <f t="shared" si="17"/>
        <v>0</v>
      </c>
      <c r="AI2669" s="20" t="b">
        <f t="shared" si="18"/>
        <v>0</v>
      </c>
    </row>
    <row r="2670">
      <c r="H2670" s="20" t="b">
        <f t="shared" si="1"/>
        <v>0</v>
      </c>
      <c r="I2670" s="21" t="b">
        <f t="shared" si="2"/>
        <v>0</v>
      </c>
      <c r="J2670" s="21" t="b">
        <f t="shared" si="3"/>
        <v>0</v>
      </c>
      <c r="AB2670" s="20" t="b">
        <f t="shared" si="12"/>
        <v>0</v>
      </c>
      <c r="AC2670" s="20" t="b">
        <f t="shared" si="13"/>
        <v>0</v>
      </c>
      <c r="AD2670" s="20" t="b">
        <f t="shared" si="14"/>
        <v>0</v>
      </c>
      <c r="AE2670" s="20" t="b">
        <f t="shared" si="15"/>
        <v>0</v>
      </c>
      <c r="AG2670" s="20" t="b">
        <f t="shared" si="16"/>
        <v>0</v>
      </c>
      <c r="AH2670" s="20" t="b">
        <f t="shared" si="17"/>
        <v>0</v>
      </c>
      <c r="AI2670" s="20" t="b">
        <f t="shared" si="18"/>
        <v>0</v>
      </c>
    </row>
    <row r="2671">
      <c r="H2671" s="20" t="b">
        <f t="shared" si="1"/>
        <v>0</v>
      </c>
      <c r="I2671" s="21" t="b">
        <f t="shared" si="2"/>
        <v>0</v>
      </c>
      <c r="J2671" s="21" t="b">
        <f t="shared" si="3"/>
        <v>0</v>
      </c>
      <c r="AB2671" s="20" t="b">
        <f t="shared" si="12"/>
        <v>0</v>
      </c>
      <c r="AC2671" s="20" t="b">
        <f t="shared" si="13"/>
        <v>0</v>
      </c>
      <c r="AD2671" s="20" t="b">
        <f t="shared" si="14"/>
        <v>0</v>
      </c>
      <c r="AE2671" s="20" t="b">
        <f t="shared" si="15"/>
        <v>0</v>
      </c>
      <c r="AG2671" s="20" t="b">
        <f t="shared" si="16"/>
        <v>0</v>
      </c>
      <c r="AH2671" s="20" t="b">
        <f t="shared" si="17"/>
        <v>0</v>
      </c>
      <c r="AI2671" s="20" t="b">
        <f t="shared" si="18"/>
        <v>0</v>
      </c>
    </row>
    <row r="2672">
      <c r="H2672" s="20" t="b">
        <f t="shared" si="1"/>
        <v>0</v>
      </c>
      <c r="I2672" s="21" t="b">
        <f t="shared" si="2"/>
        <v>0</v>
      </c>
      <c r="J2672" s="21" t="b">
        <f t="shared" si="3"/>
        <v>0</v>
      </c>
      <c r="AB2672" s="20" t="b">
        <f t="shared" si="12"/>
        <v>0</v>
      </c>
      <c r="AC2672" s="20" t="b">
        <f t="shared" si="13"/>
        <v>0</v>
      </c>
      <c r="AD2672" s="20" t="b">
        <f t="shared" si="14"/>
        <v>0</v>
      </c>
      <c r="AE2672" s="20" t="b">
        <f t="shared" si="15"/>
        <v>0</v>
      </c>
      <c r="AG2672" s="20" t="b">
        <f t="shared" si="16"/>
        <v>0</v>
      </c>
      <c r="AH2672" s="20" t="b">
        <f t="shared" si="17"/>
        <v>0</v>
      </c>
      <c r="AI2672" s="20" t="b">
        <f t="shared" si="18"/>
        <v>0</v>
      </c>
    </row>
    <row r="2673">
      <c r="H2673" s="20" t="b">
        <f t="shared" si="1"/>
        <v>0</v>
      </c>
      <c r="I2673" s="21" t="b">
        <f t="shared" si="2"/>
        <v>0</v>
      </c>
      <c r="J2673" s="21" t="b">
        <f t="shared" si="3"/>
        <v>0</v>
      </c>
      <c r="AB2673" s="20" t="b">
        <f t="shared" si="12"/>
        <v>0</v>
      </c>
      <c r="AC2673" s="20" t="b">
        <f t="shared" si="13"/>
        <v>0</v>
      </c>
      <c r="AD2673" s="20" t="b">
        <f t="shared" si="14"/>
        <v>0</v>
      </c>
      <c r="AE2673" s="20" t="b">
        <f t="shared" si="15"/>
        <v>0</v>
      </c>
      <c r="AG2673" s="20" t="b">
        <f t="shared" si="16"/>
        <v>0</v>
      </c>
      <c r="AH2673" s="20" t="b">
        <f t="shared" si="17"/>
        <v>0</v>
      </c>
      <c r="AI2673" s="20" t="b">
        <f t="shared" si="18"/>
        <v>0</v>
      </c>
    </row>
    <row r="2674">
      <c r="H2674" s="20" t="b">
        <f t="shared" si="1"/>
        <v>0</v>
      </c>
      <c r="I2674" s="21" t="b">
        <f t="shared" si="2"/>
        <v>0</v>
      </c>
      <c r="J2674" s="21" t="b">
        <f t="shared" si="3"/>
        <v>0</v>
      </c>
      <c r="AB2674" s="20" t="b">
        <f t="shared" si="12"/>
        <v>0</v>
      </c>
      <c r="AC2674" s="20" t="b">
        <f t="shared" si="13"/>
        <v>0</v>
      </c>
      <c r="AD2674" s="20" t="b">
        <f t="shared" si="14"/>
        <v>0</v>
      </c>
      <c r="AE2674" s="20" t="b">
        <f t="shared" si="15"/>
        <v>0</v>
      </c>
      <c r="AG2674" s="20" t="b">
        <f t="shared" si="16"/>
        <v>0</v>
      </c>
      <c r="AH2674" s="20" t="b">
        <f t="shared" si="17"/>
        <v>0</v>
      </c>
      <c r="AI2674" s="20" t="b">
        <f t="shared" si="18"/>
        <v>0</v>
      </c>
    </row>
    <row r="2675">
      <c r="H2675" s="20" t="b">
        <f t="shared" si="1"/>
        <v>0</v>
      </c>
      <c r="I2675" s="21" t="b">
        <f t="shared" si="2"/>
        <v>0</v>
      </c>
      <c r="J2675" s="21" t="b">
        <f t="shared" si="3"/>
        <v>0</v>
      </c>
      <c r="AB2675" s="20" t="b">
        <f t="shared" si="12"/>
        <v>0</v>
      </c>
      <c r="AC2675" s="20" t="b">
        <f t="shared" si="13"/>
        <v>0</v>
      </c>
      <c r="AD2675" s="20" t="b">
        <f t="shared" si="14"/>
        <v>0</v>
      </c>
      <c r="AE2675" s="20" t="b">
        <f t="shared" si="15"/>
        <v>0</v>
      </c>
      <c r="AG2675" s="20" t="b">
        <f t="shared" si="16"/>
        <v>0</v>
      </c>
      <c r="AH2675" s="20" t="b">
        <f t="shared" si="17"/>
        <v>0</v>
      </c>
      <c r="AI2675" s="20" t="b">
        <f t="shared" si="18"/>
        <v>0</v>
      </c>
    </row>
    <row r="2676">
      <c r="D2676" s="22"/>
      <c r="E2676" s="22"/>
      <c r="F2676" s="22"/>
      <c r="H2676" s="20" t="b">
        <f t="shared" si="1"/>
        <v>0</v>
      </c>
      <c r="I2676" s="21" t="b">
        <f t="shared" si="2"/>
        <v>0</v>
      </c>
      <c r="J2676" s="21" t="b">
        <f t="shared" si="3"/>
        <v>0</v>
      </c>
      <c r="AB2676" s="20" t="b">
        <f t="shared" si="12"/>
        <v>0</v>
      </c>
      <c r="AC2676" s="20" t="b">
        <f t="shared" si="13"/>
        <v>0</v>
      </c>
      <c r="AD2676" s="20" t="b">
        <f t="shared" si="14"/>
        <v>0</v>
      </c>
      <c r="AE2676" s="20" t="b">
        <f t="shared" si="15"/>
        <v>0</v>
      </c>
      <c r="AG2676" s="20" t="b">
        <f t="shared" si="16"/>
        <v>0</v>
      </c>
      <c r="AH2676" s="20" t="b">
        <f t="shared" si="17"/>
        <v>0</v>
      </c>
      <c r="AI2676" s="20" t="b">
        <f t="shared" si="18"/>
        <v>0</v>
      </c>
    </row>
    <row r="2677">
      <c r="D2677" s="22"/>
      <c r="E2677" s="22"/>
      <c r="F2677" s="22"/>
      <c r="H2677" s="20" t="b">
        <f t="shared" si="1"/>
        <v>0</v>
      </c>
      <c r="I2677" s="21" t="b">
        <f t="shared" si="2"/>
        <v>0</v>
      </c>
      <c r="J2677" s="21" t="b">
        <f t="shared" si="3"/>
        <v>0</v>
      </c>
      <c r="AB2677" s="20" t="b">
        <f t="shared" si="12"/>
        <v>0</v>
      </c>
      <c r="AC2677" s="20" t="b">
        <f t="shared" si="13"/>
        <v>0</v>
      </c>
      <c r="AD2677" s="20" t="b">
        <f t="shared" si="14"/>
        <v>0</v>
      </c>
      <c r="AE2677" s="20" t="b">
        <f t="shared" si="15"/>
        <v>0</v>
      </c>
      <c r="AG2677" s="20" t="b">
        <f t="shared" si="16"/>
        <v>0</v>
      </c>
      <c r="AH2677" s="20" t="b">
        <f t="shared" si="17"/>
        <v>0</v>
      </c>
      <c r="AI2677" s="20" t="b">
        <f t="shared" si="18"/>
        <v>0</v>
      </c>
    </row>
    <row r="2678">
      <c r="H2678" s="20" t="b">
        <f t="shared" si="1"/>
        <v>0</v>
      </c>
      <c r="I2678" s="21" t="b">
        <f t="shared" si="2"/>
        <v>0</v>
      </c>
      <c r="J2678" s="21" t="b">
        <f t="shared" si="3"/>
        <v>0</v>
      </c>
      <c r="AB2678" s="20" t="b">
        <f t="shared" si="12"/>
        <v>0</v>
      </c>
      <c r="AC2678" s="20" t="b">
        <f t="shared" si="13"/>
        <v>0</v>
      </c>
      <c r="AD2678" s="20" t="b">
        <f t="shared" si="14"/>
        <v>0</v>
      </c>
      <c r="AE2678" s="20" t="b">
        <f t="shared" si="15"/>
        <v>0</v>
      </c>
      <c r="AG2678" s="20" t="b">
        <f t="shared" si="16"/>
        <v>0</v>
      </c>
      <c r="AH2678" s="20" t="b">
        <f t="shared" si="17"/>
        <v>0</v>
      </c>
      <c r="AI2678" s="20" t="b">
        <f t="shared" si="18"/>
        <v>0</v>
      </c>
    </row>
    <row r="2679">
      <c r="H2679" s="20" t="b">
        <f t="shared" si="1"/>
        <v>0</v>
      </c>
      <c r="I2679" s="21" t="b">
        <f t="shared" si="2"/>
        <v>0</v>
      </c>
      <c r="J2679" s="21" t="b">
        <f t="shared" si="3"/>
        <v>0</v>
      </c>
      <c r="AB2679" s="20" t="b">
        <f t="shared" si="12"/>
        <v>0</v>
      </c>
      <c r="AC2679" s="20" t="b">
        <f t="shared" si="13"/>
        <v>0</v>
      </c>
      <c r="AD2679" s="20" t="b">
        <f t="shared" si="14"/>
        <v>0</v>
      </c>
      <c r="AE2679" s="20" t="b">
        <f t="shared" si="15"/>
        <v>0</v>
      </c>
      <c r="AG2679" s="20" t="b">
        <f t="shared" si="16"/>
        <v>0</v>
      </c>
      <c r="AH2679" s="20" t="b">
        <f t="shared" si="17"/>
        <v>0</v>
      </c>
      <c r="AI2679" s="20" t="b">
        <f t="shared" si="18"/>
        <v>0</v>
      </c>
    </row>
    <row r="2680">
      <c r="H2680" s="20" t="b">
        <f t="shared" si="1"/>
        <v>0</v>
      </c>
      <c r="I2680" s="21" t="b">
        <f t="shared" si="2"/>
        <v>0</v>
      </c>
      <c r="J2680" s="21" t="b">
        <f t="shared" si="3"/>
        <v>0</v>
      </c>
      <c r="AB2680" s="20" t="b">
        <f t="shared" si="12"/>
        <v>0</v>
      </c>
      <c r="AC2680" s="20" t="b">
        <f t="shared" si="13"/>
        <v>0</v>
      </c>
      <c r="AD2680" s="20" t="b">
        <f t="shared" si="14"/>
        <v>0</v>
      </c>
      <c r="AE2680" s="20" t="b">
        <f t="shared" si="15"/>
        <v>0</v>
      </c>
      <c r="AG2680" s="20" t="b">
        <f t="shared" si="16"/>
        <v>0</v>
      </c>
      <c r="AH2680" s="20" t="b">
        <f t="shared" si="17"/>
        <v>0</v>
      </c>
      <c r="AI2680" s="20" t="b">
        <f t="shared" si="18"/>
        <v>0</v>
      </c>
    </row>
    <row r="2681">
      <c r="H2681" s="20" t="b">
        <f t="shared" si="1"/>
        <v>0</v>
      </c>
      <c r="I2681" s="21" t="b">
        <f t="shared" si="2"/>
        <v>0</v>
      </c>
      <c r="J2681" s="21" t="b">
        <f t="shared" si="3"/>
        <v>0</v>
      </c>
      <c r="AB2681" s="20" t="b">
        <f t="shared" si="12"/>
        <v>0</v>
      </c>
      <c r="AC2681" s="20" t="b">
        <f t="shared" si="13"/>
        <v>0</v>
      </c>
      <c r="AD2681" s="20" t="b">
        <f t="shared" si="14"/>
        <v>0</v>
      </c>
      <c r="AE2681" s="20" t="b">
        <f t="shared" si="15"/>
        <v>0</v>
      </c>
      <c r="AG2681" s="20" t="b">
        <f t="shared" si="16"/>
        <v>0</v>
      </c>
      <c r="AH2681" s="20" t="b">
        <f t="shared" si="17"/>
        <v>0</v>
      </c>
      <c r="AI2681" s="20" t="b">
        <f t="shared" si="18"/>
        <v>0</v>
      </c>
    </row>
    <row r="2682">
      <c r="H2682" s="20" t="b">
        <f t="shared" si="1"/>
        <v>0</v>
      </c>
      <c r="I2682" s="21" t="b">
        <f t="shared" si="2"/>
        <v>0</v>
      </c>
      <c r="J2682" s="21" t="b">
        <f t="shared" si="3"/>
        <v>0</v>
      </c>
      <c r="AB2682" s="20" t="b">
        <f t="shared" si="12"/>
        <v>0</v>
      </c>
      <c r="AC2682" s="20" t="b">
        <f t="shared" si="13"/>
        <v>0</v>
      </c>
      <c r="AD2682" s="20" t="b">
        <f t="shared" si="14"/>
        <v>0</v>
      </c>
      <c r="AE2682" s="20" t="b">
        <f t="shared" si="15"/>
        <v>0</v>
      </c>
      <c r="AG2682" s="20" t="b">
        <f t="shared" si="16"/>
        <v>0</v>
      </c>
      <c r="AH2682" s="20" t="b">
        <f t="shared" si="17"/>
        <v>0</v>
      </c>
      <c r="AI2682" s="20" t="b">
        <f t="shared" si="18"/>
        <v>0</v>
      </c>
    </row>
    <row r="2683">
      <c r="H2683" s="20" t="b">
        <f t="shared" si="1"/>
        <v>0</v>
      </c>
      <c r="I2683" s="21" t="b">
        <f t="shared" si="2"/>
        <v>0</v>
      </c>
      <c r="J2683" s="21" t="b">
        <f t="shared" si="3"/>
        <v>0</v>
      </c>
      <c r="AB2683" s="20" t="b">
        <f t="shared" si="12"/>
        <v>0</v>
      </c>
      <c r="AC2683" s="20" t="b">
        <f t="shared" si="13"/>
        <v>0</v>
      </c>
      <c r="AD2683" s="20" t="b">
        <f t="shared" si="14"/>
        <v>0</v>
      </c>
      <c r="AE2683" s="20" t="b">
        <f t="shared" si="15"/>
        <v>0</v>
      </c>
      <c r="AG2683" s="20" t="b">
        <f t="shared" si="16"/>
        <v>0</v>
      </c>
      <c r="AH2683" s="20" t="b">
        <f t="shared" si="17"/>
        <v>0</v>
      </c>
      <c r="AI2683" s="20" t="b">
        <f t="shared" si="18"/>
        <v>0</v>
      </c>
    </row>
    <row r="2684">
      <c r="H2684" s="20" t="b">
        <f t="shared" si="1"/>
        <v>0</v>
      </c>
      <c r="I2684" s="21" t="b">
        <f t="shared" si="2"/>
        <v>0</v>
      </c>
      <c r="J2684" s="21" t="b">
        <f t="shared" si="3"/>
        <v>0</v>
      </c>
      <c r="AB2684" s="20" t="b">
        <f t="shared" si="12"/>
        <v>0</v>
      </c>
      <c r="AC2684" s="20" t="b">
        <f t="shared" si="13"/>
        <v>0</v>
      </c>
      <c r="AD2684" s="20" t="b">
        <f t="shared" si="14"/>
        <v>0</v>
      </c>
      <c r="AE2684" s="20" t="b">
        <f t="shared" si="15"/>
        <v>0</v>
      </c>
      <c r="AG2684" s="20" t="b">
        <f t="shared" si="16"/>
        <v>0</v>
      </c>
      <c r="AH2684" s="20" t="b">
        <f t="shared" si="17"/>
        <v>0</v>
      </c>
      <c r="AI2684" s="20" t="b">
        <f t="shared" si="18"/>
        <v>0</v>
      </c>
    </row>
    <row r="2685">
      <c r="H2685" s="20" t="b">
        <f t="shared" si="1"/>
        <v>0</v>
      </c>
      <c r="I2685" s="21" t="b">
        <f t="shared" si="2"/>
        <v>0</v>
      </c>
      <c r="J2685" s="21" t="b">
        <f t="shared" si="3"/>
        <v>0</v>
      </c>
      <c r="AB2685" s="20" t="b">
        <f t="shared" si="12"/>
        <v>0</v>
      </c>
      <c r="AC2685" s="20" t="b">
        <f t="shared" si="13"/>
        <v>0</v>
      </c>
      <c r="AD2685" s="20" t="b">
        <f t="shared" si="14"/>
        <v>0</v>
      </c>
      <c r="AE2685" s="20" t="b">
        <f t="shared" si="15"/>
        <v>0</v>
      </c>
      <c r="AG2685" s="20" t="b">
        <f t="shared" si="16"/>
        <v>0</v>
      </c>
      <c r="AH2685" s="20" t="b">
        <f t="shared" si="17"/>
        <v>0</v>
      </c>
      <c r="AI2685" s="20" t="b">
        <f t="shared" si="18"/>
        <v>0</v>
      </c>
    </row>
    <row r="2686">
      <c r="H2686" s="20" t="b">
        <f t="shared" si="1"/>
        <v>0</v>
      </c>
      <c r="I2686" s="21" t="b">
        <f t="shared" si="2"/>
        <v>0</v>
      </c>
      <c r="J2686" s="21" t="b">
        <f t="shared" si="3"/>
        <v>0</v>
      </c>
      <c r="AB2686" s="20" t="b">
        <f t="shared" si="12"/>
        <v>0</v>
      </c>
      <c r="AC2686" s="20" t="b">
        <f t="shared" si="13"/>
        <v>0</v>
      </c>
      <c r="AD2686" s="20" t="b">
        <f t="shared" si="14"/>
        <v>0</v>
      </c>
      <c r="AE2686" s="20" t="b">
        <f t="shared" si="15"/>
        <v>0</v>
      </c>
      <c r="AG2686" s="20" t="b">
        <f t="shared" si="16"/>
        <v>0</v>
      </c>
      <c r="AH2686" s="20" t="b">
        <f t="shared" si="17"/>
        <v>0</v>
      </c>
      <c r="AI2686" s="20" t="b">
        <f t="shared" si="18"/>
        <v>0</v>
      </c>
    </row>
    <row r="2687">
      <c r="H2687" s="20" t="b">
        <f t="shared" si="1"/>
        <v>0</v>
      </c>
      <c r="I2687" s="21" t="b">
        <f t="shared" si="2"/>
        <v>0</v>
      </c>
      <c r="J2687" s="21" t="b">
        <f t="shared" si="3"/>
        <v>0</v>
      </c>
      <c r="AB2687" s="20" t="b">
        <f t="shared" si="12"/>
        <v>0</v>
      </c>
      <c r="AC2687" s="20" t="b">
        <f t="shared" si="13"/>
        <v>0</v>
      </c>
      <c r="AD2687" s="20" t="b">
        <f t="shared" si="14"/>
        <v>0</v>
      </c>
      <c r="AE2687" s="20" t="b">
        <f t="shared" si="15"/>
        <v>0</v>
      </c>
      <c r="AG2687" s="20" t="b">
        <f t="shared" si="16"/>
        <v>0</v>
      </c>
      <c r="AH2687" s="20" t="b">
        <f t="shared" si="17"/>
        <v>0</v>
      </c>
      <c r="AI2687" s="20" t="b">
        <f t="shared" si="18"/>
        <v>0</v>
      </c>
    </row>
    <row r="2688">
      <c r="H2688" s="20" t="b">
        <f t="shared" si="1"/>
        <v>0</v>
      </c>
      <c r="I2688" s="21" t="b">
        <f t="shared" si="2"/>
        <v>0</v>
      </c>
      <c r="J2688" s="21" t="b">
        <f t="shared" si="3"/>
        <v>0</v>
      </c>
      <c r="AB2688" s="20" t="b">
        <f t="shared" si="12"/>
        <v>0</v>
      </c>
      <c r="AC2688" s="20" t="b">
        <f t="shared" si="13"/>
        <v>0</v>
      </c>
      <c r="AD2688" s="20" t="b">
        <f t="shared" si="14"/>
        <v>0</v>
      </c>
      <c r="AE2688" s="20" t="b">
        <f t="shared" si="15"/>
        <v>0</v>
      </c>
      <c r="AG2688" s="20" t="b">
        <f t="shared" si="16"/>
        <v>0</v>
      </c>
      <c r="AH2688" s="20" t="b">
        <f t="shared" si="17"/>
        <v>0</v>
      </c>
      <c r="AI2688" s="20" t="b">
        <f t="shared" si="18"/>
        <v>0</v>
      </c>
    </row>
    <row r="2689">
      <c r="H2689" s="20" t="b">
        <f t="shared" si="1"/>
        <v>0</v>
      </c>
      <c r="I2689" s="21" t="b">
        <f t="shared" si="2"/>
        <v>0</v>
      </c>
      <c r="J2689" s="21" t="b">
        <f t="shared" si="3"/>
        <v>0</v>
      </c>
      <c r="AB2689" s="20" t="b">
        <f t="shared" si="12"/>
        <v>0</v>
      </c>
      <c r="AC2689" s="20" t="b">
        <f t="shared" si="13"/>
        <v>0</v>
      </c>
      <c r="AD2689" s="20" t="b">
        <f t="shared" si="14"/>
        <v>0</v>
      </c>
      <c r="AE2689" s="20" t="b">
        <f t="shared" si="15"/>
        <v>0</v>
      </c>
      <c r="AG2689" s="20" t="b">
        <f t="shared" si="16"/>
        <v>0</v>
      </c>
      <c r="AH2689" s="20" t="b">
        <f t="shared" si="17"/>
        <v>0</v>
      </c>
      <c r="AI2689" s="20" t="b">
        <f t="shared" si="18"/>
        <v>0</v>
      </c>
    </row>
    <row r="2690">
      <c r="H2690" s="20" t="b">
        <f t="shared" si="1"/>
        <v>0</v>
      </c>
      <c r="I2690" s="21" t="b">
        <f t="shared" si="2"/>
        <v>0</v>
      </c>
      <c r="J2690" s="21" t="b">
        <f t="shared" si="3"/>
        <v>0</v>
      </c>
      <c r="AB2690" s="20" t="b">
        <f t="shared" si="12"/>
        <v>0</v>
      </c>
      <c r="AC2690" s="20" t="b">
        <f t="shared" si="13"/>
        <v>0</v>
      </c>
      <c r="AD2690" s="20" t="b">
        <f t="shared" si="14"/>
        <v>0</v>
      </c>
      <c r="AE2690" s="20" t="b">
        <f t="shared" si="15"/>
        <v>0</v>
      </c>
      <c r="AG2690" s="20" t="b">
        <f t="shared" si="16"/>
        <v>0</v>
      </c>
      <c r="AH2690" s="20" t="b">
        <f t="shared" si="17"/>
        <v>0</v>
      </c>
      <c r="AI2690" s="20" t="b">
        <f t="shared" si="18"/>
        <v>0</v>
      </c>
    </row>
    <row r="2691">
      <c r="H2691" s="20" t="b">
        <f t="shared" si="1"/>
        <v>0</v>
      </c>
      <c r="I2691" s="21" t="b">
        <f t="shared" si="2"/>
        <v>0</v>
      </c>
      <c r="J2691" s="21" t="b">
        <f t="shared" si="3"/>
        <v>0</v>
      </c>
      <c r="AB2691" s="20" t="b">
        <f t="shared" si="12"/>
        <v>0</v>
      </c>
      <c r="AC2691" s="20" t="b">
        <f t="shared" si="13"/>
        <v>0</v>
      </c>
      <c r="AD2691" s="20" t="b">
        <f t="shared" si="14"/>
        <v>0</v>
      </c>
      <c r="AE2691" s="20" t="b">
        <f t="shared" si="15"/>
        <v>0</v>
      </c>
      <c r="AG2691" s="20" t="b">
        <f t="shared" si="16"/>
        <v>0</v>
      </c>
      <c r="AH2691" s="20" t="b">
        <f t="shared" si="17"/>
        <v>0</v>
      </c>
      <c r="AI2691" s="20" t="b">
        <f t="shared" si="18"/>
        <v>0</v>
      </c>
    </row>
    <row r="2692">
      <c r="H2692" s="20" t="b">
        <f t="shared" si="1"/>
        <v>0</v>
      </c>
      <c r="I2692" s="21" t="b">
        <f t="shared" si="2"/>
        <v>0</v>
      </c>
      <c r="J2692" s="21" t="b">
        <f t="shared" si="3"/>
        <v>0</v>
      </c>
      <c r="AB2692" s="20" t="b">
        <f t="shared" si="12"/>
        <v>0</v>
      </c>
      <c r="AC2692" s="20" t="b">
        <f t="shared" si="13"/>
        <v>0</v>
      </c>
      <c r="AD2692" s="20" t="b">
        <f t="shared" si="14"/>
        <v>0</v>
      </c>
      <c r="AE2692" s="20" t="b">
        <f t="shared" si="15"/>
        <v>0</v>
      </c>
      <c r="AG2692" s="20" t="b">
        <f t="shared" si="16"/>
        <v>0</v>
      </c>
      <c r="AH2692" s="20" t="b">
        <f t="shared" si="17"/>
        <v>0</v>
      </c>
      <c r="AI2692" s="20" t="b">
        <f t="shared" si="18"/>
        <v>0</v>
      </c>
    </row>
    <row r="2693">
      <c r="H2693" s="20" t="b">
        <f t="shared" si="1"/>
        <v>0</v>
      </c>
      <c r="I2693" s="21" t="b">
        <f t="shared" si="2"/>
        <v>0</v>
      </c>
      <c r="J2693" s="21" t="b">
        <f t="shared" si="3"/>
        <v>0</v>
      </c>
      <c r="AB2693" s="20" t="b">
        <f t="shared" si="12"/>
        <v>0</v>
      </c>
      <c r="AC2693" s="20" t="b">
        <f t="shared" si="13"/>
        <v>0</v>
      </c>
      <c r="AD2693" s="20" t="b">
        <f t="shared" si="14"/>
        <v>0</v>
      </c>
      <c r="AE2693" s="20" t="b">
        <f t="shared" si="15"/>
        <v>0</v>
      </c>
      <c r="AG2693" s="20" t="b">
        <f t="shared" si="16"/>
        <v>0</v>
      </c>
      <c r="AH2693" s="20" t="b">
        <f t="shared" si="17"/>
        <v>0</v>
      </c>
      <c r="AI2693" s="20" t="b">
        <f t="shared" si="18"/>
        <v>0</v>
      </c>
    </row>
    <row r="2694">
      <c r="D2694" s="22"/>
      <c r="E2694" s="22"/>
      <c r="F2694" s="22"/>
      <c r="H2694" s="20" t="b">
        <f t="shared" si="1"/>
        <v>0</v>
      </c>
      <c r="I2694" s="21" t="b">
        <f t="shared" si="2"/>
        <v>0</v>
      </c>
      <c r="J2694" s="21" t="b">
        <f t="shared" si="3"/>
        <v>0</v>
      </c>
      <c r="AB2694" s="20" t="b">
        <f t="shared" si="12"/>
        <v>0</v>
      </c>
      <c r="AC2694" s="20" t="b">
        <f t="shared" si="13"/>
        <v>0</v>
      </c>
      <c r="AD2694" s="20" t="b">
        <f t="shared" si="14"/>
        <v>0</v>
      </c>
      <c r="AE2694" s="20" t="b">
        <f t="shared" si="15"/>
        <v>0</v>
      </c>
      <c r="AG2694" s="20" t="b">
        <f t="shared" si="16"/>
        <v>0</v>
      </c>
      <c r="AH2694" s="20" t="b">
        <f t="shared" si="17"/>
        <v>0</v>
      </c>
      <c r="AI2694" s="20" t="b">
        <f t="shared" si="18"/>
        <v>0</v>
      </c>
    </row>
    <row r="2695">
      <c r="D2695" s="22"/>
      <c r="E2695" s="22"/>
      <c r="F2695" s="22"/>
      <c r="H2695" s="20" t="b">
        <f t="shared" si="1"/>
        <v>0</v>
      </c>
      <c r="I2695" s="21" t="b">
        <f t="shared" si="2"/>
        <v>0</v>
      </c>
      <c r="J2695" s="21" t="b">
        <f t="shared" si="3"/>
        <v>0</v>
      </c>
      <c r="AB2695" s="20" t="b">
        <f t="shared" si="12"/>
        <v>0</v>
      </c>
      <c r="AC2695" s="20" t="b">
        <f t="shared" si="13"/>
        <v>0</v>
      </c>
      <c r="AD2695" s="20" t="b">
        <f t="shared" si="14"/>
        <v>0</v>
      </c>
      <c r="AE2695" s="20" t="b">
        <f t="shared" si="15"/>
        <v>0</v>
      </c>
      <c r="AG2695" s="20" t="b">
        <f t="shared" si="16"/>
        <v>0</v>
      </c>
      <c r="AH2695" s="20" t="b">
        <f t="shared" si="17"/>
        <v>0</v>
      </c>
      <c r="AI2695" s="20" t="b">
        <f t="shared" si="18"/>
        <v>0</v>
      </c>
    </row>
    <row r="2696">
      <c r="H2696" s="20" t="b">
        <f t="shared" si="1"/>
        <v>0</v>
      </c>
      <c r="I2696" s="21" t="b">
        <f t="shared" si="2"/>
        <v>0</v>
      </c>
      <c r="J2696" s="21" t="b">
        <f t="shared" si="3"/>
        <v>0</v>
      </c>
      <c r="AB2696" s="20" t="b">
        <f t="shared" si="12"/>
        <v>0</v>
      </c>
      <c r="AC2696" s="20" t="b">
        <f t="shared" si="13"/>
        <v>0</v>
      </c>
      <c r="AD2696" s="20" t="b">
        <f t="shared" si="14"/>
        <v>0</v>
      </c>
      <c r="AE2696" s="20" t="b">
        <f t="shared" si="15"/>
        <v>0</v>
      </c>
      <c r="AG2696" s="20" t="b">
        <f t="shared" si="16"/>
        <v>0</v>
      </c>
      <c r="AH2696" s="20" t="b">
        <f t="shared" si="17"/>
        <v>0</v>
      </c>
      <c r="AI2696" s="20" t="b">
        <f t="shared" si="18"/>
        <v>0</v>
      </c>
    </row>
    <row r="2697">
      <c r="H2697" s="20" t="b">
        <f t="shared" si="1"/>
        <v>0</v>
      </c>
      <c r="I2697" s="21" t="b">
        <f t="shared" si="2"/>
        <v>0</v>
      </c>
      <c r="J2697" s="21" t="b">
        <f t="shared" si="3"/>
        <v>0</v>
      </c>
      <c r="AB2697" s="20" t="b">
        <f t="shared" si="12"/>
        <v>0</v>
      </c>
      <c r="AC2697" s="20" t="b">
        <f t="shared" si="13"/>
        <v>0</v>
      </c>
      <c r="AD2697" s="20" t="b">
        <f t="shared" si="14"/>
        <v>0</v>
      </c>
      <c r="AE2697" s="20" t="b">
        <f t="shared" si="15"/>
        <v>0</v>
      </c>
      <c r="AG2697" s="20" t="b">
        <f t="shared" si="16"/>
        <v>0</v>
      </c>
      <c r="AH2697" s="20" t="b">
        <f t="shared" si="17"/>
        <v>0</v>
      </c>
      <c r="AI2697" s="20" t="b">
        <f t="shared" si="18"/>
        <v>0</v>
      </c>
    </row>
    <row r="2698">
      <c r="H2698" s="20" t="b">
        <f t="shared" si="1"/>
        <v>0</v>
      </c>
      <c r="I2698" s="21" t="b">
        <f t="shared" si="2"/>
        <v>0</v>
      </c>
      <c r="J2698" s="21" t="b">
        <f t="shared" si="3"/>
        <v>0</v>
      </c>
      <c r="AB2698" s="20" t="b">
        <f t="shared" si="12"/>
        <v>0</v>
      </c>
      <c r="AC2698" s="20" t="b">
        <f t="shared" si="13"/>
        <v>0</v>
      </c>
      <c r="AD2698" s="20" t="b">
        <f t="shared" si="14"/>
        <v>0</v>
      </c>
      <c r="AE2698" s="20" t="b">
        <f t="shared" si="15"/>
        <v>0</v>
      </c>
      <c r="AG2698" s="20" t="b">
        <f t="shared" si="16"/>
        <v>0</v>
      </c>
      <c r="AH2698" s="20" t="b">
        <f t="shared" si="17"/>
        <v>0</v>
      </c>
      <c r="AI2698" s="20" t="b">
        <f t="shared" si="18"/>
        <v>0</v>
      </c>
    </row>
    <row r="2699">
      <c r="H2699" s="20" t="b">
        <f t="shared" si="1"/>
        <v>0</v>
      </c>
      <c r="I2699" s="21" t="b">
        <f t="shared" si="2"/>
        <v>0</v>
      </c>
      <c r="J2699" s="21" t="b">
        <f t="shared" si="3"/>
        <v>0</v>
      </c>
      <c r="AB2699" s="20" t="b">
        <f t="shared" si="12"/>
        <v>0</v>
      </c>
      <c r="AC2699" s="20" t="b">
        <f t="shared" si="13"/>
        <v>0</v>
      </c>
      <c r="AD2699" s="20" t="b">
        <f t="shared" si="14"/>
        <v>0</v>
      </c>
      <c r="AE2699" s="20" t="b">
        <f t="shared" si="15"/>
        <v>0</v>
      </c>
      <c r="AG2699" s="20" t="b">
        <f t="shared" si="16"/>
        <v>0</v>
      </c>
      <c r="AH2699" s="20" t="b">
        <f t="shared" si="17"/>
        <v>0</v>
      </c>
      <c r="AI2699" s="20" t="b">
        <f t="shared" si="18"/>
        <v>0</v>
      </c>
    </row>
    <row r="2700">
      <c r="H2700" s="20" t="b">
        <f t="shared" si="1"/>
        <v>0</v>
      </c>
      <c r="I2700" s="21" t="b">
        <f t="shared" si="2"/>
        <v>0</v>
      </c>
      <c r="J2700" s="21" t="b">
        <f t="shared" si="3"/>
        <v>0</v>
      </c>
      <c r="AB2700" s="20" t="b">
        <f t="shared" si="12"/>
        <v>0</v>
      </c>
      <c r="AC2700" s="20" t="b">
        <f t="shared" si="13"/>
        <v>0</v>
      </c>
      <c r="AD2700" s="20" t="b">
        <f t="shared" si="14"/>
        <v>0</v>
      </c>
      <c r="AE2700" s="20" t="b">
        <f t="shared" si="15"/>
        <v>0</v>
      </c>
      <c r="AG2700" s="20" t="b">
        <f t="shared" si="16"/>
        <v>0</v>
      </c>
      <c r="AH2700" s="20" t="b">
        <f t="shared" si="17"/>
        <v>0</v>
      </c>
      <c r="AI2700" s="20" t="b">
        <f t="shared" si="18"/>
        <v>0</v>
      </c>
    </row>
    <row r="2701">
      <c r="H2701" s="20" t="b">
        <f t="shared" si="1"/>
        <v>0</v>
      </c>
      <c r="I2701" s="21" t="b">
        <f t="shared" si="2"/>
        <v>0</v>
      </c>
      <c r="J2701" s="21" t="b">
        <f t="shared" si="3"/>
        <v>0</v>
      </c>
      <c r="AB2701" s="20" t="b">
        <f t="shared" si="12"/>
        <v>0</v>
      </c>
      <c r="AC2701" s="20" t="b">
        <f t="shared" si="13"/>
        <v>0</v>
      </c>
      <c r="AD2701" s="20" t="b">
        <f t="shared" si="14"/>
        <v>0</v>
      </c>
      <c r="AE2701" s="20" t="b">
        <f t="shared" si="15"/>
        <v>0</v>
      </c>
      <c r="AG2701" s="20" t="b">
        <f t="shared" si="16"/>
        <v>0</v>
      </c>
      <c r="AH2701" s="20" t="b">
        <f t="shared" si="17"/>
        <v>0</v>
      </c>
      <c r="AI2701" s="20" t="b">
        <f t="shared" si="18"/>
        <v>0</v>
      </c>
    </row>
    <row r="2702">
      <c r="H2702" s="20" t="b">
        <f t="shared" si="1"/>
        <v>0</v>
      </c>
      <c r="I2702" s="21" t="b">
        <f t="shared" si="2"/>
        <v>0</v>
      </c>
      <c r="J2702" s="21" t="b">
        <f t="shared" si="3"/>
        <v>0</v>
      </c>
      <c r="AB2702" s="20" t="b">
        <f t="shared" si="12"/>
        <v>0</v>
      </c>
      <c r="AC2702" s="20" t="b">
        <f t="shared" si="13"/>
        <v>0</v>
      </c>
      <c r="AD2702" s="20" t="b">
        <f t="shared" si="14"/>
        <v>0</v>
      </c>
      <c r="AE2702" s="20" t="b">
        <f t="shared" si="15"/>
        <v>0</v>
      </c>
      <c r="AG2702" s="20" t="b">
        <f t="shared" si="16"/>
        <v>0</v>
      </c>
      <c r="AH2702" s="20" t="b">
        <f t="shared" si="17"/>
        <v>0</v>
      </c>
      <c r="AI2702" s="20" t="b">
        <f t="shared" si="18"/>
        <v>0</v>
      </c>
    </row>
    <row r="2703">
      <c r="H2703" s="20" t="b">
        <f t="shared" si="1"/>
        <v>0</v>
      </c>
      <c r="I2703" s="21" t="b">
        <f t="shared" si="2"/>
        <v>0</v>
      </c>
      <c r="J2703" s="21" t="b">
        <f t="shared" si="3"/>
        <v>0</v>
      </c>
      <c r="AB2703" s="20" t="b">
        <f t="shared" si="12"/>
        <v>0</v>
      </c>
      <c r="AC2703" s="20" t="b">
        <f t="shared" si="13"/>
        <v>0</v>
      </c>
      <c r="AD2703" s="20" t="b">
        <f t="shared" si="14"/>
        <v>0</v>
      </c>
      <c r="AE2703" s="20" t="b">
        <f t="shared" si="15"/>
        <v>0</v>
      </c>
      <c r="AG2703" s="20" t="b">
        <f t="shared" si="16"/>
        <v>0</v>
      </c>
      <c r="AH2703" s="20" t="b">
        <f t="shared" si="17"/>
        <v>0</v>
      </c>
      <c r="AI2703" s="20" t="b">
        <f t="shared" si="18"/>
        <v>0</v>
      </c>
    </row>
    <row r="2704">
      <c r="H2704" s="20" t="b">
        <f t="shared" si="1"/>
        <v>0</v>
      </c>
      <c r="I2704" s="21" t="b">
        <f t="shared" si="2"/>
        <v>0</v>
      </c>
      <c r="J2704" s="21" t="b">
        <f t="shared" si="3"/>
        <v>0</v>
      </c>
      <c r="AB2704" s="20" t="b">
        <f t="shared" si="12"/>
        <v>0</v>
      </c>
      <c r="AC2704" s="20" t="b">
        <f t="shared" si="13"/>
        <v>0</v>
      </c>
      <c r="AD2704" s="20" t="b">
        <f t="shared" si="14"/>
        <v>0</v>
      </c>
      <c r="AE2704" s="20" t="b">
        <f t="shared" si="15"/>
        <v>0</v>
      </c>
      <c r="AG2704" s="20" t="b">
        <f t="shared" si="16"/>
        <v>0</v>
      </c>
      <c r="AH2704" s="20" t="b">
        <f t="shared" si="17"/>
        <v>0</v>
      </c>
      <c r="AI2704" s="20" t="b">
        <f t="shared" si="18"/>
        <v>0</v>
      </c>
    </row>
    <row r="2705">
      <c r="H2705" s="20" t="b">
        <f t="shared" si="1"/>
        <v>0</v>
      </c>
      <c r="I2705" s="21" t="b">
        <f t="shared" si="2"/>
        <v>0</v>
      </c>
      <c r="J2705" s="21" t="b">
        <f t="shared" si="3"/>
        <v>0</v>
      </c>
      <c r="AB2705" s="20" t="b">
        <f t="shared" si="12"/>
        <v>0</v>
      </c>
      <c r="AC2705" s="20" t="b">
        <f t="shared" si="13"/>
        <v>0</v>
      </c>
      <c r="AD2705" s="20" t="b">
        <f t="shared" si="14"/>
        <v>0</v>
      </c>
      <c r="AE2705" s="20" t="b">
        <f t="shared" si="15"/>
        <v>0</v>
      </c>
      <c r="AG2705" s="20" t="b">
        <f t="shared" si="16"/>
        <v>0</v>
      </c>
      <c r="AH2705" s="20" t="b">
        <f t="shared" si="17"/>
        <v>0</v>
      </c>
      <c r="AI2705" s="20" t="b">
        <f t="shared" si="18"/>
        <v>0</v>
      </c>
    </row>
    <row r="2706">
      <c r="H2706" s="20" t="b">
        <f t="shared" si="1"/>
        <v>0</v>
      </c>
      <c r="I2706" s="21" t="b">
        <f t="shared" si="2"/>
        <v>0</v>
      </c>
      <c r="J2706" s="21" t="b">
        <f t="shared" si="3"/>
        <v>0</v>
      </c>
      <c r="AB2706" s="20" t="b">
        <f t="shared" si="12"/>
        <v>0</v>
      </c>
      <c r="AC2706" s="20" t="b">
        <f t="shared" si="13"/>
        <v>0</v>
      </c>
      <c r="AD2706" s="20" t="b">
        <f t="shared" si="14"/>
        <v>0</v>
      </c>
      <c r="AE2706" s="20" t="b">
        <f t="shared" si="15"/>
        <v>0</v>
      </c>
      <c r="AG2706" s="20" t="b">
        <f t="shared" si="16"/>
        <v>0</v>
      </c>
      <c r="AH2706" s="20" t="b">
        <f t="shared" si="17"/>
        <v>0</v>
      </c>
      <c r="AI2706" s="20" t="b">
        <f t="shared" si="18"/>
        <v>0</v>
      </c>
    </row>
    <row r="2707">
      <c r="H2707" s="20" t="b">
        <f t="shared" si="1"/>
        <v>0</v>
      </c>
      <c r="I2707" s="21" t="b">
        <f t="shared" si="2"/>
        <v>0</v>
      </c>
      <c r="J2707" s="21" t="b">
        <f t="shared" si="3"/>
        <v>0</v>
      </c>
      <c r="AB2707" s="20" t="b">
        <f t="shared" si="12"/>
        <v>0</v>
      </c>
      <c r="AC2707" s="20" t="b">
        <f t="shared" si="13"/>
        <v>0</v>
      </c>
      <c r="AD2707" s="20" t="b">
        <f t="shared" si="14"/>
        <v>0</v>
      </c>
      <c r="AE2707" s="20" t="b">
        <f t="shared" si="15"/>
        <v>0</v>
      </c>
      <c r="AG2707" s="20" t="b">
        <f t="shared" si="16"/>
        <v>0</v>
      </c>
      <c r="AH2707" s="20" t="b">
        <f t="shared" si="17"/>
        <v>0</v>
      </c>
      <c r="AI2707" s="20" t="b">
        <f t="shared" si="18"/>
        <v>0</v>
      </c>
    </row>
    <row r="2708">
      <c r="H2708" s="20" t="b">
        <f t="shared" si="1"/>
        <v>0</v>
      </c>
      <c r="I2708" s="21" t="b">
        <f t="shared" si="2"/>
        <v>0</v>
      </c>
      <c r="J2708" s="21" t="b">
        <f t="shared" si="3"/>
        <v>0</v>
      </c>
      <c r="AB2708" s="20" t="b">
        <f t="shared" si="12"/>
        <v>0</v>
      </c>
      <c r="AC2708" s="20" t="b">
        <f t="shared" si="13"/>
        <v>0</v>
      </c>
      <c r="AD2708" s="20" t="b">
        <f t="shared" si="14"/>
        <v>0</v>
      </c>
      <c r="AE2708" s="20" t="b">
        <f t="shared" si="15"/>
        <v>0</v>
      </c>
      <c r="AG2708" s="20" t="b">
        <f t="shared" si="16"/>
        <v>0</v>
      </c>
      <c r="AH2708" s="20" t="b">
        <f t="shared" si="17"/>
        <v>0</v>
      </c>
      <c r="AI2708" s="20" t="b">
        <f t="shared" si="18"/>
        <v>0</v>
      </c>
    </row>
    <row r="2709">
      <c r="H2709" s="20" t="b">
        <f t="shared" si="1"/>
        <v>0</v>
      </c>
      <c r="I2709" s="21" t="b">
        <f t="shared" si="2"/>
        <v>0</v>
      </c>
      <c r="J2709" s="21" t="b">
        <f t="shared" si="3"/>
        <v>0</v>
      </c>
      <c r="AB2709" s="20" t="b">
        <f t="shared" si="12"/>
        <v>0</v>
      </c>
      <c r="AC2709" s="20" t="b">
        <f t="shared" si="13"/>
        <v>0</v>
      </c>
      <c r="AD2709" s="20" t="b">
        <f t="shared" si="14"/>
        <v>0</v>
      </c>
      <c r="AE2709" s="20" t="b">
        <f t="shared" si="15"/>
        <v>0</v>
      </c>
      <c r="AG2709" s="20" t="b">
        <f t="shared" si="16"/>
        <v>0</v>
      </c>
      <c r="AH2709" s="20" t="b">
        <f t="shared" si="17"/>
        <v>0</v>
      </c>
      <c r="AI2709" s="20" t="b">
        <f t="shared" si="18"/>
        <v>0</v>
      </c>
    </row>
    <row r="2710">
      <c r="H2710" s="20" t="b">
        <f t="shared" si="1"/>
        <v>0</v>
      </c>
      <c r="I2710" s="21" t="b">
        <f t="shared" si="2"/>
        <v>0</v>
      </c>
      <c r="J2710" s="21" t="b">
        <f t="shared" si="3"/>
        <v>0</v>
      </c>
      <c r="AB2710" s="20" t="b">
        <f t="shared" si="12"/>
        <v>0</v>
      </c>
      <c r="AC2710" s="20" t="b">
        <f t="shared" si="13"/>
        <v>0</v>
      </c>
      <c r="AD2710" s="20" t="b">
        <f t="shared" si="14"/>
        <v>0</v>
      </c>
      <c r="AE2710" s="20" t="b">
        <f t="shared" si="15"/>
        <v>0</v>
      </c>
      <c r="AG2710" s="20" t="b">
        <f t="shared" si="16"/>
        <v>0</v>
      </c>
      <c r="AH2710" s="20" t="b">
        <f t="shared" si="17"/>
        <v>0</v>
      </c>
      <c r="AI2710" s="20" t="b">
        <f t="shared" si="18"/>
        <v>0</v>
      </c>
    </row>
    <row r="2711">
      <c r="H2711" s="20" t="b">
        <f t="shared" si="1"/>
        <v>0</v>
      </c>
      <c r="I2711" s="21" t="b">
        <f t="shared" si="2"/>
        <v>0</v>
      </c>
      <c r="J2711" s="21" t="b">
        <f t="shared" si="3"/>
        <v>0</v>
      </c>
      <c r="AB2711" s="20" t="b">
        <f t="shared" si="12"/>
        <v>0</v>
      </c>
      <c r="AC2711" s="20" t="b">
        <f t="shared" si="13"/>
        <v>0</v>
      </c>
      <c r="AD2711" s="20" t="b">
        <f t="shared" si="14"/>
        <v>0</v>
      </c>
      <c r="AE2711" s="20" t="b">
        <f t="shared" si="15"/>
        <v>0</v>
      </c>
      <c r="AG2711" s="20" t="b">
        <f t="shared" si="16"/>
        <v>0</v>
      </c>
      <c r="AH2711" s="20" t="b">
        <f t="shared" si="17"/>
        <v>0</v>
      </c>
      <c r="AI2711" s="20" t="b">
        <f t="shared" si="18"/>
        <v>0</v>
      </c>
    </row>
    <row r="2712">
      <c r="D2712" s="22"/>
      <c r="E2712" s="22"/>
      <c r="F2712" s="22"/>
      <c r="H2712" s="20" t="b">
        <f t="shared" si="1"/>
        <v>0</v>
      </c>
      <c r="I2712" s="21" t="b">
        <f t="shared" si="2"/>
        <v>0</v>
      </c>
      <c r="J2712" s="21" t="b">
        <f t="shared" si="3"/>
        <v>0</v>
      </c>
      <c r="AB2712" s="20" t="b">
        <f t="shared" si="12"/>
        <v>0</v>
      </c>
      <c r="AC2712" s="20" t="b">
        <f t="shared" si="13"/>
        <v>0</v>
      </c>
      <c r="AD2712" s="20" t="b">
        <f t="shared" si="14"/>
        <v>0</v>
      </c>
      <c r="AE2712" s="20" t="b">
        <f t="shared" si="15"/>
        <v>0</v>
      </c>
      <c r="AG2712" s="20" t="b">
        <f t="shared" si="16"/>
        <v>0</v>
      </c>
      <c r="AH2712" s="20" t="b">
        <f t="shared" si="17"/>
        <v>0</v>
      </c>
      <c r="AI2712" s="20" t="b">
        <f t="shared" si="18"/>
        <v>0</v>
      </c>
    </row>
    <row r="2713">
      <c r="D2713" s="22"/>
      <c r="E2713" s="22"/>
      <c r="F2713" s="22"/>
      <c r="H2713" s="20" t="b">
        <f t="shared" si="1"/>
        <v>0</v>
      </c>
      <c r="I2713" s="21" t="b">
        <f t="shared" si="2"/>
        <v>0</v>
      </c>
      <c r="J2713" s="21" t="b">
        <f t="shared" si="3"/>
        <v>0</v>
      </c>
      <c r="AB2713" s="20" t="b">
        <f t="shared" si="12"/>
        <v>0</v>
      </c>
      <c r="AC2713" s="20" t="b">
        <f t="shared" si="13"/>
        <v>0</v>
      </c>
      <c r="AD2713" s="20" t="b">
        <f t="shared" si="14"/>
        <v>0</v>
      </c>
      <c r="AE2713" s="20" t="b">
        <f t="shared" si="15"/>
        <v>0</v>
      </c>
      <c r="AG2713" s="20" t="b">
        <f t="shared" si="16"/>
        <v>0</v>
      </c>
      <c r="AH2713" s="20" t="b">
        <f t="shared" si="17"/>
        <v>0</v>
      </c>
      <c r="AI2713" s="20" t="b">
        <f t="shared" si="18"/>
        <v>0</v>
      </c>
    </row>
    <row r="2714">
      <c r="H2714" s="20" t="b">
        <f t="shared" si="1"/>
        <v>0</v>
      </c>
      <c r="I2714" s="21" t="b">
        <f t="shared" si="2"/>
        <v>0</v>
      </c>
      <c r="J2714" s="21" t="b">
        <f t="shared" si="3"/>
        <v>0</v>
      </c>
      <c r="AB2714" s="20" t="b">
        <f t="shared" si="12"/>
        <v>0</v>
      </c>
      <c r="AC2714" s="20" t="b">
        <f t="shared" si="13"/>
        <v>0</v>
      </c>
      <c r="AD2714" s="20" t="b">
        <f t="shared" si="14"/>
        <v>0</v>
      </c>
      <c r="AE2714" s="20" t="b">
        <f t="shared" si="15"/>
        <v>0</v>
      </c>
      <c r="AG2714" s="20" t="b">
        <f t="shared" si="16"/>
        <v>0</v>
      </c>
      <c r="AH2714" s="20" t="b">
        <f t="shared" si="17"/>
        <v>0</v>
      </c>
      <c r="AI2714" s="20" t="b">
        <f t="shared" si="18"/>
        <v>0</v>
      </c>
    </row>
    <row r="2715">
      <c r="H2715" s="20" t="b">
        <f t="shared" si="1"/>
        <v>0</v>
      </c>
      <c r="I2715" s="21" t="b">
        <f t="shared" si="2"/>
        <v>0</v>
      </c>
      <c r="J2715" s="21" t="b">
        <f t="shared" si="3"/>
        <v>0</v>
      </c>
      <c r="AB2715" s="20" t="b">
        <f t="shared" si="12"/>
        <v>0</v>
      </c>
      <c r="AC2715" s="20" t="b">
        <f t="shared" si="13"/>
        <v>0</v>
      </c>
      <c r="AD2715" s="20" t="b">
        <f t="shared" si="14"/>
        <v>0</v>
      </c>
      <c r="AE2715" s="20" t="b">
        <f t="shared" si="15"/>
        <v>0</v>
      </c>
      <c r="AG2715" s="20" t="b">
        <f t="shared" si="16"/>
        <v>0</v>
      </c>
      <c r="AH2715" s="20" t="b">
        <f t="shared" si="17"/>
        <v>0</v>
      </c>
      <c r="AI2715" s="20" t="b">
        <f t="shared" si="18"/>
        <v>0</v>
      </c>
    </row>
    <row r="2716">
      <c r="H2716" s="20" t="b">
        <f t="shared" si="1"/>
        <v>0</v>
      </c>
      <c r="I2716" s="21" t="b">
        <f t="shared" si="2"/>
        <v>0</v>
      </c>
      <c r="J2716" s="21" t="b">
        <f t="shared" si="3"/>
        <v>0</v>
      </c>
      <c r="AB2716" s="20" t="b">
        <f t="shared" si="12"/>
        <v>0</v>
      </c>
      <c r="AC2716" s="20" t="b">
        <f t="shared" si="13"/>
        <v>0</v>
      </c>
      <c r="AD2716" s="20" t="b">
        <f t="shared" si="14"/>
        <v>0</v>
      </c>
      <c r="AE2716" s="20" t="b">
        <f t="shared" si="15"/>
        <v>0</v>
      </c>
      <c r="AG2716" s="20" t="b">
        <f t="shared" si="16"/>
        <v>0</v>
      </c>
      <c r="AH2716" s="20" t="b">
        <f t="shared" si="17"/>
        <v>0</v>
      </c>
      <c r="AI2716" s="20" t="b">
        <f t="shared" si="18"/>
        <v>0</v>
      </c>
    </row>
    <row r="2717">
      <c r="H2717" s="20" t="b">
        <f t="shared" si="1"/>
        <v>0</v>
      </c>
      <c r="I2717" s="21" t="b">
        <f t="shared" si="2"/>
        <v>0</v>
      </c>
      <c r="J2717" s="21" t="b">
        <f t="shared" si="3"/>
        <v>0</v>
      </c>
      <c r="AB2717" s="20" t="b">
        <f t="shared" si="12"/>
        <v>0</v>
      </c>
      <c r="AC2717" s="20" t="b">
        <f t="shared" si="13"/>
        <v>0</v>
      </c>
      <c r="AD2717" s="20" t="b">
        <f t="shared" si="14"/>
        <v>0</v>
      </c>
      <c r="AE2717" s="20" t="b">
        <f t="shared" si="15"/>
        <v>0</v>
      </c>
      <c r="AG2717" s="20" t="b">
        <f t="shared" si="16"/>
        <v>0</v>
      </c>
      <c r="AH2717" s="20" t="b">
        <f t="shared" si="17"/>
        <v>0</v>
      </c>
      <c r="AI2717" s="20" t="b">
        <f t="shared" si="18"/>
        <v>0</v>
      </c>
    </row>
    <row r="2718">
      <c r="H2718" s="20" t="b">
        <f t="shared" si="1"/>
        <v>0</v>
      </c>
      <c r="I2718" s="21" t="b">
        <f t="shared" si="2"/>
        <v>0</v>
      </c>
      <c r="J2718" s="21" t="b">
        <f t="shared" si="3"/>
        <v>0</v>
      </c>
      <c r="AB2718" s="20" t="b">
        <f t="shared" si="12"/>
        <v>0</v>
      </c>
      <c r="AC2718" s="20" t="b">
        <f t="shared" si="13"/>
        <v>0</v>
      </c>
      <c r="AD2718" s="20" t="b">
        <f t="shared" si="14"/>
        <v>0</v>
      </c>
      <c r="AE2718" s="20" t="b">
        <f t="shared" si="15"/>
        <v>0</v>
      </c>
      <c r="AG2718" s="20" t="b">
        <f t="shared" si="16"/>
        <v>0</v>
      </c>
      <c r="AH2718" s="20" t="b">
        <f t="shared" si="17"/>
        <v>0</v>
      </c>
      <c r="AI2718" s="20" t="b">
        <f t="shared" si="18"/>
        <v>0</v>
      </c>
    </row>
    <row r="2719">
      <c r="H2719" s="20" t="b">
        <f t="shared" si="1"/>
        <v>0</v>
      </c>
      <c r="I2719" s="21" t="b">
        <f t="shared" si="2"/>
        <v>0</v>
      </c>
      <c r="J2719" s="21" t="b">
        <f t="shared" si="3"/>
        <v>0</v>
      </c>
      <c r="AB2719" s="20" t="b">
        <f t="shared" si="12"/>
        <v>0</v>
      </c>
      <c r="AC2719" s="20" t="b">
        <f t="shared" si="13"/>
        <v>0</v>
      </c>
      <c r="AD2719" s="20" t="b">
        <f t="shared" si="14"/>
        <v>0</v>
      </c>
      <c r="AE2719" s="20" t="b">
        <f t="shared" si="15"/>
        <v>0</v>
      </c>
      <c r="AG2719" s="20" t="b">
        <f t="shared" si="16"/>
        <v>0</v>
      </c>
      <c r="AH2719" s="20" t="b">
        <f t="shared" si="17"/>
        <v>0</v>
      </c>
      <c r="AI2719" s="20" t="b">
        <f t="shared" si="18"/>
        <v>0</v>
      </c>
    </row>
    <row r="2720">
      <c r="H2720" s="20" t="b">
        <f t="shared" si="1"/>
        <v>0</v>
      </c>
      <c r="I2720" s="21" t="b">
        <f t="shared" si="2"/>
        <v>0</v>
      </c>
      <c r="J2720" s="21" t="b">
        <f t="shared" si="3"/>
        <v>0</v>
      </c>
      <c r="AB2720" s="20" t="b">
        <f t="shared" si="12"/>
        <v>0</v>
      </c>
      <c r="AC2720" s="20" t="b">
        <f t="shared" si="13"/>
        <v>0</v>
      </c>
      <c r="AD2720" s="20" t="b">
        <f t="shared" si="14"/>
        <v>0</v>
      </c>
      <c r="AE2720" s="20" t="b">
        <f t="shared" si="15"/>
        <v>0</v>
      </c>
      <c r="AG2720" s="20" t="b">
        <f t="shared" si="16"/>
        <v>0</v>
      </c>
      <c r="AH2720" s="20" t="b">
        <f t="shared" si="17"/>
        <v>0</v>
      </c>
      <c r="AI2720" s="20" t="b">
        <f t="shared" si="18"/>
        <v>0</v>
      </c>
    </row>
    <row r="2721">
      <c r="H2721" s="20" t="b">
        <f t="shared" si="1"/>
        <v>0</v>
      </c>
      <c r="I2721" s="21" t="b">
        <f t="shared" si="2"/>
        <v>0</v>
      </c>
      <c r="J2721" s="21" t="b">
        <f t="shared" si="3"/>
        <v>0</v>
      </c>
      <c r="AB2721" s="20" t="b">
        <f t="shared" si="12"/>
        <v>0</v>
      </c>
      <c r="AC2721" s="20" t="b">
        <f t="shared" si="13"/>
        <v>0</v>
      </c>
      <c r="AD2721" s="20" t="b">
        <f t="shared" si="14"/>
        <v>0</v>
      </c>
      <c r="AE2721" s="20" t="b">
        <f t="shared" si="15"/>
        <v>0</v>
      </c>
      <c r="AG2721" s="20" t="b">
        <f t="shared" si="16"/>
        <v>0</v>
      </c>
      <c r="AH2721" s="20" t="b">
        <f t="shared" si="17"/>
        <v>0</v>
      </c>
      <c r="AI2721" s="20" t="b">
        <f t="shared" si="18"/>
        <v>0</v>
      </c>
    </row>
    <row r="2722">
      <c r="H2722" s="20" t="b">
        <f t="shared" si="1"/>
        <v>0</v>
      </c>
      <c r="I2722" s="21" t="b">
        <f t="shared" si="2"/>
        <v>0</v>
      </c>
      <c r="J2722" s="21" t="b">
        <f t="shared" si="3"/>
        <v>0</v>
      </c>
      <c r="AB2722" s="20" t="b">
        <f t="shared" si="12"/>
        <v>0</v>
      </c>
      <c r="AC2722" s="20" t="b">
        <f t="shared" si="13"/>
        <v>0</v>
      </c>
      <c r="AD2722" s="20" t="b">
        <f t="shared" si="14"/>
        <v>0</v>
      </c>
      <c r="AE2722" s="20" t="b">
        <f t="shared" si="15"/>
        <v>0</v>
      </c>
      <c r="AG2722" s="20" t="b">
        <f t="shared" si="16"/>
        <v>0</v>
      </c>
      <c r="AH2722" s="20" t="b">
        <f t="shared" si="17"/>
        <v>0</v>
      </c>
      <c r="AI2722" s="20" t="b">
        <f t="shared" si="18"/>
        <v>0</v>
      </c>
    </row>
    <row r="2723">
      <c r="H2723" s="20" t="b">
        <f t="shared" si="1"/>
        <v>0</v>
      </c>
      <c r="I2723" s="21" t="b">
        <f t="shared" si="2"/>
        <v>0</v>
      </c>
      <c r="J2723" s="21" t="b">
        <f t="shared" si="3"/>
        <v>0</v>
      </c>
      <c r="AB2723" s="20" t="b">
        <f t="shared" si="12"/>
        <v>0</v>
      </c>
      <c r="AC2723" s="20" t="b">
        <f t="shared" si="13"/>
        <v>0</v>
      </c>
      <c r="AD2723" s="20" t="b">
        <f t="shared" si="14"/>
        <v>0</v>
      </c>
      <c r="AE2723" s="20" t="b">
        <f t="shared" si="15"/>
        <v>0</v>
      </c>
      <c r="AG2723" s="20" t="b">
        <f t="shared" si="16"/>
        <v>0</v>
      </c>
      <c r="AH2723" s="20" t="b">
        <f t="shared" si="17"/>
        <v>0</v>
      </c>
      <c r="AI2723" s="20" t="b">
        <f t="shared" si="18"/>
        <v>0</v>
      </c>
    </row>
    <row r="2724">
      <c r="H2724" s="20" t="b">
        <f t="shared" si="1"/>
        <v>0</v>
      </c>
      <c r="I2724" s="21" t="b">
        <f t="shared" si="2"/>
        <v>0</v>
      </c>
      <c r="J2724" s="21" t="b">
        <f t="shared" si="3"/>
        <v>0</v>
      </c>
      <c r="AB2724" s="20" t="b">
        <f t="shared" si="12"/>
        <v>0</v>
      </c>
      <c r="AC2724" s="20" t="b">
        <f t="shared" si="13"/>
        <v>0</v>
      </c>
      <c r="AD2724" s="20" t="b">
        <f t="shared" si="14"/>
        <v>0</v>
      </c>
      <c r="AE2724" s="20" t="b">
        <f t="shared" si="15"/>
        <v>0</v>
      </c>
      <c r="AG2724" s="20" t="b">
        <f t="shared" si="16"/>
        <v>0</v>
      </c>
      <c r="AH2724" s="20" t="b">
        <f t="shared" si="17"/>
        <v>0</v>
      </c>
      <c r="AI2724" s="20" t="b">
        <f t="shared" si="18"/>
        <v>0</v>
      </c>
    </row>
    <row r="2725">
      <c r="H2725" s="20" t="b">
        <f t="shared" si="1"/>
        <v>0</v>
      </c>
      <c r="I2725" s="21" t="b">
        <f t="shared" si="2"/>
        <v>0</v>
      </c>
      <c r="J2725" s="21" t="b">
        <f t="shared" si="3"/>
        <v>0</v>
      </c>
      <c r="AB2725" s="20" t="b">
        <f t="shared" si="12"/>
        <v>0</v>
      </c>
      <c r="AC2725" s="20" t="b">
        <f t="shared" si="13"/>
        <v>0</v>
      </c>
      <c r="AD2725" s="20" t="b">
        <f t="shared" si="14"/>
        <v>0</v>
      </c>
      <c r="AE2725" s="20" t="b">
        <f t="shared" si="15"/>
        <v>0</v>
      </c>
      <c r="AG2725" s="20" t="b">
        <f t="shared" si="16"/>
        <v>0</v>
      </c>
      <c r="AH2725" s="20" t="b">
        <f t="shared" si="17"/>
        <v>0</v>
      </c>
      <c r="AI2725" s="20" t="b">
        <f t="shared" si="18"/>
        <v>0</v>
      </c>
    </row>
    <row r="2726">
      <c r="H2726" s="20" t="b">
        <f t="shared" si="1"/>
        <v>0</v>
      </c>
      <c r="I2726" s="21" t="b">
        <f t="shared" si="2"/>
        <v>0</v>
      </c>
      <c r="J2726" s="21" t="b">
        <f t="shared" si="3"/>
        <v>0</v>
      </c>
      <c r="AB2726" s="20" t="b">
        <f t="shared" si="12"/>
        <v>0</v>
      </c>
      <c r="AC2726" s="20" t="b">
        <f t="shared" si="13"/>
        <v>0</v>
      </c>
      <c r="AD2726" s="20" t="b">
        <f t="shared" si="14"/>
        <v>0</v>
      </c>
      <c r="AE2726" s="20" t="b">
        <f t="shared" si="15"/>
        <v>0</v>
      </c>
      <c r="AG2726" s="20" t="b">
        <f t="shared" si="16"/>
        <v>0</v>
      </c>
      <c r="AH2726" s="20" t="b">
        <f t="shared" si="17"/>
        <v>0</v>
      </c>
      <c r="AI2726" s="20" t="b">
        <f t="shared" si="18"/>
        <v>0</v>
      </c>
    </row>
    <row r="2727">
      <c r="H2727" s="20" t="b">
        <f t="shared" si="1"/>
        <v>0</v>
      </c>
      <c r="I2727" s="21" t="b">
        <f t="shared" si="2"/>
        <v>0</v>
      </c>
      <c r="J2727" s="21" t="b">
        <f t="shared" si="3"/>
        <v>0</v>
      </c>
      <c r="AB2727" s="20" t="b">
        <f t="shared" si="12"/>
        <v>0</v>
      </c>
      <c r="AC2727" s="20" t="b">
        <f t="shared" si="13"/>
        <v>0</v>
      </c>
      <c r="AD2727" s="20" t="b">
        <f t="shared" si="14"/>
        <v>0</v>
      </c>
      <c r="AE2727" s="20" t="b">
        <f t="shared" si="15"/>
        <v>0</v>
      </c>
      <c r="AG2727" s="20" t="b">
        <f t="shared" si="16"/>
        <v>0</v>
      </c>
      <c r="AH2727" s="20" t="b">
        <f t="shared" si="17"/>
        <v>0</v>
      </c>
      <c r="AI2727" s="20" t="b">
        <f t="shared" si="18"/>
        <v>0</v>
      </c>
    </row>
    <row r="2728">
      <c r="H2728" s="20" t="b">
        <f t="shared" si="1"/>
        <v>0</v>
      </c>
      <c r="I2728" s="21" t="b">
        <f t="shared" si="2"/>
        <v>0</v>
      </c>
      <c r="J2728" s="21" t="b">
        <f t="shared" si="3"/>
        <v>0</v>
      </c>
      <c r="AB2728" s="20" t="b">
        <f t="shared" si="12"/>
        <v>0</v>
      </c>
      <c r="AC2728" s="20" t="b">
        <f t="shared" si="13"/>
        <v>0</v>
      </c>
      <c r="AD2728" s="20" t="b">
        <f t="shared" si="14"/>
        <v>0</v>
      </c>
      <c r="AE2728" s="20" t="b">
        <f t="shared" si="15"/>
        <v>0</v>
      </c>
      <c r="AG2728" s="20" t="b">
        <f t="shared" si="16"/>
        <v>0</v>
      </c>
      <c r="AH2728" s="20" t="b">
        <f t="shared" si="17"/>
        <v>0</v>
      </c>
      <c r="AI2728" s="20" t="b">
        <f t="shared" si="18"/>
        <v>0</v>
      </c>
    </row>
    <row r="2729">
      <c r="H2729" s="20" t="b">
        <f t="shared" si="1"/>
        <v>0</v>
      </c>
      <c r="I2729" s="21" t="b">
        <f t="shared" si="2"/>
        <v>0</v>
      </c>
      <c r="J2729" s="21" t="b">
        <f t="shared" si="3"/>
        <v>0</v>
      </c>
      <c r="AB2729" s="20" t="b">
        <f t="shared" si="12"/>
        <v>0</v>
      </c>
      <c r="AC2729" s="20" t="b">
        <f t="shared" si="13"/>
        <v>0</v>
      </c>
      <c r="AD2729" s="20" t="b">
        <f t="shared" si="14"/>
        <v>0</v>
      </c>
      <c r="AE2729" s="20" t="b">
        <f t="shared" si="15"/>
        <v>0</v>
      </c>
      <c r="AG2729" s="20" t="b">
        <f t="shared" si="16"/>
        <v>0</v>
      </c>
      <c r="AH2729" s="20" t="b">
        <f t="shared" si="17"/>
        <v>0</v>
      </c>
      <c r="AI2729" s="20" t="b">
        <f t="shared" si="18"/>
        <v>0</v>
      </c>
    </row>
    <row r="2730">
      <c r="D2730" s="22"/>
      <c r="H2730" s="20" t="b">
        <f t="shared" si="1"/>
        <v>0</v>
      </c>
      <c r="I2730" s="21" t="b">
        <f t="shared" si="2"/>
        <v>0</v>
      </c>
      <c r="J2730" s="21" t="b">
        <f t="shared" si="3"/>
        <v>0</v>
      </c>
      <c r="AB2730" s="20" t="b">
        <f t="shared" si="12"/>
        <v>0</v>
      </c>
      <c r="AC2730" s="20" t="b">
        <f t="shared" si="13"/>
        <v>0</v>
      </c>
      <c r="AD2730" s="20" t="b">
        <f t="shared" si="14"/>
        <v>0</v>
      </c>
      <c r="AE2730" s="20" t="b">
        <f t="shared" si="15"/>
        <v>0</v>
      </c>
      <c r="AG2730" s="20" t="b">
        <f t="shared" si="16"/>
        <v>0</v>
      </c>
      <c r="AH2730" s="20" t="b">
        <f t="shared" si="17"/>
        <v>0</v>
      </c>
      <c r="AI2730" s="20" t="b">
        <f t="shared" si="18"/>
        <v>0</v>
      </c>
    </row>
    <row r="2731">
      <c r="D2731" s="22"/>
      <c r="H2731" s="20" t="b">
        <f t="shared" si="1"/>
        <v>0</v>
      </c>
      <c r="I2731" s="21" t="b">
        <f t="shared" si="2"/>
        <v>0</v>
      </c>
      <c r="J2731" s="21" t="b">
        <f t="shared" si="3"/>
        <v>0</v>
      </c>
      <c r="AB2731" s="20" t="b">
        <f t="shared" si="12"/>
        <v>0</v>
      </c>
      <c r="AC2731" s="20" t="b">
        <f t="shared" si="13"/>
        <v>0</v>
      </c>
      <c r="AD2731" s="20" t="b">
        <f t="shared" si="14"/>
        <v>0</v>
      </c>
      <c r="AE2731" s="20" t="b">
        <f t="shared" si="15"/>
        <v>0</v>
      </c>
      <c r="AG2731" s="20" t="b">
        <f t="shared" si="16"/>
        <v>0</v>
      </c>
      <c r="AH2731" s="20" t="b">
        <f t="shared" si="17"/>
        <v>0</v>
      </c>
      <c r="AI2731" s="20" t="b">
        <f t="shared" si="18"/>
        <v>0</v>
      </c>
    </row>
    <row r="2732">
      <c r="H2732" s="20" t="b">
        <f t="shared" si="1"/>
        <v>0</v>
      </c>
      <c r="I2732" s="21" t="b">
        <f t="shared" si="2"/>
        <v>0</v>
      </c>
      <c r="J2732" s="21" t="b">
        <f t="shared" si="3"/>
        <v>0</v>
      </c>
      <c r="AB2732" s="20" t="b">
        <f t="shared" si="12"/>
        <v>0</v>
      </c>
      <c r="AC2732" s="20" t="b">
        <f t="shared" si="13"/>
        <v>0</v>
      </c>
      <c r="AD2732" s="20" t="b">
        <f t="shared" si="14"/>
        <v>0</v>
      </c>
      <c r="AE2732" s="20" t="b">
        <f t="shared" si="15"/>
        <v>0</v>
      </c>
      <c r="AG2732" s="20" t="b">
        <f t="shared" si="16"/>
        <v>0</v>
      </c>
      <c r="AH2732" s="20" t="b">
        <f t="shared" si="17"/>
        <v>0</v>
      </c>
      <c r="AI2732" s="20" t="b">
        <f t="shared" si="18"/>
        <v>0</v>
      </c>
    </row>
    <row r="2733">
      <c r="H2733" s="20" t="b">
        <f t="shared" si="1"/>
        <v>0</v>
      </c>
      <c r="I2733" s="21" t="b">
        <f t="shared" si="2"/>
        <v>0</v>
      </c>
      <c r="J2733" s="21" t="b">
        <f t="shared" si="3"/>
        <v>0</v>
      </c>
      <c r="AB2733" s="20" t="b">
        <f t="shared" si="12"/>
        <v>0</v>
      </c>
      <c r="AC2733" s="20" t="b">
        <f t="shared" si="13"/>
        <v>0</v>
      </c>
      <c r="AD2733" s="20" t="b">
        <f t="shared" si="14"/>
        <v>0</v>
      </c>
      <c r="AE2733" s="20" t="b">
        <f t="shared" si="15"/>
        <v>0</v>
      </c>
      <c r="AG2733" s="20" t="b">
        <f t="shared" si="16"/>
        <v>0</v>
      </c>
      <c r="AH2733" s="20" t="b">
        <f t="shared" si="17"/>
        <v>0</v>
      </c>
      <c r="AI2733" s="20" t="b">
        <f t="shared" si="18"/>
        <v>0</v>
      </c>
    </row>
    <row r="2734">
      <c r="H2734" s="20" t="b">
        <f t="shared" si="1"/>
        <v>0</v>
      </c>
      <c r="I2734" s="21" t="b">
        <f t="shared" si="2"/>
        <v>0</v>
      </c>
      <c r="J2734" s="21" t="b">
        <f t="shared" si="3"/>
        <v>0</v>
      </c>
      <c r="AB2734" s="20" t="b">
        <f t="shared" si="12"/>
        <v>0</v>
      </c>
      <c r="AC2734" s="20" t="b">
        <f t="shared" si="13"/>
        <v>0</v>
      </c>
      <c r="AD2734" s="20" t="b">
        <f t="shared" si="14"/>
        <v>0</v>
      </c>
      <c r="AE2734" s="20" t="b">
        <f t="shared" si="15"/>
        <v>0</v>
      </c>
      <c r="AG2734" s="20" t="b">
        <f t="shared" si="16"/>
        <v>0</v>
      </c>
      <c r="AH2734" s="20" t="b">
        <f t="shared" si="17"/>
        <v>0</v>
      </c>
      <c r="AI2734" s="20" t="b">
        <f t="shared" si="18"/>
        <v>0</v>
      </c>
    </row>
    <row r="2735">
      <c r="H2735" s="20" t="b">
        <f t="shared" si="1"/>
        <v>0</v>
      </c>
      <c r="I2735" s="21" t="b">
        <f t="shared" si="2"/>
        <v>0</v>
      </c>
      <c r="J2735" s="21" t="b">
        <f t="shared" si="3"/>
        <v>0</v>
      </c>
      <c r="AB2735" s="20" t="b">
        <f t="shared" si="12"/>
        <v>0</v>
      </c>
      <c r="AC2735" s="20" t="b">
        <f t="shared" si="13"/>
        <v>0</v>
      </c>
      <c r="AD2735" s="20" t="b">
        <f t="shared" si="14"/>
        <v>0</v>
      </c>
      <c r="AE2735" s="20" t="b">
        <f t="shared" si="15"/>
        <v>0</v>
      </c>
      <c r="AG2735" s="20" t="b">
        <f t="shared" si="16"/>
        <v>0</v>
      </c>
      <c r="AH2735" s="20" t="b">
        <f t="shared" si="17"/>
        <v>0</v>
      </c>
      <c r="AI2735" s="20" t="b">
        <f t="shared" si="18"/>
        <v>0</v>
      </c>
    </row>
    <row r="2736">
      <c r="H2736" s="20" t="b">
        <f t="shared" si="1"/>
        <v>0</v>
      </c>
      <c r="I2736" s="21" t="b">
        <f t="shared" si="2"/>
        <v>0</v>
      </c>
      <c r="J2736" s="21" t="b">
        <f t="shared" si="3"/>
        <v>0</v>
      </c>
      <c r="AB2736" s="20" t="b">
        <f t="shared" si="12"/>
        <v>0</v>
      </c>
      <c r="AC2736" s="20" t="b">
        <f t="shared" si="13"/>
        <v>0</v>
      </c>
      <c r="AD2736" s="20" t="b">
        <f t="shared" si="14"/>
        <v>0</v>
      </c>
      <c r="AE2736" s="20" t="b">
        <f t="shared" si="15"/>
        <v>0</v>
      </c>
      <c r="AG2736" s="20" t="b">
        <f t="shared" si="16"/>
        <v>0</v>
      </c>
      <c r="AH2736" s="20" t="b">
        <f t="shared" si="17"/>
        <v>0</v>
      </c>
      <c r="AI2736" s="20" t="b">
        <f t="shared" si="18"/>
        <v>0</v>
      </c>
    </row>
    <row r="2737">
      <c r="H2737" s="20" t="b">
        <f t="shared" si="1"/>
        <v>0</v>
      </c>
      <c r="I2737" s="21" t="b">
        <f t="shared" si="2"/>
        <v>0</v>
      </c>
      <c r="J2737" s="21" t="b">
        <f t="shared" si="3"/>
        <v>0</v>
      </c>
      <c r="AB2737" s="20" t="b">
        <f t="shared" si="12"/>
        <v>0</v>
      </c>
      <c r="AC2737" s="20" t="b">
        <f t="shared" si="13"/>
        <v>0</v>
      </c>
      <c r="AD2737" s="20" t="b">
        <f t="shared" si="14"/>
        <v>0</v>
      </c>
      <c r="AE2737" s="20" t="b">
        <f t="shared" si="15"/>
        <v>0</v>
      </c>
      <c r="AG2737" s="20" t="b">
        <f t="shared" si="16"/>
        <v>0</v>
      </c>
      <c r="AH2737" s="20" t="b">
        <f t="shared" si="17"/>
        <v>0</v>
      </c>
      <c r="AI2737" s="20" t="b">
        <f t="shared" si="18"/>
        <v>0</v>
      </c>
    </row>
    <row r="2738">
      <c r="H2738" s="20" t="b">
        <f t="shared" si="1"/>
        <v>0</v>
      </c>
      <c r="I2738" s="21" t="b">
        <f t="shared" si="2"/>
        <v>0</v>
      </c>
      <c r="J2738" s="21" t="b">
        <f t="shared" si="3"/>
        <v>0</v>
      </c>
      <c r="AB2738" s="20" t="b">
        <f t="shared" si="12"/>
        <v>0</v>
      </c>
      <c r="AC2738" s="20" t="b">
        <f t="shared" si="13"/>
        <v>0</v>
      </c>
      <c r="AD2738" s="20" t="b">
        <f t="shared" si="14"/>
        <v>0</v>
      </c>
      <c r="AE2738" s="20" t="b">
        <f t="shared" si="15"/>
        <v>0</v>
      </c>
      <c r="AG2738" s="20" t="b">
        <f t="shared" si="16"/>
        <v>0</v>
      </c>
      <c r="AH2738" s="20" t="b">
        <f t="shared" si="17"/>
        <v>0</v>
      </c>
      <c r="AI2738" s="20" t="b">
        <f t="shared" si="18"/>
        <v>0</v>
      </c>
    </row>
    <row r="2739">
      <c r="H2739" s="20" t="b">
        <f t="shared" si="1"/>
        <v>0</v>
      </c>
      <c r="I2739" s="21" t="b">
        <f t="shared" si="2"/>
        <v>0</v>
      </c>
      <c r="J2739" s="21" t="b">
        <f t="shared" si="3"/>
        <v>0</v>
      </c>
      <c r="AB2739" s="20" t="b">
        <f t="shared" si="12"/>
        <v>0</v>
      </c>
      <c r="AC2739" s="20" t="b">
        <f t="shared" si="13"/>
        <v>0</v>
      </c>
      <c r="AD2739" s="20" t="b">
        <f t="shared" si="14"/>
        <v>0</v>
      </c>
      <c r="AE2739" s="20" t="b">
        <f t="shared" si="15"/>
        <v>0</v>
      </c>
      <c r="AG2739" s="20" t="b">
        <f t="shared" si="16"/>
        <v>0</v>
      </c>
      <c r="AH2739" s="20" t="b">
        <f t="shared" si="17"/>
        <v>0</v>
      </c>
      <c r="AI2739" s="20" t="b">
        <f t="shared" si="18"/>
        <v>0</v>
      </c>
    </row>
    <row r="2740">
      <c r="H2740" s="20" t="b">
        <f t="shared" si="1"/>
        <v>0</v>
      </c>
      <c r="I2740" s="21" t="b">
        <f t="shared" si="2"/>
        <v>0</v>
      </c>
      <c r="J2740" s="21" t="b">
        <f t="shared" si="3"/>
        <v>0</v>
      </c>
      <c r="AB2740" s="20" t="b">
        <f t="shared" si="12"/>
        <v>0</v>
      </c>
      <c r="AC2740" s="20" t="b">
        <f t="shared" si="13"/>
        <v>0</v>
      </c>
      <c r="AD2740" s="20" t="b">
        <f t="shared" si="14"/>
        <v>0</v>
      </c>
      <c r="AE2740" s="20" t="b">
        <f t="shared" si="15"/>
        <v>0</v>
      </c>
      <c r="AG2740" s="20" t="b">
        <f t="shared" si="16"/>
        <v>0</v>
      </c>
      <c r="AH2740" s="20" t="b">
        <f t="shared" si="17"/>
        <v>0</v>
      </c>
      <c r="AI2740" s="20" t="b">
        <f t="shared" si="18"/>
        <v>0</v>
      </c>
    </row>
    <row r="2741">
      <c r="H2741" s="20" t="b">
        <f t="shared" si="1"/>
        <v>0</v>
      </c>
      <c r="I2741" s="21" t="b">
        <f t="shared" si="2"/>
        <v>0</v>
      </c>
      <c r="J2741" s="21" t="b">
        <f t="shared" si="3"/>
        <v>0</v>
      </c>
      <c r="AB2741" s="20" t="b">
        <f t="shared" si="12"/>
        <v>0</v>
      </c>
      <c r="AC2741" s="20" t="b">
        <f t="shared" si="13"/>
        <v>0</v>
      </c>
      <c r="AD2741" s="20" t="b">
        <f t="shared" si="14"/>
        <v>0</v>
      </c>
      <c r="AE2741" s="20" t="b">
        <f t="shared" si="15"/>
        <v>0</v>
      </c>
      <c r="AG2741" s="20" t="b">
        <f t="shared" si="16"/>
        <v>0</v>
      </c>
      <c r="AH2741" s="20" t="b">
        <f t="shared" si="17"/>
        <v>0</v>
      </c>
      <c r="AI2741" s="20" t="b">
        <f t="shared" si="18"/>
        <v>0</v>
      </c>
    </row>
    <row r="2742">
      <c r="H2742" s="20" t="b">
        <f t="shared" si="1"/>
        <v>0</v>
      </c>
      <c r="I2742" s="21" t="b">
        <f t="shared" si="2"/>
        <v>0</v>
      </c>
      <c r="J2742" s="21" t="b">
        <f t="shared" si="3"/>
        <v>0</v>
      </c>
      <c r="AB2742" s="20" t="b">
        <f t="shared" si="12"/>
        <v>0</v>
      </c>
      <c r="AC2742" s="20" t="b">
        <f t="shared" si="13"/>
        <v>0</v>
      </c>
      <c r="AD2742" s="20" t="b">
        <f t="shared" si="14"/>
        <v>0</v>
      </c>
      <c r="AE2742" s="20" t="b">
        <f t="shared" si="15"/>
        <v>0</v>
      </c>
      <c r="AG2742" s="20" t="b">
        <f t="shared" si="16"/>
        <v>0</v>
      </c>
      <c r="AH2742" s="20" t="b">
        <f t="shared" si="17"/>
        <v>0</v>
      </c>
      <c r="AI2742" s="20" t="b">
        <f t="shared" si="18"/>
        <v>0</v>
      </c>
    </row>
    <row r="2743">
      <c r="H2743" s="20" t="b">
        <f t="shared" si="1"/>
        <v>0</v>
      </c>
      <c r="I2743" s="21" t="b">
        <f t="shared" si="2"/>
        <v>0</v>
      </c>
      <c r="J2743" s="21" t="b">
        <f t="shared" si="3"/>
        <v>0</v>
      </c>
      <c r="AB2743" s="20" t="b">
        <f t="shared" si="12"/>
        <v>0</v>
      </c>
      <c r="AC2743" s="20" t="b">
        <f t="shared" si="13"/>
        <v>0</v>
      </c>
      <c r="AD2743" s="20" t="b">
        <f t="shared" si="14"/>
        <v>0</v>
      </c>
      <c r="AE2743" s="20" t="b">
        <f t="shared" si="15"/>
        <v>0</v>
      </c>
      <c r="AG2743" s="20" t="b">
        <f t="shared" si="16"/>
        <v>0</v>
      </c>
      <c r="AH2743" s="20" t="b">
        <f t="shared" si="17"/>
        <v>0</v>
      </c>
      <c r="AI2743" s="20" t="b">
        <f t="shared" si="18"/>
        <v>0</v>
      </c>
    </row>
    <row r="2744">
      <c r="H2744" s="20" t="b">
        <f t="shared" si="1"/>
        <v>0</v>
      </c>
      <c r="I2744" s="21" t="b">
        <f t="shared" si="2"/>
        <v>0</v>
      </c>
      <c r="J2744" s="21" t="b">
        <f t="shared" si="3"/>
        <v>0</v>
      </c>
      <c r="AB2744" s="20" t="b">
        <f t="shared" si="12"/>
        <v>0</v>
      </c>
      <c r="AC2744" s="20" t="b">
        <f t="shared" si="13"/>
        <v>0</v>
      </c>
      <c r="AD2744" s="20" t="b">
        <f t="shared" si="14"/>
        <v>0</v>
      </c>
      <c r="AE2744" s="20" t="b">
        <f t="shared" si="15"/>
        <v>0</v>
      </c>
      <c r="AG2744" s="20" t="b">
        <f t="shared" si="16"/>
        <v>0</v>
      </c>
      <c r="AH2744" s="20" t="b">
        <f t="shared" si="17"/>
        <v>0</v>
      </c>
      <c r="AI2744" s="20" t="b">
        <f t="shared" si="18"/>
        <v>0</v>
      </c>
    </row>
    <row r="2745">
      <c r="H2745" s="20" t="b">
        <f t="shared" si="1"/>
        <v>0</v>
      </c>
      <c r="I2745" s="21" t="b">
        <f t="shared" si="2"/>
        <v>0</v>
      </c>
      <c r="J2745" s="21" t="b">
        <f t="shared" si="3"/>
        <v>0</v>
      </c>
      <c r="AB2745" s="20" t="b">
        <f t="shared" si="12"/>
        <v>0</v>
      </c>
      <c r="AC2745" s="20" t="b">
        <f t="shared" si="13"/>
        <v>0</v>
      </c>
      <c r="AD2745" s="20" t="b">
        <f t="shared" si="14"/>
        <v>0</v>
      </c>
      <c r="AE2745" s="20" t="b">
        <f t="shared" si="15"/>
        <v>0</v>
      </c>
      <c r="AG2745" s="20" t="b">
        <f t="shared" si="16"/>
        <v>0</v>
      </c>
      <c r="AH2745" s="20" t="b">
        <f t="shared" si="17"/>
        <v>0</v>
      </c>
      <c r="AI2745" s="20" t="b">
        <f t="shared" si="18"/>
        <v>0</v>
      </c>
    </row>
    <row r="2746">
      <c r="H2746" s="20" t="b">
        <f t="shared" si="1"/>
        <v>0</v>
      </c>
      <c r="I2746" s="21" t="b">
        <f t="shared" si="2"/>
        <v>0</v>
      </c>
      <c r="J2746" s="21" t="b">
        <f t="shared" si="3"/>
        <v>0</v>
      </c>
      <c r="AB2746" s="20" t="b">
        <f t="shared" si="12"/>
        <v>0</v>
      </c>
      <c r="AC2746" s="20" t="b">
        <f t="shared" si="13"/>
        <v>0</v>
      </c>
      <c r="AD2746" s="20" t="b">
        <f t="shared" si="14"/>
        <v>0</v>
      </c>
      <c r="AE2746" s="20" t="b">
        <f t="shared" si="15"/>
        <v>0</v>
      </c>
      <c r="AG2746" s="20" t="b">
        <f t="shared" si="16"/>
        <v>0</v>
      </c>
      <c r="AH2746" s="20" t="b">
        <f t="shared" si="17"/>
        <v>0</v>
      </c>
      <c r="AI2746" s="20" t="b">
        <f t="shared" si="18"/>
        <v>0</v>
      </c>
    </row>
    <row r="2747">
      <c r="H2747" s="20" t="b">
        <f t="shared" si="1"/>
        <v>0</v>
      </c>
      <c r="I2747" s="21" t="b">
        <f t="shared" si="2"/>
        <v>0</v>
      </c>
      <c r="J2747" s="21" t="b">
        <f t="shared" si="3"/>
        <v>0</v>
      </c>
      <c r="AB2747" s="20" t="b">
        <f t="shared" si="12"/>
        <v>0</v>
      </c>
      <c r="AC2747" s="20" t="b">
        <f t="shared" si="13"/>
        <v>0</v>
      </c>
      <c r="AD2747" s="20" t="b">
        <f t="shared" si="14"/>
        <v>0</v>
      </c>
      <c r="AE2747" s="20" t="b">
        <f t="shared" si="15"/>
        <v>0</v>
      </c>
      <c r="AG2747" s="20" t="b">
        <f t="shared" si="16"/>
        <v>0</v>
      </c>
      <c r="AH2747" s="20" t="b">
        <f t="shared" si="17"/>
        <v>0</v>
      </c>
      <c r="AI2747" s="20" t="b">
        <f t="shared" si="18"/>
        <v>0</v>
      </c>
    </row>
    <row r="2748">
      <c r="D2748" s="22"/>
      <c r="H2748" s="20" t="b">
        <f t="shared" si="1"/>
        <v>0</v>
      </c>
      <c r="I2748" s="21" t="b">
        <f t="shared" si="2"/>
        <v>0</v>
      </c>
      <c r="J2748" s="21" t="b">
        <f t="shared" si="3"/>
        <v>0</v>
      </c>
      <c r="AB2748" s="20" t="b">
        <f t="shared" si="12"/>
        <v>0</v>
      </c>
      <c r="AC2748" s="20" t="b">
        <f t="shared" si="13"/>
        <v>0</v>
      </c>
      <c r="AD2748" s="20" t="b">
        <f t="shared" si="14"/>
        <v>0</v>
      </c>
      <c r="AE2748" s="20" t="b">
        <f t="shared" si="15"/>
        <v>0</v>
      </c>
      <c r="AG2748" s="20" t="b">
        <f t="shared" si="16"/>
        <v>0</v>
      </c>
      <c r="AH2748" s="20" t="b">
        <f t="shared" si="17"/>
        <v>0</v>
      </c>
      <c r="AI2748" s="20" t="b">
        <f t="shared" si="18"/>
        <v>0</v>
      </c>
    </row>
    <row r="2749">
      <c r="D2749" s="22"/>
      <c r="H2749" s="20" t="b">
        <f t="shared" si="1"/>
        <v>0</v>
      </c>
      <c r="I2749" s="21" t="b">
        <f t="shared" si="2"/>
        <v>0</v>
      </c>
      <c r="J2749" s="21" t="b">
        <f t="shared" si="3"/>
        <v>0</v>
      </c>
      <c r="AB2749" s="20" t="b">
        <f t="shared" si="12"/>
        <v>0</v>
      </c>
      <c r="AC2749" s="20" t="b">
        <f t="shared" si="13"/>
        <v>0</v>
      </c>
      <c r="AD2749" s="20" t="b">
        <f t="shared" si="14"/>
        <v>0</v>
      </c>
      <c r="AE2749" s="20" t="b">
        <f t="shared" si="15"/>
        <v>0</v>
      </c>
      <c r="AG2749" s="20" t="b">
        <f t="shared" si="16"/>
        <v>0</v>
      </c>
      <c r="AH2749" s="20" t="b">
        <f t="shared" si="17"/>
        <v>0</v>
      </c>
      <c r="AI2749" s="20" t="b">
        <f t="shared" si="18"/>
        <v>0</v>
      </c>
    </row>
    <row r="2750">
      <c r="H2750" s="20" t="b">
        <f t="shared" si="1"/>
        <v>0</v>
      </c>
      <c r="I2750" s="21" t="b">
        <f t="shared" si="2"/>
        <v>0</v>
      </c>
      <c r="J2750" s="21" t="b">
        <f t="shared" si="3"/>
        <v>0</v>
      </c>
      <c r="AB2750" s="20" t="b">
        <f t="shared" si="12"/>
        <v>0</v>
      </c>
      <c r="AC2750" s="20" t="b">
        <f t="shared" si="13"/>
        <v>0</v>
      </c>
      <c r="AD2750" s="20" t="b">
        <f t="shared" si="14"/>
        <v>0</v>
      </c>
      <c r="AE2750" s="20" t="b">
        <f t="shared" si="15"/>
        <v>0</v>
      </c>
      <c r="AG2750" s="20" t="b">
        <f t="shared" si="16"/>
        <v>0</v>
      </c>
      <c r="AH2750" s="20" t="b">
        <f t="shared" si="17"/>
        <v>0</v>
      </c>
      <c r="AI2750" s="20" t="b">
        <f t="shared" si="18"/>
        <v>0</v>
      </c>
    </row>
    <row r="2751">
      <c r="H2751" s="20" t="b">
        <f t="shared" si="1"/>
        <v>0</v>
      </c>
      <c r="I2751" s="21" t="b">
        <f t="shared" si="2"/>
        <v>0</v>
      </c>
      <c r="J2751" s="21" t="b">
        <f t="shared" si="3"/>
        <v>0</v>
      </c>
      <c r="AB2751" s="20" t="b">
        <f t="shared" si="12"/>
        <v>0</v>
      </c>
      <c r="AC2751" s="20" t="b">
        <f t="shared" si="13"/>
        <v>0</v>
      </c>
      <c r="AD2751" s="20" t="b">
        <f t="shared" si="14"/>
        <v>0</v>
      </c>
      <c r="AE2751" s="20" t="b">
        <f t="shared" si="15"/>
        <v>0</v>
      </c>
      <c r="AG2751" s="20" t="b">
        <f t="shared" si="16"/>
        <v>0</v>
      </c>
      <c r="AH2751" s="20" t="b">
        <f t="shared" si="17"/>
        <v>0</v>
      </c>
      <c r="AI2751" s="20" t="b">
        <f t="shared" si="18"/>
        <v>0</v>
      </c>
    </row>
    <row r="2752">
      <c r="H2752" s="20" t="b">
        <f t="shared" si="1"/>
        <v>0</v>
      </c>
      <c r="I2752" s="21" t="b">
        <f t="shared" si="2"/>
        <v>0</v>
      </c>
      <c r="J2752" s="21" t="b">
        <f t="shared" si="3"/>
        <v>0</v>
      </c>
      <c r="AB2752" s="20" t="b">
        <f t="shared" si="12"/>
        <v>0</v>
      </c>
      <c r="AC2752" s="20" t="b">
        <f t="shared" si="13"/>
        <v>0</v>
      </c>
      <c r="AD2752" s="20" t="b">
        <f t="shared" si="14"/>
        <v>0</v>
      </c>
      <c r="AE2752" s="20" t="b">
        <f t="shared" si="15"/>
        <v>0</v>
      </c>
      <c r="AG2752" s="20" t="b">
        <f t="shared" si="16"/>
        <v>0</v>
      </c>
      <c r="AH2752" s="20" t="b">
        <f t="shared" si="17"/>
        <v>0</v>
      </c>
      <c r="AI2752" s="20" t="b">
        <f t="shared" si="18"/>
        <v>0</v>
      </c>
    </row>
    <row r="2753">
      <c r="H2753" s="20" t="b">
        <f t="shared" si="1"/>
        <v>0</v>
      </c>
      <c r="I2753" s="21" t="b">
        <f t="shared" si="2"/>
        <v>0</v>
      </c>
      <c r="J2753" s="21" t="b">
        <f t="shared" si="3"/>
        <v>0</v>
      </c>
      <c r="AB2753" s="20" t="b">
        <f t="shared" si="12"/>
        <v>0</v>
      </c>
      <c r="AC2753" s="20" t="b">
        <f t="shared" si="13"/>
        <v>0</v>
      </c>
      <c r="AD2753" s="20" t="b">
        <f t="shared" si="14"/>
        <v>0</v>
      </c>
      <c r="AE2753" s="20" t="b">
        <f t="shared" si="15"/>
        <v>0</v>
      </c>
      <c r="AG2753" s="20" t="b">
        <f t="shared" si="16"/>
        <v>0</v>
      </c>
      <c r="AH2753" s="20" t="b">
        <f t="shared" si="17"/>
        <v>0</v>
      </c>
      <c r="AI2753" s="20" t="b">
        <f t="shared" si="18"/>
        <v>0</v>
      </c>
    </row>
    <row r="2754">
      <c r="H2754" s="20" t="b">
        <f t="shared" si="1"/>
        <v>0</v>
      </c>
      <c r="I2754" s="21" t="b">
        <f t="shared" si="2"/>
        <v>0</v>
      </c>
      <c r="J2754" s="21" t="b">
        <f t="shared" si="3"/>
        <v>0</v>
      </c>
      <c r="AB2754" s="20" t="b">
        <f t="shared" si="12"/>
        <v>0</v>
      </c>
      <c r="AC2754" s="20" t="b">
        <f t="shared" si="13"/>
        <v>0</v>
      </c>
      <c r="AD2754" s="20" t="b">
        <f t="shared" si="14"/>
        <v>0</v>
      </c>
      <c r="AE2754" s="20" t="b">
        <f t="shared" si="15"/>
        <v>0</v>
      </c>
      <c r="AG2754" s="20" t="b">
        <f t="shared" si="16"/>
        <v>0</v>
      </c>
      <c r="AH2754" s="20" t="b">
        <f t="shared" si="17"/>
        <v>0</v>
      </c>
      <c r="AI2754" s="20" t="b">
        <f t="shared" si="18"/>
        <v>0</v>
      </c>
    </row>
    <row r="2755">
      <c r="H2755" s="20" t="b">
        <f t="shared" si="1"/>
        <v>0</v>
      </c>
      <c r="I2755" s="21" t="b">
        <f t="shared" si="2"/>
        <v>0</v>
      </c>
      <c r="J2755" s="21" t="b">
        <f t="shared" si="3"/>
        <v>0</v>
      </c>
      <c r="AB2755" s="20" t="b">
        <f t="shared" si="12"/>
        <v>0</v>
      </c>
      <c r="AC2755" s="20" t="b">
        <f t="shared" si="13"/>
        <v>0</v>
      </c>
      <c r="AD2755" s="20" t="b">
        <f t="shared" si="14"/>
        <v>0</v>
      </c>
      <c r="AE2755" s="20" t="b">
        <f t="shared" si="15"/>
        <v>0</v>
      </c>
      <c r="AG2755" s="20" t="b">
        <f t="shared" si="16"/>
        <v>0</v>
      </c>
      <c r="AH2755" s="20" t="b">
        <f t="shared" si="17"/>
        <v>0</v>
      </c>
      <c r="AI2755" s="20" t="b">
        <f t="shared" si="18"/>
        <v>0</v>
      </c>
    </row>
    <row r="2756">
      <c r="H2756" s="20" t="b">
        <f t="shared" si="1"/>
        <v>0</v>
      </c>
      <c r="I2756" s="21" t="b">
        <f t="shared" si="2"/>
        <v>0</v>
      </c>
      <c r="J2756" s="21" t="b">
        <f t="shared" si="3"/>
        <v>0</v>
      </c>
      <c r="AB2756" s="20" t="b">
        <f t="shared" si="12"/>
        <v>0</v>
      </c>
      <c r="AC2756" s="20" t="b">
        <f t="shared" si="13"/>
        <v>0</v>
      </c>
      <c r="AD2756" s="20" t="b">
        <f t="shared" si="14"/>
        <v>0</v>
      </c>
      <c r="AE2756" s="20" t="b">
        <f t="shared" si="15"/>
        <v>0</v>
      </c>
      <c r="AG2756" s="20" t="b">
        <f t="shared" si="16"/>
        <v>0</v>
      </c>
      <c r="AH2756" s="20" t="b">
        <f t="shared" si="17"/>
        <v>0</v>
      </c>
      <c r="AI2756" s="20" t="b">
        <f t="shared" si="18"/>
        <v>0</v>
      </c>
    </row>
    <row r="2757">
      <c r="H2757" s="20" t="b">
        <f t="shared" si="1"/>
        <v>0</v>
      </c>
      <c r="I2757" s="21" t="b">
        <f t="shared" si="2"/>
        <v>0</v>
      </c>
      <c r="J2757" s="21" t="b">
        <f t="shared" si="3"/>
        <v>0</v>
      </c>
      <c r="AB2757" s="20" t="b">
        <f t="shared" si="12"/>
        <v>0</v>
      </c>
      <c r="AC2757" s="20" t="b">
        <f t="shared" si="13"/>
        <v>0</v>
      </c>
      <c r="AD2757" s="20" t="b">
        <f t="shared" si="14"/>
        <v>0</v>
      </c>
      <c r="AE2757" s="20" t="b">
        <f t="shared" si="15"/>
        <v>0</v>
      </c>
      <c r="AG2757" s="20" t="b">
        <f t="shared" si="16"/>
        <v>0</v>
      </c>
      <c r="AH2757" s="20" t="b">
        <f t="shared" si="17"/>
        <v>0</v>
      </c>
      <c r="AI2757" s="20" t="b">
        <f t="shared" si="18"/>
        <v>0</v>
      </c>
    </row>
    <row r="2758">
      <c r="H2758" s="20" t="b">
        <f t="shared" si="1"/>
        <v>0</v>
      </c>
      <c r="I2758" s="21" t="b">
        <f t="shared" si="2"/>
        <v>0</v>
      </c>
      <c r="J2758" s="21" t="b">
        <f t="shared" si="3"/>
        <v>0</v>
      </c>
      <c r="AB2758" s="20" t="b">
        <f t="shared" si="12"/>
        <v>0</v>
      </c>
      <c r="AC2758" s="20" t="b">
        <f t="shared" si="13"/>
        <v>0</v>
      </c>
      <c r="AD2758" s="20" t="b">
        <f t="shared" si="14"/>
        <v>0</v>
      </c>
      <c r="AE2758" s="20" t="b">
        <f t="shared" si="15"/>
        <v>0</v>
      </c>
      <c r="AG2758" s="20" t="b">
        <f t="shared" si="16"/>
        <v>0</v>
      </c>
      <c r="AH2758" s="20" t="b">
        <f t="shared" si="17"/>
        <v>0</v>
      </c>
      <c r="AI2758" s="20" t="b">
        <f t="shared" si="18"/>
        <v>0</v>
      </c>
    </row>
    <row r="2759">
      <c r="H2759" s="20" t="b">
        <f t="shared" si="1"/>
        <v>0</v>
      </c>
      <c r="I2759" s="21" t="b">
        <f t="shared" si="2"/>
        <v>0</v>
      </c>
      <c r="J2759" s="21" t="b">
        <f t="shared" si="3"/>
        <v>0</v>
      </c>
      <c r="AB2759" s="20" t="b">
        <f t="shared" si="12"/>
        <v>0</v>
      </c>
      <c r="AC2759" s="20" t="b">
        <f t="shared" si="13"/>
        <v>0</v>
      </c>
      <c r="AD2759" s="20" t="b">
        <f t="shared" si="14"/>
        <v>0</v>
      </c>
      <c r="AE2759" s="20" t="b">
        <f t="shared" si="15"/>
        <v>0</v>
      </c>
      <c r="AG2759" s="20" t="b">
        <f t="shared" si="16"/>
        <v>0</v>
      </c>
      <c r="AH2759" s="20" t="b">
        <f t="shared" si="17"/>
        <v>0</v>
      </c>
      <c r="AI2759" s="20" t="b">
        <f t="shared" si="18"/>
        <v>0</v>
      </c>
    </row>
    <row r="2760">
      <c r="H2760" s="20" t="b">
        <f t="shared" si="1"/>
        <v>0</v>
      </c>
      <c r="I2760" s="21" t="b">
        <f t="shared" si="2"/>
        <v>0</v>
      </c>
      <c r="J2760" s="21" t="b">
        <f t="shared" si="3"/>
        <v>0</v>
      </c>
      <c r="AB2760" s="20" t="b">
        <f t="shared" si="12"/>
        <v>0</v>
      </c>
      <c r="AC2760" s="20" t="b">
        <f t="shared" si="13"/>
        <v>0</v>
      </c>
      <c r="AD2760" s="20" t="b">
        <f t="shared" si="14"/>
        <v>0</v>
      </c>
      <c r="AE2760" s="20" t="b">
        <f t="shared" si="15"/>
        <v>0</v>
      </c>
      <c r="AG2760" s="20" t="b">
        <f t="shared" si="16"/>
        <v>0</v>
      </c>
      <c r="AH2760" s="20" t="b">
        <f t="shared" si="17"/>
        <v>0</v>
      </c>
      <c r="AI2760" s="20" t="b">
        <f t="shared" si="18"/>
        <v>0</v>
      </c>
    </row>
    <row r="2761">
      <c r="H2761" s="20" t="b">
        <f t="shared" si="1"/>
        <v>0</v>
      </c>
      <c r="I2761" s="21" t="b">
        <f t="shared" si="2"/>
        <v>0</v>
      </c>
      <c r="J2761" s="21" t="b">
        <f t="shared" si="3"/>
        <v>0</v>
      </c>
      <c r="AB2761" s="20" t="b">
        <f t="shared" si="12"/>
        <v>0</v>
      </c>
      <c r="AC2761" s="20" t="b">
        <f t="shared" si="13"/>
        <v>0</v>
      </c>
      <c r="AD2761" s="20" t="b">
        <f t="shared" si="14"/>
        <v>0</v>
      </c>
      <c r="AE2761" s="20" t="b">
        <f t="shared" si="15"/>
        <v>0</v>
      </c>
      <c r="AG2761" s="20" t="b">
        <f t="shared" si="16"/>
        <v>0</v>
      </c>
      <c r="AH2761" s="20" t="b">
        <f t="shared" si="17"/>
        <v>0</v>
      </c>
      <c r="AI2761" s="20" t="b">
        <f t="shared" si="18"/>
        <v>0</v>
      </c>
    </row>
    <row r="2762">
      <c r="H2762" s="20" t="b">
        <f t="shared" si="1"/>
        <v>0</v>
      </c>
      <c r="I2762" s="21" t="b">
        <f t="shared" si="2"/>
        <v>0</v>
      </c>
      <c r="J2762" s="21" t="b">
        <f t="shared" si="3"/>
        <v>0</v>
      </c>
      <c r="AB2762" s="20" t="b">
        <f t="shared" si="12"/>
        <v>0</v>
      </c>
      <c r="AC2762" s="20" t="b">
        <f t="shared" si="13"/>
        <v>0</v>
      </c>
      <c r="AD2762" s="20" t="b">
        <f t="shared" si="14"/>
        <v>0</v>
      </c>
      <c r="AE2762" s="20" t="b">
        <f t="shared" si="15"/>
        <v>0</v>
      </c>
      <c r="AG2762" s="20" t="b">
        <f t="shared" si="16"/>
        <v>0</v>
      </c>
      <c r="AH2762" s="20" t="b">
        <f t="shared" si="17"/>
        <v>0</v>
      </c>
      <c r="AI2762" s="20" t="b">
        <f t="shared" si="18"/>
        <v>0</v>
      </c>
    </row>
    <row r="2763">
      <c r="H2763" s="20" t="b">
        <f t="shared" si="1"/>
        <v>0</v>
      </c>
      <c r="I2763" s="21" t="b">
        <f t="shared" si="2"/>
        <v>0</v>
      </c>
      <c r="J2763" s="21" t="b">
        <f t="shared" si="3"/>
        <v>0</v>
      </c>
      <c r="AB2763" s="20" t="b">
        <f t="shared" si="12"/>
        <v>0</v>
      </c>
      <c r="AC2763" s="20" t="b">
        <f t="shared" si="13"/>
        <v>0</v>
      </c>
      <c r="AD2763" s="20" t="b">
        <f t="shared" si="14"/>
        <v>0</v>
      </c>
      <c r="AE2763" s="20" t="b">
        <f t="shared" si="15"/>
        <v>0</v>
      </c>
      <c r="AG2763" s="20" t="b">
        <f t="shared" si="16"/>
        <v>0</v>
      </c>
      <c r="AH2763" s="20" t="b">
        <f t="shared" si="17"/>
        <v>0</v>
      </c>
      <c r="AI2763" s="20" t="b">
        <f t="shared" si="18"/>
        <v>0</v>
      </c>
    </row>
    <row r="2764">
      <c r="H2764" s="20" t="b">
        <f t="shared" si="1"/>
        <v>0</v>
      </c>
      <c r="I2764" s="21" t="b">
        <f t="shared" si="2"/>
        <v>0</v>
      </c>
      <c r="J2764" s="21" t="b">
        <f t="shared" si="3"/>
        <v>0</v>
      </c>
      <c r="AB2764" s="20" t="b">
        <f t="shared" si="12"/>
        <v>0</v>
      </c>
      <c r="AC2764" s="20" t="b">
        <f t="shared" si="13"/>
        <v>0</v>
      </c>
      <c r="AD2764" s="20" t="b">
        <f t="shared" si="14"/>
        <v>0</v>
      </c>
      <c r="AE2764" s="20" t="b">
        <f t="shared" si="15"/>
        <v>0</v>
      </c>
      <c r="AG2764" s="20" t="b">
        <f t="shared" si="16"/>
        <v>0</v>
      </c>
      <c r="AH2764" s="20" t="b">
        <f t="shared" si="17"/>
        <v>0</v>
      </c>
      <c r="AI2764" s="20" t="b">
        <f t="shared" si="18"/>
        <v>0</v>
      </c>
    </row>
    <row r="2765">
      <c r="H2765" s="20" t="b">
        <f t="shared" si="1"/>
        <v>0</v>
      </c>
      <c r="I2765" s="21" t="b">
        <f t="shared" si="2"/>
        <v>0</v>
      </c>
      <c r="J2765" s="21" t="b">
        <f t="shared" si="3"/>
        <v>0</v>
      </c>
      <c r="AB2765" s="20" t="b">
        <f t="shared" si="12"/>
        <v>0</v>
      </c>
      <c r="AC2765" s="20" t="b">
        <f t="shared" si="13"/>
        <v>0</v>
      </c>
      <c r="AD2765" s="20" t="b">
        <f t="shared" si="14"/>
        <v>0</v>
      </c>
      <c r="AE2765" s="20" t="b">
        <f t="shared" si="15"/>
        <v>0</v>
      </c>
      <c r="AG2765" s="20" t="b">
        <f t="shared" si="16"/>
        <v>0</v>
      </c>
      <c r="AH2765" s="20" t="b">
        <f t="shared" si="17"/>
        <v>0</v>
      </c>
      <c r="AI2765" s="20" t="b">
        <f t="shared" si="18"/>
        <v>0</v>
      </c>
    </row>
    <row r="2766">
      <c r="D2766" s="22"/>
      <c r="H2766" s="20" t="b">
        <f t="shared" si="1"/>
        <v>0</v>
      </c>
      <c r="I2766" s="21" t="b">
        <f t="shared" si="2"/>
        <v>0</v>
      </c>
      <c r="J2766" s="21" t="b">
        <f t="shared" si="3"/>
        <v>0</v>
      </c>
      <c r="AB2766" s="20" t="b">
        <f t="shared" si="12"/>
        <v>0</v>
      </c>
      <c r="AC2766" s="20" t="b">
        <f t="shared" si="13"/>
        <v>0</v>
      </c>
      <c r="AD2766" s="20" t="b">
        <f t="shared" si="14"/>
        <v>0</v>
      </c>
      <c r="AE2766" s="20" t="b">
        <f t="shared" si="15"/>
        <v>0</v>
      </c>
      <c r="AG2766" s="20" t="b">
        <f t="shared" si="16"/>
        <v>0</v>
      </c>
      <c r="AH2766" s="20" t="b">
        <f t="shared" si="17"/>
        <v>0</v>
      </c>
      <c r="AI2766" s="20" t="b">
        <f t="shared" si="18"/>
        <v>0</v>
      </c>
    </row>
    <row r="2767">
      <c r="D2767" s="22"/>
      <c r="H2767" s="20" t="b">
        <f t="shared" si="1"/>
        <v>0</v>
      </c>
      <c r="I2767" s="21" t="b">
        <f t="shared" si="2"/>
        <v>0</v>
      </c>
      <c r="J2767" s="21" t="b">
        <f t="shared" si="3"/>
        <v>0</v>
      </c>
      <c r="AB2767" s="20" t="b">
        <f t="shared" si="12"/>
        <v>0</v>
      </c>
      <c r="AC2767" s="20" t="b">
        <f t="shared" si="13"/>
        <v>0</v>
      </c>
      <c r="AD2767" s="20" t="b">
        <f t="shared" si="14"/>
        <v>0</v>
      </c>
      <c r="AE2767" s="20" t="b">
        <f t="shared" si="15"/>
        <v>0</v>
      </c>
      <c r="AG2767" s="20" t="b">
        <f t="shared" si="16"/>
        <v>0</v>
      </c>
      <c r="AH2767" s="20" t="b">
        <f t="shared" si="17"/>
        <v>0</v>
      </c>
      <c r="AI2767" s="20" t="b">
        <f t="shared" si="18"/>
        <v>0</v>
      </c>
    </row>
    <row r="2768">
      <c r="H2768" s="20" t="b">
        <f t="shared" si="1"/>
        <v>0</v>
      </c>
      <c r="I2768" s="21" t="b">
        <f t="shared" si="2"/>
        <v>0</v>
      </c>
      <c r="J2768" s="21" t="b">
        <f t="shared" si="3"/>
        <v>0</v>
      </c>
      <c r="AB2768" s="20" t="b">
        <f t="shared" si="12"/>
        <v>0</v>
      </c>
      <c r="AC2768" s="20" t="b">
        <f t="shared" si="13"/>
        <v>0</v>
      </c>
      <c r="AD2768" s="20" t="b">
        <f t="shared" si="14"/>
        <v>0</v>
      </c>
      <c r="AE2768" s="20" t="b">
        <f t="shared" si="15"/>
        <v>0</v>
      </c>
      <c r="AG2768" s="20" t="b">
        <f t="shared" si="16"/>
        <v>0</v>
      </c>
      <c r="AH2768" s="20" t="b">
        <f t="shared" si="17"/>
        <v>0</v>
      </c>
      <c r="AI2768" s="20" t="b">
        <f t="shared" si="18"/>
        <v>0</v>
      </c>
    </row>
    <row r="2769">
      <c r="H2769" s="20" t="b">
        <f t="shared" si="1"/>
        <v>0</v>
      </c>
      <c r="I2769" s="21" t="b">
        <f t="shared" si="2"/>
        <v>0</v>
      </c>
      <c r="J2769" s="21" t="b">
        <f t="shared" si="3"/>
        <v>0</v>
      </c>
      <c r="AB2769" s="20" t="b">
        <f t="shared" si="12"/>
        <v>0</v>
      </c>
      <c r="AC2769" s="20" t="b">
        <f t="shared" si="13"/>
        <v>0</v>
      </c>
      <c r="AD2769" s="20" t="b">
        <f t="shared" si="14"/>
        <v>0</v>
      </c>
      <c r="AE2769" s="20" t="b">
        <f t="shared" si="15"/>
        <v>0</v>
      </c>
      <c r="AG2769" s="20" t="b">
        <f t="shared" si="16"/>
        <v>0</v>
      </c>
      <c r="AH2769" s="20" t="b">
        <f t="shared" si="17"/>
        <v>0</v>
      </c>
      <c r="AI2769" s="20" t="b">
        <f t="shared" si="18"/>
        <v>0</v>
      </c>
    </row>
    <row r="2770">
      <c r="H2770" s="20" t="b">
        <f t="shared" si="1"/>
        <v>0</v>
      </c>
      <c r="I2770" s="21" t="b">
        <f t="shared" si="2"/>
        <v>0</v>
      </c>
      <c r="J2770" s="21" t="b">
        <f t="shared" si="3"/>
        <v>0</v>
      </c>
      <c r="AB2770" s="20" t="b">
        <f t="shared" si="12"/>
        <v>0</v>
      </c>
      <c r="AC2770" s="20" t="b">
        <f t="shared" si="13"/>
        <v>0</v>
      </c>
      <c r="AD2770" s="20" t="b">
        <f t="shared" si="14"/>
        <v>0</v>
      </c>
      <c r="AE2770" s="20" t="b">
        <f t="shared" si="15"/>
        <v>0</v>
      </c>
      <c r="AG2770" s="20" t="b">
        <f t="shared" si="16"/>
        <v>0</v>
      </c>
      <c r="AH2770" s="20" t="b">
        <f t="shared" si="17"/>
        <v>0</v>
      </c>
      <c r="AI2770" s="20" t="b">
        <f t="shared" si="18"/>
        <v>0</v>
      </c>
    </row>
    <row r="2771">
      <c r="H2771" s="20" t="b">
        <f t="shared" si="1"/>
        <v>0</v>
      </c>
      <c r="I2771" s="21" t="b">
        <f t="shared" si="2"/>
        <v>0</v>
      </c>
      <c r="J2771" s="21" t="b">
        <f t="shared" si="3"/>
        <v>0</v>
      </c>
      <c r="AB2771" s="20" t="b">
        <f t="shared" si="12"/>
        <v>0</v>
      </c>
      <c r="AC2771" s="20" t="b">
        <f t="shared" si="13"/>
        <v>0</v>
      </c>
      <c r="AD2771" s="20" t="b">
        <f t="shared" si="14"/>
        <v>0</v>
      </c>
      <c r="AE2771" s="20" t="b">
        <f t="shared" si="15"/>
        <v>0</v>
      </c>
      <c r="AG2771" s="20" t="b">
        <f t="shared" si="16"/>
        <v>0</v>
      </c>
      <c r="AH2771" s="20" t="b">
        <f t="shared" si="17"/>
        <v>0</v>
      </c>
      <c r="AI2771" s="20" t="b">
        <f t="shared" si="18"/>
        <v>0</v>
      </c>
    </row>
    <row r="2772">
      <c r="H2772" s="20" t="b">
        <f t="shared" si="1"/>
        <v>0</v>
      </c>
      <c r="I2772" s="21" t="b">
        <f t="shared" si="2"/>
        <v>0</v>
      </c>
      <c r="J2772" s="21" t="b">
        <f t="shared" si="3"/>
        <v>0</v>
      </c>
      <c r="AB2772" s="20" t="b">
        <f t="shared" si="12"/>
        <v>0</v>
      </c>
      <c r="AC2772" s="20" t="b">
        <f t="shared" si="13"/>
        <v>0</v>
      </c>
      <c r="AD2772" s="20" t="b">
        <f t="shared" si="14"/>
        <v>0</v>
      </c>
      <c r="AE2772" s="20" t="b">
        <f t="shared" si="15"/>
        <v>0</v>
      </c>
      <c r="AG2772" s="20" t="b">
        <f t="shared" si="16"/>
        <v>0</v>
      </c>
      <c r="AH2772" s="20" t="b">
        <f t="shared" si="17"/>
        <v>0</v>
      </c>
      <c r="AI2772" s="20" t="b">
        <f t="shared" si="18"/>
        <v>0</v>
      </c>
    </row>
    <row r="2773">
      <c r="H2773" s="20" t="b">
        <f t="shared" si="1"/>
        <v>0</v>
      </c>
      <c r="I2773" s="21" t="b">
        <f t="shared" si="2"/>
        <v>0</v>
      </c>
      <c r="J2773" s="21" t="b">
        <f t="shared" si="3"/>
        <v>0</v>
      </c>
      <c r="AB2773" s="20" t="b">
        <f t="shared" si="12"/>
        <v>0</v>
      </c>
      <c r="AC2773" s="20" t="b">
        <f t="shared" si="13"/>
        <v>0</v>
      </c>
      <c r="AD2773" s="20" t="b">
        <f t="shared" si="14"/>
        <v>0</v>
      </c>
      <c r="AE2773" s="20" t="b">
        <f t="shared" si="15"/>
        <v>0</v>
      </c>
      <c r="AG2773" s="20" t="b">
        <f t="shared" si="16"/>
        <v>0</v>
      </c>
      <c r="AH2773" s="20" t="b">
        <f t="shared" si="17"/>
        <v>0</v>
      </c>
      <c r="AI2773" s="20" t="b">
        <f t="shared" si="18"/>
        <v>0</v>
      </c>
    </row>
    <row r="2774">
      <c r="H2774" s="20" t="b">
        <f t="shared" si="1"/>
        <v>0</v>
      </c>
      <c r="I2774" s="21" t="b">
        <f t="shared" si="2"/>
        <v>0</v>
      </c>
      <c r="J2774" s="21" t="b">
        <f t="shared" si="3"/>
        <v>0</v>
      </c>
      <c r="AB2774" s="20" t="b">
        <f t="shared" si="12"/>
        <v>0</v>
      </c>
      <c r="AC2774" s="20" t="b">
        <f t="shared" si="13"/>
        <v>0</v>
      </c>
      <c r="AD2774" s="20" t="b">
        <f t="shared" si="14"/>
        <v>0</v>
      </c>
      <c r="AE2774" s="20" t="b">
        <f t="shared" si="15"/>
        <v>0</v>
      </c>
      <c r="AG2774" s="20" t="b">
        <f t="shared" si="16"/>
        <v>0</v>
      </c>
      <c r="AH2774" s="20" t="b">
        <f t="shared" si="17"/>
        <v>0</v>
      </c>
      <c r="AI2774" s="20" t="b">
        <f t="shared" si="18"/>
        <v>0</v>
      </c>
    </row>
    <row r="2775">
      <c r="H2775" s="20" t="b">
        <f t="shared" si="1"/>
        <v>0</v>
      </c>
      <c r="I2775" s="21" t="b">
        <f t="shared" si="2"/>
        <v>0</v>
      </c>
      <c r="J2775" s="21" t="b">
        <f t="shared" si="3"/>
        <v>0</v>
      </c>
      <c r="AB2775" s="20" t="b">
        <f t="shared" si="12"/>
        <v>0</v>
      </c>
      <c r="AC2775" s="20" t="b">
        <f t="shared" si="13"/>
        <v>0</v>
      </c>
      <c r="AD2775" s="20" t="b">
        <f t="shared" si="14"/>
        <v>0</v>
      </c>
      <c r="AE2775" s="20" t="b">
        <f t="shared" si="15"/>
        <v>0</v>
      </c>
      <c r="AG2775" s="20" t="b">
        <f t="shared" si="16"/>
        <v>0</v>
      </c>
      <c r="AH2775" s="20" t="b">
        <f t="shared" si="17"/>
        <v>0</v>
      </c>
      <c r="AI2775" s="20" t="b">
        <f t="shared" si="18"/>
        <v>0</v>
      </c>
    </row>
    <row r="2776">
      <c r="H2776" s="20" t="b">
        <f t="shared" si="1"/>
        <v>0</v>
      </c>
      <c r="I2776" s="21" t="b">
        <f t="shared" si="2"/>
        <v>0</v>
      </c>
      <c r="J2776" s="21" t="b">
        <f t="shared" si="3"/>
        <v>0</v>
      </c>
      <c r="AB2776" s="20" t="b">
        <f t="shared" si="12"/>
        <v>0</v>
      </c>
      <c r="AC2776" s="20" t="b">
        <f t="shared" si="13"/>
        <v>0</v>
      </c>
      <c r="AD2776" s="20" t="b">
        <f t="shared" si="14"/>
        <v>0</v>
      </c>
      <c r="AE2776" s="20" t="b">
        <f t="shared" si="15"/>
        <v>0</v>
      </c>
      <c r="AG2776" s="20" t="b">
        <f t="shared" si="16"/>
        <v>0</v>
      </c>
      <c r="AH2776" s="20" t="b">
        <f t="shared" si="17"/>
        <v>0</v>
      </c>
      <c r="AI2776" s="20" t="b">
        <f t="shared" si="18"/>
        <v>0</v>
      </c>
    </row>
    <row r="2777">
      <c r="H2777" s="20" t="b">
        <f t="shared" si="1"/>
        <v>0</v>
      </c>
      <c r="I2777" s="21" t="b">
        <f t="shared" si="2"/>
        <v>0</v>
      </c>
      <c r="J2777" s="21" t="b">
        <f t="shared" si="3"/>
        <v>0</v>
      </c>
      <c r="AB2777" s="20" t="b">
        <f t="shared" si="12"/>
        <v>0</v>
      </c>
      <c r="AC2777" s="20" t="b">
        <f t="shared" si="13"/>
        <v>0</v>
      </c>
      <c r="AD2777" s="20" t="b">
        <f t="shared" si="14"/>
        <v>0</v>
      </c>
      <c r="AE2777" s="20" t="b">
        <f t="shared" si="15"/>
        <v>0</v>
      </c>
      <c r="AG2777" s="20" t="b">
        <f t="shared" si="16"/>
        <v>0</v>
      </c>
      <c r="AH2777" s="20" t="b">
        <f t="shared" si="17"/>
        <v>0</v>
      </c>
      <c r="AI2777" s="20" t="b">
        <f t="shared" si="18"/>
        <v>0</v>
      </c>
    </row>
    <row r="2778">
      <c r="H2778" s="20" t="b">
        <f t="shared" si="1"/>
        <v>0</v>
      </c>
      <c r="I2778" s="21" t="b">
        <f t="shared" si="2"/>
        <v>0</v>
      </c>
      <c r="J2778" s="21" t="b">
        <f t="shared" si="3"/>
        <v>0</v>
      </c>
      <c r="AB2778" s="20" t="b">
        <f t="shared" si="12"/>
        <v>0</v>
      </c>
      <c r="AC2778" s="20" t="b">
        <f t="shared" si="13"/>
        <v>0</v>
      </c>
      <c r="AD2778" s="20" t="b">
        <f t="shared" si="14"/>
        <v>0</v>
      </c>
      <c r="AE2778" s="20" t="b">
        <f t="shared" si="15"/>
        <v>0</v>
      </c>
      <c r="AG2778" s="20" t="b">
        <f t="shared" si="16"/>
        <v>0</v>
      </c>
      <c r="AH2778" s="20" t="b">
        <f t="shared" si="17"/>
        <v>0</v>
      </c>
      <c r="AI2778" s="20" t="b">
        <f t="shared" si="18"/>
        <v>0</v>
      </c>
    </row>
    <row r="2779">
      <c r="H2779" s="20" t="b">
        <f t="shared" si="1"/>
        <v>0</v>
      </c>
      <c r="I2779" s="21" t="b">
        <f t="shared" si="2"/>
        <v>0</v>
      </c>
      <c r="J2779" s="21" t="b">
        <f t="shared" si="3"/>
        <v>0</v>
      </c>
      <c r="AB2779" s="20" t="b">
        <f t="shared" si="12"/>
        <v>0</v>
      </c>
      <c r="AC2779" s="20" t="b">
        <f t="shared" si="13"/>
        <v>0</v>
      </c>
      <c r="AD2779" s="20" t="b">
        <f t="shared" si="14"/>
        <v>0</v>
      </c>
      <c r="AE2779" s="20" t="b">
        <f t="shared" si="15"/>
        <v>0</v>
      </c>
      <c r="AG2779" s="20" t="b">
        <f t="shared" si="16"/>
        <v>0</v>
      </c>
      <c r="AH2779" s="20" t="b">
        <f t="shared" si="17"/>
        <v>0</v>
      </c>
      <c r="AI2779" s="20" t="b">
        <f t="shared" si="18"/>
        <v>0</v>
      </c>
    </row>
    <row r="2780">
      <c r="H2780" s="20" t="b">
        <f t="shared" si="1"/>
        <v>0</v>
      </c>
      <c r="I2780" s="21" t="b">
        <f t="shared" si="2"/>
        <v>0</v>
      </c>
      <c r="J2780" s="21" t="b">
        <f t="shared" si="3"/>
        <v>0</v>
      </c>
      <c r="AB2780" s="20" t="b">
        <f t="shared" si="12"/>
        <v>0</v>
      </c>
      <c r="AC2780" s="20" t="b">
        <f t="shared" si="13"/>
        <v>0</v>
      </c>
      <c r="AD2780" s="20" t="b">
        <f t="shared" si="14"/>
        <v>0</v>
      </c>
      <c r="AE2780" s="20" t="b">
        <f t="shared" si="15"/>
        <v>0</v>
      </c>
      <c r="AG2780" s="20" t="b">
        <f t="shared" si="16"/>
        <v>0</v>
      </c>
      <c r="AH2780" s="20" t="b">
        <f t="shared" si="17"/>
        <v>0</v>
      </c>
      <c r="AI2780" s="20" t="b">
        <f t="shared" si="18"/>
        <v>0</v>
      </c>
    </row>
    <row r="2781">
      <c r="H2781" s="20" t="b">
        <f t="shared" si="1"/>
        <v>0</v>
      </c>
      <c r="I2781" s="21" t="b">
        <f t="shared" si="2"/>
        <v>0</v>
      </c>
      <c r="J2781" s="21" t="b">
        <f t="shared" si="3"/>
        <v>0</v>
      </c>
      <c r="AB2781" s="20" t="b">
        <f t="shared" si="12"/>
        <v>0</v>
      </c>
      <c r="AC2781" s="20" t="b">
        <f t="shared" si="13"/>
        <v>0</v>
      </c>
      <c r="AD2781" s="20" t="b">
        <f t="shared" si="14"/>
        <v>0</v>
      </c>
      <c r="AE2781" s="20" t="b">
        <f t="shared" si="15"/>
        <v>0</v>
      </c>
      <c r="AG2781" s="20" t="b">
        <f t="shared" si="16"/>
        <v>0</v>
      </c>
      <c r="AH2781" s="20" t="b">
        <f t="shared" si="17"/>
        <v>0</v>
      </c>
      <c r="AI2781" s="20" t="b">
        <f t="shared" si="18"/>
        <v>0</v>
      </c>
    </row>
    <row r="2782">
      <c r="H2782" s="20" t="b">
        <f t="shared" si="1"/>
        <v>0</v>
      </c>
      <c r="I2782" s="21" t="b">
        <f t="shared" si="2"/>
        <v>0</v>
      </c>
      <c r="J2782" s="21" t="b">
        <f t="shared" si="3"/>
        <v>0</v>
      </c>
      <c r="AB2782" s="20" t="b">
        <f t="shared" si="12"/>
        <v>0</v>
      </c>
      <c r="AC2782" s="20" t="b">
        <f t="shared" si="13"/>
        <v>0</v>
      </c>
      <c r="AD2782" s="20" t="b">
        <f t="shared" si="14"/>
        <v>0</v>
      </c>
      <c r="AE2782" s="20" t="b">
        <f t="shared" si="15"/>
        <v>0</v>
      </c>
      <c r="AG2782" s="20" t="b">
        <f t="shared" si="16"/>
        <v>0</v>
      </c>
      <c r="AH2782" s="20" t="b">
        <f t="shared" si="17"/>
        <v>0</v>
      </c>
      <c r="AI2782" s="20" t="b">
        <f t="shared" si="18"/>
        <v>0</v>
      </c>
    </row>
    <row r="2783">
      <c r="H2783" s="20" t="b">
        <f t="shared" si="1"/>
        <v>0</v>
      </c>
      <c r="I2783" s="21" t="b">
        <f t="shared" si="2"/>
        <v>0</v>
      </c>
      <c r="J2783" s="21" t="b">
        <f t="shared" si="3"/>
        <v>0</v>
      </c>
      <c r="AB2783" s="20" t="b">
        <f t="shared" si="12"/>
        <v>0</v>
      </c>
      <c r="AC2783" s="20" t="b">
        <f t="shared" si="13"/>
        <v>0</v>
      </c>
      <c r="AD2783" s="20" t="b">
        <f t="shared" si="14"/>
        <v>0</v>
      </c>
      <c r="AE2783" s="20" t="b">
        <f t="shared" si="15"/>
        <v>0</v>
      </c>
      <c r="AG2783" s="20" t="b">
        <f t="shared" si="16"/>
        <v>0</v>
      </c>
      <c r="AH2783" s="20" t="b">
        <f t="shared" si="17"/>
        <v>0</v>
      </c>
      <c r="AI2783" s="20" t="b">
        <f t="shared" si="18"/>
        <v>0</v>
      </c>
    </row>
    <row r="2784">
      <c r="D2784" s="22"/>
      <c r="H2784" s="20" t="b">
        <f t="shared" si="1"/>
        <v>0</v>
      </c>
      <c r="I2784" s="21" t="b">
        <f t="shared" si="2"/>
        <v>0</v>
      </c>
      <c r="J2784" s="21" t="b">
        <f t="shared" si="3"/>
        <v>0</v>
      </c>
      <c r="AB2784" s="20" t="b">
        <f t="shared" si="12"/>
        <v>0</v>
      </c>
      <c r="AC2784" s="20" t="b">
        <f t="shared" si="13"/>
        <v>0</v>
      </c>
      <c r="AD2784" s="20" t="b">
        <f t="shared" si="14"/>
        <v>0</v>
      </c>
      <c r="AE2784" s="20" t="b">
        <f t="shared" si="15"/>
        <v>0</v>
      </c>
      <c r="AG2784" s="20" t="b">
        <f t="shared" si="16"/>
        <v>0</v>
      </c>
      <c r="AH2784" s="20" t="b">
        <f t="shared" si="17"/>
        <v>0</v>
      </c>
      <c r="AI2784" s="20" t="b">
        <f t="shared" si="18"/>
        <v>0</v>
      </c>
    </row>
    <row r="2785">
      <c r="D2785" s="22"/>
      <c r="H2785" s="20" t="b">
        <f t="shared" si="1"/>
        <v>0</v>
      </c>
      <c r="I2785" s="21" t="b">
        <f t="shared" si="2"/>
        <v>0</v>
      </c>
      <c r="J2785" s="21" t="b">
        <f t="shared" si="3"/>
        <v>0</v>
      </c>
      <c r="AB2785" s="20" t="b">
        <f t="shared" si="12"/>
        <v>0</v>
      </c>
      <c r="AC2785" s="20" t="b">
        <f t="shared" si="13"/>
        <v>0</v>
      </c>
      <c r="AD2785" s="20" t="b">
        <f t="shared" si="14"/>
        <v>0</v>
      </c>
      <c r="AE2785" s="20" t="b">
        <f t="shared" si="15"/>
        <v>0</v>
      </c>
      <c r="AG2785" s="20" t="b">
        <f t="shared" si="16"/>
        <v>0</v>
      </c>
      <c r="AH2785" s="20" t="b">
        <f t="shared" si="17"/>
        <v>0</v>
      </c>
      <c r="AI2785" s="20" t="b">
        <f t="shared" si="18"/>
        <v>0</v>
      </c>
    </row>
    <row r="2786">
      <c r="H2786" s="20" t="b">
        <f t="shared" si="1"/>
        <v>0</v>
      </c>
      <c r="I2786" s="21" t="b">
        <f t="shared" si="2"/>
        <v>0</v>
      </c>
      <c r="J2786" s="21" t="b">
        <f t="shared" si="3"/>
        <v>0</v>
      </c>
      <c r="AB2786" s="20" t="b">
        <f t="shared" si="12"/>
        <v>0</v>
      </c>
      <c r="AC2786" s="20" t="b">
        <f t="shared" si="13"/>
        <v>0</v>
      </c>
      <c r="AD2786" s="20" t="b">
        <f t="shared" si="14"/>
        <v>0</v>
      </c>
      <c r="AE2786" s="20" t="b">
        <f t="shared" si="15"/>
        <v>0</v>
      </c>
      <c r="AG2786" s="20" t="b">
        <f t="shared" si="16"/>
        <v>0</v>
      </c>
      <c r="AH2786" s="20" t="b">
        <f t="shared" si="17"/>
        <v>0</v>
      </c>
      <c r="AI2786" s="20" t="b">
        <f t="shared" si="18"/>
        <v>0</v>
      </c>
    </row>
    <row r="2787">
      <c r="H2787" s="20" t="b">
        <f t="shared" si="1"/>
        <v>0</v>
      </c>
      <c r="I2787" s="21" t="b">
        <f t="shared" si="2"/>
        <v>0</v>
      </c>
      <c r="J2787" s="21" t="b">
        <f t="shared" si="3"/>
        <v>0</v>
      </c>
      <c r="AB2787" s="20" t="b">
        <f t="shared" si="12"/>
        <v>0</v>
      </c>
      <c r="AC2787" s="20" t="b">
        <f t="shared" si="13"/>
        <v>0</v>
      </c>
      <c r="AD2787" s="20" t="b">
        <f t="shared" si="14"/>
        <v>0</v>
      </c>
      <c r="AE2787" s="20" t="b">
        <f t="shared" si="15"/>
        <v>0</v>
      </c>
      <c r="AG2787" s="20" t="b">
        <f t="shared" si="16"/>
        <v>0</v>
      </c>
      <c r="AH2787" s="20" t="b">
        <f t="shared" si="17"/>
        <v>0</v>
      </c>
      <c r="AI2787" s="20" t="b">
        <f t="shared" si="18"/>
        <v>0</v>
      </c>
    </row>
    <row r="2788">
      <c r="H2788" s="20" t="b">
        <f t="shared" si="1"/>
        <v>0</v>
      </c>
      <c r="I2788" s="21" t="b">
        <f t="shared" si="2"/>
        <v>0</v>
      </c>
      <c r="J2788" s="21" t="b">
        <f t="shared" si="3"/>
        <v>0</v>
      </c>
      <c r="AB2788" s="20" t="b">
        <f t="shared" si="12"/>
        <v>0</v>
      </c>
      <c r="AC2788" s="20" t="b">
        <f t="shared" si="13"/>
        <v>0</v>
      </c>
      <c r="AD2788" s="20" t="b">
        <f t="shared" si="14"/>
        <v>0</v>
      </c>
      <c r="AE2788" s="20" t="b">
        <f t="shared" si="15"/>
        <v>0</v>
      </c>
      <c r="AG2788" s="20" t="b">
        <f t="shared" si="16"/>
        <v>0</v>
      </c>
      <c r="AH2788" s="20" t="b">
        <f t="shared" si="17"/>
        <v>0</v>
      </c>
      <c r="AI2788" s="20" t="b">
        <f t="shared" si="18"/>
        <v>0</v>
      </c>
    </row>
    <row r="2789">
      <c r="H2789" s="20" t="b">
        <f t="shared" si="1"/>
        <v>0</v>
      </c>
      <c r="I2789" s="21" t="b">
        <f t="shared" si="2"/>
        <v>0</v>
      </c>
      <c r="J2789" s="21" t="b">
        <f t="shared" si="3"/>
        <v>0</v>
      </c>
      <c r="AB2789" s="20" t="b">
        <f t="shared" si="12"/>
        <v>0</v>
      </c>
      <c r="AC2789" s="20" t="b">
        <f t="shared" si="13"/>
        <v>0</v>
      </c>
      <c r="AD2789" s="20" t="b">
        <f t="shared" si="14"/>
        <v>0</v>
      </c>
      <c r="AE2789" s="20" t="b">
        <f t="shared" si="15"/>
        <v>0</v>
      </c>
      <c r="AG2789" s="20" t="b">
        <f t="shared" si="16"/>
        <v>0</v>
      </c>
      <c r="AH2789" s="20" t="b">
        <f t="shared" si="17"/>
        <v>0</v>
      </c>
      <c r="AI2789" s="20" t="b">
        <f t="shared" si="18"/>
        <v>0</v>
      </c>
    </row>
    <row r="2790">
      <c r="H2790" s="20" t="b">
        <f t="shared" si="1"/>
        <v>0</v>
      </c>
      <c r="I2790" s="21" t="b">
        <f t="shared" si="2"/>
        <v>0</v>
      </c>
      <c r="J2790" s="21" t="b">
        <f t="shared" si="3"/>
        <v>0</v>
      </c>
      <c r="AB2790" s="20" t="b">
        <f t="shared" si="12"/>
        <v>0</v>
      </c>
      <c r="AC2790" s="20" t="b">
        <f t="shared" si="13"/>
        <v>0</v>
      </c>
      <c r="AD2790" s="20" t="b">
        <f t="shared" si="14"/>
        <v>0</v>
      </c>
      <c r="AE2790" s="20" t="b">
        <f t="shared" si="15"/>
        <v>0</v>
      </c>
      <c r="AG2790" s="20" t="b">
        <f t="shared" si="16"/>
        <v>0</v>
      </c>
      <c r="AH2790" s="20" t="b">
        <f t="shared" si="17"/>
        <v>0</v>
      </c>
      <c r="AI2790" s="20" t="b">
        <f t="shared" si="18"/>
        <v>0</v>
      </c>
    </row>
    <row r="2791">
      <c r="H2791" s="20" t="b">
        <f t="shared" si="1"/>
        <v>0</v>
      </c>
      <c r="I2791" s="21" t="b">
        <f t="shared" si="2"/>
        <v>0</v>
      </c>
      <c r="J2791" s="21" t="b">
        <f t="shared" si="3"/>
        <v>0</v>
      </c>
      <c r="AB2791" s="20" t="b">
        <f t="shared" si="12"/>
        <v>0</v>
      </c>
      <c r="AC2791" s="20" t="b">
        <f t="shared" si="13"/>
        <v>0</v>
      </c>
      <c r="AD2791" s="20" t="b">
        <f t="shared" si="14"/>
        <v>0</v>
      </c>
      <c r="AE2791" s="20" t="b">
        <f t="shared" si="15"/>
        <v>0</v>
      </c>
      <c r="AG2791" s="20" t="b">
        <f t="shared" si="16"/>
        <v>0</v>
      </c>
      <c r="AH2791" s="20" t="b">
        <f t="shared" si="17"/>
        <v>0</v>
      </c>
      <c r="AI2791" s="20" t="b">
        <f t="shared" si="18"/>
        <v>0</v>
      </c>
    </row>
    <row r="2792">
      <c r="H2792" s="20" t="b">
        <f t="shared" si="1"/>
        <v>0</v>
      </c>
      <c r="I2792" s="21" t="b">
        <f t="shared" si="2"/>
        <v>0</v>
      </c>
      <c r="J2792" s="21" t="b">
        <f t="shared" si="3"/>
        <v>0</v>
      </c>
      <c r="AB2792" s="20" t="b">
        <f t="shared" si="12"/>
        <v>0</v>
      </c>
      <c r="AC2792" s="20" t="b">
        <f t="shared" si="13"/>
        <v>0</v>
      </c>
      <c r="AD2792" s="20" t="b">
        <f t="shared" si="14"/>
        <v>0</v>
      </c>
      <c r="AE2792" s="20" t="b">
        <f t="shared" si="15"/>
        <v>0</v>
      </c>
      <c r="AG2792" s="20" t="b">
        <f t="shared" si="16"/>
        <v>0</v>
      </c>
      <c r="AH2792" s="20" t="b">
        <f t="shared" si="17"/>
        <v>0</v>
      </c>
      <c r="AI2792" s="20" t="b">
        <f t="shared" si="18"/>
        <v>0</v>
      </c>
    </row>
    <row r="2793">
      <c r="H2793" s="20" t="b">
        <f t="shared" si="1"/>
        <v>0</v>
      </c>
      <c r="I2793" s="21" t="b">
        <f t="shared" si="2"/>
        <v>0</v>
      </c>
      <c r="J2793" s="21" t="b">
        <f t="shared" si="3"/>
        <v>0</v>
      </c>
      <c r="AB2793" s="20" t="b">
        <f t="shared" si="12"/>
        <v>0</v>
      </c>
      <c r="AC2793" s="20" t="b">
        <f t="shared" si="13"/>
        <v>0</v>
      </c>
      <c r="AD2793" s="20" t="b">
        <f t="shared" si="14"/>
        <v>0</v>
      </c>
      <c r="AE2793" s="20" t="b">
        <f t="shared" si="15"/>
        <v>0</v>
      </c>
      <c r="AG2793" s="20" t="b">
        <f t="shared" si="16"/>
        <v>0</v>
      </c>
      <c r="AH2793" s="20" t="b">
        <f t="shared" si="17"/>
        <v>0</v>
      </c>
      <c r="AI2793" s="20" t="b">
        <f t="shared" si="18"/>
        <v>0</v>
      </c>
    </row>
    <row r="2794">
      <c r="H2794" s="20" t="b">
        <f t="shared" si="1"/>
        <v>0</v>
      </c>
      <c r="I2794" s="21" t="b">
        <f t="shared" si="2"/>
        <v>0</v>
      </c>
      <c r="J2794" s="21" t="b">
        <f t="shared" si="3"/>
        <v>0</v>
      </c>
      <c r="AB2794" s="20" t="b">
        <f t="shared" si="12"/>
        <v>0</v>
      </c>
      <c r="AC2794" s="20" t="b">
        <f t="shared" si="13"/>
        <v>0</v>
      </c>
      <c r="AD2794" s="20" t="b">
        <f t="shared" si="14"/>
        <v>0</v>
      </c>
      <c r="AE2794" s="20" t="b">
        <f t="shared" si="15"/>
        <v>0</v>
      </c>
      <c r="AG2794" s="20" t="b">
        <f t="shared" si="16"/>
        <v>0</v>
      </c>
      <c r="AH2794" s="20" t="b">
        <f t="shared" si="17"/>
        <v>0</v>
      </c>
      <c r="AI2794" s="20" t="b">
        <f t="shared" si="18"/>
        <v>0</v>
      </c>
    </row>
    <row r="2795">
      <c r="H2795" s="20" t="b">
        <f t="shared" si="1"/>
        <v>0</v>
      </c>
      <c r="I2795" s="21" t="b">
        <f t="shared" si="2"/>
        <v>0</v>
      </c>
      <c r="J2795" s="21" t="b">
        <f t="shared" si="3"/>
        <v>0</v>
      </c>
      <c r="AB2795" s="20" t="b">
        <f t="shared" si="12"/>
        <v>0</v>
      </c>
      <c r="AC2795" s="20" t="b">
        <f t="shared" si="13"/>
        <v>0</v>
      </c>
      <c r="AD2795" s="20" t="b">
        <f t="shared" si="14"/>
        <v>0</v>
      </c>
      <c r="AE2795" s="20" t="b">
        <f t="shared" si="15"/>
        <v>0</v>
      </c>
      <c r="AG2795" s="20" t="b">
        <f t="shared" si="16"/>
        <v>0</v>
      </c>
      <c r="AH2795" s="20" t="b">
        <f t="shared" si="17"/>
        <v>0</v>
      </c>
      <c r="AI2795" s="20" t="b">
        <f t="shared" si="18"/>
        <v>0</v>
      </c>
    </row>
    <row r="2796">
      <c r="H2796" s="20" t="b">
        <f t="shared" si="1"/>
        <v>0</v>
      </c>
      <c r="I2796" s="21" t="b">
        <f t="shared" si="2"/>
        <v>0</v>
      </c>
      <c r="J2796" s="21" t="b">
        <f t="shared" si="3"/>
        <v>0</v>
      </c>
      <c r="AB2796" s="20" t="b">
        <f t="shared" si="12"/>
        <v>0</v>
      </c>
      <c r="AC2796" s="20" t="b">
        <f t="shared" si="13"/>
        <v>0</v>
      </c>
      <c r="AD2796" s="20" t="b">
        <f t="shared" si="14"/>
        <v>0</v>
      </c>
      <c r="AE2796" s="20" t="b">
        <f t="shared" si="15"/>
        <v>0</v>
      </c>
      <c r="AG2796" s="20" t="b">
        <f t="shared" si="16"/>
        <v>0</v>
      </c>
      <c r="AH2796" s="20" t="b">
        <f t="shared" si="17"/>
        <v>0</v>
      </c>
      <c r="AI2796" s="20" t="b">
        <f t="shared" si="18"/>
        <v>0</v>
      </c>
    </row>
    <row r="2797">
      <c r="H2797" s="20" t="b">
        <f t="shared" si="1"/>
        <v>0</v>
      </c>
      <c r="I2797" s="21" t="b">
        <f t="shared" si="2"/>
        <v>0</v>
      </c>
      <c r="J2797" s="21" t="b">
        <f t="shared" si="3"/>
        <v>0</v>
      </c>
      <c r="AB2797" s="20" t="b">
        <f t="shared" si="12"/>
        <v>0</v>
      </c>
      <c r="AC2797" s="20" t="b">
        <f t="shared" si="13"/>
        <v>0</v>
      </c>
      <c r="AD2797" s="20" t="b">
        <f t="shared" si="14"/>
        <v>0</v>
      </c>
      <c r="AE2797" s="20" t="b">
        <f t="shared" si="15"/>
        <v>0</v>
      </c>
      <c r="AG2797" s="20" t="b">
        <f t="shared" si="16"/>
        <v>0</v>
      </c>
      <c r="AH2797" s="20" t="b">
        <f t="shared" si="17"/>
        <v>0</v>
      </c>
      <c r="AI2797" s="20" t="b">
        <f t="shared" si="18"/>
        <v>0</v>
      </c>
    </row>
    <row r="2798">
      <c r="H2798" s="20" t="b">
        <f t="shared" si="1"/>
        <v>0</v>
      </c>
      <c r="I2798" s="21" t="b">
        <f t="shared" si="2"/>
        <v>0</v>
      </c>
      <c r="J2798" s="21" t="b">
        <f t="shared" si="3"/>
        <v>0</v>
      </c>
      <c r="AB2798" s="20" t="b">
        <f t="shared" si="12"/>
        <v>0</v>
      </c>
      <c r="AC2798" s="20" t="b">
        <f t="shared" si="13"/>
        <v>0</v>
      </c>
      <c r="AD2798" s="20" t="b">
        <f t="shared" si="14"/>
        <v>0</v>
      </c>
      <c r="AE2798" s="20" t="b">
        <f t="shared" si="15"/>
        <v>0</v>
      </c>
      <c r="AG2798" s="20" t="b">
        <f t="shared" si="16"/>
        <v>0</v>
      </c>
      <c r="AH2798" s="20" t="b">
        <f t="shared" si="17"/>
        <v>0</v>
      </c>
      <c r="AI2798" s="20" t="b">
        <f t="shared" si="18"/>
        <v>0</v>
      </c>
    </row>
    <row r="2799">
      <c r="H2799" s="20" t="b">
        <f t="shared" si="1"/>
        <v>0</v>
      </c>
      <c r="I2799" s="21" t="b">
        <f t="shared" si="2"/>
        <v>0</v>
      </c>
      <c r="J2799" s="21" t="b">
        <f t="shared" si="3"/>
        <v>0</v>
      </c>
      <c r="AB2799" s="20" t="b">
        <f t="shared" si="12"/>
        <v>0</v>
      </c>
      <c r="AC2799" s="20" t="b">
        <f t="shared" si="13"/>
        <v>0</v>
      </c>
      <c r="AD2799" s="20" t="b">
        <f t="shared" si="14"/>
        <v>0</v>
      </c>
      <c r="AE2799" s="20" t="b">
        <f t="shared" si="15"/>
        <v>0</v>
      </c>
      <c r="AG2799" s="20" t="b">
        <f t="shared" si="16"/>
        <v>0</v>
      </c>
      <c r="AH2799" s="20" t="b">
        <f t="shared" si="17"/>
        <v>0</v>
      </c>
      <c r="AI2799" s="20" t="b">
        <f t="shared" si="18"/>
        <v>0</v>
      </c>
    </row>
    <row r="2800">
      <c r="H2800" s="20" t="b">
        <f t="shared" si="1"/>
        <v>0</v>
      </c>
      <c r="I2800" s="21" t="b">
        <f t="shared" si="2"/>
        <v>0</v>
      </c>
      <c r="J2800" s="21" t="b">
        <f t="shared" si="3"/>
        <v>0</v>
      </c>
      <c r="AB2800" s="20" t="b">
        <f t="shared" si="12"/>
        <v>0</v>
      </c>
      <c r="AC2800" s="20" t="b">
        <f t="shared" si="13"/>
        <v>0</v>
      </c>
      <c r="AD2800" s="20" t="b">
        <f t="shared" si="14"/>
        <v>0</v>
      </c>
      <c r="AE2800" s="20" t="b">
        <f t="shared" si="15"/>
        <v>0</v>
      </c>
      <c r="AG2800" s="20" t="b">
        <f t="shared" si="16"/>
        <v>0</v>
      </c>
      <c r="AH2800" s="20" t="b">
        <f t="shared" si="17"/>
        <v>0</v>
      </c>
      <c r="AI2800" s="20" t="b">
        <f t="shared" si="18"/>
        <v>0</v>
      </c>
    </row>
    <row r="2801">
      <c r="H2801" s="20" t="b">
        <f t="shared" si="1"/>
        <v>0</v>
      </c>
      <c r="I2801" s="21" t="b">
        <f t="shared" si="2"/>
        <v>0</v>
      </c>
      <c r="J2801" s="21" t="b">
        <f t="shared" si="3"/>
        <v>0</v>
      </c>
      <c r="AB2801" s="20" t="b">
        <f t="shared" si="12"/>
        <v>0</v>
      </c>
      <c r="AC2801" s="20" t="b">
        <f t="shared" si="13"/>
        <v>0</v>
      </c>
      <c r="AD2801" s="20" t="b">
        <f t="shared" si="14"/>
        <v>0</v>
      </c>
      <c r="AE2801" s="20" t="b">
        <f t="shared" si="15"/>
        <v>0</v>
      </c>
      <c r="AG2801" s="20" t="b">
        <f t="shared" si="16"/>
        <v>0</v>
      </c>
      <c r="AH2801" s="20" t="b">
        <f t="shared" si="17"/>
        <v>0</v>
      </c>
      <c r="AI2801" s="20" t="b">
        <f t="shared" si="18"/>
        <v>0</v>
      </c>
    </row>
    <row r="2802">
      <c r="D2802" s="22"/>
      <c r="E2802" s="22"/>
      <c r="F2802" s="22"/>
      <c r="H2802" s="20" t="b">
        <f t="shared" si="1"/>
        <v>0</v>
      </c>
      <c r="I2802" s="21" t="b">
        <f t="shared" si="2"/>
        <v>0</v>
      </c>
      <c r="J2802" s="21" t="b">
        <f t="shared" si="3"/>
        <v>0</v>
      </c>
      <c r="AB2802" s="20" t="b">
        <f t="shared" si="12"/>
        <v>0</v>
      </c>
      <c r="AC2802" s="20" t="b">
        <f t="shared" si="13"/>
        <v>0</v>
      </c>
      <c r="AD2802" s="20" t="b">
        <f t="shared" si="14"/>
        <v>0</v>
      </c>
      <c r="AE2802" s="20" t="b">
        <f t="shared" si="15"/>
        <v>0</v>
      </c>
      <c r="AG2802" s="20" t="b">
        <f t="shared" si="16"/>
        <v>0</v>
      </c>
      <c r="AH2802" s="20" t="b">
        <f t="shared" si="17"/>
        <v>0</v>
      </c>
      <c r="AI2802" s="20" t="b">
        <f t="shared" si="18"/>
        <v>0</v>
      </c>
    </row>
    <row r="2803">
      <c r="D2803" s="22"/>
      <c r="E2803" s="22"/>
      <c r="F2803" s="22"/>
      <c r="H2803" s="20" t="b">
        <f t="shared" si="1"/>
        <v>0</v>
      </c>
      <c r="I2803" s="21" t="b">
        <f t="shared" si="2"/>
        <v>0</v>
      </c>
      <c r="J2803" s="21" t="b">
        <f t="shared" si="3"/>
        <v>0</v>
      </c>
      <c r="AB2803" s="20" t="b">
        <f t="shared" si="12"/>
        <v>0</v>
      </c>
      <c r="AC2803" s="20" t="b">
        <f t="shared" si="13"/>
        <v>0</v>
      </c>
      <c r="AD2803" s="20" t="b">
        <f t="shared" si="14"/>
        <v>0</v>
      </c>
      <c r="AE2803" s="20" t="b">
        <f t="shared" si="15"/>
        <v>0</v>
      </c>
      <c r="AG2803" s="20" t="b">
        <f t="shared" si="16"/>
        <v>0</v>
      </c>
      <c r="AH2803" s="20" t="b">
        <f t="shared" si="17"/>
        <v>0</v>
      </c>
      <c r="AI2803" s="20" t="b">
        <f t="shared" si="18"/>
        <v>0</v>
      </c>
    </row>
    <row r="2804">
      <c r="H2804" s="20" t="b">
        <f t="shared" si="1"/>
        <v>0</v>
      </c>
      <c r="I2804" s="21" t="b">
        <f t="shared" si="2"/>
        <v>0</v>
      </c>
      <c r="J2804" s="21" t="b">
        <f t="shared" si="3"/>
        <v>0</v>
      </c>
      <c r="AB2804" s="20" t="b">
        <f t="shared" si="12"/>
        <v>0</v>
      </c>
      <c r="AC2804" s="20" t="b">
        <f t="shared" si="13"/>
        <v>0</v>
      </c>
      <c r="AD2804" s="20" t="b">
        <f t="shared" si="14"/>
        <v>0</v>
      </c>
      <c r="AE2804" s="20" t="b">
        <f t="shared" si="15"/>
        <v>0</v>
      </c>
      <c r="AG2804" s="20" t="b">
        <f t="shared" si="16"/>
        <v>0</v>
      </c>
      <c r="AH2804" s="20" t="b">
        <f t="shared" si="17"/>
        <v>0</v>
      </c>
      <c r="AI2804" s="20" t="b">
        <f t="shared" si="18"/>
        <v>0</v>
      </c>
    </row>
    <row r="2805">
      <c r="H2805" s="20" t="b">
        <f t="shared" si="1"/>
        <v>0</v>
      </c>
      <c r="I2805" s="21" t="b">
        <f t="shared" si="2"/>
        <v>0</v>
      </c>
      <c r="J2805" s="21" t="b">
        <f t="shared" si="3"/>
        <v>0</v>
      </c>
      <c r="AB2805" s="20" t="b">
        <f t="shared" si="12"/>
        <v>0</v>
      </c>
      <c r="AC2805" s="20" t="b">
        <f t="shared" si="13"/>
        <v>0</v>
      </c>
      <c r="AD2805" s="20" t="b">
        <f t="shared" si="14"/>
        <v>0</v>
      </c>
      <c r="AE2805" s="20" t="b">
        <f t="shared" si="15"/>
        <v>0</v>
      </c>
      <c r="AG2805" s="20" t="b">
        <f t="shared" si="16"/>
        <v>0</v>
      </c>
      <c r="AH2805" s="20" t="b">
        <f t="shared" si="17"/>
        <v>0</v>
      </c>
      <c r="AI2805" s="20" t="b">
        <f t="shared" si="18"/>
        <v>0</v>
      </c>
    </row>
    <row r="2806">
      <c r="H2806" s="20" t="b">
        <f t="shared" si="1"/>
        <v>0</v>
      </c>
      <c r="I2806" s="21" t="b">
        <f t="shared" si="2"/>
        <v>0</v>
      </c>
      <c r="J2806" s="21" t="b">
        <f t="shared" si="3"/>
        <v>0</v>
      </c>
      <c r="AB2806" s="20" t="b">
        <f t="shared" si="12"/>
        <v>0</v>
      </c>
      <c r="AC2806" s="20" t="b">
        <f t="shared" si="13"/>
        <v>0</v>
      </c>
      <c r="AD2806" s="20" t="b">
        <f t="shared" si="14"/>
        <v>0</v>
      </c>
      <c r="AE2806" s="20" t="b">
        <f t="shared" si="15"/>
        <v>0</v>
      </c>
      <c r="AG2806" s="20" t="b">
        <f t="shared" si="16"/>
        <v>0</v>
      </c>
      <c r="AH2806" s="20" t="b">
        <f t="shared" si="17"/>
        <v>0</v>
      </c>
      <c r="AI2806" s="20" t="b">
        <f t="shared" si="18"/>
        <v>0</v>
      </c>
    </row>
    <row r="2807">
      <c r="H2807" s="20" t="b">
        <f t="shared" si="1"/>
        <v>0</v>
      </c>
      <c r="I2807" s="21" t="b">
        <f t="shared" si="2"/>
        <v>0</v>
      </c>
      <c r="J2807" s="21" t="b">
        <f t="shared" si="3"/>
        <v>0</v>
      </c>
      <c r="AB2807" s="20" t="b">
        <f t="shared" si="12"/>
        <v>0</v>
      </c>
      <c r="AC2807" s="20" t="b">
        <f t="shared" si="13"/>
        <v>0</v>
      </c>
      <c r="AD2807" s="20" t="b">
        <f t="shared" si="14"/>
        <v>0</v>
      </c>
      <c r="AE2807" s="20" t="b">
        <f t="shared" si="15"/>
        <v>0</v>
      </c>
      <c r="AG2807" s="20" t="b">
        <f t="shared" si="16"/>
        <v>0</v>
      </c>
      <c r="AH2807" s="20" t="b">
        <f t="shared" si="17"/>
        <v>0</v>
      </c>
      <c r="AI2807" s="20" t="b">
        <f t="shared" si="18"/>
        <v>0</v>
      </c>
    </row>
    <row r="2808">
      <c r="H2808" s="20" t="b">
        <f t="shared" si="1"/>
        <v>0</v>
      </c>
      <c r="I2808" s="21" t="b">
        <f t="shared" si="2"/>
        <v>0</v>
      </c>
      <c r="J2808" s="21" t="b">
        <f t="shared" si="3"/>
        <v>0</v>
      </c>
      <c r="AB2808" s="20" t="b">
        <f t="shared" si="12"/>
        <v>0</v>
      </c>
      <c r="AC2808" s="20" t="b">
        <f t="shared" si="13"/>
        <v>0</v>
      </c>
      <c r="AD2808" s="20" t="b">
        <f t="shared" si="14"/>
        <v>0</v>
      </c>
      <c r="AE2808" s="20" t="b">
        <f t="shared" si="15"/>
        <v>0</v>
      </c>
      <c r="AG2808" s="20" t="b">
        <f t="shared" si="16"/>
        <v>0</v>
      </c>
      <c r="AH2808" s="20" t="b">
        <f t="shared" si="17"/>
        <v>0</v>
      </c>
      <c r="AI2808" s="20" t="b">
        <f t="shared" si="18"/>
        <v>0</v>
      </c>
    </row>
    <row r="2809">
      <c r="H2809" s="20" t="b">
        <f t="shared" si="1"/>
        <v>0</v>
      </c>
      <c r="I2809" s="21" t="b">
        <f t="shared" si="2"/>
        <v>0</v>
      </c>
      <c r="J2809" s="21" t="b">
        <f t="shared" si="3"/>
        <v>0</v>
      </c>
      <c r="AB2809" s="20" t="b">
        <f t="shared" si="12"/>
        <v>0</v>
      </c>
      <c r="AC2809" s="20" t="b">
        <f t="shared" si="13"/>
        <v>0</v>
      </c>
      <c r="AD2809" s="20" t="b">
        <f t="shared" si="14"/>
        <v>0</v>
      </c>
      <c r="AE2809" s="20" t="b">
        <f t="shared" si="15"/>
        <v>0</v>
      </c>
      <c r="AG2809" s="20" t="b">
        <f t="shared" si="16"/>
        <v>0</v>
      </c>
      <c r="AH2809" s="20" t="b">
        <f t="shared" si="17"/>
        <v>0</v>
      </c>
      <c r="AI2809" s="20" t="b">
        <f t="shared" si="18"/>
        <v>0</v>
      </c>
    </row>
    <row r="2810">
      <c r="H2810" s="20" t="b">
        <f t="shared" si="1"/>
        <v>0</v>
      </c>
      <c r="I2810" s="21" t="b">
        <f t="shared" si="2"/>
        <v>0</v>
      </c>
      <c r="J2810" s="21" t="b">
        <f t="shared" si="3"/>
        <v>0</v>
      </c>
      <c r="AB2810" s="20" t="b">
        <f t="shared" si="12"/>
        <v>0</v>
      </c>
      <c r="AC2810" s="20" t="b">
        <f t="shared" si="13"/>
        <v>0</v>
      </c>
      <c r="AD2810" s="20" t="b">
        <f t="shared" si="14"/>
        <v>0</v>
      </c>
      <c r="AE2810" s="20" t="b">
        <f t="shared" si="15"/>
        <v>0</v>
      </c>
      <c r="AG2810" s="20" t="b">
        <f t="shared" si="16"/>
        <v>0</v>
      </c>
      <c r="AH2810" s="20" t="b">
        <f t="shared" si="17"/>
        <v>0</v>
      </c>
      <c r="AI2810" s="20" t="b">
        <f t="shared" si="18"/>
        <v>0</v>
      </c>
    </row>
    <row r="2811">
      <c r="H2811" s="20" t="b">
        <f t="shared" si="1"/>
        <v>0</v>
      </c>
      <c r="I2811" s="21" t="b">
        <f t="shared" si="2"/>
        <v>0</v>
      </c>
      <c r="J2811" s="21" t="b">
        <f t="shared" si="3"/>
        <v>0</v>
      </c>
      <c r="AB2811" s="20" t="b">
        <f t="shared" si="12"/>
        <v>0</v>
      </c>
      <c r="AC2811" s="20" t="b">
        <f t="shared" si="13"/>
        <v>0</v>
      </c>
      <c r="AD2811" s="20" t="b">
        <f t="shared" si="14"/>
        <v>0</v>
      </c>
      <c r="AE2811" s="20" t="b">
        <f t="shared" si="15"/>
        <v>0</v>
      </c>
      <c r="AG2811" s="20" t="b">
        <f t="shared" si="16"/>
        <v>0</v>
      </c>
      <c r="AH2811" s="20" t="b">
        <f t="shared" si="17"/>
        <v>0</v>
      </c>
      <c r="AI2811" s="20" t="b">
        <f t="shared" si="18"/>
        <v>0</v>
      </c>
    </row>
    <row r="2812">
      <c r="H2812" s="20" t="b">
        <f t="shared" si="1"/>
        <v>0</v>
      </c>
      <c r="I2812" s="21" t="b">
        <f t="shared" si="2"/>
        <v>0</v>
      </c>
      <c r="J2812" s="21" t="b">
        <f t="shared" si="3"/>
        <v>0</v>
      </c>
      <c r="AB2812" s="20" t="b">
        <f t="shared" si="12"/>
        <v>0</v>
      </c>
      <c r="AC2812" s="20" t="b">
        <f t="shared" si="13"/>
        <v>0</v>
      </c>
      <c r="AD2812" s="20" t="b">
        <f t="shared" si="14"/>
        <v>0</v>
      </c>
      <c r="AE2812" s="20" t="b">
        <f t="shared" si="15"/>
        <v>0</v>
      </c>
      <c r="AG2812" s="20" t="b">
        <f t="shared" si="16"/>
        <v>0</v>
      </c>
      <c r="AH2812" s="20" t="b">
        <f t="shared" si="17"/>
        <v>0</v>
      </c>
      <c r="AI2812" s="20" t="b">
        <f t="shared" si="18"/>
        <v>0</v>
      </c>
    </row>
    <row r="2813">
      <c r="H2813" s="20" t="b">
        <f t="shared" si="1"/>
        <v>0</v>
      </c>
      <c r="I2813" s="21" t="b">
        <f t="shared" si="2"/>
        <v>0</v>
      </c>
      <c r="J2813" s="21" t="b">
        <f t="shared" si="3"/>
        <v>0</v>
      </c>
      <c r="AB2813" s="20" t="b">
        <f t="shared" si="12"/>
        <v>0</v>
      </c>
      <c r="AC2813" s="20" t="b">
        <f t="shared" si="13"/>
        <v>0</v>
      </c>
      <c r="AD2813" s="20" t="b">
        <f t="shared" si="14"/>
        <v>0</v>
      </c>
      <c r="AE2813" s="20" t="b">
        <f t="shared" si="15"/>
        <v>0</v>
      </c>
      <c r="AG2813" s="20" t="b">
        <f t="shared" si="16"/>
        <v>0</v>
      </c>
      <c r="AH2813" s="20" t="b">
        <f t="shared" si="17"/>
        <v>0</v>
      </c>
      <c r="AI2813" s="20" t="b">
        <f t="shared" si="18"/>
        <v>0</v>
      </c>
    </row>
    <row r="2814">
      <c r="H2814" s="20" t="b">
        <f t="shared" si="1"/>
        <v>0</v>
      </c>
      <c r="I2814" s="21" t="b">
        <f t="shared" si="2"/>
        <v>0</v>
      </c>
      <c r="J2814" s="21" t="b">
        <f t="shared" si="3"/>
        <v>0</v>
      </c>
      <c r="AB2814" s="20" t="b">
        <f t="shared" si="12"/>
        <v>0</v>
      </c>
      <c r="AC2814" s="20" t="b">
        <f t="shared" si="13"/>
        <v>0</v>
      </c>
      <c r="AD2814" s="20" t="b">
        <f t="shared" si="14"/>
        <v>0</v>
      </c>
      <c r="AE2814" s="20" t="b">
        <f t="shared" si="15"/>
        <v>0</v>
      </c>
      <c r="AG2814" s="20" t="b">
        <f t="shared" si="16"/>
        <v>0</v>
      </c>
      <c r="AH2814" s="20" t="b">
        <f t="shared" si="17"/>
        <v>0</v>
      </c>
      <c r="AI2814" s="20" t="b">
        <f t="shared" si="18"/>
        <v>0</v>
      </c>
    </row>
    <row r="2815">
      <c r="H2815" s="20" t="b">
        <f t="shared" si="1"/>
        <v>0</v>
      </c>
      <c r="I2815" s="21" t="b">
        <f t="shared" si="2"/>
        <v>0</v>
      </c>
      <c r="J2815" s="21" t="b">
        <f t="shared" si="3"/>
        <v>0</v>
      </c>
      <c r="AB2815" s="20" t="b">
        <f t="shared" si="12"/>
        <v>0</v>
      </c>
      <c r="AC2815" s="20" t="b">
        <f t="shared" si="13"/>
        <v>0</v>
      </c>
      <c r="AD2815" s="20" t="b">
        <f t="shared" si="14"/>
        <v>0</v>
      </c>
      <c r="AE2815" s="20" t="b">
        <f t="shared" si="15"/>
        <v>0</v>
      </c>
      <c r="AG2815" s="20" t="b">
        <f t="shared" si="16"/>
        <v>0</v>
      </c>
      <c r="AH2815" s="20" t="b">
        <f t="shared" si="17"/>
        <v>0</v>
      </c>
      <c r="AI2815" s="20" t="b">
        <f t="shared" si="18"/>
        <v>0</v>
      </c>
    </row>
    <row r="2816">
      <c r="H2816" s="20" t="b">
        <f t="shared" si="1"/>
        <v>0</v>
      </c>
      <c r="I2816" s="21" t="b">
        <f t="shared" si="2"/>
        <v>0</v>
      </c>
      <c r="J2816" s="21" t="b">
        <f t="shared" si="3"/>
        <v>0</v>
      </c>
      <c r="AB2816" s="20" t="b">
        <f t="shared" si="12"/>
        <v>0</v>
      </c>
      <c r="AC2816" s="20" t="b">
        <f t="shared" si="13"/>
        <v>0</v>
      </c>
      <c r="AD2816" s="20" t="b">
        <f t="shared" si="14"/>
        <v>0</v>
      </c>
      <c r="AE2816" s="20" t="b">
        <f t="shared" si="15"/>
        <v>0</v>
      </c>
      <c r="AG2816" s="20" t="b">
        <f t="shared" si="16"/>
        <v>0</v>
      </c>
      <c r="AH2816" s="20" t="b">
        <f t="shared" si="17"/>
        <v>0</v>
      </c>
      <c r="AI2816" s="20" t="b">
        <f t="shared" si="18"/>
        <v>0</v>
      </c>
    </row>
    <row r="2817">
      <c r="H2817" s="20" t="b">
        <f t="shared" si="1"/>
        <v>0</v>
      </c>
      <c r="I2817" s="21" t="b">
        <f t="shared" si="2"/>
        <v>0</v>
      </c>
      <c r="J2817" s="21" t="b">
        <f t="shared" si="3"/>
        <v>0</v>
      </c>
      <c r="AB2817" s="20" t="b">
        <f t="shared" si="12"/>
        <v>0</v>
      </c>
      <c r="AC2817" s="20" t="b">
        <f t="shared" si="13"/>
        <v>0</v>
      </c>
      <c r="AD2817" s="20" t="b">
        <f t="shared" si="14"/>
        <v>0</v>
      </c>
      <c r="AE2817" s="20" t="b">
        <f t="shared" si="15"/>
        <v>0</v>
      </c>
      <c r="AG2817" s="20" t="b">
        <f t="shared" si="16"/>
        <v>0</v>
      </c>
      <c r="AH2817" s="20" t="b">
        <f t="shared" si="17"/>
        <v>0</v>
      </c>
      <c r="AI2817" s="20" t="b">
        <f t="shared" si="18"/>
        <v>0</v>
      </c>
    </row>
    <row r="2818">
      <c r="H2818" s="20" t="b">
        <f t="shared" si="1"/>
        <v>0</v>
      </c>
      <c r="I2818" s="21" t="b">
        <f t="shared" si="2"/>
        <v>0</v>
      </c>
      <c r="J2818" s="21" t="b">
        <f t="shared" si="3"/>
        <v>0</v>
      </c>
      <c r="AB2818" s="20" t="b">
        <f t="shared" si="12"/>
        <v>0</v>
      </c>
      <c r="AC2818" s="20" t="b">
        <f t="shared" si="13"/>
        <v>0</v>
      </c>
      <c r="AD2818" s="20" t="b">
        <f t="shared" si="14"/>
        <v>0</v>
      </c>
      <c r="AE2818" s="20" t="b">
        <f t="shared" si="15"/>
        <v>0</v>
      </c>
      <c r="AG2818" s="20" t="b">
        <f t="shared" si="16"/>
        <v>0</v>
      </c>
      <c r="AH2818" s="20" t="b">
        <f t="shared" si="17"/>
        <v>0</v>
      </c>
      <c r="AI2818" s="20" t="b">
        <f t="shared" si="18"/>
        <v>0</v>
      </c>
    </row>
    <row r="2819">
      <c r="H2819" s="20" t="b">
        <f t="shared" si="1"/>
        <v>0</v>
      </c>
      <c r="I2819" s="21" t="b">
        <f t="shared" si="2"/>
        <v>0</v>
      </c>
      <c r="J2819" s="21" t="b">
        <f t="shared" si="3"/>
        <v>0</v>
      </c>
      <c r="AB2819" s="20" t="b">
        <f t="shared" si="12"/>
        <v>0</v>
      </c>
      <c r="AC2819" s="20" t="b">
        <f t="shared" si="13"/>
        <v>0</v>
      </c>
      <c r="AD2819" s="20" t="b">
        <f t="shared" si="14"/>
        <v>0</v>
      </c>
      <c r="AE2819" s="20" t="b">
        <f t="shared" si="15"/>
        <v>0</v>
      </c>
      <c r="AG2819" s="20" t="b">
        <f t="shared" si="16"/>
        <v>0</v>
      </c>
      <c r="AH2819" s="20" t="b">
        <f t="shared" si="17"/>
        <v>0</v>
      </c>
      <c r="AI2819" s="20" t="b">
        <f t="shared" si="18"/>
        <v>0</v>
      </c>
    </row>
    <row r="2820">
      <c r="E2820" s="22"/>
      <c r="F2820" s="22"/>
      <c r="H2820" s="20" t="b">
        <f t="shared" si="1"/>
        <v>0</v>
      </c>
      <c r="I2820" s="21" t="b">
        <f t="shared" si="2"/>
        <v>0</v>
      </c>
      <c r="J2820" s="21" t="b">
        <f t="shared" si="3"/>
        <v>0</v>
      </c>
      <c r="AB2820" s="20" t="b">
        <f t="shared" si="12"/>
        <v>0</v>
      </c>
      <c r="AC2820" s="20" t="b">
        <f t="shared" si="13"/>
        <v>0</v>
      </c>
      <c r="AD2820" s="20" t="b">
        <f t="shared" si="14"/>
        <v>0</v>
      </c>
      <c r="AE2820" s="20" t="b">
        <f t="shared" si="15"/>
        <v>0</v>
      </c>
      <c r="AG2820" s="20" t="b">
        <f t="shared" si="16"/>
        <v>0</v>
      </c>
      <c r="AH2820" s="20" t="b">
        <f t="shared" si="17"/>
        <v>0</v>
      </c>
      <c r="AI2820" s="20" t="b">
        <f t="shared" si="18"/>
        <v>0</v>
      </c>
    </row>
    <row r="2821">
      <c r="E2821" s="22"/>
      <c r="F2821" s="22"/>
      <c r="H2821" s="20" t="b">
        <f t="shared" si="1"/>
        <v>0</v>
      </c>
      <c r="I2821" s="21" t="b">
        <f t="shared" si="2"/>
        <v>0</v>
      </c>
      <c r="J2821" s="21" t="b">
        <f t="shared" si="3"/>
        <v>0</v>
      </c>
      <c r="AB2821" s="20" t="b">
        <f t="shared" si="12"/>
        <v>0</v>
      </c>
      <c r="AC2821" s="20" t="b">
        <f t="shared" si="13"/>
        <v>0</v>
      </c>
      <c r="AD2821" s="20" t="b">
        <f t="shared" si="14"/>
        <v>0</v>
      </c>
      <c r="AE2821" s="20" t="b">
        <f t="shared" si="15"/>
        <v>0</v>
      </c>
      <c r="AG2821" s="20" t="b">
        <f t="shared" si="16"/>
        <v>0</v>
      </c>
      <c r="AH2821" s="20" t="b">
        <f t="shared" si="17"/>
        <v>0</v>
      </c>
      <c r="AI2821" s="20" t="b">
        <f t="shared" si="18"/>
        <v>0</v>
      </c>
    </row>
    <row r="2822">
      <c r="H2822" s="20" t="b">
        <f t="shared" si="1"/>
        <v>0</v>
      </c>
      <c r="I2822" s="21" t="b">
        <f t="shared" si="2"/>
        <v>0</v>
      </c>
      <c r="J2822" s="21" t="b">
        <f t="shared" si="3"/>
        <v>0</v>
      </c>
      <c r="AB2822" s="20" t="b">
        <f t="shared" si="12"/>
        <v>0</v>
      </c>
      <c r="AC2822" s="20" t="b">
        <f t="shared" si="13"/>
        <v>0</v>
      </c>
      <c r="AD2822" s="20" t="b">
        <f t="shared" si="14"/>
        <v>0</v>
      </c>
      <c r="AE2822" s="20" t="b">
        <f t="shared" si="15"/>
        <v>0</v>
      </c>
      <c r="AG2822" s="20" t="b">
        <f t="shared" si="16"/>
        <v>0</v>
      </c>
      <c r="AH2822" s="20" t="b">
        <f t="shared" si="17"/>
        <v>0</v>
      </c>
      <c r="AI2822" s="20" t="b">
        <f t="shared" si="18"/>
        <v>0</v>
      </c>
    </row>
    <row r="2823">
      <c r="H2823" s="20" t="b">
        <f t="shared" si="1"/>
        <v>0</v>
      </c>
      <c r="I2823" s="21" t="b">
        <f t="shared" si="2"/>
        <v>0</v>
      </c>
      <c r="J2823" s="21" t="b">
        <f t="shared" si="3"/>
        <v>0</v>
      </c>
      <c r="AB2823" s="20" t="b">
        <f t="shared" si="12"/>
        <v>0</v>
      </c>
      <c r="AC2823" s="20" t="b">
        <f t="shared" si="13"/>
        <v>0</v>
      </c>
      <c r="AD2823" s="20" t="b">
        <f t="shared" si="14"/>
        <v>0</v>
      </c>
      <c r="AE2823" s="20" t="b">
        <f t="shared" si="15"/>
        <v>0</v>
      </c>
      <c r="AG2823" s="20" t="b">
        <f t="shared" si="16"/>
        <v>0</v>
      </c>
      <c r="AH2823" s="20" t="b">
        <f t="shared" si="17"/>
        <v>0</v>
      </c>
      <c r="AI2823" s="20" t="b">
        <f t="shared" si="18"/>
        <v>0</v>
      </c>
    </row>
    <row r="2824">
      <c r="H2824" s="20" t="b">
        <f t="shared" si="1"/>
        <v>0</v>
      </c>
      <c r="I2824" s="21" t="b">
        <f t="shared" si="2"/>
        <v>0</v>
      </c>
      <c r="J2824" s="21" t="b">
        <f t="shared" si="3"/>
        <v>0</v>
      </c>
      <c r="AB2824" s="20" t="b">
        <f t="shared" si="12"/>
        <v>0</v>
      </c>
      <c r="AC2824" s="20" t="b">
        <f t="shared" si="13"/>
        <v>0</v>
      </c>
      <c r="AD2824" s="20" t="b">
        <f t="shared" si="14"/>
        <v>0</v>
      </c>
      <c r="AE2824" s="20" t="b">
        <f t="shared" si="15"/>
        <v>0</v>
      </c>
      <c r="AG2824" s="20" t="b">
        <f t="shared" si="16"/>
        <v>0</v>
      </c>
      <c r="AH2824" s="20" t="b">
        <f t="shared" si="17"/>
        <v>0</v>
      </c>
      <c r="AI2824" s="20" t="b">
        <f t="shared" si="18"/>
        <v>0</v>
      </c>
    </row>
    <row r="2825">
      <c r="H2825" s="20" t="b">
        <f t="shared" si="1"/>
        <v>0</v>
      </c>
      <c r="I2825" s="21" t="b">
        <f t="shared" si="2"/>
        <v>0</v>
      </c>
      <c r="J2825" s="21" t="b">
        <f t="shared" si="3"/>
        <v>0</v>
      </c>
      <c r="AB2825" s="20" t="b">
        <f t="shared" si="12"/>
        <v>0</v>
      </c>
      <c r="AC2825" s="20" t="b">
        <f t="shared" si="13"/>
        <v>0</v>
      </c>
      <c r="AD2825" s="20" t="b">
        <f t="shared" si="14"/>
        <v>0</v>
      </c>
      <c r="AE2825" s="20" t="b">
        <f t="shared" si="15"/>
        <v>0</v>
      </c>
      <c r="AG2825" s="20" t="b">
        <f t="shared" si="16"/>
        <v>0</v>
      </c>
      <c r="AH2825" s="20" t="b">
        <f t="shared" si="17"/>
        <v>0</v>
      </c>
      <c r="AI2825" s="20" t="b">
        <f t="shared" si="18"/>
        <v>0</v>
      </c>
    </row>
    <row r="2826">
      <c r="H2826" s="20" t="b">
        <f t="shared" si="1"/>
        <v>0</v>
      </c>
      <c r="I2826" s="21" t="b">
        <f t="shared" si="2"/>
        <v>0</v>
      </c>
      <c r="J2826" s="21" t="b">
        <f t="shared" si="3"/>
        <v>0</v>
      </c>
      <c r="AB2826" s="20" t="b">
        <f t="shared" si="12"/>
        <v>0</v>
      </c>
      <c r="AC2826" s="20" t="b">
        <f t="shared" si="13"/>
        <v>0</v>
      </c>
      <c r="AD2826" s="20" t="b">
        <f t="shared" si="14"/>
        <v>0</v>
      </c>
      <c r="AE2826" s="20" t="b">
        <f t="shared" si="15"/>
        <v>0</v>
      </c>
      <c r="AG2826" s="20" t="b">
        <f t="shared" si="16"/>
        <v>0</v>
      </c>
      <c r="AH2826" s="20" t="b">
        <f t="shared" si="17"/>
        <v>0</v>
      </c>
      <c r="AI2826" s="20" t="b">
        <f t="shared" si="18"/>
        <v>0</v>
      </c>
    </row>
    <row r="2827">
      <c r="H2827" s="20" t="b">
        <f t="shared" si="1"/>
        <v>0</v>
      </c>
      <c r="I2827" s="21" t="b">
        <f t="shared" si="2"/>
        <v>0</v>
      </c>
      <c r="J2827" s="21" t="b">
        <f t="shared" si="3"/>
        <v>0</v>
      </c>
      <c r="AB2827" s="20" t="b">
        <f t="shared" si="12"/>
        <v>0</v>
      </c>
      <c r="AC2827" s="20" t="b">
        <f t="shared" si="13"/>
        <v>0</v>
      </c>
      <c r="AD2827" s="20" t="b">
        <f t="shared" si="14"/>
        <v>0</v>
      </c>
      <c r="AE2827" s="20" t="b">
        <f t="shared" si="15"/>
        <v>0</v>
      </c>
      <c r="AG2827" s="20" t="b">
        <f t="shared" si="16"/>
        <v>0</v>
      </c>
      <c r="AH2827" s="20" t="b">
        <f t="shared" si="17"/>
        <v>0</v>
      </c>
      <c r="AI2827" s="20" t="b">
        <f t="shared" si="18"/>
        <v>0</v>
      </c>
    </row>
    <row r="2828">
      <c r="H2828" s="20" t="b">
        <f t="shared" si="1"/>
        <v>0</v>
      </c>
      <c r="I2828" s="21" t="b">
        <f t="shared" si="2"/>
        <v>0</v>
      </c>
      <c r="J2828" s="21" t="b">
        <f t="shared" si="3"/>
        <v>0</v>
      </c>
      <c r="AB2828" s="20" t="b">
        <f t="shared" si="12"/>
        <v>0</v>
      </c>
      <c r="AC2828" s="20" t="b">
        <f t="shared" si="13"/>
        <v>0</v>
      </c>
      <c r="AD2828" s="20" t="b">
        <f t="shared" si="14"/>
        <v>0</v>
      </c>
      <c r="AE2828" s="20" t="b">
        <f t="shared" si="15"/>
        <v>0</v>
      </c>
      <c r="AG2828" s="20" t="b">
        <f t="shared" si="16"/>
        <v>0</v>
      </c>
      <c r="AH2828" s="20" t="b">
        <f t="shared" si="17"/>
        <v>0</v>
      </c>
      <c r="AI2828" s="20" t="b">
        <f t="shared" si="18"/>
        <v>0</v>
      </c>
    </row>
    <row r="2829">
      <c r="H2829" s="20" t="b">
        <f t="shared" si="1"/>
        <v>0</v>
      </c>
      <c r="I2829" s="21" t="b">
        <f t="shared" si="2"/>
        <v>0</v>
      </c>
      <c r="J2829" s="21" t="b">
        <f t="shared" si="3"/>
        <v>0</v>
      </c>
      <c r="AB2829" s="20" t="b">
        <f t="shared" si="12"/>
        <v>0</v>
      </c>
      <c r="AC2829" s="20" t="b">
        <f t="shared" si="13"/>
        <v>0</v>
      </c>
      <c r="AD2829" s="20" t="b">
        <f t="shared" si="14"/>
        <v>0</v>
      </c>
      <c r="AE2829" s="20" t="b">
        <f t="shared" si="15"/>
        <v>0</v>
      </c>
      <c r="AG2829" s="20" t="b">
        <f t="shared" si="16"/>
        <v>0</v>
      </c>
      <c r="AH2829" s="20" t="b">
        <f t="shared" si="17"/>
        <v>0</v>
      </c>
      <c r="AI2829" s="20" t="b">
        <f t="shared" si="18"/>
        <v>0</v>
      </c>
    </row>
    <row r="2830">
      <c r="H2830" s="20" t="b">
        <f t="shared" si="1"/>
        <v>0</v>
      </c>
      <c r="I2830" s="21" t="b">
        <f t="shared" si="2"/>
        <v>0</v>
      </c>
      <c r="J2830" s="21" t="b">
        <f t="shared" si="3"/>
        <v>0</v>
      </c>
      <c r="AB2830" s="20" t="b">
        <f t="shared" si="12"/>
        <v>0</v>
      </c>
      <c r="AC2830" s="20" t="b">
        <f t="shared" si="13"/>
        <v>0</v>
      </c>
      <c r="AD2830" s="20" t="b">
        <f t="shared" si="14"/>
        <v>0</v>
      </c>
      <c r="AE2830" s="20" t="b">
        <f t="shared" si="15"/>
        <v>0</v>
      </c>
      <c r="AG2830" s="20" t="b">
        <f t="shared" si="16"/>
        <v>0</v>
      </c>
      <c r="AH2830" s="20" t="b">
        <f t="shared" si="17"/>
        <v>0</v>
      </c>
      <c r="AI2830" s="20" t="b">
        <f t="shared" si="18"/>
        <v>0</v>
      </c>
    </row>
    <row r="2831">
      <c r="H2831" s="20" t="b">
        <f t="shared" si="1"/>
        <v>0</v>
      </c>
      <c r="I2831" s="21" t="b">
        <f t="shared" si="2"/>
        <v>0</v>
      </c>
      <c r="J2831" s="21" t="b">
        <f t="shared" si="3"/>
        <v>0</v>
      </c>
      <c r="AB2831" s="20" t="b">
        <f t="shared" si="12"/>
        <v>0</v>
      </c>
      <c r="AC2831" s="20" t="b">
        <f t="shared" si="13"/>
        <v>0</v>
      </c>
      <c r="AD2831" s="20" t="b">
        <f t="shared" si="14"/>
        <v>0</v>
      </c>
      <c r="AE2831" s="20" t="b">
        <f t="shared" si="15"/>
        <v>0</v>
      </c>
      <c r="AG2831" s="20" t="b">
        <f t="shared" si="16"/>
        <v>0</v>
      </c>
      <c r="AH2831" s="20" t="b">
        <f t="shared" si="17"/>
        <v>0</v>
      </c>
      <c r="AI2831" s="20" t="b">
        <f t="shared" si="18"/>
        <v>0</v>
      </c>
    </row>
    <row r="2832">
      <c r="H2832" s="20" t="b">
        <f t="shared" si="1"/>
        <v>0</v>
      </c>
      <c r="I2832" s="21" t="b">
        <f t="shared" si="2"/>
        <v>0</v>
      </c>
      <c r="J2832" s="21" t="b">
        <f t="shared" si="3"/>
        <v>0</v>
      </c>
      <c r="AB2832" s="20" t="b">
        <f t="shared" si="12"/>
        <v>0</v>
      </c>
      <c r="AC2832" s="20" t="b">
        <f t="shared" si="13"/>
        <v>0</v>
      </c>
      <c r="AD2832" s="20" t="b">
        <f t="shared" si="14"/>
        <v>0</v>
      </c>
      <c r="AE2832" s="20" t="b">
        <f t="shared" si="15"/>
        <v>0</v>
      </c>
      <c r="AG2832" s="20" t="b">
        <f t="shared" si="16"/>
        <v>0</v>
      </c>
      <c r="AH2832" s="20" t="b">
        <f t="shared" si="17"/>
        <v>0</v>
      </c>
      <c r="AI2832" s="20" t="b">
        <f t="shared" si="18"/>
        <v>0</v>
      </c>
    </row>
    <row r="2833">
      <c r="H2833" s="20" t="b">
        <f t="shared" si="1"/>
        <v>0</v>
      </c>
      <c r="I2833" s="21" t="b">
        <f t="shared" si="2"/>
        <v>0</v>
      </c>
      <c r="J2833" s="21" t="b">
        <f t="shared" si="3"/>
        <v>0</v>
      </c>
      <c r="AB2833" s="20" t="b">
        <f t="shared" si="12"/>
        <v>0</v>
      </c>
      <c r="AC2833" s="20" t="b">
        <f t="shared" si="13"/>
        <v>0</v>
      </c>
      <c r="AD2833" s="20" t="b">
        <f t="shared" si="14"/>
        <v>0</v>
      </c>
      <c r="AE2833" s="20" t="b">
        <f t="shared" si="15"/>
        <v>0</v>
      </c>
      <c r="AG2833" s="20" t="b">
        <f t="shared" si="16"/>
        <v>0</v>
      </c>
      <c r="AH2833" s="20" t="b">
        <f t="shared" si="17"/>
        <v>0</v>
      </c>
      <c r="AI2833" s="20" t="b">
        <f t="shared" si="18"/>
        <v>0</v>
      </c>
    </row>
    <row r="2834">
      <c r="H2834" s="20" t="b">
        <f t="shared" si="1"/>
        <v>0</v>
      </c>
      <c r="I2834" s="21" t="b">
        <f t="shared" si="2"/>
        <v>0</v>
      </c>
      <c r="J2834" s="21" t="b">
        <f t="shared" si="3"/>
        <v>0</v>
      </c>
      <c r="AB2834" s="20" t="b">
        <f t="shared" si="12"/>
        <v>0</v>
      </c>
      <c r="AC2834" s="20" t="b">
        <f t="shared" si="13"/>
        <v>0</v>
      </c>
      <c r="AD2834" s="20" t="b">
        <f t="shared" si="14"/>
        <v>0</v>
      </c>
      <c r="AE2834" s="20" t="b">
        <f t="shared" si="15"/>
        <v>0</v>
      </c>
      <c r="AG2834" s="20" t="b">
        <f t="shared" si="16"/>
        <v>0</v>
      </c>
      <c r="AH2834" s="20" t="b">
        <f t="shared" si="17"/>
        <v>0</v>
      </c>
      <c r="AI2834" s="20" t="b">
        <f t="shared" si="18"/>
        <v>0</v>
      </c>
    </row>
    <row r="2835">
      <c r="H2835" s="20" t="b">
        <f t="shared" si="1"/>
        <v>0</v>
      </c>
      <c r="I2835" s="21" t="b">
        <f t="shared" si="2"/>
        <v>0</v>
      </c>
      <c r="J2835" s="21" t="b">
        <f t="shared" si="3"/>
        <v>0</v>
      </c>
      <c r="AB2835" s="20" t="b">
        <f t="shared" si="12"/>
        <v>0</v>
      </c>
      <c r="AC2835" s="20" t="b">
        <f t="shared" si="13"/>
        <v>0</v>
      </c>
      <c r="AD2835" s="20" t="b">
        <f t="shared" si="14"/>
        <v>0</v>
      </c>
      <c r="AE2835" s="20" t="b">
        <f t="shared" si="15"/>
        <v>0</v>
      </c>
      <c r="AG2835" s="20" t="b">
        <f t="shared" si="16"/>
        <v>0</v>
      </c>
      <c r="AH2835" s="20" t="b">
        <f t="shared" si="17"/>
        <v>0</v>
      </c>
      <c r="AI2835" s="20" t="b">
        <f t="shared" si="18"/>
        <v>0</v>
      </c>
    </row>
    <row r="2836">
      <c r="H2836" s="20" t="b">
        <f t="shared" si="1"/>
        <v>0</v>
      </c>
      <c r="I2836" s="21" t="b">
        <f t="shared" si="2"/>
        <v>0</v>
      </c>
      <c r="J2836" s="21" t="b">
        <f t="shared" si="3"/>
        <v>0</v>
      </c>
      <c r="AB2836" s="20" t="b">
        <f t="shared" si="12"/>
        <v>0</v>
      </c>
      <c r="AC2836" s="20" t="b">
        <f t="shared" si="13"/>
        <v>0</v>
      </c>
      <c r="AD2836" s="20" t="b">
        <f t="shared" si="14"/>
        <v>0</v>
      </c>
      <c r="AE2836" s="20" t="b">
        <f t="shared" si="15"/>
        <v>0</v>
      </c>
      <c r="AG2836" s="20" t="b">
        <f t="shared" si="16"/>
        <v>0</v>
      </c>
      <c r="AH2836" s="20" t="b">
        <f t="shared" si="17"/>
        <v>0</v>
      </c>
      <c r="AI2836" s="20" t="b">
        <f t="shared" si="18"/>
        <v>0</v>
      </c>
    </row>
    <row r="2837">
      <c r="H2837" s="20" t="b">
        <f t="shared" si="1"/>
        <v>0</v>
      </c>
      <c r="I2837" s="21" t="b">
        <f t="shared" si="2"/>
        <v>0</v>
      </c>
      <c r="J2837" s="21" t="b">
        <f t="shared" si="3"/>
        <v>0</v>
      </c>
      <c r="AB2837" s="20" t="b">
        <f t="shared" si="12"/>
        <v>0</v>
      </c>
      <c r="AC2837" s="20" t="b">
        <f t="shared" si="13"/>
        <v>0</v>
      </c>
      <c r="AD2837" s="20" t="b">
        <f t="shared" si="14"/>
        <v>0</v>
      </c>
      <c r="AE2837" s="20" t="b">
        <f t="shared" si="15"/>
        <v>0</v>
      </c>
      <c r="AG2837" s="20" t="b">
        <f t="shared" si="16"/>
        <v>0</v>
      </c>
      <c r="AH2837" s="20" t="b">
        <f t="shared" si="17"/>
        <v>0</v>
      </c>
      <c r="AI2837" s="20" t="b">
        <f t="shared" si="18"/>
        <v>0</v>
      </c>
    </row>
    <row r="2838">
      <c r="E2838" s="22"/>
      <c r="F2838" s="22"/>
      <c r="H2838" s="20" t="b">
        <f t="shared" si="1"/>
        <v>0</v>
      </c>
      <c r="I2838" s="21" t="b">
        <f t="shared" si="2"/>
        <v>0</v>
      </c>
      <c r="J2838" s="21" t="b">
        <f t="shared" si="3"/>
        <v>0</v>
      </c>
      <c r="AB2838" s="20" t="b">
        <f t="shared" si="12"/>
        <v>0</v>
      </c>
      <c r="AC2838" s="20" t="b">
        <f t="shared" si="13"/>
        <v>0</v>
      </c>
      <c r="AD2838" s="20" t="b">
        <f t="shared" si="14"/>
        <v>0</v>
      </c>
      <c r="AE2838" s="20" t="b">
        <f t="shared" si="15"/>
        <v>0</v>
      </c>
      <c r="AG2838" s="20" t="b">
        <f t="shared" si="16"/>
        <v>0</v>
      </c>
      <c r="AH2838" s="20" t="b">
        <f t="shared" si="17"/>
        <v>0</v>
      </c>
      <c r="AI2838" s="20" t="b">
        <f t="shared" si="18"/>
        <v>0</v>
      </c>
    </row>
    <row r="2839">
      <c r="E2839" s="22"/>
      <c r="F2839" s="22"/>
      <c r="H2839" s="20" t="b">
        <f t="shared" si="1"/>
        <v>0</v>
      </c>
      <c r="I2839" s="21" t="b">
        <f t="shared" si="2"/>
        <v>0</v>
      </c>
      <c r="J2839" s="21" t="b">
        <f t="shared" si="3"/>
        <v>0</v>
      </c>
      <c r="AB2839" s="20" t="b">
        <f t="shared" si="12"/>
        <v>0</v>
      </c>
      <c r="AC2839" s="20" t="b">
        <f t="shared" si="13"/>
        <v>0</v>
      </c>
      <c r="AD2839" s="20" t="b">
        <f t="shared" si="14"/>
        <v>0</v>
      </c>
      <c r="AE2839" s="20" t="b">
        <f t="shared" si="15"/>
        <v>0</v>
      </c>
      <c r="AG2839" s="20" t="b">
        <f t="shared" si="16"/>
        <v>0</v>
      </c>
      <c r="AH2839" s="20" t="b">
        <f t="shared" si="17"/>
        <v>0</v>
      </c>
      <c r="AI2839" s="20" t="b">
        <f t="shared" si="18"/>
        <v>0</v>
      </c>
    </row>
    <row r="2840">
      <c r="H2840" s="20" t="b">
        <f t="shared" si="1"/>
        <v>0</v>
      </c>
      <c r="I2840" s="21" t="b">
        <f t="shared" si="2"/>
        <v>0</v>
      </c>
      <c r="J2840" s="21" t="b">
        <f t="shared" si="3"/>
        <v>0</v>
      </c>
      <c r="AB2840" s="20" t="b">
        <f t="shared" si="12"/>
        <v>0</v>
      </c>
      <c r="AC2840" s="20" t="b">
        <f t="shared" si="13"/>
        <v>0</v>
      </c>
      <c r="AD2840" s="20" t="b">
        <f t="shared" si="14"/>
        <v>0</v>
      </c>
      <c r="AE2840" s="20" t="b">
        <f t="shared" si="15"/>
        <v>0</v>
      </c>
      <c r="AG2840" s="20" t="b">
        <f t="shared" si="16"/>
        <v>0</v>
      </c>
      <c r="AH2840" s="20" t="b">
        <f t="shared" si="17"/>
        <v>0</v>
      </c>
      <c r="AI2840" s="20" t="b">
        <f t="shared" si="18"/>
        <v>0</v>
      </c>
    </row>
    <row r="2841">
      <c r="H2841" s="20" t="b">
        <f t="shared" si="1"/>
        <v>0</v>
      </c>
      <c r="I2841" s="21" t="b">
        <f t="shared" si="2"/>
        <v>0</v>
      </c>
      <c r="J2841" s="21" t="b">
        <f t="shared" si="3"/>
        <v>0</v>
      </c>
      <c r="AB2841" s="20" t="b">
        <f t="shared" si="12"/>
        <v>0</v>
      </c>
      <c r="AC2841" s="20" t="b">
        <f t="shared" si="13"/>
        <v>0</v>
      </c>
      <c r="AD2841" s="20" t="b">
        <f t="shared" si="14"/>
        <v>0</v>
      </c>
      <c r="AE2841" s="20" t="b">
        <f t="shared" si="15"/>
        <v>0</v>
      </c>
      <c r="AG2841" s="20" t="b">
        <f t="shared" si="16"/>
        <v>0</v>
      </c>
      <c r="AH2841" s="20" t="b">
        <f t="shared" si="17"/>
        <v>0</v>
      </c>
      <c r="AI2841" s="20" t="b">
        <f t="shared" si="18"/>
        <v>0</v>
      </c>
    </row>
    <row r="2842">
      <c r="H2842" s="20" t="b">
        <f t="shared" si="1"/>
        <v>0</v>
      </c>
      <c r="I2842" s="21" t="b">
        <f t="shared" si="2"/>
        <v>0</v>
      </c>
      <c r="J2842" s="21" t="b">
        <f t="shared" si="3"/>
        <v>0</v>
      </c>
      <c r="AB2842" s="20" t="b">
        <f t="shared" si="12"/>
        <v>0</v>
      </c>
      <c r="AC2842" s="20" t="b">
        <f t="shared" si="13"/>
        <v>0</v>
      </c>
      <c r="AD2842" s="20" t="b">
        <f t="shared" si="14"/>
        <v>0</v>
      </c>
      <c r="AE2842" s="20" t="b">
        <f t="shared" si="15"/>
        <v>0</v>
      </c>
      <c r="AG2842" s="20" t="b">
        <f t="shared" si="16"/>
        <v>0</v>
      </c>
      <c r="AH2842" s="20" t="b">
        <f t="shared" si="17"/>
        <v>0</v>
      </c>
      <c r="AI2842" s="20" t="b">
        <f t="shared" si="18"/>
        <v>0</v>
      </c>
    </row>
    <row r="2843">
      <c r="H2843" s="20" t="b">
        <f t="shared" si="1"/>
        <v>0</v>
      </c>
      <c r="I2843" s="21" t="b">
        <f t="shared" si="2"/>
        <v>0</v>
      </c>
      <c r="J2843" s="21" t="b">
        <f t="shared" si="3"/>
        <v>0</v>
      </c>
      <c r="AB2843" s="20" t="b">
        <f t="shared" si="12"/>
        <v>0</v>
      </c>
      <c r="AC2843" s="20" t="b">
        <f t="shared" si="13"/>
        <v>0</v>
      </c>
      <c r="AD2843" s="20" t="b">
        <f t="shared" si="14"/>
        <v>0</v>
      </c>
      <c r="AE2843" s="20" t="b">
        <f t="shared" si="15"/>
        <v>0</v>
      </c>
      <c r="AG2843" s="20" t="b">
        <f t="shared" si="16"/>
        <v>0</v>
      </c>
      <c r="AH2843" s="20" t="b">
        <f t="shared" si="17"/>
        <v>0</v>
      </c>
      <c r="AI2843" s="20" t="b">
        <f t="shared" si="18"/>
        <v>0</v>
      </c>
    </row>
    <row r="2844">
      <c r="H2844" s="20" t="b">
        <f t="shared" si="1"/>
        <v>0</v>
      </c>
      <c r="I2844" s="21" t="b">
        <f t="shared" si="2"/>
        <v>0</v>
      </c>
      <c r="J2844" s="21" t="b">
        <f t="shared" si="3"/>
        <v>0</v>
      </c>
      <c r="AB2844" s="20" t="b">
        <f t="shared" si="12"/>
        <v>0</v>
      </c>
      <c r="AC2844" s="20" t="b">
        <f t="shared" si="13"/>
        <v>0</v>
      </c>
      <c r="AD2844" s="20" t="b">
        <f t="shared" si="14"/>
        <v>0</v>
      </c>
      <c r="AE2844" s="20" t="b">
        <f t="shared" si="15"/>
        <v>0</v>
      </c>
      <c r="AG2844" s="20" t="b">
        <f t="shared" si="16"/>
        <v>0</v>
      </c>
      <c r="AH2844" s="20" t="b">
        <f t="shared" si="17"/>
        <v>0</v>
      </c>
      <c r="AI2844" s="20" t="b">
        <f t="shared" si="18"/>
        <v>0</v>
      </c>
    </row>
    <row r="2845">
      <c r="H2845" s="20" t="b">
        <f t="shared" si="1"/>
        <v>0</v>
      </c>
      <c r="I2845" s="21" t="b">
        <f t="shared" si="2"/>
        <v>0</v>
      </c>
      <c r="J2845" s="21" t="b">
        <f t="shared" si="3"/>
        <v>0</v>
      </c>
      <c r="AB2845" s="20" t="b">
        <f t="shared" si="12"/>
        <v>0</v>
      </c>
      <c r="AC2845" s="20" t="b">
        <f t="shared" si="13"/>
        <v>0</v>
      </c>
      <c r="AD2845" s="20" t="b">
        <f t="shared" si="14"/>
        <v>0</v>
      </c>
      <c r="AE2845" s="20" t="b">
        <f t="shared" si="15"/>
        <v>0</v>
      </c>
      <c r="AG2845" s="20" t="b">
        <f t="shared" si="16"/>
        <v>0</v>
      </c>
      <c r="AH2845" s="20" t="b">
        <f t="shared" si="17"/>
        <v>0</v>
      </c>
      <c r="AI2845" s="20" t="b">
        <f t="shared" si="18"/>
        <v>0</v>
      </c>
    </row>
    <row r="2846">
      <c r="H2846" s="20" t="b">
        <f t="shared" si="1"/>
        <v>0</v>
      </c>
      <c r="I2846" s="21" t="b">
        <f t="shared" si="2"/>
        <v>0</v>
      </c>
      <c r="J2846" s="21" t="b">
        <f t="shared" si="3"/>
        <v>0</v>
      </c>
      <c r="AB2846" s="20" t="b">
        <f t="shared" si="12"/>
        <v>0</v>
      </c>
      <c r="AC2846" s="20" t="b">
        <f t="shared" si="13"/>
        <v>0</v>
      </c>
      <c r="AD2846" s="20" t="b">
        <f t="shared" si="14"/>
        <v>0</v>
      </c>
      <c r="AE2846" s="20" t="b">
        <f t="shared" si="15"/>
        <v>0</v>
      </c>
      <c r="AG2846" s="20" t="b">
        <f t="shared" si="16"/>
        <v>0</v>
      </c>
      <c r="AH2846" s="20" t="b">
        <f t="shared" si="17"/>
        <v>0</v>
      </c>
      <c r="AI2846" s="20" t="b">
        <f t="shared" si="18"/>
        <v>0</v>
      </c>
    </row>
    <row r="2847">
      <c r="H2847" s="20" t="b">
        <f t="shared" si="1"/>
        <v>0</v>
      </c>
      <c r="I2847" s="21" t="b">
        <f t="shared" si="2"/>
        <v>0</v>
      </c>
      <c r="J2847" s="21" t="b">
        <f t="shared" si="3"/>
        <v>0</v>
      </c>
      <c r="AB2847" s="20" t="b">
        <f t="shared" si="12"/>
        <v>0</v>
      </c>
      <c r="AC2847" s="20" t="b">
        <f t="shared" si="13"/>
        <v>0</v>
      </c>
      <c r="AD2847" s="20" t="b">
        <f t="shared" si="14"/>
        <v>0</v>
      </c>
      <c r="AE2847" s="20" t="b">
        <f t="shared" si="15"/>
        <v>0</v>
      </c>
      <c r="AG2847" s="20" t="b">
        <f t="shared" si="16"/>
        <v>0</v>
      </c>
      <c r="AH2847" s="20" t="b">
        <f t="shared" si="17"/>
        <v>0</v>
      </c>
      <c r="AI2847" s="20" t="b">
        <f t="shared" si="18"/>
        <v>0</v>
      </c>
    </row>
    <row r="2848">
      <c r="H2848" s="20" t="b">
        <f t="shared" si="1"/>
        <v>0</v>
      </c>
      <c r="I2848" s="21" t="b">
        <f t="shared" si="2"/>
        <v>0</v>
      </c>
      <c r="J2848" s="21" t="b">
        <f t="shared" si="3"/>
        <v>0</v>
      </c>
      <c r="AB2848" s="20" t="b">
        <f t="shared" si="12"/>
        <v>0</v>
      </c>
      <c r="AC2848" s="20" t="b">
        <f t="shared" si="13"/>
        <v>0</v>
      </c>
      <c r="AD2848" s="20" t="b">
        <f t="shared" si="14"/>
        <v>0</v>
      </c>
      <c r="AE2848" s="20" t="b">
        <f t="shared" si="15"/>
        <v>0</v>
      </c>
      <c r="AG2848" s="20" t="b">
        <f t="shared" si="16"/>
        <v>0</v>
      </c>
      <c r="AH2848" s="20" t="b">
        <f t="shared" si="17"/>
        <v>0</v>
      </c>
      <c r="AI2848" s="20" t="b">
        <f t="shared" si="18"/>
        <v>0</v>
      </c>
    </row>
    <row r="2849">
      <c r="H2849" s="20" t="b">
        <f t="shared" si="1"/>
        <v>0</v>
      </c>
      <c r="I2849" s="21" t="b">
        <f t="shared" si="2"/>
        <v>0</v>
      </c>
      <c r="J2849" s="21" t="b">
        <f t="shared" si="3"/>
        <v>0</v>
      </c>
      <c r="AB2849" s="20" t="b">
        <f t="shared" si="12"/>
        <v>0</v>
      </c>
      <c r="AC2849" s="20" t="b">
        <f t="shared" si="13"/>
        <v>0</v>
      </c>
      <c r="AD2849" s="20" t="b">
        <f t="shared" si="14"/>
        <v>0</v>
      </c>
      <c r="AE2849" s="20" t="b">
        <f t="shared" si="15"/>
        <v>0</v>
      </c>
      <c r="AG2849" s="20" t="b">
        <f t="shared" si="16"/>
        <v>0</v>
      </c>
      <c r="AH2849" s="20" t="b">
        <f t="shared" si="17"/>
        <v>0</v>
      </c>
      <c r="AI2849" s="20" t="b">
        <f t="shared" si="18"/>
        <v>0</v>
      </c>
    </row>
    <row r="2850">
      <c r="H2850" s="20" t="b">
        <f t="shared" si="1"/>
        <v>0</v>
      </c>
      <c r="I2850" s="21" t="b">
        <f t="shared" si="2"/>
        <v>0</v>
      </c>
      <c r="J2850" s="21" t="b">
        <f t="shared" si="3"/>
        <v>0</v>
      </c>
      <c r="AB2850" s="20" t="b">
        <f t="shared" si="12"/>
        <v>0</v>
      </c>
      <c r="AC2850" s="20" t="b">
        <f t="shared" si="13"/>
        <v>0</v>
      </c>
      <c r="AD2850" s="20" t="b">
        <f t="shared" si="14"/>
        <v>0</v>
      </c>
      <c r="AE2850" s="20" t="b">
        <f t="shared" si="15"/>
        <v>0</v>
      </c>
      <c r="AG2850" s="20" t="b">
        <f t="shared" si="16"/>
        <v>0</v>
      </c>
      <c r="AH2850" s="20" t="b">
        <f t="shared" si="17"/>
        <v>0</v>
      </c>
      <c r="AI2850" s="20" t="b">
        <f t="shared" si="18"/>
        <v>0</v>
      </c>
    </row>
    <row r="2851">
      <c r="H2851" s="20" t="b">
        <f t="shared" si="1"/>
        <v>0</v>
      </c>
      <c r="I2851" s="21" t="b">
        <f t="shared" si="2"/>
        <v>0</v>
      </c>
      <c r="J2851" s="21" t="b">
        <f t="shared" si="3"/>
        <v>0</v>
      </c>
      <c r="AB2851" s="20" t="b">
        <f t="shared" si="12"/>
        <v>0</v>
      </c>
      <c r="AC2851" s="20" t="b">
        <f t="shared" si="13"/>
        <v>0</v>
      </c>
      <c r="AD2851" s="20" t="b">
        <f t="shared" si="14"/>
        <v>0</v>
      </c>
      <c r="AE2851" s="20" t="b">
        <f t="shared" si="15"/>
        <v>0</v>
      </c>
      <c r="AG2851" s="20" t="b">
        <f t="shared" si="16"/>
        <v>0</v>
      </c>
      <c r="AH2851" s="20" t="b">
        <f t="shared" si="17"/>
        <v>0</v>
      </c>
      <c r="AI2851" s="20" t="b">
        <f t="shared" si="18"/>
        <v>0</v>
      </c>
    </row>
    <row r="2852">
      <c r="H2852" s="20" t="b">
        <f t="shared" si="1"/>
        <v>0</v>
      </c>
      <c r="I2852" s="21" t="b">
        <f t="shared" si="2"/>
        <v>0</v>
      </c>
      <c r="J2852" s="21" t="b">
        <f t="shared" si="3"/>
        <v>0</v>
      </c>
      <c r="AB2852" s="20" t="b">
        <f t="shared" si="12"/>
        <v>0</v>
      </c>
      <c r="AC2852" s="20" t="b">
        <f t="shared" si="13"/>
        <v>0</v>
      </c>
      <c r="AD2852" s="20" t="b">
        <f t="shared" si="14"/>
        <v>0</v>
      </c>
      <c r="AE2852" s="20" t="b">
        <f t="shared" si="15"/>
        <v>0</v>
      </c>
      <c r="AG2852" s="20" t="b">
        <f t="shared" si="16"/>
        <v>0</v>
      </c>
      <c r="AH2852" s="20" t="b">
        <f t="shared" si="17"/>
        <v>0</v>
      </c>
      <c r="AI2852" s="20" t="b">
        <f t="shared" si="18"/>
        <v>0</v>
      </c>
    </row>
    <row r="2853">
      <c r="H2853" s="20" t="b">
        <f t="shared" si="1"/>
        <v>0</v>
      </c>
      <c r="I2853" s="21" t="b">
        <f t="shared" si="2"/>
        <v>0</v>
      </c>
      <c r="J2853" s="21" t="b">
        <f t="shared" si="3"/>
        <v>0</v>
      </c>
      <c r="AB2853" s="20" t="b">
        <f t="shared" si="12"/>
        <v>0</v>
      </c>
      <c r="AC2853" s="20" t="b">
        <f t="shared" si="13"/>
        <v>0</v>
      </c>
      <c r="AD2853" s="20" t="b">
        <f t="shared" si="14"/>
        <v>0</v>
      </c>
      <c r="AE2853" s="20" t="b">
        <f t="shared" si="15"/>
        <v>0</v>
      </c>
      <c r="AG2853" s="20" t="b">
        <f t="shared" si="16"/>
        <v>0</v>
      </c>
      <c r="AH2853" s="20" t="b">
        <f t="shared" si="17"/>
        <v>0</v>
      </c>
      <c r="AI2853" s="20" t="b">
        <f t="shared" si="18"/>
        <v>0</v>
      </c>
    </row>
    <row r="2854">
      <c r="H2854" s="20" t="b">
        <f t="shared" si="1"/>
        <v>0</v>
      </c>
      <c r="I2854" s="21" t="b">
        <f t="shared" si="2"/>
        <v>0</v>
      </c>
      <c r="J2854" s="21" t="b">
        <f t="shared" si="3"/>
        <v>0</v>
      </c>
      <c r="AB2854" s="20" t="b">
        <f t="shared" si="12"/>
        <v>0</v>
      </c>
      <c r="AC2854" s="20" t="b">
        <f t="shared" si="13"/>
        <v>0</v>
      </c>
      <c r="AD2854" s="20" t="b">
        <f t="shared" si="14"/>
        <v>0</v>
      </c>
      <c r="AE2854" s="20" t="b">
        <f t="shared" si="15"/>
        <v>0</v>
      </c>
      <c r="AG2854" s="20" t="b">
        <f t="shared" si="16"/>
        <v>0</v>
      </c>
      <c r="AH2854" s="20" t="b">
        <f t="shared" si="17"/>
        <v>0</v>
      </c>
      <c r="AI2854" s="20" t="b">
        <f t="shared" si="18"/>
        <v>0</v>
      </c>
    </row>
    <row r="2855">
      <c r="H2855" s="20" t="b">
        <f t="shared" si="1"/>
        <v>0</v>
      </c>
      <c r="I2855" s="21" t="b">
        <f t="shared" si="2"/>
        <v>0</v>
      </c>
      <c r="J2855" s="21" t="b">
        <f t="shared" si="3"/>
        <v>0</v>
      </c>
      <c r="AB2855" s="20" t="b">
        <f t="shared" si="12"/>
        <v>0</v>
      </c>
      <c r="AC2855" s="20" t="b">
        <f t="shared" si="13"/>
        <v>0</v>
      </c>
      <c r="AD2855" s="20" t="b">
        <f t="shared" si="14"/>
        <v>0</v>
      </c>
      <c r="AE2855" s="20" t="b">
        <f t="shared" si="15"/>
        <v>0</v>
      </c>
      <c r="AG2855" s="20" t="b">
        <f t="shared" si="16"/>
        <v>0</v>
      </c>
      <c r="AH2855" s="20" t="b">
        <f t="shared" si="17"/>
        <v>0</v>
      </c>
      <c r="AI2855" s="20" t="b">
        <f t="shared" si="18"/>
        <v>0</v>
      </c>
    </row>
    <row r="2856">
      <c r="E2856" s="22"/>
      <c r="F2856" s="22"/>
      <c r="H2856" s="20" t="b">
        <f t="shared" si="1"/>
        <v>0</v>
      </c>
      <c r="I2856" s="21" t="b">
        <f t="shared" si="2"/>
        <v>0</v>
      </c>
      <c r="J2856" s="21" t="b">
        <f t="shared" si="3"/>
        <v>0</v>
      </c>
      <c r="AB2856" s="20" t="b">
        <f t="shared" si="12"/>
        <v>0</v>
      </c>
      <c r="AC2856" s="20" t="b">
        <f t="shared" si="13"/>
        <v>0</v>
      </c>
      <c r="AD2856" s="20" t="b">
        <f t="shared" si="14"/>
        <v>0</v>
      </c>
      <c r="AE2856" s="20" t="b">
        <f t="shared" si="15"/>
        <v>0</v>
      </c>
      <c r="AG2856" s="20" t="b">
        <f t="shared" si="16"/>
        <v>0</v>
      </c>
      <c r="AH2856" s="20" t="b">
        <f t="shared" si="17"/>
        <v>0</v>
      </c>
      <c r="AI2856" s="20" t="b">
        <f t="shared" si="18"/>
        <v>0</v>
      </c>
    </row>
    <row r="2857">
      <c r="E2857" s="22"/>
      <c r="F2857" s="22"/>
      <c r="H2857" s="20" t="b">
        <f t="shared" si="1"/>
        <v>0</v>
      </c>
      <c r="I2857" s="21" t="b">
        <f t="shared" si="2"/>
        <v>0</v>
      </c>
      <c r="J2857" s="21" t="b">
        <f t="shared" si="3"/>
        <v>0</v>
      </c>
      <c r="AB2857" s="20" t="b">
        <f t="shared" si="12"/>
        <v>0</v>
      </c>
      <c r="AC2857" s="20" t="b">
        <f t="shared" si="13"/>
        <v>0</v>
      </c>
      <c r="AD2857" s="20" t="b">
        <f t="shared" si="14"/>
        <v>0</v>
      </c>
      <c r="AE2857" s="20" t="b">
        <f t="shared" si="15"/>
        <v>0</v>
      </c>
      <c r="AG2857" s="20" t="b">
        <f t="shared" si="16"/>
        <v>0</v>
      </c>
      <c r="AH2857" s="20" t="b">
        <f t="shared" si="17"/>
        <v>0</v>
      </c>
      <c r="AI2857" s="20" t="b">
        <f t="shared" si="18"/>
        <v>0</v>
      </c>
    </row>
    <row r="2858">
      <c r="H2858" s="20" t="b">
        <f t="shared" si="1"/>
        <v>0</v>
      </c>
      <c r="I2858" s="21" t="b">
        <f t="shared" si="2"/>
        <v>0</v>
      </c>
      <c r="J2858" s="21" t="b">
        <f t="shared" si="3"/>
        <v>0</v>
      </c>
      <c r="AB2858" s="20" t="b">
        <f t="shared" si="12"/>
        <v>0</v>
      </c>
      <c r="AC2858" s="20" t="b">
        <f t="shared" si="13"/>
        <v>0</v>
      </c>
      <c r="AD2858" s="20" t="b">
        <f t="shared" si="14"/>
        <v>0</v>
      </c>
      <c r="AE2858" s="20" t="b">
        <f t="shared" si="15"/>
        <v>0</v>
      </c>
      <c r="AG2858" s="20" t="b">
        <f t="shared" si="16"/>
        <v>0</v>
      </c>
      <c r="AH2858" s="20" t="b">
        <f t="shared" si="17"/>
        <v>0</v>
      </c>
      <c r="AI2858" s="20" t="b">
        <f t="shared" si="18"/>
        <v>0</v>
      </c>
    </row>
    <row r="2859">
      <c r="H2859" s="20" t="b">
        <f t="shared" si="1"/>
        <v>0</v>
      </c>
      <c r="I2859" s="21" t="b">
        <f t="shared" si="2"/>
        <v>0</v>
      </c>
      <c r="J2859" s="21" t="b">
        <f t="shared" si="3"/>
        <v>0</v>
      </c>
      <c r="AB2859" s="20" t="b">
        <f t="shared" si="12"/>
        <v>0</v>
      </c>
      <c r="AC2859" s="20" t="b">
        <f t="shared" si="13"/>
        <v>0</v>
      </c>
      <c r="AD2859" s="20" t="b">
        <f t="shared" si="14"/>
        <v>0</v>
      </c>
      <c r="AE2859" s="20" t="b">
        <f t="shared" si="15"/>
        <v>0</v>
      </c>
      <c r="AG2859" s="20" t="b">
        <f t="shared" si="16"/>
        <v>0</v>
      </c>
      <c r="AH2859" s="20" t="b">
        <f t="shared" si="17"/>
        <v>0</v>
      </c>
      <c r="AI2859" s="20" t="b">
        <f t="shared" si="18"/>
        <v>0</v>
      </c>
    </row>
    <row r="2860">
      <c r="H2860" s="20" t="b">
        <f t="shared" si="1"/>
        <v>0</v>
      </c>
      <c r="I2860" s="21" t="b">
        <f t="shared" si="2"/>
        <v>0</v>
      </c>
      <c r="J2860" s="21" t="b">
        <f t="shared" si="3"/>
        <v>0</v>
      </c>
      <c r="AB2860" s="20" t="b">
        <f t="shared" si="12"/>
        <v>0</v>
      </c>
      <c r="AC2860" s="20" t="b">
        <f t="shared" si="13"/>
        <v>0</v>
      </c>
      <c r="AD2860" s="20" t="b">
        <f t="shared" si="14"/>
        <v>0</v>
      </c>
      <c r="AE2860" s="20" t="b">
        <f t="shared" si="15"/>
        <v>0</v>
      </c>
      <c r="AG2860" s="20" t="b">
        <f t="shared" si="16"/>
        <v>0</v>
      </c>
      <c r="AH2860" s="20" t="b">
        <f t="shared" si="17"/>
        <v>0</v>
      </c>
      <c r="AI2860" s="20" t="b">
        <f t="shared" si="18"/>
        <v>0</v>
      </c>
    </row>
    <row r="2861">
      <c r="H2861" s="20" t="b">
        <f t="shared" si="1"/>
        <v>0</v>
      </c>
      <c r="I2861" s="21" t="b">
        <f t="shared" si="2"/>
        <v>0</v>
      </c>
      <c r="J2861" s="21" t="b">
        <f t="shared" si="3"/>
        <v>0</v>
      </c>
      <c r="AB2861" s="20" t="b">
        <f t="shared" si="12"/>
        <v>0</v>
      </c>
      <c r="AC2861" s="20" t="b">
        <f t="shared" si="13"/>
        <v>0</v>
      </c>
      <c r="AD2861" s="20" t="b">
        <f t="shared" si="14"/>
        <v>0</v>
      </c>
      <c r="AE2861" s="20" t="b">
        <f t="shared" si="15"/>
        <v>0</v>
      </c>
      <c r="AG2861" s="20" t="b">
        <f t="shared" si="16"/>
        <v>0</v>
      </c>
      <c r="AH2861" s="20" t="b">
        <f t="shared" si="17"/>
        <v>0</v>
      </c>
      <c r="AI2861" s="20" t="b">
        <f t="shared" si="18"/>
        <v>0</v>
      </c>
    </row>
    <row r="2862">
      <c r="H2862" s="20" t="b">
        <f t="shared" si="1"/>
        <v>0</v>
      </c>
      <c r="I2862" s="21" t="b">
        <f t="shared" si="2"/>
        <v>0</v>
      </c>
      <c r="J2862" s="21" t="b">
        <f t="shared" si="3"/>
        <v>0</v>
      </c>
      <c r="AB2862" s="20" t="b">
        <f t="shared" si="12"/>
        <v>0</v>
      </c>
      <c r="AC2862" s="20" t="b">
        <f t="shared" si="13"/>
        <v>0</v>
      </c>
      <c r="AD2862" s="20" t="b">
        <f t="shared" si="14"/>
        <v>0</v>
      </c>
      <c r="AE2862" s="20" t="b">
        <f t="shared" si="15"/>
        <v>0</v>
      </c>
      <c r="AG2862" s="20" t="b">
        <f t="shared" si="16"/>
        <v>0</v>
      </c>
      <c r="AH2862" s="20" t="b">
        <f t="shared" si="17"/>
        <v>0</v>
      </c>
      <c r="AI2862" s="20" t="b">
        <f t="shared" si="18"/>
        <v>0</v>
      </c>
    </row>
    <row r="2863">
      <c r="H2863" s="20" t="b">
        <f t="shared" si="1"/>
        <v>0</v>
      </c>
      <c r="I2863" s="21" t="b">
        <f t="shared" si="2"/>
        <v>0</v>
      </c>
      <c r="J2863" s="21" t="b">
        <f t="shared" si="3"/>
        <v>0</v>
      </c>
      <c r="AB2863" s="20" t="b">
        <f t="shared" si="12"/>
        <v>0</v>
      </c>
      <c r="AC2863" s="20" t="b">
        <f t="shared" si="13"/>
        <v>0</v>
      </c>
      <c r="AD2863" s="20" t="b">
        <f t="shared" si="14"/>
        <v>0</v>
      </c>
      <c r="AE2863" s="20" t="b">
        <f t="shared" si="15"/>
        <v>0</v>
      </c>
      <c r="AG2863" s="20" t="b">
        <f t="shared" si="16"/>
        <v>0</v>
      </c>
      <c r="AH2863" s="20" t="b">
        <f t="shared" si="17"/>
        <v>0</v>
      </c>
      <c r="AI2863" s="20" t="b">
        <f t="shared" si="18"/>
        <v>0</v>
      </c>
    </row>
    <row r="2864">
      <c r="H2864" s="20" t="b">
        <f t="shared" si="1"/>
        <v>0</v>
      </c>
      <c r="I2864" s="21" t="b">
        <f t="shared" si="2"/>
        <v>0</v>
      </c>
      <c r="J2864" s="21" t="b">
        <f t="shared" si="3"/>
        <v>0</v>
      </c>
      <c r="AB2864" s="20" t="b">
        <f t="shared" si="12"/>
        <v>0</v>
      </c>
      <c r="AC2864" s="20" t="b">
        <f t="shared" si="13"/>
        <v>0</v>
      </c>
      <c r="AD2864" s="20" t="b">
        <f t="shared" si="14"/>
        <v>0</v>
      </c>
      <c r="AE2864" s="20" t="b">
        <f t="shared" si="15"/>
        <v>0</v>
      </c>
      <c r="AG2864" s="20" t="b">
        <f t="shared" si="16"/>
        <v>0</v>
      </c>
      <c r="AH2864" s="20" t="b">
        <f t="shared" si="17"/>
        <v>0</v>
      </c>
      <c r="AI2864" s="20" t="b">
        <f t="shared" si="18"/>
        <v>0</v>
      </c>
    </row>
    <row r="2865">
      <c r="H2865" s="20" t="b">
        <f t="shared" si="1"/>
        <v>0</v>
      </c>
      <c r="I2865" s="21" t="b">
        <f t="shared" si="2"/>
        <v>0</v>
      </c>
      <c r="J2865" s="21" t="b">
        <f t="shared" si="3"/>
        <v>0</v>
      </c>
      <c r="AB2865" s="20" t="b">
        <f t="shared" si="12"/>
        <v>0</v>
      </c>
      <c r="AC2865" s="20" t="b">
        <f t="shared" si="13"/>
        <v>0</v>
      </c>
      <c r="AD2865" s="20" t="b">
        <f t="shared" si="14"/>
        <v>0</v>
      </c>
      <c r="AE2865" s="20" t="b">
        <f t="shared" si="15"/>
        <v>0</v>
      </c>
      <c r="AG2865" s="20" t="b">
        <f t="shared" si="16"/>
        <v>0</v>
      </c>
      <c r="AH2865" s="20" t="b">
        <f t="shared" si="17"/>
        <v>0</v>
      </c>
      <c r="AI2865" s="20" t="b">
        <f t="shared" si="18"/>
        <v>0</v>
      </c>
    </row>
    <row r="2866">
      <c r="H2866" s="20" t="b">
        <f t="shared" si="1"/>
        <v>0</v>
      </c>
      <c r="I2866" s="21" t="b">
        <f t="shared" si="2"/>
        <v>0</v>
      </c>
      <c r="J2866" s="21" t="b">
        <f t="shared" si="3"/>
        <v>0</v>
      </c>
      <c r="AB2866" s="20" t="b">
        <f t="shared" si="12"/>
        <v>0</v>
      </c>
      <c r="AC2866" s="20" t="b">
        <f t="shared" si="13"/>
        <v>0</v>
      </c>
      <c r="AD2866" s="20" t="b">
        <f t="shared" si="14"/>
        <v>0</v>
      </c>
      <c r="AE2866" s="20" t="b">
        <f t="shared" si="15"/>
        <v>0</v>
      </c>
      <c r="AG2866" s="20" t="b">
        <f t="shared" si="16"/>
        <v>0</v>
      </c>
      <c r="AH2866" s="20" t="b">
        <f t="shared" si="17"/>
        <v>0</v>
      </c>
      <c r="AI2866" s="20" t="b">
        <f t="shared" si="18"/>
        <v>0</v>
      </c>
    </row>
    <row r="2867">
      <c r="H2867" s="20" t="b">
        <f t="shared" si="1"/>
        <v>0</v>
      </c>
      <c r="I2867" s="21" t="b">
        <f t="shared" si="2"/>
        <v>0</v>
      </c>
      <c r="J2867" s="21" t="b">
        <f t="shared" si="3"/>
        <v>0</v>
      </c>
      <c r="AB2867" s="20" t="b">
        <f t="shared" si="12"/>
        <v>0</v>
      </c>
      <c r="AC2867" s="20" t="b">
        <f t="shared" si="13"/>
        <v>0</v>
      </c>
      <c r="AD2867" s="20" t="b">
        <f t="shared" si="14"/>
        <v>0</v>
      </c>
      <c r="AE2867" s="20" t="b">
        <f t="shared" si="15"/>
        <v>0</v>
      </c>
      <c r="AG2867" s="20" t="b">
        <f t="shared" si="16"/>
        <v>0</v>
      </c>
      <c r="AH2867" s="20" t="b">
        <f t="shared" si="17"/>
        <v>0</v>
      </c>
      <c r="AI2867" s="20" t="b">
        <f t="shared" si="18"/>
        <v>0</v>
      </c>
    </row>
    <row r="2868">
      <c r="H2868" s="20" t="b">
        <f t="shared" si="1"/>
        <v>0</v>
      </c>
      <c r="I2868" s="21" t="b">
        <f t="shared" si="2"/>
        <v>0</v>
      </c>
      <c r="J2868" s="21" t="b">
        <f t="shared" si="3"/>
        <v>0</v>
      </c>
      <c r="AB2868" s="20" t="b">
        <f t="shared" si="12"/>
        <v>0</v>
      </c>
      <c r="AC2868" s="20" t="b">
        <f t="shared" si="13"/>
        <v>0</v>
      </c>
      <c r="AD2868" s="20" t="b">
        <f t="shared" si="14"/>
        <v>0</v>
      </c>
      <c r="AE2868" s="20" t="b">
        <f t="shared" si="15"/>
        <v>0</v>
      </c>
      <c r="AG2868" s="20" t="b">
        <f t="shared" si="16"/>
        <v>0</v>
      </c>
      <c r="AH2868" s="20" t="b">
        <f t="shared" si="17"/>
        <v>0</v>
      </c>
      <c r="AI2868" s="20" t="b">
        <f t="shared" si="18"/>
        <v>0</v>
      </c>
    </row>
    <row r="2869">
      <c r="H2869" s="20" t="b">
        <f t="shared" si="1"/>
        <v>0</v>
      </c>
      <c r="I2869" s="21" t="b">
        <f t="shared" si="2"/>
        <v>0</v>
      </c>
      <c r="J2869" s="21" t="b">
        <f t="shared" si="3"/>
        <v>0</v>
      </c>
      <c r="AB2869" s="20" t="b">
        <f t="shared" si="12"/>
        <v>0</v>
      </c>
      <c r="AC2869" s="20" t="b">
        <f t="shared" si="13"/>
        <v>0</v>
      </c>
      <c r="AD2869" s="20" t="b">
        <f t="shared" si="14"/>
        <v>0</v>
      </c>
      <c r="AE2869" s="20" t="b">
        <f t="shared" si="15"/>
        <v>0</v>
      </c>
      <c r="AG2869" s="20" t="b">
        <f t="shared" si="16"/>
        <v>0</v>
      </c>
      <c r="AH2869" s="20" t="b">
        <f t="shared" si="17"/>
        <v>0</v>
      </c>
      <c r="AI2869" s="20" t="b">
        <f t="shared" si="18"/>
        <v>0</v>
      </c>
    </row>
    <row r="2870">
      <c r="H2870" s="20" t="b">
        <f t="shared" si="1"/>
        <v>0</v>
      </c>
      <c r="I2870" s="21" t="b">
        <f t="shared" si="2"/>
        <v>0</v>
      </c>
      <c r="J2870" s="21" t="b">
        <f t="shared" si="3"/>
        <v>0</v>
      </c>
      <c r="AB2870" s="20" t="b">
        <f t="shared" si="12"/>
        <v>0</v>
      </c>
      <c r="AC2870" s="20" t="b">
        <f t="shared" si="13"/>
        <v>0</v>
      </c>
      <c r="AD2870" s="20" t="b">
        <f t="shared" si="14"/>
        <v>0</v>
      </c>
      <c r="AE2870" s="20" t="b">
        <f t="shared" si="15"/>
        <v>0</v>
      </c>
      <c r="AG2870" s="20" t="b">
        <f t="shared" si="16"/>
        <v>0</v>
      </c>
      <c r="AH2870" s="20" t="b">
        <f t="shared" si="17"/>
        <v>0</v>
      </c>
      <c r="AI2870" s="20" t="b">
        <f t="shared" si="18"/>
        <v>0</v>
      </c>
    </row>
    <row r="2871">
      <c r="H2871" s="20" t="b">
        <f t="shared" si="1"/>
        <v>0</v>
      </c>
      <c r="I2871" s="21" t="b">
        <f t="shared" si="2"/>
        <v>0</v>
      </c>
      <c r="J2871" s="21" t="b">
        <f t="shared" si="3"/>
        <v>0</v>
      </c>
      <c r="AB2871" s="20" t="b">
        <f t="shared" si="12"/>
        <v>0</v>
      </c>
      <c r="AC2871" s="20" t="b">
        <f t="shared" si="13"/>
        <v>0</v>
      </c>
      <c r="AD2871" s="20" t="b">
        <f t="shared" si="14"/>
        <v>0</v>
      </c>
      <c r="AE2871" s="20" t="b">
        <f t="shared" si="15"/>
        <v>0</v>
      </c>
      <c r="AG2871" s="20" t="b">
        <f t="shared" si="16"/>
        <v>0</v>
      </c>
      <c r="AH2871" s="20" t="b">
        <f t="shared" si="17"/>
        <v>0</v>
      </c>
      <c r="AI2871" s="20" t="b">
        <f t="shared" si="18"/>
        <v>0</v>
      </c>
    </row>
    <row r="2872">
      <c r="H2872" s="20" t="b">
        <f t="shared" si="1"/>
        <v>0</v>
      </c>
      <c r="I2872" s="21" t="b">
        <f t="shared" si="2"/>
        <v>0</v>
      </c>
      <c r="J2872" s="21" t="b">
        <f t="shared" si="3"/>
        <v>0</v>
      </c>
      <c r="AB2872" s="20" t="b">
        <f t="shared" si="12"/>
        <v>0</v>
      </c>
      <c r="AC2872" s="20" t="b">
        <f t="shared" si="13"/>
        <v>0</v>
      </c>
      <c r="AD2872" s="20" t="b">
        <f t="shared" si="14"/>
        <v>0</v>
      </c>
      <c r="AE2872" s="20" t="b">
        <f t="shared" si="15"/>
        <v>0</v>
      </c>
      <c r="AG2872" s="20" t="b">
        <f t="shared" si="16"/>
        <v>0</v>
      </c>
      <c r="AH2872" s="20" t="b">
        <f t="shared" si="17"/>
        <v>0</v>
      </c>
      <c r="AI2872" s="20" t="b">
        <f t="shared" si="18"/>
        <v>0</v>
      </c>
    </row>
    <row r="2873">
      <c r="H2873" s="20" t="b">
        <f t="shared" si="1"/>
        <v>0</v>
      </c>
      <c r="I2873" s="21" t="b">
        <f t="shared" si="2"/>
        <v>0</v>
      </c>
      <c r="J2873" s="21" t="b">
        <f t="shared" si="3"/>
        <v>0</v>
      </c>
      <c r="AB2873" s="20" t="b">
        <f t="shared" si="12"/>
        <v>0</v>
      </c>
      <c r="AC2873" s="20" t="b">
        <f t="shared" si="13"/>
        <v>0</v>
      </c>
      <c r="AD2873" s="20" t="b">
        <f t="shared" si="14"/>
        <v>0</v>
      </c>
      <c r="AE2873" s="20" t="b">
        <f t="shared" si="15"/>
        <v>0</v>
      </c>
      <c r="AG2873" s="20" t="b">
        <f t="shared" si="16"/>
        <v>0</v>
      </c>
      <c r="AH2873" s="20" t="b">
        <f t="shared" si="17"/>
        <v>0</v>
      </c>
      <c r="AI2873" s="20" t="b">
        <f t="shared" si="18"/>
        <v>0</v>
      </c>
    </row>
    <row r="2874">
      <c r="E2874" s="22"/>
      <c r="F2874" s="22"/>
      <c r="H2874" s="20" t="b">
        <f t="shared" si="1"/>
        <v>0</v>
      </c>
      <c r="I2874" s="21" t="b">
        <f t="shared" si="2"/>
        <v>0</v>
      </c>
      <c r="J2874" s="21" t="b">
        <f t="shared" si="3"/>
        <v>0</v>
      </c>
      <c r="AB2874" s="20" t="b">
        <f t="shared" si="12"/>
        <v>0</v>
      </c>
      <c r="AC2874" s="20" t="b">
        <f t="shared" si="13"/>
        <v>0</v>
      </c>
      <c r="AD2874" s="20" t="b">
        <f t="shared" si="14"/>
        <v>0</v>
      </c>
      <c r="AE2874" s="20" t="b">
        <f t="shared" si="15"/>
        <v>0</v>
      </c>
      <c r="AG2874" s="20" t="b">
        <f t="shared" si="16"/>
        <v>0</v>
      </c>
      <c r="AH2874" s="20" t="b">
        <f t="shared" si="17"/>
        <v>0</v>
      </c>
      <c r="AI2874" s="20" t="b">
        <f t="shared" si="18"/>
        <v>0</v>
      </c>
    </row>
    <row r="2875">
      <c r="E2875" s="22"/>
      <c r="F2875" s="22"/>
      <c r="H2875" s="20" t="b">
        <f t="shared" si="1"/>
        <v>0</v>
      </c>
      <c r="I2875" s="21" t="b">
        <f t="shared" si="2"/>
        <v>0</v>
      </c>
      <c r="J2875" s="21" t="b">
        <f t="shared" si="3"/>
        <v>0</v>
      </c>
      <c r="AB2875" s="20" t="b">
        <f t="shared" si="12"/>
        <v>0</v>
      </c>
      <c r="AC2875" s="20" t="b">
        <f t="shared" si="13"/>
        <v>0</v>
      </c>
      <c r="AD2875" s="20" t="b">
        <f t="shared" si="14"/>
        <v>0</v>
      </c>
      <c r="AE2875" s="20" t="b">
        <f t="shared" si="15"/>
        <v>0</v>
      </c>
      <c r="AG2875" s="20" t="b">
        <f t="shared" si="16"/>
        <v>0</v>
      </c>
      <c r="AH2875" s="20" t="b">
        <f t="shared" si="17"/>
        <v>0</v>
      </c>
      <c r="AI2875" s="20" t="b">
        <f t="shared" si="18"/>
        <v>0</v>
      </c>
    </row>
    <row r="2876">
      <c r="H2876" s="20" t="b">
        <f t="shared" si="1"/>
        <v>0</v>
      </c>
      <c r="I2876" s="21" t="b">
        <f t="shared" si="2"/>
        <v>0</v>
      </c>
      <c r="J2876" s="21" t="b">
        <f t="shared" si="3"/>
        <v>0</v>
      </c>
      <c r="AB2876" s="20" t="b">
        <f t="shared" si="12"/>
        <v>0</v>
      </c>
      <c r="AC2876" s="20" t="b">
        <f t="shared" si="13"/>
        <v>0</v>
      </c>
      <c r="AD2876" s="20" t="b">
        <f t="shared" si="14"/>
        <v>0</v>
      </c>
      <c r="AE2876" s="20" t="b">
        <f t="shared" si="15"/>
        <v>0</v>
      </c>
      <c r="AG2876" s="20" t="b">
        <f t="shared" si="16"/>
        <v>0</v>
      </c>
      <c r="AH2876" s="20" t="b">
        <f t="shared" si="17"/>
        <v>0</v>
      </c>
      <c r="AI2876" s="20" t="b">
        <f t="shared" si="18"/>
        <v>0</v>
      </c>
    </row>
    <row r="2877">
      <c r="H2877" s="20" t="b">
        <f t="shared" si="1"/>
        <v>0</v>
      </c>
      <c r="I2877" s="21" t="b">
        <f t="shared" si="2"/>
        <v>0</v>
      </c>
      <c r="J2877" s="21" t="b">
        <f t="shared" si="3"/>
        <v>0</v>
      </c>
      <c r="AB2877" s="20" t="b">
        <f t="shared" si="12"/>
        <v>0</v>
      </c>
      <c r="AC2877" s="20" t="b">
        <f t="shared" si="13"/>
        <v>0</v>
      </c>
      <c r="AD2877" s="20" t="b">
        <f t="shared" si="14"/>
        <v>0</v>
      </c>
      <c r="AE2877" s="20" t="b">
        <f t="shared" si="15"/>
        <v>0</v>
      </c>
      <c r="AG2877" s="20" t="b">
        <f t="shared" si="16"/>
        <v>0</v>
      </c>
      <c r="AH2877" s="20" t="b">
        <f t="shared" si="17"/>
        <v>0</v>
      </c>
      <c r="AI2877" s="20" t="b">
        <f t="shared" si="18"/>
        <v>0</v>
      </c>
    </row>
    <row r="2878">
      <c r="H2878" s="20" t="b">
        <f t="shared" si="1"/>
        <v>0</v>
      </c>
      <c r="I2878" s="21" t="b">
        <f t="shared" si="2"/>
        <v>0</v>
      </c>
      <c r="J2878" s="21" t="b">
        <f t="shared" si="3"/>
        <v>0</v>
      </c>
      <c r="AB2878" s="20" t="b">
        <f t="shared" si="12"/>
        <v>0</v>
      </c>
      <c r="AC2878" s="20" t="b">
        <f t="shared" si="13"/>
        <v>0</v>
      </c>
      <c r="AD2878" s="20" t="b">
        <f t="shared" si="14"/>
        <v>0</v>
      </c>
      <c r="AE2878" s="20" t="b">
        <f t="shared" si="15"/>
        <v>0</v>
      </c>
      <c r="AG2878" s="20" t="b">
        <f t="shared" si="16"/>
        <v>0</v>
      </c>
      <c r="AH2878" s="20" t="b">
        <f t="shared" si="17"/>
        <v>0</v>
      </c>
      <c r="AI2878" s="20" t="b">
        <f t="shared" si="18"/>
        <v>0</v>
      </c>
    </row>
    <row r="2879">
      <c r="H2879" s="20" t="b">
        <f t="shared" si="1"/>
        <v>0</v>
      </c>
      <c r="I2879" s="21" t="b">
        <f t="shared" si="2"/>
        <v>0</v>
      </c>
      <c r="J2879" s="21" t="b">
        <f t="shared" si="3"/>
        <v>0</v>
      </c>
      <c r="AB2879" s="20" t="b">
        <f t="shared" si="12"/>
        <v>0</v>
      </c>
      <c r="AC2879" s="20" t="b">
        <f t="shared" si="13"/>
        <v>0</v>
      </c>
      <c r="AD2879" s="20" t="b">
        <f t="shared" si="14"/>
        <v>0</v>
      </c>
      <c r="AE2879" s="20" t="b">
        <f t="shared" si="15"/>
        <v>0</v>
      </c>
      <c r="AG2879" s="20" t="b">
        <f t="shared" si="16"/>
        <v>0</v>
      </c>
      <c r="AH2879" s="20" t="b">
        <f t="shared" si="17"/>
        <v>0</v>
      </c>
      <c r="AI2879" s="20" t="b">
        <f t="shared" si="18"/>
        <v>0</v>
      </c>
    </row>
    <row r="2880">
      <c r="H2880" s="20" t="b">
        <f t="shared" si="1"/>
        <v>0</v>
      </c>
      <c r="I2880" s="21" t="b">
        <f t="shared" si="2"/>
        <v>0</v>
      </c>
      <c r="J2880" s="21" t="b">
        <f t="shared" si="3"/>
        <v>0</v>
      </c>
      <c r="AB2880" s="20" t="b">
        <f t="shared" si="12"/>
        <v>0</v>
      </c>
      <c r="AC2880" s="20" t="b">
        <f t="shared" si="13"/>
        <v>0</v>
      </c>
      <c r="AD2880" s="20" t="b">
        <f t="shared" si="14"/>
        <v>0</v>
      </c>
      <c r="AE2880" s="20" t="b">
        <f t="shared" si="15"/>
        <v>0</v>
      </c>
      <c r="AG2880" s="20" t="b">
        <f t="shared" si="16"/>
        <v>0</v>
      </c>
      <c r="AH2880" s="20" t="b">
        <f t="shared" si="17"/>
        <v>0</v>
      </c>
      <c r="AI2880" s="20" t="b">
        <f t="shared" si="18"/>
        <v>0</v>
      </c>
    </row>
    <row r="2881">
      <c r="H2881" s="20" t="b">
        <f t="shared" si="1"/>
        <v>0</v>
      </c>
      <c r="I2881" s="21" t="b">
        <f t="shared" si="2"/>
        <v>0</v>
      </c>
      <c r="J2881" s="21" t="b">
        <f t="shared" si="3"/>
        <v>0</v>
      </c>
      <c r="AB2881" s="20" t="b">
        <f t="shared" si="12"/>
        <v>0</v>
      </c>
      <c r="AC2881" s="20" t="b">
        <f t="shared" si="13"/>
        <v>0</v>
      </c>
      <c r="AD2881" s="20" t="b">
        <f t="shared" si="14"/>
        <v>0</v>
      </c>
      <c r="AE2881" s="20" t="b">
        <f t="shared" si="15"/>
        <v>0</v>
      </c>
      <c r="AG2881" s="20" t="b">
        <f t="shared" si="16"/>
        <v>0</v>
      </c>
      <c r="AH2881" s="20" t="b">
        <f t="shared" si="17"/>
        <v>0</v>
      </c>
      <c r="AI2881" s="20" t="b">
        <f t="shared" si="18"/>
        <v>0</v>
      </c>
    </row>
    <row r="2882">
      <c r="H2882" s="20" t="b">
        <f t="shared" si="1"/>
        <v>0</v>
      </c>
      <c r="I2882" s="21" t="b">
        <f t="shared" si="2"/>
        <v>0</v>
      </c>
      <c r="J2882" s="21" t="b">
        <f t="shared" si="3"/>
        <v>0</v>
      </c>
      <c r="AB2882" s="20" t="b">
        <f t="shared" si="12"/>
        <v>0</v>
      </c>
      <c r="AC2882" s="20" t="b">
        <f t="shared" si="13"/>
        <v>0</v>
      </c>
      <c r="AD2882" s="20" t="b">
        <f t="shared" si="14"/>
        <v>0</v>
      </c>
      <c r="AE2882" s="20" t="b">
        <f t="shared" si="15"/>
        <v>0</v>
      </c>
      <c r="AG2882" s="20" t="b">
        <f t="shared" si="16"/>
        <v>0</v>
      </c>
      <c r="AH2882" s="20" t="b">
        <f t="shared" si="17"/>
        <v>0</v>
      </c>
      <c r="AI2882" s="20" t="b">
        <f t="shared" si="18"/>
        <v>0</v>
      </c>
    </row>
    <row r="2883">
      <c r="H2883" s="20" t="b">
        <f t="shared" si="1"/>
        <v>0</v>
      </c>
      <c r="I2883" s="21" t="b">
        <f t="shared" si="2"/>
        <v>0</v>
      </c>
      <c r="J2883" s="21" t="b">
        <f t="shared" si="3"/>
        <v>0</v>
      </c>
      <c r="AB2883" s="20" t="b">
        <f t="shared" si="12"/>
        <v>0</v>
      </c>
      <c r="AC2883" s="20" t="b">
        <f t="shared" si="13"/>
        <v>0</v>
      </c>
      <c r="AD2883" s="20" t="b">
        <f t="shared" si="14"/>
        <v>0</v>
      </c>
      <c r="AE2883" s="20" t="b">
        <f t="shared" si="15"/>
        <v>0</v>
      </c>
      <c r="AG2883" s="20" t="b">
        <f t="shared" si="16"/>
        <v>0</v>
      </c>
      <c r="AH2883" s="20" t="b">
        <f t="shared" si="17"/>
        <v>0</v>
      </c>
      <c r="AI2883" s="20" t="b">
        <f t="shared" si="18"/>
        <v>0</v>
      </c>
    </row>
    <row r="2884">
      <c r="H2884" s="20" t="b">
        <f t="shared" si="1"/>
        <v>0</v>
      </c>
      <c r="I2884" s="21" t="b">
        <f t="shared" si="2"/>
        <v>0</v>
      </c>
      <c r="J2884" s="21" t="b">
        <f t="shared" si="3"/>
        <v>0</v>
      </c>
      <c r="AB2884" s="20" t="b">
        <f t="shared" si="12"/>
        <v>0</v>
      </c>
      <c r="AC2884" s="20" t="b">
        <f t="shared" si="13"/>
        <v>0</v>
      </c>
      <c r="AD2884" s="20" t="b">
        <f t="shared" si="14"/>
        <v>0</v>
      </c>
      <c r="AE2884" s="20" t="b">
        <f t="shared" si="15"/>
        <v>0</v>
      </c>
      <c r="AG2884" s="20" t="b">
        <f t="shared" si="16"/>
        <v>0</v>
      </c>
      <c r="AH2884" s="20" t="b">
        <f t="shared" si="17"/>
        <v>0</v>
      </c>
      <c r="AI2884" s="20" t="b">
        <f t="shared" si="18"/>
        <v>0</v>
      </c>
    </row>
    <row r="2885">
      <c r="H2885" s="20" t="b">
        <f t="shared" si="1"/>
        <v>0</v>
      </c>
      <c r="I2885" s="21" t="b">
        <f t="shared" si="2"/>
        <v>0</v>
      </c>
      <c r="J2885" s="21" t="b">
        <f t="shared" si="3"/>
        <v>0</v>
      </c>
      <c r="AB2885" s="20" t="b">
        <f t="shared" si="12"/>
        <v>0</v>
      </c>
      <c r="AC2885" s="20" t="b">
        <f t="shared" si="13"/>
        <v>0</v>
      </c>
      <c r="AD2885" s="20" t="b">
        <f t="shared" si="14"/>
        <v>0</v>
      </c>
      <c r="AE2885" s="20" t="b">
        <f t="shared" si="15"/>
        <v>0</v>
      </c>
      <c r="AG2885" s="20" t="b">
        <f t="shared" si="16"/>
        <v>0</v>
      </c>
      <c r="AH2885" s="20" t="b">
        <f t="shared" si="17"/>
        <v>0</v>
      </c>
      <c r="AI2885" s="20" t="b">
        <f t="shared" si="18"/>
        <v>0</v>
      </c>
    </row>
    <row r="2886">
      <c r="H2886" s="20" t="b">
        <f t="shared" si="1"/>
        <v>0</v>
      </c>
      <c r="I2886" s="21" t="b">
        <f t="shared" si="2"/>
        <v>0</v>
      </c>
      <c r="J2886" s="21" t="b">
        <f t="shared" si="3"/>
        <v>0</v>
      </c>
      <c r="AB2886" s="20" t="b">
        <f t="shared" si="12"/>
        <v>0</v>
      </c>
      <c r="AC2886" s="20" t="b">
        <f t="shared" si="13"/>
        <v>0</v>
      </c>
      <c r="AD2886" s="20" t="b">
        <f t="shared" si="14"/>
        <v>0</v>
      </c>
      <c r="AE2886" s="20" t="b">
        <f t="shared" si="15"/>
        <v>0</v>
      </c>
      <c r="AG2886" s="20" t="b">
        <f t="shared" si="16"/>
        <v>0</v>
      </c>
      <c r="AH2886" s="20" t="b">
        <f t="shared" si="17"/>
        <v>0</v>
      </c>
      <c r="AI2886" s="20" t="b">
        <f t="shared" si="18"/>
        <v>0</v>
      </c>
    </row>
    <row r="2887">
      <c r="H2887" s="20" t="b">
        <f t="shared" si="1"/>
        <v>0</v>
      </c>
      <c r="I2887" s="21" t="b">
        <f t="shared" si="2"/>
        <v>0</v>
      </c>
      <c r="J2887" s="21" t="b">
        <f t="shared" si="3"/>
        <v>0</v>
      </c>
      <c r="AB2887" s="20" t="b">
        <f t="shared" si="12"/>
        <v>0</v>
      </c>
      <c r="AC2887" s="20" t="b">
        <f t="shared" si="13"/>
        <v>0</v>
      </c>
      <c r="AD2887" s="20" t="b">
        <f t="shared" si="14"/>
        <v>0</v>
      </c>
      <c r="AE2887" s="20" t="b">
        <f t="shared" si="15"/>
        <v>0</v>
      </c>
      <c r="AG2887" s="20" t="b">
        <f t="shared" si="16"/>
        <v>0</v>
      </c>
      <c r="AH2887" s="20" t="b">
        <f t="shared" si="17"/>
        <v>0</v>
      </c>
      <c r="AI2887" s="20" t="b">
        <f t="shared" si="18"/>
        <v>0</v>
      </c>
    </row>
    <row r="2888">
      <c r="H2888" s="20" t="b">
        <f t="shared" si="1"/>
        <v>0</v>
      </c>
      <c r="I2888" s="21" t="b">
        <f t="shared" si="2"/>
        <v>0</v>
      </c>
      <c r="J2888" s="21" t="b">
        <f t="shared" si="3"/>
        <v>0</v>
      </c>
      <c r="AB2888" s="20" t="b">
        <f t="shared" si="12"/>
        <v>0</v>
      </c>
      <c r="AC2888" s="20" t="b">
        <f t="shared" si="13"/>
        <v>0</v>
      </c>
      <c r="AD2888" s="20" t="b">
        <f t="shared" si="14"/>
        <v>0</v>
      </c>
      <c r="AE2888" s="20" t="b">
        <f t="shared" si="15"/>
        <v>0</v>
      </c>
      <c r="AG2888" s="20" t="b">
        <f t="shared" si="16"/>
        <v>0</v>
      </c>
      <c r="AH2888" s="20" t="b">
        <f t="shared" si="17"/>
        <v>0</v>
      </c>
      <c r="AI2888" s="20" t="b">
        <f t="shared" si="18"/>
        <v>0</v>
      </c>
    </row>
    <row r="2889">
      <c r="H2889" s="20" t="b">
        <f t="shared" si="1"/>
        <v>0</v>
      </c>
      <c r="I2889" s="21" t="b">
        <f t="shared" si="2"/>
        <v>0</v>
      </c>
      <c r="J2889" s="21" t="b">
        <f t="shared" si="3"/>
        <v>0</v>
      </c>
      <c r="AB2889" s="20" t="b">
        <f t="shared" si="12"/>
        <v>0</v>
      </c>
      <c r="AC2889" s="20" t="b">
        <f t="shared" si="13"/>
        <v>0</v>
      </c>
      <c r="AD2889" s="20" t="b">
        <f t="shared" si="14"/>
        <v>0</v>
      </c>
      <c r="AE2889" s="20" t="b">
        <f t="shared" si="15"/>
        <v>0</v>
      </c>
      <c r="AG2889" s="20" t="b">
        <f t="shared" si="16"/>
        <v>0</v>
      </c>
      <c r="AH2889" s="20" t="b">
        <f t="shared" si="17"/>
        <v>0</v>
      </c>
      <c r="AI2889" s="20" t="b">
        <f t="shared" si="18"/>
        <v>0</v>
      </c>
    </row>
    <row r="2890">
      <c r="H2890" s="20" t="b">
        <f t="shared" si="1"/>
        <v>0</v>
      </c>
      <c r="I2890" s="21" t="b">
        <f t="shared" si="2"/>
        <v>0</v>
      </c>
      <c r="J2890" s="21" t="b">
        <f t="shared" si="3"/>
        <v>0</v>
      </c>
      <c r="AB2890" s="20" t="b">
        <f t="shared" si="12"/>
        <v>0</v>
      </c>
      <c r="AC2890" s="20" t="b">
        <f t="shared" si="13"/>
        <v>0</v>
      </c>
      <c r="AD2890" s="20" t="b">
        <f t="shared" si="14"/>
        <v>0</v>
      </c>
      <c r="AE2890" s="20" t="b">
        <f t="shared" si="15"/>
        <v>0</v>
      </c>
      <c r="AG2890" s="20" t="b">
        <f t="shared" si="16"/>
        <v>0</v>
      </c>
      <c r="AH2890" s="20" t="b">
        <f t="shared" si="17"/>
        <v>0</v>
      </c>
      <c r="AI2890" s="20" t="b">
        <f t="shared" si="18"/>
        <v>0</v>
      </c>
    </row>
    <row r="2891">
      <c r="H2891" s="20" t="b">
        <f t="shared" si="1"/>
        <v>0</v>
      </c>
      <c r="I2891" s="21" t="b">
        <f t="shared" si="2"/>
        <v>0</v>
      </c>
      <c r="J2891" s="21" t="b">
        <f t="shared" si="3"/>
        <v>0</v>
      </c>
      <c r="AB2891" s="20" t="b">
        <f t="shared" si="12"/>
        <v>0</v>
      </c>
      <c r="AC2891" s="20" t="b">
        <f t="shared" si="13"/>
        <v>0</v>
      </c>
      <c r="AD2891" s="20" t="b">
        <f t="shared" si="14"/>
        <v>0</v>
      </c>
      <c r="AE2891" s="20" t="b">
        <f t="shared" si="15"/>
        <v>0</v>
      </c>
      <c r="AG2891" s="20" t="b">
        <f t="shared" si="16"/>
        <v>0</v>
      </c>
      <c r="AH2891" s="20" t="b">
        <f t="shared" si="17"/>
        <v>0</v>
      </c>
      <c r="AI2891" s="20" t="b">
        <f t="shared" si="18"/>
        <v>0</v>
      </c>
    </row>
    <row r="2892">
      <c r="D2892" s="22"/>
      <c r="E2892" s="22"/>
      <c r="F2892" s="22"/>
      <c r="H2892" s="20" t="b">
        <f t="shared" si="1"/>
        <v>0</v>
      </c>
      <c r="I2892" s="21" t="b">
        <f t="shared" si="2"/>
        <v>0</v>
      </c>
      <c r="J2892" s="21" t="b">
        <f t="shared" si="3"/>
        <v>0</v>
      </c>
      <c r="AB2892" s="20" t="b">
        <f t="shared" si="12"/>
        <v>0</v>
      </c>
      <c r="AC2892" s="20" t="b">
        <f t="shared" si="13"/>
        <v>0</v>
      </c>
      <c r="AD2892" s="20" t="b">
        <f t="shared" si="14"/>
        <v>0</v>
      </c>
      <c r="AE2892" s="20" t="b">
        <f t="shared" si="15"/>
        <v>0</v>
      </c>
      <c r="AG2892" s="20" t="b">
        <f t="shared" si="16"/>
        <v>0</v>
      </c>
      <c r="AH2892" s="20" t="b">
        <f t="shared" si="17"/>
        <v>0</v>
      </c>
      <c r="AI2892" s="20" t="b">
        <f t="shared" si="18"/>
        <v>0</v>
      </c>
    </row>
    <row r="2893">
      <c r="D2893" s="22"/>
      <c r="E2893" s="22"/>
      <c r="F2893" s="22"/>
      <c r="H2893" s="20" t="b">
        <f t="shared" si="1"/>
        <v>0</v>
      </c>
      <c r="I2893" s="21" t="b">
        <f t="shared" si="2"/>
        <v>0</v>
      </c>
      <c r="J2893" s="21" t="b">
        <f t="shared" si="3"/>
        <v>0</v>
      </c>
      <c r="AB2893" s="20" t="b">
        <f t="shared" si="12"/>
        <v>0</v>
      </c>
      <c r="AC2893" s="20" t="b">
        <f t="shared" si="13"/>
        <v>0</v>
      </c>
      <c r="AD2893" s="20" t="b">
        <f t="shared" si="14"/>
        <v>0</v>
      </c>
      <c r="AE2893" s="20" t="b">
        <f t="shared" si="15"/>
        <v>0</v>
      </c>
      <c r="AG2893" s="20" t="b">
        <f t="shared" si="16"/>
        <v>0</v>
      </c>
      <c r="AH2893" s="20" t="b">
        <f t="shared" si="17"/>
        <v>0</v>
      </c>
      <c r="AI2893" s="20" t="b">
        <f t="shared" si="18"/>
        <v>0</v>
      </c>
    </row>
    <row r="2894">
      <c r="H2894" s="20" t="b">
        <f t="shared" si="1"/>
        <v>0</v>
      </c>
      <c r="I2894" s="21" t="b">
        <f t="shared" si="2"/>
        <v>0</v>
      </c>
      <c r="J2894" s="21" t="b">
        <f t="shared" si="3"/>
        <v>0</v>
      </c>
      <c r="AB2894" s="20" t="b">
        <f t="shared" si="12"/>
        <v>0</v>
      </c>
      <c r="AC2894" s="20" t="b">
        <f t="shared" si="13"/>
        <v>0</v>
      </c>
      <c r="AD2894" s="20" t="b">
        <f t="shared" si="14"/>
        <v>0</v>
      </c>
      <c r="AE2894" s="20" t="b">
        <f t="shared" si="15"/>
        <v>0</v>
      </c>
      <c r="AG2894" s="20" t="b">
        <f t="shared" si="16"/>
        <v>0</v>
      </c>
      <c r="AH2894" s="20" t="b">
        <f t="shared" si="17"/>
        <v>0</v>
      </c>
      <c r="AI2894" s="20" t="b">
        <f t="shared" si="18"/>
        <v>0</v>
      </c>
    </row>
    <row r="2895">
      <c r="H2895" s="20" t="b">
        <f t="shared" si="1"/>
        <v>0</v>
      </c>
      <c r="I2895" s="21" t="b">
        <f t="shared" si="2"/>
        <v>0</v>
      </c>
      <c r="J2895" s="21" t="b">
        <f t="shared" si="3"/>
        <v>0</v>
      </c>
      <c r="AB2895" s="20" t="b">
        <f t="shared" si="12"/>
        <v>0</v>
      </c>
      <c r="AC2895" s="20" t="b">
        <f t="shared" si="13"/>
        <v>0</v>
      </c>
      <c r="AD2895" s="20" t="b">
        <f t="shared" si="14"/>
        <v>0</v>
      </c>
      <c r="AE2895" s="20" t="b">
        <f t="shared" si="15"/>
        <v>0</v>
      </c>
      <c r="AG2895" s="20" t="b">
        <f t="shared" si="16"/>
        <v>0</v>
      </c>
      <c r="AH2895" s="20" t="b">
        <f t="shared" si="17"/>
        <v>0</v>
      </c>
      <c r="AI2895" s="20" t="b">
        <f t="shared" si="18"/>
        <v>0</v>
      </c>
    </row>
    <row r="2896">
      <c r="H2896" s="20" t="b">
        <f t="shared" si="1"/>
        <v>0</v>
      </c>
      <c r="I2896" s="21" t="b">
        <f t="shared" si="2"/>
        <v>0</v>
      </c>
      <c r="J2896" s="21" t="b">
        <f t="shared" si="3"/>
        <v>0</v>
      </c>
      <c r="AB2896" s="20" t="b">
        <f t="shared" si="12"/>
        <v>0</v>
      </c>
      <c r="AC2896" s="20" t="b">
        <f t="shared" si="13"/>
        <v>0</v>
      </c>
      <c r="AD2896" s="20" t="b">
        <f t="shared" si="14"/>
        <v>0</v>
      </c>
      <c r="AE2896" s="20" t="b">
        <f t="shared" si="15"/>
        <v>0</v>
      </c>
      <c r="AG2896" s="20" t="b">
        <f t="shared" si="16"/>
        <v>0</v>
      </c>
      <c r="AH2896" s="20" t="b">
        <f t="shared" si="17"/>
        <v>0</v>
      </c>
      <c r="AI2896" s="20" t="b">
        <f t="shared" si="18"/>
        <v>0</v>
      </c>
    </row>
    <row r="2897">
      <c r="H2897" s="20" t="b">
        <f t="shared" si="1"/>
        <v>0</v>
      </c>
      <c r="I2897" s="21" t="b">
        <f t="shared" si="2"/>
        <v>0</v>
      </c>
      <c r="J2897" s="21" t="b">
        <f t="shared" si="3"/>
        <v>0</v>
      </c>
      <c r="AB2897" s="20" t="b">
        <f t="shared" si="12"/>
        <v>0</v>
      </c>
      <c r="AC2897" s="20" t="b">
        <f t="shared" si="13"/>
        <v>0</v>
      </c>
      <c r="AD2897" s="20" t="b">
        <f t="shared" si="14"/>
        <v>0</v>
      </c>
      <c r="AE2897" s="20" t="b">
        <f t="shared" si="15"/>
        <v>0</v>
      </c>
      <c r="AG2897" s="20" t="b">
        <f t="shared" si="16"/>
        <v>0</v>
      </c>
      <c r="AH2897" s="20" t="b">
        <f t="shared" si="17"/>
        <v>0</v>
      </c>
      <c r="AI2897" s="20" t="b">
        <f t="shared" si="18"/>
        <v>0</v>
      </c>
    </row>
    <row r="2898">
      <c r="H2898" s="20" t="b">
        <f t="shared" si="1"/>
        <v>0</v>
      </c>
      <c r="I2898" s="21" t="b">
        <f t="shared" si="2"/>
        <v>0</v>
      </c>
      <c r="J2898" s="21" t="b">
        <f t="shared" si="3"/>
        <v>0</v>
      </c>
      <c r="AB2898" s="20" t="b">
        <f t="shared" si="12"/>
        <v>0</v>
      </c>
      <c r="AC2898" s="20" t="b">
        <f t="shared" si="13"/>
        <v>0</v>
      </c>
      <c r="AD2898" s="20" t="b">
        <f t="shared" si="14"/>
        <v>0</v>
      </c>
      <c r="AE2898" s="20" t="b">
        <f t="shared" si="15"/>
        <v>0</v>
      </c>
      <c r="AG2898" s="20" t="b">
        <f t="shared" si="16"/>
        <v>0</v>
      </c>
      <c r="AH2898" s="20" t="b">
        <f t="shared" si="17"/>
        <v>0</v>
      </c>
      <c r="AI2898" s="20" t="b">
        <f t="shared" si="18"/>
        <v>0</v>
      </c>
    </row>
    <row r="2899">
      <c r="H2899" s="20" t="b">
        <f t="shared" si="1"/>
        <v>0</v>
      </c>
      <c r="I2899" s="21" t="b">
        <f t="shared" si="2"/>
        <v>0</v>
      </c>
      <c r="J2899" s="21" t="b">
        <f t="shared" si="3"/>
        <v>0</v>
      </c>
      <c r="AB2899" s="20" t="b">
        <f t="shared" si="12"/>
        <v>0</v>
      </c>
      <c r="AC2899" s="20" t="b">
        <f t="shared" si="13"/>
        <v>0</v>
      </c>
      <c r="AD2899" s="20" t="b">
        <f t="shared" si="14"/>
        <v>0</v>
      </c>
      <c r="AE2899" s="20" t="b">
        <f t="shared" si="15"/>
        <v>0</v>
      </c>
      <c r="AG2899" s="20" t="b">
        <f t="shared" si="16"/>
        <v>0</v>
      </c>
      <c r="AH2899" s="20" t="b">
        <f t="shared" si="17"/>
        <v>0</v>
      </c>
      <c r="AI2899" s="20" t="b">
        <f t="shared" si="18"/>
        <v>0</v>
      </c>
    </row>
    <row r="2900">
      <c r="H2900" s="20" t="b">
        <f t="shared" si="1"/>
        <v>0</v>
      </c>
      <c r="I2900" s="21" t="b">
        <f t="shared" si="2"/>
        <v>0</v>
      </c>
      <c r="J2900" s="21" t="b">
        <f t="shared" si="3"/>
        <v>0</v>
      </c>
      <c r="AB2900" s="20" t="b">
        <f t="shared" si="12"/>
        <v>0</v>
      </c>
      <c r="AC2900" s="20" t="b">
        <f t="shared" si="13"/>
        <v>0</v>
      </c>
      <c r="AD2900" s="20" t="b">
        <f t="shared" si="14"/>
        <v>0</v>
      </c>
      <c r="AE2900" s="20" t="b">
        <f t="shared" si="15"/>
        <v>0</v>
      </c>
      <c r="AG2900" s="20" t="b">
        <f t="shared" si="16"/>
        <v>0</v>
      </c>
      <c r="AH2900" s="20" t="b">
        <f t="shared" si="17"/>
        <v>0</v>
      </c>
      <c r="AI2900" s="20" t="b">
        <f t="shared" si="18"/>
        <v>0</v>
      </c>
    </row>
    <row r="2901">
      <c r="H2901" s="20" t="b">
        <f t="shared" si="1"/>
        <v>0</v>
      </c>
      <c r="I2901" s="21" t="b">
        <f t="shared" si="2"/>
        <v>0</v>
      </c>
      <c r="J2901" s="21" t="b">
        <f t="shared" si="3"/>
        <v>0</v>
      </c>
      <c r="AB2901" s="20" t="b">
        <f t="shared" si="12"/>
        <v>0</v>
      </c>
      <c r="AC2901" s="20" t="b">
        <f t="shared" si="13"/>
        <v>0</v>
      </c>
      <c r="AD2901" s="20" t="b">
        <f t="shared" si="14"/>
        <v>0</v>
      </c>
      <c r="AE2901" s="20" t="b">
        <f t="shared" si="15"/>
        <v>0</v>
      </c>
      <c r="AG2901" s="20" t="b">
        <f t="shared" si="16"/>
        <v>0</v>
      </c>
      <c r="AH2901" s="20" t="b">
        <f t="shared" si="17"/>
        <v>0</v>
      </c>
      <c r="AI2901" s="20" t="b">
        <f t="shared" si="18"/>
        <v>0</v>
      </c>
    </row>
    <row r="2902">
      <c r="H2902" s="20" t="b">
        <f t="shared" si="1"/>
        <v>0</v>
      </c>
      <c r="I2902" s="21" t="b">
        <f t="shared" si="2"/>
        <v>0</v>
      </c>
      <c r="J2902" s="21" t="b">
        <f t="shared" si="3"/>
        <v>0</v>
      </c>
      <c r="AB2902" s="20" t="b">
        <f t="shared" si="12"/>
        <v>0</v>
      </c>
      <c r="AC2902" s="20" t="b">
        <f t="shared" si="13"/>
        <v>0</v>
      </c>
      <c r="AD2902" s="20" t="b">
        <f t="shared" si="14"/>
        <v>0</v>
      </c>
      <c r="AE2902" s="20" t="b">
        <f t="shared" si="15"/>
        <v>0</v>
      </c>
      <c r="AG2902" s="20" t="b">
        <f t="shared" si="16"/>
        <v>0</v>
      </c>
      <c r="AH2902" s="20" t="b">
        <f t="shared" si="17"/>
        <v>0</v>
      </c>
      <c r="AI2902" s="20" t="b">
        <f t="shared" si="18"/>
        <v>0</v>
      </c>
    </row>
    <row r="2903">
      <c r="H2903" s="20" t="b">
        <f t="shared" si="1"/>
        <v>0</v>
      </c>
      <c r="I2903" s="21" t="b">
        <f t="shared" si="2"/>
        <v>0</v>
      </c>
      <c r="J2903" s="21" t="b">
        <f t="shared" si="3"/>
        <v>0</v>
      </c>
      <c r="AB2903" s="20" t="b">
        <f t="shared" si="12"/>
        <v>0</v>
      </c>
      <c r="AC2903" s="20" t="b">
        <f t="shared" si="13"/>
        <v>0</v>
      </c>
      <c r="AD2903" s="20" t="b">
        <f t="shared" si="14"/>
        <v>0</v>
      </c>
      <c r="AE2903" s="20" t="b">
        <f t="shared" si="15"/>
        <v>0</v>
      </c>
      <c r="AG2903" s="20" t="b">
        <f t="shared" si="16"/>
        <v>0</v>
      </c>
      <c r="AH2903" s="20" t="b">
        <f t="shared" si="17"/>
        <v>0</v>
      </c>
      <c r="AI2903" s="20" t="b">
        <f t="shared" si="18"/>
        <v>0</v>
      </c>
    </row>
    <row r="2904">
      <c r="H2904" s="20" t="b">
        <f t="shared" si="1"/>
        <v>0</v>
      </c>
      <c r="I2904" s="21" t="b">
        <f t="shared" si="2"/>
        <v>0</v>
      </c>
      <c r="J2904" s="21" t="b">
        <f t="shared" si="3"/>
        <v>0</v>
      </c>
      <c r="AB2904" s="20" t="b">
        <f t="shared" si="12"/>
        <v>0</v>
      </c>
      <c r="AC2904" s="20" t="b">
        <f t="shared" si="13"/>
        <v>0</v>
      </c>
      <c r="AD2904" s="20" t="b">
        <f t="shared" si="14"/>
        <v>0</v>
      </c>
      <c r="AE2904" s="20" t="b">
        <f t="shared" si="15"/>
        <v>0</v>
      </c>
      <c r="AG2904" s="20" t="b">
        <f t="shared" si="16"/>
        <v>0</v>
      </c>
      <c r="AH2904" s="20" t="b">
        <f t="shared" si="17"/>
        <v>0</v>
      </c>
      <c r="AI2904" s="20" t="b">
        <f t="shared" si="18"/>
        <v>0</v>
      </c>
    </row>
    <row r="2905">
      <c r="H2905" s="20" t="b">
        <f t="shared" si="1"/>
        <v>0</v>
      </c>
      <c r="I2905" s="21" t="b">
        <f t="shared" si="2"/>
        <v>0</v>
      </c>
      <c r="J2905" s="21" t="b">
        <f t="shared" si="3"/>
        <v>0</v>
      </c>
      <c r="AB2905" s="20" t="b">
        <f t="shared" si="12"/>
        <v>0</v>
      </c>
      <c r="AC2905" s="20" t="b">
        <f t="shared" si="13"/>
        <v>0</v>
      </c>
      <c r="AD2905" s="20" t="b">
        <f t="shared" si="14"/>
        <v>0</v>
      </c>
      <c r="AE2905" s="20" t="b">
        <f t="shared" si="15"/>
        <v>0</v>
      </c>
      <c r="AG2905" s="20" t="b">
        <f t="shared" si="16"/>
        <v>0</v>
      </c>
      <c r="AH2905" s="20" t="b">
        <f t="shared" si="17"/>
        <v>0</v>
      </c>
      <c r="AI2905" s="20" t="b">
        <f t="shared" si="18"/>
        <v>0</v>
      </c>
    </row>
    <row r="2906">
      <c r="H2906" s="20" t="b">
        <f t="shared" si="1"/>
        <v>0</v>
      </c>
      <c r="I2906" s="21" t="b">
        <f t="shared" si="2"/>
        <v>0</v>
      </c>
      <c r="J2906" s="21" t="b">
        <f t="shared" si="3"/>
        <v>0</v>
      </c>
      <c r="AB2906" s="20" t="b">
        <f t="shared" si="12"/>
        <v>0</v>
      </c>
      <c r="AC2906" s="20" t="b">
        <f t="shared" si="13"/>
        <v>0</v>
      </c>
      <c r="AD2906" s="20" t="b">
        <f t="shared" si="14"/>
        <v>0</v>
      </c>
      <c r="AE2906" s="20" t="b">
        <f t="shared" si="15"/>
        <v>0</v>
      </c>
      <c r="AG2906" s="20" t="b">
        <f t="shared" si="16"/>
        <v>0</v>
      </c>
      <c r="AH2906" s="20" t="b">
        <f t="shared" si="17"/>
        <v>0</v>
      </c>
      <c r="AI2906" s="20" t="b">
        <f t="shared" si="18"/>
        <v>0</v>
      </c>
    </row>
    <row r="2907">
      <c r="H2907" s="20" t="b">
        <f t="shared" si="1"/>
        <v>0</v>
      </c>
      <c r="I2907" s="21" t="b">
        <f t="shared" si="2"/>
        <v>0</v>
      </c>
      <c r="J2907" s="21" t="b">
        <f t="shared" si="3"/>
        <v>0</v>
      </c>
      <c r="AB2907" s="20" t="b">
        <f t="shared" si="12"/>
        <v>0</v>
      </c>
      <c r="AC2907" s="20" t="b">
        <f t="shared" si="13"/>
        <v>0</v>
      </c>
      <c r="AD2907" s="20" t="b">
        <f t="shared" si="14"/>
        <v>0</v>
      </c>
      <c r="AE2907" s="20" t="b">
        <f t="shared" si="15"/>
        <v>0</v>
      </c>
      <c r="AG2907" s="20" t="b">
        <f t="shared" si="16"/>
        <v>0</v>
      </c>
      <c r="AH2907" s="20" t="b">
        <f t="shared" si="17"/>
        <v>0</v>
      </c>
      <c r="AI2907" s="20" t="b">
        <f t="shared" si="18"/>
        <v>0</v>
      </c>
    </row>
    <row r="2908">
      <c r="H2908" s="20" t="b">
        <f t="shared" si="1"/>
        <v>0</v>
      </c>
      <c r="I2908" s="21" t="b">
        <f t="shared" si="2"/>
        <v>0</v>
      </c>
      <c r="J2908" s="21" t="b">
        <f t="shared" si="3"/>
        <v>0</v>
      </c>
      <c r="AB2908" s="20" t="b">
        <f t="shared" si="12"/>
        <v>0</v>
      </c>
      <c r="AC2908" s="20" t="b">
        <f t="shared" si="13"/>
        <v>0</v>
      </c>
      <c r="AD2908" s="20" t="b">
        <f t="shared" si="14"/>
        <v>0</v>
      </c>
      <c r="AE2908" s="20" t="b">
        <f t="shared" si="15"/>
        <v>0</v>
      </c>
      <c r="AG2908" s="20" t="b">
        <f t="shared" si="16"/>
        <v>0</v>
      </c>
      <c r="AH2908" s="20" t="b">
        <f t="shared" si="17"/>
        <v>0</v>
      </c>
      <c r="AI2908" s="20" t="b">
        <f t="shared" si="18"/>
        <v>0</v>
      </c>
    </row>
    <row r="2909">
      <c r="H2909" s="20" t="b">
        <f t="shared" si="1"/>
        <v>0</v>
      </c>
      <c r="I2909" s="21" t="b">
        <f t="shared" si="2"/>
        <v>0</v>
      </c>
      <c r="J2909" s="21" t="b">
        <f t="shared" si="3"/>
        <v>0</v>
      </c>
      <c r="AB2909" s="20" t="b">
        <f t="shared" si="12"/>
        <v>0</v>
      </c>
      <c r="AC2909" s="20" t="b">
        <f t="shared" si="13"/>
        <v>0</v>
      </c>
      <c r="AD2909" s="20" t="b">
        <f t="shared" si="14"/>
        <v>0</v>
      </c>
      <c r="AE2909" s="20" t="b">
        <f t="shared" si="15"/>
        <v>0</v>
      </c>
      <c r="AG2909" s="20" t="b">
        <f t="shared" si="16"/>
        <v>0</v>
      </c>
      <c r="AH2909" s="20" t="b">
        <f t="shared" si="17"/>
        <v>0</v>
      </c>
      <c r="AI2909" s="20" t="b">
        <f t="shared" si="18"/>
        <v>0</v>
      </c>
    </row>
    <row r="2910">
      <c r="D2910" s="22"/>
      <c r="H2910" s="20" t="b">
        <f t="shared" si="1"/>
        <v>0</v>
      </c>
      <c r="I2910" s="21" t="b">
        <f t="shared" si="2"/>
        <v>0</v>
      </c>
      <c r="J2910" s="21" t="b">
        <f t="shared" si="3"/>
        <v>0</v>
      </c>
      <c r="AB2910" s="20" t="b">
        <f t="shared" si="12"/>
        <v>0</v>
      </c>
      <c r="AC2910" s="20" t="b">
        <f t="shared" si="13"/>
        <v>0</v>
      </c>
      <c r="AD2910" s="20" t="b">
        <f t="shared" si="14"/>
        <v>0</v>
      </c>
      <c r="AE2910" s="20" t="b">
        <f t="shared" si="15"/>
        <v>0</v>
      </c>
      <c r="AG2910" s="20" t="b">
        <f t="shared" si="16"/>
        <v>0</v>
      </c>
      <c r="AH2910" s="20" t="b">
        <f t="shared" si="17"/>
        <v>0</v>
      </c>
      <c r="AI2910" s="20" t="b">
        <f t="shared" si="18"/>
        <v>0</v>
      </c>
    </row>
    <row r="2911">
      <c r="D2911" s="22"/>
      <c r="H2911" s="20" t="b">
        <f t="shared" si="1"/>
        <v>0</v>
      </c>
      <c r="I2911" s="21" t="b">
        <f t="shared" si="2"/>
        <v>0</v>
      </c>
      <c r="J2911" s="21" t="b">
        <f t="shared" si="3"/>
        <v>0</v>
      </c>
      <c r="AB2911" s="20" t="b">
        <f t="shared" si="12"/>
        <v>0</v>
      </c>
      <c r="AC2911" s="20" t="b">
        <f t="shared" si="13"/>
        <v>0</v>
      </c>
      <c r="AD2911" s="20" t="b">
        <f t="shared" si="14"/>
        <v>0</v>
      </c>
      <c r="AE2911" s="20" t="b">
        <f t="shared" si="15"/>
        <v>0</v>
      </c>
      <c r="AG2911" s="20" t="b">
        <f t="shared" si="16"/>
        <v>0</v>
      </c>
      <c r="AH2911" s="20" t="b">
        <f t="shared" si="17"/>
        <v>0</v>
      </c>
      <c r="AI2911" s="20" t="b">
        <f t="shared" si="18"/>
        <v>0</v>
      </c>
    </row>
    <row r="2912">
      <c r="H2912" s="20" t="b">
        <f t="shared" si="1"/>
        <v>0</v>
      </c>
      <c r="I2912" s="21" t="b">
        <f t="shared" si="2"/>
        <v>0</v>
      </c>
      <c r="J2912" s="21" t="b">
        <f t="shared" si="3"/>
        <v>0</v>
      </c>
      <c r="AB2912" s="20" t="b">
        <f t="shared" si="12"/>
        <v>0</v>
      </c>
      <c r="AC2912" s="20" t="b">
        <f t="shared" si="13"/>
        <v>0</v>
      </c>
      <c r="AD2912" s="20" t="b">
        <f t="shared" si="14"/>
        <v>0</v>
      </c>
      <c r="AE2912" s="20" t="b">
        <f t="shared" si="15"/>
        <v>0</v>
      </c>
      <c r="AG2912" s="20" t="b">
        <f t="shared" si="16"/>
        <v>0</v>
      </c>
      <c r="AH2912" s="20" t="b">
        <f t="shared" si="17"/>
        <v>0</v>
      </c>
      <c r="AI2912" s="20" t="b">
        <f t="shared" si="18"/>
        <v>0</v>
      </c>
    </row>
    <row r="2913">
      <c r="H2913" s="20" t="b">
        <f t="shared" si="1"/>
        <v>0</v>
      </c>
      <c r="I2913" s="21" t="b">
        <f t="shared" si="2"/>
        <v>0</v>
      </c>
      <c r="J2913" s="21" t="b">
        <f t="shared" si="3"/>
        <v>0</v>
      </c>
      <c r="AB2913" s="20" t="b">
        <f t="shared" si="12"/>
        <v>0</v>
      </c>
      <c r="AC2913" s="20" t="b">
        <f t="shared" si="13"/>
        <v>0</v>
      </c>
      <c r="AD2913" s="20" t="b">
        <f t="shared" si="14"/>
        <v>0</v>
      </c>
      <c r="AE2913" s="20" t="b">
        <f t="shared" si="15"/>
        <v>0</v>
      </c>
      <c r="AG2913" s="20" t="b">
        <f t="shared" si="16"/>
        <v>0</v>
      </c>
      <c r="AH2913" s="20" t="b">
        <f t="shared" si="17"/>
        <v>0</v>
      </c>
      <c r="AI2913" s="20" t="b">
        <f t="shared" si="18"/>
        <v>0</v>
      </c>
    </row>
    <row r="2914">
      <c r="H2914" s="20" t="b">
        <f t="shared" si="1"/>
        <v>0</v>
      </c>
      <c r="I2914" s="21" t="b">
        <f t="shared" si="2"/>
        <v>0</v>
      </c>
      <c r="J2914" s="21" t="b">
        <f t="shared" si="3"/>
        <v>0</v>
      </c>
      <c r="AB2914" s="20" t="b">
        <f t="shared" si="12"/>
        <v>0</v>
      </c>
      <c r="AC2914" s="20" t="b">
        <f t="shared" si="13"/>
        <v>0</v>
      </c>
      <c r="AD2914" s="20" t="b">
        <f t="shared" si="14"/>
        <v>0</v>
      </c>
      <c r="AE2914" s="20" t="b">
        <f t="shared" si="15"/>
        <v>0</v>
      </c>
      <c r="AG2914" s="20" t="b">
        <f t="shared" si="16"/>
        <v>0</v>
      </c>
      <c r="AH2914" s="20" t="b">
        <f t="shared" si="17"/>
        <v>0</v>
      </c>
      <c r="AI2914" s="20" t="b">
        <f t="shared" si="18"/>
        <v>0</v>
      </c>
    </row>
    <row r="2915">
      <c r="H2915" s="20" t="b">
        <f t="shared" si="1"/>
        <v>0</v>
      </c>
      <c r="I2915" s="21" t="b">
        <f t="shared" si="2"/>
        <v>0</v>
      </c>
      <c r="J2915" s="21" t="b">
        <f t="shared" si="3"/>
        <v>0</v>
      </c>
      <c r="AB2915" s="20" t="b">
        <f t="shared" si="12"/>
        <v>0</v>
      </c>
      <c r="AC2915" s="20" t="b">
        <f t="shared" si="13"/>
        <v>0</v>
      </c>
      <c r="AD2915" s="20" t="b">
        <f t="shared" si="14"/>
        <v>0</v>
      </c>
      <c r="AE2915" s="20" t="b">
        <f t="shared" si="15"/>
        <v>0</v>
      </c>
      <c r="AG2915" s="20" t="b">
        <f t="shared" si="16"/>
        <v>0</v>
      </c>
      <c r="AH2915" s="20" t="b">
        <f t="shared" si="17"/>
        <v>0</v>
      </c>
      <c r="AI2915" s="20" t="b">
        <f t="shared" si="18"/>
        <v>0</v>
      </c>
    </row>
    <row r="2916">
      <c r="H2916" s="20" t="b">
        <f t="shared" si="1"/>
        <v>0</v>
      </c>
      <c r="I2916" s="21" t="b">
        <f t="shared" si="2"/>
        <v>0</v>
      </c>
      <c r="J2916" s="21" t="b">
        <f t="shared" si="3"/>
        <v>0</v>
      </c>
      <c r="AB2916" s="20" t="b">
        <f t="shared" si="12"/>
        <v>0</v>
      </c>
      <c r="AC2916" s="20" t="b">
        <f t="shared" si="13"/>
        <v>0</v>
      </c>
      <c r="AD2916" s="20" t="b">
        <f t="shared" si="14"/>
        <v>0</v>
      </c>
      <c r="AE2916" s="20" t="b">
        <f t="shared" si="15"/>
        <v>0</v>
      </c>
      <c r="AG2916" s="20" t="b">
        <f t="shared" si="16"/>
        <v>0</v>
      </c>
      <c r="AH2916" s="20" t="b">
        <f t="shared" si="17"/>
        <v>0</v>
      </c>
      <c r="AI2916" s="20" t="b">
        <f t="shared" si="18"/>
        <v>0</v>
      </c>
    </row>
    <row r="2917">
      <c r="H2917" s="20" t="b">
        <f t="shared" si="1"/>
        <v>0</v>
      </c>
      <c r="I2917" s="21" t="b">
        <f t="shared" si="2"/>
        <v>0</v>
      </c>
      <c r="J2917" s="21" t="b">
        <f t="shared" si="3"/>
        <v>0</v>
      </c>
      <c r="AB2917" s="20" t="b">
        <f t="shared" si="12"/>
        <v>0</v>
      </c>
      <c r="AC2917" s="20" t="b">
        <f t="shared" si="13"/>
        <v>0</v>
      </c>
      <c r="AD2917" s="20" t="b">
        <f t="shared" si="14"/>
        <v>0</v>
      </c>
      <c r="AE2917" s="20" t="b">
        <f t="shared" si="15"/>
        <v>0</v>
      </c>
      <c r="AG2917" s="20" t="b">
        <f t="shared" si="16"/>
        <v>0</v>
      </c>
      <c r="AH2917" s="20" t="b">
        <f t="shared" si="17"/>
        <v>0</v>
      </c>
      <c r="AI2917" s="20" t="b">
        <f t="shared" si="18"/>
        <v>0</v>
      </c>
    </row>
    <row r="2918">
      <c r="H2918" s="20" t="b">
        <f t="shared" si="1"/>
        <v>0</v>
      </c>
      <c r="I2918" s="21" t="b">
        <f t="shared" si="2"/>
        <v>0</v>
      </c>
      <c r="J2918" s="21" t="b">
        <f t="shared" si="3"/>
        <v>0</v>
      </c>
      <c r="AB2918" s="20" t="b">
        <f t="shared" si="12"/>
        <v>0</v>
      </c>
      <c r="AC2918" s="20" t="b">
        <f t="shared" si="13"/>
        <v>0</v>
      </c>
      <c r="AD2918" s="20" t="b">
        <f t="shared" si="14"/>
        <v>0</v>
      </c>
      <c r="AE2918" s="20" t="b">
        <f t="shared" si="15"/>
        <v>0</v>
      </c>
      <c r="AG2918" s="20" t="b">
        <f t="shared" si="16"/>
        <v>0</v>
      </c>
      <c r="AH2918" s="20" t="b">
        <f t="shared" si="17"/>
        <v>0</v>
      </c>
      <c r="AI2918" s="20" t="b">
        <f t="shared" si="18"/>
        <v>0</v>
      </c>
    </row>
    <row r="2919">
      <c r="H2919" s="20" t="b">
        <f t="shared" si="1"/>
        <v>0</v>
      </c>
      <c r="I2919" s="21" t="b">
        <f t="shared" si="2"/>
        <v>0</v>
      </c>
      <c r="J2919" s="21" t="b">
        <f t="shared" si="3"/>
        <v>0</v>
      </c>
      <c r="AB2919" s="20" t="b">
        <f t="shared" si="12"/>
        <v>0</v>
      </c>
      <c r="AC2919" s="20" t="b">
        <f t="shared" si="13"/>
        <v>0</v>
      </c>
      <c r="AD2919" s="20" t="b">
        <f t="shared" si="14"/>
        <v>0</v>
      </c>
      <c r="AE2919" s="20" t="b">
        <f t="shared" si="15"/>
        <v>0</v>
      </c>
      <c r="AG2919" s="20" t="b">
        <f t="shared" si="16"/>
        <v>0</v>
      </c>
      <c r="AH2919" s="20" t="b">
        <f t="shared" si="17"/>
        <v>0</v>
      </c>
      <c r="AI2919" s="20" t="b">
        <f t="shared" si="18"/>
        <v>0</v>
      </c>
    </row>
    <row r="2920">
      <c r="H2920" s="20" t="b">
        <f t="shared" si="1"/>
        <v>0</v>
      </c>
      <c r="I2920" s="21" t="b">
        <f t="shared" si="2"/>
        <v>0</v>
      </c>
      <c r="J2920" s="21" t="b">
        <f t="shared" si="3"/>
        <v>0</v>
      </c>
      <c r="AB2920" s="20" t="b">
        <f t="shared" si="12"/>
        <v>0</v>
      </c>
      <c r="AC2920" s="20" t="b">
        <f t="shared" si="13"/>
        <v>0</v>
      </c>
      <c r="AD2920" s="20" t="b">
        <f t="shared" si="14"/>
        <v>0</v>
      </c>
      <c r="AE2920" s="20" t="b">
        <f t="shared" si="15"/>
        <v>0</v>
      </c>
      <c r="AG2920" s="20" t="b">
        <f t="shared" si="16"/>
        <v>0</v>
      </c>
      <c r="AH2920" s="20" t="b">
        <f t="shared" si="17"/>
        <v>0</v>
      </c>
      <c r="AI2920" s="20" t="b">
        <f t="shared" si="18"/>
        <v>0</v>
      </c>
    </row>
    <row r="2921">
      <c r="H2921" s="20" t="b">
        <f t="shared" si="1"/>
        <v>0</v>
      </c>
      <c r="I2921" s="21" t="b">
        <f t="shared" si="2"/>
        <v>0</v>
      </c>
      <c r="J2921" s="21" t="b">
        <f t="shared" si="3"/>
        <v>0</v>
      </c>
      <c r="AB2921" s="20" t="b">
        <f t="shared" si="12"/>
        <v>0</v>
      </c>
      <c r="AC2921" s="20" t="b">
        <f t="shared" si="13"/>
        <v>0</v>
      </c>
      <c r="AD2921" s="20" t="b">
        <f t="shared" si="14"/>
        <v>0</v>
      </c>
      <c r="AE2921" s="20" t="b">
        <f t="shared" si="15"/>
        <v>0</v>
      </c>
      <c r="AG2921" s="20" t="b">
        <f t="shared" si="16"/>
        <v>0</v>
      </c>
      <c r="AH2921" s="20" t="b">
        <f t="shared" si="17"/>
        <v>0</v>
      </c>
      <c r="AI2921" s="20" t="b">
        <f t="shared" si="18"/>
        <v>0</v>
      </c>
    </row>
    <row r="2922">
      <c r="H2922" s="20" t="b">
        <f t="shared" si="1"/>
        <v>0</v>
      </c>
      <c r="I2922" s="21" t="b">
        <f t="shared" si="2"/>
        <v>0</v>
      </c>
      <c r="J2922" s="21" t="b">
        <f t="shared" si="3"/>
        <v>0</v>
      </c>
      <c r="AB2922" s="20" t="b">
        <f t="shared" si="12"/>
        <v>0</v>
      </c>
      <c r="AC2922" s="20" t="b">
        <f t="shared" si="13"/>
        <v>0</v>
      </c>
      <c r="AD2922" s="20" t="b">
        <f t="shared" si="14"/>
        <v>0</v>
      </c>
      <c r="AE2922" s="20" t="b">
        <f t="shared" si="15"/>
        <v>0</v>
      </c>
      <c r="AG2922" s="20" t="b">
        <f t="shared" si="16"/>
        <v>0</v>
      </c>
      <c r="AH2922" s="20" t="b">
        <f t="shared" si="17"/>
        <v>0</v>
      </c>
      <c r="AI2922" s="20" t="b">
        <f t="shared" si="18"/>
        <v>0</v>
      </c>
    </row>
    <row r="2923">
      <c r="H2923" s="20" t="b">
        <f t="shared" si="1"/>
        <v>0</v>
      </c>
      <c r="I2923" s="21" t="b">
        <f t="shared" si="2"/>
        <v>0</v>
      </c>
      <c r="J2923" s="21" t="b">
        <f t="shared" si="3"/>
        <v>0</v>
      </c>
      <c r="AB2923" s="20" t="b">
        <f t="shared" si="12"/>
        <v>0</v>
      </c>
      <c r="AC2923" s="20" t="b">
        <f t="shared" si="13"/>
        <v>0</v>
      </c>
      <c r="AD2923" s="20" t="b">
        <f t="shared" si="14"/>
        <v>0</v>
      </c>
      <c r="AE2923" s="20" t="b">
        <f t="shared" si="15"/>
        <v>0</v>
      </c>
      <c r="AG2923" s="20" t="b">
        <f t="shared" si="16"/>
        <v>0</v>
      </c>
      <c r="AH2923" s="20" t="b">
        <f t="shared" si="17"/>
        <v>0</v>
      </c>
      <c r="AI2923" s="20" t="b">
        <f t="shared" si="18"/>
        <v>0</v>
      </c>
    </row>
    <row r="2924">
      <c r="H2924" s="20" t="b">
        <f t="shared" si="1"/>
        <v>0</v>
      </c>
      <c r="I2924" s="21" t="b">
        <f t="shared" si="2"/>
        <v>0</v>
      </c>
      <c r="J2924" s="21" t="b">
        <f t="shared" si="3"/>
        <v>0</v>
      </c>
      <c r="AB2924" s="20" t="b">
        <f t="shared" si="12"/>
        <v>0</v>
      </c>
      <c r="AC2924" s="20" t="b">
        <f t="shared" si="13"/>
        <v>0</v>
      </c>
      <c r="AD2924" s="20" t="b">
        <f t="shared" si="14"/>
        <v>0</v>
      </c>
      <c r="AE2924" s="20" t="b">
        <f t="shared" si="15"/>
        <v>0</v>
      </c>
      <c r="AG2924" s="20" t="b">
        <f t="shared" si="16"/>
        <v>0</v>
      </c>
      <c r="AH2924" s="20" t="b">
        <f t="shared" si="17"/>
        <v>0</v>
      </c>
      <c r="AI2924" s="20" t="b">
        <f t="shared" si="18"/>
        <v>0</v>
      </c>
    </row>
    <row r="2925">
      <c r="H2925" s="20" t="b">
        <f t="shared" si="1"/>
        <v>0</v>
      </c>
      <c r="I2925" s="21" t="b">
        <f t="shared" si="2"/>
        <v>0</v>
      </c>
      <c r="J2925" s="21" t="b">
        <f t="shared" si="3"/>
        <v>0</v>
      </c>
      <c r="AB2925" s="20" t="b">
        <f t="shared" si="12"/>
        <v>0</v>
      </c>
      <c r="AC2925" s="20" t="b">
        <f t="shared" si="13"/>
        <v>0</v>
      </c>
      <c r="AD2925" s="20" t="b">
        <f t="shared" si="14"/>
        <v>0</v>
      </c>
      <c r="AE2925" s="20" t="b">
        <f t="shared" si="15"/>
        <v>0</v>
      </c>
      <c r="AG2925" s="20" t="b">
        <f t="shared" si="16"/>
        <v>0</v>
      </c>
      <c r="AH2925" s="20" t="b">
        <f t="shared" si="17"/>
        <v>0</v>
      </c>
      <c r="AI2925" s="20" t="b">
        <f t="shared" si="18"/>
        <v>0</v>
      </c>
    </row>
    <row r="2926">
      <c r="H2926" s="20" t="b">
        <f t="shared" si="1"/>
        <v>0</v>
      </c>
      <c r="I2926" s="21" t="b">
        <f t="shared" si="2"/>
        <v>0</v>
      </c>
      <c r="J2926" s="21" t="b">
        <f t="shared" si="3"/>
        <v>0</v>
      </c>
      <c r="AB2926" s="20" t="b">
        <f t="shared" si="12"/>
        <v>0</v>
      </c>
      <c r="AC2926" s="20" t="b">
        <f t="shared" si="13"/>
        <v>0</v>
      </c>
      <c r="AD2926" s="20" t="b">
        <f t="shared" si="14"/>
        <v>0</v>
      </c>
      <c r="AE2926" s="20" t="b">
        <f t="shared" si="15"/>
        <v>0</v>
      </c>
      <c r="AG2926" s="20" t="b">
        <f t="shared" si="16"/>
        <v>0</v>
      </c>
      <c r="AH2926" s="20" t="b">
        <f t="shared" si="17"/>
        <v>0</v>
      </c>
      <c r="AI2926" s="20" t="b">
        <f t="shared" si="18"/>
        <v>0</v>
      </c>
    </row>
    <row r="2927">
      <c r="H2927" s="20" t="b">
        <f t="shared" si="1"/>
        <v>0</v>
      </c>
      <c r="I2927" s="21" t="b">
        <f t="shared" si="2"/>
        <v>0</v>
      </c>
      <c r="J2927" s="21" t="b">
        <f t="shared" si="3"/>
        <v>0</v>
      </c>
      <c r="AB2927" s="20" t="b">
        <f t="shared" si="12"/>
        <v>0</v>
      </c>
      <c r="AC2927" s="20" t="b">
        <f t="shared" si="13"/>
        <v>0</v>
      </c>
      <c r="AD2927" s="20" t="b">
        <f t="shared" si="14"/>
        <v>0</v>
      </c>
      <c r="AE2927" s="20" t="b">
        <f t="shared" si="15"/>
        <v>0</v>
      </c>
      <c r="AG2927" s="20" t="b">
        <f t="shared" si="16"/>
        <v>0</v>
      </c>
      <c r="AH2927" s="20" t="b">
        <f t="shared" si="17"/>
        <v>0</v>
      </c>
      <c r="AI2927" s="20" t="b">
        <f t="shared" si="18"/>
        <v>0</v>
      </c>
    </row>
    <row r="2928">
      <c r="D2928" s="22"/>
      <c r="H2928" s="20" t="b">
        <f t="shared" si="1"/>
        <v>0</v>
      </c>
      <c r="I2928" s="21" t="b">
        <f t="shared" si="2"/>
        <v>0</v>
      </c>
      <c r="J2928" s="21" t="b">
        <f t="shared" si="3"/>
        <v>0</v>
      </c>
      <c r="AB2928" s="20" t="b">
        <f t="shared" si="12"/>
        <v>0</v>
      </c>
      <c r="AC2928" s="20" t="b">
        <f t="shared" si="13"/>
        <v>0</v>
      </c>
      <c r="AD2928" s="20" t="b">
        <f t="shared" si="14"/>
        <v>0</v>
      </c>
      <c r="AE2928" s="20" t="b">
        <f t="shared" si="15"/>
        <v>0</v>
      </c>
      <c r="AG2928" s="20" t="b">
        <f t="shared" si="16"/>
        <v>0</v>
      </c>
      <c r="AH2928" s="20" t="b">
        <f t="shared" si="17"/>
        <v>0</v>
      </c>
      <c r="AI2928" s="20" t="b">
        <f t="shared" si="18"/>
        <v>0</v>
      </c>
    </row>
    <row r="2929">
      <c r="D2929" s="22"/>
      <c r="H2929" s="20" t="b">
        <f t="shared" si="1"/>
        <v>0</v>
      </c>
      <c r="I2929" s="21" t="b">
        <f t="shared" si="2"/>
        <v>0</v>
      </c>
      <c r="J2929" s="21" t="b">
        <f t="shared" si="3"/>
        <v>0</v>
      </c>
      <c r="AB2929" s="20" t="b">
        <f t="shared" si="12"/>
        <v>0</v>
      </c>
      <c r="AC2929" s="20" t="b">
        <f t="shared" si="13"/>
        <v>0</v>
      </c>
      <c r="AD2929" s="20" t="b">
        <f t="shared" si="14"/>
        <v>0</v>
      </c>
      <c r="AE2929" s="20" t="b">
        <f t="shared" si="15"/>
        <v>0</v>
      </c>
      <c r="AG2929" s="20" t="b">
        <f t="shared" si="16"/>
        <v>0</v>
      </c>
      <c r="AH2929" s="20" t="b">
        <f t="shared" si="17"/>
        <v>0</v>
      </c>
      <c r="AI2929" s="20" t="b">
        <f t="shared" si="18"/>
        <v>0</v>
      </c>
    </row>
    <row r="2930">
      <c r="H2930" s="20" t="b">
        <f t="shared" si="1"/>
        <v>0</v>
      </c>
      <c r="I2930" s="21" t="b">
        <f t="shared" si="2"/>
        <v>0</v>
      </c>
      <c r="J2930" s="21" t="b">
        <f t="shared" si="3"/>
        <v>0</v>
      </c>
      <c r="AB2930" s="20" t="b">
        <f t="shared" si="12"/>
        <v>0</v>
      </c>
      <c r="AC2930" s="20" t="b">
        <f t="shared" si="13"/>
        <v>0</v>
      </c>
      <c r="AD2930" s="20" t="b">
        <f t="shared" si="14"/>
        <v>0</v>
      </c>
      <c r="AE2930" s="20" t="b">
        <f t="shared" si="15"/>
        <v>0</v>
      </c>
      <c r="AG2930" s="20" t="b">
        <f t="shared" si="16"/>
        <v>0</v>
      </c>
      <c r="AH2930" s="20" t="b">
        <f t="shared" si="17"/>
        <v>0</v>
      </c>
      <c r="AI2930" s="20" t="b">
        <f t="shared" si="18"/>
        <v>0</v>
      </c>
    </row>
    <row r="2931">
      <c r="H2931" s="20" t="b">
        <f t="shared" si="1"/>
        <v>0</v>
      </c>
      <c r="I2931" s="21" t="b">
        <f t="shared" si="2"/>
        <v>0</v>
      </c>
      <c r="J2931" s="21" t="b">
        <f t="shared" si="3"/>
        <v>0</v>
      </c>
      <c r="AB2931" s="20" t="b">
        <f t="shared" si="12"/>
        <v>0</v>
      </c>
      <c r="AC2931" s="20" t="b">
        <f t="shared" si="13"/>
        <v>0</v>
      </c>
      <c r="AD2931" s="20" t="b">
        <f t="shared" si="14"/>
        <v>0</v>
      </c>
      <c r="AE2931" s="20" t="b">
        <f t="shared" si="15"/>
        <v>0</v>
      </c>
      <c r="AG2931" s="20" t="b">
        <f t="shared" si="16"/>
        <v>0</v>
      </c>
      <c r="AH2931" s="20" t="b">
        <f t="shared" si="17"/>
        <v>0</v>
      </c>
      <c r="AI2931" s="20" t="b">
        <f t="shared" si="18"/>
        <v>0</v>
      </c>
    </row>
    <row r="2932">
      <c r="H2932" s="20" t="b">
        <f t="shared" si="1"/>
        <v>0</v>
      </c>
      <c r="I2932" s="21" t="b">
        <f t="shared" si="2"/>
        <v>0</v>
      </c>
      <c r="J2932" s="21" t="b">
        <f t="shared" si="3"/>
        <v>0</v>
      </c>
      <c r="AB2932" s="20" t="b">
        <f t="shared" si="12"/>
        <v>0</v>
      </c>
      <c r="AC2932" s="20" t="b">
        <f t="shared" si="13"/>
        <v>0</v>
      </c>
      <c r="AD2932" s="20" t="b">
        <f t="shared" si="14"/>
        <v>0</v>
      </c>
      <c r="AE2932" s="20" t="b">
        <f t="shared" si="15"/>
        <v>0</v>
      </c>
      <c r="AG2932" s="20" t="b">
        <f t="shared" si="16"/>
        <v>0</v>
      </c>
      <c r="AH2932" s="20" t="b">
        <f t="shared" si="17"/>
        <v>0</v>
      </c>
      <c r="AI2932" s="20" t="b">
        <f t="shared" si="18"/>
        <v>0</v>
      </c>
    </row>
    <row r="2933">
      <c r="H2933" s="20" t="b">
        <f t="shared" si="1"/>
        <v>0</v>
      </c>
      <c r="I2933" s="21" t="b">
        <f t="shared" si="2"/>
        <v>0</v>
      </c>
      <c r="J2933" s="21" t="b">
        <f t="shared" si="3"/>
        <v>0</v>
      </c>
      <c r="AB2933" s="20" t="b">
        <f t="shared" si="12"/>
        <v>0</v>
      </c>
      <c r="AC2933" s="20" t="b">
        <f t="shared" si="13"/>
        <v>0</v>
      </c>
      <c r="AD2933" s="20" t="b">
        <f t="shared" si="14"/>
        <v>0</v>
      </c>
      <c r="AE2933" s="20" t="b">
        <f t="shared" si="15"/>
        <v>0</v>
      </c>
      <c r="AG2933" s="20" t="b">
        <f t="shared" si="16"/>
        <v>0</v>
      </c>
      <c r="AH2933" s="20" t="b">
        <f t="shared" si="17"/>
        <v>0</v>
      </c>
      <c r="AI2933" s="20" t="b">
        <f t="shared" si="18"/>
        <v>0</v>
      </c>
    </row>
    <row r="2934">
      <c r="H2934" s="20" t="b">
        <f t="shared" si="1"/>
        <v>0</v>
      </c>
      <c r="I2934" s="21" t="b">
        <f t="shared" si="2"/>
        <v>0</v>
      </c>
      <c r="J2934" s="21" t="b">
        <f t="shared" si="3"/>
        <v>0</v>
      </c>
      <c r="AB2934" s="20" t="b">
        <f t="shared" si="12"/>
        <v>0</v>
      </c>
      <c r="AC2934" s="20" t="b">
        <f t="shared" si="13"/>
        <v>0</v>
      </c>
      <c r="AD2934" s="20" t="b">
        <f t="shared" si="14"/>
        <v>0</v>
      </c>
      <c r="AE2934" s="20" t="b">
        <f t="shared" si="15"/>
        <v>0</v>
      </c>
      <c r="AG2934" s="20" t="b">
        <f t="shared" si="16"/>
        <v>0</v>
      </c>
      <c r="AH2934" s="20" t="b">
        <f t="shared" si="17"/>
        <v>0</v>
      </c>
      <c r="AI2934" s="20" t="b">
        <f t="shared" si="18"/>
        <v>0</v>
      </c>
    </row>
    <row r="2935">
      <c r="H2935" s="20" t="b">
        <f t="shared" si="1"/>
        <v>0</v>
      </c>
      <c r="I2935" s="21" t="b">
        <f t="shared" si="2"/>
        <v>0</v>
      </c>
      <c r="J2935" s="21" t="b">
        <f t="shared" si="3"/>
        <v>0</v>
      </c>
      <c r="AB2935" s="20" t="b">
        <f t="shared" si="12"/>
        <v>0</v>
      </c>
      <c r="AC2935" s="20" t="b">
        <f t="shared" si="13"/>
        <v>0</v>
      </c>
      <c r="AD2935" s="20" t="b">
        <f t="shared" si="14"/>
        <v>0</v>
      </c>
      <c r="AE2935" s="20" t="b">
        <f t="shared" si="15"/>
        <v>0</v>
      </c>
      <c r="AG2935" s="20" t="b">
        <f t="shared" si="16"/>
        <v>0</v>
      </c>
      <c r="AH2935" s="20" t="b">
        <f t="shared" si="17"/>
        <v>0</v>
      </c>
      <c r="AI2935" s="20" t="b">
        <f t="shared" si="18"/>
        <v>0</v>
      </c>
    </row>
    <row r="2936">
      <c r="H2936" s="20" t="b">
        <f t="shared" si="1"/>
        <v>0</v>
      </c>
      <c r="I2936" s="21" t="b">
        <f t="shared" si="2"/>
        <v>0</v>
      </c>
      <c r="J2936" s="21" t="b">
        <f t="shared" si="3"/>
        <v>0</v>
      </c>
      <c r="AB2936" s="20" t="b">
        <f t="shared" si="12"/>
        <v>0</v>
      </c>
      <c r="AC2936" s="20" t="b">
        <f t="shared" si="13"/>
        <v>0</v>
      </c>
      <c r="AD2936" s="20" t="b">
        <f t="shared" si="14"/>
        <v>0</v>
      </c>
      <c r="AE2936" s="20" t="b">
        <f t="shared" si="15"/>
        <v>0</v>
      </c>
      <c r="AG2936" s="20" t="b">
        <f t="shared" si="16"/>
        <v>0</v>
      </c>
      <c r="AH2936" s="20" t="b">
        <f t="shared" si="17"/>
        <v>0</v>
      </c>
      <c r="AI2936" s="20" t="b">
        <f t="shared" si="18"/>
        <v>0</v>
      </c>
    </row>
    <row r="2937">
      <c r="H2937" s="20" t="b">
        <f t="shared" si="1"/>
        <v>0</v>
      </c>
      <c r="I2937" s="21" t="b">
        <f t="shared" si="2"/>
        <v>0</v>
      </c>
      <c r="J2937" s="21" t="b">
        <f t="shared" si="3"/>
        <v>0</v>
      </c>
      <c r="AB2937" s="20" t="b">
        <f t="shared" si="12"/>
        <v>0</v>
      </c>
      <c r="AC2937" s="20" t="b">
        <f t="shared" si="13"/>
        <v>0</v>
      </c>
      <c r="AD2937" s="20" t="b">
        <f t="shared" si="14"/>
        <v>0</v>
      </c>
      <c r="AE2937" s="20" t="b">
        <f t="shared" si="15"/>
        <v>0</v>
      </c>
      <c r="AG2937" s="20" t="b">
        <f t="shared" si="16"/>
        <v>0</v>
      </c>
      <c r="AH2937" s="20" t="b">
        <f t="shared" si="17"/>
        <v>0</v>
      </c>
      <c r="AI2937" s="20" t="b">
        <f t="shared" si="18"/>
        <v>0</v>
      </c>
    </row>
    <row r="2938">
      <c r="H2938" s="20" t="b">
        <f t="shared" si="1"/>
        <v>0</v>
      </c>
      <c r="I2938" s="21" t="b">
        <f t="shared" si="2"/>
        <v>0</v>
      </c>
      <c r="J2938" s="21" t="b">
        <f t="shared" si="3"/>
        <v>0</v>
      </c>
      <c r="AB2938" s="20" t="b">
        <f t="shared" si="12"/>
        <v>0</v>
      </c>
      <c r="AC2938" s="20" t="b">
        <f t="shared" si="13"/>
        <v>0</v>
      </c>
      <c r="AD2938" s="20" t="b">
        <f t="shared" si="14"/>
        <v>0</v>
      </c>
      <c r="AE2938" s="20" t="b">
        <f t="shared" si="15"/>
        <v>0</v>
      </c>
      <c r="AG2938" s="20" t="b">
        <f t="shared" si="16"/>
        <v>0</v>
      </c>
      <c r="AH2938" s="20" t="b">
        <f t="shared" si="17"/>
        <v>0</v>
      </c>
      <c r="AI2938" s="20" t="b">
        <f t="shared" si="18"/>
        <v>0</v>
      </c>
    </row>
    <row r="2939">
      <c r="H2939" s="20" t="b">
        <f t="shared" si="1"/>
        <v>0</v>
      </c>
      <c r="I2939" s="21" t="b">
        <f t="shared" si="2"/>
        <v>0</v>
      </c>
      <c r="J2939" s="21" t="b">
        <f t="shared" si="3"/>
        <v>0</v>
      </c>
      <c r="AB2939" s="20" t="b">
        <f t="shared" si="12"/>
        <v>0</v>
      </c>
      <c r="AC2939" s="20" t="b">
        <f t="shared" si="13"/>
        <v>0</v>
      </c>
      <c r="AD2939" s="20" t="b">
        <f t="shared" si="14"/>
        <v>0</v>
      </c>
      <c r="AE2939" s="20" t="b">
        <f t="shared" si="15"/>
        <v>0</v>
      </c>
      <c r="AG2939" s="20" t="b">
        <f t="shared" si="16"/>
        <v>0</v>
      </c>
      <c r="AH2939" s="20" t="b">
        <f t="shared" si="17"/>
        <v>0</v>
      </c>
      <c r="AI2939" s="20" t="b">
        <f t="shared" si="18"/>
        <v>0</v>
      </c>
    </row>
    <row r="2940">
      <c r="H2940" s="20" t="b">
        <f t="shared" si="1"/>
        <v>0</v>
      </c>
      <c r="I2940" s="21" t="b">
        <f t="shared" si="2"/>
        <v>0</v>
      </c>
      <c r="J2940" s="21" t="b">
        <f t="shared" si="3"/>
        <v>0</v>
      </c>
      <c r="AB2940" s="20" t="b">
        <f t="shared" si="12"/>
        <v>0</v>
      </c>
      <c r="AC2940" s="20" t="b">
        <f t="shared" si="13"/>
        <v>0</v>
      </c>
      <c r="AD2940" s="20" t="b">
        <f t="shared" si="14"/>
        <v>0</v>
      </c>
      <c r="AE2940" s="20" t="b">
        <f t="shared" si="15"/>
        <v>0</v>
      </c>
      <c r="AG2940" s="20" t="b">
        <f t="shared" si="16"/>
        <v>0</v>
      </c>
      <c r="AH2940" s="20" t="b">
        <f t="shared" si="17"/>
        <v>0</v>
      </c>
      <c r="AI2940" s="20" t="b">
        <f t="shared" si="18"/>
        <v>0</v>
      </c>
    </row>
    <row r="2941">
      <c r="H2941" s="20" t="b">
        <f t="shared" si="1"/>
        <v>0</v>
      </c>
      <c r="I2941" s="21" t="b">
        <f t="shared" si="2"/>
        <v>0</v>
      </c>
      <c r="J2941" s="21" t="b">
        <f t="shared" si="3"/>
        <v>0</v>
      </c>
      <c r="AB2941" s="20" t="b">
        <f t="shared" si="12"/>
        <v>0</v>
      </c>
      <c r="AC2941" s="20" t="b">
        <f t="shared" si="13"/>
        <v>0</v>
      </c>
      <c r="AD2941" s="20" t="b">
        <f t="shared" si="14"/>
        <v>0</v>
      </c>
      <c r="AE2941" s="20" t="b">
        <f t="shared" si="15"/>
        <v>0</v>
      </c>
      <c r="AG2941" s="20" t="b">
        <f t="shared" si="16"/>
        <v>0</v>
      </c>
      <c r="AH2941" s="20" t="b">
        <f t="shared" si="17"/>
        <v>0</v>
      </c>
      <c r="AI2941" s="20" t="b">
        <f t="shared" si="18"/>
        <v>0</v>
      </c>
    </row>
    <row r="2942">
      <c r="H2942" s="20" t="b">
        <f t="shared" si="1"/>
        <v>0</v>
      </c>
      <c r="I2942" s="21" t="b">
        <f t="shared" si="2"/>
        <v>0</v>
      </c>
      <c r="J2942" s="21" t="b">
        <f t="shared" si="3"/>
        <v>0</v>
      </c>
      <c r="AB2942" s="20" t="b">
        <f t="shared" si="12"/>
        <v>0</v>
      </c>
      <c r="AC2942" s="20" t="b">
        <f t="shared" si="13"/>
        <v>0</v>
      </c>
      <c r="AD2942" s="20" t="b">
        <f t="shared" si="14"/>
        <v>0</v>
      </c>
      <c r="AE2942" s="20" t="b">
        <f t="shared" si="15"/>
        <v>0</v>
      </c>
      <c r="AG2942" s="20" t="b">
        <f t="shared" si="16"/>
        <v>0</v>
      </c>
      <c r="AH2942" s="20" t="b">
        <f t="shared" si="17"/>
        <v>0</v>
      </c>
      <c r="AI2942" s="20" t="b">
        <f t="shared" si="18"/>
        <v>0</v>
      </c>
    </row>
    <row r="2943">
      <c r="H2943" s="20" t="b">
        <f t="shared" si="1"/>
        <v>0</v>
      </c>
      <c r="I2943" s="21" t="b">
        <f t="shared" si="2"/>
        <v>0</v>
      </c>
      <c r="J2943" s="21" t="b">
        <f t="shared" si="3"/>
        <v>0</v>
      </c>
      <c r="AB2943" s="20" t="b">
        <f t="shared" si="12"/>
        <v>0</v>
      </c>
      <c r="AC2943" s="20" t="b">
        <f t="shared" si="13"/>
        <v>0</v>
      </c>
      <c r="AD2943" s="20" t="b">
        <f t="shared" si="14"/>
        <v>0</v>
      </c>
      <c r="AE2943" s="20" t="b">
        <f t="shared" si="15"/>
        <v>0</v>
      </c>
      <c r="AG2943" s="20" t="b">
        <f t="shared" si="16"/>
        <v>0</v>
      </c>
      <c r="AH2943" s="20" t="b">
        <f t="shared" si="17"/>
        <v>0</v>
      </c>
      <c r="AI2943" s="20" t="b">
        <f t="shared" si="18"/>
        <v>0</v>
      </c>
    </row>
    <row r="2944">
      <c r="H2944" s="20" t="b">
        <f t="shared" si="1"/>
        <v>0</v>
      </c>
      <c r="I2944" s="21" t="b">
        <f t="shared" si="2"/>
        <v>0</v>
      </c>
      <c r="J2944" s="21" t="b">
        <f t="shared" si="3"/>
        <v>0</v>
      </c>
      <c r="AB2944" s="20" t="b">
        <f t="shared" si="12"/>
        <v>0</v>
      </c>
      <c r="AC2944" s="20" t="b">
        <f t="shared" si="13"/>
        <v>0</v>
      </c>
      <c r="AD2944" s="20" t="b">
        <f t="shared" si="14"/>
        <v>0</v>
      </c>
      <c r="AE2944" s="20" t="b">
        <f t="shared" si="15"/>
        <v>0</v>
      </c>
      <c r="AG2944" s="20" t="b">
        <f t="shared" si="16"/>
        <v>0</v>
      </c>
      <c r="AH2944" s="20" t="b">
        <f t="shared" si="17"/>
        <v>0</v>
      </c>
      <c r="AI2944" s="20" t="b">
        <f t="shared" si="18"/>
        <v>0</v>
      </c>
    </row>
    <row r="2945">
      <c r="H2945" s="20" t="b">
        <f t="shared" si="1"/>
        <v>0</v>
      </c>
      <c r="I2945" s="21" t="b">
        <f t="shared" si="2"/>
        <v>0</v>
      </c>
      <c r="J2945" s="21" t="b">
        <f t="shared" si="3"/>
        <v>0</v>
      </c>
      <c r="AB2945" s="20" t="b">
        <f t="shared" si="12"/>
        <v>0</v>
      </c>
      <c r="AC2945" s="20" t="b">
        <f t="shared" si="13"/>
        <v>0</v>
      </c>
      <c r="AD2945" s="20" t="b">
        <f t="shared" si="14"/>
        <v>0</v>
      </c>
      <c r="AE2945" s="20" t="b">
        <f t="shared" si="15"/>
        <v>0</v>
      </c>
      <c r="AG2945" s="20" t="b">
        <f t="shared" si="16"/>
        <v>0</v>
      </c>
      <c r="AH2945" s="20" t="b">
        <f t="shared" si="17"/>
        <v>0</v>
      </c>
      <c r="AI2945" s="20" t="b">
        <f t="shared" si="18"/>
        <v>0</v>
      </c>
    </row>
    <row r="2946">
      <c r="D2946" s="22"/>
      <c r="E2946" s="22"/>
      <c r="F2946" s="22"/>
      <c r="H2946" s="20" t="b">
        <f t="shared" si="1"/>
        <v>0</v>
      </c>
      <c r="I2946" s="21" t="b">
        <f t="shared" si="2"/>
        <v>0</v>
      </c>
      <c r="J2946" s="21" t="b">
        <f t="shared" si="3"/>
        <v>0</v>
      </c>
      <c r="AB2946" s="20" t="b">
        <f t="shared" si="12"/>
        <v>0</v>
      </c>
      <c r="AC2946" s="20" t="b">
        <f t="shared" si="13"/>
        <v>0</v>
      </c>
      <c r="AD2946" s="20" t="b">
        <f t="shared" si="14"/>
        <v>0</v>
      </c>
      <c r="AE2946" s="20" t="b">
        <f t="shared" si="15"/>
        <v>0</v>
      </c>
      <c r="AG2946" s="20" t="b">
        <f t="shared" si="16"/>
        <v>0</v>
      </c>
      <c r="AH2946" s="20" t="b">
        <f t="shared" si="17"/>
        <v>0</v>
      </c>
      <c r="AI2946" s="20" t="b">
        <f t="shared" si="18"/>
        <v>0</v>
      </c>
    </row>
    <row r="2947">
      <c r="D2947" s="22"/>
      <c r="E2947" s="22"/>
      <c r="F2947" s="22"/>
      <c r="H2947" s="20" t="b">
        <f t="shared" si="1"/>
        <v>0</v>
      </c>
      <c r="I2947" s="21" t="b">
        <f t="shared" si="2"/>
        <v>0</v>
      </c>
      <c r="J2947" s="21" t="b">
        <f t="shared" si="3"/>
        <v>0</v>
      </c>
      <c r="AB2947" s="20" t="b">
        <f t="shared" si="12"/>
        <v>0</v>
      </c>
      <c r="AC2947" s="20" t="b">
        <f t="shared" si="13"/>
        <v>0</v>
      </c>
      <c r="AD2947" s="20" t="b">
        <f t="shared" si="14"/>
        <v>0</v>
      </c>
      <c r="AE2947" s="20" t="b">
        <f t="shared" si="15"/>
        <v>0</v>
      </c>
      <c r="AG2947" s="20" t="b">
        <f t="shared" si="16"/>
        <v>0</v>
      </c>
      <c r="AH2947" s="20" t="b">
        <f t="shared" si="17"/>
        <v>0</v>
      </c>
      <c r="AI2947" s="20" t="b">
        <f t="shared" si="18"/>
        <v>0</v>
      </c>
    </row>
    <row r="2948">
      <c r="H2948" s="20" t="b">
        <f t="shared" si="1"/>
        <v>0</v>
      </c>
      <c r="I2948" s="21" t="b">
        <f t="shared" si="2"/>
        <v>0</v>
      </c>
      <c r="J2948" s="21" t="b">
        <f t="shared" si="3"/>
        <v>0</v>
      </c>
      <c r="AB2948" s="20" t="b">
        <f t="shared" si="12"/>
        <v>0</v>
      </c>
      <c r="AC2948" s="20" t="b">
        <f t="shared" si="13"/>
        <v>0</v>
      </c>
      <c r="AD2948" s="20" t="b">
        <f t="shared" si="14"/>
        <v>0</v>
      </c>
      <c r="AE2948" s="20" t="b">
        <f t="shared" si="15"/>
        <v>0</v>
      </c>
      <c r="AG2948" s="20" t="b">
        <f t="shared" si="16"/>
        <v>0</v>
      </c>
      <c r="AH2948" s="20" t="b">
        <f t="shared" si="17"/>
        <v>0</v>
      </c>
      <c r="AI2948" s="20" t="b">
        <f t="shared" si="18"/>
        <v>0</v>
      </c>
    </row>
    <row r="2949">
      <c r="H2949" s="20" t="b">
        <f t="shared" si="1"/>
        <v>0</v>
      </c>
      <c r="I2949" s="21" t="b">
        <f t="shared" si="2"/>
        <v>0</v>
      </c>
      <c r="J2949" s="21" t="b">
        <f t="shared" si="3"/>
        <v>0</v>
      </c>
      <c r="AB2949" s="20" t="b">
        <f t="shared" si="12"/>
        <v>0</v>
      </c>
      <c r="AC2949" s="20" t="b">
        <f t="shared" si="13"/>
        <v>0</v>
      </c>
      <c r="AD2949" s="20" t="b">
        <f t="shared" si="14"/>
        <v>0</v>
      </c>
      <c r="AE2949" s="20" t="b">
        <f t="shared" si="15"/>
        <v>0</v>
      </c>
      <c r="AG2949" s="20" t="b">
        <f t="shared" si="16"/>
        <v>0</v>
      </c>
      <c r="AH2949" s="20" t="b">
        <f t="shared" si="17"/>
        <v>0</v>
      </c>
      <c r="AI2949" s="20" t="b">
        <f t="shared" si="18"/>
        <v>0</v>
      </c>
    </row>
    <row r="2950">
      <c r="H2950" s="20" t="b">
        <f t="shared" si="1"/>
        <v>0</v>
      </c>
      <c r="I2950" s="21" t="b">
        <f t="shared" si="2"/>
        <v>0</v>
      </c>
      <c r="J2950" s="21" t="b">
        <f t="shared" si="3"/>
        <v>0</v>
      </c>
      <c r="AB2950" s="20" t="b">
        <f t="shared" si="12"/>
        <v>0</v>
      </c>
      <c r="AC2950" s="20" t="b">
        <f t="shared" si="13"/>
        <v>0</v>
      </c>
      <c r="AD2950" s="20" t="b">
        <f t="shared" si="14"/>
        <v>0</v>
      </c>
      <c r="AE2950" s="20" t="b">
        <f t="shared" si="15"/>
        <v>0</v>
      </c>
      <c r="AG2950" s="20" t="b">
        <f t="shared" si="16"/>
        <v>0</v>
      </c>
      <c r="AH2950" s="20" t="b">
        <f t="shared" si="17"/>
        <v>0</v>
      </c>
      <c r="AI2950" s="20" t="b">
        <f t="shared" si="18"/>
        <v>0</v>
      </c>
    </row>
    <row r="2951">
      <c r="H2951" s="20" t="b">
        <f t="shared" si="1"/>
        <v>0</v>
      </c>
      <c r="I2951" s="21" t="b">
        <f t="shared" si="2"/>
        <v>0</v>
      </c>
      <c r="J2951" s="21" t="b">
        <f t="shared" si="3"/>
        <v>0</v>
      </c>
      <c r="AB2951" s="20" t="b">
        <f t="shared" si="12"/>
        <v>0</v>
      </c>
      <c r="AC2951" s="20" t="b">
        <f t="shared" si="13"/>
        <v>0</v>
      </c>
      <c r="AD2951" s="20" t="b">
        <f t="shared" si="14"/>
        <v>0</v>
      </c>
      <c r="AE2951" s="20" t="b">
        <f t="shared" si="15"/>
        <v>0</v>
      </c>
      <c r="AG2951" s="20" t="b">
        <f t="shared" si="16"/>
        <v>0</v>
      </c>
      <c r="AH2951" s="20" t="b">
        <f t="shared" si="17"/>
        <v>0</v>
      </c>
      <c r="AI2951" s="20" t="b">
        <f t="shared" si="18"/>
        <v>0</v>
      </c>
    </row>
    <row r="2952">
      <c r="H2952" s="20" t="b">
        <f t="shared" si="1"/>
        <v>0</v>
      </c>
      <c r="I2952" s="21" t="b">
        <f t="shared" si="2"/>
        <v>0</v>
      </c>
      <c r="J2952" s="21" t="b">
        <f t="shared" si="3"/>
        <v>0</v>
      </c>
      <c r="AB2952" s="20" t="b">
        <f t="shared" si="12"/>
        <v>0</v>
      </c>
      <c r="AC2952" s="20" t="b">
        <f t="shared" si="13"/>
        <v>0</v>
      </c>
      <c r="AD2952" s="20" t="b">
        <f t="shared" si="14"/>
        <v>0</v>
      </c>
      <c r="AE2952" s="20" t="b">
        <f t="shared" si="15"/>
        <v>0</v>
      </c>
      <c r="AG2952" s="20" t="b">
        <f t="shared" si="16"/>
        <v>0</v>
      </c>
      <c r="AH2952" s="20" t="b">
        <f t="shared" si="17"/>
        <v>0</v>
      </c>
      <c r="AI2952" s="20" t="b">
        <f t="shared" si="18"/>
        <v>0</v>
      </c>
    </row>
    <row r="2953">
      <c r="H2953" s="20" t="b">
        <f t="shared" si="1"/>
        <v>0</v>
      </c>
      <c r="I2953" s="21" t="b">
        <f t="shared" si="2"/>
        <v>0</v>
      </c>
      <c r="J2953" s="21" t="b">
        <f t="shared" si="3"/>
        <v>0</v>
      </c>
      <c r="AB2953" s="20" t="b">
        <f t="shared" si="12"/>
        <v>0</v>
      </c>
      <c r="AC2953" s="20" t="b">
        <f t="shared" si="13"/>
        <v>0</v>
      </c>
      <c r="AD2953" s="20" t="b">
        <f t="shared" si="14"/>
        <v>0</v>
      </c>
      <c r="AE2953" s="20" t="b">
        <f t="shared" si="15"/>
        <v>0</v>
      </c>
      <c r="AG2953" s="20" t="b">
        <f t="shared" si="16"/>
        <v>0</v>
      </c>
      <c r="AH2953" s="20" t="b">
        <f t="shared" si="17"/>
        <v>0</v>
      </c>
      <c r="AI2953" s="20" t="b">
        <f t="shared" si="18"/>
        <v>0</v>
      </c>
    </row>
    <row r="2954">
      <c r="H2954" s="20" t="b">
        <f t="shared" si="1"/>
        <v>0</v>
      </c>
      <c r="I2954" s="21" t="b">
        <f t="shared" si="2"/>
        <v>0</v>
      </c>
      <c r="J2954" s="21" t="b">
        <f t="shared" si="3"/>
        <v>0</v>
      </c>
      <c r="AB2954" s="20" t="b">
        <f t="shared" si="12"/>
        <v>0</v>
      </c>
      <c r="AC2954" s="20" t="b">
        <f t="shared" si="13"/>
        <v>0</v>
      </c>
      <c r="AD2954" s="20" t="b">
        <f t="shared" si="14"/>
        <v>0</v>
      </c>
      <c r="AE2954" s="20" t="b">
        <f t="shared" si="15"/>
        <v>0</v>
      </c>
      <c r="AG2954" s="20" t="b">
        <f t="shared" si="16"/>
        <v>0</v>
      </c>
      <c r="AH2954" s="20" t="b">
        <f t="shared" si="17"/>
        <v>0</v>
      </c>
      <c r="AI2954" s="20" t="b">
        <f t="shared" si="18"/>
        <v>0</v>
      </c>
    </row>
    <row r="2955">
      <c r="H2955" s="20" t="b">
        <f t="shared" si="1"/>
        <v>0</v>
      </c>
      <c r="I2955" s="21" t="b">
        <f t="shared" si="2"/>
        <v>0</v>
      </c>
      <c r="J2955" s="21" t="b">
        <f t="shared" si="3"/>
        <v>0</v>
      </c>
      <c r="AB2955" s="20" t="b">
        <f t="shared" si="12"/>
        <v>0</v>
      </c>
      <c r="AC2955" s="20" t="b">
        <f t="shared" si="13"/>
        <v>0</v>
      </c>
      <c r="AD2955" s="20" t="b">
        <f t="shared" si="14"/>
        <v>0</v>
      </c>
      <c r="AE2955" s="20" t="b">
        <f t="shared" si="15"/>
        <v>0</v>
      </c>
      <c r="AG2955" s="20" t="b">
        <f t="shared" si="16"/>
        <v>0</v>
      </c>
      <c r="AH2955" s="20" t="b">
        <f t="shared" si="17"/>
        <v>0</v>
      </c>
      <c r="AI2955" s="20" t="b">
        <f t="shared" si="18"/>
        <v>0</v>
      </c>
    </row>
    <row r="2956">
      <c r="H2956" s="20" t="b">
        <f t="shared" si="1"/>
        <v>0</v>
      </c>
      <c r="I2956" s="21" t="b">
        <f t="shared" si="2"/>
        <v>0</v>
      </c>
      <c r="J2956" s="21" t="b">
        <f t="shared" si="3"/>
        <v>0</v>
      </c>
      <c r="AB2956" s="20" t="b">
        <f t="shared" si="12"/>
        <v>0</v>
      </c>
      <c r="AC2956" s="20" t="b">
        <f t="shared" si="13"/>
        <v>0</v>
      </c>
      <c r="AD2956" s="20" t="b">
        <f t="shared" si="14"/>
        <v>0</v>
      </c>
      <c r="AE2956" s="20" t="b">
        <f t="shared" si="15"/>
        <v>0</v>
      </c>
      <c r="AG2956" s="20" t="b">
        <f t="shared" si="16"/>
        <v>0</v>
      </c>
      <c r="AH2956" s="20" t="b">
        <f t="shared" si="17"/>
        <v>0</v>
      </c>
      <c r="AI2956" s="20" t="b">
        <f t="shared" si="18"/>
        <v>0</v>
      </c>
    </row>
    <row r="2957">
      <c r="H2957" s="20" t="b">
        <f t="shared" si="1"/>
        <v>0</v>
      </c>
      <c r="I2957" s="21" t="b">
        <f t="shared" si="2"/>
        <v>0</v>
      </c>
      <c r="J2957" s="21" t="b">
        <f t="shared" si="3"/>
        <v>0</v>
      </c>
      <c r="AB2957" s="20" t="b">
        <f t="shared" si="12"/>
        <v>0</v>
      </c>
      <c r="AC2957" s="20" t="b">
        <f t="shared" si="13"/>
        <v>0</v>
      </c>
      <c r="AD2957" s="20" t="b">
        <f t="shared" si="14"/>
        <v>0</v>
      </c>
      <c r="AE2957" s="20" t="b">
        <f t="shared" si="15"/>
        <v>0</v>
      </c>
      <c r="AG2957" s="20" t="b">
        <f t="shared" si="16"/>
        <v>0</v>
      </c>
      <c r="AH2957" s="20" t="b">
        <f t="shared" si="17"/>
        <v>0</v>
      </c>
      <c r="AI2957" s="20" t="b">
        <f t="shared" si="18"/>
        <v>0</v>
      </c>
    </row>
    <row r="2958">
      <c r="H2958" s="20" t="b">
        <f t="shared" si="1"/>
        <v>0</v>
      </c>
      <c r="I2958" s="21" t="b">
        <f t="shared" si="2"/>
        <v>0</v>
      </c>
      <c r="J2958" s="21" t="b">
        <f t="shared" si="3"/>
        <v>0</v>
      </c>
      <c r="AB2958" s="20" t="b">
        <f t="shared" si="12"/>
        <v>0</v>
      </c>
      <c r="AC2958" s="20" t="b">
        <f t="shared" si="13"/>
        <v>0</v>
      </c>
      <c r="AD2958" s="20" t="b">
        <f t="shared" si="14"/>
        <v>0</v>
      </c>
      <c r="AE2958" s="20" t="b">
        <f t="shared" si="15"/>
        <v>0</v>
      </c>
      <c r="AG2958" s="20" t="b">
        <f t="shared" si="16"/>
        <v>0</v>
      </c>
      <c r="AH2958" s="20" t="b">
        <f t="shared" si="17"/>
        <v>0</v>
      </c>
      <c r="AI2958" s="20" t="b">
        <f t="shared" si="18"/>
        <v>0</v>
      </c>
    </row>
    <row r="2959">
      <c r="H2959" s="20" t="b">
        <f t="shared" si="1"/>
        <v>0</v>
      </c>
      <c r="I2959" s="21" t="b">
        <f t="shared" si="2"/>
        <v>0</v>
      </c>
      <c r="J2959" s="21" t="b">
        <f t="shared" si="3"/>
        <v>0</v>
      </c>
      <c r="AB2959" s="20" t="b">
        <f t="shared" si="12"/>
        <v>0</v>
      </c>
      <c r="AC2959" s="20" t="b">
        <f t="shared" si="13"/>
        <v>0</v>
      </c>
      <c r="AD2959" s="20" t="b">
        <f t="shared" si="14"/>
        <v>0</v>
      </c>
      <c r="AE2959" s="20" t="b">
        <f t="shared" si="15"/>
        <v>0</v>
      </c>
      <c r="AG2959" s="20" t="b">
        <f t="shared" si="16"/>
        <v>0</v>
      </c>
      <c r="AH2959" s="20" t="b">
        <f t="shared" si="17"/>
        <v>0</v>
      </c>
      <c r="AI2959" s="20" t="b">
        <f t="shared" si="18"/>
        <v>0</v>
      </c>
    </row>
    <row r="2960">
      <c r="H2960" s="20" t="b">
        <f t="shared" si="1"/>
        <v>0</v>
      </c>
      <c r="I2960" s="21" t="b">
        <f t="shared" si="2"/>
        <v>0</v>
      </c>
      <c r="J2960" s="21" t="b">
        <f t="shared" si="3"/>
        <v>0</v>
      </c>
      <c r="AB2960" s="20" t="b">
        <f t="shared" si="12"/>
        <v>0</v>
      </c>
      <c r="AC2960" s="20" t="b">
        <f t="shared" si="13"/>
        <v>0</v>
      </c>
      <c r="AD2960" s="20" t="b">
        <f t="shared" si="14"/>
        <v>0</v>
      </c>
      <c r="AE2960" s="20" t="b">
        <f t="shared" si="15"/>
        <v>0</v>
      </c>
      <c r="AG2960" s="20" t="b">
        <f t="shared" si="16"/>
        <v>0</v>
      </c>
      <c r="AH2960" s="20" t="b">
        <f t="shared" si="17"/>
        <v>0</v>
      </c>
      <c r="AI2960" s="20" t="b">
        <f t="shared" si="18"/>
        <v>0</v>
      </c>
    </row>
    <row r="2961">
      <c r="H2961" s="20" t="b">
        <f t="shared" si="1"/>
        <v>0</v>
      </c>
      <c r="I2961" s="21" t="b">
        <f t="shared" si="2"/>
        <v>0</v>
      </c>
      <c r="J2961" s="21" t="b">
        <f t="shared" si="3"/>
        <v>0</v>
      </c>
      <c r="AB2961" s="20" t="b">
        <f t="shared" si="12"/>
        <v>0</v>
      </c>
      <c r="AC2961" s="20" t="b">
        <f t="shared" si="13"/>
        <v>0</v>
      </c>
      <c r="AD2961" s="20" t="b">
        <f t="shared" si="14"/>
        <v>0</v>
      </c>
      <c r="AE2961" s="20" t="b">
        <f t="shared" si="15"/>
        <v>0</v>
      </c>
      <c r="AG2961" s="20" t="b">
        <f t="shared" si="16"/>
        <v>0</v>
      </c>
      <c r="AH2961" s="20" t="b">
        <f t="shared" si="17"/>
        <v>0</v>
      </c>
      <c r="AI2961" s="20" t="b">
        <f t="shared" si="18"/>
        <v>0</v>
      </c>
    </row>
    <row r="2962">
      <c r="H2962" s="20" t="b">
        <f t="shared" si="1"/>
        <v>0</v>
      </c>
      <c r="I2962" s="21" t="b">
        <f t="shared" si="2"/>
        <v>0</v>
      </c>
      <c r="J2962" s="21" t="b">
        <f t="shared" si="3"/>
        <v>0</v>
      </c>
      <c r="AB2962" s="20" t="b">
        <f t="shared" si="12"/>
        <v>0</v>
      </c>
      <c r="AC2962" s="20" t="b">
        <f t="shared" si="13"/>
        <v>0</v>
      </c>
      <c r="AD2962" s="20" t="b">
        <f t="shared" si="14"/>
        <v>0</v>
      </c>
      <c r="AE2962" s="20" t="b">
        <f t="shared" si="15"/>
        <v>0</v>
      </c>
      <c r="AG2962" s="20" t="b">
        <f t="shared" si="16"/>
        <v>0</v>
      </c>
      <c r="AH2962" s="20" t="b">
        <f t="shared" si="17"/>
        <v>0</v>
      </c>
      <c r="AI2962" s="20" t="b">
        <f t="shared" si="18"/>
        <v>0</v>
      </c>
    </row>
    <row r="2963">
      <c r="H2963" s="20" t="b">
        <f t="shared" si="1"/>
        <v>0</v>
      </c>
      <c r="I2963" s="21" t="b">
        <f t="shared" si="2"/>
        <v>0</v>
      </c>
      <c r="J2963" s="21" t="b">
        <f t="shared" si="3"/>
        <v>0</v>
      </c>
      <c r="AB2963" s="20" t="b">
        <f t="shared" si="12"/>
        <v>0</v>
      </c>
      <c r="AC2963" s="20" t="b">
        <f t="shared" si="13"/>
        <v>0</v>
      </c>
      <c r="AD2963" s="20" t="b">
        <f t="shared" si="14"/>
        <v>0</v>
      </c>
      <c r="AE2963" s="20" t="b">
        <f t="shared" si="15"/>
        <v>0</v>
      </c>
      <c r="AG2963" s="20" t="b">
        <f t="shared" si="16"/>
        <v>0</v>
      </c>
      <c r="AH2963" s="20" t="b">
        <f t="shared" si="17"/>
        <v>0</v>
      </c>
      <c r="AI2963" s="20" t="b">
        <f t="shared" si="18"/>
        <v>0</v>
      </c>
    </row>
    <row r="2964">
      <c r="E2964" s="22"/>
      <c r="F2964" s="22"/>
      <c r="H2964" s="20" t="b">
        <f t="shared" si="1"/>
        <v>0</v>
      </c>
      <c r="I2964" s="21" t="b">
        <f t="shared" si="2"/>
        <v>0</v>
      </c>
      <c r="J2964" s="21" t="b">
        <f t="shared" si="3"/>
        <v>0</v>
      </c>
      <c r="AB2964" s="20" t="b">
        <f t="shared" si="12"/>
        <v>0</v>
      </c>
      <c r="AC2964" s="20" t="b">
        <f t="shared" si="13"/>
        <v>0</v>
      </c>
      <c r="AD2964" s="20" t="b">
        <f t="shared" si="14"/>
        <v>0</v>
      </c>
      <c r="AE2964" s="20" t="b">
        <f t="shared" si="15"/>
        <v>0</v>
      </c>
      <c r="AG2964" s="20" t="b">
        <f t="shared" si="16"/>
        <v>0</v>
      </c>
      <c r="AH2964" s="20" t="b">
        <f t="shared" si="17"/>
        <v>0</v>
      </c>
      <c r="AI2964" s="20" t="b">
        <f t="shared" si="18"/>
        <v>0</v>
      </c>
    </row>
    <row r="2965">
      <c r="E2965" s="22"/>
      <c r="F2965" s="22"/>
      <c r="H2965" s="20" t="b">
        <f t="shared" si="1"/>
        <v>0</v>
      </c>
      <c r="I2965" s="21" t="b">
        <f t="shared" si="2"/>
        <v>0</v>
      </c>
      <c r="J2965" s="21" t="b">
        <f t="shared" si="3"/>
        <v>0</v>
      </c>
      <c r="AB2965" s="20" t="b">
        <f t="shared" si="12"/>
        <v>0</v>
      </c>
      <c r="AC2965" s="20" t="b">
        <f t="shared" si="13"/>
        <v>0</v>
      </c>
      <c r="AD2965" s="20" t="b">
        <f t="shared" si="14"/>
        <v>0</v>
      </c>
      <c r="AE2965" s="20" t="b">
        <f t="shared" si="15"/>
        <v>0</v>
      </c>
      <c r="AG2965" s="20" t="b">
        <f t="shared" si="16"/>
        <v>0</v>
      </c>
      <c r="AH2965" s="20" t="b">
        <f t="shared" si="17"/>
        <v>0</v>
      </c>
      <c r="AI2965" s="20" t="b">
        <f t="shared" si="18"/>
        <v>0</v>
      </c>
    </row>
    <row r="2966">
      <c r="H2966" s="20" t="b">
        <f t="shared" si="1"/>
        <v>0</v>
      </c>
      <c r="I2966" s="21" t="b">
        <f t="shared" si="2"/>
        <v>0</v>
      </c>
      <c r="J2966" s="21" t="b">
        <f t="shared" si="3"/>
        <v>0</v>
      </c>
      <c r="AB2966" s="20" t="b">
        <f t="shared" si="12"/>
        <v>0</v>
      </c>
      <c r="AC2966" s="20" t="b">
        <f t="shared" si="13"/>
        <v>0</v>
      </c>
      <c r="AD2966" s="20" t="b">
        <f t="shared" si="14"/>
        <v>0</v>
      </c>
      <c r="AE2966" s="20" t="b">
        <f t="shared" si="15"/>
        <v>0</v>
      </c>
      <c r="AG2966" s="20" t="b">
        <f t="shared" si="16"/>
        <v>0</v>
      </c>
      <c r="AH2966" s="20" t="b">
        <f t="shared" si="17"/>
        <v>0</v>
      </c>
      <c r="AI2966" s="20" t="b">
        <f t="shared" si="18"/>
        <v>0</v>
      </c>
    </row>
    <row r="2967">
      <c r="H2967" s="20" t="b">
        <f t="shared" si="1"/>
        <v>0</v>
      </c>
      <c r="I2967" s="21" t="b">
        <f t="shared" si="2"/>
        <v>0</v>
      </c>
      <c r="J2967" s="21" t="b">
        <f t="shared" si="3"/>
        <v>0</v>
      </c>
      <c r="AB2967" s="20" t="b">
        <f t="shared" si="12"/>
        <v>0</v>
      </c>
      <c r="AC2967" s="20" t="b">
        <f t="shared" si="13"/>
        <v>0</v>
      </c>
      <c r="AD2967" s="20" t="b">
        <f t="shared" si="14"/>
        <v>0</v>
      </c>
      <c r="AE2967" s="20" t="b">
        <f t="shared" si="15"/>
        <v>0</v>
      </c>
      <c r="AG2967" s="20" t="b">
        <f t="shared" si="16"/>
        <v>0</v>
      </c>
      <c r="AH2967" s="20" t="b">
        <f t="shared" si="17"/>
        <v>0</v>
      </c>
      <c r="AI2967" s="20" t="b">
        <f t="shared" si="18"/>
        <v>0</v>
      </c>
    </row>
    <row r="2968">
      <c r="H2968" s="20" t="b">
        <f t="shared" si="1"/>
        <v>0</v>
      </c>
      <c r="I2968" s="21" t="b">
        <f t="shared" si="2"/>
        <v>0</v>
      </c>
      <c r="J2968" s="21" t="b">
        <f t="shared" si="3"/>
        <v>0</v>
      </c>
      <c r="AB2968" s="20" t="b">
        <f t="shared" si="12"/>
        <v>0</v>
      </c>
      <c r="AC2968" s="20" t="b">
        <f t="shared" si="13"/>
        <v>0</v>
      </c>
      <c r="AD2968" s="20" t="b">
        <f t="shared" si="14"/>
        <v>0</v>
      </c>
      <c r="AE2968" s="20" t="b">
        <f t="shared" si="15"/>
        <v>0</v>
      </c>
      <c r="AG2968" s="20" t="b">
        <f t="shared" si="16"/>
        <v>0</v>
      </c>
      <c r="AH2968" s="20" t="b">
        <f t="shared" si="17"/>
        <v>0</v>
      </c>
      <c r="AI2968" s="20" t="b">
        <f t="shared" si="18"/>
        <v>0</v>
      </c>
    </row>
    <row r="2969">
      <c r="H2969" s="20" t="b">
        <f t="shared" si="1"/>
        <v>0</v>
      </c>
      <c r="I2969" s="21" t="b">
        <f t="shared" si="2"/>
        <v>0</v>
      </c>
      <c r="J2969" s="21" t="b">
        <f t="shared" si="3"/>
        <v>0</v>
      </c>
      <c r="AB2969" s="20" t="b">
        <f t="shared" si="12"/>
        <v>0</v>
      </c>
      <c r="AC2969" s="20" t="b">
        <f t="shared" si="13"/>
        <v>0</v>
      </c>
      <c r="AD2969" s="20" t="b">
        <f t="shared" si="14"/>
        <v>0</v>
      </c>
      <c r="AE2969" s="20" t="b">
        <f t="shared" si="15"/>
        <v>0</v>
      </c>
      <c r="AG2969" s="20" t="b">
        <f t="shared" si="16"/>
        <v>0</v>
      </c>
      <c r="AH2969" s="20" t="b">
        <f t="shared" si="17"/>
        <v>0</v>
      </c>
      <c r="AI2969" s="20" t="b">
        <f t="shared" si="18"/>
        <v>0</v>
      </c>
    </row>
    <row r="2970">
      <c r="H2970" s="20" t="b">
        <f t="shared" si="1"/>
        <v>0</v>
      </c>
      <c r="I2970" s="21" t="b">
        <f t="shared" si="2"/>
        <v>0</v>
      </c>
      <c r="J2970" s="21" t="b">
        <f t="shared" si="3"/>
        <v>0</v>
      </c>
      <c r="AB2970" s="20" t="b">
        <f t="shared" si="12"/>
        <v>0</v>
      </c>
      <c r="AC2970" s="20" t="b">
        <f t="shared" si="13"/>
        <v>0</v>
      </c>
      <c r="AD2970" s="20" t="b">
        <f t="shared" si="14"/>
        <v>0</v>
      </c>
      <c r="AE2970" s="20" t="b">
        <f t="shared" si="15"/>
        <v>0</v>
      </c>
      <c r="AG2970" s="20" t="b">
        <f t="shared" si="16"/>
        <v>0</v>
      </c>
      <c r="AH2970" s="20" t="b">
        <f t="shared" si="17"/>
        <v>0</v>
      </c>
      <c r="AI2970" s="20" t="b">
        <f t="shared" si="18"/>
        <v>0</v>
      </c>
    </row>
    <row r="2971">
      <c r="H2971" s="20" t="b">
        <f t="shared" si="1"/>
        <v>0</v>
      </c>
      <c r="I2971" s="21" t="b">
        <f t="shared" si="2"/>
        <v>0</v>
      </c>
      <c r="J2971" s="21" t="b">
        <f t="shared" si="3"/>
        <v>0</v>
      </c>
      <c r="AB2971" s="20" t="b">
        <f t="shared" si="12"/>
        <v>0</v>
      </c>
      <c r="AC2971" s="20" t="b">
        <f t="shared" si="13"/>
        <v>0</v>
      </c>
      <c r="AD2971" s="20" t="b">
        <f t="shared" si="14"/>
        <v>0</v>
      </c>
      <c r="AE2971" s="20" t="b">
        <f t="shared" si="15"/>
        <v>0</v>
      </c>
      <c r="AG2971" s="20" t="b">
        <f t="shared" si="16"/>
        <v>0</v>
      </c>
      <c r="AH2971" s="20" t="b">
        <f t="shared" si="17"/>
        <v>0</v>
      </c>
      <c r="AI2971" s="20" t="b">
        <f t="shared" si="18"/>
        <v>0</v>
      </c>
    </row>
    <row r="2972">
      <c r="H2972" s="20" t="b">
        <f t="shared" si="1"/>
        <v>0</v>
      </c>
      <c r="I2972" s="21" t="b">
        <f t="shared" si="2"/>
        <v>0</v>
      </c>
      <c r="J2972" s="21" t="b">
        <f t="shared" si="3"/>
        <v>0</v>
      </c>
      <c r="AB2972" s="20" t="b">
        <f t="shared" si="12"/>
        <v>0</v>
      </c>
      <c r="AC2972" s="20" t="b">
        <f t="shared" si="13"/>
        <v>0</v>
      </c>
      <c r="AD2972" s="20" t="b">
        <f t="shared" si="14"/>
        <v>0</v>
      </c>
      <c r="AE2972" s="20" t="b">
        <f t="shared" si="15"/>
        <v>0</v>
      </c>
      <c r="AG2972" s="20" t="b">
        <f t="shared" si="16"/>
        <v>0</v>
      </c>
      <c r="AH2972" s="20" t="b">
        <f t="shared" si="17"/>
        <v>0</v>
      </c>
      <c r="AI2972" s="20" t="b">
        <f t="shared" si="18"/>
        <v>0</v>
      </c>
    </row>
    <row r="2973">
      <c r="H2973" s="20" t="b">
        <f t="shared" si="1"/>
        <v>0</v>
      </c>
      <c r="I2973" s="21" t="b">
        <f t="shared" si="2"/>
        <v>0</v>
      </c>
      <c r="J2973" s="21" t="b">
        <f t="shared" si="3"/>
        <v>0</v>
      </c>
      <c r="AB2973" s="20" t="b">
        <f t="shared" si="12"/>
        <v>0</v>
      </c>
      <c r="AC2973" s="20" t="b">
        <f t="shared" si="13"/>
        <v>0</v>
      </c>
      <c r="AD2973" s="20" t="b">
        <f t="shared" si="14"/>
        <v>0</v>
      </c>
      <c r="AE2973" s="20" t="b">
        <f t="shared" si="15"/>
        <v>0</v>
      </c>
      <c r="AG2973" s="20" t="b">
        <f t="shared" si="16"/>
        <v>0</v>
      </c>
      <c r="AH2973" s="20" t="b">
        <f t="shared" si="17"/>
        <v>0</v>
      </c>
      <c r="AI2973" s="20" t="b">
        <f t="shared" si="18"/>
        <v>0</v>
      </c>
    </row>
    <row r="2974">
      <c r="H2974" s="20" t="b">
        <f t="shared" si="1"/>
        <v>0</v>
      </c>
      <c r="I2974" s="21" t="b">
        <f t="shared" si="2"/>
        <v>0</v>
      </c>
      <c r="J2974" s="21" t="b">
        <f t="shared" si="3"/>
        <v>0</v>
      </c>
      <c r="AB2974" s="20" t="b">
        <f t="shared" si="12"/>
        <v>0</v>
      </c>
      <c r="AC2974" s="20" t="b">
        <f t="shared" si="13"/>
        <v>0</v>
      </c>
      <c r="AD2974" s="20" t="b">
        <f t="shared" si="14"/>
        <v>0</v>
      </c>
      <c r="AE2974" s="20" t="b">
        <f t="shared" si="15"/>
        <v>0</v>
      </c>
      <c r="AG2974" s="20" t="b">
        <f t="shared" si="16"/>
        <v>0</v>
      </c>
      <c r="AH2974" s="20" t="b">
        <f t="shared" si="17"/>
        <v>0</v>
      </c>
      <c r="AI2974" s="20" t="b">
        <f t="shared" si="18"/>
        <v>0</v>
      </c>
    </row>
    <row r="2975">
      <c r="H2975" s="20" t="b">
        <f t="shared" si="1"/>
        <v>0</v>
      </c>
      <c r="I2975" s="21" t="b">
        <f t="shared" si="2"/>
        <v>0</v>
      </c>
      <c r="J2975" s="21" t="b">
        <f t="shared" si="3"/>
        <v>0</v>
      </c>
      <c r="AB2975" s="20" t="b">
        <f t="shared" si="12"/>
        <v>0</v>
      </c>
      <c r="AC2975" s="20" t="b">
        <f t="shared" si="13"/>
        <v>0</v>
      </c>
      <c r="AD2975" s="20" t="b">
        <f t="shared" si="14"/>
        <v>0</v>
      </c>
      <c r="AE2975" s="20" t="b">
        <f t="shared" si="15"/>
        <v>0</v>
      </c>
      <c r="AG2975" s="20" t="b">
        <f t="shared" si="16"/>
        <v>0</v>
      </c>
      <c r="AH2975" s="20" t="b">
        <f t="shared" si="17"/>
        <v>0</v>
      </c>
      <c r="AI2975" s="20" t="b">
        <f t="shared" si="18"/>
        <v>0</v>
      </c>
    </row>
    <row r="2976">
      <c r="H2976" s="20" t="b">
        <f t="shared" si="1"/>
        <v>0</v>
      </c>
      <c r="I2976" s="21" t="b">
        <f t="shared" si="2"/>
        <v>0</v>
      </c>
      <c r="J2976" s="21" t="b">
        <f t="shared" si="3"/>
        <v>0</v>
      </c>
      <c r="AB2976" s="20" t="b">
        <f t="shared" si="12"/>
        <v>0</v>
      </c>
      <c r="AC2976" s="20" t="b">
        <f t="shared" si="13"/>
        <v>0</v>
      </c>
      <c r="AD2976" s="20" t="b">
        <f t="shared" si="14"/>
        <v>0</v>
      </c>
      <c r="AE2976" s="20" t="b">
        <f t="shared" si="15"/>
        <v>0</v>
      </c>
      <c r="AG2976" s="20" t="b">
        <f t="shared" si="16"/>
        <v>0</v>
      </c>
      <c r="AH2976" s="20" t="b">
        <f t="shared" si="17"/>
        <v>0</v>
      </c>
      <c r="AI2976" s="20" t="b">
        <f t="shared" si="18"/>
        <v>0</v>
      </c>
    </row>
    <row r="2977">
      <c r="H2977" s="20" t="b">
        <f t="shared" si="1"/>
        <v>0</v>
      </c>
      <c r="I2977" s="21" t="b">
        <f t="shared" si="2"/>
        <v>0</v>
      </c>
      <c r="J2977" s="21" t="b">
        <f t="shared" si="3"/>
        <v>0</v>
      </c>
      <c r="AB2977" s="20" t="b">
        <f t="shared" si="12"/>
        <v>0</v>
      </c>
      <c r="AC2977" s="20" t="b">
        <f t="shared" si="13"/>
        <v>0</v>
      </c>
      <c r="AD2977" s="20" t="b">
        <f t="shared" si="14"/>
        <v>0</v>
      </c>
      <c r="AE2977" s="20" t="b">
        <f t="shared" si="15"/>
        <v>0</v>
      </c>
      <c r="AG2977" s="20" t="b">
        <f t="shared" si="16"/>
        <v>0</v>
      </c>
      <c r="AH2977" s="20" t="b">
        <f t="shared" si="17"/>
        <v>0</v>
      </c>
      <c r="AI2977" s="20" t="b">
        <f t="shared" si="18"/>
        <v>0</v>
      </c>
    </row>
    <row r="2978">
      <c r="H2978" s="20" t="b">
        <f t="shared" si="1"/>
        <v>0</v>
      </c>
      <c r="I2978" s="21" t="b">
        <f t="shared" si="2"/>
        <v>0</v>
      </c>
      <c r="J2978" s="21" t="b">
        <f t="shared" si="3"/>
        <v>0</v>
      </c>
      <c r="AB2978" s="20" t="b">
        <f t="shared" si="12"/>
        <v>0</v>
      </c>
      <c r="AC2978" s="20" t="b">
        <f t="shared" si="13"/>
        <v>0</v>
      </c>
      <c r="AD2978" s="20" t="b">
        <f t="shared" si="14"/>
        <v>0</v>
      </c>
      <c r="AE2978" s="20" t="b">
        <f t="shared" si="15"/>
        <v>0</v>
      </c>
      <c r="AG2978" s="20" t="b">
        <f t="shared" si="16"/>
        <v>0</v>
      </c>
      <c r="AH2978" s="20" t="b">
        <f t="shared" si="17"/>
        <v>0</v>
      </c>
      <c r="AI2978" s="20" t="b">
        <f t="shared" si="18"/>
        <v>0</v>
      </c>
    </row>
    <row r="2979">
      <c r="H2979" s="20" t="b">
        <f t="shared" si="1"/>
        <v>0</v>
      </c>
      <c r="I2979" s="21" t="b">
        <f t="shared" si="2"/>
        <v>0</v>
      </c>
      <c r="J2979" s="21" t="b">
        <f t="shared" si="3"/>
        <v>0</v>
      </c>
      <c r="AB2979" s="20" t="b">
        <f t="shared" si="12"/>
        <v>0</v>
      </c>
      <c r="AC2979" s="20" t="b">
        <f t="shared" si="13"/>
        <v>0</v>
      </c>
      <c r="AD2979" s="20" t="b">
        <f t="shared" si="14"/>
        <v>0</v>
      </c>
      <c r="AE2979" s="20" t="b">
        <f t="shared" si="15"/>
        <v>0</v>
      </c>
      <c r="AG2979" s="20" t="b">
        <f t="shared" si="16"/>
        <v>0</v>
      </c>
      <c r="AH2979" s="20" t="b">
        <f t="shared" si="17"/>
        <v>0</v>
      </c>
      <c r="AI2979" s="20" t="b">
        <f t="shared" si="18"/>
        <v>0</v>
      </c>
    </row>
    <row r="2980">
      <c r="H2980" s="20" t="b">
        <f t="shared" si="1"/>
        <v>0</v>
      </c>
      <c r="I2980" s="21" t="b">
        <f t="shared" si="2"/>
        <v>0</v>
      </c>
      <c r="J2980" s="21" t="b">
        <f t="shared" si="3"/>
        <v>0</v>
      </c>
      <c r="AB2980" s="20" t="b">
        <f t="shared" si="12"/>
        <v>0</v>
      </c>
      <c r="AC2980" s="20" t="b">
        <f t="shared" si="13"/>
        <v>0</v>
      </c>
      <c r="AD2980" s="20" t="b">
        <f t="shared" si="14"/>
        <v>0</v>
      </c>
      <c r="AE2980" s="20" t="b">
        <f t="shared" si="15"/>
        <v>0</v>
      </c>
      <c r="AG2980" s="20" t="b">
        <f t="shared" si="16"/>
        <v>0</v>
      </c>
      <c r="AH2980" s="20" t="b">
        <f t="shared" si="17"/>
        <v>0</v>
      </c>
      <c r="AI2980" s="20" t="b">
        <f t="shared" si="18"/>
        <v>0</v>
      </c>
    </row>
    <row r="2981">
      <c r="H2981" s="20" t="b">
        <f t="shared" si="1"/>
        <v>0</v>
      </c>
      <c r="I2981" s="21" t="b">
        <f t="shared" si="2"/>
        <v>0</v>
      </c>
      <c r="J2981" s="21" t="b">
        <f t="shared" si="3"/>
        <v>0</v>
      </c>
      <c r="AB2981" s="20" t="b">
        <f t="shared" si="12"/>
        <v>0</v>
      </c>
      <c r="AC2981" s="20" t="b">
        <f t="shared" si="13"/>
        <v>0</v>
      </c>
      <c r="AD2981" s="20" t="b">
        <f t="shared" si="14"/>
        <v>0</v>
      </c>
      <c r="AE2981" s="20" t="b">
        <f t="shared" si="15"/>
        <v>0</v>
      </c>
      <c r="AG2981" s="20" t="b">
        <f t="shared" si="16"/>
        <v>0</v>
      </c>
      <c r="AH2981" s="20" t="b">
        <f t="shared" si="17"/>
        <v>0</v>
      </c>
      <c r="AI2981" s="20" t="b">
        <f t="shared" si="18"/>
        <v>0</v>
      </c>
    </row>
    <row r="2982">
      <c r="E2982" s="22"/>
      <c r="F2982" s="22"/>
      <c r="H2982" s="20" t="b">
        <f t="shared" si="1"/>
        <v>0</v>
      </c>
      <c r="I2982" s="21" t="b">
        <f t="shared" si="2"/>
        <v>0</v>
      </c>
      <c r="J2982" s="21" t="b">
        <f t="shared" si="3"/>
        <v>0</v>
      </c>
      <c r="AB2982" s="20" t="b">
        <f t="shared" si="12"/>
        <v>0</v>
      </c>
      <c r="AC2982" s="20" t="b">
        <f t="shared" si="13"/>
        <v>0</v>
      </c>
      <c r="AD2982" s="20" t="b">
        <f t="shared" si="14"/>
        <v>0</v>
      </c>
      <c r="AE2982" s="20" t="b">
        <f t="shared" si="15"/>
        <v>0</v>
      </c>
      <c r="AG2982" s="20" t="b">
        <f t="shared" si="16"/>
        <v>0</v>
      </c>
      <c r="AH2982" s="20" t="b">
        <f t="shared" si="17"/>
        <v>0</v>
      </c>
      <c r="AI2982" s="20" t="b">
        <f t="shared" si="18"/>
        <v>0</v>
      </c>
    </row>
    <row r="2983">
      <c r="E2983" s="22"/>
      <c r="F2983" s="22"/>
      <c r="H2983" s="20" t="b">
        <f t="shared" si="1"/>
        <v>0</v>
      </c>
      <c r="I2983" s="21" t="b">
        <f t="shared" si="2"/>
        <v>0</v>
      </c>
      <c r="J2983" s="21" t="b">
        <f t="shared" si="3"/>
        <v>0</v>
      </c>
      <c r="AB2983" s="20" t="b">
        <f t="shared" si="12"/>
        <v>0</v>
      </c>
      <c r="AC2983" s="20" t="b">
        <f t="shared" si="13"/>
        <v>0</v>
      </c>
      <c r="AD2983" s="20" t="b">
        <f t="shared" si="14"/>
        <v>0</v>
      </c>
      <c r="AE2983" s="20" t="b">
        <f t="shared" si="15"/>
        <v>0</v>
      </c>
      <c r="AG2983" s="20" t="b">
        <f t="shared" si="16"/>
        <v>0</v>
      </c>
      <c r="AH2983" s="20" t="b">
        <f t="shared" si="17"/>
        <v>0</v>
      </c>
      <c r="AI2983" s="20" t="b">
        <f t="shared" si="18"/>
        <v>0</v>
      </c>
    </row>
    <row r="2984">
      <c r="H2984" s="20" t="b">
        <f t="shared" si="1"/>
        <v>0</v>
      </c>
      <c r="I2984" s="21" t="b">
        <f t="shared" si="2"/>
        <v>0</v>
      </c>
      <c r="J2984" s="21" t="b">
        <f t="shared" si="3"/>
        <v>0</v>
      </c>
      <c r="AB2984" s="20" t="b">
        <f t="shared" si="12"/>
        <v>0</v>
      </c>
      <c r="AC2984" s="20" t="b">
        <f t="shared" si="13"/>
        <v>0</v>
      </c>
      <c r="AD2984" s="20" t="b">
        <f t="shared" si="14"/>
        <v>0</v>
      </c>
      <c r="AE2984" s="20" t="b">
        <f t="shared" si="15"/>
        <v>0</v>
      </c>
      <c r="AG2984" s="20" t="b">
        <f t="shared" si="16"/>
        <v>0</v>
      </c>
      <c r="AH2984" s="20" t="b">
        <f t="shared" si="17"/>
        <v>0</v>
      </c>
      <c r="AI2984" s="20" t="b">
        <f t="shared" si="18"/>
        <v>0</v>
      </c>
    </row>
    <row r="2985">
      <c r="H2985" s="20" t="b">
        <f t="shared" si="1"/>
        <v>0</v>
      </c>
      <c r="I2985" s="21" t="b">
        <f t="shared" si="2"/>
        <v>0</v>
      </c>
      <c r="J2985" s="21" t="b">
        <f t="shared" si="3"/>
        <v>0</v>
      </c>
      <c r="AB2985" s="20" t="b">
        <f t="shared" si="12"/>
        <v>0</v>
      </c>
      <c r="AC2985" s="20" t="b">
        <f t="shared" si="13"/>
        <v>0</v>
      </c>
      <c r="AD2985" s="20" t="b">
        <f t="shared" si="14"/>
        <v>0</v>
      </c>
      <c r="AE2985" s="20" t="b">
        <f t="shared" si="15"/>
        <v>0</v>
      </c>
      <c r="AG2985" s="20" t="b">
        <f t="shared" si="16"/>
        <v>0</v>
      </c>
      <c r="AH2985" s="20" t="b">
        <f t="shared" si="17"/>
        <v>0</v>
      </c>
      <c r="AI2985" s="20" t="b">
        <f t="shared" si="18"/>
        <v>0</v>
      </c>
    </row>
    <row r="2986">
      <c r="H2986" s="20" t="b">
        <f t="shared" si="1"/>
        <v>0</v>
      </c>
      <c r="I2986" s="21" t="b">
        <f t="shared" si="2"/>
        <v>0</v>
      </c>
      <c r="J2986" s="21" t="b">
        <f t="shared" si="3"/>
        <v>0</v>
      </c>
      <c r="AB2986" s="20" t="b">
        <f t="shared" si="12"/>
        <v>0</v>
      </c>
      <c r="AC2986" s="20" t="b">
        <f t="shared" si="13"/>
        <v>0</v>
      </c>
      <c r="AD2986" s="20" t="b">
        <f t="shared" si="14"/>
        <v>0</v>
      </c>
      <c r="AE2986" s="20" t="b">
        <f t="shared" si="15"/>
        <v>0</v>
      </c>
      <c r="AG2986" s="20" t="b">
        <f t="shared" si="16"/>
        <v>0</v>
      </c>
      <c r="AH2986" s="20" t="b">
        <f t="shared" si="17"/>
        <v>0</v>
      </c>
      <c r="AI2986" s="20" t="b">
        <f t="shared" si="18"/>
        <v>0</v>
      </c>
    </row>
    <row r="2987">
      <c r="H2987" s="20" t="b">
        <f t="shared" si="1"/>
        <v>0</v>
      </c>
      <c r="I2987" s="21" t="b">
        <f t="shared" si="2"/>
        <v>0</v>
      </c>
      <c r="J2987" s="21" t="b">
        <f t="shared" si="3"/>
        <v>0</v>
      </c>
      <c r="AB2987" s="20" t="b">
        <f t="shared" si="12"/>
        <v>0</v>
      </c>
      <c r="AC2987" s="20" t="b">
        <f t="shared" si="13"/>
        <v>0</v>
      </c>
      <c r="AD2987" s="20" t="b">
        <f t="shared" si="14"/>
        <v>0</v>
      </c>
      <c r="AE2987" s="20" t="b">
        <f t="shared" si="15"/>
        <v>0</v>
      </c>
      <c r="AG2987" s="20" t="b">
        <f t="shared" si="16"/>
        <v>0</v>
      </c>
      <c r="AH2987" s="20" t="b">
        <f t="shared" si="17"/>
        <v>0</v>
      </c>
      <c r="AI2987" s="20" t="b">
        <f t="shared" si="18"/>
        <v>0</v>
      </c>
    </row>
    <row r="2988">
      <c r="H2988" s="20" t="b">
        <f t="shared" si="1"/>
        <v>0</v>
      </c>
      <c r="I2988" s="21" t="b">
        <f t="shared" si="2"/>
        <v>0</v>
      </c>
      <c r="J2988" s="21" t="b">
        <f t="shared" si="3"/>
        <v>0</v>
      </c>
      <c r="AB2988" s="20" t="b">
        <f t="shared" si="12"/>
        <v>0</v>
      </c>
      <c r="AC2988" s="20" t="b">
        <f t="shared" si="13"/>
        <v>0</v>
      </c>
      <c r="AD2988" s="20" t="b">
        <f t="shared" si="14"/>
        <v>0</v>
      </c>
      <c r="AE2988" s="20" t="b">
        <f t="shared" si="15"/>
        <v>0</v>
      </c>
      <c r="AG2988" s="20" t="b">
        <f t="shared" si="16"/>
        <v>0</v>
      </c>
      <c r="AH2988" s="20" t="b">
        <f t="shared" si="17"/>
        <v>0</v>
      </c>
      <c r="AI2988" s="20" t="b">
        <f t="shared" si="18"/>
        <v>0</v>
      </c>
    </row>
    <row r="2989">
      <c r="H2989" s="20" t="b">
        <f t="shared" si="1"/>
        <v>0</v>
      </c>
      <c r="I2989" s="21" t="b">
        <f t="shared" si="2"/>
        <v>0</v>
      </c>
      <c r="J2989" s="21" t="b">
        <f t="shared" si="3"/>
        <v>0</v>
      </c>
      <c r="AB2989" s="20" t="b">
        <f t="shared" si="12"/>
        <v>0</v>
      </c>
      <c r="AC2989" s="20" t="b">
        <f t="shared" si="13"/>
        <v>0</v>
      </c>
      <c r="AD2989" s="20" t="b">
        <f t="shared" si="14"/>
        <v>0</v>
      </c>
      <c r="AE2989" s="20" t="b">
        <f t="shared" si="15"/>
        <v>0</v>
      </c>
      <c r="AG2989" s="20" t="b">
        <f t="shared" si="16"/>
        <v>0</v>
      </c>
      <c r="AH2989" s="20" t="b">
        <f t="shared" si="17"/>
        <v>0</v>
      </c>
      <c r="AI2989" s="20" t="b">
        <f t="shared" si="18"/>
        <v>0</v>
      </c>
    </row>
    <row r="2990">
      <c r="H2990" s="20" t="b">
        <f t="shared" si="1"/>
        <v>0</v>
      </c>
      <c r="I2990" s="21" t="b">
        <f t="shared" si="2"/>
        <v>0</v>
      </c>
      <c r="J2990" s="21" t="b">
        <f t="shared" si="3"/>
        <v>0</v>
      </c>
      <c r="AB2990" s="20" t="b">
        <f t="shared" si="12"/>
        <v>0</v>
      </c>
      <c r="AC2990" s="20" t="b">
        <f t="shared" si="13"/>
        <v>0</v>
      </c>
      <c r="AD2990" s="20" t="b">
        <f t="shared" si="14"/>
        <v>0</v>
      </c>
      <c r="AE2990" s="20" t="b">
        <f t="shared" si="15"/>
        <v>0</v>
      </c>
      <c r="AG2990" s="20" t="b">
        <f t="shared" si="16"/>
        <v>0</v>
      </c>
      <c r="AH2990" s="20" t="b">
        <f t="shared" si="17"/>
        <v>0</v>
      </c>
      <c r="AI2990" s="20" t="b">
        <f t="shared" si="18"/>
        <v>0</v>
      </c>
    </row>
    <row r="2991">
      <c r="H2991" s="20" t="b">
        <f t="shared" si="1"/>
        <v>0</v>
      </c>
      <c r="I2991" s="21" t="b">
        <f t="shared" si="2"/>
        <v>0</v>
      </c>
      <c r="J2991" s="21" t="b">
        <f t="shared" si="3"/>
        <v>0</v>
      </c>
      <c r="AB2991" s="20" t="b">
        <f t="shared" si="12"/>
        <v>0</v>
      </c>
      <c r="AC2991" s="20" t="b">
        <f t="shared" si="13"/>
        <v>0</v>
      </c>
      <c r="AD2991" s="20" t="b">
        <f t="shared" si="14"/>
        <v>0</v>
      </c>
      <c r="AE2991" s="20" t="b">
        <f t="shared" si="15"/>
        <v>0</v>
      </c>
      <c r="AG2991" s="20" t="b">
        <f t="shared" si="16"/>
        <v>0</v>
      </c>
      <c r="AH2991" s="20" t="b">
        <f t="shared" si="17"/>
        <v>0</v>
      </c>
      <c r="AI2991" s="20" t="b">
        <f t="shared" si="18"/>
        <v>0</v>
      </c>
    </row>
    <row r="2992">
      <c r="H2992" s="20" t="b">
        <f t="shared" si="1"/>
        <v>0</v>
      </c>
      <c r="I2992" s="21" t="b">
        <f t="shared" si="2"/>
        <v>0</v>
      </c>
      <c r="J2992" s="21" t="b">
        <f t="shared" si="3"/>
        <v>0</v>
      </c>
      <c r="AB2992" s="20" t="b">
        <f t="shared" si="12"/>
        <v>0</v>
      </c>
      <c r="AC2992" s="20" t="b">
        <f t="shared" si="13"/>
        <v>0</v>
      </c>
      <c r="AD2992" s="20" t="b">
        <f t="shared" si="14"/>
        <v>0</v>
      </c>
      <c r="AE2992" s="20" t="b">
        <f t="shared" si="15"/>
        <v>0</v>
      </c>
      <c r="AG2992" s="20" t="b">
        <f t="shared" si="16"/>
        <v>0</v>
      </c>
      <c r="AH2992" s="20" t="b">
        <f t="shared" si="17"/>
        <v>0</v>
      </c>
      <c r="AI2992" s="20" t="b">
        <f t="shared" si="18"/>
        <v>0</v>
      </c>
    </row>
    <row r="2993">
      <c r="H2993" s="20" t="b">
        <f t="shared" si="1"/>
        <v>0</v>
      </c>
      <c r="I2993" s="21" t="b">
        <f t="shared" si="2"/>
        <v>0</v>
      </c>
      <c r="J2993" s="21" t="b">
        <f t="shared" si="3"/>
        <v>0</v>
      </c>
      <c r="AB2993" s="20" t="b">
        <f t="shared" si="12"/>
        <v>0</v>
      </c>
      <c r="AC2993" s="20" t="b">
        <f t="shared" si="13"/>
        <v>0</v>
      </c>
      <c r="AD2993" s="20" t="b">
        <f t="shared" si="14"/>
        <v>0</v>
      </c>
      <c r="AE2993" s="20" t="b">
        <f t="shared" si="15"/>
        <v>0</v>
      </c>
      <c r="AG2993" s="20" t="b">
        <f t="shared" si="16"/>
        <v>0</v>
      </c>
      <c r="AH2993" s="20" t="b">
        <f t="shared" si="17"/>
        <v>0</v>
      </c>
      <c r="AI2993" s="20" t="b">
        <f t="shared" si="18"/>
        <v>0</v>
      </c>
    </row>
    <row r="2994">
      <c r="H2994" s="20" t="b">
        <f t="shared" si="1"/>
        <v>0</v>
      </c>
      <c r="I2994" s="21" t="b">
        <f t="shared" si="2"/>
        <v>0</v>
      </c>
      <c r="J2994" s="21" t="b">
        <f t="shared" si="3"/>
        <v>0</v>
      </c>
      <c r="AB2994" s="20" t="b">
        <f t="shared" si="12"/>
        <v>0</v>
      </c>
      <c r="AC2994" s="20" t="b">
        <f t="shared" si="13"/>
        <v>0</v>
      </c>
      <c r="AD2994" s="20" t="b">
        <f t="shared" si="14"/>
        <v>0</v>
      </c>
      <c r="AE2994" s="20" t="b">
        <f t="shared" si="15"/>
        <v>0</v>
      </c>
      <c r="AG2994" s="20" t="b">
        <f t="shared" si="16"/>
        <v>0</v>
      </c>
      <c r="AH2994" s="20" t="b">
        <f t="shared" si="17"/>
        <v>0</v>
      </c>
      <c r="AI2994" s="20" t="b">
        <f t="shared" si="18"/>
        <v>0</v>
      </c>
    </row>
    <row r="2995">
      <c r="H2995" s="20" t="b">
        <f t="shared" si="1"/>
        <v>0</v>
      </c>
      <c r="I2995" s="21" t="b">
        <f t="shared" si="2"/>
        <v>0</v>
      </c>
      <c r="J2995" s="21" t="b">
        <f t="shared" si="3"/>
        <v>0</v>
      </c>
      <c r="AB2995" s="20" t="b">
        <f t="shared" si="12"/>
        <v>0</v>
      </c>
      <c r="AC2995" s="20" t="b">
        <f t="shared" si="13"/>
        <v>0</v>
      </c>
      <c r="AD2995" s="20" t="b">
        <f t="shared" si="14"/>
        <v>0</v>
      </c>
      <c r="AE2995" s="20" t="b">
        <f t="shared" si="15"/>
        <v>0</v>
      </c>
      <c r="AG2995" s="20" t="b">
        <f t="shared" si="16"/>
        <v>0</v>
      </c>
      <c r="AH2995" s="20" t="b">
        <f t="shared" si="17"/>
        <v>0</v>
      </c>
      <c r="AI2995" s="20" t="b">
        <f t="shared" si="18"/>
        <v>0</v>
      </c>
    </row>
    <row r="2996">
      <c r="H2996" s="20" t="b">
        <f t="shared" si="1"/>
        <v>0</v>
      </c>
      <c r="I2996" s="21" t="b">
        <f t="shared" si="2"/>
        <v>0</v>
      </c>
      <c r="J2996" s="21" t="b">
        <f t="shared" si="3"/>
        <v>0</v>
      </c>
      <c r="AB2996" s="20" t="b">
        <f t="shared" si="12"/>
        <v>0</v>
      </c>
      <c r="AC2996" s="20" t="b">
        <f t="shared" si="13"/>
        <v>0</v>
      </c>
      <c r="AD2996" s="20" t="b">
        <f t="shared" si="14"/>
        <v>0</v>
      </c>
      <c r="AE2996" s="20" t="b">
        <f t="shared" si="15"/>
        <v>0</v>
      </c>
      <c r="AG2996" s="20" t="b">
        <f t="shared" si="16"/>
        <v>0</v>
      </c>
      <c r="AH2996" s="20" t="b">
        <f t="shared" si="17"/>
        <v>0</v>
      </c>
      <c r="AI2996" s="20" t="b">
        <f t="shared" si="18"/>
        <v>0</v>
      </c>
    </row>
    <row r="2997">
      <c r="H2997" s="20" t="b">
        <f t="shared" si="1"/>
        <v>0</v>
      </c>
      <c r="I2997" s="21" t="b">
        <f t="shared" si="2"/>
        <v>0</v>
      </c>
      <c r="J2997" s="21" t="b">
        <f t="shared" si="3"/>
        <v>0</v>
      </c>
      <c r="AB2997" s="20" t="b">
        <f t="shared" si="12"/>
        <v>0</v>
      </c>
      <c r="AC2997" s="20" t="b">
        <f t="shared" si="13"/>
        <v>0</v>
      </c>
      <c r="AD2997" s="20" t="b">
        <f t="shared" si="14"/>
        <v>0</v>
      </c>
      <c r="AE2997" s="20" t="b">
        <f t="shared" si="15"/>
        <v>0</v>
      </c>
      <c r="AG2997" s="20" t="b">
        <f t="shared" si="16"/>
        <v>0</v>
      </c>
      <c r="AH2997" s="20" t="b">
        <f t="shared" si="17"/>
        <v>0</v>
      </c>
      <c r="AI2997" s="20" t="b">
        <f t="shared" si="18"/>
        <v>0</v>
      </c>
    </row>
    <row r="2998">
      <c r="H2998" s="20" t="b">
        <f t="shared" si="1"/>
        <v>0</v>
      </c>
      <c r="I2998" s="21" t="b">
        <f t="shared" si="2"/>
        <v>0</v>
      </c>
      <c r="J2998" s="21" t="b">
        <f t="shared" si="3"/>
        <v>0</v>
      </c>
      <c r="AB2998" s="20" t="b">
        <f t="shared" si="12"/>
        <v>0</v>
      </c>
      <c r="AC2998" s="20" t="b">
        <f t="shared" si="13"/>
        <v>0</v>
      </c>
      <c r="AD2998" s="20" t="b">
        <f t="shared" si="14"/>
        <v>0</v>
      </c>
      <c r="AE2998" s="20" t="b">
        <f t="shared" si="15"/>
        <v>0</v>
      </c>
      <c r="AG2998" s="20" t="b">
        <f t="shared" si="16"/>
        <v>0</v>
      </c>
      <c r="AH2998" s="20" t="b">
        <f t="shared" si="17"/>
        <v>0</v>
      </c>
      <c r="AI2998" s="20" t="b">
        <f t="shared" si="18"/>
        <v>0</v>
      </c>
    </row>
    <row r="2999">
      <c r="H2999" s="20" t="b">
        <f t="shared" si="1"/>
        <v>0</v>
      </c>
      <c r="I2999" s="21" t="b">
        <f t="shared" si="2"/>
        <v>0</v>
      </c>
      <c r="J2999" s="21" t="b">
        <f t="shared" si="3"/>
        <v>0</v>
      </c>
      <c r="AB2999" s="20" t="b">
        <f t="shared" si="12"/>
        <v>0</v>
      </c>
      <c r="AC2999" s="20" t="b">
        <f t="shared" si="13"/>
        <v>0</v>
      </c>
      <c r="AD2999" s="20" t="b">
        <f t="shared" si="14"/>
        <v>0</v>
      </c>
      <c r="AE2999" s="20" t="b">
        <f t="shared" si="15"/>
        <v>0</v>
      </c>
      <c r="AG2999" s="20" t="b">
        <f t="shared" si="16"/>
        <v>0</v>
      </c>
      <c r="AH2999" s="20" t="b">
        <f t="shared" si="17"/>
        <v>0</v>
      </c>
      <c r="AI2999" s="20" t="b">
        <f t="shared" si="18"/>
        <v>0</v>
      </c>
    </row>
    <row r="3000">
      <c r="E3000" s="22"/>
      <c r="F3000" s="22"/>
      <c r="H3000" s="20" t="b">
        <f t="shared" si="1"/>
        <v>0</v>
      </c>
      <c r="I3000" s="21" t="b">
        <f t="shared" si="2"/>
        <v>0</v>
      </c>
      <c r="J3000" s="21" t="b">
        <f t="shared" si="3"/>
        <v>0</v>
      </c>
      <c r="AB3000" s="20" t="b">
        <f t="shared" si="12"/>
        <v>0</v>
      </c>
      <c r="AC3000" s="20" t="b">
        <f t="shared" si="13"/>
        <v>0</v>
      </c>
      <c r="AD3000" s="20" t="b">
        <f t="shared" si="14"/>
        <v>0</v>
      </c>
      <c r="AE3000" s="20" t="b">
        <f t="shared" si="15"/>
        <v>0</v>
      </c>
      <c r="AG3000" s="20" t="b">
        <f t="shared" si="16"/>
        <v>0</v>
      </c>
      <c r="AH3000" s="20" t="b">
        <f t="shared" si="17"/>
        <v>0</v>
      </c>
      <c r="AI3000" s="20" t="b">
        <f t="shared" si="18"/>
        <v>0</v>
      </c>
    </row>
    <row r="3001">
      <c r="E3001" s="22"/>
      <c r="F3001" s="22"/>
      <c r="H3001" s="20" t="b">
        <f t="shared" si="1"/>
        <v>0</v>
      </c>
      <c r="I3001" s="21" t="b">
        <f t="shared" si="2"/>
        <v>0</v>
      </c>
      <c r="J3001" s="21" t="b">
        <f t="shared" si="3"/>
        <v>0</v>
      </c>
      <c r="AB3001" s="20" t="b">
        <f t="shared" si="12"/>
        <v>0</v>
      </c>
      <c r="AC3001" s="20" t="b">
        <f t="shared" si="13"/>
        <v>0</v>
      </c>
      <c r="AD3001" s="20" t="b">
        <f t="shared" si="14"/>
        <v>0</v>
      </c>
      <c r="AE3001" s="20" t="b">
        <f t="shared" si="15"/>
        <v>0</v>
      </c>
      <c r="AG3001" s="20" t="b">
        <f t="shared" si="16"/>
        <v>0</v>
      </c>
      <c r="AH3001" s="20" t="b">
        <f t="shared" si="17"/>
        <v>0</v>
      </c>
      <c r="AI3001" s="20" t="b">
        <f t="shared" si="18"/>
        <v>0</v>
      </c>
    </row>
    <row r="3002">
      <c r="H3002" s="20" t="b">
        <f t="shared" si="1"/>
        <v>0</v>
      </c>
      <c r="I3002" s="21" t="b">
        <f t="shared" si="2"/>
        <v>0</v>
      </c>
      <c r="J3002" s="21" t="b">
        <f t="shared" si="3"/>
        <v>0</v>
      </c>
      <c r="AB3002" s="20" t="b">
        <f t="shared" si="12"/>
        <v>0</v>
      </c>
      <c r="AC3002" s="20" t="b">
        <f t="shared" si="13"/>
        <v>0</v>
      </c>
      <c r="AD3002" s="20" t="b">
        <f t="shared" si="14"/>
        <v>0</v>
      </c>
      <c r="AE3002" s="20" t="b">
        <f t="shared" si="15"/>
        <v>0</v>
      </c>
      <c r="AG3002" s="20" t="b">
        <f t="shared" si="16"/>
        <v>0</v>
      </c>
      <c r="AH3002" s="20" t="b">
        <f t="shared" si="17"/>
        <v>0</v>
      </c>
      <c r="AI3002" s="20" t="b">
        <f t="shared" si="18"/>
        <v>0</v>
      </c>
    </row>
    <row r="3003">
      <c r="H3003" s="20" t="b">
        <f t="shared" si="1"/>
        <v>0</v>
      </c>
      <c r="I3003" s="21" t="b">
        <f t="shared" si="2"/>
        <v>0</v>
      </c>
      <c r="J3003" s="21" t="b">
        <f t="shared" si="3"/>
        <v>0</v>
      </c>
      <c r="AB3003" s="20" t="b">
        <f t="shared" si="12"/>
        <v>0</v>
      </c>
      <c r="AC3003" s="20" t="b">
        <f t="shared" si="13"/>
        <v>0</v>
      </c>
      <c r="AD3003" s="20" t="b">
        <f t="shared" si="14"/>
        <v>0</v>
      </c>
      <c r="AE3003" s="20" t="b">
        <f t="shared" si="15"/>
        <v>0</v>
      </c>
      <c r="AG3003" s="20" t="b">
        <f t="shared" si="16"/>
        <v>0</v>
      </c>
      <c r="AH3003" s="20" t="b">
        <f t="shared" si="17"/>
        <v>0</v>
      </c>
      <c r="AI3003" s="20" t="b">
        <f t="shared" si="18"/>
        <v>0</v>
      </c>
    </row>
    <row r="3004">
      <c r="H3004" s="20" t="b">
        <f t="shared" si="1"/>
        <v>0</v>
      </c>
      <c r="I3004" s="21" t="b">
        <f t="shared" si="2"/>
        <v>0</v>
      </c>
      <c r="J3004" s="21" t="b">
        <f t="shared" si="3"/>
        <v>0</v>
      </c>
      <c r="AB3004" s="20" t="b">
        <f t="shared" si="12"/>
        <v>0</v>
      </c>
      <c r="AC3004" s="20" t="b">
        <f t="shared" si="13"/>
        <v>0</v>
      </c>
      <c r="AD3004" s="20" t="b">
        <f t="shared" si="14"/>
        <v>0</v>
      </c>
      <c r="AE3004" s="20" t="b">
        <f t="shared" si="15"/>
        <v>0</v>
      </c>
      <c r="AG3004" s="20" t="b">
        <f t="shared" si="16"/>
        <v>0</v>
      </c>
      <c r="AH3004" s="20" t="b">
        <f t="shared" si="17"/>
        <v>0</v>
      </c>
      <c r="AI3004" s="20" t="b">
        <f t="shared" si="18"/>
        <v>0</v>
      </c>
    </row>
    <row r="3005">
      <c r="H3005" s="20" t="b">
        <f t="shared" si="1"/>
        <v>0</v>
      </c>
      <c r="I3005" s="21" t="b">
        <f t="shared" si="2"/>
        <v>0</v>
      </c>
      <c r="J3005" s="21" t="b">
        <f t="shared" si="3"/>
        <v>0</v>
      </c>
      <c r="AB3005" s="20" t="b">
        <f t="shared" si="12"/>
        <v>0</v>
      </c>
      <c r="AC3005" s="20" t="b">
        <f t="shared" si="13"/>
        <v>0</v>
      </c>
      <c r="AD3005" s="20" t="b">
        <f t="shared" si="14"/>
        <v>0</v>
      </c>
      <c r="AE3005" s="20" t="b">
        <f t="shared" si="15"/>
        <v>0</v>
      </c>
      <c r="AG3005" s="20" t="b">
        <f t="shared" si="16"/>
        <v>0</v>
      </c>
      <c r="AH3005" s="20" t="b">
        <f t="shared" si="17"/>
        <v>0</v>
      </c>
      <c r="AI3005" s="20" t="b">
        <f t="shared" si="18"/>
        <v>0</v>
      </c>
    </row>
    <row r="3006">
      <c r="H3006" s="20" t="b">
        <f t="shared" si="1"/>
        <v>0</v>
      </c>
      <c r="I3006" s="21" t="b">
        <f t="shared" si="2"/>
        <v>0</v>
      </c>
      <c r="J3006" s="21" t="b">
        <f t="shared" si="3"/>
        <v>0</v>
      </c>
      <c r="AB3006" s="20" t="b">
        <f t="shared" si="12"/>
        <v>0</v>
      </c>
      <c r="AC3006" s="20" t="b">
        <f t="shared" si="13"/>
        <v>0</v>
      </c>
      <c r="AD3006" s="20" t="b">
        <f t="shared" si="14"/>
        <v>0</v>
      </c>
      <c r="AE3006" s="20" t="b">
        <f t="shared" si="15"/>
        <v>0</v>
      </c>
      <c r="AG3006" s="20" t="b">
        <f t="shared" si="16"/>
        <v>0</v>
      </c>
      <c r="AH3006" s="20" t="b">
        <f t="shared" si="17"/>
        <v>0</v>
      </c>
      <c r="AI3006" s="20" t="b">
        <f t="shared" si="18"/>
        <v>0</v>
      </c>
    </row>
    <row r="3007">
      <c r="H3007" s="20" t="b">
        <f t="shared" si="1"/>
        <v>0</v>
      </c>
      <c r="I3007" s="21" t="b">
        <f t="shared" si="2"/>
        <v>0</v>
      </c>
      <c r="J3007" s="21" t="b">
        <f t="shared" si="3"/>
        <v>0</v>
      </c>
      <c r="AB3007" s="20" t="b">
        <f t="shared" si="12"/>
        <v>0</v>
      </c>
      <c r="AC3007" s="20" t="b">
        <f t="shared" si="13"/>
        <v>0</v>
      </c>
      <c r="AD3007" s="20" t="b">
        <f t="shared" si="14"/>
        <v>0</v>
      </c>
      <c r="AE3007" s="20" t="b">
        <f t="shared" si="15"/>
        <v>0</v>
      </c>
      <c r="AG3007" s="20" t="b">
        <f t="shared" si="16"/>
        <v>0</v>
      </c>
      <c r="AH3007" s="20" t="b">
        <f t="shared" si="17"/>
        <v>0</v>
      </c>
      <c r="AI3007" s="20" t="b">
        <f t="shared" si="18"/>
        <v>0</v>
      </c>
    </row>
    <row r="3008">
      <c r="H3008" s="20" t="b">
        <f t="shared" si="1"/>
        <v>0</v>
      </c>
      <c r="I3008" s="21" t="b">
        <f t="shared" si="2"/>
        <v>0</v>
      </c>
      <c r="J3008" s="21" t="b">
        <f t="shared" si="3"/>
        <v>0</v>
      </c>
      <c r="AB3008" s="20" t="b">
        <f t="shared" si="12"/>
        <v>0</v>
      </c>
      <c r="AC3008" s="20" t="b">
        <f t="shared" si="13"/>
        <v>0</v>
      </c>
      <c r="AD3008" s="20" t="b">
        <f t="shared" si="14"/>
        <v>0</v>
      </c>
      <c r="AE3008" s="20" t="b">
        <f t="shared" si="15"/>
        <v>0</v>
      </c>
      <c r="AG3008" s="20" t="b">
        <f t="shared" si="16"/>
        <v>0</v>
      </c>
      <c r="AH3008" s="20" t="b">
        <f t="shared" si="17"/>
        <v>0</v>
      </c>
      <c r="AI3008" s="20" t="b">
        <f t="shared" si="18"/>
        <v>0</v>
      </c>
    </row>
    <row r="3009">
      <c r="H3009" s="20" t="b">
        <f t="shared" si="1"/>
        <v>0</v>
      </c>
      <c r="I3009" s="21" t="b">
        <f t="shared" si="2"/>
        <v>0</v>
      </c>
      <c r="J3009" s="21" t="b">
        <f t="shared" si="3"/>
        <v>0</v>
      </c>
      <c r="AB3009" s="20" t="b">
        <f t="shared" si="12"/>
        <v>0</v>
      </c>
      <c r="AC3009" s="20" t="b">
        <f t="shared" si="13"/>
        <v>0</v>
      </c>
      <c r="AD3009" s="20" t="b">
        <f t="shared" si="14"/>
        <v>0</v>
      </c>
      <c r="AE3009" s="20" t="b">
        <f t="shared" si="15"/>
        <v>0</v>
      </c>
      <c r="AG3009" s="20" t="b">
        <f t="shared" si="16"/>
        <v>0</v>
      </c>
      <c r="AH3009" s="20" t="b">
        <f t="shared" si="17"/>
        <v>0</v>
      </c>
      <c r="AI3009" s="20" t="b">
        <f t="shared" si="18"/>
        <v>0</v>
      </c>
    </row>
    <row r="3010">
      <c r="H3010" s="20" t="b">
        <f t="shared" si="1"/>
        <v>0</v>
      </c>
      <c r="I3010" s="21" t="b">
        <f t="shared" si="2"/>
        <v>0</v>
      </c>
      <c r="J3010" s="21" t="b">
        <f t="shared" si="3"/>
        <v>0</v>
      </c>
      <c r="AB3010" s="20" t="b">
        <f t="shared" si="12"/>
        <v>0</v>
      </c>
      <c r="AC3010" s="20" t="b">
        <f t="shared" si="13"/>
        <v>0</v>
      </c>
      <c r="AD3010" s="20" t="b">
        <f t="shared" si="14"/>
        <v>0</v>
      </c>
      <c r="AE3010" s="20" t="b">
        <f t="shared" si="15"/>
        <v>0</v>
      </c>
      <c r="AG3010" s="20" t="b">
        <f t="shared" si="16"/>
        <v>0</v>
      </c>
      <c r="AH3010" s="20" t="b">
        <f t="shared" si="17"/>
        <v>0</v>
      </c>
      <c r="AI3010" s="20" t="b">
        <f t="shared" si="18"/>
        <v>0</v>
      </c>
    </row>
    <row r="3011">
      <c r="H3011" s="20" t="b">
        <f t="shared" si="1"/>
        <v>0</v>
      </c>
      <c r="I3011" s="21" t="b">
        <f t="shared" si="2"/>
        <v>0</v>
      </c>
      <c r="J3011" s="21" t="b">
        <f t="shared" si="3"/>
        <v>0</v>
      </c>
      <c r="AB3011" s="20" t="b">
        <f t="shared" si="12"/>
        <v>0</v>
      </c>
      <c r="AC3011" s="20" t="b">
        <f t="shared" si="13"/>
        <v>0</v>
      </c>
      <c r="AD3011" s="20" t="b">
        <f t="shared" si="14"/>
        <v>0</v>
      </c>
      <c r="AE3011" s="20" t="b">
        <f t="shared" si="15"/>
        <v>0</v>
      </c>
      <c r="AG3011" s="20" t="b">
        <f t="shared" si="16"/>
        <v>0</v>
      </c>
      <c r="AH3011" s="20" t="b">
        <f t="shared" si="17"/>
        <v>0</v>
      </c>
      <c r="AI3011" s="20" t="b">
        <f t="shared" si="18"/>
        <v>0</v>
      </c>
    </row>
    <row r="3012">
      <c r="H3012" s="20" t="b">
        <f t="shared" si="1"/>
        <v>0</v>
      </c>
      <c r="I3012" s="21" t="b">
        <f t="shared" si="2"/>
        <v>0</v>
      </c>
      <c r="J3012" s="21" t="b">
        <f t="shared" si="3"/>
        <v>0</v>
      </c>
      <c r="AB3012" s="20" t="b">
        <f t="shared" si="12"/>
        <v>0</v>
      </c>
      <c r="AC3012" s="20" t="b">
        <f t="shared" si="13"/>
        <v>0</v>
      </c>
      <c r="AD3012" s="20" t="b">
        <f t="shared" si="14"/>
        <v>0</v>
      </c>
      <c r="AE3012" s="20" t="b">
        <f t="shared" si="15"/>
        <v>0</v>
      </c>
      <c r="AG3012" s="20" t="b">
        <f t="shared" si="16"/>
        <v>0</v>
      </c>
      <c r="AH3012" s="20" t="b">
        <f t="shared" si="17"/>
        <v>0</v>
      </c>
      <c r="AI3012" s="20" t="b">
        <f t="shared" si="18"/>
        <v>0</v>
      </c>
    </row>
    <row r="3013">
      <c r="H3013" s="20" t="b">
        <f t="shared" si="1"/>
        <v>0</v>
      </c>
      <c r="I3013" s="21" t="b">
        <f t="shared" si="2"/>
        <v>0</v>
      </c>
      <c r="J3013" s="21" t="b">
        <f t="shared" si="3"/>
        <v>0</v>
      </c>
      <c r="AB3013" s="20" t="b">
        <f t="shared" si="12"/>
        <v>0</v>
      </c>
      <c r="AC3013" s="20" t="b">
        <f t="shared" si="13"/>
        <v>0</v>
      </c>
      <c r="AD3013" s="20" t="b">
        <f t="shared" si="14"/>
        <v>0</v>
      </c>
      <c r="AE3013" s="20" t="b">
        <f t="shared" si="15"/>
        <v>0</v>
      </c>
      <c r="AG3013" s="20" t="b">
        <f t="shared" si="16"/>
        <v>0</v>
      </c>
      <c r="AH3013" s="20" t="b">
        <f t="shared" si="17"/>
        <v>0</v>
      </c>
      <c r="AI3013" s="20" t="b">
        <f t="shared" si="18"/>
        <v>0</v>
      </c>
    </row>
    <row r="3014">
      <c r="H3014" s="20" t="b">
        <f t="shared" si="1"/>
        <v>0</v>
      </c>
      <c r="I3014" s="21" t="b">
        <f t="shared" si="2"/>
        <v>0</v>
      </c>
      <c r="J3014" s="21" t="b">
        <f t="shared" si="3"/>
        <v>0</v>
      </c>
      <c r="AB3014" s="20" t="b">
        <f t="shared" si="12"/>
        <v>0</v>
      </c>
      <c r="AC3014" s="20" t="b">
        <f t="shared" si="13"/>
        <v>0</v>
      </c>
      <c r="AD3014" s="20" t="b">
        <f t="shared" si="14"/>
        <v>0</v>
      </c>
      <c r="AE3014" s="20" t="b">
        <f t="shared" si="15"/>
        <v>0</v>
      </c>
      <c r="AG3014" s="20" t="b">
        <f t="shared" si="16"/>
        <v>0</v>
      </c>
      <c r="AH3014" s="20" t="b">
        <f t="shared" si="17"/>
        <v>0</v>
      </c>
      <c r="AI3014" s="20" t="b">
        <f t="shared" si="18"/>
        <v>0</v>
      </c>
    </row>
    <row r="3015">
      <c r="H3015" s="20" t="b">
        <f t="shared" si="1"/>
        <v>0</v>
      </c>
      <c r="I3015" s="21" t="b">
        <f t="shared" si="2"/>
        <v>0</v>
      </c>
      <c r="J3015" s="21" t="b">
        <f t="shared" si="3"/>
        <v>0</v>
      </c>
      <c r="AB3015" s="20" t="b">
        <f t="shared" si="12"/>
        <v>0</v>
      </c>
      <c r="AC3015" s="20" t="b">
        <f t="shared" si="13"/>
        <v>0</v>
      </c>
      <c r="AD3015" s="20" t="b">
        <f t="shared" si="14"/>
        <v>0</v>
      </c>
      <c r="AE3015" s="20" t="b">
        <f t="shared" si="15"/>
        <v>0</v>
      </c>
      <c r="AG3015" s="20" t="b">
        <f t="shared" si="16"/>
        <v>0</v>
      </c>
      <c r="AH3015" s="20" t="b">
        <f t="shared" si="17"/>
        <v>0</v>
      </c>
      <c r="AI3015" s="20" t="b">
        <f t="shared" si="18"/>
        <v>0</v>
      </c>
    </row>
    <row r="3016">
      <c r="H3016" s="20" t="b">
        <f t="shared" si="1"/>
        <v>0</v>
      </c>
      <c r="I3016" s="21" t="b">
        <f t="shared" si="2"/>
        <v>0</v>
      </c>
      <c r="J3016" s="21" t="b">
        <f t="shared" si="3"/>
        <v>0</v>
      </c>
      <c r="AB3016" s="20" t="b">
        <f t="shared" si="12"/>
        <v>0</v>
      </c>
      <c r="AC3016" s="20" t="b">
        <f t="shared" si="13"/>
        <v>0</v>
      </c>
      <c r="AD3016" s="20" t="b">
        <f t="shared" si="14"/>
        <v>0</v>
      </c>
      <c r="AE3016" s="20" t="b">
        <f t="shared" si="15"/>
        <v>0</v>
      </c>
      <c r="AG3016" s="20" t="b">
        <f t="shared" si="16"/>
        <v>0</v>
      </c>
      <c r="AH3016" s="20" t="b">
        <f t="shared" si="17"/>
        <v>0</v>
      </c>
      <c r="AI3016" s="20" t="b">
        <f t="shared" si="18"/>
        <v>0</v>
      </c>
    </row>
    <row r="3017">
      <c r="H3017" s="20" t="b">
        <f t="shared" si="1"/>
        <v>0</v>
      </c>
      <c r="I3017" s="21" t="b">
        <f t="shared" si="2"/>
        <v>0</v>
      </c>
      <c r="J3017" s="21" t="b">
        <f t="shared" si="3"/>
        <v>0</v>
      </c>
      <c r="AB3017" s="20" t="b">
        <f t="shared" si="12"/>
        <v>0</v>
      </c>
      <c r="AC3017" s="20" t="b">
        <f t="shared" si="13"/>
        <v>0</v>
      </c>
      <c r="AD3017" s="20" t="b">
        <f t="shared" si="14"/>
        <v>0</v>
      </c>
      <c r="AE3017" s="20" t="b">
        <f t="shared" si="15"/>
        <v>0</v>
      </c>
      <c r="AG3017" s="20" t="b">
        <f t="shared" si="16"/>
        <v>0</v>
      </c>
      <c r="AH3017" s="20" t="b">
        <f t="shared" si="17"/>
        <v>0</v>
      </c>
      <c r="AI3017" s="20" t="b">
        <f t="shared" si="18"/>
        <v>0</v>
      </c>
    </row>
    <row r="3018">
      <c r="E3018" s="22"/>
      <c r="H3018" s="20" t="b">
        <f t="shared" si="1"/>
        <v>0</v>
      </c>
      <c r="I3018" s="21" t="b">
        <f t="shared" si="2"/>
        <v>0</v>
      </c>
      <c r="J3018" s="21" t="b">
        <f t="shared" si="3"/>
        <v>0</v>
      </c>
      <c r="AB3018" s="20" t="b">
        <f t="shared" si="12"/>
        <v>0</v>
      </c>
      <c r="AC3018" s="20" t="b">
        <f t="shared" si="13"/>
        <v>0</v>
      </c>
      <c r="AD3018" s="20" t="b">
        <f t="shared" si="14"/>
        <v>0</v>
      </c>
      <c r="AE3018" s="20" t="b">
        <f t="shared" si="15"/>
        <v>0</v>
      </c>
      <c r="AG3018" s="20" t="b">
        <f t="shared" si="16"/>
        <v>0</v>
      </c>
      <c r="AH3018" s="20" t="b">
        <f t="shared" si="17"/>
        <v>0</v>
      </c>
      <c r="AI3018" s="20" t="b">
        <f t="shared" si="18"/>
        <v>0</v>
      </c>
    </row>
    <row r="3019">
      <c r="E3019" s="22"/>
      <c r="H3019" s="20" t="b">
        <f t="shared" si="1"/>
        <v>0</v>
      </c>
      <c r="I3019" s="21" t="b">
        <f t="shared" si="2"/>
        <v>0</v>
      </c>
      <c r="J3019" s="21" t="b">
        <f t="shared" si="3"/>
        <v>0</v>
      </c>
      <c r="AB3019" s="20" t="b">
        <f t="shared" si="12"/>
        <v>0</v>
      </c>
      <c r="AC3019" s="20" t="b">
        <f t="shared" si="13"/>
        <v>0</v>
      </c>
      <c r="AD3019" s="20" t="b">
        <f t="shared" si="14"/>
        <v>0</v>
      </c>
      <c r="AE3019" s="20" t="b">
        <f t="shared" si="15"/>
        <v>0</v>
      </c>
      <c r="AG3019" s="20" t="b">
        <f t="shared" si="16"/>
        <v>0</v>
      </c>
      <c r="AH3019" s="20" t="b">
        <f t="shared" si="17"/>
        <v>0</v>
      </c>
      <c r="AI3019" s="20" t="b">
        <f t="shared" si="18"/>
        <v>0</v>
      </c>
    </row>
    <row r="3020">
      <c r="H3020" s="20" t="b">
        <f t="shared" si="1"/>
        <v>0</v>
      </c>
      <c r="I3020" s="21" t="b">
        <f t="shared" si="2"/>
        <v>0</v>
      </c>
      <c r="J3020" s="21" t="b">
        <f t="shared" si="3"/>
        <v>0</v>
      </c>
      <c r="AB3020" s="20" t="b">
        <f t="shared" si="12"/>
        <v>0</v>
      </c>
      <c r="AC3020" s="20" t="b">
        <f t="shared" si="13"/>
        <v>0</v>
      </c>
      <c r="AD3020" s="20" t="b">
        <f t="shared" si="14"/>
        <v>0</v>
      </c>
      <c r="AE3020" s="20" t="b">
        <f t="shared" si="15"/>
        <v>0</v>
      </c>
      <c r="AG3020" s="20" t="b">
        <f t="shared" si="16"/>
        <v>0</v>
      </c>
      <c r="AH3020" s="20" t="b">
        <f t="shared" si="17"/>
        <v>0</v>
      </c>
      <c r="AI3020" s="20" t="b">
        <f t="shared" si="18"/>
        <v>0</v>
      </c>
    </row>
    <row r="3021">
      <c r="H3021" s="20" t="b">
        <f t="shared" si="1"/>
        <v>0</v>
      </c>
      <c r="I3021" s="21" t="b">
        <f t="shared" si="2"/>
        <v>0</v>
      </c>
      <c r="J3021" s="21" t="b">
        <f t="shared" si="3"/>
        <v>0</v>
      </c>
      <c r="AB3021" s="20" t="b">
        <f t="shared" si="12"/>
        <v>0</v>
      </c>
      <c r="AC3021" s="20" t="b">
        <f t="shared" si="13"/>
        <v>0</v>
      </c>
      <c r="AD3021" s="20" t="b">
        <f t="shared" si="14"/>
        <v>0</v>
      </c>
      <c r="AE3021" s="20" t="b">
        <f t="shared" si="15"/>
        <v>0</v>
      </c>
      <c r="AG3021" s="20" t="b">
        <f t="shared" si="16"/>
        <v>0</v>
      </c>
      <c r="AH3021" s="20" t="b">
        <f t="shared" si="17"/>
        <v>0</v>
      </c>
      <c r="AI3021" s="20" t="b">
        <f t="shared" si="18"/>
        <v>0</v>
      </c>
    </row>
    <row r="3022">
      <c r="H3022" s="20" t="b">
        <f t="shared" si="1"/>
        <v>0</v>
      </c>
      <c r="I3022" s="21" t="b">
        <f t="shared" si="2"/>
        <v>0</v>
      </c>
      <c r="J3022" s="21" t="b">
        <f t="shared" si="3"/>
        <v>0</v>
      </c>
      <c r="AB3022" s="20" t="b">
        <f t="shared" si="12"/>
        <v>0</v>
      </c>
      <c r="AC3022" s="20" t="b">
        <f t="shared" si="13"/>
        <v>0</v>
      </c>
      <c r="AD3022" s="20" t="b">
        <f t="shared" si="14"/>
        <v>0</v>
      </c>
      <c r="AE3022" s="20" t="b">
        <f t="shared" si="15"/>
        <v>0</v>
      </c>
      <c r="AG3022" s="20" t="b">
        <f t="shared" si="16"/>
        <v>0</v>
      </c>
      <c r="AH3022" s="20" t="b">
        <f t="shared" si="17"/>
        <v>0</v>
      </c>
      <c r="AI3022" s="20" t="b">
        <f t="shared" si="18"/>
        <v>0</v>
      </c>
    </row>
    <row r="3023">
      <c r="H3023" s="20" t="b">
        <f t="shared" si="1"/>
        <v>0</v>
      </c>
      <c r="I3023" s="21" t="b">
        <f t="shared" si="2"/>
        <v>0</v>
      </c>
      <c r="J3023" s="21" t="b">
        <f t="shared" si="3"/>
        <v>0</v>
      </c>
      <c r="AB3023" s="20" t="b">
        <f t="shared" si="12"/>
        <v>0</v>
      </c>
      <c r="AC3023" s="20" t="b">
        <f t="shared" si="13"/>
        <v>0</v>
      </c>
      <c r="AD3023" s="20" t="b">
        <f t="shared" si="14"/>
        <v>0</v>
      </c>
      <c r="AE3023" s="20" t="b">
        <f t="shared" si="15"/>
        <v>0</v>
      </c>
      <c r="AG3023" s="20" t="b">
        <f t="shared" si="16"/>
        <v>0</v>
      </c>
      <c r="AH3023" s="20" t="b">
        <f t="shared" si="17"/>
        <v>0</v>
      </c>
      <c r="AI3023" s="20" t="b">
        <f t="shared" si="18"/>
        <v>0</v>
      </c>
    </row>
    <row r="3024">
      <c r="H3024" s="20" t="b">
        <f t="shared" si="1"/>
        <v>0</v>
      </c>
      <c r="I3024" s="21" t="b">
        <f t="shared" si="2"/>
        <v>0</v>
      </c>
      <c r="J3024" s="21" t="b">
        <f t="shared" si="3"/>
        <v>0</v>
      </c>
      <c r="AB3024" s="20" t="b">
        <f t="shared" si="12"/>
        <v>0</v>
      </c>
      <c r="AC3024" s="20" t="b">
        <f t="shared" si="13"/>
        <v>0</v>
      </c>
      <c r="AD3024" s="20" t="b">
        <f t="shared" si="14"/>
        <v>0</v>
      </c>
      <c r="AE3024" s="20" t="b">
        <f t="shared" si="15"/>
        <v>0</v>
      </c>
      <c r="AG3024" s="20" t="b">
        <f t="shared" si="16"/>
        <v>0</v>
      </c>
      <c r="AH3024" s="20" t="b">
        <f t="shared" si="17"/>
        <v>0</v>
      </c>
      <c r="AI3024" s="20" t="b">
        <f t="shared" si="18"/>
        <v>0</v>
      </c>
    </row>
    <row r="3025">
      <c r="H3025" s="20" t="b">
        <f t="shared" si="1"/>
        <v>0</v>
      </c>
      <c r="I3025" s="21" t="b">
        <f t="shared" si="2"/>
        <v>0</v>
      </c>
      <c r="J3025" s="21" t="b">
        <f t="shared" si="3"/>
        <v>0</v>
      </c>
      <c r="AB3025" s="20" t="b">
        <f t="shared" si="12"/>
        <v>0</v>
      </c>
      <c r="AC3025" s="20" t="b">
        <f t="shared" si="13"/>
        <v>0</v>
      </c>
      <c r="AD3025" s="20" t="b">
        <f t="shared" si="14"/>
        <v>0</v>
      </c>
      <c r="AE3025" s="20" t="b">
        <f t="shared" si="15"/>
        <v>0</v>
      </c>
      <c r="AG3025" s="20" t="b">
        <f t="shared" si="16"/>
        <v>0</v>
      </c>
      <c r="AH3025" s="20" t="b">
        <f t="shared" si="17"/>
        <v>0</v>
      </c>
      <c r="AI3025" s="20" t="b">
        <f t="shared" si="18"/>
        <v>0</v>
      </c>
    </row>
    <row r="3026">
      <c r="H3026" s="20" t="b">
        <f t="shared" si="1"/>
        <v>0</v>
      </c>
      <c r="I3026" s="21" t="b">
        <f t="shared" si="2"/>
        <v>0</v>
      </c>
      <c r="J3026" s="21" t="b">
        <f t="shared" si="3"/>
        <v>0</v>
      </c>
      <c r="AB3026" s="20" t="b">
        <f t="shared" si="12"/>
        <v>0</v>
      </c>
      <c r="AC3026" s="20" t="b">
        <f t="shared" si="13"/>
        <v>0</v>
      </c>
      <c r="AD3026" s="20" t="b">
        <f t="shared" si="14"/>
        <v>0</v>
      </c>
      <c r="AE3026" s="20" t="b">
        <f t="shared" si="15"/>
        <v>0</v>
      </c>
      <c r="AG3026" s="20" t="b">
        <f t="shared" si="16"/>
        <v>0</v>
      </c>
      <c r="AH3026" s="20" t="b">
        <f t="shared" si="17"/>
        <v>0</v>
      </c>
      <c r="AI3026" s="20" t="b">
        <f t="shared" si="18"/>
        <v>0</v>
      </c>
    </row>
    <row r="3027">
      <c r="H3027" s="20" t="b">
        <f t="shared" si="1"/>
        <v>0</v>
      </c>
      <c r="I3027" s="21" t="b">
        <f t="shared" si="2"/>
        <v>0</v>
      </c>
      <c r="J3027" s="21" t="b">
        <f t="shared" si="3"/>
        <v>0</v>
      </c>
      <c r="AB3027" s="20" t="b">
        <f t="shared" si="12"/>
        <v>0</v>
      </c>
      <c r="AC3027" s="20" t="b">
        <f t="shared" si="13"/>
        <v>0</v>
      </c>
      <c r="AD3027" s="20" t="b">
        <f t="shared" si="14"/>
        <v>0</v>
      </c>
      <c r="AE3027" s="20" t="b">
        <f t="shared" si="15"/>
        <v>0</v>
      </c>
      <c r="AG3027" s="20" t="b">
        <f t="shared" si="16"/>
        <v>0</v>
      </c>
      <c r="AH3027" s="20" t="b">
        <f t="shared" si="17"/>
        <v>0</v>
      </c>
      <c r="AI3027" s="20" t="b">
        <f t="shared" si="18"/>
        <v>0</v>
      </c>
    </row>
    <row r="3028">
      <c r="H3028" s="20" t="b">
        <f t="shared" si="1"/>
        <v>0</v>
      </c>
      <c r="I3028" s="21" t="b">
        <f t="shared" si="2"/>
        <v>0</v>
      </c>
      <c r="J3028" s="21" t="b">
        <f t="shared" si="3"/>
        <v>0</v>
      </c>
      <c r="AB3028" s="20" t="b">
        <f t="shared" si="12"/>
        <v>0</v>
      </c>
      <c r="AC3028" s="20" t="b">
        <f t="shared" si="13"/>
        <v>0</v>
      </c>
      <c r="AD3028" s="20" t="b">
        <f t="shared" si="14"/>
        <v>0</v>
      </c>
      <c r="AE3028" s="20" t="b">
        <f t="shared" si="15"/>
        <v>0</v>
      </c>
      <c r="AG3028" s="20" t="b">
        <f t="shared" si="16"/>
        <v>0</v>
      </c>
      <c r="AH3028" s="20" t="b">
        <f t="shared" si="17"/>
        <v>0</v>
      </c>
      <c r="AI3028" s="20" t="b">
        <f t="shared" si="18"/>
        <v>0</v>
      </c>
    </row>
    <row r="3029">
      <c r="H3029" s="20" t="b">
        <f t="shared" si="1"/>
        <v>0</v>
      </c>
      <c r="I3029" s="21" t="b">
        <f t="shared" si="2"/>
        <v>0</v>
      </c>
      <c r="J3029" s="21" t="b">
        <f t="shared" si="3"/>
        <v>0</v>
      </c>
      <c r="AB3029" s="20" t="b">
        <f t="shared" si="12"/>
        <v>0</v>
      </c>
      <c r="AC3029" s="20" t="b">
        <f t="shared" si="13"/>
        <v>0</v>
      </c>
      <c r="AD3029" s="20" t="b">
        <f t="shared" si="14"/>
        <v>0</v>
      </c>
      <c r="AE3029" s="20" t="b">
        <f t="shared" si="15"/>
        <v>0</v>
      </c>
      <c r="AG3029" s="20" t="b">
        <f t="shared" si="16"/>
        <v>0</v>
      </c>
      <c r="AH3029" s="20" t="b">
        <f t="shared" si="17"/>
        <v>0</v>
      </c>
      <c r="AI3029" s="20" t="b">
        <f t="shared" si="18"/>
        <v>0</v>
      </c>
    </row>
    <row r="3030">
      <c r="H3030" s="20" t="b">
        <f t="shared" si="1"/>
        <v>0</v>
      </c>
      <c r="I3030" s="21" t="b">
        <f t="shared" si="2"/>
        <v>0</v>
      </c>
      <c r="J3030" s="21" t="b">
        <f t="shared" si="3"/>
        <v>0</v>
      </c>
      <c r="AB3030" s="20" t="b">
        <f t="shared" si="12"/>
        <v>0</v>
      </c>
      <c r="AC3030" s="20" t="b">
        <f t="shared" si="13"/>
        <v>0</v>
      </c>
      <c r="AD3030" s="20" t="b">
        <f t="shared" si="14"/>
        <v>0</v>
      </c>
      <c r="AE3030" s="20" t="b">
        <f t="shared" si="15"/>
        <v>0</v>
      </c>
      <c r="AG3030" s="20" t="b">
        <f t="shared" si="16"/>
        <v>0</v>
      </c>
      <c r="AH3030" s="20" t="b">
        <f t="shared" si="17"/>
        <v>0</v>
      </c>
      <c r="AI3030" s="20" t="b">
        <f t="shared" si="18"/>
        <v>0</v>
      </c>
    </row>
    <row r="3031">
      <c r="H3031" s="20" t="b">
        <f t="shared" si="1"/>
        <v>0</v>
      </c>
      <c r="I3031" s="21" t="b">
        <f t="shared" si="2"/>
        <v>0</v>
      </c>
      <c r="J3031" s="21" t="b">
        <f t="shared" si="3"/>
        <v>0</v>
      </c>
      <c r="AB3031" s="20" t="b">
        <f t="shared" si="12"/>
        <v>0</v>
      </c>
      <c r="AC3031" s="20" t="b">
        <f t="shared" si="13"/>
        <v>0</v>
      </c>
      <c r="AD3031" s="20" t="b">
        <f t="shared" si="14"/>
        <v>0</v>
      </c>
      <c r="AE3031" s="20" t="b">
        <f t="shared" si="15"/>
        <v>0</v>
      </c>
      <c r="AG3031" s="20" t="b">
        <f t="shared" si="16"/>
        <v>0</v>
      </c>
      <c r="AH3031" s="20" t="b">
        <f t="shared" si="17"/>
        <v>0</v>
      </c>
      <c r="AI3031" s="20" t="b">
        <f t="shared" si="18"/>
        <v>0</v>
      </c>
    </row>
    <row r="3032">
      <c r="H3032" s="20" t="b">
        <f t="shared" si="1"/>
        <v>0</v>
      </c>
      <c r="I3032" s="21" t="b">
        <f t="shared" si="2"/>
        <v>0</v>
      </c>
      <c r="J3032" s="21" t="b">
        <f t="shared" si="3"/>
        <v>0</v>
      </c>
      <c r="AB3032" s="20" t="b">
        <f t="shared" si="12"/>
        <v>0</v>
      </c>
      <c r="AC3032" s="20" t="b">
        <f t="shared" si="13"/>
        <v>0</v>
      </c>
      <c r="AD3032" s="20" t="b">
        <f t="shared" si="14"/>
        <v>0</v>
      </c>
      <c r="AE3032" s="20" t="b">
        <f t="shared" si="15"/>
        <v>0</v>
      </c>
      <c r="AG3032" s="20" t="b">
        <f t="shared" si="16"/>
        <v>0</v>
      </c>
      <c r="AH3032" s="20" t="b">
        <f t="shared" si="17"/>
        <v>0</v>
      </c>
      <c r="AI3032" s="20" t="b">
        <f t="shared" si="18"/>
        <v>0</v>
      </c>
    </row>
    <row r="3033">
      <c r="H3033" s="20" t="b">
        <f t="shared" si="1"/>
        <v>0</v>
      </c>
      <c r="I3033" s="21" t="b">
        <f t="shared" si="2"/>
        <v>0</v>
      </c>
      <c r="J3033" s="21" t="b">
        <f t="shared" si="3"/>
        <v>0</v>
      </c>
      <c r="AB3033" s="20" t="b">
        <f t="shared" si="12"/>
        <v>0</v>
      </c>
      <c r="AC3033" s="20" t="b">
        <f t="shared" si="13"/>
        <v>0</v>
      </c>
      <c r="AD3033" s="20" t="b">
        <f t="shared" si="14"/>
        <v>0</v>
      </c>
      <c r="AE3033" s="20" t="b">
        <f t="shared" si="15"/>
        <v>0</v>
      </c>
      <c r="AG3033" s="20" t="b">
        <f t="shared" si="16"/>
        <v>0</v>
      </c>
      <c r="AH3033" s="20" t="b">
        <f t="shared" si="17"/>
        <v>0</v>
      </c>
      <c r="AI3033" s="20" t="b">
        <f t="shared" si="18"/>
        <v>0</v>
      </c>
    </row>
    <row r="3034">
      <c r="H3034" s="20" t="b">
        <f t="shared" si="1"/>
        <v>0</v>
      </c>
      <c r="I3034" s="21" t="b">
        <f t="shared" si="2"/>
        <v>0</v>
      </c>
      <c r="J3034" s="21" t="b">
        <f t="shared" si="3"/>
        <v>0</v>
      </c>
      <c r="AB3034" s="20" t="b">
        <f t="shared" si="12"/>
        <v>0</v>
      </c>
      <c r="AC3034" s="20" t="b">
        <f t="shared" si="13"/>
        <v>0</v>
      </c>
      <c r="AD3034" s="20" t="b">
        <f t="shared" si="14"/>
        <v>0</v>
      </c>
      <c r="AE3034" s="20" t="b">
        <f t="shared" si="15"/>
        <v>0</v>
      </c>
      <c r="AG3034" s="20" t="b">
        <f t="shared" si="16"/>
        <v>0</v>
      </c>
      <c r="AH3034" s="20" t="b">
        <f t="shared" si="17"/>
        <v>0</v>
      </c>
      <c r="AI3034" s="20" t="b">
        <f t="shared" si="18"/>
        <v>0</v>
      </c>
    </row>
    <row r="3035">
      <c r="H3035" s="20" t="b">
        <f t="shared" si="1"/>
        <v>0</v>
      </c>
      <c r="I3035" s="21" t="b">
        <f t="shared" si="2"/>
        <v>0</v>
      </c>
      <c r="J3035" s="21" t="b">
        <f t="shared" si="3"/>
        <v>0</v>
      </c>
      <c r="AB3035" s="20" t="b">
        <f t="shared" si="12"/>
        <v>0</v>
      </c>
      <c r="AC3035" s="20" t="b">
        <f t="shared" si="13"/>
        <v>0</v>
      </c>
      <c r="AD3035" s="20" t="b">
        <f t="shared" si="14"/>
        <v>0</v>
      </c>
      <c r="AE3035" s="20" t="b">
        <f t="shared" si="15"/>
        <v>0</v>
      </c>
      <c r="AG3035" s="20" t="b">
        <f t="shared" si="16"/>
        <v>0</v>
      </c>
      <c r="AH3035" s="20" t="b">
        <f t="shared" si="17"/>
        <v>0</v>
      </c>
      <c r="AI3035" s="20" t="b">
        <f t="shared" si="18"/>
        <v>0</v>
      </c>
    </row>
    <row r="3036">
      <c r="E3036" s="22"/>
      <c r="H3036" s="20" t="b">
        <f t="shared" si="1"/>
        <v>0</v>
      </c>
      <c r="I3036" s="21" t="b">
        <f t="shared" si="2"/>
        <v>0</v>
      </c>
      <c r="J3036" s="21" t="b">
        <f t="shared" si="3"/>
        <v>0</v>
      </c>
      <c r="AB3036" s="20" t="b">
        <f t="shared" si="12"/>
        <v>0</v>
      </c>
      <c r="AC3036" s="20" t="b">
        <f t="shared" si="13"/>
        <v>0</v>
      </c>
      <c r="AD3036" s="20" t="b">
        <f t="shared" si="14"/>
        <v>0</v>
      </c>
      <c r="AE3036" s="20" t="b">
        <f t="shared" si="15"/>
        <v>0</v>
      </c>
      <c r="AG3036" s="20" t="b">
        <f t="shared" si="16"/>
        <v>0</v>
      </c>
      <c r="AH3036" s="20" t="b">
        <f t="shared" si="17"/>
        <v>0</v>
      </c>
      <c r="AI3036" s="20" t="b">
        <f t="shared" si="18"/>
        <v>0</v>
      </c>
    </row>
    <row r="3037">
      <c r="E3037" s="22"/>
      <c r="H3037" s="20" t="b">
        <f t="shared" si="1"/>
        <v>0</v>
      </c>
      <c r="I3037" s="21" t="b">
        <f t="shared" si="2"/>
        <v>0</v>
      </c>
      <c r="J3037" s="21" t="b">
        <f t="shared" si="3"/>
        <v>0</v>
      </c>
      <c r="AB3037" s="20" t="b">
        <f t="shared" si="12"/>
        <v>0</v>
      </c>
      <c r="AC3037" s="20" t="b">
        <f t="shared" si="13"/>
        <v>0</v>
      </c>
      <c r="AD3037" s="20" t="b">
        <f t="shared" si="14"/>
        <v>0</v>
      </c>
      <c r="AE3037" s="20" t="b">
        <f t="shared" si="15"/>
        <v>0</v>
      </c>
      <c r="AG3037" s="20" t="b">
        <f t="shared" si="16"/>
        <v>0</v>
      </c>
      <c r="AH3037" s="20" t="b">
        <f t="shared" si="17"/>
        <v>0</v>
      </c>
      <c r="AI3037" s="20" t="b">
        <f t="shared" si="18"/>
        <v>0</v>
      </c>
    </row>
    <row r="3038">
      <c r="H3038" s="20" t="b">
        <f t="shared" si="1"/>
        <v>0</v>
      </c>
      <c r="I3038" s="21" t="b">
        <f t="shared" si="2"/>
        <v>0</v>
      </c>
      <c r="J3038" s="21" t="b">
        <f t="shared" si="3"/>
        <v>0</v>
      </c>
      <c r="AB3038" s="20" t="b">
        <f t="shared" si="12"/>
        <v>0</v>
      </c>
      <c r="AC3038" s="20" t="b">
        <f t="shared" si="13"/>
        <v>0</v>
      </c>
      <c r="AD3038" s="20" t="b">
        <f t="shared" si="14"/>
        <v>0</v>
      </c>
      <c r="AE3038" s="20" t="b">
        <f t="shared" si="15"/>
        <v>0</v>
      </c>
      <c r="AG3038" s="20" t="b">
        <f t="shared" si="16"/>
        <v>0</v>
      </c>
      <c r="AH3038" s="20" t="b">
        <f t="shared" si="17"/>
        <v>0</v>
      </c>
      <c r="AI3038" s="20" t="b">
        <f t="shared" si="18"/>
        <v>0</v>
      </c>
    </row>
    <row r="3039">
      <c r="H3039" s="20" t="b">
        <f t="shared" si="1"/>
        <v>0</v>
      </c>
      <c r="I3039" s="21" t="b">
        <f t="shared" si="2"/>
        <v>0</v>
      </c>
      <c r="J3039" s="21" t="b">
        <f t="shared" si="3"/>
        <v>0</v>
      </c>
      <c r="AB3039" s="20" t="b">
        <f t="shared" si="12"/>
        <v>0</v>
      </c>
      <c r="AC3039" s="20" t="b">
        <f t="shared" si="13"/>
        <v>0</v>
      </c>
      <c r="AD3039" s="20" t="b">
        <f t="shared" si="14"/>
        <v>0</v>
      </c>
      <c r="AE3039" s="20" t="b">
        <f t="shared" si="15"/>
        <v>0</v>
      </c>
      <c r="AG3039" s="20" t="b">
        <f t="shared" si="16"/>
        <v>0</v>
      </c>
      <c r="AH3039" s="20" t="b">
        <f t="shared" si="17"/>
        <v>0</v>
      </c>
      <c r="AI3039" s="20" t="b">
        <f t="shared" si="18"/>
        <v>0</v>
      </c>
    </row>
    <row r="3040">
      <c r="H3040" s="20" t="b">
        <f t="shared" si="1"/>
        <v>0</v>
      </c>
      <c r="I3040" s="21" t="b">
        <f t="shared" si="2"/>
        <v>0</v>
      </c>
      <c r="J3040" s="21" t="b">
        <f t="shared" si="3"/>
        <v>0</v>
      </c>
      <c r="AB3040" s="20" t="b">
        <f t="shared" si="12"/>
        <v>0</v>
      </c>
      <c r="AC3040" s="20" t="b">
        <f t="shared" si="13"/>
        <v>0</v>
      </c>
      <c r="AD3040" s="20" t="b">
        <f t="shared" si="14"/>
        <v>0</v>
      </c>
      <c r="AE3040" s="20" t="b">
        <f t="shared" si="15"/>
        <v>0</v>
      </c>
      <c r="AG3040" s="20" t="b">
        <f t="shared" si="16"/>
        <v>0</v>
      </c>
      <c r="AH3040" s="20" t="b">
        <f t="shared" si="17"/>
        <v>0</v>
      </c>
      <c r="AI3040" s="20" t="b">
        <f t="shared" si="18"/>
        <v>0</v>
      </c>
    </row>
    <row r="3041">
      <c r="H3041" s="20" t="b">
        <f t="shared" si="1"/>
        <v>0</v>
      </c>
      <c r="I3041" s="21" t="b">
        <f t="shared" si="2"/>
        <v>0</v>
      </c>
      <c r="J3041" s="21" t="b">
        <f t="shared" si="3"/>
        <v>0</v>
      </c>
      <c r="AB3041" s="20" t="b">
        <f t="shared" si="12"/>
        <v>0</v>
      </c>
      <c r="AC3041" s="20" t="b">
        <f t="shared" si="13"/>
        <v>0</v>
      </c>
      <c r="AD3041" s="20" t="b">
        <f t="shared" si="14"/>
        <v>0</v>
      </c>
      <c r="AE3041" s="20" t="b">
        <f t="shared" si="15"/>
        <v>0</v>
      </c>
      <c r="AG3041" s="20" t="b">
        <f t="shared" si="16"/>
        <v>0</v>
      </c>
      <c r="AH3041" s="20" t="b">
        <f t="shared" si="17"/>
        <v>0</v>
      </c>
      <c r="AI3041" s="20" t="b">
        <f t="shared" si="18"/>
        <v>0</v>
      </c>
    </row>
    <row r="3042">
      <c r="H3042" s="20" t="b">
        <f t="shared" si="1"/>
        <v>0</v>
      </c>
      <c r="I3042" s="21" t="b">
        <f t="shared" si="2"/>
        <v>0</v>
      </c>
      <c r="J3042" s="21" t="b">
        <f t="shared" si="3"/>
        <v>0</v>
      </c>
      <c r="AB3042" s="20" t="b">
        <f t="shared" si="12"/>
        <v>0</v>
      </c>
      <c r="AC3042" s="20" t="b">
        <f t="shared" si="13"/>
        <v>0</v>
      </c>
      <c r="AD3042" s="20" t="b">
        <f t="shared" si="14"/>
        <v>0</v>
      </c>
      <c r="AE3042" s="20" t="b">
        <f t="shared" si="15"/>
        <v>0</v>
      </c>
      <c r="AG3042" s="20" t="b">
        <f t="shared" si="16"/>
        <v>0</v>
      </c>
      <c r="AH3042" s="20" t="b">
        <f t="shared" si="17"/>
        <v>0</v>
      </c>
      <c r="AI3042" s="20" t="b">
        <f t="shared" si="18"/>
        <v>0</v>
      </c>
    </row>
    <row r="3043">
      <c r="H3043" s="20" t="b">
        <f t="shared" si="1"/>
        <v>0</v>
      </c>
      <c r="I3043" s="21" t="b">
        <f t="shared" si="2"/>
        <v>0</v>
      </c>
      <c r="J3043" s="21" t="b">
        <f t="shared" si="3"/>
        <v>0</v>
      </c>
      <c r="AB3043" s="20" t="b">
        <f t="shared" si="12"/>
        <v>0</v>
      </c>
      <c r="AC3043" s="20" t="b">
        <f t="shared" si="13"/>
        <v>0</v>
      </c>
      <c r="AD3043" s="20" t="b">
        <f t="shared" si="14"/>
        <v>0</v>
      </c>
      <c r="AE3043" s="20" t="b">
        <f t="shared" si="15"/>
        <v>0</v>
      </c>
      <c r="AG3043" s="20" t="b">
        <f t="shared" si="16"/>
        <v>0</v>
      </c>
      <c r="AH3043" s="20" t="b">
        <f t="shared" si="17"/>
        <v>0</v>
      </c>
      <c r="AI3043" s="20" t="b">
        <f t="shared" si="18"/>
        <v>0</v>
      </c>
    </row>
  </sheetData>
  <conditionalFormatting sqref="AB1:AB3043">
    <cfRule type="cellIs" dxfId="0" priority="1" operator="notEqual">
      <formula>FALSE</formula>
    </cfRule>
  </conditionalFormatting>
  <dataValidations>
    <dataValidation type="custom" allowBlank="1" showDropDown="1" sqref="AB1:AB3043">
      <formula1>TRUE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  <col customWidth="1" min="3" max="3" width="23.13"/>
    <col customWidth="1" min="12" max="12" width="17.63"/>
  </cols>
  <sheetData>
    <row r="1">
      <c r="A1" s="14" t="s">
        <v>50</v>
      </c>
      <c r="B1" s="14" t="s">
        <v>51</v>
      </c>
      <c r="C1" s="14" t="s">
        <v>52</v>
      </c>
      <c r="D1" s="14" t="s">
        <v>2</v>
      </c>
      <c r="E1" s="14" t="s">
        <v>3</v>
      </c>
      <c r="F1" s="14" t="s">
        <v>85</v>
      </c>
      <c r="L1" s="19" t="s">
        <v>57</v>
      </c>
      <c r="M1" s="14" t="s">
        <v>2</v>
      </c>
      <c r="N1" s="14" t="s">
        <v>3</v>
      </c>
      <c r="O1" s="14" t="s">
        <v>85</v>
      </c>
      <c r="P1" s="14" t="s">
        <v>2</v>
      </c>
      <c r="Q1" s="14" t="s">
        <v>3</v>
      </c>
      <c r="R1" s="14" t="s">
        <v>85</v>
      </c>
      <c r="AB1" s="14" t="s">
        <v>58</v>
      </c>
      <c r="AC1" s="14" t="s">
        <v>10</v>
      </c>
      <c r="AD1" s="14" t="s">
        <v>11</v>
      </c>
      <c r="AE1" s="14" t="s">
        <v>12</v>
      </c>
      <c r="AF1" s="14"/>
      <c r="AG1" s="14"/>
      <c r="AH1" s="14"/>
      <c r="AI1" s="14"/>
      <c r="AJ1" s="14"/>
    </row>
    <row r="2">
      <c r="A2" s="25" t="s">
        <v>105</v>
      </c>
      <c r="B2" s="26">
        <v>3750.0</v>
      </c>
      <c r="C2" s="25" t="s">
        <v>60</v>
      </c>
      <c r="D2" s="26" t="s">
        <v>61</v>
      </c>
      <c r="E2" s="26" t="s">
        <v>61</v>
      </c>
      <c r="F2" s="26" t="s">
        <v>61</v>
      </c>
      <c r="H2" s="20" t="b">
        <f t="shared" ref="H2:H3043" si="1">IF(AND(C2="Critical Path Slack",ISNUMBER(D2)), B2-(D2*1000), FALSE)</f>
        <v>0</v>
      </c>
      <c r="I2" s="21" t="b">
        <f t="shared" ref="I2:I3043" si="2">IF(AND(C2="Critical Path Slack",ISNUMBER(E2)), B2-(E2*1000), FALSE)</f>
        <v>0</v>
      </c>
      <c r="J2" s="21" t="b">
        <f t="shared" ref="J2:J3043" si="3">IF(AND(C2="Critical Path Slack",ISNUMBER(F2)), B2-(F2*1000), FALSE)</f>
        <v>0</v>
      </c>
      <c r="L2" s="20" t="str">
        <f>IFERROR(__xludf.DUMMYFUNCTION("UNIQUe(A2:A3043)"),"aes_yosys")</f>
        <v>aes_yosys</v>
      </c>
      <c r="M2" s="20">
        <f t="shared" ref="M2:M7" si="4">MINIFS(H2:H3043, A2:A3043, L2)</f>
        <v>4320</v>
      </c>
      <c r="N2" s="20">
        <f t="shared" ref="N2:N7" si="5">MINIFS(I2:I3043, A2:A3043, L2)</f>
        <v>6916</v>
      </c>
      <c r="O2" s="20">
        <f t="shared" ref="O2:O7" si="6">MINIFS(J2:J3043, A2:A3043, L2)</f>
        <v>5364</v>
      </c>
      <c r="P2" s="20">
        <f t="shared" ref="P2:P7" si="7">M2/M2</f>
        <v>1</v>
      </c>
      <c r="Q2" s="20">
        <f t="shared" ref="Q2:Q7" si="8">N2/M2</f>
        <v>1.600925926</v>
      </c>
      <c r="R2" s="20">
        <f t="shared" ref="R2:R7" si="9">O2/M2</f>
        <v>1.241666667</v>
      </c>
      <c r="S2" s="14">
        <v>0.0</v>
      </c>
      <c r="T2" s="20" t="str">
        <f t="shared" ref="T2:T7" si="10">"("&amp;S2&amp;","&amp;Q2&amp;")"</f>
        <v>(0,1.60092592592593)</v>
      </c>
      <c r="U2" s="20" t="str">
        <f t="shared" ref="U2:U7" si="11">"("&amp;S2&amp;","&amp;R2&amp;")"</f>
        <v>(0,1.24166666666667)</v>
      </c>
      <c r="AB2" s="20" t="b">
        <f t="shared" ref="AB2:AB3043" si="12">IF(AND(AC2 &lt;&gt; AD2, ISNUMBER(AC2), ISNUMBER(AD2)), TRUE, FALSE)</f>
        <v>0</v>
      </c>
      <c r="AC2" s="20" t="b">
        <f t="shared" ref="AC2:AC3043" si="13">IF(C2="Block RAM Tile",D2,False)</f>
        <v>0</v>
      </c>
      <c r="AD2" s="20" t="b">
        <f t="shared" ref="AD2:AD3043" si="14">IF(C2="Block RAM Tile",E2,False)</f>
        <v>0</v>
      </c>
      <c r="AE2" s="20" t="b">
        <f t="shared" ref="AE2:AE3043" si="15">IF(C2="Block RAM Tile",F2,False)</f>
        <v>0</v>
      </c>
      <c r="AG2" s="20" t="b">
        <f t="shared" ref="AG2:AG3043" si="16">IF(AND(C2="Slice LUTs",ISNUMBER(D2)), D2, FALSE)</f>
        <v>0</v>
      </c>
      <c r="AH2" s="20" t="b">
        <f t="shared" ref="AH2:AH3043" si="17">IF(AND(C2="Slice LUTs",ISNUMBER(E2)), E2, FALSE)</f>
        <v>0</v>
      </c>
      <c r="AI2" s="20" t="b">
        <f t="shared" ref="AI2:AI3043" si="18">IF(AND(C2="Slice LUTs",ISNUMBER(F2)), F2, FALSE)</f>
        <v>0</v>
      </c>
    </row>
    <row r="3">
      <c r="A3" s="25" t="s">
        <v>105</v>
      </c>
      <c r="B3" s="26">
        <v>3750.0</v>
      </c>
      <c r="C3" s="25" t="s">
        <v>62</v>
      </c>
      <c r="D3" s="26">
        <v>60653.0</v>
      </c>
      <c r="E3" s="26">
        <v>93935.0</v>
      </c>
      <c r="F3" s="26">
        <v>75317.0</v>
      </c>
      <c r="H3" s="20" t="b">
        <f t="shared" si="1"/>
        <v>0</v>
      </c>
      <c r="I3" s="21" t="b">
        <f t="shared" si="2"/>
        <v>0</v>
      </c>
      <c r="J3" s="21" t="b">
        <f t="shared" si="3"/>
        <v>0</v>
      </c>
      <c r="L3" s="20" t="str">
        <f>IFERROR(__xludf.DUMMYFUNCTION("""COMPUTED_VALUE"""),"bgm")</f>
        <v>bgm</v>
      </c>
      <c r="M3" s="20">
        <f t="shared" si="4"/>
        <v>16401</v>
      </c>
      <c r="N3" s="20">
        <f t="shared" si="5"/>
        <v>22261</v>
      </c>
      <c r="O3" s="20">
        <f t="shared" si="6"/>
        <v>19891</v>
      </c>
      <c r="P3" s="20">
        <f t="shared" si="7"/>
        <v>1</v>
      </c>
      <c r="Q3" s="20">
        <f t="shared" si="8"/>
        <v>1.357295287</v>
      </c>
      <c r="R3" s="20">
        <f t="shared" si="9"/>
        <v>1.212791903</v>
      </c>
      <c r="S3" s="14">
        <v>5.0</v>
      </c>
      <c r="T3" s="20" t="str">
        <f t="shared" si="10"/>
        <v>(5,1.35729528687275)</v>
      </c>
      <c r="U3" s="20" t="str">
        <f t="shared" si="11"/>
        <v>(5,1.21279190293275)</v>
      </c>
      <c r="AB3" s="20" t="b">
        <f t="shared" si="12"/>
        <v>0</v>
      </c>
      <c r="AC3" s="20" t="b">
        <f t="shared" si="13"/>
        <v>0</v>
      </c>
      <c r="AD3" s="20" t="b">
        <f t="shared" si="14"/>
        <v>0</v>
      </c>
      <c r="AE3" s="20" t="b">
        <f t="shared" si="15"/>
        <v>0</v>
      </c>
      <c r="AG3" s="20">
        <f t="shared" si="16"/>
        <v>60653</v>
      </c>
      <c r="AH3" s="20">
        <f t="shared" si="17"/>
        <v>93935</v>
      </c>
      <c r="AI3" s="20">
        <f t="shared" si="18"/>
        <v>75317</v>
      </c>
    </row>
    <row r="4">
      <c r="A4" s="25" t="s">
        <v>105</v>
      </c>
      <c r="B4" s="26">
        <v>3750.0</v>
      </c>
      <c r="C4" s="25" t="s">
        <v>63</v>
      </c>
      <c r="D4" s="26">
        <v>60009.0</v>
      </c>
      <c r="E4" s="26">
        <v>93291.0</v>
      </c>
      <c r="F4" s="26">
        <v>74673.0</v>
      </c>
      <c r="H4" s="20" t="b">
        <f t="shared" si="1"/>
        <v>0</v>
      </c>
      <c r="I4" s="21" t="b">
        <f t="shared" si="2"/>
        <v>0</v>
      </c>
      <c r="J4" s="21" t="b">
        <f t="shared" si="3"/>
        <v>0</v>
      </c>
      <c r="L4" s="20" t="str">
        <f>IFERROR(__xludf.DUMMYFUNCTION("""COMPUTED_VALUE"""),"des50")</f>
        <v>des50</v>
      </c>
      <c r="M4" s="20">
        <f t="shared" si="4"/>
        <v>18237</v>
      </c>
      <c r="N4" s="20">
        <f t="shared" si="5"/>
        <v>32146</v>
      </c>
      <c r="O4" s="20">
        <f t="shared" si="6"/>
        <v>19038</v>
      </c>
      <c r="P4" s="20">
        <f t="shared" si="7"/>
        <v>1</v>
      </c>
      <c r="Q4" s="20">
        <f t="shared" si="8"/>
        <v>1.762680265</v>
      </c>
      <c r="R4" s="20">
        <f t="shared" si="9"/>
        <v>1.043921698</v>
      </c>
      <c r="S4" s="14">
        <v>10.0</v>
      </c>
      <c r="T4" s="20" t="str">
        <f t="shared" si="10"/>
        <v>(10,1.76268026539453)</v>
      </c>
      <c r="U4" s="20" t="str">
        <f t="shared" si="11"/>
        <v>(10,1.04392169764764)</v>
      </c>
      <c r="AB4" s="20" t="b">
        <f t="shared" si="12"/>
        <v>0</v>
      </c>
      <c r="AC4" s="20" t="b">
        <f t="shared" si="13"/>
        <v>0</v>
      </c>
      <c r="AD4" s="20" t="b">
        <f t="shared" si="14"/>
        <v>0</v>
      </c>
      <c r="AE4" s="20" t="b">
        <f t="shared" si="15"/>
        <v>0</v>
      </c>
      <c r="AG4" s="20" t="b">
        <f t="shared" si="16"/>
        <v>0</v>
      </c>
      <c r="AH4" s="20" t="b">
        <f t="shared" si="17"/>
        <v>0</v>
      </c>
      <c r="AI4" s="20" t="b">
        <f t="shared" si="18"/>
        <v>0</v>
      </c>
    </row>
    <row r="5">
      <c r="A5" s="25" t="s">
        <v>105</v>
      </c>
      <c r="B5" s="26">
        <v>3750.0</v>
      </c>
      <c r="C5" s="25" t="s">
        <v>64</v>
      </c>
      <c r="D5" s="26">
        <v>644.0</v>
      </c>
      <c r="E5" s="26">
        <v>644.0</v>
      </c>
      <c r="F5" s="26">
        <v>644.0</v>
      </c>
      <c r="H5" s="20" t="b">
        <f t="shared" si="1"/>
        <v>0</v>
      </c>
      <c r="I5" s="21" t="b">
        <f t="shared" si="2"/>
        <v>0</v>
      </c>
      <c r="J5" s="21" t="b">
        <f t="shared" si="3"/>
        <v>0</v>
      </c>
      <c r="L5" s="20" t="str">
        <f>IFERROR(__xludf.DUMMYFUNCTION("""COMPUTED_VALUE"""),"LU32PEEng_ram")</f>
        <v>LU32PEEng_ram</v>
      </c>
      <c r="M5" s="20">
        <f t="shared" si="4"/>
        <v>5968</v>
      </c>
      <c r="N5" s="20">
        <f t="shared" si="5"/>
        <v>9491</v>
      </c>
      <c r="O5" s="20">
        <f t="shared" si="6"/>
        <v>6328</v>
      </c>
      <c r="P5" s="20">
        <f t="shared" si="7"/>
        <v>1</v>
      </c>
      <c r="Q5" s="20">
        <f t="shared" si="8"/>
        <v>1.590315013</v>
      </c>
      <c r="R5" s="20">
        <f t="shared" si="9"/>
        <v>1.060321716</v>
      </c>
      <c r="S5" s="14">
        <v>15.0</v>
      </c>
      <c r="T5" s="20" t="str">
        <f t="shared" si="10"/>
        <v>(15,1.59031501340483)</v>
      </c>
      <c r="U5" s="20" t="str">
        <f t="shared" si="11"/>
        <v>(15,1.06032171581769)</v>
      </c>
      <c r="AB5" s="20" t="b">
        <f t="shared" si="12"/>
        <v>0</v>
      </c>
      <c r="AC5" s="20" t="b">
        <f t="shared" si="13"/>
        <v>0</v>
      </c>
      <c r="AD5" s="20" t="b">
        <f t="shared" si="14"/>
        <v>0</v>
      </c>
      <c r="AE5" s="20" t="b">
        <f t="shared" si="15"/>
        <v>0</v>
      </c>
      <c r="AG5" s="20" t="b">
        <f t="shared" si="16"/>
        <v>0</v>
      </c>
      <c r="AH5" s="20" t="b">
        <f t="shared" si="17"/>
        <v>0</v>
      </c>
      <c r="AI5" s="20" t="b">
        <f t="shared" si="18"/>
        <v>0</v>
      </c>
    </row>
    <row r="6">
      <c r="A6" s="25" t="s">
        <v>105</v>
      </c>
      <c r="B6" s="26">
        <v>3750.0</v>
      </c>
      <c r="C6" s="25" t="s">
        <v>65</v>
      </c>
      <c r="D6" s="26">
        <v>644.0</v>
      </c>
      <c r="E6" s="26">
        <v>644.0</v>
      </c>
      <c r="F6" s="26">
        <v>644.0</v>
      </c>
      <c r="H6" s="20" t="b">
        <f t="shared" si="1"/>
        <v>0</v>
      </c>
      <c r="I6" s="21" t="b">
        <f t="shared" si="2"/>
        <v>0</v>
      </c>
      <c r="J6" s="21" t="b">
        <f t="shared" si="3"/>
        <v>0</v>
      </c>
      <c r="L6" s="20" t="str">
        <f>IFERROR(__xludf.DUMMYFUNCTION("""COMPUTED_VALUE"""),"mcml")</f>
        <v>mcml</v>
      </c>
      <c r="M6" s="20">
        <f t="shared" si="4"/>
        <v>43667</v>
      </c>
      <c r="N6" s="20">
        <f t="shared" si="5"/>
        <v>46410</v>
      </c>
      <c r="O6" s="20">
        <f t="shared" si="6"/>
        <v>40387</v>
      </c>
      <c r="P6" s="20">
        <f t="shared" si="7"/>
        <v>1</v>
      </c>
      <c r="Q6" s="20">
        <f t="shared" si="8"/>
        <v>1.062816314</v>
      </c>
      <c r="R6" s="20">
        <f t="shared" si="9"/>
        <v>0.9248860696</v>
      </c>
      <c r="S6" s="14">
        <v>20.0</v>
      </c>
      <c r="T6" s="20" t="str">
        <f t="shared" si="10"/>
        <v>(20,1.06281631437928)</v>
      </c>
      <c r="U6" s="20" t="str">
        <f t="shared" si="11"/>
        <v>(20,0.924886069571988)</v>
      </c>
      <c r="AB6" s="20" t="b">
        <f t="shared" si="12"/>
        <v>0</v>
      </c>
      <c r="AC6" s="20" t="b">
        <f t="shared" si="13"/>
        <v>0</v>
      </c>
      <c r="AD6" s="20" t="b">
        <f t="shared" si="14"/>
        <v>0</v>
      </c>
      <c r="AE6" s="20" t="b">
        <f t="shared" si="15"/>
        <v>0</v>
      </c>
      <c r="AG6" s="20" t="b">
        <f t="shared" si="16"/>
        <v>0</v>
      </c>
      <c r="AH6" s="20" t="b">
        <f t="shared" si="17"/>
        <v>0</v>
      </c>
      <c r="AI6" s="20" t="b">
        <f t="shared" si="18"/>
        <v>0</v>
      </c>
    </row>
    <row r="7">
      <c r="A7" s="25" t="s">
        <v>105</v>
      </c>
      <c r="B7" s="26">
        <v>3750.0</v>
      </c>
      <c r="C7" s="25" t="s">
        <v>66</v>
      </c>
      <c r="D7" s="26">
        <v>31618.0</v>
      </c>
      <c r="E7" s="26">
        <v>30720.0</v>
      </c>
      <c r="F7" s="26">
        <v>31360.0</v>
      </c>
      <c r="H7" s="20" t="b">
        <f t="shared" si="1"/>
        <v>0</v>
      </c>
      <c r="I7" s="21" t="b">
        <f t="shared" si="2"/>
        <v>0</v>
      </c>
      <c r="J7" s="21" t="b">
        <f t="shared" si="3"/>
        <v>0</v>
      </c>
      <c r="L7" s="20" t="str">
        <f>IFERROR(__xludf.DUMMYFUNCTION("""COMPUTED_VALUE"""),"stereovision2")</f>
        <v>stereovision2</v>
      </c>
      <c r="M7" s="20">
        <f t="shared" si="4"/>
        <v>14321</v>
      </c>
      <c r="N7" s="20">
        <f t="shared" si="5"/>
        <v>17549</v>
      </c>
      <c r="O7" s="20">
        <f t="shared" si="6"/>
        <v>17367</v>
      </c>
      <c r="P7" s="20">
        <f t="shared" si="7"/>
        <v>1</v>
      </c>
      <c r="Q7" s="20">
        <f t="shared" si="8"/>
        <v>1.225403254</v>
      </c>
      <c r="R7" s="20">
        <f t="shared" si="9"/>
        <v>1.212694644</v>
      </c>
      <c r="S7" s="14">
        <v>25.0</v>
      </c>
      <c r="T7" s="20" t="str">
        <f t="shared" si="10"/>
        <v>(25,1.22540325396271)</v>
      </c>
      <c r="U7" s="20" t="str">
        <f t="shared" si="11"/>
        <v>(25,1.21269464422876)</v>
      </c>
      <c r="AB7" s="20" t="b">
        <f t="shared" si="12"/>
        <v>0</v>
      </c>
      <c r="AC7" s="20" t="b">
        <f t="shared" si="13"/>
        <v>0</v>
      </c>
      <c r="AD7" s="20" t="b">
        <f t="shared" si="14"/>
        <v>0</v>
      </c>
      <c r="AE7" s="20" t="b">
        <f t="shared" si="15"/>
        <v>0</v>
      </c>
      <c r="AG7" s="20" t="b">
        <f t="shared" si="16"/>
        <v>0</v>
      </c>
      <c r="AH7" s="20" t="b">
        <f t="shared" si="17"/>
        <v>0</v>
      </c>
      <c r="AI7" s="20" t="b">
        <f t="shared" si="18"/>
        <v>0</v>
      </c>
    </row>
    <row r="8">
      <c r="A8" s="25" t="s">
        <v>105</v>
      </c>
      <c r="B8" s="26">
        <v>3750.0</v>
      </c>
      <c r="C8" s="25" t="s">
        <v>67</v>
      </c>
      <c r="D8" s="26">
        <v>31618.0</v>
      </c>
      <c r="E8" s="26">
        <v>30720.0</v>
      </c>
      <c r="F8" s="26">
        <v>31360.0</v>
      </c>
      <c r="H8" s="20" t="b">
        <f t="shared" si="1"/>
        <v>0</v>
      </c>
      <c r="I8" s="21" t="b">
        <f t="shared" si="2"/>
        <v>0</v>
      </c>
      <c r="J8" s="21" t="b">
        <f t="shared" si="3"/>
        <v>0</v>
      </c>
      <c r="L8" s="20"/>
      <c r="AB8" s="20" t="b">
        <f t="shared" si="12"/>
        <v>0</v>
      </c>
      <c r="AC8" s="20" t="b">
        <f t="shared" si="13"/>
        <v>0</v>
      </c>
      <c r="AD8" s="20" t="b">
        <f t="shared" si="14"/>
        <v>0</v>
      </c>
      <c r="AE8" s="20" t="b">
        <f t="shared" si="15"/>
        <v>0</v>
      </c>
      <c r="AG8" s="20" t="b">
        <f t="shared" si="16"/>
        <v>0</v>
      </c>
      <c r="AH8" s="20" t="b">
        <f t="shared" si="17"/>
        <v>0</v>
      </c>
      <c r="AI8" s="20" t="b">
        <f t="shared" si="18"/>
        <v>0</v>
      </c>
    </row>
    <row r="9">
      <c r="A9" s="25" t="s">
        <v>105</v>
      </c>
      <c r="B9" s="26">
        <v>3750.0</v>
      </c>
      <c r="C9" s="25" t="s">
        <v>68</v>
      </c>
      <c r="D9" s="26">
        <v>0.0</v>
      </c>
      <c r="E9" s="26">
        <v>0.0</v>
      </c>
      <c r="F9" s="26">
        <v>0.0</v>
      </c>
      <c r="H9" s="20" t="b">
        <f t="shared" si="1"/>
        <v>0</v>
      </c>
      <c r="I9" s="21" t="b">
        <f t="shared" si="2"/>
        <v>0</v>
      </c>
      <c r="J9" s="21" t="b">
        <f t="shared" si="3"/>
        <v>0</v>
      </c>
      <c r="AB9" s="20" t="b">
        <f t="shared" si="12"/>
        <v>0</v>
      </c>
      <c r="AC9" s="20" t="b">
        <f t="shared" si="13"/>
        <v>0</v>
      </c>
      <c r="AD9" s="20" t="b">
        <f t="shared" si="14"/>
        <v>0</v>
      </c>
      <c r="AE9" s="20" t="b">
        <f t="shared" si="15"/>
        <v>0</v>
      </c>
      <c r="AG9" s="20" t="b">
        <f t="shared" si="16"/>
        <v>0</v>
      </c>
      <c r="AH9" s="20" t="b">
        <f t="shared" si="17"/>
        <v>0</v>
      </c>
      <c r="AI9" s="20" t="b">
        <f t="shared" si="18"/>
        <v>0</v>
      </c>
    </row>
    <row r="10">
      <c r="A10" s="25" t="s">
        <v>105</v>
      </c>
      <c r="B10" s="26">
        <v>3750.0</v>
      </c>
      <c r="C10" s="25" t="s">
        <v>69</v>
      </c>
      <c r="D10" s="26">
        <v>0.0</v>
      </c>
      <c r="E10" s="26">
        <v>0.0</v>
      </c>
      <c r="F10" s="26">
        <v>0.0</v>
      </c>
      <c r="H10" s="20" t="b">
        <f t="shared" si="1"/>
        <v>0</v>
      </c>
      <c r="I10" s="21" t="b">
        <f t="shared" si="2"/>
        <v>0</v>
      </c>
      <c r="J10" s="21" t="b">
        <f t="shared" si="3"/>
        <v>0</v>
      </c>
      <c r="AB10" s="20" t="b">
        <f t="shared" si="12"/>
        <v>0</v>
      </c>
      <c r="AC10" s="20">
        <f t="shared" si="13"/>
        <v>0</v>
      </c>
      <c r="AD10" s="20">
        <f t="shared" si="14"/>
        <v>0</v>
      </c>
      <c r="AE10" s="20">
        <f t="shared" si="15"/>
        <v>0</v>
      </c>
      <c r="AG10" s="20" t="b">
        <f t="shared" si="16"/>
        <v>0</v>
      </c>
      <c r="AH10" s="20" t="b">
        <f t="shared" si="17"/>
        <v>0</v>
      </c>
      <c r="AI10" s="20" t="b">
        <f t="shared" si="18"/>
        <v>0</v>
      </c>
    </row>
    <row r="11">
      <c r="A11" s="25" t="s">
        <v>105</v>
      </c>
      <c r="B11" s="26">
        <v>3750.0</v>
      </c>
      <c r="C11" s="25" t="s">
        <v>70</v>
      </c>
      <c r="D11" s="26">
        <v>0.0</v>
      </c>
      <c r="E11" s="26">
        <v>0.0</v>
      </c>
      <c r="F11" s="26">
        <v>0.0</v>
      </c>
      <c r="H11" s="20" t="b">
        <f t="shared" si="1"/>
        <v>0</v>
      </c>
      <c r="I11" s="21" t="b">
        <f t="shared" si="2"/>
        <v>0</v>
      </c>
      <c r="J11" s="21" t="b">
        <f t="shared" si="3"/>
        <v>0</v>
      </c>
      <c r="AB11" s="20" t="b">
        <f t="shared" si="12"/>
        <v>0</v>
      </c>
      <c r="AC11" s="20" t="b">
        <f t="shared" si="13"/>
        <v>0</v>
      </c>
      <c r="AD11" s="20" t="b">
        <f t="shared" si="14"/>
        <v>0</v>
      </c>
      <c r="AE11" s="20" t="b">
        <f t="shared" si="15"/>
        <v>0</v>
      </c>
      <c r="AG11" s="20" t="b">
        <f t="shared" si="16"/>
        <v>0</v>
      </c>
      <c r="AH11" s="20" t="b">
        <f t="shared" si="17"/>
        <v>0</v>
      </c>
      <c r="AI11" s="20" t="b">
        <f t="shared" si="18"/>
        <v>0</v>
      </c>
    </row>
    <row r="12">
      <c r="A12" s="25" t="s">
        <v>105</v>
      </c>
      <c r="B12" s="26">
        <v>3750.0</v>
      </c>
      <c r="C12" s="25" t="s">
        <v>71</v>
      </c>
      <c r="D12" s="27">
        <v>0.005613425925925926</v>
      </c>
      <c r="E12" s="27">
        <v>0.012511574074074074</v>
      </c>
      <c r="F12" s="27">
        <v>0.00787037037037037</v>
      </c>
      <c r="H12" s="20" t="b">
        <f t="shared" si="1"/>
        <v>0</v>
      </c>
      <c r="I12" s="21" t="b">
        <f t="shared" si="2"/>
        <v>0</v>
      </c>
      <c r="J12" s="21" t="b">
        <f t="shared" si="3"/>
        <v>0</v>
      </c>
      <c r="AB12" s="20" t="b">
        <f t="shared" si="12"/>
        <v>0</v>
      </c>
      <c r="AC12" s="20" t="b">
        <f t="shared" si="13"/>
        <v>0</v>
      </c>
      <c r="AD12" s="20" t="b">
        <f t="shared" si="14"/>
        <v>0</v>
      </c>
      <c r="AE12" s="20" t="b">
        <f t="shared" si="15"/>
        <v>0</v>
      </c>
      <c r="AG12" s="20" t="b">
        <f t="shared" si="16"/>
        <v>0</v>
      </c>
      <c r="AH12" s="20" t="b">
        <f t="shared" si="17"/>
        <v>0</v>
      </c>
      <c r="AI12" s="20" t="b">
        <f t="shared" si="18"/>
        <v>0</v>
      </c>
    </row>
    <row r="13">
      <c r="A13" s="25" t="s">
        <v>105</v>
      </c>
      <c r="B13" s="26">
        <v>3750.0</v>
      </c>
      <c r="C13" s="25" t="s">
        <v>72</v>
      </c>
      <c r="D13" s="27">
        <v>0.055532407407407405</v>
      </c>
      <c r="E13" s="27">
        <v>0.10965277777777778</v>
      </c>
      <c r="F13" s="27">
        <v>0.02136574074074074</v>
      </c>
      <c r="H13" s="20" t="b">
        <f t="shared" si="1"/>
        <v>0</v>
      </c>
      <c r="I13" s="21" t="b">
        <f t="shared" si="2"/>
        <v>0</v>
      </c>
      <c r="J13" s="21" t="b">
        <f t="shared" si="3"/>
        <v>0</v>
      </c>
      <c r="AB13" s="20" t="b">
        <f t="shared" si="12"/>
        <v>0</v>
      </c>
      <c r="AC13" s="20" t="b">
        <f t="shared" si="13"/>
        <v>0</v>
      </c>
      <c r="AD13" s="20" t="b">
        <f t="shared" si="14"/>
        <v>0</v>
      </c>
      <c r="AE13" s="20" t="b">
        <f t="shared" si="15"/>
        <v>0</v>
      </c>
      <c r="AG13" s="20" t="b">
        <f t="shared" si="16"/>
        <v>0</v>
      </c>
      <c r="AH13" s="20" t="b">
        <f t="shared" si="17"/>
        <v>0</v>
      </c>
      <c r="AI13" s="20" t="b">
        <f t="shared" si="18"/>
        <v>0</v>
      </c>
    </row>
    <row r="14">
      <c r="A14" s="25" t="s">
        <v>105</v>
      </c>
      <c r="B14" s="26">
        <v>3750.0</v>
      </c>
      <c r="C14" s="25" t="s">
        <v>71</v>
      </c>
      <c r="D14" s="25">
        <v>4761.523</v>
      </c>
      <c r="E14" s="25">
        <v>4211.598</v>
      </c>
      <c r="F14" s="25">
        <v>4027.277</v>
      </c>
      <c r="H14" s="20" t="b">
        <f t="shared" si="1"/>
        <v>0</v>
      </c>
      <c r="I14" s="21" t="b">
        <f t="shared" si="2"/>
        <v>0</v>
      </c>
      <c r="J14" s="21" t="b">
        <f t="shared" si="3"/>
        <v>0</v>
      </c>
      <c r="AB14" s="20" t="b">
        <f t="shared" si="12"/>
        <v>0</v>
      </c>
      <c r="AC14" s="20" t="b">
        <f t="shared" si="13"/>
        <v>0</v>
      </c>
      <c r="AD14" s="20" t="b">
        <f t="shared" si="14"/>
        <v>0</v>
      </c>
      <c r="AE14" s="20" t="b">
        <f t="shared" si="15"/>
        <v>0</v>
      </c>
      <c r="AG14" s="20" t="b">
        <f t="shared" si="16"/>
        <v>0</v>
      </c>
      <c r="AH14" s="20" t="b">
        <f t="shared" si="17"/>
        <v>0</v>
      </c>
      <c r="AI14" s="20" t="b">
        <f t="shared" si="18"/>
        <v>0</v>
      </c>
    </row>
    <row r="15">
      <c r="A15" s="25" t="s">
        <v>105</v>
      </c>
      <c r="B15" s="26">
        <v>3750.0</v>
      </c>
      <c r="C15" s="25" t="s">
        <v>72</v>
      </c>
      <c r="D15" s="26">
        <v>4987.516</v>
      </c>
      <c r="E15" s="26">
        <v>4864.156</v>
      </c>
      <c r="F15" s="26">
        <v>4645.773</v>
      </c>
      <c r="H15" s="20" t="b">
        <f t="shared" si="1"/>
        <v>0</v>
      </c>
      <c r="I15" s="21" t="b">
        <f t="shared" si="2"/>
        <v>0</v>
      </c>
      <c r="J15" s="21" t="b">
        <f t="shared" si="3"/>
        <v>0</v>
      </c>
      <c r="AB15" s="20" t="b">
        <f t="shared" si="12"/>
        <v>0</v>
      </c>
      <c r="AC15" s="20" t="b">
        <f t="shared" si="13"/>
        <v>0</v>
      </c>
      <c r="AD15" s="20" t="b">
        <f t="shared" si="14"/>
        <v>0</v>
      </c>
      <c r="AE15" s="20" t="b">
        <f t="shared" si="15"/>
        <v>0</v>
      </c>
      <c r="AG15" s="20" t="b">
        <f t="shared" si="16"/>
        <v>0</v>
      </c>
      <c r="AH15" s="20" t="b">
        <f t="shared" si="17"/>
        <v>0</v>
      </c>
      <c r="AI15" s="20" t="b">
        <f t="shared" si="18"/>
        <v>0</v>
      </c>
    </row>
    <row r="16">
      <c r="A16" s="25" t="s">
        <v>105</v>
      </c>
      <c r="B16" s="26">
        <v>3750.0</v>
      </c>
      <c r="C16" s="25" t="s">
        <v>73</v>
      </c>
      <c r="D16" s="25" t="s">
        <v>74</v>
      </c>
      <c r="E16" s="25" t="s">
        <v>74</v>
      </c>
      <c r="F16" s="25" t="s">
        <v>74</v>
      </c>
      <c r="H16" s="20" t="b">
        <f t="shared" si="1"/>
        <v>0</v>
      </c>
      <c r="I16" s="21" t="b">
        <f t="shared" si="2"/>
        <v>0</v>
      </c>
      <c r="J16" s="21" t="b">
        <f t="shared" si="3"/>
        <v>0</v>
      </c>
      <c r="AB16" s="20" t="b">
        <f t="shared" si="12"/>
        <v>0</v>
      </c>
      <c r="AC16" s="20" t="b">
        <f t="shared" si="13"/>
        <v>0</v>
      </c>
      <c r="AD16" s="20" t="b">
        <f t="shared" si="14"/>
        <v>0</v>
      </c>
      <c r="AE16" s="20" t="b">
        <f t="shared" si="15"/>
        <v>0</v>
      </c>
      <c r="AG16" s="20" t="b">
        <f t="shared" si="16"/>
        <v>0</v>
      </c>
      <c r="AH16" s="20" t="b">
        <f t="shared" si="17"/>
        <v>0</v>
      </c>
      <c r="AI16" s="20" t="b">
        <f t="shared" si="18"/>
        <v>0</v>
      </c>
    </row>
    <row r="17">
      <c r="A17" s="25" t="s">
        <v>105</v>
      </c>
      <c r="B17" s="26">
        <v>3750.0</v>
      </c>
      <c r="C17" s="25" t="s">
        <v>75</v>
      </c>
      <c r="D17" s="25">
        <v>-0.57</v>
      </c>
      <c r="E17" s="25">
        <v>-3.184</v>
      </c>
      <c r="F17" s="25">
        <v>-1.614</v>
      </c>
      <c r="H17" s="20">
        <f t="shared" si="1"/>
        <v>4320</v>
      </c>
      <c r="I17" s="21">
        <f t="shared" si="2"/>
        <v>6934</v>
      </c>
      <c r="J17" s="21">
        <f t="shared" si="3"/>
        <v>5364</v>
      </c>
      <c r="AB17" s="20" t="b">
        <f t="shared" si="12"/>
        <v>0</v>
      </c>
      <c r="AC17" s="20" t="b">
        <f t="shared" si="13"/>
        <v>0</v>
      </c>
      <c r="AD17" s="20" t="b">
        <f t="shared" si="14"/>
        <v>0</v>
      </c>
      <c r="AE17" s="20" t="b">
        <f t="shared" si="15"/>
        <v>0</v>
      </c>
      <c r="AG17" s="20" t="b">
        <f t="shared" si="16"/>
        <v>0</v>
      </c>
      <c r="AH17" s="20" t="b">
        <f t="shared" si="17"/>
        <v>0</v>
      </c>
      <c r="AI17" s="20" t="b">
        <f t="shared" si="18"/>
        <v>0</v>
      </c>
    </row>
    <row r="18">
      <c r="A18" s="25" t="s">
        <v>105</v>
      </c>
      <c r="B18" s="26">
        <v>3750.0</v>
      </c>
      <c r="C18" s="25" t="s">
        <v>76</v>
      </c>
      <c r="D18" s="25" t="s">
        <v>61</v>
      </c>
      <c r="E18" s="25" t="s">
        <v>61</v>
      </c>
      <c r="F18" s="25" t="s">
        <v>61</v>
      </c>
      <c r="H18" s="20" t="b">
        <f t="shared" si="1"/>
        <v>0</v>
      </c>
      <c r="I18" s="21" t="b">
        <f t="shared" si="2"/>
        <v>0</v>
      </c>
      <c r="J18" s="21" t="b">
        <f t="shared" si="3"/>
        <v>0</v>
      </c>
      <c r="AB18" s="20" t="b">
        <f t="shared" si="12"/>
        <v>0</v>
      </c>
      <c r="AC18" s="20" t="b">
        <f t="shared" si="13"/>
        <v>0</v>
      </c>
      <c r="AD18" s="20" t="b">
        <f t="shared" si="14"/>
        <v>0</v>
      </c>
      <c r="AE18" s="20" t="b">
        <f t="shared" si="15"/>
        <v>0</v>
      </c>
      <c r="AG18" s="20" t="b">
        <f t="shared" si="16"/>
        <v>0</v>
      </c>
      <c r="AH18" s="20" t="b">
        <f t="shared" si="17"/>
        <v>0</v>
      </c>
      <c r="AI18" s="20" t="b">
        <f t="shared" si="18"/>
        <v>0</v>
      </c>
    </row>
    <row r="19">
      <c r="A19" s="25" t="s">
        <v>105</v>
      </c>
      <c r="B19" s="26">
        <v>3750.0</v>
      </c>
      <c r="C19" s="25" t="s">
        <v>77</v>
      </c>
      <c r="D19" s="26" t="s">
        <v>61</v>
      </c>
      <c r="E19" s="26" t="s">
        <v>61</v>
      </c>
      <c r="F19" s="26" t="s">
        <v>61</v>
      </c>
      <c r="H19" s="20" t="b">
        <f t="shared" si="1"/>
        <v>0</v>
      </c>
      <c r="I19" s="21" t="b">
        <f t="shared" si="2"/>
        <v>0</v>
      </c>
      <c r="J19" s="21" t="b">
        <f t="shared" si="3"/>
        <v>0</v>
      </c>
      <c r="AB19" s="20" t="b">
        <f t="shared" si="12"/>
        <v>0</v>
      </c>
      <c r="AC19" s="20" t="b">
        <f t="shared" si="13"/>
        <v>0</v>
      </c>
      <c r="AD19" s="20" t="b">
        <f t="shared" si="14"/>
        <v>0</v>
      </c>
      <c r="AE19" s="20" t="b">
        <f t="shared" si="15"/>
        <v>0</v>
      </c>
      <c r="AG19" s="20" t="b">
        <f t="shared" si="16"/>
        <v>0</v>
      </c>
      <c r="AH19" s="20" t="b">
        <f t="shared" si="17"/>
        <v>0</v>
      </c>
      <c r="AI19" s="20" t="b">
        <f t="shared" si="18"/>
        <v>0</v>
      </c>
    </row>
    <row r="20">
      <c r="A20" s="25" t="s">
        <v>105</v>
      </c>
      <c r="B20" s="26">
        <v>4687.0</v>
      </c>
      <c r="C20" s="25" t="s">
        <v>60</v>
      </c>
      <c r="D20" s="26" t="s">
        <v>61</v>
      </c>
      <c r="E20" s="26" t="s">
        <v>61</v>
      </c>
      <c r="F20" s="26" t="s">
        <v>61</v>
      </c>
      <c r="H20" s="20" t="b">
        <f t="shared" si="1"/>
        <v>0</v>
      </c>
      <c r="I20" s="21" t="b">
        <f t="shared" si="2"/>
        <v>0</v>
      </c>
      <c r="J20" s="21" t="b">
        <f t="shared" si="3"/>
        <v>0</v>
      </c>
      <c r="AB20" s="20" t="b">
        <f t="shared" si="12"/>
        <v>0</v>
      </c>
      <c r="AC20" s="20" t="b">
        <f t="shared" si="13"/>
        <v>0</v>
      </c>
      <c r="AD20" s="20" t="b">
        <f t="shared" si="14"/>
        <v>0</v>
      </c>
      <c r="AE20" s="20" t="b">
        <f t="shared" si="15"/>
        <v>0</v>
      </c>
      <c r="AG20" s="20" t="b">
        <f t="shared" si="16"/>
        <v>0</v>
      </c>
      <c r="AH20" s="20" t="b">
        <f t="shared" si="17"/>
        <v>0</v>
      </c>
      <c r="AI20" s="20" t="b">
        <f t="shared" si="18"/>
        <v>0</v>
      </c>
    </row>
    <row r="21">
      <c r="A21" s="25" t="s">
        <v>105</v>
      </c>
      <c r="B21" s="26">
        <v>4687.0</v>
      </c>
      <c r="C21" s="25" t="s">
        <v>62</v>
      </c>
      <c r="D21" s="26">
        <v>58464.0</v>
      </c>
      <c r="E21" s="26" t="s">
        <v>61</v>
      </c>
      <c r="F21" s="26" t="s">
        <v>61</v>
      </c>
      <c r="H21" s="20" t="b">
        <f t="shared" si="1"/>
        <v>0</v>
      </c>
      <c r="I21" s="21" t="b">
        <f t="shared" si="2"/>
        <v>0</v>
      </c>
      <c r="J21" s="21" t="b">
        <f t="shared" si="3"/>
        <v>0</v>
      </c>
      <c r="AB21" s="20" t="b">
        <f t="shared" si="12"/>
        <v>0</v>
      </c>
      <c r="AC21" s="20" t="b">
        <f t="shared" si="13"/>
        <v>0</v>
      </c>
      <c r="AD21" s="20" t="b">
        <f t="shared" si="14"/>
        <v>0</v>
      </c>
      <c r="AE21" s="20" t="b">
        <f t="shared" si="15"/>
        <v>0</v>
      </c>
      <c r="AG21" s="20">
        <f t="shared" si="16"/>
        <v>58464</v>
      </c>
      <c r="AH21" s="20" t="b">
        <f t="shared" si="17"/>
        <v>0</v>
      </c>
      <c r="AI21" s="20" t="b">
        <f t="shared" si="18"/>
        <v>0</v>
      </c>
    </row>
    <row r="22">
      <c r="A22" s="25" t="s">
        <v>105</v>
      </c>
      <c r="B22" s="26">
        <v>4687.0</v>
      </c>
      <c r="C22" s="25" t="s">
        <v>63</v>
      </c>
      <c r="D22" s="26">
        <v>57820.0</v>
      </c>
      <c r="E22" s="26" t="s">
        <v>61</v>
      </c>
      <c r="F22" s="26" t="s">
        <v>61</v>
      </c>
      <c r="H22" s="20" t="b">
        <f t="shared" si="1"/>
        <v>0</v>
      </c>
      <c r="I22" s="21" t="b">
        <f t="shared" si="2"/>
        <v>0</v>
      </c>
      <c r="J22" s="21" t="b">
        <f t="shared" si="3"/>
        <v>0</v>
      </c>
      <c r="AB22" s="20" t="b">
        <f t="shared" si="12"/>
        <v>0</v>
      </c>
      <c r="AC22" s="20" t="b">
        <f t="shared" si="13"/>
        <v>0</v>
      </c>
      <c r="AD22" s="20" t="b">
        <f t="shared" si="14"/>
        <v>0</v>
      </c>
      <c r="AE22" s="20" t="b">
        <f t="shared" si="15"/>
        <v>0</v>
      </c>
      <c r="AG22" s="20" t="b">
        <f t="shared" si="16"/>
        <v>0</v>
      </c>
      <c r="AH22" s="20" t="b">
        <f t="shared" si="17"/>
        <v>0</v>
      </c>
      <c r="AI22" s="20" t="b">
        <f t="shared" si="18"/>
        <v>0</v>
      </c>
    </row>
    <row r="23">
      <c r="A23" s="25" t="s">
        <v>105</v>
      </c>
      <c r="B23" s="26">
        <v>4687.0</v>
      </c>
      <c r="C23" s="25" t="s">
        <v>64</v>
      </c>
      <c r="D23" s="26">
        <v>644.0</v>
      </c>
      <c r="E23" s="26" t="s">
        <v>61</v>
      </c>
      <c r="F23" s="26" t="s">
        <v>61</v>
      </c>
      <c r="H23" s="20" t="b">
        <f t="shared" si="1"/>
        <v>0</v>
      </c>
      <c r="I23" s="21" t="b">
        <f t="shared" si="2"/>
        <v>0</v>
      </c>
      <c r="J23" s="21" t="b">
        <f t="shared" si="3"/>
        <v>0</v>
      </c>
      <c r="L23" s="14" t="s">
        <v>79</v>
      </c>
      <c r="P23" s="20">
        <f t="shared" ref="P23:R23" si="19">GEOMEAN(P2:P22)</f>
        <v>1</v>
      </c>
      <c r="Q23" s="20">
        <f t="shared" si="19"/>
        <v>1.412233752</v>
      </c>
      <c r="R23" s="20">
        <f t="shared" si="19"/>
        <v>1.109914261</v>
      </c>
      <c r="S23" s="14">
        <v>30.0</v>
      </c>
      <c r="T23" s="20" t="str">
        <f>"("&amp;S23&amp;","&amp;Q23&amp;")"</f>
        <v>(30,1.41223375238512)</v>
      </c>
      <c r="U23" s="20" t="str">
        <f>"("&amp;S23&amp;","&amp;R23&amp;")"</f>
        <v>(30,1.10991426097317)</v>
      </c>
      <c r="AB23" s="20" t="b">
        <f t="shared" si="12"/>
        <v>0</v>
      </c>
      <c r="AC23" s="20" t="b">
        <f t="shared" si="13"/>
        <v>0</v>
      </c>
      <c r="AD23" s="20" t="b">
        <f t="shared" si="14"/>
        <v>0</v>
      </c>
      <c r="AE23" s="20" t="b">
        <f t="shared" si="15"/>
        <v>0</v>
      </c>
      <c r="AG23" s="20" t="b">
        <f t="shared" si="16"/>
        <v>0</v>
      </c>
      <c r="AH23" s="20" t="b">
        <f t="shared" si="17"/>
        <v>0</v>
      </c>
      <c r="AI23" s="20" t="b">
        <f t="shared" si="18"/>
        <v>0</v>
      </c>
    </row>
    <row r="24">
      <c r="A24" s="25" t="s">
        <v>105</v>
      </c>
      <c r="B24" s="26">
        <v>4687.0</v>
      </c>
      <c r="C24" s="25" t="s">
        <v>65</v>
      </c>
      <c r="D24" s="26">
        <v>644.0</v>
      </c>
      <c r="E24" s="26" t="s">
        <v>61</v>
      </c>
      <c r="F24" s="26" t="s">
        <v>61</v>
      </c>
      <c r="H24" s="20" t="b">
        <f t="shared" si="1"/>
        <v>0</v>
      </c>
      <c r="I24" s="21" t="b">
        <f t="shared" si="2"/>
        <v>0</v>
      </c>
      <c r="J24" s="21" t="b">
        <f t="shared" si="3"/>
        <v>0</v>
      </c>
      <c r="L24" s="14" t="s">
        <v>86</v>
      </c>
      <c r="M24" s="20">
        <f t="shared" ref="M24:O24" si="20">STDEV(M2:M22)/AVERAGE(M2:M22)</f>
        <v>0.8255498714</v>
      </c>
      <c r="N24" s="20">
        <f t="shared" si="20"/>
        <v>0.6607448941</v>
      </c>
      <c r="O24" s="20">
        <f t="shared" si="20"/>
        <v>0.7012207513</v>
      </c>
      <c r="P24" s="20">
        <f>M24/M24</f>
        <v>1</v>
      </c>
      <c r="Q24" s="20">
        <f>N24/M24</f>
        <v>0.8003694471</v>
      </c>
      <c r="R24" s="20">
        <f>O24/M24</f>
        <v>0.8493984139</v>
      </c>
      <c r="AB24" s="20" t="b">
        <f t="shared" si="12"/>
        <v>0</v>
      </c>
      <c r="AC24" s="20" t="b">
        <f t="shared" si="13"/>
        <v>0</v>
      </c>
      <c r="AD24" s="20" t="b">
        <f t="shared" si="14"/>
        <v>0</v>
      </c>
      <c r="AE24" s="20" t="b">
        <f t="shared" si="15"/>
        <v>0</v>
      </c>
      <c r="AG24" s="20" t="b">
        <f t="shared" si="16"/>
        <v>0</v>
      </c>
      <c r="AH24" s="20" t="b">
        <f t="shared" si="17"/>
        <v>0</v>
      </c>
      <c r="AI24" s="20" t="b">
        <f t="shared" si="18"/>
        <v>0</v>
      </c>
    </row>
    <row r="25">
      <c r="A25" s="25" t="s">
        <v>105</v>
      </c>
      <c r="B25" s="26">
        <v>4687.0</v>
      </c>
      <c r="C25" s="25" t="s">
        <v>66</v>
      </c>
      <c r="D25" s="26">
        <v>31618.0</v>
      </c>
      <c r="E25" s="26" t="s">
        <v>61</v>
      </c>
      <c r="F25" s="26" t="s">
        <v>61</v>
      </c>
      <c r="H25" s="20" t="b">
        <f t="shared" si="1"/>
        <v>0</v>
      </c>
      <c r="I25" s="21" t="b">
        <f t="shared" si="2"/>
        <v>0</v>
      </c>
      <c r="J25" s="21" t="b">
        <f t="shared" si="3"/>
        <v>0</v>
      </c>
      <c r="AB25" s="20" t="b">
        <f t="shared" si="12"/>
        <v>0</v>
      </c>
      <c r="AC25" s="20" t="b">
        <f t="shared" si="13"/>
        <v>0</v>
      </c>
      <c r="AD25" s="20" t="b">
        <f t="shared" si="14"/>
        <v>0</v>
      </c>
      <c r="AE25" s="20" t="b">
        <f t="shared" si="15"/>
        <v>0</v>
      </c>
      <c r="AG25" s="20" t="b">
        <f t="shared" si="16"/>
        <v>0</v>
      </c>
      <c r="AH25" s="20" t="b">
        <f t="shared" si="17"/>
        <v>0</v>
      </c>
      <c r="AI25" s="20" t="b">
        <f t="shared" si="18"/>
        <v>0</v>
      </c>
    </row>
    <row r="26">
      <c r="A26" s="25" t="s">
        <v>105</v>
      </c>
      <c r="B26" s="26">
        <v>4687.0</v>
      </c>
      <c r="C26" s="25" t="s">
        <v>67</v>
      </c>
      <c r="D26" s="26">
        <v>31618.0</v>
      </c>
      <c r="E26" s="26" t="s">
        <v>61</v>
      </c>
      <c r="F26" s="26" t="s">
        <v>61</v>
      </c>
      <c r="H26" s="20" t="b">
        <f t="shared" si="1"/>
        <v>0</v>
      </c>
      <c r="I26" s="21" t="b">
        <f t="shared" si="2"/>
        <v>0</v>
      </c>
      <c r="J26" s="21" t="b">
        <f t="shared" si="3"/>
        <v>0</v>
      </c>
      <c r="L26" s="19" t="s">
        <v>84</v>
      </c>
      <c r="M26" s="14" t="s">
        <v>2</v>
      </c>
      <c r="N26" s="14" t="s">
        <v>3</v>
      </c>
      <c r="O26" s="14" t="s">
        <v>85</v>
      </c>
      <c r="P26" s="14" t="s">
        <v>2</v>
      </c>
      <c r="Q26" s="14" t="s">
        <v>3</v>
      </c>
      <c r="R26" s="14" t="s">
        <v>85</v>
      </c>
      <c r="AB26" s="20" t="b">
        <f t="shared" si="12"/>
        <v>0</v>
      </c>
      <c r="AC26" s="20" t="b">
        <f t="shared" si="13"/>
        <v>0</v>
      </c>
      <c r="AD26" s="20" t="b">
        <f t="shared" si="14"/>
        <v>0</v>
      </c>
      <c r="AE26" s="20" t="b">
        <f t="shared" si="15"/>
        <v>0</v>
      </c>
      <c r="AG26" s="20" t="b">
        <f t="shared" si="16"/>
        <v>0</v>
      </c>
      <c r="AH26" s="20" t="b">
        <f t="shared" si="17"/>
        <v>0</v>
      </c>
      <c r="AI26" s="20" t="b">
        <f t="shared" si="18"/>
        <v>0</v>
      </c>
    </row>
    <row r="27">
      <c r="A27" s="25" t="s">
        <v>105</v>
      </c>
      <c r="B27" s="26">
        <v>4687.0</v>
      </c>
      <c r="C27" s="25" t="s">
        <v>68</v>
      </c>
      <c r="D27" s="26">
        <v>0.0</v>
      </c>
      <c r="E27" s="26" t="s">
        <v>61</v>
      </c>
      <c r="F27" s="26" t="s">
        <v>61</v>
      </c>
      <c r="H27" s="20" t="b">
        <f t="shared" si="1"/>
        <v>0</v>
      </c>
      <c r="I27" s="21" t="b">
        <f t="shared" si="2"/>
        <v>0</v>
      </c>
      <c r="J27" s="21" t="b">
        <f t="shared" si="3"/>
        <v>0</v>
      </c>
      <c r="L27" s="20" t="str">
        <f>IFERROR(__xludf.DUMMYFUNCTION("UNIQUe(A27:A3068)"),"aes_yosys")</f>
        <v>aes_yosys</v>
      </c>
      <c r="M27" s="20">
        <f t="shared" ref="M27:M32" si="21">MINIFS(AG2:AG3043, A2:A3043, L27)</f>
        <v>57951</v>
      </c>
      <c r="N27" s="20">
        <f t="shared" ref="N27:N32" si="22">MINIFS(AH2:AH3043, A2:A3043, L27)</f>
        <v>91410</v>
      </c>
      <c r="O27" s="20">
        <f t="shared" ref="O27:O32" si="23">MINIFS(AI2:AI3043, A2:A3043, L27)</f>
        <v>72474</v>
      </c>
      <c r="P27" s="20">
        <f t="shared" ref="P27:P32" si="24">M2/M2</f>
        <v>1</v>
      </c>
      <c r="Q27" s="20">
        <f t="shared" ref="Q27:Q32" si="25">N27/M27</f>
        <v>1.577367086</v>
      </c>
      <c r="R27" s="20">
        <f t="shared" ref="R27:R32" si="26">O27/M27</f>
        <v>1.250608273</v>
      </c>
      <c r="S27" s="14">
        <v>0.0</v>
      </c>
      <c r="T27" s="20" t="str">
        <f t="shared" ref="T27:T32" si="27">"("&amp;S27&amp;","&amp;Q27&amp;")"</f>
        <v>(0,1.57736708598644)</v>
      </c>
      <c r="U27" s="20" t="str">
        <f t="shared" ref="U27:U32" si="28">"("&amp;S27&amp;","&amp;R27&amp;")"</f>
        <v>(0,1.25060827250608)</v>
      </c>
      <c r="AB27" s="20" t="b">
        <f t="shared" si="12"/>
        <v>0</v>
      </c>
      <c r="AC27" s="20" t="b">
        <f t="shared" si="13"/>
        <v>0</v>
      </c>
      <c r="AD27" s="20" t="b">
        <f t="shared" si="14"/>
        <v>0</v>
      </c>
      <c r="AE27" s="20" t="b">
        <f t="shared" si="15"/>
        <v>0</v>
      </c>
      <c r="AG27" s="20" t="b">
        <f t="shared" si="16"/>
        <v>0</v>
      </c>
      <c r="AH27" s="20" t="b">
        <f t="shared" si="17"/>
        <v>0</v>
      </c>
      <c r="AI27" s="20" t="b">
        <f t="shared" si="18"/>
        <v>0</v>
      </c>
    </row>
    <row r="28">
      <c r="A28" s="25" t="s">
        <v>105</v>
      </c>
      <c r="B28" s="26">
        <v>4687.0</v>
      </c>
      <c r="C28" s="25" t="s">
        <v>69</v>
      </c>
      <c r="D28" s="26">
        <v>0.0</v>
      </c>
      <c r="E28" s="26" t="s">
        <v>61</v>
      </c>
      <c r="F28" s="26" t="s">
        <v>61</v>
      </c>
      <c r="H28" s="20" t="b">
        <f t="shared" si="1"/>
        <v>0</v>
      </c>
      <c r="I28" s="21" t="b">
        <f t="shared" si="2"/>
        <v>0</v>
      </c>
      <c r="J28" s="21" t="b">
        <f t="shared" si="3"/>
        <v>0</v>
      </c>
      <c r="L28" s="20" t="str">
        <f>IFERROR(__xludf.DUMMYFUNCTION("""COMPUTED_VALUE"""),"bgm")</f>
        <v>bgm</v>
      </c>
      <c r="M28" s="20">
        <f t="shared" si="21"/>
        <v>10027</v>
      </c>
      <c r="N28" s="20">
        <f t="shared" si="22"/>
        <v>15527</v>
      </c>
      <c r="O28" s="20">
        <f t="shared" si="23"/>
        <v>11684</v>
      </c>
      <c r="P28" s="20">
        <f t="shared" si="24"/>
        <v>1</v>
      </c>
      <c r="Q28" s="20">
        <f t="shared" si="25"/>
        <v>1.548518999</v>
      </c>
      <c r="R28" s="20">
        <f t="shared" si="26"/>
        <v>1.165253815</v>
      </c>
      <c r="S28" s="14">
        <v>5.0</v>
      </c>
      <c r="T28" s="20" t="str">
        <f t="shared" si="27"/>
        <v>(5,1.5485189987035)</v>
      </c>
      <c r="U28" s="20" t="str">
        <f t="shared" si="28"/>
        <v>(5,1.16525381470031)</v>
      </c>
      <c r="AB28" s="20" t="b">
        <f t="shared" si="12"/>
        <v>0</v>
      </c>
      <c r="AC28" s="20">
        <f t="shared" si="13"/>
        <v>0</v>
      </c>
      <c r="AD28" s="20" t="str">
        <f t="shared" si="14"/>
        <v>none</v>
      </c>
      <c r="AE28" s="20" t="str">
        <f t="shared" si="15"/>
        <v>none</v>
      </c>
      <c r="AG28" s="20" t="b">
        <f t="shared" si="16"/>
        <v>0</v>
      </c>
      <c r="AH28" s="20" t="b">
        <f t="shared" si="17"/>
        <v>0</v>
      </c>
      <c r="AI28" s="20" t="b">
        <f t="shared" si="18"/>
        <v>0</v>
      </c>
    </row>
    <row r="29">
      <c r="A29" s="25" t="s">
        <v>105</v>
      </c>
      <c r="B29" s="26">
        <v>4687.0</v>
      </c>
      <c r="C29" s="25" t="s">
        <v>70</v>
      </c>
      <c r="D29" s="26">
        <v>0.0</v>
      </c>
      <c r="E29" s="26" t="s">
        <v>61</v>
      </c>
      <c r="F29" s="26" t="s">
        <v>61</v>
      </c>
      <c r="H29" s="20" t="b">
        <f t="shared" si="1"/>
        <v>0</v>
      </c>
      <c r="I29" s="21" t="b">
        <f t="shared" si="2"/>
        <v>0</v>
      </c>
      <c r="J29" s="21" t="b">
        <f t="shared" si="3"/>
        <v>0</v>
      </c>
      <c r="L29" s="20" t="str">
        <f>IFERROR(__xludf.DUMMYFUNCTION("""COMPUTED_VALUE"""),"des50")</f>
        <v>des50</v>
      </c>
      <c r="M29" s="20">
        <f t="shared" si="21"/>
        <v>27169</v>
      </c>
      <c r="N29" s="20">
        <f t="shared" si="22"/>
        <v>45042</v>
      </c>
      <c r="O29" s="20">
        <f t="shared" si="23"/>
        <v>27743</v>
      </c>
      <c r="P29" s="20">
        <f t="shared" si="24"/>
        <v>1</v>
      </c>
      <c r="Q29" s="20">
        <f t="shared" si="25"/>
        <v>1.657845338</v>
      </c>
      <c r="R29" s="20">
        <f t="shared" si="26"/>
        <v>1.02112702</v>
      </c>
      <c r="S29" s="14">
        <v>10.0</v>
      </c>
      <c r="T29" s="20" t="str">
        <f t="shared" si="27"/>
        <v>(10,1.65784533843719)</v>
      </c>
      <c r="U29" s="20" t="str">
        <f t="shared" si="28"/>
        <v>(10,1.02112701976517)</v>
      </c>
      <c r="AB29" s="20" t="b">
        <f t="shared" si="12"/>
        <v>0</v>
      </c>
      <c r="AC29" s="20" t="b">
        <f t="shared" si="13"/>
        <v>0</v>
      </c>
      <c r="AD29" s="20" t="b">
        <f t="shared" si="14"/>
        <v>0</v>
      </c>
      <c r="AE29" s="20" t="b">
        <f t="shared" si="15"/>
        <v>0</v>
      </c>
      <c r="AG29" s="20" t="b">
        <f t="shared" si="16"/>
        <v>0</v>
      </c>
      <c r="AH29" s="20" t="b">
        <f t="shared" si="17"/>
        <v>0</v>
      </c>
      <c r="AI29" s="20" t="b">
        <f t="shared" si="18"/>
        <v>0</v>
      </c>
    </row>
    <row r="30">
      <c r="A30" s="25" t="s">
        <v>105</v>
      </c>
      <c r="B30" s="26">
        <v>4687.0</v>
      </c>
      <c r="C30" s="25" t="s">
        <v>71</v>
      </c>
      <c r="D30" s="27">
        <v>0.0052662037037037035</v>
      </c>
      <c r="E30" s="26" t="s">
        <v>61</v>
      </c>
      <c r="F30" s="26" t="s">
        <v>61</v>
      </c>
      <c r="H30" s="20" t="b">
        <f t="shared" si="1"/>
        <v>0</v>
      </c>
      <c r="I30" s="21" t="b">
        <f t="shared" si="2"/>
        <v>0</v>
      </c>
      <c r="J30" s="21" t="b">
        <f t="shared" si="3"/>
        <v>0</v>
      </c>
      <c r="L30" s="20" t="str">
        <f>IFERROR(__xludf.DUMMYFUNCTION("""COMPUTED_VALUE"""),"LU32PEEng_ram")</f>
        <v>LU32PEEng_ram</v>
      </c>
      <c r="M30" s="20">
        <f t="shared" si="21"/>
        <v>600</v>
      </c>
      <c r="N30" s="20">
        <f t="shared" si="22"/>
        <v>907</v>
      </c>
      <c r="O30" s="20">
        <f t="shared" si="23"/>
        <v>508</v>
      </c>
      <c r="P30" s="20">
        <f t="shared" si="24"/>
        <v>1</v>
      </c>
      <c r="Q30" s="20">
        <f t="shared" si="25"/>
        <v>1.511666667</v>
      </c>
      <c r="R30" s="20">
        <f t="shared" si="26"/>
        <v>0.8466666667</v>
      </c>
      <c r="S30" s="14">
        <v>15.0</v>
      </c>
      <c r="T30" s="20" t="str">
        <f t="shared" si="27"/>
        <v>(15,1.51166666666667)</v>
      </c>
      <c r="U30" s="20" t="str">
        <f t="shared" si="28"/>
        <v>(15,0.846666666666667)</v>
      </c>
      <c r="AB30" s="20" t="b">
        <f t="shared" si="12"/>
        <v>0</v>
      </c>
      <c r="AC30" s="20" t="b">
        <f t="shared" si="13"/>
        <v>0</v>
      </c>
      <c r="AD30" s="20" t="b">
        <f t="shared" si="14"/>
        <v>0</v>
      </c>
      <c r="AE30" s="20" t="b">
        <f t="shared" si="15"/>
        <v>0</v>
      </c>
      <c r="AG30" s="20" t="b">
        <f t="shared" si="16"/>
        <v>0</v>
      </c>
      <c r="AH30" s="20" t="b">
        <f t="shared" si="17"/>
        <v>0</v>
      </c>
      <c r="AI30" s="20" t="b">
        <f t="shared" si="18"/>
        <v>0</v>
      </c>
    </row>
    <row r="31">
      <c r="A31" s="25" t="s">
        <v>105</v>
      </c>
      <c r="B31" s="26">
        <v>4687.0</v>
      </c>
      <c r="C31" s="25" t="s">
        <v>72</v>
      </c>
      <c r="D31" s="27">
        <v>0.013310185185185185</v>
      </c>
      <c r="E31" s="26" t="s">
        <v>61</v>
      </c>
      <c r="F31" s="26" t="s">
        <v>61</v>
      </c>
      <c r="H31" s="20" t="b">
        <f t="shared" si="1"/>
        <v>0</v>
      </c>
      <c r="I31" s="21" t="b">
        <f t="shared" si="2"/>
        <v>0</v>
      </c>
      <c r="J31" s="21" t="b">
        <f t="shared" si="3"/>
        <v>0</v>
      </c>
      <c r="L31" s="20" t="str">
        <f>IFERROR(__xludf.DUMMYFUNCTION("""COMPUTED_VALUE"""),"mcml")</f>
        <v>mcml</v>
      </c>
      <c r="M31" s="20">
        <f t="shared" si="21"/>
        <v>43583</v>
      </c>
      <c r="N31" s="20">
        <f t="shared" si="22"/>
        <v>48161</v>
      </c>
      <c r="O31" s="20">
        <f t="shared" si="23"/>
        <v>38983</v>
      </c>
      <c r="P31" s="20">
        <f t="shared" si="24"/>
        <v>1</v>
      </c>
      <c r="Q31" s="20">
        <f t="shared" si="25"/>
        <v>1.105040956</v>
      </c>
      <c r="R31" s="20">
        <f t="shared" si="26"/>
        <v>0.8944542597</v>
      </c>
      <c r="S31" s="14">
        <v>20.0</v>
      </c>
      <c r="T31" s="20" t="str">
        <f t="shared" si="27"/>
        <v>(20,1.10504095633619)</v>
      </c>
      <c r="U31" s="20" t="str">
        <f t="shared" si="28"/>
        <v>(20,0.894454259688411)</v>
      </c>
      <c r="AB31" s="20" t="b">
        <f t="shared" si="12"/>
        <v>0</v>
      </c>
      <c r="AC31" s="20" t="b">
        <f t="shared" si="13"/>
        <v>0</v>
      </c>
      <c r="AD31" s="20" t="b">
        <f t="shared" si="14"/>
        <v>0</v>
      </c>
      <c r="AE31" s="20" t="b">
        <f t="shared" si="15"/>
        <v>0</v>
      </c>
      <c r="AG31" s="20" t="b">
        <f t="shared" si="16"/>
        <v>0</v>
      </c>
      <c r="AH31" s="20" t="b">
        <f t="shared" si="17"/>
        <v>0</v>
      </c>
      <c r="AI31" s="20" t="b">
        <f t="shared" si="18"/>
        <v>0</v>
      </c>
    </row>
    <row r="32">
      <c r="A32" s="25" t="s">
        <v>105</v>
      </c>
      <c r="B32" s="26">
        <v>4687.0</v>
      </c>
      <c r="C32" s="25" t="s">
        <v>71</v>
      </c>
      <c r="D32" s="25">
        <v>4761.52</v>
      </c>
      <c r="E32" s="25" t="s">
        <v>61</v>
      </c>
      <c r="F32" s="25" t="s">
        <v>61</v>
      </c>
      <c r="H32" s="20" t="b">
        <f t="shared" si="1"/>
        <v>0</v>
      </c>
      <c r="I32" s="21" t="b">
        <f t="shared" si="2"/>
        <v>0</v>
      </c>
      <c r="J32" s="21" t="b">
        <f t="shared" si="3"/>
        <v>0</v>
      </c>
      <c r="L32" s="20" t="str">
        <f>IFERROR(__xludf.DUMMYFUNCTION("""COMPUTED_VALUE"""),"stereovision2")</f>
        <v>stereovision2</v>
      </c>
      <c r="M32" s="20">
        <f t="shared" si="21"/>
        <v>8467</v>
      </c>
      <c r="N32" s="20">
        <f t="shared" si="22"/>
        <v>5852</v>
      </c>
      <c r="O32" s="20">
        <f t="shared" si="23"/>
        <v>4510</v>
      </c>
      <c r="P32" s="20">
        <f t="shared" si="24"/>
        <v>1</v>
      </c>
      <c r="Q32" s="20">
        <f t="shared" si="25"/>
        <v>0.6911538916</v>
      </c>
      <c r="R32" s="20">
        <f t="shared" si="26"/>
        <v>0.5326561946</v>
      </c>
      <c r="S32" s="14">
        <v>25.0</v>
      </c>
      <c r="T32" s="20" t="str">
        <f t="shared" si="27"/>
        <v>(25,0.691153891579072)</v>
      </c>
      <c r="U32" s="20" t="str">
        <f t="shared" si="28"/>
        <v>(25,0.532656194638006)</v>
      </c>
      <c r="AB32" s="20" t="b">
        <f t="shared" si="12"/>
        <v>0</v>
      </c>
      <c r="AC32" s="20" t="b">
        <f t="shared" si="13"/>
        <v>0</v>
      </c>
      <c r="AD32" s="20" t="b">
        <f t="shared" si="14"/>
        <v>0</v>
      </c>
      <c r="AE32" s="20" t="b">
        <f t="shared" si="15"/>
        <v>0</v>
      </c>
      <c r="AG32" s="20" t="b">
        <f t="shared" si="16"/>
        <v>0</v>
      </c>
      <c r="AH32" s="20" t="b">
        <f t="shared" si="17"/>
        <v>0</v>
      </c>
      <c r="AI32" s="20" t="b">
        <f t="shared" si="18"/>
        <v>0</v>
      </c>
    </row>
    <row r="33">
      <c r="A33" s="25" t="s">
        <v>105</v>
      </c>
      <c r="B33" s="26">
        <v>4687.0</v>
      </c>
      <c r="C33" s="25" t="s">
        <v>72</v>
      </c>
      <c r="D33" s="26">
        <v>4946.91</v>
      </c>
      <c r="E33" s="26" t="s">
        <v>61</v>
      </c>
      <c r="F33" s="26" t="s">
        <v>61</v>
      </c>
      <c r="H33" s="20" t="b">
        <f t="shared" si="1"/>
        <v>0</v>
      </c>
      <c r="I33" s="21" t="b">
        <f t="shared" si="2"/>
        <v>0</v>
      </c>
      <c r="J33" s="21" t="b">
        <f t="shared" si="3"/>
        <v>0</v>
      </c>
      <c r="L33" s="20"/>
      <c r="AB33" s="20" t="b">
        <f t="shared" si="12"/>
        <v>0</v>
      </c>
      <c r="AC33" s="20" t="b">
        <f t="shared" si="13"/>
        <v>0</v>
      </c>
      <c r="AD33" s="20" t="b">
        <f t="shared" si="14"/>
        <v>0</v>
      </c>
      <c r="AE33" s="20" t="b">
        <f t="shared" si="15"/>
        <v>0</v>
      </c>
      <c r="AG33" s="20" t="b">
        <f t="shared" si="16"/>
        <v>0</v>
      </c>
      <c r="AH33" s="20" t="b">
        <f t="shared" si="17"/>
        <v>0</v>
      </c>
      <c r="AI33" s="20" t="b">
        <f t="shared" si="18"/>
        <v>0</v>
      </c>
    </row>
    <row r="34">
      <c r="A34" s="25" t="s">
        <v>105</v>
      </c>
      <c r="B34" s="26">
        <v>4687.0</v>
      </c>
      <c r="C34" s="25" t="s">
        <v>73</v>
      </c>
      <c r="D34" s="25" t="s">
        <v>81</v>
      </c>
      <c r="E34" s="25" t="s">
        <v>61</v>
      </c>
      <c r="F34" s="25" t="s">
        <v>61</v>
      </c>
      <c r="H34" s="20" t="b">
        <f t="shared" si="1"/>
        <v>0</v>
      </c>
      <c r="I34" s="21" t="b">
        <f t="shared" si="2"/>
        <v>0</v>
      </c>
      <c r="J34" s="21" t="b">
        <f t="shared" si="3"/>
        <v>0</v>
      </c>
      <c r="AB34" s="20" t="b">
        <f t="shared" si="12"/>
        <v>0</v>
      </c>
      <c r="AC34" s="20" t="b">
        <f t="shared" si="13"/>
        <v>0</v>
      </c>
      <c r="AD34" s="20" t="b">
        <f t="shared" si="14"/>
        <v>0</v>
      </c>
      <c r="AE34" s="20" t="b">
        <f t="shared" si="15"/>
        <v>0</v>
      </c>
      <c r="AG34" s="20" t="b">
        <f t="shared" si="16"/>
        <v>0</v>
      </c>
      <c r="AH34" s="20" t="b">
        <f t="shared" si="17"/>
        <v>0</v>
      </c>
      <c r="AI34" s="20" t="b">
        <f t="shared" si="18"/>
        <v>0</v>
      </c>
    </row>
    <row r="35">
      <c r="A35" s="25" t="s">
        <v>105</v>
      </c>
      <c r="B35" s="26">
        <v>4687.0</v>
      </c>
      <c r="C35" s="25" t="s">
        <v>75</v>
      </c>
      <c r="D35" s="25">
        <v>0.116</v>
      </c>
      <c r="E35" s="25" t="s">
        <v>61</v>
      </c>
      <c r="F35" s="25" t="s">
        <v>61</v>
      </c>
      <c r="H35" s="20">
        <f t="shared" si="1"/>
        <v>4571</v>
      </c>
      <c r="I35" s="21" t="b">
        <f t="shared" si="2"/>
        <v>0</v>
      </c>
      <c r="J35" s="21" t="b">
        <f t="shared" si="3"/>
        <v>0</v>
      </c>
      <c r="AB35" s="20" t="b">
        <f t="shared" si="12"/>
        <v>0</v>
      </c>
      <c r="AC35" s="20" t="b">
        <f t="shared" si="13"/>
        <v>0</v>
      </c>
      <c r="AD35" s="20" t="b">
        <f t="shared" si="14"/>
        <v>0</v>
      </c>
      <c r="AE35" s="20" t="b">
        <f t="shared" si="15"/>
        <v>0</v>
      </c>
      <c r="AG35" s="20" t="b">
        <f t="shared" si="16"/>
        <v>0</v>
      </c>
      <c r="AH35" s="20" t="b">
        <f t="shared" si="17"/>
        <v>0</v>
      </c>
      <c r="AI35" s="20" t="b">
        <f t="shared" si="18"/>
        <v>0</v>
      </c>
    </row>
    <row r="36">
      <c r="A36" s="25" t="s">
        <v>105</v>
      </c>
      <c r="B36" s="26">
        <v>4687.0</v>
      </c>
      <c r="C36" s="25" t="s">
        <v>76</v>
      </c>
      <c r="D36" s="25" t="s">
        <v>61</v>
      </c>
      <c r="E36" s="25" t="s">
        <v>61</v>
      </c>
      <c r="F36" s="25" t="s">
        <v>61</v>
      </c>
      <c r="H36" s="20" t="b">
        <f t="shared" si="1"/>
        <v>0</v>
      </c>
      <c r="I36" s="21" t="b">
        <f t="shared" si="2"/>
        <v>0</v>
      </c>
      <c r="J36" s="21" t="b">
        <f t="shared" si="3"/>
        <v>0</v>
      </c>
      <c r="AB36" s="20" t="b">
        <f t="shared" si="12"/>
        <v>0</v>
      </c>
      <c r="AC36" s="20" t="b">
        <f t="shared" si="13"/>
        <v>0</v>
      </c>
      <c r="AD36" s="20" t="b">
        <f t="shared" si="14"/>
        <v>0</v>
      </c>
      <c r="AE36" s="20" t="b">
        <f t="shared" si="15"/>
        <v>0</v>
      </c>
      <c r="AG36" s="20" t="b">
        <f t="shared" si="16"/>
        <v>0</v>
      </c>
      <c r="AH36" s="20" t="b">
        <f t="shared" si="17"/>
        <v>0</v>
      </c>
      <c r="AI36" s="20" t="b">
        <f t="shared" si="18"/>
        <v>0</v>
      </c>
    </row>
    <row r="37">
      <c r="A37" s="25" t="s">
        <v>105</v>
      </c>
      <c r="B37" s="26">
        <v>4687.0</v>
      </c>
      <c r="C37" s="25" t="s">
        <v>77</v>
      </c>
      <c r="D37" s="26" t="s">
        <v>61</v>
      </c>
      <c r="E37" s="26" t="s">
        <v>61</v>
      </c>
      <c r="F37" s="26" t="s">
        <v>61</v>
      </c>
      <c r="H37" s="20" t="b">
        <f t="shared" si="1"/>
        <v>0</v>
      </c>
      <c r="I37" s="21" t="b">
        <f t="shared" si="2"/>
        <v>0</v>
      </c>
      <c r="J37" s="21" t="b">
        <f t="shared" si="3"/>
        <v>0</v>
      </c>
      <c r="AB37" s="20" t="b">
        <f t="shared" si="12"/>
        <v>0</v>
      </c>
      <c r="AC37" s="20" t="b">
        <f t="shared" si="13"/>
        <v>0</v>
      </c>
      <c r="AD37" s="20" t="b">
        <f t="shared" si="14"/>
        <v>0</v>
      </c>
      <c r="AE37" s="20" t="b">
        <f t="shared" si="15"/>
        <v>0</v>
      </c>
      <c r="AG37" s="20" t="b">
        <f t="shared" si="16"/>
        <v>0</v>
      </c>
      <c r="AH37" s="20" t="b">
        <f t="shared" si="17"/>
        <v>0</v>
      </c>
      <c r="AI37" s="20" t="b">
        <f t="shared" si="18"/>
        <v>0</v>
      </c>
    </row>
    <row r="38">
      <c r="A38" s="25" t="s">
        <v>105</v>
      </c>
      <c r="B38" s="26">
        <v>5625.0</v>
      </c>
      <c r="C38" s="25" t="s">
        <v>60</v>
      </c>
      <c r="D38" s="26" t="s">
        <v>61</v>
      </c>
      <c r="E38" s="26" t="s">
        <v>61</v>
      </c>
      <c r="F38" s="26" t="s">
        <v>61</v>
      </c>
      <c r="H38" s="20" t="b">
        <f t="shared" si="1"/>
        <v>0</v>
      </c>
      <c r="I38" s="21" t="b">
        <f t="shared" si="2"/>
        <v>0</v>
      </c>
      <c r="J38" s="21" t="b">
        <f t="shared" si="3"/>
        <v>0</v>
      </c>
      <c r="AB38" s="20" t="b">
        <f t="shared" si="12"/>
        <v>0</v>
      </c>
      <c r="AC38" s="20" t="b">
        <f t="shared" si="13"/>
        <v>0</v>
      </c>
      <c r="AD38" s="20" t="b">
        <f t="shared" si="14"/>
        <v>0</v>
      </c>
      <c r="AE38" s="20" t="b">
        <f t="shared" si="15"/>
        <v>0</v>
      </c>
      <c r="AG38" s="20" t="b">
        <f t="shared" si="16"/>
        <v>0</v>
      </c>
      <c r="AH38" s="20" t="b">
        <f t="shared" si="17"/>
        <v>0</v>
      </c>
      <c r="AI38" s="20" t="b">
        <f t="shared" si="18"/>
        <v>0</v>
      </c>
    </row>
    <row r="39">
      <c r="A39" s="25" t="s">
        <v>105</v>
      </c>
      <c r="B39" s="26">
        <v>5625.0</v>
      </c>
      <c r="C39" s="25" t="s">
        <v>62</v>
      </c>
      <c r="D39" s="26">
        <v>58044.0</v>
      </c>
      <c r="E39" s="26">
        <v>91815.0</v>
      </c>
      <c r="F39" s="26">
        <v>72555.0</v>
      </c>
      <c r="H39" s="20" t="b">
        <f t="shared" si="1"/>
        <v>0</v>
      </c>
      <c r="I39" s="21" t="b">
        <f t="shared" si="2"/>
        <v>0</v>
      </c>
      <c r="J39" s="21" t="b">
        <f t="shared" si="3"/>
        <v>0</v>
      </c>
      <c r="AB39" s="20" t="b">
        <f t="shared" si="12"/>
        <v>0</v>
      </c>
      <c r="AC39" s="20" t="b">
        <f t="shared" si="13"/>
        <v>0</v>
      </c>
      <c r="AD39" s="20" t="b">
        <f t="shared" si="14"/>
        <v>0</v>
      </c>
      <c r="AE39" s="20" t="b">
        <f t="shared" si="15"/>
        <v>0</v>
      </c>
      <c r="AG39" s="20">
        <f t="shared" si="16"/>
        <v>58044</v>
      </c>
      <c r="AH39" s="20">
        <f t="shared" si="17"/>
        <v>91815</v>
      </c>
      <c r="AI39" s="20">
        <f t="shared" si="18"/>
        <v>72555</v>
      </c>
    </row>
    <row r="40">
      <c r="A40" s="25" t="s">
        <v>105</v>
      </c>
      <c r="B40" s="26">
        <v>5625.0</v>
      </c>
      <c r="C40" s="25" t="s">
        <v>63</v>
      </c>
      <c r="D40" s="26">
        <v>57400.0</v>
      </c>
      <c r="E40" s="26">
        <v>91171.0</v>
      </c>
      <c r="F40" s="26">
        <v>71911.0</v>
      </c>
      <c r="H40" s="20" t="b">
        <f t="shared" si="1"/>
        <v>0</v>
      </c>
      <c r="I40" s="21" t="b">
        <f t="shared" si="2"/>
        <v>0</v>
      </c>
      <c r="J40" s="21" t="b">
        <f t="shared" si="3"/>
        <v>0</v>
      </c>
      <c r="AB40" s="20" t="b">
        <f t="shared" si="12"/>
        <v>0</v>
      </c>
      <c r="AC40" s="20" t="b">
        <f t="shared" si="13"/>
        <v>0</v>
      </c>
      <c r="AD40" s="20" t="b">
        <f t="shared" si="14"/>
        <v>0</v>
      </c>
      <c r="AE40" s="20" t="b">
        <f t="shared" si="15"/>
        <v>0</v>
      </c>
      <c r="AG40" s="20" t="b">
        <f t="shared" si="16"/>
        <v>0</v>
      </c>
      <c r="AH40" s="20" t="b">
        <f t="shared" si="17"/>
        <v>0</v>
      </c>
      <c r="AI40" s="20" t="b">
        <f t="shared" si="18"/>
        <v>0</v>
      </c>
    </row>
    <row r="41">
      <c r="A41" s="25" t="s">
        <v>105</v>
      </c>
      <c r="B41" s="26">
        <v>5625.0</v>
      </c>
      <c r="C41" s="25" t="s">
        <v>64</v>
      </c>
      <c r="D41" s="26">
        <v>644.0</v>
      </c>
      <c r="E41" s="26">
        <v>644.0</v>
      </c>
      <c r="F41" s="26">
        <v>644.0</v>
      </c>
      <c r="H41" s="20" t="b">
        <f t="shared" si="1"/>
        <v>0</v>
      </c>
      <c r="I41" s="21" t="b">
        <f t="shared" si="2"/>
        <v>0</v>
      </c>
      <c r="J41" s="21" t="b">
        <f t="shared" si="3"/>
        <v>0</v>
      </c>
      <c r="AB41" s="20" t="b">
        <f t="shared" si="12"/>
        <v>0</v>
      </c>
      <c r="AC41" s="20" t="b">
        <f t="shared" si="13"/>
        <v>0</v>
      </c>
      <c r="AD41" s="20" t="b">
        <f t="shared" si="14"/>
        <v>0</v>
      </c>
      <c r="AE41" s="20" t="b">
        <f t="shared" si="15"/>
        <v>0</v>
      </c>
      <c r="AG41" s="20" t="b">
        <f t="shared" si="16"/>
        <v>0</v>
      </c>
      <c r="AH41" s="20" t="b">
        <f t="shared" si="17"/>
        <v>0</v>
      </c>
      <c r="AI41" s="20" t="b">
        <f t="shared" si="18"/>
        <v>0</v>
      </c>
    </row>
    <row r="42">
      <c r="A42" s="25" t="s">
        <v>105</v>
      </c>
      <c r="B42" s="26">
        <v>5625.0</v>
      </c>
      <c r="C42" s="25" t="s">
        <v>65</v>
      </c>
      <c r="D42" s="26">
        <v>644.0</v>
      </c>
      <c r="E42" s="26">
        <v>644.0</v>
      </c>
      <c r="F42" s="26">
        <v>644.0</v>
      </c>
      <c r="H42" s="20" t="b">
        <f t="shared" si="1"/>
        <v>0</v>
      </c>
      <c r="I42" s="21" t="b">
        <f t="shared" si="2"/>
        <v>0</v>
      </c>
      <c r="J42" s="21" t="b">
        <f t="shared" si="3"/>
        <v>0</v>
      </c>
      <c r="AB42" s="20" t="b">
        <f t="shared" si="12"/>
        <v>0</v>
      </c>
      <c r="AC42" s="20" t="b">
        <f t="shared" si="13"/>
        <v>0</v>
      </c>
      <c r="AD42" s="20" t="b">
        <f t="shared" si="14"/>
        <v>0</v>
      </c>
      <c r="AE42" s="20" t="b">
        <f t="shared" si="15"/>
        <v>0</v>
      </c>
      <c r="AG42" s="20" t="b">
        <f t="shared" si="16"/>
        <v>0</v>
      </c>
      <c r="AH42" s="20" t="b">
        <f t="shared" si="17"/>
        <v>0</v>
      </c>
      <c r="AI42" s="20" t="b">
        <f t="shared" si="18"/>
        <v>0</v>
      </c>
    </row>
    <row r="43">
      <c r="A43" s="25" t="s">
        <v>105</v>
      </c>
      <c r="B43" s="26">
        <v>5625.0</v>
      </c>
      <c r="C43" s="25" t="s">
        <v>66</v>
      </c>
      <c r="D43" s="26">
        <v>31618.0</v>
      </c>
      <c r="E43" s="26">
        <v>30720.0</v>
      </c>
      <c r="F43" s="26">
        <v>31360.0</v>
      </c>
      <c r="H43" s="20" t="b">
        <f t="shared" si="1"/>
        <v>0</v>
      </c>
      <c r="I43" s="21" t="b">
        <f t="shared" si="2"/>
        <v>0</v>
      </c>
      <c r="J43" s="21" t="b">
        <f t="shared" si="3"/>
        <v>0</v>
      </c>
      <c r="AB43" s="20" t="b">
        <f t="shared" si="12"/>
        <v>0</v>
      </c>
      <c r="AC43" s="20" t="b">
        <f t="shared" si="13"/>
        <v>0</v>
      </c>
      <c r="AD43" s="20" t="b">
        <f t="shared" si="14"/>
        <v>0</v>
      </c>
      <c r="AE43" s="20" t="b">
        <f t="shared" si="15"/>
        <v>0</v>
      </c>
      <c r="AG43" s="20" t="b">
        <f t="shared" si="16"/>
        <v>0</v>
      </c>
      <c r="AH43" s="20" t="b">
        <f t="shared" si="17"/>
        <v>0</v>
      </c>
      <c r="AI43" s="20" t="b">
        <f t="shared" si="18"/>
        <v>0</v>
      </c>
    </row>
    <row r="44">
      <c r="A44" s="25" t="s">
        <v>105</v>
      </c>
      <c r="B44" s="26">
        <v>5625.0</v>
      </c>
      <c r="C44" s="25" t="s">
        <v>67</v>
      </c>
      <c r="D44" s="25">
        <v>31618.0</v>
      </c>
      <c r="E44" s="25">
        <v>30720.0</v>
      </c>
      <c r="F44" s="25">
        <v>31360.0</v>
      </c>
      <c r="H44" s="20" t="b">
        <f t="shared" si="1"/>
        <v>0</v>
      </c>
      <c r="I44" s="21" t="b">
        <f t="shared" si="2"/>
        <v>0</v>
      </c>
      <c r="J44" s="21" t="b">
        <f t="shared" si="3"/>
        <v>0</v>
      </c>
      <c r="AB44" s="20" t="b">
        <f t="shared" si="12"/>
        <v>0</v>
      </c>
      <c r="AC44" s="20" t="b">
        <f t="shared" si="13"/>
        <v>0</v>
      </c>
      <c r="AD44" s="20" t="b">
        <f t="shared" si="14"/>
        <v>0</v>
      </c>
      <c r="AE44" s="20" t="b">
        <f t="shared" si="15"/>
        <v>0</v>
      </c>
      <c r="AG44" s="20" t="b">
        <f t="shared" si="16"/>
        <v>0</v>
      </c>
      <c r="AH44" s="20" t="b">
        <f t="shared" si="17"/>
        <v>0</v>
      </c>
      <c r="AI44" s="20" t="b">
        <f t="shared" si="18"/>
        <v>0</v>
      </c>
    </row>
    <row r="45">
      <c r="A45" s="25" t="s">
        <v>105</v>
      </c>
      <c r="B45" s="26">
        <v>5625.0</v>
      </c>
      <c r="C45" s="25" t="s">
        <v>68</v>
      </c>
      <c r="D45" s="26">
        <v>0.0</v>
      </c>
      <c r="E45" s="26">
        <v>0.0</v>
      </c>
      <c r="F45" s="26">
        <v>0.0</v>
      </c>
      <c r="H45" s="20" t="b">
        <f t="shared" si="1"/>
        <v>0</v>
      </c>
      <c r="I45" s="21" t="b">
        <f t="shared" si="2"/>
        <v>0</v>
      </c>
      <c r="J45" s="21" t="b">
        <f t="shared" si="3"/>
        <v>0</v>
      </c>
      <c r="AB45" s="20" t="b">
        <f t="shared" si="12"/>
        <v>0</v>
      </c>
      <c r="AC45" s="20" t="b">
        <f t="shared" si="13"/>
        <v>0</v>
      </c>
      <c r="AD45" s="20" t="b">
        <f t="shared" si="14"/>
        <v>0</v>
      </c>
      <c r="AE45" s="20" t="b">
        <f t="shared" si="15"/>
        <v>0</v>
      </c>
      <c r="AG45" s="20" t="b">
        <f t="shared" si="16"/>
        <v>0</v>
      </c>
      <c r="AH45" s="20" t="b">
        <f t="shared" si="17"/>
        <v>0</v>
      </c>
      <c r="AI45" s="20" t="b">
        <f t="shared" si="18"/>
        <v>0</v>
      </c>
    </row>
    <row r="46">
      <c r="A46" s="25" t="s">
        <v>105</v>
      </c>
      <c r="B46" s="26">
        <v>5625.0</v>
      </c>
      <c r="C46" s="25" t="s">
        <v>69</v>
      </c>
      <c r="D46" s="26">
        <v>0.0</v>
      </c>
      <c r="E46" s="26">
        <v>0.0</v>
      </c>
      <c r="F46" s="26">
        <v>0.0</v>
      </c>
      <c r="H46" s="20" t="b">
        <f t="shared" si="1"/>
        <v>0</v>
      </c>
      <c r="I46" s="21" t="b">
        <f t="shared" si="2"/>
        <v>0</v>
      </c>
      <c r="J46" s="21" t="b">
        <f t="shared" si="3"/>
        <v>0</v>
      </c>
      <c r="AB46" s="20" t="b">
        <f t="shared" si="12"/>
        <v>0</v>
      </c>
      <c r="AC46" s="20">
        <f t="shared" si="13"/>
        <v>0</v>
      </c>
      <c r="AD46" s="20">
        <f t="shared" si="14"/>
        <v>0</v>
      </c>
      <c r="AE46" s="20">
        <f t="shared" si="15"/>
        <v>0</v>
      </c>
      <c r="AG46" s="20" t="b">
        <f t="shared" si="16"/>
        <v>0</v>
      </c>
      <c r="AH46" s="20" t="b">
        <f t="shared" si="17"/>
        <v>0</v>
      </c>
      <c r="AI46" s="20" t="b">
        <f t="shared" si="18"/>
        <v>0</v>
      </c>
    </row>
    <row r="47">
      <c r="A47" s="25" t="s">
        <v>105</v>
      </c>
      <c r="B47" s="26">
        <v>5625.0</v>
      </c>
      <c r="C47" s="25" t="s">
        <v>70</v>
      </c>
      <c r="D47" s="26">
        <v>0.0</v>
      </c>
      <c r="E47" s="26">
        <v>0.0</v>
      </c>
      <c r="F47" s="26">
        <v>0.0</v>
      </c>
      <c r="H47" s="20" t="b">
        <f t="shared" si="1"/>
        <v>0</v>
      </c>
      <c r="I47" s="21" t="b">
        <f t="shared" si="2"/>
        <v>0</v>
      </c>
      <c r="J47" s="21" t="b">
        <f t="shared" si="3"/>
        <v>0</v>
      </c>
      <c r="AB47" s="20" t="b">
        <f t="shared" si="12"/>
        <v>0</v>
      </c>
      <c r="AC47" s="20" t="b">
        <f t="shared" si="13"/>
        <v>0</v>
      </c>
      <c r="AD47" s="20" t="b">
        <f t="shared" si="14"/>
        <v>0</v>
      </c>
      <c r="AE47" s="20" t="b">
        <f t="shared" si="15"/>
        <v>0</v>
      </c>
      <c r="AG47" s="20" t="b">
        <f t="shared" si="16"/>
        <v>0</v>
      </c>
      <c r="AH47" s="20" t="b">
        <f t="shared" si="17"/>
        <v>0</v>
      </c>
      <c r="AI47" s="20" t="b">
        <f t="shared" si="18"/>
        <v>0</v>
      </c>
    </row>
    <row r="48">
      <c r="A48" s="25" t="s">
        <v>105</v>
      </c>
      <c r="B48" s="26">
        <v>5625.0</v>
      </c>
      <c r="C48" s="25" t="s">
        <v>71</v>
      </c>
      <c r="D48" s="27">
        <v>0.004861111111111111</v>
      </c>
      <c r="E48" s="27">
        <v>0.011481481481481481</v>
      </c>
      <c r="F48" s="27">
        <v>0.01050925925925926</v>
      </c>
      <c r="H48" s="20" t="b">
        <f t="shared" si="1"/>
        <v>0</v>
      </c>
      <c r="I48" s="21" t="b">
        <f t="shared" si="2"/>
        <v>0</v>
      </c>
      <c r="J48" s="21" t="b">
        <f t="shared" si="3"/>
        <v>0</v>
      </c>
      <c r="L48" s="14" t="s">
        <v>79</v>
      </c>
      <c r="P48" s="20">
        <f t="shared" ref="P48:R48" si="29">GEOMEAN(P27:P47)</f>
        <v>1</v>
      </c>
      <c r="Q48" s="20">
        <f t="shared" si="29"/>
        <v>1.293104875</v>
      </c>
      <c r="R48" s="20">
        <f t="shared" si="29"/>
        <v>0.9184521389</v>
      </c>
      <c r="S48" s="14">
        <v>105.0</v>
      </c>
      <c r="T48" s="20" t="str">
        <f>"("&amp;S48&amp;","&amp;Q48&amp;")"</f>
        <v>(105,1.29310487497633)</v>
      </c>
      <c r="U48" s="20" t="str">
        <f>"("&amp;S48&amp;","&amp;R48&amp;")"</f>
        <v>(105,0.918452138882239)</v>
      </c>
      <c r="AB48" s="20" t="b">
        <f t="shared" si="12"/>
        <v>0</v>
      </c>
      <c r="AC48" s="20" t="b">
        <f t="shared" si="13"/>
        <v>0</v>
      </c>
      <c r="AD48" s="20" t="b">
        <f t="shared" si="14"/>
        <v>0</v>
      </c>
      <c r="AE48" s="20" t="b">
        <f t="shared" si="15"/>
        <v>0</v>
      </c>
      <c r="AG48" s="20" t="b">
        <f t="shared" si="16"/>
        <v>0</v>
      </c>
      <c r="AH48" s="20" t="b">
        <f t="shared" si="17"/>
        <v>0</v>
      </c>
      <c r="AI48" s="20" t="b">
        <f t="shared" si="18"/>
        <v>0</v>
      </c>
    </row>
    <row r="49">
      <c r="A49" s="25" t="s">
        <v>105</v>
      </c>
      <c r="B49" s="26">
        <v>5625.0</v>
      </c>
      <c r="C49" s="25" t="s">
        <v>72</v>
      </c>
      <c r="D49" s="27">
        <v>0.015833333333333335</v>
      </c>
      <c r="E49" s="27">
        <v>0.030219907407407407</v>
      </c>
      <c r="F49" s="27">
        <v>0.030648148148148147</v>
      </c>
      <c r="H49" s="20" t="b">
        <f t="shared" si="1"/>
        <v>0</v>
      </c>
      <c r="I49" s="21" t="b">
        <f t="shared" si="2"/>
        <v>0</v>
      </c>
      <c r="J49" s="21" t="b">
        <f t="shared" si="3"/>
        <v>0</v>
      </c>
      <c r="L49" s="14" t="s">
        <v>86</v>
      </c>
      <c r="M49" s="20">
        <f t="shared" ref="M49:O49" si="30">STDEV(M27:M47)/AVERAGE(M27:M47)</f>
        <v>0.9128072839</v>
      </c>
      <c r="N49" s="20">
        <f t="shared" si="30"/>
        <v>0.9915741662</v>
      </c>
      <c r="O49" s="20">
        <f t="shared" si="30"/>
        <v>1.03954718</v>
      </c>
      <c r="P49" s="20">
        <f>M49/M49</f>
        <v>1</v>
      </c>
      <c r="Q49" s="20">
        <f>N49/M49</f>
        <v>1.086290813</v>
      </c>
      <c r="R49" s="20">
        <f>O49/M49</f>
        <v>1.13884628</v>
      </c>
      <c r="AB49" s="20" t="b">
        <f t="shared" si="12"/>
        <v>0</v>
      </c>
      <c r="AC49" s="20" t="b">
        <f t="shared" si="13"/>
        <v>0</v>
      </c>
      <c r="AD49" s="20" t="b">
        <f t="shared" si="14"/>
        <v>0</v>
      </c>
      <c r="AE49" s="20" t="b">
        <f t="shared" si="15"/>
        <v>0</v>
      </c>
      <c r="AG49" s="20" t="b">
        <f t="shared" si="16"/>
        <v>0</v>
      </c>
      <c r="AH49" s="20" t="b">
        <f t="shared" si="17"/>
        <v>0</v>
      </c>
      <c r="AI49" s="20" t="b">
        <f t="shared" si="18"/>
        <v>0</v>
      </c>
    </row>
    <row r="50">
      <c r="A50" s="25" t="s">
        <v>105</v>
      </c>
      <c r="B50" s="26">
        <v>5625.0</v>
      </c>
      <c r="C50" s="25" t="s">
        <v>71</v>
      </c>
      <c r="D50" s="25">
        <v>4761.5</v>
      </c>
      <c r="E50" s="25">
        <v>4209.852</v>
      </c>
      <c r="F50" s="25">
        <v>4029.945</v>
      </c>
      <c r="H50" s="20" t="b">
        <f t="shared" si="1"/>
        <v>0</v>
      </c>
      <c r="I50" s="21" t="b">
        <f t="shared" si="2"/>
        <v>0</v>
      </c>
      <c r="J50" s="21" t="b">
        <f t="shared" si="3"/>
        <v>0</v>
      </c>
      <c r="AB50" s="20" t="b">
        <f t="shared" si="12"/>
        <v>0</v>
      </c>
      <c r="AC50" s="20" t="b">
        <f t="shared" si="13"/>
        <v>0</v>
      </c>
      <c r="AD50" s="20" t="b">
        <f t="shared" si="14"/>
        <v>0</v>
      </c>
      <c r="AE50" s="20" t="b">
        <f t="shared" si="15"/>
        <v>0</v>
      </c>
      <c r="AG50" s="20" t="b">
        <f t="shared" si="16"/>
        <v>0</v>
      </c>
      <c r="AH50" s="20" t="b">
        <f t="shared" si="17"/>
        <v>0</v>
      </c>
      <c r="AI50" s="20" t="b">
        <f t="shared" si="18"/>
        <v>0</v>
      </c>
    </row>
    <row r="51">
      <c r="A51" s="25" t="s">
        <v>105</v>
      </c>
      <c r="B51" s="26">
        <v>5625.0</v>
      </c>
      <c r="C51" s="25" t="s">
        <v>72</v>
      </c>
      <c r="D51" s="26">
        <v>4774.504</v>
      </c>
      <c r="E51" s="26">
        <v>4863.559</v>
      </c>
      <c r="F51" s="26">
        <v>4665.91</v>
      </c>
      <c r="H51" s="20" t="b">
        <f t="shared" si="1"/>
        <v>0</v>
      </c>
      <c r="I51" s="21" t="b">
        <f t="shared" si="2"/>
        <v>0</v>
      </c>
      <c r="J51" s="21" t="b">
        <f t="shared" si="3"/>
        <v>0</v>
      </c>
      <c r="AB51" s="20" t="b">
        <f t="shared" si="12"/>
        <v>0</v>
      </c>
      <c r="AC51" s="20" t="b">
        <f t="shared" si="13"/>
        <v>0</v>
      </c>
      <c r="AD51" s="20" t="b">
        <f t="shared" si="14"/>
        <v>0</v>
      </c>
      <c r="AE51" s="20" t="b">
        <f t="shared" si="15"/>
        <v>0</v>
      </c>
      <c r="AG51" s="20" t="b">
        <f t="shared" si="16"/>
        <v>0</v>
      </c>
      <c r="AH51" s="20" t="b">
        <f t="shared" si="17"/>
        <v>0</v>
      </c>
      <c r="AI51" s="20" t="b">
        <f t="shared" si="18"/>
        <v>0</v>
      </c>
    </row>
    <row r="52">
      <c r="A52" s="25" t="s">
        <v>105</v>
      </c>
      <c r="B52" s="26">
        <v>5625.0</v>
      </c>
      <c r="C52" s="25" t="s">
        <v>73</v>
      </c>
      <c r="D52" s="25" t="s">
        <v>81</v>
      </c>
      <c r="E52" s="25" t="s">
        <v>74</v>
      </c>
      <c r="F52" s="25" t="s">
        <v>74</v>
      </c>
      <c r="H52" s="20" t="b">
        <f t="shared" si="1"/>
        <v>0</v>
      </c>
      <c r="I52" s="21" t="b">
        <f t="shared" si="2"/>
        <v>0</v>
      </c>
      <c r="J52" s="21" t="b">
        <f t="shared" si="3"/>
        <v>0</v>
      </c>
      <c r="L52" s="19" t="s">
        <v>80</v>
      </c>
      <c r="AB52" s="20" t="b">
        <f t="shared" si="12"/>
        <v>0</v>
      </c>
      <c r="AC52" s="20" t="b">
        <f t="shared" si="13"/>
        <v>0</v>
      </c>
      <c r="AD52" s="20" t="b">
        <f t="shared" si="14"/>
        <v>0</v>
      </c>
      <c r="AE52" s="20" t="b">
        <f t="shared" si="15"/>
        <v>0</v>
      </c>
      <c r="AG52" s="20" t="b">
        <f t="shared" si="16"/>
        <v>0</v>
      </c>
      <c r="AH52" s="20" t="b">
        <f t="shared" si="17"/>
        <v>0</v>
      </c>
      <c r="AI52" s="20" t="b">
        <f t="shared" si="18"/>
        <v>0</v>
      </c>
    </row>
    <row r="53">
      <c r="A53" s="25" t="s">
        <v>105</v>
      </c>
      <c r="B53" s="26">
        <v>5625.0</v>
      </c>
      <c r="C53" s="25" t="s">
        <v>75</v>
      </c>
      <c r="D53" s="25">
        <v>0.122</v>
      </c>
      <c r="E53" s="25">
        <v>-1.291</v>
      </c>
      <c r="F53" s="25">
        <v>-0.31</v>
      </c>
      <c r="H53" s="20">
        <f t="shared" si="1"/>
        <v>5503</v>
      </c>
      <c r="I53" s="21">
        <f t="shared" si="2"/>
        <v>6916</v>
      </c>
      <c r="J53" s="21">
        <f t="shared" si="3"/>
        <v>5935</v>
      </c>
      <c r="L53" s="20" t="str">
        <f>IFERROR(__xludf.DUMMYFUNCTION("UNIQUe(A53:A3094)"),"aes_yosys")</f>
        <v>aes_yosys</v>
      </c>
      <c r="M53" s="20">
        <f t="shared" ref="M53:O53" si="31">INDEX(D1:D9000,MATCH(M2,H1:H7000,0)-14,0)</f>
        <v>60653</v>
      </c>
      <c r="N53" s="20">
        <f t="shared" si="31"/>
        <v>91815</v>
      </c>
      <c r="O53" s="20">
        <f t="shared" si="31"/>
        <v>75317</v>
      </c>
      <c r="P53" s="20">
        <f t="shared" ref="P53:P58" si="33">M53/M53</f>
        <v>1</v>
      </c>
      <c r="Q53" s="20">
        <f t="shared" ref="Q53:Q58" si="34">N53/M53</f>
        <v>1.513775081</v>
      </c>
      <c r="R53" s="20">
        <f t="shared" ref="R53:R58" si="35">O53/M53</f>
        <v>1.24176875</v>
      </c>
      <c r="S53" s="14">
        <v>0.0</v>
      </c>
      <c r="T53" s="20" t="str">
        <f t="shared" ref="T53:T58" si="36">"("&amp;S53&amp;","&amp;Q53&amp;")"</f>
        <v>(0,1.51377508119961)</v>
      </c>
      <c r="U53" s="20" t="str">
        <f t="shared" ref="U53:U58" si="37">"("&amp;S53&amp;","&amp;R53&amp;")"</f>
        <v>(0,1.24176875010305)</v>
      </c>
      <c r="AB53" s="20" t="b">
        <f t="shared" si="12"/>
        <v>0</v>
      </c>
      <c r="AC53" s="20" t="b">
        <f t="shared" si="13"/>
        <v>0</v>
      </c>
      <c r="AD53" s="20" t="b">
        <f t="shared" si="14"/>
        <v>0</v>
      </c>
      <c r="AE53" s="20" t="b">
        <f t="shared" si="15"/>
        <v>0</v>
      </c>
      <c r="AG53" s="20" t="b">
        <f t="shared" si="16"/>
        <v>0</v>
      </c>
      <c r="AH53" s="20" t="b">
        <f t="shared" si="17"/>
        <v>0</v>
      </c>
      <c r="AI53" s="20" t="b">
        <f t="shared" si="18"/>
        <v>0</v>
      </c>
    </row>
    <row r="54">
      <c r="A54" s="25" t="s">
        <v>105</v>
      </c>
      <c r="B54" s="26">
        <v>5625.0</v>
      </c>
      <c r="C54" s="25" t="s">
        <v>76</v>
      </c>
      <c r="D54" s="25" t="s">
        <v>61</v>
      </c>
      <c r="E54" s="25" t="s">
        <v>61</v>
      </c>
      <c r="F54" s="25" t="s">
        <v>61</v>
      </c>
      <c r="H54" s="20" t="b">
        <f t="shared" si="1"/>
        <v>0</v>
      </c>
      <c r="I54" s="21" t="b">
        <f t="shared" si="2"/>
        <v>0</v>
      </c>
      <c r="J54" s="21" t="b">
        <f t="shared" si="3"/>
        <v>0</v>
      </c>
      <c r="L54" s="20" t="str">
        <f>IFERROR(__xludf.DUMMYFUNCTION("""COMPUTED_VALUE"""),"bgm")</f>
        <v>bgm</v>
      </c>
      <c r="M54" s="20">
        <f t="shared" ref="M54:O54" si="32">INDEX(D2:D9001,MATCH(M3,H2:H7001,0)-14,0)</f>
        <v>10375</v>
      </c>
      <c r="N54" s="20">
        <f t="shared" si="32"/>
        <v>15748</v>
      </c>
      <c r="O54" s="20">
        <f t="shared" si="32"/>
        <v>11735</v>
      </c>
      <c r="P54" s="20">
        <f t="shared" si="33"/>
        <v>1</v>
      </c>
      <c r="Q54" s="20">
        <f t="shared" si="34"/>
        <v>1.517879518</v>
      </c>
      <c r="R54" s="20">
        <f t="shared" si="35"/>
        <v>1.131084337</v>
      </c>
      <c r="S54" s="14">
        <v>5.0</v>
      </c>
      <c r="T54" s="20" t="str">
        <f t="shared" si="36"/>
        <v>(5,1.51787951807229)</v>
      </c>
      <c r="U54" s="20" t="str">
        <f t="shared" si="37"/>
        <v>(5,1.1310843373494)</v>
      </c>
      <c r="AB54" s="20" t="b">
        <f t="shared" si="12"/>
        <v>0</v>
      </c>
      <c r="AC54" s="20" t="b">
        <f t="shared" si="13"/>
        <v>0</v>
      </c>
      <c r="AD54" s="20" t="b">
        <f t="shared" si="14"/>
        <v>0</v>
      </c>
      <c r="AE54" s="20" t="b">
        <f t="shared" si="15"/>
        <v>0</v>
      </c>
      <c r="AG54" s="20" t="b">
        <f t="shared" si="16"/>
        <v>0</v>
      </c>
      <c r="AH54" s="20" t="b">
        <f t="shared" si="17"/>
        <v>0</v>
      </c>
      <c r="AI54" s="20" t="b">
        <f t="shared" si="18"/>
        <v>0</v>
      </c>
    </row>
    <row r="55">
      <c r="A55" s="25" t="s">
        <v>105</v>
      </c>
      <c r="B55" s="26">
        <v>5625.0</v>
      </c>
      <c r="C55" s="25" t="s">
        <v>77</v>
      </c>
      <c r="D55" s="26" t="s">
        <v>61</v>
      </c>
      <c r="E55" s="26" t="s">
        <v>61</v>
      </c>
      <c r="F55" s="26" t="s">
        <v>61</v>
      </c>
      <c r="H55" s="20" t="b">
        <f t="shared" si="1"/>
        <v>0</v>
      </c>
      <c r="I55" s="21" t="b">
        <f t="shared" si="2"/>
        <v>0</v>
      </c>
      <c r="J55" s="21" t="b">
        <f t="shared" si="3"/>
        <v>0</v>
      </c>
      <c r="L55" s="20" t="str">
        <f>IFERROR(__xludf.DUMMYFUNCTION("""COMPUTED_VALUE"""),"des50")</f>
        <v>des50</v>
      </c>
      <c r="M55" s="20">
        <f t="shared" ref="M55:O55" si="38">INDEX(D3:D9002,MATCH(M4,H3:H7002,0)-14,0)</f>
        <v>28282</v>
      </c>
      <c r="N55" s="20">
        <f t="shared" si="38"/>
        <v>45042</v>
      </c>
      <c r="O55" s="20">
        <f t="shared" si="38"/>
        <v>30341</v>
      </c>
      <c r="P55" s="20">
        <f t="shared" si="33"/>
        <v>1</v>
      </c>
      <c r="Q55" s="20">
        <f t="shared" si="34"/>
        <v>1.592603069</v>
      </c>
      <c r="R55" s="20">
        <f t="shared" si="35"/>
        <v>1.072802489</v>
      </c>
      <c r="S55" s="14">
        <v>10.0</v>
      </c>
      <c r="T55" s="20" t="str">
        <f t="shared" si="36"/>
        <v>(10,1.59260306908988)</v>
      </c>
      <c r="U55" s="20" t="str">
        <f t="shared" si="37"/>
        <v>(10,1.07280248921576)</v>
      </c>
      <c r="AB55" s="20" t="b">
        <f t="shared" si="12"/>
        <v>0</v>
      </c>
      <c r="AC55" s="20" t="b">
        <f t="shared" si="13"/>
        <v>0</v>
      </c>
      <c r="AD55" s="20" t="b">
        <f t="shared" si="14"/>
        <v>0</v>
      </c>
      <c r="AE55" s="20" t="b">
        <f t="shared" si="15"/>
        <v>0</v>
      </c>
      <c r="AG55" s="20" t="b">
        <f t="shared" si="16"/>
        <v>0</v>
      </c>
      <c r="AH55" s="20" t="b">
        <f t="shared" si="17"/>
        <v>0</v>
      </c>
      <c r="AI55" s="20" t="b">
        <f t="shared" si="18"/>
        <v>0</v>
      </c>
    </row>
    <row r="56">
      <c r="A56" s="25" t="s">
        <v>105</v>
      </c>
      <c r="B56" s="26">
        <v>6562.0</v>
      </c>
      <c r="C56" s="25" t="s">
        <v>60</v>
      </c>
      <c r="D56" s="26" t="s">
        <v>61</v>
      </c>
      <c r="E56" s="26" t="s">
        <v>61</v>
      </c>
      <c r="F56" s="26" t="s">
        <v>61</v>
      </c>
      <c r="H56" s="20" t="b">
        <f t="shared" si="1"/>
        <v>0</v>
      </c>
      <c r="I56" s="21" t="b">
        <f t="shared" si="2"/>
        <v>0</v>
      </c>
      <c r="J56" s="21" t="b">
        <f t="shared" si="3"/>
        <v>0</v>
      </c>
      <c r="L56" s="20" t="str">
        <f>IFERROR(__xludf.DUMMYFUNCTION("""COMPUTED_VALUE"""),"LU32PEEng_ram")</f>
        <v>LU32PEEng_ram</v>
      </c>
      <c r="M56" s="20">
        <f t="shared" ref="M56:O56" si="39">INDEX(D4:D9003,MATCH(M5,H4:H7003,0)-14,0)</f>
        <v>660</v>
      </c>
      <c r="N56" s="20">
        <f t="shared" si="39"/>
        <v>921</v>
      </c>
      <c r="O56" s="20">
        <f t="shared" si="39"/>
        <v>518</v>
      </c>
      <c r="P56" s="20">
        <f t="shared" si="33"/>
        <v>1</v>
      </c>
      <c r="Q56" s="20">
        <f t="shared" si="34"/>
        <v>1.395454545</v>
      </c>
      <c r="R56" s="20">
        <f t="shared" si="35"/>
        <v>0.7848484848</v>
      </c>
      <c r="S56" s="14">
        <v>15.0</v>
      </c>
      <c r="T56" s="20" t="str">
        <f t="shared" si="36"/>
        <v>(15,1.39545454545455)</v>
      </c>
      <c r="U56" s="20" t="str">
        <f t="shared" si="37"/>
        <v>(15,0.784848484848485)</v>
      </c>
      <c r="AB56" s="20" t="b">
        <f t="shared" si="12"/>
        <v>0</v>
      </c>
      <c r="AC56" s="20" t="b">
        <f t="shared" si="13"/>
        <v>0</v>
      </c>
      <c r="AD56" s="20" t="b">
        <f t="shared" si="14"/>
        <v>0</v>
      </c>
      <c r="AE56" s="20" t="b">
        <f t="shared" si="15"/>
        <v>0</v>
      </c>
      <c r="AG56" s="20" t="b">
        <f t="shared" si="16"/>
        <v>0</v>
      </c>
      <c r="AH56" s="20" t="b">
        <f t="shared" si="17"/>
        <v>0</v>
      </c>
      <c r="AI56" s="20" t="b">
        <f t="shared" si="18"/>
        <v>0</v>
      </c>
    </row>
    <row r="57">
      <c r="A57" s="25" t="s">
        <v>105</v>
      </c>
      <c r="B57" s="26">
        <v>6562.0</v>
      </c>
      <c r="C57" s="25" t="s">
        <v>62</v>
      </c>
      <c r="D57" s="26" t="s">
        <v>61</v>
      </c>
      <c r="E57" s="26">
        <v>91442.0</v>
      </c>
      <c r="F57" s="26">
        <v>72539.0</v>
      </c>
      <c r="H57" s="20" t="b">
        <f t="shared" si="1"/>
        <v>0</v>
      </c>
      <c r="I57" s="21" t="b">
        <f t="shared" si="2"/>
        <v>0</v>
      </c>
      <c r="J57" s="21" t="b">
        <f t="shared" si="3"/>
        <v>0</v>
      </c>
      <c r="L57" s="20" t="str">
        <f>IFERROR(__xludf.DUMMYFUNCTION("""COMPUTED_VALUE"""),"mcml")</f>
        <v>mcml</v>
      </c>
      <c r="M57" s="20">
        <f t="shared" ref="M57:O57" si="40">INDEX(D5:D9004,MATCH(M6,H5:H7004,0)-14,0)</f>
        <v>43583</v>
      </c>
      <c r="N57" s="20">
        <f t="shared" si="40"/>
        <v>48161</v>
      </c>
      <c r="O57" s="20">
        <f t="shared" si="40"/>
        <v>38983</v>
      </c>
      <c r="P57" s="20">
        <f t="shared" si="33"/>
        <v>1</v>
      </c>
      <c r="Q57" s="20">
        <f t="shared" si="34"/>
        <v>1.105040956</v>
      </c>
      <c r="R57" s="20">
        <f t="shared" si="35"/>
        <v>0.8944542597</v>
      </c>
      <c r="S57" s="14">
        <v>20.0</v>
      </c>
      <c r="T57" s="20" t="str">
        <f t="shared" si="36"/>
        <v>(20,1.10504095633619)</v>
      </c>
      <c r="U57" s="20" t="str">
        <f t="shared" si="37"/>
        <v>(20,0.894454259688411)</v>
      </c>
      <c r="AB57" s="20" t="b">
        <f t="shared" si="12"/>
        <v>0</v>
      </c>
      <c r="AC57" s="20" t="b">
        <f t="shared" si="13"/>
        <v>0</v>
      </c>
      <c r="AD57" s="20" t="b">
        <f t="shared" si="14"/>
        <v>0</v>
      </c>
      <c r="AE57" s="20" t="b">
        <f t="shared" si="15"/>
        <v>0</v>
      </c>
      <c r="AG57" s="20" t="b">
        <f t="shared" si="16"/>
        <v>0</v>
      </c>
      <c r="AH57" s="20">
        <f t="shared" si="17"/>
        <v>91442</v>
      </c>
      <c r="AI57" s="20">
        <f t="shared" si="18"/>
        <v>72539</v>
      </c>
    </row>
    <row r="58">
      <c r="A58" s="25" t="s">
        <v>105</v>
      </c>
      <c r="B58" s="26">
        <v>6562.0</v>
      </c>
      <c r="C58" s="25" t="s">
        <v>63</v>
      </c>
      <c r="D58" s="26" t="s">
        <v>61</v>
      </c>
      <c r="E58" s="26">
        <v>90798.0</v>
      </c>
      <c r="F58" s="26">
        <v>71895.0</v>
      </c>
      <c r="H58" s="20" t="b">
        <f t="shared" si="1"/>
        <v>0</v>
      </c>
      <c r="I58" s="21" t="b">
        <f t="shared" si="2"/>
        <v>0</v>
      </c>
      <c r="J58" s="21" t="b">
        <f t="shared" si="3"/>
        <v>0</v>
      </c>
      <c r="L58" s="20" t="str">
        <f>IFERROR(__xludf.DUMMYFUNCTION("""COMPUTED_VALUE"""),"stereovision2")</f>
        <v>stereovision2</v>
      </c>
      <c r="M58" s="20">
        <f t="shared" ref="M58:O58" si="41">INDEX(D6:D9005,MATCH(M7,H6:H7005,0)-14,0)</f>
        <v>8471</v>
      </c>
      <c r="N58" s="20">
        <f t="shared" si="41"/>
        <v>5858</v>
      </c>
      <c r="O58" s="20">
        <f t="shared" si="41"/>
        <v>4520</v>
      </c>
      <c r="P58" s="20">
        <f t="shared" si="33"/>
        <v>1</v>
      </c>
      <c r="Q58" s="20">
        <f t="shared" si="34"/>
        <v>0.6915358281</v>
      </c>
      <c r="R58" s="20">
        <f t="shared" si="35"/>
        <v>0.5335851729</v>
      </c>
      <c r="S58" s="14">
        <v>25.0</v>
      </c>
      <c r="T58" s="20" t="str">
        <f t="shared" si="36"/>
        <v>(25,0.691535828119467)</v>
      </c>
      <c r="U58" s="20" t="str">
        <f t="shared" si="37"/>
        <v>(25,0.533585172942982)</v>
      </c>
      <c r="AB58" s="20" t="b">
        <f t="shared" si="12"/>
        <v>0</v>
      </c>
      <c r="AC58" s="20" t="b">
        <f t="shared" si="13"/>
        <v>0</v>
      </c>
      <c r="AD58" s="20" t="b">
        <f t="shared" si="14"/>
        <v>0</v>
      </c>
      <c r="AE58" s="20" t="b">
        <f t="shared" si="15"/>
        <v>0</v>
      </c>
      <c r="AG58" s="20" t="b">
        <f t="shared" si="16"/>
        <v>0</v>
      </c>
      <c r="AH58" s="20" t="b">
        <f t="shared" si="17"/>
        <v>0</v>
      </c>
      <c r="AI58" s="20" t="b">
        <f t="shared" si="18"/>
        <v>0</v>
      </c>
    </row>
    <row r="59">
      <c r="A59" s="25" t="s">
        <v>105</v>
      </c>
      <c r="B59" s="26">
        <v>6562.0</v>
      </c>
      <c r="C59" s="25" t="s">
        <v>64</v>
      </c>
      <c r="D59" s="26" t="s">
        <v>61</v>
      </c>
      <c r="E59" s="26">
        <v>644.0</v>
      </c>
      <c r="F59" s="26">
        <v>644.0</v>
      </c>
      <c r="H59" s="20" t="b">
        <f t="shared" si="1"/>
        <v>0</v>
      </c>
      <c r="I59" s="21" t="b">
        <f t="shared" si="2"/>
        <v>0</v>
      </c>
      <c r="J59" s="21" t="b">
        <f t="shared" si="3"/>
        <v>0</v>
      </c>
      <c r="L59" s="20"/>
      <c r="AB59" s="20" t="b">
        <f t="shared" si="12"/>
        <v>0</v>
      </c>
      <c r="AC59" s="20" t="b">
        <f t="shared" si="13"/>
        <v>0</v>
      </c>
      <c r="AD59" s="20" t="b">
        <f t="shared" si="14"/>
        <v>0</v>
      </c>
      <c r="AE59" s="20" t="b">
        <f t="shared" si="15"/>
        <v>0</v>
      </c>
      <c r="AG59" s="20" t="b">
        <f t="shared" si="16"/>
        <v>0</v>
      </c>
      <c r="AH59" s="20" t="b">
        <f t="shared" si="17"/>
        <v>0</v>
      </c>
      <c r="AI59" s="20" t="b">
        <f t="shared" si="18"/>
        <v>0</v>
      </c>
    </row>
    <row r="60">
      <c r="A60" s="25" t="s">
        <v>105</v>
      </c>
      <c r="B60" s="26">
        <v>6562.0</v>
      </c>
      <c r="C60" s="25" t="s">
        <v>65</v>
      </c>
      <c r="D60" s="26" t="s">
        <v>61</v>
      </c>
      <c r="E60" s="26">
        <v>644.0</v>
      </c>
      <c r="F60" s="26">
        <v>644.0</v>
      </c>
      <c r="H60" s="20" t="b">
        <f t="shared" si="1"/>
        <v>0</v>
      </c>
      <c r="I60" s="21" t="b">
        <f t="shared" si="2"/>
        <v>0</v>
      </c>
      <c r="J60" s="21" t="b">
        <f t="shared" si="3"/>
        <v>0</v>
      </c>
      <c r="L60" s="14" t="s">
        <v>79</v>
      </c>
      <c r="P60" s="20">
        <f>GEOMEAN(P39:P59)</f>
        <v>1</v>
      </c>
      <c r="Q60" s="20">
        <f t="shared" ref="Q60:R60" si="42">GEOMEAN(Q53:Q58)</f>
        <v>1.254736387</v>
      </c>
      <c r="R60" s="20">
        <f t="shared" si="42"/>
        <v>0.9090767142</v>
      </c>
      <c r="S60" s="14">
        <v>30.0</v>
      </c>
      <c r="T60" s="20" t="str">
        <f>"("&amp;S60&amp;","&amp;Q60&amp;")"</f>
        <v>(30,1.2547363871401)</v>
      </c>
      <c r="U60" s="20" t="str">
        <f>"("&amp;S60&amp;","&amp;R60&amp;")"</f>
        <v>(30,0.909076714225578)</v>
      </c>
      <c r="AB60" s="20" t="b">
        <f t="shared" si="12"/>
        <v>0</v>
      </c>
      <c r="AC60" s="20" t="b">
        <f t="shared" si="13"/>
        <v>0</v>
      </c>
      <c r="AD60" s="20" t="b">
        <f t="shared" si="14"/>
        <v>0</v>
      </c>
      <c r="AE60" s="20" t="b">
        <f t="shared" si="15"/>
        <v>0</v>
      </c>
      <c r="AG60" s="20" t="b">
        <f t="shared" si="16"/>
        <v>0</v>
      </c>
      <c r="AH60" s="20" t="b">
        <f t="shared" si="17"/>
        <v>0</v>
      </c>
      <c r="AI60" s="20" t="b">
        <f t="shared" si="18"/>
        <v>0</v>
      </c>
    </row>
    <row r="61">
      <c r="A61" s="25" t="s">
        <v>105</v>
      </c>
      <c r="B61" s="26">
        <v>6562.0</v>
      </c>
      <c r="C61" s="25" t="s">
        <v>66</v>
      </c>
      <c r="D61" s="26" t="s">
        <v>61</v>
      </c>
      <c r="E61" s="26">
        <v>30720.0</v>
      </c>
      <c r="F61" s="26">
        <v>31360.0</v>
      </c>
      <c r="H61" s="20" t="b">
        <f t="shared" si="1"/>
        <v>0</v>
      </c>
      <c r="I61" s="21" t="b">
        <f t="shared" si="2"/>
        <v>0</v>
      </c>
      <c r="J61" s="21" t="b">
        <f t="shared" si="3"/>
        <v>0</v>
      </c>
      <c r="AB61" s="20" t="b">
        <f t="shared" si="12"/>
        <v>0</v>
      </c>
      <c r="AC61" s="20" t="b">
        <f t="shared" si="13"/>
        <v>0</v>
      </c>
      <c r="AD61" s="20" t="b">
        <f t="shared" si="14"/>
        <v>0</v>
      </c>
      <c r="AE61" s="20" t="b">
        <f t="shared" si="15"/>
        <v>0</v>
      </c>
      <c r="AG61" s="20" t="b">
        <f t="shared" si="16"/>
        <v>0</v>
      </c>
      <c r="AH61" s="20" t="b">
        <f t="shared" si="17"/>
        <v>0</v>
      </c>
      <c r="AI61" s="20" t="b">
        <f t="shared" si="18"/>
        <v>0</v>
      </c>
    </row>
    <row r="62">
      <c r="A62" s="25" t="s">
        <v>105</v>
      </c>
      <c r="B62" s="26">
        <v>6562.0</v>
      </c>
      <c r="C62" s="25" t="s">
        <v>67</v>
      </c>
      <c r="D62" s="25" t="s">
        <v>61</v>
      </c>
      <c r="E62" s="25">
        <v>30720.0</v>
      </c>
      <c r="F62" s="25">
        <v>31360.0</v>
      </c>
      <c r="H62" s="20" t="b">
        <f t="shared" si="1"/>
        <v>0</v>
      </c>
      <c r="I62" s="21" t="b">
        <f t="shared" si="2"/>
        <v>0</v>
      </c>
      <c r="J62" s="21" t="b">
        <f t="shared" si="3"/>
        <v>0</v>
      </c>
      <c r="AB62" s="20" t="b">
        <f t="shared" si="12"/>
        <v>0</v>
      </c>
      <c r="AC62" s="20" t="b">
        <f t="shared" si="13"/>
        <v>0</v>
      </c>
      <c r="AD62" s="20" t="b">
        <f t="shared" si="14"/>
        <v>0</v>
      </c>
      <c r="AE62" s="20" t="b">
        <f t="shared" si="15"/>
        <v>0</v>
      </c>
      <c r="AG62" s="20" t="b">
        <f t="shared" si="16"/>
        <v>0</v>
      </c>
      <c r="AH62" s="20" t="b">
        <f t="shared" si="17"/>
        <v>0</v>
      </c>
      <c r="AI62" s="20" t="b">
        <f t="shared" si="18"/>
        <v>0</v>
      </c>
    </row>
    <row r="63">
      <c r="A63" s="25" t="s">
        <v>105</v>
      </c>
      <c r="B63" s="26">
        <v>6562.0</v>
      </c>
      <c r="C63" s="25" t="s">
        <v>68</v>
      </c>
      <c r="D63" s="26" t="s">
        <v>61</v>
      </c>
      <c r="E63" s="26">
        <v>0.0</v>
      </c>
      <c r="F63" s="26">
        <v>0.0</v>
      </c>
      <c r="H63" s="20" t="b">
        <f t="shared" si="1"/>
        <v>0</v>
      </c>
      <c r="I63" s="21" t="b">
        <f t="shared" si="2"/>
        <v>0</v>
      </c>
      <c r="J63" s="21" t="b">
        <f t="shared" si="3"/>
        <v>0</v>
      </c>
      <c r="AB63" s="20" t="b">
        <f t="shared" si="12"/>
        <v>0</v>
      </c>
      <c r="AC63" s="20" t="b">
        <f t="shared" si="13"/>
        <v>0</v>
      </c>
      <c r="AD63" s="20" t="b">
        <f t="shared" si="14"/>
        <v>0</v>
      </c>
      <c r="AE63" s="20" t="b">
        <f t="shared" si="15"/>
        <v>0</v>
      </c>
      <c r="AG63" s="20" t="b">
        <f t="shared" si="16"/>
        <v>0</v>
      </c>
      <c r="AH63" s="20" t="b">
        <f t="shared" si="17"/>
        <v>0</v>
      </c>
      <c r="AI63" s="20" t="b">
        <f t="shared" si="18"/>
        <v>0</v>
      </c>
    </row>
    <row r="64">
      <c r="A64" s="25" t="s">
        <v>105</v>
      </c>
      <c r="B64" s="26">
        <v>6562.0</v>
      </c>
      <c r="C64" s="25" t="s">
        <v>69</v>
      </c>
      <c r="D64" s="26" t="s">
        <v>61</v>
      </c>
      <c r="E64" s="26">
        <v>0.0</v>
      </c>
      <c r="F64" s="26">
        <v>0.0</v>
      </c>
      <c r="H64" s="20" t="b">
        <f t="shared" si="1"/>
        <v>0</v>
      </c>
      <c r="I64" s="21" t="b">
        <f t="shared" si="2"/>
        <v>0</v>
      </c>
      <c r="J64" s="21" t="b">
        <f t="shared" si="3"/>
        <v>0</v>
      </c>
      <c r="AB64" s="20" t="b">
        <f t="shared" si="12"/>
        <v>0</v>
      </c>
      <c r="AC64" s="20" t="str">
        <f t="shared" si="13"/>
        <v>none</v>
      </c>
      <c r="AD64" s="20">
        <f t="shared" si="14"/>
        <v>0</v>
      </c>
      <c r="AE64" s="20">
        <f t="shared" si="15"/>
        <v>0</v>
      </c>
      <c r="AG64" s="20" t="b">
        <f t="shared" si="16"/>
        <v>0</v>
      </c>
      <c r="AH64" s="20" t="b">
        <f t="shared" si="17"/>
        <v>0</v>
      </c>
      <c r="AI64" s="20" t="b">
        <f t="shared" si="18"/>
        <v>0</v>
      </c>
    </row>
    <row r="65">
      <c r="A65" s="25" t="s">
        <v>105</v>
      </c>
      <c r="B65" s="26">
        <v>6562.0</v>
      </c>
      <c r="C65" s="25" t="s">
        <v>70</v>
      </c>
      <c r="D65" s="26" t="s">
        <v>61</v>
      </c>
      <c r="E65" s="26">
        <v>0.0</v>
      </c>
      <c r="F65" s="26">
        <v>0.0</v>
      </c>
      <c r="H65" s="20" t="b">
        <f t="shared" si="1"/>
        <v>0</v>
      </c>
      <c r="I65" s="21" t="b">
        <f t="shared" si="2"/>
        <v>0</v>
      </c>
      <c r="J65" s="21" t="b">
        <f t="shared" si="3"/>
        <v>0</v>
      </c>
      <c r="AB65" s="20" t="b">
        <f t="shared" si="12"/>
        <v>0</v>
      </c>
      <c r="AC65" s="20" t="b">
        <f t="shared" si="13"/>
        <v>0</v>
      </c>
      <c r="AD65" s="20" t="b">
        <f t="shared" si="14"/>
        <v>0</v>
      </c>
      <c r="AE65" s="20" t="b">
        <f t="shared" si="15"/>
        <v>0</v>
      </c>
      <c r="AG65" s="20" t="b">
        <f t="shared" si="16"/>
        <v>0</v>
      </c>
      <c r="AH65" s="20" t="b">
        <f t="shared" si="17"/>
        <v>0</v>
      </c>
      <c r="AI65" s="20" t="b">
        <f t="shared" si="18"/>
        <v>0</v>
      </c>
    </row>
    <row r="66">
      <c r="A66" s="25" t="s">
        <v>105</v>
      </c>
      <c r="B66" s="26">
        <v>6562.0</v>
      </c>
      <c r="C66" s="25" t="s">
        <v>71</v>
      </c>
      <c r="D66" s="26" t="s">
        <v>61</v>
      </c>
      <c r="E66" s="27">
        <v>0.01357638888888889</v>
      </c>
      <c r="F66" s="27">
        <v>0.011273148148148148</v>
      </c>
      <c r="H66" s="20" t="b">
        <f t="shared" si="1"/>
        <v>0</v>
      </c>
      <c r="I66" s="21" t="b">
        <f t="shared" si="2"/>
        <v>0</v>
      </c>
      <c r="J66" s="21" t="b">
        <f t="shared" si="3"/>
        <v>0</v>
      </c>
      <c r="M66" s="23"/>
      <c r="N66" s="23"/>
      <c r="AB66" s="20" t="b">
        <f t="shared" si="12"/>
        <v>0</v>
      </c>
      <c r="AC66" s="20" t="b">
        <f t="shared" si="13"/>
        <v>0</v>
      </c>
      <c r="AD66" s="20" t="b">
        <f t="shared" si="14"/>
        <v>0</v>
      </c>
      <c r="AE66" s="20" t="b">
        <f t="shared" si="15"/>
        <v>0</v>
      </c>
      <c r="AG66" s="20" t="b">
        <f t="shared" si="16"/>
        <v>0</v>
      </c>
      <c r="AH66" s="20" t="b">
        <f t="shared" si="17"/>
        <v>0</v>
      </c>
      <c r="AI66" s="20" t="b">
        <f t="shared" si="18"/>
        <v>0</v>
      </c>
    </row>
    <row r="67">
      <c r="A67" s="25" t="s">
        <v>105</v>
      </c>
      <c r="B67" s="26">
        <v>6562.0</v>
      </c>
      <c r="C67" s="25" t="s">
        <v>72</v>
      </c>
      <c r="D67" s="26" t="s">
        <v>61</v>
      </c>
      <c r="E67" s="27">
        <v>0.026435185185185187</v>
      </c>
      <c r="F67" s="27">
        <v>0.011956018518518519</v>
      </c>
      <c r="H67" s="20" t="b">
        <f t="shared" si="1"/>
        <v>0</v>
      </c>
      <c r="I67" s="21" t="b">
        <f t="shared" si="2"/>
        <v>0</v>
      </c>
      <c r="J67" s="21" t="b">
        <f t="shared" si="3"/>
        <v>0</v>
      </c>
      <c r="AB67" s="20" t="b">
        <f t="shared" si="12"/>
        <v>0</v>
      </c>
      <c r="AC67" s="20" t="b">
        <f t="shared" si="13"/>
        <v>0</v>
      </c>
      <c r="AD67" s="20" t="b">
        <f t="shared" si="14"/>
        <v>0</v>
      </c>
      <c r="AE67" s="20" t="b">
        <f t="shared" si="15"/>
        <v>0</v>
      </c>
      <c r="AG67" s="20" t="b">
        <f t="shared" si="16"/>
        <v>0</v>
      </c>
      <c r="AH67" s="20" t="b">
        <f t="shared" si="17"/>
        <v>0</v>
      </c>
      <c r="AI67" s="20" t="b">
        <f t="shared" si="18"/>
        <v>0</v>
      </c>
    </row>
    <row r="68">
      <c r="A68" s="25" t="s">
        <v>105</v>
      </c>
      <c r="B68" s="26">
        <v>6562.0</v>
      </c>
      <c r="C68" s="25" t="s">
        <v>71</v>
      </c>
      <c r="D68" s="25" t="s">
        <v>61</v>
      </c>
      <c r="E68" s="25">
        <v>4207.477</v>
      </c>
      <c r="F68" s="25">
        <v>4032.824</v>
      </c>
      <c r="H68" s="20" t="b">
        <f t="shared" si="1"/>
        <v>0</v>
      </c>
      <c r="I68" s="21" t="b">
        <f t="shared" si="2"/>
        <v>0</v>
      </c>
      <c r="J68" s="21" t="b">
        <f t="shared" si="3"/>
        <v>0</v>
      </c>
      <c r="AB68" s="20" t="b">
        <f t="shared" si="12"/>
        <v>0</v>
      </c>
      <c r="AC68" s="20" t="b">
        <f t="shared" si="13"/>
        <v>0</v>
      </c>
      <c r="AD68" s="20" t="b">
        <f t="shared" si="14"/>
        <v>0</v>
      </c>
      <c r="AE68" s="20" t="b">
        <f t="shared" si="15"/>
        <v>0</v>
      </c>
      <c r="AG68" s="20" t="b">
        <f t="shared" si="16"/>
        <v>0</v>
      </c>
      <c r="AH68" s="20" t="b">
        <f t="shared" si="17"/>
        <v>0</v>
      </c>
      <c r="AI68" s="20" t="b">
        <f t="shared" si="18"/>
        <v>0</v>
      </c>
    </row>
    <row r="69">
      <c r="A69" s="25" t="s">
        <v>105</v>
      </c>
      <c r="B69" s="26">
        <v>6562.0</v>
      </c>
      <c r="C69" s="25" t="s">
        <v>72</v>
      </c>
      <c r="D69" s="26" t="s">
        <v>61</v>
      </c>
      <c r="E69" s="26">
        <v>4855.707</v>
      </c>
      <c r="F69" s="26">
        <v>4442.449</v>
      </c>
      <c r="H69" s="20" t="b">
        <f t="shared" si="1"/>
        <v>0</v>
      </c>
      <c r="I69" s="21" t="b">
        <f t="shared" si="2"/>
        <v>0</v>
      </c>
      <c r="J69" s="21" t="b">
        <f t="shared" si="3"/>
        <v>0</v>
      </c>
      <c r="AB69" s="20" t="b">
        <f t="shared" si="12"/>
        <v>0</v>
      </c>
      <c r="AC69" s="20" t="b">
        <f t="shared" si="13"/>
        <v>0</v>
      </c>
      <c r="AD69" s="20" t="b">
        <f t="shared" si="14"/>
        <v>0</v>
      </c>
      <c r="AE69" s="20" t="b">
        <f t="shared" si="15"/>
        <v>0</v>
      </c>
      <c r="AG69" s="20" t="b">
        <f t="shared" si="16"/>
        <v>0</v>
      </c>
      <c r="AH69" s="20" t="b">
        <f t="shared" si="17"/>
        <v>0</v>
      </c>
      <c r="AI69" s="20" t="b">
        <f t="shared" si="18"/>
        <v>0</v>
      </c>
    </row>
    <row r="70">
      <c r="A70" s="25" t="s">
        <v>105</v>
      </c>
      <c r="B70" s="26">
        <v>6562.0</v>
      </c>
      <c r="C70" s="25" t="s">
        <v>73</v>
      </c>
      <c r="D70" s="25" t="s">
        <v>61</v>
      </c>
      <c r="E70" s="25" t="s">
        <v>74</v>
      </c>
      <c r="F70" s="25" t="s">
        <v>81</v>
      </c>
      <c r="H70" s="20" t="b">
        <f t="shared" si="1"/>
        <v>0</v>
      </c>
      <c r="I70" s="21" t="b">
        <f t="shared" si="2"/>
        <v>0</v>
      </c>
      <c r="J70" s="21" t="b">
        <f t="shared" si="3"/>
        <v>0</v>
      </c>
      <c r="AB70" s="20" t="b">
        <f t="shared" si="12"/>
        <v>0</v>
      </c>
      <c r="AC70" s="20" t="b">
        <f t="shared" si="13"/>
        <v>0</v>
      </c>
      <c r="AD70" s="20" t="b">
        <f t="shared" si="14"/>
        <v>0</v>
      </c>
      <c r="AE70" s="20" t="b">
        <f t="shared" si="15"/>
        <v>0</v>
      </c>
      <c r="AG70" s="20" t="b">
        <f t="shared" si="16"/>
        <v>0</v>
      </c>
      <c r="AH70" s="20" t="b">
        <f t="shared" si="17"/>
        <v>0</v>
      </c>
      <c r="AI70" s="20" t="b">
        <f t="shared" si="18"/>
        <v>0</v>
      </c>
    </row>
    <row r="71">
      <c r="A71" s="25" t="s">
        <v>105</v>
      </c>
      <c r="B71" s="26">
        <v>6562.0</v>
      </c>
      <c r="C71" s="25" t="s">
        <v>75</v>
      </c>
      <c r="D71" s="25" t="s">
        <v>61</v>
      </c>
      <c r="E71" s="25">
        <v>-0.359</v>
      </c>
      <c r="F71" s="25">
        <v>0.017</v>
      </c>
      <c r="H71" s="20" t="b">
        <f t="shared" si="1"/>
        <v>0</v>
      </c>
      <c r="I71" s="21">
        <f t="shared" si="2"/>
        <v>6921</v>
      </c>
      <c r="J71" s="21">
        <f t="shared" si="3"/>
        <v>6545</v>
      </c>
      <c r="AB71" s="20" t="b">
        <f t="shared" si="12"/>
        <v>0</v>
      </c>
      <c r="AC71" s="20" t="b">
        <f t="shared" si="13"/>
        <v>0</v>
      </c>
      <c r="AD71" s="20" t="b">
        <f t="shared" si="14"/>
        <v>0</v>
      </c>
      <c r="AE71" s="20" t="b">
        <f t="shared" si="15"/>
        <v>0</v>
      </c>
      <c r="AG71" s="20" t="b">
        <f t="shared" si="16"/>
        <v>0</v>
      </c>
      <c r="AH71" s="20" t="b">
        <f t="shared" si="17"/>
        <v>0</v>
      </c>
      <c r="AI71" s="20" t="b">
        <f t="shared" si="18"/>
        <v>0</v>
      </c>
    </row>
    <row r="72">
      <c r="A72" s="25" t="s">
        <v>105</v>
      </c>
      <c r="B72" s="26">
        <v>6562.0</v>
      </c>
      <c r="C72" s="25" t="s">
        <v>76</v>
      </c>
      <c r="D72" s="25" t="s">
        <v>61</v>
      </c>
      <c r="E72" s="25" t="s">
        <v>61</v>
      </c>
      <c r="F72" s="25" t="s">
        <v>61</v>
      </c>
      <c r="H72" s="20" t="b">
        <f t="shared" si="1"/>
        <v>0</v>
      </c>
      <c r="I72" s="21" t="b">
        <f t="shared" si="2"/>
        <v>0</v>
      </c>
      <c r="J72" s="21" t="b">
        <f t="shared" si="3"/>
        <v>0</v>
      </c>
      <c r="N72" s="14" t="s">
        <v>106</v>
      </c>
      <c r="O72" s="14" t="s">
        <v>107</v>
      </c>
      <c r="P72" s="14" t="s">
        <v>108</v>
      </c>
      <c r="Q72" s="24" t="s">
        <v>2</v>
      </c>
      <c r="R72" s="24" t="s">
        <v>3</v>
      </c>
      <c r="S72" s="24" t="s">
        <v>85</v>
      </c>
      <c r="T72" s="14" t="s">
        <v>106</v>
      </c>
      <c r="U72" s="14" t="s">
        <v>107</v>
      </c>
      <c r="V72" s="14" t="s">
        <v>108</v>
      </c>
      <c r="W72" s="24" t="s">
        <v>2</v>
      </c>
      <c r="X72" s="24" t="s">
        <v>3</v>
      </c>
      <c r="Y72" s="24" t="s">
        <v>85</v>
      </c>
      <c r="AB72" s="20" t="b">
        <f t="shared" si="12"/>
        <v>0</v>
      </c>
      <c r="AC72" s="20" t="b">
        <f t="shared" si="13"/>
        <v>0</v>
      </c>
      <c r="AD72" s="20" t="b">
        <f t="shared" si="14"/>
        <v>0</v>
      </c>
      <c r="AE72" s="20" t="b">
        <f t="shared" si="15"/>
        <v>0</v>
      </c>
      <c r="AG72" s="20" t="b">
        <f t="shared" si="16"/>
        <v>0</v>
      </c>
      <c r="AH72" s="20" t="b">
        <f t="shared" si="17"/>
        <v>0</v>
      </c>
      <c r="AI72" s="20" t="b">
        <f t="shared" si="18"/>
        <v>0</v>
      </c>
    </row>
    <row r="73">
      <c r="A73" s="25" t="s">
        <v>105</v>
      </c>
      <c r="B73" s="26">
        <v>6562.0</v>
      </c>
      <c r="C73" s="25" t="s">
        <v>77</v>
      </c>
      <c r="D73" s="26" t="s">
        <v>61</v>
      </c>
      <c r="E73" s="26" t="s">
        <v>61</v>
      </c>
      <c r="F73" s="26" t="s">
        <v>61</v>
      </c>
      <c r="H73" s="20" t="b">
        <f t="shared" si="1"/>
        <v>0</v>
      </c>
      <c r="I73" s="21" t="b">
        <f t="shared" si="2"/>
        <v>0</v>
      </c>
      <c r="J73" s="21" t="b">
        <f t="shared" si="3"/>
        <v>0</v>
      </c>
      <c r="M73" s="20" t="s">
        <v>105</v>
      </c>
      <c r="N73" s="20">
        <v>57951.0</v>
      </c>
      <c r="O73" s="20">
        <v>93137.0</v>
      </c>
      <c r="P73" s="20">
        <v>73266.0</v>
      </c>
      <c r="Q73" s="20">
        <v>60653.0</v>
      </c>
      <c r="R73" s="20">
        <v>93445.0</v>
      </c>
      <c r="S73" s="20">
        <v>77170.0</v>
      </c>
      <c r="T73" s="20">
        <v>1.0</v>
      </c>
      <c r="U73" s="20">
        <v>1.6071681247950855</v>
      </c>
      <c r="V73" s="20">
        <v>1.2642749909406223</v>
      </c>
      <c r="W73" s="20">
        <f t="shared" ref="W73:W78" si="43">Q73/N73</f>
        <v>1.046625597</v>
      </c>
      <c r="X73" s="20">
        <f t="shared" ref="X73:X78" si="44">R73/N73</f>
        <v>1.61248296</v>
      </c>
      <c r="Y73" s="20">
        <f t="shared" ref="Y73:Y78" si="45">S73/N73</f>
        <v>1.331642249</v>
      </c>
      <c r="AB73" s="20" t="b">
        <f t="shared" si="12"/>
        <v>0</v>
      </c>
      <c r="AC73" s="20" t="b">
        <f t="shared" si="13"/>
        <v>0</v>
      </c>
      <c r="AD73" s="20" t="b">
        <f t="shared" si="14"/>
        <v>0</v>
      </c>
      <c r="AE73" s="20" t="b">
        <f t="shared" si="15"/>
        <v>0</v>
      </c>
      <c r="AG73" s="20" t="b">
        <f t="shared" si="16"/>
        <v>0</v>
      </c>
      <c r="AH73" s="20" t="b">
        <f t="shared" si="17"/>
        <v>0</v>
      </c>
      <c r="AI73" s="20" t="b">
        <f t="shared" si="18"/>
        <v>0</v>
      </c>
    </row>
    <row r="74">
      <c r="A74" s="25" t="s">
        <v>105</v>
      </c>
      <c r="B74" s="26">
        <v>7500.0</v>
      </c>
      <c r="C74" s="25" t="s">
        <v>60</v>
      </c>
      <c r="D74" s="26" t="s">
        <v>61</v>
      </c>
      <c r="E74" s="26" t="s">
        <v>61</v>
      </c>
      <c r="F74" s="26" t="s">
        <v>61</v>
      </c>
      <c r="H74" s="20" t="b">
        <f t="shared" si="1"/>
        <v>0</v>
      </c>
      <c r="I74" s="21" t="b">
        <f t="shared" si="2"/>
        <v>0</v>
      </c>
      <c r="J74" s="21" t="b">
        <f t="shared" si="3"/>
        <v>0</v>
      </c>
      <c r="M74" s="20" t="s">
        <v>83</v>
      </c>
      <c r="N74" s="20">
        <v>10027.0</v>
      </c>
      <c r="O74" s="20">
        <v>15527.0</v>
      </c>
      <c r="P74" s="20">
        <v>11614.0</v>
      </c>
      <c r="Q74" s="20">
        <v>10375.0</v>
      </c>
      <c r="R74" s="20">
        <v>15748.0</v>
      </c>
      <c r="S74" s="20">
        <v>11686.0</v>
      </c>
      <c r="T74" s="20">
        <v>1.0</v>
      </c>
      <c r="U74" s="20">
        <v>1.5485189987035006</v>
      </c>
      <c r="V74" s="20">
        <v>1.1582726638077192</v>
      </c>
      <c r="W74" s="20">
        <f t="shared" si="43"/>
        <v>1.034706293</v>
      </c>
      <c r="X74" s="20">
        <f t="shared" si="44"/>
        <v>1.570559489</v>
      </c>
      <c r="Y74" s="20">
        <f t="shared" si="45"/>
        <v>1.165453276</v>
      </c>
      <c r="AB74" s="20" t="b">
        <f t="shared" si="12"/>
        <v>0</v>
      </c>
      <c r="AC74" s="20" t="b">
        <f t="shared" si="13"/>
        <v>0</v>
      </c>
      <c r="AD74" s="20" t="b">
        <f t="shared" si="14"/>
        <v>0</v>
      </c>
      <c r="AE74" s="20" t="b">
        <f t="shared" si="15"/>
        <v>0</v>
      </c>
      <c r="AG74" s="20" t="b">
        <f t="shared" si="16"/>
        <v>0</v>
      </c>
      <c r="AH74" s="20" t="b">
        <f t="shared" si="17"/>
        <v>0</v>
      </c>
      <c r="AI74" s="20" t="b">
        <f t="shared" si="18"/>
        <v>0</v>
      </c>
    </row>
    <row r="75">
      <c r="A75" s="25" t="s">
        <v>105</v>
      </c>
      <c r="B75" s="26">
        <v>7500.0</v>
      </c>
      <c r="C75" s="25" t="s">
        <v>62</v>
      </c>
      <c r="D75" s="26">
        <v>57964.0</v>
      </c>
      <c r="E75" s="26">
        <v>91410.0</v>
      </c>
      <c r="F75" s="26">
        <v>72511.0</v>
      </c>
      <c r="H75" s="20" t="b">
        <f t="shared" si="1"/>
        <v>0</v>
      </c>
      <c r="I75" s="21" t="b">
        <f t="shared" si="2"/>
        <v>0</v>
      </c>
      <c r="J75" s="21" t="b">
        <f t="shared" si="3"/>
        <v>0</v>
      </c>
      <c r="M75" s="20" t="s">
        <v>109</v>
      </c>
      <c r="N75" s="20">
        <v>27169.0</v>
      </c>
      <c r="O75" s="20">
        <v>45114.0</v>
      </c>
      <c r="P75" s="20">
        <v>28511.0</v>
      </c>
      <c r="Q75" s="20">
        <v>28282.0</v>
      </c>
      <c r="R75" s="20">
        <v>45114.0</v>
      </c>
      <c r="S75" s="20">
        <v>31012.0</v>
      </c>
      <c r="T75" s="20">
        <v>1.0</v>
      </c>
      <c r="U75" s="20">
        <v>1.660495417571497</v>
      </c>
      <c r="V75" s="20">
        <v>1.04939453053112</v>
      </c>
      <c r="W75" s="20">
        <f t="shared" si="43"/>
        <v>1.040965807</v>
      </c>
      <c r="X75" s="20">
        <f t="shared" si="44"/>
        <v>1.660495418</v>
      </c>
      <c r="Y75" s="20">
        <f t="shared" si="45"/>
        <v>1.141447974</v>
      </c>
      <c r="AB75" s="20" t="b">
        <f t="shared" si="12"/>
        <v>0</v>
      </c>
      <c r="AC75" s="20" t="b">
        <f t="shared" si="13"/>
        <v>0</v>
      </c>
      <c r="AD75" s="20" t="b">
        <f t="shared" si="14"/>
        <v>0</v>
      </c>
      <c r="AE75" s="20" t="b">
        <f t="shared" si="15"/>
        <v>0</v>
      </c>
      <c r="AG75" s="20">
        <f t="shared" si="16"/>
        <v>57964</v>
      </c>
      <c r="AH75" s="20">
        <f t="shared" si="17"/>
        <v>91410</v>
      </c>
      <c r="AI75" s="20">
        <f t="shared" si="18"/>
        <v>72511</v>
      </c>
    </row>
    <row r="76">
      <c r="A76" s="25" t="s">
        <v>105</v>
      </c>
      <c r="B76" s="26">
        <v>7500.0</v>
      </c>
      <c r="C76" s="25" t="s">
        <v>63</v>
      </c>
      <c r="D76" s="26">
        <v>57320.0</v>
      </c>
      <c r="E76" s="26">
        <v>90766.0</v>
      </c>
      <c r="F76" s="26">
        <v>71867.0</v>
      </c>
      <c r="H76" s="20" t="b">
        <f t="shared" si="1"/>
        <v>0</v>
      </c>
      <c r="I76" s="21" t="b">
        <f t="shared" si="2"/>
        <v>0</v>
      </c>
      <c r="J76" s="21" t="b">
        <f t="shared" si="3"/>
        <v>0</v>
      </c>
      <c r="M76" s="20" t="s">
        <v>89</v>
      </c>
      <c r="N76" s="20">
        <v>600.0</v>
      </c>
      <c r="O76" s="20">
        <v>906.0</v>
      </c>
      <c r="P76" s="20">
        <v>499.0</v>
      </c>
      <c r="Q76" s="20">
        <v>660.0</v>
      </c>
      <c r="R76" s="20">
        <v>920.0</v>
      </c>
      <c r="S76" s="20">
        <v>565.0</v>
      </c>
      <c r="T76" s="20">
        <v>1.0</v>
      </c>
      <c r="U76" s="20">
        <v>1.51</v>
      </c>
      <c r="V76" s="20">
        <v>0.8316666666666667</v>
      </c>
      <c r="W76" s="20">
        <f t="shared" si="43"/>
        <v>1.1</v>
      </c>
      <c r="X76" s="20">
        <f t="shared" si="44"/>
        <v>1.533333333</v>
      </c>
      <c r="Y76" s="20">
        <f t="shared" si="45"/>
        <v>0.9416666667</v>
      </c>
      <c r="AB76" s="20" t="b">
        <f t="shared" si="12"/>
        <v>0</v>
      </c>
      <c r="AC76" s="20" t="b">
        <f t="shared" si="13"/>
        <v>0</v>
      </c>
      <c r="AD76" s="20" t="b">
        <f t="shared" si="14"/>
        <v>0</v>
      </c>
      <c r="AE76" s="20" t="b">
        <f t="shared" si="15"/>
        <v>0</v>
      </c>
      <c r="AG76" s="20" t="b">
        <f t="shared" si="16"/>
        <v>0</v>
      </c>
      <c r="AH76" s="20" t="b">
        <f t="shared" si="17"/>
        <v>0</v>
      </c>
      <c r="AI76" s="20" t="b">
        <f t="shared" si="18"/>
        <v>0</v>
      </c>
    </row>
    <row r="77">
      <c r="A77" s="25" t="s">
        <v>105</v>
      </c>
      <c r="B77" s="26">
        <v>7500.0</v>
      </c>
      <c r="C77" s="25" t="s">
        <v>64</v>
      </c>
      <c r="D77" s="26">
        <v>644.0</v>
      </c>
      <c r="E77" s="26">
        <v>644.0</v>
      </c>
      <c r="F77" s="26">
        <v>644.0</v>
      </c>
      <c r="H77" s="20" t="b">
        <f t="shared" si="1"/>
        <v>0</v>
      </c>
      <c r="I77" s="21" t="b">
        <f t="shared" si="2"/>
        <v>0</v>
      </c>
      <c r="J77" s="21" t="b">
        <f t="shared" si="3"/>
        <v>0</v>
      </c>
      <c r="M77" s="20" t="s">
        <v>110</v>
      </c>
      <c r="N77" s="20">
        <v>43583.0</v>
      </c>
      <c r="O77" s="20">
        <v>46283.0</v>
      </c>
      <c r="P77" s="20">
        <v>46006.0</v>
      </c>
      <c r="Q77" s="20">
        <v>43583.0</v>
      </c>
      <c r="R77" s="20">
        <v>46283.0</v>
      </c>
      <c r="S77" s="20">
        <v>46006.0</v>
      </c>
      <c r="T77" s="20">
        <v>1.0</v>
      </c>
      <c r="U77" s="20">
        <v>1.0619507606176721</v>
      </c>
      <c r="V77" s="20">
        <v>1.055595071472822</v>
      </c>
      <c r="W77" s="20">
        <f t="shared" si="43"/>
        <v>1</v>
      </c>
      <c r="X77" s="20">
        <f t="shared" si="44"/>
        <v>1.061950761</v>
      </c>
      <c r="Y77" s="20">
        <f t="shared" si="45"/>
        <v>1.055595071</v>
      </c>
      <c r="AB77" s="20" t="b">
        <f t="shared" si="12"/>
        <v>0</v>
      </c>
      <c r="AC77" s="20" t="b">
        <f t="shared" si="13"/>
        <v>0</v>
      </c>
      <c r="AD77" s="20" t="b">
        <f t="shared" si="14"/>
        <v>0</v>
      </c>
      <c r="AE77" s="20" t="b">
        <f t="shared" si="15"/>
        <v>0</v>
      </c>
      <c r="AG77" s="20" t="b">
        <f t="shared" si="16"/>
        <v>0</v>
      </c>
      <c r="AH77" s="20" t="b">
        <f t="shared" si="17"/>
        <v>0</v>
      </c>
      <c r="AI77" s="20" t="b">
        <f t="shared" si="18"/>
        <v>0</v>
      </c>
    </row>
    <row r="78">
      <c r="A78" s="25" t="s">
        <v>105</v>
      </c>
      <c r="B78" s="26">
        <v>7500.0</v>
      </c>
      <c r="C78" s="25" t="s">
        <v>65</v>
      </c>
      <c r="D78" s="26">
        <v>644.0</v>
      </c>
      <c r="E78" s="26">
        <v>644.0</v>
      </c>
      <c r="F78" s="26">
        <v>644.0</v>
      </c>
      <c r="H78" s="20" t="b">
        <f t="shared" si="1"/>
        <v>0</v>
      </c>
      <c r="I78" s="21" t="b">
        <f t="shared" si="2"/>
        <v>0</v>
      </c>
      <c r="J78" s="21" t="b">
        <f t="shared" si="3"/>
        <v>0</v>
      </c>
      <c r="M78" s="20" t="s">
        <v>111</v>
      </c>
      <c r="N78" s="20">
        <v>8467.0</v>
      </c>
      <c r="O78" s="20">
        <v>5852.0</v>
      </c>
      <c r="P78" s="20">
        <v>4511.0</v>
      </c>
      <c r="Q78" s="20">
        <v>8471.0</v>
      </c>
      <c r="R78" s="20">
        <v>5858.0</v>
      </c>
      <c r="S78" s="20">
        <v>4521.0</v>
      </c>
      <c r="T78" s="20">
        <v>1.0</v>
      </c>
      <c r="U78" s="20">
        <v>0.6911538915790717</v>
      </c>
      <c r="V78" s="20">
        <v>0.5327743002244006</v>
      </c>
      <c r="W78" s="20">
        <f t="shared" si="43"/>
        <v>1.000472422</v>
      </c>
      <c r="X78" s="20">
        <f t="shared" si="44"/>
        <v>0.6918625251</v>
      </c>
      <c r="Y78" s="20">
        <f t="shared" si="45"/>
        <v>0.5339553561</v>
      </c>
      <c r="AB78" s="20" t="b">
        <f t="shared" si="12"/>
        <v>0</v>
      </c>
      <c r="AC78" s="20" t="b">
        <f t="shared" si="13"/>
        <v>0</v>
      </c>
      <c r="AD78" s="20" t="b">
        <f t="shared" si="14"/>
        <v>0</v>
      </c>
      <c r="AE78" s="20" t="b">
        <f t="shared" si="15"/>
        <v>0</v>
      </c>
      <c r="AG78" s="20" t="b">
        <f t="shared" si="16"/>
        <v>0</v>
      </c>
      <c r="AH78" s="20" t="b">
        <f t="shared" si="17"/>
        <v>0</v>
      </c>
      <c r="AI78" s="20" t="b">
        <f t="shared" si="18"/>
        <v>0</v>
      </c>
    </row>
    <row r="79">
      <c r="A79" s="25" t="s">
        <v>105</v>
      </c>
      <c r="B79" s="26">
        <v>7500.0</v>
      </c>
      <c r="C79" s="25" t="s">
        <v>66</v>
      </c>
      <c r="D79" s="26">
        <v>31618.0</v>
      </c>
      <c r="E79" s="26">
        <v>30720.0</v>
      </c>
      <c r="F79" s="26">
        <v>31360.0</v>
      </c>
      <c r="H79" s="20" t="b">
        <f t="shared" si="1"/>
        <v>0</v>
      </c>
      <c r="I79" s="21" t="b">
        <f t="shared" si="2"/>
        <v>0</v>
      </c>
      <c r="J79" s="21" t="b">
        <f t="shared" si="3"/>
        <v>0</v>
      </c>
      <c r="M79" s="14" t="s">
        <v>79</v>
      </c>
      <c r="T79" s="20">
        <f t="shared" ref="T79:Y79" si="46">GEOMEAN(T73:T78)</f>
        <v>1</v>
      </c>
      <c r="U79" s="20">
        <f t="shared" si="46"/>
        <v>1.288680536</v>
      </c>
      <c r="V79" s="20">
        <f t="shared" si="46"/>
        <v>0.9464481887</v>
      </c>
      <c r="W79" s="20">
        <f t="shared" si="46"/>
        <v>1.036590248</v>
      </c>
      <c r="X79" s="20">
        <f t="shared" si="46"/>
        <v>1.295959198</v>
      </c>
      <c r="Y79" s="20">
        <f t="shared" si="46"/>
        <v>0.9897822824</v>
      </c>
      <c r="AB79" s="20" t="b">
        <f t="shared" si="12"/>
        <v>0</v>
      </c>
      <c r="AC79" s="20" t="b">
        <f t="shared" si="13"/>
        <v>0</v>
      </c>
      <c r="AD79" s="20" t="b">
        <f t="shared" si="14"/>
        <v>0</v>
      </c>
      <c r="AE79" s="20" t="b">
        <f t="shared" si="15"/>
        <v>0</v>
      </c>
      <c r="AG79" s="20" t="b">
        <f t="shared" si="16"/>
        <v>0</v>
      </c>
      <c r="AH79" s="20" t="b">
        <f t="shared" si="17"/>
        <v>0</v>
      </c>
      <c r="AI79" s="20" t="b">
        <f t="shared" si="18"/>
        <v>0</v>
      </c>
    </row>
    <row r="80">
      <c r="A80" s="25" t="s">
        <v>105</v>
      </c>
      <c r="B80" s="26">
        <v>7500.0</v>
      </c>
      <c r="C80" s="25" t="s">
        <v>67</v>
      </c>
      <c r="D80" s="25">
        <v>31618.0</v>
      </c>
      <c r="E80" s="25">
        <v>30720.0</v>
      </c>
      <c r="F80" s="25">
        <v>31360.0</v>
      </c>
      <c r="H80" s="20" t="b">
        <f t="shared" si="1"/>
        <v>0</v>
      </c>
      <c r="I80" s="21" t="b">
        <f t="shared" si="2"/>
        <v>0</v>
      </c>
      <c r="J80" s="21" t="b">
        <f t="shared" si="3"/>
        <v>0</v>
      </c>
      <c r="AB80" s="20" t="b">
        <f t="shared" si="12"/>
        <v>0</v>
      </c>
      <c r="AC80" s="20" t="b">
        <f t="shared" si="13"/>
        <v>0</v>
      </c>
      <c r="AD80" s="20" t="b">
        <f t="shared" si="14"/>
        <v>0</v>
      </c>
      <c r="AE80" s="20" t="b">
        <f t="shared" si="15"/>
        <v>0</v>
      </c>
      <c r="AG80" s="20" t="b">
        <f t="shared" si="16"/>
        <v>0</v>
      </c>
      <c r="AH80" s="20" t="b">
        <f t="shared" si="17"/>
        <v>0</v>
      </c>
      <c r="AI80" s="20" t="b">
        <f t="shared" si="18"/>
        <v>0</v>
      </c>
    </row>
    <row r="81">
      <c r="A81" s="25" t="s">
        <v>105</v>
      </c>
      <c r="B81" s="26">
        <v>7500.0</v>
      </c>
      <c r="C81" s="25" t="s">
        <v>68</v>
      </c>
      <c r="D81" s="26">
        <v>0.0</v>
      </c>
      <c r="E81" s="26">
        <v>0.0</v>
      </c>
      <c r="F81" s="26">
        <v>0.0</v>
      </c>
      <c r="H81" s="20" t="b">
        <f t="shared" si="1"/>
        <v>0</v>
      </c>
      <c r="I81" s="21" t="b">
        <f t="shared" si="2"/>
        <v>0</v>
      </c>
      <c r="J81" s="21" t="b">
        <f t="shared" si="3"/>
        <v>0</v>
      </c>
      <c r="AB81" s="20" t="b">
        <f t="shared" si="12"/>
        <v>0</v>
      </c>
      <c r="AC81" s="20" t="b">
        <f t="shared" si="13"/>
        <v>0</v>
      </c>
      <c r="AD81" s="20" t="b">
        <f t="shared" si="14"/>
        <v>0</v>
      </c>
      <c r="AE81" s="20" t="b">
        <f t="shared" si="15"/>
        <v>0</v>
      </c>
      <c r="AG81" s="20" t="b">
        <f t="shared" si="16"/>
        <v>0</v>
      </c>
      <c r="AH81" s="20" t="b">
        <f t="shared" si="17"/>
        <v>0</v>
      </c>
      <c r="AI81" s="20" t="b">
        <f t="shared" si="18"/>
        <v>0</v>
      </c>
    </row>
    <row r="82">
      <c r="A82" s="25" t="s">
        <v>105</v>
      </c>
      <c r="B82" s="26">
        <v>7500.0</v>
      </c>
      <c r="C82" s="25" t="s">
        <v>69</v>
      </c>
      <c r="D82" s="26">
        <v>0.0</v>
      </c>
      <c r="E82" s="26">
        <v>0.0</v>
      </c>
      <c r="F82" s="26">
        <v>0.0</v>
      </c>
      <c r="H82" s="20" t="b">
        <f t="shared" si="1"/>
        <v>0</v>
      </c>
      <c r="I82" s="21" t="b">
        <f t="shared" si="2"/>
        <v>0</v>
      </c>
      <c r="J82" s="21" t="b">
        <f t="shared" si="3"/>
        <v>0</v>
      </c>
      <c r="AB82" s="20" t="b">
        <f t="shared" si="12"/>
        <v>0</v>
      </c>
      <c r="AC82" s="20">
        <f t="shared" si="13"/>
        <v>0</v>
      </c>
      <c r="AD82" s="20">
        <f t="shared" si="14"/>
        <v>0</v>
      </c>
      <c r="AE82" s="20">
        <f t="shared" si="15"/>
        <v>0</v>
      </c>
      <c r="AG82" s="20" t="b">
        <f t="shared" si="16"/>
        <v>0</v>
      </c>
      <c r="AH82" s="20" t="b">
        <f t="shared" si="17"/>
        <v>0</v>
      </c>
      <c r="AI82" s="20" t="b">
        <f t="shared" si="18"/>
        <v>0</v>
      </c>
    </row>
    <row r="83">
      <c r="A83" s="25" t="s">
        <v>105</v>
      </c>
      <c r="B83" s="26">
        <v>7500.0</v>
      </c>
      <c r="C83" s="25" t="s">
        <v>70</v>
      </c>
      <c r="D83" s="26">
        <v>0.0</v>
      </c>
      <c r="E83" s="26">
        <v>0.0</v>
      </c>
      <c r="F83" s="26">
        <v>0.0</v>
      </c>
      <c r="H83" s="20" t="b">
        <f t="shared" si="1"/>
        <v>0</v>
      </c>
      <c r="I83" s="21" t="b">
        <f t="shared" si="2"/>
        <v>0</v>
      </c>
      <c r="J83" s="21" t="b">
        <f t="shared" si="3"/>
        <v>0</v>
      </c>
      <c r="AB83" s="20" t="b">
        <f t="shared" si="12"/>
        <v>0</v>
      </c>
      <c r="AC83" s="20" t="b">
        <f t="shared" si="13"/>
        <v>0</v>
      </c>
      <c r="AD83" s="20" t="b">
        <f t="shared" si="14"/>
        <v>0</v>
      </c>
      <c r="AE83" s="20" t="b">
        <f t="shared" si="15"/>
        <v>0</v>
      </c>
      <c r="AG83" s="20" t="b">
        <f t="shared" si="16"/>
        <v>0</v>
      </c>
      <c r="AH83" s="20" t="b">
        <f t="shared" si="17"/>
        <v>0</v>
      </c>
      <c r="AI83" s="20" t="b">
        <f t="shared" si="18"/>
        <v>0</v>
      </c>
    </row>
    <row r="84">
      <c r="A84" s="25" t="s">
        <v>105</v>
      </c>
      <c r="B84" s="26">
        <v>7500.0</v>
      </c>
      <c r="C84" s="25" t="s">
        <v>71</v>
      </c>
      <c r="D84" s="27">
        <v>0.0037847222222222223</v>
      </c>
      <c r="E84" s="27">
        <v>0.0077777777777777776</v>
      </c>
      <c r="F84" s="27">
        <v>0.0052199074074074075</v>
      </c>
      <c r="H84" s="20" t="b">
        <f t="shared" si="1"/>
        <v>0</v>
      </c>
      <c r="I84" s="21" t="b">
        <f t="shared" si="2"/>
        <v>0</v>
      </c>
      <c r="J84" s="21" t="b">
        <f t="shared" si="3"/>
        <v>0</v>
      </c>
      <c r="AB84" s="20" t="b">
        <f t="shared" si="12"/>
        <v>0</v>
      </c>
      <c r="AC84" s="20" t="b">
        <f t="shared" si="13"/>
        <v>0</v>
      </c>
      <c r="AD84" s="20" t="b">
        <f t="shared" si="14"/>
        <v>0</v>
      </c>
      <c r="AE84" s="20" t="b">
        <f t="shared" si="15"/>
        <v>0</v>
      </c>
      <c r="AG84" s="20" t="b">
        <f t="shared" si="16"/>
        <v>0</v>
      </c>
      <c r="AH84" s="20" t="b">
        <f t="shared" si="17"/>
        <v>0</v>
      </c>
      <c r="AI84" s="20" t="b">
        <f t="shared" si="18"/>
        <v>0</v>
      </c>
    </row>
    <row r="85">
      <c r="A85" s="25" t="s">
        <v>105</v>
      </c>
      <c r="B85" s="26">
        <v>7500.0</v>
      </c>
      <c r="C85" s="25" t="s">
        <v>72</v>
      </c>
      <c r="D85" s="27">
        <v>0.005694444444444445</v>
      </c>
      <c r="E85" s="27">
        <v>0.011134259259259259</v>
      </c>
      <c r="F85" s="27">
        <v>0.005844907407407407</v>
      </c>
      <c r="H85" s="20" t="b">
        <f t="shared" si="1"/>
        <v>0</v>
      </c>
      <c r="I85" s="21" t="b">
        <f t="shared" si="2"/>
        <v>0</v>
      </c>
      <c r="J85" s="21" t="b">
        <f t="shared" si="3"/>
        <v>0</v>
      </c>
      <c r="AB85" s="20" t="b">
        <f t="shared" si="12"/>
        <v>0</v>
      </c>
      <c r="AC85" s="20" t="b">
        <f t="shared" si="13"/>
        <v>0</v>
      </c>
      <c r="AD85" s="20" t="b">
        <f t="shared" si="14"/>
        <v>0</v>
      </c>
      <c r="AE85" s="20" t="b">
        <f t="shared" si="15"/>
        <v>0</v>
      </c>
      <c r="AG85" s="20" t="b">
        <f t="shared" si="16"/>
        <v>0</v>
      </c>
      <c r="AH85" s="20" t="b">
        <f t="shared" si="17"/>
        <v>0</v>
      </c>
      <c r="AI85" s="20" t="b">
        <f t="shared" si="18"/>
        <v>0</v>
      </c>
    </row>
    <row r="86">
      <c r="A86" s="25" t="s">
        <v>105</v>
      </c>
      <c r="B86" s="26">
        <v>7500.0</v>
      </c>
      <c r="C86" s="25" t="s">
        <v>71</v>
      </c>
      <c r="D86" s="25">
        <v>4761.82</v>
      </c>
      <c r="E86" s="25">
        <v>4204.453</v>
      </c>
      <c r="F86" s="25">
        <v>4030.59</v>
      </c>
      <c r="H86" s="20" t="b">
        <f t="shared" si="1"/>
        <v>0</v>
      </c>
      <c r="I86" s="21" t="b">
        <f t="shared" si="2"/>
        <v>0</v>
      </c>
      <c r="J86" s="21" t="b">
        <f t="shared" si="3"/>
        <v>0</v>
      </c>
      <c r="AB86" s="20" t="b">
        <f t="shared" si="12"/>
        <v>0</v>
      </c>
      <c r="AC86" s="20" t="b">
        <f t="shared" si="13"/>
        <v>0</v>
      </c>
      <c r="AD86" s="20" t="b">
        <f t="shared" si="14"/>
        <v>0</v>
      </c>
      <c r="AE86" s="20" t="b">
        <f t="shared" si="15"/>
        <v>0</v>
      </c>
      <c r="AG86" s="20" t="b">
        <f t="shared" si="16"/>
        <v>0</v>
      </c>
      <c r="AH86" s="20" t="b">
        <f t="shared" si="17"/>
        <v>0</v>
      </c>
      <c r="AI86" s="20" t="b">
        <f t="shared" si="18"/>
        <v>0</v>
      </c>
    </row>
    <row r="87">
      <c r="A87" s="25" t="s">
        <v>105</v>
      </c>
      <c r="B87" s="26">
        <v>7500.0</v>
      </c>
      <c r="C87" s="25" t="s">
        <v>72</v>
      </c>
      <c r="D87" s="26">
        <v>4767.824</v>
      </c>
      <c r="E87" s="26">
        <v>4611.461</v>
      </c>
      <c r="F87" s="26">
        <v>4437.879</v>
      </c>
      <c r="H87" s="20" t="b">
        <f t="shared" si="1"/>
        <v>0</v>
      </c>
      <c r="I87" s="21" t="b">
        <f t="shared" si="2"/>
        <v>0</v>
      </c>
      <c r="J87" s="21" t="b">
        <f t="shared" si="3"/>
        <v>0</v>
      </c>
      <c r="AB87" s="20" t="b">
        <f t="shared" si="12"/>
        <v>0</v>
      </c>
      <c r="AC87" s="20" t="b">
        <f t="shared" si="13"/>
        <v>0</v>
      </c>
      <c r="AD87" s="20" t="b">
        <f t="shared" si="14"/>
        <v>0</v>
      </c>
      <c r="AE87" s="20" t="b">
        <f t="shared" si="15"/>
        <v>0</v>
      </c>
      <c r="AG87" s="20" t="b">
        <f t="shared" si="16"/>
        <v>0</v>
      </c>
      <c r="AH87" s="20" t="b">
        <f t="shared" si="17"/>
        <v>0</v>
      </c>
      <c r="AI87" s="20" t="b">
        <f t="shared" si="18"/>
        <v>0</v>
      </c>
    </row>
    <row r="88">
      <c r="A88" s="25" t="s">
        <v>105</v>
      </c>
      <c r="B88" s="26">
        <v>7500.0</v>
      </c>
      <c r="C88" s="25" t="s">
        <v>73</v>
      </c>
      <c r="D88" s="25" t="s">
        <v>81</v>
      </c>
      <c r="E88" s="25" t="s">
        <v>81</v>
      </c>
      <c r="F88" s="25" t="s">
        <v>81</v>
      </c>
      <c r="H88" s="20" t="b">
        <f t="shared" si="1"/>
        <v>0</v>
      </c>
      <c r="I88" s="21" t="b">
        <f t="shared" si="2"/>
        <v>0</v>
      </c>
      <c r="J88" s="21" t="b">
        <f t="shared" si="3"/>
        <v>0</v>
      </c>
      <c r="AB88" s="20" t="b">
        <f t="shared" si="12"/>
        <v>0</v>
      </c>
      <c r="AC88" s="20" t="b">
        <f t="shared" si="13"/>
        <v>0</v>
      </c>
      <c r="AD88" s="20" t="b">
        <f t="shared" si="14"/>
        <v>0</v>
      </c>
      <c r="AE88" s="20" t="b">
        <f t="shared" si="15"/>
        <v>0</v>
      </c>
      <c r="AG88" s="20" t="b">
        <f t="shared" si="16"/>
        <v>0</v>
      </c>
      <c r="AH88" s="20" t="b">
        <f t="shared" si="17"/>
        <v>0</v>
      </c>
      <c r="AI88" s="20" t="b">
        <f t="shared" si="18"/>
        <v>0</v>
      </c>
    </row>
    <row r="89">
      <c r="A89" s="25" t="s">
        <v>105</v>
      </c>
      <c r="B89" s="26">
        <v>7500.0</v>
      </c>
      <c r="C89" s="25" t="s">
        <v>75</v>
      </c>
      <c r="D89" s="25">
        <v>0.517</v>
      </c>
      <c r="E89" s="25">
        <v>0.214</v>
      </c>
      <c r="F89" s="25">
        <v>0.381</v>
      </c>
      <c r="H89" s="20">
        <f t="shared" si="1"/>
        <v>6983</v>
      </c>
      <c r="I89" s="21">
        <f t="shared" si="2"/>
        <v>7286</v>
      </c>
      <c r="J89" s="21">
        <f t="shared" si="3"/>
        <v>7119</v>
      </c>
      <c r="AB89" s="20" t="b">
        <f t="shared" si="12"/>
        <v>0</v>
      </c>
      <c r="AC89" s="20" t="b">
        <f t="shared" si="13"/>
        <v>0</v>
      </c>
      <c r="AD89" s="20" t="b">
        <f t="shared" si="14"/>
        <v>0</v>
      </c>
      <c r="AE89" s="20" t="b">
        <f t="shared" si="15"/>
        <v>0</v>
      </c>
      <c r="AG89" s="20" t="b">
        <f t="shared" si="16"/>
        <v>0</v>
      </c>
      <c r="AH89" s="20" t="b">
        <f t="shared" si="17"/>
        <v>0</v>
      </c>
      <c r="AI89" s="20" t="b">
        <f t="shared" si="18"/>
        <v>0</v>
      </c>
    </row>
    <row r="90">
      <c r="A90" s="25" t="s">
        <v>105</v>
      </c>
      <c r="B90" s="26">
        <v>7500.0</v>
      </c>
      <c r="C90" s="25" t="s">
        <v>76</v>
      </c>
      <c r="D90" s="25" t="s">
        <v>61</v>
      </c>
      <c r="E90" s="25" t="s">
        <v>61</v>
      </c>
      <c r="F90" s="25" t="s">
        <v>61</v>
      </c>
      <c r="H90" s="20" t="b">
        <f t="shared" si="1"/>
        <v>0</v>
      </c>
      <c r="I90" s="21" t="b">
        <f t="shared" si="2"/>
        <v>0</v>
      </c>
      <c r="J90" s="21" t="b">
        <f t="shared" si="3"/>
        <v>0</v>
      </c>
      <c r="AB90" s="20" t="b">
        <f t="shared" si="12"/>
        <v>0</v>
      </c>
      <c r="AC90" s="20" t="b">
        <f t="shared" si="13"/>
        <v>0</v>
      </c>
      <c r="AD90" s="20" t="b">
        <f t="shared" si="14"/>
        <v>0</v>
      </c>
      <c r="AE90" s="20" t="b">
        <f t="shared" si="15"/>
        <v>0</v>
      </c>
      <c r="AG90" s="20" t="b">
        <f t="shared" si="16"/>
        <v>0</v>
      </c>
      <c r="AH90" s="20" t="b">
        <f t="shared" si="17"/>
        <v>0</v>
      </c>
      <c r="AI90" s="20" t="b">
        <f t="shared" si="18"/>
        <v>0</v>
      </c>
    </row>
    <row r="91">
      <c r="A91" s="25" t="s">
        <v>105</v>
      </c>
      <c r="B91" s="26">
        <v>7500.0</v>
      </c>
      <c r="C91" s="25" t="s">
        <v>77</v>
      </c>
      <c r="D91" s="26" t="s">
        <v>61</v>
      </c>
      <c r="E91" s="26" t="s">
        <v>61</v>
      </c>
      <c r="F91" s="26" t="s">
        <v>61</v>
      </c>
      <c r="H91" s="20" t="b">
        <f t="shared" si="1"/>
        <v>0</v>
      </c>
      <c r="I91" s="21" t="b">
        <f t="shared" si="2"/>
        <v>0</v>
      </c>
      <c r="J91" s="21" t="b">
        <f t="shared" si="3"/>
        <v>0</v>
      </c>
      <c r="AB91" s="20" t="b">
        <f t="shared" si="12"/>
        <v>0</v>
      </c>
      <c r="AC91" s="20" t="b">
        <f t="shared" si="13"/>
        <v>0</v>
      </c>
      <c r="AD91" s="20" t="b">
        <f t="shared" si="14"/>
        <v>0</v>
      </c>
      <c r="AE91" s="20" t="b">
        <f t="shared" si="15"/>
        <v>0</v>
      </c>
      <c r="AG91" s="20" t="b">
        <f t="shared" si="16"/>
        <v>0</v>
      </c>
      <c r="AH91" s="20" t="b">
        <f t="shared" si="17"/>
        <v>0</v>
      </c>
      <c r="AI91" s="20" t="b">
        <f t="shared" si="18"/>
        <v>0</v>
      </c>
    </row>
    <row r="92">
      <c r="A92" s="25" t="s">
        <v>105</v>
      </c>
      <c r="B92" s="26">
        <v>15000.0</v>
      </c>
      <c r="C92" s="25" t="s">
        <v>60</v>
      </c>
      <c r="D92" s="26" t="s">
        <v>61</v>
      </c>
      <c r="E92" s="26" t="s">
        <v>61</v>
      </c>
      <c r="F92" s="26" t="s">
        <v>61</v>
      </c>
      <c r="H92" s="20" t="b">
        <f t="shared" si="1"/>
        <v>0</v>
      </c>
      <c r="I92" s="21" t="b">
        <f t="shared" si="2"/>
        <v>0</v>
      </c>
      <c r="J92" s="21" t="b">
        <f t="shared" si="3"/>
        <v>0</v>
      </c>
      <c r="AB92" s="20" t="b">
        <f t="shared" si="12"/>
        <v>0</v>
      </c>
      <c r="AC92" s="20" t="b">
        <f t="shared" si="13"/>
        <v>0</v>
      </c>
      <c r="AD92" s="20" t="b">
        <f t="shared" si="14"/>
        <v>0</v>
      </c>
      <c r="AE92" s="20" t="b">
        <f t="shared" si="15"/>
        <v>0</v>
      </c>
      <c r="AG92" s="20" t="b">
        <f t="shared" si="16"/>
        <v>0</v>
      </c>
      <c r="AH92" s="20" t="b">
        <f t="shared" si="17"/>
        <v>0</v>
      </c>
      <c r="AI92" s="20" t="b">
        <f t="shared" si="18"/>
        <v>0</v>
      </c>
    </row>
    <row r="93">
      <c r="A93" s="25" t="s">
        <v>105</v>
      </c>
      <c r="B93" s="26">
        <v>15000.0</v>
      </c>
      <c r="C93" s="25" t="s">
        <v>62</v>
      </c>
      <c r="D93" s="26">
        <v>57951.0</v>
      </c>
      <c r="E93" s="26">
        <v>91514.0</v>
      </c>
      <c r="F93" s="26">
        <v>72474.0</v>
      </c>
      <c r="H93" s="20" t="b">
        <f t="shared" si="1"/>
        <v>0</v>
      </c>
      <c r="I93" s="21" t="b">
        <f t="shared" si="2"/>
        <v>0</v>
      </c>
      <c r="J93" s="21" t="b">
        <f t="shared" si="3"/>
        <v>0</v>
      </c>
      <c r="AB93" s="20" t="b">
        <f t="shared" si="12"/>
        <v>0</v>
      </c>
      <c r="AC93" s="20" t="b">
        <f t="shared" si="13"/>
        <v>0</v>
      </c>
      <c r="AD93" s="20" t="b">
        <f t="shared" si="14"/>
        <v>0</v>
      </c>
      <c r="AE93" s="20" t="b">
        <f t="shared" si="15"/>
        <v>0</v>
      </c>
      <c r="AG93" s="20">
        <f t="shared" si="16"/>
        <v>57951</v>
      </c>
      <c r="AH93" s="20">
        <f t="shared" si="17"/>
        <v>91514</v>
      </c>
      <c r="AI93" s="20">
        <f t="shared" si="18"/>
        <v>72474</v>
      </c>
    </row>
    <row r="94">
      <c r="A94" s="25" t="s">
        <v>105</v>
      </c>
      <c r="B94" s="26">
        <v>15000.0</v>
      </c>
      <c r="C94" s="25" t="s">
        <v>63</v>
      </c>
      <c r="D94" s="26">
        <v>57307.0</v>
      </c>
      <c r="E94" s="26">
        <v>90870.0</v>
      </c>
      <c r="F94" s="26">
        <v>71830.0</v>
      </c>
      <c r="H94" s="20" t="b">
        <f t="shared" si="1"/>
        <v>0</v>
      </c>
      <c r="I94" s="21" t="b">
        <f t="shared" si="2"/>
        <v>0</v>
      </c>
      <c r="J94" s="21" t="b">
        <f t="shared" si="3"/>
        <v>0</v>
      </c>
      <c r="AB94" s="20" t="b">
        <f t="shared" si="12"/>
        <v>0</v>
      </c>
      <c r="AC94" s="20" t="b">
        <f t="shared" si="13"/>
        <v>0</v>
      </c>
      <c r="AD94" s="20" t="b">
        <f t="shared" si="14"/>
        <v>0</v>
      </c>
      <c r="AE94" s="20" t="b">
        <f t="shared" si="15"/>
        <v>0</v>
      </c>
      <c r="AG94" s="20" t="b">
        <f t="shared" si="16"/>
        <v>0</v>
      </c>
      <c r="AH94" s="20" t="b">
        <f t="shared" si="17"/>
        <v>0</v>
      </c>
      <c r="AI94" s="20" t="b">
        <f t="shared" si="18"/>
        <v>0</v>
      </c>
    </row>
    <row r="95">
      <c r="A95" s="25" t="s">
        <v>105</v>
      </c>
      <c r="B95" s="26">
        <v>15000.0</v>
      </c>
      <c r="C95" s="25" t="s">
        <v>64</v>
      </c>
      <c r="D95" s="26">
        <v>644.0</v>
      </c>
      <c r="E95" s="26">
        <v>644.0</v>
      </c>
      <c r="F95" s="26">
        <v>644.0</v>
      </c>
      <c r="H95" s="20" t="b">
        <f t="shared" si="1"/>
        <v>0</v>
      </c>
      <c r="I95" s="21" t="b">
        <f t="shared" si="2"/>
        <v>0</v>
      </c>
      <c r="J95" s="21" t="b">
        <f t="shared" si="3"/>
        <v>0</v>
      </c>
      <c r="AB95" s="20" t="b">
        <f t="shared" si="12"/>
        <v>0</v>
      </c>
      <c r="AC95" s="20" t="b">
        <f t="shared" si="13"/>
        <v>0</v>
      </c>
      <c r="AD95" s="20" t="b">
        <f t="shared" si="14"/>
        <v>0</v>
      </c>
      <c r="AE95" s="20" t="b">
        <f t="shared" si="15"/>
        <v>0</v>
      </c>
      <c r="AG95" s="20" t="b">
        <f t="shared" si="16"/>
        <v>0</v>
      </c>
      <c r="AH95" s="20" t="b">
        <f t="shared" si="17"/>
        <v>0</v>
      </c>
      <c r="AI95" s="20" t="b">
        <f t="shared" si="18"/>
        <v>0</v>
      </c>
    </row>
    <row r="96">
      <c r="A96" s="25" t="s">
        <v>105</v>
      </c>
      <c r="B96" s="26">
        <v>15000.0</v>
      </c>
      <c r="C96" s="25" t="s">
        <v>65</v>
      </c>
      <c r="D96" s="26">
        <v>644.0</v>
      </c>
      <c r="E96" s="26">
        <v>644.0</v>
      </c>
      <c r="F96" s="26">
        <v>644.0</v>
      </c>
      <c r="H96" s="20" t="b">
        <f t="shared" si="1"/>
        <v>0</v>
      </c>
      <c r="I96" s="21" t="b">
        <f t="shared" si="2"/>
        <v>0</v>
      </c>
      <c r="J96" s="21" t="b">
        <f t="shared" si="3"/>
        <v>0</v>
      </c>
      <c r="AB96" s="20" t="b">
        <f t="shared" si="12"/>
        <v>0</v>
      </c>
      <c r="AC96" s="20" t="b">
        <f t="shared" si="13"/>
        <v>0</v>
      </c>
      <c r="AD96" s="20" t="b">
        <f t="shared" si="14"/>
        <v>0</v>
      </c>
      <c r="AE96" s="20" t="b">
        <f t="shared" si="15"/>
        <v>0</v>
      </c>
      <c r="AG96" s="20" t="b">
        <f t="shared" si="16"/>
        <v>0</v>
      </c>
      <c r="AH96" s="20" t="b">
        <f t="shared" si="17"/>
        <v>0</v>
      </c>
      <c r="AI96" s="20" t="b">
        <f t="shared" si="18"/>
        <v>0</v>
      </c>
    </row>
    <row r="97">
      <c r="A97" s="25" t="s">
        <v>105</v>
      </c>
      <c r="B97" s="26">
        <v>15000.0</v>
      </c>
      <c r="C97" s="25" t="s">
        <v>66</v>
      </c>
      <c r="D97" s="26">
        <v>31618.0</v>
      </c>
      <c r="E97" s="26">
        <v>30720.0</v>
      </c>
      <c r="F97" s="26">
        <v>31360.0</v>
      </c>
      <c r="H97" s="20" t="b">
        <f t="shared" si="1"/>
        <v>0</v>
      </c>
      <c r="I97" s="21" t="b">
        <f t="shared" si="2"/>
        <v>0</v>
      </c>
      <c r="J97" s="21" t="b">
        <f t="shared" si="3"/>
        <v>0</v>
      </c>
      <c r="AB97" s="20" t="b">
        <f t="shared" si="12"/>
        <v>0</v>
      </c>
      <c r="AC97" s="20" t="b">
        <f t="shared" si="13"/>
        <v>0</v>
      </c>
      <c r="AD97" s="20" t="b">
        <f t="shared" si="14"/>
        <v>0</v>
      </c>
      <c r="AE97" s="20" t="b">
        <f t="shared" si="15"/>
        <v>0</v>
      </c>
      <c r="AG97" s="20" t="b">
        <f t="shared" si="16"/>
        <v>0</v>
      </c>
      <c r="AH97" s="20" t="b">
        <f t="shared" si="17"/>
        <v>0</v>
      </c>
      <c r="AI97" s="20" t="b">
        <f t="shared" si="18"/>
        <v>0</v>
      </c>
    </row>
    <row r="98">
      <c r="A98" s="25" t="s">
        <v>105</v>
      </c>
      <c r="B98" s="26">
        <v>15000.0</v>
      </c>
      <c r="C98" s="25" t="s">
        <v>67</v>
      </c>
      <c r="D98" s="25">
        <v>31618.0</v>
      </c>
      <c r="E98" s="25">
        <v>30720.0</v>
      </c>
      <c r="F98" s="25">
        <v>31360.0</v>
      </c>
      <c r="H98" s="20" t="b">
        <f t="shared" si="1"/>
        <v>0</v>
      </c>
      <c r="I98" s="21" t="b">
        <f t="shared" si="2"/>
        <v>0</v>
      </c>
      <c r="J98" s="21" t="b">
        <f t="shared" si="3"/>
        <v>0</v>
      </c>
      <c r="AB98" s="20" t="b">
        <f t="shared" si="12"/>
        <v>0</v>
      </c>
      <c r="AC98" s="20" t="b">
        <f t="shared" si="13"/>
        <v>0</v>
      </c>
      <c r="AD98" s="20" t="b">
        <f t="shared" si="14"/>
        <v>0</v>
      </c>
      <c r="AE98" s="20" t="b">
        <f t="shared" si="15"/>
        <v>0</v>
      </c>
      <c r="AG98" s="20" t="b">
        <f t="shared" si="16"/>
        <v>0</v>
      </c>
      <c r="AH98" s="20" t="b">
        <f t="shared" si="17"/>
        <v>0</v>
      </c>
      <c r="AI98" s="20" t="b">
        <f t="shared" si="18"/>
        <v>0</v>
      </c>
    </row>
    <row r="99">
      <c r="A99" s="25" t="s">
        <v>105</v>
      </c>
      <c r="B99" s="26">
        <v>15000.0</v>
      </c>
      <c r="C99" s="25" t="s">
        <v>68</v>
      </c>
      <c r="D99" s="26">
        <v>0.0</v>
      </c>
      <c r="E99" s="26">
        <v>0.0</v>
      </c>
      <c r="F99" s="26">
        <v>0.0</v>
      </c>
      <c r="H99" s="20" t="b">
        <f t="shared" si="1"/>
        <v>0</v>
      </c>
      <c r="I99" s="21" t="b">
        <f t="shared" si="2"/>
        <v>0</v>
      </c>
      <c r="J99" s="21" t="b">
        <f t="shared" si="3"/>
        <v>0</v>
      </c>
      <c r="AB99" s="20" t="b">
        <f t="shared" si="12"/>
        <v>0</v>
      </c>
      <c r="AC99" s="20" t="b">
        <f t="shared" si="13"/>
        <v>0</v>
      </c>
      <c r="AD99" s="20" t="b">
        <f t="shared" si="14"/>
        <v>0</v>
      </c>
      <c r="AE99" s="20" t="b">
        <f t="shared" si="15"/>
        <v>0</v>
      </c>
      <c r="AG99" s="20" t="b">
        <f t="shared" si="16"/>
        <v>0</v>
      </c>
      <c r="AH99" s="20" t="b">
        <f t="shared" si="17"/>
        <v>0</v>
      </c>
      <c r="AI99" s="20" t="b">
        <f t="shared" si="18"/>
        <v>0</v>
      </c>
    </row>
    <row r="100">
      <c r="A100" s="25" t="s">
        <v>105</v>
      </c>
      <c r="B100" s="26">
        <v>15000.0</v>
      </c>
      <c r="C100" s="25" t="s">
        <v>69</v>
      </c>
      <c r="D100" s="26">
        <v>0.0</v>
      </c>
      <c r="E100" s="26">
        <v>0.0</v>
      </c>
      <c r="F100" s="26">
        <v>0.0</v>
      </c>
      <c r="H100" s="20" t="b">
        <f t="shared" si="1"/>
        <v>0</v>
      </c>
      <c r="I100" s="21" t="b">
        <f t="shared" si="2"/>
        <v>0</v>
      </c>
      <c r="J100" s="21" t="b">
        <f t="shared" si="3"/>
        <v>0</v>
      </c>
      <c r="AB100" s="20" t="b">
        <f t="shared" si="12"/>
        <v>0</v>
      </c>
      <c r="AC100" s="20">
        <f t="shared" si="13"/>
        <v>0</v>
      </c>
      <c r="AD100" s="20">
        <f t="shared" si="14"/>
        <v>0</v>
      </c>
      <c r="AE100" s="20">
        <f t="shared" si="15"/>
        <v>0</v>
      </c>
      <c r="AG100" s="20" t="b">
        <f t="shared" si="16"/>
        <v>0</v>
      </c>
      <c r="AH100" s="20" t="b">
        <f t="shared" si="17"/>
        <v>0</v>
      </c>
      <c r="AI100" s="20" t="b">
        <f t="shared" si="18"/>
        <v>0</v>
      </c>
    </row>
    <row r="101">
      <c r="A101" s="25" t="s">
        <v>105</v>
      </c>
      <c r="B101" s="26">
        <v>15000.0</v>
      </c>
      <c r="C101" s="25" t="s">
        <v>70</v>
      </c>
      <c r="D101" s="26">
        <v>0.0</v>
      </c>
      <c r="E101" s="26">
        <v>0.0</v>
      </c>
      <c r="F101" s="26">
        <v>0.0</v>
      </c>
      <c r="H101" s="20" t="b">
        <f t="shared" si="1"/>
        <v>0</v>
      </c>
      <c r="I101" s="21" t="b">
        <f t="shared" si="2"/>
        <v>0</v>
      </c>
      <c r="J101" s="21" t="b">
        <f t="shared" si="3"/>
        <v>0</v>
      </c>
      <c r="AB101" s="20" t="b">
        <f t="shared" si="12"/>
        <v>0</v>
      </c>
      <c r="AC101" s="20" t="b">
        <f t="shared" si="13"/>
        <v>0</v>
      </c>
      <c r="AD101" s="20" t="b">
        <f t="shared" si="14"/>
        <v>0</v>
      </c>
      <c r="AE101" s="20" t="b">
        <f t="shared" si="15"/>
        <v>0</v>
      </c>
      <c r="AG101" s="20" t="b">
        <f t="shared" si="16"/>
        <v>0</v>
      </c>
      <c r="AH101" s="20" t="b">
        <f t="shared" si="17"/>
        <v>0</v>
      </c>
      <c r="AI101" s="20" t="b">
        <f t="shared" si="18"/>
        <v>0</v>
      </c>
    </row>
    <row r="102">
      <c r="A102" s="25" t="s">
        <v>105</v>
      </c>
      <c r="B102" s="26">
        <v>15000.0</v>
      </c>
      <c r="C102" s="25" t="s">
        <v>71</v>
      </c>
      <c r="D102" s="27">
        <v>0.0033564814814814816</v>
      </c>
      <c r="E102" s="27">
        <v>0.006261574074074074</v>
      </c>
      <c r="F102" s="27">
        <v>0.004965277777777778</v>
      </c>
      <c r="H102" s="20" t="b">
        <f t="shared" si="1"/>
        <v>0</v>
      </c>
      <c r="I102" s="21" t="b">
        <f t="shared" si="2"/>
        <v>0</v>
      </c>
      <c r="J102" s="21" t="b">
        <f t="shared" si="3"/>
        <v>0</v>
      </c>
      <c r="AB102" s="20" t="b">
        <f t="shared" si="12"/>
        <v>0</v>
      </c>
      <c r="AC102" s="20" t="b">
        <f t="shared" si="13"/>
        <v>0</v>
      </c>
      <c r="AD102" s="20" t="b">
        <f t="shared" si="14"/>
        <v>0</v>
      </c>
      <c r="AE102" s="20" t="b">
        <f t="shared" si="15"/>
        <v>0</v>
      </c>
      <c r="AG102" s="20" t="b">
        <f t="shared" si="16"/>
        <v>0</v>
      </c>
      <c r="AH102" s="20" t="b">
        <f t="shared" si="17"/>
        <v>0</v>
      </c>
      <c r="AI102" s="20" t="b">
        <f t="shared" si="18"/>
        <v>0</v>
      </c>
    </row>
    <row r="103">
      <c r="A103" s="25" t="s">
        <v>105</v>
      </c>
      <c r="B103" s="26">
        <v>15000.0</v>
      </c>
      <c r="C103" s="25" t="s">
        <v>72</v>
      </c>
      <c r="D103" s="27">
        <v>0.005706018518518518</v>
      </c>
      <c r="E103" s="27">
        <v>0.007696759259259259</v>
      </c>
      <c r="F103" s="27">
        <v>0.0052893518518518515</v>
      </c>
      <c r="H103" s="20" t="b">
        <f t="shared" si="1"/>
        <v>0</v>
      </c>
      <c r="I103" s="21" t="b">
        <f t="shared" si="2"/>
        <v>0</v>
      </c>
      <c r="J103" s="21" t="b">
        <f t="shared" si="3"/>
        <v>0</v>
      </c>
      <c r="AB103" s="20" t="b">
        <f t="shared" si="12"/>
        <v>0</v>
      </c>
      <c r="AC103" s="20" t="b">
        <f t="shared" si="13"/>
        <v>0</v>
      </c>
      <c r="AD103" s="20" t="b">
        <f t="shared" si="14"/>
        <v>0</v>
      </c>
      <c r="AE103" s="20" t="b">
        <f t="shared" si="15"/>
        <v>0</v>
      </c>
      <c r="AG103" s="20" t="b">
        <f t="shared" si="16"/>
        <v>0</v>
      </c>
      <c r="AH103" s="20" t="b">
        <f t="shared" si="17"/>
        <v>0</v>
      </c>
      <c r="AI103" s="20" t="b">
        <f t="shared" si="18"/>
        <v>0</v>
      </c>
    </row>
    <row r="104">
      <c r="A104" s="25" t="s">
        <v>105</v>
      </c>
      <c r="B104" s="26">
        <v>15000.0</v>
      </c>
      <c r="C104" s="25" t="s">
        <v>71</v>
      </c>
      <c r="D104" s="25">
        <v>4761.52</v>
      </c>
      <c r="E104" s="25">
        <v>4209.609</v>
      </c>
      <c r="F104" s="25">
        <v>4030.09</v>
      </c>
      <c r="H104" s="20" t="b">
        <f t="shared" si="1"/>
        <v>0</v>
      </c>
      <c r="I104" s="21" t="b">
        <f t="shared" si="2"/>
        <v>0</v>
      </c>
      <c r="J104" s="21" t="b">
        <f t="shared" si="3"/>
        <v>0</v>
      </c>
      <c r="AB104" s="20" t="b">
        <f t="shared" si="12"/>
        <v>0</v>
      </c>
      <c r="AC104" s="20" t="b">
        <f t="shared" si="13"/>
        <v>0</v>
      </c>
      <c r="AD104" s="20" t="b">
        <f t="shared" si="14"/>
        <v>0</v>
      </c>
      <c r="AE104" s="20" t="b">
        <f t="shared" si="15"/>
        <v>0</v>
      </c>
      <c r="AG104" s="20" t="b">
        <f t="shared" si="16"/>
        <v>0</v>
      </c>
      <c r="AH104" s="20" t="b">
        <f t="shared" si="17"/>
        <v>0</v>
      </c>
      <c r="AI104" s="20" t="b">
        <f t="shared" si="18"/>
        <v>0</v>
      </c>
    </row>
    <row r="105">
      <c r="A105" s="25" t="s">
        <v>105</v>
      </c>
      <c r="B105" s="26">
        <v>15000.0</v>
      </c>
      <c r="C105" s="25" t="s">
        <v>72</v>
      </c>
      <c r="D105" s="26">
        <v>4771.523</v>
      </c>
      <c r="E105" s="26">
        <v>4606.867</v>
      </c>
      <c r="F105" s="26">
        <v>4436.832</v>
      </c>
      <c r="H105" s="20" t="b">
        <f t="shared" si="1"/>
        <v>0</v>
      </c>
      <c r="I105" s="21" t="b">
        <f t="shared" si="2"/>
        <v>0</v>
      </c>
      <c r="J105" s="21" t="b">
        <f t="shared" si="3"/>
        <v>0</v>
      </c>
      <c r="AB105" s="20" t="b">
        <f t="shared" si="12"/>
        <v>0</v>
      </c>
      <c r="AC105" s="20" t="b">
        <f t="shared" si="13"/>
        <v>0</v>
      </c>
      <c r="AD105" s="20" t="b">
        <f t="shared" si="14"/>
        <v>0</v>
      </c>
      <c r="AE105" s="20" t="b">
        <f t="shared" si="15"/>
        <v>0</v>
      </c>
      <c r="AG105" s="20" t="b">
        <f t="shared" si="16"/>
        <v>0</v>
      </c>
      <c r="AH105" s="20" t="b">
        <f t="shared" si="17"/>
        <v>0</v>
      </c>
      <c r="AI105" s="20" t="b">
        <f t="shared" si="18"/>
        <v>0</v>
      </c>
    </row>
    <row r="106">
      <c r="A106" s="25" t="s">
        <v>105</v>
      </c>
      <c r="B106" s="26">
        <v>15000.0</v>
      </c>
      <c r="C106" s="25" t="s">
        <v>73</v>
      </c>
      <c r="D106" s="25" t="s">
        <v>81</v>
      </c>
      <c r="E106" s="25" t="s">
        <v>81</v>
      </c>
      <c r="F106" s="25" t="s">
        <v>81</v>
      </c>
      <c r="H106" s="20" t="b">
        <f t="shared" si="1"/>
        <v>0</v>
      </c>
      <c r="I106" s="21" t="b">
        <f t="shared" si="2"/>
        <v>0</v>
      </c>
      <c r="J106" s="21" t="b">
        <f t="shared" si="3"/>
        <v>0</v>
      </c>
      <c r="AB106" s="20" t="b">
        <f t="shared" si="12"/>
        <v>0</v>
      </c>
      <c r="AC106" s="20" t="b">
        <f t="shared" si="13"/>
        <v>0</v>
      </c>
      <c r="AD106" s="20" t="b">
        <f t="shared" si="14"/>
        <v>0</v>
      </c>
      <c r="AE106" s="20" t="b">
        <f t="shared" si="15"/>
        <v>0</v>
      </c>
      <c r="AG106" s="20" t="b">
        <f t="shared" si="16"/>
        <v>0</v>
      </c>
      <c r="AH106" s="20" t="b">
        <f t="shared" si="17"/>
        <v>0</v>
      </c>
      <c r="AI106" s="20" t="b">
        <f t="shared" si="18"/>
        <v>0</v>
      </c>
    </row>
    <row r="107">
      <c r="A107" s="25" t="s">
        <v>105</v>
      </c>
      <c r="B107" s="26">
        <v>15000.0</v>
      </c>
      <c r="C107" s="25" t="s">
        <v>75</v>
      </c>
      <c r="D107" s="25">
        <v>4.908</v>
      </c>
      <c r="E107" s="25">
        <v>2.376</v>
      </c>
      <c r="F107" s="25">
        <v>6.777</v>
      </c>
      <c r="H107" s="20">
        <f t="shared" si="1"/>
        <v>10092</v>
      </c>
      <c r="I107" s="21">
        <f t="shared" si="2"/>
        <v>12624</v>
      </c>
      <c r="J107" s="21">
        <f t="shared" si="3"/>
        <v>8223</v>
      </c>
      <c r="AB107" s="20" t="b">
        <f t="shared" si="12"/>
        <v>0</v>
      </c>
      <c r="AC107" s="20" t="b">
        <f t="shared" si="13"/>
        <v>0</v>
      </c>
      <c r="AD107" s="20" t="b">
        <f t="shared" si="14"/>
        <v>0</v>
      </c>
      <c r="AE107" s="20" t="b">
        <f t="shared" si="15"/>
        <v>0</v>
      </c>
      <c r="AG107" s="20" t="b">
        <f t="shared" si="16"/>
        <v>0</v>
      </c>
      <c r="AH107" s="20" t="b">
        <f t="shared" si="17"/>
        <v>0</v>
      </c>
      <c r="AI107" s="20" t="b">
        <f t="shared" si="18"/>
        <v>0</v>
      </c>
    </row>
    <row r="108">
      <c r="A108" s="25" t="s">
        <v>105</v>
      </c>
      <c r="B108" s="26">
        <v>15000.0</v>
      </c>
      <c r="C108" s="25" t="s">
        <v>76</v>
      </c>
      <c r="D108" s="25" t="s">
        <v>61</v>
      </c>
      <c r="E108" s="25" t="s">
        <v>61</v>
      </c>
      <c r="F108" s="25" t="s">
        <v>61</v>
      </c>
      <c r="H108" s="20" t="b">
        <f t="shared" si="1"/>
        <v>0</v>
      </c>
      <c r="I108" s="21" t="b">
        <f t="shared" si="2"/>
        <v>0</v>
      </c>
      <c r="J108" s="21" t="b">
        <f t="shared" si="3"/>
        <v>0</v>
      </c>
      <c r="AB108" s="20" t="b">
        <f t="shared" si="12"/>
        <v>0</v>
      </c>
      <c r="AC108" s="20" t="b">
        <f t="shared" si="13"/>
        <v>0</v>
      </c>
      <c r="AD108" s="20" t="b">
        <f t="shared" si="14"/>
        <v>0</v>
      </c>
      <c r="AE108" s="20" t="b">
        <f t="shared" si="15"/>
        <v>0</v>
      </c>
      <c r="AG108" s="20" t="b">
        <f t="shared" si="16"/>
        <v>0</v>
      </c>
      <c r="AH108" s="20" t="b">
        <f t="shared" si="17"/>
        <v>0</v>
      </c>
      <c r="AI108" s="20" t="b">
        <f t="shared" si="18"/>
        <v>0</v>
      </c>
    </row>
    <row r="109">
      <c r="A109" s="25" t="s">
        <v>105</v>
      </c>
      <c r="B109" s="26">
        <v>15000.0</v>
      </c>
      <c r="C109" s="25" t="s">
        <v>77</v>
      </c>
      <c r="D109" s="26" t="s">
        <v>61</v>
      </c>
      <c r="E109" s="26" t="s">
        <v>61</v>
      </c>
      <c r="F109" s="26" t="s">
        <v>61</v>
      </c>
      <c r="H109" s="20" t="b">
        <f t="shared" si="1"/>
        <v>0</v>
      </c>
      <c r="I109" s="21" t="b">
        <f t="shared" si="2"/>
        <v>0</v>
      </c>
      <c r="J109" s="21" t="b">
        <f t="shared" si="3"/>
        <v>0</v>
      </c>
      <c r="AB109" s="20" t="b">
        <f t="shared" si="12"/>
        <v>0</v>
      </c>
      <c r="AC109" s="20" t="b">
        <f t="shared" si="13"/>
        <v>0</v>
      </c>
      <c r="AD109" s="20" t="b">
        <f t="shared" si="14"/>
        <v>0</v>
      </c>
      <c r="AE109" s="20" t="b">
        <f t="shared" si="15"/>
        <v>0</v>
      </c>
      <c r="AG109" s="20" t="b">
        <f t="shared" si="16"/>
        <v>0</v>
      </c>
      <c r="AH109" s="20" t="b">
        <f t="shared" si="17"/>
        <v>0</v>
      </c>
      <c r="AI109" s="20" t="b">
        <f t="shared" si="18"/>
        <v>0</v>
      </c>
    </row>
    <row r="110">
      <c r="A110" s="25" t="s">
        <v>105</v>
      </c>
      <c r="B110" s="26">
        <v>30000.0</v>
      </c>
      <c r="C110" s="25" t="s">
        <v>60</v>
      </c>
      <c r="D110" s="26" t="s">
        <v>61</v>
      </c>
      <c r="E110" s="26" t="s">
        <v>61</v>
      </c>
      <c r="F110" s="26" t="s">
        <v>61</v>
      </c>
      <c r="H110" s="20" t="b">
        <f t="shared" si="1"/>
        <v>0</v>
      </c>
      <c r="I110" s="21" t="b">
        <f t="shared" si="2"/>
        <v>0</v>
      </c>
      <c r="J110" s="21" t="b">
        <f t="shared" si="3"/>
        <v>0</v>
      </c>
      <c r="AB110" s="20" t="b">
        <f t="shared" si="12"/>
        <v>0</v>
      </c>
      <c r="AC110" s="20" t="b">
        <f t="shared" si="13"/>
        <v>0</v>
      </c>
      <c r="AD110" s="20" t="b">
        <f t="shared" si="14"/>
        <v>0</v>
      </c>
      <c r="AE110" s="20" t="b">
        <f t="shared" si="15"/>
        <v>0</v>
      </c>
      <c r="AG110" s="20" t="b">
        <f t="shared" si="16"/>
        <v>0</v>
      </c>
      <c r="AH110" s="20" t="b">
        <f t="shared" si="17"/>
        <v>0</v>
      </c>
      <c r="AI110" s="20" t="b">
        <f t="shared" si="18"/>
        <v>0</v>
      </c>
    </row>
    <row r="111">
      <c r="A111" s="25" t="s">
        <v>105</v>
      </c>
      <c r="B111" s="26">
        <v>30000.0</v>
      </c>
      <c r="C111" s="25" t="s">
        <v>62</v>
      </c>
      <c r="D111" s="26">
        <v>57961.0</v>
      </c>
      <c r="E111" s="26">
        <v>91533.0</v>
      </c>
      <c r="F111" s="26">
        <v>72498.0</v>
      </c>
      <c r="H111" s="20" t="b">
        <f t="shared" si="1"/>
        <v>0</v>
      </c>
      <c r="I111" s="21" t="b">
        <f t="shared" si="2"/>
        <v>0</v>
      </c>
      <c r="J111" s="21" t="b">
        <f t="shared" si="3"/>
        <v>0</v>
      </c>
      <c r="AB111" s="20" t="b">
        <f t="shared" si="12"/>
        <v>0</v>
      </c>
      <c r="AC111" s="20" t="b">
        <f t="shared" si="13"/>
        <v>0</v>
      </c>
      <c r="AD111" s="20" t="b">
        <f t="shared" si="14"/>
        <v>0</v>
      </c>
      <c r="AE111" s="20" t="b">
        <f t="shared" si="15"/>
        <v>0</v>
      </c>
      <c r="AG111" s="20">
        <f t="shared" si="16"/>
        <v>57961</v>
      </c>
      <c r="AH111" s="20">
        <f t="shared" si="17"/>
        <v>91533</v>
      </c>
      <c r="AI111" s="20">
        <f t="shared" si="18"/>
        <v>72498</v>
      </c>
    </row>
    <row r="112">
      <c r="A112" s="25" t="s">
        <v>105</v>
      </c>
      <c r="B112" s="26">
        <v>30000.0</v>
      </c>
      <c r="C112" s="25" t="s">
        <v>63</v>
      </c>
      <c r="D112" s="26">
        <v>57317.0</v>
      </c>
      <c r="E112" s="26">
        <v>90889.0</v>
      </c>
      <c r="F112" s="26">
        <v>71854.0</v>
      </c>
      <c r="H112" s="20" t="b">
        <f t="shared" si="1"/>
        <v>0</v>
      </c>
      <c r="I112" s="21" t="b">
        <f t="shared" si="2"/>
        <v>0</v>
      </c>
      <c r="J112" s="21" t="b">
        <f t="shared" si="3"/>
        <v>0</v>
      </c>
      <c r="AB112" s="20" t="b">
        <f t="shared" si="12"/>
        <v>0</v>
      </c>
      <c r="AC112" s="20" t="b">
        <f t="shared" si="13"/>
        <v>0</v>
      </c>
      <c r="AD112" s="20" t="b">
        <f t="shared" si="14"/>
        <v>0</v>
      </c>
      <c r="AE112" s="20" t="b">
        <f t="shared" si="15"/>
        <v>0</v>
      </c>
      <c r="AG112" s="20" t="b">
        <f t="shared" si="16"/>
        <v>0</v>
      </c>
      <c r="AH112" s="20" t="b">
        <f t="shared" si="17"/>
        <v>0</v>
      </c>
      <c r="AI112" s="20" t="b">
        <f t="shared" si="18"/>
        <v>0</v>
      </c>
    </row>
    <row r="113">
      <c r="A113" s="25" t="s">
        <v>105</v>
      </c>
      <c r="B113" s="26">
        <v>30000.0</v>
      </c>
      <c r="C113" s="25" t="s">
        <v>64</v>
      </c>
      <c r="D113" s="26">
        <v>644.0</v>
      </c>
      <c r="E113" s="26">
        <v>644.0</v>
      </c>
      <c r="F113" s="26">
        <v>644.0</v>
      </c>
      <c r="H113" s="20" t="b">
        <f t="shared" si="1"/>
        <v>0</v>
      </c>
      <c r="I113" s="21" t="b">
        <f t="shared" si="2"/>
        <v>0</v>
      </c>
      <c r="J113" s="21" t="b">
        <f t="shared" si="3"/>
        <v>0</v>
      </c>
      <c r="AB113" s="20" t="b">
        <f t="shared" si="12"/>
        <v>0</v>
      </c>
      <c r="AC113" s="20" t="b">
        <f t="shared" si="13"/>
        <v>0</v>
      </c>
      <c r="AD113" s="20" t="b">
        <f t="shared" si="14"/>
        <v>0</v>
      </c>
      <c r="AE113" s="20" t="b">
        <f t="shared" si="15"/>
        <v>0</v>
      </c>
      <c r="AG113" s="20" t="b">
        <f t="shared" si="16"/>
        <v>0</v>
      </c>
      <c r="AH113" s="20" t="b">
        <f t="shared" si="17"/>
        <v>0</v>
      </c>
      <c r="AI113" s="20" t="b">
        <f t="shared" si="18"/>
        <v>0</v>
      </c>
    </row>
    <row r="114">
      <c r="A114" s="25" t="s">
        <v>105</v>
      </c>
      <c r="B114" s="26">
        <v>30000.0</v>
      </c>
      <c r="C114" s="25" t="s">
        <v>65</v>
      </c>
      <c r="D114" s="26">
        <v>644.0</v>
      </c>
      <c r="E114" s="26">
        <v>644.0</v>
      </c>
      <c r="F114" s="26">
        <v>644.0</v>
      </c>
      <c r="H114" s="20" t="b">
        <f t="shared" si="1"/>
        <v>0</v>
      </c>
      <c r="I114" s="21" t="b">
        <f t="shared" si="2"/>
        <v>0</v>
      </c>
      <c r="J114" s="21" t="b">
        <f t="shared" si="3"/>
        <v>0</v>
      </c>
      <c r="AB114" s="20" t="b">
        <f t="shared" si="12"/>
        <v>0</v>
      </c>
      <c r="AC114" s="20" t="b">
        <f t="shared" si="13"/>
        <v>0</v>
      </c>
      <c r="AD114" s="20" t="b">
        <f t="shared" si="14"/>
        <v>0</v>
      </c>
      <c r="AE114" s="20" t="b">
        <f t="shared" si="15"/>
        <v>0</v>
      </c>
      <c r="AG114" s="20" t="b">
        <f t="shared" si="16"/>
        <v>0</v>
      </c>
      <c r="AH114" s="20" t="b">
        <f t="shared" si="17"/>
        <v>0</v>
      </c>
      <c r="AI114" s="20" t="b">
        <f t="shared" si="18"/>
        <v>0</v>
      </c>
    </row>
    <row r="115">
      <c r="A115" s="25" t="s">
        <v>105</v>
      </c>
      <c r="B115" s="26">
        <v>30000.0</v>
      </c>
      <c r="C115" s="25" t="s">
        <v>66</v>
      </c>
      <c r="D115" s="26">
        <v>31618.0</v>
      </c>
      <c r="E115" s="26">
        <v>30720.0</v>
      </c>
      <c r="F115" s="26">
        <v>31360.0</v>
      </c>
      <c r="H115" s="20" t="b">
        <f t="shared" si="1"/>
        <v>0</v>
      </c>
      <c r="I115" s="21" t="b">
        <f t="shared" si="2"/>
        <v>0</v>
      </c>
      <c r="J115" s="21" t="b">
        <f t="shared" si="3"/>
        <v>0</v>
      </c>
      <c r="AB115" s="20" t="b">
        <f t="shared" si="12"/>
        <v>0</v>
      </c>
      <c r="AC115" s="20" t="b">
        <f t="shared" si="13"/>
        <v>0</v>
      </c>
      <c r="AD115" s="20" t="b">
        <f t="shared" si="14"/>
        <v>0</v>
      </c>
      <c r="AE115" s="20" t="b">
        <f t="shared" si="15"/>
        <v>0</v>
      </c>
      <c r="AG115" s="20" t="b">
        <f t="shared" si="16"/>
        <v>0</v>
      </c>
      <c r="AH115" s="20" t="b">
        <f t="shared" si="17"/>
        <v>0</v>
      </c>
      <c r="AI115" s="20" t="b">
        <f t="shared" si="18"/>
        <v>0</v>
      </c>
    </row>
    <row r="116">
      <c r="A116" s="25" t="s">
        <v>105</v>
      </c>
      <c r="B116" s="26">
        <v>30000.0</v>
      </c>
      <c r="C116" s="25" t="s">
        <v>67</v>
      </c>
      <c r="D116" s="25">
        <v>31618.0</v>
      </c>
      <c r="E116" s="25">
        <v>30720.0</v>
      </c>
      <c r="F116" s="25">
        <v>31360.0</v>
      </c>
      <c r="H116" s="20" t="b">
        <f t="shared" si="1"/>
        <v>0</v>
      </c>
      <c r="I116" s="21" t="b">
        <f t="shared" si="2"/>
        <v>0</v>
      </c>
      <c r="J116" s="21" t="b">
        <f t="shared" si="3"/>
        <v>0</v>
      </c>
      <c r="AB116" s="20" t="b">
        <f t="shared" si="12"/>
        <v>0</v>
      </c>
      <c r="AC116" s="20" t="b">
        <f t="shared" si="13"/>
        <v>0</v>
      </c>
      <c r="AD116" s="20" t="b">
        <f t="shared" si="14"/>
        <v>0</v>
      </c>
      <c r="AE116" s="20" t="b">
        <f t="shared" si="15"/>
        <v>0</v>
      </c>
      <c r="AG116" s="20" t="b">
        <f t="shared" si="16"/>
        <v>0</v>
      </c>
      <c r="AH116" s="20" t="b">
        <f t="shared" si="17"/>
        <v>0</v>
      </c>
      <c r="AI116" s="20" t="b">
        <f t="shared" si="18"/>
        <v>0</v>
      </c>
    </row>
    <row r="117">
      <c r="A117" s="25" t="s">
        <v>105</v>
      </c>
      <c r="B117" s="26">
        <v>30000.0</v>
      </c>
      <c r="C117" s="25" t="s">
        <v>68</v>
      </c>
      <c r="D117" s="26">
        <v>0.0</v>
      </c>
      <c r="E117" s="26">
        <v>0.0</v>
      </c>
      <c r="F117" s="26">
        <v>0.0</v>
      </c>
      <c r="H117" s="20" t="b">
        <f t="shared" si="1"/>
        <v>0</v>
      </c>
      <c r="I117" s="21" t="b">
        <f t="shared" si="2"/>
        <v>0</v>
      </c>
      <c r="J117" s="21" t="b">
        <f t="shared" si="3"/>
        <v>0</v>
      </c>
      <c r="AB117" s="20" t="b">
        <f t="shared" si="12"/>
        <v>0</v>
      </c>
      <c r="AC117" s="20" t="b">
        <f t="shared" si="13"/>
        <v>0</v>
      </c>
      <c r="AD117" s="20" t="b">
        <f t="shared" si="14"/>
        <v>0</v>
      </c>
      <c r="AE117" s="20" t="b">
        <f t="shared" si="15"/>
        <v>0</v>
      </c>
      <c r="AG117" s="20" t="b">
        <f t="shared" si="16"/>
        <v>0</v>
      </c>
      <c r="AH117" s="20" t="b">
        <f t="shared" si="17"/>
        <v>0</v>
      </c>
      <c r="AI117" s="20" t="b">
        <f t="shared" si="18"/>
        <v>0</v>
      </c>
    </row>
    <row r="118">
      <c r="A118" s="25" t="s">
        <v>105</v>
      </c>
      <c r="B118" s="26">
        <v>30000.0</v>
      </c>
      <c r="C118" s="25" t="s">
        <v>69</v>
      </c>
      <c r="D118" s="26">
        <v>0.0</v>
      </c>
      <c r="E118" s="26">
        <v>0.0</v>
      </c>
      <c r="F118" s="26">
        <v>0.0</v>
      </c>
      <c r="H118" s="20" t="b">
        <f t="shared" si="1"/>
        <v>0</v>
      </c>
      <c r="I118" s="21" t="b">
        <f t="shared" si="2"/>
        <v>0</v>
      </c>
      <c r="J118" s="21" t="b">
        <f t="shared" si="3"/>
        <v>0</v>
      </c>
      <c r="AB118" s="20" t="b">
        <f t="shared" si="12"/>
        <v>0</v>
      </c>
      <c r="AC118" s="20">
        <f t="shared" si="13"/>
        <v>0</v>
      </c>
      <c r="AD118" s="20">
        <f t="shared" si="14"/>
        <v>0</v>
      </c>
      <c r="AE118" s="20">
        <f t="shared" si="15"/>
        <v>0</v>
      </c>
      <c r="AG118" s="20" t="b">
        <f t="shared" si="16"/>
        <v>0</v>
      </c>
      <c r="AH118" s="20" t="b">
        <f t="shared" si="17"/>
        <v>0</v>
      </c>
      <c r="AI118" s="20" t="b">
        <f t="shared" si="18"/>
        <v>0</v>
      </c>
    </row>
    <row r="119">
      <c r="A119" s="25" t="s">
        <v>105</v>
      </c>
      <c r="B119" s="26">
        <v>30000.0</v>
      </c>
      <c r="C119" s="25" t="s">
        <v>70</v>
      </c>
      <c r="D119" s="26">
        <v>0.0</v>
      </c>
      <c r="E119" s="26">
        <v>0.0</v>
      </c>
      <c r="F119" s="26">
        <v>0.0</v>
      </c>
      <c r="H119" s="20" t="b">
        <f t="shared" si="1"/>
        <v>0</v>
      </c>
      <c r="I119" s="21" t="b">
        <f t="shared" si="2"/>
        <v>0</v>
      </c>
      <c r="J119" s="21" t="b">
        <f t="shared" si="3"/>
        <v>0</v>
      </c>
      <c r="AB119" s="20" t="b">
        <f t="shared" si="12"/>
        <v>0</v>
      </c>
      <c r="AC119" s="20" t="b">
        <f t="shared" si="13"/>
        <v>0</v>
      </c>
      <c r="AD119" s="20" t="b">
        <f t="shared" si="14"/>
        <v>0</v>
      </c>
      <c r="AE119" s="20" t="b">
        <f t="shared" si="15"/>
        <v>0</v>
      </c>
      <c r="AG119" s="20" t="b">
        <f t="shared" si="16"/>
        <v>0</v>
      </c>
      <c r="AH119" s="20" t="b">
        <f t="shared" si="17"/>
        <v>0</v>
      </c>
      <c r="AI119" s="20" t="b">
        <f t="shared" si="18"/>
        <v>0</v>
      </c>
    </row>
    <row r="120">
      <c r="A120" s="25" t="s">
        <v>105</v>
      </c>
      <c r="B120" s="26">
        <v>30000.0</v>
      </c>
      <c r="C120" s="25" t="s">
        <v>71</v>
      </c>
      <c r="D120" s="27">
        <v>0.003321759259259259</v>
      </c>
      <c r="E120" s="27">
        <v>0.008645833333333333</v>
      </c>
      <c r="F120" s="27">
        <v>0.006921296296296296</v>
      </c>
      <c r="H120" s="20" t="b">
        <f t="shared" si="1"/>
        <v>0</v>
      </c>
      <c r="I120" s="21" t="b">
        <f t="shared" si="2"/>
        <v>0</v>
      </c>
      <c r="J120" s="21" t="b">
        <f t="shared" si="3"/>
        <v>0</v>
      </c>
      <c r="AB120" s="20" t="b">
        <f t="shared" si="12"/>
        <v>0</v>
      </c>
      <c r="AC120" s="20" t="b">
        <f t="shared" si="13"/>
        <v>0</v>
      </c>
      <c r="AD120" s="20" t="b">
        <f t="shared" si="14"/>
        <v>0</v>
      </c>
      <c r="AE120" s="20" t="b">
        <f t="shared" si="15"/>
        <v>0</v>
      </c>
      <c r="AG120" s="20" t="b">
        <f t="shared" si="16"/>
        <v>0</v>
      </c>
      <c r="AH120" s="20" t="b">
        <f t="shared" si="17"/>
        <v>0</v>
      </c>
      <c r="AI120" s="20" t="b">
        <f t="shared" si="18"/>
        <v>0</v>
      </c>
    </row>
    <row r="121">
      <c r="A121" s="25" t="s">
        <v>105</v>
      </c>
      <c r="B121" s="26">
        <v>30000.0</v>
      </c>
      <c r="C121" s="25" t="s">
        <v>72</v>
      </c>
      <c r="D121" s="27">
        <v>0.0053125</v>
      </c>
      <c r="E121" s="27">
        <v>0.012824074074074075</v>
      </c>
      <c r="F121" s="27">
        <v>0.008333333333333333</v>
      </c>
      <c r="H121" s="20" t="b">
        <f t="shared" si="1"/>
        <v>0</v>
      </c>
      <c r="I121" s="21" t="b">
        <f t="shared" si="2"/>
        <v>0</v>
      </c>
      <c r="J121" s="21" t="b">
        <f t="shared" si="3"/>
        <v>0</v>
      </c>
      <c r="AB121" s="20" t="b">
        <f t="shared" si="12"/>
        <v>0</v>
      </c>
      <c r="AC121" s="20" t="b">
        <f t="shared" si="13"/>
        <v>0</v>
      </c>
      <c r="AD121" s="20" t="b">
        <f t="shared" si="14"/>
        <v>0</v>
      </c>
      <c r="AE121" s="20" t="b">
        <f t="shared" si="15"/>
        <v>0</v>
      </c>
      <c r="AG121" s="20" t="b">
        <f t="shared" si="16"/>
        <v>0</v>
      </c>
      <c r="AH121" s="20" t="b">
        <f t="shared" si="17"/>
        <v>0</v>
      </c>
      <c r="AI121" s="20" t="b">
        <f t="shared" si="18"/>
        <v>0</v>
      </c>
    </row>
    <row r="122">
      <c r="A122" s="25" t="s">
        <v>105</v>
      </c>
      <c r="B122" s="26">
        <v>30000.0</v>
      </c>
      <c r="C122" s="25" t="s">
        <v>71</v>
      </c>
      <c r="D122" s="25">
        <v>4762.551</v>
      </c>
      <c r="E122" s="25">
        <v>4203.133</v>
      </c>
      <c r="F122" s="25">
        <v>4031.559</v>
      </c>
      <c r="H122" s="20" t="b">
        <f t="shared" si="1"/>
        <v>0</v>
      </c>
      <c r="I122" s="21" t="b">
        <f t="shared" si="2"/>
        <v>0</v>
      </c>
      <c r="J122" s="21" t="b">
        <f t="shared" si="3"/>
        <v>0</v>
      </c>
      <c r="AB122" s="20" t="b">
        <f t="shared" si="12"/>
        <v>0</v>
      </c>
      <c r="AC122" s="20" t="b">
        <f t="shared" si="13"/>
        <v>0</v>
      </c>
      <c r="AD122" s="20" t="b">
        <f t="shared" si="14"/>
        <v>0</v>
      </c>
      <c r="AE122" s="20" t="b">
        <f t="shared" si="15"/>
        <v>0</v>
      </c>
      <c r="AG122" s="20" t="b">
        <f t="shared" si="16"/>
        <v>0</v>
      </c>
      <c r="AH122" s="20" t="b">
        <f t="shared" si="17"/>
        <v>0</v>
      </c>
      <c r="AI122" s="20" t="b">
        <f t="shared" si="18"/>
        <v>0</v>
      </c>
    </row>
    <row r="123">
      <c r="A123" s="25" t="s">
        <v>105</v>
      </c>
      <c r="B123" s="26">
        <v>30000.0</v>
      </c>
      <c r="C123" s="25" t="s">
        <v>72</v>
      </c>
      <c r="D123" s="26">
        <v>4769.555</v>
      </c>
      <c r="E123" s="26">
        <v>4607.328</v>
      </c>
      <c r="F123" s="26">
        <v>4439.16</v>
      </c>
      <c r="H123" s="20" t="b">
        <f t="shared" si="1"/>
        <v>0</v>
      </c>
      <c r="I123" s="21" t="b">
        <f t="shared" si="2"/>
        <v>0</v>
      </c>
      <c r="J123" s="21" t="b">
        <f t="shared" si="3"/>
        <v>0</v>
      </c>
      <c r="AB123" s="20" t="b">
        <f t="shared" si="12"/>
        <v>0</v>
      </c>
      <c r="AC123" s="20" t="b">
        <f t="shared" si="13"/>
        <v>0</v>
      </c>
      <c r="AD123" s="20" t="b">
        <f t="shared" si="14"/>
        <v>0</v>
      </c>
      <c r="AE123" s="20" t="b">
        <f t="shared" si="15"/>
        <v>0</v>
      </c>
      <c r="AG123" s="20" t="b">
        <f t="shared" si="16"/>
        <v>0</v>
      </c>
      <c r="AH123" s="20" t="b">
        <f t="shared" si="17"/>
        <v>0</v>
      </c>
      <c r="AI123" s="20" t="b">
        <f t="shared" si="18"/>
        <v>0</v>
      </c>
    </row>
    <row r="124">
      <c r="A124" s="25" t="s">
        <v>105</v>
      </c>
      <c r="B124" s="26">
        <v>30000.0</v>
      </c>
      <c r="C124" s="25" t="s">
        <v>73</v>
      </c>
      <c r="D124" s="25" t="s">
        <v>81</v>
      </c>
      <c r="E124" s="25" t="s">
        <v>81</v>
      </c>
      <c r="F124" s="25" t="s">
        <v>81</v>
      </c>
      <c r="H124" s="20" t="b">
        <f t="shared" si="1"/>
        <v>0</v>
      </c>
      <c r="I124" s="21" t="b">
        <f t="shared" si="2"/>
        <v>0</v>
      </c>
      <c r="J124" s="21" t="b">
        <f t="shared" si="3"/>
        <v>0</v>
      </c>
      <c r="AB124" s="20" t="b">
        <f t="shared" si="12"/>
        <v>0</v>
      </c>
      <c r="AC124" s="20" t="b">
        <f t="shared" si="13"/>
        <v>0</v>
      </c>
      <c r="AD124" s="20" t="b">
        <f t="shared" si="14"/>
        <v>0</v>
      </c>
      <c r="AE124" s="20" t="b">
        <f t="shared" si="15"/>
        <v>0</v>
      </c>
      <c r="AG124" s="20" t="b">
        <f t="shared" si="16"/>
        <v>0</v>
      </c>
      <c r="AH124" s="20" t="b">
        <f t="shared" si="17"/>
        <v>0</v>
      </c>
      <c r="AI124" s="20" t="b">
        <f t="shared" si="18"/>
        <v>0</v>
      </c>
    </row>
    <row r="125">
      <c r="A125" s="25" t="s">
        <v>105</v>
      </c>
      <c r="B125" s="26">
        <v>30000.0</v>
      </c>
      <c r="C125" s="25" t="s">
        <v>75</v>
      </c>
      <c r="D125" s="25">
        <v>18.348</v>
      </c>
      <c r="E125" s="25">
        <v>15.91</v>
      </c>
      <c r="F125" s="25">
        <v>20.542</v>
      </c>
      <c r="H125" s="20">
        <f t="shared" si="1"/>
        <v>11652</v>
      </c>
      <c r="I125" s="21">
        <f t="shared" si="2"/>
        <v>14090</v>
      </c>
      <c r="J125" s="21">
        <f t="shared" si="3"/>
        <v>9458</v>
      </c>
      <c r="AB125" s="20" t="b">
        <f t="shared" si="12"/>
        <v>0</v>
      </c>
      <c r="AC125" s="20" t="b">
        <f t="shared" si="13"/>
        <v>0</v>
      </c>
      <c r="AD125" s="20" t="b">
        <f t="shared" si="14"/>
        <v>0</v>
      </c>
      <c r="AE125" s="20" t="b">
        <f t="shared" si="15"/>
        <v>0</v>
      </c>
      <c r="AG125" s="20" t="b">
        <f t="shared" si="16"/>
        <v>0</v>
      </c>
      <c r="AH125" s="20" t="b">
        <f t="shared" si="17"/>
        <v>0</v>
      </c>
      <c r="AI125" s="20" t="b">
        <f t="shared" si="18"/>
        <v>0</v>
      </c>
    </row>
    <row r="126">
      <c r="A126" s="25" t="s">
        <v>105</v>
      </c>
      <c r="B126" s="26">
        <v>30000.0</v>
      </c>
      <c r="C126" s="25" t="s">
        <v>76</v>
      </c>
      <c r="D126" s="25" t="s">
        <v>61</v>
      </c>
      <c r="E126" s="25" t="s">
        <v>61</v>
      </c>
      <c r="F126" s="25" t="s">
        <v>61</v>
      </c>
      <c r="H126" s="20" t="b">
        <f t="shared" si="1"/>
        <v>0</v>
      </c>
      <c r="I126" s="21" t="b">
        <f t="shared" si="2"/>
        <v>0</v>
      </c>
      <c r="J126" s="21" t="b">
        <f t="shared" si="3"/>
        <v>0</v>
      </c>
      <c r="AB126" s="20" t="b">
        <f t="shared" si="12"/>
        <v>0</v>
      </c>
      <c r="AC126" s="20" t="b">
        <f t="shared" si="13"/>
        <v>0</v>
      </c>
      <c r="AD126" s="20" t="b">
        <f t="shared" si="14"/>
        <v>0</v>
      </c>
      <c r="AE126" s="20" t="b">
        <f t="shared" si="15"/>
        <v>0</v>
      </c>
      <c r="AG126" s="20" t="b">
        <f t="shared" si="16"/>
        <v>0</v>
      </c>
      <c r="AH126" s="20" t="b">
        <f t="shared" si="17"/>
        <v>0</v>
      </c>
      <c r="AI126" s="20" t="b">
        <f t="shared" si="18"/>
        <v>0</v>
      </c>
    </row>
    <row r="127">
      <c r="A127" s="14" t="s">
        <v>105</v>
      </c>
      <c r="B127" s="14">
        <v>30000.0</v>
      </c>
      <c r="C127" s="14" t="s">
        <v>77</v>
      </c>
      <c r="D127" s="14" t="s">
        <v>61</v>
      </c>
      <c r="E127" s="14" t="s">
        <v>61</v>
      </c>
      <c r="F127" s="14" t="s">
        <v>61</v>
      </c>
      <c r="H127" s="20" t="b">
        <f t="shared" si="1"/>
        <v>0</v>
      </c>
      <c r="I127" s="21" t="b">
        <f t="shared" si="2"/>
        <v>0</v>
      </c>
      <c r="J127" s="21" t="b">
        <f t="shared" si="3"/>
        <v>0</v>
      </c>
      <c r="AB127" s="20" t="b">
        <f t="shared" si="12"/>
        <v>0</v>
      </c>
      <c r="AC127" s="20" t="b">
        <f t="shared" si="13"/>
        <v>0</v>
      </c>
      <c r="AD127" s="20" t="b">
        <f t="shared" si="14"/>
        <v>0</v>
      </c>
      <c r="AE127" s="20" t="b">
        <f t="shared" si="15"/>
        <v>0</v>
      </c>
      <c r="AG127" s="20" t="b">
        <f t="shared" si="16"/>
        <v>0</v>
      </c>
      <c r="AH127" s="20" t="b">
        <f t="shared" si="17"/>
        <v>0</v>
      </c>
      <c r="AI127" s="20" t="b">
        <f t="shared" si="18"/>
        <v>0</v>
      </c>
    </row>
    <row r="128">
      <c r="A128" s="25" t="s">
        <v>83</v>
      </c>
      <c r="B128" s="26">
        <v>15000.0</v>
      </c>
      <c r="C128" s="25" t="s">
        <v>60</v>
      </c>
      <c r="D128" s="25" t="s">
        <v>61</v>
      </c>
      <c r="E128" s="25" t="s">
        <v>61</v>
      </c>
      <c r="F128" s="26" t="s">
        <v>61</v>
      </c>
      <c r="H128" s="20" t="b">
        <f t="shared" si="1"/>
        <v>0</v>
      </c>
      <c r="I128" s="21" t="b">
        <f t="shared" si="2"/>
        <v>0</v>
      </c>
      <c r="J128" s="21" t="b">
        <f t="shared" si="3"/>
        <v>0</v>
      </c>
      <c r="AB128" s="20" t="b">
        <f t="shared" si="12"/>
        <v>0</v>
      </c>
      <c r="AC128" s="20" t="b">
        <f t="shared" si="13"/>
        <v>0</v>
      </c>
      <c r="AD128" s="20" t="b">
        <f t="shared" si="14"/>
        <v>0</v>
      </c>
      <c r="AE128" s="20" t="b">
        <f t="shared" si="15"/>
        <v>0</v>
      </c>
      <c r="AG128" s="20" t="b">
        <f t="shared" si="16"/>
        <v>0</v>
      </c>
      <c r="AH128" s="20" t="b">
        <f t="shared" si="17"/>
        <v>0</v>
      </c>
      <c r="AI128" s="20" t="b">
        <f t="shared" si="18"/>
        <v>0</v>
      </c>
    </row>
    <row r="129">
      <c r="A129" s="25" t="s">
        <v>83</v>
      </c>
      <c r="B129" s="26">
        <v>15000.0</v>
      </c>
      <c r="C129" s="25" t="s">
        <v>62</v>
      </c>
      <c r="D129" s="25">
        <v>10375.0</v>
      </c>
      <c r="E129" s="25">
        <v>15748.0</v>
      </c>
      <c r="F129" s="26">
        <v>11746.0</v>
      </c>
      <c r="H129" s="20" t="b">
        <f t="shared" si="1"/>
        <v>0</v>
      </c>
      <c r="I129" s="21" t="b">
        <f t="shared" si="2"/>
        <v>0</v>
      </c>
      <c r="J129" s="21" t="b">
        <f t="shared" si="3"/>
        <v>0</v>
      </c>
      <c r="AB129" s="20" t="b">
        <f t="shared" si="12"/>
        <v>0</v>
      </c>
      <c r="AC129" s="20" t="b">
        <f t="shared" si="13"/>
        <v>0</v>
      </c>
      <c r="AD129" s="20" t="b">
        <f t="shared" si="14"/>
        <v>0</v>
      </c>
      <c r="AE129" s="20" t="b">
        <f t="shared" si="15"/>
        <v>0</v>
      </c>
      <c r="AG129" s="20">
        <f t="shared" si="16"/>
        <v>10375</v>
      </c>
      <c r="AH129" s="20">
        <f t="shared" si="17"/>
        <v>15748</v>
      </c>
      <c r="AI129" s="20">
        <f t="shared" si="18"/>
        <v>11746</v>
      </c>
    </row>
    <row r="130">
      <c r="A130" s="25" t="s">
        <v>83</v>
      </c>
      <c r="B130" s="26">
        <v>15000.0</v>
      </c>
      <c r="C130" s="25" t="s">
        <v>63</v>
      </c>
      <c r="D130" s="25">
        <v>10306.0</v>
      </c>
      <c r="E130" s="25">
        <v>15676.0</v>
      </c>
      <c r="F130" s="26">
        <v>11686.0</v>
      </c>
      <c r="H130" s="20" t="b">
        <f t="shared" si="1"/>
        <v>0</v>
      </c>
      <c r="I130" s="21" t="b">
        <f t="shared" si="2"/>
        <v>0</v>
      </c>
      <c r="J130" s="21" t="b">
        <f t="shared" si="3"/>
        <v>0</v>
      </c>
      <c r="AB130" s="20" t="b">
        <f t="shared" si="12"/>
        <v>0</v>
      </c>
      <c r="AC130" s="20" t="b">
        <f t="shared" si="13"/>
        <v>0</v>
      </c>
      <c r="AD130" s="20" t="b">
        <f t="shared" si="14"/>
        <v>0</v>
      </c>
      <c r="AE130" s="20" t="b">
        <f t="shared" si="15"/>
        <v>0</v>
      </c>
      <c r="AG130" s="20" t="b">
        <f t="shared" si="16"/>
        <v>0</v>
      </c>
      <c r="AH130" s="20" t="b">
        <f t="shared" si="17"/>
        <v>0</v>
      </c>
      <c r="AI130" s="20" t="b">
        <f t="shared" si="18"/>
        <v>0</v>
      </c>
    </row>
    <row r="131">
      <c r="A131" s="25" t="s">
        <v>83</v>
      </c>
      <c r="B131" s="26">
        <v>15000.0</v>
      </c>
      <c r="C131" s="25" t="s">
        <v>64</v>
      </c>
      <c r="D131" s="25">
        <v>69.0</v>
      </c>
      <c r="E131" s="25">
        <v>72.0</v>
      </c>
      <c r="F131" s="26">
        <v>60.0</v>
      </c>
      <c r="H131" s="20" t="b">
        <f t="shared" si="1"/>
        <v>0</v>
      </c>
      <c r="I131" s="21" t="b">
        <f t="shared" si="2"/>
        <v>0</v>
      </c>
      <c r="J131" s="21" t="b">
        <f t="shared" si="3"/>
        <v>0</v>
      </c>
      <c r="AB131" s="20" t="b">
        <f t="shared" si="12"/>
        <v>0</v>
      </c>
      <c r="AC131" s="20" t="b">
        <f t="shared" si="13"/>
        <v>0</v>
      </c>
      <c r="AD131" s="20" t="b">
        <f t="shared" si="14"/>
        <v>0</v>
      </c>
      <c r="AE131" s="20" t="b">
        <f t="shared" si="15"/>
        <v>0</v>
      </c>
      <c r="AG131" s="20" t="b">
        <f t="shared" si="16"/>
        <v>0</v>
      </c>
      <c r="AH131" s="20" t="b">
        <f t="shared" si="17"/>
        <v>0</v>
      </c>
      <c r="AI131" s="20" t="b">
        <f t="shared" si="18"/>
        <v>0</v>
      </c>
    </row>
    <row r="132">
      <c r="A132" s="25" t="s">
        <v>83</v>
      </c>
      <c r="B132" s="26">
        <v>15000.0</v>
      </c>
      <c r="C132" s="25" t="s">
        <v>65</v>
      </c>
      <c r="D132" s="25">
        <v>69.0</v>
      </c>
      <c r="E132" s="25">
        <v>72.0</v>
      </c>
      <c r="F132" s="26">
        <v>60.0</v>
      </c>
      <c r="H132" s="20" t="b">
        <f t="shared" si="1"/>
        <v>0</v>
      </c>
      <c r="I132" s="21" t="b">
        <f t="shared" si="2"/>
        <v>0</v>
      </c>
      <c r="J132" s="21" t="b">
        <f t="shared" si="3"/>
        <v>0</v>
      </c>
      <c r="AB132" s="20" t="b">
        <f t="shared" si="12"/>
        <v>0</v>
      </c>
      <c r="AC132" s="20" t="b">
        <f t="shared" si="13"/>
        <v>0</v>
      </c>
      <c r="AD132" s="20" t="b">
        <f t="shared" si="14"/>
        <v>0</v>
      </c>
      <c r="AE132" s="20" t="b">
        <f t="shared" si="15"/>
        <v>0</v>
      </c>
      <c r="AG132" s="20" t="b">
        <f t="shared" si="16"/>
        <v>0</v>
      </c>
      <c r="AH132" s="20" t="b">
        <f t="shared" si="17"/>
        <v>0</v>
      </c>
      <c r="AI132" s="20" t="b">
        <f t="shared" si="18"/>
        <v>0</v>
      </c>
    </row>
    <row r="133">
      <c r="A133" s="25" t="s">
        <v>83</v>
      </c>
      <c r="B133" s="26">
        <v>15000.0</v>
      </c>
      <c r="C133" s="25" t="s">
        <v>66</v>
      </c>
      <c r="D133" s="25">
        <v>6012.0</v>
      </c>
      <c r="E133" s="25">
        <v>5903.0</v>
      </c>
      <c r="F133" s="26">
        <v>6240.0</v>
      </c>
      <c r="H133" s="20" t="b">
        <f t="shared" si="1"/>
        <v>0</v>
      </c>
      <c r="I133" s="21" t="b">
        <f t="shared" si="2"/>
        <v>0</v>
      </c>
      <c r="J133" s="21" t="b">
        <f t="shared" si="3"/>
        <v>0</v>
      </c>
      <c r="AB133" s="20" t="b">
        <f t="shared" si="12"/>
        <v>0</v>
      </c>
      <c r="AC133" s="20" t="b">
        <f t="shared" si="13"/>
        <v>0</v>
      </c>
      <c r="AD133" s="20" t="b">
        <f t="shared" si="14"/>
        <v>0</v>
      </c>
      <c r="AE133" s="20" t="b">
        <f t="shared" si="15"/>
        <v>0</v>
      </c>
      <c r="AG133" s="20" t="b">
        <f t="shared" si="16"/>
        <v>0</v>
      </c>
      <c r="AH133" s="20" t="b">
        <f t="shared" si="17"/>
        <v>0</v>
      </c>
      <c r="AI133" s="20" t="b">
        <f t="shared" si="18"/>
        <v>0</v>
      </c>
    </row>
    <row r="134">
      <c r="A134" s="25" t="s">
        <v>83</v>
      </c>
      <c r="B134" s="26">
        <v>15000.0</v>
      </c>
      <c r="C134" s="25" t="s">
        <v>67</v>
      </c>
      <c r="D134" s="25">
        <v>4461.0</v>
      </c>
      <c r="E134" s="25">
        <v>4223.0</v>
      </c>
      <c r="F134" s="25">
        <v>4560.0</v>
      </c>
      <c r="H134" s="20" t="b">
        <f t="shared" si="1"/>
        <v>0</v>
      </c>
      <c r="I134" s="21" t="b">
        <f t="shared" si="2"/>
        <v>0</v>
      </c>
      <c r="J134" s="21" t="b">
        <f t="shared" si="3"/>
        <v>0</v>
      </c>
      <c r="AB134" s="20" t="b">
        <f t="shared" si="12"/>
        <v>0</v>
      </c>
      <c r="AC134" s="20" t="b">
        <f t="shared" si="13"/>
        <v>0</v>
      </c>
      <c r="AD134" s="20" t="b">
        <f t="shared" si="14"/>
        <v>0</v>
      </c>
      <c r="AE134" s="20" t="b">
        <f t="shared" si="15"/>
        <v>0</v>
      </c>
      <c r="AG134" s="20" t="b">
        <f t="shared" si="16"/>
        <v>0</v>
      </c>
      <c r="AH134" s="20" t="b">
        <f t="shared" si="17"/>
        <v>0</v>
      </c>
      <c r="AI134" s="20" t="b">
        <f t="shared" si="18"/>
        <v>0</v>
      </c>
    </row>
    <row r="135">
      <c r="A135" s="25" t="s">
        <v>83</v>
      </c>
      <c r="B135" s="26">
        <v>15000.0</v>
      </c>
      <c r="C135" s="25" t="s">
        <v>68</v>
      </c>
      <c r="D135" s="25">
        <v>1551.0</v>
      </c>
      <c r="E135" s="25">
        <v>1680.0</v>
      </c>
      <c r="F135" s="26">
        <v>1680.0</v>
      </c>
      <c r="H135" s="20" t="b">
        <f t="shared" si="1"/>
        <v>0</v>
      </c>
      <c r="I135" s="21" t="b">
        <f t="shared" si="2"/>
        <v>0</v>
      </c>
      <c r="J135" s="21" t="b">
        <f t="shared" si="3"/>
        <v>0</v>
      </c>
      <c r="AB135" s="20" t="b">
        <f t="shared" si="12"/>
        <v>0</v>
      </c>
      <c r="AC135" s="20" t="b">
        <f t="shared" si="13"/>
        <v>0</v>
      </c>
      <c r="AD135" s="20" t="b">
        <f t="shared" si="14"/>
        <v>0</v>
      </c>
      <c r="AE135" s="20" t="b">
        <f t="shared" si="15"/>
        <v>0</v>
      </c>
      <c r="AG135" s="20" t="b">
        <f t="shared" si="16"/>
        <v>0</v>
      </c>
      <c r="AH135" s="20" t="b">
        <f t="shared" si="17"/>
        <v>0</v>
      </c>
      <c r="AI135" s="20" t="b">
        <f t="shared" si="18"/>
        <v>0</v>
      </c>
    </row>
    <row r="136">
      <c r="A136" s="25" t="s">
        <v>83</v>
      </c>
      <c r="B136" s="26">
        <v>15000.0</v>
      </c>
      <c r="C136" s="25" t="s">
        <v>69</v>
      </c>
      <c r="D136" s="25">
        <v>0.0</v>
      </c>
      <c r="E136" s="25">
        <v>0.0</v>
      </c>
      <c r="F136" s="26">
        <v>0.0</v>
      </c>
      <c r="H136" s="20" t="b">
        <f t="shared" si="1"/>
        <v>0</v>
      </c>
      <c r="I136" s="21" t="b">
        <f t="shared" si="2"/>
        <v>0</v>
      </c>
      <c r="J136" s="21" t="b">
        <f t="shared" si="3"/>
        <v>0</v>
      </c>
      <c r="AB136" s="20" t="b">
        <f t="shared" si="12"/>
        <v>0</v>
      </c>
      <c r="AC136" s="20">
        <f t="shared" si="13"/>
        <v>0</v>
      </c>
      <c r="AD136" s="20">
        <f t="shared" si="14"/>
        <v>0</v>
      </c>
      <c r="AE136" s="20">
        <f t="shared" si="15"/>
        <v>0</v>
      </c>
      <c r="AG136" s="20" t="b">
        <f t="shared" si="16"/>
        <v>0</v>
      </c>
      <c r="AH136" s="20" t="b">
        <f t="shared" si="17"/>
        <v>0</v>
      </c>
      <c r="AI136" s="20" t="b">
        <f t="shared" si="18"/>
        <v>0</v>
      </c>
    </row>
    <row r="137">
      <c r="A137" s="25" t="s">
        <v>83</v>
      </c>
      <c r="B137" s="26">
        <v>15000.0</v>
      </c>
      <c r="C137" s="25" t="s">
        <v>70</v>
      </c>
      <c r="D137" s="25">
        <v>0.0</v>
      </c>
      <c r="E137" s="25">
        <v>0.0</v>
      </c>
      <c r="F137" s="26">
        <v>0.0</v>
      </c>
      <c r="H137" s="20" t="b">
        <f t="shared" si="1"/>
        <v>0</v>
      </c>
      <c r="I137" s="21" t="b">
        <f t="shared" si="2"/>
        <v>0</v>
      </c>
      <c r="J137" s="21" t="b">
        <f t="shared" si="3"/>
        <v>0</v>
      </c>
      <c r="AB137" s="20" t="b">
        <f t="shared" si="12"/>
        <v>0</v>
      </c>
      <c r="AC137" s="20" t="b">
        <f t="shared" si="13"/>
        <v>0</v>
      </c>
      <c r="AD137" s="20" t="b">
        <f t="shared" si="14"/>
        <v>0</v>
      </c>
      <c r="AE137" s="20" t="b">
        <f t="shared" si="15"/>
        <v>0</v>
      </c>
      <c r="AG137" s="20" t="b">
        <f t="shared" si="16"/>
        <v>0</v>
      </c>
      <c r="AH137" s="20" t="b">
        <f t="shared" si="17"/>
        <v>0</v>
      </c>
      <c r="AI137" s="20" t="b">
        <f t="shared" si="18"/>
        <v>0</v>
      </c>
    </row>
    <row r="138">
      <c r="A138" s="25" t="s">
        <v>83</v>
      </c>
      <c r="B138" s="26">
        <v>15000.0</v>
      </c>
      <c r="C138" s="25" t="s">
        <v>71</v>
      </c>
      <c r="D138" s="28">
        <v>0.0022800925925925927</v>
      </c>
      <c r="E138" s="28">
        <v>0.004375</v>
      </c>
      <c r="F138" s="27">
        <v>0.002962962962962963</v>
      </c>
      <c r="H138" s="20" t="b">
        <f t="shared" si="1"/>
        <v>0</v>
      </c>
      <c r="I138" s="21" t="b">
        <f t="shared" si="2"/>
        <v>0</v>
      </c>
      <c r="J138" s="21" t="b">
        <f t="shared" si="3"/>
        <v>0</v>
      </c>
      <c r="AB138" s="20" t="b">
        <f t="shared" si="12"/>
        <v>0</v>
      </c>
      <c r="AC138" s="20" t="b">
        <f t="shared" si="13"/>
        <v>0</v>
      </c>
      <c r="AD138" s="20" t="b">
        <f t="shared" si="14"/>
        <v>0</v>
      </c>
      <c r="AE138" s="20" t="b">
        <f t="shared" si="15"/>
        <v>0</v>
      </c>
      <c r="AG138" s="20" t="b">
        <f t="shared" si="16"/>
        <v>0</v>
      </c>
      <c r="AH138" s="20" t="b">
        <f t="shared" si="17"/>
        <v>0</v>
      </c>
      <c r="AI138" s="20" t="b">
        <f t="shared" si="18"/>
        <v>0</v>
      </c>
    </row>
    <row r="139">
      <c r="A139" s="25" t="s">
        <v>83</v>
      </c>
      <c r="B139" s="26">
        <v>15000.0</v>
      </c>
      <c r="C139" s="25" t="s">
        <v>72</v>
      </c>
      <c r="D139" s="28">
        <v>0.004386574074074074</v>
      </c>
      <c r="E139" s="28">
        <v>0.009097222222222222</v>
      </c>
      <c r="F139" s="27">
        <v>0.003993055555555555</v>
      </c>
      <c r="H139" s="20" t="b">
        <f t="shared" si="1"/>
        <v>0</v>
      </c>
      <c r="I139" s="21" t="b">
        <f t="shared" si="2"/>
        <v>0</v>
      </c>
      <c r="J139" s="21" t="b">
        <f t="shared" si="3"/>
        <v>0</v>
      </c>
      <c r="AB139" s="20" t="b">
        <f t="shared" si="12"/>
        <v>0</v>
      </c>
      <c r="AC139" s="20" t="b">
        <f t="shared" si="13"/>
        <v>0</v>
      </c>
      <c r="AD139" s="20" t="b">
        <f t="shared" si="14"/>
        <v>0</v>
      </c>
      <c r="AE139" s="20" t="b">
        <f t="shared" si="15"/>
        <v>0</v>
      </c>
      <c r="AG139" s="20" t="b">
        <f t="shared" si="16"/>
        <v>0</v>
      </c>
      <c r="AH139" s="20" t="b">
        <f t="shared" si="17"/>
        <v>0</v>
      </c>
      <c r="AI139" s="20" t="b">
        <f t="shared" si="18"/>
        <v>0</v>
      </c>
    </row>
    <row r="140">
      <c r="A140" s="25" t="s">
        <v>83</v>
      </c>
      <c r="B140" s="26">
        <v>15000.0</v>
      </c>
      <c r="C140" s="25" t="s">
        <v>71</v>
      </c>
      <c r="D140" s="25">
        <v>3674.02</v>
      </c>
      <c r="E140" s="25">
        <v>3555.605</v>
      </c>
      <c r="F140" s="25">
        <v>3480.461</v>
      </c>
      <c r="H140" s="20" t="b">
        <f t="shared" si="1"/>
        <v>0</v>
      </c>
      <c r="I140" s="21" t="b">
        <f t="shared" si="2"/>
        <v>0</v>
      </c>
      <c r="J140" s="21" t="b">
        <f t="shared" si="3"/>
        <v>0</v>
      </c>
      <c r="AB140" s="20" t="b">
        <f t="shared" si="12"/>
        <v>0</v>
      </c>
      <c r="AC140" s="20" t="b">
        <f t="shared" si="13"/>
        <v>0</v>
      </c>
      <c r="AD140" s="20" t="b">
        <f t="shared" si="14"/>
        <v>0</v>
      </c>
      <c r="AE140" s="20" t="b">
        <f t="shared" si="15"/>
        <v>0</v>
      </c>
      <c r="AG140" s="20" t="b">
        <f t="shared" si="16"/>
        <v>0</v>
      </c>
      <c r="AH140" s="20" t="b">
        <f t="shared" si="17"/>
        <v>0</v>
      </c>
      <c r="AI140" s="20" t="b">
        <f t="shared" si="18"/>
        <v>0</v>
      </c>
    </row>
    <row r="141">
      <c r="A141" s="25" t="s">
        <v>83</v>
      </c>
      <c r="B141" s="26">
        <v>15000.0</v>
      </c>
      <c r="C141" s="25" t="s">
        <v>72</v>
      </c>
      <c r="D141" s="25">
        <v>3804.465</v>
      </c>
      <c r="E141" s="25">
        <v>3878.57</v>
      </c>
      <c r="F141" s="26">
        <v>3779.875</v>
      </c>
      <c r="H141" s="20" t="b">
        <f t="shared" si="1"/>
        <v>0</v>
      </c>
      <c r="I141" s="21" t="b">
        <f t="shared" si="2"/>
        <v>0</v>
      </c>
      <c r="J141" s="21" t="b">
        <f t="shared" si="3"/>
        <v>0</v>
      </c>
      <c r="AB141" s="20" t="b">
        <f t="shared" si="12"/>
        <v>0</v>
      </c>
      <c r="AC141" s="20" t="b">
        <f t="shared" si="13"/>
        <v>0</v>
      </c>
      <c r="AD141" s="20" t="b">
        <f t="shared" si="14"/>
        <v>0</v>
      </c>
      <c r="AE141" s="20" t="b">
        <f t="shared" si="15"/>
        <v>0</v>
      </c>
      <c r="AG141" s="20" t="b">
        <f t="shared" si="16"/>
        <v>0</v>
      </c>
      <c r="AH141" s="20" t="b">
        <f t="shared" si="17"/>
        <v>0</v>
      </c>
      <c r="AI141" s="20" t="b">
        <f t="shared" si="18"/>
        <v>0</v>
      </c>
    </row>
    <row r="142">
      <c r="A142" s="25" t="s">
        <v>83</v>
      </c>
      <c r="B142" s="26">
        <v>15000.0</v>
      </c>
      <c r="C142" s="25" t="s">
        <v>73</v>
      </c>
      <c r="D142" s="25" t="s">
        <v>74</v>
      </c>
      <c r="E142" s="25" t="s">
        <v>74</v>
      </c>
      <c r="F142" s="25" t="s">
        <v>74</v>
      </c>
      <c r="H142" s="20" t="b">
        <f t="shared" si="1"/>
        <v>0</v>
      </c>
      <c r="I142" s="21" t="b">
        <f t="shared" si="2"/>
        <v>0</v>
      </c>
      <c r="J142" s="21" t="b">
        <f t="shared" si="3"/>
        <v>0</v>
      </c>
      <c r="AB142" s="20" t="b">
        <f t="shared" si="12"/>
        <v>0</v>
      </c>
      <c r="AC142" s="20" t="b">
        <f t="shared" si="13"/>
        <v>0</v>
      </c>
      <c r="AD142" s="20" t="b">
        <f t="shared" si="14"/>
        <v>0</v>
      </c>
      <c r="AE142" s="20" t="b">
        <f t="shared" si="15"/>
        <v>0</v>
      </c>
      <c r="AG142" s="20" t="b">
        <f t="shared" si="16"/>
        <v>0</v>
      </c>
      <c r="AH142" s="20" t="b">
        <f t="shared" si="17"/>
        <v>0</v>
      </c>
      <c r="AI142" s="20" t="b">
        <f t="shared" si="18"/>
        <v>0</v>
      </c>
    </row>
    <row r="143">
      <c r="A143" s="25" t="s">
        <v>83</v>
      </c>
      <c r="B143" s="26">
        <v>15000.0</v>
      </c>
      <c r="C143" s="25" t="s">
        <v>75</v>
      </c>
      <c r="D143" s="25">
        <v>-1.401</v>
      </c>
      <c r="E143" s="25">
        <v>-7.261</v>
      </c>
      <c r="F143" s="25">
        <v>-5.402</v>
      </c>
      <c r="H143" s="20">
        <f t="shared" si="1"/>
        <v>16401</v>
      </c>
      <c r="I143" s="21">
        <f t="shared" si="2"/>
        <v>22261</v>
      </c>
      <c r="J143" s="21">
        <f t="shared" si="3"/>
        <v>20402</v>
      </c>
      <c r="AB143" s="20" t="b">
        <f t="shared" si="12"/>
        <v>0</v>
      </c>
      <c r="AC143" s="20" t="b">
        <f t="shared" si="13"/>
        <v>0</v>
      </c>
      <c r="AD143" s="20" t="b">
        <f t="shared" si="14"/>
        <v>0</v>
      </c>
      <c r="AE143" s="20" t="b">
        <f t="shared" si="15"/>
        <v>0</v>
      </c>
      <c r="AG143" s="20" t="b">
        <f t="shared" si="16"/>
        <v>0</v>
      </c>
      <c r="AH143" s="20" t="b">
        <f t="shared" si="17"/>
        <v>0</v>
      </c>
      <c r="AI143" s="20" t="b">
        <f t="shared" si="18"/>
        <v>0</v>
      </c>
    </row>
    <row r="144">
      <c r="A144" s="25" t="s">
        <v>83</v>
      </c>
      <c r="B144" s="26">
        <v>15000.0</v>
      </c>
      <c r="C144" s="25" t="s">
        <v>76</v>
      </c>
      <c r="D144" s="25" t="s">
        <v>61</v>
      </c>
      <c r="E144" s="25" t="s">
        <v>61</v>
      </c>
      <c r="F144" s="25" t="s">
        <v>61</v>
      </c>
      <c r="H144" s="20" t="b">
        <f t="shared" si="1"/>
        <v>0</v>
      </c>
      <c r="I144" s="21" t="b">
        <f t="shared" si="2"/>
        <v>0</v>
      </c>
      <c r="J144" s="21" t="b">
        <f t="shared" si="3"/>
        <v>0</v>
      </c>
      <c r="AB144" s="20" t="b">
        <f t="shared" si="12"/>
        <v>0</v>
      </c>
      <c r="AC144" s="20" t="b">
        <f t="shared" si="13"/>
        <v>0</v>
      </c>
      <c r="AD144" s="20" t="b">
        <f t="shared" si="14"/>
        <v>0</v>
      </c>
      <c r="AE144" s="20" t="b">
        <f t="shared" si="15"/>
        <v>0</v>
      </c>
      <c r="AG144" s="20" t="b">
        <f t="shared" si="16"/>
        <v>0</v>
      </c>
      <c r="AH144" s="20" t="b">
        <f t="shared" si="17"/>
        <v>0</v>
      </c>
      <c r="AI144" s="20" t="b">
        <f t="shared" si="18"/>
        <v>0</v>
      </c>
    </row>
    <row r="145">
      <c r="A145" s="25" t="s">
        <v>83</v>
      </c>
      <c r="B145" s="26">
        <v>15000.0</v>
      </c>
      <c r="C145" s="25" t="s">
        <v>77</v>
      </c>
      <c r="D145" s="25" t="s">
        <v>61</v>
      </c>
      <c r="E145" s="25" t="s">
        <v>61</v>
      </c>
      <c r="F145" s="26" t="s">
        <v>61</v>
      </c>
      <c r="H145" s="20" t="b">
        <f t="shared" si="1"/>
        <v>0</v>
      </c>
      <c r="I145" s="21" t="b">
        <f t="shared" si="2"/>
        <v>0</v>
      </c>
      <c r="J145" s="21" t="b">
        <f t="shared" si="3"/>
        <v>0</v>
      </c>
      <c r="AB145" s="20" t="b">
        <f t="shared" si="12"/>
        <v>0</v>
      </c>
      <c r="AC145" s="20" t="b">
        <f t="shared" si="13"/>
        <v>0</v>
      </c>
      <c r="AD145" s="20" t="b">
        <f t="shared" si="14"/>
        <v>0</v>
      </c>
      <c r="AE145" s="20" t="b">
        <f t="shared" si="15"/>
        <v>0</v>
      </c>
      <c r="AG145" s="20" t="b">
        <f t="shared" si="16"/>
        <v>0</v>
      </c>
      <c r="AH145" s="20" t="b">
        <f t="shared" si="17"/>
        <v>0</v>
      </c>
      <c r="AI145" s="20" t="b">
        <f t="shared" si="18"/>
        <v>0</v>
      </c>
    </row>
    <row r="146">
      <c r="A146" s="25" t="s">
        <v>83</v>
      </c>
      <c r="B146" s="26">
        <v>15937.0</v>
      </c>
      <c r="C146" s="25" t="s">
        <v>60</v>
      </c>
      <c r="D146" s="25" t="s">
        <v>61</v>
      </c>
      <c r="E146" s="25" t="s">
        <v>61</v>
      </c>
      <c r="F146" s="26" t="s">
        <v>61</v>
      </c>
      <c r="H146" s="20" t="b">
        <f t="shared" si="1"/>
        <v>0</v>
      </c>
      <c r="I146" s="21" t="b">
        <f t="shared" si="2"/>
        <v>0</v>
      </c>
      <c r="J146" s="21" t="b">
        <f t="shared" si="3"/>
        <v>0</v>
      </c>
      <c r="AB146" s="20" t="b">
        <f t="shared" si="12"/>
        <v>0</v>
      </c>
      <c r="AC146" s="20" t="b">
        <f t="shared" si="13"/>
        <v>0</v>
      </c>
      <c r="AD146" s="20" t="b">
        <f t="shared" si="14"/>
        <v>0</v>
      </c>
      <c r="AE146" s="20" t="b">
        <f t="shared" si="15"/>
        <v>0</v>
      </c>
      <c r="AG146" s="20" t="b">
        <f t="shared" si="16"/>
        <v>0</v>
      </c>
      <c r="AH146" s="20" t="b">
        <f t="shared" si="17"/>
        <v>0</v>
      </c>
      <c r="AI146" s="20" t="b">
        <f t="shared" si="18"/>
        <v>0</v>
      </c>
    </row>
    <row r="147">
      <c r="A147" s="25" t="s">
        <v>83</v>
      </c>
      <c r="B147" s="26">
        <v>15937.0</v>
      </c>
      <c r="C147" s="25" t="s">
        <v>62</v>
      </c>
      <c r="D147" s="25">
        <v>10358.0</v>
      </c>
      <c r="E147" s="25" t="s">
        <v>61</v>
      </c>
      <c r="F147" s="26" t="s">
        <v>61</v>
      </c>
      <c r="H147" s="20" t="b">
        <f t="shared" si="1"/>
        <v>0</v>
      </c>
      <c r="I147" s="21" t="b">
        <f t="shared" si="2"/>
        <v>0</v>
      </c>
      <c r="J147" s="21" t="b">
        <f t="shared" si="3"/>
        <v>0</v>
      </c>
      <c r="AB147" s="20" t="b">
        <f t="shared" si="12"/>
        <v>0</v>
      </c>
      <c r="AC147" s="20" t="b">
        <f t="shared" si="13"/>
        <v>0</v>
      </c>
      <c r="AD147" s="20" t="b">
        <f t="shared" si="14"/>
        <v>0</v>
      </c>
      <c r="AE147" s="20" t="b">
        <f t="shared" si="15"/>
        <v>0</v>
      </c>
      <c r="AG147" s="20">
        <f t="shared" si="16"/>
        <v>10358</v>
      </c>
      <c r="AH147" s="20" t="b">
        <f t="shared" si="17"/>
        <v>0</v>
      </c>
      <c r="AI147" s="20" t="b">
        <f t="shared" si="18"/>
        <v>0</v>
      </c>
    </row>
    <row r="148">
      <c r="A148" s="25" t="s">
        <v>83</v>
      </c>
      <c r="B148" s="26">
        <v>15937.0</v>
      </c>
      <c r="C148" s="25" t="s">
        <v>63</v>
      </c>
      <c r="D148" s="25">
        <v>10289.0</v>
      </c>
      <c r="E148" s="25" t="s">
        <v>61</v>
      </c>
      <c r="F148" s="26" t="s">
        <v>61</v>
      </c>
      <c r="H148" s="20" t="b">
        <f t="shared" si="1"/>
        <v>0</v>
      </c>
      <c r="I148" s="21" t="b">
        <f t="shared" si="2"/>
        <v>0</v>
      </c>
      <c r="J148" s="21" t="b">
        <f t="shared" si="3"/>
        <v>0</v>
      </c>
      <c r="AB148" s="20" t="b">
        <f t="shared" si="12"/>
        <v>0</v>
      </c>
      <c r="AC148" s="20" t="b">
        <f t="shared" si="13"/>
        <v>0</v>
      </c>
      <c r="AD148" s="20" t="b">
        <f t="shared" si="14"/>
        <v>0</v>
      </c>
      <c r="AE148" s="20" t="b">
        <f t="shared" si="15"/>
        <v>0</v>
      </c>
      <c r="AG148" s="20" t="b">
        <f t="shared" si="16"/>
        <v>0</v>
      </c>
      <c r="AH148" s="20" t="b">
        <f t="shared" si="17"/>
        <v>0</v>
      </c>
      <c r="AI148" s="20" t="b">
        <f t="shared" si="18"/>
        <v>0</v>
      </c>
    </row>
    <row r="149">
      <c r="A149" s="25" t="s">
        <v>83</v>
      </c>
      <c r="B149" s="26">
        <v>15937.0</v>
      </c>
      <c r="C149" s="25" t="s">
        <v>64</v>
      </c>
      <c r="D149" s="25">
        <v>69.0</v>
      </c>
      <c r="E149" s="25" t="s">
        <v>61</v>
      </c>
      <c r="F149" s="26" t="s">
        <v>61</v>
      </c>
      <c r="H149" s="20" t="b">
        <f t="shared" si="1"/>
        <v>0</v>
      </c>
      <c r="I149" s="21" t="b">
        <f t="shared" si="2"/>
        <v>0</v>
      </c>
      <c r="J149" s="21" t="b">
        <f t="shared" si="3"/>
        <v>0</v>
      </c>
      <c r="AB149" s="20" t="b">
        <f t="shared" si="12"/>
        <v>0</v>
      </c>
      <c r="AC149" s="20" t="b">
        <f t="shared" si="13"/>
        <v>0</v>
      </c>
      <c r="AD149" s="20" t="b">
        <f t="shared" si="14"/>
        <v>0</v>
      </c>
      <c r="AE149" s="20" t="b">
        <f t="shared" si="15"/>
        <v>0</v>
      </c>
      <c r="AG149" s="20" t="b">
        <f t="shared" si="16"/>
        <v>0</v>
      </c>
      <c r="AH149" s="20" t="b">
        <f t="shared" si="17"/>
        <v>0</v>
      </c>
      <c r="AI149" s="20" t="b">
        <f t="shared" si="18"/>
        <v>0</v>
      </c>
    </row>
    <row r="150">
      <c r="A150" s="25" t="s">
        <v>83</v>
      </c>
      <c r="B150" s="26">
        <v>15937.0</v>
      </c>
      <c r="C150" s="25" t="s">
        <v>65</v>
      </c>
      <c r="D150" s="25">
        <v>69.0</v>
      </c>
      <c r="E150" s="25" t="s">
        <v>61</v>
      </c>
      <c r="F150" s="26" t="s">
        <v>61</v>
      </c>
      <c r="H150" s="20" t="b">
        <f t="shared" si="1"/>
        <v>0</v>
      </c>
      <c r="I150" s="21" t="b">
        <f t="shared" si="2"/>
        <v>0</v>
      </c>
      <c r="J150" s="21" t="b">
        <f t="shared" si="3"/>
        <v>0</v>
      </c>
      <c r="AB150" s="20" t="b">
        <f t="shared" si="12"/>
        <v>0</v>
      </c>
      <c r="AC150" s="20" t="b">
        <f t="shared" si="13"/>
        <v>0</v>
      </c>
      <c r="AD150" s="20" t="b">
        <f t="shared" si="14"/>
        <v>0</v>
      </c>
      <c r="AE150" s="20" t="b">
        <f t="shared" si="15"/>
        <v>0</v>
      </c>
      <c r="AG150" s="20" t="b">
        <f t="shared" si="16"/>
        <v>0</v>
      </c>
      <c r="AH150" s="20" t="b">
        <f t="shared" si="17"/>
        <v>0</v>
      </c>
      <c r="AI150" s="20" t="b">
        <f t="shared" si="18"/>
        <v>0</v>
      </c>
    </row>
    <row r="151">
      <c r="A151" s="25" t="s">
        <v>83</v>
      </c>
      <c r="B151" s="26">
        <v>15937.0</v>
      </c>
      <c r="C151" s="25" t="s">
        <v>66</v>
      </c>
      <c r="D151" s="25">
        <v>5985.0</v>
      </c>
      <c r="E151" s="25" t="s">
        <v>61</v>
      </c>
      <c r="F151" s="26" t="s">
        <v>61</v>
      </c>
      <c r="H151" s="20" t="b">
        <f t="shared" si="1"/>
        <v>0</v>
      </c>
      <c r="I151" s="21" t="b">
        <f t="shared" si="2"/>
        <v>0</v>
      </c>
      <c r="J151" s="21" t="b">
        <f t="shared" si="3"/>
        <v>0</v>
      </c>
      <c r="AB151" s="20" t="b">
        <f t="shared" si="12"/>
        <v>0</v>
      </c>
      <c r="AC151" s="20" t="b">
        <f t="shared" si="13"/>
        <v>0</v>
      </c>
      <c r="AD151" s="20" t="b">
        <f t="shared" si="14"/>
        <v>0</v>
      </c>
      <c r="AE151" s="20" t="b">
        <f t="shared" si="15"/>
        <v>0</v>
      </c>
      <c r="AG151" s="20" t="b">
        <f t="shared" si="16"/>
        <v>0</v>
      </c>
      <c r="AH151" s="20" t="b">
        <f t="shared" si="17"/>
        <v>0</v>
      </c>
      <c r="AI151" s="20" t="b">
        <f t="shared" si="18"/>
        <v>0</v>
      </c>
    </row>
    <row r="152">
      <c r="A152" s="25" t="s">
        <v>83</v>
      </c>
      <c r="B152" s="26">
        <v>15937.0</v>
      </c>
      <c r="C152" s="25" t="s">
        <v>67</v>
      </c>
      <c r="D152" s="25">
        <v>4434.0</v>
      </c>
      <c r="E152" s="25" t="s">
        <v>61</v>
      </c>
      <c r="F152" s="25" t="s">
        <v>61</v>
      </c>
      <c r="H152" s="20" t="b">
        <f t="shared" si="1"/>
        <v>0</v>
      </c>
      <c r="I152" s="21" t="b">
        <f t="shared" si="2"/>
        <v>0</v>
      </c>
      <c r="J152" s="21" t="b">
        <f t="shared" si="3"/>
        <v>0</v>
      </c>
      <c r="AB152" s="20" t="b">
        <f t="shared" si="12"/>
        <v>0</v>
      </c>
      <c r="AC152" s="20" t="b">
        <f t="shared" si="13"/>
        <v>0</v>
      </c>
      <c r="AD152" s="20" t="b">
        <f t="shared" si="14"/>
        <v>0</v>
      </c>
      <c r="AE152" s="20" t="b">
        <f t="shared" si="15"/>
        <v>0</v>
      </c>
      <c r="AG152" s="20" t="b">
        <f t="shared" si="16"/>
        <v>0</v>
      </c>
      <c r="AH152" s="20" t="b">
        <f t="shared" si="17"/>
        <v>0</v>
      </c>
      <c r="AI152" s="20" t="b">
        <f t="shared" si="18"/>
        <v>0</v>
      </c>
    </row>
    <row r="153">
      <c r="A153" s="25" t="s">
        <v>83</v>
      </c>
      <c r="B153" s="26">
        <v>15937.0</v>
      </c>
      <c r="C153" s="25" t="s">
        <v>68</v>
      </c>
      <c r="D153" s="25">
        <v>1551.0</v>
      </c>
      <c r="E153" s="25" t="s">
        <v>61</v>
      </c>
      <c r="F153" s="26" t="s">
        <v>61</v>
      </c>
      <c r="H153" s="20" t="b">
        <f t="shared" si="1"/>
        <v>0</v>
      </c>
      <c r="I153" s="21" t="b">
        <f t="shared" si="2"/>
        <v>0</v>
      </c>
      <c r="J153" s="21" t="b">
        <f t="shared" si="3"/>
        <v>0</v>
      </c>
      <c r="AB153" s="20" t="b">
        <f t="shared" si="12"/>
        <v>0</v>
      </c>
      <c r="AC153" s="20" t="b">
        <f t="shared" si="13"/>
        <v>0</v>
      </c>
      <c r="AD153" s="20" t="b">
        <f t="shared" si="14"/>
        <v>0</v>
      </c>
      <c r="AE153" s="20" t="b">
        <f t="shared" si="15"/>
        <v>0</v>
      </c>
      <c r="AG153" s="20" t="b">
        <f t="shared" si="16"/>
        <v>0</v>
      </c>
      <c r="AH153" s="20" t="b">
        <f t="shared" si="17"/>
        <v>0</v>
      </c>
      <c r="AI153" s="20" t="b">
        <f t="shared" si="18"/>
        <v>0</v>
      </c>
    </row>
    <row r="154">
      <c r="A154" s="25" t="s">
        <v>83</v>
      </c>
      <c r="B154" s="26">
        <v>15937.0</v>
      </c>
      <c r="C154" s="25" t="s">
        <v>69</v>
      </c>
      <c r="D154" s="25">
        <v>0.0</v>
      </c>
      <c r="E154" s="25" t="s">
        <v>61</v>
      </c>
      <c r="F154" s="26" t="s">
        <v>61</v>
      </c>
      <c r="H154" s="20" t="b">
        <f t="shared" si="1"/>
        <v>0</v>
      </c>
      <c r="I154" s="21" t="b">
        <f t="shared" si="2"/>
        <v>0</v>
      </c>
      <c r="J154" s="21" t="b">
        <f t="shared" si="3"/>
        <v>0</v>
      </c>
      <c r="AB154" s="20" t="b">
        <f t="shared" si="12"/>
        <v>0</v>
      </c>
      <c r="AC154" s="20">
        <f t="shared" si="13"/>
        <v>0</v>
      </c>
      <c r="AD154" s="20" t="str">
        <f t="shared" si="14"/>
        <v>none</v>
      </c>
      <c r="AE154" s="20" t="str">
        <f t="shared" si="15"/>
        <v>none</v>
      </c>
      <c r="AG154" s="20" t="b">
        <f t="shared" si="16"/>
        <v>0</v>
      </c>
      <c r="AH154" s="20" t="b">
        <f t="shared" si="17"/>
        <v>0</v>
      </c>
      <c r="AI154" s="20" t="b">
        <f t="shared" si="18"/>
        <v>0</v>
      </c>
    </row>
    <row r="155">
      <c r="A155" s="25" t="s">
        <v>83</v>
      </c>
      <c r="B155" s="26">
        <v>15937.0</v>
      </c>
      <c r="C155" s="25" t="s">
        <v>70</v>
      </c>
      <c r="D155" s="25">
        <v>0.0</v>
      </c>
      <c r="E155" s="25" t="s">
        <v>61</v>
      </c>
      <c r="F155" s="26" t="s">
        <v>61</v>
      </c>
      <c r="H155" s="20" t="b">
        <f t="shared" si="1"/>
        <v>0</v>
      </c>
      <c r="I155" s="21" t="b">
        <f t="shared" si="2"/>
        <v>0</v>
      </c>
      <c r="J155" s="21" t="b">
        <f t="shared" si="3"/>
        <v>0</v>
      </c>
      <c r="AB155" s="20" t="b">
        <f t="shared" si="12"/>
        <v>0</v>
      </c>
      <c r="AC155" s="20" t="b">
        <f t="shared" si="13"/>
        <v>0</v>
      </c>
      <c r="AD155" s="20" t="b">
        <f t="shared" si="14"/>
        <v>0</v>
      </c>
      <c r="AE155" s="20" t="b">
        <f t="shared" si="15"/>
        <v>0</v>
      </c>
      <c r="AG155" s="20" t="b">
        <f t="shared" si="16"/>
        <v>0</v>
      </c>
      <c r="AH155" s="20" t="b">
        <f t="shared" si="17"/>
        <v>0</v>
      </c>
      <c r="AI155" s="20" t="b">
        <f t="shared" si="18"/>
        <v>0</v>
      </c>
    </row>
    <row r="156">
      <c r="A156" s="25" t="s">
        <v>83</v>
      </c>
      <c r="B156" s="26">
        <v>15937.0</v>
      </c>
      <c r="C156" s="25" t="s">
        <v>71</v>
      </c>
      <c r="D156" s="28">
        <v>0.0022453703703703702</v>
      </c>
      <c r="E156" s="25" t="s">
        <v>61</v>
      </c>
      <c r="F156" s="26" t="s">
        <v>61</v>
      </c>
      <c r="H156" s="20" t="b">
        <f t="shared" si="1"/>
        <v>0</v>
      </c>
      <c r="I156" s="21" t="b">
        <f t="shared" si="2"/>
        <v>0</v>
      </c>
      <c r="J156" s="21" t="b">
        <f t="shared" si="3"/>
        <v>0</v>
      </c>
      <c r="AB156" s="20" t="b">
        <f t="shared" si="12"/>
        <v>0</v>
      </c>
      <c r="AC156" s="20" t="b">
        <f t="shared" si="13"/>
        <v>0</v>
      </c>
      <c r="AD156" s="20" t="b">
        <f t="shared" si="14"/>
        <v>0</v>
      </c>
      <c r="AE156" s="20" t="b">
        <f t="shared" si="15"/>
        <v>0</v>
      </c>
      <c r="AG156" s="20" t="b">
        <f t="shared" si="16"/>
        <v>0</v>
      </c>
      <c r="AH156" s="20" t="b">
        <f t="shared" si="17"/>
        <v>0</v>
      </c>
      <c r="AI156" s="20" t="b">
        <f t="shared" si="18"/>
        <v>0</v>
      </c>
    </row>
    <row r="157">
      <c r="A157" s="25" t="s">
        <v>83</v>
      </c>
      <c r="B157" s="26">
        <v>15937.0</v>
      </c>
      <c r="C157" s="25" t="s">
        <v>72</v>
      </c>
      <c r="D157" s="28">
        <v>0.005416666666666667</v>
      </c>
      <c r="E157" s="25" t="s">
        <v>61</v>
      </c>
      <c r="F157" s="26" t="s">
        <v>61</v>
      </c>
      <c r="H157" s="20" t="b">
        <f t="shared" si="1"/>
        <v>0</v>
      </c>
      <c r="I157" s="21" t="b">
        <f t="shared" si="2"/>
        <v>0</v>
      </c>
      <c r="J157" s="21" t="b">
        <f t="shared" si="3"/>
        <v>0</v>
      </c>
      <c r="AB157" s="20" t="b">
        <f t="shared" si="12"/>
        <v>0</v>
      </c>
      <c r="AC157" s="20" t="b">
        <f t="shared" si="13"/>
        <v>0</v>
      </c>
      <c r="AD157" s="20" t="b">
        <f t="shared" si="14"/>
        <v>0</v>
      </c>
      <c r="AE157" s="20" t="b">
        <f t="shared" si="15"/>
        <v>0</v>
      </c>
      <c r="AG157" s="20" t="b">
        <f t="shared" si="16"/>
        <v>0</v>
      </c>
      <c r="AH157" s="20" t="b">
        <f t="shared" si="17"/>
        <v>0</v>
      </c>
      <c r="AI157" s="20" t="b">
        <f t="shared" si="18"/>
        <v>0</v>
      </c>
    </row>
    <row r="158">
      <c r="A158" s="25" t="s">
        <v>83</v>
      </c>
      <c r="B158" s="26">
        <v>15937.0</v>
      </c>
      <c r="C158" s="25" t="s">
        <v>71</v>
      </c>
      <c r="D158" s="25">
        <v>3675.082</v>
      </c>
      <c r="E158" s="25" t="s">
        <v>61</v>
      </c>
      <c r="F158" s="25" t="s">
        <v>61</v>
      </c>
      <c r="H158" s="20" t="b">
        <f t="shared" si="1"/>
        <v>0</v>
      </c>
      <c r="I158" s="21" t="b">
        <f t="shared" si="2"/>
        <v>0</v>
      </c>
      <c r="J158" s="21" t="b">
        <f t="shared" si="3"/>
        <v>0</v>
      </c>
      <c r="AB158" s="20" t="b">
        <f t="shared" si="12"/>
        <v>0</v>
      </c>
      <c r="AC158" s="20" t="b">
        <f t="shared" si="13"/>
        <v>0</v>
      </c>
      <c r="AD158" s="20" t="b">
        <f t="shared" si="14"/>
        <v>0</v>
      </c>
      <c r="AE158" s="20" t="b">
        <f t="shared" si="15"/>
        <v>0</v>
      </c>
      <c r="AG158" s="20" t="b">
        <f t="shared" si="16"/>
        <v>0</v>
      </c>
      <c r="AH158" s="20" t="b">
        <f t="shared" si="17"/>
        <v>0</v>
      </c>
      <c r="AI158" s="20" t="b">
        <f t="shared" si="18"/>
        <v>0</v>
      </c>
    </row>
    <row r="159">
      <c r="A159" s="25" t="s">
        <v>83</v>
      </c>
      <c r="B159" s="26">
        <v>15937.0</v>
      </c>
      <c r="C159" s="25" t="s">
        <v>72</v>
      </c>
      <c r="D159" s="25">
        <v>3804.355</v>
      </c>
      <c r="E159" s="25" t="s">
        <v>61</v>
      </c>
      <c r="F159" s="26" t="s">
        <v>61</v>
      </c>
      <c r="H159" s="20" t="b">
        <f t="shared" si="1"/>
        <v>0</v>
      </c>
      <c r="I159" s="21" t="b">
        <f t="shared" si="2"/>
        <v>0</v>
      </c>
      <c r="J159" s="21" t="b">
        <f t="shared" si="3"/>
        <v>0</v>
      </c>
      <c r="AB159" s="20" t="b">
        <f t="shared" si="12"/>
        <v>0</v>
      </c>
      <c r="AC159" s="20" t="b">
        <f t="shared" si="13"/>
        <v>0</v>
      </c>
      <c r="AD159" s="20" t="b">
        <f t="shared" si="14"/>
        <v>0</v>
      </c>
      <c r="AE159" s="20" t="b">
        <f t="shared" si="15"/>
        <v>0</v>
      </c>
      <c r="AG159" s="20" t="b">
        <f t="shared" si="16"/>
        <v>0</v>
      </c>
      <c r="AH159" s="20" t="b">
        <f t="shared" si="17"/>
        <v>0</v>
      </c>
      <c r="AI159" s="20" t="b">
        <f t="shared" si="18"/>
        <v>0</v>
      </c>
    </row>
    <row r="160">
      <c r="A160" s="25" t="s">
        <v>83</v>
      </c>
      <c r="B160" s="26">
        <v>15937.0</v>
      </c>
      <c r="C160" s="25" t="s">
        <v>73</v>
      </c>
      <c r="D160" s="25" t="s">
        <v>74</v>
      </c>
      <c r="E160" s="25" t="s">
        <v>61</v>
      </c>
      <c r="F160" s="25" t="s">
        <v>61</v>
      </c>
      <c r="H160" s="20" t="b">
        <f t="shared" si="1"/>
        <v>0</v>
      </c>
      <c r="I160" s="21" t="b">
        <f t="shared" si="2"/>
        <v>0</v>
      </c>
      <c r="J160" s="21" t="b">
        <f t="shared" si="3"/>
        <v>0</v>
      </c>
      <c r="AB160" s="20" t="b">
        <f t="shared" si="12"/>
        <v>0</v>
      </c>
      <c r="AC160" s="20" t="b">
        <f t="shared" si="13"/>
        <v>0</v>
      </c>
      <c r="AD160" s="20" t="b">
        <f t="shared" si="14"/>
        <v>0</v>
      </c>
      <c r="AE160" s="20" t="b">
        <f t="shared" si="15"/>
        <v>0</v>
      </c>
      <c r="AG160" s="20" t="b">
        <f t="shared" si="16"/>
        <v>0</v>
      </c>
      <c r="AH160" s="20" t="b">
        <f t="shared" si="17"/>
        <v>0</v>
      </c>
      <c r="AI160" s="20" t="b">
        <f t="shared" si="18"/>
        <v>0</v>
      </c>
    </row>
    <row r="161">
      <c r="A161" s="25" t="s">
        <v>83</v>
      </c>
      <c r="B161" s="26">
        <v>15937.0</v>
      </c>
      <c r="C161" s="25" t="s">
        <v>75</v>
      </c>
      <c r="D161" s="25">
        <v>-0.733</v>
      </c>
      <c r="E161" s="25" t="s">
        <v>61</v>
      </c>
      <c r="F161" s="25" t="s">
        <v>61</v>
      </c>
      <c r="H161" s="20">
        <f t="shared" si="1"/>
        <v>16670</v>
      </c>
      <c r="I161" s="21" t="b">
        <f t="shared" si="2"/>
        <v>0</v>
      </c>
      <c r="J161" s="21" t="b">
        <f t="shared" si="3"/>
        <v>0</v>
      </c>
      <c r="AB161" s="20" t="b">
        <f t="shared" si="12"/>
        <v>0</v>
      </c>
      <c r="AC161" s="20" t="b">
        <f t="shared" si="13"/>
        <v>0</v>
      </c>
      <c r="AD161" s="20" t="b">
        <f t="shared" si="14"/>
        <v>0</v>
      </c>
      <c r="AE161" s="20" t="b">
        <f t="shared" si="15"/>
        <v>0</v>
      </c>
      <c r="AG161" s="20" t="b">
        <f t="shared" si="16"/>
        <v>0</v>
      </c>
      <c r="AH161" s="20" t="b">
        <f t="shared" si="17"/>
        <v>0</v>
      </c>
      <c r="AI161" s="20" t="b">
        <f t="shared" si="18"/>
        <v>0</v>
      </c>
    </row>
    <row r="162">
      <c r="A162" s="25" t="s">
        <v>83</v>
      </c>
      <c r="B162" s="26">
        <v>15937.0</v>
      </c>
      <c r="C162" s="25" t="s">
        <v>76</v>
      </c>
      <c r="D162" s="25" t="s">
        <v>61</v>
      </c>
      <c r="E162" s="25" t="s">
        <v>61</v>
      </c>
      <c r="F162" s="25" t="s">
        <v>61</v>
      </c>
      <c r="H162" s="20" t="b">
        <f t="shared" si="1"/>
        <v>0</v>
      </c>
      <c r="I162" s="21" t="b">
        <f t="shared" si="2"/>
        <v>0</v>
      </c>
      <c r="J162" s="21" t="b">
        <f t="shared" si="3"/>
        <v>0</v>
      </c>
      <c r="AB162" s="20" t="b">
        <f t="shared" si="12"/>
        <v>0</v>
      </c>
      <c r="AC162" s="20" t="b">
        <f t="shared" si="13"/>
        <v>0</v>
      </c>
      <c r="AD162" s="20" t="b">
        <f t="shared" si="14"/>
        <v>0</v>
      </c>
      <c r="AE162" s="20" t="b">
        <f t="shared" si="15"/>
        <v>0</v>
      </c>
      <c r="AG162" s="20" t="b">
        <f t="shared" si="16"/>
        <v>0</v>
      </c>
      <c r="AH162" s="20" t="b">
        <f t="shared" si="17"/>
        <v>0</v>
      </c>
      <c r="AI162" s="20" t="b">
        <f t="shared" si="18"/>
        <v>0</v>
      </c>
    </row>
    <row r="163">
      <c r="A163" s="25" t="s">
        <v>83</v>
      </c>
      <c r="B163" s="26">
        <v>15937.0</v>
      </c>
      <c r="C163" s="25" t="s">
        <v>77</v>
      </c>
      <c r="D163" s="26" t="s">
        <v>61</v>
      </c>
      <c r="E163" s="26" t="s">
        <v>61</v>
      </c>
      <c r="F163" s="26" t="s">
        <v>61</v>
      </c>
      <c r="H163" s="20" t="b">
        <f t="shared" si="1"/>
        <v>0</v>
      </c>
      <c r="I163" s="21" t="b">
        <f t="shared" si="2"/>
        <v>0</v>
      </c>
      <c r="J163" s="21" t="b">
        <f t="shared" si="3"/>
        <v>0</v>
      </c>
      <c r="AB163" s="20" t="b">
        <f t="shared" si="12"/>
        <v>0</v>
      </c>
      <c r="AC163" s="20" t="b">
        <f t="shared" si="13"/>
        <v>0</v>
      </c>
      <c r="AD163" s="20" t="b">
        <f t="shared" si="14"/>
        <v>0</v>
      </c>
      <c r="AE163" s="20" t="b">
        <f t="shared" si="15"/>
        <v>0</v>
      </c>
      <c r="AG163" s="20" t="b">
        <f t="shared" si="16"/>
        <v>0</v>
      </c>
      <c r="AH163" s="20" t="b">
        <f t="shared" si="17"/>
        <v>0</v>
      </c>
      <c r="AI163" s="20" t="b">
        <f t="shared" si="18"/>
        <v>0</v>
      </c>
    </row>
    <row r="164">
      <c r="A164" s="25" t="s">
        <v>83</v>
      </c>
      <c r="B164" s="26">
        <v>16875.0</v>
      </c>
      <c r="C164" s="25" t="s">
        <v>60</v>
      </c>
      <c r="D164" s="26" t="s">
        <v>61</v>
      </c>
      <c r="E164" s="26" t="s">
        <v>61</v>
      </c>
      <c r="F164" s="26" t="s">
        <v>61</v>
      </c>
      <c r="H164" s="20" t="b">
        <f t="shared" si="1"/>
        <v>0</v>
      </c>
      <c r="I164" s="21" t="b">
        <f t="shared" si="2"/>
        <v>0</v>
      </c>
      <c r="J164" s="21" t="b">
        <f t="shared" si="3"/>
        <v>0</v>
      </c>
      <c r="AB164" s="20" t="b">
        <f t="shared" si="12"/>
        <v>0</v>
      </c>
      <c r="AC164" s="20" t="b">
        <f t="shared" si="13"/>
        <v>0</v>
      </c>
      <c r="AD164" s="20" t="b">
        <f t="shared" si="14"/>
        <v>0</v>
      </c>
      <c r="AE164" s="20" t="b">
        <f t="shared" si="15"/>
        <v>0</v>
      </c>
      <c r="AG164" s="20" t="b">
        <f t="shared" si="16"/>
        <v>0</v>
      </c>
      <c r="AH164" s="20" t="b">
        <f t="shared" si="17"/>
        <v>0</v>
      </c>
      <c r="AI164" s="20" t="b">
        <f t="shared" si="18"/>
        <v>0</v>
      </c>
    </row>
    <row r="165">
      <c r="A165" s="25" t="s">
        <v>83</v>
      </c>
      <c r="B165" s="26">
        <v>16875.0</v>
      </c>
      <c r="C165" s="25" t="s">
        <v>62</v>
      </c>
      <c r="D165" s="26">
        <v>10256.0</v>
      </c>
      <c r="E165" s="26" t="s">
        <v>61</v>
      </c>
      <c r="F165" s="26" t="s">
        <v>61</v>
      </c>
      <c r="H165" s="20" t="b">
        <f t="shared" si="1"/>
        <v>0</v>
      </c>
      <c r="I165" s="21" t="b">
        <f t="shared" si="2"/>
        <v>0</v>
      </c>
      <c r="J165" s="21" t="b">
        <f t="shared" si="3"/>
        <v>0</v>
      </c>
      <c r="AB165" s="20" t="b">
        <f t="shared" si="12"/>
        <v>0</v>
      </c>
      <c r="AC165" s="20" t="b">
        <f t="shared" si="13"/>
        <v>0</v>
      </c>
      <c r="AD165" s="20" t="b">
        <f t="shared" si="14"/>
        <v>0</v>
      </c>
      <c r="AE165" s="20" t="b">
        <f t="shared" si="15"/>
        <v>0</v>
      </c>
      <c r="AG165" s="20">
        <f t="shared" si="16"/>
        <v>10256</v>
      </c>
      <c r="AH165" s="20" t="b">
        <f t="shared" si="17"/>
        <v>0</v>
      </c>
      <c r="AI165" s="20" t="b">
        <f t="shared" si="18"/>
        <v>0</v>
      </c>
    </row>
    <row r="166">
      <c r="A166" s="25" t="s">
        <v>83</v>
      </c>
      <c r="B166" s="26">
        <v>16875.0</v>
      </c>
      <c r="C166" s="25" t="s">
        <v>63</v>
      </c>
      <c r="D166" s="26">
        <v>10188.0</v>
      </c>
      <c r="E166" s="26" t="s">
        <v>61</v>
      </c>
      <c r="F166" s="26" t="s">
        <v>61</v>
      </c>
      <c r="H166" s="20" t="b">
        <f t="shared" si="1"/>
        <v>0</v>
      </c>
      <c r="I166" s="21" t="b">
        <f t="shared" si="2"/>
        <v>0</v>
      </c>
      <c r="J166" s="21" t="b">
        <f t="shared" si="3"/>
        <v>0</v>
      </c>
      <c r="AB166" s="20" t="b">
        <f t="shared" si="12"/>
        <v>0</v>
      </c>
      <c r="AC166" s="20" t="b">
        <f t="shared" si="13"/>
        <v>0</v>
      </c>
      <c r="AD166" s="20" t="b">
        <f t="shared" si="14"/>
        <v>0</v>
      </c>
      <c r="AE166" s="20" t="b">
        <f t="shared" si="15"/>
        <v>0</v>
      </c>
      <c r="AG166" s="20" t="b">
        <f t="shared" si="16"/>
        <v>0</v>
      </c>
      <c r="AH166" s="20" t="b">
        <f t="shared" si="17"/>
        <v>0</v>
      </c>
      <c r="AI166" s="20" t="b">
        <f t="shared" si="18"/>
        <v>0</v>
      </c>
    </row>
    <row r="167">
      <c r="A167" s="25" t="s">
        <v>83</v>
      </c>
      <c r="B167" s="26">
        <v>16875.0</v>
      </c>
      <c r="C167" s="25" t="s">
        <v>64</v>
      </c>
      <c r="D167" s="26">
        <v>68.0</v>
      </c>
      <c r="E167" s="26" t="s">
        <v>61</v>
      </c>
      <c r="F167" s="26" t="s">
        <v>61</v>
      </c>
      <c r="H167" s="20" t="b">
        <f t="shared" si="1"/>
        <v>0</v>
      </c>
      <c r="I167" s="21" t="b">
        <f t="shared" si="2"/>
        <v>0</v>
      </c>
      <c r="J167" s="21" t="b">
        <f t="shared" si="3"/>
        <v>0</v>
      </c>
      <c r="AB167" s="20" t="b">
        <f t="shared" si="12"/>
        <v>0</v>
      </c>
      <c r="AC167" s="20" t="b">
        <f t="shared" si="13"/>
        <v>0</v>
      </c>
      <c r="AD167" s="20" t="b">
        <f t="shared" si="14"/>
        <v>0</v>
      </c>
      <c r="AE167" s="20" t="b">
        <f t="shared" si="15"/>
        <v>0</v>
      </c>
      <c r="AG167" s="20" t="b">
        <f t="shared" si="16"/>
        <v>0</v>
      </c>
      <c r="AH167" s="20" t="b">
        <f t="shared" si="17"/>
        <v>0</v>
      </c>
      <c r="AI167" s="20" t="b">
        <f t="shared" si="18"/>
        <v>0</v>
      </c>
    </row>
    <row r="168">
      <c r="A168" s="25" t="s">
        <v>83</v>
      </c>
      <c r="B168" s="26">
        <v>16875.0</v>
      </c>
      <c r="C168" s="25" t="s">
        <v>65</v>
      </c>
      <c r="D168" s="26">
        <v>68.0</v>
      </c>
      <c r="E168" s="26" t="s">
        <v>61</v>
      </c>
      <c r="F168" s="26" t="s">
        <v>61</v>
      </c>
      <c r="H168" s="20" t="b">
        <f t="shared" si="1"/>
        <v>0</v>
      </c>
      <c r="I168" s="21" t="b">
        <f t="shared" si="2"/>
        <v>0</v>
      </c>
      <c r="J168" s="21" t="b">
        <f t="shared" si="3"/>
        <v>0</v>
      </c>
      <c r="AB168" s="20" t="b">
        <f t="shared" si="12"/>
        <v>0</v>
      </c>
      <c r="AC168" s="20" t="b">
        <f t="shared" si="13"/>
        <v>0</v>
      </c>
      <c r="AD168" s="20" t="b">
        <f t="shared" si="14"/>
        <v>0</v>
      </c>
      <c r="AE168" s="20" t="b">
        <f t="shared" si="15"/>
        <v>0</v>
      </c>
      <c r="AG168" s="20" t="b">
        <f t="shared" si="16"/>
        <v>0</v>
      </c>
      <c r="AH168" s="20" t="b">
        <f t="shared" si="17"/>
        <v>0</v>
      </c>
      <c r="AI168" s="20" t="b">
        <f t="shared" si="18"/>
        <v>0</v>
      </c>
    </row>
    <row r="169">
      <c r="A169" s="25" t="s">
        <v>83</v>
      </c>
      <c r="B169" s="26">
        <v>16875.0</v>
      </c>
      <c r="C169" s="25" t="s">
        <v>66</v>
      </c>
      <c r="D169" s="26">
        <v>5923.0</v>
      </c>
      <c r="E169" s="26" t="s">
        <v>61</v>
      </c>
      <c r="F169" s="26" t="s">
        <v>61</v>
      </c>
      <c r="H169" s="20" t="b">
        <f t="shared" si="1"/>
        <v>0</v>
      </c>
      <c r="I169" s="21" t="b">
        <f t="shared" si="2"/>
        <v>0</v>
      </c>
      <c r="J169" s="21" t="b">
        <f t="shared" si="3"/>
        <v>0</v>
      </c>
      <c r="AB169" s="20" t="b">
        <f t="shared" si="12"/>
        <v>0</v>
      </c>
      <c r="AC169" s="20" t="b">
        <f t="shared" si="13"/>
        <v>0</v>
      </c>
      <c r="AD169" s="20" t="b">
        <f t="shared" si="14"/>
        <v>0</v>
      </c>
      <c r="AE169" s="20" t="b">
        <f t="shared" si="15"/>
        <v>0</v>
      </c>
      <c r="AG169" s="20" t="b">
        <f t="shared" si="16"/>
        <v>0</v>
      </c>
      <c r="AH169" s="20" t="b">
        <f t="shared" si="17"/>
        <v>0</v>
      </c>
      <c r="AI169" s="20" t="b">
        <f t="shared" si="18"/>
        <v>0</v>
      </c>
    </row>
    <row r="170">
      <c r="A170" s="25" t="s">
        <v>83</v>
      </c>
      <c r="B170" s="26">
        <v>16875.0</v>
      </c>
      <c r="C170" s="25" t="s">
        <v>67</v>
      </c>
      <c r="D170" s="26">
        <v>4372.0</v>
      </c>
      <c r="E170" s="26" t="s">
        <v>61</v>
      </c>
      <c r="F170" s="25" t="s">
        <v>61</v>
      </c>
      <c r="H170" s="20" t="b">
        <f t="shared" si="1"/>
        <v>0</v>
      </c>
      <c r="I170" s="21" t="b">
        <f t="shared" si="2"/>
        <v>0</v>
      </c>
      <c r="J170" s="21" t="b">
        <f t="shared" si="3"/>
        <v>0</v>
      </c>
      <c r="AB170" s="20" t="b">
        <f t="shared" si="12"/>
        <v>0</v>
      </c>
      <c r="AC170" s="20" t="b">
        <f t="shared" si="13"/>
        <v>0</v>
      </c>
      <c r="AD170" s="20" t="b">
        <f t="shared" si="14"/>
        <v>0</v>
      </c>
      <c r="AE170" s="20" t="b">
        <f t="shared" si="15"/>
        <v>0</v>
      </c>
      <c r="AG170" s="20" t="b">
        <f t="shared" si="16"/>
        <v>0</v>
      </c>
      <c r="AH170" s="20" t="b">
        <f t="shared" si="17"/>
        <v>0</v>
      </c>
      <c r="AI170" s="20" t="b">
        <f t="shared" si="18"/>
        <v>0</v>
      </c>
    </row>
    <row r="171">
      <c r="A171" s="25" t="s">
        <v>83</v>
      </c>
      <c r="B171" s="26">
        <v>16875.0</v>
      </c>
      <c r="C171" s="25" t="s">
        <v>68</v>
      </c>
      <c r="D171" s="26">
        <v>1551.0</v>
      </c>
      <c r="E171" s="26" t="s">
        <v>61</v>
      </c>
      <c r="F171" s="26" t="s">
        <v>61</v>
      </c>
      <c r="H171" s="20" t="b">
        <f t="shared" si="1"/>
        <v>0</v>
      </c>
      <c r="I171" s="21" t="b">
        <f t="shared" si="2"/>
        <v>0</v>
      </c>
      <c r="J171" s="21" t="b">
        <f t="shared" si="3"/>
        <v>0</v>
      </c>
      <c r="AB171" s="20" t="b">
        <f t="shared" si="12"/>
        <v>0</v>
      </c>
      <c r="AC171" s="20" t="b">
        <f t="shared" si="13"/>
        <v>0</v>
      </c>
      <c r="AD171" s="20" t="b">
        <f t="shared" si="14"/>
        <v>0</v>
      </c>
      <c r="AE171" s="20" t="b">
        <f t="shared" si="15"/>
        <v>0</v>
      </c>
      <c r="AG171" s="20" t="b">
        <f t="shared" si="16"/>
        <v>0</v>
      </c>
      <c r="AH171" s="20" t="b">
        <f t="shared" si="17"/>
        <v>0</v>
      </c>
      <c r="AI171" s="20" t="b">
        <f t="shared" si="18"/>
        <v>0</v>
      </c>
    </row>
    <row r="172">
      <c r="A172" s="25" t="s">
        <v>83</v>
      </c>
      <c r="B172" s="26">
        <v>16875.0</v>
      </c>
      <c r="C172" s="25" t="s">
        <v>69</v>
      </c>
      <c r="D172" s="26">
        <v>0.0</v>
      </c>
      <c r="E172" s="26" t="s">
        <v>61</v>
      </c>
      <c r="F172" s="26" t="s">
        <v>61</v>
      </c>
      <c r="H172" s="20" t="b">
        <f t="shared" si="1"/>
        <v>0</v>
      </c>
      <c r="I172" s="21" t="b">
        <f t="shared" si="2"/>
        <v>0</v>
      </c>
      <c r="J172" s="21" t="b">
        <f t="shared" si="3"/>
        <v>0</v>
      </c>
      <c r="AB172" s="20" t="b">
        <f t="shared" si="12"/>
        <v>0</v>
      </c>
      <c r="AC172" s="20">
        <f t="shared" si="13"/>
        <v>0</v>
      </c>
      <c r="AD172" s="20" t="str">
        <f t="shared" si="14"/>
        <v>none</v>
      </c>
      <c r="AE172" s="20" t="str">
        <f t="shared" si="15"/>
        <v>none</v>
      </c>
      <c r="AG172" s="20" t="b">
        <f t="shared" si="16"/>
        <v>0</v>
      </c>
      <c r="AH172" s="20" t="b">
        <f t="shared" si="17"/>
        <v>0</v>
      </c>
      <c r="AI172" s="20" t="b">
        <f t="shared" si="18"/>
        <v>0</v>
      </c>
    </row>
    <row r="173">
      <c r="A173" s="25" t="s">
        <v>83</v>
      </c>
      <c r="B173" s="26">
        <v>16875.0</v>
      </c>
      <c r="C173" s="25" t="s">
        <v>70</v>
      </c>
      <c r="D173" s="26">
        <v>0.0</v>
      </c>
      <c r="E173" s="26" t="s">
        <v>61</v>
      </c>
      <c r="F173" s="26" t="s">
        <v>61</v>
      </c>
      <c r="H173" s="20" t="b">
        <f t="shared" si="1"/>
        <v>0</v>
      </c>
      <c r="I173" s="21" t="b">
        <f t="shared" si="2"/>
        <v>0</v>
      </c>
      <c r="J173" s="21" t="b">
        <f t="shared" si="3"/>
        <v>0</v>
      </c>
      <c r="AB173" s="20" t="b">
        <f t="shared" si="12"/>
        <v>0</v>
      </c>
      <c r="AC173" s="20" t="b">
        <f t="shared" si="13"/>
        <v>0</v>
      </c>
      <c r="AD173" s="20" t="b">
        <f t="shared" si="14"/>
        <v>0</v>
      </c>
      <c r="AE173" s="20" t="b">
        <f t="shared" si="15"/>
        <v>0</v>
      </c>
      <c r="AG173" s="20" t="b">
        <f t="shared" si="16"/>
        <v>0</v>
      </c>
      <c r="AH173" s="20" t="b">
        <f t="shared" si="17"/>
        <v>0</v>
      </c>
      <c r="AI173" s="20" t="b">
        <f t="shared" si="18"/>
        <v>0</v>
      </c>
    </row>
    <row r="174">
      <c r="A174" s="25" t="s">
        <v>83</v>
      </c>
      <c r="B174" s="26">
        <v>16875.0</v>
      </c>
      <c r="C174" s="25" t="s">
        <v>71</v>
      </c>
      <c r="D174" s="27">
        <v>0.0022916666666666667</v>
      </c>
      <c r="E174" s="26" t="s">
        <v>61</v>
      </c>
      <c r="F174" s="26" t="s">
        <v>61</v>
      </c>
      <c r="H174" s="20" t="b">
        <f t="shared" si="1"/>
        <v>0</v>
      </c>
      <c r="I174" s="21" t="b">
        <f t="shared" si="2"/>
        <v>0</v>
      </c>
      <c r="J174" s="21" t="b">
        <f t="shared" si="3"/>
        <v>0</v>
      </c>
      <c r="AB174" s="20" t="b">
        <f t="shared" si="12"/>
        <v>0</v>
      </c>
      <c r="AC174" s="20" t="b">
        <f t="shared" si="13"/>
        <v>0</v>
      </c>
      <c r="AD174" s="20" t="b">
        <f t="shared" si="14"/>
        <v>0</v>
      </c>
      <c r="AE174" s="20" t="b">
        <f t="shared" si="15"/>
        <v>0</v>
      </c>
      <c r="AG174" s="20" t="b">
        <f t="shared" si="16"/>
        <v>0</v>
      </c>
      <c r="AH174" s="20" t="b">
        <f t="shared" si="17"/>
        <v>0</v>
      </c>
      <c r="AI174" s="20" t="b">
        <f t="shared" si="18"/>
        <v>0</v>
      </c>
    </row>
    <row r="175">
      <c r="A175" s="25" t="s">
        <v>83</v>
      </c>
      <c r="B175" s="26">
        <v>16875.0</v>
      </c>
      <c r="C175" s="25" t="s">
        <v>72</v>
      </c>
      <c r="D175" s="27">
        <v>0.002534722222222222</v>
      </c>
      <c r="E175" s="26" t="s">
        <v>61</v>
      </c>
      <c r="F175" s="26" t="s">
        <v>61</v>
      </c>
      <c r="H175" s="20" t="b">
        <f t="shared" si="1"/>
        <v>0</v>
      </c>
      <c r="I175" s="21" t="b">
        <f t="shared" si="2"/>
        <v>0</v>
      </c>
      <c r="J175" s="21" t="b">
        <f t="shared" si="3"/>
        <v>0</v>
      </c>
      <c r="AB175" s="20" t="b">
        <f t="shared" si="12"/>
        <v>0</v>
      </c>
      <c r="AC175" s="20" t="b">
        <f t="shared" si="13"/>
        <v>0</v>
      </c>
      <c r="AD175" s="20" t="b">
        <f t="shared" si="14"/>
        <v>0</v>
      </c>
      <c r="AE175" s="20" t="b">
        <f t="shared" si="15"/>
        <v>0</v>
      </c>
      <c r="AG175" s="20" t="b">
        <f t="shared" si="16"/>
        <v>0</v>
      </c>
      <c r="AH175" s="20" t="b">
        <f t="shared" si="17"/>
        <v>0</v>
      </c>
      <c r="AI175" s="20" t="b">
        <f t="shared" si="18"/>
        <v>0</v>
      </c>
    </row>
    <row r="176">
      <c r="A176" s="25" t="s">
        <v>83</v>
      </c>
      <c r="B176" s="26">
        <v>16875.0</v>
      </c>
      <c r="C176" s="25" t="s">
        <v>71</v>
      </c>
      <c r="D176" s="25">
        <v>3674.148</v>
      </c>
      <c r="E176" s="25" t="s">
        <v>61</v>
      </c>
      <c r="F176" s="25" t="s">
        <v>61</v>
      </c>
      <c r="H176" s="20" t="b">
        <f t="shared" si="1"/>
        <v>0</v>
      </c>
      <c r="I176" s="21" t="b">
        <f t="shared" si="2"/>
        <v>0</v>
      </c>
      <c r="J176" s="21" t="b">
        <f t="shared" si="3"/>
        <v>0</v>
      </c>
      <c r="AB176" s="20" t="b">
        <f t="shared" si="12"/>
        <v>0</v>
      </c>
      <c r="AC176" s="20" t="b">
        <f t="shared" si="13"/>
        <v>0</v>
      </c>
      <c r="AD176" s="20" t="b">
        <f t="shared" si="14"/>
        <v>0</v>
      </c>
      <c r="AE176" s="20" t="b">
        <f t="shared" si="15"/>
        <v>0</v>
      </c>
      <c r="AG176" s="20" t="b">
        <f t="shared" si="16"/>
        <v>0</v>
      </c>
      <c r="AH176" s="20" t="b">
        <f t="shared" si="17"/>
        <v>0</v>
      </c>
      <c r="AI176" s="20" t="b">
        <f t="shared" si="18"/>
        <v>0</v>
      </c>
    </row>
    <row r="177">
      <c r="A177" s="25" t="s">
        <v>83</v>
      </c>
      <c r="B177" s="26">
        <v>16875.0</v>
      </c>
      <c r="C177" s="25" t="s">
        <v>72</v>
      </c>
      <c r="D177" s="26">
        <v>3781.551</v>
      </c>
      <c r="E177" s="26" t="s">
        <v>61</v>
      </c>
      <c r="F177" s="26" t="s">
        <v>61</v>
      </c>
      <c r="H177" s="20" t="b">
        <f t="shared" si="1"/>
        <v>0</v>
      </c>
      <c r="I177" s="21" t="b">
        <f t="shared" si="2"/>
        <v>0</v>
      </c>
      <c r="J177" s="21" t="b">
        <f t="shared" si="3"/>
        <v>0</v>
      </c>
      <c r="AB177" s="20" t="b">
        <f t="shared" si="12"/>
        <v>0</v>
      </c>
      <c r="AC177" s="20" t="b">
        <f t="shared" si="13"/>
        <v>0</v>
      </c>
      <c r="AD177" s="20" t="b">
        <f t="shared" si="14"/>
        <v>0</v>
      </c>
      <c r="AE177" s="20" t="b">
        <f t="shared" si="15"/>
        <v>0</v>
      </c>
      <c r="AG177" s="20" t="b">
        <f t="shared" si="16"/>
        <v>0</v>
      </c>
      <c r="AH177" s="20" t="b">
        <f t="shared" si="17"/>
        <v>0</v>
      </c>
      <c r="AI177" s="20" t="b">
        <f t="shared" si="18"/>
        <v>0</v>
      </c>
    </row>
    <row r="178">
      <c r="A178" s="25" t="s">
        <v>83</v>
      </c>
      <c r="B178" s="26">
        <v>16875.0</v>
      </c>
      <c r="C178" s="25" t="s">
        <v>73</v>
      </c>
      <c r="D178" s="25" t="s">
        <v>81</v>
      </c>
      <c r="E178" s="25" t="s">
        <v>61</v>
      </c>
      <c r="F178" s="25" t="s">
        <v>61</v>
      </c>
      <c r="H178" s="20" t="b">
        <f t="shared" si="1"/>
        <v>0</v>
      </c>
      <c r="I178" s="21" t="b">
        <f t="shared" si="2"/>
        <v>0</v>
      </c>
      <c r="J178" s="21" t="b">
        <f t="shared" si="3"/>
        <v>0</v>
      </c>
      <c r="AB178" s="20" t="b">
        <f t="shared" si="12"/>
        <v>0</v>
      </c>
      <c r="AC178" s="20" t="b">
        <f t="shared" si="13"/>
        <v>0</v>
      </c>
      <c r="AD178" s="20" t="b">
        <f t="shared" si="14"/>
        <v>0</v>
      </c>
      <c r="AE178" s="20" t="b">
        <f t="shared" si="15"/>
        <v>0</v>
      </c>
      <c r="AG178" s="20" t="b">
        <f t="shared" si="16"/>
        <v>0</v>
      </c>
      <c r="AH178" s="20" t="b">
        <f t="shared" si="17"/>
        <v>0</v>
      </c>
      <c r="AI178" s="20" t="b">
        <f t="shared" si="18"/>
        <v>0</v>
      </c>
    </row>
    <row r="179">
      <c r="A179" s="25" t="s">
        <v>83</v>
      </c>
      <c r="B179" s="26">
        <v>16875.0</v>
      </c>
      <c r="C179" s="25" t="s">
        <v>75</v>
      </c>
      <c r="D179" s="25">
        <v>0.055</v>
      </c>
      <c r="E179" s="25" t="s">
        <v>61</v>
      </c>
      <c r="F179" s="25" t="s">
        <v>61</v>
      </c>
      <c r="H179" s="20">
        <f t="shared" si="1"/>
        <v>16820</v>
      </c>
      <c r="I179" s="21" t="b">
        <f t="shared" si="2"/>
        <v>0</v>
      </c>
      <c r="J179" s="21" t="b">
        <f t="shared" si="3"/>
        <v>0</v>
      </c>
      <c r="AB179" s="20" t="b">
        <f t="shared" si="12"/>
        <v>0</v>
      </c>
      <c r="AC179" s="20" t="b">
        <f t="shared" si="13"/>
        <v>0</v>
      </c>
      <c r="AD179" s="20" t="b">
        <f t="shared" si="14"/>
        <v>0</v>
      </c>
      <c r="AE179" s="20" t="b">
        <f t="shared" si="15"/>
        <v>0</v>
      </c>
      <c r="AG179" s="20" t="b">
        <f t="shared" si="16"/>
        <v>0</v>
      </c>
      <c r="AH179" s="20" t="b">
        <f t="shared" si="17"/>
        <v>0</v>
      </c>
      <c r="AI179" s="20" t="b">
        <f t="shared" si="18"/>
        <v>0</v>
      </c>
    </row>
    <row r="180">
      <c r="A180" s="25" t="s">
        <v>83</v>
      </c>
      <c r="B180" s="26">
        <v>16875.0</v>
      </c>
      <c r="C180" s="25" t="s">
        <v>76</v>
      </c>
      <c r="D180" s="25" t="s">
        <v>61</v>
      </c>
      <c r="E180" s="25" t="s">
        <v>61</v>
      </c>
      <c r="F180" s="25" t="s">
        <v>61</v>
      </c>
      <c r="H180" s="20" t="b">
        <f t="shared" si="1"/>
        <v>0</v>
      </c>
      <c r="I180" s="21" t="b">
        <f t="shared" si="2"/>
        <v>0</v>
      </c>
      <c r="J180" s="21" t="b">
        <f t="shared" si="3"/>
        <v>0</v>
      </c>
      <c r="AB180" s="20" t="b">
        <f t="shared" si="12"/>
        <v>0</v>
      </c>
      <c r="AC180" s="20" t="b">
        <f t="shared" si="13"/>
        <v>0</v>
      </c>
      <c r="AD180" s="20" t="b">
        <f t="shared" si="14"/>
        <v>0</v>
      </c>
      <c r="AE180" s="20" t="b">
        <f t="shared" si="15"/>
        <v>0</v>
      </c>
      <c r="AG180" s="20" t="b">
        <f t="shared" si="16"/>
        <v>0</v>
      </c>
      <c r="AH180" s="20" t="b">
        <f t="shared" si="17"/>
        <v>0</v>
      </c>
      <c r="AI180" s="20" t="b">
        <f t="shared" si="18"/>
        <v>0</v>
      </c>
    </row>
    <row r="181">
      <c r="A181" s="25" t="s">
        <v>83</v>
      </c>
      <c r="B181" s="26">
        <v>16875.0</v>
      </c>
      <c r="C181" s="25" t="s">
        <v>77</v>
      </c>
      <c r="D181" s="26" t="s">
        <v>61</v>
      </c>
      <c r="E181" s="26" t="s">
        <v>61</v>
      </c>
      <c r="F181" s="26" t="s">
        <v>61</v>
      </c>
      <c r="H181" s="20" t="b">
        <f t="shared" si="1"/>
        <v>0</v>
      </c>
      <c r="I181" s="21" t="b">
        <f t="shared" si="2"/>
        <v>0</v>
      </c>
      <c r="J181" s="21" t="b">
        <f t="shared" si="3"/>
        <v>0</v>
      </c>
      <c r="AB181" s="20" t="b">
        <f t="shared" si="12"/>
        <v>0</v>
      </c>
      <c r="AC181" s="20" t="b">
        <f t="shared" si="13"/>
        <v>0</v>
      </c>
      <c r="AD181" s="20" t="b">
        <f t="shared" si="14"/>
        <v>0</v>
      </c>
      <c r="AE181" s="20" t="b">
        <f t="shared" si="15"/>
        <v>0</v>
      </c>
      <c r="AG181" s="20" t="b">
        <f t="shared" si="16"/>
        <v>0</v>
      </c>
      <c r="AH181" s="20" t="b">
        <f t="shared" si="17"/>
        <v>0</v>
      </c>
      <c r="AI181" s="20" t="b">
        <f t="shared" si="18"/>
        <v>0</v>
      </c>
    </row>
    <row r="182">
      <c r="A182" s="25" t="s">
        <v>83</v>
      </c>
      <c r="B182" s="26">
        <v>18750.0</v>
      </c>
      <c r="C182" s="25" t="s">
        <v>60</v>
      </c>
      <c r="D182" s="26" t="s">
        <v>61</v>
      </c>
      <c r="E182" s="26" t="s">
        <v>61</v>
      </c>
      <c r="F182" s="26" t="s">
        <v>61</v>
      </c>
      <c r="H182" s="20" t="b">
        <f t="shared" si="1"/>
        <v>0</v>
      </c>
      <c r="I182" s="21" t="b">
        <f t="shared" si="2"/>
        <v>0</v>
      </c>
      <c r="J182" s="21" t="b">
        <f t="shared" si="3"/>
        <v>0</v>
      </c>
      <c r="AB182" s="20" t="b">
        <f t="shared" si="12"/>
        <v>0</v>
      </c>
      <c r="AC182" s="20" t="b">
        <f t="shared" si="13"/>
        <v>0</v>
      </c>
      <c r="AD182" s="20" t="b">
        <f t="shared" si="14"/>
        <v>0</v>
      </c>
      <c r="AE182" s="20" t="b">
        <f t="shared" si="15"/>
        <v>0</v>
      </c>
      <c r="AG182" s="20" t="b">
        <f t="shared" si="16"/>
        <v>0</v>
      </c>
      <c r="AH182" s="20" t="b">
        <f t="shared" si="17"/>
        <v>0</v>
      </c>
      <c r="AI182" s="20" t="b">
        <f t="shared" si="18"/>
        <v>0</v>
      </c>
    </row>
    <row r="183">
      <c r="A183" s="25" t="s">
        <v>83</v>
      </c>
      <c r="B183" s="26">
        <v>18750.0</v>
      </c>
      <c r="C183" s="25" t="s">
        <v>62</v>
      </c>
      <c r="D183" s="26">
        <v>10173.0</v>
      </c>
      <c r="E183" s="26" t="s">
        <v>61</v>
      </c>
      <c r="F183" s="26">
        <v>11738.0</v>
      </c>
      <c r="H183" s="20" t="b">
        <f t="shared" si="1"/>
        <v>0</v>
      </c>
      <c r="I183" s="21" t="b">
        <f t="shared" si="2"/>
        <v>0</v>
      </c>
      <c r="J183" s="21" t="b">
        <f t="shared" si="3"/>
        <v>0</v>
      </c>
      <c r="AB183" s="20" t="b">
        <f t="shared" si="12"/>
        <v>0</v>
      </c>
      <c r="AC183" s="20" t="b">
        <f t="shared" si="13"/>
        <v>0</v>
      </c>
      <c r="AD183" s="20" t="b">
        <f t="shared" si="14"/>
        <v>0</v>
      </c>
      <c r="AE183" s="20" t="b">
        <f t="shared" si="15"/>
        <v>0</v>
      </c>
      <c r="AG183" s="20">
        <f t="shared" si="16"/>
        <v>10173</v>
      </c>
      <c r="AH183" s="20" t="b">
        <f t="shared" si="17"/>
        <v>0</v>
      </c>
      <c r="AI183" s="20">
        <f t="shared" si="18"/>
        <v>11738</v>
      </c>
    </row>
    <row r="184">
      <c r="A184" s="25" t="s">
        <v>83</v>
      </c>
      <c r="B184" s="26">
        <v>18750.0</v>
      </c>
      <c r="C184" s="25" t="s">
        <v>63</v>
      </c>
      <c r="D184" s="26">
        <v>10104.0</v>
      </c>
      <c r="E184" s="26" t="s">
        <v>61</v>
      </c>
      <c r="F184" s="26">
        <v>11678.0</v>
      </c>
      <c r="H184" s="20" t="b">
        <f t="shared" si="1"/>
        <v>0</v>
      </c>
      <c r="I184" s="21" t="b">
        <f t="shared" si="2"/>
        <v>0</v>
      </c>
      <c r="J184" s="21" t="b">
        <f t="shared" si="3"/>
        <v>0</v>
      </c>
      <c r="AB184" s="20" t="b">
        <f t="shared" si="12"/>
        <v>0</v>
      </c>
      <c r="AC184" s="20" t="b">
        <f t="shared" si="13"/>
        <v>0</v>
      </c>
      <c r="AD184" s="20" t="b">
        <f t="shared" si="14"/>
        <v>0</v>
      </c>
      <c r="AE184" s="20" t="b">
        <f t="shared" si="15"/>
        <v>0</v>
      </c>
      <c r="AG184" s="20" t="b">
        <f t="shared" si="16"/>
        <v>0</v>
      </c>
      <c r="AH184" s="20" t="b">
        <f t="shared" si="17"/>
        <v>0</v>
      </c>
      <c r="AI184" s="20" t="b">
        <f t="shared" si="18"/>
        <v>0</v>
      </c>
    </row>
    <row r="185">
      <c r="A185" s="25" t="s">
        <v>83</v>
      </c>
      <c r="B185" s="26">
        <v>18750.0</v>
      </c>
      <c r="C185" s="25" t="s">
        <v>64</v>
      </c>
      <c r="D185" s="26">
        <v>69.0</v>
      </c>
      <c r="E185" s="26" t="s">
        <v>61</v>
      </c>
      <c r="F185" s="26">
        <v>60.0</v>
      </c>
      <c r="H185" s="20" t="b">
        <f t="shared" si="1"/>
        <v>0</v>
      </c>
      <c r="I185" s="21" t="b">
        <f t="shared" si="2"/>
        <v>0</v>
      </c>
      <c r="J185" s="21" t="b">
        <f t="shared" si="3"/>
        <v>0</v>
      </c>
      <c r="AB185" s="20" t="b">
        <f t="shared" si="12"/>
        <v>0</v>
      </c>
      <c r="AC185" s="20" t="b">
        <f t="shared" si="13"/>
        <v>0</v>
      </c>
      <c r="AD185" s="20" t="b">
        <f t="shared" si="14"/>
        <v>0</v>
      </c>
      <c r="AE185" s="20" t="b">
        <f t="shared" si="15"/>
        <v>0</v>
      </c>
      <c r="AG185" s="20" t="b">
        <f t="shared" si="16"/>
        <v>0</v>
      </c>
      <c r="AH185" s="20" t="b">
        <f t="shared" si="17"/>
        <v>0</v>
      </c>
      <c r="AI185" s="20" t="b">
        <f t="shared" si="18"/>
        <v>0</v>
      </c>
    </row>
    <row r="186">
      <c r="A186" s="25" t="s">
        <v>83</v>
      </c>
      <c r="B186" s="26">
        <v>18750.0</v>
      </c>
      <c r="C186" s="25" t="s">
        <v>65</v>
      </c>
      <c r="D186" s="26">
        <v>69.0</v>
      </c>
      <c r="E186" s="26" t="s">
        <v>61</v>
      </c>
      <c r="F186" s="26">
        <v>60.0</v>
      </c>
      <c r="H186" s="20" t="b">
        <f t="shared" si="1"/>
        <v>0</v>
      </c>
      <c r="I186" s="21" t="b">
        <f t="shared" si="2"/>
        <v>0</v>
      </c>
      <c r="J186" s="21" t="b">
        <f t="shared" si="3"/>
        <v>0</v>
      </c>
      <c r="AB186" s="20" t="b">
        <f t="shared" si="12"/>
        <v>0</v>
      </c>
      <c r="AC186" s="20" t="b">
        <f t="shared" si="13"/>
        <v>0</v>
      </c>
      <c r="AD186" s="20" t="b">
        <f t="shared" si="14"/>
        <v>0</v>
      </c>
      <c r="AE186" s="20" t="b">
        <f t="shared" si="15"/>
        <v>0</v>
      </c>
      <c r="AG186" s="20" t="b">
        <f t="shared" si="16"/>
        <v>0</v>
      </c>
      <c r="AH186" s="20" t="b">
        <f t="shared" si="17"/>
        <v>0</v>
      </c>
      <c r="AI186" s="20" t="b">
        <f t="shared" si="18"/>
        <v>0</v>
      </c>
    </row>
    <row r="187">
      <c r="A187" s="25" t="s">
        <v>83</v>
      </c>
      <c r="B187" s="26">
        <v>18750.0</v>
      </c>
      <c r="C187" s="25" t="s">
        <v>66</v>
      </c>
      <c r="D187" s="26">
        <v>5877.0</v>
      </c>
      <c r="E187" s="26" t="s">
        <v>61</v>
      </c>
      <c r="F187" s="26">
        <v>6240.0</v>
      </c>
      <c r="H187" s="20" t="b">
        <f t="shared" si="1"/>
        <v>0</v>
      </c>
      <c r="I187" s="21" t="b">
        <f t="shared" si="2"/>
        <v>0</v>
      </c>
      <c r="J187" s="21" t="b">
        <f t="shared" si="3"/>
        <v>0</v>
      </c>
      <c r="AB187" s="20" t="b">
        <f t="shared" si="12"/>
        <v>0</v>
      </c>
      <c r="AC187" s="20" t="b">
        <f t="shared" si="13"/>
        <v>0</v>
      </c>
      <c r="AD187" s="20" t="b">
        <f t="shared" si="14"/>
        <v>0</v>
      </c>
      <c r="AE187" s="20" t="b">
        <f t="shared" si="15"/>
        <v>0</v>
      </c>
      <c r="AG187" s="20" t="b">
        <f t="shared" si="16"/>
        <v>0</v>
      </c>
      <c r="AH187" s="20" t="b">
        <f t="shared" si="17"/>
        <v>0</v>
      </c>
      <c r="AI187" s="20" t="b">
        <f t="shared" si="18"/>
        <v>0</v>
      </c>
    </row>
    <row r="188">
      <c r="A188" s="25" t="s">
        <v>83</v>
      </c>
      <c r="B188" s="26">
        <v>18750.0</v>
      </c>
      <c r="C188" s="25" t="s">
        <v>67</v>
      </c>
      <c r="D188" s="26">
        <v>4326.0</v>
      </c>
      <c r="E188" s="26" t="s">
        <v>61</v>
      </c>
      <c r="F188" s="25">
        <v>4560.0</v>
      </c>
      <c r="H188" s="20" t="b">
        <f t="shared" si="1"/>
        <v>0</v>
      </c>
      <c r="I188" s="21" t="b">
        <f t="shared" si="2"/>
        <v>0</v>
      </c>
      <c r="J188" s="21" t="b">
        <f t="shared" si="3"/>
        <v>0</v>
      </c>
      <c r="AB188" s="20" t="b">
        <f t="shared" si="12"/>
        <v>0</v>
      </c>
      <c r="AC188" s="20" t="b">
        <f t="shared" si="13"/>
        <v>0</v>
      </c>
      <c r="AD188" s="20" t="b">
        <f t="shared" si="14"/>
        <v>0</v>
      </c>
      <c r="AE188" s="20" t="b">
        <f t="shared" si="15"/>
        <v>0</v>
      </c>
      <c r="AG188" s="20" t="b">
        <f t="shared" si="16"/>
        <v>0</v>
      </c>
      <c r="AH188" s="20" t="b">
        <f t="shared" si="17"/>
        <v>0</v>
      </c>
      <c r="AI188" s="20" t="b">
        <f t="shared" si="18"/>
        <v>0</v>
      </c>
    </row>
    <row r="189">
      <c r="A189" s="25" t="s">
        <v>83</v>
      </c>
      <c r="B189" s="26">
        <v>18750.0</v>
      </c>
      <c r="C189" s="25" t="s">
        <v>68</v>
      </c>
      <c r="D189" s="26">
        <v>1551.0</v>
      </c>
      <c r="E189" s="26" t="s">
        <v>61</v>
      </c>
      <c r="F189" s="26">
        <v>1680.0</v>
      </c>
      <c r="H189" s="20" t="b">
        <f t="shared" si="1"/>
        <v>0</v>
      </c>
      <c r="I189" s="21" t="b">
        <f t="shared" si="2"/>
        <v>0</v>
      </c>
      <c r="J189" s="21" t="b">
        <f t="shared" si="3"/>
        <v>0</v>
      </c>
      <c r="AB189" s="20" t="b">
        <f t="shared" si="12"/>
        <v>0</v>
      </c>
      <c r="AC189" s="20" t="b">
        <f t="shared" si="13"/>
        <v>0</v>
      </c>
      <c r="AD189" s="20" t="b">
        <f t="shared" si="14"/>
        <v>0</v>
      </c>
      <c r="AE189" s="20" t="b">
        <f t="shared" si="15"/>
        <v>0</v>
      </c>
      <c r="AG189" s="20" t="b">
        <f t="shared" si="16"/>
        <v>0</v>
      </c>
      <c r="AH189" s="20" t="b">
        <f t="shared" si="17"/>
        <v>0</v>
      </c>
      <c r="AI189" s="20" t="b">
        <f t="shared" si="18"/>
        <v>0</v>
      </c>
    </row>
    <row r="190">
      <c r="A190" s="25" t="s">
        <v>83</v>
      </c>
      <c r="B190" s="26">
        <v>18750.0</v>
      </c>
      <c r="C190" s="25" t="s">
        <v>69</v>
      </c>
      <c r="D190" s="26">
        <v>0.0</v>
      </c>
      <c r="E190" s="26" t="s">
        <v>61</v>
      </c>
      <c r="F190" s="26">
        <v>0.0</v>
      </c>
      <c r="H190" s="20" t="b">
        <f t="shared" si="1"/>
        <v>0</v>
      </c>
      <c r="I190" s="21" t="b">
        <f t="shared" si="2"/>
        <v>0</v>
      </c>
      <c r="J190" s="21" t="b">
        <f t="shared" si="3"/>
        <v>0</v>
      </c>
      <c r="AB190" s="20" t="b">
        <f t="shared" si="12"/>
        <v>0</v>
      </c>
      <c r="AC190" s="20">
        <f t="shared" si="13"/>
        <v>0</v>
      </c>
      <c r="AD190" s="20" t="str">
        <f t="shared" si="14"/>
        <v>none</v>
      </c>
      <c r="AE190" s="20">
        <f t="shared" si="15"/>
        <v>0</v>
      </c>
      <c r="AG190" s="20" t="b">
        <f t="shared" si="16"/>
        <v>0</v>
      </c>
      <c r="AH190" s="20" t="b">
        <f t="shared" si="17"/>
        <v>0</v>
      </c>
      <c r="AI190" s="20" t="b">
        <f t="shared" si="18"/>
        <v>0</v>
      </c>
    </row>
    <row r="191">
      <c r="A191" s="25" t="s">
        <v>83</v>
      </c>
      <c r="B191" s="26">
        <v>18750.0</v>
      </c>
      <c r="C191" s="25" t="s">
        <v>70</v>
      </c>
      <c r="D191" s="26">
        <v>0.0</v>
      </c>
      <c r="E191" s="26" t="s">
        <v>61</v>
      </c>
      <c r="F191" s="26">
        <v>0.0</v>
      </c>
      <c r="H191" s="20" t="b">
        <f t="shared" si="1"/>
        <v>0</v>
      </c>
      <c r="I191" s="21" t="b">
        <f t="shared" si="2"/>
        <v>0</v>
      </c>
      <c r="J191" s="21" t="b">
        <f t="shared" si="3"/>
        <v>0</v>
      </c>
      <c r="AB191" s="20" t="b">
        <f t="shared" si="12"/>
        <v>0</v>
      </c>
      <c r="AC191" s="20" t="b">
        <f t="shared" si="13"/>
        <v>0</v>
      </c>
      <c r="AD191" s="20" t="b">
        <f t="shared" si="14"/>
        <v>0</v>
      </c>
      <c r="AE191" s="20" t="b">
        <f t="shared" si="15"/>
        <v>0</v>
      </c>
      <c r="AG191" s="20" t="b">
        <f t="shared" si="16"/>
        <v>0</v>
      </c>
      <c r="AH191" s="20" t="b">
        <f t="shared" si="17"/>
        <v>0</v>
      </c>
      <c r="AI191" s="20" t="b">
        <f t="shared" si="18"/>
        <v>0</v>
      </c>
    </row>
    <row r="192">
      <c r="A192" s="25" t="s">
        <v>83</v>
      </c>
      <c r="B192" s="26">
        <v>18750.0</v>
      </c>
      <c r="C192" s="25" t="s">
        <v>71</v>
      </c>
      <c r="D192" s="27">
        <v>0.0021527777777777778</v>
      </c>
      <c r="E192" s="26" t="s">
        <v>61</v>
      </c>
      <c r="F192" s="27">
        <v>0.0022685185185185187</v>
      </c>
      <c r="H192" s="20" t="b">
        <f t="shared" si="1"/>
        <v>0</v>
      </c>
      <c r="I192" s="21" t="b">
        <f t="shared" si="2"/>
        <v>0</v>
      </c>
      <c r="J192" s="21" t="b">
        <f t="shared" si="3"/>
        <v>0</v>
      </c>
      <c r="AB192" s="20" t="b">
        <f t="shared" si="12"/>
        <v>0</v>
      </c>
      <c r="AC192" s="20" t="b">
        <f t="shared" si="13"/>
        <v>0</v>
      </c>
      <c r="AD192" s="20" t="b">
        <f t="shared" si="14"/>
        <v>0</v>
      </c>
      <c r="AE192" s="20" t="b">
        <f t="shared" si="15"/>
        <v>0</v>
      </c>
      <c r="AG192" s="20" t="b">
        <f t="shared" si="16"/>
        <v>0</v>
      </c>
      <c r="AH192" s="20" t="b">
        <f t="shared" si="17"/>
        <v>0</v>
      </c>
      <c r="AI192" s="20" t="b">
        <f t="shared" si="18"/>
        <v>0</v>
      </c>
    </row>
    <row r="193">
      <c r="A193" s="25" t="s">
        <v>83</v>
      </c>
      <c r="B193" s="26">
        <v>18750.0</v>
      </c>
      <c r="C193" s="25" t="s">
        <v>72</v>
      </c>
      <c r="D193" s="27">
        <v>0.002013888888888889</v>
      </c>
      <c r="E193" s="26" t="s">
        <v>61</v>
      </c>
      <c r="F193" s="27">
        <v>0.004120370370370371</v>
      </c>
      <c r="H193" s="20" t="b">
        <f t="shared" si="1"/>
        <v>0</v>
      </c>
      <c r="I193" s="21" t="b">
        <f t="shared" si="2"/>
        <v>0</v>
      </c>
      <c r="J193" s="21" t="b">
        <f t="shared" si="3"/>
        <v>0</v>
      </c>
      <c r="AB193" s="20" t="b">
        <f t="shared" si="12"/>
        <v>0</v>
      </c>
      <c r="AC193" s="20" t="b">
        <f t="shared" si="13"/>
        <v>0</v>
      </c>
      <c r="AD193" s="20" t="b">
        <f t="shared" si="14"/>
        <v>0</v>
      </c>
      <c r="AE193" s="20" t="b">
        <f t="shared" si="15"/>
        <v>0</v>
      </c>
      <c r="AG193" s="20" t="b">
        <f t="shared" si="16"/>
        <v>0</v>
      </c>
      <c r="AH193" s="20" t="b">
        <f t="shared" si="17"/>
        <v>0</v>
      </c>
      <c r="AI193" s="20" t="b">
        <f t="shared" si="18"/>
        <v>0</v>
      </c>
    </row>
    <row r="194">
      <c r="A194" s="25" t="s">
        <v>83</v>
      </c>
      <c r="B194" s="26">
        <v>18750.0</v>
      </c>
      <c r="C194" s="25" t="s">
        <v>71</v>
      </c>
      <c r="D194" s="25">
        <v>3675.02</v>
      </c>
      <c r="E194" s="25" t="s">
        <v>61</v>
      </c>
      <c r="F194" s="25">
        <v>3476.434</v>
      </c>
      <c r="H194" s="20" t="b">
        <f t="shared" si="1"/>
        <v>0</v>
      </c>
      <c r="I194" s="21" t="b">
        <f t="shared" si="2"/>
        <v>0</v>
      </c>
      <c r="J194" s="21" t="b">
        <f t="shared" si="3"/>
        <v>0</v>
      </c>
      <c r="AB194" s="20" t="b">
        <f t="shared" si="12"/>
        <v>0</v>
      </c>
      <c r="AC194" s="20" t="b">
        <f t="shared" si="13"/>
        <v>0</v>
      </c>
      <c r="AD194" s="20" t="b">
        <f t="shared" si="14"/>
        <v>0</v>
      </c>
      <c r="AE194" s="20" t="b">
        <f t="shared" si="15"/>
        <v>0</v>
      </c>
      <c r="AG194" s="20" t="b">
        <f t="shared" si="16"/>
        <v>0</v>
      </c>
      <c r="AH194" s="20" t="b">
        <f t="shared" si="17"/>
        <v>0</v>
      </c>
      <c r="AI194" s="20" t="b">
        <f t="shared" si="18"/>
        <v>0</v>
      </c>
    </row>
    <row r="195">
      <c r="A195" s="25" t="s">
        <v>83</v>
      </c>
      <c r="B195" s="26">
        <v>18750.0</v>
      </c>
      <c r="C195" s="25" t="s">
        <v>72</v>
      </c>
      <c r="D195" s="26">
        <v>3783.422</v>
      </c>
      <c r="E195" s="26" t="s">
        <v>61</v>
      </c>
      <c r="F195" s="26">
        <v>3777.848</v>
      </c>
      <c r="H195" s="20" t="b">
        <f t="shared" si="1"/>
        <v>0</v>
      </c>
      <c r="I195" s="21" t="b">
        <f t="shared" si="2"/>
        <v>0</v>
      </c>
      <c r="J195" s="21" t="b">
        <f t="shared" si="3"/>
        <v>0</v>
      </c>
      <c r="AB195" s="20" t="b">
        <f t="shared" si="12"/>
        <v>0</v>
      </c>
      <c r="AC195" s="20" t="b">
        <f t="shared" si="13"/>
        <v>0</v>
      </c>
      <c r="AD195" s="20" t="b">
        <f t="shared" si="14"/>
        <v>0</v>
      </c>
      <c r="AE195" s="20" t="b">
        <f t="shared" si="15"/>
        <v>0</v>
      </c>
      <c r="AG195" s="20" t="b">
        <f t="shared" si="16"/>
        <v>0</v>
      </c>
      <c r="AH195" s="20" t="b">
        <f t="shared" si="17"/>
        <v>0</v>
      </c>
      <c r="AI195" s="20" t="b">
        <f t="shared" si="18"/>
        <v>0</v>
      </c>
    </row>
    <row r="196">
      <c r="A196" s="25" t="s">
        <v>83</v>
      </c>
      <c r="B196" s="26">
        <v>18750.0</v>
      </c>
      <c r="C196" s="25" t="s">
        <v>73</v>
      </c>
      <c r="D196" s="25" t="s">
        <v>81</v>
      </c>
      <c r="E196" s="25" t="s">
        <v>61</v>
      </c>
      <c r="F196" s="25" t="s">
        <v>74</v>
      </c>
      <c r="H196" s="20" t="b">
        <f t="shared" si="1"/>
        <v>0</v>
      </c>
      <c r="I196" s="21" t="b">
        <f t="shared" si="2"/>
        <v>0</v>
      </c>
      <c r="J196" s="21" t="b">
        <f t="shared" si="3"/>
        <v>0</v>
      </c>
      <c r="AB196" s="20" t="b">
        <f t="shared" si="12"/>
        <v>0</v>
      </c>
      <c r="AC196" s="20" t="b">
        <f t="shared" si="13"/>
        <v>0</v>
      </c>
      <c r="AD196" s="20" t="b">
        <f t="shared" si="14"/>
        <v>0</v>
      </c>
      <c r="AE196" s="20" t="b">
        <f t="shared" si="15"/>
        <v>0</v>
      </c>
      <c r="AG196" s="20" t="b">
        <f t="shared" si="16"/>
        <v>0</v>
      </c>
      <c r="AH196" s="20" t="b">
        <f t="shared" si="17"/>
        <v>0</v>
      </c>
      <c r="AI196" s="20" t="b">
        <f t="shared" si="18"/>
        <v>0</v>
      </c>
    </row>
    <row r="197">
      <c r="A197" s="25" t="s">
        <v>83</v>
      </c>
      <c r="B197" s="26">
        <v>18750.0</v>
      </c>
      <c r="C197" s="25" t="s">
        <v>75</v>
      </c>
      <c r="D197" s="25">
        <v>0.07</v>
      </c>
      <c r="E197" s="25" t="s">
        <v>61</v>
      </c>
      <c r="F197" s="25">
        <v>-1.446</v>
      </c>
      <c r="H197" s="20">
        <f t="shared" si="1"/>
        <v>18680</v>
      </c>
      <c r="I197" s="21" t="b">
        <f t="shared" si="2"/>
        <v>0</v>
      </c>
      <c r="J197" s="21">
        <f t="shared" si="3"/>
        <v>20196</v>
      </c>
      <c r="AB197" s="20" t="b">
        <f t="shared" si="12"/>
        <v>0</v>
      </c>
      <c r="AC197" s="20" t="b">
        <f t="shared" si="13"/>
        <v>0</v>
      </c>
      <c r="AD197" s="20" t="b">
        <f t="shared" si="14"/>
        <v>0</v>
      </c>
      <c r="AE197" s="20" t="b">
        <f t="shared" si="15"/>
        <v>0</v>
      </c>
      <c r="AG197" s="20" t="b">
        <f t="shared" si="16"/>
        <v>0</v>
      </c>
      <c r="AH197" s="20" t="b">
        <f t="shared" si="17"/>
        <v>0</v>
      </c>
      <c r="AI197" s="20" t="b">
        <f t="shared" si="18"/>
        <v>0</v>
      </c>
    </row>
    <row r="198">
      <c r="A198" s="25" t="s">
        <v>83</v>
      </c>
      <c r="B198" s="26">
        <v>18750.0</v>
      </c>
      <c r="C198" s="25" t="s">
        <v>76</v>
      </c>
      <c r="D198" s="25" t="s">
        <v>61</v>
      </c>
      <c r="E198" s="25" t="s">
        <v>61</v>
      </c>
      <c r="F198" s="25" t="s">
        <v>61</v>
      </c>
      <c r="H198" s="20" t="b">
        <f t="shared" si="1"/>
        <v>0</v>
      </c>
      <c r="I198" s="21" t="b">
        <f t="shared" si="2"/>
        <v>0</v>
      </c>
      <c r="J198" s="21" t="b">
        <f t="shared" si="3"/>
        <v>0</v>
      </c>
      <c r="AB198" s="20" t="b">
        <f t="shared" si="12"/>
        <v>0</v>
      </c>
      <c r="AC198" s="20" t="b">
        <f t="shared" si="13"/>
        <v>0</v>
      </c>
      <c r="AD198" s="20" t="b">
        <f t="shared" si="14"/>
        <v>0</v>
      </c>
      <c r="AE198" s="20" t="b">
        <f t="shared" si="15"/>
        <v>0</v>
      </c>
      <c r="AG198" s="20" t="b">
        <f t="shared" si="16"/>
        <v>0</v>
      </c>
      <c r="AH198" s="20" t="b">
        <f t="shared" si="17"/>
        <v>0</v>
      </c>
      <c r="AI198" s="20" t="b">
        <f t="shared" si="18"/>
        <v>0</v>
      </c>
    </row>
    <row r="199">
      <c r="A199" s="25" t="s">
        <v>83</v>
      </c>
      <c r="B199" s="26">
        <v>18750.0</v>
      </c>
      <c r="C199" s="25" t="s">
        <v>77</v>
      </c>
      <c r="D199" s="26" t="s">
        <v>61</v>
      </c>
      <c r="E199" s="26" t="s">
        <v>61</v>
      </c>
      <c r="F199" s="26" t="s">
        <v>61</v>
      </c>
      <c r="H199" s="20" t="b">
        <f t="shared" si="1"/>
        <v>0</v>
      </c>
      <c r="I199" s="21" t="b">
        <f t="shared" si="2"/>
        <v>0</v>
      </c>
      <c r="J199" s="21" t="b">
        <f t="shared" si="3"/>
        <v>0</v>
      </c>
      <c r="AB199" s="20" t="b">
        <f t="shared" si="12"/>
        <v>0</v>
      </c>
      <c r="AC199" s="20" t="b">
        <f t="shared" si="13"/>
        <v>0</v>
      </c>
      <c r="AD199" s="20" t="b">
        <f t="shared" si="14"/>
        <v>0</v>
      </c>
      <c r="AE199" s="20" t="b">
        <f t="shared" si="15"/>
        <v>0</v>
      </c>
      <c r="AG199" s="20" t="b">
        <f t="shared" si="16"/>
        <v>0</v>
      </c>
      <c r="AH199" s="20" t="b">
        <f t="shared" si="17"/>
        <v>0</v>
      </c>
      <c r="AI199" s="20" t="b">
        <f t="shared" si="18"/>
        <v>0</v>
      </c>
    </row>
    <row r="200">
      <c r="A200" s="25" t="s">
        <v>83</v>
      </c>
      <c r="B200" s="26">
        <v>19687.0</v>
      </c>
      <c r="C200" s="25" t="s">
        <v>60</v>
      </c>
      <c r="D200" s="26" t="s">
        <v>61</v>
      </c>
      <c r="E200" s="26" t="s">
        <v>61</v>
      </c>
      <c r="F200" s="26" t="s">
        <v>61</v>
      </c>
      <c r="H200" s="20" t="b">
        <f t="shared" si="1"/>
        <v>0</v>
      </c>
      <c r="I200" s="21" t="b">
        <f t="shared" si="2"/>
        <v>0</v>
      </c>
      <c r="J200" s="21" t="b">
        <f t="shared" si="3"/>
        <v>0</v>
      </c>
      <c r="AB200" s="20" t="b">
        <f t="shared" si="12"/>
        <v>0</v>
      </c>
      <c r="AC200" s="20" t="b">
        <f t="shared" si="13"/>
        <v>0</v>
      </c>
      <c r="AD200" s="20" t="b">
        <f t="shared" si="14"/>
        <v>0</v>
      </c>
      <c r="AE200" s="20" t="b">
        <f t="shared" si="15"/>
        <v>0</v>
      </c>
      <c r="AG200" s="20" t="b">
        <f t="shared" si="16"/>
        <v>0</v>
      </c>
      <c r="AH200" s="20" t="b">
        <f t="shared" si="17"/>
        <v>0</v>
      </c>
      <c r="AI200" s="20" t="b">
        <f t="shared" si="18"/>
        <v>0</v>
      </c>
    </row>
    <row r="201">
      <c r="A201" s="25" t="s">
        <v>83</v>
      </c>
      <c r="B201" s="26">
        <v>19687.0</v>
      </c>
      <c r="C201" s="25" t="s">
        <v>62</v>
      </c>
      <c r="D201" s="26" t="s">
        <v>61</v>
      </c>
      <c r="E201" s="26" t="s">
        <v>61</v>
      </c>
      <c r="F201" s="26">
        <v>11735.0</v>
      </c>
      <c r="H201" s="20" t="b">
        <f t="shared" si="1"/>
        <v>0</v>
      </c>
      <c r="I201" s="21" t="b">
        <f t="shared" si="2"/>
        <v>0</v>
      </c>
      <c r="J201" s="21" t="b">
        <f t="shared" si="3"/>
        <v>0</v>
      </c>
      <c r="AB201" s="20" t="b">
        <f t="shared" si="12"/>
        <v>0</v>
      </c>
      <c r="AC201" s="20" t="b">
        <f t="shared" si="13"/>
        <v>0</v>
      </c>
      <c r="AD201" s="20" t="b">
        <f t="shared" si="14"/>
        <v>0</v>
      </c>
      <c r="AE201" s="20" t="b">
        <f t="shared" si="15"/>
        <v>0</v>
      </c>
      <c r="AG201" s="20" t="b">
        <f t="shared" si="16"/>
        <v>0</v>
      </c>
      <c r="AH201" s="20" t="b">
        <f t="shared" si="17"/>
        <v>0</v>
      </c>
      <c r="AI201" s="20">
        <f t="shared" si="18"/>
        <v>11735</v>
      </c>
    </row>
    <row r="202">
      <c r="A202" s="25" t="s">
        <v>83</v>
      </c>
      <c r="B202" s="26">
        <v>19687.0</v>
      </c>
      <c r="C202" s="25" t="s">
        <v>63</v>
      </c>
      <c r="D202" s="26" t="s">
        <v>61</v>
      </c>
      <c r="E202" s="26" t="s">
        <v>61</v>
      </c>
      <c r="F202" s="26">
        <v>11675.0</v>
      </c>
      <c r="H202" s="20" t="b">
        <f t="shared" si="1"/>
        <v>0</v>
      </c>
      <c r="I202" s="21" t="b">
        <f t="shared" si="2"/>
        <v>0</v>
      </c>
      <c r="J202" s="21" t="b">
        <f t="shared" si="3"/>
        <v>0</v>
      </c>
      <c r="AB202" s="20" t="b">
        <f t="shared" si="12"/>
        <v>0</v>
      </c>
      <c r="AC202" s="20" t="b">
        <f t="shared" si="13"/>
        <v>0</v>
      </c>
      <c r="AD202" s="20" t="b">
        <f t="shared" si="14"/>
        <v>0</v>
      </c>
      <c r="AE202" s="20" t="b">
        <f t="shared" si="15"/>
        <v>0</v>
      </c>
      <c r="AG202" s="20" t="b">
        <f t="shared" si="16"/>
        <v>0</v>
      </c>
      <c r="AH202" s="20" t="b">
        <f t="shared" si="17"/>
        <v>0</v>
      </c>
      <c r="AI202" s="20" t="b">
        <f t="shared" si="18"/>
        <v>0</v>
      </c>
    </row>
    <row r="203">
      <c r="A203" s="25" t="s">
        <v>83</v>
      </c>
      <c r="B203" s="26">
        <v>19687.0</v>
      </c>
      <c r="C203" s="25" t="s">
        <v>64</v>
      </c>
      <c r="D203" s="26" t="s">
        <v>61</v>
      </c>
      <c r="E203" s="26" t="s">
        <v>61</v>
      </c>
      <c r="F203" s="26">
        <v>60.0</v>
      </c>
      <c r="H203" s="20" t="b">
        <f t="shared" si="1"/>
        <v>0</v>
      </c>
      <c r="I203" s="21" t="b">
        <f t="shared" si="2"/>
        <v>0</v>
      </c>
      <c r="J203" s="21" t="b">
        <f t="shared" si="3"/>
        <v>0</v>
      </c>
      <c r="AB203" s="20" t="b">
        <f t="shared" si="12"/>
        <v>0</v>
      </c>
      <c r="AC203" s="20" t="b">
        <f t="shared" si="13"/>
        <v>0</v>
      </c>
      <c r="AD203" s="20" t="b">
        <f t="shared" si="14"/>
        <v>0</v>
      </c>
      <c r="AE203" s="20" t="b">
        <f t="shared" si="15"/>
        <v>0</v>
      </c>
      <c r="AG203" s="20" t="b">
        <f t="shared" si="16"/>
        <v>0</v>
      </c>
      <c r="AH203" s="20" t="b">
        <f t="shared" si="17"/>
        <v>0</v>
      </c>
      <c r="AI203" s="20" t="b">
        <f t="shared" si="18"/>
        <v>0</v>
      </c>
    </row>
    <row r="204">
      <c r="A204" s="25" t="s">
        <v>83</v>
      </c>
      <c r="B204" s="26">
        <v>19687.0</v>
      </c>
      <c r="C204" s="25" t="s">
        <v>65</v>
      </c>
      <c r="D204" s="26" t="s">
        <v>61</v>
      </c>
      <c r="E204" s="26" t="s">
        <v>61</v>
      </c>
      <c r="F204" s="26">
        <v>60.0</v>
      </c>
      <c r="H204" s="20" t="b">
        <f t="shared" si="1"/>
        <v>0</v>
      </c>
      <c r="I204" s="21" t="b">
        <f t="shared" si="2"/>
        <v>0</v>
      </c>
      <c r="J204" s="21" t="b">
        <f t="shared" si="3"/>
        <v>0</v>
      </c>
      <c r="AB204" s="20" t="b">
        <f t="shared" si="12"/>
        <v>0</v>
      </c>
      <c r="AC204" s="20" t="b">
        <f t="shared" si="13"/>
        <v>0</v>
      </c>
      <c r="AD204" s="20" t="b">
        <f t="shared" si="14"/>
        <v>0</v>
      </c>
      <c r="AE204" s="20" t="b">
        <f t="shared" si="15"/>
        <v>0</v>
      </c>
      <c r="AG204" s="20" t="b">
        <f t="shared" si="16"/>
        <v>0</v>
      </c>
      <c r="AH204" s="20" t="b">
        <f t="shared" si="17"/>
        <v>0</v>
      </c>
      <c r="AI204" s="20" t="b">
        <f t="shared" si="18"/>
        <v>0</v>
      </c>
    </row>
    <row r="205">
      <c r="A205" s="25" t="s">
        <v>83</v>
      </c>
      <c r="B205" s="26">
        <v>19687.0</v>
      </c>
      <c r="C205" s="25" t="s">
        <v>66</v>
      </c>
      <c r="D205" s="26" t="s">
        <v>61</v>
      </c>
      <c r="E205" s="26" t="s">
        <v>61</v>
      </c>
      <c r="F205" s="26">
        <v>6240.0</v>
      </c>
      <c r="H205" s="20" t="b">
        <f t="shared" si="1"/>
        <v>0</v>
      </c>
      <c r="I205" s="21" t="b">
        <f t="shared" si="2"/>
        <v>0</v>
      </c>
      <c r="J205" s="21" t="b">
        <f t="shared" si="3"/>
        <v>0</v>
      </c>
      <c r="AB205" s="20" t="b">
        <f t="shared" si="12"/>
        <v>0</v>
      </c>
      <c r="AC205" s="20" t="b">
        <f t="shared" si="13"/>
        <v>0</v>
      </c>
      <c r="AD205" s="20" t="b">
        <f t="shared" si="14"/>
        <v>0</v>
      </c>
      <c r="AE205" s="20" t="b">
        <f t="shared" si="15"/>
        <v>0</v>
      </c>
      <c r="AG205" s="20" t="b">
        <f t="shared" si="16"/>
        <v>0</v>
      </c>
      <c r="AH205" s="20" t="b">
        <f t="shared" si="17"/>
        <v>0</v>
      </c>
      <c r="AI205" s="20" t="b">
        <f t="shared" si="18"/>
        <v>0</v>
      </c>
    </row>
    <row r="206">
      <c r="A206" s="25" t="s">
        <v>83</v>
      </c>
      <c r="B206" s="26">
        <v>19687.0</v>
      </c>
      <c r="C206" s="25" t="s">
        <v>67</v>
      </c>
      <c r="D206" s="26" t="s">
        <v>61</v>
      </c>
      <c r="E206" s="26" t="s">
        <v>61</v>
      </c>
      <c r="F206" s="25">
        <v>4560.0</v>
      </c>
      <c r="H206" s="20" t="b">
        <f t="shared" si="1"/>
        <v>0</v>
      </c>
      <c r="I206" s="21" t="b">
        <f t="shared" si="2"/>
        <v>0</v>
      </c>
      <c r="J206" s="21" t="b">
        <f t="shared" si="3"/>
        <v>0</v>
      </c>
      <c r="AB206" s="20" t="b">
        <f t="shared" si="12"/>
        <v>0</v>
      </c>
      <c r="AC206" s="20" t="b">
        <f t="shared" si="13"/>
        <v>0</v>
      </c>
      <c r="AD206" s="20" t="b">
        <f t="shared" si="14"/>
        <v>0</v>
      </c>
      <c r="AE206" s="20" t="b">
        <f t="shared" si="15"/>
        <v>0</v>
      </c>
      <c r="AG206" s="20" t="b">
        <f t="shared" si="16"/>
        <v>0</v>
      </c>
      <c r="AH206" s="20" t="b">
        <f t="shared" si="17"/>
        <v>0</v>
      </c>
      <c r="AI206" s="20" t="b">
        <f t="shared" si="18"/>
        <v>0</v>
      </c>
    </row>
    <row r="207">
      <c r="A207" s="25" t="s">
        <v>83</v>
      </c>
      <c r="B207" s="26">
        <v>19687.0</v>
      </c>
      <c r="C207" s="25" t="s">
        <v>68</v>
      </c>
      <c r="D207" s="26" t="s">
        <v>61</v>
      </c>
      <c r="E207" s="26" t="s">
        <v>61</v>
      </c>
      <c r="F207" s="26">
        <v>1680.0</v>
      </c>
      <c r="H207" s="20" t="b">
        <f t="shared" si="1"/>
        <v>0</v>
      </c>
      <c r="I207" s="21" t="b">
        <f t="shared" si="2"/>
        <v>0</v>
      </c>
      <c r="J207" s="21" t="b">
        <f t="shared" si="3"/>
        <v>0</v>
      </c>
      <c r="AB207" s="20" t="b">
        <f t="shared" si="12"/>
        <v>0</v>
      </c>
      <c r="AC207" s="20" t="b">
        <f t="shared" si="13"/>
        <v>0</v>
      </c>
      <c r="AD207" s="20" t="b">
        <f t="shared" si="14"/>
        <v>0</v>
      </c>
      <c r="AE207" s="20" t="b">
        <f t="shared" si="15"/>
        <v>0</v>
      </c>
      <c r="AG207" s="20" t="b">
        <f t="shared" si="16"/>
        <v>0</v>
      </c>
      <c r="AH207" s="20" t="b">
        <f t="shared" si="17"/>
        <v>0</v>
      </c>
      <c r="AI207" s="20" t="b">
        <f t="shared" si="18"/>
        <v>0</v>
      </c>
    </row>
    <row r="208">
      <c r="A208" s="25" t="s">
        <v>83</v>
      </c>
      <c r="B208" s="26">
        <v>19687.0</v>
      </c>
      <c r="C208" s="25" t="s">
        <v>69</v>
      </c>
      <c r="D208" s="26" t="s">
        <v>61</v>
      </c>
      <c r="E208" s="26" t="s">
        <v>61</v>
      </c>
      <c r="F208" s="26">
        <v>0.0</v>
      </c>
      <c r="H208" s="20" t="b">
        <f t="shared" si="1"/>
        <v>0</v>
      </c>
      <c r="I208" s="21" t="b">
        <f t="shared" si="2"/>
        <v>0</v>
      </c>
      <c r="J208" s="21" t="b">
        <f t="shared" si="3"/>
        <v>0</v>
      </c>
      <c r="AB208" s="20" t="b">
        <f t="shared" si="12"/>
        <v>0</v>
      </c>
      <c r="AC208" s="20" t="str">
        <f t="shared" si="13"/>
        <v>none</v>
      </c>
      <c r="AD208" s="20" t="str">
        <f t="shared" si="14"/>
        <v>none</v>
      </c>
      <c r="AE208" s="20">
        <f t="shared" si="15"/>
        <v>0</v>
      </c>
      <c r="AG208" s="20" t="b">
        <f t="shared" si="16"/>
        <v>0</v>
      </c>
      <c r="AH208" s="20" t="b">
        <f t="shared" si="17"/>
        <v>0</v>
      </c>
      <c r="AI208" s="20" t="b">
        <f t="shared" si="18"/>
        <v>0</v>
      </c>
    </row>
    <row r="209">
      <c r="A209" s="25" t="s">
        <v>83</v>
      </c>
      <c r="B209" s="26">
        <v>19687.0</v>
      </c>
      <c r="C209" s="25" t="s">
        <v>70</v>
      </c>
      <c r="D209" s="26" t="s">
        <v>61</v>
      </c>
      <c r="E209" s="26" t="s">
        <v>61</v>
      </c>
      <c r="F209" s="26">
        <v>0.0</v>
      </c>
      <c r="H209" s="20" t="b">
        <f t="shared" si="1"/>
        <v>0</v>
      </c>
      <c r="I209" s="21" t="b">
        <f t="shared" si="2"/>
        <v>0</v>
      </c>
      <c r="J209" s="21" t="b">
        <f t="shared" si="3"/>
        <v>0</v>
      </c>
      <c r="AB209" s="20" t="b">
        <f t="shared" si="12"/>
        <v>0</v>
      </c>
      <c r="AC209" s="20" t="b">
        <f t="shared" si="13"/>
        <v>0</v>
      </c>
      <c r="AD209" s="20" t="b">
        <f t="shared" si="14"/>
        <v>0</v>
      </c>
      <c r="AE209" s="20" t="b">
        <f t="shared" si="15"/>
        <v>0</v>
      </c>
      <c r="AG209" s="20" t="b">
        <f t="shared" si="16"/>
        <v>0</v>
      </c>
      <c r="AH209" s="20" t="b">
        <f t="shared" si="17"/>
        <v>0</v>
      </c>
      <c r="AI209" s="20" t="b">
        <f t="shared" si="18"/>
        <v>0</v>
      </c>
    </row>
    <row r="210">
      <c r="A210" s="25" t="s">
        <v>83</v>
      </c>
      <c r="B210" s="26">
        <v>19687.0</v>
      </c>
      <c r="C210" s="25" t="s">
        <v>71</v>
      </c>
      <c r="D210" s="26" t="s">
        <v>61</v>
      </c>
      <c r="E210" s="26" t="s">
        <v>61</v>
      </c>
      <c r="F210" s="27">
        <v>0.0022916666666666667</v>
      </c>
      <c r="H210" s="20" t="b">
        <f t="shared" si="1"/>
        <v>0</v>
      </c>
      <c r="I210" s="21" t="b">
        <f t="shared" si="2"/>
        <v>0</v>
      </c>
      <c r="J210" s="21" t="b">
        <f t="shared" si="3"/>
        <v>0</v>
      </c>
      <c r="AB210" s="20" t="b">
        <f t="shared" si="12"/>
        <v>0</v>
      </c>
      <c r="AC210" s="20" t="b">
        <f t="shared" si="13"/>
        <v>0</v>
      </c>
      <c r="AD210" s="20" t="b">
        <f t="shared" si="14"/>
        <v>0</v>
      </c>
      <c r="AE210" s="20" t="b">
        <f t="shared" si="15"/>
        <v>0</v>
      </c>
      <c r="AG210" s="20" t="b">
        <f t="shared" si="16"/>
        <v>0</v>
      </c>
      <c r="AH210" s="20" t="b">
        <f t="shared" si="17"/>
        <v>0</v>
      </c>
      <c r="AI210" s="20" t="b">
        <f t="shared" si="18"/>
        <v>0</v>
      </c>
    </row>
    <row r="211">
      <c r="A211" s="25" t="s">
        <v>83</v>
      </c>
      <c r="B211" s="26">
        <v>19687.0</v>
      </c>
      <c r="C211" s="25" t="s">
        <v>72</v>
      </c>
      <c r="D211" s="26" t="s">
        <v>61</v>
      </c>
      <c r="E211" s="26" t="s">
        <v>61</v>
      </c>
      <c r="F211" s="27">
        <v>0.004953703703703704</v>
      </c>
      <c r="H211" s="20" t="b">
        <f t="shared" si="1"/>
        <v>0</v>
      </c>
      <c r="I211" s="21" t="b">
        <f t="shared" si="2"/>
        <v>0</v>
      </c>
      <c r="J211" s="21" t="b">
        <f t="shared" si="3"/>
        <v>0</v>
      </c>
      <c r="AB211" s="20" t="b">
        <f t="shared" si="12"/>
        <v>0</v>
      </c>
      <c r="AC211" s="20" t="b">
        <f t="shared" si="13"/>
        <v>0</v>
      </c>
      <c r="AD211" s="20" t="b">
        <f t="shared" si="14"/>
        <v>0</v>
      </c>
      <c r="AE211" s="20" t="b">
        <f t="shared" si="15"/>
        <v>0</v>
      </c>
      <c r="AG211" s="20" t="b">
        <f t="shared" si="16"/>
        <v>0</v>
      </c>
      <c r="AH211" s="20" t="b">
        <f t="shared" si="17"/>
        <v>0</v>
      </c>
      <c r="AI211" s="20" t="b">
        <f t="shared" si="18"/>
        <v>0</v>
      </c>
    </row>
    <row r="212">
      <c r="A212" s="25" t="s">
        <v>83</v>
      </c>
      <c r="B212" s="26">
        <v>19687.0</v>
      </c>
      <c r="C212" s="25" t="s">
        <v>71</v>
      </c>
      <c r="D212" s="25" t="s">
        <v>61</v>
      </c>
      <c r="E212" s="25" t="s">
        <v>61</v>
      </c>
      <c r="F212" s="25">
        <v>3477.457</v>
      </c>
      <c r="H212" s="20" t="b">
        <f t="shared" si="1"/>
        <v>0</v>
      </c>
      <c r="I212" s="21" t="b">
        <f t="shared" si="2"/>
        <v>0</v>
      </c>
      <c r="J212" s="21" t="b">
        <f t="shared" si="3"/>
        <v>0</v>
      </c>
      <c r="AB212" s="20" t="b">
        <f t="shared" si="12"/>
        <v>0</v>
      </c>
      <c r="AC212" s="20" t="b">
        <f t="shared" si="13"/>
        <v>0</v>
      </c>
      <c r="AD212" s="20" t="b">
        <f t="shared" si="14"/>
        <v>0</v>
      </c>
      <c r="AE212" s="20" t="b">
        <f t="shared" si="15"/>
        <v>0</v>
      </c>
      <c r="AG212" s="20" t="b">
        <f t="shared" si="16"/>
        <v>0</v>
      </c>
      <c r="AH212" s="20" t="b">
        <f t="shared" si="17"/>
        <v>0</v>
      </c>
      <c r="AI212" s="20" t="b">
        <f t="shared" si="18"/>
        <v>0</v>
      </c>
    </row>
    <row r="213">
      <c r="A213" s="25" t="s">
        <v>83</v>
      </c>
      <c r="B213" s="26">
        <v>19687.0</v>
      </c>
      <c r="C213" s="25" t="s">
        <v>72</v>
      </c>
      <c r="D213" s="26" t="s">
        <v>61</v>
      </c>
      <c r="E213" s="26" t="s">
        <v>61</v>
      </c>
      <c r="F213" s="26">
        <v>3778.043</v>
      </c>
      <c r="H213" s="20" t="b">
        <f t="shared" si="1"/>
        <v>0</v>
      </c>
      <c r="I213" s="21" t="b">
        <f t="shared" si="2"/>
        <v>0</v>
      </c>
      <c r="J213" s="21" t="b">
        <f t="shared" si="3"/>
        <v>0</v>
      </c>
      <c r="AB213" s="20" t="b">
        <f t="shared" si="12"/>
        <v>0</v>
      </c>
      <c r="AC213" s="20" t="b">
        <f t="shared" si="13"/>
        <v>0</v>
      </c>
      <c r="AD213" s="20" t="b">
        <f t="shared" si="14"/>
        <v>0</v>
      </c>
      <c r="AE213" s="20" t="b">
        <f t="shared" si="15"/>
        <v>0</v>
      </c>
      <c r="AG213" s="20" t="b">
        <f t="shared" si="16"/>
        <v>0</v>
      </c>
      <c r="AH213" s="20" t="b">
        <f t="shared" si="17"/>
        <v>0</v>
      </c>
      <c r="AI213" s="20" t="b">
        <f t="shared" si="18"/>
        <v>0</v>
      </c>
    </row>
    <row r="214">
      <c r="A214" s="25" t="s">
        <v>83</v>
      </c>
      <c r="B214" s="26">
        <v>19687.0</v>
      </c>
      <c r="C214" s="25" t="s">
        <v>73</v>
      </c>
      <c r="D214" s="25" t="s">
        <v>61</v>
      </c>
      <c r="E214" s="25" t="s">
        <v>61</v>
      </c>
      <c r="F214" s="25" t="s">
        <v>74</v>
      </c>
      <c r="H214" s="20" t="b">
        <f t="shared" si="1"/>
        <v>0</v>
      </c>
      <c r="I214" s="21" t="b">
        <f t="shared" si="2"/>
        <v>0</v>
      </c>
      <c r="J214" s="21" t="b">
        <f t="shared" si="3"/>
        <v>0</v>
      </c>
      <c r="AB214" s="20" t="b">
        <f t="shared" si="12"/>
        <v>0</v>
      </c>
      <c r="AC214" s="20" t="b">
        <f t="shared" si="13"/>
        <v>0</v>
      </c>
      <c r="AD214" s="20" t="b">
        <f t="shared" si="14"/>
        <v>0</v>
      </c>
      <c r="AE214" s="20" t="b">
        <f t="shared" si="15"/>
        <v>0</v>
      </c>
      <c r="AG214" s="20" t="b">
        <f t="shared" si="16"/>
        <v>0</v>
      </c>
      <c r="AH214" s="20" t="b">
        <f t="shared" si="17"/>
        <v>0</v>
      </c>
      <c r="AI214" s="20" t="b">
        <f t="shared" si="18"/>
        <v>0</v>
      </c>
    </row>
    <row r="215">
      <c r="A215" s="25" t="s">
        <v>83</v>
      </c>
      <c r="B215" s="26">
        <v>19687.0</v>
      </c>
      <c r="C215" s="25" t="s">
        <v>75</v>
      </c>
      <c r="D215" s="25" t="s">
        <v>61</v>
      </c>
      <c r="E215" s="25" t="s">
        <v>61</v>
      </c>
      <c r="F215" s="25">
        <v>-0.204</v>
      </c>
      <c r="H215" s="20" t="b">
        <f t="shared" si="1"/>
        <v>0</v>
      </c>
      <c r="I215" s="21" t="b">
        <f t="shared" si="2"/>
        <v>0</v>
      </c>
      <c r="J215" s="21">
        <f t="shared" si="3"/>
        <v>19891</v>
      </c>
      <c r="AB215" s="20" t="b">
        <f t="shared" si="12"/>
        <v>0</v>
      </c>
      <c r="AC215" s="20" t="b">
        <f t="shared" si="13"/>
        <v>0</v>
      </c>
      <c r="AD215" s="20" t="b">
        <f t="shared" si="14"/>
        <v>0</v>
      </c>
      <c r="AE215" s="20" t="b">
        <f t="shared" si="15"/>
        <v>0</v>
      </c>
      <c r="AG215" s="20" t="b">
        <f t="shared" si="16"/>
        <v>0</v>
      </c>
      <c r="AH215" s="20" t="b">
        <f t="shared" si="17"/>
        <v>0</v>
      </c>
      <c r="AI215" s="20" t="b">
        <f t="shared" si="18"/>
        <v>0</v>
      </c>
    </row>
    <row r="216">
      <c r="A216" s="25" t="s">
        <v>83</v>
      </c>
      <c r="B216" s="26">
        <v>19687.0</v>
      </c>
      <c r="C216" s="25" t="s">
        <v>76</v>
      </c>
      <c r="D216" s="25" t="s">
        <v>61</v>
      </c>
      <c r="E216" s="25" t="s">
        <v>61</v>
      </c>
      <c r="F216" s="25" t="s">
        <v>61</v>
      </c>
      <c r="H216" s="20" t="b">
        <f t="shared" si="1"/>
        <v>0</v>
      </c>
      <c r="I216" s="21" t="b">
        <f t="shared" si="2"/>
        <v>0</v>
      </c>
      <c r="J216" s="21" t="b">
        <f t="shared" si="3"/>
        <v>0</v>
      </c>
      <c r="AB216" s="20" t="b">
        <f t="shared" si="12"/>
        <v>0</v>
      </c>
      <c r="AC216" s="20" t="b">
        <f t="shared" si="13"/>
        <v>0</v>
      </c>
      <c r="AD216" s="20" t="b">
        <f t="shared" si="14"/>
        <v>0</v>
      </c>
      <c r="AE216" s="20" t="b">
        <f t="shared" si="15"/>
        <v>0</v>
      </c>
      <c r="AG216" s="20" t="b">
        <f t="shared" si="16"/>
        <v>0</v>
      </c>
      <c r="AH216" s="20" t="b">
        <f t="shared" si="17"/>
        <v>0</v>
      </c>
      <c r="AI216" s="20" t="b">
        <f t="shared" si="18"/>
        <v>0</v>
      </c>
    </row>
    <row r="217">
      <c r="A217" s="25" t="s">
        <v>83</v>
      </c>
      <c r="B217" s="26">
        <v>19687.0</v>
      </c>
      <c r="C217" s="25" t="s">
        <v>77</v>
      </c>
      <c r="D217" s="26" t="s">
        <v>61</v>
      </c>
      <c r="E217" s="26" t="s">
        <v>61</v>
      </c>
      <c r="F217" s="26" t="s">
        <v>61</v>
      </c>
      <c r="H217" s="20" t="b">
        <f t="shared" si="1"/>
        <v>0</v>
      </c>
      <c r="I217" s="21" t="b">
        <f t="shared" si="2"/>
        <v>0</v>
      </c>
      <c r="J217" s="21" t="b">
        <f t="shared" si="3"/>
        <v>0</v>
      </c>
      <c r="AB217" s="20" t="b">
        <f t="shared" si="12"/>
        <v>0</v>
      </c>
      <c r="AC217" s="20" t="b">
        <f t="shared" si="13"/>
        <v>0</v>
      </c>
      <c r="AD217" s="20" t="b">
        <f t="shared" si="14"/>
        <v>0</v>
      </c>
      <c r="AE217" s="20" t="b">
        <f t="shared" si="15"/>
        <v>0</v>
      </c>
      <c r="AG217" s="20" t="b">
        <f t="shared" si="16"/>
        <v>0</v>
      </c>
      <c r="AH217" s="20" t="b">
        <f t="shared" si="17"/>
        <v>0</v>
      </c>
      <c r="AI217" s="20" t="b">
        <f t="shared" si="18"/>
        <v>0</v>
      </c>
    </row>
    <row r="218">
      <c r="A218" s="25" t="s">
        <v>83</v>
      </c>
      <c r="B218" s="26">
        <v>20625.0</v>
      </c>
      <c r="C218" s="25" t="s">
        <v>60</v>
      </c>
      <c r="D218" s="26" t="s">
        <v>61</v>
      </c>
      <c r="E218" s="26" t="s">
        <v>61</v>
      </c>
      <c r="F218" s="26" t="s">
        <v>61</v>
      </c>
      <c r="H218" s="20" t="b">
        <f t="shared" si="1"/>
        <v>0</v>
      </c>
      <c r="I218" s="21" t="b">
        <f t="shared" si="2"/>
        <v>0</v>
      </c>
      <c r="J218" s="21" t="b">
        <f t="shared" si="3"/>
        <v>0</v>
      </c>
      <c r="AB218" s="20" t="b">
        <f t="shared" si="12"/>
        <v>0</v>
      </c>
      <c r="AC218" s="20" t="b">
        <f t="shared" si="13"/>
        <v>0</v>
      </c>
      <c r="AD218" s="20" t="b">
        <f t="shared" si="14"/>
        <v>0</v>
      </c>
      <c r="AE218" s="20" t="b">
        <f t="shared" si="15"/>
        <v>0</v>
      </c>
      <c r="AG218" s="20" t="b">
        <f t="shared" si="16"/>
        <v>0</v>
      </c>
      <c r="AH218" s="20" t="b">
        <f t="shared" si="17"/>
        <v>0</v>
      </c>
      <c r="AI218" s="20" t="b">
        <f t="shared" si="18"/>
        <v>0</v>
      </c>
    </row>
    <row r="219">
      <c r="A219" s="25" t="s">
        <v>83</v>
      </c>
      <c r="B219" s="26">
        <v>20625.0</v>
      </c>
      <c r="C219" s="25" t="s">
        <v>62</v>
      </c>
      <c r="D219" s="26" t="s">
        <v>61</v>
      </c>
      <c r="E219" s="26" t="s">
        <v>61</v>
      </c>
      <c r="F219" s="26">
        <v>11728.0</v>
      </c>
      <c r="H219" s="20" t="b">
        <f t="shared" si="1"/>
        <v>0</v>
      </c>
      <c r="I219" s="21" t="b">
        <f t="shared" si="2"/>
        <v>0</v>
      </c>
      <c r="J219" s="21" t="b">
        <f t="shared" si="3"/>
        <v>0</v>
      </c>
      <c r="AB219" s="20" t="b">
        <f t="shared" si="12"/>
        <v>0</v>
      </c>
      <c r="AC219" s="20" t="b">
        <f t="shared" si="13"/>
        <v>0</v>
      </c>
      <c r="AD219" s="20" t="b">
        <f t="shared" si="14"/>
        <v>0</v>
      </c>
      <c r="AE219" s="20" t="b">
        <f t="shared" si="15"/>
        <v>0</v>
      </c>
      <c r="AG219" s="20" t="b">
        <f t="shared" si="16"/>
        <v>0</v>
      </c>
      <c r="AH219" s="20" t="b">
        <f t="shared" si="17"/>
        <v>0</v>
      </c>
      <c r="AI219" s="20">
        <f t="shared" si="18"/>
        <v>11728</v>
      </c>
    </row>
    <row r="220">
      <c r="A220" s="25" t="s">
        <v>83</v>
      </c>
      <c r="B220" s="26">
        <v>20625.0</v>
      </c>
      <c r="C220" s="25" t="s">
        <v>63</v>
      </c>
      <c r="D220" s="26" t="s">
        <v>61</v>
      </c>
      <c r="E220" s="26" t="s">
        <v>61</v>
      </c>
      <c r="F220" s="26">
        <v>11666.0</v>
      </c>
      <c r="H220" s="20" t="b">
        <f t="shared" si="1"/>
        <v>0</v>
      </c>
      <c r="I220" s="21" t="b">
        <f t="shared" si="2"/>
        <v>0</v>
      </c>
      <c r="J220" s="21" t="b">
        <f t="shared" si="3"/>
        <v>0</v>
      </c>
      <c r="AB220" s="20" t="b">
        <f t="shared" si="12"/>
        <v>0</v>
      </c>
      <c r="AC220" s="20" t="b">
        <f t="shared" si="13"/>
        <v>0</v>
      </c>
      <c r="AD220" s="20" t="b">
        <f t="shared" si="14"/>
        <v>0</v>
      </c>
      <c r="AE220" s="20" t="b">
        <f t="shared" si="15"/>
        <v>0</v>
      </c>
      <c r="AG220" s="20" t="b">
        <f t="shared" si="16"/>
        <v>0</v>
      </c>
      <c r="AH220" s="20" t="b">
        <f t="shared" si="17"/>
        <v>0</v>
      </c>
      <c r="AI220" s="20" t="b">
        <f t="shared" si="18"/>
        <v>0</v>
      </c>
    </row>
    <row r="221">
      <c r="A221" s="25" t="s">
        <v>83</v>
      </c>
      <c r="B221" s="26">
        <v>20625.0</v>
      </c>
      <c r="C221" s="25" t="s">
        <v>64</v>
      </c>
      <c r="D221" s="26" t="s">
        <v>61</v>
      </c>
      <c r="E221" s="26" t="s">
        <v>61</v>
      </c>
      <c r="F221" s="26">
        <v>62.0</v>
      </c>
      <c r="H221" s="20" t="b">
        <f t="shared" si="1"/>
        <v>0</v>
      </c>
      <c r="I221" s="21" t="b">
        <f t="shared" si="2"/>
        <v>0</v>
      </c>
      <c r="J221" s="21" t="b">
        <f t="shared" si="3"/>
        <v>0</v>
      </c>
      <c r="AB221" s="20" t="b">
        <f t="shared" si="12"/>
        <v>0</v>
      </c>
      <c r="AC221" s="20" t="b">
        <f t="shared" si="13"/>
        <v>0</v>
      </c>
      <c r="AD221" s="20" t="b">
        <f t="shared" si="14"/>
        <v>0</v>
      </c>
      <c r="AE221" s="20" t="b">
        <f t="shared" si="15"/>
        <v>0</v>
      </c>
      <c r="AG221" s="20" t="b">
        <f t="shared" si="16"/>
        <v>0</v>
      </c>
      <c r="AH221" s="20" t="b">
        <f t="shared" si="17"/>
        <v>0</v>
      </c>
      <c r="AI221" s="20" t="b">
        <f t="shared" si="18"/>
        <v>0</v>
      </c>
    </row>
    <row r="222">
      <c r="A222" s="25" t="s">
        <v>83</v>
      </c>
      <c r="B222" s="26">
        <v>20625.0</v>
      </c>
      <c r="C222" s="25" t="s">
        <v>65</v>
      </c>
      <c r="D222" s="26" t="s">
        <v>61</v>
      </c>
      <c r="E222" s="26" t="s">
        <v>61</v>
      </c>
      <c r="F222" s="26">
        <v>62.0</v>
      </c>
      <c r="H222" s="20" t="b">
        <f t="shared" si="1"/>
        <v>0</v>
      </c>
      <c r="I222" s="21" t="b">
        <f t="shared" si="2"/>
        <v>0</v>
      </c>
      <c r="J222" s="21" t="b">
        <f t="shared" si="3"/>
        <v>0</v>
      </c>
      <c r="AB222" s="20" t="b">
        <f t="shared" si="12"/>
        <v>0</v>
      </c>
      <c r="AC222" s="20" t="b">
        <f t="shared" si="13"/>
        <v>0</v>
      </c>
      <c r="AD222" s="20" t="b">
        <f t="shared" si="14"/>
        <v>0</v>
      </c>
      <c r="AE222" s="20" t="b">
        <f t="shared" si="15"/>
        <v>0</v>
      </c>
      <c r="AG222" s="20" t="b">
        <f t="shared" si="16"/>
        <v>0</v>
      </c>
      <c r="AH222" s="20" t="b">
        <f t="shared" si="17"/>
        <v>0</v>
      </c>
      <c r="AI222" s="20" t="b">
        <f t="shared" si="18"/>
        <v>0</v>
      </c>
    </row>
    <row r="223">
      <c r="A223" s="25" t="s">
        <v>83</v>
      </c>
      <c r="B223" s="26">
        <v>20625.0</v>
      </c>
      <c r="C223" s="25" t="s">
        <v>66</v>
      </c>
      <c r="D223" s="26" t="s">
        <v>61</v>
      </c>
      <c r="E223" s="26" t="s">
        <v>61</v>
      </c>
      <c r="F223" s="26">
        <v>6240.0</v>
      </c>
      <c r="H223" s="20" t="b">
        <f t="shared" si="1"/>
        <v>0</v>
      </c>
      <c r="I223" s="21" t="b">
        <f t="shared" si="2"/>
        <v>0</v>
      </c>
      <c r="J223" s="21" t="b">
        <f t="shared" si="3"/>
        <v>0</v>
      </c>
      <c r="AB223" s="20" t="b">
        <f t="shared" si="12"/>
        <v>0</v>
      </c>
      <c r="AC223" s="20" t="b">
        <f t="shared" si="13"/>
        <v>0</v>
      </c>
      <c r="AD223" s="20" t="b">
        <f t="shared" si="14"/>
        <v>0</v>
      </c>
      <c r="AE223" s="20" t="b">
        <f t="shared" si="15"/>
        <v>0</v>
      </c>
      <c r="AG223" s="20" t="b">
        <f t="shared" si="16"/>
        <v>0</v>
      </c>
      <c r="AH223" s="20" t="b">
        <f t="shared" si="17"/>
        <v>0</v>
      </c>
      <c r="AI223" s="20" t="b">
        <f t="shared" si="18"/>
        <v>0</v>
      </c>
    </row>
    <row r="224">
      <c r="A224" s="25" t="s">
        <v>83</v>
      </c>
      <c r="B224" s="26">
        <v>20625.0</v>
      </c>
      <c r="C224" s="25" t="s">
        <v>67</v>
      </c>
      <c r="D224" s="26" t="s">
        <v>61</v>
      </c>
      <c r="E224" s="26" t="s">
        <v>61</v>
      </c>
      <c r="F224" s="26">
        <v>4560.0</v>
      </c>
      <c r="H224" s="20" t="b">
        <f t="shared" si="1"/>
        <v>0</v>
      </c>
      <c r="I224" s="21" t="b">
        <f t="shared" si="2"/>
        <v>0</v>
      </c>
      <c r="J224" s="21" t="b">
        <f t="shared" si="3"/>
        <v>0</v>
      </c>
      <c r="AB224" s="20" t="b">
        <f t="shared" si="12"/>
        <v>0</v>
      </c>
      <c r="AC224" s="20" t="b">
        <f t="shared" si="13"/>
        <v>0</v>
      </c>
      <c r="AD224" s="20" t="b">
        <f t="shared" si="14"/>
        <v>0</v>
      </c>
      <c r="AE224" s="20" t="b">
        <f t="shared" si="15"/>
        <v>0</v>
      </c>
      <c r="AG224" s="20" t="b">
        <f t="shared" si="16"/>
        <v>0</v>
      </c>
      <c r="AH224" s="20" t="b">
        <f t="shared" si="17"/>
        <v>0</v>
      </c>
      <c r="AI224" s="20" t="b">
        <f t="shared" si="18"/>
        <v>0</v>
      </c>
    </row>
    <row r="225">
      <c r="A225" s="25" t="s">
        <v>83</v>
      </c>
      <c r="B225" s="26">
        <v>20625.0</v>
      </c>
      <c r="C225" s="25" t="s">
        <v>68</v>
      </c>
      <c r="D225" s="26" t="s">
        <v>61</v>
      </c>
      <c r="E225" s="26" t="s">
        <v>61</v>
      </c>
      <c r="F225" s="26">
        <v>1680.0</v>
      </c>
      <c r="H225" s="20" t="b">
        <f t="shared" si="1"/>
        <v>0</v>
      </c>
      <c r="I225" s="21" t="b">
        <f t="shared" si="2"/>
        <v>0</v>
      </c>
      <c r="J225" s="21" t="b">
        <f t="shared" si="3"/>
        <v>0</v>
      </c>
      <c r="AB225" s="20" t="b">
        <f t="shared" si="12"/>
        <v>0</v>
      </c>
      <c r="AC225" s="20" t="b">
        <f t="shared" si="13"/>
        <v>0</v>
      </c>
      <c r="AD225" s="20" t="b">
        <f t="shared" si="14"/>
        <v>0</v>
      </c>
      <c r="AE225" s="20" t="b">
        <f t="shared" si="15"/>
        <v>0</v>
      </c>
      <c r="AG225" s="20" t="b">
        <f t="shared" si="16"/>
        <v>0</v>
      </c>
      <c r="AH225" s="20" t="b">
        <f t="shared" si="17"/>
        <v>0</v>
      </c>
      <c r="AI225" s="20" t="b">
        <f t="shared" si="18"/>
        <v>0</v>
      </c>
    </row>
    <row r="226">
      <c r="A226" s="25" t="s">
        <v>83</v>
      </c>
      <c r="B226" s="26">
        <v>20625.0</v>
      </c>
      <c r="C226" s="25" t="s">
        <v>69</v>
      </c>
      <c r="D226" s="26" t="s">
        <v>61</v>
      </c>
      <c r="E226" s="26" t="s">
        <v>61</v>
      </c>
      <c r="F226" s="26">
        <v>0.0</v>
      </c>
      <c r="H226" s="20" t="b">
        <f t="shared" si="1"/>
        <v>0</v>
      </c>
      <c r="I226" s="21" t="b">
        <f t="shared" si="2"/>
        <v>0</v>
      </c>
      <c r="J226" s="21" t="b">
        <f t="shared" si="3"/>
        <v>0</v>
      </c>
      <c r="AB226" s="20" t="b">
        <f t="shared" si="12"/>
        <v>0</v>
      </c>
      <c r="AC226" s="20" t="str">
        <f t="shared" si="13"/>
        <v>none</v>
      </c>
      <c r="AD226" s="20" t="str">
        <f t="shared" si="14"/>
        <v>none</v>
      </c>
      <c r="AE226" s="20">
        <f t="shared" si="15"/>
        <v>0</v>
      </c>
      <c r="AG226" s="20" t="b">
        <f t="shared" si="16"/>
        <v>0</v>
      </c>
      <c r="AH226" s="20" t="b">
        <f t="shared" si="17"/>
        <v>0</v>
      </c>
      <c r="AI226" s="20" t="b">
        <f t="shared" si="18"/>
        <v>0</v>
      </c>
    </row>
    <row r="227">
      <c r="A227" s="25" t="s">
        <v>83</v>
      </c>
      <c r="B227" s="26">
        <v>20625.0</v>
      </c>
      <c r="C227" s="25" t="s">
        <v>70</v>
      </c>
      <c r="D227" s="26" t="s">
        <v>61</v>
      </c>
      <c r="E227" s="26" t="s">
        <v>61</v>
      </c>
      <c r="F227" s="26">
        <v>0.0</v>
      </c>
      <c r="H227" s="20" t="b">
        <f t="shared" si="1"/>
        <v>0</v>
      </c>
      <c r="I227" s="21" t="b">
        <f t="shared" si="2"/>
        <v>0</v>
      </c>
      <c r="J227" s="21" t="b">
        <f t="shared" si="3"/>
        <v>0</v>
      </c>
      <c r="AB227" s="20" t="b">
        <f t="shared" si="12"/>
        <v>0</v>
      </c>
      <c r="AC227" s="20" t="b">
        <f t="shared" si="13"/>
        <v>0</v>
      </c>
      <c r="AD227" s="20" t="b">
        <f t="shared" si="14"/>
        <v>0</v>
      </c>
      <c r="AE227" s="20" t="b">
        <f t="shared" si="15"/>
        <v>0</v>
      </c>
      <c r="AG227" s="20" t="b">
        <f t="shared" si="16"/>
        <v>0</v>
      </c>
      <c r="AH227" s="20" t="b">
        <f t="shared" si="17"/>
        <v>0</v>
      </c>
      <c r="AI227" s="20" t="b">
        <f t="shared" si="18"/>
        <v>0</v>
      </c>
    </row>
    <row r="228">
      <c r="A228" s="25" t="s">
        <v>83</v>
      </c>
      <c r="B228" s="26">
        <v>20625.0</v>
      </c>
      <c r="C228" s="25" t="s">
        <v>71</v>
      </c>
      <c r="D228" s="26" t="s">
        <v>61</v>
      </c>
      <c r="E228" s="26" t="s">
        <v>61</v>
      </c>
      <c r="F228" s="27">
        <v>0.0022222222222222222</v>
      </c>
      <c r="H228" s="20" t="b">
        <f t="shared" si="1"/>
        <v>0</v>
      </c>
      <c r="I228" s="21" t="b">
        <f t="shared" si="2"/>
        <v>0</v>
      </c>
      <c r="J228" s="21" t="b">
        <f t="shared" si="3"/>
        <v>0</v>
      </c>
      <c r="AB228" s="20" t="b">
        <f t="shared" si="12"/>
        <v>0</v>
      </c>
      <c r="AC228" s="20" t="b">
        <f t="shared" si="13"/>
        <v>0</v>
      </c>
      <c r="AD228" s="20" t="b">
        <f t="shared" si="14"/>
        <v>0</v>
      </c>
      <c r="AE228" s="20" t="b">
        <f t="shared" si="15"/>
        <v>0</v>
      </c>
      <c r="AG228" s="20" t="b">
        <f t="shared" si="16"/>
        <v>0</v>
      </c>
      <c r="AH228" s="20" t="b">
        <f t="shared" si="17"/>
        <v>0</v>
      </c>
      <c r="AI228" s="20" t="b">
        <f t="shared" si="18"/>
        <v>0</v>
      </c>
    </row>
    <row r="229">
      <c r="A229" s="25" t="s">
        <v>83</v>
      </c>
      <c r="B229" s="26">
        <v>20625.0</v>
      </c>
      <c r="C229" s="25" t="s">
        <v>72</v>
      </c>
      <c r="D229" s="26" t="s">
        <v>61</v>
      </c>
      <c r="E229" s="26" t="s">
        <v>61</v>
      </c>
      <c r="F229" s="27">
        <v>0.004039351851851852</v>
      </c>
      <c r="H229" s="20" t="b">
        <f t="shared" si="1"/>
        <v>0</v>
      </c>
      <c r="I229" s="21" t="b">
        <f t="shared" si="2"/>
        <v>0</v>
      </c>
      <c r="J229" s="21" t="b">
        <f t="shared" si="3"/>
        <v>0</v>
      </c>
      <c r="AB229" s="20" t="b">
        <f t="shared" si="12"/>
        <v>0</v>
      </c>
      <c r="AC229" s="20" t="b">
        <f t="shared" si="13"/>
        <v>0</v>
      </c>
      <c r="AD229" s="20" t="b">
        <f t="shared" si="14"/>
        <v>0</v>
      </c>
      <c r="AE229" s="20" t="b">
        <f t="shared" si="15"/>
        <v>0</v>
      </c>
      <c r="AG229" s="20" t="b">
        <f t="shared" si="16"/>
        <v>0</v>
      </c>
      <c r="AH229" s="20" t="b">
        <f t="shared" si="17"/>
        <v>0</v>
      </c>
      <c r="AI229" s="20" t="b">
        <f t="shared" si="18"/>
        <v>0</v>
      </c>
    </row>
    <row r="230">
      <c r="A230" s="25" t="s">
        <v>83</v>
      </c>
      <c r="B230" s="26">
        <v>20625.0</v>
      </c>
      <c r="C230" s="25" t="s">
        <v>71</v>
      </c>
      <c r="D230" s="25" t="s">
        <v>61</v>
      </c>
      <c r="E230" s="25" t="s">
        <v>61</v>
      </c>
      <c r="F230" s="25">
        <v>3476.406</v>
      </c>
      <c r="H230" s="20" t="b">
        <f t="shared" si="1"/>
        <v>0</v>
      </c>
      <c r="I230" s="21" t="b">
        <f t="shared" si="2"/>
        <v>0</v>
      </c>
      <c r="J230" s="21" t="b">
        <f t="shared" si="3"/>
        <v>0</v>
      </c>
      <c r="AB230" s="20" t="b">
        <f t="shared" si="12"/>
        <v>0</v>
      </c>
      <c r="AC230" s="20" t="b">
        <f t="shared" si="13"/>
        <v>0</v>
      </c>
      <c r="AD230" s="20" t="b">
        <f t="shared" si="14"/>
        <v>0</v>
      </c>
      <c r="AE230" s="20" t="b">
        <f t="shared" si="15"/>
        <v>0</v>
      </c>
      <c r="AG230" s="20" t="b">
        <f t="shared" si="16"/>
        <v>0</v>
      </c>
      <c r="AH230" s="20" t="b">
        <f t="shared" si="17"/>
        <v>0</v>
      </c>
      <c r="AI230" s="20" t="b">
        <f t="shared" si="18"/>
        <v>0</v>
      </c>
    </row>
    <row r="231">
      <c r="A231" s="25" t="s">
        <v>83</v>
      </c>
      <c r="B231" s="26">
        <v>20625.0</v>
      </c>
      <c r="C231" s="25" t="s">
        <v>72</v>
      </c>
      <c r="D231" s="26" t="s">
        <v>61</v>
      </c>
      <c r="E231" s="26" t="s">
        <v>61</v>
      </c>
      <c r="F231" s="26">
        <v>3777.961</v>
      </c>
      <c r="H231" s="20" t="b">
        <f t="shared" si="1"/>
        <v>0</v>
      </c>
      <c r="I231" s="21" t="b">
        <f t="shared" si="2"/>
        <v>0</v>
      </c>
      <c r="J231" s="21" t="b">
        <f t="shared" si="3"/>
        <v>0</v>
      </c>
      <c r="AB231" s="20" t="b">
        <f t="shared" si="12"/>
        <v>0</v>
      </c>
      <c r="AC231" s="20" t="b">
        <f t="shared" si="13"/>
        <v>0</v>
      </c>
      <c r="AD231" s="20" t="b">
        <f t="shared" si="14"/>
        <v>0</v>
      </c>
      <c r="AE231" s="20" t="b">
        <f t="shared" si="15"/>
        <v>0</v>
      </c>
      <c r="AG231" s="20" t="b">
        <f t="shared" si="16"/>
        <v>0</v>
      </c>
      <c r="AH231" s="20" t="b">
        <f t="shared" si="17"/>
        <v>0</v>
      </c>
      <c r="AI231" s="20" t="b">
        <f t="shared" si="18"/>
        <v>0</v>
      </c>
    </row>
    <row r="232">
      <c r="A232" s="25" t="s">
        <v>83</v>
      </c>
      <c r="B232" s="26">
        <v>20625.0</v>
      </c>
      <c r="C232" s="25" t="s">
        <v>73</v>
      </c>
      <c r="D232" s="25" t="s">
        <v>61</v>
      </c>
      <c r="E232" s="25" t="s">
        <v>61</v>
      </c>
      <c r="F232" s="25" t="s">
        <v>81</v>
      </c>
      <c r="H232" s="20" t="b">
        <f t="shared" si="1"/>
        <v>0</v>
      </c>
      <c r="I232" s="21" t="b">
        <f t="shared" si="2"/>
        <v>0</v>
      </c>
      <c r="J232" s="21" t="b">
        <f t="shared" si="3"/>
        <v>0</v>
      </c>
      <c r="AB232" s="20" t="b">
        <f t="shared" si="12"/>
        <v>0</v>
      </c>
      <c r="AC232" s="20" t="b">
        <f t="shared" si="13"/>
        <v>0</v>
      </c>
      <c r="AD232" s="20" t="b">
        <f t="shared" si="14"/>
        <v>0</v>
      </c>
      <c r="AE232" s="20" t="b">
        <f t="shared" si="15"/>
        <v>0</v>
      </c>
      <c r="AG232" s="20" t="b">
        <f t="shared" si="16"/>
        <v>0</v>
      </c>
      <c r="AH232" s="20" t="b">
        <f t="shared" si="17"/>
        <v>0</v>
      </c>
      <c r="AI232" s="20" t="b">
        <f t="shared" si="18"/>
        <v>0</v>
      </c>
    </row>
    <row r="233">
      <c r="A233" s="25" t="s">
        <v>83</v>
      </c>
      <c r="B233" s="26">
        <v>20625.0</v>
      </c>
      <c r="C233" s="25" t="s">
        <v>75</v>
      </c>
      <c r="D233" s="25" t="s">
        <v>61</v>
      </c>
      <c r="E233" s="25" t="s">
        <v>61</v>
      </c>
      <c r="F233" s="25">
        <v>0.064</v>
      </c>
      <c r="H233" s="20" t="b">
        <f t="shared" si="1"/>
        <v>0</v>
      </c>
      <c r="I233" s="21" t="b">
        <f t="shared" si="2"/>
        <v>0</v>
      </c>
      <c r="J233" s="21">
        <f t="shared" si="3"/>
        <v>20561</v>
      </c>
      <c r="AB233" s="20" t="b">
        <f t="shared" si="12"/>
        <v>0</v>
      </c>
      <c r="AC233" s="20" t="b">
        <f t="shared" si="13"/>
        <v>0</v>
      </c>
      <c r="AD233" s="20" t="b">
        <f t="shared" si="14"/>
        <v>0</v>
      </c>
      <c r="AE233" s="20" t="b">
        <f t="shared" si="15"/>
        <v>0</v>
      </c>
      <c r="AG233" s="20" t="b">
        <f t="shared" si="16"/>
        <v>0</v>
      </c>
      <c r="AH233" s="20" t="b">
        <f t="shared" si="17"/>
        <v>0</v>
      </c>
      <c r="AI233" s="20" t="b">
        <f t="shared" si="18"/>
        <v>0</v>
      </c>
    </row>
    <row r="234">
      <c r="A234" s="25" t="s">
        <v>83</v>
      </c>
      <c r="B234" s="26">
        <v>20625.0</v>
      </c>
      <c r="C234" s="25" t="s">
        <v>76</v>
      </c>
      <c r="D234" s="25" t="s">
        <v>61</v>
      </c>
      <c r="E234" s="25" t="s">
        <v>61</v>
      </c>
      <c r="F234" s="25" t="s">
        <v>61</v>
      </c>
      <c r="H234" s="20" t="b">
        <f t="shared" si="1"/>
        <v>0</v>
      </c>
      <c r="I234" s="21" t="b">
        <f t="shared" si="2"/>
        <v>0</v>
      </c>
      <c r="J234" s="21" t="b">
        <f t="shared" si="3"/>
        <v>0</v>
      </c>
      <c r="AB234" s="20" t="b">
        <f t="shared" si="12"/>
        <v>0</v>
      </c>
      <c r="AC234" s="20" t="b">
        <f t="shared" si="13"/>
        <v>0</v>
      </c>
      <c r="AD234" s="20" t="b">
        <f t="shared" si="14"/>
        <v>0</v>
      </c>
      <c r="AE234" s="20" t="b">
        <f t="shared" si="15"/>
        <v>0</v>
      </c>
      <c r="AG234" s="20" t="b">
        <f t="shared" si="16"/>
        <v>0</v>
      </c>
      <c r="AH234" s="20" t="b">
        <f t="shared" si="17"/>
        <v>0</v>
      </c>
      <c r="AI234" s="20" t="b">
        <f t="shared" si="18"/>
        <v>0</v>
      </c>
    </row>
    <row r="235">
      <c r="A235" s="25" t="s">
        <v>83</v>
      </c>
      <c r="B235" s="26">
        <v>20625.0</v>
      </c>
      <c r="C235" s="25" t="s">
        <v>77</v>
      </c>
      <c r="D235" s="26" t="s">
        <v>61</v>
      </c>
      <c r="E235" s="26" t="s">
        <v>61</v>
      </c>
      <c r="F235" s="26" t="s">
        <v>61</v>
      </c>
      <c r="H235" s="20" t="b">
        <f t="shared" si="1"/>
        <v>0</v>
      </c>
      <c r="I235" s="21" t="b">
        <f t="shared" si="2"/>
        <v>0</v>
      </c>
      <c r="J235" s="21" t="b">
        <f t="shared" si="3"/>
        <v>0</v>
      </c>
      <c r="AB235" s="20" t="b">
        <f t="shared" si="12"/>
        <v>0</v>
      </c>
      <c r="AC235" s="20" t="b">
        <f t="shared" si="13"/>
        <v>0</v>
      </c>
      <c r="AD235" s="20" t="b">
        <f t="shared" si="14"/>
        <v>0</v>
      </c>
      <c r="AE235" s="20" t="b">
        <f t="shared" si="15"/>
        <v>0</v>
      </c>
      <c r="AG235" s="20" t="b">
        <f t="shared" si="16"/>
        <v>0</v>
      </c>
      <c r="AH235" s="20" t="b">
        <f t="shared" si="17"/>
        <v>0</v>
      </c>
      <c r="AI235" s="20" t="b">
        <f t="shared" si="18"/>
        <v>0</v>
      </c>
    </row>
    <row r="236">
      <c r="A236" s="25" t="s">
        <v>83</v>
      </c>
      <c r="B236" s="26">
        <v>22500.0</v>
      </c>
      <c r="C236" s="25" t="s">
        <v>60</v>
      </c>
      <c r="D236" s="26" t="s">
        <v>61</v>
      </c>
      <c r="E236" s="26" t="s">
        <v>61</v>
      </c>
      <c r="F236" s="26" t="s">
        <v>61</v>
      </c>
      <c r="H236" s="20" t="b">
        <f t="shared" si="1"/>
        <v>0</v>
      </c>
      <c r="I236" s="21" t="b">
        <f t="shared" si="2"/>
        <v>0</v>
      </c>
      <c r="J236" s="21" t="b">
        <f t="shared" si="3"/>
        <v>0</v>
      </c>
      <c r="AB236" s="20" t="b">
        <f t="shared" si="12"/>
        <v>0</v>
      </c>
      <c r="AC236" s="20" t="b">
        <f t="shared" si="13"/>
        <v>0</v>
      </c>
      <c r="AD236" s="20" t="b">
        <f t="shared" si="14"/>
        <v>0</v>
      </c>
      <c r="AE236" s="20" t="b">
        <f t="shared" si="15"/>
        <v>0</v>
      </c>
      <c r="AG236" s="20" t="b">
        <f t="shared" si="16"/>
        <v>0</v>
      </c>
      <c r="AH236" s="20" t="b">
        <f t="shared" si="17"/>
        <v>0</v>
      </c>
      <c r="AI236" s="20" t="b">
        <f t="shared" si="18"/>
        <v>0</v>
      </c>
    </row>
    <row r="237">
      <c r="A237" s="25" t="s">
        <v>83</v>
      </c>
      <c r="B237" s="26">
        <v>22500.0</v>
      </c>
      <c r="C237" s="25" t="s">
        <v>62</v>
      </c>
      <c r="D237" s="26">
        <v>10027.0</v>
      </c>
      <c r="E237" s="26">
        <v>15592.0</v>
      </c>
      <c r="F237" s="26">
        <v>11688.0</v>
      </c>
      <c r="H237" s="20" t="b">
        <f t="shared" si="1"/>
        <v>0</v>
      </c>
      <c r="I237" s="21" t="b">
        <f t="shared" si="2"/>
        <v>0</v>
      </c>
      <c r="J237" s="21" t="b">
        <f t="shared" si="3"/>
        <v>0</v>
      </c>
      <c r="AB237" s="20" t="b">
        <f t="shared" si="12"/>
        <v>0</v>
      </c>
      <c r="AC237" s="20" t="b">
        <f t="shared" si="13"/>
        <v>0</v>
      </c>
      <c r="AD237" s="20" t="b">
        <f t="shared" si="14"/>
        <v>0</v>
      </c>
      <c r="AE237" s="20" t="b">
        <f t="shared" si="15"/>
        <v>0</v>
      </c>
      <c r="AG237" s="20">
        <f t="shared" si="16"/>
        <v>10027</v>
      </c>
      <c r="AH237" s="20">
        <f t="shared" si="17"/>
        <v>15592</v>
      </c>
      <c r="AI237" s="20">
        <f t="shared" si="18"/>
        <v>11688</v>
      </c>
    </row>
    <row r="238">
      <c r="A238" s="25" t="s">
        <v>83</v>
      </c>
      <c r="B238" s="26">
        <v>22500.0</v>
      </c>
      <c r="C238" s="25" t="s">
        <v>63</v>
      </c>
      <c r="D238" s="26">
        <v>9958.0</v>
      </c>
      <c r="E238" s="26">
        <v>15520.0</v>
      </c>
      <c r="F238" s="26">
        <v>11629.0</v>
      </c>
      <c r="H238" s="20" t="b">
        <f t="shared" si="1"/>
        <v>0</v>
      </c>
      <c r="I238" s="21" t="b">
        <f t="shared" si="2"/>
        <v>0</v>
      </c>
      <c r="J238" s="21" t="b">
        <f t="shared" si="3"/>
        <v>0</v>
      </c>
      <c r="AB238" s="20" t="b">
        <f t="shared" si="12"/>
        <v>0</v>
      </c>
      <c r="AC238" s="20" t="b">
        <f t="shared" si="13"/>
        <v>0</v>
      </c>
      <c r="AD238" s="20" t="b">
        <f t="shared" si="14"/>
        <v>0</v>
      </c>
      <c r="AE238" s="20" t="b">
        <f t="shared" si="15"/>
        <v>0</v>
      </c>
      <c r="AG238" s="20" t="b">
        <f t="shared" si="16"/>
        <v>0</v>
      </c>
      <c r="AH238" s="20" t="b">
        <f t="shared" si="17"/>
        <v>0</v>
      </c>
      <c r="AI238" s="20" t="b">
        <f t="shared" si="18"/>
        <v>0</v>
      </c>
    </row>
    <row r="239">
      <c r="A239" s="25" t="s">
        <v>83</v>
      </c>
      <c r="B239" s="26">
        <v>22500.0</v>
      </c>
      <c r="C239" s="25" t="s">
        <v>64</v>
      </c>
      <c r="D239" s="26">
        <v>69.0</v>
      </c>
      <c r="E239" s="26">
        <v>72.0</v>
      </c>
      <c r="F239" s="26">
        <v>59.0</v>
      </c>
      <c r="H239" s="20" t="b">
        <f t="shared" si="1"/>
        <v>0</v>
      </c>
      <c r="I239" s="21" t="b">
        <f t="shared" si="2"/>
        <v>0</v>
      </c>
      <c r="J239" s="21" t="b">
        <f t="shared" si="3"/>
        <v>0</v>
      </c>
      <c r="AB239" s="20" t="b">
        <f t="shared" si="12"/>
        <v>0</v>
      </c>
      <c r="AC239" s="20" t="b">
        <f t="shared" si="13"/>
        <v>0</v>
      </c>
      <c r="AD239" s="20" t="b">
        <f t="shared" si="14"/>
        <v>0</v>
      </c>
      <c r="AE239" s="20" t="b">
        <f t="shared" si="15"/>
        <v>0</v>
      </c>
      <c r="AG239" s="20" t="b">
        <f t="shared" si="16"/>
        <v>0</v>
      </c>
      <c r="AH239" s="20" t="b">
        <f t="shared" si="17"/>
        <v>0</v>
      </c>
      <c r="AI239" s="20" t="b">
        <f t="shared" si="18"/>
        <v>0</v>
      </c>
    </row>
    <row r="240">
      <c r="A240" s="25" t="s">
        <v>83</v>
      </c>
      <c r="B240" s="26">
        <v>22500.0</v>
      </c>
      <c r="C240" s="25" t="s">
        <v>65</v>
      </c>
      <c r="D240" s="26">
        <v>69.0</v>
      </c>
      <c r="E240" s="26">
        <v>72.0</v>
      </c>
      <c r="F240" s="26">
        <v>59.0</v>
      </c>
      <c r="H240" s="20" t="b">
        <f t="shared" si="1"/>
        <v>0</v>
      </c>
      <c r="I240" s="21" t="b">
        <f t="shared" si="2"/>
        <v>0</v>
      </c>
      <c r="J240" s="21" t="b">
        <f t="shared" si="3"/>
        <v>0</v>
      </c>
      <c r="AB240" s="20" t="b">
        <f t="shared" si="12"/>
        <v>0</v>
      </c>
      <c r="AC240" s="20" t="b">
        <f t="shared" si="13"/>
        <v>0</v>
      </c>
      <c r="AD240" s="20" t="b">
        <f t="shared" si="14"/>
        <v>0</v>
      </c>
      <c r="AE240" s="20" t="b">
        <f t="shared" si="15"/>
        <v>0</v>
      </c>
      <c r="AG240" s="20" t="b">
        <f t="shared" si="16"/>
        <v>0</v>
      </c>
      <c r="AH240" s="20" t="b">
        <f t="shared" si="17"/>
        <v>0</v>
      </c>
      <c r="AI240" s="20" t="b">
        <f t="shared" si="18"/>
        <v>0</v>
      </c>
    </row>
    <row r="241">
      <c r="A241" s="25" t="s">
        <v>83</v>
      </c>
      <c r="B241" s="26">
        <v>22500.0</v>
      </c>
      <c r="C241" s="25" t="s">
        <v>66</v>
      </c>
      <c r="D241" s="26">
        <v>5647.0</v>
      </c>
      <c r="E241" s="26">
        <v>5892.0</v>
      </c>
      <c r="F241" s="26">
        <v>6240.0</v>
      </c>
      <c r="H241" s="20" t="b">
        <f t="shared" si="1"/>
        <v>0</v>
      </c>
      <c r="I241" s="21" t="b">
        <f t="shared" si="2"/>
        <v>0</v>
      </c>
      <c r="J241" s="21" t="b">
        <f t="shared" si="3"/>
        <v>0</v>
      </c>
      <c r="AB241" s="20" t="b">
        <f t="shared" si="12"/>
        <v>0</v>
      </c>
      <c r="AC241" s="20" t="b">
        <f t="shared" si="13"/>
        <v>0</v>
      </c>
      <c r="AD241" s="20" t="b">
        <f t="shared" si="14"/>
        <v>0</v>
      </c>
      <c r="AE241" s="20" t="b">
        <f t="shared" si="15"/>
        <v>0</v>
      </c>
      <c r="AG241" s="20" t="b">
        <f t="shared" si="16"/>
        <v>0</v>
      </c>
      <c r="AH241" s="20" t="b">
        <f t="shared" si="17"/>
        <v>0</v>
      </c>
      <c r="AI241" s="20" t="b">
        <f t="shared" si="18"/>
        <v>0</v>
      </c>
    </row>
    <row r="242">
      <c r="A242" s="25" t="s">
        <v>83</v>
      </c>
      <c r="B242" s="26">
        <v>22500.0</v>
      </c>
      <c r="C242" s="25" t="s">
        <v>67</v>
      </c>
      <c r="D242" s="26">
        <v>4096.0</v>
      </c>
      <c r="E242" s="26">
        <v>4212.0</v>
      </c>
      <c r="F242" s="26">
        <v>4560.0</v>
      </c>
      <c r="H242" s="20" t="b">
        <f t="shared" si="1"/>
        <v>0</v>
      </c>
      <c r="I242" s="21" t="b">
        <f t="shared" si="2"/>
        <v>0</v>
      </c>
      <c r="J242" s="21" t="b">
        <f t="shared" si="3"/>
        <v>0</v>
      </c>
      <c r="AB242" s="20" t="b">
        <f t="shared" si="12"/>
        <v>0</v>
      </c>
      <c r="AC242" s="20" t="b">
        <f t="shared" si="13"/>
        <v>0</v>
      </c>
      <c r="AD242" s="20" t="b">
        <f t="shared" si="14"/>
        <v>0</v>
      </c>
      <c r="AE242" s="20" t="b">
        <f t="shared" si="15"/>
        <v>0</v>
      </c>
      <c r="AG242" s="20" t="b">
        <f t="shared" si="16"/>
        <v>0</v>
      </c>
      <c r="AH242" s="20" t="b">
        <f t="shared" si="17"/>
        <v>0</v>
      </c>
      <c r="AI242" s="20" t="b">
        <f t="shared" si="18"/>
        <v>0</v>
      </c>
    </row>
    <row r="243">
      <c r="A243" s="25" t="s">
        <v>83</v>
      </c>
      <c r="B243" s="26">
        <v>22500.0</v>
      </c>
      <c r="C243" s="25" t="s">
        <v>68</v>
      </c>
      <c r="D243" s="26">
        <v>1551.0</v>
      </c>
      <c r="E243" s="26">
        <v>1680.0</v>
      </c>
      <c r="F243" s="26">
        <v>1680.0</v>
      </c>
      <c r="H243" s="20" t="b">
        <f t="shared" si="1"/>
        <v>0</v>
      </c>
      <c r="I243" s="21" t="b">
        <f t="shared" si="2"/>
        <v>0</v>
      </c>
      <c r="J243" s="21" t="b">
        <f t="shared" si="3"/>
        <v>0</v>
      </c>
      <c r="AB243" s="20" t="b">
        <f t="shared" si="12"/>
        <v>0</v>
      </c>
      <c r="AC243" s="20" t="b">
        <f t="shared" si="13"/>
        <v>0</v>
      </c>
      <c r="AD243" s="20" t="b">
        <f t="shared" si="14"/>
        <v>0</v>
      </c>
      <c r="AE243" s="20" t="b">
        <f t="shared" si="15"/>
        <v>0</v>
      </c>
      <c r="AG243" s="20" t="b">
        <f t="shared" si="16"/>
        <v>0</v>
      </c>
      <c r="AH243" s="20" t="b">
        <f t="shared" si="17"/>
        <v>0</v>
      </c>
      <c r="AI243" s="20" t="b">
        <f t="shared" si="18"/>
        <v>0</v>
      </c>
    </row>
    <row r="244">
      <c r="A244" s="25" t="s">
        <v>83</v>
      </c>
      <c r="B244" s="26">
        <v>22500.0</v>
      </c>
      <c r="C244" s="25" t="s">
        <v>69</v>
      </c>
      <c r="D244" s="25">
        <v>0.0</v>
      </c>
      <c r="E244" s="26">
        <v>0.0</v>
      </c>
      <c r="F244" s="25">
        <v>0.0</v>
      </c>
      <c r="H244" s="20" t="b">
        <f t="shared" si="1"/>
        <v>0</v>
      </c>
      <c r="I244" s="21" t="b">
        <f t="shared" si="2"/>
        <v>0</v>
      </c>
      <c r="J244" s="21" t="b">
        <f t="shared" si="3"/>
        <v>0</v>
      </c>
      <c r="AB244" s="20" t="b">
        <f t="shared" si="12"/>
        <v>0</v>
      </c>
      <c r="AC244" s="20">
        <f t="shared" si="13"/>
        <v>0</v>
      </c>
      <c r="AD244" s="20">
        <f t="shared" si="14"/>
        <v>0</v>
      </c>
      <c r="AE244" s="20">
        <f t="shared" si="15"/>
        <v>0</v>
      </c>
      <c r="AG244" s="20" t="b">
        <f t="shared" si="16"/>
        <v>0</v>
      </c>
      <c r="AH244" s="20" t="b">
        <f t="shared" si="17"/>
        <v>0</v>
      </c>
      <c r="AI244" s="20" t="b">
        <f t="shared" si="18"/>
        <v>0</v>
      </c>
    </row>
    <row r="245">
      <c r="A245" s="25" t="s">
        <v>83</v>
      </c>
      <c r="B245" s="26">
        <v>22500.0</v>
      </c>
      <c r="C245" s="25" t="s">
        <v>70</v>
      </c>
      <c r="D245" s="25">
        <v>0.0</v>
      </c>
      <c r="E245" s="26">
        <v>0.0</v>
      </c>
      <c r="F245" s="25">
        <v>0.0</v>
      </c>
      <c r="H245" s="20" t="b">
        <f t="shared" si="1"/>
        <v>0</v>
      </c>
      <c r="I245" s="21" t="b">
        <f t="shared" si="2"/>
        <v>0</v>
      </c>
      <c r="J245" s="21" t="b">
        <f t="shared" si="3"/>
        <v>0</v>
      </c>
      <c r="AB245" s="20" t="b">
        <f t="shared" si="12"/>
        <v>0</v>
      </c>
      <c r="AC245" s="20" t="b">
        <f t="shared" si="13"/>
        <v>0</v>
      </c>
      <c r="AD245" s="20" t="b">
        <f t="shared" si="14"/>
        <v>0</v>
      </c>
      <c r="AE245" s="20" t="b">
        <f t="shared" si="15"/>
        <v>0</v>
      </c>
      <c r="AG245" s="20" t="b">
        <f t="shared" si="16"/>
        <v>0</v>
      </c>
      <c r="AH245" s="20" t="b">
        <f t="shared" si="17"/>
        <v>0</v>
      </c>
      <c r="AI245" s="20" t="b">
        <f t="shared" si="18"/>
        <v>0</v>
      </c>
    </row>
    <row r="246">
      <c r="A246" s="25" t="s">
        <v>83</v>
      </c>
      <c r="B246" s="26">
        <v>22500.0</v>
      </c>
      <c r="C246" s="25" t="s">
        <v>71</v>
      </c>
      <c r="D246" s="28">
        <v>6.25E-4</v>
      </c>
      <c r="E246" s="27">
        <v>0.0038541666666666668</v>
      </c>
      <c r="F246" s="28">
        <v>0.0014699074074074074</v>
      </c>
      <c r="H246" s="20" t="b">
        <f t="shared" si="1"/>
        <v>0</v>
      </c>
      <c r="I246" s="21" t="b">
        <f t="shared" si="2"/>
        <v>0</v>
      </c>
      <c r="J246" s="21" t="b">
        <f t="shared" si="3"/>
        <v>0</v>
      </c>
      <c r="AB246" s="20" t="b">
        <f t="shared" si="12"/>
        <v>0</v>
      </c>
      <c r="AC246" s="20" t="b">
        <f t="shared" si="13"/>
        <v>0</v>
      </c>
      <c r="AD246" s="20" t="b">
        <f t="shared" si="14"/>
        <v>0</v>
      </c>
      <c r="AE246" s="20" t="b">
        <f t="shared" si="15"/>
        <v>0</v>
      </c>
      <c r="AG246" s="20" t="b">
        <f t="shared" si="16"/>
        <v>0</v>
      </c>
      <c r="AH246" s="20" t="b">
        <f t="shared" si="17"/>
        <v>0</v>
      </c>
      <c r="AI246" s="20" t="b">
        <f t="shared" si="18"/>
        <v>0</v>
      </c>
    </row>
    <row r="247">
      <c r="A247" s="25" t="s">
        <v>83</v>
      </c>
      <c r="B247" s="26">
        <v>22500.0</v>
      </c>
      <c r="C247" s="25" t="s">
        <v>72</v>
      </c>
      <c r="D247" s="28">
        <v>0.001585648148148148</v>
      </c>
      <c r="E247" s="27">
        <v>0.008206018518518519</v>
      </c>
      <c r="F247" s="28">
        <v>0.0018981481481481482</v>
      </c>
      <c r="H247" s="20" t="b">
        <f t="shared" si="1"/>
        <v>0</v>
      </c>
      <c r="I247" s="21" t="b">
        <f t="shared" si="2"/>
        <v>0</v>
      </c>
      <c r="J247" s="21" t="b">
        <f t="shared" si="3"/>
        <v>0</v>
      </c>
      <c r="AB247" s="20" t="b">
        <f t="shared" si="12"/>
        <v>0</v>
      </c>
      <c r="AC247" s="20" t="b">
        <f t="shared" si="13"/>
        <v>0</v>
      </c>
      <c r="AD247" s="20" t="b">
        <f t="shared" si="14"/>
        <v>0</v>
      </c>
      <c r="AE247" s="20" t="b">
        <f t="shared" si="15"/>
        <v>0</v>
      </c>
      <c r="AG247" s="20" t="b">
        <f t="shared" si="16"/>
        <v>0</v>
      </c>
      <c r="AH247" s="20" t="b">
        <f t="shared" si="17"/>
        <v>0</v>
      </c>
      <c r="AI247" s="20" t="b">
        <f t="shared" si="18"/>
        <v>0</v>
      </c>
    </row>
    <row r="248">
      <c r="A248" s="25" t="s">
        <v>83</v>
      </c>
      <c r="B248" s="26">
        <v>22500.0</v>
      </c>
      <c r="C248" s="25" t="s">
        <v>71</v>
      </c>
      <c r="D248" s="25">
        <v>3675.023</v>
      </c>
      <c r="E248" s="25">
        <v>3552.238</v>
      </c>
      <c r="F248" s="25">
        <v>3476.434</v>
      </c>
      <c r="H248" s="20" t="b">
        <f t="shared" si="1"/>
        <v>0</v>
      </c>
      <c r="I248" s="21" t="b">
        <f t="shared" si="2"/>
        <v>0</v>
      </c>
      <c r="J248" s="21" t="b">
        <f t="shared" si="3"/>
        <v>0</v>
      </c>
      <c r="AB248" s="20" t="b">
        <f t="shared" si="12"/>
        <v>0</v>
      </c>
      <c r="AC248" s="20" t="b">
        <f t="shared" si="13"/>
        <v>0</v>
      </c>
      <c r="AD248" s="20" t="b">
        <f t="shared" si="14"/>
        <v>0</v>
      </c>
      <c r="AE248" s="20" t="b">
        <f t="shared" si="15"/>
        <v>0</v>
      </c>
      <c r="AG248" s="20" t="b">
        <f t="shared" si="16"/>
        <v>0</v>
      </c>
      <c r="AH248" s="20" t="b">
        <f t="shared" si="17"/>
        <v>0</v>
      </c>
      <c r="AI248" s="20" t="b">
        <f t="shared" si="18"/>
        <v>0</v>
      </c>
    </row>
    <row r="249">
      <c r="A249" s="25" t="s">
        <v>83</v>
      </c>
      <c r="B249" s="26">
        <v>22500.0</v>
      </c>
      <c r="C249" s="25" t="s">
        <v>72</v>
      </c>
      <c r="D249" s="26">
        <v>3778.598</v>
      </c>
      <c r="E249" s="26">
        <v>3879.469</v>
      </c>
      <c r="F249" s="26">
        <v>3738.93</v>
      </c>
      <c r="H249" s="20" t="b">
        <f t="shared" si="1"/>
        <v>0</v>
      </c>
      <c r="I249" s="21" t="b">
        <f t="shared" si="2"/>
        <v>0</v>
      </c>
      <c r="J249" s="21" t="b">
        <f t="shared" si="3"/>
        <v>0</v>
      </c>
      <c r="AB249" s="20" t="b">
        <f t="shared" si="12"/>
        <v>0</v>
      </c>
      <c r="AC249" s="20" t="b">
        <f t="shared" si="13"/>
        <v>0</v>
      </c>
      <c r="AD249" s="20" t="b">
        <f t="shared" si="14"/>
        <v>0</v>
      </c>
      <c r="AE249" s="20" t="b">
        <f t="shared" si="15"/>
        <v>0</v>
      </c>
      <c r="AG249" s="20" t="b">
        <f t="shared" si="16"/>
        <v>0</v>
      </c>
      <c r="AH249" s="20" t="b">
        <f t="shared" si="17"/>
        <v>0</v>
      </c>
      <c r="AI249" s="20" t="b">
        <f t="shared" si="18"/>
        <v>0</v>
      </c>
    </row>
    <row r="250">
      <c r="A250" s="25" t="s">
        <v>83</v>
      </c>
      <c r="B250" s="26">
        <v>22500.0</v>
      </c>
      <c r="C250" s="25" t="s">
        <v>73</v>
      </c>
      <c r="D250" s="25" t="s">
        <v>81</v>
      </c>
      <c r="E250" s="25" t="s">
        <v>74</v>
      </c>
      <c r="F250" s="25" t="s">
        <v>81</v>
      </c>
      <c r="H250" s="20" t="b">
        <f t="shared" si="1"/>
        <v>0</v>
      </c>
      <c r="I250" s="21" t="b">
        <f t="shared" si="2"/>
        <v>0</v>
      </c>
      <c r="J250" s="21" t="b">
        <f t="shared" si="3"/>
        <v>0</v>
      </c>
      <c r="AB250" s="20" t="b">
        <f t="shared" si="12"/>
        <v>0</v>
      </c>
      <c r="AC250" s="20" t="b">
        <f t="shared" si="13"/>
        <v>0</v>
      </c>
      <c r="AD250" s="20" t="b">
        <f t="shared" si="14"/>
        <v>0</v>
      </c>
      <c r="AE250" s="20" t="b">
        <f t="shared" si="15"/>
        <v>0</v>
      </c>
      <c r="AG250" s="20" t="b">
        <f t="shared" si="16"/>
        <v>0</v>
      </c>
      <c r="AH250" s="20" t="b">
        <f t="shared" si="17"/>
        <v>0</v>
      </c>
      <c r="AI250" s="20" t="b">
        <f t="shared" si="18"/>
        <v>0</v>
      </c>
    </row>
    <row r="251">
      <c r="A251" s="25" t="s">
        <v>83</v>
      </c>
      <c r="B251" s="26">
        <v>22500.0</v>
      </c>
      <c r="C251" s="25" t="s">
        <v>75</v>
      </c>
      <c r="D251" s="25">
        <v>1.276</v>
      </c>
      <c r="E251" s="25">
        <v>-0.974</v>
      </c>
      <c r="F251" s="25">
        <v>0.38</v>
      </c>
      <c r="H251" s="20">
        <f t="shared" si="1"/>
        <v>21224</v>
      </c>
      <c r="I251" s="21">
        <f t="shared" si="2"/>
        <v>23474</v>
      </c>
      <c r="J251" s="21">
        <f t="shared" si="3"/>
        <v>22120</v>
      </c>
      <c r="AB251" s="20" t="b">
        <f t="shared" si="12"/>
        <v>0</v>
      </c>
      <c r="AC251" s="20" t="b">
        <f t="shared" si="13"/>
        <v>0</v>
      </c>
      <c r="AD251" s="20" t="b">
        <f t="shared" si="14"/>
        <v>0</v>
      </c>
      <c r="AE251" s="20" t="b">
        <f t="shared" si="15"/>
        <v>0</v>
      </c>
      <c r="AG251" s="20" t="b">
        <f t="shared" si="16"/>
        <v>0</v>
      </c>
      <c r="AH251" s="20" t="b">
        <f t="shared" si="17"/>
        <v>0</v>
      </c>
      <c r="AI251" s="20" t="b">
        <f t="shared" si="18"/>
        <v>0</v>
      </c>
    </row>
    <row r="252">
      <c r="A252" s="25" t="s">
        <v>83</v>
      </c>
      <c r="B252" s="26">
        <v>22500.0</v>
      </c>
      <c r="C252" s="25" t="s">
        <v>76</v>
      </c>
      <c r="D252" s="25" t="s">
        <v>61</v>
      </c>
      <c r="E252" s="25" t="s">
        <v>61</v>
      </c>
      <c r="F252" s="25" t="s">
        <v>61</v>
      </c>
      <c r="H252" s="20" t="b">
        <f t="shared" si="1"/>
        <v>0</v>
      </c>
      <c r="I252" s="21" t="b">
        <f t="shared" si="2"/>
        <v>0</v>
      </c>
      <c r="J252" s="21" t="b">
        <f t="shared" si="3"/>
        <v>0</v>
      </c>
      <c r="AB252" s="20" t="b">
        <f t="shared" si="12"/>
        <v>0</v>
      </c>
      <c r="AC252" s="20" t="b">
        <f t="shared" si="13"/>
        <v>0</v>
      </c>
      <c r="AD252" s="20" t="b">
        <f t="shared" si="14"/>
        <v>0</v>
      </c>
      <c r="AE252" s="20" t="b">
        <f t="shared" si="15"/>
        <v>0</v>
      </c>
      <c r="AG252" s="20" t="b">
        <f t="shared" si="16"/>
        <v>0</v>
      </c>
      <c r="AH252" s="20" t="b">
        <f t="shared" si="17"/>
        <v>0</v>
      </c>
      <c r="AI252" s="20" t="b">
        <f t="shared" si="18"/>
        <v>0</v>
      </c>
    </row>
    <row r="253">
      <c r="A253" s="25" t="s">
        <v>83</v>
      </c>
      <c r="B253" s="26">
        <v>22500.0</v>
      </c>
      <c r="C253" s="25" t="s">
        <v>77</v>
      </c>
      <c r="D253" s="26" t="s">
        <v>61</v>
      </c>
      <c r="E253" s="26" t="s">
        <v>61</v>
      </c>
      <c r="F253" s="26" t="s">
        <v>61</v>
      </c>
      <c r="H253" s="20" t="b">
        <f t="shared" si="1"/>
        <v>0</v>
      </c>
      <c r="I253" s="21" t="b">
        <f t="shared" si="2"/>
        <v>0</v>
      </c>
      <c r="J253" s="21" t="b">
        <f t="shared" si="3"/>
        <v>0</v>
      </c>
      <c r="AB253" s="20" t="b">
        <f t="shared" si="12"/>
        <v>0</v>
      </c>
      <c r="AC253" s="20" t="b">
        <f t="shared" si="13"/>
        <v>0</v>
      </c>
      <c r="AD253" s="20" t="b">
        <f t="shared" si="14"/>
        <v>0</v>
      </c>
      <c r="AE253" s="20" t="b">
        <f t="shared" si="15"/>
        <v>0</v>
      </c>
      <c r="AG253" s="20" t="b">
        <f t="shared" si="16"/>
        <v>0</v>
      </c>
      <c r="AH253" s="20" t="b">
        <f t="shared" si="17"/>
        <v>0</v>
      </c>
      <c r="AI253" s="20" t="b">
        <f t="shared" si="18"/>
        <v>0</v>
      </c>
    </row>
    <row r="254">
      <c r="A254" s="25" t="s">
        <v>83</v>
      </c>
      <c r="B254" s="26">
        <v>23437.0</v>
      </c>
      <c r="C254" s="25" t="s">
        <v>60</v>
      </c>
      <c r="D254" s="26" t="s">
        <v>61</v>
      </c>
      <c r="E254" s="26" t="s">
        <v>61</v>
      </c>
      <c r="F254" s="26" t="s">
        <v>61</v>
      </c>
      <c r="H254" s="20" t="b">
        <f t="shared" si="1"/>
        <v>0</v>
      </c>
      <c r="I254" s="21" t="b">
        <f t="shared" si="2"/>
        <v>0</v>
      </c>
      <c r="J254" s="21" t="b">
        <f t="shared" si="3"/>
        <v>0</v>
      </c>
      <c r="AB254" s="20" t="b">
        <f t="shared" si="12"/>
        <v>0</v>
      </c>
      <c r="AC254" s="20" t="b">
        <f t="shared" si="13"/>
        <v>0</v>
      </c>
      <c r="AD254" s="20" t="b">
        <f t="shared" si="14"/>
        <v>0</v>
      </c>
      <c r="AE254" s="20" t="b">
        <f t="shared" si="15"/>
        <v>0</v>
      </c>
      <c r="AG254" s="20" t="b">
        <f t="shared" si="16"/>
        <v>0</v>
      </c>
      <c r="AH254" s="20" t="b">
        <f t="shared" si="17"/>
        <v>0</v>
      </c>
      <c r="AI254" s="20" t="b">
        <f t="shared" si="18"/>
        <v>0</v>
      </c>
    </row>
    <row r="255">
      <c r="A255" s="25" t="s">
        <v>83</v>
      </c>
      <c r="B255" s="26">
        <v>23437.0</v>
      </c>
      <c r="C255" s="25" t="s">
        <v>62</v>
      </c>
      <c r="D255" s="26" t="s">
        <v>61</v>
      </c>
      <c r="E255" s="26">
        <v>15590.0</v>
      </c>
      <c r="F255" s="26" t="s">
        <v>61</v>
      </c>
      <c r="H255" s="20" t="b">
        <f t="shared" si="1"/>
        <v>0</v>
      </c>
      <c r="I255" s="21" t="b">
        <f t="shared" si="2"/>
        <v>0</v>
      </c>
      <c r="J255" s="21" t="b">
        <f t="shared" si="3"/>
        <v>0</v>
      </c>
      <c r="AB255" s="20" t="b">
        <f t="shared" si="12"/>
        <v>0</v>
      </c>
      <c r="AC255" s="20" t="b">
        <f t="shared" si="13"/>
        <v>0</v>
      </c>
      <c r="AD255" s="20" t="b">
        <f t="shared" si="14"/>
        <v>0</v>
      </c>
      <c r="AE255" s="20" t="b">
        <f t="shared" si="15"/>
        <v>0</v>
      </c>
      <c r="AG255" s="20" t="b">
        <f t="shared" si="16"/>
        <v>0</v>
      </c>
      <c r="AH255" s="20">
        <f t="shared" si="17"/>
        <v>15590</v>
      </c>
      <c r="AI255" s="20" t="b">
        <f t="shared" si="18"/>
        <v>0</v>
      </c>
    </row>
    <row r="256">
      <c r="A256" s="25" t="s">
        <v>83</v>
      </c>
      <c r="B256" s="26">
        <v>23437.0</v>
      </c>
      <c r="C256" s="25" t="s">
        <v>63</v>
      </c>
      <c r="D256" s="26" t="s">
        <v>61</v>
      </c>
      <c r="E256" s="26">
        <v>15518.0</v>
      </c>
      <c r="F256" s="26" t="s">
        <v>61</v>
      </c>
      <c r="H256" s="20" t="b">
        <f t="shared" si="1"/>
        <v>0</v>
      </c>
      <c r="I256" s="21" t="b">
        <f t="shared" si="2"/>
        <v>0</v>
      </c>
      <c r="J256" s="21" t="b">
        <f t="shared" si="3"/>
        <v>0</v>
      </c>
      <c r="AB256" s="20" t="b">
        <f t="shared" si="12"/>
        <v>0</v>
      </c>
      <c r="AC256" s="20" t="b">
        <f t="shared" si="13"/>
        <v>0</v>
      </c>
      <c r="AD256" s="20" t="b">
        <f t="shared" si="14"/>
        <v>0</v>
      </c>
      <c r="AE256" s="20" t="b">
        <f t="shared" si="15"/>
        <v>0</v>
      </c>
      <c r="AG256" s="20" t="b">
        <f t="shared" si="16"/>
        <v>0</v>
      </c>
      <c r="AH256" s="20" t="b">
        <f t="shared" si="17"/>
        <v>0</v>
      </c>
      <c r="AI256" s="20" t="b">
        <f t="shared" si="18"/>
        <v>0</v>
      </c>
    </row>
    <row r="257">
      <c r="A257" s="25" t="s">
        <v>83</v>
      </c>
      <c r="B257" s="26">
        <v>23437.0</v>
      </c>
      <c r="C257" s="25" t="s">
        <v>64</v>
      </c>
      <c r="D257" s="26" t="s">
        <v>61</v>
      </c>
      <c r="E257" s="26">
        <v>72.0</v>
      </c>
      <c r="F257" s="26" t="s">
        <v>61</v>
      </c>
      <c r="H257" s="20" t="b">
        <f t="shared" si="1"/>
        <v>0</v>
      </c>
      <c r="I257" s="21" t="b">
        <f t="shared" si="2"/>
        <v>0</v>
      </c>
      <c r="J257" s="21" t="b">
        <f t="shared" si="3"/>
        <v>0</v>
      </c>
      <c r="AB257" s="20" t="b">
        <f t="shared" si="12"/>
        <v>0</v>
      </c>
      <c r="AC257" s="20" t="b">
        <f t="shared" si="13"/>
        <v>0</v>
      </c>
      <c r="AD257" s="20" t="b">
        <f t="shared" si="14"/>
        <v>0</v>
      </c>
      <c r="AE257" s="20" t="b">
        <f t="shared" si="15"/>
        <v>0</v>
      </c>
      <c r="AG257" s="20" t="b">
        <f t="shared" si="16"/>
        <v>0</v>
      </c>
      <c r="AH257" s="20" t="b">
        <f t="shared" si="17"/>
        <v>0</v>
      </c>
      <c r="AI257" s="20" t="b">
        <f t="shared" si="18"/>
        <v>0</v>
      </c>
    </row>
    <row r="258">
      <c r="A258" s="25" t="s">
        <v>83</v>
      </c>
      <c r="B258" s="26">
        <v>23437.0</v>
      </c>
      <c r="C258" s="25" t="s">
        <v>65</v>
      </c>
      <c r="D258" s="26" t="s">
        <v>61</v>
      </c>
      <c r="E258" s="26">
        <v>72.0</v>
      </c>
      <c r="F258" s="26" t="s">
        <v>61</v>
      </c>
      <c r="H258" s="20" t="b">
        <f t="shared" si="1"/>
        <v>0</v>
      </c>
      <c r="I258" s="21" t="b">
        <f t="shared" si="2"/>
        <v>0</v>
      </c>
      <c r="J258" s="21" t="b">
        <f t="shared" si="3"/>
        <v>0</v>
      </c>
      <c r="AB258" s="20" t="b">
        <f t="shared" si="12"/>
        <v>0</v>
      </c>
      <c r="AC258" s="20" t="b">
        <f t="shared" si="13"/>
        <v>0</v>
      </c>
      <c r="AD258" s="20" t="b">
        <f t="shared" si="14"/>
        <v>0</v>
      </c>
      <c r="AE258" s="20" t="b">
        <f t="shared" si="15"/>
        <v>0</v>
      </c>
      <c r="AG258" s="20" t="b">
        <f t="shared" si="16"/>
        <v>0</v>
      </c>
      <c r="AH258" s="20" t="b">
        <f t="shared" si="17"/>
        <v>0</v>
      </c>
      <c r="AI258" s="20" t="b">
        <f t="shared" si="18"/>
        <v>0</v>
      </c>
    </row>
    <row r="259">
      <c r="A259" s="25" t="s">
        <v>83</v>
      </c>
      <c r="B259" s="26">
        <v>23437.0</v>
      </c>
      <c r="C259" s="25" t="s">
        <v>66</v>
      </c>
      <c r="D259" s="26" t="s">
        <v>61</v>
      </c>
      <c r="E259" s="26">
        <v>5892.0</v>
      </c>
      <c r="F259" s="26" t="s">
        <v>61</v>
      </c>
      <c r="H259" s="20" t="b">
        <f t="shared" si="1"/>
        <v>0</v>
      </c>
      <c r="I259" s="21" t="b">
        <f t="shared" si="2"/>
        <v>0</v>
      </c>
      <c r="J259" s="21" t="b">
        <f t="shared" si="3"/>
        <v>0</v>
      </c>
      <c r="AB259" s="20" t="b">
        <f t="shared" si="12"/>
        <v>0</v>
      </c>
      <c r="AC259" s="20" t="b">
        <f t="shared" si="13"/>
        <v>0</v>
      </c>
      <c r="AD259" s="20" t="b">
        <f t="shared" si="14"/>
        <v>0</v>
      </c>
      <c r="AE259" s="20" t="b">
        <f t="shared" si="15"/>
        <v>0</v>
      </c>
      <c r="AG259" s="20" t="b">
        <f t="shared" si="16"/>
        <v>0</v>
      </c>
      <c r="AH259" s="20" t="b">
        <f t="shared" si="17"/>
        <v>0</v>
      </c>
      <c r="AI259" s="20" t="b">
        <f t="shared" si="18"/>
        <v>0</v>
      </c>
    </row>
    <row r="260">
      <c r="A260" s="25" t="s">
        <v>83</v>
      </c>
      <c r="B260" s="26">
        <v>23437.0</v>
      </c>
      <c r="C260" s="25" t="s">
        <v>67</v>
      </c>
      <c r="D260" s="26" t="s">
        <v>61</v>
      </c>
      <c r="E260" s="26">
        <v>4212.0</v>
      </c>
      <c r="F260" s="26" t="s">
        <v>61</v>
      </c>
      <c r="H260" s="20" t="b">
        <f t="shared" si="1"/>
        <v>0</v>
      </c>
      <c r="I260" s="21" t="b">
        <f t="shared" si="2"/>
        <v>0</v>
      </c>
      <c r="J260" s="21" t="b">
        <f t="shared" si="3"/>
        <v>0</v>
      </c>
      <c r="AB260" s="20" t="b">
        <f t="shared" si="12"/>
        <v>0</v>
      </c>
      <c r="AC260" s="20" t="b">
        <f t="shared" si="13"/>
        <v>0</v>
      </c>
      <c r="AD260" s="20" t="b">
        <f t="shared" si="14"/>
        <v>0</v>
      </c>
      <c r="AE260" s="20" t="b">
        <f t="shared" si="15"/>
        <v>0</v>
      </c>
      <c r="AG260" s="20" t="b">
        <f t="shared" si="16"/>
        <v>0</v>
      </c>
      <c r="AH260" s="20" t="b">
        <f t="shared" si="17"/>
        <v>0</v>
      </c>
      <c r="AI260" s="20" t="b">
        <f t="shared" si="18"/>
        <v>0</v>
      </c>
    </row>
    <row r="261">
      <c r="A261" s="25" t="s">
        <v>83</v>
      </c>
      <c r="B261" s="26">
        <v>23437.0</v>
      </c>
      <c r="C261" s="25" t="s">
        <v>68</v>
      </c>
      <c r="D261" s="26" t="s">
        <v>61</v>
      </c>
      <c r="E261" s="26">
        <v>1680.0</v>
      </c>
      <c r="F261" s="26" t="s">
        <v>61</v>
      </c>
      <c r="H261" s="20" t="b">
        <f t="shared" si="1"/>
        <v>0</v>
      </c>
      <c r="I261" s="21" t="b">
        <f t="shared" si="2"/>
        <v>0</v>
      </c>
      <c r="J261" s="21" t="b">
        <f t="shared" si="3"/>
        <v>0</v>
      </c>
      <c r="AB261" s="20" t="b">
        <f t="shared" si="12"/>
        <v>0</v>
      </c>
      <c r="AC261" s="20" t="b">
        <f t="shared" si="13"/>
        <v>0</v>
      </c>
      <c r="AD261" s="20" t="b">
        <f t="shared" si="14"/>
        <v>0</v>
      </c>
      <c r="AE261" s="20" t="b">
        <f t="shared" si="15"/>
        <v>0</v>
      </c>
      <c r="AG261" s="20" t="b">
        <f t="shared" si="16"/>
        <v>0</v>
      </c>
      <c r="AH261" s="20" t="b">
        <f t="shared" si="17"/>
        <v>0</v>
      </c>
      <c r="AI261" s="20" t="b">
        <f t="shared" si="18"/>
        <v>0</v>
      </c>
    </row>
    <row r="262">
      <c r="A262" s="25" t="s">
        <v>83</v>
      </c>
      <c r="B262" s="26">
        <v>23437.0</v>
      </c>
      <c r="C262" s="25" t="s">
        <v>69</v>
      </c>
      <c r="D262" s="26" t="s">
        <v>61</v>
      </c>
      <c r="E262" s="25">
        <v>0.0</v>
      </c>
      <c r="F262" s="25" t="s">
        <v>61</v>
      </c>
      <c r="H262" s="20" t="b">
        <f t="shared" si="1"/>
        <v>0</v>
      </c>
      <c r="I262" s="21" t="b">
        <f t="shared" si="2"/>
        <v>0</v>
      </c>
      <c r="J262" s="21" t="b">
        <f t="shared" si="3"/>
        <v>0</v>
      </c>
      <c r="AB262" s="20" t="b">
        <f t="shared" si="12"/>
        <v>0</v>
      </c>
      <c r="AC262" s="20" t="str">
        <f t="shared" si="13"/>
        <v>none</v>
      </c>
      <c r="AD262" s="20">
        <f t="shared" si="14"/>
        <v>0</v>
      </c>
      <c r="AE262" s="20" t="str">
        <f t="shared" si="15"/>
        <v>none</v>
      </c>
      <c r="AG262" s="20" t="b">
        <f t="shared" si="16"/>
        <v>0</v>
      </c>
      <c r="AH262" s="20" t="b">
        <f t="shared" si="17"/>
        <v>0</v>
      </c>
      <c r="AI262" s="20" t="b">
        <f t="shared" si="18"/>
        <v>0</v>
      </c>
    </row>
    <row r="263">
      <c r="A263" s="25" t="s">
        <v>83</v>
      </c>
      <c r="B263" s="26">
        <v>23437.0</v>
      </c>
      <c r="C263" s="25" t="s">
        <v>70</v>
      </c>
      <c r="D263" s="26" t="s">
        <v>61</v>
      </c>
      <c r="E263" s="25">
        <v>0.0</v>
      </c>
      <c r="F263" s="25" t="s">
        <v>61</v>
      </c>
      <c r="H263" s="20" t="b">
        <f t="shared" si="1"/>
        <v>0</v>
      </c>
      <c r="I263" s="21" t="b">
        <f t="shared" si="2"/>
        <v>0</v>
      </c>
      <c r="J263" s="21" t="b">
        <f t="shared" si="3"/>
        <v>0</v>
      </c>
      <c r="AB263" s="20" t="b">
        <f t="shared" si="12"/>
        <v>0</v>
      </c>
      <c r="AC263" s="20" t="b">
        <f t="shared" si="13"/>
        <v>0</v>
      </c>
      <c r="AD263" s="20" t="b">
        <f t="shared" si="14"/>
        <v>0</v>
      </c>
      <c r="AE263" s="20" t="b">
        <f t="shared" si="15"/>
        <v>0</v>
      </c>
      <c r="AG263" s="20" t="b">
        <f t="shared" si="16"/>
        <v>0</v>
      </c>
      <c r="AH263" s="20" t="b">
        <f t="shared" si="17"/>
        <v>0</v>
      </c>
      <c r="AI263" s="20" t="b">
        <f t="shared" si="18"/>
        <v>0</v>
      </c>
    </row>
    <row r="264">
      <c r="A264" s="25" t="s">
        <v>83</v>
      </c>
      <c r="B264" s="26">
        <v>23437.0</v>
      </c>
      <c r="C264" s="25" t="s">
        <v>71</v>
      </c>
      <c r="D264" s="26" t="s">
        <v>61</v>
      </c>
      <c r="E264" s="28">
        <v>0.003715277777777778</v>
      </c>
      <c r="F264" s="25" t="s">
        <v>61</v>
      </c>
      <c r="H264" s="20" t="b">
        <f t="shared" si="1"/>
        <v>0</v>
      </c>
      <c r="I264" s="21" t="b">
        <f t="shared" si="2"/>
        <v>0</v>
      </c>
      <c r="J264" s="21" t="b">
        <f t="shared" si="3"/>
        <v>0</v>
      </c>
      <c r="AB264" s="20" t="b">
        <f t="shared" si="12"/>
        <v>0</v>
      </c>
      <c r="AC264" s="20" t="b">
        <f t="shared" si="13"/>
        <v>0</v>
      </c>
      <c r="AD264" s="20" t="b">
        <f t="shared" si="14"/>
        <v>0</v>
      </c>
      <c r="AE264" s="20" t="b">
        <f t="shared" si="15"/>
        <v>0</v>
      </c>
      <c r="AG264" s="20" t="b">
        <f t="shared" si="16"/>
        <v>0</v>
      </c>
      <c r="AH264" s="20" t="b">
        <f t="shared" si="17"/>
        <v>0</v>
      </c>
      <c r="AI264" s="20" t="b">
        <f t="shared" si="18"/>
        <v>0</v>
      </c>
    </row>
    <row r="265">
      <c r="A265" s="25" t="s">
        <v>83</v>
      </c>
      <c r="B265" s="26">
        <v>23437.0</v>
      </c>
      <c r="C265" s="25" t="s">
        <v>72</v>
      </c>
      <c r="D265" s="26" t="s">
        <v>61</v>
      </c>
      <c r="E265" s="28">
        <v>0.006053240740740741</v>
      </c>
      <c r="F265" s="25" t="s">
        <v>61</v>
      </c>
      <c r="H265" s="20" t="b">
        <f t="shared" si="1"/>
        <v>0</v>
      </c>
      <c r="I265" s="21" t="b">
        <f t="shared" si="2"/>
        <v>0</v>
      </c>
      <c r="J265" s="21" t="b">
        <f t="shared" si="3"/>
        <v>0</v>
      </c>
      <c r="AB265" s="20" t="b">
        <f t="shared" si="12"/>
        <v>0</v>
      </c>
      <c r="AC265" s="20" t="b">
        <f t="shared" si="13"/>
        <v>0</v>
      </c>
      <c r="AD265" s="20" t="b">
        <f t="shared" si="14"/>
        <v>0</v>
      </c>
      <c r="AE265" s="20" t="b">
        <f t="shared" si="15"/>
        <v>0</v>
      </c>
      <c r="AG265" s="20" t="b">
        <f t="shared" si="16"/>
        <v>0</v>
      </c>
      <c r="AH265" s="20" t="b">
        <f t="shared" si="17"/>
        <v>0</v>
      </c>
      <c r="AI265" s="20" t="b">
        <f t="shared" si="18"/>
        <v>0</v>
      </c>
    </row>
    <row r="266">
      <c r="A266" s="25" t="s">
        <v>83</v>
      </c>
      <c r="B266" s="26">
        <v>23437.0</v>
      </c>
      <c r="C266" s="25" t="s">
        <v>71</v>
      </c>
      <c r="D266" s="25" t="s">
        <v>61</v>
      </c>
      <c r="E266" s="25">
        <v>3552.527</v>
      </c>
      <c r="F266" s="25" t="s">
        <v>61</v>
      </c>
      <c r="H266" s="20" t="b">
        <f t="shared" si="1"/>
        <v>0</v>
      </c>
      <c r="I266" s="21" t="b">
        <f t="shared" si="2"/>
        <v>0</v>
      </c>
      <c r="J266" s="21" t="b">
        <f t="shared" si="3"/>
        <v>0</v>
      </c>
      <c r="AB266" s="20" t="b">
        <f t="shared" si="12"/>
        <v>0</v>
      </c>
      <c r="AC266" s="20" t="b">
        <f t="shared" si="13"/>
        <v>0</v>
      </c>
      <c r="AD266" s="20" t="b">
        <f t="shared" si="14"/>
        <v>0</v>
      </c>
      <c r="AE266" s="20" t="b">
        <f t="shared" si="15"/>
        <v>0</v>
      </c>
      <c r="AG266" s="20" t="b">
        <f t="shared" si="16"/>
        <v>0</v>
      </c>
      <c r="AH266" s="20" t="b">
        <f t="shared" si="17"/>
        <v>0</v>
      </c>
      <c r="AI266" s="20" t="b">
        <f t="shared" si="18"/>
        <v>0</v>
      </c>
    </row>
    <row r="267">
      <c r="A267" s="25" t="s">
        <v>83</v>
      </c>
      <c r="B267" s="26">
        <v>23437.0</v>
      </c>
      <c r="C267" s="25" t="s">
        <v>72</v>
      </c>
      <c r="D267" s="26" t="s">
        <v>61</v>
      </c>
      <c r="E267" s="26">
        <v>3878.523</v>
      </c>
      <c r="F267" s="26" t="s">
        <v>61</v>
      </c>
      <c r="H267" s="20" t="b">
        <f t="shared" si="1"/>
        <v>0</v>
      </c>
      <c r="I267" s="21" t="b">
        <f t="shared" si="2"/>
        <v>0</v>
      </c>
      <c r="J267" s="21" t="b">
        <f t="shared" si="3"/>
        <v>0</v>
      </c>
      <c r="AB267" s="20" t="b">
        <f t="shared" si="12"/>
        <v>0</v>
      </c>
      <c r="AC267" s="20" t="b">
        <f t="shared" si="13"/>
        <v>0</v>
      </c>
      <c r="AD267" s="20" t="b">
        <f t="shared" si="14"/>
        <v>0</v>
      </c>
      <c r="AE267" s="20" t="b">
        <f t="shared" si="15"/>
        <v>0</v>
      </c>
      <c r="AG267" s="20" t="b">
        <f t="shared" si="16"/>
        <v>0</v>
      </c>
      <c r="AH267" s="20" t="b">
        <f t="shared" si="17"/>
        <v>0</v>
      </c>
      <c r="AI267" s="20" t="b">
        <f t="shared" si="18"/>
        <v>0</v>
      </c>
    </row>
    <row r="268">
      <c r="A268" s="25" t="s">
        <v>83</v>
      </c>
      <c r="B268" s="26">
        <v>23437.0</v>
      </c>
      <c r="C268" s="25" t="s">
        <v>73</v>
      </c>
      <c r="D268" s="25" t="s">
        <v>61</v>
      </c>
      <c r="E268" s="25" t="s">
        <v>81</v>
      </c>
      <c r="F268" s="25" t="s">
        <v>61</v>
      </c>
      <c r="H268" s="20" t="b">
        <f t="shared" si="1"/>
        <v>0</v>
      </c>
      <c r="I268" s="21" t="b">
        <f t="shared" si="2"/>
        <v>0</v>
      </c>
      <c r="J268" s="21" t="b">
        <f t="shared" si="3"/>
        <v>0</v>
      </c>
      <c r="AB268" s="20" t="b">
        <f t="shared" si="12"/>
        <v>0</v>
      </c>
      <c r="AC268" s="20" t="b">
        <f t="shared" si="13"/>
        <v>0</v>
      </c>
      <c r="AD268" s="20" t="b">
        <f t="shared" si="14"/>
        <v>0</v>
      </c>
      <c r="AE268" s="20" t="b">
        <f t="shared" si="15"/>
        <v>0</v>
      </c>
      <c r="AG268" s="20" t="b">
        <f t="shared" si="16"/>
        <v>0</v>
      </c>
      <c r="AH268" s="20" t="b">
        <f t="shared" si="17"/>
        <v>0</v>
      </c>
      <c r="AI268" s="20" t="b">
        <f t="shared" si="18"/>
        <v>0</v>
      </c>
    </row>
    <row r="269">
      <c r="A269" s="25" t="s">
        <v>83</v>
      </c>
      <c r="B269" s="26">
        <v>23437.0</v>
      </c>
      <c r="C269" s="25" t="s">
        <v>75</v>
      </c>
      <c r="D269" s="25" t="s">
        <v>61</v>
      </c>
      <c r="E269" s="25">
        <v>0.031</v>
      </c>
      <c r="F269" s="25" t="s">
        <v>61</v>
      </c>
      <c r="H269" s="20" t="b">
        <f t="shared" si="1"/>
        <v>0</v>
      </c>
      <c r="I269" s="21">
        <f t="shared" si="2"/>
        <v>23406</v>
      </c>
      <c r="J269" s="21" t="b">
        <f t="shared" si="3"/>
        <v>0</v>
      </c>
      <c r="AB269" s="20" t="b">
        <f t="shared" si="12"/>
        <v>0</v>
      </c>
      <c r="AC269" s="20" t="b">
        <f t="shared" si="13"/>
        <v>0</v>
      </c>
      <c r="AD269" s="20" t="b">
        <f t="shared" si="14"/>
        <v>0</v>
      </c>
      <c r="AE269" s="20" t="b">
        <f t="shared" si="15"/>
        <v>0</v>
      </c>
      <c r="AG269" s="20" t="b">
        <f t="shared" si="16"/>
        <v>0</v>
      </c>
      <c r="AH269" s="20" t="b">
        <f t="shared" si="17"/>
        <v>0</v>
      </c>
      <c r="AI269" s="20" t="b">
        <f t="shared" si="18"/>
        <v>0</v>
      </c>
    </row>
    <row r="270">
      <c r="A270" s="25" t="s">
        <v>83</v>
      </c>
      <c r="B270" s="26">
        <v>23437.0</v>
      </c>
      <c r="C270" s="25" t="s">
        <v>76</v>
      </c>
      <c r="D270" s="25" t="s">
        <v>61</v>
      </c>
      <c r="E270" s="25" t="s">
        <v>61</v>
      </c>
      <c r="F270" s="25" t="s">
        <v>61</v>
      </c>
      <c r="H270" s="20" t="b">
        <f t="shared" si="1"/>
        <v>0</v>
      </c>
      <c r="I270" s="21" t="b">
        <f t="shared" si="2"/>
        <v>0</v>
      </c>
      <c r="J270" s="21" t="b">
        <f t="shared" si="3"/>
        <v>0</v>
      </c>
      <c r="AB270" s="20" t="b">
        <f t="shared" si="12"/>
        <v>0</v>
      </c>
      <c r="AC270" s="20" t="b">
        <f t="shared" si="13"/>
        <v>0</v>
      </c>
      <c r="AD270" s="20" t="b">
        <f t="shared" si="14"/>
        <v>0</v>
      </c>
      <c r="AE270" s="20" t="b">
        <f t="shared" si="15"/>
        <v>0</v>
      </c>
      <c r="AG270" s="20" t="b">
        <f t="shared" si="16"/>
        <v>0</v>
      </c>
      <c r="AH270" s="20" t="b">
        <f t="shared" si="17"/>
        <v>0</v>
      </c>
      <c r="AI270" s="20" t="b">
        <f t="shared" si="18"/>
        <v>0</v>
      </c>
    </row>
    <row r="271">
      <c r="A271" s="25" t="s">
        <v>83</v>
      </c>
      <c r="B271" s="26">
        <v>23437.0</v>
      </c>
      <c r="C271" s="25" t="s">
        <v>77</v>
      </c>
      <c r="D271" s="26" t="s">
        <v>61</v>
      </c>
      <c r="E271" s="26" t="s">
        <v>61</v>
      </c>
      <c r="F271" s="26" t="s">
        <v>61</v>
      </c>
      <c r="H271" s="20" t="b">
        <f t="shared" si="1"/>
        <v>0</v>
      </c>
      <c r="I271" s="21" t="b">
        <f t="shared" si="2"/>
        <v>0</v>
      </c>
      <c r="J271" s="21" t="b">
        <f t="shared" si="3"/>
        <v>0</v>
      </c>
      <c r="AB271" s="20" t="b">
        <f t="shared" si="12"/>
        <v>0</v>
      </c>
      <c r="AC271" s="20" t="b">
        <f t="shared" si="13"/>
        <v>0</v>
      </c>
      <c r="AD271" s="20" t="b">
        <f t="shared" si="14"/>
        <v>0</v>
      </c>
      <c r="AE271" s="20" t="b">
        <f t="shared" si="15"/>
        <v>0</v>
      </c>
      <c r="AG271" s="20" t="b">
        <f t="shared" si="16"/>
        <v>0</v>
      </c>
      <c r="AH271" s="20" t="b">
        <f t="shared" si="17"/>
        <v>0</v>
      </c>
      <c r="AI271" s="20" t="b">
        <f t="shared" si="18"/>
        <v>0</v>
      </c>
    </row>
    <row r="272">
      <c r="A272" s="25" t="s">
        <v>83</v>
      </c>
      <c r="B272" s="26">
        <v>24375.0</v>
      </c>
      <c r="C272" s="25" t="s">
        <v>60</v>
      </c>
      <c r="D272" s="26" t="s">
        <v>61</v>
      </c>
      <c r="E272" s="26" t="s">
        <v>61</v>
      </c>
      <c r="F272" s="26" t="s">
        <v>61</v>
      </c>
      <c r="H272" s="20" t="b">
        <f t="shared" si="1"/>
        <v>0</v>
      </c>
      <c r="I272" s="21" t="b">
        <f t="shared" si="2"/>
        <v>0</v>
      </c>
      <c r="J272" s="21" t="b">
        <f t="shared" si="3"/>
        <v>0</v>
      </c>
      <c r="AB272" s="20" t="b">
        <f t="shared" si="12"/>
        <v>0</v>
      </c>
      <c r="AC272" s="20" t="b">
        <f t="shared" si="13"/>
        <v>0</v>
      </c>
      <c r="AD272" s="20" t="b">
        <f t="shared" si="14"/>
        <v>0</v>
      </c>
      <c r="AE272" s="20" t="b">
        <f t="shared" si="15"/>
        <v>0</v>
      </c>
      <c r="AG272" s="20" t="b">
        <f t="shared" si="16"/>
        <v>0</v>
      </c>
      <c r="AH272" s="20" t="b">
        <f t="shared" si="17"/>
        <v>0</v>
      </c>
      <c r="AI272" s="20" t="b">
        <f t="shared" si="18"/>
        <v>0</v>
      </c>
    </row>
    <row r="273">
      <c r="A273" s="25" t="s">
        <v>83</v>
      </c>
      <c r="B273" s="26">
        <v>24375.0</v>
      </c>
      <c r="C273" s="25" t="s">
        <v>62</v>
      </c>
      <c r="D273" s="26" t="s">
        <v>61</v>
      </c>
      <c r="E273" s="26">
        <v>15588.0</v>
      </c>
      <c r="F273" s="26" t="s">
        <v>61</v>
      </c>
      <c r="H273" s="20" t="b">
        <f t="shared" si="1"/>
        <v>0</v>
      </c>
      <c r="I273" s="21" t="b">
        <f t="shared" si="2"/>
        <v>0</v>
      </c>
      <c r="J273" s="21" t="b">
        <f t="shared" si="3"/>
        <v>0</v>
      </c>
      <c r="AB273" s="20" t="b">
        <f t="shared" si="12"/>
        <v>0</v>
      </c>
      <c r="AC273" s="20" t="b">
        <f t="shared" si="13"/>
        <v>0</v>
      </c>
      <c r="AD273" s="20" t="b">
        <f t="shared" si="14"/>
        <v>0</v>
      </c>
      <c r="AE273" s="20" t="b">
        <f t="shared" si="15"/>
        <v>0</v>
      </c>
      <c r="AG273" s="20" t="b">
        <f t="shared" si="16"/>
        <v>0</v>
      </c>
      <c r="AH273" s="20">
        <f t="shared" si="17"/>
        <v>15588</v>
      </c>
      <c r="AI273" s="20" t="b">
        <f t="shared" si="18"/>
        <v>0</v>
      </c>
    </row>
    <row r="274">
      <c r="A274" s="25" t="s">
        <v>83</v>
      </c>
      <c r="B274" s="26">
        <v>24375.0</v>
      </c>
      <c r="C274" s="25" t="s">
        <v>63</v>
      </c>
      <c r="D274" s="26" t="s">
        <v>61</v>
      </c>
      <c r="E274" s="26">
        <v>15516.0</v>
      </c>
      <c r="F274" s="26" t="s">
        <v>61</v>
      </c>
      <c r="H274" s="20" t="b">
        <f t="shared" si="1"/>
        <v>0</v>
      </c>
      <c r="I274" s="21" t="b">
        <f t="shared" si="2"/>
        <v>0</v>
      </c>
      <c r="J274" s="21" t="b">
        <f t="shared" si="3"/>
        <v>0</v>
      </c>
      <c r="AB274" s="20" t="b">
        <f t="shared" si="12"/>
        <v>0</v>
      </c>
      <c r="AC274" s="20" t="b">
        <f t="shared" si="13"/>
        <v>0</v>
      </c>
      <c r="AD274" s="20" t="b">
        <f t="shared" si="14"/>
        <v>0</v>
      </c>
      <c r="AE274" s="20" t="b">
        <f t="shared" si="15"/>
        <v>0</v>
      </c>
      <c r="AG274" s="20" t="b">
        <f t="shared" si="16"/>
        <v>0</v>
      </c>
      <c r="AH274" s="20" t="b">
        <f t="shared" si="17"/>
        <v>0</v>
      </c>
      <c r="AI274" s="20" t="b">
        <f t="shared" si="18"/>
        <v>0</v>
      </c>
    </row>
    <row r="275">
      <c r="A275" s="25" t="s">
        <v>83</v>
      </c>
      <c r="B275" s="26">
        <v>24375.0</v>
      </c>
      <c r="C275" s="25" t="s">
        <v>64</v>
      </c>
      <c r="D275" s="26" t="s">
        <v>61</v>
      </c>
      <c r="E275" s="26">
        <v>72.0</v>
      </c>
      <c r="F275" s="26" t="s">
        <v>61</v>
      </c>
      <c r="H275" s="20" t="b">
        <f t="shared" si="1"/>
        <v>0</v>
      </c>
      <c r="I275" s="21" t="b">
        <f t="shared" si="2"/>
        <v>0</v>
      </c>
      <c r="J275" s="21" t="b">
        <f t="shared" si="3"/>
        <v>0</v>
      </c>
      <c r="AB275" s="20" t="b">
        <f t="shared" si="12"/>
        <v>0</v>
      </c>
      <c r="AC275" s="20" t="b">
        <f t="shared" si="13"/>
        <v>0</v>
      </c>
      <c r="AD275" s="20" t="b">
        <f t="shared" si="14"/>
        <v>0</v>
      </c>
      <c r="AE275" s="20" t="b">
        <f t="shared" si="15"/>
        <v>0</v>
      </c>
      <c r="AG275" s="20" t="b">
        <f t="shared" si="16"/>
        <v>0</v>
      </c>
      <c r="AH275" s="20" t="b">
        <f t="shared" si="17"/>
        <v>0</v>
      </c>
      <c r="AI275" s="20" t="b">
        <f t="shared" si="18"/>
        <v>0</v>
      </c>
    </row>
    <row r="276">
      <c r="A276" s="25" t="s">
        <v>83</v>
      </c>
      <c r="B276" s="26">
        <v>24375.0</v>
      </c>
      <c r="C276" s="25" t="s">
        <v>65</v>
      </c>
      <c r="D276" s="26" t="s">
        <v>61</v>
      </c>
      <c r="E276" s="26">
        <v>72.0</v>
      </c>
      <c r="F276" s="26" t="s">
        <v>61</v>
      </c>
      <c r="H276" s="20" t="b">
        <f t="shared" si="1"/>
        <v>0</v>
      </c>
      <c r="I276" s="21" t="b">
        <f t="shared" si="2"/>
        <v>0</v>
      </c>
      <c r="J276" s="21" t="b">
        <f t="shared" si="3"/>
        <v>0</v>
      </c>
      <c r="AB276" s="20" t="b">
        <f t="shared" si="12"/>
        <v>0</v>
      </c>
      <c r="AC276" s="20" t="b">
        <f t="shared" si="13"/>
        <v>0</v>
      </c>
      <c r="AD276" s="20" t="b">
        <f t="shared" si="14"/>
        <v>0</v>
      </c>
      <c r="AE276" s="20" t="b">
        <f t="shared" si="15"/>
        <v>0</v>
      </c>
      <c r="AG276" s="20" t="b">
        <f t="shared" si="16"/>
        <v>0</v>
      </c>
      <c r="AH276" s="20" t="b">
        <f t="shared" si="17"/>
        <v>0</v>
      </c>
      <c r="AI276" s="20" t="b">
        <f t="shared" si="18"/>
        <v>0</v>
      </c>
    </row>
    <row r="277">
      <c r="A277" s="25" t="s">
        <v>83</v>
      </c>
      <c r="B277" s="26">
        <v>24375.0</v>
      </c>
      <c r="C277" s="25" t="s">
        <v>66</v>
      </c>
      <c r="D277" s="26" t="s">
        <v>61</v>
      </c>
      <c r="E277" s="26">
        <v>5892.0</v>
      </c>
      <c r="F277" s="26" t="s">
        <v>61</v>
      </c>
      <c r="H277" s="20" t="b">
        <f t="shared" si="1"/>
        <v>0</v>
      </c>
      <c r="I277" s="21" t="b">
        <f t="shared" si="2"/>
        <v>0</v>
      </c>
      <c r="J277" s="21" t="b">
        <f t="shared" si="3"/>
        <v>0</v>
      </c>
      <c r="AB277" s="20" t="b">
        <f t="shared" si="12"/>
        <v>0</v>
      </c>
      <c r="AC277" s="20" t="b">
        <f t="shared" si="13"/>
        <v>0</v>
      </c>
      <c r="AD277" s="20" t="b">
        <f t="shared" si="14"/>
        <v>0</v>
      </c>
      <c r="AE277" s="20" t="b">
        <f t="shared" si="15"/>
        <v>0</v>
      </c>
      <c r="AG277" s="20" t="b">
        <f t="shared" si="16"/>
        <v>0</v>
      </c>
      <c r="AH277" s="20" t="b">
        <f t="shared" si="17"/>
        <v>0</v>
      </c>
      <c r="AI277" s="20" t="b">
        <f t="shared" si="18"/>
        <v>0</v>
      </c>
    </row>
    <row r="278">
      <c r="A278" s="25" t="s">
        <v>83</v>
      </c>
      <c r="B278" s="26">
        <v>24375.0</v>
      </c>
      <c r="C278" s="25" t="s">
        <v>67</v>
      </c>
      <c r="D278" s="26" t="s">
        <v>61</v>
      </c>
      <c r="E278" s="26">
        <v>4212.0</v>
      </c>
      <c r="F278" s="26" t="s">
        <v>61</v>
      </c>
      <c r="H278" s="20" t="b">
        <f t="shared" si="1"/>
        <v>0</v>
      </c>
      <c r="I278" s="21" t="b">
        <f t="shared" si="2"/>
        <v>0</v>
      </c>
      <c r="J278" s="21" t="b">
        <f t="shared" si="3"/>
        <v>0</v>
      </c>
      <c r="AB278" s="20" t="b">
        <f t="shared" si="12"/>
        <v>0</v>
      </c>
      <c r="AC278" s="20" t="b">
        <f t="shared" si="13"/>
        <v>0</v>
      </c>
      <c r="AD278" s="20" t="b">
        <f t="shared" si="14"/>
        <v>0</v>
      </c>
      <c r="AE278" s="20" t="b">
        <f t="shared" si="15"/>
        <v>0</v>
      </c>
      <c r="AG278" s="20" t="b">
        <f t="shared" si="16"/>
        <v>0</v>
      </c>
      <c r="AH278" s="20" t="b">
        <f t="shared" si="17"/>
        <v>0</v>
      </c>
      <c r="AI278" s="20" t="b">
        <f t="shared" si="18"/>
        <v>0</v>
      </c>
    </row>
    <row r="279">
      <c r="A279" s="25" t="s">
        <v>83</v>
      </c>
      <c r="B279" s="26">
        <v>24375.0</v>
      </c>
      <c r="C279" s="25" t="s">
        <v>68</v>
      </c>
      <c r="D279" s="26" t="s">
        <v>61</v>
      </c>
      <c r="E279" s="26">
        <v>1680.0</v>
      </c>
      <c r="F279" s="26" t="s">
        <v>61</v>
      </c>
      <c r="H279" s="20" t="b">
        <f t="shared" si="1"/>
        <v>0</v>
      </c>
      <c r="I279" s="21" t="b">
        <f t="shared" si="2"/>
        <v>0</v>
      </c>
      <c r="J279" s="21" t="b">
        <f t="shared" si="3"/>
        <v>0</v>
      </c>
      <c r="AB279" s="20" t="b">
        <f t="shared" si="12"/>
        <v>0</v>
      </c>
      <c r="AC279" s="20" t="b">
        <f t="shared" si="13"/>
        <v>0</v>
      </c>
      <c r="AD279" s="20" t="b">
        <f t="shared" si="14"/>
        <v>0</v>
      </c>
      <c r="AE279" s="20" t="b">
        <f t="shared" si="15"/>
        <v>0</v>
      </c>
      <c r="AG279" s="20" t="b">
        <f t="shared" si="16"/>
        <v>0</v>
      </c>
      <c r="AH279" s="20" t="b">
        <f t="shared" si="17"/>
        <v>0</v>
      </c>
      <c r="AI279" s="20" t="b">
        <f t="shared" si="18"/>
        <v>0</v>
      </c>
    </row>
    <row r="280">
      <c r="A280" s="25" t="s">
        <v>83</v>
      </c>
      <c r="B280" s="26">
        <v>24375.0</v>
      </c>
      <c r="C280" s="25" t="s">
        <v>69</v>
      </c>
      <c r="D280" s="26" t="s">
        <v>61</v>
      </c>
      <c r="E280" s="25">
        <v>0.0</v>
      </c>
      <c r="F280" s="25" t="s">
        <v>61</v>
      </c>
      <c r="H280" s="20" t="b">
        <f t="shared" si="1"/>
        <v>0</v>
      </c>
      <c r="I280" s="21" t="b">
        <f t="shared" si="2"/>
        <v>0</v>
      </c>
      <c r="J280" s="21" t="b">
        <f t="shared" si="3"/>
        <v>0</v>
      </c>
      <c r="AB280" s="20" t="b">
        <f t="shared" si="12"/>
        <v>0</v>
      </c>
      <c r="AC280" s="20" t="str">
        <f t="shared" si="13"/>
        <v>none</v>
      </c>
      <c r="AD280" s="20">
        <f t="shared" si="14"/>
        <v>0</v>
      </c>
      <c r="AE280" s="20" t="str">
        <f t="shared" si="15"/>
        <v>none</v>
      </c>
      <c r="AG280" s="20" t="b">
        <f t="shared" si="16"/>
        <v>0</v>
      </c>
      <c r="AH280" s="20" t="b">
        <f t="shared" si="17"/>
        <v>0</v>
      </c>
      <c r="AI280" s="20" t="b">
        <f t="shared" si="18"/>
        <v>0</v>
      </c>
    </row>
    <row r="281">
      <c r="A281" s="25" t="s">
        <v>83</v>
      </c>
      <c r="B281" s="26">
        <v>24375.0</v>
      </c>
      <c r="C281" s="25" t="s">
        <v>70</v>
      </c>
      <c r="D281" s="26" t="s">
        <v>61</v>
      </c>
      <c r="E281" s="25">
        <v>0.0</v>
      </c>
      <c r="F281" s="25" t="s">
        <v>61</v>
      </c>
      <c r="H281" s="20" t="b">
        <f t="shared" si="1"/>
        <v>0</v>
      </c>
      <c r="I281" s="21" t="b">
        <f t="shared" si="2"/>
        <v>0</v>
      </c>
      <c r="J281" s="21" t="b">
        <f t="shared" si="3"/>
        <v>0</v>
      </c>
      <c r="AB281" s="20" t="b">
        <f t="shared" si="12"/>
        <v>0</v>
      </c>
      <c r="AC281" s="20" t="b">
        <f t="shared" si="13"/>
        <v>0</v>
      </c>
      <c r="AD281" s="20" t="b">
        <f t="shared" si="14"/>
        <v>0</v>
      </c>
      <c r="AE281" s="20" t="b">
        <f t="shared" si="15"/>
        <v>0</v>
      </c>
      <c r="AG281" s="20" t="b">
        <f t="shared" si="16"/>
        <v>0</v>
      </c>
      <c r="AH281" s="20" t="b">
        <f t="shared" si="17"/>
        <v>0</v>
      </c>
      <c r="AI281" s="20" t="b">
        <f t="shared" si="18"/>
        <v>0</v>
      </c>
    </row>
    <row r="282">
      <c r="A282" s="25" t="s">
        <v>83</v>
      </c>
      <c r="B282" s="26">
        <v>24375.0</v>
      </c>
      <c r="C282" s="25" t="s">
        <v>71</v>
      </c>
      <c r="D282" s="26" t="s">
        <v>61</v>
      </c>
      <c r="E282" s="28">
        <v>0.003761574074074074</v>
      </c>
      <c r="F282" s="25" t="s">
        <v>61</v>
      </c>
      <c r="H282" s="20" t="b">
        <f t="shared" si="1"/>
        <v>0</v>
      </c>
      <c r="I282" s="21" t="b">
        <f t="shared" si="2"/>
        <v>0</v>
      </c>
      <c r="J282" s="21" t="b">
        <f t="shared" si="3"/>
        <v>0</v>
      </c>
      <c r="AB282" s="20" t="b">
        <f t="shared" si="12"/>
        <v>0</v>
      </c>
      <c r="AC282" s="20" t="b">
        <f t="shared" si="13"/>
        <v>0</v>
      </c>
      <c r="AD282" s="20" t="b">
        <f t="shared" si="14"/>
        <v>0</v>
      </c>
      <c r="AE282" s="20" t="b">
        <f t="shared" si="15"/>
        <v>0</v>
      </c>
      <c r="AG282" s="20" t="b">
        <f t="shared" si="16"/>
        <v>0</v>
      </c>
      <c r="AH282" s="20" t="b">
        <f t="shared" si="17"/>
        <v>0</v>
      </c>
      <c r="AI282" s="20" t="b">
        <f t="shared" si="18"/>
        <v>0</v>
      </c>
    </row>
    <row r="283">
      <c r="A283" s="25" t="s">
        <v>83</v>
      </c>
      <c r="B283" s="26">
        <v>24375.0</v>
      </c>
      <c r="C283" s="25" t="s">
        <v>72</v>
      </c>
      <c r="D283" s="26" t="s">
        <v>61</v>
      </c>
      <c r="E283" s="28">
        <v>0.007245370370370371</v>
      </c>
      <c r="F283" s="25" t="s">
        <v>61</v>
      </c>
      <c r="H283" s="20" t="b">
        <f t="shared" si="1"/>
        <v>0</v>
      </c>
      <c r="I283" s="21" t="b">
        <f t="shared" si="2"/>
        <v>0</v>
      </c>
      <c r="J283" s="21" t="b">
        <f t="shared" si="3"/>
        <v>0</v>
      </c>
      <c r="AB283" s="20" t="b">
        <f t="shared" si="12"/>
        <v>0</v>
      </c>
      <c r="AC283" s="20" t="b">
        <f t="shared" si="13"/>
        <v>0</v>
      </c>
      <c r="AD283" s="20" t="b">
        <f t="shared" si="14"/>
        <v>0</v>
      </c>
      <c r="AE283" s="20" t="b">
        <f t="shared" si="15"/>
        <v>0</v>
      </c>
      <c r="AG283" s="20" t="b">
        <f t="shared" si="16"/>
        <v>0</v>
      </c>
      <c r="AH283" s="20" t="b">
        <f t="shared" si="17"/>
        <v>0</v>
      </c>
      <c r="AI283" s="20" t="b">
        <f t="shared" si="18"/>
        <v>0</v>
      </c>
    </row>
    <row r="284">
      <c r="A284" s="25" t="s">
        <v>83</v>
      </c>
      <c r="B284" s="26">
        <v>24375.0</v>
      </c>
      <c r="C284" s="25" t="s">
        <v>71</v>
      </c>
      <c r="D284" s="25" t="s">
        <v>61</v>
      </c>
      <c r="E284" s="25">
        <v>3552.812</v>
      </c>
      <c r="F284" s="25" t="s">
        <v>61</v>
      </c>
      <c r="H284" s="20" t="b">
        <f t="shared" si="1"/>
        <v>0</v>
      </c>
      <c r="I284" s="21" t="b">
        <f t="shared" si="2"/>
        <v>0</v>
      </c>
      <c r="J284" s="21" t="b">
        <f t="shared" si="3"/>
        <v>0</v>
      </c>
      <c r="AB284" s="20" t="b">
        <f t="shared" si="12"/>
        <v>0</v>
      </c>
      <c r="AC284" s="20" t="b">
        <f t="shared" si="13"/>
        <v>0</v>
      </c>
      <c r="AD284" s="20" t="b">
        <f t="shared" si="14"/>
        <v>0</v>
      </c>
      <c r="AE284" s="20" t="b">
        <f t="shared" si="15"/>
        <v>0</v>
      </c>
      <c r="AG284" s="20" t="b">
        <f t="shared" si="16"/>
        <v>0</v>
      </c>
      <c r="AH284" s="20" t="b">
        <f t="shared" si="17"/>
        <v>0</v>
      </c>
      <c r="AI284" s="20" t="b">
        <f t="shared" si="18"/>
        <v>0</v>
      </c>
    </row>
    <row r="285">
      <c r="A285" s="25" t="s">
        <v>83</v>
      </c>
      <c r="B285" s="26">
        <v>24375.0</v>
      </c>
      <c r="C285" s="25" t="s">
        <v>72</v>
      </c>
      <c r="D285" s="26" t="s">
        <v>61</v>
      </c>
      <c r="E285" s="26">
        <v>3879.98</v>
      </c>
      <c r="F285" s="26" t="s">
        <v>61</v>
      </c>
      <c r="H285" s="20" t="b">
        <f t="shared" si="1"/>
        <v>0</v>
      </c>
      <c r="I285" s="21" t="b">
        <f t="shared" si="2"/>
        <v>0</v>
      </c>
      <c r="J285" s="21" t="b">
        <f t="shared" si="3"/>
        <v>0</v>
      </c>
      <c r="AB285" s="20" t="b">
        <f t="shared" si="12"/>
        <v>0</v>
      </c>
      <c r="AC285" s="20" t="b">
        <f t="shared" si="13"/>
        <v>0</v>
      </c>
      <c r="AD285" s="20" t="b">
        <f t="shared" si="14"/>
        <v>0</v>
      </c>
      <c r="AE285" s="20" t="b">
        <f t="shared" si="15"/>
        <v>0</v>
      </c>
      <c r="AG285" s="20" t="b">
        <f t="shared" si="16"/>
        <v>0</v>
      </c>
      <c r="AH285" s="20" t="b">
        <f t="shared" si="17"/>
        <v>0</v>
      </c>
      <c r="AI285" s="20" t="b">
        <f t="shared" si="18"/>
        <v>0</v>
      </c>
    </row>
    <row r="286">
      <c r="A286" s="25" t="s">
        <v>83</v>
      </c>
      <c r="B286" s="26">
        <v>24375.0</v>
      </c>
      <c r="C286" s="25" t="s">
        <v>73</v>
      </c>
      <c r="D286" s="25" t="s">
        <v>61</v>
      </c>
      <c r="E286" s="25" t="s">
        <v>81</v>
      </c>
      <c r="F286" s="25" t="s">
        <v>61</v>
      </c>
      <c r="H286" s="20" t="b">
        <f t="shared" si="1"/>
        <v>0</v>
      </c>
      <c r="I286" s="21" t="b">
        <f t="shared" si="2"/>
        <v>0</v>
      </c>
      <c r="J286" s="21" t="b">
        <f t="shared" si="3"/>
        <v>0</v>
      </c>
      <c r="AB286" s="20" t="b">
        <f t="shared" si="12"/>
        <v>0</v>
      </c>
      <c r="AC286" s="20" t="b">
        <f t="shared" si="13"/>
        <v>0</v>
      </c>
      <c r="AD286" s="20" t="b">
        <f t="shared" si="14"/>
        <v>0</v>
      </c>
      <c r="AE286" s="20" t="b">
        <f t="shared" si="15"/>
        <v>0</v>
      </c>
      <c r="AG286" s="20" t="b">
        <f t="shared" si="16"/>
        <v>0</v>
      </c>
      <c r="AH286" s="20" t="b">
        <f t="shared" si="17"/>
        <v>0</v>
      </c>
      <c r="AI286" s="20" t="b">
        <f t="shared" si="18"/>
        <v>0</v>
      </c>
    </row>
    <row r="287">
      <c r="A287" s="25" t="s">
        <v>83</v>
      </c>
      <c r="B287" s="26">
        <v>24375.0</v>
      </c>
      <c r="C287" s="25" t="s">
        <v>75</v>
      </c>
      <c r="D287" s="25" t="s">
        <v>61</v>
      </c>
      <c r="E287" s="25">
        <v>0.27</v>
      </c>
      <c r="F287" s="25" t="s">
        <v>61</v>
      </c>
      <c r="H287" s="20" t="b">
        <f t="shared" si="1"/>
        <v>0</v>
      </c>
      <c r="I287" s="21">
        <f t="shared" si="2"/>
        <v>24105</v>
      </c>
      <c r="J287" s="21" t="b">
        <f t="shared" si="3"/>
        <v>0</v>
      </c>
      <c r="AB287" s="20" t="b">
        <f t="shared" si="12"/>
        <v>0</v>
      </c>
      <c r="AC287" s="20" t="b">
        <f t="shared" si="13"/>
        <v>0</v>
      </c>
      <c r="AD287" s="20" t="b">
        <f t="shared" si="14"/>
        <v>0</v>
      </c>
      <c r="AE287" s="20" t="b">
        <f t="shared" si="15"/>
        <v>0</v>
      </c>
      <c r="AG287" s="20" t="b">
        <f t="shared" si="16"/>
        <v>0</v>
      </c>
      <c r="AH287" s="20" t="b">
        <f t="shared" si="17"/>
        <v>0</v>
      </c>
      <c r="AI287" s="20" t="b">
        <f t="shared" si="18"/>
        <v>0</v>
      </c>
    </row>
    <row r="288">
      <c r="A288" s="25" t="s">
        <v>83</v>
      </c>
      <c r="B288" s="26">
        <v>24375.0</v>
      </c>
      <c r="C288" s="25" t="s">
        <v>76</v>
      </c>
      <c r="D288" s="25" t="s">
        <v>61</v>
      </c>
      <c r="E288" s="25" t="s">
        <v>61</v>
      </c>
      <c r="F288" s="25" t="s">
        <v>61</v>
      </c>
      <c r="H288" s="20" t="b">
        <f t="shared" si="1"/>
        <v>0</v>
      </c>
      <c r="I288" s="21" t="b">
        <f t="shared" si="2"/>
        <v>0</v>
      </c>
      <c r="J288" s="21" t="b">
        <f t="shared" si="3"/>
        <v>0</v>
      </c>
      <c r="AB288" s="20" t="b">
        <f t="shared" si="12"/>
        <v>0</v>
      </c>
      <c r="AC288" s="20" t="b">
        <f t="shared" si="13"/>
        <v>0</v>
      </c>
      <c r="AD288" s="20" t="b">
        <f t="shared" si="14"/>
        <v>0</v>
      </c>
      <c r="AE288" s="20" t="b">
        <f t="shared" si="15"/>
        <v>0</v>
      </c>
      <c r="AG288" s="20" t="b">
        <f t="shared" si="16"/>
        <v>0</v>
      </c>
      <c r="AH288" s="20" t="b">
        <f t="shared" si="17"/>
        <v>0</v>
      </c>
      <c r="AI288" s="20" t="b">
        <f t="shared" si="18"/>
        <v>0</v>
      </c>
    </row>
    <row r="289">
      <c r="A289" s="25" t="s">
        <v>83</v>
      </c>
      <c r="B289" s="26">
        <v>24375.0</v>
      </c>
      <c r="C289" s="25" t="s">
        <v>77</v>
      </c>
      <c r="D289" s="26" t="s">
        <v>61</v>
      </c>
      <c r="E289" s="26" t="s">
        <v>61</v>
      </c>
      <c r="F289" s="26" t="s">
        <v>61</v>
      </c>
      <c r="H289" s="20" t="b">
        <f t="shared" si="1"/>
        <v>0</v>
      </c>
      <c r="I289" s="21" t="b">
        <f t="shared" si="2"/>
        <v>0</v>
      </c>
      <c r="J289" s="21" t="b">
        <f t="shared" si="3"/>
        <v>0</v>
      </c>
      <c r="AB289" s="20" t="b">
        <f t="shared" si="12"/>
        <v>0</v>
      </c>
      <c r="AC289" s="20" t="b">
        <f t="shared" si="13"/>
        <v>0</v>
      </c>
      <c r="AD289" s="20" t="b">
        <f t="shared" si="14"/>
        <v>0</v>
      </c>
      <c r="AE289" s="20" t="b">
        <f t="shared" si="15"/>
        <v>0</v>
      </c>
      <c r="AG289" s="20" t="b">
        <f t="shared" si="16"/>
        <v>0</v>
      </c>
      <c r="AH289" s="20" t="b">
        <f t="shared" si="17"/>
        <v>0</v>
      </c>
      <c r="AI289" s="20" t="b">
        <f t="shared" si="18"/>
        <v>0</v>
      </c>
    </row>
    <row r="290">
      <c r="A290" s="25" t="s">
        <v>83</v>
      </c>
      <c r="B290" s="26">
        <v>26250.0</v>
      </c>
      <c r="C290" s="25" t="s">
        <v>60</v>
      </c>
      <c r="D290" s="26" t="s">
        <v>61</v>
      </c>
      <c r="E290" s="26" t="s">
        <v>61</v>
      </c>
      <c r="F290" s="26" t="s">
        <v>61</v>
      </c>
      <c r="H290" s="20" t="b">
        <f t="shared" si="1"/>
        <v>0</v>
      </c>
      <c r="I290" s="21" t="b">
        <f t="shared" si="2"/>
        <v>0</v>
      </c>
      <c r="J290" s="21" t="b">
        <f t="shared" si="3"/>
        <v>0</v>
      </c>
      <c r="AB290" s="20" t="b">
        <f t="shared" si="12"/>
        <v>0</v>
      </c>
      <c r="AC290" s="20" t="b">
        <f t="shared" si="13"/>
        <v>0</v>
      </c>
      <c r="AD290" s="20" t="b">
        <f t="shared" si="14"/>
        <v>0</v>
      </c>
      <c r="AE290" s="20" t="b">
        <f t="shared" si="15"/>
        <v>0</v>
      </c>
      <c r="AG290" s="20" t="b">
        <f t="shared" si="16"/>
        <v>0</v>
      </c>
      <c r="AH290" s="20" t="b">
        <f t="shared" si="17"/>
        <v>0</v>
      </c>
      <c r="AI290" s="20" t="b">
        <f t="shared" si="18"/>
        <v>0</v>
      </c>
    </row>
    <row r="291">
      <c r="A291" s="25" t="s">
        <v>83</v>
      </c>
      <c r="B291" s="26">
        <v>26250.0</v>
      </c>
      <c r="C291" s="25" t="s">
        <v>62</v>
      </c>
      <c r="D291" s="26" t="s">
        <v>61</v>
      </c>
      <c r="E291" s="26">
        <v>15527.0</v>
      </c>
      <c r="F291" s="26" t="s">
        <v>61</v>
      </c>
      <c r="H291" s="20" t="b">
        <f t="shared" si="1"/>
        <v>0</v>
      </c>
      <c r="I291" s="21" t="b">
        <f t="shared" si="2"/>
        <v>0</v>
      </c>
      <c r="J291" s="21" t="b">
        <f t="shared" si="3"/>
        <v>0</v>
      </c>
      <c r="AB291" s="20" t="b">
        <f t="shared" si="12"/>
        <v>0</v>
      </c>
      <c r="AC291" s="20" t="b">
        <f t="shared" si="13"/>
        <v>0</v>
      </c>
      <c r="AD291" s="20" t="b">
        <f t="shared" si="14"/>
        <v>0</v>
      </c>
      <c r="AE291" s="20" t="b">
        <f t="shared" si="15"/>
        <v>0</v>
      </c>
      <c r="AG291" s="20" t="b">
        <f t="shared" si="16"/>
        <v>0</v>
      </c>
      <c r="AH291" s="20">
        <f t="shared" si="17"/>
        <v>15527</v>
      </c>
      <c r="AI291" s="20" t="b">
        <f t="shared" si="18"/>
        <v>0</v>
      </c>
    </row>
    <row r="292">
      <c r="A292" s="25" t="s">
        <v>83</v>
      </c>
      <c r="B292" s="26">
        <v>26250.0</v>
      </c>
      <c r="C292" s="25" t="s">
        <v>63</v>
      </c>
      <c r="D292" s="26" t="s">
        <v>61</v>
      </c>
      <c r="E292" s="26">
        <v>15455.0</v>
      </c>
      <c r="F292" s="26" t="s">
        <v>61</v>
      </c>
      <c r="H292" s="20" t="b">
        <f t="shared" si="1"/>
        <v>0</v>
      </c>
      <c r="I292" s="21" t="b">
        <f t="shared" si="2"/>
        <v>0</v>
      </c>
      <c r="J292" s="21" t="b">
        <f t="shared" si="3"/>
        <v>0</v>
      </c>
      <c r="AB292" s="20" t="b">
        <f t="shared" si="12"/>
        <v>0</v>
      </c>
      <c r="AC292" s="20" t="b">
        <f t="shared" si="13"/>
        <v>0</v>
      </c>
      <c r="AD292" s="20" t="b">
        <f t="shared" si="14"/>
        <v>0</v>
      </c>
      <c r="AE292" s="20" t="b">
        <f t="shared" si="15"/>
        <v>0</v>
      </c>
      <c r="AG292" s="20" t="b">
        <f t="shared" si="16"/>
        <v>0</v>
      </c>
      <c r="AH292" s="20" t="b">
        <f t="shared" si="17"/>
        <v>0</v>
      </c>
      <c r="AI292" s="20" t="b">
        <f t="shared" si="18"/>
        <v>0</v>
      </c>
    </row>
    <row r="293">
      <c r="A293" s="25" t="s">
        <v>83</v>
      </c>
      <c r="B293" s="26">
        <v>26250.0</v>
      </c>
      <c r="C293" s="25" t="s">
        <v>64</v>
      </c>
      <c r="D293" s="26" t="s">
        <v>61</v>
      </c>
      <c r="E293" s="26">
        <v>72.0</v>
      </c>
      <c r="F293" s="26" t="s">
        <v>61</v>
      </c>
      <c r="H293" s="20" t="b">
        <f t="shared" si="1"/>
        <v>0</v>
      </c>
      <c r="I293" s="21" t="b">
        <f t="shared" si="2"/>
        <v>0</v>
      </c>
      <c r="J293" s="21" t="b">
        <f t="shared" si="3"/>
        <v>0</v>
      </c>
      <c r="AB293" s="20" t="b">
        <f t="shared" si="12"/>
        <v>0</v>
      </c>
      <c r="AC293" s="20" t="b">
        <f t="shared" si="13"/>
        <v>0</v>
      </c>
      <c r="AD293" s="20" t="b">
        <f t="shared" si="14"/>
        <v>0</v>
      </c>
      <c r="AE293" s="20" t="b">
        <f t="shared" si="15"/>
        <v>0</v>
      </c>
      <c r="AG293" s="20" t="b">
        <f t="shared" si="16"/>
        <v>0</v>
      </c>
      <c r="AH293" s="20" t="b">
        <f t="shared" si="17"/>
        <v>0</v>
      </c>
      <c r="AI293" s="20" t="b">
        <f t="shared" si="18"/>
        <v>0</v>
      </c>
    </row>
    <row r="294">
      <c r="A294" s="25" t="s">
        <v>83</v>
      </c>
      <c r="B294" s="26">
        <v>26250.0</v>
      </c>
      <c r="C294" s="25" t="s">
        <v>65</v>
      </c>
      <c r="D294" s="26" t="s">
        <v>61</v>
      </c>
      <c r="E294" s="26">
        <v>72.0</v>
      </c>
      <c r="F294" s="26" t="s">
        <v>61</v>
      </c>
      <c r="H294" s="20" t="b">
        <f t="shared" si="1"/>
        <v>0</v>
      </c>
      <c r="I294" s="21" t="b">
        <f t="shared" si="2"/>
        <v>0</v>
      </c>
      <c r="J294" s="21" t="b">
        <f t="shared" si="3"/>
        <v>0</v>
      </c>
      <c r="AB294" s="20" t="b">
        <f t="shared" si="12"/>
        <v>0</v>
      </c>
      <c r="AC294" s="20" t="b">
        <f t="shared" si="13"/>
        <v>0</v>
      </c>
      <c r="AD294" s="20" t="b">
        <f t="shared" si="14"/>
        <v>0</v>
      </c>
      <c r="AE294" s="20" t="b">
        <f t="shared" si="15"/>
        <v>0</v>
      </c>
      <c r="AG294" s="20" t="b">
        <f t="shared" si="16"/>
        <v>0</v>
      </c>
      <c r="AH294" s="20" t="b">
        <f t="shared" si="17"/>
        <v>0</v>
      </c>
      <c r="AI294" s="20" t="b">
        <f t="shared" si="18"/>
        <v>0</v>
      </c>
    </row>
    <row r="295">
      <c r="A295" s="25" t="s">
        <v>83</v>
      </c>
      <c r="B295" s="26">
        <v>26250.0</v>
      </c>
      <c r="C295" s="25" t="s">
        <v>66</v>
      </c>
      <c r="D295" s="26" t="s">
        <v>61</v>
      </c>
      <c r="E295" s="26">
        <v>5892.0</v>
      </c>
      <c r="F295" s="26" t="s">
        <v>61</v>
      </c>
      <c r="H295" s="20" t="b">
        <f t="shared" si="1"/>
        <v>0</v>
      </c>
      <c r="I295" s="21" t="b">
        <f t="shared" si="2"/>
        <v>0</v>
      </c>
      <c r="J295" s="21" t="b">
        <f t="shared" si="3"/>
        <v>0</v>
      </c>
      <c r="AB295" s="20" t="b">
        <f t="shared" si="12"/>
        <v>0</v>
      </c>
      <c r="AC295" s="20" t="b">
        <f t="shared" si="13"/>
        <v>0</v>
      </c>
      <c r="AD295" s="20" t="b">
        <f t="shared" si="14"/>
        <v>0</v>
      </c>
      <c r="AE295" s="20" t="b">
        <f t="shared" si="15"/>
        <v>0</v>
      </c>
      <c r="AG295" s="20" t="b">
        <f t="shared" si="16"/>
        <v>0</v>
      </c>
      <c r="AH295" s="20" t="b">
        <f t="shared" si="17"/>
        <v>0</v>
      </c>
      <c r="AI295" s="20" t="b">
        <f t="shared" si="18"/>
        <v>0</v>
      </c>
    </row>
    <row r="296">
      <c r="A296" s="25" t="s">
        <v>83</v>
      </c>
      <c r="B296" s="26">
        <v>26250.0</v>
      </c>
      <c r="C296" s="25" t="s">
        <v>67</v>
      </c>
      <c r="D296" s="26" t="s">
        <v>61</v>
      </c>
      <c r="E296" s="26">
        <v>4212.0</v>
      </c>
      <c r="F296" s="26" t="s">
        <v>61</v>
      </c>
      <c r="H296" s="20" t="b">
        <f t="shared" si="1"/>
        <v>0</v>
      </c>
      <c r="I296" s="21" t="b">
        <f t="shared" si="2"/>
        <v>0</v>
      </c>
      <c r="J296" s="21" t="b">
        <f t="shared" si="3"/>
        <v>0</v>
      </c>
      <c r="AB296" s="20" t="b">
        <f t="shared" si="12"/>
        <v>0</v>
      </c>
      <c r="AC296" s="20" t="b">
        <f t="shared" si="13"/>
        <v>0</v>
      </c>
      <c r="AD296" s="20" t="b">
        <f t="shared" si="14"/>
        <v>0</v>
      </c>
      <c r="AE296" s="20" t="b">
        <f t="shared" si="15"/>
        <v>0</v>
      </c>
      <c r="AG296" s="20" t="b">
        <f t="shared" si="16"/>
        <v>0</v>
      </c>
      <c r="AH296" s="20" t="b">
        <f t="shared" si="17"/>
        <v>0</v>
      </c>
      <c r="AI296" s="20" t="b">
        <f t="shared" si="18"/>
        <v>0</v>
      </c>
    </row>
    <row r="297">
      <c r="A297" s="25" t="s">
        <v>83</v>
      </c>
      <c r="B297" s="26">
        <v>26250.0</v>
      </c>
      <c r="C297" s="25" t="s">
        <v>68</v>
      </c>
      <c r="D297" s="26" t="s">
        <v>61</v>
      </c>
      <c r="E297" s="26">
        <v>1680.0</v>
      </c>
      <c r="F297" s="26" t="s">
        <v>61</v>
      </c>
      <c r="H297" s="20" t="b">
        <f t="shared" si="1"/>
        <v>0</v>
      </c>
      <c r="I297" s="21" t="b">
        <f t="shared" si="2"/>
        <v>0</v>
      </c>
      <c r="J297" s="21" t="b">
        <f t="shared" si="3"/>
        <v>0</v>
      </c>
      <c r="AB297" s="20" t="b">
        <f t="shared" si="12"/>
        <v>0</v>
      </c>
      <c r="AC297" s="20" t="b">
        <f t="shared" si="13"/>
        <v>0</v>
      </c>
      <c r="AD297" s="20" t="b">
        <f t="shared" si="14"/>
        <v>0</v>
      </c>
      <c r="AE297" s="20" t="b">
        <f t="shared" si="15"/>
        <v>0</v>
      </c>
      <c r="AG297" s="20" t="b">
        <f t="shared" si="16"/>
        <v>0</v>
      </c>
      <c r="AH297" s="20" t="b">
        <f t="shared" si="17"/>
        <v>0</v>
      </c>
      <c r="AI297" s="20" t="b">
        <f t="shared" si="18"/>
        <v>0</v>
      </c>
    </row>
    <row r="298">
      <c r="A298" s="25" t="s">
        <v>83</v>
      </c>
      <c r="B298" s="26">
        <v>26250.0</v>
      </c>
      <c r="C298" s="25" t="s">
        <v>69</v>
      </c>
      <c r="D298" s="26" t="s">
        <v>61</v>
      </c>
      <c r="E298" s="26">
        <v>0.0</v>
      </c>
      <c r="F298" s="26" t="s">
        <v>61</v>
      </c>
      <c r="H298" s="20" t="b">
        <f t="shared" si="1"/>
        <v>0</v>
      </c>
      <c r="I298" s="21" t="b">
        <f t="shared" si="2"/>
        <v>0</v>
      </c>
      <c r="J298" s="21" t="b">
        <f t="shared" si="3"/>
        <v>0</v>
      </c>
      <c r="AB298" s="20" t="b">
        <f t="shared" si="12"/>
        <v>0</v>
      </c>
      <c r="AC298" s="20" t="str">
        <f t="shared" si="13"/>
        <v>none</v>
      </c>
      <c r="AD298" s="20">
        <f t="shared" si="14"/>
        <v>0</v>
      </c>
      <c r="AE298" s="20" t="str">
        <f t="shared" si="15"/>
        <v>none</v>
      </c>
      <c r="AG298" s="20" t="b">
        <f t="shared" si="16"/>
        <v>0</v>
      </c>
      <c r="AH298" s="20" t="b">
        <f t="shared" si="17"/>
        <v>0</v>
      </c>
      <c r="AI298" s="20" t="b">
        <f t="shared" si="18"/>
        <v>0</v>
      </c>
    </row>
    <row r="299">
      <c r="A299" s="25" t="s">
        <v>83</v>
      </c>
      <c r="B299" s="26">
        <v>26250.0</v>
      </c>
      <c r="C299" s="25" t="s">
        <v>70</v>
      </c>
      <c r="D299" s="26" t="s">
        <v>61</v>
      </c>
      <c r="E299" s="26">
        <v>0.0</v>
      </c>
      <c r="F299" s="26" t="s">
        <v>61</v>
      </c>
      <c r="H299" s="20" t="b">
        <f t="shared" si="1"/>
        <v>0</v>
      </c>
      <c r="I299" s="21" t="b">
        <f t="shared" si="2"/>
        <v>0</v>
      </c>
      <c r="J299" s="21" t="b">
        <f t="shared" si="3"/>
        <v>0</v>
      </c>
      <c r="AB299" s="20" t="b">
        <f t="shared" si="12"/>
        <v>0</v>
      </c>
      <c r="AC299" s="20" t="b">
        <f t="shared" si="13"/>
        <v>0</v>
      </c>
      <c r="AD299" s="20" t="b">
        <f t="shared" si="14"/>
        <v>0</v>
      </c>
      <c r="AE299" s="20" t="b">
        <f t="shared" si="15"/>
        <v>0</v>
      </c>
      <c r="AG299" s="20" t="b">
        <f t="shared" si="16"/>
        <v>0</v>
      </c>
      <c r="AH299" s="20" t="b">
        <f t="shared" si="17"/>
        <v>0</v>
      </c>
      <c r="AI299" s="20" t="b">
        <f t="shared" si="18"/>
        <v>0</v>
      </c>
    </row>
    <row r="300">
      <c r="A300" s="25" t="s">
        <v>83</v>
      </c>
      <c r="B300" s="26">
        <v>26250.0</v>
      </c>
      <c r="C300" s="25" t="s">
        <v>71</v>
      </c>
      <c r="D300" s="26" t="s">
        <v>61</v>
      </c>
      <c r="E300" s="27">
        <v>0.0019444444444444444</v>
      </c>
      <c r="F300" s="26" t="s">
        <v>61</v>
      </c>
      <c r="H300" s="20" t="b">
        <f t="shared" si="1"/>
        <v>0</v>
      </c>
      <c r="I300" s="21" t="b">
        <f t="shared" si="2"/>
        <v>0</v>
      </c>
      <c r="J300" s="21" t="b">
        <f t="shared" si="3"/>
        <v>0</v>
      </c>
      <c r="AB300" s="20" t="b">
        <f t="shared" si="12"/>
        <v>0</v>
      </c>
      <c r="AC300" s="20" t="b">
        <f t="shared" si="13"/>
        <v>0</v>
      </c>
      <c r="AD300" s="20" t="b">
        <f t="shared" si="14"/>
        <v>0</v>
      </c>
      <c r="AE300" s="20" t="b">
        <f t="shared" si="15"/>
        <v>0</v>
      </c>
      <c r="AG300" s="20" t="b">
        <f t="shared" si="16"/>
        <v>0</v>
      </c>
      <c r="AH300" s="20" t="b">
        <f t="shared" si="17"/>
        <v>0</v>
      </c>
      <c r="AI300" s="20" t="b">
        <f t="shared" si="18"/>
        <v>0</v>
      </c>
    </row>
    <row r="301">
      <c r="A301" s="25" t="s">
        <v>83</v>
      </c>
      <c r="B301" s="26">
        <v>26250.0</v>
      </c>
      <c r="C301" s="25" t="s">
        <v>72</v>
      </c>
      <c r="D301" s="26" t="s">
        <v>61</v>
      </c>
      <c r="E301" s="27">
        <v>0.00431712962962963</v>
      </c>
      <c r="F301" s="26" t="s">
        <v>61</v>
      </c>
      <c r="H301" s="20" t="b">
        <f t="shared" si="1"/>
        <v>0</v>
      </c>
      <c r="I301" s="21" t="b">
        <f t="shared" si="2"/>
        <v>0</v>
      </c>
      <c r="J301" s="21" t="b">
        <f t="shared" si="3"/>
        <v>0</v>
      </c>
      <c r="AB301" s="20" t="b">
        <f t="shared" si="12"/>
        <v>0</v>
      </c>
      <c r="AC301" s="20" t="b">
        <f t="shared" si="13"/>
        <v>0</v>
      </c>
      <c r="AD301" s="20" t="b">
        <f t="shared" si="14"/>
        <v>0</v>
      </c>
      <c r="AE301" s="20" t="b">
        <f t="shared" si="15"/>
        <v>0</v>
      </c>
      <c r="AG301" s="20" t="b">
        <f t="shared" si="16"/>
        <v>0</v>
      </c>
      <c r="AH301" s="20" t="b">
        <f t="shared" si="17"/>
        <v>0</v>
      </c>
      <c r="AI301" s="20" t="b">
        <f t="shared" si="18"/>
        <v>0</v>
      </c>
    </row>
    <row r="302">
      <c r="A302" s="25" t="s">
        <v>83</v>
      </c>
      <c r="B302" s="26">
        <v>26250.0</v>
      </c>
      <c r="C302" s="25" t="s">
        <v>71</v>
      </c>
      <c r="D302" s="25" t="s">
        <v>61</v>
      </c>
      <c r="E302" s="25">
        <v>3553.973</v>
      </c>
      <c r="F302" s="25" t="s">
        <v>61</v>
      </c>
      <c r="H302" s="20" t="b">
        <f t="shared" si="1"/>
        <v>0</v>
      </c>
      <c r="I302" s="21" t="b">
        <f t="shared" si="2"/>
        <v>0</v>
      </c>
      <c r="J302" s="21" t="b">
        <f t="shared" si="3"/>
        <v>0</v>
      </c>
      <c r="AB302" s="20" t="b">
        <f t="shared" si="12"/>
        <v>0</v>
      </c>
      <c r="AC302" s="20" t="b">
        <f t="shared" si="13"/>
        <v>0</v>
      </c>
      <c r="AD302" s="20" t="b">
        <f t="shared" si="14"/>
        <v>0</v>
      </c>
      <c r="AE302" s="20" t="b">
        <f t="shared" si="15"/>
        <v>0</v>
      </c>
      <c r="AG302" s="20" t="b">
        <f t="shared" si="16"/>
        <v>0</v>
      </c>
      <c r="AH302" s="20" t="b">
        <f t="shared" si="17"/>
        <v>0</v>
      </c>
      <c r="AI302" s="20" t="b">
        <f t="shared" si="18"/>
        <v>0</v>
      </c>
    </row>
    <row r="303">
      <c r="A303" s="25" t="s">
        <v>83</v>
      </c>
      <c r="B303" s="26">
        <v>26250.0</v>
      </c>
      <c r="C303" s="25" t="s">
        <v>72</v>
      </c>
      <c r="D303" s="26" t="s">
        <v>61</v>
      </c>
      <c r="E303" s="26">
        <v>3822.738</v>
      </c>
      <c r="F303" s="26" t="s">
        <v>61</v>
      </c>
      <c r="H303" s="20" t="b">
        <f t="shared" si="1"/>
        <v>0</v>
      </c>
      <c r="I303" s="21" t="b">
        <f t="shared" si="2"/>
        <v>0</v>
      </c>
      <c r="J303" s="21" t="b">
        <f t="shared" si="3"/>
        <v>0</v>
      </c>
      <c r="AB303" s="20" t="b">
        <f t="shared" si="12"/>
        <v>0</v>
      </c>
      <c r="AC303" s="20" t="b">
        <f t="shared" si="13"/>
        <v>0</v>
      </c>
      <c r="AD303" s="20" t="b">
        <f t="shared" si="14"/>
        <v>0</v>
      </c>
      <c r="AE303" s="20" t="b">
        <f t="shared" si="15"/>
        <v>0</v>
      </c>
      <c r="AG303" s="20" t="b">
        <f t="shared" si="16"/>
        <v>0</v>
      </c>
      <c r="AH303" s="20" t="b">
        <f t="shared" si="17"/>
        <v>0</v>
      </c>
      <c r="AI303" s="20" t="b">
        <f t="shared" si="18"/>
        <v>0</v>
      </c>
    </row>
    <row r="304">
      <c r="A304" s="25" t="s">
        <v>83</v>
      </c>
      <c r="B304" s="26">
        <v>26250.0</v>
      </c>
      <c r="C304" s="25" t="s">
        <v>73</v>
      </c>
      <c r="D304" s="25" t="s">
        <v>61</v>
      </c>
      <c r="E304" s="25" t="s">
        <v>81</v>
      </c>
      <c r="F304" s="25" t="s">
        <v>61</v>
      </c>
      <c r="H304" s="20" t="b">
        <f t="shared" si="1"/>
        <v>0</v>
      </c>
      <c r="I304" s="21" t="b">
        <f t="shared" si="2"/>
        <v>0</v>
      </c>
      <c r="J304" s="21" t="b">
        <f t="shared" si="3"/>
        <v>0</v>
      </c>
      <c r="AB304" s="20" t="b">
        <f t="shared" si="12"/>
        <v>0</v>
      </c>
      <c r="AC304" s="20" t="b">
        <f t="shared" si="13"/>
        <v>0</v>
      </c>
      <c r="AD304" s="20" t="b">
        <f t="shared" si="14"/>
        <v>0</v>
      </c>
      <c r="AE304" s="20" t="b">
        <f t="shared" si="15"/>
        <v>0</v>
      </c>
      <c r="AG304" s="20" t="b">
        <f t="shared" si="16"/>
        <v>0</v>
      </c>
      <c r="AH304" s="20" t="b">
        <f t="shared" si="17"/>
        <v>0</v>
      </c>
      <c r="AI304" s="20" t="b">
        <f t="shared" si="18"/>
        <v>0</v>
      </c>
    </row>
    <row r="305">
      <c r="A305" s="25" t="s">
        <v>83</v>
      </c>
      <c r="B305" s="26">
        <v>26250.0</v>
      </c>
      <c r="C305" s="25" t="s">
        <v>75</v>
      </c>
      <c r="D305" s="25" t="s">
        <v>61</v>
      </c>
      <c r="E305" s="25">
        <v>0.375</v>
      </c>
      <c r="F305" s="25" t="s">
        <v>61</v>
      </c>
      <c r="H305" s="20" t="b">
        <f t="shared" si="1"/>
        <v>0</v>
      </c>
      <c r="I305" s="21">
        <f t="shared" si="2"/>
        <v>25875</v>
      </c>
      <c r="J305" s="21" t="b">
        <f t="shared" si="3"/>
        <v>0</v>
      </c>
      <c r="AB305" s="20" t="b">
        <f t="shared" si="12"/>
        <v>0</v>
      </c>
      <c r="AC305" s="20" t="b">
        <f t="shared" si="13"/>
        <v>0</v>
      </c>
      <c r="AD305" s="20" t="b">
        <f t="shared" si="14"/>
        <v>0</v>
      </c>
      <c r="AE305" s="20" t="b">
        <f t="shared" si="15"/>
        <v>0</v>
      </c>
      <c r="AG305" s="20" t="b">
        <f t="shared" si="16"/>
        <v>0</v>
      </c>
      <c r="AH305" s="20" t="b">
        <f t="shared" si="17"/>
        <v>0</v>
      </c>
      <c r="AI305" s="20" t="b">
        <f t="shared" si="18"/>
        <v>0</v>
      </c>
    </row>
    <row r="306">
      <c r="A306" s="25" t="s">
        <v>83</v>
      </c>
      <c r="B306" s="26">
        <v>26250.0</v>
      </c>
      <c r="C306" s="25" t="s">
        <v>76</v>
      </c>
      <c r="D306" s="25" t="s">
        <v>61</v>
      </c>
      <c r="E306" s="25" t="s">
        <v>61</v>
      </c>
      <c r="F306" s="25" t="s">
        <v>61</v>
      </c>
      <c r="H306" s="20" t="b">
        <f t="shared" si="1"/>
        <v>0</v>
      </c>
      <c r="I306" s="21" t="b">
        <f t="shared" si="2"/>
        <v>0</v>
      </c>
      <c r="J306" s="21" t="b">
        <f t="shared" si="3"/>
        <v>0</v>
      </c>
      <c r="AB306" s="20" t="b">
        <f t="shared" si="12"/>
        <v>0</v>
      </c>
      <c r="AC306" s="20" t="b">
        <f t="shared" si="13"/>
        <v>0</v>
      </c>
      <c r="AD306" s="20" t="b">
        <f t="shared" si="14"/>
        <v>0</v>
      </c>
      <c r="AE306" s="20" t="b">
        <f t="shared" si="15"/>
        <v>0</v>
      </c>
      <c r="AG306" s="20" t="b">
        <f t="shared" si="16"/>
        <v>0</v>
      </c>
      <c r="AH306" s="20" t="b">
        <f t="shared" si="17"/>
        <v>0</v>
      </c>
      <c r="AI306" s="20" t="b">
        <f t="shared" si="18"/>
        <v>0</v>
      </c>
    </row>
    <row r="307">
      <c r="A307" s="25" t="s">
        <v>83</v>
      </c>
      <c r="B307" s="26">
        <v>26250.0</v>
      </c>
      <c r="C307" s="25" t="s">
        <v>77</v>
      </c>
      <c r="D307" s="25" t="s">
        <v>61</v>
      </c>
      <c r="E307" s="25" t="s">
        <v>61</v>
      </c>
      <c r="F307" s="26" t="s">
        <v>61</v>
      </c>
      <c r="H307" s="20" t="b">
        <f t="shared" si="1"/>
        <v>0</v>
      </c>
      <c r="I307" s="21" t="b">
        <f t="shared" si="2"/>
        <v>0</v>
      </c>
      <c r="J307" s="21" t="b">
        <f t="shared" si="3"/>
        <v>0</v>
      </c>
      <c r="AB307" s="20" t="b">
        <f t="shared" si="12"/>
        <v>0</v>
      </c>
      <c r="AC307" s="20" t="b">
        <f t="shared" si="13"/>
        <v>0</v>
      </c>
      <c r="AD307" s="20" t="b">
        <f t="shared" si="14"/>
        <v>0</v>
      </c>
      <c r="AE307" s="20" t="b">
        <f t="shared" si="15"/>
        <v>0</v>
      </c>
      <c r="AG307" s="20" t="b">
        <f t="shared" si="16"/>
        <v>0</v>
      </c>
      <c r="AH307" s="20" t="b">
        <f t="shared" si="17"/>
        <v>0</v>
      </c>
      <c r="AI307" s="20" t="b">
        <f t="shared" si="18"/>
        <v>0</v>
      </c>
    </row>
    <row r="308">
      <c r="A308" s="25" t="s">
        <v>83</v>
      </c>
      <c r="B308" s="26">
        <v>30000.0</v>
      </c>
      <c r="C308" s="25" t="s">
        <v>60</v>
      </c>
      <c r="D308" s="25" t="s">
        <v>61</v>
      </c>
      <c r="E308" s="25" t="s">
        <v>61</v>
      </c>
      <c r="F308" s="26" t="s">
        <v>61</v>
      </c>
      <c r="H308" s="20" t="b">
        <f t="shared" si="1"/>
        <v>0</v>
      </c>
      <c r="I308" s="21" t="b">
        <f t="shared" si="2"/>
        <v>0</v>
      </c>
      <c r="J308" s="21" t="b">
        <f t="shared" si="3"/>
        <v>0</v>
      </c>
      <c r="AB308" s="20" t="b">
        <f t="shared" si="12"/>
        <v>0</v>
      </c>
      <c r="AC308" s="20" t="b">
        <f t="shared" si="13"/>
        <v>0</v>
      </c>
      <c r="AD308" s="20" t="b">
        <f t="shared" si="14"/>
        <v>0</v>
      </c>
      <c r="AE308" s="20" t="b">
        <f t="shared" si="15"/>
        <v>0</v>
      </c>
      <c r="AG308" s="20" t="b">
        <f t="shared" si="16"/>
        <v>0</v>
      </c>
      <c r="AH308" s="20" t="b">
        <f t="shared" si="17"/>
        <v>0</v>
      </c>
      <c r="AI308" s="20" t="b">
        <f t="shared" si="18"/>
        <v>0</v>
      </c>
    </row>
    <row r="309">
      <c r="A309" s="25" t="s">
        <v>83</v>
      </c>
      <c r="B309" s="26">
        <v>30000.0</v>
      </c>
      <c r="C309" s="25" t="s">
        <v>62</v>
      </c>
      <c r="D309" s="25">
        <v>10029.0</v>
      </c>
      <c r="E309" s="25">
        <v>15535.0</v>
      </c>
      <c r="F309" s="26">
        <v>11684.0</v>
      </c>
      <c r="H309" s="20" t="b">
        <f t="shared" si="1"/>
        <v>0</v>
      </c>
      <c r="I309" s="21" t="b">
        <f t="shared" si="2"/>
        <v>0</v>
      </c>
      <c r="J309" s="21" t="b">
        <f t="shared" si="3"/>
        <v>0</v>
      </c>
      <c r="AB309" s="20" t="b">
        <f t="shared" si="12"/>
        <v>0</v>
      </c>
      <c r="AC309" s="20" t="b">
        <f t="shared" si="13"/>
        <v>0</v>
      </c>
      <c r="AD309" s="20" t="b">
        <f t="shared" si="14"/>
        <v>0</v>
      </c>
      <c r="AE309" s="20" t="b">
        <f t="shared" si="15"/>
        <v>0</v>
      </c>
      <c r="AG309" s="20">
        <f t="shared" si="16"/>
        <v>10029</v>
      </c>
      <c r="AH309" s="20">
        <f t="shared" si="17"/>
        <v>15535</v>
      </c>
      <c r="AI309" s="20">
        <f t="shared" si="18"/>
        <v>11684</v>
      </c>
    </row>
    <row r="310">
      <c r="A310" s="25" t="s">
        <v>83</v>
      </c>
      <c r="B310" s="26">
        <v>30000.0</v>
      </c>
      <c r="C310" s="25" t="s">
        <v>63</v>
      </c>
      <c r="D310" s="25">
        <v>9960.0</v>
      </c>
      <c r="E310" s="25">
        <v>15463.0</v>
      </c>
      <c r="F310" s="26">
        <v>11625.0</v>
      </c>
      <c r="H310" s="20" t="b">
        <f t="shared" si="1"/>
        <v>0</v>
      </c>
      <c r="I310" s="21" t="b">
        <f t="shared" si="2"/>
        <v>0</v>
      </c>
      <c r="J310" s="21" t="b">
        <f t="shared" si="3"/>
        <v>0</v>
      </c>
      <c r="AB310" s="20" t="b">
        <f t="shared" si="12"/>
        <v>0</v>
      </c>
      <c r="AC310" s="20" t="b">
        <f t="shared" si="13"/>
        <v>0</v>
      </c>
      <c r="AD310" s="20" t="b">
        <f t="shared" si="14"/>
        <v>0</v>
      </c>
      <c r="AE310" s="20" t="b">
        <f t="shared" si="15"/>
        <v>0</v>
      </c>
      <c r="AG310" s="20" t="b">
        <f t="shared" si="16"/>
        <v>0</v>
      </c>
      <c r="AH310" s="20" t="b">
        <f t="shared" si="17"/>
        <v>0</v>
      </c>
      <c r="AI310" s="20" t="b">
        <f t="shared" si="18"/>
        <v>0</v>
      </c>
    </row>
    <row r="311">
      <c r="A311" s="25" t="s">
        <v>83</v>
      </c>
      <c r="B311" s="26">
        <v>30000.0</v>
      </c>
      <c r="C311" s="25" t="s">
        <v>64</v>
      </c>
      <c r="D311" s="25">
        <v>69.0</v>
      </c>
      <c r="E311" s="25">
        <v>72.0</v>
      </c>
      <c r="F311" s="26">
        <v>59.0</v>
      </c>
      <c r="H311" s="20" t="b">
        <f t="shared" si="1"/>
        <v>0</v>
      </c>
      <c r="I311" s="21" t="b">
        <f t="shared" si="2"/>
        <v>0</v>
      </c>
      <c r="J311" s="21" t="b">
        <f t="shared" si="3"/>
        <v>0</v>
      </c>
      <c r="AB311" s="20" t="b">
        <f t="shared" si="12"/>
        <v>0</v>
      </c>
      <c r="AC311" s="20" t="b">
        <f t="shared" si="13"/>
        <v>0</v>
      </c>
      <c r="AD311" s="20" t="b">
        <f t="shared" si="14"/>
        <v>0</v>
      </c>
      <c r="AE311" s="20" t="b">
        <f t="shared" si="15"/>
        <v>0</v>
      </c>
      <c r="AG311" s="20" t="b">
        <f t="shared" si="16"/>
        <v>0</v>
      </c>
      <c r="AH311" s="20" t="b">
        <f t="shared" si="17"/>
        <v>0</v>
      </c>
      <c r="AI311" s="20" t="b">
        <f t="shared" si="18"/>
        <v>0</v>
      </c>
    </row>
    <row r="312">
      <c r="A312" s="25" t="s">
        <v>83</v>
      </c>
      <c r="B312" s="26">
        <v>30000.0</v>
      </c>
      <c r="C312" s="25" t="s">
        <v>65</v>
      </c>
      <c r="D312" s="25">
        <v>69.0</v>
      </c>
      <c r="E312" s="25">
        <v>72.0</v>
      </c>
      <c r="F312" s="26">
        <v>59.0</v>
      </c>
      <c r="H312" s="20" t="b">
        <f t="shared" si="1"/>
        <v>0</v>
      </c>
      <c r="I312" s="21" t="b">
        <f t="shared" si="2"/>
        <v>0</v>
      </c>
      <c r="J312" s="21" t="b">
        <f t="shared" si="3"/>
        <v>0</v>
      </c>
      <c r="AB312" s="20" t="b">
        <f t="shared" si="12"/>
        <v>0</v>
      </c>
      <c r="AC312" s="20" t="b">
        <f t="shared" si="13"/>
        <v>0</v>
      </c>
      <c r="AD312" s="20" t="b">
        <f t="shared" si="14"/>
        <v>0</v>
      </c>
      <c r="AE312" s="20" t="b">
        <f t="shared" si="15"/>
        <v>0</v>
      </c>
      <c r="AG312" s="20" t="b">
        <f t="shared" si="16"/>
        <v>0</v>
      </c>
      <c r="AH312" s="20" t="b">
        <f t="shared" si="17"/>
        <v>0</v>
      </c>
      <c r="AI312" s="20" t="b">
        <f t="shared" si="18"/>
        <v>0</v>
      </c>
    </row>
    <row r="313">
      <c r="A313" s="25" t="s">
        <v>83</v>
      </c>
      <c r="B313" s="26">
        <v>30000.0</v>
      </c>
      <c r="C313" s="25" t="s">
        <v>66</v>
      </c>
      <c r="D313" s="25">
        <v>5647.0</v>
      </c>
      <c r="E313" s="25">
        <v>5892.0</v>
      </c>
      <c r="F313" s="26">
        <v>6240.0</v>
      </c>
      <c r="H313" s="20" t="b">
        <f t="shared" si="1"/>
        <v>0</v>
      </c>
      <c r="I313" s="21" t="b">
        <f t="shared" si="2"/>
        <v>0</v>
      </c>
      <c r="J313" s="21" t="b">
        <f t="shared" si="3"/>
        <v>0</v>
      </c>
      <c r="AB313" s="20" t="b">
        <f t="shared" si="12"/>
        <v>0</v>
      </c>
      <c r="AC313" s="20" t="b">
        <f t="shared" si="13"/>
        <v>0</v>
      </c>
      <c r="AD313" s="20" t="b">
        <f t="shared" si="14"/>
        <v>0</v>
      </c>
      <c r="AE313" s="20" t="b">
        <f t="shared" si="15"/>
        <v>0</v>
      </c>
      <c r="AG313" s="20" t="b">
        <f t="shared" si="16"/>
        <v>0</v>
      </c>
      <c r="AH313" s="20" t="b">
        <f t="shared" si="17"/>
        <v>0</v>
      </c>
      <c r="AI313" s="20" t="b">
        <f t="shared" si="18"/>
        <v>0</v>
      </c>
    </row>
    <row r="314">
      <c r="A314" s="25" t="s">
        <v>83</v>
      </c>
      <c r="B314" s="26">
        <v>30000.0</v>
      </c>
      <c r="C314" s="25" t="s">
        <v>67</v>
      </c>
      <c r="D314" s="25">
        <v>4096.0</v>
      </c>
      <c r="E314" s="25">
        <v>4212.0</v>
      </c>
      <c r="F314" s="26">
        <v>4560.0</v>
      </c>
      <c r="H314" s="20" t="b">
        <f t="shared" si="1"/>
        <v>0</v>
      </c>
      <c r="I314" s="21" t="b">
        <f t="shared" si="2"/>
        <v>0</v>
      </c>
      <c r="J314" s="21" t="b">
        <f t="shared" si="3"/>
        <v>0</v>
      </c>
      <c r="AB314" s="20" t="b">
        <f t="shared" si="12"/>
        <v>0</v>
      </c>
      <c r="AC314" s="20" t="b">
        <f t="shared" si="13"/>
        <v>0</v>
      </c>
      <c r="AD314" s="20" t="b">
        <f t="shared" si="14"/>
        <v>0</v>
      </c>
      <c r="AE314" s="20" t="b">
        <f t="shared" si="15"/>
        <v>0</v>
      </c>
      <c r="AG314" s="20" t="b">
        <f t="shared" si="16"/>
        <v>0</v>
      </c>
      <c r="AH314" s="20" t="b">
        <f t="shared" si="17"/>
        <v>0</v>
      </c>
      <c r="AI314" s="20" t="b">
        <f t="shared" si="18"/>
        <v>0</v>
      </c>
    </row>
    <row r="315">
      <c r="A315" s="25" t="s">
        <v>83</v>
      </c>
      <c r="B315" s="26">
        <v>30000.0</v>
      </c>
      <c r="C315" s="25" t="s">
        <v>68</v>
      </c>
      <c r="D315" s="25">
        <v>1551.0</v>
      </c>
      <c r="E315" s="25">
        <v>1680.0</v>
      </c>
      <c r="F315" s="26">
        <v>1680.0</v>
      </c>
      <c r="H315" s="20" t="b">
        <f t="shared" si="1"/>
        <v>0</v>
      </c>
      <c r="I315" s="21" t="b">
        <f t="shared" si="2"/>
        <v>0</v>
      </c>
      <c r="J315" s="21" t="b">
        <f t="shared" si="3"/>
        <v>0</v>
      </c>
      <c r="AB315" s="20" t="b">
        <f t="shared" si="12"/>
        <v>0</v>
      </c>
      <c r="AC315" s="20" t="b">
        <f t="shared" si="13"/>
        <v>0</v>
      </c>
      <c r="AD315" s="20" t="b">
        <f t="shared" si="14"/>
        <v>0</v>
      </c>
      <c r="AE315" s="20" t="b">
        <f t="shared" si="15"/>
        <v>0</v>
      </c>
      <c r="AG315" s="20" t="b">
        <f t="shared" si="16"/>
        <v>0</v>
      </c>
      <c r="AH315" s="20" t="b">
        <f t="shared" si="17"/>
        <v>0</v>
      </c>
      <c r="AI315" s="20" t="b">
        <f t="shared" si="18"/>
        <v>0</v>
      </c>
    </row>
    <row r="316">
      <c r="A316" s="25" t="s">
        <v>83</v>
      </c>
      <c r="B316" s="26">
        <v>30000.0</v>
      </c>
      <c r="C316" s="25" t="s">
        <v>69</v>
      </c>
      <c r="D316" s="25">
        <v>0.0</v>
      </c>
      <c r="E316" s="25">
        <v>0.0</v>
      </c>
      <c r="F316" s="26">
        <v>0.0</v>
      </c>
      <c r="H316" s="20" t="b">
        <f t="shared" si="1"/>
        <v>0</v>
      </c>
      <c r="I316" s="21" t="b">
        <f t="shared" si="2"/>
        <v>0</v>
      </c>
      <c r="J316" s="21" t="b">
        <f t="shared" si="3"/>
        <v>0</v>
      </c>
      <c r="AB316" s="20" t="b">
        <f t="shared" si="12"/>
        <v>0</v>
      </c>
      <c r="AC316" s="20">
        <f t="shared" si="13"/>
        <v>0</v>
      </c>
      <c r="AD316" s="20">
        <f t="shared" si="14"/>
        <v>0</v>
      </c>
      <c r="AE316" s="20">
        <f t="shared" si="15"/>
        <v>0</v>
      </c>
      <c r="AG316" s="20" t="b">
        <f t="shared" si="16"/>
        <v>0</v>
      </c>
      <c r="AH316" s="20" t="b">
        <f t="shared" si="17"/>
        <v>0</v>
      </c>
      <c r="AI316" s="20" t="b">
        <f t="shared" si="18"/>
        <v>0</v>
      </c>
    </row>
    <row r="317">
      <c r="A317" s="25" t="s">
        <v>83</v>
      </c>
      <c r="B317" s="26">
        <v>30000.0</v>
      </c>
      <c r="C317" s="25" t="s">
        <v>70</v>
      </c>
      <c r="D317" s="25">
        <v>0.0</v>
      </c>
      <c r="E317" s="25">
        <v>0.0</v>
      </c>
      <c r="F317" s="26">
        <v>0.0</v>
      </c>
      <c r="H317" s="20" t="b">
        <f t="shared" si="1"/>
        <v>0</v>
      </c>
      <c r="I317" s="21" t="b">
        <f t="shared" si="2"/>
        <v>0</v>
      </c>
      <c r="J317" s="21" t="b">
        <f t="shared" si="3"/>
        <v>0</v>
      </c>
      <c r="AB317" s="20" t="b">
        <f t="shared" si="12"/>
        <v>0</v>
      </c>
      <c r="AC317" s="20" t="b">
        <f t="shared" si="13"/>
        <v>0</v>
      </c>
      <c r="AD317" s="20" t="b">
        <f t="shared" si="14"/>
        <v>0</v>
      </c>
      <c r="AE317" s="20" t="b">
        <f t="shared" si="15"/>
        <v>0</v>
      </c>
      <c r="AG317" s="20" t="b">
        <f t="shared" si="16"/>
        <v>0</v>
      </c>
      <c r="AH317" s="20" t="b">
        <f t="shared" si="17"/>
        <v>0</v>
      </c>
      <c r="AI317" s="20" t="b">
        <f t="shared" si="18"/>
        <v>0</v>
      </c>
    </row>
    <row r="318">
      <c r="A318" s="25" t="s">
        <v>83</v>
      </c>
      <c r="B318" s="26">
        <v>30000.0</v>
      </c>
      <c r="C318" s="25" t="s">
        <v>71</v>
      </c>
      <c r="D318" s="28">
        <v>6.481481481481481E-4</v>
      </c>
      <c r="E318" s="28">
        <v>0.0015277777777777779</v>
      </c>
      <c r="F318" s="27">
        <v>8.796296296296296E-4</v>
      </c>
      <c r="H318" s="20" t="b">
        <f t="shared" si="1"/>
        <v>0</v>
      </c>
      <c r="I318" s="21" t="b">
        <f t="shared" si="2"/>
        <v>0</v>
      </c>
      <c r="J318" s="21" t="b">
        <f t="shared" si="3"/>
        <v>0</v>
      </c>
      <c r="AB318" s="20" t="b">
        <f t="shared" si="12"/>
        <v>0</v>
      </c>
      <c r="AC318" s="20" t="b">
        <f t="shared" si="13"/>
        <v>0</v>
      </c>
      <c r="AD318" s="20" t="b">
        <f t="shared" si="14"/>
        <v>0</v>
      </c>
      <c r="AE318" s="20" t="b">
        <f t="shared" si="15"/>
        <v>0</v>
      </c>
      <c r="AG318" s="20" t="b">
        <f t="shared" si="16"/>
        <v>0</v>
      </c>
      <c r="AH318" s="20" t="b">
        <f t="shared" si="17"/>
        <v>0</v>
      </c>
      <c r="AI318" s="20" t="b">
        <f t="shared" si="18"/>
        <v>0</v>
      </c>
    </row>
    <row r="319">
      <c r="A319" s="25" t="s">
        <v>83</v>
      </c>
      <c r="B319" s="26">
        <v>30000.0</v>
      </c>
      <c r="C319" s="25" t="s">
        <v>72</v>
      </c>
      <c r="D319" s="28">
        <v>0.0015046296296296296</v>
      </c>
      <c r="E319" s="28">
        <v>0.003726851851851852</v>
      </c>
      <c r="F319" s="27">
        <v>0.0022453703703703702</v>
      </c>
      <c r="H319" s="20" t="b">
        <f t="shared" si="1"/>
        <v>0</v>
      </c>
      <c r="I319" s="21" t="b">
        <f t="shared" si="2"/>
        <v>0</v>
      </c>
      <c r="J319" s="21" t="b">
        <f t="shared" si="3"/>
        <v>0</v>
      </c>
      <c r="AB319" s="20" t="b">
        <f t="shared" si="12"/>
        <v>0</v>
      </c>
      <c r="AC319" s="20" t="b">
        <f t="shared" si="13"/>
        <v>0</v>
      </c>
      <c r="AD319" s="20" t="b">
        <f t="shared" si="14"/>
        <v>0</v>
      </c>
      <c r="AE319" s="20" t="b">
        <f t="shared" si="15"/>
        <v>0</v>
      </c>
      <c r="AG319" s="20" t="b">
        <f t="shared" si="16"/>
        <v>0</v>
      </c>
      <c r="AH319" s="20" t="b">
        <f t="shared" si="17"/>
        <v>0</v>
      </c>
      <c r="AI319" s="20" t="b">
        <f t="shared" si="18"/>
        <v>0</v>
      </c>
    </row>
    <row r="320">
      <c r="A320" s="25" t="s">
        <v>83</v>
      </c>
      <c r="B320" s="26">
        <v>30000.0</v>
      </c>
      <c r="C320" s="25" t="s">
        <v>71</v>
      </c>
      <c r="D320" s="25">
        <v>3674.359</v>
      </c>
      <c r="E320" s="25">
        <v>3553.559</v>
      </c>
      <c r="F320" s="25">
        <v>3476.426</v>
      </c>
      <c r="H320" s="20" t="b">
        <f t="shared" si="1"/>
        <v>0</v>
      </c>
      <c r="I320" s="21" t="b">
        <f t="shared" si="2"/>
        <v>0</v>
      </c>
      <c r="J320" s="21" t="b">
        <f t="shared" si="3"/>
        <v>0</v>
      </c>
      <c r="AB320" s="20" t="b">
        <f t="shared" si="12"/>
        <v>0</v>
      </c>
      <c r="AC320" s="20" t="b">
        <f t="shared" si="13"/>
        <v>0</v>
      </c>
      <c r="AD320" s="20" t="b">
        <f t="shared" si="14"/>
        <v>0</v>
      </c>
      <c r="AE320" s="20" t="b">
        <f t="shared" si="15"/>
        <v>0</v>
      </c>
      <c r="AG320" s="20" t="b">
        <f t="shared" si="16"/>
        <v>0</v>
      </c>
      <c r="AH320" s="20" t="b">
        <f t="shared" si="17"/>
        <v>0</v>
      </c>
      <c r="AI320" s="20" t="b">
        <f t="shared" si="18"/>
        <v>0</v>
      </c>
    </row>
    <row r="321">
      <c r="A321" s="25" t="s">
        <v>83</v>
      </c>
      <c r="B321" s="26">
        <v>30000.0</v>
      </c>
      <c r="C321" s="25" t="s">
        <v>72</v>
      </c>
      <c r="D321" s="25">
        <v>3776.934</v>
      </c>
      <c r="E321" s="25">
        <v>3821.324</v>
      </c>
      <c r="F321" s="26">
        <v>3740.922</v>
      </c>
      <c r="H321" s="20" t="b">
        <f t="shared" si="1"/>
        <v>0</v>
      </c>
      <c r="I321" s="21" t="b">
        <f t="shared" si="2"/>
        <v>0</v>
      </c>
      <c r="J321" s="21" t="b">
        <f t="shared" si="3"/>
        <v>0</v>
      </c>
      <c r="AB321" s="20" t="b">
        <f t="shared" si="12"/>
        <v>0</v>
      </c>
      <c r="AC321" s="20" t="b">
        <f t="shared" si="13"/>
        <v>0</v>
      </c>
      <c r="AD321" s="20" t="b">
        <f t="shared" si="14"/>
        <v>0</v>
      </c>
      <c r="AE321" s="20" t="b">
        <f t="shared" si="15"/>
        <v>0</v>
      </c>
      <c r="AG321" s="20" t="b">
        <f t="shared" si="16"/>
        <v>0</v>
      </c>
      <c r="AH321" s="20" t="b">
        <f t="shared" si="17"/>
        <v>0</v>
      </c>
      <c r="AI321" s="20" t="b">
        <f t="shared" si="18"/>
        <v>0</v>
      </c>
    </row>
    <row r="322">
      <c r="A322" s="25" t="s">
        <v>83</v>
      </c>
      <c r="B322" s="26">
        <v>30000.0</v>
      </c>
      <c r="C322" s="25" t="s">
        <v>73</v>
      </c>
      <c r="D322" s="25" t="s">
        <v>81</v>
      </c>
      <c r="E322" s="25" t="s">
        <v>81</v>
      </c>
      <c r="F322" s="25" t="s">
        <v>81</v>
      </c>
      <c r="H322" s="20" t="b">
        <f t="shared" si="1"/>
        <v>0</v>
      </c>
      <c r="I322" s="21" t="b">
        <f t="shared" si="2"/>
        <v>0</v>
      </c>
      <c r="J322" s="21" t="b">
        <f t="shared" si="3"/>
        <v>0</v>
      </c>
      <c r="AB322" s="20" t="b">
        <f t="shared" si="12"/>
        <v>0</v>
      </c>
      <c r="AC322" s="20" t="b">
        <f t="shared" si="13"/>
        <v>0</v>
      </c>
      <c r="AD322" s="20" t="b">
        <f t="shared" si="14"/>
        <v>0</v>
      </c>
      <c r="AE322" s="20" t="b">
        <f t="shared" si="15"/>
        <v>0</v>
      </c>
      <c r="AG322" s="20" t="b">
        <f t="shared" si="16"/>
        <v>0</v>
      </c>
      <c r="AH322" s="20" t="b">
        <f t="shared" si="17"/>
        <v>0</v>
      </c>
      <c r="AI322" s="20" t="b">
        <f t="shared" si="18"/>
        <v>0</v>
      </c>
    </row>
    <row r="323">
      <c r="A323" s="25" t="s">
        <v>83</v>
      </c>
      <c r="B323" s="26">
        <v>30000.0</v>
      </c>
      <c r="C323" s="25" t="s">
        <v>75</v>
      </c>
      <c r="D323" s="25">
        <v>7.587</v>
      </c>
      <c r="E323" s="25">
        <v>2.914</v>
      </c>
      <c r="F323" s="25">
        <v>4.774</v>
      </c>
      <c r="H323" s="20">
        <f t="shared" si="1"/>
        <v>22413</v>
      </c>
      <c r="I323" s="21">
        <f t="shared" si="2"/>
        <v>27086</v>
      </c>
      <c r="J323" s="21">
        <f t="shared" si="3"/>
        <v>25226</v>
      </c>
      <c r="AB323" s="20" t="b">
        <f t="shared" si="12"/>
        <v>0</v>
      </c>
      <c r="AC323" s="20" t="b">
        <f t="shared" si="13"/>
        <v>0</v>
      </c>
      <c r="AD323" s="20" t="b">
        <f t="shared" si="14"/>
        <v>0</v>
      </c>
      <c r="AE323" s="20" t="b">
        <f t="shared" si="15"/>
        <v>0</v>
      </c>
      <c r="AG323" s="20" t="b">
        <f t="shared" si="16"/>
        <v>0</v>
      </c>
      <c r="AH323" s="20" t="b">
        <f t="shared" si="17"/>
        <v>0</v>
      </c>
      <c r="AI323" s="20" t="b">
        <f t="shared" si="18"/>
        <v>0</v>
      </c>
    </row>
    <row r="324">
      <c r="A324" s="25" t="s">
        <v>83</v>
      </c>
      <c r="B324" s="26">
        <v>30000.0</v>
      </c>
      <c r="C324" s="25" t="s">
        <v>76</v>
      </c>
      <c r="D324" s="25" t="s">
        <v>61</v>
      </c>
      <c r="E324" s="25" t="s">
        <v>61</v>
      </c>
      <c r="F324" s="25" t="s">
        <v>61</v>
      </c>
      <c r="H324" s="20" t="b">
        <f t="shared" si="1"/>
        <v>0</v>
      </c>
      <c r="I324" s="21" t="b">
        <f t="shared" si="2"/>
        <v>0</v>
      </c>
      <c r="J324" s="21" t="b">
        <f t="shared" si="3"/>
        <v>0</v>
      </c>
      <c r="AB324" s="20" t="b">
        <f t="shared" si="12"/>
        <v>0</v>
      </c>
      <c r="AC324" s="20" t="b">
        <f t="shared" si="13"/>
        <v>0</v>
      </c>
      <c r="AD324" s="20" t="b">
        <f t="shared" si="14"/>
        <v>0</v>
      </c>
      <c r="AE324" s="20" t="b">
        <f t="shared" si="15"/>
        <v>0</v>
      </c>
      <c r="AG324" s="20" t="b">
        <f t="shared" si="16"/>
        <v>0</v>
      </c>
      <c r="AH324" s="20" t="b">
        <f t="shared" si="17"/>
        <v>0</v>
      </c>
      <c r="AI324" s="20" t="b">
        <f t="shared" si="18"/>
        <v>0</v>
      </c>
    </row>
    <row r="325">
      <c r="A325" s="25" t="s">
        <v>83</v>
      </c>
      <c r="B325" s="26">
        <v>30000.0</v>
      </c>
      <c r="C325" s="25" t="s">
        <v>77</v>
      </c>
      <c r="D325" s="26" t="s">
        <v>61</v>
      </c>
      <c r="E325" s="26" t="s">
        <v>61</v>
      </c>
      <c r="F325" s="26" t="s">
        <v>61</v>
      </c>
      <c r="H325" s="20" t="b">
        <f t="shared" si="1"/>
        <v>0</v>
      </c>
      <c r="I325" s="21" t="b">
        <f t="shared" si="2"/>
        <v>0</v>
      </c>
      <c r="J325" s="21" t="b">
        <f t="shared" si="3"/>
        <v>0</v>
      </c>
      <c r="AB325" s="20" t="b">
        <f t="shared" si="12"/>
        <v>0</v>
      </c>
      <c r="AC325" s="20" t="b">
        <f t="shared" si="13"/>
        <v>0</v>
      </c>
      <c r="AD325" s="20" t="b">
        <f t="shared" si="14"/>
        <v>0</v>
      </c>
      <c r="AE325" s="20" t="b">
        <f t="shared" si="15"/>
        <v>0</v>
      </c>
      <c r="AG325" s="20" t="b">
        <f t="shared" si="16"/>
        <v>0</v>
      </c>
      <c r="AH325" s="20" t="b">
        <f t="shared" si="17"/>
        <v>0</v>
      </c>
      <c r="AI325" s="20" t="b">
        <f t="shared" si="18"/>
        <v>0</v>
      </c>
    </row>
    <row r="326">
      <c r="A326" s="14" t="s">
        <v>109</v>
      </c>
      <c r="B326" s="14">
        <v>15000.0</v>
      </c>
      <c r="C326" s="14" t="s">
        <v>60</v>
      </c>
      <c r="D326" s="14" t="s">
        <v>61</v>
      </c>
      <c r="E326" s="14" t="s">
        <v>61</v>
      </c>
      <c r="F326" s="14" t="s">
        <v>61</v>
      </c>
      <c r="H326" s="20" t="b">
        <f t="shared" si="1"/>
        <v>0</v>
      </c>
      <c r="I326" s="21" t="b">
        <f t="shared" si="2"/>
        <v>0</v>
      </c>
      <c r="J326" s="21" t="b">
        <f t="shared" si="3"/>
        <v>0</v>
      </c>
      <c r="AB326" s="20" t="b">
        <f t="shared" si="12"/>
        <v>0</v>
      </c>
      <c r="AC326" s="20" t="b">
        <f t="shared" si="13"/>
        <v>0</v>
      </c>
      <c r="AD326" s="20" t="b">
        <f t="shared" si="14"/>
        <v>0</v>
      </c>
      <c r="AE326" s="20" t="b">
        <f t="shared" si="15"/>
        <v>0</v>
      </c>
      <c r="AG326" s="20" t="b">
        <f t="shared" si="16"/>
        <v>0</v>
      </c>
      <c r="AH326" s="20" t="b">
        <f t="shared" si="17"/>
        <v>0</v>
      </c>
      <c r="AI326" s="20" t="b">
        <f t="shared" si="18"/>
        <v>0</v>
      </c>
    </row>
    <row r="327">
      <c r="A327" s="14" t="s">
        <v>109</v>
      </c>
      <c r="B327" s="14">
        <v>15000.0</v>
      </c>
      <c r="C327" s="14" t="s">
        <v>62</v>
      </c>
      <c r="D327" s="14">
        <v>28346.0</v>
      </c>
      <c r="E327" s="14" t="s">
        <v>61</v>
      </c>
      <c r="F327" s="14">
        <v>30341.0</v>
      </c>
      <c r="H327" s="20" t="b">
        <f t="shared" si="1"/>
        <v>0</v>
      </c>
      <c r="I327" s="21" t="b">
        <f t="shared" si="2"/>
        <v>0</v>
      </c>
      <c r="J327" s="21" t="b">
        <f t="shared" si="3"/>
        <v>0</v>
      </c>
      <c r="AB327" s="20" t="b">
        <f t="shared" si="12"/>
        <v>0</v>
      </c>
      <c r="AC327" s="20" t="b">
        <f t="shared" si="13"/>
        <v>0</v>
      </c>
      <c r="AD327" s="20" t="b">
        <f t="shared" si="14"/>
        <v>0</v>
      </c>
      <c r="AE327" s="20" t="b">
        <f t="shared" si="15"/>
        <v>0</v>
      </c>
      <c r="AG327" s="20">
        <f t="shared" si="16"/>
        <v>28346</v>
      </c>
      <c r="AH327" s="20" t="b">
        <f t="shared" si="17"/>
        <v>0</v>
      </c>
      <c r="AI327" s="20">
        <f t="shared" si="18"/>
        <v>30341</v>
      </c>
    </row>
    <row r="328">
      <c r="A328" s="14" t="s">
        <v>109</v>
      </c>
      <c r="B328" s="14">
        <v>15000.0</v>
      </c>
      <c r="C328" s="14" t="s">
        <v>63</v>
      </c>
      <c r="D328" s="14">
        <v>26564.0</v>
      </c>
      <c r="E328" s="14" t="s">
        <v>61</v>
      </c>
      <c r="F328" s="14">
        <v>28397.0</v>
      </c>
      <c r="H328" s="20" t="b">
        <f t="shared" si="1"/>
        <v>0</v>
      </c>
      <c r="I328" s="21" t="b">
        <f t="shared" si="2"/>
        <v>0</v>
      </c>
      <c r="J328" s="21" t="b">
        <f t="shared" si="3"/>
        <v>0</v>
      </c>
      <c r="AB328" s="20" t="b">
        <f t="shared" si="12"/>
        <v>0</v>
      </c>
      <c r="AC328" s="20" t="b">
        <f t="shared" si="13"/>
        <v>0</v>
      </c>
      <c r="AD328" s="20" t="b">
        <f t="shared" si="14"/>
        <v>0</v>
      </c>
      <c r="AE328" s="20" t="b">
        <f t="shared" si="15"/>
        <v>0</v>
      </c>
      <c r="AG328" s="20" t="b">
        <f t="shared" si="16"/>
        <v>0</v>
      </c>
      <c r="AH328" s="20" t="b">
        <f t="shared" si="17"/>
        <v>0</v>
      </c>
      <c r="AI328" s="20" t="b">
        <f t="shared" si="18"/>
        <v>0</v>
      </c>
    </row>
    <row r="329">
      <c r="A329" s="14" t="s">
        <v>109</v>
      </c>
      <c r="B329" s="14">
        <v>15000.0</v>
      </c>
      <c r="C329" s="14" t="s">
        <v>64</v>
      </c>
      <c r="D329" s="14">
        <v>1782.0</v>
      </c>
      <c r="E329" s="14" t="s">
        <v>61</v>
      </c>
      <c r="F329" s="14">
        <v>1944.0</v>
      </c>
      <c r="H329" s="20" t="b">
        <f t="shared" si="1"/>
        <v>0</v>
      </c>
      <c r="I329" s="21" t="b">
        <f t="shared" si="2"/>
        <v>0</v>
      </c>
      <c r="J329" s="21" t="b">
        <f t="shared" si="3"/>
        <v>0</v>
      </c>
      <c r="AB329" s="20" t="b">
        <f t="shared" si="12"/>
        <v>0</v>
      </c>
      <c r="AC329" s="20" t="b">
        <f t="shared" si="13"/>
        <v>0</v>
      </c>
      <c r="AD329" s="20" t="b">
        <f t="shared" si="14"/>
        <v>0</v>
      </c>
      <c r="AE329" s="20" t="b">
        <f t="shared" si="15"/>
        <v>0</v>
      </c>
      <c r="AG329" s="20" t="b">
        <f t="shared" si="16"/>
        <v>0</v>
      </c>
      <c r="AH329" s="20" t="b">
        <f t="shared" si="17"/>
        <v>0</v>
      </c>
      <c r="AI329" s="20" t="b">
        <f t="shared" si="18"/>
        <v>0</v>
      </c>
    </row>
    <row r="330">
      <c r="A330" s="14" t="s">
        <v>109</v>
      </c>
      <c r="B330" s="14">
        <v>15000.0</v>
      </c>
      <c r="C330" s="14" t="s">
        <v>65</v>
      </c>
      <c r="D330" s="14">
        <v>0.0</v>
      </c>
      <c r="E330" s="14" t="s">
        <v>61</v>
      </c>
      <c r="F330" s="14">
        <v>0.0</v>
      </c>
      <c r="H330" s="20" t="b">
        <f t="shared" si="1"/>
        <v>0</v>
      </c>
      <c r="I330" s="21" t="b">
        <f t="shared" si="2"/>
        <v>0</v>
      </c>
      <c r="J330" s="21" t="b">
        <f t="shared" si="3"/>
        <v>0</v>
      </c>
      <c r="AB330" s="20" t="b">
        <f t="shared" si="12"/>
        <v>0</v>
      </c>
      <c r="AC330" s="20" t="b">
        <f t="shared" si="13"/>
        <v>0</v>
      </c>
      <c r="AD330" s="20" t="b">
        <f t="shared" si="14"/>
        <v>0</v>
      </c>
      <c r="AE330" s="20" t="b">
        <f t="shared" si="15"/>
        <v>0</v>
      </c>
      <c r="AG330" s="20" t="b">
        <f t="shared" si="16"/>
        <v>0</v>
      </c>
      <c r="AH330" s="20" t="b">
        <f t="shared" si="17"/>
        <v>0</v>
      </c>
      <c r="AI330" s="20" t="b">
        <f t="shared" si="18"/>
        <v>0</v>
      </c>
    </row>
    <row r="331">
      <c r="A331" s="14" t="s">
        <v>109</v>
      </c>
      <c r="B331" s="14">
        <v>15000.0</v>
      </c>
      <c r="C331" s="14" t="s">
        <v>66</v>
      </c>
      <c r="D331" s="14">
        <v>12496.0</v>
      </c>
      <c r="E331" s="14" t="s">
        <v>61</v>
      </c>
      <c r="F331" s="14">
        <v>12496.0</v>
      </c>
      <c r="H331" s="20" t="b">
        <f t="shared" si="1"/>
        <v>0</v>
      </c>
      <c r="I331" s="21" t="b">
        <f t="shared" si="2"/>
        <v>0</v>
      </c>
      <c r="J331" s="21" t="b">
        <f t="shared" si="3"/>
        <v>0</v>
      </c>
      <c r="AB331" s="20" t="b">
        <f t="shared" si="12"/>
        <v>0</v>
      </c>
      <c r="AC331" s="20" t="b">
        <f t="shared" si="13"/>
        <v>0</v>
      </c>
      <c r="AD331" s="20" t="b">
        <f t="shared" si="14"/>
        <v>0</v>
      </c>
      <c r="AE331" s="20" t="b">
        <f t="shared" si="15"/>
        <v>0</v>
      </c>
      <c r="AG331" s="20" t="b">
        <f t="shared" si="16"/>
        <v>0</v>
      </c>
      <c r="AH331" s="20" t="b">
        <f t="shared" si="17"/>
        <v>0</v>
      </c>
      <c r="AI331" s="20" t="b">
        <f t="shared" si="18"/>
        <v>0</v>
      </c>
    </row>
    <row r="332">
      <c r="A332" s="14" t="s">
        <v>109</v>
      </c>
      <c r="B332" s="14">
        <v>15000.0</v>
      </c>
      <c r="C332" s="14" t="s">
        <v>67</v>
      </c>
      <c r="D332" s="14">
        <v>12496.0</v>
      </c>
      <c r="E332" s="14" t="s">
        <v>61</v>
      </c>
      <c r="F332" s="14">
        <v>12496.0</v>
      </c>
      <c r="H332" s="20" t="b">
        <f t="shared" si="1"/>
        <v>0</v>
      </c>
      <c r="I332" s="21" t="b">
        <f t="shared" si="2"/>
        <v>0</v>
      </c>
      <c r="J332" s="21" t="b">
        <f t="shared" si="3"/>
        <v>0</v>
      </c>
      <c r="AB332" s="20" t="b">
        <f t="shared" si="12"/>
        <v>0</v>
      </c>
      <c r="AC332" s="20" t="b">
        <f t="shared" si="13"/>
        <v>0</v>
      </c>
      <c r="AD332" s="20" t="b">
        <f t="shared" si="14"/>
        <v>0</v>
      </c>
      <c r="AE332" s="20" t="b">
        <f t="shared" si="15"/>
        <v>0</v>
      </c>
      <c r="AG332" s="20" t="b">
        <f t="shared" si="16"/>
        <v>0</v>
      </c>
      <c r="AH332" s="20" t="b">
        <f t="shared" si="17"/>
        <v>0</v>
      </c>
      <c r="AI332" s="20" t="b">
        <f t="shared" si="18"/>
        <v>0</v>
      </c>
    </row>
    <row r="333">
      <c r="A333" s="14" t="s">
        <v>109</v>
      </c>
      <c r="B333" s="14">
        <v>15000.0</v>
      </c>
      <c r="C333" s="14" t="s">
        <v>68</v>
      </c>
      <c r="D333" s="14">
        <v>0.0</v>
      </c>
      <c r="E333" s="14" t="s">
        <v>61</v>
      </c>
      <c r="F333" s="14">
        <v>0.0</v>
      </c>
      <c r="H333" s="20" t="b">
        <f t="shared" si="1"/>
        <v>0</v>
      </c>
      <c r="I333" s="21" t="b">
        <f t="shared" si="2"/>
        <v>0</v>
      </c>
      <c r="J333" s="21" t="b">
        <f t="shared" si="3"/>
        <v>0</v>
      </c>
      <c r="AB333" s="20" t="b">
        <f t="shared" si="12"/>
        <v>0</v>
      </c>
      <c r="AC333" s="20" t="b">
        <f t="shared" si="13"/>
        <v>0</v>
      </c>
      <c r="AD333" s="20" t="b">
        <f t="shared" si="14"/>
        <v>0</v>
      </c>
      <c r="AE333" s="20" t="b">
        <f t="shared" si="15"/>
        <v>0</v>
      </c>
      <c r="AG333" s="20" t="b">
        <f t="shared" si="16"/>
        <v>0</v>
      </c>
      <c r="AH333" s="20" t="b">
        <f t="shared" si="17"/>
        <v>0</v>
      </c>
      <c r="AI333" s="20" t="b">
        <f t="shared" si="18"/>
        <v>0</v>
      </c>
    </row>
    <row r="334">
      <c r="A334" s="14" t="s">
        <v>109</v>
      </c>
      <c r="B334" s="14">
        <v>15000.0</v>
      </c>
      <c r="C334" s="14" t="s">
        <v>69</v>
      </c>
      <c r="D334" s="14">
        <v>150.0</v>
      </c>
      <c r="E334" s="14" t="s">
        <v>61</v>
      </c>
      <c r="F334" s="14">
        <v>150.0</v>
      </c>
      <c r="H334" s="20" t="b">
        <f t="shared" si="1"/>
        <v>0</v>
      </c>
      <c r="I334" s="21" t="b">
        <f t="shared" si="2"/>
        <v>0</v>
      </c>
      <c r="J334" s="21" t="b">
        <f t="shared" si="3"/>
        <v>0</v>
      </c>
      <c r="AB334" s="20" t="b">
        <f t="shared" si="12"/>
        <v>0</v>
      </c>
      <c r="AC334" s="20">
        <f t="shared" si="13"/>
        <v>150</v>
      </c>
      <c r="AD334" s="20" t="str">
        <f t="shared" si="14"/>
        <v>none</v>
      </c>
      <c r="AE334" s="20">
        <f t="shared" si="15"/>
        <v>150</v>
      </c>
      <c r="AG334" s="20" t="b">
        <f t="shared" si="16"/>
        <v>0</v>
      </c>
      <c r="AH334" s="20" t="b">
        <f t="shared" si="17"/>
        <v>0</v>
      </c>
      <c r="AI334" s="20" t="b">
        <f t="shared" si="18"/>
        <v>0</v>
      </c>
    </row>
    <row r="335">
      <c r="A335" s="14" t="s">
        <v>109</v>
      </c>
      <c r="B335" s="14">
        <v>15000.0</v>
      </c>
      <c r="C335" s="14" t="s">
        <v>70</v>
      </c>
      <c r="D335" s="14">
        <v>0.0</v>
      </c>
      <c r="E335" s="14" t="s">
        <v>61</v>
      </c>
      <c r="F335" s="14">
        <v>0.0</v>
      </c>
      <c r="H335" s="20" t="b">
        <f t="shared" si="1"/>
        <v>0</v>
      </c>
      <c r="I335" s="21" t="b">
        <f t="shared" si="2"/>
        <v>0</v>
      </c>
      <c r="J335" s="21" t="b">
        <f t="shared" si="3"/>
        <v>0</v>
      </c>
      <c r="AB335" s="20" t="b">
        <f t="shared" si="12"/>
        <v>0</v>
      </c>
      <c r="AC335" s="20" t="b">
        <f t="shared" si="13"/>
        <v>0</v>
      </c>
      <c r="AD335" s="20" t="b">
        <f t="shared" si="14"/>
        <v>0</v>
      </c>
      <c r="AE335" s="20" t="b">
        <f t="shared" si="15"/>
        <v>0</v>
      </c>
      <c r="AG335" s="20" t="b">
        <f t="shared" si="16"/>
        <v>0</v>
      </c>
      <c r="AH335" s="20" t="b">
        <f t="shared" si="17"/>
        <v>0</v>
      </c>
      <c r="AI335" s="20" t="b">
        <f t="shared" si="18"/>
        <v>0</v>
      </c>
    </row>
    <row r="336">
      <c r="A336" s="14" t="s">
        <v>109</v>
      </c>
      <c r="B336" s="14">
        <v>15000.0</v>
      </c>
      <c r="C336" s="14" t="s">
        <v>71</v>
      </c>
      <c r="D336" s="22">
        <v>0.003761574074074074</v>
      </c>
      <c r="E336" s="14" t="s">
        <v>61</v>
      </c>
      <c r="F336" s="22">
        <v>0.005162037037037037</v>
      </c>
      <c r="H336" s="20" t="b">
        <f t="shared" si="1"/>
        <v>0</v>
      </c>
      <c r="I336" s="21" t="b">
        <f t="shared" si="2"/>
        <v>0</v>
      </c>
      <c r="J336" s="21" t="b">
        <f t="shared" si="3"/>
        <v>0</v>
      </c>
      <c r="AB336" s="20" t="b">
        <f t="shared" si="12"/>
        <v>0</v>
      </c>
      <c r="AC336" s="20" t="b">
        <f t="shared" si="13"/>
        <v>0</v>
      </c>
      <c r="AD336" s="20" t="b">
        <f t="shared" si="14"/>
        <v>0</v>
      </c>
      <c r="AE336" s="20" t="b">
        <f t="shared" si="15"/>
        <v>0</v>
      </c>
      <c r="AG336" s="20" t="b">
        <f t="shared" si="16"/>
        <v>0</v>
      </c>
      <c r="AH336" s="20" t="b">
        <f t="shared" si="17"/>
        <v>0</v>
      </c>
      <c r="AI336" s="20" t="b">
        <f t="shared" si="18"/>
        <v>0</v>
      </c>
    </row>
    <row r="337">
      <c r="A337" s="14" t="s">
        <v>109</v>
      </c>
      <c r="B337" s="14">
        <v>15000.0</v>
      </c>
      <c r="C337" s="14" t="s">
        <v>72</v>
      </c>
      <c r="D337" s="22">
        <v>0.008402777777777778</v>
      </c>
      <c r="E337" s="14" t="s">
        <v>61</v>
      </c>
      <c r="F337" s="22">
        <v>0.010046296296296296</v>
      </c>
      <c r="H337" s="20" t="b">
        <f t="shared" si="1"/>
        <v>0</v>
      </c>
      <c r="I337" s="21" t="b">
        <f t="shared" si="2"/>
        <v>0</v>
      </c>
      <c r="J337" s="21" t="b">
        <f t="shared" si="3"/>
        <v>0</v>
      </c>
      <c r="AB337" s="20" t="b">
        <f t="shared" si="12"/>
        <v>0</v>
      </c>
      <c r="AC337" s="20" t="b">
        <f t="shared" si="13"/>
        <v>0</v>
      </c>
      <c r="AD337" s="20" t="b">
        <f t="shared" si="14"/>
        <v>0</v>
      </c>
      <c r="AE337" s="20" t="b">
        <f t="shared" si="15"/>
        <v>0</v>
      </c>
      <c r="AG337" s="20" t="b">
        <f t="shared" si="16"/>
        <v>0</v>
      </c>
      <c r="AH337" s="20" t="b">
        <f t="shared" si="17"/>
        <v>0</v>
      </c>
      <c r="AI337" s="20" t="b">
        <f t="shared" si="18"/>
        <v>0</v>
      </c>
    </row>
    <row r="338">
      <c r="A338" s="14" t="s">
        <v>109</v>
      </c>
      <c r="B338" s="14">
        <v>15000.0</v>
      </c>
      <c r="C338" s="14" t="s">
        <v>71</v>
      </c>
      <c r="D338" s="14">
        <v>3839.785</v>
      </c>
      <c r="E338" s="14" t="s">
        <v>61</v>
      </c>
      <c r="F338" s="14">
        <v>3747.008</v>
      </c>
      <c r="H338" s="20" t="b">
        <f t="shared" si="1"/>
        <v>0</v>
      </c>
      <c r="I338" s="21" t="b">
        <f t="shared" si="2"/>
        <v>0</v>
      </c>
      <c r="J338" s="21" t="b">
        <f t="shared" si="3"/>
        <v>0</v>
      </c>
      <c r="AB338" s="20" t="b">
        <f t="shared" si="12"/>
        <v>0</v>
      </c>
      <c r="AC338" s="20" t="b">
        <f t="shared" si="13"/>
        <v>0</v>
      </c>
      <c r="AD338" s="20" t="b">
        <f t="shared" si="14"/>
        <v>0</v>
      </c>
      <c r="AE338" s="20" t="b">
        <f t="shared" si="15"/>
        <v>0</v>
      </c>
      <c r="AG338" s="20" t="b">
        <f t="shared" si="16"/>
        <v>0</v>
      </c>
      <c r="AH338" s="20" t="b">
        <f t="shared" si="17"/>
        <v>0</v>
      </c>
      <c r="AI338" s="20" t="b">
        <f t="shared" si="18"/>
        <v>0</v>
      </c>
    </row>
    <row r="339">
      <c r="A339" s="14" t="s">
        <v>109</v>
      </c>
      <c r="B339" s="14">
        <v>15000.0</v>
      </c>
      <c r="C339" s="14" t="s">
        <v>72</v>
      </c>
      <c r="D339" s="14">
        <v>4147.527</v>
      </c>
      <c r="E339" s="14" t="s">
        <v>61</v>
      </c>
      <c r="F339" s="14">
        <v>4172.926</v>
      </c>
      <c r="H339" s="20" t="b">
        <f t="shared" si="1"/>
        <v>0</v>
      </c>
      <c r="I339" s="21" t="b">
        <f t="shared" si="2"/>
        <v>0</v>
      </c>
      <c r="J339" s="21" t="b">
        <f t="shared" si="3"/>
        <v>0</v>
      </c>
      <c r="AB339" s="20" t="b">
        <f t="shared" si="12"/>
        <v>0</v>
      </c>
      <c r="AC339" s="20" t="b">
        <f t="shared" si="13"/>
        <v>0</v>
      </c>
      <c r="AD339" s="20" t="b">
        <f t="shared" si="14"/>
        <v>0</v>
      </c>
      <c r="AE339" s="20" t="b">
        <f t="shared" si="15"/>
        <v>0</v>
      </c>
      <c r="AG339" s="20" t="b">
        <f t="shared" si="16"/>
        <v>0</v>
      </c>
      <c r="AH339" s="20" t="b">
        <f t="shared" si="17"/>
        <v>0</v>
      </c>
      <c r="AI339" s="20" t="b">
        <f t="shared" si="18"/>
        <v>0</v>
      </c>
    </row>
    <row r="340">
      <c r="A340" s="14" t="s">
        <v>109</v>
      </c>
      <c r="B340" s="14">
        <v>15000.0</v>
      </c>
      <c r="C340" s="14" t="s">
        <v>73</v>
      </c>
      <c r="D340" s="14" t="s">
        <v>74</v>
      </c>
      <c r="E340" s="14" t="s">
        <v>61</v>
      </c>
      <c r="F340" s="14" t="s">
        <v>74</v>
      </c>
      <c r="H340" s="20" t="b">
        <f t="shared" si="1"/>
        <v>0</v>
      </c>
      <c r="I340" s="21" t="b">
        <f t="shared" si="2"/>
        <v>0</v>
      </c>
      <c r="J340" s="21" t="b">
        <f t="shared" si="3"/>
        <v>0</v>
      </c>
      <c r="AB340" s="20" t="b">
        <f t="shared" si="12"/>
        <v>0</v>
      </c>
      <c r="AC340" s="20" t="b">
        <f t="shared" si="13"/>
        <v>0</v>
      </c>
      <c r="AD340" s="20" t="b">
        <f t="shared" si="14"/>
        <v>0</v>
      </c>
      <c r="AE340" s="20" t="b">
        <f t="shared" si="15"/>
        <v>0</v>
      </c>
      <c r="AG340" s="20" t="b">
        <f t="shared" si="16"/>
        <v>0</v>
      </c>
      <c r="AH340" s="20" t="b">
        <f t="shared" si="17"/>
        <v>0</v>
      </c>
      <c r="AI340" s="20" t="b">
        <f t="shared" si="18"/>
        <v>0</v>
      </c>
    </row>
    <row r="341">
      <c r="A341" s="14" t="s">
        <v>109</v>
      </c>
      <c r="B341" s="14">
        <v>15000.0</v>
      </c>
      <c r="C341" s="14" t="s">
        <v>75</v>
      </c>
      <c r="D341" s="14">
        <v>-3.542</v>
      </c>
      <c r="E341" s="14" t="s">
        <v>61</v>
      </c>
      <c r="F341" s="14">
        <v>-4.038</v>
      </c>
      <c r="H341" s="20">
        <f t="shared" si="1"/>
        <v>18542</v>
      </c>
      <c r="I341" s="21" t="b">
        <f t="shared" si="2"/>
        <v>0</v>
      </c>
      <c r="J341" s="21">
        <f t="shared" si="3"/>
        <v>19038</v>
      </c>
      <c r="AB341" s="20" t="b">
        <f t="shared" si="12"/>
        <v>0</v>
      </c>
      <c r="AC341" s="20" t="b">
        <f t="shared" si="13"/>
        <v>0</v>
      </c>
      <c r="AD341" s="20" t="b">
        <f t="shared" si="14"/>
        <v>0</v>
      </c>
      <c r="AE341" s="20" t="b">
        <f t="shared" si="15"/>
        <v>0</v>
      </c>
      <c r="AG341" s="20" t="b">
        <f t="shared" si="16"/>
        <v>0</v>
      </c>
      <c r="AH341" s="20" t="b">
        <f t="shared" si="17"/>
        <v>0</v>
      </c>
      <c r="AI341" s="20" t="b">
        <f t="shared" si="18"/>
        <v>0</v>
      </c>
    </row>
    <row r="342">
      <c r="A342" s="14" t="s">
        <v>109</v>
      </c>
      <c r="B342" s="14">
        <v>15000.0</v>
      </c>
      <c r="C342" s="14" t="s">
        <v>76</v>
      </c>
      <c r="D342" s="14" t="s">
        <v>61</v>
      </c>
      <c r="E342" s="14" t="s">
        <v>61</v>
      </c>
      <c r="F342" s="14" t="s">
        <v>61</v>
      </c>
      <c r="H342" s="20" t="b">
        <f t="shared" si="1"/>
        <v>0</v>
      </c>
      <c r="I342" s="21" t="b">
        <f t="shared" si="2"/>
        <v>0</v>
      </c>
      <c r="J342" s="21" t="b">
        <f t="shared" si="3"/>
        <v>0</v>
      </c>
      <c r="AB342" s="20" t="b">
        <f t="shared" si="12"/>
        <v>0</v>
      </c>
      <c r="AC342" s="20" t="b">
        <f t="shared" si="13"/>
        <v>0</v>
      </c>
      <c r="AD342" s="20" t="b">
        <f t="shared" si="14"/>
        <v>0</v>
      </c>
      <c r="AE342" s="20" t="b">
        <f t="shared" si="15"/>
        <v>0</v>
      </c>
      <c r="AG342" s="20" t="b">
        <f t="shared" si="16"/>
        <v>0</v>
      </c>
      <c r="AH342" s="20" t="b">
        <f t="shared" si="17"/>
        <v>0</v>
      </c>
      <c r="AI342" s="20" t="b">
        <f t="shared" si="18"/>
        <v>0</v>
      </c>
    </row>
    <row r="343">
      <c r="A343" s="14" t="s">
        <v>109</v>
      </c>
      <c r="B343" s="14">
        <v>15000.0</v>
      </c>
      <c r="C343" s="14" t="s">
        <v>77</v>
      </c>
      <c r="D343" s="14" t="s">
        <v>61</v>
      </c>
      <c r="E343" s="14" t="s">
        <v>61</v>
      </c>
      <c r="F343" s="14" t="s">
        <v>61</v>
      </c>
      <c r="H343" s="20" t="b">
        <f t="shared" si="1"/>
        <v>0</v>
      </c>
      <c r="I343" s="21" t="b">
        <f t="shared" si="2"/>
        <v>0</v>
      </c>
      <c r="J343" s="21" t="b">
        <f t="shared" si="3"/>
        <v>0</v>
      </c>
      <c r="AB343" s="20" t="b">
        <f t="shared" si="12"/>
        <v>0</v>
      </c>
      <c r="AC343" s="20" t="b">
        <f t="shared" si="13"/>
        <v>0</v>
      </c>
      <c r="AD343" s="20" t="b">
        <f t="shared" si="14"/>
        <v>0</v>
      </c>
      <c r="AE343" s="20" t="b">
        <f t="shared" si="15"/>
        <v>0</v>
      </c>
      <c r="AG343" s="20" t="b">
        <f t="shared" si="16"/>
        <v>0</v>
      </c>
      <c r="AH343" s="20" t="b">
        <f t="shared" si="17"/>
        <v>0</v>
      </c>
      <c r="AI343" s="20" t="b">
        <f t="shared" si="18"/>
        <v>0</v>
      </c>
    </row>
    <row r="344">
      <c r="A344" s="14" t="s">
        <v>109</v>
      </c>
      <c r="B344" s="14">
        <v>16875.0</v>
      </c>
      <c r="C344" s="14" t="s">
        <v>60</v>
      </c>
      <c r="D344" s="14" t="s">
        <v>61</v>
      </c>
      <c r="E344" s="14" t="s">
        <v>61</v>
      </c>
      <c r="F344" s="14" t="s">
        <v>61</v>
      </c>
      <c r="H344" s="20" t="b">
        <f t="shared" si="1"/>
        <v>0</v>
      </c>
      <c r="I344" s="21" t="b">
        <f t="shared" si="2"/>
        <v>0</v>
      </c>
      <c r="J344" s="21" t="b">
        <f t="shared" si="3"/>
        <v>0</v>
      </c>
      <c r="AB344" s="20" t="b">
        <f t="shared" si="12"/>
        <v>0</v>
      </c>
      <c r="AC344" s="20" t="b">
        <f t="shared" si="13"/>
        <v>0</v>
      </c>
      <c r="AD344" s="20" t="b">
        <f t="shared" si="14"/>
        <v>0</v>
      </c>
      <c r="AE344" s="20" t="b">
        <f t="shared" si="15"/>
        <v>0</v>
      </c>
      <c r="AG344" s="20" t="b">
        <f t="shared" si="16"/>
        <v>0</v>
      </c>
      <c r="AH344" s="20" t="b">
        <f t="shared" si="17"/>
        <v>0</v>
      </c>
      <c r="AI344" s="20" t="b">
        <f t="shared" si="18"/>
        <v>0</v>
      </c>
    </row>
    <row r="345">
      <c r="A345" s="14" t="s">
        <v>109</v>
      </c>
      <c r="B345" s="14">
        <v>16875.0</v>
      </c>
      <c r="C345" s="14" t="s">
        <v>62</v>
      </c>
      <c r="D345" s="14">
        <v>28304.0</v>
      </c>
      <c r="E345" s="14" t="s">
        <v>61</v>
      </c>
      <c r="F345" s="14" t="s">
        <v>61</v>
      </c>
      <c r="H345" s="20" t="b">
        <f t="shared" si="1"/>
        <v>0</v>
      </c>
      <c r="I345" s="21" t="b">
        <f t="shared" si="2"/>
        <v>0</v>
      </c>
      <c r="J345" s="21" t="b">
        <f t="shared" si="3"/>
        <v>0</v>
      </c>
      <c r="AB345" s="20" t="b">
        <f t="shared" si="12"/>
        <v>0</v>
      </c>
      <c r="AC345" s="20" t="b">
        <f t="shared" si="13"/>
        <v>0</v>
      </c>
      <c r="AD345" s="20" t="b">
        <f t="shared" si="14"/>
        <v>0</v>
      </c>
      <c r="AE345" s="20" t="b">
        <f t="shared" si="15"/>
        <v>0</v>
      </c>
      <c r="AG345" s="20">
        <f t="shared" si="16"/>
        <v>28304</v>
      </c>
      <c r="AH345" s="20" t="b">
        <f t="shared" si="17"/>
        <v>0</v>
      </c>
      <c r="AI345" s="20" t="b">
        <f t="shared" si="18"/>
        <v>0</v>
      </c>
    </row>
    <row r="346">
      <c r="A346" s="14" t="s">
        <v>109</v>
      </c>
      <c r="B346" s="14">
        <v>16875.0</v>
      </c>
      <c r="C346" s="14" t="s">
        <v>63</v>
      </c>
      <c r="D346" s="14">
        <v>26522.0</v>
      </c>
      <c r="E346" s="14" t="s">
        <v>61</v>
      </c>
      <c r="F346" s="14" t="s">
        <v>61</v>
      </c>
      <c r="H346" s="20" t="b">
        <f t="shared" si="1"/>
        <v>0</v>
      </c>
      <c r="I346" s="21" t="b">
        <f t="shared" si="2"/>
        <v>0</v>
      </c>
      <c r="J346" s="21" t="b">
        <f t="shared" si="3"/>
        <v>0</v>
      </c>
      <c r="AB346" s="20" t="b">
        <f t="shared" si="12"/>
        <v>0</v>
      </c>
      <c r="AC346" s="20" t="b">
        <f t="shared" si="13"/>
        <v>0</v>
      </c>
      <c r="AD346" s="20" t="b">
        <f t="shared" si="14"/>
        <v>0</v>
      </c>
      <c r="AE346" s="20" t="b">
        <f t="shared" si="15"/>
        <v>0</v>
      </c>
      <c r="AG346" s="20" t="b">
        <f t="shared" si="16"/>
        <v>0</v>
      </c>
      <c r="AH346" s="20" t="b">
        <f t="shared" si="17"/>
        <v>0</v>
      </c>
      <c r="AI346" s="20" t="b">
        <f t="shared" si="18"/>
        <v>0</v>
      </c>
    </row>
    <row r="347">
      <c r="A347" s="14" t="s">
        <v>109</v>
      </c>
      <c r="B347" s="14">
        <v>16875.0</v>
      </c>
      <c r="C347" s="14" t="s">
        <v>64</v>
      </c>
      <c r="D347" s="14">
        <v>1782.0</v>
      </c>
      <c r="E347" s="14" t="s">
        <v>61</v>
      </c>
      <c r="F347" s="14" t="s">
        <v>61</v>
      </c>
      <c r="H347" s="20" t="b">
        <f t="shared" si="1"/>
        <v>0</v>
      </c>
      <c r="I347" s="21" t="b">
        <f t="shared" si="2"/>
        <v>0</v>
      </c>
      <c r="J347" s="21" t="b">
        <f t="shared" si="3"/>
        <v>0</v>
      </c>
      <c r="AB347" s="20" t="b">
        <f t="shared" si="12"/>
        <v>0</v>
      </c>
      <c r="AC347" s="20" t="b">
        <f t="shared" si="13"/>
        <v>0</v>
      </c>
      <c r="AD347" s="20" t="b">
        <f t="shared" si="14"/>
        <v>0</v>
      </c>
      <c r="AE347" s="20" t="b">
        <f t="shared" si="15"/>
        <v>0</v>
      </c>
      <c r="AG347" s="20" t="b">
        <f t="shared" si="16"/>
        <v>0</v>
      </c>
      <c r="AH347" s="20" t="b">
        <f t="shared" si="17"/>
        <v>0</v>
      </c>
      <c r="AI347" s="20" t="b">
        <f t="shared" si="18"/>
        <v>0</v>
      </c>
    </row>
    <row r="348">
      <c r="A348" s="14" t="s">
        <v>109</v>
      </c>
      <c r="B348" s="14">
        <v>16875.0</v>
      </c>
      <c r="C348" s="14" t="s">
        <v>65</v>
      </c>
      <c r="D348" s="14">
        <v>0.0</v>
      </c>
      <c r="E348" s="14" t="s">
        <v>61</v>
      </c>
      <c r="F348" s="14" t="s">
        <v>61</v>
      </c>
      <c r="H348" s="20" t="b">
        <f t="shared" si="1"/>
        <v>0</v>
      </c>
      <c r="I348" s="21" t="b">
        <f t="shared" si="2"/>
        <v>0</v>
      </c>
      <c r="J348" s="21" t="b">
        <f t="shared" si="3"/>
        <v>0</v>
      </c>
      <c r="AB348" s="20" t="b">
        <f t="shared" si="12"/>
        <v>0</v>
      </c>
      <c r="AC348" s="20" t="b">
        <f t="shared" si="13"/>
        <v>0</v>
      </c>
      <c r="AD348" s="20" t="b">
        <f t="shared" si="14"/>
        <v>0</v>
      </c>
      <c r="AE348" s="20" t="b">
        <f t="shared" si="15"/>
        <v>0</v>
      </c>
      <c r="AG348" s="20" t="b">
        <f t="shared" si="16"/>
        <v>0</v>
      </c>
      <c r="AH348" s="20" t="b">
        <f t="shared" si="17"/>
        <v>0</v>
      </c>
      <c r="AI348" s="20" t="b">
        <f t="shared" si="18"/>
        <v>0</v>
      </c>
    </row>
    <row r="349">
      <c r="A349" s="14" t="s">
        <v>109</v>
      </c>
      <c r="B349" s="14">
        <v>16875.0</v>
      </c>
      <c r="C349" s="14" t="s">
        <v>66</v>
      </c>
      <c r="D349" s="14">
        <v>12496.0</v>
      </c>
      <c r="E349" s="14" t="s">
        <v>61</v>
      </c>
      <c r="F349" s="14" t="s">
        <v>61</v>
      </c>
      <c r="H349" s="20" t="b">
        <f t="shared" si="1"/>
        <v>0</v>
      </c>
      <c r="I349" s="21" t="b">
        <f t="shared" si="2"/>
        <v>0</v>
      </c>
      <c r="J349" s="21" t="b">
        <f t="shared" si="3"/>
        <v>0</v>
      </c>
      <c r="AB349" s="20" t="b">
        <f t="shared" si="12"/>
        <v>0</v>
      </c>
      <c r="AC349" s="20" t="b">
        <f t="shared" si="13"/>
        <v>0</v>
      </c>
      <c r="AD349" s="20" t="b">
        <f t="shared" si="14"/>
        <v>0</v>
      </c>
      <c r="AE349" s="20" t="b">
        <f t="shared" si="15"/>
        <v>0</v>
      </c>
      <c r="AG349" s="20" t="b">
        <f t="shared" si="16"/>
        <v>0</v>
      </c>
      <c r="AH349" s="20" t="b">
        <f t="shared" si="17"/>
        <v>0</v>
      </c>
      <c r="AI349" s="20" t="b">
        <f t="shared" si="18"/>
        <v>0</v>
      </c>
    </row>
    <row r="350">
      <c r="A350" s="14" t="s">
        <v>109</v>
      </c>
      <c r="B350" s="14">
        <v>16875.0</v>
      </c>
      <c r="C350" s="14" t="s">
        <v>67</v>
      </c>
      <c r="D350" s="14">
        <v>12496.0</v>
      </c>
      <c r="E350" s="14" t="s">
        <v>61</v>
      </c>
      <c r="F350" s="14" t="s">
        <v>61</v>
      </c>
      <c r="H350" s="20" t="b">
        <f t="shared" si="1"/>
        <v>0</v>
      </c>
      <c r="I350" s="21" t="b">
        <f t="shared" si="2"/>
        <v>0</v>
      </c>
      <c r="J350" s="21" t="b">
        <f t="shared" si="3"/>
        <v>0</v>
      </c>
      <c r="AB350" s="20" t="b">
        <f t="shared" si="12"/>
        <v>0</v>
      </c>
      <c r="AC350" s="20" t="b">
        <f t="shared" si="13"/>
        <v>0</v>
      </c>
      <c r="AD350" s="20" t="b">
        <f t="shared" si="14"/>
        <v>0</v>
      </c>
      <c r="AE350" s="20" t="b">
        <f t="shared" si="15"/>
        <v>0</v>
      </c>
      <c r="AG350" s="20" t="b">
        <f t="shared" si="16"/>
        <v>0</v>
      </c>
      <c r="AH350" s="20" t="b">
        <f t="shared" si="17"/>
        <v>0</v>
      </c>
      <c r="AI350" s="20" t="b">
        <f t="shared" si="18"/>
        <v>0</v>
      </c>
    </row>
    <row r="351">
      <c r="A351" s="14" t="s">
        <v>109</v>
      </c>
      <c r="B351" s="14">
        <v>16875.0</v>
      </c>
      <c r="C351" s="14" t="s">
        <v>68</v>
      </c>
      <c r="D351" s="14">
        <v>0.0</v>
      </c>
      <c r="E351" s="14" t="s">
        <v>61</v>
      </c>
      <c r="F351" s="14" t="s">
        <v>61</v>
      </c>
      <c r="H351" s="20" t="b">
        <f t="shared" si="1"/>
        <v>0</v>
      </c>
      <c r="I351" s="21" t="b">
        <f t="shared" si="2"/>
        <v>0</v>
      </c>
      <c r="J351" s="21" t="b">
        <f t="shared" si="3"/>
        <v>0</v>
      </c>
      <c r="AB351" s="20" t="b">
        <f t="shared" si="12"/>
        <v>0</v>
      </c>
      <c r="AC351" s="20" t="b">
        <f t="shared" si="13"/>
        <v>0</v>
      </c>
      <c r="AD351" s="20" t="b">
        <f t="shared" si="14"/>
        <v>0</v>
      </c>
      <c r="AE351" s="20" t="b">
        <f t="shared" si="15"/>
        <v>0</v>
      </c>
      <c r="AG351" s="20" t="b">
        <f t="shared" si="16"/>
        <v>0</v>
      </c>
      <c r="AH351" s="20" t="b">
        <f t="shared" si="17"/>
        <v>0</v>
      </c>
      <c r="AI351" s="20" t="b">
        <f t="shared" si="18"/>
        <v>0</v>
      </c>
    </row>
    <row r="352">
      <c r="A352" s="14" t="s">
        <v>109</v>
      </c>
      <c r="B352" s="14">
        <v>16875.0</v>
      </c>
      <c r="C352" s="14" t="s">
        <v>69</v>
      </c>
      <c r="D352" s="14">
        <v>150.0</v>
      </c>
      <c r="E352" s="14" t="s">
        <v>61</v>
      </c>
      <c r="F352" s="14" t="s">
        <v>61</v>
      </c>
      <c r="H352" s="20" t="b">
        <f t="shared" si="1"/>
        <v>0</v>
      </c>
      <c r="I352" s="21" t="b">
        <f t="shared" si="2"/>
        <v>0</v>
      </c>
      <c r="J352" s="21" t="b">
        <f t="shared" si="3"/>
        <v>0</v>
      </c>
      <c r="AB352" s="20" t="b">
        <f t="shared" si="12"/>
        <v>0</v>
      </c>
      <c r="AC352" s="20">
        <f t="shared" si="13"/>
        <v>150</v>
      </c>
      <c r="AD352" s="20" t="str">
        <f t="shared" si="14"/>
        <v>none</v>
      </c>
      <c r="AE352" s="20" t="str">
        <f t="shared" si="15"/>
        <v>none</v>
      </c>
      <c r="AG352" s="20" t="b">
        <f t="shared" si="16"/>
        <v>0</v>
      </c>
      <c r="AH352" s="20" t="b">
        <f t="shared" si="17"/>
        <v>0</v>
      </c>
      <c r="AI352" s="20" t="b">
        <f t="shared" si="18"/>
        <v>0</v>
      </c>
    </row>
    <row r="353">
      <c r="A353" s="14" t="s">
        <v>109</v>
      </c>
      <c r="B353" s="14">
        <v>16875.0</v>
      </c>
      <c r="C353" s="14" t="s">
        <v>70</v>
      </c>
      <c r="D353" s="14">
        <v>0.0</v>
      </c>
      <c r="E353" s="14" t="s">
        <v>61</v>
      </c>
      <c r="F353" s="14" t="s">
        <v>61</v>
      </c>
      <c r="H353" s="20" t="b">
        <f t="shared" si="1"/>
        <v>0</v>
      </c>
      <c r="I353" s="21" t="b">
        <f t="shared" si="2"/>
        <v>0</v>
      </c>
      <c r="J353" s="21" t="b">
        <f t="shared" si="3"/>
        <v>0</v>
      </c>
      <c r="AB353" s="20" t="b">
        <f t="shared" si="12"/>
        <v>0</v>
      </c>
      <c r="AC353" s="20" t="b">
        <f t="shared" si="13"/>
        <v>0</v>
      </c>
      <c r="AD353" s="20" t="b">
        <f t="shared" si="14"/>
        <v>0</v>
      </c>
      <c r="AE353" s="20" t="b">
        <f t="shared" si="15"/>
        <v>0</v>
      </c>
      <c r="AG353" s="20" t="b">
        <f t="shared" si="16"/>
        <v>0</v>
      </c>
      <c r="AH353" s="20" t="b">
        <f t="shared" si="17"/>
        <v>0</v>
      </c>
      <c r="AI353" s="20" t="b">
        <f t="shared" si="18"/>
        <v>0</v>
      </c>
    </row>
    <row r="354">
      <c r="A354" s="14" t="s">
        <v>109</v>
      </c>
      <c r="B354" s="14">
        <v>16875.0</v>
      </c>
      <c r="C354" s="14" t="s">
        <v>71</v>
      </c>
      <c r="D354" s="22">
        <v>0.0038310185185185183</v>
      </c>
      <c r="E354" s="14" t="s">
        <v>61</v>
      </c>
      <c r="F354" s="14" t="s">
        <v>61</v>
      </c>
      <c r="H354" s="20" t="b">
        <f t="shared" si="1"/>
        <v>0</v>
      </c>
      <c r="I354" s="21" t="b">
        <f t="shared" si="2"/>
        <v>0</v>
      </c>
      <c r="J354" s="21" t="b">
        <f t="shared" si="3"/>
        <v>0</v>
      </c>
      <c r="AB354" s="20" t="b">
        <f t="shared" si="12"/>
        <v>0</v>
      </c>
      <c r="AC354" s="20" t="b">
        <f t="shared" si="13"/>
        <v>0</v>
      </c>
      <c r="AD354" s="20" t="b">
        <f t="shared" si="14"/>
        <v>0</v>
      </c>
      <c r="AE354" s="20" t="b">
        <f t="shared" si="15"/>
        <v>0</v>
      </c>
      <c r="AG354" s="20" t="b">
        <f t="shared" si="16"/>
        <v>0</v>
      </c>
      <c r="AH354" s="20" t="b">
        <f t="shared" si="17"/>
        <v>0</v>
      </c>
      <c r="AI354" s="20" t="b">
        <f t="shared" si="18"/>
        <v>0</v>
      </c>
    </row>
    <row r="355">
      <c r="A355" s="14" t="s">
        <v>109</v>
      </c>
      <c r="B355" s="14">
        <v>16875.0</v>
      </c>
      <c r="C355" s="14" t="s">
        <v>72</v>
      </c>
      <c r="D355" s="22">
        <v>0.00832175925925926</v>
      </c>
      <c r="E355" s="14" t="s">
        <v>61</v>
      </c>
      <c r="F355" s="14" t="s">
        <v>61</v>
      </c>
      <c r="H355" s="20" t="b">
        <f t="shared" si="1"/>
        <v>0</v>
      </c>
      <c r="I355" s="21" t="b">
        <f t="shared" si="2"/>
        <v>0</v>
      </c>
      <c r="J355" s="21" t="b">
        <f t="shared" si="3"/>
        <v>0</v>
      </c>
      <c r="AB355" s="20" t="b">
        <f t="shared" si="12"/>
        <v>0</v>
      </c>
      <c r="AC355" s="20" t="b">
        <f t="shared" si="13"/>
        <v>0</v>
      </c>
      <c r="AD355" s="20" t="b">
        <f t="shared" si="14"/>
        <v>0</v>
      </c>
      <c r="AE355" s="20" t="b">
        <f t="shared" si="15"/>
        <v>0</v>
      </c>
      <c r="AG355" s="20" t="b">
        <f t="shared" si="16"/>
        <v>0</v>
      </c>
      <c r="AH355" s="20" t="b">
        <f t="shared" si="17"/>
        <v>0</v>
      </c>
      <c r="AI355" s="20" t="b">
        <f t="shared" si="18"/>
        <v>0</v>
      </c>
    </row>
    <row r="356">
      <c r="A356" s="14" t="s">
        <v>109</v>
      </c>
      <c r="B356" s="14">
        <v>16875.0</v>
      </c>
      <c r="C356" s="14" t="s">
        <v>71</v>
      </c>
      <c r="D356" s="14">
        <v>3840.367</v>
      </c>
      <c r="E356" s="14" t="s">
        <v>61</v>
      </c>
      <c r="F356" s="14" t="s">
        <v>61</v>
      </c>
      <c r="H356" s="20" t="b">
        <f t="shared" si="1"/>
        <v>0</v>
      </c>
      <c r="I356" s="21" t="b">
        <f t="shared" si="2"/>
        <v>0</v>
      </c>
      <c r="J356" s="21" t="b">
        <f t="shared" si="3"/>
        <v>0</v>
      </c>
      <c r="AB356" s="20" t="b">
        <f t="shared" si="12"/>
        <v>0</v>
      </c>
      <c r="AC356" s="20" t="b">
        <f t="shared" si="13"/>
        <v>0</v>
      </c>
      <c r="AD356" s="20" t="b">
        <f t="shared" si="14"/>
        <v>0</v>
      </c>
      <c r="AE356" s="20" t="b">
        <f t="shared" si="15"/>
        <v>0</v>
      </c>
      <c r="AG356" s="20" t="b">
        <f t="shared" si="16"/>
        <v>0</v>
      </c>
      <c r="AH356" s="20" t="b">
        <f t="shared" si="17"/>
        <v>0</v>
      </c>
      <c r="AI356" s="20" t="b">
        <f t="shared" si="18"/>
        <v>0</v>
      </c>
    </row>
    <row r="357">
      <c r="A357" s="14" t="s">
        <v>109</v>
      </c>
      <c r="B357" s="14">
        <v>16875.0</v>
      </c>
      <c r="C357" s="14" t="s">
        <v>72</v>
      </c>
      <c r="D357" s="14">
        <v>4157.664</v>
      </c>
      <c r="E357" s="14" t="s">
        <v>61</v>
      </c>
      <c r="F357" s="14" t="s">
        <v>61</v>
      </c>
      <c r="H357" s="20" t="b">
        <f t="shared" si="1"/>
        <v>0</v>
      </c>
      <c r="I357" s="21" t="b">
        <f t="shared" si="2"/>
        <v>0</v>
      </c>
      <c r="J357" s="21" t="b">
        <f t="shared" si="3"/>
        <v>0</v>
      </c>
      <c r="AB357" s="20" t="b">
        <f t="shared" si="12"/>
        <v>0</v>
      </c>
      <c r="AC357" s="20" t="b">
        <f t="shared" si="13"/>
        <v>0</v>
      </c>
      <c r="AD357" s="20" t="b">
        <f t="shared" si="14"/>
        <v>0</v>
      </c>
      <c r="AE357" s="20" t="b">
        <f t="shared" si="15"/>
        <v>0</v>
      </c>
      <c r="AG357" s="20" t="b">
        <f t="shared" si="16"/>
        <v>0</v>
      </c>
      <c r="AH357" s="20" t="b">
        <f t="shared" si="17"/>
        <v>0</v>
      </c>
      <c r="AI357" s="20" t="b">
        <f t="shared" si="18"/>
        <v>0</v>
      </c>
    </row>
    <row r="358">
      <c r="A358" s="14" t="s">
        <v>109</v>
      </c>
      <c r="B358" s="14">
        <v>16875.0</v>
      </c>
      <c r="C358" s="14" t="s">
        <v>73</v>
      </c>
      <c r="D358" s="14" t="s">
        <v>74</v>
      </c>
      <c r="E358" s="14" t="s">
        <v>61</v>
      </c>
      <c r="F358" s="14" t="s">
        <v>61</v>
      </c>
      <c r="H358" s="20" t="b">
        <f t="shared" si="1"/>
        <v>0</v>
      </c>
      <c r="I358" s="21" t="b">
        <f t="shared" si="2"/>
        <v>0</v>
      </c>
      <c r="J358" s="21" t="b">
        <f t="shared" si="3"/>
        <v>0</v>
      </c>
      <c r="AB358" s="20" t="b">
        <f t="shared" si="12"/>
        <v>0</v>
      </c>
      <c r="AC358" s="20" t="b">
        <f t="shared" si="13"/>
        <v>0</v>
      </c>
      <c r="AD358" s="20" t="b">
        <f t="shared" si="14"/>
        <v>0</v>
      </c>
      <c r="AE358" s="20" t="b">
        <f t="shared" si="15"/>
        <v>0</v>
      </c>
      <c r="AG358" s="20" t="b">
        <f t="shared" si="16"/>
        <v>0</v>
      </c>
      <c r="AH358" s="20" t="b">
        <f t="shared" si="17"/>
        <v>0</v>
      </c>
      <c r="AI358" s="20" t="b">
        <f t="shared" si="18"/>
        <v>0</v>
      </c>
    </row>
    <row r="359">
      <c r="A359" s="14" t="s">
        <v>109</v>
      </c>
      <c r="B359" s="14">
        <v>16875.0</v>
      </c>
      <c r="C359" s="14" t="s">
        <v>75</v>
      </c>
      <c r="D359" s="14">
        <v>-1.525</v>
      </c>
      <c r="E359" s="14" t="s">
        <v>61</v>
      </c>
      <c r="F359" s="14" t="s">
        <v>61</v>
      </c>
      <c r="H359" s="20">
        <f t="shared" si="1"/>
        <v>18400</v>
      </c>
      <c r="I359" s="21" t="b">
        <f t="shared" si="2"/>
        <v>0</v>
      </c>
      <c r="J359" s="21" t="b">
        <f t="shared" si="3"/>
        <v>0</v>
      </c>
      <c r="AB359" s="20" t="b">
        <f t="shared" si="12"/>
        <v>0</v>
      </c>
      <c r="AC359" s="20" t="b">
        <f t="shared" si="13"/>
        <v>0</v>
      </c>
      <c r="AD359" s="20" t="b">
        <f t="shared" si="14"/>
        <v>0</v>
      </c>
      <c r="AE359" s="20" t="b">
        <f t="shared" si="15"/>
        <v>0</v>
      </c>
      <c r="AG359" s="20" t="b">
        <f t="shared" si="16"/>
        <v>0</v>
      </c>
      <c r="AH359" s="20" t="b">
        <f t="shared" si="17"/>
        <v>0</v>
      </c>
      <c r="AI359" s="20" t="b">
        <f t="shared" si="18"/>
        <v>0</v>
      </c>
    </row>
    <row r="360">
      <c r="A360" s="14" t="s">
        <v>109</v>
      </c>
      <c r="B360" s="14">
        <v>16875.0</v>
      </c>
      <c r="C360" s="14" t="s">
        <v>76</v>
      </c>
      <c r="D360" s="14" t="s">
        <v>61</v>
      </c>
      <c r="E360" s="14" t="s">
        <v>61</v>
      </c>
      <c r="F360" s="14" t="s">
        <v>61</v>
      </c>
      <c r="H360" s="20" t="b">
        <f t="shared" si="1"/>
        <v>0</v>
      </c>
      <c r="I360" s="21" t="b">
        <f t="shared" si="2"/>
        <v>0</v>
      </c>
      <c r="J360" s="21" t="b">
        <f t="shared" si="3"/>
        <v>0</v>
      </c>
      <c r="AB360" s="20" t="b">
        <f t="shared" si="12"/>
        <v>0</v>
      </c>
      <c r="AC360" s="20" t="b">
        <f t="shared" si="13"/>
        <v>0</v>
      </c>
      <c r="AD360" s="20" t="b">
        <f t="shared" si="14"/>
        <v>0</v>
      </c>
      <c r="AE360" s="20" t="b">
        <f t="shared" si="15"/>
        <v>0</v>
      </c>
      <c r="AG360" s="20" t="b">
        <f t="shared" si="16"/>
        <v>0</v>
      </c>
      <c r="AH360" s="20" t="b">
        <f t="shared" si="17"/>
        <v>0</v>
      </c>
      <c r="AI360" s="20" t="b">
        <f t="shared" si="18"/>
        <v>0</v>
      </c>
    </row>
    <row r="361">
      <c r="A361" s="14" t="s">
        <v>109</v>
      </c>
      <c r="B361" s="14">
        <v>16875.0</v>
      </c>
      <c r="C361" s="14" t="s">
        <v>77</v>
      </c>
      <c r="D361" s="14" t="s">
        <v>61</v>
      </c>
      <c r="E361" s="14" t="s">
        <v>61</v>
      </c>
      <c r="F361" s="14" t="s">
        <v>61</v>
      </c>
      <c r="H361" s="20" t="b">
        <f t="shared" si="1"/>
        <v>0</v>
      </c>
      <c r="I361" s="21" t="b">
        <f t="shared" si="2"/>
        <v>0</v>
      </c>
      <c r="J361" s="21" t="b">
        <f t="shared" si="3"/>
        <v>0</v>
      </c>
      <c r="AB361" s="20" t="b">
        <f t="shared" si="12"/>
        <v>0</v>
      </c>
      <c r="AC361" s="20" t="b">
        <f t="shared" si="13"/>
        <v>0</v>
      </c>
      <c r="AD361" s="20" t="b">
        <f t="shared" si="14"/>
        <v>0</v>
      </c>
      <c r="AE361" s="20" t="b">
        <f t="shared" si="15"/>
        <v>0</v>
      </c>
      <c r="AG361" s="20" t="b">
        <f t="shared" si="16"/>
        <v>0</v>
      </c>
      <c r="AH361" s="20" t="b">
        <f t="shared" si="17"/>
        <v>0</v>
      </c>
      <c r="AI361" s="20" t="b">
        <f t="shared" si="18"/>
        <v>0</v>
      </c>
    </row>
    <row r="362">
      <c r="A362" s="14" t="s">
        <v>109</v>
      </c>
      <c r="B362" s="14">
        <v>17812.0</v>
      </c>
      <c r="C362" s="14" t="s">
        <v>60</v>
      </c>
      <c r="D362" s="14" t="s">
        <v>61</v>
      </c>
      <c r="E362" s="14" t="s">
        <v>61</v>
      </c>
      <c r="F362" s="14" t="s">
        <v>61</v>
      </c>
      <c r="H362" s="20" t="b">
        <f t="shared" si="1"/>
        <v>0</v>
      </c>
      <c r="I362" s="21" t="b">
        <f t="shared" si="2"/>
        <v>0</v>
      </c>
      <c r="J362" s="21" t="b">
        <f t="shared" si="3"/>
        <v>0</v>
      </c>
      <c r="AB362" s="20" t="b">
        <f t="shared" si="12"/>
        <v>0</v>
      </c>
      <c r="AC362" s="20" t="b">
        <f t="shared" si="13"/>
        <v>0</v>
      </c>
      <c r="AD362" s="20" t="b">
        <f t="shared" si="14"/>
        <v>0</v>
      </c>
      <c r="AE362" s="20" t="b">
        <f t="shared" si="15"/>
        <v>0</v>
      </c>
      <c r="AG362" s="20" t="b">
        <f t="shared" si="16"/>
        <v>0</v>
      </c>
      <c r="AH362" s="20" t="b">
        <f t="shared" si="17"/>
        <v>0</v>
      </c>
      <c r="AI362" s="20" t="b">
        <f t="shared" si="18"/>
        <v>0</v>
      </c>
    </row>
    <row r="363">
      <c r="A363" s="14" t="s">
        <v>109</v>
      </c>
      <c r="B363" s="14">
        <v>17812.0</v>
      </c>
      <c r="C363" s="14" t="s">
        <v>62</v>
      </c>
      <c r="D363" s="14">
        <v>28282.0</v>
      </c>
      <c r="E363" s="14" t="s">
        <v>61</v>
      </c>
      <c r="F363" s="14" t="s">
        <v>61</v>
      </c>
      <c r="H363" s="20" t="b">
        <f t="shared" si="1"/>
        <v>0</v>
      </c>
      <c r="I363" s="21" t="b">
        <f t="shared" si="2"/>
        <v>0</v>
      </c>
      <c r="J363" s="21" t="b">
        <f t="shared" si="3"/>
        <v>0</v>
      </c>
      <c r="AB363" s="20" t="b">
        <f t="shared" si="12"/>
        <v>0</v>
      </c>
      <c r="AC363" s="20" t="b">
        <f t="shared" si="13"/>
        <v>0</v>
      </c>
      <c r="AD363" s="20" t="b">
        <f t="shared" si="14"/>
        <v>0</v>
      </c>
      <c r="AE363" s="20" t="b">
        <f t="shared" si="15"/>
        <v>0</v>
      </c>
      <c r="AG363" s="20">
        <f t="shared" si="16"/>
        <v>28282</v>
      </c>
      <c r="AH363" s="20" t="b">
        <f t="shared" si="17"/>
        <v>0</v>
      </c>
      <c r="AI363" s="20" t="b">
        <f t="shared" si="18"/>
        <v>0</v>
      </c>
    </row>
    <row r="364">
      <c r="A364" s="14" t="s">
        <v>109</v>
      </c>
      <c r="B364" s="14">
        <v>17812.0</v>
      </c>
      <c r="C364" s="14" t="s">
        <v>63</v>
      </c>
      <c r="D364" s="14">
        <v>26500.0</v>
      </c>
      <c r="E364" s="14" t="s">
        <v>61</v>
      </c>
      <c r="F364" s="14" t="s">
        <v>61</v>
      </c>
      <c r="H364" s="20" t="b">
        <f t="shared" si="1"/>
        <v>0</v>
      </c>
      <c r="I364" s="21" t="b">
        <f t="shared" si="2"/>
        <v>0</v>
      </c>
      <c r="J364" s="21" t="b">
        <f t="shared" si="3"/>
        <v>0</v>
      </c>
      <c r="AB364" s="20" t="b">
        <f t="shared" si="12"/>
        <v>0</v>
      </c>
      <c r="AC364" s="20" t="b">
        <f t="shared" si="13"/>
        <v>0</v>
      </c>
      <c r="AD364" s="20" t="b">
        <f t="shared" si="14"/>
        <v>0</v>
      </c>
      <c r="AE364" s="20" t="b">
        <f t="shared" si="15"/>
        <v>0</v>
      </c>
      <c r="AG364" s="20" t="b">
        <f t="shared" si="16"/>
        <v>0</v>
      </c>
      <c r="AH364" s="20" t="b">
        <f t="shared" si="17"/>
        <v>0</v>
      </c>
      <c r="AI364" s="20" t="b">
        <f t="shared" si="18"/>
        <v>0</v>
      </c>
    </row>
    <row r="365">
      <c r="A365" s="14" t="s">
        <v>109</v>
      </c>
      <c r="B365" s="14">
        <v>17812.0</v>
      </c>
      <c r="C365" s="14" t="s">
        <v>64</v>
      </c>
      <c r="D365" s="14">
        <v>1782.0</v>
      </c>
      <c r="E365" s="14" t="s">
        <v>61</v>
      </c>
      <c r="F365" s="14" t="s">
        <v>61</v>
      </c>
      <c r="H365" s="20" t="b">
        <f t="shared" si="1"/>
        <v>0</v>
      </c>
      <c r="I365" s="21" t="b">
        <f t="shared" si="2"/>
        <v>0</v>
      </c>
      <c r="J365" s="21" t="b">
        <f t="shared" si="3"/>
        <v>0</v>
      </c>
      <c r="AB365" s="20" t="b">
        <f t="shared" si="12"/>
        <v>0</v>
      </c>
      <c r="AC365" s="20" t="b">
        <f t="shared" si="13"/>
        <v>0</v>
      </c>
      <c r="AD365" s="20" t="b">
        <f t="shared" si="14"/>
        <v>0</v>
      </c>
      <c r="AE365" s="20" t="b">
        <f t="shared" si="15"/>
        <v>0</v>
      </c>
      <c r="AG365" s="20" t="b">
        <f t="shared" si="16"/>
        <v>0</v>
      </c>
      <c r="AH365" s="20" t="b">
        <f t="shared" si="17"/>
        <v>0</v>
      </c>
      <c r="AI365" s="20" t="b">
        <f t="shared" si="18"/>
        <v>0</v>
      </c>
    </row>
    <row r="366">
      <c r="A366" s="14" t="s">
        <v>109</v>
      </c>
      <c r="B366" s="14">
        <v>17812.0</v>
      </c>
      <c r="C366" s="14" t="s">
        <v>65</v>
      </c>
      <c r="D366" s="14">
        <v>0.0</v>
      </c>
      <c r="E366" s="14" t="s">
        <v>61</v>
      </c>
      <c r="F366" s="14" t="s">
        <v>61</v>
      </c>
      <c r="H366" s="20" t="b">
        <f t="shared" si="1"/>
        <v>0</v>
      </c>
      <c r="I366" s="21" t="b">
        <f t="shared" si="2"/>
        <v>0</v>
      </c>
      <c r="J366" s="21" t="b">
        <f t="shared" si="3"/>
        <v>0</v>
      </c>
      <c r="AB366" s="20" t="b">
        <f t="shared" si="12"/>
        <v>0</v>
      </c>
      <c r="AC366" s="20" t="b">
        <f t="shared" si="13"/>
        <v>0</v>
      </c>
      <c r="AD366" s="20" t="b">
        <f t="shared" si="14"/>
        <v>0</v>
      </c>
      <c r="AE366" s="20" t="b">
        <f t="shared" si="15"/>
        <v>0</v>
      </c>
      <c r="AG366" s="20" t="b">
        <f t="shared" si="16"/>
        <v>0</v>
      </c>
      <c r="AH366" s="20" t="b">
        <f t="shared" si="17"/>
        <v>0</v>
      </c>
      <c r="AI366" s="20" t="b">
        <f t="shared" si="18"/>
        <v>0</v>
      </c>
    </row>
    <row r="367">
      <c r="A367" s="14" t="s">
        <v>109</v>
      </c>
      <c r="B367" s="14">
        <v>17812.0</v>
      </c>
      <c r="C367" s="14" t="s">
        <v>66</v>
      </c>
      <c r="D367" s="14">
        <v>12496.0</v>
      </c>
      <c r="E367" s="14" t="s">
        <v>61</v>
      </c>
      <c r="F367" s="14" t="s">
        <v>61</v>
      </c>
      <c r="H367" s="20" t="b">
        <f t="shared" si="1"/>
        <v>0</v>
      </c>
      <c r="I367" s="21" t="b">
        <f t="shared" si="2"/>
        <v>0</v>
      </c>
      <c r="J367" s="21" t="b">
        <f t="shared" si="3"/>
        <v>0</v>
      </c>
      <c r="AB367" s="20" t="b">
        <f t="shared" si="12"/>
        <v>0</v>
      </c>
      <c r="AC367" s="20" t="b">
        <f t="shared" si="13"/>
        <v>0</v>
      </c>
      <c r="AD367" s="20" t="b">
        <f t="shared" si="14"/>
        <v>0</v>
      </c>
      <c r="AE367" s="20" t="b">
        <f t="shared" si="15"/>
        <v>0</v>
      </c>
      <c r="AG367" s="20" t="b">
        <f t="shared" si="16"/>
        <v>0</v>
      </c>
      <c r="AH367" s="20" t="b">
        <f t="shared" si="17"/>
        <v>0</v>
      </c>
      <c r="AI367" s="20" t="b">
        <f t="shared" si="18"/>
        <v>0</v>
      </c>
    </row>
    <row r="368">
      <c r="A368" s="14" t="s">
        <v>109</v>
      </c>
      <c r="B368" s="14">
        <v>17812.0</v>
      </c>
      <c r="C368" s="14" t="s">
        <v>67</v>
      </c>
      <c r="D368" s="14">
        <v>12496.0</v>
      </c>
      <c r="E368" s="14" t="s">
        <v>61</v>
      </c>
      <c r="F368" s="14" t="s">
        <v>61</v>
      </c>
      <c r="H368" s="20" t="b">
        <f t="shared" si="1"/>
        <v>0</v>
      </c>
      <c r="I368" s="21" t="b">
        <f t="shared" si="2"/>
        <v>0</v>
      </c>
      <c r="J368" s="21" t="b">
        <f t="shared" si="3"/>
        <v>0</v>
      </c>
      <c r="AB368" s="20" t="b">
        <f t="shared" si="12"/>
        <v>0</v>
      </c>
      <c r="AC368" s="20" t="b">
        <f t="shared" si="13"/>
        <v>0</v>
      </c>
      <c r="AD368" s="20" t="b">
        <f t="shared" si="14"/>
        <v>0</v>
      </c>
      <c r="AE368" s="20" t="b">
        <f t="shared" si="15"/>
        <v>0</v>
      </c>
      <c r="AG368" s="20" t="b">
        <f t="shared" si="16"/>
        <v>0</v>
      </c>
      <c r="AH368" s="20" t="b">
        <f t="shared" si="17"/>
        <v>0</v>
      </c>
      <c r="AI368" s="20" t="b">
        <f t="shared" si="18"/>
        <v>0</v>
      </c>
    </row>
    <row r="369">
      <c r="A369" s="14" t="s">
        <v>109</v>
      </c>
      <c r="B369" s="14">
        <v>17812.0</v>
      </c>
      <c r="C369" s="14" t="s">
        <v>68</v>
      </c>
      <c r="D369" s="14">
        <v>0.0</v>
      </c>
      <c r="E369" s="14" t="s">
        <v>61</v>
      </c>
      <c r="F369" s="14" t="s">
        <v>61</v>
      </c>
      <c r="H369" s="20" t="b">
        <f t="shared" si="1"/>
        <v>0</v>
      </c>
      <c r="I369" s="21" t="b">
        <f t="shared" si="2"/>
        <v>0</v>
      </c>
      <c r="J369" s="21" t="b">
        <f t="shared" si="3"/>
        <v>0</v>
      </c>
      <c r="AB369" s="20" t="b">
        <f t="shared" si="12"/>
        <v>0</v>
      </c>
      <c r="AC369" s="20" t="b">
        <f t="shared" si="13"/>
        <v>0</v>
      </c>
      <c r="AD369" s="20" t="b">
        <f t="shared" si="14"/>
        <v>0</v>
      </c>
      <c r="AE369" s="20" t="b">
        <f t="shared" si="15"/>
        <v>0</v>
      </c>
      <c r="AG369" s="20" t="b">
        <f t="shared" si="16"/>
        <v>0</v>
      </c>
      <c r="AH369" s="20" t="b">
        <f t="shared" si="17"/>
        <v>0</v>
      </c>
      <c r="AI369" s="20" t="b">
        <f t="shared" si="18"/>
        <v>0</v>
      </c>
    </row>
    <row r="370">
      <c r="A370" s="14" t="s">
        <v>109</v>
      </c>
      <c r="B370" s="14">
        <v>17812.0</v>
      </c>
      <c r="C370" s="14" t="s">
        <v>69</v>
      </c>
      <c r="D370" s="14">
        <v>150.0</v>
      </c>
      <c r="E370" s="14" t="s">
        <v>61</v>
      </c>
      <c r="F370" s="14" t="s">
        <v>61</v>
      </c>
      <c r="H370" s="20" t="b">
        <f t="shared" si="1"/>
        <v>0</v>
      </c>
      <c r="I370" s="21" t="b">
        <f t="shared" si="2"/>
        <v>0</v>
      </c>
      <c r="J370" s="21" t="b">
        <f t="shared" si="3"/>
        <v>0</v>
      </c>
      <c r="AB370" s="20" t="b">
        <f t="shared" si="12"/>
        <v>0</v>
      </c>
      <c r="AC370" s="20">
        <f t="shared" si="13"/>
        <v>150</v>
      </c>
      <c r="AD370" s="20" t="str">
        <f t="shared" si="14"/>
        <v>none</v>
      </c>
      <c r="AE370" s="20" t="str">
        <f t="shared" si="15"/>
        <v>none</v>
      </c>
      <c r="AG370" s="20" t="b">
        <f t="shared" si="16"/>
        <v>0</v>
      </c>
      <c r="AH370" s="20" t="b">
        <f t="shared" si="17"/>
        <v>0</v>
      </c>
      <c r="AI370" s="20" t="b">
        <f t="shared" si="18"/>
        <v>0</v>
      </c>
    </row>
    <row r="371">
      <c r="A371" s="14" t="s">
        <v>109</v>
      </c>
      <c r="B371" s="14">
        <v>17812.0</v>
      </c>
      <c r="C371" s="14" t="s">
        <v>70</v>
      </c>
      <c r="D371" s="14">
        <v>0.0</v>
      </c>
      <c r="E371" s="14" t="s">
        <v>61</v>
      </c>
      <c r="F371" s="14" t="s">
        <v>61</v>
      </c>
      <c r="H371" s="20" t="b">
        <f t="shared" si="1"/>
        <v>0</v>
      </c>
      <c r="I371" s="21" t="b">
        <f t="shared" si="2"/>
        <v>0</v>
      </c>
      <c r="J371" s="21" t="b">
        <f t="shared" si="3"/>
        <v>0</v>
      </c>
      <c r="AB371" s="20" t="b">
        <f t="shared" si="12"/>
        <v>0</v>
      </c>
      <c r="AC371" s="20" t="b">
        <f t="shared" si="13"/>
        <v>0</v>
      </c>
      <c r="AD371" s="20" t="b">
        <f t="shared" si="14"/>
        <v>0</v>
      </c>
      <c r="AE371" s="20" t="b">
        <f t="shared" si="15"/>
        <v>0</v>
      </c>
      <c r="AG371" s="20" t="b">
        <f t="shared" si="16"/>
        <v>0</v>
      </c>
      <c r="AH371" s="20" t="b">
        <f t="shared" si="17"/>
        <v>0</v>
      </c>
      <c r="AI371" s="20" t="b">
        <f t="shared" si="18"/>
        <v>0</v>
      </c>
    </row>
    <row r="372">
      <c r="A372" s="14" t="s">
        <v>109</v>
      </c>
      <c r="B372" s="14">
        <v>17812.0</v>
      </c>
      <c r="C372" s="14" t="s">
        <v>71</v>
      </c>
      <c r="D372" s="22">
        <v>0.003715277777777778</v>
      </c>
      <c r="E372" s="14" t="s">
        <v>61</v>
      </c>
      <c r="F372" s="14" t="s">
        <v>61</v>
      </c>
      <c r="H372" s="20" t="b">
        <f t="shared" si="1"/>
        <v>0</v>
      </c>
      <c r="I372" s="21" t="b">
        <f t="shared" si="2"/>
        <v>0</v>
      </c>
      <c r="J372" s="21" t="b">
        <f t="shared" si="3"/>
        <v>0</v>
      </c>
      <c r="AB372" s="20" t="b">
        <f t="shared" si="12"/>
        <v>0</v>
      </c>
      <c r="AC372" s="20" t="b">
        <f t="shared" si="13"/>
        <v>0</v>
      </c>
      <c r="AD372" s="20" t="b">
        <f t="shared" si="14"/>
        <v>0</v>
      </c>
      <c r="AE372" s="20" t="b">
        <f t="shared" si="15"/>
        <v>0</v>
      </c>
      <c r="AG372" s="20" t="b">
        <f t="shared" si="16"/>
        <v>0</v>
      </c>
      <c r="AH372" s="20" t="b">
        <f t="shared" si="17"/>
        <v>0</v>
      </c>
      <c r="AI372" s="20" t="b">
        <f t="shared" si="18"/>
        <v>0</v>
      </c>
    </row>
    <row r="373">
      <c r="A373" s="14" t="s">
        <v>109</v>
      </c>
      <c r="B373" s="14">
        <v>17812.0</v>
      </c>
      <c r="C373" s="14" t="s">
        <v>72</v>
      </c>
      <c r="D373" s="22">
        <v>0.010115740740740741</v>
      </c>
      <c r="E373" s="14" t="s">
        <v>61</v>
      </c>
      <c r="F373" s="14" t="s">
        <v>61</v>
      </c>
      <c r="H373" s="20" t="b">
        <f t="shared" si="1"/>
        <v>0</v>
      </c>
      <c r="I373" s="21" t="b">
        <f t="shared" si="2"/>
        <v>0</v>
      </c>
      <c r="J373" s="21" t="b">
        <f t="shared" si="3"/>
        <v>0</v>
      </c>
      <c r="AB373" s="20" t="b">
        <f t="shared" si="12"/>
        <v>0</v>
      </c>
      <c r="AC373" s="20" t="b">
        <f t="shared" si="13"/>
        <v>0</v>
      </c>
      <c r="AD373" s="20" t="b">
        <f t="shared" si="14"/>
        <v>0</v>
      </c>
      <c r="AE373" s="20" t="b">
        <f t="shared" si="15"/>
        <v>0</v>
      </c>
      <c r="AG373" s="20" t="b">
        <f t="shared" si="16"/>
        <v>0</v>
      </c>
      <c r="AH373" s="20" t="b">
        <f t="shared" si="17"/>
        <v>0</v>
      </c>
      <c r="AI373" s="20" t="b">
        <f t="shared" si="18"/>
        <v>0</v>
      </c>
    </row>
    <row r="374">
      <c r="A374" s="14" t="s">
        <v>109</v>
      </c>
      <c r="B374" s="14">
        <v>17812.0</v>
      </c>
      <c r="C374" s="14" t="s">
        <v>71</v>
      </c>
      <c r="D374" s="14">
        <v>3838.754</v>
      </c>
      <c r="E374" s="14" t="s">
        <v>61</v>
      </c>
      <c r="F374" s="14" t="s">
        <v>61</v>
      </c>
      <c r="H374" s="20" t="b">
        <f t="shared" si="1"/>
        <v>0</v>
      </c>
      <c r="I374" s="21" t="b">
        <f t="shared" si="2"/>
        <v>0</v>
      </c>
      <c r="J374" s="21" t="b">
        <f t="shared" si="3"/>
        <v>0</v>
      </c>
      <c r="AB374" s="20" t="b">
        <f t="shared" si="12"/>
        <v>0</v>
      </c>
      <c r="AC374" s="20" t="b">
        <f t="shared" si="13"/>
        <v>0</v>
      </c>
      <c r="AD374" s="20" t="b">
        <f t="shared" si="14"/>
        <v>0</v>
      </c>
      <c r="AE374" s="20" t="b">
        <f t="shared" si="15"/>
        <v>0</v>
      </c>
      <c r="AG374" s="20" t="b">
        <f t="shared" si="16"/>
        <v>0</v>
      </c>
      <c r="AH374" s="20" t="b">
        <f t="shared" si="17"/>
        <v>0</v>
      </c>
      <c r="AI374" s="20" t="b">
        <f t="shared" si="18"/>
        <v>0</v>
      </c>
    </row>
    <row r="375">
      <c r="A375" s="14" t="s">
        <v>109</v>
      </c>
      <c r="B375" s="14">
        <v>17812.0</v>
      </c>
      <c r="C375" s="14" t="s">
        <v>72</v>
      </c>
      <c r="D375" s="14">
        <v>4148.832</v>
      </c>
      <c r="E375" s="14" t="s">
        <v>61</v>
      </c>
      <c r="F375" s="14" t="s">
        <v>61</v>
      </c>
      <c r="H375" s="20" t="b">
        <f t="shared" si="1"/>
        <v>0</v>
      </c>
      <c r="I375" s="21" t="b">
        <f t="shared" si="2"/>
        <v>0</v>
      </c>
      <c r="J375" s="21" t="b">
        <f t="shared" si="3"/>
        <v>0</v>
      </c>
      <c r="AB375" s="20" t="b">
        <f t="shared" si="12"/>
        <v>0</v>
      </c>
      <c r="AC375" s="20" t="b">
        <f t="shared" si="13"/>
        <v>0</v>
      </c>
      <c r="AD375" s="20" t="b">
        <f t="shared" si="14"/>
        <v>0</v>
      </c>
      <c r="AE375" s="20" t="b">
        <f t="shared" si="15"/>
        <v>0</v>
      </c>
      <c r="AG375" s="20" t="b">
        <f t="shared" si="16"/>
        <v>0</v>
      </c>
      <c r="AH375" s="20" t="b">
        <f t="shared" si="17"/>
        <v>0</v>
      </c>
      <c r="AI375" s="20" t="b">
        <f t="shared" si="18"/>
        <v>0</v>
      </c>
    </row>
    <row r="376">
      <c r="A376" s="14" t="s">
        <v>109</v>
      </c>
      <c r="B376" s="14">
        <v>17812.0</v>
      </c>
      <c r="C376" s="14" t="s">
        <v>73</v>
      </c>
      <c r="D376" s="14" t="s">
        <v>74</v>
      </c>
      <c r="E376" s="14" t="s">
        <v>61</v>
      </c>
      <c r="F376" s="14" t="s">
        <v>61</v>
      </c>
      <c r="H376" s="20" t="b">
        <f t="shared" si="1"/>
        <v>0</v>
      </c>
      <c r="I376" s="21" t="b">
        <f t="shared" si="2"/>
        <v>0</v>
      </c>
      <c r="J376" s="21" t="b">
        <f t="shared" si="3"/>
        <v>0</v>
      </c>
      <c r="AB376" s="20" t="b">
        <f t="shared" si="12"/>
        <v>0</v>
      </c>
      <c r="AC376" s="20" t="b">
        <f t="shared" si="13"/>
        <v>0</v>
      </c>
      <c r="AD376" s="20" t="b">
        <f t="shared" si="14"/>
        <v>0</v>
      </c>
      <c r="AE376" s="20" t="b">
        <f t="shared" si="15"/>
        <v>0</v>
      </c>
      <c r="AG376" s="20" t="b">
        <f t="shared" si="16"/>
        <v>0</v>
      </c>
      <c r="AH376" s="20" t="b">
        <f t="shared" si="17"/>
        <v>0</v>
      </c>
      <c r="AI376" s="20" t="b">
        <f t="shared" si="18"/>
        <v>0</v>
      </c>
    </row>
    <row r="377">
      <c r="A377" s="14" t="s">
        <v>109</v>
      </c>
      <c r="B377" s="14">
        <v>17812.0</v>
      </c>
      <c r="C377" s="14" t="s">
        <v>75</v>
      </c>
      <c r="D377" s="14">
        <v>-0.425</v>
      </c>
      <c r="E377" s="14" t="s">
        <v>61</v>
      </c>
      <c r="F377" s="14" t="s">
        <v>61</v>
      </c>
      <c r="H377" s="20">
        <f t="shared" si="1"/>
        <v>18237</v>
      </c>
      <c r="I377" s="21" t="b">
        <f t="shared" si="2"/>
        <v>0</v>
      </c>
      <c r="J377" s="21" t="b">
        <f t="shared" si="3"/>
        <v>0</v>
      </c>
      <c r="AB377" s="20" t="b">
        <f t="shared" si="12"/>
        <v>0</v>
      </c>
      <c r="AC377" s="20" t="b">
        <f t="shared" si="13"/>
        <v>0</v>
      </c>
      <c r="AD377" s="20" t="b">
        <f t="shared" si="14"/>
        <v>0</v>
      </c>
      <c r="AE377" s="20" t="b">
        <f t="shared" si="15"/>
        <v>0</v>
      </c>
      <c r="AG377" s="20" t="b">
        <f t="shared" si="16"/>
        <v>0</v>
      </c>
      <c r="AH377" s="20" t="b">
        <f t="shared" si="17"/>
        <v>0</v>
      </c>
      <c r="AI377" s="20" t="b">
        <f t="shared" si="18"/>
        <v>0</v>
      </c>
    </row>
    <row r="378">
      <c r="A378" s="14" t="s">
        <v>109</v>
      </c>
      <c r="B378" s="14">
        <v>17812.0</v>
      </c>
      <c r="C378" s="14" t="s">
        <v>76</v>
      </c>
      <c r="D378" s="14" t="s">
        <v>61</v>
      </c>
      <c r="E378" s="14" t="s">
        <v>61</v>
      </c>
      <c r="F378" s="14" t="s">
        <v>61</v>
      </c>
      <c r="H378" s="20" t="b">
        <f t="shared" si="1"/>
        <v>0</v>
      </c>
      <c r="I378" s="21" t="b">
        <f t="shared" si="2"/>
        <v>0</v>
      </c>
      <c r="J378" s="21" t="b">
        <f t="shared" si="3"/>
        <v>0</v>
      </c>
      <c r="AB378" s="20" t="b">
        <f t="shared" si="12"/>
        <v>0</v>
      </c>
      <c r="AC378" s="20" t="b">
        <f t="shared" si="13"/>
        <v>0</v>
      </c>
      <c r="AD378" s="20" t="b">
        <f t="shared" si="14"/>
        <v>0</v>
      </c>
      <c r="AE378" s="20" t="b">
        <f t="shared" si="15"/>
        <v>0</v>
      </c>
      <c r="AG378" s="20" t="b">
        <f t="shared" si="16"/>
        <v>0</v>
      </c>
      <c r="AH378" s="20" t="b">
        <f t="shared" si="17"/>
        <v>0</v>
      </c>
      <c r="AI378" s="20" t="b">
        <f t="shared" si="18"/>
        <v>0</v>
      </c>
    </row>
    <row r="379">
      <c r="A379" s="14" t="s">
        <v>109</v>
      </c>
      <c r="B379" s="14">
        <v>17812.0</v>
      </c>
      <c r="C379" s="14" t="s">
        <v>77</v>
      </c>
      <c r="D379" s="14" t="s">
        <v>61</v>
      </c>
      <c r="E379" s="14" t="s">
        <v>61</v>
      </c>
      <c r="F379" s="14" t="s">
        <v>61</v>
      </c>
      <c r="H379" s="20" t="b">
        <f t="shared" si="1"/>
        <v>0</v>
      </c>
      <c r="I379" s="21" t="b">
        <f t="shared" si="2"/>
        <v>0</v>
      </c>
      <c r="J379" s="21" t="b">
        <f t="shared" si="3"/>
        <v>0</v>
      </c>
      <c r="AB379" s="20" t="b">
        <f t="shared" si="12"/>
        <v>0</v>
      </c>
      <c r="AC379" s="20" t="b">
        <f t="shared" si="13"/>
        <v>0</v>
      </c>
      <c r="AD379" s="20" t="b">
        <f t="shared" si="14"/>
        <v>0</v>
      </c>
      <c r="AE379" s="20" t="b">
        <f t="shared" si="15"/>
        <v>0</v>
      </c>
      <c r="AG379" s="20" t="b">
        <f t="shared" si="16"/>
        <v>0</v>
      </c>
      <c r="AH379" s="20" t="b">
        <f t="shared" si="17"/>
        <v>0</v>
      </c>
      <c r="AI379" s="20" t="b">
        <f t="shared" si="18"/>
        <v>0</v>
      </c>
    </row>
    <row r="380">
      <c r="A380" s="14" t="s">
        <v>109</v>
      </c>
      <c r="B380" s="14">
        <v>18750.0</v>
      </c>
      <c r="C380" s="14" t="s">
        <v>60</v>
      </c>
      <c r="D380" s="14" t="s">
        <v>61</v>
      </c>
      <c r="E380" s="14" t="s">
        <v>61</v>
      </c>
      <c r="F380" s="14" t="s">
        <v>61</v>
      </c>
      <c r="H380" s="20" t="b">
        <f t="shared" si="1"/>
        <v>0</v>
      </c>
      <c r="I380" s="21" t="b">
        <f t="shared" si="2"/>
        <v>0</v>
      </c>
      <c r="J380" s="21" t="b">
        <f t="shared" si="3"/>
        <v>0</v>
      </c>
      <c r="AB380" s="20" t="b">
        <f t="shared" si="12"/>
        <v>0</v>
      </c>
      <c r="AC380" s="20" t="b">
        <f t="shared" si="13"/>
        <v>0</v>
      </c>
      <c r="AD380" s="20" t="b">
        <f t="shared" si="14"/>
        <v>0</v>
      </c>
      <c r="AE380" s="20" t="b">
        <f t="shared" si="15"/>
        <v>0</v>
      </c>
      <c r="AG380" s="20" t="b">
        <f t="shared" si="16"/>
        <v>0</v>
      </c>
      <c r="AH380" s="20" t="b">
        <f t="shared" si="17"/>
        <v>0</v>
      </c>
      <c r="AI380" s="20" t="b">
        <f t="shared" si="18"/>
        <v>0</v>
      </c>
    </row>
    <row r="381">
      <c r="A381" s="14" t="s">
        <v>109</v>
      </c>
      <c r="B381" s="14">
        <v>18750.0</v>
      </c>
      <c r="C381" s="14" t="s">
        <v>62</v>
      </c>
      <c r="D381" s="14">
        <v>27900.0</v>
      </c>
      <c r="E381" s="14" t="s">
        <v>61</v>
      </c>
      <c r="F381" s="14">
        <v>28079.0</v>
      </c>
      <c r="H381" s="20" t="b">
        <f t="shared" si="1"/>
        <v>0</v>
      </c>
      <c r="I381" s="21" t="b">
        <f t="shared" si="2"/>
        <v>0</v>
      </c>
      <c r="J381" s="21" t="b">
        <f t="shared" si="3"/>
        <v>0</v>
      </c>
      <c r="AB381" s="20" t="b">
        <f t="shared" si="12"/>
        <v>0</v>
      </c>
      <c r="AC381" s="20" t="b">
        <f t="shared" si="13"/>
        <v>0</v>
      </c>
      <c r="AD381" s="20" t="b">
        <f t="shared" si="14"/>
        <v>0</v>
      </c>
      <c r="AE381" s="20" t="b">
        <f t="shared" si="15"/>
        <v>0</v>
      </c>
      <c r="AG381" s="20">
        <f t="shared" si="16"/>
        <v>27900</v>
      </c>
      <c r="AH381" s="20" t="b">
        <f t="shared" si="17"/>
        <v>0</v>
      </c>
      <c r="AI381" s="20">
        <f t="shared" si="18"/>
        <v>28079</v>
      </c>
    </row>
    <row r="382">
      <c r="A382" s="14" t="s">
        <v>109</v>
      </c>
      <c r="B382" s="14">
        <v>18750.0</v>
      </c>
      <c r="C382" s="14" t="s">
        <v>63</v>
      </c>
      <c r="D382" s="14">
        <v>26118.0</v>
      </c>
      <c r="E382" s="14" t="s">
        <v>61</v>
      </c>
      <c r="F382" s="14">
        <v>26135.0</v>
      </c>
      <c r="H382" s="20" t="b">
        <f t="shared" si="1"/>
        <v>0</v>
      </c>
      <c r="I382" s="21" t="b">
        <f t="shared" si="2"/>
        <v>0</v>
      </c>
      <c r="J382" s="21" t="b">
        <f t="shared" si="3"/>
        <v>0</v>
      </c>
      <c r="AB382" s="20" t="b">
        <f t="shared" si="12"/>
        <v>0</v>
      </c>
      <c r="AC382" s="20" t="b">
        <f t="shared" si="13"/>
        <v>0</v>
      </c>
      <c r="AD382" s="20" t="b">
        <f t="shared" si="14"/>
        <v>0</v>
      </c>
      <c r="AE382" s="20" t="b">
        <f t="shared" si="15"/>
        <v>0</v>
      </c>
      <c r="AG382" s="20" t="b">
        <f t="shared" si="16"/>
        <v>0</v>
      </c>
      <c r="AH382" s="20" t="b">
        <f t="shared" si="17"/>
        <v>0</v>
      </c>
      <c r="AI382" s="20" t="b">
        <f t="shared" si="18"/>
        <v>0</v>
      </c>
    </row>
    <row r="383">
      <c r="A383" s="14" t="s">
        <v>109</v>
      </c>
      <c r="B383" s="14">
        <v>18750.0</v>
      </c>
      <c r="C383" s="14" t="s">
        <v>64</v>
      </c>
      <c r="D383" s="14">
        <v>1782.0</v>
      </c>
      <c r="E383" s="14" t="s">
        <v>61</v>
      </c>
      <c r="F383" s="14">
        <v>1944.0</v>
      </c>
      <c r="H383" s="20" t="b">
        <f t="shared" si="1"/>
        <v>0</v>
      </c>
      <c r="I383" s="21" t="b">
        <f t="shared" si="2"/>
        <v>0</v>
      </c>
      <c r="J383" s="21" t="b">
        <f t="shared" si="3"/>
        <v>0</v>
      </c>
      <c r="AB383" s="20" t="b">
        <f t="shared" si="12"/>
        <v>0</v>
      </c>
      <c r="AC383" s="20" t="b">
        <f t="shared" si="13"/>
        <v>0</v>
      </c>
      <c r="AD383" s="20" t="b">
        <f t="shared" si="14"/>
        <v>0</v>
      </c>
      <c r="AE383" s="20" t="b">
        <f t="shared" si="15"/>
        <v>0</v>
      </c>
      <c r="AG383" s="20" t="b">
        <f t="shared" si="16"/>
        <v>0</v>
      </c>
      <c r="AH383" s="20" t="b">
        <f t="shared" si="17"/>
        <v>0</v>
      </c>
      <c r="AI383" s="20" t="b">
        <f t="shared" si="18"/>
        <v>0</v>
      </c>
    </row>
    <row r="384">
      <c r="A384" s="14" t="s">
        <v>109</v>
      </c>
      <c r="B384" s="14">
        <v>18750.0</v>
      </c>
      <c r="C384" s="14" t="s">
        <v>65</v>
      </c>
      <c r="D384" s="14">
        <v>0.0</v>
      </c>
      <c r="E384" s="14" t="s">
        <v>61</v>
      </c>
      <c r="F384" s="14">
        <v>0.0</v>
      </c>
      <c r="H384" s="20" t="b">
        <f t="shared" si="1"/>
        <v>0</v>
      </c>
      <c r="I384" s="21" t="b">
        <f t="shared" si="2"/>
        <v>0</v>
      </c>
      <c r="J384" s="21" t="b">
        <f t="shared" si="3"/>
        <v>0</v>
      </c>
      <c r="AB384" s="20" t="b">
        <f t="shared" si="12"/>
        <v>0</v>
      </c>
      <c r="AC384" s="20" t="b">
        <f t="shared" si="13"/>
        <v>0</v>
      </c>
      <c r="AD384" s="20" t="b">
        <f t="shared" si="14"/>
        <v>0</v>
      </c>
      <c r="AE384" s="20" t="b">
        <f t="shared" si="15"/>
        <v>0</v>
      </c>
      <c r="AG384" s="20" t="b">
        <f t="shared" si="16"/>
        <v>0</v>
      </c>
      <c r="AH384" s="20" t="b">
        <f t="shared" si="17"/>
        <v>0</v>
      </c>
      <c r="AI384" s="20" t="b">
        <f t="shared" si="18"/>
        <v>0</v>
      </c>
    </row>
    <row r="385">
      <c r="A385" s="14" t="s">
        <v>109</v>
      </c>
      <c r="B385" s="14">
        <v>18750.0</v>
      </c>
      <c r="C385" s="14" t="s">
        <v>66</v>
      </c>
      <c r="D385" s="14">
        <v>12496.0</v>
      </c>
      <c r="E385" s="14" t="s">
        <v>61</v>
      </c>
      <c r="F385" s="14">
        <v>12496.0</v>
      </c>
      <c r="H385" s="20" t="b">
        <f t="shared" si="1"/>
        <v>0</v>
      </c>
      <c r="I385" s="21" t="b">
        <f t="shared" si="2"/>
        <v>0</v>
      </c>
      <c r="J385" s="21" t="b">
        <f t="shared" si="3"/>
        <v>0</v>
      </c>
      <c r="AB385" s="20" t="b">
        <f t="shared" si="12"/>
        <v>0</v>
      </c>
      <c r="AC385" s="20" t="b">
        <f t="shared" si="13"/>
        <v>0</v>
      </c>
      <c r="AD385" s="20" t="b">
        <f t="shared" si="14"/>
        <v>0</v>
      </c>
      <c r="AE385" s="20" t="b">
        <f t="shared" si="15"/>
        <v>0</v>
      </c>
      <c r="AG385" s="20" t="b">
        <f t="shared" si="16"/>
        <v>0</v>
      </c>
      <c r="AH385" s="20" t="b">
        <f t="shared" si="17"/>
        <v>0</v>
      </c>
      <c r="AI385" s="20" t="b">
        <f t="shared" si="18"/>
        <v>0</v>
      </c>
    </row>
    <row r="386">
      <c r="A386" s="14" t="s">
        <v>109</v>
      </c>
      <c r="B386" s="14">
        <v>18750.0</v>
      </c>
      <c r="C386" s="14" t="s">
        <v>67</v>
      </c>
      <c r="D386" s="14">
        <v>12496.0</v>
      </c>
      <c r="E386" s="14" t="s">
        <v>61</v>
      </c>
      <c r="F386" s="14">
        <v>12496.0</v>
      </c>
      <c r="H386" s="20" t="b">
        <f t="shared" si="1"/>
        <v>0</v>
      </c>
      <c r="I386" s="21" t="b">
        <f t="shared" si="2"/>
        <v>0</v>
      </c>
      <c r="J386" s="21" t="b">
        <f t="shared" si="3"/>
        <v>0</v>
      </c>
      <c r="AB386" s="20" t="b">
        <f t="shared" si="12"/>
        <v>0</v>
      </c>
      <c r="AC386" s="20" t="b">
        <f t="shared" si="13"/>
        <v>0</v>
      </c>
      <c r="AD386" s="20" t="b">
        <f t="shared" si="14"/>
        <v>0</v>
      </c>
      <c r="AE386" s="20" t="b">
        <f t="shared" si="15"/>
        <v>0</v>
      </c>
      <c r="AG386" s="20" t="b">
        <f t="shared" si="16"/>
        <v>0</v>
      </c>
      <c r="AH386" s="20" t="b">
        <f t="shared" si="17"/>
        <v>0</v>
      </c>
      <c r="AI386" s="20" t="b">
        <f t="shared" si="18"/>
        <v>0</v>
      </c>
    </row>
    <row r="387">
      <c r="A387" s="14" t="s">
        <v>109</v>
      </c>
      <c r="B387" s="14">
        <v>18750.0</v>
      </c>
      <c r="C387" s="14" t="s">
        <v>68</v>
      </c>
      <c r="D387" s="14">
        <v>0.0</v>
      </c>
      <c r="E387" s="14" t="s">
        <v>61</v>
      </c>
      <c r="F387" s="14">
        <v>0.0</v>
      </c>
      <c r="H387" s="20" t="b">
        <f t="shared" si="1"/>
        <v>0</v>
      </c>
      <c r="I387" s="21" t="b">
        <f t="shared" si="2"/>
        <v>0</v>
      </c>
      <c r="J387" s="21" t="b">
        <f t="shared" si="3"/>
        <v>0</v>
      </c>
      <c r="AB387" s="20" t="b">
        <f t="shared" si="12"/>
        <v>0</v>
      </c>
      <c r="AC387" s="20" t="b">
        <f t="shared" si="13"/>
        <v>0</v>
      </c>
      <c r="AD387" s="20" t="b">
        <f t="shared" si="14"/>
        <v>0</v>
      </c>
      <c r="AE387" s="20" t="b">
        <f t="shared" si="15"/>
        <v>0</v>
      </c>
      <c r="AG387" s="20" t="b">
        <f t="shared" si="16"/>
        <v>0</v>
      </c>
      <c r="AH387" s="20" t="b">
        <f t="shared" si="17"/>
        <v>0</v>
      </c>
      <c r="AI387" s="20" t="b">
        <f t="shared" si="18"/>
        <v>0</v>
      </c>
    </row>
    <row r="388">
      <c r="A388" s="14" t="s">
        <v>109</v>
      </c>
      <c r="B388" s="14">
        <v>18750.0</v>
      </c>
      <c r="C388" s="14" t="s">
        <v>69</v>
      </c>
      <c r="D388" s="14">
        <v>150.0</v>
      </c>
      <c r="E388" s="14" t="s">
        <v>61</v>
      </c>
      <c r="F388" s="14">
        <v>150.0</v>
      </c>
      <c r="H388" s="20" t="b">
        <f t="shared" si="1"/>
        <v>0</v>
      </c>
      <c r="I388" s="21" t="b">
        <f t="shared" si="2"/>
        <v>0</v>
      </c>
      <c r="J388" s="21" t="b">
        <f t="shared" si="3"/>
        <v>0</v>
      </c>
      <c r="AB388" s="20" t="b">
        <f t="shared" si="12"/>
        <v>0</v>
      </c>
      <c r="AC388" s="20">
        <f t="shared" si="13"/>
        <v>150</v>
      </c>
      <c r="AD388" s="20" t="str">
        <f t="shared" si="14"/>
        <v>none</v>
      </c>
      <c r="AE388" s="20">
        <f t="shared" si="15"/>
        <v>150</v>
      </c>
      <c r="AG388" s="20" t="b">
        <f t="shared" si="16"/>
        <v>0</v>
      </c>
      <c r="AH388" s="20" t="b">
        <f t="shared" si="17"/>
        <v>0</v>
      </c>
      <c r="AI388" s="20" t="b">
        <f t="shared" si="18"/>
        <v>0</v>
      </c>
    </row>
    <row r="389">
      <c r="A389" s="14" t="s">
        <v>109</v>
      </c>
      <c r="B389" s="14">
        <v>18750.0</v>
      </c>
      <c r="C389" s="14" t="s">
        <v>70</v>
      </c>
      <c r="D389" s="14">
        <v>0.0</v>
      </c>
      <c r="E389" s="14" t="s">
        <v>61</v>
      </c>
      <c r="F389" s="14">
        <v>0.0</v>
      </c>
      <c r="H389" s="20" t="b">
        <f t="shared" si="1"/>
        <v>0</v>
      </c>
      <c r="I389" s="21" t="b">
        <f t="shared" si="2"/>
        <v>0</v>
      </c>
      <c r="J389" s="21" t="b">
        <f t="shared" si="3"/>
        <v>0</v>
      </c>
      <c r="AB389" s="20" t="b">
        <f t="shared" si="12"/>
        <v>0</v>
      </c>
      <c r="AC389" s="20" t="b">
        <f t="shared" si="13"/>
        <v>0</v>
      </c>
      <c r="AD389" s="20" t="b">
        <f t="shared" si="14"/>
        <v>0</v>
      </c>
      <c r="AE389" s="20" t="b">
        <f t="shared" si="15"/>
        <v>0</v>
      </c>
      <c r="AG389" s="20" t="b">
        <f t="shared" si="16"/>
        <v>0</v>
      </c>
      <c r="AH389" s="20" t="b">
        <f t="shared" si="17"/>
        <v>0</v>
      </c>
      <c r="AI389" s="20" t="b">
        <f t="shared" si="18"/>
        <v>0</v>
      </c>
    </row>
    <row r="390">
      <c r="A390" s="14" t="s">
        <v>109</v>
      </c>
      <c r="B390" s="14">
        <v>18750.0</v>
      </c>
      <c r="C390" s="14" t="s">
        <v>71</v>
      </c>
      <c r="D390" s="22">
        <v>0.0038657407407407408</v>
      </c>
      <c r="E390" s="14" t="s">
        <v>61</v>
      </c>
      <c r="F390" s="22">
        <v>0.004363425925925926</v>
      </c>
      <c r="H390" s="20" t="b">
        <f t="shared" si="1"/>
        <v>0</v>
      </c>
      <c r="I390" s="21" t="b">
        <f t="shared" si="2"/>
        <v>0</v>
      </c>
      <c r="J390" s="21" t="b">
        <f t="shared" si="3"/>
        <v>0</v>
      </c>
      <c r="AB390" s="20" t="b">
        <f t="shared" si="12"/>
        <v>0</v>
      </c>
      <c r="AC390" s="20" t="b">
        <f t="shared" si="13"/>
        <v>0</v>
      </c>
      <c r="AD390" s="20" t="b">
        <f t="shared" si="14"/>
        <v>0</v>
      </c>
      <c r="AE390" s="20" t="b">
        <f t="shared" si="15"/>
        <v>0</v>
      </c>
      <c r="AG390" s="20" t="b">
        <f t="shared" si="16"/>
        <v>0</v>
      </c>
      <c r="AH390" s="20" t="b">
        <f t="shared" si="17"/>
        <v>0</v>
      </c>
      <c r="AI390" s="20" t="b">
        <f t="shared" si="18"/>
        <v>0</v>
      </c>
    </row>
    <row r="391">
      <c r="A391" s="14" t="s">
        <v>109</v>
      </c>
      <c r="B391" s="14">
        <v>18750.0</v>
      </c>
      <c r="C391" s="14" t="s">
        <v>72</v>
      </c>
      <c r="D391" s="22">
        <v>0.010613425925925925</v>
      </c>
      <c r="E391" s="14" t="s">
        <v>61</v>
      </c>
      <c r="F391" s="22">
        <v>0.0109375</v>
      </c>
      <c r="H391" s="20" t="b">
        <f t="shared" si="1"/>
        <v>0</v>
      </c>
      <c r="I391" s="21" t="b">
        <f t="shared" si="2"/>
        <v>0</v>
      </c>
      <c r="J391" s="21" t="b">
        <f t="shared" si="3"/>
        <v>0</v>
      </c>
      <c r="AB391" s="20" t="b">
        <f t="shared" si="12"/>
        <v>0</v>
      </c>
      <c r="AC391" s="20" t="b">
        <f t="shared" si="13"/>
        <v>0</v>
      </c>
      <c r="AD391" s="20" t="b">
        <f t="shared" si="14"/>
        <v>0</v>
      </c>
      <c r="AE391" s="20" t="b">
        <f t="shared" si="15"/>
        <v>0</v>
      </c>
      <c r="AG391" s="20" t="b">
        <f t="shared" si="16"/>
        <v>0</v>
      </c>
      <c r="AH391" s="20" t="b">
        <f t="shared" si="17"/>
        <v>0</v>
      </c>
      <c r="AI391" s="20" t="b">
        <f t="shared" si="18"/>
        <v>0</v>
      </c>
    </row>
    <row r="392">
      <c r="A392" s="14" t="s">
        <v>109</v>
      </c>
      <c r="B392" s="14">
        <v>18750.0</v>
      </c>
      <c r="C392" s="14" t="s">
        <v>71</v>
      </c>
      <c r="D392" s="14">
        <v>3836.273</v>
      </c>
      <c r="E392" s="14" t="s">
        <v>61</v>
      </c>
      <c r="F392" s="14">
        <v>3742.938</v>
      </c>
      <c r="H392" s="20" t="b">
        <f t="shared" si="1"/>
        <v>0</v>
      </c>
      <c r="I392" s="21" t="b">
        <f t="shared" si="2"/>
        <v>0</v>
      </c>
      <c r="J392" s="21" t="b">
        <f t="shared" si="3"/>
        <v>0</v>
      </c>
      <c r="AB392" s="20" t="b">
        <f t="shared" si="12"/>
        <v>0</v>
      </c>
      <c r="AC392" s="20" t="b">
        <f t="shared" si="13"/>
        <v>0</v>
      </c>
      <c r="AD392" s="20" t="b">
        <f t="shared" si="14"/>
        <v>0</v>
      </c>
      <c r="AE392" s="20" t="b">
        <f t="shared" si="15"/>
        <v>0</v>
      </c>
      <c r="AG392" s="20" t="b">
        <f t="shared" si="16"/>
        <v>0</v>
      </c>
      <c r="AH392" s="20" t="b">
        <f t="shared" si="17"/>
        <v>0</v>
      </c>
      <c r="AI392" s="20" t="b">
        <f t="shared" si="18"/>
        <v>0</v>
      </c>
    </row>
    <row r="393">
      <c r="A393" s="14" t="s">
        <v>109</v>
      </c>
      <c r="B393" s="14">
        <v>18750.0</v>
      </c>
      <c r="C393" s="14" t="s">
        <v>72</v>
      </c>
      <c r="D393" s="14">
        <v>4137.359</v>
      </c>
      <c r="E393" s="14" t="s">
        <v>61</v>
      </c>
      <c r="F393" s="14">
        <v>4168.887</v>
      </c>
      <c r="H393" s="20" t="b">
        <f t="shared" si="1"/>
        <v>0</v>
      </c>
      <c r="I393" s="21" t="b">
        <f t="shared" si="2"/>
        <v>0</v>
      </c>
      <c r="J393" s="21" t="b">
        <f t="shared" si="3"/>
        <v>0</v>
      </c>
      <c r="AB393" s="20" t="b">
        <f t="shared" si="12"/>
        <v>0</v>
      </c>
      <c r="AC393" s="20" t="b">
        <f t="shared" si="13"/>
        <v>0</v>
      </c>
      <c r="AD393" s="20" t="b">
        <f t="shared" si="14"/>
        <v>0</v>
      </c>
      <c r="AE393" s="20" t="b">
        <f t="shared" si="15"/>
        <v>0</v>
      </c>
      <c r="AG393" s="20" t="b">
        <f t="shared" si="16"/>
        <v>0</v>
      </c>
      <c r="AH393" s="20" t="b">
        <f t="shared" si="17"/>
        <v>0</v>
      </c>
      <c r="AI393" s="20" t="b">
        <f t="shared" si="18"/>
        <v>0</v>
      </c>
    </row>
    <row r="394">
      <c r="A394" s="14" t="s">
        <v>109</v>
      </c>
      <c r="B394" s="14">
        <v>18750.0</v>
      </c>
      <c r="C394" s="14" t="s">
        <v>73</v>
      </c>
      <c r="D394" s="14" t="s">
        <v>81</v>
      </c>
      <c r="E394" s="14" t="s">
        <v>61</v>
      </c>
      <c r="F394" s="14" t="s">
        <v>74</v>
      </c>
      <c r="H394" s="20" t="b">
        <f t="shared" si="1"/>
        <v>0</v>
      </c>
      <c r="I394" s="21" t="b">
        <f t="shared" si="2"/>
        <v>0</v>
      </c>
      <c r="J394" s="21" t="b">
        <f t="shared" si="3"/>
        <v>0</v>
      </c>
      <c r="AB394" s="20" t="b">
        <f t="shared" si="12"/>
        <v>0</v>
      </c>
      <c r="AC394" s="20" t="b">
        <f t="shared" si="13"/>
        <v>0</v>
      </c>
      <c r="AD394" s="20" t="b">
        <f t="shared" si="14"/>
        <v>0</v>
      </c>
      <c r="AE394" s="20" t="b">
        <f t="shared" si="15"/>
        <v>0</v>
      </c>
      <c r="AG394" s="20" t="b">
        <f t="shared" si="16"/>
        <v>0</v>
      </c>
      <c r="AH394" s="20" t="b">
        <f t="shared" si="17"/>
        <v>0</v>
      </c>
      <c r="AI394" s="20" t="b">
        <f t="shared" si="18"/>
        <v>0</v>
      </c>
    </row>
    <row r="395">
      <c r="A395" s="14" t="s">
        <v>109</v>
      </c>
      <c r="B395" s="14">
        <v>18750.0</v>
      </c>
      <c r="C395" s="14" t="s">
        <v>75</v>
      </c>
      <c r="D395" s="14">
        <v>0.142</v>
      </c>
      <c r="E395" s="14" t="s">
        <v>61</v>
      </c>
      <c r="F395" s="14">
        <v>-1.831</v>
      </c>
      <c r="H395" s="20">
        <f t="shared" si="1"/>
        <v>18608</v>
      </c>
      <c r="I395" s="21" t="b">
        <f t="shared" si="2"/>
        <v>0</v>
      </c>
      <c r="J395" s="21">
        <f t="shared" si="3"/>
        <v>20581</v>
      </c>
      <c r="AB395" s="20" t="b">
        <f t="shared" si="12"/>
        <v>0</v>
      </c>
      <c r="AC395" s="20" t="b">
        <f t="shared" si="13"/>
        <v>0</v>
      </c>
      <c r="AD395" s="20" t="b">
        <f t="shared" si="14"/>
        <v>0</v>
      </c>
      <c r="AE395" s="20" t="b">
        <f t="shared" si="15"/>
        <v>0</v>
      </c>
      <c r="AG395" s="20" t="b">
        <f t="shared" si="16"/>
        <v>0</v>
      </c>
      <c r="AH395" s="20" t="b">
        <f t="shared" si="17"/>
        <v>0</v>
      </c>
      <c r="AI395" s="20" t="b">
        <f t="shared" si="18"/>
        <v>0</v>
      </c>
    </row>
    <row r="396">
      <c r="A396" s="14" t="s">
        <v>109</v>
      </c>
      <c r="B396" s="14">
        <v>18750.0</v>
      </c>
      <c r="C396" s="14" t="s">
        <v>76</v>
      </c>
      <c r="D396" s="14" t="s">
        <v>61</v>
      </c>
      <c r="E396" s="14" t="s">
        <v>61</v>
      </c>
      <c r="F396" s="14" t="s">
        <v>61</v>
      </c>
      <c r="H396" s="20" t="b">
        <f t="shared" si="1"/>
        <v>0</v>
      </c>
      <c r="I396" s="21" t="b">
        <f t="shared" si="2"/>
        <v>0</v>
      </c>
      <c r="J396" s="21" t="b">
        <f t="shared" si="3"/>
        <v>0</v>
      </c>
      <c r="AB396" s="20" t="b">
        <f t="shared" si="12"/>
        <v>0</v>
      </c>
      <c r="AC396" s="20" t="b">
        <f t="shared" si="13"/>
        <v>0</v>
      </c>
      <c r="AD396" s="20" t="b">
        <f t="shared" si="14"/>
        <v>0</v>
      </c>
      <c r="AE396" s="20" t="b">
        <f t="shared" si="15"/>
        <v>0</v>
      </c>
      <c r="AG396" s="20" t="b">
        <f t="shared" si="16"/>
        <v>0</v>
      </c>
      <c r="AH396" s="20" t="b">
        <f t="shared" si="17"/>
        <v>0</v>
      </c>
      <c r="AI396" s="20" t="b">
        <f t="shared" si="18"/>
        <v>0</v>
      </c>
    </row>
    <row r="397">
      <c r="A397" s="14" t="s">
        <v>109</v>
      </c>
      <c r="B397" s="14">
        <v>18750.0</v>
      </c>
      <c r="C397" s="14" t="s">
        <v>77</v>
      </c>
      <c r="D397" s="14" t="s">
        <v>61</v>
      </c>
      <c r="E397" s="14" t="s">
        <v>61</v>
      </c>
      <c r="F397" s="14" t="s">
        <v>61</v>
      </c>
      <c r="H397" s="20" t="b">
        <f t="shared" si="1"/>
        <v>0</v>
      </c>
      <c r="I397" s="21" t="b">
        <f t="shared" si="2"/>
        <v>0</v>
      </c>
      <c r="J397" s="21" t="b">
        <f t="shared" si="3"/>
        <v>0</v>
      </c>
      <c r="AB397" s="20" t="b">
        <f t="shared" si="12"/>
        <v>0</v>
      </c>
      <c r="AC397" s="20" t="b">
        <f t="shared" si="13"/>
        <v>0</v>
      </c>
      <c r="AD397" s="20" t="b">
        <f t="shared" si="14"/>
        <v>0</v>
      </c>
      <c r="AE397" s="20" t="b">
        <f t="shared" si="15"/>
        <v>0</v>
      </c>
      <c r="AG397" s="20" t="b">
        <f t="shared" si="16"/>
        <v>0</v>
      </c>
      <c r="AH397" s="20" t="b">
        <f t="shared" si="17"/>
        <v>0</v>
      </c>
      <c r="AI397" s="20" t="b">
        <f t="shared" si="18"/>
        <v>0</v>
      </c>
    </row>
    <row r="398">
      <c r="A398" s="14" t="s">
        <v>109</v>
      </c>
      <c r="B398" s="14">
        <v>19687.0</v>
      </c>
      <c r="C398" s="14" t="s">
        <v>60</v>
      </c>
      <c r="D398" s="14" t="s">
        <v>61</v>
      </c>
      <c r="E398" s="14" t="s">
        <v>61</v>
      </c>
      <c r="F398" s="14" t="s">
        <v>61</v>
      </c>
      <c r="H398" s="20" t="b">
        <f t="shared" si="1"/>
        <v>0</v>
      </c>
      <c r="I398" s="21" t="b">
        <f t="shared" si="2"/>
        <v>0</v>
      </c>
      <c r="J398" s="21" t="b">
        <f t="shared" si="3"/>
        <v>0</v>
      </c>
      <c r="AB398" s="20" t="b">
        <f t="shared" si="12"/>
        <v>0</v>
      </c>
      <c r="AC398" s="20" t="b">
        <f t="shared" si="13"/>
        <v>0</v>
      </c>
      <c r="AD398" s="20" t="b">
        <f t="shared" si="14"/>
        <v>0</v>
      </c>
      <c r="AE398" s="20" t="b">
        <f t="shared" si="15"/>
        <v>0</v>
      </c>
      <c r="AG398" s="20" t="b">
        <f t="shared" si="16"/>
        <v>0</v>
      </c>
      <c r="AH398" s="20" t="b">
        <f t="shared" si="17"/>
        <v>0</v>
      </c>
      <c r="AI398" s="20" t="b">
        <f t="shared" si="18"/>
        <v>0</v>
      </c>
    </row>
    <row r="399">
      <c r="A399" s="14" t="s">
        <v>109</v>
      </c>
      <c r="B399" s="14">
        <v>19687.0</v>
      </c>
      <c r="C399" s="14" t="s">
        <v>62</v>
      </c>
      <c r="D399" s="14" t="s">
        <v>61</v>
      </c>
      <c r="E399" s="14" t="s">
        <v>61</v>
      </c>
      <c r="F399" s="14">
        <v>28118.0</v>
      </c>
      <c r="H399" s="20" t="b">
        <f t="shared" si="1"/>
        <v>0</v>
      </c>
      <c r="I399" s="21" t="b">
        <f t="shared" si="2"/>
        <v>0</v>
      </c>
      <c r="J399" s="21" t="b">
        <f t="shared" si="3"/>
        <v>0</v>
      </c>
      <c r="AB399" s="20" t="b">
        <f t="shared" si="12"/>
        <v>0</v>
      </c>
      <c r="AC399" s="20" t="b">
        <f t="shared" si="13"/>
        <v>0</v>
      </c>
      <c r="AD399" s="20" t="b">
        <f t="shared" si="14"/>
        <v>0</v>
      </c>
      <c r="AE399" s="20" t="b">
        <f t="shared" si="15"/>
        <v>0</v>
      </c>
      <c r="AG399" s="20" t="b">
        <f t="shared" si="16"/>
        <v>0</v>
      </c>
      <c r="AH399" s="20" t="b">
        <f t="shared" si="17"/>
        <v>0</v>
      </c>
      <c r="AI399" s="20">
        <f t="shared" si="18"/>
        <v>28118</v>
      </c>
    </row>
    <row r="400">
      <c r="A400" s="14" t="s">
        <v>109</v>
      </c>
      <c r="B400" s="14">
        <v>19687.0</v>
      </c>
      <c r="C400" s="14" t="s">
        <v>63</v>
      </c>
      <c r="D400" s="14" t="s">
        <v>61</v>
      </c>
      <c r="E400" s="14" t="s">
        <v>61</v>
      </c>
      <c r="F400" s="14">
        <v>26174.0</v>
      </c>
      <c r="H400" s="20" t="b">
        <f t="shared" si="1"/>
        <v>0</v>
      </c>
      <c r="I400" s="21" t="b">
        <f t="shared" si="2"/>
        <v>0</v>
      </c>
      <c r="J400" s="21" t="b">
        <f t="shared" si="3"/>
        <v>0</v>
      </c>
      <c r="AB400" s="20" t="b">
        <f t="shared" si="12"/>
        <v>0</v>
      </c>
      <c r="AC400" s="20" t="b">
        <f t="shared" si="13"/>
        <v>0</v>
      </c>
      <c r="AD400" s="20" t="b">
        <f t="shared" si="14"/>
        <v>0</v>
      </c>
      <c r="AE400" s="20" t="b">
        <f t="shared" si="15"/>
        <v>0</v>
      </c>
      <c r="AG400" s="20" t="b">
        <f t="shared" si="16"/>
        <v>0</v>
      </c>
      <c r="AH400" s="20" t="b">
        <f t="shared" si="17"/>
        <v>0</v>
      </c>
      <c r="AI400" s="20" t="b">
        <f t="shared" si="18"/>
        <v>0</v>
      </c>
    </row>
    <row r="401">
      <c r="A401" s="14" t="s">
        <v>109</v>
      </c>
      <c r="B401" s="14">
        <v>19687.0</v>
      </c>
      <c r="C401" s="14" t="s">
        <v>64</v>
      </c>
      <c r="D401" s="14" t="s">
        <v>61</v>
      </c>
      <c r="E401" s="14" t="s">
        <v>61</v>
      </c>
      <c r="F401" s="14">
        <v>1944.0</v>
      </c>
      <c r="H401" s="20" t="b">
        <f t="shared" si="1"/>
        <v>0</v>
      </c>
      <c r="I401" s="21" t="b">
        <f t="shared" si="2"/>
        <v>0</v>
      </c>
      <c r="J401" s="21" t="b">
        <f t="shared" si="3"/>
        <v>0</v>
      </c>
      <c r="AB401" s="20" t="b">
        <f t="shared" si="12"/>
        <v>0</v>
      </c>
      <c r="AC401" s="20" t="b">
        <f t="shared" si="13"/>
        <v>0</v>
      </c>
      <c r="AD401" s="20" t="b">
        <f t="shared" si="14"/>
        <v>0</v>
      </c>
      <c r="AE401" s="20" t="b">
        <f t="shared" si="15"/>
        <v>0</v>
      </c>
      <c r="AG401" s="20" t="b">
        <f t="shared" si="16"/>
        <v>0</v>
      </c>
      <c r="AH401" s="20" t="b">
        <f t="shared" si="17"/>
        <v>0</v>
      </c>
      <c r="AI401" s="20" t="b">
        <f t="shared" si="18"/>
        <v>0</v>
      </c>
    </row>
    <row r="402">
      <c r="A402" s="14" t="s">
        <v>109</v>
      </c>
      <c r="B402" s="14">
        <v>19687.0</v>
      </c>
      <c r="C402" s="14" t="s">
        <v>65</v>
      </c>
      <c r="D402" s="14" t="s">
        <v>61</v>
      </c>
      <c r="E402" s="14" t="s">
        <v>61</v>
      </c>
      <c r="F402" s="14">
        <v>0.0</v>
      </c>
      <c r="H402" s="20" t="b">
        <f t="shared" si="1"/>
        <v>0</v>
      </c>
      <c r="I402" s="21" t="b">
        <f t="shared" si="2"/>
        <v>0</v>
      </c>
      <c r="J402" s="21" t="b">
        <f t="shared" si="3"/>
        <v>0</v>
      </c>
      <c r="AB402" s="20" t="b">
        <f t="shared" si="12"/>
        <v>0</v>
      </c>
      <c r="AC402" s="20" t="b">
        <f t="shared" si="13"/>
        <v>0</v>
      </c>
      <c r="AD402" s="20" t="b">
        <f t="shared" si="14"/>
        <v>0</v>
      </c>
      <c r="AE402" s="20" t="b">
        <f t="shared" si="15"/>
        <v>0</v>
      </c>
      <c r="AG402" s="20" t="b">
        <f t="shared" si="16"/>
        <v>0</v>
      </c>
      <c r="AH402" s="20" t="b">
        <f t="shared" si="17"/>
        <v>0</v>
      </c>
      <c r="AI402" s="20" t="b">
        <f t="shared" si="18"/>
        <v>0</v>
      </c>
    </row>
    <row r="403">
      <c r="A403" s="14" t="s">
        <v>109</v>
      </c>
      <c r="B403" s="14">
        <v>19687.0</v>
      </c>
      <c r="C403" s="14" t="s">
        <v>66</v>
      </c>
      <c r="D403" s="14" t="s">
        <v>61</v>
      </c>
      <c r="E403" s="14" t="s">
        <v>61</v>
      </c>
      <c r="F403" s="14">
        <v>12496.0</v>
      </c>
      <c r="H403" s="20" t="b">
        <f t="shared" si="1"/>
        <v>0</v>
      </c>
      <c r="I403" s="21" t="b">
        <f t="shared" si="2"/>
        <v>0</v>
      </c>
      <c r="J403" s="21" t="b">
        <f t="shared" si="3"/>
        <v>0</v>
      </c>
      <c r="AB403" s="20" t="b">
        <f t="shared" si="12"/>
        <v>0</v>
      </c>
      <c r="AC403" s="20" t="b">
        <f t="shared" si="13"/>
        <v>0</v>
      </c>
      <c r="AD403" s="20" t="b">
        <f t="shared" si="14"/>
        <v>0</v>
      </c>
      <c r="AE403" s="20" t="b">
        <f t="shared" si="15"/>
        <v>0</v>
      </c>
      <c r="AG403" s="20" t="b">
        <f t="shared" si="16"/>
        <v>0</v>
      </c>
      <c r="AH403" s="20" t="b">
        <f t="shared" si="17"/>
        <v>0</v>
      </c>
      <c r="AI403" s="20" t="b">
        <f t="shared" si="18"/>
        <v>0</v>
      </c>
    </row>
    <row r="404">
      <c r="A404" s="14" t="s">
        <v>109</v>
      </c>
      <c r="B404" s="14">
        <v>19687.0</v>
      </c>
      <c r="C404" s="14" t="s">
        <v>67</v>
      </c>
      <c r="D404" s="14" t="s">
        <v>61</v>
      </c>
      <c r="E404" s="14" t="s">
        <v>61</v>
      </c>
      <c r="F404" s="14">
        <v>12496.0</v>
      </c>
      <c r="H404" s="20" t="b">
        <f t="shared" si="1"/>
        <v>0</v>
      </c>
      <c r="I404" s="21" t="b">
        <f t="shared" si="2"/>
        <v>0</v>
      </c>
      <c r="J404" s="21" t="b">
        <f t="shared" si="3"/>
        <v>0</v>
      </c>
      <c r="AB404" s="20" t="b">
        <f t="shared" si="12"/>
        <v>0</v>
      </c>
      <c r="AC404" s="20" t="b">
        <f t="shared" si="13"/>
        <v>0</v>
      </c>
      <c r="AD404" s="20" t="b">
        <f t="shared" si="14"/>
        <v>0</v>
      </c>
      <c r="AE404" s="20" t="b">
        <f t="shared" si="15"/>
        <v>0</v>
      </c>
      <c r="AG404" s="20" t="b">
        <f t="shared" si="16"/>
        <v>0</v>
      </c>
      <c r="AH404" s="20" t="b">
        <f t="shared" si="17"/>
        <v>0</v>
      </c>
      <c r="AI404" s="20" t="b">
        <f t="shared" si="18"/>
        <v>0</v>
      </c>
    </row>
    <row r="405">
      <c r="A405" s="14" t="s">
        <v>109</v>
      </c>
      <c r="B405" s="14">
        <v>19687.0</v>
      </c>
      <c r="C405" s="14" t="s">
        <v>68</v>
      </c>
      <c r="D405" s="14" t="s">
        <v>61</v>
      </c>
      <c r="E405" s="14" t="s">
        <v>61</v>
      </c>
      <c r="F405" s="14">
        <v>0.0</v>
      </c>
      <c r="H405" s="20" t="b">
        <f t="shared" si="1"/>
        <v>0</v>
      </c>
      <c r="I405" s="21" t="b">
        <f t="shared" si="2"/>
        <v>0</v>
      </c>
      <c r="J405" s="21" t="b">
        <f t="shared" si="3"/>
        <v>0</v>
      </c>
      <c r="AB405" s="20" t="b">
        <f t="shared" si="12"/>
        <v>0</v>
      </c>
      <c r="AC405" s="20" t="b">
        <f t="shared" si="13"/>
        <v>0</v>
      </c>
      <c r="AD405" s="20" t="b">
        <f t="shared" si="14"/>
        <v>0</v>
      </c>
      <c r="AE405" s="20" t="b">
        <f t="shared" si="15"/>
        <v>0</v>
      </c>
      <c r="AG405" s="20" t="b">
        <f t="shared" si="16"/>
        <v>0</v>
      </c>
      <c r="AH405" s="20" t="b">
        <f t="shared" si="17"/>
        <v>0</v>
      </c>
      <c r="AI405" s="20" t="b">
        <f t="shared" si="18"/>
        <v>0</v>
      </c>
    </row>
    <row r="406">
      <c r="A406" s="14" t="s">
        <v>109</v>
      </c>
      <c r="B406" s="14">
        <v>19687.0</v>
      </c>
      <c r="C406" s="14" t="s">
        <v>69</v>
      </c>
      <c r="D406" s="14" t="s">
        <v>61</v>
      </c>
      <c r="E406" s="14" t="s">
        <v>61</v>
      </c>
      <c r="F406" s="14">
        <v>150.0</v>
      </c>
      <c r="H406" s="20" t="b">
        <f t="shared" si="1"/>
        <v>0</v>
      </c>
      <c r="I406" s="21" t="b">
        <f t="shared" si="2"/>
        <v>0</v>
      </c>
      <c r="J406" s="21" t="b">
        <f t="shared" si="3"/>
        <v>0</v>
      </c>
      <c r="AB406" s="20" t="b">
        <f t="shared" si="12"/>
        <v>0</v>
      </c>
      <c r="AC406" s="20" t="str">
        <f t="shared" si="13"/>
        <v>none</v>
      </c>
      <c r="AD406" s="20" t="str">
        <f t="shared" si="14"/>
        <v>none</v>
      </c>
      <c r="AE406" s="20">
        <f t="shared" si="15"/>
        <v>150</v>
      </c>
      <c r="AG406" s="20" t="b">
        <f t="shared" si="16"/>
        <v>0</v>
      </c>
      <c r="AH406" s="20" t="b">
        <f t="shared" si="17"/>
        <v>0</v>
      </c>
      <c r="AI406" s="20" t="b">
        <f t="shared" si="18"/>
        <v>0</v>
      </c>
    </row>
    <row r="407">
      <c r="A407" s="14" t="s">
        <v>109</v>
      </c>
      <c r="B407" s="14">
        <v>19687.0</v>
      </c>
      <c r="C407" s="14" t="s">
        <v>70</v>
      </c>
      <c r="D407" s="14" t="s">
        <v>61</v>
      </c>
      <c r="E407" s="14" t="s">
        <v>61</v>
      </c>
      <c r="F407" s="14">
        <v>0.0</v>
      </c>
      <c r="H407" s="20" t="b">
        <f t="shared" si="1"/>
        <v>0</v>
      </c>
      <c r="I407" s="21" t="b">
        <f t="shared" si="2"/>
        <v>0</v>
      </c>
      <c r="J407" s="21" t="b">
        <f t="shared" si="3"/>
        <v>0</v>
      </c>
      <c r="AB407" s="20" t="b">
        <f t="shared" si="12"/>
        <v>0</v>
      </c>
      <c r="AC407" s="20" t="b">
        <f t="shared" si="13"/>
        <v>0</v>
      </c>
      <c r="AD407" s="20" t="b">
        <f t="shared" si="14"/>
        <v>0</v>
      </c>
      <c r="AE407" s="20" t="b">
        <f t="shared" si="15"/>
        <v>0</v>
      </c>
      <c r="AG407" s="20" t="b">
        <f t="shared" si="16"/>
        <v>0</v>
      </c>
      <c r="AH407" s="20" t="b">
        <f t="shared" si="17"/>
        <v>0</v>
      </c>
      <c r="AI407" s="20" t="b">
        <f t="shared" si="18"/>
        <v>0</v>
      </c>
    </row>
    <row r="408">
      <c r="A408" s="14" t="s">
        <v>109</v>
      </c>
      <c r="B408" s="14">
        <v>19687.0</v>
      </c>
      <c r="C408" s="14" t="s">
        <v>71</v>
      </c>
      <c r="D408" s="14" t="s">
        <v>61</v>
      </c>
      <c r="E408" s="14" t="s">
        <v>61</v>
      </c>
      <c r="F408" s="22">
        <v>0.004270833333333333</v>
      </c>
      <c r="H408" s="20" t="b">
        <f t="shared" si="1"/>
        <v>0</v>
      </c>
      <c r="I408" s="21" t="b">
        <f t="shared" si="2"/>
        <v>0</v>
      </c>
      <c r="J408" s="21" t="b">
        <f t="shared" si="3"/>
        <v>0</v>
      </c>
      <c r="AB408" s="20" t="b">
        <f t="shared" si="12"/>
        <v>0</v>
      </c>
      <c r="AC408" s="20" t="b">
        <f t="shared" si="13"/>
        <v>0</v>
      </c>
      <c r="AD408" s="20" t="b">
        <f t="shared" si="14"/>
        <v>0</v>
      </c>
      <c r="AE408" s="20" t="b">
        <f t="shared" si="15"/>
        <v>0</v>
      </c>
      <c r="AG408" s="20" t="b">
        <f t="shared" si="16"/>
        <v>0</v>
      </c>
      <c r="AH408" s="20" t="b">
        <f t="shared" si="17"/>
        <v>0</v>
      </c>
      <c r="AI408" s="20" t="b">
        <f t="shared" si="18"/>
        <v>0</v>
      </c>
    </row>
    <row r="409">
      <c r="A409" s="14" t="s">
        <v>109</v>
      </c>
      <c r="B409" s="14">
        <v>19687.0</v>
      </c>
      <c r="C409" s="14" t="s">
        <v>72</v>
      </c>
      <c r="D409" s="14" t="s">
        <v>61</v>
      </c>
      <c r="E409" s="14" t="s">
        <v>61</v>
      </c>
      <c r="F409" s="22">
        <v>0.010231481481481482</v>
      </c>
      <c r="H409" s="20" t="b">
        <f t="shared" si="1"/>
        <v>0</v>
      </c>
      <c r="I409" s="21" t="b">
        <f t="shared" si="2"/>
        <v>0</v>
      </c>
      <c r="J409" s="21" t="b">
        <f t="shared" si="3"/>
        <v>0</v>
      </c>
      <c r="AB409" s="20" t="b">
        <f t="shared" si="12"/>
        <v>0</v>
      </c>
      <c r="AC409" s="20" t="b">
        <f t="shared" si="13"/>
        <v>0</v>
      </c>
      <c r="AD409" s="20" t="b">
        <f t="shared" si="14"/>
        <v>0</v>
      </c>
      <c r="AE409" s="20" t="b">
        <f t="shared" si="15"/>
        <v>0</v>
      </c>
      <c r="AG409" s="20" t="b">
        <f t="shared" si="16"/>
        <v>0</v>
      </c>
      <c r="AH409" s="20" t="b">
        <f t="shared" si="17"/>
        <v>0</v>
      </c>
      <c r="AI409" s="20" t="b">
        <f t="shared" si="18"/>
        <v>0</v>
      </c>
    </row>
    <row r="410">
      <c r="A410" s="14" t="s">
        <v>109</v>
      </c>
      <c r="B410" s="14">
        <v>19687.0</v>
      </c>
      <c r="C410" s="14" t="s">
        <v>71</v>
      </c>
      <c r="D410" s="14" t="s">
        <v>61</v>
      </c>
      <c r="E410" s="14" t="s">
        <v>61</v>
      </c>
      <c r="F410" s="14">
        <v>3742.008</v>
      </c>
      <c r="H410" s="20" t="b">
        <f t="shared" si="1"/>
        <v>0</v>
      </c>
      <c r="I410" s="21" t="b">
        <f t="shared" si="2"/>
        <v>0</v>
      </c>
      <c r="J410" s="21" t="b">
        <f t="shared" si="3"/>
        <v>0</v>
      </c>
      <c r="AB410" s="20" t="b">
        <f t="shared" si="12"/>
        <v>0</v>
      </c>
      <c r="AC410" s="20" t="b">
        <f t="shared" si="13"/>
        <v>0</v>
      </c>
      <c r="AD410" s="20" t="b">
        <f t="shared" si="14"/>
        <v>0</v>
      </c>
      <c r="AE410" s="20" t="b">
        <f t="shared" si="15"/>
        <v>0</v>
      </c>
      <c r="AG410" s="20" t="b">
        <f t="shared" si="16"/>
        <v>0</v>
      </c>
      <c r="AH410" s="20" t="b">
        <f t="shared" si="17"/>
        <v>0</v>
      </c>
      <c r="AI410" s="20" t="b">
        <f t="shared" si="18"/>
        <v>0</v>
      </c>
    </row>
    <row r="411">
      <c r="A411" s="14" t="s">
        <v>109</v>
      </c>
      <c r="B411" s="14">
        <v>19687.0</v>
      </c>
      <c r="C411" s="14" t="s">
        <v>72</v>
      </c>
      <c r="D411" s="14" t="s">
        <v>61</v>
      </c>
      <c r="E411" s="14" t="s">
        <v>61</v>
      </c>
      <c r="F411" s="14">
        <v>4168.957</v>
      </c>
      <c r="H411" s="20" t="b">
        <f t="shared" si="1"/>
        <v>0</v>
      </c>
      <c r="I411" s="21" t="b">
        <f t="shared" si="2"/>
        <v>0</v>
      </c>
      <c r="J411" s="21" t="b">
        <f t="shared" si="3"/>
        <v>0</v>
      </c>
      <c r="AB411" s="20" t="b">
        <f t="shared" si="12"/>
        <v>0</v>
      </c>
      <c r="AC411" s="20" t="b">
        <f t="shared" si="13"/>
        <v>0</v>
      </c>
      <c r="AD411" s="20" t="b">
        <f t="shared" si="14"/>
        <v>0</v>
      </c>
      <c r="AE411" s="20" t="b">
        <f t="shared" si="15"/>
        <v>0</v>
      </c>
      <c r="AG411" s="20" t="b">
        <f t="shared" si="16"/>
        <v>0</v>
      </c>
      <c r="AH411" s="20" t="b">
        <f t="shared" si="17"/>
        <v>0</v>
      </c>
      <c r="AI411" s="20" t="b">
        <f t="shared" si="18"/>
        <v>0</v>
      </c>
    </row>
    <row r="412">
      <c r="A412" s="14" t="s">
        <v>109</v>
      </c>
      <c r="B412" s="14">
        <v>19687.0</v>
      </c>
      <c r="C412" s="14" t="s">
        <v>73</v>
      </c>
      <c r="D412" s="14" t="s">
        <v>61</v>
      </c>
      <c r="E412" s="14" t="s">
        <v>61</v>
      </c>
      <c r="F412" s="14" t="s">
        <v>74</v>
      </c>
      <c r="H412" s="20" t="b">
        <f t="shared" si="1"/>
        <v>0</v>
      </c>
      <c r="I412" s="21" t="b">
        <f t="shared" si="2"/>
        <v>0</v>
      </c>
      <c r="J412" s="21" t="b">
        <f t="shared" si="3"/>
        <v>0</v>
      </c>
      <c r="AB412" s="20" t="b">
        <f t="shared" si="12"/>
        <v>0</v>
      </c>
      <c r="AC412" s="20" t="b">
        <f t="shared" si="13"/>
        <v>0</v>
      </c>
      <c r="AD412" s="20" t="b">
        <f t="shared" si="14"/>
        <v>0</v>
      </c>
      <c r="AE412" s="20" t="b">
        <f t="shared" si="15"/>
        <v>0</v>
      </c>
      <c r="AG412" s="20" t="b">
        <f t="shared" si="16"/>
        <v>0</v>
      </c>
      <c r="AH412" s="20" t="b">
        <f t="shared" si="17"/>
        <v>0</v>
      </c>
      <c r="AI412" s="20" t="b">
        <f t="shared" si="18"/>
        <v>0</v>
      </c>
    </row>
    <row r="413">
      <c r="A413" s="14" t="s">
        <v>109</v>
      </c>
      <c r="B413" s="14">
        <v>19687.0</v>
      </c>
      <c r="C413" s="14" t="s">
        <v>75</v>
      </c>
      <c r="D413" s="14" t="s">
        <v>61</v>
      </c>
      <c r="E413" s="14" t="s">
        <v>61</v>
      </c>
      <c r="F413" s="14">
        <v>-0.44</v>
      </c>
      <c r="H413" s="20" t="b">
        <f t="shared" si="1"/>
        <v>0</v>
      </c>
      <c r="I413" s="21" t="b">
        <f t="shared" si="2"/>
        <v>0</v>
      </c>
      <c r="J413" s="21">
        <f t="shared" si="3"/>
        <v>20127</v>
      </c>
      <c r="AB413" s="20" t="b">
        <f t="shared" si="12"/>
        <v>0</v>
      </c>
      <c r="AC413" s="20" t="b">
        <f t="shared" si="13"/>
        <v>0</v>
      </c>
      <c r="AD413" s="20" t="b">
        <f t="shared" si="14"/>
        <v>0</v>
      </c>
      <c r="AE413" s="20" t="b">
        <f t="shared" si="15"/>
        <v>0</v>
      </c>
      <c r="AG413" s="20" t="b">
        <f t="shared" si="16"/>
        <v>0</v>
      </c>
      <c r="AH413" s="20" t="b">
        <f t="shared" si="17"/>
        <v>0</v>
      </c>
      <c r="AI413" s="20" t="b">
        <f t="shared" si="18"/>
        <v>0</v>
      </c>
    </row>
    <row r="414">
      <c r="A414" s="14" t="s">
        <v>109</v>
      </c>
      <c r="B414" s="14">
        <v>19687.0</v>
      </c>
      <c r="C414" s="14" t="s">
        <v>76</v>
      </c>
      <c r="D414" s="14" t="s">
        <v>61</v>
      </c>
      <c r="E414" s="14" t="s">
        <v>61</v>
      </c>
      <c r="F414" s="14" t="s">
        <v>61</v>
      </c>
      <c r="H414" s="20" t="b">
        <f t="shared" si="1"/>
        <v>0</v>
      </c>
      <c r="I414" s="21" t="b">
        <f t="shared" si="2"/>
        <v>0</v>
      </c>
      <c r="J414" s="21" t="b">
        <f t="shared" si="3"/>
        <v>0</v>
      </c>
      <c r="AB414" s="20" t="b">
        <f t="shared" si="12"/>
        <v>0</v>
      </c>
      <c r="AC414" s="20" t="b">
        <f t="shared" si="13"/>
        <v>0</v>
      </c>
      <c r="AD414" s="20" t="b">
        <f t="shared" si="14"/>
        <v>0</v>
      </c>
      <c r="AE414" s="20" t="b">
        <f t="shared" si="15"/>
        <v>0</v>
      </c>
      <c r="AG414" s="20" t="b">
        <f t="shared" si="16"/>
        <v>0</v>
      </c>
      <c r="AH414" s="20" t="b">
        <f t="shared" si="17"/>
        <v>0</v>
      </c>
      <c r="AI414" s="20" t="b">
        <f t="shared" si="18"/>
        <v>0</v>
      </c>
    </row>
    <row r="415">
      <c r="A415" s="14" t="s">
        <v>109</v>
      </c>
      <c r="B415" s="14">
        <v>19687.0</v>
      </c>
      <c r="C415" s="14" t="s">
        <v>77</v>
      </c>
      <c r="D415" s="14" t="s">
        <v>61</v>
      </c>
      <c r="E415" s="14" t="s">
        <v>61</v>
      </c>
      <c r="F415" s="14" t="s">
        <v>61</v>
      </c>
      <c r="H415" s="20" t="b">
        <f t="shared" si="1"/>
        <v>0</v>
      </c>
      <c r="I415" s="21" t="b">
        <f t="shared" si="2"/>
        <v>0</v>
      </c>
      <c r="J415" s="21" t="b">
        <f t="shared" si="3"/>
        <v>0</v>
      </c>
      <c r="AB415" s="20" t="b">
        <f t="shared" si="12"/>
        <v>0</v>
      </c>
      <c r="AC415" s="20" t="b">
        <f t="shared" si="13"/>
        <v>0</v>
      </c>
      <c r="AD415" s="20" t="b">
        <f t="shared" si="14"/>
        <v>0</v>
      </c>
      <c r="AE415" s="20" t="b">
        <f t="shared" si="15"/>
        <v>0</v>
      </c>
      <c r="AG415" s="20" t="b">
        <f t="shared" si="16"/>
        <v>0</v>
      </c>
      <c r="AH415" s="20" t="b">
        <f t="shared" si="17"/>
        <v>0</v>
      </c>
      <c r="AI415" s="20" t="b">
        <f t="shared" si="18"/>
        <v>0</v>
      </c>
    </row>
    <row r="416">
      <c r="A416" s="14" t="s">
        <v>109</v>
      </c>
      <c r="B416" s="14">
        <v>20625.0</v>
      </c>
      <c r="C416" s="14" t="s">
        <v>60</v>
      </c>
      <c r="D416" s="14" t="s">
        <v>61</v>
      </c>
      <c r="E416" s="14" t="s">
        <v>61</v>
      </c>
      <c r="F416" s="14" t="s">
        <v>61</v>
      </c>
      <c r="H416" s="20" t="b">
        <f t="shared" si="1"/>
        <v>0</v>
      </c>
      <c r="I416" s="21" t="b">
        <f t="shared" si="2"/>
        <v>0</v>
      </c>
      <c r="J416" s="21" t="b">
        <f t="shared" si="3"/>
        <v>0</v>
      </c>
      <c r="AB416" s="20" t="b">
        <f t="shared" si="12"/>
        <v>0</v>
      </c>
      <c r="AC416" s="20" t="b">
        <f t="shared" si="13"/>
        <v>0</v>
      </c>
      <c r="AD416" s="20" t="b">
        <f t="shared" si="14"/>
        <v>0</v>
      </c>
      <c r="AE416" s="20" t="b">
        <f t="shared" si="15"/>
        <v>0</v>
      </c>
      <c r="AG416" s="20" t="b">
        <f t="shared" si="16"/>
        <v>0</v>
      </c>
      <c r="AH416" s="20" t="b">
        <f t="shared" si="17"/>
        <v>0</v>
      </c>
      <c r="AI416" s="20" t="b">
        <f t="shared" si="18"/>
        <v>0</v>
      </c>
    </row>
    <row r="417">
      <c r="A417" s="14" t="s">
        <v>109</v>
      </c>
      <c r="B417" s="14">
        <v>20625.0</v>
      </c>
      <c r="C417" s="14" t="s">
        <v>62</v>
      </c>
      <c r="D417" s="14" t="s">
        <v>61</v>
      </c>
      <c r="E417" s="14" t="s">
        <v>61</v>
      </c>
      <c r="F417" s="14">
        <v>28017.0</v>
      </c>
      <c r="H417" s="20" t="b">
        <f t="shared" si="1"/>
        <v>0</v>
      </c>
      <c r="I417" s="21" t="b">
        <f t="shared" si="2"/>
        <v>0</v>
      </c>
      <c r="J417" s="21" t="b">
        <f t="shared" si="3"/>
        <v>0</v>
      </c>
      <c r="AB417" s="20" t="b">
        <f t="shared" si="12"/>
        <v>0</v>
      </c>
      <c r="AC417" s="20" t="b">
        <f t="shared" si="13"/>
        <v>0</v>
      </c>
      <c r="AD417" s="20" t="b">
        <f t="shared" si="14"/>
        <v>0</v>
      </c>
      <c r="AE417" s="20" t="b">
        <f t="shared" si="15"/>
        <v>0</v>
      </c>
      <c r="AG417" s="20" t="b">
        <f t="shared" si="16"/>
        <v>0</v>
      </c>
      <c r="AH417" s="20" t="b">
        <f t="shared" si="17"/>
        <v>0</v>
      </c>
      <c r="AI417" s="20">
        <f t="shared" si="18"/>
        <v>28017</v>
      </c>
    </row>
    <row r="418">
      <c r="A418" s="14" t="s">
        <v>109</v>
      </c>
      <c r="B418" s="14">
        <v>20625.0</v>
      </c>
      <c r="C418" s="14" t="s">
        <v>63</v>
      </c>
      <c r="D418" s="14" t="s">
        <v>61</v>
      </c>
      <c r="E418" s="14" t="s">
        <v>61</v>
      </c>
      <c r="F418" s="14">
        <v>26073.0</v>
      </c>
      <c r="H418" s="20" t="b">
        <f t="shared" si="1"/>
        <v>0</v>
      </c>
      <c r="I418" s="21" t="b">
        <f t="shared" si="2"/>
        <v>0</v>
      </c>
      <c r="J418" s="21" t="b">
        <f t="shared" si="3"/>
        <v>0</v>
      </c>
      <c r="AB418" s="20" t="b">
        <f t="shared" si="12"/>
        <v>0</v>
      </c>
      <c r="AC418" s="20" t="b">
        <f t="shared" si="13"/>
        <v>0</v>
      </c>
      <c r="AD418" s="20" t="b">
        <f t="shared" si="14"/>
        <v>0</v>
      </c>
      <c r="AE418" s="20" t="b">
        <f t="shared" si="15"/>
        <v>0</v>
      </c>
      <c r="AG418" s="20" t="b">
        <f t="shared" si="16"/>
        <v>0</v>
      </c>
      <c r="AH418" s="20" t="b">
        <f t="shared" si="17"/>
        <v>0</v>
      </c>
      <c r="AI418" s="20" t="b">
        <f t="shared" si="18"/>
        <v>0</v>
      </c>
    </row>
    <row r="419">
      <c r="A419" s="14" t="s">
        <v>109</v>
      </c>
      <c r="B419" s="14">
        <v>20625.0</v>
      </c>
      <c r="C419" s="14" t="s">
        <v>64</v>
      </c>
      <c r="D419" s="14" t="s">
        <v>61</v>
      </c>
      <c r="E419" s="14" t="s">
        <v>61</v>
      </c>
      <c r="F419" s="14">
        <v>1944.0</v>
      </c>
      <c r="H419" s="20" t="b">
        <f t="shared" si="1"/>
        <v>0</v>
      </c>
      <c r="I419" s="21" t="b">
        <f t="shared" si="2"/>
        <v>0</v>
      </c>
      <c r="J419" s="21" t="b">
        <f t="shared" si="3"/>
        <v>0</v>
      </c>
      <c r="AB419" s="20" t="b">
        <f t="shared" si="12"/>
        <v>0</v>
      </c>
      <c r="AC419" s="20" t="b">
        <f t="shared" si="13"/>
        <v>0</v>
      </c>
      <c r="AD419" s="20" t="b">
        <f t="shared" si="14"/>
        <v>0</v>
      </c>
      <c r="AE419" s="20" t="b">
        <f t="shared" si="15"/>
        <v>0</v>
      </c>
      <c r="AG419" s="20" t="b">
        <f t="shared" si="16"/>
        <v>0</v>
      </c>
      <c r="AH419" s="20" t="b">
        <f t="shared" si="17"/>
        <v>0</v>
      </c>
      <c r="AI419" s="20" t="b">
        <f t="shared" si="18"/>
        <v>0</v>
      </c>
    </row>
    <row r="420">
      <c r="A420" s="14" t="s">
        <v>109</v>
      </c>
      <c r="B420" s="14">
        <v>20625.0</v>
      </c>
      <c r="C420" s="14" t="s">
        <v>65</v>
      </c>
      <c r="D420" s="14" t="s">
        <v>61</v>
      </c>
      <c r="E420" s="14" t="s">
        <v>61</v>
      </c>
      <c r="F420" s="14">
        <v>0.0</v>
      </c>
      <c r="H420" s="20" t="b">
        <f t="shared" si="1"/>
        <v>0</v>
      </c>
      <c r="I420" s="21" t="b">
        <f t="shared" si="2"/>
        <v>0</v>
      </c>
      <c r="J420" s="21" t="b">
        <f t="shared" si="3"/>
        <v>0</v>
      </c>
      <c r="AB420" s="20" t="b">
        <f t="shared" si="12"/>
        <v>0</v>
      </c>
      <c r="AC420" s="20" t="b">
        <f t="shared" si="13"/>
        <v>0</v>
      </c>
      <c r="AD420" s="20" t="b">
        <f t="shared" si="14"/>
        <v>0</v>
      </c>
      <c r="AE420" s="20" t="b">
        <f t="shared" si="15"/>
        <v>0</v>
      </c>
      <c r="AG420" s="20" t="b">
        <f t="shared" si="16"/>
        <v>0</v>
      </c>
      <c r="AH420" s="20" t="b">
        <f t="shared" si="17"/>
        <v>0</v>
      </c>
      <c r="AI420" s="20" t="b">
        <f t="shared" si="18"/>
        <v>0</v>
      </c>
    </row>
    <row r="421">
      <c r="A421" s="14" t="s">
        <v>109</v>
      </c>
      <c r="B421" s="14">
        <v>20625.0</v>
      </c>
      <c r="C421" s="14" t="s">
        <v>66</v>
      </c>
      <c r="D421" s="14" t="s">
        <v>61</v>
      </c>
      <c r="E421" s="14" t="s">
        <v>61</v>
      </c>
      <c r="F421" s="14">
        <v>12496.0</v>
      </c>
      <c r="H421" s="20" t="b">
        <f t="shared" si="1"/>
        <v>0</v>
      </c>
      <c r="I421" s="21" t="b">
        <f t="shared" si="2"/>
        <v>0</v>
      </c>
      <c r="J421" s="21" t="b">
        <f t="shared" si="3"/>
        <v>0</v>
      </c>
      <c r="AB421" s="20" t="b">
        <f t="shared" si="12"/>
        <v>0</v>
      </c>
      <c r="AC421" s="20" t="b">
        <f t="shared" si="13"/>
        <v>0</v>
      </c>
      <c r="AD421" s="20" t="b">
        <f t="shared" si="14"/>
        <v>0</v>
      </c>
      <c r="AE421" s="20" t="b">
        <f t="shared" si="15"/>
        <v>0</v>
      </c>
      <c r="AG421" s="20" t="b">
        <f t="shared" si="16"/>
        <v>0</v>
      </c>
      <c r="AH421" s="20" t="b">
        <f t="shared" si="17"/>
        <v>0</v>
      </c>
      <c r="AI421" s="20" t="b">
        <f t="shared" si="18"/>
        <v>0</v>
      </c>
    </row>
    <row r="422">
      <c r="A422" s="14" t="s">
        <v>109</v>
      </c>
      <c r="B422" s="14">
        <v>20625.0</v>
      </c>
      <c r="C422" s="14" t="s">
        <v>67</v>
      </c>
      <c r="D422" s="14" t="s">
        <v>61</v>
      </c>
      <c r="E422" s="14" t="s">
        <v>61</v>
      </c>
      <c r="F422" s="14">
        <v>12496.0</v>
      </c>
      <c r="H422" s="20" t="b">
        <f t="shared" si="1"/>
        <v>0</v>
      </c>
      <c r="I422" s="21" t="b">
        <f t="shared" si="2"/>
        <v>0</v>
      </c>
      <c r="J422" s="21" t="b">
        <f t="shared" si="3"/>
        <v>0</v>
      </c>
      <c r="AB422" s="20" t="b">
        <f t="shared" si="12"/>
        <v>0</v>
      </c>
      <c r="AC422" s="20" t="b">
        <f t="shared" si="13"/>
        <v>0</v>
      </c>
      <c r="AD422" s="20" t="b">
        <f t="shared" si="14"/>
        <v>0</v>
      </c>
      <c r="AE422" s="20" t="b">
        <f t="shared" si="15"/>
        <v>0</v>
      </c>
      <c r="AG422" s="20" t="b">
        <f t="shared" si="16"/>
        <v>0</v>
      </c>
      <c r="AH422" s="20" t="b">
        <f t="shared" si="17"/>
        <v>0</v>
      </c>
      <c r="AI422" s="20" t="b">
        <f t="shared" si="18"/>
        <v>0</v>
      </c>
    </row>
    <row r="423">
      <c r="A423" s="14" t="s">
        <v>109</v>
      </c>
      <c r="B423" s="14">
        <v>20625.0</v>
      </c>
      <c r="C423" s="14" t="s">
        <v>68</v>
      </c>
      <c r="D423" s="14" t="s">
        <v>61</v>
      </c>
      <c r="E423" s="14" t="s">
        <v>61</v>
      </c>
      <c r="F423" s="14">
        <v>0.0</v>
      </c>
      <c r="H423" s="20" t="b">
        <f t="shared" si="1"/>
        <v>0</v>
      </c>
      <c r="I423" s="21" t="b">
        <f t="shared" si="2"/>
        <v>0</v>
      </c>
      <c r="J423" s="21" t="b">
        <f t="shared" si="3"/>
        <v>0</v>
      </c>
      <c r="AB423" s="20" t="b">
        <f t="shared" si="12"/>
        <v>0</v>
      </c>
      <c r="AC423" s="20" t="b">
        <f t="shared" si="13"/>
        <v>0</v>
      </c>
      <c r="AD423" s="20" t="b">
        <f t="shared" si="14"/>
        <v>0</v>
      </c>
      <c r="AE423" s="20" t="b">
        <f t="shared" si="15"/>
        <v>0</v>
      </c>
      <c r="AG423" s="20" t="b">
        <f t="shared" si="16"/>
        <v>0</v>
      </c>
      <c r="AH423" s="20" t="b">
        <f t="shared" si="17"/>
        <v>0</v>
      </c>
      <c r="AI423" s="20" t="b">
        <f t="shared" si="18"/>
        <v>0</v>
      </c>
    </row>
    <row r="424">
      <c r="A424" s="14" t="s">
        <v>109</v>
      </c>
      <c r="B424" s="14">
        <v>20625.0</v>
      </c>
      <c r="C424" s="14" t="s">
        <v>69</v>
      </c>
      <c r="D424" s="14" t="s">
        <v>61</v>
      </c>
      <c r="E424" s="14" t="s">
        <v>61</v>
      </c>
      <c r="F424" s="14">
        <v>150.0</v>
      </c>
      <c r="H424" s="20" t="b">
        <f t="shared" si="1"/>
        <v>0</v>
      </c>
      <c r="I424" s="21" t="b">
        <f t="shared" si="2"/>
        <v>0</v>
      </c>
      <c r="J424" s="21" t="b">
        <f t="shared" si="3"/>
        <v>0</v>
      </c>
      <c r="AB424" s="20" t="b">
        <f t="shared" si="12"/>
        <v>0</v>
      </c>
      <c r="AC424" s="20" t="str">
        <f t="shared" si="13"/>
        <v>none</v>
      </c>
      <c r="AD424" s="20" t="str">
        <f t="shared" si="14"/>
        <v>none</v>
      </c>
      <c r="AE424" s="20">
        <f t="shared" si="15"/>
        <v>150</v>
      </c>
      <c r="AG424" s="20" t="b">
        <f t="shared" si="16"/>
        <v>0</v>
      </c>
      <c r="AH424" s="20" t="b">
        <f t="shared" si="17"/>
        <v>0</v>
      </c>
      <c r="AI424" s="20" t="b">
        <f t="shared" si="18"/>
        <v>0</v>
      </c>
    </row>
    <row r="425">
      <c r="A425" s="14" t="s">
        <v>109</v>
      </c>
      <c r="B425" s="14">
        <v>20625.0</v>
      </c>
      <c r="C425" s="14" t="s">
        <v>70</v>
      </c>
      <c r="D425" s="14" t="s">
        <v>61</v>
      </c>
      <c r="E425" s="14" t="s">
        <v>61</v>
      </c>
      <c r="F425" s="14">
        <v>0.0</v>
      </c>
      <c r="H425" s="20" t="b">
        <f t="shared" si="1"/>
        <v>0</v>
      </c>
      <c r="I425" s="21" t="b">
        <f t="shared" si="2"/>
        <v>0</v>
      </c>
      <c r="J425" s="21" t="b">
        <f t="shared" si="3"/>
        <v>0</v>
      </c>
      <c r="AB425" s="20" t="b">
        <f t="shared" si="12"/>
        <v>0</v>
      </c>
      <c r="AC425" s="20" t="b">
        <f t="shared" si="13"/>
        <v>0</v>
      </c>
      <c r="AD425" s="20" t="b">
        <f t="shared" si="14"/>
        <v>0</v>
      </c>
      <c r="AE425" s="20" t="b">
        <f t="shared" si="15"/>
        <v>0</v>
      </c>
      <c r="AG425" s="20" t="b">
        <f t="shared" si="16"/>
        <v>0</v>
      </c>
      <c r="AH425" s="20" t="b">
        <f t="shared" si="17"/>
        <v>0</v>
      </c>
      <c r="AI425" s="20" t="b">
        <f t="shared" si="18"/>
        <v>0</v>
      </c>
    </row>
    <row r="426">
      <c r="A426" s="14" t="s">
        <v>109</v>
      </c>
      <c r="B426" s="14">
        <v>20625.0</v>
      </c>
      <c r="C426" s="14" t="s">
        <v>71</v>
      </c>
      <c r="D426" s="14" t="s">
        <v>61</v>
      </c>
      <c r="E426" s="14" t="s">
        <v>61</v>
      </c>
      <c r="F426" s="22">
        <v>0.0042361111111111115</v>
      </c>
      <c r="H426" s="20" t="b">
        <f t="shared" si="1"/>
        <v>0</v>
      </c>
      <c r="I426" s="21" t="b">
        <f t="shared" si="2"/>
        <v>0</v>
      </c>
      <c r="J426" s="21" t="b">
        <f t="shared" si="3"/>
        <v>0</v>
      </c>
      <c r="AB426" s="20" t="b">
        <f t="shared" si="12"/>
        <v>0</v>
      </c>
      <c r="AC426" s="20" t="b">
        <f t="shared" si="13"/>
        <v>0</v>
      </c>
      <c r="AD426" s="20" t="b">
        <f t="shared" si="14"/>
        <v>0</v>
      </c>
      <c r="AE426" s="20" t="b">
        <f t="shared" si="15"/>
        <v>0</v>
      </c>
      <c r="AG426" s="20" t="b">
        <f t="shared" si="16"/>
        <v>0</v>
      </c>
      <c r="AH426" s="20" t="b">
        <f t="shared" si="17"/>
        <v>0</v>
      </c>
      <c r="AI426" s="20" t="b">
        <f t="shared" si="18"/>
        <v>0</v>
      </c>
    </row>
    <row r="427">
      <c r="A427" s="14" t="s">
        <v>109</v>
      </c>
      <c r="B427" s="14">
        <v>20625.0</v>
      </c>
      <c r="C427" s="14" t="s">
        <v>72</v>
      </c>
      <c r="D427" s="14" t="s">
        <v>61</v>
      </c>
      <c r="E427" s="14" t="s">
        <v>61</v>
      </c>
      <c r="F427" s="22">
        <v>0.009479166666666667</v>
      </c>
      <c r="H427" s="20" t="b">
        <f t="shared" si="1"/>
        <v>0</v>
      </c>
      <c r="I427" s="21" t="b">
        <f t="shared" si="2"/>
        <v>0</v>
      </c>
      <c r="J427" s="21" t="b">
        <f t="shared" si="3"/>
        <v>0</v>
      </c>
      <c r="AB427" s="20" t="b">
        <f t="shared" si="12"/>
        <v>0</v>
      </c>
      <c r="AC427" s="20" t="b">
        <f t="shared" si="13"/>
        <v>0</v>
      </c>
      <c r="AD427" s="20" t="b">
        <f t="shared" si="14"/>
        <v>0</v>
      </c>
      <c r="AE427" s="20" t="b">
        <f t="shared" si="15"/>
        <v>0</v>
      </c>
      <c r="AG427" s="20" t="b">
        <f t="shared" si="16"/>
        <v>0</v>
      </c>
      <c r="AH427" s="20" t="b">
        <f t="shared" si="17"/>
        <v>0</v>
      </c>
      <c r="AI427" s="20" t="b">
        <f t="shared" si="18"/>
        <v>0</v>
      </c>
    </row>
    <row r="428">
      <c r="A428" s="14" t="s">
        <v>109</v>
      </c>
      <c r="B428" s="14">
        <v>20625.0</v>
      </c>
      <c r="C428" s="14" t="s">
        <v>71</v>
      </c>
      <c r="D428" s="14" t="s">
        <v>61</v>
      </c>
      <c r="E428" s="14" t="s">
        <v>61</v>
      </c>
      <c r="F428" s="14">
        <v>3743.496</v>
      </c>
      <c r="H428" s="20" t="b">
        <f t="shared" si="1"/>
        <v>0</v>
      </c>
      <c r="I428" s="21" t="b">
        <f t="shared" si="2"/>
        <v>0</v>
      </c>
      <c r="J428" s="21" t="b">
        <f t="shared" si="3"/>
        <v>0</v>
      </c>
      <c r="AB428" s="20" t="b">
        <f t="shared" si="12"/>
        <v>0</v>
      </c>
      <c r="AC428" s="20" t="b">
        <f t="shared" si="13"/>
        <v>0</v>
      </c>
      <c r="AD428" s="20" t="b">
        <f t="shared" si="14"/>
        <v>0</v>
      </c>
      <c r="AE428" s="20" t="b">
        <f t="shared" si="15"/>
        <v>0</v>
      </c>
      <c r="AG428" s="20" t="b">
        <f t="shared" si="16"/>
        <v>0</v>
      </c>
      <c r="AH428" s="20" t="b">
        <f t="shared" si="17"/>
        <v>0</v>
      </c>
      <c r="AI428" s="20" t="b">
        <f t="shared" si="18"/>
        <v>0</v>
      </c>
    </row>
    <row r="429">
      <c r="A429" s="14" t="s">
        <v>109</v>
      </c>
      <c r="B429" s="14">
        <v>20625.0</v>
      </c>
      <c r="C429" s="14" t="s">
        <v>72</v>
      </c>
      <c r="D429" s="14" t="s">
        <v>61</v>
      </c>
      <c r="E429" s="14" t="s">
        <v>61</v>
      </c>
      <c r="F429" s="14">
        <v>4170.914</v>
      </c>
      <c r="H429" s="20" t="b">
        <f t="shared" si="1"/>
        <v>0</v>
      </c>
      <c r="I429" s="21" t="b">
        <f t="shared" si="2"/>
        <v>0</v>
      </c>
      <c r="J429" s="21" t="b">
        <f t="shared" si="3"/>
        <v>0</v>
      </c>
      <c r="AB429" s="20" t="b">
        <f t="shared" si="12"/>
        <v>0</v>
      </c>
      <c r="AC429" s="20" t="b">
        <f t="shared" si="13"/>
        <v>0</v>
      </c>
      <c r="AD429" s="20" t="b">
        <f t="shared" si="14"/>
        <v>0</v>
      </c>
      <c r="AE429" s="20" t="b">
        <f t="shared" si="15"/>
        <v>0</v>
      </c>
      <c r="AG429" s="20" t="b">
        <f t="shared" si="16"/>
        <v>0</v>
      </c>
      <c r="AH429" s="20" t="b">
        <f t="shared" si="17"/>
        <v>0</v>
      </c>
      <c r="AI429" s="20" t="b">
        <f t="shared" si="18"/>
        <v>0</v>
      </c>
    </row>
    <row r="430">
      <c r="A430" s="14" t="s">
        <v>109</v>
      </c>
      <c r="B430" s="14">
        <v>20625.0</v>
      </c>
      <c r="C430" s="14" t="s">
        <v>73</v>
      </c>
      <c r="D430" s="14" t="s">
        <v>61</v>
      </c>
      <c r="E430" s="14" t="s">
        <v>61</v>
      </c>
      <c r="F430" s="14" t="s">
        <v>81</v>
      </c>
      <c r="H430" s="20" t="b">
        <f t="shared" si="1"/>
        <v>0</v>
      </c>
      <c r="I430" s="21" t="b">
        <f t="shared" si="2"/>
        <v>0</v>
      </c>
      <c r="J430" s="21" t="b">
        <f t="shared" si="3"/>
        <v>0</v>
      </c>
      <c r="AB430" s="20" t="b">
        <f t="shared" si="12"/>
        <v>0</v>
      </c>
      <c r="AC430" s="20" t="b">
        <f t="shared" si="13"/>
        <v>0</v>
      </c>
      <c r="AD430" s="20" t="b">
        <f t="shared" si="14"/>
        <v>0</v>
      </c>
      <c r="AE430" s="20" t="b">
        <f t="shared" si="15"/>
        <v>0</v>
      </c>
      <c r="AG430" s="20" t="b">
        <f t="shared" si="16"/>
        <v>0</v>
      </c>
      <c r="AH430" s="20" t="b">
        <f t="shared" si="17"/>
        <v>0</v>
      </c>
      <c r="AI430" s="20" t="b">
        <f t="shared" si="18"/>
        <v>0</v>
      </c>
    </row>
    <row r="431">
      <c r="A431" s="14" t="s">
        <v>109</v>
      </c>
      <c r="B431" s="14">
        <v>20625.0</v>
      </c>
      <c r="C431" s="14" t="s">
        <v>75</v>
      </c>
      <c r="D431" s="14" t="s">
        <v>61</v>
      </c>
      <c r="E431" s="14" t="s">
        <v>61</v>
      </c>
      <c r="F431" s="14">
        <v>0.065</v>
      </c>
      <c r="H431" s="20" t="b">
        <f t="shared" si="1"/>
        <v>0</v>
      </c>
      <c r="I431" s="21" t="b">
        <f t="shared" si="2"/>
        <v>0</v>
      </c>
      <c r="J431" s="21">
        <f t="shared" si="3"/>
        <v>20560</v>
      </c>
      <c r="AB431" s="20" t="b">
        <f t="shared" si="12"/>
        <v>0</v>
      </c>
      <c r="AC431" s="20" t="b">
        <f t="shared" si="13"/>
        <v>0</v>
      </c>
      <c r="AD431" s="20" t="b">
        <f t="shared" si="14"/>
        <v>0</v>
      </c>
      <c r="AE431" s="20" t="b">
        <f t="shared" si="15"/>
        <v>0</v>
      </c>
      <c r="AG431" s="20" t="b">
        <f t="shared" si="16"/>
        <v>0</v>
      </c>
      <c r="AH431" s="20" t="b">
        <f t="shared" si="17"/>
        <v>0</v>
      </c>
      <c r="AI431" s="20" t="b">
        <f t="shared" si="18"/>
        <v>0</v>
      </c>
    </row>
    <row r="432">
      <c r="A432" s="14" t="s">
        <v>109</v>
      </c>
      <c r="B432" s="14">
        <v>20625.0</v>
      </c>
      <c r="C432" s="14" t="s">
        <v>76</v>
      </c>
      <c r="D432" s="14" t="s">
        <v>61</v>
      </c>
      <c r="E432" s="14" t="s">
        <v>61</v>
      </c>
      <c r="F432" s="14" t="s">
        <v>61</v>
      </c>
      <c r="H432" s="20" t="b">
        <f t="shared" si="1"/>
        <v>0</v>
      </c>
      <c r="I432" s="21" t="b">
        <f t="shared" si="2"/>
        <v>0</v>
      </c>
      <c r="J432" s="21" t="b">
        <f t="shared" si="3"/>
        <v>0</v>
      </c>
      <c r="AB432" s="20" t="b">
        <f t="shared" si="12"/>
        <v>0</v>
      </c>
      <c r="AC432" s="20" t="b">
        <f t="shared" si="13"/>
        <v>0</v>
      </c>
      <c r="AD432" s="20" t="b">
        <f t="shared" si="14"/>
        <v>0</v>
      </c>
      <c r="AE432" s="20" t="b">
        <f t="shared" si="15"/>
        <v>0</v>
      </c>
      <c r="AG432" s="20" t="b">
        <f t="shared" si="16"/>
        <v>0</v>
      </c>
      <c r="AH432" s="20" t="b">
        <f t="shared" si="17"/>
        <v>0</v>
      </c>
      <c r="AI432" s="20" t="b">
        <f t="shared" si="18"/>
        <v>0</v>
      </c>
    </row>
    <row r="433">
      <c r="A433" s="25" t="s">
        <v>109</v>
      </c>
      <c r="B433" s="26">
        <v>20625.0</v>
      </c>
      <c r="C433" s="25" t="s">
        <v>77</v>
      </c>
      <c r="D433" s="26" t="s">
        <v>61</v>
      </c>
      <c r="E433" s="26" t="s">
        <v>61</v>
      </c>
      <c r="F433" s="26" t="s">
        <v>61</v>
      </c>
      <c r="H433" s="20" t="b">
        <f t="shared" si="1"/>
        <v>0</v>
      </c>
      <c r="I433" s="21" t="b">
        <f t="shared" si="2"/>
        <v>0</v>
      </c>
      <c r="J433" s="21" t="b">
        <f t="shared" si="3"/>
        <v>0</v>
      </c>
      <c r="AB433" s="20" t="b">
        <f t="shared" si="12"/>
        <v>0</v>
      </c>
      <c r="AC433" s="20" t="b">
        <f t="shared" si="13"/>
        <v>0</v>
      </c>
      <c r="AD433" s="20" t="b">
        <f t="shared" si="14"/>
        <v>0</v>
      </c>
      <c r="AE433" s="20" t="b">
        <f t="shared" si="15"/>
        <v>0</v>
      </c>
      <c r="AG433" s="20" t="b">
        <f t="shared" si="16"/>
        <v>0</v>
      </c>
      <c r="AH433" s="20" t="b">
        <f t="shared" si="17"/>
        <v>0</v>
      </c>
      <c r="AI433" s="20" t="b">
        <f t="shared" si="18"/>
        <v>0</v>
      </c>
    </row>
    <row r="434">
      <c r="A434" s="25" t="s">
        <v>109</v>
      </c>
      <c r="B434" s="26">
        <v>22500.0</v>
      </c>
      <c r="C434" s="25" t="s">
        <v>60</v>
      </c>
      <c r="D434" s="26" t="s">
        <v>61</v>
      </c>
      <c r="E434" s="26" t="s">
        <v>61</v>
      </c>
      <c r="F434" s="26" t="s">
        <v>61</v>
      </c>
      <c r="H434" s="20" t="b">
        <f t="shared" si="1"/>
        <v>0</v>
      </c>
      <c r="I434" s="21" t="b">
        <f t="shared" si="2"/>
        <v>0</v>
      </c>
      <c r="J434" s="21" t="b">
        <f t="shared" si="3"/>
        <v>0</v>
      </c>
      <c r="AB434" s="20" t="b">
        <f t="shared" si="12"/>
        <v>0</v>
      </c>
      <c r="AC434" s="20" t="b">
        <f t="shared" si="13"/>
        <v>0</v>
      </c>
      <c r="AD434" s="20" t="b">
        <f t="shared" si="14"/>
        <v>0</v>
      </c>
      <c r="AE434" s="20" t="b">
        <f t="shared" si="15"/>
        <v>0</v>
      </c>
      <c r="AG434" s="20" t="b">
        <f t="shared" si="16"/>
        <v>0</v>
      </c>
      <c r="AH434" s="20" t="b">
        <f t="shared" si="17"/>
        <v>0</v>
      </c>
      <c r="AI434" s="20" t="b">
        <f t="shared" si="18"/>
        <v>0</v>
      </c>
    </row>
    <row r="435">
      <c r="A435" s="25" t="s">
        <v>109</v>
      </c>
      <c r="B435" s="26">
        <v>22500.0</v>
      </c>
      <c r="C435" s="25" t="s">
        <v>62</v>
      </c>
      <c r="D435" s="26">
        <v>27190.0</v>
      </c>
      <c r="E435" s="26" t="s">
        <v>61</v>
      </c>
      <c r="F435" s="26">
        <v>27759.0</v>
      </c>
      <c r="H435" s="20" t="b">
        <f t="shared" si="1"/>
        <v>0</v>
      </c>
      <c r="I435" s="21" t="b">
        <f t="shared" si="2"/>
        <v>0</v>
      </c>
      <c r="J435" s="21" t="b">
        <f t="shared" si="3"/>
        <v>0</v>
      </c>
      <c r="AB435" s="20" t="b">
        <f t="shared" si="12"/>
        <v>0</v>
      </c>
      <c r="AC435" s="20" t="b">
        <f t="shared" si="13"/>
        <v>0</v>
      </c>
      <c r="AD435" s="20" t="b">
        <f t="shared" si="14"/>
        <v>0</v>
      </c>
      <c r="AE435" s="20" t="b">
        <f t="shared" si="15"/>
        <v>0</v>
      </c>
      <c r="AG435" s="20">
        <f t="shared" si="16"/>
        <v>27190</v>
      </c>
      <c r="AH435" s="20" t="b">
        <f t="shared" si="17"/>
        <v>0</v>
      </c>
      <c r="AI435" s="20">
        <f t="shared" si="18"/>
        <v>27759</v>
      </c>
    </row>
    <row r="436">
      <c r="A436" s="25" t="s">
        <v>109</v>
      </c>
      <c r="B436" s="26">
        <v>22500.0</v>
      </c>
      <c r="C436" s="25" t="s">
        <v>63</v>
      </c>
      <c r="D436" s="26">
        <v>25408.0</v>
      </c>
      <c r="E436" s="26" t="s">
        <v>61</v>
      </c>
      <c r="F436" s="26">
        <v>25815.0</v>
      </c>
      <c r="H436" s="20" t="b">
        <f t="shared" si="1"/>
        <v>0</v>
      </c>
      <c r="I436" s="21" t="b">
        <f t="shared" si="2"/>
        <v>0</v>
      </c>
      <c r="J436" s="21" t="b">
        <f t="shared" si="3"/>
        <v>0</v>
      </c>
      <c r="AB436" s="20" t="b">
        <f t="shared" si="12"/>
        <v>0</v>
      </c>
      <c r="AC436" s="20" t="b">
        <f t="shared" si="13"/>
        <v>0</v>
      </c>
      <c r="AD436" s="20" t="b">
        <f t="shared" si="14"/>
        <v>0</v>
      </c>
      <c r="AE436" s="20" t="b">
        <f t="shared" si="15"/>
        <v>0</v>
      </c>
      <c r="AG436" s="20" t="b">
        <f t="shared" si="16"/>
        <v>0</v>
      </c>
      <c r="AH436" s="20" t="b">
        <f t="shared" si="17"/>
        <v>0</v>
      </c>
      <c r="AI436" s="20" t="b">
        <f t="shared" si="18"/>
        <v>0</v>
      </c>
    </row>
    <row r="437">
      <c r="A437" s="25" t="s">
        <v>109</v>
      </c>
      <c r="B437" s="26">
        <v>22500.0</v>
      </c>
      <c r="C437" s="25" t="s">
        <v>64</v>
      </c>
      <c r="D437" s="26">
        <v>1782.0</v>
      </c>
      <c r="E437" s="26" t="s">
        <v>61</v>
      </c>
      <c r="F437" s="26">
        <v>1944.0</v>
      </c>
      <c r="H437" s="20" t="b">
        <f t="shared" si="1"/>
        <v>0</v>
      </c>
      <c r="I437" s="21" t="b">
        <f t="shared" si="2"/>
        <v>0</v>
      </c>
      <c r="J437" s="21" t="b">
        <f t="shared" si="3"/>
        <v>0</v>
      </c>
      <c r="AB437" s="20" t="b">
        <f t="shared" si="12"/>
        <v>0</v>
      </c>
      <c r="AC437" s="20" t="b">
        <f t="shared" si="13"/>
        <v>0</v>
      </c>
      <c r="AD437" s="20" t="b">
        <f t="shared" si="14"/>
        <v>0</v>
      </c>
      <c r="AE437" s="20" t="b">
        <f t="shared" si="15"/>
        <v>0</v>
      </c>
      <c r="AG437" s="20" t="b">
        <f t="shared" si="16"/>
        <v>0</v>
      </c>
      <c r="AH437" s="20" t="b">
        <f t="shared" si="17"/>
        <v>0</v>
      </c>
      <c r="AI437" s="20" t="b">
        <f t="shared" si="18"/>
        <v>0</v>
      </c>
    </row>
    <row r="438">
      <c r="A438" s="25" t="s">
        <v>109</v>
      </c>
      <c r="B438" s="26">
        <v>22500.0</v>
      </c>
      <c r="C438" s="25" t="s">
        <v>65</v>
      </c>
      <c r="D438" s="26">
        <v>0.0</v>
      </c>
      <c r="E438" s="26" t="s">
        <v>61</v>
      </c>
      <c r="F438" s="26">
        <v>0.0</v>
      </c>
      <c r="H438" s="20" t="b">
        <f t="shared" si="1"/>
        <v>0</v>
      </c>
      <c r="I438" s="21" t="b">
        <f t="shared" si="2"/>
        <v>0</v>
      </c>
      <c r="J438" s="21" t="b">
        <f t="shared" si="3"/>
        <v>0</v>
      </c>
      <c r="AB438" s="20" t="b">
        <f t="shared" si="12"/>
        <v>0</v>
      </c>
      <c r="AC438" s="20" t="b">
        <f t="shared" si="13"/>
        <v>0</v>
      </c>
      <c r="AD438" s="20" t="b">
        <f t="shared" si="14"/>
        <v>0</v>
      </c>
      <c r="AE438" s="20" t="b">
        <f t="shared" si="15"/>
        <v>0</v>
      </c>
      <c r="AG438" s="20" t="b">
        <f t="shared" si="16"/>
        <v>0</v>
      </c>
      <c r="AH438" s="20" t="b">
        <f t="shared" si="17"/>
        <v>0</v>
      </c>
      <c r="AI438" s="20" t="b">
        <f t="shared" si="18"/>
        <v>0</v>
      </c>
    </row>
    <row r="439">
      <c r="A439" s="25" t="s">
        <v>109</v>
      </c>
      <c r="B439" s="26">
        <v>22500.0</v>
      </c>
      <c r="C439" s="25" t="s">
        <v>66</v>
      </c>
      <c r="D439" s="26">
        <v>12496.0</v>
      </c>
      <c r="E439" s="26" t="s">
        <v>61</v>
      </c>
      <c r="F439" s="26">
        <v>12496.0</v>
      </c>
      <c r="H439" s="20" t="b">
        <f t="shared" si="1"/>
        <v>0</v>
      </c>
      <c r="I439" s="21" t="b">
        <f t="shared" si="2"/>
        <v>0</v>
      </c>
      <c r="J439" s="21" t="b">
        <f t="shared" si="3"/>
        <v>0</v>
      </c>
      <c r="AB439" s="20" t="b">
        <f t="shared" si="12"/>
        <v>0</v>
      </c>
      <c r="AC439" s="20" t="b">
        <f t="shared" si="13"/>
        <v>0</v>
      </c>
      <c r="AD439" s="20" t="b">
        <f t="shared" si="14"/>
        <v>0</v>
      </c>
      <c r="AE439" s="20" t="b">
        <f t="shared" si="15"/>
        <v>0</v>
      </c>
      <c r="AG439" s="20" t="b">
        <f t="shared" si="16"/>
        <v>0</v>
      </c>
      <c r="AH439" s="20" t="b">
        <f t="shared" si="17"/>
        <v>0</v>
      </c>
      <c r="AI439" s="20" t="b">
        <f t="shared" si="18"/>
        <v>0</v>
      </c>
    </row>
    <row r="440">
      <c r="A440" s="25" t="s">
        <v>109</v>
      </c>
      <c r="B440" s="26">
        <v>22500.0</v>
      </c>
      <c r="C440" s="25" t="s">
        <v>67</v>
      </c>
      <c r="D440" s="26">
        <v>12496.0</v>
      </c>
      <c r="E440" s="26" t="s">
        <v>61</v>
      </c>
      <c r="F440" s="26">
        <v>12496.0</v>
      </c>
      <c r="H440" s="20" t="b">
        <f t="shared" si="1"/>
        <v>0</v>
      </c>
      <c r="I440" s="21" t="b">
        <f t="shared" si="2"/>
        <v>0</v>
      </c>
      <c r="J440" s="21" t="b">
        <f t="shared" si="3"/>
        <v>0</v>
      </c>
      <c r="AB440" s="20" t="b">
        <f t="shared" si="12"/>
        <v>0</v>
      </c>
      <c r="AC440" s="20" t="b">
        <f t="shared" si="13"/>
        <v>0</v>
      </c>
      <c r="AD440" s="20" t="b">
        <f t="shared" si="14"/>
        <v>0</v>
      </c>
      <c r="AE440" s="20" t="b">
        <f t="shared" si="15"/>
        <v>0</v>
      </c>
      <c r="AG440" s="20" t="b">
        <f t="shared" si="16"/>
        <v>0</v>
      </c>
      <c r="AH440" s="20" t="b">
        <f t="shared" si="17"/>
        <v>0</v>
      </c>
      <c r="AI440" s="20" t="b">
        <f t="shared" si="18"/>
        <v>0</v>
      </c>
    </row>
    <row r="441">
      <c r="A441" s="25" t="s">
        <v>109</v>
      </c>
      <c r="B441" s="26">
        <v>22500.0</v>
      </c>
      <c r="C441" s="25" t="s">
        <v>68</v>
      </c>
      <c r="D441" s="26">
        <v>0.0</v>
      </c>
      <c r="E441" s="26" t="s">
        <v>61</v>
      </c>
      <c r="F441" s="26">
        <v>0.0</v>
      </c>
      <c r="H441" s="20" t="b">
        <f t="shared" si="1"/>
        <v>0</v>
      </c>
      <c r="I441" s="21" t="b">
        <f t="shared" si="2"/>
        <v>0</v>
      </c>
      <c r="J441" s="21" t="b">
        <f t="shared" si="3"/>
        <v>0</v>
      </c>
      <c r="AB441" s="20" t="b">
        <f t="shared" si="12"/>
        <v>0</v>
      </c>
      <c r="AC441" s="20" t="b">
        <f t="shared" si="13"/>
        <v>0</v>
      </c>
      <c r="AD441" s="20" t="b">
        <f t="shared" si="14"/>
        <v>0</v>
      </c>
      <c r="AE441" s="20" t="b">
        <f t="shared" si="15"/>
        <v>0</v>
      </c>
      <c r="AG441" s="20" t="b">
        <f t="shared" si="16"/>
        <v>0</v>
      </c>
      <c r="AH441" s="20" t="b">
        <f t="shared" si="17"/>
        <v>0</v>
      </c>
      <c r="AI441" s="20" t="b">
        <f t="shared" si="18"/>
        <v>0</v>
      </c>
    </row>
    <row r="442">
      <c r="A442" s="25" t="s">
        <v>109</v>
      </c>
      <c r="B442" s="26">
        <v>22500.0</v>
      </c>
      <c r="C442" s="25" t="s">
        <v>69</v>
      </c>
      <c r="D442" s="26">
        <v>150.0</v>
      </c>
      <c r="E442" s="26" t="s">
        <v>61</v>
      </c>
      <c r="F442" s="26">
        <v>150.0</v>
      </c>
      <c r="H442" s="20" t="b">
        <f t="shared" si="1"/>
        <v>0</v>
      </c>
      <c r="I442" s="21" t="b">
        <f t="shared" si="2"/>
        <v>0</v>
      </c>
      <c r="J442" s="21" t="b">
        <f t="shared" si="3"/>
        <v>0</v>
      </c>
      <c r="AB442" s="20" t="b">
        <f t="shared" si="12"/>
        <v>0</v>
      </c>
      <c r="AC442" s="20">
        <f t="shared" si="13"/>
        <v>150</v>
      </c>
      <c r="AD442" s="20" t="str">
        <f t="shared" si="14"/>
        <v>none</v>
      </c>
      <c r="AE442" s="20">
        <f t="shared" si="15"/>
        <v>150</v>
      </c>
      <c r="AG442" s="20" t="b">
        <f t="shared" si="16"/>
        <v>0</v>
      </c>
      <c r="AH442" s="20" t="b">
        <f t="shared" si="17"/>
        <v>0</v>
      </c>
      <c r="AI442" s="20" t="b">
        <f t="shared" si="18"/>
        <v>0</v>
      </c>
    </row>
    <row r="443">
      <c r="A443" s="25" t="s">
        <v>109</v>
      </c>
      <c r="B443" s="26">
        <v>22500.0</v>
      </c>
      <c r="C443" s="25" t="s">
        <v>70</v>
      </c>
      <c r="D443" s="26">
        <v>0.0</v>
      </c>
      <c r="E443" s="26" t="s">
        <v>61</v>
      </c>
      <c r="F443" s="26">
        <v>0.0</v>
      </c>
      <c r="H443" s="20" t="b">
        <f t="shared" si="1"/>
        <v>0</v>
      </c>
      <c r="I443" s="21" t="b">
        <f t="shared" si="2"/>
        <v>0</v>
      </c>
      <c r="J443" s="21" t="b">
        <f t="shared" si="3"/>
        <v>0</v>
      </c>
      <c r="AB443" s="20" t="b">
        <f t="shared" si="12"/>
        <v>0</v>
      </c>
      <c r="AC443" s="20" t="b">
        <f t="shared" si="13"/>
        <v>0</v>
      </c>
      <c r="AD443" s="20" t="b">
        <f t="shared" si="14"/>
        <v>0</v>
      </c>
      <c r="AE443" s="20" t="b">
        <f t="shared" si="15"/>
        <v>0</v>
      </c>
      <c r="AG443" s="20" t="b">
        <f t="shared" si="16"/>
        <v>0</v>
      </c>
      <c r="AH443" s="20" t="b">
        <f t="shared" si="17"/>
        <v>0</v>
      </c>
      <c r="AI443" s="20" t="b">
        <f t="shared" si="18"/>
        <v>0</v>
      </c>
    </row>
    <row r="444">
      <c r="A444" s="25" t="s">
        <v>109</v>
      </c>
      <c r="B444" s="26">
        <v>22500.0</v>
      </c>
      <c r="C444" s="25" t="s">
        <v>71</v>
      </c>
      <c r="D444" s="27">
        <v>0.002337962962962963</v>
      </c>
      <c r="E444" s="26" t="s">
        <v>61</v>
      </c>
      <c r="F444" s="27">
        <v>0.004456018518518519</v>
      </c>
      <c r="H444" s="20" t="b">
        <f t="shared" si="1"/>
        <v>0</v>
      </c>
      <c r="I444" s="21" t="b">
        <f t="shared" si="2"/>
        <v>0</v>
      </c>
      <c r="J444" s="21" t="b">
        <f t="shared" si="3"/>
        <v>0</v>
      </c>
      <c r="AB444" s="20" t="b">
        <f t="shared" si="12"/>
        <v>0</v>
      </c>
      <c r="AC444" s="20" t="b">
        <f t="shared" si="13"/>
        <v>0</v>
      </c>
      <c r="AD444" s="20" t="b">
        <f t="shared" si="14"/>
        <v>0</v>
      </c>
      <c r="AE444" s="20" t="b">
        <f t="shared" si="15"/>
        <v>0</v>
      </c>
      <c r="AG444" s="20" t="b">
        <f t="shared" si="16"/>
        <v>0</v>
      </c>
      <c r="AH444" s="20" t="b">
        <f t="shared" si="17"/>
        <v>0</v>
      </c>
      <c r="AI444" s="20" t="b">
        <f t="shared" si="18"/>
        <v>0</v>
      </c>
    </row>
    <row r="445">
      <c r="A445" s="25" t="s">
        <v>109</v>
      </c>
      <c r="B445" s="26">
        <v>22500.0</v>
      </c>
      <c r="C445" s="25" t="s">
        <v>72</v>
      </c>
      <c r="D445" s="27">
        <v>0.003726851851851852</v>
      </c>
      <c r="E445" s="26" t="s">
        <v>61</v>
      </c>
      <c r="F445" s="27">
        <v>0.005648148148148148</v>
      </c>
      <c r="H445" s="20" t="b">
        <f t="shared" si="1"/>
        <v>0</v>
      </c>
      <c r="I445" s="21" t="b">
        <f t="shared" si="2"/>
        <v>0</v>
      </c>
      <c r="J445" s="21" t="b">
        <f t="shared" si="3"/>
        <v>0</v>
      </c>
      <c r="AB445" s="20" t="b">
        <f t="shared" si="12"/>
        <v>0</v>
      </c>
      <c r="AC445" s="20" t="b">
        <f t="shared" si="13"/>
        <v>0</v>
      </c>
      <c r="AD445" s="20" t="b">
        <f t="shared" si="14"/>
        <v>0</v>
      </c>
      <c r="AE445" s="20" t="b">
        <f t="shared" si="15"/>
        <v>0</v>
      </c>
      <c r="AG445" s="20" t="b">
        <f t="shared" si="16"/>
        <v>0</v>
      </c>
      <c r="AH445" s="20" t="b">
        <f t="shared" si="17"/>
        <v>0</v>
      </c>
      <c r="AI445" s="20" t="b">
        <f t="shared" si="18"/>
        <v>0</v>
      </c>
    </row>
    <row r="446">
      <c r="A446" s="25" t="s">
        <v>109</v>
      </c>
      <c r="B446" s="26">
        <v>22500.0</v>
      </c>
      <c r="C446" s="25" t="s">
        <v>71</v>
      </c>
      <c r="D446" s="25">
        <v>3835.086</v>
      </c>
      <c r="E446" s="25" t="s">
        <v>61</v>
      </c>
      <c r="F446" s="25">
        <v>3739.484</v>
      </c>
      <c r="H446" s="20" t="b">
        <f t="shared" si="1"/>
        <v>0</v>
      </c>
      <c r="I446" s="21" t="b">
        <f t="shared" si="2"/>
        <v>0</v>
      </c>
      <c r="J446" s="21" t="b">
        <f t="shared" si="3"/>
        <v>0</v>
      </c>
      <c r="AB446" s="20" t="b">
        <f t="shared" si="12"/>
        <v>0</v>
      </c>
      <c r="AC446" s="20" t="b">
        <f t="shared" si="13"/>
        <v>0</v>
      </c>
      <c r="AD446" s="20" t="b">
        <f t="shared" si="14"/>
        <v>0</v>
      </c>
      <c r="AE446" s="20" t="b">
        <f t="shared" si="15"/>
        <v>0</v>
      </c>
      <c r="AG446" s="20" t="b">
        <f t="shared" si="16"/>
        <v>0</v>
      </c>
      <c r="AH446" s="20" t="b">
        <f t="shared" si="17"/>
        <v>0</v>
      </c>
      <c r="AI446" s="20" t="b">
        <f t="shared" si="18"/>
        <v>0</v>
      </c>
    </row>
    <row r="447">
      <c r="A447" s="25" t="s">
        <v>109</v>
      </c>
      <c r="B447" s="26">
        <v>22500.0</v>
      </c>
      <c r="C447" s="25" t="s">
        <v>72</v>
      </c>
      <c r="D447" s="26">
        <v>4034.801</v>
      </c>
      <c r="E447" s="26" t="s">
        <v>61</v>
      </c>
      <c r="F447" s="26">
        <v>4049.359</v>
      </c>
      <c r="H447" s="20" t="b">
        <f t="shared" si="1"/>
        <v>0</v>
      </c>
      <c r="I447" s="21" t="b">
        <f t="shared" si="2"/>
        <v>0</v>
      </c>
      <c r="J447" s="21" t="b">
        <f t="shared" si="3"/>
        <v>0</v>
      </c>
      <c r="AB447" s="20" t="b">
        <f t="shared" si="12"/>
        <v>0</v>
      </c>
      <c r="AC447" s="20" t="b">
        <f t="shared" si="13"/>
        <v>0</v>
      </c>
      <c r="AD447" s="20" t="b">
        <f t="shared" si="14"/>
        <v>0</v>
      </c>
      <c r="AE447" s="20" t="b">
        <f t="shared" si="15"/>
        <v>0</v>
      </c>
      <c r="AG447" s="20" t="b">
        <f t="shared" si="16"/>
        <v>0</v>
      </c>
      <c r="AH447" s="20" t="b">
        <f t="shared" si="17"/>
        <v>0</v>
      </c>
      <c r="AI447" s="20" t="b">
        <f t="shared" si="18"/>
        <v>0</v>
      </c>
    </row>
    <row r="448">
      <c r="A448" s="25" t="s">
        <v>109</v>
      </c>
      <c r="B448" s="26">
        <v>22500.0</v>
      </c>
      <c r="C448" s="25" t="s">
        <v>73</v>
      </c>
      <c r="D448" s="25" t="s">
        <v>81</v>
      </c>
      <c r="E448" s="25" t="s">
        <v>61</v>
      </c>
      <c r="F448" s="25" t="s">
        <v>81</v>
      </c>
      <c r="H448" s="20" t="b">
        <f t="shared" si="1"/>
        <v>0</v>
      </c>
      <c r="I448" s="21" t="b">
        <f t="shared" si="2"/>
        <v>0</v>
      </c>
      <c r="J448" s="21" t="b">
        <f t="shared" si="3"/>
        <v>0</v>
      </c>
      <c r="AB448" s="20" t="b">
        <f t="shared" si="12"/>
        <v>0</v>
      </c>
      <c r="AC448" s="20" t="b">
        <f t="shared" si="13"/>
        <v>0</v>
      </c>
      <c r="AD448" s="20" t="b">
        <f t="shared" si="14"/>
        <v>0</v>
      </c>
      <c r="AE448" s="20" t="b">
        <f t="shared" si="15"/>
        <v>0</v>
      </c>
      <c r="AG448" s="20" t="b">
        <f t="shared" si="16"/>
        <v>0</v>
      </c>
      <c r="AH448" s="20" t="b">
        <f t="shared" si="17"/>
        <v>0</v>
      </c>
      <c r="AI448" s="20" t="b">
        <f t="shared" si="18"/>
        <v>0</v>
      </c>
    </row>
    <row r="449">
      <c r="A449" s="25" t="s">
        <v>109</v>
      </c>
      <c r="B449" s="26">
        <v>22500.0</v>
      </c>
      <c r="C449" s="25" t="s">
        <v>75</v>
      </c>
      <c r="D449" s="25">
        <v>0.528</v>
      </c>
      <c r="E449" s="25" t="s">
        <v>61</v>
      </c>
      <c r="F449" s="25">
        <v>0.008</v>
      </c>
      <c r="H449" s="20">
        <f t="shared" si="1"/>
        <v>21972</v>
      </c>
      <c r="I449" s="21" t="b">
        <f t="shared" si="2"/>
        <v>0</v>
      </c>
      <c r="J449" s="21">
        <f t="shared" si="3"/>
        <v>22492</v>
      </c>
      <c r="AB449" s="20" t="b">
        <f t="shared" si="12"/>
        <v>0</v>
      </c>
      <c r="AC449" s="20" t="b">
        <f t="shared" si="13"/>
        <v>0</v>
      </c>
      <c r="AD449" s="20" t="b">
        <f t="shared" si="14"/>
        <v>0</v>
      </c>
      <c r="AE449" s="20" t="b">
        <f t="shared" si="15"/>
        <v>0</v>
      </c>
      <c r="AG449" s="20" t="b">
        <f t="shared" si="16"/>
        <v>0</v>
      </c>
      <c r="AH449" s="20" t="b">
        <f t="shared" si="17"/>
        <v>0</v>
      </c>
      <c r="AI449" s="20" t="b">
        <f t="shared" si="18"/>
        <v>0</v>
      </c>
    </row>
    <row r="450">
      <c r="A450" s="25" t="s">
        <v>109</v>
      </c>
      <c r="B450" s="26">
        <v>22500.0</v>
      </c>
      <c r="C450" s="25" t="s">
        <v>76</v>
      </c>
      <c r="D450" s="25" t="s">
        <v>61</v>
      </c>
      <c r="E450" s="25" t="s">
        <v>61</v>
      </c>
      <c r="F450" s="25" t="s">
        <v>61</v>
      </c>
      <c r="H450" s="20" t="b">
        <f t="shared" si="1"/>
        <v>0</v>
      </c>
      <c r="I450" s="21" t="b">
        <f t="shared" si="2"/>
        <v>0</v>
      </c>
      <c r="J450" s="21" t="b">
        <f t="shared" si="3"/>
        <v>0</v>
      </c>
      <c r="AB450" s="20" t="b">
        <f t="shared" si="12"/>
        <v>0</v>
      </c>
      <c r="AC450" s="20" t="b">
        <f t="shared" si="13"/>
        <v>0</v>
      </c>
      <c r="AD450" s="20" t="b">
        <f t="shared" si="14"/>
        <v>0</v>
      </c>
      <c r="AE450" s="20" t="b">
        <f t="shared" si="15"/>
        <v>0</v>
      </c>
      <c r="AG450" s="20" t="b">
        <f t="shared" si="16"/>
        <v>0</v>
      </c>
      <c r="AH450" s="20" t="b">
        <f t="shared" si="17"/>
        <v>0</v>
      </c>
      <c r="AI450" s="20" t="b">
        <f t="shared" si="18"/>
        <v>0</v>
      </c>
    </row>
    <row r="451">
      <c r="A451" s="25" t="s">
        <v>109</v>
      </c>
      <c r="B451" s="26">
        <v>22500.0</v>
      </c>
      <c r="C451" s="25" t="s">
        <v>77</v>
      </c>
      <c r="D451" s="26" t="s">
        <v>61</v>
      </c>
      <c r="E451" s="26" t="s">
        <v>61</v>
      </c>
      <c r="F451" s="26" t="s">
        <v>61</v>
      </c>
      <c r="H451" s="20" t="b">
        <f t="shared" si="1"/>
        <v>0</v>
      </c>
      <c r="I451" s="21" t="b">
        <f t="shared" si="2"/>
        <v>0</v>
      </c>
      <c r="J451" s="21" t="b">
        <f t="shared" si="3"/>
        <v>0</v>
      </c>
      <c r="AB451" s="20" t="b">
        <f t="shared" si="12"/>
        <v>0</v>
      </c>
      <c r="AC451" s="20" t="b">
        <f t="shared" si="13"/>
        <v>0</v>
      </c>
      <c r="AD451" s="20" t="b">
        <f t="shared" si="14"/>
        <v>0</v>
      </c>
      <c r="AE451" s="20" t="b">
        <f t="shared" si="15"/>
        <v>0</v>
      </c>
      <c r="AG451" s="20" t="b">
        <f t="shared" si="16"/>
        <v>0</v>
      </c>
      <c r="AH451" s="20" t="b">
        <f t="shared" si="17"/>
        <v>0</v>
      </c>
      <c r="AI451" s="20" t="b">
        <f t="shared" si="18"/>
        <v>0</v>
      </c>
    </row>
    <row r="452">
      <c r="A452" s="25" t="s">
        <v>109</v>
      </c>
      <c r="B452" s="26">
        <v>30000.0</v>
      </c>
      <c r="C452" s="25" t="s">
        <v>60</v>
      </c>
      <c r="D452" s="26" t="s">
        <v>61</v>
      </c>
      <c r="E452" s="26" t="s">
        <v>61</v>
      </c>
      <c r="F452" s="26" t="s">
        <v>61</v>
      </c>
      <c r="H452" s="20" t="b">
        <f t="shared" si="1"/>
        <v>0</v>
      </c>
      <c r="I452" s="21" t="b">
        <f t="shared" si="2"/>
        <v>0</v>
      </c>
      <c r="J452" s="21" t="b">
        <f t="shared" si="3"/>
        <v>0</v>
      </c>
      <c r="AB452" s="20" t="b">
        <f t="shared" si="12"/>
        <v>0</v>
      </c>
      <c r="AC452" s="20" t="b">
        <f t="shared" si="13"/>
        <v>0</v>
      </c>
      <c r="AD452" s="20" t="b">
        <f t="shared" si="14"/>
        <v>0</v>
      </c>
      <c r="AE452" s="20" t="b">
        <f t="shared" si="15"/>
        <v>0</v>
      </c>
      <c r="AG452" s="20" t="b">
        <f t="shared" si="16"/>
        <v>0</v>
      </c>
      <c r="AH452" s="20" t="b">
        <f t="shared" si="17"/>
        <v>0</v>
      </c>
      <c r="AI452" s="20" t="b">
        <f t="shared" si="18"/>
        <v>0</v>
      </c>
    </row>
    <row r="453">
      <c r="A453" s="25" t="s">
        <v>109</v>
      </c>
      <c r="B453" s="26">
        <v>30000.0</v>
      </c>
      <c r="C453" s="25" t="s">
        <v>62</v>
      </c>
      <c r="D453" s="26">
        <v>27169.0</v>
      </c>
      <c r="E453" s="26">
        <v>45042.0</v>
      </c>
      <c r="F453" s="26">
        <v>27743.0</v>
      </c>
      <c r="H453" s="20" t="b">
        <f t="shared" si="1"/>
        <v>0</v>
      </c>
      <c r="I453" s="21" t="b">
        <f t="shared" si="2"/>
        <v>0</v>
      </c>
      <c r="J453" s="21" t="b">
        <f t="shared" si="3"/>
        <v>0</v>
      </c>
      <c r="AB453" s="20" t="b">
        <f t="shared" si="12"/>
        <v>0</v>
      </c>
      <c r="AC453" s="20" t="b">
        <f t="shared" si="13"/>
        <v>0</v>
      </c>
      <c r="AD453" s="20" t="b">
        <f t="shared" si="14"/>
        <v>0</v>
      </c>
      <c r="AE453" s="20" t="b">
        <f t="shared" si="15"/>
        <v>0</v>
      </c>
      <c r="AG453" s="20">
        <f t="shared" si="16"/>
        <v>27169</v>
      </c>
      <c r="AH453" s="20">
        <f t="shared" si="17"/>
        <v>45042</v>
      </c>
      <c r="AI453" s="20">
        <f t="shared" si="18"/>
        <v>27743</v>
      </c>
    </row>
    <row r="454">
      <c r="A454" s="25" t="s">
        <v>109</v>
      </c>
      <c r="B454" s="26">
        <v>30000.0</v>
      </c>
      <c r="C454" s="25" t="s">
        <v>63</v>
      </c>
      <c r="D454" s="26">
        <v>25387.0</v>
      </c>
      <c r="E454" s="26">
        <v>43098.0</v>
      </c>
      <c r="F454" s="26">
        <v>25799.0</v>
      </c>
      <c r="H454" s="20" t="b">
        <f t="shared" si="1"/>
        <v>0</v>
      </c>
      <c r="I454" s="21" t="b">
        <f t="shared" si="2"/>
        <v>0</v>
      </c>
      <c r="J454" s="21" t="b">
        <f t="shared" si="3"/>
        <v>0</v>
      </c>
      <c r="AB454" s="20" t="b">
        <f t="shared" si="12"/>
        <v>0</v>
      </c>
      <c r="AC454" s="20" t="b">
        <f t="shared" si="13"/>
        <v>0</v>
      </c>
      <c r="AD454" s="20" t="b">
        <f t="shared" si="14"/>
        <v>0</v>
      </c>
      <c r="AE454" s="20" t="b">
        <f t="shared" si="15"/>
        <v>0</v>
      </c>
      <c r="AG454" s="20" t="b">
        <f t="shared" si="16"/>
        <v>0</v>
      </c>
      <c r="AH454" s="20" t="b">
        <f t="shared" si="17"/>
        <v>0</v>
      </c>
      <c r="AI454" s="20" t="b">
        <f t="shared" si="18"/>
        <v>0</v>
      </c>
    </row>
    <row r="455">
      <c r="A455" s="25" t="s">
        <v>109</v>
      </c>
      <c r="B455" s="26">
        <v>30000.0</v>
      </c>
      <c r="C455" s="25" t="s">
        <v>64</v>
      </c>
      <c r="D455" s="26">
        <v>1782.0</v>
      </c>
      <c r="E455" s="26">
        <v>1944.0</v>
      </c>
      <c r="F455" s="26">
        <v>1944.0</v>
      </c>
      <c r="H455" s="20" t="b">
        <f t="shared" si="1"/>
        <v>0</v>
      </c>
      <c r="I455" s="21" t="b">
        <f t="shared" si="2"/>
        <v>0</v>
      </c>
      <c r="J455" s="21" t="b">
        <f t="shared" si="3"/>
        <v>0</v>
      </c>
      <c r="AB455" s="20" t="b">
        <f t="shared" si="12"/>
        <v>0</v>
      </c>
      <c r="AC455" s="20" t="b">
        <f t="shared" si="13"/>
        <v>0</v>
      </c>
      <c r="AD455" s="20" t="b">
        <f t="shared" si="14"/>
        <v>0</v>
      </c>
      <c r="AE455" s="20" t="b">
        <f t="shared" si="15"/>
        <v>0</v>
      </c>
      <c r="AG455" s="20" t="b">
        <f t="shared" si="16"/>
        <v>0</v>
      </c>
      <c r="AH455" s="20" t="b">
        <f t="shared" si="17"/>
        <v>0</v>
      </c>
      <c r="AI455" s="20" t="b">
        <f t="shared" si="18"/>
        <v>0</v>
      </c>
    </row>
    <row r="456">
      <c r="A456" s="25" t="s">
        <v>109</v>
      </c>
      <c r="B456" s="26">
        <v>30000.0</v>
      </c>
      <c r="C456" s="25" t="s">
        <v>65</v>
      </c>
      <c r="D456" s="26">
        <v>0.0</v>
      </c>
      <c r="E456" s="26">
        <v>0.0</v>
      </c>
      <c r="F456" s="26">
        <v>0.0</v>
      </c>
      <c r="H456" s="20" t="b">
        <f t="shared" si="1"/>
        <v>0</v>
      </c>
      <c r="I456" s="21" t="b">
        <f t="shared" si="2"/>
        <v>0</v>
      </c>
      <c r="J456" s="21" t="b">
        <f t="shared" si="3"/>
        <v>0</v>
      </c>
      <c r="AB456" s="20" t="b">
        <f t="shared" si="12"/>
        <v>0</v>
      </c>
      <c r="AC456" s="20" t="b">
        <f t="shared" si="13"/>
        <v>0</v>
      </c>
      <c r="AD456" s="20" t="b">
        <f t="shared" si="14"/>
        <v>0</v>
      </c>
      <c r="AE456" s="20" t="b">
        <f t="shared" si="15"/>
        <v>0</v>
      </c>
      <c r="AG456" s="20" t="b">
        <f t="shared" si="16"/>
        <v>0</v>
      </c>
      <c r="AH456" s="20" t="b">
        <f t="shared" si="17"/>
        <v>0</v>
      </c>
      <c r="AI456" s="20" t="b">
        <f t="shared" si="18"/>
        <v>0</v>
      </c>
    </row>
    <row r="457">
      <c r="A457" s="25" t="s">
        <v>109</v>
      </c>
      <c r="B457" s="26">
        <v>30000.0</v>
      </c>
      <c r="C457" s="25" t="s">
        <v>66</v>
      </c>
      <c r="D457" s="26">
        <v>12496.0</v>
      </c>
      <c r="E457" s="26">
        <v>12496.0</v>
      </c>
      <c r="F457" s="26">
        <v>12496.0</v>
      </c>
      <c r="H457" s="20" t="b">
        <f t="shared" si="1"/>
        <v>0</v>
      </c>
      <c r="I457" s="21" t="b">
        <f t="shared" si="2"/>
        <v>0</v>
      </c>
      <c r="J457" s="21" t="b">
        <f t="shared" si="3"/>
        <v>0</v>
      </c>
      <c r="AB457" s="20" t="b">
        <f t="shared" si="12"/>
        <v>0</v>
      </c>
      <c r="AC457" s="20" t="b">
        <f t="shared" si="13"/>
        <v>0</v>
      </c>
      <c r="AD457" s="20" t="b">
        <f t="shared" si="14"/>
        <v>0</v>
      </c>
      <c r="AE457" s="20" t="b">
        <f t="shared" si="15"/>
        <v>0</v>
      </c>
      <c r="AG457" s="20" t="b">
        <f t="shared" si="16"/>
        <v>0</v>
      </c>
      <c r="AH457" s="20" t="b">
        <f t="shared" si="17"/>
        <v>0</v>
      </c>
      <c r="AI457" s="20" t="b">
        <f t="shared" si="18"/>
        <v>0</v>
      </c>
    </row>
    <row r="458">
      <c r="A458" s="25" t="s">
        <v>109</v>
      </c>
      <c r="B458" s="26">
        <v>30000.0</v>
      </c>
      <c r="C458" s="25" t="s">
        <v>67</v>
      </c>
      <c r="D458" s="26">
        <v>12496.0</v>
      </c>
      <c r="E458" s="26">
        <v>12496.0</v>
      </c>
      <c r="F458" s="26">
        <v>12496.0</v>
      </c>
      <c r="H458" s="20" t="b">
        <f t="shared" si="1"/>
        <v>0</v>
      </c>
      <c r="I458" s="21" t="b">
        <f t="shared" si="2"/>
        <v>0</v>
      </c>
      <c r="J458" s="21" t="b">
        <f t="shared" si="3"/>
        <v>0</v>
      </c>
      <c r="AB458" s="20" t="b">
        <f t="shared" si="12"/>
        <v>0</v>
      </c>
      <c r="AC458" s="20" t="b">
        <f t="shared" si="13"/>
        <v>0</v>
      </c>
      <c r="AD458" s="20" t="b">
        <f t="shared" si="14"/>
        <v>0</v>
      </c>
      <c r="AE458" s="20" t="b">
        <f t="shared" si="15"/>
        <v>0</v>
      </c>
      <c r="AG458" s="20" t="b">
        <f t="shared" si="16"/>
        <v>0</v>
      </c>
      <c r="AH458" s="20" t="b">
        <f t="shared" si="17"/>
        <v>0</v>
      </c>
      <c r="AI458" s="20" t="b">
        <f t="shared" si="18"/>
        <v>0</v>
      </c>
    </row>
    <row r="459">
      <c r="A459" s="25" t="s">
        <v>109</v>
      </c>
      <c r="B459" s="26">
        <v>30000.0</v>
      </c>
      <c r="C459" s="25" t="s">
        <v>68</v>
      </c>
      <c r="D459" s="26">
        <v>0.0</v>
      </c>
      <c r="E459" s="26">
        <v>0.0</v>
      </c>
      <c r="F459" s="26">
        <v>0.0</v>
      </c>
      <c r="H459" s="20" t="b">
        <f t="shared" si="1"/>
        <v>0</v>
      </c>
      <c r="I459" s="21" t="b">
        <f t="shared" si="2"/>
        <v>0</v>
      </c>
      <c r="J459" s="21" t="b">
        <f t="shared" si="3"/>
        <v>0</v>
      </c>
      <c r="AB459" s="20" t="b">
        <f t="shared" si="12"/>
        <v>0</v>
      </c>
      <c r="AC459" s="20" t="b">
        <f t="shared" si="13"/>
        <v>0</v>
      </c>
      <c r="AD459" s="20" t="b">
        <f t="shared" si="14"/>
        <v>0</v>
      </c>
      <c r="AE459" s="20" t="b">
        <f t="shared" si="15"/>
        <v>0</v>
      </c>
      <c r="AG459" s="20" t="b">
        <f t="shared" si="16"/>
        <v>0</v>
      </c>
      <c r="AH459" s="20" t="b">
        <f t="shared" si="17"/>
        <v>0</v>
      </c>
      <c r="AI459" s="20" t="b">
        <f t="shared" si="18"/>
        <v>0</v>
      </c>
    </row>
    <row r="460">
      <c r="A460" s="25" t="s">
        <v>109</v>
      </c>
      <c r="B460" s="26">
        <v>30000.0</v>
      </c>
      <c r="C460" s="25" t="s">
        <v>69</v>
      </c>
      <c r="D460" s="26">
        <v>150.0</v>
      </c>
      <c r="E460" s="26">
        <v>150.0</v>
      </c>
      <c r="F460" s="26">
        <v>150.0</v>
      </c>
      <c r="H460" s="20" t="b">
        <f t="shared" si="1"/>
        <v>0</v>
      </c>
      <c r="I460" s="21" t="b">
        <f t="shared" si="2"/>
        <v>0</v>
      </c>
      <c r="J460" s="21" t="b">
        <f t="shared" si="3"/>
        <v>0</v>
      </c>
      <c r="AB460" s="20" t="b">
        <f t="shared" si="12"/>
        <v>0</v>
      </c>
      <c r="AC460" s="20">
        <f t="shared" si="13"/>
        <v>150</v>
      </c>
      <c r="AD460" s="20">
        <f t="shared" si="14"/>
        <v>150</v>
      </c>
      <c r="AE460" s="20">
        <f t="shared" si="15"/>
        <v>150</v>
      </c>
      <c r="AG460" s="20" t="b">
        <f t="shared" si="16"/>
        <v>0</v>
      </c>
      <c r="AH460" s="20" t="b">
        <f t="shared" si="17"/>
        <v>0</v>
      </c>
      <c r="AI460" s="20" t="b">
        <f t="shared" si="18"/>
        <v>0</v>
      </c>
    </row>
    <row r="461">
      <c r="A461" s="25" t="s">
        <v>109</v>
      </c>
      <c r="B461" s="26">
        <v>30000.0</v>
      </c>
      <c r="C461" s="25" t="s">
        <v>70</v>
      </c>
      <c r="D461" s="26">
        <v>0.0</v>
      </c>
      <c r="E461" s="26">
        <v>0.0</v>
      </c>
      <c r="F461" s="26">
        <v>0.0</v>
      </c>
      <c r="H461" s="20" t="b">
        <f t="shared" si="1"/>
        <v>0</v>
      </c>
      <c r="I461" s="21" t="b">
        <f t="shared" si="2"/>
        <v>0</v>
      </c>
      <c r="J461" s="21" t="b">
        <f t="shared" si="3"/>
        <v>0</v>
      </c>
      <c r="AB461" s="20" t="b">
        <f t="shared" si="12"/>
        <v>0</v>
      </c>
      <c r="AC461" s="20" t="b">
        <f t="shared" si="13"/>
        <v>0</v>
      </c>
      <c r="AD461" s="20" t="b">
        <f t="shared" si="14"/>
        <v>0</v>
      </c>
      <c r="AE461" s="20" t="b">
        <f t="shared" si="15"/>
        <v>0</v>
      </c>
      <c r="AG461" s="20" t="b">
        <f t="shared" si="16"/>
        <v>0</v>
      </c>
      <c r="AH461" s="20" t="b">
        <f t="shared" si="17"/>
        <v>0</v>
      </c>
      <c r="AI461" s="20" t="b">
        <f t="shared" si="18"/>
        <v>0</v>
      </c>
    </row>
    <row r="462">
      <c r="A462" s="25" t="s">
        <v>109</v>
      </c>
      <c r="B462" s="26">
        <v>30000.0</v>
      </c>
      <c r="C462" s="25" t="s">
        <v>71</v>
      </c>
      <c r="D462" s="27">
        <v>0.0020601851851851853</v>
      </c>
      <c r="E462" s="27">
        <v>0.005127314814814815</v>
      </c>
      <c r="F462" s="27">
        <v>0.0034375</v>
      </c>
      <c r="H462" s="20" t="b">
        <f t="shared" si="1"/>
        <v>0</v>
      </c>
      <c r="I462" s="21" t="b">
        <f t="shared" si="2"/>
        <v>0</v>
      </c>
      <c r="J462" s="21" t="b">
        <f t="shared" si="3"/>
        <v>0</v>
      </c>
      <c r="AB462" s="20" t="b">
        <f t="shared" si="12"/>
        <v>0</v>
      </c>
      <c r="AC462" s="20" t="b">
        <f t="shared" si="13"/>
        <v>0</v>
      </c>
      <c r="AD462" s="20" t="b">
        <f t="shared" si="14"/>
        <v>0</v>
      </c>
      <c r="AE462" s="20" t="b">
        <f t="shared" si="15"/>
        <v>0</v>
      </c>
      <c r="AG462" s="20" t="b">
        <f t="shared" si="16"/>
        <v>0</v>
      </c>
      <c r="AH462" s="20" t="b">
        <f t="shared" si="17"/>
        <v>0</v>
      </c>
      <c r="AI462" s="20" t="b">
        <f t="shared" si="18"/>
        <v>0</v>
      </c>
    </row>
    <row r="463">
      <c r="A463" s="25" t="s">
        <v>109</v>
      </c>
      <c r="B463" s="26">
        <v>30000.0</v>
      </c>
      <c r="C463" s="25" t="s">
        <v>72</v>
      </c>
      <c r="D463" s="27">
        <v>0.0028819444444444444</v>
      </c>
      <c r="E463" s="27">
        <v>0.011689814814814814</v>
      </c>
      <c r="F463" s="27">
        <v>0.005115740740740741</v>
      </c>
      <c r="H463" s="20" t="b">
        <f t="shared" si="1"/>
        <v>0</v>
      </c>
      <c r="I463" s="21" t="b">
        <f t="shared" si="2"/>
        <v>0</v>
      </c>
      <c r="J463" s="21" t="b">
        <f t="shared" si="3"/>
        <v>0</v>
      </c>
      <c r="AB463" s="20" t="b">
        <f t="shared" si="12"/>
        <v>0</v>
      </c>
      <c r="AC463" s="20" t="b">
        <f t="shared" si="13"/>
        <v>0</v>
      </c>
      <c r="AD463" s="20" t="b">
        <f t="shared" si="14"/>
        <v>0</v>
      </c>
      <c r="AE463" s="20" t="b">
        <f t="shared" si="15"/>
        <v>0</v>
      </c>
      <c r="AG463" s="20" t="b">
        <f t="shared" si="16"/>
        <v>0</v>
      </c>
      <c r="AH463" s="20" t="b">
        <f t="shared" si="17"/>
        <v>0</v>
      </c>
      <c r="AI463" s="20" t="b">
        <f t="shared" si="18"/>
        <v>0</v>
      </c>
    </row>
    <row r="464">
      <c r="A464" s="25" t="s">
        <v>109</v>
      </c>
      <c r="B464" s="26">
        <v>30000.0</v>
      </c>
      <c r="C464" s="25" t="s">
        <v>71</v>
      </c>
      <c r="D464" s="25">
        <v>3835.68</v>
      </c>
      <c r="E464" s="25">
        <v>3891.27</v>
      </c>
      <c r="F464" s="25">
        <v>3743.98</v>
      </c>
      <c r="H464" s="20" t="b">
        <f t="shared" si="1"/>
        <v>0</v>
      </c>
      <c r="I464" s="21" t="b">
        <f t="shared" si="2"/>
        <v>0</v>
      </c>
      <c r="J464" s="21" t="b">
        <f t="shared" si="3"/>
        <v>0</v>
      </c>
      <c r="AB464" s="20" t="b">
        <f t="shared" si="12"/>
        <v>0</v>
      </c>
      <c r="AC464" s="20" t="b">
        <f t="shared" si="13"/>
        <v>0</v>
      </c>
      <c r="AD464" s="20" t="b">
        <f t="shared" si="14"/>
        <v>0</v>
      </c>
      <c r="AE464" s="20" t="b">
        <f t="shared" si="15"/>
        <v>0</v>
      </c>
      <c r="AG464" s="20" t="b">
        <f t="shared" si="16"/>
        <v>0</v>
      </c>
      <c r="AH464" s="20" t="b">
        <f t="shared" si="17"/>
        <v>0</v>
      </c>
      <c r="AI464" s="20" t="b">
        <f t="shared" si="18"/>
        <v>0</v>
      </c>
    </row>
    <row r="465">
      <c r="A465" s="25" t="s">
        <v>109</v>
      </c>
      <c r="B465" s="26">
        <v>30000.0</v>
      </c>
      <c r="C465" s="25" t="s">
        <v>72</v>
      </c>
      <c r="D465" s="26">
        <v>4037.395</v>
      </c>
      <c r="E465" s="26">
        <v>4351.961</v>
      </c>
      <c r="F465" s="26">
        <v>4048.855</v>
      </c>
      <c r="H465" s="20" t="b">
        <f t="shared" si="1"/>
        <v>0</v>
      </c>
      <c r="I465" s="21" t="b">
        <f t="shared" si="2"/>
        <v>0</v>
      </c>
      <c r="J465" s="21" t="b">
        <f t="shared" si="3"/>
        <v>0</v>
      </c>
      <c r="AB465" s="20" t="b">
        <f t="shared" si="12"/>
        <v>0</v>
      </c>
      <c r="AC465" s="20" t="b">
        <f t="shared" si="13"/>
        <v>0</v>
      </c>
      <c r="AD465" s="20" t="b">
        <f t="shared" si="14"/>
        <v>0</v>
      </c>
      <c r="AE465" s="20" t="b">
        <f t="shared" si="15"/>
        <v>0</v>
      </c>
      <c r="AG465" s="20" t="b">
        <f t="shared" si="16"/>
        <v>0</v>
      </c>
      <c r="AH465" s="20" t="b">
        <f t="shared" si="17"/>
        <v>0</v>
      </c>
      <c r="AI465" s="20" t="b">
        <f t="shared" si="18"/>
        <v>0</v>
      </c>
    </row>
    <row r="466">
      <c r="A466" s="25" t="s">
        <v>109</v>
      </c>
      <c r="B466" s="26">
        <v>30000.0</v>
      </c>
      <c r="C466" s="25" t="s">
        <v>73</v>
      </c>
      <c r="D466" s="25" t="s">
        <v>81</v>
      </c>
      <c r="E466" s="25" t="s">
        <v>74</v>
      </c>
      <c r="F466" s="25" t="s">
        <v>81</v>
      </c>
      <c r="H466" s="20" t="b">
        <f t="shared" si="1"/>
        <v>0</v>
      </c>
      <c r="I466" s="21" t="b">
        <f t="shared" si="2"/>
        <v>0</v>
      </c>
      <c r="J466" s="21" t="b">
        <f t="shared" si="3"/>
        <v>0</v>
      </c>
      <c r="AB466" s="20" t="b">
        <f t="shared" si="12"/>
        <v>0</v>
      </c>
      <c r="AC466" s="20" t="b">
        <f t="shared" si="13"/>
        <v>0</v>
      </c>
      <c r="AD466" s="20" t="b">
        <f t="shared" si="14"/>
        <v>0</v>
      </c>
      <c r="AE466" s="20" t="b">
        <f t="shared" si="15"/>
        <v>0</v>
      </c>
      <c r="AG466" s="20" t="b">
        <f t="shared" si="16"/>
        <v>0</v>
      </c>
      <c r="AH466" s="20" t="b">
        <f t="shared" si="17"/>
        <v>0</v>
      </c>
      <c r="AI466" s="20" t="b">
        <f t="shared" si="18"/>
        <v>0</v>
      </c>
    </row>
    <row r="467">
      <c r="A467" s="25" t="s">
        <v>109</v>
      </c>
      <c r="B467" s="26">
        <v>30000.0</v>
      </c>
      <c r="C467" s="25" t="s">
        <v>75</v>
      </c>
      <c r="D467" s="25">
        <v>7.275</v>
      </c>
      <c r="E467" s="25">
        <v>-2.146</v>
      </c>
      <c r="F467" s="25">
        <v>5.604</v>
      </c>
      <c r="H467" s="20">
        <f t="shared" si="1"/>
        <v>22725</v>
      </c>
      <c r="I467" s="21">
        <f t="shared" si="2"/>
        <v>32146</v>
      </c>
      <c r="J467" s="21">
        <f t="shared" si="3"/>
        <v>24396</v>
      </c>
      <c r="AB467" s="20" t="b">
        <f t="shared" si="12"/>
        <v>0</v>
      </c>
      <c r="AC467" s="20" t="b">
        <f t="shared" si="13"/>
        <v>0</v>
      </c>
      <c r="AD467" s="20" t="b">
        <f t="shared" si="14"/>
        <v>0</v>
      </c>
      <c r="AE467" s="20" t="b">
        <f t="shared" si="15"/>
        <v>0</v>
      </c>
      <c r="AG467" s="20" t="b">
        <f t="shared" si="16"/>
        <v>0</v>
      </c>
      <c r="AH467" s="20" t="b">
        <f t="shared" si="17"/>
        <v>0</v>
      </c>
      <c r="AI467" s="20" t="b">
        <f t="shared" si="18"/>
        <v>0</v>
      </c>
    </row>
    <row r="468">
      <c r="A468" s="25" t="s">
        <v>109</v>
      </c>
      <c r="B468" s="26">
        <v>30000.0</v>
      </c>
      <c r="C468" s="25" t="s">
        <v>76</v>
      </c>
      <c r="D468" s="25" t="s">
        <v>61</v>
      </c>
      <c r="E468" s="25" t="s">
        <v>61</v>
      </c>
      <c r="F468" s="25" t="s">
        <v>61</v>
      </c>
      <c r="H468" s="20" t="b">
        <f t="shared" si="1"/>
        <v>0</v>
      </c>
      <c r="I468" s="21" t="b">
        <f t="shared" si="2"/>
        <v>0</v>
      </c>
      <c r="J468" s="21" t="b">
        <f t="shared" si="3"/>
        <v>0</v>
      </c>
      <c r="AB468" s="20" t="b">
        <f t="shared" si="12"/>
        <v>0</v>
      </c>
      <c r="AC468" s="20" t="b">
        <f t="shared" si="13"/>
        <v>0</v>
      </c>
      <c r="AD468" s="20" t="b">
        <f t="shared" si="14"/>
        <v>0</v>
      </c>
      <c r="AE468" s="20" t="b">
        <f t="shared" si="15"/>
        <v>0</v>
      </c>
      <c r="AG468" s="20" t="b">
        <f t="shared" si="16"/>
        <v>0</v>
      </c>
      <c r="AH468" s="20" t="b">
        <f t="shared" si="17"/>
        <v>0</v>
      </c>
      <c r="AI468" s="20" t="b">
        <f t="shared" si="18"/>
        <v>0</v>
      </c>
    </row>
    <row r="469">
      <c r="A469" s="25" t="s">
        <v>109</v>
      </c>
      <c r="B469" s="26">
        <v>30000.0</v>
      </c>
      <c r="C469" s="25" t="s">
        <v>77</v>
      </c>
      <c r="D469" s="26" t="s">
        <v>61</v>
      </c>
      <c r="E469" s="26" t="s">
        <v>61</v>
      </c>
      <c r="F469" s="26" t="s">
        <v>61</v>
      </c>
      <c r="H469" s="20" t="b">
        <f t="shared" si="1"/>
        <v>0</v>
      </c>
      <c r="I469" s="21" t="b">
        <f t="shared" si="2"/>
        <v>0</v>
      </c>
      <c r="J469" s="21" t="b">
        <f t="shared" si="3"/>
        <v>0</v>
      </c>
      <c r="AB469" s="20" t="b">
        <f t="shared" si="12"/>
        <v>0</v>
      </c>
      <c r="AC469" s="20" t="b">
        <f t="shared" si="13"/>
        <v>0</v>
      </c>
      <c r="AD469" s="20" t="b">
        <f t="shared" si="14"/>
        <v>0</v>
      </c>
      <c r="AE469" s="20" t="b">
        <f t="shared" si="15"/>
        <v>0</v>
      </c>
      <c r="AG469" s="20" t="b">
        <f t="shared" si="16"/>
        <v>0</v>
      </c>
      <c r="AH469" s="20" t="b">
        <f t="shared" si="17"/>
        <v>0</v>
      </c>
      <c r="AI469" s="20" t="b">
        <f t="shared" si="18"/>
        <v>0</v>
      </c>
    </row>
    <row r="470">
      <c r="A470" s="25" t="s">
        <v>89</v>
      </c>
      <c r="B470" s="26">
        <v>3750.0</v>
      </c>
      <c r="C470" s="25" t="s">
        <v>60</v>
      </c>
      <c r="D470" s="26" t="s">
        <v>61</v>
      </c>
      <c r="E470" s="26" t="s">
        <v>61</v>
      </c>
      <c r="F470" s="26" t="s">
        <v>61</v>
      </c>
      <c r="H470" s="20" t="b">
        <f t="shared" si="1"/>
        <v>0</v>
      </c>
      <c r="I470" s="21" t="b">
        <f t="shared" si="2"/>
        <v>0</v>
      </c>
      <c r="J470" s="21" t="b">
        <f t="shared" si="3"/>
        <v>0</v>
      </c>
      <c r="AB470" s="20" t="b">
        <f t="shared" si="12"/>
        <v>0</v>
      </c>
      <c r="AC470" s="20" t="b">
        <f t="shared" si="13"/>
        <v>0</v>
      </c>
      <c r="AD470" s="20" t="b">
        <f t="shared" si="14"/>
        <v>0</v>
      </c>
      <c r="AE470" s="20" t="b">
        <f t="shared" si="15"/>
        <v>0</v>
      </c>
      <c r="AG470" s="20" t="b">
        <f t="shared" si="16"/>
        <v>0</v>
      </c>
      <c r="AH470" s="20" t="b">
        <f t="shared" si="17"/>
        <v>0</v>
      </c>
      <c r="AI470" s="20" t="b">
        <f t="shared" si="18"/>
        <v>0</v>
      </c>
    </row>
    <row r="471">
      <c r="A471" s="25" t="s">
        <v>89</v>
      </c>
      <c r="B471" s="26">
        <v>3750.0</v>
      </c>
      <c r="C471" s="25" t="s">
        <v>62</v>
      </c>
      <c r="D471" s="26">
        <v>660.0</v>
      </c>
      <c r="E471" s="26" t="s">
        <v>61</v>
      </c>
      <c r="F471" s="26">
        <v>581.0</v>
      </c>
      <c r="H471" s="20" t="b">
        <f t="shared" si="1"/>
        <v>0</v>
      </c>
      <c r="I471" s="21" t="b">
        <f t="shared" si="2"/>
        <v>0</v>
      </c>
      <c r="J471" s="21" t="b">
        <f t="shared" si="3"/>
        <v>0</v>
      </c>
      <c r="AB471" s="20" t="b">
        <f t="shared" si="12"/>
        <v>0</v>
      </c>
      <c r="AC471" s="20" t="b">
        <f t="shared" si="13"/>
        <v>0</v>
      </c>
      <c r="AD471" s="20" t="b">
        <f t="shared" si="14"/>
        <v>0</v>
      </c>
      <c r="AE471" s="20" t="b">
        <f t="shared" si="15"/>
        <v>0</v>
      </c>
      <c r="AG471" s="20">
        <f t="shared" si="16"/>
        <v>660</v>
      </c>
      <c r="AH471" s="20" t="b">
        <f t="shared" si="17"/>
        <v>0</v>
      </c>
      <c r="AI471" s="20">
        <f t="shared" si="18"/>
        <v>581</v>
      </c>
    </row>
    <row r="472">
      <c r="A472" s="25" t="s">
        <v>89</v>
      </c>
      <c r="B472" s="26">
        <v>3750.0</v>
      </c>
      <c r="C472" s="25" t="s">
        <v>63</v>
      </c>
      <c r="D472" s="26">
        <v>651.0</v>
      </c>
      <c r="E472" s="26" t="s">
        <v>61</v>
      </c>
      <c r="F472" s="26">
        <v>580.0</v>
      </c>
      <c r="H472" s="20" t="b">
        <f t="shared" si="1"/>
        <v>0</v>
      </c>
      <c r="I472" s="21" t="b">
        <f t="shared" si="2"/>
        <v>0</v>
      </c>
      <c r="J472" s="21" t="b">
        <f t="shared" si="3"/>
        <v>0</v>
      </c>
      <c r="AB472" s="20" t="b">
        <f t="shared" si="12"/>
        <v>0</v>
      </c>
      <c r="AC472" s="20" t="b">
        <f t="shared" si="13"/>
        <v>0</v>
      </c>
      <c r="AD472" s="20" t="b">
        <f t="shared" si="14"/>
        <v>0</v>
      </c>
      <c r="AE472" s="20" t="b">
        <f t="shared" si="15"/>
        <v>0</v>
      </c>
      <c r="AG472" s="20" t="b">
        <f t="shared" si="16"/>
        <v>0</v>
      </c>
      <c r="AH472" s="20" t="b">
        <f t="shared" si="17"/>
        <v>0</v>
      </c>
      <c r="AI472" s="20" t="b">
        <f t="shared" si="18"/>
        <v>0</v>
      </c>
    </row>
    <row r="473">
      <c r="A473" s="25" t="s">
        <v>89</v>
      </c>
      <c r="B473" s="26">
        <v>3750.0</v>
      </c>
      <c r="C473" s="25" t="s">
        <v>64</v>
      </c>
      <c r="D473" s="26">
        <v>9.0</v>
      </c>
      <c r="E473" s="26" t="s">
        <v>61</v>
      </c>
      <c r="F473" s="26">
        <v>1.0</v>
      </c>
      <c r="H473" s="20" t="b">
        <f t="shared" si="1"/>
        <v>0</v>
      </c>
      <c r="I473" s="21" t="b">
        <f t="shared" si="2"/>
        <v>0</v>
      </c>
      <c r="J473" s="21" t="b">
        <f t="shared" si="3"/>
        <v>0</v>
      </c>
      <c r="AB473" s="20" t="b">
        <f t="shared" si="12"/>
        <v>0</v>
      </c>
      <c r="AC473" s="20" t="b">
        <f t="shared" si="13"/>
        <v>0</v>
      </c>
      <c r="AD473" s="20" t="b">
        <f t="shared" si="14"/>
        <v>0</v>
      </c>
      <c r="AE473" s="20" t="b">
        <f t="shared" si="15"/>
        <v>0</v>
      </c>
      <c r="AG473" s="20" t="b">
        <f t="shared" si="16"/>
        <v>0</v>
      </c>
      <c r="AH473" s="20" t="b">
        <f t="shared" si="17"/>
        <v>0</v>
      </c>
      <c r="AI473" s="20" t="b">
        <f t="shared" si="18"/>
        <v>0</v>
      </c>
    </row>
    <row r="474">
      <c r="A474" s="25" t="s">
        <v>89</v>
      </c>
      <c r="B474" s="26">
        <v>3750.0</v>
      </c>
      <c r="C474" s="25" t="s">
        <v>65</v>
      </c>
      <c r="D474" s="26">
        <v>9.0</v>
      </c>
      <c r="E474" s="26" t="s">
        <v>61</v>
      </c>
      <c r="F474" s="26">
        <v>1.0</v>
      </c>
      <c r="H474" s="20" t="b">
        <f t="shared" si="1"/>
        <v>0</v>
      </c>
      <c r="I474" s="21" t="b">
        <f t="shared" si="2"/>
        <v>0</v>
      </c>
      <c r="J474" s="21" t="b">
        <f t="shared" si="3"/>
        <v>0</v>
      </c>
      <c r="AB474" s="20" t="b">
        <f t="shared" si="12"/>
        <v>0</v>
      </c>
      <c r="AC474" s="20" t="b">
        <f t="shared" si="13"/>
        <v>0</v>
      </c>
      <c r="AD474" s="20" t="b">
        <f t="shared" si="14"/>
        <v>0</v>
      </c>
      <c r="AE474" s="20" t="b">
        <f t="shared" si="15"/>
        <v>0</v>
      </c>
      <c r="AG474" s="20" t="b">
        <f t="shared" si="16"/>
        <v>0</v>
      </c>
      <c r="AH474" s="20" t="b">
        <f t="shared" si="17"/>
        <v>0</v>
      </c>
      <c r="AI474" s="20" t="b">
        <f t="shared" si="18"/>
        <v>0</v>
      </c>
    </row>
    <row r="475">
      <c r="A475" s="25" t="s">
        <v>89</v>
      </c>
      <c r="B475" s="26">
        <v>3750.0</v>
      </c>
      <c r="C475" s="25" t="s">
        <v>66</v>
      </c>
      <c r="D475" s="26">
        <v>517.0</v>
      </c>
      <c r="E475" s="26" t="s">
        <v>61</v>
      </c>
      <c r="F475" s="26">
        <v>506.0</v>
      </c>
      <c r="H475" s="20" t="b">
        <f t="shared" si="1"/>
        <v>0</v>
      </c>
      <c r="I475" s="21" t="b">
        <f t="shared" si="2"/>
        <v>0</v>
      </c>
      <c r="J475" s="21" t="b">
        <f t="shared" si="3"/>
        <v>0</v>
      </c>
      <c r="AB475" s="20" t="b">
        <f t="shared" si="12"/>
        <v>0</v>
      </c>
      <c r="AC475" s="20" t="b">
        <f t="shared" si="13"/>
        <v>0</v>
      </c>
      <c r="AD475" s="20" t="b">
        <f t="shared" si="14"/>
        <v>0</v>
      </c>
      <c r="AE475" s="20" t="b">
        <f t="shared" si="15"/>
        <v>0</v>
      </c>
      <c r="AG475" s="20" t="b">
        <f t="shared" si="16"/>
        <v>0</v>
      </c>
      <c r="AH475" s="20" t="b">
        <f t="shared" si="17"/>
        <v>0</v>
      </c>
      <c r="AI475" s="20" t="b">
        <f t="shared" si="18"/>
        <v>0</v>
      </c>
    </row>
    <row r="476">
      <c r="A476" s="25" t="s">
        <v>89</v>
      </c>
      <c r="B476" s="26">
        <v>3750.0</v>
      </c>
      <c r="C476" s="25" t="s">
        <v>67</v>
      </c>
      <c r="D476" s="26">
        <v>517.0</v>
      </c>
      <c r="E476" s="26" t="s">
        <v>61</v>
      </c>
      <c r="F476" s="26">
        <v>506.0</v>
      </c>
      <c r="H476" s="20" t="b">
        <f t="shared" si="1"/>
        <v>0</v>
      </c>
      <c r="I476" s="21" t="b">
        <f t="shared" si="2"/>
        <v>0</v>
      </c>
      <c r="J476" s="21" t="b">
        <f t="shared" si="3"/>
        <v>0</v>
      </c>
      <c r="AB476" s="20" t="b">
        <f t="shared" si="12"/>
        <v>0</v>
      </c>
      <c r="AC476" s="20" t="b">
        <f t="shared" si="13"/>
        <v>0</v>
      </c>
      <c r="AD476" s="20" t="b">
        <f t="shared" si="14"/>
        <v>0</v>
      </c>
      <c r="AE476" s="20" t="b">
        <f t="shared" si="15"/>
        <v>0</v>
      </c>
      <c r="AG476" s="20" t="b">
        <f t="shared" si="16"/>
        <v>0</v>
      </c>
      <c r="AH476" s="20" t="b">
        <f t="shared" si="17"/>
        <v>0</v>
      </c>
      <c r="AI476" s="20" t="b">
        <f t="shared" si="18"/>
        <v>0</v>
      </c>
    </row>
    <row r="477">
      <c r="A477" s="25" t="s">
        <v>89</v>
      </c>
      <c r="B477" s="26">
        <v>3750.0</v>
      </c>
      <c r="C477" s="25" t="s">
        <v>68</v>
      </c>
      <c r="D477" s="26">
        <v>0.0</v>
      </c>
      <c r="E477" s="26" t="s">
        <v>61</v>
      </c>
      <c r="F477" s="26">
        <v>0.0</v>
      </c>
      <c r="H477" s="20" t="b">
        <f t="shared" si="1"/>
        <v>0</v>
      </c>
      <c r="I477" s="21" t="b">
        <f t="shared" si="2"/>
        <v>0</v>
      </c>
      <c r="J477" s="21" t="b">
        <f t="shared" si="3"/>
        <v>0</v>
      </c>
      <c r="AB477" s="20" t="b">
        <f t="shared" si="12"/>
        <v>0</v>
      </c>
      <c r="AC477" s="20" t="b">
        <f t="shared" si="13"/>
        <v>0</v>
      </c>
      <c r="AD477" s="20" t="b">
        <f t="shared" si="14"/>
        <v>0</v>
      </c>
      <c r="AE477" s="20" t="b">
        <f t="shared" si="15"/>
        <v>0</v>
      </c>
      <c r="AG477" s="20" t="b">
        <f t="shared" si="16"/>
        <v>0</v>
      </c>
      <c r="AH477" s="20" t="b">
        <f t="shared" si="17"/>
        <v>0</v>
      </c>
      <c r="AI477" s="20" t="b">
        <f t="shared" si="18"/>
        <v>0</v>
      </c>
    </row>
    <row r="478">
      <c r="A478" s="25" t="s">
        <v>89</v>
      </c>
      <c r="B478" s="26">
        <v>3750.0</v>
      </c>
      <c r="C478" s="25" t="s">
        <v>69</v>
      </c>
      <c r="D478" s="26">
        <v>1.0</v>
      </c>
      <c r="E478" s="26" t="s">
        <v>61</v>
      </c>
      <c r="F478" s="26">
        <v>1.0</v>
      </c>
      <c r="H478" s="20" t="b">
        <f t="shared" si="1"/>
        <v>0</v>
      </c>
      <c r="I478" s="21" t="b">
        <f t="shared" si="2"/>
        <v>0</v>
      </c>
      <c r="J478" s="21" t="b">
        <f t="shared" si="3"/>
        <v>0</v>
      </c>
      <c r="AB478" s="20" t="b">
        <f t="shared" si="12"/>
        <v>0</v>
      </c>
      <c r="AC478" s="20">
        <f t="shared" si="13"/>
        <v>1</v>
      </c>
      <c r="AD478" s="20" t="str">
        <f t="shared" si="14"/>
        <v>none</v>
      </c>
      <c r="AE478" s="20">
        <f t="shared" si="15"/>
        <v>1</v>
      </c>
      <c r="AG478" s="20" t="b">
        <f t="shared" si="16"/>
        <v>0</v>
      </c>
      <c r="AH478" s="20" t="b">
        <f t="shared" si="17"/>
        <v>0</v>
      </c>
      <c r="AI478" s="20" t="b">
        <f t="shared" si="18"/>
        <v>0</v>
      </c>
    </row>
    <row r="479">
      <c r="A479" s="25" t="s">
        <v>89</v>
      </c>
      <c r="B479" s="26">
        <v>3750.0</v>
      </c>
      <c r="C479" s="25" t="s">
        <v>70</v>
      </c>
      <c r="D479" s="26">
        <v>0.0</v>
      </c>
      <c r="E479" s="26" t="s">
        <v>61</v>
      </c>
      <c r="F479" s="26">
        <v>0.0</v>
      </c>
      <c r="H479" s="20" t="b">
        <f t="shared" si="1"/>
        <v>0</v>
      </c>
      <c r="I479" s="21" t="b">
        <f t="shared" si="2"/>
        <v>0</v>
      </c>
      <c r="J479" s="21" t="b">
        <f t="shared" si="3"/>
        <v>0</v>
      </c>
      <c r="AB479" s="20" t="b">
        <f t="shared" si="12"/>
        <v>0</v>
      </c>
      <c r="AC479" s="20" t="b">
        <f t="shared" si="13"/>
        <v>0</v>
      </c>
      <c r="AD479" s="20" t="b">
        <f t="shared" si="14"/>
        <v>0</v>
      </c>
      <c r="AE479" s="20" t="b">
        <f t="shared" si="15"/>
        <v>0</v>
      </c>
      <c r="AG479" s="20" t="b">
        <f t="shared" si="16"/>
        <v>0</v>
      </c>
      <c r="AH479" s="20" t="b">
        <f t="shared" si="17"/>
        <v>0</v>
      </c>
      <c r="AI479" s="20" t="b">
        <f t="shared" si="18"/>
        <v>0</v>
      </c>
    </row>
    <row r="480">
      <c r="A480" s="25" t="s">
        <v>89</v>
      </c>
      <c r="B480" s="26">
        <v>3750.0</v>
      </c>
      <c r="C480" s="25" t="s">
        <v>71</v>
      </c>
      <c r="D480" s="27">
        <v>6.134259259259259E-4</v>
      </c>
      <c r="E480" s="26" t="s">
        <v>61</v>
      </c>
      <c r="F480" s="27">
        <v>0.0011805555555555556</v>
      </c>
      <c r="H480" s="20" t="b">
        <f t="shared" si="1"/>
        <v>0</v>
      </c>
      <c r="I480" s="21" t="b">
        <f t="shared" si="2"/>
        <v>0</v>
      </c>
      <c r="J480" s="21" t="b">
        <f t="shared" si="3"/>
        <v>0</v>
      </c>
      <c r="AB480" s="20" t="b">
        <f t="shared" si="12"/>
        <v>0</v>
      </c>
      <c r="AC480" s="20" t="b">
        <f t="shared" si="13"/>
        <v>0</v>
      </c>
      <c r="AD480" s="20" t="b">
        <f t="shared" si="14"/>
        <v>0</v>
      </c>
      <c r="AE480" s="20" t="b">
        <f t="shared" si="15"/>
        <v>0</v>
      </c>
      <c r="AG480" s="20" t="b">
        <f t="shared" si="16"/>
        <v>0</v>
      </c>
      <c r="AH480" s="20" t="b">
        <f t="shared" si="17"/>
        <v>0</v>
      </c>
      <c r="AI480" s="20" t="b">
        <f t="shared" si="18"/>
        <v>0</v>
      </c>
    </row>
    <row r="481">
      <c r="A481" s="25" t="s">
        <v>89</v>
      </c>
      <c r="B481" s="26">
        <v>3750.0</v>
      </c>
      <c r="C481" s="25" t="s">
        <v>72</v>
      </c>
      <c r="D481" s="27">
        <v>0.0012037037037037038</v>
      </c>
      <c r="E481" s="26" t="s">
        <v>61</v>
      </c>
      <c r="F481" s="27">
        <v>0.0019560185185185184</v>
      </c>
      <c r="H481" s="20" t="b">
        <f t="shared" si="1"/>
        <v>0</v>
      </c>
      <c r="I481" s="21" t="b">
        <f t="shared" si="2"/>
        <v>0</v>
      </c>
      <c r="J481" s="21" t="b">
        <f t="shared" si="3"/>
        <v>0</v>
      </c>
      <c r="AB481" s="20" t="b">
        <f t="shared" si="12"/>
        <v>0</v>
      </c>
      <c r="AC481" s="20" t="b">
        <f t="shared" si="13"/>
        <v>0</v>
      </c>
      <c r="AD481" s="20" t="b">
        <f t="shared" si="14"/>
        <v>0</v>
      </c>
      <c r="AE481" s="20" t="b">
        <f t="shared" si="15"/>
        <v>0</v>
      </c>
      <c r="AG481" s="20" t="b">
        <f t="shared" si="16"/>
        <v>0</v>
      </c>
      <c r="AH481" s="20" t="b">
        <f t="shared" si="17"/>
        <v>0</v>
      </c>
      <c r="AI481" s="20" t="b">
        <f t="shared" si="18"/>
        <v>0</v>
      </c>
    </row>
    <row r="482">
      <c r="A482" s="25" t="s">
        <v>89</v>
      </c>
      <c r="B482" s="26">
        <v>3750.0</v>
      </c>
      <c r="C482" s="25" t="s">
        <v>71</v>
      </c>
      <c r="D482" s="25">
        <v>3680.68</v>
      </c>
      <c r="E482" s="25" t="s">
        <v>61</v>
      </c>
      <c r="F482" s="25">
        <v>3372.684</v>
      </c>
      <c r="H482" s="20" t="b">
        <f t="shared" si="1"/>
        <v>0</v>
      </c>
      <c r="I482" s="21" t="b">
        <f t="shared" si="2"/>
        <v>0</v>
      </c>
      <c r="J482" s="21" t="b">
        <f t="shared" si="3"/>
        <v>0</v>
      </c>
      <c r="AB482" s="20" t="b">
        <f t="shared" si="12"/>
        <v>0</v>
      </c>
      <c r="AC482" s="20" t="b">
        <f t="shared" si="13"/>
        <v>0</v>
      </c>
      <c r="AD482" s="20" t="b">
        <f t="shared" si="14"/>
        <v>0</v>
      </c>
      <c r="AE482" s="20" t="b">
        <f t="shared" si="15"/>
        <v>0</v>
      </c>
      <c r="AG482" s="20" t="b">
        <f t="shared" si="16"/>
        <v>0</v>
      </c>
      <c r="AH482" s="20" t="b">
        <f t="shared" si="17"/>
        <v>0</v>
      </c>
      <c r="AI482" s="20" t="b">
        <f t="shared" si="18"/>
        <v>0</v>
      </c>
    </row>
    <row r="483">
      <c r="A483" s="25" t="s">
        <v>89</v>
      </c>
      <c r="B483" s="26">
        <v>3750.0</v>
      </c>
      <c r="C483" s="25" t="s">
        <v>72</v>
      </c>
      <c r="D483" s="26">
        <v>3751.195</v>
      </c>
      <c r="E483" s="26" t="s">
        <v>61</v>
      </c>
      <c r="F483" s="26">
        <v>3645.223</v>
      </c>
      <c r="H483" s="20" t="b">
        <f t="shared" si="1"/>
        <v>0</v>
      </c>
      <c r="I483" s="21" t="b">
        <f t="shared" si="2"/>
        <v>0</v>
      </c>
      <c r="J483" s="21" t="b">
        <f t="shared" si="3"/>
        <v>0</v>
      </c>
      <c r="AB483" s="20" t="b">
        <f t="shared" si="12"/>
        <v>0</v>
      </c>
      <c r="AC483" s="20" t="b">
        <f t="shared" si="13"/>
        <v>0</v>
      </c>
      <c r="AD483" s="20" t="b">
        <f t="shared" si="14"/>
        <v>0</v>
      </c>
      <c r="AE483" s="20" t="b">
        <f t="shared" si="15"/>
        <v>0</v>
      </c>
      <c r="AG483" s="20" t="b">
        <f t="shared" si="16"/>
        <v>0</v>
      </c>
      <c r="AH483" s="20" t="b">
        <f t="shared" si="17"/>
        <v>0</v>
      </c>
      <c r="AI483" s="20" t="b">
        <f t="shared" si="18"/>
        <v>0</v>
      </c>
    </row>
    <row r="484">
      <c r="A484" s="25" t="s">
        <v>89</v>
      </c>
      <c r="B484" s="26">
        <v>3750.0</v>
      </c>
      <c r="C484" s="25" t="s">
        <v>73</v>
      </c>
      <c r="D484" s="25" t="s">
        <v>74</v>
      </c>
      <c r="E484" s="25" t="s">
        <v>61</v>
      </c>
      <c r="F484" s="25" t="s">
        <v>74</v>
      </c>
      <c r="H484" s="20" t="b">
        <f t="shared" si="1"/>
        <v>0</v>
      </c>
      <c r="I484" s="21" t="b">
        <f t="shared" si="2"/>
        <v>0</v>
      </c>
      <c r="J484" s="21" t="b">
        <f t="shared" si="3"/>
        <v>0</v>
      </c>
      <c r="AB484" s="20" t="b">
        <f t="shared" si="12"/>
        <v>0</v>
      </c>
      <c r="AC484" s="20" t="b">
        <f t="shared" si="13"/>
        <v>0</v>
      </c>
      <c r="AD484" s="20" t="b">
        <f t="shared" si="14"/>
        <v>0</v>
      </c>
      <c r="AE484" s="20" t="b">
        <f t="shared" si="15"/>
        <v>0</v>
      </c>
      <c r="AG484" s="20" t="b">
        <f t="shared" si="16"/>
        <v>0</v>
      </c>
      <c r="AH484" s="20" t="b">
        <f t="shared" si="17"/>
        <v>0</v>
      </c>
      <c r="AI484" s="20" t="b">
        <f t="shared" si="18"/>
        <v>0</v>
      </c>
    </row>
    <row r="485">
      <c r="A485" s="25" t="s">
        <v>89</v>
      </c>
      <c r="B485" s="26">
        <v>3750.0</v>
      </c>
      <c r="C485" s="25" t="s">
        <v>75</v>
      </c>
      <c r="D485" s="25">
        <v>-2.218</v>
      </c>
      <c r="E485" s="25" t="s">
        <v>61</v>
      </c>
      <c r="F485" s="25">
        <v>-2.967</v>
      </c>
      <c r="H485" s="20">
        <f t="shared" si="1"/>
        <v>5968</v>
      </c>
      <c r="I485" s="21" t="b">
        <f t="shared" si="2"/>
        <v>0</v>
      </c>
      <c r="J485" s="21">
        <f t="shared" si="3"/>
        <v>6717</v>
      </c>
      <c r="AB485" s="20" t="b">
        <f t="shared" si="12"/>
        <v>0</v>
      </c>
      <c r="AC485" s="20" t="b">
        <f t="shared" si="13"/>
        <v>0</v>
      </c>
      <c r="AD485" s="20" t="b">
        <f t="shared" si="14"/>
        <v>0</v>
      </c>
      <c r="AE485" s="20" t="b">
        <f t="shared" si="15"/>
        <v>0</v>
      </c>
      <c r="AG485" s="20" t="b">
        <f t="shared" si="16"/>
        <v>0</v>
      </c>
      <c r="AH485" s="20" t="b">
        <f t="shared" si="17"/>
        <v>0</v>
      </c>
      <c r="AI485" s="20" t="b">
        <f t="shared" si="18"/>
        <v>0</v>
      </c>
    </row>
    <row r="486">
      <c r="A486" s="25" t="s">
        <v>89</v>
      </c>
      <c r="B486" s="26">
        <v>3750.0</v>
      </c>
      <c r="C486" s="25" t="s">
        <v>76</v>
      </c>
      <c r="D486" s="25" t="s">
        <v>61</v>
      </c>
      <c r="E486" s="25" t="s">
        <v>61</v>
      </c>
      <c r="F486" s="25" t="s">
        <v>61</v>
      </c>
      <c r="H486" s="20" t="b">
        <f t="shared" si="1"/>
        <v>0</v>
      </c>
      <c r="I486" s="21" t="b">
        <f t="shared" si="2"/>
        <v>0</v>
      </c>
      <c r="J486" s="21" t="b">
        <f t="shared" si="3"/>
        <v>0</v>
      </c>
      <c r="AB486" s="20" t="b">
        <f t="shared" si="12"/>
        <v>0</v>
      </c>
      <c r="AC486" s="20" t="b">
        <f t="shared" si="13"/>
        <v>0</v>
      </c>
      <c r="AD486" s="20" t="b">
        <f t="shared" si="14"/>
        <v>0</v>
      </c>
      <c r="AE486" s="20" t="b">
        <f t="shared" si="15"/>
        <v>0</v>
      </c>
      <c r="AG486" s="20" t="b">
        <f t="shared" si="16"/>
        <v>0</v>
      </c>
      <c r="AH486" s="20" t="b">
        <f t="shared" si="17"/>
        <v>0</v>
      </c>
      <c r="AI486" s="20" t="b">
        <f t="shared" si="18"/>
        <v>0</v>
      </c>
    </row>
    <row r="487">
      <c r="A487" s="25" t="s">
        <v>89</v>
      </c>
      <c r="B487" s="26">
        <v>3750.0</v>
      </c>
      <c r="C487" s="25" t="s">
        <v>77</v>
      </c>
      <c r="D487" s="26" t="s">
        <v>61</v>
      </c>
      <c r="E487" s="26" t="s">
        <v>61</v>
      </c>
      <c r="F487" s="26" t="s">
        <v>61</v>
      </c>
      <c r="H487" s="20" t="b">
        <f t="shared" si="1"/>
        <v>0</v>
      </c>
      <c r="I487" s="21" t="b">
        <f t="shared" si="2"/>
        <v>0</v>
      </c>
      <c r="J487" s="21" t="b">
        <f t="shared" si="3"/>
        <v>0</v>
      </c>
      <c r="AB487" s="20" t="b">
        <f t="shared" si="12"/>
        <v>0</v>
      </c>
      <c r="AC487" s="20" t="b">
        <f t="shared" si="13"/>
        <v>0</v>
      </c>
      <c r="AD487" s="20" t="b">
        <f t="shared" si="14"/>
        <v>0</v>
      </c>
      <c r="AE487" s="20" t="b">
        <f t="shared" si="15"/>
        <v>0</v>
      </c>
      <c r="AG487" s="20" t="b">
        <f t="shared" si="16"/>
        <v>0</v>
      </c>
      <c r="AH487" s="20" t="b">
        <f t="shared" si="17"/>
        <v>0</v>
      </c>
      <c r="AI487" s="20" t="b">
        <f t="shared" si="18"/>
        <v>0</v>
      </c>
    </row>
    <row r="488">
      <c r="A488" s="25" t="s">
        <v>89</v>
      </c>
      <c r="B488" s="26">
        <v>5625.0</v>
      </c>
      <c r="C488" s="25" t="s">
        <v>60</v>
      </c>
      <c r="D488" s="26" t="s">
        <v>61</v>
      </c>
      <c r="E488" s="26" t="s">
        <v>61</v>
      </c>
      <c r="F488" s="26" t="s">
        <v>61</v>
      </c>
      <c r="H488" s="20" t="b">
        <f t="shared" si="1"/>
        <v>0</v>
      </c>
      <c r="I488" s="21" t="b">
        <f t="shared" si="2"/>
        <v>0</v>
      </c>
      <c r="J488" s="21" t="b">
        <f t="shared" si="3"/>
        <v>0</v>
      </c>
      <c r="AB488" s="20" t="b">
        <f t="shared" si="12"/>
        <v>0</v>
      </c>
      <c r="AC488" s="20" t="b">
        <f t="shared" si="13"/>
        <v>0</v>
      </c>
      <c r="AD488" s="20" t="b">
        <f t="shared" si="14"/>
        <v>0</v>
      </c>
      <c r="AE488" s="20" t="b">
        <f t="shared" si="15"/>
        <v>0</v>
      </c>
      <c r="AG488" s="20" t="b">
        <f t="shared" si="16"/>
        <v>0</v>
      </c>
      <c r="AH488" s="20" t="b">
        <f t="shared" si="17"/>
        <v>0</v>
      </c>
      <c r="AI488" s="20" t="b">
        <f t="shared" si="18"/>
        <v>0</v>
      </c>
    </row>
    <row r="489">
      <c r="A489" s="25" t="s">
        <v>89</v>
      </c>
      <c r="B489" s="26">
        <v>5625.0</v>
      </c>
      <c r="C489" s="25" t="s">
        <v>62</v>
      </c>
      <c r="D489" s="26">
        <v>626.0</v>
      </c>
      <c r="E489" s="26" t="s">
        <v>61</v>
      </c>
      <c r="F489" s="26">
        <v>532.0</v>
      </c>
      <c r="H489" s="20" t="b">
        <f t="shared" si="1"/>
        <v>0</v>
      </c>
      <c r="I489" s="21" t="b">
        <f t="shared" si="2"/>
        <v>0</v>
      </c>
      <c r="J489" s="21" t="b">
        <f t="shared" si="3"/>
        <v>0</v>
      </c>
      <c r="AB489" s="20" t="b">
        <f t="shared" si="12"/>
        <v>0</v>
      </c>
      <c r="AC489" s="20" t="b">
        <f t="shared" si="13"/>
        <v>0</v>
      </c>
      <c r="AD489" s="20" t="b">
        <f t="shared" si="14"/>
        <v>0</v>
      </c>
      <c r="AE489" s="20" t="b">
        <f t="shared" si="15"/>
        <v>0</v>
      </c>
      <c r="AG489" s="20">
        <f t="shared" si="16"/>
        <v>626</v>
      </c>
      <c r="AH489" s="20" t="b">
        <f t="shared" si="17"/>
        <v>0</v>
      </c>
      <c r="AI489" s="20">
        <f t="shared" si="18"/>
        <v>532</v>
      </c>
    </row>
    <row r="490">
      <c r="A490" s="25" t="s">
        <v>89</v>
      </c>
      <c r="B490" s="26">
        <v>5625.0</v>
      </c>
      <c r="C490" s="25" t="s">
        <v>63</v>
      </c>
      <c r="D490" s="26">
        <v>617.0</v>
      </c>
      <c r="E490" s="26" t="s">
        <v>61</v>
      </c>
      <c r="F490" s="26">
        <v>531.0</v>
      </c>
      <c r="H490" s="20" t="b">
        <f t="shared" si="1"/>
        <v>0</v>
      </c>
      <c r="I490" s="21" t="b">
        <f t="shared" si="2"/>
        <v>0</v>
      </c>
      <c r="J490" s="21" t="b">
        <f t="shared" si="3"/>
        <v>0</v>
      </c>
      <c r="AB490" s="20" t="b">
        <f t="shared" si="12"/>
        <v>0</v>
      </c>
      <c r="AC490" s="20" t="b">
        <f t="shared" si="13"/>
        <v>0</v>
      </c>
      <c r="AD490" s="20" t="b">
        <f t="shared" si="14"/>
        <v>0</v>
      </c>
      <c r="AE490" s="20" t="b">
        <f t="shared" si="15"/>
        <v>0</v>
      </c>
      <c r="AG490" s="20" t="b">
        <f t="shared" si="16"/>
        <v>0</v>
      </c>
      <c r="AH490" s="20" t="b">
        <f t="shared" si="17"/>
        <v>0</v>
      </c>
      <c r="AI490" s="20" t="b">
        <f t="shared" si="18"/>
        <v>0</v>
      </c>
    </row>
    <row r="491">
      <c r="A491" s="25" t="s">
        <v>89</v>
      </c>
      <c r="B491" s="26">
        <v>5625.0</v>
      </c>
      <c r="C491" s="25" t="s">
        <v>64</v>
      </c>
      <c r="D491" s="26">
        <v>9.0</v>
      </c>
      <c r="E491" s="26" t="s">
        <v>61</v>
      </c>
      <c r="F491" s="26">
        <v>1.0</v>
      </c>
      <c r="H491" s="20" t="b">
        <f t="shared" si="1"/>
        <v>0</v>
      </c>
      <c r="I491" s="21" t="b">
        <f t="shared" si="2"/>
        <v>0</v>
      </c>
      <c r="J491" s="21" t="b">
        <f t="shared" si="3"/>
        <v>0</v>
      </c>
      <c r="AB491" s="20" t="b">
        <f t="shared" si="12"/>
        <v>0</v>
      </c>
      <c r="AC491" s="20" t="b">
        <f t="shared" si="13"/>
        <v>0</v>
      </c>
      <c r="AD491" s="20" t="b">
        <f t="shared" si="14"/>
        <v>0</v>
      </c>
      <c r="AE491" s="20" t="b">
        <f t="shared" si="15"/>
        <v>0</v>
      </c>
      <c r="AG491" s="20" t="b">
        <f t="shared" si="16"/>
        <v>0</v>
      </c>
      <c r="AH491" s="20" t="b">
        <f t="shared" si="17"/>
        <v>0</v>
      </c>
      <c r="AI491" s="20" t="b">
        <f t="shared" si="18"/>
        <v>0</v>
      </c>
    </row>
    <row r="492">
      <c r="A492" s="25" t="s">
        <v>89</v>
      </c>
      <c r="B492" s="26">
        <v>5625.0</v>
      </c>
      <c r="C492" s="25" t="s">
        <v>65</v>
      </c>
      <c r="D492" s="26">
        <v>9.0</v>
      </c>
      <c r="E492" s="26" t="s">
        <v>61</v>
      </c>
      <c r="F492" s="26">
        <v>1.0</v>
      </c>
      <c r="H492" s="20" t="b">
        <f t="shared" si="1"/>
        <v>0</v>
      </c>
      <c r="I492" s="21" t="b">
        <f t="shared" si="2"/>
        <v>0</v>
      </c>
      <c r="J492" s="21" t="b">
        <f t="shared" si="3"/>
        <v>0</v>
      </c>
      <c r="AB492" s="20" t="b">
        <f t="shared" si="12"/>
        <v>0</v>
      </c>
      <c r="AC492" s="20" t="b">
        <f t="shared" si="13"/>
        <v>0</v>
      </c>
      <c r="AD492" s="20" t="b">
        <f t="shared" si="14"/>
        <v>0</v>
      </c>
      <c r="AE492" s="20" t="b">
        <f t="shared" si="15"/>
        <v>0</v>
      </c>
      <c r="AG492" s="20" t="b">
        <f t="shared" si="16"/>
        <v>0</v>
      </c>
      <c r="AH492" s="20" t="b">
        <f t="shared" si="17"/>
        <v>0</v>
      </c>
      <c r="AI492" s="20" t="b">
        <f t="shared" si="18"/>
        <v>0</v>
      </c>
    </row>
    <row r="493">
      <c r="A493" s="25" t="s">
        <v>89</v>
      </c>
      <c r="B493" s="26">
        <v>5625.0</v>
      </c>
      <c r="C493" s="25" t="s">
        <v>66</v>
      </c>
      <c r="D493" s="26">
        <v>517.0</v>
      </c>
      <c r="E493" s="26" t="s">
        <v>61</v>
      </c>
      <c r="F493" s="26">
        <v>506.0</v>
      </c>
      <c r="H493" s="20" t="b">
        <f t="shared" si="1"/>
        <v>0</v>
      </c>
      <c r="I493" s="21" t="b">
        <f t="shared" si="2"/>
        <v>0</v>
      </c>
      <c r="J493" s="21" t="b">
        <f t="shared" si="3"/>
        <v>0</v>
      </c>
      <c r="AB493" s="20" t="b">
        <f t="shared" si="12"/>
        <v>0</v>
      </c>
      <c r="AC493" s="20" t="b">
        <f t="shared" si="13"/>
        <v>0</v>
      </c>
      <c r="AD493" s="20" t="b">
        <f t="shared" si="14"/>
        <v>0</v>
      </c>
      <c r="AE493" s="20" t="b">
        <f t="shared" si="15"/>
        <v>0</v>
      </c>
      <c r="AG493" s="20" t="b">
        <f t="shared" si="16"/>
        <v>0</v>
      </c>
      <c r="AH493" s="20" t="b">
        <f t="shared" si="17"/>
        <v>0</v>
      </c>
      <c r="AI493" s="20" t="b">
        <f t="shared" si="18"/>
        <v>0</v>
      </c>
    </row>
    <row r="494">
      <c r="A494" s="25" t="s">
        <v>89</v>
      </c>
      <c r="B494" s="26">
        <v>5625.0</v>
      </c>
      <c r="C494" s="25" t="s">
        <v>67</v>
      </c>
      <c r="D494" s="26">
        <v>517.0</v>
      </c>
      <c r="E494" s="26" t="s">
        <v>61</v>
      </c>
      <c r="F494" s="26">
        <v>506.0</v>
      </c>
      <c r="H494" s="20" t="b">
        <f t="shared" si="1"/>
        <v>0</v>
      </c>
      <c r="I494" s="21" t="b">
        <f t="shared" si="2"/>
        <v>0</v>
      </c>
      <c r="J494" s="21" t="b">
        <f t="shared" si="3"/>
        <v>0</v>
      </c>
      <c r="AB494" s="20" t="b">
        <f t="shared" si="12"/>
        <v>0</v>
      </c>
      <c r="AC494" s="20" t="b">
        <f t="shared" si="13"/>
        <v>0</v>
      </c>
      <c r="AD494" s="20" t="b">
        <f t="shared" si="14"/>
        <v>0</v>
      </c>
      <c r="AE494" s="20" t="b">
        <f t="shared" si="15"/>
        <v>0</v>
      </c>
      <c r="AG494" s="20" t="b">
        <f t="shared" si="16"/>
        <v>0</v>
      </c>
      <c r="AH494" s="20" t="b">
        <f t="shared" si="17"/>
        <v>0</v>
      </c>
      <c r="AI494" s="20" t="b">
        <f t="shared" si="18"/>
        <v>0</v>
      </c>
    </row>
    <row r="495">
      <c r="A495" s="25" t="s">
        <v>89</v>
      </c>
      <c r="B495" s="26">
        <v>5625.0</v>
      </c>
      <c r="C495" s="25" t="s">
        <v>68</v>
      </c>
      <c r="D495" s="26">
        <v>0.0</v>
      </c>
      <c r="E495" s="26" t="s">
        <v>61</v>
      </c>
      <c r="F495" s="26">
        <v>0.0</v>
      </c>
      <c r="H495" s="20" t="b">
        <f t="shared" si="1"/>
        <v>0</v>
      </c>
      <c r="I495" s="21" t="b">
        <f t="shared" si="2"/>
        <v>0</v>
      </c>
      <c r="J495" s="21" t="b">
        <f t="shared" si="3"/>
        <v>0</v>
      </c>
      <c r="AB495" s="20" t="b">
        <f t="shared" si="12"/>
        <v>0</v>
      </c>
      <c r="AC495" s="20" t="b">
        <f t="shared" si="13"/>
        <v>0</v>
      </c>
      <c r="AD495" s="20" t="b">
        <f t="shared" si="14"/>
        <v>0</v>
      </c>
      <c r="AE495" s="20" t="b">
        <f t="shared" si="15"/>
        <v>0</v>
      </c>
      <c r="AG495" s="20" t="b">
        <f t="shared" si="16"/>
        <v>0</v>
      </c>
      <c r="AH495" s="20" t="b">
        <f t="shared" si="17"/>
        <v>0</v>
      </c>
      <c r="AI495" s="20" t="b">
        <f t="shared" si="18"/>
        <v>0</v>
      </c>
    </row>
    <row r="496">
      <c r="A496" s="25" t="s">
        <v>89</v>
      </c>
      <c r="B496" s="26">
        <v>5625.0</v>
      </c>
      <c r="C496" s="25" t="s">
        <v>69</v>
      </c>
      <c r="D496" s="26">
        <v>1.0</v>
      </c>
      <c r="E496" s="26" t="s">
        <v>61</v>
      </c>
      <c r="F496" s="26">
        <v>1.0</v>
      </c>
      <c r="H496" s="20" t="b">
        <f t="shared" si="1"/>
        <v>0</v>
      </c>
      <c r="I496" s="21" t="b">
        <f t="shared" si="2"/>
        <v>0</v>
      </c>
      <c r="J496" s="21" t="b">
        <f t="shared" si="3"/>
        <v>0</v>
      </c>
      <c r="AB496" s="20" t="b">
        <f t="shared" si="12"/>
        <v>0</v>
      </c>
      <c r="AC496" s="20">
        <f t="shared" si="13"/>
        <v>1</v>
      </c>
      <c r="AD496" s="20" t="str">
        <f t="shared" si="14"/>
        <v>none</v>
      </c>
      <c r="AE496" s="20">
        <f t="shared" si="15"/>
        <v>1</v>
      </c>
      <c r="AG496" s="20" t="b">
        <f t="shared" si="16"/>
        <v>0</v>
      </c>
      <c r="AH496" s="20" t="b">
        <f t="shared" si="17"/>
        <v>0</v>
      </c>
      <c r="AI496" s="20" t="b">
        <f t="shared" si="18"/>
        <v>0</v>
      </c>
    </row>
    <row r="497">
      <c r="A497" s="25" t="s">
        <v>89</v>
      </c>
      <c r="B497" s="26">
        <v>5625.0</v>
      </c>
      <c r="C497" s="25" t="s">
        <v>70</v>
      </c>
      <c r="D497" s="26">
        <v>0.0</v>
      </c>
      <c r="E497" s="26" t="s">
        <v>61</v>
      </c>
      <c r="F497" s="26">
        <v>0.0</v>
      </c>
      <c r="H497" s="20" t="b">
        <f t="shared" si="1"/>
        <v>0</v>
      </c>
      <c r="I497" s="21" t="b">
        <f t="shared" si="2"/>
        <v>0</v>
      </c>
      <c r="J497" s="21" t="b">
        <f t="shared" si="3"/>
        <v>0</v>
      </c>
      <c r="AB497" s="20" t="b">
        <f t="shared" si="12"/>
        <v>0</v>
      </c>
      <c r="AC497" s="20" t="b">
        <f t="shared" si="13"/>
        <v>0</v>
      </c>
      <c r="AD497" s="20" t="b">
        <f t="shared" si="14"/>
        <v>0</v>
      </c>
      <c r="AE497" s="20" t="b">
        <f t="shared" si="15"/>
        <v>0</v>
      </c>
      <c r="AG497" s="20" t="b">
        <f t="shared" si="16"/>
        <v>0</v>
      </c>
      <c r="AH497" s="20" t="b">
        <f t="shared" si="17"/>
        <v>0</v>
      </c>
      <c r="AI497" s="20" t="b">
        <f t="shared" si="18"/>
        <v>0</v>
      </c>
    </row>
    <row r="498">
      <c r="A498" s="25" t="s">
        <v>89</v>
      </c>
      <c r="B498" s="26">
        <v>5625.0</v>
      </c>
      <c r="C498" s="25" t="s">
        <v>71</v>
      </c>
      <c r="D498" s="27">
        <v>6.365740740740741E-4</v>
      </c>
      <c r="E498" s="26" t="s">
        <v>61</v>
      </c>
      <c r="F498" s="27">
        <v>9.490740740740741E-4</v>
      </c>
      <c r="H498" s="20" t="b">
        <f t="shared" si="1"/>
        <v>0</v>
      </c>
      <c r="I498" s="21" t="b">
        <f t="shared" si="2"/>
        <v>0</v>
      </c>
      <c r="J498" s="21" t="b">
        <f t="shared" si="3"/>
        <v>0</v>
      </c>
      <c r="AB498" s="20" t="b">
        <f t="shared" si="12"/>
        <v>0</v>
      </c>
      <c r="AC498" s="20" t="b">
        <f t="shared" si="13"/>
        <v>0</v>
      </c>
      <c r="AD498" s="20" t="b">
        <f t="shared" si="14"/>
        <v>0</v>
      </c>
      <c r="AE498" s="20" t="b">
        <f t="shared" si="15"/>
        <v>0</v>
      </c>
      <c r="AG498" s="20" t="b">
        <f t="shared" si="16"/>
        <v>0</v>
      </c>
      <c r="AH498" s="20" t="b">
        <f t="shared" si="17"/>
        <v>0</v>
      </c>
      <c r="AI498" s="20" t="b">
        <f t="shared" si="18"/>
        <v>0</v>
      </c>
    </row>
    <row r="499">
      <c r="A499" s="25" t="s">
        <v>89</v>
      </c>
      <c r="B499" s="26">
        <v>5625.0</v>
      </c>
      <c r="C499" s="25" t="s">
        <v>72</v>
      </c>
      <c r="D499" s="27">
        <v>0.001261574074074074</v>
      </c>
      <c r="E499" s="26" t="s">
        <v>61</v>
      </c>
      <c r="F499" s="27">
        <v>0.0015046296296296296</v>
      </c>
      <c r="H499" s="20" t="b">
        <f t="shared" si="1"/>
        <v>0</v>
      </c>
      <c r="I499" s="21" t="b">
        <f t="shared" si="2"/>
        <v>0</v>
      </c>
      <c r="J499" s="21" t="b">
        <f t="shared" si="3"/>
        <v>0</v>
      </c>
      <c r="AB499" s="20" t="b">
        <f t="shared" si="12"/>
        <v>0</v>
      </c>
      <c r="AC499" s="20" t="b">
        <f t="shared" si="13"/>
        <v>0</v>
      </c>
      <c r="AD499" s="20" t="b">
        <f t="shared" si="14"/>
        <v>0</v>
      </c>
      <c r="AE499" s="20" t="b">
        <f t="shared" si="15"/>
        <v>0</v>
      </c>
      <c r="AG499" s="20" t="b">
        <f t="shared" si="16"/>
        <v>0</v>
      </c>
      <c r="AH499" s="20" t="b">
        <f t="shared" si="17"/>
        <v>0</v>
      </c>
      <c r="AI499" s="20" t="b">
        <f t="shared" si="18"/>
        <v>0</v>
      </c>
    </row>
    <row r="500">
      <c r="A500" s="25" t="s">
        <v>89</v>
      </c>
      <c r="B500" s="26">
        <v>5625.0</v>
      </c>
      <c r="C500" s="25" t="s">
        <v>71</v>
      </c>
      <c r="D500" s="25">
        <v>3679.742</v>
      </c>
      <c r="E500" s="25" t="s">
        <v>61</v>
      </c>
      <c r="F500" s="25">
        <v>3372.75</v>
      </c>
      <c r="H500" s="20" t="b">
        <f t="shared" si="1"/>
        <v>0</v>
      </c>
      <c r="I500" s="21" t="b">
        <f t="shared" si="2"/>
        <v>0</v>
      </c>
      <c r="J500" s="21" t="b">
        <f t="shared" si="3"/>
        <v>0</v>
      </c>
      <c r="AB500" s="20" t="b">
        <f t="shared" si="12"/>
        <v>0</v>
      </c>
      <c r="AC500" s="20" t="b">
        <f t="shared" si="13"/>
        <v>0</v>
      </c>
      <c r="AD500" s="20" t="b">
        <f t="shared" si="14"/>
        <v>0</v>
      </c>
      <c r="AE500" s="20" t="b">
        <f t="shared" si="15"/>
        <v>0</v>
      </c>
      <c r="AG500" s="20" t="b">
        <f t="shared" si="16"/>
        <v>0</v>
      </c>
      <c r="AH500" s="20" t="b">
        <f t="shared" si="17"/>
        <v>0</v>
      </c>
      <c r="AI500" s="20" t="b">
        <f t="shared" si="18"/>
        <v>0</v>
      </c>
    </row>
    <row r="501">
      <c r="A501" s="25" t="s">
        <v>89</v>
      </c>
      <c r="B501" s="26">
        <v>5625.0</v>
      </c>
      <c r="C501" s="25" t="s">
        <v>72</v>
      </c>
      <c r="D501" s="26">
        <v>3752.258</v>
      </c>
      <c r="E501" s="26" t="s">
        <v>61</v>
      </c>
      <c r="F501" s="26">
        <v>3645.32</v>
      </c>
      <c r="H501" s="20" t="b">
        <f t="shared" si="1"/>
        <v>0</v>
      </c>
      <c r="I501" s="21" t="b">
        <f t="shared" si="2"/>
        <v>0</v>
      </c>
      <c r="J501" s="21" t="b">
        <f t="shared" si="3"/>
        <v>0</v>
      </c>
      <c r="AB501" s="20" t="b">
        <f t="shared" si="12"/>
        <v>0</v>
      </c>
      <c r="AC501" s="20" t="b">
        <f t="shared" si="13"/>
        <v>0</v>
      </c>
      <c r="AD501" s="20" t="b">
        <f t="shared" si="14"/>
        <v>0</v>
      </c>
      <c r="AE501" s="20" t="b">
        <f t="shared" si="15"/>
        <v>0</v>
      </c>
      <c r="AG501" s="20" t="b">
        <f t="shared" si="16"/>
        <v>0</v>
      </c>
      <c r="AH501" s="20" t="b">
        <f t="shared" si="17"/>
        <v>0</v>
      </c>
      <c r="AI501" s="20" t="b">
        <f t="shared" si="18"/>
        <v>0</v>
      </c>
    </row>
    <row r="502">
      <c r="A502" s="25" t="s">
        <v>89</v>
      </c>
      <c r="B502" s="26">
        <v>5625.0</v>
      </c>
      <c r="C502" s="25" t="s">
        <v>73</v>
      </c>
      <c r="D502" s="25" t="s">
        <v>74</v>
      </c>
      <c r="E502" s="25" t="s">
        <v>61</v>
      </c>
      <c r="F502" s="25" t="s">
        <v>74</v>
      </c>
      <c r="H502" s="20" t="b">
        <f t="shared" si="1"/>
        <v>0</v>
      </c>
      <c r="I502" s="21" t="b">
        <f t="shared" si="2"/>
        <v>0</v>
      </c>
      <c r="J502" s="21" t="b">
        <f t="shared" si="3"/>
        <v>0</v>
      </c>
      <c r="AB502" s="20" t="b">
        <f t="shared" si="12"/>
        <v>0</v>
      </c>
      <c r="AC502" s="20" t="b">
        <f t="shared" si="13"/>
        <v>0</v>
      </c>
      <c r="AD502" s="20" t="b">
        <f t="shared" si="14"/>
        <v>0</v>
      </c>
      <c r="AE502" s="20" t="b">
        <f t="shared" si="15"/>
        <v>0</v>
      </c>
      <c r="AG502" s="20" t="b">
        <f t="shared" si="16"/>
        <v>0</v>
      </c>
      <c r="AH502" s="20" t="b">
        <f t="shared" si="17"/>
        <v>0</v>
      </c>
      <c r="AI502" s="20" t="b">
        <f t="shared" si="18"/>
        <v>0</v>
      </c>
    </row>
    <row r="503">
      <c r="A503" s="25" t="s">
        <v>89</v>
      </c>
      <c r="B503" s="26">
        <v>5625.0</v>
      </c>
      <c r="C503" s="25" t="s">
        <v>75</v>
      </c>
      <c r="D503" s="25">
        <v>-0.452</v>
      </c>
      <c r="E503" s="25" t="s">
        <v>61</v>
      </c>
      <c r="F503" s="25">
        <v>-1.198</v>
      </c>
      <c r="H503" s="20">
        <f t="shared" si="1"/>
        <v>6077</v>
      </c>
      <c r="I503" s="21" t="b">
        <f t="shared" si="2"/>
        <v>0</v>
      </c>
      <c r="J503" s="21">
        <f t="shared" si="3"/>
        <v>6823</v>
      </c>
      <c r="AB503" s="20" t="b">
        <f t="shared" si="12"/>
        <v>0</v>
      </c>
      <c r="AC503" s="20" t="b">
        <f t="shared" si="13"/>
        <v>0</v>
      </c>
      <c r="AD503" s="20" t="b">
        <f t="shared" si="14"/>
        <v>0</v>
      </c>
      <c r="AE503" s="20" t="b">
        <f t="shared" si="15"/>
        <v>0</v>
      </c>
      <c r="AG503" s="20" t="b">
        <f t="shared" si="16"/>
        <v>0</v>
      </c>
      <c r="AH503" s="20" t="b">
        <f t="shared" si="17"/>
        <v>0</v>
      </c>
      <c r="AI503" s="20" t="b">
        <f t="shared" si="18"/>
        <v>0</v>
      </c>
    </row>
    <row r="504">
      <c r="A504" s="25" t="s">
        <v>89</v>
      </c>
      <c r="B504" s="26">
        <v>5625.0</v>
      </c>
      <c r="C504" s="25" t="s">
        <v>76</v>
      </c>
      <c r="D504" s="25" t="s">
        <v>61</v>
      </c>
      <c r="E504" s="25" t="s">
        <v>61</v>
      </c>
      <c r="F504" s="25" t="s">
        <v>61</v>
      </c>
      <c r="H504" s="20" t="b">
        <f t="shared" si="1"/>
        <v>0</v>
      </c>
      <c r="I504" s="21" t="b">
        <f t="shared" si="2"/>
        <v>0</v>
      </c>
      <c r="J504" s="21" t="b">
        <f t="shared" si="3"/>
        <v>0</v>
      </c>
      <c r="AB504" s="20" t="b">
        <f t="shared" si="12"/>
        <v>0</v>
      </c>
      <c r="AC504" s="20" t="b">
        <f t="shared" si="13"/>
        <v>0</v>
      </c>
      <c r="AD504" s="20" t="b">
        <f t="shared" si="14"/>
        <v>0</v>
      </c>
      <c r="AE504" s="20" t="b">
        <f t="shared" si="15"/>
        <v>0</v>
      </c>
      <c r="AG504" s="20" t="b">
        <f t="shared" si="16"/>
        <v>0</v>
      </c>
      <c r="AH504" s="20" t="b">
        <f t="shared" si="17"/>
        <v>0</v>
      </c>
      <c r="AI504" s="20" t="b">
        <f t="shared" si="18"/>
        <v>0</v>
      </c>
    </row>
    <row r="505">
      <c r="A505" s="25" t="s">
        <v>89</v>
      </c>
      <c r="B505" s="26">
        <v>5625.0</v>
      </c>
      <c r="C505" s="25" t="s">
        <v>77</v>
      </c>
      <c r="D505" s="26" t="s">
        <v>61</v>
      </c>
      <c r="E505" s="26" t="s">
        <v>61</v>
      </c>
      <c r="F505" s="26" t="s">
        <v>61</v>
      </c>
      <c r="H505" s="20" t="b">
        <f t="shared" si="1"/>
        <v>0</v>
      </c>
      <c r="I505" s="21" t="b">
        <f t="shared" si="2"/>
        <v>0</v>
      </c>
      <c r="J505" s="21" t="b">
        <f t="shared" si="3"/>
        <v>0</v>
      </c>
      <c r="AB505" s="20" t="b">
        <f t="shared" si="12"/>
        <v>0</v>
      </c>
      <c r="AC505" s="20" t="b">
        <f t="shared" si="13"/>
        <v>0</v>
      </c>
      <c r="AD505" s="20" t="b">
        <f t="shared" si="14"/>
        <v>0</v>
      </c>
      <c r="AE505" s="20" t="b">
        <f t="shared" si="15"/>
        <v>0</v>
      </c>
      <c r="AG505" s="20" t="b">
        <f t="shared" si="16"/>
        <v>0</v>
      </c>
      <c r="AH505" s="20" t="b">
        <f t="shared" si="17"/>
        <v>0</v>
      </c>
      <c r="AI505" s="20" t="b">
        <f t="shared" si="18"/>
        <v>0</v>
      </c>
    </row>
    <row r="506">
      <c r="A506" s="25" t="s">
        <v>89</v>
      </c>
      <c r="B506" s="26">
        <v>6562.0</v>
      </c>
      <c r="C506" s="25" t="s">
        <v>60</v>
      </c>
      <c r="D506" s="26" t="s">
        <v>61</v>
      </c>
      <c r="E506" s="26" t="s">
        <v>61</v>
      </c>
      <c r="F506" s="26" t="s">
        <v>61</v>
      </c>
      <c r="H506" s="20" t="b">
        <f t="shared" si="1"/>
        <v>0</v>
      </c>
      <c r="I506" s="21" t="b">
        <f t="shared" si="2"/>
        <v>0</v>
      </c>
      <c r="J506" s="21" t="b">
        <f t="shared" si="3"/>
        <v>0</v>
      </c>
      <c r="AB506" s="20" t="b">
        <f t="shared" si="12"/>
        <v>0</v>
      </c>
      <c r="AC506" s="20" t="b">
        <f t="shared" si="13"/>
        <v>0</v>
      </c>
      <c r="AD506" s="20" t="b">
        <f t="shared" si="14"/>
        <v>0</v>
      </c>
      <c r="AE506" s="20" t="b">
        <f t="shared" si="15"/>
        <v>0</v>
      </c>
      <c r="AG506" s="20" t="b">
        <f t="shared" si="16"/>
        <v>0</v>
      </c>
      <c r="AH506" s="20" t="b">
        <f t="shared" si="17"/>
        <v>0</v>
      </c>
      <c r="AI506" s="20" t="b">
        <f t="shared" si="18"/>
        <v>0</v>
      </c>
    </row>
    <row r="507">
      <c r="A507" s="25" t="s">
        <v>89</v>
      </c>
      <c r="B507" s="26">
        <v>6562.0</v>
      </c>
      <c r="C507" s="25" t="s">
        <v>62</v>
      </c>
      <c r="D507" s="26">
        <v>610.0</v>
      </c>
      <c r="E507" s="26" t="s">
        <v>61</v>
      </c>
      <c r="F507" s="26">
        <v>518.0</v>
      </c>
      <c r="H507" s="20" t="b">
        <f t="shared" si="1"/>
        <v>0</v>
      </c>
      <c r="I507" s="21" t="b">
        <f t="shared" si="2"/>
        <v>0</v>
      </c>
      <c r="J507" s="21" t="b">
        <f t="shared" si="3"/>
        <v>0</v>
      </c>
      <c r="AB507" s="20" t="b">
        <f t="shared" si="12"/>
        <v>0</v>
      </c>
      <c r="AC507" s="20" t="b">
        <f t="shared" si="13"/>
        <v>0</v>
      </c>
      <c r="AD507" s="20" t="b">
        <f t="shared" si="14"/>
        <v>0</v>
      </c>
      <c r="AE507" s="20" t="b">
        <f t="shared" si="15"/>
        <v>0</v>
      </c>
      <c r="AG507" s="20">
        <f t="shared" si="16"/>
        <v>610</v>
      </c>
      <c r="AH507" s="20" t="b">
        <f t="shared" si="17"/>
        <v>0</v>
      </c>
      <c r="AI507" s="20">
        <f t="shared" si="18"/>
        <v>518</v>
      </c>
    </row>
    <row r="508">
      <c r="A508" s="25" t="s">
        <v>89</v>
      </c>
      <c r="B508" s="26">
        <v>6562.0</v>
      </c>
      <c r="C508" s="25" t="s">
        <v>63</v>
      </c>
      <c r="D508" s="26">
        <v>601.0</v>
      </c>
      <c r="E508" s="26" t="s">
        <v>61</v>
      </c>
      <c r="F508" s="26">
        <v>517.0</v>
      </c>
      <c r="H508" s="20" t="b">
        <f t="shared" si="1"/>
        <v>0</v>
      </c>
      <c r="I508" s="21" t="b">
        <f t="shared" si="2"/>
        <v>0</v>
      </c>
      <c r="J508" s="21" t="b">
        <f t="shared" si="3"/>
        <v>0</v>
      </c>
      <c r="AB508" s="20" t="b">
        <f t="shared" si="12"/>
        <v>0</v>
      </c>
      <c r="AC508" s="20" t="b">
        <f t="shared" si="13"/>
        <v>0</v>
      </c>
      <c r="AD508" s="20" t="b">
        <f t="shared" si="14"/>
        <v>0</v>
      </c>
      <c r="AE508" s="20" t="b">
        <f t="shared" si="15"/>
        <v>0</v>
      </c>
      <c r="AG508" s="20" t="b">
        <f t="shared" si="16"/>
        <v>0</v>
      </c>
      <c r="AH508" s="20" t="b">
        <f t="shared" si="17"/>
        <v>0</v>
      </c>
      <c r="AI508" s="20" t="b">
        <f t="shared" si="18"/>
        <v>0</v>
      </c>
    </row>
    <row r="509">
      <c r="A509" s="25" t="s">
        <v>89</v>
      </c>
      <c r="B509" s="26">
        <v>6562.0</v>
      </c>
      <c r="C509" s="25" t="s">
        <v>64</v>
      </c>
      <c r="D509" s="26">
        <v>9.0</v>
      </c>
      <c r="E509" s="26" t="s">
        <v>61</v>
      </c>
      <c r="F509" s="26">
        <v>1.0</v>
      </c>
      <c r="H509" s="20" t="b">
        <f t="shared" si="1"/>
        <v>0</v>
      </c>
      <c r="I509" s="21" t="b">
        <f t="shared" si="2"/>
        <v>0</v>
      </c>
      <c r="J509" s="21" t="b">
        <f t="shared" si="3"/>
        <v>0</v>
      </c>
      <c r="AB509" s="20" t="b">
        <f t="shared" si="12"/>
        <v>0</v>
      </c>
      <c r="AC509" s="20" t="b">
        <f t="shared" si="13"/>
        <v>0</v>
      </c>
      <c r="AD509" s="20" t="b">
        <f t="shared" si="14"/>
        <v>0</v>
      </c>
      <c r="AE509" s="20" t="b">
        <f t="shared" si="15"/>
        <v>0</v>
      </c>
      <c r="AG509" s="20" t="b">
        <f t="shared" si="16"/>
        <v>0</v>
      </c>
      <c r="AH509" s="20" t="b">
        <f t="shared" si="17"/>
        <v>0</v>
      </c>
      <c r="AI509" s="20" t="b">
        <f t="shared" si="18"/>
        <v>0</v>
      </c>
    </row>
    <row r="510">
      <c r="A510" s="25" t="s">
        <v>89</v>
      </c>
      <c r="B510" s="26">
        <v>6562.0</v>
      </c>
      <c r="C510" s="25" t="s">
        <v>65</v>
      </c>
      <c r="D510" s="26">
        <v>9.0</v>
      </c>
      <c r="E510" s="26" t="s">
        <v>61</v>
      </c>
      <c r="F510" s="26">
        <v>1.0</v>
      </c>
      <c r="H510" s="20" t="b">
        <f t="shared" si="1"/>
        <v>0</v>
      </c>
      <c r="I510" s="21" t="b">
        <f t="shared" si="2"/>
        <v>0</v>
      </c>
      <c r="J510" s="21" t="b">
        <f t="shared" si="3"/>
        <v>0</v>
      </c>
      <c r="AB510" s="20" t="b">
        <f t="shared" si="12"/>
        <v>0</v>
      </c>
      <c r="AC510" s="20" t="b">
        <f t="shared" si="13"/>
        <v>0</v>
      </c>
      <c r="AD510" s="20" t="b">
        <f t="shared" si="14"/>
        <v>0</v>
      </c>
      <c r="AE510" s="20" t="b">
        <f t="shared" si="15"/>
        <v>0</v>
      </c>
      <c r="AG510" s="20" t="b">
        <f t="shared" si="16"/>
        <v>0</v>
      </c>
      <c r="AH510" s="20" t="b">
        <f t="shared" si="17"/>
        <v>0</v>
      </c>
      <c r="AI510" s="20" t="b">
        <f t="shared" si="18"/>
        <v>0</v>
      </c>
    </row>
    <row r="511">
      <c r="A511" s="25" t="s">
        <v>89</v>
      </c>
      <c r="B511" s="26">
        <v>6562.0</v>
      </c>
      <c r="C511" s="25" t="s">
        <v>66</v>
      </c>
      <c r="D511" s="26">
        <v>517.0</v>
      </c>
      <c r="E511" s="26" t="s">
        <v>61</v>
      </c>
      <c r="F511" s="26">
        <v>506.0</v>
      </c>
      <c r="H511" s="20" t="b">
        <f t="shared" si="1"/>
        <v>0</v>
      </c>
      <c r="I511" s="21" t="b">
        <f t="shared" si="2"/>
        <v>0</v>
      </c>
      <c r="J511" s="21" t="b">
        <f t="shared" si="3"/>
        <v>0</v>
      </c>
      <c r="AB511" s="20" t="b">
        <f t="shared" si="12"/>
        <v>0</v>
      </c>
      <c r="AC511" s="20" t="b">
        <f t="shared" si="13"/>
        <v>0</v>
      </c>
      <c r="AD511" s="20" t="b">
        <f t="shared" si="14"/>
        <v>0</v>
      </c>
      <c r="AE511" s="20" t="b">
        <f t="shared" si="15"/>
        <v>0</v>
      </c>
      <c r="AG511" s="20" t="b">
        <f t="shared" si="16"/>
        <v>0</v>
      </c>
      <c r="AH511" s="20" t="b">
        <f t="shared" si="17"/>
        <v>0</v>
      </c>
      <c r="AI511" s="20" t="b">
        <f t="shared" si="18"/>
        <v>0</v>
      </c>
    </row>
    <row r="512">
      <c r="A512" s="25" t="s">
        <v>89</v>
      </c>
      <c r="B512" s="26">
        <v>6562.0</v>
      </c>
      <c r="C512" s="25" t="s">
        <v>67</v>
      </c>
      <c r="D512" s="26">
        <v>517.0</v>
      </c>
      <c r="E512" s="26" t="s">
        <v>61</v>
      </c>
      <c r="F512" s="26">
        <v>506.0</v>
      </c>
      <c r="H512" s="20" t="b">
        <f t="shared" si="1"/>
        <v>0</v>
      </c>
      <c r="I512" s="21" t="b">
        <f t="shared" si="2"/>
        <v>0</v>
      </c>
      <c r="J512" s="21" t="b">
        <f t="shared" si="3"/>
        <v>0</v>
      </c>
      <c r="AB512" s="20" t="b">
        <f t="shared" si="12"/>
        <v>0</v>
      </c>
      <c r="AC512" s="20" t="b">
        <f t="shared" si="13"/>
        <v>0</v>
      </c>
      <c r="AD512" s="20" t="b">
        <f t="shared" si="14"/>
        <v>0</v>
      </c>
      <c r="AE512" s="20" t="b">
        <f t="shared" si="15"/>
        <v>0</v>
      </c>
      <c r="AG512" s="20" t="b">
        <f t="shared" si="16"/>
        <v>0</v>
      </c>
      <c r="AH512" s="20" t="b">
        <f t="shared" si="17"/>
        <v>0</v>
      </c>
      <c r="AI512" s="20" t="b">
        <f t="shared" si="18"/>
        <v>0</v>
      </c>
    </row>
    <row r="513">
      <c r="A513" s="25" t="s">
        <v>89</v>
      </c>
      <c r="B513" s="26">
        <v>6562.0</v>
      </c>
      <c r="C513" s="25" t="s">
        <v>68</v>
      </c>
      <c r="D513" s="26">
        <v>0.0</v>
      </c>
      <c r="E513" s="26" t="s">
        <v>61</v>
      </c>
      <c r="F513" s="26">
        <v>0.0</v>
      </c>
      <c r="H513" s="20" t="b">
        <f t="shared" si="1"/>
        <v>0</v>
      </c>
      <c r="I513" s="21" t="b">
        <f t="shared" si="2"/>
        <v>0</v>
      </c>
      <c r="J513" s="21" t="b">
        <f t="shared" si="3"/>
        <v>0</v>
      </c>
      <c r="AB513" s="20" t="b">
        <f t="shared" si="12"/>
        <v>0</v>
      </c>
      <c r="AC513" s="20" t="b">
        <f t="shared" si="13"/>
        <v>0</v>
      </c>
      <c r="AD513" s="20" t="b">
        <f t="shared" si="14"/>
        <v>0</v>
      </c>
      <c r="AE513" s="20" t="b">
        <f t="shared" si="15"/>
        <v>0</v>
      </c>
      <c r="AG513" s="20" t="b">
        <f t="shared" si="16"/>
        <v>0</v>
      </c>
      <c r="AH513" s="20" t="b">
        <f t="shared" si="17"/>
        <v>0</v>
      </c>
      <c r="AI513" s="20" t="b">
        <f t="shared" si="18"/>
        <v>0</v>
      </c>
    </row>
    <row r="514">
      <c r="A514" s="25" t="s">
        <v>89</v>
      </c>
      <c r="B514" s="26">
        <v>6562.0</v>
      </c>
      <c r="C514" s="25" t="s">
        <v>69</v>
      </c>
      <c r="D514" s="26">
        <v>1.0</v>
      </c>
      <c r="E514" s="26" t="s">
        <v>61</v>
      </c>
      <c r="F514" s="26">
        <v>1.0</v>
      </c>
      <c r="H514" s="20" t="b">
        <f t="shared" si="1"/>
        <v>0</v>
      </c>
      <c r="I514" s="21" t="b">
        <f t="shared" si="2"/>
        <v>0</v>
      </c>
      <c r="J514" s="21" t="b">
        <f t="shared" si="3"/>
        <v>0</v>
      </c>
      <c r="AB514" s="20" t="b">
        <f t="shared" si="12"/>
        <v>0</v>
      </c>
      <c r="AC514" s="20">
        <f t="shared" si="13"/>
        <v>1</v>
      </c>
      <c r="AD514" s="20" t="str">
        <f t="shared" si="14"/>
        <v>none</v>
      </c>
      <c r="AE514" s="20">
        <f t="shared" si="15"/>
        <v>1</v>
      </c>
      <c r="AG514" s="20" t="b">
        <f t="shared" si="16"/>
        <v>0</v>
      </c>
      <c r="AH514" s="20" t="b">
        <f t="shared" si="17"/>
        <v>0</v>
      </c>
      <c r="AI514" s="20" t="b">
        <f t="shared" si="18"/>
        <v>0</v>
      </c>
    </row>
    <row r="515">
      <c r="A515" s="25" t="s">
        <v>89</v>
      </c>
      <c r="B515" s="26">
        <v>6562.0</v>
      </c>
      <c r="C515" s="25" t="s">
        <v>70</v>
      </c>
      <c r="D515" s="26">
        <v>0.0</v>
      </c>
      <c r="E515" s="26" t="s">
        <v>61</v>
      </c>
      <c r="F515" s="26">
        <v>0.0</v>
      </c>
      <c r="H515" s="20" t="b">
        <f t="shared" si="1"/>
        <v>0</v>
      </c>
      <c r="I515" s="21" t="b">
        <f t="shared" si="2"/>
        <v>0</v>
      </c>
      <c r="J515" s="21" t="b">
        <f t="shared" si="3"/>
        <v>0</v>
      </c>
      <c r="AB515" s="20" t="b">
        <f t="shared" si="12"/>
        <v>0</v>
      </c>
      <c r="AC515" s="20" t="b">
        <f t="shared" si="13"/>
        <v>0</v>
      </c>
      <c r="AD515" s="20" t="b">
        <f t="shared" si="14"/>
        <v>0</v>
      </c>
      <c r="AE515" s="20" t="b">
        <f t="shared" si="15"/>
        <v>0</v>
      </c>
      <c r="AG515" s="20" t="b">
        <f t="shared" si="16"/>
        <v>0</v>
      </c>
      <c r="AH515" s="20" t="b">
        <f t="shared" si="17"/>
        <v>0</v>
      </c>
      <c r="AI515" s="20" t="b">
        <f t="shared" si="18"/>
        <v>0</v>
      </c>
    </row>
    <row r="516">
      <c r="A516" s="25" t="s">
        <v>89</v>
      </c>
      <c r="B516" s="26">
        <v>6562.0</v>
      </c>
      <c r="C516" s="25" t="s">
        <v>71</v>
      </c>
      <c r="D516" s="27">
        <v>3.935185185185185E-4</v>
      </c>
      <c r="E516" s="26" t="s">
        <v>61</v>
      </c>
      <c r="F516" s="27">
        <v>0.0010416666666666667</v>
      </c>
      <c r="H516" s="20" t="b">
        <f t="shared" si="1"/>
        <v>0</v>
      </c>
      <c r="I516" s="21" t="b">
        <f t="shared" si="2"/>
        <v>0</v>
      </c>
      <c r="J516" s="21" t="b">
        <f t="shared" si="3"/>
        <v>0</v>
      </c>
      <c r="AB516" s="20" t="b">
        <f t="shared" si="12"/>
        <v>0</v>
      </c>
      <c r="AC516" s="20" t="b">
        <f t="shared" si="13"/>
        <v>0</v>
      </c>
      <c r="AD516" s="20" t="b">
        <f t="shared" si="14"/>
        <v>0</v>
      </c>
      <c r="AE516" s="20" t="b">
        <f t="shared" si="15"/>
        <v>0</v>
      </c>
      <c r="AG516" s="20" t="b">
        <f t="shared" si="16"/>
        <v>0</v>
      </c>
      <c r="AH516" s="20" t="b">
        <f t="shared" si="17"/>
        <v>0</v>
      </c>
      <c r="AI516" s="20" t="b">
        <f t="shared" si="18"/>
        <v>0</v>
      </c>
    </row>
    <row r="517">
      <c r="A517" s="25" t="s">
        <v>89</v>
      </c>
      <c r="B517" s="26">
        <v>6562.0</v>
      </c>
      <c r="C517" s="25" t="s">
        <v>72</v>
      </c>
      <c r="D517" s="27">
        <v>9.375E-4</v>
      </c>
      <c r="E517" s="26" t="s">
        <v>61</v>
      </c>
      <c r="F517" s="27">
        <v>9.722222222222222E-4</v>
      </c>
      <c r="H517" s="20" t="b">
        <f t="shared" si="1"/>
        <v>0</v>
      </c>
      <c r="I517" s="21" t="b">
        <f t="shared" si="2"/>
        <v>0</v>
      </c>
      <c r="J517" s="21" t="b">
        <f t="shared" si="3"/>
        <v>0</v>
      </c>
      <c r="AB517" s="20" t="b">
        <f t="shared" si="12"/>
        <v>0</v>
      </c>
      <c r="AC517" s="20" t="b">
        <f t="shared" si="13"/>
        <v>0</v>
      </c>
      <c r="AD517" s="20" t="b">
        <f t="shared" si="14"/>
        <v>0</v>
      </c>
      <c r="AE517" s="20" t="b">
        <f t="shared" si="15"/>
        <v>0</v>
      </c>
      <c r="AG517" s="20" t="b">
        <f t="shared" si="16"/>
        <v>0</v>
      </c>
      <c r="AH517" s="20" t="b">
        <f t="shared" si="17"/>
        <v>0</v>
      </c>
      <c r="AI517" s="20" t="b">
        <f t="shared" si="18"/>
        <v>0</v>
      </c>
    </row>
    <row r="518">
      <c r="A518" s="25" t="s">
        <v>89</v>
      </c>
      <c r="B518" s="26">
        <v>6562.0</v>
      </c>
      <c r="C518" s="25" t="s">
        <v>71</v>
      </c>
      <c r="D518" s="25">
        <v>3681.523</v>
      </c>
      <c r="E518" s="25" t="s">
        <v>61</v>
      </c>
      <c r="F518" s="25">
        <v>3369.777</v>
      </c>
      <c r="H518" s="20" t="b">
        <f t="shared" si="1"/>
        <v>0</v>
      </c>
      <c r="I518" s="21" t="b">
        <f t="shared" si="2"/>
        <v>0</v>
      </c>
      <c r="J518" s="21" t="b">
        <f t="shared" si="3"/>
        <v>0</v>
      </c>
      <c r="AB518" s="20" t="b">
        <f t="shared" si="12"/>
        <v>0</v>
      </c>
      <c r="AC518" s="20" t="b">
        <f t="shared" si="13"/>
        <v>0</v>
      </c>
      <c r="AD518" s="20" t="b">
        <f t="shared" si="14"/>
        <v>0</v>
      </c>
      <c r="AE518" s="20" t="b">
        <f t="shared" si="15"/>
        <v>0</v>
      </c>
      <c r="AG518" s="20" t="b">
        <f t="shared" si="16"/>
        <v>0</v>
      </c>
      <c r="AH518" s="20" t="b">
        <f t="shared" si="17"/>
        <v>0</v>
      </c>
      <c r="AI518" s="20" t="b">
        <f t="shared" si="18"/>
        <v>0</v>
      </c>
    </row>
    <row r="519">
      <c r="A519" s="25" t="s">
        <v>89</v>
      </c>
      <c r="B519" s="26">
        <v>6562.0</v>
      </c>
      <c r="C519" s="25" t="s">
        <v>72</v>
      </c>
      <c r="D519" s="26">
        <v>3740.152</v>
      </c>
      <c r="E519" s="26" t="s">
        <v>61</v>
      </c>
      <c r="F519" s="26">
        <v>3643.211</v>
      </c>
      <c r="H519" s="20" t="b">
        <f t="shared" si="1"/>
        <v>0</v>
      </c>
      <c r="I519" s="21" t="b">
        <f t="shared" si="2"/>
        <v>0</v>
      </c>
      <c r="J519" s="21" t="b">
        <f t="shared" si="3"/>
        <v>0</v>
      </c>
      <c r="AB519" s="20" t="b">
        <f t="shared" si="12"/>
        <v>0</v>
      </c>
      <c r="AC519" s="20" t="b">
        <f t="shared" si="13"/>
        <v>0</v>
      </c>
      <c r="AD519" s="20" t="b">
        <f t="shared" si="14"/>
        <v>0</v>
      </c>
      <c r="AE519" s="20" t="b">
        <f t="shared" si="15"/>
        <v>0</v>
      </c>
      <c r="AG519" s="20" t="b">
        <f t="shared" si="16"/>
        <v>0</v>
      </c>
      <c r="AH519" s="20" t="b">
        <f t="shared" si="17"/>
        <v>0</v>
      </c>
      <c r="AI519" s="20" t="b">
        <f t="shared" si="18"/>
        <v>0</v>
      </c>
    </row>
    <row r="520">
      <c r="A520" s="25" t="s">
        <v>89</v>
      </c>
      <c r="B520" s="26">
        <v>6562.0</v>
      </c>
      <c r="C520" s="25" t="s">
        <v>73</v>
      </c>
      <c r="D520" s="25" t="s">
        <v>81</v>
      </c>
      <c r="E520" s="25" t="s">
        <v>61</v>
      </c>
      <c r="F520" s="25" t="s">
        <v>81</v>
      </c>
      <c r="H520" s="20" t="b">
        <f t="shared" si="1"/>
        <v>0</v>
      </c>
      <c r="I520" s="21" t="b">
        <f t="shared" si="2"/>
        <v>0</v>
      </c>
      <c r="J520" s="21" t="b">
        <f t="shared" si="3"/>
        <v>0</v>
      </c>
      <c r="AB520" s="20" t="b">
        <f t="shared" si="12"/>
        <v>0</v>
      </c>
      <c r="AC520" s="20" t="b">
        <f t="shared" si="13"/>
        <v>0</v>
      </c>
      <c r="AD520" s="20" t="b">
        <f t="shared" si="14"/>
        <v>0</v>
      </c>
      <c r="AE520" s="20" t="b">
        <f t="shared" si="15"/>
        <v>0</v>
      </c>
      <c r="AG520" s="20" t="b">
        <f t="shared" si="16"/>
        <v>0</v>
      </c>
      <c r="AH520" s="20" t="b">
        <f t="shared" si="17"/>
        <v>0</v>
      </c>
      <c r="AI520" s="20" t="b">
        <f t="shared" si="18"/>
        <v>0</v>
      </c>
    </row>
    <row r="521">
      <c r="A521" s="25" t="s">
        <v>89</v>
      </c>
      <c r="B521" s="26">
        <v>6562.0</v>
      </c>
      <c r="C521" s="25" t="s">
        <v>75</v>
      </c>
      <c r="D521" s="25">
        <v>0.248</v>
      </c>
      <c r="E521" s="25" t="s">
        <v>61</v>
      </c>
      <c r="F521" s="25">
        <v>0.234</v>
      </c>
      <c r="H521" s="20">
        <f t="shared" si="1"/>
        <v>6314</v>
      </c>
      <c r="I521" s="21" t="b">
        <f t="shared" si="2"/>
        <v>0</v>
      </c>
      <c r="J521" s="21">
        <f t="shared" si="3"/>
        <v>6328</v>
      </c>
      <c r="AB521" s="20" t="b">
        <f t="shared" si="12"/>
        <v>0</v>
      </c>
      <c r="AC521" s="20" t="b">
        <f t="shared" si="13"/>
        <v>0</v>
      </c>
      <c r="AD521" s="20" t="b">
        <f t="shared" si="14"/>
        <v>0</v>
      </c>
      <c r="AE521" s="20" t="b">
        <f t="shared" si="15"/>
        <v>0</v>
      </c>
      <c r="AG521" s="20" t="b">
        <f t="shared" si="16"/>
        <v>0</v>
      </c>
      <c r="AH521" s="20" t="b">
        <f t="shared" si="17"/>
        <v>0</v>
      </c>
      <c r="AI521" s="20" t="b">
        <f t="shared" si="18"/>
        <v>0</v>
      </c>
    </row>
    <row r="522">
      <c r="A522" s="25" t="s">
        <v>89</v>
      </c>
      <c r="B522" s="26">
        <v>6562.0</v>
      </c>
      <c r="C522" s="25" t="s">
        <v>76</v>
      </c>
      <c r="D522" s="25" t="s">
        <v>61</v>
      </c>
      <c r="E522" s="25" t="s">
        <v>61</v>
      </c>
      <c r="F522" s="25" t="s">
        <v>61</v>
      </c>
      <c r="H522" s="20" t="b">
        <f t="shared" si="1"/>
        <v>0</v>
      </c>
      <c r="I522" s="21" t="b">
        <f t="shared" si="2"/>
        <v>0</v>
      </c>
      <c r="J522" s="21" t="b">
        <f t="shared" si="3"/>
        <v>0</v>
      </c>
      <c r="AB522" s="20" t="b">
        <f t="shared" si="12"/>
        <v>0</v>
      </c>
      <c r="AC522" s="20" t="b">
        <f t="shared" si="13"/>
        <v>0</v>
      </c>
      <c r="AD522" s="20" t="b">
        <f t="shared" si="14"/>
        <v>0</v>
      </c>
      <c r="AE522" s="20" t="b">
        <f t="shared" si="15"/>
        <v>0</v>
      </c>
      <c r="AG522" s="20" t="b">
        <f t="shared" si="16"/>
        <v>0</v>
      </c>
      <c r="AH522" s="20" t="b">
        <f t="shared" si="17"/>
        <v>0</v>
      </c>
      <c r="AI522" s="20" t="b">
        <f t="shared" si="18"/>
        <v>0</v>
      </c>
    </row>
    <row r="523">
      <c r="A523" s="25" t="s">
        <v>89</v>
      </c>
      <c r="B523" s="26">
        <v>6562.0</v>
      </c>
      <c r="C523" s="25" t="s">
        <v>77</v>
      </c>
      <c r="D523" s="26" t="s">
        <v>61</v>
      </c>
      <c r="E523" s="26" t="s">
        <v>61</v>
      </c>
      <c r="F523" s="26" t="s">
        <v>61</v>
      </c>
      <c r="H523" s="20" t="b">
        <f t="shared" si="1"/>
        <v>0</v>
      </c>
      <c r="I523" s="21" t="b">
        <f t="shared" si="2"/>
        <v>0</v>
      </c>
      <c r="J523" s="21" t="b">
        <f t="shared" si="3"/>
        <v>0</v>
      </c>
      <c r="AB523" s="20" t="b">
        <f t="shared" si="12"/>
        <v>0</v>
      </c>
      <c r="AC523" s="20" t="b">
        <f t="shared" si="13"/>
        <v>0</v>
      </c>
      <c r="AD523" s="20" t="b">
        <f t="shared" si="14"/>
        <v>0</v>
      </c>
      <c r="AE523" s="20" t="b">
        <f t="shared" si="15"/>
        <v>0</v>
      </c>
      <c r="AG523" s="20" t="b">
        <f t="shared" si="16"/>
        <v>0</v>
      </c>
      <c r="AH523" s="20" t="b">
        <f t="shared" si="17"/>
        <v>0</v>
      </c>
      <c r="AI523" s="20" t="b">
        <f t="shared" si="18"/>
        <v>0</v>
      </c>
    </row>
    <row r="524">
      <c r="A524" s="25" t="s">
        <v>89</v>
      </c>
      <c r="B524" s="26">
        <v>7500.0</v>
      </c>
      <c r="C524" s="25" t="s">
        <v>60</v>
      </c>
      <c r="D524" s="26" t="s">
        <v>61</v>
      </c>
      <c r="E524" s="26" t="s">
        <v>61</v>
      </c>
      <c r="F524" s="26" t="s">
        <v>61</v>
      </c>
      <c r="H524" s="20" t="b">
        <f t="shared" si="1"/>
        <v>0</v>
      </c>
      <c r="I524" s="21" t="b">
        <f t="shared" si="2"/>
        <v>0</v>
      </c>
      <c r="J524" s="21" t="b">
        <f t="shared" si="3"/>
        <v>0</v>
      </c>
      <c r="AB524" s="20" t="b">
        <f t="shared" si="12"/>
        <v>0</v>
      </c>
      <c r="AC524" s="20" t="b">
        <f t="shared" si="13"/>
        <v>0</v>
      </c>
      <c r="AD524" s="20" t="b">
        <f t="shared" si="14"/>
        <v>0</v>
      </c>
      <c r="AE524" s="20" t="b">
        <f t="shared" si="15"/>
        <v>0</v>
      </c>
      <c r="AG524" s="20" t="b">
        <f t="shared" si="16"/>
        <v>0</v>
      </c>
      <c r="AH524" s="20" t="b">
        <f t="shared" si="17"/>
        <v>0</v>
      </c>
      <c r="AI524" s="20" t="b">
        <f t="shared" si="18"/>
        <v>0</v>
      </c>
    </row>
    <row r="525">
      <c r="A525" s="25" t="s">
        <v>89</v>
      </c>
      <c r="B525" s="26">
        <v>7500.0</v>
      </c>
      <c r="C525" s="25" t="s">
        <v>62</v>
      </c>
      <c r="D525" s="26">
        <v>607.0</v>
      </c>
      <c r="E525" s="26">
        <v>929.0</v>
      </c>
      <c r="F525" s="26">
        <v>514.0</v>
      </c>
      <c r="H525" s="20" t="b">
        <f t="shared" si="1"/>
        <v>0</v>
      </c>
      <c r="I525" s="21" t="b">
        <f t="shared" si="2"/>
        <v>0</v>
      </c>
      <c r="J525" s="21" t="b">
        <f t="shared" si="3"/>
        <v>0</v>
      </c>
      <c r="AB525" s="20" t="b">
        <f t="shared" si="12"/>
        <v>0</v>
      </c>
      <c r="AC525" s="20" t="b">
        <f t="shared" si="13"/>
        <v>0</v>
      </c>
      <c r="AD525" s="20" t="b">
        <f t="shared" si="14"/>
        <v>0</v>
      </c>
      <c r="AE525" s="20" t="b">
        <f t="shared" si="15"/>
        <v>0</v>
      </c>
      <c r="AG525" s="20">
        <f t="shared" si="16"/>
        <v>607</v>
      </c>
      <c r="AH525" s="20">
        <f t="shared" si="17"/>
        <v>929</v>
      </c>
      <c r="AI525" s="20">
        <f t="shared" si="18"/>
        <v>514</v>
      </c>
    </row>
    <row r="526">
      <c r="A526" s="25" t="s">
        <v>89</v>
      </c>
      <c r="B526" s="26">
        <v>7500.0</v>
      </c>
      <c r="C526" s="25" t="s">
        <v>63</v>
      </c>
      <c r="D526" s="26">
        <v>598.0</v>
      </c>
      <c r="E526" s="26">
        <v>928.0</v>
      </c>
      <c r="F526" s="26">
        <v>513.0</v>
      </c>
      <c r="H526" s="20" t="b">
        <f t="shared" si="1"/>
        <v>0</v>
      </c>
      <c r="I526" s="21" t="b">
        <f t="shared" si="2"/>
        <v>0</v>
      </c>
      <c r="J526" s="21" t="b">
        <f t="shared" si="3"/>
        <v>0</v>
      </c>
      <c r="AB526" s="20" t="b">
        <f t="shared" si="12"/>
        <v>0</v>
      </c>
      <c r="AC526" s="20" t="b">
        <f t="shared" si="13"/>
        <v>0</v>
      </c>
      <c r="AD526" s="20" t="b">
        <f t="shared" si="14"/>
        <v>0</v>
      </c>
      <c r="AE526" s="20" t="b">
        <f t="shared" si="15"/>
        <v>0</v>
      </c>
      <c r="AG526" s="20" t="b">
        <f t="shared" si="16"/>
        <v>0</v>
      </c>
      <c r="AH526" s="20" t="b">
        <f t="shared" si="17"/>
        <v>0</v>
      </c>
      <c r="AI526" s="20" t="b">
        <f t="shared" si="18"/>
        <v>0</v>
      </c>
    </row>
    <row r="527">
      <c r="A527" s="25" t="s">
        <v>89</v>
      </c>
      <c r="B527" s="26">
        <v>7500.0</v>
      </c>
      <c r="C527" s="25" t="s">
        <v>64</v>
      </c>
      <c r="D527" s="26">
        <v>9.0</v>
      </c>
      <c r="E527" s="26">
        <v>1.0</v>
      </c>
      <c r="F527" s="26">
        <v>1.0</v>
      </c>
      <c r="H527" s="20" t="b">
        <f t="shared" si="1"/>
        <v>0</v>
      </c>
      <c r="I527" s="21" t="b">
        <f t="shared" si="2"/>
        <v>0</v>
      </c>
      <c r="J527" s="21" t="b">
        <f t="shared" si="3"/>
        <v>0</v>
      </c>
      <c r="AB527" s="20" t="b">
        <f t="shared" si="12"/>
        <v>0</v>
      </c>
      <c r="AC527" s="20" t="b">
        <f t="shared" si="13"/>
        <v>0</v>
      </c>
      <c r="AD527" s="20" t="b">
        <f t="shared" si="14"/>
        <v>0</v>
      </c>
      <c r="AE527" s="20" t="b">
        <f t="shared" si="15"/>
        <v>0</v>
      </c>
      <c r="AG527" s="20" t="b">
        <f t="shared" si="16"/>
        <v>0</v>
      </c>
      <c r="AH527" s="20" t="b">
        <f t="shared" si="17"/>
        <v>0</v>
      </c>
      <c r="AI527" s="20" t="b">
        <f t="shared" si="18"/>
        <v>0</v>
      </c>
    </row>
    <row r="528">
      <c r="A528" s="25" t="s">
        <v>89</v>
      </c>
      <c r="B528" s="26">
        <v>7500.0</v>
      </c>
      <c r="C528" s="25" t="s">
        <v>65</v>
      </c>
      <c r="D528" s="26">
        <v>9.0</v>
      </c>
      <c r="E528" s="26">
        <v>1.0</v>
      </c>
      <c r="F528" s="26">
        <v>1.0</v>
      </c>
      <c r="H528" s="20" t="b">
        <f t="shared" si="1"/>
        <v>0</v>
      </c>
      <c r="I528" s="21" t="b">
        <f t="shared" si="2"/>
        <v>0</v>
      </c>
      <c r="J528" s="21" t="b">
        <f t="shared" si="3"/>
        <v>0</v>
      </c>
      <c r="AB528" s="20" t="b">
        <f t="shared" si="12"/>
        <v>0</v>
      </c>
      <c r="AC528" s="20" t="b">
        <f t="shared" si="13"/>
        <v>0</v>
      </c>
      <c r="AD528" s="20" t="b">
        <f t="shared" si="14"/>
        <v>0</v>
      </c>
      <c r="AE528" s="20" t="b">
        <f t="shared" si="15"/>
        <v>0</v>
      </c>
      <c r="AG528" s="20" t="b">
        <f t="shared" si="16"/>
        <v>0</v>
      </c>
      <c r="AH528" s="20" t="b">
        <f t="shared" si="17"/>
        <v>0</v>
      </c>
      <c r="AI528" s="20" t="b">
        <f t="shared" si="18"/>
        <v>0</v>
      </c>
    </row>
    <row r="529">
      <c r="A529" s="25" t="s">
        <v>89</v>
      </c>
      <c r="B529" s="26">
        <v>7500.0</v>
      </c>
      <c r="C529" s="25" t="s">
        <v>66</v>
      </c>
      <c r="D529" s="26">
        <v>517.0</v>
      </c>
      <c r="E529" s="26">
        <v>552.0</v>
      </c>
      <c r="F529" s="26">
        <v>506.0</v>
      </c>
      <c r="H529" s="20" t="b">
        <f t="shared" si="1"/>
        <v>0</v>
      </c>
      <c r="I529" s="21" t="b">
        <f t="shared" si="2"/>
        <v>0</v>
      </c>
      <c r="J529" s="21" t="b">
        <f t="shared" si="3"/>
        <v>0</v>
      </c>
      <c r="AB529" s="20" t="b">
        <f t="shared" si="12"/>
        <v>0</v>
      </c>
      <c r="AC529" s="20" t="b">
        <f t="shared" si="13"/>
        <v>0</v>
      </c>
      <c r="AD529" s="20" t="b">
        <f t="shared" si="14"/>
        <v>0</v>
      </c>
      <c r="AE529" s="20" t="b">
        <f t="shared" si="15"/>
        <v>0</v>
      </c>
      <c r="AG529" s="20" t="b">
        <f t="shared" si="16"/>
        <v>0</v>
      </c>
      <c r="AH529" s="20" t="b">
        <f t="shared" si="17"/>
        <v>0</v>
      </c>
      <c r="AI529" s="20" t="b">
        <f t="shared" si="18"/>
        <v>0</v>
      </c>
    </row>
    <row r="530">
      <c r="A530" s="25" t="s">
        <v>89</v>
      </c>
      <c r="B530" s="26">
        <v>7500.0</v>
      </c>
      <c r="C530" s="25" t="s">
        <v>67</v>
      </c>
      <c r="D530" s="26">
        <v>517.0</v>
      </c>
      <c r="E530" s="26">
        <v>552.0</v>
      </c>
      <c r="F530" s="26">
        <v>506.0</v>
      </c>
      <c r="H530" s="20" t="b">
        <f t="shared" si="1"/>
        <v>0</v>
      </c>
      <c r="I530" s="21" t="b">
        <f t="shared" si="2"/>
        <v>0</v>
      </c>
      <c r="J530" s="21" t="b">
        <f t="shared" si="3"/>
        <v>0</v>
      </c>
      <c r="AB530" s="20" t="b">
        <f t="shared" si="12"/>
        <v>0</v>
      </c>
      <c r="AC530" s="20" t="b">
        <f t="shared" si="13"/>
        <v>0</v>
      </c>
      <c r="AD530" s="20" t="b">
        <f t="shared" si="14"/>
        <v>0</v>
      </c>
      <c r="AE530" s="20" t="b">
        <f t="shared" si="15"/>
        <v>0</v>
      </c>
      <c r="AG530" s="20" t="b">
        <f t="shared" si="16"/>
        <v>0</v>
      </c>
      <c r="AH530" s="20" t="b">
        <f t="shared" si="17"/>
        <v>0</v>
      </c>
      <c r="AI530" s="20" t="b">
        <f t="shared" si="18"/>
        <v>0</v>
      </c>
    </row>
    <row r="531">
      <c r="A531" s="25" t="s">
        <v>89</v>
      </c>
      <c r="B531" s="26">
        <v>7500.0</v>
      </c>
      <c r="C531" s="25" t="s">
        <v>68</v>
      </c>
      <c r="D531" s="26">
        <v>0.0</v>
      </c>
      <c r="E531" s="26">
        <v>0.0</v>
      </c>
      <c r="F531" s="26">
        <v>0.0</v>
      </c>
      <c r="H531" s="20" t="b">
        <f t="shared" si="1"/>
        <v>0</v>
      </c>
      <c r="I531" s="21" t="b">
        <f t="shared" si="2"/>
        <v>0</v>
      </c>
      <c r="J531" s="21" t="b">
        <f t="shared" si="3"/>
        <v>0</v>
      </c>
      <c r="AB531" s="20" t="b">
        <f t="shared" si="12"/>
        <v>0</v>
      </c>
      <c r="AC531" s="20" t="b">
        <f t="shared" si="13"/>
        <v>0</v>
      </c>
      <c r="AD531" s="20" t="b">
        <f t="shared" si="14"/>
        <v>0</v>
      </c>
      <c r="AE531" s="20" t="b">
        <f t="shared" si="15"/>
        <v>0</v>
      </c>
      <c r="AG531" s="20" t="b">
        <f t="shared" si="16"/>
        <v>0</v>
      </c>
      <c r="AH531" s="20" t="b">
        <f t="shared" si="17"/>
        <v>0</v>
      </c>
      <c r="AI531" s="20" t="b">
        <f t="shared" si="18"/>
        <v>0</v>
      </c>
    </row>
    <row r="532">
      <c r="A532" s="25" t="s">
        <v>89</v>
      </c>
      <c r="B532" s="26">
        <v>7500.0</v>
      </c>
      <c r="C532" s="25" t="s">
        <v>69</v>
      </c>
      <c r="D532" s="26">
        <v>1.0</v>
      </c>
      <c r="E532" s="26">
        <v>1.0</v>
      </c>
      <c r="F532" s="26">
        <v>1.0</v>
      </c>
      <c r="H532" s="20" t="b">
        <f t="shared" si="1"/>
        <v>0</v>
      </c>
      <c r="I532" s="21" t="b">
        <f t="shared" si="2"/>
        <v>0</v>
      </c>
      <c r="J532" s="21" t="b">
        <f t="shared" si="3"/>
        <v>0</v>
      </c>
      <c r="AB532" s="20" t="b">
        <f t="shared" si="12"/>
        <v>0</v>
      </c>
      <c r="AC532" s="20">
        <f t="shared" si="13"/>
        <v>1</v>
      </c>
      <c r="AD532" s="20">
        <f t="shared" si="14"/>
        <v>1</v>
      </c>
      <c r="AE532" s="20">
        <f t="shared" si="15"/>
        <v>1</v>
      </c>
      <c r="AG532" s="20" t="b">
        <f t="shared" si="16"/>
        <v>0</v>
      </c>
      <c r="AH532" s="20" t="b">
        <f t="shared" si="17"/>
        <v>0</v>
      </c>
      <c r="AI532" s="20" t="b">
        <f t="shared" si="18"/>
        <v>0</v>
      </c>
    </row>
    <row r="533">
      <c r="A533" s="25" t="s">
        <v>89</v>
      </c>
      <c r="B533" s="26">
        <v>7500.0</v>
      </c>
      <c r="C533" s="25" t="s">
        <v>70</v>
      </c>
      <c r="D533" s="26">
        <v>0.0</v>
      </c>
      <c r="E533" s="26">
        <v>0.0</v>
      </c>
      <c r="F533" s="26">
        <v>0.0</v>
      </c>
      <c r="H533" s="20" t="b">
        <f t="shared" si="1"/>
        <v>0</v>
      </c>
      <c r="I533" s="21" t="b">
        <f t="shared" si="2"/>
        <v>0</v>
      </c>
      <c r="J533" s="21" t="b">
        <f t="shared" si="3"/>
        <v>0</v>
      </c>
      <c r="AB533" s="20" t="b">
        <f t="shared" si="12"/>
        <v>0</v>
      </c>
      <c r="AC533" s="20" t="b">
        <f t="shared" si="13"/>
        <v>0</v>
      </c>
      <c r="AD533" s="20" t="b">
        <f t="shared" si="14"/>
        <v>0</v>
      </c>
      <c r="AE533" s="20" t="b">
        <f t="shared" si="15"/>
        <v>0</v>
      </c>
      <c r="AG533" s="20" t="b">
        <f t="shared" si="16"/>
        <v>0</v>
      </c>
      <c r="AH533" s="20" t="b">
        <f t="shared" si="17"/>
        <v>0</v>
      </c>
      <c r="AI533" s="20" t="b">
        <f t="shared" si="18"/>
        <v>0</v>
      </c>
    </row>
    <row r="534">
      <c r="A534" s="25" t="s">
        <v>89</v>
      </c>
      <c r="B534" s="26">
        <v>7500.0</v>
      </c>
      <c r="C534" s="25" t="s">
        <v>71</v>
      </c>
      <c r="D534" s="27">
        <v>1.9675925925925926E-4</v>
      </c>
      <c r="E534" s="27">
        <v>0.0010532407407407407</v>
      </c>
      <c r="F534" s="27">
        <v>2.662037037037037E-4</v>
      </c>
      <c r="H534" s="20" t="b">
        <f t="shared" si="1"/>
        <v>0</v>
      </c>
      <c r="I534" s="21" t="b">
        <f t="shared" si="2"/>
        <v>0</v>
      </c>
      <c r="J534" s="21" t="b">
        <f t="shared" si="3"/>
        <v>0</v>
      </c>
      <c r="AB534" s="20" t="b">
        <f t="shared" si="12"/>
        <v>0</v>
      </c>
      <c r="AC534" s="20" t="b">
        <f t="shared" si="13"/>
        <v>0</v>
      </c>
      <c r="AD534" s="20" t="b">
        <f t="shared" si="14"/>
        <v>0</v>
      </c>
      <c r="AE534" s="20" t="b">
        <f t="shared" si="15"/>
        <v>0</v>
      </c>
      <c r="AG534" s="20" t="b">
        <f t="shared" si="16"/>
        <v>0</v>
      </c>
      <c r="AH534" s="20" t="b">
        <f t="shared" si="17"/>
        <v>0</v>
      </c>
      <c r="AI534" s="20" t="b">
        <f t="shared" si="18"/>
        <v>0</v>
      </c>
    </row>
    <row r="535">
      <c r="A535" s="25" t="s">
        <v>89</v>
      </c>
      <c r="B535" s="26">
        <v>7500.0</v>
      </c>
      <c r="C535" s="25" t="s">
        <v>72</v>
      </c>
      <c r="D535" s="27">
        <v>9.143518518518518E-4</v>
      </c>
      <c r="E535" s="27">
        <v>0.0022222222222222222</v>
      </c>
      <c r="F535" s="27">
        <v>0.0012731481481481483</v>
      </c>
      <c r="H535" s="20" t="b">
        <f t="shared" si="1"/>
        <v>0</v>
      </c>
      <c r="I535" s="21" t="b">
        <f t="shared" si="2"/>
        <v>0</v>
      </c>
      <c r="J535" s="21" t="b">
        <f t="shared" si="3"/>
        <v>0</v>
      </c>
      <c r="AB535" s="20" t="b">
        <f t="shared" si="12"/>
        <v>0</v>
      </c>
      <c r="AC535" s="20" t="b">
        <f t="shared" si="13"/>
        <v>0</v>
      </c>
      <c r="AD535" s="20" t="b">
        <f t="shared" si="14"/>
        <v>0</v>
      </c>
      <c r="AE535" s="20" t="b">
        <f t="shared" si="15"/>
        <v>0</v>
      </c>
      <c r="AG535" s="20" t="b">
        <f t="shared" si="16"/>
        <v>0</v>
      </c>
      <c r="AH535" s="20" t="b">
        <f t="shared" si="17"/>
        <v>0</v>
      </c>
      <c r="AI535" s="20" t="b">
        <f t="shared" si="18"/>
        <v>0</v>
      </c>
    </row>
    <row r="536">
      <c r="A536" s="25" t="s">
        <v>89</v>
      </c>
      <c r="B536" s="26">
        <v>7500.0</v>
      </c>
      <c r="C536" s="25" t="s">
        <v>71</v>
      </c>
      <c r="D536" s="25">
        <v>3679.676</v>
      </c>
      <c r="E536" s="25">
        <v>3418.676</v>
      </c>
      <c r="F536" s="25">
        <v>3369.781</v>
      </c>
      <c r="H536" s="20" t="b">
        <f t="shared" si="1"/>
        <v>0</v>
      </c>
      <c r="I536" s="21" t="b">
        <f t="shared" si="2"/>
        <v>0</v>
      </c>
      <c r="J536" s="21" t="b">
        <f t="shared" si="3"/>
        <v>0</v>
      </c>
      <c r="AB536" s="20" t="b">
        <f t="shared" si="12"/>
        <v>0</v>
      </c>
      <c r="AC536" s="20" t="b">
        <f t="shared" si="13"/>
        <v>0</v>
      </c>
      <c r="AD536" s="20" t="b">
        <f t="shared" si="14"/>
        <v>0</v>
      </c>
      <c r="AE536" s="20" t="b">
        <f t="shared" si="15"/>
        <v>0</v>
      </c>
      <c r="AG536" s="20" t="b">
        <f t="shared" si="16"/>
        <v>0</v>
      </c>
      <c r="AH536" s="20" t="b">
        <f t="shared" si="17"/>
        <v>0</v>
      </c>
      <c r="AI536" s="20" t="b">
        <f t="shared" si="18"/>
        <v>0</v>
      </c>
    </row>
    <row r="537">
      <c r="A537" s="25" t="s">
        <v>89</v>
      </c>
      <c r="B537" s="26">
        <v>7500.0</v>
      </c>
      <c r="C537" s="25" t="s">
        <v>72</v>
      </c>
      <c r="D537" s="26">
        <v>3739.305</v>
      </c>
      <c r="E537" s="26">
        <v>3685.094</v>
      </c>
      <c r="F537" s="26">
        <v>3643.246</v>
      </c>
      <c r="H537" s="20" t="b">
        <f t="shared" si="1"/>
        <v>0</v>
      </c>
      <c r="I537" s="21" t="b">
        <f t="shared" si="2"/>
        <v>0</v>
      </c>
      <c r="J537" s="21" t="b">
        <f t="shared" si="3"/>
        <v>0</v>
      </c>
      <c r="AB537" s="20" t="b">
        <f t="shared" si="12"/>
        <v>0</v>
      </c>
      <c r="AC537" s="20" t="b">
        <f t="shared" si="13"/>
        <v>0</v>
      </c>
      <c r="AD537" s="20" t="b">
        <f t="shared" si="14"/>
        <v>0</v>
      </c>
      <c r="AE537" s="20" t="b">
        <f t="shared" si="15"/>
        <v>0</v>
      </c>
      <c r="AG537" s="20" t="b">
        <f t="shared" si="16"/>
        <v>0</v>
      </c>
      <c r="AH537" s="20" t="b">
        <f t="shared" si="17"/>
        <v>0</v>
      </c>
      <c r="AI537" s="20" t="b">
        <f t="shared" si="18"/>
        <v>0</v>
      </c>
    </row>
    <row r="538">
      <c r="A538" s="25" t="s">
        <v>89</v>
      </c>
      <c r="B538" s="26">
        <v>7500.0</v>
      </c>
      <c r="C538" s="25" t="s">
        <v>73</v>
      </c>
      <c r="D538" s="25" t="s">
        <v>81</v>
      </c>
      <c r="E538" s="25" t="s">
        <v>74</v>
      </c>
      <c r="F538" s="25" t="s">
        <v>81</v>
      </c>
      <c r="H538" s="20" t="b">
        <f t="shared" si="1"/>
        <v>0</v>
      </c>
      <c r="I538" s="21" t="b">
        <f t="shared" si="2"/>
        <v>0</v>
      </c>
      <c r="J538" s="21" t="b">
        <f t="shared" si="3"/>
        <v>0</v>
      </c>
      <c r="AB538" s="20" t="b">
        <f t="shared" si="12"/>
        <v>0</v>
      </c>
      <c r="AC538" s="20" t="b">
        <f t="shared" si="13"/>
        <v>0</v>
      </c>
      <c r="AD538" s="20" t="b">
        <f t="shared" si="14"/>
        <v>0</v>
      </c>
      <c r="AE538" s="20" t="b">
        <f t="shared" si="15"/>
        <v>0</v>
      </c>
      <c r="AG538" s="20" t="b">
        <f t="shared" si="16"/>
        <v>0</v>
      </c>
      <c r="AH538" s="20" t="b">
        <f t="shared" si="17"/>
        <v>0</v>
      </c>
      <c r="AI538" s="20" t="b">
        <f t="shared" si="18"/>
        <v>0</v>
      </c>
    </row>
    <row r="539">
      <c r="A539" s="25" t="s">
        <v>89</v>
      </c>
      <c r="B539" s="26">
        <v>7500.0</v>
      </c>
      <c r="C539" s="25" t="s">
        <v>75</v>
      </c>
      <c r="D539" s="25">
        <v>0.406</v>
      </c>
      <c r="E539" s="25">
        <v>-2.188</v>
      </c>
      <c r="F539" s="25">
        <v>0.158</v>
      </c>
      <c r="H539" s="20">
        <f t="shared" si="1"/>
        <v>7094</v>
      </c>
      <c r="I539" s="21">
        <f t="shared" si="2"/>
        <v>9688</v>
      </c>
      <c r="J539" s="21">
        <f t="shared" si="3"/>
        <v>7342</v>
      </c>
      <c r="AB539" s="20" t="b">
        <f t="shared" si="12"/>
        <v>0</v>
      </c>
      <c r="AC539" s="20" t="b">
        <f t="shared" si="13"/>
        <v>0</v>
      </c>
      <c r="AD539" s="20" t="b">
        <f t="shared" si="14"/>
        <v>0</v>
      </c>
      <c r="AE539" s="20" t="b">
        <f t="shared" si="15"/>
        <v>0</v>
      </c>
      <c r="AG539" s="20" t="b">
        <f t="shared" si="16"/>
        <v>0</v>
      </c>
      <c r="AH539" s="20" t="b">
        <f t="shared" si="17"/>
        <v>0</v>
      </c>
      <c r="AI539" s="20" t="b">
        <f t="shared" si="18"/>
        <v>0</v>
      </c>
    </row>
    <row r="540">
      <c r="A540" s="25" t="s">
        <v>89</v>
      </c>
      <c r="B540" s="26">
        <v>7500.0</v>
      </c>
      <c r="C540" s="25" t="s">
        <v>76</v>
      </c>
      <c r="D540" s="25" t="s">
        <v>61</v>
      </c>
      <c r="E540" s="25" t="s">
        <v>61</v>
      </c>
      <c r="F540" s="25" t="s">
        <v>61</v>
      </c>
      <c r="H540" s="20" t="b">
        <f t="shared" si="1"/>
        <v>0</v>
      </c>
      <c r="I540" s="21" t="b">
        <f t="shared" si="2"/>
        <v>0</v>
      </c>
      <c r="J540" s="21" t="b">
        <f t="shared" si="3"/>
        <v>0</v>
      </c>
      <c r="AB540" s="20" t="b">
        <f t="shared" si="12"/>
        <v>0</v>
      </c>
      <c r="AC540" s="20" t="b">
        <f t="shared" si="13"/>
        <v>0</v>
      </c>
      <c r="AD540" s="20" t="b">
        <f t="shared" si="14"/>
        <v>0</v>
      </c>
      <c r="AE540" s="20" t="b">
        <f t="shared" si="15"/>
        <v>0</v>
      </c>
      <c r="AG540" s="20" t="b">
        <f t="shared" si="16"/>
        <v>0</v>
      </c>
      <c r="AH540" s="20" t="b">
        <f t="shared" si="17"/>
        <v>0</v>
      </c>
      <c r="AI540" s="20" t="b">
        <f t="shared" si="18"/>
        <v>0</v>
      </c>
    </row>
    <row r="541">
      <c r="A541" s="25" t="s">
        <v>89</v>
      </c>
      <c r="B541" s="26">
        <v>7500.0</v>
      </c>
      <c r="C541" s="25" t="s">
        <v>77</v>
      </c>
      <c r="D541" s="26" t="s">
        <v>61</v>
      </c>
      <c r="E541" s="26" t="s">
        <v>61</v>
      </c>
      <c r="F541" s="26" t="s">
        <v>61</v>
      </c>
      <c r="H541" s="20" t="b">
        <f t="shared" si="1"/>
        <v>0</v>
      </c>
      <c r="I541" s="21" t="b">
        <f t="shared" si="2"/>
        <v>0</v>
      </c>
      <c r="J541" s="21" t="b">
        <f t="shared" si="3"/>
        <v>0</v>
      </c>
      <c r="AB541" s="20" t="b">
        <f t="shared" si="12"/>
        <v>0</v>
      </c>
      <c r="AC541" s="20" t="b">
        <f t="shared" si="13"/>
        <v>0</v>
      </c>
      <c r="AD541" s="20" t="b">
        <f t="shared" si="14"/>
        <v>0</v>
      </c>
      <c r="AE541" s="20" t="b">
        <f t="shared" si="15"/>
        <v>0</v>
      </c>
      <c r="AG541" s="20" t="b">
        <f t="shared" si="16"/>
        <v>0</v>
      </c>
      <c r="AH541" s="20" t="b">
        <f t="shared" si="17"/>
        <v>0</v>
      </c>
      <c r="AI541" s="20" t="b">
        <f t="shared" si="18"/>
        <v>0</v>
      </c>
    </row>
    <row r="542">
      <c r="A542" s="25" t="s">
        <v>89</v>
      </c>
      <c r="B542" s="26">
        <v>9375.0</v>
      </c>
      <c r="C542" s="25" t="s">
        <v>60</v>
      </c>
      <c r="D542" s="26" t="s">
        <v>61</v>
      </c>
      <c r="E542" s="26" t="s">
        <v>61</v>
      </c>
      <c r="F542" s="26" t="s">
        <v>61</v>
      </c>
      <c r="H542" s="20" t="b">
        <f t="shared" si="1"/>
        <v>0</v>
      </c>
      <c r="I542" s="21" t="b">
        <f t="shared" si="2"/>
        <v>0</v>
      </c>
      <c r="J542" s="21" t="b">
        <f t="shared" si="3"/>
        <v>0</v>
      </c>
      <c r="AB542" s="20" t="b">
        <f t="shared" si="12"/>
        <v>0</v>
      </c>
      <c r="AC542" s="20" t="b">
        <f t="shared" si="13"/>
        <v>0</v>
      </c>
      <c r="AD542" s="20" t="b">
        <f t="shared" si="14"/>
        <v>0</v>
      </c>
      <c r="AE542" s="20" t="b">
        <f t="shared" si="15"/>
        <v>0</v>
      </c>
      <c r="AG542" s="20" t="b">
        <f t="shared" si="16"/>
        <v>0</v>
      </c>
      <c r="AH542" s="20" t="b">
        <f t="shared" si="17"/>
        <v>0</v>
      </c>
      <c r="AI542" s="20" t="b">
        <f t="shared" si="18"/>
        <v>0</v>
      </c>
    </row>
    <row r="543">
      <c r="A543" s="25" t="s">
        <v>89</v>
      </c>
      <c r="B543" s="26">
        <v>9375.0</v>
      </c>
      <c r="C543" s="25" t="s">
        <v>62</v>
      </c>
      <c r="D543" s="26" t="s">
        <v>61</v>
      </c>
      <c r="E543" s="26">
        <v>921.0</v>
      </c>
      <c r="F543" s="26" t="s">
        <v>61</v>
      </c>
      <c r="H543" s="20" t="b">
        <f t="shared" si="1"/>
        <v>0</v>
      </c>
      <c r="I543" s="21" t="b">
        <f t="shared" si="2"/>
        <v>0</v>
      </c>
      <c r="J543" s="21" t="b">
        <f t="shared" si="3"/>
        <v>0</v>
      </c>
      <c r="AB543" s="20" t="b">
        <f t="shared" si="12"/>
        <v>0</v>
      </c>
      <c r="AC543" s="20" t="b">
        <f t="shared" si="13"/>
        <v>0</v>
      </c>
      <c r="AD543" s="20" t="b">
        <f t="shared" si="14"/>
        <v>0</v>
      </c>
      <c r="AE543" s="20" t="b">
        <f t="shared" si="15"/>
        <v>0</v>
      </c>
      <c r="AG543" s="20" t="b">
        <f t="shared" si="16"/>
        <v>0</v>
      </c>
      <c r="AH543" s="20">
        <f t="shared" si="17"/>
        <v>921</v>
      </c>
      <c r="AI543" s="20" t="b">
        <f t="shared" si="18"/>
        <v>0</v>
      </c>
    </row>
    <row r="544">
      <c r="A544" s="25" t="s">
        <v>89</v>
      </c>
      <c r="B544" s="26">
        <v>9375.0</v>
      </c>
      <c r="C544" s="25" t="s">
        <v>63</v>
      </c>
      <c r="D544" s="26" t="s">
        <v>61</v>
      </c>
      <c r="E544" s="26">
        <v>920.0</v>
      </c>
      <c r="F544" s="26" t="s">
        <v>61</v>
      </c>
      <c r="H544" s="20" t="b">
        <f t="shared" si="1"/>
        <v>0</v>
      </c>
      <c r="I544" s="21" t="b">
        <f t="shared" si="2"/>
        <v>0</v>
      </c>
      <c r="J544" s="21" t="b">
        <f t="shared" si="3"/>
        <v>0</v>
      </c>
      <c r="AB544" s="20" t="b">
        <f t="shared" si="12"/>
        <v>0</v>
      </c>
      <c r="AC544" s="20" t="b">
        <f t="shared" si="13"/>
        <v>0</v>
      </c>
      <c r="AD544" s="20" t="b">
        <f t="shared" si="14"/>
        <v>0</v>
      </c>
      <c r="AE544" s="20" t="b">
        <f t="shared" si="15"/>
        <v>0</v>
      </c>
      <c r="AG544" s="20" t="b">
        <f t="shared" si="16"/>
        <v>0</v>
      </c>
      <c r="AH544" s="20" t="b">
        <f t="shared" si="17"/>
        <v>0</v>
      </c>
      <c r="AI544" s="20" t="b">
        <f t="shared" si="18"/>
        <v>0</v>
      </c>
    </row>
    <row r="545">
      <c r="A545" s="25" t="s">
        <v>89</v>
      </c>
      <c r="B545" s="26">
        <v>9375.0</v>
      </c>
      <c r="C545" s="25" t="s">
        <v>64</v>
      </c>
      <c r="D545" s="26" t="s">
        <v>61</v>
      </c>
      <c r="E545" s="26">
        <v>1.0</v>
      </c>
      <c r="F545" s="26" t="s">
        <v>61</v>
      </c>
      <c r="H545" s="20" t="b">
        <f t="shared" si="1"/>
        <v>0</v>
      </c>
      <c r="I545" s="21" t="b">
        <f t="shared" si="2"/>
        <v>0</v>
      </c>
      <c r="J545" s="21" t="b">
        <f t="shared" si="3"/>
        <v>0</v>
      </c>
      <c r="AB545" s="20" t="b">
        <f t="shared" si="12"/>
        <v>0</v>
      </c>
      <c r="AC545" s="20" t="b">
        <f t="shared" si="13"/>
        <v>0</v>
      </c>
      <c r="AD545" s="20" t="b">
        <f t="shared" si="14"/>
        <v>0</v>
      </c>
      <c r="AE545" s="20" t="b">
        <f t="shared" si="15"/>
        <v>0</v>
      </c>
      <c r="AG545" s="20" t="b">
        <f t="shared" si="16"/>
        <v>0</v>
      </c>
      <c r="AH545" s="20" t="b">
        <f t="shared" si="17"/>
        <v>0</v>
      </c>
      <c r="AI545" s="20" t="b">
        <f t="shared" si="18"/>
        <v>0</v>
      </c>
    </row>
    <row r="546">
      <c r="A546" s="25" t="s">
        <v>89</v>
      </c>
      <c r="B546" s="26">
        <v>9375.0</v>
      </c>
      <c r="C546" s="25" t="s">
        <v>65</v>
      </c>
      <c r="D546" s="26" t="s">
        <v>61</v>
      </c>
      <c r="E546" s="26">
        <v>1.0</v>
      </c>
      <c r="F546" s="26" t="s">
        <v>61</v>
      </c>
      <c r="H546" s="20" t="b">
        <f t="shared" si="1"/>
        <v>0</v>
      </c>
      <c r="I546" s="21" t="b">
        <f t="shared" si="2"/>
        <v>0</v>
      </c>
      <c r="J546" s="21" t="b">
        <f t="shared" si="3"/>
        <v>0</v>
      </c>
      <c r="AB546" s="20" t="b">
        <f t="shared" si="12"/>
        <v>0</v>
      </c>
      <c r="AC546" s="20" t="b">
        <f t="shared" si="13"/>
        <v>0</v>
      </c>
      <c r="AD546" s="20" t="b">
        <f t="shared" si="14"/>
        <v>0</v>
      </c>
      <c r="AE546" s="20" t="b">
        <f t="shared" si="15"/>
        <v>0</v>
      </c>
      <c r="AG546" s="20" t="b">
        <f t="shared" si="16"/>
        <v>0</v>
      </c>
      <c r="AH546" s="20" t="b">
        <f t="shared" si="17"/>
        <v>0</v>
      </c>
      <c r="AI546" s="20" t="b">
        <f t="shared" si="18"/>
        <v>0</v>
      </c>
    </row>
    <row r="547">
      <c r="A547" s="25" t="s">
        <v>89</v>
      </c>
      <c r="B547" s="26">
        <v>9375.0</v>
      </c>
      <c r="C547" s="25" t="s">
        <v>66</v>
      </c>
      <c r="D547" s="26" t="s">
        <v>61</v>
      </c>
      <c r="E547" s="26">
        <v>552.0</v>
      </c>
      <c r="F547" s="26" t="s">
        <v>61</v>
      </c>
      <c r="H547" s="20" t="b">
        <f t="shared" si="1"/>
        <v>0</v>
      </c>
      <c r="I547" s="21" t="b">
        <f t="shared" si="2"/>
        <v>0</v>
      </c>
      <c r="J547" s="21" t="b">
        <f t="shared" si="3"/>
        <v>0</v>
      </c>
      <c r="AB547" s="20" t="b">
        <f t="shared" si="12"/>
        <v>0</v>
      </c>
      <c r="AC547" s="20" t="b">
        <f t="shared" si="13"/>
        <v>0</v>
      </c>
      <c r="AD547" s="20" t="b">
        <f t="shared" si="14"/>
        <v>0</v>
      </c>
      <c r="AE547" s="20" t="b">
        <f t="shared" si="15"/>
        <v>0</v>
      </c>
      <c r="AG547" s="20" t="b">
        <f t="shared" si="16"/>
        <v>0</v>
      </c>
      <c r="AH547" s="20" t="b">
        <f t="shared" si="17"/>
        <v>0</v>
      </c>
      <c r="AI547" s="20" t="b">
        <f t="shared" si="18"/>
        <v>0</v>
      </c>
    </row>
    <row r="548">
      <c r="A548" s="25" t="s">
        <v>89</v>
      </c>
      <c r="B548" s="26">
        <v>9375.0</v>
      </c>
      <c r="C548" s="25" t="s">
        <v>67</v>
      </c>
      <c r="D548" s="26" t="s">
        <v>61</v>
      </c>
      <c r="E548" s="26">
        <v>552.0</v>
      </c>
      <c r="F548" s="26" t="s">
        <v>61</v>
      </c>
      <c r="H548" s="20" t="b">
        <f t="shared" si="1"/>
        <v>0</v>
      </c>
      <c r="I548" s="21" t="b">
        <f t="shared" si="2"/>
        <v>0</v>
      </c>
      <c r="J548" s="21" t="b">
        <f t="shared" si="3"/>
        <v>0</v>
      </c>
      <c r="AB548" s="20" t="b">
        <f t="shared" si="12"/>
        <v>0</v>
      </c>
      <c r="AC548" s="20" t="b">
        <f t="shared" si="13"/>
        <v>0</v>
      </c>
      <c r="AD548" s="20" t="b">
        <f t="shared" si="14"/>
        <v>0</v>
      </c>
      <c r="AE548" s="20" t="b">
        <f t="shared" si="15"/>
        <v>0</v>
      </c>
      <c r="AG548" s="20" t="b">
        <f t="shared" si="16"/>
        <v>0</v>
      </c>
      <c r="AH548" s="20" t="b">
        <f t="shared" si="17"/>
        <v>0</v>
      </c>
      <c r="AI548" s="20" t="b">
        <f t="shared" si="18"/>
        <v>0</v>
      </c>
    </row>
    <row r="549">
      <c r="A549" s="25" t="s">
        <v>89</v>
      </c>
      <c r="B549" s="26">
        <v>9375.0</v>
      </c>
      <c r="C549" s="25" t="s">
        <v>68</v>
      </c>
      <c r="D549" s="26" t="s">
        <v>61</v>
      </c>
      <c r="E549" s="26">
        <v>0.0</v>
      </c>
      <c r="F549" s="26" t="s">
        <v>61</v>
      </c>
      <c r="H549" s="20" t="b">
        <f t="shared" si="1"/>
        <v>0</v>
      </c>
      <c r="I549" s="21" t="b">
        <f t="shared" si="2"/>
        <v>0</v>
      </c>
      <c r="J549" s="21" t="b">
        <f t="shared" si="3"/>
        <v>0</v>
      </c>
      <c r="AB549" s="20" t="b">
        <f t="shared" si="12"/>
        <v>0</v>
      </c>
      <c r="AC549" s="20" t="b">
        <f t="shared" si="13"/>
        <v>0</v>
      </c>
      <c r="AD549" s="20" t="b">
        <f t="shared" si="14"/>
        <v>0</v>
      </c>
      <c r="AE549" s="20" t="b">
        <f t="shared" si="15"/>
        <v>0</v>
      </c>
      <c r="AG549" s="20" t="b">
        <f t="shared" si="16"/>
        <v>0</v>
      </c>
      <c r="AH549" s="20" t="b">
        <f t="shared" si="17"/>
        <v>0</v>
      </c>
      <c r="AI549" s="20" t="b">
        <f t="shared" si="18"/>
        <v>0</v>
      </c>
    </row>
    <row r="550">
      <c r="A550" s="25" t="s">
        <v>89</v>
      </c>
      <c r="B550" s="26">
        <v>9375.0</v>
      </c>
      <c r="C550" s="25" t="s">
        <v>69</v>
      </c>
      <c r="D550" s="26" t="s">
        <v>61</v>
      </c>
      <c r="E550" s="26">
        <v>1.0</v>
      </c>
      <c r="F550" s="26" t="s">
        <v>61</v>
      </c>
      <c r="H550" s="20" t="b">
        <f t="shared" si="1"/>
        <v>0</v>
      </c>
      <c r="I550" s="21" t="b">
        <f t="shared" si="2"/>
        <v>0</v>
      </c>
      <c r="J550" s="21" t="b">
        <f t="shared" si="3"/>
        <v>0</v>
      </c>
      <c r="AB550" s="20" t="b">
        <f t="shared" si="12"/>
        <v>0</v>
      </c>
      <c r="AC550" s="20" t="str">
        <f t="shared" si="13"/>
        <v>none</v>
      </c>
      <c r="AD550" s="20">
        <f t="shared" si="14"/>
        <v>1</v>
      </c>
      <c r="AE550" s="20" t="str">
        <f t="shared" si="15"/>
        <v>none</v>
      </c>
      <c r="AG550" s="20" t="b">
        <f t="shared" si="16"/>
        <v>0</v>
      </c>
      <c r="AH550" s="20" t="b">
        <f t="shared" si="17"/>
        <v>0</v>
      </c>
      <c r="AI550" s="20" t="b">
        <f t="shared" si="18"/>
        <v>0</v>
      </c>
    </row>
    <row r="551">
      <c r="A551" s="25" t="s">
        <v>89</v>
      </c>
      <c r="B551" s="26">
        <v>9375.0</v>
      </c>
      <c r="C551" s="25" t="s">
        <v>70</v>
      </c>
      <c r="D551" s="26" t="s">
        <v>61</v>
      </c>
      <c r="E551" s="26">
        <v>0.0</v>
      </c>
      <c r="F551" s="26" t="s">
        <v>61</v>
      </c>
      <c r="H551" s="20" t="b">
        <f t="shared" si="1"/>
        <v>0</v>
      </c>
      <c r="I551" s="21" t="b">
        <f t="shared" si="2"/>
        <v>0</v>
      </c>
      <c r="J551" s="21" t="b">
        <f t="shared" si="3"/>
        <v>0</v>
      </c>
      <c r="AB551" s="20" t="b">
        <f t="shared" si="12"/>
        <v>0</v>
      </c>
      <c r="AC551" s="20" t="b">
        <f t="shared" si="13"/>
        <v>0</v>
      </c>
      <c r="AD551" s="20" t="b">
        <f t="shared" si="14"/>
        <v>0</v>
      </c>
      <c r="AE551" s="20" t="b">
        <f t="shared" si="15"/>
        <v>0</v>
      </c>
      <c r="AG551" s="20" t="b">
        <f t="shared" si="16"/>
        <v>0</v>
      </c>
      <c r="AH551" s="20" t="b">
        <f t="shared" si="17"/>
        <v>0</v>
      </c>
      <c r="AI551" s="20" t="b">
        <f t="shared" si="18"/>
        <v>0</v>
      </c>
    </row>
    <row r="552">
      <c r="A552" s="25" t="s">
        <v>89</v>
      </c>
      <c r="B552" s="26">
        <v>9375.0</v>
      </c>
      <c r="C552" s="25" t="s">
        <v>71</v>
      </c>
      <c r="D552" s="26" t="s">
        <v>61</v>
      </c>
      <c r="E552" s="27">
        <v>6.712962962962962E-4</v>
      </c>
      <c r="F552" s="26" t="s">
        <v>61</v>
      </c>
      <c r="H552" s="20" t="b">
        <f t="shared" si="1"/>
        <v>0</v>
      </c>
      <c r="I552" s="21" t="b">
        <f t="shared" si="2"/>
        <v>0</v>
      </c>
      <c r="J552" s="21" t="b">
        <f t="shared" si="3"/>
        <v>0</v>
      </c>
      <c r="AB552" s="20" t="b">
        <f t="shared" si="12"/>
        <v>0</v>
      </c>
      <c r="AC552" s="20" t="b">
        <f t="shared" si="13"/>
        <v>0</v>
      </c>
      <c r="AD552" s="20" t="b">
        <f t="shared" si="14"/>
        <v>0</v>
      </c>
      <c r="AE552" s="20" t="b">
        <f t="shared" si="15"/>
        <v>0</v>
      </c>
      <c r="AG552" s="20" t="b">
        <f t="shared" si="16"/>
        <v>0</v>
      </c>
      <c r="AH552" s="20" t="b">
        <f t="shared" si="17"/>
        <v>0</v>
      </c>
      <c r="AI552" s="20" t="b">
        <f t="shared" si="18"/>
        <v>0</v>
      </c>
    </row>
    <row r="553">
      <c r="A553" s="25" t="s">
        <v>89</v>
      </c>
      <c r="B553" s="26">
        <v>9375.0</v>
      </c>
      <c r="C553" s="25" t="s">
        <v>72</v>
      </c>
      <c r="D553" s="26" t="s">
        <v>61</v>
      </c>
      <c r="E553" s="27">
        <v>0.002349537037037037</v>
      </c>
      <c r="F553" s="26" t="s">
        <v>61</v>
      </c>
      <c r="H553" s="20" t="b">
        <f t="shared" si="1"/>
        <v>0</v>
      </c>
      <c r="I553" s="21" t="b">
        <f t="shared" si="2"/>
        <v>0</v>
      </c>
      <c r="J553" s="21" t="b">
        <f t="shared" si="3"/>
        <v>0</v>
      </c>
      <c r="AB553" s="20" t="b">
        <f t="shared" si="12"/>
        <v>0</v>
      </c>
      <c r="AC553" s="20" t="b">
        <f t="shared" si="13"/>
        <v>0</v>
      </c>
      <c r="AD553" s="20" t="b">
        <f t="shared" si="14"/>
        <v>0</v>
      </c>
      <c r="AE553" s="20" t="b">
        <f t="shared" si="15"/>
        <v>0</v>
      </c>
      <c r="AG553" s="20" t="b">
        <f t="shared" si="16"/>
        <v>0</v>
      </c>
      <c r="AH553" s="20" t="b">
        <f t="shared" si="17"/>
        <v>0</v>
      </c>
      <c r="AI553" s="20" t="b">
        <f t="shared" si="18"/>
        <v>0</v>
      </c>
    </row>
    <row r="554">
      <c r="A554" s="25" t="s">
        <v>89</v>
      </c>
      <c r="B554" s="26">
        <v>9375.0</v>
      </c>
      <c r="C554" s="25" t="s">
        <v>71</v>
      </c>
      <c r="D554" s="25" t="s">
        <v>61</v>
      </c>
      <c r="E554" s="25">
        <v>3417.457</v>
      </c>
      <c r="F554" s="25" t="s">
        <v>61</v>
      </c>
      <c r="H554" s="20" t="b">
        <f t="shared" si="1"/>
        <v>0</v>
      </c>
      <c r="I554" s="21" t="b">
        <f t="shared" si="2"/>
        <v>0</v>
      </c>
      <c r="J554" s="21" t="b">
        <f t="shared" si="3"/>
        <v>0</v>
      </c>
      <c r="AB554" s="20" t="b">
        <f t="shared" si="12"/>
        <v>0</v>
      </c>
      <c r="AC554" s="20" t="b">
        <f t="shared" si="13"/>
        <v>0</v>
      </c>
      <c r="AD554" s="20" t="b">
        <f t="shared" si="14"/>
        <v>0</v>
      </c>
      <c r="AE554" s="20" t="b">
        <f t="shared" si="15"/>
        <v>0</v>
      </c>
      <c r="AG554" s="20" t="b">
        <f t="shared" si="16"/>
        <v>0</v>
      </c>
      <c r="AH554" s="20" t="b">
        <f t="shared" si="17"/>
        <v>0</v>
      </c>
      <c r="AI554" s="20" t="b">
        <f t="shared" si="18"/>
        <v>0</v>
      </c>
    </row>
    <row r="555">
      <c r="A555" s="25" t="s">
        <v>89</v>
      </c>
      <c r="B555" s="26">
        <v>9375.0</v>
      </c>
      <c r="C555" s="25" t="s">
        <v>72</v>
      </c>
      <c r="D555" s="26" t="s">
        <v>61</v>
      </c>
      <c r="E555" s="26">
        <v>3692.266</v>
      </c>
      <c r="F555" s="26" t="s">
        <v>61</v>
      </c>
      <c r="H555" s="20" t="b">
        <f t="shared" si="1"/>
        <v>0</v>
      </c>
      <c r="I555" s="21" t="b">
        <f t="shared" si="2"/>
        <v>0</v>
      </c>
      <c r="J555" s="21" t="b">
        <f t="shared" si="3"/>
        <v>0</v>
      </c>
      <c r="AB555" s="20" t="b">
        <f t="shared" si="12"/>
        <v>0</v>
      </c>
      <c r="AC555" s="20" t="b">
        <f t="shared" si="13"/>
        <v>0</v>
      </c>
      <c r="AD555" s="20" t="b">
        <f t="shared" si="14"/>
        <v>0</v>
      </c>
      <c r="AE555" s="20" t="b">
        <f t="shared" si="15"/>
        <v>0</v>
      </c>
      <c r="AG555" s="20" t="b">
        <f t="shared" si="16"/>
        <v>0</v>
      </c>
      <c r="AH555" s="20" t="b">
        <f t="shared" si="17"/>
        <v>0</v>
      </c>
      <c r="AI555" s="20" t="b">
        <f t="shared" si="18"/>
        <v>0</v>
      </c>
    </row>
    <row r="556">
      <c r="A556" s="25" t="s">
        <v>89</v>
      </c>
      <c r="B556" s="26">
        <v>9375.0</v>
      </c>
      <c r="C556" s="25" t="s">
        <v>73</v>
      </c>
      <c r="D556" s="25" t="s">
        <v>61</v>
      </c>
      <c r="E556" s="25" t="s">
        <v>74</v>
      </c>
      <c r="F556" s="25" t="s">
        <v>61</v>
      </c>
      <c r="H556" s="20" t="b">
        <f t="shared" si="1"/>
        <v>0</v>
      </c>
      <c r="I556" s="21" t="b">
        <f t="shared" si="2"/>
        <v>0</v>
      </c>
      <c r="J556" s="21" t="b">
        <f t="shared" si="3"/>
        <v>0</v>
      </c>
      <c r="AB556" s="20" t="b">
        <f t="shared" si="12"/>
        <v>0</v>
      </c>
      <c r="AC556" s="20" t="b">
        <f t="shared" si="13"/>
        <v>0</v>
      </c>
      <c r="AD556" s="20" t="b">
        <f t="shared" si="14"/>
        <v>0</v>
      </c>
      <c r="AE556" s="20" t="b">
        <f t="shared" si="15"/>
        <v>0</v>
      </c>
      <c r="AG556" s="20" t="b">
        <f t="shared" si="16"/>
        <v>0</v>
      </c>
      <c r="AH556" s="20" t="b">
        <f t="shared" si="17"/>
        <v>0</v>
      </c>
      <c r="AI556" s="20" t="b">
        <f t="shared" si="18"/>
        <v>0</v>
      </c>
    </row>
    <row r="557">
      <c r="A557" s="25" t="s">
        <v>89</v>
      </c>
      <c r="B557" s="26">
        <v>9375.0</v>
      </c>
      <c r="C557" s="25" t="s">
        <v>75</v>
      </c>
      <c r="D557" s="25" t="s">
        <v>61</v>
      </c>
      <c r="E557" s="25">
        <v>-0.116</v>
      </c>
      <c r="F557" s="25" t="s">
        <v>61</v>
      </c>
      <c r="H557" s="20" t="b">
        <f t="shared" si="1"/>
        <v>0</v>
      </c>
      <c r="I557" s="21">
        <f t="shared" si="2"/>
        <v>9491</v>
      </c>
      <c r="J557" s="21" t="b">
        <f t="shared" si="3"/>
        <v>0</v>
      </c>
      <c r="AB557" s="20" t="b">
        <f t="shared" si="12"/>
        <v>0</v>
      </c>
      <c r="AC557" s="20" t="b">
        <f t="shared" si="13"/>
        <v>0</v>
      </c>
      <c r="AD557" s="20" t="b">
        <f t="shared" si="14"/>
        <v>0</v>
      </c>
      <c r="AE557" s="20" t="b">
        <f t="shared" si="15"/>
        <v>0</v>
      </c>
      <c r="AG557" s="20" t="b">
        <f t="shared" si="16"/>
        <v>0</v>
      </c>
      <c r="AH557" s="20" t="b">
        <f t="shared" si="17"/>
        <v>0</v>
      </c>
      <c r="AI557" s="20" t="b">
        <f t="shared" si="18"/>
        <v>0</v>
      </c>
    </row>
    <row r="558">
      <c r="A558" s="25" t="s">
        <v>89</v>
      </c>
      <c r="B558" s="26">
        <v>9375.0</v>
      </c>
      <c r="C558" s="25" t="s">
        <v>76</v>
      </c>
      <c r="D558" s="25" t="s">
        <v>61</v>
      </c>
      <c r="E558" s="25" t="s">
        <v>61</v>
      </c>
      <c r="F558" s="25" t="s">
        <v>61</v>
      </c>
      <c r="H558" s="20" t="b">
        <f t="shared" si="1"/>
        <v>0</v>
      </c>
      <c r="I558" s="21" t="b">
        <f t="shared" si="2"/>
        <v>0</v>
      </c>
      <c r="J558" s="21" t="b">
        <f t="shared" si="3"/>
        <v>0</v>
      </c>
      <c r="AB558" s="20" t="b">
        <f t="shared" si="12"/>
        <v>0</v>
      </c>
      <c r="AC558" s="20" t="b">
        <f t="shared" si="13"/>
        <v>0</v>
      </c>
      <c r="AD558" s="20" t="b">
        <f t="shared" si="14"/>
        <v>0</v>
      </c>
      <c r="AE558" s="20" t="b">
        <f t="shared" si="15"/>
        <v>0</v>
      </c>
      <c r="AG558" s="20" t="b">
        <f t="shared" si="16"/>
        <v>0</v>
      </c>
      <c r="AH558" s="20" t="b">
        <f t="shared" si="17"/>
        <v>0</v>
      </c>
      <c r="AI558" s="20" t="b">
        <f t="shared" si="18"/>
        <v>0</v>
      </c>
    </row>
    <row r="559">
      <c r="A559" s="25" t="s">
        <v>89</v>
      </c>
      <c r="B559" s="26">
        <v>9375.0</v>
      </c>
      <c r="C559" s="25" t="s">
        <v>77</v>
      </c>
      <c r="D559" s="26" t="s">
        <v>61</v>
      </c>
      <c r="E559" s="26" t="s">
        <v>61</v>
      </c>
      <c r="F559" s="26" t="s">
        <v>61</v>
      </c>
      <c r="H559" s="20" t="b">
        <f t="shared" si="1"/>
        <v>0</v>
      </c>
      <c r="I559" s="21" t="b">
        <f t="shared" si="2"/>
        <v>0</v>
      </c>
      <c r="J559" s="21" t="b">
        <f t="shared" si="3"/>
        <v>0</v>
      </c>
      <c r="AB559" s="20" t="b">
        <f t="shared" si="12"/>
        <v>0</v>
      </c>
      <c r="AC559" s="20" t="b">
        <f t="shared" si="13"/>
        <v>0</v>
      </c>
      <c r="AD559" s="20" t="b">
        <f t="shared" si="14"/>
        <v>0</v>
      </c>
      <c r="AE559" s="20" t="b">
        <f t="shared" si="15"/>
        <v>0</v>
      </c>
      <c r="AG559" s="20" t="b">
        <f t="shared" si="16"/>
        <v>0</v>
      </c>
      <c r="AH559" s="20" t="b">
        <f t="shared" si="17"/>
        <v>0</v>
      </c>
      <c r="AI559" s="20" t="b">
        <f t="shared" si="18"/>
        <v>0</v>
      </c>
    </row>
    <row r="560">
      <c r="A560" s="25" t="s">
        <v>89</v>
      </c>
      <c r="B560" s="26">
        <v>10312.0</v>
      </c>
      <c r="C560" s="25" t="s">
        <v>60</v>
      </c>
      <c r="D560" s="26" t="s">
        <v>61</v>
      </c>
      <c r="E560" s="26" t="s">
        <v>61</v>
      </c>
      <c r="F560" s="26" t="s">
        <v>61</v>
      </c>
      <c r="H560" s="20" t="b">
        <f t="shared" si="1"/>
        <v>0</v>
      </c>
      <c r="I560" s="21" t="b">
        <f t="shared" si="2"/>
        <v>0</v>
      </c>
      <c r="J560" s="21" t="b">
        <f t="shared" si="3"/>
        <v>0</v>
      </c>
      <c r="AB560" s="20" t="b">
        <f t="shared" si="12"/>
        <v>0</v>
      </c>
      <c r="AC560" s="20" t="b">
        <f t="shared" si="13"/>
        <v>0</v>
      </c>
      <c r="AD560" s="20" t="b">
        <f t="shared" si="14"/>
        <v>0</v>
      </c>
      <c r="AE560" s="20" t="b">
        <f t="shared" si="15"/>
        <v>0</v>
      </c>
      <c r="AG560" s="20" t="b">
        <f t="shared" si="16"/>
        <v>0</v>
      </c>
      <c r="AH560" s="20" t="b">
        <f t="shared" si="17"/>
        <v>0</v>
      </c>
      <c r="AI560" s="20" t="b">
        <f t="shared" si="18"/>
        <v>0</v>
      </c>
    </row>
    <row r="561">
      <c r="A561" s="25" t="s">
        <v>89</v>
      </c>
      <c r="B561" s="26">
        <v>10312.0</v>
      </c>
      <c r="C561" s="25" t="s">
        <v>62</v>
      </c>
      <c r="D561" s="26" t="s">
        <v>61</v>
      </c>
      <c r="E561" s="26">
        <v>917.0</v>
      </c>
      <c r="F561" s="26" t="s">
        <v>61</v>
      </c>
      <c r="H561" s="20" t="b">
        <f t="shared" si="1"/>
        <v>0</v>
      </c>
      <c r="I561" s="21" t="b">
        <f t="shared" si="2"/>
        <v>0</v>
      </c>
      <c r="J561" s="21" t="b">
        <f t="shared" si="3"/>
        <v>0</v>
      </c>
      <c r="AB561" s="20" t="b">
        <f t="shared" si="12"/>
        <v>0</v>
      </c>
      <c r="AC561" s="20" t="b">
        <f t="shared" si="13"/>
        <v>0</v>
      </c>
      <c r="AD561" s="20" t="b">
        <f t="shared" si="14"/>
        <v>0</v>
      </c>
      <c r="AE561" s="20" t="b">
        <f t="shared" si="15"/>
        <v>0</v>
      </c>
      <c r="AG561" s="20" t="b">
        <f t="shared" si="16"/>
        <v>0</v>
      </c>
      <c r="AH561" s="20">
        <f t="shared" si="17"/>
        <v>917</v>
      </c>
      <c r="AI561" s="20" t="b">
        <f t="shared" si="18"/>
        <v>0</v>
      </c>
    </row>
    <row r="562">
      <c r="A562" s="25" t="s">
        <v>89</v>
      </c>
      <c r="B562" s="26">
        <v>10312.0</v>
      </c>
      <c r="C562" s="25" t="s">
        <v>63</v>
      </c>
      <c r="D562" s="26" t="s">
        <v>61</v>
      </c>
      <c r="E562" s="26">
        <v>916.0</v>
      </c>
      <c r="F562" s="26" t="s">
        <v>61</v>
      </c>
      <c r="H562" s="20" t="b">
        <f t="shared" si="1"/>
        <v>0</v>
      </c>
      <c r="I562" s="21" t="b">
        <f t="shared" si="2"/>
        <v>0</v>
      </c>
      <c r="J562" s="21" t="b">
        <f t="shared" si="3"/>
        <v>0</v>
      </c>
      <c r="AB562" s="20" t="b">
        <f t="shared" si="12"/>
        <v>0</v>
      </c>
      <c r="AC562" s="20" t="b">
        <f t="shared" si="13"/>
        <v>0</v>
      </c>
      <c r="AD562" s="20" t="b">
        <f t="shared" si="14"/>
        <v>0</v>
      </c>
      <c r="AE562" s="20" t="b">
        <f t="shared" si="15"/>
        <v>0</v>
      </c>
      <c r="AG562" s="20" t="b">
        <f t="shared" si="16"/>
        <v>0</v>
      </c>
      <c r="AH562" s="20" t="b">
        <f t="shared" si="17"/>
        <v>0</v>
      </c>
      <c r="AI562" s="20" t="b">
        <f t="shared" si="18"/>
        <v>0</v>
      </c>
    </row>
    <row r="563">
      <c r="A563" s="25" t="s">
        <v>89</v>
      </c>
      <c r="B563" s="26">
        <v>10312.0</v>
      </c>
      <c r="C563" s="25" t="s">
        <v>64</v>
      </c>
      <c r="D563" s="26" t="s">
        <v>61</v>
      </c>
      <c r="E563" s="26">
        <v>1.0</v>
      </c>
      <c r="F563" s="26" t="s">
        <v>61</v>
      </c>
      <c r="H563" s="20" t="b">
        <f t="shared" si="1"/>
        <v>0</v>
      </c>
      <c r="I563" s="21" t="b">
        <f t="shared" si="2"/>
        <v>0</v>
      </c>
      <c r="J563" s="21" t="b">
        <f t="shared" si="3"/>
        <v>0</v>
      </c>
      <c r="AB563" s="20" t="b">
        <f t="shared" si="12"/>
        <v>0</v>
      </c>
      <c r="AC563" s="20" t="b">
        <f t="shared" si="13"/>
        <v>0</v>
      </c>
      <c r="AD563" s="20" t="b">
        <f t="shared" si="14"/>
        <v>0</v>
      </c>
      <c r="AE563" s="20" t="b">
        <f t="shared" si="15"/>
        <v>0</v>
      </c>
      <c r="AG563" s="20" t="b">
        <f t="shared" si="16"/>
        <v>0</v>
      </c>
      <c r="AH563" s="20" t="b">
        <f t="shared" si="17"/>
        <v>0</v>
      </c>
      <c r="AI563" s="20" t="b">
        <f t="shared" si="18"/>
        <v>0</v>
      </c>
    </row>
    <row r="564">
      <c r="A564" s="25" t="s">
        <v>89</v>
      </c>
      <c r="B564" s="26">
        <v>10312.0</v>
      </c>
      <c r="C564" s="25" t="s">
        <v>65</v>
      </c>
      <c r="D564" s="26" t="s">
        <v>61</v>
      </c>
      <c r="E564" s="26">
        <v>1.0</v>
      </c>
      <c r="F564" s="26" t="s">
        <v>61</v>
      </c>
      <c r="H564" s="20" t="b">
        <f t="shared" si="1"/>
        <v>0</v>
      </c>
      <c r="I564" s="21" t="b">
        <f t="shared" si="2"/>
        <v>0</v>
      </c>
      <c r="J564" s="21" t="b">
        <f t="shared" si="3"/>
        <v>0</v>
      </c>
      <c r="AB564" s="20" t="b">
        <f t="shared" si="12"/>
        <v>0</v>
      </c>
      <c r="AC564" s="20" t="b">
        <f t="shared" si="13"/>
        <v>0</v>
      </c>
      <c r="AD564" s="20" t="b">
        <f t="shared" si="14"/>
        <v>0</v>
      </c>
      <c r="AE564" s="20" t="b">
        <f t="shared" si="15"/>
        <v>0</v>
      </c>
      <c r="AG564" s="20" t="b">
        <f t="shared" si="16"/>
        <v>0</v>
      </c>
      <c r="AH564" s="20" t="b">
        <f t="shared" si="17"/>
        <v>0</v>
      </c>
      <c r="AI564" s="20" t="b">
        <f t="shared" si="18"/>
        <v>0</v>
      </c>
    </row>
    <row r="565">
      <c r="A565" s="25" t="s">
        <v>89</v>
      </c>
      <c r="B565" s="26">
        <v>10312.0</v>
      </c>
      <c r="C565" s="25" t="s">
        <v>66</v>
      </c>
      <c r="D565" s="26" t="s">
        <v>61</v>
      </c>
      <c r="E565" s="26">
        <v>552.0</v>
      </c>
      <c r="F565" s="26" t="s">
        <v>61</v>
      </c>
      <c r="H565" s="20" t="b">
        <f t="shared" si="1"/>
        <v>0</v>
      </c>
      <c r="I565" s="21" t="b">
        <f t="shared" si="2"/>
        <v>0</v>
      </c>
      <c r="J565" s="21" t="b">
        <f t="shared" si="3"/>
        <v>0</v>
      </c>
      <c r="AB565" s="20" t="b">
        <f t="shared" si="12"/>
        <v>0</v>
      </c>
      <c r="AC565" s="20" t="b">
        <f t="shared" si="13"/>
        <v>0</v>
      </c>
      <c r="AD565" s="20" t="b">
        <f t="shared" si="14"/>
        <v>0</v>
      </c>
      <c r="AE565" s="20" t="b">
        <f t="shared" si="15"/>
        <v>0</v>
      </c>
      <c r="AG565" s="20" t="b">
        <f t="shared" si="16"/>
        <v>0</v>
      </c>
      <c r="AH565" s="20" t="b">
        <f t="shared" si="17"/>
        <v>0</v>
      </c>
      <c r="AI565" s="20" t="b">
        <f t="shared" si="18"/>
        <v>0</v>
      </c>
    </row>
    <row r="566">
      <c r="A566" s="25" t="s">
        <v>89</v>
      </c>
      <c r="B566" s="26">
        <v>10312.0</v>
      </c>
      <c r="C566" s="25" t="s">
        <v>67</v>
      </c>
      <c r="D566" s="26" t="s">
        <v>61</v>
      </c>
      <c r="E566" s="26">
        <v>552.0</v>
      </c>
      <c r="F566" s="26" t="s">
        <v>61</v>
      </c>
      <c r="H566" s="20" t="b">
        <f t="shared" si="1"/>
        <v>0</v>
      </c>
      <c r="I566" s="21" t="b">
        <f t="shared" si="2"/>
        <v>0</v>
      </c>
      <c r="J566" s="21" t="b">
        <f t="shared" si="3"/>
        <v>0</v>
      </c>
      <c r="AB566" s="20" t="b">
        <f t="shared" si="12"/>
        <v>0</v>
      </c>
      <c r="AC566" s="20" t="b">
        <f t="shared" si="13"/>
        <v>0</v>
      </c>
      <c r="AD566" s="20" t="b">
        <f t="shared" si="14"/>
        <v>0</v>
      </c>
      <c r="AE566" s="20" t="b">
        <f t="shared" si="15"/>
        <v>0</v>
      </c>
      <c r="AG566" s="20" t="b">
        <f t="shared" si="16"/>
        <v>0</v>
      </c>
      <c r="AH566" s="20" t="b">
        <f t="shared" si="17"/>
        <v>0</v>
      </c>
      <c r="AI566" s="20" t="b">
        <f t="shared" si="18"/>
        <v>0</v>
      </c>
    </row>
    <row r="567">
      <c r="A567" s="25" t="s">
        <v>89</v>
      </c>
      <c r="B567" s="26">
        <v>10312.0</v>
      </c>
      <c r="C567" s="25" t="s">
        <v>68</v>
      </c>
      <c r="D567" s="26" t="s">
        <v>61</v>
      </c>
      <c r="E567" s="26">
        <v>0.0</v>
      </c>
      <c r="F567" s="26" t="s">
        <v>61</v>
      </c>
      <c r="H567" s="20" t="b">
        <f t="shared" si="1"/>
        <v>0</v>
      </c>
      <c r="I567" s="21" t="b">
        <f t="shared" si="2"/>
        <v>0</v>
      </c>
      <c r="J567" s="21" t="b">
        <f t="shared" si="3"/>
        <v>0</v>
      </c>
      <c r="AB567" s="20" t="b">
        <f t="shared" si="12"/>
        <v>0</v>
      </c>
      <c r="AC567" s="20" t="b">
        <f t="shared" si="13"/>
        <v>0</v>
      </c>
      <c r="AD567" s="20" t="b">
        <f t="shared" si="14"/>
        <v>0</v>
      </c>
      <c r="AE567" s="20" t="b">
        <f t="shared" si="15"/>
        <v>0</v>
      </c>
      <c r="AG567" s="20" t="b">
        <f t="shared" si="16"/>
        <v>0</v>
      </c>
      <c r="AH567" s="20" t="b">
        <f t="shared" si="17"/>
        <v>0</v>
      </c>
      <c r="AI567" s="20" t="b">
        <f t="shared" si="18"/>
        <v>0</v>
      </c>
    </row>
    <row r="568">
      <c r="A568" s="25" t="s">
        <v>89</v>
      </c>
      <c r="B568" s="26">
        <v>10312.0</v>
      </c>
      <c r="C568" s="25" t="s">
        <v>69</v>
      </c>
      <c r="D568" s="26" t="s">
        <v>61</v>
      </c>
      <c r="E568" s="26">
        <v>1.0</v>
      </c>
      <c r="F568" s="26" t="s">
        <v>61</v>
      </c>
      <c r="H568" s="20" t="b">
        <f t="shared" si="1"/>
        <v>0</v>
      </c>
      <c r="I568" s="21" t="b">
        <f t="shared" si="2"/>
        <v>0</v>
      </c>
      <c r="J568" s="21" t="b">
        <f t="shared" si="3"/>
        <v>0</v>
      </c>
      <c r="AB568" s="20" t="b">
        <f t="shared" si="12"/>
        <v>0</v>
      </c>
      <c r="AC568" s="20" t="str">
        <f t="shared" si="13"/>
        <v>none</v>
      </c>
      <c r="AD568" s="20">
        <f t="shared" si="14"/>
        <v>1</v>
      </c>
      <c r="AE568" s="20" t="str">
        <f t="shared" si="15"/>
        <v>none</v>
      </c>
      <c r="AG568" s="20" t="b">
        <f t="shared" si="16"/>
        <v>0</v>
      </c>
      <c r="AH568" s="20" t="b">
        <f t="shared" si="17"/>
        <v>0</v>
      </c>
      <c r="AI568" s="20" t="b">
        <f t="shared" si="18"/>
        <v>0</v>
      </c>
    </row>
    <row r="569">
      <c r="A569" s="25" t="s">
        <v>89</v>
      </c>
      <c r="B569" s="26">
        <v>10312.0</v>
      </c>
      <c r="C569" s="25" t="s">
        <v>70</v>
      </c>
      <c r="D569" s="26" t="s">
        <v>61</v>
      </c>
      <c r="E569" s="26">
        <v>0.0</v>
      </c>
      <c r="F569" s="26" t="s">
        <v>61</v>
      </c>
      <c r="H569" s="20" t="b">
        <f t="shared" si="1"/>
        <v>0</v>
      </c>
      <c r="I569" s="21" t="b">
        <f t="shared" si="2"/>
        <v>0</v>
      </c>
      <c r="J569" s="21" t="b">
        <f t="shared" si="3"/>
        <v>0</v>
      </c>
      <c r="AB569" s="20" t="b">
        <f t="shared" si="12"/>
        <v>0</v>
      </c>
      <c r="AC569" s="20" t="b">
        <f t="shared" si="13"/>
        <v>0</v>
      </c>
      <c r="AD569" s="20" t="b">
        <f t="shared" si="14"/>
        <v>0</v>
      </c>
      <c r="AE569" s="20" t="b">
        <f t="shared" si="15"/>
        <v>0</v>
      </c>
      <c r="AG569" s="20" t="b">
        <f t="shared" si="16"/>
        <v>0</v>
      </c>
      <c r="AH569" s="20" t="b">
        <f t="shared" si="17"/>
        <v>0</v>
      </c>
      <c r="AI569" s="20" t="b">
        <f t="shared" si="18"/>
        <v>0</v>
      </c>
    </row>
    <row r="570">
      <c r="A570" s="25" t="s">
        <v>89</v>
      </c>
      <c r="B570" s="26">
        <v>10312.0</v>
      </c>
      <c r="C570" s="25" t="s">
        <v>71</v>
      </c>
      <c r="D570" s="26" t="s">
        <v>61</v>
      </c>
      <c r="E570" s="27">
        <v>3.4722222222222224E-4</v>
      </c>
      <c r="F570" s="26" t="s">
        <v>61</v>
      </c>
      <c r="H570" s="20" t="b">
        <f t="shared" si="1"/>
        <v>0</v>
      </c>
      <c r="I570" s="21" t="b">
        <f t="shared" si="2"/>
        <v>0</v>
      </c>
      <c r="J570" s="21" t="b">
        <f t="shared" si="3"/>
        <v>0</v>
      </c>
      <c r="AB570" s="20" t="b">
        <f t="shared" si="12"/>
        <v>0</v>
      </c>
      <c r="AC570" s="20" t="b">
        <f t="shared" si="13"/>
        <v>0</v>
      </c>
      <c r="AD570" s="20" t="b">
        <f t="shared" si="14"/>
        <v>0</v>
      </c>
      <c r="AE570" s="20" t="b">
        <f t="shared" si="15"/>
        <v>0</v>
      </c>
      <c r="AG570" s="20" t="b">
        <f t="shared" si="16"/>
        <v>0</v>
      </c>
      <c r="AH570" s="20" t="b">
        <f t="shared" si="17"/>
        <v>0</v>
      </c>
      <c r="AI570" s="20" t="b">
        <f t="shared" si="18"/>
        <v>0</v>
      </c>
    </row>
    <row r="571">
      <c r="A571" s="25" t="s">
        <v>89</v>
      </c>
      <c r="B571" s="26">
        <v>10312.0</v>
      </c>
      <c r="C571" s="25" t="s">
        <v>72</v>
      </c>
      <c r="D571" s="26" t="s">
        <v>61</v>
      </c>
      <c r="E571" s="27">
        <v>0.0019675925925925924</v>
      </c>
      <c r="F571" s="26" t="s">
        <v>61</v>
      </c>
      <c r="H571" s="20" t="b">
        <f t="shared" si="1"/>
        <v>0</v>
      </c>
      <c r="I571" s="21" t="b">
        <f t="shared" si="2"/>
        <v>0</v>
      </c>
      <c r="J571" s="21" t="b">
        <f t="shared" si="3"/>
        <v>0</v>
      </c>
      <c r="AB571" s="20" t="b">
        <f t="shared" si="12"/>
        <v>0</v>
      </c>
      <c r="AC571" s="20" t="b">
        <f t="shared" si="13"/>
        <v>0</v>
      </c>
      <c r="AD571" s="20" t="b">
        <f t="shared" si="14"/>
        <v>0</v>
      </c>
      <c r="AE571" s="20" t="b">
        <f t="shared" si="15"/>
        <v>0</v>
      </c>
      <c r="AG571" s="20" t="b">
        <f t="shared" si="16"/>
        <v>0</v>
      </c>
      <c r="AH571" s="20" t="b">
        <f t="shared" si="17"/>
        <v>0</v>
      </c>
      <c r="AI571" s="20" t="b">
        <f t="shared" si="18"/>
        <v>0</v>
      </c>
    </row>
    <row r="572">
      <c r="A572" s="25" t="s">
        <v>89</v>
      </c>
      <c r="B572" s="26">
        <v>10312.0</v>
      </c>
      <c r="C572" s="25" t="s">
        <v>71</v>
      </c>
      <c r="D572" s="25" t="s">
        <v>61</v>
      </c>
      <c r="E572" s="25">
        <v>3417.148</v>
      </c>
      <c r="F572" s="25" t="s">
        <v>61</v>
      </c>
      <c r="H572" s="20" t="b">
        <f t="shared" si="1"/>
        <v>0</v>
      </c>
      <c r="I572" s="21" t="b">
        <f t="shared" si="2"/>
        <v>0</v>
      </c>
      <c r="J572" s="21" t="b">
        <f t="shared" si="3"/>
        <v>0</v>
      </c>
      <c r="AB572" s="20" t="b">
        <f t="shared" si="12"/>
        <v>0</v>
      </c>
      <c r="AC572" s="20" t="b">
        <f t="shared" si="13"/>
        <v>0</v>
      </c>
      <c r="AD572" s="20" t="b">
        <f t="shared" si="14"/>
        <v>0</v>
      </c>
      <c r="AE572" s="20" t="b">
        <f t="shared" si="15"/>
        <v>0</v>
      </c>
      <c r="AG572" s="20" t="b">
        <f t="shared" si="16"/>
        <v>0</v>
      </c>
      <c r="AH572" s="20" t="b">
        <f t="shared" si="17"/>
        <v>0</v>
      </c>
      <c r="AI572" s="20" t="b">
        <f t="shared" si="18"/>
        <v>0</v>
      </c>
    </row>
    <row r="573">
      <c r="A573" s="25" t="s">
        <v>89</v>
      </c>
      <c r="B573" s="26">
        <v>10312.0</v>
      </c>
      <c r="C573" s="25" t="s">
        <v>72</v>
      </c>
      <c r="D573" s="26" t="s">
        <v>61</v>
      </c>
      <c r="E573" s="26">
        <v>3691.883</v>
      </c>
      <c r="F573" s="26" t="s">
        <v>61</v>
      </c>
      <c r="H573" s="20" t="b">
        <f t="shared" si="1"/>
        <v>0</v>
      </c>
      <c r="I573" s="21" t="b">
        <f t="shared" si="2"/>
        <v>0</v>
      </c>
      <c r="J573" s="21" t="b">
        <f t="shared" si="3"/>
        <v>0</v>
      </c>
      <c r="AB573" s="20" t="b">
        <f t="shared" si="12"/>
        <v>0</v>
      </c>
      <c r="AC573" s="20" t="b">
        <f t="shared" si="13"/>
        <v>0</v>
      </c>
      <c r="AD573" s="20" t="b">
        <f t="shared" si="14"/>
        <v>0</v>
      </c>
      <c r="AE573" s="20" t="b">
        <f t="shared" si="15"/>
        <v>0</v>
      </c>
      <c r="AG573" s="20" t="b">
        <f t="shared" si="16"/>
        <v>0</v>
      </c>
      <c r="AH573" s="20" t="b">
        <f t="shared" si="17"/>
        <v>0</v>
      </c>
      <c r="AI573" s="20" t="b">
        <f t="shared" si="18"/>
        <v>0</v>
      </c>
    </row>
    <row r="574">
      <c r="A574" s="25" t="s">
        <v>89</v>
      </c>
      <c r="B574" s="26">
        <v>10312.0</v>
      </c>
      <c r="C574" s="25" t="s">
        <v>73</v>
      </c>
      <c r="D574" s="25" t="s">
        <v>61</v>
      </c>
      <c r="E574" s="25" t="s">
        <v>81</v>
      </c>
      <c r="F574" s="25" t="s">
        <v>61</v>
      </c>
      <c r="H574" s="20" t="b">
        <f t="shared" si="1"/>
        <v>0</v>
      </c>
      <c r="I574" s="21" t="b">
        <f t="shared" si="2"/>
        <v>0</v>
      </c>
      <c r="J574" s="21" t="b">
        <f t="shared" si="3"/>
        <v>0</v>
      </c>
      <c r="AB574" s="20" t="b">
        <f t="shared" si="12"/>
        <v>0</v>
      </c>
      <c r="AC574" s="20" t="b">
        <f t="shared" si="13"/>
        <v>0</v>
      </c>
      <c r="AD574" s="20" t="b">
        <f t="shared" si="14"/>
        <v>0</v>
      </c>
      <c r="AE574" s="20" t="b">
        <f t="shared" si="15"/>
        <v>0</v>
      </c>
      <c r="AG574" s="20" t="b">
        <f t="shared" si="16"/>
        <v>0</v>
      </c>
      <c r="AH574" s="20" t="b">
        <f t="shared" si="17"/>
        <v>0</v>
      </c>
      <c r="AI574" s="20" t="b">
        <f t="shared" si="18"/>
        <v>0</v>
      </c>
    </row>
    <row r="575">
      <c r="A575" s="25" t="s">
        <v>89</v>
      </c>
      <c r="B575" s="26">
        <v>10312.0</v>
      </c>
      <c r="C575" s="25" t="s">
        <v>75</v>
      </c>
      <c r="D575" s="25" t="s">
        <v>61</v>
      </c>
      <c r="E575" s="25">
        <v>0.345</v>
      </c>
      <c r="F575" s="25" t="s">
        <v>61</v>
      </c>
      <c r="H575" s="20" t="b">
        <f t="shared" si="1"/>
        <v>0</v>
      </c>
      <c r="I575" s="21">
        <f t="shared" si="2"/>
        <v>9967</v>
      </c>
      <c r="J575" s="21" t="b">
        <f t="shared" si="3"/>
        <v>0</v>
      </c>
      <c r="AB575" s="20" t="b">
        <f t="shared" si="12"/>
        <v>0</v>
      </c>
      <c r="AC575" s="20" t="b">
        <f t="shared" si="13"/>
        <v>0</v>
      </c>
      <c r="AD575" s="20" t="b">
        <f t="shared" si="14"/>
        <v>0</v>
      </c>
      <c r="AE575" s="20" t="b">
        <f t="shared" si="15"/>
        <v>0</v>
      </c>
      <c r="AG575" s="20" t="b">
        <f t="shared" si="16"/>
        <v>0</v>
      </c>
      <c r="AH575" s="20" t="b">
        <f t="shared" si="17"/>
        <v>0</v>
      </c>
      <c r="AI575" s="20" t="b">
        <f t="shared" si="18"/>
        <v>0</v>
      </c>
    </row>
    <row r="576">
      <c r="A576" s="25" t="s">
        <v>89</v>
      </c>
      <c r="B576" s="26">
        <v>10312.0</v>
      </c>
      <c r="C576" s="25" t="s">
        <v>76</v>
      </c>
      <c r="D576" s="25" t="s">
        <v>61</v>
      </c>
      <c r="E576" s="25" t="s">
        <v>61</v>
      </c>
      <c r="F576" s="25" t="s">
        <v>61</v>
      </c>
      <c r="H576" s="20" t="b">
        <f t="shared" si="1"/>
        <v>0</v>
      </c>
      <c r="I576" s="21" t="b">
        <f t="shared" si="2"/>
        <v>0</v>
      </c>
      <c r="J576" s="21" t="b">
        <f t="shared" si="3"/>
        <v>0</v>
      </c>
      <c r="AB576" s="20" t="b">
        <f t="shared" si="12"/>
        <v>0</v>
      </c>
      <c r="AC576" s="20" t="b">
        <f t="shared" si="13"/>
        <v>0</v>
      </c>
      <c r="AD576" s="20" t="b">
        <f t="shared" si="14"/>
        <v>0</v>
      </c>
      <c r="AE576" s="20" t="b">
        <f t="shared" si="15"/>
        <v>0</v>
      </c>
      <c r="AG576" s="20" t="b">
        <f t="shared" si="16"/>
        <v>0</v>
      </c>
      <c r="AH576" s="20" t="b">
        <f t="shared" si="17"/>
        <v>0</v>
      </c>
      <c r="AI576" s="20" t="b">
        <f t="shared" si="18"/>
        <v>0</v>
      </c>
    </row>
    <row r="577">
      <c r="A577" s="25" t="s">
        <v>89</v>
      </c>
      <c r="B577" s="26">
        <v>10312.0</v>
      </c>
      <c r="C577" s="25" t="s">
        <v>77</v>
      </c>
      <c r="D577" s="26" t="s">
        <v>61</v>
      </c>
      <c r="E577" s="26" t="s">
        <v>61</v>
      </c>
      <c r="F577" s="26" t="s">
        <v>61</v>
      </c>
      <c r="H577" s="20" t="b">
        <f t="shared" si="1"/>
        <v>0</v>
      </c>
      <c r="I577" s="21" t="b">
        <f t="shared" si="2"/>
        <v>0</v>
      </c>
      <c r="J577" s="21" t="b">
        <f t="shared" si="3"/>
        <v>0</v>
      </c>
      <c r="AB577" s="20" t="b">
        <f t="shared" si="12"/>
        <v>0</v>
      </c>
      <c r="AC577" s="20" t="b">
        <f t="shared" si="13"/>
        <v>0</v>
      </c>
      <c r="AD577" s="20" t="b">
        <f t="shared" si="14"/>
        <v>0</v>
      </c>
      <c r="AE577" s="20" t="b">
        <f t="shared" si="15"/>
        <v>0</v>
      </c>
      <c r="AG577" s="20" t="b">
        <f t="shared" si="16"/>
        <v>0</v>
      </c>
      <c r="AH577" s="20" t="b">
        <f t="shared" si="17"/>
        <v>0</v>
      </c>
      <c r="AI577" s="20" t="b">
        <f t="shared" si="18"/>
        <v>0</v>
      </c>
    </row>
    <row r="578">
      <c r="A578" s="25" t="s">
        <v>89</v>
      </c>
      <c r="B578" s="26">
        <v>11250.0</v>
      </c>
      <c r="C578" s="25" t="s">
        <v>60</v>
      </c>
      <c r="D578" s="26" t="s">
        <v>61</v>
      </c>
      <c r="E578" s="26" t="s">
        <v>61</v>
      </c>
      <c r="F578" s="26" t="s">
        <v>61</v>
      </c>
      <c r="H578" s="20" t="b">
        <f t="shared" si="1"/>
        <v>0</v>
      </c>
      <c r="I578" s="21" t="b">
        <f t="shared" si="2"/>
        <v>0</v>
      </c>
      <c r="J578" s="21" t="b">
        <f t="shared" si="3"/>
        <v>0</v>
      </c>
      <c r="AB578" s="20" t="b">
        <f t="shared" si="12"/>
        <v>0</v>
      </c>
      <c r="AC578" s="20" t="b">
        <f t="shared" si="13"/>
        <v>0</v>
      </c>
      <c r="AD578" s="20" t="b">
        <f t="shared" si="14"/>
        <v>0</v>
      </c>
      <c r="AE578" s="20" t="b">
        <f t="shared" si="15"/>
        <v>0</v>
      </c>
      <c r="AG578" s="20" t="b">
        <f t="shared" si="16"/>
        <v>0</v>
      </c>
      <c r="AH578" s="20" t="b">
        <f t="shared" si="17"/>
        <v>0</v>
      </c>
      <c r="AI578" s="20" t="b">
        <f t="shared" si="18"/>
        <v>0</v>
      </c>
    </row>
    <row r="579">
      <c r="A579" s="25" t="s">
        <v>89</v>
      </c>
      <c r="B579" s="26">
        <v>11250.0</v>
      </c>
      <c r="C579" s="25" t="s">
        <v>62</v>
      </c>
      <c r="D579" s="26" t="s">
        <v>61</v>
      </c>
      <c r="E579" s="26">
        <v>910.0</v>
      </c>
      <c r="F579" s="26" t="s">
        <v>61</v>
      </c>
      <c r="H579" s="20" t="b">
        <f t="shared" si="1"/>
        <v>0</v>
      </c>
      <c r="I579" s="21" t="b">
        <f t="shared" si="2"/>
        <v>0</v>
      </c>
      <c r="J579" s="21" t="b">
        <f t="shared" si="3"/>
        <v>0</v>
      </c>
      <c r="AB579" s="20" t="b">
        <f t="shared" si="12"/>
        <v>0</v>
      </c>
      <c r="AC579" s="20" t="b">
        <f t="shared" si="13"/>
        <v>0</v>
      </c>
      <c r="AD579" s="20" t="b">
        <f t="shared" si="14"/>
        <v>0</v>
      </c>
      <c r="AE579" s="20" t="b">
        <f t="shared" si="15"/>
        <v>0</v>
      </c>
      <c r="AG579" s="20" t="b">
        <f t="shared" si="16"/>
        <v>0</v>
      </c>
      <c r="AH579" s="20">
        <f t="shared" si="17"/>
        <v>910</v>
      </c>
      <c r="AI579" s="20" t="b">
        <f t="shared" si="18"/>
        <v>0</v>
      </c>
    </row>
    <row r="580">
      <c r="A580" s="25" t="s">
        <v>89</v>
      </c>
      <c r="B580" s="26">
        <v>11250.0</v>
      </c>
      <c r="C580" s="25" t="s">
        <v>63</v>
      </c>
      <c r="D580" s="26" t="s">
        <v>61</v>
      </c>
      <c r="E580" s="26">
        <v>909.0</v>
      </c>
      <c r="F580" s="26" t="s">
        <v>61</v>
      </c>
      <c r="H580" s="20" t="b">
        <f t="shared" si="1"/>
        <v>0</v>
      </c>
      <c r="I580" s="21" t="b">
        <f t="shared" si="2"/>
        <v>0</v>
      </c>
      <c r="J580" s="21" t="b">
        <f t="shared" si="3"/>
        <v>0</v>
      </c>
      <c r="AB580" s="20" t="b">
        <f t="shared" si="12"/>
        <v>0</v>
      </c>
      <c r="AC580" s="20" t="b">
        <f t="shared" si="13"/>
        <v>0</v>
      </c>
      <c r="AD580" s="20" t="b">
        <f t="shared" si="14"/>
        <v>0</v>
      </c>
      <c r="AE580" s="20" t="b">
        <f t="shared" si="15"/>
        <v>0</v>
      </c>
      <c r="AG580" s="20" t="b">
        <f t="shared" si="16"/>
        <v>0</v>
      </c>
      <c r="AH580" s="20" t="b">
        <f t="shared" si="17"/>
        <v>0</v>
      </c>
      <c r="AI580" s="20" t="b">
        <f t="shared" si="18"/>
        <v>0</v>
      </c>
    </row>
    <row r="581">
      <c r="A581" s="25" t="s">
        <v>89</v>
      </c>
      <c r="B581" s="26">
        <v>11250.0</v>
      </c>
      <c r="C581" s="25" t="s">
        <v>64</v>
      </c>
      <c r="D581" s="26" t="s">
        <v>61</v>
      </c>
      <c r="E581" s="26">
        <v>1.0</v>
      </c>
      <c r="F581" s="26" t="s">
        <v>61</v>
      </c>
      <c r="H581" s="20" t="b">
        <f t="shared" si="1"/>
        <v>0</v>
      </c>
      <c r="I581" s="21" t="b">
        <f t="shared" si="2"/>
        <v>0</v>
      </c>
      <c r="J581" s="21" t="b">
        <f t="shared" si="3"/>
        <v>0</v>
      </c>
      <c r="AB581" s="20" t="b">
        <f t="shared" si="12"/>
        <v>0</v>
      </c>
      <c r="AC581" s="20" t="b">
        <f t="shared" si="13"/>
        <v>0</v>
      </c>
      <c r="AD581" s="20" t="b">
        <f t="shared" si="14"/>
        <v>0</v>
      </c>
      <c r="AE581" s="20" t="b">
        <f t="shared" si="15"/>
        <v>0</v>
      </c>
      <c r="AG581" s="20" t="b">
        <f t="shared" si="16"/>
        <v>0</v>
      </c>
      <c r="AH581" s="20" t="b">
        <f t="shared" si="17"/>
        <v>0</v>
      </c>
      <c r="AI581" s="20" t="b">
        <f t="shared" si="18"/>
        <v>0</v>
      </c>
    </row>
    <row r="582">
      <c r="A582" s="25" t="s">
        <v>89</v>
      </c>
      <c r="B582" s="26">
        <v>11250.0</v>
      </c>
      <c r="C582" s="25" t="s">
        <v>65</v>
      </c>
      <c r="D582" s="26" t="s">
        <v>61</v>
      </c>
      <c r="E582" s="26">
        <v>1.0</v>
      </c>
      <c r="F582" s="26" t="s">
        <v>61</v>
      </c>
      <c r="H582" s="20" t="b">
        <f t="shared" si="1"/>
        <v>0</v>
      </c>
      <c r="I582" s="21" t="b">
        <f t="shared" si="2"/>
        <v>0</v>
      </c>
      <c r="J582" s="21" t="b">
        <f t="shared" si="3"/>
        <v>0</v>
      </c>
      <c r="AB582" s="20" t="b">
        <f t="shared" si="12"/>
        <v>0</v>
      </c>
      <c r="AC582" s="20" t="b">
        <f t="shared" si="13"/>
        <v>0</v>
      </c>
      <c r="AD582" s="20" t="b">
        <f t="shared" si="14"/>
        <v>0</v>
      </c>
      <c r="AE582" s="20" t="b">
        <f t="shared" si="15"/>
        <v>0</v>
      </c>
      <c r="AG582" s="20" t="b">
        <f t="shared" si="16"/>
        <v>0</v>
      </c>
      <c r="AH582" s="20" t="b">
        <f t="shared" si="17"/>
        <v>0</v>
      </c>
      <c r="AI582" s="20" t="b">
        <f t="shared" si="18"/>
        <v>0</v>
      </c>
    </row>
    <row r="583">
      <c r="A583" s="25" t="s">
        <v>89</v>
      </c>
      <c r="B583" s="26">
        <v>11250.0</v>
      </c>
      <c r="C583" s="25" t="s">
        <v>66</v>
      </c>
      <c r="D583" s="26" t="s">
        <v>61</v>
      </c>
      <c r="E583" s="26">
        <v>552.0</v>
      </c>
      <c r="F583" s="26" t="s">
        <v>61</v>
      </c>
      <c r="H583" s="20" t="b">
        <f t="shared" si="1"/>
        <v>0</v>
      </c>
      <c r="I583" s="21" t="b">
        <f t="shared" si="2"/>
        <v>0</v>
      </c>
      <c r="J583" s="21" t="b">
        <f t="shared" si="3"/>
        <v>0</v>
      </c>
      <c r="AB583" s="20" t="b">
        <f t="shared" si="12"/>
        <v>0</v>
      </c>
      <c r="AC583" s="20" t="b">
        <f t="shared" si="13"/>
        <v>0</v>
      </c>
      <c r="AD583" s="20" t="b">
        <f t="shared" si="14"/>
        <v>0</v>
      </c>
      <c r="AE583" s="20" t="b">
        <f t="shared" si="15"/>
        <v>0</v>
      </c>
      <c r="AG583" s="20" t="b">
        <f t="shared" si="16"/>
        <v>0</v>
      </c>
      <c r="AH583" s="20" t="b">
        <f t="shared" si="17"/>
        <v>0</v>
      </c>
      <c r="AI583" s="20" t="b">
        <f t="shared" si="18"/>
        <v>0</v>
      </c>
    </row>
    <row r="584">
      <c r="A584" s="25" t="s">
        <v>89</v>
      </c>
      <c r="B584" s="26">
        <v>11250.0</v>
      </c>
      <c r="C584" s="25" t="s">
        <v>67</v>
      </c>
      <c r="D584" s="26" t="s">
        <v>61</v>
      </c>
      <c r="E584" s="26">
        <v>552.0</v>
      </c>
      <c r="F584" s="26" t="s">
        <v>61</v>
      </c>
      <c r="H584" s="20" t="b">
        <f t="shared" si="1"/>
        <v>0</v>
      </c>
      <c r="I584" s="21" t="b">
        <f t="shared" si="2"/>
        <v>0</v>
      </c>
      <c r="J584" s="21" t="b">
        <f t="shared" si="3"/>
        <v>0</v>
      </c>
      <c r="AB584" s="20" t="b">
        <f t="shared" si="12"/>
        <v>0</v>
      </c>
      <c r="AC584" s="20" t="b">
        <f t="shared" si="13"/>
        <v>0</v>
      </c>
      <c r="AD584" s="20" t="b">
        <f t="shared" si="14"/>
        <v>0</v>
      </c>
      <c r="AE584" s="20" t="b">
        <f t="shared" si="15"/>
        <v>0</v>
      </c>
      <c r="AG584" s="20" t="b">
        <f t="shared" si="16"/>
        <v>0</v>
      </c>
      <c r="AH584" s="20" t="b">
        <f t="shared" si="17"/>
        <v>0</v>
      </c>
      <c r="AI584" s="20" t="b">
        <f t="shared" si="18"/>
        <v>0</v>
      </c>
    </row>
    <row r="585">
      <c r="A585" s="25" t="s">
        <v>89</v>
      </c>
      <c r="B585" s="26">
        <v>11250.0</v>
      </c>
      <c r="C585" s="25" t="s">
        <v>68</v>
      </c>
      <c r="D585" s="26" t="s">
        <v>61</v>
      </c>
      <c r="E585" s="26">
        <v>0.0</v>
      </c>
      <c r="F585" s="26" t="s">
        <v>61</v>
      </c>
      <c r="H585" s="20" t="b">
        <f t="shared" si="1"/>
        <v>0</v>
      </c>
      <c r="I585" s="21" t="b">
        <f t="shared" si="2"/>
        <v>0</v>
      </c>
      <c r="J585" s="21" t="b">
        <f t="shared" si="3"/>
        <v>0</v>
      </c>
      <c r="AB585" s="20" t="b">
        <f t="shared" si="12"/>
        <v>0</v>
      </c>
      <c r="AC585" s="20" t="b">
        <f t="shared" si="13"/>
        <v>0</v>
      </c>
      <c r="AD585" s="20" t="b">
        <f t="shared" si="14"/>
        <v>0</v>
      </c>
      <c r="AE585" s="20" t="b">
        <f t="shared" si="15"/>
        <v>0</v>
      </c>
      <c r="AG585" s="20" t="b">
        <f t="shared" si="16"/>
        <v>0</v>
      </c>
      <c r="AH585" s="20" t="b">
        <f t="shared" si="17"/>
        <v>0</v>
      </c>
      <c r="AI585" s="20" t="b">
        <f t="shared" si="18"/>
        <v>0</v>
      </c>
    </row>
    <row r="586">
      <c r="A586" s="25" t="s">
        <v>89</v>
      </c>
      <c r="B586" s="26">
        <v>11250.0</v>
      </c>
      <c r="C586" s="25" t="s">
        <v>69</v>
      </c>
      <c r="D586" s="26" t="s">
        <v>61</v>
      </c>
      <c r="E586" s="26">
        <v>1.0</v>
      </c>
      <c r="F586" s="26" t="s">
        <v>61</v>
      </c>
      <c r="H586" s="20" t="b">
        <f t="shared" si="1"/>
        <v>0</v>
      </c>
      <c r="I586" s="21" t="b">
        <f t="shared" si="2"/>
        <v>0</v>
      </c>
      <c r="J586" s="21" t="b">
        <f t="shared" si="3"/>
        <v>0</v>
      </c>
      <c r="AB586" s="20" t="b">
        <f t="shared" si="12"/>
        <v>0</v>
      </c>
      <c r="AC586" s="20" t="str">
        <f t="shared" si="13"/>
        <v>none</v>
      </c>
      <c r="AD586" s="20">
        <f t="shared" si="14"/>
        <v>1</v>
      </c>
      <c r="AE586" s="20" t="str">
        <f t="shared" si="15"/>
        <v>none</v>
      </c>
      <c r="AG586" s="20" t="b">
        <f t="shared" si="16"/>
        <v>0</v>
      </c>
      <c r="AH586" s="20" t="b">
        <f t="shared" si="17"/>
        <v>0</v>
      </c>
      <c r="AI586" s="20" t="b">
        <f t="shared" si="18"/>
        <v>0</v>
      </c>
    </row>
    <row r="587">
      <c r="A587" s="25" t="s">
        <v>89</v>
      </c>
      <c r="B587" s="26">
        <v>11250.0</v>
      </c>
      <c r="C587" s="25" t="s">
        <v>70</v>
      </c>
      <c r="D587" s="26" t="s">
        <v>61</v>
      </c>
      <c r="E587" s="26">
        <v>0.0</v>
      </c>
      <c r="F587" s="26" t="s">
        <v>61</v>
      </c>
      <c r="H587" s="20" t="b">
        <f t="shared" si="1"/>
        <v>0</v>
      </c>
      <c r="I587" s="21" t="b">
        <f t="shared" si="2"/>
        <v>0</v>
      </c>
      <c r="J587" s="21" t="b">
        <f t="shared" si="3"/>
        <v>0</v>
      </c>
      <c r="AB587" s="20" t="b">
        <f t="shared" si="12"/>
        <v>0</v>
      </c>
      <c r="AC587" s="20" t="b">
        <f t="shared" si="13"/>
        <v>0</v>
      </c>
      <c r="AD587" s="20" t="b">
        <f t="shared" si="14"/>
        <v>0</v>
      </c>
      <c r="AE587" s="20" t="b">
        <f t="shared" si="15"/>
        <v>0</v>
      </c>
      <c r="AG587" s="20" t="b">
        <f t="shared" si="16"/>
        <v>0</v>
      </c>
      <c r="AH587" s="20" t="b">
        <f t="shared" si="17"/>
        <v>0</v>
      </c>
      <c r="AI587" s="20" t="b">
        <f t="shared" si="18"/>
        <v>0</v>
      </c>
    </row>
    <row r="588">
      <c r="A588" s="25" t="s">
        <v>89</v>
      </c>
      <c r="B588" s="26">
        <v>11250.0</v>
      </c>
      <c r="C588" s="25" t="s">
        <v>71</v>
      </c>
      <c r="D588" s="26" t="s">
        <v>61</v>
      </c>
      <c r="E588" s="27">
        <v>7.986111111111112E-4</v>
      </c>
      <c r="F588" s="26" t="s">
        <v>61</v>
      </c>
      <c r="H588" s="20" t="b">
        <f t="shared" si="1"/>
        <v>0</v>
      </c>
      <c r="I588" s="21" t="b">
        <f t="shared" si="2"/>
        <v>0</v>
      </c>
      <c r="J588" s="21" t="b">
        <f t="shared" si="3"/>
        <v>0</v>
      </c>
      <c r="AB588" s="20" t="b">
        <f t="shared" si="12"/>
        <v>0</v>
      </c>
      <c r="AC588" s="20" t="b">
        <f t="shared" si="13"/>
        <v>0</v>
      </c>
      <c r="AD588" s="20" t="b">
        <f t="shared" si="14"/>
        <v>0</v>
      </c>
      <c r="AE588" s="20" t="b">
        <f t="shared" si="15"/>
        <v>0</v>
      </c>
      <c r="AG588" s="20" t="b">
        <f t="shared" si="16"/>
        <v>0</v>
      </c>
      <c r="AH588" s="20" t="b">
        <f t="shared" si="17"/>
        <v>0</v>
      </c>
      <c r="AI588" s="20" t="b">
        <f t="shared" si="18"/>
        <v>0</v>
      </c>
    </row>
    <row r="589">
      <c r="A589" s="25" t="s">
        <v>89</v>
      </c>
      <c r="B589" s="26">
        <v>11250.0</v>
      </c>
      <c r="C589" s="25" t="s">
        <v>72</v>
      </c>
      <c r="D589" s="26" t="s">
        <v>61</v>
      </c>
      <c r="E589" s="27">
        <v>0.001990740740740741</v>
      </c>
      <c r="F589" s="26" t="s">
        <v>61</v>
      </c>
      <c r="H589" s="20" t="b">
        <f t="shared" si="1"/>
        <v>0</v>
      </c>
      <c r="I589" s="21" t="b">
        <f t="shared" si="2"/>
        <v>0</v>
      </c>
      <c r="J589" s="21" t="b">
        <f t="shared" si="3"/>
        <v>0</v>
      </c>
      <c r="AB589" s="20" t="b">
        <f t="shared" si="12"/>
        <v>0</v>
      </c>
      <c r="AC589" s="20" t="b">
        <f t="shared" si="13"/>
        <v>0</v>
      </c>
      <c r="AD589" s="20" t="b">
        <f t="shared" si="14"/>
        <v>0</v>
      </c>
      <c r="AE589" s="20" t="b">
        <f t="shared" si="15"/>
        <v>0</v>
      </c>
      <c r="AG589" s="20" t="b">
        <f t="shared" si="16"/>
        <v>0</v>
      </c>
      <c r="AH589" s="20" t="b">
        <f t="shared" si="17"/>
        <v>0</v>
      </c>
      <c r="AI589" s="20" t="b">
        <f t="shared" si="18"/>
        <v>0</v>
      </c>
    </row>
    <row r="590">
      <c r="A590" s="25" t="s">
        <v>89</v>
      </c>
      <c r="B590" s="26">
        <v>11250.0</v>
      </c>
      <c r="C590" s="25" t="s">
        <v>71</v>
      </c>
      <c r="D590" s="25" t="s">
        <v>61</v>
      </c>
      <c r="E590" s="25">
        <v>3417.613</v>
      </c>
      <c r="F590" s="25" t="s">
        <v>61</v>
      </c>
      <c r="H590" s="20" t="b">
        <f t="shared" si="1"/>
        <v>0</v>
      </c>
      <c r="I590" s="21" t="b">
        <f t="shared" si="2"/>
        <v>0</v>
      </c>
      <c r="J590" s="21" t="b">
        <f t="shared" si="3"/>
        <v>0</v>
      </c>
      <c r="AB590" s="20" t="b">
        <f t="shared" si="12"/>
        <v>0</v>
      </c>
      <c r="AC590" s="20" t="b">
        <f t="shared" si="13"/>
        <v>0</v>
      </c>
      <c r="AD590" s="20" t="b">
        <f t="shared" si="14"/>
        <v>0</v>
      </c>
      <c r="AE590" s="20" t="b">
        <f t="shared" si="15"/>
        <v>0</v>
      </c>
      <c r="AG590" s="20" t="b">
        <f t="shared" si="16"/>
        <v>0</v>
      </c>
      <c r="AH590" s="20" t="b">
        <f t="shared" si="17"/>
        <v>0</v>
      </c>
      <c r="AI590" s="20" t="b">
        <f t="shared" si="18"/>
        <v>0</v>
      </c>
    </row>
    <row r="591">
      <c r="A591" s="25" t="s">
        <v>89</v>
      </c>
      <c r="B591" s="26">
        <v>11250.0</v>
      </c>
      <c r="C591" s="25" t="s">
        <v>72</v>
      </c>
      <c r="D591" s="26" t="s">
        <v>61</v>
      </c>
      <c r="E591" s="26">
        <v>3690.379</v>
      </c>
      <c r="F591" s="26" t="s">
        <v>61</v>
      </c>
      <c r="H591" s="20" t="b">
        <f t="shared" si="1"/>
        <v>0</v>
      </c>
      <c r="I591" s="21" t="b">
        <f t="shared" si="2"/>
        <v>0</v>
      </c>
      <c r="J591" s="21" t="b">
        <f t="shared" si="3"/>
        <v>0</v>
      </c>
      <c r="AB591" s="20" t="b">
        <f t="shared" si="12"/>
        <v>0</v>
      </c>
      <c r="AC591" s="20" t="b">
        <f t="shared" si="13"/>
        <v>0</v>
      </c>
      <c r="AD591" s="20" t="b">
        <f t="shared" si="14"/>
        <v>0</v>
      </c>
      <c r="AE591" s="20" t="b">
        <f t="shared" si="15"/>
        <v>0</v>
      </c>
      <c r="AG591" s="20" t="b">
        <f t="shared" si="16"/>
        <v>0</v>
      </c>
      <c r="AH591" s="20" t="b">
        <f t="shared" si="17"/>
        <v>0</v>
      </c>
      <c r="AI591" s="20" t="b">
        <f t="shared" si="18"/>
        <v>0</v>
      </c>
    </row>
    <row r="592">
      <c r="A592" s="25" t="s">
        <v>89</v>
      </c>
      <c r="B592" s="26">
        <v>11250.0</v>
      </c>
      <c r="C592" s="25" t="s">
        <v>73</v>
      </c>
      <c r="D592" s="25" t="s">
        <v>61</v>
      </c>
      <c r="E592" s="25" t="s">
        <v>81</v>
      </c>
      <c r="F592" s="25" t="s">
        <v>61</v>
      </c>
      <c r="H592" s="20" t="b">
        <f t="shared" si="1"/>
        <v>0</v>
      </c>
      <c r="I592" s="21" t="b">
        <f t="shared" si="2"/>
        <v>0</v>
      </c>
      <c r="J592" s="21" t="b">
        <f t="shared" si="3"/>
        <v>0</v>
      </c>
      <c r="AB592" s="20" t="b">
        <f t="shared" si="12"/>
        <v>0</v>
      </c>
      <c r="AC592" s="20" t="b">
        <f t="shared" si="13"/>
        <v>0</v>
      </c>
      <c r="AD592" s="20" t="b">
        <f t="shared" si="14"/>
        <v>0</v>
      </c>
      <c r="AE592" s="20" t="b">
        <f t="shared" si="15"/>
        <v>0</v>
      </c>
      <c r="AG592" s="20" t="b">
        <f t="shared" si="16"/>
        <v>0</v>
      </c>
      <c r="AH592" s="20" t="b">
        <f t="shared" si="17"/>
        <v>0</v>
      </c>
      <c r="AI592" s="20" t="b">
        <f t="shared" si="18"/>
        <v>0</v>
      </c>
    </row>
    <row r="593">
      <c r="A593" s="25" t="s">
        <v>89</v>
      </c>
      <c r="B593" s="26">
        <v>11250.0</v>
      </c>
      <c r="C593" s="25" t="s">
        <v>75</v>
      </c>
      <c r="D593" s="25" t="s">
        <v>61</v>
      </c>
      <c r="E593" s="25">
        <v>0.075</v>
      </c>
      <c r="F593" s="25" t="s">
        <v>61</v>
      </c>
      <c r="H593" s="20" t="b">
        <f t="shared" si="1"/>
        <v>0</v>
      </c>
      <c r="I593" s="21">
        <f t="shared" si="2"/>
        <v>11175</v>
      </c>
      <c r="J593" s="21" t="b">
        <f t="shared" si="3"/>
        <v>0</v>
      </c>
      <c r="AB593" s="20" t="b">
        <f t="shared" si="12"/>
        <v>0</v>
      </c>
      <c r="AC593" s="20" t="b">
        <f t="shared" si="13"/>
        <v>0</v>
      </c>
      <c r="AD593" s="20" t="b">
        <f t="shared" si="14"/>
        <v>0</v>
      </c>
      <c r="AE593" s="20" t="b">
        <f t="shared" si="15"/>
        <v>0</v>
      </c>
      <c r="AG593" s="20" t="b">
        <f t="shared" si="16"/>
        <v>0</v>
      </c>
      <c r="AH593" s="20" t="b">
        <f t="shared" si="17"/>
        <v>0</v>
      </c>
      <c r="AI593" s="20" t="b">
        <f t="shared" si="18"/>
        <v>0</v>
      </c>
    </row>
    <row r="594">
      <c r="A594" s="25" t="s">
        <v>89</v>
      </c>
      <c r="B594" s="26">
        <v>11250.0</v>
      </c>
      <c r="C594" s="25" t="s">
        <v>76</v>
      </c>
      <c r="D594" s="25" t="s">
        <v>61</v>
      </c>
      <c r="E594" s="25" t="s">
        <v>61</v>
      </c>
      <c r="F594" s="25" t="s">
        <v>61</v>
      </c>
      <c r="H594" s="20" t="b">
        <f t="shared" si="1"/>
        <v>0</v>
      </c>
      <c r="I594" s="21" t="b">
        <f t="shared" si="2"/>
        <v>0</v>
      </c>
      <c r="J594" s="21" t="b">
        <f t="shared" si="3"/>
        <v>0</v>
      </c>
      <c r="AB594" s="20" t="b">
        <f t="shared" si="12"/>
        <v>0</v>
      </c>
      <c r="AC594" s="20" t="b">
        <f t="shared" si="13"/>
        <v>0</v>
      </c>
      <c r="AD594" s="20" t="b">
        <f t="shared" si="14"/>
        <v>0</v>
      </c>
      <c r="AE594" s="20" t="b">
        <f t="shared" si="15"/>
        <v>0</v>
      </c>
      <c r="AG594" s="20" t="b">
        <f t="shared" si="16"/>
        <v>0</v>
      </c>
      <c r="AH594" s="20" t="b">
        <f t="shared" si="17"/>
        <v>0</v>
      </c>
      <c r="AI594" s="20" t="b">
        <f t="shared" si="18"/>
        <v>0</v>
      </c>
    </row>
    <row r="595">
      <c r="A595" s="25" t="s">
        <v>89</v>
      </c>
      <c r="B595" s="26">
        <v>11250.0</v>
      </c>
      <c r="C595" s="25" t="s">
        <v>77</v>
      </c>
      <c r="D595" s="26" t="s">
        <v>61</v>
      </c>
      <c r="E595" s="26" t="s">
        <v>61</v>
      </c>
      <c r="F595" s="26" t="s">
        <v>61</v>
      </c>
      <c r="H595" s="20" t="b">
        <f t="shared" si="1"/>
        <v>0</v>
      </c>
      <c r="I595" s="21" t="b">
        <f t="shared" si="2"/>
        <v>0</v>
      </c>
      <c r="J595" s="21" t="b">
        <f t="shared" si="3"/>
        <v>0</v>
      </c>
      <c r="AB595" s="20" t="b">
        <f t="shared" si="12"/>
        <v>0</v>
      </c>
      <c r="AC595" s="20" t="b">
        <f t="shared" si="13"/>
        <v>0</v>
      </c>
      <c r="AD595" s="20" t="b">
        <f t="shared" si="14"/>
        <v>0</v>
      </c>
      <c r="AE595" s="20" t="b">
        <f t="shared" si="15"/>
        <v>0</v>
      </c>
      <c r="AG595" s="20" t="b">
        <f t="shared" si="16"/>
        <v>0</v>
      </c>
      <c r="AH595" s="20" t="b">
        <f t="shared" si="17"/>
        <v>0</v>
      </c>
      <c r="AI595" s="20" t="b">
        <f t="shared" si="18"/>
        <v>0</v>
      </c>
    </row>
    <row r="596">
      <c r="A596" s="25" t="s">
        <v>89</v>
      </c>
      <c r="B596" s="26">
        <v>15000.0</v>
      </c>
      <c r="C596" s="25" t="s">
        <v>60</v>
      </c>
      <c r="D596" s="26" t="s">
        <v>61</v>
      </c>
      <c r="E596" s="26" t="s">
        <v>61</v>
      </c>
      <c r="F596" s="26" t="s">
        <v>61</v>
      </c>
      <c r="H596" s="20" t="b">
        <f t="shared" si="1"/>
        <v>0</v>
      </c>
      <c r="I596" s="21" t="b">
        <f t="shared" si="2"/>
        <v>0</v>
      </c>
      <c r="J596" s="21" t="b">
        <f t="shared" si="3"/>
        <v>0</v>
      </c>
      <c r="AB596" s="20" t="b">
        <f t="shared" si="12"/>
        <v>0</v>
      </c>
      <c r="AC596" s="20" t="b">
        <f t="shared" si="13"/>
        <v>0</v>
      </c>
      <c r="AD596" s="20" t="b">
        <f t="shared" si="14"/>
        <v>0</v>
      </c>
      <c r="AE596" s="20" t="b">
        <f t="shared" si="15"/>
        <v>0</v>
      </c>
      <c r="AG596" s="20" t="b">
        <f t="shared" si="16"/>
        <v>0</v>
      </c>
      <c r="AH596" s="20" t="b">
        <f t="shared" si="17"/>
        <v>0</v>
      </c>
      <c r="AI596" s="20" t="b">
        <f t="shared" si="18"/>
        <v>0</v>
      </c>
    </row>
    <row r="597">
      <c r="A597" s="25" t="s">
        <v>89</v>
      </c>
      <c r="B597" s="26">
        <v>15000.0</v>
      </c>
      <c r="C597" s="25" t="s">
        <v>62</v>
      </c>
      <c r="D597" s="26">
        <v>600.0</v>
      </c>
      <c r="E597" s="26">
        <v>909.0</v>
      </c>
      <c r="F597" s="26">
        <v>508.0</v>
      </c>
      <c r="H597" s="20" t="b">
        <f t="shared" si="1"/>
        <v>0</v>
      </c>
      <c r="I597" s="21" t="b">
        <f t="shared" si="2"/>
        <v>0</v>
      </c>
      <c r="J597" s="21" t="b">
        <f t="shared" si="3"/>
        <v>0</v>
      </c>
      <c r="AB597" s="20" t="b">
        <f t="shared" si="12"/>
        <v>0</v>
      </c>
      <c r="AC597" s="20" t="b">
        <f t="shared" si="13"/>
        <v>0</v>
      </c>
      <c r="AD597" s="20" t="b">
        <f t="shared" si="14"/>
        <v>0</v>
      </c>
      <c r="AE597" s="20" t="b">
        <f t="shared" si="15"/>
        <v>0</v>
      </c>
      <c r="AG597" s="20">
        <f t="shared" si="16"/>
        <v>600</v>
      </c>
      <c r="AH597" s="20">
        <f t="shared" si="17"/>
        <v>909</v>
      </c>
      <c r="AI597" s="20">
        <f t="shared" si="18"/>
        <v>508</v>
      </c>
    </row>
    <row r="598">
      <c r="A598" s="25" t="s">
        <v>89</v>
      </c>
      <c r="B598" s="26">
        <v>15000.0</v>
      </c>
      <c r="C598" s="25" t="s">
        <v>63</v>
      </c>
      <c r="D598" s="26">
        <v>591.0</v>
      </c>
      <c r="E598" s="26">
        <v>908.0</v>
      </c>
      <c r="F598" s="26">
        <v>507.0</v>
      </c>
      <c r="H598" s="20" t="b">
        <f t="shared" si="1"/>
        <v>0</v>
      </c>
      <c r="I598" s="21" t="b">
        <f t="shared" si="2"/>
        <v>0</v>
      </c>
      <c r="J598" s="21" t="b">
        <f t="shared" si="3"/>
        <v>0</v>
      </c>
      <c r="AB598" s="20" t="b">
        <f t="shared" si="12"/>
        <v>0</v>
      </c>
      <c r="AC598" s="20" t="b">
        <f t="shared" si="13"/>
        <v>0</v>
      </c>
      <c r="AD598" s="20" t="b">
        <f t="shared" si="14"/>
        <v>0</v>
      </c>
      <c r="AE598" s="20" t="b">
        <f t="shared" si="15"/>
        <v>0</v>
      </c>
      <c r="AG598" s="20" t="b">
        <f t="shared" si="16"/>
        <v>0</v>
      </c>
      <c r="AH598" s="20" t="b">
        <f t="shared" si="17"/>
        <v>0</v>
      </c>
      <c r="AI598" s="20" t="b">
        <f t="shared" si="18"/>
        <v>0</v>
      </c>
    </row>
    <row r="599">
      <c r="A599" s="25" t="s">
        <v>89</v>
      </c>
      <c r="B599" s="26">
        <v>15000.0</v>
      </c>
      <c r="C599" s="25" t="s">
        <v>64</v>
      </c>
      <c r="D599" s="26">
        <v>9.0</v>
      </c>
      <c r="E599" s="26">
        <v>1.0</v>
      </c>
      <c r="F599" s="26">
        <v>1.0</v>
      </c>
      <c r="H599" s="20" t="b">
        <f t="shared" si="1"/>
        <v>0</v>
      </c>
      <c r="I599" s="21" t="b">
        <f t="shared" si="2"/>
        <v>0</v>
      </c>
      <c r="J599" s="21" t="b">
        <f t="shared" si="3"/>
        <v>0</v>
      </c>
      <c r="AB599" s="20" t="b">
        <f t="shared" si="12"/>
        <v>0</v>
      </c>
      <c r="AC599" s="20" t="b">
        <f t="shared" si="13"/>
        <v>0</v>
      </c>
      <c r="AD599" s="20" t="b">
        <f t="shared" si="14"/>
        <v>0</v>
      </c>
      <c r="AE599" s="20" t="b">
        <f t="shared" si="15"/>
        <v>0</v>
      </c>
      <c r="AG599" s="20" t="b">
        <f t="shared" si="16"/>
        <v>0</v>
      </c>
      <c r="AH599" s="20" t="b">
        <f t="shared" si="17"/>
        <v>0</v>
      </c>
      <c r="AI599" s="20" t="b">
        <f t="shared" si="18"/>
        <v>0</v>
      </c>
    </row>
    <row r="600">
      <c r="A600" s="25" t="s">
        <v>89</v>
      </c>
      <c r="B600" s="26">
        <v>15000.0</v>
      </c>
      <c r="C600" s="25" t="s">
        <v>65</v>
      </c>
      <c r="D600" s="26">
        <v>9.0</v>
      </c>
      <c r="E600" s="26">
        <v>1.0</v>
      </c>
      <c r="F600" s="26">
        <v>1.0</v>
      </c>
      <c r="H600" s="20" t="b">
        <f t="shared" si="1"/>
        <v>0</v>
      </c>
      <c r="I600" s="21" t="b">
        <f t="shared" si="2"/>
        <v>0</v>
      </c>
      <c r="J600" s="21" t="b">
        <f t="shared" si="3"/>
        <v>0</v>
      </c>
      <c r="AB600" s="20" t="b">
        <f t="shared" si="12"/>
        <v>0</v>
      </c>
      <c r="AC600" s="20" t="b">
        <f t="shared" si="13"/>
        <v>0</v>
      </c>
      <c r="AD600" s="20" t="b">
        <f t="shared" si="14"/>
        <v>0</v>
      </c>
      <c r="AE600" s="20" t="b">
        <f t="shared" si="15"/>
        <v>0</v>
      </c>
      <c r="AG600" s="20" t="b">
        <f t="shared" si="16"/>
        <v>0</v>
      </c>
      <c r="AH600" s="20" t="b">
        <f t="shared" si="17"/>
        <v>0</v>
      </c>
      <c r="AI600" s="20" t="b">
        <f t="shared" si="18"/>
        <v>0</v>
      </c>
    </row>
    <row r="601">
      <c r="A601" s="25" t="s">
        <v>89</v>
      </c>
      <c r="B601" s="26">
        <v>15000.0</v>
      </c>
      <c r="C601" s="25" t="s">
        <v>66</v>
      </c>
      <c r="D601" s="26">
        <v>517.0</v>
      </c>
      <c r="E601" s="26">
        <v>552.0</v>
      </c>
      <c r="F601" s="26">
        <v>506.0</v>
      </c>
      <c r="H601" s="20" t="b">
        <f t="shared" si="1"/>
        <v>0</v>
      </c>
      <c r="I601" s="21" t="b">
        <f t="shared" si="2"/>
        <v>0</v>
      </c>
      <c r="J601" s="21" t="b">
        <f t="shared" si="3"/>
        <v>0</v>
      </c>
      <c r="AB601" s="20" t="b">
        <f t="shared" si="12"/>
        <v>0</v>
      </c>
      <c r="AC601" s="20" t="b">
        <f t="shared" si="13"/>
        <v>0</v>
      </c>
      <c r="AD601" s="20" t="b">
        <f t="shared" si="14"/>
        <v>0</v>
      </c>
      <c r="AE601" s="20" t="b">
        <f t="shared" si="15"/>
        <v>0</v>
      </c>
      <c r="AG601" s="20" t="b">
        <f t="shared" si="16"/>
        <v>0</v>
      </c>
      <c r="AH601" s="20" t="b">
        <f t="shared" si="17"/>
        <v>0</v>
      </c>
      <c r="AI601" s="20" t="b">
        <f t="shared" si="18"/>
        <v>0</v>
      </c>
    </row>
    <row r="602">
      <c r="A602" s="25" t="s">
        <v>89</v>
      </c>
      <c r="B602" s="26">
        <v>15000.0</v>
      </c>
      <c r="C602" s="25" t="s">
        <v>67</v>
      </c>
      <c r="D602" s="26">
        <v>517.0</v>
      </c>
      <c r="E602" s="26">
        <v>552.0</v>
      </c>
      <c r="F602" s="26">
        <v>506.0</v>
      </c>
      <c r="H602" s="20" t="b">
        <f t="shared" si="1"/>
        <v>0</v>
      </c>
      <c r="I602" s="21" t="b">
        <f t="shared" si="2"/>
        <v>0</v>
      </c>
      <c r="J602" s="21" t="b">
        <f t="shared" si="3"/>
        <v>0</v>
      </c>
      <c r="AB602" s="20" t="b">
        <f t="shared" si="12"/>
        <v>0</v>
      </c>
      <c r="AC602" s="20" t="b">
        <f t="shared" si="13"/>
        <v>0</v>
      </c>
      <c r="AD602" s="20" t="b">
        <f t="shared" si="14"/>
        <v>0</v>
      </c>
      <c r="AE602" s="20" t="b">
        <f t="shared" si="15"/>
        <v>0</v>
      </c>
      <c r="AG602" s="20" t="b">
        <f t="shared" si="16"/>
        <v>0</v>
      </c>
      <c r="AH602" s="20" t="b">
        <f t="shared" si="17"/>
        <v>0</v>
      </c>
      <c r="AI602" s="20" t="b">
        <f t="shared" si="18"/>
        <v>0</v>
      </c>
    </row>
    <row r="603">
      <c r="A603" s="25" t="s">
        <v>89</v>
      </c>
      <c r="B603" s="26">
        <v>15000.0</v>
      </c>
      <c r="C603" s="25" t="s">
        <v>68</v>
      </c>
      <c r="D603" s="26">
        <v>0.0</v>
      </c>
      <c r="E603" s="26">
        <v>0.0</v>
      </c>
      <c r="F603" s="26">
        <v>0.0</v>
      </c>
      <c r="H603" s="20" t="b">
        <f t="shared" si="1"/>
        <v>0</v>
      </c>
      <c r="I603" s="21" t="b">
        <f t="shared" si="2"/>
        <v>0</v>
      </c>
      <c r="J603" s="21" t="b">
        <f t="shared" si="3"/>
        <v>0</v>
      </c>
      <c r="AB603" s="20" t="b">
        <f t="shared" si="12"/>
        <v>0</v>
      </c>
      <c r="AC603" s="20" t="b">
        <f t="shared" si="13"/>
        <v>0</v>
      </c>
      <c r="AD603" s="20" t="b">
        <f t="shared" si="14"/>
        <v>0</v>
      </c>
      <c r="AE603" s="20" t="b">
        <f t="shared" si="15"/>
        <v>0</v>
      </c>
      <c r="AG603" s="20" t="b">
        <f t="shared" si="16"/>
        <v>0</v>
      </c>
      <c r="AH603" s="20" t="b">
        <f t="shared" si="17"/>
        <v>0</v>
      </c>
      <c r="AI603" s="20" t="b">
        <f t="shared" si="18"/>
        <v>0</v>
      </c>
    </row>
    <row r="604">
      <c r="A604" s="25" t="s">
        <v>89</v>
      </c>
      <c r="B604" s="26">
        <v>15000.0</v>
      </c>
      <c r="C604" s="25" t="s">
        <v>69</v>
      </c>
      <c r="D604" s="26">
        <v>1.0</v>
      </c>
      <c r="E604" s="26">
        <v>1.0</v>
      </c>
      <c r="F604" s="26">
        <v>1.0</v>
      </c>
      <c r="H604" s="20" t="b">
        <f t="shared" si="1"/>
        <v>0</v>
      </c>
      <c r="I604" s="21" t="b">
        <f t="shared" si="2"/>
        <v>0</v>
      </c>
      <c r="J604" s="21" t="b">
        <f t="shared" si="3"/>
        <v>0</v>
      </c>
      <c r="AB604" s="20" t="b">
        <f t="shared" si="12"/>
        <v>0</v>
      </c>
      <c r="AC604" s="20">
        <f t="shared" si="13"/>
        <v>1</v>
      </c>
      <c r="AD604" s="20">
        <f t="shared" si="14"/>
        <v>1</v>
      </c>
      <c r="AE604" s="20">
        <f t="shared" si="15"/>
        <v>1</v>
      </c>
      <c r="AG604" s="20" t="b">
        <f t="shared" si="16"/>
        <v>0</v>
      </c>
      <c r="AH604" s="20" t="b">
        <f t="shared" si="17"/>
        <v>0</v>
      </c>
      <c r="AI604" s="20" t="b">
        <f t="shared" si="18"/>
        <v>0</v>
      </c>
    </row>
    <row r="605">
      <c r="A605" s="25" t="s">
        <v>89</v>
      </c>
      <c r="B605" s="26">
        <v>15000.0</v>
      </c>
      <c r="C605" s="25" t="s">
        <v>70</v>
      </c>
      <c r="D605" s="26">
        <v>0.0</v>
      </c>
      <c r="E605" s="26">
        <v>0.0</v>
      </c>
      <c r="F605" s="26">
        <v>0.0</v>
      </c>
      <c r="H605" s="20" t="b">
        <f t="shared" si="1"/>
        <v>0</v>
      </c>
      <c r="I605" s="21" t="b">
        <f t="shared" si="2"/>
        <v>0</v>
      </c>
      <c r="J605" s="21" t="b">
        <f t="shared" si="3"/>
        <v>0</v>
      </c>
      <c r="AB605" s="20" t="b">
        <f t="shared" si="12"/>
        <v>0</v>
      </c>
      <c r="AC605" s="20" t="b">
        <f t="shared" si="13"/>
        <v>0</v>
      </c>
      <c r="AD605" s="20" t="b">
        <f t="shared" si="14"/>
        <v>0</v>
      </c>
      <c r="AE605" s="20" t="b">
        <f t="shared" si="15"/>
        <v>0</v>
      </c>
      <c r="AG605" s="20" t="b">
        <f t="shared" si="16"/>
        <v>0</v>
      </c>
      <c r="AH605" s="20" t="b">
        <f t="shared" si="17"/>
        <v>0</v>
      </c>
      <c r="AI605" s="20" t="b">
        <f t="shared" si="18"/>
        <v>0</v>
      </c>
    </row>
    <row r="606">
      <c r="A606" s="25" t="s">
        <v>89</v>
      </c>
      <c r="B606" s="26">
        <v>15000.0</v>
      </c>
      <c r="C606" s="25" t="s">
        <v>71</v>
      </c>
      <c r="D606" s="27">
        <v>8.101851851851852E-5</v>
      </c>
      <c r="E606" s="27">
        <v>2.546296296296296E-4</v>
      </c>
      <c r="F606" s="27">
        <v>1.1574074074074075E-4</v>
      </c>
      <c r="H606" s="20" t="b">
        <f t="shared" si="1"/>
        <v>0</v>
      </c>
      <c r="I606" s="21" t="b">
        <f t="shared" si="2"/>
        <v>0</v>
      </c>
      <c r="J606" s="21" t="b">
        <f t="shared" si="3"/>
        <v>0</v>
      </c>
      <c r="AB606" s="20" t="b">
        <f t="shared" si="12"/>
        <v>0</v>
      </c>
      <c r="AC606" s="20" t="b">
        <f t="shared" si="13"/>
        <v>0</v>
      </c>
      <c r="AD606" s="20" t="b">
        <f t="shared" si="14"/>
        <v>0</v>
      </c>
      <c r="AE606" s="20" t="b">
        <f t="shared" si="15"/>
        <v>0</v>
      </c>
      <c r="AG606" s="20" t="b">
        <f t="shared" si="16"/>
        <v>0</v>
      </c>
      <c r="AH606" s="20" t="b">
        <f t="shared" si="17"/>
        <v>0</v>
      </c>
      <c r="AI606" s="20" t="b">
        <f t="shared" si="18"/>
        <v>0</v>
      </c>
    </row>
    <row r="607">
      <c r="A607" s="25" t="s">
        <v>89</v>
      </c>
      <c r="B607" s="26">
        <v>15000.0</v>
      </c>
      <c r="C607" s="25" t="s">
        <v>72</v>
      </c>
      <c r="D607" s="27">
        <v>8.912037037037037E-4</v>
      </c>
      <c r="E607" s="27">
        <v>0.0019560185185185184</v>
      </c>
      <c r="F607" s="27">
        <v>0.0021296296296296298</v>
      </c>
      <c r="H607" s="20" t="b">
        <f t="shared" si="1"/>
        <v>0</v>
      </c>
      <c r="I607" s="21" t="b">
        <f t="shared" si="2"/>
        <v>0</v>
      </c>
      <c r="J607" s="21" t="b">
        <f t="shared" si="3"/>
        <v>0</v>
      </c>
      <c r="AB607" s="20" t="b">
        <f t="shared" si="12"/>
        <v>0</v>
      </c>
      <c r="AC607" s="20" t="b">
        <f t="shared" si="13"/>
        <v>0</v>
      </c>
      <c r="AD607" s="20" t="b">
        <f t="shared" si="14"/>
        <v>0</v>
      </c>
      <c r="AE607" s="20" t="b">
        <f t="shared" si="15"/>
        <v>0</v>
      </c>
      <c r="AG607" s="20" t="b">
        <f t="shared" si="16"/>
        <v>0</v>
      </c>
      <c r="AH607" s="20" t="b">
        <f t="shared" si="17"/>
        <v>0</v>
      </c>
      <c r="AI607" s="20" t="b">
        <f t="shared" si="18"/>
        <v>0</v>
      </c>
    </row>
    <row r="608">
      <c r="A608" s="25" t="s">
        <v>89</v>
      </c>
      <c r="B608" s="26">
        <v>15000.0</v>
      </c>
      <c r="C608" s="25" t="s">
        <v>71</v>
      </c>
      <c r="D608" s="25">
        <v>3681.645</v>
      </c>
      <c r="E608" s="25">
        <v>3417.68</v>
      </c>
      <c r="F608" s="25">
        <v>3368.684</v>
      </c>
      <c r="H608" s="20" t="b">
        <f t="shared" si="1"/>
        <v>0</v>
      </c>
      <c r="I608" s="21" t="b">
        <f t="shared" si="2"/>
        <v>0</v>
      </c>
      <c r="J608" s="21" t="b">
        <f t="shared" si="3"/>
        <v>0</v>
      </c>
      <c r="AB608" s="20" t="b">
        <f t="shared" si="12"/>
        <v>0</v>
      </c>
      <c r="AC608" s="20" t="b">
        <f t="shared" si="13"/>
        <v>0</v>
      </c>
      <c r="AD608" s="20" t="b">
        <f t="shared" si="14"/>
        <v>0</v>
      </c>
      <c r="AE608" s="20" t="b">
        <f t="shared" si="15"/>
        <v>0</v>
      </c>
      <c r="AG608" s="20" t="b">
        <f t="shared" si="16"/>
        <v>0</v>
      </c>
      <c r="AH608" s="20" t="b">
        <f t="shared" si="17"/>
        <v>0</v>
      </c>
      <c r="AI608" s="20" t="b">
        <f t="shared" si="18"/>
        <v>0</v>
      </c>
    </row>
    <row r="609">
      <c r="A609" s="25" t="s">
        <v>89</v>
      </c>
      <c r="B609" s="26">
        <v>15000.0</v>
      </c>
      <c r="C609" s="25" t="s">
        <v>72</v>
      </c>
      <c r="D609" s="26">
        <v>3741.914</v>
      </c>
      <c r="E609" s="26">
        <v>3689.414</v>
      </c>
      <c r="F609" s="26">
        <v>3643.148</v>
      </c>
      <c r="H609" s="20" t="b">
        <f t="shared" si="1"/>
        <v>0</v>
      </c>
      <c r="I609" s="21" t="b">
        <f t="shared" si="2"/>
        <v>0</v>
      </c>
      <c r="J609" s="21" t="b">
        <f t="shared" si="3"/>
        <v>0</v>
      </c>
      <c r="AB609" s="20" t="b">
        <f t="shared" si="12"/>
        <v>0</v>
      </c>
      <c r="AC609" s="20" t="b">
        <f t="shared" si="13"/>
        <v>0</v>
      </c>
      <c r="AD609" s="20" t="b">
        <f t="shared" si="14"/>
        <v>0</v>
      </c>
      <c r="AE609" s="20" t="b">
        <f t="shared" si="15"/>
        <v>0</v>
      </c>
      <c r="AG609" s="20" t="b">
        <f t="shared" si="16"/>
        <v>0</v>
      </c>
      <c r="AH609" s="20" t="b">
        <f t="shared" si="17"/>
        <v>0</v>
      </c>
      <c r="AI609" s="20" t="b">
        <f t="shared" si="18"/>
        <v>0</v>
      </c>
    </row>
    <row r="610">
      <c r="A610" s="25" t="s">
        <v>89</v>
      </c>
      <c r="B610" s="26">
        <v>15000.0</v>
      </c>
      <c r="C610" s="25" t="s">
        <v>73</v>
      </c>
      <c r="D610" s="25" t="s">
        <v>81</v>
      </c>
      <c r="E610" s="25" t="s">
        <v>81</v>
      </c>
      <c r="F610" s="25" t="s">
        <v>81</v>
      </c>
      <c r="H610" s="20" t="b">
        <f t="shared" si="1"/>
        <v>0</v>
      </c>
      <c r="I610" s="21" t="b">
        <f t="shared" si="2"/>
        <v>0</v>
      </c>
      <c r="J610" s="21" t="b">
        <f t="shared" si="3"/>
        <v>0</v>
      </c>
      <c r="AB610" s="20" t="b">
        <f t="shared" si="12"/>
        <v>0</v>
      </c>
      <c r="AC610" s="20" t="b">
        <f t="shared" si="13"/>
        <v>0</v>
      </c>
      <c r="AD610" s="20" t="b">
        <f t="shared" si="14"/>
        <v>0</v>
      </c>
      <c r="AE610" s="20" t="b">
        <f t="shared" si="15"/>
        <v>0</v>
      </c>
      <c r="AG610" s="20" t="b">
        <f t="shared" si="16"/>
        <v>0</v>
      </c>
      <c r="AH610" s="20" t="b">
        <f t="shared" si="17"/>
        <v>0</v>
      </c>
      <c r="AI610" s="20" t="b">
        <f t="shared" si="18"/>
        <v>0</v>
      </c>
    </row>
    <row r="611">
      <c r="A611" s="25" t="s">
        <v>89</v>
      </c>
      <c r="B611" s="26">
        <v>15000.0</v>
      </c>
      <c r="C611" s="25" t="s">
        <v>75</v>
      </c>
      <c r="D611" s="25">
        <v>6.847</v>
      </c>
      <c r="E611" s="25">
        <v>2.173</v>
      </c>
      <c r="F611" s="25">
        <v>5.713</v>
      </c>
      <c r="H611" s="20">
        <f t="shared" si="1"/>
        <v>8153</v>
      </c>
      <c r="I611" s="21">
        <f t="shared" si="2"/>
        <v>12827</v>
      </c>
      <c r="J611" s="21">
        <f t="shared" si="3"/>
        <v>9287</v>
      </c>
      <c r="AB611" s="20" t="b">
        <f t="shared" si="12"/>
        <v>0</v>
      </c>
      <c r="AC611" s="20" t="b">
        <f t="shared" si="13"/>
        <v>0</v>
      </c>
      <c r="AD611" s="20" t="b">
        <f t="shared" si="14"/>
        <v>0</v>
      </c>
      <c r="AE611" s="20" t="b">
        <f t="shared" si="15"/>
        <v>0</v>
      </c>
      <c r="AG611" s="20" t="b">
        <f t="shared" si="16"/>
        <v>0</v>
      </c>
      <c r="AH611" s="20" t="b">
        <f t="shared" si="17"/>
        <v>0</v>
      </c>
      <c r="AI611" s="20" t="b">
        <f t="shared" si="18"/>
        <v>0</v>
      </c>
    </row>
    <row r="612">
      <c r="A612" s="25" t="s">
        <v>89</v>
      </c>
      <c r="B612" s="26">
        <v>15000.0</v>
      </c>
      <c r="C612" s="25" t="s">
        <v>76</v>
      </c>
      <c r="D612" s="25" t="s">
        <v>61</v>
      </c>
      <c r="E612" s="25" t="s">
        <v>61</v>
      </c>
      <c r="F612" s="25" t="s">
        <v>61</v>
      </c>
      <c r="H612" s="20" t="b">
        <f t="shared" si="1"/>
        <v>0</v>
      </c>
      <c r="I612" s="21" t="b">
        <f t="shared" si="2"/>
        <v>0</v>
      </c>
      <c r="J612" s="21" t="b">
        <f t="shared" si="3"/>
        <v>0</v>
      </c>
      <c r="AB612" s="20" t="b">
        <f t="shared" si="12"/>
        <v>0</v>
      </c>
      <c r="AC612" s="20" t="b">
        <f t="shared" si="13"/>
        <v>0</v>
      </c>
      <c r="AD612" s="20" t="b">
        <f t="shared" si="14"/>
        <v>0</v>
      </c>
      <c r="AE612" s="20" t="b">
        <f t="shared" si="15"/>
        <v>0</v>
      </c>
      <c r="AG612" s="20" t="b">
        <f t="shared" si="16"/>
        <v>0</v>
      </c>
      <c r="AH612" s="20" t="b">
        <f t="shared" si="17"/>
        <v>0</v>
      </c>
      <c r="AI612" s="20" t="b">
        <f t="shared" si="18"/>
        <v>0</v>
      </c>
    </row>
    <row r="613">
      <c r="A613" s="25" t="s">
        <v>89</v>
      </c>
      <c r="B613" s="26">
        <v>15000.0</v>
      </c>
      <c r="C613" s="25" t="s">
        <v>77</v>
      </c>
      <c r="D613" s="26" t="s">
        <v>61</v>
      </c>
      <c r="E613" s="26" t="s">
        <v>61</v>
      </c>
      <c r="F613" s="26" t="s">
        <v>61</v>
      </c>
      <c r="H613" s="20" t="b">
        <f t="shared" si="1"/>
        <v>0</v>
      </c>
      <c r="I613" s="21" t="b">
        <f t="shared" si="2"/>
        <v>0</v>
      </c>
      <c r="J613" s="21" t="b">
        <f t="shared" si="3"/>
        <v>0</v>
      </c>
      <c r="AB613" s="20" t="b">
        <f t="shared" si="12"/>
        <v>0</v>
      </c>
      <c r="AC613" s="20" t="b">
        <f t="shared" si="13"/>
        <v>0</v>
      </c>
      <c r="AD613" s="20" t="b">
        <f t="shared" si="14"/>
        <v>0</v>
      </c>
      <c r="AE613" s="20" t="b">
        <f t="shared" si="15"/>
        <v>0</v>
      </c>
      <c r="AG613" s="20" t="b">
        <f t="shared" si="16"/>
        <v>0</v>
      </c>
      <c r="AH613" s="20" t="b">
        <f t="shared" si="17"/>
        <v>0</v>
      </c>
      <c r="AI613" s="20" t="b">
        <f t="shared" si="18"/>
        <v>0</v>
      </c>
    </row>
    <row r="614">
      <c r="A614" s="25" t="s">
        <v>89</v>
      </c>
      <c r="B614" s="26">
        <v>30000.0</v>
      </c>
      <c r="C614" s="25" t="s">
        <v>60</v>
      </c>
      <c r="D614" s="26" t="s">
        <v>61</v>
      </c>
      <c r="E614" s="26" t="s">
        <v>61</v>
      </c>
      <c r="F614" s="26" t="s">
        <v>61</v>
      </c>
      <c r="H614" s="20" t="b">
        <f t="shared" si="1"/>
        <v>0</v>
      </c>
      <c r="I614" s="21" t="b">
        <f t="shared" si="2"/>
        <v>0</v>
      </c>
      <c r="J614" s="21" t="b">
        <f t="shared" si="3"/>
        <v>0</v>
      </c>
      <c r="AB614" s="20" t="b">
        <f t="shared" si="12"/>
        <v>0</v>
      </c>
      <c r="AC614" s="20" t="b">
        <f t="shared" si="13"/>
        <v>0</v>
      </c>
      <c r="AD614" s="20" t="b">
        <f t="shared" si="14"/>
        <v>0</v>
      </c>
      <c r="AE614" s="20" t="b">
        <f t="shared" si="15"/>
        <v>0</v>
      </c>
      <c r="AG614" s="20" t="b">
        <f t="shared" si="16"/>
        <v>0</v>
      </c>
      <c r="AH614" s="20" t="b">
        <f t="shared" si="17"/>
        <v>0</v>
      </c>
      <c r="AI614" s="20" t="b">
        <f t="shared" si="18"/>
        <v>0</v>
      </c>
    </row>
    <row r="615">
      <c r="A615" s="25" t="s">
        <v>89</v>
      </c>
      <c r="B615" s="26">
        <v>30000.0</v>
      </c>
      <c r="C615" s="25" t="s">
        <v>62</v>
      </c>
      <c r="D615" s="26">
        <v>601.0</v>
      </c>
      <c r="E615" s="26">
        <v>907.0</v>
      </c>
      <c r="F615" s="26">
        <v>508.0</v>
      </c>
      <c r="H615" s="20" t="b">
        <f t="shared" si="1"/>
        <v>0</v>
      </c>
      <c r="I615" s="21" t="b">
        <f t="shared" si="2"/>
        <v>0</v>
      </c>
      <c r="J615" s="21" t="b">
        <f t="shared" si="3"/>
        <v>0</v>
      </c>
      <c r="AB615" s="20" t="b">
        <f t="shared" si="12"/>
        <v>0</v>
      </c>
      <c r="AC615" s="20" t="b">
        <f t="shared" si="13"/>
        <v>0</v>
      </c>
      <c r="AD615" s="20" t="b">
        <f t="shared" si="14"/>
        <v>0</v>
      </c>
      <c r="AE615" s="20" t="b">
        <f t="shared" si="15"/>
        <v>0</v>
      </c>
      <c r="AG615" s="20">
        <f t="shared" si="16"/>
        <v>601</v>
      </c>
      <c r="AH615" s="20">
        <f t="shared" si="17"/>
        <v>907</v>
      </c>
      <c r="AI615" s="20">
        <f t="shared" si="18"/>
        <v>508</v>
      </c>
    </row>
    <row r="616">
      <c r="A616" s="25" t="s">
        <v>89</v>
      </c>
      <c r="B616" s="26">
        <v>30000.0</v>
      </c>
      <c r="C616" s="25" t="s">
        <v>63</v>
      </c>
      <c r="D616" s="26">
        <v>592.0</v>
      </c>
      <c r="E616" s="26">
        <v>906.0</v>
      </c>
      <c r="F616" s="26">
        <v>507.0</v>
      </c>
      <c r="H616" s="20" t="b">
        <f t="shared" si="1"/>
        <v>0</v>
      </c>
      <c r="I616" s="21" t="b">
        <f t="shared" si="2"/>
        <v>0</v>
      </c>
      <c r="J616" s="21" t="b">
        <f t="shared" si="3"/>
        <v>0</v>
      </c>
      <c r="AB616" s="20" t="b">
        <f t="shared" si="12"/>
        <v>0</v>
      </c>
      <c r="AC616" s="20" t="b">
        <f t="shared" si="13"/>
        <v>0</v>
      </c>
      <c r="AD616" s="20" t="b">
        <f t="shared" si="14"/>
        <v>0</v>
      </c>
      <c r="AE616" s="20" t="b">
        <f t="shared" si="15"/>
        <v>0</v>
      </c>
      <c r="AG616" s="20" t="b">
        <f t="shared" si="16"/>
        <v>0</v>
      </c>
      <c r="AH616" s="20" t="b">
        <f t="shared" si="17"/>
        <v>0</v>
      </c>
      <c r="AI616" s="20" t="b">
        <f t="shared" si="18"/>
        <v>0</v>
      </c>
    </row>
    <row r="617">
      <c r="A617" s="25" t="s">
        <v>89</v>
      </c>
      <c r="B617" s="26">
        <v>30000.0</v>
      </c>
      <c r="C617" s="25" t="s">
        <v>64</v>
      </c>
      <c r="D617" s="26">
        <v>9.0</v>
      </c>
      <c r="E617" s="26">
        <v>1.0</v>
      </c>
      <c r="F617" s="26">
        <v>1.0</v>
      </c>
      <c r="H617" s="20" t="b">
        <f t="shared" si="1"/>
        <v>0</v>
      </c>
      <c r="I617" s="21" t="b">
        <f t="shared" si="2"/>
        <v>0</v>
      </c>
      <c r="J617" s="21" t="b">
        <f t="shared" si="3"/>
        <v>0</v>
      </c>
      <c r="AB617" s="20" t="b">
        <f t="shared" si="12"/>
        <v>0</v>
      </c>
      <c r="AC617" s="20" t="b">
        <f t="shared" si="13"/>
        <v>0</v>
      </c>
      <c r="AD617" s="20" t="b">
        <f t="shared" si="14"/>
        <v>0</v>
      </c>
      <c r="AE617" s="20" t="b">
        <f t="shared" si="15"/>
        <v>0</v>
      </c>
      <c r="AG617" s="20" t="b">
        <f t="shared" si="16"/>
        <v>0</v>
      </c>
      <c r="AH617" s="20" t="b">
        <f t="shared" si="17"/>
        <v>0</v>
      </c>
      <c r="AI617" s="20" t="b">
        <f t="shared" si="18"/>
        <v>0</v>
      </c>
    </row>
    <row r="618">
      <c r="A618" s="25" t="s">
        <v>89</v>
      </c>
      <c r="B618" s="26">
        <v>30000.0</v>
      </c>
      <c r="C618" s="25" t="s">
        <v>65</v>
      </c>
      <c r="D618" s="26">
        <v>9.0</v>
      </c>
      <c r="E618" s="26">
        <v>1.0</v>
      </c>
      <c r="F618" s="26">
        <v>1.0</v>
      </c>
      <c r="H618" s="20" t="b">
        <f t="shared" si="1"/>
        <v>0</v>
      </c>
      <c r="I618" s="21" t="b">
        <f t="shared" si="2"/>
        <v>0</v>
      </c>
      <c r="J618" s="21" t="b">
        <f t="shared" si="3"/>
        <v>0</v>
      </c>
      <c r="AB618" s="20" t="b">
        <f t="shared" si="12"/>
        <v>0</v>
      </c>
      <c r="AC618" s="20" t="b">
        <f t="shared" si="13"/>
        <v>0</v>
      </c>
      <c r="AD618" s="20" t="b">
        <f t="shared" si="14"/>
        <v>0</v>
      </c>
      <c r="AE618" s="20" t="b">
        <f t="shared" si="15"/>
        <v>0</v>
      </c>
      <c r="AG618" s="20" t="b">
        <f t="shared" si="16"/>
        <v>0</v>
      </c>
      <c r="AH618" s="20" t="b">
        <f t="shared" si="17"/>
        <v>0</v>
      </c>
      <c r="AI618" s="20" t="b">
        <f t="shared" si="18"/>
        <v>0</v>
      </c>
    </row>
    <row r="619">
      <c r="A619" s="25" t="s">
        <v>89</v>
      </c>
      <c r="B619" s="26">
        <v>30000.0</v>
      </c>
      <c r="C619" s="25" t="s">
        <v>66</v>
      </c>
      <c r="D619" s="26">
        <v>517.0</v>
      </c>
      <c r="E619" s="26">
        <v>552.0</v>
      </c>
      <c r="F619" s="26">
        <v>506.0</v>
      </c>
      <c r="H619" s="20" t="b">
        <f t="shared" si="1"/>
        <v>0</v>
      </c>
      <c r="I619" s="21" t="b">
        <f t="shared" si="2"/>
        <v>0</v>
      </c>
      <c r="J619" s="21" t="b">
        <f t="shared" si="3"/>
        <v>0</v>
      </c>
      <c r="AB619" s="20" t="b">
        <f t="shared" si="12"/>
        <v>0</v>
      </c>
      <c r="AC619" s="20" t="b">
        <f t="shared" si="13"/>
        <v>0</v>
      </c>
      <c r="AD619" s="20" t="b">
        <f t="shared" si="14"/>
        <v>0</v>
      </c>
      <c r="AE619" s="20" t="b">
        <f t="shared" si="15"/>
        <v>0</v>
      </c>
      <c r="AG619" s="20" t="b">
        <f t="shared" si="16"/>
        <v>0</v>
      </c>
      <c r="AH619" s="20" t="b">
        <f t="shared" si="17"/>
        <v>0</v>
      </c>
      <c r="AI619" s="20" t="b">
        <f t="shared" si="18"/>
        <v>0</v>
      </c>
    </row>
    <row r="620">
      <c r="A620" s="25" t="s">
        <v>89</v>
      </c>
      <c r="B620" s="26">
        <v>30000.0</v>
      </c>
      <c r="C620" s="25" t="s">
        <v>67</v>
      </c>
      <c r="D620" s="26">
        <v>517.0</v>
      </c>
      <c r="E620" s="26">
        <v>552.0</v>
      </c>
      <c r="F620" s="26">
        <v>506.0</v>
      </c>
      <c r="H620" s="20" t="b">
        <f t="shared" si="1"/>
        <v>0</v>
      </c>
      <c r="I620" s="21" t="b">
        <f t="shared" si="2"/>
        <v>0</v>
      </c>
      <c r="J620" s="21" t="b">
        <f t="shared" si="3"/>
        <v>0</v>
      </c>
      <c r="AB620" s="20" t="b">
        <f t="shared" si="12"/>
        <v>0</v>
      </c>
      <c r="AC620" s="20" t="b">
        <f t="shared" si="13"/>
        <v>0</v>
      </c>
      <c r="AD620" s="20" t="b">
        <f t="shared" si="14"/>
        <v>0</v>
      </c>
      <c r="AE620" s="20" t="b">
        <f t="shared" si="15"/>
        <v>0</v>
      </c>
      <c r="AG620" s="20" t="b">
        <f t="shared" si="16"/>
        <v>0</v>
      </c>
      <c r="AH620" s="20" t="b">
        <f t="shared" si="17"/>
        <v>0</v>
      </c>
      <c r="AI620" s="20" t="b">
        <f t="shared" si="18"/>
        <v>0</v>
      </c>
    </row>
    <row r="621">
      <c r="A621" s="25" t="s">
        <v>89</v>
      </c>
      <c r="B621" s="26">
        <v>30000.0</v>
      </c>
      <c r="C621" s="25" t="s">
        <v>68</v>
      </c>
      <c r="D621" s="26">
        <v>0.0</v>
      </c>
      <c r="E621" s="26">
        <v>0.0</v>
      </c>
      <c r="F621" s="26">
        <v>0.0</v>
      </c>
      <c r="H621" s="20" t="b">
        <f t="shared" si="1"/>
        <v>0</v>
      </c>
      <c r="I621" s="21" t="b">
        <f t="shared" si="2"/>
        <v>0</v>
      </c>
      <c r="J621" s="21" t="b">
        <f t="shared" si="3"/>
        <v>0</v>
      </c>
      <c r="AB621" s="20" t="b">
        <f t="shared" si="12"/>
        <v>0</v>
      </c>
      <c r="AC621" s="20" t="b">
        <f t="shared" si="13"/>
        <v>0</v>
      </c>
      <c r="AD621" s="20" t="b">
        <f t="shared" si="14"/>
        <v>0</v>
      </c>
      <c r="AE621" s="20" t="b">
        <f t="shared" si="15"/>
        <v>0</v>
      </c>
      <c r="AG621" s="20" t="b">
        <f t="shared" si="16"/>
        <v>0</v>
      </c>
      <c r="AH621" s="20" t="b">
        <f t="shared" si="17"/>
        <v>0</v>
      </c>
      <c r="AI621" s="20" t="b">
        <f t="shared" si="18"/>
        <v>0</v>
      </c>
    </row>
    <row r="622">
      <c r="A622" s="25" t="s">
        <v>89</v>
      </c>
      <c r="B622" s="26">
        <v>30000.0</v>
      </c>
      <c r="C622" s="25" t="s">
        <v>69</v>
      </c>
      <c r="D622" s="26">
        <v>1.0</v>
      </c>
      <c r="E622" s="26">
        <v>1.0</v>
      </c>
      <c r="F622" s="26">
        <v>1.0</v>
      </c>
      <c r="H622" s="20" t="b">
        <f t="shared" si="1"/>
        <v>0</v>
      </c>
      <c r="I622" s="21" t="b">
        <f t="shared" si="2"/>
        <v>0</v>
      </c>
      <c r="J622" s="21" t="b">
        <f t="shared" si="3"/>
        <v>0</v>
      </c>
      <c r="AB622" s="20" t="b">
        <f t="shared" si="12"/>
        <v>0</v>
      </c>
      <c r="AC622" s="20">
        <f t="shared" si="13"/>
        <v>1</v>
      </c>
      <c r="AD622" s="20">
        <f t="shared" si="14"/>
        <v>1</v>
      </c>
      <c r="AE622" s="20">
        <f t="shared" si="15"/>
        <v>1</v>
      </c>
      <c r="AG622" s="20" t="b">
        <f t="shared" si="16"/>
        <v>0</v>
      </c>
      <c r="AH622" s="20" t="b">
        <f t="shared" si="17"/>
        <v>0</v>
      </c>
      <c r="AI622" s="20" t="b">
        <f t="shared" si="18"/>
        <v>0</v>
      </c>
    </row>
    <row r="623">
      <c r="A623" s="25" t="s">
        <v>89</v>
      </c>
      <c r="B623" s="26">
        <v>30000.0</v>
      </c>
      <c r="C623" s="25" t="s">
        <v>70</v>
      </c>
      <c r="D623" s="26">
        <v>0.0</v>
      </c>
      <c r="E623" s="26">
        <v>0.0</v>
      </c>
      <c r="F623" s="26">
        <v>0.0</v>
      </c>
      <c r="H623" s="20" t="b">
        <f t="shared" si="1"/>
        <v>0</v>
      </c>
      <c r="I623" s="21" t="b">
        <f t="shared" si="2"/>
        <v>0</v>
      </c>
      <c r="J623" s="21" t="b">
        <f t="shared" si="3"/>
        <v>0</v>
      </c>
      <c r="AB623" s="20" t="b">
        <f t="shared" si="12"/>
        <v>0</v>
      </c>
      <c r="AC623" s="20" t="b">
        <f t="shared" si="13"/>
        <v>0</v>
      </c>
      <c r="AD623" s="20" t="b">
        <f t="shared" si="14"/>
        <v>0</v>
      </c>
      <c r="AE623" s="20" t="b">
        <f t="shared" si="15"/>
        <v>0</v>
      </c>
      <c r="AG623" s="20" t="b">
        <f t="shared" si="16"/>
        <v>0</v>
      </c>
      <c r="AH623" s="20" t="b">
        <f t="shared" si="17"/>
        <v>0</v>
      </c>
      <c r="AI623" s="20" t="b">
        <f t="shared" si="18"/>
        <v>0</v>
      </c>
    </row>
    <row r="624">
      <c r="A624" s="25" t="s">
        <v>89</v>
      </c>
      <c r="B624" s="26">
        <v>30000.0</v>
      </c>
      <c r="C624" s="25" t="s">
        <v>71</v>
      </c>
      <c r="D624" s="27">
        <v>6.944444444444444E-5</v>
      </c>
      <c r="E624" s="27">
        <v>2.0833333333333335E-4</v>
      </c>
      <c r="F624" s="27">
        <v>1.0416666666666667E-4</v>
      </c>
      <c r="H624" s="20" t="b">
        <f t="shared" si="1"/>
        <v>0</v>
      </c>
      <c r="I624" s="21" t="b">
        <f t="shared" si="2"/>
        <v>0</v>
      </c>
      <c r="J624" s="21" t="b">
        <f t="shared" si="3"/>
        <v>0</v>
      </c>
      <c r="AB624" s="20" t="b">
        <f t="shared" si="12"/>
        <v>0</v>
      </c>
      <c r="AC624" s="20" t="b">
        <f t="shared" si="13"/>
        <v>0</v>
      </c>
      <c r="AD624" s="20" t="b">
        <f t="shared" si="14"/>
        <v>0</v>
      </c>
      <c r="AE624" s="20" t="b">
        <f t="shared" si="15"/>
        <v>0</v>
      </c>
      <c r="AG624" s="20" t="b">
        <f t="shared" si="16"/>
        <v>0</v>
      </c>
      <c r="AH624" s="20" t="b">
        <f t="shared" si="17"/>
        <v>0</v>
      </c>
      <c r="AI624" s="20" t="b">
        <f t="shared" si="18"/>
        <v>0</v>
      </c>
    </row>
    <row r="625">
      <c r="A625" s="25" t="s">
        <v>89</v>
      </c>
      <c r="B625" s="26">
        <v>30000.0</v>
      </c>
      <c r="C625" s="25" t="s">
        <v>72</v>
      </c>
      <c r="D625" s="27">
        <v>8.912037037037037E-4</v>
      </c>
      <c r="E625" s="27">
        <v>0.001875</v>
      </c>
      <c r="F625" s="27">
        <v>0.0015393518518518519</v>
      </c>
      <c r="H625" s="20" t="b">
        <f t="shared" si="1"/>
        <v>0</v>
      </c>
      <c r="I625" s="21" t="b">
        <f t="shared" si="2"/>
        <v>0</v>
      </c>
      <c r="J625" s="21" t="b">
        <f t="shared" si="3"/>
        <v>0</v>
      </c>
      <c r="AB625" s="20" t="b">
        <f t="shared" si="12"/>
        <v>0</v>
      </c>
      <c r="AC625" s="20" t="b">
        <f t="shared" si="13"/>
        <v>0</v>
      </c>
      <c r="AD625" s="20" t="b">
        <f t="shared" si="14"/>
        <v>0</v>
      </c>
      <c r="AE625" s="20" t="b">
        <f t="shared" si="15"/>
        <v>0</v>
      </c>
      <c r="AG625" s="20" t="b">
        <f t="shared" si="16"/>
        <v>0</v>
      </c>
      <c r="AH625" s="20" t="b">
        <f t="shared" si="17"/>
        <v>0</v>
      </c>
      <c r="AI625" s="20" t="b">
        <f t="shared" si="18"/>
        <v>0</v>
      </c>
    </row>
    <row r="626">
      <c r="A626" s="25" t="s">
        <v>89</v>
      </c>
      <c r="B626" s="26">
        <v>30000.0</v>
      </c>
      <c r="C626" s="25" t="s">
        <v>71</v>
      </c>
      <c r="D626" s="25">
        <v>3676.832</v>
      </c>
      <c r="E626" s="25">
        <v>3418.738</v>
      </c>
      <c r="F626" s="25">
        <v>3369.688</v>
      </c>
      <c r="H626" s="20" t="b">
        <f t="shared" si="1"/>
        <v>0</v>
      </c>
      <c r="I626" s="21" t="b">
        <f t="shared" si="2"/>
        <v>0</v>
      </c>
      <c r="J626" s="21" t="b">
        <f t="shared" si="3"/>
        <v>0</v>
      </c>
      <c r="AB626" s="20" t="b">
        <f t="shared" si="12"/>
        <v>0</v>
      </c>
      <c r="AC626" s="20" t="b">
        <f t="shared" si="13"/>
        <v>0</v>
      </c>
      <c r="AD626" s="20" t="b">
        <f t="shared" si="14"/>
        <v>0</v>
      </c>
      <c r="AE626" s="20" t="b">
        <f t="shared" si="15"/>
        <v>0</v>
      </c>
      <c r="AG626" s="20" t="b">
        <f t="shared" si="16"/>
        <v>0</v>
      </c>
      <c r="AH626" s="20" t="b">
        <f t="shared" si="17"/>
        <v>0</v>
      </c>
      <c r="AI626" s="20" t="b">
        <f t="shared" si="18"/>
        <v>0</v>
      </c>
    </row>
    <row r="627">
      <c r="A627" s="25" t="s">
        <v>89</v>
      </c>
      <c r="B627" s="26">
        <v>30000.0</v>
      </c>
      <c r="C627" s="25" t="s">
        <v>72</v>
      </c>
      <c r="D627" s="26">
        <v>3742.102</v>
      </c>
      <c r="E627" s="26">
        <v>3689.535</v>
      </c>
      <c r="F627" s="26">
        <v>3642.184</v>
      </c>
      <c r="H627" s="20" t="b">
        <f t="shared" si="1"/>
        <v>0</v>
      </c>
      <c r="I627" s="21" t="b">
        <f t="shared" si="2"/>
        <v>0</v>
      </c>
      <c r="J627" s="21" t="b">
        <f t="shared" si="3"/>
        <v>0</v>
      </c>
      <c r="AB627" s="20" t="b">
        <f t="shared" si="12"/>
        <v>0</v>
      </c>
      <c r="AC627" s="20" t="b">
        <f t="shared" si="13"/>
        <v>0</v>
      </c>
      <c r="AD627" s="20" t="b">
        <f t="shared" si="14"/>
        <v>0</v>
      </c>
      <c r="AE627" s="20" t="b">
        <f t="shared" si="15"/>
        <v>0</v>
      </c>
      <c r="AG627" s="20" t="b">
        <f t="shared" si="16"/>
        <v>0</v>
      </c>
      <c r="AH627" s="20" t="b">
        <f t="shared" si="17"/>
        <v>0</v>
      </c>
      <c r="AI627" s="20" t="b">
        <f t="shared" si="18"/>
        <v>0</v>
      </c>
    </row>
    <row r="628">
      <c r="A628" s="25" t="s">
        <v>89</v>
      </c>
      <c r="B628" s="26">
        <v>30000.0</v>
      </c>
      <c r="C628" s="25" t="s">
        <v>73</v>
      </c>
      <c r="D628" s="25" t="s">
        <v>81</v>
      </c>
      <c r="E628" s="25" t="s">
        <v>81</v>
      </c>
      <c r="F628" s="25" t="s">
        <v>81</v>
      </c>
      <c r="H628" s="20" t="b">
        <f t="shared" si="1"/>
        <v>0</v>
      </c>
      <c r="I628" s="21" t="b">
        <f t="shared" si="2"/>
        <v>0</v>
      </c>
      <c r="J628" s="21" t="b">
        <f t="shared" si="3"/>
        <v>0</v>
      </c>
      <c r="AB628" s="20" t="b">
        <f t="shared" si="12"/>
        <v>0</v>
      </c>
      <c r="AC628" s="20" t="b">
        <f t="shared" si="13"/>
        <v>0</v>
      </c>
      <c r="AD628" s="20" t="b">
        <f t="shared" si="14"/>
        <v>0</v>
      </c>
      <c r="AE628" s="20" t="b">
        <f t="shared" si="15"/>
        <v>0</v>
      </c>
      <c r="AG628" s="20" t="b">
        <f t="shared" si="16"/>
        <v>0</v>
      </c>
      <c r="AH628" s="20" t="b">
        <f t="shared" si="17"/>
        <v>0</v>
      </c>
      <c r="AI628" s="20" t="b">
        <f t="shared" si="18"/>
        <v>0</v>
      </c>
    </row>
    <row r="629">
      <c r="A629" s="25" t="s">
        <v>89</v>
      </c>
      <c r="B629" s="26">
        <v>30000.0</v>
      </c>
      <c r="C629" s="25" t="s">
        <v>75</v>
      </c>
      <c r="D629" s="25">
        <v>21.346</v>
      </c>
      <c r="E629" s="25">
        <v>17.128</v>
      </c>
      <c r="F629" s="25">
        <v>20.664</v>
      </c>
      <c r="H629" s="20">
        <f t="shared" si="1"/>
        <v>8654</v>
      </c>
      <c r="I629" s="21">
        <f t="shared" si="2"/>
        <v>12872</v>
      </c>
      <c r="J629" s="21">
        <f t="shared" si="3"/>
        <v>9336</v>
      </c>
      <c r="AB629" s="20" t="b">
        <f t="shared" si="12"/>
        <v>0</v>
      </c>
      <c r="AC629" s="20" t="b">
        <f t="shared" si="13"/>
        <v>0</v>
      </c>
      <c r="AD629" s="20" t="b">
        <f t="shared" si="14"/>
        <v>0</v>
      </c>
      <c r="AE629" s="20" t="b">
        <f t="shared" si="15"/>
        <v>0</v>
      </c>
      <c r="AG629" s="20" t="b">
        <f t="shared" si="16"/>
        <v>0</v>
      </c>
      <c r="AH629" s="20" t="b">
        <f t="shared" si="17"/>
        <v>0</v>
      </c>
      <c r="AI629" s="20" t="b">
        <f t="shared" si="18"/>
        <v>0</v>
      </c>
    </row>
    <row r="630">
      <c r="A630" s="25" t="s">
        <v>89</v>
      </c>
      <c r="B630" s="26">
        <v>30000.0</v>
      </c>
      <c r="C630" s="25" t="s">
        <v>76</v>
      </c>
      <c r="D630" s="25" t="s">
        <v>61</v>
      </c>
      <c r="E630" s="25" t="s">
        <v>61</v>
      </c>
      <c r="F630" s="25" t="s">
        <v>61</v>
      </c>
      <c r="H630" s="20" t="b">
        <f t="shared" si="1"/>
        <v>0</v>
      </c>
      <c r="I630" s="21" t="b">
        <f t="shared" si="2"/>
        <v>0</v>
      </c>
      <c r="J630" s="21" t="b">
        <f t="shared" si="3"/>
        <v>0</v>
      </c>
      <c r="AB630" s="20" t="b">
        <f t="shared" si="12"/>
        <v>0</v>
      </c>
      <c r="AC630" s="20" t="b">
        <f t="shared" si="13"/>
        <v>0</v>
      </c>
      <c r="AD630" s="20" t="b">
        <f t="shared" si="14"/>
        <v>0</v>
      </c>
      <c r="AE630" s="20" t="b">
        <f t="shared" si="15"/>
        <v>0</v>
      </c>
      <c r="AG630" s="20" t="b">
        <f t="shared" si="16"/>
        <v>0</v>
      </c>
      <c r="AH630" s="20" t="b">
        <f t="shared" si="17"/>
        <v>0</v>
      </c>
      <c r="AI630" s="20" t="b">
        <f t="shared" si="18"/>
        <v>0</v>
      </c>
    </row>
    <row r="631">
      <c r="A631" s="25" t="s">
        <v>89</v>
      </c>
      <c r="B631" s="26">
        <v>30000.0</v>
      </c>
      <c r="C631" s="25" t="s">
        <v>77</v>
      </c>
      <c r="D631" s="26" t="s">
        <v>61</v>
      </c>
      <c r="E631" s="26" t="s">
        <v>61</v>
      </c>
      <c r="F631" s="26" t="s">
        <v>61</v>
      </c>
      <c r="H631" s="20" t="b">
        <f t="shared" si="1"/>
        <v>0</v>
      </c>
      <c r="I631" s="21" t="b">
        <f t="shared" si="2"/>
        <v>0</v>
      </c>
      <c r="J631" s="21" t="b">
        <f t="shared" si="3"/>
        <v>0</v>
      </c>
      <c r="AB631" s="20" t="b">
        <f t="shared" si="12"/>
        <v>0</v>
      </c>
      <c r="AC631" s="20" t="b">
        <f t="shared" si="13"/>
        <v>0</v>
      </c>
      <c r="AD631" s="20" t="b">
        <f t="shared" si="14"/>
        <v>0</v>
      </c>
      <c r="AE631" s="20" t="b">
        <f t="shared" si="15"/>
        <v>0</v>
      </c>
      <c r="AG631" s="20" t="b">
        <f t="shared" si="16"/>
        <v>0</v>
      </c>
      <c r="AH631" s="20" t="b">
        <f t="shared" si="17"/>
        <v>0</v>
      </c>
      <c r="AI631" s="20" t="b">
        <f t="shared" si="18"/>
        <v>0</v>
      </c>
    </row>
    <row r="632">
      <c r="A632" s="25" t="s">
        <v>112</v>
      </c>
      <c r="B632" s="26">
        <v>30000.0</v>
      </c>
      <c r="C632" s="25" t="s">
        <v>60</v>
      </c>
      <c r="D632" s="26" t="s">
        <v>61</v>
      </c>
      <c r="E632" s="26" t="s">
        <v>61</v>
      </c>
      <c r="F632" s="26" t="s">
        <v>61</v>
      </c>
      <c r="H632" s="20" t="b">
        <f t="shared" si="1"/>
        <v>0</v>
      </c>
      <c r="I632" s="21" t="b">
        <f t="shared" si="2"/>
        <v>0</v>
      </c>
      <c r="J632" s="21" t="b">
        <f t="shared" si="3"/>
        <v>0</v>
      </c>
      <c r="AB632" s="20" t="b">
        <f t="shared" si="12"/>
        <v>0</v>
      </c>
      <c r="AC632" s="20" t="b">
        <f t="shared" si="13"/>
        <v>0</v>
      </c>
      <c r="AD632" s="20" t="b">
        <f t="shared" si="14"/>
        <v>0</v>
      </c>
      <c r="AE632" s="20" t="b">
        <f t="shared" si="15"/>
        <v>0</v>
      </c>
      <c r="AG632" s="20" t="b">
        <f t="shared" si="16"/>
        <v>0</v>
      </c>
      <c r="AH632" s="20" t="b">
        <f t="shared" si="17"/>
        <v>0</v>
      </c>
      <c r="AI632" s="20" t="b">
        <f t="shared" si="18"/>
        <v>0</v>
      </c>
    </row>
    <row r="633">
      <c r="A633" s="25" t="s">
        <v>112</v>
      </c>
      <c r="B633" s="26">
        <v>30000.0</v>
      </c>
      <c r="C633" s="25" t="s">
        <v>62</v>
      </c>
      <c r="D633" s="26">
        <v>43583.0</v>
      </c>
      <c r="E633" s="26">
        <v>48161.0</v>
      </c>
      <c r="F633" s="26">
        <v>38983.0</v>
      </c>
      <c r="H633" s="20" t="b">
        <f t="shared" si="1"/>
        <v>0</v>
      </c>
      <c r="I633" s="21" t="b">
        <f t="shared" si="2"/>
        <v>0</v>
      </c>
      <c r="J633" s="21" t="b">
        <f t="shared" si="3"/>
        <v>0</v>
      </c>
      <c r="AB633" s="20" t="b">
        <f t="shared" si="12"/>
        <v>0</v>
      </c>
      <c r="AC633" s="20" t="b">
        <f t="shared" si="13"/>
        <v>0</v>
      </c>
      <c r="AD633" s="20" t="b">
        <f t="shared" si="14"/>
        <v>0</v>
      </c>
      <c r="AE633" s="20" t="b">
        <f t="shared" si="15"/>
        <v>0</v>
      </c>
      <c r="AG633" s="20">
        <f t="shared" si="16"/>
        <v>43583</v>
      </c>
      <c r="AH633" s="20">
        <f t="shared" si="17"/>
        <v>48161</v>
      </c>
      <c r="AI633" s="20">
        <f t="shared" si="18"/>
        <v>38983</v>
      </c>
    </row>
    <row r="634">
      <c r="A634" s="25" t="s">
        <v>112</v>
      </c>
      <c r="B634" s="26">
        <v>30000.0</v>
      </c>
      <c r="C634" s="25" t="s">
        <v>63</v>
      </c>
      <c r="D634" s="26">
        <v>42019.0</v>
      </c>
      <c r="E634" s="26">
        <v>48024.0</v>
      </c>
      <c r="F634" s="26">
        <v>38847.0</v>
      </c>
      <c r="H634" s="20" t="b">
        <f t="shared" si="1"/>
        <v>0</v>
      </c>
      <c r="I634" s="21" t="b">
        <f t="shared" si="2"/>
        <v>0</v>
      </c>
      <c r="J634" s="21" t="b">
        <f t="shared" si="3"/>
        <v>0</v>
      </c>
      <c r="AB634" s="20" t="b">
        <f t="shared" si="12"/>
        <v>0</v>
      </c>
      <c r="AC634" s="20" t="b">
        <f t="shared" si="13"/>
        <v>0</v>
      </c>
      <c r="AD634" s="20" t="b">
        <f t="shared" si="14"/>
        <v>0</v>
      </c>
      <c r="AE634" s="20" t="b">
        <f t="shared" si="15"/>
        <v>0</v>
      </c>
      <c r="AG634" s="20" t="b">
        <f t="shared" si="16"/>
        <v>0</v>
      </c>
      <c r="AH634" s="20" t="b">
        <f t="shared" si="17"/>
        <v>0</v>
      </c>
      <c r="AI634" s="20" t="b">
        <f t="shared" si="18"/>
        <v>0</v>
      </c>
    </row>
    <row r="635">
      <c r="A635" s="25" t="s">
        <v>112</v>
      </c>
      <c r="B635" s="26">
        <v>30000.0</v>
      </c>
      <c r="C635" s="25" t="s">
        <v>64</v>
      </c>
      <c r="D635" s="26">
        <v>1564.0</v>
      </c>
      <c r="E635" s="26">
        <v>137.0</v>
      </c>
      <c r="F635" s="26">
        <v>136.0</v>
      </c>
      <c r="H635" s="20" t="b">
        <f t="shared" si="1"/>
        <v>0</v>
      </c>
      <c r="I635" s="21" t="b">
        <f t="shared" si="2"/>
        <v>0</v>
      </c>
      <c r="J635" s="21" t="b">
        <f t="shared" si="3"/>
        <v>0</v>
      </c>
      <c r="AB635" s="20" t="b">
        <f t="shared" si="12"/>
        <v>0</v>
      </c>
      <c r="AC635" s="20" t="b">
        <f t="shared" si="13"/>
        <v>0</v>
      </c>
      <c r="AD635" s="20" t="b">
        <f t="shared" si="14"/>
        <v>0</v>
      </c>
      <c r="AE635" s="20" t="b">
        <f t="shared" si="15"/>
        <v>0</v>
      </c>
      <c r="AG635" s="20" t="b">
        <f t="shared" si="16"/>
        <v>0</v>
      </c>
      <c r="AH635" s="20" t="b">
        <f t="shared" si="17"/>
        <v>0</v>
      </c>
      <c r="AI635" s="20" t="b">
        <f t="shared" si="18"/>
        <v>0</v>
      </c>
    </row>
    <row r="636">
      <c r="A636" s="25" t="s">
        <v>112</v>
      </c>
      <c r="B636" s="26">
        <v>30000.0</v>
      </c>
      <c r="C636" s="25" t="s">
        <v>65</v>
      </c>
      <c r="D636" s="26">
        <v>1564.0</v>
      </c>
      <c r="E636" s="26">
        <v>137.0</v>
      </c>
      <c r="F636" s="26">
        <v>136.0</v>
      </c>
      <c r="H636" s="20" t="b">
        <f t="shared" si="1"/>
        <v>0</v>
      </c>
      <c r="I636" s="21" t="b">
        <f t="shared" si="2"/>
        <v>0</v>
      </c>
      <c r="J636" s="21" t="b">
        <f t="shared" si="3"/>
        <v>0</v>
      </c>
      <c r="AB636" s="20" t="b">
        <f t="shared" si="12"/>
        <v>0</v>
      </c>
      <c r="AC636" s="20" t="b">
        <f t="shared" si="13"/>
        <v>0</v>
      </c>
      <c r="AD636" s="20" t="b">
        <f t="shared" si="14"/>
        <v>0</v>
      </c>
      <c r="AE636" s="20" t="b">
        <f t="shared" si="15"/>
        <v>0</v>
      </c>
      <c r="AG636" s="20" t="b">
        <f t="shared" si="16"/>
        <v>0</v>
      </c>
      <c r="AH636" s="20" t="b">
        <f t="shared" si="17"/>
        <v>0</v>
      </c>
      <c r="AI636" s="20" t="b">
        <f t="shared" si="18"/>
        <v>0</v>
      </c>
    </row>
    <row r="637">
      <c r="A637" s="25" t="s">
        <v>112</v>
      </c>
      <c r="B637" s="26">
        <v>30000.0</v>
      </c>
      <c r="C637" s="25" t="s">
        <v>66</v>
      </c>
      <c r="D637" s="26">
        <v>15098.0</v>
      </c>
      <c r="E637" s="26">
        <v>49527.0</v>
      </c>
      <c r="F637" s="26">
        <v>48986.0</v>
      </c>
      <c r="H637" s="20" t="b">
        <f t="shared" si="1"/>
        <v>0</v>
      </c>
      <c r="I637" s="21" t="b">
        <f t="shared" si="2"/>
        <v>0</v>
      </c>
      <c r="J637" s="21" t="b">
        <f t="shared" si="3"/>
        <v>0</v>
      </c>
      <c r="AB637" s="20" t="b">
        <f t="shared" si="12"/>
        <v>0</v>
      </c>
      <c r="AC637" s="20" t="b">
        <f t="shared" si="13"/>
        <v>0</v>
      </c>
      <c r="AD637" s="20" t="b">
        <f t="shared" si="14"/>
        <v>0</v>
      </c>
      <c r="AE637" s="20" t="b">
        <f t="shared" si="15"/>
        <v>0</v>
      </c>
      <c r="AG637" s="20" t="b">
        <f t="shared" si="16"/>
        <v>0</v>
      </c>
      <c r="AH637" s="20" t="b">
        <f t="shared" si="17"/>
        <v>0</v>
      </c>
      <c r="AI637" s="20" t="b">
        <f t="shared" si="18"/>
        <v>0</v>
      </c>
    </row>
    <row r="638">
      <c r="A638" s="25" t="s">
        <v>112</v>
      </c>
      <c r="B638" s="26">
        <v>30000.0</v>
      </c>
      <c r="C638" s="25" t="s">
        <v>67</v>
      </c>
      <c r="D638" s="26">
        <v>15098.0</v>
      </c>
      <c r="E638" s="26">
        <v>49527.0</v>
      </c>
      <c r="F638" s="25">
        <v>48986.0</v>
      </c>
      <c r="H638" s="20" t="b">
        <f t="shared" si="1"/>
        <v>0</v>
      </c>
      <c r="I638" s="21" t="b">
        <f t="shared" si="2"/>
        <v>0</v>
      </c>
      <c r="J638" s="21" t="b">
        <f t="shared" si="3"/>
        <v>0</v>
      </c>
      <c r="AB638" s="20" t="b">
        <f t="shared" si="12"/>
        <v>0</v>
      </c>
      <c r="AC638" s="20" t="b">
        <f t="shared" si="13"/>
        <v>0</v>
      </c>
      <c r="AD638" s="20" t="b">
        <f t="shared" si="14"/>
        <v>0</v>
      </c>
      <c r="AE638" s="20" t="b">
        <f t="shared" si="15"/>
        <v>0</v>
      </c>
      <c r="AG638" s="20" t="b">
        <f t="shared" si="16"/>
        <v>0</v>
      </c>
      <c r="AH638" s="20" t="b">
        <f t="shared" si="17"/>
        <v>0</v>
      </c>
      <c r="AI638" s="20" t="b">
        <f t="shared" si="18"/>
        <v>0</v>
      </c>
    </row>
    <row r="639">
      <c r="A639" s="25" t="s">
        <v>112</v>
      </c>
      <c r="B639" s="26">
        <v>30000.0</v>
      </c>
      <c r="C639" s="25" t="s">
        <v>68</v>
      </c>
      <c r="D639" s="26">
        <v>0.0</v>
      </c>
      <c r="E639" s="26">
        <v>0.0</v>
      </c>
      <c r="F639" s="26">
        <v>0.0</v>
      </c>
      <c r="H639" s="20" t="b">
        <f t="shared" si="1"/>
        <v>0</v>
      </c>
      <c r="I639" s="21" t="b">
        <f t="shared" si="2"/>
        <v>0</v>
      </c>
      <c r="J639" s="21" t="b">
        <f t="shared" si="3"/>
        <v>0</v>
      </c>
      <c r="AB639" s="20" t="b">
        <f t="shared" si="12"/>
        <v>0</v>
      </c>
      <c r="AC639" s="20" t="b">
        <f t="shared" si="13"/>
        <v>0</v>
      </c>
      <c r="AD639" s="20" t="b">
        <f t="shared" si="14"/>
        <v>0</v>
      </c>
      <c r="AE639" s="20" t="b">
        <f t="shared" si="15"/>
        <v>0</v>
      </c>
      <c r="AG639" s="20" t="b">
        <f t="shared" si="16"/>
        <v>0</v>
      </c>
      <c r="AH639" s="20" t="b">
        <f t="shared" si="17"/>
        <v>0</v>
      </c>
      <c r="AI639" s="20" t="b">
        <f t="shared" si="18"/>
        <v>0</v>
      </c>
    </row>
    <row r="640">
      <c r="A640" s="25" t="s">
        <v>112</v>
      </c>
      <c r="B640" s="26">
        <v>30000.0</v>
      </c>
      <c r="C640" s="25" t="s">
        <v>69</v>
      </c>
      <c r="D640" s="26">
        <v>156.0</v>
      </c>
      <c r="E640" s="26">
        <v>144.0</v>
      </c>
      <c r="F640" s="26">
        <v>144.0</v>
      </c>
      <c r="H640" s="20" t="b">
        <f t="shared" si="1"/>
        <v>0</v>
      </c>
      <c r="I640" s="21" t="b">
        <f t="shared" si="2"/>
        <v>0</v>
      </c>
      <c r="J640" s="21" t="b">
        <f t="shared" si="3"/>
        <v>0</v>
      </c>
      <c r="AB640" s="20" t="b">
        <f t="shared" si="12"/>
        <v>1</v>
      </c>
      <c r="AC640" s="20">
        <f t="shared" si="13"/>
        <v>156</v>
      </c>
      <c r="AD640" s="20">
        <f t="shared" si="14"/>
        <v>144</v>
      </c>
      <c r="AE640" s="20">
        <f t="shared" si="15"/>
        <v>144</v>
      </c>
      <c r="AG640" s="20" t="b">
        <f t="shared" si="16"/>
        <v>0</v>
      </c>
      <c r="AH640" s="20" t="b">
        <f t="shared" si="17"/>
        <v>0</v>
      </c>
      <c r="AI640" s="20" t="b">
        <f t="shared" si="18"/>
        <v>0</v>
      </c>
    </row>
    <row r="641">
      <c r="A641" s="25" t="s">
        <v>112</v>
      </c>
      <c r="B641" s="26">
        <v>30000.0</v>
      </c>
      <c r="C641" s="25" t="s">
        <v>70</v>
      </c>
      <c r="D641" s="26">
        <v>0.0</v>
      </c>
      <c r="E641" s="26">
        <v>0.0</v>
      </c>
      <c r="F641" s="26">
        <v>0.0</v>
      </c>
      <c r="H641" s="20" t="b">
        <f t="shared" si="1"/>
        <v>0</v>
      </c>
      <c r="I641" s="21" t="b">
        <f t="shared" si="2"/>
        <v>0</v>
      </c>
      <c r="J641" s="21" t="b">
        <f t="shared" si="3"/>
        <v>0</v>
      </c>
      <c r="AB641" s="20" t="b">
        <f t="shared" si="12"/>
        <v>0</v>
      </c>
      <c r="AC641" s="20" t="b">
        <f t="shared" si="13"/>
        <v>0</v>
      </c>
      <c r="AD641" s="20" t="b">
        <f t="shared" si="14"/>
        <v>0</v>
      </c>
      <c r="AE641" s="20" t="b">
        <f t="shared" si="15"/>
        <v>0</v>
      </c>
      <c r="AG641" s="20" t="b">
        <f t="shared" si="16"/>
        <v>0</v>
      </c>
      <c r="AH641" s="20" t="b">
        <f t="shared" si="17"/>
        <v>0</v>
      </c>
      <c r="AI641" s="20" t="b">
        <f t="shared" si="18"/>
        <v>0</v>
      </c>
    </row>
    <row r="642">
      <c r="A642" s="25" t="s">
        <v>112</v>
      </c>
      <c r="B642" s="26">
        <v>30000.0</v>
      </c>
      <c r="C642" s="25" t="s">
        <v>71</v>
      </c>
      <c r="D642" s="27">
        <v>0.006504629629629629</v>
      </c>
      <c r="E642" s="27">
        <v>0.008217592592592592</v>
      </c>
      <c r="F642" s="27">
        <v>0.012037037037037037</v>
      </c>
      <c r="H642" s="20" t="b">
        <f t="shared" si="1"/>
        <v>0</v>
      </c>
      <c r="I642" s="21" t="b">
        <f t="shared" si="2"/>
        <v>0</v>
      </c>
      <c r="J642" s="21" t="b">
        <f t="shared" si="3"/>
        <v>0</v>
      </c>
      <c r="AB642" s="20" t="b">
        <f t="shared" si="12"/>
        <v>0</v>
      </c>
      <c r="AC642" s="20" t="b">
        <f t="shared" si="13"/>
        <v>0</v>
      </c>
      <c r="AD642" s="20" t="b">
        <f t="shared" si="14"/>
        <v>0</v>
      </c>
      <c r="AE642" s="20" t="b">
        <f t="shared" si="15"/>
        <v>0</v>
      </c>
      <c r="AG642" s="20" t="b">
        <f t="shared" si="16"/>
        <v>0</v>
      </c>
      <c r="AH642" s="20" t="b">
        <f t="shared" si="17"/>
        <v>0</v>
      </c>
      <c r="AI642" s="20" t="b">
        <f t="shared" si="18"/>
        <v>0</v>
      </c>
    </row>
    <row r="643">
      <c r="A643" s="25" t="s">
        <v>112</v>
      </c>
      <c r="B643" s="26">
        <v>30000.0</v>
      </c>
      <c r="C643" s="25" t="s">
        <v>72</v>
      </c>
      <c r="D643" s="27">
        <v>0.012233796296296296</v>
      </c>
      <c r="E643" s="27">
        <v>0.01925925925925926</v>
      </c>
      <c r="F643" s="27">
        <v>0.02704861111111111</v>
      </c>
      <c r="H643" s="20" t="b">
        <f t="shared" si="1"/>
        <v>0</v>
      </c>
      <c r="I643" s="21" t="b">
        <f t="shared" si="2"/>
        <v>0</v>
      </c>
      <c r="J643" s="21" t="b">
        <f t="shared" si="3"/>
        <v>0</v>
      </c>
      <c r="AB643" s="20" t="b">
        <f t="shared" si="12"/>
        <v>0</v>
      </c>
      <c r="AC643" s="20" t="b">
        <f t="shared" si="13"/>
        <v>0</v>
      </c>
      <c r="AD643" s="20" t="b">
        <f t="shared" si="14"/>
        <v>0</v>
      </c>
      <c r="AE643" s="20" t="b">
        <f t="shared" si="15"/>
        <v>0</v>
      </c>
      <c r="AG643" s="20" t="b">
        <f t="shared" si="16"/>
        <v>0</v>
      </c>
      <c r="AH643" s="20" t="b">
        <f t="shared" si="17"/>
        <v>0</v>
      </c>
      <c r="AI643" s="20" t="b">
        <f t="shared" si="18"/>
        <v>0</v>
      </c>
    </row>
    <row r="644">
      <c r="A644" s="25" t="s">
        <v>112</v>
      </c>
      <c r="B644" s="26">
        <v>30000.0</v>
      </c>
      <c r="C644" s="25" t="s">
        <v>71</v>
      </c>
      <c r="D644" s="25">
        <v>4631.281</v>
      </c>
      <c r="E644" s="25">
        <v>4112.73</v>
      </c>
      <c r="F644" s="25">
        <v>3969.383</v>
      </c>
      <c r="H644" s="20" t="b">
        <f t="shared" si="1"/>
        <v>0</v>
      </c>
      <c r="I644" s="21" t="b">
        <f t="shared" si="2"/>
        <v>0</v>
      </c>
      <c r="J644" s="21" t="b">
        <f t="shared" si="3"/>
        <v>0</v>
      </c>
      <c r="AB644" s="20" t="b">
        <f t="shared" si="12"/>
        <v>0</v>
      </c>
      <c r="AC644" s="20" t="b">
        <f t="shared" si="13"/>
        <v>0</v>
      </c>
      <c r="AD644" s="20" t="b">
        <f t="shared" si="14"/>
        <v>0</v>
      </c>
      <c r="AE644" s="20" t="b">
        <f t="shared" si="15"/>
        <v>0</v>
      </c>
      <c r="AG644" s="20" t="b">
        <f t="shared" si="16"/>
        <v>0</v>
      </c>
      <c r="AH644" s="20" t="b">
        <f t="shared" si="17"/>
        <v>0</v>
      </c>
      <c r="AI644" s="20" t="b">
        <f t="shared" si="18"/>
        <v>0</v>
      </c>
    </row>
    <row r="645">
      <c r="A645" s="25" t="s">
        <v>112</v>
      </c>
      <c r="B645" s="26">
        <v>30000.0</v>
      </c>
      <c r="C645" s="25" t="s">
        <v>72</v>
      </c>
      <c r="D645" s="26">
        <v>4634.359</v>
      </c>
      <c r="E645" s="26">
        <v>4673.039</v>
      </c>
      <c r="F645" s="26">
        <v>4518.531</v>
      </c>
      <c r="H645" s="20" t="b">
        <f t="shared" si="1"/>
        <v>0</v>
      </c>
      <c r="I645" s="21" t="b">
        <f t="shared" si="2"/>
        <v>0</v>
      </c>
      <c r="J645" s="21" t="b">
        <f t="shared" si="3"/>
        <v>0</v>
      </c>
      <c r="AB645" s="20" t="b">
        <f t="shared" si="12"/>
        <v>0</v>
      </c>
      <c r="AC645" s="20" t="b">
        <f t="shared" si="13"/>
        <v>0</v>
      </c>
      <c r="AD645" s="20" t="b">
        <f t="shared" si="14"/>
        <v>0</v>
      </c>
      <c r="AE645" s="20" t="b">
        <f t="shared" si="15"/>
        <v>0</v>
      </c>
      <c r="AG645" s="20" t="b">
        <f t="shared" si="16"/>
        <v>0</v>
      </c>
      <c r="AH645" s="20" t="b">
        <f t="shared" si="17"/>
        <v>0</v>
      </c>
      <c r="AI645" s="20" t="b">
        <f t="shared" si="18"/>
        <v>0</v>
      </c>
    </row>
    <row r="646">
      <c r="A646" s="25" t="s">
        <v>112</v>
      </c>
      <c r="B646" s="26">
        <v>30000.0</v>
      </c>
      <c r="C646" s="25" t="s">
        <v>73</v>
      </c>
      <c r="D646" s="25" t="s">
        <v>74</v>
      </c>
      <c r="E646" s="25" t="s">
        <v>74</v>
      </c>
      <c r="F646" s="25" t="s">
        <v>74</v>
      </c>
      <c r="H646" s="20" t="b">
        <f t="shared" si="1"/>
        <v>0</v>
      </c>
      <c r="I646" s="21" t="b">
        <f t="shared" si="2"/>
        <v>0</v>
      </c>
      <c r="J646" s="21" t="b">
        <f t="shared" si="3"/>
        <v>0</v>
      </c>
      <c r="AB646" s="20" t="b">
        <f t="shared" si="12"/>
        <v>0</v>
      </c>
      <c r="AC646" s="20" t="b">
        <f t="shared" si="13"/>
        <v>0</v>
      </c>
      <c r="AD646" s="20" t="b">
        <f t="shared" si="14"/>
        <v>0</v>
      </c>
      <c r="AE646" s="20" t="b">
        <f t="shared" si="15"/>
        <v>0</v>
      </c>
      <c r="AG646" s="20" t="b">
        <f t="shared" si="16"/>
        <v>0</v>
      </c>
      <c r="AH646" s="20" t="b">
        <f t="shared" si="17"/>
        <v>0</v>
      </c>
      <c r="AI646" s="20" t="b">
        <f t="shared" si="18"/>
        <v>0</v>
      </c>
    </row>
    <row r="647">
      <c r="A647" s="25" t="s">
        <v>112</v>
      </c>
      <c r="B647" s="26">
        <v>30000.0</v>
      </c>
      <c r="C647" s="25" t="s">
        <v>75</v>
      </c>
      <c r="D647" s="25">
        <v>-13.667</v>
      </c>
      <c r="E647" s="25">
        <v>-16.41</v>
      </c>
      <c r="F647" s="25">
        <v>-10.387</v>
      </c>
      <c r="H647" s="20">
        <f t="shared" si="1"/>
        <v>43667</v>
      </c>
      <c r="I647" s="21">
        <f t="shared" si="2"/>
        <v>46410</v>
      </c>
      <c r="J647" s="21">
        <f t="shared" si="3"/>
        <v>40387</v>
      </c>
      <c r="AB647" s="20" t="b">
        <f t="shared" si="12"/>
        <v>0</v>
      </c>
      <c r="AC647" s="20" t="b">
        <f t="shared" si="13"/>
        <v>0</v>
      </c>
      <c r="AD647" s="20" t="b">
        <f t="shared" si="14"/>
        <v>0</v>
      </c>
      <c r="AE647" s="20" t="b">
        <f t="shared" si="15"/>
        <v>0</v>
      </c>
      <c r="AG647" s="20" t="b">
        <f t="shared" si="16"/>
        <v>0</v>
      </c>
      <c r="AH647" s="20" t="b">
        <f t="shared" si="17"/>
        <v>0</v>
      </c>
      <c r="AI647" s="20" t="b">
        <f t="shared" si="18"/>
        <v>0</v>
      </c>
    </row>
    <row r="648">
      <c r="A648" s="25" t="s">
        <v>112</v>
      </c>
      <c r="B648" s="26">
        <v>30000.0</v>
      </c>
      <c r="C648" s="25" t="s">
        <v>76</v>
      </c>
      <c r="D648" s="25" t="s">
        <v>61</v>
      </c>
      <c r="E648" s="25" t="s">
        <v>61</v>
      </c>
      <c r="F648" s="25" t="s">
        <v>61</v>
      </c>
      <c r="H648" s="20" t="b">
        <f t="shared" si="1"/>
        <v>0</v>
      </c>
      <c r="I648" s="21" t="b">
        <f t="shared" si="2"/>
        <v>0</v>
      </c>
      <c r="J648" s="21" t="b">
        <f t="shared" si="3"/>
        <v>0</v>
      </c>
      <c r="AB648" s="20" t="b">
        <f t="shared" si="12"/>
        <v>0</v>
      </c>
      <c r="AC648" s="20" t="b">
        <f t="shared" si="13"/>
        <v>0</v>
      </c>
      <c r="AD648" s="20" t="b">
        <f t="shared" si="14"/>
        <v>0</v>
      </c>
      <c r="AE648" s="20" t="b">
        <f t="shared" si="15"/>
        <v>0</v>
      </c>
      <c r="AG648" s="20" t="b">
        <f t="shared" si="16"/>
        <v>0</v>
      </c>
      <c r="AH648" s="20" t="b">
        <f t="shared" si="17"/>
        <v>0</v>
      </c>
      <c r="AI648" s="20" t="b">
        <f t="shared" si="18"/>
        <v>0</v>
      </c>
    </row>
    <row r="649">
      <c r="A649" s="25" t="s">
        <v>112</v>
      </c>
      <c r="B649" s="26">
        <v>30000.0</v>
      </c>
      <c r="C649" s="25" t="s">
        <v>77</v>
      </c>
      <c r="D649" s="25" t="s">
        <v>61</v>
      </c>
      <c r="E649" s="25" t="s">
        <v>61</v>
      </c>
      <c r="F649" s="26" t="s">
        <v>61</v>
      </c>
      <c r="H649" s="20" t="b">
        <f t="shared" si="1"/>
        <v>0</v>
      </c>
      <c r="I649" s="21" t="b">
        <f t="shared" si="2"/>
        <v>0</v>
      </c>
      <c r="J649" s="21" t="b">
        <f t="shared" si="3"/>
        <v>0</v>
      </c>
      <c r="AB649" s="20" t="b">
        <f t="shared" si="12"/>
        <v>0</v>
      </c>
      <c r="AC649" s="20" t="b">
        <f t="shared" si="13"/>
        <v>0</v>
      </c>
      <c r="AD649" s="20" t="b">
        <f t="shared" si="14"/>
        <v>0</v>
      </c>
      <c r="AE649" s="20" t="b">
        <f t="shared" si="15"/>
        <v>0</v>
      </c>
      <c r="AG649" s="20" t="b">
        <f t="shared" si="16"/>
        <v>0</v>
      </c>
      <c r="AH649" s="20" t="b">
        <f t="shared" si="17"/>
        <v>0</v>
      </c>
      <c r="AI649" s="20" t="b">
        <f t="shared" si="18"/>
        <v>0</v>
      </c>
    </row>
    <row r="650">
      <c r="A650" s="25" t="s">
        <v>103</v>
      </c>
      <c r="B650" s="26">
        <v>7500.0</v>
      </c>
      <c r="C650" s="25" t="s">
        <v>60</v>
      </c>
      <c r="D650" s="26" t="s">
        <v>61</v>
      </c>
      <c r="E650" s="26" t="s">
        <v>61</v>
      </c>
      <c r="F650" s="26" t="s">
        <v>61</v>
      </c>
      <c r="H650" s="20" t="b">
        <f t="shared" si="1"/>
        <v>0</v>
      </c>
      <c r="I650" s="21" t="b">
        <f t="shared" si="2"/>
        <v>0</v>
      </c>
      <c r="J650" s="21" t="b">
        <f t="shared" si="3"/>
        <v>0</v>
      </c>
      <c r="AB650" s="20" t="b">
        <f t="shared" si="12"/>
        <v>0</v>
      </c>
      <c r="AC650" s="20" t="b">
        <f t="shared" si="13"/>
        <v>0</v>
      </c>
      <c r="AD650" s="20" t="b">
        <f t="shared" si="14"/>
        <v>0</v>
      </c>
      <c r="AE650" s="20" t="b">
        <f t="shared" si="15"/>
        <v>0</v>
      </c>
      <c r="AG650" s="20" t="b">
        <f t="shared" si="16"/>
        <v>0</v>
      </c>
      <c r="AH650" s="20" t="b">
        <f t="shared" si="17"/>
        <v>0</v>
      </c>
      <c r="AI650" s="20" t="b">
        <f t="shared" si="18"/>
        <v>0</v>
      </c>
    </row>
    <row r="651">
      <c r="A651" s="25" t="s">
        <v>103</v>
      </c>
      <c r="B651" s="26">
        <v>7500.0</v>
      </c>
      <c r="C651" s="25" t="s">
        <v>62</v>
      </c>
      <c r="D651" s="26">
        <v>8471.0</v>
      </c>
      <c r="E651" s="26" t="s">
        <v>61</v>
      </c>
      <c r="F651" s="26" t="s">
        <v>61</v>
      </c>
      <c r="H651" s="20" t="b">
        <f t="shared" si="1"/>
        <v>0</v>
      </c>
      <c r="I651" s="21" t="b">
        <f t="shared" si="2"/>
        <v>0</v>
      </c>
      <c r="J651" s="21" t="b">
        <f t="shared" si="3"/>
        <v>0</v>
      </c>
      <c r="AB651" s="20" t="b">
        <f t="shared" si="12"/>
        <v>0</v>
      </c>
      <c r="AC651" s="20" t="b">
        <f t="shared" si="13"/>
        <v>0</v>
      </c>
      <c r="AD651" s="20" t="b">
        <f t="shared" si="14"/>
        <v>0</v>
      </c>
      <c r="AE651" s="20" t="b">
        <f t="shared" si="15"/>
        <v>0</v>
      </c>
      <c r="AG651" s="20">
        <f t="shared" si="16"/>
        <v>8471</v>
      </c>
      <c r="AH651" s="20" t="b">
        <f t="shared" si="17"/>
        <v>0</v>
      </c>
      <c r="AI651" s="20" t="b">
        <f t="shared" si="18"/>
        <v>0</v>
      </c>
    </row>
    <row r="652">
      <c r="A652" s="25" t="s">
        <v>103</v>
      </c>
      <c r="B652" s="26">
        <v>7500.0</v>
      </c>
      <c r="C652" s="25" t="s">
        <v>63</v>
      </c>
      <c r="D652" s="26">
        <v>8015.0</v>
      </c>
      <c r="E652" s="26" t="s">
        <v>61</v>
      </c>
      <c r="F652" s="26" t="s">
        <v>61</v>
      </c>
      <c r="H652" s="20" t="b">
        <f t="shared" si="1"/>
        <v>0</v>
      </c>
      <c r="I652" s="21" t="b">
        <f t="shared" si="2"/>
        <v>0</v>
      </c>
      <c r="J652" s="21" t="b">
        <f t="shared" si="3"/>
        <v>0</v>
      </c>
      <c r="AB652" s="20" t="b">
        <f t="shared" si="12"/>
        <v>0</v>
      </c>
      <c r="AC652" s="20" t="b">
        <f t="shared" si="13"/>
        <v>0</v>
      </c>
      <c r="AD652" s="20" t="b">
        <f t="shared" si="14"/>
        <v>0</v>
      </c>
      <c r="AE652" s="20" t="b">
        <f t="shared" si="15"/>
        <v>0</v>
      </c>
      <c r="AG652" s="20" t="b">
        <f t="shared" si="16"/>
        <v>0</v>
      </c>
      <c r="AH652" s="20" t="b">
        <f t="shared" si="17"/>
        <v>0</v>
      </c>
      <c r="AI652" s="20" t="b">
        <f t="shared" si="18"/>
        <v>0</v>
      </c>
    </row>
    <row r="653">
      <c r="A653" s="25" t="s">
        <v>103</v>
      </c>
      <c r="B653" s="26">
        <v>7500.0</v>
      </c>
      <c r="C653" s="25" t="s">
        <v>64</v>
      </c>
      <c r="D653" s="26">
        <v>456.0</v>
      </c>
      <c r="E653" s="26" t="s">
        <v>61</v>
      </c>
      <c r="F653" s="26" t="s">
        <v>61</v>
      </c>
      <c r="H653" s="20" t="b">
        <f t="shared" si="1"/>
        <v>0</v>
      </c>
      <c r="I653" s="21" t="b">
        <f t="shared" si="2"/>
        <v>0</v>
      </c>
      <c r="J653" s="21" t="b">
        <f t="shared" si="3"/>
        <v>0</v>
      </c>
      <c r="AB653" s="20" t="b">
        <f t="shared" si="12"/>
        <v>0</v>
      </c>
      <c r="AC653" s="20" t="b">
        <f t="shared" si="13"/>
        <v>0</v>
      </c>
      <c r="AD653" s="20" t="b">
        <f t="shared" si="14"/>
        <v>0</v>
      </c>
      <c r="AE653" s="20" t="b">
        <f t="shared" si="15"/>
        <v>0</v>
      </c>
      <c r="AG653" s="20" t="b">
        <f t="shared" si="16"/>
        <v>0</v>
      </c>
      <c r="AH653" s="20" t="b">
        <f t="shared" si="17"/>
        <v>0</v>
      </c>
      <c r="AI653" s="20" t="b">
        <f t="shared" si="18"/>
        <v>0</v>
      </c>
    </row>
    <row r="654">
      <c r="A654" s="25" t="s">
        <v>103</v>
      </c>
      <c r="B654" s="26">
        <v>7500.0</v>
      </c>
      <c r="C654" s="25" t="s">
        <v>65</v>
      </c>
      <c r="D654" s="26">
        <v>456.0</v>
      </c>
      <c r="E654" s="26" t="s">
        <v>61</v>
      </c>
      <c r="F654" s="26" t="s">
        <v>61</v>
      </c>
      <c r="H654" s="20" t="b">
        <f t="shared" si="1"/>
        <v>0</v>
      </c>
      <c r="I654" s="21" t="b">
        <f t="shared" si="2"/>
        <v>0</v>
      </c>
      <c r="J654" s="21" t="b">
        <f t="shared" si="3"/>
        <v>0</v>
      </c>
      <c r="AB654" s="20" t="b">
        <f t="shared" si="12"/>
        <v>0</v>
      </c>
      <c r="AC654" s="20" t="b">
        <f t="shared" si="13"/>
        <v>0</v>
      </c>
      <c r="AD654" s="20" t="b">
        <f t="shared" si="14"/>
        <v>0</v>
      </c>
      <c r="AE654" s="20" t="b">
        <f t="shared" si="15"/>
        <v>0</v>
      </c>
      <c r="AG654" s="20" t="b">
        <f t="shared" si="16"/>
        <v>0</v>
      </c>
      <c r="AH654" s="20" t="b">
        <f t="shared" si="17"/>
        <v>0</v>
      </c>
      <c r="AI654" s="20" t="b">
        <f t="shared" si="18"/>
        <v>0</v>
      </c>
    </row>
    <row r="655">
      <c r="A655" s="25" t="s">
        <v>103</v>
      </c>
      <c r="B655" s="26">
        <v>7500.0</v>
      </c>
      <c r="C655" s="25" t="s">
        <v>66</v>
      </c>
      <c r="D655" s="26">
        <v>11529.0</v>
      </c>
      <c r="E655" s="26" t="s">
        <v>61</v>
      </c>
      <c r="F655" s="26" t="s">
        <v>61</v>
      </c>
      <c r="H655" s="20" t="b">
        <f t="shared" si="1"/>
        <v>0</v>
      </c>
      <c r="I655" s="21" t="b">
        <f t="shared" si="2"/>
        <v>0</v>
      </c>
      <c r="J655" s="21" t="b">
        <f t="shared" si="3"/>
        <v>0</v>
      </c>
      <c r="AB655" s="20" t="b">
        <f t="shared" si="12"/>
        <v>0</v>
      </c>
      <c r="AC655" s="20" t="b">
        <f t="shared" si="13"/>
        <v>0</v>
      </c>
      <c r="AD655" s="20" t="b">
        <f t="shared" si="14"/>
        <v>0</v>
      </c>
      <c r="AE655" s="20" t="b">
        <f t="shared" si="15"/>
        <v>0</v>
      </c>
      <c r="AG655" s="20" t="b">
        <f t="shared" si="16"/>
        <v>0</v>
      </c>
      <c r="AH655" s="20" t="b">
        <f t="shared" si="17"/>
        <v>0</v>
      </c>
      <c r="AI655" s="20" t="b">
        <f t="shared" si="18"/>
        <v>0</v>
      </c>
    </row>
    <row r="656">
      <c r="A656" s="25" t="s">
        <v>103</v>
      </c>
      <c r="B656" s="26">
        <v>7500.0</v>
      </c>
      <c r="C656" s="25" t="s">
        <v>67</v>
      </c>
      <c r="D656" s="26">
        <v>11529.0</v>
      </c>
      <c r="E656" s="26" t="s">
        <v>61</v>
      </c>
      <c r="F656" s="26" t="s">
        <v>61</v>
      </c>
      <c r="H656" s="20" t="b">
        <f t="shared" si="1"/>
        <v>0</v>
      </c>
      <c r="I656" s="21" t="b">
        <f t="shared" si="2"/>
        <v>0</v>
      </c>
      <c r="J656" s="21" t="b">
        <f t="shared" si="3"/>
        <v>0</v>
      </c>
      <c r="AB656" s="20" t="b">
        <f t="shared" si="12"/>
        <v>0</v>
      </c>
      <c r="AC656" s="20" t="b">
        <f t="shared" si="13"/>
        <v>0</v>
      </c>
      <c r="AD656" s="20" t="b">
        <f t="shared" si="14"/>
        <v>0</v>
      </c>
      <c r="AE656" s="20" t="b">
        <f t="shared" si="15"/>
        <v>0</v>
      </c>
      <c r="AG656" s="20" t="b">
        <f t="shared" si="16"/>
        <v>0</v>
      </c>
      <c r="AH656" s="20" t="b">
        <f t="shared" si="17"/>
        <v>0</v>
      </c>
      <c r="AI656" s="20" t="b">
        <f t="shared" si="18"/>
        <v>0</v>
      </c>
    </row>
    <row r="657">
      <c r="A657" s="25" t="s">
        <v>103</v>
      </c>
      <c r="B657" s="26">
        <v>7500.0</v>
      </c>
      <c r="C657" s="25" t="s">
        <v>68</v>
      </c>
      <c r="D657" s="26">
        <v>0.0</v>
      </c>
      <c r="E657" s="26" t="s">
        <v>61</v>
      </c>
      <c r="F657" s="26" t="s">
        <v>61</v>
      </c>
      <c r="H657" s="20" t="b">
        <f t="shared" si="1"/>
        <v>0</v>
      </c>
      <c r="I657" s="21" t="b">
        <f t="shared" si="2"/>
        <v>0</v>
      </c>
      <c r="J657" s="21" t="b">
        <f t="shared" si="3"/>
        <v>0</v>
      </c>
      <c r="AB657" s="20" t="b">
        <f t="shared" si="12"/>
        <v>0</v>
      </c>
      <c r="AC657" s="20" t="b">
        <f t="shared" si="13"/>
        <v>0</v>
      </c>
      <c r="AD657" s="20" t="b">
        <f t="shared" si="14"/>
        <v>0</v>
      </c>
      <c r="AE657" s="20" t="b">
        <f t="shared" si="15"/>
        <v>0</v>
      </c>
      <c r="AG657" s="20" t="b">
        <f t="shared" si="16"/>
        <v>0</v>
      </c>
      <c r="AH657" s="20" t="b">
        <f t="shared" si="17"/>
        <v>0</v>
      </c>
      <c r="AI657" s="20" t="b">
        <f t="shared" si="18"/>
        <v>0</v>
      </c>
    </row>
    <row r="658">
      <c r="A658" s="25" t="s">
        <v>103</v>
      </c>
      <c r="B658" s="26">
        <v>7500.0</v>
      </c>
      <c r="C658" s="25" t="s">
        <v>69</v>
      </c>
      <c r="D658" s="26">
        <v>0.0</v>
      </c>
      <c r="E658" s="25" t="s">
        <v>61</v>
      </c>
      <c r="F658" s="25" t="s">
        <v>61</v>
      </c>
      <c r="H658" s="20" t="b">
        <f t="shared" si="1"/>
        <v>0</v>
      </c>
      <c r="I658" s="21" t="b">
        <f t="shared" si="2"/>
        <v>0</v>
      </c>
      <c r="J658" s="21" t="b">
        <f t="shared" si="3"/>
        <v>0</v>
      </c>
      <c r="AB658" s="20" t="b">
        <f t="shared" si="12"/>
        <v>0</v>
      </c>
      <c r="AC658" s="20">
        <f t="shared" si="13"/>
        <v>0</v>
      </c>
      <c r="AD658" s="20" t="str">
        <f t="shared" si="14"/>
        <v>none</v>
      </c>
      <c r="AE658" s="20" t="str">
        <f t="shared" si="15"/>
        <v>none</v>
      </c>
      <c r="AG658" s="20" t="b">
        <f t="shared" si="16"/>
        <v>0</v>
      </c>
      <c r="AH658" s="20" t="b">
        <f t="shared" si="17"/>
        <v>0</v>
      </c>
      <c r="AI658" s="20" t="b">
        <f t="shared" si="18"/>
        <v>0</v>
      </c>
    </row>
    <row r="659">
      <c r="A659" s="25" t="s">
        <v>103</v>
      </c>
      <c r="B659" s="26">
        <v>7500.0</v>
      </c>
      <c r="C659" s="25" t="s">
        <v>70</v>
      </c>
      <c r="D659" s="26">
        <v>0.0</v>
      </c>
      <c r="E659" s="25" t="s">
        <v>61</v>
      </c>
      <c r="F659" s="25" t="s">
        <v>61</v>
      </c>
      <c r="H659" s="20" t="b">
        <f t="shared" si="1"/>
        <v>0</v>
      </c>
      <c r="I659" s="21" t="b">
        <f t="shared" si="2"/>
        <v>0</v>
      </c>
      <c r="J659" s="21" t="b">
        <f t="shared" si="3"/>
        <v>0</v>
      </c>
      <c r="AB659" s="20" t="b">
        <f t="shared" si="12"/>
        <v>0</v>
      </c>
      <c r="AC659" s="20" t="b">
        <f t="shared" si="13"/>
        <v>0</v>
      </c>
      <c r="AD659" s="20" t="b">
        <f t="shared" si="14"/>
        <v>0</v>
      </c>
      <c r="AE659" s="20" t="b">
        <f t="shared" si="15"/>
        <v>0</v>
      </c>
      <c r="AG659" s="20" t="b">
        <f t="shared" si="16"/>
        <v>0</v>
      </c>
      <c r="AH659" s="20" t="b">
        <f t="shared" si="17"/>
        <v>0</v>
      </c>
      <c r="AI659" s="20" t="b">
        <f t="shared" si="18"/>
        <v>0</v>
      </c>
    </row>
    <row r="660">
      <c r="A660" s="25" t="s">
        <v>103</v>
      </c>
      <c r="B660" s="26">
        <v>7500.0</v>
      </c>
      <c r="C660" s="25" t="s">
        <v>71</v>
      </c>
      <c r="D660" s="27">
        <v>0.002789351851851852</v>
      </c>
      <c r="E660" s="25" t="s">
        <v>61</v>
      </c>
      <c r="F660" s="25" t="s">
        <v>61</v>
      </c>
      <c r="H660" s="20" t="b">
        <f t="shared" si="1"/>
        <v>0</v>
      </c>
      <c r="I660" s="21" t="b">
        <f t="shared" si="2"/>
        <v>0</v>
      </c>
      <c r="J660" s="21" t="b">
        <f t="shared" si="3"/>
        <v>0</v>
      </c>
      <c r="AB660" s="20" t="b">
        <f t="shared" si="12"/>
        <v>0</v>
      </c>
      <c r="AC660" s="20" t="b">
        <f t="shared" si="13"/>
        <v>0</v>
      </c>
      <c r="AD660" s="20" t="b">
        <f t="shared" si="14"/>
        <v>0</v>
      </c>
      <c r="AE660" s="20" t="b">
        <f t="shared" si="15"/>
        <v>0</v>
      </c>
      <c r="AG660" s="20" t="b">
        <f t="shared" si="16"/>
        <v>0</v>
      </c>
      <c r="AH660" s="20" t="b">
        <f t="shared" si="17"/>
        <v>0</v>
      </c>
      <c r="AI660" s="20" t="b">
        <f t="shared" si="18"/>
        <v>0</v>
      </c>
    </row>
    <row r="661">
      <c r="A661" s="25" t="s">
        <v>103</v>
      </c>
      <c r="B661" s="26">
        <v>7500.0</v>
      </c>
      <c r="C661" s="25" t="s">
        <v>72</v>
      </c>
      <c r="D661" s="27">
        <v>0.00474537037037037</v>
      </c>
      <c r="E661" s="25" t="s">
        <v>61</v>
      </c>
      <c r="F661" s="25" t="s">
        <v>61</v>
      </c>
      <c r="H661" s="20" t="b">
        <f t="shared" si="1"/>
        <v>0</v>
      </c>
      <c r="I661" s="21" t="b">
        <f t="shared" si="2"/>
        <v>0</v>
      </c>
      <c r="J661" s="21" t="b">
        <f t="shared" si="3"/>
        <v>0</v>
      </c>
      <c r="AB661" s="20" t="b">
        <f t="shared" si="12"/>
        <v>0</v>
      </c>
      <c r="AC661" s="20" t="b">
        <f t="shared" si="13"/>
        <v>0</v>
      </c>
      <c r="AD661" s="20" t="b">
        <f t="shared" si="14"/>
        <v>0</v>
      </c>
      <c r="AE661" s="20" t="b">
        <f t="shared" si="15"/>
        <v>0</v>
      </c>
      <c r="AG661" s="20" t="b">
        <f t="shared" si="16"/>
        <v>0</v>
      </c>
      <c r="AH661" s="20" t="b">
        <f t="shared" si="17"/>
        <v>0</v>
      </c>
      <c r="AI661" s="20" t="b">
        <f t="shared" si="18"/>
        <v>0</v>
      </c>
    </row>
    <row r="662">
      <c r="A662" s="25" t="s">
        <v>103</v>
      </c>
      <c r="B662" s="26">
        <v>7500.0</v>
      </c>
      <c r="C662" s="25" t="s">
        <v>71</v>
      </c>
      <c r="D662" s="25">
        <v>3745.68</v>
      </c>
      <c r="E662" s="25" t="s">
        <v>61</v>
      </c>
      <c r="F662" s="25" t="s">
        <v>61</v>
      </c>
      <c r="H662" s="20" t="b">
        <f t="shared" si="1"/>
        <v>0</v>
      </c>
      <c r="I662" s="21" t="b">
        <f t="shared" si="2"/>
        <v>0</v>
      </c>
      <c r="J662" s="21" t="b">
        <f t="shared" si="3"/>
        <v>0</v>
      </c>
      <c r="AB662" s="20" t="b">
        <f t="shared" si="12"/>
        <v>0</v>
      </c>
      <c r="AC662" s="20" t="b">
        <f t="shared" si="13"/>
        <v>0</v>
      </c>
      <c r="AD662" s="20" t="b">
        <f t="shared" si="14"/>
        <v>0</v>
      </c>
      <c r="AE662" s="20" t="b">
        <f t="shared" si="15"/>
        <v>0</v>
      </c>
      <c r="AG662" s="20" t="b">
        <f t="shared" si="16"/>
        <v>0</v>
      </c>
      <c r="AH662" s="20" t="b">
        <f t="shared" si="17"/>
        <v>0</v>
      </c>
      <c r="AI662" s="20" t="b">
        <f t="shared" si="18"/>
        <v>0</v>
      </c>
    </row>
    <row r="663">
      <c r="A663" s="25" t="s">
        <v>103</v>
      </c>
      <c r="B663" s="26">
        <v>7500.0</v>
      </c>
      <c r="C663" s="25" t="s">
        <v>72</v>
      </c>
      <c r="D663" s="26">
        <v>3919.5</v>
      </c>
      <c r="E663" s="26" t="s">
        <v>61</v>
      </c>
      <c r="F663" s="26" t="s">
        <v>61</v>
      </c>
      <c r="H663" s="20" t="b">
        <f t="shared" si="1"/>
        <v>0</v>
      </c>
      <c r="I663" s="21" t="b">
        <f t="shared" si="2"/>
        <v>0</v>
      </c>
      <c r="J663" s="21" t="b">
        <f t="shared" si="3"/>
        <v>0</v>
      </c>
      <c r="AB663" s="20" t="b">
        <f t="shared" si="12"/>
        <v>0</v>
      </c>
      <c r="AC663" s="20" t="b">
        <f t="shared" si="13"/>
        <v>0</v>
      </c>
      <c r="AD663" s="20" t="b">
        <f t="shared" si="14"/>
        <v>0</v>
      </c>
      <c r="AE663" s="20" t="b">
        <f t="shared" si="15"/>
        <v>0</v>
      </c>
      <c r="AG663" s="20" t="b">
        <f t="shared" si="16"/>
        <v>0</v>
      </c>
      <c r="AH663" s="20" t="b">
        <f t="shared" si="17"/>
        <v>0</v>
      </c>
      <c r="AI663" s="20" t="b">
        <f t="shared" si="18"/>
        <v>0</v>
      </c>
    </row>
    <row r="664">
      <c r="A664" s="25" t="s">
        <v>103</v>
      </c>
      <c r="B664" s="26">
        <v>7500.0</v>
      </c>
      <c r="C664" s="25" t="s">
        <v>73</v>
      </c>
      <c r="D664" s="25" t="s">
        <v>74</v>
      </c>
      <c r="E664" s="25" t="s">
        <v>61</v>
      </c>
      <c r="F664" s="25" t="s">
        <v>61</v>
      </c>
      <c r="H664" s="20" t="b">
        <f t="shared" si="1"/>
        <v>0</v>
      </c>
      <c r="I664" s="21" t="b">
        <f t="shared" si="2"/>
        <v>0</v>
      </c>
      <c r="J664" s="21" t="b">
        <f t="shared" si="3"/>
        <v>0</v>
      </c>
      <c r="AB664" s="20" t="b">
        <f t="shared" si="12"/>
        <v>0</v>
      </c>
      <c r="AC664" s="20" t="b">
        <f t="shared" si="13"/>
        <v>0</v>
      </c>
      <c r="AD664" s="20" t="b">
        <f t="shared" si="14"/>
        <v>0</v>
      </c>
      <c r="AE664" s="20" t="b">
        <f t="shared" si="15"/>
        <v>0</v>
      </c>
      <c r="AG664" s="20" t="b">
        <f t="shared" si="16"/>
        <v>0</v>
      </c>
      <c r="AH664" s="20" t="b">
        <f t="shared" si="17"/>
        <v>0</v>
      </c>
      <c r="AI664" s="20" t="b">
        <f t="shared" si="18"/>
        <v>0</v>
      </c>
    </row>
    <row r="665">
      <c r="A665" s="25" t="s">
        <v>103</v>
      </c>
      <c r="B665" s="26">
        <v>7500.0</v>
      </c>
      <c r="C665" s="25" t="s">
        <v>75</v>
      </c>
      <c r="D665" s="25">
        <v>-6.821</v>
      </c>
      <c r="E665" s="25" t="s">
        <v>61</v>
      </c>
      <c r="F665" s="25" t="s">
        <v>61</v>
      </c>
      <c r="H665" s="20">
        <f t="shared" si="1"/>
        <v>14321</v>
      </c>
      <c r="I665" s="21" t="b">
        <f t="shared" si="2"/>
        <v>0</v>
      </c>
      <c r="J665" s="21" t="b">
        <f t="shared" si="3"/>
        <v>0</v>
      </c>
      <c r="AB665" s="20" t="b">
        <f t="shared" si="12"/>
        <v>0</v>
      </c>
      <c r="AC665" s="20" t="b">
        <f t="shared" si="13"/>
        <v>0</v>
      </c>
      <c r="AD665" s="20" t="b">
        <f t="shared" si="14"/>
        <v>0</v>
      </c>
      <c r="AE665" s="20" t="b">
        <f t="shared" si="15"/>
        <v>0</v>
      </c>
      <c r="AG665" s="20" t="b">
        <f t="shared" si="16"/>
        <v>0</v>
      </c>
      <c r="AH665" s="20" t="b">
        <f t="shared" si="17"/>
        <v>0</v>
      </c>
      <c r="AI665" s="20" t="b">
        <f t="shared" si="18"/>
        <v>0</v>
      </c>
    </row>
    <row r="666">
      <c r="A666" s="25" t="s">
        <v>103</v>
      </c>
      <c r="B666" s="26">
        <v>7500.0</v>
      </c>
      <c r="C666" s="25" t="s">
        <v>76</v>
      </c>
      <c r="D666" s="25" t="s">
        <v>61</v>
      </c>
      <c r="E666" s="25" t="s">
        <v>61</v>
      </c>
      <c r="F666" s="25" t="s">
        <v>61</v>
      </c>
      <c r="H666" s="20" t="b">
        <f t="shared" si="1"/>
        <v>0</v>
      </c>
      <c r="I666" s="21" t="b">
        <f t="shared" si="2"/>
        <v>0</v>
      </c>
      <c r="J666" s="21" t="b">
        <f t="shared" si="3"/>
        <v>0</v>
      </c>
      <c r="AB666" s="20" t="b">
        <f t="shared" si="12"/>
        <v>0</v>
      </c>
      <c r="AC666" s="20" t="b">
        <f t="shared" si="13"/>
        <v>0</v>
      </c>
      <c r="AD666" s="20" t="b">
        <f t="shared" si="14"/>
        <v>0</v>
      </c>
      <c r="AE666" s="20" t="b">
        <f t="shared" si="15"/>
        <v>0</v>
      </c>
      <c r="AG666" s="20" t="b">
        <f t="shared" si="16"/>
        <v>0</v>
      </c>
      <c r="AH666" s="20" t="b">
        <f t="shared" si="17"/>
        <v>0</v>
      </c>
      <c r="AI666" s="20" t="b">
        <f t="shared" si="18"/>
        <v>0</v>
      </c>
    </row>
    <row r="667">
      <c r="A667" s="25" t="s">
        <v>103</v>
      </c>
      <c r="B667" s="26">
        <v>7500.0</v>
      </c>
      <c r="C667" s="25" t="s">
        <v>77</v>
      </c>
      <c r="D667" s="26" t="s">
        <v>61</v>
      </c>
      <c r="E667" s="26" t="s">
        <v>61</v>
      </c>
      <c r="F667" s="26" t="s">
        <v>61</v>
      </c>
      <c r="H667" s="20" t="b">
        <f t="shared" si="1"/>
        <v>0</v>
      </c>
      <c r="I667" s="21" t="b">
        <f t="shared" si="2"/>
        <v>0</v>
      </c>
      <c r="J667" s="21" t="b">
        <f t="shared" si="3"/>
        <v>0</v>
      </c>
      <c r="AB667" s="20" t="b">
        <f t="shared" si="12"/>
        <v>0</v>
      </c>
      <c r="AC667" s="20" t="b">
        <f t="shared" si="13"/>
        <v>0</v>
      </c>
      <c r="AD667" s="20" t="b">
        <f t="shared" si="14"/>
        <v>0</v>
      </c>
      <c r="AE667" s="20" t="b">
        <f t="shared" si="15"/>
        <v>0</v>
      </c>
      <c r="AG667" s="20" t="b">
        <f t="shared" si="16"/>
        <v>0</v>
      </c>
      <c r="AH667" s="20" t="b">
        <f t="shared" si="17"/>
        <v>0</v>
      </c>
      <c r="AI667" s="20" t="b">
        <f t="shared" si="18"/>
        <v>0</v>
      </c>
    </row>
    <row r="668">
      <c r="A668" s="25" t="s">
        <v>103</v>
      </c>
      <c r="B668" s="26">
        <v>11250.0</v>
      </c>
      <c r="C668" s="25" t="s">
        <v>60</v>
      </c>
      <c r="D668" s="26" t="s">
        <v>61</v>
      </c>
      <c r="E668" s="26" t="s">
        <v>61</v>
      </c>
      <c r="F668" s="26" t="s">
        <v>61</v>
      </c>
      <c r="H668" s="20" t="b">
        <f t="shared" si="1"/>
        <v>0</v>
      </c>
      <c r="I668" s="21" t="b">
        <f t="shared" si="2"/>
        <v>0</v>
      </c>
      <c r="J668" s="21" t="b">
        <f t="shared" si="3"/>
        <v>0</v>
      </c>
      <c r="AB668" s="20" t="b">
        <f t="shared" si="12"/>
        <v>0</v>
      </c>
      <c r="AC668" s="20" t="b">
        <f t="shared" si="13"/>
        <v>0</v>
      </c>
      <c r="AD668" s="20" t="b">
        <f t="shared" si="14"/>
        <v>0</v>
      </c>
      <c r="AE668" s="20" t="b">
        <f t="shared" si="15"/>
        <v>0</v>
      </c>
      <c r="AG668" s="20" t="b">
        <f t="shared" si="16"/>
        <v>0</v>
      </c>
      <c r="AH668" s="20" t="b">
        <f t="shared" si="17"/>
        <v>0</v>
      </c>
      <c r="AI668" s="20" t="b">
        <f t="shared" si="18"/>
        <v>0</v>
      </c>
    </row>
    <row r="669">
      <c r="A669" s="25" t="s">
        <v>103</v>
      </c>
      <c r="B669" s="26">
        <v>11250.0</v>
      </c>
      <c r="C669" s="25" t="s">
        <v>62</v>
      </c>
      <c r="D669" s="26">
        <v>8472.0</v>
      </c>
      <c r="E669" s="26" t="s">
        <v>61</v>
      </c>
      <c r="F669" s="26" t="s">
        <v>61</v>
      </c>
      <c r="H669" s="20" t="b">
        <f t="shared" si="1"/>
        <v>0</v>
      </c>
      <c r="I669" s="21" t="b">
        <f t="shared" si="2"/>
        <v>0</v>
      </c>
      <c r="J669" s="21" t="b">
        <f t="shared" si="3"/>
        <v>0</v>
      </c>
      <c r="AB669" s="20" t="b">
        <f t="shared" si="12"/>
        <v>0</v>
      </c>
      <c r="AC669" s="20" t="b">
        <f t="shared" si="13"/>
        <v>0</v>
      </c>
      <c r="AD669" s="20" t="b">
        <f t="shared" si="14"/>
        <v>0</v>
      </c>
      <c r="AE669" s="20" t="b">
        <f t="shared" si="15"/>
        <v>0</v>
      </c>
      <c r="AG669" s="20">
        <f t="shared" si="16"/>
        <v>8472</v>
      </c>
      <c r="AH669" s="20" t="b">
        <f t="shared" si="17"/>
        <v>0</v>
      </c>
      <c r="AI669" s="20" t="b">
        <f t="shared" si="18"/>
        <v>0</v>
      </c>
    </row>
    <row r="670">
      <c r="A670" s="25" t="s">
        <v>103</v>
      </c>
      <c r="B670" s="26">
        <v>11250.0</v>
      </c>
      <c r="C670" s="25" t="s">
        <v>63</v>
      </c>
      <c r="D670" s="26">
        <v>8016.0</v>
      </c>
      <c r="E670" s="26" t="s">
        <v>61</v>
      </c>
      <c r="F670" s="26" t="s">
        <v>61</v>
      </c>
      <c r="H670" s="20" t="b">
        <f t="shared" si="1"/>
        <v>0</v>
      </c>
      <c r="I670" s="21" t="b">
        <f t="shared" si="2"/>
        <v>0</v>
      </c>
      <c r="J670" s="21" t="b">
        <f t="shared" si="3"/>
        <v>0</v>
      </c>
      <c r="AB670" s="20" t="b">
        <f t="shared" si="12"/>
        <v>0</v>
      </c>
      <c r="AC670" s="20" t="b">
        <f t="shared" si="13"/>
        <v>0</v>
      </c>
      <c r="AD670" s="20" t="b">
        <f t="shared" si="14"/>
        <v>0</v>
      </c>
      <c r="AE670" s="20" t="b">
        <f t="shared" si="15"/>
        <v>0</v>
      </c>
      <c r="AG670" s="20" t="b">
        <f t="shared" si="16"/>
        <v>0</v>
      </c>
      <c r="AH670" s="20" t="b">
        <f t="shared" si="17"/>
        <v>0</v>
      </c>
      <c r="AI670" s="20" t="b">
        <f t="shared" si="18"/>
        <v>0</v>
      </c>
    </row>
    <row r="671">
      <c r="A671" s="25" t="s">
        <v>103</v>
      </c>
      <c r="B671" s="26">
        <v>11250.0</v>
      </c>
      <c r="C671" s="25" t="s">
        <v>64</v>
      </c>
      <c r="D671" s="26">
        <v>456.0</v>
      </c>
      <c r="E671" s="26" t="s">
        <v>61</v>
      </c>
      <c r="F671" s="26" t="s">
        <v>61</v>
      </c>
      <c r="H671" s="20" t="b">
        <f t="shared" si="1"/>
        <v>0</v>
      </c>
      <c r="I671" s="21" t="b">
        <f t="shared" si="2"/>
        <v>0</v>
      </c>
      <c r="J671" s="21" t="b">
        <f t="shared" si="3"/>
        <v>0</v>
      </c>
      <c r="AB671" s="20" t="b">
        <f t="shared" si="12"/>
        <v>0</v>
      </c>
      <c r="AC671" s="20" t="b">
        <f t="shared" si="13"/>
        <v>0</v>
      </c>
      <c r="AD671" s="20" t="b">
        <f t="shared" si="14"/>
        <v>0</v>
      </c>
      <c r="AE671" s="20" t="b">
        <f t="shared" si="15"/>
        <v>0</v>
      </c>
      <c r="AG671" s="20" t="b">
        <f t="shared" si="16"/>
        <v>0</v>
      </c>
      <c r="AH671" s="20" t="b">
        <f t="shared" si="17"/>
        <v>0</v>
      </c>
      <c r="AI671" s="20" t="b">
        <f t="shared" si="18"/>
        <v>0</v>
      </c>
    </row>
    <row r="672">
      <c r="A672" s="25" t="s">
        <v>103</v>
      </c>
      <c r="B672" s="26">
        <v>11250.0</v>
      </c>
      <c r="C672" s="25" t="s">
        <v>65</v>
      </c>
      <c r="D672" s="26">
        <v>456.0</v>
      </c>
      <c r="E672" s="26" t="s">
        <v>61</v>
      </c>
      <c r="F672" s="26" t="s">
        <v>61</v>
      </c>
      <c r="H672" s="20" t="b">
        <f t="shared" si="1"/>
        <v>0</v>
      </c>
      <c r="I672" s="21" t="b">
        <f t="shared" si="2"/>
        <v>0</v>
      </c>
      <c r="J672" s="21" t="b">
        <f t="shared" si="3"/>
        <v>0</v>
      </c>
      <c r="AB672" s="20" t="b">
        <f t="shared" si="12"/>
        <v>0</v>
      </c>
      <c r="AC672" s="20" t="b">
        <f t="shared" si="13"/>
        <v>0</v>
      </c>
      <c r="AD672" s="20" t="b">
        <f t="shared" si="14"/>
        <v>0</v>
      </c>
      <c r="AE672" s="20" t="b">
        <f t="shared" si="15"/>
        <v>0</v>
      </c>
      <c r="AG672" s="20" t="b">
        <f t="shared" si="16"/>
        <v>0</v>
      </c>
      <c r="AH672" s="20" t="b">
        <f t="shared" si="17"/>
        <v>0</v>
      </c>
      <c r="AI672" s="20" t="b">
        <f t="shared" si="18"/>
        <v>0</v>
      </c>
    </row>
    <row r="673">
      <c r="A673" s="25" t="s">
        <v>103</v>
      </c>
      <c r="B673" s="26">
        <v>11250.0</v>
      </c>
      <c r="C673" s="25" t="s">
        <v>66</v>
      </c>
      <c r="D673" s="26">
        <v>11529.0</v>
      </c>
      <c r="E673" s="26" t="s">
        <v>61</v>
      </c>
      <c r="F673" s="26" t="s">
        <v>61</v>
      </c>
      <c r="H673" s="20" t="b">
        <f t="shared" si="1"/>
        <v>0</v>
      </c>
      <c r="I673" s="21" t="b">
        <f t="shared" si="2"/>
        <v>0</v>
      </c>
      <c r="J673" s="21" t="b">
        <f t="shared" si="3"/>
        <v>0</v>
      </c>
      <c r="AB673" s="20" t="b">
        <f t="shared" si="12"/>
        <v>0</v>
      </c>
      <c r="AC673" s="20" t="b">
        <f t="shared" si="13"/>
        <v>0</v>
      </c>
      <c r="AD673" s="20" t="b">
        <f t="shared" si="14"/>
        <v>0</v>
      </c>
      <c r="AE673" s="20" t="b">
        <f t="shared" si="15"/>
        <v>0</v>
      </c>
      <c r="AG673" s="20" t="b">
        <f t="shared" si="16"/>
        <v>0</v>
      </c>
      <c r="AH673" s="20" t="b">
        <f t="shared" si="17"/>
        <v>0</v>
      </c>
      <c r="AI673" s="20" t="b">
        <f t="shared" si="18"/>
        <v>0</v>
      </c>
    </row>
    <row r="674">
      <c r="A674" s="25" t="s">
        <v>103</v>
      </c>
      <c r="B674" s="26">
        <v>11250.0</v>
      </c>
      <c r="C674" s="25" t="s">
        <v>67</v>
      </c>
      <c r="D674" s="26">
        <v>11529.0</v>
      </c>
      <c r="E674" s="26" t="s">
        <v>61</v>
      </c>
      <c r="F674" s="26" t="s">
        <v>61</v>
      </c>
      <c r="H674" s="20" t="b">
        <f t="shared" si="1"/>
        <v>0</v>
      </c>
      <c r="I674" s="21" t="b">
        <f t="shared" si="2"/>
        <v>0</v>
      </c>
      <c r="J674" s="21" t="b">
        <f t="shared" si="3"/>
        <v>0</v>
      </c>
      <c r="AB674" s="20" t="b">
        <f t="shared" si="12"/>
        <v>0</v>
      </c>
      <c r="AC674" s="20" t="b">
        <f t="shared" si="13"/>
        <v>0</v>
      </c>
      <c r="AD674" s="20" t="b">
        <f t="shared" si="14"/>
        <v>0</v>
      </c>
      <c r="AE674" s="20" t="b">
        <f t="shared" si="15"/>
        <v>0</v>
      </c>
      <c r="AG674" s="20" t="b">
        <f t="shared" si="16"/>
        <v>0</v>
      </c>
      <c r="AH674" s="20" t="b">
        <f t="shared" si="17"/>
        <v>0</v>
      </c>
      <c r="AI674" s="20" t="b">
        <f t="shared" si="18"/>
        <v>0</v>
      </c>
    </row>
    <row r="675">
      <c r="A675" s="25" t="s">
        <v>103</v>
      </c>
      <c r="B675" s="26">
        <v>11250.0</v>
      </c>
      <c r="C675" s="25" t="s">
        <v>68</v>
      </c>
      <c r="D675" s="26">
        <v>0.0</v>
      </c>
      <c r="E675" s="26" t="s">
        <v>61</v>
      </c>
      <c r="F675" s="26" t="s">
        <v>61</v>
      </c>
      <c r="H675" s="20" t="b">
        <f t="shared" si="1"/>
        <v>0</v>
      </c>
      <c r="I675" s="21" t="b">
        <f t="shared" si="2"/>
        <v>0</v>
      </c>
      <c r="J675" s="21" t="b">
        <f t="shared" si="3"/>
        <v>0</v>
      </c>
      <c r="AB675" s="20" t="b">
        <f t="shared" si="12"/>
        <v>0</v>
      </c>
      <c r="AC675" s="20" t="b">
        <f t="shared" si="13"/>
        <v>0</v>
      </c>
      <c r="AD675" s="20" t="b">
        <f t="shared" si="14"/>
        <v>0</v>
      </c>
      <c r="AE675" s="20" t="b">
        <f t="shared" si="15"/>
        <v>0</v>
      </c>
      <c r="AG675" s="20" t="b">
        <f t="shared" si="16"/>
        <v>0</v>
      </c>
      <c r="AH675" s="20" t="b">
        <f t="shared" si="17"/>
        <v>0</v>
      </c>
      <c r="AI675" s="20" t="b">
        <f t="shared" si="18"/>
        <v>0</v>
      </c>
    </row>
    <row r="676">
      <c r="A676" s="25" t="s">
        <v>103</v>
      </c>
      <c r="B676" s="26">
        <v>11250.0</v>
      </c>
      <c r="C676" s="25" t="s">
        <v>69</v>
      </c>
      <c r="D676" s="26">
        <v>0.0</v>
      </c>
      <c r="E676" s="25" t="s">
        <v>61</v>
      </c>
      <c r="F676" s="25" t="s">
        <v>61</v>
      </c>
      <c r="H676" s="20" t="b">
        <f t="shared" si="1"/>
        <v>0</v>
      </c>
      <c r="I676" s="21" t="b">
        <f t="shared" si="2"/>
        <v>0</v>
      </c>
      <c r="J676" s="21" t="b">
        <f t="shared" si="3"/>
        <v>0</v>
      </c>
      <c r="AB676" s="20" t="b">
        <f t="shared" si="12"/>
        <v>0</v>
      </c>
      <c r="AC676" s="20">
        <f t="shared" si="13"/>
        <v>0</v>
      </c>
      <c r="AD676" s="20" t="str">
        <f t="shared" si="14"/>
        <v>none</v>
      </c>
      <c r="AE676" s="20" t="str">
        <f t="shared" si="15"/>
        <v>none</v>
      </c>
      <c r="AG676" s="20" t="b">
        <f t="shared" si="16"/>
        <v>0</v>
      </c>
      <c r="AH676" s="20" t="b">
        <f t="shared" si="17"/>
        <v>0</v>
      </c>
      <c r="AI676" s="20" t="b">
        <f t="shared" si="18"/>
        <v>0</v>
      </c>
    </row>
    <row r="677">
      <c r="A677" s="25" t="s">
        <v>103</v>
      </c>
      <c r="B677" s="26">
        <v>11250.0</v>
      </c>
      <c r="C677" s="25" t="s">
        <v>70</v>
      </c>
      <c r="D677" s="26">
        <v>0.0</v>
      </c>
      <c r="E677" s="25" t="s">
        <v>61</v>
      </c>
      <c r="F677" s="25" t="s">
        <v>61</v>
      </c>
      <c r="H677" s="20" t="b">
        <f t="shared" si="1"/>
        <v>0</v>
      </c>
      <c r="I677" s="21" t="b">
        <f t="shared" si="2"/>
        <v>0</v>
      </c>
      <c r="J677" s="21" t="b">
        <f t="shared" si="3"/>
        <v>0</v>
      </c>
      <c r="AB677" s="20" t="b">
        <f t="shared" si="12"/>
        <v>0</v>
      </c>
      <c r="AC677" s="20" t="b">
        <f t="shared" si="13"/>
        <v>0</v>
      </c>
      <c r="AD677" s="20" t="b">
        <f t="shared" si="14"/>
        <v>0</v>
      </c>
      <c r="AE677" s="20" t="b">
        <f t="shared" si="15"/>
        <v>0</v>
      </c>
      <c r="AG677" s="20" t="b">
        <f t="shared" si="16"/>
        <v>0</v>
      </c>
      <c r="AH677" s="20" t="b">
        <f t="shared" si="17"/>
        <v>0</v>
      </c>
      <c r="AI677" s="20" t="b">
        <f t="shared" si="18"/>
        <v>0</v>
      </c>
    </row>
    <row r="678">
      <c r="A678" s="25" t="s">
        <v>103</v>
      </c>
      <c r="B678" s="26">
        <v>11250.0</v>
      </c>
      <c r="C678" s="25" t="s">
        <v>71</v>
      </c>
      <c r="D678" s="27">
        <v>0.0027546296296296294</v>
      </c>
      <c r="E678" s="25" t="s">
        <v>61</v>
      </c>
      <c r="F678" s="25" t="s">
        <v>61</v>
      </c>
      <c r="H678" s="20" t="b">
        <f t="shared" si="1"/>
        <v>0</v>
      </c>
      <c r="I678" s="21" t="b">
        <f t="shared" si="2"/>
        <v>0</v>
      </c>
      <c r="J678" s="21" t="b">
        <f t="shared" si="3"/>
        <v>0</v>
      </c>
      <c r="AB678" s="20" t="b">
        <f t="shared" si="12"/>
        <v>0</v>
      </c>
      <c r="AC678" s="20" t="b">
        <f t="shared" si="13"/>
        <v>0</v>
      </c>
      <c r="AD678" s="20" t="b">
        <f t="shared" si="14"/>
        <v>0</v>
      </c>
      <c r="AE678" s="20" t="b">
        <f t="shared" si="15"/>
        <v>0</v>
      </c>
      <c r="AG678" s="20" t="b">
        <f t="shared" si="16"/>
        <v>0</v>
      </c>
      <c r="AH678" s="20" t="b">
        <f t="shared" si="17"/>
        <v>0</v>
      </c>
      <c r="AI678" s="20" t="b">
        <f t="shared" si="18"/>
        <v>0</v>
      </c>
    </row>
    <row r="679">
      <c r="A679" s="25" t="s">
        <v>103</v>
      </c>
      <c r="B679" s="26">
        <v>11250.0</v>
      </c>
      <c r="C679" s="25" t="s">
        <v>72</v>
      </c>
      <c r="D679" s="27">
        <v>0.004421296296296296</v>
      </c>
      <c r="E679" s="25" t="s">
        <v>61</v>
      </c>
      <c r="F679" s="25" t="s">
        <v>61</v>
      </c>
      <c r="H679" s="20" t="b">
        <f t="shared" si="1"/>
        <v>0</v>
      </c>
      <c r="I679" s="21" t="b">
        <f t="shared" si="2"/>
        <v>0</v>
      </c>
      <c r="J679" s="21" t="b">
        <f t="shared" si="3"/>
        <v>0</v>
      </c>
      <c r="AB679" s="20" t="b">
        <f t="shared" si="12"/>
        <v>0</v>
      </c>
      <c r="AC679" s="20" t="b">
        <f t="shared" si="13"/>
        <v>0</v>
      </c>
      <c r="AD679" s="20" t="b">
        <f t="shared" si="14"/>
        <v>0</v>
      </c>
      <c r="AE679" s="20" t="b">
        <f t="shared" si="15"/>
        <v>0</v>
      </c>
      <c r="AG679" s="20" t="b">
        <f t="shared" si="16"/>
        <v>0</v>
      </c>
      <c r="AH679" s="20" t="b">
        <f t="shared" si="17"/>
        <v>0</v>
      </c>
      <c r="AI679" s="20" t="b">
        <f t="shared" si="18"/>
        <v>0</v>
      </c>
    </row>
    <row r="680">
      <c r="A680" s="25" t="s">
        <v>103</v>
      </c>
      <c r="B680" s="26">
        <v>11250.0</v>
      </c>
      <c r="C680" s="25" t="s">
        <v>71</v>
      </c>
      <c r="D680" s="25">
        <v>3745.711</v>
      </c>
      <c r="E680" s="25" t="s">
        <v>61</v>
      </c>
      <c r="F680" s="25" t="s">
        <v>61</v>
      </c>
      <c r="H680" s="20" t="b">
        <f t="shared" si="1"/>
        <v>0</v>
      </c>
      <c r="I680" s="21" t="b">
        <f t="shared" si="2"/>
        <v>0</v>
      </c>
      <c r="J680" s="21" t="b">
        <f t="shared" si="3"/>
        <v>0</v>
      </c>
      <c r="AB680" s="20" t="b">
        <f t="shared" si="12"/>
        <v>0</v>
      </c>
      <c r="AC680" s="20" t="b">
        <f t="shared" si="13"/>
        <v>0</v>
      </c>
      <c r="AD680" s="20" t="b">
        <f t="shared" si="14"/>
        <v>0</v>
      </c>
      <c r="AE680" s="20" t="b">
        <f t="shared" si="15"/>
        <v>0</v>
      </c>
      <c r="AG680" s="20" t="b">
        <f t="shared" si="16"/>
        <v>0</v>
      </c>
      <c r="AH680" s="20" t="b">
        <f t="shared" si="17"/>
        <v>0</v>
      </c>
      <c r="AI680" s="20" t="b">
        <f t="shared" si="18"/>
        <v>0</v>
      </c>
    </row>
    <row r="681">
      <c r="A681" s="25" t="s">
        <v>103</v>
      </c>
      <c r="B681" s="26">
        <v>11250.0</v>
      </c>
      <c r="C681" s="25" t="s">
        <v>72</v>
      </c>
      <c r="D681" s="26">
        <v>3913.391</v>
      </c>
      <c r="E681" s="26" t="s">
        <v>61</v>
      </c>
      <c r="F681" s="26" t="s">
        <v>61</v>
      </c>
      <c r="H681" s="20" t="b">
        <f t="shared" si="1"/>
        <v>0</v>
      </c>
      <c r="I681" s="21" t="b">
        <f t="shared" si="2"/>
        <v>0</v>
      </c>
      <c r="J681" s="21" t="b">
        <f t="shared" si="3"/>
        <v>0</v>
      </c>
      <c r="AB681" s="20" t="b">
        <f t="shared" si="12"/>
        <v>0</v>
      </c>
      <c r="AC681" s="20" t="b">
        <f t="shared" si="13"/>
        <v>0</v>
      </c>
      <c r="AD681" s="20" t="b">
        <f t="shared" si="14"/>
        <v>0</v>
      </c>
      <c r="AE681" s="20" t="b">
        <f t="shared" si="15"/>
        <v>0</v>
      </c>
      <c r="AG681" s="20" t="b">
        <f t="shared" si="16"/>
        <v>0</v>
      </c>
      <c r="AH681" s="20" t="b">
        <f t="shared" si="17"/>
        <v>0</v>
      </c>
      <c r="AI681" s="20" t="b">
        <f t="shared" si="18"/>
        <v>0</v>
      </c>
    </row>
    <row r="682">
      <c r="A682" s="25" t="s">
        <v>103</v>
      </c>
      <c r="B682" s="26">
        <v>11250.0</v>
      </c>
      <c r="C682" s="25" t="s">
        <v>73</v>
      </c>
      <c r="D682" s="25" t="s">
        <v>74</v>
      </c>
      <c r="E682" s="25" t="s">
        <v>61</v>
      </c>
      <c r="F682" s="25" t="s">
        <v>61</v>
      </c>
      <c r="H682" s="20" t="b">
        <f t="shared" si="1"/>
        <v>0</v>
      </c>
      <c r="I682" s="21" t="b">
        <f t="shared" si="2"/>
        <v>0</v>
      </c>
      <c r="J682" s="21" t="b">
        <f t="shared" si="3"/>
        <v>0</v>
      </c>
      <c r="AB682" s="20" t="b">
        <f t="shared" si="12"/>
        <v>0</v>
      </c>
      <c r="AC682" s="20" t="b">
        <f t="shared" si="13"/>
        <v>0</v>
      </c>
      <c r="AD682" s="20" t="b">
        <f t="shared" si="14"/>
        <v>0</v>
      </c>
      <c r="AE682" s="20" t="b">
        <f t="shared" si="15"/>
        <v>0</v>
      </c>
      <c r="AG682" s="20" t="b">
        <f t="shared" si="16"/>
        <v>0</v>
      </c>
      <c r="AH682" s="20" t="b">
        <f t="shared" si="17"/>
        <v>0</v>
      </c>
      <c r="AI682" s="20" t="b">
        <f t="shared" si="18"/>
        <v>0</v>
      </c>
    </row>
    <row r="683">
      <c r="A683" s="25" t="s">
        <v>103</v>
      </c>
      <c r="B683" s="26">
        <v>11250.0</v>
      </c>
      <c r="C683" s="25" t="s">
        <v>75</v>
      </c>
      <c r="D683" s="25">
        <v>-3.071</v>
      </c>
      <c r="E683" s="25" t="s">
        <v>61</v>
      </c>
      <c r="F683" s="25" t="s">
        <v>61</v>
      </c>
      <c r="H683" s="20">
        <f t="shared" si="1"/>
        <v>14321</v>
      </c>
      <c r="I683" s="21" t="b">
        <f t="shared" si="2"/>
        <v>0</v>
      </c>
      <c r="J683" s="21" t="b">
        <f t="shared" si="3"/>
        <v>0</v>
      </c>
      <c r="AB683" s="20" t="b">
        <f t="shared" si="12"/>
        <v>0</v>
      </c>
      <c r="AC683" s="20" t="b">
        <f t="shared" si="13"/>
        <v>0</v>
      </c>
      <c r="AD683" s="20" t="b">
        <f t="shared" si="14"/>
        <v>0</v>
      </c>
      <c r="AE683" s="20" t="b">
        <f t="shared" si="15"/>
        <v>0</v>
      </c>
      <c r="AG683" s="20" t="b">
        <f t="shared" si="16"/>
        <v>0</v>
      </c>
      <c r="AH683" s="20" t="b">
        <f t="shared" si="17"/>
        <v>0</v>
      </c>
      <c r="AI683" s="20" t="b">
        <f t="shared" si="18"/>
        <v>0</v>
      </c>
    </row>
    <row r="684">
      <c r="A684" s="25" t="s">
        <v>103</v>
      </c>
      <c r="B684" s="26">
        <v>11250.0</v>
      </c>
      <c r="C684" s="25" t="s">
        <v>76</v>
      </c>
      <c r="D684" s="25" t="s">
        <v>61</v>
      </c>
      <c r="E684" s="25" t="s">
        <v>61</v>
      </c>
      <c r="F684" s="25" t="s">
        <v>61</v>
      </c>
      <c r="H684" s="20" t="b">
        <f t="shared" si="1"/>
        <v>0</v>
      </c>
      <c r="I684" s="21" t="b">
        <f t="shared" si="2"/>
        <v>0</v>
      </c>
      <c r="J684" s="21" t="b">
        <f t="shared" si="3"/>
        <v>0</v>
      </c>
      <c r="AB684" s="20" t="b">
        <f t="shared" si="12"/>
        <v>0</v>
      </c>
      <c r="AC684" s="20" t="b">
        <f t="shared" si="13"/>
        <v>0</v>
      </c>
      <c r="AD684" s="20" t="b">
        <f t="shared" si="14"/>
        <v>0</v>
      </c>
      <c r="AE684" s="20" t="b">
        <f t="shared" si="15"/>
        <v>0</v>
      </c>
      <c r="AG684" s="20" t="b">
        <f t="shared" si="16"/>
        <v>0</v>
      </c>
      <c r="AH684" s="20" t="b">
        <f t="shared" si="17"/>
        <v>0</v>
      </c>
      <c r="AI684" s="20" t="b">
        <f t="shared" si="18"/>
        <v>0</v>
      </c>
    </row>
    <row r="685">
      <c r="A685" s="25" t="s">
        <v>103</v>
      </c>
      <c r="B685" s="26">
        <v>11250.0</v>
      </c>
      <c r="C685" s="25" t="s">
        <v>77</v>
      </c>
      <c r="D685" s="26" t="s">
        <v>61</v>
      </c>
      <c r="E685" s="26" t="s">
        <v>61</v>
      </c>
      <c r="F685" s="26" t="s">
        <v>61</v>
      </c>
      <c r="H685" s="20" t="b">
        <f t="shared" si="1"/>
        <v>0</v>
      </c>
      <c r="I685" s="21" t="b">
        <f t="shared" si="2"/>
        <v>0</v>
      </c>
      <c r="J685" s="21" t="b">
        <f t="shared" si="3"/>
        <v>0</v>
      </c>
      <c r="AB685" s="20" t="b">
        <f t="shared" si="12"/>
        <v>0</v>
      </c>
      <c r="AC685" s="20" t="b">
        <f t="shared" si="13"/>
        <v>0</v>
      </c>
      <c r="AD685" s="20" t="b">
        <f t="shared" si="14"/>
        <v>0</v>
      </c>
      <c r="AE685" s="20" t="b">
        <f t="shared" si="15"/>
        <v>0</v>
      </c>
      <c r="AG685" s="20" t="b">
        <f t="shared" si="16"/>
        <v>0</v>
      </c>
      <c r="AH685" s="20" t="b">
        <f t="shared" si="17"/>
        <v>0</v>
      </c>
      <c r="AI685" s="20" t="b">
        <f t="shared" si="18"/>
        <v>0</v>
      </c>
    </row>
    <row r="686">
      <c r="A686" s="25" t="s">
        <v>103</v>
      </c>
      <c r="B686" s="26">
        <v>13125.0</v>
      </c>
      <c r="C686" s="25" t="s">
        <v>60</v>
      </c>
      <c r="D686" s="26" t="s">
        <v>61</v>
      </c>
      <c r="E686" s="26" t="s">
        <v>61</v>
      </c>
      <c r="F686" s="26" t="s">
        <v>61</v>
      </c>
      <c r="H686" s="20" t="b">
        <f t="shared" si="1"/>
        <v>0</v>
      </c>
      <c r="I686" s="21" t="b">
        <f t="shared" si="2"/>
        <v>0</v>
      </c>
      <c r="J686" s="21" t="b">
        <f t="shared" si="3"/>
        <v>0</v>
      </c>
      <c r="AB686" s="20" t="b">
        <f t="shared" si="12"/>
        <v>0</v>
      </c>
      <c r="AC686" s="20" t="b">
        <f t="shared" si="13"/>
        <v>0</v>
      </c>
      <c r="AD686" s="20" t="b">
        <f t="shared" si="14"/>
        <v>0</v>
      </c>
      <c r="AE686" s="20" t="b">
        <f t="shared" si="15"/>
        <v>0</v>
      </c>
      <c r="AG686" s="20" t="b">
        <f t="shared" si="16"/>
        <v>0</v>
      </c>
      <c r="AH686" s="20" t="b">
        <f t="shared" si="17"/>
        <v>0</v>
      </c>
      <c r="AI686" s="20" t="b">
        <f t="shared" si="18"/>
        <v>0</v>
      </c>
    </row>
    <row r="687">
      <c r="A687" s="25" t="s">
        <v>103</v>
      </c>
      <c r="B687" s="26">
        <v>13125.0</v>
      </c>
      <c r="C687" s="25" t="s">
        <v>62</v>
      </c>
      <c r="D687" s="26">
        <v>8470.0</v>
      </c>
      <c r="E687" s="26" t="s">
        <v>61</v>
      </c>
      <c r="F687" s="26" t="s">
        <v>61</v>
      </c>
      <c r="H687" s="20" t="b">
        <f t="shared" si="1"/>
        <v>0</v>
      </c>
      <c r="I687" s="21" t="b">
        <f t="shared" si="2"/>
        <v>0</v>
      </c>
      <c r="J687" s="21" t="b">
        <f t="shared" si="3"/>
        <v>0</v>
      </c>
      <c r="AB687" s="20" t="b">
        <f t="shared" si="12"/>
        <v>0</v>
      </c>
      <c r="AC687" s="20" t="b">
        <f t="shared" si="13"/>
        <v>0</v>
      </c>
      <c r="AD687" s="20" t="b">
        <f t="shared" si="14"/>
        <v>0</v>
      </c>
      <c r="AE687" s="20" t="b">
        <f t="shared" si="15"/>
        <v>0</v>
      </c>
      <c r="AG687" s="20">
        <f t="shared" si="16"/>
        <v>8470</v>
      </c>
      <c r="AH687" s="20" t="b">
        <f t="shared" si="17"/>
        <v>0</v>
      </c>
      <c r="AI687" s="20" t="b">
        <f t="shared" si="18"/>
        <v>0</v>
      </c>
    </row>
    <row r="688">
      <c r="A688" s="25" t="s">
        <v>103</v>
      </c>
      <c r="B688" s="26">
        <v>13125.0</v>
      </c>
      <c r="C688" s="25" t="s">
        <v>63</v>
      </c>
      <c r="D688" s="26">
        <v>8014.0</v>
      </c>
      <c r="E688" s="26" t="s">
        <v>61</v>
      </c>
      <c r="F688" s="26" t="s">
        <v>61</v>
      </c>
      <c r="H688" s="20" t="b">
        <f t="shared" si="1"/>
        <v>0</v>
      </c>
      <c r="I688" s="21" t="b">
        <f t="shared" si="2"/>
        <v>0</v>
      </c>
      <c r="J688" s="21" t="b">
        <f t="shared" si="3"/>
        <v>0</v>
      </c>
      <c r="AB688" s="20" t="b">
        <f t="shared" si="12"/>
        <v>0</v>
      </c>
      <c r="AC688" s="20" t="b">
        <f t="shared" si="13"/>
        <v>0</v>
      </c>
      <c r="AD688" s="20" t="b">
        <f t="shared" si="14"/>
        <v>0</v>
      </c>
      <c r="AE688" s="20" t="b">
        <f t="shared" si="15"/>
        <v>0</v>
      </c>
      <c r="AG688" s="20" t="b">
        <f t="shared" si="16"/>
        <v>0</v>
      </c>
      <c r="AH688" s="20" t="b">
        <f t="shared" si="17"/>
        <v>0</v>
      </c>
      <c r="AI688" s="20" t="b">
        <f t="shared" si="18"/>
        <v>0</v>
      </c>
    </row>
    <row r="689">
      <c r="A689" s="25" t="s">
        <v>103</v>
      </c>
      <c r="B689" s="26">
        <v>13125.0</v>
      </c>
      <c r="C689" s="25" t="s">
        <v>64</v>
      </c>
      <c r="D689" s="26">
        <v>456.0</v>
      </c>
      <c r="E689" s="26" t="s">
        <v>61</v>
      </c>
      <c r="F689" s="26" t="s">
        <v>61</v>
      </c>
      <c r="H689" s="20" t="b">
        <f t="shared" si="1"/>
        <v>0</v>
      </c>
      <c r="I689" s="21" t="b">
        <f t="shared" si="2"/>
        <v>0</v>
      </c>
      <c r="J689" s="21" t="b">
        <f t="shared" si="3"/>
        <v>0</v>
      </c>
      <c r="AB689" s="20" t="b">
        <f t="shared" si="12"/>
        <v>0</v>
      </c>
      <c r="AC689" s="20" t="b">
        <f t="shared" si="13"/>
        <v>0</v>
      </c>
      <c r="AD689" s="20" t="b">
        <f t="shared" si="14"/>
        <v>0</v>
      </c>
      <c r="AE689" s="20" t="b">
        <f t="shared" si="15"/>
        <v>0</v>
      </c>
      <c r="AG689" s="20" t="b">
        <f t="shared" si="16"/>
        <v>0</v>
      </c>
      <c r="AH689" s="20" t="b">
        <f t="shared" si="17"/>
        <v>0</v>
      </c>
      <c r="AI689" s="20" t="b">
        <f t="shared" si="18"/>
        <v>0</v>
      </c>
    </row>
    <row r="690">
      <c r="A690" s="25" t="s">
        <v>103</v>
      </c>
      <c r="B690" s="26">
        <v>13125.0</v>
      </c>
      <c r="C690" s="25" t="s">
        <v>65</v>
      </c>
      <c r="D690" s="26">
        <v>456.0</v>
      </c>
      <c r="E690" s="26" t="s">
        <v>61</v>
      </c>
      <c r="F690" s="26" t="s">
        <v>61</v>
      </c>
      <c r="H690" s="20" t="b">
        <f t="shared" si="1"/>
        <v>0</v>
      </c>
      <c r="I690" s="21" t="b">
        <f t="shared" si="2"/>
        <v>0</v>
      </c>
      <c r="J690" s="21" t="b">
        <f t="shared" si="3"/>
        <v>0</v>
      </c>
      <c r="AB690" s="20" t="b">
        <f t="shared" si="12"/>
        <v>0</v>
      </c>
      <c r="AC690" s="20" t="b">
        <f t="shared" si="13"/>
        <v>0</v>
      </c>
      <c r="AD690" s="20" t="b">
        <f t="shared" si="14"/>
        <v>0</v>
      </c>
      <c r="AE690" s="20" t="b">
        <f t="shared" si="15"/>
        <v>0</v>
      </c>
      <c r="AG690" s="20" t="b">
        <f t="shared" si="16"/>
        <v>0</v>
      </c>
      <c r="AH690" s="20" t="b">
        <f t="shared" si="17"/>
        <v>0</v>
      </c>
      <c r="AI690" s="20" t="b">
        <f t="shared" si="18"/>
        <v>0</v>
      </c>
    </row>
    <row r="691">
      <c r="A691" s="25" t="s">
        <v>103</v>
      </c>
      <c r="B691" s="26">
        <v>13125.0</v>
      </c>
      <c r="C691" s="25" t="s">
        <v>66</v>
      </c>
      <c r="D691" s="26">
        <v>11459.0</v>
      </c>
      <c r="E691" s="26" t="s">
        <v>61</v>
      </c>
      <c r="F691" s="26" t="s">
        <v>61</v>
      </c>
      <c r="H691" s="20" t="b">
        <f t="shared" si="1"/>
        <v>0</v>
      </c>
      <c r="I691" s="21" t="b">
        <f t="shared" si="2"/>
        <v>0</v>
      </c>
      <c r="J691" s="21" t="b">
        <f t="shared" si="3"/>
        <v>0</v>
      </c>
      <c r="AB691" s="20" t="b">
        <f t="shared" si="12"/>
        <v>0</v>
      </c>
      <c r="AC691" s="20" t="b">
        <f t="shared" si="13"/>
        <v>0</v>
      </c>
      <c r="AD691" s="20" t="b">
        <f t="shared" si="14"/>
        <v>0</v>
      </c>
      <c r="AE691" s="20" t="b">
        <f t="shared" si="15"/>
        <v>0</v>
      </c>
      <c r="AG691" s="20" t="b">
        <f t="shared" si="16"/>
        <v>0</v>
      </c>
      <c r="AH691" s="20" t="b">
        <f t="shared" si="17"/>
        <v>0</v>
      </c>
      <c r="AI691" s="20" t="b">
        <f t="shared" si="18"/>
        <v>0</v>
      </c>
    </row>
    <row r="692">
      <c r="A692" s="25" t="s">
        <v>103</v>
      </c>
      <c r="B692" s="26">
        <v>13125.0</v>
      </c>
      <c r="C692" s="25" t="s">
        <v>67</v>
      </c>
      <c r="D692" s="26">
        <v>11459.0</v>
      </c>
      <c r="E692" s="26" t="s">
        <v>61</v>
      </c>
      <c r="F692" s="26" t="s">
        <v>61</v>
      </c>
      <c r="H692" s="20" t="b">
        <f t="shared" si="1"/>
        <v>0</v>
      </c>
      <c r="I692" s="21" t="b">
        <f t="shared" si="2"/>
        <v>0</v>
      </c>
      <c r="J692" s="21" t="b">
        <f t="shared" si="3"/>
        <v>0</v>
      </c>
      <c r="AB692" s="20" t="b">
        <f t="shared" si="12"/>
        <v>0</v>
      </c>
      <c r="AC692" s="20" t="b">
        <f t="shared" si="13"/>
        <v>0</v>
      </c>
      <c r="AD692" s="20" t="b">
        <f t="shared" si="14"/>
        <v>0</v>
      </c>
      <c r="AE692" s="20" t="b">
        <f t="shared" si="15"/>
        <v>0</v>
      </c>
      <c r="AG692" s="20" t="b">
        <f t="shared" si="16"/>
        <v>0</v>
      </c>
      <c r="AH692" s="20" t="b">
        <f t="shared" si="17"/>
        <v>0</v>
      </c>
      <c r="AI692" s="20" t="b">
        <f t="shared" si="18"/>
        <v>0</v>
      </c>
    </row>
    <row r="693">
      <c r="A693" s="25" t="s">
        <v>103</v>
      </c>
      <c r="B693" s="26">
        <v>13125.0</v>
      </c>
      <c r="C693" s="25" t="s">
        <v>68</v>
      </c>
      <c r="D693" s="26">
        <v>0.0</v>
      </c>
      <c r="E693" s="26" t="s">
        <v>61</v>
      </c>
      <c r="F693" s="26" t="s">
        <v>61</v>
      </c>
      <c r="H693" s="20" t="b">
        <f t="shared" si="1"/>
        <v>0</v>
      </c>
      <c r="I693" s="21" t="b">
        <f t="shared" si="2"/>
        <v>0</v>
      </c>
      <c r="J693" s="21" t="b">
        <f t="shared" si="3"/>
        <v>0</v>
      </c>
      <c r="AB693" s="20" t="b">
        <f t="shared" si="12"/>
        <v>0</v>
      </c>
      <c r="AC693" s="20" t="b">
        <f t="shared" si="13"/>
        <v>0</v>
      </c>
      <c r="AD693" s="20" t="b">
        <f t="shared" si="14"/>
        <v>0</v>
      </c>
      <c r="AE693" s="20" t="b">
        <f t="shared" si="15"/>
        <v>0</v>
      </c>
      <c r="AG693" s="20" t="b">
        <f t="shared" si="16"/>
        <v>0</v>
      </c>
      <c r="AH693" s="20" t="b">
        <f t="shared" si="17"/>
        <v>0</v>
      </c>
      <c r="AI693" s="20" t="b">
        <f t="shared" si="18"/>
        <v>0</v>
      </c>
    </row>
    <row r="694">
      <c r="A694" s="25" t="s">
        <v>103</v>
      </c>
      <c r="B694" s="26">
        <v>13125.0</v>
      </c>
      <c r="C694" s="25" t="s">
        <v>69</v>
      </c>
      <c r="D694" s="25">
        <v>0.0</v>
      </c>
      <c r="E694" s="26" t="s">
        <v>61</v>
      </c>
      <c r="F694" s="25" t="s">
        <v>61</v>
      </c>
      <c r="H694" s="20" t="b">
        <f t="shared" si="1"/>
        <v>0</v>
      </c>
      <c r="I694" s="21" t="b">
        <f t="shared" si="2"/>
        <v>0</v>
      </c>
      <c r="J694" s="21" t="b">
        <f t="shared" si="3"/>
        <v>0</v>
      </c>
      <c r="AB694" s="20" t="b">
        <f t="shared" si="12"/>
        <v>0</v>
      </c>
      <c r="AC694" s="20">
        <f t="shared" si="13"/>
        <v>0</v>
      </c>
      <c r="AD694" s="20" t="str">
        <f t="shared" si="14"/>
        <v>none</v>
      </c>
      <c r="AE694" s="20" t="str">
        <f t="shared" si="15"/>
        <v>none</v>
      </c>
      <c r="AG694" s="20" t="b">
        <f t="shared" si="16"/>
        <v>0</v>
      </c>
      <c r="AH694" s="20" t="b">
        <f t="shared" si="17"/>
        <v>0</v>
      </c>
      <c r="AI694" s="20" t="b">
        <f t="shared" si="18"/>
        <v>0</v>
      </c>
    </row>
    <row r="695">
      <c r="A695" s="25" t="s">
        <v>103</v>
      </c>
      <c r="B695" s="26">
        <v>13125.0</v>
      </c>
      <c r="C695" s="25" t="s">
        <v>70</v>
      </c>
      <c r="D695" s="25">
        <v>0.0</v>
      </c>
      <c r="E695" s="26" t="s">
        <v>61</v>
      </c>
      <c r="F695" s="25" t="s">
        <v>61</v>
      </c>
      <c r="H695" s="20" t="b">
        <f t="shared" si="1"/>
        <v>0</v>
      </c>
      <c r="I695" s="21" t="b">
        <f t="shared" si="2"/>
        <v>0</v>
      </c>
      <c r="J695" s="21" t="b">
        <f t="shared" si="3"/>
        <v>0</v>
      </c>
      <c r="AB695" s="20" t="b">
        <f t="shared" si="12"/>
        <v>0</v>
      </c>
      <c r="AC695" s="20" t="b">
        <f t="shared" si="13"/>
        <v>0</v>
      </c>
      <c r="AD695" s="20" t="b">
        <f t="shared" si="14"/>
        <v>0</v>
      </c>
      <c r="AE695" s="20" t="b">
        <f t="shared" si="15"/>
        <v>0</v>
      </c>
      <c r="AG695" s="20" t="b">
        <f t="shared" si="16"/>
        <v>0</v>
      </c>
      <c r="AH695" s="20" t="b">
        <f t="shared" si="17"/>
        <v>0</v>
      </c>
      <c r="AI695" s="20" t="b">
        <f t="shared" si="18"/>
        <v>0</v>
      </c>
    </row>
    <row r="696">
      <c r="A696" s="25" t="s">
        <v>103</v>
      </c>
      <c r="B696" s="26">
        <v>13125.0</v>
      </c>
      <c r="C696" s="25" t="s">
        <v>71</v>
      </c>
      <c r="D696" s="28">
        <v>0.0010069444444444444</v>
      </c>
      <c r="E696" s="26" t="s">
        <v>61</v>
      </c>
      <c r="F696" s="25" t="s">
        <v>61</v>
      </c>
      <c r="H696" s="20" t="b">
        <f t="shared" si="1"/>
        <v>0</v>
      </c>
      <c r="I696" s="21" t="b">
        <f t="shared" si="2"/>
        <v>0</v>
      </c>
      <c r="J696" s="21" t="b">
        <f t="shared" si="3"/>
        <v>0</v>
      </c>
      <c r="AB696" s="20" t="b">
        <f t="shared" si="12"/>
        <v>0</v>
      </c>
      <c r="AC696" s="20" t="b">
        <f t="shared" si="13"/>
        <v>0</v>
      </c>
      <c r="AD696" s="20" t="b">
        <f t="shared" si="14"/>
        <v>0</v>
      </c>
      <c r="AE696" s="20" t="b">
        <f t="shared" si="15"/>
        <v>0</v>
      </c>
      <c r="AG696" s="20" t="b">
        <f t="shared" si="16"/>
        <v>0</v>
      </c>
      <c r="AH696" s="20" t="b">
        <f t="shared" si="17"/>
        <v>0</v>
      </c>
      <c r="AI696" s="20" t="b">
        <f t="shared" si="18"/>
        <v>0</v>
      </c>
    </row>
    <row r="697">
      <c r="A697" s="25" t="s">
        <v>103</v>
      </c>
      <c r="B697" s="26">
        <v>13125.0</v>
      </c>
      <c r="C697" s="25" t="s">
        <v>72</v>
      </c>
      <c r="D697" s="28">
        <v>0.004861111111111111</v>
      </c>
      <c r="E697" s="26" t="s">
        <v>61</v>
      </c>
      <c r="F697" s="25" t="s">
        <v>61</v>
      </c>
      <c r="H697" s="20" t="b">
        <f t="shared" si="1"/>
        <v>0</v>
      </c>
      <c r="I697" s="21" t="b">
        <f t="shared" si="2"/>
        <v>0</v>
      </c>
      <c r="J697" s="21" t="b">
        <f t="shared" si="3"/>
        <v>0</v>
      </c>
      <c r="AB697" s="20" t="b">
        <f t="shared" si="12"/>
        <v>0</v>
      </c>
      <c r="AC697" s="20" t="b">
        <f t="shared" si="13"/>
        <v>0</v>
      </c>
      <c r="AD697" s="20" t="b">
        <f t="shared" si="14"/>
        <v>0</v>
      </c>
      <c r="AE697" s="20" t="b">
        <f t="shared" si="15"/>
        <v>0</v>
      </c>
      <c r="AG697" s="20" t="b">
        <f t="shared" si="16"/>
        <v>0</v>
      </c>
      <c r="AH697" s="20" t="b">
        <f t="shared" si="17"/>
        <v>0</v>
      </c>
      <c r="AI697" s="20" t="b">
        <f t="shared" si="18"/>
        <v>0</v>
      </c>
    </row>
    <row r="698">
      <c r="A698" s="25" t="s">
        <v>103</v>
      </c>
      <c r="B698" s="26">
        <v>13125.0</v>
      </c>
      <c r="C698" s="25" t="s">
        <v>71</v>
      </c>
      <c r="D698" s="25">
        <v>3744.746</v>
      </c>
      <c r="E698" s="25" t="s">
        <v>61</v>
      </c>
      <c r="F698" s="25" t="s">
        <v>61</v>
      </c>
      <c r="H698" s="20" t="b">
        <f t="shared" si="1"/>
        <v>0</v>
      </c>
      <c r="I698" s="21" t="b">
        <f t="shared" si="2"/>
        <v>0</v>
      </c>
      <c r="J698" s="21" t="b">
        <f t="shared" si="3"/>
        <v>0</v>
      </c>
      <c r="AB698" s="20" t="b">
        <f t="shared" si="12"/>
        <v>0</v>
      </c>
      <c r="AC698" s="20" t="b">
        <f t="shared" si="13"/>
        <v>0</v>
      </c>
      <c r="AD698" s="20" t="b">
        <f t="shared" si="14"/>
        <v>0</v>
      </c>
      <c r="AE698" s="20" t="b">
        <f t="shared" si="15"/>
        <v>0</v>
      </c>
      <c r="AG698" s="20" t="b">
        <f t="shared" si="16"/>
        <v>0</v>
      </c>
      <c r="AH698" s="20" t="b">
        <f t="shared" si="17"/>
        <v>0</v>
      </c>
      <c r="AI698" s="20" t="b">
        <f t="shared" si="18"/>
        <v>0</v>
      </c>
    </row>
    <row r="699">
      <c r="A699" s="25" t="s">
        <v>103</v>
      </c>
      <c r="B699" s="26">
        <v>13125.0</v>
      </c>
      <c r="C699" s="25" t="s">
        <v>72</v>
      </c>
      <c r="D699" s="26">
        <v>3916.566</v>
      </c>
      <c r="E699" s="26" t="s">
        <v>61</v>
      </c>
      <c r="F699" s="26" t="s">
        <v>61</v>
      </c>
      <c r="H699" s="20" t="b">
        <f t="shared" si="1"/>
        <v>0</v>
      </c>
      <c r="I699" s="21" t="b">
        <f t="shared" si="2"/>
        <v>0</v>
      </c>
      <c r="J699" s="21" t="b">
        <f t="shared" si="3"/>
        <v>0</v>
      </c>
      <c r="AB699" s="20" t="b">
        <f t="shared" si="12"/>
        <v>0</v>
      </c>
      <c r="AC699" s="20" t="b">
        <f t="shared" si="13"/>
        <v>0</v>
      </c>
      <c r="AD699" s="20" t="b">
        <f t="shared" si="14"/>
        <v>0</v>
      </c>
      <c r="AE699" s="20" t="b">
        <f t="shared" si="15"/>
        <v>0</v>
      </c>
      <c r="AG699" s="20" t="b">
        <f t="shared" si="16"/>
        <v>0</v>
      </c>
      <c r="AH699" s="20" t="b">
        <f t="shared" si="17"/>
        <v>0</v>
      </c>
      <c r="AI699" s="20" t="b">
        <f t="shared" si="18"/>
        <v>0</v>
      </c>
    </row>
    <row r="700">
      <c r="A700" s="25" t="s">
        <v>103</v>
      </c>
      <c r="B700" s="26">
        <v>13125.0</v>
      </c>
      <c r="C700" s="25" t="s">
        <v>73</v>
      </c>
      <c r="D700" s="25" t="s">
        <v>74</v>
      </c>
      <c r="E700" s="25" t="s">
        <v>61</v>
      </c>
      <c r="F700" s="25" t="s">
        <v>61</v>
      </c>
      <c r="H700" s="20" t="b">
        <f t="shared" si="1"/>
        <v>0</v>
      </c>
      <c r="I700" s="21" t="b">
        <f t="shared" si="2"/>
        <v>0</v>
      </c>
      <c r="J700" s="21" t="b">
        <f t="shared" si="3"/>
        <v>0</v>
      </c>
      <c r="AB700" s="20" t="b">
        <f t="shared" si="12"/>
        <v>0</v>
      </c>
      <c r="AC700" s="20" t="b">
        <f t="shared" si="13"/>
        <v>0</v>
      </c>
      <c r="AD700" s="20" t="b">
        <f t="shared" si="14"/>
        <v>0</v>
      </c>
      <c r="AE700" s="20" t="b">
        <f t="shared" si="15"/>
        <v>0</v>
      </c>
      <c r="AG700" s="20" t="b">
        <f t="shared" si="16"/>
        <v>0</v>
      </c>
      <c r="AH700" s="20" t="b">
        <f t="shared" si="17"/>
        <v>0</v>
      </c>
      <c r="AI700" s="20" t="b">
        <f t="shared" si="18"/>
        <v>0</v>
      </c>
    </row>
    <row r="701">
      <c r="A701" s="25" t="s">
        <v>103</v>
      </c>
      <c r="B701" s="26">
        <v>13125.0</v>
      </c>
      <c r="C701" s="25" t="s">
        <v>75</v>
      </c>
      <c r="D701" s="25">
        <v>-1.201</v>
      </c>
      <c r="E701" s="25" t="s">
        <v>61</v>
      </c>
      <c r="F701" s="25" t="s">
        <v>61</v>
      </c>
      <c r="H701" s="20">
        <f t="shared" si="1"/>
        <v>14326</v>
      </c>
      <c r="I701" s="21" t="b">
        <f t="shared" si="2"/>
        <v>0</v>
      </c>
      <c r="J701" s="21" t="b">
        <f t="shared" si="3"/>
        <v>0</v>
      </c>
      <c r="AB701" s="20" t="b">
        <f t="shared" si="12"/>
        <v>0</v>
      </c>
      <c r="AC701" s="20" t="b">
        <f t="shared" si="13"/>
        <v>0</v>
      </c>
      <c r="AD701" s="20" t="b">
        <f t="shared" si="14"/>
        <v>0</v>
      </c>
      <c r="AE701" s="20" t="b">
        <f t="shared" si="15"/>
        <v>0</v>
      </c>
      <c r="AG701" s="20" t="b">
        <f t="shared" si="16"/>
        <v>0</v>
      </c>
      <c r="AH701" s="20" t="b">
        <f t="shared" si="17"/>
        <v>0</v>
      </c>
      <c r="AI701" s="20" t="b">
        <f t="shared" si="18"/>
        <v>0</v>
      </c>
    </row>
    <row r="702">
      <c r="A702" s="25" t="s">
        <v>103</v>
      </c>
      <c r="B702" s="26">
        <v>13125.0</v>
      </c>
      <c r="C702" s="25" t="s">
        <v>76</v>
      </c>
      <c r="D702" s="25" t="s">
        <v>61</v>
      </c>
      <c r="E702" s="25" t="s">
        <v>61</v>
      </c>
      <c r="F702" s="25" t="s">
        <v>61</v>
      </c>
      <c r="H702" s="20" t="b">
        <f t="shared" si="1"/>
        <v>0</v>
      </c>
      <c r="I702" s="21" t="b">
        <f t="shared" si="2"/>
        <v>0</v>
      </c>
      <c r="J702" s="21" t="b">
        <f t="shared" si="3"/>
        <v>0</v>
      </c>
      <c r="AB702" s="20" t="b">
        <f t="shared" si="12"/>
        <v>0</v>
      </c>
      <c r="AC702" s="20" t="b">
        <f t="shared" si="13"/>
        <v>0</v>
      </c>
      <c r="AD702" s="20" t="b">
        <f t="shared" si="14"/>
        <v>0</v>
      </c>
      <c r="AE702" s="20" t="b">
        <f t="shared" si="15"/>
        <v>0</v>
      </c>
      <c r="AG702" s="20" t="b">
        <f t="shared" si="16"/>
        <v>0</v>
      </c>
      <c r="AH702" s="20" t="b">
        <f t="shared" si="17"/>
        <v>0</v>
      </c>
      <c r="AI702" s="20" t="b">
        <f t="shared" si="18"/>
        <v>0</v>
      </c>
    </row>
    <row r="703">
      <c r="A703" s="25" t="s">
        <v>103</v>
      </c>
      <c r="B703" s="26">
        <v>13125.0</v>
      </c>
      <c r="C703" s="25" t="s">
        <v>77</v>
      </c>
      <c r="D703" s="26" t="s">
        <v>61</v>
      </c>
      <c r="E703" s="26" t="s">
        <v>61</v>
      </c>
      <c r="F703" s="26" t="s">
        <v>61</v>
      </c>
      <c r="H703" s="20" t="b">
        <f t="shared" si="1"/>
        <v>0</v>
      </c>
      <c r="I703" s="21" t="b">
        <f t="shared" si="2"/>
        <v>0</v>
      </c>
      <c r="J703" s="21" t="b">
        <f t="shared" si="3"/>
        <v>0</v>
      </c>
      <c r="AB703" s="20" t="b">
        <f t="shared" si="12"/>
        <v>0</v>
      </c>
      <c r="AC703" s="20" t="b">
        <f t="shared" si="13"/>
        <v>0</v>
      </c>
      <c r="AD703" s="20" t="b">
        <f t="shared" si="14"/>
        <v>0</v>
      </c>
      <c r="AE703" s="20" t="b">
        <f t="shared" si="15"/>
        <v>0</v>
      </c>
      <c r="AG703" s="20" t="b">
        <f t="shared" si="16"/>
        <v>0</v>
      </c>
      <c r="AH703" s="20" t="b">
        <f t="shared" si="17"/>
        <v>0</v>
      </c>
      <c r="AI703" s="20" t="b">
        <f t="shared" si="18"/>
        <v>0</v>
      </c>
    </row>
    <row r="704">
      <c r="A704" s="25" t="s">
        <v>103</v>
      </c>
      <c r="B704" s="26">
        <v>14062.0</v>
      </c>
      <c r="C704" s="25" t="s">
        <v>60</v>
      </c>
      <c r="D704" s="26" t="s">
        <v>61</v>
      </c>
      <c r="E704" s="26" t="s">
        <v>61</v>
      </c>
      <c r="F704" s="26" t="s">
        <v>61</v>
      </c>
      <c r="H704" s="20" t="b">
        <f t="shared" si="1"/>
        <v>0</v>
      </c>
      <c r="I704" s="21" t="b">
        <f t="shared" si="2"/>
        <v>0</v>
      </c>
      <c r="J704" s="21" t="b">
        <f t="shared" si="3"/>
        <v>0</v>
      </c>
      <c r="AB704" s="20" t="b">
        <f t="shared" si="12"/>
        <v>0</v>
      </c>
      <c r="AC704" s="20" t="b">
        <f t="shared" si="13"/>
        <v>0</v>
      </c>
      <c r="AD704" s="20" t="b">
        <f t="shared" si="14"/>
        <v>0</v>
      </c>
      <c r="AE704" s="20" t="b">
        <f t="shared" si="15"/>
        <v>0</v>
      </c>
      <c r="AG704" s="20" t="b">
        <f t="shared" si="16"/>
        <v>0</v>
      </c>
      <c r="AH704" s="20" t="b">
        <f t="shared" si="17"/>
        <v>0</v>
      </c>
      <c r="AI704" s="20" t="b">
        <f t="shared" si="18"/>
        <v>0</v>
      </c>
    </row>
    <row r="705">
      <c r="A705" s="25" t="s">
        <v>103</v>
      </c>
      <c r="B705" s="26">
        <v>14062.0</v>
      </c>
      <c r="C705" s="25" t="s">
        <v>62</v>
      </c>
      <c r="D705" s="26">
        <v>8469.0</v>
      </c>
      <c r="E705" s="26" t="s">
        <v>61</v>
      </c>
      <c r="F705" s="26" t="s">
        <v>61</v>
      </c>
      <c r="H705" s="20" t="b">
        <f t="shared" si="1"/>
        <v>0</v>
      </c>
      <c r="I705" s="21" t="b">
        <f t="shared" si="2"/>
        <v>0</v>
      </c>
      <c r="J705" s="21" t="b">
        <f t="shared" si="3"/>
        <v>0</v>
      </c>
      <c r="AB705" s="20" t="b">
        <f t="shared" si="12"/>
        <v>0</v>
      </c>
      <c r="AC705" s="20" t="b">
        <f t="shared" si="13"/>
        <v>0</v>
      </c>
      <c r="AD705" s="20" t="b">
        <f t="shared" si="14"/>
        <v>0</v>
      </c>
      <c r="AE705" s="20" t="b">
        <f t="shared" si="15"/>
        <v>0</v>
      </c>
      <c r="AG705" s="20">
        <f t="shared" si="16"/>
        <v>8469</v>
      </c>
      <c r="AH705" s="20" t="b">
        <f t="shared" si="17"/>
        <v>0</v>
      </c>
      <c r="AI705" s="20" t="b">
        <f t="shared" si="18"/>
        <v>0</v>
      </c>
    </row>
    <row r="706">
      <c r="A706" s="25" t="s">
        <v>103</v>
      </c>
      <c r="B706" s="26">
        <v>14062.0</v>
      </c>
      <c r="C706" s="25" t="s">
        <v>63</v>
      </c>
      <c r="D706" s="26">
        <v>8013.0</v>
      </c>
      <c r="E706" s="26" t="s">
        <v>61</v>
      </c>
      <c r="F706" s="26" t="s">
        <v>61</v>
      </c>
      <c r="H706" s="20" t="b">
        <f t="shared" si="1"/>
        <v>0</v>
      </c>
      <c r="I706" s="21" t="b">
        <f t="shared" si="2"/>
        <v>0</v>
      </c>
      <c r="J706" s="21" t="b">
        <f t="shared" si="3"/>
        <v>0</v>
      </c>
      <c r="AB706" s="20" t="b">
        <f t="shared" si="12"/>
        <v>0</v>
      </c>
      <c r="AC706" s="20" t="b">
        <f t="shared" si="13"/>
        <v>0</v>
      </c>
      <c r="AD706" s="20" t="b">
        <f t="shared" si="14"/>
        <v>0</v>
      </c>
      <c r="AE706" s="20" t="b">
        <f t="shared" si="15"/>
        <v>0</v>
      </c>
      <c r="AG706" s="20" t="b">
        <f t="shared" si="16"/>
        <v>0</v>
      </c>
      <c r="AH706" s="20" t="b">
        <f t="shared" si="17"/>
        <v>0</v>
      </c>
      <c r="AI706" s="20" t="b">
        <f t="shared" si="18"/>
        <v>0</v>
      </c>
    </row>
    <row r="707">
      <c r="A707" s="25" t="s">
        <v>103</v>
      </c>
      <c r="B707" s="26">
        <v>14062.0</v>
      </c>
      <c r="C707" s="25" t="s">
        <v>64</v>
      </c>
      <c r="D707" s="26">
        <v>456.0</v>
      </c>
      <c r="E707" s="26" t="s">
        <v>61</v>
      </c>
      <c r="F707" s="26" t="s">
        <v>61</v>
      </c>
      <c r="H707" s="20" t="b">
        <f t="shared" si="1"/>
        <v>0</v>
      </c>
      <c r="I707" s="21" t="b">
        <f t="shared" si="2"/>
        <v>0</v>
      </c>
      <c r="J707" s="21" t="b">
        <f t="shared" si="3"/>
        <v>0</v>
      </c>
      <c r="AB707" s="20" t="b">
        <f t="shared" si="12"/>
        <v>0</v>
      </c>
      <c r="AC707" s="20" t="b">
        <f t="shared" si="13"/>
        <v>0</v>
      </c>
      <c r="AD707" s="20" t="b">
        <f t="shared" si="14"/>
        <v>0</v>
      </c>
      <c r="AE707" s="20" t="b">
        <f t="shared" si="15"/>
        <v>0</v>
      </c>
      <c r="AG707" s="20" t="b">
        <f t="shared" si="16"/>
        <v>0</v>
      </c>
      <c r="AH707" s="20" t="b">
        <f t="shared" si="17"/>
        <v>0</v>
      </c>
      <c r="AI707" s="20" t="b">
        <f t="shared" si="18"/>
        <v>0</v>
      </c>
    </row>
    <row r="708">
      <c r="A708" s="25" t="s">
        <v>103</v>
      </c>
      <c r="B708" s="26">
        <v>14062.0</v>
      </c>
      <c r="C708" s="25" t="s">
        <v>65</v>
      </c>
      <c r="D708" s="26">
        <v>456.0</v>
      </c>
      <c r="E708" s="26" t="s">
        <v>61</v>
      </c>
      <c r="F708" s="26" t="s">
        <v>61</v>
      </c>
      <c r="H708" s="20" t="b">
        <f t="shared" si="1"/>
        <v>0</v>
      </c>
      <c r="I708" s="21" t="b">
        <f t="shared" si="2"/>
        <v>0</v>
      </c>
      <c r="J708" s="21" t="b">
        <f t="shared" si="3"/>
        <v>0</v>
      </c>
      <c r="AB708" s="20" t="b">
        <f t="shared" si="12"/>
        <v>0</v>
      </c>
      <c r="AC708" s="20" t="b">
        <f t="shared" si="13"/>
        <v>0</v>
      </c>
      <c r="AD708" s="20" t="b">
        <f t="shared" si="14"/>
        <v>0</v>
      </c>
      <c r="AE708" s="20" t="b">
        <f t="shared" si="15"/>
        <v>0</v>
      </c>
      <c r="AG708" s="20" t="b">
        <f t="shared" si="16"/>
        <v>0</v>
      </c>
      <c r="AH708" s="20" t="b">
        <f t="shared" si="17"/>
        <v>0</v>
      </c>
      <c r="AI708" s="20" t="b">
        <f t="shared" si="18"/>
        <v>0</v>
      </c>
    </row>
    <row r="709">
      <c r="A709" s="25" t="s">
        <v>103</v>
      </c>
      <c r="B709" s="26">
        <v>14062.0</v>
      </c>
      <c r="C709" s="25" t="s">
        <v>66</v>
      </c>
      <c r="D709" s="26">
        <v>11459.0</v>
      </c>
      <c r="E709" s="26" t="s">
        <v>61</v>
      </c>
      <c r="F709" s="26" t="s">
        <v>61</v>
      </c>
      <c r="H709" s="20" t="b">
        <f t="shared" si="1"/>
        <v>0</v>
      </c>
      <c r="I709" s="21" t="b">
        <f t="shared" si="2"/>
        <v>0</v>
      </c>
      <c r="J709" s="21" t="b">
        <f t="shared" si="3"/>
        <v>0</v>
      </c>
      <c r="AB709" s="20" t="b">
        <f t="shared" si="12"/>
        <v>0</v>
      </c>
      <c r="AC709" s="20" t="b">
        <f t="shared" si="13"/>
        <v>0</v>
      </c>
      <c r="AD709" s="20" t="b">
        <f t="shared" si="14"/>
        <v>0</v>
      </c>
      <c r="AE709" s="20" t="b">
        <f t="shared" si="15"/>
        <v>0</v>
      </c>
      <c r="AG709" s="20" t="b">
        <f t="shared" si="16"/>
        <v>0</v>
      </c>
      <c r="AH709" s="20" t="b">
        <f t="shared" si="17"/>
        <v>0</v>
      </c>
      <c r="AI709" s="20" t="b">
        <f t="shared" si="18"/>
        <v>0</v>
      </c>
    </row>
    <row r="710">
      <c r="A710" s="25" t="s">
        <v>103</v>
      </c>
      <c r="B710" s="26">
        <v>14062.0</v>
      </c>
      <c r="C710" s="25" t="s">
        <v>67</v>
      </c>
      <c r="D710" s="26">
        <v>11459.0</v>
      </c>
      <c r="E710" s="26" t="s">
        <v>61</v>
      </c>
      <c r="F710" s="26" t="s">
        <v>61</v>
      </c>
      <c r="H710" s="20" t="b">
        <f t="shared" si="1"/>
        <v>0</v>
      </c>
      <c r="I710" s="21" t="b">
        <f t="shared" si="2"/>
        <v>0</v>
      </c>
      <c r="J710" s="21" t="b">
        <f t="shared" si="3"/>
        <v>0</v>
      </c>
      <c r="AB710" s="20" t="b">
        <f t="shared" si="12"/>
        <v>0</v>
      </c>
      <c r="AC710" s="20" t="b">
        <f t="shared" si="13"/>
        <v>0</v>
      </c>
      <c r="AD710" s="20" t="b">
        <f t="shared" si="14"/>
        <v>0</v>
      </c>
      <c r="AE710" s="20" t="b">
        <f t="shared" si="15"/>
        <v>0</v>
      </c>
      <c r="AG710" s="20" t="b">
        <f t="shared" si="16"/>
        <v>0</v>
      </c>
      <c r="AH710" s="20" t="b">
        <f t="shared" si="17"/>
        <v>0</v>
      </c>
      <c r="AI710" s="20" t="b">
        <f t="shared" si="18"/>
        <v>0</v>
      </c>
    </row>
    <row r="711">
      <c r="A711" s="25" t="s">
        <v>103</v>
      </c>
      <c r="B711" s="26">
        <v>14062.0</v>
      </c>
      <c r="C711" s="25" t="s">
        <v>68</v>
      </c>
      <c r="D711" s="26">
        <v>0.0</v>
      </c>
      <c r="E711" s="26" t="s">
        <v>61</v>
      </c>
      <c r="F711" s="26" t="s">
        <v>61</v>
      </c>
      <c r="H711" s="20" t="b">
        <f t="shared" si="1"/>
        <v>0</v>
      </c>
      <c r="I711" s="21" t="b">
        <f t="shared" si="2"/>
        <v>0</v>
      </c>
      <c r="J711" s="21" t="b">
        <f t="shared" si="3"/>
        <v>0</v>
      </c>
      <c r="AB711" s="20" t="b">
        <f t="shared" si="12"/>
        <v>0</v>
      </c>
      <c r="AC711" s="20" t="b">
        <f t="shared" si="13"/>
        <v>0</v>
      </c>
      <c r="AD711" s="20" t="b">
        <f t="shared" si="14"/>
        <v>0</v>
      </c>
      <c r="AE711" s="20" t="b">
        <f t="shared" si="15"/>
        <v>0</v>
      </c>
      <c r="AG711" s="20" t="b">
        <f t="shared" si="16"/>
        <v>0</v>
      </c>
      <c r="AH711" s="20" t="b">
        <f t="shared" si="17"/>
        <v>0</v>
      </c>
      <c r="AI711" s="20" t="b">
        <f t="shared" si="18"/>
        <v>0</v>
      </c>
    </row>
    <row r="712">
      <c r="A712" s="25" t="s">
        <v>103</v>
      </c>
      <c r="B712" s="26">
        <v>14062.0</v>
      </c>
      <c r="C712" s="25" t="s">
        <v>69</v>
      </c>
      <c r="D712" s="25">
        <v>0.0</v>
      </c>
      <c r="E712" s="26" t="s">
        <v>61</v>
      </c>
      <c r="F712" s="25" t="s">
        <v>61</v>
      </c>
      <c r="H712" s="20" t="b">
        <f t="shared" si="1"/>
        <v>0</v>
      </c>
      <c r="I712" s="21" t="b">
        <f t="shared" si="2"/>
        <v>0</v>
      </c>
      <c r="J712" s="21" t="b">
        <f t="shared" si="3"/>
        <v>0</v>
      </c>
      <c r="AB712" s="20" t="b">
        <f t="shared" si="12"/>
        <v>0</v>
      </c>
      <c r="AC712" s="20">
        <f t="shared" si="13"/>
        <v>0</v>
      </c>
      <c r="AD712" s="20" t="str">
        <f t="shared" si="14"/>
        <v>none</v>
      </c>
      <c r="AE712" s="20" t="str">
        <f t="shared" si="15"/>
        <v>none</v>
      </c>
      <c r="AG712" s="20" t="b">
        <f t="shared" si="16"/>
        <v>0</v>
      </c>
      <c r="AH712" s="20" t="b">
        <f t="shared" si="17"/>
        <v>0</v>
      </c>
      <c r="AI712" s="20" t="b">
        <f t="shared" si="18"/>
        <v>0</v>
      </c>
    </row>
    <row r="713">
      <c r="A713" s="25" t="s">
        <v>103</v>
      </c>
      <c r="B713" s="26">
        <v>14062.0</v>
      </c>
      <c r="C713" s="25" t="s">
        <v>70</v>
      </c>
      <c r="D713" s="25">
        <v>0.0</v>
      </c>
      <c r="E713" s="26" t="s">
        <v>61</v>
      </c>
      <c r="F713" s="25" t="s">
        <v>61</v>
      </c>
      <c r="H713" s="20" t="b">
        <f t="shared" si="1"/>
        <v>0</v>
      </c>
      <c r="I713" s="21" t="b">
        <f t="shared" si="2"/>
        <v>0</v>
      </c>
      <c r="J713" s="21" t="b">
        <f t="shared" si="3"/>
        <v>0</v>
      </c>
      <c r="AB713" s="20" t="b">
        <f t="shared" si="12"/>
        <v>0</v>
      </c>
      <c r="AC713" s="20" t="b">
        <f t="shared" si="13"/>
        <v>0</v>
      </c>
      <c r="AD713" s="20" t="b">
        <f t="shared" si="14"/>
        <v>0</v>
      </c>
      <c r="AE713" s="20" t="b">
        <f t="shared" si="15"/>
        <v>0</v>
      </c>
      <c r="AG713" s="20" t="b">
        <f t="shared" si="16"/>
        <v>0</v>
      </c>
      <c r="AH713" s="20" t="b">
        <f t="shared" si="17"/>
        <v>0</v>
      </c>
      <c r="AI713" s="20" t="b">
        <f t="shared" si="18"/>
        <v>0</v>
      </c>
    </row>
    <row r="714">
      <c r="A714" s="25" t="s">
        <v>103</v>
      </c>
      <c r="B714" s="26">
        <v>14062.0</v>
      </c>
      <c r="C714" s="25" t="s">
        <v>71</v>
      </c>
      <c r="D714" s="28">
        <v>0.0010879629629629629</v>
      </c>
      <c r="E714" s="26" t="s">
        <v>61</v>
      </c>
      <c r="F714" s="25" t="s">
        <v>61</v>
      </c>
      <c r="H714" s="20" t="b">
        <f t="shared" si="1"/>
        <v>0</v>
      </c>
      <c r="I714" s="21" t="b">
        <f t="shared" si="2"/>
        <v>0</v>
      </c>
      <c r="J714" s="21" t="b">
        <f t="shared" si="3"/>
        <v>0</v>
      </c>
      <c r="AB714" s="20" t="b">
        <f t="shared" si="12"/>
        <v>0</v>
      </c>
      <c r="AC714" s="20" t="b">
        <f t="shared" si="13"/>
        <v>0</v>
      </c>
      <c r="AD714" s="20" t="b">
        <f t="shared" si="14"/>
        <v>0</v>
      </c>
      <c r="AE714" s="20" t="b">
        <f t="shared" si="15"/>
        <v>0</v>
      </c>
      <c r="AG714" s="20" t="b">
        <f t="shared" si="16"/>
        <v>0</v>
      </c>
      <c r="AH714" s="20" t="b">
        <f t="shared" si="17"/>
        <v>0</v>
      </c>
      <c r="AI714" s="20" t="b">
        <f t="shared" si="18"/>
        <v>0</v>
      </c>
    </row>
    <row r="715">
      <c r="A715" s="25" t="s">
        <v>103</v>
      </c>
      <c r="B715" s="26">
        <v>14062.0</v>
      </c>
      <c r="C715" s="25" t="s">
        <v>72</v>
      </c>
      <c r="D715" s="28">
        <v>0.004768518518518518</v>
      </c>
      <c r="E715" s="26" t="s">
        <v>61</v>
      </c>
      <c r="F715" s="25" t="s">
        <v>61</v>
      </c>
      <c r="H715" s="20" t="b">
        <f t="shared" si="1"/>
        <v>0</v>
      </c>
      <c r="I715" s="21" t="b">
        <f t="shared" si="2"/>
        <v>0</v>
      </c>
      <c r="J715" s="21" t="b">
        <f t="shared" si="3"/>
        <v>0</v>
      </c>
      <c r="AB715" s="20" t="b">
        <f t="shared" si="12"/>
        <v>0</v>
      </c>
      <c r="AC715" s="20" t="b">
        <f t="shared" si="13"/>
        <v>0</v>
      </c>
      <c r="AD715" s="20" t="b">
        <f t="shared" si="14"/>
        <v>0</v>
      </c>
      <c r="AE715" s="20" t="b">
        <f t="shared" si="15"/>
        <v>0</v>
      </c>
      <c r="AG715" s="20" t="b">
        <f t="shared" si="16"/>
        <v>0</v>
      </c>
      <c r="AH715" s="20" t="b">
        <f t="shared" si="17"/>
        <v>0</v>
      </c>
      <c r="AI715" s="20" t="b">
        <f t="shared" si="18"/>
        <v>0</v>
      </c>
    </row>
    <row r="716">
      <c r="A716" s="25" t="s">
        <v>103</v>
      </c>
      <c r="B716" s="26">
        <v>14062.0</v>
      </c>
      <c r="C716" s="25" t="s">
        <v>71</v>
      </c>
      <c r="D716" s="25">
        <v>3744.738</v>
      </c>
      <c r="E716" s="25" t="s">
        <v>61</v>
      </c>
      <c r="F716" s="25" t="s">
        <v>61</v>
      </c>
      <c r="H716" s="20" t="b">
        <f t="shared" si="1"/>
        <v>0</v>
      </c>
      <c r="I716" s="21" t="b">
        <f t="shared" si="2"/>
        <v>0</v>
      </c>
      <c r="J716" s="21" t="b">
        <f t="shared" si="3"/>
        <v>0</v>
      </c>
      <c r="AB716" s="20" t="b">
        <f t="shared" si="12"/>
        <v>0</v>
      </c>
      <c r="AC716" s="20" t="b">
        <f t="shared" si="13"/>
        <v>0</v>
      </c>
      <c r="AD716" s="20" t="b">
        <f t="shared" si="14"/>
        <v>0</v>
      </c>
      <c r="AE716" s="20" t="b">
        <f t="shared" si="15"/>
        <v>0</v>
      </c>
      <c r="AG716" s="20" t="b">
        <f t="shared" si="16"/>
        <v>0</v>
      </c>
      <c r="AH716" s="20" t="b">
        <f t="shared" si="17"/>
        <v>0</v>
      </c>
      <c r="AI716" s="20" t="b">
        <f t="shared" si="18"/>
        <v>0</v>
      </c>
    </row>
    <row r="717">
      <c r="A717" s="25" t="s">
        <v>103</v>
      </c>
      <c r="B717" s="26">
        <v>14062.0</v>
      </c>
      <c r="C717" s="25" t="s">
        <v>72</v>
      </c>
      <c r="D717" s="26">
        <v>3914.387</v>
      </c>
      <c r="E717" s="26" t="s">
        <v>61</v>
      </c>
      <c r="F717" s="26" t="s">
        <v>61</v>
      </c>
      <c r="H717" s="20" t="b">
        <f t="shared" si="1"/>
        <v>0</v>
      </c>
      <c r="I717" s="21" t="b">
        <f t="shared" si="2"/>
        <v>0</v>
      </c>
      <c r="J717" s="21" t="b">
        <f t="shared" si="3"/>
        <v>0</v>
      </c>
      <c r="AB717" s="20" t="b">
        <f t="shared" si="12"/>
        <v>0</v>
      </c>
      <c r="AC717" s="20" t="b">
        <f t="shared" si="13"/>
        <v>0</v>
      </c>
      <c r="AD717" s="20" t="b">
        <f t="shared" si="14"/>
        <v>0</v>
      </c>
      <c r="AE717" s="20" t="b">
        <f t="shared" si="15"/>
        <v>0</v>
      </c>
      <c r="AG717" s="20" t="b">
        <f t="shared" si="16"/>
        <v>0</v>
      </c>
      <c r="AH717" s="20" t="b">
        <f t="shared" si="17"/>
        <v>0</v>
      </c>
      <c r="AI717" s="20" t="b">
        <f t="shared" si="18"/>
        <v>0</v>
      </c>
    </row>
    <row r="718">
      <c r="A718" s="25" t="s">
        <v>103</v>
      </c>
      <c r="B718" s="26">
        <v>14062.0</v>
      </c>
      <c r="C718" s="25" t="s">
        <v>73</v>
      </c>
      <c r="D718" s="25" t="s">
        <v>74</v>
      </c>
      <c r="E718" s="25" t="s">
        <v>61</v>
      </c>
      <c r="F718" s="25" t="s">
        <v>61</v>
      </c>
      <c r="H718" s="20" t="b">
        <f t="shared" si="1"/>
        <v>0</v>
      </c>
      <c r="I718" s="21" t="b">
        <f t="shared" si="2"/>
        <v>0</v>
      </c>
      <c r="J718" s="21" t="b">
        <f t="shared" si="3"/>
        <v>0</v>
      </c>
      <c r="AB718" s="20" t="b">
        <f t="shared" si="12"/>
        <v>0</v>
      </c>
      <c r="AC718" s="20" t="b">
        <f t="shared" si="13"/>
        <v>0</v>
      </c>
      <c r="AD718" s="20" t="b">
        <f t="shared" si="14"/>
        <v>0</v>
      </c>
      <c r="AE718" s="20" t="b">
        <f t="shared" si="15"/>
        <v>0</v>
      </c>
      <c r="AG718" s="20" t="b">
        <f t="shared" si="16"/>
        <v>0</v>
      </c>
      <c r="AH718" s="20" t="b">
        <f t="shared" si="17"/>
        <v>0</v>
      </c>
      <c r="AI718" s="20" t="b">
        <f t="shared" si="18"/>
        <v>0</v>
      </c>
    </row>
    <row r="719">
      <c r="A719" s="25" t="s">
        <v>103</v>
      </c>
      <c r="B719" s="26">
        <v>14062.0</v>
      </c>
      <c r="C719" s="25" t="s">
        <v>75</v>
      </c>
      <c r="D719" s="25">
        <v>-0.261</v>
      </c>
      <c r="E719" s="25" t="s">
        <v>61</v>
      </c>
      <c r="F719" s="25" t="s">
        <v>61</v>
      </c>
      <c r="H719" s="20">
        <f t="shared" si="1"/>
        <v>14323</v>
      </c>
      <c r="I719" s="21" t="b">
        <f t="shared" si="2"/>
        <v>0</v>
      </c>
      <c r="J719" s="21" t="b">
        <f t="shared" si="3"/>
        <v>0</v>
      </c>
      <c r="AB719" s="20" t="b">
        <f t="shared" si="12"/>
        <v>0</v>
      </c>
      <c r="AC719" s="20" t="b">
        <f t="shared" si="13"/>
        <v>0</v>
      </c>
      <c r="AD719" s="20" t="b">
        <f t="shared" si="14"/>
        <v>0</v>
      </c>
      <c r="AE719" s="20" t="b">
        <f t="shared" si="15"/>
        <v>0</v>
      </c>
      <c r="AG719" s="20" t="b">
        <f t="shared" si="16"/>
        <v>0</v>
      </c>
      <c r="AH719" s="20" t="b">
        <f t="shared" si="17"/>
        <v>0</v>
      </c>
      <c r="AI719" s="20" t="b">
        <f t="shared" si="18"/>
        <v>0</v>
      </c>
    </row>
    <row r="720">
      <c r="A720" s="25" t="s">
        <v>103</v>
      </c>
      <c r="B720" s="26">
        <v>14062.0</v>
      </c>
      <c r="C720" s="25" t="s">
        <v>76</v>
      </c>
      <c r="D720" s="25" t="s">
        <v>61</v>
      </c>
      <c r="E720" s="25" t="s">
        <v>61</v>
      </c>
      <c r="F720" s="25" t="s">
        <v>61</v>
      </c>
      <c r="H720" s="20" t="b">
        <f t="shared" si="1"/>
        <v>0</v>
      </c>
      <c r="I720" s="21" t="b">
        <f t="shared" si="2"/>
        <v>0</v>
      </c>
      <c r="J720" s="21" t="b">
        <f t="shared" si="3"/>
        <v>0</v>
      </c>
      <c r="AB720" s="20" t="b">
        <f t="shared" si="12"/>
        <v>0</v>
      </c>
      <c r="AC720" s="20" t="b">
        <f t="shared" si="13"/>
        <v>0</v>
      </c>
      <c r="AD720" s="20" t="b">
        <f t="shared" si="14"/>
        <v>0</v>
      </c>
      <c r="AE720" s="20" t="b">
        <f t="shared" si="15"/>
        <v>0</v>
      </c>
      <c r="AG720" s="20" t="b">
        <f t="shared" si="16"/>
        <v>0</v>
      </c>
      <c r="AH720" s="20" t="b">
        <f t="shared" si="17"/>
        <v>0</v>
      </c>
      <c r="AI720" s="20" t="b">
        <f t="shared" si="18"/>
        <v>0</v>
      </c>
    </row>
    <row r="721">
      <c r="A721" s="25" t="s">
        <v>103</v>
      </c>
      <c r="B721" s="26">
        <v>14062.0</v>
      </c>
      <c r="C721" s="25" t="s">
        <v>77</v>
      </c>
      <c r="D721" s="26" t="s">
        <v>61</v>
      </c>
      <c r="E721" s="26" t="s">
        <v>61</v>
      </c>
      <c r="F721" s="26" t="s">
        <v>61</v>
      </c>
      <c r="H721" s="20" t="b">
        <f t="shared" si="1"/>
        <v>0</v>
      </c>
      <c r="I721" s="21" t="b">
        <f t="shared" si="2"/>
        <v>0</v>
      </c>
      <c r="J721" s="21" t="b">
        <f t="shared" si="3"/>
        <v>0</v>
      </c>
      <c r="AB721" s="20" t="b">
        <f t="shared" si="12"/>
        <v>0</v>
      </c>
      <c r="AC721" s="20" t="b">
        <f t="shared" si="13"/>
        <v>0</v>
      </c>
      <c r="AD721" s="20" t="b">
        <f t="shared" si="14"/>
        <v>0</v>
      </c>
      <c r="AE721" s="20" t="b">
        <f t="shared" si="15"/>
        <v>0</v>
      </c>
      <c r="AG721" s="20" t="b">
        <f t="shared" si="16"/>
        <v>0</v>
      </c>
      <c r="AH721" s="20" t="b">
        <f t="shared" si="17"/>
        <v>0</v>
      </c>
      <c r="AI721" s="20" t="b">
        <f t="shared" si="18"/>
        <v>0</v>
      </c>
    </row>
    <row r="722">
      <c r="A722" s="25" t="s">
        <v>103</v>
      </c>
      <c r="B722" s="26">
        <v>15000.0</v>
      </c>
      <c r="C722" s="25" t="s">
        <v>60</v>
      </c>
      <c r="D722" s="26" t="s">
        <v>61</v>
      </c>
      <c r="E722" s="26" t="s">
        <v>61</v>
      </c>
      <c r="F722" s="26" t="s">
        <v>61</v>
      </c>
      <c r="H722" s="20" t="b">
        <f t="shared" si="1"/>
        <v>0</v>
      </c>
      <c r="I722" s="21" t="b">
        <f t="shared" si="2"/>
        <v>0</v>
      </c>
      <c r="J722" s="21" t="b">
        <f t="shared" si="3"/>
        <v>0</v>
      </c>
      <c r="AB722" s="20" t="b">
        <f t="shared" si="12"/>
        <v>0</v>
      </c>
      <c r="AC722" s="20" t="b">
        <f t="shared" si="13"/>
        <v>0</v>
      </c>
      <c r="AD722" s="20" t="b">
        <f t="shared" si="14"/>
        <v>0</v>
      </c>
      <c r="AE722" s="20" t="b">
        <f t="shared" si="15"/>
        <v>0</v>
      </c>
      <c r="AG722" s="20" t="b">
        <f t="shared" si="16"/>
        <v>0</v>
      </c>
      <c r="AH722" s="20" t="b">
        <f t="shared" si="17"/>
        <v>0</v>
      </c>
      <c r="AI722" s="20" t="b">
        <f t="shared" si="18"/>
        <v>0</v>
      </c>
    </row>
    <row r="723">
      <c r="A723" s="25" t="s">
        <v>103</v>
      </c>
      <c r="B723" s="26">
        <v>15000.0</v>
      </c>
      <c r="C723" s="25" t="s">
        <v>62</v>
      </c>
      <c r="D723" s="26">
        <v>8468.0</v>
      </c>
      <c r="E723" s="26">
        <v>5856.0</v>
      </c>
      <c r="F723" s="26">
        <v>4525.0</v>
      </c>
      <c r="H723" s="20" t="b">
        <f t="shared" si="1"/>
        <v>0</v>
      </c>
      <c r="I723" s="21" t="b">
        <f t="shared" si="2"/>
        <v>0</v>
      </c>
      <c r="J723" s="21" t="b">
        <f t="shared" si="3"/>
        <v>0</v>
      </c>
      <c r="AB723" s="20" t="b">
        <f t="shared" si="12"/>
        <v>0</v>
      </c>
      <c r="AC723" s="20" t="b">
        <f t="shared" si="13"/>
        <v>0</v>
      </c>
      <c r="AD723" s="20" t="b">
        <f t="shared" si="14"/>
        <v>0</v>
      </c>
      <c r="AE723" s="20" t="b">
        <f t="shared" si="15"/>
        <v>0</v>
      </c>
      <c r="AG723" s="20">
        <f t="shared" si="16"/>
        <v>8468</v>
      </c>
      <c r="AH723" s="20">
        <f t="shared" si="17"/>
        <v>5856</v>
      </c>
      <c r="AI723" s="20">
        <f t="shared" si="18"/>
        <v>4525</v>
      </c>
    </row>
    <row r="724">
      <c r="A724" s="25" t="s">
        <v>103</v>
      </c>
      <c r="B724" s="26">
        <v>15000.0</v>
      </c>
      <c r="C724" s="25" t="s">
        <v>63</v>
      </c>
      <c r="D724" s="26">
        <v>8012.0</v>
      </c>
      <c r="E724" s="26">
        <v>5352.0</v>
      </c>
      <c r="F724" s="26">
        <v>4117.0</v>
      </c>
      <c r="H724" s="20" t="b">
        <f t="shared" si="1"/>
        <v>0</v>
      </c>
      <c r="I724" s="21" t="b">
        <f t="shared" si="2"/>
        <v>0</v>
      </c>
      <c r="J724" s="21" t="b">
        <f t="shared" si="3"/>
        <v>0</v>
      </c>
      <c r="AB724" s="20" t="b">
        <f t="shared" si="12"/>
        <v>0</v>
      </c>
      <c r="AC724" s="20" t="b">
        <f t="shared" si="13"/>
        <v>0</v>
      </c>
      <c r="AD724" s="20" t="b">
        <f t="shared" si="14"/>
        <v>0</v>
      </c>
      <c r="AE724" s="20" t="b">
        <f t="shared" si="15"/>
        <v>0</v>
      </c>
      <c r="AG724" s="20" t="b">
        <f t="shared" si="16"/>
        <v>0</v>
      </c>
      <c r="AH724" s="20" t="b">
        <f t="shared" si="17"/>
        <v>0</v>
      </c>
      <c r="AI724" s="20" t="b">
        <f t="shared" si="18"/>
        <v>0</v>
      </c>
    </row>
    <row r="725">
      <c r="A725" s="25" t="s">
        <v>103</v>
      </c>
      <c r="B725" s="26">
        <v>15000.0</v>
      </c>
      <c r="C725" s="25" t="s">
        <v>64</v>
      </c>
      <c r="D725" s="26">
        <v>456.0</v>
      </c>
      <c r="E725" s="26">
        <v>504.0</v>
      </c>
      <c r="F725" s="26">
        <v>408.0</v>
      </c>
      <c r="H725" s="20" t="b">
        <f t="shared" si="1"/>
        <v>0</v>
      </c>
      <c r="I725" s="21" t="b">
        <f t="shared" si="2"/>
        <v>0</v>
      </c>
      <c r="J725" s="21" t="b">
        <f t="shared" si="3"/>
        <v>0</v>
      </c>
      <c r="AB725" s="20" t="b">
        <f t="shared" si="12"/>
        <v>0</v>
      </c>
      <c r="AC725" s="20" t="b">
        <f t="shared" si="13"/>
        <v>0</v>
      </c>
      <c r="AD725" s="20" t="b">
        <f t="shared" si="14"/>
        <v>0</v>
      </c>
      <c r="AE725" s="20" t="b">
        <f t="shared" si="15"/>
        <v>0</v>
      </c>
      <c r="AG725" s="20" t="b">
        <f t="shared" si="16"/>
        <v>0</v>
      </c>
      <c r="AH725" s="20" t="b">
        <f t="shared" si="17"/>
        <v>0</v>
      </c>
      <c r="AI725" s="20" t="b">
        <f t="shared" si="18"/>
        <v>0</v>
      </c>
    </row>
    <row r="726">
      <c r="A726" s="25" t="s">
        <v>103</v>
      </c>
      <c r="B726" s="26">
        <v>15000.0</v>
      </c>
      <c r="C726" s="25" t="s">
        <v>65</v>
      </c>
      <c r="D726" s="26">
        <v>456.0</v>
      </c>
      <c r="E726" s="26">
        <v>504.0</v>
      </c>
      <c r="F726" s="26">
        <v>408.0</v>
      </c>
      <c r="H726" s="20" t="b">
        <f t="shared" si="1"/>
        <v>0</v>
      </c>
      <c r="I726" s="21" t="b">
        <f t="shared" si="2"/>
        <v>0</v>
      </c>
      <c r="J726" s="21" t="b">
        <f t="shared" si="3"/>
        <v>0</v>
      </c>
      <c r="AB726" s="20" t="b">
        <f t="shared" si="12"/>
        <v>0</v>
      </c>
      <c r="AC726" s="20" t="b">
        <f t="shared" si="13"/>
        <v>0</v>
      </c>
      <c r="AD726" s="20" t="b">
        <f t="shared" si="14"/>
        <v>0</v>
      </c>
      <c r="AE726" s="20" t="b">
        <f t="shared" si="15"/>
        <v>0</v>
      </c>
      <c r="AG726" s="20" t="b">
        <f t="shared" si="16"/>
        <v>0</v>
      </c>
      <c r="AH726" s="20" t="b">
        <f t="shared" si="17"/>
        <v>0</v>
      </c>
      <c r="AI726" s="20" t="b">
        <f t="shared" si="18"/>
        <v>0</v>
      </c>
    </row>
    <row r="727">
      <c r="A727" s="25" t="s">
        <v>103</v>
      </c>
      <c r="B727" s="26">
        <v>15000.0</v>
      </c>
      <c r="C727" s="25" t="s">
        <v>66</v>
      </c>
      <c r="D727" s="26">
        <v>11459.0</v>
      </c>
      <c r="E727" s="26">
        <v>8352.0</v>
      </c>
      <c r="F727" s="26">
        <v>8287.0</v>
      </c>
      <c r="H727" s="20" t="b">
        <f t="shared" si="1"/>
        <v>0</v>
      </c>
      <c r="I727" s="21" t="b">
        <f t="shared" si="2"/>
        <v>0</v>
      </c>
      <c r="J727" s="21" t="b">
        <f t="shared" si="3"/>
        <v>0</v>
      </c>
      <c r="AB727" s="20" t="b">
        <f t="shared" si="12"/>
        <v>0</v>
      </c>
      <c r="AC727" s="20" t="b">
        <f t="shared" si="13"/>
        <v>0</v>
      </c>
      <c r="AD727" s="20" t="b">
        <f t="shared" si="14"/>
        <v>0</v>
      </c>
      <c r="AE727" s="20" t="b">
        <f t="shared" si="15"/>
        <v>0</v>
      </c>
      <c r="AG727" s="20" t="b">
        <f t="shared" si="16"/>
        <v>0</v>
      </c>
      <c r="AH727" s="20" t="b">
        <f t="shared" si="17"/>
        <v>0</v>
      </c>
      <c r="AI727" s="20" t="b">
        <f t="shared" si="18"/>
        <v>0</v>
      </c>
    </row>
    <row r="728">
      <c r="A728" s="25" t="s">
        <v>103</v>
      </c>
      <c r="B728" s="26">
        <v>15000.0</v>
      </c>
      <c r="C728" s="25" t="s">
        <v>67</v>
      </c>
      <c r="D728" s="26">
        <v>11459.0</v>
      </c>
      <c r="E728" s="26">
        <v>8352.0</v>
      </c>
      <c r="F728" s="26">
        <v>8287.0</v>
      </c>
      <c r="H728" s="20" t="b">
        <f t="shared" si="1"/>
        <v>0</v>
      </c>
      <c r="I728" s="21" t="b">
        <f t="shared" si="2"/>
        <v>0</v>
      </c>
      <c r="J728" s="21" t="b">
        <f t="shared" si="3"/>
        <v>0</v>
      </c>
      <c r="AB728" s="20" t="b">
        <f t="shared" si="12"/>
        <v>0</v>
      </c>
      <c r="AC728" s="20" t="b">
        <f t="shared" si="13"/>
        <v>0</v>
      </c>
      <c r="AD728" s="20" t="b">
        <f t="shared" si="14"/>
        <v>0</v>
      </c>
      <c r="AE728" s="20" t="b">
        <f t="shared" si="15"/>
        <v>0</v>
      </c>
      <c r="AG728" s="20" t="b">
        <f t="shared" si="16"/>
        <v>0</v>
      </c>
      <c r="AH728" s="20" t="b">
        <f t="shared" si="17"/>
        <v>0</v>
      </c>
      <c r="AI728" s="20" t="b">
        <f t="shared" si="18"/>
        <v>0</v>
      </c>
    </row>
    <row r="729">
      <c r="A729" s="25" t="s">
        <v>103</v>
      </c>
      <c r="B729" s="26">
        <v>15000.0</v>
      </c>
      <c r="C729" s="25" t="s">
        <v>68</v>
      </c>
      <c r="D729" s="26">
        <v>0.0</v>
      </c>
      <c r="E729" s="26">
        <v>0.0</v>
      </c>
      <c r="F729" s="26">
        <v>0.0</v>
      </c>
      <c r="H729" s="20" t="b">
        <f t="shared" si="1"/>
        <v>0</v>
      </c>
      <c r="I729" s="21" t="b">
        <f t="shared" si="2"/>
        <v>0</v>
      </c>
      <c r="J729" s="21" t="b">
        <f t="shared" si="3"/>
        <v>0</v>
      </c>
      <c r="AB729" s="20" t="b">
        <f t="shared" si="12"/>
        <v>0</v>
      </c>
      <c r="AC729" s="20" t="b">
        <f t="shared" si="13"/>
        <v>0</v>
      </c>
      <c r="AD729" s="20" t="b">
        <f t="shared" si="14"/>
        <v>0</v>
      </c>
      <c r="AE729" s="20" t="b">
        <f t="shared" si="15"/>
        <v>0</v>
      </c>
      <c r="AG729" s="20" t="b">
        <f t="shared" si="16"/>
        <v>0</v>
      </c>
      <c r="AH729" s="20" t="b">
        <f t="shared" si="17"/>
        <v>0</v>
      </c>
      <c r="AI729" s="20" t="b">
        <f t="shared" si="18"/>
        <v>0</v>
      </c>
    </row>
    <row r="730">
      <c r="A730" s="25" t="s">
        <v>103</v>
      </c>
      <c r="B730" s="26">
        <v>15000.0</v>
      </c>
      <c r="C730" s="25" t="s">
        <v>69</v>
      </c>
      <c r="D730" s="25">
        <v>0.0</v>
      </c>
      <c r="E730" s="25">
        <v>0.0</v>
      </c>
      <c r="F730" s="26">
        <v>0.0</v>
      </c>
      <c r="H730" s="20" t="b">
        <f t="shared" si="1"/>
        <v>0</v>
      </c>
      <c r="I730" s="21" t="b">
        <f t="shared" si="2"/>
        <v>0</v>
      </c>
      <c r="J730" s="21" t="b">
        <f t="shared" si="3"/>
        <v>0</v>
      </c>
      <c r="AB730" s="20" t="b">
        <f t="shared" si="12"/>
        <v>0</v>
      </c>
      <c r="AC730" s="20">
        <f t="shared" si="13"/>
        <v>0</v>
      </c>
      <c r="AD730" s="20">
        <f t="shared" si="14"/>
        <v>0</v>
      </c>
      <c r="AE730" s="20">
        <f t="shared" si="15"/>
        <v>0</v>
      </c>
      <c r="AG730" s="20" t="b">
        <f t="shared" si="16"/>
        <v>0</v>
      </c>
      <c r="AH730" s="20" t="b">
        <f t="shared" si="17"/>
        <v>0</v>
      </c>
      <c r="AI730" s="20" t="b">
        <f t="shared" si="18"/>
        <v>0</v>
      </c>
    </row>
    <row r="731">
      <c r="A731" s="25" t="s">
        <v>103</v>
      </c>
      <c r="B731" s="26">
        <v>15000.0</v>
      </c>
      <c r="C731" s="25" t="s">
        <v>70</v>
      </c>
      <c r="D731" s="25">
        <v>0.0</v>
      </c>
      <c r="E731" s="25">
        <v>0.0</v>
      </c>
      <c r="F731" s="26">
        <v>0.0</v>
      </c>
      <c r="H731" s="20" t="b">
        <f t="shared" si="1"/>
        <v>0</v>
      </c>
      <c r="I731" s="21" t="b">
        <f t="shared" si="2"/>
        <v>0</v>
      </c>
      <c r="J731" s="21" t="b">
        <f t="shared" si="3"/>
        <v>0</v>
      </c>
      <c r="AB731" s="20" t="b">
        <f t="shared" si="12"/>
        <v>0</v>
      </c>
      <c r="AC731" s="20" t="b">
        <f t="shared" si="13"/>
        <v>0</v>
      </c>
      <c r="AD731" s="20" t="b">
        <f t="shared" si="14"/>
        <v>0</v>
      </c>
      <c r="AE731" s="20" t="b">
        <f t="shared" si="15"/>
        <v>0</v>
      </c>
      <c r="AG731" s="20" t="b">
        <f t="shared" si="16"/>
        <v>0</v>
      </c>
      <c r="AH731" s="20" t="b">
        <f t="shared" si="17"/>
        <v>0</v>
      </c>
      <c r="AI731" s="20" t="b">
        <f t="shared" si="18"/>
        <v>0</v>
      </c>
    </row>
    <row r="732">
      <c r="A732" s="25" t="s">
        <v>103</v>
      </c>
      <c r="B732" s="26">
        <v>15000.0</v>
      </c>
      <c r="C732" s="25" t="s">
        <v>71</v>
      </c>
      <c r="D732" s="28">
        <v>8.912037037037037E-4</v>
      </c>
      <c r="E732" s="28">
        <v>0.004085648148148148</v>
      </c>
      <c r="F732" s="27">
        <v>0.0022453703703703702</v>
      </c>
      <c r="H732" s="20" t="b">
        <f t="shared" si="1"/>
        <v>0</v>
      </c>
      <c r="I732" s="21" t="b">
        <f t="shared" si="2"/>
        <v>0</v>
      </c>
      <c r="J732" s="21" t="b">
        <f t="shared" si="3"/>
        <v>0</v>
      </c>
      <c r="AB732" s="20" t="b">
        <f t="shared" si="12"/>
        <v>0</v>
      </c>
      <c r="AC732" s="20" t="b">
        <f t="shared" si="13"/>
        <v>0</v>
      </c>
      <c r="AD732" s="20" t="b">
        <f t="shared" si="14"/>
        <v>0</v>
      </c>
      <c r="AE732" s="20" t="b">
        <f t="shared" si="15"/>
        <v>0</v>
      </c>
      <c r="AG732" s="20" t="b">
        <f t="shared" si="16"/>
        <v>0</v>
      </c>
      <c r="AH732" s="20" t="b">
        <f t="shared" si="17"/>
        <v>0</v>
      </c>
      <c r="AI732" s="20" t="b">
        <f t="shared" si="18"/>
        <v>0</v>
      </c>
    </row>
    <row r="733">
      <c r="A733" s="25" t="s">
        <v>103</v>
      </c>
      <c r="B733" s="26">
        <v>15000.0</v>
      </c>
      <c r="C733" s="25" t="s">
        <v>72</v>
      </c>
      <c r="D733" s="28">
        <v>0.0018402777777777777</v>
      </c>
      <c r="E733" s="28">
        <v>0.007245370370370371</v>
      </c>
      <c r="F733" s="27">
        <v>0.004050925925925926</v>
      </c>
      <c r="H733" s="20" t="b">
        <f t="shared" si="1"/>
        <v>0</v>
      </c>
      <c r="I733" s="21" t="b">
        <f t="shared" si="2"/>
        <v>0</v>
      </c>
      <c r="J733" s="21" t="b">
        <f t="shared" si="3"/>
        <v>0</v>
      </c>
      <c r="AB733" s="20" t="b">
        <f t="shared" si="12"/>
        <v>0</v>
      </c>
      <c r="AC733" s="20" t="b">
        <f t="shared" si="13"/>
        <v>0</v>
      </c>
      <c r="AD733" s="20" t="b">
        <f t="shared" si="14"/>
        <v>0</v>
      </c>
      <c r="AE733" s="20" t="b">
        <f t="shared" si="15"/>
        <v>0</v>
      </c>
      <c r="AG733" s="20" t="b">
        <f t="shared" si="16"/>
        <v>0</v>
      </c>
      <c r="AH733" s="20" t="b">
        <f t="shared" si="17"/>
        <v>0</v>
      </c>
      <c r="AI733" s="20" t="b">
        <f t="shared" si="18"/>
        <v>0</v>
      </c>
    </row>
    <row r="734">
      <c r="A734" s="25" t="s">
        <v>103</v>
      </c>
      <c r="B734" s="26">
        <v>15000.0</v>
      </c>
      <c r="C734" s="25" t="s">
        <v>71</v>
      </c>
      <c r="D734" s="25">
        <v>3744.77</v>
      </c>
      <c r="E734" s="25">
        <v>3689.816</v>
      </c>
      <c r="F734" s="25">
        <v>3736.668</v>
      </c>
      <c r="H734" s="20" t="b">
        <f t="shared" si="1"/>
        <v>0</v>
      </c>
      <c r="I734" s="21" t="b">
        <f t="shared" si="2"/>
        <v>0</v>
      </c>
      <c r="J734" s="21" t="b">
        <f t="shared" si="3"/>
        <v>0</v>
      </c>
      <c r="AB734" s="20" t="b">
        <f t="shared" si="12"/>
        <v>0</v>
      </c>
      <c r="AC734" s="20" t="b">
        <f t="shared" si="13"/>
        <v>0</v>
      </c>
      <c r="AD734" s="20" t="b">
        <f t="shared" si="14"/>
        <v>0</v>
      </c>
      <c r="AE734" s="20" t="b">
        <f t="shared" si="15"/>
        <v>0</v>
      </c>
      <c r="AG734" s="20" t="b">
        <f t="shared" si="16"/>
        <v>0</v>
      </c>
      <c r="AH734" s="20" t="b">
        <f t="shared" si="17"/>
        <v>0</v>
      </c>
      <c r="AI734" s="20" t="b">
        <f t="shared" si="18"/>
        <v>0</v>
      </c>
    </row>
    <row r="735">
      <c r="A735" s="25" t="s">
        <v>103</v>
      </c>
      <c r="B735" s="26">
        <v>15000.0</v>
      </c>
      <c r="C735" s="25" t="s">
        <v>72</v>
      </c>
      <c r="D735" s="26">
        <v>3878.359</v>
      </c>
      <c r="E735" s="26">
        <v>4018.914</v>
      </c>
      <c r="F735" s="26">
        <v>4090.035</v>
      </c>
      <c r="H735" s="20" t="b">
        <f t="shared" si="1"/>
        <v>0</v>
      </c>
      <c r="I735" s="21" t="b">
        <f t="shared" si="2"/>
        <v>0</v>
      </c>
      <c r="J735" s="21" t="b">
        <f t="shared" si="3"/>
        <v>0</v>
      </c>
      <c r="AB735" s="20" t="b">
        <f t="shared" si="12"/>
        <v>0</v>
      </c>
      <c r="AC735" s="20" t="b">
        <f t="shared" si="13"/>
        <v>0</v>
      </c>
      <c r="AD735" s="20" t="b">
        <f t="shared" si="14"/>
        <v>0</v>
      </c>
      <c r="AE735" s="20" t="b">
        <f t="shared" si="15"/>
        <v>0</v>
      </c>
      <c r="AG735" s="20" t="b">
        <f t="shared" si="16"/>
        <v>0</v>
      </c>
      <c r="AH735" s="20" t="b">
        <f t="shared" si="17"/>
        <v>0</v>
      </c>
      <c r="AI735" s="20" t="b">
        <f t="shared" si="18"/>
        <v>0</v>
      </c>
    </row>
    <row r="736">
      <c r="A736" s="25" t="s">
        <v>103</v>
      </c>
      <c r="B736" s="26">
        <v>15000.0</v>
      </c>
      <c r="C736" s="25" t="s">
        <v>73</v>
      </c>
      <c r="D736" s="25" t="s">
        <v>81</v>
      </c>
      <c r="E736" s="25" t="s">
        <v>74</v>
      </c>
      <c r="F736" s="25" t="s">
        <v>74</v>
      </c>
      <c r="H736" s="20" t="b">
        <f t="shared" si="1"/>
        <v>0</v>
      </c>
      <c r="I736" s="21" t="b">
        <f t="shared" si="2"/>
        <v>0</v>
      </c>
      <c r="J736" s="21" t="b">
        <f t="shared" si="3"/>
        <v>0</v>
      </c>
      <c r="AB736" s="20" t="b">
        <f t="shared" si="12"/>
        <v>0</v>
      </c>
      <c r="AC736" s="20" t="b">
        <f t="shared" si="13"/>
        <v>0</v>
      </c>
      <c r="AD736" s="20" t="b">
        <f t="shared" si="14"/>
        <v>0</v>
      </c>
      <c r="AE736" s="20" t="b">
        <f t="shared" si="15"/>
        <v>0</v>
      </c>
      <c r="AG736" s="20" t="b">
        <f t="shared" si="16"/>
        <v>0</v>
      </c>
      <c r="AH736" s="20" t="b">
        <f t="shared" si="17"/>
        <v>0</v>
      </c>
      <c r="AI736" s="20" t="b">
        <f t="shared" si="18"/>
        <v>0</v>
      </c>
    </row>
    <row r="737">
      <c r="A737" s="25" t="s">
        <v>103</v>
      </c>
      <c r="B737" s="26">
        <v>15000.0</v>
      </c>
      <c r="C737" s="25" t="s">
        <v>75</v>
      </c>
      <c r="D737" s="25">
        <v>0.679</v>
      </c>
      <c r="E737" s="25">
        <v>-2.802</v>
      </c>
      <c r="F737" s="25">
        <v>-2.843</v>
      </c>
      <c r="H737" s="20">
        <f t="shared" si="1"/>
        <v>14321</v>
      </c>
      <c r="I737" s="21">
        <f t="shared" si="2"/>
        <v>17802</v>
      </c>
      <c r="J737" s="21">
        <f t="shared" si="3"/>
        <v>17843</v>
      </c>
      <c r="AB737" s="20" t="b">
        <f t="shared" si="12"/>
        <v>0</v>
      </c>
      <c r="AC737" s="20" t="b">
        <f t="shared" si="13"/>
        <v>0</v>
      </c>
      <c r="AD737" s="20" t="b">
        <f t="shared" si="14"/>
        <v>0</v>
      </c>
      <c r="AE737" s="20" t="b">
        <f t="shared" si="15"/>
        <v>0</v>
      </c>
      <c r="AG737" s="20" t="b">
        <f t="shared" si="16"/>
        <v>0</v>
      </c>
      <c r="AH737" s="20" t="b">
        <f t="shared" si="17"/>
        <v>0</v>
      </c>
      <c r="AI737" s="20" t="b">
        <f t="shared" si="18"/>
        <v>0</v>
      </c>
    </row>
    <row r="738">
      <c r="A738" s="25" t="s">
        <v>103</v>
      </c>
      <c r="B738" s="26">
        <v>15000.0</v>
      </c>
      <c r="C738" s="25" t="s">
        <v>76</v>
      </c>
      <c r="D738" s="25" t="s">
        <v>61</v>
      </c>
      <c r="E738" s="25" t="s">
        <v>61</v>
      </c>
      <c r="F738" s="25" t="s">
        <v>61</v>
      </c>
      <c r="H738" s="20" t="b">
        <f t="shared" si="1"/>
        <v>0</v>
      </c>
      <c r="I738" s="21" t="b">
        <f t="shared" si="2"/>
        <v>0</v>
      </c>
      <c r="J738" s="21" t="b">
        <f t="shared" si="3"/>
        <v>0</v>
      </c>
      <c r="AB738" s="20" t="b">
        <f t="shared" si="12"/>
        <v>0</v>
      </c>
      <c r="AC738" s="20" t="b">
        <f t="shared" si="13"/>
        <v>0</v>
      </c>
      <c r="AD738" s="20" t="b">
        <f t="shared" si="14"/>
        <v>0</v>
      </c>
      <c r="AE738" s="20" t="b">
        <f t="shared" si="15"/>
        <v>0</v>
      </c>
      <c r="AG738" s="20" t="b">
        <f t="shared" si="16"/>
        <v>0</v>
      </c>
      <c r="AH738" s="20" t="b">
        <f t="shared" si="17"/>
        <v>0</v>
      </c>
      <c r="AI738" s="20" t="b">
        <f t="shared" si="18"/>
        <v>0</v>
      </c>
    </row>
    <row r="739">
      <c r="A739" s="25" t="s">
        <v>103</v>
      </c>
      <c r="B739" s="26">
        <v>15000.0</v>
      </c>
      <c r="C739" s="25" t="s">
        <v>77</v>
      </c>
      <c r="D739" s="26" t="s">
        <v>61</v>
      </c>
      <c r="E739" s="26" t="s">
        <v>61</v>
      </c>
      <c r="F739" s="26" t="s">
        <v>61</v>
      </c>
      <c r="H739" s="20" t="b">
        <f t="shared" si="1"/>
        <v>0</v>
      </c>
      <c r="I739" s="21" t="b">
        <f t="shared" si="2"/>
        <v>0</v>
      </c>
      <c r="J739" s="21" t="b">
        <f t="shared" si="3"/>
        <v>0</v>
      </c>
      <c r="AB739" s="20" t="b">
        <f t="shared" si="12"/>
        <v>0</v>
      </c>
      <c r="AC739" s="20" t="b">
        <f t="shared" si="13"/>
        <v>0</v>
      </c>
      <c r="AD739" s="20" t="b">
        <f t="shared" si="14"/>
        <v>0</v>
      </c>
      <c r="AE739" s="20" t="b">
        <f t="shared" si="15"/>
        <v>0</v>
      </c>
      <c r="AG739" s="20" t="b">
        <f t="shared" si="16"/>
        <v>0</v>
      </c>
      <c r="AH739" s="20" t="b">
        <f t="shared" si="17"/>
        <v>0</v>
      </c>
      <c r="AI739" s="20" t="b">
        <f t="shared" si="18"/>
        <v>0</v>
      </c>
    </row>
    <row r="740">
      <c r="A740" s="25" t="s">
        <v>103</v>
      </c>
      <c r="B740" s="26">
        <v>16875.0</v>
      </c>
      <c r="C740" s="25" t="s">
        <v>60</v>
      </c>
      <c r="D740" s="26" t="s">
        <v>61</v>
      </c>
      <c r="E740" s="26" t="s">
        <v>61</v>
      </c>
      <c r="F740" s="26" t="s">
        <v>61</v>
      </c>
      <c r="H740" s="20" t="b">
        <f t="shared" si="1"/>
        <v>0</v>
      </c>
      <c r="I740" s="21" t="b">
        <f t="shared" si="2"/>
        <v>0</v>
      </c>
      <c r="J740" s="21" t="b">
        <f t="shared" si="3"/>
        <v>0</v>
      </c>
      <c r="AB740" s="20" t="b">
        <f t="shared" si="12"/>
        <v>0</v>
      </c>
      <c r="AC740" s="20" t="b">
        <f t="shared" si="13"/>
        <v>0</v>
      </c>
      <c r="AD740" s="20" t="b">
        <f t="shared" si="14"/>
        <v>0</v>
      </c>
      <c r="AE740" s="20" t="b">
        <f t="shared" si="15"/>
        <v>0</v>
      </c>
      <c r="AG740" s="20" t="b">
        <f t="shared" si="16"/>
        <v>0</v>
      </c>
      <c r="AH740" s="20" t="b">
        <f t="shared" si="17"/>
        <v>0</v>
      </c>
      <c r="AI740" s="20" t="b">
        <f t="shared" si="18"/>
        <v>0</v>
      </c>
    </row>
    <row r="741">
      <c r="A741" s="25" t="s">
        <v>103</v>
      </c>
      <c r="B741" s="26">
        <v>16875.0</v>
      </c>
      <c r="C741" s="25" t="s">
        <v>62</v>
      </c>
      <c r="D741" s="26" t="s">
        <v>61</v>
      </c>
      <c r="E741" s="26">
        <v>5857.0</v>
      </c>
      <c r="F741" s="26">
        <v>4520.0</v>
      </c>
      <c r="H741" s="20" t="b">
        <f t="shared" si="1"/>
        <v>0</v>
      </c>
      <c r="I741" s="21" t="b">
        <f t="shared" si="2"/>
        <v>0</v>
      </c>
      <c r="J741" s="21" t="b">
        <f t="shared" si="3"/>
        <v>0</v>
      </c>
      <c r="AB741" s="20" t="b">
        <f t="shared" si="12"/>
        <v>0</v>
      </c>
      <c r="AC741" s="20" t="b">
        <f t="shared" si="13"/>
        <v>0</v>
      </c>
      <c r="AD741" s="20" t="b">
        <f t="shared" si="14"/>
        <v>0</v>
      </c>
      <c r="AE741" s="20" t="b">
        <f t="shared" si="15"/>
        <v>0</v>
      </c>
      <c r="AG741" s="20" t="b">
        <f t="shared" si="16"/>
        <v>0</v>
      </c>
      <c r="AH741" s="20">
        <f t="shared" si="17"/>
        <v>5857</v>
      </c>
      <c r="AI741" s="20">
        <f t="shared" si="18"/>
        <v>4520</v>
      </c>
    </row>
    <row r="742">
      <c r="A742" s="25" t="s">
        <v>103</v>
      </c>
      <c r="B742" s="26">
        <v>16875.0</v>
      </c>
      <c r="C742" s="25" t="s">
        <v>63</v>
      </c>
      <c r="D742" s="26" t="s">
        <v>61</v>
      </c>
      <c r="E742" s="26">
        <v>5353.0</v>
      </c>
      <c r="F742" s="26">
        <v>4112.0</v>
      </c>
      <c r="H742" s="20" t="b">
        <f t="shared" si="1"/>
        <v>0</v>
      </c>
      <c r="I742" s="21" t="b">
        <f t="shared" si="2"/>
        <v>0</v>
      </c>
      <c r="J742" s="21" t="b">
        <f t="shared" si="3"/>
        <v>0</v>
      </c>
      <c r="AB742" s="20" t="b">
        <f t="shared" si="12"/>
        <v>0</v>
      </c>
      <c r="AC742" s="20" t="b">
        <f t="shared" si="13"/>
        <v>0</v>
      </c>
      <c r="AD742" s="20" t="b">
        <f t="shared" si="14"/>
        <v>0</v>
      </c>
      <c r="AE742" s="20" t="b">
        <f t="shared" si="15"/>
        <v>0</v>
      </c>
      <c r="AG742" s="20" t="b">
        <f t="shared" si="16"/>
        <v>0</v>
      </c>
      <c r="AH742" s="20" t="b">
        <f t="shared" si="17"/>
        <v>0</v>
      </c>
      <c r="AI742" s="20" t="b">
        <f t="shared" si="18"/>
        <v>0</v>
      </c>
    </row>
    <row r="743">
      <c r="A743" s="25" t="s">
        <v>103</v>
      </c>
      <c r="B743" s="26">
        <v>16875.0</v>
      </c>
      <c r="C743" s="25" t="s">
        <v>64</v>
      </c>
      <c r="D743" s="26" t="s">
        <v>61</v>
      </c>
      <c r="E743" s="26">
        <v>504.0</v>
      </c>
      <c r="F743" s="26">
        <v>408.0</v>
      </c>
      <c r="H743" s="20" t="b">
        <f t="shared" si="1"/>
        <v>0</v>
      </c>
      <c r="I743" s="21" t="b">
        <f t="shared" si="2"/>
        <v>0</v>
      </c>
      <c r="J743" s="21" t="b">
        <f t="shared" si="3"/>
        <v>0</v>
      </c>
      <c r="AB743" s="20" t="b">
        <f t="shared" si="12"/>
        <v>0</v>
      </c>
      <c r="AC743" s="20" t="b">
        <f t="shared" si="13"/>
        <v>0</v>
      </c>
      <c r="AD743" s="20" t="b">
        <f t="shared" si="14"/>
        <v>0</v>
      </c>
      <c r="AE743" s="20" t="b">
        <f t="shared" si="15"/>
        <v>0</v>
      </c>
      <c r="AG743" s="20" t="b">
        <f t="shared" si="16"/>
        <v>0</v>
      </c>
      <c r="AH743" s="20" t="b">
        <f t="shared" si="17"/>
        <v>0</v>
      </c>
      <c r="AI743" s="20" t="b">
        <f t="shared" si="18"/>
        <v>0</v>
      </c>
    </row>
    <row r="744">
      <c r="A744" s="25" t="s">
        <v>103</v>
      </c>
      <c r="B744" s="26">
        <v>16875.0</v>
      </c>
      <c r="C744" s="25" t="s">
        <v>65</v>
      </c>
      <c r="D744" s="26" t="s">
        <v>61</v>
      </c>
      <c r="E744" s="26">
        <v>504.0</v>
      </c>
      <c r="F744" s="26">
        <v>408.0</v>
      </c>
      <c r="H744" s="20" t="b">
        <f t="shared" si="1"/>
        <v>0</v>
      </c>
      <c r="I744" s="21" t="b">
        <f t="shared" si="2"/>
        <v>0</v>
      </c>
      <c r="J744" s="21" t="b">
        <f t="shared" si="3"/>
        <v>0</v>
      </c>
      <c r="AB744" s="20" t="b">
        <f t="shared" si="12"/>
        <v>0</v>
      </c>
      <c r="AC744" s="20" t="b">
        <f t="shared" si="13"/>
        <v>0</v>
      </c>
      <c r="AD744" s="20" t="b">
        <f t="shared" si="14"/>
        <v>0</v>
      </c>
      <c r="AE744" s="20" t="b">
        <f t="shared" si="15"/>
        <v>0</v>
      </c>
      <c r="AG744" s="20" t="b">
        <f t="shared" si="16"/>
        <v>0</v>
      </c>
      <c r="AH744" s="20" t="b">
        <f t="shared" si="17"/>
        <v>0</v>
      </c>
      <c r="AI744" s="20" t="b">
        <f t="shared" si="18"/>
        <v>0</v>
      </c>
    </row>
    <row r="745">
      <c r="A745" s="25" t="s">
        <v>103</v>
      </c>
      <c r="B745" s="26">
        <v>16875.0</v>
      </c>
      <c r="C745" s="25" t="s">
        <v>66</v>
      </c>
      <c r="D745" s="26" t="s">
        <v>61</v>
      </c>
      <c r="E745" s="26">
        <v>8352.0</v>
      </c>
      <c r="F745" s="26">
        <v>8287.0</v>
      </c>
      <c r="H745" s="20" t="b">
        <f t="shared" si="1"/>
        <v>0</v>
      </c>
      <c r="I745" s="21" t="b">
        <f t="shared" si="2"/>
        <v>0</v>
      </c>
      <c r="J745" s="21" t="b">
        <f t="shared" si="3"/>
        <v>0</v>
      </c>
      <c r="AB745" s="20" t="b">
        <f t="shared" si="12"/>
        <v>0</v>
      </c>
      <c r="AC745" s="20" t="b">
        <f t="shared" si="13"/>
        <v>0</v>
      </c>
      <c r="AD745" s="20" t="b">
        <f t="shared" si="14"/>
        <v>0</v>
      </c>
      <c r="AE745" s="20" t="b">
        <f t="shared" si="15"/>
        <v>0</v>
      </c>
      <c r="AG745" s="20" t="b">
        <f t="shared" si="16"/>
        <v>0</v>
      </c>
      <c r="AH745" s="20" t="b">
        <f t="shared" si="17"/>
        <v>0</v>
      </c>
      <c r="AI745" s="20" t="b">
        <f t="shared" si="18"/>
        <v>0</v>
      </c>
    </row>
    <row r="746">
      <c r="A746" s="25" t="s">
        <v>103</v>
      </c>
      <c r="B746" s="26">
        <v>16875.0</v>
      </c>
      <c r="C746" s="25" t="s">
        <v>67</v>
      </c>
      <c r="D746" s="26" t="s">
        <v>61</v>
      </c>
      <c r="E746" s="26">
        <v>8352.0</v>
      </c>
      <c r="F746" s="26">
        <v>8287.0</v>
      </c>
      <c r="H746" s="20" t="b">
        <f t="shared" si="1"/>
        <v>0</v>
      </c>
      <c r="I746" s="21" t="b">
        <f t="shared" si="2"/>
        <v>0</v>
      </c>
      <c r="J746" s="21" t="b">
        <f t="shared" si="3"/>
        <v>0</v>
      </c>
      <c r="AB746" s="20" t="b">
        <f t="shared" si="12"/>
        <v>0</v>
      </c>
      <c r="AC746" s="20" t="b">
        <f t="shared" si="13"/>
        <v>0</v>
      </c>
      <c r="AD746" s="20" t="b">
        <f t="shared" si="14"/>
        <v>0</v>
      </c>
      <c r="AE746" s="20" t="b">
        <f t="shared" si="15"/>
        <v>0</v>
      </c>
      <c r="AG746" s="20" t="b">
        <f t="shared" si="16"/>
        <v>0</v>
      </c>
      <c r="AH746" s="20" t="b">
        <f t="shared" si="17"/>
        <v>0</v>
      </c>
      <c r="AI746" s="20" t="b">
        <f t="shared" si="18"/>
        <v>0</v>
      </c>
    </row>
    <row r="747">
      <c r="A747" s="25" t="s">
        <v>103</v>
      </c>
      <c r="B747" s="26">
        <v>16875.0</v>
      </c>
      <c r="C747" s="25" t="s">
        <v>68</v>
      </c>
      <c r="D747" s="26" t="s">
        <v>61</v>
      </c>
      <c r="E747" s="26">
        <v>0.0</v>
      </c>
      <c r="F747" s="26">
        <v>0.0</v>
      </c>
      <c r="H747" s="20" t="b">
        <f t="shared" si="1"/>
        <v>0</v>
      </c>
      <c r="I747" s="21" t="b">
        <f t="shared" si="2"/>
        <v>0</v>
      </c>
      <c r="J747" s="21" t="b">
        <f t="shared" si="3"/>
        <v>0</v>
      </c>
      <c r="AB747" s="20" t="b">
        <f t="shared" si="12"/>
        <v>0</v>
      </c>
      <c r="AC747" s="20" t="b">
        <f t="shared" si="13"/>
        <v>0</v>
      </c>
      <c r="AD747" s="20" t="b">
        <f t="shared" si="14"/>
        <v>0</v>
      </c>
      <c r="AE747" s="20" t="b">
        <f t="shared" si="15"/>
        <v>0</v>
      </c>
      <c r="AG747" s="20" t="b">
        <f t="shared" si="16"/>
        <v>0</v>
      </c>
      <c r="AH747" s="20" t="b">
        <f t="shared" si="17"/>
        <v>0</v>
      </c>
      <c r="AI747" s="20" t="b">
        <f t="shared" si="18"/>
        <v>0</v>
      </c>
    </row>
    <row r="748">
      <c r="A748" s="25" t="s">
        <v>103</v>
      </c>
      <c r="B748" s="26">
        <v>16875.0</v>
      </c>
      <c r="C748" s="25" t="s">
        <v>69</v>
      </c>
      <c r="D748" s="26" t="s">
        <v>61</v>
      </c>
      <c r="E748" s="26">
        <v>0.0</v>
      </c>
      <c r="F748" s="25">
        <v>0.0</v>
      </c>
      <c r="H748" s="20" t="b">
        <f t="shared" si="1"/>
        <v>0</v>
      </c>
      <c r="I748" s="21" t="b">
        <f t="shared" si="2"/>
        <v>0</v>
      </c>
      <c r="J748" s="21" t="b">
        <f t="shared" si="3"/>
        <v>0</v>
      </c>
      <c r="AB748" s="20" t="b">
        <f t="shared" si="12"/>
        <v>0</v>
      </c>
      <c r="AC748" s="20" t="str">
        <f t="shared" si="13"/>
        <v>none</v>
      </c>
      <c r="AD748" s="20">
        <f t="shared" si="14"/>
        <v>0</v>
      </c>
      <c r="AE748" s="20">
        <f t="shared" si="15"/>
        <v>0</v>
      </c>
      <c r="AG748" s="20" t="b">
        <f t="shared" si="16"/>
        <v>0</v>
      </c>
      <c r="AH748" s="20" t="b">
        <f t="shared" si="17"/>
        <v>0</v>
      </c>
      <c r="AI748" s="20" t="b">
        <f t="shared" si="18"/>
        <v>0</v>
      </c>
    </row>
    <row r="749">
      <c r="A749" s="25" t="s">
        <v>103</v>
      </c>
      <c r="B749" s="26">
        <v>16875.0</v>
      </c>
      <c r="C749" s="25" t="s">
        <v>70</v>
      </c>
      <c r="D749" s="26" t="s">
        <v>61</v>
      </c>
      <c r="E749" s="26">
        <v>0.0</v>
      </c>
      <c r="F749" s="25">
        <v>0.0</v>
      </c>
      <c r="H749" s="20" t="b">
        <f t="shared" si="1"/>
        <v>0</v>
      </c>
      <c r="I749" s="21" t="b">
        <f t="shared" si="2"/>
        <v>0</v>
      </c>
      <c r="J749" s="21" t="b">
        <f t="shared" si="3"/>
        <v>0</v>
      </c>
      <c r="AB749" s="20" t="b">
        <f t="shared" si="12"/>
        <v>0</v>
      </c>
      <c r="AC749" s="20" t="b">
        <f t="shared" si="13"/>
        <v>0</v>
      </c>
      <c r="AD749" s="20" t="b">
        <f t="shared" si="14"/>
        <v>0</v>
      </c>
      <c r="AE749" s="20" t="b">
        <f t="shared" si="15"/>
        <v>0</v>
      </c>
      <c r="AG749" s="20" t="b">
        <f t="shared" si="16"/>
        <v>0</v>
      </c>
      <c r="AH749" s="20" t="b">
        <f t="shared" si="17"/>
        <v>0</v>
      </c>
      <c r="AI749" s="20" t="b">
        <f t="shared" si="18"/>
        <v>0</v>
      </c>
    </row>
    <row r="750">
      <c r="A750" s="25" t="s">
        <v>103</v>
      </c>
      <c r="B750" s="26">
        <v>16875.0</v>
      </c>
      <c r="C750" s="25" t="s">
        <v>71</v>
      </c>
      <c r="D750" s="26" t="s">
        <v>61</v>
      </c>
      <c r="E750" s="27">
        <v>0.00443287037037037</v>
      </c>
      <c r="F750" s="28">
        <v>0.002905092592592593</v>
      </c>
      <c r="H750" s="20" t="b">
        <f t="shared" si="1"/>
        <v>0</v>
      </c>
      <c r="I750" s="21" t="b">
        <f t="shared" si="2"/>
        <v>0</v>
      </c>
      <c r="J750" s="21" t="b">
        <f t="shared" si="3"/>
        <v>0</v>
      </c>
      <c r="AB750" s="20" t="b">
        <f t="shared" si="12"/>
        <v>0</v>
      </c>
      <c r="AC750" s="20" t="b">
        <f t="shared" si="13"/>
        <v>0</v>
      </c>
      <c r="AD750" s="20" t="b">
        <f t="shared" si="14"/>
        <v>0</v>
      </c>
      <c r="AE750" s="20" t="b">
        <f t="shared" si="15"/>
        <v>0</v>
      </c>
      <c r="AG750" s="20" t="b">
        <f t="shared" si="16"/>
        <v>0</v>
      </c>
      <c r="AH750" s="20" t="b">
        <f t="shared" si="17"/>
        <v>0</v>
      </c>
      <c r="AI750" s="20" t="b">
        <f t="shared" si="18"/>
        <v>0</v>
      </c>
    </row>
    <row r="751">
      <c r="A751" s="25" t="s">
        <v>103</v>
      </c>
      <c r="B751" s="26">
        <v>16875.0</v>
      </c>
      <c r="C751" s="25" t="s">
        <v>72</v>
      </c>
      <c r="D751" s="26" t="s">
        <v>61</v>
      </c>
      <c r="E751" s="27">
        <v>0.006446759259259259</v>
      </c>
      <c r="F751" s="28">
        <v>0.004027777777777778</v>
      </c>
      <c r="H751" s="20" t="b">
        <f t="shared" si="1"/>
        <v>0</v>
      </c>
      <c r="I751" s="21" t="b">
        <f t="shared" si="2"/>
        <v>0</v>
      </c>
      <c r="J751" s="21" t="b">
        <f t="shared" si="3"/>
        <v>0</v>
      </c>
      <c r="AB751" s="20" t="b">
        <f t="shared" si="12"/>
        <v>0</v>
      </c>
      <c r="AC751" s="20" t="b">
        <f t="shared" si="13"/>
        <v>0</v>
      </c>
      <c r="AD751" s="20" t="b">
        <f t="shared" si="14"/>
        <v>0</v>
      </c>
      <c r="AE751" s="20" t="b">
        <f t="shared" si="15"/>
        <v>0</v>
      </c>
      <c r="AG751" s="20" t="b">
        <f t="shared" si="16"/>
        <v>0</v>
      </c>
      <c r="AH751" s="20" t="b">
        <f t="shared" si="17"/>
        <v>0</v>
      </c>
      <c r="AI751" s="20" t="b">
        <f t="shared" si="18"/>
        <v>0</v>
      </c>
    </row>
    <row r="752">
      <c r="A752" s="25" t="s">
        <v>103</v>
      </c>
      <c r="B752" s="26">
        <v>16875.0</v>
      </c>
      <c r="C752" s="25" t="s">
        <v>71</v>
      </c>
      <c r="D752" s="25" t="s">
        <v>61</v>
      </c>
      <c r="E752" s="25">
        <v>3693.391</v>
      </c>
      <c r="F752" s="25">
        <v>3739.758</v>
      </c>
      <c r="H752" s="20" t="b">
        <f t="shared" si="1"/>
        <v>0</v>
      </c>
      <c r="I752" s="21" t="b">
        <f t="shared" si="2"/>
        <v>0</v>
      </c>
      <c r="J752" s="21" t="b">
        <f t="shared" si="3"/>
        <v>0</v>
      </c>
      <c r="AB752" s="20" t="b">
        <f t="shared" si="12"/>
        <v>0</v>
      </c>
      <c r="AC752" s="20" t="b">
        <f t="shared" si="13"/>
        <v>0</v>
      </c>
      <c r="AD752" s="20" t="b">
        <f t="shared" si="14"/>
        <v>0</v>
      </c>
      <c r="AE752" s="20" t="b">
        <f t="shared" si="15"/>
        <v>0</v>
      </c>
      <c r="AG752" s="20" t="b">
        <f t="shared" si="16"/>
        <v>0</v>
      </c>
      <c r="AH752" s="20" t="b">
        <f t="shared" si="17"/>
        <v>0</v>
      </c>
      <c r="AI752" s="20" t="b">
        <f t="shared" si="18"/>
        <v>0</v>
      </c>
    </row>
    <row r="753">
      <c r="A753" s="25" t="s">
        <v>103</v>
      </c>
      <c r="B753" s="26">
        <v>16875.0</v>
      </c>
      <c r="C753" s="25" t="s">
        <v>72</v>
      </c>
      <c r="D753" s="26" t="s">
        <v>61</v>
      </c>
      <c r="E753" s="26">
        <v>4020.457</v>
      </c>
      <c r="F753" s="26">
        <v>4082.844</v>
      </c>
      <c r="H753" s="20" t="b">
        <f t="shared" si="1"/>
        <v>0</v>
      </c>
      <c r="I753" s="21" t="b">
        <f t="shared" si="2"/>
        <v>0</v>
      </c>
      <c r="J753" s="21" t="b">
        <f t="shared" si="3"/>
        <v>0</v>
      </c>
      <c r="AB753" s="20" t="b">
        <f t="shared" si="12"/>
        <v>0</v>
      </c>
      <c r="AC753" s="20" t="b">
        <f t="shared" si="13"/>
        <v>0</v>
      </c>
      <c r="AD753" s="20" t="b">
        <f t="shared" si="14"/>
        <v>0</v>
      </c>
      <c r="AE753" s="20" t="b">
        <f t="shared" si="15"/>
        <v>0</v>
      </c>
      <c r="AG753" s="20" t="b">
        <f t="shared" si="16"/>
        <v>0</v>
      </c>
      <c r="AH753" s="20" t="b">
        <f t="shared" si="17"/>
        <v>0</v>
      </c>
      <c r="AI753" s="20" t="b">
        <f t="shared" si="18"/>
        <v>0</v>
      </c>
    </row>
    <row r="754">
      <c r="A754" s="25" t="s">
        <v>103</v>
      </c>
      <c r="B754" s="26">
        <v>16875.0</v>
      </c>
      <c r="C754" s="25" t="s">
        <v>73</v>
      </c>
      <c r="D754" s="25" t="s">
        <v>61</v>
      </c>
      <c r="E754" s="25" t="s">
        <v>74</v>
      </c>
      <c r="F754" s="25" t="s">
        <v>74</v>
      </c>
      <c r="H754" s="20" t="b">
        <f t="shared" si="1"/>
        <v>0</v>
      </c>
      <c r="I754" s="21" t="b">
        <f t="shared" si="2"/>
        <v>0</v>
      </c>
      <c r="J754" s="21" t="b">
        <f t="shared" si="3"/>
        <v>0</v>
      </c>
      <c r="AB754" s="20" t="b">
        <f t="shared" si="12"/>
        <v>0</v>
      </c>
      <c r="AC754" s="20" t="b">
        <f t="shared" si="13"/>
        <v>0</v>
      </c>
      <c r="AD754" s="20" t="b">
        <f t="shared" si="14"/>
        <v>0</v>
      </c>
      <c r="AE754" s="20" t="b">
        <f t="shared" si="15"/>
        <v>0</v>
      </c>
      <c r="AG754" s="20" t="b">
        <f t="shared" si="16"/>
        <v>0</v>
      </c>
      <c r="AH754" s="20" t="b">
        <f t="shared" si="17"/>
        <v>0</v>
      </c>
      <c r="AI754" s="20" t="b">
        <f t="shared" si="18"/>
        <v>0</v>
      </c>
    </row>
    <row r="755">
      <c r="A755" s="25" t="s">
        <v>103</v>
      </c>
      <c r="B755" s="26">
        <v>16875.0</v>
      </c>
      <c r="C755" s="25" t="s">
        <v>75</v>
      </c>
      <c r="D755" s="25" t="s">
        <v>61</v>
      </c>
      <c r="E755" s="25">
        <v>-0.677</v>
      </c>
      <c r="F755" s="25">
        <v>-0.492</v>
      </c>
      <c r="H755" s="20" t="b">
        <f t="shared" si="1"/>
        <v>0</v>
      </c>
      <c r="I755" s="21">
        <f t="shared" si="2"/>
        <v>17552</v>
      </c>
      <c r="J755" s="21">
        <f t="shared" si="3"/>
        <v>17367</v>
      </c>
      <c r="AB755" s="20" t="b">
        <f t="shared" si="12"/>
        <v>0</v>
      </c>
      <c r="AC755" s="20" t="b">
        <f t="shared" si="13"/>
        <v>0</v>
      </c>
      <c r="AD755" s="20" t="b">
        <f t="shared" si="14"/>
        <v>0</v>
      </c>
      <c r="AE755" s="20" t="b">
        <f t="shared" si="15"/>
        <v>0</v>
      </c>
      <c r="AG755" s="20" t="b">
        <f t="shared" si="16"/>
        <v>0</v>
      </c>
      <c r="AH755" s="20" t="b">
        <f t="shared" si="17"/>
        <v>0</v>
      </c>
      <c r="AI755" s="20" t="b">
        <f t="shared" si="18"/>
        <v>0</v>
      </c>
    </row>
    <row r="756">
      <c r="A756" s="25" t="s">
        <v>103</v>
      </c>
      <c r="B756" s="26">
        <v>16875.0</v>
      </c>
      <c r="C756" s="25" t="s">
        <v>76</v>
      </c>
      <c r="D756" s="25" t="s">
        <v>61</v>
      </c>
      <c r="E756" s="25" t="s">
        <v>61</v>
      </c>
      <c r="F756" s="25" t="s">
        <v>61</v>
      </c>
      <c r="H756" s="20" t="b">
        <f t="shared" si="1"/>
        <v>0</v>
      </c>
      <c r="I756" s="21" t="b">
        <f t="shared" si="2"/>
        <v>0</v>
      </c>
      <c r="J756" s="21" t="b">
        <f t="shared" si="3"/>
        <v>0</v>
      </c>
      <c r="AB756" s="20" t="b">
        <f t="shared" si="12"/>
        <v>0</v>
      </c>
      <c r="AC756" s="20" t="b">
        <f t="shared" si="13"/>
        <v>0</v>
      </c>
      <c r="AD756" s="20" t="b">
        <f t="shared" si="14"/>
        <v>0</v>
      </c>
      <c r="AE756" s="20" t="b">
        <f t="shared" si="15"/>
        <v>0</v>
      </c>
      <c r="AG756" s="20" t="b">
        <f t="shared" si="16"/>
        <v>0</v>
      </c>
      <c r="AH756" s="20" t="b">
        <f t="shared" si="17"/>
        <v>0</v>
      </c>
      <c r="AI756" s="20" t="b">
        <f t="shared" si="18"/>
        <v>0</v>
      </c>
    </row>
    <row r="757">
      <c r="A757" s="25" t="s">
        <v>103</v>
      </c>
      <c r="B757" s="26">
        <v>16875.0</v>
      </c>
      <c r="C757" s="25" t="s">
        <v>77</v>
      </c>
      <c r="D757" s="26" t="s">
        <v>61</v>
      </c>
      <c r="E757" s="26" t="s">
        <v>61</v>
      </c>
      <c r="F757" s="26" t="s">
        <v>61</v>
      </c>
      <c r="H757" s="20" t="b">
        <f t="shared" si="1"/>
        <v>0</v>
      </c>
      <c r="I757" s="21" t="b">
        <f t="shared" si="2"/>
        <v>0</v>
      </c>
      <c r="J757" s="21" t="b">
        <f t="shared" si="3"/>
        <v>0</v>
      </c>
      <c r="AB757" s="20" t="b">
        <f t="shared" si="12"/>
        <v>0</v>
      </c>
      <c r="AC757" s="20" t="b">
        <f t="shared" si="13"/>
        <v>0</v>
      </c>
      <c r="AD757" s="20" t="b">
        <f t="shared" si="14"/>
        <v>0</v>
      </c>
      <c r="AE757" s="20" t="b">
        <f t="shared" si="15"/>
        <v>0</v>
      </c>
      <c r="AG757" s="20" t="b">
        <f t="shared" si="16"/>
        <v>0</v>
      </c>
      <c r="AH757" s="20" t="b">
        <f t="shared" si="17"/>
        <v>0</v>
      </c>
      <c r="AI757" s="20" t="b">
        <f t="shared" si="18"/>
        <v>0</v>
      </c>
    </row>
    <row r="758">
      <c r="A758" s="25" t="s">
        <v>103</v>
      </c>
      <c r="B758" s="26">
        <v>17812.0</v>
      </c>
      <c r="C758" s="25" t="s">
        <v>60</v>
      </c>
      <c r="D758" s="26" t="s">
        <v>61</v>
      </c>
      <c r="E758" s="26" t="s">
        <v>61</v>
      </c>
      <c r="F758" s="26" t="s">
        <v>61</v>
      </c>
      <c r="H758" s="20" t="b">
        <f t="shared" si="1"/>
        <v>0</v>
      </c>
      <c r="I758" s="21" t="b">
        <f t="shared" si="2"/>
        <v>0</v>
      </c>
      <c r="J758" s="21" t="b">
        <f t="shared" si="3"/>
        <v>0</v>
      </c>
      <c r="AB758" s="20" t="b">
        <f t="shared" si="12"/>
        <v>0</v>
      </c>
      <c r="AC758" s="20" t="b">
        <f t="shared" si="13"/>
        <v>0</v>
      </c>
      <c r="AD758" s="20" t="b">
        <f t="shared" si="14"/>
        <v>0</v>
      </c>
      <c r="AE758" s="20" t="b">
        <f t="shared" si="15"/>
        <v>0</v>
      </c>
      <c r="AG758" s="20" t="b">
        <f t="shared" si="16"/>
        <v>0</v>
      </c>
      <c r="AH758" s="20" t="b">
        <f t="shared" si="17"/>
        <v>0</v>
      </c>
      <c r="AI758" s="20" t="b">
        <f t="shared" si="18"/>
        <v>0</v>
      </c>
    </row>
    <row r="759">
      <c r="A759" s="25" t="s">
        <v>103</v>
      </c>
      <c r="B759" s="26">
        <v>17812.0</v>
      </c>
      <c r="C759" s="25" t="s">
        <v>62</v>
      </c>
      <c r="D759" s="26" t="s">
        <v>61</v>
      </c>
      <c r="E759" s="26">
        <v>5858.0</v>
      </c>
      <c r="F759" s="26">
        <v>4514.0</v>
      </c>
      <c r="H759" s="20" t="b">
        <f t="shared" si="1"/>
        <v>0</v>
      </c>
      <c r="I759" s="21" t="b">
        <f t="shared" si="2"/>
        <v>0</v>
      </c>
      <c r="J759" s="21" t="b">
        <f t="shared" si="3"/>
        <v>0</v>
      </c>
      <c r="AB759" s="20" t="b">
        <f t="shared" si="12"/>
        <v>0</v>
      </c>
      <c r="AC759" s="20" t="b">
        <f t="shared" si="13"/>
        <v>0</v>
      </c>
      <c r="AD759" s="20" t="b">
        <f t="shared" si="14"/>
        <v>0</v>
      </c>
      <c r="AE759" s="20" t="b">
        <f t="shared" si="15"/>
        <v>0</v>
      </c>
      <c r="AG759" s="20" t="b">
        <f t="shared" si="16"/>
        <v>0</v>
      </c>
      <c r="AH759" s="20">
        <f t="shared" si="17"/>
        <v>5858</v>
      </c>
      <c r="AI759" s="20">
        <f t="shared" si="18"/>
        <v>4514</v>
      </c>
    </row>
    <row r="760">
      <c r="A760" s="25" t="s">
        <v>103</v>
      </c>
      <c r="B760" s="26">
        <v>17812.0</v>
      </c>
      <c r="C760" s="25" t="s">
        <v>63</v>
      </c>
      <c r="D760" s="26" t="s">
        <v>61</v>
      </c>
      <c r="E760" s="26">
        <v>5354.0</v>
      </c>
      <c r="F760" s="26">
        <v>4106.0</v>
      </c>
      <c r="H760" s="20" t="b">
        <f t="shared" si="1"/>
        <v>0</v>
      </c>
      <c r="I760" s="21" t="b">
        <f t="shared" si="2"/>
        <v>0</v>
      </c>
      <c r="J760" s="21" t="b">
        <f t="shared" si="3"/>
        <v>0</v>
      </c>
      <c r="AB760" s="20" t="b">
        <f t="shared" si="12"/>
        <v>0</v>
      </c>
      <c r="AC760" s="20" t="b">
        <f t="shared" si="13"/>
        <v>0</v>
      </c>
      <c r="AD760" s="20" t="b">
        <f t="shared" si="14"/>
        <v>0</v>
      </c>
      <c r="AE760" s="20" t="b">
        <f t="shared" si="15"/>
        <v>0</v>
      </c>
      <c r="AG760" s="20" t="b">
        <f t="shared" si="16"/>
        <v>0</v>
      </c>
      <c r="AH760" s="20" t="b">
        <f t="shared" si="17"/>
        <v>0</v>
      </c>
      <c r="AI760" s="20" t="b">
        <f t="shared" si="18"/>
        <v>0</v>
      </c>
    </row>
    <row r="761">
      <c r="A761" s="25" t="s">
        <v>103</v>
      </c>
      <c r="B761" s="26">
        <v>17812.0</v>
      </c>
      <c r="C761" s="25" t="s">
        <v>64</v>
      </c>
      <c r="D761" s="26" t="s">
        <v>61</v>
      </c>
      <c r="E761" s="26">
        <v>504.0</v>
      </c>
      <c r="F761" s="26">
        <v>408.0</v>
      </c>
      <c r="H761" s="20" t="b">
        <f t="shared" si="1"/>
        <v>0</v>
      </c>
      <c r="I761" s="21" t="b">
        <f t="shared" si="2"/>
        <v>0</v>
      </c>
      <c r="J761" s="21" t="b">
        <f t="shared" si="3"/>
        <v>0</v>
      </c>
      <c r="AB761" s="20" t="b">
        <f t="shared" si="12"/>
        <v>0</v>
      </c>
      <c r="AC761" s="20" t="b">
        <f t="shared" si="13"/>
        <v>0</v>
      </c>
      <c r="AD761" s="20" t="b">
        <f t="shared" si="14"/>
        <v>0</v>
      </c>
      <c r="AE761" s="20" t="b">
        <f t="shared" si="15"/>
        <v>0</v>
      </c>
      <c r="AG761" s="20" t="b">
        <f t="shared" si="16"/>
        <v>0</v>
      </c>
      <c r="AH761" s="20" t="b">
        <f t="shared" si="17"/>
        <v>0</v>
      </c>
      <c r="AI761" s="20" t="b">
        <f t="shared" si="18"/>
        <v>0</v>
      </c>
    </row>
    <row r="762">
      <c r="A762" s="25" t="s">
        <v>103</v>
      </c>
      <c r="B762" s="26">
        <v>17812.0</v>
      </c>
      <c r="C762" s="25" t="s">
        <v>65</v>
      </c>
      <c r="D762" s="26" t="s">
        <v>61</v>
      </c>
      <c r="E762" s="26">
        <v>504.0</v>
      </c>
      <c r="F762" s="26">
        <v>408.0</v>
      </c>
      <c r="H762" s="20" t="b">
        <f t="shared" si="1"/>
        <v>0</v>
      </c>
      <c r="I762" s="21" t="b">
        <f t="shared" si="2"/>
        <v>0</v>
      </c>
      <c r="J762" s="21" t="b">
        <f t="shared" si="3"/>
        <v>0</v>
      </c>
      <c r="AB762" s="20" t="b">
        <f t="shared" si="12"/>
        <v>0</v>
      </c>
      <c r="AC762" s="20" t="b">
        <f t="shared" si="13"/>
        <v>0</v>
      </c>
      <c r="AD762" s="20" t="b">
        <f t="shared" si="14"/>
        <v>0</v>
      </c>
      <c r="AE762" s="20" t="b">
        <f t="shared" si="15"/>
        <v>0</v>
      </c>
      <c r="AG762" s="20" t="b">
        <f t="shared" si="16"/>
        <v>0</v>
      </c>
      <c r="AH762" s="20" t="b">
        <f t="shared" si="17"/>
        <v>0</v>
      </c>
      <c r="AI762" s="20" t="b">
        <f t="shared" si="18"/>
        <v>0</v>
      </c>
    </row>
    <row r="763">
      <c r="A763" s="25" t="s">
        <v>103</v>
      </c>
      <c r="B763" s="26">
        <v>17812.0</v>
      </c>
      <c r="C763" s="25" t="s">
        <v>66</v>
      </c>
      <c r="D763" s="26" t="s">
        <v>61</v>
      </c>
      <c r="E763" s="26">
        <v>8352.0</v>
      </c>
      <c r="F763" s="26">
        <v>8287.0</v>
      </c>
      <c r="H763" s="20" t="b">
        <f t="shared" si="1"/>
        <v>0</v>
      </c>
      <c r="I763" s="21" t="b">
        <f t="shared" si="2"/>
        <v>0</v>
      </c>
      <c r="J763" s="21" t="b">
        <f t="shared" si="3"/>
        <v>0</v>
      </c>
      <c r="AB763" s="20" t="b">
        <f t="shared" si="12"/>
        <v>0</v>
      </c>
      <c r="AC763" s="20" t="b">
        <f t="shared" si="13"/>
        <v>0</v>
      </c>
      <c r="AD763" s="20" t="b">
        <f t="shared" si="14"/>
        <v>0</v>
      </c>
      <c r="AE763" s="20" t="b">
        <f t="shared" si="15"/>
        <v>0</v>
      </c>
      <c r="AG763" s="20" t="b">
        <f t="shared" si="16"/>
        <v>0</v>
      </c>
      <c r="AH763" s="20" t="b">
        <f t="shared" si="17"/>
        <v>0</v>
      </c>
      <c r="AI763" s="20" t="b">
        <f t="shared" si="18"/>
        <v>0</v>
      </c>
    </row>
    <row r="764">
      <c r="A764" s="25" t="s">
        <v>103</v>
      </c>
      <c r="B764" s="26">
        <v>17812.0</v>
      </c>
      <c r="C764" s="25" t="s">
        <v>67</v>
      </c>
      <c r="D764" s="26" t="s">
        <v>61</v>
      </c>
      <c r="E764" s="26">
        <v>8352.0</v>
      </c>
      <c r="F764" s="26">
        <v>8287.0</v>
      </c>
      <c r="H764" s="20" t="b">
        <f t="shared" si="1"/>
        <v>0</v>
      </c>
      <c r="I764" s="21" t="b">
        <f t="shared" si="2"/>
        <v>0</v>
      </c>
      <c r="J764" s="21" t="b">
        <f t="shared" si="3"/>
        <v>0</v>
      </c>
      <c r="AB764" s="20" t="b">
        <f t="shared" si="12"/>
        <v>0</v>
      </c>
      <c r="AC764" s="20" t="b">
        <f t="shared" si="13"/>
        <v>0</v>
      </c>
      <c r="AD764" s="20" t="b">
        <f t="shared" si="14"/>
        <v>0</v>
      </c>
      <c r="AE764" s="20" t="b">
        <f t="shared" si="15"/>
        <v>0</v>
      </c>
      <c r="AG764" s="20" t="b">
        <f t="shared" si="16"/>
        <v>0</v>
      </c>
      <c r="AH764" s="20" t="b">
        <f t="shared" si="17"/>
        <v>0</v>
      </c>
      <c r="AI764" s="20" t="b">
        <f t="shared" si="18"/>
        <v>0</v>
      </c>
    </row>
    <row r="765">
      <c r="A765" s="25" t="s">
        <v>103</v>
      </c>
      <c r="B765" s="26">
        <v>17812.0</v>
      </c>
      <c r="C765" s="25" t="s">
        <v>68</v>
      </c>
      <c r="D765" s="26" t="s">
        <v>61</v>
      </c>
      <c r="E765" s="26">
        <v>0.0</v>
      </c>
      <c r="F765" s="26">
        <v>0.0</v>
      </c>
      <c r="H765" s="20" t="b">
        <f t="shared" si="1"/>
        <v>0</v>
      </c>
      <c r="I765" s="21" t="b">
        <f t="shared" si="2"/>
        <v>0</v>
      </c>
      <c r="J765" s="21" t="b">
        <f t="shared" si="3"/>
        <v>0</v>
      </c>
      <c r="AB765" s="20" t="b">
        <f t="shared" si="12"/>
        <v>0</v>
      </c>
      <c r="AC765" s="20" t="b">
        <f t="shared" si="13"/>
        <v>0</v>
      </c>
      <c r="AD765" s="20" t="b">
        <f t="shared" si="14"/>
        <v>0</v>
      </c>
      <c r="AE765" s="20" t="b">
        <f t="shared" si="15"/>
        <v>0</v>
      </c>
      <c r="AG765" s="20" t="b">
        <f t="shared" si="16"/>
        <v>0</v>
      </c>
      <c r="AH765" s="20" t="b">
        <f t="shared" si="17"/>
        <v>0</v>
      </c>
      <c r="AI765" s="20" t="b">
        <f t="shared" si="18"/>
        <v>0</v>
      </c>
    </row>
    <row r="766">
      <c r="A766" s="25" t="s">
        <v>103</v>
      </c>
      <c r="B766" s="26">
        <v>17812.0</v>
      </c>
      <c r="C766" s="25" t="s">
        <v>69</v>
      </c>
      <c r="D766" s="26" t="s">
        <v>61</v>
      </c>
      <c r="E766" s="25">
        <v>0.0</v>
      </c>
      <c r="F766" s="25">
        <v>0.0</v>
      </c>
      <c r="H766" s="20" t="b">
        <f t="shared" si="1"/>
        <v>0</v>
      </c>
      <c r="I766" s="21" t="b">
        <f t="shared" si="2"/>
        <v>0</v>
      </c>
      <c r="J766" s="21" t="b">
        <f t="shared" si="3"/>
        <v>0</v>
      </c>
      <c r="AB766" s="20" t="b">
        <f t="shared" si="12"/>
        <v>0</v>
      </c>
      <c r="AC766" s="20" t="str">
        <f t="shared" si="13"/>
        <v>none</v>
      </c>
      <c r="AD766" s="20">
        <f t="shared" si="14"/>
        <v>0</v>
      </c>
      <c r="AE766" s="20">
        <f t="shared" si="15"/>
        <v>0</v>
      </c>
      <c r="AG766" s="20" t="b">
        <f t="shared" si="16"/>
        <v>0</v>
      </c>
      <c r="AH766" s="20" t="b">
        <f t="shared" si="17"/>
        <v>0</v>
      </c>
      <c r="AI766" s="20" t="b">
        <f t="shared" si="18"/>
        <v>0</v>
      </c>
    </row>
    <row r="767">
      <c r="A767" s="25" t="s">
        <v>103</v>
      </c>
      <c r="B767" s="26">
        <v>17812.0</v>
      </c>
      <c r="C767" s="25" t="s">
        <v>70</v>
      </c>
      <c r="D767" s="26" t="s">
        <v>61</v>
      </c>
      <c r="E767" s="25">
        <v>0.0</v>
      </c>
      <c r="F767" s="25">
        <v>0.0</v>
      </c>
      <c r="H767" s="20" t="b">
        <f t="shared" si="1"/>
        <v>0</v>
      </c>
      <c r="I767" s="21" t="b">
        <f t="shared" si="2"/>
        <v>0</v>
      </c>
      <c r="J767" s="21" t="b">
        <f t="shared" si="3"/>
        <v>0</v>
      </c>
      <c r="AB767" s="20" t="b">
        <f t="shared" si="12"/>
        <v>0</v>
      </c>
      <c r="AC767" s="20" t="b">
        <f t="shared" si="13"/>
        <v>0</v>
      </c>
      <c r="AD767" s="20" t="b">
        <f t="shared" si="14"/>
        <v>0</v>
      </c>
      <c r="AE767" s="20" t="b">
        <f t="shared" si="15"/>
        <v>0</v>
      </c>
      <c r="AG767" s="20" t="b">
        <f t="shared" si="16"/>
        <v>0</v>
      </c>
      <c r="AH767" s="20" t="b">
        <f t="shared" si="17"/>
        <v>0</v>
      </c>
      <c r="AI767" s="20" t="b">
        <f t="shared" si="18"/>
        <v>0</v>
      </c>
    </row>
    <row r="768">
      <c r="A768" s="25" t="s">
        <v>103</v>
      </c>
      <c r="B768" s="26">
        <v>17812.0</v>
      </c>
      <c r="C768" s="25" t="s">
        <v>71</v>
      </c>
      <c r="D768" s="26" t="s">
        <v>61</v>
      </c>
      <c r="E768" s="28">
        <v>0.0027199074074074074</v>
      </c>
      <c r="F768" s="28">
        <v>0.0017939814814814815</v>
      </c>
      <c r="H768" s="20" t="b">
        <f t="shared" si="1"/>
        <v>0</v>
      </c>
      <c r="I768" s="21" t="b">
        <f t="shared" si="2"/>
        <v>0</v>
      </c>
      <c r="J768" s="21" t="b">
        <f t="shared" si="3"/>
        <v>0</v>
      </c>
      <c r="AB768" s="20" t="b">
        <f t="shared" si="12"/>
        <v>0</v>
      </c>
      <c r="AC768" s="20" t="b">
        <f t="shared" si="13"/>
        <v>0</v>
      </c>
      <c r="AD768" s="20" t="b">
        <f t="shared" si="14"/>
        <v>0</v>
      </c>
      <c r="AE768" s="20" t="b">
        <f t="shared" si="15"/>
        <v>0</v>
      </c>
      <c r="AG768" s="20" t="b">
        <f t="shared" si="16"/>
        <v>0</v>
      </c>
      <c r="AH768" s="20" t="b">
        <f t="shared" si="17"/>
        <v>0</v>
      </c>
      <c r="AI768" s="20" t="b">
        <f t="shared" si="18"/>
        <v>0</v>
      </c>
    </row>
    <row r="769">
      <c r="A769" s="25" t="s">
        <v>103</v>
      </c>
      <c r="B769" s="26">
        <v>17812.0</v>
      </c>
      <c r="C769" s="25" t="s">
        <v>72</v>
      </c>
      <c r="D769" s="26" t="s">
        <v>61</v>
      </c>
      <c r="E769" s="28">
        <v>0.0038078703703703703</v>
      </c>
      <c r="F769" s="28">
        <v>0.0036342592592592594</v>
      </c>
      <c r="H769" s="20" t="b">
        <f t="shared" si="1"/>
        <v>0</v>
      </c>
      <c r="I769" s="21" t="b">
        <f t="shared" si="2"/>
        <v>0</v>
      </c>
      <c r="J769" s="21" t="b">
        <f t="shared" si="3"/>
        <v>0</v>
      </c>
      <c r="AB769" s="20" t="b">
        <f t="shared" si="12"/>
        <v>0</v>
      </c>
      <c r="AC769" s="20" t="b">
        <f t="shared" si="13"/>
        <v>0</v>
      </c>
      <c r="AD769" s="20" t="b">
        <f t="shared" si="14"/>
        <v>0</v>
      </c>
      <c r="AE769" s="20" t="b">
        <f t="shared" si="15"/>
        <v>0</v>
      </c>
      <c r="AG769" s="20" t="b">
        <f t="shared" si="16"/>
        <v>0</v>
      </c>
      <c r="AH769" s="20" t="b">
        <f t="shared" si="17"/>
        <v>0</v>
      </c>
      <c r="AI769" s="20" t="b">
        <f t="shared" si="18"/>
        <v>0</v>
      </c>
    </row>
    <row r="770">
      <c r="A770" s="25" t="s">
        <v>103</v>
      </c>
      <c r="B770" s="26">
        <v>17812.0</v>
      </c>
      <c r="C770" s="25" t="s">
        <v>71</v>
      </c>
      <c r="D770" s="25" t="s">
        <v>61</v>
      </c>
      <c r="E770" s="25">
        <v>3680.938</v>
      </c>
      <c r="F770" s="25">
        <v>3732.562</v>
      </c>
      <c r="H770" s="20" t="b">
        <f t="shared" si="1"/>
        <v>0</v>
      </c>
      <c r="I770" s="21" t="b">
        <f t="shared" si="2"/>
        <v>0</v>
      </c>
      <c r="J770" s="21" t="b">
        <f t="shared" si="3"/>
        <v>0</v>
      </c>
      <c r="AB770" s="20" t="b">
        <f t="shared" si="12"/>
        <v>0</v>
      </c>
      <c r="AC770" s="20" t="b">
        <f t="shared" si="13"/>
        <v>0</v>
      </c>
      <c r="AD770" s="20" t="b">
        <f t="shared" si="14"/>
        <v>0</v>
      </c>
      <c r="AE770" s="20" t="b">
        <f t="shared" si="15"/>
        <v>0</v>
      </c>
      <c r="AG770" s="20" t="b">
        <f t="shared" si="16"/>
        <v>0</v>
      </c>
      <c r="AH770" s="20" t="b">
        <f t="shared" si="17"/>
        <v>0</v>
      </c>
      <c r="AI770" s="20" t="b">
        <f t="shared" si="18"/>
        <v>0</v>
      </c>
    </row>
    <row r="771">
      <c r="A771" s="25" t="s">
        <v>103</v>
      </c>
      <c r="B771" s="26">
        <v>17812.0</v>
      </c>
      <c r="C771" s="25" t="s">
        <v>72</v>
      </c>
      <c r="D771" s="26" t="s">
        <v>61</v>
      </c>
      <c r="E771" s="26">
        <v>3986.961</v>
      </c>
      <c r="F771" s="26">
        <v>4086.617</v>
      </c>
      <c r="H771" s="20" t="b">
        <f t="shared" si="1"/>
        <v>0</v>
      </c>
      <c r="I771" s="21" t="b">
        <f t="shared" si="2"/>
        <v>0</v>
      </c>
      <c r="J771" s="21" t="b">
        <f t="shared" si="3"/>
        <v>0</v>
      </c>
      <c r="AB771" s="20" t="b">
        <f t="shared" si="12"/>
        <v>0</v>
      </c>
      <c r="AC771" s="20" t="b">
        <f t="shared" si="13"/>
        <v>0</v>
      </c>
      <c r="AD771" s="20" t="b">
        <f t="shared" si="14"/>
        <v>0</v>
      </c>
      <c r="AE771" s="20" t="b">
        <f t="shared" si="15"/>
        <v>0</v>
      </c>
      <c r="AG771" s="20" t="b">
        <f t="shared" si="16"/>
        <v>0</v>
      </c>
      <c r="AH771" s="20" t="b">
        <f t="shared" si="17"/>
        <v>0</v>
      </c>
      <c r="AI771" s="20" t="b">
        <f t="shared" si="18"/>
        <v>0</v>
      </c>
    </row>
    <row r="772">
      <c r="A772" s="25" t="s">
        <v>103</v>
      </c>
      <c r="B772" s="26">
        <v>17812.0</v>
      </c>
      <c r="C772" s="25" t="s">
        <v>73</v>
      </c>
      <c r="D772" s="25" t="s">
        <v>61</v>
      </c>
      <c r="E772" s="25" t="s">
        <v>81</v>
      </c>
      <c r="F772" s="25" t="s">
        <v>74</v>
      </c>
      <c r="H772" s="20" t="b">
        <f t="shared" si="1"/>
        <v>0</v>
      </c>
      <c r="I772" s="21" t="b">
        <f t="shared" si="2"/>
        <v>0</v>
      </c>
      <c r="J772" s="21" t="b">
        <f t="shared" si="3"/>
        <v>0</v>
      </c>
      <c r="AB772" s="20" t="b">
        <f t="shared" si="12"/>
        <v>0</v>
      </c>
      <c r="AC772" s="20" t="b">
        <f t="shared" si="13"/>
        <v>0</v>
      </c>
      <c r="AD772" s="20" t="b">
        <f t="shared" si="14"/>
        <v>0</v>
      </c>
      <c r="AE772" s="20" t="b">
        <f t="shared" si="15"/>
        <v>0</v>
      </c>
      <c r="AG772" s="20" t="b">
        <f t="shared" si="16"/>
        <v>0</v>
      </c>
      <c r="AH772" s="20" t="b">
        <f t="shared" si="17"/>
        <v>0</v>
      </c>
      <c r="AI772" s="20" t="b">
        <f t="shared" si="18"/>
        <v>0</v>
      </c>
    </row>
    <row r="773">
      <c r="A773" s="25" t="s">
        <v>103</v>
      </c>
      <c r="B773" s="26">
        <v>17812.0</v>
      </c>
      <c r="C773" s="25" t="s">
        <v>75</v>
      </c>
      <c r="D773" s="25" t="s">
        <v>61</v>
      </c>
      <c r="E773" s="25">
        <v>0.263</v>
      </c>
      <c r="F773" s="25">
        <v>-0.366</v>
      </c>
      <c r="H773" s="20" t="b">
        <f t="shared" si="1"/>
        <v>0</v>
      </c>
      <c r="I773" s="21">
        <f t="shared" si="2"/>
        <v>17549</v>
      </c>
      <c r="J773" s="21">
        <f t="shared" si="3"/>
        <v>18178</v>
      </c>
      <c r="AB773" s="20" t="b">
        <f t="shared" si="12"/>
        <v>0</v>
      </c>
      <c r="AC773" s="20" t="b">
        <f t="shared" si="13"/>
        <v>0</v>
      </c>
      <c r="AD773" s="20" t="b">
        <f t="shared" si="14"/>
        <v>0</v>
      </c>
      <c r="AE773" s="20" t="b">
        <f t="shared" si="15"/>
        <v>0</v>
      </c>
      <c r="AG773" s="20" t="b">
        <f t="shared" si="16"/>
        <v>0</v>
      </c>
      <c r="AH773" s="20" t="b">
        <f t="shared" si="17"/>
        <v>0</v>
      </c>
      <c r="AI773" s="20" t="b">
        <f t="shared" si="18"/>
        <v>0</v>
      </c>
    </row>
    <row r="774">
      <c r="A774" s="25" t="s">
        <v>103</v>
      </c>
      <c r="B774" s="26">
        <v>17812.0</v>
      </c>
      <c r="C774" s="25" t="s">
        <v>76</v>
      </c>
      <c r="D774" s="25" t="s">
        <v>61</v>
      </c>
      <c r="E774" s="25" t="s">
        <v>61</v>
      </c>
      <c r="F774" s="25" t="s">
        <v>61</v>
      </c>
      <c r="H774" s="20" t="b">
        <f t="shared" si="1"/>
        <v>0</v>
      </c>
      <c r="I774" s="21" t="b">
        <f t="shared" si="2"/>
        <v>0</v>
      </c>
      <c r="J774" s="21" t="b">
        <f t="shared" si="3"/>
        <v>0</v>
      </c>
      <c r="AB774" s="20" t="b">
        <f t="shared" si="12"/>
        <v>0</v>
      </c>
      <c r="AC774" s="20" t="b">
        <f t="shared" si="13"/>
        <v>0</v>
      </c>
      <c r="AD774" s="20" t="b">
        <f t="shared" si="14"/>
        <v>0</v>
      </c>
      <c r="AE774" s="20" t="b">
        <f t="shared" si="15"/>
        <v>0</v>
      </c>
      <c r="AG774" s="20" t="b">
        <f t="shared" si="16"/>
        <v>0</v>
      </c>
      <c r="AH774" s="20" t="b">
        <f t="shared" si="17"/>
        <v>0</v>
      </c>
      <c r="AI774" s="20" t="b">
        <f t="shared" si="18"/>
        <v>0</v>
      </c>
    </row>
    <row r="775">
      <c r="A775" s="25" t="s">
        <v>103</v>
      </c>
      <c r="B775" s="26">
        <v>17812.0</v>
      </c>
      <c r="C775" s="25" t="s">
        <v>77</v>
      </c>
      <c r="D775" s="26" t="s">
        <v>61</v>
      </c>
      <c r="E775" s="26" t="s">
        <v>61</v>
      </c>
      <c r="F775" s="26" t="s">
        <v>61</v>
      </c>
      <c r="H775" s="20" t="b">
        <f t="shared" si="1"/>
        <v>0</v>
      </c>
      <c r="I775" s="21" t="b">
        <f t="shared" si="2"/>
        <v>0</v>
      </c>
      <c r="J775" s="21" t="b">
        <f t="shared" si="3"/>
        <v>0</v>
      </c>
      <c r="AB775" s="20" t="b">
        <f t="shared" si="12"/>
        <v>0</v>
      </c>
      <c r="AC775" s="20" t="b">
        <f t="shared" si="13"/>
        <v>0</v>
      </c>
      <c r="AD775" s="20" t="b">
        <f t="shared" si="14"/>
        <v>0</v>
      </c>
      <c r="AE775" s="20" t="b">
        <f t="shared" si="15"/>
        <v>0</v>
      </c>
      <c r="AG775" s="20" t="b">
        <f t="shared" si="16"/>
        <v>0</v>
      </c>
      <c r="AH775" s="20" t="b">
        <f t="shared" si="17"/>
        <v>0</v>
      </c>
      <c r="AI775" s="20" t="b">
        <f t="shared" si="18"/>
        <v>0</v>
      </c>
    </row>
    <row r="776">
      <c r="A776" s="25" t="s">
        <v>103</v>
      </c>
      <c r="B776" s="26">
        <v>18750.0</v>
      </c>
      <c r="C776" s="25" t="s">
        <v>60</v>
      </c>
      <c r="D776" s="26" t="s">
        <v>61</v>
      </c>
      <c r="E776" s="26" t="s">
        <v>61</v>
      </c>
      <c r="F776" s="26" t="s">
        <v>61</v>
      </c>
      <c r="H776" s="20" t="b">
        <f t="shared" si="1"/>
        <v>0</v>
      </c>
      <c r="I776" s="21" t="b">
        <f t="shared" si="2"/>
        <v>0</v>
      </c>
      <c r="J776" s="21" t="b">
        <f t="shared" si="3"/>
        <v>0</v>
      </c>
      <c r="AB776" s="20" t="b">
        <f t="shared" si="12"/>
        <v>0</v>
      </c>
      <c r="AC776" s="20" t="b">
        <f t="shared" si="13"/>
        <v>0</v>
      </c>
      <c r="AD776" s="20" t="b">
        <f t="shared" si="14"/>
        <v>0</v>
      </c>
      <c r="AE776" s="20" t="b">
        <f t="shared" si="15"/>
        <v>0</v>
      </c>
      <c r="AG776" s="20" t="b">
        <f t="shared" si="16"/>
        <v>0</v>
      </c>
      <c r="AH776" s="20" t="b">
        <f t="shared" si="17"/>
        <v>0</v>
      </c>
      <c r="AI776" s="20" t="b">
        <f t="shared" si="18"/>
        <v>0</v>
      </c>
    </row>
    <row r="777">
      <c r="A777" s="25" t="s">
        <v>103</v>
      </c>
      <c r="B777" s="26">
        <v>18750.0</v>
      </c>
      <c r="C777" s="25" t="s">
        <v>62</v>
      </c>
      <c r="D777" s="26" t="s">
        <v>61</v>
      </c>
      <c r="E777" s="26">
        <v>5852.0</v>
      </c>
      <c r="F777" s="26">
        <v>4518.0</v>
      </c>
      <c r="H777" s="20" t="b">
        <f t="shared" si="1"/>
        <v>0</v>
      </c>
      <c r="I777" s="21" t="b">
        <f t="shared" si="2"/>
        <v>0</v>
      </c>
      <c r="J777" s="21" t="b">
        <f t="shared" si="3"/>
        <v>0</v>
      </c>
      <c r="AB777" s="20" t="b">
        <f t="shared" si="12"/>
        <v>0</v>
      </c>
      <c r="AC777" s="20" t="b">
        <f t="shared" si="13"/>
        <v>0</v>
      </c>
      <c r="AD777" s="20" t="b">
        <f t="shared" si="14"/>
        <v>0</v>
      </c>
      <c r="AE777" s="20" t="b">
        <f t="shared" si="15"/>
        <v>0</v>
      </c>
      <c r="AG777" s="20" t="b">
        <f t="shared" si="16"/>
        <v>0</v>
      </c>
      <c r="AH777" s="20">
        <f t="shared" si="17"/>
        <v>5852</v>
      </c>
      <c r="AI777" s="20">
        <f t="shared" si="18"/>
        <v>4518</v>
      </c>
    </row>
    <row r="778">
      <c r="A778" s="25" t="s">
        <v>103</v>
      </c>
      <c r="B778" s="26">
        <v>18750.0</v>
      </c>
      <c r="C778" s="25" t="s">
        <v>63</v>
      </c>
      <c r="D778" s="26" t="s">
        <v>61</v>
      </c>
      <c r="E778" s="26">
        <v>5348.0</v>
      </c>
      <c r="F778" s="26">
        <v>4110.0</v>
      </c>
      <c r="H778" s="20" t="b">
        <f t="shared" si="1"/>
        <v>0</v>
      </c>
      <c r="I778" s="21" t="b">
        <f t="shared" si="2"/>
        <v>0</v>
      </c>
      <c r="J778" s="21" t="b">
        <f t="shared" si="3"/>
        <v>0</v>
      </c>
      <c r="AB778" s="20" t="b">
        <f t="shared" si="12"/>
        <v>0</v>
      </c>
      <c r="AC778" s="20" t="b">
        <f t="shared" si="13"/>
        <v>0</v>
      </c>
      <c r="AD778" s="20" t="b">
        <f t="shared" si="14"/>
        <v>0</v>
      </c>
      <c r="AE778" s="20" t="b">
        <f t="shared" si="15"/>
        <v>0</v>
      </c>
      <c r="AG778" s="20" t="b">
        <f t="shared" si="16"/>
        <v>0</v>
      </c>
      <c r="AH778" s="20" t="b">
        <f t="shared" si="17"/>
        <v>0</v>
      </c>
      <c r="AI778" s="20" t="b">
        <f t="shared" si="18"/>
        <v>0</v>
      </c>
    </row>
    <row r="779">
      <c r="A779" s="25" t="s">
        <v>103</v>
      </c>
      <c r="B779" s="26">
        <v>18750.0</v>
      </c>
      <c r="C779" s="25" t="s">
        <v>64</v>
      </c>
      <c r="D779" s="26" t="s">
        <v>61</v>
      </c>
      <c r="E779" s="26">
        <v>504.0</v>
      </c>
      <c r="F779" s="26">
        <v>408.0</v>
      </c>
      <c r="H779" s="20" t="b">
        <f t="shared" si="1"/>
        <v>0</v>
      </c>
      <c r="I779" s="21" t="b">
        <f t="shared" si="2"/>
        <v>0</v>
      </c>
      <c r="J779" s="21" t="b">
        <f t="shared" si="3"/>
        <v>0</v>
      </c>
      <c r="AB779" s="20" t="b">
        <f t="shared" si="12"/>
        <v>0</v>
      </c>
      <c r="AC779" s="20" t="b">
        <f t="shared" si="13"/>
        <v>0</v>
      </c>
      <c r="AD779" s="20" t="b">
        <f t="shared" si="14"/>
        <v>0</v>
      </c>
      <c r="AE779" s="20" t="b">
        <f t="shared" si="15"/>
        <v>0</v>
      </c>
      <c r="AG779" s="20" t="b">
        <f t="shared" si="16"/>
        <v>0</v>
      </c>
      <c r="AH779" s="20" t="b">
        <f t="shared" si="17"/>
        <v>0</v>
      </c>
      <c r="AI779" s="20" t="b">
        <f t="shared" si="18"/>
        <v>0</v>
      </c>
    </row>
    <row r="780">
      <c r="A780" s="25" t="s">
        <v>103</v>
      </c>
      <c r="B780" s="26">
        <v>18750.0</v>
      </c>
      <c r="C780" s="25" t="s">
        <v>65</v>
      </c>
      <c r="D780" s="26" t="s">
        <v>61</v>
      </c>
      <c r="E780" s="26">
        <v>504.0</v>
      </c>
      <c r="F780" s="26">
        <v>408.0</v>
      </c>
      <c r="H780" s="20" t="b">
        <f t="shared" si="1"/>
        <v>0</v>
      </c>
      <c r="I780" s="21" t="b">
        <f t="shared" si="2"/>
        <v>0</v>
      </c>
      <c r="J780" s="21" t="b">
        <f t="shared" si="3"/>
        <v>0</v>
      </c>
      <c r="AB780" s="20" t="b">
        <f t="shared" si="12"/>
        <v>0</v>
      </c>
      <c r="AC780" s="20" t="b">
        <f t="shared" si="13"/>
        <v>0</v>
      </c>
      <c r="AD780" s="20" t="b">
        <f t="shared" si="14"/>
        <v>0</v>
      </c>
      <c r="AE780" s="20" t="b">
        <f t="shared" si="15"/>
        <v>0</v>
      </c>
      <c r="AG780" s="20" t="b">
        <f t="shared" si="16"/>
        <v>0</v>
      </c>
      <c r="AH780" s="20" t="b">
        <f t="shared" si="17"/>
        <v>0</v>
      </c>
      <c r="AI780" s="20" t="b">
        <f t="shared" si="18"/>
        <v>0</v>
      </c>
    </row>
    <row r="781">
      <c r="A781" s="25" t="s">
        <v>103</v>
      </c>
      <c r="B781" s="26">
        <v>18750.0</v>
      </c>
      <c r="C781" s="25" t="s">
        <v>66</v>
      </c>
      <c r="D781" s="26" t="s">
        <v>61</v>
      </c>
      <c r="E781" s="26">
        <v>8352.0</v>
      </c>
      <c r="F781" s="26">
        <v>8287.0</v>
      </c>
      <c r="H781" s="20" t="b">
        <f t="shared" si="1"/>
        <v>0</v>
      </c>
      <c r="I781" s="21" t="b">
        <f t="shared" si="2"/>
        <v>0</v>
      </c>
      <c r="J781" s="21" t="b">
        <f t="shared" si="3"/>
        <v>0</v>
      </c>
      <c r="AB781" s="20" t="b">
        <f t="shared" si="12"/>
        <v>0</v>
      </c>
      <c r="AC781" s="20" t="b">
        <f t="shared" si="13"/>
        <v>0</v>
      </c>
      <c r="AD781" s="20" t="b">
        <f t="shared" si="14"/>
        <v>0</v>
      </c>
      <c r="AE781" s="20" t="b">
        <f t="shared" si="15"/>
        <v>0</v>
      </c>
      <c r="AG781" s="20" t="b">
        <f t="shared" si="16"/>
        <v>0</v>
      </c>
      <c r="AH781" s="20" t="b">
        <f t="shared" si="17"/>
        <v>0</v>
      </c>
      <c r="AI781" s="20" t="b">
        <f t="shared" si="18"/>
        <v>0</v>
      </c>
    </row>
    <row r="782">
      <c r="A782" s="25" t="s">
        <v>103</v>
      </c>
      <c r="B782" s="26">
        <v>18750.0</v>
      </c>
      <c r="C782" s="25" t="s">
        <v>67</v>
      </c>
      <c r="D782" s="26" t="s">
        <v>61</v>
      </c>
      <c r="E782" s="26">
        <v>8352.0</v>
      </c>
      <c r="F782" s="26">
        <v>8287.0</v>
      </c>
      <c r="H782" s="20" t="b">
        <f t="shared" si="1"/>
        <v>0</v>
      </c>
      <c r="I782" s="21" t="b">
        <f t="shared" si="2"/>
        <v>0</v>
      </c>
      <c r="J782" s="21" t="b">
        <f t="shared" si="3"/>
        <v>0</v>
      </c>
      <c r="AB782" s="20" t="b">
        <f t="shared" si="12"/>
        <v>0</v>
      </c>
      <c r="AC782" s="20" t="b">
        <f t="shared" si="13"/>
        <v>0</v>
      </c>
      <c r="AD782" s="20" t="b">
        <f t="shared" si="14"/>
        <v>0</v>
      </c>
      <c r="AE782" s="20" t="b">
        <f t="shared" si="15"/>
        <v>0</v>
      </c>
      <c r="AG782" s="20" t="b">
        <f t="shared" si="16"/>
        <v>0</v>
      </c>
      <c r="AH782" s="20" t="b">
        <f t="shared" si="17"/>
        <v>0</v>
      </c>
      <c r="AI782" s="20" t="b">
        <f t="shared" si="18"/>
        <v>0</v>
      </c>
    </row>
    <row r="783">
      <c r="A783" s="25" t="s">
        <v>103</v>
      </c>
      <c r="B783" s="26">
        <v>18750.0</v>
      </c>
      <c r="C783" s="25" t="s">
        <v>68</v>
      </c>
      <c r="D783" s="26" t="s">
        <v>61</v>
      </c>
      <c r="E783" s="26">
        <v>0.0</v>
      </c>
      <c r="F783" s="26">
        <v>0.0</v>
      </c>
      <c r="H783" s="20" t="b">
        <f t="shared" si="1"/>
        <v>0</v>
      </c>
      <c r="I783" s="21" t="b">
        <f t="shared" si="2"/>
        <v>0</v>
      </c>
      <c r="J783" s="21" t="b">
        <f t="shared" si="3"/>
        <v>0</v>
      </c>
      <c r="AB783" s="20" t="b">
        <f t="shared" si="12"/>
        <v>0</v>
      </c>
      <c r="AC783" s="20" t="b">
        <f t="shared" si="13"/>
        <v>0</v>
      </c>
      <c r="AD783" s="20" t="b">
        <f t="shared" si="14"/>
        <v>0</v>
      </c>
      <c r="AE783" s="20" t="b">
        <f t="shared" si="15"/>
        <v>0</v>
      </c>
      <c r="AG783" s="20" t="b">
        <f t="shared" si="16"/>
        <v>0</v>
      </c>
      <c r="AH783" s="20" t="b">
        <f t="shared" si="17"/>
        <v>0</v>
      </c>
      <c r="AI783" s="20" t="b">
        <f t="shared" si="18"/>
        <v>0</v>
      </c>
    </row>
    <row r="784">
      <c r="A784" s="25" t="s">
        <v>103</v>
      </c>
      <c r="B784" s="26">
        <v>18750.0</v>
      </c>
      <c r="C784" s="25" t="s">
        <v>69</v>
      </c>
      <c r="D784" s="25" t="s">
        <v>61</v>
      </c>
      <c r="E784" s="25">
        <v>0.0</v>
      </c>
      <c r="F784" s="26">
        <v>0.0</v>
      </c>
      <c r="H784" s="20" t="b">
        <f t="shared" si="1"/>
        <v>0</v>
      </c>
      <c r="I784" s="21" t="b">
        <f t="shared" si="2"/>
        <v>0</v>
      </c>
      <c r="J784" s="21" t="b">
        <f t="shared" si="3"/>
        <v>0</v>
      </c>
      <c r="AB784" s="20" t="b">
        <f t="shared" si="12"/>
        <v>0</v>
      </c>
      <c r="AC784" s="20" t="str">
        <f t="shared" si="13"/>
        <v>none</v>
      </c>
      <c r="AD784" s="20">
        <f t="shared" si="14"/>
        <v>0</v>
      </c>
      <c r="AE784" s="20">
        <f t="shared" si="15"/>
        <v>0</v>
      </c>
      <c r="AG784" s="20" t="b">
        <f t="shared" si="16"/>
        <v>0</v>
      </c>
      <c r="AH784" s="20" t="b">
        <f t="shared" si="17"/>
        <v>0</v>
      </c>
      <c r="AI784" s="20" t="b">
        <f t="shared" si="18"/>
        <v>0</v>
      </c>
    </row>
    <row r="785">
      <c r="A785" s="25" t="s">
        <v>103</v>
      </c>
      <c r="B785" s="26">
        <v>18750.0</v>
      </c>
      <c r="C785" s="25" t="s">
        <v>70</v>
      </c>
      <c r="D785" s="25" t="s">
        <v>61</v>
      </c>
      <c r="E785" s="25">
        <v>0.0</v>
      </c>
      <c r="F785" s="26">
        <v>0.0</v>
      </c>
      <c r="H785" s="20" t="b">
        <f t="shared" si="1"/>
        <v>0</v>
      </c>
      <c r="I785" s="21" t="b">
        <f t="shared" si="2"/>
        <v>0</v>
      </c>
      <c r="J785" s="21" t="b">
        <f t="shared" si="3"/>
        <v>0</v>
      </c>
      <c r="AB785" s="20" t="b">
        <f t="shared" si="12"/>
        <v>0</v>
      </c>
      <c r="AC785" s="20" t="b">
        <f t="shared" si="13"/>
        <v>0</v>
      </c>
      <c r="AD785" s="20" t="b">
        <f t="shared" si="14"/>
        <v>0</v>
      </c>
      <c r="AE785" s="20" t="b">
        <f t="shared" si="15"/>
        <v>0</v>
      </c>
      <c r="AG785" s="20" t="b">
        <f t="shared" si="16"/>
        <v>0</v>
      </c>
      <c r="AH785" s="20" t="b">
        <f t="shared" si="17"/>
        <v>0</v>
      </c>
      <c r="AI785" s="20" t="b">
        <f t="shared" si="18"/>
        <v>0</v>
      </c>
    </row>
    <row r="786">
      <c r="A786" s="25" t="s">
        <v>103</v>
      </c>
      <c r="B786" s="26">
        <v>18750.0</v>
      </c>
      <c r="C786" s="25" t="s">
        <v>71</v>
      </c>
      <c r="D786" s="25" t="s">
        <v>61</v>
      </c>
      <c r="E786" s="28">
        <v>0.0022800925925925927</v>
      </c>
      <c r="F786" s="27">
        <v>0.0014814814814814814</v>
      </c>
      <c r="H786" s="20" t="b">
        <f t="shared" si="1"/>
        <v>0</v>
      </c>
      <c r="I786" s="21" t="b">
        <f t="shared" si="2"/>
        <v>0</v>
      </c>
      <c r="J786" s="21" t="b">
        <f t="shared" si="3"/>
        <v>0</v>
      </c>
      <c r="AB786" s="20" t="b">
        <f t="shared" si="12"/>
        <v>0</v>
      </c>
      <c r="AC786" s="20" t="b">
        <f t="shared" si="13"/>
        <v>0</v>
      </c>
      <c r="AD786" s="20" t="b">
        <f t="shared" si="14"/>
        <v>0</v>
      </c>
      <c r="AE786" s="20" t="b">
        <f t="shared" si="15"/>
        <v>0</v>
      </c>
      <c r="AG786" s="20" t="b">
        <f t="shared" si="16"/>
        <v>0</v>
      </c>
      <c r="AH786" s="20" t="b">
        <f t="shared" si="17"/>
        <v>0</v>
      </c>
      <c r="AI786" s="20" t="b">
        <f t="shared" si="18"/>
        <v>0</v>
      </c>
    </row>
    <row r="787">
      <c r="A787" s="25" t="s">
        <v>103</v>
      </c>
      <c r="B787" s="26">
        <v>18750.0</v>
      </c>
      <c r="C787" s="25" t="s">
        <v>72</v>
      </c>
      <c r="D787" s="25" t="s">
        <v>61</v>
      </c>
      <c r="E787" s="28">
        <v>0.0038888888888888888</v>
      </c>
      <c r="F787" s="27">
        <v>0.0020833333333333333</v>
      </c>
      <c r="H787" s="20" t="b">
        <f t="shared" si="1"/>
        <v>0</v>
      </c>
      <c r="I787" s="21" t="b">
        <f t="shared" si="2"/>
        <v>0</v>
      </c>
      <c r="J787" s="21" t="b">
        <f t="shared" si="3"/>
        <v>0</v>
      </c>
      <c r="AB787" s="20" t="b">
        <f t="shared" si="12"/>
        <v>0</v>
      </c>
      <c r="AC787" s="20" t="b">
        <f t="shared" si="13"/>
        <v>0</v>
      </c>
      <c r="AD787" s="20" t="b">
        <f t="shared" si="14"/>
        <v>0</v>
      </c>
      <c r="AE787" s="20" t="b">
        <f t="shared" si="15"/>
        <v>0</v>
      </c>
      <c r="AG787" s="20" t="b">
        <f t="shared" si="16"/>
        <v>0</v>
      </c>
      <c r="AH787" s="20" t="b">
        <f t="shared" si="17"/>
        <v>0</v>
      </c>
      <c r="AI787" s="20" t="b">
        <f t="shared" si="18"/>
        <v>0</v>
      </c>
    </row>
    <row r="788">
      <c r="A788" s="25" t="s">
        <v>103</v>
      </c>
      <c r="B788" s="26">
        <v>18750.0</v>
      </c>
      <c r="C788" s="25" t="s">
        <v>71</v>
      </c>
      <c r="D788" s="25" t="s">
        <v>61</v>
      </c>
      <c r="E788" s="25">
        <v>3681.68</v>
      </c>
      <c r="F788" s="25">
        <v>3732.332</v>
      </c>
      <c r="H788" s="20" t="b">
        <f t="shared" si="1"/>
        <v>0</v>
      </c>
      <c r="I788" s="21" t="b">
        <f t="shared" si="2"/>
        <v>0</v>
      </c>
      <c r="J788" s="21" t="b">
        <f t="shared" si="3"/>
        <v>0</v>
      </c>
      <c r="AB788" s="20" t="b">
        <f t="shared" si="12"/>
        <v>0</v>
      </c>
      <c r="AC788" s="20" t="b">
        <f t="shared" si="13"/>
        <v>0</v>
      </c>
      <c r="AD788" s="20" t="b">
        <f t="shared" si="14"/>
        <v>0</v>
      </c>
      <c r="AE788" s="20" t="b">
        <f t="shared" si="15"/>
        <v>0</v>
      </c>
      <c r="AG788" s="20" t="b">
        <f t="shared" si="16"/>
        <v>0</v>
      </c>
      <c r="AH788" s="20" t="b">
        <f t="shared" si="17"/>
        <v>0</v>
      </c>
      <c r="AI788" s="20" t="b">
        <f t="shared" si="18"/>
        <v>0</v>
      </c>
    </row>
    <row r="789">
      <c r="A789" s="25" t="s">
        <v>103</v>
      </c>
      <c r="B789" s="26">
        <v>18750.0</v>
      </c>
      <c r="C789" s="25" t="s">
        <v>72</v>
      </c>
      <c r="D789" s="26" t="s">
        <v>61</v>
      </c>
      <c r="E789" s="26">
        <v>3984.672</v>
      </c>
      <c r="F789" s="26">
        <v>4042.375</v>
      </c>
      <c r="H789" s="20" t="b">
        <f t="shared" si="1"/>
        <v>0</v>
      </c>
      <c r="I789" s="21" t="b">
        <f t="shared" si="2"/>
        <v>0</v>
      </c>
      <c r="J789" s="21" t="b">
        <f t="shared" si="3"/>
        <v>0</v>
      </c>
      <c r="AB789" s="20" t="b">
        <f t="shared" si="12"/>
        <v>0</v>
      </c>
      <c r="AC789" s="20" t="b">
        <f t="shared" si="13"/>
        <v>0</v>
      </c>
      <c r="AD789" s="20" t="b">
        <f t="shared" si="14"/>
        <v>0</v>
      </c>
      <c r="AE789" s="20" t="b">
        <f t="shared" si="15"/>
        <v>0</v>
      </c>
      <c r="AG789" s="20" t="b">
        <f t="shared" si="16"/>
        <v>0</v>
      </c>
      <c r="AH789" s="20" t="b">
        <f t="shared" si="17"/>
        <v>0</v>
      </c>
      <c r="AI789" s="20" t="b">
        <f t="shared" si="18"/>
        <v>0</v>
      </c>
    </row>
    <row r="790">
      <c r="A790" s="25" t="s">
        <v>103</v>
      </c>
      <c r="B790" s="26">
        <v>18750.0</v>
      </c>
      <c r="C790" s="25" t="s">
        <v>73</v>
      </c>
      <c r="D790" s="25" t="s">
        <v>61</v>
      </c>
      <c r="E790" s="25" t="s">
        <v>81</v>
      </c>
      <c r="F790" s="25" t="s">
        <v>81</v>
      </c>
      <c r="H790" s="20" t="b">
        <f t="shared" si="1"/>
        <v>0</v>
      </c>
      <c r="I790" s="21" t="b">
        <f t="shared" si="2"/>
        <v>0</v>
      </c>
      <c r="J790" s="21" t="b">
        <f t="shared" si="3"/>
        <v>0</v>
      </c>
      <c r="AB790" s="20" t="b">
        <f t="shared" si="12"/>
        <v>0</v>
      </c>
      <c r="AC790" s="20" t="b">
        <f t="shared" si="13"/>
        <v>0</v>
      </c>
      <c r="AD790" s="20" t="b">
        <f t="shared" si="14"/>
        <v>0</v>
      </c>
      <c r="AE790" s="20" t="b">
        <f t="shared" si="15"/>
        <v>0</v>
      </c>
      <c r="AG790" s="20" t="b">
        <f t="shared" si="16"/>
        <v>0</v>
      </c>
      <c r="AH790" s="20" t="b">
        <f t="shared" si="17"/>
        <v>0</v>
      </c>
      <c r="AI790" s="20" t="b">
        <f t="shared" si="18"/>
        <v>0</v>
      </c>
    </row>
    <row r="791">
      <c r="A791" s="25" t="s">
        <v>103</v>
      </c>
      <c r="B791" s="26">
        <v>18750.0</v>
      </c>
      <c r="C791" s="25" t="s">
        <v>75</v>
      </c>
      <c r="D791" s="25" t="s">
        <v>61</v>
      </c>
      <c r="E791" s="25">
        <v>0.575</v>
      </c>
      <c r="F791" s="25">
        <v>0.234</v>
      </c>
      <c r="H791" s="20" t="b">
        <f t="shared" si="1"/>
        <v>0</v>
      </c>
      <c r="I791" s="21">
        <f t="shared" si="2"/>
        <v>18175</v>
      </c>
      <c r="J791" s="21">
        <f t="shared" si="3"/>
        <v>18516</v>
      </c>
      <c r="AB791" s="20" t="b">
        <f t="shared" si="12"/>
        <v>0</v>
      </c>
      <c r="AC791" s="20" t="b">
        <f t="shared" si="13"/>
        <v>0</v>
      </c>
      <c r="AD791" s="20" t="b">
        <f t="shared" si="14"/>
        <v>0</v>
      </c>
      <c r="AE791" s="20" t="b">
        <f t="shared" si="15"/>
        <v>0</v>
      </c>
      <c r="AG791" s="20" t="b">
        <f t="shared" si="16"/>
        <v>0</v>
      </c>
      <c r="AH791" s="20" t="b">
        <f t="shared" si="17"/>
        <v>0</v>
      </c>
      <c r="AI791" s="20" t="b">
        <f t="shared" si="18"/>
        <v>0</v>
      </c>
    </row>
    <row r="792">
      <c r="A792" s="25" t="s">
        <v>103</v>
      </c>
      <c r="B792" s="26">
        <v>18750.0</v>
      </c>
      <c r="C792" s="25" t="s">
        <v>76</v>
      </c>
      <c r="D792" s="25" t="s">
        <v>61</v>
      </c>
      <c r="E792" s="25" t="s">
        <v>61</v>
      </c>
      <c r="F792" s="25" t="s">
        <v>61</v>
      </c>
      <c r="H792" s="20" t="b">
        <f t="shared" si="1"/>
        <v>0</v>
      </c>
      <c r="I792" s="21" t="b">
        <f t="shared" si="2"/>
        <v>0</v>
      </c>
      <c r="J792" s="21" t="b">
        <f t="shared" si="3"/>
        <v>0</v>
      </c>
      <c r="AB792" s="20" t="b">
        <f t="shared" si="12"/>
        <v>0</v>
      </c>
      <c r="AC792" s="20" t="b">
        <f t="shared" si="13"/>
        <v>0</v>
      </c>
      <c r="AD792" s="20" t="b">
        <f t="shared" si="14"/>
        <v>0</v>
      </c>
      <c r="AE792" s="20" t="b">
        <f t="shared" si="15"/>
        <v>0</v>
      </c>
      <c r="AG792" s="20" t="b">
        <f t="shared" si="16"/>
        <v>0</v>
      </c>
      <c r="AH792" s="20" t="b">
        <f t="shared" si="17"/>
        <v>0</v>
      </c>
      <c r="AI792" s="20" t="b">
        <f t="shared" si="18"/>
        <v>0</v>
      </c>
    </row>
    <row r="793">
      <c r="A793" s="25" t="s">
        <v>103</v>
      </c>
      <c r="B793" s="26">
        <v>18750.0</v>
      </c>
      <c r="C793" s="25" t="s">
        <v>77</v>
      </c>
      <c r="D793" s="26" t="s">
        <v>61</v>
      </c>
      <c r="E793" s="26" t="s">
        <v>61</v>
      </c>
      <c r="F793" s="26" t="s">
        <v>61</v>
      </c>
      <c r="H793" s="20" t="b">
        <f t="shared" si="1"/>
        <v>0</v>
      </c>
      <c r="I793" s="21" t="b">
        <f t="shared" si="2"/>
        <v>0</v>
      </c>
      <c r="J793" s="21" t="b">
        <f t="shared" si="3"/>
        <v>0</v>
      </c>
      <c r="AB793" s="20" t="b">
        <f t="shared" si="12"/>
        <v>0</v>
      </c>
      <c r="AC793" s="20" t="b">
        <f t="shared" si="13"/>
        <v>0</v>
      </c>
      <c r="AD793" s="20" t="b">
        <f t="shared" si="14"/>
        <v>0</v>
      </c>
      <c r="AE793" s="20" t="b">
        <f t="shared" si="15"/>
        <v>0</v>
      </c>
      <c r="AG793" s="20" t="b">
        <f t="shared" si="16"/>
        <v>0</v>
      </c>
      <c r="AH793" s="20" t="b">
        <f t="shared" si="17"/>
        <v>0</v>
      </c>
      <c r="AI793" s="20" t="b">
        <f t="shared" si="18"/>
        <v>0</v>
      </c>
    </row>
    <row r="794">
      <c r="A794" s="25" t="s">
        <v>103</v>
      </c>
      <c r="B794" s="26">
        <v>22500.0</v>
      </c>
      <c r="C794" s="25" t="s">
        <v>60</v>
      </c>
      <c r="D794" s="26" t="s">
        <v>61</v>
      </c>
      <c r="E794" s="26" t="s">
        <v>61</v>
      </c>
      <c r="F794" s="26" t="s">
        <v>61</v>
      </c>
      <c r="H794" s="20" t="b">
        <f t="shared" si="1"/>
        <v>0</v>
      </c>
      <c r="I794" s="21" t="b">
        <f t="shared" si="2"/>
        <v>0</v>
      </c>
      <c r="J794" s="21" t="b">
        <f t="shared" si="3"/>
        <v>0</v>
      </c>
      <c r="AB794" s="20" t="b">
        <f t="shared" si="12"/>
        <v>0</v>
      </c>
      <c r="AC794" s="20" t="b">
        <f t="shared" si="13"/>
        <v>0</v>
      </c>
      <c r="AD794" s="20" t="b">
        <f t="shared" si="14"/>
        <v>0</v>
      </c>
      <c r="AE794" s="20" t="b">
        <f t="shared" si="15"/>
        <v>0</v>
      </c>
      <c r="AG794" s="20" t="b">
        <f t="shared" si="16"/>
        <v>0</v>
      </c>
      <c r="AH794" s="20" t="b">
        <f t="shared" si="17"/>
        <v>0</v>
      </c>
      <c r="AI794" s="20" t="b">
        <f t="shared" si="18"/>
        <v>0</v>
      </c>
    </row>
    <row r="795">
      <c r="A795" s="25" t="s">
        <v>103</v>
      </c>
      <c r="B795" s="26">
        <v>22500.0</v>
      </c>
      <c r="C795" s="25" t="s">
        <v>62</v>
      </c>
      <c r="D795" s="26" t="s">
        <v>61</v>
      </c>
      <c r="E795" s="26">
        <v>5855.0</v>
      </c>
      <c r="F795" s="26">
        <v>4510.0</v>
      </c>
      <c r="H795" s="20" t="b">
        <f t="shared" si="1"/>
        <v>0</v>
      </c>
      <c r="I795" s="21" t="b">
        <f t="shared" si="2"/>
        <v>0</v>
      </c>
      <c r="J795" s="21" t="b">
        <f t="shared" si="3"/>
        <v>0</v>
      </c>
      <c r="AB795" s="20" t="b">
        <f t="shared" si="12"/>
        <v>0</v>
      </c>
      <c r="AC795" s="20" t="b">
        <f t="shared" si="13"/>
        <v>0</v>
      </c>
      <c r="AD795" s="20" t="b">
        <f t="shared" si="14"/>
        <v>0</v>
      </c>
      <c r="AE795" s="20" t="b">
        <f t="shared" si="15"/>
        <v>0</v>
      </c>
      <c r="AG795" s="20" t="b">
        <f t="shared" si="16"/>
        <v>0</v>
      </c>
      <c r="AH795" s="20">
        <f t="shared" si="17"/>
        <v>5855</v>
      </c>
      <c r="AI795" s="20">
        <f t="shared" si="18"/>
        <v>4510</v>
      </c>
    </row>
    <row r="796">
      <c r="A796" s="25" t="s">
        <v>103</v>
      </c>
      <c r="B796" s="26">
        <v>22500.0</v>
      </c>
      <c r="C796" s="25" t="s">
        <v>63</v>
      </c>
      <c r="D796" s="26" t="s">
        <v>61</v>
      </c>
      <c r="E796" s="26">
        <v>5351.0</v>
      </c>
      <c r="F796" s="26">
        <v>4102.0</v>
      </c>
      <c r="H796" s="20" t="b">
        <f t="shared" si="1"/>
        <v>0</v>
      </c>
      <c r="I796" s="21" t="b">
        <f t="shared" si="2"/>
        <v>0</v>
      </c>
      <c r="J796" s="21" t="b">
        <f t="shared" si="3"/>
        <v>0</v>
      </c>
      <c r="AB796" s="20" t="b">
        <f t="shared" si="12"/>
        <v>0</v>
      </c>
      <c r="AC796" s="20" t="b">
        <f t="shared" si="13"/>
        <v>0</v>
      </c>
      <c r="AD796" s="20" t="b">
        <f t="shared" si="14"/>
        <v>0</v>
      </c>
      <c r="AE796" s="20" t="b">
        <f t="shared" si="15"/>
        <v>0</v>
      </c>
      <c r="AG796" s="20" t="b">
        <f t="shared" si="16"/>
        <v>0</v>
      </c>
      <c r="AH796" s="20" t="b">
        <f t="shared" si="17"/>
        <v>0</v>
      </c>
      <c r="AI796" s="20" t="b">
        <f t="shared" si="18"/>
        <v>0</v>
      </c>
    </row>
    <row r="797">
      <c r="A797" s="25" t="s">
        <v>103</v>
      </c>
      <c r="B797" s="26">
        <v>22500.0</v>
      </c>
      <c r="C797" s="25" t="s">
        <v>64</v>
      </c>
      <c r="D797" s="26" t="s">
        <v>61</v>
      </c>
      <c r="E797" s="26">
        <v>504.0</v>
      </c>
      <c r="F797" s="26">
        <v>408.0</v>
      </c>
      <c r="H797" s="20" t="b">
        <f t="shared" si="1"/>
        <v>0</v>
      </c>
      <c r="I797" s="21" t="b">
        <f t="shared" si="2"/>
        <v>0</v>
      </c>
      <c r="J797" s="21" t="b">
        <f t="shared" si="3"/>
        <v>0</v>
      </c>
      <c r="AB797" s="20" t="b">
        <f t="shared" si="12"/>
        <v>0</v>
      </c>
      <c r="AC797" s="20" t="b">
        <f t="shared" si="13"/>
        <v>0</v>
      </c>
      <c r="AD797" s="20" t="b">
        <f t="shared" si="14"/>
        <v>0</v>
      </c>
      <c r="AE797" s="20" t="b">
        <f t="shared" si="15"/>
        <v>0</v>
      </c>
      <c r="AG797" s="20" t="b">
        <f t="shared" si="16"/>
        <v>0</v>
      </c>
      <c r="AH797" s="20" t="b">
        <f t="shared" si="17"/>
        <v>0</v>
      </c>
      <c r="AI797" s="20" t="b">
        <f t="shared" si="18"/>
        <v>0</v>
      </c>
    </row>
    <row r="798">
      <c r="A798" s="25" t="s">
        <v>103</v>
      </c>
      <c r="B798" s="26">
        <v>22500.0</v>
      </c>
      <c r="C798" s="25" t="s">
        <v>65</v>
      </c>
      <c r="D798" s="26" t="s">
        <v>61</v>
      </c>
      <c r="E798" s="26">
        <v>504.0</v>
      </c>
      <c r="F798" s="26">
        <v>408.0</v>
      </c>
      <c r="H798" s="20" t="b">
        <f t="shared" si="1"/>
        <v>0</v>
      </c>
      <c r="I798" s="21" t="b">
        <f t="shared" si="2"/>
        <v>0</v>
      </c>
      <c r="J798" s="21" t="b">
        <f t="shared" si="3"/>
        <v>0</v>
      </c>
      <c r="AB798" s="20" t="b">
        <f t="shared" si="12"/>
        <v>0</v>
      </c>
      <c r="AC798" s="20" t="b">
        <f t="shared" si="13"/>
        <v>0</v>
      </c>
      <c r="AD798" s="20" t="b">
        <f t="shared" si="14"/>
        <v>0</v>
      </c>
      <c r="AE798" s="20" t="b">
        <f t="shared" si="15"/>
        <v>0</v>
      </c>
      <c r="AG798" s="20" t="b">
        <f t="shared" si="16"/>
        <v>0</v>
      </c>
      <c r="AH798" s="20" t="b">
        <f t="shared" si="17"/>
        <v>0</v>
      </c>
      <c r="AI798" s="20" t="b">
        <f t="shared" si="18"/>
        <v>0</v>
      </c>
    </row>
    <row r="799">
      <c r="A799" s="25" t="s">
        <v>103</v>
      </c>
      <c r="B799" s="26">
        <v>22500.0</v>
      </c>
      <c r="C799" s="25" t="s">
        <v>66</v>
      </c>
      <c r="D799" s="26" t="s">
        <v>61</v>
      </c>
      <c r="E799" s="26">
        <v>8352.0</v>
      </c>
      <c r="F799" s="26">
        <v>8287.0</v>
      </c>
      <c r="H799" s="20" t="b">
        <f t="shared" si="1"/>
        <v>0</v>
      </c>
      <c r="I799" s="21" t="b">
        <f t="shared" si="2"/>
        <v>0</v>
      </c>
      <c r="J799" s="21" t="b">
        <f t="shared" si="3"/>
        <v>0</v>
      </c>
      <c r="AB799" s="20" t="b">
        <f t="shared" si="12"/>
        <v>0</v>
      </c>
      <c r="AC799" s="20" t="b">
        <f t="shared" si="13"/>
        <v>0</v>
      </c>
      <c r="AD799" s="20" t="b">
        <f t="shared" si="14"/>
        <v>0</v>
      </c>
      <c r="AE799" s="20" t="b">
        <f t="shared" si="15"/>
        <v>0</v>
      </c>
      <c r="AG799" s="20" t="b">
        <f t="shared" si="16"/>
        <v>0</v>
      </c>
      <c r="AH799" s="20" t="b">
        <f t="shared" si="17"/>
        <v>0</v>
      </c>
      <c r="AI799" s="20" t="b">
        <f t="shared" si="18"/>
        <v>0</v>
      </c>
    </row>
    <row r="800">
      <c r="A800" s="25" t="s">
        <v>103</v>
      </c>
      <c r="B800" s="26">
        <v>22500.0</v>
      </c>
      <c r="C800" s="25" t="s">
        <v>67</v>
      </c>
      <c r="D800" s="26" t="s">
        <v>61</v>
      </c>
      <c r="E800" s="26">
        <v>8352.0</v>
      </c>
      <c r="F800" s="26">
        <v>8287.0</v>
      </c>
      <c r="H800" s="20" t="b">
        <f t="shared" si="1"/>
        <v>0</v>
      </c>
      <c r="I800" s="21" t="b">
        <f t="shared" si="2"/>
        <v>0</v>
      </c>
      <c r="J800" s="21" t="b">
        <f t="shared" si="3"/>
        <v>0</v>
      </c>
      <c r="AB800" s="20" t="b">
        <f t="shared" si="12"/>
        <v>0</v>
      </c>
      <c r="AC800" s="20" t="b">
        <f t="shared" si="13"/>
        <v>0</v>
      </c>
      <c r="AD800" s="20" t="b">
        <f t="shared" si="14"/>
        <v>0</v>
      </c>
      <c r="AE800" s="20" t="b">
        <f t="shared" si="15"/>
        <v>0</v>
      </c>
      <c r="AG800" s="20" t="b">
        <f t="shared" si="16"/>
        <v>0</v>
      </c>
      <c r="AH800" s="20" t="b">
        <f t="shared" si="17"/>
        <v>0</v>
      </c>
      <c r="AI800" s="20" t="b">
        <f t="shared" si="18"/>
        <v>0</v>
      </c>
    </row>
    <row r="801">
      <c r="A801" s="25" t="s">
        <v>103</v>
      </c>
      <c r="B801" s="26">
        <v>22500.0</v>
      </c>
      <c r="C801" s="25" t="s">
        <v>68</v>
      </c>
      <c r="D801" s="26" t="s">
        <v>61</v>
      </c>
      <c r="E801" s="26">
        <v>0.0</v>
      </c>
      <c r="F801" s="26">
        <v>0.0</v>
      </c>
      <c r="H801" s="20" t="b">
        <f t="shared" si="1"/>
        <v>0</v>
      </c>
      <c r="I801" s="21" t="b">
        <f t="shared" si="2"/>
        <v>0</v>
      </c>
      <c r="J801" s="21" t="b">
        <f t="shared" si="3"/>
        <v>0</v>
      </c>
      <c r="AB801" s="20" t="b">
        <f t="shared" si="12"/>
        <v>0</v>
      </c>
      <c r="AC801" s="20" t="b">
        <f t="shared" si="13"/>
        <v>0</v>
      </c>
      <c r="AD801" s="20" t="b">
        <f t="shared" si="14"/>
        <v>0</v>
      </c>
      <c r="AE801" s="20" t="b">
        <f t="shared" si="15"/>
        <v>0</v>
      </c>
      <c r="AG801" s="20" t="b">
        <f t="shared" si="16"/>
        <v>0</v>
      </c>
      <c r="AH801" s="20" t="b">
        <f t="shared" si="17"/>
        <v>0</v>
      </c>
      <c r="AI801" s="20" t="b">
        <f t="shared" si="18"/>
        <v>0</v>
      </c>
    </row>
    <row r="802">
      <c r="A802" s="25" t="s">
        <v>103</v>
      </c>
      <c r="B802" s="26">
        <v>22500.0</v>
      </c>
      <c r="C802" s="25" t="s">
        <v>69</v>
      </c>
      <c r="D802" s="26" t="s">
        <v>61</v>
      </c>
      <c r="E802" s="26">
        <v>0.0</v>
      </c>
      <c r="F802" s="26">
        <v>0.0</v>
      </c>
      <c r="H802" s="20" t="b">
        <f t="shared" si="1"/>
        <v>0</v>
      </c>
      <c r="I802" s="21" t="b">
        <f t="shared" si="2"/>
        <v>0</v>
      </c>
      <c r="J802" s="21" t="b">
        <f t="shared" si="3"/>
        <v>0</v>
      </c>
      <c r="AB802" s="20" t="b">
        <f t="shared" si="12"/>
        <v>0</v>
      </c>
      <c r="AC802" s="20" t="str">
        <f t="shared" si="13"/>
        <v>none</v>
      </c>
      <c r="AD802" s="20">
        <f t="shared" si="14"/>
        <v>0</v>
      </c>
      <c r="AE802" s="20">
        <f t="shared" si="15"/>
        <v>0</v>
      </c>
      <c r="AG802" s="20" t="b">
        <f t="shared" si="16"/>
        <v>0</v>
      </c>
      <c r="AH802" s="20" t="b">
        <f t="shared" si="17"/>
        <v>0</v>
      </c>
      <c r="AI802" s="20" t="b">
        <f t="shared" si="18"/>
        <v>0</v>
      </c>
    </row>
    <row r="803">
      <c r="A803" s="25" t="s">
        <v>103</v>
      </c>
      <c r="B803" s="26">
        <v>22500.0</v>
      </c>
      <c r="C803" s="25" t="s">
        <v>70</v>
      </c>
      <c r="D803" s="26" t="s">
        <v>61</v>
      </c>
      <c r="E803" s="26">
        <v>0.0</v>
      </c>
      <c r="F803" s="26">
        <v>0.0</v>
      </c>
      <c r="H803" s="20" t="b">
        <f t="shared" si="1"/>
        <v>0</v>
      </c>
      <c r="I803" s="21" t="b">
        <f t="shared" si="2"/>
        <v>0</v>
      </c>
      <c r="J803" s="21" t="b">
        <f t="shared" si="3"/>
        <v>0</v>
      </c>
      <c r="AB803" s="20" t="b">
        <f t="shared" si="12"/>
        <v>0</v>
      </c>
      <c r="AC803" s="20" t="b">
        <f t="shared" si="13"/>
        <v>0</v>
      </c>
      <c r="AD803" s="20" t="b">
        <f t="shared" si="14"/>
        <v>0</v>
      </c>
      <c r="AE803" s="20" t="b">
        <f t="shared" si="15"/>
        <v>0</v>
      </c>
      <c r="AG803" s="20" t="b">
        <f t="shared" si="16"/>
        <v>0</v>
      </c>
      <c r="AH803" s="20" t="b">
        <f t="shared" si="17"/>
        <v>0</v>
      </c>
      <c r="AI803" s="20" t="b">
        <f t="shared" si="18"/>
        <v>0</v>
      </c>
    </row>
    <row r="804">
      <c r="A804" s="25" t="s">
        <v>103</v>
      </c>
      <c r="B804" s="26">
        <v>22500.0</v>
      </c>
      <c r="C804" s="25" t="s">
        <v>71</v>
      </c>
      <c r="D804" s="26" t="s">
        <v>61</v>
      </c>
      <c r="E804" s="27">
        <v>0.002361111111111111</v>
      </c>
      <c r="F804" s="27">
        <v>0.0011805555555555556</v>
      </c>
      <c r="H804" s="20" t="b">
        <f t="shared" si="1"/>
        <v>0</v>
      </c>
      <c r="I804" s="21" t="b">
        <f t="shared" si="2"/>
        <v>0</v>
      </c>
      <c r="J804" s="21" t="b">
        <f t="shared" si="3"/>
        <v>0</v>
      </c>
      <c r="AB804" s="20" t="b">
        <f t="shared" si="12"/>
        <v>0</v>
      </c>
      <c r="AC804" s="20" t="b">
        <f t="shared" si="13"/>
        <v>0</v>
      </c>
      <c r="AD804" s="20" t="b">
        <f t="shared" si="14"/>
        <v>0</v>
      </c>
      <c r="AE804" s="20" t="b">
        <f t="shared" si="15"/>
        <v>0</v>
      </c>
      <c r="AG804" s="20" t="b">
        <f t="shared" si="16"/>
        <v>0</v>
      </c>
      <c r="AH804" s="20" t="b">
        <f t="shared" si="17"/>
        <v>0</v>
      </c>
      <c r="AI804" s="20" t="b">
        <f t="shared" si="18"/>
        <v>0</v>
      </c>
    </row>
    <row r="805">
      <c r="A805" s="25" t="s">
        <v>103</v>
      </c>
      <c r="B805" s="26">
        <v>22500.0</v>
      </c>
      <c r="C805" s="25" t="s">
        <v>72</v>
      </c>
      <c r="D805" s="26" t="s">
        <v>61</v>
      </c>
      <c r="E805" s="27">
        <v>0.0038657407407407408</v>
      </c>
      <c r="F805" s="27">
        <v>0.0020717592592592593</v>
      </c>
      <c r="H805" s="20" t="b">
        <f t="shared" si="1"/>
        <v>0</v>
      </c>
      <c r="I805" s="21" t="b">
        <f t="shared" si="2"/>
        <v>0</v>
      </c>
      <c r="J805" s="21" t="b">
        <f t="shared" si="3"/>
        <v>0</v>
      </c>
      <c r="AB805" s="20" t="b">
        <f t="shared" si="12"/>
        <v>0</v>
      </c>
      <c r="AC805" s="20" t="b">
        <f t="shared" si="13"/>
        <v>0</v>
      </c>
      <c r="AD805" s="20" t="b">
        <f t="shared" si="14"/>
        <v>0</v>
      </c>
      <c r="AE805" s="20" t="b">
        <f t="shared" si="15"/>
        <v>0</v>
      </c>
      <c r="AG805" s="20" t="b">
        <f t="shared" si="16"/>
        <v>0</v>
      </c>
      <c r="AH805" s="20" t="b">
        <f t="shared" si="17"/>
        <v>0</v>
      </c>
      <c r="AI805" s="20" t="b">
        <f t="shared" si="18"/>
        <v>0</v>
      </c>
    </row>
    <row r="806">
      <c r="A806" s="25" t="s">
        <v>103</v>
      </c>
      <c r="B806" s="26">
        <v>22500.0</v>
      </c>
      <c r="C806" s="25" t="s">
        <v>71</v>
      </c>
      <c r="D806" s="25" t="s">
        <v>61</v>
      </c>
      <c r="E806" s="25">
        <v>3680.723</v>
      </c>
      <c r="F806" s="25">
        <v>3724.234</v>
      </c>
      <c r="H806" s="20" t="b">
        <f t="shared" si="1"/>
        <v>0</v>
      </c>
      <c r="I806" s="21" t="b">
        <f t="shared" si="2"/>
        <v>0</v>
      </c>
      <c r="J806" s="21" t="b">
        <f t="shared" si="3"/>
        <v>0</v>
      </c>
      <c r="AB806" s="20" t="b">
        <f t="shared" si="12"/>
        <v>0</v>
      </c>
      <c r="AC806" s="20" t="b">
        <f t="shared" si="13"/>
        <v>0</v>
      </c>
      <c r="AD806" s="20" t="b">
        <f t="shared" si="14"/>
        <v>0</v>
      </c>
      <c r="AE806" s="20" t="b">
        <f t="shared" si="15"/>
        <v>0</v>
      </c>
      <c r="AG806" s="20" t="b">
        <f t="shared" si="16"/>
        <v>0</v>
      </c>
      <c r="AH806" s="20" t="b">
        <f t="shared" si="17"/>
        <v>0</v>
      </c>
      <c r="AI806" s="20" t="b">
        <f t="shared" si="18"/>
        <v>0</v>
      </c>
    </row>
    <row r="807">
      <c r="A807" s="25" t="s">
        <v>103</v>
      </c>
      <c r="B807" s="26">
        <v>22500.0</v>
      </c>
      <c r="C807" s="25" t="s">
        <v>72</v>
      </c>
      <c r="D807" s="26" t="s">
        <v>61</v>
      </c>
      <c r="E807" s="26">
        <v>3984.746</v>
      </c>
      <c r="F807" s="26">
        <v>4040.215</v>
      </c>
      <c r="H807" s="20" t="b">
        <f t="shared" si="1"/>
        <v>0</v>
      </c>
      <c r="I807" s="21" t="b">
        <f t="shared" si="2"/>
        <v>0</v>
      </c>
      <c r="J807" s="21" t="b">
        <f t="shared" si="3"/>
        <v>0</v>
      </c>
      <c r="AB807" s="20" t="b">
        <f t="shared" si="12"/>
        <v>0</v>
      </c>
      <c r="AC807" s="20" t="b">
        <f t="shared" si="13"/>
        <v>0</v>
      </c>
      <c r="AD807" s="20" t="b">
        <f t="shared" si="14"/>
        <v>0</v>
      </c>
      <c r="AE807" s="20" t="b">
        <f t="shared" si="15"/>
        <v>0</v>
      </c>
      <c r="AG807" s="20" t="b">
        <f t="shared" si="16"/>
        <v>0</v>
      </c>
      <c r="AH807" s="20" t="b">
        <f t="shared" si="17"/>
        <v>0</v>
      </c>
      <c r="AI807" s="20" t="b">
        <f t="shared" si="18"/>
        <v>0</v>
      </c>
    </row>
    <row r="808">
      <c r="A808" s="25" t="s">
        <v>103</v>
      </c>
      <c r="B808" s="26">
        <v>22500.0</v>
      </c>
      <c r="C808" s="25" t="s">
        <v>73</v>
      </c>
      <c r="D808" s="25" t="s">
        <v>61</v>
      </c>
      <c r="E808" s="25" t="s">
        <v>81</v>
      </c>
      <c r="F808" s="25" t="s">
        <v>81</v>
      </c>
      <c r="H808" s="20" t="b">
        <f t="shared" si="1"/>
        <v>0</v>
      </c>
      <c r="I808" s="21" t="b">
        <f t="shared" si="2"/>
        <v>0</v>
      </c>
      <c r="J808" s="21" t="b">
        <f t="shared" si="3"/>
        <v>0</v>
      </c>
      <c r="AB808" s="20" t="b">
        <f t="shared" si="12"/>
        <v>0</v>
      </c>
      <c r="AC808" s="20" t="b">
        <f t="shared" si="13"/>
        <v>0</v>
      </c>
      <c r="AD808" s="20" t="b">
        <f t="shared" si="14"/>
        <v>0</v>
      </c>
      <c r="AE808" s="20" t="b">
        <f t="shared" si="15"/>
        <v>0</v>
      </c>
      <c r="AG808" s="20" t="b">
        <f t="shared" si="16"/>
        <v>0</v>
      </c>
      <c r="AH808" s="20" t="b">
        <f t="shared" si="17"/>
        <v>0</v>
      </c>
      <c r="AI808" s="20" t="b">
        <f t="shared" si="18"/>
        <v>0</v>
      </c>
    </row>
    <row r="809">
      <c r="A809" s="25" t="s">
        <v>103</v>
      </c>
      <c r="B809" s="26">
        <v>22500.0</v>
      </c>
      <c r="C809" s="25" t="s">
        <v>75</v>
      </c>
      <c r="D809" s="25" t="s">
        <v>61</v>
      </c>
      <c r="E809" s="25">
        <v>3.565</v>
      </c>
      <c r="F809" s="25">
        <v>4.187</v>
      </c>
      <c r="H809" s="20" t="b">
        <f t="shared" si="1"/>
        <v>0</v>
      </c>
      <c r="I809" s="21">
        <f t="shared" si="2"/>
        <v>18935</v>
      </c>
      <c r="J809" s="21">
        <f t="shared" si="3"/>
        <v>18313</v>
      </c>
      <c r="AB809" s="20" t="b">
        <f t="shared" si="12"/>
        <v>0</v>
      </c>
      <c r="AC809" s="20" t="b">
        <f t="shared" si="13"/>
        <v>0</v>
      </c>
      <c r="AD809" s="20" t="b">
        <f t="shared" si="14"/>
        <v>0</v>
      </c>
      <c r="AE809" s="20" t="b">
        <f t="shared" si="15"/>
        <v>0</v>
      </c>
      <c r="AG809" s="20" t="b">
        <f t="shared" si="16"/>
        <v>0</v>
      </c>
      <c r="AH809" s="20" t="b">
        <f t="shared" si="17"/>
        <v>0</v>
      </c>
      <c r="AI809" s="20" t="b">
        <f t="shared" si="18"/>
        <v>0</v>
      </c>
    </row>
    <row r="810">
      <c r="A810" s="25" t="s">
        <v>103</v>
      </c>
      <c r="B810" s="26">
        <v>22500.0</v>
      </c>
      <c r="C810" s="25" t="s">
        <v>76</v>
      </c>
      <c r="D810" s="25" t="s">
        <v>61</v>
      </c>
      <c r="E810" s="25" t="s">
        <v>61</v>
      </c>
      <c r="F810" s="25" t="s">
        <v>61</v>
      </c>
      <c r="H810" s="20" t="b">
        <f t="shared" si="1"/>
        <v>0</v>
      </c>
      <c r="I810" s="21" t="b">
        <f t="shared" si="2"/>
        <v>0</v>
      </c>
      <c r="J810" s="21" t="b">
        <f t="shared" si="3"/>
        <v>0</v>
      </c>
      <c r="AB810" s="20" t="b">
        <f t="shared" si="12"/>
        <v>0</v>
      </c>
      <c r="AC810" s="20" t="b">
        <f t="shared" si="13"/>
        <v>0</v>
      </c>
      <c r="AD810" s="20" t="b">
        <f t="shared" si="14"/>
        <v>0</v>
      </c>
      <c r="AE810" s="20" t="b">
        <f t="shared" si="15"/>
        <v>0</v>
      </c>
      <c r="AG810" s="20" t="b">
        <f t="shared" si="16"/>
        <v>0</v>
      </c>
      <c r="AH810" s="20" t="b">
        <f t="shared" si="17"/>
        <v>0</v>
      </c>
      <c r="AI810" s="20" t="b">
        <f t="shared" si="18"/>
        <v>0</v>
      </c>
    </row>
    <row r="811">
      <c r="A811" s="25" t="s">
        <v>103</v>
      </c>
      <c r="B811" s="26">
        <v>22500.0</v>
      </c>
      <c r="C811" s="25" t="s">
        <v>77</v>
      </c>
      <c r="D811" s="26" t="s">
        <v>61</v>
      </c>
      <c r="E811" s="26" t="s">
        <v>61</v>
      </c>
      <c r="F811" s="25" t="s">
        <v>61</v>
      </c>
      <c r="H811" s="20" t="b">
        <f t="shared" si="1"/>
        <v>0</v>
      </c>
      <c r="I811" s="21" t="b">
        <f t="shared" si="2"/>
        <v>0</v>
      </c>
      <c r="J811" s="21" t="b">
        <f t="shared" si="3"/>
        <v>0</v>
      </c>
      <c r="AB811" s="20" t="b">
        <f t="shared" si="12"/>
        <v>0</v>
      </c>
      <c r="AC811" s="20" t="b">
        <f t="shared" si="13"/>
        <v>0</v>
      </c>
      <c r="AD811" s="20" t="b">
        <f t="shared" si="14"/>
        <v>0</v>
      </c>
      <c r="AE811" s="20" t="b">
        <f t="shared" si="15"/>
        <v>0</v>
      </c>
      <c r="AG811" s="20" t="b">
        <f t="shared" si="16"/>
        <v>0</v>
      </c>
      <c r="AH811" s="20" t="b">
        <f t="shared" si="17"/>
        <v>0</v>
      </c>
      <c r="AI811" s="20" t="b">
        <f t="shared" si="18"/>
        <v>0</v>
      </c>
    </row>
    <row r="812">
      <c r="A812" s="25" t="s">
        <v>103</v>
      </c>
      <c r="B812" s="26">
        <v>30000.0</v>
      </c>
      <c r="C812" s="25" t="s">
        <v>60</v>
      </c>
      <c r="D812" s="26" t="s">
        <v>61</v>
      </c>
      <c r="E812" s="26" t="s">
        <v>61</v>
      </c>
      <c r="F812" s="25" t="s">
        <v>61</v>
      </c>
      <c r="H812" s="20" t="b">
        <f t="shared" si="1"/>
        <v>0</v>
      </c>
      <c r="I812" s="21" t="b">
        <f t="shared" si="2"/>
        <v>0</v>
      </c>
      <c r="J812" s="21" t="b">
        <f t="shared" si="3"/>
        <v>0</v>
      </c>
      <c r="AB812" s="20" t="b">
        <f t="shared" si="12"/>
        <v>0</v>
      </c>
      <c r="AC812" s="20" t="b">
        <f t="shared" si="13"/>
        <v>0</v>
      </c>
      <c r="AD812" s="20" t="b">
        <f t="shared" si="14"/>
        <v>0</v>
      </c>
      <c r="AE812" s="20" t="b">
        <f t="shared" si="15"/>
        <v>0</v>
      </c>
      <c r="AG812" s="20" t="b">
        <f t="shared" si="16"/>
        <v>0</v>
      </c>
      <c r="AH812" s="20" t="b">
        <f t="shared" si="17"/>
        <v>0</v>
      </c>
      <c r="AI812" s="20" t="b">
        <f t="shared" si="18"/>
        <v>0</v>
      </c>
    </row>
    <row r="813">
      <c r="A813" s="25" t="s">
        <v>103</v>
      </c>
      <c r="B813" s="26">
        <v>30000.0</v>
      </c>
      <c r="C813" s="25" t="s">
        <v>62</v>
      </c>
      <c r="D813" s="26">
        <v>8467.0</v>
      </c>
      <c r="E813" s="26">
        <v>5858.0</v>
      </c>
      <c r="F813" s="25">
        <v>4513.0</v>
      </c>
      <c r="H813" s="20" t="b">
        <f t="shared" si="1"/>
        <v>0</v>
      </c>
      <c r="I813" s="21" t="b">
        <f t="shared" si="2"/>
        <v>0</v>
      </c>
      <c r="J813" s="21" t="b">
        <f t="shared" si="3"/>
        <v>0</v>
      </c>
      <c r="AB813" s="20" t="b">
        <f t="shared" si="12"/>
        <v>0</v>
      </c>
      <c r="AC813" s="20" t="b">
        <f t="shared" si="13"/>
        <v>0</v>
      </c>
      <c r="AD813" s="20" t="b">
        <f t="shared" si="14"/>
        <v>0</v>
      </c>
      <c r="AE813" s="20" t="b">
        <f t="shared" si="15"/>
        <v>0</v>
      </c>
      <c r="AG813" s="20">
        <f t="shared" si="16"/>
        <v>8467</v>
      </c>
      <c r="AH813" s="20">
        <f t="shared" si="17"/>
        <v>5858</v>
      </c>
      <c r="AI813" s="20">
        <f t="shared" si="18"/>
        <v>4513</v>
      </c>
    </row>
    <row r="814">
      <c r="A814" s="25" t="s">
        <v>103</v>
      </c>
      <c r="B814" s="26">
        <v>30000.0</v>
      </c>
      <c r="C814" s="25" t="s">
        <v>63</v>
      </c>
      <c r="D814" s="26">
        <v>8011.0</v>
      </c>
      <c r="E814" s="26">
        <v>5354.0</v>
      </c>
      <c r="F814" s="25">
        <v>4105.0</v>
      </c>
      <c r="H814" s="20" t="b">
        <f t="shared" si="1"/>
        <v>0</v>
      </c>
      <c r="I814" s="21" t="b">
        <f t="shared" si="2"/>
        <v>0</v>
      </c>
      <c r="J814" s="21" t="b">
        <f t="shared" si="3"/>
        <v>0</v>
      </c>
      <c r="AB814" s="20" t="b">
        <f t="shared" si="12"/>
        <v>0</v>
      </c>
      <c r="AC814" s="20" t="b">
        <f t="shared" si="13"/>
        <v>0</v>
      </c>
      <c r="AD814" s="20" t="b">
        <f t="shared" si="14"/>
        <v>0</v>
      </c>
      <c r="AE814" s="20" t="b">
        <f t="shared" si="15"/>
        <v>0</v>
      </c>
      <c r="AG814" s="20" t="b">
        <f t="shared" si="16"/>
        <v>0</v>
      </c>
      <c r="AH814" s="20" t="b">
        <f t="shared" si="17"/>
        <v>0</v>
      </c>
      <c r="AI814" s="20" t="b">
        <f t="shared" si="18"/>
        <v>0</v>
      </c>
    </row>
    <row r="815">
      <c r="A815" s="25" t="s">
        <v>103</v>
      </c>
      <c r="B815" s="26">
        <v>30000.0</v>
      </c>
      <c r="C815" s="25" t="s">
        <v>64</v>
      </c>
      <c r="D815" s="26">
        <v>456.0</v>
      </c>
      <c r="E815" s="26">
        <v>504.0</v>
      </c>
      <c r="F815" s="25">
        <v>408.0</v>
      </c>
      <c r="H815" s="20" t="b">
        <f t="shared" si="1"/>
        <v>0</v>
      </c>
      <c r="I815" s="21" t="b">
        <f t="shared" si="2"/>
        <v>0</v>
      </c>
      <c r="J815" s="21" t="b">
        <f t="shared" si="3"/>
        <v>0</v>
      </c>
      <c r="AB815" s="20" t="b">
        <f t="shared" si="12"/>
        <v>0</v>
      </c>
      <c r="AC815" s="20" t="b">
        <f t="shared" si="13"/>
        <v>0</v>
      </c>
      <c r="AD815" s="20" t="b">
        <f t="shared" si="14"/>
        <v>0</v>
      </c>
      <c r="AE815" s="20" t="b">
        <f t="shared" si="15"/>
        <v>0</v>
      </c>
      <c r="AG815" s="20" t="b">
        <f t="shared" si="16"/>
        <v>0</v>
      </c>
      <c r="AH815" s="20" t="b">
        <f t="shared" si="17"/>
        <v>0</v>
      </c>
      <c r="AI815" s="20" t="b">
        <f t="shared" si="18"/>
        <v>0</v>
      </c>
    </row>
    <row r="816">
      <c r="A816" s="25" t="s">
        <v>103</v>
      </c>
      <c r="B816" s="26">
        <v>30000.0</v>
      </c>
      <c r="C816" s="25" t="s">
        <v>65</v>
      </c>
      <c r="D816" s="26">
        <v>456.0</v>
      </c>
      <c r="E816" s="26">
        <v>504.0</v>
      </c>
      <c r="F816" s="25">
        <v>408.0</v>
      </c>
      <c r="H816" s="20" t="b">
        <f t="shared" si="1"/>
        <v>0</v>
      </c>
      <c r="I816" s="21" t="b">
        <f t="shared" si="2"/>
        <v>0</v>
      </c>
      <c r="J816" s="21" t="b">
        <f t="shared" si="3"/>
        <v>0</v>
      </c>
      <c r="AB816" s="20" t="b">
        <f t="shared" si="12"/>
        <v>0</v>
      </c>
      <c r="AC816" s="20" t="b">
        <f t="shared" si="13"/>
        <v>0</v>
      </c>
      <c r="AD816" s="20" t="b">
        <f t="shared" si="14"/>
        <v>0</v>
      </c>
      <c r="AE816" s="20" t="b">
        <f t="shared" si="15"/>
        <v>0</v>
      </c>
      <c r="AG816" s="20" t="b">
        <f t="shared" si="16"/>
        <v>0</v>
      </c>
      <c r="AH816" s="20" t="b">
        <f t="shared" si="17"/>
        <v>0</v>
      </c>
      <c r="AI816" s="20" t="b">
        <f t="shared" si="18"/>
        <v>0</v>
      </c>
    </row>
    <row r="817">
      <c r="A817" s="25" t="s">
        <v>103</v>
      </c>
      <c r="B817" s="26">
        <v>30000.0</v>
      </c>
      <c r="C817" s="25" t="s">
        <v>66</v>
      </c>
      <c r="D817" s="26">
        <v>11459.0</v>
      </c>
      <c r="E817" s="26">
        <v>8352.0</v>
      </c>
      <c r="F817" s="25">
        <v>8287.0</v>
      </c>
      <c r="H817" s="20" t="b">
        <f t="shared" si="1"/>
        <v>0</v>
      </c>
      <c r="I817" s="21" t="b">
        <f t="shared" si="2"/>
        <v>0</v>
      </c>
      <c r="J817" s="21" t="b">
        <f t="shared" si="3"/>
        <v>0</v>
      </c>
      <c r="AB817" s="20" t="b">
        <f t="shared" si="12"/>
        <v>0</v>
      </c>
      <c r="AC817" s="20" t="b">
        <f t="shared" si="13"/>
        <v>0</v>
      </c>
      <c r="AD817" s="20" t="b">
        <f t="shared" si="14"/>
        <v>0</v>
      </c>
      <c r="AE817" s="20" t="b">
        <f t="shared" si="15"/>
        <v>0</v>
      </c>
      <c r="AG817" s="20" t="b">
        <f t="shared" si="16"/>
        <v>0</v>
      </c>
      <c r="AH817" s="20" t="b">
        <f t="shared" si="17"/>
        <v>0</v>
      </c>
      <c r="AI817" s="20" t="b">
        <f t="shared" si="18"/>
        <v>0</v>
      </c>
    </row>
    <row r="818">
      <c r="A818" s="25" t="s">
        <v>103</v>
      </c>
      <c r="B818" s="26">
        <v>30000.0</v>
      </c>
      <c r="C818" s="25" t="s">
        <v>67</v>
      </c>
      <c r="D818" s="26">
        <v>11459.0</v>
      </c>
      <c r="E818" s="26">
        <v>8352.0</v>
      </c>
      <c r="F818" s="25">
        <v>8287.0</v>
      </c>
      <c r="H818" s="20" t="b">
        <f t="shared" si="1"/>
        <v>0</v>
      </c>
      <c r="I818" s="21" t="b">
        <f t="shared" si="2"/>
        <v>0</v>
      </c>
      <c r="J818" s="21" t="b">
        <f t="shared" si="3"/>
        <v>0</v>
      </c>
      <c r="AB818" s="20" t="b">
        <f t="shared" si="12"/>
        <v>0</v>
      </c>
      <c r="AC818" s="20" t="b">
        <f t="shared" si="13"/>
        <v>0</v>
      </c>
      <c r="AD818" s="20" t="b">
        <f t="shared" si="14"/>
        <v>0</v>
      </c>
      <c r="AE818" s="20" t="b">
        <f t="shared" si="15"/>
        <v>0</v>
      </c>
      <c r="AG818" s="20" t="b">
        <f t="shared" si="16"/>
        <v>0</v>
      </c>
      <c r="AH818" s="20" t="b">
        <f t="shared" si="17"/>
        <v>0</v>
      </c>
      <c r="AI818" s="20" t="b">
        <f t="shared" si="18"/>
        <v>0</v>
      </c>
    </row>
    <row r="819">
      <c r="A819" s="25" t="s">
        <v>103</v>
      </c>
      <c r="B819" s="26">
        <v>30000.0</v>
      </c>
      <c r="C819" s="25" t="s">
        <v>68</v>
      </c>
      <c r="D819" s="26">
        <v>0.0</v>
      </c>
      <c r="E819" s="26">
        <v>0.0</v>
      </c>
      <c r="F819" s="25">
        <v>0.0</v>
      </c>
      <c r="H819" s="20" t="b">
        <f t="shared" si="1"/>
        <v>0</v>
      </c>
      <c r="I819" s="21" t="b">
        <f t="shared" si="2"/>
        <v>0</v>
      </c>
      <c r="J819" s="21" t="b">
        <f t="shared" si="3"/>
        <v>0</v>
      </c>
      <c r="AB819" s="20" t="b">
        <f t="shared" si="12"/>
        <v>0</v>
      </c>
      <c r="AC819" s="20" t="b">
        <f t="shared" si="13"/>
        <v>0</v>
      </c>
      <c r="AD819" s="20" t="b">
        <f t="shared" si="14"/>
        <v>0</v>
      </c>
      <c r="AE819" s="20" t="b">
        <f t="shared" si="15"/>
        <v>0</v>
      </c>
      <c r="AG819" s="20" t="b">
        <f t="shared" si="16"/>
        <v>0</v>
      </c>
      <c r="AH819" s="20" t="b">
        <f t="shared" si="17"/>
        <v>0</v>
      </c>
      <c r="AI819" s="20" t="b">
        <f t="shared" si="18"/>
        <v>0</v>
      </c>
    </row>
    <row r="820">
      <c r="A820" s="25" t="s">
        <v>103</v>
      </c>
      <c r="B820" s="26">
        <v>30000.0</v>
      </c>
      <c r="C820" s="25" t="s">
        <v>69</v>
      </c>
      <c r="D820" s="26">
        <v>0.0</v>
      </c>
      <c r="E820" s="26">
        <v>0.0</v>
      </c>
      <c r="F820" s="25">
        <v>0.0</v>
      </c>
      <c r="H820" s="20" t="b">
        <f t="shared" si="1"/>
        <v>0</v>
      </c>
      <c r="I820" s="21" t="b">
        <f t="shared" si="2"/>
        <v>0</v>
      </c>
      <c r="J820" s="21" t="b">
        <f t="shared" si="3"/>
        <v>0</v>
      </c>
      <c r="AB820" s="20" t="b">
        <f t="shared" si="12"/>
        <v>0</v>
      </c>
      <c r="AC820" s="20">
        <f t="shared" si="13"/>
        <v>0</v>
      </c>
      <c r="AD820" s="20">
        <f t="shared" si="14"/>
        <v>0</v>
      </c>
      <c r="AE820" s="20">
        <f t="shared" si="15"/>
        <v>0</v>
      </c>
      <c r="AG820" s="20" t="b">
        <f t="shared" si="16"/>
        <v>0</v>
      </c>
      <c r="AH820" s="20" t="b">
        <f t="shared" si="17"/>
        <v>0</v>
      </c>
      <c r="AI820" s="20" t="b">
        <f t="shared" si="18"/>
        <v>0</v>
      </c>
    </row>
    <row r="821">
      <c r="A821" s="25" t="s">
        <v>103</v>
      </c>
      <c r="B821" s="26">
        <v>30000.0</v>
      </c>
      <c r="C821" s="25" t="s">
        <v>70</v>
      </c>
      <c r="D821" s="26">
        <v>0.0</v>
      </c>
      <c r="E821" s="26">
        <v>0.0</v>
      </c>
      <c r="F821" s="25">
        <v>0.0</v>
      </c>
      <c r="H821" s="20" t="b">
        <f t="shared" si="1"/>
        <v>0</v>
      </c>
      <c r="I821" s="21" t="b">
        <f t="shared" si="2"/>
        <v>0</v>
      </c>
      <c r="J821" s="21" t="b">
        <f t="shared" si="3"/>
        <v>0</v>
      </c>
      <c r="AB821" s="20" t="b">
        <f t="shared" si="12"/>
        <v>0</v>
      </c>
      <c r="AC821" s="20" t="b">
        <f t="shared" si="13"/>
        <v>0</v>
      </c>
      <c r="AD821" s="20" t="b">
        <f t="shared" si="14"/>
        <v>0</v>
      </c>
      <c r="AE821" s="20" t="b">
        <f t="shared" si="15"/>
        <v>0</v>
      </c>
      <c r="AG821" s="20" t="b">
        <f t="shared" si="16"/>
        <v>0</v>
      </c>
      <c r="AH821" s="20" t="b">
        <f t="shared" si="17"/>
        <v>0</v>
      </c>
      <c r="AI821" s="20" t="b">
        <f t="shared" si="18"/>
        <v>0</v>
      </c>
    </row>
    <row r="822">
      <c r="A822" s="25" t="s">
        <v>103</v>
      </c>
      <c r="B822" s="26">
        <v>30000.0</v>
      </c>
      <c r="C822" s="25" t="s">
        <v>71</v>
      </c>
      <c r="D822" s="27">
        <v>8.912037037037037E-4</v>
      </c>
      <c r="E822" s="27">
        <v>0.0021412037037037038</v>
      </c>
      <c r="F822" s="28">
        <v>0.0025810185185185185</v>
      </c>
      <c r="H822" s="20" t="b">
        <f t="shared" si="1"/>
        <v>0</v>
      </c>
      <c r="I822" s="21" t="b">
        <f t="shared" si="2"/>
        <v>0</v>
      </c>
      <c r="J822" s="21" t="b">
        <f t="shared" si="3"/>
        <v>0</v>
      </c>
      <c r="AB822" s="20" t="b">
        <f t="shared" si="12"/>
        <v>0</v>
      </c>
      <c r="AC822" s="20" t="b">
        <f t="shared" si="13"/>
        <v>0</v>
      </c>
      <c r="AD822" s="20" t="b">
        <f t="shared" si="14"/>
        <v>0</v>
      </c>
      <c r="AE822" s="20" t="b">
        <f t="shared" si="15"/>
        <v>0</v>
      </c>
      <c r="AG822" s="20" t="b">
        <f t="shared" si="16"/>
        <v>0</v>
      </c>
      <c r="AH822" s="20" t="b">
        <f t="shared" si="17"/>
        <v>0</v>
      </c>
      <c r="AI822" s="20" t="b">
        <f t="shared" si="18"/>
        <v>0</v>
      </c>
    </row>
    <row r="823">
      <c r="A823" s="25" t="s">
        <v>103</v>
      </c>
      <c r="B823" s="26">
        <v>30000.0</v>
      </c>
      <c r="C823" s="25" t="s">
        <v>72</v>
      </c>
      <c r="D823" s="27">
        <v>0.0018402777777777777</v>
      </c>
      <c r="E823" s="27">
        <v>0.0038310185185185183</v>
      </c>
      <c r="F823" s="28">
        <v>0.002905092592592593</v>
      </c>
      <c r="H823" s="20" t="b">
        <f t="shared" si="1"/>
        <v>0</v>
      </c>
      <c r="I823" s="21" t="b">
        <f t="shared" si="2"/>
        <v>0</v>
      </c>
      <c r="J823" s="21" t="b">
        <f t="shared" si="3"/>
        <v>0</v>
      </c>
      <c r="AB823" s="20" t="b">
        <f t="shared" si="12"/>
        <v>0</v>
      </c>
      <c r="AC823" s="20" t="b">
        <f t="shared" si="13"/>
        <v>0</v>
      </c>
      <c r="AD823" s="20" t="b">
        <f t="shared" si="14"/>
        <v>0</v>
      </c>
      <c r="AE823" s="20" t="b">
        <f t="shared" si="15"/>
        <v>0</v>
      </c>
      <c r="AG823" s="20" t="b">
        <f t="shared" si="16"/>
        <v>0</v>
      </c>
      <c r="AH823" s="20" t="b">
        <f t="shared" si="17"/>
        <v>0</v>
      </c>
      <c r="AI823" s="20" t="b">
        <f t="shared" si="18"/>
        <v>0</v>
      </c>
    </row>
    <row r="824">
      <c r="A824" s="25" t="s">
        <v>103</v>
      </c>
      <c r="B824" s="26">
        <v>30000.0</v>
      </c>
      <c r="C824" s="25" t="s">
        <v>71</v>
      </c>
      <c r="D824" s="25">
        <v>3744.75</v>
      </c>
      <c r="E824" s="25">
        <v>3681.031</v>
      </c>
      <c r="F824" s="25">
        <v>3723.699</v>
      </c>
      <c r="H824" s="20" t="b">
        <f t="shared" si="1"/>
        <v>0</v>
      </c>
      <c r="I824" s="21" t="b">
        <f t="shared" si="2"/>
        <v>0</v>
      </c>
      <c r="J824" s="21" t="b">
        <f t="shared" si="3"/>
        <v>0</v>
      </c>
      <c r="AB824" s="20" t="b">
        <f t="shared" si="12"/>
        <v>0</v>
      </c>
      <c r="AC824" s="20" t="b">
        <f t="shared" si="13"/>
        <v>0</v>
      </c>
      <c r="AD824" s="20" t="b">
        <f t="shared" si="14"/>
        <v>0</v>
      </c>
      <c r="AE824" s="20" t="b">
        <f t="shared" si="15"/>
        <v>0</v>
      </c>
      <c r="AG824" s="20" t="b">
        <f t="shared" si="16"/>
        <v>0</v>
      </c>
      <c r="AH824" s="20" t="b">
        <f t="shared" si="17"/>
        <v>0</v>
      </c>
      <c r="AI824" s="20" t="b">
        <f t="shared" si="18"/>
        <v>0</v>
      </c>
    </row>
    <row r="825">
      <c r="A825" s="25" t="s">
        <v>103</v>
      </c>
      <c r="B825" s="26">
        <v>30000.0</v>
      </c>
      <c r="C825" s="25" t="s">
        <v>72</v>
      </c>
      <c r="D825" s="26">
        <v>3879.168</v>
      </c>
      <c r="E825" s="26">
        <v>3986.055</v>
      </c>
      <c r="F825" s="25">
        <v>4040.68</v>
      </c>
      <c r="H825" s="20" t="b">
        <f t="shared" si="1"/>
        <v>0</v>
      </c>
      <c r="I825" s="21" t="b">
        <f t="shared" si="2"/>
        <v>0</v>
      </c>
      <c r="J825" s="21" t="b">
        <f t="shared" si="3"/>
        <v>0</v>
      </c>
      <c r="AB825" s="20" t="b">
        <f t="shared" si="12"/>
        <v>0</v>
      </c>
      <c r="AC825" s="20" t="b">
        <f t="shared" si="13"/>
        <v>0</v>
      </c>
      <c r="AD825" s="20" t="b">
        <f t="shared" si="14"/>
        <v>0</v>
      </c>
      <c r="AE825" s="20" t="b">
        <f t="shared" si="15"/>
        <v>0</v>
      </c>
      <c r="AG825" s="20" t="b">
        <f t="shared" si="16"/>
        <v>0</v>
      </c>
      <c r="AH825" s="20" t="b">
        <f t="shared" si="17"/>
        <v>0</v>
      </c>
      <c r="AI825" s="20" t="b">
        <f t="shared" si="18"/>
        <v>0</v>
      </c>
    </row>
    <row r="826">
      <c r="A826" s="25" t="s">
        <v>103</v>
      </c>
      <c r="B826" s="26">
        <v>30000.0</v>
      </c>
      <c r="C826" s="25" t="s">
        <v>73</v>
      </c>
      <c r="D826" s="25" t="s">
        <v>81</v>
      </c>
      <c r="E826" s="25" t="s">
        <v>81</v>
      </c>
      <c r="F826" s="25" t="s">
        <v>81</v>
      </c>
      <c r="H826" s="20" t="b">
        <f t="shared" si="1"/>
        <v>0</v>
      </c>
      <c r="I826" s="21" t="b">
        <f t="shared" si="2"/>
        <v>0</v>
      </c>
      <c r="J826" s="21" t="b">
        <f t="shared" si="3"/>
        <v>0</v>
      </c>
      <c r="AB826" s="20" t="b">
        <f t="shared" si="12"/>
        <v>0</v>
      </c>
      <c r="AC826" s="20" t="b">
        <f t="shared" si="13"/>
        <v>0</v>
      </c>
      <c r="AD826" s="20" t="b">
        <f t="shared" si="14"/>
        <v>0</v>
      </c>
      <c r="AE826" s="20" t="b">
        <f t="shared" si="15"/>
        <v>0</v>
      </c>
      <c r="AG826" s="20" t="b">
        <f t="shared" si="16"/>
        <v>0</v>
      </c>
      <c r="AH826" s="20" t="b">
        <f t="shared" si="17"/>
        <v>0</v>
      </c>
      <c r="AI826" s="20" t="b">
        <f t="shared" si="18"/>
        <v>0</v>
      </c>
    </row>
    <row r="827">
      <c r="A827" s="25" t="s">
        <v>103</v>
      </c>
      <c r="B827" s="26">
        <v>30000.0</v>
      </c>
      <c r="C827" s="25" t="s">
        <v>75</v>
      </c>
      <c r="D827" s="25">
        <v>13.858</v>
      </c>
      <c r="E827" s="25">
        <v>9.764</v>
      </c>
      <c r="F827" s="25">
        <v>10.781</v>
      </c>
      <c r="H827" s="20">
        <f t="shared" si="1"/>
        <v>16142</v>
      </c>
      <c r="I827" s="21">
        <f t="shared" si="2"/>
        <v>20236</v>
      </c>
      <c r="J827" s="21">
        <f t="shared" si="3"/>
        <v>19219</v>
      </c>
      <c r="AB827" s="20" t="b">
        <f t="shared" si="12"/>
        <v>0</v>
      </c>
      <c r="AC827" s="20" t="b">
        <f t="shared" si="13"/>
        <v>0</v>
      </c>
      <c r="AD827" s="20" t="b">
        <f t="shared" si="14"/>
        <v>0</v>
      </c>
      <c r="AE827" s="20" t="b">
        <f t="shared" si="15"/>
        <v>0</v>
      </c>
      <c r="AG827" s="20" t="b">
        <f t="shared" si="16"/>
        <v>0</v>
      </c>
      <c r="AH827" s="20" t="b">
        <f t="shared" si="17"/>
        <v>0</v>
      </c>
      <c r="AI827" s="20" t="b">
        <f t="shared" si="18"/>
        <v>0</v>
      </c>
    </row>
    <row r="828">
      <c r="A828" s="25" t="s">
        <v>103</v>
      </c>
      <c r="B828" s="26">
        <v>30000.0</v>
      </c>
      <c r="C828" s="25" t="s">
        <v>76</v>
      </c>
      <c r="D828" s="25" t="s">
        <v>61</v>
      </c>
      <c r="E828" s="25" t="s">
        <v>61</v>
      </c>
      <c r="F828" s="25" t="s">
        <v>61</v>
      </c>
      <c r="H828" s="20" t="b">
        <f t="shared" si="1"/>
        <v>0</v>
      </c>
      <c r="I828" s="21" t="b">
        <f t="shared" si="2"/>
        <v>0</v>
      </c>
      <c r="J828" s="21" t="b">
        <f t="shared" si="3"/>
        <v>0</v>
      </c>
      <c r="AB828" s="20" t="b">
        <f t="shared" si="12"/>
        <v>0</v>
      </c>
      <c r="AC828" s="20" t="b">
        <f t="shared" si="13"/>
        <v>0</v>
      </c>
      <c r="AD828" s="20" t="b">
        <f t="shared" si="14"/>
        <v>0</v>
      </c>
      <c r="AE828" s="20" t="b">
        <f t="shared" si="15"/>
        <v>0</v>
      </c>
      <c r="AG828" s="20" t="b">
        <f t="shared" si="16"/>
        <v>0</v>
      </c>
      <c r="AH828" s="20" t="b">
        <f t="shared" si="17"/>
        <v>0</v>
      </c>
      <c r="AI828" s="20" t="b">
        <f t="shared" si="18"/>
        <v>0</v>
      </c>
    </row>
    <row r="829">
      <c r="A829" s="25" t="s">
        <v>103</v>
      </c>
      <c r="B829" s="26">
        <v>30000.0</v>
      </c>
      <c r="C829" s="25" t="s">
        <v>77</v>
      </c>
      <c r="D829" s="26" t="s">
        <v>61</v>
      </c>
      <c r="E829" s="26" t="s">
        <v>61</v>
      </c>
      <c r="F829" s="26" t="s">
        <v>61</v>
      </c>
      <c r="H829" s="20" t="b">
        <f t="shared" si="1"/>
        <v>0</v>
      </c>
      <c r="I829" s="21" t="b">
        <f t="shared" si="2"/>
        <v>0</v>
      </c>
      <c r="J829" s="21" t="b">
        <f t="shared" si="3"/>
        <v>0</v>
      </c>
      <c r="AB829" s="20" t="b">
        <f t="shared" si="12"/>
        <v>0</v>
      </c>
      <c r="AC829" s="20" t="b">
        <f t="shared" si="13"/>
        <v>0</v>
      </c>
      <c r="AD829" s="20" t="b">
        <f t="shared" si="14"/>
        <v>0</v>
      </c>
      <c r="AE829" s="20" t="b">
        <f t="shared" si="15"/>
        <v>0</v>
      </c>
      <c r="AG829" s="20" t="b">
        <f t="shared" si="16"/>
        <v>0</v>
      </c>
      <c r="AH829" s="20" t="b">
        <f t="shared" si="17"/>
        <v>0</v>
      </c>
      <c r="AI829" s="20" t="b">
        <f t="shared" si="18"/>
        <v>0</v>
      </c>
    </row>
    <row r="830">
      <c r="H830" s="20" t="b">
        <f t="shared" si="1"/>
        <v>0</v>
      </c>
      <c r="I830" s="21" t="b">
        <f t="shared" si="2"/>
        <v>0</v>
      </c>
      <c r="J830" s="21" t="b">
        <f t="shared" si="3"/>
        <v>0</v>
      </c>
      <c r="AB830" s="20" t="b">
        <f t="shared" si="12"/>
        <v>0</v>
      </c>
      <c r="AC830" s="20" t="b">
        <f t="shared" si="13"/>
        <v>0</v>
      </c>
      <c r="AD830" s="20" t="b">
        <f t="shared" si="14"/>
        <v>0</v>
      </c>
      <c r="AE830" s="20" t="b">
        <f t="shared" si="15"/>
        <v>0</v>
      </c>
      <c r="AG830" s="20" t="b">
        <f t="shared" si="16"/>
        <v>0</v>
      </c>
      <c r="AH830" s="20" t="b">
        <f t="shared" si="17"/>
        <v>0</v>
      </c>
      <c r="AI830" s="20" t="b">
        <f t="shared" si="18"/>
        <v>0</v>
      </c>
    </row>
    <row r="831">
      <c r="H831" s="20" t="b">
        <f t="shared" si="1"/>
        <v>0</v>
      </c>
      <c r="I831" s="21" t="b">
        <f t="shared" si="2"/>
        <v>0</v>
      </c>
      <c r="J831" s="21" t="b">
        <f t="shared" si="3"/>
        <v>0</v>
      </c>
      <c r="AB831" s="20" t="b">
        <f t="shared" si="12"/>
        <v>0</v>
      </c>
      <c r="AC831" s="20" t="b">
        <f t="shared" si="13"/>
        <v>0</v>
      </c>
      <c r="AD831" s="20" t="b">
        <f t="shared" si="14"/>
        <v>0</v>
      </c>
      <c r="AE831" s="20" t="b">
        <f t="shared" si="15"/>
        <v>0</v>
      </c>
      <c r="AG831" s="20" t="b">
        <f t="shared" si="16"/>
        <v>0</v>
      </c>
      <c r="AH831" s="20" t="b">
        <f t="shared" si="17"/>
        <v>0</v>
      </c>
      <c r="AI831" s="20" t="b">
        <f t="shared" si="18"/>
        <v>0</v>
      </c>
    </row>
    <row r="832">
      <c r="H832" s="20" t="b">
        <f t="shared" si="1"/>
        <v>0</v>
      </c>
      <c r="I832" s="21" t="b">
        <f t="shared" si="2"/>
        <v>0</v>
      </c>
      <c r="J832" s="21" t="b">
        <f t="shared" si="3"/>
        <v>0</v>
      </c>
      <c r="AB832" s="20" t="b">
        <f t="shared" si="12"/>
        <v>0</v>
      </c>
      <c r="AC832" s="20" t="b">
        <f t="shared" si="13"/>
        <v>0</v>
      </c>
      <c r="AD832" s="20" t="b">
        <f t="shared" si="14"/>
        <v>0</v>
      </c>
      <c r="AE832" s="20" t="b">
        <f t="shared" si="15"/>
        <v>0</v>
      </c>
      <c r="AG832" s="20" t="b">
        <f t="shared" si="16"/>
        <v>0</v>
      </c>
      <c r="AH832" s="20" t="b">
        <f t="shared" si="17"/>
        <v>0</v>
      </c>
      <c r="AI832" s="20" t="b">
        <f t="shared" si="18"/>
        <v>0</v>
      </c>
    </row>
    <row r="833">
      <c r="H833" s="20" t="b">
        <f t="shared" si="1"/>
        <v>0</v>
      </c>
      <c r="I833" s="21" t="b">
        <f t="shared" si="2"/>
        <v>0</v>
      </c>
      <c r="J833" s="21" t="b">
        <f t="shared" si="3"/>
        <v>0</v>
      </c>
      <c r="AB833" s="20" t="b">
        <f t="shared" si="12"/>
        <v>0</v>
      </c>
      <c r="AC833" s="20" t="b">
        <f t="shared" si="13"/>
        <v>0</v>
      </c>
      <c r="AD833" s="20" t="b">
        <f t="shared" si="14"/>
        <v>0</v>
      </c>
      <c r="AE833" s="20" t="b">
        <f t="shared" si="15"/>
        <v>0</v>
      </c>
      <c r="AG833" s="20" t="b">
        <f t="shared" si="16"/>
        <v>0</v>
      </c>
      <c r="AH833" s="20" t="b">
        <f t="shared" si="17"/>
        <v>0</v>
      </c>
      <c r="AI833" s="20" t="b">
        <f t="shared" si="18"/>
        <v>0</v>
      </c>
    </row>
    <row r="834">
      <c r="H834" s="20" t="b">
        <f t="shared" si="1"/>
        <v>0</v>
      </c>
      <c r="I834" s="21" t="b">
        <f t="shared" si="2"/>
        <v>0</v>
      </c>
      <c r="J834" s="21" t="b">
        <f t="shared" si="3"/>
        <v>0</v>
      </c>
      <c r="AB834" s="20" t="b">
        <f t="shared" si="12"/>
        <v>0</v>
      </c>
      <c r="AC834" s="20" t="b">
        <f t="shared" si="13"/>
        <v>0</v>
      </c>
      <c r="AD834" s="20" t="b">
        <f t="shared" si="14"/>
        <v>0</v>
      </c>
      <c r="AE834" s="20" t="b">
        <f t="shared" si="15"/>
        <v>0</v>
      </c>
      <c r="AG834" s="20" t="b">
        <f t="shared" si="16"/>
        <v>0</v>
      </c>
      <c r="AH834" s="20" t="b">
        <f t="shared" si="17"/>
        <v>0</v>
      </c>
      <c r="AI834" s="20" t="b">
        <f t="shared" si="18"/>
        <v>0</v>
      </c>
    </row>
    <row r="835">
      <c r="H835" s="20" t="b">
        <f t="shared" si="1"/>
        <v>0</v>
      </c>
      <c r="I835" s="21" t="b">
        <f t="shared" si="2"/>
        <v>0</v>
      </c>
      <c r="J835" s="21" t="b">
        <f t="shared" si="3"/>
        <v>0</v>
      </c>
      <c r="AB835" s="20" t="b">
        <f t="shared" si="12"/>
        <v>0</v>
      </c>
      <c r="AC835" s="20" t="b">
        <f t="shared" si="13"/>
        <v>0</v>
      </c>
      <c r="AD835" s="20" t="b">
        <f t="shared" si="14"/>
        <v>0</v>
      </c>
      <c r="AE835" s="20" t="b">
        <f t="shared" si="15"/>
        <v>0</v>
      </c>
      <c r="AG835" s="20" t="b">
        <f t="shared" si="16"/>
        <v>0</v>
      </c>
      <c r="AH835" s="20" t="b">
        <f t="shared" si="17"/>
        <v>0</v>
      </c>
      <c r="AI835" s="20" t="b">
        <f t="shared" si="18"/>
        <v>0</v>
      </c>
    </row>
    <row r="836">
      <c r="H836" s="20" t="b">
        <f t="shared" si="1"/>
        <v>0</v>
      </c>
      <c r="I836" s="21" t="b">
        <f t="shared" si="2"/>
        <v>0</v>
      </c>
      <c r="J836" s="21" t="b">
        <f t="shared" si="3"/>
        <v>0</v>
      </c>
      <c r="AB836" s="20" t="b">
        <f t="shared" si="12"/>
        <v>0</v>
      </c>
      <c r="AC836" s="20" t="b">
        <f t="shared" si="13"/>
        <v>0</v>
      </c>
      <c r="AD836" s="20" t="b">
        <f t="shared" si="14"/>
        <v>0</v>
      </c>
      <c r="AE836" s="20" t="b">
        <f t="shared" si="15"/>
        <v>0</v>
      </c>
      <c r="AG836" s="20" t="b">
        <f t="shared" si="16"/>
        <v>0</v>
      </c>
      <c r="AH836" s="20" t="b">
        <f t="shared" si="17"/>
        <v>0</v>
      </c>
      <c r="AI836" s="20" t="b">
        <f t="shared" si="18"/>
        <v>0</v>
      </c>
    </row>
    <row r="837">
      <c r="H837" s="20" t="b">
        <f t="shared" si="1"/>
        <v>0</v>
      </c>
      <c r="I837" s="21" t="b">
        <f t="shared" si="2"/>
        <v>0</v>
      </c>
      <c r="J837" s="21" t="b">
        <f t="shared" si="3"/>
        <v>0</v>
      </c>
      <c r="AB837" s="20" t="b">
        <f t="shared" si="12"/>
        <v>0</v>
      </c>
      <c r="AC837" s="20" t="b">
        <f t="shared" si="13"/>
        <v>0</v>
      </c>
      <c r="AD837" s="20" t="b">
        <f t="shared" si="14"/>
        <v>0</v>
      </c>
      <c r="AE837" s="20" t="b">
        <f t="shared" si="15"/>
        <v>0</v>
      </c>
      <c r="AG837" s="20" t="b">
        <f t="shared" si="16"/>
        <v>0</v>
      </c>
      <c r="AH837" s="20" t="b">
        <f t="shared" si="17"/>
        <v>0</v>
      </c>
      <c r="AI837" s="20" t="b">
        <f t="shared" si="18"/>
        <v>0</v>
      </c>
    </row>
    <row r="838">
      <c r="H838" s="20" t="b">
        <f t="shared" si="1"/>
        <v>0</v>
      </c>
      <c r="I838" s="21" t="b">
        <f t="shared" si="2"/>
        <v>0</v>
      </c>
      <c r="J838" s="21" t="b">
        <f t="shared" si="3"/>
        <v>0</v>
      </c>
      <c r="AB838" s="20" t="b">
        <f t="shared" si="12"/>
        <v>0</v>
      </c>
      <c r="AC838" s="20" t="b">
        <f t="shared" si="13"/>
        <v>0</v>
      </c>
      <c r="AD838" s="20" t="b">
        <f t="shared" si="14"/>
        <v>0</v>
      </c>
      <c r="AE838" s="20" t="b">
        <f t="shared" si="15"/>
        <v>0</v>
      </c>
      <c r="AG838" s="20" t="b">
        <f t="shared" si="16"/>
        <v>0</v>
      </c>
      <c r="AH838" s="20" t="b">
        <f t="shared" si="17"/>
        <v>0</v>
      </c>
      <c r="AI838" s="20" t="b">
        <f t="shared" si="18"/>
        <v>0</v>
      </c>
    </row>
    <row r="839">
      <c r="H839" s="20" t="b">
        <f t="shared" si="1"/>
        <v>0</v>
      </c>
      <c r="I839" s="21" t="b">
        <f t="shared" si="2"/>
        <v>0</v>
      </c>
      <c r="J839" s="21" t="b">
        <f t="shared" si="3"/>
        <v>0</v>
      </c>
      <c r="AB839" s="20" t="b">
        <f t="shared" si="12"/>
        <v>0</v>
      </c>
      <c r="AC839" s="20" t="b">
        <f t="shared" si="13"/>
        <v>0</v>
      </c>
      <c r="AD839" s="20" t="b">
        <f t="shared" si="14"/>
        <v>0</v>
      </c>
      <c r="AE839" s="20" t="b">
        <f t="shared" si="15"/>
        <v>0</v>
      </c>
      <c r="AG839" s="20" t="b">
        <f t="shared" si="16"/>
        <v>0</v>
      </c>
      <c r="AH839" s="20" t="b">
        <f t="shared" si="17"/>
        <v>0</v>
      </c>
      <c r="AI839" s="20" t="b">
        <f t="shared" si="18"/>
        <v>0</v>
      </c>
    </row>
    <row r="840">
      <c r="D840" s="22"/>
      <c r="E840" s="22"/>
      <c r="F840" s="22"/>
      <c r="H840" s="20" t="b">
        <f t="shared" si="1"/>
        <v>0</v>
      </c>
      <c r="I840" s="21" t="b">
        <f t="shared" si="2"/>
        <v>0</v>
      </c>
      <c r="J840" s="21" t="b">
        <f t="shared" si="3"/>
        <v>0</v>
      </c>
      <c r="AB840" s="20" t="b">
        <f t="shared" si="12"/>
        <v>0</v>
      </c>
      <c r="AC840" s="20" t="b">
        <f t="shared" si="13"/>
        <v>0</v>
      </c>
      <c r="AD840" s="20" t="b">
        <f t="shared" si="14"/>
        <v>0</v>
      </c>
      <c r="AE840" s="20" t="b">
        <f t="shared" si="15"/>
        <v>0</v>
      </c>
      <c r="AG840" s="20" t="b">
        <f t="shared" si="16"/>
        <v>0</v>
      </c>
      <c r="AH840" s="20" t="b">
        <f t="shared" si="17"/>
        <v>0</v>
      </c>
      <c r="AI840" s="20" t="b">
        <f t="shared" si="18"/>
        <v>0</v>
      </c>
    </row>
    <row r="841">
      <c r="D841" s="22"/>
      <c r="E841" s="22"/>
      <c r="F841" s="22"/>
      <c r="H841" s="20" t="b">
        <f t="shared" si="1"/>
        <v>0</v>
      </c>
      <c r="I841" s="21" t="b">
        <f t="shared" si="2"/>
        <v>0</v>
      </c>
      <c r="J841" s="21" t="b">
        <f t="shared" si="3"/>
        <v>0</v>
      </c>
      <c r="AB841" s="20" t="b">
        <f t="shared" si="12"/>
        <v>0</v>
      </c>
      <c r="AC841" s="20" t="b">
        <f t="shared" si="13"/>
        <v>0</v>
      </c>
      <c r="AD841" s="20" t="b">
        <f t="shared" si="14"/>
        <v>0</v>
      </c>
      <c r="AE841" s="20" t="b">
        <f t="shared" si="15"/>
        <v>0</v>
      </c>
      <c r="AG841" s="20" t="b">
        <f t="shared" si="16"/>
        <v>0</v>
      </c>
      <c r="AH841" s="20" t="b">
        <f t="shared" si="17"/>
        <v>0</v>
      </c>
      <c r="AI841" s="20" t="b">
        <f t="shared" si="18"/>
        <v>0</v>
      </c>
    </row>
    <row r="842">
      <c r="H842" s="20" t="b">
        <f t="shared" si="1"/>
        <v>0</v>
      </c>
      <c r="I842" s="21" t="b">
        <f t="shared" si="2"/>
        <v>0</v>
      </c>
      <c r="J842" s="21" t="b">
        <f t="shared" si="3"/>
        <v>0</v>
      </c>
      <c r="AB842" s="20" t="b">
        <f t="shared" si="12"/>
        <v>0</v>
      </c>
      <c r="AC842" s="20" t="b">
        <f t="shared" si="13"/>
        <v>0</v>
      </c>
      <c r="AD842" s="20" t="b">
        <f t="shared" si="14"/>
        <v>0</v>
      </c>
      <c r="AE842" s="20" t="b">
        <f t="shared" si="15"/>
        <v>0</v>
      </c>
      <c r="AG842" s="20" t="b">
        <f t="shared" si="16"/>
        <v>0</v>
      </c>
      <c r="AH842" s="20" t="b">
        <f t="shared" si="17"/>
        <v>0</v>
      </c>
      <c r="AI842" s="20" t="b">
        <f t="shared" si="18"/>
        <v>0</v>
      </c>
    </row>
    <row r="843">
      <c r="H843" s="20" t="b">
        <f t="shared" si="1"/>
        <v>0</v>
      </c>
      <c r="I843" s="21" t="b">
        <f t="shared" si="2"/>
        <v>0</v>
      </c>
      <c r="J843" s="21" t="b">
        <f t="shared" si="3"/>
        <v>0</v>
      </c>
      <c r="AB843" s="20" t="b">
        <f t="shared" si="12"/>
        <v>0</v>
      </c>
      <c r="AC843" s="20" t="b">
        <f t="shared" si="13"/>
        <v>0</v>
      </c>
      <c r="AD843" s="20" t="b">
        <f t="shared" si="14"/>
        <v>0</v>
      </c>
      <c r="AE843" s="20" t="b">
        <f t="shared" si="15"/>
        <v>0</v>
      </c>
      <c r="AG843" s="20" t="b">
        <f t="shared" si="16"/>
        <v>0</v>
      </c>
      <c r="AH843" s="20" t="b">
        <f t="shared" si="17"/>
        <v>0</v>
      </c>
      <c r="AI843" s="20" t="b">
        <f t="shared" si="18"/>
        <v>0</v>
      </c>
    </row>
    <row r="844">
      <c r="H844" s="20" t="b">
        <f t="shared" si="1"/>
        <v>0</v>
      </c>
      <c r="I844" s="21" t="b">
        <f t="shared" si="2"/>
        <v>0</v>
      </c>
      <c r="J844" s="21" t="b">
        <f t="shared" si="3"/>
        <v>0</v>
      </c>
      <c r="AB844" s="20" t="b">
        <f t="shared" si="12"/>
        <v>0</v>
      </c>
      <c r="AC844" s="20" t="b">
        <f t="shared" si="13"/>
        <v>0</v>
      </c>
      <c r="AD844" s="20" t="b">
        <f t="shared" si="14"/>
        <v>0</v>
      </c>
      <c r="AE844" s="20" t="b">
        <f t="shared" si="15"/>
        <v>0</v>
      </c>
      <c r="AG844" s="20" t="b">
        <f t="shared" si="16"/>
        <v>0</v>
      </c>
      <c r="AH844" s="20" t="b">
        <f t="shared" si="17"/>
        <v>0</v>
      </c>
      <c r="AI844" s="20" t="b">
        <f t="shared" si="18"/>
        <v>0</v>
      </c>
    </row>
    <row r="845">
      <c r="H845" s="20" t="b">
        <f t="shared" si="1"/>
        <v>0</v>
      </c>
      <c r="I845" s="21" t="b">
        <f t="shared" si="2"/>
        <v>0</v>
      </c>
      <c r="J845" s="21" t="b">
        <f t="shared" si="3"/>
        <v>0</v>
      </c>
      <c r="AB845" s="20" t="b">
        <f t="shared" si="12"/>
        <v>0</v>
      </c>
      <c r="AC845" s="20" t="b">
        <f t="shared" si="13"/>
        <v>0</v>
      </c>
      <c r="AD845" s="20" t="b">
        <f t="shared" si="14"/>
        <v>0</v>
      </c>
      <c r="AE845" s="20" t="b">
        <f t="shared" si="15"/>
        <v>0</v>
      </c>
      <c r="AG845" s="20" t="b">
        <f t="shared" si="16"/>
        <v>0</v>
      </c>
      <c r="AH845" s="20" t="b">
        <f t="shared" si="17"/>
        <v>0</v>
      </c>
      <c r="AI845" s="20" t="b">
        <f t="shared" si="18"/>
        <v>0</v>
      </c>
    </row>
    <row r="846">
      <c r="H846" s="20" t="b">
        <f t="shared" si="1"/>
        <v>0</v>
      </c>
      <c r="I846" s="21" t="b">
        <f t="shared" si="2"/>
        <v>0</v>
      </c>
      <c r="J846" s="21" t="b">
        <f t="shared" si="3"/>
        <v>0</v>
      </c>
      <c r="AB846" s="20" t="b">
        <f t="shared" si="12"/>
        <v>0</v>
      </c>
      <c r="AC846" s="20" t="b">
        <f t="shared" si="13"/>
        <v>0</v>
      </c>
      <c r="AD846" s="20" t="b">
        <f t="shared" si="14"/>
        <v>0</v>
      </c>
      <c r="AE846" s="20" t="b">
        <f t="shared" si="15"/>
        <v>0</v>
      </c>
      <c r="AG846" s="20" t="b">
        <f t="shared" si="16"/>
        <v>0</v>
      </c>
      <c r="AH846" s="20" t="b">
        <f t="shared" si="17"/>
        <v>0</v>
      </c>
      <c r="AI846" s="20" t="b">
        <f t="shared" si="18"/>
        <v>0</v>
      </c>
    </row>
    <row r="847">
      <c r="H847" s="20" t="b">
        <f t="shared" si="1"/>
        <v>0</v>
      </c>
      <c r="I847" s="21" t="b">
        <f t="shared" si="2"/>
        <v>0</v>
      </c>
      <c r="J847" s="21" t="b">
        <f t="shared" si="3"/>
        <v>0</v>
      </c>
      <c r="AB847" s="20" t="b">
        <f t="shared" si="12"/>
        <v>0</v>
      </c>
      <c r="AC847" s="20" t="b">
        <f t="shared" si="13"/>
        <v>0</v>
      </c>
      <c r="AD847" s="20" t="b">
        <f t="shared" si="14"/>
        <v>0</v>
      </c>
      <c r="AE847" s="20" t="b">
        <f t="shared" si="15"/>
        <v>0</v>
      </c>
      <c r="AG847" s="20" t="b">
        <f t="shared" si="16"/>
        <v>0</v>
      </c>
      <c r="AH847" s="20" t="b">
        <f t="shared" si="17"/>
        <v>0</v>
      </c>
      <c r="AI847" s="20" t="b">
        <f t="shared" si="18"/>
        <v>0</v>
      </c>
    </row>
    <row r="848">
      <c r="H848" s="20" t="b">
        <f t="shared" si="1"/>
        <v>0</v>
      </c>
      <c r="I848" s="21" t="b">
        <f t="shared" si="2"/>
        <v>0</v>
      </c>
      <c r="J848" s="21" t="b">
        <f t="shared" si="3"/>
        <v>0</v>
      </c>
      <c r="AB848" s="20" t="b">
        <f t="shared" si="12"/>
        <v>0</v>
      </c>
      <c r="AC848" s="20" t="b">
        <f t="shared" si="13"/>
        <v>0</v>
      </c>
      <c r="AD848" s="20" t="b">
        <f t="shared" si="14"/>
        <v>0</v>
      </c>
      <c r="AE848" s="20" t="b">
        <f t="shared" si="15"/>
        <v>0</v>
      </c>
      <c r="AG848" s="20" t="b">
        <f t="shared" si="16"/>
        <v>0</v>
      </c>
      <c r="AH848" s="20" t="b">
        <f t="shared" si="17"/>
        <v>0</v>
      </c>
      <c r="AI848" s="20" t="b">
        <f t="shared" si="18"/>
        <v>0</v>
      </c>
    </row>
    <row r="849">
      <c r="H849" s="20" t="b">
        <f t="shared" si="1"/>
        <v>0</v>
      </c>
      <c r="I849" s="21" t="b">
        <f t="shared" si="2"/>
        <v>0</v>
      </c>
      <c r="J849" s="21" t="b">
        <f t="shared" si="3"/>
        <v>0</v>
      </c>
      <c r="AB849" s="20" t="b">
        <f t="shared" si="12"/>
        <v>0</v>
      </c>
      <c r="AC849" s="20" t="b">
        <f t="shared" si="13"/>
        <v>0</v>
      </c>
      <c r="AD849" s="20" t="b">
        <f t="shared" si="14"/>
        <v>0</v>
      </c>
      <c r="AE849" s="20" t="b">
        <f t="shared" si="15"/>
        <v>0</v>
      </c>
      <c r="AG849" s="20" t="b">
        <f t="shared" si="16"/>
        <v>0</v>
      </c>
      <c r="AH849" s="20" t="b">
        <f t="shared" si="17"/>
        <v>0</v>
      </c>
      <c r="AI849" s="20" t="b">
        <f t="shared" si="18"/>
        <v>0</v>
      </c>
    </row>
    <row r="850">
      <c r="H850" s="20" t="b">
        <f t="shared" si="1"/>
        <v>0</v>
      </c>
      <c r="I850" s="21" t="b">
        <f t="shared" si="2"/>
        <v>0</v>
      </c>
      <c r="J850" s="21" t="b">
        <f t="shared" si="3"/>
        <v>0</v>
      </c>
      <c r="AB850" s="20" t="b">
        <f t="shared" si="12"/>
        <v>0</v>
      </c>
      <c r="AC850" s="20" t="b">
        <f t="shared" si="13"/>
        <v>0</v>
      </c>
      <c r="AD850" s="20" t="b">
        <f t="shared" si="14"/>
        <v>0</v>
      </c>
      <c r="AE850" s="20" t="b">
        <f t="shared" si="15"/>
        <v>0</v>
      </c>
      <c r="AG850" s="20" t="b">
        <f t="shared" si="16"/>
        <v>0</v>
      </c>
      <c r="AH850" s="20" t="b">
        <f t="shared" si="17"/>
        <v>0</v>
      </c>
      <c r="AI850" s="20" t="b">
        <f t="shared" si="18"/>
        <v>0</v>
      </c>
    </row>
    <row r="851">
      <c r="H851" s="20" t="b">
        <f t="shared" si="1"/>
        <v>0</v>
      </c>
      <c r="I851" s="21" t="b">
        <f t="shared" si="2"/>
        <v>0</v>
      </c>
      <c r="J851" s="21" t="b">
        <f t="shared" si="3"/>
        <v>0</v>
      </c>
      <c r="AB851" s="20" t="b">
        <f t="shared" si="12"/>
        <v>0</v>
      </c>
      <c r="AC851" s="20" t="b">
        <f t="shared" si="13"/>
        <v>0</v>
      </c>
      <c r="AD851" s="20" t="b">
        <f t="shared" si="14"/>
        <v>0</v>
      </c>
      <c r="AE851" s="20" t="b">
        <f t="shared" si="15"/>
        <v>0</v>
      </c>
      <c r="AG851" s="20" t="b">
        <f t="shared" si="16"/>
        <v>0</v>
      </c>
      <c r="AH851" s="20" t="b">
        <f t="shared" si="17"/>
        <v>0</v>
      </c>
      <c r="AI851" s="20" t="b">
        <f t="shared" si="18"/>
        <v>0</v>
      </c>
    </row>
    <row r="852">
      <c r="H852" s="20" t="b">
        <f t="shared" si="1"/>
        <v>0</v>
      </c>
      <c r="I852" s="21" t="b">
        <f t="shared" si="2"/>
        <v>0</v>
      </c>
      <c r="J852" s="21" t="b">
        <f t="shared" si="3"/>
        <v>0</v>
      </c>
      <c r="AB852" s="20" t="b">
        <f t="shared" si="12"/>
        <v>0</v>
      </c>
      <c r="AC852" s="20" t="b">
        <f t="shared" si="13"/>
        <v>0</v>
      </c>
      <c r="AD852" s="20" t="b">
        <f t="shared" si="14"/>
        <v>0</v>
      </c>
      <c r="AE852" s="20" t="b">
        <f t="shared" si="15"/>
        <v>0</v>
      </c>
      <c r="AG852" s="20" t="b">
        <f t="shared" si="16"/>
        <v>0</v>
      </c>
      <c r="AH852" s="20" t="b">
        <f t="shared" si="17"/>
        <v>0</v>
      </c>
      <c r="AI852" s="20" t="b">
        <f t="shared" si="18"/>
        <v>0</v>
      </c>
    </row>
    <row r="853">
      <c r="H853" s="20" t="b">
        <f t="shared" si="1"/>
        <v>0</v>
      </c>
      <c r="I853" s="21" t="b">
        <f t="shared" si="2"/>
        <v>0</v>
      </c>
      <c r="J853" s="21" t="b">
        <f t="shared" si="3"/>
        <v>0</v>
      </c>
      <c r="AB853" s="20" t="b">
        <f t="shared" si="12"/>
        <v>0</v>
      </c>
      <c r="AC853" s="20" t="b">
        <f t="shared" si="13"/>
        <v>0</v>
      </c>
      <c r="AD853" s="20" t="b">
        <f t="shared" si="14"/>
        <v>0</v>
      </c>
      <c r="AE853" s="20" t="b">
        <f t="shared" si="15"/>
        <v>0</v>
      </c>
      <c r="AG853" s="20" t="b">
        <f t="shared" si="16"/>
        <v>0</v>
      </c>
      <c r="AH853" s="20" t="b">
        <f t="shared" si="17"/>
        <v>0</v>
      </c>
      <c r="AI853" s="20" t="b">
        <f t="shared" si="18"/>
        <v>0</v>
      </c>
    </row>
    <row r="854">
      <c r="H854" s="20" t="b">
        <f t="shared" si="1"/>
        <v>0</v>
      </c>
      <c r="I854" s="21" t="b">
        <f t="shared" si="2"/>
        <v>0</v>
      </c>
      <c r="J854" s="21" t="b">
        <f t="shared" si="3"/>
        <v>0</v>
      </c>
      <c r="AB854" s="20" t="b">
        <f t="shared" si="12"/>
        <v>0</v>
      </c>
      <c r="AC854" s="20" t="b">
        <f t="shared" si="13"/>
        <v>0</v>
      </c>
      <c r="AD854" s="20" t="b">
        <f t="shared" si="14"/>
        <v>0</v>
      </c>
      <c r="AE854" s="20" t="b">
        <f t="shared" si="15"/>
        <v>0</v>
      </c>
      <c r="AG854" s="20" t="b">
        <f t="shared" si="16"/>
        <v>0</v>
      </c>
      <c r="AH854" s="20" t="b">
        <f t="shared" si="17"/>
        <v>0</v>
      </c>
      <c r="AI854" s="20" t="b">
        <f t="shared" si="18"/>
        <v>0</v>
      </c>
    </row>
    <row r="855">
      <c r="H855" s="20" t="b">
        <f t="shared" si="1"/>
        <v>0</v>
      </c>
      <c r="I855" s="21" t="b">
        <f t="shared" si="2"/>
        <v>0</v>
      </c>
      <c r="J855" s="21" t="b">
        <f t="shared" si="3"/>
        <v>0</v>
      </c>
      <c r="AB855" s="20" t="b">
        <f t="shared" si="12"/>
        <v>0</v>
      </c>
      <c r="AC855" s="20" t="b">
        <f t="shared" si="13"/>
        <v>0</v>
      </c>
      <c r="AD855" s="20" t="b">
        <f t="shared" si="14"/>
        <v>0</v>
      </c>
      <c r="AE855" s="20" t="b">
        <f t="shared" si="15"/>
        <v>0</v>
      </c>
      <c r="AG855" s="20" t="b">
        <f t="shared" si="16"/>
        <v>0</v>
      </c>
      <c r="AH855" s="20" t="b">
        <f t="shared" si="17"/>
        <v>0</v>
      </c>
      <c r="AI855" s="20" t="b">
        <f t="shared" si="18"/>
        <v>0</v>
      </c>
    </row>
    <row r="856">
      <c r="H856" s="20" t="b">
        <f t="shared" si="1"/>
        <v>0</v>
      </c>
      <c r="I856" s="21" t="b">
        <f t="shared" si="2"/>
        <v>0</v>
      </c>
      <c r="J856" s="21" t="b">
        <f t="shared" si="3"/>
        <v>0</v>
      </c>
      <c r="AB856" s="20" t="b">
        <f t="shared" si="12"/>
        <v>0</v>
      </c>
      <c r="AC856" s="20" t="b">
        <f t="shared" si="13"/>
        <v>0</v>
      </c>
      <c r="AD856" s="20" t="b">
        <f t="shared" si="14"/>
        <v>0</v>
      </c>
      <c r="AE856" s="20" t="b">
        <f t="shared" si="15"/>
        <v>0</v>
      </c>
      <c r="AG856" s="20" t="b">
        <f t="shared" si="16"/>
        <v>0</v>
      </c>
      <c r="AH856" s="20" t="b">
        <f t="shared" si="17"/>
        <v>0</v>
      </c>
      <c r="AI856" s="20" t="b">
        <f t="shared" si="18"/>
        <v>0</v>
      </c>
    </row>
    <row r="857">
      <c r="H857" s="20" t="b">
        <f t="shared" si="1"/>
        <v>0</v>
      </c>
      <c r="I857" s="21" t="b">
        <f t="shared" si="2"/>
        <v>0</v>
      </c>
      <c r="J857" s="21" t="b">
        <f t="shared" si="3"/>
        <v>0</v>
      </c>
      <c r="AB857" s="20" t="b">
        <f t="shared" si="12"/>
        <v>0</v>
      </c>
      <c r="AC857" s="20" t="b">
        <f t="shared" si="13"/>
        <v>0</v>
      </c>
      <c r="AD857" s="20" t="b">
        <f t="shared" si="14"/>
        <v>0</v>
      </c>
      <c r="AE857" s="20" t="b">
        <f t="shared" si="15"/>
        <v>0</v>
      </c>
      <c r="AG857" s="20" t="b">
        <f t="shared" si="16"/>
        <v>0</v>
      </c>
      <c r="AH857" s="20" t="b">
        <f t="shared" si="17"/>
        <v>0</v>
      </c>
      <c r="AI857" s="20" t="b">
        <f t="shared" si="18"/>
        <v>0</v>
      </c>
    </row>
    <row r="858">
      <c r="D858" s="22"/>
      <c r="E858" s="22"/>
      <c r="F858" s="22"/>
      <c r="H858" s="20" t="b">
        <f t="shared" si="1"/>
        <v>0</v>
      </c>
      <c r="I858" s="21" t="b">
        <f t="shared" si="2"/>
        <v>0</v>
      </c>
      <c r="J858" s="21" t="b">
        <f t="shared" si="3"/>
        <v>0</v>
      </c>
      <c r="AB858" s="20" t="b">
        <f t="shared" si="12"/>
        <v>0</v>
      </c>
      <c r="AC858" s="20" t="b">
        <f t="shared" si="13"/>
        <v>0</v>
      </c>
      <c r="AD858" s="20" t="b">
        <f t="shared" si="14"/>
        <v>0</v>
      </c>
      <c r="AE858" s="20" t="b">
        <f t="shared" si="15"/>
        <v>0</v>
      </c>
      <c r="AG858" s="20" t="b">
        <f t="shared" si="16"/>
        <v>0</v>
      </c>
      <c r="AH858" s="20" t="b">
        <f t="shared" si="17"/>
        <v>0</v>
      </c>
      <c r="AI858" s="20" t="b">
        <f t="shared" si="18"/>
        <v>0</v>
      </c>
    </row>
    <row r="859">
      <c r="D859" s="22"/>
      <c r="E859" s="22"/>
      <c r="F859" s="22"/>
      <c r="H859" s="20" t="b">
        <f t="shared" si="1"/>
        <v>0</v>
      </c>
      <c r="I859" s="21" t="b">
        <f t="shared" si="2"/>
        <v>0</v>
      </c>
      <c r="J859" s="21" t="b">
        <f t="shared" si="3"/>
        <v>0</v>
      </c>
      <c r="AB859" s="20" t="b">
        <f t="shared" si="12"/>
        <v>0</v>
      </c>
      <c r="AC859" s="20" t="b">
        <f t="shared" si="13"/>
        <v>0</v>
      </c>
      <c r="AD859" s="20" t="b">
        <f t="shared" si="14"/>
        <v>0</v>
      </c>
      <c r="AE859" s="20" t="b">
        <f t="shared" si="15"/>
        <v>0</v>
      </c>
      <c r="AG859" s="20" t="b">
        <f t="shared" si="16"/>
        <v>0</v>
      </c>
      <c r="AH859" s="20" t="b">
        <f t="shared" si="17"/>
        <v>0</v>
      </c>
      <c r="AI859" s="20" t="b">
        <f t="shared" si="18"/>
        <v>0</v>
      </c>
    </row>
    <row r="860">
      <c r="H860" s="20" t="b">
        <f t="shared" si="1"/>
        <v>0</v>
      </c>
      <c r="I860" s="21" t="b">
        <f t="shared" si="2"/>
        <v>0</v>
      </c>
      <c r="J860" s="21" t="b">
        <f t="shared" si="3"/>
        <v>0</v>
      </c>
      <c r="AB860" s="20" t="b">
        <f t="shared" si="12"/>
        <v>0</v>
      </c>
      <c r="AC860" s="20" t="b">
        <f t="shared" si="13"/>
        <v>0</v>
      </c>
      <c r="AD860" s="20" t="b">
        <f t="shared" si="14"/>
        <v>0</v>
      </c>
      <c r="AE860" s="20" t="b">
        <f t="shared" si="15"/>
        <v>0</v>
      </c>
      <c r="AG860" s="20" t="b">
        <f t="shared" si="16"/>
        <v>0</v>
      </c>
      <c r="AH860" s="20" t="b">
        <f t="shared" si="17"/>
        <v>0</v>
      </c>
      <c r="AI860" s="20" t="b">
        <f t="shared" si="18"/>
        <v>0</v>
      </c>
    </row>
    <row r="861">
      <c r="H861" s="20" t="b">
        <f t="shared" si="1"/>
        <v>0</v>
      </c>
      <c r="I861" s="21" t="b">
        <f t="shared" si="2"/>
        <v>0</v>
      </c>
      <c r="J861" s="21" t="b">
        <f t="shared" si="3"/>
        <v>0</v>
      </c>
      <c r="AB861" s="20" t="b">
        <f t="shared" si="12"/>
        <v>0</v>
      </c>
      <c r="AC861" s="20" t="b">
        <f t="shared" si="13"/>
        <v>0</v>
      </c>
      <c r="AD861" s="20" t="b">
        <f t="shared" si="14"/>
        <v>0</v>
      </c>
      <c r="AE861" s="20" t="b">
        <f t="shared" si="15"/>
        <v>0</v>
      </c>
      <c r="AG861" s="20" t="b">
        <f t="shared" si="16"/>
        <v>0</v>
      </c>
      <c r="AH861" s="20" t="b">
        <f t="shared" si="17"/>
        <v>0</v>
      </c>
      <c r="AI861" s="20" t="b">
        <f t="shared" si="18"/>
        <v>0</v>
      </c>
    </row>
    <row r="862">
      <c r="H862" s="20" t="b">
        <f t="shared" si="1"/>
        <v>0</v>
      </c>
      <c r="I862" s="21" t="b">
        <f t="shared" si="2"/>
        <v>0</v>
      </c>
      <c r="J862" s="21" t="b">
        <f t="shared" si="3"/>
        <v>0</v>
      </c>
      <c r="AB862" s="20" t="b">
        <f t="shared" si="12"/>
        <v>0</v>
      </c>
      <c r="AC862" s="20" t="b">
        <f t="shared" si="13"/>
        <v>0</v>
      </c>
      <c r="AD862" s="20" t="b">
        <f t="shared" si="14"/>
        <v>0</v>
      </c>
      <c r="AE862" s="20" t="b">
        <f t="shared" si="15"/>
        <v>0</v>
      </c>
      <c r="AG862" s="20" t="b">
        <f t="shared" si="16"/>
        <v>0</v>
      </c>
      <c r="AH862" s="20" t="b">
        <f t="shared" si="17"/>
        <v>0</v>
      </c>
      <c r="AI862" s="20" t="b">
        <f t="shared" si="18"/>
        <v>0</v>
      </c>
    </row>
    <row r="863">
      <c r="H863" s="20" t="b">
        <f t="shared" si="1"/>
        <v>0</v>
      </c>
      <c r="I863" s="21" t="b">
        <f t="shared" si="2"/>
        <v>0</v>
      </c>
      <c r="J863" s="21" t="b">
        <f t="shared" si="3"/>
        <v>0</v>
      </c>
      <c r="AB863" s="20" t="b">
        <f t="shared" si="12"/>
        <v>0</v>
      </c>
      <c r="AC863" s="20" t="b">
        <f t="shared" si="13"/>
        <v>0</v>
      </c>
      <c r="AD863" s="20" t="b">
        <f t="shared" si="14"/>
        <v>0</v>
      </c>
      <c r="AE863" s="20" t="b">
        <f t="shared" si="15"/>
        <v>0</v>
      </c>
      <c r="AG863" s="20" t="b">
        <f t="shared" si="16"/>
        <v>0</v>
      </c>
      <c r="AH863" s="20" t="b">
        <f t="shared" si="17"/>
        <v>0</v>
      </c>
      <c r="AI863" s="20" t="b">
        <f t="shared" si="18"/>
        <v>0</v>
      </c>
    </row>
    <row r="864">
      <c r="H864" s="20" t="b">
        <f t="shared" si="1"/>
        <v>0</v>
      </c>
      <c r="I864" s="21" t="b">
        <f t="shared" si="2"/>
        <v>0</v>
      </c>
      <c r="J864" s="21" t="b">
        <f t="shared" si="3"/>
        <v>0</v>
      </c>
      <c r="AB864" s="20" t="b">
        <f t="shared" si="12"/>
        <v>0</v>
      </c>
      <c r="AC864" s="20" t="b">
        <f t="shared" si="13"/>
        <v>0</v>
      </c>
      <c r="AD864" s="20" t="b">
        <f t="shared" si="14"/>
        <v>0</v>
      </c>
      <c r="AE864" s="20" t="b">
        <f t="shared" si="15"/>
        <v>0</v>
      </c>
      <c r="AG864" s="20" t="b">
        <f t="shared" si="16"/>
        <v>0</v>
      </c>
      <c r="AH864" s="20" t="b">
        <f t="shared" si="17"/>
        <v>0</v>
      </c>
      <c r="AI864" s="20" t="b">
        <f t="shared" si="18"/>
        <v>0</v>
      </c>
    </row>
    <row r="865">
      <c r="H865" s="20" t="b">
        <f t="shared" si="1"/>
        <v>0</v>
      </c>
      <c r="I865" s="21" t="b">
        <f t="shared" si="2"/>
        <v>0</v>
      </c>
      <c r="J865" s="21" t="b">
        <f t="shared" si="3"/>
        <v>0</v>
      </c>
      <c r="AB865" s="20" t="b">
        <f t="shared" si="12"/>
        <v>0</v>
      </c>
      <c r="AC865" s="20" t="b">
        <f t="shared" si="13"/>
        <v>0</v>
      </c>
      <c r="AD865" s="20" t="b">
        <f t="shared" si="14"/>
        <v>0</v>
      </c>
      <c r="AE865" s="20" t="b">
        <f t="shared" si="15"/>
        <v>0</v>
      </c>
      <c r="AG865" s="20" t="b">
        <f t="shared" si="16"/>
        <v>0</v>
      </c>
      <c r="AH865" s="20" t="b">
        <f t="shared" si="17"/>
        <v>0</v>
      </c>
      <c r="AI865" s="20" t="b">
        <f t="shared" si="18"/>
        <v>0</v>
      </c>
    </row>
    <row r="866">
      <c r="H866" s="20" t="b">
        <f t="shared" si="1"/>
        <v>0</v>
      </c>
      <c r="I866" s="21" t="b">
        <f t="shared" si="2"/>
        <v>0</v>
      </c>
      <c r="J866" s="21" t="b">
        <f t="shared" si="3"/>
        <v>0</v>
      </c>
      <c r="AB866" s="20" t="b">
        <f t="shared" si="12"/>
        <v>0</v>
      </c>
      <c r="AC866" s="20" t="b">
        <f t="shared" si="13"/>
        <v>0</v>
      </c>
      <c r="AD866" s="20" t="b">
        <f t="shared" si="14"/>
        <v>0</v>
      </c>
      <c r="AE866" s="20" t="b">
        <f t="shared" si="15"/>
        <v>0</v>
      </c>
      <c r="AG866" s="20" t="b">
        <f t="shared" si="16"/>
        <v>0</v>
      </c>
      <c r="AH866" s="20" t="b">
        <f t="shared" si="17"/>
        <v>0</v>
      </c>
      <c r="AI866" s="20" t="b">
        <f t="shared" si="18"/>
        <v>0</v>
      </c>
    </row>
    <row r="867">
      <c r="H867" s="20" t="b">
        <f t="shared" si="1"/>
        <v>0</v>
      </c>
      <c r="I867" s="21" t="b">
        <f t="shared" si="2"/>
        <v>0</v>
      </c>
      <c r="J867" s="21" t="b">
        <f t="shared" si="3"/>
        <v>0</v>
      </c>
      <c r="AB867" s="20" t="b">
        <f t="shared" si="12"/>
        <v>0</v>
      </c>
      <c r="AC867" s="20" t="b">
        <f t="shared" si="13"/>
        <v>0</v>
      </c>
      <c r="AD867" s="20" t="b">
        <f t="shared" si="14"/>
        <v>0</v>
      </c>
      <c r="AE867" s="20" t="b">
        <f t="shared" si="15"/>
        <v>0</v>
      </c>
      <c r="AG867" s="20" t="b">
        <f t="shared" si="16"/>
        <v>0</v>
      </c>
      <c r="AH867" s="20" t="b">
        <f t="shared" si="17"/>
        <v>0</v>
      </c>
      <c r="AI867" s="20" t="b">
        <f t="shared" si="18"/>
        <v>0</v>
      </c>
    </row>
    <row r="868">
      <c r="H868" s="20" t="b">
        <f t="shared" si="1"/>
        <v>0</v>
      </c>
      <c r="I868" s="21" t="b">
        <f t="shared" si="2"/>
        <v>0</v>
      </c>
      <c r="J868" s="21" t="b">
        <f t="shared" si="3"/>
        <v>0</v>
      </c>
      <c r="AB868" s="20" t="b">
        <f t="shared" si="12"/>
        <v>0</v>
      </c>
      <c r="AC868" s="20" t="b">
        <f t="shared" si="13"/>
        <v>0</v>
      </c>
      <c r="AD868" s="20" t="b">
        <f t="shared" si="14"/>
        <v>0</v>
      </c>
      <c r="AE868" s="20" t="b">
        <f t="shared" si="15"/>
        <v>0</v>
      </c>
      <c r="AG868" s="20" t="b">
        <f t="shared" si="16"/>
        <v>0</v>
      </c>
      <c r="AH868" s="20" t="b">
        <f t="shared" si="17"/>
        <v>0</v>
      </c>
      <c r="AI868" s="20" t="b">
        <f t="shared" si="18"/>
        <v>0</v>
      </c>
    </row>
    <row r="869">
      <c r="H869" s="20" t="b">
        <f t="shared" si="1"/>
        <v>0</v>
      </c>
      <c r="I869" s="21" t="b">
        <f t="shared" si="2"/>
        <v>0</v>
      </c>
      <c r="J869" s="21" t="b">
        <f t="shared" si="3"/>
        <v>0</v>
      </c>
      <c r="AB869" s="20" t="b">
        <f t="shared" si="12"/>
        <v>0</v>
      </c>
      <c r="AC869" s="20" t="b">
        <f t="shared" si="13"/>
        <v>0</v>
      </c>
      <c r="AD869" s="20" t="b">
        <f t="shared" si="14"/>
        <v>0</v>
      </c>
      <c r="AE869" s="20" t="b">
        <f t="shared" si="15"/>
        <v>0</v>
      </c>
      <c r="AG869" s="20" t="b">
        <f t="shared" si="16"/>
        <v>0</v>
      </c>
      <c r="AH869" s="20" t="b">
        <f t="shared" si="17"/>
        <v>0</v>
      </c>
      <c r="AI869" s="20" t="b">
        <f t="shared" si="18"/>
        <v>0</v>
      </c>
    </row>
    <row r="870">
      <c r="H870" s="20" t="b">
        <f t="shared" si="1"/>
        <v>0</v>
      </c>
      <c r="I870" s="21" t="b">
        <f t="shared" si="2"/>
        <v>0</v>
      </c>
      <c r="J870" s="21" t="b">
        <f t="shared" si="3"/>
        <v>0</v>
      </c>
      <c r="AB870" s="20" t="b">
        <f t="shared" si="12"/>
        <v>0</v>
      </c>
      <c r="AC870" s="20" t="b">
        <f t="shared" si="13"/>
        <v>0</v>
      </c>
      <c r="AD870" s="20" t="b">
        <f t="shared" si="14"/>
        <v>0</v>
      </c>
      <c r="AE870" s="20" t="b">
        <f t="shared" si="15"/>
        <v>0</v>
      </c>
      <c r="AG870" s="20" t="b">
        <f t="shared" si="16"/>
        <v>0</v>
      </c>
      <c r="AH870" s="20" t="b">
        <f t="shared" si="17"/>
        <v>0</v>
      </c>
      <c r="AI870" s="20" t="b">
        <f t="shared" si="18"/>
        <v>0</v>
      </c>
    </row>
    <row r="871">
      <c r="H871" s="20" t="b">
        <f t="shared" si="1"/>
        <v>0</v>
      </c>
      <c r="I871" s="21" t="b">
        <f t="shared" si="2"/>
        <v>0</v>
      </c>
      <c r="J871" s="21" t="b">
        <f t="shared" si="3"/>
        <v>0</v>
      </c>
      <c r="AB871" s="20" t="b">
        <f t="shared" si="12"/>
        <v>0</v>
      </c>
      <c r="AC871" s="20" t="b">
        <f t="shared" si="13"/>
        <v>0</v>
      </c>
      <c r="AD871" s="20" t="b">
        <f t="shared" si="14"/>
        <v>0</v>
      </c>
      <c r="AE871" s="20" t="b">
        <f t="shared" si="15"/>
        <v>0</v>
      </c>
      <c r="AG871" s="20" t="b">
        <f t="shared" si="16"/>
        <v>0</v>
      </c>
      <c r="AH871" s="20" t="b">
        <f t="shared" si="17"/>
        <v>0</v>
      </c>
      <c r="AI871" s="20" t="b">
        <f t="shared" si="18"/>
        <v>0</v>
      </c>
    </row>
    <row r="872">
      <c r="H872" s="20" t="b">
        <f t="shared" si="1"/>
        <v>0</v>
      </c>
      <c r="I872" s="21" t="b">
        <f t="shared" si="2"/>
        <v>0</v>
      </c>
      <c r="J872" s="21" t="b">
        <f t="shared" si="3"/>
        <v>0</v>
      </c>
      <c r="AB872" s="20" t="b">
        <f t="shared" si="12"/>
        <v>0</v>
      </c>
      <c r="AC872" s="20" t="b">
        <f t="shared" si="13"/>
        <v>0</v>
      </c>
      <c r="AD872" s="20" t="b">
        <f t="shared" si="14"/>
        <v>0</v>
      </c>
      <c r="AE872" s="20" t="b">
        <f t="shared" si="15"/>
        <v>0</v>
      </c>
      <c r="AG872" s="20" t="b">
        <f t="shared" si="16"/>
        <v>0</v>
      </c>
      <c r="AH872" s="20" t="b">
        <f t="shared" si="17"/>
        <v>0</v>
      </c>
      <c r="AI872" s="20" t="b">
        <f t="shared" si="18"/>
        <v>0</v>
      </c>
    </row>
    <row r="873">
      <c r="H873" s="20" t="b">
        <f t="shared" si="1"/>
        <v>0</v>
      </c>
      <c r="I873" s="21" t="b">
        <f t="shared" si="2"/>
        <v>0</v>
      </c>
      <c r="J873" s="21" t="b">
        <f t="shared" si="3"/>
        <v>0</v>
      </c>
      <c r="AB873" s="20" t="b">
        <f t="shared" si="12"/>
        <v>0</v>
      </c>
      <c r="AC873" s="20" t="b">
        <f t="shared" si="13"/>
        <v>0</v>
      </c>
      <c r="AD873" s="20" t="b">
        <f t="shared" si="14"/>
        <v>0</v>
      </c>
      <c r="AE873" s="20" t="b">
        <f t="shared" si="15"/>
        <v>0</v>
      </c>
      <c r="AG873" s="20" t="b">
        <f t="shared" si="16"/>
        <v>0</v>
      </c>
      <c r="AH873" s="20" t="b">
        <f t="shared" si="17"/>
        <v>0</v>
      </c>
      <c r="AI873" s="20" t="b">
        <f t="shared" si="18"/>
        <v>0</v>
      </c>
    </row>
    <row r="874">
      <c r="H874" s="20" t="b">
        <f t="shared" si="1"/>
        <v>0</v>
      </c>
      <c r="I874" s="21" t="b">
        <f t="shared" si="2"/>
        <v>0</v>
      </c>
      <c r="J874" s="21" t="b">
        <f t="shared" si="3"/>
        <v>0</v>
      </c>
      <c r="AB874" s="20" t="b">
        <f t="shared" si="12"/>
        <v>0</v>
      </c>
      <c r="AC874" s="20" t="b">
        <f t="shared" si="13"/>
        <v>0</v>
      </c>
      <c r="AD874" s="20" t="b">
        <f t="shared" si="14"/>
        <v>0</v>
      </c>
      <c r="AE874" s="20" t="b">
        <f t="shared" si="15"/>
        <v>0</v>
      </c>
      <c r="AG874" s="20" t="b">
        <f t="shared" si="16"/>
        <v>0</v>
      </c>
      <c r="AH874" s="20" t="b">
        <f t="shared" si="17"/>
        <v>0</v>
      </c>
      <c r="AI874" s="20" t="b">
        <f t="shared" si="18"/>
        <v>0</v>
      </c>
    </row>
    <row r="875">
      <c r="H875" s="20" t="b">
        <f t="shared" si="1"/>
        <v>0</v>
      </c>
      <c r="I875" s="21" t="b">
        <f t="shared" si="2"/>
        <v>0</v>
      </c>
      <c r="J875" s="21" t="b">
        <f t="shared" si="3"/>
        <v>0</v>
      </c>
      <c r="AB875" s="20" t="b">
        <f t="shared" si="12"/>
        <v>0</v>
      </c>
      <c r="AC875" s="20" t="b">
        <f t="shared" si="13"/>
        <v>0</v>
      </c>
      <c r="AD875" s="20" t="b">
        <f t="shared" si="14"/>
        <v>0</v>
      </c>
      <c r="AE875" s="20" t="b">
        <f t="shared" si="15"/>
        <v>0</v>
      </c>
      <c r="AG875" s="20" t="b">
        <f t="shared" si="16"/>
        <v>0</v>
      </c>
      <c r="AH875" s="20" t="b">
        <f t="shared" si="17"/>
        <v>0</v>
      </c>
      <c r="AI875" s="20" t="b">
        <f t="shared" si="18"/>
        <v>0</v>
      </c>
    </row>
    <row r="876">
      <c r="E876" s="22"/>
      <c r="F876" s="22"/>
      <c r="H876" s="20" t="b">
        <f t="shared" si="1"/>
        <v>0</v>
      </c>
      <c r="I876" s="21" t="b">
        <f t="shared" si="2"/>
        <v>0</v>
      </c>
      <c r="J876" s="21" t="b">
        <f t="shared" si="3"/>
        <v>0</v>
      </c>
      <c r="AB876" s="20" t="b">
        <f t="shared" si="12"/>
        <v>0</v>
      </c>
      <c r="AC876" s="20" t="b">
        <f t="shared" si="13"/>
        <v>0</v>
      </c>
      <c r="AD876" s="20" t="b">
        <f t="shared" si="14"/>
        <v>0</v>
      </c>
      <c r="AE876" s="20" t="b">
        <f t="shared" si="15"/>
        <v>0</v>
      </c>
      <c r="AG876" s="20" t="b">
        <f t="shared" si="16"/>
        <v>0</v>
      </c>
      <c r="AH876" s="20" t="b">
        <f t="shared" si="17"/>
        <v>0</v>
      </c>
      <c r="AI876" s="20" t="b">
        <f t="shared" si="18"/>
        <v>0</v>
      </c>
    </row>
    <row r="877">
      <c r="E877" s="22"/>
      <c r="F877" s="22"/>
      <c r="H877" s="20" t="b">
        <f t="shared" si="1"/>
        <v>0</v>
      </c>
      <c r="I877" s="21" t="b">
        <f t="shared" si="2"/>
        <v>0</v>
      </c>
      <c r="J877" s="21" t="b">
        <f t="shared" si="3"/>
        <v>0</v>
      </c>
      <c r="AB877" s="20" t="b">
        <f t="shared" si="12"/>
        <v>0</v>
      </c>
      <c r="AC877" s="20" t="b">
        <f t="shared" si="13"/>
        <v>0</v>
      </c>
      <c r="AD877" s="20" t="b">
        <f t="shared" si="14"/>
        <v>0</v>
      </c>
      <c r="AE877" s="20" t="b">
        <f t="shared" si="15"/>
        <v>0</v>
      </c>
      <c r="AG877" s="20" t="b">
        <f t="shared" si="16"/>
        <v>0</v>
      </c>
      <c r="AH877" s="20" t="b">
        <f t="shared" si="17"/>
        <v>0</v>
      </c>
      <c r="AI877" s="20" t="b">
        <f t="shared" si="18"/>
        <v>0</v>
      </c>
    </row>
    <row r="878">
      <c r="H878" s="20" t="b">
        <f t="shared" si="1"/>
        <v>0</v>
      </c>
      <c r="I878" s="21" t="b">
        <f t="shared" si="2"/>
        <v>0</v>
      </c>
      <c r="J878" s="21" t="b">
        <f t="shared" si="3"/>
        <v>0</v>
      </c>
      <c r="AB878" s="20" t="b">
        <f t="shared" si="12"/>
        <v>0</v>
      </c>
      <c r="AC878" s="20" t="b">
        <f t="shared" si="13"/>
        <v>0</v>
      </c>
      <c r="AD878" s="20" t="b">
        <f t="shared" si="14"/>
        <v>0</v>
      </c>
      <c r="AE878" s="20" t="b">
        <f t="shared" si="15"/>
        <v>0</v>
      </c>
      <c r="AG878" s="20" t="b">
        <f t="shared" si="16"/>
        <v>0</v>
      </c>
      <c r="AH878" s="20" t="b">
        <f t="shared" si="17"/>
        <v>0</v>
      </c>
      <c r="AI878" s="20" t="b">
        <f t="shared" si="18"/>
        <v>0</v>
      </c>
    </row>
    <row r="879">
      <c r="H879" s="20" t="b">
        <f t="shared" si="1"/>
        <v>0</v>
      </c>
      <c r="I879" s="21" t="b">
        <f t="shared" si="2"/>
        <v>0</v>
      </c>
      <c r="J879" s="21" t="b">
        <f t="shared" si="3"/>
        <v>0</v>
      </c>
      <c r="AB879" s="20" t="b">
        <f t="shared" si="12"/>
        <v>0</v>
      </c>
      <c r="AC879" s="20" t="b">
        <f t="shared" si="13"/>
        <v>0</v>
      </c>
      <c r="AD879" s="20" t="b">
        <f t="shared" si="14"/>
        <v>0</v>
      </c>
      <c r="AE879" s="20" t="b">
        <f t="shared" si="15"/>
        <v>0</v>
      </c>
      <c r="AG879" s="20" t="b">
        <f t="shared" si="16"/>
        <v>0</v>
      </c>
      <c r="AH879" s="20" t="b">
        <f t="shared" si="17"/>
        <v>0</v>
      </c>
      <c r="AI879" s="20" t="b">
        <f t="shared" si="18"/>
        <v>0</v>
      </c>
    </row>
    <row r="880">
      <c r="H880" s="20" t="b">
        <f t="shared" si="1"/>
        <v>0</v>
      </c>
      <c r="I880" s="21" t="b">
        <f t="shared" si="2"/>
        <v>0</v>
      </c>
      <c r="J880" s="21" t="b">
        <f t="shared" si="3"/>
        <v>0</v>
      </c>
      <c r="AB880" s="20" t="b">
        <f t="shared" si="12"/>
        <v>0</v>
      </c>
      <c r="AC880" s="20" t="b">
        <f t="shared" si="13"/>
        <v>0</v>
      </c>
      <c r="AD880" s="20" t="b">
        <f t="shared" si="14"/>
        <v>0</v>
      </c>
      <c r="AE880" s="20" t="b">
        <f t="shared" si="15"/>
        <v>0</v>
      </c>
      <c r="AG880" s="20" t="b">
        <f t="shared" si="16"/>
        <v>0</v>
      </c>
      <c r="AH880" s="20" t="b">
        <f t="shared" si="17"/>
        <v>0</v>
      </c>
      <c r="AI880" s="20" t="b">
        <f t="shared" si="18"/>
        <v>0</v>
      </c>
    </row>
    <row r="881">
      <c r="H881" s="20" t="b">
        <f t="shared" si="1"/>
        <v>0</v>
      </c>
      <c r="I881" s="21" t="b">
        <f t="shared" si="2"/>
        <v>0</v>
      </c>
      <c r="J881" s="21" t="b">
        <f t="shared" si="3"/>
        <v>0</v>
      </c>
      <c r="AB881" s="20" t="b">
        <f t="shared" si="12"/>
        <v>0</v>
      </c>
      <c r="AC881" s="20" t="b">
        <f t="shared" si="13"/>
        <v>0</v>
      </c>
      <c r="AD881" s="20" t="b">
        <f t="shared" si="14"/>
        <v>0</v>
      </c>
      <c r="AE881" s="20" t="b">
        <f t="shared" si="15"/>
        <v>0</v>
      </c>
      <c r="AG881" s="20" t="b">
        <f t="shared" si="16"/>
        <v>0</v>
      </c>
      <c r="AH881" s="20" t="b">
        <f t="shared" si="17"/>
        <v>0</v>
      </c>
      <c r="AI881" s="20" t="b">
        <f t="shared" si="18"/>
        <v>0</v>
      </c>
    </row>
    <row r="882">
      <c r="H882" s="20" t="b">
        <f t="shared" si="1"/>
        <v>0</v>
      </c>
      <c r="I882" s="21" t="b">
        <f t="shared" si="2"/>
        <v>0</v>
      </c>
      <c r="J882" s="21" t="b">
        <f t="shared" si="3"/>
        <v>0</v>
      </c>
      <c r="AB882" s="20" t="b">
        <f t="shared" si="12"/>
        <v>0</v>
      </c>
      <c r="AC882" s="20" t="b">
        <f t="shared" si="13"/>
        <v>0</v>
      </c>
      <c r="AD882" s="20" t="b">
        <f t="shared" si="14"/>
        <v>0</v>
      </c>
      <c r="AE882" s="20" t="b">
        <f t="shared" si="15"/>
        <v>0</v>
      </c>
      <c r="AG882" s="20" t="b">
        <f t="shared" si="16"/>
        <v>0</v>
      </c>
      <c r="AH882" s="20" t="b">
        <f t="shared" si="17"/>
        <v>0</v>
      </c>
      <c r="AI882" s="20" t="b">
        <f t="shared" si="18"/>
        <v>0</v>
      </c>
    </row>
    <row r="883">
      <c r="H883" s="20" t="b">
        <f t="shared" si="1"/>
        <v>0</v>
      </c>
      <c r="I883" s="21" t="b">
        <f t="shared" si="2"/>
        <v>0</v>
      </c>
      <c r="J883" s="21" t="b">
        <f t="shared" si="3"/>
        <v>0</v>
      </c>
      <c r="AB883" s="20" t="b">
        <f t="shared" si="12"/>
        <v>0</v>
      </c>
      <c r="AC883" s="20" t="b">
        <f t="shared" si="13"/>
        <v>0</v>
      </c>
      <c r="AD883" s="20" t="b">
        <f t="shared" si="14"/>
        <v>0</v>
      </c>
      <c r="AE883" s="20" t="b">
        <f t="shared" si="15"/>
        <v>0</v>
      </c>
      <c r="AG883" s="20" t="b">
        <f t="shared" si="16"/>
        <v>0</v>
      </c>
      <c r="AH883" s="20" t="b">
        <f t="shared" si="17"/>
        <v>0</v>
      </c>
      <c r="AI883" s="20" t="b">
        <f t="shared" si="18"/>
        <v>0</v>
      </c>
    </row>
    <row r="884">
      <c r="H884" s="20" t="b">
        <f t="shared" si="1"/>
        <v>0</v>
      </c>
      <c r="I884" s="21" t="b">
        <f t="shared" si="2"/>
        <v>0</v>
      </c>
      <c r="J884" s="21" t="b">
        <f t="shared" si="3"/>
        <v>0</v>
      </c>
      <c r="AB884" s="20" t="b">
        <f t="shared" si="12"/>
        <v>0</v>
      </c>
      <c r="AC884" s="20" t="b">
        <f t="shared" si="13"/>
        <v>0</v>
      </c>
      <c r="AD884" s="20" t="b">
        <f t="shared" si="14"/>
        <v>0</v>
      </c>
      <c r="AE884" s="20" t="b">
        <f t="shared" si="15"/>
        <v>0</v>
      </c>
      <c r="AG884" s="20" t="b">
        <f t="shared" si="16"/>
        <v>0</v>
      </c>
      <c r="AH884" s="20" t="b">
        <f t="shared" si="17"/>
        <v>0</v>
      </c>
      <c r="AI884" s="20" t="b">
        <f t="shared" si="18"/>
        <v>0</v>
      </c>
    </row>
    <row r="885">
      <c r="H885" s="20" t="b">
        <f t="shared" si="1"/>
        <v>0</v>
      </c>
      <c r="I885" s="21" t="b">
        <f t="shared" si="2"/>
        <v>0</v>
      </c>
      <c r="J885" s="21" t="b">
        <f t="shared" si="3"/>
        <v>0</v>
      </c>
      <c r="AB885" s="20" t="b">
        <f t="shared" si="12"/>
        <v>0</v>
      </c>
      <c r="AC885" s="20" t="b">
        <f t="shared" si="13"/>
        <v>0</v>
      </c>
      <c r="AD885" s="20" t="b">
        <f t="shared" si="14"/>
        <v>0</v>
      </c>
      <c r="AE885" s="20" t="b">
        <f t="shared" si="15"/>
        <v>0</v>
      </c>
      <c r="AG885" s="20" t="b">
        <f t="shared" si="16"/>
        <v>0</v>
      </c>
      <c r="AH885" s="20" t="b">
        <f t="shared" si="17"/>
        <v>0</v>
      </c>
      <c r="AI885" s="20" t="b">
        <f t="shared" si="18"/>
        <v>0</v>
      </c>
    </row>
    <row r="886">
      <c r="H886" s="20" t="b">
        <f t="shared" si="1"/>
        <v>0</v>
      </c>
      <c r="I886" s="21" t="b">
        <f t="shared" si="2"/>
        <v>0</v>
      </c>
      <c r="J886" s="21" t="b">
        <f t="shared" si="3"/>
        <v>0</v>
      </c>
      <c r="AB886" s="20" t="b">
        <f t="shared" si="12"/>
        <v>0</v>
      </c>
      <c r="AC886" s="20" t="b">
        <f t="shared" si="13"/>
        <v>0</v>
      </c>
      <c r="AD886" s="20" t="b">
        <f t="shared" si="14"/>
        <v>0</v>
      </c>
      <c r="AE886" s="20" t="b">
        <f t="shared" si="15"/>
        <v>0</v>
      </c>
      <c r="AG886" s="20" t="b">
        <f t="shared" si="16"/>
        <v>0</v>
      </c>
      <c r="AH886" s="20" t="b">
        <f t="shared" si="17"/>
        <v>0</v>
      </c>
      <c r="AI886" s="20" t="b">
        <f t="shared" si="18"/>
        <v>0</v>
      </c>
    </row>
    <row r="887">
      <c r="H887" s="20" t="b">
        <f t="shared" si="1"/>
        <v>0</v>
      </c>
      <c r="I887" s="21" t="b">
        <f t="shared" si="2"/>
        <v>0</v>
      </c>
      <c r="J887" s="21" t="b">
        <f t="shared" si="3"/>
        <v>0</v>
      </c>
      <c r="AB887" s="20" t="b">
        <f t="shared" si="12"/>
        <v>0</v>
      </c>
      <c r="AC887" s="20" t="b">
        <f t="shared" si="13"/>
        <v>0</v>
      </c>
      <c r="AD887" s="20" t="b">
        <f t="shared" si="14"/>
        <v>0</v>
      </c>
      <c r="AE887" s="20" t="b">
        <f t="shared" si="15"/>
        <v>0</v>
      </c>
      <c r="AG887" s="20" t="b">
        <f t="shared" si="16"/>
        <v>0</v>
      </c>
      <c r="AH887" s="20" t="b">
        <f t="shared" si="17"/>
        <v>0</v>
      </c>
      <c r="AI887" s="20" t="b">
        <f t="shared" si="18"/>
        <v>0</v>
      </c>
    </row>
    <row r="888">
      <c r="H888" s="20" t="b">
        <f t="shared" si="1"/>
        <v>0</v>
      </c>
      <c r="I888" s="21" t="b">
        <f t="shared" si="2"/>
        <v>0</v>
      </c>
      <c r="J888" s="21" t="b">
        <f t="shared" si="3"/>
        <v>0</v>
      </c>
      <c r="AB888" s="20" t="b">
        <f t="shared" si="12"/>
        <v>0</v>
      </c>
      <c r="AC888" s="20" t="b">
        <f t="shared" si="13"/>
        <v>0</v>
      </c>
      <c r="AD888" s="20" t="b">
        <f t="shared" si="14"/>
        <v>0</v>
      </c>
      <c r="AE888" s="20" t="b">
        <f t="shared" si="15"/>
        <v>0</v>
      </c>
      <c r="AG888" s="20" t="b">
        <f t="shared" si="16"/>
        <v>0</v>
      </c>
      <c r="AH888" s="20" t="b">
        <f t="shared" si="17"/>
        <v>0</v>
      </c>
      <c r="AI888" s="20" t="b">
        <f t="shared" si="18"/>
        <v>0</v>
      </c>
    </row>
    <row r="889">
      <c r="H889" s="20" t="b">
        <f t="shared" si="1"/>
        <v>0</v>
      </c>
      <c r="I889" s="21" t="b">
        <f t="shared" si="2"/>
        <v>0</v>
      </c>
      <c r="J889" s="21" t="b">
        <f t="shared" si="3"/>
        <v>0</v>
      </c>
      <c r="AB889" s="20" t="b">
        <f t="shared" si="12"/>
        <v>0</v>
      </c>
      <c r="AC889" s="20" t="b">
        <f t="shared" si="13"/>
        <v>0</v>
      </c>
      <c r="AD889" s="20" t="b">
        <f t="shared" si="14"/>
        <v>0</v>
      </c>
      <c r="AE889" s="20" t="b">
        <f t="shared" si="15"/>
        <v>0</v>
      </c>
      <c r="AG889" s="20" t="b">
        <f t="shared" si="16"/>
        <v>0</v>
      </c>
      <c r="AH889" s="20" t="b">
        <f t="shared" si="17"/>
        <v>0</v>
      </c>
      <c r="AI889" s="20" t="b">
        <f t="shared" si="18"/>
        <v>0</v>
      </c>
    </row>
    <row r="890">
      <c r="H890" s="20" t="b">
        <f t="shared" si="1"/>
        <v>0</v>
      </c>
      <c r="I890" s="21" t="b">
        <f t="shared" si="2"/>
        <v>0</v>
      </c>
      <c r="J890" s="21" t="b">
        <f t="shared" si="3"/>
        <v>0</v>
      </c>
      <c r="AB890" s="20" t="b">
        <f t="shared" si="12"/>
        <v>0</v>
      </c>
      <c r="AC890" s="20" t="b">
        <f t="shared" si="13"/>
        <v>0</v>
      </c>
      <c r="AD890" s="20" t="b">
        <f t="shared" si="14"/>
        <v>0</v>
      </c>
      <c r="AE890" s="20" t="b">
        <f t="shared" si="15"/>
        <v>0</v>
      </c>
      <c r="AG890" s="20" t="b">
        <f t="shared" si="16"/>
        <v>0</v>
      </c>
      <c r="AH890" s="20" t="b">
        <f t="shared" si="17"/>
        <v>0</v>
      </c>
      <c r="AI890" s="20" t="b">
        <f t="shared" si="18"/>
        <v>0</v>
      </c>
    </row>
    <row r="891">
      <c r="H891" s="20" t="b">
        <f t="shared" si="1"/>
        <v>0</v>
      </c>
      <c r="I891" s="21" t="b">
        <f t="shared" si="2"/>
        <v>0</v>
      </c>
      <c r="J891" s="21" t="b">
        <f t="shared" si="3"/>
        <v>0</v>
      </c>
      <c r="AB891" s="20" t="b">
        <f t="shared" si="12"/>
        <v>0</v>
      </c>
      <c r="AC891" s="20" t="b">
        <f t="shared" si="13"/>
        <v>0</v>
      </c>
      <c r="AD891" s="20" t="b">
        <f t="shared" si="14"/>
        <v>0</v>
      </c>
      <c r="AE891" s="20" t="b">
        <f t="shared" si="15"/>
        <v>0</v>
      </c>
      <c r="AG891" s="20" t="b">
        <f t="shared" si="16"/>
        <v>0</v>
      </c>
      <c r="AH891" s="20" t="b">
        <f t="shared" si="17"/>
        <v>0</v>
      </c>
      <c r="AI891" s="20" t="b">
        <f t="shared" si="18"/>
        <v>0</v>
      </c>
    </row>
    <row r="892">
      <c r="H892" s="20" t="b">
        <f t="shared" si="1"/>
        <v>0</v>
      </c>
      <c r="I892" s="21" t="b">
        <f t="shared" si="2"/>
        <v>0</v>
      </c>
      <c r="J892" s="21" t="b">
        <f t="shared" si="3"/>
        <v>0</v>
      </c>
      <c r="AB892" s="20" t="b">
        <f t="shared" si="12"/>
        <v>0</v>
      </c>
      <c r="AC892" s="20" t="b">
        <f t="shared" si="13"/>
        <v>0</v>
      </c>
      <c r="AD892" s="20" t="b">
        <f t="shared" si="14"/>
        <v>0</v>
      </c>
      <c r="AE892" s="20" t="b">
        <f t="shared" si="15"/>
        <v>0</v>
      </c>
      <c r="AG892" s="20" t="b">
        <f t="shared" si="16"/>
        <v>0</v>
      </c>
      <c r="AH892" s="20" t="b">
        <f t="shared" si="17"/>
        <v>0</v>
      </c>
      <c r="AI892" s="20" t="b">
        <f t="shared" si="18"/>
        <v>0</v>
      </c>
    </row>
    <row r="893">
      <c r="H893" s="20" t="b">
        <f t="shared" si="1"/>
        <v>0</v>
      </c>
      <c r="I893" s="21" t="b">
        <f t="shared" si="2"/>
        <v>0</v>
      </c>
      <c r="J893" s="21" t="b">
        <f t="shared" si="3"/>
        <v>0</v>
      </c>
      <c r="AB893" s="20" t="b">
        <f t="shared" si="12"/>
        <v>0</v>
      </c>
      <c r="AC893" s="20" t="b">
        <f t="shared" si="13"/>
        <v>0</v>
      </c>
      <c r="AD893" s="20" t="b">
        <f t="shared" si="14"/>
        <v>0</v>
      </c>
      <c r="AE893" s="20" t="b">
        <f t="shared" si="15"/>
        <v>0</v>
      </c>
      <c r="AG893" s="20" t="b">
        <f t="shared" si="16"/>
        <v>0</v>
      </c>
      <c r="AH893" s="20" t="b">
        <f t="shared" si="17"/>
        <v>0</v>
      </c>
      <c r="AI893" s="20" t="b">
        <f t="shared" si="18"/>
        <v>0</v>
      </c>
    </row>
    <row r="894">
      <c r="E894" s="22"/>
      <c r="F894" s="22"/>
      <c r="H894" s="20" t="b">
        <f t="shared" si="1"/>
        <v>0</v>
      </c>
      <c r="I894" s="21" t="b">
        <f t="shared" si="2"/>
        <v>0</v>
      </c>
      <c r="J894" s="21" t="b">
        <f t="shared" si="3"/>
        <v>0</v>
      </c>
      <c r="AB894" s="20" t="b">
        <f t="shared" si="12"/>
        <v>0</v>
      </c>
      <c r="AC894" s="20" t="b">
        <f t="shared" si="13"/>
        <v>0</v>
      </c>
      <c r="AD894" s="20" t="b">
        <f t="shared" si="14"/>
        <v>0</v>
      </c>
      <c r="AE894" s="20" t="b">
        <f t="shared" si="15"/>
        <v>0</v>
      </c>
      <c r="AG894" s="20" t="b">
        <f t="shared" si="16"/>
        <v>0</v>
      </c>
      <c r="AH894" s="20" t="b">
        <f t="shared" si="17"/>
        <v>0</v>
      </c>
      <c r="AI894" s="20" t="b">
        <f t="shared" si="18"/>
        <v>0</v>
      </c>
    </row>
    <row r="895">
      <c r="E895" s="22"/>
      <c r="F895" s="22"/>
      <c r="H895" s="20" t="b">
        <f t="shared" si="1"/>
        <v>0</v>
      </c>
      <c r="I895" s="21" t="b">
        <f t="shared" si="2"/>
        <v>0</v>
      </c>
      <c r="J895" s="21" t="b">
        <f t="shared" si="3"/>
        <v>0</v>
      </c>
      <c r="AB895" s="20" t="b">
        <f t="shared" si="12"/>
        <v>0</v>
      </c>
      <c r="AC895" s="20" t="b">
        <f t="shared" si="13"/>
        <v>0</v>
      </c>
      <c r="AD895" s="20" t="b">
        <f t="shared" si="14"/>
        <v>0</v>
      </c>
      <c r="AE895" s="20" t="b">
        <f t="shared" si="15"/>
        <v>0</v>
      </c>
      <c r="AG895" s="20" t="b">
        <f t="shared" si="16"/>
        <v>0</v>
      </c>
      <c r="AH895" s="20" t="b">
        <f t="shared" si="17"/>
        <v>0</v>
      </c>
      <c r="AI895" s="20" t="b">
        <f t="shared" si="18"/>
        <v>0</v>
      </c>
    </row>
    <row r="896">
      <c r="H896" s="20" t="b">
        <f t="shared" si="1"/>
        <v>0</v>
      </c>
      <c r="I896" s="21" t="b">
        <f t="shared" si="2"/>
        <v>0</v>
      </c>
      <c r="J896" s="21" t="b">
        <f t="shared" si="3"/>
        <v>0</v>
      </c>
      <c r="AB896" s="20" t="b">
        <f t="shared" si="12"/>
        <v>0</v>
      </c>
      <c r="AC896" s="20" t="b">
        <f t="shared" si="13"/>
        <v>0</v>
      </c>
      <c r="AD896" s="20" t="b">
        <f t="shared" si="14"/>
        <v>0</v>
      </c>
      <c r="AE896" s="20" t="b">
        <f t="shared" si="15"/>
        <v>0</v>
      </c>
      <c r="AG896" s="20" t="b">
        <f t="shared" si="16"/>
        <v>0</v>
      </c>
      <c r="AH896" s="20" t="b">
        <f t="shared" si="17"/>
        <v>0</v>
      </c>
      <c r="AI896" s="20" t="b">
        <f t="shared" si="18"/>
        <v>0</v>
      </c>
    </row>
    <row r="897">
      <c r="H897" s="20" t="b">
        <f t="shared" si="1"/>
        <v>0</v>
      </c>
      <c r="I897" s="21" t="b">
        <f t="shared" si="2"/>
        <v>0</v>
      </c>
      <c r="J897" s="21" t="b">
        <f t="shared" si="3"/>
        <v>0</v>
      </c>
      <c r="AB897" s="20" t="b">
        <f t="shared" si="12"/>
        <v>0</v>
      </c>
      <c r="AC897" s="20" t="b">
        <f t="shared" si="13"/>
        <v>0</v>
      </c>
      <c r="AD897" s="20" t="b">
        <f t="shared" si="14"/>
        <v>0</v>
      </c>
      <c r="AE897" s="20" t="b">
        <f t="shared" si="15"/>
        <v>0</v>
      </c>
      <c r="AG897" s="20" t="b">
        <f t="shared" si="16"/>
        <v>0</v>
      </c>
      <c r="AH897" s="20" t="b">
        <f t="shared" si="17"/>
        <v>0</v>
      </c>
      <c r="AI897" s="20" t="b">
        <f t="shared" si="18"/>
        <v>0</v>
      </c>
    </row>
    <row r="898">
      <c r="H898" s="20" t="b">
        <f t="shared" si="1"/>
        <v>0</v>
      </c>
      <c r="I898" s="21" t="b">
        <f t="shared" si="2"/>
        <v>0</v>
      </c>
      <c r="J898" s="21" t="b">
        <f t="shared" si="3"/>
        <v>0</v>
      </c>
      <c r="AB898" s="20" t="b">
        <f t="shared" si="12"/>
        <v>0</v>
      </c>
      <c r="AC898" s="20" t="b">
        <f t="shared" si="13"/>
        <v>0</v>
      </c>
      <c r="AD898" s="20" t="b">
        <f t="shared" si="14"/>
        <v>0</v>
      </c>
      <c r="AE898" s="20" t="b">
        <f t="shared" si="15"/>
        <v>0</v>
      </c>
      <c r="AG898" s="20" t="b">
        <f t="shared" si="16"/>
        <v>0</v>
      </c>
      <c r="AH898" s="20" t="b">
        <f t="shared" si="17"/>
        <v>0</v>
      </c>
      <c r="AI898" s="20" t="b">
        <f t="shared" si="18"/>
        <v>0</v>
      </c>
    </row>
    <row r="899">
      <c r="H899" s="20" t="b">
        <f t="shared" si="1"/>
        <v>0</v>
      </c>
      <c r="I899" s="21" t="b">
        <f t="shared" si="2"/>
        <v>0</v>
      </c>
      <c r="J899" s="21" t="b">
        <f t="shared" si="3"/>
        <v>0</v>
      </c>
      <c r="AB899" s="20" t="b">
        <f t="shared" si="12"/>
        <v>0</v>
      </c>
      <c r="AC899" s="20" t="b">
        <f t="shared" si="13"/>
        <v>0</v>
      </c>
      <c r="AD899" s="20" t="b">
        <f t="shared" si="14"/>
        <v>0</v>
      </c>
      <c r="AE899" s="20" t="b">
        <f t="shared" si="15"/>
        <v>0</v>
      </c>
      <c r="AG899" s="20" t="b">
        <f t="shared" si="16"/>
        <v>0</v>
      </c>
      <c r="AH899" s="20" t="b">
        <f t="shared" si="17"/>
        <v>0</v>
      </c>
      <c r="AI899" s="20" t="b">
        <f t="shared" si="18"/>
        <v>0</v>
      </c>
    </row>
    <row r="900">
      <c r="H900" s="20" t="b">
        <f t="shared" si="1"/>
        <v>0</v>
      </c>
      <c r="I900" s="21" t="b">
        <f t="shared" si="2"/>
        <v>0</v>
      </c>
      <c r="J900" s="21" t="b">
        <f t="shared" si="3"/>
        <v>0</v>
      </c>
      <c r="AB900" s="20" t="b">
        <f t="shared" si="12"/>
        <v>0</v>
      </c>
      <c r="AC900" s="20" t="b">
        <f t="shared" si="13"/>
        <v>0</v>
      </c>
      <c r="AD900" s="20" t="b">
        <f t="shared" si="14"/>
        <v>0</v>
      </c>
      <c r="AE900" s="20" t="b">
        <f t="shared" si="15"/>
        <v>0</v>
      </c>
      <c r="AG900" s="20" t="b">
        <f t="shared" si="16"/>
        <v>0</v>
      </c>
      <c r="AH900" s="20" t="b">
        <f t="shared" si="17"/>
        <v>0</v>
      </c>
      <c r="AI900" s="20" t="b">
        <f t="shared" si="18"/>
        <v>0</v>
      </c>
    </row>
    <row r="901">
      <c r="H901" s="20" t="b">
        <f t="shared" si="1"/>
        <v>0</v>
      </c>
      <c r="I901" s="21" t="b">
        <f t="shared" si="2"/>
        <v>0</v>
      </c>
      <c r="J901" s="21" t="b">
        <f t="shared" si="3"/>
        <v>0</v>
      </c>
      <c r="AB901" s="20" t="b">
        <f t="shared" si="12"/>
        <v>0</v>
      </c>
      <c r="AC901" s="20" t="b">
        <f t="shared" si="13"/>
        <v>0</v>
      </c>
      <c r="AD901" s="20" t="b">
        <f t="shared" si="14"/>
        <v>0</v>
      </c>
      <c r="AE901" s="20" t="b">
        <f t="shared" si="15"/>
        <v>0</v>
      </c>
      <c r="AG901" s="20" t="b">
        <f t="shared" si="16"/>
        <v>0</v>
      </c>
      <c r="AH901" s="20" t="b">
        <f t="shared" si="17"/>
        <v>0</v>
      </c>
      <c r="AI901" s="20" t="b">
        <f t="shared" si="18"/>
        <v>0</v>
      </c>
    </row>
    <row r="902">
      <c r="H902" s="20" t="b">
        <f t="shared" si="1"/>
        <v>0</v>
      </c>
      <c r="I902" s="21" t="b">
        <f t="shared" si="2"/>
        <v>0</v>
      </c>
      <c r="J902" s="21" t="b">
        <f t="shared" si="3"/>
        <v>0</v>
      </c>
      <c r="AB902" s="20" t="b">
        <f t="shared" si="12"/>
        <v>0</v>
      </c>
      <c r="AC902" s="20" t="b">
        <f t="shared" si="13"/>
        <v>0</v>
      </c>
      <c r="AD902" s="20" t="b">
        <f t="shared" si="14"/>
        <v>0</v>
      </c>
      <c r="AE902" s="20" t="b">
        <f t="shared" si="15"/>
        <v>0</v>
      </c>
      <c r="AG902" s="20" t="b">
        <f t="shared" si="16"/>
        <v>0</v>
      </c>
      <c r="AH902" s="20" t="b">
        <f t="shared" si="17"/>
        <v>0</v>
      </c>
      <c r="AI902" s="20" t="b">
        <f t="shared" si="18"/>
        <v>0</v>
      </c>
    </row>
    <row r="903">
      <c r="H903" s="20" t="b">
        <f t="shared" si="1"/>
        <v>0</v>
      </c>
      <c r="I903" s="21" t="b">
        <f t="shared" si="2"/>
        <v>0</v>
      </c>
      <c r="J903" s="21" t="b">
        <f t="shared" si="3"/>
        <v>0</v>
      </c>
      <c r="AB903" s="20" t="b">
        <f t="shared" si="12"/>
        <v>0</v>
      </c>
      <c r="AC903" s="20" t="b">
        <f t="shared" si="13"/>
        <v>0</v>
      </c>
      <c r="AD903" s="20" t="b">
        <f t="shared" si="14"/>
        <v>0</v>
      </c>
      <c r="AE903" s="20" t="b">
        <f t="shared" si="15"/>
        <v>0</v>
      </c>
      <c r="AG903" s="20" t="b">
        <f t="shared" si="16"/>
        <v>0</v>
      </c>
      <c r="AH903" s="20" t="b">
        <f t="shared" si="17"/>
        <v>0</v>
      </c>
      <c r="AI903" s="20" t="b">
        <f t="shared" si="18"/>
        <v>0</v>
      </c>
    </row>
    <row r="904">
      <c r="H904" s="20" t="b">
        <f t="shared" si="1"/>
        <v>0</v>
      </c>
      <c r="I904" s="21" t="b">
        <f t="shared" si="2"/>
        <v>0</v>
      </c>
      <c r="J904" s="21" t="b">
        <f t="shared" si="3"/>
        <v>0</v>
      </c>
      <c r="AB904" s="20" t="b">
        <f t="shared" si="12"/>
        <v>0</v>
      </c>
      <c r="AC904" s="20" t="b">
        <f t="shared" si="13"/>
        <v>0</v>
      </c>
      <c r="AD904" s="20" t="b">
        <f t="shared" si="14"/>
        <v>0</v>
      </c>
      <c r="AE904" s="20" t="b">
        <f t="shared" si="15"/>
        <v>0</v>
      </c>
      <c r="AG904" s="20" t="b">
        <f t="shared" si="16"/>
        <v>0</v>
      </c>
      <c r="AH904" s="20" t="b">
        <f t="shared" si="17"/>
        <v>0</v>
      </c>
      <c r="AI904" s="20" t="b">
        <f t="shared" si="18"/>
        <v>0</v>
      </c>
    </row>
    <row r="905">
      <c r="H905" s="20" t="b">
        <f t="shared" si="1"/>
        <v>0</v>
      </c>
      <c r="I905" s="21" t="b">
        <f t="shared" si="2"/>
        <v>0</v>
      </c>
      <c r="J905" s="21" t="b">
        <f t="shared" si="3"/>
        <v>0</v>
      </c>
      <c r="AB905" s="20" t="b">
        <f t="shared" si="12"/>
        <v>0</v>
      </c>
      <c r="AC905" s="20" t="b">
        <f t="shared" si="13"/>
        <v>0</v>
      </c>
      <c r="AD905" s="20" t="b">
        <f t="shared" si="14"/>
        <v>0</v>
      </c>
      <c r="AE905" s="20" t="b">
        <f t="shared" si="15"/>
        <v>0</v>
      </c>
      <c r="AG905" s="20" t="b">
        <f t="shared" si="16"/>
        <v>0</v>
      </c>
      <c r="AH905" s="20" t="b">
        <f t="shared" si="17"/>
        <v>0</v>
      </c>
      <c r="AI905" s="20" t="b">
        <f t="shared" si="18"/>
        <v>0</v>
      </c>
    </row>
    <row r="906">
      <c r="H906" s="20" t="b">
        <f t="shared" si="1"/>
        <v>0</v>
      </c>
      <c r="I906" s="21" t="b">
        <f t="shared" si="2"/>
        <v>0</v>
      </c>
      <c r="J906" s="21" t="b">
        <f t="shared" si="3"/>
        <v>0</v>
      </c>
      <c r="AB906" s="20" t="b">
        <f t="shared" si="12"/>
        <v>0</v>
      </c>
      <c r="AC906" s="20" t="b">
        <f t="shared" si="13"/>
        <v>0</v>
      </c>
      <c r="AD906" s="20" t="b">
        <f t="shared" si="14"/>
        <v>0</v>
      </c>
      <c r="AE906" s="20" t="b">
        <f t="shared" si="15"/>
        <v>0</v>
      </c>
      <c r="AG906" s="20" t="b">
        <f t="shared" si="16"/>
        <v>0</v>
      </c>
      <c r="AH906" s="20" t="b">
        <f t="shared" si="17"/>
        <v>0</v>
      </c>
      <c r="AI906" s="20" t="b">
        <f t="shared" si="18"/>
        <v>0</v>
      </c>
    </row>
    <row r="907">
      <c r="H907" s="20" t="b">
        <f t="shared" si="1"/>
        <v>0</v>
      </c>
      <c r="I907" s="21" t="b">
        <f t="shared" si="2"/>
        <v>0</v>
      </c>
      <c r="J907" s="21" t="b">
        <f t="shared" si="3"/>
        <v>0</v>
      </c>
      <c r="AB907" s="20" t="b">
        <f t="shared" si="12"/>
        <v>0</v>
      </c>
      <c r="AC907" s="20" t="b">
        <f t="shared" si="13"/>
        <v>0</v>
      </c>
      <c r="AD907" s="20" t="b">
        <f t="shared" si="14"/>
        <v>0</v>
      </c>
      <c r="AE907" s="20" t="b">
        <f t="shared" si="15"/>
        <v>0</v>
      </c>
      <c r="AG907" s="20" t="b">
        <f t="shared" si="16"/>
        <v>0</v>
      </c>
      <c r="AH907" s="20" t="b">
        <f t="shared" si="17"/>
        <v>0</v>
      </c>
      <c r="AI907" s="20" t="b">
        <f t="shared" si="18"/>
        <v>0</v>
      </c>
    </row>
    <row r="908">
      <c r="H908" s="20" t="b">
        <f t="shared" si="1"/>
        <v>0</v>
      </c>
      <c r="I908" s="21" t="b">
        <f t="shared" si="2"/>
        <v>0</v>
      </c>
      <c r="J908" s="21" t="b">
        <f t="shared" si="3"/>
        <v>0</v>
      </c>
      <c r="AB908" s="20" t="b">
        <f t="shared" si="12"/>
        <v>0</v>
      </c>
      <c r="AC908" s="20" t="b">
        <f t="shared" si="13"/>
        <v>0</v>
      </c>
      <c r="AD908" s="20" t="b">
        <f t="shared" si="14"/>
        <v>0</v>
      </c>
      <c r="AE908" s="20" t="b">
        <f t="shared" si="15"/>
        <v>0</v>
      </c>
      <c r="AG908" s="20" t="b">
        <f t="shared" si="16"/>
        <v>0</v>
      </c>
      <c r="AH908" s="20" t="b">
        <f t="shared" si="17"/>
        <v>0</v>
      </c>
      <c r="AI908" s="20" t="b">
        <f t="shared" si="18"/>
        <v>0</v>
      </c>
    </row>
    <row r="909">
      <c r="H909" s="20" t="b">
        <f t="shared" si="1"/>
        <v>0</v>
      </c>
      <c r="I909" s="21" t="b">
        <f t="shared" si="2"/>
        <v>0</v>
      </c>
      <c r="J909" s="21" t="b">
        <f t="shared" si="3"/>
        <v>0</v>
      </c>
      <c r="AB909" s="20" t="b">
        <f t="shared" si="12"/>
        <v>0</v>
      </c>
      <c r="AC909" s="20" t="b">
        <f t="shared" si="13"/>
        <v>0</v>
      </c>
      <c r="AD909" s="20" t="b">
        <f t="shared" si="14"/>
        <v>0</v>
      </c>
      <c r="AE909" s="20" t="b">
        <f t="shared" si="15"/>
        <v>0</v>
      </c>
      <c r="AG909" s="20" t="b">
        <f t="shared" si="16"/>
        <v>0</v>
      </c>
      <c r="AH909" s="20" t="b">
        <f t="shared" si="17"/>
        <v>0</v>
      </c>
      <c r="AI909" s="20" t="b">
        <f t="shared" si="18"/>
        <v>0</v>
      </c>
    </row>
    <row r="910">
      <c r="H910" s="20" t="b">
        <f t="shared" si="1"/>
        <v>0</v>
      </c>
      <c r="I910" s="21" t="b">
        <f t="shared" si="2"/>
        <v>0</v>
      </c>
      <c r="J910" s="21" t="b">
        <f t="shared" si="3"/>
        <v>0</v>
      </c>
      <c r="AB910" s="20" t="b">
        <f t="shared" si="12"/>
        <v>0</v>
      </c>
      <c r="AC910" s="20" t="b">
        <f t="shared" si="13"/>
        <v>0</v>
      </c>
      <c r="AD910" s="20" t="b">
        <f t="shared" si="14"/>
        <v>0</v>
      </c>
      <c r="AE910" s="20" t="b">
        <f t="shared" si="15"/>
        <v>0</v>
      </c>
      <c r="AG910" s="20" t="b">
        <f t="shared" si="16"/>
        <v>0</v>
      </c>
      <c r="AH910" s="20" t="b">
        <f t="shared" si="17"/>
        <v>0</v>
      </c>
      <c r="AI910" s="20" t="b">
        <f t="shared" si="18"/>
        <v>0</v>
      </c>
    </row>
    <row r="911">
      <c r="H911" s="20" t="b">
        <f t="shared" si="1"/>
        <v>0</v>
      </c>
      <c r="I911" s="21" t="b">
        <f t="shared" si="2"/>
        <v>0</v>
      </c>
      <c r="J911" s="21" t="b">
        <f t="shared" si="3"/>
        <v>0</v>
      </c>
      <c r="AB911" s="20" t="b">
        <f t="shared" si="12"/>
        <v>0</v>
      </c>
      <c r="AC911" s="20" t="b">
        <f t="shared" si="13"/>
        <v>0</v>
      </c>
      <c r="AD911" s="20" t="b">
        <f t="shared" si="14"/>
        <v>0</v>
      </c>
      <c r="AE911" s="20" t="b">
        <f t="shared" si="15"/>
        <v>0</v>
      </c>
      <c r="AG911" s="20" t="b">
        <f t="shared" si="16"/>
        <v>0</v>
      </c>
      <c r="AH911" s="20" t="b">
        <f t="shared" si="17"/>
        <v>0</v>
      </c>
      <c r="AI911" s="20" t="b">
        <f t="shared" si="18"/>
        <v>0</v>
      </c>
    </row>
    <row r="912">
      <c r="E912" s="22"/>
      <c r="F912" s="22"/>
      <c r="H912" s="20" t="b">
        <f t="shared" si="1"/>
        <v>0</v>
      </c>
      <c r="I912" s="21" t="b">
        <f t="shared" si="2"/>
        <v>0</v>
      </c>
      <c r="J912" s="21" t="b">
        <f t="shared" si="3"/>
        <v>0</v>
      </c>
      <c r="AB912" s="20" t="b">
        <f t="shared" si="12"/>
        <v>0</v>
      </c>
      <c r="AC912" s="20" t="b">
        <f t="shared" si="13"/>
        <v>0</v>
      </c>
      <c r="AD912" s="20" t="b">
        <f t="shared" si="14"/>
        <v>0</v>
      </c>
      <c r="AE912" s="20" t="b">
        <f t="shared" si="15"/>
        <v>0</v>
      </c>
      <c r="AG912" s="20" t="b">
        <f t="shared" si="16"/>
        <v>0</v>
      </c>
      <c r="AH912" s="20" t="b">
        <f t="shared" si="17"/>
        <v>0</v>
      </c>
      <c r="AI912" s="20" t="b">
        <f t="shared" si="18"/>
        <v>0</v>
      </c>
    </row>
    <row r="913">
      <c r="E913" s="22"/>
      <c r="F913" s="22"/>
      <c r="H913" s="20" t="b">
        <f t="shared" si="1"/>
        <v>0</v>
      </c>
      <c r="I913" s="21" t="b">
        <f t="shared" si="2"/>
        <v>0</v>
      </c>
      <c r="J913" s="21" t="b">
        <f t="shared" si="3"/>
        <v>0</v>
      </c>
      <c r="AB913" s="20" t="b">
        <f t="shared" si="12"/>
        <v>0</v>
      </c>
      <c r="AC913" s="20" t="b">
        <f t="shared" si="13"/>
        <v>0</v>
      </c>
      <c r="AD913" s="20" t="b">
        <f t="shared" si="14"/>
        <v>0</v>
      </c>
      <c r="AE913" s="20" t="b">
        <f t="shared" si="15"/>
        <v>0</v>
      </c>
      <c r="AG913" s="20" t="b">
        <f t="shared" si="16"/>
        <v>0</v>
      </c>
      <c r="AH913" s="20" t="b">
        <f t="shared" si="17"/>
        <v>0</v>
      </c>
      <c r="AI913" s="20" t="b">
        <f t="shared" si="18"/>
        <v>0</v>
      </c>
    </row>
    <row r="914">
      <c r="H914" s="20" t="b">
        <f t="shared" si="1"/>
        <v>0</v>
      </c>
      <c r="I914" s="21" t="b">
        <f t="shared" si="2"/>
        <v>0</v>
      </c>
      <c r="J914" s="21" t="b">
        <f t="shared" si="3"/>
        <v>0</v>
      </c>
      <c r="AB914" s="20" t="b">
        <f t="shared" si="12"/>
        <v>0</v>
      </c>
      <c r="AC914" s="20" t="b">
        <f t="shared" si="13"/>
        <v>0</v>
      </c>
      <c r="AD914" s="20" t="b">
        <f t="shared" si="14"/>
        <v>0</v>
      </c>
      <c r="AE914" s="20" t="b">
        <f t="shared" si="15"/>
        <v>0</v>
      </c>
      <c r="AG914" s="20" t="b">
        <f t="shared" si="16"/>
        <v>0</v>
      </c>
      <c r="AH914" s="20" t="b">
        <f t="shared" si="17"/>
        <v>0</v>
      </c>
      <c r="AI914" s="20" t="b">
        <f t="shared" si="18"/>
        <v>0</v>
      </c>
    </row>
    <row r="915">
      <c r="H915" s="20" t="b">
        <f t="shared" si="1"/>
        <v>0</v>
      </c>
      <c r="I915" s="21" t="b">
        <f t="shared" si="2"/>
        <v>0</v>
      </c>
      <c r="J915" s="21" t="b">
        <f t="shared" si="3"/>
        <v>0</v>
      </c>
      <c r="AB915" s="20" t="b">
        <f t="shared" si="12"/>
        <v>0</v>
      </c>
      <c r="AC915" s="20" t="b">
        <f t="shared" si="13"/>
        <v>0</v>
      </c>
      <c r="AD915" s="20" t="b">
        <f t="shared" si="14"/>
        <v>0</v>
      </c>
      <c r="AE915" s="20" t="b">
        <f t="shared" si="15"/>
        <v>0</v>
      </c>
      <c r="AG915" s="20" t="b">
        <f t="shared" si="16"/>
        <v>0</v>
      </c>
      <c r="AH915" s="20" t="b">
        <f t="shared" si="17"/>
        <v>0</v>
      </c>
      <c r="AI915" s="20" t="b">
        <f t="shared" si="18"/>
        <v>0</v>
      </c>
    </row>
    <row r="916">
      <c r="H916" s="20" t="b">
        <f t="shared" si="1"/>
        <v>0</v>
      </c>
      <c r="I916" s="21" t="b">
        <f t="shared" si="2"/>
        <v>0</v>
      </c>
      <c r="J916" s="21" t="b">
        <f t="shared" si="3"/>
        <v>0</v>
      </c>
      <c r="AB916" s="20" t="b">
        <f t="shared" si="12"/>
        <v>0</v>
      </c>
      <c r="AC916" s="20" t="b">
        <f t="shared" si="13"/>
        <v>0</v>
      </c>
      <c r="AD916" s="20" t="b">
        <f t="shared" si="14"/>
        <v>0</v>
      </c>
      <c r="AE916" s="20" t="b">
        <f t="shared" si="15"/>
        <v>0</v>
      </c>
      <c r="AG916" s="20" t="b">
        <f t="shared" si="16"/>
        <v>0</v>
      </c>
      <c r="AH916" s="20" t="b">
        <f t="shared" si="17"/>
        <v>0</v>
      </c>
      <c r="AI916" s="20" t="b">
        <f t="shared" si="18"/>
        <v>0</v>
      </c>
    </row>
    <row r="917">
      <c r="H917" s="20" t="b">
        <f t="shared" si="1"/>
        <v>0</v>
      </c>
      <c r="I917" s="21" t="b">
        <f t="shared" si="2"/>
        <v>0</v>
      </c>
      <c r="J917" s="21" t="b">
        <f t="shared" si="3"/>
        <v>0</v>
      </c>
      <c r="AB917" s="20" t="b">
        <f t="shared" si="12"/>
        <v>0</v>
      </c>
      <c r="AC917" s="20" t="b">
        <f t="shared" si="13"/>
        <v>0</v>
      </c>
      <c r="AD917" s="20" t="b">
        <f t="shared" si="14"/>
        <v>0</v>
      </c>
      <c r="AE917" s="20" t="b">
        <f t="shared" si="15"/>
        <v>0</v>
      </c>
      <c r="AG917" s="20" t="b">
        <f t="shared" si="16"/>
        <v>0</v>
      </c>
      <c r="AH917" s="20" t="b">
        <f t="shared" si="17"/>
        <v>0</v>
      </c>
      <c r="AI917" s="20" t="b">
        <f t="shared" si="18"/>
        <v>0</v>
      </c>
    </row>
    <row r="918">
      <c r="H918" s="20" t="b">
        <f t="shared" si="1"/>
        <v>0</v>
      </c>
      <c r="I918" s="21" t="b">
        <f t="shared" si="2"/>
        <v>0</v>
      </c>
      <c r="J918" s="21" t="b">
        <f t="shared" si="3"/>
        <v>0</v>
      </c>
      <c r="AB918" s="20" t="b">
        <f t="shared" si="12"/>
        <v>0</v>
      </c>
      <c r="AC918" s="20" t="b">
        <f t="shared" si="13"/>
        <v>0</v>
      </c>
      <c r="AD918" s="20" t="b">
        <f t="shared" si="14"/>
        <v>0</v>
      </c>
      <c r="AE918" s="20" t="b">
        <f t="shared" si="15"/>
        <v>0</v>
      </c>
      <c r="AG918" s="20" t="b">
        <f t="shared" si="16"/>
        <v>0</v>
      </c>
      <c r="AH918" s="20" t="b">
        <f t="shared" si="17"/>
        <v>0</v>
      </c>
      <c r="AI918" s="20" t="b">
        <f t="shared" si="18"/>
        <v>0</v>
      </c>
    </row>
    <row r="919">
      <c r="H919" s="20" t="b">
        <f t="shared" si="1"/>
        <v>0</v>
      </c>
      <c r="I919" s="21" t="b">
        <f t="shared" si="2"/>
        <v>0</v>
      </c>
      <c r="J919" s="21" t="b">
        <f t="shared" si="3"/>
        <v>0</v>
      </c>
      <c r="AB919" s="20" t="b">
        <f t="shared" si="12"/>
        <v>0</v>
      </c>
      <c r="AC919" s="20" t="b">
        <f t="shared" si="13"/>
        <v>0</v>
      </c>
      <c r="AD919" s="20" t="b">
        <f t="shared" si="14"/>
        <v>0</v>
      </c>
      <c r="AE919" s="20" t="b">
        <f t="shared" si="15"/>
        <v>0</v>
      </c>
      <c r="AG919" s="20" t="b">
        <f t="shared" si="16"/>
        <v>0</v>
      </c>
      <c r="AH919" s="20" t="b">
        <f t="shared" si="17"/>
        <v>0</v>
      </c>
      <c r="AI919" s="20" t="b">
        <f t="shared" si="18"/>
        <v>0</v>
      </c>
    </row>
    <row r="920">
      <c r="H920" s="20" t="b">
        <f t="shared" si="1"/>
        <v>0</v>
      </c>
      <c r="I920" s="21" t="b">
        <f t="shared" si="2"/>
        <v>0</v>
      </c>
      <c r="J920" s="21" t="b">
        <f t="shared" si="3"/>
        <v>0</v>
      </c>
      <c r="AB920" s="20" t="b">
        <f t="shared" si="12"/>
        <v>0</v>
      </c>
      <c r="AC920" s="20" t="b">
        <f t="shared" si="13"/>
        <v>0</v>
      </c>
      <c r="AD920" s="20" t="b">
        <f t="shared" si="14"/>
        <v>0</v>
      </c>
      <c r="AE920" s="20" t="b">
        <f t="shared" si="15"/>
        <v>0</v>
      </c>
      <c r="AG920" s="20" t="b">
        <f t="shared" si="16"/>
        <v>0</v>
      </c>
      <c r="AH920" s="20" t="b">
        <f t="shared" si="17"/>
        <v>0</v>
      </c>
      <c r="AI920" s="20" t="b">
        <f t="shared" si="18"/>
        <v>0</v>
      </c>
    </row>
    <row r="921">
      <c r="H921" s="20" t="b">
        <f t="shared" si="1"/>
        <v>0</v>
      </c>
      <c r="I921" s="21" t="b">
        <f t="shared" si="2"/>
        <v>0</v>
      </c>
      <c r="J921" s="21" t="b">
        <f t="shared" si="3"/>
        <v>0</v>
      </c>
      <c r="AB921" s="20" t="b">
        <f t="shared" si="12"/>
        <v>0</v>
      </c>
      <c r="AC921" s="20" t="b">
        <f t="shared" si="13"/>
        <v>0</v>
      </c>
      <c r="AD921" s="20" t="b">
        <f t="shared" si="14"/>
        <v>0</v>
      </c>
      <c r="AE921" s="20" t="b">
        <f t="shared" si="15"/>
        <v>0</v>
      </c>
      <c r="AG921" s="20" t="b">
        <f t="shared" si="16"/>
        <v>0</v>
      </c>
      <c r="AH921" s="20" t="b">
        <f t="shared" si="17"/>
        <v>0</v>
      </c>
      <c r="AI921" s="20" t="b">
        <f t="shared" si="18"/>
        <v>0</v>
      </c>
    </row>
    <row r="922">
      <c r="H922" s="20" t="b">
        <f t="shared" si="1"/>
        <v>0</v>
      </c>
      <c r="I922" s="21" t="b">
        <f t="shared" si="2"/>
        <v>0</v>
      </c>
      <c r="J922" s="21" t="b">
        <f t="shared" si="3"/>
        <v>0</v>
      </c>
      <c r="AB922" s="20" t="b">
        <f t="shared" si="12"/>
        <v>0</v>
      </c>
      <c r="AC922" s="20" t="b">
        <f t="shared" si="13"/>
        <v>0</v>
      </c>
      <c r="AD922" s="20" t="b">
        <f t="shared" si="14"/>
        <v>0</v>
      </c>
      <c r="AE922" s="20" t="b">
        <f t="shared" si="15"/>
        <v>0</v>
      </c>
      <c r="AG922" s="20" t="b">
        <f t="shared" si="16"/>
        <v>0</v>
      </c>
      <c r="AH922" s="20" t="b">
        <f t="shared" si="17"/>
        <v>0</v>
      </c>
      <c r="AI922" s="20" t="b">
        <f t="shared" si="18"/>
        <v>0</v>
      </c>
    </row>
    <row r="923">
      <c r="H923" s="20" t="b">
        <f t="shared" si="1"/>
        <v>0</v>
      </c>
      <c r="I923" s="21" t="b">
        <f t="shared" si="2"/>
        <v>0</v>
      </c>
      <c r="J923" s="21" t="b">
        <f t="shared" si="3"/>
        <v>0</v>
      </c>
      <c r="AB923" s="20" t="b">
        <f t="shared" si="12"/>
        <v>0</v>
      </c>
      <c r="AC923" s="20" t="b">
        <f t="shared" si="13"/>
        <v>0</v>
      </c>
      <c r="AD923" s="20" t="b">
        <f t="shared" si="14"/>
        <v>0</v>
      </c>
      <c r="AE923" s="20" t="b">
        <f t="shared" si="15"/>
        <v>0</v>
      </c>
      <c r="AG923" s="20" t="b">
        <f t="shared" si="16"/>
        <v>0</v>
      </c>
      <c r="AH923" s="20" t="b">
        <f t="shared" si="17"/>
        <v>0</v>
      </c>
      <c r="AI923" s="20" t="b">
        <f t="shared" si="18"/>
        <v>0</v>
      </c>
    </row>
    <row r="924">
      <c r="H924" s="20" t="b">
        <f t="shared" si="1"/>
        <v>0</v>
      </c>
      <c r="I924" s="21" t="b">
        <f t="shared" si="2"/>
        <v>0</v>
      </c>
      <c r="J924" s="21" t="b">
        <f t="shared" si="3"/>
        <v>0</v>
      </c>
      <c r="AB924" s="20" t="b">
        <f t="shared" si="12"/>
        <v>0</v>
      </c>
      <c r="AC924" s="20" t="b">
        <f t="shared" si="13"/>
        <v>0</v>
      </c>
      <c r="AD924" s="20" t="b">
        <f t="shared" si="14"/>
        <v>0</v>
      </c>
      <c r="AE924" s="20" t="b">
        <f t="shared" si="15"/>
        <v>0</v>
      </c>
      <c r="AG924" s="20" t="b">
        <f t="shared" si="16"/>
        <v>0</v>
      </c>
      <c r="AH924" s="20" t="b">
        <f t="shared" si="17"/>
        <v>0</v>
      </c>
      <c r="AI924" s="20" t="b">
        <f t="shared" si="18"/>
        <v>0</v>
      </c>
    </row>
    <row r="925">
      <c r="H925" s="20" t="b">
        <f t="shared" si="1"/>
        <v>0</v>
      </c>
      <c r="I925" s="21" t="b">
        <f t="shared" si="2"/>
        <v>0</v>
      </c>
      <c r="J925" s="21" t="b">
        <f t="shared" si="3"/>
        <v>0</v>
      </c>
      <c r="AB925" s="20" t="b">
        <f t="shared" si="12"/>
        <v>0</v>
      </c>
      <c r="AC925" s="20" t="b">
        <f t="shared" si="13"/>
        <v>0</v>
      </c>
      <c r="AD925" s="20" t="b">
        <f t="shared" si="14"/>
        <v>0</v>
      </c>
      <c r="AE925" s="20" t="b">
        <f t="shared" si="15"/>
        <v>0</v>
      </c>
      <c r="AG925" s="20" t="b">
        <f t="shared" si="16"/>
        <v>0</v>
      </c>
      <c r="AH925" s="20" t="b">
        <f t="shared" si="17"/>
        <v>0</v>
      </c>
      <c r="AI925" s="20" t="b">
        <f t="shared" si="18"/>
        <v>0</v>
      </c>
    </row>
    <row r="926">
      <c r="H926" s="20" t="b">
        <f t="shared" si="1"/>
        <v>0</v>
      </c>
      <c r="I926" s="21" t="b">
        <f t="shared" si="2"/>
        <v>0</v>
      </c>
      <c r="J926" s="21" t="b">
        <f t="shared" si="3"/>
        <v>0</v>
      </c>
      <c r="AB926" s="20" t="b">
        <f t="shared" si="12"/>
        <v>0</v>
      </c>
      <c r="AC926" s="20" t="b">
        <f t="shared" si="13"/>
        <v>0</v>
      </c>
      <c r="AD926" s="20" t="b">
        <f t="shared" si="14"/>
        <v>0</v>
      </c>
      <c r="AE926" s="20" t="b">
        <f t="shared" si="15"/>
        <v>0</v>
      </c>
      <c r="AG926" s="20" t="b">
        <f t="shared" si="16"/>
        <v>0</v>
      </c>
      <c r="AH926" s="20" t="b">
        <f t="shared" si="17"/>
        <v>0</v>
      </c>
      <c r="AI926" s="20" t="b">
        <f t="shared" si="18"/>
        <v>0</v>
      </c>
    </row>
    <row r="927">
      <c r="H927" s="20" t="b">
        <f t="shared" si="1"/>
        <v>0</v>
      </c>
      <c r="I927" s="21" t="b">
        <f t="shared" si="2"/>
        <v>0</v>
      </c>
      <c r="J927" s="21" t="b">
        <f t="shared" si="3"/>
        <v>0</v>
      </c>
      <c r="AB927" s="20" t="b">
        <f t="shared" si="12"/>
        <v>0</v>
      </c>
      <c r="AC927" s="20" t="b">
        <f t="shared" si="13"/>
        <v>0</v>
      </c>
      <c r="AD927" s="20" t="b">
        <f t="shared" si="14"/>
        <v>0</v>
      </c>
      <c r="AE927" s="20" t="b">
        <f t="shared" si="15"/>
        <v>0</v>
      </c>
      <c r="AG927" s="20" t="b">
        <f t="shared" si="16"/>
        <v>0</v>
      </c>
      <c r="AH927" s="20" t="b">
        <f t="shared" si="17"/>
        <v>0</v>
      </c>
      <c r="AI927" s="20" t="b">
        <f t="shared" si="18"/>
        <v>0</v>
      </c>
    </row>
    <row r="928">
      <c r="H928" s="20" t="b">
        <f t="shared" si="1"/>
        <v>0</v>
      </c>
      <c r="I928" s="21" t="b">
        <f t="shared" si="2"/>
        <v>0</v>
      </c>
      <c r="J928" s="21" t="b">
        <f t="shared" si="3"/>
        <v>0</v>
      </c>
      <c r="AB928" s="20" t="b">
        <f t="shared" si="12"/>
        <v>0</v>
      </c>
      <c r="AC928" s="20" t="b">
        <f t="shared" si="13"/>
        <v>0</v>
      </c>
      <c r="AD928" s="20" t="b">
        <f t="shared" si="14"/>
        <v>0</v>
      </c>
      <c r="AE928" s="20" t="b">
        <f t="shared" si="15"/>
        <v>0</v>
      </c>
      <c r="AG928" s="20" t="b">
        <f t="shared" si="16"/>
        <v>0</v>
      </c>
      <c r="AH928" s="20" t="b">
        <f t="shared" si="17"/>
        <v>0</v>
      </c>
      <c r="AI928" s="20" t="b">
        <f t="shared" si="18"/>
        <v>0</v>
      </c>
    </row>
    <row r="929">
      <c r="H929" s="20" t="b">
        <f t="shared" si="1"/>
        <v>0</v>
      </c>
      <c r="I929" s="21" t="b">
        <f t="shared" si="2"/>
        <v>0</v>
      </c>
      <c r="J929" s="21" t="b">
        <f t="shared" si="3"/>
        <v>0</v>
      </c>
      <c r="AB929" s="20" t="b">
        <f t="shared" si="12"/>
        <v>0</v>
      </c>
      <c r="AC929" s="20" t="b">
        <f t="shared" si="13"/>
        <v>0</v>
      </c>
      <c r="AD929" s="20" t="b">
        <f t="shared" si="14"/>
        <v>0</v>
      </c>
      <c r="AE929" s="20" t="b">
        <f t="shared" si="15"/>
        <v>0</v>
      </c>
      <c r="AG929" s="20" t="b">
        <f t="shared" si="16"/>
        <v>0</v>
      </c>
      <c r="AH929" s="20" t="b">
        <f t="shared" si="17"/>
        <v>0</v>
      </c>
      <c r="AI929" s="20" t="b">
        <f t="shared" si="18"/>
        <v>0</v>
      </c>
    </row>
    <row r="930">
      <c r="E930" s="22"/>
      <c r="F930" s="22"/>
      <c r="H930" s="20" t="b">
        <f t="shared" si="1"/>
        <v>0</v>
      </c>
      <c r="I930" s="21" t="b">
        <f t="shared" si="2"/>
        <v>0</v>
      </c>
      <c r="J930" s="21" t="b">
        <f t="shared" si="3"/>
        <v>0</v>
      </c>
      <c r="AB930" s="20" t="b">
        <f t="shared" si="12"/>
        <v>0</v>
      </c>
      <c r="AC930" s="20" t="b">
        <f t="shared" si="13"/>
        <v>0</v>
      </c>
      <c r="AD930" s="20" t="b">
        <f t="shared" si="14"/>
        <v>0</v>
      </c>
      <c r="AE930" s="20" t="b">
        <f t="shared" si="15"/>
        <v>0</v>
      </c>
      <c r="AG930" s="20" t="b">
        <f t="shared" si="16"/>
        <v>0</v>
      </c>
      <c r="AH930" s="20" t="b">
        <f t="shared" si="17"/>
        <v>0</v>
      </c>
      <c r="AI930" s="20" t="b">
        <f t="shared" si="18"/>
        <v>0</v>
      </c>
    </row>
    <row r="931">
      <c r="E931" s="22"/>
      <c r="F931" s="22"/>
      <c r="H931" s="20" t="b">
        <f t="shared" si="1"/>
        <v>0</v>
      </c>
      <c r="I931" s="21" t="b">
        <f t="shared" si="2"/>
        <v>0</v>
      </c>
      <c r="J931" s="21" t="b">
        <f t="shared" si="3"/>
        <v>0</v>
      </c>
      <c r="AB931" s="20" t="b">
        <f t="shared" si="12"/>
        <v>0</v>
      </c>
      <c r="AC931" s="20" t="b">
        <f t="shared" si="13"/>
        <v>0</v>
      </c>
      <c r="AD931" s="20" t="b">
        <f t="shared" si="14"/>
        <v>0</v>
      </c>
      <c r="AE931" s="20" t="b">
        <f t="shared" si="15"/>
        <v>0</v>
      </c>
      <c r="AG931" s="20" t="b">
        <f t="shared" si="16"/>
        <v>0</v>
      </c>
      <c r="AH931" s="20" t="b">
        <f t="shared" si="17"/>
        <v>0</v>
      </c>
      <c r="AI931" s="20" t="b">
        <f t="shared" si="18"/>
        <v>0</v>
      </c>
    </row>
    <row r="932">
      <c r="H932" s="20" t="b">
        <f t="shared" si="1"/>
        <v>0</v>
      </c>
      <c r="I932" s="21" t="b">
        <f t="shared" si="2"/>
        <v>0</v>
      </c>
      <c r="J932" s="21" t="b">
        <f t="shared" si="3"/>
        <v>0</v>
      </c>
      <c r="AB932" s="20" t="b">
        <f t="shared" si="12"/>
        <v>0</v>
      </c>
      <c r="AC932" s="20" t="b">
        <f t="shared" si="13"/>
        <v>0</v>
      </c>
      <c r="AD932" s="20" t="b">
        <f t="shared" si="14"/>
        <v>0</v>
      </c>
      <c r="AE932" s="20" t="b">
        <f t="shared" si="15"/>
        <v>0</v>
      </c>
      <c r="AG932" s="20" t="b">
        <f t="shared" si="16"/>
        <v>0</v>
      </c>
      <c r="AH932" s="20" t="b">
        <f t="shared" si="17"/>
        <v>0</v>
      </c>
      <c r="AI932" s="20" t="b">
        <f t="shared" si="18"/>
        <v>0</v>
      </c>
    </row>
    <row r="933">
      <c r="H933" s="20" t="b">
        <f t="shared" si="1"/>
        <v>0</v>
      </c>
      <c r="I933" s="21" t="b">
        <f t="shared" si="2"/>
        <v>0</v>
      </c>
      <c r="J933" s="21" t="b">
        <f t="shared" si="3"/>
        <v>0</v>
      </c>
      <c r="AB933" s="20" t="b">
        <f t="shared" si="12"/>
        <v>0</v>
      </c>
      <c r="AC933" s="20" t="b">
        <f t="shared" si="13"/>
        <v>0</v>
      </c>
      <c r="AD933" s="20" t="b">
        <f t="shared" si="14"/>
        <v>0</v>
      </c>
      <c r="AE933" s="20" t="b">
        <f t="shared" si="15"/>
        <v>0</v>
      </c>
      <c r="AG933" s="20" t="b">
        <f t="shared" si="16"/>
        <v>0</v>
      </c>
      <c r="AH933" s="20" t="b">
        <f t="shared" si="17"/>
        <v>0</v>
      </c>
      <c r="AI933" s="20" t="b">
        <f t="shared" si="18"/>
        <v>0</v>
      </c>
    </row>
    <row r="934">
      <c r="H934" s="20" t="b">
        <f t="shared" si="1"/>
        <v>0</v>
      </c>
      <c r="I934" s="21" t="b">
        <f t="shared" si="2"/>
        <v>0</v>
      </c>
      <c r="J934" s="21" t="b">
        <f t="shared" si="3"/>
        <v>0</v>
      </c>
      <c r="AB934" s="20" t="b">
        <f t="shared" si="12"/>
        <v>0</v>
      </c>
      <c r="AC934" s="20" t="b">
        <f t="shared" si="13"/>
        <v>0</v>
      </c>
      <c r="AD934" s="20" t="b">
        <f t="shared" si="14"/>
        <v>0</v>
      </c>
      <c r="AE934" s="20" t="b">
        <f t="shared" si="15"/>
        <v>0</v>
      </c>
      <c r="AG934" s="20" t="b">
        <f t="shared" si="16"/>
        <v>0</v>
      </c>
      <c r="AH934" s="20" t="b">
        <f t="shared" si="17"/>
        <v>0</v>
      </c>
      <c r="AI934" s="20" t="b">
        <f t="shared" si="18"/>
        <v>0</v>
      </c>
    </row>
    <row r="935">
      <c r="H935" s="20" t="b">
        <f t="shared" si="1"/>
        <v>0</v>
      </c>
      <c r="I935" s="21" t="b">
        <f t="shared" si="2"/>
        <v>0</v>
      </c>
      <c r="J935" s="21" t="b">
        <f t="shared" si="3"/>
        <v>0</v>
      </c>
      <c r="AB935" s="20" t="b">
        <f t="shared" si="12"/>
        <v>0</v>
      </c>
      <c r="AC935" s="20" t="b">
        <f t="shared" si="13"/>
        <v>0</v>
      </c>
      <c r="AD935" s="20" t="b">
        <f t="shared" si="14"/>
        <v>0</v>
      </c>
      <c r="AE935" s="20" t="b">
        <f t="shared" si="15"/>
        <v>0</v>
      </c>
      <c r="AG935" s="20" t="b">
        <f t="shared" si="16"/>
        <v>0</v>
      </c>
      <c r="AH935" s="20" t="b">
        <f t="shared" si="17"/>
        <v>0</v>
      </c>
      <c r="AI935" s="20" t="b">
        <f t="shared" si="18"/>
        <v>0</v>
      </c>
    </row>
    <row r="936">
      <c r="H936" s="20" t="b">
        <f t="shared" si="1"/>
        <v>0</v>
      </c>
      <c r="I936" s="21" t="b">
        <f t="shared" si="2"/>
        <v>0</v>
      </c>
      <c r="J936" s="21" t="b">
        <f t="shared" si="3"/>
        <v>0</v>
      </c>
      <c r="AB936" s="20" t="b">
        <f t="shared" si="12"/>
        <v>0</v>
      </c>
      <c r="AC936" s="20" t="b">
        <f t="shared" si="13"/>
        <v>0</v>
      </c>
      <c r="AD936" s="20" t="b">
        <f t="shared" si="14"/>
        <v>0</v>
      </c>
      <c r="AE936" s="20" t="b">
        <f t="shared" si="15"/>
        <v>0</v>
      </c>
      <c r="AG936" s="20" t="b">
        <f t="shared" si="16"/>
        <v>0</v>
      </c>
      <c r="AH936" s="20" t="b">
        <f t="shared" si="17"/>
        <v>0</v>
      </c>
      <c r="AI936" s="20" t="b">
        <f t="shared" si="18"/>
        <v>0</v>
      </c>
    </row>
    <row r="937">
      <c r="H937" s="20" t="b">
        <f t="shared" si="1"/>
        <v>0</v>
      </c>
      <c r="I937" s="21" t="b">
        <f t="shared" si="2"/>
        <v>0</v>
      </c>
      <c r="J937" s="21" t="b">
        <f t="shared" si="3"/>
        <v>0</v>
      </c>
      <c r="AB937" s="20" t="b">
        <f t="shared" si="12"/>
        <v>0</v>
      </c>
      <c r="AC937" s="20" t="b">
        <f t="shared" si="13"/>
        <v>0</v>
      </c>
      <c r="AD937" s="20" t="b">
        <f t="shared" si="14"/>
        <v>0</v>
      </c>
      <c r="AE937" s="20" t="b">
        <f t="shared" si="15"/>
        <v>0</v>
      </c>
      <c r="AG937" s="20" t="b">
        <f t="shared" si="16"/>
        <v>0</v>
      </c>
      <c r="AH937" s="20" t="b">
        <f t="shared" si="17"/>
        <v>0</v>
      </c>
      <c r="AI937" s="20" t="b">
        <f t="shared" si="18"/>
        <v>0</v>
      </c>
    </row>
    <row r="938">
      <c r="H938" s="20" t="b">
        <f t="shared" si="1"/>
        <v>0</v>
      </c>
      <c r="I938" s="21" t="b">
        <f t="shared" si="2"/>
        <v>0</v>
      </c>
      <c r="J938" s="21" t="b">
        <f t="shared" si="3"/>
        <v>0</v>
      </c>
      <c r="AB938" s="20" t="b">
        <f t="shared" si="12"/>
        <v>0</v>
      </c>
      <c r="AC938" s="20" t="b">
        <f t="shared" si="13"/>
        <v>0</v>
      </c>
      <c r="AD938" s="20" t="b">
        <f t="shared" si="14"/>
        <v>0</v>
      </c>
      <c r="AE938" s="20" t="b">
        <f t="shared" si="15"/>
        <v>0</v>
      </c>
      <c r="AG938" s="20" t="b">
        <f t="shared" si="16"/>
        <v>0</v>
      </c>
      <c r="AH938" s="20" t="b">
        <f t="shared" si="17"/>
        <v>0</v>
      </c>
      <c r="AI938" s="20" t="b">
        <f t="shared" si="18"/>
        <v>0</v>
      </c>
    </row>
    <row r="939">
      <c r="H939" s="20" t="b">
        <f t="shared" si="1"/>
        <v>0</v>
      </c>
      <c r="I939" s="21" t="b">
        <f t="shared" si="2"/>
        <v>0</v>
      </c>
      <c r="J939" s="21" t="b">
        <f t="shared" si="3"/>
        <v>0</v>
      </c>
      <c r="AB939" s="20" t="b">
        <f t="shared" si="12"/>
        <v>0</v>
      </c>
      <c r="AC939" s="20" t="b">
        <f t="shared" si="13"/>
        <v>0</v>
      </c>
      <c r="AD939" s="20" t="b">
        <f t="shared" si="14"/>
        <v>0</v>
      </c>
      <c r="AE939" s="20" t="b">
        <f t="shared" si="15"/>
        <v>0</v>
      </c>
      <c r="AG939" s="20" t="b">
        <f t="shared" si="16"/>
        <v>0</v>
      </c>
      <c r="AH939" s="20" t="b">
        <f t="shared" si="17"/>
        <v>0</v>
      </c>
      <c r="AI939" s="20" t="b">
        <f t="shared" si="18"/>
        <v>0</v>
      </c>
    </row>
    <row r="940">
      <c r="H940" s="20" t="b">
        <f t="shared" si="1"/>
        <v>0</v>
      </c>
      <c r="I940" s="21" t="b">
        <f t="shared" si="2"/>
        <v>0</v>
      </c>
      <c r="J940" s="21" t="b">
        <f t="shared" si="3"/>
        <v>0</v>
      </c>
      <c r="AB940" s="20" t="b">
        <f t="shared" si="12"/>
        <v>0</v>
      </c>
      <c r="AC940" s="20" t="b">
        <f t="shared" si="13"/>
        <v>0</v>
      </c>
      <c r="AD940" s="20" t="b">
        <f t="shared" si="14"/>
        <v>0</v>
      </c>
      <c r="AE940" s="20" t="b">
        <f t="shared" si="15"/>
        <v>0</v>
      </c>
      <c r="AG940" s="20" t="b">
        <f t="shared" si="16"/>
        <v>0</v>
      </c>
      <c r="AH940" s="20" t="b">
        <f t="shared" si="17"/>
        <v>0</v>
      </c>
      <c r="AI940" s="20" t="b">
        <f t="shared" si="18"/>
        <v>0</v>
      </c>
    </row>
    <row r="941">
      <c r="H941" s="20" t="b">
        <f t="shared" si="1"/>
        <v>0</v>
      </c>
      <c r="I941" s="21" t="b">
        <f t="shared" si="2"/>
        <v>0</v>
      </c>
      <c r="J941" s="21" t="b">
        <f t="shared" si="3"/>
        <v>0</v>
      </c>
      <c r="AB941" s="20" t="b">
        <f t="shared" si="12"/>
        <v>0</v>
      </c>
      <c r="AC941" s="20" t="b">
        <f t="shared" si="13"/>
        <v>0</v>
      </c>
      <c r="AD941" s="20" t="b">
        <f t="shared" si="14"/>
        <v>0</v>
      </c>
      <c r="AE941" s="20" t="b">
        <f t="shared" si="15"/>
        <v>0</v>
      </c>
      <c r="AG941" s="20" t="b">
        <f t="shared" si="16"/>
        <v>0</v>
      </c>
      <c r="AH941" s="20" t="b">
        <f t="shared" si="17"/>
        <v>0</v>
      </c>
      <c r="AI941" s="20" t="b">
        <f t="shared" si="18"/>
        <v>0</v>
      </c>
    </row>
    <row r="942">
      <c r="H942" s="20" t="b">
        <f t="shared" si="1"/>
        <v>0</v>
      </c>
      <c r="I942" s="21" t="b">
        <f t="shared" si="2"/>
        <v>0</v>
      </c>
      <c r="J942" s="21" t="b">
        <f t="shared" si="3"/>
        <v>0</v>
      </c>
      <c r="AB942" s="20" t="b">
        <f t="shared" si="12"/>
        <v>0</v>
      </c>
      <c r="AC942" s="20" t="b">
        <f t="shared" si="13"/>
        <v>0</v>
      </c>
      <c r="AD942" s="20" t="b">
        <f t="shared" si="14"/>
        <v>0</v>
      </c>
      <c r="AE942" s="20" t="b">
        <f t="shared" si="15"/>
        <v>0</v>
      </c>
      <c r="AG942" s="20" t="b">
        <f t="shared" si="16"/>
        <v>0</v>
      </c>
      <c r="AH942" s="20" t="b">
        <f t="shared" si="17"/>
        <v>0</v>
      </c>
      <c r="AI942" s="20" t="b">
        <f t="shared" si="18"/>
        <v>0</v>
      </c>
    </row>
    <row r="943">
      <c r="H943" s="20" t="b">
        <f t="shared" si="1"/>
        <v>0</v>
      </c>
      <c r="I943" s="21" t="b">
        <f t="shared" si="2"/>
        <v>0</v>
      </c>
      <c r="J943" s="21" t="b">
        <f t="shared" si="3"/>
        <v>0</v>
      </c>
      <c r="AB943" s="20" t="b">
        <f t="shared" si="12"/>
        <v>0</v>
      </c>
      <c r="AC943" s="20" t="b">
        <f t="shared" si="13"/>
        <v>0</v>
      </c>
      <c r="AD943" s="20" t="b">
        <f t="shared" si="14"/>
        <v>0</v>
      </c>
      <c r="AE943" s="20" t="b">
        <f t="shared" si="15"/>
        <v>0</v>
      </c>
      <c r="AG943" s="20" t="b">
        <f t="shared" si="16"/>
        <v>0</v>
      </c>
      <c r="AH943" s="20" t="b">
        <f t="shared" si="17"/>
        <v>0</v>
      </c>
      <c r="AI943" s="20" t="b">
        <f t="shared" si="18"/>
        <v>0</v>
      </c>
    </row>
    <row r="944">
      <c r="H944" s="20" t="b">
        <f t="shared" si="1"/>
        <v>0</v>
      </c>
      <c r="I944" s="21" t="b">
        <f t="shared" si="2"/>
        <v>0</v>
      </c>
      <c r="J944" s="21" t="b">
        <f t="shared" si="3"/>
        <v>0</v>
      </c>
      <c r="AB944" s="20" t="b">
        <f t="shared" si="12"/>
        <v>0</v>
      </c>
      <c r="AC944" s="20" t="b">
        <f t="shared" si="13"/>
        <v>0</v>
      </c>
      <c r="AD944" s="20" t="b">
        <f t="shared" si="14"/>
        <v>0</v>
      </c>
      <c r="AE944" s="20" t="b">
        <f t="shared" si="15"/>
        <v>0</v>
      </c>
      <c r="AG944" s="20" t="b">
        <f t="shared" si="16"/>
        <v>0</v>
      </c>
      <c r="AH944" s="20" t="b">
        <f t="shared" si="17"/>
        <v>0</v>
      </c>
      <c r="AI944" s="20" t="b">
        <f t="shared" si="18"/>
        <v>0</v>
      </c>
    </row>
    <row r="945">
      <c r="H945" s="20" t="b">
        <f t="shared" si="1"/>
        <v>0</v>
      </c>
      <c r="I945" s="21" t="b">
        <f t="shared" si="2"/>
        <v>0</v>
      </c>
      <c r="J945" s="21" t="b">
        <f t="shared" si="3"/>
        <v>0</v>
      </c>
      <c r="AB945" s="20" t="b">
        <f t="shared" si="12"/>
        <v>0</v>
      </c>
      <c r="AC945" s="20" t="b">
        <f t="shared" si="13"/>
        <v>0</v>
      </c>
      <c r="AD945" s="20" t="b">
        <f t="shared" si="14"/>
        <v>0</v>
      </c>
      <c r="AE945" s="20" t="b">
        <f t="shared" si="15"/>
        <v>0</v>
      </c>
      <c r="AG945" s="20" t="b">
        <f t="shared" si="16"/>
        <v>0</v>
      </c>
      <c r="AH945" s="20" t="b">
        <f t="shared" si="17"/>
        <v>0</v>
      </c>
      <c r="AI945" s="20" t="b">
        <f t="shared" si="18"/>
        <v>0</v>
      </c>
    </row>
    <row r="946">
      <c r="H946" s="20" t="b">
        <f t="shared" si="1"/>
        <v>0</v>
      </c>
      <c r="I946" s="21" t="b">
        <f t="shared" si="2"/>
        <v>0</v>
      </c>
      <c r="J946" s="21" t="b">
        <f t="shared" si="3"/>
        <v>0</v>
      </c>
      <c r="AB946" s="20" t="b">
        <f t="shared" si="12"/>
        <v>0</v>
      </c>
      <c r="AC946" s="20" t="b">
        <f t="shared" si="13"/>
        <v>0</v>
      </c>
      <c r="AD946" s="20" t="b">
        <f t="shared" si="14"/>
        <v>0</v>
      </c>
      <c r="AE946" s="20" t="b">
        <f t="shared" si="15"/>
        <v>0</v>
      </c>
      <c r="AG946" s="20" t="b">
        <f t="shared" si="16"/>
        <v>0</v>
      </c>
      <c r="AH946" s="20" t="b">
        <f t="shared" si="17"/>
        <v>0</v>
      </c>
      <c r="AI946" s="20" t="b">
        <f t="shared" si="18"/>
        <v>0</v>
      </c>
    </row>
    <row r="947">
      <c r="H947" s="20" t="b">
        <f t="shared" si="1"/>
        <v>0</v>
      </c>
      <c r="I947" s="21" t="b">
        <f t="shared" si="2"/>
        <v>0</v>
      </c>
      <c r="J947" s="21" t="b">
        <f t="shared" si="3"/>
        <v>0</v>
      </c>
      <c r="AB947" s="20" t="b">
        <f t="shared" si="12"/>
        <v>0</v>
      </c>
      <c r="AC947" s="20" t="b">
        <f t="shared" si="13"/>
        <v>0</v>
      </c>
      <c r="AD947" s="20" t="b">
        <f t="shared" si="14"/>
        <v>0</v>
      </c>
      <c r="AE947" s="20" t="b">
        <f t="shared" si="15"/>
        <v>0</v>
      </c>
      <c r="AG947" s="20" t="b">
        <f t="shared" si="16"/>
        <v>0</v>
      </c>
      <c r="AH947" s="20" t="b">
        <f t="shared" si="17"/>
        <v>0</v>
      </c>
      <c r="AI947" s="20" t="b">
        <f t="shared" si="18"/>
        <v>0</v>
      </c>
    </row>
    <row r="948">
      <c r="D948" s="22"/>
      <c r="E948" s="22"/>
      <c r="F948" s="22"/>
      <c r="H948" s="20" t="b">
        <f t="shared" si="1"/>
        <v>0</v>
      </c>
      <c r="I948" s="21" t="b">
        <f t="shared" si="2"/>
        <v>0</v>
      </c>
      <c r="J948" s="21" t="b">
        <f t="shared" si="3"/>
        <v>0</v>
      </c>
      <c r="AB948" s="20" t="b">
        <f t="shared" si="12"/>
        <v>0</v>
      </c>
      <c r="AC948" s="20" t="b">
        <f t="shared" si="13"/>
        <v>0</v>
      </c>
      <c r="AD948" s="20" t="b">
        <f t="shared" si="14"/>
        <v>0</v>
      </c>
      <c r="AE948" s="20" t="b">
        <f t="shared" si="15"/>
        <v>0</v>
      </c>
      <c r="AG948" s="20" t="b">
        <f t="shared" si="16"/>
        <v>0</v>
      </c>
      <c r="AH948" s="20" t="b">
        <f t="shared" si="17"/>
        <v>0</v>
      </c>
      <c r="AI948" s="20" t="b">
        <f t="shared" si="18"/>
        <v>0</v>
      </c>
    </row>
    <row r="949">
      <c r="D949" s="22"/>
      <c r="E949" s="22"/>
      <c r="F949" s="22"/>
      <c r="H949" s="20" t="b">
        <f t="shared" si="1"/>
        <v>0</v>
      </c>
      <c r="I949" s="21" t="b">
        <f t="shared" si="2"/>
        <v>0</v>
      </c>
      <c r="J949" s="21" t="b">
        <f t="shared" si="3"/>
        <v>0</v>
      </c>
      <c r="AB949" s="20" t="b">
        <f t="shared" si="12"/>
        <v>0</v>
      </c>
      <c r="AC949" s="20" t="b">
        <f t="shared" si="13"/>
        <v>0</v>
      </c>
      <c r="AD949" s="20" t="b">
        <f t="shared" si="14"/>
        <v>0</v>
      </c>
      <c r="AE949" s="20" t="b">
        <f t="shared" si="15"/>
        <v>0</v>
      </c>
      <c r="AG949" s="20" t="b">
        <f t="shared" si="16"/>
        <v>0</v>
      </c>
      <c r="AH949" s="20" t="b">
        <f t="shared" si="17"/>
        <v>0</v>
      </c>
      <c r="AI949" s="20" t="b">
        <f t="shared" si="18"/>
        <v>0</v>
      </c>
    </row>
    <row r="950">
      <c r="H950" s="20" t="b">
        <f t="shared" si="1"/>
        <v>0</v>
      </c>
      <c r="I950" s="21" t="b">
        <f t="shared" si="2"/>
        <v>0</v>
      </c>
      <c r="J950" s="21" t="b">
        <f t="shared" si="3"/>
        <v>0</v>
      </c>
      <c r="AB950" s="20" t="b">
        <f t="shared" si="12"/>
        <v>0</v>
      </c>
      <c r="AC950" s="20" t="b">
        <f t="shared" si="13"/>
        <v>0</v>
      </c>
      <c r="AD950" s="20" t="b">
        <f t="shared" si="14"/>
        <v>0</v>
      </c>
      <c r="AE950" s="20" t="b">
        <f t="shared" si="15"/>
        <v>0</v>
      </c>
      <c r="AG950" s="20" t="b">
        <f t="shared" si="16"/>
        <v>0</v>
      </c>
      <c r="AH950" s="20" t="b">
        <f t="shared" si="17"/>
        <v>0</v>
      </c>
      <c r="AI950" s="20" t="b">
        <f t="shared" si="18"/>
        <v>0</v>
      </c>
    </row>
    <row r="951">
      <c r="H951" s="20" t="b">
        <f t="shared" si="1"/>
        <v>0</v>
      </c>
      <c r="I951" s="21" t="b">
        <f t="shared" si="2"/>
        <v>0</v>
      </c>
      <c r="J951" s="21" t="b">
        <f t="shared" si="3"/>
        <v>0</v>
      </c>
      <c r="AB951" s="20" t="b">
        <f t="shared" si="12"/>
        <v>0</v>
      </c>
      <c r="AC951" s="20" t="b">
        <f t="shared" si="13"/>
        <v>0</v>
      </c>
      <c r="AD951" s="20" t="b">
        <f t="shared" si="14"/>
        <v>0</v>
      </c>
      <c r="AE951" s="20" t="b">
        <f t="shared" si="15"/>
        <v>0</v>
      </c>
      <c r="AG951" s="20" t="b">
        <f t="shared" si="16"/>
        <v>0</v>
      </c>
      <c r="AH951" s="20" t="b">
        <f t="shared" si="17"/>
        <v>0</v>
      </c>
      <c r="AI951" s="20" t="b">
        <f t="shared" si="18"/>
        <v>0</v>
      </c>
    </row>
    <row r="952">
      <c r="H952" s="20" t="b">
        <f t="shared" si="1"/>
        <v>0</v>
      </c>
      <c r="I952" s="21" t="b">
        <f t="shared" si="2"/>
        <v>0</v>
      </c>
      <c r="J952" s="21" t="b">
        <f t="shared" si="3"/>
        <v>0</v>
      </c>
      <c r="AB952" s="20" t="b">
        <f t="shared" si="12"/>
        <v>0</v>
      </c>
      <c r="AC952" s="20" t="b">
        <f t="shared" si="13"/>
        <v>0</v>
      </c>
      <c r="AD952" s="20" t="b">
        <f t="shared" si="14"/>
        <v>0</v>
      </c>
      <c r="AE952" s="20" t="b">
        <f t="shared" si="15"/>
        <v>0</v>
      </c>
      <c r="AG952" s="20" t="b">
        <f t="shared" si="16"/>
        <v>0</v>
      </c>
      <c r="AH952" s="20" t="b">
        <f t="shared" si="17"/>
        <v>0</v>
      </c>
      <c r="AI952" s="20" t="b">
        <f t="shared" si="18"/>
        <v>0</v>
      </c>
    </row>
    <row r="953">
      <c r="H953" s="20" t="b">
        <f t="shared" si="1"/>
        <v>0</v>
      </c>
      <c r="I953" s="21" t="b">
        <f t="shared" si="2"/>
        <v>0</v>
      </c>
      <c r="J953" s="21" t="b">
        <f t="shared" si="3"/>
        <v>0</v>
      </c>
      <c r="AB953" s="20" t="b">
        <f t="shared" si="12"/>
        <v>0</v>
      </c>
      <c r="AC953" s="20" t="b">
        <f t="shared" si="13"/>
        <v>0</v>
      </c>
      <c r="AD953" s="20" t="b">
        <f t="shared" si="14"/>
        <v>0</v>
      </c>
      <c r="AE953" s="20" t="b">
        <f t="shared" si="15"/>
        <v>0</v>
      </c>
      <c r="AG953" s="20" t="b">
        <f t="shared" si="16"/>
        <v>0</v>
      </c>
      <c r="AH953" s="20" t="b">
        <f t="shared" si="17"/>
        <v>0</v>
      </c>
      <c r="AI953" s="20" t="b">
        <f t="shared" si="18"/>
        <v>0</v>
      </c>
    </row>
    <row r="954">
      <c r="H954" s="20" t="b">
        <f t="shared" si="1"/>
        <v>0</v>
      </c>
      <c r="I954" s="21" t="b">
        <f t="shared" si="2"/>
        <v>0</v>
      </c>
      <c r="J954" s="21" t="b">
        <f t="shared" si="3"/>
        <v>0</v>
      </c>
      <c r="AB954" s="20" t="b">
        <f t="shared" si="12"/>
        <v>0</v>
      </c>
      <c r="AC954" s="20" t="b">
        <f t="shared" si="13"/>
        <v>0</v>
      </c>
      <c r="AD954" s="20" t="b">
        <f t="shared" si="14"/>
        <v>0</v>
      </c>
      <c r="AE954" s="20" t="b">
        <f t="shared" si="15"/>
        <v>0</v>
      </c>
      <c r="AG954" s="20" t="b">
        <f t="shared" si="16"/>
        <v>0</v>
      </c>
      <c r="AH954" s="20" t="b">
        <f t="shared" si="17"/>
        <v>0</v>
      </c>
      <c r="AI954" s="20" t="b">
        <f t="shared" si="18"/>
        <v>0</v>
      </c>
    </row>
    <row r="955">
      <c r="H955" s="20" t="b">
        <f t="shared" si="1"/>
        <v>0</v>
      </c>
      <c r="I955" s="21" t="b">
        <f t="shared" si="2"/>
        <v>0</v>
      </c>
      <c r="J955" s="21" t="b">
        <f t="shared" si="3"/>
        <v>0</v>
      </c>
      <c r="AB955" s="20" t="b">
        <f t="shared" si="12"/>
        <v>0</v>
      </c>
      <c r="AC955" s="20" t="b">
        <f t="shared" si="13"/>
        <v>0</v>
      </c>
      <c r="AD955" s="20" t="b">
        <f t="shared" si="14"/>
        <v>0</v>
      </c>
      <c r="AE955" s="20" t="b">
        <f t="shared" si="15"/>
        <v>0</v>
      </c>
      <c r="AG955" s="20" t="b">
        <f t="shared" si="16"/>
        <v>0</v>
      </c>
      <c r="AH955" s="20" t="b">
        <f t="shared" si="17"/>
        <v>0</v>
      </c>
      <c r="AI955" s="20" t="b">
        <f t="shared" si="18"/>
        <v>0</v>
      </c>
    </row>
    <row r="956">
      <c r="H956" s="20" t="b">
        <f t="shared" si="1"/>
        <v>0</v>
      </c>
      <c r="I956" s="21" t="b">
        <f t="shared" si="2"/>
        <v>0</v>
      </c>
      <c r="J956" s="21" t="b">
        <f t="shared" si="3"/>
        <v>0</v>
      </c>
      <c r="AB956" s="20" t="b">
        <f t="shared" si="12"/>
        <v>0</v>
      </c>
      <c r="AC956" s="20" t="b">
        <f t="shared" si="13"/>
        <v>0</v>
      </c>
      <c r="AD956" s="20" t="b">
        <f t="shared" si="14"/>
        <v>0</v>
      </c>
      <c r="AE956" s="20" t="b">
        <f t="shared" si="15"/>
        <v>0</v>
      </c>
      <c r="AG956" s="20" t="b">
        <f t="shared" si="16"/>
        <v>0</v>
      </c>
      <c r="AH956" s="20" t="b">
        <f t="shared" si="17"/>
        <v>0</v>
      </c>
      <c r="AI956" s="20" t="b">
        <f t="shared" si="18"/>
        <v>0</v>
      </c>
    </row>
    <row r="957">
      <c r="H957" s="20" t="b">
        <f t="shared" si="1"/>
        <v>0</v>
      </c>
      <c r="I957" s="21" t="b">
        <f t="shared" si="2"/>
        <v>0</v>
      </c>
      <c r="J957" s="21" t="b">
        <f t="shared" si="3"/>
        <v>0</v>
      </c>
      <c r="AB957" s="20" t="b">
        <f t="shared" si="12"/>
        <v>0</v>
      </c>
      <c r="AC957" s="20" t="b">
        <f t="shared" si="13"/>
        <v>0</v>
      </c>
      <c r="AD957" s="20" t="b">
        <f t="shared" si="14"/>
        <v>0</v>
      </c>
      <c r="AE957" s="20" t="b">
        <f t="shared" si="15"/>
        <v>0</v>
      </c>
      <c r="AG957" s="20" t="b">
        <f t="shared" si="16"/>
        <v>0</v>
      </c>
      <c r="AH957" s="20" t="b">
        <f t="shared" si="17"/>
        <v>0</v>
      </c>
      <c r="AI957" s="20" t="b">
        <f t="shared" si="18"/>
        <v>0</v>
      </c>
    </row>
    <row r="958">
      <c r="H958" s="20" t="b">
        <f t="shared" si="1"/>
        <v>0</v>
      </c>
      <c r="I958" s="21" t="b">
        <f t="shared" si="2"/>
        <v>0</v>
      </c>
      <c r="J958" s="21" t="b">
        <f t="shared" si="3"/>
        <v>0</v>
      </c>
      <c r="AB958" s="20" t="b">
        <f t="shared" si="12"/>
        <v>0</v>
      </c>
      <c r="AC958" s="20" t="b">
        <f t="shared" si="13"/>
        <v>0</v>
      </c>
      <c r="AD958" s="20" t="b">
        <f t="shared" si="14"/>
        <v>0</v>
      </c>
      <c r="AE958" s="20" t="b">
        <f t="shared" si="15"/>
        <v>0</v>
      </c>
      <c r="AG958" s="20" t="b">
        <f t="shared" si="16"/>
        <v>0</v>
      </c>
      <c r="AH958" s="20" t="b">
        <f t="shared" si="17"/>
        <v>0</v>
      </c>
      <c r="AI958" s="20" t="b">
        <f t="shared" si="18"/>
        <v>0</v>
      </c>
    </row>
    <row r="959">
      <c r="H959" s="20" t="b">
        <f t="shared" si="1"/>
        <v>0</v>
      </c>
      <c r="I959" s="21" t="b">
        <f t="shared" si="2"/>
        <v>0</v>
      </c>
      <c r="J959" s="21" t="b">
        <f t="shared" si="3"/>
        <v>0</v>
      </c>
      <c r="AB959" s="20" t="b">
        <f t="shared" si="12"/>
        <v>0</v>
      </c>
      <c r="AC959" s="20" t="b">
        <f t="shared" si="13"/>
        <v>0</v>
      </c>
      <c r="AD959" s="20" t="b">
        <f t="shared" si="14"/>
        <v>0</v>
      </c>
      <c r="AE959" s="20" t="b">
        <f t="shared" si="15"/>
        <v>0</v>
      </c>
      <c r="AG959" s="20" t="b">
        <f t="shared" si="16"/>
        <v>0</v>
      </c>
      <c r="AH959" s="20" t="b">
        <f t="shared" si="17"/>
        <v>0</v>
      </c>
      <c r="AI959" s="20" t="b">
        <f t="shared" si="18"/>
        <v>0</v>
      </c>
    </row>
    <row r="960">
      <c r="H960" s="20" t="b">
        <f t="shared" si="1"/>
        <v>0</v>
      </c>
      <c r="I960" s="21" t="b">
        <f t="shared" si="2"/>
        <v>0</v>
      </c>
      <c r="J960" s="21" t="b">
        <f t="shared" si="3"/>
        <v>0</v>
      </c>
      <c r="AB960" s="20" t="b">
        <f t="shared" si="12"/>
        <v>0</v>
      </c>
      <c r="AC960" s="20" t="b">
        <f t="shared" si="13"/>
        <v>0</v>
      </c>
      <c r="AD960" s="20" t="b">
        <f t="shared" si="14"/>
        <v>0</v>
      </c>
      <c r="AE960" s="20" t="b">
        <f t="shared" si="15"/>
        <v>0</v>
      </c>
      <c r="AG960" s="20" t="b">
        <f t="shared" si="16"/>
        <v>0</v>
      </c>
      <c r="AH960" s="20" t="b">
        <f t="shared" si="17"/>
        <v>0</v>
      </c>
      <c r="AI960" s="20" t="b">
        <f t="shared" si="18"/>
        <v>0</v>
      </c>
    </row>
    <row r="961">
      <c r="H961" s="20" t="b">
        <f t="shared" si="1"/>
        <v>0</v>
      </c>
      <c r="I961" s="21" t="b">
        <f t="shared" si="2"/>
        <v>0</v>
      </c>
      <c r="J961" s="21" t="b">
        <f t="shared" si="3"/>
        <v>0</v>
      </c>
      <c r="AB961" s="20" t="b">
        <f t="shared" si="12"/>
        <v>0</v>
      </c>
      <c r="AC961" s="20" t="b">
        <f t="shared" si="13"/>
        <v>0</v>
      </c>
      <c r="AD961" s="20" t="b">
        <f t="shared" si="14"/>
        <v>0</v>
      </c>
      <c r="AE961" s="20" t="b">
        <f t="shared" si="15"/>
        <v>0</v>
      </c>
      <c r="AG961" s="20" t="b">
        <f t="shared" si="16"/>
        <v>0</v>
      </c>
      <c r="AH961" s="20" t="b">
        <f t="shared" si="17"/>
        <v>0</v>
      </c>
      <c r="AI961" s="20" t="b">
        <f t="shared" si="18"/>
        <v>0</v>
      </c>
    </row>
    <row r="962">
      <c r="H962" s="20" t="b">
        <f t="shared" si="1"/>
        <v>0</v>
      </c>
      <c r="I962" s="21" t="b">
        <f t="shared" si="2"/>
        <v>0</v>
      </c>
      <c r="J962" s="21" t="b">
        <f t="shared" si="3"/>
        <v>0</v>
      </c>
      <c r="AB962" s="20" t="b">
        <f t="shared" si="12"/>
        <v>0</v>
      </c>
      <c r="AC962" s="20" t="b">
        <f t="shared" si="13"/>
        <v>0</v>
      </c>
      <c r="AD962" s="20" t="b">
        <f t="shared" si="14"/>
        <v>0</v>
      </c>
      <c r="AE962" s="20" t="b">
        <f t="shared" si="15"/>
        <v>0</v>
      </c>
      <c r="AG962" s="20" t="b">
        <f t="shared" si="16"/>
        <v>0</v>
      </c>
      <c r="AH962" s="20" t="b">
        <f t="shared" si="17"/>
        <v>0</v>
      </c>
      <c r="AI962" s="20" t="b">
        <f t="shared" si="18"/>
        <v>0</v>
      </c>
    </row>
    <row r="963">
      <c r="H963" s="20" t="b">
        <f t="shared" si="1"/>
        <v>0</v>
      </c>
      <c r="I963" s="21" t="b">
        <f t="shared" si="2"/>
        <v>0</v>
      </c>
      <c r="J963" s="21" t="b">
        <f t="shared" si="3"/>
        <v>0</v>
      </c>
      <c r="AB963" s="20" t="b">
        <f t="shared" si="12"/>
        <v>0</v>
      </c>
      <c r="AC963" s="20" t="b">
        <f t="shared" si="13"/>
        <v>0</v>
      </c>
      <c r="AD963" s="20" t="b">
        <f t="shared" si="14"/>
        <v>0</v>
      </c>
      <c r="AE963" s="20" t="b">
        <f t="shared" si="15"/>
        <v>0</v>
      </c>
      <c r="AG963" s="20" t="b">
        <f t="shared" si="16"/>
        <v>0</v>
      </c>
      <c r="AH963" s="20" t="b">
        <f t="shared" si="17"/>
        <v>0</v>
      </c>
      <c r="AI963" s="20" t="b">
        <f t="shared" si="18"/>
        <v>0</v>
      </c>
    </row>
    <row r="964">
      <c r="H964" s="20" t="b">
        <f t="shared" si="1"/>
        <v>0</v>
      </c>
      <c r="I964" s="21" t="b">
        <f t="shared" si="2"/>
        <v>0</v>
      </c>
      <c r="J964" s="21" t="b">
        <f t="shared" si="3"/>
        <v>0</v>
      </c>
      <c r="AB964" s="20" t="b">
        <f t="shared" si="12"/>
        <v>0</v>
      </c>
      <c r="AC964" s="20" t="b">
        <f t="shared" si="13"/>
        <v>0</v>
      </c>
      <c r="AD964" s="20" t="b">
        <f t="shared" si="14"/>
        <v>0</v>
      </c>
      <c r="AE964" s="20" t="b">
        <f t="shared" si="15"/>
        <v>0</v>
      </c>
      <c r="AG964" s="20" t="b">
        <f t="shared" si="16"/>
        <v>0</v>
      </c>
      <c r="AH964" s="20" t="b">
        <f t="shared" si="17"/>
        <v>0</v>
      </c>
      <c r="AI964" s="20" t="b">
        <f t="shared" si="18"/>
        <v>0</v>
      </c>
    </row>
    <row r="965">
      <c r="H965" s="20" t="b">
        <f t="shared" si="1"/>
        <v>0</v>
      </c>
      <c r="I965" s="21" t="b">
        <f t="shared" si="2"/>
        <v>0</v>
      </c>
      <c r="J965" s="21" t="b">
        <f t="shared" si="3"/>
        <v>0</v>
      </c>
      <c r="AB965" s="20" t="b">
        <f t="shared" si="12"/>
        <v>0</v>
      </c>
      <c r="AC965" s="20" t="b">
        <f t="shared" si="13"/>
        <v>0</v>
      </c>
      <c r="AD965" s="20" t="b">
        <f t="shared" si="14"/>
        <v>0</v>
      </c>
      <c r="AE965" s="20" t="b">
        <f t="shared" si="15"/>
        <v>0</v>
      </c>
      <c r="AG965" s="20" t="b">
        <f t="shared" si="16"/>
        <v>0</v>
      </c>
      <c r="AH965" s="20" t="b">
        <f t="shared" si="17"/>
        <v>0</v>
      </c>
      <c r="AI965" s="20" t="b">
        <f t="shared" si="18"/>
        <v>0</v>
      </c>
    </row>
    <row r="966">
      <c r="H966" s="20" t="b">
        <f t="shared" si="1"/>
        <v>0</v>
      </c>
      <c r="I966" s="21" t="b">
        <f t="shared" si="2"/>
        <v>0</v>
      </c>
      <c r="J966" s="21" t="b">
        <f t="shared" si="3"/>
        <v>0</v>
      </c>
      <c r="AB966" s="20" t="b">
        <f t="shared" si="12"/>
        <v>0</v>
      </c>
      <c r="AC966" s="20" t="b">
        <f t="shared" si="13"/>
        <v>0</v>
      </c>
      <c r="AD966" s="20" t="b">
        <f t="shared" si="14"/>
        <v>0</v>
      </c>
      <c r="AE966" s="20" t="b">
        <f t="shared" si="15"/>
        <v>0</v>
      </c>
      <c r="AG966" s="20" t="b">
        <f t="shared" si="16"/>
        <v>0</v>
      </c>
      <c r="AH966" s="20" t="b">
        <f t="shared" si="17"/>
        <v>0</v>
      </c>
      <c r="AI966" s="20" t="b">
        <f t="shared" si="18"/>
        <v>0</v>
      </c>
    </row>
    <row r="967">
      <c r="H967" s="20" t="b">
        <f t="shared" si="1"/>
        <v>0</v>
      </c>
      <c r="I967" s="21" t="b">
        <f t="shared" si="2"/>
        <v>0</v>
      </c>
      <c r="J967" s="21" t="b">
        <f t="shared" si="3"/>
        <v>0</v>
      </c>
      <c r="AB967" s="20" t="b">
        <f t="shared" si="12"/>
        <v>0</v>
      </c>
      <c r="AC967" s="20" t="b">
        <f t="shared" si="13"/>
        <v>0</v>
      </c>
      <c r="AD967" s="20" t="b">
        <f t="shared" si="14"/>
        <v>0</v>
      </c>
      <c r="AE967" s="20" t="b">
        <f t="shared" si="15"/>
        <v>0</v>
      </c>
      <c r="AG967" s="20" t="b">
        <f t="shared" si="16"/>
        <v>0</v>
      </c>
      <c r="AH967" s="20" t="b">
        <f t="shared" si="17"/>
        <v>0</v>
      </c>
      <c r="AI967" s="20" t="b">
        <f t="shared" si="18"/>
        <v>0</v>
      </c>
    </row>
    <row r="968">
      <c r="H968" s="20" t="b">
        <f t="shared" si="1"/>
        <v>0</v>
      </c>
      <c r="I968" s="21" t="b">
        <f t="shared" si="2"/>
        <v>0</v>
      </c>
      <c r="J968" s="21" t="b">
        <f t="shared" si="3"/>
        <v>0</v>
      </c>
      <c r="AB968" s="20" t="b">
        <f t="shared" si="12"/>
        <v>0</v>
      </c>
      <c r="AC968" s="20" t="b">
        <f t="shared" si="13"/>
        <v>0</v>
      </c>
      <c r="AD968" s="20" t="b">
        <f t="shared" si="14"/>
        <v>0</v>
      </c>
      <c r="AE968" s="20" t="b">
        <f t="shared" si="15"/>
        <v>0</v>
      </c>
      <c r="AG968" s="20" t="b">
        <f t="shared" si="16"/>
        <v>0</v>
      </c>
      <c r="AH968" s="20" t="b">
        <f t="shared" si="17"/>
        <v>0</v>
      </c>
      <c r="AI968" s="20" t="b">
        <f t="shared" si="18"/>
        <v>0</v>
      </c>
    </row>
    <row r="969">
      <c r="H969" s="20" t="b">
        <f t="shared" si="1"/>
        <v>0</v>
      </c>
      <c r="I969" s="21" t="b">
        <f t="shared" si="2"/>
        <v>0</v>
      </c>
      <c r="J969" s="21" t="b">
        <f t="shared" si="3"/>
        <v>0</v>
      </c>
      <c r="AB969" s="20" t="b">
        <f t="shared" si="12"/>
        <v>0</v>
      </c>
      <c r="AC969" s="20" t="b">
        <f t="shared" si="13"/>
        <v>0</v>
      </c>
      <c r="AD969" s="20" t="b">
        <f t="shared" si="14"/>
        <v>0</v>
      </c>
      <c r="AE969" s="20" t="b">
        <f t="shared" si="15"/>
        <v>0</v>
      </c>
      <c r="AG969" s="20" t="b">
        <f t="shared" si="16"/>
        <v>0</v>
      </c>
      <c r="AH969" s="20" t="b">
        <f t="shared" si="17"/>
        <v>0</v>
      </c>
      <c r="AI969" s="20" t="b">
        <f t="shared" si="18"/>
        <v>0</v>
      </c>
    </row>
    <row r="970">
      <c r="H970" s="20" t="b">
        <f t="shared" si="1"/>
        <v>0</v>
      </c>
      <c r="I970" s="21" t="b">
        <f t="shared" si="2"/>
        <v>0</v>
      </c>
      <c r="J970" s="21" t="b">
        <f t="shared" si="3"/>
        <v>0</v>
      </c>
      <c r="AB970" s="20" t="b">
        <f t="shared" si="12"/>
        <v>0</v>
      </c>
      <c r="AC970" s="20" t="b">
        <f t="shared" si="13"/>
        <v>0</v>
      </c>
      <c r="AD970" s="20" t="b">
        <f t="shared" si="14"/>
        <v>0</v>
      </c>
      <c r="AE970" s="20" t="b">
        <f t="shared" si="15"/>
        <v>0</v>
      </c>
      <c r="AG970" s="20" t="b">
        <f t="shared" si="16"/>
        <v>0</v>
      </c>
      <c r="AH970" s="20" t="b">
        <f t="shared" si="17"/>
        <v>0</v>
      </c>
      <c r="AI970" s="20" t="b">
        <f t="shared" si="18"/>
        <v>0</v>
      </c>
    </row>
    <row r="971">
      <c r="H971" s="20" t="b">
        <f t="shared" si="1"/>
        <v>0</v>
      </c>
      <c r="I971" s="21" t="b">
        <f t="shared" si="2"/>
        <v>0</v>
      </c>
      <c r="J971" s="21" t="b">
        <f t="shared" si="3"/>
        <v>0</v>
      </c>
      <c r="AB971" s="20" t="b">
        <f t="shared" si="12"/>
        <v>0</v>
      </c>
      <c r="AC971" s="20" t="b">
        <f t="shared" si="13"/>
        <v>0</v>
      </c>
      <c r="AD971" s="20" t="b">
        <f t="shared" si="14"/>
        <v>0</v>
      </c>
      <c r="AE971" s="20" t="b">
        <f t="shared" si="15"/>
        <v>0</v>
      </c>
      <c r="AG971" s="20" t="b">
        <f t="shared" si="16"/>
        <v>0</v>
      </c>
      <c r="AH971" s="20" t="b">
        <f t="shared" si="17"/>
        <v>0</v>
      </c>
      <c r="AI971" s="20" t="b">
        <f t="shared" si="18"/>
        <v>0</v>
      </c>
    </row>
    <row r="972">
      <c r="H972" s="20" t="b">
        <f t="shared" si="1"/>
        <v>0</v>
      </c>
      <c r="I972" s="21" t="b">
        <f t="shared" si="2"/>
        <v>0</v>
      </c>
      <c r="J972" s="21" t="b">
        <f t="shared" si="3"/>
        <v>0</v>
      </c>
      <c r="AB972" s="20" t="b">
        <f t="shared" si="12"/>
        <v>0</v>
      </c>
      <c r="AC972" s="20" t="b">
        <f t="shared" si="13"/>
        <v>0</v>
      </c>
      <c r="AD972" s="20" t="b">
        <f t="shared" si="14"/>
        <v>0</v>
      </c>
      <c r="AE972" s="20" t="b">
        <f t="shared" si="15"/>
        <v>0</v>
      </c>
      <c r="AG972" s="20" t="b">
        <f t="shared" si="16"/>
        <v>0</v>
      </c>
      <c r="AH972" s="20" t="b">
        <f t="shared" si="17"/>
        <v>0</v>
      </c>
      <c r="AI972" s="20" t="b">
        <f t="shared" si="18"/>
        <v>0</v>
      </c>
    </row>
    <row r="973">
      <c r="H973" s="20" t="b">
        <f t="shared" si="1"/>
        <v>0</v>
      </c>
      <c r="I973" s="21" t="b">
        <f t="shared" si="2"/>
        <v>0</v>
      </c>
      <c r="J973" s="21" t="b">
        <f t="shared" si="3"/>
        <v>0</v>
      </c>
      <c r="AB973" s="20" t="b">
        <f t="shared" si="12"/>
        <v>0</v>
      </c>
      <c r="AC973" s="20" t="b">
        <f t="shared" si="13"/>
        <v>0</v>
      </c>
      <c r="AD973" s="20" t="b">
        <f t="shared" si="14"/>
        <v>0</v>
      </c>
      <c r="AE973" s="20" t="b">
        <f t="shared" si="15"/>
        <v>0</v>
      </c>
      <c r="AG973" s="20" t="b">
        <f t="shared" si="16"/>
        <v>0</v>
      </c>
      <c r="AH973" s="20" t="b">
        <f t="shared" si="17"/>
        <v>0</v>
      </c>
      <c r="AI973" s="20" t="b">
        <f t="shared" si="18"/>
        <v>0</v>
      </c>
    </row>
    <row r="974">
      <c r="H974" s="20" t="b">
        <f t="shared" si="1"/>
        <v>0</v>
      </c>
      <c r="I974" s="21" t="b">
        <f t="shared" si="2"/>
        <v>0</v>
      </c>
      <c r="J974" s="21" t="b">
        <f t="shared" si="3"/>
        <v>0</v>
      </c>
      <c r="AB974" s="20" t="b">
        <f t="shared" si="12"/>
        <v>0</v>
      </c>
      <c r="AC974" s="20" t="b">
        <f t="shared" si="13"/>
        <v>0</v>
      </c>
      <c r="AD974" s="20" t="b">
        <f t="shared" si="14"/>
        <v>0</v>
      </c>
      <c r="AE974" s="20" t="b">
        <f t="shared" si="15"/>
        <v>0</v>
      </c>
      <c r="AG974" s="20" t="b">
        <f t="shared" si="16"/>
        <v>0</v>
      </c>
      <c r="AH974" s="20" t="b">
        <f t="shared" si="17"/>
        <v>0</v>
      </c>
      <c r="AI974" s="20" t="b">
        <f t="shared" si="18"/>
        <v>0</v>
      </c>
    </row>
    <row r="975">
      <c r="H975" s="20" t="b">
        <f t="shared" si="1"/>
        <v>0</v>
      </c>
      <c r="I975" s="21" t="b">
        <f t="shared" si="2"/>
        <v>0</v>
      </c>
      <c r="J975" s="21" t="b">
        <f t="shared" si="3"/>
        <v>0</v>
      </c>
      <c r="AB975" s="20" t="b">
        <f t="shared" si="12"/>
        <v>0</v>
      </c>
      <c r="AC975" s="20" t="b">
        <f t="shared" si="13"/>
        <v>0</v>
      </c>
      <c r="AD975" s="20" t="b">
        <f t="shared" si="14"/>
        <v>0</v>
      </c>
      <c r="AE975" s="20" t="b">
        <f t="shared" si="15"/>
        <v>0</v>
      </c>
      <c r="AG975" s="20" t="b">
        <f t="shared" si="16"/>
        <v>0</v>
      </c>
      <c r="AH975" s="20" t="b">
        <f t="shared" si="17"/>
        <v>0</v>
      </c>
      <c r="AI975" s="20" t="b">
        <f t="shared" si="18"/>
        <v>0</v>
      </c>
    </row>
    <row r="976">
      <c r="H976" s="20" t="b">
        <f t="shared" si="1"/>
        <v>0</v>
      </c>
      <c r="I976" s="21" t="b">
        <f t="shared" si="2"/>
        <v>0</v>
      </c>
      <c r="J976" s="21" t="b">
        <f t="shared" si="3"/>
        <v>0</v>
      </c>
      <c r="AB976" s="20" t="b">
        <f t="shared" si="12"/>
        <v>0</v>
      </c>
      <c r="AC976" s="20" t="b">
        <f t="shared" si="13"/>
        <v>0</v>
      </c>
      <c r="AD976" s="20" t="b">
        <f t="shared" si="14"/>
        <v>0</v>
      </c>
      <c r="AE976" s="20" t="b">
        <f t="shared" si="15"/>
        <v>0</v>
      </c>
      <c r="AG976" s="20" t="b">
        <f t="shared" si="16"/>
        <v>0</v>
      </c>
      <c r="AH976" s="20" t="b">
        <f t="shared" si="17"/>
        <v>0</v>
      </c>
      <c r="AI976" s="20" t="b">
        <f t="shared" si="18"/>
        <v>0</v>
      </c>
    </row>
    <row r="977">
      <c r="H977" s="20" t="b">
        <f t="shared" si="1"/>
        <v>0</v>
      </c>
      <c r="I977" s="21" t="b">
        <f t="shared" si="2"/>
        <v>0</v>
      </c>
      <c r="J977" s="21" t="b">
        <f t="shared" si="3"/>
        <v>0</v>
      </c>
      <c r="AB977" s="20" t="b">
        <f t="shared" si="12"/>
        <v>0</v>
      </c>
      <c r="AC977" s="20" t="b">
        <f t="shared" si="13"/>
        <v>0</v>
      </c>
      <c r="AD977" s="20" t="b">
        <f t="shared" si="14"/>
        <v>0</v>
      </c>
      <c r="AE977" s="20" t="b">
        <f t="shared" si="15"/>
        <v>0</v>
      </c>
      <c r="AG977" s="20" t="b">
        <f t="shared" si="16"/>
        <v>0</v>
      </c>
      <c r="AH977" s="20" t="b">
        <f t="shared" si="17"/>
        <v>0</v>
      </c>
      <c r="AI977" s="20" t="b">
        <f t="shared" si="18"/>
        <v>0</v>
      </c>
    </row>
    <row r="978">
      <c r="H978" s="20" t="b">
        <f t="shared" si="1"/>
        <v>0</v>
      </c>
      <c r="I978" s="21" t="b">
        <f t="shared" si="2"/>
        <v>0</v>
      </c>
      <c r="J978" s="21" t="b">
        <f t="shared" si="3"/>
        <v>0</v>
      </c>
      <c r="AB978" s="20" t="b">
        <f t="shared" si="12"/>
        <v>0</v>
      </c>
      <c r="AC978" s="20" t="b">
        <f t="shared" si="13"/>
        <v>0</v>
      </c>
      <c r="AD978" s="20" t="b">
        <f t="shared" si="14"/>
        <v>0</v>
      </c>
      <c r="AE978" s="20" t="b">
        <f t="shared" si="15"/>
        <v>0</v>
      </c>
      <c r="AG978" s="20" t="b">
        <f t="shared" si="16"/>
        <v>0</v>
      </c>
      <c r="AH978" s="20" t="b">
        <f t="shared" si="17"/>
        <v>0</v>
      </c>
      <c r="AI978" s="20" t="b">
        <f t="shared" si="18"/>
        <v>0</v>
      </c>
    </row>
    <row r="979">
      <c r="H979" s="20" t="b">
        <f t="shared" si="1"/>
        <v>0</v>
      </c>
      <c r="I979" s="21" t="b">
        <f t="shared" si="2"/>
        <v>0</v>
      </c>
      <c r="J979" s="21" t="b">
        <f t="shared" si="3"/>
        <v>0</v>
      </c>
      <c r="AB979" s="20" t="b">
        <f t="shared" si="12"/>
        <v>0</v>
      </c>
      <c r="AC979" s="20" t="b">
        <f t="shared" si="13"/>
        <v>0</v>
      </c>
      <c r="AD979" s="20" t="b">
        <f t="shared" si="14"/>
        <v>0</v>
      </c>
      <c r="AE979" s="20" t="b">
        <f t="shared" si="15"/>
        <v>0</v>
      </c>
      <c r="AG979" s="20" t="b">
        <f t="shared" si="16"/>
        <v>0</v>
      </c>
      <c r="AH979" s="20" t="b">
        <f t="shared" si="17"/>
        <v>0</v>
      </c>
      <c r="AI979" s="20" t="b">
        <f t="shared" si="18"/>
        <v>0</v>
      </c>
    </row>
    <row r="980">
      <c r="H980" s="20" t="b">
        <f t="shared" si="1"/>
        <v>0</v>
      </c>
      <c r="I980" s="21" t="b">
        <f t="shared" si="2"/>
        <v>0</v>
      </c>
      <c r="J980" s="21" t="b">
        <f t="shared" si="3"/>
        <v>0</v>
      </c>
      <c r="AB980" s="20" t="b">
        <f t="shared" si="12"/>
        <v>0</v>
      </c>
      <c r="AC980" s="20" t="b">
        <f t="shared" si="13"/>
        <v>0</v>
      </c>
      <c r="AD980" s="20" t="b">
        <f t="shared" si="14"/>
        <v>0</v>
      </c>
      <c r="AE980" s="20" t="b">
        <f t="shared" si="15"/>
        <v>0</v>
      </c>
      <c r="AG980" s="20" t="b">
        <f t="shared" si="16"/>
        <v>0</v>
      </c>
      <c r="AH980" s="20" t="b">
        <f t="shared" si="17"/>
        <v>0</v>
      </c>
      <c r="AI980" s="20" t="b">
        <f t="shared" si="18"/>
        <v>0</v>
      </c>
    </row>
    <row r="981">
      <c r="H981" s="20" t="b">
        <f t="shared" si="1"/>
        <v>0</v>
      </c>
      <c r="I981" s="21" t="b">
        <f t="shared" si="2"/>
        <v>0</v>
      </c>
      <c r="J981" s="21" t="b">
        <f t="shared" si="3"/>
        <v>0</v>
      </c>
      <c r="AB981" s="20" t="b">
        <f t="shared" si="12"/>
        <v>0</v>
      </c>
      <c r="AC981" s="20" t="b">
        <f t="shared" si="13"/>
        <v>0</v>
      </c>
      <c r="AD981" s="20" t="b">
        <f t="shared" si="14"/>
        <v>0</v>
      </c>
      <c r="AE981" s="20" t="b">
        <f t="shared" si="15"/>
        <v>0</v>
      </c>
      <c r="AG981" s="20" t="b">
        <f t="shared" si="16"/>
        <v>0</v>
      </c>
      <c r="AH981" s="20" t="b">
        <f t="shared" si="17"/>
        <v>0</v>
      </c>
      <c r="AI981" s="20" t="b">
        <f t="shared" si="18"/>
        <v>0</v>
      </c>
    </row>
    <row r="982">
      <c r="H982" s="20" t="b">
        <f t="shared" si="1"/>
        <v>0</v>
      </c>
      <c r="I982" s="21" t="b">
        <f t="shared" si="2"/>
        <v>0</v>
      </c>
      <c r="J982" s="21" t="b">
        <f t="shared" si="3"/>
        <v>0</v>
      </c>
      <c r="AB982" s="20" t="b">
        <f t="shared" si="12"/>
        <v>0</v>
      </c>
      <c r="AC982" s="20" t="b">
        <f t="shared" si="13"/>
        <v>0</v>
      </c>
      <c r="AD982" s="20" t="b">
        <f t="shared" si="14"/>
        <v>0</v>
      </c>
      <c r="AE982" s="20" t="b">
        <f t="shared" si="15"/>
        <v>0</v>
      </c>
      <c r="AG982" s="20" t="b">
        <f t="shared" si="16"/>
        <v>0</v>
      </c>
      <c r="AH982" s="20" t="b">
        <f t="shared" si="17"/>
        <v>0</v>
      </c>
      <c r="AI982" s="20" t="b">
        <f t="shared" si="18"/>
        <v>0</v>
      </c>
    </row>
    <row r="983">
      <c r="H983" s="20" t="b">
        <f t="shared" si="1"/>
        <v>0</v>
      </c>
      <c r="I983" s="21" t="b">
        <f t="shared" si="2"/>
        <v>0</v>
      </c>
      <c r="J983" s="21" t="b">
        <f t="shared" si="3"/>
        <v>0</v>
      </c>
      <c r="AB983" s="20" t="b">
        <f t="shared" si="12"/>
        <v>0</v>
      </c>
      <c r="AC983" s="20" t="b">
        <f t="shared" si="13"/>
        <v>0</v>
      </c>
      <c r="AD983" s="20" t="b">
        <f t="shared" si="14"/>
        <v>0</v>
      </c>
      <c r="AE983" s="20" t="b">
        <f t="shared" si="15"/>
        <v>0</v>
      </c>
      <c r="AG983" s="20" t="b">
        <f t="shared" si="16"/>
        <v>0</v>
      </c>
      <c r="AH983" s="20" t="b">
        <f t="shared" si="17"/>
        <v>0</v>
      </c>
      <c r="AI983" s="20" t="b">
        <f t="shared" si="18"/>
        <v>0</v>
      </c>
    </row>
    <row r="984">
      <c r="H984" s="20" t="b">
        <f t="shared" si="1"/>
        <v>0</v>
      </c>
      <c r="I984" s="21" t="b">
        <f t="shared" si="2"/>
        <v>0</v>
      </c>
      <c r="J984" s="21" t="b">
        <f t="shared" si="3"/>
        <v>0</v>
      </c>
      <c r="AB984" s="20" t="b">
        <f t="shared" si="12"/>
        <v>0</v>
      </c>
      <c r="AC984" s="20" t="b">
        <f t="shared" si="13"/>
        <v>0</v>
      </c>
      <c r="AD984" s="20" t="b">
        <f t="shared" si="14"/>
        <v>0</v>
      </c>
      <c r="AE984" s="20" t="b">
        <f t="shared" si="15"/>
        <v>0</v>
      </c>
      <c r="AG984" s="20" t="b">
        <f t="shared" si="16"/>
        <v>0</v>
      </c>
      <c r="AH984" s="20" t="b">
        <f t="shared" si="17"/>
        <v>0</v>
      </c>
      <c r="AI984" s="20" t="b">
        <f t="shared" si="18"/>
        <v>0</v>
      </c>
    </row>
    <row r="985">
      <c r="H985" s="20" t="b">
        <f t="shared" si="1"/>
        <v>0</v>
      </c>
      <c r="I985" s="21" t="b">
        <f t="shared" si="2"/>
        <v>0</v>
      </c>
      <c r="J985" s="21" t="b">
        <f t="shared" si="3"/>
        <v>0</v>
      </c>
      <c r="AB985" s="20" t="b">
        <f t="shared" si="12"/>
        <v>0</v>
      </c>
      <c r="AC985" s="20" t="b">
        <f t="shared" si="13"/>
        <v>0</v>
      </c>
      <c r="AD985" s="20" t="b">
        <f t="shared" si="14"/>
        <v>0</v>
      </c>
      <c r="AE985" s="20" t="b">
        <f t="shared" si="15"/>
        <v>0</v>
      </c>
      <c r="AG985" s="20" t="b">
        <f t="shared" si="16"/>
        <v>0</v>
      </c>
      <c r="AH985" s="20" t="b">
        <f t="shared" si="17"/>
        <v>0</v>
      </c>
      <c r="AI985" s="20" t="b">
        <f t="shared" si="18"/>
        <v>0</v>
      </c>
    </row>
    <row r="986">
      <c r="H986" s="20" t="b">
        <f t="shared" si="1"/>
        <v>0</v>
      </c>
      <c r="I986" s="21" t="b">
        <f t="shared" si="2"/>
        <v>0</v>
      </c>
      <c r="J986" s="21" t="b">
        <f t="shared" si="3"/>
        <v>0</v>
      </c>
      <c r="AB986" s="20" t="b">
        <f t="shared" si="12"/>
        <v>0</v>
      </c>
      <c r="AC986" s="20" t="b">
        <f t="shared" si="13"/>
        <v>0</v>
      </c>
      <c r="AD986" s="20" t="b">
        <f t="shared" si="14"/>
        <v>0</v>
      </c>
      <c r="AE986" s="20" t="b">
        <f t="shared" si="15"/>
        <v>0</v>
      </c>
      <c r="AG986" s="20" t="b">
        <f t="shared" si="16"/>
        <v>0</v>
      </c>
      <c r="AH986" s="20" t="b">
        <f t="shared" si="17"/>
        <v>0</v>
      </c>
      <c r="AI986" s="20" t="b">
        <f t="shared" si="18"/>
        <v>0</v>
      </c>
    </row>
    <row r="987">
      <c r="H987" s="20" t="b">
        <f t="shared" si="1"/>
        <v>0</v>
      </c>
      <c r="I987" s="21" t="b">
        <f t="shared" si="2"/>
        <v>0</v>
      </c>
      <c r="J987" s="21" t="b">
        <f t="shared" si="3"/>
        <v>0</v>
      </c>
      <c r="AB987" s="20" t="b">
        <f t="shared" si="12"/>
        <v>0</v>
      </c>
      <c r="AC987" s="20" t="b">
        <f t="shared" si="13"/>
        <v>0</v>
      </c>
      <c r="AD987" s="20" t="b">
        <f t="shared" si="14"/>
        <v>0</v>
      </c>
      <c r="AE987" s="20" t="b">
        <f t="shared" si="15"/>
        <v>0</v>
      </c>
      <c r="AG987" s="20" t="b">
        <f t="shared" si="16"/>
        <v>0</v>
      </c>
      <c r="AH987" s="20" t="b">
        <f t="shared" si="17"/>
        <v>0</v>
      </c>
      <c r="AI987" s="20" t="b">
        <f t="shared" si="18"/>
        <v>0</v>
      </c>
    </row>
    <row r="988">
      <c r="H988" s="20" t="b">
        <f t="shared" si="1"/>
        <v>0</v>
      </c>
      <c r="I988" s="21" t="b">
        <f t="shared" si="2"/>
        <v>0</v>
      </c>
      <c r="J988" s="21" t="b">
        <f t="shared" si="3"/>
        <v>0</v>
      </c>
      <c r="AB988" s="20" t="b">
        <f t="shared" si="12"/>
        <v>0</v>
      </c>
      <c r="AC988" s="20" t="b">
        <f t="shared" si="13"/>
        <v>0</v>
      </c>
      <c r="AD988" s="20" t="b">
        <f t="shared" si="14"/>
        <v>0</v>
      </c>
      <c r="AE988" s="20" t="b">
        <f t="shared" si="15"/>
        <v>0</v>
      </c>
      <c r="AG988" s="20" t="b">
        <f t="shared" si="16"/>
        <v>0</v>
      </c>
      <c r="AH988" s="20" t="b">
        <f t="shared" si="17"/>
        <v>0</v>
      </c>
      <c r="AI988" s="20" t="b">
        <f t="shared" si="18"/>
        <v>0</v>
      </c>
    </row>
    <row r="989">
      <c r="H989" s="20" t="b">
        <f t="shared" si="1"/>
        <v>0</v>
      </c>
      <c r="I989" s="21" t="b">
        <f t="shared" si="2"/>
        <v>0</v>
      </c>
      <c r="J989" s="21" t="b">
        <f t="shared" si="3"/>
        <v>0</v>
      </c>
      <c r="AB989" s="20" t="b">
        <f t="shared" si="12"/>
        <v>0</v>
      </c>
      <c r="AC989" s="20" t="b">
        <f t="shared" si="13"/>
        <v>0</v>
      </c>
      <c r="AD989" s="20" t="b">
        <f t="shared" si="14"/>
        <v>0</v>
      </c>
      <c r="AE989" s="20" t="b">
        <f t="shared" si="15"/>
        <v>0</v>
      </c>
      <c r="AG989" s="20" t="b">
        <f t="shared" si="16"/>
        <v>0</v>
      </c>
      <c r="AH989" s="20" t="b">
        <f t="shared" si="17"/>
        <v>0</v>
      </c>
      <c r="AI989" s="20" t="b">
        <f t="shared" si="18"/>
        <v>0</v>
      </c>
    </row>
    <row r="990">
      <c r="H990" s="20" t="b">
        <f t="shared" si="1"/>
        <v>0</v>
      </c>
      <c r="I990" s="21" t="b">
        <f t="shared" si="2"/>
        <v>0</v>
      </c>
      <c r="J990" s="21" t="b">
        <f t="shared" si="3"/>
        <v>0</v>
      </c>
      <c r="AB990" s="20" t="b">
        <f t="shared" si="12"/>
        <v>0</v>
      </c>
      <c r="AC990" s="20" t="b">
        <f t="shared" si="13"/>
        <v>0</v>
      </c>
      <c r="AD990" s="20" t="b">
        <f t="shared" si="14"/>
        <v>0</v>
      </c>
      <c r="AE990" s="20" t="b">
        <f t="shared" si="15"/>
        <v>0</v>
      </c>
      <c r="AG990" s="20" t="b">
        <f t="shared" si="16"/>
        <v>0</v>
      </c>
      <c r="AH990" s="20" t="b">
        <f t="shared" si="17"/>
        <v>0</v>
      </c>
      <c r="AI990" s="20" t="b">
        <f t="shared" si="18"/>
        <v>0</v>
      </c>
    </row>
    <row r="991">
      <c r="H991" s="20" t="b">
        <f t="shared" si="1"/>
        <v>0</v>
      </c>
      <c r="I991" s="21" t="b">
        <f t="shared" si="2"/>
        <v>0</v>
      </c>
      <c r="J991" s="21" t="b">
        <f t="shared" si="3"/>
        <v>0</v>
      </c>
      <c r="AB991" s="20" t="b">
        <f t="shared" si="12"/>
        <v>0</v>
      </c>
      <c r="AC991" s="20" t="b">
        <f t="shared" si="13"/>
        <v>0</v>
      </c>
      <c r="AD991" s="20" t="b">
        <f t="shared" si="14"/>
        <v>0</v>
      </c>
      <c r="AE991" s="20" t="b">
        <f t="shared" si="15"/>
        <v>0</v>
      </c>
      <c r="AG991" s="20" t="b">
        <f t="shared" si="16"/>
        <v>0</v>
      </c>
      <c r="AH991" s="20" t="b">
        <f t="shared" si="17"/>
        <v>0</v>
      </c>
      <c r="AI991" s="20" t="b">
        <f t="shared" si="18"/>
        <v>0</v>
      </c>
    </row>
    <row r="992">
      <c r="H992" s="20" t="b">
        <f t="shared" si="1"/>
        <v>0</v>
      </c>
      <c r="I992" s="21" t="b">
        <f t="shared" si="2"/>
        <v>0</v>
      </c>
      <c r="J992" s="21" t="b">
        <f t="shared" si="3"/>
        <v>0</v>
      </c>
      <c r="AB992" s="20" t="b">
        <f t="shared" si="12"/>
        <v>0</v>
      </c>
      <c r="AC992" s="20" t="b">
        <f t="shared" si="13"/>
        <v>0</v>
      </c>
      <c r="AD992" s="20" t="b">
        <f t="shared" si="14"/>
        <v>0</v>
      </c>
      <c r="AE992" s="20" t="b">
        <f t="shared" si="15"/>
        <v>0</v>
      </c>
      <c r="AG992" s="20" t="b">
        <f t="shared" si="16"/>
        <v>0</v>
      </c>
      <c r="AH992" s="20" t="b">
        <f t="shared" si="17"/>
        <v>0</v>
      </c>
      <c r="AI992" s="20" t="b">
        <f t="shared" si="18"/>
        <v>0</v>
      </c>
    </row>
    <row r="993">
      <c r="H993" s="20" t="b">
        <f t="shared" si="1"/>
        <v>0</v>
      </c>
      <c r="I993" s="21" t="b">
        <f t="shared" si="2"/>
        <v>0</v>
      </c>
      <c r="J993" s="21" t="b">
        <f t="shared" si="3"/>
        <v>0</v>
      </c>
      <c r="AB993" s="20" t="b">
        <f t="shared" si="12"/>
        <v>0</v>
      </c>
      <c r="AC993" s="20" t="b">
        <f t="shared" si="13"/>
        <v>0</v>
      </c>
      <c r="AD993" s="20" t="b">
        <f t="shared" si="14"/>
        <v>0</v>
      </c>
      <c r="AE993" s="20" t="b">
        <f t="shared" si="15"/>
        <v>0</v>
      </c>
      <c r="AG993" s="20" t="b">
        <f t="shared" si="16"/>
        <v>0</v>
      </c>
      <c r="AH993" s="20" t="b">
        <f t="shared" si="17"/>
        <v>0</v>
      </c>
      <c r="AI993" s="20" t="b">
        <f t="shared" si="18"/>
        <v>0</v>
      </c>
    </row>
    <row r="994">
      <c r="H994" s="20" t="b">
        <f t="shared" si="1"/>
        <v>0</v>
      </c>
      <c r="I994" s="21" t="b">
        <f t="shared" si="2"/>
        <v>0</v>
      </c>
      <c r="J994" s="21" t="b">
        <f t="shared" si="3"/>
        <v>0</v>
      </c>
      <c r="AB994" s="20" t="b">
        <f t="shared" si="12"/>
        <v>0</v>
      </c>
      <c r="AC994" s="20" t="b">
        <f t="shared" si="13"/>
        <v>0</v>
      </c>
      <c r="AD994" s="20" t="b">
        <f t="shared" si="14"/>
        <v>0</v>
      </c>
      <c r="AE994" s="20" t="b">
        <f t="shared" si="15"/>
        <v>0</v>
      </c>
      <c r="AG994" s="20" t="b">
        <f t="shared" si="16"/>
        <v>0</v>
      </c>
      <c r="AH994" s="20" t="b">
        <f t="shared" si="17"/>
        <v>0</v>
      </c>
      <c r="AI994" s="20" t="b">
        <f t="shared" si="18"/>
        <v>0</v>
      </c>
    </row>
    <row r="995">
      <c r="H995" s="20" t="b">
        <f t="shared" si="1"/>
        <v>0</v>
      </c>
      <c r="I995" s="21" t="b">
        <f t="shared" si="2"/>
        <v>0</v>
      </c>
      <c r="J995" s="21" t="b">
        <f t="shared" si="3"/>
        <v>0</v>
      </c>
      <c r="AB995" s="20" t="b">
        <f t="shared" si="12"/>
        <v>0</v>
      </c>
      <c r="AC995" s="20" t="b">
        <f t="shared" si="13"/>
        <v>0</v>
      </c>
      <c r="AD995" s="20" t="b">
        <f t="shared" si="14"/>
        <v>0</v>
      </c>
      <c r="AE995" s="20" t="b">
        <f t="shared" si="15"/>
        <v>0</v>
      </c>
      <c r="AG995" s="20" t="b">
        <f t="shared" si="16"/>
        <v>0</v>
      </c>
      <c r="AH995" s="20" t="b">
        <f t="shared" si="17"/>
        <v>0</v>
      </c>
      <c r="AI995" s="20" t="b">
        <f t="shared" si="18"/>
        <v>0</v>
      </c>
    </row>
    <row r="996">
      <c r="H996" s="20" t="b">
        <f t="shared" si="1"/>
        <v>0</v>
      </c>
      <c r="I996" s="21" t="b">
        <f t="shared" si="2"/>
        <v>0</v>
      </c>
      <c r="J996" s="21" t="b">
        <f t="shared" si="3"/>
        <v>0</v>
      </c>
      <c r="AB996" s="20" t="b">
        <f t="shared" si="12"/>
        <v>0</v>
      </c>
      <c r="AC996" s="20" t="b">
        <f t="shared" si="13"/>
        <v>0</v>
      </c>
      <c r="AD996" s="20" t="b">
        <f t="shared" si="14"/>
        <v>0</v>
      </c>
      <c r="AE996" s="20" t="b">
        <f t="shared" si="15"/>
        <v>0</v>
      </c>
      <c r="AG996" s="20" t="b">
        <f t="shared" si="16"/>
        <v>0</v>
      </c>
      <c r="AH996" s="20" t="b">
        <f t="shared" si="17"/>
        <v>0</v>
      </c>
      <c r="AI996" s="20" t="b">
        <f t="shared" si="18"/>
        <v>0</v>
      </c>
    </row>
    <row r="997">
      <c r="H997" s="20" t="b">
        <f t="shared" si="1"/>
        <v>0</v>
      </c>
      <c r="I997" s="21" t="b">
        <f t="shared" si="2"/>
        <v>0</v>
      </c>
      <c r="J997" s="21" t="b">
        <f t="shared" si="3"/>
        <v>0</v>
      </c>
      <c r="AB997" s="20" t="b">
        <f t="shared" si="12"/>
        <v>0</v>
      </c>
      <c r="AC997" s="20" t="b">
        <f t="shared" si="13"/>
        <v>0</v>
      </c>
      <c r="AD997" s="20" t="b">
        <f t="shared" si="14"/>
        <v>0</v>
      </c>
      <c r="AE997" s="20" t="b">
        <f t="shared" si="15"/>
        <v>0</v>
      </c>
      <c r="AG997" s="20" t="b">
        <f t="shared" si="16"/>
        <v>0</v>
      </c>
      <c r="AH997" s="20" t="b">
        <f t="shared" si="17"/>
        <v>0</v>
      </c>
      <c r="AI997" s="20" t="b">
        <f t="shared" si="18"/>
        <v>0</v>
      </c>
    </row>
    <row r="998">
      <c r="H998" s="20" t="b">
        <f t="shared" si="1"/>
        <v>0</v>
      </c>
      <c r="I998" s="21" t="b">
        <f t="shared" si="2"/>
        <v>0</v>
      </c>
      <c r="J998" s="21" t="b">
        <f t="shared" si="3"/>
        <v>0</v>
      </c>
      <c r="AB998" s="20" t="b">
        <f t="shared" si="12"/>
        <v>0</v>
      </c>
      <c r="AC998" s="20" t="b">
        <f t="shared" si="13"/>
        <v>0</v>
      </c>
      <c r="AD998" s="20" t="b">
        <f t="shared" si="14"/>
        <v>0</v>
      </c>
      <c r="AE998" s="20" t="b">
        <f t="shared" si="15"/>
        <v>0</v>
      </c>
      <c r="AG998" s="20" t="b">
        <f t="shared" si="16"/>
        <v>0</v>
      </c>
      <c r="AH998" s="20" t="b">
        <f t="shared" si="17"/>
        <v>0</v>
      </c>
      <c r="AI998" s="20" t="b">
        <f t="shared" si="18"/>
        <v>0</v>
      </c>
    </row>
    <row r="999">
      <c r="H999" s="20" t="b">
        <f t="shared" si="1"/>
        <v>0</v>
      </c>
      <c r="I999" s="21" t="b">
        <f t="shared" si="2"/>
        <v>0</v>
      </c>
      <c r="J999" s="21" t="b">
        <f t="shared" si="3"/>
        <v>0</v>
      </c>
      <c r="AB999" s="20" t="b">
        <f t="shared" si="12"/>
        <v>0</v>
      </c>
      <c r="AC999" s="20" t="b">
        <f t="shared" si="13"/>
        <v>0</v>
      </c>
      <c r="AD999" s="20" t="b">
        <f t="shared" si="14"/>
        <v>0</v>
      </c>
      <c r="AE999" s="20" t="b">
        <f t="shared" si="15"/>
        <v>0</v>
      </c>
      <c r="AG999" s="20" t="b">
        <f t="shared" si="16"/>
        <v>0</v>
      </c>
      <c r="AH999" s="20" t="b">
        <f t="shared" si="17"/>
        <v>0</v>
      </c>
      <c r="AI999" s="20" t="b">
        <f t="shared" si="18"/>
        <v>0</v>
      </c>
    </row>
    <row r="1000">
      <c r="H1000" s="20" t="b">
        <f t="shared" si="1"/>
        <v>0</v>
      </c>
      <c r="I1000" s="21" t="b">
        <f t="shared" si="2"/>
        <v>0</v>
      </c>
      <c r="J1000" s="21" t="b">
        <f t="shared" si="3"/>
        <v>0</v>
      </c>
      <c r="AB1000" s="20" t="b">
        <f t="shared" si="12"/>
        <v>0</v>
      </c>
      <c r="AC1000" s="20" t="b">
        <f t="shared" si="13"/>
        <v>0</v>
      </c>
      <c r="AD1000" s="20" t="b">
        <f t="shared" si="14"/>
        <v>0</v>
      </c>
      <c r="AE1000" s="20" t="b">
        <f t="shared" si="15"/>
        <v>0</v>
      </c>
      <c r="AG1000" s="20" t="b">
        <f t="shared" si="16"/>
        <v>0</v>
      </c>
      <c r="AH1000" s="20" t="b">
        <f t="shared" si="17"/>
        <v>0</v>
      </c>
      <c r="AI1000" s="20" t="b">
        <f t="shared" si="18"/>
        <v>0</v>
      </c>
    </row>
    <row r="1001">
      <c r="H1001" s="20" t="b">
        <f t="shared" si="1"/>
        <v>0</v>
      </c>
      <c r="I1001" s="21" t="b">
        <f t="shared" si="2"/>
        <v>0</v>
      </c>
      <c r="J1001" s="21" t="b">
        <f t="shared" si="3"/>
        <v>0</v>
      </c>
      <c r="AB1001" s="20" t="b">
        <f t="shared" si="12"/>
        <v>0</v>
      </c>
      <c r="AC1001" s="20" t="b">
        <f t="shared" si="13"/>
        <v>0</v>
      </c>
      <c r="AD1001" s="20" t="b">
        <f t="shared" si="14"/>
        <v>0</v>
      </c>
      <c r="AE1001" s="20" t="b">
        <f t="shared" si="15"/>
        <v>0</v>
      </c>
      <c r="AG1001" s="20" t="b">
        <f t="shared" si="16"/>
        <v>0</v>
      </c>
      <c r="AH1001" s="20" t="b">
        <f t="shared" si="17"/>
        <v>0</v>
      </c>
      <c r="AI1001" s="20" t="b">
        <f t="shared" si="18"/>
        <v>0</v>
      </c>
    </row>
    <row r="1002">
      <c r="D1002" s="22"/>
      <c r="F1002" s="22"/>
      <c r="H1002" s="20" t="b">
        <f t="shared" si="1"/>
        <v>0</v>
      </c>
      <c r="I1002" s="21" t="b">
        <f t="shared" si="2"/>
        <v>0</v>
      </c>
      <c r="J1002" s="21" t="b">
        <f t="shared" si="3"/>
        <v>0</v>
      </c>
      <c r="AB1002" s="20" t="b">
        <f t="shared" si="12"/>
        <v>0</v>
      </c>
      <c r="AC1002" s="20" t="b">
        <f t="shared" si="13"/>
        <v>0</v>
      </c>
      <c r="AD1002" s="20" t="b">
        <f t="shared" si="14"/>
        <v>0</v>
      </c>
      <c r="AE1002" s="20" t="b">
        <f t="shared" si="15"/>
        <v>0</v>
      </c>
      <c r="AG1002" s="20" t="b">
        <f t="shared" si="16"/>
        <v>0</v>
      </c>
      <c r="AH1002" s="20" t="b">
        <f t="shared" si="17"/>
        <v>0</v>
      </c>
      <c r="AI1002" s="20" t="b">
        <f t="shared" si="18"/>
        <v>0</v>
      </c>
    </row>
    <row r="1003">
      <c r="D1003" s="22"/>
      <c r="F1003" s="22"/>
      <c r="H1003" s="20" t="b">
        <f t="shared" si="1"/>
        <v>0</v>
      </c>
      <c r="I1003" s="21" t="b">
        <f t="shared" si="2"/>
        <v>0</v>
      </c>
      <c r="J1003" s="21" t="b">
        <f t="shared" si="3"/>
        <v>0</v>
      </c>
      <c r="AB1003" s="20" t="b">
        <f t="shared" si="12"/>
        <v>0</v>
      </c>
      <c r="AC1003" s="20" t="b">
        <f t="shared" si="13"/>
        <v>0</v>
      </c>
      <c r="AD1003" s="20" t="b">
        <f t="shared" si="14"/>
        <v>0</v>
      </c>
      <c r="AE1003" s="20" t="b">
        <f t="shared" si="15"/>
        <v>0</v>
      </c>
      <c r="AG1003" s="20" t="b">
        <f t="shared" si="16"/>
        <v>0</v>
      </c>
      <c r="AH1003" s="20" t="b">
        <f t="shared" si="17"/>
        <v>0</v>
      </c>
      <c r="AI1003" s="20" t="b">
        <f t="shared" si="18"/>
        <v>0</v>
      </c>
    </row>
    <row r="1004">
      <c r="H1004" s="20" t="b">
        <f t="shared" si="1"/>
        <v>0</v>
      </c>
      <c r="I1004" s="21" t="b">
        <f t="shared" si="2"/>
        <v>0</v>
      </c>
      <c r="J1004" s="21" t="b">
        <f t="shared" si="3"/>
        <v>0</v>
      </c>
      <c r="AB1004" s="20" t="b">
        <f t="shared" si="12"/>
        <v>0</v>
      </c>
      <c r="AC1004" s="20" t="b">
        <f t="shared" si="13"/>
        <v>0</v>
      </c>
      <c r="AD1004" s="20" t="b">
        <f t="shared" si="14"/>
        <v>0</v>
      </c>
      <c r="AE1004" s="20" t="b">
        <f t="shared" si="15"/>
        <v>0</v>
      </c>
      <c r="AG1004" s="20" t="b">
        <f t="shared" si="16"/>
        <v>0</v>
      </c>
      <c r="AH1004" s="20" t="b">
        <f t="shared" si="17"/>
        <v>0</v>
      </c>
      <c r="AI1004" s="20" t="b">
        <f t="shared" si="18"/>
        <v>0</v>
      </c>
    </row>
    <row r="1005">
      <c r="H1005" s="20" t="b">
        <f t="shared" si="1"/>
        <v>0</v>
      </c>
      <c r="I1005" s="21" t="b">
        <f t="shared" si="2"/>
        <v>0</v>
      </c>
      <c r="J1005" s="21" t="b">
        <f t="shared" si="3"/>
        <v>0</v>
      </c>
      <c r="AB1005" s="20" t="b">
        <f t="shared" si="12"/>
        <v>0</v>
      </c>
      <c r="AC1005" s="20" t="b">
        <f t="shared" si="13"/>
        <v>0</v>
      </c>
      <c r="AD1005" s="20" t="b">
        <f t="shared" si="14"/>
        <v>0</v>
      </c>
      <c r="AE1005" s="20" t="b">
        <f t="shared" si="15"/>
        <v>0</v>
      </c>
      <c r="AG1005" s="20" t="b">
        <f t="shared" si="16"/>
        <v>0</v>
      </c>
      <c r="AH1005" s="20" t="b">
        <f t="shared" si="17"/>
        <v>0</v>
      </c>
      <c r="AI1005" s="20" t="b">
        <f t="shared" si="18"/>
        <v>0</v>
      </c>
    </row>
    <row r="1006">
      <c r="H1006" s="20" t="b">
        <f t="shared" si="1"/>
        <v>0</v>
      </c>
      <c r="I1006" s="21" t="b">
        <f t="shared" si="2"/>
        <v>0</v>
      </c>
      <c r="J1006" s="21" t="b">
        <f t="shared" si="3"/>
        <v>0</v>
      </c>
      <c r="AB1006" s="20" t="b">
        <f t="shared" si="12"/>
        <v>0</v>
      </c>
      <c r="AC1006" s="20" t="b">
        <f t="shared" si="13"/>
        <v>0</v>
      </c>
      <c r="AD1006" s="20" t="b">
        <f t="shared" si="14"/>
        <v>0</v>
      </c>
      <c r="AE1006" s="20" t="b">
        <f t="shared" si="15"/>
        <v>0</v>
      </c>
      <c r="AG1006" s="20" t="b">
        <f t="shared" si="16"/>
        <v>0</v>
      </c>
      <c r="AH1006" s="20" t="b">
        <f t="shared" si="17"/>
        <v>0</v>
      </c>
      <c r="AI1006" s="20" t="b">
        <f t="shared" si="18"/>
        <v>0</v>
      </c>
    </row>
    <row r="1007">
      <c r="H1007" s="20" t="b">
        <f t="shared" si="1"/>
        <v>0</v>
      </c>
      <c r="I1007" s="21" t="b">
        <f t="shared" si="2"/>
        <v>0</v>
      </c>
      <c r="J1007" s="21" t="b">
        <f t="shared" si="3"/>
        <v>0</v>
      </c>
      <c r="AB1007" s="20" t="b">
        <f t="shared" si="12"/>
        <v>0</v>
      </c>
      <c r="AC1007" s="20" t="b">
        <f t="shared" si="13"/>
        <v>0</v>
      </c>
      <c r="AD1007" s="20" t="b">
        <f t="shared" si="14"/>
        <v>0</v>
      </c>
      <c r="AE1007" s="20" t="b">
        <f t="shared" si="15"/>
        <v>0</v>
      </c>
      <c r="AG1007" s="20" t="b">
        <f t="shared" si="16"/>
        <v>0</v>
      </c>
      <c r="AH1007" s="20" t="b">
        <f t="shared" si="17"/>
        <v>0</v>
      </c>
      <c r="AI1007" s="20" t="b">
        <f t="shared" si="18"/>
        <v>0</v>
      </c>
    </row>
    <row r="1008">
      <c r="H1008" s="20" t="b">
        <f t="shared" si="1"/>
        <v>0</v>
      </c>
      <c r="I1008" s="21" t="b">
        <f t="shared" si="2"/>
        <v>0</v>
      </c>
      <c r="J1008" s="21" t="b">
        <f t="shared" si="3"/>
        <v>0</v>
      </c>
      <c r="AB1008" s="20" t="b">
        <f t="shared" si="12"/>
        <v>0</v>
      </c>
      <c r="AC1008" s="20" t="b">
        <f t="shared" si="13"/>
        <v>0</v>
      </c>
      <c r="AD1008" s="20" t="b">
        <f t="shared" si="14"/>
        <v>0</v>
      </c>
      <c r="AE1008" s="20" t="b">
        <f t="shared" si="15"/>
        <v>0</v>
      </c>
      <c r="AG1008" s="20" t="b">
        <f t="shared" si="16"/>
        <v>0</v>
      </c>
      <c r="AH1008" s="20" t="b">
        <f t="shared" si="17"/>
        <v>0</v>
      </c>
      <c r="AI1008" s="20" t="b">
        <f t="shared" si="18"/>
        <v>0</v>
      </c>
    </row>
    <row r="1009">
      <c r="H1009" s="20" t="b">
        <f t="shared" si="1"/>
        <v>0</v>
      </c>
      <c r="I1009" s="21" t="b">
        <f t="shared" si="2"/>
        <v>0</v>
      </c>
      <c r="J1009" s="21" t="b">
        <f t="shared" si="3"/>
        <v>0</v>
      </c>
      <c r="AB1009" s="20" t="b">
        <f t="shared" si="12"/>
        <v>0</v>
      </c>
      <c r="AC1009" s="20" t="b">
        <f t="shared" si="13"/>
        <v>0</v>
      </c>
      <c r="AD1009" s="20" t="b">
        <f t="shared" si="14"/>
        <v>0</v>
      </c>
      <c r="AE1009" s="20" t="b">
        <f t="shared" si="15"/>
        <v>0</v>
      </c>
      <c r="AG1009" s="20" t="b">
        <f t="shared" si="16"/>
        <v>0</v>
      </c>
      <c r="AH1009" s="20" t="b">
        <f t="shared" si="17"/>
        <v>0</v>
      </c>
      <c r="AI1009" s="20" t="b">
        <f t="shared" si="18"/>
        <v>0</v>
      </c>
    </row>
    <row r="1010">
      <c r="H1010" s="20" t="b">
        <f t="shared" si="1"/>
        <v>0</v>
      </c>
      <c r="I1010" s="21" t="b">
        <f t="shared" si="2"/>
        <v>0</v>
      </c>
      <c r="J1010" s="21" t="b">
        <f t="shared" si="3"/>
        <v>0</v>
      </c>
      <c r="AB1010" s="20" t="b">
        <f t="shared" si="12"/>
        <v>0</v>
      </c>
      <c r="AC1010" s="20" t="b">
        <f t="shared" si="13"/>
        <v>0</v>
      </c>
      <c r="AD1010" s="20" t="b">
        <f t="shared" si="14"/>
        <v>0</v>
      </c>
      <c r="AE1010" s="20" t="b">
        <f t="shared" si="15"/>
        <v>0</v>
      </c>
      <c r="AG1010" s="20" t="b">
        <f t="shared" si="16"/>
        <v>0</v>
      </c>
      <c r="AH1010" s="20" t="b">
        <f t="shared" si="17"/>
        <v>0</v>
      </c>
      <c r="AI1010" s="20" t="b">
        <f t="shared" si="18"/>
        <v>0</v>
      </c>
    </row>
    <row r="1011">
      <c r="H1011" s="20" t="b">
        <f t="shared" si="1"/>
        <v>0</v>
      </c>
      <c r="I1011" s="21" t="b">
        <f t="shared" si="2"/>
        <v>0</v>
      </c>
      <c r="J1011" s="21" t="b">
        <f t="shared" si="3"/>
        <v>0</v>
      </c>
      <c r="AB1011" s="20" t="b">
        <f t="shared" si="12"/>
        <v>0</v>
      </c>
      <c r="AC1011" s="20" t="b">
        <f t="shared" si="13"/>
        <v>0</v>
      </c>
      <c r="AD1011" s="20" t="b">
        <f t="shared" si="14"/>
        <v>0</v>
      </c>
      <c r="AE1011" s="20" t="b">
        <f t="shared" si="15"/>
        <v>0</v>
      </c>
      <c r="AG1011" s="20" t="b">
        <f t="shared" si="16"/>
        <v>0</v>
      </c>
      <c r="AH1011" s="20" t="b">
        <f t="shared" si="17"/>
        <v>0</v>
      </c>
      <c r="AI1011" s="20" t="b">
        <f t="shared" si="18"/>
        <v>0</v>
      </c>
    </row>
    <row r="1012">
      <c r="H1012" s="20" t="b">
        <f t="shared" si="1"/>
        <v>0</v>
      </c>
      <c r="I1012" s="21" t="b">
        <f t="shared" si="2"/>
        <v>0</v>
      </c>
      <c r="J1012" s="21" t="b">
        <f t="shared" si="3"/>
        <v>0</v>
      </c>
      <c r="AB1012" s="20" t="b">
        <f t="shared" si="12"/>
        <v>0</v>
      </c>
      <c r="AC1012" s="20" t="b">
        <f t="shared" si="13"/>
        <v>0</v>
      </c>
      <c r="AD1012" s="20" t="b">
        <f t="shared" si="14"/>
        <v>0</v>
      </c>
      <c r="AE1012" s="20" t="b">
        <f t="shared" si="15"/>
        <v>0</v>
      </c>
      <c r="AG1012" s="20" t="b">
        <f t="shared" si="16"/>
        <v>0</v>
      </c>
      <c r="AH1012" s="20" t="b">
        <f t="shared" si="17"/>
        <v>0</v>
      </c>
      <c r="AI1012" s="20" t="b">
        <f t="shared" si="18"/>
        <v>0</v>
      </c>
    </row>
    <row r="1013">
      <c r="H1013" s="20" t="b">
        <f t="shared" si="1"/>
        <v>0</v>
      </c>
      <c r="I1013" s="21" t="b">
        <f t="shared" si="2"/>
        <v>0</v>
      </c>
      <c r="J1013" s="21" t="b">
        <f t="shared" si="3"/>
        <v>0</v>
      </c>
      <c r="AB1013" s="20" t="b">
        <f t="shared" si="12"/>
        <v>0</v>
      </c>
      <c r="AC1013" s="20" t="b">
        <f t="shared" si="13"/>
        <v>0</v>
      </c>
      <c r="AD1013" s="20" t="b">
        <f t="shared" si="14"/>
        <v>0</v>
      </c>
      <c r="AE1013" s="20" t="b">
        <f t="shared" si="15"/>
        <v>0</v>
      </c>
      <c r="AG1013" s="20" t="b">
        <f t="shared" si="16"/>
        <v>0</v>
      </c>
      <c r="AH1013" s="20" t="b">
        <f t="shared" si="17"/>
        <v>0</v>
      </c>
      <c r="AI1013" s="20" t="b">
        <f t="shared" si="18"/>
        <v>0</v>
      </c>
    </row>
    <row r="1014">
      <c r="H1014" s="20" t="b">
        <f t="shared" si="1"/>
        <v>0</v>
      </c>
      <c r="I1014" s="21" t="b">
        <f t="shared" si="2"/>
        <v>0</v>
      </c>
      <c r="J1014" s="21" t="b">
        <f t="shared" si="3"/>
        <v>0</v>
      </c>
      <c r="AB1014" s="20" t="b">
        <f t="shared" si="12"/>
        <v>0</v>
      </c>
      <c r="AC1014" s="20" t="b">
        <f t="shared" si="13"/>
        <v>0</v>
      </c>
      <c r="AD1014" s="20" t="b">
        <f t="shared" si="14"/>
        <v>0</v>
      </c>
      <c r="AE1014" s="20" t="b">
        <f t="shared" si="15"/>
        <v>0</v>
      </c>
      <c r="AG1014" s="20" t="b">
        <f t="shared" si="16"/>
        <v>0</v>
      </c>
      <c r="AH1014" s="20" t="b">
        <f t="shared" si="17"/>
        <v>0</v>
      </c>
      <c r="AI1014" s="20" t="b">
        <f t="shared" si="18"/>
        <v>0</v>
      </c>
    </row>
    <row r="1015">
      <c r="H1015" s="20" t="b">
        <f t="shared" si="1"/>
        <v>0</v>
      </c>
      <c r="I1015" s="21" t="b">
        <f t="shared" si="2"/>
        <v>0</v>
      </c>
      <c r="J1015" s="21" t="b">
        <f t="shared" si="3"/>
        <v>0</v>
      </c>
      <c r="AB1015" s="20" t="b">
        <f t="shared" si="12"/>
        <v>0</v>
      </c>
      <c r="AC1015" s="20" t="b">
        <f t="shared" si="13"/>
        <v>0</v>
      </c>
      <c r="AD1015" s="20" t="b">
        <f t="shared" si="14"/>
        <v>0</v>
      </c>
      <c r="AE1015" s="20" t="b">
        <f t="shared" si="15"/>
        <v>0</v>
      </c>
      <c r="AG1015" s="20" t="b">
        <f t="shared" si="16"/>
        <v>0</v>
      </c>
      <c r="AH1015" s="20" t="b">
        <f t="shared" si="17"/>
        <v>0</v>
      </c>
      <c r="AI1015" s="20" t="b">
        <f t="shared" si="18"/>
        <v>0</v>
      </c>
    </row>
    <row r="1016">
      <c r="H1016" s="20" t="b">
        <f t="shared" si="1"/>
        <v>0</v>
      </c>
      <c r="I1016" s="21" t="b">
        <f t="shared" si="2"/>
        <v>0</v>
      </c>
      <c r="J1016" s="21" t="b">
        <f t="shared" si="3"/>
        <v>0</v>
      </c>
      <c r="AB1016" s="20" t="b">
        <f t="shared" si="12"/>
        <v>0</v>
      </c>
      <c r="AC1016" s="20" t="b">
        <f t="shared" si="13"/>
        <v>0</v>
      </c>
      <c r="AD1016" s="20" t="b">
        <f t="shared" si="14"/>
        <v>0</v>
      </c>
      <c r="AE1016" s="20" t="b">
        <f t="shared" si="15"/>
        <v>0</v>
      </c>
      <c r="AG1016" s="20" t="b">
        <f t="shared" si="16"/>
        <v>0</v>
      </c>
      <c r="AH1016" s="20" t="b">
        <f t="shared" si="17"/>
        <v>0</v>
      </c>
      <c r="AI1016" s="20" t="b">
        <f t="shared" si="18"/>
        <v>0</v>
      </c>
    </row>
    <row r="1017">
      <c r="H1017" s="20" t="b">
        <f t="shared" si="1"/>
        <v>0</v>
      </c>
      <c r="I1017" s="21" t="b">
        <f t="shared" si="2"/>
        <v>0</v>
      </c>
      <c r="J1017" s="21" t="b">
        <f t="shared" si="3"/>
        <v>0</v>
      </c>
      <c r="AB1017" s="20" t="b">
        <f t="shared" si="12"/>
        <v>0</v>
      </c>
      <c r="AC1017" s="20" t="b">
        <f t="shared" si="13"/>
        <v>0</v>
      </c>
      <c r="AD1017" s="20" t="b">
        <f t="shared" si="14"/>
        <v>0</v>
      </c>
      <c r="AE1017" s="20" t="b">
        <f t="shared" si="15"/>
        <v>0</v>
      </c>
      <c r="AG1017" s="20" t="b">
        <f t="shared" si="16"/>
        <v>0</v>
      </c>
      <c r="AH1017" s="20" t="b">
        <f t="shared" si="17"/>
        <v>0</v>
      </c>
      <c r="AI1017" s="20" t="b">
        <f t="shared" si="18"/>
        <v>0</v>
      </c>
    </row>
    <row r="1018">
      <c r="H1018" s="20" t="b">
        <f t="shared" si="1"/>
        <v>0</v>
      </c>
      <c r="I1018" s="21" t="b">
        <f t="shared" si="2"/>
        <v>0</v>
      </c>
      <c r="J1018" s="21" t="b">
        <f t="shared" si="3"/>
        <v>0</v>
      </c>
      <c r="AB1018" s="20" t="b">
        <f t="shared" si="12"/>
        <v>0</v>
      </c>
      <c r="AC1018" s="20" t="b">
        <f t="shared" si="13"/>
        <v>0</v>
      </c>
      <c r="AD1018" s="20" t="b">
        <f t="shared" si="14"/>
        <v>0</v>
      </c>
      <c r="AE1018" s="20" t="b">
        <f t="shared" si="15"/>
        <v>0</v>
      </c>
      <c r="AG1018" s="20" t="b">
        <f t="shared" si="16"/>
        <v>0</v>
      </c>
      <c r="AH1018" s="20" t="b">
        <f t="shared" si="17"/>
        <v>0</v>
      </c>
      <c r="AI1018" s="20" t="b">
        <f t="shared" si="18"/>
        <v>0</v>
      </c>
    </row>
    <row r="1019">
      <c r="H1019" s="20" t="b">
        <f t="shared" si="1"/>
        <v>0</v>
      </c>
      <c r="I1019" s="21" t="b">
        <f t="shared" si="2"/>
        <v>0</v>
      </c>
      <c r="J1019" s="21" t="b">
        <f t="shared" si="3"/>
        <v>0</v>
      </c>
      <c r="AB1019" s="20" t="b">
        <f t="shared" si="12"/>
        <v>0</v>
      </c>
      <c r="AC1019" s="20" t="b">
        <f t="shared" si="13"/>
        <v>0</v>
      </c>
      <c r="AD1019" s="20" t="b">
        <f t="shared" si="14"/>
        <v>0</v>
      </c>
      <c r="AE1019" s="20" t="b">
        <f t="shared" si="15"/>
        <v>0</v>
      </c>
      <c r="AG1019" s="20" t="b">
        <f t="shared" si="16"/>
        <v>0</v>
      </c>
      <c r="AH1019" s="20" t="b">
        <f t="shared" si="17"/>
        <v>0</v>
      </c>
      <c r="AI1019" s="20" t="b">
        <f t="shared" si="18"/>
        <v>0</v>
      </c>
    </row>
    <row r="1020">
      <c r="D1020" s="22"/>
      <c r="E1020" s="22"/>
      <c r="F1020" s="22"/>
      <c r="H1020" s="20" t="b">
        <f t="shared" si="1"/>
        <v>0</v>
      </c>
      <c r="I1020" s="21" t="b">
        <f t="shared" si="2"/>
        <v>0</v>
      </c>
      <c r="J1020" s="21" t="b">
        <f t="shared" si="3"/>
        <v>0</v>
      </c>
      <c r="AB1020" s="20" t="b">
        <f t="shared" si="12"/>
        <v>0</v>
      </c>
      <c r="AC1020" s="20" t="b">
        <f t="shared" si="13"/>
        <v>0</v>
      </c>
      <c r="AD1020" s="20" t="b">
        <f t="shared" si="14"/>
        <v>0</v>
      </c>
      <c r="AE1020" s="20" t="b">
        <f t="shared" si="15"/>
        <v>0</v>
      </c>
      <c r="AG1020" s="20" t="b">
        <f t="shared" si="16"/>
        <v>0</v>
      </c>
      <c r="AH1020" s="20" t="b">
        <f t="shared" si="17"/>
        <v>0</v>
      </c>
      <c r="AI1020" s="20" t="b">
        <f t="shared" si="18"/>
        <v>0</v>
      </c>
    </row>
    <row r="1021">
      <c r="D1021" s="22"/>
      <c r="E1021" s="22"/>
      <c r="F1021" s="22"/>
      <c r="H1021" s="20" t="b">
        <f t="shared" si="1"/>
        <v>0</v>
      </c>
      <c r="I1021" s="21" t="b">
        <f t="shared" si="2"/>
        <v>0</v>
      </c>
      <c r="J1021" s="21" t="b">
        <f t="shared" si="3"/>
        <v>0</v>
      </c>
      <c r="AB1021" s="20" t="b">
        <f t="shared" si="12"/>
        <v>0</v>
      </c>
      <c r="AC1021" s="20" t="b">
        <f t="shared" si="13"/>
        <v>0</v>
      </c>
      <c r="AD1021" s="20" t="b">
        <f t="shared" si="14"/>
        <v>0</v>
      </c>
      <c r="AE1021" s="20" t="b">
        <f t="shared" si="15"/>
        <v>0</v>
      </c>
      <c r="AG1021" s="20" t="b">
        <f t="shared" si="16"/>
        <v>0</v>
      </c>
      <c r="AH1021" s="20" t="b">
        <f t="shared" si="17"/>
        <v>0</v>
      </c>
      <c r="AI1021" s="20" t="b">
        <f t="shared" si="18"/>
        <v>0</v>
      </c>
    </row>
    <row r="1022">
      <c r="H1022" s="20" t="b">
        <f t="shared" si="1"/>
        <v>0</v>
      </c>
      <c r="I1022" s="21" t="b">
        <f t="shared" si="2"/>
        <v>0</v>
      </c>
      <c r="J1022" s="21" t="b">
        <f t="shared" si="3"/>
        <v>0</v>
      </c>
      <c r="AB1022" s="20" t="b">
        <f t="shared" si="12"/>
        <v>0</v>
      </c>
      <c r="AC1022" s="20" t="b">
        <f t="shared" si="13"/>
        <v>0</v>
      </c>
      <c r="AD1022" s="20" t="b">
        <f t="shared" si="14"/>
        <v>0</v>
      </c>
      <c r="AE1022" s="20" t="b">
        <f t="shared" si="15"/>
        <v>0</v>
      </c>
      <c r="AG1022" s="20" t="b">
        <f t="shared" si="16"/>
        <v>0</v>
      </c>
      <c r="AH1022" s="20" t="b">
        <f t="shared" si="17"/>
        <v>0</v>
      </c>
      <c r="AI1022" s="20" t="b">
        <f t="shared" si="18"/>
        <v>0</v>
      </c>
    </row>
    <row r="1023">
      <c r="H1023" s="20" t="b">
        <f t="shared" si="1"/>
        <v>0</v>
      </c>
      <c r="I1023" s="21" t="b">
        <f t="shared" si="2"/>
        <v>0</v>
      </c>
      <c r="J1023" s="21" t="b">
        <f t="shared" si="3"/>
        <v>0</v>
      </c>
      <c r="AB1023" s="20" t="b">
        <f t="shared" si="12"/>
        <v>0</v>
      </c>
      <c r="AC1023" s="20" t="b">
        <f t="shared" si="13"/>
        <v>0</v>
      </c>
      <c r="AD1023" s="20" t="b">
        <f t="shared" si="14"/>
        <v>0</v>
      </c>
      <c r="AE1023" s="20" t="b">
        <f t="shared" si="15"/>
        <v>0</v>
      </c>
      <c r="AG1023" s="20" t="b">
        <f t="shared" si="16"/>
        <v>0</v>
      </c>
      <c r="AH1023" s="20" t="b">
        <f t="shared" si="17"/>
        <v>0</v>
      </c>
      <c r="AI1023" s="20" t="b">
        <f t="shared" si="18"/>
        <v>0</v>
      </c>
    </row>
    <row r="1024">
      <c r="H1024" s="20" t="b">
        <f t="shared" si="1"/>
        <v>0</v>
      </c>
      <c r="I1024" s="21" t="b">
        <f t="shared" si="2"/>
        <v>0</v>
      </c>
      <c r="J1024" s="21" t="b">
        <f t="shared" si="3"/>
        <v>0</v>
      </c>
      <c r="AB1024" s="20" t="b">
        <f t="shared" si="12"/>
        <v>0</v>
      </c>
      <c r="AC1024" s="20" t="b">
        <f t="shared" si="13"/>
        <v>0</v>
      </c>
      <c r="AD1024" s="20" t="b">
        <f t="shared" si="14"/>
        <v>0</v>
      </c>
      <c r="AE1024" s="20" t="b">
        <f t="shared" si="15"/>
        <v>0</v>
      </c>
      <c r="AG1024" s="20" t="b">
        <f t="shared" si="16"/>
        <v>0</v>
      </c>
      <c r="AH1024" s="20" t="b">
        <f t="shared" si="17"/>
        <v>0</v>
      </c>
      <c r="AI1024" s="20" t="b">
        <f t="shared" si="18"/>
        <v>0</v>
      </c>
    </row>
    <row r="1025">
      <c r="H1025" s="20" t="b">
        <f t="shared" si="1"/>
        <v>0</v>
      </c>
      <c r="I1025" s="21" t="b">
        <f t="shared" si="2"/>
        <v>0</v>
      </c>
      <c r="J1025" s="21" t="b">
        <f t="shared" si="3"/>
        <v>0</v>
      </c>
      <c r="AB1025" s="20" t="b">
        <f t="shared" si="12"/>
        <v>0</v>
      </c>
      <c r="AC1025" s="20" t="b">
        <f t="shared" si="13"/>
        <v>0</v>
      </c>
      <c r="AD1025" s="20" t="b">
        <f t="shared" si="14"/>
        <v>0</v>
      </c>
      <c r="AE1025" s="20" t="b">
        <f t="shared" si="15"/>
        <v>0</v>
      </c>
      <c r="AG1025" s="20" t="b">
        <f t="shared" si="16"/>
        <v>0</v>
      </c>
      <c r="AH1025" s="20" t="b">
        <f t="shared" si="17"/>
        <v>0</v>
      </c>
      <c r="AI1025" s="20" t="b">
        <f t="shared" si="18"/>
        <v>0</v>
      </c>
    </row>
    <row r="1026">
      <c r="H1026" s="20" t="b">
        <f t="shared" si="1"/>
        <v>0</v>
      </c>
      <c r="I1026" s="21" t="b">
        <f t="shared" si="2"/>
        <v>0</v>
      </c>
      <c r="J1026" s="21" t="b">
        <f t="shared" si="3"/>
        <v>0</v>
      </c>
      <c r="AB1026" s="20" t="b">
        <f t="shared" si="12"/>
        <v>0</v>
      </c>
      <c r="AC1026" s="20" t="b">
        <f t="shared" si="13"/>
        <v>0</v>
      </c>
      <c r="AD1026" s="20" t="b">
        <f t="shared" si="14"/>
        <v>0</v>
      </c>
      <c r="AE1026" s="20" t="b">
        <f t="shared" si="15"/>
        <v>0</v>
      </c>
      <c r="AG1026" s="20" t="b">
        <f t="shared" si="16"/>
        <v>0</v>
      </c>
      <c r="AH1026" s="20" t="b">
        <f t="shared" si="17"/>
        <v>0</v>
      </c>
      <c r="AI1026" s="20" t="b">
        <f t="shared" si="18"/>
        <v>0</v>
      </c>
    </row>
    <row r="1027">
      <c r="H1027" s="20" t="b">
        <f t="shared" si="1"/>
        <v>0</v>
      </c>
      <c r="I1027" s="21" t="b">
        <f t="shared" si="2"/>
        <v>0</v>
      </c>
      <c r="J1027" s="21" t="b">
        <f t="shared" si="3"/>
        <v>0</v>
      </c>
      <c r="AB1027" s="20" t="b">
        <f t="shared" si="12"/>
        <v>0</v>
      </c>
      <c r="AC1027" s="20" t="b">
        <f t="shared" si="13"/>
        <v>0</v>
      </c>
      <c r="AD1027" s="20" t="b">
        <f t="shared" si="14"/>
        <v>0</v>
      </c>
      <c r="AE1027" s="20" t="b">
        <f t="shared" si="15"/>
        <v>0</v>
      </c>
      <c r="AG1027" s="20" t="b">
        <f t="shared" si="16"/>
        <v>0</v>
      </c>
      <c r="AH1027" s="20" t="b">
        <f t="shared" si="17"/>
        <v>0</v>
      </c>
      <c r="AI1027" s="20" t="b">
        <f t="shared" si="18"/>
        <v>0</v>
      </c>
    </row>
    <row r="1028">
      <c r="H1028" s="20" t="b">
        <f t="shared" si="1"/>
        <v>0</v>
      </c>
      <c r="I1028" s="21" t="b">
        <f t="shared" si="2"/>
        <v>0</v>
      </c>
      <c r="J1028" s="21" t="b">
        <f t="shared" si="3"/>
        <v>0</v>
      </c>
      <c r="AB1028" s="20" t="b">
        <f t="shared" si="12"/>
        <v>0</v>
      </c>
      <c r="AC1028" s="20" t="b">
        <f t="shared" si="13"/>
        <v>0</v>
      </c>
      <c r="AD1028" s="20" t="b">
        <f t="shared" si="14"/>
        <v>0</v>
      </c>
      <c r="AE1028" s="20" t="b">
        <f t="shared" si="15"/>
        <v>0</v>
      </c>
      <c r="AG1028" s="20" t="b">
        <f t="shared" si="16"/>
        <v>0</v>
      </c>
      <c r="AH1028" s="20" t="b">
        <f t="shared" si="17"/>
        <v>0</v>
      </c>
      <c r="AI1028" s="20" t="b">
        <f t="shared" si="18"/>
        <v>0</v>
      </c>
    </row>
    <row r="1029">
      <c r="H1029" s="20" t="b">
        <f t="shared" si="1"/>
        <v>0</v>
      </c>
      <c r="I1029" s="21" t="b">
        <f t="shared" si="2"/>
        <v>0</v>
      </c>
      <c r="J1029" s="21" t="b">
        <f t="shared" si="3"/>
        <v>0</v>
      </c>
      <c r="AB1029" s="20" t="b">
        <f t="shared" si="12"/>
        <v>0</v>
      </c>
      <c r="AC1029" s="20" t="b">
        <f t="shared" si="13"/>
        <v>0</v>
      </c>
      <c r="AD1029" s="20" t="b">
        <f t="shared" si="14"/>
        <v>0</v>
      </c>
      <c r="AE1029" s="20" t="b">
        <f t="shared" si="15"/>
        <v>0</v>
      </c>
      <c r="AG1029" s="20" t="b">
        <f t="shared" si="16"/>
        <v>0</v>
      </c>
      <c r="AH1029" s="20" t="b">
        <f t="shared" si="17"/>
        <v>0</v>
      </c>
      <c r="AI1029" s="20" t="b">
        <f t="shared" si="18"/>
        <v>0</v>
      </c>
    </row>
    <row r="1030">
      <c r="H1030" s="20" t="b">
        <f t="shared" si="1"/>
        <v>0</v>
      </c>
      <c r="I1030" s="21" t="b">
        <f t="shared" si="2"/>
        <v>0</v>
      </c>
      <c r="J1030" s="21" t="b">
        <f t="shared" si="3"/>
        <v>0</v>
      </c>
      <c r="AB1030" s="20" t="b">
        <f t="shared" si="12"/>
        <v>0</v>
      </c>
      <c r="AC1030" s="20" t="b">
        <f t="shared" si="13"/>
        <v>0</v>
      </c>
      <c r="AD1030" s="20" t="b">
        <f t="shared" si="14"/>
        <v>0</v>
      </c>
      <c r="AE1030" s="20" t="b">
        <f t="shared" si="15"/>
        <v>0</v>
      </c>
      <c r="AG1030" s="20" t="b">
        <f t="shared" si="16"/>
        <v>0</v>
      </c>
      <c r="AH1030" s="20" t="b">
        <f t="shared" si="17"/>
        <v>0</v>
      </c>
      <c r="AI1030" s="20" t="b">
        <f t="shared" si="18"/>
        <v>0</v>
      </c>
    </row>
    <row r="1031">
      <c r="H1031" s="20" t="b">
        <f t="shared" si="1"/>
        <v>0</v>
      </c>
      <c r="I1031" s="21" t="b">
        <f t="shared" si="2"/>
        <v>0</v>
      </c>
      <c r="J1031" s="21" t="b">
        <f t="shared" si="3"/>
        <v>0</v>
      </c>
      <c r="AB1031" s="20" t="b">
        <f t="shared" si="12"/>
        <v>0</v>
      </c>
      <c r="AC1031" s="20" t="b">
        <f t="shared" si="13"/>
        <v>0</v>
      </c>
      <c r="AD1031" s="20" t="b">
        <f t="shared" si="14"/>
        <v>0</v>
      </c>
      <c r="AE1031" s="20" t="b">
        <f t="shared" si="15"/>
        <v>0</v>
      </c>
      <c r="AG1031" s="20" t="b">
        <f t="shared" si="16"/>
        <v>0</v>
      </c>
      <c r="AH1031" s="20" t="b">
        <f t="shared" si="17"/>
        <v>0</v>
      </c>
      <c r="AI1031" s="20" t="b">
        <f t="shared" si="18"/>
        <v>0</v>
      </c>
    </row>
    <row r="1032">
      <c r="H1032" s="20" t="b">
        <f t="shared" si="1"/>
        <v>0</v>
      </c>
      <c r="I1032" s="21" t="b">
        <f t="shared" si="2"/>
        <v>0</v>
      </c>
      <c r="J1032" s="21" t="b">
        <f t="shared" si="3"/>
        <v>0</v>
      </c>
      <c r="AB1032" s="20" t="b">
        <f t="shared" si="12"/>
        <v>0</v>
      </c>
      <c r="AC1032" s="20" t="b">
        <f t="shared" si="13"/>
        <v>0</v>
      </c>
      <c r="AD1032" s="20" t="b">
        <f t="shared" si="14"/>
        <v>0</v>
      </c>
      <c r="AE1032" s="20" t="b">
        <f t="shared" si="15"/>
        <v>0</v>
      </c>
      <c r="AG1032" s="20" t="b">
        <f t="shared" si="16"/>
        <v>0</v>
      </c>
      <c r="AH1032" s="20" t="b">
        <f t="shared" si="17"/>
        <v>0</v>
      </c>
      <c r="AI1032" s="20" t="b">
        <f t="shared" si="18"/>
        <v>0</v>
      </c>
    </row>
    <row r="1033">
      <c r="H1033" s="20" t="b">
        <f t="shared" si="1"/>
        <v>0</v>
      </c>
      <c r="I1033" s="21" t="b">
        <f t="shared" si="2"/>
        <v>0</v>
      </c>
      <c r="J1033" s="21" t="b">
        <f t="shared" si="3"/>
        <v>0</v>
      </c>
      <c r="AB1033" s="20" t="b">
        <f t="shared" si="12"/>
        <v>0</v>
      </c>
      <c r="AC1033" s="20" t="b">
        <f t="shared" si="13"/>
        <v>0</v>
      </c>
      <c r="AD1033" s="20" t="b">
        <f t="shared" si="14"/>
        <v>0</v>
      </c>
      <c r="AE1033" s="20" t="b">
        <f t="shared" si="15"/>
        <v>0</v>
      </c>
      <c r="AG1033" s="20" t="b">
        <f t="shared" si="16"/>
        <v>0</v>
      </c>
      <c r="AH1033" s="20" t="b">
        <f t="shared" si="17"/>
        <v>0</v>
      </c>
      <c r="AI1033" s="20" t="b">
        <f t="shared" si="18"/>
        <v>0</v>
      </c>
    </row>
    <row r="1034">
      <c r="H1034" s="20" t="b">
        <f t="shared" si="1"/>
        <v>0</v>
      </c>
      <c r="I1034" s="21" t="b">
        <f t="shared" si="2"/>
        <v>0</v>
      </c>
      <c r="J1034" s="21" t="b">
        <f t="shared" si="3"/>
        <v>0</v>
      </c>
      <c r="AB1034" s="20" t="b">
        <f t="shared" si="12"/>
        <v>0</v>
      </c>
      <c r="AC1034" s="20" t="b">
        <f t="shared" si="13"/>
        <v>0</v>
      </c>
      <c r="AD1034" s="20" t="b">
        <f t="shared" si="14"/>
        <v>0</v>
      </c>
      <c r="AE1034" s="20" t="b">
        <f t="shared" si="15"/>
        <v>0</v>
      </c>
      <c r="AG1034" s="20" t="b">
        <f t="shared" si="16"/>
        <v>0</v>
      </c>
      <c r="AH1034" s="20" t="b">
        <f t="shared" si="17"/>
        <v>0</v>
      </c>
      <c r="AI1034" s="20" t="b">
        <f t="shared" si="18"/>
        <v>0</v>
      </c>
    </row>
    <row r="1035">
      <c r="H1035" s="20" t="b">
        <f t="shared" si="1"/>
        <v>0</v>
      </c>
      <c r="I1035" s="21" t="b">
        <f t="shared" si="2"/>
        <v>0</v>
      </c>
      <c r="J1035" s="21" t="b">
        <f t="shared" si="3"/>
        <v>0</v>
      </c>
      <c r="AB1035" s="20" t="b">
        <f t="shared" si="12"/>
        <v>0</v>
      </c>
      <c r="AC1035" s="20" t="b">
        <f t="shared" si="13"/>
        <v>0</v>
      </c>
      <c r="AD1035" s="20" t="b">
        <f t="shared" si="14"/>
        <v>0</v>
      </c>
      <c r="AE1035" s="20" t="b">
        <f t="shared" si="15"/>
        <v>0</v>
      </c>
      <c r="AG1035" s="20" t="b">
        <f t="shared" si="16"/>
        <v>0</v>
      </c>
      <c r="AH1035" s="20" t="b">
        <f t="shared" si="17"/>
        <v>0</v>
      </c>
      <c r="AI1035" s="20" t="b">
        <f t="shared" si="18"/>
        <v>0</v>
      </c>
    </row>
    <row r="1036">
      <c r="H1036" s="20" t="b">
        <f t="shared" si="1"/>
        <v>0</v>
      </c>
      <c r="I1036" s="21" t="b">
        <f t="shared" si="2"/>
        <v>0</v>
      </c>
      <c r="J1036" s="21" t="b">
        <f t="shared" si="3"/>
        <v>0</v>
      </c>
      <c r="AB1036" s="20" t="b">
        <f t="shared" si="12"/>
        <v>0</v>
      </c>
      <c r="AC1036" s="20" t="b">
        <f t="shared" si="13"/>
        <v>0</v>
      </c>
      <c r="AD1036" s="20" t="b">
        <f t="shared" si="14"/>
        <v>0</v>
      </c>
      <c r="AE1036" s="20" t="b">
        <f t="shared" si="15"/>
        <v>0</v>
      </c>
      <c r="AG1036" s="20" t="b">
        <f t="shared" si="16"/>
        <v>0</v>
      </c>
      <c r="AH1036" s="20" t="b">
        <f t="shared" si="17"/>
        <v>0</v>
      </c>
      <c r="AI1036" s="20" t="b">
        <f t="shared" si="18"/>
        <v>0</v>
      </c>
    </row>
    <row r="1037">
      <c r="H1037" s="20" t="b">
        <f t="shared" si="1"/>
        <v>0</v>
      </c>
      <c r="I1037" s="21" t="b">
        <f t="shared" si="2"/>
        <v>0</v>
      </c>
      <c r="J1037" s="21" t="b">
        <f t="shared" si="3"/>
        <v>0</v>
      </c>
      <c r="AB1037" s="20" t="b">
        <f t="shared" si="12"/>
        <v>0</v>
      </c>
      <c r="AC1037" s="20" t="b">
        <f t="shared" si="13"/>
        <v>0</v>
      </c>
      <c r="AD1037" s="20" t="b">
        <f t="shared" si="14"/>
        <v>0</v>
      </c>
      <c r="AE1037" s="20" t="b">
        <f t="shared" si="15"/>
        <v>0</v>
      </c>
      <c r="AG1037" s="20" t="b">
        <f t="shared" si="16"/>
        <v>0</v>
      </c>
      <c r="AH1037" s="20" t="b">
        <f t="shared" si="17"/>
        <v>0</v>
      </c>
      <c r="AI1037" s="20" t="b">
        <f t="shared" si="18"/>
        <v>0</v>
      </c>
    </row>
    <row r="1038">
      <c r="E1038" s="22"/>
      <c r="H1038" s="20" t="b">
        <f t="shared" si="1"/>
        <v>0</v>
      </c>
      <c r="I1038" s="21" t="b">
        <f t="shared" si="2"/>
        <v>0</v>
      </c>
      <c r="J1038" s="21" t="b">
        <f t="shared" si="3"/>
        <v>0</v>
      </c>
      <c r="AB1038" s="20" t="b">
        <f t="shared" si="12"/>
        <v>0</v>
      </c>
      <c r="AC1038" s="20" t="b">
        <f t="shared" si="13"/>
        <v>0</v>
      </c>
      <c r="AD1038" s="20" t="b">
        <f t="shared" si="14"/>
        <v>0</v>
      </c>
      <c r="AE1038" s="20" t="b">
        <f t="shared" si="15"/>
        <v>0</v>
      </c>
      <c r="AG1038" s="20" t="b">
        <f t="shared" si="16"/>
        <v>0</v>
      </c>
      <c r="AH1038" s="20" t="b">
        <f t="shared" si="17"/>
        <v>0</v>
      </c>
      <c r="AI1038" s="20" t="b">
        <f t="shared" si="18"/>
        <v>0</v>
      </c>
    </row>
    <row r="1039">
      <c r="E1039" s="22"/>
      <c r="H1039" s="20" t="b">
        <f t="shared" si="1"/>
        <v>0</v>
      </c>
      <c r="I1039" s="21" t="b">
        <f t="shared" si="2"/>
        <v>0</v>
      </c>
      <c r="J1039" s="21" t="b">
        <f t="shared" si="3"/>
        <v>0</v>
      </c>
      <c r="AB1039" s="20" t="b">
        <f t="shared" si="12"/>
        <v>0</v>
      </c>
      <c r="AC1039" s="20" t="b">
        <f t="shared" si="13"/>
        <v>0</v>
      </c>
      <c r="AD1039" s="20" t="b">
        <f t="shared" si="14"/>
        <v>0</v>
      </c>
      <c r="AE1039" s="20" t="b">
        <f t="shared" si="15"/>
        <v>0</v>
      </c>
      <c r="AG1039" s="20" t="b">
        <f t="shared" si="16"/>
        <v>0</v>
      </c>
      <c r="AH1039" s="20" t="b">
        <f t="shared" si="17"/>
        <v>0</v>
      </c>
      <c r="AI1039" s="20" t="b">
        <f t="shared" si="18"/>
        <v>0</v>
      </c>
    </row>
    <row r="1040">
      <c r="H1040" s="20" t="b">
        <f t="shared" si="1"/>
        <v>0</v>
      </c>
      <c r="I1040" s="21" t="b">
        <f t="shared" si="2"/>
        <v>0</v>
      </c>
      <c r="J1040" s="21" t="b">
        <f t="shared" si="3"/>
        <v>0</v>
      </c>
      <c r="AB1040" s="20" t="b">
        <f t="shared" si="12"/>
        <v>0</v>
      </c>
      <c r="AC1040" s="20" t="b">
        <f t="shared" si="13"/>
        <v>0</v>
      </c>
      <c r="AD1040" s="20" t="b">
        <f t="shared" si="14"/>
        <v>0</v>
      </c>
      <c r="AE1040" s="20" t="b">
        <f t="shared" si="15"/>
        <v>0</v>
      </c>
      <c r="AG1040" s="20" t="b">
        <f t="shared" si="16"/>
        <v>0</v>
      </c>
      <c r="AH1040" s="20" t="b">
        <f t="shared" si="17"/>
        <v>0</v>
      </c>
      <c r="AI1040" s="20" t="b">
        <f t="shared" si="18"/>
        <v>0</v>
      </c>
    </row>
    <row r="1041">
      <c r="H1041" s="20" t="b">
        <f t="shared" si="1"/>
        <v>0</v>
      </c>
      <c r="I1041" s="21" t="b">
        <f t="shared" si="2"/>
        <v>0</v>
      </c>
      <c r="J1041" s="21" t="b">
        <f t="shared" si="3"/>
        <v>0</v>
      </c>
      <c r="AB1041" s="20" t="b">
        <f t="shared" si="12"/>
        <v>0</v>
      </c>
      <c r="AC1041" s="20" t="b">
        <f t="shared" si="13"/>
        <v>0</v>
      </c>
      <c r="AD1041" s="20" t="b">
        <f t="shared" si="14"/>
        <v>0</v>
      </c>
      <c r="AE1041" s="20" t="b">
        <f t="shared" si="15"/>
        <v>0</v>
      </c>
      <c r="AG1041" s="20" t="b">
        <f t="shared" si="16"/>
        <v>0</v>
      </c>
      <c r="AH1041" s="20" t="b">
        <f t="shared" si="17"/>
        <v>0</v>
      </c>
      <c r="AI1041" s="20" t="b">
        <f t="shared" si="18"/>
        <v>0</v>
      </c>
    </row>
    <row r="1042">
      <c r="H1042" s="20" t="b">
        <f t="shared" si="1"/>
        <v>0</v>
      </c>
      <c r="I1042" s="21" t="b">
        <f t="shared" si="2"/>
        <v>0</v>
      </c>
      <c r="J1042" s="21" t="b">
        <f t="shared" si="3"/>
        <v>0</v>
      </c>
      <c r="AB1042" s="20" t="b">
        <f t="shared" si="12"/>
        <v>0</v>
      </c>
      <c r="AC1042" s="20" t="b">
        <f t="shared" si="13"/>
        <v>0</v>
      </c>
      <c r="AD1042" s="20" t="b">
        <f t="shared" si="14"/>
        <v>0</v>
      </c>
      <c r="AE1042" s="20" t="b">
        <f t="shared" si="15"/>
        <v>0</v>
      </c>
      <c r="AG1042" s="20" t="b">
        <f t="shared" si="16"/>
        <v>0</v>
      </c>
      <c r="AH1042" s="20" t="b">
        <f t="shared" si="17"/>
        <v>0</v>
      </c>
      <c r="AI1042" s="20" t="b">
        <f t="shared" si="18"/>
        <v>0</v>
      </c>
    </row>
    <row r="1043">
      <c r="H1043" s="20" t="b">
        <f t="shared" si="1"/>
        <v>0</v>
      </c>
      <c r="I1043" s="21" t="b">
        <f t="shared" si="2"/>
        <v>0</v>
      </c>
      <c r="J1043" s="21" t="b">
        <f t="shared" si="3"/>
        <v>0</v>
      </c>
      <c r="AB1043" s="20" t="b">
        <f t="shared" si="12"/>
        <v>0</v>
      </c>
      <c r="AC1043" s="20" t="b">
        <f t="shared" si="13"/>
        <v>0</v>
      </c>
      <c r="AD1043" s="20" t="b">
        <f t="shared" si="14"/>
        <v>0</v>
      </c>
      <c r="AE1043" s="20" t="b">
        <f t="shared" si="15"/>
        <v>0</v>
      </c>
      <c r="AG1043" s="20" t="b">
        <f t="shared" si="16"/>
        <v>0</v>
      </c>
      <c r="AH1043" s="20" t="b">
        <f t="shared" si="17"/>
        <v>0</v>
      </c>
      <c r="AI1043" s="20" t="b">
        <f t="shared" si="18"/>
        <v>0</v>
      </c>
    </row>
    <row r="1044">
      <c r="H1044" s="20" t="b">
        <f t="shared" si="1"/>
        <v>0</v>
      </c>
      <c r="I1044" s="21" t="b">
        <f t="shared" si="2"/>
        <v>0</v>
      </c>
      <c r="J1044" s="21" t="b">
        <f t="shared" si="3"/>
        <v>0</v>
      </c>
      <c r="AB1044" s="20" t="b">
        <f t="shared" si="12"/>
        <v>0</v>
      </c>
      <c r="AC1044" s="20" t="b">
        <f t="shared" si="13"/>
        <v>0</v>
      </c>
      <c r="AD1044" s="20" t="b">
        <f t="shared" si="14"/>
        <v>0</v>
      </c>
      <c r="AE1044" s="20" t="b">
        <f t="shared" si="15"/>
        <v>0</v>
      </c>
      <c r="AG1044" s="20" t="b">
        <f t="shared" si="16"/>
        <v>0</v>
      </c>
      <c r="AH1044" s="20" t="b">
        <f t="shared" si="17"/>
        <v>0</v>
      </c>
      <c r="AI1044" s="20" t="b">
        <f t="shared" si="18"/>
        <v>0</v>
      </c>
    </row>
    <row r="1045">
      <c r="H1045" s="20" t="b">
        <f t="shared" si="1"/>
        <v>0</v>
      </c>
      <c r="I1045" s="21" t="b">
        <f t="shared" si="2"/>
        <v>0</v>
      </c>
      <c r="J1045" s="21" t="b">
        <f t="shared" si="3"/>
        <v>0</v>
      </c>
      <c r="AB1045" s="20" t="b">
        <f t="shared" si="12"/>
        <v>0</v>
      </c>
      <c r="AC1045" s="20" t="b">
        <f t="shared" si="13"/>
        <v>0</v>
      </c>
      <c r="AD1045" s="20" t="b">
        <f t="shared" si="14"/>
        <v>0</v>
      </c>
      <c r="AE1045" s="20" t="b">
        <f t="shared" si="15"/>
        <v>0</v>
      </c>
      <c r="AG1045" s="20" t="b">
        <f t="shared" si="16"/>
        <v>0</v>
      </c>
      <c r="AH1045" s="20" t="b">
        <f t="shared" si="17"/>
        <v>0</v>
      </c>
      <c r="AI1045" s="20" t="b">
        <f t="shared" si="18"/>
        <v>0</v>
      </c>
    </row>
    <row r="1046">
      <c r="H1046" s="20" t="b">
        <f t="shared" si="1"/>
        <v>0</v>
      </c>
      <c r="I1046" s="21" t="b">
        <f t="shared" si="2"/>
        <v>0</v>
      </c>
      <c r="J1046" s="21" t="b">
        <f t="shared" si="3"/>
        <v>0</v>
      </c>
      <c r="AB1046" s="20" t="b">
        <f t="shared" si="12"/>
        <v>0</v>
      </c>
      <c r="AC1046" s="20" t="b">
        <f t="shared" si="13"/>
        <v>0</v>
      </c>
      <c r="AD1046" s="20" t="b">
        <f t="shared" si="14"/>
        <v>0</v>
      </c>
      <c r="AE1046" s="20" t="b">
        <f t="shared" si="15"/>
        <v>0</v>
      </c>
      <c r="AG1046" s="20" t="b">
        <f t="shared" si="16"/>
        <v>0</v>
      </c>
      <c r="AH1046" s="20" t="b">
        <f t="shared" si="17"/>
        <v>0</v>
      </c>
      <c r="AI1046" s="20" t="b">
        <f t="shared" si="18"/>
        <v>0</v>
      </c>
    </row>
    <row r="1047">
      <c r="H1047" s="20" t="b">
        <f t="shared" si="1"/>
        <v>0</v>
      </c>
      <c r="I1047" s="21" t="b">
        <f t="shared" si="2"/>
        <v>0</v>
      </c>
      <c r="J1047" s="21" t="b">
        <f t="shared" si="3"/>
        <v>0</v>
      </c>
      <c r="AB1047" s="20" t="b">
        <f t="shared" si="12"/>
        <v>0</v>
      </c>
      <c r="AC1047" s="20" t="b">
        <f t="shared" si="13"/>
        <v>0</v>
      </c>
      <c r="AD1047" s="20" t="b">
        <f t="shared" si="14"/>
        <v>0</v>
      </c>
      <c r="AE1047" s="20" t="b">
        <f t="shared" si="15"/>
        <v>0</v>
      </c>
      <c r="AG1047" s="20" t="b">
        <f t="shared" si="16"/>
        <v>0</v>
      </c>
      <c r="AH1047" s="20" t="b">
        <f t="shared" si="17"/>
        <v>0</v>
      </c>
      <c r="AI1047" s="20" t="b">
        <f t="shared" si="18"/>
        <v>0</v>
      </c>
    </row>
    <row r="1048">
      <c r="H1048" s="20" t="b">
        <f t="shared" si="1"/>
        <v>0</v>
      </c>
      <c r="I1048" s="21" t="b">
        <f t="shared" si="2"/>
        <v>0</v>
      </c>
      <c r="J1048" s="21" t="b">
        <f t="shared" si="3"/>
        <v>0</v>
      </c>
      <c r="AB1048" s="20" t="b">
        <f t="shared" si="12"/>
        <v>0</v>
      </c>
      <c r="AC1048" s="20" t="b">
        <f t="shared" si="13"/>
        <v>0</v>
      </c>
      <c r="AD1048" s="20" t="b">
        <f t="shared" si="14"/>
        <v>0</v>
      </c>
      <c r="AE1048" s="20" t="b">
        <f t="shared" si="15"/>
        <v>0</v>
      </c>
      <c r="AG1048" s="20" t="b">
        <f t="shared" si="16"/>
        <v>0</v>
      </c>
      <c r="AH1048" s="20" t="b">
        <f t="shared" si="17"/>
        <v>0</v>
      </c>
      <c r="AI1048" s="20" t="b">
        <f t="shared" si="18"/>
        <v>0</v>
      </c>
    </row>
    <row r="1049">
      <c r="H1049" s="20" t="b">
        <f t="shared" si="1"/>
        <v>0</v>
      </c>
      <c r="I1049" s="21" t="b">
        <f t="shared" si="2"/>
        <v>0</v>
      </c>
      <c r="J1049" s="21" t="b">
        <f t="shared" si="3"/>
        <v>0</v>
      </c>
      <c r="AB1049" s="20" t="b">
        <f t="shared" si="12"/>
        <v>0</v>
      </c>
      <c r="AC1049" s="20" t="b">
        <f t="shared" si="13"/>
        <v>0</v>
      </c>
      <c r="AD1049" s="20" t="b">
        <f t="shared" si="14"/>
        <v>0</v>
      </c>
      <c r="AE1049" s="20" t="b">
        <f t="shared" si="15"/>
        <v>0</v>
      </c>
      <c r="AG1049" s="20" t="b">
        <f t="shared" si="16"/>
        <v>0</v>
      </c>
      <c r="AH1049" s="20" t="b">
        <f t="shared" si="17"/>
        <v>0</v>
      </c>
      <c r="AI1049" s="20" t="b">
        <f t="shared" si="18"/>
        <v>0</v>
      </c>
    </row>
    <row r="1050">
      <c r="H1050" s="20" t="b">
        <f t="shared" si="1"/>
        <v>0</v>
      </c>
      <c r="I1050" s="21" t="b">
        <f t="shared" si="2"/>
        <v>0</v>
      </c>
      <c r="J1050" s="21" t="b">
        <f t="shared" si="3"/>
        <v>0</v>
      </c>
      <c r="AB1050" s="20" t="b">
        <f t="shared" si="12"/>
        <v>0</v>
      </c>
      <c r="AC1050" s="20" t="b">
        <f t="shared" si="13"/>
        <v>0</v>
      </c>
      <c r="AD1050" s="20" t="b">
        <f t="shared" si="14"/>
        <v>0</v>
      </c>
      <c r="AE1050" s="20" t="b">
        <f t="shared" si="15"/>
        <v>0</v>
      </c>
      <c r="AG1050" s="20" t="b">
        <f t="shared" si="16"/>
        <v>0</v>
      </c>
      <c r="AH1050" s="20" t="b">
        <f t="shared" si="17"/>
        <v>0</v>
      </c>
      <c r="AI1050" s="20" t="b">
        <f t="shared" si="18"/>
        <v>0</v>
      </c>
    </row>
    <row r="1051">
      <c r="H1051" s="20" t="b">
        <f t="shared" si="1"/>
        <v>0</v>
      </c>
      <c r="I1051" s="21" t="b">
        <f t="shared" si="2"/>
        <v>0</v>
      </c>
      <c r="J1051" s="21" t="b">
        <f t="shared" si="3"/>
        <v>0</v>
      </c>
      <c r="AB1051" s="20" t="b">
        <f t="shared" si="12"/>
        <v>0</v>
      </c>
      <c r="AC1051" s="20" t="b">
        <f t="shared" si="13"/>
        <v>0</v>
      </c>
      <c r="AD1051" s="20" t="b">
        <f t="shared" si="14"/>
        <v>0</v>
      </c>
      <c r="AE1051" s="20" t="b">
        <f t="shared" si="15"/>
        <v>0</v>
      </c>
      <c r="AG1051" s="20" t="b">
        <f t="shared" si="16"/>
        <v>0</v>
      </c>
      <c r="AH1051" s="20" t="b">
        <f t="shared" si="17"/>
        <v>0</v>
      </c>
      <c r="AI1051" s="20" t="b">
        <f t="shared" si="18"/>
        <v>0</v>
      </c>
    </row>
    <row r="1052">
      <c r="H1052" s="20" t="b">
        <f t="shared" si="1"/>
        <v>0</v>
      </c>
      <c r="I1052" s="21" t="b">
        <f t="shared" si="2"/>
        <v>0</v>
      </c>
      <c r="J1052" s="21" t="b">
        <f t="shared" si="3"/>
        <v>0</v>
      </c>
      <c r="AB1052" s="20" t="b">
        <f t="shared" si="12"/>
        <v>0</v>
      </c>
      <c r="AC1052" s="20" t="b">
        <f t="shared" si="13"/>
        <v>0</v>
      </c>
      <c r="AD1052" s="20" t="b">
        <f t="shared" si="14"/>
        <v>0</v>
      </c>
      <c r="AE1052" s="20" t="b">
        <f t="shared" si="15"/>
        <v>0</v>
      </c>
      <c r="AG1052" s="20" t="b">
        <f t="shared" si="16"/>
        <v>0</v>
      </c>
      <c r="AH1052" s="20" t="b">
        <f t="shared" si="17"/>
        <v>0</v>
      </c>
      <c r="AI1052" s="20" t="b">
        <f t="shared" si="18"/>
        <v>0</v>
      </c>
    </row>
    <row r="1053">
      <c r="H1053" s="20" t="b">
        <f t="shared" si="1"/>
        <v>0</v>
      </c>
      <c r="I1053" s="21" t="b">
        <f t="shared" si="2"/>
        <v>0</v>
      </c>
      <c r="J1053" s="21" t="b">
        <f t="shared" si="3"/>
        <v>0</v>
      </c>
      <c r="AB1053" s="20" t="b">
        <f t="shared" si="12"/>
        <v>0</v>
      </c>
      <c r="AC1053" s="20" t="b">
        <f t="shared" si="13"/>
        <v>0</v>
      </c>
      <c r="AD1053" s="20" t="b">
        <f t="shared" si="14"/>
        <v>0</v>
      </c>
      <c r="AE1053" s="20" t="b">
        <f t="shared" si="15"/>
        <v>0</v>
      </c>
      <c r="AG1053" s="20" t="b">
        <f t="shared" si="16"/>
        <v>0</v>
      </c>
      <c r="AH1053" s="20" t="b">
        <f t="shared" si="17"/>
        <v>0</v>
      </c>
      <c r="AI1053" s="20" t="b">
        <f t="shared" si="18"/>
        <v>0</v>
      </c>
    </row>
    <row r="1054">
      <c r="H1054" s="20" t="b">
        <f t="shared" si="1"/>
        <v>0</v>
      </c>
      <c r="I1054" s="21" t="b">
        <f t="shared" si="2"/>
        <v>0</v>
      </c>
      <c r="J1054" s="21" t="b">
        <f t="shared" si="3"/>
        <v>0</v>
      </c>
      <c r="AB1054" s="20" t="b">
        <f t="shared" si="12"/>
        <v>0</v>
      </c>
      <c r="AC1054" s="20" t="b">
        <f t="shared" si="13"/>
        <v>0</v>
      </c>
      <c r="AD1054" s="20" t="b">
        <f t="shared" si="14"/>
        <v>0</v>
      </c>
      <c r="AE1054" s="20" t="b">
        <f t="shared" si="15"/>
        <v>0</v>
      </c>
      <c r="AG1054" s="20" t="b">
        <f t="shared" si="16"/>
        <v>0</v>
      </c>
      <c r="AH1054" s="20" t="b">
        <f t="shared" si="17"/>
        <v>0</v>
      </c>
      <c r="AI1054" s="20" t="b">
        <f t="shared" si="18"/>
        <v>0</v>
      </c>
    </row>
    <row r="1055">
      <c r="H1055" s="20" t="b">
        <f t="shared" si="1"/>
        <v>0</v>
      </c>
      <c r="I1055" s="21" t="b">
        <f t="shared" si="2"/>
        <v>0</v>
      </c>
      <c r="J1055" s="21" t="b">
        <f t="shared" si="3"/>
        <v>0</v>
      </c>
      <c r="AB1055" s="20" t="b">
        <f t="shared" si="12"/>
        <v>0</v>
      </c>
      <c r="AC1055" s="20" t="b">
        <f t="shared" si="13"/>
        <v>0</v>
      </c>
      <c r="AD1055" s="20" t="b">
        <f t="shared" si="14"/>
        <v>0</v>
      </c>
      <c r="AE1055" s="20" t="b">
        <f t="shared" si="15"/>
        <v>0</v>
      </c>
      <c r="AG1055" s="20" t="b">
        <f t="shared" si="16"/>
        <v>0</v>
      </c>
      <c r="AH1055" s="20" t="b">
        <f t="shared" si="17"/>
        <v>0</v>
      </c>
      <c r="AI1055" s="20" t="b">
        <f t="shared" si="18"/>
        <v>0</v>
      </c>
    </row>
    <row r="1056">
      <c r="E1056" s="22"/>
      <c r="H1056" s="20" t="b">
        <f t="shared" si="1"/>
        <v>0</v>
      </c>
      <c r="I1056" s="21" t="b">
        <f t="shared" si="2"/>
        <v>0</v>
      </c>
      <c r="J1056" s="21" t="b">
        <f t="shared" si="3"/>
        <v>0</v>
      </c>
      <c r="AB1056" s="20" t="b">
        <f t="shared" si="12"/>
        <v>0</v>
      </c>
      <c r="AC1056" s="20" t="b">
        <f t="shared" si="13"/>
        <v>0</v>
      </c>
      <c r="AD1056" s="20" t="b">
        <f t="shared" si="14"/>
        <v>0</v>
      </c>
      <c r="AE1056" s="20" t="b">
        <f t="shared" si="15"/>
        <v>0</v>
      </c>
      <c r="AG1056" s="20" t="b">
        <f t="shared" si="16"/>
        <v>0</v>
      </c>
      <c r="AH1056" s="20" t="b">
        <f t="shared" si="17"/>
        <v>0</v>
      </c>
      <c r="AI1056" s="20" t="b">
        <f t="shared" si="18"/>
        <v>0</v>
      </c>
    </row>
    <row r="1057">
      <c r="E1057" s="22"/>
      <c r="H1057" s="20" t="b">
        <f t="shared" si="1"/>
        <v>0</v>
      </c>
      <c r="I1057" s="21" t="b">
        <f t="shared" si="2"/>
        <v>0</v>
      </c>
      <c r="J1057" s="21" t="b">
        <f t="shared" si="3"/>
        <v>0</v>
      </c>
      <c r="AB1057" s="20" t="b">
        <f t="shared" si="12"/>
        <v>0</v>
      </c>
      <c r="AC1057" s="20" t="b">
        <f t="shared" si="13"/>
        <v>0</v>
      </c>
      <c r="AD1057" s="20" t="b">
        <f t="shared" si="14"/>
        <v>0</v>
      </c>
      <c r="AE1057" s="20" t="b">
        <f t="shared" si="15"/>
        <v>0</v>
      </c>
      <c r="AG1057" s="20" t="b">
        <f t="shared" si="16"/>
        <v>0</v>
      </c>
      <c r="AH1057" s="20" t="b">
        <f t="shared" si="17"/>
        <v>0</v>
      </c>
      <c r="AI1057" s="20" t="b">
        <f t="shared" si="18"/>
        <v>0</v>
      </c>
    </row>
    <row r="1058">
      <c r="H1058" s="20" t="b">
        <f t="shared" si="1"/>
        <v>0</v>
      </c>
      <c r="I1058" s="21" t="b">
        <f t="shared" si="2"/>
        <v>0</v>
      </c>
      <c r="J1058" s="21" t="b">
        <f t="shared" si="3"/>
        <v>0</v>
      </c>
      <c r="AB1058" s="20" t="b">
        <f t="shared" si="12"/>
        <v>0</v>
      </c>
      <c r="AC1058" s="20" t="b">
        <f t="shared" si="13"/>
        <v>0</v>
      </c>
      <c r="AD1058" s="20" t="b">
        <f t="shared" si="14"/>
        <v>0</v>
      </c>
      <c r="AE1058" s="20" t="b">
        <f t="shared" si="15"/>
        <v>0</v>
      </c>
      <c r="AG1058" s="20" t="b">
        <f t="shared" si="16"/>
        <v>0</v>
      </c>
      <c r="AH1058" s="20" t="b">
        <f t="shared" si="17"/>
        <v>0</v>
      </c>
      <c r="AI1058" s="20" t="b">
        <f t="shared" si="18"/>
        <v>0</v>
      </c>
    </row>
    <row r="1059">
      <c r="H1059" s="20" t="b">
        <f t="shared" si="1"/>
        <v>0</v>
      </c>
      <c r="I1059" s="21" t="b">
        <f t="shared" si="2"/>
        <v>0</v>
      </c>
      <c r="J1059" s="21" t="b">
        <f t="shared" si="3"/>
        <v>0</v>
      </c>
      <c r="AB1059" s="20" t="b">
        <f t="shared" si="12"/>
        <v>0</v>
      </c>
      <c r="AC1059" s="20" t="b">
        <f t="shared" si="13"/>
        <v>0</v>
      </c>
      <c r="AD1059" s="20" t="b">
        <f t="shared" si="14"/>
        <v>0</v>
      </c>
      <c r="AE1059" s="20" t="b">
        <f t="shared" si="15"/>
        <v>0</v>
      </c>
      <c r="AG1059" s="20" t="b">
        <f t="shared" si="16"/>
        <v>0</v>
      </c>
      <c r="AH1059" s="20" t="b">
        <f t="shared" si="17"/>
        <v>0</v>
      </c>
      <c r="AI1059" s="20" t="b">
        <f t="shared" si="18"/>
        <v>0</v>
      </c>
    </row>
    <row r="1060">
      <c r="H1060" s="20" t="b">
        <f t="shared" si="1"/>
        <v>0</v>
      </c>
      <c r="I1060" s="21" t="b">
        <f t="shared" si="2"/>
        <v>0</v>
      </c>
      <c r="J1060" s="21" t="b">
        <f t="shared" si="3"/>
        <v>0</v>
      </c>
      <c r="AB1060" s="20" t="b">
        <f t="shared" si="12"/>
        <v>0</v>
      </c>
      <c r="AC1060" s="20" t="b">
        <f t="shared" si="13"/>
        <v>0</v>
      </c>
      <c r="AD1060" s="20" t="b">
        <f t="shared" si="14"/>
        <v>0</v>
      </c>
      <c r="AE1060" s="20" t="b">
        <f t="shared" si="15"/>
        <v>0</v>
      </c>
      <c r="AG1060" s="20" t="b">
        <f t="shared" si="16"/>
        <v>0</v>
      </c>
      <c r="AH1060" s="20" t="b">
        <f t="shared" si="17"/>
        <v>0</v>
      </c>
      <c r="AI1060" s="20" t="b">
        <f t="shared" si="18"/>
        <v>0</v>
      </c>
    </row>
    <row r="1061">
      <c r="H1061" s="20" t="b">
        <f t="shared" si="1"/>
        <v>0</v>
      </c>
      <c r="I1061" s="21" t="b">
        <f t="shared" si="2"/>
        <v>0</v>
      </c>
      <c r="J1061" s="21" t="b">
        <f t="shared" si="3"/>
        <v>0</v>
      </c>
      <c r="AB1061" s="20" t="b">
        <f t="shared" si="12"/>
        <v>0</v>
      </c>
      <c r="AC1061" s="20" t="b">
        <f t="shared" si="13"/>
        <v>0</v>
      </c>
      <c r="AD1061" s="20" t="b">
        <f t="shared" si="14"/>
        <v>0</v>
      </c>
      <c r="AE1061" s="20" t="b">
        <f t="shared" si="15"/>
        <v>0</v>
      </c>
      <c r="AG1061" s="20" t="b">
        <f t="shared" si="16"/>
        <v>0</v>
      </c>
      <c r="AH1061" s="20" t="b">
        <f t="shared" si="17"/>
        <v>0</v>
      </c>
      <c r="AI1061" s="20" t="b">
        <f t="shared" si="18"/>
        <v>0</v>
      </c>
    </row>
    <row r="1062">
      <c r="H1062" s="20" t="b">
        <f t="shared" si="1"/>
        <v>0</v>
      </c>
      <c r="I1062" s="21" t="b">
        <f t="shared" si="2"/>
        <v>0</v>
      </c>
      <c r="J1062" s="21" t="b">
        <f t="shared" si="3"/>
        <v>0</v>
      </c>
      <c r="AB1062" s="20" t="b">
        <f t="shared" si="12"/>
        <v>0</v>
      </c>
      <c r="AC1062" s="20" t="b">
        <f t="shared" si="13"/>
        <v>0</v>
      </c>
      <c r="AD1062" s="20" t="b">
        <f t="shared" si="14"/>
        <v>0</v>
      </c>
      <c r="AE1062" s="20" t="b">
        <f t="shared" si="15"/>
        <v>0</v>
      </c>
      <c r="AG1062" s="20" t="b">
        <f t="shared" si="16"/>
        <v>0</v>
      </c>
      <c r="AH1062" s="20" t="b">
        <f t="shared" si="17"/>
        <v>0</v>
      </c>
      <c r="AI1062" s="20" t="b">
        <f t="shared" si="18"/>
        <v>0</v>
      </c>
    </row>
    <row r="1063">
      <c r="H1063" s="20" t="b">
        <f t="shared" si="1"/>
        <v>0</v>
      </c>
      <c r="I1063" s="21" t="b">
        <f t="shared" si="2"/>
        <v>0</v>
      </c>
      <c r="J1063" s="21" t="b">
        <f t="shared" si="3"/>
        <v>0</v>
      </c>
      <c r="AB1063" s="20" t="b">
        <f t="shared" si="12"/>
        <v>0</v>
      </c>
      <c r="AC1063" s="20" t="b">
        <f t="shared" si="13"/>
        <v>0</v>
      </c>
      <c r="AD1063" s="20" t="b">
        <f t="shared" si="14"/>
        <v>0</v>
      </c>
      <c r="AE1063" s="20" t="b">
        <f t="shared" si="15"/>
        <v>0</v>
      </c>
      <c r="AG1063" s="20" t="b">
        <f t="shared" si="16"/>
        <v>0</v>
      </c>
      <c r="AH1063" s="20" t="b">
        <f t="shared" si="17"/>
        <v>0</v>
      </c>
      <c r="AI1063" s="20" t="b">
        <f t="shared" si="18"/>
        <v>0</v>
      </c>
    </row>
    <row r="1064">
      <c r="H1064" s="20" t="b">
        <f t="shared" si="1"/>
        <v>0</v>
      </c>
      <c r="I1064" s="21" t="b">
        <f t="shared" si="2"/>
        <v>0</v>
      </c>
      <c r="J1064" s="21" t="b">
        <f t="shared" si="3"/>
        <v>0</v>
      </c>
      <c r="AB1064" s="20" t="b">
        <f t="shared" si="12"/>
        <v>0</v>
      </c>
      <c r="AC1064" s="20" t="b">
        <f t="shared" si="13"/>
        <v>0</v>
      </c>
      <c r="AD1064" s="20" t="b">
        <f t="shared" si="14"/>
        <v>0</v>
      </c>
      <c r="AE1064" s="20" t="b">
        <f t="shared" si="15"/>
        <v>0</v>
      </c>
      <c r="AG1064" s="20" t="b">
        <f t="shared" si="16"/>
        <v>0</v>
      </c>
      <c r="AH1064" s="20" t="b">
        <f t="shared" si="17"/>
        <v>0</v>
      </c>
      <c r="AI1064" s="20" t="b">
        <f t="shared" si="18"/>
        <v>0</v>
      </c>
    </row>
    <row r="1065">
      <c r="H1065" s="20" t="b">
        <f t="shared" si="1"/>
        <v>0</v>
      </c>
      <c r="I1065" s="21" t="b">
        <f t="shared" si="2"/>
        <v>0</v>
      </c>
      <c r="J1065" s="21" t="b">
        <f t="shared" si="3"/>
        <v>0</v>
      </c>
      <c r="AB1065" s="20" t="b">
        <f t="shared" si="12"/>
        <v>0</v>
      </c>
      <c r="AC1065" s="20" t="b">
        <f t="shared" si="13"/>
        <v>0</v>
      </c>
      <c r="AD1065" s="20" t="b">
        <f t="shared" si="14"/>
        <v>0</v>
      </c>
      <c r="AE1065" s="20" t="b">
        <f t="shared" si="15"/>
        <v>0</v>
      </c>
      <c r="AG1065" s="20" t="b">
        <f t="shared" si="16"/>
        <v>0</v>
      </c>
      <c r="AH1065" s="20" t="b">
        <f t="shared" si="17"/>
        <v>0</v>
      </c>
      <c r="AI1065" s="20" t="b">
        <f t="shared" si="18"/>
        <v>0</v>
      </c>
    </row>
    <row r="1066">
      <c r="H1066" s="20" t="b">
        <f t="shared" si="1"/>
        <v>0</v>
      </c>
      <c r="I1066" s="21" t="b">
        <f t="shared" si="2"/>
        <v>0</v>
      </c>
      <c r="J1066" s="21" t="b">
        <f t="shared" si="3"/>
        <v>0</v>
      </c>
      <c r="AB1066" s="20" t="b">
        <f t="shared" si="12"/>
        <v>0</v>
      </c>
      <c r="AC1066" s="20" t="b">
        <f t="shared" si="13"/>
        <v>0</v>
      </c>
      <c r="AD1066" s="20" t="b">
        <f t="shared" si="14"/>
        <v>0</v>
      </c>
      <c r="AE1066" s="20" t="b">
        <f t="shared" si="15"/>
        <v>0</v>
      </c>
      <c r="AG1066" s="20" t="b">
        <f t="shared" si="16"/>
        <v>0</v>
      </c>
      <c r="AH1066" s="20" t="b">
        <f t="shared" si="17"/>
        <v>0</v>
      </c>
      <c r="AI1066" s="20" t="b">
        <f t="shared" si="18"/>
        <v>0</v>
      </c>
    </row>
    <row r="1067">
      <c r="H1067" s="20" t="b">
        <f t="shared" si="1"/>
        <v>0</v>
      </c>
      <c r="I1067" s="21" t="b">
        <f t="shared" si="2"/>
        <v>0</v>
      </c>
      <c r="J1067" s="21" t="b">
        <f t="shared" si="3"/>
        <v>0</v>
      </c>
      <c r="AB1067" s="20" t="b">
        <f t="shared" si="12"/>
        <v>0</v>
      </c>
      <c r="AC1067" s="20" t="b">
        <f t="shared" si="13"/>
        <v>0</v>
      </c>
      <c r="AD1067" s="20" t="b">
        <f t="shared" si="14"/>
        <v>0</v>
      </c>
      <c r="AE1067" s="20" t="b">
        <f t="shared" si="15"/>
        <v>0</v>
      </c>
      <c r="AG1067" s="20" t="b">
        <f t="shared" si="16"/>
        <v>0</v>
      </c>
      <c r="AH1067" s="20" t="b">
        <f t="shared" si="17"/>
        <v>0</v>
      </c>
      <c r="AI1067" s="20" t="b">
        <f t="shared" si="18"/>
        <v>0</v>
      </c>
    </row>
    <row r="1068">
      <c r="H1068" s="20" t="b">
        <f t="shared" si="1"/>
        <v>0</v>
      </c>
      <c r="I1068" s="21" t="b">
        <f t="shared" si="2"/>
        <v>0</v>
      </c>
      <c r="J1068" s="21" t="b">
        <f t="shared" si="3"/>
        <v>0</v>
      </c>
      <c r="AB1068" s="20" t="b">
        <f t="shared" si="12"/>
        <v>0</v>
      </c>
      <c r="AC1068" s="20" t="b">
        <f t="shared" si="13"/>
        <v>0</v>
      </c>
      <c r="AD1068" s="20" t="b">
        <f t="shared" si="14"/>
        <v>0</v>
      </c>
      <c r="AE1068" s="20" t="b">
        <f t="shared" si="15"/>
        <v>0</v>
      </c>
      <c r="AG1068" s="20" t="b">
        <f t="shared" si="16"/>
        <v>0</v>
      </c>
      <c r="AH1068" s="20" t="b">
        <f t="shared" si="17"/>
        <v>0</v>
      </c>
      <c r="AI1068" s="20" t="b">
        <f t="shared" si="18"/>
        <v>0</v>
      </c>
    </row>
    <row r="1069">
      <c r="H1069" s="20" t="b">
        <f t="shared" si="1"/>
        <v>0</v>
      </c>
      <c r="I1069" s="21" t="b">
        <f t="shared" si="2"/>
        <v>0</v>
      </c>
      <c r="J1069" s="21" t="b">
        <f t="shared" si="3"/>
        <v>0</v>
      </c>
      <c r="AB1069" s="20" t="b">
        <f t="shared" si="12"/>
        <v>0</v>
      </c>
      <c r="AC1069" s="20" t="b">
        <f t="shared" si="13"/>
        <v>0</v>
      </c>
      <c r="AD1069" s="20" t="b">
        <f t="shared" si="14"/>
        <v>0</v>
      </c>
      <c r="AE1069" s="20" t="b">
        <f t="shared" si="15"/>
        <v>0</v>
      </c>
      <c r="AG1069" s="20" t="b">
        <f t="shared" si="16"/>
        <v>0</v>
      </c>
      <c r="AH1069" s="20" t="b">
        <f t="shared" si="17"/>
        <v>0</v>
      </c>
      <c r="AI1069" s="20" t="b">
        <f t="shared" si="18"/>
        <v>0</v>
      </c>
    </row>
    <row r="1070">
      <c r="H1070" s="20" t="b">
        <f t="shared" si="1"/>
        <v>0</v>
      </c>
      <c r="I1070" s="21" t="b">
        <f t="shared" si="2"/>
        <v>0</v>
      </c>
      <c r="J1070" s="21" t="b">
        <f t="shared" si="3"/>
        <v>0</v>
      </c>
      <c r="AB1070" s="20" t="b">
        <f t="shared" si="12"/>
        <v>0</v>
      </c>
      <c r="AC1070" s="20" t="b">
        <f t="shared" si="13"/>
        <v>0</v>
      </c>
      <c r="AD1070" s="20" t="b">
        <f t="shared" si="14"/>
        <v>0</v>
      </c>
      <c r="AE1070" s="20" t="b">
        <f t="shared" si="15"/>
        <v>0</v>
      </c>
      <c r="AG1070" s="20" t="b">
        <f t="shared" si="16"/>
        <v>0</v>
      </c>
      <c r="AH1070" s="20" t="b">
        <f t="shared" si="17"/>
        <v>0</v>
      </c>
      <c r="AI1070" s="20" t="b">
        <f t="shared" si="18"/>
        <v>0</v>
      </c>
    </row>
    <row r="1071">
      <c r="H1071" s="20" t="b">
        <f t="shared" si="1"/>
        <v>0</v>
      </c>
      <c r="I1071" s="21" t="b">
        <f t="shared" si="2"/>
        <v>0</v>
      </c>
      <c r="J1071" s="21" t="b">
        <f t="shared" si="3"/>
        <v>0</v>
      </c>
      <c r="AB1071" s="20" t="b">
        <f t="shared" si="12"/>
        <v>0</v>
      </c>
      <c r="AC1071" s="20" t="b">
        <f t="shared" si="13"/>
        <v>0</v>
      </c>
      <c r="AD1071" s="20" t="b">
        <f t="shared" si="14"/>
        <v>0</v>
      </c>
      <c r="AE1071" s="20" t="b">
        <f t="shared" si="15"/>
        <v>0</v>
      </c>
      <c r="AG1071" s="20" t="b">
        <f t="shared" si="16"/>
        <v>0</v>
      </c>
      <c r="AH1071" s="20" t="b">
        <f t="shared" si="17"/>
        <v>0</v>
      </c>
      <c r="AI1071" s="20" t="b">
        <f t="shared" si="18"/>
        <v>0</v>
      </c>
    </row>
    <row r="1072">
      <c r="H1072" s="20" t="b">
        <f t="shared" si="1"/>
        <v>0</v>
      </c>
      <c r="I1072" s="21" t="b">
        <f t="shared" si="2"/>
        <v>0</v>
      </c>
      <c r="J1072" s="21" t="b">
        <f t="shared" si="3"/>
        <v>0</v>
      </c>
      <c r="AB1072" s="20" t="b">
        <f t="shared" si="12"/>
        <v>0</v>
      </c>
      <c r="AC1072" s="20" t="b">
        <f t="shared" si="13"/>
        <v>0</v>
      </c>
      <c r="AD1072" s="20" t="b">
        <f t="shared" si="14"/>
        <v>0</v>
      </c>
      <c r="AE1072" s="20" t="b">
        <f t="shared" si="15"/>
        <v>0</v>
      </c>
      <c r="AG1072" s="20" t="b">
        <f t="shared" si="16"/>
        <v>0</v>
      </c>
      <c r="AH1072" s="20" t="b">
        <f t="shared" si="17"/>
        <v>0</v>
      </c>
      <c r="AI1072" s="20" t="b">
        <f t="shared" si="18"/>
        <v>0</v>
      </c>
    </row>
    <row r="1073">
      <c r="H1073" s="20" t="b">
        <f t="shared" si="1"/>
        <v>0</v>
      </c>
      <c r="I1073" s="21" t="b">
        <f t="shared" si="2"/>
        <v>0</v>
      </c>
      <c r="J1073" s="21" t="b">
        <f t="shared" si="3"/>
        <v>0</v>
      </c>
      <c r="AB1073" s="20" t="b">
        <f t="shared" si="12"/>
        <v>0</v>
      </c>
      <c r="AC1073" s="20" t="b">
        <f t="shared" si="13"/>
        <v>0</v>
      </c>
      <c r="AD1073" s="20" t="b">
        <f t="shared" si="14"/>
        <v>0</v>
      </c>
      <c r="AE1073" s="20" t="b">
        <f t="shared" si="15"/>
        <v>0</v>
      </c>
      <c r="AG1073" s="20" t="b">
        <f t="shared" si="16"/>
        <v>0</v>
      </c>
      <c r="AH1073" s="20" t="b">
        <f t="shared" si="17"/>
        <v>0</v>
      </c>
      <c r="AI1073" s="20" t="b">
        <f t="shared" si="18"/>
        <v>0</v>
      </c>
    </row>
    <row r="1074">
      <c r="E1074" s="22"/>
      <c r="H1074" s="20" t="b">
        <f t="shared" si="1"/>
        <v>0</v>
      </c>
      <c r="I1074" s="21" t="b">
        <f t="shared" si="2"/>
        <v>0</v>
      </c>
      <c r="J1074" s="21" t="b">
        <f t="shared" si="3"/>
        <v>0</v>
      </c>
      <c r="AB1074" s="20" t="b">
        <f t="shared" si="12"/>
        <v>0</v>
      </c>
      <c r="AC1074" s="20" t="b">
        <f t="shared" si="13"/>
        <v>0</v>
      </c>
      <c r="AD1074" s="20" t="b">
        <f t="shared" si="14"/>
        <v>0</v>
      </c>
      <c r="AE1074" s="20" t="b">
        <f t="shared" si="15"/>
        <v>0</v>
      </c>
      <c r="AG1074" s="20" t="b">
        <f t="shared" si="16"/>
        <v>0</v>
      </c>
      <c r="AH1074" s="20" t="b">
        <f t="shared" si="17"/>
        <v>0</v>
      </c>
      <c r="AI1074" s="20" t="b">
        <f t="shared" si="18"/>
        <v>0</v>
      </c>
    </row>
    <row r="1075">
      <c r="E1075" s="22"/>
      <c r="H1075" s="20" t="b">
        <f t="shared" si="1"/>
        <v>0</v>
      </c>
      <c r="I1075" s="21" t="b">
        <f t="shared" si="2"/>
        <v>0</v>
      </c>
      <c r="J1075" s="21" t="b">
        <f t="shared" si="3"/>
        <v>0</v>
      </c>
      <c r="AB1075" s="20" t="b">
        <f t="shared" si="12"/>
        <v>0</v>
      </c>
      <c r="AC1075" s="20" t="b">
        <f t="shared" si="13"/>
        <v>0</v>
      </c>
      <c r="AD1075" s="20" t="b">
        <f t="shared" si="14"/>
        <v>0</v>
      </c>
      <c r="AE1075" s="20" t="b">
        <f t="shared" si="15"/>
        <v>0</v>
      </c>
      <c r="AG1075" s="20" t="b">
        <f t="shared" si="16"/>
        <v>0</v>
      </c>
      <c r="AH1075" s="20" t="b">
        <f t="shared" si="17"/>
        <v>0</v>
      </c>
      <c r="AI1075" s="20" t="b">
        <f t="shared" si="18"/>
        <v>0</v>
      </c>
    </row>
    <row r="1076">
      <c r="H1076" s="20" t="b">
        <f t="shared" si="1"/>
        <v>0</v>
      </c>
      <c r="I1076" s="21" t="b">
        <f t="shared" si="2"/>
        <v>0</v>
      </c>
      <c r="J1076" s="21" t="b">
        <f t="shared" si="3"/>
        <v>0</v>
      </c>
      <c r="AB1076" s="20" t="b">
        <f t="shared" si="12"/>
        <v>0</v>
      </c>
      <c r="AC1076" s="20" t="b">
        <f t="shared" si="13"/>
        <v>0</v>
      </c>
      <c r="AD1076" s="20" t="b">
        <f t="shared" si="14"/>
        <v>0</v>
      </c>
      <c r="AE1076" s="20" t="b">
        <f t="shared" si="15"/>
        <v>0</v>
      </c>
      <c r="AG1076" s="20" t="b">
        <f t="shared" si="16"/>
        <v>0</v>
      </c>
      <c r="AH1076" s="20" t="b">
        <f t="shared" si="17"/>
        <v>0</v>
      </c>
      <c r="AI1076" s="20" t="b">
        <f t="shared" si="18"/>
        <v>0</v>
      </c>
    </row>
    <row r="1077">
      <c r="H1077" s="20" t="b">
        <f t="shared" si="1"/>
        <v>0</v>
      </c>
      <c r="I1077" s="21" t="b">
        <f t="shared" si="2"/>
        <v>0</v>
      </c>
      <c r="J1077" s="21" t="b">
        <f t="shared" si="3"/>
        <v>0</v>
      </c>
      <c r="AB1077" s="20" t="b">
        <f t="shared" si="12"/>
        <v>0</v>
      </c>
      <c r="AC1077" s="20" t="b">
        <f t="shared" si="13"/>
        <v>0</v>
      </c>
      <c r="AD1077" s="20" t="b">
        <f t="shared" si="14"/>
        <v>0</v>
      </c>
      <c r="AE1077" s="20" t="b">
        <f t="shared" si="15"/>
        <v>0</v>
      </c>
      <c r="AG1077" s="20" t="b">
        <f t="shared" si="16"/>
        <v>0</v>
      </c>
      <c r="AH1077" s="20" t="b">
        <f t="shared" si="17"/>
        <v>0</v>
      </c>
      <c r="AI1077" s="20" t="b">
        <f t="shared" si="18"/>
        <v>0</v>
      </c>
    </row>
    <row r="1078">
      <c r="H1078" s="20" t="b">
        <f t="shared" si="1"/>
        <v>0</v>
      </c>
      <c r="I1078" s="21" t="b">
        <f t="shared" si="2"/>
        <v>0</v>
      </c>
      <c r="J1078" s="21" t="b">
        <f t="shared" si="3"/>
        <v>0</v>
      </c>
      <c r="AB1078" s="20" t="b">
        <f t="shared" si="12"/>
        <v>0</v>
      </c>
      <c r="AC1078" s="20" t="b">
        <f t="shared" si="13"/>
        <v>0</v>
      </c>
      <c r="AD1078" s="20" t="b">
        <f t="shared" si="14"/>
        <v>0</v>
      </c>
      <c r="AE1078" s="20" t="b">
        <f t="shared" si="15"/>
        <v>0</v>
      </c>
      <c r="AG1078" s="20" t="b">
        <f t="shared" si="16"/>
        <v>0</v>
      </c>
      <c r="AH1078" s="20" t="b">
        <f t="shared" si="17"/>
        <v>0</v>
      </c>
      <c r="AI1078" s="20" t="b">
        <f t="shared" si="18"/>
        <v>0</v>
      </c>
    </row>
    <row r="1079">
      <c r="H1079" s="20" t="b">
        <f t="shared" si="1"/>
        <v>0</v>
      </c>
      <c r="I1079" s="21" t="b">
        <f t="shared" si="2"/>
        <v>0</v>
      </c>
      <c r="J1079" s="21" t="b">
        <f t="shared" si="3"/>
        <v>0</v>
      </c>
      <c r="AB1079" s="20" t="b">
        <f t="shared" si="12"/>
        <v>0</v>
      </c>
      <c r="AC1079" s="20" t="b">
        <f t="shared" si="13"/>
        <v>0</v>
      </c>
      <c r="AD1079" s="20" t="b">
        <f t="shared" si="14"/>
        <v>0</v>
      </c>
      <c r="AE1079" s="20" t="b">
        <f t="shared" si="15"/>
        <v>0</v>
      </c>
      <c r="AG1079" s="20" t="b">
        <f t="shared" si="16"/>
        <v>0</v>
      </c>
      <c r="AH1079" s="20" t="b">
        <f t="shared" si="17"/>
        <v>0</v>
      </c>
      <c r="AI1079" s="20" t="b">
        <f t="shared" si="18"/>
        <v>0</v>
      </c>
    </row>
    <row r="1080">
      <c r="H1080" s="20" t="b">
        <f t="shared" si="1"/>
        <v>0</v>
      </c>
      <c r="I1080" s="21" t="b">
        <f t="shared" si="2"/>
        <v>0</v>
      </c>
      <c r="J1080" s="21" t="b">
        <f t="shared" si="3"/>
        <v>0</v>
      </c>
      <c r="AB1080" s="20" t="b">
        <f t="shared" si="12"/>
        <v>0</v>
      </c>
      <c r="AC1080" s="20" t="b">
        <f t="shared" si="13"/>
        <v>0</v>
      </c>
      <c r="AD1080" s="20" t="b">
        <f t="shared" si="14"/>
        <v>0</v>
      </c>
      <c r="AE1080" s="20" t="b">
        <f t="shared" si="15"/>
        <v>0</v>
      </c>
      <c r="AG1080" s="20" t="b">
        <f t="shared" si="16"/>
        <v>0</v>
      </c>
      <c r="AH1080" s="20" t="b">
        <f t="shared" si="17"/>
        <v>0</v>
      </c>
      <c r="AI1080" s="20" t="b">
        <f t="shared" si="18"/>
        <v>0</v>
      </c>
    </row>
    <row r="1081">
      <c r="H1081" s="20" t="b">
        <f t="shared" si="1"/>
        <v>0</v>
      </c>
      <c r="I1081" s="21" t="b">
        <f t="shared" si="2"/>
        <v>0</v>
      </c>
      <c r="J1081" s="21" t="b">
        <f t="shared" si="3"/>
        <v>0</v>
      </c>
      <c r="AB1081" s="20" t="b">
        <f t="shared" si="12"/>
        <v>0</v>
      </c>
      <c r="AC1081" s="20" t="b">
        <f t="shared" si="13"/>
        <v>0</v>
      </c>
      <c r="AD1081" s="20" t="b">
        <f t="shared" si="14"/>
        <v>0</v>
      </c>
      <c r="AE1081" s="20" t="b">
        <f t="shared" si="15"/>
        <v>0</v>
      </c>
      <c r="AG1081" s="20" t="b">
        <f t="shared" si="16"/>
        <v>0</v>
      </c>
      <c r="AH1081" s="20" t="b">
        <f t="shared" si="17"/>
        <v>0</v>
      </c>
      <c r="AI1081" s="20" t="b">
        <f t="shared" si="18"/>
        <v>0</v>
      </c>
    </row>
    <row r="1082">
      <c r="H1082" s="20" t="b">
        <f t="shared" si="1"/>
        <v>0</v>
      </c>
      <c r="I1082" s="21" t="b">
        <f t="shared" si="2"/>
        <v>0</v>
      </c>
      <c r="J1082" s="21" t="b">
        <f t="shared" si="3"/>
        <v>0</v>
      </c>
      <c r="AB1082" s="20" t="b">
        <f t="shared" si="12"/>
        <v>0</v>
      </c>
      <c r="AC1082" s="20" t="b">
        <f t="shared" si="13"/>
        <v>0</v>
      </c>
      <c r="AD1082" s="20" t="b">
        <f t="shared" si="14"/>
        <v>0</v>
      </c>
      <c r="AE1082" s="20" t="b">
        <f t="shared" si="15"/>
        <v>0</v>
      </c>
      <c r="AG1082" s="20" t="b">
        <f t="shared" si="16"/>
        <v>0</v>
      </c>
      <c r="AH1082" s="20" t="b">
        <f t="shared" si="17"/>
        <v>0</v>
      </c>
      <c r="AI1082" s="20" t="b">
        <f t="shared" si="18"/>
        <v>0</v>
      </c>
    </row>
    <row r="1083">
      <c r="H1083" s="20" t="b">
        <f t="shared" si="1"/>
        <v>0</v>
      </c>
      <c r="I1083" s="21" t="b">
        <f t="shared" si="2"/>
        <v>0</v>
      </c>
      <c r="J1083" s="21" t="b">
        <f t="shared" si="3"/>
        <v>0</v>
      </c>
      <c r="AB1083" s="20" t="b">
        <f t="shared" si="12"/>
        <v>0</v>
      </c>
      <c r="AC1083" s="20" t="b">
        <f t="shared" si="13"/>
        <v>0</v>
      </c>
      <c r="AD1083" s="20" t="b">
        <f t="shared" si="14"/>
        <v>0</v>
      </c>
      <c r="AE1083" s="20" t="b">
        <f t="shared" si="15"/>
        <v>0</v>
      </c>
      <c r="AG1083" s="20" t="b">
        <f t="shared" si="16"/>
        <v>0</v>
      </c>
      <c r="AH1083" s="20" t="b">
        <f t="shared" si="17"/>
        <v>0</v>
      </c>
      <c r="AI1083" s="20" t="b">
        <f t="shared" si="18"/>
        <v>0</v>
      </c>
    </row>
    <row r="1084">
      <c r="H1084" s="20" t="b">
        <f t="shared" si="1"/>
        <v>0</v>
      </c>
      <c r="I1084" s="21" t="b">
        <f t="shared" si="2"/>
        <v>0</v>
      </c>
      <c r="J1084" s="21" t="b">
        <f t="shared" si="3"/>
        <v>0</v>
      </c>
      <c r="AB1084" s="20" t="b">
        <f t="shared" si="12"/>
        <v>0</v>
      </c>
      <c r="AC1084" s="20" t="b">
        <f t="shared" si="13"/>
        <v>0</v>
      </c>
      <c r="AD1084" s="20" t="b">
        <f t="shared" si="14"/>
        <v>0</v>
      </c>
      <c r="AE1084" s="20" t="b">
        <f t="shared" si="15"/>
        <v>0</v>
      </c>
      <c r="AG1084" s="20" t="b">
        <f t="shared" si="16"/>
        <v>0</v>
      </c>
      <c r="AH1084" s="20" t="b">
        <f t="shared" si="17"/>
        <v>0</v>
      </c>
      <c r="AI1084" s="20" t="b">
        <f t="shared" si="18"/>
        <v>0</v>
      </c>
    </row>
    <row r="1085">
      <c r="H1085" s="20" t="b">
        <f t="shared" si="1"/>
        <v>0</v>
      </c>
      <c r="I1085" s="21" t="b">
        <f t="shared" si="2"/>
        <v>0</v>
      </c>
      <c r="J1085" s="21" t="b">
        <f t="shared" si="3"/>
        <v>0</v>
      </c>
      <c r="AB1085" s="20" t="b">
        <f t="shared" si="12"/>
        <v>0</v>
      </c>
      <c r="AC1085" s="20" t="b">
        <f t="shared" si="13"/>
        <v>0</v>
      </c>
      <c r="AD1085" s="20" t="b">
        <f t="shared" si="14"/>
        <v>0</v>
      </c>
      <c r="AE1085" s="20" t="b">
        <f t="shared" si="15"/>
        <v>0</v>
      </c>
      <c r="AG1085" s="20" t="b">
        <f t="shared" si="16"/>
        <v>0</v>
      </c>
      <c r="AH1085" s="20" t="b">
        <f t="shared" si="17"/>
        <v>0</v>
      </c>
      <c r="AI1085" s="20" t="b">
        <f t="shared" si="18"/>
        <v>0</v>
      </c>
    </row>
    <row r="1086">
      <c r="H1086" s="20" t="b">
        <f t="shared" si="1"/>
        <v>0</v>
      </c>
      <c r="I1086" s="21" t="b">
        <f t="shared" si="2"/>
        <v>0</v>
      </c>
      <c r="J1086" s="21" t="b">
        <f t="shared" si="3"/>
        <v>0</v>
      </c>
      <c r="AB1086" s="20" t="b">
        <f t="shared" si="12"/>
        <v>0</v>
      </c>
      <c r="AC1086" s="20" t="b">
        <f t="shared" si="13"/>
        <v>0</v>
      </c>
      <c r="AD1086" s="20" t="b">
        <f t="shared" si="14"/>
        <v>0</v>
      </c>
      <c r="AE1086" s="20" t="b">
        <f t="shared" si="15"/>
        <v>0</v>
      </c>
      <c r="AG1086" s="20" t="b">
        <f t="shared" si="16"/>
        <v>0</v>
      </c>
      <c r="AH1086" s="20" t="b">
        <f t="shared" si="17"/>
        <v>0</v>
      </c>
      <c r="AI1086" s="20" t="b">
        <f t="shared" si="18"/>
        <v>0</v>
      </c>
    </row>
    <row r="1087">
      <c r="H1087" s="20" t="b">
        <f t="shared" si="1"/>
        <v>0</v>
      </c>
      <c r="I1087" s="21" t="b">
        <f t="shared" si="2"/>
        <v>0</v>
      </c>
      <c r="J1087" s="21" t="b">
        <f t="shared" si="3"/>
        <v>0</v>
      </c>
      <c r="AB1087" s="20" t="b">
        <f t="shared" si="12"/>
        <v>0</v>
      </c>
      <c r="AC1087" s="20" t="b">
        <f t="shared" si="13"/>
        <v>0</v>
      </c>
      <c r="AD1087" s="20" t="b">
        <f t="shared" si="14"/>
        <v>0</v>
      </c>
      <c r="AE1087" s="20" t="b">
        <f t="shared" si="15"/>
        <v>0</v>
      </c>
      <c r="AG1087" s="20" t="b">
        <f t="shared" si="16"/>
        <v>0</v>
      </c>
      <c r="AH1087" s="20" t="b">
        <f t="shared" si="17"/>
        <v>0</v>
      </c>
      <c r="AI1087" s="20" t="b">
        <f t="shared" si="18"/>
        <v>0</v>
      </c>
    </row>
    <row r="1088">
      <c r="H1088" s="20" t="b">
        <f t="shared" si="1"/>
        <v>0</v>
      </c>
      <c r="I1088" s="21" t="b">
        <f t="shared" si="2"/>
        <v>0</v>
      </c>
      <c r="J1088" s="21" t="b">
        <f t="shared" si="3"/>
        <v>0</v>
      </c>
      <c r="AB1088" s="20" t="b">
        <f t="shared" si="12"/>
        <v>0</v>
      </c>
      <c r="AC1088" s="20" t="b">
        <f t="shared" si="13"/>
        <v>0</v>
      </c>
      <c r="AD1088" s="20" t="b">
        <f t="shared" si="14"/>
        <v>0</v>
      </c>
      <c r="AE1088" s="20" t="b">
        <f t="shared" si="15"/>
        <v>0</v>
      </c>
      <c r="AG1088" s="20" t="b">
        <f t="shared" si="16"/>
        <v>0</v>
      </c>
      <c r="AH1088" s="20" t="b">
        <f t="shared" si="17"/>
        <v>0</v>
      </c>
      <c r="AI1088" s="20" t="b">
        <f t="shared" si="18"/>
        <v>0</v>
      </c>
    </row>
    <row r="1089">
      <c r="H1089" s="20" t="b">
        <f t="shared" si="1"/>
        <v>0</v>
      </c>
      <c r="I1089" s="21" t="b">
        <f t="shared" si="2"/>
        <v>0</v>
      </c>
      <c r="J1089" s="21" t="b">
        <f t="shared" si="3"/>
        <v>0</v>
      </c>
      <c r="AB1089" s="20" t="b">
        <f t="shared" si="12"/>
        <v>0</v>
      </c>
      <c r="AC1089" s="20" t="b">
        <f t="shared" si="13"/>
        <v>0</v>
      </c>
      <c r="AD1089" s="20" t="b">
        <f t="shared" si="14"/>
        <v>0</v>
      </c>
      <c r="AE1089" s="20" t="b">
        <f t="shared" si="15"/>
        <v>0</v>
      </c>
      <c r="AG1089" s="20" t="b">
        <f t="shared" si="16"/>
        <v>0</v>
      </c>
      <c r="AH1089" s="20" t="b">
        <f t="shared" si="17"/>
        <v>0</v>
      </c>
      <c r="AI1089" s="20" t="b">
        <f t="shared" si="18"/>
        <v>0</v>
      </c>
    </row>
    <row r="1090">
      <c r="H1090" s="20" t="b">
        <f t="shared" si="1"/>
        <v>0</v>
      </c>
      <c r="I1090" s="21" t="b">
        <f t="shared" si="2"/>
        <v>0</v>
      </c>
      <c r="J1090" s="21" t="b">
        <f t="shared" si="3"/>
        <v>0</v>
      </c>
      <c r="AB1090" s="20" t="b">
        <f t="shared" si="12"/>
        <v>0</v>
      </c>
      <c r="AC1090" s="20" t="b">
        <f t="shared" si="13"/>
        <v>0</v>
      </c>
      <c r="AD1090" s="20" t="b">
        <f t="shared" si="14"/>
        <v>0</v>
      </c>
      <c r="AE1090" s="20" t="b">
        <f t="shared" si="15"/>
        <v>0</v>
      </c>
      <c r="AG1090" s="20" t="b">
        <f t="shared" si="16"/>
        <v>0</v>
      </c>
      <c r="AH1090" s="20" t="b">
        <f t="shared" si="17"/>
        <v>0</v>
      </c>
      <c r="AI1090" s="20" t="b">
        <f t="shared" si="18"/>
        <v>0</v>
      </c>
    </row>
    <row r="1091">
      <c r="H1091" s="20" t="b">
        <f t="shared" si="1"/>
        <v>0</v>
      </c>
      <c r="I1091" s="21" t="b">
        <f t="shared" si="2"/>
        <v>0</v>
      </c>
      <c r="J1091" s="21" t="b">
        <f t="shared" si="3"/>
        <v>0</v>
      </c>
      <c r="AB1091" s="20" t="b">
        <f t="shared" si="12"/>
        <v>0</v>
      </c>
      <c r="AC1091" s="20" t="b">
        <f t="shared" si="13"/>
        <v>0</v>
      </c>
      <c r="AD1091" s="20" t="b">
        <f t="shared" si="14"/>
        <v>0</v>
      </c>
      <c r="AE1091" s="20" t="b">
        <f t="shared" si="15"/>
        <v>0</v>
      </c>
      <c r="AG1091" s="20" t="b">
        <f t="shared" si="16"/>
        <v>0</v>
      </c>
      <c r="AH1091" s="20" t="b">
        <f t="shared" si="17"/>
        <v>0</v>
      </c>
      <c r="AI1091" s="20" t="b">
        <f t="shared" si="18"/>
        <v>0</v>
      </c>
    </row>
    <row r="1092">
      <c r="D1092" s="22"/>
      <c r="E1092" s="22"/>
      <c r="F1092" s="22"/>
      <c r="H1092" s="20" t="b">
        <f t="shared" si="1"/>
        <v>0</v>
      </c>
      <c r="I1092" s="21" t="b">
        <f t="shared" si="2"/>
        <v>0</v>
      </c>
      <c r="J1092" s="21" t="b">
        <f t="shared" si="3"/>
        <v>0</v>
      </c>
      <c r="AB1092" s="20" t="b">
        <f t="shared" si="12"/>
        <v>0</v>
      </c>
      <c r="AC1092" s="20" t="b">
        <f t="shared" si="13"/>
        <v>0</v>
      </c>
      <c r="AD1092" s="20" t="b">
        <f t="shared" si="14"/>
        <v>0</v>
      </c>
      <c r="AE1092" s="20" t="b">
        <f t="shared" si="15"/>
        <v>0</v>
      </c>
      <c r="AG1092" s="20" t="b">
        <f t="shared" si="16"/>
        <v>0</v>
      </c>
      <c r="AH1092" s="20" t="b">
        <f t="shared" si="17"/>
        <v>0</v>
      </c>
      <c r="AI1092" s="20" t="b">
        <f t="shared" si="18"/>
        <v>0</v>
      </c>
    </row>
    <row r="1093">
      <c r="D1093" s="22"/>
      <c r="E1093" s="22"/>
      <c r="F1093" s="22"/>
      <c r="H1093" s="20" t="b">
        <f t="shared" si="1"/>
        <v>0</v>
      </c>
      <c r="I1093" s="21" t="b">
        <f t="shared" si="2"/>
        <v>0</v>
      </c>
      <c r="J1093" s="21" t="b">
        <f t="shared" si="3"/>
        <v>0</v>
      </c>
      <c r="AB1093" s="20" t="b">
        <f t="shared" si="12"/>
        <v>0</v>
      </c>
      <c r="AC1093" s="20" t="b">
        <f t="shared" si="13"/>
        <v>0</v>
      </c>
      <c r="AD1093" s="20" t="b">
        <f t="shared" si="14"/>
        <v>0</v>
      </c>
      <c r="AE1093" s="20" t="b">
        <f t="shared" si="15"/>
        <v>0</v>
      </c>
      <c r="AG1093" s="20" t="b">
        <f t="shared" si="16"/>
        <v>0</v>
      </c>
      <c r="AH1093" s="20" t="b">
        <f t="shared" si="17"/>
        <v>0</v>
      </c>
      <c r="AI1093" s="20" t="b">
        <f t="shared" si="18"/>
        <v>0</v>
      </c>
    </row>
    <row r="1094">
      <c r="H1094" s="20" t="b">
        <f t="shared" si="1"/>
        <v>0</v>
      </c>
      <c r="I1094" s="21" t="b">
        <f t="shared" si="2"/>
        <v>0</v>
      </c>
      <c r="J1094" s="21" t="b">
        <f t="shared" si="3"/>
        <v>0</v>
      </c>
      <c r="AB1094" s="20" t="b">
        <f t="shared" si="12"/>
        <v>0</v>
      </c>
      <c r="AC1094" s="20" t="b">
        <f t="shared" si="13"/>
        <v>0</v>
      </c>
      <c r="AD1094" s="20" t="b">
        <f t="shared" si="14"/>
        <v>0</v>
      </c>
      <c r="AE1094" s="20" t="b">
        <f t="shared" si="15"/>
        <v>0</v>
      </c>
      <c r="AG1094" s="20" t="b">
        <f t="shared" si="16"/>
        <v>0</v>
      </c>
      <c r="AH1094" s="20" t="b">
        <f t="shared" si="17"/>
        <v>0</v>
      </c>
      <c r="AI1094" s="20" t="b">
        <f t="shared" si="18"/>
        <v>0</v>
      </c>
    </row>
    <row r="1095">
      <c r="H1095" s="20" t="b">
        <f t="shared" si="1"/>
        <v>0</v>
      </c>
      <c r="I1095" s="21" t="b">
        <f t="shared" si="2"/>
        <v>0</v>
      </c>
      <c r="J1095" s="21" t="b">
        <f t="shared" si="3"/>
        <v>0</v>
      </c>
      <c r="AB1095" s="20" t="b">
        <f t="shared" si="12"/>
        <v>0</v>
      </c>
      <c r="AC1095" s="20" t="b">
        <f t="shared" si="13"/>
        <v>0</v>
      </c>
      <c r="AD1095" s="20" t="b">
        <f t="shared" si="14"/>
        <v>0</v>
      </c>
      <c r="AE1095" s="20" t="b">
        <f t="shared" si="15"/>
        <v>0</v>
      </c>
      <c r="AG1095" s="20" t="b">
        <f t="shared" si="16"/>
        <v>0</v>
      </c>
      <c r="AH1095" s="20" t="b">
        <f t="shared" si="17"/>
        <v>0</v>
      </c>
      <c r="AI1095" s="20" t="b">
        <f t="shared" si="18"/>
        <v>0</v>
      </c>
    </row>
    <row r="1096">
      <c r="H1096" s="20" t="b">
        <f t="shared" si="1"/>
        <v>0</v>
      </c>
      <c r="I1096" s="21" t="b">
        <f t="shared" si="2"/>
        <v>0</v>
      </c>
      <c r="J1096" s="21" t="b">
        <f t="shared" si="3"/>
        <v>0</v>
      </c>
      <c r="AB1096" s="20" t="b">
        <f t="shared" si="12"/>
        <v>0</v>
      </c>
      <c r="AC1096" s="20" t="b">
        <f t="shared" si="13"/>
        <v>0</v>
      </c>
      <c r="AD1096" s="20" t="b">
        <f t="shared" si="14"/>
        <v>0</v>
      </c>
      <c r="AE1096" s="20" t="b">
        <f t="shared" si="15"/>
        <v>0</v>
      </c>
      <c r="AG1096" s="20" t="b">
        <f t="shared" si="16"/>
        <v>0</v>
      </c>
      <c r="AH1096" s="20" t="b">
        <f t="shared" si="17"/>
        <v>0</v>
      </c>
      <c r="AI1096" s="20" t="b">
        <f t="shared" si="18"/>
        <v>0</v>
      </c>
    </row>
    <row r="1097">
      <c r="H1097" s="20" t="b">
        <f t="shared" si="1"/>
        <v>0</v>
      </c>
      <c r="I1097" s="21" t="b">
        <f t="shared" si="2"/>
        <v>0</v>
      </c>
      <c r="J1097" s="21" t="b">
        <f t="shared" si="3"/>
        <v>0</v>
      </c>
      <c r="AB1097" s="20" t="b">
        <f t="shared" si="12"/>
        <v>0</v>
      </c>
      <c r="AC1097" s="20" t="b">
        <f t="shared" si="13"/>
        <v>0</v>
      </c>
      <c r="AD1097" s="20" t="b">
        <f t="shared" si="14"/>
        <v>0</v>
      </c>
      <c r="AE1097" s="20" t="b">
        <f t="shared" si="15"/>
        <v>0</v>
      </c>
      <c r="AG1097" s="20" t="b">
        <f t="shared" si="16"/>
        <v>0</v>
      </c>
      <c r="AH1097" s="20" t="b">
        <f t="shared" si="17"/>
        <v>0</v>
      </c>
      <c r="AI1097" s="20" t="b">
        <f t="shared" si="18"/>
        <v>0</v>
      </c>
    </row>
    <row r="1098">
      <c r="H1098" s="20" t="b">
        <f t="shared" si="1"/>
        <v>0</v>
      </c>
      <c r="I1098" s="21" t="b">
        <f t="shared" si="2"/>
        <v>0</v>
      </c>
      <c r="J1098" s="21" t="b">
        <f t="shared" si="3"/>
        <v>0</v>
      </c>
      <c r="AB1098" s="20" t="b">
        <f t="shared" si="12"/>
        <v>0</v>
      </c>
      <c r="AC1098" s="20" t="b">
        <f t="shared" si="13"/>
        <v>0</v>
      </c>
      <c r="AD1098" s="20" t="b">
        <f t="shared" si="14"/>
        <v>0</v>
      </c>
      <c r="AE1098" s="20" t="b">
        <f t="shared" si="15"/>
        <v>0</v>
      </c>
      <c r="AG1098" s="20" t="b">
        <f t="shared" si="16"/>
        <v>0</v>
      </c>
      <c r="AH1098" s="20" t="b">
        <f t="shared" si="17"/>
        <v>0</v>
      </c>
      <c r="AI1098" s="20" t="b">
        <f t="shared" si="18"/>
        <v>0</v>
      </c>
    </row>
    <row r="1099">
      <c r="H1099" s="20" t="b">
        <f t="shared" si="1"/>
        <v>0</v>
      </c>
      <c r="I1099" s="21" t="b">
        <f t="shared" si="2"/>
        <v>0</v>
      </c>
      <c r="J1099" s="21" t="b">
        <f t="shared" si="3"/>
        <v>0</v>
      </c>
      <c r="AB1099" s="20" t="b">
        <f t="shared" si="12"/>
        <v>0</v>
      </c>
      <c r="AC1099" s="20" t="b">
        <f t="shared" si="13"/>
        <v>0</v>
      </c>
      <c r="AD1099" s="20" t="b">
        <f t="shared" si="14"/>
        <v>0</v>
      </c>
      <c r="AE1099" s="20" t="b">
        <f t="shared" si="15"/>
        <v>0</v>
      </c>
      <c r="AG1099" s="20" t="b">
        <f t="shared" si="16"/>
        <v>0</v>
      </c>
      <c r="AH1099" s="20" t="b">
        <f t="shared" si="17"/>
        <v>0</v>
      </c>
      <c r="AI1099" s="20" t="b">
        <f t="shared" si="18"/>
        <v>0</v>
      </c>
    </row>
    <row r="1100">
      <c r="H1100" s="20" t="b">
        <f t="shared" si="1"/>
        <v>0</v>
      </c>
      <c r="I1100" s="21" t="b">
        <f t="shared" si="2"/>
        <v>0</v>
      </c>
      <c r="J1100" s="21" t="b">
        <f t="shared" si="3"/>
        <v>0</v>
      </c>
      <c r="AB1100" s="20" t="b">
        <f t="shared" si="12"/>
        <v>0</v>
      </c>
      <c r="AC1100" s="20" t="b">
        <f t="shared" si="13"/>
        <v>0</v>
      </c>
      <c r="AD1100" s="20" t="b">
        <f t="shared" si="14"/>
        <v>0</v>
      </c>
      <c r="AE1100" s="20" t="b">
        <f t="shared" si="15"/>
        <v>0</v>
      </c>
      <c r="AG1100" s="20" t="b">
        <f t="shared" si="16"/>
        <v>0</v>
      </c>
      <c r="AH1100" s="20" t="b">
        <f t="shared" si="17"/>
        <v>0</v>
      </c>
      <c r="AI1100" s="20" t="b">
        <f t="shared" si="18"/>
        <v>0</v>
      </c>
    </row>
    <row r="1101">
      <c r="H1101" s="20" t="b">
        <f t="shared" si="1"/>
        <v>0</v>
      </c>
      <c r="I1101" s="21" t="b">
        <f t="shared" si="2"/>
        <v>0</v>
      </c>
      <c r="J1101" s="21" t="b">
        <f t="shared" si="3"/>
        <v>0</v>
      </c>
      <c r="AB1101" s="20" t="b">
        <f t="shared" si="12"/>
        <v>0</v>
      </c>
      <c r="AC1101" s="20" t="b">
        <f t="shared" si="13"/>
        <v>0</v>
      </c>
      <c r="AD1101" s="20" t="b">
        <f t="shared" si="14"/>
        <v>0</v>
      </c>
      <c r="AE1101" s="20" t="b">
        <f t="shared" si="15"/>
        <v>0</v>
      </c>
      <c r="AG1101" s="20" t="b">
        <f t="shared" si="16"/>
        <v>0</v>
      </c>
      <c r="AH1101" s="20" t="b">
        <f t="shared" si="17"/>
        <v>0</v>
      </c>
      <c r="AI1101" s="20" t="b">
        <f t="shared" si="18"/>
        <v>0</v>
      </c>
    </row>
    <row r="1102">
      <c r="H1102" s="20" t="b">
        <f t="shared" si="1"/>
        <v>0</v>
      </c>
      <c r="I1102" s="21" t="b">
        <f t="shared" si="2"/>
        <v>0</v>
      </c>
      <c r="J1102" s="21" t="b">
        <f t="shared" si="3"/>
        <v>0</v>
      </c>
      <c r="AB1102" s="20" t="b">
        <f t="shared" si="12"/>
        <v>0</v>
      </c>
      <c r="AC1102" s="20" t="b">
        <f t="shared" si="13"/>
        <v>0</v>
      </c>
      <c r="AD1102" s="20" t="b">
        <f t="shared" si="14"/>
        <v>0</v>
      </c>
      <c r="AE1102" s="20" t="b">
        <f t="shared" si="15"/>
        <v>0</v>
      </c>
      <c r="AG1102" s="20" t="b">
        <f t="shared" si="16"/>
        <v>0</v>
      </c>
      <c r="AH1102" s="20" t="b">
        <f t="shared" si="17"/>
        <v>0</v>
      </c>
      <c r="AI1102" s="20" t="b">
        <f t="shared" si="18"/>
        <v>0</v>
      </c>
    </row>
    <row r="1103">
      <c r="H1103" s="20" t="b">
        <f t="shared" si="1"/>
        <v>0</v>
      </c>
      <c r="I1103" s="21" t="b">
        <f t="shared" si="2"/>
        <v>0</v>
      </c>
      <c r="J1103" s="21" t="b">
        <f t="shared" si="3"/>
        <v>0</v>
      </c>
      <c r="AB1103" s="20" t="b">
        <f t="shared" si="12"/>
        <v>0</v>
      </c>
      <c r="AC1103" s="20" t="b">
        <f t="shared" si="13"/>
        <v>0</v>
      </c>
      <c r="AD1103" s="20" t="b">
        <f t="shared" si="14"/>
        <v>0</v>
      </c>
      <c r="AE1103" s="20" t="b">
        <f t="shared" si="15"/>
        <v>0</v>
      </c>
      <c r="AG1103" s="20" t="b">
        <f t="shared" si="16"/>
        <v>0</v>
      </c>
      <c r="AH1103" s="20" t="b">
        <f t="shared" si="17"/>
        <v>0</v>
      </c>
      <c r="AI1103" s="20" t="b">
        <f t="shared" si="18"/>
        <v>0</v>
      </c>
    </row>
    <row r="1104">
      <c r="H1104" s="20" t="b">
        <f t="shared" si="1"/>
        <v>0</v>
      </c>
      <c r="I1104" s="21" t="b">
        <f t="shared" si="2"/>
        <v>0</v>
      </c>
      <c r="J1104" s="21" t="b">
        <f t="shared" si="3"/>
        <v>0</v>
      </c>
      <c r="AB1104" s="20" t="b">
        <f t="shared" si="12"/>
        <v>0</v>
      </c>
      <c r="AC1104" s="20" t="b">
        <f t="shared" si="13"/>
        <v>0</v>
      </c>
      <c r="AD1104" s="20" t="b">
        <f t="shared" si="14"/>
        <v>0</v>
      </c>
      <c r="AE1104" s="20" t="b">
        <f t="shared" si="15"/>
        <v>0</v>
      </c>
      <c r="AG1104" s="20" t="b">
        <f t="shared" si="16"/>
        <v>0</v>
      </c>
      <c r="AH1104" s="20" t="b">
        <f t="shared" si="17"/>
        <v>0</v>
      </c>
      <c r="AI1104" s="20" t="b">
        <f t="shared" si="18"/>
        <v>0</v>
      </c>
    </row>
    <row r="1105">
      <c r="H1105" s="20" t="b">
        <f t="shared" si="1"/>
        <v>0</v>
      </c>
      <c r="I1105" s="21" t="b">
        <f t="shared" si="2"/>
        <v>0</v>
      </c>
      <c r="J1105" s="21" t="b">
        <f t="shared" si="3"/>
        <v>0</v>
      </c>
      <c r="AB1105" s="20" t="b">
        <f t="shared" si="12"/>
        <v>0</v>
      </c>
      <c r="AC1105" s="20" t="b">
        <f t="shared" si="13"/>
        <v>0</v>
      </c>
      <c r="AD1105" s="20" t="b">
        <f t="shared" si="14"/>
        <v>0</v>
      </c>
      <c r="AE1105" s="20" t="b">
        <f t="shared" si="15"/>
        <v>0</v>
      </c>
      <c r="AG1105" s="20" t="b">
        <f t="shared" si="16"/>
        <v>0</v>
      </c>
      <c r="AH1105" s="20" t="b">
        <f t="shared" si="17"/>
        <v>0</v>
      </c>
      <c r="AI1105" s="20" t="b">
        <f t="shared" si="18"/>
        <v>0</v>
      </c>
    </row>
    <row r="1106">
      <c r="H1106" s="20" t="b">
        <f t="shared" si="1"/>
        <v>0</v>
      </c>
      <c r="I1106" s="21" t="b">
        <f t="shared" si="2"/>
        <v>0</v>
      </c>
      <c r="J1106" s="21" t="b">
        <f t="shared" si="3"/>
        <v>0</v>
      </c>
      <c r="AB1106" s="20" t="b">
        <f t="shared" si="12"/>
        <v>0</v>
      </c>
      <c r="AC1106" s="20" t="b">
        <f t="shared" si="13"/>
        <v>0</v>
      </c>
      <c r="AD1106" s="20" t="b">
        <f t="shared" si="14"/>
        <v>0</v>
      </c>
      <c r="AE1106" s="20" t="b">
        <f t="shared" si="15"/>
        <v>0</v>
      </c>
      <c r="AG1106" s="20" t="b">
        <f t="shared" si="16"/>
        <v>0</v>
      </c>
      <c r="AH1106" s="20" t="b">
        <f t="shared" si="17"/>
        <v>0</v>
      </c>
      <c r="AI1106" s="20" t="b">
        <f t="shared" si="18"/>
        <v>0</v>
      </c>
    </row>
    <row r="1107">
      <c r="H1107" s="20" t="b">
        <f t="shared" si="1"/>
        <v>0</v>
      </c>
      <c r="I1107" s="21" t="b">
        <f t="shared" si="2"/>
        <v>0</v>
      </c>
      <c r="J1107" s="21" t="b">
        <f t="shared" si="3"/>
        <v>0</v>
      </c>
      <c r="AB1107" s="20" t="b">
        <f t="shared" si="12"/>
        <v>0</v>
      </c>
      <c r="AC1107" s="20" t="b">
        <f t="shared" si="13"/>
        <v>0</v>
      </c>
      <c r="AD1107" s="20" t="b">
        <f t="shared" si="14"/>
        <v>0</v>
      </c>
      <c r="AE1107" s="20" t="b">
        <f t="shared" si="15"/>
        <v>0</v>
      </c>
      <c r="AG1107" s="20" t="b">
        <f t="shared" si="16"/>
        <v>0</v>
      </c>
      <c r="AH1107" s="20" t="b">
        <f t="shared" si="17"/>
        <v>0</v>
      </c>
      <c r="AI1107" s="20" t="b">
        <f t="shared" si="18"/>
        <v>0</v>
      </c>
    </row>
    <row r="1108">
      <c r="H1108" s="20" t="b">
        <f t="shared" si="1"/>
        <v>0</v>
      </c>
      <c r="I1108" s="21" t="b">
        <f t="shared" si="2"/>
        <v>0</v>
      </c>
      <c r="J1108" s="21" t="b">
        <f t="shared" si="3"/>
        <v>0</v>
      </c>
      <c r="AB1108" s="20" t="b">
        <f t="shared" si="12"/>
        <v>0</v>
      </c>
      <c r="AC1108" s="20" t="b">
        <f t="shared" si="13"/>
        <v>0</v>
      </c>
      <c r="AD1108" s="20" t="b">
        <f t="shared" si="14"/>
        <v>0</v>
      </c>
      <c r="AE1108" s="20" t="b">
        <f t="shared" si="15"/>
        <v>0</v>
      </c>
      <c r="AG1108" s="20" t="b">
        <f t="shared" si="16"/>
        <v>0</v>
      </c>
      <c r="AH1108" s="20" t="b">
        <f t="shared" si="17"/>
        <v>0</v>
      </c>
      <c r="AI1108" s="20" t="b">
        <f t="shared" si="18"/>
        <v>0</v>
      </c>
    </row>
    <row r="1109">
      <c r="H1109" s="20" t="b">
        <f t="shared" si="1"/>
        <v>0</v>
      </c>
      <c r="I1109" s="21" t="b">
        <f t="shared" si="2"/>
        <v>0</v>
      </c>
      <c r="J1109" s="21" t="b">
        <f t="shared" si="3"/>
        <v>0</v>
      </c>
      <c r="AB1109" s="20" t="b">
        <f t="shared" si="12"/>
        <v>0</v>
      </c>
      <c r="AC1109" s="20" t="b">
        <f t="shared" si="13"/>
        <v>0</v>
      </c>
      <c r="AD1109" s="20" t="b">
        <f t="shared" si="14"/>
        <v>0</v>
      </c>
      <c r="AE1109" s="20" t="b">
        <f t="shared" si="15"/>
        <v>0</v>
      </c>
      <c r="AG1109" s="20" t="b">
        <f t="shared" si="16"/>
        <v>0</v>
      </c>
      <c r="AH1109" s="20" t="b">
        <f t="shared" si="17"/>
        <v>0</v>
      </c>
      <c r="AI1109" s="20" t="b">
        <f t="shared" si="18"/>
        <v>0</v>
      </c>
    </row>
    <row r="1110">
      <c r="D1110" s="22"/>
      <c r="E1110" s="22"/>
      <c r="F1110" s="22"/>
      <c r="H1110" s="20" t="b">
        <f t="shared" si="1"/>
        <v>0</v>
      </c>
      <c r="I1110" s="21" t="b">
        <f t="shared" si="2"/>
        <v>0</v>
      </c>
      <c r="J1110" s="21" t="b">
        <f t="shared" si="3"/>
        <v>0</v>
      </c>
      <c r="AB1110" s="20" t="b">
        <f t="shared" si="12"/>
        <v>0</v>
      </c>
      <c r="AC1110" s="20" t="b">
        <f t="shared" si="13"/>
        <v>0</v>
      </c>
      <c r="AD1110" s="20" t="b">
        <f t="shared" si="14"/>
        <v>0</v>
      </c>
      <c r="AE1110" s="20" t="b">
        <f t="shared" si="15"/>
        <v>0</v>
      </c>
      <c r="AG1110" s="20" t="b">
        <f t="shared" si="16"/>
        <v>0</v>
      </c>
      <c r="AH1110" s="20" t="b">
        <f t="shared" si="17"/>
        <v>0</v>
      </c>
      <c r="AI1110" s="20" t="b">
        <f t="shared" si="18"/>
        <v>0</v>
      </c>
    </row>
    <row r="1111">
      <c r="D1111" s="22"/>
      <c r="E1111" s="22"/>
      <c r="F1111" s="22"/>
      <c r="H1111" s="20" t="b">
        <f t="shared" si="1"/>
        <v>0</v>
      </c>
      <c r="I1111" s="21" t="b">
        <f t="shared" si="2"/>
        <v>0</v>
      </c>
      <c r="J1111" s="21" t="b">
        <f t="shared" si="3"/>
        <v>0</v>
      </c>
      <c r="AB1111" s="20" t="b">
        <f t="shared" si="12"/>
        <v>0</v>
      </c>
      <c r="AC1111" s="20" t="b">
        <f t="shared" si="13"/>
        <v>0</v>
      </c>
      <c r="AD1111" s="20" t="b">
        <f t="shared" si="14"/>
        <v>0</v>
      </c>
      <c r="AE1111" s="20" t="b">
        <f t="shared" si="15"/>
        <v>0</v>
      </c>
      <c r="AG1111" s="20" t="b">
        <f t="shared" si="16"/>
        <v>0</v>
      </c>
      <c r="AH1111" s="20" t="b">
        <f t="shared" si="17"/>
        <v>0</v>
      </c>
      <c r="AI1111" s="20" t="b">
        <f t="shared" si="18"/>
        <v>0</v>
      </c>
    </row>
    <row r="1112">
      <c r="H1112" s="20" t="b">
        <f t="shared" si="1"/>
        <v>0</v>
      </c>
      <c r="I1112" s="21" t="b">
        <f t="shared" si="2"/>
        <v>0</v>
      </c>
      <c r="J1112" s="21" t="b">
        <f t="shared" si="3"/>
        <v>0</v>
      </c>
      <c r="AB1112" s="20" t="b">
        <f t="shared" si="12"/>
        <v>0</v>
      </c>
      <c r="AC1112" s="20" t="b">
        <f t="shared" si="13"/>
        <v>0</v>
      </c>
      <c r="AD1112" s="20" t="b">
        <f t="shared" si="14"/>
        <v>0</v>
      </c>
      <c r="AE1112" s="20" t="b">
        <f t="shared" si="15"/>
        <v>0</v>
      </c>
      <c r="AG1112" s="20" t="b">
        <f t="shared" si="16"/>
        <v>0</v>
      </c>
      <c r="AH1112" s="20" t="b">
        <f t="shared" si="17"/>
        <v>0</v>
      </c>
      <c r="AI1112" s="20" t="b">
        <f t="shared" si="18"/>
        <v>0</v>
      </c>
    </row>
    <row r="1113">
      <c r="H1113" s="20" t="b">
        <f t="shared" si="1"/>
        <v>0</v>
      </c>
      <c r="I1113" s="21" t="b">
        <f t="shared" si="2"/>
        <v>0</v>
      </c>
      <c r="J1113" s="21" t="b">
        <f t="shared" si="3"/>
        <v>0</v>
      </c>
      <c r="AB1113" s="20" t="b">
        <f t="shared" si="12"/>
        <v>0</v>
      </c>
      <c r="AC1113" s="20" t="b">
        <f t="shared" si="13"/>
        <v>0</v>
      </c>
      <c r="AD1113" s="20" t="b">
        <f t="shared" si="14"/>
        <v>0</v>
      </c>
      <c r="AE1113" s="20" t="b">
        <f t="shared" si="15"/>
        <v>0</v>
      </c>
      <c r="AG1113" s="20" t="b">
        <f t="shared" si="16"/>
        <v>0</v>
      </c>
      <c r="AH1113" s="20" t="b">
        <f t="shared" si="17"/>
        <v>0</v>
      </c>
      <c r="AI1113" s="20" t="b">
        <f t="shared" si="18"/>
        <v>0</v>
      </c>
    </row>
    <row r="1114">
      <c r="H1114" s="20" t="b">
        <f t="shared" si="1"/>
        <v>0</v>
      </c>
      <c r="I1114" s="21" t="b">
        <f t="shared" si="2"/>
        <v>0</v>
      </c>
      <c r="J1114" s="21" t="b">
        <f t="shared" si="3"/>
        <v>0</v>
      </c>
      <c r="AB1114" s="20" t="b">
        <f t="shared" si="12"/>
        <v>0</v>
      </c>
      <c r="AC1114" s="20" t="b">
        <f t="shared" si="13"/>
        <v>0</v>
      </c>
      <c r="AD1114" s="20" t="b">
        <f t="shared" si="14"/>
        <v>0</v>
      </c>
      <c r="AE1114" s="20" t="b">
        <f t="shared" si="15"/>
        <v>0</v>
      </c>
      <c r="AG1114" s="20" t="b">
        <f t="shared" si="16"/>
        <v>0</v>
      </c>
      <c r="AH1114" s="20" t="b">
        <f t="shared" si="17"/>
        <v>0</v>
      </c>
      <c r="AI1114" s="20" t="b">
        <f t="shared" si="18"/>
        <v>0</v>
      </c>
    </row>
    <row r="1115">
      <c r="H1115" s="20" t="b">
        <f t="shared" si="1"/>
        <v>0</v>
      </c>
      <c r="I1115" s="21" t="b">
        <f t="shared" si="2"/>
        <v>0</v>
      </c>
      <c r="J1115" s="21" t="b">
        <f t="shared" si="3"/>
        <v>0</v>
      </c>
      <c r="AB1115" s="20" t="b">
        <f t="shared" si="12"/>
        <v>0</v>
      </c>
      <c r="AC1115" s="20" t="b">
        <f t="shared" si="13"/>
        <v>0</v>
      </c>
      <c r="AD1115" s="20" t="b">
        <f t="shared" si="14"/>
        <v>0</v>
      </c>
      <c r="AE1115" s="20" t="b">
        <f t="shared" si="15"/>
        <v>0</v>
      </c>
      <c r="AG1115" s="20" t="b">
        <f t="shared" si="16"/>
        <v>0</v>
      </c>
      <c r="AH1115" s="20" t="b">
        <f t="shared" si="17"/>
        <v>0</v>
      </c>
      <c r="AI1115" s="20" t="b">
        <f t="shared" si="18"/>
        <v>0</v>
      </c>
    </row>
    <row r="1116">
      <c r="H1116" s="20" t="b">
        <f t="shared" si="1"/>
        <v>0</v>
      </c>
      <c r="I1116" s="21" t="b">
        <f t="shared" si="2"/>
        <v>0</v>
      </c>
      <c r="J1116" s="21" t="b">
        <f t="shared" si="3"/>
        <v>0</v>
      </c>
      <c r="AB1116" s="20" t="b">
        <f t="shared" si="12"/>
        <v>0</v>
      </c>
      <c r="AC1116" s="20" t="b">
        <f t="shared" si="13"/>
        <v>0</v>
      </c>
      <c r="AD1116" s="20" t="b">
        <f t="shared" si="14"/>
        <v>0</v>
      </c>
      <c r="AE1116" s="20" t="b">
        <f t="shared" si="15"/>
        <v>0</v>
      </c>
      <c r="AG1116" s="20" t="b">
        <f t="shared" si="16"/>
        <v>0</v>
      </c>
      <c r="AH1116" s="20" t="b">
        <f t="shared" si="17"/>
        <v>0</v>
      </c>
      <c r="AI1116" s="20" t="b">
        <f t="shared" si="18"/>
        <v>0</v>
      </c>
    </row>
    <row r="1117">
      <c r="H1117" s="20" t="b">
        <f t="shared" si="1"/>
        <v>0</v>
      </c>
      <c r="I1117" s="21" t="b">
        <f t="shared" si="2"/>
        <v>0</v>
      </c>
      <c r="J1117" s="21" t="b">
        <f t="shared" si="3"/>
        <v>0</v>
      </c>
      <c r="AB1117" s="20" t="b">
        <f t="shared" si="12"/>
        <v>0</v>
      </c>
      <c r="AC1117" s="20" t="b">
        <f t="shared" si="13"/>
        <v>0</v>
      </c>
      <c r="AD1117" s="20" t="b">
        <f t="shared" si="14"/>
        <v>0</v>
      </c>
      <c r="AE1117" s="20" t="b">
        <f t="shared" si="15"/>
        <v>0</v>
      </c>
      <c r="AG1117" s="20" t="b">
        <f t="shared" si="16"/>
        <v>0</v>
      </c>
      <c r="AH1117" s="20" t="b">
        <f t="shared" si="17"/>
        <v>0</v>
      </c>
      <c r="AI1117" s="20" t="b">
        <f t="shared" si="18"/>
        <v>0</v>
      </c>
    </row>
    <row r="1118">
      <c r="H1118" s="20" t="b">
        <f t="shared" si="1"/>
        <v>0</v>
      </c>
      <c r="I1118" s="21" t="b">
        <f t="shared" si="2"/>
        <v>0</v>
      </c>
      <c r="J1118" s="21" t="b">
        <f t="shared" si="3"/>
        <v>0</v>
      </c>
      <c r="AB1118" s="20" t="b">
        <f t="shared" si="12"/>
        <v>0</v>
      </c>
      <c r="AC1118" s="20" t="b">
        <f t="shared" si="13"/>
        <v>0</v>
      </c>
      <c r="AD1118" s="20" t="b">
        <f t="shared" si="14"/>
        <v>0</v>
      </c>
      <c r="AE1118" s="20" t="b">
        <f t="shared" si="15"/>
        <v>0</v>
      </c>
      <c r="AG1118" s="20" t="b">
        <f t="shared" si="16"/>
        <v>0</v>
      </c>
      <c r="AH1118" s="20" t="b">
        <f t="shared" si="17"/>
        <v>0</v>
      </c>
      <c r="AI1118" s="20" t="b">
        <f t="shared" si="18"/>
        <v>0</v>
      </c>
    </row>
    <row r="1119">
      <c r="H1119" s="20" t="b">
        <f t="shared" si="1"/>
        <v>0</v>
      </c>
      <c r="I1119" s="21" t="b">
        <f t="shared" si="2"/>
        <v>0</v>
      </c>
      <c r="J1119" s="21" t="b">
        <f t="shared" si="3"/>
        <v>0</v>
      </c>
      <c r="AB1119" s="20" t="b">
        <f t="shared" si="12"/>
        <v>0</v>
      </c>
      <c r="AC1119" s="20" t="b">
        <f t="shared" si="13"/>
        <v>0</v>
      </c>
      <c r="AD1119" s="20" t="b">
        <f t="shared" si="14"/>
        <v>0</v>
      </c>
      <c r="AE1119" s="20" t="b">
        <f t="shared" si="15"/>
        <v>0</v>
      </c>
      <c r="AG1119" s="20" t="b">
        <f t="shared" si="16"/>
        <v>0</v>
      </c>
      <c r="AH1119" s="20" t="b">
        <f t="shared" si="17"/>
        <v>0</v>
      </c>
      <c r="AI1119" s="20" t="b">
        <f t="shared" si="18"/>
        <v>0</v>
      </c>
    </row>
    <row r="1120">
      <c r="H1120" s="20" t="b">
        <f t="shared" si="1"/>
        <v>0</v>
      </c>
      <c r="I1120" s="21" t="b">
        <f t="shared" si="2"/>
        <v>0</v>
      </c>
      <c r="J1120" s="21" t="b">
        <f t="shared" si="3"/>
        <v>0</v>
      </c>
      <c r="AB1120" s="20" t="b">
        <f t="shared" si="12"/>
        <v>0</v>
      </c>
      <c r="AC1120" s="20" t="b">
        <f t="shared" si="13"/>
        <v>0</v>
      </c>
      <c r="AD1120" s="20" t="b">
        <f t="shared" si="14"/>
        <v>0</v>
      </c>
      <c r="AE1120" s="20" t="b">
        <f t="shared" si="15"/>
        <v>0</v>
      </c>
      <c r="AG1120" s="20" t="b">
        <f t="shared" si="16"/>
        <v>0</v>
      </c>
      <c r="AH1120" s="20" t="b">
        <f t="shared" si="17"/>
        <v>0</v>
      </c>
      <c r="AI1120" s="20" t="b">
        <f t="shared" si="18"/>
        <v>0</v>
      </c>
    </row>
    <row r="1121">
      <c r="H1121" s="20" t="b">
        <f t="shared" si="1"/>
        <v>0</v>
      </c>
      <c r="I1121" s="21" t="b">
        <f t="shared" si="2"/>
        <v>0</v>
      </c>
      <c r="J1121" s="21" t="b">
        <f t="shared" si="3"/>
        <v>0</v>
      </c>
      <c r="AB1121" s="20" t="b">
        <f t="shared" si="12"/>
        <v>0</v>
      </c>
      <c r="AC1121" s="20" t="b">
        <f t="shared" si="13"/>
        <v>0</v>
      </c>
      <c r="AD1121" s="20" t="b">
        <f t="shared" si="14"/>
        <v>0</v>
      </c>
      <c r="AE1121" s="20" t="b">
        <f t="shared" si="15"/>
        <v>0</v>
      </c>
      <c r="AG1121" s="20" t="b">
        <f t="shared" si="16"/>
        <v>0</v>
      </c>
      <c r="AH1121" s="20" t="b">
        <f t="shared" si="17"/>
        <v>0</v>
      </c>
      <c r="AI1121" s="20" t="b">
        <f t="shared" si="18"/>
        <v>0</v>
      </c>
    </row>
    <row r="1122">
      <c r="H1122" s="20" t="b">
        <f t="shared" si="1"/>
        <v>0</v>
      </c>
      <c r="I1122" s="21" t="b">
        <f t="shared" si="2"/>
        <v>0</v>
      </c>
      <c r="J1122" s="21" t="b">
        <f t="shared" si="3"/>
        <v>0</v>
      </c>
      <c r="AB1122" s="20" t="b">
        <f t="shared" si="12"/>
        <v>0</v>
      </c>
      <c r="AC1122" s="20" t="b">
        <f t="shared" si="13"/>
        <v>0</v>
      </c>
      <c r="AD1122" s="20" t="b">
        <f t="shared" si="14"/>
        <v>0</v>
      </c>
      <c r="AE1122" s="20" t="b">
        <f t="shared" si="15"/>
        <v>0</v>
      </c>
      <c r="AG1122" s="20" t="b">
        <f t="shared" si="16"/>
        <v>0</v>
      </c>
      <c r="AH1122" s="20" t="b">
        <f t="shared" si="17"/>
        <v>0</v>
      </c>
      <c r="AI1122" s="20" t="b">
        <f t="shared" si="18"/>
        <v>0</v>
      </c>
    </row>
    <row r="1123">
      <c r="H1123" s="20" t="b">
        <f t="shared" si="1"/>
        <v>0</v>
      </c>
      <c r="I1123" s="21" t="b">
        <f t="shared" si="2"/>
        <v>0</v>
      </c>
      <c r="J1123" s="21" t="b">
        <f t="shared" si="3"/>
        <v>0</v>
      </c>
      <c r="AB1123" s="20" t="b">
        <f t="shared" si="12"/>
        <v>0</v>
      </c>
      <c r="AC1123" s="20" t="b">
        <f t="shared" si="13"/>
        <v>0</v>
      </c>
      <c r="AD1123" s="20" t="b">
        <f t="shared" si="14"/>
        <v>0</v>
      </c>
      <c r="AE1123" s="20" t="b">
        <f t="shared" si="15"/>
        <v>0</v>
      </c>
      <c r="AG1123" s="20" t="b">
        <f t="shared" si="16"/>
        <v>0</v>
      </c>
      <c r="AH1123" s="20" t="b">
        <f t="shared" si="17"/>
        <v>0</v>
      </c>
      <c r="AI1123" s="20" t="b">
        <f t="shared" si="18"/>
        <v>0</v>
      </c>
    </row>
    <row r="1124">
      <c r="H1124" s="20" t="b">
        <f t="shared" si="1"/>
        <v>0</v>
      </c>
      <c r="I1124" s="21" t="b">
        <f t="shared" si="2"/>
        <v>0</v>
      </c>
      <c r="J1124" s="21" t="b">
        <f t="shared" si="3"/>
        <v>0</v>
      </c>
      <c r="AB1124" s="20" t="b">
        <f t="shared" si="12"/>
        <v>0</v>
      </c>
      <c r="AC1124" s="20" t="b">
        <f t="shared" si="13"/>
        <v>0</v>
      </c>
      <c r="AD1124" s="20" t="b">
        <f t="shared" si="14"/>
        <v>0</v>
      </c>
      <c r="AE1124" s="20" t="b">
        <f t="shared" si="15"/>
        <v>0</v>
      </c>
      <c r="AG1124" s="20" t="b">
        <f t="shared" si="16"/>
        <v>0</v>
      </c>
      <c r="AH1124" s="20" t="b">
        <f t="shared" si="17"/>
        <v>0</v>
      </c>
      <c r="AI1124" s="20" t="b">
        <f t="shared" si="18"/>
        <v>0</v>
      </c>
    </row>
    <row r="1125">
      <c r="H1125" s="20" t="b">
        <f t="shared" si="1"/>
        <v>0</v>
      </c>
      <c r="I1125" s="21" t="b">
        <f t="shared" si="2"/>
        <v>0</v>
      </c>
      <c r="J1125" s="21" t="b">
        <f t="shared" si="3"/>
        <v>0</v>
      </c>
      <c r="AB1125" s="20" t="b">
        <f t="shared" si="12"/>
        <v>0</v>
      </c>
      <c r="AC1125" s="20" t="b">
        <f t="shared" si="13"/>
        <v>0</v>
      </c>
      <c r="AD1125" s="20" t="b">
        <f t="shared" si="14"/>
        <v>0</v>
      </c>
      <c r="AE1125" s="20" t="b">
        <f t="shared" si="15"/>
        <v>0</v>
      </c>
      <c r="AG1125" s="20" t="b">
        <f t="shared" si="16"/>
        <v>0</v>
      </c>
      <c r="AH1125" s="20" t="b">
        <f t="shared" si="17"/>
        <v>0</v>
      </c>
      <c r="AI1125" s="20" t="b">
        <f t="shared" si="18"/>
        <v>0</v>
      </c>
    </row>
    <row r="1126">
      <c r="H1126" s="20" t="b">
        <f t="shared" si="1"/>
        <v>0</v>
      </c>
      <c r="I1126" s="21" t="b">
        <f t="shared" si="2"/>
        <v>0</v>
      </c>
      <c r="J1126" s="21" t="b">
        <f t="shared" si="3"/>
        <v>0</v>
      </c>
      <c r="AB1126" s="20" t="b">
        <f t="shared" si="12"/>
        <v>0</v>
      </c>
      <c r="AC1126" s="20" t="b">
        <f t="shared" si="13"/>
        <v>0</v>
      </c>
      <c r="AD1126" s="20" t="b">
        <f t="shared" si="14"/>
        <v>0</v>
      </c>
      <c r="AE1126" s="20" t="b">
        <f t="shared" si="15"/>
        <v>0</v>
      </c>
      <c r="AG1126" s="20" t="b">
        <f t="shared" si="16"/>
        <v>0</v>
      </c>
      <c r="AH1126" s="20" t="b">
        <f t="shared" si="17"/>
        <v>0</v>
      </c>
      <c r="AI1126" s="20" t="b">
        <f t="shared" si="18"/>
        <v>0</v>
      </c>
    </row>
    <row r="1127">
      <c r="H1127" s="20" t="b">
        <f t="shared" si="1"/>
        <v>0</v>
      </c>
      <c r="I1127" s="21" t="b">
        <f t="shared" si="2"/>
        <v>0</v>
      </c>
      <c r="J1127" s="21" t="b">
        <f t="shared" si="3"/>
        <v>0</v>
      </c>
      <c r="AB1127" s="20" t="b">
        <f t="shared" si="12"/>
        <v>0</v>
      </c>
      <c r="AC1127" s="20" t="b">
        <f t="shared" si="13"/>
        <v>0</v>
      </c>
      <c r="AD1127" s="20" t="b">
        <f t="shared" si="14"/>
        <v>0</v>
      </c>
      <c r="AE1127" s="20" t="b">
        <f t="shared" si="15"/>
        <v>0</v>
      </c>
      <c r="AG1127" s="20" t="b">
        <f t="shared" si="16"/>
        <v>0</v>
      </c>
      <c r="AH1127" s="20" t="b">
        <f t="shared" si="17"/>
        <v>0</v>
      </c>
      <c r="AI1127" s="20" t="b">
        <f t="shared" si="18"/>
        <v>0</v>
      </c>
    </row>
    <row r="1128">
      <c r="D1128" s="22"/>
      <c r="F1128" s="22"/>
      <c r="H1128" s="20" t="b">
        <f t="shared" si="1"/>
        <v>0</v>
      </c>
      <c r="I1128" s="21" t="b">
        <f t="shared" si="2"/>
        <v>0</v>
      </c>
      <c r="J1128" s="21" t="b">
        <f t="shared" si="3"/>
        <v>0</v>
      </c>
      <c r="AB1128" s="20" t="b">
        <f t="shared" si="12"/>
        <v>0</v>
      </c>
      <c r="AC1128" s="20" t="b">
        <f t="shared" si="13"/>
        <v>0</v>
      </c>
      <c r="AD1128" s="20" t="b">
        <f t="shared" si="14"/>
        <v>0</v>
      </c>
      <c r="AE1128" s="20" t="b">
        <f t="shared" si="15"/>
        <v>0</v>
      </c>
      <c r="AG1128" s="20" t="b">
        <f t="shared" si="16"/>
        <v>0</v>
      </c>
      <c r="AH1128" s="20" t="b">
        <f t="shared" si="17"/>
        <v>0</v>
      </c>
      <c r="AI1128" s="20" t="b">
        <f t="shared" si="18"/>
        <v>0</v>
      </c>
    </row>
    <row r="1129">
      <c r="D1129" s="22"/>
      <c r="F1129" s="22"/>
      <c r="H1129" s="20" t="b">
        <f t="shared" si="1"/>
        <v>0</v>
      </c>
      <c r="I1129" s="21" t="b">
        <f t="shared" si="2"/>
        <v>0</v>
      </c>
      <c r="J1129" s="21" t="b">
        <f t="shared" si="3"/>
        <v>0</v>
      </c>
      <c r="AB1129" s="20" t="b">
        <f t="shared" si="12"/>
        <v>0</v>
      </c>
      <c r="AC1129" s="20" t="b">
        <f t="shared" si="13"/>
        <v>0</v>
      </c>
      <c r="AD1129" s="20" t="b">
        <f t="shared" si="14"/>
        <v>0</v>
      </c>
      <c r="AE1129" s="20" t="b">
        <f t="shared" si="15"/>
        <v>0</v>
      </c>
      <c r="AG1129" s="20" t="b">
        <f t="shared" si="16"/>
        <v>0</v>
      </c>
      <c r="AH1129" s="20" t="b">
        <f t="shared" si="17"/>
        <v>0</v>
      </c>
      <c r="AI1129" s="20" t="b">
        <f t="shared" si="18"/>
        <v>0</v>
      </c>
    </row>
    <row r="1130">
      <c r="H1130" s="20" t="b">
        <f t="shared" si="1"/>
        <v>0</v>
      </c>
      <c r="I1130" s="21" t="b">
        <f t="shared" si="2"/>
        <v>0</v>
      </c>
      <c r="J1130" s="21" t="b">
        <f t="shared" si="3"/>
        <v>0</v>
      </c>
      <c r="AB1130" s="20" t="b">
        <f t="shared" si="12"/>
        <v>0</v>
      </c>
      <c r="AC1130" s="20" t="b">
        <f t="shared" si="13"/>
        <v>0</v>
      </c>
      <c r="AD1130" s="20" t="b">
        <f t="shared" si="14"/>
        <v>0</v>
      </c>
      <c r="AE1130" s="20" t="b">
        <f t="shared" si="15"/>
        <v>0</v>
      </c>
      <c r="AG1130" s="20" t="b">
        <f t="shared" si="16"/>
        <v>0</v>
      </c>
      <c r="AH1130" s="20" t="b">
        <f t="shared" si="17"/>
        <v>0</v>
      </c>
      <c r="AI1130" s="20" t="b">
        <f t="shared" si="18"/>
        <v>0</v>
      </c>
    </row>
    <row r="1131">
      <c r="H1131" s="20" t="b">
        <f t="shared" si="1"/>
        <v>0</v>
      </c>
      <c r="I1131" s="21" t="b">
        <f t="shared" si="2"/>
        <v>0</v>
      </c>
      <c r="J1131" s="21" t="b">
        <f t="shared" si="3"/>
        <v>0</v>
      </c>
      <c r="AB1131" s="20" t="b">
        <f t="shared" si="12"/>
        <v>0</v>
      </c>
      <c r="AC1131" s="20" t="b">
        <f t="shared" si="13"/>
        <v>0</v>
      </c>
      <c r="AD1131" s="20" t="b">
        <f t="shared" si="14"/>
        <v>0</v>
      </c>
      <c r="AE1131" s="20" t="b">
        <f t="shared" si="15"/>
        <v>0</v>
      </c>
      <c r="AG1131" s="20" t="b">
        <f t="shared" si="16"/>
        <v>0</v>
      </c>
      <c r="AH1131" s="20" t="b">
        <f t="shared" si="17"/>
        <v>0</v>
      </c>
      <c r="AI1131" s="20" t="b">
        <f t="shared" si="18"/>
        <v>0</v>
      </c>
    </row>
    <row r="1132">
      <c r="H1132" s="20" t="b">
        <f t="shared" si="1"/>
        <v>0</v>
      </c>
      <c r="I1132" s="21" t="b">
        <f t="shared" si="2"/>
        <v>0</v>
      </c>
      <c r="J1132" s="21" t="b">
        <f t="shared" si="3"/>
        <v>0</v>
      </c>
      <c r="AB1132" s="20" t="b">
        <f t="shared" si="12"/>
        <v>0</v>
      </c>
      <c r="AC1132" s="20" t="b">
        <f t="shared" si="13"/>
        <v>0</v>
      </c>
      <c r="AD1132" s="20" t="b">
        <f t="shared" si="14"/>
        <v>0</v>
      </c>
      <c r="AE1132" s="20" t="b">
        <f t="shared" si="15"/>
        <v>0</v>
      </c>
      <c r="AG1132" s="20" t="b">
        <f t="shared" si="16"/>
        <v>0</v>
      </c>
      <c r="AH1132" s="20" t="b">
        <f t="shared" si="17"/>
        <v>0</v>
      </c>
      <c r="AI1132" s="20" t="b">
        <f t="shared" si="18"/>
        <v>0</v>
      </c>
    </row>
    <row r="1133">
      <c r="H1133" s="20" t="b">
        <f t="shared" si="1"/>
        <v>0</v>
      </c>
      <c r="I1133" s="21" t="b">
        <f t="shared" si="2"/>
        <v>0</v>
      </c>
      <c r="J1133" s="21" t="b">
        <f t="shared" si="3"/>
        <v>0</v>
      </c>
      <c r="AB1133" s="20" t="b">
        <f t="shared" si="12"/>
        <v>0</v>
      </c>
      <c r="AC1133" s="20" t="b">
        <f t="shared" si="13"/>
        <v>0</v>
      </c>
      <c r="AD1133" s="20" t="b">
        <f t="shared" si="14"/>
        <v>0</v>
      </c>
      <c r="AE1133" s="20" t="b">
        <f t="shared" si="15"/>
        <v>0</v>
      </c>
      <c r="AG1133" s="20" t="b">
        <f t="shared" si="16"/>
        <v>0</v>
      </c>
      <c r="AH1133" s="20" t="b">
        <f t="shared" si="17"/>
        <v>0</v>
      </c>
      <c r="AI1133" s="20" t="b">
        <f t="shared" si="18"/>
        <v>0</v>
      </c>
    </row>
    <row r="1134">
      <c r="H1134" s="20" t="b">
        <f t="shared" si="1"/>
        <v>0</v>
      </c>
      <c r="I1134" s="21" t="b">
        <f t="shared" si="2"/>
        <v>0</v>
      </c>
      <c r="J1134" s="21" t="b">
        <f t="shared" si="3"/>
        <v>0</v>
      </c>
      <c r="AB1134" s="20" t="b">
        <f t="shared" si="12"/>
        <v>0</v>
      </c>
      <c r="AC1134" s="20" t="b">
        <f t="shared" si="13"/>
        <v>0</v>
      </c>
      <c r="AD1134" s="20" t="b">
        <f t="shared" si="14"/>
        <v>0</v>
      </c>
      <c r="AE1134" s="20" t="b">
        <f t="shared" si="15"/>
        <v>0</v>
      </c>
      <c r="AG1134" s="20" t="b">
        <f t="shared" si="16"/>
        <v>0</v>
      </c>
      <c r="AH1134" s="20" t="b">
        <f t="shared" si="17"/>
        <v>0</v>
      </c>
      <c r="AI1134" s="20" t="b">
        <f t="shared" si="18"/>
        <v>0</v>
      </c>
    </row>
    <row r="1135">
      <c r="H1135" s="20" t="b">
        <f t="shared" si="1"/>
        <v>0</v>
      </c>
      <c r="I1135" s="21" t="b">
        <f t="shared" si="2"/>
        <v>0</v>
      </c>
      <c r="J1135" s="21" t="b">
        <f t="shared" si="3"/>
        <v>0</v>
      </c>
      <c r="AB1135" s="20" t="b">
        <f t="shared" si="12"/>
        <v>0</v>
      </c>
      <c r="AC1135" s="20" t="b">
        <f t="shared" si="13"/>
        <v>0</v>
      </c>
      <c r="AD1135" s="20" t="b">
        <f t="shared" si="14"/>
        <v>0</v>
      </c>
      <c r="AE1135" s="20" t="b">
        <f t="shared" si="15"/>
        <v>0</v>
      </c>
      <c r="AG1135" s="20" t="b">
        <f t="shared" si="16"/>
        <v>0</v>
      </c>
      <c r="AH1135" s="20" t="b">
        <f t="shared" si="17"/>
        <v>0</v>
      </c>
      <c r="AI1135" s="20" t="b">
        <f t="shared" si="18"/>
        <v>0</v>
      </c>
    </row>
    <row r="1136">
      <c r="H1136" s="20" t="b">
        <f t="shared" si="1"/>
        <v>0</v>
      </c>
      <c r="I1136" s="21" t="b">
        <f t="shared" si="2"/>
        <v>0</v>
      </c>
      <c r="J1136" s="21" t="b">
        <f t="shared" si="3"/>
        <v>0</v>
      </c>
      <c r="AB1136" s="20" t="b">
        <f t="shared" si="12"/>
        <v>0</v>
      </c>
      <c r="AC1136" s="20" t="b">
        <f t="shared" si="13"/>
        <v>0</v>
      </c>
      <c r="AD1136" s="20" t="b">
        <f t="shared" si="14"/>
        <v>0</v>
      </c>
      <c r="AE1136" s="20" t="b">
        <f t="shared" si="15"/>
        <v>0</v>
      </c>
      <c r="AG1136" s="20" t="b">
        <f t="shared" si="16"/>
        <v>0</v>
      </c>
      <c r="AH1136" s="20" t="b">
        <f t="shared" si="17"/>
        <v>0</v>
      </c>
      <c r="AI1136" s="20" t="b">
        <f t="shared" si="18"/>
        <v>0</v>
      </c>
    </row>
    <row r="1137">
      <c r="H1137" s="20" t="b">
        <f t="shared" si="1"/>
        <v>0</v>
      </c>
      <c r="I1137" s="21" t="b">
        <f t="shared" si="2"/>
        <v>0</v>
      </c>
      <c r="J1137" s="21" t="b">
        <f t="shared" si="3"/>
        <v>0</v>
      </c>
      <c r="AB1137" s="20" t="b">
        <f t="shared" si="12"/>
        <v>0</v>
      </c>
      <c r="AC1137" s="20" t="b">
        <f t="shared" si="13"/>
        <v>0</v>
      </c>
      <c r="AD1137" s="20" t="b">
        <f t="shared" si="14"/>
        <v>0</v>
      </c>
      <c r="AE1137" s="20" t="b">
        <f t="shared" si="15"/>
        <v>0</v>
      </c>
      <c r="AG1137" s="20" t="b">
        <f t="shared" si="16"/>
        <v>0</v>
      </c>
      <c r="AH1137" s="20" t="b">
        <f t="shared" si="17"/>
        <v>0</v>
      </c>
      <c r="AI1137" s="20" t="b">
        <f t="shared" si="18"/>
        <v>0</v>
      </c>
    </row>
    <row r="1138">
      <c r="H1138" s="20" t="b">
        <f t="shared" si="1"/>
        <v>0</v>
      </c>
      <c r="I1138" s="21" t="b">
        <f t="shared" si="2"/>
        <v>0</v>
      </c>
      <c r="J1138" s="21" t="b">
        <f t="shared" si="3"/>
        <v>0</v>
      </c>
      <c r="AB1138" s="20" t="b">
        <f t="shared" si="12"/>
        <v>0</v>
      </c>
      <c r="AC1138" s="20" t="b">
        <f t="shared" si="13"/>
        <v>0</v>
      </c>
      <c r="AD1138" s="20" t="b">
        <f t="shared" si="14"/>
        <v>0</v>
      </c>
      <c r="AE1138" s="20" t="b">
        <f t="shared" si="15"/>
        <v>0</v>
      </c>
      <c r="AG1138" s="20" t="b">
        <f t="shared" si="16"/>
        <v>0</v>
      </c>
      <c r="AH1138" s="20" t="b">
        <f t="shared" si="17"/>
        <v>0</v>
      </c>
      <c r="AI1138" s="20" t="b">
        <f t="shared" si="18"/>
        <v>0</v>
      </c>
    </row>
    <row r="1139">
      <c r="H1139" s="20" t="b">
        <f t="shared" si="1"/>
        <v>0</v>
      </c>
      <c r="I1139" s="21" t="b">
        <f t="shared" si="2"/>
        <v>0</v>
      </c>
      <c r="J1139" s="21" t="b">
        <f t="shared" si="3"/>
        <v>0</v>
      </c>
      <c r="AB1139" s="20" t="b">
        <f t="shared" si="12"/>
        <v>0</v>
      </c>
      <c r="AC1139" s="20" t="b">
        <f t="shared" si="13"/>
        <v>0</v>
      </c>
      <c r="AD1139" s="20" t="b">
        <f t="shared" si="14"/>
        <v>0</v>
      </c>
      <c r="AE1139" s="20" t="b">
        <f t="shared" si="15"/>
        <v>0</v>
      </c>
      <c r="AG1139" s="20" t="b">
        <f t="shared" si="16"/>
        <v>0</v>
      </c>
      <c r="AH1139" s="20" t="b">
        <f t="shared" si="17"/>
        <v>0</v>
      </c>
      <c r="AI1139" s="20" t="b">
        <f t="shared" si="18"/>
        <v>0</v>
      </c>
    </row>
    <row r="1140">
      <c r="H1140" s="20" t="b">
        <f t="shared" si="1"/>
        <v>0</v>
      </c>
      <c r="I1140" s="21" t="b">
        <f t="shared" si="2"/>
        <v>0</v>
      </c>
      <c r="J1140" s="21" t="b">
        <f t="shared" si="3"/>
        <v>0</v>
      </c>
      <c r="AB1140" s="20" t="b">
        <f t="shared" si="12"/>
        <v>0</v>
      </c>
      <c r="AC1140" s="20" t="b">
        <f t="shared" si="13"/>
        <v>0</v>
      </c>
      <c r="AD1140" s="20" t="b">
        <f t="shared" si="14"/>
        <v>0</v>
      </c>
      <c r="AE1140" s="20" t="b">
        <f t="shared" si="15"/>
        <v>0</v>
      </c>
      <c r="AG1140" s="20" t="b">
        <f t="shared" si="16"/>
        <v>0</v>
      </c>
      <c r="AH1140" s="20" t="b">
        <f t="shared" si="17"/>
        <v>0</v>
      </c>
      <c r="AI1140" s="20" t="b">
        <f t="shared" si="18"/>
        <v>0</v>
      </c>
    </row>
    <row r="1141">
      <c r="H1141" s="20" t="b">
        <f t="shared" si="1"/>
        <v>0</v>
      </c>
      <c r="I1141" s="21" t="b">
        <f t="shared" si="2"/>
        <v>0</v>
      </c>
      <c r="J1141" s="21" t="b">
        <f t="shared" si="3"/>
        <v>0</v>
      </c>
      <c r="AB1141" s="20" t="b">
        <f t="shared" si="12"/>
        <v>0</v>
      </c>
      <c r="AC1141" s="20" t="b">
        <f t="shared" si="13"/>
        <v>0</v>
      </c>
      <c r="AD1141" s="20" t="b">
        <f t="shared" si="14"/>
        <v>0</v>
      </c>
      <c r="AE1141" s="20" t="b">
        <f t="shared" si="15"/>
        <v>0</v>
      </c>
      <c r="AG1141" s="20" t="b">
        <f t="shared" si="16"/>
        <v>0</v>
      </c>
      <c r="AH1141" s="20" t="b">
        <f t="shared" si="17"/>
        <v>0</v>
      </c>
      <c r="AI1141" s="20" t="b">
        <f t="shared" si="18"/>
        <v>0</v>
      </c>
    </row>
    <row r="1142">
      <c r="H1142" s="20" t="b">
        <f t="shared" si="1"/>
        <v>0</v>
      </c>
      <c r="I1142" s="21" t="b">
        <f t="shared" si="2"/>
        <v>0</v>
      </c>
      <c r="J1142" s="21" t="b">
        <f t="shared" si="3"/>
        <v>0</v>
      </c>
      <c r="AB1142" s="20" t="b">
        <f t="shared" si="12"/>
        <v>0</v>
      </c>
      <c r="AC1142" s="20" t="b">
        <f t="shared" si="13"/>
        <v>0</v>
      </c>
      <c r="AD1142" s="20" t="b">
        <f t="shared" si="14"/>
        <v>0</v>
      </c>
      <c r="AE1142" s="20" t="b">
        <f t="shared" si="15"/>
        <v>0</v>
      </c>
      <c r="AG1142" s="20" t="b">
        <f t="shared" si="16"/>
        <v>0</v>
      </c>
      <c r="AH1142" s="20" t="b">
        <f t="shared" si="17"/>
        <v>0</v>
      </c>
      <c r="AI1142" s="20" t="b">
        <f t="shared" si="18"/>
        <v>0</v>
      </c>
    </row>
    <row r="1143">
      <c r="H1143" s="20" t="b">
        <f t="shared" si="1"/>
        <v>0</v>
      </c>
      <c r="I1143" s="21" t="b">
        <f t="shared" si="2"/>
        <v>0</v>
      </c>
      <c r="J1143" s="21" t="b">
        <f t="shared" si="3"/>
        <v>0</v>
      </c>
      <c r="AB1143" s="20" t="b">
        <f t="shared" si="12"/>
        <v>0</v>
      </c>
      <c r="AC1143" s="20" t="b">
        <f t="shared" si="13"/>
        <v>0</v>
      </c>
      <c r="AD1143" s="20" t="b">
        <f t="shared" si="14"/>
        <v>0</v>
      </c>
      <c r="AE1143" s="20" t="b">
        <f t="shared" si="15"/>
        <v>0</v>
      </c>
      <c r="AG1143" s="20" t="b">
        <f t="shared" si="16"/>
        <v>0</v>
      </c>
      <c r="AH1143" s="20" t="b">
        <f t="shared" si="17"/>
        <v>0</v>
      </c>
      <c r="AI1143" s="20" t="b">
        <f t="shared" si="18"/>
        <v>0</v>
      </c>
    </row>
    <row r="1144">
      <c r="H1144" s="20" t="b">
        <f t="shared" si="1"/>
        <v>0</v>
      </c>
      <c r="I1144" s="21" t="b">
        <f t="shared" si="2"/>
        <v>0</v>
      </c>
      <c r="J1144" s="21" t="b">
        <f t="shared" si="3"/>
        <v>0</v>
      </c>
      <c r="AB1144" s="20" t="b">
        <f t="shared" si="12"/>
        <v>0</v>
      </c>
      <c r="AC1144" s="20" t="b">
        <f t="shared" si="13"/>
        <v>0</v>
      </c>
      <c r="AD1144" s="20" t="b">
        <f t="shared" si="14"/>
        <v>0</v>
      </c>
      <c r="AE1144" s="20" t="b">
        <f t="shared" si="15"/>
        <v>0</v>
      </c>
      <c r="AG1144" s="20" t="b">
        <f t="shared" si="16"/>
        <v>0</v>
      </c>
      <c r="AH1144" s="20" t="b">
        <f t="shared" si="17"/>
        <v>0</v>
      </c>
      <c r="AI1144" s="20" t="b">
        <f t="shared" si="18"/>
        <v>0</v>
      </c>
    </row>
    <row r="1145">
      <c r="H1145" s="20" t="b">
        <f t="shared" si="1"/>
        <v>0</v>
      </c>
      <c r="I1145" s="21" t="b">
        <f t="shared" si="2"/>
        <v>0</v>
      </c>
      <c r="J1145" s="21" t="b">
        <f t="shared" si="3"/>
        <v>0</v>
      </c>
      <c r="AB1145" s="20" t="b">
        <f t="shared" si="12"/>
        <v>0</v>
      </c>
      <c r="AC1145" s="20" t="b">
        <f t="shared" si="13"/>
        <v>0</v>
      </c>
      <c r="AD1145" s="20" t="b">
        <f t="shared" si="14"/>
        <v>0</v>
      </c>
      <c r="AE1145" s="20" t="b">
        <f t="shared" si="15"/>
        <v>0</v>
      </c>
      <c r="AG1145" s="20" t="b">
        <f t="shared" si="16"/>
        <v>0</v>
      </c>
      <c r="AH1145" s="20" t="b">
        <f t="shared" si="17"/>
        <v>0</v>
      </c>
      <c r="AI1145" s="20" t="b">
        <f t="shared" si="18"/>
        <v>0</v>
      </c>
    </row>
    <row r="1146">
      <c r="D1146" s="22"/>
      <c r="F1146" s="22"/>
      <c r="H1146" s="20" t="b">
        <f t="shared" si="1"/>
        <v>0</v>
      </c>
      <c r="I1146" s="21" t="b">
        <f t="shared" si="2"/>
        <v>0</v>
      </c>
      <c r="J1146" s="21" t="b">
        <f t="shared" si="3"/>
        <v>0</v>
      </c>
      <c r="AB1146" s="20" t="b">
        <f t="shared" si="12"/>
        <v>0</v>
      </c>
      <c r="AC1146" s="20" t="b">
        <f t="shared" si="13"/>
        <v>0</v>
      </c>
      <c r="AD1146" s="20" t="b">
        <f t="shared" si="14"/>
        <v>0</v>
      </c>
      <c r="AE1146" s="20" t="b">
        <f t="shared" si="15"/>
        <v>0</v>
      </c>
      <c r="AG1146" s="20" t="b">
        <f t="shared" si="16"/>
        <v>0</v>
      </c>
      <c r="AH1146" s="20" t="b">
        <f t="shared" si="17"/>
        <v>0</v>
      </c>
      <c r="AI1146" s="20" t="b">
        <f t="shared" si="18"/>
        <v>0</v>
      </c>
    </row>
    <row r="1147">
      <c r="D1147" s="22"/>
      <c r="F1147" s="22"/>
      <c r="H1147" s="20" t="b">
        <f t="shared" si="1"/>
        <v>0</v>
      </c>
      <c r="I1147" s="21" t="b">
        <f t="shared" si="2"/>
        <v>0</v>
      </c>
      <c r="J1147" s="21" t="b">
        <f t="shared" si="3"/>
        <v>0</v>
      </c>
      <c r="AB1147" s="20" t="b">
        <f t="shared" si="12"/>
        <v>0</v>
      </c>
      <c r="AC1147" s="20" t="b">
        <f t="shared" si="13"/>
        <v>0</v>
      </c>
      <c r="AD1147" s="20" t="b">
        <f t="shared" si="14"/>
        <v>0</v>
      </c>
      <c r="AE1147" s="20" t="b">
        <f t="shared" si="15"/>
        <v>0</v>
      </c>
      <c r="AG1147" s="20" t="b">
        <f t="shared" si="16"/>
        <v>0</v>
      </c>
      <c r="AH1147" s="20" t="b">
        <f t="shared" si="17"/>
        <v>0</v>
      </c>
      <c r="AI1147" s="20" t="b">
        <f t="shared" si="18"/>
        <v>0</v>
      </c>
    </row>
    <row r="1148">
      <c r="H1148" s="20" t="b">
        <f t="shared" si="1"/>
        <v>0</v>
      </c>
      <c r="I1148" s="21" t="b">
        <f t="shared" si="2"/>
        <v>0</v>
      </c>
      <c r="J1148" s="21" t="b">
        <f t="shared" si="3"/>
        <v>0</v>
      </c>
      <c r="AB1148" s="20" t="b">
        <f t="shared" si="12"/>
        <v>0</v>
      </c>
      <c r="AC1148" s="20" t="b">
        <f t="shared" si="13"/>
        <v>0</v>
      </c>
      <c r="AD1148" s="20" t="b">
        <f t="shared" si="14"/>
        <v>0</v>
      </c>
      <c r="AE1148" s="20" t="b">
        <f t="shared" si="15"/>
        <v>0</v>
      </c>
      <c r="AG1148" s="20" t="b">
        <f t="shared" si="16"/>
        <v>0</v>
      </c>
      <c r="AH1148" s="20" t="b">
        <f t="shared" si="17"/>
        <v>0</v>
      </c>
      <c r="AI1148" s="20" t="b">
        <f t="shared" si="18"/>
        <v>0</v>
      </c>
    </row>
    <row r="1149">
      <c r="H1149" s="20" t="b">
        <f t="shared" si="1"/>
        <v>0</v>
      </c>
      <c r="I1149" s="21" t="b">
        <f t="shared" si="2"/>
        <v>0</v>
      </c>
      <c r="J1149" s="21" t="b">
        <f t="shared" si="3"/>
        <v>0</v>
      </c>
      <c r="AB1149" s="20" t="b">
        <f t="shared" si="12"/>
        <v>0</v>
      </c>
      <c r="AC1149" s="20" t="b">
        <f t="shared" si="13"/>
        <v>0</v>
      </c>
      <c r="AD1149" s="20" t="b">
        <f t="shared" si="14"/>
        <v>0</v>
      </c>
      <c r="AE1149" s="20" t="b">
        <f t="shared" si="15"/>
        <v>0</v>
      </c>
      <c r="AG1149" s="20" t="b">
        <f t="shared" si="16"/>
        <v>0</v>
      </c>
      <c r="AH1149" s="20" t="b">
        <f t="shared" si="17"/>
        <v>0</v>
      </c>
      <c r="AI1149" s="20" t="b">
        <f t="shared" si="18"/>
        <v>0</v>
      </c>
    </row>
    <row r="1150">
      <c r="H1150" s="20" t="b">
        <f t="shared" si="1"/>
        <v>0</v>
      </c>
      <c r="I1150" s="21" t="b">
        <f t="shared" si="2"/>
        <v>0</v>
      </c>
      <c r="J1150" s="21" t="b">
        <f t="shared" si="3"/>
        <v>0</v>
      </c>
      <c r="AB1150" s="20" t="b">
        <f t="shared" si="12"/>
        <v>0</v>
      </c>
      <c r="AC1150" s="20" t="b">
        <f t="shared" si="13"/>
        <v>0</v>
      </c>
      <c r="AD1150" s="20" t="b">
        <f t="shared" si="14"/>
        <v>0</v>
      </c>
      <c r="AE1150" s="20" t="b">
        <f t="shared" si="15"/>
        <v>0</v>
      </c>
      <c r="AG1150" s="20" t="b">
        <f t="shared" si="16"/>
        <v>0</v>
      </c>
      <c r="AH1150" s="20" t="b">
        <f t="shared" si="17"/>
        <v>0</v>
      </c>
      <c r="AI1150" s="20" t="b">
        <f t="shared" si="18"/>
        <v>0</v>
      </c>
    </row>
    <row r="1151">
      <c r="H1151" s="20" t="b">
        <f t="shared" si="1"/>
        <v>0</v>
      </c>
      <c r="I1151" s="21" t="b">
        <f t="shared" si="2"/>
        <v>0</v>
      </c>
      <c r="J1151" s="21" t="b">
        <f t="shared" si="3"/>
        <v>0</v>
      </c>
      <c r="AB1151" s="20" t="b">
        <f t="shared" si="12"/>
        <v>0</v>
      </c>
      <c r="AC1151" s="20" t="b">
        <f t="shared" si="13"/>
        <v>0</v>
      </c>
      <c r="AD1151" s="20" t="b">
        <f t="shared" si="14"/>
        <v>0</v>
      </c>
      <c r="AE1151" s="20" t="b">
        <f t="shared" si="15"/>
        <v>0</v>
      </c>
      <c r="AG1151" s="20" t="b">
        <f t="shared" si="16"/>
        <v>0</v>
      </c>
      <c r="AH1151" s="20" t="b">
        <f t="shared" si="17"/>
        <v>0</v>
      </c>
      <c r="AI1151" s="20" t="b">
        <f t="shared" si="18"/>
        <v>0</v>
      </c>
    </row>
    <row r="1152">
      <c r="H1152" s="20" t="b">
        <f t="shared" si="1"/>
        <v>0</v>
      </c>
      <c r="I1152" s="21" t="b">
        <f t="shared" si="2"/>
        <v>0</v>
      </c>
      <c r="J1152" s="21" t="b">
        <f t="shared" si="3"/>
        <v>0</v>
      </c>
      <c r="AB1152" s="20" t="b">
        <f t="shared" si="12"/>
        <v>0</v>
      </c>
      <c r="AC1152" s="20" t="b">
        <f t="shared" si="13"/>
        <v>0</v>
      </c>
      <c r="AD1152" s="20" t="b">
        <f t="shared" si="14"/>
        <v>0</v>
      </c>
      <c r="AE1152" s="20" t="b">
        <f t="shared" si="15"/>
        <v>0</v>
      </c>
      <c r="AG1152" s="20" t="b">
        <f t="shared" si="16"/>
        <v>0</v>
      </c>
      <c r="AH1152" s="20" t="b">
        <f t="shared" si="17"/>
        <v>0</v>
      </c>
      <c r="AI1152" s="20" t="b">
        <f t="shared" si="18"/>
        <v>0</v>
      </c>
    </row>
    <row r="1153">
      <c r="H1153" s="20" t="b">
        <f t="shared" si="1"/>
        <v>0</v>
      </c>
      <c r="I1153" s="21" t="b">
        <f t="shared" si="2"/>
        <v>0</v>
      </c>
      <c r="J1153" s="21" t="b">
        <f t="shared" si="3"/>
        <v>0</v>
      </c>
      <c r="AB1153" s="20" t="b">
        <f t="shared" si="12"/>
        <v>0</v>
      </c>
      <c r="AC1153" s="20" t="b">
        <f t="shared" si="13"/>
        <v>0</v>
      </c>
      <c r="AD1153" s="20" t="b">
        <f t="shared" si="14"/>
        <v>0</v>
      </c>
      <c r="AE1153" s="20" t="b">
        <f t="shared" si="15"/>
        <v>0</v>
      </c>
      <c r="AG1153" s="20" t="b">
        <f t="shared" si="16"/>
        <v>0</v>
      </c>
      <c r="AH1153" s="20" t="b">
        <f t="shared" si="17"/>
        <v>0</v>
      </c>
      <c r="AI1153" s="20" t="b">
        <f t="shared" si="18"/>
        <v>0</v>
      </c>
    </row>
    <row r="1154">
      <c r="H1154" s="20" t="b">
        <f t="shared" si="1"/>
        <v>0</v>
      </c>
      <c r="I1154" s="21" t="b">
        <f t="shared" si="2"/>
        <v>0</v>
      </c>
      <c r="J1154" s="21" t="b">
        <f t="shared" si="3"/>
        <v>0</v>
      </c>
      <c r="AB1154" s="20" t="b">
        <f t="shared" si="12"/>
        <v>0</v>
      </c>
      <c r="AC1154" s="20" t="b">
        <f t="shared" si="13"/>
        <v>0</v>
      </c>
      <c r="AD1154" s="20" t="b">
        <f t="shared" si="14"/>
        <v>0</v>
      </c>
      <c r="AE1154" s="20" t="b">
        <f t="shared" si="15"/>
        <v>0</v>
      </c>
      <c r="AG1154" s="20" t="b">
        <f t="shared" si="16"/>
        <v>0</v>
      </c>
      <c r="AH1154" s="20" t="b">
        <f t="shared" si="17"/>
        <v>0</v>
      </c>
      <c r="AI1154" s="20" t="b">
        <f t="shared" si="18"/>
        <v>0</v>
      </c>
    </row>
    <row r="1155">
      <c r="H1155" s="20" t="b">
        <f t="shared" si="1"/>
        <v>0</v>
      </c>
      <c r="I1155" s="21" t="b">
        <f t="shared" si="2"/>
        <v>0</v>
      </c>
      <c r="J1155" s="21" t="b">
        <f t="shared" si="3"/>
        <v>0</v>
      </c>
      <c r="AB1155" s="20" t="b">
        <f t="shared" si="12"/>
        <v>0</v>
      </c>
      <c r="AC1155" s="20" t="b">
        <f t="shared" si="13"/>
        <v>0</v>
      </c>
      <c r="AD1155" s="20" t="b">
        <f t="shared" si="14"/>
        <v>0</v>
      </c>
      <c r="AE1155" s="20" t="b">
        <f t="shared" si="15"/>
        <v>0</v>
      </c>
      <c r="AG1155" s="20" t="b">
        <f t="shared" si="16"/>
        <v>0</v>
      </c>
      <c r="AH1155" s="20" t="b">
        <f t="shared" si="17"/>
        <v>0</v>
      </c>
      <c r="AI1155" s="20" t="b">
        <f t="shared" si="18"/>
        <v>0</v>
      </c>
    </row>
    <row r="1156">
      <c r="H1156" s="20" t="b">
        <f t="shared" si="1"/>
        <v>0</v>
      </c>
      <c r="I1156" s="21" t="b">
        <f t="shared" si="2"/>
        <v>0</v>
      </c>
      <c r="J1156" s="21" t="b">
        <f t="shared" si="3"/>
        <v>0</v>
      </c>
      <c r="AB1156" s="20" t="b">
        <f t="shared" si="12"/>
        <v>0</v>
      </c>
      <c r="AC1156" s="20" t="b">
        <f t="shared" si="13"/>
        <v>0</v>
      </c>
      <c r="AD1156" s="20" t="b">
        <f t="shared" si="14"/>
        <v>0</v>
      </c>
      <c r="AE1156" s="20" t="b">
        <f t="shared" si="15"/>
        <v>0</v>
      </c>
      <c r="AG1156" s="20" t="b">
        <f t="shared" si="16"/>
        <v>0</v>
      </c>
      <c r="AH1156" s="20" t="b">
        <f t="shared" si="17"/>
        <v>0</v>
      </c>
      <c r="AI1156" s="20" t="b">
        <f t="shared" si="18"/>
        <v>0</v>
      </c>
    </row>
    <row r="1157">
      <c r="H1157" s="20" t="b">
        <f t="shared" si="1"/>
        <v>0</v>
      </c>
      <c r="I1157" s="21" t="b">
        <f t="shared" si="2"/>
        <v>0</v>
      </c>
      <c r="J1157" s="21" t="b">
        <f t="shared" si="3"/>
        <v>0</v>
      </c>
      <c r="AB1157" s="20" t="b">
        <f t="shared" si="12"/>
        <v>0</v>
      </c>
      <c r="AC1157" s="20" t="b">
        <f t="shared" si="13"/>
        <v>0</v>
      </c>
      <c r="AD1157" s="20" t="b">
        <f t="shared" si="14"/>
        <v>0</v>
      </c>
      <c r="AE1157" s="20" t="b">
        <f t="shared" si="15"/>
        <v>0</v>
      </c>
      <c r="AG1157" s="20" t="b">
        <f t="shared" si="16"/>
        <v>0</v>
      </c>
      <c r="AH1157" s="20" t="b">
        <f t="shared" si="17"/>
        <v>0</v>
      </c>
      <c r="AI1157" s="20" t="b">
        <f t="shared" si="18"/>
        <v>0</v>
      </c>
    </row>
    <row r="1158">
      <c r="H1158" s="20" t="b">
        <f t="shared" si="1"/>
        <v>0</v>
      </c>
      <c r="I1158" s="21" t="b">
        <f t="shared" si="2"/>
        <v>0</v>
      </c>
      <c r="J1158" s="21" t="b">
        <f t="shared" si="3"/>
        <v>0</v>
      </c>
      <c r="AB1158" s="20" t="b">
        <f t="shared" si="12"/>
        <v>0</v>
      </c>
      <c r="AC1158" s="20" t="b">
        <f t="shared" si="13"/>
        <v>0</v>
      </c>
      <c r="AD1158" s="20" t="b">
        <f t="shared" si="14"/>
        <v>0</v>
      </c>
      <c r="AE1158" s="20" t="b">
        <f t="shared" si="15"/>
        <v>0</v>
      </c>
      <c r="AG1158" s="20" t="b">
        <f t="shared" si="16"/>
        <v>0</v>
      </c>
      <c r="AH1158" s="20" t="b">
        <f t="shared" si="17"/>
        <v>0</v>
      </c>
      <c r="AI1158" s="20" t="b">
        <f t="shared" si="18"/>
        <v>0</v>
      </c>
    </row>
    <row r="1159">
      <c r="H1159" s="20" t="b">
        <f t="shared" si="1"/>
        <v>0</v>
      </c>
      <c r="I1159" s="21" t="b">
        <f t="shared" si="2"/>
        <v>0</v>
      </c>
      <c r="J1159" s="21" t="b">
        <f t="shared" si="3"/>
        <v>0</v>
      </c>
      <c r="AB1159" s="20" t="b">
        <f t="shared" si="12"/>
        <v>0</v>
      </c>
      <c r="AC1159" s="20" t="b">
        <f t="shared" si="13"/>
        <v>0</v>
      </c>
      <c r="AD1159" s="20" t="b">
        <f t="shared" si="14"/>
        <v>0</v>
      </c>
      <c r="AE1159" s="20" t="b">
        <f t="shared" si="15"/>
        <v>0</v>
      </c>
      <c r="AG1159" s="20" t="b">
        <f t="shared" si="16"/>
        <v>0</v>
      </c>
      <c r="AH1159" s="20" t="b">
        <f t="shared" si="17"/>
        <v>0</v>
      </c>
      <c r="AI1159" s="20" t="b">
        <f t="shared" si="18"/>
        <v>0</v>
      </c>
    </row>
    <row r="1160">
      <c r="H1160" s="20" t="b">
        <f t="shared" si="1"/>
        <v>0</v>
      </c>
      <c r="I1160" s="21" t="b">
        <f t="shared" si="2"/>
        <v>0</v>
      </c>
      <c r="J1160" s="21" t="b">
        <f t="shared" si="3"/>
        <v>0</v>
      </c>
      <c r="AB1160" s="20" t="b">
        <f t="shared" si="12"/>
        <v>0</v>
      </c>
      <c r="AC1160" s="20" t="b">
        <f t="shared" si="13"/>
        <v>0</v>
      </c>
      <c r="AD1160" s="20" t="b">
        <f t="shared" si="14"/>
        <v>0</v>
      </c>
      <c r="AE1160" s="20" t="b">
        <f t="shared" si="15"/>
        <v>0</v>
      </c>
      <c r="AG1160" s="20" t="b">
        <f t="shared" si="16"/>
        <v>0</v>
      </c>
      <c r="AH1160" s="20" t="b">
        <f t="shared" si="17"/>
        <v>0</v>
      </c>
      <c r="AI1160" s="20" t="b">
        <f t="shared" si="18"/>
        <v>0</v>
      </c>
    </row>
    <row r="1161">
      <c r="H1161" s="20" t="b">
        <f t="shared" si="1"/>
        <v>0</v>
      </c>
      <c r="I1161" s="21" t="b">
        <f t="shared" si="2"/>
        <v>0</v>
      </c>
      <c r="J1161" s="21" t="b">
        <f t="shared" si="3"/>
        <v>0</v>
      </c>
      <c r="AB1161" s="20" t="b">
        <f t="shared" si="12"/>
        <v>0</v>
      </c>
      <c r="AC1161" s="20" t="b">
        <f t="shared" si="13"/>
        <v>0</v>
      </c>
      <c r="AD1161" s="20" t="b">
        <f t="shared" si="14"/>
        <v>0</v>
      </c>
      <c r="AE1161" s="20" t="b">
        <f t="shared" si="15"/>
        <v>0</v>
      </c>
      <c r="AG1161" s="20" t="b">
        <f t="shared" si="16"/>
        <v>0</v>
      </c>
      <c r="AH1161" s="20" t="b">
        <f t="shared" si="17"/>
        <v>0</v>
      </c>
      <c r="AI1161" s="20" t="b">
        <f t="shared" si="18"/>
        <v>0</v>
      </c>
    </row>
    <row r="1162">
      <c r="H1162" s="20" t="b">
        <f t="shared" si="1"/>
        <v>0</v>
      </c>
      <c r="I1162" s="21" t="b">
        <f t="shared" si="2"/>
        <v>0</v>
      </c>
      <c r="J1162" s="21" t="b">
        <f t="shared" si="3"/>
        <v>0</v>
      </c>
      <c r="AB1162" s="20" t="b">
        <f t="shared" si="12"/>
        <v>0</v>
      </c>
      <c r="AC1162" s="20" t="b">
        <f t="shared" si="13"/>
        <v>0</v>
      </c>
      <c r="AD1162" s="20" t="b">
        <f t="shared" si="14"/>
        <v>0</v>
      </c>
      <c r="AE1162" s="20" t="b">
        <f t="shared" si="15"/>
        <v>0</v>
      </c>
      <c r="AG1162" s="20" t="b">
        <f t="shared" si="16"/>
        <v>0</v>
      </c>
      <c r="AH1162" s="20" t="b">
        <f t="shared" si="17"/>
        <v>0</v>
      </c>
      <c r="AI1162" s="20" t="b">
        <f t="shared" si="18"/>
        <v>0</v>
      </c>
    </row>
    <row r="1163">
      <c r="H1163" s="20" t="b">
        <f t="shared" si="1"/>
        <v>0</v>
      </c>
      <c r="I1163" s="21" t="b">
        <f t="shared" si="2"/>
        <v>0</v>
      </c>
      <c r="J1163" s="21" t="b">
        <f t="shared" si="3"/>
        <v>0</v>
      </c>
      <c r="AB1163" s="20" t="b">
        <f t="shared" si="12"/>
        <v>0</v>
      </c>
      <c r="AC1163" s="20" t="b">
        <f t="shared" si="13"/>
        <v>0</v>
      </c>
      <c r="AD1163" s="20" t="b">
        <f t="shared" si="14"/>
        <v>0</v>
      </c>
      <c r="AE1163" s="20" t="b">
        <f t="shared" si="15"/>
        <v>0</v>
      </c>
      <c r="AG1163" s="20" t="b">
        <f t="shared" si="16"/>
        <v>0</v>
      </c>
      <c r="AH1163" s="20" t="b">
        <f t="shared" si="17"/>
        <v>0</v>
      </c>
      <c r="AI1163" s="20" t="b">
        <f t="shared" si="18"/>
        <v>0</v>
      </c>
    </row>
    <row r="1164">
      <c r="D1164" s="22"/>
      <c r="F1164" s="22"/>
      <c r="H1164" s="20" t="b">
        <f t="shared" si="1"/>
        <v>0</v>
      </c>
      <c r="I1164" s="21" t="b">
        <f t="shared" si="2"/>
        <v>0</v>
      </c>
      <c r="J1164" s="21" t="b">
        <f t="shared" si="3"/>
        <v>0</v>
      </c>
      <c r="AB1164" s="20" t="b">
        <f t="shared" si="12"/>
        <v>0</v>
      </c>
      <c r="AC1164" s="20" t="b">
        <f t="shared" si="13"/>
        <v>0</v>
      </c>
      <c r="AD1164" s="20" t="b">
        <f t="shared" si="14"/>
        <v>0</v>
      </c>
      <c r="AE1164" s="20" t="b">
        <f t="shared" si="15"/>
        <v>0</v>
      </c>
      <c r="AG1164" s="20" t="b">
        <f t="shared" si="16"/>
        <v>0</v>
      </c>
      <c r="AH1164" s="20" t="b">
        <f t="shared" si="17"/>
        <v>0</v>
      </c>
      <c r="AI1164" s="20" t="b">
        <f t="shared" si="18"/>
        <v>0</v>
      </c>
    </row>
    <row r="1165">
      <c r="D1165" s="22"/>
      <c r="F1165" s="22"/>
      <c r="H1165" s="20" t="b">
        <f t="shared" si="1"/>
        <v>0</v>
      </c>
      <c r="I1165" s="21" t="b">
        <f t="shared" si="2"/>
        <v>0</v>
      </c>
      <c r="J1165" s="21" t="b">
        <f t="shared" si="3"/>
        <v>0</v>
      </c>
      <c r="AB1165" s="20" t="b">
        <f t="shared" si="12"/>
        <v>0</v>
      </c>
      <c r="AC1165" s="20" t="b">
        <f t="shared" si="13"/>
        <v>0</v>
      </c>
      <c r="AD1165" s="20" t="b">
        <f t="shared" si="14"/>
        <v>0</v>
      </c>
      <c r="AE1165" s="20" t="b">
        <f t="shared" si="15"/>
        <v>0</v>
      </c>
      <c r="AG1165" s="20" t="b">
        <f t="shared" si="16"/>
        <v>0</v>
      </c>
      <c r="AH1165" s="20" t="b">
        <f t="shared" si="17"/>
        <v>0</v>
      </c>
      <c r="AI1165" s="20" t="b">
        <f t="shared" si="18"/>
        <v>0</v>
      </c>
    </row>
    <row r="1166">
      <c r="H1166" s="20" t="b">
        <f t="shared" si="1"/>
        <v>0</v>
      </c>
      <c r="I1166" s="21" t="b">
        <f t="shared" si="2"/>
        <v>0</v>
      </c>
      <c r="J1166" s="21" t="b">
        <f t="shared" si="3"/>
        <v>0</v>
      </c>
      <c r="AB1166" s="20" t="b">
        <f t="shared" si="12"/>
        <v>0</v>
      </c>
      <c r="AC1166" s="20" t="b">
        <f t="shared" si="13"/>
        <v>0</v>
      </c>
      <c r="AD1166" s="20" t="b">
        <f t="shared" si="14"/>
        <v>0</v>
      </c>
      <c r="AE1166" s="20" t="b">
        <f t="shared" si="15"/>
        <v>0</v>
      </c>
      <c r="AG1166" s="20" t="b">
        <f t="shared" si="16"/>
        <v>0</v>
      </c>
      <c r="AH1166" s="20" t="b">
        <f t="shared" si="17"/>
        <v>0</v>
      </c>
      <c r="AI1166" s="20" t="b">
        <f t="shared" si="18"/>
        <v>0</v>
      </c>
    </row>
    <row r="1167">
      <c r="H1167" s="20" t="b">
        <f t="shared" si="1"/>
        <v>0</v>
      </c>
      <c r="I1167" s="21" t="b">
        <f t="shared" si="2"/>
        <v>0</v>
      </c>
      <c r="J1167" s="21" t="b">
        <f t="shared" si="3"/>
        <v>0</v>
      </c>
      <c r="AB1167" s="20" t="b">
        <f t="shared" si="12"/>
        <v>0</v>
      </c>
      <c r="AC1167" s="20" t="b">
        <f t="shared" si="13"/>
        <v>0</v>
      </c>
      <c r="AD1167" s="20" t="b">
        <f t="shared" si="14"/>
        <v>0</v>
      </c>
      <c r="AE1167" s="20" t="b">
        <f t="shared" si="15"/>
        <v>0</v>
      </c>
      <c r="AG1167" s="20" t="b">
        <f t="shared" si="16"/>
        <v>0</v>
      </c>
      <c r="AH1167" s="20" t="b">
        <f t="shared" si="17"/>
        <v>0</v>
      </c>
      <c r="AI1167" s="20" t="b">
        <f t="shared" si="18"/>
        <v>0</v>
      </c>
    </row>
    <row r="1168">
      <c r="H1168" s="20" t="b">
        <f t="shared" si="1"/>
        <v>0</v>
      </c>
      <c r="I1168" s="21" t="b">
        <f t="shared" si="2"/>
        <v>0</v>
      </c>
      <c r="J1168" s="21" t="b">
        <f t="shared" si="3"/>
        <v>0</v>
      </c>
      <c r="AB1168" s="20" t="b">
        <f t="shared" si="12"/>
        <v>0</v>
      </c>
      <c r="AC1168" s="20" t="b">
        <f t="shared" si="13"/>
        <v>0</v>
      </c>
      <c r="AD1168" s="20" t="b">
        <f t="shared" si="14"/>
        <v>0</v>
      </c>
      <c r="AE1168" s="20" t="b">
        <f t="shared" si="15"/>
        <v>0</v>
      </c>
      <c r="AG1168" s="20" t="b">
        <f t="shared" si="16"/>
        <v>0</v>
      </c>
      <c r="AH1168" s="20" t="b">
        <f t="shared" si="17"/>
        <v>0</v>
      </c>
      <c r="AI1168" s="20" t="b">
        <f t="shared" si="18"/>
        <v>0</v>
      </c>
    </row>
    <row r="1169">
      <c r="H1169" s="20" t="b">
        <f t="shared" si="1"/>
        <v>0</v>
      </c>
      <c r="I1169" s="21" t="b">
        <f t="shared" si="2"/>
        <v>0</v>
      </c>
      <c r="J1169" s="21" t="b">
        <f t="shared" si="3"/>
        <v>0</v>
      </c>
      <c r="AB1169" s="20" t="b">
        <f t="shared" si="12"/>
        <v>0</v>
      </c>
      <c r="AC1169" s="20" t="b">
        <f t="shared" si="13"/>
        <v>0</v>
      </c>
      <c r="AD1169" s="20" t="b">
        <f t="shared" si="14"/>
        <v>0</v>
      </c>
      <c r="AE1169" s="20" t="b">
        <f t="shared" si="15"/>
        <v>0</v>
      </c>
      <c r="AG1169" s="20" t="b">
        <f t="shared" si="16"/>
        <v>0</v>
      </c>
      <c r="AH1169" s="20" t="b">
        <f t="shared" si="17"/>
        <v>0</v>
      </c>
      <c r="AI1169" s="20" t="b">
        <f t="shared" si="18"/>
        <v>0</v>
      </c>
    </row>
    <row r="1170">
      <c r="H1170" s="20" t="b">
        <f t="shared" si="1"/>
        <v>0</v>
      </c>
      <c r="I1170" s="21" t="b">
        <f t="shared" si="2"/>
        <v>0</v>
      </c>
      <c r="J1170" s="21" t="b">
        <f t="shared" si="3"/>
        <v>0</v>
      </c>
      <c r="AB1170" s="20" t="b">
        <f t="shared" si="12"/>
        <v>0</v>
      </c>
      <c r="AC1170" s="20" t="b">
        <f t="shared" si="13"/>
        <v>0</v>
      </c>
      <c r="AD1170" s="20" t="b">
        <f t="shared" si="14"/>
        <v>0</v>
      </c>
      <c r="AE1170" s="20" t="b">
        <f t="shared" si="15"/>
        <v>0</v>
      </c>
      <c r="AG1170" s="20" t="b">
        <f t="shared" si="16"/>
        <v>0</v>
      </c>
      <c r="AH1170" s="20" t="b">
        <f t="shared" si="17"/>
        <v>0</v>
      </c>
      <c r="AI1170" s="20" t="b">
        <f t="shared" si="18"/>
        <v>0</v>
      </c>
    </row>
    <row r="1171">
      <c r="H1171" s="20" t="b">
        <f t="shared" si="1"/>
        <v>0</v>
      </c>
      <c r="I1171" s="21" t="b">
        <f t="shared" si="2"/>
        <v>0</v>
      </c>
      <c r="J1171" s="21" t="b">
        <f t="shared" si="3"/>
        <v>0</v>
      </c>
      <c r="AB1171" s="20" t="b">
        <f t="shared" si="12"/>
        <v>0</v>
      </c>
      <c r="AC1171" s="20" t="b">
        <f t="shared" si="13"/>
        <v>0</v>
      </c>
      <c r="AD1171" s="20" t="b">
        <f t="shared" si="14"/>
        <v>0</v>
      </c>
      <c r="AE1171" s="20" t="b">
        <f t="shared" si="15"/>
        <v>0</v>
      </c>
      <c r="AG1171" s="20" t="b">
        <f t="shared" si="16"/>
        <v>0</v>
      </c>
      <c r="AH1171" s="20" t="b">
        <f t="shared" si="17"/>
        <v>0</v>
      </c>
      <c r="AI1171" s="20" t="b">
        <f t="shared" si="18"/>
        <v>0</v>
      </c>
    </row>
    <row r="1172">
      <c r="H1172" s="20" t="b">
        <f t="shared" si="1"/>
        <v>0</v>
      </c>
      <c r="I1172" s="21" t="b">
        <f t="shared" si="2"/>
        <v>0</v>
      </c>
      <c r="J1172" s="21" t="b">
        <f t="shared" si="3"/>
        <v>0</v>
      </c>
      <c r="AB1172" s="20" t="b">
        <f t="shared" si="12"/>
        <v>0</v>
      </c>
      <c r="AC1172" s="20" t="b">
        <f t="shared" si="13"/>
        <v>0</v>
      </c>
      <c r="AD1172" s="20" t="b">
        <f t="shared" si="14"/>
        <v>0</v>
      </c>
      <c r="AE1172" s="20" t="b">
        <f t="shared" si="15"/>
        <v>0</v>
      </c>
      <c r="AG1172" s="20" t="b">
        <f t="shared" si="16"/>
        <v>0</v>
      </c>
      <c r="AH1172" s="20" t="b">
        <f t="shared" si="17"/>
        <v>0</v>
      </c>
      <c r="AI1172" s="20" t="b">
        <f t="shared" si="18"/>
        <v>0</v>
      </c>
    </row>
    <row r="1173">
      <c r="H1173" s="20" t="b">
        <f t="shared" si="1"/>
        <v>0</v>
      </c>
      <c r="I1173" s="21" t="b">
        <f t="shared" si="2"/>
        <v>0</v>
      </c>
      <c r="J1173" s="21" t="b">
        <f t="shared" si="3"/>
        <v>0</v>
      </c>
      <c r="AB1173" s="20" t="b">
        <f t="shared" si="12"/>
        <v>0</v>
      </c>
      <c r="AC1173" s="20" t="b">
        <f t="shared" si="13"/>
        <v>0</v>
      </c>
      <c r="AD1173" s="20" t="b">
        <f t="shared" si="14"/>
        <v>0</v>
      </c>
      <c r="AE1173" s="20" t="b">
        <f t="shared" si="15"/>
        <v>0</v>
      </c>
      <c r="AG1173" s="20" t="b">
        <f t="shared" si="16"/>
        <v>0</v>
      </c>
      <c r="AH1173" s="20" t="b">
        <f t="shared" si="17"/>
        <v>0</v>
      </c>
      <c r="AI1173" s="20" t="b">
        <f t="shared" si="18"/>
        <v>0</v>
      </c>
    </row>
    <row r="1174">
      <c r="H1174" s="20" t="b">
        <f t="shared" si="1"/>
        <v>0</v>
      </c>
      <c r="I1174" s="21" t="b">
        <f t="shared" si="2"/>
        <v>0</v>
      </c>
      <c r="J1174" s="21" t="b">
        <f t="shared" si="3"/>
        <v>0</v>
      </c>
      <c r="AB1174" s="20" t="b">
        <f t="shared" si="12"/>
        <v>0</v>
      </c>
      <c r="AC1174" s="20" t="b">
        <f t="shared" si="13"/>
        <v>0</v>
      </c>
      <c r="AD1174" s="20" t="b">
        <f t="shared" si="14"/>
        <v>0</v>
      </c>
      <c r="AE1174" s="20" t="b">
        <f t="shared" si="15"/>
        <v>0</v>
      </c>
      <c r="AG1174" s="20" t="b">
        <f t="shared" si="16"/>
        <v>0</v>
      </c>
      <c r="AH1174" s="20" t="b">
        <f t="shared" si="17"/>
        <v>0</v>
      </c>
      <c r="AI1174" s="20" t="b">
        <f t="shared" si="18"/>
        <v>0</v>
      </c>
    </row>
    <row r="1175">
      <c r="H1175" s="20" t="b">
        <f t="shared" si="1"/>
        <v>0</v>
      </c>
      <c r="I1175" s="21" t="b">
        <f t="shared" si="2"/>
        <v>0</v>
      </c>
      <c r="J1175" s="21" t="b">
        <f t="shared" si="3"/>
        <v>0</v>
      </c>
      <c r="AB1175" s="20" t="b">
        <f t="shared" si="12"/>
        <v>0</v>
      </c>
      <c r="AC1175" s="20" t="b">
        <f t="shared" si="13"/>
        <v>0</v>
      </c>
      <c r="AD1175" s="20" t="b">
        <f t="shared" si="14"/>
        <v>0</v>
      </c>
      <c r="AE1175" s="20" t="b">
        <f t="shared" si="15"/>
        <v>0</v>
      </c>
      <c r="AG1175" s="20" t="b">
        <f t="shared" si="16"/>
        <v>0</v>
      </c>
      <c r="AH1175" s="20" t="b">
        <f t="shared" si="17"/>
        <v>0</v>
      </c>
      <c r="AI1175" s="20" t="b">
        <f t="shared" si="18"/>
        <v>0</v>
      </c>
    </row>
    <row r="1176">
      <c r="H1176" s="20" t="b">
        <f t="shared" si="1"/>
        <v>0</v>
      </c>
      <c r="I1176" s="21" t="b">
        <f t="shared" si="2"/>
        <v>0</v>
      </c>
      <c r="J1176" s="21" t="b">
        <f t="shared" si="3"/>
        <v>0</v>
      </c>
      <c r="AB1176" s="20" t="b">
        <f t="shared" si="12"/>
        <v>0</v>
      </c>
      <c r="AC1176" s="20" t="b">
        <f t="shared" si="13"/>
        <v>0</v>
      </c>
      <c r="AD1176" s="20" t="b">
        <f t="shared" si="14"/>
        <v>0</v>
      </c>
      <c r="AE1176" s="20" t="b">
        <f t="shared" si="15"/>
        <v>0</v>
      </c>
      <c r="AG1176" s="20" t="b">
        <f t="shared" si="16"/>
        <v>0</v>
      </c>
      <c r="AH1176" s="20" t="b">
        <f t="shared" si="17"/>
        <v>0</v>
      </c>
      <c r="AI1176" s="20" t="b">
        <f t="shared" si="18"/>
        <v>0</v>
      </c>
    </row>
    <row r="1177">
      <c r="H1177" s="20" t="b">
        <f t="shared" si="1"/>
        <v>0</v>
      </c>
      <c r="I1177" s="21" t="b">
        <f t="shared" si="2"/>
        <v>0</v>
      </c>
      <c r="J1177" s="21" t="b">
        <f t="shared" si="3"/>
        <v>0</v>
      </c>
      <c r="AB1177" s="20" t="b">
        <f t="shared" si="12"/>
        <v>0</v>
      </c>
      <c r="AC1177" s="20" t="b">
        <f t="shared" si="13"/>
        <v>0</v>
      </c>
      <c r="AD1177" s="20" t="b">
        <f t="shared" si="14"/>
        <v>0</v>
      </c>
      <c r="AE1177" s="20" t="b">
        <f t="shared" si="15"/>
        <v>0</v>
      </c>
      <c r="AG1177" s="20" t="b">
        <f t="shared" si="16"/>
        <v>0</v>
      </c>
      <c r="AH1177" s="20" t="b">
        <f t="shared" si="17"/>
        <v>0</v>
      </c>
      <c r="AI1177" s="20" t="b">
        <f t="shared" si="18"/>
        <v>0</v>
      </c>
    </row>
    <row r="1178">
      <c r="H1178" s="20" t="b">
        <f t="shared" si="1"/>
        <v>0</v>
      </c>
      <c r="I1178" s="21" t="b">
        <f t="shared" si="2"/>
        <v>0</v>
      </c>
      <c r="J1178" s="21" t="b">
        <f t="shared" si="3"/>
        <v>0</v>
      </c>
      <c r="AB1178" s="20" t="b">
        <f t="shared" si="12"/>
        <v>0</v>
      </c>
      <c r="AC1178" s="20" t="b">
        <f t="shared" si="13"/>
        <v>0</v>
      </c>
      <c r="AD1178" s="20" t="b">
        <f t="shared" si="14"/>
        <v>0</v>
      </c>
      <c r="AE1178" s="20" t="b">
        <f t="shared" si="15"/>
        <v>0</v>
      </c>
      <c r="AG1178" s="20" t="b">
        <f t="shared" si="16"/>
        <v>0</v>
      </c>
      <c r="AH1178" s="20" t="b">
        <f t="shared" si="17"/>
        <v>0</v>
      </c>
      <c r="AI1178" s="20" t="b">
        <f t="shared" si="18"/>
        <v>0</v>
      </c>
    </row>
    <row r="1179">
      <c r="H1179" s="20" t="b">
        <f t="shared" si="1"/>
        <v>0</v>
      </c>
      <c r="I1179" s="21" t="b">
        <f t="shared" si="2"/>
        <v>0</v>
      </c>
      <c r="J1179" s="21" t="b">
        <f t="shared" si="3"/>
        <v>0</v>
      </c>
      <c r="AB1179" s="20" t="b">
        <f t="shared" si="12"/>
        <v>0</v>
      </c>
      <c r="AC1179" s="20" t="b">
        <f t="shared" si="13"/>
        <v>0</v>
      </c>
      <c r="AD1179" s="20" t="b">
        <f t="shared" si="14"/>
        <v>0</v>
      </c>
      <c r="AE1179" s="20" t="b">
        <f t="shared" si="15"/>
        <v>0</v>
      </c>
      <c r="AG1179" s="20" t="b">
        <f t="shared" si="16"/>
        <v>0</v>
      </c>
      <c r="AH1179" s="20" t="b">
        <f t="shared" si="17"/>
        <v>0</v>
      </c>
      <c r="AI1179" s="20" t="b">
        <f t="shared" si="18"/>
        <v>0</v>
      </c>
    </row>
    <row r="1180">
      <c r="H1180" s="20" t="b">
        <f t="shared" si="1"/>
        <v>0</v>
      </c>
      <c r="I1180" s="21" t="b">
        <f t="shared" si="2"/>
        <v>0</v>
      </c>
      <c r="J1180" s="21" t="b">
        <f t="shared" si="3"/>
        <v>0</v>
      </c>
      <c r="AB1180" s="20" t="b">
        <f t="shared" si="12"/>
        <v>0</v>
      </c>
      <c r="AC1180" s="20" t="b">
        <f t="shared" si="13"/>
        <v>0</v>
      </c>
      <c r="AD1180" s="20" t="b">
        <f t="shared" si="14"/>
        <v>0</v>
      </c>
      <c r="AE1180" s="20" t="b">
        <f t="shared" si="15"/>
        <v>0</v>
      </c>
      <c r="AG1180" s="20" t="b">
        <f t="shared" si="16"/>
        <v>0</v>
      </c>
      <c r="AH1180" s="20" t="b">
        <f t="shared" si="17"/>
        <v>0</v>
      </c>
      <c r="AI1180" s="20" t="b">
        <f t="shared" si="18"/>
        <v>0</v>
      </c>
    </row>
    <row r="1181">
      <c r="H1181" s="20" t="b">
        <f t="shared" si="1"/>
        <v>0</v>
      </c>
      <c r="I1181" s="21" t="b">
        <f t="shared" si="2"/>
        <v>0</v>
      </c>
      <c r="J1181" s="21" t="b">
        <f t="shared" si="3"/>
        <v>0</v>
      </c>
      <c r="AB1181" s="20" t="b">
        <f t="shared" si="12"/>
        <v>0</v>
      </c>
      <c r="AC1181" s="20" t="b">
        <f t="shared" si="13"/>
        <v>0</v>
      </c>
      <c r="AD1181" s="20" t="b">
        <f t="shared" si="14"/>
        <v>0</v>
      </c>
      <c r="AE1181" s="20" t="b">
        <f t="shared" si="15"/>
        <v>0</v>
      </c>
      <c r="AG1181" s="20" t="b">
        <f t="shared" si="16"/>
        <v>0</v>
      </c>
      <c r="AH1181" s="20" t="b">
        <f t="shared" si="17"/>
        <v>0</v>
      </c>
      <c r="AI1181" s="20" t="b">
        <f t="shared" si="18"/>
        <v>0</v>
      </c>
    </row>
    <row r="1182">
      <c r="D1182" s="22"/>
      <c r="E1182" s="22"/>
      <c r="F1182" s="22"/>
      <c r="H1182" s="20" t="b">
        <f t="shared" si="1"/>
        <v>0</v>
      </c>
      <c r="I1182" s="21" t="b">
        <f t="shared" si="2"/>
        <v>0</v>
      </c>
      <c r="J1182" s="21" t="b">
        <f t="shared" si="3"/>
        <v>0</v>
      </c>
      <c r="AB1182" s="20" t="b">
        <f t="shared" si="12"/>
        <v>0</v>
      </c>
      <c r="AC1182" s="20" t="b">
        <f t="shared" si="13"/>
        <v>0</v>
      </c>
      <c r="AD1182" s="20" t="b">
        <f t="shared" si="14"/>
        <v>0</v>
      </c>
      <c r="AE1182" s="20" t="b">
        <f t="shared" si="15"/>
        <v>0</v>
      </c>
      <c r="AG1182" s="20" t="b">
        <f t="shared" si="16"/>
        <v>0</v>
      </c>
      <c r="AH1182" s="20" t="b">
        <f t="shared" si="17"/>
        <v>0</v>
      </c>
      <c r="AI1182" s="20" t="b">
        <f t="shared" si="18"/>
        <v>0</v>
      </c>
    </row>
    <row r="1183">
      <c r="D1183" s="22"/>
      <c r="E1183" s="22"/>
      <c r="F1183" s="22"/>
      <c r="H1183" s="20" t="b">
        <f t="shared" si="1"/>
        <v>0</v>
      </c>
      <c r="I1183" s="21" t="b">
        <f t="shared" si="2"/>
        <v>0</v>
      </c>
      <c r="J1183" s="21" t="b">
        <f t="shared" si="3"/>
        <v>0</v>
      </c>
      <c r="AB1183" s="20" t="b">
        <f t="shared" si="12"/>
        <v>0</v>
      </c>
      <c r="AC1183" s="20" t="b">
        <f t="shared" si="13"/>
        <v>0</v>
      </c>
      <c r="AD1183" s="20" t="b">
        <f t="shared" si="14"/>
        <v>0</v>
      </c>
      <c r="AE1183" s="20" t="b">
        <f t="shared" si="15"/>
        <v>0</v>
      </c>
      <c r="AG1183" s="20" t="b">
        <f t="shared" si="16"/>
        <v>0</v>
      </c>
      <c r="AH1183" s="20" t="b">
        <f t="shared" si="17"/>
        <v>0</v>
      </c>
      <c r="AI1183" s="20" t="b">
        <f t="shared" si="18"/>
        <v>0</v>
      </c>
    </row>
    <row r="1184">
      <c r="H1184" s="20" t="b">
        <f t="shared" si="1"/>
        <v>0</v>
      </c>
      <c r="I1184" s="21" t="b">
        <f t="shared" si="2"/>
        <v>0</v>
      </c>
      <c r="J1184" s="21" t="b">
        <f t="shared" si="3"/>
        <v>0</v>
      </c>
      <c r="AB1184" s="20" t="b">
        <f t="shared" si="12"/>
        <v>0</v>
      </c>
      <c r="AC1184" s="20" t="b">
        <f t="shared" si="13"/>
        <v>0</v>
      </c>
      <c r="AD1184" s="20" t="b">
        <f t="shared" si="14"/>
        <v>0</v>
      </c>
      <c r="AE1184" s="20" t="b">
        <f t="shared" si="15"/>
        <v>0</v>
      </c>
      <c r="AG1184" s="20" t="b">
        <f t="shared" si="16"/>
        <v>0</v>
      </c>
      <c r="AH1184" s="20" t="b">
        <f t="shared" si="17"/>
        <v>0</v>
      </c>
      <c r="AI1184" s="20" t="b">
        <f t="shared" si="18"/>
        <v>0</v>
      </c>
    </row>
    <row r="1185">
      <c r="H1185" s="20" t="b">
        <f t="shared" si="1"/>
        <v>0</v>
      </c>
      <c r="I1185" s="21" t="b">
        <f t="shared" si="2"/>
        <v>0</v>
      </c>
      <c r="J1185" s="21" t="b">
        <f t="shared" si="3"/>
        <v>0</v>
      </c>
      <c r="AB1185" s="20" t="b">
        <f t="shared" si="12"/>
        <v>0</v>
      </c>
      <c r="AC1185" s="20" t="b">
        <f t="shared" si="13"/>
        <v>0</v>
      </c>
      <c r="AD1185" s="20" t="b">
        <f t="shared" si="14"/>
        <v>0</v>
      </c>
      <c r="AE1185" s="20" t="b">
        <f t="shared" si="15"/>
        <v>0</v>
      </c>
      <c r="AG1185" s="20" t="b">
        <f t="shared" si="16"/>
        <v>0</v>
      </c>
      <c r="AH1185" s="20" t="b">
        <f t="shared" si="17"/>
        <v>0</v>
      </c>
      <c r="AI1185" s="20" t="b">
        <f t="shared" si="18"/>
        <v>0</v>
      </c>
    </row>
    <row r="1186">
      <c r="H1186" s="20" t="b">
        <f t="shared" si="1"/>
        <v>0</v>
      </c>
      <c r="I1186" s="21" t="b">
        <f t="shared" si="2"/>
        <v>0</v>
      </c>
      <c r="J1186" s="21" t="b">
        <f t="shared" si="3"/>
        <v>0</v>
      </c>
      <c r="AB1186" s="20" t="b">
        <f t="shared" si="12"/>
        <v>0</v>
      </c>
      <c r="AC1186" s="20" t="b">
        <f t="shared" si="13"/>
        <v>0</v>
      </c>
      <c r="AD1186" s="20" t="b">
        <f t="shared" si="14"/>
        <v>0</v>
      </c>
      <c r="AE1186" s="20" t="b">
        <f t="shared" si="15"/>
        <v>0</v>
      </c>
      <c r="AG1186" s="20" t="b">
        <f t="shared" si="16"/>
        <v>0</v>
      </c>
      <c r="AH1186" s="20" t="b">
        <f t="shared" si="17"/>
        <v>0</v>
      </c>
      <c r="AI1186" s="20" t="b">
        <f t="shared" si="18"/>
        <v>0</v>
      </c>
    </row>
    <row r="1187">
      <c r="H1187" s="20" t="b">
        <f t="shared" si="1"/>
        <v>0</v>
      </c>
      <c r="I1187" s="21" t="b">
        <f t="shared" si="2"/>
        <v>0</v>
      </c>
      <c r="J1187" s="21" t="b">
        <f t="shared" si="3"/>
        <v>0</v>
      </c>
      <c r="AB1187" s="20" t="b">
        <f t="shared" si="12"/>
        <v>0</v>
      </c>
      <c r="AC1187" s="20" t="b">
        <f t="shared" si="13"/>
        <v>0</v>
      </c>
      <c r="AD1187" s="20" t="b">
        <f t="shared" si="14"/>
        <v>0</v>
      </c>
      <c r="AE1187" s="20" t="b">
        <f t="shared" si="15"/>
        <v>0</v>
      </c>
      <c r="AG1187" s="20" t="b">
        <f t="shared" si="16"/>
        <v>0</v>
      </c>
      <c r="AH1187" s="20" t="b">
        <f t="shared" si="17"/>
        <v>0</v>
      </c>
      <c r="AI1187" s="20" t="b">
        <f t="shared" si="18"/>
        <v>0</v>
      </c>
    </row>
    <row r="1188">
      <c r="H1188" s="20" t="b">
        <f t="shared" si="1"/>
        <v>0</v>
      </c>
      <c r="I1188" s="21" t="b">
        <f t="shared" si="2"/>
        <v>0</v>
      </c>
      <c r="J1188" s="21" t="b">
        <f t="shared" si="3"/>
        <v>0</v>
      </c>
      <c r="AB1188" s="20" t="b">
        <f t="shared" si="12"/>
        <v>0</v>
      </c>
      <c r="AC1188" s="20" t="b">
        <f t="shared" si="13"/>
        <v>0</v>
      </c>
      <c r="AD1188" s="20" t="b">
        <f t="shared" si="14"/>
        <v>0</v>
      </c>
      <c r="AE1188" s="20" t="b">
        <f t="shared" si="15"/>
        <v>0</v>
      </c>
      <c r="AG1188" s="20" t="b">
        <f t="shared" si="16"/>
        <v>0</v>
      </c>
      <c r="AH1188" s="20" t="b">
        <f t="shared" si="17"/>
        <v>0</v>
      </c>
      <c r="AI1188" s="20" t="b">
        <f t="shared" si="18"/>
        <v>0</v>
      </c>
    </row>
    <row r="1189">
      <c r="H1189" s="20" t="b">
        <f t="shared" si="1"/>
        <v>0</v>
      </c>
      <c r="I1189" s="21" t="b">
        <f t="shared" si="2"/>
        <v>0</v>
      </c>
      <c r="J1189" s="21" t="b">
        <f t="shared" si="3"/>
        <v>0</v>
      </c>
      <c r="AB1189" s="20" t="b">
        <f t="shared" si="12"/>
        <v>0</v>
      </c>
      <c r="AC1189" s="20" t="b">
        <f t="shared" si="13"/>
        <v>0</v>
      </c>
      <c r="AD1189" s="20" t="b">
        <f t="shared" si="14"/>
        <v>0</v>
      </c>
      <c r="AE1189" s="20" t="b">
        <f t="shared" si="15"/>
        <v>0</v>
      </c>
      <c r="AG1189" s="20" t="b">
        <f t="shared" si="16"/>
        <v>0</v>
      </c>
      <c r="AH1189" s="20" t="b">
        <f t="shared" si="17"/>
        <v>0</v>
      </c>
      <c r="AI1189" s="20" t="b">
        <f t="shared" si="18"/>
        <v>0</v>
      </c>
    </row>
    <row r="1190">
      <c r="H1190" s="20" t="b">
        <f t="shared" si="1"/>
        <v>0</v>
      </c>
      <c r="I1190" s="21" t="b">
        <f t="shared" si="2"/>
        <v>0</v>
      </c>
      <c r="J1190" s="21" t="b">
        <f t="shared" si="3"/>
        <v>0</v>
      </c>
      <c r="AB1190" s="20" t="b">
        <f t="shared" si="12"/>
        <v>0</v>
      </c>
      <c r="AC1190" s="20" t="b">
        <f t="shared" si="13"/>
        <v>0</v>
      </c>
      <c r="AD1190" s="20" t="b">
        <f t="shared" si="14"/>
        <v>0</v>
      </c>
      <c r="AE1190" s="20" t="b">
        <f t="shared" si="15"/>
        <v>0</v>
      </c>
      <c r="AG1190" s="20" t="b">
        <f t="shared" si="16"/>
        <v>0</v>
      </c>
      <c r="AH1190" s="20" t="b">
        <f t="shared" si="17"/>
        <v>0</v>
      </c>
      <c r="AI1190" s="20" t="b">
        <f t="shared" si="18"/>
        <v>0</v>
      </c>
    </row>
    <row r="1191">
      <c r="H1191" s="20" t="b">
        <f t="shared" si="1"/>
        <v>0</v>
      </c>
      <c r="I1191" s="21" t="b">
        <f t="shared" si="2"/>
        <v>0</v>
      </c>
      <c r="J1191" s="21" t="b">
        <f t="shared" si="3"/>
        <v>0</v>
      </c>
      <c r="AB1191" s="20" t="b">
        <f t="shared" si="12"/>
        <v>0</v>
      </c>
      <c r="AC1191" s="20" t="b">
        <f t="shared" si="13"/>
        <v>0</v>
      </c>
      <c r="AD1191" s="20" t="b">
        <f t="shared" si="14"/>
        <v>0</v>
      </c>
      <c r="AE1191" s="20" t="b">
        <f t="shared" si="15"/>
        <v>0</v>
      </c>
      <c r="AG1191" s="20" t="b">
        <f t="shared" si="16"/>
        <v>0</v>
      </c>
      <c r="AH1191" s="20" t="b">
        <f t="shared" si="17"/>
        <v>0</v>
      </c>
      <c r="AI1191" s="20" t="b">
        <f t="shared" si="18"/>
        <v>0</v>
      </c>
    </row>
    <row r="1192">
      <c r="H1192" s="20" t="b">
        <f t="shared" si="1"/>
        <v>0</v>
      </c>
      <c r="I1192" s="21" t="b">
        <f t="shared" si="2"/>
        <v>0</v>
      </c>
      <c r="J1192" s="21" t="b">
        <f t="shared" si="3"/>
        <v>0</v>
      </c>
      <c r="AB1192" s="20" t="b">
        <f t="shared" si="12"/>
        <v>0</v>
      </c>
      <c r="AC1192" s="20" t="b">
        <f t="shared" si="13"/>
        <v>0</v>
      </c>
      <c r="AD1192" s="20" t="b">
        <f t="shared" si="14"/>
        <v>0</v>
      </c>
      <c r="AE1192" s="20" t="b">
        <f t="shared" si="15"/>
        <v>0</v>
      </c>
      <c r="AG1192" s="20" t="b">
        <f t="shared" si="16"/>
        <v>0</v>
      </c>
      <c r="AH1192" s="20" t="b">
        <f t="shared" si="17"/>
        <v>0</v>
      </c>
      <c r="AI1192" s="20" t="b">
        <f t="shared" si="18"/>
        <v>0</v>
      </c>
    </row>
    <row r="1193">
      <c r="H1193" s="20" t="b">
        <f t="shared" si="1"/>
        <v>0</v>
      </c>
      <c r="I1193" s="21" t="b">
        <f t="shared" si="2"/>
        <v>0</v>
      </c>
      <c r="J1193" s="21" t="b">
        <f t="shared" si="3"/>
        <v>0</v>
      </c>
      <c r="AB1193" s="20" t="b">
        <f t="shared" si="12"/>
        <v>0</v>
      </c>
      <c r="AC1193" s="20" t="b">
        <f t="shared" si="13"/>
        <v>0</v>
      </c>
      <c r="AD1193" s="20" t="b">
        <f t="shared" si="14"/>
        <v>0</v>
      </c>
      <c r="AE1193" s="20" t="b">
        <f t="shared" si="15"/>
        <v>0</v>
      </c>
      <c r="AG1193" s="20" t="b">
        <f t="shared" si="16"/>
        <v>0</v>
      </c>
      <c r="AH1193" s="20" t="b">
        <f t="shared" si="17"/>
        <v>0</v>
      </c>
      <c r="AI1193" s="20" t="b">
        <f t="shared" si="18"/>
        <v>0</v>
      </c>
    </row>
    <row r="1194">
      <c r="H1194" s="20" t="b">
        <f t="shared" si="1"/>
        <v>0</v>
      </c>
      <c r="I1194" s="21" t="b">
        <f t="shared" si="2"/>
        <v>0</v>
      </c>
      <c r="J1194" s="21" t="b">
        <f t="shared" si="3"/>
        <v>0</v>
      </c>
      <c r="AB1194" s="20" t="b">
        <f t="shared" si="12"/>
        <v>0</v>
      </c>
      <c r="AC1194" s="20" t="b">
        <f t="shared" si="13"/>
        <v>0</v>
      </c>
      <c r="AD1194" s="20" t="b">
        <f t="shared" si="14"/>
        <v>0</v>
      </c>
      <c r="AE1194" s="20" t="b">
        <f t="shared" si="15"/>
        <v>0</v>
      </c>
      <c r="AG1194" s="20" t="b">
        <f t="shared" si="16"/>
        <v>0</v>
      </c>
      <c r="AH1194" s="20" t="b">
        <f t="shared" si="17"/>
        <v>0</v>
      </c>
      <c r="AI1194" s="20" t="b">
        <f t="shared" si="18"/>
        <v>0</v>
      </c>
    </row>
    <row r="1195">
      <c r="H1195" s="20" t="b">
        <f t="shared" si="1"/>
        <v>0</v>
      </c>
      <c r="I1195" s="21" t="b">
        <f t="shared" si="2"/>
        <v>0</v>
      </c>
      <c r="J1195" s="21" t="b">
        <f t="shared" si="3"/>
        <v>0</v>
      </c>
      <c r="AB1195" s="20" t="b">
        <f t="shared" si="12"/>
        <v>0</v>
      </c>
      <c r="AC1195" s="20" t="b">
        <f t="shared" si="13"/>
        <v>0</v>
      </c>
      <c r="AD1195" s="20" t="b">
        <f t="shared" si="14"/>
        <v>0</v>
      </c>
      <c r="AE1195" s="20" t="b">
        <f t="shared" si="15"/>
        <v>0</v>
      </c>
      <c r="AG1195" s="20" t="b">
        <f t="shared" si="16"/>
        <v>0</v>
      </c>
      <c r="AH1195" s="20" t="b">
        <f t="shared" si="17"/>
        <v>0</v>
      </c>
      <c r="AI1195" s="20" t="b">
        <f t="shared" si="18"/>
        <v>0</v>
      </c>
    </row>
    <row r="1196">
      <c r="H1196" s="20" t="b">
        <f t="shared" si="1"/>
        <v>0</v>
      </c>
      <c r="I1196" s="21" t="b">
        <f t="shared" si="2"/>
        <v>0</v>
      </c>
      <c r="J1196" s="21" t="b">
        <f t="shared" si="3"/>
        <v>0</v>
      </c>
      <c r="AB1196" s="20" t="b">
        <f t="shared" si="12"/>
        <v>0</v>
      </c>
      <c r="AC1196" s="20" t="b">
        <f t="shared" si="13"/>
        <v>0</v>
      </c>
      <c r="AD1196" s="20" t="b">
        <f t="shared" si="14"/>
        <v>0</v>
      </c>
      <c r="AE1196" s="20" t="b">
        <f t="shared" si="15"/>
        <v>0</v>
      </c>
      <c r="AG1196" s="20" t="b">
        <f t="shared" si="16"/>
        <v>0</v>
      </c>
      <c r="AH1196" s="20" t="b">
        <f t="shared" si="17"/>
        <v>0</v>
      </c>
      <c r="AI1196" s="20" t="b">
        <f t="shared" si="18"/>
        <v>0</v>
      </c>
    </row>
    <row r="1197">
      <c r="H1197" s="20" t="b">
        <f t="shared" si="1"/>
        <v>0</v>
      </c>
      <c r="I1197" s="21" t="b">
        <f t="shared" si="2"/>
        <v>0</v>
      </c>
      <c r="J1197" s="21" t="b">
        <f t="shared" si="3"/>
        <v>0</v>
      </c>
      <c r="AB1197" s="20" t="b">
        <f t="shared" si="12"/>
        <v>0</v>
      </c>
      <c r="AC1197" s="20" t="b">
        <f t="shared" si="13"/>
        <v>0</v>
      </c>
      <c r="AD1197" s="20" t="b">
        <f t="shared" si="14"/>
        <v>0</v>
      </c>
      <c r="AE1197" s="20" t="b">
        <f t="shared" si="15"/>
        <v>0</v>
      </c>
      <c r="AG1197" s="20" t="b">
        <f t="shared" si="16"/>
        <v>0</v>
      </c>
      <c r="AH1197" s="20" t="b">
        <f t="shared" si="17"/>
        <v>0</v>
      </c>
      <c r="AI1197" s="20" t="b">
        <f t="shared" si="18"/>
        <v>0</v>
      </c>
    </row>
    <row r="1198">
      <c r="H1198" s="20" t="b">
        <f t="shared" si="1"/>
        <v>0</v>
      </c>
      <c r="I1198" s="21" t="b">
        <f t="shared" si="2"/>
        <v>0</v>
      </c>
      <c r="J1198" s="21" t="b">
        <f t="shared" si="3"/>
        <v>0</v>
      </c>
      <c r="AB1198" s="20" t="b">
        <f t="shared" si="12"/>
        <v>0</v>
      </c>
      <c r="AC1198" s="20" t="b">
        <f t="shared" si="13"/>
        <v>0</v>
      </c>
      <c r="AD1198" s="20" t="b">
        <f t="shared" si="14"/>
        <v>0</v>
      </c>
      <c r="AE1198" s="20" t="b">
        <f t="shared" si="15"/>
        <v>0</v>
      </c>
      <c r="AG1198" s="20" t="b">
        <f t="shared" si="16"/>
        <v>0</v>
      </c>
      <c r="AH1198" s="20" t="b">
        <f t="shared" si="17"/>
        <v>0</v>
      </c>
      <c r="AI1198" s="20" t="b">
        <f t="shared" si="18"/>
        <v>0</v>
      </c>
    </row>
    <row r="1199">
      <c r="H1199" s="20" t="b">
        <f t="shared" si="1"/>
        <v>0</v>
      </c>
      <c r="I1199" s="21" t="b">
        <f t="shared" si="2"/>
        <v>0</v>
      </c>
      <c r="J1199" s="21" t="b">
        <f t="shared" si="3"/>
        <v>0</v>
      </c>
      <c r="AB1199" s="20" t="b">
        <f t="shared" si="12"/>
        <v>0</v>
      </c>
      <c r="AC1199" s="20" t="b">
        <f t="shared" si="13"/>
        <v>0</v>
      </c>
      <c r="AD1199" s="20" t="b">
        <f t="shared" si="14"/>
        <v>0</v>
      </c>
      <c r="AE1199" s="20" t="b">
        <f t="shared" si="15"/>
        <v>0</v>
      </c>
      <c r="AG1199" s="20" t="b">
        <f t="shared" si="16"/>
        <v>0</v>
      </c>
      <c r="AH1199" s="20" t="b">
        <f t="shared" si="17"/>
        <v>0</v>
      </c>
      <c r="AI1199" s="20" t="b">
        <f t="shared" si="18"/>
        <v>0</v>
      </c>
    </row>
    <row r="1200">
      <c r="E1200" s="22"/>
      <c r="H1200" s="20" t="b">
        <f t="shared" si="1"/>
        <v>0</v>
      </c>
      <c r="I1200" s="21" t="b">
        <f t="shared" si="2"/>
        <v>0</v>
      </c>
      <c r="J1200" s="21" t="b">
        <f t="shared" si="3"/>
        <v>0</v>
      </c>
      <c r="AB1200" s="20" t="b">
        <f t="shared" si="12"/>
        <v>0</v>
      </c>
      <c r="AC1200" s="20" t="b">
        <f t="shared" si="13"/>
        <v>0</v>
      </c>
      <c r="AD1200" s="20" t="b">
        <f t="shared" si="14"/>
        <v>0</v>
      </c>
      <c r="AE1200" s="20" t="b">
        <f t="shared" si="15"/>
        <v>0</v>
      </c>
      <c r="AG1200" s="20" t="b">
        <f t="shared" si="16"/>
        <v>0</v>
      </c>
      <c r="AH1200" s="20" t="b">
        <f t="shared" si="17"/>
        <v>0</v>
      </c>
      <c r="AI1200" s="20" t="b">
        <f t="shared" si="18"/>
        <v>0</v>
      </c>
    </row>
    <row r="1201">
      <c r="E1201" s="22"/>
      <c r="H1201" s="20" t="b">
        <f t="shared" si="1"/>
        <v>0</v>
      </c>
      <c r="I1201" s="21" t="b">
        <f t="shared" si="2"/>
        <v>0</v>
      </c>
      <c r="J1201" s="21" t="b">
        <f t="shared" si="3"/>
        <v>0</v>
      </c>
      <c r="AB1201" s="20" t="b">
        <f t="shared" si="12"/>
        <v>0</v>
      </c>
      <c r="AC1201" s="20" t="b">
        <f t="shared" si="13"/>
        <v>0</v>
      </c>
      <c r="AD1201" s="20" t="b">
        <f t="shared" si="14"/>
        <v>0</v>
      </c>
      <c r="AE1201" s="20" t="b">
        <f t="shared" si="15"/>
        <v>0</v>
      </c>
      <c r="AG1201" s="20" t="b">
        <f t="shared" si="16"/>
        <v>0</v>
      </c>
      <c r="AH1201" s="20" t="b">
        <f t="shared" si="17"/>
        <v>0</v>
      </c>
      <c r="AI1201" s="20" t="b">
        <f t="shared" si="18"/>
        <v>0</v>
      </c>
    </row>
    <row r="1202">
      <c r="H1202" s="20" t="b">
        <f t="shared" si="1"/>
        <v>0</v>
      </c>
      <c r="I1202" s="21" t="b">
        <f t="shared" si="2"/>
        <v>0</v>
      </c>
      <c r="J1202" s="21" t="b">
        <f t="shared" si="3"/>
        <v>0</v>
      </c>
      <c r="AB1202" s="20" t="b">
        <f t="shared" si="12"/>
        <v>0</v>
      </c>
      <c r="AC1202" s="20" t="b">
        <f t="shared" si="13"/>
        <v>0</v>
      </c>
      <c r="AD1202" s="20" t="b">
        <f t="shared" si="14"/>
        <v>0</v>
      </c>
      <c r="AE1202" s="20" t="b">
        <f t="shared" si="15"/>
        <v>0</v>
      </c>
      <c r="AG1202" s="20" t="b">
        <f t="shared" si="16"/>
        <v>0</v>
      </c>
      <c r="AH1202" s="20" t="b">
        <f t="shared" si="17"/>
        <v>0</v>
      </c>
      <c r="AI1202" s="20" t="b">
        <f t="shared" si="18"/>
        <v>0</v>
      </c>
    </row>
    <row r="1203">
      <c r="H1203" s="20" t="b">
        <f t="shared" si="1"/>
        <v>0</v>
      </c>
      <c r="I1203" s="21" t="b">
        <f t="shared" si="2"/>
        <v>0</v>
      </c>
      <c r="J1203" s="21" t="b">
        <f t="shared" si="3"/>
        <v>0</v>
      </c>
      <c r="AB1203" s="20" t="b">
        <f t="shared" si="12"/>
        <v>0</v>
      </c>
      <c r="AC1203" s="20" t="b">
        <f t="shared" si="13"/>
        <v>0</v>
      </c>
      <c r="AD1203" s="20" t="b">
        <f t="shared" si="14"/>
        <v>0</v>
      </c>
      <c r="AE1203" s="20" t="b">
        <f t="shared" si="15"/>
        <v>0</v>
      </c>
      <c r="AG1203" s="20" t="b">
        <f t="shared" si="16"/>
        <v>0</v>
      </c>
      <c r="AH1203" s="20" t="b">
        <f t="shared" si="17"/>
        <v>0</v>
      </c>
      <c r="AI1203" s="20" t="b">
        <f t="shared" si="18"/>
        <v>0</v>
      </c>
    </row>
    <row r="1204">
      <c r="H1204" s="20" t="b">
        <f t="shared" si="1"/>
        <v>0</v>
      </c>
      <c r="I1204" s="21" t="b">
        <f t="shared" si="2"/>
        <v>0</v>
      </c>
      <c r="J1204" s="21" t="b">
        <f t="shared" si="3"/>
        <v>0</v>
      </c>
      <c r="AB1204" s="20" t="b">
        <f t="shared" si="12"/>
        <v>0</v>
      </c>
      <c r="AC1204" s="20" t="b">
        <f t="shared" si="13"/>
        <v>0</v>
      </c>
      <c r="AD1204" s="20" t="b">
        <f t="shared" si="14"/>
        <v>0</v>
      </c>
      <c r="AE1204" s="20" t="b">
        <f t="shared" si="15"/>
        <v>0</v>
      </c>
      <c r="AG1204" s="20" t="b">
        <f t="shared" si="16"/>
        <v>0</v>
      </c>
      <c r="AH1204" s="20" t="b">
        <f t="shared" si="17"/>
        <v>0</v>
      </c>
      <c r="AI1204" s="20" t="b">
        <f t="shared" si="18"/>
        <v>0</v>
      </c>
    </row>
    <row r="1205">
      <c r="H1205" s="20" t="b">
        <f t="shared" si="1"/>
        <v>0</v>
      </c>
      <c r="I1205" s="21" t="b">
        <f t="shared" si="2"/>
        <v>0</v>
      </c>
      <c r="J1205" s="21" t="b">
        <f t="shared" si="3"/>
        <v>0</v>
      </c>
      <c r="AB1205" s="20" t="b">
        <f t="shared" si="12"/>
        <v>0</v>
      </c>
      <c r="AC1205" s="20" t="b">
        <f t="shared" si="13"/>
        <v>0</v>
      </c>
      <c r="AD1205" s="20" t="b">
        <f t="shared" si="14"/>
        <v>0</v>
      </c>
      <c r="AE1205" s="20" t="b">
        <f t="shared" si="15"/>
        <v>0</v>
      </c>
      <c r="AG1205" s="20" t="b">
        <f t="shared" si="16"/>
        <v>0</v>
      </c>
      <c r="AH1205" s="20" t="b">
        <f t="shared" si="17"/>
        <v>0</v>
      </c>
      <c r="AI1205" s="20" t="b">
        <f t="shared" si="18"/>
        <v>0</v>
      </c>
    </row>
    <row r="1206">
      <c r="H1206" s="20" t="b">
        <f t="shared" si="1"/>
        <v>0</v>
      </c>
      <c r="I1206" s="21" t="b">
        <f t="shared" si="2"/>
        <v>0</v>
      </c>
      <c r="J1206" s="21" t="b">
        <f t="shared" si="3"/>
        <v>0</v>
      </c>
      <c r="AB1206" s="20" t="b">
        <f t="shared" si="12"/>
        <v>0</v>
      </c>
      <c r="AC1206" s="20" t="b">
        <f t="shared" si="13"/>
        <v>0</v>
      </c>
      <c r="AD1206" s="20" t="b">
        <f t="shared" si="14"/>
        <v>0</v>
      </c>
      <c r="AE1206" s="20" t="b">
        <f t="shared" si="15"/>
        <v>0</v>
      </c>
      <c r="AG1206" s="20" t="b">
        <f t="shared" si="16"/>
        <v>0</v>
      </c>
      <c r="AH1206" s="20" t="b">
        <f t="shared" si="17"/>
        <v>0</v>
      </c>
      <c r="AI1206" s="20" t="b">
        <f t="shared" si="18"/>
        <v>0</v>
      </c>
    </row>
    <row r="1207">
      <c r="H1207" s="20" t="b">
        <f t="shared" si="1"/>
        <v>0</v>
      </c>
      <c r="I1207" s="21" t="b">
        <f t="shared" si="2"/>
        <v>0</v>
      </c>
      <c r="J1207" s="21" t="b">
        <f t="shared" si="3"/>
        <v>0</v>
      </c>
      <c r="AB1207" s="20" t="b">
        <f t="shared" si="12"/>
        <v>0</v>
      </c>
      <c r="AC1207" s="20" t="b">
        <f t="shared" si="13"/>
        <v>0</v>
      </c>
      <c r="AD1207" s="20" t="b">
        <f t="shared" si="14"/>
        <v>0</v>
      </c>
      <c r="AE1207" s="20" t="b">
        <f t="shared" si="15"/>
        <v>0</v>
      </c>
      <c r="AG1207" s="20" t="b">
        <f t="shared" si="16"/>
        <v>0</v>
      </c>
      <c r="AH1207" s="20" t="b">
        <f t="shared" si="17"/>
        <v>0</v>
      </c>
      <c r="AI1207" s="20" t="b">
        <f t="shared" si="18"/>
        <v>0</v>
      </c>
    </row>
    <row r="1208">
      <c r="H1208" s="20" t="b">
        <f t="shared" si="1"/>
        <v>0</v>
      </c>
      <c r="I1208" s="21" t="b">
        <f t="shared" si="2"/>
        <v>0</v>
      </c>
      <c r="J1208" s="21" t="b">
        <f t="shared" si="3"/>
        <v>0</v>
      </c>
      <c r="AB1208" s="20" t="b">
        <f t="shared" si="12"/>
        <v>0</v>
      </c>
      <c r="AC1208" s="20" t="b">
        <f t="shared" si="13"/>
        <v>0</v>
      </c>
      <c r="AD1208" s="20" t="b">
        <f t="shared" si="14"/>
        <v>0</v>
      </c>
      <c r="AE1208" s="20" t="b">
        <f t="shared" si="15"/>
        <v>0</v>
      </c>
      <c r="AG1208" s="20" t="b">
        <f t="shared" si="16"/>
        <v>0</v>
      </c>
      <c r="AH1208" s="20" t="b">
        <f t="shared" si="17"/>
        <v>0</v>
      </c>
      <c r="AI1208" s="20" t="b">
        <f t="shared" si="18"/>
        <v>0</v>
      </c>
    </row>
    <row r="1209">
      <c r="H1209" s="20" t="b">
        <f t="shared" si="1"/>
        <v>0</v>
      </c>
      <c r="I1209" s="21" t="b">
        <f t="shared" si="2"/>
        <v>0</v>
      </c>
      <c r="J1209" s="21" t="b">
        <f t="shared" si="3"/>
        <v>0</v>
      </c>
      <c r="AB1209" s="20" t="b">
        <f t="shared" si="12"/>
        <v>0</v>
      </c>
      <c r="AC1209" s="20" t="b">
        <f t="shared" si="13"/>
        <v>0</v>
      </c>
      <c r="AD1209" s="20" t="b">
        <f t="shared" si="14"/>
        <v>0</v>
      </c>
      <c r="AE1209" s="20" t="b">
        <f t="shared" si="15"/>
        <v>0</v>
      </c>
      <c r="AG1209" s="20" t="b">
        <f t="shared" si="16"/>
        <v>0</v>
      </c>
      <c r="AH1209" s="20" t="b">
        <f t="shared" si="17"/>
        <v>0</v>
      </c>
      <c r="AI1209" s="20" t="b">
        <f t="shared" si="18"/>
        <v>0</v>
      </c>
    </row>
    <row r="1210">
      <c r="H1210" s="20" t="b">
        <f t="shared" si="1"/>
        <v>0</v>
      </c>
      <c r="I1210" s="21" t="b">
        <f t="shared" si="2"/>
        <v>0</v>
      </c>
      <c r="J1210" s="21" t="b">
        <f t="shared" si="3"/>
        <v>0</v>
      </c>
      <c r="AB1210" s="20" t="b">
        <f t="shared" si="12"/>
        <v>0</v>
      </c>
      <c r="AC1210" s="20" t="b">
        <f t="shared" si="13"/>
        <v>0</v>
      </c>
      <c r="AD1210" s="20" t="b">
        <f t="shared" si="14"/>
        <v>0</v>
      </c>
      <c r="AE1210" s="20" t="b">
        <f t="shared" si="15"/>
        <v>0</v>
      </c>
      <c r="AG1210" s="20" t="b">
        <f t="shared" si="16"/>
        <v>0</v>
      </c>
      <c r="AH1210" s="20" t="b">
        <f t="shared" si="17"/>
        <v>0</v>
      </c>
      <c r="AI1210" s="20" t="b">
        <f t="shared" si="18"/>
        <v>0</v>
      </c>
    </row>
    <row r="1211">
      <c r="H1211" s="20" t="b">
        <f t="shared" si="1"/>
        <v>0</v>
      </c>
      <c r="I1211" s="21" t="b">
        <f t="shared" si="2"/>
        <v>0</v>
      </c>
      <c r="J1211" s="21" t="b">
        <f t="shared" si="3"/>
        <v>0</v>
      </c>
      <c r="AB1211" s="20" t="b">
        <f t="shared" si="12"/>
        <v>0</v>
      </c>
      <c r="AC1211" s="20" t="b">
        <f t="shared" si="13"/>
        <v>0</v>
      </c>
      <c r="AD1211" s="20" t="b">
        <f t="shared" si="14"/>
        <v>0</v>
      </c>
      <c r="AE1211" s="20" t="b">
        <f t="shared" si="15"/>
        <v>0</v>
      </c>
      <c r="AG1211" s="20" t="b">
        <f t="shared" si="16"/>
        <v>0</v>
      </c>
      <c r="AH1211" s="20" t="b">
        <f t="shared" si="17"/>
        <v>0</v>
      </c>
      <c r="AI1211" s="20" t="b">
        <f t="shared" si="18"/>
        <v>0</v>
      </c>
    </row>
    <row r="1212">
      <c r="H1212" s="20" t="b">
        <f t="shared" si="1"/>
        <v>0</v>
      </c>
      <c r="I1212" s="21" t="b">
        <f t="shared" si="2"/>
        <v>0</v>
      </c>
      <c r="J1212" s="21" t="b">
        <f t="shared" si="3"/>
        <v>0</v>
      </c>
      <c r="AB1212" s="20" t="b">
        <f t="shared" si="12"/>
        <v>0</v>
      </c>
      <c r="AC1212" s="20" t="b">
        <f t="shared" si="13"/>
        <v>0</v>
      </c>
      <c r="AD1212" s="20" t="b">
        <f t="shared" si="14"/>
        <v>0</v>
      </c>
      <c r="AE1212" s="20" t="b">
        <f t="shared" si="15"/>
        <v>0</v>
      </c>
      <c r="AG1212" s="20" t="b">
        <f t="shared" si="16"/>
        <v>0</v>
      </c>
      <c r="AH1212" s="20" t="b">
        <f t="shared" si="17"/>
        <v>0</v>
      </c>
      <c r="AI1212" s="20" t="b">
        <f t="shared" si="18"/>
        <v>0</v>
      </c>
    </row>
    <row r="1213">
      <c r="H1213" s="20" t="b">
        <f t="shared" si="1"/>
        <v>0</v>
      </c>
      <c r="I1213" s="21" t="b">
        <f t="shared" si="2"/>
        <v>0</v>
      </c>
      <c r="J1213" s="21" t="b">
        <f t="shared" si="3"/>
        <v>0</v>
      </c>
      <c r="AB1213" s="20" t="b">
        <f t="shared" si="12"/>
        <v>0</v>
      </c>
      <c r="AC1213" s="20" t="b">
        <f t="shared" si="13"/>
        <v>0</v>
      </c>
      <c r="AD1213" s="20" t="b">
        <f t="shared" si="14"/>
        <v>0</v>
      </c>
      <c r="AE1213" s="20" t="b">
        <f t="shared" si="15"/>
        <v>0</v>
      </c>
      <c r="AG1213" s="20" t="b">
        <f t="shared" si="16"/>
        <v>0</v>
      </c>
      <c r="AH1213" s="20" t="b">
        <f t="shared" si="17"/>
        <v>0</v>
      </c>
      <c r="AI1213" s="20" t="b">
        <f t="shared" si="18"/>
        <v>0</v>
      </c>
    </row>
    <row r="1214">
      <c r="H1214" s="20" t="b">
        <f t="shared" si="1"/>
        <v>0</v>
      </c>
      <c r="I1214" s="21" t="b">
        <f t="shared" si="2"/>
        <v>0</v>
      </c>
      <c r="J1214" s="21" t="b">
        <f t="shared" si="3"/>
        <v>0</v>
      </c>
      <c r="AB1214" s="20" t="b">
        <f t="shared" si="12"/>
        <v>0</v>
      </c>
      <c r="AC1214" s="20" t="b">
        <f t="shared" si="13"/>
        <v>0</v>
      </c>
      <c r="AD1214" s="20" t="b">
        <f t="shared" si="14"/>
        <v>0</v>
      </c>
      <c r="AE1214" s="20" t="b">
        <f t="shared" si="15"/>
        <v>0</v>
      </c>
      <c r="AG1214" s="20" t="b">
        <f t="shared" si="16"/>
        <v>0</v>
      </c>
      <c r="AH1214" s="20" t="b">
        <f t="shared" si="17"/>
        <v>0</v>
      </c>
      <c r="AI1214" s="20" t="b">
        <f t="shared" si="18"/>
        <v>0</v>
      </c>
    </row>
    <row r="1215">
      <c r="H1215" s="20" t="b">
        <f t="shared" si="1"/>
        <v>0</v>
      </c>
      <c r="I1215" s="21" t="b">
        <f t="shared" si="2"/>
        <v>0</v>
      </c>
      <c r="J1215" s="21" t="b">
        <f t="shared" si="3"/>
        <v>0</v>
      </c>
      <c r="AB1215" s="20" t="b">
        <f t="shared" si="12"/>
        <v>0</v>
      </c>
      <c r="AC1215" s="20" t="b">
        <f t="shared" si="13"/>
        <v>0</v>
      </c>
      <c r="AD1215" s="20" t="b">
        <f t="shared" si="14"/>
        <v>0</v>
      </c>
      <c r="AE1215" s="20" t="b">
        <f t="shared" si="15"/>
        <v>0</v>
      </c>
      <c r="AG1215" s="20" t="b">
        <f t="shared" si="16"/>
        <v>0</v>
      </c>
      <c r="AH1215" s="20" t="b">
        <f t="shared" si="17"/>
        <v>0</v>
      </c>
      <c r="AI1215" s="20" t="b">
        <f t="shared" si="18"/>
        <v>0</v>
      </c>
    </row>
    <row r="1216">
      <c r="H1216" s="20" t="b">
        <f t="shared" si="1"/>
        <v>0</v>
      </c>
      <c r="I1216" s="21" t="b">
        <f t="shared" si="2"/>
        <v>0</v>
      </c>
      <c r="J1216" s="21" t="b">
        <f t="shared" si="3"/>
        <v>0</v>
      </c>
      <c r="AB1216" s="20" t="b">
        <f t="shared" si="12"/>
        <v>0</v>
      </c>
      <c r="AC1216" s="20" t="b">
        <f t="shared" si="13"/>
        <v>0</v>
      </c>
      <c r="AD1216" s="20" t="b">
        <f t="shared" si="14"/>
        <v>0</v>
      </c>
      <c r="AE1216" s="20" t="b">
        <f t="shared" si="15"/>
        <v>0</v>
      </c>
      <c r="AG1216" s="20" t="b">
        <f t="shared" si="16"/>
        <v>0</v>
      </c>
      <c r="AH1216" s="20" t="b">
        <f t="shared" si="17"/>
        <v>0</v>
      </c>
      <c r="AI1216" s="20" t="b">
        <f t="shared" si="18"/>
        <v>0</v>
      </c>
    </row>
    <row r="1217">
      <c r="H1217" s="20" t="b">
        <f t="shared" si="1"/>
        <v>0</v>
      </c>
      <c r="I1217" s="21" t="b">
        <f t="shared" si="2"/>
        <v>0</v>
      </c>
      <c r="J1217" s="21" t="b">
        <f t="shared" si="3"/>
        <v>0</v>
      </c>
      <c r="AB1217" s="20" t="b">
        <f t="shared" si="12"/>
        <v>0</v>
      </c>
      <c r="AC1217" s="20" t="b">
        <f t="shared" si="13"/>
        <v>0</v>
      </c>
      <c r="AD1217" s="20" t="b">
        <f t="shared" si="14"/>
        <v>0</v>
      </c>
      <c r="AE1217" s="20" t="b">
        <f t="shared" si="15"/>
        <v>0</v>
      </c>
      <c r="AG1217" s="20" t="b">
        <f t="shared" si="16"/>
        <v>0</v>
      </c>
      <c r="AH1217" s="20" t="b">
        <f t="shared" si="17"/>
        <v>0</v>
      </c>
      <c r="AI1217" s="20" t="b">
        <f t="shared" si="18"/>
        <v>0</v>
      </c>
    </row>
    <row r="1218">
      <c r="E1218" s="22"/>
      <c r="H1218" s="20" t="b">
        <f t="shared" si="1"/>
        <v>0</v>
      </c>
      <c r="I1218" s="21" t="b">
        <f t="shared" si="2"/>
        <v>0</v>
      </c>
      <c r="J1218" s="21" t="b">
        <f t="shared" si="3"/>
        <v>0</v>
      </c>
      <c r="AB1218" s="20" t="b">
        <f t="shared" si="12"/>
        <v>0</v>
      </c>
      <c r="AC1218" s="20" t="b">
        <f t="shared" si="13"/>
        <v>0</v>
      </c>
      <c r="AD1218" s="20" t="b">
        <f t="shared" si="14"/>
        <v>0</v>
      </c>
      <c r="AE1218" s="20" t="b">
        <f t="shared" si="15"/>
        <v>0</v>
      </c>
      <c r="AG1218" s="20" t="b">
        <f t="shared" si="16"/>
        <v>0</v>
      </c>
      <c r="AH1218" s="20" t="b">
        <f t="shared" si="17"/>
        <v>0</v>
      </c>
      <c r="AI1218" s="20" t="b">
        <f t="shared" si="18"/>
        <v>0</v>
      </c>
    </row>
    <row r="1219">
      <c r="E1219" s="22"/>
      <c r="H1219" s="20" t="b">
        <f t="shared" si="1"/>
        <v>0</v>
      </c>
      <c r="I1219" s="21" t="b">
        <f t="shared" si="2"/>
        <v>0</v>
      </c>
      <c r="J1219" s="21" t="b">
        <f t="shared" si="3"/>
        <v>0</v>
      </c>
      <c r="AB1219" s="20" t="b">
        <f t="shared" si="12"/>
        <v>0</v>
      </c>
      <c r="AC1219" s="20" t="b">
        <f t="shared" si="13"/>
        <v>0</v>
      </c>
      <c r="AD1219" s="20" t="b">
        <f t="shared" si="14"/>
        <v>0</v>
      </c>
      <c r="AE1219" s="20" t="b">
        <f t="shared" si="15"/>
        <v>0</v>
      </c>
      <c r="AG1219" s="20" t="b">
        <f t="shared" si="16"/>
        <v>0</v>
      </c>
      <c r="AH1219" s="20" t="b">
        <f t="shared" si="17"/>
        <v>0</v>
      </c>
      <c r="AI1219" s="20" t="b">
        <f t="shared" si="18"/>
        <v>0</v>
      </c>
    </row>
    <row r="1220">
      <c r="H1220" s="20" t="b">
        <f t="shared" si="1"/>
        <v>0</v>
      </c>
      <c r="I1220" s="21" t="b">
        <f t="shared" si="2"/>
        <v>0</v>
      </c>
      <c r="J1220" s="21" t="b">
        <f t="shared" si="3"/>
        <v>0</v>
      </c>
      <c r="AB1220" s="20" t="b">
        <f t="shared" si="12"/>
        <v>0</v>
      </c>
      <c r="AC1220" s="20" t="b">
        <f t="shared" si="13"/>
        <v>0</v>
      </c>
      <c r="AD1220" s="20" t="b">
        <f t="shared" si="14"/>
        <v>0</v>
      </c>
      <c r="AE1220" s="20" t="b">
        <f t="shared" si="15"/>
        <v>0</v>
      </c>
      <c r="AG1220" s="20" t="b">
        <f t="shared" si="16"/>
        <v>0</v>
      </c>
      <c r="AH1220" s="20" t="b">
        <f t="shared" si="17"/>
        <v>0</v>
      </c>
      <c r="AI1220" s="20" t="b">
        <f t="shared" si="18"/>
        <v>0</v>
      </c>
    </row>
    <row r="1221">
      <c r="H1221" s="20" t="b">
        <f t="shared" si="1"/>
        <v>0</v>
      </c>
      <c r="I1221" s="21" t="b">
        <f t="shared" si="2"/>
        <v>0</v>
      </c>
      <c r="J1221" s="21" t="b">
        <f t="shared" si="3"/>
        <v>0</v>
      </c>
      <c r="AB1221" s="20" t="b">
        <f t="shared" si="12"/>
        <v>0</v>
      </c>
      <c r="AC1221" s="20" t="b">
        <f t="shared" si="13"/>
        <v>0</v>
      </c>
      <c r="AD1221" s="20" t="b">
        <f t="shared" si="14"/>
        <v>0</v>
      </c>
      <c r="AE1221" s="20" t="b">
        <f t="shared" si="15"/>
        <v>0</v>
      </c>
      <c r="AG1221" s="20" t="b">
        <f t="shared" si="16"/>
        <v>0</v>
      </c>
      <c r="AH1221" s="20" t="b">
        <f t="shared" si="17"/>
        <v>0</v>
      </c>
      <c r="AI1221" s="20" t="b">
        <f t="shared" si="18"/>
        <v>0</v>
      </c>
    </row>
    <row r="1222">
      <c r="H1222" s="20" t="b">
        <f t="shared" si="1"/>
        <v>0</v>
      </c>
      <c r="I1222" s="21" t="b">
        <f t="shared" si="2"/>
        <v>0</v>
      </c>
      <c r="J1222" s="21" t="b">
        <f t="shared" si="3"/>
        <v>0</v>
      </c>
      <c r="AB1222" s="20" t="b">
        <f t="shared" si="12"/>
        <v>0</v>
      </c>
      <c r="AC1222" s="20" t="b">
        <f t="shared" si="13"/>
        <v>0</v>
      </c>
      <c r="AD1222" s="20" t="b">
        <f t="shared" si="14"/>
        <v>0</v>
      </c>
      <c r="AE1222" s="20" t="b">
        <f t="shared" si="15"/>
        <v>0</v>
      </c>
      <c r="AG1222" s="20" t="b">
        <f t="shared" si="16"/>
        <v>0</v>
      </c>
      <c r="AH1222" s="20" t="b">
        <f t="shared" si="17"/>
        <v>0</v>
      </c>
      <c r="AI1222" s="20" t="b">
        <f t="shared" si="18"/>
        <v>0</v>
      </c>
    </row>
    <row r="1223">
      <c r="H1223" s="20" t="b">
        <f t="shared" si="1"/>
        <v>0</v>
      </c>
      <c r="I1223" s="21" t="b">
        <f t="shared" si="2"/>
        <v>0</v>
      </c>
      <c r="J1223" s="21" t="b">
        <f t="shared" si="3"/>
        <v>0</v>
      </c>
      <c r="AB1223" s="20" t="b">
        <f t="shared" si="12"/>
        <v>0</v>
      </c>
      <c r="AC1223" s="20" t="b">
        <f t="shared" si="13"/>
        <v>0</v>
      </c>
      <c r="AD1223" s="20" t="b">
        <f t="shared" si="14"/>
        <v>0</v>
      </c>
      <c r="AE1223" s="20" t="b">
        <f t="shared" si="15"/>
        <v>0</v>
      </c>
      <c r="AG1223" s="20" t="b">
        <f t="shared" si="16"/>
        <v>0</v>
      </c>
      <c r="AH1223" s="20" t="b">
        <f t="shared" si="17"/>
        <v>0</v>
      </c>
      <c r="AI1223" s="20" t="b">
        <f t="shared" si="18"/>
        <v>0</v>
      </c>
    </row>
    <row r="1224">
      <c r="H1224" s="20" t="b">
        <f t="shared" si="1"/>
        <v>0</v>
      </c>
      <c r="I1224" s="21" t="b">
        <f t="shared" si="2"/>
        <v>0</v>
      </c>
      <c r="J1224" s="21" t="b">
        <f t="shared" si="3"/>
        <v>0</v>
      </c>
      <c r="AB1224" s="20" t="b">
        <f t="shared" si="12"/>
        <v>0</v>
      </c>
      <c r="AC1224" s="20" t="b">
        <f t="shared" si="13"/>
        <v>0</v>
      </c>
      <c r="AD1224" s="20" t="b">
        <f t="shared" si="14"/>
        <v>0</v>
      </c>
      <c r="AE1224" s="20" t="b">
        <f t="shared" si="15"/>
        <v>0</v>
      </c>
      <c r="AG1224" s="20" t="b">
        <f t="shared" si="16"/>
        <v>0</v>
      </c>
      <c r="AH1224" s="20" t="b">
        <f t="shared" si="17"/>
        <v>0</v>
      </c>
      <c r="AI1224" s="20" t="b">
        <f t="shared" si="18"/>
        <v>0</v>
      </c>
    </row>
    <row r="1225">
      <c r="H1225" s="20" t="b">
        <f t="shared" si="1"/>
        <v>0</v>
      </c>
      <c r="I1225" s="21" t="b">
        <f t="shared" si="2"/>
        <v>0</v>
      </c>
      <c r="J1225" s="21" t="b">
        <f t="shared" si="3"/>
        <v>0</v>
      </c>
      <c r="AB1225" s="20" t="b">
        <f t="shared" si="12"/>
        <v>0</v>
      </c>
      <c r="AC1225" s="20" t="b">
        <f t="shared" si="13"/>
        <v>0</v>
      </c>
      <c r="AD1225" s="20" t="b">
        <f t="shared" si="14"/>
        <v>0</v>
      </c>
      <c r="AE1225" s="20" t="b">
        <f t="shared" si="15"/>
        <v>0</v>
      </c>
      <c r="AG1225" s="20" t="b">
        <f t="shared" si="16"/>
        <v>0</v>
      </c>
      <c r="AH1225" s="20" t="b">
        <f t="shared" si="17"/>
        <v>0</v>
      </c>
      <c r="AI1225" s="20" t="b">
        <f t="shared" si="18"/>
        <v>0</v>
      </c>
    </row>
    <row r="1226">
      <c r="H1226" s="20" t="b">
        <f t="shared" si="1"/>
        <v>0</v>
      </c>
      <c r="I1226" s="21" t="b">
        <f t="shared" si="2"/>
        <v>0</v>
      </c>
      <c r="J1226" s="21" t="b">
        <f t="shared" si="3"/>
        <v>0</v>
      </c>
      <c r="AB1226" s="20" t="b">
        <f t="shared" si="12"/>
        <v>0</v>
      </c>
      <c r="AC1226" s="20" t="b">
        <f t="shared" si="13"/>
        <v>0</v>
      </c>
      <c r="AD1226" s="20" t="b">
        <f t="shared" si="14"/>
        <v>0</v>
      </c>
      <c r="AE1226" s="20" t="b">
        <f t="shared" si="15"/>
        <v>0</v>
      </c>
      <c r="AG1226" s="20" t="b">
        <f t="shared" si="16"/>
        <v>0</v>
      </c>
      <c r="AH1226" s="20" t="b">
        <f t="shared" si="17"/>
        <v>0</v>
      </c>
      <c r="AI1226" s="20" t="b">
        <f t="shared" si="18"/>
        <v>0</v>
      </c>
    </row>
    <row r="1227">
      <c r="H1227" s="20" t="b">
        <f t="shared" si="1"/>
        <v>0</v>
      </c>
      <c r="I1227" s="21" t="b">
        <f t="shared" si="2"/>
        <v>0</v>
      </c>
      <c r="J1227" s="21" t="b">
        <f t="shared" si="3"/>
        <v>0</v>
      </c>
      <c r="AB1227" s="20" t="b">
        <f t="shared" si="12"/>
        <v>0</v>
      </c>
      <c r="AC1227" s="20" t="b">
        <f t="shared" si="13"/>
        <v>0</v>
      </c>
      <c r="AD1227" s="20" t="b">
        <f t="shared" si="14"/>
        <v>0</v>
      </c>
      <c r="AE1227" s="20" t="b">
        <f t="shared" si="15"/>
        <v>0</v>
      </c>
      <c r="AG1227" s="20" t="b">
        <f t="shared" si="16"/>
        <v>0</v>
      </c>
      <c r="AH1227" s="20" t="b">
        <f t="shared" si="17"/>
        <v>0</v>
      </c>
      <c r="AI1227" s="20" t="b">
        <f t="shared" si="18"/>
        <v>0</v>
      </c>
    </row>
    <row r="1228">
      <c r="H1228" s="20" t="b">
        <f t="shared" si="1"/>
        <v>0</v>
      </c>
      <c r="I1228" s="21" t="b">
        <f t="shared" si="2"/>
        <v>0</v>
      </c>
      <c r="J1228" s="21" t="b">
        <f t="shared" si="3"/>
        <v>0</v>
      </c>
      <c r="AB1228" s="20" t="b">
        <f t="shared" si="12"/>
        <v>0</v>
      </c>
      <c r="AC1228" s="20" t="b">
        <f t="shared" si="13"/>
        <v>0</v>
      </c>
      <c r="AD1228" s="20" t="b">
        <f t="shared" si="14"/>
        <v>0</v>
      </c>
      <c r="AE1228" s="20" t="b">
        <f t="shared" si="15"/>
        <v>0</v>
      </c>
      <c r="AG1228" s="20" t="b">
        <f t="shared" si="16"/>
        <v>0</v>
      </c>
      <c r="AH1228" s="20" t="b">
        <f t="shared" si="17"/>
        <v>0</v>
      </c>
      <c r="AI1228" s="20" t="b">
        <f t="shared" si="18"/>
        <v>0</v>
      </c>
    </row>
    <row r="1229">
      <c r="H1229" s="20" t="b">
        <f t="shared" si="1"/>
        <v>0</v>
      </c>
      <c r="I1229" s="21" t="b">
        <f t="shared" si="2"/>
        <v>0</v>
      </c>
      <c r="J1229" s="21" t="b">
        <f t="shared" si="3"/>
        <v>0</v>
      </c>
      <c r="AB1229" s="20" t="b">
        <f t="shared" si="12"/>
        <v>0</v>
      </c>
      <c r="AC1229" s="20" t="b">
        <f t="shared" si="13"/>
        <v>0</v>
      </c>
      <c r="AD1229" s="20" t="b">
        <f t="shared" si="14"/>
        <v>0</v>
      </c>
      <c r="AE1229" s="20" t="b">
        <f t="shared" si="15"/>
        <v>0</v>
      </c>
      <c r="AG1229" s="20" t="b">
        <f t="shared" si="16"/>
        <v>0</v>
      </c>
      <c r="AH1229" s="20" t="b">
        <f t="shared" si="17"/>
        <v>0</v>
      </c>
      <c r="AI1229" s="20" t="b">
        <f t="shared" si="18"/>
        <v>0</v>
      </c>
    </row>
    <row r="1230">
      <c r="H1230" s="20" t="b">
        <f t="shared" si="1"/>
        <v>0</v>
      </c>
      <c r="I1230" s="21" t="b">
        <f t="shared" si="2"/>
        <v>0</v>
      </c>
      <c r="J1230" s="21" t="b">
        <f t="shared" si="3"/>
        <v>0</v>
      </c>
      <c r="AB1230" s="20" t="b">
        <f t="shared" si="12"/>
        <v>0</v>
      </c>
      <c r="AC1230" s="20" t="b">
        <f t="shared" si="13"/>
        <v>0</v>
      </c>
      <c r="AD1230" s="20" t="b">
        <f t="shared" si="14"/>
        <v>0</v>
      </c>
      <c r="AE1230" s="20" t="b">
        <f t="shared" si="15"/>
        <v>0</v>
      </c>
      <c r="AG1230" s="20" t="b">
        <f t="shared" si="16"/>
        <v>0</v>
      </c>
      <c r="AH1230" s="20" t="b">
        <f t="shared" si="17"/>
        <v>0</v>
      </c>
      <c r="AI1230" s="20" t="b">
        <f t="shared" si="18"/>
        <v>0</v>
      </c>
    </row>
    <row r="1231">
      <c r="H1231" s="20" t="b">
        <f t="shared" si="1"/>
        <v>0</v>
      </c>
      <c r="I1231" s="21" t="b">
        <f t="shared" si="2"/>
        <v>0</v>
      </c>
      <c r="J1231" s="21" t="b">
        <f t="shared" si="3"/>
        <v>0</v>
      </c>
      <c r="AB1231" s="20" t="b">
        <f t="shared" si="12"/>
        <v>0</v>
      </c>
      <c r="AC1231" s="20" t="b">
        <f t="shared" si="13"/>
        <v>0</v>
      </c>
      <c r="AD1231" s="20" t="b">
        <f t="shared" si="14"/>
        <v>0</v>
      </c>
      <c r="AE1231" s="20" t="b">
        <f t="shared" si="15"/>
        <v>0</v>
      </c>
      <c r="AG1231" s="20" t="b">
        <f t="shared" si="16"/>
        <v>0</v>
      </c>
      <c r="AH1231" s="20" t="b">
        <f t="shared" si="17"/>
        <v>0</v>
      </c>
      <c r="AI1231" s="20" t="b">
        <f t="shared" si="18"/>
        <v>0</v>
      </c>
    </row>
    <row r="1232">
      <c r="H1232" s="20" t="b">
        <f t="shared" si="1"/>
        <v>0</v>
      </c>
      <c r="I1232" s="21" t="b">
        <f t="shared" si="2"/>
        <v>0</v>
      </c>
      <c r="J1232" s="21" t="b">
        <f t="shared" si="3"/>
        <v>0</v>
      </c>
      <c r="AB1232" s="20" t="b">
        <f t="shared" si="12"/>
        <v>0</v>
      </c>
      <c r="AC1232" s="20" t="b">
        <f t="shared" si="13"/>
        <v>0</v>
      </c>
      <c r="AD1232" s="20" t="b">
        <f t="shared" si="14"/>
        <v>0</v>
      </c>
      <c r="AE1232" s="20" t="b">
        <f t="shared" si="15"/>
        <v>0</v>
      </c>
      <c r="AG1232" s="20" t="b">
        <f t="shared" si="16"/>
        <v>0</v>
      </c>
      <c r="AH1232" s="20" t="b">
        <f t="shared" si="17"/>
        <v>0</v>
      </c>
      <c r="AI1232" s="20" t="b">
        <f t="shared" si="18"/>
        <v>0</v>
      </c>
    </row>
    <row r="1233">
      <c r="H1233" s="20" t="b">
        <f t="shared" si="1"/>
        <v>0</v>
      </c>
      <c r="I1233" s="21" t="b">
        <f t="shared" si="2"/>
        <v>0</v>
      </c>
      <c r="J1233" s="21" t="b">
        <f t="shared" si="3"/>
        <v>0</v>
      </c>
      <c r="AB1233" s="20" t="b">
        <f t="shared" si="12"/>
        <v>0</v>
      </c>
      <c r="AC1233" s="20" t="b">
        <f t="shared" si="13"/>
        <v>0</v>
      </c>
      <c r="AD1233" s="20" t="b">
        <f t="shared" si="14"/>
        <v>0</v>
      </c>
      <c r="AE1233" s="20" t="b">
        <f t="shared" si="15"/>
        <v>0</v>
      </c>
      <c r="AG1233" s="20" t="b">
        <f t="shared" si="16"/>
        <v>0</v>
      </c>
      <c r="AH1233" s="20" t="b">
        <f t="shared" si="17"/>
        <v>0</v>
      </c>
      <c r="AI1233" s="20" t="b">
        <f t="shared" si="18"/>
        <v>0</v>
      </c>
    </row>
    <row r="1234">
      <c r="H1234" s="20" t="b">
        <f t="shared" si="1"/>
        <v>0</v>
      </c>
      <c r="I1234" s="21" t="b">
        <f t="shared" si="2"/>
        <v>0</v>
      </c>
      <c r="J1234" s="21" t="b">
        <f t="shared" si="3"/>
        <v>0</v>
      </c>
      <c r="AB1234" s="20" t="b">
        <f t="shared" si="12"/>
        <v>0</v>
      </c>
      <c r="AC1234" s="20" t="b">
        <f t="shared" si="13"/>
        <v>0</v>
      </c>
      <c r="AD1234" s="20" t="b">
        <f t="shared" si="14"/>
        <v>0</v>
      </c>
      <c r="AE1234" s="20" t="b">
        <f t="shared" si="15"/>
        <v>0</v>
      </c>
      <c r="AG1234" s="20" t="b">
        <f t="shared" si="16"/>
        <v>0</v>
      </c>
      <c r="AH1234" s="20" t="b">
        <f t="shared" si="17"/>
        <v>0</v>
      </c>
      <c r="AI1234" s="20" t="b">
        <f t="shared" si="18"/>
        <v>0</v>
      </c>
    </row>
    <row r="1235">
      <c r="H1235" s="20" t="b">
        <f t="shared" si="1"/>
        <v>0</v>
      </c>
      <c r="I1235" s="21" t="b">
        <f t="shared" si="2"/>
        <v>0</v>
      </c>
      <c r="J1235" s="21" t="b">
        <f t="shared" si="3"/>
        <v>0</v>
      </c>
      <c r="AB1235" s="20" t="b">
        <f t="shared" si="12"/>
        <v>0</v>
      </c>
      <c r="AC1235" s="20" t="b">
        <f t="shared" si="13"/>
        <v>0</v>
      </c>
      <c r="AD1235" s="20" t="b">
        <f t="shared" si="14"/>
        <v>0</v>
      </c>
      <c r="AE1235" s="20" t="b">
        <f t="shared" si="15"/>
        <v>0</v>
      </c>
      <c r="AG1235" s="20" t="b">
        <f t="shared" si="16"/>
        <v>0</v>
      </c>
      <c r="AH1235" s="20" t="b">
        <f t="shared" si="17"/>
        <v>0</v>
      </c>
      <c r="AI1235" s="20" t="b">
        <f t="shared" si="18"/>
        <v>0</v>
      </c>
    </row>
    <row r="1236">
      <c r="E1236" s="22"/>
      <c r="H1236" s="20" t="b">
        <f t="shared" si="1"/>
        <v>0</v>
      </c>
      <c r="I1236" s="21" t="b">
        <f t="shared" si="2"/>
        <v>0</v>
      </c>
      <c r="J1236" s="21" t="b">
        <f t="shared" si="3"/>
        <v>0</v>
      </c>
      <c r="AB1236" s="20" t="b">
        <f t="shared" si="12"/>
        <v>0</v>
      </c>
      <c r="AC1236" s="20" t="b">
        <f t="shared" si="13"/>
        <v>0</v>
      </c>
      <c r="AD1236" s="20" t="b">
        <f t="shared" si="14"/>
        <v>0</v>
      </c>
      <c r="AE1236" s="20" t="b">
        <f t="shared" si="15"/>
        <v>0</v>
      </c>
      <c r="AG1236" s="20" t="b">
        <f t="shared" si="16"/>
        <v>0</v>
      </c>
      <c r="AH1236" s="20" t="b">
        <f t="shared" si="17"/>
        <v>0</v>
      </c>
      <c r="AI1236" s="20" t="b">
        <f t="shared" si="18"/>
        <v>0</v>
      </c>
    </row>
    <row r="1237">
      <c r="E1237" s="22"/>
      <c r="H1237" s="20" t="b">
        <f t="shared" si="1"/>
        <v>0</v>
      </c>
      <c r="I1237" s="21" t="b">
        <f t="shared" si="2"/>
        <v>0</v>
      </c>
      <c r="J1237" s="21" t="b">
        <f t="shared" si="3"/>
        <v>0</v>
      </c>
      <c r="AB1237" s="20" t="b">
        <f t="shared" si="12"/>
        <v>0</v>
      </c>
      <c r="AC1237" s="20" t="b">
        <f t="shared" si="13"/>
        <v>0</v>
      </c>
      <c r="AD1237" s="20" t="b">
        <f t="shared" si="14"/>
        <v>0</v>
      </c>
      <c r="AE1237" s="20" t="b">
        <f t="shared" si="15"/>
        <v>0</v>
      </c>
      <c r="AG1237" s="20" t="b">
        <f t="shared" si="16"/>
        <v>0</v>
      </c>
      <c r="AH1237" s="20" t="b">
        <f t="shared" si="17"/>
        <v>0</v>
      </c>
      <c r="AI1237" s="20" t="b">
        <f t="shared" si="18"/>
        <v>0</v>
      </c>
    </row>
    <row r="1238">
      <c r="H1238" s="20" t="b">
        <f t="shared" si="1"/>
        <v>0</v>
      </c>
      <c r="I1238" s="21" t="b">
        <f t="shared" si="2"/>
        <v>0</v>
      </c>
      <c r="J1238" s="21" t="b">
        <f t="shared" si="3"/>
        <v>0</v>
      </c>
      <c r="AB1238" s="20" t="b">
        <f t="shared" si="12"/>
        <v>0</v>
      </c>
      <c r="AC1238" s="20" t="b">
        <f t="shared" si="13"/>
        <v>0</v>
      </c>
      <c r="AD1238" s="20" t="b">
        <f t="shared" si="14"/>
        <v>0</v>
      </c>
      <c r="AE1238" s="20" t="b">
        <f t="shared" si="15"/>
        <v>0</v>
      </c>
      <c r="AG1238" s="20" t="b">
        <f t="shared" si="16"/>
        <v>0</v>
      </c>
      <c r="AH1238" s="20" t="b">
        <f t="shared" si="17"/>
        <v>0</v>
      </c>
      <c r="AI1238" s="20" t="b">
        <f t="shared" si="18"/>
        <v>0</v>
      </c>
    </row>
    <row r="1239">
      <c r="H1239" s="20" t="b">
        <f t="shared" si="1"/>
        <v>0</v>
      </c>
      <c r="I1239" s="21" t="b">
        <f t="shared" si="2"/>
        <v>0</v>
      </c>
      <c r="J1239" s="21" t="b">
        <f t="shared" si="3"/>
        <v>0</v>
      </c>
      <c r="AB1239" s="20" t="b">
        <f t="shared" si="12"/>
        <v>0</v>
      </c>
      <c r="AC1239" s="20" t="b">
        <f t="shared" si="13"/>
        <v>0</v>
      </c>
      <c r="AD1239" s="20" t="b">
        <f t="shared" si="14"/>
        <v>0</v>
      </c>
      <c r="AE1239" s="20" t="b">
        <f t="shared" si="15"/>
        <v>0</v>
      </c>
      <c r="AG1239" s="20" t="b">
        <f t="shared" si="16"/>
        <v>0</v>
      </c>
      <c r="AH1239" s="20" t="b">
        <f t="shared" si="17"/>
        <v>0</v>
      </c>
      <c r="AI1239" s="20" t="b">
        <f t="shared" si="18"/>
        <v>0</v>
      </c>
    </row>
    <row r="1240">
      <c r="H1240" s="20" t="b">
        <f t="shared" si="1"/>
        <v>0</v>
      </c>
      <c r="I1240" s="21" t="b">
        <f t="shared" si="2"/>
        <v>0</v>
      </c>
      <c r="J1240" s="21" t="b">
        <f t="shared" si="3"/>
        <v>0</v>
      </c>
      <c r="AB1240" s="20" t="b">
        <f t="shared" si="12"/>
        <v>0</v>
      </c>
      <c r="AC1240" s="20" t="b">
        <f t="shared" si="13"/>
        <v>0</v>
      </c>
      <c r="AD1240" s="20" t="b">
        <f t="shared" si="14"/>
        <v>0</v>
      </c>
      <c r="AE1240" s="20" t="b">
        <f t="shared" si="15"/>
        <v>0</v>
      </c>
      <c r="AG1240" s="20" t="b">
        <f t="shared" si="16"/>
        <v>0</v>
      </c>
      <c r="AH1240" s="20" t="b">
        <f t="shared" si="17"/>
        <v>0</v>
      </c>
      <c r="AI1240" s="20" t="b">
        <f t="shared" si="18"/>
        <v>0</v>
      </c>
    </row>
    <row r="1241">
      <c r="H1241" s="20" t="b">
        <f t="shared" si="1"/>
        <v>0</v>
      </c>
      <c r="I1241" s="21" t="b">
        <f t="shared" si="2"/>
        <v>0</v>
      </c>
      <c r="J1241" s="21" t="b">
        <f t="shared" si="3"/>
        <v>0</v>
      </c>
      <c r="AB1241" s="20" t="b">
        <f t="shared" si="12"/>
        <v>0</v>
      </c>
      <c r="AC1241" s="20" t="b">
        <f t="shared" si="13"/>
        <v>0</v>
      </c>
      <c r="AD1241" s="20" t="b">
        <f t="shared" si="14"/>
        <v>0</v>
      </c>
      <c r="AE1241" s="20" t="b">
        <f t="shared" si="15"/>
        <v>0</v>
      </c>
      <c r="AG1241" s="20" t="b">
        <f t="shared" si="16"/>
        <v>0</v>
      </c>
      <c r="AH1241" s="20" t="b">
        <f t="shared" si="17"/>
        <v>0</v>
      </c>
      <c r="AI1241" s="20" t="b">
        <f t="shared" si="18"/>
        <v>0</v>
      </c>
    </row>
    <row r="1242">
      <c r="H1242" s="20" t="b">
        <f t="shared" si="1"/>
        <v>0</v>
      </c>
      <c r="I1242" s="21" t="b">
        <f t="shared" si="2"/>
        <v>0</v>
      </c>
      <c r="J1242" s="21" t="b">
        <f t="shared" si="3"/>
        <v>0</v>
      </c>
      <c r="AB1242" s="20" t="b">
        <f t="shared" si="12"/>
        <v>0</v>
      </c>
      <c r="AC1242" s="20" t="b">
        <f t="shared" si="13"/>
        <v>0</v>
      </c>
      <c r="AD1242" s="20" t="b">
        <f t="shared" si="14"/>
        <v>0</v>
      </c>
      <c r="AE1242" s="20" t="b">
        <f t="shared" si="15"/>
        <v>0</v>
      </c>
      <c r="AG1242" s="20" t="b">
        <f t="shared" si="16"/>
        <v>0</v>
      </c>
      <c r="AH1242" s="20" t="b">
        <f t="shared" si="17"/>
        <v>0</v>
      </c>
      <c r="AI1242" s="20" t="b">
        <f t="shared" si="18"/>
        <v>0</v>
      </c>
    </row>
    <row r="1243">
      <c r="H1243" s="20" t="b">
        <f t="shared" si="1"/>
        <v>0</v>
      </c>
      <c r="I1243" s="21" t="b">
        <f t="shared" si="2"/>
        <v>0</v>
      </c>
      <c r="J1243" s="21" t="b">
        <f t="shared" si="3"/>
        <v>0</v>
      </c>
      <c r="AB1243" s="20" t="b">
        <f t="shared" si="12"/>
        <v>0</v>
      </c>
      <c r="AC1243" s="20" t="b">
        <f t="shared" si="13"/>
        <v>0</v>
      </c>
      <c r="AD1243" s="20" t="b">
        <f t="shared" si="14"/>
        <v>0</v>
      </c>
      <c r="AE1243" s="20" t="b">
        <f t="shared" si="15"/>
        <v>0</v>
      </c>
      <c r="AG1243" s="20" t="b">
        <f t="shared" si="16"/>
        <v>0</v>
      </c>
      <c r="AH1243" s="20" t="b">
        <f t="shared" si="17"/>
        <v>0</v>
      </c>
      <c r="AI1243" s="20" t="b">
        <f t="shared" si="18"/>
        <v>0</v>
      </c>
    </row>
    <row r="1244">
      <c r="H1244" s="20" t="b">
        <f t="shared" si="1"/>
        <v>0</v>
      </c>
      <c r="I1244" s="21" t="b">
        <f t="shared" si="2"/>
        <v>0</v>
      </c>
      <c r="J1244" s="21" t="b">
        <f t="shared" si="3"/>
        <v>0</v>
      </c>
      <c r="AB1244" s="20" t="b">
        <f t="shared" si="12"/>
        <v>0</v>
      </c>
      <c r="AC1244" s="20" t="b">
        <f t="shared" si="13"/>
        <v>0</v>
      </c>
      <c r="AD1244" s="20" t="b">
        <f t="shared" si="14"/>
        <v>0</v>
      </c>
      <c r="AE1244" s="20" t="b">
        <f t="shared" si="15"/>
        <v>0</v>
      </c>
      <c r="AG1244" s="20" t="b">
        <f t="shared" si="16"/>
        <v>0</v>
      </c>
      <c r="AH1244" s="20" t="b">
        <f t="shared" si="17"/>
        <v>0</v>
      </c>
      <c r="AI1244" s="20" t="b">
        <f t="shared" si="18"/>
        <v>0</v>
      </c>
    </row>
    <row r="1245">
      <c r="H1245" s="20" t="b">
        <f t="shared" si="1"/>
        <v>0</v>
      </c>
      <c r="I1245" s="21" t="b">
        <f t="shared" si="2"/>
        <v>0</v>
      </c>
      <c r="J1245" s="21" t="b">
        <f t="shared" si="3"/>
        <v>0</v>
      </c>
      <c r="AB1245" s="20" t="b">
        <f t="shared" si="12"/>
        <v>0</v>
      </c>
      <c r="AC1245" s="20" t="b">
        <f t="shared" si="13"/>
        <v>0</v>
      </c>
      <c r="AD1245" s="20" t="b">
        <f t="shared" si="14"/>
        <v>0</v>
      </c>
      <c r="AE1245" s="20" t="b">
        <f t="shared" si="15"/>
        <v>0</v>
      </c>
      <c r="AG1245" s="20" t="b">
        <f t="shared" si="16"/>
        <v>0</v>
      </c>
      <c r="AH1245" s="20" t="b">
        <f t="shared" si="17"/>
        <v>0</v>
      </c>
      <c r="AI1245" s="20" t="b">
        <f t="shared" si="18"/>
        <v>0</v>
      </c>
    </row>
    <row r="1246">
      <c r="H1246" s="20" t="b">
        <f t="shared" si="1"/>
        <v>0</v>
      </c>
      <c r="I1246" s="21" t="b">
        <f t="shared" si="2"/>
        <v>0</v>
      </c>
      <c r="J1246" s="21" t="b">
        <f t="shared" si="3"/>
        <v>0</v>
      </c>
      <c r="AB1246" s="20" t="b">
        <f t="shared" si="12"/>
        <v>0</v>
      </c>
      <c r="AC1246" s="20" t="b">
        <f t="shared" si="13"/>
        <v>0</v>
      </c>
      <c r="AD1246" s="20" t="b">
        <f t="shared" si="14"/>
        <v>0</v>
      </c>
      <c r="AE1246" s="20" t="b">
        <f t="shared" si="15"/>
        <v>0</v>
      </c>
      <c r="AG1246" s="20" t="b">
        <f t="shared" si="16"/>
        <v>0</v>
      </c>
      <c r="AH1246" s="20" t="b">
        <f t="shared" si="17"/>
        <v>0</v>
      </c>
      <c r="AI1246" s="20" t="b">
        <f t="shared" si="18"/>
        <v>0</v>
      </c>
    </row>
    <row r="1247">
      <c r="H1247" s="20" t="b">
        <f t="shared" si="1"/>
        <v>0</v>
      </c>
      <c r="I1247" s="21" t="b">
        <f t="shared" si="2"/>
        <v>0</v>
      </c>
      <c r="J1247" s="21" t="b">
        <f t="shared" si="3"/>
        <v>0</v>
      </c>
      <c r="AB1247" s="20" t="b">
        <f t="shared" si="12"/>
        <v>0</v>
      </c>
      <c r="AC1247" s="20" t="b">
        <f t="shared" si="13"/>
        <v>0</v>
      </c>
      <c r="AD1247" s="20" t="b">
        <f t="shared" si="14"/>
        <v>0</v>
      </c>
      <c r="AE1247" s="20" t="b">
        <f t="shared" si="15"/>
        <v>0</v>
      </c>
      <c r="AG1247" s="20" t="b">
        <f t="shared" si="16"/>
        <v>0</v>
      </c>
      <c r="AH1247" s="20" t="b">
        <f t="shared" si="17"/>
        <v>0</v>
      </c>
      <c r="AI1247" s="20" t="b">
        <f t="shared" si="18"/>
        <v>0</v>
      </c>
    </row>
    <row r="1248">
      <c r="H1248" s="20" t="b">
        <f t="shared" si="1"/>
        <v>0</v>
      </c>
      <c r="I1248" s="21" t="b">
        <f t="shared" si="2"/>
        <v>0</v>
      </c>
      <c r="J1248" s="21" t="b">
        <f t="shared" si="3"/>
        <v>0</v>
      </c>
      <c r="AB1248" s="20" t="b">
        <f t="shared" si="12"/>
        <v>0</v>
      </c>
      <c r="AC1248" s="20" t="b">
        <f t="shared" si="13"/>
        <v>0</v>
      </c>
      <c r="AD1248" s="20" t="b">
        <f t="shared" si="14"/>
        <v>0</v>
      </c>
      <c r="AE1248" s="20" t="b">
        <f t="shared" si="15"/>
        <v>0</v>
      </c>
      <c r="AG1248" s="20" t="b">
        <f t="shared" si="16"/>
        <v>0</v>
      </c>
      <c r="AH1248" s="20" t="b">
        <f t="shared" si="17"/>
        <v>0</v>
      </c>
      <c r="AI1248" s="20" t="b">
        <f t="shared" si="18"/>
        <v>0</v>
      </c>
    </row>
    <row r="1249">
      <c r="H1249" s="20" t="b">
        <f t="shared" si="1"/>
        <v>0</v>
      </c>
      <c r="I1249" s="21" t="b">
        <f t="shared" si="2"/>
        <v>0</v>
      </c>
      <c r="J1249" s="21" t="b">
        <f t="shared" si="3"/>
        <v>0</v>
      </c>
      <c r="AB1249" s="20" t="b">
        <f t="shared" si="12"/>
        <v>0</v>
      </c>
      <c r="AC1249" s="20" t="b">
        <f t="shared" si="13"/>
        <v>0</v>
      </c>
      <c r="AD1249" s="20" t="b">
        <f t="shared" si="14"/>
        <v>0</v>
      </c>
      <c r="AE1249" s="20" t="b">
        <f t="shared" si="15"/>
        <v>0</v>
      </c>
      <c r="AG1249" s="20" t="b">
        <f t="shared" si="16"/>
        <v>0</v>
      </c>
      <c r="AH1249" s="20" t="b">
        <f t="shared" si="17"/>
        <v>0</v>
      </c>
      <c r="AI1249" s="20" t="b">
        <f t="shared" si="18"/>
        <v>0</v>
      </c>
    </row>
    <row r="1250">
      <c r="H1250" s="20" t="b">
        <f t="shared" si="1"/>
        <v>0</v>
      </c>
      <c r="I1250" s="21" t="b">
        <f t="shared" si="2"/>
        <v>0</v>
      </c>
      <c r="J1250" s="21" t="b">
        <f t="shared" si="3"/>
        <v>0</v>
      </c>
      <c r="AB1250" s="20" t="b">
        <f t="shared" si="12"/>
        <v>0</v>
      </c>
      <c r="AC1250" s="20" t="b">
        <f t="shared" si="13"/>
        <v>0</v>
      </c>
      <c r="AD1250" s="20" t="b">
        <f t="shared" si="14"/>
        <v>0</v>
      </c>
      <c r="AE1250" s="20" t="b">
        <f t="shared" si="15"/>
        <v>0</v>
      </c>
      <c r="AG1250" s="20" t="b">
        <f t="shared" si="16"/>
        <v>0</v>
      </c>
      <c r="AH1250" s="20" t="b">
        <f t="shared" si="17"/>
        <v>0</v>
      </c>
      <c r="AI1250" s="20" t="b">
        <f t="shared" si="18"/>
        <v>0</v>
      </c>
    </row>
    <row r="1251">
      <c r="H1251" s="20" t="b">
        <f t="shared" si="1"/>
        <v>0</v>
      </c>
      <c r="I1251" s="21" t="b">
        <f t="shared" si="2"/>
        <v>0</v>
      </c>
      <c r="J1251" s="21" t="b">
        <f t="shared" si="3"/>
        <v>0</v>
      </c>
      <c r="AB1251" s="20" t="b">
        <f t="shared" si="12"/>
        <v>0</v>
      </c>
      <c r="AC1251" s="20" t="b">
        <f t="shared" si="13"/>
        <v>0</v>
      </c>
      <c r="AD1251" s="20" t="b">
        <f t="shared" si="14"/>
        <v>0</v>
      </c>
      <c r="AE1251" s="20" t="b">
        <f t="shared" si="15"/>
        <v>0</v>
      </c>
      <c r="AG1251" s="20" t="b">
        <f t="shared" si="16"/>
        <v>0</v>
      </c>
      <c r="AH1251" s="20" t="b">
        <f t="shared" si="17"/>
        <v>0</v>
      </c>
      <c r="AI1251" s="20" t="b">
        <f t="shared" si="18"/>
        <v>0</v>
      </c>
    </row>
    <row r="1252">
      <c r="H1252" s="20" t="b">
        <f t="shared" si="1"/>
        <v>0</v>
      </c>
      <c r="I1252" s="21" t="b">
        <f t="shared" si="2"/>
        <v>0</v>
      </c>
      <c r="J1252" s="21" t="b">
        <f t="shared" si="3"/>
        <v>0</v>
      </c>
      <c r="AB1252" s="20" t="b">
        <f t="shared" si="12"/>
        <v>0</v>
      </c>
      <c r="AC1252" s="20" t="b">
        <f t="shared" si="13"/>
        <v>0</v>
      </c>
      <c r="AD1252" s="20" t="b">
        <f t="shared" si="14"/>
        <v>0</v>
      </c>
      <c r="AE1252" s="20" t="b">
        <f t="shared" si="15"/>
        <v>0</v>
      </c>
      <c r="AG1252" s="20" t="b">
        <f t="shared" si="16"/>
        <v>0</v>
      </c>
      <c r="AH1252" s="20" t="b">
        <f t="shared" si="17"/>
        <v>0</v>
      </c>
      <c r="AI1252" s="20" t="b">
        <f t="shared" si="18"/>
        <v>0</v>
      </c>
    </row>
    <row r="1253">
      <c r="H1253" s="20" t="b">
        <f t="shared" si="1"/>
        <v>0</v>
      </c>
      <c r="I1253" s="21" t="b">
        <f t="shared" si="2"/>
        <v>0</v>
      </c>
      <c r="J1253" s="21" t="b">
        <f t="shared" si="3"/>
        <v>0</v>
      </c>
      <c r="AB1253" s="20" t="b">
        <f t="shared" si="12"/>
        <v>0</v>
      </c>
      <c r="AC1253" s="20" t="b">
        <f t="shared" si="13"/>
        <v>0</v>
      </c>
      <c r="AD1253" s="20" t="b">
        <f t="shared" si="14"/>
        <v>0</v>
      </c>
      <c r="AE1253" s="20" t="b">
        <f t="shared" si="15"/>
        <v>0</v>
      </c>
      <c r="AG1253" s="20" t="b">
        <f t="shared" si="16"/>
        <v>0</v>
      </c>
      <c r="AH1253" s="20" t="b">
        <f t="shared" si="17"/>
        <v>0</v>
      </c>
      <c r="AI1253" s="20" t="b">
        <f t="shared" si="18"/>
        <v>0</v>
      </c>
    </row>
    <row r="1254">
      <c r="D1254" s="22"/>
      <c r="E1254" s="22"/>
      <c r="F1254" s="22"/>
      <c r="H1254" s="20" t="b">
        <f t="shared" si="1"/>
        <v>0</v>
      </c>
      <c r="I1254" s="21" t="b">
        <f t="shared" si="2"/>
        <v>0</v>
      </c>
      <c r="J1254" s="21" t="b">
        <f t="shared" si="3"/>
        <v>0</v>
      </c>
      <c r="AB1254" s="20" t="b">
        <f t="shared" si="12"/>
        <v>0</v>
      </c>
      <c r="AC1254" s="20" t="b">
        <f t="shared" si="13"/>
        <v>0</v>
      </c>
      <c r="AD1254" s="20" t="b">
        <f t="shared" si="14"/>
        <v>0</v>
      </c>
      <c r="AE1254" s="20" t="b">
        <f t="shared" si="15"/>
        <v>0</v>
      </c>
      <c r="AG1254" s="20" t="b">
        <f t="shared" si="16"/>
        <v>0</v>
      </c>
      <c r="AH1254" s="20" t="b">
        <f t="shared" si="17"/>
        <v>0</v>
      </c>
      <c r="AI1254" s="20" t="b">
        <f t="shared" si="18"/>
        <v>0</v>
      </c>
    </row>
    <row r="1255">
      <c r="D1255" s="22"/>
      <c r="E1255" s="22"/>
      <c r="F1255" s="22"/>
      <c r="H1255" s="20" t="b">
        <f t="shared" si="1"/>
        <v>0</v>
      </c>
      <c r="I1255" s="21" t="b">
        <f t="shared" si="2"/>
        <v>0</v>
      </c>
      <c r="J1255" s="21" t="b">
        <f t="shared" si="3"/>
        <v>0</v>
      </c>
      <c r="AB1255" s="20" t="b">
        <f t="shared" si="12"/>
        <v>0</v>
      </c>
      <c r="AC1255" s="20" t="b">
        <f t="shared" si="13"/>
        <v>0</v>
      </c>
      <c r="AD1255" s="20" t="b">
        <f t="shared" si="14"/>
        <v>0</v>
      </c>
      <c r="AE1255" s="20" t="b">
        <f t="shared" si="15"/>
        <v>0</v>
      </c>
      <c r="AG1255" s="20" t="b">
        <f t="shared" si="16"/>
        <v>0</v>
      </c>
      <c r="AH1255" s="20" t="b">
        <f t="shared" si="17"/>
        <v>0</v>
      </c>
      <c r="AI1255" s="20" t="b">
        <f t="shared" si="18"/>
        <v>0</v>
      </c>
    </row>
    <row r="1256">
      <c r="H1256" s="20" t="b">
        <f t="shared" si="1"/>
        <v>0</v>
      </c>
      <c r="I1256" s="21" t="b">
        <f t="shared" si="2"/>
        <v>0</v>
      </c>
      <c r="J1256" s="21" t="b">
        <f t="shared" si="3"/>
        <v>0</v>
      </c>
      <c r="AB1256" s="20" t="b">
        <f t="shared" si="12"/>
        <v>0</v>
      </c>
      <c r="AC1256" s="20" t="b">
        <f t="shared" si="13"/>
        <v>0</v>
      </c>
      <c r="AD1256" s="20" t="b">
        <f t="shared" si="14"/>
        <v>0</v>
      </c>
      <c r="AE1256" s="20" t="b">
        <f t="shared" si="15"/>
        <v>0</v>
      </c>
      <c r="AG1256" s="20" t="b">
        <f t="shared" si="16"/>
        <v>0</v>
      </c>
      <c r="AH1256" s="20" t="b">
        <f t="shared" si="17"/>
        <v>0</v>
      </c>
      <c r="AI1256" s="20" t="b">
        <f t="shared" si="18"/>
        <v>0</v>
      </c>
    </row>
    <row r="1257">
      <c r="H1257" s="20" t="b">
        <f t="shared" si="1"/>
        <v>0</v>
      </c>
      <c r="I1257" s="21" t="b">
        <f t="shared" si="2"/>
        <v>0</v>
      </c>
      <c r="J1257" s="21" t="b">
        <f t="shared" si="3"/>
        <v>0</v>
      </c>
      <c r="AB1257" s="20" t="b">
        <f t="shared" si="12"/>
        <v>0</v>
      </c>
      <c r="AC1257" s="20" t="b">
        <f t="shared" si="13"/>
        <v>0</v>
      </c>
      <c r="AD1257" s="20" t="b">
        <f t="shared" si="14"/>
        <v>0</v>
      </c>
      <c r="AE1257" s="20" t="b">
        <f t="shared" si="15"/>
        <v>0</v>
      </c>
      <c r="AG1257" s="20" t="b">
        <f t="shared" si="16"/>
        <v>0</v>
      </c>
      <c r="AH1257" s="20" t="b">
        <f t="shared" si="17"/>
        <v>0</v>
      </c>
      <c r="AI1257" s="20" t="b">
        <f t="shared" si="18"/>
        <v>0</v>
      </c>
    </row>
    <row r="1258">
      <c r="H1258" s="20" t="b">
        <f t="shared" si="1"/>
        <v>0</v>
      </c>
      <c r="I1258" s="21" t="b">
        <f t="shared" si="2"/>
        <v>0</v>
      </c>
      <c r="J1258" s="21" t="b">
        <f t="shared" si="3"/>
        <v>0</v>
      </c>
      <c r="AB1258" s="20" t="b">
        <f t="shared" si="12"/>
        <v>0</v>
      </c>
      <c r="AC1258" s="20" t="b">
        <f t="shared" si="13"/>
        <v>0</v>
      </c>
      <c r="AD1258" s="20" t="b">
        <f t="shared" si="14"/>
        <v>0</v>
      </c>
      <c r="AE1258" s="20" t="b">
        <f t="shared" si="15"/>
        <v>0</v>
      </c>
      <c r="AG1258" s="20" t="b">
        <f t="shared" si="16"/>
        <v>0</v>
      </c>
      <c r="AH1258" s="20" t="b">
        <f t="shared" si="17"/>
        <v>0</v>
      </c>
      <c r="AI1258" s="20" t="b">
        <f t="shared" si="18"/>
        <v>0</v>
      </c>
    </row>
    <row r="1259">
      <c r="H1259" s="20" t="b">
        <f t="shared" si="1"/>
        <v>0</v>
      </c>
      <c r="I1259" s="21" t="b">
        <f t="shared" si="2"/>
        <v>0</v>
      </c>
      <c r="J1259" s="21" t="b">
        <f t="shared" si="3"/>
        <v>0</v>
      </c>
      <c r="AB1259" s="20" t="b">
        <f t="shared" si="12"/>
        <v>0</v>
      </c>
      <c r="AC1259" s="20" t="b">
        <f t="shared" si="13"/>
        <v>0</v>
      </c>
      <c r="AD1259" s="20" t="b">
        <f t="shared" si="14"/>
        <v>0</v>
      </c>
      <c r="AE1259" s="20" t="b">
        <f t="shared" si="15"/>
        <v>0</v>
      </c>
      <c r="AG1259" s="20" t="b">
        <f t="shared" si="16"/>
        <v>0</v>
      </c>
      <c r="AH1259" s="20" t="b">
        <f t="shared" si="17"/>
        <v>0</v>
      </c>
      <c r="AI1259" s="20" t="b">
        <f t="shared" si="18"/>
        <v>0</v>
      </c>
    </row>
    <row r="1260">
      <c r="H1260" s="20" t="b">
        <f t="shared" si="1"/>
        <v>0</v>
      </c>
      <c r="I1260" s="21" t="b">
        <f t="shared" si="2"/>
        <v>0</v>
      </c>
      <c r="J1260" s="21" t="b">
        <f t="shared" si="3"/>
        <v>0</v>
      </c>
      <c r="AB1260" s="20" t="b">
        <f t="shared" si="12"/>
        <v>0</v>
      </c>
      <c r="AC1260" s="20" t="b">
        <f t="shared" si="13"/>
        <v>0</v>
      </c>
      <c r="AD1260" s="20" t="b">
        <f t="shared" si="14"/>
        <v>0</v>
      </c>
      <c r="AE1260" s="20" t="b">
        <f t="shared" si="15"/>
        <v>0</v>
      </c>
      <c r="AG1260" s="20" t="b">
        <f t="shared" si="16"/>
        <v>0</v>
      </c>
      <c r="AH1260" s="20" t="b">
        <f t="shared" si="17"/>
        <v>0</v>
      </c>
      <c r="AI1260" s="20" t="b">
        <f t="shared" si="18"/>
        <v>0</v>
      </c>
    </row>
    <row r="1261">
      <c r="H1261" s="20" t="b">
        <f t="shared" si="1"/>
        <v>0</v>
      </c>
      <c r="I1261" s="21" t="b">
        <f t="shared" si="2"/>
        <v>0</v>
      </c>
      <c r="J1261" s="21" t="b">
        <f t="shared" si="3"/>
        <v>0</v>
      </c>
      <c r="AB1261" s="20" t="b">
        <f t="shared" si="12"/>
        <v>0</v>
      </c>
      <c r="AC1261" s="20" t="b">
        <f t="shared" si="13"/>
        <v>0</v>
      </c>
      <c r="AD1261" s="20" t="b">
        <f t="shared" si="14"/>
        <v>0</v>
      </c>
      <c r="AE1261" s="20" t="b">
        <f t="shared" si="15"/>
        <v>0</v>
      </c>
      <c r="AG1261" s="20" t="b">
        <f t="shared" si="16"/>
        <v>0</v>
      </c>
      <c r="AH1261" s="20" t="b">
        <f t="shared" si="17"/>
        <v>0</v>
      </c>
      <c r="AI1261" s="20" t="b">
        <f t="shared" si="18"/>
        <v>0</v>
      </c>
    </row>
    <row r="1262">
      <c r="H1262" s="20" t="b">
        <f t="shared" si="1"/>
        <v>0</v>
      </c>
      <c r="I1262" s="21" t="b">
        <f t="shared" si="2"/>
        <v>0</v>
      </c>
      <c r="J1262" s="21" t="b">
        <f t="shared" si="3"/>
        <v>0</v>
      </c>
      <c r="AB1262" s="20" t="b">
        <f t="shared" si="12"/>
        <v>0</v>
      </c>
      <c r="AC1262" s="20" t="b">
        <f t="shared" si="13"/>
        <v>0</v>
      </c>
      <c r="AD1262" s="20" t="b">
        <f t="shared" si="14"/>
        <v>0</v>
      </c>
      <c r="AE1262" s="20" t="b">
        <f t="shared" si="15"/>
        <v>0</v>
      </c>
      <c r="AG1262" s="20" t="b">
        <f t="shared" si="16"/>
        <v>0</v>
      </c>
      <c r="AH1262" s="20" t="b">
        <f t="shared" si="17"/>
        <v>0</v>
      </c>
      <c r="AI1262" s="20" t="b">
        <f t="shared" si="18"/>
        <v>0</v>
      </c>
    </row>
    <row r="1263">
      <c r="H1263" s="20" t="b">
        <f t="shared" si="1"/>
        <v>0</v>
      </c>
      <c r="I1263" s="21" t="b">
        <f t="shared" si="2"/>
        <v>0</v>
      </c>
      <c r="J1263" s="21" t="b">
        <f t="shared" si="3"/>
        <v>0</v>
      </c>
      <c r="AB1263" s="20" t="b">
        <f t="shared" si="12"/>
        <v>0</v>
      </c>
      <c r="AC1263" s="20" t="b">
        <f t="shared" si="13"/>
        <v>0</v>
      </c>
      <c r="AD1263" s="20" t="b">
        <f t="shared" si="14"/>
        <v>0</v>
      </c>
      <c r="AE1263" s="20" t="b">
        <f t="shared" si="15"/>
        <v>0</v>
      </c>
      <c r="AG1263" s="20" t="b">
        <f t="shared" si="16"/>
        <v>0</v>
      </c>
      <c r="AH1263" s="20" t="b">
        <f t="shared" si="17"/>
        <v>0</v>
      </c>
      <c r="AI1263" s="20" t="b">
        <f t="shared" si="18"/>
        <v>0</v>
      </c>
    </row>
    <row r="1264">
      <c r="H1264" s="20" t="b">
        <f t="shared" si="1"/>
        <v>0</v>
      </c>
      <c r="I1264" s="21" t="b">
        <f t="shared" si="2"/>
        <v>0</v>
      </c>
      <c r="J1264" s="21" t="b">
        <f t="shared" si="3"/>
        <v>0</v>
      </c>
      <c r="AB1264" s="20" t="b">
        <f t="shared" si="12"/>
        <v>0</v>
      </c>
      <c r="AC1264" s="20" t="b">
        <f t="shared" si="13"/>
        <v>0</v>
      </c>
      <c r="AD1264" s="20" t="b">
        <f t="shared" si="14"/>
        <v>0</v>
      </c>
      <c r="AE1264" s="20" t="b">
        <f t="shared" si="15"/>
        <v>0</v>
      </c>
      <c r="AG1264" s="20" t="b">
        <f t="shared" si="16"/>
        <v>0</v>
      </c>
      <c r="AH1264" s="20" t="b">
        <f t="shared" si="17"/>
        <v>0</v>
      </c>
      <c r="AI1264" s="20" t="b">
        <f t="shared" si="18"/>
        <v>0</v>
      </c>
    </row>
    <row r="1265">
      <c r="H1265" s="20" t="b">
        <f t="shared" si="1"/>
        <v>0</v>
      </c>
      <c r="I1265" s="21" t="b">
        <f t="shared" si="2"/>
        <v>0</v>
      </c>
      <c r="J1265" s="21" t="b">
        <f t="shared" si="3"/>
        <v>0</v>
      </c>
      <c r="AB1265" s="20" t="b">
        <f t="shared" si="12"/>
        <v>0</v>
      </c>
      <c r="AC1265" s="20" t="b">
        <f t="shared" si="13"/>
        <v>0</v>
      </c>
      <c r="AD1265" s="20" t="b">
        <f t="shared" si="14"/>
        <v>0</v>
      </c>
      <c r="AE1265" s="20" t="b">
        <f t="shared" si="15"/>
        <v>0</v>
      </c>
      <c r="AG1265" s="20" t="b">
        <f t="shared" si="16"/>
        <v>0</v>
      </c>
      <c r="AH1265" s="20" t="b">
        <f t="shared" si="17"/>
        <v>0</v>
      </c>
      <c r="AI1265" s="20" t="b">
        <f t="shared" si="18"/>
        <v>0</v>
      </c>
    </row>
    <row r="1266">
      <c r="H1266" s="20" t="b">
        <f t="shared" si="1"/>
        <v>0</v>
      </c>
      <c r="I1266" s="21" t="b">
        <f t="shared" si="2"/>
        <v>0</v>
      </c>
      <c r="J1266" s="21" t="b">
        <f t="shared" si="3"/>
        <v>0</v>
      </c>
      <c r="AB1266" s="20" t="b">
        <f t="shared" si="12"/>
        <v>0</v>
      </c>
      <c r="AC1266" s="20" t="b">
        <f t="shared" si="13"/>
        <v>0</v>
      </c>
      <c r="AD1266" s="20" t="b">
        <f t="shared" si="14"/>
        <v>0</v>
      </c>
      <c r="AE1266" s="20" t="b">
        <f t="shared" si="15"/>
        <v>0</v>
      </c>
      <c r="AG1266" s="20" t="b">
        <f t="shared" si="16"/>
        <v>0</v>
      </c>
      <c r="AH1266" s="20" t="b">
        <f t="shared" si="17"/>
        <v>0</v>
      </c>
      <c r="AI1266" s="20" t="b">
        <f t="shared" si="18"/>
        <v>0</v>
      </c>
    </row>
    <row r="1267">
      <c r="H1267" s="20" t="b">
        <f t="shared" si="1"/>
        <v>0</v>
      </c>
      <c r="I1267" s="21" t="b">
        <f t="shared" si="2"/>
        <v>0</v>
      </c>
      <c r="J1267" s="21" t="b">
        <f t="shared" si="3"/>
        <v>0</v>
      </c>
      <c r="AB1267" s="20" t="b">
        <f t="shared" si="12"/>
        <v>0</v>
      </c>
      <c r="AC1267" s="20" t="b">
        <f t="shared" si="13"/>
        <v>0</v>
      </c>
      <c r="AD1267" s="20" t="b">
        <f t="shared" si="14"/>
        <v>0</v>
      </c>
      <c r="AE1267" s="20" t="b">
        <f t="shared" si="15"/>
        <v>0</v>
      </c>
      <c r="AG1267" s="20" t="b">
        <f t="shared" si="16"/>
        <v>0</v>
      </c>
      <c r="AH1267" s="20" t="b">
        <f t="shared" si="17"/>
        <v>0</v>
      </c>
      <c r="AI1267" s="20" t="b">
        <f t="shared" si="18"/>
        <v>0</v>
      </c>
    </row>
    <row r="1268">
      <c r="H1268" s="20" t="b">
        <f t="shared" si="1"/>
        <v>0</v>
      </c>
      <c r="I1268" s="21" t="b">
        <f t="shared" si="2"/>
        <v>0</v>
      </c>
      <c r="J1268" s="21" t="b">
        <f t="shared" si="3"/>
        <v>0</v>
      </c>
      <c r="AB1268" s="20" t="b">
        <f t="shared" si="12"/>
        <v>0</v>
      </c>
      <c r="AC1268" s="20" t="b">
        <f t="shared" si="13"/>
        <v>0</v>
      </c>
      <c r="AD1268" s="20" t="b">
        <f t="shared" si="14"/>
        <v>0</v>
      </c>
      <c r="AE1268" s="20" t="b">
        <f t="shared" si="15"/>
        <v>0</v>
      </c>
      <c r="AG1268" s="20" t="b">
        <f t="shared" si="16"/>
        <v>0</v>
      </c>
      <c r="AH1268" s="20" t="b">
        <f t="shared" si="17"/>
        <v>0</v>
      </c>
      <c r="AI1268" s="20" t="b">
        <f t="shared" si="18"/>
        <v>0</v>
      </c>
    </row>
    <row r="1269">
      <c r="H1269" s="20" t="b">
        <f t="shared" si="1"/>
        <v>0</v>
      </c>
      <c r="I1269" s="21" t="b">
        <f t="shared" si="2"/>
        <v>0</v>
      </c>
      <c r="J1269" s="21" t="b">
        <f t="shared" si="3"/>
        <v>0</v>
      </c>
      <c r="AB1269" s="20" t="b">
        <f t="shared" si="12"/>
        <v>0</v>
      </c>
      <c r="AC1269" s="20" t="b">
        <f t="shared" si="13"/>
        <v>0</v>
      </c>
      <c r="AD1269" s="20" t="b">
        <f t="shared" si="14"/>
        <v>0</v>
      </c>
      <c r="AE1269" s="20" t="b">
        <f t="shared" si="15"/>
        <v>0</v>
      </c>
      <c r="AG1269" s="20" t="b">
        <f t="shared" si="16"/>
        <v>0</v>
      </c>
      <c r="AH1269" s="20" t="b">
        <f t="shared" si="17"/>
        <v>0</v>
      </c>
      <c r="AI1269" s="20" t="b">
        <f t="shared" si="18"/>
        <v>0</v>
      </c>
    </row>
    <row r="1270">
      <c r="H1270" s="20" t="b">
        <f t="shared" si="1"/>
        <v>0</v>
      </c>
      <c r="I1270" s="21" t="b">
        <f t="shared" si="2"/>
        <v>0</v>
      </c>
      <c r="J1270" s="21" t="b">
        <f t="shared" si="3"/>
        <v>0</v>
      </c>
      <c r="AB1270" s="20" t="b">
        <f t="shared" si="12"/>
        <v>0</v>
      </c>
      <c r="AC1270" s="20" t="b">
        <f t="shared" si="13"/>
        <v>0</v>
      </c>
      <c r="AD1270" s="20" t="b">
        <f t="shared" si="14"/>
        <v>0</v>
      </c>
      <c r="AE1270" s="20" t="b">
        <f t="shared" si="15"/>
        <v>0</v>
      </c>
      <c r="AG1270" s="20" t="b">
        <f t="shared" si="16"/>
        <v>0</v>
      </c>
      <c r="AH1270" s="20" t="b">
        <f t="shared" si="17"/>
        <v>0</v>
      </c>
      <c r="AI1270" s="20" t="b">
        <f t="shared" si="18"/>
        <v>0</v>
      </c>
    </row>
    <row r="1271">
      <c r="H1271" s="20" t="b">
        <f t="shared" si="1"/>
        <v>0</v>
      </c>
      <c r="I1271" s="21" t="b">
        <f t="shared" si="2"/>
        <v>0</v>
      </c>
      <c r="J1271" s="21" t="b">
        <f t="shared" si="3"/>
        <v>0</v>
      </c>
      <c r="AB1271" s="20" t="b">
        <f t="shared" si="12"/>
        <v>0</v>
      </c>
      <c r="AC1271" s="20" t="b">
        <f t="shared" si="13"/>
        <v>0</v>
      </c>
      <c r="AD1271" s="20" t="b">
        <f t="shared" si="14"/>
        <v>0</v>
      </c>
      <c r="AE1271" s="20" t="b">
        <f t="shared" si="15"/>
        <v>0</v>
      </c>
      <c r="AG1271" s="20" t="b">
        <f t="shared" si="16"/>
        <v>0</v>
      </c>
      <c r="AH1271" s="20" t="b">
        <f t="shared" si="17"/>
        <v>0</v>
      </c>
      <c r="AI1271" s="20" t="b">
        <f t="shared" si="18"/>
        <v>0</v>
      </c>
    </row>
    <row r="1272">
      <c r="D1272" s="22"/>
      <c r="E1272" s="22"/>
      <c r="F1272" s="22"/>
      <c r="H1272" s="20" t="b">
        <f t="shared" si="1"/>
        <v>0</v>
      </c>
      <c r="I1272" s="21" t="b">
        <f t="shared" si="2"/>
        <v>0</v>
      </c>
      <c r="J1272" s="21" t="b">
        <f t="shared" si="3"/>
        <v>0</v>
      </c>
      <c r="AB1272" s="20" t="b">
        <f t="shared" si="12"/>
        <v>0</v>
      </c>
      <c r="AC1272" s="20" t="b">
        <f t="shared" si="13"/>
        <v>0</v>
      </c>
      <c r="AD1272" s="20" t="b">
        <f t="shared" si="14"/>
        <v>0</v>
      </c>
      <c r="AE1272" s="20" t="b">
        <f t="shared" si="15"/>
        <v>0</v>
      </c>
      <c r="AG1272" s="20" t="b">
        <f t="shared" si="16"/>
        <v>0</v>
      </c>
      <c r="AH1272" s="20" t="b">
        <f t="shared" si="17"/>
        <v>0</v>
      </c>
      <c r="AI1272" s="20" t="b">
        <f t="shared" si="18"/>
        <v>0</v>
      </c>
    </row>
    <row r="1273">
      <c r="D1273" s="22"/>
      <c r="E1273" s="22"/>
      <c r="F1273" s="22"/>
      <c r="H1273" s="20" t="b">
        <f t="shared" si="1"/>
        <v>0</v>
      </c>
      <c r="I1273" s="21" t="b">
        <f t="shared" si="2"/>
        <v>0</v>
      </c>
      <c r="J1273" s="21" t="b">
        <f t="shared" si="3"/>
        <v>0</v>
      </c>
      <c r="AB1273" s="20" t="b">
        <f t="shared" si="12"/>
        <v>0</v>
      </c>
      <c r="AC1273" s="20" t="b">
        <f t="shared" si="13"/>
        <v>0</v>
      </c>
      <c r="AD1273" s="20" t="b">
        <f t="shared" si="14"/>
        <v>0</v>
      </c>
      <c r="AE1273" s="20" t="b">
        <f t="shared" si="15"/>
        <v>0</v>
      </c>
      <c r="AG1273" s="20" t="b">
        <f t="shared" si="16"/>
        <v>0</v>
      </c>
      <c r="AH1273" s="20" t="b">
        <f t="shared" si="17"/>
        <v>0</v>
      </c>
      <c r="AI1273" s="20" t="b">
        <f t="shared" si="18"/>
        <v>0</v>
      </c>
    </row>
    <row r="1274">
      <c r="H1274" s="20" t="b">
        <f t="shared" si="1"/>
        <v>0</v>
      </c>
      <c r="I1274" s="21" t="b">
        <f t="shared" si="2"/>
        <v>0</v>
      </c>
      <c r="J1274" s="21" t="b">
        <f t="shared" si="3"/>
        <v>0</v>
      </c>
      <c r="AB1274" s="20" t="b">
        <f t="shared" si="12"/>
        <v>0</v>
      </c>
      <c r="AC1274" s="20" t="b">
        <f t="shared" si="13"/>
        <v>0</v>
      </c>
      <c r="AD1274" s="20" t="b">
        <f t="shared" si="14"/>
        <v>0</v>
      </c>
      <c r="AE1274" s="20" t="b">
        <f t="shared" si="15"/>
        <v>0</v>
      </c>
      <c r="AG1274" s="20" t="b">
        <f t="shared" si="16"/>
        <v>0</v>
      </c>
      <c r="AH1274" s="20" t="b">
        <f t="shared" si="17"/>
        <v>0</v>
      </c>
      <c r="AI1274" s="20" t="b">
        <f t="shared" si="18"/>
        <v>0</v>
      </c>
    </row>
    <row r="1275">
      <c r="H1275" s="20" t="b">
        <f t="shared" si="1"/>
        <v>0</v>
      </c>
      <c r="I1275" s="21" t="b">
        <f t="shared" si="2"/>
        <v>0</v>
      </c>
      <c r="J1275" s="21" t="b">
        <f t="shared" si="3"/>
        <v>0</v>
      </c>
      <c r="AB1275" s="20" t="b">
        <f t="shared" si="12"/>
        <v>0</v>
      </c>
      <c r="AC1275" s="20" t="b">
        <f t="shared" si="13"/>
        <v>0</v>
      </c>
      <c r="AD1275" s="20" t="b">
        <f t="shared" si="14"/>
        <v>0</v>
      </c>
      <c r="AE1275" s="20" t="b">
        <f t="shared" si="15"/>
        <v>0</v>
      </c>
      <c r="AG1275" s="20" t="b">
        <f t="shared" si="16"/>
        <v>0</v>
      </c>
      <c r="AH1275" s="20" t="b">
        <f t="shared" si="17"/>
        <v>0</v>
      </c>
      <c r="AI1275" s="20" t="b">
        <f t="shared" si="18"/>
        <v>0</v>
      </c>
    </row>
    <row r="1276">
      <c r="H1276" s="20" t="b">
        <f t="shared" si="1"/>
        <v>0</v>
      </c>
      <c r="I1276" s="21" t="b">
        <f t="shared" si="2"/>
        <v>0</v>
      </c>
      <c r="J1276" s="21" t="b">
        <f t="shared" si="3"/>
        <v>0</v>
      </c>
      <c r="AB1276" s="20" t="b">
        <f t="shared" si="12"/>
        <v>0</v>
      </c>
      <c r="AC1276" s="20" t="b">
        <f t="shared" si="13"/>
        <v>0</v>
      </c>
      <c r="AD1276" s="20" t="b">
        <f t="shared" si="14"/>
        <v>0</v>
      </c>
      <c r="AE1276" s="20" t="b">
        <f t="shared" si="15"/>
        <v>0</v>
      </c>
      <c r="AG1276" s="20" t="b">
        <f t="shared" si="16"/>
        <v>0</v>
      </c>
      <c r="AH1276" s="20" t="b">
        <f t="shared" si="17"/>
        <v>0</v>
      </c>
      <c r="AI1276" s="20" t="b">
        <f t="shared" si="18"/>
        <v>0</v>
      </c>
    </row>
    <row r="1277">
      <c r="H1277" s="20" t="b">
        <f t="shared" si="1"/>
        <v>0</v>
      </c>
      <c r="I1277" s="21" t="b">
        <f t="shared" si="2"/>
        <v>0</v>
      </c>
      <c r="J1277" s="21" t="b">
        <f t="shared" si="3"/>
        <v>0</v>
      </c>
      <c r="AB1277" s="20" t="b">
        <f t="shared" si="12"/>
        <v>0</v>
      </c>
      <c r="AC1277" s="20" t="b">
        <f t="shared" si="13"/>
        <v>0</v>
      </c>
      <c r="AD1277" s="20" t="b">
        <f t="shared" si="14"/>
        <v>0</v>
      </c>
      <c r="AE1277" s="20" t="b">
        <f t="shared" si="15"/>
        <v>0</v>
      </c>
      <c r="AG1277" s="20" t="b">
        <f t="shared" si="16"/>
        <v>0</v>
      </c>
      <c r="AH1277" s="20" t="b">
        <f t="shared" si="17"/>
        <v>0</v>
      </c>
      <c r="AI1277" s="20" t="b">
        <f t="shared" si="18"/>
        <v>0</v>
      </c>
    </row>
    <row r="1278">
      <c r="H1278" s="20" t="b">
        <f t="shared" si="1"/>
        <v>0</v>
      </c>
      <c r="I1278" s="21" t="b">
        <f t="shared" si="2"/>
        <v>0</v>
      </c>
      <c r="J1278" s="21" t="b">
        <f t="shared" si="3"/>
        <v>0</v>
      </c>
      <c r="AB1278" s="20" t="b">
        <f t="shared" si="12"/>
        <v>0</v>
      </c>
      <c r="AC1278" s="20" t="b">
        <f t="shared" si="13"/>
        <v>0</v>
      </c>
      <c r="AD1278" s="20" t="b">
        <f t="shared" si="14"/>
        <v>0</v>
      </c>
      <c r="AE1278" s="20" t="b">
        <f t="shared" si="15"/>
        <v>0</v>
      </c>
      <c r="AG1278" s="20" t="b">
        <f t="shared" si="16"/>
        <v>0</v>
      </c>
      <c r="AH1278" s="20" t="b">
        <f t="shared" si="17"/>
        <v>0</v>
      </c>
      <c r="AI1278" s="20" t="b">
        <f t="shared" si="18"/>
        <v>0</v>
      </c>
    </row>
    <row r="1279">
      <c r="H1279" s="20" t="b">
        <f t="shared" si="1"/>
        <v>0</v>
      </c>
      <c r="I1279" s="21" t="b">
        <f t="shared" si="2"/>
        <v>0</v>
      </c>
      <c r="J1279" s="21" t="b">
        <f t="shared" si="3"/>
        <v>0</v>
      </c>
      <c r="AB1279" s="20" t="b">
        <f t="shared" si="12"/>
        <v>0</v>
      </c>
      <c r="AC1279" s="20" t="b">
        <f t="shared" si="13"/>
        <v>0</v>
      </c>
      <c r="AD1279" s="20" t="b">
        <f t="shared" si="14"/>
        <v>0</v>
      </c>
      <c r="AE1279" s="20" t="b">
        <f t="shared" si="15"/>
        <v>0</v>
      </c>
      <c r="AG1279" s="20" t="b">
        <f t="shared" si="16"/>
        <v>0</v>
      </c>
      <c r="AH1279" s="20" t="b">
        <f t="shared" si="17"/>
        <v>0</v>
      </c>
      <c r="AI1279" s="20" t="b">
        <f t="shared" si="18"/>
        <v>0</v>
      </c>
    </row>
    <row r="1280">
      <c r="H1280" s="20" t="b">
        <f t="shared" si="1"/>
        <v>0</v>
      </c>
      <c r="I1280" s="21" t="b">
        <f t="shared" si="2"/>
        <v>0</v>
      </c>
      <c r="J1280" s="21" t="b">
        <f t="shared" si="3"/>
        <v>0</v>
      </c>
      <c r="AB1280" s="20" t="b">
        <f t="shared" si="12"/>
        <v>0</v>
      </c>
      <c r="AC1280" s="20" t="b">
        <f t="shared" si="13"/>
        <v>0</v>
      </c>
      <c r="AD1280" s="20" t="b">
        <f t="shared" si="14"/>
        <v>0</v>
      </c>
      <c r="AE1280" s="20" t="b">
        <f t="shared" si="15"/>
        <v>0</v>
      </c>
      <c r="AG1280" s="20" t="b">
        <f t="shared" si="16"/>
        <v>0</v>
      </c>
      <c r="AH1280" s="20" t="b">
        <f t="shared" si="17"/>
        <v>0</v>
      </c>
      <c r="AI1280" s="20" t="b">
        <f t="shared" si="18"/>
        <v>0</v>
      </c>
    </row>
    <row r="1281">
      <c r="H1281" s="20" t="b">
        <f t="shared" si="1"/>
        <v>0</v>
      </c>
      <c r="I1281" s="21" t="b">
        <f t="shared" si="2"/>
        <v>0</v>
      </c>
      <c r="J1281" s="21" t="b">
        <f t="shared" si="3"/>
        <v>0</v>
      </c>
      <c r="AB1281" s="20" t="b">
        <f t="shared" si="12"/>
        <v>0</v>
      </c>
      <c r="AC1281" s="20" t="b">
        <f t="shared" si="13"/>
        <v>0</v>
      </c>
      <c r="AD1281" s="20" t="b">
        <f t="shared" si="14"/>
        <v>0</v>
      </c>
      <c r="AE1281" s="20" t="b">
        <f t="shared" si="15"/>
        <v>0</v>
      </c>
      <c r="AG1281" s="20" t="b">
        <f t="shared" si="16"/>
        <v>0</v>
      </c>
      <c r="AH1281" s="20" t="b">
        <f t="shared" si="17"/>
        <v>0</v>
      </c>
      <c r="AI1281" s="20" t="b">
        <f t="shared" si="18"/>
        <v>0</v>
      </c>
    </row>
    <row r="1282">
      <c r="H1282" s="20" t="b">
        <f t="shared" si="1"/>
        <v>0</v>
      </c>
      <c r="I1282" s="21" t="b">
        <f t="shared" si="2"/>
        <v>0</v>
      </c>
      <c r="J1282" s="21" t="b">
        <f t="shared" si="3"/>
        <v>0</v>
      </c>
      <c r="AB1282" s="20" t="b">
        <f t="shared" si="12"/>
        <v>0</v>
      </c>
      <c r="AC1282" s="20" t="b">
        <f t="shared" si="13"/>
        <v>0</v>
      </c>
      <c r="AD1282" s="20" t="b">
        <f t="shared" si="14"/>
        <v>0</v>
      </c>
      <c r="AE1282" s="20" t="b">
        <f t="shared" si="15"/>
        <v>0</v>
      </c>
      <c r="AG1282" s="20" t="b">
        <f t="shared" si="16"/>
        <v>0</v>
      </c>
      <c r="AH1282" s="20" t="b">
        <f t="shared" si="17"/>
        <v>0</v>
      </c>
      <c r="AI1282" s="20" t="b">
        <f t="shared" si="18"/>
        <v>0</v>
      </c>
    </row>
    <row r="1283">
      <c r="H1283" s="20" t="b">
        <f t="shared" si="1"/>
        <v>0</v>
      </c>
      <c r="I1283" s="21" t="b">
        <f t="shared" si="2"/>
        <v>0</v>
      </c>
      <c r="J1283" s="21" t="b">
        <f t="shared" si="3"/>
        <v>0</v>
      </c>
      <c r="AB1283" s="20" t="b">
        <f t="shared" si="12"/>
        <v>0</v>
      </c>
      <c r="AC1283" s="20" t="b">
        <f t="shared" si="13"/>
        <v>0</v>
      </c>
      <c r="AD1283" s="20" t="b">
        <f t="shared" si="14"/>
        <v>0</v>
      </c>
      <c r="AE1283" s="20" t="b">
        <f t="shared" si="15"/>
        <v>0</v>
      </c>
      <c r="AG1283" s="20" t="b">
        <f t="shared" si="16"/>
        <v>0</v>
      </c>
      <c r="AH1283" s="20" t="b">
        <f t="shared" si="17"/>
        <v>0</v>
      </c>
      <c r="AI1283" s="20" t="b">
        <f t="shared" si="18"/>
        <v>0</v>
      </c>
    </row>
    <row r="1284">
      <c r="H1284" s="20" t="b">
        <f t="shared" si="1"/>
        <v>0</v>
      </c>
      <c r="I1284" s="21" t="b">
        <f t="shared" si="2"/>
        <v>0</v>
      </c>
      <c r="J1284" s="21" t="b">
        <f t="shared" si="3"/>
        <v>0</v>
      </c>
      <c r="AB1284" s="20" t="b">
        <f t="shared" si="12"/>
        <v>0</v>
      </c>
      <c r="AC1284" s="20" t="b">
        <f t="shared" si="13"/>
        <v>0</v>
      </c>
      <c r="AD1284" s="20" t="b">
        <f t="shared" si="14"/>
        <v>0</v>
      </c>
      <c r="AE1284" s="20" t="b">
        <f t="shared" si="15"/>
        <v>0</v>
      </c>
      <c r="AG1284" s="20" t="b">
        <f t="shared" si="16"/>
        <v>0</v>
      </c>
      <c r="AH1284" s="20" t="b">
        <f t="shared" si="17"/>
        <v>0</v>
      </c>
      <c r="AI1284" s="20" t="b">
        <f t="shared" si="18"/>
        <v>0</v>
      </c>
    </row>
    <row r="1285">
      <c r="H1285" s="20" t="b">
        <f t="shared" si="1"/>
        <v>0</v>
      </c>
      <c r="I1285" s="21" t="b">
        <f t="shared" si="2"/>
        <v>0</v>
      </c>
      <c r="J1285" s="21" t="b">
        <f t="shared" si="3"/>
        <v>0</v>
      </c>
      <c r="AB1285" s="20" t="b">
        <f t="shared" si="12"/>
        <v>0</v>
      </c>
      <c r="AC1285" s="20" t="b">
        <f t="shared" si="13"/>
        <v>0</v>
      </c>
      <c r="AD1285" s="20" t="b">
        <f t="shared" si="14"/>
        <v>0</v>
      </c>
      <c r="AE1285" s="20" t="b">
        <f t="shared" si="15"/>
        <v>0</v>
      </c>
      <c r="AG1285" s="20" t="b">
        <f t="shared" si="16"/>
        <v>0</v>
      </c>
      <c r="AH1285" s="20" t="b">
        <f t="shared" si="17"/>
        <v>0</v>
      </c>
      <c r="AI1285" s="20" t="b">
        <f t="shared" si="18"/>
        <v>0</v>
      </c>
    </row>
    <row r="1286">
      <c r="H1286" s="20" t="b">
        <f t="shared" si="1"/>
        <v>0</v>
      </c>
      <c r="I1286" s="21" t="b">
        <f t="shared" si="2"/>
        <v>0</v>
      </c>
      <c r="J1286" s="21" t="b">
        <f t="shared" si="3"/>
        <v>0</v>
      </c>
      <c r="AB1286" s="20" t="b">
        <f t="shared" si="12"/>
        <v>0</v>
      </c>
      <c r="AC1286" s="20" t="b">
        <f t="shared" si="13"/>
        <v>0</v>
      </c>
      <c r="AD1286" s="20" t="b">
        <f t="shared" si="14"/>
        <v>0</v>
      </c>
      <c r="AE1286" s="20" t="b">
        <f t="shared" si="15"/>
        <v>0</v>
      </c>
      <c r="AG1286" s="20" t="b">
        <f t="shared" si="16"/>
        <v>0</v>
      </c>
      <c r="AH1286" s="20" t="b">
        <f t="shared" si="17"/>
        <v>0</v>
      </c>
      <c r="AI1286" s="20" t="b">
        <f t="shared" si="18"/>
        <v>0</v>
      </c>
    </row>
    <row r="1287">
      <c r="H1287" s="20" t="b">
        <f t="shared" si="1"/>
        <v>0</v>
      </c>
      <c r="I1287" s="21" t="b">
        <f t="shared" si="2"/>
        <v>0</v>
      </c>
      <c r="J1287" s="21" t="b">
        <f t="shared" si="3"/>
        <v>0</v>
      </c>
      <c r="AB1287" s="20" t="b">
        <f t="shared" si="12"/>
        <v>0</v>
      </c>
      <c r="AC1287" s="20" t="b">
        <f t="shared" si="13"/>
        <v>0</v>
      </c>
      <c r="AD1287" s="20" t="b">
        <f t="shared" si="14"/>
        <v>0</v>
      </c>
      <c r="AE1287" s="20" t="b">
        <f t="shared" si="15"/>
        <v>0</v>
      </c>
      <c r="AG1287" s="20" t="b">
        <f t="shared" si="16"/>
        <v>0</v>
      </c>
      <c r="AH1287" s="20" t="b">
        <f t="shared" si="17"/>
        <v>0</v>
      </c>
      <c r="AI1287" s="20" t="b">
        <f t="shared" si="18"/>
        <v>0</v>
      </c>
    </row>
    <row r="1288">
      <c r="H1288" s="20" t="b">
        <f t="shared" si="1"/>
        <v>0</v>
      </c>
      <c r="I1288" s="21" t="b">
        <f t="shared" si="2"/>
        <v>0</v>
      </c>
      <c r="J1288" s="21" t="b">
        <f t="shared" si="3"/>
        <v>0</v>
      </c>
      <c r="AB1288" s="20" t="b">
        <f t="shared" si="12"/>
        <v>0</v>
      </c>
      <c r="AC1288" s="20" t="b">
        <f t="shared" si="13"/>
        <v>0</v>
      </c>
      <c r="AD1288" s="20" t="b">
        <f t="shared" si="14"/>
        <v>0</v>
      </c>
      <c r="AE1288" s="20" t="b">
        <f t="shared" si="15"/>
        <v>0</v>
      </c>
      <c r="AG1288" s="20" t="b">
        <f t="shared" si="16"/>
        <v>0</v>
      </c>
      <c r="AH1288" s="20" t="b">
        <f t="shared" si="17"/>
        <v>0</v>
      </c>
      <c r="AI1288" s="20" t="b">
        <f t="shared" si="18"/>
        <v>0</v>
      </c>
    </row>
    <row r="1289">
      <c r="H1289" s="20" t="b">
        <f t="shared" si="1"/>
        <v>0</v>
      </c>
      <c r="I1289" s="21" t="b">
        <f t="shared" si="2"/>
        <v>0</v>
      </c>
      <c r="J1289" s="21" t="b">
        <f t="shared" si="3"/>
        <v>0</v>
      </c>
      <c r="AB1289" s="20" t="b">
        <f t="shared" si="12"/>
        <v>0</v>
      </c>
      <c r="AC1289" s="20" t="b">
        <f t="shared" si="13"/>
        <v>0</v>
      </c>
      <c r="AD1289" s="20" t="b">
        <f t="shared" si="14"/>
        <v>0</v>
      </c>
      <c r="AE1289" s="20" t="b">
        <f t="shared" si="15"/>
        <v>0</v>
      </c>
      <c r="AG1289" s="20" t="b">
        <f t="shared" si="16"/>
        <v>0</v>
      </c>
      <c r="AH1289" s="20" t="b">
        <f t="shared" si="17"/>
        <v>0</v>
      </c>
      <c r="AI1289" s="20" t="b">
        <f t="shared" si="18"/>
        <v>0</v>
      </c>
    </row>
    <row r="1290">
      <c r="D1290" s="22"/>
      <c r="E1290" s="22"/>
      <c r="H1290" s="20" t="b">
        <f t="shared" si="1"/>
        <v>0</v>
      </c>
      <c r="I1290" s="21" t="b">
        <f t="shared" si="2"/>
        <v>0</v>
      </c>
      <c r="J1290" s="21" t="b">
        <f t="shared" si="3"/>
        <v>0</v>
      </c>
      <c r="AB1290" s="20" t="b">
        <f t="shared" si="12"/>
        <v>0</v>
      </c>
      <c r="AC1290" s="20" t="b">
        <f t="shared" si="13"/>
        <v>0</v>
      </c>
      <c r="AD1290" s="20" t="b">
        <f t="shared" si="14"/>
        <v>0</v>
      </c>
      <c r="AE1290" s="20" t="b">
        <f t="shared" si="15"/>
        <v>0</v>
      </c>
      <c r="AG1290" s="20" t="b">
        <f t="shared" si="16"/>
        <v>0</v>
      </c>
      <c r="AH1290" s="20" t="b">
        <f t="shared" si="17"/>
        <v>0</v>
      </c>
      <c r="AI1290" s="20" t="b">
        <f t="shared" si="18"/>
        <v>0</v>
      </c>
    </row>
    <row r="1291">
      <c r="D1291" s="22"/>
      <c r="E1291" s="22"/>
      <c r="H1291" s="20" t="b">
        <f t="shared" si="1"/>
        <v>0</v>
      </c>
      <c r="I1291" s="21" t="b">
        <f t="shared" si="2"/>
        <v>0</v>
      </c>
      <c r="J1291" s="21" t="b">
        <f t="shared" si="3"/>
        <v>0</v>
      </c>
      <c r="AB1291" s="20" t="b">
        <f t="shared" si="12"/>
        <v>0</v>
      </c>
      <c r="AC1291" s="20" t="b">
        <f t="shared" si="13"/>
        <v>0</v>
      </c>
      <c r="AD1291" s="20" t="b">
        <f t="shared" si="14"/>
        <v>0</v>
      </c>
      <c r="AE1291" s="20" t="b">
        <f t="shared" si="15"/>
        <v>0</v>
      </c>
      <c r="AG1291" s="20" t="b">
        <f t="shared" si="16"/>
        <v>0</v>
      </c>
      <c r="AH1291" s="20" t="b">
        <f t="shared" si="17"/>
        <v>0</v>
      </c>
      <c r="AI1291" s="20" t="b">
        <f t="shared" si="18"/>
        <v>0</v>
      </c>
    </row>
    <row r="1292">
      <c r="H1292" s="20" t="b">
        <f t="shared" si="1"/>
        <v>0</v>
      </c>
      <c r="I1292" s="21" t="b">
        <f t="shared" si="2"/>
        <v>0</v>
      </c>
      <c r="J1292" s="21" t="b">
        <f t="shared" si="3"/>
        <v>0</v>
      </c>
      <c r="AB1292" s="20" t="b">
        <f t="shared" si="12"/>
        <v>0</v>
      </c>
      <c r="AC1292" s="20" t="b">
        <f t="shared" si="13"/>
        <v>0</v>
      </c>
      <c r="AD1292" s="20" t="b">
        <f t="shared" si="14"/>
        <v>0</v>
      </c>
      <c r="AE1292" s="20" t="b">
        <f t="shared" si="15"/>
        <v>0</v>
      </c>
      <c r="AG1292" s="20" t="b">
        <f t="shared" si="16"/>
        <v>0</v>
      </c>
      <c r="AH1292" s="20" t="b">
        <f t="shared" si="17"/>
        <v>0</v>
      </c>
      <c r="AI1292" s="20" t="b">
        <f t="shared" si="18"/>
        <v>0</v>
      </c>
    </row>
    <row r="1293">
      <c r="H1293" s="20" t="b">
        <f t="shared" si="1"/>
        <v>0</v>
      </c>
      <c r="I1293" s="21" t="b">
        <f t="shared" si="2"/>
        <v>0</v>
      </c>
      <c r="J1293" s="21" t="b">
        <f t="shared" si="3"/>
        <v>0</v>
      </c>
      <c r="AB1293" s="20" t="b">
        <f t="shared" si="12"/>
        <v>0</v>
      </c>
      <c r="AC1293" s="20" t="b">
        <f t="shared" si="13"/>
        <v>0</v>
      </c>
      <c r="AD1293" s="20" t="b">
        <f t="shared" si="14"/>
        <v>0</v>
      </c>
      <c r="AE1293" s="20" t="b">
        <f t="shared" si="15"/>
        <v>0</v>
      </c>
      <c r="AG1293" s="20" t="b">
        <f t="shared" si="16"/>
        <v>0</v>
      </c>
      <c r="AH1293" s="20" t="b">
        <f t="shared" si="17"/>
        <v>0</v>
      </c>
      <c r="AI1293" s="20" t="b">
        <f t="shared" si="18"/>
        <v>0</v>
      </c>
    </row>
    <row r="1294">
      <c r="H1294" s="20" t="b">
        <f t="shared" si="1"/>
        <v>0</v>
      </c>
      <c r="I1294" s="21" t="b">
        <f t="shared" si="2"/>
        <v>0</v>
      </c>
      <c r="J1294" s="21" t="b">
        <f t="shared" si="3"/>
        <v>0</v>
      </c>
      <c r="AB1294" s="20" t="b">
        <f t="shared" si="12"/>
        <v>0</v>
      </c>
      <c r="AC1294" s="20" t="b">
        <f t="shared" si="13"/>
        <v>0</v>
      </c>
      <c r="AD1294" s="20" t="b">
        <f t="shared" si="14"/>
        <v>0</v>
      </c>
      <c r="AE1294" s="20" t="b">
        <f t="shared" si="15"/>
        <v>0</v>
      </c>
      <c r="AG1294" s="20" t="b">
        <f t="shared" si="16"/>
        <v>0</v>
      </c>
      <c r="AH1294" s="20" t="b">
        <f t="shared" si="17"/>
        <v>0</v>
      </c>
      <c r="AI1294" s="20" t="b">
        <f t="shared" si="18"/>
        <v>0</v>
      </c>
    </row>
    <row r="1295">
      <c r="H1295" s="20" t="b">
        <f t="shared" si="1"/>
        <v>0</v>
      </c>
      <c r="I1295" s="21" t="b">
        <f t="shared" si="2"/>
        <v>0</v>
      </c>
      <c r="J1295" s="21" t="b">
        <f t="shared" si="3"/>
        <v>0</v>
      </c>
      <c r="AB1295" s="20" t="b">
        <f t="shared" si="12"/>
        <v>0</v>
      </c>
      <c r="AC1295" s="20" t="b">
        <f t="shared" si="13"/>
        <v>0</v>
      </c>
      <c r="AD1295" s="20" t="b">
        <f t="shared" si="14"/>
        <v>0</v>
      </c>
      <c r="AE1295" s="20" t="b">
        <f t="shared" si="15"/>
        <v>0</v>
      </c>
      <c r="AG1295" s="20" t="b">
        <f t="shared" si="16"/>
        <v>0</v>
      </c>
      <c r="AH1295" s="20" t="b">
        <f t="shared" si="17"/>
        <v>0</v>
      </c>
      <c r="AI1295" s="20" t="b">
        <f t="shared" si="18"/>
        <v>0</v>
      </c>
    </row>
    <row r="1296">
      <c r="H1296" s="20" t="b">
        <f t="shared" si="1"/>
        <v>0</v>
      </c>
      <c r="I1296" s="21" t="b">
        <f t="shared" si="2"/>
        <v>0</v>
      </c>
      <c r="J1296" s="21" t="b">
        <f t="shared" si="3"/>
        <v>0</v>
      </c>
      <c r="AB1296" s="20" t="b">
        <f t="shared" si="12"/>
        <v>0</v>
      </c>
      <c r="AC1296" s="20" t="b">
        <f t="shared" si="13"/>
        <v>0</v>
      </c>
      <c r="AD1296" s="20" t="b">
        <f t="shared" si="14"/>
        <v>0</v>
      </c>
      <c r="AE1296" s="20" t="b">
        <f t="shared" si="15"/>
        <v>0</v>
      </c>
      <c r="AG1296" s="20" t="b">
        <f t="shared" si="16"/>
        <v>0</v>
      </c>
      <c r="AH1296" s="20" t="b">
        <f t="shared" si="17"/>
        <v>0</v>
      </c>
      <c r="AI1296" s="20" t="b">
        <f t="shared" si="18"/>
        <v>0</v>
      </c>
    </row>
    <row r="1297">
      <c r="H1297" s="20" t="b">
        <f t="shared" si="1"/>
        <v>0</v>
      </c>
      <c r="I1297" s="21" t="b">
        <f t="shared" si="2"/>
        <v>0</v>
      </c>
      <c r="J1297" s="21" t="b">
        <f t="shared" si="3"/>
        <v>0</v>
      </c>
      <c r="AB1297" s="20" t="b">
        <f t="shared" si="12"/>
        <v>0</v>
      </c>
      <c r="AC1297" s="20" t="b">
        <f t="shared" si="13"/>
        <v>0</v>
      </c>
      <c r="AD1297" s="20" t="b">
        <f t="shared" si="14"/>
        <v>0</v>
      </c>
      <c r="AE1297" s="20" t="b">
        <f t="shared" si="15"/>
        <v>0</v>
      </c>
      <c r="AG1297" s="20" t="b">
        <f t="shared" si="16"/>
        <v>0</v>
      </c>
      <c r="AH1297" s="20" t="b">
        <f t="shared" si="17"/>
        <v>0</v>
      </c>
      <c r="AI1297" s="20" t="b">
        <f t="shared" si="18"/>
        <v>0</v>
      </c>
    </row>
    <row r="1298">
      <c r="H1298" s="20" t="b">
        <f t="shared" si="1"/>
        <v>0</v>
      </c>
      <c r="I1298" s="21" t="b">
        <f t="shared" si="2"/>
        <v>0</v>
      </c>
      <c r="J1298" s="21" t="b">
        <f t="shared" si="3"/>
        <v>0</v>
      </c>
      <c r="AB1298" s="20" t="b">
        <f t="shared" si="12"/>
        <v>0</v>
      </c>
      <c r="AC1298" s="20" t="b">
        <f t="shared" si="13"/>
        <v>0</v>
      </c>
      <c r="AD1298" s="20" t="b">
        <f t="shared" si="14"/>
        <v>0</v>
      </c>
      <c r="AE1298" s="20" t="b">
        <f t="shared" si="15"/>
        <v>0</v>
      </c>
      <c r="AG1298" s="20" t="b">
        <f t="shared" si="16"/>
        <v>0</v>
      </c>
      <c r="AH1298" s="20" t="b">
        <f t="shared" si="17"/>
        <v>0</v>
      </c>
      <c r="AI1298" s="20" t="b">
        <f t="shared" si="18"/>
        <v>0</v>
      </c>
    </row>
    <row r="1299">
      <c r="H1299" s="20" t="b">
        <f t="shared" si="1"/>
        <v>0</v>
      </c>
      <c r="I1299" s="21" t="b">
        <f t="shared" si="2"/>
        <v>0</v>
      </c>
      <c r="J1299" s="21" t="b">
        <f t="shared" si="3"/>
        <v>0</v>
      </c>
      <c r="AB1299" s="20" t="b">
        <f t="shared" si="12"/>
        <v>0</v>
      </c>
      <c r="AC1299" s="20" t="b">
        <f t="shared" si="13"/>
        <v>0</v>
      </c>
      <c r="AD1299" s="20" t="b">
        <f t="shared" si="14"/>
        <v>0</v>
      </c>
      <c r="AE1299" s="20" t="b">
        <f t="shared" si="15"/>
        <v>0</v>
      </c>
      <c r="AG1299" s="20" t="b">
        <f t="shared" si="16"/>
        <v>0</v>
      </c>
      <c r="AH1299" s="20" t="b">
        <f t="shared" si="17"/>
        <v>0</v>
      </c>
      <c r="AI1299" s="20" t="b">
        <f t="shared" si="18"/>
        <v>0</v>
      </c>
    </row>
    <row r="1300">
      <c r="H1300" s="20" t="b">
        <f t="shared" si="1"/>
        <v>0</v>
      </c>
      <c r="I1300" s="21" t="b">
        <f t="shared" si="2"/>
        <v>0</v>
      </c>
      <c r="J1300" s="21" t="b">
        <f t="shared" si="3"/>
        <v>0</v>
      </c>
      <c r="AB1300" s="20" t="b">
        <f t="shared" si="12"/>
        <v>0</v>
      </c>
      <c r="AC1300" s="20" t="b">
        <f t="shared" si="13"/>
        <v>0</v>
      </c>
      <c r="AD1300" s="20" t="b">
        <f t="shared" si="14"/>
        <v>0</v>
      </c>
      <c r="AE1300" s="20" t="b">
        <f t="shared" si="15"/>
        <v>0</v>
      </c>
      <c r="AG1300" s="20" t="b">
        <f t="shared" si="16"/>
        <v>0</v>
      </c>
      <c r="AH1300" s="20" t="b">
        <f t="shared" si="17"/>
        <v>0</v>
      </c>
      <c r="AI1300" s="20" t="b">
        <f t="shared" si="18"/>
        <v>0</v>
      </c>
    </row>
    <row r="1301">
      <c r="H1301" s="20" t="b">
        <f t="shared" si="1"/>
        <v>0</v>
      </c>
      <c r="I1301" s="21" t="b">
        <f t="shared" si="2"/>
        <v>0</v>
      </c>
      <c r="J1301" s="21" t="b">
        <f t="shared" si="3"/>
        <v>0</v>
      </c>
      <c r="AB1301" s="20" t="b">
        <f t="shared" si="12"/>
        <v>0</v>
      </c>
      <c r="AC1301" s="20" t="b">
        <f t="shared" si="13"/>
        <v>0</v>
      </c>
      <c r="AD1301" s="20" t="b">
        <f t="shared" si="14"/>
        <v>0</v>
      </c>
      <c r="AE1301" s="20" t="b">
        <f t="shared" si="15"/>
        <v>0</v>
      </c>
      <c r="AG1301" s="20" t="b">
        <f t="shared" si="16"/>
        <v>0</v>
      </c>
      <c r="AH1301" s="20" t="b">
        <f t="shared" si="17"/>
        <v>0</v>
      </c>
      <c r="AI1301" s="20" t="b">
        <f t="shared" si="18"/>
        <v>0</v>
      </c>
    </row>
    <row r="1302">
      <c r="H1302" s="20" t="b">
        <f t="shared" si="1"/>
        <v>0</v>
      </c>
      <c r="I1302" s="21" t="b">
        <f t="shared" si="2"/>
        <v>0</v>
      </c>
      <c r="J1302" s="21" t="b">
        <f t="shared" si="3"/>
        <v>0</v>
      </c>
      <c r="AB1302" s="20" t="b">
        <f t="shared" si="12"/>
        <v>0</v>
      </c>
      <c r="AC1302" s="20" t="b">
        <f t="shared" si="13"/>
        <v>0</v>
      </c>
      <c r="AD1302" s="20" t="b">
        <f t="shared" si="14"/>
        <v>0</v>
      </c>
      <c r="AE1302" s="20" t="b">
        <f t="shared" si="15"/>
        <v>0</v>
      </c>
      <c r="AG1302" s="20" t="b">
        <f t="shared" si="16"/>
        <v>0</v>
      </c>
      <c r="AH1302" s="20" t="b">
        <f t="shared" si="17"/>
        <v>0</v>
      </c>
      <c r="AI1302" s="20" t="b">
        <f t="shared" si="18"/>
        <v>0</v>
      </c>
    </row>
    <row r="1303">
      <c r="H1303" s="20" t="b">
        <f t="shared" si="1"/>
        <v>0</v>
      </c>
      <c r="I1303" s="21" t="b">
        <f t="shared" si="2"/>
        <v>0</v>
      </c>
      <c r="J1303" s="21" t="b">
        <f t="shared" si="3"/>
        <v>0</v>
      </c>
      <c r="AB1303" s="20" t="b">
        <f t="shared" si="12"/>
        <v>0</v>
      </c>
      <c r="AC1303" s="20" t="b">
        <f t="shared" si="13"/>
        <v>0</v>
      </c>
      <c r="AD1303" s="20" t="b">
        <f t="shared" si="14"/>
        <v>0</v>
      </c>
      <c r="AE1303" s="20" t="b">
        <f t="shared" si="15"/>
        <v>0</v>
      </c>
      <c r="AG1303" s="20" t="b">
        <f t="shared" si="16"/>
        <v>0</v>
      </c>
      <c r="AH1303" s="20" t="b">
        <f t="shared" si="17"/>
        <v>0</v>
      </c>
      <c r="AI1303" s="20" t="b">
        <f t="shared" si="18"/>
        <v>0</v>
      </c>
    </row>
    <row r="1304">
      <c r="H1304" s="20" t="b">
        <f t="shared" si="1"/>
        <v>0</v>
      </c>
      <c r="I1304" s="21" t="b">
        <f t="shared" si="2"/>
        <v>0</v>
      </c>
      <c r="J1304" s="21" t="b">
        <f t="shared" si="3"/>
        <v>0</v>
      </c>
      <c r="AB1304" s="20" t="b">
        <f t="shared" si="12"/>
        <v>0</v>
      </c>
      <c r="AC1304" s="20" t="b">
        <f t="shared" si="13"/>
        <v>0</v>
      </c>
      <c r="AD1304" s="20" t="b">
        <f t="shared" si="14"/>
        <v>0</v>
      </c>
      <c r="AE1304" s="20" t="b">
        <f t="shared" si="15"/>
        <v>0</v>
      </c>
      <c r="AG1304" s="20" t="b">
        <f t="shared" si="16"/>
        <v>0</v>
      </c>
      <c r="AH1304" s="20" t="b">
        <f t="shared" si="17"/>
        <v>0</v>
      </c>
      <c r="AI1304" s="20" t="b">
        <f t="shared" si="18"/>
        <v>0</v>
      </c>
    </row>
    <row r="1305">
      <c r="H1305" s="20" t="b">
        <f t="shared" si="1"/>
        <v>0</v>
      </c>
      <c r="I1305" s="21" t="b">
        <f t="shared" si="2"/>
        <v>0</v>
      </c>
      <c r="J1305" s="21" t="b">
        <f t="shared" si="3"/>
        <v>0</v>
      </c>
      <c r="AB1305" s="20" t="b">
        <f t="shared" si="12"/>
        <v>0</v>
      </c>
      <c r="AC1305" s="20" t="b">
        <f t="shared" si="13"/>
        <v>0</v>
      </c>
      <c r="AD1305" s="20" t="b">
        <f t="shared" si="14"/>
        <v>0</v>
      </c>
      <c r="AE1305" s="20" t="b">
        <f t="shared" si="15"/>
        <v>0</v>
      </c>
      <c r="AG1305" s="20" t="b">
        <f t="shared" si="16"/>
        <v>0</v>
      </c>
      <c r="AH1305" s="20" t="b">
        <f t="shared" si="17"/>
        <v>0</v>
      </c>
      <c r="AI1305" s="20" t="b">
        <f t="shared" si="18"/>
        <v>0</v>
      </c>
    </row>
    <row r="1306">
      <c r="H1306" s="20" t="b">
        <f t="shared" si="1"/>
        <v>0</v>
      </c>
      <c r="I1306" s="21" t="b">
        <f t="shared" si="2"/>
        <v>0</v>
      </c>
      <c r="J1306" s="21" t="b">
        <f t="shared" si="3"/>
        <v>0</v>
      </c>
      <c r="AB1306" s="20" t="b">
        <f t="shared" si="12"/>
        <v>0</v>
      </c>
      <c r="AC1306" s="20" t="b">
        <f t="shared" si="13"/>
        <v>0</v>
      </c>
      <c r="AD1306" s="20" t="b">
        <f t="shared" si="14"/>
        <v>0</v>
      </c>
      <c r="AE1306" s="20" t="b">
        <f t="shared" si="15"/>
        <v>0</v>
      </c>
      <c r="AG1306" s="20" t="b">
        <f t="shared" si="16"/>
        <v>0</v>
      </c>
      <c r="AH1306" s="20" t="b">
        <f t="shared" si="17"/>
        <v>0</v>
      </c>
      <c r="AI1306" s="20" t="b">
        <f t="shared" si="18"/>
        <v>0</v>
      </c>
    </row>
    <row r="1307">
      <c r="H1307" s="20" t="b">
        <f t="shared" si="1"/>
        <v>0</v>
      </c>
      <c r="I1307" s="21" t="b">
        <f t="shared" si="2"/>
        <v>0</v>
      </c>
      <c r="J1307" s="21" t="b">
        <f t="shared" si="3"/>
        <v>0</v>
      </c>
      <c r="AB1307" s="20" t="b">
        <f t="shared" si="12"/>
        <v>0</v>
      </c>
      <c r="AC1307" s="20" t="b">
        <f t="shared" si="13"/>
        <v>0</v>
      </c>
      <c r="AD1307" s="20" t="b">
        <f t="shared" si="14"/>
        <v>0</v>
      </c>
      <c r="AE1307" s="20" t="b">
        <f t="shared" si="15"/>
        <v>0</v>
      </c>
      <c r="AG1307" s="20" t="b">
        <f t="shared" si="16"/>
        <v>0</v>
      </c>
      <c r="AH1307" s="20" t="b">
        <f t="shared" si="17"/>
        <v>0</v>
      </c>
      <c r="AI1307" s="20" t="b">
        <f t="shared" si="18"/>
        <v>0</v>
      </c>
    </row>
    <row r="1308">
      <c r="D1308" s="22"/>
      <c r="H1308" s="20" t="b">
        <f t="shared" si="1"/>
        <v>0</v>
      </c>
      <c r="I1308" s="21" t="b">
        <f t="shared" si="2"/>
        <v>0</v>
      </c>
      <c r="J1308" s="21" t="b">
        <f t="shared" si="3"/>
        <v>0</v>
      </c>
      <c r="AB1308" s="20" t="b">
        <f t="shared" si="12"/>
        <v>0</v>
      </c>
      <c r="AC1308" s="20" t="b">
        <f t="shared" si="13"/>
        <v>0</v>
      </c>
      <c r="AD1308" s="20" t="b">
        <f t="shared" si="14"/>
        <v>0</v>
      </c>
      <c r="AE1308" s="20" t="b">
        <f t="shared" si="15"/>
        <v>0</v>
      </c>
      <c r="AG1308" s="20" t="b">
        <f t="shared" si="16"/>
        <v>0</v>
      </c>
      <c r="AH1308" s="20" t="b">
        <f t="shared" si="17"/>
        <v>0</v>
      </c>
      <c r="AI1308" s="20" t="b">
        <f t="shared" si="18"/>
        <v>0</v>
      </c>
    </row>
    <row r="1309">
      <c r="D1309" s="22"/>
      <c r="H1309" s="20" t="b">
        <f t="shared" si="1"/>
        <v>0</v>
      </c>
      <c r="I1309" s="21" t="b">
        <f t="shared" si="2"/>
        <v>0</v>
      </c>
      <c r="J1309" s="21" t="b">
        <f t="shared" si="3"/>
        <v>0</v>
      </c>
      <c r="AB1309" s="20" t="b">
        <f t="shared" si="12"/>
        <v>0</v>
      </c>
      <c r="AC1309" s="20" t="b">
        <f t="shared" si="13"/>
        <v>0</v>
      </c>
      <c r="AD1309" s="20" t="b">
        <f t="shared" si="14"/>
        <v>0</v>
      </c>
      <c r="AE1309" s="20" t="b">
        <f t="shared" si="15"/>
        <v>0</v>
      </c>
      <c r="AG1309" s="20" t="b">
        <f t="shared" si="16"/>
        <v>0</v>
      </c>
      <c r="AH1309" s="20" t="b">
        <f t="shared" si="17"/>
        <v>0</v>
      </c>
      <c r="AI1309" s="20" t="b">
        <f t="shared" si="18"/>
        <v>0</v>
      </c>
    </row>
    <row r="1310">
      <c r="H1310" s="20" t="b">
        <f t="shared" si="1"/>
        <v>0</v>
      </c>
      <c r="I1310" s="21" t="b">
        <f t="shared" si="2"/>
        <v>0</v>
      </c>
      <c r="J1310" s="21" t="b">
        <f t="shared" si="3"/>
        <v>0</v>
      </c>
      <c r="AB1310" s="20" t="b">
        <f t="shared" si="12"/>
        <v>0</v>
      </c>
      <c r="AC1310" s="20" t="b">
        <f t="shared" si="13"/>
        <v>0</v>
      </c>
      <c r="AD1310" s="20" t="b">
        <f t="shared" si="14"/>
        <v>0</v>
      </c>
      <c r="AE1310" s="20" t="b">
        <f t="shared" si="15"/>
        <v>0</v>
      </c>
      <c r="AG1310" s="20" t="b">
        <f t="shared" si="16"/>
        <v>0</v>
      </c>
      <c r="AH1310" s="20" t="b">
        <f t="shared" si="17"/>
        <v>0</v>
      </c>
      <c r="AI1310" s="20" t="b">
        <f t="shared" si="18"/>
        <v>0</v>
      </c>
    </row>
    <row r="1311">
      <c r="H1311" s="20" t="b">
        <f t="shared" si="1"/>
        <v>0</v>
      </c>
      <c r="I1311" s="21" t="b">
        <f t="shared" si="2"/>
        <v>0</v>
      </c>
      <c r="J1311" s="21" t="b">
        <f t="shared" si="3"/>
        <v>0</v>
      </c>
      <c r="AB1311" s="20" t="b">
        <f t="shared" si="12"/>
        <v>0</v>
      </c>
      <c r="AC1311" s="20" t="b">
        <f t="shared" si="13"/>
        <v>0</v>
      </c>
      <c r="AD1311" s="20" t="b">
        <f t="shared" si="14"/>
        <v>0</v>
      </c>
      <c r="AE1311" s="20" t="b">
        <f t="shared" si="15"/>
        <v>0</v>
      </c>
      <c r="AG1311" s="20" t="b">
        <f t="shared" si="16"/>
        <v>0</v>
      </c>
      <c r="AH1311" s="20" t="b">
        <f t="shared" si="17"/>
        <v>0</v>
      </c>
      <c r="AI1311" s="20" t="b">
        <f t="shared" si="18"/>
        <v>0</v>
      </c>
    </row>
    <row r="1312">
      <c r="H1312" s="20" t="b">
        <f t="shared" si="1"/>
        <v>0</v>
      </c>
      <c r="I1312" s="21" t="b">
        <f t="shared" si="2"/>
        <v>0</v>
      </c>
      <c r="J1312" s="21" t="b">
        <f t="shared" si="3"/>
        <v>0</v>
      </c>
      <c r="AB1312" s="20" t="b">
        <f t="shared" si="12"/>
        <v>0</v>
      </c>
      <c r="AC1312" s="20" t="b">
        <f t="shared" si="13"/>
        <v>0</v>
      </c>
      <c r="AD1312" s="20" t="b">
        <f t="shared" si="14"/>
        <v>0</v>
      </c>
      <c r="AE1312" s="20" t="b">
        <f t="shared" si="15"/>
        <v>0</v>
      </c>
      <c r="AG1312" s="20" t="b">
        <f t="shared" si="16"/>
        <v>0</v>
      </c>
      <c r="AH1312" s="20" t="b">
        <f t="shared" si="17"/>
        <v>0</v>
      </c>
      <c r="AI1312" s="20" t="b">
        <f t="shared" si="18"/>
        <v>0</v>
      </c>
    </row>
    <row r="1313">
      <c r="H1313" s="20" t="b">
        <f t="shared" si="1"/>
        <v>0</v>
      </c>
      <c r="I1313" s="21" t="b">
        <f t="shared" si="2"/>
        <v>0</v>
      </c>
      <c r="J1313" s="21" t="b">
        <f t="shared" si="3"/>
        <v>0</v>
      </c>
      <c r="AB1313" s="20" t="b">
        <f t="shared" si="12"/>
        <v>0</v>
      </c>
      <c r="AC1313" s="20" t="b">
        <f t="shared" si="13"/>
        <v>0</v>
      </c>
      <c r="AD1313" s="20" t="b">
        <f t="shared" si="14"/>
        <v>0</v>
      </c>
      <c r="AE1313" s="20" t="b">
        <f t="shared" si="15"/>
        <v>0</v>
      </c>
      <c r="AG1313" s="20" t="b">
        <f t="shared" si="16"/>
        <v>0</v>
      </c>
      <c r="AH1313" s="20" t="b">
        <f t="shared" si="17"/>
        <v>0</v>
      </c>
      <c r="AI1313" s="20" t="b">
        <f t="shared" si="18"/>
        <v>0</v>
      </c>
    </row>
    <row r="1314">
      <c r="H1314" s="20" t="b">
        <f t="shared" si="1"/>
        <v>0</v>
      </c>
      <c r="I1314" s="21" t="b">
        <f t="shared" si="2"/>
        <v>0</v>
      </c>
      <c r="J1314" s="21" t="b">
        <f t="shared" si="3"/>
        <v>0</v>
      </c>
      <c r="AB1314" s="20" t="b">
        <f t="shared" si="12"/>
        <v>0</v>
      </c>
      <c r="AC1314" s="20" t="b">
        <f t="shared" si="13"/>
        <v>0</v>
      </c>
      <c r="AD1314" s="20" t="b">
        <f t="shared" si="14"/>
        <v>0</v>
      </c>
      <c r="AE1314" s="20" t="b">
        <f t="shared" si="15"/>
        <v>0</v>
      </c>
      <c r="AG1314" s="20" t="b">
        <f t="shared" si="16"/>
        <v>0</v>
      </c>
      <c r="AH1314" s="20" t="b">
        <f t="shared" si="17"/>
        <v>0</v>
      </c>
      <c r="AI1314" s="20" t="b">
        <f t="shared" si="18"/>
        <v>0</v>
      </c>
    </row>
    <row r="1315">
      <c r="H1315" s="20" t="b">
        <f t="shared" si="1"/>
        <v>0</v>
      </c>
      <c r="I1315" s="21" t="b">
        <f t="shared" si="2"/>
        <v>0</v>
      </c>
      <c r="J1315" s="21" t="b">
        <f t="shared" si="3"/>
        <v>0</v>
      </c>
      <c r="AB1315" s="20" t="b">
        <f t="shared" si="12"/>
        <v>0</v>
      </c>
      <c r="AC1315" s="20" t="b">
        <f t="shared" si="13"/>
        <v>0</v>
      </c>
      <c r="AD1315" s="20" t="b">
        <f t="shared" si="14"/>
        <v>0</v>
      </c>
      <c r="AE1315" s="20" t="b">
        <f t="shared" si="15"/>
        <v>0</v>
      </c>
      <c r="AG1315" s="20" t="b">
        <f t="shared" si="16"/>
        <v>0</v>
      </c>
      <c r="AH1315" s="20" t="b">
        <f t="shared" si="17"/>
        <v>0</v>
      </c>
      <c r="AI1315" s="20" t="b">
        <f t="shared" si="18"/>
        <v>0</v>
      </c>
    </row>
    <row r="1316">
      <c r="H1316" s="20" t="b">
        <f t="shared" si="1"/>
        <v>0</v>
      </c>
      <c r="I1316" s="21" t="b">
        <f t="shared" si="2"/>
        <v>0</v>
      </c>
      <c r="J1316" s="21" t="b">
        <f t="shared" si="3"/>
        <v>0</v>
      </c>
      <c r="AB1316" s="20" t="b">
        <f t="shared" si="12"/>
        <v>0</v>
      </c>
      <c r="AC1316" s="20" t="b">
        <f t="shared" si="13"/>
        <v>0</v>
      </c>
      <c r="AD1316" s="20" t="b">
        <f t="shared" si="14"/>
        <v>0</v>
      </c>
      <c r="AE1316" s="20" t="b">
        <f t="shared" si="15"/>
        <v>0</v>
      </c>
      <c r="AG1316" s="20" t="b">
        <f t="shared" si="16"/>
        <v>0</v>
      </c>
      <c r="AH1316" s="20" t="b">
        <f t="shared" si="17"/>
        <v>0</v>
      </c>
      <c r="AI1316" s="20" t="b">
        <f t="shared" si="18"/>
        <v>0</v>
      </c>
    </row>
    <row r="1317">
      <c r="H1317" s="20" t="b">
        <f t="shared" si="1"/>
        <v>0</v>
      </c>
      <c r="I1317" s="21" t="b">
        <f t="shared" si="2"/>
        <v>0</v>
      </c>
      <c r="J1317" s="21" t="b">
        <f t="shared" si="3"/>
        <v>0</v>
      </c>
      <c r="AB1317" s="20" t="b">
        <f t="shared" si="12"/>
        <v>0</v>
      </c>
      <c r="AC1317" s="20" t="b">
        <f t="shared" si="13"/>
        <v>0</v>
      </c>
      <c r="AD1317" s="20" t="b">
        <f t="shared" si="14"/>
        <v>0</v>
      </c>
      <c r="AE1317" s="20" t="b">
        <f t="shared" si="15"/>
        <v>0</v>
      </c>
      <c r="AG1317" s="20" t="b">
        <f t="shared" si="16"/>
        <v>0</v>
      </c>
      <c r="AH1317" s="20" t="b">
        <f t="shared" si="17"/>
        <v>0</v>
      </c>
      <c r="AI1317" s="20" t="b">
        <f t="shared" si="18"/>
        <v>0</v>
      </c>
    </row>
    <row r="1318">
      <c r="H1318" s="20" t="b">
        <f t="shared" si="1"/>
        <v>0</v>
      </c>
      <c r="I1318" s="21" t="b">
        <f t="shared" si="2"/>
        <v>0</v>
      </c>
      <c r="J1318" s="21" t="b">
        <f t="shared" si="3"/>
        <v>0</v>
      </c>
      <c r="AB1318" s="20" t="b">
        <f t="shared" si="12"/>
        <v>0</v>
      </c>
      <c r="AC1318" s="20" t="b">
        <f t="shared" si="13"/>
        <v>0</v>
      </c>
      <c r="AD1318" s="20" t="b">
        <f t="shared" si="14"/>
        <v>0</v>
      </c>
      <c r="AE1318" s="20" t="b">
        <f t="shared" si="15"/>
        <v>0</v>
      </c>
      <c r="AG1318" s="20" t="b">
        <f t="shared" si="16"/>
        <v>0</v>
      </c>
      <c r="AH1318" s="20" t="b">
        <f t="shared" si="17"/>
        <v>0</v>
      </c>
      <c r="AI1318" s="20" t="b">
        <f t="shared" si="18"/>
        <v>0</v>
      </c>
    </row>
    <row r="1319">
      <c r="H1319" s="20" t="b">
        <f t="shared" si="1"/>
        <v>0</v>
      </c>
      <c r="I1319" s="21" t="b">
        <f t="shared" si="2"/>
        <v>0</v>
      </c>
      <c r="J1319" s="21" t="b">
        <f t="shared" si="3"/>
        <v>0</v>
      </c>
      <c r="AB1319" s="20" t="b">
        <f t="shared" si="12"/>
        <v>0</v>
      </c>
      <c r="AC1319" s="20" t="b">
        <f t="shared" si="13"/>
        <v>0</v>
      </c>
      <c r="AD1319" s="20" t="b">
        <f t="shared" si="14"/>
        <v>0</v>
      </c>
      <c r="AE1319" s="20" t="b">
        <f t="shared" si="15"/>
        <v>0</v>
      </c>
      <c r="AG1319" s="20" t="b">
        <f t="shared" si="16"/>
        <v>0</v>
      </c>
      <c r="AH1319" s="20" t="b">
        <f t="shared" si="17"/>
        <v>0</v>
      </c>
      <c r="AI1319" s="20" t="b">
        <f t="shared" si="18"/>
        <v>0</v>
      </c>
    </row>
    <row r="1320">
      <c r="H1320" s="20" t="b">
        <f t="shared" si="1"/>
        <v>0</v>
      </c>
      <c r="I1320" s="21" t="b">
        <f t="shared" si="2"/>
        <v>0</v>
      </c>
      <c r="J1320" s="21" t="b">
        <f t="shared" si="3"/>
        <v>0</v>
      </c>
      <c r="AB1320" s="20" t="b">
        <f t="shared" si="12"/>
        <v>0</v>
      </c>
      <c r="AC1320" s="20" t="b">
        <f t="shared" si="13"/>
        <v>0</v>
      </c>
      <c r="AD1320" s="20" t="b">
        <f t="shared" si="14"/>
        <v>0</v>
      </c>
      <c r="AE1320" s="20" t="b">
        <f t="shared" si="15"/>
        <v>0</v>
      </c>
      <c r="AG1320" s="20" t="b">
        <f t="shared" si="16"/>
        <v>0</v>
      </c>
      <c r="AH1320" s="20" t="b">
        <f t="shared" si="17"/>
        <v>0</v>
      </c>
      <c r="AI1320" s="20" t="b">
        <f t="shared" si="18"/>
        <v>0</v>
      </c>
    </row>
    <row r="1321">
      <c r="H1321" s="20" t="b">
        <f t="shared" si="1"/>
        <v>0</v>
      </c>
      <c r="I1321" s="21" t="b">
        <f t="shared" si="2"/>
        <v>0</v>
      </c>
      <c r="J1321" s="21" t="b">
        <f t="shared" si="3"/>
        <v>0</v>
      </c>
      <c r="AB1321" s="20" t="b">
        <f t="shared" si="12"/>
        <v>0</v>
      </c>
      <c r="AC1321" s="20" t="b">
        <f t="shared" si="13"/>
        <v>0</v>
      </c>
      <c r="AD1321" s="20" t="b">
        <f t="shared" si="14"/>
        <v>0</v>
      </c>
      <c r="AE1321" s="20" t="b">
        <f t="shared" si="15"/>
        <v>0</v>
      </c>
      <c r="AG1321" s="20" t="b">
        <f t="shared" si="16"/>
        <v>0</v>
      </c>
      <c r="AH1321" s="20" t="b">
        <f t="shared" si="17"/>
        <v>0</v>
      </c>
      <c r="AI1321" s="20" t="b">
        <f t="shared" si="18"/>
        <v>0</v>
      </c>
    </row>
    <row r="1322">
      <c r="H1322" s="20" t="b">
        <f t="shared" si="1"/>
        <v>0</v>
      </c>
      <c r="I1322" s="21" t="b">
        <f t="shared" si="2"/>
        <v>0</v>
      </c>
      <c r="J1322" s="21" t="b">
        <f t="shared" si="3"/>
        <v>0</v>
      </c>
      <c r="AB1322" s="20" t="b">
        <f t="shared" si="12"/>
        <v>0</v>
      </c>
      <c r="AC1322" s="20" t="b">
        <f t="shared" si="13"/>
        <v>0</v>
      </c>
      <c r="AD1322" s="20" t="b">
        <f t="shared" si="14"/>
        <v>0</v>
      </c>
      <c r="AE1322" s="20" t="b">
        <f t="shared" si="15"/>
        <v>0</v>
      </c>
      <c r="AG1322" s="20" t="b">
        <f t="shared" si="16"/>
        <v>0</v>
      </c>
      <c r="AH1322" s="20" t="b">
        <f t="shared" si="17"/>
        <v>0</v>
      </c>
      <c r="AI1322" s="20" t="b">
        <f t="shared" si="18"/>
        <v>0</v>
      </c>
    </row>
    <row r="1323">
      <c r="H1323" s="20" t="b">
        <f t="shared" si="1"/>
        <v>0</v>
      </c>
      <c r="I1323" s="21" t="b">
        <f t="shared" si="2"/>
        <v>0</v>
      </c>
      <c r="J1323" s="21" t="b">
        <f t="shared" si="3"/>
        <v>0</v>
      </c>
      <c r="AB1323" s="20" t="b">
        <f t="shared" si="12"/>
        <v>0</v>
      </c>
      <c r="AC1323" s="20" t="b">
        <f t="shared" si="13"/>
        <v>0</v>
      </c>
      <c r="AD1323" s="20" t="b">
        <f t="shared" si="14"/>
        <v>0</v>
      </c>
      <c r="AE1323" s="20" t="b">
        <f t="shared" si="15"/>
        <v>0</v>
      </c>
      <c r="AG1323" s="20" t="b">
        <f t="shared" si="16"/>
        <v>0</v>
      </c>
      <c r="AH1323" s="20" t="b">
        <f t="shared" si="17"/>
        <v>0</v>
      </c>
      <c r="AI1323" s="20" t="b">
        <f t="shared" si="18"/>
        <v>0</v>
      </c>
    </row>
    <row r="1324">
      <c r="H1324" s="20" t="b">
        <f t="shared" si="1"/>
        <v>0</v>
      </c>
      <c r="I1324" s="21" t="b">
        <f t="shared" si="2"/>
        <v>0</v>
      </c>
      <c r="J1324" s="21" t="b">
        <f t="shared" si="3"/>
        <v>0</v>
      </c>
      <c r="AB1324" s="20" t="b">
        <f t="shared" si="12"/>
        <v>0</v>
      </c>
      <c r="AC1324" s="20" t="b">
        <f t="shared" si="13"/>
        <v>0</v>
      </c>
      <c r="AD1324" s="20" t="b">
        <f t="shared" si="14"/>
        <v>0</v>
      </c>
      <c r="AE1324" s="20" t="b">
        <f t="shared" si="15"/>
        <v>0</v>
      </c>
      <c r="AG1324" s="20" t="b">
        <f t="shared" si="16"/>
        <v>0</v>
      </c>
      <c r="AH1324" s="20" t="b">
        <f t="shared" si="17"/>
        <v>0</v>
      </c>
      <c r="AI1324" s="20" t="b">
        <f t="shared" si="18"/>
        <v>0</v>
      </c>
    </row>
    <row r="1325">
      <c r="H1325" s="20" t="b">
        <f t="shared" si="1"/>
        <v>0</v>
      </c>
      <c r="I1325" s="21" t="b">
        <f t="shared" si="2"/>
        <v>0</v>
      </c>
      <c r="J1325" s="21" t="b">
        <f t="shared" si="3"/>
        <v>0</v>
      </c>
      <c r="AB1325" s="20" t="b">
        <f t="shared" si="12"/>
        <v>0</v>
      </c>
      <c r="AC1325" s="20" t="b">
        <f t="shared" si="13"/>
        <v>0</v>
      </c>
      <c r="AD1325" s="20" t="b">
        <f t="shared" si="14"/>
        <v>0</v>
      </c>
      <c r="AE1325" s="20" t="b">
        <f t="shared" si="15"/>
        <v>0</v>
      </c>
      <c r="AG1325" s="20" t="b">
        <f t="shared" si="16"/>
        <v>0</v>
      </c>
      <c r="AH1325" s="20" t="b">
        <f t="shared" si="17"/>
        <v>0</v>
      </c>
      <c r="AI1325" s="20" t="b">
        <f t="shared" si="18"/>
        <v>0</v>
      </c>
    </row>
    <row r="1326">
      <c r="D1326" s="22"/>
      <c r="E1326" s="22"/>
      <c r="H1326" s="20" t="b">
        <f t="shared" si="1"/>
        <v>0</v>
      </c>
      <c r="I1326" s="21" t="b">
        <f t="shared" si="2"/>
        <v>0</v>
      </c>
      <c r="J1326" s="21" t="b">
        <f t="shared" si="3"/>
        <v>0</v>
      </c>
      <c r="AB1326" s="20" t="b">
        <f t="shared" si="12"/>
        <v>0</v>
      </c>
      <c r="AC1326" s="20" t="b">
        <f t="shared" si="13"/>
        <v>0</v>
      </c>
      <c r="AD1326" s="20" t="b">
        <f t="shared" si="14"/>
        <v>0</v>
      </c>
      <c r="AE1326" s="20" t="b">
        <f t="shared" si="15"/>
        <v>0</v>
      </c>
      <c r="AG1326" s="20" t="b">
        <f t="shared" si="16"/>
        <v>0</v>
      </c>
      <c r="AH1326" s="20" t="b">
        <f t="shared" si="17"/>
        <v>0</v>
      </c>
      <c r="AI1326" s="20" t="b">
        <f t="shared" si="18"/>
        <v>0</v>
      </c>
    </row>
    <row r="1327">
      <c r="D1327" s="22"/>
      <c r="E1327" s="22"/>
      <c r="H1327" s="20" t="b">
        <f t="shared" si="1"/>
        <v>0</v>
      </c>
      <c r="I1327" s="21" t="b">
        <f t="shared" si="2"/>
        <v>0</v>
      </c>
      <c r="J1327" s="21" t="b">
        <f t="shared" si="3"/>
        <v>0</v>
      </c>
      <c r="AB1327" s="20" t="b">
        <f t="shared" si="12"/>
        <v>0</v>
      </c>
      <c r="AC1327" s="20" t="b">
        <f t="shared" si="13"/>
        <v>0</v>
      </c>
      <c r="AD1327" s="20" t="b">
        <f t="shared" si="14"/>
        <v>0</v>
      </c>
      <c r="AE1327" s="20" t="b">
        <f t="shared" si="15"/>
        <v>0</v>
      </c>
      <c r="AG1327" s="20" t="b">
        <f t="shared" si="16"/>
        <v>0</v>
      </c>
      <c r="AH1327" s="20" t="b">
        <f t="shared" si="17"/>
        <v>0</v>
      </c>
      <c r="AI1327" s="20" t="b">
        <f t="shared" si="18"/>
        <v>0</v>
      </c>
    </row>
    <row r="1328">
      <c r="H1328" s="20" t="b">
        <f t="shared" si="1"/>
        <v>0</v>
      </c>
      <c r="I1328" s="21" t="b">
        <f t="shared" si="2"/>
        <v>0</v>
      </c>
      <c r="J1328" s="21" t="b">
        <f t="shared" si="3"/>
        <v>0</v>
      </c>
      <c r="AB1328" s="20" t="b">
        <f t="shared" si="12"/>
        <v>0</v>
      </c>
      <c r="AC1328" s="20" t="b">
        <f t="shared" si="13"/>
        <v>0</v>
      </c>
      <c r="AD1328" s="20" t="b">
        <f t="shared" si="14"/>
        <v>0</v>
      </c>
      <c r="AE1328" s="20" t="b">
        <f t="shared" si="15"/>
        <v>0</v>
      </c>
      <c r="AG1328" s="20" t="b">
        <f t="shared" si="16"/>
        <v>0</v>
      </c>
      <c r="AH1328" s="20" t="b">
        <f t="shared" si="17"/>
        <v>0</v>
      </c>
      <c r="AI1328" s="20" t="b">
        <f t="shared" si="18"/>
        <v>0</v>
      </c>
    </row>
    <row r="1329">
      <c r="H1329" s="20" t="b">
        <f t="shared" si="1"/>
        <v>0</v>
      </c>
      <c r="I1329" s="21" t="b">
        <f t="shared" si="2"/>
        <v>0</v>
      </c>
      <c r="J1329" s="21" t="b">
        <f t="shared" si="3"/>
        <v>0</v>
      </c>
      <c r="AB1329" s="20" t="b">
        <f t="shared" si="12"/>
        <v>0</v>
      </c>
      <c r="AC1329" s="20" t="b">
        <f t="shared" si="13"/>
        <v>0</v>
      </c>
      <c r="AD1329" s="20" t="b">
        <f t="shared" si="14"/>
        <v>0</v>
      </c>
      <c r="AE1329" s="20" t="b">
        <f t="shared" si="15"/>
        <v>0</v>
      </c>
      <c r="AG1329" s="20" t="b">
        <f t="shared" si="16"/>
        <v>0</v>
      </c>
      <c r="AH1329" s="20" t="b">
        <f t="shared" si="17"/>
        <v>0</v>
      </c>
      <c r="AI1329" s="20" t="b">
        <f t="shared" si="18"/>
        <v>0</v>
      </c>
    </row>
    <row r="1330">
      <c r="H1330" s="20" t="b">
        <f t="shared" si="1"/>
        <v>0</v>
      </c>
      <c r="I1330" s="21" t="b">
        <f t="shared" si="2"/>
        <v>0</v>
      </c>
      <c r="J1330" s="21" t="b">
        <f t="shared" si="3"/>
        <v>0</v>
      </c>
      <c r="AB1330" s="20" t="b">
        <f t="shared" si="12"/>
        <v>0</v>
      </c>
      <c r="AC1330" s="20" t="b">
        <f t="shared" si="13"/>
        <v>0</v>
      </c>
      <c r="AD1330" s="20" t="b">
        <f t="shared" si="14"/>
        <v>0</v>
      </c>
      <c r="AE1330" s="20" t="b">
        <f t="shared" si="15"/>
        <v>0</v>
      </c>
      <c r="AG1330" s="20" t="b">
        <f t="shared" si="16"/>
        <v>0</v>
      </c>
      <c r="AH1330" s="20" t="b">
        <f t="shared" si="17"/>
        <v>0</v>
      </c>
      <c r="AI1330" s="20" t="b">
        <f t="shared" si="18"/>
        <v>0</v>
      </c>
    </row>
    <row r="1331">
      <c r="H1331" s="20" t="b">
        <f t="shared" si="1"/>
        <v>0</v>
      </c>
      <c r="I1331" s="21" t="b">
        <f t="shared" si="2"/>
        <v>0</v>
      </c>
      <c r="J1331" s="21" t="b">
        <f t="shared" si="3"/>
        <v>0</v>
      </c>
      <c r="AB1331" s="20" t="b">
        <f t="shared" si="12"/>
        <v>0</v>
      </c>
      <c r="AC1331" s="20" t="b">
        <f t="shared" si="13"/>
        <v>0</v>
      </c>
      <c r="AD1331" s="20" t="b">
        <f t="shared" si="14"/>
        <v>0</v>
      </c>
      <c r="AE1331" s="20" t="b">
        <f t="shared" si="15"/>
        <v>0</v>
      </c>
      <c r="AG1331" s="20" t="b">
        <f t="shared" si="16"/>
        <v>0</v>
      </c>
      <c r="AH1331" s="20" t="b">
        <f t="shared" si="17"/>
        <v>0</v>
      </c>
      <c r="AI1331" s="20" t="b">
        <f t="shared" si="18"/>
        <v>0</v>
      </c>
    </row>
    <row r="1332">
      <c r="H1332" s="20" t="b">
        <f t="shared" si="1"/>
        <v>0</v>
      </c>
      <c r="I1332" s="21" t="b">
        <f t="shared" si="2"/>
        <v>0</v>
      </c>
      <c r="J1332" s="21" t="b">
        <f t="shared" si="3"/>
        <v>0</v>
      </c>
      <c r="AB1332" s="20" t="b">
        <f t="shared" si="12"/>
        <v>0</v>
      </c>
      <c r="AC1332" s="20" t="b">
        <f t="shared" si="13"/>
        <v>0</v>
      </c>
      <c r="AD1332" s="20" t="b">
        <f t="shared" si="14"/>
        <v>0</v>
      </c>
      <c r="AE1332" s="20" t="b">
        <f t="shared" si="15"/>
        <v>0</v>
      </c>
      <c r="AG1332" s="20" t="b">
        <f t="shared" si="16"/>
        <v>0</v>
      </c>
      <c r="AH1332" s="20" t="b">
        <f t="shared" si="17"/>
        <v>0</v>
      </c>
      <c r="AI1332" s="20" t="b">
        <f t="shared" si="18"/>
        <v>0</v>
      </c>
    </row>
    <row r="1333">
      <c r="H1333" s="20" t="b">
        <f t="shared" si="1"/>
        <v>0</v>
      </c>
      <c r="I1333" s="21" t="b">
        <f t="shared" si="2"/>
        <v>0</v>
      </c>
      <c r="J1333" s="21" t="b">
        <f t="shared" si="3"/>
        <v>0</v>
      </c>
      <c r="AB1333" s="20" t="b">
        <f t="shared" si="12"/>
        <v>0</v>
      </c>
      <c r="AC1333" s="20" t="b">
        <f t="shared" si="13"/>
        <v>0</v>
      </c>
      <c r="AD1333" s="20" t="b">
        <f t="shared" si="14"/>
        <v>0</v>
      </c>
      <c r="AE1333" s="20" t="b">
        <f t="shared" si="15"/>
        <v>0</v>
      </c>
      <c r="AG1333" s="20" t="b">
        <f t="shared" si="16"/>
        <v>0</v>
      </c>
      <c r="AH1333" s="20" t="b">
        <f t="shared" si="17"/>
        <v>0</v>
      </c>
      <c r="AI1333" s="20" t="b">
        <f t="shared" si="18"/>
        <v>0</v>
      </c>
    </row>
    <row r="1334">
      <c r="H1334" s="20" t="b">
        <f t="shared" si="1"/>
        <v>0</v>
      </c>
      <c r="I1334" s="21" t="b">
        <f t="shared" si="2"/>
        <v>0</v>
      </c>
      <c r="J1334" s="21" t="b">
        <f t="shared" si="3"/>
        <v>0</v>
      </c>
      <c r="AB1334" s="20" t="b">
        <f t="shared" si="12"/>
        <v>0</v>
      </c>
      <c r="AC1334" s="20" t="b">
        <f t="shared" si="13"/>
        <v>0</v>
      </c>
      <c r="AD1334" s="20" t="b">
        <f t="shared" si="14"/>
        <v>0</v>
      </c>
      <c r="AE1334" s="20" t="b">
        <f t="shared" si="15"/>
        <v>0</v>
      </c>
      <c r="AG1334" s="20" t="b">
        <f t="shared" si="16"/>
        <v>0</v>
      </c>
      <c r="AH1334" s="20" t="b">
        <f t="shared" si="17"/>
        <v>0</v>
      </c>
      <c r="AI1334" s="20" t="b">
        <f t="shared" si="18"/>
        <v>0</v>
      </c>
    </row>
    <row r="1335">
      <c r="H1335" s="20" t="b">
        <f t="shared" si="1"/>
        <v>0</v>
      </c>
      <c r="I1335" s="21" t="b">
        <f t="shared" si="2"/>
        <v>0</v>
      </c>
      <c r="J1335" s="21" t="b">
        <f t="shared" si="3"/>
        <v>0</v>
      </c>
      <c r="AB1335" s="20" t="b">
        <f t="shared" si="12"/>
        <v>0</v>
      </c>
      <c r="AC1335" s="20" t="b">
        <f t="shared" si="13"/>
        <v>0</v>
      </c>
      <c r="AD1335" s="20" t="b">
        <f t="shared" si="14"/>
        <v>0</v>
      </c>
      <c r="AE1335" s="20" t="b">
        <f t="shared" si="15"/>
        <v>0</v>
      </c>
      <c r="AG1335" s="20" t="b">
        <f t="shared" si="16"/>
        <v>0</v>
      </c>
      <c r="AH1335" s="20" t="b">
        <f t="shared" si="17"/>
        <v>0</v>
      </c>
      <c r="AI1335" s="20" t="b">
        <f t="shared" si="18"/>
        <v>0</v>
      </c>
    </row>
    <row r="1336">
      <c r="H1336" s="20" t="b">
        <f t="shared" si="1"/>
        <v>0</v>
      </c>
      <c r="I1336" s="21" t="b">
        <f t="shared" si="2"/>
        <v>0</v>
      </c>
      <c r="J1336" s="21" t="b">
        <f t="shared" si="3"/>
        <v>0</v>
      </c>
      <c r="AB1336" s="20" t="b">
        <f t="shared" si="12"/>
        <v>0</v>
      </c>
      <c r="AC1336" s="20" t="b">
        <f t="shared" si="13"/>
        <v>0</v>
      </c>
      <c r="AD1336" s="20" t="b">
        <f t="shared" si="14"/>
        <v>0</v>
      </c>
      <c r="AE1336" s="20" t="b">
        <f t="shared" si="15"/>
        <v>0</v>
      </c>
      <c r="AG1336" s="20" t="b">
        <f t="shared" si="16"/>
        <v>0</v>
      </c>
      <c r="AH1336" s="20" t="b">
        <f t="shared" si="17"/>
        <v>0</v>
      </c>
      <c r="AI1336" s="20" t="b">
        <f t="shared" si="18"/>
        <v>0</v>
      </c>
    </row>
    <row r="1337">
      <c r="H1337" s="20" t="b">
        <f t="shared" si="1"/>
        <v>0</v>
      </c>
      <c r="I1337" s="21" t="b">
        <f t="shared" si="2"/>
        <v>0</v>
      </c>
      <c r="J1337" s="21" t="b">
        <f t="shared" si="3"/>
        <v>0</v>
      </c>
      <c r="AB1337" s="20" t="b">
        <f t="shared" si="12"/>
        <v>0</v>
      </c>
      <c r="AC1337" s="20" t="b">
        <f t="shared" si="13"/>
        <v>0</v>
      </c>
      <c r="AD1337" s="20" t="b">
        <f t="shared" si="14"/>
        <v>0</v>
      </c>
      <c r="AE1337" s="20" t="b">
        <f t="shared" si="15"/>
        <v>0</v>
      </c>
      <c r="AG1337" s="20" t="b">
        <f t="shared" si="16"/>
        <v>0</v>
      </c>
      <c r="AH1337" s="20" t="b">
        <f t="shared" si="17"/>
        <v>0</v>
      </c>
      <c r="AI1337" s="20" t="b">
        <f t="shared" si="18"/>
        <v>0</v>
      </c>
    </row>
    <row r="1338">
      <c r="H1338" s="20" t="b">
        <f t="shared" si="1"/>
        <v>0</v>
      </c>
      <c r="I1338" s="21" t="b">
        <f t="shared" si="2"/>
        <v>0</v>
      </c>
      <c r="J1338" s="21" t="b">
        <f t="shared" si="3"/>
        <v>0</v>
      </c>
      <c r="AB1338" s="20" t="b">
        <f t="shared" si="12"/>
        <v>0</v>
      </c>
      <c r="AC1338" s="20" t="b">
        <f t="shared" si="13"/>
        <v>0</v>
      </c>
      <c r="AD1338" s="20" t="b">
        <f t="shared" si="14"/>
        <v>0</v>
      </c>
      <c r="AE1338" s="20" t="b">
        <f t="shared" si="15"/>
        <v>0</v>
      </c>
      <c r="AG1338" s="20" t="b">
        <f t="shared" si="16"/>
        <v>0</v>
      </c>
      <c r="AH1338" s="20" t="b">
        <f t="shared" si="17"/>
        <v>0</v>
      </c>
      <c r="AI1338" s="20" t="b">
        <f t="shared" si="18"/>
        <v>0</v>
      </c>
    </row>
    <row r="1339">
      <c r="H1339" s="20" t="b">
        <f t="shared" si="1"/>
        <v>0</v>
      </c>
      <c r="I1339" s="21" t="b">
        <f t="shared" si="2"/>
        <v>0</v>
      </c>
      <c r="J1339" s="21" t="b">
        <f t="shared" si="3"/>
        <v>0</v>
      </c>
      <c r="AB1339" s="20" t="b">
        <f t="shared" si="12"/>
        <v>0</v>
      </c>
      <c r="AC1339" s="20" t="b">
        <f t="shared" si="13"/>
        <v>0</v>
      </c>
      <c r="AD1339" s="20" t="b">
        <f t="shared" si="14"/>
        <v>0</v>
      </c>
      <c r="AE1339" s="20" t="b">
        <f t="shared" si="15"/>
        <v>0</v>
      </c>
      <c r="AG1339" s="20" t="b">
        <f t="shared" si="16"/>
        <v>0</v>
      </c>
      <c r="AH1339" s="20" t="b">
        <f t="shared" si="17"/>
        <v>0</v>
      </c>
      <c r="AI1339" s="20" t="b">
        <f t="shared" si="18"/>
        <v>0</v>
      </c>
    </row>
    <row r="1340">
      <c r="H1340" s="20" t="b">
        <f t="shared" si="1"/>
        <v>0</v>
      </c>
      <c r="I1340" s="21" t="b">
        <f t="shared" si="2"/>
        <v>0</v>
      </c>
      <c r="J1340" s="21" t="b">
        <f t="shared" si="3"/>
        <v>0</v>
      </c>
      <c r="AB1340" s="20" t="b">
        <f t="shared" si="12"/>
        <v>0</v>
      </c>
      <c r="AC1340" s="20" t="b">
        <f t="shared" si="13"/>
        <v>0</v>
      </c>
      <c r="AD1340" s="20" t="b">
        <f t="shared" si="14"/>
        <v>0</v>
      </c>
      <c r="AE1340" s="20" t="b">
        <f t="shared" si="15"/>
        <v>0</v>
      </c>
      <c r="AG1340" s="20" t="b">
        <f t="shared" si="16"/>
        <v>0</v>
      </c>
      <c r="AH1340" s="20" t="b">
        <f t="shared" si="17"/>
        <v>0</v>
      </c>
      <c r="AI1340" s="20" t="b">
        <f t="shared" si="18"/>
        <v>0</v>
      </c>
    </row>
    <row r="1341">
      <c r="H1341" s="20" t="b">
        <f t="shared" si="1"/>
        <v>0</v>
      </c>
      <c r="I1341" s="21" t="b">
        <f t="shared" si="2"/>
        <v>0</v>
      </c>
      <c r="J1341" s="21" t="b">
        <f t="shared" si="3"/>
        <v>0</v>
      </c>
      <c r="AB1341" s="20" t="b">
        <f t="shared" si="12"/>
        <v>0</v>
      </c>
      <c r="AC1341" s="20" t="b">
        <f t="shared" si="13"/>
        <v>0</v>
      </c>
      <c r="AD1341" s="20" t="b">
        <f t="shared" si="14"/>
        <v>0</v>
      </c>
      <c r="AE1341" s="20" t="b">
        <f t="shared" si="15"/>
        <v>0</v>
      </c>
      <c r="AG1341" s="20" t="b">
        <f t="shared" si="16"/>
        <v>0</v>
      </c>
      <c r="AH1341" s="20" t="b">
        <f t="shared" si="17"/>
        <v>0</v>
      </c>
      <c r="AI1341" s="20" t="b">
        <f t="shared" si="18"/>
        <v>0</v>
      </c>
    </row>
    <row r="1342">
      <c r="H1342" s="20" t="b">
        <f t="shared" si="1"/>
        <v>0</v>
      </c>
      <c r="I1342" s="21" t="b">
        <f t="shared" si="2"/>
        <v>0</v>
      </c>
      <c r="J1342" s="21" t="b">
        <f t="shared" si="3"/>
        <v>0</v>
      </c>
      <c r="AB1342" s="20" t="b">
        <f t="shared" si="12"/>
        <v>0</v>
      </c>
      <c r="AC1342" s="20" t="b">
        <f t="shared" si="13"/>
        <v>0</v>
      </c>
      <c r="AD1342" s="20" t="b">
        <f t="shared" si="14"/>
        <v>0</v>
      </c>
      <c r="AE1342" s="20" t="b">
        <f t="shared" si="15"/>
        <v>0</v>
      </c>
      <c r="AG1342" s="20" t="b">
        <f t="shared" si="16"/>
        <v>0</v>
      </c>
      <c r="AH1342" s="20" t="b">
        <f t="shared" si="17"/>
        <v>0</v>
      </c>
      <c r="AI1342" s="20" t="b">
        <f t="shared" si="18"/>
        <v>0</v>
      </c>
    </row>
    <row r="1343">
      <c r="H1343" s="20" t="b">
        <f t="shared" si="1"/>
        <v>0</v>
      </c>
      <c r="I1343" s="21" t="b">
        <f t="shared" si="2"/>
        <v>0</v>
      </c>
      <c r="J1343" s="21" t="b">
        <f t="shared" si="3"/>
        <v>0</v>
      </c>
      <c r="AB1343" s="20" t="b">
        <f t="shared" si="12"/>
        <v>0</v>
      </c>
      <c r="AC1343" s="20" t="b">
        <f t="shared" si="13"/>
        <v>0</v>
      </c>
      <c r="AD1343" s="20" t="b">
        <f t="shared" si="14"/>
        <v>0</v>
      </c>
      <c r="AE1343" s="20" t="b">
        <f t="shared" si="15"/>
        <v>0</v>
      </c>
      <c r="AG1343" s="20" t="b">
        <f t="shared" si="16"/>
        <v>0</v>
      </c>
      <c r="AH1343" s="20" t="b">
        <f t="shared" si="17"/>
        <v>0</v>
      </c>
      <c r="AI1343" s="20" t="b">
        <f t="shared" si="18"/>
        <v>0</v>
      </c>
    </row>
    <row r="1344">
      <c r="E1344" s="22"/>
      <c r="H1344" s="20" t="b">
        <f t="shared" si="1"/>
        <v>0</v>
      </c>
      <c r="I1344" s="21" t="b">
        <f t="shared" si="2"/>
        <v>0</v>
      </c>
      <c r="J1344" s="21" t="b">
        <f t="shared" si="3"/>
        <v>0</v>
      </c>
      <c r="AB1344" s="20" t="b">
        <f t="shared" si="12"/>
        <v>0</v>
      </c>
      <c r="AC1344" s="20" t="b">
        <f t="shared" si="13"/>
        <v>0</v>
      </c>
      <c r="AD1344" s="20" t="b">
        <f t="shared" si="14"/>
        <v>0</v>
      </c>
      <c r="AE1344" s="20" t="b">
        <f t="shared" si="15"/>
        <v>0</v>
      </c>
      <c r="AG1344" s="20" t="b">
        <f t="shared" si="16"/>
        <v>0</v>
      </c>
      <c r="AH1344" s="20" t="b">
        <f t="shared" si="17"/>
        <v>0</v>
      </c>
      <c r="AI1344" s="20" t="b">
        <f t="shared" si="18"/>
        <v>0</v>
      </c>
    </row>
    <row r="1345">
      <c r="E1345" s="22"/>
      <c r="H1345" s="20" t="b">
        <f t="shared" si="1"/>
        <v>0</v>
      </c>
      <c r="I1345" s="21" t="b">
        <f t="shared" si="2"/>
        <v>0</v>
      </c>
      <c r="J1345" s="21" t="b">
        <f t="shared" si="3"/>
        <v>0</v>
      </c>
      <c r="AB1345" s="20" t="b">
        <f t="shared" si="12"/>
        <v>0</v>
      </c>
      <c r="AC1345" s="20" t="b">
        <f t="shared" si="13"/>
        <v>0</v>
      </c>
      <c r="AD1345" s="20" t="b">
        <f t="shared" si="14"/>
        <v>0</v>
      </c>
      <c r="AE1345" s="20" t="b">
        <f t="shared" si="15"/>
        <v>0</v>
      </c>
      <c r="AG1345" s="20" t="b">
        <f t="shared" si="16"/>
        <v>0</v>
      </c>
      <c r="AH1345" s="20" t="b">
        <f t="shared" si="17"/>
        <v>0</v>
      </c>
      <c r="AI1345" s="20" t="b">
        <f t="shared" si="18"/>
        <v>0</v>
      </c>
    </row>
    <row r="1346">
      <c r="H1346" s="20" t="b">
        <f t="shared" si="1"/>
        <v>0</v>
      </c>
      <c r="I1346" s="21" t="b">
        <f t="shared" si="2"/>
        <v>0</v>
      </c>
      <c r="J1346" s="21" t="b">
        <f t="shared" si="3"/>
        <v>0</v>
      </c>
      <c r="AB1346" s="20" t="b">
        <f t="shared" si="12"/>
        <v>0</v>
      </c>
      <c r="AC1346" s="20" t="b">
        <f t="shared" si="13"/>
        <v>0</v>
      </c>
      <c r="AD1346" s="20" t="b">
        <f t="shared" si="14"/>
        <v>0</v>
      </c>
      <c r="AE1346" s="20" t="b">
        <f t="shared" si="15"/>
        <v>0</v>
      </c>
      <c r="AG1346" s="20" t="b">
        <f t="shared" si="16"/>
        <v>0</v>
      </c>
      <c r="AH1346" s="20" t="b">
        <f t="shared" si="17"/>
        <v>0</v>
      </c>
      <c r="AI1346" s="20" t="b">
        <f t="shared" si="18"/>
        <v>0</v>
      </c>
    </row>
    <row r="1347">
      <c r="H1347" s="20" t="b">
        <f t="shared" si="1"/>
        <v>0</v>
      </c>
      <c r="I1347" s="21" t="b">
        <f t="shared" si="2"/>
        <v>0</v>
      </c>
      <c r="J1347" s="21" t="b">
        <f t="shared" si="3"/>
        <v>0</v>
      </c>
      <c r="AB1347" s="20" t="b">
        <f t="shared" si="12"/>
        <v>0</v>
      </c>
      <c r="AC1347" s="20" t="b">
        <f t="shared" si="13"/>
        <v>0</v>
      </c>
      <c r="AD1347" s="20" t="b">
        <f t="shared" si="14"/>
        <v>0</v>
      </c>
      <c r="AE1347" s="20" t="b">
        <f t="shared" si="15"/>
        <v>0</v>
      </c>
      <c r="AG1347" s="20" t="b">
        <f t="shared" si="16"/>
        <v>0</v>
      </c>
      <c r="AH1347" s="20" t="b">
        <f t="shared" si="17"/>
        <v>0</v>
      </c>
      <c r="AI1347" s="20" t="b">
        <f t="shared" si="18"/>
        <v>0</v>
      </c>
    </row>
    <row r="1348">
      <c r="H1348" s="20" t="b">
        <f t="shared" si="1"/>
        <v>0</v>
      </c>
      <c r="I1348" s="21" t="b">
        <f t="shared" si="2"/>
        <v>0</v>
      </c>
      <c r="J1348" s="21" t="b">
        <f t="shared" si="3"/>
        <v>0</v>
      </c>
      <c r="AB1348" s="20" t="b">
        <f t="shared" si="12"/>
        <v>0</v>
      </c>
      <c r="AC1348" s="20" t="b">
        <f t="shared" si="13"/>
        <v>0</v>
      </c>
      <c r="AD1348" s="20" t="b">
        <f t="shared" si="14"/>
        <v>0</v>
      </c>
      <c r="AE1348" s="20" t="b">
        <f t="shared" si="15"/>
        <v>0</v>
      </c>
      <c r="AG1348" s="20" t="b">
        <f t="shared" si="16"/>
        <v>0</v>
      </c>
      <c r="AH1348" s="20" t="b">
        <f t="shared" si="17"/>
        <v>0</v>
      </c>
      <c r="AI1348" s="20" t="b">
        <f t="shared" si="18"/>
        <v>0</v>
      </c>
    </row>
    <row r="1349">
      <c r="H1349" s="20" t="b">
        <f t="shared" si="1"/>
        <v>0</v>
      </c>
      <c r="I1349" s="21" t="b">
        <f t="shared" si="2"/>
        <v>0</v>
      </c>
      <c r="J1349" s="21" t="b">
        <f t="shared" si="3"/>
        <v>0</v>
      </c>
      <c r="AB1349" s="20" t="b">
        <f t="shared" si="12"/>
        <v>0</v>
      </c>
      <c r="AC1349" s="20" t="b">
        <f t="shared" si="13"/>
        <v>0</v>
      </c>
      <c r="AD1349" s="20" t="b">
        <f t="shared" si="14"/>
        <v>0</v>
      </c>
      <c r="AE1349" s="20" t="b">
        <f t="shared" si="15"/>
        <v>0</v>
      </c>
      <c r="AG1349" s="20" t="b">
        <f t="shared" si="16"/>
        <v>0</v>
      </c>
      <c r="AH1349" s="20" t="b">
        <f t="shared" si="17"/>
        <v>0</v>
      </c>
      <c r="AI1349" s="20" t="b">
        <f t="shared" si="18"/>
        <v>0</v>
      </c>
    </row>
    <row r="1350">
      <c r="H1350" s="20" t="b">
        <f t="shared" si="1"/>
        <v>0</v>
      </c>
      <c r="I1350" s="21" t="b">
        <f t="shared" si="2"/>
        <v>0</v>
      </c>
      <c r="J1350" s="21" t="b">
        <f t="shared" si="3"/>
        <v>0</v>
      </c>
      <c r="AB1350" s="20" t="b">
        <f t="shared" si="12"/>
        <v>0</v>
      </c>
      <c r="AC1350" s="20" t="b">
        <f t="shared" si="13"/>
        <v>0</v>
      </c>
      <c r="AD1350" s="20" t="b">
        <f t="shared" si="14"/>
        <v>0</v>
      </c>
      <c r="AE1350" s="20" t="b">
        <f t="shared" si="15"/>
        <v>0</v>
      </c>
      <c r="AG1350" s="20" t="b">
        <f t="shared" si="16"/>
        <v>0</v>
      </c>
      <c r="AH1350" s="20" t="b">
        <f t="shared" si="17"/>
        <v>0</v>
      </c>
      <c r="AI1350" s="20" t="b">
        <f t="shared" si="18"/>
        <v>0</v>
      </c>
    </row>
    <row r="1351">
      <c r="H1351" s="20" t="b">
        <f t="shared" si="1"/>
        <v>0</v>
      </c>
      <c r="I1351" s="21" t="b">
        <f t="shared" si="2"/>
        <v>0</v>
      </c>
      <c r="J1351" s="21" t="b">
        <f t="shared" si="3"/>
        <v>0</v>
      </c>
      <c r="AB1351" s="20" t="b">
        <f t="shared" si="12"/>
        <v>0</v>
      </c>
      <c r="AC1351" s="20" t="b">
        <f t="shared" si="13"/>
        <v>0</v>
      </c>
      <c r="AD1351" s="20" t="b">
        <f t="shared" si="14"/>
        <v>0</v>
      </c>
      <c r="AE1351" s="20" t="b">
        <f t="shared" si="15"/>
        <v>0</v>
      </c>
      <c r="AG1351" s="20" t="b">
        <f t="shared" si="16"/>
        <v>0</v>
      </c>
      <c r="AH1351" s="20" t="b">
        <f t="shared" si="17"/>
        <v>0</v>
      </c>
      <c r="AI1351" s="20" t="b">
        <f t="shared" si="18"/>
        <v>0</v>
      </c>
    </row>
    <row r="1352">
      <c r="H1352" s="20" t="b">
        <f t="shared" si="1"/>
        <v>0</v>
      </c>
      <c r="I1352" s="21" t="b">
        <f t="shared" si="2"/>
        <v>0</v>
      </c>
      <c r="J1352" s="21" t="b">
        <f t="shared" si="3"/>
        <v>0</v>
      </c>
      <c r="AB1352" s="20" t="b">
        <f t="shared" si="12"/>
        <v>0</v>
      </c>
      <c r="AC1352" s="20" t="b">
        <f t="shared" si="13"/>
        <v>0</v>
      </c>
      <c r="AD1352" s="20" t="b">
        <f t="shared" si="14"/>
        <v>0</v>
      </c>
      <c r="AE1352" s="20" t="b">
        <f t="shared" si="15"/>
        <v>0</v>
      </c>
      <c r="AG1352" s="20" t="b">
        <f t="shared" si="16"/>
        <v>0</v>
      </c>
      <c r="AH1352" s="20" t="b">
        <f t="shared" si="17"/>
        <v>0</v>
      </c>
      <c r="AI1352" s="20" t="b">
        <f t="shared" si="18"/>
        <v>0</v>
      </c>
    </row>
    <row r="1353">
      <c r="H1353" s="20" t="b">
        <f t="shared" si="1"/>
        <v>0</v>
      </c>
      <c r="I1353" s="21" t="b">
        <f t="shared" si="2"/>
        <v>0</v>
      </c>
      <c r="J1353" s="21" t="b">
        <f t="shared" si="3"/>
        <v>0</v>
      </c>
      <c r="AB1353" s="20" t="b">
        <f t="shared" si="12"/>
        <v>0</v>
      </c>
      <c r="AC1353" s="20" t="b">
        <f t="shared" si="13"/>
        <v>0</v>
      </c>
      <c r="AD1353" s="20" t="b">
        <f t="shared" si="14"/>
        <v>0</v>
      </c>
      <c r="AE1353" s="20" t="b">
        <f t="shared" si="15"/>
        <v>0</v>
      </c>
      <c r="AG1353" s="20" t="b">
        <f t="shared" si="16"/>
        <v>0</v>
      </c>
      <c r="AH1353" s="20" t="b">
        <f t="shared" si="17"/>
        <v>0</v>
      </c>
      <c r="AI1353" s="20" t="b">
        <f t="shared" si="18"/>
        <v>0</v>
      </c>
    </row>
    <row r="1354">
      <c r="H1354" s="20" t="b">
        <f t="shared" si="1"/>
        <v>0</v>
      </c>
      <c r="I1354" s="21" t="b">
        <f t="shared" si="2"/>
        <v>0</v>
      </c>
      <c r="J1354" s="21" t="b">
        <f t="shared" si="3"/>
        <v>0</v>
      </c>
      <c r="AB1354" s="20" t="b">
        <f t="shared" si="12"/>
        <v>0</v>
      </c>
      <c r="AC1354" s="20" t="b">
        <f t="shared" si="13"/>
        <v>0</v>
      </c>
      <c r="AD1354" s="20" t="b">
        <f t="shared" si="14"/>
        <v>0</v>
      </c>
      <c r="AE1354" s="20" t="b">
        <f t="shared" si="15"/>
        <v>0</v>
      </c>
      <c r="AG1354" s="20" t="b">
        <f t="shared" si="16"/>
        <v>0</v>
      </c>
      <c r="AH1354" s="20" t="b">
        <f t="shared" si="17"/>
        <v>0</v>
      </c>
      <c r="AI1354" s="20" t="b">
        <f t="shared" si="18"/>
        <v>0</v>
      </c>
    </row>
    <row r="1355">
      <c r="H1355" s="20" t="b">
        <f t="shared" si="1"/>
        <v>0</v>
      </c>
      <c r="I1355" s="21" t="b">
        <f t="shared" si="2"/>
        <v>0</v>
      </c>
      <c r="J1355" s="21" t="b">
        <f t="shared" si="3"/>
        <v>0</v>
      </c>
      <c r="AB1355" s="20" t="b">
        <f t="shared" si="12"/>
        <v>0</v>
      </c>
      <c r="AC1355" s="20" t="b">
        <f t="shared" si="13"/>
        <v>0</v>
      </c>
      <c r="AD1355" s="20" t="b">
        <f t="shared" si="14"/>
        <v>0</v>
      </c>
      <c r="AE1355" s="20" t="b">
        <f t="shared" si="15"/>
        <v>0</v>
      </c>
      <c r="AG1355" s="20" t="b">
        <f t="shared" si="16"/>
        <v>0</v>
      </c>
      <c r="AH1355" s="20" t="b">
        <f t="shared" si="17"/>
        <v>0</v>
      </c>
      <c r="AI1355" s="20" t="b">
        <f t="shared" si="18"/>
        <v>0</v>
      </c>
    </row>
    <row r="1356">
      <c r="H1356" s="20" t="b">
        <f t="shared" si="1"/>
        <v>0</v>
      </c>
      <c r="I1356" s="21" t="b">
        <f t="shared" si="2"/>
        <v>0</v>
      </c>
      <c r="J1356" s="21" t="b">
        <f t="shared" si="3"/>
        <v>0</v>
      </c>
      <c r="AB1356" s="20" t="b">
        <f t="shared" si="12"/>
        <v>0</v>
      </c>
      <c r="AC1356" s="20" t="b">
        <f t="shared" si="13"/>
        <v>0</v>
      </c>
      <c r="AD1356" s="20" t="b">
        <f t="shared" si="14"/>
        <v>0</v>
      </c>
      <c r="AE1356" s="20" t="b">
        <f t="shared" si="15"/>
        <v>0</v>
      </c>
      <c r="AG1356" s="20" t="b">
        <f t="shared" si="16"/>
        <v>0</v>
      </c>
      <c r="AH1356" s="20" t="b">
        <f t="shared" si="17"/>
        <v>0</v>
      </c>
      <c r="AI1356" s="20" t="b">
        <f t="shared" si="18"/>
        <v>0</v>
      </c>
    </row>
    <row r="1357">
      <c r="H1357" s="20" t="b">
        <f t="shared" si="1"/>
        <v>0</v>
      </c>
      <c r="I1357" s="21" t="b">
        <f t="shared" si="2"/>
        <v>0</v>
      </c>
      <c r="J1357" s="21" t="b">
        <f t="shared" si="3"/>
        <v>0</v>
      </c>
      <c r="AB1357" s="20" t="b">
        <f t="shared" si="12"/>
        <v>0</v>
      </c>
      <c r="AC1357" s="20" t="b">
        <f t="shared" si="13"/>
        <v>0</v>
      </c>
      <c r="AD1357" s="20" t="b">
        <f t="shared" si="14"/>
        <v>0</v>
      </c>
      <c r="AE1357" s="20" t="b">
        <f t="shared" si="15"/>
        <v>0</v>
      </c>
      <c r="AG1357" s="20" t="b">
        <f t="shared" si="16"/>
        <v>0</v>
      </c>
      <c r="AH1357" s="20" t="b">
        <f t="shared" si="17"/>
        <v>0</v>
      </c>
      <c r="AI1357" s="20" t="b">
        <f t="shared" si="18"/>
        <v>0</v>
      </c>
    </row>
    <row r="1358">
      <c r="H1358" s="20" t="b">
        <f t="shared" si="1"/>
        <v>0</v>
      </c>
      <c r="I1358" s="21" t="b">
        <f t="shared" si="2"/>
        <v>0</v>
      </c>
      <c r="J1358" s="21" t="b">
        <f t="shared" si="3"/>
        <v>0</v>
      </c>
      <c r="AB1358" s="20" t="b">
        <f t="shared" si="12"/>
        <v>0</v>
      </c>
      <c r="AC1358" s="20" t="b">
        <f t="shared" si="13"/>
        <v>0</v>
      </c>
      <c r="AD1358" s="20" t="b">
        <f t="shared" si="14"/>
        <v>0</v>
      </c>
      <c r="AE1358" s="20" t="b">
        <f t="shared" si="15"/>
        <v>0</v>
      </c>
      <c r="AG1358" s="20" t="b">
        <f t="shared" si="16"/>
        <v>0</v>
      </c>
      <c r="AH1358" s="20" t="b">
        <f t="shared" si="17"/>
        <v>0</v>
      </c>
      <c r="AI1358" s="20" t="b">
        <f t="shared" si="18"/>
        <v>0</v>
      </c>
    </row>
    <row r="1359">
      <c r="H1359" s="20" t="b">
        <f t="shared" si="1"/>
        <v>0</v>
      </c>
      <c r="I1359" s="21" t="b">
        <f t="shared" si="2"/>
        <v>0</v>
      </c>
      <c r="J1359" s="21" t="b">
        <f t="shared" si="3"/>
        <v>0</v>
      </c>
      <c r="AB1359" s="20" t="b">
        <f t="shared" si="12"/>
        <v>0</v>
      </c>
      <c r="AC1359" s="20" t="b">
        <f t="shared" si="13"/>
        <v>0</v>
      </c>
      <c r="AD1359" s="20" t="b">
        <f t="shared" si="14"/>
        <v>0</v>
      </c>
      <c r="AE1359" s="20" t="b">
        <f t="shared" si="15"/>
        <v>0</v>
      </c>
      <c r="AG1359" s="20" t="b">
        <f t="shared" si="16"/>
        <v>0</v>
      </c>
      <c r="AH1359" s="20" t="b">
        <f t="shared" si="17"/>
        <v>0</v>
      </c>
      <c r="AI1359" s="20" t="b">
        <f t="shared" si="18"/>
        <v>0</v>
      </c>
    </row>
    <row r="1360">
      <c r="H1360" s="20" t="b">
        <f t="shared" si="1"/>
        <v>0</v>
      </c>
      <c r="I1360" s="21" t="b">
        <f t="shared" si="2"/>
        <v>0</v>
      </c>
      <c r="J1360" s="21" t="b">
        <f t="shared" si="3"/>
        <v>0</v>
      </c>
      <c r="AB1360" s="20" t="b">
        <f t="shared" si="12"/>
        <v>0</v>
      </c>
      <c r="AC1360" s="20" t="b">
        <f t="shared" si="13"/>
        <v>0</v>
      </c>
      <c r="AD1360" s="20" t="b">
        <f t="shared" si="14"/>
        <v>0</v>
      </c>
      <c r="AE1360" s="20" t="b">
        <f t="shared" si="15"/>
        <v>0</v>
      </c>
      <c r="AG1360" s="20" t="b">
        <f t="shared" si="16"/>
        <v>0</v>
      </c>
      <c r="AH1360" s="20" t="b">
        <f t="shared" si="17"/>
        <v>0</v>
      </c>
      <c r="AI1360" s="20" t="b">
        <f t="shared" si="18"/>
        <v>0</v>
      </c>
    </row>
    <row r="1361">
      <c r="H1361" s="20" t="b">
        <f t="shared" si="1"/>
        <v>0</v>
      </c>
      <c r="I1361" s="21" t="b">
        <f t="shared" si="2"/>
        <v>0</v>
      </c>
      <c r="J1361" s="21" t="b">
        <f t="shared" si="3"/>
        <v>0</v>
      </c>
      <c r="AB1361" s="20" t="b">
        <f t="shared" si="12"/>
        <v>0</v>
      </c>
      <c r="AC1361" s="20" t="b">
        <f t="shared" si="13"/>
        <v>0</v>
      </c>
      <c r="AD1361" s="20" t="b">
        <f t="shared" si="14"/>
        <v>0</v>
      </c>
      <c r="AE1361" s="20" t="b">
        <f t="shared" si="15"/>
        <v>0</v>
      </c>
      <c r="AG1361" s="20" t="b">
        <f t="shared" si="16"/>
        <v>0</v>
      </c>
      <c r="AH1361" s="20" t="b">
        <f t="shared" si="17"/>
        <v>0</v>
      </c>
      <c r="AI1361" s="20" t="b">
        <f t="shared" si="18"/>
        <v>0</v>
      </c>
    </row>
    <row r="1362">
      <c r="D1362" s="22"/>
      <c r="E1362" s="22"/>
      <c r="H1362" s="20" t="b">
        <f t="shared" si="1"/>
        <v>0</v>
      </c>
      <c r="I1362" s="21" t="b">
        <f t="shared" si="2"/>
        <v>0</v>
      </c>
      <c r="J1362" s="21" t="b">
        <f t="shared" si="3"/>
        <v>0</v>
      </c>
      <c r="AB1362" s="20" t="b">
        <f t="shared" si="12"/>
        <v>0</v>
      </c>
      <c r="AC1362" s="20" t="b">
        <f t="shared" si="13"/>
        <v>0</v>
      </c>
      <c r="AD1362" s="20" t="b">
        <f t="shared" si="14"/>
        <v>0</v>
      </c>
      <c r="AE1362" s="20" t="b">
        <f t="shared" si="15"/>
        <v>0</v>
      </c>
      <c r="AG1362" s="20" t="b">
        <f t="shared" si="16"/>
        <v>0</v>
      </c>
      <c r="AH1362" s="20" t="b">
        <f t="shared" si="17"/>
        <v>0</v>
      </c>
      <c r="AI1362" s="20" t="b">
        <f t="shared" si="18"/>
        <v>0</v>
      </c>
    </row>
    <row r="1363">
      <c r="D1363" s="22"/>
      <c r="E1363" s="22"/>
      <c r="H1363" s="20" t="b">
        <f t="shared" si="1"/>
        <v>0</v>
      </c>
      <c r="I1363" s="21" t="b">
        <f t="shared" si="2"/>
        <v>0</v>
      </c>
      <c r="J1363" s="21" t="b">
        <f t="shared" si="3"/>
        <v>0</v>
      </c>
      <c r="AB1363" s="20" t="b">
        <f t="shared" si="12"/>
        <v>0</v>
      </c>
      <c r="AC1363" s="20" t="b">
        <f t="shared" si="13"/>
        <v>0</v>
      </c>
      <c r="AD1363" s="20" t="b">
        <f t="shared" si="14"/>
        <v>0</v>
      </c>
      <c r="AE1363" s="20" t="b">
        <f t="shared" si="15"/>
        <v>0</v>
      </c>
      <c r="AG1363" s="20" t="b">
        <f t="shared" si="16"/>
        <v>0</v>
      </c>
      <c r="AH1363" s="20" t="b">
        <f t="shared" si="17"/>
        <v>0</v>
      </c>
      <c r="AI1363" s="20" t="b">
        <f t="shared" si="18"/>
        <v>0</v>
      </c>
    </row>
    <row r="1364">
      <c r="H1364" s="20" t="b">
        <f t="shared" si="1"/>
        <v>0</v>
      </c>
      <c r="I1364" s="21" t="b">
        <f t="shared" si="2"/>
        <v>0</v>
      </c>
      <c r="J1364" s="21" t="b">
        <f t="shared" si="3"/>
        <v>0</v>
      </c>
      <c r="AB1364" s="20" t="b">
        <f t="shared" si="12"/>
        <v>0</v>
      </c>
      <c r="AC1364" s="20" t="b">
        <f t="shared" si="13"/>
        <v>0</v>
      </c>
      <c r="AD1364" s="20" t="b">
        <f t="shared" si="14"/>
        <v>0</v>
      </c>
      <c r="AE1364" s="20" t="b">
        <f t="shared" si="15"/>
        <v>0</v>
      </c>
      <c r="AG1364" s="20" t="b">
        <f t="shared" si="16"/>
        <v>0</v>
      </c>
      <c r="AH1364" s="20" t="b">
        <f t="shared" si="17"/>
        <v>0</v>
      </c>
      <c r="AI1364" s="20" t="b">
        <f t="shared" si="18"/>
        <v>0</v>
      </c>
    </row>
    <row r="1365">
      <c r="H1365" s="20" t="b">
        <f t="shared" si="1"/>
        <v>0</v>
      </c>
      <c r="I1365" s="21" t="b">
        <f t="shared" si="2"/>
        <v>0</v>
      </c>
      <c r="J1365" s="21" t="b">
        <f t="shared" si="3"/>
        <v>0</v>
      </c>
      <c r="AB1365" s="20" t="b">
        <f t="shared" si="12"/>
        <v>0</v>
      </c>
      <c r="AC1365" s="20" t="b">
        <f t="shared" si="13"/>
        <v>0</v>
      </c>
      <c r="AD1365" s="20" t="b">
        <f t="shared" si="14"/>
        <v>0</v>
      </c>
      <c r="AE1365" s="20" t="b">
        <f t="shared" si="15"/>
        <v>0</v>
      </c>
      <c r="AG1365" s="20" t="b">
        <f t="shared" si="16"/>
        <v>0</v>
      </c>
      <c r="AH1365" s="20" t="b">
        <f t="shared" si="17"/>
        <v>0</v>
      </c>
      <c r="AI1365" s="20" t="b">
        <f t="shared" si="18"/>
        <v>0</v>
      </c>
    </row>
    <row r="1366">
      <c r="H1366" s="20" t="b">
        <f t="shared" si="1"/>
        <v>0</v>
      </c>
      <c r="I1366" s="21" t="b">
        <f t="shared" si="2"/>
        <v>0</v>
      </c>
      <c r="J1366" s="21" t="b">
        <f t="shared" si="3"/>
        <v>0</v>
      </c>
      <c r="AB1366" s="20" t="b">
        <f t="shared" si="12"/>
        <v>0</v>
      </c>
      <c r="AC1366" s="20" t="b">
        <f t="shared" si="13"/>
        <v>0</v>
      </c>
      <c r="AD1366" s="20" t="b">
        <f t="shared" si="14"/>
        <v>0</v>
      </c>
      <c r="AE1366" s="20" t="b">
        <f t="shared" si="15"/>
        <v>0</v>
      </c>
      <c r="AG1366" s="20" t="b">
        <f t="shared" si="16"/>
        <v>0</v>
      </c>
      <c r="AH1366" s="20" t="b">
        <f t="shared" si="17"/>
        <v>0</v>
      </c>
      <c r="AI1366" s="20" t="b">
        <f t="shared" si="18"/>
        <v>0</v>
      </c>
    </row>
    <row r="1367">
      <c r="H1367" s="20" t="b">
        <f t="shared" si="1"/>
        <v>0</v>
      </c>
      <c r="I1367" s="21" t="b">
        <f t="shared" si="2"/>
        <v>0</v>
      </c>
      <c r="J1367" s="21" t="b">
        <f t="shared" si="3"/>
        <v>0</v>
      </c>
      <c r="AB1367" s="20" t="b">
        <f t="shared" si="12"/>
        <v>0</v>
      </c>
      <c r="AC1367" s="20" t="b">
        <f t="shared" si="13"/>
        <v>0</v>
      </c>
      <c r="AD1367" s="20" t="b">
        <f t="shared" si="14"/>
        <v>0</v>
      </c>
      <c r="AE1367" s="20" t="b">
        <f t="shared" si="15"/>
        <v>0</v>
      </c>
      <c r="AG1367" s="20" t="b">
        <f t="shared" si="16"/>
        <v>0</v>
      </c>
      <c r="AH1367" s="20" t="b">
        <f t="shared" si="17"/>
        <v>0</v>
      </c>
      <c r="AI1367" s="20" t="b">
        <f t="shared" si="18"/>
        <v>0</v>
      </c>
    </row>
    <row r="1368">
      <c r="H1368" s="20" t="b">
        <f t="shared" si="1"/>
        <v>0</v>
      </c>
      <c r="I1368" s="21" t="b">
        <f t="shared" si="2"/>
        <v>0</v>
      </c>
      <c r="J1368" s="21" t="b">
        <f t="shared" si="3"/>
        <v>0</v>
      </c>
      <c r="AB1368" s="20" t="b">
        <f t="shared" si="12"/>
        <v>0</v>
      </c>
      <c r="AC1368" s="20" t="b">
        <f t="shared" si="13"/>
        <v>0</v>
      </c>
      <c r="AD1368" s="20" t="b">
        <f t="shared" si="14"/>
        <v>0</v>
      </c>
      <c r="AE1368" s="20" t="b">
        <f t="shared" si="15"/>
        <v>0</v>
      </c>
      <c r="AG1368" s="20" t="b">
        <f t="shared" si="16"/>
        <v>0</v>
      </c>
      <c r="AH1368" s="20" t="b">
        <f t="shared" si="17"/>
        <v>0</v>
      </c>
      <c r="AI1368" s="20" t="b">
        <f t="shared" si="18"/>
        <v>0</v>
      </c>
    </row>
    <row r="1369">
      <c r="H1369" s="20" t="b">
        <f t="shared" si="1"/>
        <v>0</v>
      </c>
      <c r="I1369" s="21" t="b">
        <f t="shared" si="2"/>
        <v>0</v>
      </c>
      <c r="J1369" s="21" t="b">
        <f t="shared" si="3"/>
        <v>0</v>
      </c>
      <c r="AB1369" s="20" t="b">
        <f t="shared" si="12"/>
        <v>0</v>
      </c>
      <c r="AC1369" s="20" t="b">
        <f t="shared" si="13"/>
        <v>0</v>
      </c>
      <c r="AD1369" s="20" t="b">
        <f t="shared" si="14"/>
        <v>0</v>
      </c>
      <c r="AE1369" s="20" t="b">
        <f t="shared" si="15"/>
        <v>0</v>
      </c>
      <c r="AG1369" s="20" t="b">
        <f t="shared" si="16"/>
        <v>0</v>
      </c>
      <c r="AH1369" s="20" t="b">
        <f t="shared" si="17"/>
        <v>0</v>
      </c>
      <c r="AI1369" s="20" t="b">
        <f t="shared" si="18"/>
        <v>0</v>
      </c>
    </row>
    <row r="1370">
      <c r="H1370" s="20" t="b">
        <f t="shared" si="1"/>
        <v>0</v>
      </c>
      <c r="I1370" s="21" t="b">
        <f t="shared" si="2"/>
        <v>0</v>
      </c>
      <c r="J1370" s="21" t="b">
        <f t="shared" si="3"/>
        <v>0</v>
      </c>
      <c r="AB1370" s="20" t="b">
        <f t="shared" si="12"/>
        <v>0</v>
      </c>
      <c r="AC1370" s="20" t="b">
        <f t="shared" si="13"/>
        <v>0</v>
      </c>
      <c r="AD1370" s="20" t="b">
        <f t="shared" si="14"/>
        <v>0</v>
      </c>
      <c r="AE1370" s="20" t="b">
        <f t="shared" si="15"/>
        <v>0</v>
      </c>
      <c r="AG1370" s="20" t="b">
        <f t="shared" si="16"/>
        <v>0</v>
      </c>
      <c r="AH1370" s="20" t="b">
        <f t="shared" si="17"/>
        <v>0</v>
      </c>
      <c r="AI1370" s="20" t="b">
        <f t="shared" si="18"/>
        <v>0</v>
      </c>
    </row>
    <row r="1371">
      <c r="H1371" s="20" t="b">
        <f t="shared" si="1"/>
        <v>0</v>
      </c>
      <c r="I1371" s="21" t="b">
        <f t="shared" si="2"/>
        <v>0</v>
      </c>
      <c r="J1371" s="21" t="b">
        <f t="shared" si="3"/>
        <v>0</v>
      </c>
      <c r="AB1371" s="20" t="b">
        <f t="shared" si="12"/>
        <v>0</v>
      </c>
      <c r="AC1371" s="20" t="b">
        <f t="shared" si="13"/>
        <v>0</v>
      </c>
      <c r="AD1371" s="20" t="b">
        <f t="shared" si="14"/>
        <v>0</v>
      </c>
      <c r="AE1371" s="20" t="b">
        <f t="shared" si="15"/>
        <v>0</v>
      </c>
      <c r="AG1371" s="20" t="b">
        <f t="shared" si="16"/>
        <v>0</v>
      </c>
      <c r="AH1371" s="20" t="b">
        <f t="shared" si="17"/>
        <v>0</v>
      </c>
      <c r="AI1371" s="20" t="b">
        <f t="shared" si="18"/>
        <v>0</v>
      </c>
    </row>
    <row r="1372">
      <c r="H1372" s="20" t="b">
        <f t="shared" si="1"/>
        <v>0</v>
      </c>
      <c r="I1372" s="21" t="b">
        <f t="shared" si="2"/>
        <v>0</v>
      </c>
      <c r="J1372" s="21" t="b">
        <f t="shared" si="3"/>
        <v>0</v>
      </c>
      <c r="AB1372" s="20" t="b">
        <f t="shared" si="12"/>
        <v>0</v>
      </c>
      <c r="AC1372" s="20" t="b">
        <f t="shared" si="13"/>
        <v>0</v>
      </c>
      <c r="AD1372" s="20" t="b">
        <f t="shared" si="14"/>
        <v>0</v>
      </c>
      <c r="AE1372" s="20" t="b">
        <f t="shared" si="15"/>
        <v>0</v>
      </c>
      <c r="AG1372" s="20" t="b">
        <f t="shared" si="16"/>
        <v>0</v>
      </c>
      <c r="AH1372" s="20" t="b">
        <f t="shared" si="17"/>
        <v>0</v>
      </c>
      <c r="AI1372" s="20" t="b">
        <f t="shared" si="18"/>
        <v>0</v>
      </c>
    </row>
    <row r="1373">
      <c r="H1373" s="20" t="b">
        <f t="shared" si="1"/>
        <v>0</v>
      </c>
      <c r="I1373" s="21" t="b">
        <f t="shared" si="2"/>
        <v>0</v>
      </c>
      <c r="J1373" s="21" t="b">
        <f t="shared" si="3"/>
        <v>0</v>
      </c>
      <c r="AB1373" s="20" t="b">
        <f t="shared" si="12"/>
        <v>0</v>
      </c>
      <c r="AC1373" s="20" t="b">
        <f t="shared" si="13"/>
        <v>0</v>
      </c>
      <c r="AD1373" s="20" t="b">
        <f t="shared" si="14"/>
        <v>0</v>
      </c>
      <c r="AE1373" s="20" t="b">
        <f t="shared" si="15"/>
        <v>0</v>
      </c>
      <c r="AG1373" s="20" t="b">
        <f t="shared" si="16"/>
        <v>0</v>
      </c>
      <c r="AH1373" s="20" t="b">
        <f t="shared" si="17"/>
        <v>0</v>
      </c>
      <c r="AI1373" s="20" t="b">
        <f t="shared" si="18"/>
        <v>0</v>
      </c>
    </row>
    <row r="1374">
      <c r="H1374" s="20" t="b">
        <f t="shared" si="1"/>
        <v>0</v>
      </c>
      <c r="I1374" s="21" t="b">
        <f t="shared" si="2"/>
        <v>0</v>
      </c>
      <c r="J1374" s="21" t="b">
        <f t="shared" si="3"/>
        <v>0</v>
      </c>
      <c r="AB1374" s="20" t="b">
        <f t="shared" si="12"/>
        <v>0</v>
      </c>
      <c r="AC1374" s="20" t="b">
        <f t="shared" si="13"/>
        <v>0</v>
      </c>
      <c r="AD1374" s="20" t="b">
        <f t="shared" si="14"/>
        <v>0</v>
      </c>
      <c r="AE1374" s="20" t="b">
        <f t="shared" si="15"/>
        <v>0</v>
      </c>
      <c r="AG1374" s="20" t="b">
        <f t="shared" si="16"/>
        <v>0</v>
      </c>
      <c r="AH1374" s="20" t="b">
        <f t="shared" si="17"/>
        <v>0</v>
      </c>
      <c r="AI1374" s="20" t="b">
        <f t="shared" si="18"/>
        <v>0</v>
      </c>
    </row>
    <row r="1375">
      <c r="H1375" s="20" t="b">
        <f t="shared" si="1"/>
        <v>0</v>
      </c>
      <c r="I1375" s="21" t="b">
        <f t="shared" si="2"/>
        <v>0</v>
      </c>
      <c r="J1375" s="21" t="b">
        <f t="shared" si="3"/>
        <v>0</v>
      </c>
      <c r="AB1375" s="20" t="b">
        <f t="shared" si="12"/>
        <v>0</v>
      </c>
      <c r="AC1375" s="20" t="b">
        <f t="shared" si="13"/>
        <v>0</v>
      </c>
      <c r="AD1375" s="20" t="b">
        <f t="shared" si="14"/>
        <v>0</v>
      </c>
      <c r="AE1375" s="20" t="b">
        <f t="shared" si="15"/>
        <v>0</v>
      </c>
      <c r="AG1375" s="20" t="b">
        <f t="shared" si="16"/>
        <v>0</v>
      </c>
      <c r="AH1375" s="20" t="b">
        <f t="shared" si="17"/>
        <v>0</v>
      </c>
      <c r="AI1375" s="20" t="b">
        <f t="shared" si="18"/>
        <v>0</v>
      </c>
    </row>
    <row r="1376">
      <c r="H1376" s="20" t="b">
        <f t="shared" si="1"/>
        <v>0</v>
      </c>
      <c r="I1376" s="21" t="b">
        <f t="shared" si="2"/>
        <v>0</v>
      </c>
      <c r="J1376" s="21" t="b">
        <f t="shared" si="3"/>
        <v>0</v>
      </c>
      <c r="AB1376" s="20" t="b">
        <f t="shared" si="12"/>
        <v>0</v>
      </c>
      <c r="AC1376" s="20" t="b">
        <f t="shared" si="13"/>
        <v>0</v>
      </c>
      <c r="AD1376" s="20" t="b">
        <f t="shared" si="14"/>
        <v>0</v>
      </c>
      <c r="AE1376" s="20" t="b">
        <f t="shared" si="15"/>
        <v>0</v>
      </c>
      <c r="AG1376" s="20" t="b">
        <f t="shared" si="16"/>
        <v>0</v>
      </c>
      <c r="AH1376" s="20" t="b">
        <f t="shared" si="17"/>
        <v>0</v>
      </c>
      <c r="AI1376" s="20" t="b">
        <f t="shared" si="18"/>
        <v>0</v>
      </c>
    </row>
    <row r="1377">
      <c r="H1377" s="20" t="b">
        <f t="shared" si="1"/>
        <v>0</v>
      </c>
      <c r="I1377" s="21" t="b">
        <f t="shared" si="2"/>
        <v>0</v>
      </c>
      <c r="J1377" s="21" t="b">
        <f t="shared" si="3"/>
        <v>0</v>
      </c>
      <c r="AB1377" s="20" t="b">
        <f t="shared" si="12"/>
        <v>0</v>
      </c>
      <c r="AC1377" s="20" t="b">
        <f t="shared" si="13"/>
        <v>0</v>
      </c>
      <c r="AD1377" s="20" t="b">
        <f t="shared" si="14"/>
        <v>0</v>
      </c>
      <c r="AE1377" s="20" t="b">
        <f t="shared" si="15"/>
        <v>0</v>
      </c>
      <c r="AG1377" s="20" t="b">
        <f t="shared" si="16"/>
        <v>0</v>
      </c>
      <c r="AH1377" s="20" t="b">
        <f t="shared" si="17"/>
        <v>0</v>
      </c>
      <c r="AI1377" s="20" t="b">
        <f t="shared" si="18"/>
        <v>0</v>
      </c>
    </row>
    <row r="1378">
      <c r="H1378" s="20" t="b">
        <f t="shared" si="1"/>
        <v>0</v>
      </c>
      <c r="I1378" s="21" t="b">
        <f t="shared" si="2"/>
        <v>0</v>
      </c>
      <c r="J1378" s="21" t="b">
        <f t="shared" si="3"/>
        <v>0</v>
      </c>
      <c r="AB1378" s="20" t="b">
        <f t="shared" si="12"/>
        <v>0</v>
      </c>
      <c r="AC1378" s="20" t="b">
        <f t="shared" si="13"/>
        <v>0</v>
      </c>
      <c r="AD1378" s="20" t="b">
        <f t="shared" si="14"/>
        <v>0</v>
      </c>
      <c r="AE1378" s="20" t="b">
        <f t="shared" si="15"/>
        <v>0</v>
      </c>
      <c r="AG1378" s="20" t="b">
        <f t="shared" si="16"/>
        <v>0</v>
      </c>
      <c r="AH1378" s="20" t="b">
        <f t="shared" si="17"/>
        <v>0</v>
      </c>
      <c r="AI1378" s="20" t="b">
        <f t="shared" si="18"/>
        <v>0</v>
      </c>
    </row>
    <row r="1379">
      <c r="H1379" s="20" t="b">
        <f t="shared" si="1"/>
        <v>0</v>
      </c>
      <c r="I1379" s="21" t="b">
        <f t="shared" si="2"/>
        <v>0</v>
      </c>
      <c r="J1379" s="21" t="b">
        <f t="shared" si="3"/>
        <v>0</v>
      </c>
      <c r="AB1379" s="20" t="b">
        <f t="shared" si="12"/>
        <v>0</v>
      </c>
      <c r="AC1379" s="20" t="b">
        <f t="shared" si="13"/>
        <v>0</v>
      </c>
      <c r="AD1379" s="20" t="b">
        <f t="shared" si="14"/>
        <v>0</v>
      </c>
      <c r="AE1379" s="20" t="b">
        <f t="shared" si="15"/>
        <v>0</v>
      </c>
      <c r="AG1379" s="20" t="b">
        <f t="shared" si="16"/>
        <v>0</v>
      </c>
      <c r="AH1379" s="20" t="b">
        <f t="shared" si="17"/>
        <v>0</v>
      </c>
      <c r="AI1379" s="20" t="b">
        <f t="shared" si="18"/>
        <v>0</v>
      </c>
    </row>
    <row r="1380">
      <c r="D1380" s="22"/>
      <c r="E1380" s="22"/>
      <c r="H1380" s="20" t="b">
        <f t="shared" si="1"/>
        <v>0</v>
      </c>
      <c r="I1380" s="21" t="b">
        <f t="shared" si="2"/>
        <v>0</v>
      </c>
      <c r="J1380" s="21" t="b">
        <f t="shared" si="3"/>
        <v>0</v>
      </c>
      <c r="AB1380" s="20" t="b">
        <f t="shared" si="12"/>
        <v>0</v>
      </c>
      <c r="AC1380" s="20" t="b">
        <f t="shared" si="13"/>
        <v>0</v>
      </c>
      <c r="AD1380" s="20" t="b">
        <f t="shared" si="14"/>
        <v>0</v>
      </c>
      <c r="AE1380" s="20" t="b">
        <f t="shared" si="15"/>
        <v>0</v>
      </c>
      <c r="AG1380" s="20" t="b">
        <f t="shared" si="16"/>
        <v>0</v>
      </c>
      <c r="AH1380" s="20" t="b">
        <f t="shared" si="17"/>
        <v>0</v>
      </c>
      <c r="AI1380" s="20" t="b">
        <f t="shared" si="18"/>
        <v>0</v>
      </c>
    </row>
    <row r="1381">
      <c r="D1381" s="22"/>
      <c r="E1381" s="22"/>
      <c r="H1381" s="20" t="b">
        <f t="shared" si="1"/>
        <v>0</v>
      </c>
      <c r="I1381" s="21" t="b">
        <f t="shared" si="2"/>
        <v>0</v>
      </c>
      <c r="J1381" s="21" t="b">
        <f t="shared" si="3"/>
        <v>0</v>
      </c>
      <c r="AB1381" s="20" t="b">
        <f t="shared" si="12"/>
        <v>0</v>
      </c>
      <c r="AC1381" s="20" t="b">
        <f t="shared" si="13"/>
        <v>0</v>
      </c>
      <c r="AD1381" s="20" t="b">
        <f t="shared" si="14"/>
        <v>0</v>
      </c>
      <c r="AE1381" s="20" t="b">
        <f t="shared" si="15"/>
        <v>0</v>
      </c>
      <c r="AG1381" s="20" t="b">
        <f t="shared" si="16"/>
        <v>0</v>
      </c>
      <c r="AH1381" s="20" t="b">
        <f t="shared" si="17"/>
        <v>0</v>
      </c>
      <c r="AI1381" s="20" t="b">
        <f t="shared" si="18"/>
        <v>0</v>
      </c>
    </row>
    <row r="1382">
      <c r="H1382" s="20" t="b">
        <f t="shared" si="1"/>
        <v>0</v>
      </c>
      <c r="I1382" s="21" t="b">
        <f t="shared" si="2"/>
        <v>0</v>
      </c>
      <c r="J1382" s="21" t="b">
        <f t="shared" si="3"/>
        <v>0</v>
      </c>
      <c r="AB1382" s="20" t="b">
        <f t="shared" si="12"/>
        <v>0</v>
      </c>
      <c r="AC1382" s="20" t="b">
        <f t="shared" si="13"/>
        <v>0</v>
      </c>
      <c r="AD1382" s="20" t="b">
        <f t="shared" si="14"/>
        <v>0</v>
      </c>
      <c r="AE1382" s="20" t="b">
        <f t="shared" si="15"/>
        <v>0</v>
      </c>
      <c r="AG1382" s="20" t="b">
        <f t="shared" si="16"/>
        <v>0</v>
      </c>
      <c r="AH1382" s="20" t="b">
        <f t="shared" si="17"/>
        <v>0</v>
      </c>
      <c r="AI1382" s="20" t="b">
        <f t="shared" si="18"/>
        <v>0</v>
      </c>
    </row>
    <row r="1383">
      <c r="H1383" s="20" t="b">
        <f t="shared" si="1"/>
        <v>0</v>
      </c>
      <c r="I1383" s="21" t="b">
        <f t="shared" si="2"/>
        <v>0</v>
      </c>
      <c r="J1383" s="21" t="b">
        <f t="shared" si="3"/>
        <v>0</v>
      </c>
      <c r="AB1383" s="20" t="b">
        <f t="shared" si="12"/>
        <v>0</v>
      </c>
      <c r="AC1383" s="20" t="b">
        <f t="shared" si="13"/>
        <v>0</v>
      </c>
      <c r="AD1383" s="20" t="b">
        <f t="shared" si="14"/>
        <v>0</v>
      </c>
      <c r="AE1383" s="20" t="b">
        <f t="shared" si="15"/>
        <v>0</v>
      </c>
      <c r="AG1383" s="20" t="b">
        <f t="shared" si="16"/>
        <v>0</v>
      </c>
      <c r="AH1383" s="20" t="b">
        <f t="shared" si="17"/>
        <v>0</v>
      </c>
      <c r="AI1383" s="20" t="b">
        <f t="shared" si="18"/>
        <v>0</v>
      </c>
    </row>
    <row r="1384">
      <c r="H1384" s="20" t="b">
        <f t="shared" si="1"/>
        <v>0</v>
      </c>
      <c r="I1384" s="21" t="b">
        <f t="shared" si="2"/>
        <v>0</v>
      </c>
      <c r="J1384" s="21" t="b">
        <f t="shared" si="3"/>
        <v>0</v>
      </c>
      <c r="AB1384" s="20" t="b">
        <f t="shared" si="12"/>
        <v>0</v>
      </c>
      <c r="AC1384" s="20" t="b">
        <f t="shared" si="13"/>
        <v>0</v>
      </c>
      <c r="AD1384" s="20" t="b">
        <f t="shared" si="14"/>
        <v>0</v>
      </c>
      <c r="AE1384" s="20" t="b">
        <f t="shared" si="15"/>
        <v>0</v>
      </c>
      <c r="AG1384" s="20" t="b">
        <f t="shared" si="16"/>
        <v>0</v>
      </c>
      <c r="AH1384" s="20" t="b">
        <f t="shared" si="17"/>
        <v>0</v>
      </c>
      <c r="AI1384" s="20" t="b">
        <f t="shared" si="18"/>
        <v>0</v>
      </c>
    </row>
    <row r="1385">
      <c r="H1385" s="20" t="b">
        <f t="shared" si="1"/>
        <v>0</v>
      </c>
      <c r="I1385" s="21" t="b">
        <f t="shared" si="2"/>
        <v>0</v>
      </c>
      <c r="J1385" s="21" t="b">
        <f t="shared" si="3"/>
        <v>0</v>
      </c>
      <c r="AB1385" s="20" t="b">
        <f t="shared" si="12"/>
        <v>0</v>
      </c>
      <c r="AC1385" s="20" t="b">
        <f t="shared" si="13"/>
        <v>0</v>
      </c>
      <c r="AD1385" s="20" t="b">
        <f t="shared" si="14"/>
        <v>0</v>
      </c>
      <c r="AE1385" s="20" t="b">
        <f t="shared" si="15"/>
        <v>0</v>
      </c>
      <c r="AG1385" s="20" t="b">
        <f t="shared" si="16"/>
        <v>0</v>
      </c>
      <c r="AH1385" s="20" t="b">
        <f t="shared" si="17"/>
        <v>0</v>
      </c>
      <c r="AI1385" s="20" t="b">
        <f t="shared" si="18"/>
        <v>0</v>
      </c>
    </row>
    <row r="1386">
      <c r="H1386" s="20" t="b">
        <f t="shared" si="1"/>
        <v>0</v>
      </c>
      <c r="I1386" s="21" t="b">
        <f t="shared" si="2"/>
        <v>0</v>
      </c>
      <c r="J1386" s="21" t="b">
        <f t="shared" si="3"/>
        <v>0</v>
      </c>
      <c r="AB1386" s="20" t="b">
        <f t="shared" si="12"/>
        <v>0</v>
      </c>
      <c r="AC1386" s="20" t="b">
        <f t="shared" si="13"/>
        <v>0</v>
      </c>
      <c r="AD1386" s="20" t="b">
        <f t="shared" si="14"/>
        <v>0</v>
      </c>
      <c r="AE1386" s="20" t="b">
        <f t="shared" si="15"/>
        <v>0</v>
      </c>
      <c r="AG1386" s="20" t="b">
        <f t="shared" si="16"/>
        <v>0</v>
      </c>
      <c r="AH1386" s="20" t="b">
        <f t="shared" si="17"/>
        <v>0</v>
      </c>
      <c r="AI1386" s="20" t="b">
        <f t="shared" si="18"/>
        <v>0</v>
      </c>
    </row>
    <row r="1387">
      <c r="H1387" s="20" t="b">
        <f t="shared" si="1"/>
        <v>0</v>
      </c>
      <c r="I1387" s="21" t="b">
        <f t="shared" si="2"/>
        <v>0</v>
      </c>
      <c r="J1387" s="21" t="b">
        <f t="shared" si="3"/>
        <v>0</v>
      </c>
      <c r="AB1387" s="20" t="b">
        <f t="shared" si="12"/>
        <v>0</v>
      </c>
      <c r="AC1387" s="20" t="b">
        <f t="shared" si="13"/>
        <v>0</v>
      </c>
      <c r="AD1387" s="20" t="b">
        <f t="shared" si="14"/>
        <v>0</v>
      </c>
      <c r="AE1387" s="20" t="b">
        <f t="shared" si="15"/>
        <v>0</v>
      </c>
      <c r="AG1387" s="20" t="b">
        <f t="shared" si="16"/>
        <v>0</v>
      </c>
      <c r="AH1387" s="20" t="b">
        <f t="shared" si="17"/>
        <v>0</v>
      </c>
      <c r="AI1387" s="20" t="b">
        <f t="shared" si="18"/>
        <v>0</v>
      </c>
    </row>
    <row r="1388">
      <c r="H1388" s="20" t="b">
        <f t="shared" si="1"/>
        <v>0</v>
      </c>
      <c r="I1388" s="21" t="b">
        <f t="shared" si="2"/>
        <v>0</v>
      </c>
      <c r="J1388" s="21" t="b">
        <f t="shared" si="3"/>
        <v>0</v>
      </c>
      <c r="AB1388" s="20" t="b">
        <f t="shared" si="12"/>
        <v>0</v>
      </c>
      <c r="AC1388" s="20" t="b">
        <f t="shared" si="13"/>
        <v>0</v>
      </c>
      <c r="AD1388" s="20" t="b">
        <f t="shared" si="14"/>
        <v>0</v>
      </c>
      <c r="AE1388" s="20" t="b">
        <f t="shared" si="15"/>
        <v>0</v>
      </c>
      <c r="AG1388" s="20" t="b">
        <f t="shared" si="16"/>
        <v>0</v>
      </c>
      <c r="AH1388" s="20" t="b">
        <f t="shared" si="17"/>
        <v>0</v>
      </c>
      <c r="AI1388" s="20" t="b">
        <f t="shared" si="18"/>
        <v>0</v>
      </c>
    </row>
    <row r="1389">
      <c r="H1389" s="20" t="b">
        <f t="shared" si="1"/>
        <v>0</v>
      </c>
      <c r="I1389" s="21" t="b">
        <f t="shared" si="2"/>
        <v>0</v>
      </c>
      <c r="J1389" s="21" t="b">
        <f t="shared" si="3"/>
        <v>0</v>
      </c>
      <c r="AB1389" s="20" t="b">
        <f t="shared" si="12"/>
        <v>0</v>
      </c>
      <c r="AC1389" s="20" t="b">
        <f t="shared" si="13"/>
        <v>0</v>
      </c>
      <c r="AD1389" s="20" t="b">
        <f t="shared" si="14"/>
        <v>0</v>
      </c>
      <c r="AE1389" s="20" t="b">
        <f t="shared" si="15"/>
        <v>0</v>
      </c>
      <c r="AG1389" s="20" t="b">
        <f t="shared" si="16"/>
        <v>0</v>
      </c>
      <c r="AH1389" s="20" t="b">
        <f t="shared" si="17"/>
        <v>0</v>
      </c>
      <c r="AI1389" s="20" t="b">
        <f t="shared" si="18"/>
        <v>0</v>
      </c>
    </row>
    <row r="1390">
      <c r="H1390" s="20" t="b">
        <f t="shared" si="1"/>
        <v>0</v>
      </c>
      <c r="I1390" s="21" t="b">
        <f t="shared" si="2"/>
        <v>0</v>
      </c>
      <c r="J1390" s="21" t="b">
        <f t="shared" si="3"/>
        <v>0</v>
      </c>
      <c r="AB1390" s="20" t="b">
        <f t="shared" si="12"/>
        <v>0</v>
      </c>
      <c r="AC1390" s="20" t="b">
        <f t="shared" si="13"/>
        <v>0</v>
      </c>
      <c r="AD1390" s="20" t="b">
        <f t="shared" si="14"/>
        <v>0</v>
      </c>
      <c r="AE1390" s="20" t="b">
        <f t="shared" si="15"/>
        <v>0</v>
      </c>
      <c r="AG1390" s="20" t="b">
        <f t="shared" si="16"/>
        <v>0</v>
      </c>
      <c r="AH1390" s="20" t="b">
        <f t="shared" si="17"/>
        <v>0</v>
      </c>
      <c r="AI1390" s="20" t="b">
        <f t="shared" si="18"/>
        <v>0</v>
      </c>
    </row>
    <row r="1391">
      <c r="H1391" s="20" t="b">
        <f t="shared" si="1"/>
        <v>0</v>
      </c>
      <c r="I1391" s="21" t="b">
        <f t="shared" si="2"/>
        <v>0</v>
      </c>
      <c r="J1391" s="21" t="b">
        <f t="shared" si="3"/>
        <v>0</v>
      </c>
      <c r="AB1391" s="20" t="b">
        <f t="shared" si="12"/>
        <v>0</v>
      </c>
      <c r="AC1391" s="20" t="b">
        <f t="shared" si="13"/>
        <v>0</v>
      </c>
      <c r="AD1391" s="20" t="b">
        <f t="shared" si="14"/>
        <v>0</v>
      </c>
      <c r="AE1391" s="20" t="b">
        <f t="shared" si="15"/>
        <v>0</v>
      </c>
      <c r="AG1391" s="20" t="b">
        <f t="shared" si="16"/>
        <v>0</v>
      </c>
      <c r="AH1391" s="20" t="b">
        <f t="shared" si="17"/>
        <v>0</v>
      </c>
      <c r="AI1391" s="20" t="b">
        <f t="shared" si="18"/>
        <v>0</v>
      </c>
    </row>
    <row r="1392">
      <c r="H1392" s="20" t="b">
        <f t="shared" si="1"/>
        <v>0</v>
      </c>
      <c r="I1392" s="21" t="b">
        <f t="shared" si="2"/>
        <v>0</v>
      </c>
      <c r="J1392" s="21" t="b">
        <f t="shared" si="3"/>
        <v>0</v>
      </c>
      <c r="AB1392" s="20" t="b">
        <f t="shared" si="12"/>
        <v>0</v>
      </c>
      <c r="AC1392" s="20" t="b">
        <f t="shared" si="13"/>
        <v>0</v>
      </c>
      <c r="AD1392" s="20" t="b">
        <f t="shared" si="14"/>
        <v>0</v>
      </c>
      <c r="AE1392" s="20" t="b">
        <f t="shared" si="15"/>
        <v>0</v>
      </c>
      <c r="AG1392" s="20" t="b">
        <f t="shared" si="16"/>
        <v>0</v>
      </c>
      <c r="AH1392" s="20" t="b">
        <f t="shared" si="17"/>
        <v>0</v>
      </c>
      <c r="AI1392" s="20" t="b">
        <f t="shared" si="18"/>
        <v>0</v>
      </c>
    </row>
    <row r="1393">
      <c r="H1393" s="20" t="b">
        <f t="shared" si="1"/>
        <v>0</v>
      </c>
      <c r="I1393" s="21" t="b">
        <f t="shared" si="2"/>
        <v>0</v>
      </c>
      <c r="J1393" s="21" t="b">
        <f t="shared" si="3"/>
        <v>0</v>
      </c>
      <c r="AB1393" s="20" t="b">
        <f t="shared" si="12"/>
        <v>0</v>
      </c>
      <c r="AC1393" s="20" t="b">
        <f t="shared" si="13"/>
        <v>0</v>
      </c>
      <c r="AD1393" s="20" t="b">
        <f t="shared" si="14"/>
        <v>0</v>
      </c>
      <c r="AE1393" s="20" t="b">
        <f t="shared" si="15"/>
        <v>0</v>
      </c>
      <c r="AG1393" s="20" t="b">
        <f t="shared" si="16"/>
        <v>0</v>
      </c>
      <c r="AH1393" s="20" t="b">
        <f t="shared" si="17"/>
        <v>0</v>
      </c>
      <c r="AI1393" s="20" t="b">
        <f t="shared" si="18"/>
        <v>0</v>
      </c>
    </row>
    <row r="1394">
      <c r="H1394" s="20" t="b">
        <f t="shared" si="1"/>
        <v>0</v>
      </c>
      <c r="I1394" s="21" t="b">
        <f t="shared" si="2"/>
        <v>0</v>
      </c>
      <c r="J1394" s="21" t="b">
        <f t="shared" si="3"/>
        <v>0</v>
      </c>
      <c r="AB1394" s="20" t="b">
        <f t="shared" si="12"/>
        <v>0</v>
      </c>
      <c r="AC1394" s="20" t="b">
        <f t="shared" si="13"/>
        <v>0</v>
      </c>
      <c r="AD1394" s="20" t="b">
        <f t="shared" si="14"/>
        <v>0</v>
      </c>
      <c r="AE1394" s="20" t="b">
        <f t="shared" si="15"/>
        <v>0</v>
      </c>
      <c r="AG1394" s="20" t="b">
        <f t="shared" si="16"/>
        <v>0</v>
      </c>
      <c r="AH1394" s="20" t="b">
        <f t="shared" si="17"/>
        <v>0</v>
      </c>
      <c r="AI1394" s="20" t="b">
        <f t="shared" si="18"/>
        <v>0</v>
      </c>
    </row>
    <row r="1395">
      <c r="H1395" s="20" t="b">
        <f t="shared" si="1"/>
        <v>0</v>
      </c>
      <c r="I1395" s="21" t="b">
        <f t="shared" si="2"/>
        <v>0</v>
      </c>
      <c r="J1395" s="21" t="b">
        <f t="shared" si="3"/>
        <v>0</v>
      </c>
      <c r="AB1395" s="20" t="b">
        <f t="shared" si="12"/>
        <v>0</v>
      </c>
      <c r="AC1395" s="20" t="b">
        <f t="shared" si="13"/>
        <v>0</v>
      </c>
      <c r="AD1395" s="20" t="b">
        <f t="shared" si="14"/>
        <v>0</v>
      </c>
      <c r="AE1395" s="20" t="b">
        <f t="shared" si="15"/>
        <v>0</v>
      </c>
      <c r="AG1395" s="20" t="b">
        <f t="shared" si="16"/>
        <v>0</v>
      </c>
      <c r="AH1395" s="20" t="b">
        <f t="shared" si="17"/>
        <v>0</v>
      </c>
      <c r="AI1395" s="20" t="b">
        <f t="shared" si="18"/>
        <v>0</v>
      </c>
    </row>
    <row r="1396">
      <c r="H1396" s="20" t="b">
        <f t="shared" si="1"/>
        <v>0</v>
      </c>
      <c r="I1396" s="21" t="b">
        <f t="shared" si="2"/>
        <v>0</v>
      </c>
      <c r="J1396" s="21" t="b">
        <f t="shared" si="3"/>
        <v>0</v>
      </c>
      <c r="AB1396" s="20" t="b">
        <f t="shared" si="12"/>
        <v>0</v>
      </c>
      <c r="AC1396" s="20" t="b">
        <f t="shared" si="13"/>
        <v>0</v>
      </c>
      <c r="AD1396" s="20" t="b">
        <f t="shared" si="14"/>
        <v>0</v>
      </c>
      <c r="AE1396" s="20" t="b">
        <f t="shared" si="15"/>
        <v>0</v>
      </c>
      <c r="AG1396" s="20" t="b">
        <f t="shared" si="16"/>
        <v>0</v>
      </c>
      <c r="AH1396" s="20" t="b">
        <f t="shared" si="17"/>
        <v>0</v>
      </c>
      <c r="AI1396" s="20" t="b">
        <f t="shared" si="18"/>
        <v>0</v>
      </c>
    </row>
    <row r="1397">
      <c r="H1397" s="20" t="b">
        <f t="shared" si="1"/>
        <v>0</v>
      </c>
      <c r="I1397" s="21" t="b">
        <f t="shared" si="2"/>
        <v>0</v>
      </c>
      <c r="J1397" s="21" t="b">
        <f t="shared" si="3"/>
        <v>0</v>
      </c>
      <c r="AB1397" s="20" t="b">
        <f t="shared" si="12"/>
        <v>0</v>
      </c>
      <c r="AC1397" s="20" t="b">
        <f t="shared" si="13"/>
        <v>0</v>
      </c>
      <c r="AD1397" s="20" t="b">
        <f t="shared" si="14"/>
        <v>0</v>
      </c>
      <c r="AE1397" s="20" t="b">
        <f t="shared" si="15"/>
        <v>0</v>
      </c>
      <c r="AG1397" s="20" t="b">
        <f t="shared" si="16"/>
        <v>0</v>
      </c>
      <c r="AH1397" s="20" t="b">
        <f t="shared" si="17"/>
        <v>0</v>
      </c>
      <c r="AI1397" s="20" t="b">
        <f t="shared" si="18"/>
        <v>0</v>
      </c>
    </row>
    <row r="1398">
      <c r="D1398" s="22"/>
      <c r="E1398" s="22"/>
      <c r="H1398" s="20" t="b">
        <f t="shared" si="1"/>
        <v>0</v>
      </c>
      <c r="I1398" s="21" t="b">
        <f t="shared" si="2"/>
        <v>0</v>
      </c>
      <c r="J1398" s="21" t="b">
        <f t="shared" si="3"/>
        <v>0</v>
      </c>
      <c r="AB1398" s="20" t="b">
        <f t="shared" si="12"/>
        <v>0</v>
      </c>
      <c r="AC1398" s="20" t="b">
        <f t="shared" si="13"/>
        <v>0</v>
      </c>
      <c r="AD1398" s="20" t="b">
        <f t="shared" si="14"/>
        <v>0</v>
      </c>
      <c r="AE1398" s="20" t="b">
        <f t="shared" si="15"/>
        <v>0</v>
      </c>
      <c r="AG1398" s="20" t="b">
        <f t="shared" si="16"/>
        <v>0</v>
      </c>
      <c r="AH1398" s="20" t="b">
        <f t="shared" si="17"/>
        <v>0</v>
      </c>
      <c r="AI1398" s="20" t="b">
        <f t="shared" si="18"/>
        <v>0</v>
      </c>
    </row>
    <row r="1399">
      <c r="D1399" s="22"/>
      <c r="E1399" s="22"/>
      <c r="H1399" s="20" t="b">
        <f t="shared" si="1"/>
        <v>0</v>
      </c>
      <c r="I1399" s="21" t="b">
        <f t="shared" si="2"/>
        <v>0</v>
      </c>
      <c r="J1399" s="21" t="b">
        <f t="shared" si="3"/>
        <v>0</v>
      </c>
      <c r="AB1399" s="20" t="b">
        <f t="shared" si="12"/>
        <v>0</v>
      </c>
      <c r="AC1399" s="20" t="b">
        <f t="shared" si="13"/>
        <v>0</v>
      </c>
      <c r="AD1399" s="20" t="b">
        <f t="shared" si="14"/>
        <v>0</v>
      </c>
      <c r="AE1399" s="20" t="b">
        <f t="shared" si="15"/>
        <v>0</v>
      </c>
      <c r="AG1399" s="20" t="b">
        <f t="shared" si="16"/>
        <v>0</v>
      </c>
      <c r="AH1399" s="20" t="b">
        <f t="shared" si="17"/>
        <v>0</v>
      </c>
      <c r="AI1399" s="20" t="b">
        <f t="shared" si="18"/>
        <v>0</v>
      </c>
    </row>
    <row r="1400">
      <c r="H1400" s="20" t="b">
        <f t="shared" si="1"/>
        <v>0</v>
      </c>
      <c r="I1400" s="21" t="b">
        <f t="shared" si="2"/>
        <v>0</v>
      </c>
      <c r="J1400" s="21" t="b">
        <f t="shared" si="3"/>
        <v>0</v>
      </c>
      <c r="AB1400" s="20" t="b">
        <f t="shared" si="12"/>
        <v>0</v>
      </c>
      <c r="AC1400" s="20" t="b">
        <f t="shared" si="13"/>
        <v>0</v>
      </c>
      <c r="AD1400" s="20" t="b">
        <f t="shared" si="14"/>
        <v>0</v>
      </c>
      <c r="AE1400" s="20" t="b">
        <f t="shared" si="15"/>
        <v>0</v>
      </c>
      <c r="AG1400" s="20" t="b">
        <f t="shared" si="16"/>
        <v>0</v>
      </c>
      <c r="AH1400" s="20" t="b">
        <f t="shared" si="17"/>
        <v>0</v>
      </c>
      <c r="AI1400" s="20" t="b">
        <f t="shared" si="18"/>
        <v>0</v>
      </c>
    </row>
    <row r="1401">
      <c r="H1401" s="20" t="b">
        <f t="shared" si="1"/>
        <v>0</v>
      </c>
      <c r="I1401" s="21" t="b">
        <f t="shared" si="2"/>
        <v>0</v>
      </c>
      <c r="J1401" s="21" t="b">
        <f t="shared" si="3"/>
        <v>0</v>
      </c>
      <c r="AB1401" s="20" t="b">
        <f t="shared" si="12"/>
        <v>0</v>
      </c>
      <c r="AC1401" s="20" t="b">
        <f t="shared" si="13"/>
        <v>0</v>
      </c>
      <c r="AD1401" s="20" t="b">
        <f t="shared" si="14"/>
        <v>0</v>
      </c>
      <c r="AE1401" s="20" t="b">
        <f t="shared" si="15"/>
        <v>0</v>
      </c>
      <c r="AG1401" s="20" t="b">
        <f t="shared" si="16"/>
        <v>0</v>
      </c>
      <c r="AH1401" s="20" t="b">
        <f t="shared" si="17"/>
        <v>0</v>
      </c>
      <c r="AI1401" s="20" t="b">
        <f t="shared" si="18"/>
        <v>0</v>
      </c>
    </row>
    <row r="1402">
      <c r="H1402" s="20" t="b">
        <f t="shared" si="1"/>
        <v>0</v>
      </c>
      <c r="I1402" s="21" t="b">
        <f t="shared" si="2"/>
        <v>0</v>
      </c>
      <c r="J1402" s="21" t="b">
        <f t="shared" si="3"/>
        <v>0</v>
      </c>
      <c r="AB1402" s="20" t="b">
        <f t="shared" si="12"/>
        <v>0</v>
      </c>
      <c r="AC1402" s="20" t="b">
        <f t="shared" si="13"/>
        <v>0</v>
      </c>
      <c r="AD1402" s="20" t="b">
        <f t="shared" si="14"/>
        <v>0</v>
      </c>
      <c r="AE1402" s="20" t="b">
        <f t="shared" si="15"/>
        <v>0</v>
      </c>
      <c r="AG1402" s="20" t="b">
        <f t="shared" si="16"/>
        <v>0</v>
      </c>
      <c r="AH1402" s="20" t="b">
        <f t="shared" si="17"/>
        <v>0</v>
      </c>
      <c r="AI1402" s="20" t="b">
        <f t="shared" si="18"/>
        <v>0</v>
      </c>
    </row>
    <row r="1403">
      <c r="H1403" s="20" t="b">
        <f t="shared" si="1"/>
        <v>0</v>
      </c>
      <c r="I1403" s="21" t="b">
        <f t="shared" si="2"/>
        <v>0</v>
      </c>
      <c r="J1403" s="21" t="b">
        <f t="shared" si="3"/>
        <v>0</v>
      </c>
      <c r="AB1403" s="20" t="b">
        <f t="shared" si="12"/>
        <v>0</v>
      </c>
      <c r="AC1403" s="20" t="b">
        <f t="shared" si="13"/>
        <v>0</v>
      </c>
      <c r="AD1403" s="20" t="b">
        <f t="shared" si="14"/>
        <v>0</v>
      </c>
      <c r="AE1403" s="20" t="b">
        <f t="shared" si="15"/>
        <v>0</v>
      </c>
      <c r="AG1403" s="20" t="b">
        <f t="shared" si="16"/>
        <v>0</v>
      </c>
      <c r="AH1403" s="20" t="b">
        <f t="shared" si="17"/>
        <v>0</v>
      </c>
      <c r="AI1403" s="20" t="b">
        <f t="shared" si="18"/>
        <v>0</v>
      </c>
    </row>
    <row r="1404">
      <c r="H1404" s="20" t="b">
        <f t="shared" si="1"/>
        <v>0</v>
      </c>
      <c r="I1404" s="21" t="b">
        <f t="shared" si="2"/>
        <v>0</v>
      </c>
      <c r="J1404" s="21" t="b">
        <f t="shared" si="3"/>
        <v>0</v>
      </c>
      <c r="AB1404" s="20" t="b">
        <f t="shared" si="12"/>
        <v>0</v>
      </c>
      <c r="AC1404" s="20" t="b">
        <f t="shared" si="13"/>
        <v>0</v>
      </c>
      <c r="AD1404" s="20" t="b">
        <f t="shared" si="14"/>
        <v>0</v>
      </c>
      <c r="AE1404" s="20" t="b">
        <f t="shared" si="15"/>
        <v>0</v>
      </c>
      <c r="AG1404" s="20" t="b">
        <f t="shared" si="16"/>
        <v>0</v>
      </c>
      <c r="AH1404" s="20" t="b">
        <f t="shared" si="17"/>
        <v>0</v>
      </c>
      <c r="AI1404" s="20" t="b">
        <f t="shared" si="18"/>
        <v>0</v>
      </c>
    </row>
    <row r="1405">
      <c r="H1405" s="20" t="b">
        <f t="shared" si="1"/>
        <v>0</v>
      </c>
      <c r="I1405" s="21" t="b">
        <f t="shared" si="2"/>
        <v>0</v>
      </c>
      <c r="J1405" s="21" t="b">
        <f t="shared" si="3"/>
        <v>0</v>
      </c>
      <c r="AB1405" s="20" t="b">
        <f t="shared" si="12"/>
        <v>0</v>
      </c>
      <c r="AC1405" s="20" t="b">
        <f t="shared" si="13"/>
        <v>0</v>
      </c>
      <c r="AD1405" s="20" t="b">
        <f t="shared" si="14"/>
        <v>0</v>
      </c>
      <c r="AE1405" s="20" t="b">
        <f t="shared" si="15"/>
        <v>0</v>
      </c>
      <c r="AG1405" s="20" t="b">
        <f t="shared" si="16"/>
        <v>0</v>
      </c>
      <c r="AH1405" s="20" t="b">
        <f t="shared" si="17"/>
        <v>0</v>
      </c>
      <c r="AI1405" s="20" t="b">
        <f t="shared" si="18"/>
        <v>0</v>
      </c>
    </row>
    <row r="1406">
      <c r="H1406" s="20" t="b">
        <f t="shared" si="1"/>
        <v>0</v>
      </c>
      <c r="I1406" s="21" t="b">
        <f t="shared" si="2"/>
        <v>0</v>
      </c>
      <c r="J1406" s="21" t="b">
        <f t="shared" si="3"/>
        <v>0</v>
      </c>
      <c r="AB1406" s="20" t="b">
        <f t="shared" si="12"/>
        <v>0</v>
      </c>
      <c r="AC1406" s="20" t="b">
        <f t="shared" si="13"/>
        <v>0</v>
      </c>
      <c r="AD1406" s="20" t="b">
        <f t="shared" si="14"/>
        <v>0</v>
      </c>
      <c r="AE1406" s="20" t="b">
        <f t="shared" si="15"/>
        <v>0</v>
      </c>
      <c r="AG1406" s="20" t="b">
        <f t="shared" si="16"/>
        <v>0</v>
      </c>
      <c r="AH1406" s="20" t="b">
        <f t="shared" si="17"/>
        <v>0</v>
      </c>
      <c r="AI1406" s="20" t="b">
        <f t="shared" si="18"/>
        <v>0</v>
      </c>
    </row>
    <row r="1407">
      <c r="H1407" s="20" t="b">
        <f t="shared" si="1"/>
        <v>0</v>
      </c>
      <c r="I1407" s="21" t="b">
        <f t="shared" si="2"/>
        <v>0</v>
      </c>
      <c r="J1407" s="21" t="b">
        <f t="shared" si="3"/>
        <v>0</v>
      </c>
      <c r="AB1407" s="20" t="b">
        <f t="shared" si="12"/>
        <v>0</v>
      </c>
      <c r="AC1407" s="20" t="b">
        <f t="shared" si="13"/>
        <v>0</v>
      </c>
      <c r="AD1407" s="20" t="b">
        <f t="shared" si="14"/>
        <v>0</v>
      </c>
      <c r="AE1407" s="20" t="b">
        <f t="shared" si="15"/>
        <v>0</v>
      </c>
      <c r="AG1407" s="20" t="b">
        <f t="shared" si="16"/>
        <v>0</v>
      </c>
      <c r="AH1407" s="20" t="b">
        <f t="shared" si="17"/>
        <v>0</v>
      </c>
      <c r="AI1407" s="20" t="b">
        <f t="shared" si="18"/>
        <v>0</v>
      </c>
    </row>
    <row r="1408">
      <c r="H1408" s="20" t="b">
        <f t="shared" si="1"/>
        <v>0</v>
      </c>
      <c r="I1408" s="21" t="b">
        <f t="shared" si="2"/>
        <v>0</v>
      </c>
      <c r="J1408" s="21" t="b">
        <f t="shared" si="3"/>
        <v>0</v>
      </c>
      <c r="AB1408" s="20" t="b">
        <f t="shared" si="12"/>
        <v>0</v>
      </c>
      <c r="AC1408" s="20" t="b">
        <f t="shared" si="13"/>
        <v>0</v>
      </c>
      <c r="AD1408" s="20" t="b">
        <f t="shared" si="14"/>
        <v>0</v>
      </c>
      <c r="AE1408" s="20" t="b">
        <f t="shared" si="15"/>
        <v>0</v>
      </c>
      <c r="AG1408" s="20" t="b">
        <f t="shared" si="16"/>
        <v>0</v>
      </c>
      <c r="AH1408" s="20" t="b">
        <f t="shared" si="17"/>
        <v>0</v>
      </c>
      <c r="AI1408" s="20" t="b">
        <f t="shared" si="18"/>
        <v>0</v>
      </c>
    </row>
    <row r="1409">
      <c r="H1409" s="20" t="b">
        <f t="shared" si="1"/>
        <v>0</v>
      </c>
      <c r="I1409" s="21" t="b">
        <f t="shared" si="2"/>
        <v>0</v>
      </c>
      <c r="J1409" s="21" t="b">
        <f t="shared" si="3"/>
        <v>0</v>
      </c>
      <c r="AB1409" s="20" t="b">
        <f t="shared" si="12"/>
        <v>0</v>
      </c>
      <c r="AC1409" s="20" t="b">
        <f t="shared" si="13"/>
        <v>0</v>
      </c>
      <c r="AD1409" s="20" t="b">
        <f t="shared" si="14"/>
        <v>0</v>
      </c>
      <c r="AE1409" s="20" t="b">
        <f t="shared" si="15"/>
        <v>0</v>
      </c>
      <c r="AG1409" s="20" t="b">
        <f t="shared" si="16"/>
        <v>0</v>
      </c>
      <c r="AH1409" s="20" t="b">
        <f t="shared" si="17"/>
        <v>0</v>
      </c>
      <c r="AI1409" s="20" t="b">
        <f t="shared" si="18"/>
        <v>0</v>
      </c>
    </row>
    <row r="1410">
      <c r="H1410" s="20" t="b">
        <f t="shared" si="1"/>
        <v>0</v>
      </c>
      <c r="I1410" s="21" t="b">
        <f t="shared" si="2"/>
        <v>0</v>
      </c>
      <c r="J1410" s="21" t="b">
        <f t="shared" si="3"/>
        <v>0</v>
      </c>
      <c r="AB1410" s="20" t="b">
        <f t="shared" si="12"/>
        <v>0</v>
      </c>
      <c r="AC1410" s="20" t="b">
        <f t="shared" si="13"/>
        <v>0</v>
      </c>
      <c r="AD1410" s="20" t="b">
        <f t="shared" si="14"/>
        <v>0</v>
      </c>
      <c r="AE1410" s="20" t="b">
        <f t="shared" si="15"/>
        <v>0</v>
      </c>
      <c r="AG1410" s="20" t="b">
        <f t="shared" si="16"/>
        <v>0</v>
      </c>
      <c r="AH1410" s="20" t="b">
        <f t="shared" si="17"/>
        <v>0</v>
      </c>
      <c r="AI1410" s="20" t="b">
        <f t="shared" si="18"/>
        <v>0</v>
      </c>
    </row>
    <row r="1411">
      <c r="H1411" s="20" t="b">
        <f t="shared" si="1"/>
        <v>0</v>
      </c>
      <c r="I1411" s="21" t="b">
        <f t="shared" si="2"/>
        <v>0</v>
      </c>
      <c r="J1411" s="21" t="b">
        <f t="shared" si="3"/>
        <v>0</v>
      </c>
      <c r="AB1411" s="20" t="b">
        <f t="shared" si="12"/>
        <v>0</v>
      </c>
      <c r="AC1411" s="20" t="b">
        <f t="shared" si="13"/>
        <v>0</v>
      </c>
      <c r="AD1411" s="20" t="b">
        <f t="shared" si="14"/>
        <v>0</v>
      </c>
      <c r="AE1411" s="20" t="b">
        <f t="shared" si="15"/>
        <v>0</v>
      </c>
      <c r="AG1411" s="20" t="b">
        <f t="shared" si="16"/>
        <v>0</v>
      </c>
      <c r="AH1411" s="20" t="b">
        <f t="shared" si="17"/>
        <v>0</v>
      </c>
      <c r="AI1411" s="20" t="b">
        <f t="shared" si="18"/>
        <v>0</v>
      </c>
    </row>
    <row r="1412">
      <c r="H1412" s="20" t="b">
        <f t="shared" si="1"/>
        <v>0</v>
      </c>
      <c r="I1412" s="21" t="b">
        <f t="shared" si="2"/>
        <v>0</v>
      </c>
      <c r="J1412" s="21" t="b">
        <f t="shared" si="3"/>
        <v>0</v>
      </c>
      <c r="AB1412" s="20" t="b">
        <f t="shared" si="12"/>
        <v>0</v>
      </c>
      <c r="AC1412" s="20" t="b">
        <f t="shared" si="13"/>
        <v>0</v>
      </c>
      <c r="AD1412" s="20" t="b">
        <f t="shared" si="14"/>
        <v>0</v>
      </c>
      <c r="AE1412" s="20" t="b">
        <f t="shared" si="15"/>
        <v>0</v>
      </c>
      <c r="AG1412" s="20" t="b">
        <f t="shared" si="16"/>
        <v>0</v>
      </c>
      <c r="AH1412" s="20" t="b">
        <f t="shared" si="17"/>
        <v>0</v>
      </c>
      <c r="AI1412" s="20" t="b">
        <f t="shared" si="18"/>
        <v>0</v>
      </c>
    </row>
    <row r="1413">
      <c r="H1413" s="20" t="b">
        <f t="shared" si="1"/>
        <v>0</v>
      </c>
      <c r="I1413" s="21" t="b">
        <f t="shared" si="2"/>
        <v>0</v>
      </c>
      <c r="J1413" s="21" t="b">
        <f t="shared" si="3"/>
        <v>0</v>
      </c>
      <c r="AB1413" s="20" t="b">
        <f t="shared" si="12"/>
        <v>0</v>
      </c>
      <c r="AC1413" s="20" t="b">
        <f t="shared" si="13"/>
        <v>0</v>
      </c>
      <c r="AD1413" s="20" t="b">
        <f t="shared" si="14"/>
        <v>0</v>
      </c>
      <c r="AE1413" s="20" t="b">
        <f t="shared" si="15"/>
        <v>0</v>
      </c>
      <c r="AG1413" s="20" t="b">
        <f t="shared" si="16"/>
        <v>0</v>
      </c>
      <c r="AH1413" s="20" t="b">
        <f t="shared" si="17"/>
        <v>0</v>
      </c>
      <c r="AI1413" s="20" t="b">
        <f t="shared" si="18"/>
        <v>0</v>
      </c>
    </row>
    <row r="1414">
      <c r="H1414" s="20" t="b">
        <f t="shared" si="1"/>
        <v>0</v>
      </c>
      <c r="I1414" s="21" t="b">
        <f t="shared" si="2"/>
        <v>0</v>
      </c>
      <c r="J1414" s="21" t="b">
        <f t="shared" si="3"/>
        <v>0</v>
      </c>
      <c r="AB1414" s="20" t="b">
        <f t="shared" si="12"/>
        <v>0</v>
      </c>
      <c r="AC1414" s="20" t="b">
        <f t="shared" si="13"/>
        <v>0</v>
      </c>
      <c r="AD1414" s="20" t="b">
        <f t="shared" si="14"/>
        <v>0</v>
      </c>
      <c r="AE1414" s="20" t="b">
        <f t="shared" si="15"/>
        <v>0</v>
      </c>
      <c r="AG1414" s="20" t="b">
        <f t="shared" si="16"/>
        <v>0</v>
      </c>
      <c r="AH1414" s="20" t="b">
        <f t="shared" si="17"/>
        <v>0</v>
      </c>
      <c r="AI1414" s="20" t="b">
        <f t="shared" si="18"/>
        <v>0</v>
      </c>
    </row>
    <row r="1415">
      <c r="H1415" s="20" t="b">
        <f t="shared" si="1"/>
        <v>0</v>
      </c>
      <c r="I1415" s="21" t="b">
        <f t="shared" si="2"/>
        <v>0</v>
      </c>
      <c r="J1415" s="21" t="b">
        <f t="shared" si="3"/>
        <v>0</v>
      </c>
      <c r="AB1415" s="20" t="b">
        <f t="shared" si="12"/>
        <v>0</v>
      </c>
      <c r="AC1415" s="20" t="b">
        <f t="shared" si="13"/>
        <v>0</v>
      </c>
      <c r="AD1415" s="20" t="b">
        <f t="shared" si="14"/>
        <v>0</v>
      </c>
      <c r="AE1415" s="20" t="b">
        <f t="shared" si="15"/>
        <v>0</v>
      </c>
      <c r="AG1415" s="20" t="b">
        <f t="shared" si="16"/>
        <v>0</v>
      </c>
      <c r="AH1415" s="20" t="b">
        <f t="shared" si="17"/>
        <v>0</v>
      </c>
      <c r="AI1415" s="20" t="b">
        <f t="shared" si="18"/>
        <v>0</v>
      </c>
    </row>
    <row r="1416">
      <c r="D1416" s="22"/>
      <c r="E1416" s="22"/>
      <c r="F1416" s="22"/>
      <c r="H1416" s="20" t="b">
        <f t="shared" si="1"/>
        <v>0</v>
      </c>
      <c r="I1416" s="21" t="b">
        <f t="shared" si="2"/>
        <v>0</v>
      </c>
      <c r="J1416" s="21" t="b">
        <f t="shared" si="3"/>
        <v>0</v>
      </c>
      <c r="AB1416" s="20" t="b">
        <f t="shared" si="12"/>
        <v>0</v>
      </c>
      <c r="AC1416" s="20" t="b">
        <f t="shared" si="13"/>
        <v>0</v>
      </c>
      <c r="AD1416" s="20" t="b">
        <f t="shared" si="14"/>
        <v>0</v>
      </c>
      <c r="AE1416" s="20" t="b">
        <f t="shared" si="15"/>
        <v>0</v>
      </c>
      <c r="AG1416" s="20" t="b">
        <f t="shared" si="16"/>
        <v>0</v>
      </c>
      <c r="AH1416" s="20" t="b">
        <f t="shared" si="17"/>
        <v>0</v>
      </c>
      <c r="AI1416" s="20" t="b">
        <f t="shared" si="18"/>
        <v>0</v>
      </c>
    </row>
    <row r="1417">
      <c r="D1417" s="22"/>
      <c r="E1417" s="22"/>
      <c r="F1417" s="22"/>
      <c r="H1417" s="20" t="b">
        <f t="shared" si="1"/>
        <v>0</v>
      </c>
      <c r="I1417" s="21" t="b">
        <f t="shared" si="2"/>
        <v>0</v>
      </c>
      <c r="J1417" s="21" t="b">
        <f t="shared" si="3"/>
        <v>0</v>
      </c>
      <c r="AB1417" s="20" t="b">
        <f t="shared" si="12"/>
        <v>0</v>
      </c>
      <c r="AC1417" s="20" t="b">
        <f t="shared" si="13"/>
        <v>0</v>
      </c>
      <c r="AD1417" s="20" t="b">
        <f t="shared" si="14"/>
        <v>0</v>
      </c>
      <c r="AE1417" s="20" t="b">
        <f t="shared" si="15"/>
        <v>0</v>
      </c>
      <c r="AG1417" s="20" t="b">
        <f t="shared" si="16"/>
        <v>0</v>
      </c>
      <c r="AH1417" s="20" t="b">
        <f t="shared" si="17"/>
        <v>0</v>
      </c>
      <c r="AI1417" s="20" t="b">
        <f t="shared" si="18"/>
        <v>0</v>
      </c>
    </row>
    <row r="1418">
      <c r="H1418" s="20" t="b">
        <f t="shared" si="1"/>
        <v>0</v>
      </c>
      <c r="I1418" s="21" t="b">
        <f t="shared" si="2"/>
        <v>0</v>
      </c>
      <c r="J1418" s="21" t="b">
        <f t="shared" si="3"/>
        <v>0</v>
      </c>
      <c r="AB1418" s="20" t="b">
        <f t="shared" si="12"/>
        <v>0</v>
      </c>
      <c r="AC1418" s="20" t="b">
        <f t="shared" si="13"/>
        <v>0</v>
      </c>
      <c r="AD1418" s="20" t="b">
        <f t="shared" si="14"/>
        <v>0</v>
      </c>
      <c r="AE1418" s="20" t="b">
        <f t="shared" si="15"/>
        <v>0</v>
      </c>
      <c r="AG1418" s="20" t="b">
        <f t="shared" si="16"/>
        <v>0</v>
      </c>
      <c r="AH1418" s="20" t="b">
        <f t="shared" si="17"/>
        <v>0</v>
      </c>
      <c r="AI1418" s="20" t="b">
        <f t="shared" si="18"/>
        <v>0</v>
      </c>
    </row>
    <row r="1419">
      <c r="H1419" s="20" t="b">
        <f t="shared" si="1"/>
        <v>0</v>
      </c>
      <c r="I1419" s="21" t="b">
        <f t="shared" si="2"/>
        <v>0</v>
      </c>
      <c r="J1419" s="21" t="b">
        <f t="shared" si="3"/>
        <v>0</v>
      </c>
      <c r="AB1419" s="20" t="b">
        <f t="shared" si="12"/>
        <v>0</v>
      </c>
      <c r="AC1419" s="20" t="b">
        <f t="shared" si="13"/>
        <v>0</v>
      </c>
      <c r="AD1419" s="20" t="b">
        <f t="shared" si="14"/>
        <v>0</v>
      </c>
      <c r="AE1419" s="20" t="b">
        <f t="shared" si="15"/>
        <v>0</v>
      </c>
      <c r="AG1419" s="20" t="b">
        <f t="shared" si="16"/>
        <v>0</v>
      </c>
      <c r="AH1419" s="20" t="b">
        <f t="shared" si="17"/>
        <v>0</v>
      </c>
      <c r="AI1419" s="20" t="b">
        <f t="shared" si="18"/>
        <v>0</v>
      </c>
    </row>
    <row r="1420">
      <c r="H1420" s="20" t="b">
        <f t="shared" si="1"/>
        <v>0</v>
      </c>
      <c r="I1420" s="21" t="b">
        <f t="shared" si="2"/>
        <v>0</v>
      </c>
      <c r="J1420" s="21" t="b">
        <f t="shared" si="3"/>
        <v>0</v>
      </c>
      <c r="AB1420" s="20" t="b">
        <f t="shared" si="12"/>
        <v>0</v>
      </c>
      <c r="AC1420" s="20" t="b">
        <f t="shared" si="13"/>
        <v>0</v>
      </c>
      <c r="AD1420" s="20" t="b">
        <f t="shared" si="14"/>
        <v>0</v>
      </c>
      <c r="AE1420" s="20" t="b">
        <f t="shared" si="15"/>
        <v>0</v>
      </c>
      <c r="AG1420" s="20" t="b">
        <f t="shared" si="16"/>
        <v>0</v>
      </c>
      <c r="AH1420" s="20" t="b">
        <f t="shared" si="17"/>
        <v>0</v>
      </c>
      <c r="AI1420" s="20" t="b">
        <f t="shared" si="18"/>
        <v>0</v>
      </c>
    </row>
    <row r="1421">
      <c r="H1421" s="20" t="b">
        <f t="shared" si="1"/>
        <v>0</v>
      </c>
      <c r="I1421" s="21" t="b">
        <f t="shared" si="2"/>
        <v>0</v>
      </c>
      <c r="J1421" s="21" t="b">
        <f t="shared" si="3"/>
        <v>0</v>
      </c>
      <c r="AB1421" s="20" t="b">
        <f t="shared" si="12"/>
        <v>0</v>
      </c>
      <c r="AC1421" s="20" t="b">
        <f t="shared" si="13"/>
        <v>0</v>
      </c>
      <c r="AD1421" s="20" t="b">
        <f t="shared" si="14"/>
        <v>0</v>
      </c>
      <c r="AE1421" s="20" t="b">
        <f t="shared" si="15"/>
        <v>0</v>
      </c>
      <c r="AG1421" s="20" t="b">
        <f t="shared" si="16"/>
        <v>0</v>
      </c>
      <c r="AH1421" s="20" t="b">
        <f t="shared" si="17"/>
        <v>0</v>
      </c>
      <c r="AI1421" s="20" t="b">
        <f t="shared" si="18"/>
        <v>0</v>
      </c>
    </row>
    <row r="1422">
      <c r="H1422" s="20" t="b">
        <f t="shared" si="1"/>
        <v>0</v>
      </c>
      <c r="I1422" s="21" t="b">
        <f t="shared" si="2"/>
        <v>0</v>
      </c>
      <c r="J1422" s="21" t="b">
        <f t="shared" si="3"/>
        <v>0</v>
      </c>
      <c r="AB1422" s="20" t="b">
        <f t="shared" si="12"/>
        <v>0</v>
      </c>
      <c r="AC1422" s="20" t="b">
        <f t="shared" si="13"/>
        <v>0</v>
      </c>
      <c r="AD1422" s="20" t="b">
        <f t="shared" si="14"/>
        <v>0</v>
      </c>
      <c r="AE1422" s="20" t="b">
        <f t="shared" si="15"/>
        <v>0</v>
      </c>
      <c r="AG1422" s="20" t="b">
        <f t="shared" si="16"/>
        <v>0</v>
      </c>
      <c r="AH1422" s="20" t="b">
        <f t="shared" si="17"/>
        <v>0</v>
      </c>
      <c r="AI1422" s="20" t="b">
        <f t="shared" si="18"/>
        <v>0</v>
      </c>
    </row>
    <row r="1423">
      <c r="H1423" s="20" t="b">
        <f t="shared" si="1"/>
        <v>0</v>
      </c>
      <c r="I1423" s="21" t="b">
        <f t="shared" si="2"/>
        <v>0</v>
      </c>
      <c r="J1423" s="21" t="b">
        <f t="shared" si="3"/>
        <v>0</v>
      </c>
      <c r="AB1423" s="20" t="b">
        <f t="shared" si="12"/>
        <v>0</v>
      </c>
      <c r="AC1423" s="20" t="b">
        <f t="shared" si="13"/>
        <v>0</v>
      </c>
      <c r="AD1423" s="20" t="b">
        <f t="shared" si="14"/>
        <v>0</v>
      </c>
      <c r="AE1423" s="20" t="b">
        <f t="shared" si="15"/>
        <v>0</v>
      </c>
      <c r="AG1423" s="20" t="b">
        <f t="shared" si="16"/>
        <v>0</v>
      </c>
      <c r="AH1423" s="20" t="b">
        <f t="shared" si="17"/>
        <v>0</v>
      </c>
      <c r="AI1423" s="20" t="b">
        <f t="shared" si="18"/>
        <v>0</v>
      </c>
    </row>
    <row r="1424">
      <c r="H1424" s="20" t="b">
        <f t="shared" si="1"/>
        <v>0</v>
      </c>
      <c r="I1424" s="21" t="b">
        <f t="shared" si="2"/>
        <v>0</v>
      </c>
      <c r="J1424" s="21" t="b">
        <f t="shared" si="3"/>
        <v>0</v>
      </c>
      <c r="AB1424" s="20" t="b">
        <f t="shared" si="12"/>
        <v>0</v>
      </c>
      <c r="AC1424" s="20" t="b">
        <f t="shared" si="13"/>
        <v>0</v>
      </c>
      <c r="AD1424" s="20" t="b">
        <f t="shared" si="14"/>
        <v>0</v>
      </c>
      <c r="AE1424" s="20" t="b">
        <f t="shared" si="15"/>
        <v>0</v>
      </c>
      <c r="AG1424" s="20" t="b">
        <f t="shared" si="16"/>
        <v>0</v>
      </c>
      <c r="AH1424" s="20" t="b">
        <f t="shared" si="17"/>
        <v>0</v>
      </c>
      <c r="AI1424" s="20" t="b">
        <f t="shared" si="18"/>
        <v>0</v>
      </c>
    </row>
    <row r="1425">
      <c r="H1425" s="20" t="b">
        <f t="shared" si="1"/>
        <v>0</v>
      </c>
      <c r="I1425" s="21" t="b">
        <f t="shared" si="2"/>
        <v>0</v>
      </c>
      <c r="J1425" s="21" t="b">
        <f t="shared" si="3"/>
        <v>0</v>
      </c>
      <c r="AB1425" s="20" t="b">
        <f t="shared" si="12"/>
        <v>0</v>
      </c>
      <c r="AC1425" s="20" t="b">
        <f t="shared" si="13"/>
        <v>0</v>
      </c>
      <c r="AD1425" s="20" t="b">
        <f t="shared" si="14"/>
        <v>0</v>
      </c>
      <c r="AE1425" s="20" t="b">
        <f t="shared" si="15"/>
        <v>0</v>
      </c>
      <c r="AG1425" s="20" t="b">
        <f t="shared" si="16"/>
        <v>0</v>
      </c>
      <c r="AH1425" s="20" t="b">
        <f t="shared" si="17"/>
        <v>0</v>
      </c>
      <c r="AI1425" s="20" t="b">
        <f t="shared" si="18"/>
        <v>0</v>
      </c>
    </row>
    <row r="1426">
      <c r="H1426" s="20" t="b">
        <f t="shared" si="1"/>
        <v>0</v>
      </c>
      <c r="I1426" s="21" t="b">
        <f t="shared" si="2"/>
        <v>0</v>
      </c>
      <c r="J1426" s="21" t="b">
        <f t="shared" si="3"/>
        <v>0</v>
      </c>
      <c r="AB1426" s="20" t="b">
        <f t="shared" si="12"/>
        <v>0</v>
      </c>
      <c r="AC1426" s="20" t="b">
        <f t="shared" si="13"/>
        <v>0</v>
      </c>
      <c r="AD1426" s="20" t="b">
        <f t="shared" si="14"/>
        <v>0</v>
      </c>
      <c r="AE1426" s="20" t="b">
        <f t="shared" si="15"/>
        <v>0</v>
      </c>
      <c r="AG1426" s="20" t="b">
        <f t="shared" si="16"/>
        <v>0</v>
      </c>
      <c r="AH1426" s="20" t="b">
        <f t="shared" si="17"/>
        <v>0</v>
      </c>
      <c r="AI1426" s="20" t="b">
        <f t="shared" si="18"/>
        <v>0</v>
      </c>
    </row>
    <row r="1427">
      <c r="H1427" s="20" t="b">
        <f t="shared" si="1"/>
        <v>0</v>
      </c>
      <c r="I1427" s="21" t="b">
        <f t="shared" si="2"/>
        <v>0</v>
      </c>
      <c r="J1427" s="21" t="b">
        <f t="shared" si="3"/>
        <v>0</v>
      </c>
      <c r="AB1427" s="20" t="b">
        <f t="shared" si="12"/>
        <v>0</v>
      </c>
      <c r="AC1427" s="20" t="b">
        <f t="shared" si="13"/>
        <v>0</v>
      </c>
      <c r="AD1427" s="20" t="b">
        <f t="shared" si="14"/>
        <v>0</v>
      </c>
      <c r="AE1427" s="20" t="b">
        <f t="shared" si="15"/>
        <v>0</v>
      </c>
      <c r="AG1427" s="20" t="b">
        <f t="shared" si="16"/>
        <v>0</v>
      </c>
      <c r="AH1427" s="20" t="b">
        <f t="shared" si="17"/>
        <v>0</v>
      </c>
      <c r="AI1427" s="20" t="b">
        <f t="shared" si="18"/>
        <v>0</v>
      </c>
    </row>
    <row r="1428">
      <c r="H1428" s="20" t="b">
        <f t="shared" si="1"/>
        <v>0</v>
      </c>
      <c r="I1428" s="21" t="b">
        <f t="shared" si="2"/>
        <v>0</v>
      </c>
      <c r="J1428" s="21" t="b">
        <f t="shared" si="3"/>
        <v>0</v>
      </c>
      <c r="AB1428" s="20" t="b">
        <f t="shared" si="12"/>
        <v>0</v>
      </c>
      <c r="AC1428" s="20" t="b">
        <f t="shared" si="13"/>
        <v>0</v>
      </c>
      <c r="AD1428" s="20" t="b">
        <f t="shared" si="14"/>
        <v>0</v>
      </c>
      <c r="AE1428" s="20" t="b">
        <f t="shared" si="15"/>
        <v>0</v>
      </c>
      <c r="AG1428" s="20" t="b">
        <f t="shared" si="16"/>
        <v>0</v>
      </c>
      <c r="AH1428" s="20" t="b">
        <f t="shared" si="17"/>
        <v>0</v>
      </c>
      <c r="AI1428" s="20" t="b">
        <f t="shared" si="18"/>
        <v>0</v>
      </c>
    </row>
    <row r="1429">
      <c r="H1429" s="20" t="b">
        <f t="shared" si="1"/>
        <v>0</v>
      </c>
      <c r="I1429" s="21" t="b">
        <f t="shared" si="2"/>
        <v>0</v>
      </c>
      <c r="J1429" s="21" t="b">
        <f t="shared" si="3"/>
        <v>0</v>
      </c>
      <c r="AB1429" s="20" t="b">
        <f t="shared" si="12"/>
        <v>0</v>
      </c>
      <c r="AC1429" s="20" t="b">
        <f t="shared" si="13"/>
        <v>0</v>
      </c>
      <c r="AD1429" s="20" t="b">
        <f t="shared" si="14"/>
        <v>0</v>
      </c>
      <c r="AE1429" s="20" t="b">
        <f t="shared" si="15"/>
        <v>0</v>
      </c>
      <c r="AG1429" s="20" t="b">
        <f t="shared" si="16"/>
        <v>0</v>
      </c>
      <c r="AH1429" s="20" t="b">
        <f t="shared" si="17"/>
        <v>0</v>
      </c>
      <c r="AI1429" s="20" t="b">
        <f t="shared" si="18"/>
        <v>0</v>
      </c>
    </row>
    <row r="1430">
      <c r="H1430" s="20" t="b">
        <f t="shared" si="1"/>
        <v>0</v>
      </c>
      <c r="I1430" s="21" t="b">
        <f t="shared" si="2"/>
        <v>0</v>
      </c>
      <c r="J1430" s="21" t="b">
        <f t="shared" si="3"/>
        <v>0</v>
      </c>
      <c r="AB1430" s="20" t="b">
        <f t="shared" si="12"/>
        <v>0</v>
      </c>
      <c r="AC1430" s="20" t="b">
        <f t="shared" si="13"/>
        <v>0</v>
      </c>
      <c r="AD1430" s="20" t="b">
        <f t="shared" si="14"/>
        <v>0</v>
      </c>
      <c r="AE1430" s="20" t="b">
        <f t="shared" si="15"/>
        <v>0</v>
      </c>
      <c r="AG1430" s="20" t="b">
        <f t="shared" si="16"/>
        <v>0</v>
      </c>
      <c r="AH1430" s="20" t="b">
        <f t="shared" si="17"/>
        <v>0</v>
      </c>
      <c r="AI1430" s="20" t="b">
        <f t="shared" si="18"/>
        <v>0</v>
      </c>
    </row>
    <row r="1431">
      <c r="H1431" s="20" t="b">
        <f t="shared" si="1"/>
        <v>0</v>
      </c>
      <c r="I1431" s="21" t="b">
        <f t="shared" si="2"/>
        <v>0</v>
      </c>
      <c r="J1431" s="21" t="b">
        <f t="shared" si="3"/>
        <v>0</v>
      </c>
      <c r="AB1431" s="20" t="b">
        <f t="shared" si="12"/>
        <v>0</v>
      </c>
      <c r="AC1431" s="20" t="b">
        <f t="shared" si="13"/>
        <v>0</v>
      </c>
      <c r="AD1431" s="20" t="b">
        <f t="shared" si="14"/>
        <v>0</v>
      </c>
      <c r="AE1431" s="20" t="b">
        <f t="shared" si="15"/>
        <v>0</v>
      </c>
      <c r="AG1431" s="20" t="b">
        <f t="shared" si="16"/>
        <v>0</v>
      </c>
      <c r="AH1431" s="20" t="b">
        <f t="shared" si="17"/>
        <v>0</v>
      </c>
      <c r="AI1431" s="20" t="b">
        <f t="shared" si="18"/>
        <v>0</v>
      </c>
    </row>
    <row r="1432">
      <c r="H1432" s="20" t="b">
        <f t="shared" si="1"/>
        <v>0</v>
      </c>
      <c r="I1432" s="21" t="b">
        <f t="shared" si="2"/>
        <v>0</v>
      </c>
      <c r="J1432" s="21" t="b">
        <f t="shared" si="3"/>
        <v>0</v>
      </c>
      <c r="AB1432" s="20" t="b">
        <f t="shared" si="12"/>
        <v>0</v>
      </c>
      <c r="AC1432" s="20" t="b">
        <f t="shared" si="13"/>
        <v>0</v>
      </c>
      <c r="AD1432" s="20" t="b">
        <f t="shared" si="14"/>
        <v>0</v>
      </c>
      <c r="AE1432" s="20" t="b">
        <f t="shared" si="15"/>
        <v>0</v>
      </c>
      <c r="AG1432" s="20" t="b">
        <f t="shared" si="16"/>
        <v>0</v>
      </c>
      <c r="AH1432" s="20" t="b">
        <f t="shared" si="17"/>
        <v>0</v>
      </c>
      <c r="AI1432" s="20" t="b">
        <f t="shared" si="18"/>
        <v>0</v>
      </c>
    </row>
    <row r="1433">
      <c r="H1433" s="20" t="b">
        <f t="shared" si="1"/>
        <v>0</v>
      </c>
      <c r="I1433" s="21" t="b">
        <f t="shared" si="2"/>
        <v>0</v>
      </c>
      <c r="J1433" s="21" t="b">
        <f t="shared" si="3"/>
        <v>0</v>
      </c>
      <c r="AB1433" s="20" t="b">
        <f t="shared" si="12"/>
        <v>0</v>
      </c>
      <c r="AC1433" s="20" t="b">
        <f t="shared" si="13"/>
        <v>0</v>
      </c>
      <c r="AD1433" s="20" t="b">
        <f t="shared" si="14"/>
        <v>0</v>
      </c>
      <c r="AE1433" s="20" t="b">
        <f t="shared" si="15"/>
        <v>0</v>
      </c>
      <c r="AG1433" s="20" t="b">
        <f t="shared" si="16"/>
        <v>0</v>
      </c>
      <c r="AH1433" s="20" t="b">
        <f t="shared" si="17"/>
        <v>0</v>
      </c>
      <c r="AI1433" s="20" t="b">
        <f t="shared" si="18"/>
        <v>0</v>
      </c>
    </row>
    <row r="1434">
      <c r="D1434" s="22"/>
      <c r="F1434" s="22"/>
      <c r="H1434" s="20" t="b">
        <f t="shared" si="1"/>
        <v>0</v>
      </c>
      <c r="I1434" s="21" t="b">
        <f t="shared" si="2"/>
        <v>0</v>
      </c>
      <c r="J1434" s="21" t="b">
        <f t="shared" si="3"/>
        <v>0</v>
      </c>
      <c r="AB1434" s="20" t="b">
        <f t="shared" si="12"/>
        <v>0</v>
      </c>
      <c r="AC1434" s="20" t="b">
        <f t="shared" si="13"/>
        <v>0</v>
      </c>
      <c r="AD1434" s="20" t="b">
        <f t="shared" si="14"/>
        <v>0</v>
      </c>
      <c r="AE1434" s="20" t="b">
        <f t="shared" si="15"/>
        <v>0</v>
      </c>
      <c r="AG1434" s="20" t="b">
        <f t="shared" si="16"/>
        <v>0</v>
      </c>
      <c r="AH1434" s="20" t="b">
        <f t="shared" si="17"/>
        <v>0</v>
      </c>
      <c r="AI1434" s="20" t="b">
        <f t="shared" si="18"/>
        <v>0</v>
      </c>
    </row>
    <row r="1435">
      <c r="D1435" s="22"/>
      <c r="F1435" s="22"/>
      <c r="H1435" s="20" t="b">
        <f t="shared" si="1"/>
        <v>0</v>
      </c>
      <c r="I1435" s="21" t="b">
        <f t="shared" si="2"/>
        <v>0</v>
      </c>
      <c r="J1435" s="21" t="b">
        <f t="shared" si="3"/>
        <v>0</v>
      </c>
      <c r="AB1435" s="20" t="b">
        <f t="shared" si="12"/>
        <v>0</v>
      </c>
      <c r="AC1435" s="20" t="b">
        <f t="shared" si="13"/>
        <v>0</v>
      </c>
      <c r="AD1435" s="20" t="b">
        <f t="shared" si="14"/>
        <v>0</v>
      </c>
      <c r="AE1435" s="20" t="b">
        <f t="shared" si="15"/>
        <v>0</v>
      </c>
      <c r="AG1435" s="20" t="b">
        <f t="shared" si="16"/>
        <v>0</v>
      </c>
      <c r="AH1435" s="20" t="b">
        <f t="shared" si="17"/>
        <v>0</v>
      </c>
      <c r="AI1435" s="20" t="b">
        <f t="shared" si="18"/>
        <v>0</v>
      </c>
    </row>
    <row r="1436">
      <c r="H1436" s="20" t="b">
        <f t="shared" si="1"/>
        <v>0</v>
      </c>
      <c r="I1436" s="21" t="b">
        <f t="shared" si="2"/>
        <v>0</v>
      </c>
      <c r="J1436" s="21" t="b">
        <f t="shared" si="3"/>
        <v>0</v>
      </c>
      <c r="AB1436" s="20" t="b">
        <f t="shared" si="12"/>
        <v>0</v>
      </c>
      <c r="AC1436" s="20" t="b">
        <f t="shared" si="13"/>
        <v>0</v>
      </c>
      <c r="AD1436" s="20" t="b">
        <f t="shared" si="14"/>
        <v>0</v>
      </c>
      <c r="AE1436" s="20" t="b">
        <f t="shared" si="15"/>
        <v>0</v>
      </c>
      <c r="AG1436" s="20" t="b">
        <f t="shared" si="16"/>
        <v>0</v>
      </c>
      <c r="AH1436" s="20" t="b">
        <f t="shared" si="17"/>
        <v>0</v>
      </c>
      <c r="AI1436" s="20" t="b">
        <f t="shared" si="18"/>
        <v>0</v>
      </c>
    </row>
    <row r="1437">
      <c r="H1437" s="20" t="b">
        <f t="shared" si="1"/>
        <v>0</v>
      </c>
      <c r="I1437" s="21" t="b">
        <f t="shared" si="2"/>
        <v>0</v>
      </c>
      <c r="J1437" s="21" t="b">
        <f t="shared" si="3"/>
        <v>0</v>
      </c>
      <c r="AB1437" s="20" t="b">
        <f t="shared" si="12"/>
        <v>0</v>
      </c>
      <c r="AC1437" s="20" t="b">
        <f t="shared" si="13"/>
        <v>0</v>
      </c>
      <c r="AD1437" s="20" t="b">
        <f t="shared" si="14"/>
        <v>0</v>
      </c>
      <c r="AE1437" s="20" t="b">
        <f t="shared" si="15"/>
        <v>0</v>
      </c>
      <c r="AG1437" s="20" t="b">
        <f t="shared" si="16"/>
        <v>0</v>
      </c>
      <c r="AH1437" s="20" t="b">
        <f t="shared" si="17"/>
        <v>0</v>
      </c>
      <c r="AI1437" s="20" t="b">
        <f t="shared" si="18"/>
        <v>0</v>
      </c>
    </row>
    <row r="1438">
      <c r="H1438" s="20" t="b">
        <f t="shared" si="1"/>
        <v>0</v>
      </c>
      <c r="I1438" s="21" t="b">
        <f t="shared" si="2"/>
        <v>0</v>
      </c>
      <c r="J1438" s="21" t="b">
        <f t="shared" si="3"/>
        <v>0</v>
      </c>
      <c r="AB1438" s="20" t="b">
        <f t="shared" si="12"/>
        <v>0</v>
      </c>
      <c r="AC1438" s="20" t="b">
        <f t="shared" si="13"/>
        <v>0</v>
      </c>
      <c r="AD1438" s="20" t="b">
        <f t="shared" si="14"/>
        <v>0</v>
      </c>
      <c r="AE1438" s="20" t="b">
        <f t="shared" si="15"/>
        <v>0</v>
      </c>
      <c r="AG1438" s="20" t="b">
        <f t="shared" si="16"/>
        <v>0</v>
      </c>
      <c r="AH1438" s="20" t="b">
        <f t="shared" si="17"/>
        <v>0</v>
      </c>
      <c r="AI1438" s="20" t="b">
        <f t="shared" si="18"/>
        <v>0</v>
      </c>
    </row>
    <row r="1439">
      <c r="H1439" s="20" t="b">
        <f t="shared" si="1"/>
        <v>0</v>
      </c>
      <c r="I1439" s="21" t="b">
        <f t="shared" si="2"/>
        <v>0</v>
      </c>
      <c r="J1439" s="21" t="b">
        <f t="shared" si="3"/>
        <v>0</v>
      </c>
      <c r="AB1439" s="20" t="b">
        <f t="shared" si="12"/>
        <v>0</v>
      </c>
      <c r="AC1439" s="20" t="b">
        <f t="shared" si="13"/>
        <v>0</v>
      </c>
      <c r="AD1439" s="20" t="b">
        <f t="shared" si="14"/>
        <v>0</v>
      </c>
      <c r="AE1439" s="20" t="b">
        <f t="shared" si="15"/>
        <v>0</v>
      </c>
      <c r="AG1439" s="20" t="b">
        <f t="shared" si="16"/>
        <v>0</v>
      </c>
      <c r="AH1439" s="20" t="b">
        <f t="shared" si="17"/>
        <v>0</v>
      </c>
      <c r="AI1439" s="20" t="b">
        <f t="shared" si="18"/>
        <v>0</v>
      </c>
    </row>
    <row r="1440">
      <c r="H1440" s="20" t="b">
        <f t="shared" si="1"/>
        <v>0</v>
      </c>
      <c r="I1440" s="21" t="b">
        <f t="shared" si="2"/>
        <v>0</v>
      </c>
      <c r="J1440" s="21" t="b">
        <f t="shared" si="3"/>
        <v>0</v>
      </c>
      <c r="AB1440" s="20" t="b">
        <f t="shared" si="12"/>
        <v>0</v>
      </c>
      <c r="AC1440" s="20" t="b">
        <f t="shared" si="13"/>
        <v>0</v>
      </c>
      <c r="AD1440" s="20" t="b">
        <f t="shared" si="14"/>
        <v>0</v>
      </c>
      <c r="AE1440" s="20" t="b">
        <f t="shared" si="15"/>
        <v>0</v>
      </c>
      <c r="AG1440" s="20" t="b">
        <f t="shared" si="16"/>
        <v>0</v>
      </c>
      <c r="AH1440" s="20" t="b">
        <f t="shared" si="17"/>
        <v>0</v>
      </c>
      <c r="AI1440" s="20" t="b">
        <f t="shared" si="18"/>
        <v>0</v>
      </c>
    </row>
    <row r="1441">
      <c r="H1441" s="20" t="b">
        <f t="shared" si="1"/>
        <v>0</v>
      </c>
      <c r="I1441" s="21" t="b">
        <f t="shared" si="2"/>
        <v>0</v>
      </c>
      <c r="J1441" s="21" t="b">
        <f t="shared" si="3"/>
        <v>0</v>
      </c>
      <c r="AB1441" s="20" t="b">
        <f t="shared" si="12"/>
        <v>0</v>
      </c>
      <c r="AC1441" s="20" t="b">
        <f t="shared" si="13"/>
        <v>0</v>
      </c>
      <c r="AD1441" s="20" t="b">
        <f t="shared" si="14"/>
        <v>0</v>
      </c>
      <c r="AE1441" s="20" t="b">
        <f t="shared" si="15"/>
        <v>0</v>
      </c>
      <c r="AG1441" s="20" t="b">
        <f t="shared" si="16"/>
        <v>0</v>
      </c>
      <c r="AH1441" s="20" t="b">
        <f t="shared" si="17"/>
        <v>0</v>
      </c>
      <c r="AI1441" s="20" t="b">
        <f t="shared" si="18"/>
        <v>0</v>
      </c>
    </row>
    <row r="1442">
      <c r="H1442" s="20" t="b">
        <f t="shared" si="1"/>
        <v>0</v>
      </c>
      <c r="I1442" s="21" t="b">
        <f t="shared" si="2"/>
        <v>0</v>
      </c>
      <c r="J1442" s="21" t="b">
        <f t="shared" si="3"/>
        <v>0</v>
      </c>
      <c r="AB1442" s="20" t="b">
        <f t="shared" si="12"/>
        <v>0</v>
      </c>
      <c r="AC1442" s="20" t="b">
        <f t="shared" si="13"/>
        <v>0</v>
      </c>
      <c r="AD1442" s="20" t="b">
        <f t="shared" si="14"/>
        <v>0</v>
      </c>
      <c r="AE1442" s="20" t="b">
        <f t="shared" si="15"/>
        <v>0</v>
      </c>
      <c r="AG1442" s="20" t="b">
        <f t="shared" si="16"/>
        <v>0</v>
      </c>
      <c r="AH1442" s="20" t="b">
        <f t="shared" si="17"/>
        <v>0</v>
      </c>
      <c r="AI1442" s="20" t="b">
        <f t="shared" si="18"/>
        <v>0</v>
      </c>
    </row>
    <row r="1443">
      <c r="H1443" s="20" t="b">
        <f t="shared" si="1"/>
        <v>0</v>
      </c>
      <c r="I1443" s="21" t="b">
        <f t="shared" si="2"/>
        <v>0</v>
      </c>
      <c r="J1443" s="21" t="b">
        <f t="shared" si="3"/>
        <v>0</v>
      </c>
      <c r="AB1443" s="20" t="b">
        <f t="shared" si="12"/>
        <v>0</v>
      </c>
      <c r="AC1443" s="20" t="b">
        <f t="shared" si="13"/>
        <v>0</v>
      </c>
      <c r="AD1443" s="20" t="b">
        <f t="shared" si="14"/>
        <v>0</v>
      </c>
      <c r="AE1443" s="20" t="b">
        <f t="shared" si="15"/>
        <v>0</v>
      </c>
      <c r="AG1443" s="20" t="b">
        <f t="shared" si="16"/>
        <v>0</v>
      </c>
      <c r="AH1443" s="20" t="b">
        <f t="shared" si="17"/>
        <v>0</v>
      </c>
      <c r="AI1443" s="20" t="b">
        <f t="shared" si="18"/>
        <v>0</v>
      </c>
    </row>
    <row r="1444">
      <c r="H1444" s="20" t="b">
        <f t="shared" si="1"/>
        <v>0</v>
      </c>
      <c r="I1444" s="21" t="b">
        <f t="shared" si="2"/>
        <v>0</v>
      </c>
      <c r="J1444" s="21" t="b">
        <f t="shared" si="3"/>
        <v>0</v>
      </c>
      <c r="AB1444" s="20" t="b">
        <f t="shared" si="12"/>
        <v>0</v>
      </c>
      <c r="AC1444" s="20" t="b">
        <f t="shared" si="13"/>
        <v>0</v>
      </c>
      <c r="AD1444" s="20" t="b">
        <f t="shared" si="14"/>
        <v>0</v>
      </c>
      <c r="AE1444" s="20" t="b">
        <f t="shared" si="15"/>
        <v>0</v>
      </c>
      <c r="AG1444" s="20" t="b">
        <f t="shared" si="16"/>
        <v>0</v>
      </c>
      <c r="AH1444" s="20" t="b">
        <f t="shared" si="17"/>
        <v>0</v>
      </c>
      <c r="AI1444" s="20" t="b">
        <f t="shared" si="18"/>
        <v>0</v>
      </c>
    </row>
    <row r="1445">
      <c r="H1445" s="20" t="b">
        <f t="shared" si="1"/>
        <v>0</v>
      </c>
      <c r="I1445" s="21" t="b">
        <f t="shared" si="2"/>
        <v>0</v>
      </c>
      <c r="J1445" s="21" t="b">
        <f t="shared" si="3"/>
        <v>0</v>
      </c>
      <c r="AB1445" s="20" t="b">
        <f t="shared" si="12"/>
        <v>0</v>
      </c>
      <c r="AC1445" s="20" t="b">
        <f t="shared" si="13"/>
        <v>0</v>
      </c>
      <c r="AD1445" s="20" t="b">
        <f t="shared" si="14"/>
        <v>0</v>
      </c>
      <c r="AE1445" s="20" t="b">
        <f t="shared" si="15"/>
        <v>0</v>
      </c>
      <c r="AG1445" s="20" t="b">
        <f t="shared" si="16"/>
        <v>0</v>
      </c>
      <c r="AH1445" s="20" t="b">
        <f t="shared" si="17"/>
        <v>0</v>
      </c>
      <c r="AI1445" s="20" t="b">
        <f t="shared" si="18"/>
        <v>0</v>
      </c>
    </row>
    <row r="1446">
      <c r="H1446" s="20" t="b">
        <f t="shared" si="1"/>
        <v>0</v>
      </c>
      <c r="I1446" s="21" t="b">
        <f t="shared" si="2"/>
        <v>0</v>
      </c>
      <c r="J1446" s="21" t="b">
        <f t="shared" si="3"/>
        <v>0</v>
      </c>
      <c r="AB1446" s="20" t="b">
        <f t="shared" si="12"/>
        <v>0</v>
      </c>
      <c r="AC1446" s="20" t="b">
        <f t="shared" si="13"/>
        <v>0</v>
      </c>
      <c r="AD1446" s="20" t="b">
        <f t="shared" si="14"/>
        <v>0</v>
      </c>
      <c r="AE1446" s="20" t="b">
        <f t="shared" si="15"/>
        <v>0</v>
      </c>
      <c r="AG1446" s="20" t="b">
        <f t="shared" si="16"/>
        <v>0</v>
      </c>
      <c r="AH1446" s="20" t="b">
        <f t="shared" si="17"/>
        <v>0</v>
      </c>
      <c r="AI1446" s="20" t="b">
        <f t="shared" si="18"/>
        <v>0</v>
      </c>
    </row>
    <row r="1447">
      <c r="H1447" s="20" t="b">
        <f t="shared" si="1"/>
        <v>0</v>
      </c>
      <c r="I1447" s="21" t="b">
        <f t="shared" si="2"/>
        <v>0</v>
      </c>
      <c r="J1447" s="21" t="b">
        <f t="shared" si="3"/>
        <v>0</v>
      </c>
      <c r="AB1447" s="20" t="b">
        <f t="shared" si="12"/>
        <v>0</v>
      </c>
      <c r="AC1447" s="20" t="b">
        <f t="shared" si="13"/>
        <v>0</v>
      </c>
      <c r="AD1447" s="20" t="b">
        <f t="shared" si="14"/>
        <v>0</v>
      </c>
      <c r="AE1447" s="20" t="b">
        <f t="shared" si="15"/>
        <v>0</v>
      </c>
      <c r="AG1447" s="20" t="b">
        <f t="shared" si="16"/>
        <v>0</v>
      </c>
      <c r="AH1447" s="20" t="b">
        <f t="shared" si="17"/>
        <v>0</v>
      </c>
      <c r="AI1447" s="20" t="b">
        <f t="shared" si="18"/>
        <v>0</v>
      </c>
    </row>
    <row r="1448">
      <c r="H1448" s="20" t="b">
        <f t="shared" si="1"/>
        <v>0</v>
      </c>
      <c r="I1448" s="21" t="b">
        <f t="shared" si="2"/>
        <v>0</v>
      </c>
      <c r="J1448" s="21" t="b">
        <f t="shared" si="3"/>
        <v>0</v>
      </c>
      <c r="AB1448" s="20" t="b">
        <f t="shared" si="12"/>
        <v>0</v>
      </c>
      <c r="AC1448" s="20" t="b">
        <f t="shared" si="13"/>
        <v>0</v>
      </c>
      <c r="AD1448" s="20" t="b">
        <f t="shared" si="14"/>
        <v>0</v>
      </c>
      <c r="AE1448" s="20" t="b">
        <f t="shared" si="15"/>
        <v>0</v>
      </c>
      <c r="AG1448" s="20" t="b">
        <f t="shared" si="16"/>
        <v>0</v>
      </c>
      <c r="AH1448" s="20" t="b">
        <f t="shared" si="17"/>
        <v>0</v>
      </c>
      <c r="AI1448" s="20" t="b">
        <f t="shared" si="18"/>
        <v>0</v>
      </c>
    </row>
    <row r="1449">
      <c r="H1449" s="20" t="b">
        <f t="shared" si="1"/>
        <v>0</v>
      </c>
      <c r="I1449" s="21" t="b">
        <f t="shared" si="2"/>
        <v>0</v>
      </c>
      <c r="J1449" s="21" t="b">
        <f t="shared" si="3"/>
        <v>0</v>
      </c>
      <c r="AB1449" s="20" t="b">
        <f t="shared" si="12"/>
        <v>0</v>
      </c>
      <c r="AC1449" s="20" t="b">
        <f t="shared" si="13"/>
        <v>0</v>
      </c>
      <c r="AD1449" s="20" t="b">
        <f t="shared" si="14"/>
        <v>0</v>
      </c>
      <c r="AE1449" s="20" t="b">
        <f t="shared" si="15"/>
        <v>0</v>
      </c>
      <c r="AG1449" s="20" t="b">
        <f t="shared" si="16"/>
        <v>0</v>
      </c>
      <c r="AH1449" s="20" t="b">
        <f t="shared" si="17"/>
        <v>0</v>
      </c>
      <c r="AI1449" s="20" t="b">
        <f t="shared" si="18"/>
        <v>0</v>
      </c>
    </row>
    <row r="1450">
      <c r="H1450" s="20" t="b">
        <f t="shared" si="1"/>
        <v>0</v>
      </c>
      <c r="I1450" s="21" t="b">
        <f t="shared" si="2"/>
        <v>0</v>
      </c>
      <c r="J1450" s="21" t="b">
        <f t="shared" si="3"/>
        <v>0</v>
      </c>
      <c r="AB1450" s="20" t="b">
        <f t="shared" si="12"/>
        <v>0</v>
      </c>
      <c r="AC1450" s="20" t="b">
        <f t="shared" si="13"/>
        <v>0</v>
      </c>
      <c r="AD1450" s="20" t="b">
        <f t="shared" si="14"/>
        <v>0</v>
      </c>
      <c r="AE1450" s="20" t="b">
        <f t="shared" si="15"/>
        <v>0</v>
      </c>
      <c r="AG1450" s="20" t="b">
        <f t="shared" si="16"/>
        <v>0</v>
      </c>
      <c r="AH1450" s="20" t="b">
        <f t="shared" si="17"/>
        <v>0</v>
      </c>
      <c r="AI1450" s="20" t="b">
        <f t="shared" si="18"/>
        <v>0</v>
      </c>
    </row>
    <row r="1451">
      <c r="H1451" s="20" t="b">
        <f t="shared" si="1"/>
        <v>0</v>
      </c>
      <c r="I1451" s="21" t="b">
        <f t="shared" si="2"/>
        <v>0</v>
      </c>
      <c r="J1451" s="21" t="b">
        <f t="shared" si="3"/>
        <v>0</v>
      </c>
      <c r="AB1451" s="20" t="b">
        <f t="shared" si="12"/>
        <v>0</v>
      </c>
      <c r="AC1451" s="20" t="b">
        <f t="shared" si="13"/>
        <v>0</v>
      </c>
      <c r="AD1451" s="20" t="b">
        <f t="shared" si="14"/>
        <v>0</v>
      </c>
      <c r="AE1451" s="20" t="b">
        <f t="shared" si="15"/>
        <v>0</v>
      </c>
      <c r="AG1451" s="20" t="b">
        <f t="shared" si="16"/>
        <v>0</v>
      </c>
      <c r="AH1451" s="20" t="b">
        <f t="shared" si="17"/>
        <v>0</v>
      </c>
      <c r="AI1451" s="20" t="b">
        <f t="shared" si="18"/>
        <v>0</v>
      </c>
    </row>
    <row r="1452">
      <c r="E1452" s="22"/>
      <c r="F1452" s="22"/>
      <c r="H1452" s="20" t="b">
        <f t="shared" si="1"/>
        <v>0</v>
      </c>
      <c r="I1452" s="21" t="b">
        <f t="shared" si="2"/>
        <v>0</v>
      </c>
      <c r="J1452" s="21" t="b">
        <f t="shared" si="3"/>
        <v>0</v>
      </c>
      <c r="AB1452" s="20" t="b">
        <f t="shared" si="12"/>
        <v>0</v>
      </c>
      <c r="AC1452" s="20" t="b">
        <f t="shared" si="13"/>
        <v>0</v>
      </c>
      <c r="AD1452" s="20" t="b">
        <f t="shared" si="14"/>
        <v>0</v>
      </c>
      <c r="AE1452" s="20" t="b">
        <f t="shared" si="15"/>
        <v>0</v>
      </c>
      <c r="AG1452" s="20" t="b">
        <f t="shared" si="16"/>
        <v>0</v>
      </c>
      <c r="AH1452" s="20" t="b">
        <f t="shared" si="17"/>
        <v>0</v>
      </c>
      <c r="AI1452" s="20" t="b">
        <f t="shared" si="18"/>
        <v>0</v>
      </c>
    </row>
    <row r="1453">
      <c r="E1453" s="22"/>
      <c r="F1453" s="22"/>
      <c r="H1453" s="20" t="b">
        <f t="shared" si="1"/>
        <v>0</v>
      </c>
      <c r="I1453" s="21" t="b">
        <f t="shared" si="2"/>
        <v>0</v>
      </c>
      <c r="J1453" s="21" t="b">
        <f t="shared" si="3"/>
        <v>0</v>
      </c>
      <c r="AB1453" s="20" t="b">
        <f t="shared" si="12"/>
        <v>0</v>
      </c>
      <c r="AC1453" s="20" t="b">
        <f t="shared" si="13"/>
        <v>0</v>
      </c>
      <c r="AD1453" s="20" t="b">
        <f t="shared" si="14"/>
        <v>0</v>
      </c>
      <c r="AE1453" s="20" t="b">
        <f t="shared" si="15"/>
        <v>0</v>
      </c>
      <c r="AG1453" s="20" t="b">
        <f t="shared" si="16"/>
        <v>0</v>
      </c>
      <c r="AH1453" s="20" t="b">
        <f t="shared" si="17"/>
        <v>0</v>
      </c>
      <c r="AI1453" s="20" t="b">
        <f t="shared" si="18"/>
        <v>0</v>
      </c>
    </row>
    <row r="1454">
      <c r="H1454" s="20" t="b">
        <f t="shared" si="1"/>
        <v>0</v>
      </c>
      <c r="I1454" s="21" t="b">
        <f t="shared" si="2"/>
        <v>0</v>
      </c>
      <c r="J1454" s="21" t="b">
        <f t="shared" si="3"/>
        <v>0</v>
      </c>
      <c r="AB1454" s="20" t="b">
        <f t="shared" si="12"/>
        <v>0</v>
      </c>
      <c r="AC1454" s="20" t="b">
        <f t="shared" si="13"/>
        <v>0</v>
      </c>
      <c r="AD1454" s="20" t="b">
        <f t="shared" si="14"/>
        <v>0</v>
      </c>
      <c r="AE1454" s="20" t="b">
        <f t="shared" si="15"/>
        <v>0</v>
      </c>
      <c r="AG1454" s="20" t="b">
        <f t="shared" si="16"/>
        <v>0</v>
      </c>
      <c r="AH1454" s="20" t="b">
        <f t="shared" si="17"/>
        <v>0</v>
      </c>
      <c r="AI1454" s="20" t="b">
        <f t="shared" si="18"/>
        <v>0</v>
      </c>
    </row>
    <row r="1455">
      <c r="H1455" s="20" t="b">
        <f t="shared" si="1"/>
        <v>0</v>
      </c>
      <c r="I1455" s="21" t="b">
        <f t="shared" si="2"/>
        <v>0</v>
      </c>
      <c r="J1455" s="21" t="b">
        <f t="shared" si="3"/>
        <v>0</v>
      </c>
      <c r="AB1455" s="20" t="b">
        <f t="shared" si="12"/>
        <v>0</v>
      </c>
      <c r="AC1455" s="20" t="b">
        <f t="shared" si="13"/>
        <v>0</v>
      </c>
      <c r="AD1455" s="20" t="b">
        <f t="shared" si="14"/>
        <v>0</v>
      </c>
      <c r="AE1455" s="20" t="b">
        <f t="shared" si="15"/>
        <v>0</v>
      </c>
      <c r="AG1455" s="20" t="b">
        <f t="shared" si="16"/>
        <v>0</v>
      </c>
      <c r="AH1455" s="20" t="b">
        <f t="shared" si="17"/>
        <v>0</v>
      </c>
      <c r="AI1455" s="20" t="b">
        <f t="shared" si="18"/>
        <v>0</v>
      </c>
    </row>
    <row r="1456">
      <c r="H1456" s="20" t="b">
        <f t="shared" si="1"/>
        <v>0</v>
      </c>
      <c r="I1456" s="21" t="b">
        <f t="shared" si="2"/>
        <v>0</v>
      </c>
      <c r="J1456" s="21" t="b">
        <f t="shared" si="3"/>
        <v>0</v>
      </c>
      <c r="AB1456" s="20" t="b">
        <f t="shared" si="12"/>
        <v>0</v>
      </c>
      <c r="AC1456" s="20" t="b">
        <f t="shared" si="13"/>
        <v>0</v>
      </c>
      <c r="AD1456" s="20" t="b">
        <f t="shared" si="14"/>
        <v>0</v>
      </c>
      <c r="AE1456" s="20" t="b">
        <f t="shared" si="15"/>
        <v>0</v>
      </c>
      <c r="AG1456" s="20" t="b">
        <f t="shared" si="16"/>
        <v>0</v>
      </c>
      <c r="AH1456" s="20" t="b">
        <f t="shared" si="17"/>
        <v>0</v>
      </c>
      <c r="AI1456" s="20" t="b">
        <f t="shared" si="18"/>
        <v>0</v>
      </c>
    </row>
    <row r="1457">
      <c r="H1457" s="20" t="b">
        <f t="shared" si="1"/>
        <v>0</v>
      </c>
      <c r="I1457" s="21" t="b">
        <f t="shared" si="2"/>
        <v>0</v>
      </c>
      <c r="J1457" s="21" t="b">
        <f t="shared" si="3"/>
        <v>0</v>
      </c>
      <c r="AB1457" s="20" t="b">
        <f t="shared" si="12"/>
        <v>0</v>
      </c>
      <c r="AC1457" s="20" t="b">
        <f t="shared" si="13"/>
        <v>0</v>
      </c>
      <c r="AD1457" s="20" t="b">
        <f t="shared" si="14"/>
        <v>0</v>
      </c>
      <c r="AE1457" s="20" t="b">
        <f t="shared" si="15"/>
        <v>0</v>
      </c>
      <c r="AG1457" s="20" t="b">
        <f t="shared" si="16"/>
        <v>0</v>
      </c>
      <c r="AH1457" s="20" t="b">
        <f t="shared" si="17"/>
        <v>0</v>
      </c>
      <c r="AI1457" s="20" t="b">
        <f t="shared" si="18"/>
        <v>0</v>
      </c>
    </row>
    <row r="1458">
      <c r="H1458" s="20" t="b">
        <f t="shared" si="1"/>
        <v>0</v>
      </c>
      <c r="I1458" s="21" t="b">
        <f t="shared" si="2"/>
        <v>0</v>
      </c>
      <c r="J1458" s="21" t="b">
        <f t="shared" si="3"/>
        <v>0</v>
      </c>
      <c r="AB1458" s="20" t="b">
        <f t="shared" si="12"/>
        <v>0</v>
      </c>
      <c r="AC1458" s="20" t="b">
        <f t="shared" si="13"/>
        <v>0</v>
      </c>
      <c r="AD1458" s="20" t="b">
        <f t="shared" si="14"/>
        <v>0</v>
      </c>
      <c r="AE1458" s="20" t="b">
        <f t="shared" si="15"/>
        <v>0</v>
      </c>
      <c r="AG1458" s="20" t="b">
        <f t="shared" si="16"/>
        <v>0</v>
      </c>
      <c r="AH1458" s="20" t="b">
        <f t="shared" si="17"/>
        <v>0</v>
      </c>
      <c r="AI1458" s="20" t="b">
        <f t="shared" si="18"/>
        <v>0</v>
      </c>
    </row>
    <row r="1459">
      <c r="H1459" s="20" t="b">
        <f t="shared" si="1"/>
        <v>0</v>
      </c>
      <c r="I1459" s="21" t="b">
        <f t="shared" si="2"/>
        <v>0</v>
      </c>
      <c r="J1459" s="21" t="b">
        <f t="shared" si="3"/>
        <v>0</v>
      </c>
      <c r="AB1459" s="20" t="b">
        <f t="shared" si="12"/>
        <v>0</v>
      </c>
      <c r="AC1459" s="20" t="b">
        <f t="shared" si="13"/>
        <v>0</v>
      </c>
      <c r="AD1459" s="20" t="b">
        <f t="shared" si="14"/>
        <v>0</v>
      </c>
      <c r="AE1459" s="20" t="b">
        <f t="shared" si="15"/>
        <v>0</v>
      </c>
      <c r="AG1459" s="20" t="b">
        <f t="shared" si="16"/>
        <v>0</v>
      </c>
      <c r="AH1459" s="20" t="b">
        <f t="shared" si="17"/>
        <v>0</v>
      </c>
      <c r="AI1459" s="20" t="b">
        <f t="shared" si="18"/>
        <v>0</v>
      </c>
    </row>
    <row r="1460">
      <c r="H1460" s="20" t="b">
        <f t="shared" si="1"/>
        <v>0</v>
      </c>
      <c r="I1460" s="21" t="b">
        <f t="shared" si="2"/>
        <v>0</v>
      </c>
      <c r="J1460" s="21" t="b">
        <f t="shared" si="3"/>
        <v>0</v>
      </c>
      <c r="AB1460" s="20" t="b">
        <f t="shared" si="12"/>
        <v>0</v>
      </c>
      <c r="AC1460" s="20" t="b">
        <f t="shared" si="13"/>
        <v>0</v>
      </c>
      <c r="AD1460" s="20" t="b">
        <f t="shared" si="14"/>
        <v>0</v>
      </c>
      <c r="AE1460" s="20" t="b">
        <f t="shared" si="15"/>
        <v>0</v>
      </c>
      <c r="AG1460" s="20" t="b">
        <f t="shared" si="16"/>
        <v>0</v>
      </c>
      <c r="AH1460" s="20" t="b">
        <f t="shared" si="17"/>
        <v>0</v>
      </c>
      <c r="AI1460" s="20" t="b">
        <f t="shared" si="18"/>
        <v>0</v>
      </c>
    </row>
    <row r="1461">
      <c r="H1461" s="20" t="b">
        <f t="shared" si="1"/>
        <v>0</v>
      </c>
      <c r="I1461" s="21" t="b">
        <f t="shared" si="2"/>
        <v>0</v>
      </c>
      <c r="J1461" s="21" t="b">
        <f t="shared" si="3"/>
        <v>0</v>
      </c>
      <c r="AB1461" s="20" t="b">
        <f t="shared" si="12"/>
        <v>0</v>
      </c>
      <c r="AC1461" s="20" t="b">
        <f t="shared" si="13"/>
        <v>0</v>
      </c>
      <c r="AD1461" s="20" t="b">
        <f t="shared" si="14"/>
        <v>0</v>
      </c>
      <c r="AE1461" s="20" t="b">
        <f t="shared" si="15"/>
        <v>0</v>
      </c>
      <c r="AG1461" s="20" t="b">
        <f t="shared" si="16"/>
        <v>0</v>
      </c>
      <c r="AH1461" s="20" t="b">
        <f t="shared" si="17"/>
        <v>0</v>
      </c>
      <c r="AI1461" s="20" t="b">
        <f t="shared" si="18"/>
        <v>0</v>
      </c>
    </row>
    <row r="1462">
      <c r="H1462" s="20" t="b">
        <f t="shared" si="1"/>
        <v>0</v>
      </c>
      <c r="I1462" s="21" t="b">
        <f t="shared" si="2"/>
        <v>0</v>
      </c>
      <c r="J1462" s="21" t="b">
        <f t="shared" si="3"/>
        <v>0</v>
      </c>
      <c r="AB1462" s="20" t="b">
        <f t="shared" si="12"/>
        <v>0</v>
      </c>
      <c r="AC1462" s="20" t="b">
        <f t="shared" si="13"/>
        <v>0</v>
      </c>
      <c r="AD1462" s="20" t="b">
        <f t="shared" si="14"/>
        <v>0</v>
      </c>
      <c r="AE1462" s="20" t="b">
        <f t="shared" si="15"/>
        <v>0</v>
      </c>
      <c r="AG1462" s="20" t="b">
        <f t="shared" si="16"/>
        <v>0</v>
      </c>
      <c r="AH1462" s="20" t="b">
        <f t="shared" si="17"/>
        <v>0</v>
      </c>
      <c r="AI1462" s="20" t="b">
        <f t="shared" si="18"/>
        <v>0</v>
      </c>
    </row>
    <row r="1463">
      <c r="H1463" s="20" t="b">
        <f t="shared" si="1"/>
        <v>0</v>
      </c>
      <c r="I1463" s="21" t="b">
        <f t="shared" si="2"/>
        <v>0</v>
      </c>
      <c r="J1463" s="21" t="b">
        <f t="shared" si="3"/>
        <v>0</v>
      </c>
      <c r="AB1463" s="20" t="b">
        <f t="shared" si="12"/>
        <v>0</v>
      </c>
      <c r="AC1463" s="20" t="b">
        <f t="shared" si="13"/>
        <v>0</v>
      </c>
      <c r="AD1463" s="20" t="b">
        <f t="shared" si="14"/>
        <v>0</v>
      </c>
      <c r="AE1463" s="20" t="b">
        <f t="shared" si="15"/>
        <v>0</v>
      </c>
      <c r="AG1463" s="20" t="b">
        <f t="shared" si="16"/>
        <v>0</v>
      </c>
      <c r="AH1463" s="20" t="b">
        <f t="shared" si="17"/>
        <v>0</v>
      </c>
      <c r="AI1463" s="20" t="b">
        <f t="shared" si="18"/>
        <v>0</v>
      </c>
    </row>
    <row r="1464">
      <c r="H1464" s="20" t="b">
        <f t="shared" si="1"/>
        <v>0</v>
      </c>
      <c r="I1464" s="21" t="b">
        <f t="shared" si="2"/>
        <v>0</v>
      </c>
      <c r="J1464" s="21" t="b">
        <f t="shared" si="3"/>
        <v>0</v>
      </c>
      <c r="AB1464" s="20" t="b">
        <f t="shared" si="12"/>
        <v>0</v>
      </c>
      <c r="AC1464" s="20" t="b">
        <f t="shared" si="13"/>
        <v>0</v>
      </c>
      <c r="AD1464" s="20" t="b">
        <f t="shared" si="14"/>
        <v>0</v>
      </c>
      <c r="AE1464" s="20" t="b">
        <f t="shared" si="15"/>
        <v>0</v>
      </c>
      <c r="AG1464" s="20" t="b">
        <f t="shared" si="16"/>
        <v>0</v>
      </c>
      <c r="AH1464" s="20" t="b">
        <f t="shared" si="17"/>
        <v>0</v>
      </c>
      <c r="AI1464" s="20" t="b">
        <f t="shared" si="18"/>
        <v>0</v>
      </c>
    </row>
    <row r="1465">
      <c r="H1465" s="20" t="b">
        <f t="shared" si="1"/>
        <v>0</v>
      </c>
      <c r="I1465" s="21" t="b">
        <f t="shared" si="2"/>
        <v>0</v>
      </c>
      <c r="J1465" s="21" t="b">
        <f t="shared" si="3"/>
        <v>0</v>
      </c>
      <c r="AB1465" s="20" t="b">
        <f t="shared" si="12"/>
        <v>0</v>
      </c>
      <c r="AC1465" s="20" t="b">
        <f t="shared" si="13"/>
        <v>0</v>
      </c>
      <c r="AD1465" s="20" t="b">
        <f t="shared" si="14"/>
        <v>0</v>
      </c>
      <c r="AE1465" s="20" t="b">
        <f t="shared" si="15"/>
        <v>0</v>
      </c>
      <c r="AG1465" s="20" t="b">
        <f t="shared" si="16"/>
        <v>0</v>
      </c>
      <c r="AH1465" s="20" t="b">
        <f t="shared" si="17"/>
        <v>0</v>
      </c>
      <c r="AI1465" s="20" t="b">
        <f t="shared" si="18"/>
        <v>0</v>
      </c>
    </row>
    <row r="1466">
      <c r="H1466" s="20" t="b">
        <f t="shared" si="1"/>
        <v>0</v>
      </c>
      <c r="I1466" s="21" t="b">
        <f t="shared" si="2"/>
        <v>0</v>
      </c>
      <c r="J1466" s="21" t="b">
        <f t="shared" si="3"/>
        <v>0</v>
      </c>
      <c r="AB1466" s="20" t="b">
        <f t="shared" si="12"/>
        <v>0</v>
      </c>
      <c r="AC1466" s="20" t="b">
        <f t="shared" si="13"/>
        <v>0</v>
      </c>
      <c r="AD1466" s="20" t="b">
        <f t="shared" si="14"/>
        <v>0</v>
      </c>
      <c r="AE1466" s="20" t="b">
        <f t="shared" si="15"/>
        <v>0</v>
      </c>
      <c r="AG1466" s="20" t="b">
        <f t="shared" si="16"/>
        <v>0</v>
      </c>
      <c r="AH1466" s="20" t="b">
        <f t="shared" si="17"/>
        <v>0</v>
      </c>
      <c r="AI1466" s="20" t="b">
        <f t="shared" si="18"/>
        <v>0</v>
      </c>
    </row>
    <row r="1467">
      <c r="H1467" s="20" t="b">
        <f t="shared" si="1"/>
        <v>0</v>
      </c>
      <c r="I1467" s="21" t="b">
        <f t="shared" si="2"/>
        <v>0</v>
      </c>
      <c r="J1467" s="21" t="b">
        <f t="shared" si="3"/>
        <v>0</v>
      </c>
      <c r="AB1467" s="20" t="b">
        <f t="shared" si="12"/>
        <v>0</v>
      </c>
      <c r="AC1467" s="20" t="b">
        <f t="shared" si="13"/>
        <v>0</v>
      </c>
      <c r="AD1467" s="20" t="b">
        <f t="shared" si="14"/>
        <v>0</v>
      </c>
      <c r="AE1467" s="20" t="b">
        <f t="shared" si="15"/>
        <v>0</v>
      </c>
      <c r="AG1467" s="20" t="b">
        <f t="shared" si="16"/>
        <v>0</v>
      </c>
      <c r="AH1467" s="20" t="b">
        <f t="shared" si="17"/>
        <v>0</v>
      </c>
      <c r="AI1467" s="20" t="b">
        <f t="shared" si="18"/>
        <v>0</v>
      </c>
    </row>
    <row r="1468">
      <c r="H1468" s="20" t="b">
        <f t="shared" si="1"/>
        <v>0</v>
      </c>
      <c r="I1468" s="21" t="b">
        <f t="shared" si="2"/>
        <v>0</v>
      </c>
      <c r="J1468" s="21" t="b">
        <f t="shared" si="3"/>
        <v>0</v>
      </c>
      <c r="AB1468" s="20" t="b">
        <f t="shared" si="12"/>
        <v>0</v>
      </c>
      <c r="AC1468" s="20" t="b">
        <f t="shared" si="13"/>
        <v>0</v>
      </c>
      <c r="AD1468" s="20" t="b">
        <f t="shared" si="14"/>
        <v>0</v>
      </c>
      <c r="AE1468" s="20" t="b">
        <f t="shared" si="15"/>
        <v>0</v>
      </c>
      <c r="AG1468" s="20" t="b">
        <f t="shared" si="16"/>
        <v>0</v>
      </c>
      <c r="AH1468" s="20" t="b">
        <f t="shared" si="17"/>
        <v>0</v>
      </c>
      <c r="AI1468" s="20" t="b">
        <f t="shared" si="18"/>
        <v>0</v>
      </c>
    </row>
    <row r="1469">
      <c r="H1469" s="20" t="b">
        <f t="shared" si="1"/>
        <v>0</v>
      </c>
      <c r="I1469" s="21" t="b">
        <f t="shared" si="2"/>
        <v>0</v>
      </c>
      <c r="J1469" s="21" t="b">
        <f t="shared" si="3"/>
        <v>0</v>
      </c>
      <c r="AB1469" s="20" t="b">
        <f t="shared" si="12"/>
        <v>0</v>
      </c>
      <c r="AC1469" s="20" t="b">
        <f t="shared" si="13"/>
        <v>0</v>
      </c>
      <c r="AD1469" s="20" t="b">
        <f t="shared" si="14"/>
        <v>0</v>
      </c>
      <c r="AE1469" s="20" t="b">
        <f t="shared" si="15"/>
        <v>0</v>
      </c>
      <c r="AG1469" s="20" t="b">
        <f t="shared" si="16"/>
        <v>0</v>
      </c>
      <c r="AH1469" s="20" t="b">
        <f t="shared" si="17"/>
        <v>0</v>
      </c>
      <c r="AI1469" s="20" t="b">
        <f t="shared" si="18"/>
        <v>0</v>
      </c>
    </row>
    <row r="1470">
      <c r="E1470" s="22"/>
      <c r="H1470" s="20" t="b">
        <f t="shared" si="1"/>
        <v>0</v>
      </c>
      <c r="I1470" s="21" t="b">
        <f t="shared" si="2"/>
        <v>0</v>
      </c>
      <c r="J1470" s="21" t="b">
        <f t="shared" si="3"/>
        <v>0</v>
      </c>
      <c r="AB1470" s="20" t="b">
        <f t="shared" si="12"/>
        <v>0</v>
      </c>
      <c r="AC1470" s="20" t="b">
        <f t="shared" si="13"/>
        <v>0</v>
      </c>
      <c r="AD1470" s="20" t="b">
        <f t="shared" si="14"/>
        <v>0</v>
      </c>
      <c r="AE1470" s="20" t="b">
        <f t="shared" si="15"/>
        <v>0</v>
      </c>
      <c r="AG1470" s="20" t="b">
        <f t="shared" si="16"/>
        <v>0</v>
      </c>
      <c r="AH1470" s="20" t="b">
        <f t="shared" si="17"/>
        <v>0</v>
      </c>
      <c r="AI1470" s="20" t="b">
        <f t="shared" si="18"/>
        <v>0</v>
      </c>
    </row>
    <row r="1471">
      <c r="E1471" s="22"/>
      <c r="H1471" s="20" t="b">
        <f t="shared" si="1"/>
        <v>0</v>
      </c>
      <c r="I1471" s="21" t="b">
        <f t="shared" si="2"/>
        <v>0</v>
      </c>
      <c r="J1471" s="21" t="b">
        <f t="shared" si="3"/>
        <v>0</v>
      </c>
      <c r="AB1471" s="20" t="b">
        <f t="shared" si="12"/>
        <v>0</v>
      </c>
      <c r="AC1471" s="20" t="b">
        <f t="shared" si="13"/>
        <v>0</v>
      </c>
      <c r="AD1471" s="20" t="b">
        <f t="shared" si="14"/>
        <v>0</v>
      </c>
      <c r="AE1471" s="20" t="b">
        <f t="shared" si="15"/>
        <v>0</v>
      </c>
      <c r="AG1471" s="20" t="b">
        <f t="shared" si="16"/>
        <v>0</v>
      </c>
      <c r="AH1471" s="20" t="b">
        <f t="shared" si="17"/>
        <v>0</v>
      </c>
      <c r="AI1471" s="20" t="b">
        <f t="shared" si="18"/>
        <v>0</v>
      </c>
    </row>
    <row r="1472">
      <c r="H1472" s="20" t="b">
        <f t="shared" si="1"/>
        <v>0</v>
      </c>
      <c r="I1472" s="21" t="b">
        <f t="shared" si="2"/>
        <v>0</v>
      </c>
      <c r="J1472" s="21" t="b">
        <f t="shared" si="3"/>
        <v>0</v>
      </c>
      <c r="AB1472" s="20" t="b">
        <f t="shared" si="12"/>
        <v>0</v>
      </c>
      <c r="AC1472" s="20" t="b">
        <f t="shared" si="13"/>
        <v>0</v>
      </c>
      <c r="AD1472" s="20" t="b">
        <f t="shared" si="14"/>
        <v>0</v>
      </c>
      <c r="AE1472" s="20" t="b">
        <f t="shared" si="15"/>
        <v>0</v>
      </c>
      <c r="AG1472" s="20" t="b">
        <f t="shared" si="16"/>
        <v>0</v>
      </c>
      <c r="AH1472" s="20" t="b">
        <f t="shared" si="17"/>
        <v>0</v>
      </c>
      <c r="AI1472" s="20" t="b">
        <f t="shared" si="18"/>
        <v>0</v>
      </c>
    </row>
    <row r="1473">
      <c r="H1473" s="20" t="b">
        <f t="shared" si="1"/>
        <v>0</v>
      </c>
      <c r="I1473" s="21" t="b">
        <f t="shared" si="2"/>
        <v>0</v>
      </c>
      <c r="J1473" s="21" t="b">
        <f t="shared" si="3"/>
        <v>0</v>
      </c>
      <c r="AB1473" s="20" t="b">
        <f t="shared" si="12"/>
        <v>0</v>
      </c>
      <c r="AC1473" s="20" t="b">
        <f t="shared" si="13"/>
        <v>0</v>
      </c>
      <c r="AD1473" s="20" t="b">
        <f t="shared" si="14"/>
        <v>0</v>
      </c>
      <c r="AE1473" s="20" t="b">
        <f t="shared" si="15"/>
        <v>0</v>
      </c>
      <c r="AG1473" s="20" t="b">
        <f t="shared" si="16"/>
        <v>0</v>
      </c>
      <c r="AH1473" s="20" t="b">
        <f t="shared" si="17"/>
        <v>0</v>
      </c>
      <c r="AI1473" s="20" t="b">
        <f t="shared" si="18"/>
        <v>0</v>
      </c>
    </row>
    <row r="1474">
      <c r="H1474" s="20" t="b">
        <f t="shared" si="1"/>
        <v>0</v>
      </c>
      <c r="I1474" s="21" t="b">
        <f t="shared" si="2"/>
        <v>0</v>
      </c>
      <c r="J1474" s="21" t="b">
        <f t="shared" si="3"/>
        <v>0</v>
      </c>
      <c r="AB1474" s="20" t="b">
        <f t="shared" si="12"/>
        <v>0</v>
      </c>
      <c r="AC1474" s="20" t="b">
        <f t="shared" si="13"/>
        <v>0</v>
      </c>
      <c r="AD1474" s="20" t="b">
        <f t="shared" si="14"/>
        <v>0</v>
      </c>
      <c r="AE1474" s="20" t="b">
        <f t="shared" si="15"/>
        <v>0</v>
      </c>
      <c r="AG1474" s="20" t="b">
        <f t="shared" si="16"/>
        <v>0</v>
      </c>
      <c r="AH1474" s="20" t="b">
        <f t="shared" si="17"/>
        <v>0</v>
      </c>
      <c r="AI1474" s="20" t="b">
        <f t="shared" si="18"/>
        <v>0</v>
      </c>
    </row>
    <row r="1475">
      <c r="H1475" s="20" t="b">
        <f t="shared" si="1"/>
        <v>0</v>
      </c>
      <c r="I1475" s="21" t="b">
        <f t="shared" si="2"/>
        <v>0</v>
      </c>
      <c r="J1475" s="21" t="b">
        <f t="shared" si="3"/>
        <v>0</v>
      </c>
      <c r="AB1475" s="20" t="b">
        <f t="shared" si="12"/>
        <v>0</v>
      </c>
      <c r="AC1475" s="20" t="b">
        <f t="shared" si="13"/>
        <v>0</v>
      </c>
      <c r="AD1475" s="20" t="b">
        <f t="shared" si="14"/>
        <v>0</v>
      </c>
      <c r="AE1475" s="20" t="b">
        <f t="shared" si="15"/>
        <v>0</v>
      </c>
      <c r="AG1475" s="20" t="b">
        <f t="shared" si="16"/>
        <v>0</v>
      </c>
      <c r="AH1475" s="20" t="b">
        <f t="shared" si="17"/>
        <v>0</v>
      </c>
      <c r="AI1475" s="20" t="b">
        <f t="shared" si="18"/>
        <v>0</v>
      </c>
    </row>
    <row r="1476">
      <c r="H1476" s="20" t="b">
        <f t="shared" si="1"/>
        <v>0</v>
      </c>
      <c r="I1476" s="21" t="b">
        <f t="shared" si="2"/>
        <v>0</v>
      </c>
      <c r="J1476" s="21" t="b">
        <f t="shared" si="3"/>
        <v>0</v>
      </c>
      <c r="AB1476" s="20" t="b">
        <f t="shared" si="12"/>
        <v>0</v>
      </c>
      <c r="AC1476" s="20" t="b">
        <f t="shared" si="13"/>
        <v>0</v>
      </c>
      <c r="AD1476" s="20" t="b">
        <f t="shared" si="14"/>
        <v>0</v>
      </c>
      <c r="AE1476" s="20" t="b">
        <f t="shared" si="15"/>
        <v>0</v>
      </c>
      <c r="AG1476" s="20" t="b">
        <f t="shared" si="16"/>
        <v>0</v>
      </c>
      <c r="AH1476" s="20" t="b">
        <f t="shared" si="17"/>
        <v>0</v>
      </c>
      <c r="AI1476" s="20" t="b">
        <f t="shared" si="18"/>
        <v>0</v>
      </c>
    </row>
    <row r="1477">
      <c r="H1477" s="20" t="b">
        <f t="shared" si="1"/>
        <v>0</v>
      </c>
      <c r="I1477" s="21" t="b">
        <f t="shared" si="2"/>
        <v>0</v>
      </c>
      <c r="J1477" s="21" t="b">
        <f t="shared" si="3"/>
        <v>0</v>
      </c>
      <c r="AB1477" s="20" t="b">
        <f t="shared" si="12"/>
        <v>0</v>
      </c>
      <c r="AC1477" s="20" t="b">
        <f t="shared" si="13"/>
        <v>0</v>
      </c>
      <c r="AD1477" s="20" t="b">
        <f t="shared" si="14"/>
        <v>0</v>
      </c>
      <c r="AE1477" s="20" t="b">
        <f t="shared" si="15"/>
        <v>0</v>
      </c>
      <c r="AG1477" s="20" t="b">
        <f t="shared" si="16"/>
        <v>0</v>
      </c>
      <c r="AH1477" s="20" t="b">
        <f t="shared" si="17"/>
        <v>0</v>
      </c>
      <c r="AI1477" s="20" t="b">
        <f t="shared" si="18"/>
        <v>0</v>
      </c>
    </row>
    <row r="1478">
      <c r="H1478" s="20" t="b">
        <f t="shared" si="1"/>
        <v>0</v>
      </c>
      <c r="I1478" s="21" t="b">
        <f t="shared" si="2"/>
        <v>0</v>
      </c>
      <c r="J1478" s="21" t="b">
        <f t="shared" si="3"/>
        <v>0</v>
      </c>
      <c r="AB1478" s="20" t="b">
        <f t="shared" si="12"/>
        <v>0</v>
      </c>
      <c r="AC1478" s="20" t="b">
        <f t="shared" si="13"/>
        <v>0</v>
      </c>
      <c r="AD1478" s="20" t="b">
        <f t="shared" si="14"/>
        <v>0</v>
      </c>
      <c r="AE1478" s="20" t="b">
        <f t="shared" si="15"/>
        <v>0</v>
      </c>
      <c r="AG1478" s="20" t="b">
        <f t="shared" si="16"/>
        <v>0</v>
      </c>
      <c r="AH1478" s="20" t="b">
        <f t="shared" si="17"/>
        <v>0</v>
      </c>
      <c r="AI1478" s="20" t="b">
        <f t="shared" si="18"/>
        <v>0</v>
      </c>
    </row>
    <row r="1479">
      <c r="H1479" s="20" t="b">
        <f t="shared" si="1"/>
        <v>0</v>
      </c>
      <c r="I1479" s="21" t="b">
        <f t="shared" si="2"/>
        <v>0</v>
      </c>
      <c r="J1479" s="21" t="b">
        <f t="shared" si="3"/>
        <v>0</v>
      </c>
      <c r="AB1479" s="20" t="b">
        <f t="shared" si="12"/>
        <v>0</v>
      </c>
      <c r="AC1479" s="20" t="b">
        <f t="shared" si="13"/>
        <v>0</v>
      </c>
      <c r="AD1479" s="20" t="b">
        <f t="shared" si="14"/>
        <v>0</v>
      </c>
      <c r="AE1479" s="20" t="b">
        <f t="shared" si="15"/>
        <v>0</v>
      </c>
      <c r="AG1479" s="20" t="b">
        <f t="shared" si="16"/>
        <v>0</v>
      </c>
      <c r="AH1479" s="20" t="b">
        <f t="shared" si="17"/>
        <v>0</v>
      </c>
      <c r="AI1479" s="20" t="b">
        <f t="shared" si="18"/>
        <v>0</v>
      </c>
    </row>
    <row r="1480">
      <c r="H1480" s="20" t="b">
        <f t="shared" si="1"/>
        <v>0</v>
      </c>
      <c r="I1480" s="21" t="b">
        <f t="shared" si="2"/>
        <v>0</v>
      </c>
      <c r="J1480" s="21" t="b">
        <f t="shared" si="3"/>
        <v>0</v>
      </c>
      <c r="AB1480" s="20" t="b">
        <f t="shared" si="12"/>
        <v>0</v>
      </c>
      <c r="AC1480" s="20" t="b">
        <f t="shared" si="13"/>
        <v>0</v>
      </c>
      <c r="AD1480" s="20" t="b">
        <f t="shared" si="14"/>
        <v>0</v>
      </c>
      <c r="AE1480" s="20" t="b">
        <f t="shared" si="15"/>
        <v>0</v>
      </c>
      <c r="AG1480" s="20" t="b">
        <f t="shared" si="16"/>
        <v>0</v>
      </c>
      <c r="AH1480" s="20" t="b">
        <f t="shared" si="17"/>
        <v>0</v>
      </c>
      <c r="AI1480" s="20" t="b">
        <f t="shared" si="18"/>
        <v>0</v>
      </c>
    </row>
    <row r="1481">
      <c r="H1481" s="20" t="b">
        <f t="shared" si="1"/>
        <v>0</v>
      </c>
      <c r="I1481" s="21" t="b">
        <f t="shared" si="2"/>
        <v>0</v>
      </c>
      <c r="J1481" s="21" t="b">
        <f t="shared" si="3"/>
        <v>0</v>
      </c>
      <c r="AB1481" s="20" t="b">
        <f t="shared" si="12"/>
        <v>0</v>
      </c>
      <c r="AC1481" s="20" t="b">
        <f t="shared" si="13"/>
        <v>0</v>
      </c>
      <c r="AD1481" s="20" t="b">
        <f t="shared" si="14"/>
        <v>0</v>
      </c>
      <c r="AE1481" s="20" t="b">
        <f t="shared" si="15"/>
        <v>0</v>
      </c>
      <c r="AG1481" s="20" t="b">
        <f t="shared" si="16"/>
        <v>0</v>
      </c>
      <c r="AH1481" s="20" t="b">
        <f t="shared" si="17"/>
        <v>0</v>
      </c>
      <c r="AI1481" s="20" t="b">
        <f t="shared" si="18"/>
        <v>0</v>
      </c>
    </row>
    <row r="1482">
      <c r="H1482" s="20" t="b">
        <f t="shared" si="1"/>
        <v>0</v>
      </c>
      <c r="I1482" s="21" t="b">
        <f t="shared" si="2"/>
        <v>0</v>
      </c>
      <c r="J1482" s="21" t="b">
        <f t="shared" si="3"/>
        <v>0</v>
      </c>
      <c r="AB1482" s="20" t="b">
        <f t="shared" si="12"/>
        <v>0</v>
      </c>
      <c r="AC1482" s="20" t="b">
        <f t="shared" si="13"/>
        <v>0</v>
      </c>
      <c r="AD1482" s="20" t="b">
        <f t="shared" si="14"/>
        <v>0</v>
      </c>
      <c r="AE1482" s="20" t="b">
        <f t="shared" si="15"/>
        <v>0</v>
      </c>
      <c r="AG1482" s="20" t="b">
        <f t="shared" si="16"/>
        <v>0</v>
      </c>
      <c r="AH1482" s="20" t="b">
        <f t="shared" si="17"/>
        <v>0</v>
      </c>
      <c r="AI1482" s="20" t="b">
        <f t="shared" si="18"/>
        <v>0</v>
      </c>
    </row>
    <row r="1483">
      <c r="H1483" s="20" t="b">
        <f t="shared" si="1"/>
        <v>0</v>
      </c>
      <c r="I1483" s="21" t="b">
        <f t="shared" si="2"/>
        <v>0</v>
      </c>
      <c r="J1483" s="21" t="b">
        <f t="shared" si="3"/>
        <v>0</v>
      </c>
      <c r="AB1483" s="20" t="b">
        <f t="shared" si="12"/>
        <v>0</v>
      </c>
      <c r="AC1483" s="20" t="b">
        <f t="shared" si="13"/>
        <v>0</v>
      </c>
      <c r="AD1483" s="20" t="b">
        <f t="shared" si="14"/>
        <v>0</v>
      </c>
      <c r="AE1483" s="20" t="b">
        <f t="shared" si="15"/>
        <v>0</v>
      </c>
      <c r="AG1483" s="20" t="b">
        <f t="shared" si="16"/>
        <v>0</v>
      </c>
      <c r="AH1483" s="20" t="b">
        <f t="shared" si="17"/>
        <v>0</v>
      </c>
      <c r="AI1483" s="20" t="b">
        <f t="shared" si="18"/>
        <v>0</v>
      </c>
    </row>
    <row r="1484">
      <c r="H1484" s="20" t="b">
        <f t="shared" si="1"/>
        <v>0</v>
      </c>
      <c r="I1484" s="21" t="b">
        <f t="shared" si="2"/>
        <v>0</v>
      </c>
      <c r="J1484" s="21" t="b">
        <f t="shared" si="3"/>
        <v>0</v>
      </c>
      <c r="AB1484" s="20" t="b">
        <f t="shared" si="12"/>
        <v>0</v>
      </c>
      <c r="AC1484" s="20" t="b">
        <f t="shared" si="13"/>
        <v>0</v>
      </c>
      <c r="AD1484" s="20" t="b">
        <f t="shared" si="14"/>
        <v>0</v>
      </c>
      <c r="AE1484" s="20" t="b">
        <f t="shared" si="15"/>
        <v>0</v>
      </c>
      <c r="AG1484" s="20" t="b">
        <f t="shared" si="16"/>
        <v>0</v>
      </c>
      <c r="AH1484" s="20" t="b">
        <f t="shared" si="17"/>
        <v>0</v>
      </c>
      <c r="AI1484" s="20" t="b">
        <f t="shared" si="18"/>
        <v>0</v>
      </c>
    </row>
    <row r="1485">
      <c r="H1485" s="20" t="b">
        <f t="shared" si="1"/>
        <v>0</v>
      </c>
      <c r="I1485" s="21" t="b">
        <f t="shared" si="2"/>
        <v>0</v>
      </c>
      <c r="J1485" s="21" t="b">
        <f t="shared" si="3"/>
        <v>0</v>
      </c>
      <c r="AB1485" s="20" t="b">
        <f t="shared" si="12"/>
        <v>0</v>
      </c>
      <c r="AC1485" s="20" t="b">
        <f t="shared" si="13"/>
        <v>0</v>
      </c>
      <c r="AD1485" s="20" t="b">
        <f t="shared" si="14"/>
        <v>0</v>
      </c>
      <c r="AE1485" s="20" t="b">
        <f t="shared" si="15"/>
        <v>0</v>
      </c>
      <c r="AG1485" s="20" t="b">
        <f t="shared" si="16"/>
        <v>0</v>
      </c>
      <c r="AH1485" s="20" t="b">
        <f t="shared" si="17"/>
        <v>0</v>
      </c>
      <c r="AI1485" s="20" t="b">
        <f t="shared" si="18"/>
        <v>0</v>
      </c>
    </row>
    <row r="1486">
      <c r="H1486" s="20" t="b">
        <f t="shared" si="1"/>
        <v>0</v>
      </c>
      <c r="I1486" s="21" t="b">
        <f t="shared" si="2"/>
        <v>0</v>
      </c>
      <c r="J1486" s="21" t="b">
        <f t="shared" si="3"/>
        <v>0</v>
      </c>
      <c r="AB1486" s="20" t="b">
        <f t="shared" si="12"/>
        <v>0</v>
      </c>
      <c r="AC1486" s="20" t="b">
        <f t="shared" si="13"/>
        <v>0</v>
      </c>
      <c r="AD1486" s="20" t="b">
        <f t="shared" si="14"/>
        <v>0</v>
      </c>
      <c r="AE1486" s="20" t="b">
        <f t="shared" si="15"/>
        <v>0</v>
      </c>
      <c r="AG1486" s="20" t="b">
        <f t="shared" si="16"/>
        <v>0</v>
      </c>
      <c r="AH1486" s="20" t="b">
        <f t="shared" si="17"/>
        <v>0</v>
      </c>
      <c r="AI1486" s="20" t="b">
        <f t="shared" si="18"/>
        <v>0</v>
      </c>
    </row>
    <row r="1487">
      <c r="H1487" s="20" t="b">
        <f t="shared" si="1"/>
        <v>0</v>
      </c>
      <c r="I1487" s="21" t="b">
        <f t="shared" si="2"/>
        <v>0</v>
      </c>
      <c r="J1487" s="21" t="b">
        <f t="shared" si="3"/>
        <v>0</v>
      </c>
      <c r="AB1487" s="20" t="b">
        <f t="shared" si="12"/>
        <v>0</v>
      </c>
      <c r="AC1487" s="20" t="b">
        <f t="shared" si="13"/>
        <v>0</v>
      </c>
      <c r="AD1487" s="20" t="b">
        <f t="shared" si="14"/>
        <v>0</v>
      </c>
      <c r="AE1487" s="20" t="b">
        <f t="shared" si="15"/>
        <v>0</v>
      </c>
      <c r="AG1487" s="20" t="b">
        <f t="shared" si="16"/>
        <v>0</v>
      </c>
      <c r="AH1487" s="20" t="b">
        <f t="shared" si="17"/>
        <v>0</v>
      </c>
      <c r="AI1487" s="20" t="b">
        <f t="shared" si="18"/>
        <v>0</v>
      </c>
    </row>
    <row r="1488">
      <c r="E1488" s="22"/>
      <c r="H1488" s="20" t="b">
        <f t="shared" si="1"/>
        <v>0</v>
      </c>
      <c r="I1488" s="21" t="b">
        <f t="shared" si="2"/>
        <v>0</v>
      </c>
      <c r="J1488" s="21" t="b">
        <f t="shared" si="3"/>
        <v>0</v>
      </c>
      <c r="AB1488" s="20" t="b">
        <f t="shared" si="12"/>
        <v>0</v>
      </c>
      <c r="AC1488" s="20" t="b">
        <f t="shared" si="13"/>
        <v>0</v>
      </c>
      <c r="AD1488" s="20" t="b">
        <f t="shared" si="14"/>
        <v>0</v>
      </c>
      <c r="AE1488" s="20" t="b">
        <f t="shared" si="15"/>
        <v>0</v>
      </c>
      <c r="AG1488" s="20" t="b">
        <f t="shared" si="16"/>
        <v>0</v>
      </c>
      <c r="AH1488" s="20" t="b">
        <f t="shared" si="17"/>
        <v>0</v>
      </c>
      <c r="AI1488" s="20" t="b">
        <f t="shared" si="18"/>
        <v>0</v>
      </c>
    </row>
    <row r="1489">
      <c r="E1489" s="22"/>
      <c r="H1489" s="20" t="b">
        <f t="shared" si="1"/>
        <v>0</v>
      </c>
      <c r="I1489" s="21" t="b">
        <f t="shared" si="2"/>
        <v>0</v>
      </c>
      <c r="J1489" s="21" t="b">
        <f t="shared" si="3"/>
        <v>0</v>
      </c>
      <c r="AB1489" s="20" t="b">
        <f t="shared" si="12"/>
        <v>0</v>
      </c>
      <c r="AC1489" s="20" t="b">
        <f t="shared" si="13"/>
        <v>0</v>
      </c>
      <c r="AD1489" s="20" t="b">
        <f t="shared" si="14"/>
        <v>0</v>
      </c>
      <c r="AE1489" s="20" t="b">
        <f t="shared" si="15"/>
        <v>0</v>
      </c>
      <c r="AG1489" s="20" t="b">
        <f t="shared" si="16"/>
        <v>0</v>
      </c>
      <c r="AH1489" s="20" t="b">
        <f t="shared" si="17"/>
        <v>0</v>
      </c>
      <c r="AI1489" s="20" t="b">
        <f t="shared" si="18"/>
        <v>0</v>
      </c>
    </row>
    <row r="1490">
      <c r="H1490" s="20" t="b">
        <f t="shared" si="1"/>
        <v>0</v>
      </c>
      <c r="I1490" s="21" t="b">
        <f t="shared" si="2"/>
        <v>0</v>
      </c>
      <c r="J1490" s="21" t="b">
        <f t="shared" si="3"/>
        <v>0</v>
      </c>
      <c r="AB1490" s="20" t="b">
        <f t="shared" si="12"/>
        <v>0</v>
      </c>
      <c r="AC1490" s="20" t="b">
        <f t="shared" si="13"/>
        <v>0</v>
      </c>
      <c r="AD1490" s="20" t="b">
        <f t="shared" si="14"/>
        <v>0</v>
      </c>
      <c r="AE1490" s="20" t="b">
        <f t="shared" si="15"/>
        <v>0</v>
      </c>
      <c r="AG1490" s="20" t="b">
        <f t="shared" si="16"/>
        <v>0</v>
      </c>
      <c r="AH1490" s="20" t="b">
        <f t="shared" si="17"/>
        <v>0</v>
      </c>
      <c r="AI1490" s="20" t="b">
        <f t="shared" si="18"/>
        <v>0</v>
      </c>
    </row>
    <row r="1491">
      <c r="H1491" s="20" t="b">
        <f t="shared" si="1"/>
        <v>0</v>
      </c>
      <c r="I1491" s="21" t="b">
        <f t="shared" si="2"/>
        <v>0</v>
      </c>
      <c r="J1491" s="21" t="b">
        <f t="shared" si="3"/>
        <v>0</v>
      </c>
      <c r="AB1491" s="20" t="b">
        <f t="shared" si="12"/>
        <v>0</v>
      </c>
      <c r="AC1491" s="20" t="b">
        <f t="shared" si="13"/>
        <v>0</v>
      </c>
      <c r="AD1491" s="20" t="b">
        <f t="shared" si="14"/>
        <v>0</v>
      </c>
      <c r="AE1491" s="20" t="b">
        <f t="shared" si="15"/>
        <v>0</v>
      </c>
      <c r="AG1491" s="20" t="b">
        <f t="shared" si="16"/>
        <v>0</v>
      </c>
      <c r="AH1491" s="20" t="b">
        <f t="shared" si="17"/>
        <v>0</v>
      </c>
      <c r="AI1491" s="20" t="b">
        <f t="shared" si="18"/>
        <v>0</v>
      </c>
    </row>
    <row r="1492">
      <c r="H1492" s="20" t="b">
        <f t="shared" si="1"/>
        <v>0</v>
      </c>
      <c r="I1492" s="21" t="b">
        <f t="shared" si="2"/>
        <v>0</v>
      </c>
      <c r="J1492" s="21" t="b">
        <f t="shared" si="3"/>
        <v>0</v>
      </c>
      <c r="AB1492" s="20" t="b">
        <f t="shared" si="12"/>
        <v>0</v>
      </c>
      <c r="AC1492" s="20" t="b">
        <f t="shared" si="13"/>
        <v>0</v>
      </c>
      <c r="AD1492" s="20" t="b">
        <f t="shared" si="14"/>
        <v>0</v>
      </c>
      <c r="AE1492" s="20" t="b">
        <f t="shared" si="15"/>
        <v>0</v>
      </c>
      <c r="AG1492" s="20" t="b">
        <f t="shared" si="16"/>
        <v>0</v>
      </c>
      <c r="AH1492" s="20" t="b">
        <f t="shared" si="17"/>
        <v>0</v>
      </c>
      <c r="AI1492" s="20" t="b">
        <f t="shared" si="18"/>
        <v>0</v>
      </c>
    </row>
    <row r="1493">
      <c r="H1493" s="20" t="b">
        <f t="shared" si="1"/>
        <v>0</v>
      </c>
      <c r="I1493" s="21" t="b">
        <f t="shared" si="2"/>
        <v>0</v>
      </c>
      <c r="J1493" s="21" t="b">
        <f t="shared" si="3"/>
        <v>0</v>
      </c>
      <c r="AB1493" s="20" t="b">
        <f t="shared" si="12"/>
        <v>0</v>
      </c>
      <c r="AC1493" s="20" t="b">
        <f t="shared" si="13"/>
        <v>0</v>
      </c>
      <c r="AD1493" s="20" t="b">
        <f t="shared" si="14"/>
        <v>0</v>
      </c>
      <c r="AE1493" s="20" t="b">
        <f t="shared" si="15"/>
        <v>0</v>
      </c>
      <c r="AG1493" s="20" t="b">
        <f t="shared" si="16"/>
        <v>0</v>
      </c>
      <c r="AH1493" s="20" t="b">
        <f t="shared" si="17"/>
        <v>0</v>
      </c>
      <c r="AI1493" s="20" t="b">
        <f t="shared" si="18"/>
        <v>0</v>
      </c>
    </row>
    <row r="1494">
      <c r="H1494" s="20" t="b">
        <f t="shared" si="1"/>
        <v>0</v>
      </c>
      <c r="I1494" s="21" t="b">
        <f t="shared" si="2"/>
        <v>0</v>
      </c>
      <c r="J1494" s="21" t="b">
        <f t="shared" si="3"/>
        <v>0</v>
      </c>
      <c r="AB1494" s="20" t="b">
        <f t="shared" si="12"/>
        <v>0</v>
      </c>
      <c r="AC1494" s="20" t="b">
        <f t="shared" si="13"/>
        <v>0</v>
      </c>
      <c r="AD1494" s="20" t="b">
        <f t="shared" si="14"/>
        <v>0</v>
      </c>
      <c r="AE1494" s="20" t="b">
        <f t="shared" si="15"/>
        <v>0</v>
      </c>
      <c r="AG1494" s="20" t="b">
        <f t="shared" si="16"/>
        <v>0</v>
      </c>
      <c r="AH1494" s="20" t="b">
        <f t="shared" si="17"/>
        <v>0</v>
      </c>
      <c r="AI1494" s="20" t="b">
        <f t="shared" si="18"/>
        <v>0</v>
      </c>
    </row>
    <row r="1495">
      <c r="H1495" s="20" t="b">
        <f t="shared" si="1"/>
        <v>0</v>
      </c>
      <c r="I1495" s="21" t="b">
        <f t="shared" si="2"/>
        <v>0</v>
      </c>
      <c r="J1495" s="21" t="b">
        <f t="shared" si="3"/>
        <v>0</v>
      </c>
      <c r="AB1495" s="20" t="b">
        <f t="shared" si="12"/>
        <v>0</v>
      </c>
      <c r="AC1495" s="20" t="b">
        <f t="shared" si="13"/>
        <v>0</v>
      </c>
      <c r="AD1495" s="20" t="b">
        <f t="shared" si="14"/>
        <v>0</v>
      </c>
      <c r="AE1495" s="20" t="b">
        <f t="shared" si="15"/>
        <v>0</v>
      </c>
      <c r="AG1495" s="20" t="b">
        <f t="shared" si="16"/>
        <v>0</v>
      </c>
      <c r="AH1495" s="20" t="b">
        <f t="shared" si="17"/>
        <v>0</v>
      </c>
      <c r="AI1495" s="20" t="b">
        <f t="shared" si="18"/>
        <v>0</v>
      </c>
    </row>
    <row r="1496">
      <c r="H1496" s="20" t="b">
        <f t="shared" si="1"/>
        <v>0</v>
      </c>
      <c r="I1496" s="21" t="b">
        <f t="shared" si="2"/>
        <v>0</v>
      </c>
      <c r="J1496" s="21" t="b">
        <f t="shared" si="3"/>
        <v>0</v>
      </c>
      <c r="AB1496" s="20" t="b">
        <f t="shared" si="12"/>
        <v>0</v>
      </c>
      <c r="AC1496" s="20" t="b">
        <f t="shared" si="13"/>
        <v>0</v>
      </c>
      <c r="AD1496" s="20" t="b">
        <f t="shared" si="14"/>
        <v>0</v>
      </c>
      <c r="AE1496" s="20" t="b">
        <f t="shared" si="15"/>
        <v>0</v>
      </c>
      <c r="AG1496" s="20" t="b">
        <f t="shared" si="16"/>
        <v>0</v>
      </c>
      <c r="AH1496" s="20" t="b">
        <f t="shared" si="17"/>
        <v>0</v>
      </c>
      <c r="AI1496" s="20" t="b">
        <f t="shared" si="18"/>
        <v>0</v>
      </c>
    </row>
    <row r="1497">
      <c r="H1497" s="20" t="b">
        <f t="shared" si="1"/>
        <v>0</v>
      </c>
      <c r="I1497" s="21" t="b">
        <f t="shared" si="2"/>
        <v>0</v>
      </c>
      <c r="J1497" s="21" t="b">
        <f t="shared" si="3"/>
        <v>0</v>
      </c>
      <c r="AB1497" s="20" t="b">
        <f t="shared" si="12"/>
        <v>0</v>
      </c>
      <c r="AC1497" s="20" t="b">
        <f t="shared" si="13"/>
        <v>0</v>
      </c>
      <c r="AD1497" s="20" t="b">
        <f t="shared" si="14"/>
        <v>0</v>
      </c>
      <c r="AE1497" s="20" t="b">
        <f t="shared" si="15"/>
        <v>0</v>
      </c>
      <c r="AG1497" s="20" t="b">
        <f t="shared" si="16"/>
        <v>0</v>
      </c>
      <c r="AH1497" s="20" t="b">
        <f t="shared" si="17"/>
        <v>0</v>
      </c>
      <c r="AI1497" s="20" t="b">
        <f t="shared" si="18"/>
        <v>0</v>
      </c>
    </row>
    <row r="1498">
      <c r="H1498" s="20" t="b">
        <f t="shared" si="1"/>
        <v>0</v>
      </c>
      <c r="I1498" s="21" t="b">
        <f t="shared" si="2"/>
        <v>0</v>
      </c>
      <c r="J1498" s="21" t="b">
        <f t="shared" si="3"/>
        <v>0</v>
      </c>
      <c r="AB1498" s="20" t="b">
        <f t="shared" si="12"/>
        <v>0</v>
      </c>
      <c r="AC1498" s="20" t="b">
        <f t="shared" si="13"/>
        <v>0</v>
      </c>
      <c r="AD1498" s="20" t="b">
        <f t="shared" si="14"/>
        <v>0</v>
      </c>
      <c r="AE1498" s="20" t="b">
        <f t="shared" si="15"/>
        <v>0</v>
      </c>
      <c r="AG1498" s="20" t="b">
        <f t="shared" si="16"/>
        <v>0</v>
      </c>
      <c r="AH1498" s="20" t="b">
        <f t="shared" si="17"/>
        <v>0</v>
      </c>
      <c r="AI1498" s="20" t="b">
        <f t="shared" si="18"/>
        <v>0</v>
      </c>
    </row>
    <row r="1499">
      <c r="H1499" s="20" t="b">
        <f t="shared" si="1"/>
        <v>0</v>
      </c>
      <c r="I1499" s="21" t="b">
        <f t="shared" si="2"/>
        <v>0</v>
      </c>
      <c r="J1499" s="21" t="b">
        <f t="shared" si="3"/>
        <v>0</v>
      </c>
      <c r="AB1499" s="20" t="b">
        <f t="shared" si="12"/>
        <v>0</v>
      </c>
      <c r="AC1499" s="20" t="b">
        <f t="shared" si="13"/>
        <v>0</v>
      </c>
      <c r="AD1499" s="20" t="b">
        <f t="shared" si="14"/>
        <v>0</v>
      </c>
      <c r="AE1499" s="20" t="b">
        <f t="shared" si="15"/>
        <v>0</v>
      </c>
      <c r="AG1499" s="20" t="b">
        <f t="shared" si="16"/>
        <v>0</v>
      </c>
      <c r="AH1499" s="20" t="b">
        <f t="shared" si="17"/>
        <v>0</v>
      </c>
      <c r="AI1499" s="20" t="b">
        <f t="shared" si="18"/>
        <v>0</v>
      </c>
    </row>
    <row r="1500">
      <c r="H1500" s="20" t="b">
        <f t="shared" si="1"/>
        <v>0</v>
      </c>
      <c r="I1500" s="21" t="b">
        <f t="shared" si="2"/>
        <v>0</v>
      </c>
      <c r="J1500" s="21" t="b">
        <f t="shared" si="3"/>
        <v>0</v>
      </c>
      <c r="AB1500" s="20" t="b">
        <f t="shared" si="12"/>
        <v>0</v>
      </c>
      <c r="AC1500" s="20" t="b">
        <f t="shared" si="13"/>
        <v>0</v>
      </c>
      <c r="AD1500" s="20" t="b">
        <f t="shared" si="14"/>
        <v>0</v>
      </c>
      <c r="AE1500" s="20" t="b">
        <f t="shared" si="15"/>
        <v>0</v>
      </c>
      <c r="AG1500" s="20" t="b">
        <f t="shared" si="16"/>
        <v>0</v>
      </c>
      <c r="AH1500" s="20" t="b">
        <f t="shared" si="17"/>
        <v>0</v>
      </c>
      <c r="AI1500" s="20" t="b">
        <f t="shared" si="18"/>
        <v>0</v>
      </c>
    </row>
    <row r="1501">
      <c r="H1501" s="20" t="b">
        <f t="shared" si="1"/>
        <v>0</v>
      </c>
      <c r="I1501" s="21" t="b">
        <f t="shared" si="2"/>
        <v>0</v>
      </c>
      <c r="J1501" s="21" t="b">
        <f t="shared" si="3"/>
        <v>0</v>
      </c>
      <c r="AB1501" s="20" t="b">
        <f t="shared" si="12"/>
        <v>0</v>
      </c>
      <c r="AC1501" s="20" t="b">
        <f t="shared" si="13"/>
        <v>0</v>
      </c>
      <c r="AD1501" s="20" t="b">
        <f t="shared" si="14"/>
        <v>0</v>
      </c>
      <c r="AE1501" s="20" t="b">
        <f t="shared" si="15"/>
        <v>0</v>
      </c>
      <c r="AG1501" s="20" t="b">
        <f t="shared" si="16"/>
        <v>0</v>
      </c>
      <c r="AH1501" s="20" t="b">
        <f t="shared" si="17"/>
        <v>0</v>
      </c>
      <c r="AI1501" s="20" t="b">
        <f t="shared" si="18"/>
        <v>0</v>
      </c>
    </row>
    <row r="1502">
      <c r="H1502" s="20" t="b">
        <f t="shared" si="1"/>
        <v>0</v>
      </c>
      <c r="I1502" s="21" t="b">
        <f t="shared" si="2"/>
        <v>0</v>
      </c>
      <c r="J1502" s="21" t="b">
        <f t="shared" si="3"/>
        <v>0</v>
      </c>
      <c r="AB1502" s="20" t="b">
        <f t="shared" si="12"/>
        <v>0</v>
      </c>
      <c r="AC1502" s="20" t="b">
        <f t="shared" si="13"/>
        <v>0</v>
      </c>
      <c r="AD1502" s="20" t="b">
        <f t="shared" si="14"/>
        <v>0</v>
      </c>
      <c r="AE1502" s="20" t="b">
        <f t="shared" si="15"/>
        <v>0</v>
      </c>
      <c r="AG1502" s="20" t="b">
        <f t="shared" si="16"/>
        <v>0</v>
      </c>
      <c r="AH1502" s="20" t="b">
        <f t="shared" si="17"/>
        <v>0</v>
      </c>
      <c r="AI1502" s="20" t="b">
        <f t="shared" si="18"/>
        <v>0</v>
      </c>
    </row>
    <row r="1503">
      <c r="H1503" s="20" t="b">
        <f t="shared" si="1"/>
        <v>0</v>
      </c>
      <c r="I1503" s="21" t="b">
        <f t="shared" si="2"/>
        <v>0</v>
      </c>
      <c r="J1503" s="21" t="b">
        <f t="shared" si="3"/>
        <v>0</v>
      </c>
      <c r="AB1503" s="20" t="b">
        <f t="shared" si="12"/>
        <v>0</v>
      </c>
      <c r="AC1503" s="20" t="b">
        <f t="shared" si="13"/>
        <v>0</v>
      </c>
      <c r="AD1503" s="20" t="b">
        <f t="shared" si="14"/>
        <v>0</v>
      </c>
      <c r="AE1503" s="20" t="b">
        <f t="shared" si="15"/>
        <v>0</v>
      </c>
      <c r="AG1503" s="20" t="b">
        <f t="shared" si="16"/>
        <v>0</v>
      </c>
      <c r="AH1503" s="20" t="b">
        <f t="shared" si="17"/>
        <v>0</v>
      </c>
      <c r="AI1503" s="20" t="b">
        <f t="shared" si="18"/>
        <v>0</v>
      </c>
    </row>
    <row r="1504">
      <c r="H1504" s="20" t="b">
        <f t="shared" si="1"/>
        <v>0</v>
      </c>
      <c r="I1504" s="21" t="b">
        <f t="shared" si="2"/>
        <v>0</v>
      </c>
      <c r="J1504" s="21" t="b">
        <f t="shared" si="3"/>
        <v>0</v>
      </c>
      <c r="AB1504" s="20" t="b">
        <f t="shared" si="12"/>
        <v>0</v>
      </c>
      <c r="AC1504" s="20" t="b">
        <f t="shared" si="13"/>
        <v>0</v>
      </c>
      <c r="AD1504" s="20" t="b">
        <f t="shared" si="14"/>
        <v>0</v>
      </c>
      <c r="AE1504" s="20" t="b">
        <f t="shared" si="15"/>
        <v>0</v>
      </c>
      <c r="AG1504" s="20" t="b">
        <f t="shared" si="16"/>
        <v>0</v>
      </c>
      <c r="AH1504" s="20" t="b">
        <f t="shared" si="17"/>
        <v>0</v>
      </c>
      <c r="AI1504" s="20" t="b">
        <f t="shared" si="18"/>
        <v>0</v>
      </c>
    </row>
    <row r="1505">
      <c r="H1505" s="20" t="b">
        <f t="shared" si="1"/>
        <v>0</v>
      </c>
      <c r="I1505" s="21" t="b">
        <f t="shared" si="2"/>
        <v>0</v>
      </c>
      <c r="J1505" s="21" t="b">
        <f t="shared" si="3"/>
        <v>0</v>
      </c>
      <c r="AB1505" s="20" t="b">
        <f t="shared" si="12"/>
        <v>0</v>
      </c>
      <c r="AC1505" s="20" t="b">
        <f t="shared" si="13"/>
        <v>0</v>
      </c>
      <c r="AD1505" s="20" t="b">
        <f t="shared" si="14"/>
        <v>0</v>
      </c>
      <c r="AE1505" s="20" t="b">
        <f t="shared" si="15"/>
        <v>0</v>
      </c>
      <c r="AG1505" s="20" t="b">
        <f t="shared" si="16"/>
        <v>0</v>
      </c>
      <c r="AH1505" s="20" t="b">
        <f t="shared" si="17"/>
        <v>0</v>
      </c>
      <c r="AI1505" s="20" t="b">
        <f t="shared" si="18"/>
        <v>0</v>
      </c>
    </row>
    <row r="1506">
      <c r="E1506" s="22"/>
      <c r="H1506" s="20" t="b">
        <f t="shared" si="1"/>
        <v>0</v>
      </c>
      <c r="I1506" s="21" t="b">
        <f t="shared" si="2"/>
        <v>0</v>
      </c>
      <c r="J1506" s="21" t="b">
        <f t="shared" si="3"/>
        <v>0</v>
      </c>
      <c r="AB1506" s="20" t="b">
        <f t="shared" si="12"/>
        <v>0</v>
      </c>
      <c r="AC1506" s="20" t="b">
        <f t="shared" si="13"/>
        <v>0</v>
      </c>
      <c r="AD1506" s="20" t="b">
        <f t="shared" si="14"/>
        <v>0</v>
      </c>
      <c r="AE1506" s="20" t="b">
        <f t="shared" si="15"/>
        <v>0</v>
      </c>
      <c r="AG1506" s="20" t="b">
        <f t="shared" si="16"/>
        <v>0</v>
      </c>
      <c r="AH1506" s="20" t="b">
        <f t="shared" si="17"/>
        <v>0</v>
      </c>
      <c r="AI1506" s="20" t="b">
        <f t="shared" si="18"/>
        <v>0</v>
      </c>
    </row>
    <row r="1507">
      <c r="E1507" s="22"/>
      <c r="H1507" s="20" t="b">
        <f t="shared" si="1"/>
        <v>0</v>
      </c>
      <c r="I1507" s="21" t="b">
        <f t="shared" si="2"/>
        <v>0</v>
      </c>
      <c r="J1507" s="21" t="b">
        <f t="shared" si="3"/>
        <v>0</v>
      </c>
      <c r="AB1507" s="20" t="b">
        <f t="shared" si="12"/>
        <v>0</v>
      </c>
      <c r="AC1507" s="20" t="b">
        <f t="shared" si="13"/>
        <v>0</v>
      </c>
      <c r="AD1507" s="20" t="b">
        <f t="shared" si="14"/>
        <v>0</v>
      </c>
      <c r="AE1507" s="20" t="b">
        <f t="shared" si="15"/>
        <v>0</v>
      </c>
      <c r="AG1507" s="20" t="b">
        <f t="shared" si="16"/>
        <v>0</v>
      </c>
      <c r="AH1507" s="20" t="b">
        <f t="shared" si="17"/>
        <v>0</v>
      </c>
      <c r="AI1507" s="20" t="b">
        <f t="shared" si="18"/>
        <v>0</v>
      </c>
    </row>
    <row r="1508">
      <c r="H1508" s="20" t="b">
        <f t="shared" si="1"/>
        <v>0</v>
      </c>
      <c r="I1508" s="21" t="b">
        <f t="shared" si="2"/>
        <v>0</v>
      </c>
      <c r="J1508" s="21" t="b">
        <f t="shared" si="3"/>
        <v>0</v>
      </c>
      <c r="AB1508" s="20" t="b">
        <f t="shared" si="12"/>
        <v>0</v>
      </c>
      <c r="AC1508" s="20" t="b">
        <f t="shared" si="13"/>
        <v>0</v>
      </c>
      <c r="AD1508" s="20" t="b">
        <f t="shared" si="14"/>
        <v>0</v>
      </c>
      <c r="AE1508" s="20" t="b">
        <f t="shared" si="15"/>
        <v>0</v>
      </c>
      <c r="AG1508" s="20" t="b">
        <f t="shared" si="16"/>
        <v>0</v>
      </c>
      <c r="AH1508" s="20" t="b">
        <f t="shared" si="17"/>
        <v>0</v>
      </c>
      <c r="AI1508" s="20" t="b">
        <f t="shared" si="18"/>
        <v>0</v>
      </c>
    </row>
    <row r="1509">
      <c r="H1509" s="20" t="b">
        <f t="shared" si="1"/>
        <v>0</v>
      </c>
      <c r="I1509" s="21" t="b">
        <f t="shared" si="2"/>
        <v>0</v>
      </c>
      <c r="J1509" s="21" t="b">
        <f t="shared" si="3"/>
        <v>0</v>
      </c>
      <c r="AB1509" s="20" t="b">
        <f t="shared" si="12"/>
        <v>0</v>
      </c>
      <c r="AC1509" s="20" t="b">
        <f t="shared" si="13"/>
        <v>0</v>
      </c>
      <c r="AD1509" s="20" t="b">
        <f t="shared" si="14"/>
        <v>0</v>
      </c>
      <c r="AE1509" s="20" t="b">
        <f t="shared" si="15"/>
        <v>0</v>
      </c>
      <c r="AG1509" s="20" t="b">
        <f t="shared" si="16"/>
        <v>0</v>
      </c>
      <c r="AH1509" s="20" t="b">
        <f t="shared" si="17"/>
        <v>0</v>
      </c>
      <c r="AI1509" s="20" t="b">
        <f t="shared" si="18"/>
        <v>0</v>
      </c>
    </row>
    <row r="1510">
      <c r="H1510" s="20" t="b">
        <f t="shared" si="1"/>
        <v>0</v>
      </c>
      <c r="I1510" s="21" t="b">
        <f t="shared" si="2"/>
        <v>0</v>
      </c>
      <c r="J1510" s="21" t="b">
        <f t="shared" si="3"/>
        <v>0</v>
      </c>
      <c r="AB1510" s="20" t="b">
        <f t="shared" si="12"/>
        <v>0</v>
      </c>
      <c r="AC1510" s="20" t="b">
        <f t="shared" si="13"/>
        <v>0</v>
      </c>
      <c r="AD1510" s="20" t="b">
        <f t="shared" si="14"/>
        <v>0</v>
      </c>
      <c r="AE1510" s="20" t="b">
        <f t="shared" si="15"/>
        <v>0</v>
      </c>
      <c r="AG1510" s="20" t="b">
        <f t="shared" si="16"/>
        <v>0</v>
      </c>
      <c r="AH1510" s="20" t="b">
        <f t="shared" si="17"/>
        <v>0</v>
      </c>
      <c r="AI1510" s="20" t="b">
        <f t="shared" si="18"/>
        <v>0</v>
      </c>
    </row>
    <row r="1511">
      <c r="H1511" s="20" t="b">
        <f t="shared" si="1"/>
        <v>0</v>
      </c>
      <c r="I1511" s="21" t="b">
        <f t="shared" si="2"/>
        <v>0</v>
      </c>
      <c r="J1511" s="21" t="b">
        <f t="shared" si="3"/>
        <v>0</v>
      </c>
      <c r="AB1511" s="20" t="b">
        <f t="shared" si="12"/>
        <v>0</v>
      </c>
      <c r="AC1511" s="20" t="b">
        <f t="shared" si="13"/>
        <v>0</v>
      </c>
      <c r="AD1511" s="20" t="b">
        <f t="shared" si="14"/>
        <v>0</v>
      </c>
      <c r="AE1511" s="20" t="b">
        <f t="shared" si="15"/>
        <v>0</v>
      </c>
      <c r="AG1511" s="20" t="b">
        <f t="shared" si="16"/>
        <v>0</v>
      </c>
      <c r="AH1511" s="20" t="b">
        <f t="shared" si="17"/>
        <v>0</v>
      </c>
      <c r="AI1511" s="20" t="b">
        <f t="shared" si="18"/>
        <v>0</v>
      </c>
    </row>
    <row r="1512">
      <c r="H1512" s="20" t="b">
        <f t="shared" si="1"/>
        <v>0</v>
      </c>
      <c r="I1512" s="21" t="b">
        <f t="shared" si="2"/>
        <v>0</v>
      </c>
      <c r="J1512" s="21" t="b">
        <f t="shared" si="3"/>
        <v>0</v>
      </c>
      <c r="AB1512" s="20" t="b">
        <f t="shared" si="12"/>
        <v>0</v>
      </c>
      <c r="AC1512" s="20" t="b">
        <f t="shared" si="13"/>
        <v>0</v>
      </c>
      <c r="AD1512" s="20" t="b">
        <f t="shared" si="14"/>
        <v>0</v>
      </c>
      <c r="AE1512" s="20" t="b">
        <f t="shared" si="15"/>
        <v>0</v>
      </c>
      <c r="AG1512" s="20" t="b">
        <f t="shared" si="16"/>
        <v>0</v>
      </c>
      <c r="AH1512" s="20" t="b">
        <f t="shared" si="17"/>
        <v>0</v>
      </c>
      <c r="AI1512" s="20" t="b">
        <f t="shared" si="18"/>
        <v>0</v>
      </c>
    </row>
    <row r="1513">
      <c r="H1513" s="20" t="b">
        <f t="shared" si="1"/>
        <v>0</v>
      </c>
      <c r="I1513" s="21" t="b">
        <f t="shared" si="2"/>
        <v>0</v>
      </c>
      <c r="J1513" s="21" t="b">
        <f t="shared" si="3"/>
        <v>0</v>
      </c>
      <c r="AB1513" s="20" t="b">
        <f t="shared" si="12"/>
        <v>0</v>
      </c>
      <c r="AC1513" s="20" t="b">
        <f t="shared" si="13"/>
        <v>0</v>
      </c>
      <c r="AD1513" s="20" t="b">
        <f t="shared" si="14"/>
        <v>0</v>
      </c>
      <c r="AE1513" s="20" t="b">
        <f t="shared" si="15"/>
        <v>0</v>
      </c>
      <c r="AG1513" s="20" t="b">
        <f t="shared" si="16"/>
        <v>0</v>
      </c>
      <c r="AH1513" s="20" t="b">
        <f t="shared" si="17"/>
        <v>0</v>
      </c>
      <c r="AI1513" s="20" t="b">
        <f t="shared" si="18"/>
        <v>0</v>
      </c>
    </row>
    <row r="1514">
      <c r="H1514" s="20" t="b">
        <f t="shared" si="1"/>
        <v>0</v>
      </c>
      <c r="I1514" s="21" t="b">
        <f t="shared" si="2"/>
        <v>0</v>
      </c>
      <c r="J1514" s="21" t="b">
        <f t="shared" si="3"/>
        <v>0</v>
      </c>
      <c r="AB1514" s="20" t="b">
        <f t="shared" si="12"/>
        <v>0</v>
      </c>
      <c r="AC1514" s="20" t="b">
        <f t="shared" si="13"/>
        <v>0</v>
      </c>
      <c r="AD1514" s="20" t="b">
        <f t="shared" si="14"/>
        <v>0</v>
      </c>
      <c r="AE1514" s="20" t="b">
        <f t="shared" si="15"/>
        <v>0</v>
      </c>
      <c r="AG1514" s="20" t="b">
        <f t="shared" si="16"/>
        <v>0</v>
      </c>
      <c r="AH1514" s="20" t="b">
        <f t="shared" si="17"/>
        <v>0</v>
      </c>
      <c r="AI1514" s="20" t="b">
        <f t="shared" si="18"/>
        <v>0</v>
      </c>
    </row>
    <row r="1515">
      <c r="H1515" s="20" t="b">
        <f t="shared" si="1"/>
        <v>0</v>
      </c>
      <c r="I1515" s="21" t="b">
        <f t="shared" si="2"/>
        <v>0</v>
      </c>
      <c r="J1515" s="21" t="b">
        <f t="shared" si="3"/>
        <v>0</v>
      </c>
      <c r="AB1515" s="20" t="b">
        <f t="shared" si="12"/>
        <v>0</v>
      </c>
      <c r="AC1515" s="20" t="b">
        <f t="shared" si="13"/>
        <v>0</v>
      </c>
      <c r="AD1515" s="20" t="b">
        <f t="shared" si="14"/>
        <v>0</v>
      </c>
      <c r="AE1515" s="20" t="b">
        <f t="shared" si="15"/>
        <v>0</v>
      </c>
      <c r="AG1515" s="20" t="b">
        <f t="shared" si="16"/>
        <v>0</v>
      </c>
      <c r="AH1515" s="20" t="b">
        <f t="shared" si="17"/>
        <v>0</v>
      </c>
      <c r="AI1515" s="20" t="b">
        <f t="shared" si="18"/>
        <v>0</v>
      </c>
    </row>
    <row r="1516">
      <c r="H1516" s="20" t="b">
        <f t="shared" si="1"/>
        <v>0</v>
      </c>
      <c r="I1516" s="21" t="b">
        <f t="shared" si="2"/>
        <v>0</v>
      </c>
      <c r="J1516" s="21" t="b">
        <f t="shared" si="3"/>
        <v>0</v>
      </c>
      <c r="AB1516" s="20" t="b">
        <f t="shared" si="12"/>
        <v>0</v>
      </c>
      <c r="AC1516" s="20" t="b">
        <f t="shared" si="13"/>
        <v>0</v>
      </c>
      <c r="AD1516" s="20" t="b">
        <f t="shared" si="14"/>
        <v>0</v>
      </c>
      <c r="AE1516" s="20" t="b">
        <f t="shared" si="15"/>
        <v>0</v>
      </c>
      <c r="AG1516" s="20" t="b">
        <f t="shared" si="16"/>
        <v>0</v>
      </c>
      <c r="AH1516" s="20" t="b">
        <f t="shared" si="17"/>
        <v>0</v>
      </c>
      <c r="AI1516" s="20" t="b">
        <f t="shared" si="18"/>
        <v>0</v>
      </c>
    </row>
    <row r="1517">
      <c r="H1517" s="20" t="b">
        <f t="shared" si="1"/>
        <v>0</v>
      </c>
      <c r="I1517" s="21" t="b">
        <f t="shared" si="2"/>
        <v>0</v>
      </c>
      <c r="J1517" s="21" t="b">
        <f t="shared" si="3"/>
        <v>0</v>
      </c>
      <c r="AB1517" s="20" t="b">
        <f t="shared" si="12"/>
        <v>0</v>
      </c>
      <c r="AC1517" s="20" t="b">
        <f t="shared" si="13"/>
        <v>0</v>
      </c>
      <c r="AD1517" s="20" t="b">
        <f t="shared" si="14"/>
        <v>0</v>
      </c>
      <c r="AE1517" s="20" t="b">
        <f t="shared" si="15"/>
        <v>0</v>
      </c>
      <c r="AG1517" s="20" t="b">
        <f t="shared" si="16"/>
        <v>0</v>
      </c>
      <c r="AH1517" s="20" t="b">
        <f t="shared" si="17"/>
        <v>0</v>
      </c>
      <c r="AI1517" s="20" t="b">
        <f t="shared" si="18"/>
        <v>0</v>
      </c>
    </row>
    <row r="1518">
      <c r="H1518" s="20" t="b">
        <f t="shared" si="1"/>
        <v>0</v>
      </c>
      <c r="I1518" s="21" t="b">
        <f t="shared" si="2"/>
        <v>0</v>
      </c>
      <c r="J1518" s="21" t="b">
        <f t="shared" si="3"/>
        <v>0</v>
      </c>
      <c r="AB1518" s="20" t="b">
        <f t="shared" si="12"/>
        <v>0</v>
      </c>
      <c r="AC1518" s="20" t="b">
        <f t="shared" si="13"/>
        <v>0</v>
      </c>
      <c r="AD1518" s="20" t="b">
        <f t="shared" si="14"/>
        <v>0</v>
      </c>
      <c r="AE1518" s="20" t="b">
        <f t="shared" si="15"/>
        <v>0</v>
      </c>
      <c r="AG1518" s="20" t="b">
        <f t="shared" si="16"/>
        <v>0</v>
      </c>
      <c r="AH1518" s="20" t="b">
        <f t="shared" si="17"/>
        <v>0</v>
      </c>
      <c r="AI1518" s="20" t="b">
        <f t="shared" si="18"/>
        <v>0</v>
      </c>
    </row>
    <row r="1519">
      <c r="H1519" s="20" t="b">
        <f t="shared" si="1"/>
        <v>0</v>
      </c>
      <c r="I1519" s="21" t="b">
        <f t="shared" si="2"/>
        <v>0</v>
      </c>
      <c r="J1519" s="21" t="b">
        <f t="shared" si="3"/>
        <v>0</v>
      </c>
      <c r="AB1519" s="20" t="b">
        <f t="shared" si="12"/>
        <v>0</v>
      </c>
      <c r="AC1519" s="20" t="b">
        <f t="shared" si="13"/>
        <v>0</v>
      </c>
      <c r="AD1519" s="20" t="b">
        <f t="shared" si="14"/>
        <v>0</v>
      </c>
      <c r="AE1519" s="20" t="b">
        <f t="shared" si="15"/>
        <v>0</v>
      </c>
      <c r="AG1519" s="20" t="b">
        <f t="shared" si="16"/>
        <v>0</v>
      </c>
      <c r="AH1519" s="20" t="b">
        <f t="shared" si="17"/>
        <v>0</v>
      </c>
      <c r="AI1519" s="20" t="b">
        <f t="shared" si="18"/>
        <v>0</v>
      </c>
    </row>
    <row r="1520">
      <c r="H1520" s="20" t="b">
        <f t="shared" si="1"/>
        <v>0</v>
      </c>
      <c r="I1520" s="21" t="b">
        <f t="shared" si="2"/>
        <v>0</v>
      </c>
      <c r="J1520" s="21" t="b">
        <f t="shared" si="3"/>
        <v>0</v>
      </c>
      <c r="AB1520" s="20" t="b">
        <f t="shared" si="12"/>
        <v>0</v>
      </c>
      <c r="AC1520" s="20" t="b">
        <f t="shared" si="13"/>
        <v>0</v>
      </c>
      <c r="AD1520" s="20" t="b">
        <f t="shared" si="14"/>
        <v>0</v>
      </c>
      <c r="AE1520" s="20" t="b">
        <f t="shared" si="15"/>
        <v>0</v>
      </c>
      <c r="AG1520" s="20" t="b">
        <f t="shared" si="16"/>
        <v>0</v>
      </c>
      <c r="AH1520" s="20" t="b">
        <f t="shared" si="17"/>
        <v>0</v>
      </c>
      <c r="AI1520" s="20" t="b">
        <f t="shared" si="18"/>
        <v>0</v>
      </c>
    </row>
    <row r="1521">
      <c r="H1521" s="20" t="b">
        <f t="shared" si="1"/>
        <v>0</v>
      </c>
      <c r="I1521" s="21" t="b">
        <f t="shared" si="2"/>
        <v>0</v>
      </c>
      <c r="J1521" s="21" t="b">
        <f t="shared" si="3"/>
        <v>0</v>
      </c>
      <c r="AB1521" s="20" t="b">
        <f t="shared" si="12"/>
        <v>0</v>
      </c>
      <c r="AC1521" s="20" t="b">
        <f t="shared" si="13"/>
        <v>0</v>
      </c>
      <c r="AD1521" s="20" t="b">
        <f t="shared" si="14"/>
        <v>0</v>
      </c>
      <c r="AE1521" s="20" t="b">
        <f t="shared" si="15"/>
        <v>0</v>
      </c>
      <c r="AG1521" s="20" t="b">
        <f t="shared" si="16"/>
        <v>0</v>
      </c>
      <c r="AH1521" s="20" t="b">
        <f t="shared" si="17"/>
        <v>0</v>
      </c>
      <c r="AI1521" s="20" t="b">
        <f t="shared" si="18"/>
        <v>0</v>
      </c>
    </row>
    <row r="1522">
      <c r="H1522" s="20" t="b">
        <f t="shared" si="1"/>
        <v>0</v>
      </c>
      <c r="I1522" s="21" t="b">
        <f t="shared" si="2"/>
        <v>0</v>
      </c>
      <c r="J1522" s="21" t="b">
        <f t="shared" si="3"/>
        <v>0</v>
      </c>
      <c r="AB1522" s="20" t="b">
        <f t="shared" si="12"/>
        <v>0</v>
      </c>
      <c r="AC1522" s="20" t="b">
        <f t="shared" si="13"/>
        <v>0</v>
      </c>
      <c r="AD1522" s="20" t="b">
        <f t="shared" si="14"/>
        <v>0</v>
      </c>
      <c r="AE1522" s="20" t="b">
        <f t="shared" si="15"/>
        <v>0</v>
      </c>
      <c r="AG1522" s="20" t="b">
        <f t="shared" si="16"/>
        <v>0</v>
      </c>
      <c r="AH1522" s="20" t="b">
        <f t="shared" si="17"/>
        <v>0</v>
      </c>
      <c r="AI1522" s="20" t="b">
        <f t="shared" si="18"/>
        <v>0</v>
      </c>
    </row>
    <row r="1523">
      <c r="H1523" s="20" t="b">
        <f t="shared" si="1"/>
        <v>0</v>
      </c>
      <c r="I1523" s="21" t="b">
        <f t="shared" si="2"/>
        <v>0</v>
      </c>
      <c r="J1523" s="21" t="b">
        <f t="shared" si="3"/>
        <v>0</v>
      </c>
      <c r="AB1523" s="20" t="b">
        <f t="shared" si="12"/>
        <v>0</v>
      </c>
      <c r="AC1523" s="20" t="b">
        <f t="shared" si="13"/>
        <v>0</v>
      </c>
      <c r="AD1523" s="20" t="b">
        <f t="shared" si="14"/>
        <v>0</v>
      </c>
      <c r="AE1523" s="20" t="b">
        <f t="shared" si="15"/>
        <v>0</v>
      </c>
      <c r="AG1523" s="20" t="b">
        <f t="shared" si="16"/>
        <v>0</v>
      </c>
      <c r="AH1523" s="20" t="b">
        <f t="shared" si="17"/>
        <v>0</v>
      </c>
      <c r="AI1523" s="20" t="b">
        <f t="shared" si="18"/>
        <v>0</v>
      </c>
    </row>
    <row r="1524">
      <c r="E1524" s="22"/>
      <c r="H1524" s="20" t="b">
        <f t="shared" si="1"/>
        <v>0</v>
      </c>
      <c r="I1524" s="21" t="b">
        <f t="shared" si="2"/>
        <v>0</v>
      </c>
      <c r="J1524" s="21" t="b">
        <f t="shared" si="3"/>
        <v>0</v>
      </c>
      <c r="AB1524" s="20" t="b">
        <f t="shared" si="12"/>
        <v>0</v>
      </c>
      <c r="AC1524" s="20" t="b">
        <f t="shared" si="13"/>
        <v>0</v>
      </c>
      <c r="AD1524" s="20" t="b">
        <f t="shared" si="14"/>
        <v>0</v>
      </c>
      <c r="AE1524" s="20" t="b">
        <f t="shared" si="15"/>
        <v>0</v>
      </c>
      <c r="AG1524" s="20" t="b">
        <f t="shared" si="16"/>
        <v>0</v>
      </c>
      <c r="AH1524" s="20" t="b">
        <f t="shared" si="17"/>
        <v>0</v>
      </c>
      <c r="AI1524" s="20" t="b">
        <f t="shared" si="18"/>
        <v>0</v>
      </c>
    </row>
    <row r="1525">
      <c r="E1525" s="22"/>
      <c r="H1525" s="20" t="b">
        <f t="shared" si="1"/>
        <v>0</v>
      </c>
      <c r="I1525" s="21" t="b">
        <f t="shared" si="2"/>
        <v>0</v>
      </c>
      <c r="J1525" s="21" t="b">
        <f t="shared" si="3"/>
        <v>0</v>
      </c>
      <c r="AB1525" s="20" t="b">
        <f t="shared" si="12"/>
        <v>0</v>
      </c>
      <c r="AC1525" s="20" t="b">
        <f t="shared" si="13"/>
        <v>0</v>
      </c>
      <c r="AD1525" s="20" t="b">
        <f t="shared" si="14"/>
        <v>0</v>
      </c>
      <c r="AE1525" s="20" t="b">
        <f t="shared" si="15"/>
        <v>0</v>
      </c>
      <c r="AG1525" s="20" t="b">
        <f t="shared" si="16"/>
        <v>0</v>
      </c>
      <c r="AH1525" s="20" t="b">
        <f t="shared" si="17"/>
        <v>0</v>
      </c>
      <c r="AI1525" s="20" t="b">
        <f t="shared" si="18"/>
        <v>0</v>
      </c>
    </row>
    <row r="1526">
      <c r="H1526" s="20" t="b">
        <f t="shared" si="1"/>
        <v>0</v>
      </c>
      <c r="I1526" s="21" t="b">
        <f t="shared" si="2"/>
        <v>0</v>
      </c>
      <c r="J1526" s="21" t="b">
        <f t="shared" si="3"/>
        <v>0</v>
      </c>
      <c r="AB1526" s="20" t="b">
        <f t="shared" si="12"/>
        <v>0</v>
      </c>
      <c r="AC1526" s="20" t="b">
        <f t="shared" si="13"/>
        <v>0</v>
      </c>
      <c r="AD1526" s="20" t="b">
        <f t="shared" si="14"/>
        <v>0</v>
      </c>
      <c r="AE1526" s="20" t="b">
        <f t="shared" si="15"/>
        <v>0</v>
      </c>
      <c r="AG1526" s="20" t="b">
        <f t="shared" si="16"/>
        <v>0</v>
      </c>
      <c r="AH1526" s="20" t="b">
        <f t="shared" si="17"/>
        <v>0</v>
      </c>
      <c r="AI1526" s="20" t="b">
        <f t="shared" si="18"/>
        <v>0</v>
      </c>
    </row>
    <row r="1527">
      <c r="H1527" s="20" t="b">
        <f t="shared" si="1"/>
        <v>0</v>
      </c>
      <c r="I1527" s="21" t="b">
        <f t="shared" si="2"/>
        <v>0</v>
      </c>
      <c r="J1527" s="21" t="b">
        <f t="shared" si="3"/>
        <v>0</v>
      </c>
      <c r="AB1527" s="20" t="b">
        <f t="shared" si="12"/>
        <v>0</v>
      </c>
      <c r="AC1527" s="20" t="b">
        <f t="shared" si="13"/>
        <v>0</v>
      </c>
      <c r="AD1527" s="20" t="b">
        <f t="shared" si="14"/>
        <v>0</v>
      </c>
      <c r="AE1527" s="20" t="b">
        <f t="shared" si="15"/>
        <v>0</v>
      </c>
      <c r="AG1527" s="20" t="b">
        <f t="shared" si="16"/>
        <v>0</v>
      </c>
      <c r="AH1527" s="20" t="b">
        <f t="shared" si="17"/>
        <v>0</v>
      </c>
      <c r="AI1527" s="20" t="b">
        <f t="shared" si="18"/>
        <v>0</v>
      </c>
    </row>
    <row r="1528">
      <c r="H1528" s="20" t="b">
        <f t="shared" si="1"/>
        <v>0</v>
      </c>
      <c r="I1528" s="21" t="b">
        <f t="shared" si="2"/>
        <v>0</v>
      </c>
      <c r="J1528" s="21" t="b">
        <f t="shared" si="3"/>
        <v>0</v>
      </c>
      <c r="AB1528" s="20" t="b">
        <f t="shared" si="12"/>
        <v>0</v>
      </c>
      <c r="AC1528" s="20" t="b">
        <f t="shared" si="13"/>
        <v>0</v>
      </c>
      <c r="AD1528" s="20" t="b">
        <f t="shared" si="14"/>
        <v>0</v>
      </c>
      <c r="AE1528" s="20" t="b">
        <f t="shared" si="15"/>
        <v>0</v>
      </c>
      <c r="AG1528" s="20" t="b">
        <f t="shared" si="16"/>
        <v>0</v>
      </c>
      <c r="AH1528" s="20" t="b">
        <f t="shared" si="17"/>
        <v>0</v>
      </c>
      <c r="AI1528" s="20" t="b">
        <f t="shared" si="18"/>
        <v>0</v>
      </c>
    </row>
    <row r="1529">
      <c r="H1529" s="20" t="b">
        <f t="shared" si="1"/>
        <v>0</v>
      </c>
      <c r="I1529" s="21" t="b">
        <f t="shared" si="2"/>
        <v>0</v>
      </c>
      <c r="J1529" s="21" t="b">
        <f t="shared" si="3"/>
        <v>0</v>
      </c>
      <c r="AB1529" s="20" t="b">
        <f t="shared" si="12"/>
        <v>0</v>
      </c>
      <c r="AC1529" s="20" t="b">
        <f t="shared" si="13"/>
        <v>0</v>
      </c>
      <c r="AD1529" s="20" t="b">
        <f t="shared" si="14"/>
        <v>0</v>
      </c>
      <c r="AE1529" s="20" t="b">
        <f t="shared" si="15"/>
        <v>0</v>
      </c>
      <c r="AG1529" s="20" t="b">
        <f t="shared" si="16"/>
        <v>0</v>
      </c>
      <c r="AH1529" s="20" t="b">
        <f t="shared" si="17"/>
        <v>0</v>
      </c>
      <c r="AI1529" s="20" t="b">
        <f t="shared" si="18"/>
        <v>0</v>
      </c>
    </row>
    <row r="1530">
      <c r="H1530" s="20" t="b">
        <f t="shared" si="1"/>
        <v>0</v>
      </c>
      <c r="I1530" s="21" t="b">
        <f t="shared" si="2"/>
        <v>0</v>
      </c>
      <c r="J1530" s="21" t="b">
        <f t="shared" si="3"/>
        <v>0</v>
      </c>
      <c r="AB1530" s="20" t="b">
        <f t="shared" si="12"/>
        <v>0</v>
      </c>
      <c r="AC1530" s="20" t="b">
        <f t="shared" si="13"/>
        <v>0</v>
      </c>
      <c r="AD1530" s="20" t="b">
        <f t="shared" si="14"/>
        <v>0</v>
      </c>
      <c r="AE1530" s="20" t="b">
        <f t="shared" si="15"/>
        <v>0</v>
      </c>
      <c r="AG1530" s="20" t="b">
        <f t="shared" si="16"/>
        <v>0</v>
      </c>
      <c r="AH1530" s="20" t="b">
        <f t="shared" si="17"/>
        <v>0</v>
      </c>
      <c r="AI1530" s="20" t="b">
        <f t="shared" si="18"/>
        <v>0</v>
      </c>
    </row>
    <row r="1531">
      <c r="H1531" s="20" t="b">
        <f t="shared" si="1"/>
        <v>0</v>
      </c>
      <c r="I1531" s="21" t="b">
        <f t="shared" si="2"/>
        <v>0</v>
      </c>
      <c r="J1531" s="21" t="b">
        <f t="shared" si="3"/>
        <v>0</v>
      </c>
      <c r="AB1531" s="20" t="b">
        <f t="shared" si="12"/>
        <v>0</v>
      </c>
      <c r="AC1531" s="20" t="b">
        <f t="shared" si="13"/>
        <v>0</v>
      </c>
      <c r="AD1531" s="20" t="b">
        <f t="shared" si="14"/>
        <v>0</v>
      </c>
      <c r="AE1531" s="20" t="b">
        <f t="shared" si="15"/>
        <v>0</v>
      </c>
      <c r="AG1531" s="20" t="b">
        <f t="shared" si="16"/>
        <v>0</v>
      </c>
      <c r="AH1531" s="20" t="b">
        <f t="shared" si="17"/>
        <v>0</v>
      </c>
      <c r="AI1531" s="20" t="b">
        <f t="shared" si="18"/>
        <v>0</v>
      </c>
    </row>
    <row r="1532">
      <c r="H1532" s="20" t="b">
        <f t="shared" si="1"/>
        <v>0</v>
      </c>
      <c r="I1532" s="21" t="b">
        <f t="shared" si="2"/>
        <v>0</v>
      </c>
      <c r="J1532" s="21" t="b">
        <f t="shared" si="3"/>
        <v>0</v>
      </c>
      <c r="AB1532" s="20" t="b">
        <f t="shared" si="12"/>
        <v>0</v>
      </c>
      <c r="AC1532" s="20" t="b">
        <f t="shared" si="13"/>
        <v>0</v>
      </c>
      <c r="AD1532" s="20" t="b">
        <f t="shared" si="14"/>
        <v>0</v>
      </c>
      <c r="AE1532" s="20" t="b">
        <f t="shared" si="15"/>
        <v>0</v>
      </c>
      <c r="AG1532" s="20" t="b">
        <f t="shared" si="16"/>
        <v>0</v>
      </c>
      <c r="AH1532" s="20" t="b">
        <f t="shared" si="17"/>
        <v>0</v>
      </c>
      <c r="AI1532" s="20" t="b">
        <f t="shared" si="18"/>
        <v>0</v>
      </c>
    </row>
    <row r="1533">
      <c r="H1533" s="20" t="b">
        <f t="shared" si="1"/>
        <v>0</v>
      </c>
      <c r="I1533" s="21" t="b">
        <f t="shared" si="2"/>
        <v>0</v>
      </c>
      <c r="J1533" s="21" t="b">
        <f t="shared" si="3"/>
        <v>0</v>
      </c>
      <c r="AB1533" s="20" t="b">
        <f t="shared" si="12"/>
        <v>0</v>
      </c>
      <c r="AC1533" s="20" t="b">
        <f t="shared" si="13"/>
        <v>0</v>
      </c>
      <c r="AD1533" s="20" t="b">
        <f t="shared" si="14"/>
        <v>0</v>
      </c>
      <c r="AE1533" s="20" t="b">
        <f t="shared" si="15"/>
        <v>0</v>
      </c>
      <c r="AG1533" s="20" t="b">
        <f t="shared" si="16"/>
        <v>0</v>
      </c>
      <c r="AH1533" s="20" t="b">
        <f t="shared" si="17"/>
        <v>0</v>
      </c>
      <c r="AI1533" s="20" t="b">
        <f t="shared" si="18"/>
        <v>0</v>
      </c>
    </row>
    <row r="1534">
      <c r="H1534" s="20" t="b">
        <f t="shared" si="1"/>
        <v>0</v>
      </c>
      <c r="I1534" s="21" t="b">
        <f t="shared" si="2"/>
        <v>0</v>
      </c>
      <c r="J1534" s="21" t="b">
        <f t="shared" si="3"/>
        <v>0</v>
      </c>
      <c r="AB1534" s="20" t="b">
        <f t="shared" si="12"/>
        <v>0</v>
      </c>
      <c r="AC1534" s="20" t="b">
        <f t="shared" si="13"/>
        <v>0</v>
      </c>
      <c r="AD1534" s="20" t="b">
        <f t="shared" si="14"/>
        <v>0</v>
      </c>
      <c r="AE1534" s="20" t="b">
        <f t="shared" si="15"/>
        <v>0</v>
      </c>
      <c r="AG1534" s="20" t="b">
        <f t="shared" si="16"/>
        <v>0</v>
      </c>
      <c r="AH1534" s="20" t="b">
        <f t="shared" si="17"/>
        <v>0</v>
      </c>
      <c r="AI1534" s="20" t="b">
        <f t="shared" si="18"/>
        <v>0</v>
      </c>
    </row>
    <row r="1535">
      <c r="H1535" s="20" t="b">
        <f t="shared" si="1"/>
        <v>0</v>
      </c>
      <c r="I1535" s="21" t="b">
        <f t="shared" si="2"/>
        <v>0</v>
      </c>
      <c r="J1535" s="21" t="b">
        <f t="shared" si="3"/>
        <v>0</v>
      </c>
      <c r="AB1535" s="20" t="b">
        <f t="shared" si="12"/>
        <v>0</v>
      </c>
      <c r="AC1535" s="20" t="b">
        <f t="shared" si="13"/>
        <v>0</v>
      </c>
      <c r="AD1535" s="20" t="b">
        <f t="shared" si="14"/>
        <v>0</v>
      </c>
      <c r="AE1535" s="20" t="b">
        <f t="shared" si="15"/>
        <v>0</v>
      </c>
      <c r="AG1535" s="20" t="b">
        <f t="shared" si="16"/>
        <v>0</v>
      </c>
      <c r="AH1535" s="20" t="b">
        <f t="shared" si="17"/>
        <v>0</v>
      </c>
      <c r="AI1535" s="20" t="b">
        <f t="shared" si="18"/>
        <v>0</v>
      </c>
    </row>
    <row r="1536">
      <c r="H1536" s="20" t="b">
        <f t="shared" si="1"/>
        <v>0</v>
      </c>
      <c r="I1536" s="21" t="b">
        <f t="shared" si="2"/>
        <v>0</v>
      </c>
      <c r="J1536" s="21" t="b">
        <f t="shared" si="3"/>
        <v>0</v>
      </c>
      <c r="AB1536" s="20" t="b">
        <f t="shared" si="12"/>
        <v>0</v>
      </c>
      <c r="AC1536" s="20" t="b">
        <f t="shared" si="13"/>
        <v>0</v>
      </c>
      <c r="AD1536" s="20" t="b">
        <f t="shared" si="14"/>
        <v>0</v>
      </c>
      <c r="AE1536" s="20" t="b">
        <f t="shared" si="15"/>
        <v>0</v>
      </c>
      <c r="AG1536" s="20" t="b">
        <f t="shared" si="16"/>
        <v>0</v>
      </c>
      <c r="AH1536" s="20" t="b">
        <f t="shared" si="17"/>
        <v>0</v>
      </c>
      <c r="AI1536" s="20" t="b">
        <f t="shared" si="18"/>
        <v>0</v>
      </c>
    </row>
    <row r="1537">
      <c r="H1537" s="20" t="b">
        <f t="shared" si="1"/>
        <v>0</v>
      </c>
      <c r="I1537" s="21" t="b">
        <f t="shared" si="2"/>
        <v>0</v>
      </c>
      <c r="J1537" s="21" t="b">
        <f t="shared" si="3"/>
        <v>0</v>
      </c>
      <c r="AB1537" s="20" t="b">
        <f t="shared" si="12"/>
        <v>0</v>
      </c>
      <c r="AC1537" s="20" t="b">
        <f t="shared" si="13"/>
        <v>0</v>
      </c>
      <c r="AD1537" s="20" t="b">
        <f t="shared" si="14"/>
        <v>0</v>
      </c>
      <c r="AE1537" s="20" t="b">
        <f t="shared" si="15"/>
        <v>0</v>
      </c>
      <c r="AG1537" s="20" t="b">
        <f t="shared" si="16"/>
        <v>0</v>
      </c>
      <c r="AH1537" s="20" t="b">
        <f t="shared" si="17"/>
        <v>0</v>
      </c>
      <c r="AI1537" s="20" t="b">
        <f t="shared" si="18"/>
        <v>0</v>
      </c>
    </row>
    <row r="1538">
      <c r="H1538" s="20" t="b">
        <f t="shared" si="1"/>
        <v>0</v>
      </c>
      <c r="I1538" s="21" t="b">
        <f t="shared" si="2"/>
        <v>0</v>
      </c>
      <c r="J1538" s="21" t="b">
        <f t="shared" si="3"/>
        <v>0</v>
      </c>
      <c r="AB1538" s="20" t="b">
        <f t="shared" si="12"/>
        <v>0</v>
      </c>
      <c r="AC1538" s="20" t="b">
        <f t="shared" si="13"/>
        <v>0</v>
      </c>
      <c r="AD1538" s="20" t="b">
        <f t="shared" si="14"/>
        <v>0</v>
      </c>
      <c r="AE1538" s="20" t="b">
        <f t="shared" si="15"/>
        <v>0</v>
      </c>
      <c r="AG1538" s="20" t="b">
        <f t="shared" si="16"/>
        <v>0</v>
      </c>
      <c r="AH1538" s="20" t="b">
        <f t="shared" si="17"/>
        <v>0</v>
      </c>
      <c r="AI1538" s="20" t="b">
        <f t="shared" si="18"/>
        <v>0</v>
      </c>
    </row>
    <row r="1539">
      <c r="H1539" s="20" t="b">
        <f t="shared" si="1"/>
        <v>0</v>
      </c>
      <c r="I1539" s="21" t="b">
        <f t="shared" si="2"/>
        <v>0</v>
      </c>
      <c r="J1539" s="21" t="b">
        <f t="shared" si="3"/>
        <v>0</v>
      </c>
      <c r="AB1539" s="20" t="b">
        <f t="shared" si="12"/>
        <v>0</v>
      </c>
      <c r="AC1539" s="20" t="b">
        <f t="shared" si="13"/>
        <v>0</v>
      </c>
      <c r="AD1539" s="20" t="b">
        <f t="shared" si="14"/>
        <v>0</v>
      </c>
      <c r="AE1539" s="20" t="b">
        <f t="shared" si="15"/>
        <v>0</v>
      </c>
      <c r="AG1539" s="20" t="b">
        <f t="shared" si="16"/>
        <v>0</v>
      </c>
      <c r="AH1539" s="20" t="b">
        <f t="shared" si="17"/>
        <v>0</v>
      </c>
      <c r="AI1539" s="20" t="b">
        <f t="shared" si="18"/>
        <v>0</v>
      </c>
    </row>
    <row r="1540">
      <c r="H1540" s="20" t="b">
        <f t="shared" si="1"/>
        <v>0</v>
      </c>
      <c r="I1540" s="21" t="b">
        <f t="shared" si="2"/>
        <v>0</v>
      </c>
      <c r="J1540" s="21" t="b">
        <f t="shared" si="3"/>
        <v>0</v>
      </c>
      <c r="AB1540" s="20" t="b">
        <f t="shared" si="12"/>
        <v>0</v>
      </c>
      <c r="AC1540" s="20" t="b">
        <f t="shared" si="13"/>
        <v>0</v>
      </c>
      <c r="AD1540" s="20" t="b">
        <f t="shared" si="14"/>
        <v>0</v>
      </c>
      <c r="AE1540" s="20" t="b">
        <f t="shared" si="15"/>
        <v>0</v>
      </c>
      <c r="AG1540" s="20" t="b">
        <f t="shared" si="16"/>
        <v>0</v>
      </c>
      <c r="AH1540" s="20" t="b">
        <f t="shared" si="17"/>
        <v>0</v>
      </c>
      <c r="AI1540" s="20" t="b">
        <f t="shared" si="18"/>
        <v>0</v>
      </c>
    </row>
    <row r="1541">
      <c r="H1541" s="20" t="b">
        <f t="shared" si="1"/>
        <v>0</v>
      </c>
      <c r="I1541" s="21" t="b">
        <f t="shared" si="2"/>
        <v>0</v>
      </c>
      <c r="J1541" s="21" t="b">
        <f t="shared" si="3"/>
        <v>0</v>
      </c>
      <c r="AB1541" s="20" t="b">
        <f t="shared" si="12"/>
        <v>0</v>
      </c>
      <c r="AC1541" s="20" t="b">
        <f t="shared" si="13"/>
        <v>0</v>
      </c>
      <c r="AD1541" s="20" t="b">
        <f t="shared" si="14"/>
        <v>0</v>
      </c>
      <c r="AE1541" s="20" t="b">
        <f t="shared" si="15"/>
        <v>0</v>
      </c>
      <c r="AG1541" s="20" t="b">
        <f t="shared" si="16"/>
        <v>0</v>
      </c>
      <c r="AH1541" s="20" t="b">
        <f t="shared" si="17"/>
        <v>0</v>
      </c>
      <c r="AI1541" s="20" t="b">
        <f t="shared" si="18"/>
        <v>0</v>
      </c>
    </row>
    <row r="1542">
      <c r="F1542" s="22"/>
      <c r="H1542" s="20" t="b">
        <f t="shared" si="1"/>
        <v>0</v>
      </c>
      <c r="I1542" s="21" t="b">
        <f t="shared" si="2"/>
        <v>0</v>
      </c>
      <c r="J1542" s="21" t="b">
        <f t="shared" si="3"/>
        <v>0</v>
      </c>
      <c r="AB1542" s="20" t="b">
        <f t="shared" si="12"/>
        <v>0</v>
      </c>
      <c r="AC1542" s="20" t="b">
        <f t="shared" si="13"/>
        <v>0</v>
      </c>
      <c r="AD1542" s="20" t="b">
        <f t="shared" si="14"/>
        <v>0</v>
      </c>
      <c r="AE1542" s="20" t="b">
        <f t="shared" si="15"/>
        <v>0</v>
      </c>
      <c r="AG1542" s="20" t="b">
        <f t="shared" si="16"/>
        <v>0</v>
      </c>
      <c r="AH1542" s="20" t="b">
        <f t="shared" si="17"/>
        <v>0</v>
      </c>
      <c r="AI1542" s="20" t="b">
        <f t="shared" si="18"/>
        <v>0</v>
      </c>
    </row>
    <row r="1543">
      <c r="F1543" s="22"/>
      <c r="H1543" s="20" t="b">
        <f t="shared" si="1"/>
        <v>0</v>
      </c>
      <c r="I1543" s="21" t="b">
        <f t="shared" si="2"/>
        <v>0</v>
      </c>
      <c r="J1543" s="21" t="b">
        <f t="shared" si="3"/>
        <v>0</v>
      </c>
      <c r="AB1543" s="20" t="b">
        <f t="shared" si="12"/>
        <v>0</v>
      </c>
      <c r="AC1543" s="20" t="b">
        <f t="shared" si="13"/>
        <v>0</v>
      </c>
      <c r="AD1543" s="20" t="b">
        <f t="shared" si="14"/>
        <v>0</v>
      </c>
      <c r="AE1543" s="20" t="b">
        <f t="shared" si="15"/>
        <v>0</v>
      </c>
      <c r="AG1543" s="20" t="b">
        <f t="shared" si="16"/>
        <v>0</v>
      </c>
      <c r="AH1543" s="20" t="b">
        <f t="shared" si="17"/>
        <v>0</v>
      </c>
      <c r="AI1543" s="20" t="b">
        <f t="shared" si="18"/>
        <v>0</v>
      </c>
    </row>
    <row r="1544">
      <c r="H1544" s="20" t="b">
        <f t="shared" si="1"/>
        <v>0</v>
      </c>
      <c r="I1544" s="21" t="b">
        <f t="shared" si="2"/>
        <v>0</v>
      </c>
      <c r="J1544" s="21" t="b">
        <f t="shared" si="3"/>
        <v>0</v>
      </c>
      <c r="AB1544" s="20" t="b">
        <f t="shared" si="12"/>
        <v>0</v>
      </c>
      <c r="AC1544" s="20" t="b">
        <f t="shared" si="13"/>
        <v>0</v>
      </c>
      <c r="AD1544" s="20" t="b">
        <f t="shared" si="14"/>
        <v>0</v>
      </c>
      <c r="AE1544" s="20" t="b">
        <f t="shared" si="15"/>
        <v>0</v>
      </c>
      <c r="AG1544" s="20" t="b">
        <f t="shared" si="16"/>
        <v>0</v>
      </c>
      <c r="AH1544" s="20" t="b">
        <f t="shared" si="17"/>
        <v>0</v>
      </c>
      <c r="AI1544" s="20" t="b">
        <f t="shared" si="18"/>
        <v>0</v>
      </c>
    </row>
    <row r="1545">
      <c r="H1545" s="20" t="b">
        <f t="shared" si="1"/>
        <v>0</v>
      </c>
      <c r="I1545" s="21" t="b">
        <f t="shared" si="2"/>
        <v>0</v>
      </c>
      <c r="J1545" s="21" t="b">
        <f t="shared" si="3"/>
        <v>0</v>
      </c>
      <c r="AB1545" s="20" t="b">
        <f t="shared" si="12"/>
        <v>0</v>
      </c>
      <c r="AC1545" s="20" t="b">
        <f t="shared" si="13"/>
        <v>0</v>
      </c>
      <c r="AD1545" s="20" t="b">
        <f t="shared" si="14"/>
        <v>0</v>
      </c>
      <c r="AE1545" s="20" t="b">
        <f t="shared" si="15"/>
        <v>0</v>
      </c>
      <c r="AG1545" s="20" t="b">
        <f t="shared" si="16"/>
        <v>0</v>
      </c>
      <c r="AH1545" s="20" t="b">
        <f t="shared" si="17"/>
        <v>0</v>
      </c>
      <c r="AI1545" s="20" t="b">
        <f t="shared" si="18"/>
        <v>0</v>
      </c>
    </row>
    <row r="1546">
      <c r="H1546" s="20" t="b">
        <f t="shared" si="1"/>
        <v>0</v>
      </c>
      <c r="I1546" s="21" t="b">
        <f t="shared" si="2"/>
        <v>0</v>
      </c>
      <c r="J1546" s="21" t="b">
        <f t="shared" si="3"/>
        <v>0</v>
      </c>
      <c r="AB1546" s="20" t="b">
        <f t="shared" si="12"/>
        <v>0</v>
      </c>
      <c r="AC1546" s="20" t="b">
        <f t="shared" si="13"/>
        <v>0</v>
      </c>
      <c r="AD1546" s="20" t="b">
        <f t="shared" si="14"/>
        <v>0</v>
      </c>
      <c r="AE1546" s="20" t="b">
        <f t="shared" si="15"/>
        <v>0</v>
      </c>
      <c r="AG1546" s="20" t="b">
        <f t="shared" si="16"/>
        <v>0</v>
      </c>
      <c r="AH1546" s="20" t="b">
        <f t="shared" si="17"/>
        <v>0</v>
      </c>
      <c r="AI1546" s="20" t="b">
        <f t="shared" si="18"/>
        <v>0</v>
      </c>
    </row>
    <row r="1547">
      <c r="H1547" s="20" t="b">
        <f t="shared" si="1"/>
        <v>0</v>
      </c>
      <c r="I1547" s="21" t="b">
        <f t="shared" si="2"/>
        <v>0</v>
      </c>
      <c r="J1547" s="21" t="b">
        <f t="shared" si="3"/>
        <v>0</v>
      </c>
      <c r="AB1547" s="20" t="b">
        <f t="shared" si="12"/>
        <v>0</v>
      </c>
      <c r="AC1547" s="20" t="b">
        <f t="shared" si="13"/>
        <v>0</v>
      </c>
      <c r="AD1547" s="20" t="b">
        <f t="shared" si="14"/>
        <v>0</v>
      </c>
      <c r="AE1547" s="20" t="b">
        <f t="shared" si="15"/>
        <v>0</v>
      </c>
      <c r="AG1547" s="20" t="b">
        <f t="shared" si="16"/>
        <v>0</v>
      </c>
      <c r="AH1547" s="20" t="b">
        <f t="shared" si="17"/>
        <v>0</v>
      </c>
      <c r="AI1547" s="20" t="b">
        <f t="shared" si="18"/>
        <v>0</v>
      </c>
    </row>
    <row r="1548">
      <c r="H1548" s="20" t="b">
        <f t="shared" si="1"/>
        <v>0</v>
      </c>
      <c r="I1548" s="21" t="b">
        <f t="shared" si="2"/>
        <v>0</v>
      </c>
      <c r="J1548" s="21" t="b">
        <f t="shared" si="3"/>
        <v>0</v>
      </c>
      <c r="AB1548" s="20" t="b">
        <f t="shared" si="12"/>
        <v>0</v>
      </c>
      <c r="AC1548" s="20" t="b">
        <f t="shared" si="13"/>
        <v>0</v>
      </c>
      <c r="AD1548" s="20" t="b">
        <f t="shared" si="14"/>
        <v>0</v>
      </c>
      <c r="AE1548" s="20" t="b">
        <f t="shared" si="15"/>
        <v>0</v>
      </c>
      <c r="AG1548" s="20" t="b">
        <f t="shared" si="16"/>
        <v>0</v>
      </c>
      <c r="AH1548" s="20" t="b">
        <f t="shared" si="17"/>
        <v>0</v>
      </c>
      <c r="AI1548" s="20" t="b">
        <f t="shared" si="18"/>
        <v>0</v>
      </c>
    </row>
    <row r="1549">
      <c r="H1549" s="20" t="b">
        <f t="shared" si="1"/>
        <v>0</v>
      </c>
      <c r="I1549" s="21" t="b">
        <f t="shared" si="2"/>
        <v>0</v>
      </c>
      <c r="J1549" s="21" t="b">
        <f t="shared" si="3"/>
        <v>0</v>
      </c>
      <c r="AB1549" s="20" t="b">
        <f t="shared" si="12"/>
        <v>0</v>
      </c>
      <c r="AC1549" s="20" t="b">
        <f t="shared" si="13"/>
        <v>0</v>
      </c>
      <c r="AD1549" s="20" t="b">
        <f t="shared" si="14"/>
        <v>0</v>
      </c>
      <c r="AE1549" s="20" t="b">
        <f t="shared" si="15"/>
        <v>0</v>
      </c>
      <c r="AG1549" s="20" t="b">
        <f t="shared" si="16"/>
        <v>0</v>
      </c>
      <c r="AH1549" s="20" t="b">
        <f t="shared" si="17"/>
        <v>0</v>
      </c>
      <c r="AI1549" s="20" t="b">
        <f t="shared" si="18"/>
        <v>0</v>
      </c>
    </row>
    <row r="1550">
      <c r="H1550" s="20" t="b">
        <f t="shared" si="1"/>
        <v>0</v>
      </c>
      <c r="I1550" s="21" t="b">
        <f t="shared" si="2"/>
        <v>0</v>
      </c>
      <c r="J1550" s="21" t="b">
        <f t="shared" si="3"/>
        <v>0</v>
      </c>
      <c r="AB1550" s="20" t="b">
        <f t="shared" si="12"/>
        <v>0</v>
      </c>
      <c r="AC1550" s="20" t="b">
        <f t="shared" si="13"/>
        <v>0</v>
      </c>
      <c r="AD1550" s="20" t="b">
        <f t="shared" si="14"/>
        <v>0</v>
      </c>
      <c r="AE1550" s="20" t="b">
        <f t="shared" si="15"/>
        <v>0</v>
      </c>
      <c r="AG1550" s="20" t="b">
        <f t="shared" si="16"/>
        <v>0</v>
      </c>
      <c r="AH1550" s="20" t="b">
        <f t="shared" si="17"/>
        <v>0</v>
      </c>
      <c r="AI1550" s="20" t="b">
        <f t="shared" si="18"/>
        <v>0</v>
      </c>
    </row>
    <row r="1551">
      <c r="H1551" s="20" t="b">
        <f t="shared" si="1"/>
        <v>0</v>
      </c>
      <c r="I1551" s="21" t="b">
        <f t="shared" si="2"/>
        <v>0</v>
      </c>
      <c r="J1551" s="21" t="b">
        <f t="shared" si="3"/>
        <v>0</v>
      </c>
      <c r="AB1551" s="20" t="b">
        <f t="shared" si="12"/>
        <v>0</v>
      </c>
      <c r="AC1551" s="20" t="b">
        <f t="shared" si="13"/>
        <v>0</v>
      </c>
      <c r="AD1551" s="20" t="b">
        <f t="shared" si="14"/>
        <v>0</v>
      </c>
      <c r="AE1551" s="20" t="b">
        <f t="shared" si="15"/>
        <v>0</v>
      </c>
      <c r="AG1551" s="20" t="b">
        <f t="shared" si="16"/>
        <v>0</v>
      </c>
      <c r="AH1551" s="20" t="b">
        <f t="shared" si="17"/>
        <v>0</v>
      </c>
      <c r="AI1551" s="20" t="b">
        <f t="shared" si="18"/>
        <v>0</v>
      </c>
    </row>
    <row r="1552">
      <c r="H1552" s="20" t="b">
        <f t="shared" si="1"/>
        <v>0</v>
      </c>
      <c r="I1552" s="21" t="b">
        <f t="shared" si="2"/>
        <v>0</v>
      </c>
      <c r="J1552" s="21" t="b">
        <f t="shared" si="3"/>
        <v>0</v>
      </c>
      <c r="AB1552" s="20" t="b">
        <f t="shared" si="12"/>
        <v>0</v>
      </c>
      <c r="AC1552" s="20" t="b">
        <f t="shared" si="13"/>
        <v>0</v>
      </c>
      <c r="AD1552" s="20" t="b">
        <f t="shared" si="14"/>
        <v>0</v>
      </c>
      <c r="AE1552" s="20" t="b">
        <f t="shared" si="15"/>
        <v>0</v>
      </c>
      <c r="AG1552" s="20" t="b">
        <f t="shared" si="16"/>
        <v>0</v>
      </c>
      <c r="AH1552" s="20" t="b">
        <f t="shared" si="17"/>
        <v>0</v>
      </c>
      <c r="AI1552" s="20" t="b">
        <f t="shared" si="18"/>
        <v>0</v>
      </c>
    </row>
    <row r="1553">
      <c r="H1553" s="20" t="b">
        <f t="shared" si="1"/>
        <v>0</v>
      </c>
      <c r="I1553" s="21" t="b">
        <f t="shared" si="2"/>
        <v>0</v>
      </c>
      <c r="J1553" s="21" t="b">
        <f t="shared" si="3"/>
        <v>0</v>
      </c>
      <c r="AB1553" s="20" t="b">
        <f t="shared" si="12"/>
        <v>0</v>
      </c>
      <c r="AC1553" s="20" t="b">
        <f t="shared" si="13"/>
        <v>0</v>
      </c>
      <c r="AD1553" s="20" t="b">
        <f t="shared" si="14"/>
        <v>0</v>
      </c>
      <c r="AE1553" s="20" t="b">
        <f t="shared" si="15"/>
        <v>0</v>
      </c>
      <c r="AG1553" s="20" t="b">
        <f t="shared" si="16"/>
        <v>0</v>
      </c>
      <c r="AH1553" s="20" t="b">
        <f t="shared" si="17"/>
        <v>0</v>
      </c>
      <c r="AI1553" s="20" t="b">
        <f t="shared" si="18"/>
        <v>0</v>
      </c>
    </row>
    <row r="1554">
      <c r="H1554" s="20" t="b">
        <f t="shared" si="1"/>
        <v>0</v>
      </c>
      <c r="I1554" s="21" t="b">
        <f t="shared" si="2"/>
        <v>0</v>
      </c>
      <c r="J1554" s="21" t="b">
        <f t="shared" si="3"/>
        <v>0</v>
      </c>
      <c r="AB1554" s="20" t="b">
        <f t="shared" si="12"/>
        <v>0</v>
      </c>
      <c r="AC1554" s="20" t="b">
        <f t="shared" si="13"/>
        <v>0</v>
      </c>
      <c r="AD1554" s="20" t="b">
        <f t="shared" si="14"/>
        <v>0</v>
      </c>
      <c r="AE1554" s="20" t="b">
        <f t="shared" si="15"/>
        <v>0</v>
      </c>
      <c r="AG1554" s="20" t="b">
        <f t="shared" si="16"/>
        <v>0</v>
      </c>
      <c r="AH1554" s="20" t="b">
        <f t="shared" si="17"/>
        <v>0</v>
      </c>
      <c r="AI1554" s="20" t="b">
        <f t="shared" si="18"/>
        <v>0</v>
      </c>
    </row>
    <row r="1555">
      <c r="H1555" s="20" t="b">
        <f t="shared" si="1"/>
        <v>0</v>
      </c>
      <c r="I1555" s="21" t="b">
        <f t="shared" si="2"/>
        <v>0</v>
      </c>
      <c r="J1555" s="21" t="b">
        <f t="shared" si="3"/>
        <v>0</v>
      </c>
      <c r="AB1555" s="20" t="b">
        <f t="shared" si="12"/>
        <v>0</v>
      </c>
      <c r="AC1555" s="20" t="b">
        <f t="shared" si="13"/>
        <v>0</v>
      </c>
      <c r="AD1555" s="20" t="b">
        <f t="shared" si="14"/>
        <v>0</v>
      </c>
      <c r="AE1555" s="20" t="b">
        <f t="shared" si="15"/>
        <v>0</v>
      </c>
      <c r="AG1555" s="20" t="b">
        <f t="shared" si="16"/>
        <v>0</v>
      </c>
      <c r="AH1555" s="20" t="b">
        <f t="shared" si="17"/>
        <v>0</v>
      </c>
      <c r="AI1555" s="20" t="b">
        <f t="shared" si="18"/>
        <v>0</v>
      </c>
    </row>
    <row r="1556">
      <c r="H1556" s="20" t="b">
        <f t="shared" si="1"/>
        <v>0</v>
      </c>
      <c r="I1556" s="21" t="b">
        <f t="shared" si="2"/>
        <v>0</v>
      </c>
      <c r="J1556" s="21" t="b">
        <f t="shared" si="3"/>
        <v>0</v>
      </c>
      <c r="AB1556" s="20" t="b">
        <f t="shared" si="12"/>
        <v>0</v>
      </c>
      <c r="AC1556" s="20" t="b">
        <f t="shared" si="13"/>
        <v>0</v>
      </c>
      <c r="AD1556" s="20" t="b">
        <f t="shared" si="14"/>
        <v>0</v>
      </c>
      <c r="AE1556" s="20" t="b">
        <f t="shared" si="15"/>
        <v>0</v>
      </c>
      <c r="AG1556" s="20" t="b">
        <f t="shared" si="16"/>
        <v>0</v>
      </c>
      <c r="AH1556" s="20" t="b">
        <f t="shared" si="17"/>
        <v>0</v>
      </c>
      <c r="AI1556" s="20" t="b">
        <f t="shared" si="18"/>
        <v>0</v>
      </c>
    </row>
    <row r="1557">
      <c r="H1557" s="20" t="b">
        <f t="shared" si="1"/>
        <v>0</v>
      </c>
      <c r="I1557" s="21" t="b">
        <f t="shared" si="2"/>
        <v>0</v>
      </c>
      <c r="J1557" s="21" t="b">
        <f t="shared" si="3"/>
        <v>0</v>
      </c>
      <c r="AB1557" s="20" t="b">
        <f t="shared" si="12"/>
        <v>0</v>
      </c>
      <c r="AC1557" s="20" t="b">
        <f t="shared" si="13"/>
        <v>0</v>
      </c>
      <c r="AD1557" s="20" t="b">
        <f t="shared" si="14"/>
        <v>0</v>
      </c>
      <c r="AE1557" s="20" t="b">
        <f t="shared" si="15"/>
        <v>0</v>
      </c>
      <c r="AG1557" s="20" t="b">
        <f t="shared" si="16"/>
        <v>0</v>
      </c>
      <c r="AH1557" s="20" t="b">
        <f t="shared" si="17"/>
        <v>0</v>
      </c>
      <c r="AI1557" s="20" t="b">
        <f t="shared" si="18"/>
        <v>0</v>
      </c>
    </row>
    <row r="1558">
      <c r="H1558" s="20" t="b">
        <f t="shared" si="1"/>
        <v>0</v>
      </c>
      <c r="I1558" s="21" t="b">
        <f t="shared" si="2"/>
        <v>0</v>
      </c>
      <c r="J1558" s="21" t="b">
        <f t="shared" si="3"/>
        <v>0</v>
      </c>
      <c r="AB1558" s="20" t="b">
        <f t="shared" si="12"/>
        <v>0</v>
      </c>
      <c r="AC1558" s="20" t="b">
        <f t="shared" si="13"/>
        <v>0</v>
      </c>
      <c r="AD1558" s="20" t="b">
        <f t="shared" si="14"/>
        <v>0</v>
      </c>
      <c r="AE1558" s="20" t="b">
        <f t="shared" si="15"/>
        <v>0</v>
      </c>
      <c r="AG1558" s="20" t="b">
        <f t="shared" si="16"/>
        <v>0</v>
      </c>
      <c r="AH1558" s="20" t="b">
        <f t="shared" si="17"/>
        <v>0</v>
      </c>
      <c r="AI1558" s="20" t="b">
        <f t="shared" si="18"/>
        <v>0</v>
      </c>
    </row>
    <row r="1559">
      <c r="H1559" s="20" t="b">
        <f t="shared" si="1"/>
        <v>0</v>
      </c>
      <c r="I1559" s="21" t="b">
        <f t="shared" si="2"/>
        <v>0</v>
      </c>
      <c r="J1559" s="21" t="b">
        <f t="shared" si="3"/>
        <v>0</v>
      </c>
      <c r="AB1559" s="20" t="b">
        <f t="shared" si="12"/>
        <v>0</v>
      </c>
      <c r="AC1559" s="20" t="b">
        <f t="shared" si="13"/>
        <v>0</v>
      </c>
      <c r="AD1559" s="20" t="b">
        <f t="shared" si="14"/>
        <v>0</v>
      </c>
      <c r="AE1559" s="20" t="b">
        <f t="shared" si="15"/>
        <v>0</v>
      </c>
      <c r="AG1559" s="20" t="b">
        <f t="shared" si="16"/>
        <v>0</v>
      </c>
      <c r="AH1559" s="20" t="b">
        <f t="shared" si="17"/>
        <v>0</v>
      </c>
      <c r="AI1559" s="20" t="b">
        <f t="shared" si="18"/>
        <v>0</v>
      </c>
    </row>
    <row r="1560">
      <c r="E1560" s="22"/>
      <c r="H1560" s="20" t="b">
        <f t="shared" si="1"/>
        <v>0</v>
      </c>
      <c r="I1560" s="21" t="b">
        <f t="shared" si="2"/>
        <v>0</v>
      </c>
      <c r="J1560" s="21" t="b">
        <f t="shared" si="3"/>
        <v>0</v>
      </c>
      <c r="AB1560" s="20" t="b">
        <f t="shared" si="12"/>
        <v>0</v>
      </c>
      <c r="AC1560" s="20" t="b">
        <f t="shared" si="13"/>
        <v>0</v>
      </c>
      <c r="AD1560" s="20" t="b">
        <f t="shared" si="14"/>
        <v>0</v>
      </c>
      <c r="AE1560" s="20" t="b">
        <f t="shared" si="15"/>
        <v>0</v>
      </c>
      <c r="AG1560" s="20" t="b">
        <f t="shared" si="16"/>
        <v>0</v>
      </c>
      <c r="AH1560" s="20" t="b">
        <f t="shared" si="17"/>
        <v>0</v>
      </c>
      <c r="AI1560" s="20" t="b">
        <f t="shared" si="18"/>
        <v>0</v>
      </c>
    </row>
    <row r="1561">
      <c r="E1561" s="22"/>
      <c r="H1561" s="20" t="b">
        <f t="shared" si="1"/>
        <v>0</v>
      </c>
      <c r="I1561" s="21" t="b">
        <f t="shared" si="2"/>
        <v>0</v>
      </c>
      <c r="J1561" s="21" t="b">
        <f t="shared" si="3"/>
        <v>0</v>
      </c>
      <c r="AB1561" s="20" t="b">
        <f t="shared" si="12"/>
        <v>0</v>
      </c>
      <c r="AC1561" s="20" t="b">
        <f t="shared" si="13"/>
        <v>0</v>
      </c>
      <c r="AD1561" s="20" t="b">
        <f t="shared" si="14"/>
        <v>0</v>
      </c>
      <c r="AE1561" s="20" t="b">
        <f t="shared" si="15"/>
        <v>0</v>
      </c>
      <c r="AG1561" s="20" t="b">
        <f t="shared" si="16"/>
        <v>0</v>
      </c>
      <c r="AH1561" s="20" t="b">
        <f t="shared" si="17"/>
        <v>0</v>
      </c>
      <c r="AI1561" s="20" t="b">
        <f t="shared" si="18"/>
        <v>0</v>
      </c>
    </row>
    <row r="1562">
      <c r="H1562" s="20" t="b">
        <f t="shared" si="1"/>
        <v>0</v>
      </c>
      <c r="I1562" s="21" t="b">
        <f t="shared" si="2"/>
        <v>0</v>
      </c>
      <c r="J1562" s="21" t="b">
        <f t="shared" si="3"/>
        <v>0</v>
      </c>
      <c r="AB1562" s="20" t="b">
        <f t="shared" si="12"/>
        <v>0</v>
      </c>
      <c r="AC1562" s="20" t="b">
        <f t="shared" si="13"/>
        <v>0</v>
      </c>
      <c r="AD1562" s="20" t="b">
        <f t="shared" si="14"/>
        <v>0</v>
      </c>
      <c r="AE1562" s="20" t="b">
        <f t="shared" si="15"/>
        <v>0</v>
      </c>
      <c r="AG1562" s="20" t="b">
        <f t="shared" si="16"/>
        <v>0</v>
      </c>
      <c r="AH1562" s="20" t="b">
        <f t="shared" si="17"/>
        <v>0</v>
      </c>
      <c r="AI1562" s="20" t="b">
        <f t="shared" si="18"/>
        <v>0</v>
      </c>
    </row>
    <row r="1563">
      <c r="H1563" s="20" t="b">
        <f t="shared" si="1"/>
        <v>0</v>
      </c>
      <c r="I1563" s="21" t="b">
        <f t="shared" si="2"/>
        <v>0</v>
      </c>
      <c r="J1563" s="21" t="b">
        <f t="shared" si="3"/>
        <v>0</v>
      </c>
      <c r="AB1563" s="20" t="b">
        <f t="shared" si="12"/>
        <v>0</v>
      </c>
      <c r="AC1563" s="20" t="b">
        <f t="shared" si="13"/>
        <v>0</v>
      </c>
      <c r="AD1563" s="20" t="b">
        <f t="shared" si="14"/>
        <v>0</v>
      </c>
      <c r="AE1563" s="20" t="b">
        <f t="shared" si="15"/>
        <v>0</v>
      </c>
      <c r="AG1563" s="20" t="b">
        <f t="shared" si="16"/>
        <v>0</v>
      </c>
      <c r="AH1563" s="20" t="b">
        <f t="shared" si="17"/>
        <v>0</v>
      </c>
      <c r="AI1563" s="20" t="b">
        <f t="shared" si="18"/>
        <v>0</v>
      </c>
    </row>
    <row r="1564">
      <c r="H1564" s="20" t="b">
        <f t="shared" si="1"/>
        <v>0</v>
      </c>
      <c r="I1564" s="21" t="b">
        <f t="shared" si="2"/>
        <v>0</v>
      </c>
      <c r="J1564" s="21" t="b">
        <f t="shared" si="3"/>
        <v>0</v>
      </c>
      <c r="AB1564" s="20" t="b">
        <f t="shared" si="12"/>
        <v>0</v>
      </c>
      <c r="AC1564" s="20" t="b">
        <f t="shared" si="13"/>
        <v>0</v>
      </c>
      <c r="AD1564" s="20" t="b">
        <f t="shared" si="14"/>
        <v>0</v>
      </c>
      <c r="AE1564" s="20" t="b">
        <f t="shared" si="15"/>
        <v>0</v>
      </c>
      <c r="AG1564" s="20" t="b">
        <f t="shared" si="16"/>
        <v>0</v>
      </c>
      <c r="AH1564" s="20" t="b">
        <f t="shared" si="17"/>
        <v>0</v>
      </c>
      <c r="AI1564" s="20" t="b">
        <f t="shared" si="18"/>
        <v>0</v>
      </c>
    </row>
    <row r="1565">
      <c r="H1565" s="20" t="b">
        <f t="shared" si="1"/>
        <v>0</v>
      </c>
      <c r="I1565" s="21" t="b">
        <f t="shared" si="2"/>
        <v>0</v>
      </c>
      <c r="J1565" s="21" t="b">
        <f t="shared" si="3"/>
        <v>0</v>
      </c>
      <c r="AB1565" s="20" t="b">
        <f t="shared" si="12"/>
        <v>0</v>
      </c>
      <c r="AC1565" s="20" t="b">
        <f t="shared" si="13"/>
        <v>0</v>
      </c>
      <c r="AD1565" s="20" t="b">
        <f t="shared" si="14"/>
        <v>0</v>
      </c>
      <c r="AE1565" s="20" t="b">
        <f t="shared" si="15"/>
        <v>0</v>
      </c>
      <c r="AG1565" s="20" t="b">
        <f t="shared" si="16"/>
        <v>0</v>
      </c>
      <c r="AH1565" s="20" t="b">
        <f t="shared" si="17"/>
        <v>0</v>
      </c>
      <c r="AI1565" s="20" t="b">
        <f t="shared" si="18"/>
        <v>0</v>
      </c>
    </row>
    <row r="1566">
      <c r="H1566" s="20" t="b">
        <f t="shared" si="1"/>
        <v>0</v>
      </c>
      <c r="I1566" s="21" t="b">
        <f t="shared" si="2"/>
        <v>0</v>
      </c>
      <c r="J1566" s="21" t="b">
        <f t="shared" si="3"/>
        <v>0</v>
      </c>
      <c r="AB1566" s="20" t="b">
        <f t="shared" si="12"/>
        <v>0</v>
      </c>
      <c r="AC1566" s="20" t="b">
        <f t="shared" si="13"/>
        <v>0</v>
      </c>
      <c r="AD1566" s="20" t="b">
        <f t="shared" si="14"/>
        <v>0</v>
      </c>
      <c r="AE1566" s="20" t="b">
        <f t="shared" si="15"/>
        <v>0</v>
      </c>
      <c r="AG1566" s="20" t="b">
        <f t="shared" si="16"/>
        <v>0</v>
      </c>
      <c r="AH1566" s="20" t="b">
        <f t="shared" si="17"/>
        <v>0</v>
      </c>
      <c r="AI1566" s="20" t="b">
        <f t="shared" si="18"/>
        <v>0</v>
      </c>
    </row>
    <row r="1567">
      <c r="H1567" s="20" t="b">
        <f t="shared" si="1"/>
        <v>0</v>
      </c>
      <c r="I1567" s="21" t="b">
        <f t="shared" si="2"/>
        <v>0</v>
      </c>
      <c r="J1567" s="21" t="b">
        <f t="shared" si="3"/>
        <v>0</v>
      </c>
      <c r="AB1567" s="20" t="b">
        <f t="shared" si="12"/>
        <v>0</v>
      </c>
      <c r="AC1567" s="20" t="b">
        <f t="shared" si="13"/>
        <v>0</v>
      </c>
      <c r="AD1567" s="20" t="b">
        <f t="shared" si="14"/>
        <v>0</v>
      </c>
      <c r="AE1567" s="20" t="b">
        <f t="shared" si="15"/>
        <v>0</v>
      </c>
      <c r="AG1567" s="20" t="b">
        <f t="shared" si="16"/>
        <v>0</v>
      </c>
      <c r="AH1567" s="20" t="b">
        <f t="shared" si="17"/>
        <v>0</v>
      </c>
      <c r="AI1567" s="20" t="b">
        <f t="shared" si="18"/>
        <v>0</v>
      </c>
    </row>
    <row r="1568">
      <c r="H1568" s="20" t="b">
        <f t="shared" si="1"/>
        <v>0</v>
      </c>
      <c r="I1568" s="21" t="b">
        <f t="shared" si="2"/>
        <v>0</v>
      </c>
      <c r="J1568" s="21" t="b">
        <f t="shared" si="3"/>
        <v>0</v>
      </c>
      <c r="AB1568" s="20" t="b">
        <f t="shared" si="12"/>
        <v>0</v>
      </c>
      <c r="AC1568" s="20" t="b">
        <f t="shared" si="13"/>
        <v>0</v>
      </c>
      <c r="AD1568" s="20" t="b">
        <f t="shared" si="14"/>
        <v>0</v>
      </c>
      <c r="AE1568" s="20" t="b">
        <f t="shared" si="15"/>
        <v>0</v>
      </c>
      <c r="AG1568" s="20" t="b">
        <f t="shared" si="16"/>
        <v>0</v>
      </c>
      <c r="AH1568" s="20" t="b">
        <f t="shared" si="17"/>
        <v>0</v>
      </c>
      <c r="AI1568" s="20" t="b">
        <f t="shared" si="18"/>
        <v>0</v>
      </c>
    </row>
    <row r="1569">
      <c r="H1569" s="20" t="b">
        <f t="shared" si="1"/>
        <v>0</v>
      </c>
      <c r="I1569" s="21" t="b">
        <f t="shared" si="2"/>
        <v>0</v>
      </c>
      <c r="J1569" s="21" t="b">
        <f t="shared" si="3"/>
        <v>0</v>
      </c>
      <c r="AB1569" s="20" t="b">
        <f t="shared" si="12"/>
        <v>0</v>
      </c>
      <c r="AC1569" s="20" t="b">
        <f t="shared" si="13"/>
        <v>0</v>
      </c>
      <c r="AD1569" s="20" t="b">
        <f t="shared" si="14"/>
        <v>0</v>
      </c>
      <c r="AE1569" s="20" t="b">
        <f t="shared" si="15"/>
        <v>0</v>
      </c>
      <c r="AG1569" s="20" t="b">
        <f t="shared" si="16"/>
        <v>0</v>
      </c>
      <c r="AH1569" s="20" t="b">
        <f t="shared" si="17"/>
        <v>0</v>
      </c>
      <c r="AI1569" s="20" t="b">
        <f t="shared" si="18"/>
        <v>0</v>
      </c>
    </row>
    <row r="1570">
      <c r="H1570" s="20" t="b">
        <f t="shared" si="1"/>
        <v>0</v>
      </c>
      <c r="I1570" s="21" t="b">
        <f t="shared" si="2"/>
        <v>0</v>
      </c>
      <c r="J1570" s="21" t="b">
        <f t="shared" si="3"/>
        <v>0</v>
      </c>
      <c r="AB1570" s="20" t="b">
        <f t="shared" si="12"/>
        <v>0</v>
      </c>
      <c r="AC1570" s="20" t="b">
        <f t="shared" si="13"/>
        <v>0</v>
      </c>
      <c r="AD1570" s="20" t="b">
        <f t="shared" si="14"/>
        <v>0</v>
      </c>
      <c r="AE1570" s="20" t="b">
        <f t="shared" si="15"/>
        <v>0</v>
      </c>
      <c r="AG1570" s="20" t="b">
        <f t="shared" si="16"/>
        <v>0</v>
      </c>
      <c r="AH1570" s="20" t="b">
        <f t="shared" si="17"/>
        <v>0</v>
      </c>
      <c r="AI1570" s="20" t="b">
        <f t="shared" si="18"/>
        <v>0</v>
      </c>
    </row>
    <row r="1571">
      <c r="H1571" s="20" t="b">
        <f t="shared" si="1"/>
        <v>0</v>
      </c>
      <c r="I1571" s="21" t="b">
        <f t="shared" si="2"/>
        <v>0</v>
      </c>
      <c r="J1571" s="21" t="b">
        <f t="shared" si="3"/>
        <v>0</v>
      </c>
      <c r="AB1571" s="20" t="b">
        <f t="shared" si="12"/>
        <v>0</v>
      </c>
      <c r="AC1571" s="20" t="b">
        <f t="shared" si="13"/>
        <v>0</v>
      </c>
      <c r="AD1571" s="20" t="b">
        <f t="shared" si="14"/>
        <v>0</v>
      </c>
      <c r="AE1571" s="20" t="b">
        <f t="shared" si="15"/>
        <v>0</v>
      </c>
      <c r="AG1571" s="20" t="b">
        <f t="shared" si="16"/>
        <v>0</v>
      </c>
      <c r="AH1571" s="20" t="b">
        <f t="shared" si="17"/>
        <v>0</v>
      </c>
      <c r="AI1571" s="20" t="b">
        <f t="shared" si="18"/>
        <v>0</v>
      </c>
    </row>
    <row r="1572">
      <c r="H1572" s="20" t="b">
        <f t="shared" si="1"/>
        <v>0</v>
      </c>
      <c r="I1572" s="21" t="b">
        <f t="shared" si="2"/>
        <v>0</v>
      </c>
      <c r="J1572" s="21" t="b">
        <f t="shared" si="3"/>
        <v>0</v>
      </c>
      <c r="AB1572" s="20" t="b">
        <f t="shared" si="12"/>
        <v>0</v>
      </c>
      <c r="AC1572" s="20" t="b">
        <f t="shared" si="13"/>
        <v>0</v>
      </c>
      <c r="AD1572" s="20" t="b">
        <f t="shared" si="14"/>
        <v>0</v>
      </c>
      <c r="AE1572" s="20" t="b">
        <f t="shared" si="15"/>
        <v>0</v>
      </c>
      <c r="AG1572" s="20" t="b">
        <f t="shared" si="16"/>
        <v>0</v>
      </c>
      <c r="AH1572" s="20" t="b">
        <f t="shared" si="17"/>
        <v>0</v>
      </c>
      <c r="AI1572" s="20" t="b">
        <f t="shared" si="18"/>
        <v>0</v>
      </c>
    </row>
    <row r="1573">
      <c r="H1573" s="20" t="b">
        <f t="shared" si="1"/>
        <v>0</v>
      </c>
      <c r="I1573" s="21" t="b">
        <f t="shared" si="2"/>
        <v>0</v>
      </c>
      <c r="J1573" s="21" t="b">
        <f t="shared" si="3"/>
        <v>0</v>
      </c>
      <c r="AB1573" s="20" t="b">
        <f t="shared" si="12"/>
        <v>0</v>
      </c>
      <c r="AC1573" s="20" t="b">
        <f t="shared" si="13"/>
        <v>0</v>
      </c>
      <c r="AD1573" s="20" t="b">
        <f t="shared" si="14"/>
        <v>0</v>
      </c>
      <c r="AE1573" s="20" t="b">
        <f t="shared" si="15"/>
        <v>0</v>
      </c>
      <c r="AG1573" s="20" t="b">
        <f t="shared" si="16"/>
        <v>0</v>
      </c>
      <c r="AH1573" s="20" t="b">
        <f t="shared" si="17"/>
        <v>0</v>
      </c>
      <c r="AI1573" s="20" t="b">
        <f t="shared" si="18"/>
        <v>0</v>
      </c>
    </row>
    <row r="1574">
      <c r="H1574" s="20" t="b">
        <f t="shared" si="1"/>
        <v>0</v>
      </c>
      <c r="I1574" s="21" t="b">
        <f t="shared" si="2"/>
        <v>0</v>
      </c>
      <c r="J1574" s="21" t="b">
        <f t="shared" si="3"/>
        <v>0</v>
      </c>
      <c r="AB1574" s="20" t="b">
        <f t="shared" si="12"/>
        <v>0</v>
      </c>
      <c r="AC1574" s="20" t="b">
        <f t="shared" si="13"/>
        <v>0</v>
      </c>
      <c r="AD1574" s="20" t="b">
        <f t="shared" si="14"/>
        <v>0</v>
      </c>
      <c r="AE1574" s="20" t="b">
        <f t="shared" si="15"/>
        <v>0</v>
      </c>
      <c r="AG1574" s="20" t="b">
        <f t="shared" si="16"/>
        <v>0</v>
      </c>
      <c r="AH1574" s="20" t="b">
        <f t="shared" si="17"/>
        <v>0</v>
      </c>
      <c r="AI1574" s="20" t="b">
        <f t="shared" si="18"/>
        <v>0</v>
      </c>
    </row>
    <row r="1575">
      <c r="H1575" s="20" t="b">
        <f t="shared" si="1"/>
        <v>0</v>
      </c>
      <c r="I1575" s="21" t="b">
        <f t="shared" si="2"/>
        <v>0</v>
      </c>
      <c r="J1575" s="21" t="b">
        <f t="shared" si="3"/>
        <v>0</v>
      </c>
      <c r="AB1575" s="20" t="b">
        <f t="shared" si="12"/>
        <v>0</v>
      </c>
      <c r="AC1575" s="20" t="b">
        <f t="shared" si="13"/>
        <v>0</v>
      </c>
      <c r="AD1575" s="20" t="b">
        <f t="shared" si="14"/>
        <v>0</v>
      </c>
      <c r="AE1575" s="20" t="b">
        <f t="shared" si="15"/>
        <v>0</v>
      </c>
      <c r="AG1575" s="20" t="b">
        <f t="shared" si="16"/>
        <v>0</v>
      </c>
      <c r="AH1575" s="20" t="b">
        <f t="shared" si="17"/>
        <v>0</v>
      </c>
      <c r="AI1575" s="20" t="b">
        <f t="shared" si="18"/>
        <v>0</v>
      </c>
    </row>
    <row r="1576">
      <c r="H1576" s="20" t="b">
        <f t="shared" si="1"/>
        <v>0</v>
      </c>
      <c r="I1576" s="21" t="b">
        <f t="shared" si="2"/>
        <v>0</v>
      </c>
      <c r="J1576" s="21" t="b">
        <f t="shared" si="3"/>
        <v>0</v>
      </c>
      <c r="AB1576" s="20" t="b">
        <f t="shared" si="12"/>
        <v>0</v>
      </c>
      <c r="AC1576" s="20" t="b">
        <f t="shared" si="13"/>
        <v>0</v>
      </c>
      <c r="AD1576" s="20" t="b">
        <f t="shared" si="14"/>
        <v>0</v>
      </c>
      <c r="AE1576" s="20" t="b">
        <f t="shared" si="15"/>
        <v>0</v>
      </c>
      <c r="AG1576" s="20" t="b">
        <f t="shared" si="16"/>
        <v>0</v>
      </c>
      <c r="AH1576" s="20" t="b">
        <f t="shared" si="17"/>
        <v>0</v>
      </c>
      <c r="AI1576" s="20" t="b">
        <f t="shared" si="18"/>
        <v>0</v>
      </c>
    </row>
    <row r="1577">
      <c r="H1577" s="20" t="b">
        <f t="shared" si="1"/>
        <v>0</v>
      </c>
      <c r="I1577" s="21" t="b">
        <f t="shared" si="2"/>
        <v>0</v>
      </c>
      <c r="J1577" s="21" t="b">
        <f t="shared" si="3"/>
        <v>0</v>
      </c>
      <c r="AB1577" s="20" t="b">
        <f t="shared" si="12"/>
        <v>0</v>
      </c>
      <c r="AC1577" s="20" t="b">
        <f t="shared" si="13"/>
        <v>0</v>
      </c>
      <c r="AD1577" s="20" t="b">
        <f t="shared" si="14"/>
        <v>0</v>
      </c>
      <c r="AE1577" s="20" t="b">
        <f t="shared" si="15"/>
        <v>0</v>
      </c>
      <c r="AG1577" s="20" t="b">
        <f t="shared" si="16"/>
        <v>0</v>
      </c>
      <c r="AH1577" s="20" t="b">
        <f t="shared" si="17"/>
        <v>0</v>
      </c>
      <c r="AI1577" s="20" t="b">
        <f t="shared" si="18"/>
        <v>0</v>
      </c>
    </row>
    <row r="1578">
      <c r="E1578" s="22"/>
      <c r="H1578" s="20" t="b">
        <f t="shared" si="1"/>
        <v>0</v>
      </c>
      <c r="I1578" s="21" t="b">
        <f t="shared" si="2"/>
        <v>0</v>
      </c>
      <c r="J1578" s="21" t="b">
        <f t="shared" si="3"/>
        <v>0</v>
      </c>
      <c r="AB1578" s="20" t="b">
        <f t="shared" si="12"/>
        <v>0</v>
      </c>
      <c r="AC1578" s="20" t="b">
        <f t="shared" si="13"/>
        <v>0</v>
      </c>
      <c r="AD1578" s="20" t="b">
        <f t="shared" si="14"/>
        <v>0</v>
      </c>
      <c r="AE1578" s="20" t="b">
        <f t="shared" si="15"/>
        <v>0</v>
      </c>
      <c r="AG1578" s="20" t="b">
        <f t="shared" si="16"/>
        <v>0</v>
      </c>
      <c r="AH1578" s="20" t="b">
        <f t="shared" si="17"/>
        <v>0</v>
      </c>
      <c r="AI1578" s="20" t="b">
        <f t="shared" si="18"/>
        <v>0</v>
      </c>
    </row>
    <row r="1579">
      <c r="E1579" s="22"/>
      <c r="H1579" s="20" t="b">
        <f t="shared" si="1"/>
        <v>0</v>
      </c>
      <c r="I1579" s="21" t="b">
        <f t="shared" si="2"/>
        <v>0</v>
      </c>
      <c r="J1579" s="21" t="b">
        <f t="shared" si="3"/>
        <v>0</v>
      </c>
      <c r="AB1579" s="20" t="b">
        <f t="shared" si="12"/>
        <v>0</v>
      </c>
      <c r="AC1579" s="20" t="b">
        <f t="shared" si="13"/>
        <v>0</v>
      </c>
      <c r="AD1579" s="20" t="b">
        <f t="shared" si="14"/>
        <v>0</v>
      </c>
      <c r="AE1579" s="20" t="b">
        <f t="shared" si="15"/>
        <v>0</v>
      </c>
      <c r="AG1579" s="20" t="b">
        <f t="shared" si="16"/>
        <v>0</v>
      </c>
      <c r="AH1579" s="20" t="b">
        <f t="shared" si="17"/>
        <v>0</v>
      </c>
      <c r="AI1579" s="20" t="b">
        <f t="shared" si="18"/>
        <v>0</v>
      </c>
    </row>
    <row r="1580">
      <c r="H1580" s="20" t="b">
        <f t="shared" si="1"/>
        <v>0</v>
      </c>
      <c r="I1580" s="21" t="b">
        <f t="shared" si="2"/>
        <v>0</v>
      </c>
      <c r="J1580" s="21" t="b">
        <f t="shared" si="3"/>
        <v>0</v>
      </c>
      <c r="AB1580" s="20" t="b">
        <f t="shared" si="12"/>
        <v>0</v>
      </c>
      <c r="AC1580" s="20" t="b">
        <f t="shared" si="13"/>
        <v>0</v>
      </c>
      <c r="AD1580" s="20" t="b">
        <f t="shared" si="14"/>
        <v>0</v>
      </c>
      <c r="AE1580" s="20" t="b">
        <f t="shared" si="15"/>
        <v>0</v>
      </c>
      <c r="AG1580" s="20" t="b">
        <f t="shared" si="16"/>
        <v>0</v>
      </c>
      <c r="AH1580" s="20" t="b">
        <f t="shared" si="17"/>
        <v>0</v>
      </c>
      <c r="AI1580" s="20" t="b">
        <f t="shared" si="18"/>
        <v>0</v>
      </c>
    </row>
    <row r="1581">
      <c r="H1581" s="20" t="b">
        <f t="shared" si="1"/>
        <v>0</v>
      </c>
      <c r="I1581" s="21" t="b">
        <f t="shared" si="2"/>
        <v>0</v>
      </c>
      <c r="J1581" s="21" t="b">
        <f t="shared" si="3"/>
        <v>0</v>
      </c>
      <c r="AB1581" s="20" t="b">
        <f t="shared" si="12"/>
        <v>0</v>
      </c>
      <c r="AC1581" s="20" t="b">
        <f t="shared" si="13"/>
        <v>0</v>
      </c>
      <c r="AD1581" s="20" t="b">
        <f t="shared" si="14"/>
        <v>0</v>
      </c>
      <c r="AE1581" s="20" t="b">
        <f t="shared" si="15"/>
        <v>0</v>
      </c>
      <c r="AG1581" s="20" t="b">
        <f t="shared" si="16"/>
        <v>0</v>
      </c>
      <c r="AH1581" s="20" t="b">
        <f t="shared" si="17"/>
        <v>0</v>
      </c>
      <c r="AI1581" s="20" t="b">
        <f t="shared" si="18"/>
        <v>0</v>
      </c>
    </row>
    <row r="1582">
      <c r="H1582" s="20" t="b">
        <f t="shared" si="1"/>
        <v>0</v>
      </c>
      <c r="I1582" s="21" t="b">
        <f t="shared" si="2"/>
        <v>0</v>
      </c>
      <c r="J1582" s="21" t="b">
        <f t="shared" si="3"/>
        <v>0</v>
      </c>
      <c r="AB1582" s="20" t="b">
        <f t="shared" si="12"/>
        <v>0</v>
      </c>
      <c r="AC1582" s="20" t="b">
        <f t="shared" si="13"/>
        <v>0</v>
      </c>
      <c r="AD1582" s="20" t="b">
        <f t="shared" si="14"/>
        <v>0</v>
      </c>
      <c r="AE1582" s="20" t="b">
        <f t="shared" si="15"/>
        <v>0</v>
      </c>
      <c r="AG1582" s="20" t="b">
        <f t="shared" si="16"/>
        <v>0</v>
      </c>
      <c r="AH1582" s="20" t="b">
        <f t="shared" si="17"/>
        <v>0</v>
      </c>
      <c r="AI1582" s="20" t="b">
        <f t="shared" si="18"/>
        <v>0</v>
      </c>
    </row>
    <row r="1583">
      <c r="H1583" s="20" t="b">
        <f t="shared" si="1"/>
        <v>0</v>
      </c>
      <c r="I1583" s="21" t="b">
        <f t="shared" si="2"/>
        <v>0</v>
      </c>
      <c r="J1583" s="21" t="b">
        <f t="shared" si="3"/>
        <v>0</v>
      </c>
      <c r="AB1583" s="20" t="b">
        <f t="shared" si="12"/>
        <v>0</v>
      </c>
      <c r="AC1583" s="20" t="b">
        <f t="shared" si="13"/>
        <v>0</v>
      </c>
      <c r="AD1583" s="20" t="b">
        <f t="shared" si="14"/>
        <v>0</v>
      </c>
      <c r="AE1583" s="20" t="b">
        <f t="shared" si="15"/>
        <v>0</v>
      </c>
      <c r="AG1583" s="20" t="b">
        <f t="shared" si="16"/>
        <v>0</v>
      </c>
      <c r="AH1583" s="20" t="b">
        <f t="shared" si="17"/>
        <v>0</v>
      </c>
      <c r="AI1583" s="20" t="b">
        <f t="shared" si="18"/>
        <v>0</v>
      </c>
    </row>
    <row r="1584">
      <c r="H1584" s="20" t="b">
        <f t="shared" si="1"/>
        <v>0</v>
      </c>
      <c r="I1584" s="21" t="b">
        <f t="shared" si="2"/>
        <v>0</v>
      </c>
      <c r="J1584" s="21" t="b">
        <f t="shared" si="3"/>
        <v>0</v>
      </c>
      <c r="AB1584" s="20" t="b">
        <f t="shared" si="12"/>
        <v>0</v>
      </c>
      <c r="AC1584" s="20" t="b">
        <f t="shared" si="13"/>
        <v>0</v>
      </c>
      <c r="AD1584" s="20" t="b">
        <f t="shared" si="14"/>
        <v>0</v>
      </c>
      <c r="AE1584" s="20" t="b">
        <f t="shared" si="15"/>
        <v>0</v>
      </c>
      <c r="AG1584" s="20" t="b">
        <f t="shared" si="16"/>
        <v>0</v>
      </c>
      <c r="AH1584" s="20" t="b">
        <f t="shared" si="17"/>
        <v>0</v>
      </c>
      <c r="AI1584" s="20" t="b">
        <f t="shared" si="18"/>
        <v>0</v>
      </c>
    </row>
    <row r="1585">
      <c r="H1585" s="20" t="b">
        <f t="shared" si="1"/>
        <v>0</v>
      </c>
      <c r="I1585" s="21" t="b">
        <f t="shared" si="2"/>
        <v>0</v>
      </c>
      <c r="J1585" s="21" t="b">
        <f t="shared" si="3"/>
        <v>0</v>
      </c>
      <c r="AB1585" s="20" t="b">
        <f t="shared" si="12"/>
        <v>0</v>
      </c>
      <c r="AC1585" s="20" t="b">
        <f t="shared" si="13"/>
        <v>0</v>
      </c>
      <c r="AD1585" s="20" t="b">
        <f t="shared" si="14"/>
        <v>0</v>
      </c>
      <c r="AE1585" s="20" t="b">
        <f t="shared" si="15"/>
        <v>0</v>
      </c>
      <c r="AG1585" s="20" t="b">
        <f t="shared" si="16"/>
        <v>0</v>
      </c>
      <c r="AH1585" s="20" t="b">
        <f t="shared" si="17"/>
        <v>0</v>
      </c>
      <c r="AI1585" s="20" t="b">
        <f t="shared" si="18"/>
        <v>0</v>
      </c>
    </row>
    <row r="1586">
      <c r="H1586" s="20" t="b">
        <f t="shared" si="1"/>
        <v>0</v>
      </c>
      <c r="I1586" s="21" t="b">
        <f t="shared" si="2"/>
        <v>0</v>
      </c>
      <c r="J1586" s="21" t="b">
        <f t="shared" si="3"/>
        <v>0</v>
      </c>
      <c r="AB1586" s="20" t="b">
        <f t="shared" si="12"/>
        <v>0</v>
      </c>
      <c r="AC1586" s="20" t="b">
        <f t="shared" si="13"/>
        <v>0</v>
      </c>
      <c r="AD1586" s="20" t="b">
        <f t="shared" si="14"/>
        <v>0</v>
      </c>
      <c r="AE1586" s="20" t="b">
        <f t="shared" si="15"/>
        <v>0</v>
      </c>
      <c r="AG1586" s="20" t="b">
        <f t="shared" si="16"/>
        <v>0</v>
      </c>
      <c r="AH1586" s="20" t="b">
        <f t="shared" si="17"/>
        <v>0</v>
      </c>
      <c r="AI1586" s="20" t="b">
        <f t="shared" si="18"/>
        <v>0</v>
      </c>
    </row>
    <row r="1587">
      <c r="H1587" s="20" t="b">
        <f t="shared" si="1"/>
        <v>0</v>
      </c>
      <c r="I1587" s="21" t="b">
        <f t="shared" si="2"/>
        <v>0</v>
      </c>
      <c r="J1587" s="21" t="b">
        <f t="shared" si="3"/>
        <v>0</v>
      </c>
      <c r="AB1587" s="20" t="b">
        <f t="shared" si="12"/>
        <v>0</v>
      </c>
      <c r="AC1587" s="20" t="b">
        <f t="shared" si="13"/>
        <v>0</v>
      </c>
      <c r="AD1587" s="20" t="b">
        <f t="shared" si="14"/>
        <v>0</v>
      </c>
      <c r="AE1587" s="20" t="b">
        <f t="shared" si="15"/>
        <v>0</v>
      </c>
      <c r="AG1587" s="20" t="b">
        <f t="shared" si="16"/>
        <v>0</v>
      </c>
      <c r="AH1587" s="20" t="b">
        <f t="shared" si="17"/>
        <v>0</v>
      </c>
      <c r="AI1587" s="20" t="b">
        <f t="shared" si="18"/>
        <v>0</v>
      </c>
    </row>
    <row r="1588">
      <c r="H1588" s="20" t="b">
        <f t="shared" si="1"/>
        <v>0</v>
      </c>
      <c r="I1588" s="21" t="b">
        <f t="shared" si="2"/>
        <v>0</v>
      </c>
      <c r="J1588" s="21" t="b">
        <f t="shared" si="3"/>
        <v>0</v>
      </c>
      <c r="AB1588" s="20" t="b">
        <f t="shared" si="12"/>
        <v>0</v>
      </c>
      <c r="AC1588" s="20" t="b">
        <f t="shared" si="13"/>
        <v>0</v>
      </c>
      <c r="AD1588" s="20" t="b">
        <f t="shared" si="14"/>
        <v>0</v>
      </c>
      <c r="AE1588" s="20" t="b">
        <f t="shared" si="15"/>
        <v>0</v>
      </c>
      <c r="AG1588" s="20" t="b">
        <f t="shared" si="16"/>
        <v>0</v>
      </c>
      <c r="AH1588" s="20" t="b">
        <f t="shared" si="17"/>
        <v>0</v>
      </c>
      <c r="AI1588" s="20" t="b">
        <f t="shared" si="18"/>
        <v>0</v>
      </c>
    </row>
    <row r="1589">
      <c r="H1589" s="20" t="b">
        <f t="shared" si="1"/>
        <v>0</v>
      </c>
      <c r="I1589" s="21" t="b">
        <f t="shared" si="2"/>
        <v>0</v>
      </c>
      <c r="J1589" s="21" t="b">
        <f t="shared" si="3"/>
        <v>0</v>
      </c>
      <c r="AB1589" s="20" t="b">
        <f t="shared" si="12"/>
        <v>0</v>
      </c>
      <c r="AC1589" s="20" t="b">
        <f t="shared" si="13"/>
        <v>0</v>
      </c>
      <c r="AD1589" s="20" t="b">
        <f t="shared" si="14"/>
        <v>0</v>
      </c>
      <c r="AE1589" s="20" t="b">
        <f t="shared" si="15"/>
        <v>0</v>
      </c>
      <c r="AG1589" s="20" t="b">
        <f t="shared" si="16"/>
        <v>0</v>
      </c>
      <c r="AH1589" s="20" t="b">
        <f t="shared" si="17"/>
        <v>0</v>
      </c>
      <c r="AI1589" s="20" t="b">
        <f t="shared" si="18"/>
        <v>0</v>
      </c>
    </row>
    <row r="1590">
      <c r="H1590" s="20" t="b">
        <f t="shared" si="1"/>
        <v>0</v>
      </c>
      <c r="I1590" s="21" t="b">
        <f t="shared" si="2"/>
        <v>0</v>
      </c>
      <c r="J1590" s="21" t="b">
        <f t="shared" si="3"/>
        <v>0</v>
      </c>
      <c r="AB1590" s="20" t="b">
        <f t="shared" si="12"/>
        <v>0</v>
      </c>
      <c r="AC1590" s="20" t="b">
        <f t="shared" si="13"/>
        <v>0</v>
      </c>
      <c r="AD1590" s="20" t="b">
        <f t="shared" si="14"/>
        <v>0</v>
      </c>
      <c r="AE1590" s="20" t="b">
        <f t="shared" si="15"/>
        <v>0</v>
      </c>
      <c r="AG1590" s="20" t="b">
        <f t="shared" si="16"/>
        <v>0</v>
      </c>
      <c r="AH1590" s="20" t="b">
        <f t="shared" si="17"/>
        <v>0</v>
      </c>
      <c r="AI1590" s="20" t="b">
        <f t="shared" si="18"/>
        <v>0</v>
      </c>
    </row>
    <row r="1591">
      <c r="H1591" s="20" t="b">
        <f t="shared" si="1"/>
        <v>0</v>
      </c>
      <c r="I1591" s="21" t="b">
        <f t="shared" si="2"/>
        <v>0</v>
      </c>
      <c r="J1591" s="21" t="b">
        <f t="shared" si="3"/>
        <v>0</v>
      </c>
      <c r="AB1591" s="20" t="b">
        <f t="shared" si="12"/>
        <v>0</v>
      </c>
      <c r="AC1591" s="20" t="b">
        <f t="shared" si="13"/>
        <v>0</v>
      </c>
      <c r="AD1591" s="20" t="b">
        <f t="shared" si="14"/>
        <v>0</v>
      </c>
      <c r="AE1591" s="20" t="b">
        <f t="shared" si="15"/>
        <v>0</v>
      </c>
      <c r="AG1591" s="20" t="b">
        <f t="shared" si="16"/>
        <v>0</v>
      </c>
      <c r="AH1591" s="20" t="b">
        <f t="shared" si="17"/>
        <v>0</v>
      </c>
      <c r="AI1591" s="20" t="b">
        <f t="shared" si="18"/>
        <v>0</v>
      </c>
    </row>
    <row r="1592">
      <c r="H1592" s="20" t="b">
        <f t="shared" si="1"/>
        <v>0</v>
      </c>
      <c r="I1592" s="21" t="b">
        <f t="shared" si="2"/>
        <v>0</v>
      </c>
      <c r="J1592" s="21" t="b">
        <f t="shared" si="3"/>
        <v>0</v>
      </c>
      <c r="AB1592" s="20" t="b">
        <f t="shared" si="12"/>
        <v>0</v>
      </c>
      <c r="AC1592" s="20" t="b">
        <f t="shared" si="13"/>
        <v>0</v>
      </c>
      <c r="AD1592" s="20" t="b">
        <f t="shared" si="14"/>
        <v>0</v>
      </c>
      <c r="AE1592" s="20" t="b">
        <f t="shared" si="15"/>
        <v>0</v>
      </c>
      <c r="AG1592" s="20" t="b">
        <f t="shared" si="16"/>
        <v>0</v>
      </c>
      <c r="AH1592" s="20" t="b">
        <f t="shared" si="17"/>
        <v>0</v>
      </c>
      <c r="AI1592" s="20" t="b">
        <f t="shared" si="18"/>
        <v>0</v>
      </c>
    </row>
    <row r="1593">
      <c r="H1593" s="20" t="b">
        <f t="shared" si="1"/>
        <v>0</v>
      </c>
      <c r="I1593" s="21" t="b">
        <f t="shared" si="2"/>
        <v>0</v>
      </c>
      <c r="J1593" s="21" t="b">
        <f t="shared" si="3"/>
        <v>0</v>
      </c>
      <c r="AB1593" s="20" t="b">
        <f t="shared" si="12"/>
        <v>0</v>
      </c>
      <c r="AC1593" s="20" t="b">
        <f t="shared" si="13"/>
        <v>0</v>
      </c>
      <c r="AD1593" s="20" t="b">
        <f t="shared" si="14"/>
        <v>0</v>
      </c>
      <c r="AE1593" s="20" t="b">
        <f t="shared" si="15"/>
        <v>0</v>
      </c>
      <c r="AG1593" s="20" t="b">
        <f t="shared" si="16"/>
        <v>0</v>
      </c>
      <c r="AH1593" s="20" t="b">
        <f t="shared" si="17"/>
        <v>0</v>
      </c>
      <c r="AI1593" s="20" t="b">
        <f t="shared" si="18"/>
        <v>0</v>
      </c>
    </row>
    <row r="1594">
      <c r="H1594" s="20" t="b">
        <f t="shared" si="1"/>
        <v>0</v>
      </c>
      <c r="I1594" s="21" t="b">
        <f t="shared" si="2"/>
        <v>0</v>
      </c>
      <c r="J1594" s="21" t="b">
        <f t="shared" si="3"/>
        <v>0</v>
      </c>
      <c r="AB1594" s="20" t="b">
        <f t="shared" si="12"/>
        <v>0</v>
      </c>
      <c r="AC1594" s="20" t="b">
        <f t="shared" si="13"/>
        <v>0</v>
      </c>
      <c r="AD1594" s="20" t="b">
        <f t="shared" si="14"/>
        <v>0</v>
      </c>
      <c r="AE1594" s="20" t="b">
        <f t="shared" si="15"/>
        <v>0</v>
      </c>
      <c r="AG1594" s="20" t="b">
        <f t="shared" si="16"/>
        <v>0</v>
      </c>
      <c r="AH1594" s="20" t="b">
        <f t="shared" si="17"/>
        <v>0</v>
      </c>
      <c r="AI1594" s="20" t="b">
        <f t="shared" si="18"/>
        <v>0</v>
      </c>
    </row>
    <row r="1595">
      <c r="H1595" s="20" t="b">
        <f t="shared" si="1"/>
        <v>0</v>
      </c>
      <c r="I1595" s="21" t="b">
        <f t="shared" si="2"/>
        <v>0</v>
      </c>
      <c r="J1595" s="21" t="b">
        <f t="shared" si="3"/>
        <v>0</v>
      </c>
      <c r="AB1595" s="20" t="b">
        <f t="shared" si="12"/>
        <v>0</v>
      </c>
      <c r="AC1595" s="20" t="b">
        <f t="shared" si="13"/>
        <v>0</v>
      </c>
      <c r="AD1595" s="20" t="b">
        <f t="shared" si="14"/>
        <v>0</v>
      </c>
      <c r="AE1595" s="20" t="b">
        <f t="shared" si="15"/>
        <v>0</v>
      </c>
      <c r="AG1595" s="20" t="b">
        <f t="shared" si="16"/>
        <v>0</v>
      </c>
      <c r="AH1595" s="20" t="b">
        <f t="shared" si="17"/>
        <v>0</v>
      </c>
      <c r="AI1595" s="20" t="b">
        <f t="shared" si="18"/>
        <v>0</v>
      </c>
    </row>
    <row r="1596">
      <c r="E1596" s="22"/>
      <c r="H1596" s="20" t="b">
        <f t="shared" si="1"/>
        <v>0</v>
      </c>
      <c r="I1596" s="21" t="b">
        <f t="shared" si="2"/>
        <v>0</v>
      </c>
      <c r="J1596" s="21" t="b">
        <f t="shared" si="3"/>
        <v>0</v>
      </c>
      <c r="AB1596" s="20" t="b">
        <f t="shared" si="12"/>
        <v>0</v>
      </c>
      <c r="AC1596" s="20" t="b">
        <f t="shared" si="13"/>
        <v>0</v>
      </c>
      <c r="AD1596" s="20" t="b">
        <f t="shared" si="14"/>
        <v>0</v>
      </c>
      <c r="AE1596" s="20" t="b">
        <f t="shared" si="15"/>
        <v>0</v>
      </c>
      <c r="AG1596" s="20" t="b">
        <f t="shared" si="16"/>
        <v>0</v>
      </c>
      <c r="AH1596" s="20" t="b">
        <f t="shared" si="17"/>
        <v>0</v>
      </c>
      <c r="AI1596" s="20" t="b">
        <f t="shared" si="18"/>
        <v>0</v>
      </c>
    </row>
    <row r="1597">
      <c r="E1597" s="22"/>
      <c r="H1597" s="20" t="b">
        <f t="shared" si="1"/>
        <v>0</v>
      </c>
      <c r="I1597" s="21" t="b">
        <f t="shared" si="2"/>
        <v>0</v>
      </c>
      <c r="J1597" s="21" t="b">
        <f t="shared" si="3"/>
        <v>0</v>
      </c>
      <c r="AB1597" s="20" t="b">
        <f t="shared" si="12"/>
        <v>0</v>
      </c>
      <c r="AC1597" s="20" t="b">
        <f t="shared" si="13"/>
        <v>0</v>
      </c>
      <c r="AD1597" s="20" t="b">
        <f t="shared" si="14"/>
        <v>0</v>
      </c>
      <c r="AE1597" s="20" t="b">
        <f t="shared" si="15"/>
        <v>0</v>
      </c>
      <c r="AG1597" s="20" t="b">
        <f t="shared" si="16"/>
        <v>0</v>
      </c>
      <c r="AH1597" s="20" t="b">
        <f t="shared" si="17"/>
        <v>0</v>
      </c>
      <c r="AI1597" s="20" t="b">
        <f t="shared" si="18"/>
        <v>0</v>
      </c>
    </row>
    <row r="1598">
      <c r="H1598" s="20" t="b">
        <f t="shared" si="1"/>
        <v>0</v>
      </c>
      <c r="I1598" s="21" t="b">
        <f t="shared" si="2"/>
        <v>0</v>
      </c>
      <c r="J1598" s="21" t="b">
        <f t="shared" si="3"/>
        <v>0</v>
      </c>
      <c r="AB1598" s="20" t="b">
        <f t="shared" si="12"/>
        <v>0</v>
      </c>
      <c r="AC1598" s="20" t="b">
        <f t="shared" si="13"/>
        <v>0</v>
      </c>
      <c r="AD1598" s="20" t="b">
        <f t="shared" si="14"/>
        <v>0</v>
      </c>
      <c r="AE1598" s="20" t="b">
        <f t="shared" si="15"/>
        <v>0</v>
      </c>
      <c r="AG1598" s="20" t="b">
        <f t="shared" si="16"/>
        <v>0</v>
      </c>
      <c r="AH1598" s="20" t="b">
        <f t="shared" si="17"/>
        <v>0</v>
      </c>
      <c r="AI1598" s="20" t="b">
        <f t="shared" si="18"/>
        <v>0</v>
      </c>
    </row>
    <row r="1599">
      <c r="H1599" s="20" t="b">
        <f t="shared" si="1"/>
        <v>0</v>
      </c>
      <c r="I1599" s="21" t="b">
        <f t="shared" si="2"/>
        <v>0</v>
      </c>
      <c r="J1599" s="21" t="b">
        <f t="shared" si="3"/>
        <v>0</v>
      </c>
      <c r="AB1599" s="20" t="b">
        <f t="shared" si="12"/>
        <v>0</v>
      </c>
      <c r="AC1599" s="20" t="b">
        <f t="shared" si="13"/>
        <v>0</v>
      </c>
      <c r="AD1599" s="20" t="b">
        <f t="shared" si="14"/>
        <v>0</v>
      </c>
      <c r="AE1599" s="20" t="b">
        <f t="shared" si="15"/>
        <v>0</v>
      </c>
      <c r="AG1599" s="20" t="b">
        <f t="shared" si="16"/>
        <v>0</v>
      </c>
      <c r="AH1599" s="20" t="b">
        <f t="shared" si="17"/>
        <v>0</v>
      </c>
      <c r="AI1599" s="20" t="b">
        <f t="shared" si="18"/>
        <v>0</v>
      </c>
    </row>
    <row r="1600">
      <c r="H1600" s="20" t="b">
        <f t="shared" si="1"/>
        <v>0</v>
      </c>
      <c r="I1600" s="21" t="b">
        <f t="shared" si="2"/>
        <v>0</v>
      </c>
      <c r="J1600" s="21" t="b">
        <f t="shared" si="3"/>
        <v>0</v>
      </c>
      <c r="AB1600" s="20" t="b">
        <f t="shared" si="12"/>
        <v>0</v>
      </c>
      <c r="AC1600" s="20" t="b">
        <f t="shared" si="13"/>
        <v>0</v>
      </c>
      <c r="AD1600" s="20" t="b">
        <f t="shared" si="14"/>
        <v>0</v>
      </c>
      <c r="AE1600" s="20" t="b">
        <f t="shared" si="15"/>
        <v>0</v>
      </c>
      <c r="AG1600" s="20" t="b">
        <f t="shared" si="16"/>
        <v>0</v>
      </c>
      <c r="AH1600" s="20" t="b">
        <f t="shared" si="17"/>
        <v>0</v>
      </c>
      <c r="AI1600" s="20" t="b">
        <f t="shared" si="18"/>
        <v>0</v>
      </c>
    </row>
    <row r="1601">
      <c r="H1601" s="20" t="b">
        <f t="shared" si="1"/>
        <v>0</v>
      </c>
      <c r="I1601" s="21" t="b">
        <f t="shared" si="2"/>
        <v>0</v>
      </c>
      <c r="J1601" s="21" t="b">
        <f t="shared" si="3"/>
        <v>0</v>
      </c>
      <c r="AB1601" s="20" t="b">
        <f t="shared" si="12"/>
        <v>0</v>
      </c>
      <c r="AC1601" s="20" t="b">
        <f t="shared" si="13"/>
        <v>0</v>
      </c>
      <c r="AD1601" s="20" t="b">
        <f t="shared" si="14"/>
        <v>0</v>
      </c>
      <c r="AE1601" s="20" t="b">
        <f t="shared" si="15"/>
        <v>0</v>
      </c>
      <c r="AG1601" s="20" t="b">
        <f t="shared" si="16"/>
        <v>0</v>
      </c>
      <c r="AH1601" s="20" t="b">
        <f t="shared" si="17"/>
        <v>0</v>
      </c>
      <c r="AI1601" s="20" t="b">
        <f t="shared" si="18"/>
        <v>0</v>
      </c>
    </row>
    <row r="1602">
      <c r="H1602" s="20" t="b">
        <f t="shared" si="1"/>
        <v>0</v>
      </c>
      <c r="I1602" s="21" t="b">
        <f t="shared" si="2"/>
        <v>0</v>
      </c>
      <c r="J1602" s="21" t="b">
        <f t="shared" si="3"/>
        <v>0</v>
      </c>
      <c r="AB1602" s="20" t="b">
        <f t="shared" si="12"/>
        <v>0</v>
      </c>
      <c r="AC1602" s="20" t="b">
        <f t="shared" si="13"/>
        <v>0</v>
      </c>
      <c r="AD1602" s="20" t="b">
        <f t="shared" si="14"/>
        <v>0</v>
      </c>
      <c r="AE1602" s="20" t="b">
        <f t="shared" si="15"/>
        <v>0</v>
      </c>
      <c r="AG1602" s="20" t="b">
        <f t="shared" si="16"/>
        <v>0</v>
      </c>
      <c r="AH1602" s="20" t="b">
        <f t="shared" si="17"/>
        <v>0</v>
      </c>
      <c r="AI1602" s="20" t="b">
        <f t="shared" si="18"/>
        <v>0</v>
      </c>
    </row>
    <row r="1603">
      <c r="H1603" s="20" t="b">
        <f t="shared" si="1"/>
        <v>0</v>
      </c>
      <c r="I1603" s="21" t="b">
        <f t="shared" si="2"/>
        <v>0</v>
      </c>
      <c r="J1603" s="21" t="b">
        <f t="shared" si="3"/>
        <v>0</v>
      </c>
      <c r="AB1603" s="20" t="b">
        <f t="shared" si="12"/>
        <v>0</v>
      </c>
      <c r="AC1603" s="20" t="b">
        <f t="shared" si="13"/>
        <v>0</v>
      </c>
      <c r="AD1603" s="20" t="b">
        <f t="shared" si="14"/>
        <v>0</v>
      </c>
      <c r="AE1603" s="20" t="b">
        <f t="shared" si="15"/>
        <v>0</v>
      </c>
      <c r="AG1603" s="20" t="b">
        <f t="shared" si="16"/>
        <v>0</v>
      </c>
      <c r="AH1603" s="20" t="b">
        <f t="shared" si="17"/>
        <v>0</v>
      </c>
      <c r="AI1603" s="20" t="b">
        <f t="shared" si="18"/>
        <v>0</v>
      </c>
    </row>
    <row r="1604">
      <c r="H1604" s="20" t="b">
        <f t="shared" si="1"/>
        <v>0</v>
      </c>
      <c r="I1604" s="21" t="b">
        <f t="shared" si="2"/>
        <v>0</v>
      </c>
      <c r="J1604" s="21" t="b">
        <f t="shared" si="3"/>
        <v>0</v>
      </c>
      <c r="AB1604" s="20" t="b">
        <f t="shared" si="12"/>
        <v>0</v>
      </c>
      <c r="AC1604" s="20" t="b">
        <f t="shared" si="13"/>
        <v>0</v>
      </c>
      <c r="AD1604" s="20" t="b">
        <f t="shared" si="14"/>
        <v>0</v>
      </c>
      <c r="AE1604" s="20" t="b">
        <f t="shared" si="15"/>
        <v>0</v>
      </c>
      <c r="AG1604" s="20" t="b">
        <f t="shared" si="16"/>
        <v>0</v>
      </c>
      <c r="AH1604" s="20" t="b">
        <f t="shared" si="17"/>
        <v>0</v>
      </c>
      <c r="AI1604" s="20" t="b">
        <f t="shared" si="18"/>
        <v>0</v>
      </c>
    </row>
    <row r="1605">
      <c r="H1605" s="20" t="b">
        <f t="shared" si="1"/>
        <v>0</v>
      </c>
      <c r="I1605" s="21" t="b">
        <f t="shared" si="2"/>
        <v>0</v>
      </c>
      <c r="J1605" s="21" t="b">
        <f t="shared" si="3"/>
        <v>0</v>
      </c>
      <c r="AB1605" s="20" t="b">
        <f t="shared" si="12"/>
        <v>0</v>
      </c>
      <c r="AC1605" s="20" t="b">
        <f t="shared" si="13"/>
        <v>0</v>
      </c>
      <c r="AD1605" s="20" t="b">
        <f t="shared" si="14"/>
        <v>0</v>
      </c>
      <c r="AE1605" s="20" t="b">
        <f t="shared" si="15"/>
        <v>0</v>
      </c>
      <c r="AG1605" s="20" t="b">
        <f t="shared" si="16"/>
        <v>0</v>
      </c>
      <c r="AH1605" s="20" t="b">
        <f t="shared" si="17"/>
        <v>0</v>
      </c>
      <c r="AI1605" s="20" t="b">
        <f t="shared" si="18"/>
        <v>0</v>
      </c>
    </row>
    <row r="1606">
      <c r="H1606" s="20" t="b">
        <f t="shared" si="1"/>
        <v>0</v>
      </c>
      <c r="I1606" s="21" t="b">
        <f t="shared" si="2"/>
        <v>0</v>
      </c>
      <c r="J1606" s="21" t="b">
        <f t="shared" si="3"/>
        <v>0</v>
      </c>
      <c r="AB1606" s="20" t="b">
        <f t="shared" si="12"/>
        <v>0</v>
      </c>
      <c r="AC1606" s="20" t="b">
        <f t="shared" si="13"/>
        <v>0</v>
      </c>
      <c r="AD1606" s="20" t="b">
        <f t="shared" si="14"/>
        <v>0</v>
      </c>
      <c r="AE1606" s="20" t="b">
        <f t="shared" si="15"/>
        <v>0</v>
      </c>
      <c r="AG1606" s="20" t="b">
        <f t="shared" si="16"/>
        <v>0</v>
      </c>
      <c r="AH1606" s="20" t="b">
        <f t="shared" si="17"/>
        <v>0</v>
      </c>
      <c r="AI1606" s="20" t="b">
        <f t="shared" si="18"/>
        <v>0</v>
      </c>
    </row>
    <row r="1607">
      <c r="H1607" s="20" t="b">
        <f t="shared" si="1"/>
        <v>0</v>
      </c>
      <c r="I1607" s="21" t="b">
        <f t="shared" si="2"/>
        <v>0</v>
      </c>
      <c r="J1607" s="21" t="b">
        <f t="shared" si="3"/>
        <v>0</v>
      </c>
      <c r="AB1607" s="20" t="b">
        <f t="shared" si="12"/>
        <v>0</v>
      </c>
      <c r="AC1607" s="20" t="b">
        <f t="shared" si="13"/>
        <v>0</v>
      </c>
      <c r="AD1607" s="20" t="b">
        <f t="shared" si="14"/>
        <v>0</v>
      </c>
      <c r="AE1607" s="20" t="b">
        <f t="shared" si="15"/>
        <v>0</v>
      </c>
      <c r="AG1607" s="20" t="b">
        <f t="shared" si="16"/>
        <v>0</v>
      </c>
      <c r="AH1607" s="20" t="b">
        <f t="shared" si="17"/>
        <v>0</v>
      </c>
      <c r="AI1607" s="20" t="b">
        <f t="shared" si="18"/>
        <v>0</v>
      </c>
    </row>
    <row r="1608">
      <c r="H1608" s="20" t="b">
        <f t="shared" si="1"/>
        <v>0</v>
      </c>
      <c r="I1608" s="21" t="b">
        <f t="shared" si="2"/>
        <v>0</v>
      </c>
      <c r="J1608" s="21" t="b">
        <f t="shared" si="3"/>
        <v>0</v>
      </c>
      <c r="AB1608" s="20" t="b">
        <f t="shared" si="12"/>
        <v>0</v>
      </c>
      <c r="AC1608" s="20" t="b">
        <f t="shared" si="13"/>
        <v>0</v>
      </c>
      <c r="AD1608" s="20" t="b">
        <f t="shared" si="14"/>
        <v>0</v>
      </c>
      <c r="AE1608" s="20" t="b">
        <f t="shared" si="15"/>
        <v>0</v>
      </c>
      <c r="AG1608" s="20" t="b">
        <f t="shared" si="16"/>
        <v>0</v>
      </c>
      <c r="AH1608" s="20" t="b">
        <f t="shared" si="17"/>
        <v>0</v>
      </c>
      <c r="AI1608" s="20" t="b">
        <f t="shared" si="18"/>
        <v>0</v>
      </c>
    </row>
    <row r="1609">
      <c r="H1609" s="20" t="b">
        <f t="shared" si="1"/>
        <v>0</v>
      </c>
      <c r="I1609" s="21" t="b">
        <f t="shared" si="2"/>
        <v>0</v>
      </c>
      <c r="J1609" s="21" t="b">
        <f t="shared" si="3"/>
        <v>0</v>
      </c>
      <c r="AB1609" s="20" t="b">
        <f t="shared" si="12"/>
        <v>0</v>
      </c>
      <c r="AC1609" s="20" t="b">
        <f t="shared" si="13"/>
        <v>0</v>
      </c>
      <c r="AD1609" s="20" t="b">
        <f t="shared" si="14"/>
        <v>0</v>
      </c>
      <c r="AE1609" s="20" t="b">
        <f t="shared" si="15"/>
        <v>0</v>
      </c>
      <c r="AG1609" s="20" t="b">
        <f t="shared" si="16"/>
        <v>0</v>
      </c>
      <c r="AH1609" s="20" t="b">
        <f t="shared" si="17"/>
        <v>0</v>
      </c>
      <c r="AI1609" s="20" t="b">
        <f t="shared" si="18"/>
        <v>0</v>
      </c>
    </row>
    <row r="1610">
      <c r="H1610" s="20" t="b">
        <f t="shared" si="1"/>
        <v>0</v>
      </c>
      <c r="I1610" s="21" t="b">
        <f t="shared" si="2"/>
        <v>0</v>
      </c>
      <c r="J1610" s="21" t="b">
        <f t="shared" si="3"/>
        <v>0</v>
      </c>
      <c r="AB1610" s="20" t="b">
        <f t="shared" si="12"/>
        <v>0</v>
      </c>
      <c r="AC1610" s="20" t="b">
        <f t="shared" si="13"/>
        <v>0</v>
      </c>
      <c r="AD1610" s="20" t="b">
        <f t="shared" si="14"/>
        <v>0</v>
      </c>
      <c r="AE1610" s="20" t="b">
        <f t="shared" si="15"/>
        <v>0</v>
      </c>
      <c r="AG1610" s="20" t="b">
        <f t="shared" si="16"/>
        <v>0</v>
      </c>
      <c r="AH1610" s="20" t="b">
        <f t="shared" si="17"/>
        <v>0</v>
      </c>
      <c r="AI1610" s="20" t="b">
        <f t="shared" si="18"/>
        <v>0</v>
      </c>
    </row>
    <row r="1611">
      <c r="H1611" s="20" t="b">
        <f t="shared" si="1"/>
        <v>0</v>
      </c>
      <c r="I1611" s="21" t="b">
        <f t="shared" si="2"/>
        <v>0</v>
      </c>
      <c r="J1611" s="21" t="b">
        <f t="shared" si="3"/>
        <v>0</v>
      </c>
      <c r="AB1611" s="20" t="b">
        <f t="shared" si="12"/>
        <v>0</v>
      </c>
      <c r="AC1611" s="20" t="b">
        <f t="shared" si="13"/>
        <v>0</v>
      </c>
      <c r="AD1611" s="20" t="b">
        <f t="shared" si="14"/>
        <v>0</v>
      </c>
      <c r="AE1611" s="20" t="b">
        <f t="shared" si="15"/>
        <v>0</v>
      </c>
      <c r="AG1611" s="20" t="b">
        <f t="shared" si="16"/>
        <v>0</v>
      </c>
      <c r="AH1611" s="20" t="b">
        <f t="shared" si="17"/>
        <v>0</v>
      </c>
      <c r="AI1611" s="20" t="b">
        <f t="shared" si="18"/>
        <v>0</v>
      </c>
    </row>
    <row r="1612">
      <c r="H1612" s="20" t="b">
        <f t="shared" si="1"/>
        <v>0</v>
      </c>
      <c r="I1612" s="21" t="b">
        <f t="shared" si="2"/>
        <v>0</v>
      </c>
      <c r="J1612" s="21" t="b">
        <f t="shared" si="3"/>
        <v>0</v>
      </c>
      <c r="AB1612" s="20" t="b">
        <f t="shared" si="12"/>
        <v>0</v>
      </c>
      <c r="AC1612" s="20" t="b">
        <f t="shared" si="13"/>
        <v>0</v>
      </c>
      <c r="AD1612" s="20" t="b">
        <f t="shared" si="14"/>
        <v>0</v>
      </c>
      <c r="AE1612" s="20" t="b">
        <f t="shared" si="15"/>
        <v>0</v>
      </c>
      <c r="AG1612" s="20" t="b">
        <f t="shared" si="16"/>
        <v>0</v>
      </c>
      <c r="AH1612" s="20" t="b">
        <f t="shared" si="17"/>
        <v>0</v>
      </c>
      <c r="AI1612" s="20" t="b">
        <f t="shared" si="18"/>
        <v>0</v>
      </c>
    </row>
    <row r="1613">
      <c r="H1613" s="20" t="b">
        <f t="shared" si="1"/>
        <v>0</v>
      </c>
      <c r="I1613" s="21" t="b">
        <f t="shared" si="2"/>
        <v>0</v>
      </c>
      <c r="J1613" s="21" t="b">
        <f t="shared" si="3"/>
        <v>0</v>
      </c>
      <c r="AB1613" s="20" t="b">
        <f t="shared" si="12"/>
        <v>0</v>
      </c>
      <c r="AC1613" s="20" t="b">
        <f t="shared" si="13"/>
        <v>0</v>
      </c>
      <c r="AD1613" s="20" t="b">
        <f t="shared" si="14"/>
        <v>0</v>
      </c>
      <c r="AE1613" s="20" t="b">
        <f t="shared" si="15"/>
        <v>0</v>
      </c>
      <c r="AG1613" s="20" t="b">
        <f t="shared" si="16"/>
        <v>0</v>
      </c>
      <c r="AH1613" s="20" t="b">
        <f t="shared" si="17"/>
        <v>0</v>
      </c>
      <c r="AI1613" s="20" t="b">
        <f t="shared" si="18"/>
        <v>0</v>
      </c>
    </row>
    <row r="1614">
      <c r="H1614" s="20" t="b">
        <f t="shared" si="1"/>
        <v>0</v>
      </c>
      <c r="I1614" s="21" t="b">
        <f t="shared" si="2"/>
        <v>0</v>
      </c>
      <c r="J1614" s="21" t="b">
        <f t="shared" si="3"/>
        <v>0</v>
      </c>
      <c r="AB1614" s="20" t="b">
        <f t="shared" si="12"/>
        <v>0</v>
      </c>
      <c r="AC1614" s="20" t="b">
        <f t="shared" si="13"/>
        <v>0</v>
      </c>
      <c r="AD1614" s="20" t="b">
        <f t="shared" si="14"/>
        <v>0</v>
      </c>
      <c r="AE1614" s="20" t="b">
        <f t="shared" si="15"/>
        <v>0</v>
      </c>
      <c r="AG1614" s="20" t="b">
        <f t="shared" si="16"/>
        <v>0</v>
      </c>
      <c r="AH1614" s="20" t="b">
        <f t="shared" si="17"/>
        <v>0</v>
      </c>
      <c r="AI1614" s="20" t="b">
        <f t="shared" si="18"/>
        <v>0</v>
      </c>
    </row>
    <row r="1615">
      <c r="H1615" s="20" t="b">
        <f t="shared" si="1"/>
        <v>0</v>
      </c>
      <c r="I1615" s="21" t="b">
        <f t="shared" si="2"/>
        <v>0</v>
      </c>
      <c r="J1615" s="21" t="b">
        <f t="shared" si="3"/>
        <v>0</v>
      </c>
      <c r="AB1615" s="20" t="b">
        <f t="shared" si="12"/>
        <v>0</v>
      </c>
      <c r="AC1615" s="20" t="b">
        <f t="shared" si="13"/>
        <v>0</v>
      </c>
      <c r="AD1615" s="20" t="b">
        <f t="shared" si="14"/>
        <v>0</v>
      </c>
      <c r="AE1615" s="20" t="b">
        <f t="shared" si="15"/>
        <v>0</v>
      </c>
      <c r="AG1615" s="20" t="b">
        <f t="shared" si="16"/>
        <v>0</v>
      </c>
      <c r="AH1615" s="20" t="b">
        <f t="shared" si="17"/>
        <v>0</v>
      </c>
      <c r="AI1615" s="20" t="b">
        <f t="shared" si="18"/>
        <v>0</v>
      </c>
    </row>
    <row r="1616">
      <c r="H1616" s="20" t="b">
        <f t="shared" si="1"/>
        <v>0</v>
      </c>
      <c r="I1616" s="21" t="b">
        <f t="shared" si="2"/>
        <v>0</v>
      </c>
      <c r="J1616" s="21" t="b">
        <f t="shared" si="3"/>
        <v>0</v>
      </c>
      <c r="AB1616" s="20" t="b">
        <f t="shared" si="12"/>
        <v>0</v>
      </c>
      <c r="AC1616" s="20" t="b">
        <f t="shared" si="13"/>
        <v>0</v>
      </c>
      <c r="AD1616" s="20" t="b">
        <f t="shared" si="14"/>
        <v>0</v>
      </c>
      <c r="AE1616" s="20" t="b">
        <f t="shared" si="15"/>
        <v>0</v>
      </c>
      <c r="AG1616" s="20" t="b">
        <f t="shared" si="16"/>
        <v>0</v>
      </c>
      <c r="AH1616" s="20" t="b">
        <f t="shared" si="17"/>
        <v>0</v>
      </c>
      <c r="AI1616" s="20" t="b">
        <f t="shared" si="18"/>
        <v>0</v>
      </c>
    </row>
    <row r="1617">
      <c r="H1617" s="20" t="b">
        <f t="shared" si="1"/>
        <v>0</v>
      </c>
      <c r="I1617" s="21" t="b">
        <f t="shared" si="2"/>
        <v>0</v>
      </c>
      <c r="J1617" s="21" t="b">
        <f t="shared" si="3"/>
        <v>0</v>
      </c>
      <c r="AB1617" s="20" t="b">
        <f t="shared" si="12"/>
        <v>0</v>
      </c>
      <c r="AC1617" s="20" t="b">
        <f t="shared" si="13"/>
        <v>0</v>
      </c>
      <c r="AD1617" s="20" t="b">
        <f t="shared" si="14"/>
        <v>0</v>
      </c>
      <c r="AE1617" s="20" t="b">
        <f t="shared" si="15"/>
        <v>0</v>
      </c>
      <c r="AG1617" s="20" t="b">
        <f t="shared" si="16"/>
        <v>0</v>
      </c>
      <c r="AH1617" s="20" t="b">
        <f t="shared" si="17"/>
        <v>0</v>
      </c>
      <c r="AI1617" s="20" t="b">
        <f t="shared" si="18"/>
        <v>0</v>
      </c>
    </row>
    <row r="1618">
      <c r="H1618" s="20" t="b">
        <f t="shared" si="1"/>
        <v>0</v>
      </c>
      <c r="I1618" s="21" t="b">
        <f t="shared" si="2"/>
        <v>0</v>
      </c>
      <c r="J1618" s="21" t="b">
        <f t="shared" si="3"/>
        <v>0</v>
      </c>
      <c r="AB1618" s="20" t="b">
        <f t="shared" si="12"/>
        <v>0</v>
      </c>
      <c r="AC1618" s="20" t="b">
        <f t="shared" si="13"/>
        <v>0</v>
      </c>
      <c r="AD1618" s="20" t="b">
        <f t="shared" si="14"/>
        <v>0</v>
      </c>
      <c r="AE1618" s="20" t="b">
        <f t="shared" si="15"/>
        <v>0</v>
      </c>
      <c r="AG1618" s="20" t="b">
        <f t="shared" si="16"/>
        <v>0</v>
      </c>
      <c r="AH1618" s="20" t="b">
        <f t="shared" si="17"/>
        <v>0</v>
      </c>
      <c r="AI1618" s="20" t="b">
        <f t="shared" si="18"/>
        <v>0</v>
      </c>
    </row>
    <row r="1619">
      <c r="H1619" s="20" t="b">
        <f t="shared" si="1"/>
        <v>0</v>
      </c>
      <c r="I1619" s="21" t="b">
        <f t="shared" si="2"/>
        <v>0</v>
      </c>
      <c r="J1619" s="21" t="b">
        <f t="shared" si="3"/>
        <v>0</v>
      </c>
      <c r="AB1619" s="20" t="b">
        <f t="shared" si="12"/>
        <v>0</v>
      </c>
      <c r="AC1619" s="20" t="b">
        <f t="shared" si="13"/>
        <v>0</v>
      </c>
      <c r="AD1619" s="20" t="b">
        <f t="shared" si="14"/>
        <v>0</v>
      </c>
      <c r="AE1619" s="20" t="b">
        <f t="shared" si="15"/>
        <v>0</v>
      </c>
      <c r="AG1619" s="20" t="b">
        <f t="shared" si="16"/>
        <v>0</v>
      </c>
      <c r="AH1619" s="20" t="b">
        <f t="shared" si="17"/>
        <v>0</v>
      </c>
      <c r="AI1619" s="20" t="b">
        <f t="shared" si="18"/>
        <v>0</v>
      </c>
    </row>
    <row r="1620">
      <c r="H1620" s="20" t="b">
        <f t="shared" si="1"/>
        <v>0</v>
      </c>
      <c r="I1620" s="21" t="b">
        <f t="shared" si="2"/>
        <v>0</v>
      </c>
      <c r="J1620" s="21" t="b">
        <f t="shared" si="3"/>
        <v>0</v>
      </c>
      <c r="AB1620" s="20" t="b">
        <f t="shared" si="12"/>
        <v>0</v>
      </c>
      <c r="AC1620" s="20" t="b">
        <f t="shared" si="13"/>
        <v>0</v>
      </c>
      <c r="AD1620" s="20" t="b">
        <f t="shared" si="14"/>
        <v>0</v>
      </c>
      <c r="AE1620" s="20" t="b">
        <f t="shared" si="15"/>
        <v>0</v>
      </c>
      <c r="AG1620" s="20" t="b">
        <f t="shared" si="16"/>
        <v>0</v>
      </c>
      <c r="AH1620" s="20" t="b">
        <f t="shared" si="17"/>
        <v>0</v>
      </c>
      <c r="AI1620" s="20" t="b">
        <f t="shared" si="18"/>
        <v>0</v>
      </c>
    </row>
    <row r="1621">
      <c r="H1621" s="20" t="b">
        <f t="shared" si="1"/>
        <v>0</v>
      </c>
      <c r="I1621" s="21" t="b">
        <f t="shared" si="2"/>
        <v>0</v>
      </c>
      <c r="J1621" s="21" t="b">
        <f t="shared" si="3"/>
        <v>0</v>
      </c>
      <c r="AB1621" s="20" t="b">
        <f t="shared" si="12"/>
        <v>0</v>
      </c>
      <c r="AC1621" s="20" t="b">
        <f t="shared" si="13"/>
        <v>0</v>
      </c>
      <c r="AD1621" s="20" t="b">
        <f t="shared" si="14"/>
        <v>0</v>
      </c>
      <c r="AE1621" s="20" t="b">
        <f t="shared" si="15"/>
        <v>0</v>
      </c>
      <c r="AG1621" s="20" t="b">
        <f t="shared" si="16"/>
        <v>0</v>
      </c>
      <c r="AH1621" s="20" t="b">
        <f t="shared" si="17"/>
        <v>0</v>
      </c>
      <c r="AI1621" s="20" t="b">
        <f t="shared" si="18"/>
        <v>0</v>
      </c>
    </row>
    <row r="1622">
      <c r="H1622" s="20" t="b">
        <f t="shared" si="1"/>
        <v>0</v>
      </c>
      <c r="I1622" s="21" t="b">
        <f t="shared" si="2"/>
        <v>0</v>
      </c>
      <c r="J1622" s="21" t="b">
        <f t="shared" si="3"/>
        <v>0</v>
      </c>
      <c r="AB1622" s="20" t="b">
        <f t="shared" si="12"/>
        <v>0</v>
      </c>
      <c r="AC1622" s="20" t="b">
        <f t="shared" si="13"/>
        <v>0</v>
      </c>
      <c r="AD1622" s="20" t="b">
        <f t="shared" si="14"/>
        <v>0</v>
      </c>
      <c r="AE1622" s="20" t="b">
        <f t="shared" si="15"/>
        <v>0</v>
      </c>
      <c r="AG1622" s="20" t="b">
        <f t="shared" si="16"/>
        <v>0</v>
      </c>
      <c r="AH1622" s="20" t="b">
        <f t="shared" si="17"/>
        <v>0</v>
      </c>
      <c r="AI1622" s="20" t="b">
        <f t="shared" si="18"/>
        <v>0</v>
      </c>
    </row>
    <row r="1623">
      <c r="H1623" s="20" t="b">
        <f t="shared" si="1"/>
        <v>0</v>
      </c>
      <c r="I1623" s="21" t="b">
        <f t="shared" si="2"/>
        <v>0</v>
      </c>
      <c r="J1623" s="21" t="b">
        <f t="shared" si="3"/>
        <v>0</v>
      </c>
      <c r="AB1623" s="20" t="b">
        <f t="shared" si="12"/>
        <v>0</v>
      </c>
      <c r="AC1623" s="20" t="b">
        <f t="shared" si="13"/>
        <v>0</v>
      </c>
      <c r="AD1623" s="20" t="b">
        <f t="shared" si="14"/>
        <v>0</v>
      </c>
      <c r="AE1623" s="20" t="b">
        <f t="shared" si="15"/>
        <v>0</v>
      </c>
      <c r="AG1623" s="20" t="b">
        <f t="shared" si="16"/>
        <v>0</v>
      </c>
      <c r="AH1623" s="20" t="b">
        <f t="shared" si="17"/>
        <v>0</v>
      </c>
      <c r="AI1623" s="20" t="b">
        <f t="shared" si="18"/>
        <v>0</v>
      </c>
    </row>
    <row r="1624">
      <c r="H1624" s="20" t="b">
        <f t="shared" si="1"/>
        <v>0</v>
      </c>
      <c r="I1624" s="21" t="b">
        <f t="shared" si="2"/>
        <v>0</v>
      </c>
      <c r="J1624" s="21" t="b">
        <f t="shared" si="3"/>
        <v>0</v>
      </c>
      <c r="AB1624" s="20" t="b">
        <f t="shared" si="12"/>
        <v>0</v>
      </c>
      <c r="AC1624" s="20" t="b">
        <f t="shared" si="13"/>
        <v>0</v>
      </c>
      <c r="AD1624" s="20" t="b">
        <f t="shared" si="14"/>
        <v>0</v>
      </c>
      <c r="AE1624" s="20" t="b">
        <f t="shared" si="15"/>
        <v>0</v>
      </c>
      <c r="AG1624" s="20" t="b">
        <f t="shared" si="16"/>
        <v>0</v>
      </c>
      <c r="AH1624" s="20" t="b">
        <f t="shared" si="17"/>
        <v>0</v>
      </c>
      <c r="AI1624" s="20" t="b">
        <f t="shared" si="18"/>
        <v>0</v>
      </c>
    </row>
    <row r="1625">
      <c r="H1625" s="20" t="b">
        <f t="shared" si="1"/>
        <v>0</v>
      </c>
      <c r="I1625" s="21" t="b">
        <f t="shared" si="2"/>
        <v>0</v>
      </c>
      <c r="J1625" s="21" t="b">
        <f t="shared" si="3"/>
        <v>0</v>
      </c>
      <c r="AB1625" s="20" t="b">
        <f t="shared" si="12"/>
        <v>0</v>
      </c>
      <c r="AC1625" s="20" t="b">
        <f t="shared" si="13"/>
        <v>0</v>
      </c>
      <c r="AD1625" s="20" t="b">
        <f t="shared" si="14"/>
        <v>0</v>
      </c>
      <c r="AE1625" s="20" t="b">
        <f t="shared" si="15"/>
        <v>0</v>
      </c>
      <c r="AG1625" s="20" t="b">
        <f t="shared" si="16"/>
        <v>0</v>
      </c>
      <c r="AH1625" s="20" t="b">
        <f t="shared" si="17"/>
        <v>0</v>
      </c>
      <c r="AI1625" s="20" t="b">
        <f t="shared" si="18"/>
        <v>0</v>
      </c>
    </row>
    <row r="1626">
      <c r="H1626" s="20" t="b">
        <f t="shared" si="1"/>
        <v>0</v>
      </c>
      <c r="I1626" s="21" t="b">
        <f t="shared" si="2"/>
        <v>0</v>
      </c>
      <c r="J1626" s="21" t="b">
        <f t="shared" si="3"/>
        <v>0</v>
      </c>
      <c r="AB1626" s="20" t="b">
        <f t="shared" si="12"/>
        <v>0</v>
      </c>
      <c r="AC1626" s="20" t="b">
        <f t="shared" si="13"/>
        <v>0</v>
      </c>
      <c r="AD1626" s="20" t="b">
        <f t="shared" si="14"/>
        <v>0</v>
      </c>
      <c r="AE1626" s="20" t="b">
        <f t="shared" si="15"/>
        <v>0</v>
      </c>
      <c r="AG1626" s="20" t="b">
        <f t="shared" si="16"/>
        <v>0</v>
      </c>
      <c r="AH1626" s="20" t="b">
        <f t="shared" si="17"/>
        <v>0</v>
      </c>
      <c r="AI1626" s="20" t="b">
        <f t="shared" si="18"/>
        <v>0</v>
      </c>
    </row>
    <row r="1627">
      <c r="H1627" s="20" t="b">
        <f t="shared" si="1"/>
        <v>0</v>
      </c>
      <c r="I1627" s="21" t="b">
        <f t="shared" si="2"/>
        <v>0</v>
      </c>
      <c r="J1627" s="21" t="b">
        <f t="shared" si="3"/>
        <v>0</v>
      </c>
      <c r="AB1627" s="20" t="b">
        <f t="shared" si="12"/>
        <v>0</v>
      </c>
      <c r="AC1627" s="20" t="b">
        <f t="shared" si="13"/>
        <v>0</v>
      </c>
      <c r="AD1627" s="20" t="b">
        <f t="shared" si="14"/>
        <v>0</v>
      </c>
      <c r="AE1627" s="20" t="b">
        <f t="shared" si="15"/>
        <v>0</v>
      </c>
      <c r="AG1627" s="20" t="b">
        <f t="shared" si="16"/>
        <v>0</v>
      </c>
      <c r="AH1627" s="20" t="b">
        <f t="shared" si="17"/>
        <v>0</v>
      </c>
      <c r="AI1627" s="20" t="b">
        <f t="shared" si="18"/>
        <v>0</v>
      </c>
    </row>
    <row r="1628">
      <c r="H1628" s="20" t="b">
        <f t="shared" si="1"/>
        <v>0</v>
      </c>
      <c r="I1628" s="21" t="b">
        <f t="shared" si="2"/>
        <v>0</v>
      </c>
      <c r="J1628" s="21" t="b">
        <f t="shared" si="3"/>
        <v>0</v>
      </c>
      <c r="AB1628" s="20" t="b">
        <f t="shared" si="12"/>
        <v>0</v>
      </c>
      <c r="AC1628" s="20" t="b">
        <f t="shared" si="13"/>
        <v>0</v>
      </c>
      <c r="AD1628" s="20" t="b">
        <f t="shared" si="14"/>
        <v>0</v>
      </c>
      <c r="AE1628" s="20" t="b">
        <f t="shared" si="15"/>
        <v>0</v>
      </c>
      <c r="AG1628" s="20" t="b">
        <f t="shared" si="16"/>
        <v>0</v>
      </c>
      <c r="AH1628" s="20" t="b">
        <f t="shared" si="17"/>
        <v>0</v>
      </c>
      <c r="AI1628" s="20" t="b">
        <f t="shared" si="18"/>
        <v>0</v>
      </c>
    </row>
    <row r="1629">
      <c r="H1629" s="20" t="b">
        <f t="shared" si="1"/>
        <v>0</v>
      </c>
      <c r="I1629" s="21" t="b">
        <f t="shared" si="2"/>
        <v>0</v>
      </c>
      <c r="J1629" s="21" t="b">
        <f t="shared" si="3"/>
        <v>0</v>
      </c>
      <c r="AB1629" s="20" t="b">
        <f t="shared" si="12"/>
        <v>0</v>
      </c>
      <c r="AC1629" s="20" t="b">
        <f t="shared" si="13"/>
        <v>0</v>
      </c>
      <c r="AD1629" s="20" t="b">
        <f t="shared" si="14"/>
        <v>0</v>
      </c>
      <c r="AE1629" s="20" t="b">
        <f t="shared" si="15"/>
        <v>0</v>
      </c>
      <c r="AG1629" s="20" t="b">
        <f t="shared" si="16"/>
        <v>0</v>
      </c>
      <c r="AH1629" s="20" t="b">
        <f t="shared" si="17"/>
        <v>0</v>
      </c>
      <c r="AI1629" s="20" t="b">
        <f t="shared" si="18"/>
        <v>0</v>
      </c>
    </row>
    <row r="1630">
      <c r="H1630" s="20" t="b">
        <f t="shared" si="1"/>
        <v>0</v>
      </c>
      <c r="I1630" s="21" t="b">
        <f t="shared" si="2"/>
        <v>0</v>
      </c>
      <c r="J1630" s="21" t="b">
        <f t="shared" si="3"/>
        <v>0</v>
      </c>
      <c r="AB1630" s="20" t="b">
        <f t="shared" si="12"/>
        <v>0</v>
      </c>
      <c r="AC1630" s="20" t="b">
        <f t="shared" si="13"/>
        <v>0</v>
      </c>
      <c r="AD1630" s="20" t="b">
        <f t="shared" si="14"/>
        <v>0</v>
      </c>
      <c r="AE1630" s="20" t="b">
        <f t="shared" si="15"/>
        <v>0</v>
      </c>
      <c r="AG1630" s="20" t="b">
        <f t="shared" si="16"/>
        <v>0</v>
      </c>
      <c r="AH1630" s="20" t="b">
        <f t="shared" si="17"/>
        <v>0</v>
      </c>
      <c r="AI1630" s="20" t="b">
        <f t="shared" si="18"/>
        <v>0</v>
      </c>
    </row>
    <row r="1631">
      <c r="H1631" s="20" t="b">
        <f t="shared" si="1"/>
        <v>0</v>
      </c>
      <c r="I1631" s="21" t="b">
        <f t="shared" si="2"/>
        <v>0</v>
      </c>
      <c r="J1631" s="21" t="b">
        <f t="shared" si="3"/>
        <v>0</v>
      </c>
      <c r="AB1631" s="20" t="b">
        <f t="shared" si="12"/>
        <v>0</v>
      </c>
      <c r="AC1631" s="20" t="b">
        <f t="shared" si="13"/>
        <v>0</v>
      </c>
      <c r="AD1631" s="20" t="b">
        <f t="shared" si="14"/>
        <v>0</v>
      </c>
      <c r="AE1631" s="20" t="b">
        <f t="shared" si="15"/>
        <v>0</v>
      </c>
      <c r="AG1631" s="20" t="b">
        <f t="shared" si="16"/>
        <v>0</v>
      </c>
      <c r="AH1631" s="20" t="b">
        <f t="shared" si="17"/>
        <v>0</v>
      </c>
      <c r="AI1631" s="20" t="b">
        <f t="shared" si="18"/>
        <v>0</v>
      </c>
    </row>
    <row r="1632">
      <c r="H1632" s="20" t="b">
        <f t="shared" si="1"/>
        <v>0</v>
      </c>
      <c r="I1632" s="21" t="b">
        <f t="shared" si="2"/>
        <v>0</v>
      </c>
      <c r="J1632" s="21" t="b">
        <f t="shared" si="3"/>
        <v>0</v>
      </c>
      <c r="AB1632" s="20" t="b">
        <f t="shared" si="12"/>
        <v>0</v>
      </c>
      <c r="AC1632" s="20" t="b">
        <f t="shared" si="13"/>
        <v>0</v>
      </c>
      <c r="AD1632" s="20" t="b">
        <f t="shared" si="14"/>
        <v>0</v>
      </c>
      <c r="AE1632" s="20" t="b">
        <f t="shared" si="15"/>
        <v>0</v>
      </c>
      <c r="AG1632" s="20" t="b">
        <f t="shared" si="16"/>
        <v>0</v>
      </c>
      <c r="AH1632" s="20" t="b">
        <f t="shared" si="17"/>
        <v>0</v>
      </c>
      <c r="AI1632" s="20" t="b">
        <f t="shared" si="18"/>
        <v>0</v>
      </c>
    </row>
    <row r="1633">
      <c r="H1633" s="20" t="b">
        <f t="shared" si="1"/>
        <v>0</v>
      </c>
      <c r="I1633" s="21" t="b">
        <f t="shared" si="2"/>
        <v>0</v>
      </c>
      <c r="J1633" s="21" t="b">
        <f t="shared" si="3"/>
        <v>0</v>
      </c>
      <c r="AB1633" s="20" t="b">
        <f t="shared" si="12"/>
        <v>0</v>
      </c>
      <c r="AC1633" s="20" t="b">
        <f t="shared" si="13"/>
        <v>0</v>
      </c>
      <c r="AD1633" s="20" t="b">
        <f t="shared" si="14"/>
        <v>0</v>
      </c>
      <c r="AE1633" s="20" t="b">
        <f t="shared" si="15"/>
        <v>0</v>
      </c>
      <c r="AG1633" s="20" t="b">
        <f t="shared" si="16"/>
        <v>0</v>
      </c>
      <c r="AH1633" s="20" t="b">
        <f t="shared" si="17"/>
        <v>0</v>
      </c>
      <c r="AI1633" s="20" t="b">
        <f t="shared" si="18"/>
        <v>0</v>
      </c>
    </row>
    <row r="1634">
      <c r="H1634" s="20" t="b">
        <f t="shared" si="1"/>
        <v>0</v>
      </c>
      <c r="I1634" s="21" t="b">
        <f t="shared" si="2"/>
        <v>0</v>
      </c>
      <c r="J1634" s="21" t="b">
        <f t="shared" si="3"/>
        <v>0</v>
      </c>
      <c r="AB1634" s="20" t="b">
        <f t="shared" si="12"/>
        <v>0</v>
      </c>
      <c r="AC1634" s="20" t="b">
        <f t="shared" si="13"/>
        <v>0</v>
      </c>
      <c r="AD1634" s="20" t="b">
        <f t="shared" si="14"/>
        <v>0</v>
      </c>
      <c r="AE1634" s="20" t="b">
        <f t="shared" si="15"/>
        <v>0</v>
      </c>
      <c r="AG1634" s="20" t="b">
        <f t="shared" si="16"/>
        <v>0</v>
      </c>
      <c r="AH1634" s="20" t="b">
        <f t="shared" si="17"/>
        <v>0</v>
      </c>
      <c r="AI1634" s="20" t="b">
        <f t="shared" si="18"/>
        <v>0</v>
      </c>
    </row>
    <row r="1635">
      <c r="H1635" s="20" t="b">
        <f t="shared" si="1"/>
        <v>0</v>
      </c>
      <c r="I1635" s="21" t="b">
        <f t="shared" si="2"/>
        <v>0</v>
      </c>
      <c r="J1635" s="21" t="b">
        <f t="shared" si="3"/>
        <v>0</v>
      </c>
      <c r="AB1635" s="20" t="b">
        <f t="shared" si="12"/>
        <v>0</v>
      </c>
      <c r="AC1635" s="20" t="b">
        <f t="shared" si="13"/>
        <v>0</v>
      </c>
      <c r="AD1635" s="20" t="b">
        <f t="shared" si="14"/>
        <v>0</v>
      </c>
      <c r="AE1635" s="20" t="b">
        <f t="shared" si="15"/>
        <v>0</v>
      </c>
      <c r="AG1635" s="20" t="b">
        <f t="shared" si="16"/>
        <v>0</v>
      </c>
      <c r="AH1635" s="20" t="b">
        <f t="shared" si="17"/>
        <v>0</v>
      </c>
      <c r="AI1635" s="20" t="b">
        <f t="shared" si="18"/>
        <v>0</v>
      </c>
    </row>
    <row r="1636">
      <c r="H1636" s="20" t="b">
        <f t="shared" si="1"/>
        <v>0</v>
      </c>
      <c r="I1636" s="21" t="b">
        <f t="shared" si="2"/>
        <v>0</v>
      </c>
      <c r="J1636" s="21" t="b">
        <f t="shared" si="3"/>
        <v>0</v>
      </c>
      <c r="AB1636" s="20" t="b">
        <f t="shared" si="12"/>
        <v>0</v>
      </c>
      <c r="AC1636" s="20" t="b">
        <f t="shared" si="13"/>
        <v>0</v>
      </c>
      <c r="AD1636" s="20" t="b">
        <f t="shared" si="14"/>
        <v>0</v>
      </c>
      <c r="AE1636" s="20" t="b">
        <f t="shared" si="15"/>
        <v>0</v>
      </c>
      <c r="AG1636" s="20" t="b">
        <f t="shared" si="16"/>
        <v>0</v>
      </c>
      <c r="AH1636" s="20" t="b">
        <f t="shared" si="17"/>
        <v>0</v>
      </c>
      <c r="AI1636" s="20" t="b">
        <f t="shared" si="18"/>
        <v>0</v>
      </c>
    </row>
    <row r="1637">
      <c r="H1637" s="20" t="b">
        <f t="shared" si="1"/>
        <v>0</v>
      </c>
      <c r="I1637" s="21" t="b">
        <f t="shared" si="2"/>
        <v>0</v>
      </c>
      <c r="J1637" s="21" t="b">
        <f t="shared" si="3"/>
        <v>0</v>
      </c>
      <c r="AB1637" s="20" t="b">
        <f t="shared" si="12"/>
        <v>0</v>
      </c>
      <c r="AC1637" s="20" t="b">
        <f t="shared" si="13"/>
        <v>0</v>
      </c>
      <c r="AD1637" s="20" t="b">
        <f t="shared" si="14"/>
        <v>0</v>
      </c>
      <c r="AE1637" s="20" t="b">
        <f t="shared" si="15"/>
        <v>0</v>
      </c>
      <c r="AG1637" s="20" t="b">
        <f t="shared" si="16"/>
        <v>0</v>
      </c>
      <c r="AH1637" s="20" t="b">
        <f t="shared" si="17"/>
        <v>0</v>
      </c>
      <c r="AI1637" s="20" t="b">
        <f t="shared" si="18"/>
        <v>0</v>
      </c>
    </row>
    <row r="1638">
      <c r="H1638" s="20" t="b">
        <f t="shared" si="1"/>
        <v>0</v>
      </c>
      <c r="I1638" s="21" t="b">
        <f t="shared" si="2"/>
        <v>0</v>
      </c>
      <c r="J1638" s="21" t="b">
        <f t="shared" si="3"/>
        <v>0</v>
      </c>
      <c r="AB1638" s="20" t="b">
        <f t="shared" si="12"/>
        <v>0</v>
      </c>
      <c r="AC1638" s="20" t="b">
        <f t="shared" si="13"/>
        <v>0</v>
      </c>
      <c r="AD1638" s="20" t="b">
        <f t="shared" si="14"/>
        <v>0</v>
      </c>
      <c r="AE1638" s="20" t="b">
        <f t="shared" si="15"/>
        <v>0</v>
      </c>
      <c r="AG1638" s="20" t="b">
        <f t="shared" si="16"/>
        <v>0</v>
      </c>
      <c r="AH1638" s="20" t="b">
        <f t="shared" si="17"/>
        <v>0</v>
      </c>
      <c r="AI1638" s="20" t="b">
        <f t="shared" si="18"/>
        <v>0</v>
      </c>
    </row>
    <row r="1639">
      <c r="H1639" s="20" t="b">
        <f t="shared" si="1"/>
        <v>0</v>
      </c>
      <c r="I1639" s="21" t="b">
        <f t="shared" si="2"/>
        <v>0</v>
      </c>
      <c r="J1639" s="21" t="b">
        <f t="shared" si="3"/>
        <v>0</v>
      </c>
      <c r="AB1639" s="20" t="b">
        <f t="shared" si="12"/>
        <v>0</v>
      </c>
      <c r="AC1639" s="20" t="b">
        <f t="shared" si="13"/>
        <v>0</v>
      </c>
      <c r="AD1639" s="20" t="b">
        <f t="shared" si="14"/>
        <v>0</v>
      </c>
      <c r="AE1639" s="20" t="b">
        <f t="shared" si="15"/>
        <v>0</v>
      </c>
      <c r="AG1639" s="20" t="b">
        <f t="shared" si="16"/>
        <v>0</v>
      </c>
      <c r="AH1639" s="20" t="b">
        <f t="shared" si="17"/>
        <v>0</v>
      </c>
      <c r="AI1639" s="20" t="b">
        <f t="shared" si="18"/>
        <v>0</v>
      </c>
    </row>
    <row r="1640">
      <c r="H1640" s="20" t="b">
        <f t="shared" si="1"/>
        <v>0</v>
      </c>
      <c r="I1640" s="21" t="b">
        <f t="shared" si="2"/>
        <v>0</v>
      </c>
      <c r="J1640" s="21" t="b">
        <f t="shared" si="3"/>
        <v>0</v>
      </c>
      <c r="AB1640" s="20" t="b">
        <f t="shared" si="12"/>
        <v>0</v>
      </c>
      <c r="AC1640" s="20" t="b">
        <f t="shared" si="13"/>
        <v>0</v>
      </c>
      <c r="AD1640" s="20" t="b">
        <f t="shared" si="14"/>
        <v>0</v>
      </c>
      <c r="AE1640" s="20" t="b">
        <f t="shared" si="15"/>
        <v>0</v>
      </c>
      <c r="AG1640" s="20" t="b">
        <f t="shared" si="16"/>
        <v>0</v>
      </c>
      <c r="AH1640" s="20" t="b">
        <f t="shared" si="17"/>
        <v>0</v>
      </c>
      <c r="AI1640" s="20" t="b">
        <f t="shared" si="18"/>
        <v>0</v>
      </c>
    </row>
    <row r="1641">
      <c r="H1641" s="20" t="b">
        <f t="shared" si="1"/>
        <v>0</v>
      </c>
      <c r="I1641" s="21" t="b">
        <f t="shared" si="2"/>
        <v>0</v>
      </c>
      <c r="J1641" s="21" t="b">
        <f t="shared" si="3"/>
        <v>0</v>
      </c>
      <c r="AB1641" s="20" t="b">
        <f t="shared" si="12"/>
        <v>0</v>
      </c>
      <c r="AC1641" s="20" t="b">
        <f t="shared" si="13"/>
        <v>0</v>
      </c>
      <c r="AD1641" s="20" t="b">
        <f t="shared" si="14"/>
        <v>0</v>
      </c>
      <c r="AE1641" s="20" t="b">
        <f t="shared" si="15"/>
        <v>0</v>
      </c>
      <c r="AG1641" s="20" t="b">
        <f t="shared" si="16"/>
        <v>0</v>
      </c>
      <c r="AH1641" s="20" t="b">
        <f t="shared" si="17"/>
        <v>0</v>
      </c>
      <c r="AI1641" s="20" t="b">
        <f t="shared" si="18"/>
        <v>0</v>
      </c>
    </row>
    <row r="1642">
      <c r="H1642" s="20" t="b">
        <f t="shared" si="1"/>
        <v>0</v>
      </c>
      <c r="I1642" s="21" t="b">
        <f t="shared" si="2"/>
        <v>0</v>
      </c>
      <c r="J1642" s="21" t="b">
        <f t="shared" si="3"/>
        <v>0</v>
      </c>
      <c r="AB1642" s="20" t="b">
        <f t="shared" si="12"/>
        <v>0</v>
      </c>
      <c r="AC1642" s="20" t="b">
        <f t="shared" si="13"/>
        <v>0</v>
      </c>
      <c r="AD1642" s="20" t="b">
        <f t="shared" si="14"/>
        <v>0</v>
      </c>
      <c r="AE1642" s="20" t="b">
        <f t="shared" si="15"/>
        <v>0</v>
      </c>
      <c r="AG1642" s="20" t="b">
        <f t="shared" si="16"/>
        <v>0</v>
      </c>
      <c r="AH1642" s="20" t="b">
        <f t="shared" si="17"/>
        <v>0</v>
      </c>
      <c r="AI1642" s="20" t="b">
        <f t="shared" si="18"/>
        <v>0</v>
      </c>
    </row>
    <row r="1643">
      <c r="H1643" s="20" t="b">
        <f t="shared" si="1"/>
        <v>0</v>
      </c>
      <c r="I1643" s="21" t="b">
        <f t="shared" si="2"/>
        <v>0</v>
      </c>
      <c r="J1643" s="21" t="b">
        <f t="shared" si="3"/>
        <v>0</v>
      </c>
      <c r="AB1643" s="20" t="b">
        <f t="shared" si="12"/>
        <v>0</v>
      </c>
      <c r="AC1643" s="20" t="b">
        <f t="shared" si="13"/>
        <v>0</v>
      </c>
      <c r="AD1643" s="20" t="b">
        <f t="shared" si="14"/>
        <v>0</v>
      </c>
      <c r="AE1643" s="20" t="b">
        <f t="shared" si="15"/>
        <v>0</v>
      </c>
      <c r="AG1643" s="20" t="b">
        <f t="shared" si="16"/>
        <v>0</v>
      </c>
      <c r="AH1643" s="20" t="b">
        <f t="shared" si="17"/>
        <v>0</v>
      </c>
      <c r="AI1643" s="20" t="b">
        <f t="shared" si="18"/>
        <v>0</v>
      </c>
    </row>
    <row r="1644">
      <c r="H1644" s="20" t="b">
        <f t="shared" si="1"/>
        <v>0</v>
      </c>
      <c r="I1644" s="21" t="b">
        <f t="shared" si="2"/>
        <v>0</v>
      </c>
      <c r="J1644" s="21" t="b">
        <f t="shared" si="3"/>
        <v>0</v>
      </c>
      <c r="AB1644" s="20" t="b">
        <f t="shared" si="12"/>
        <v>0</v>
      </c>
      <c r="AC1644" s="20" t="b">
        <f t="shared" si="13"/>
        <v>0</v>
      </c>
      <c r="AD1644" s="20" t="b">
        <f t="shared" si="14"/>
        <v>0</v>
      </c>
      <c r="AE1644" s="20" t="b">
        <f t="shared" si="15"/>
        <v>0</v>
      </c>
      <c r="AG1644" s="20" t="b">
        <f t="shared" si="16"/>
        <v>0</v>
      </c>
      <c r="AH1644" s="20" t="b">
        <f t="shared" si="17"/>
        <v>0</v>
      </c>
      <c r="AI1644" s="20" t="b">
        <f t="shared" si="18"/>
        <v>0</v>
      </c>
    </row>
    <row r="1645">
      <c r="H1645" s="20" t="b">
        <f t="shared" si="1"/>
        <v>0</v>
      </c>
      <c r="I1645" s="21" t="b">
        <f t="shared" si="2"/>
        <v>0</v>
      </c>
      <c r="J1645" s="21" t="b">
        <f t="shared" si="3"/>
        <v>0</v>
      </c>
      <c r="AB1645" s="20" t="b">
        <f t="shared" si="12"/>
        <v>0</v>
      </c>
      <c r="AC1645" s="20" t="b">
        <f t="shared" si="13"/>
        <v>0</v>
      </c>
      <c r="AD1645" s="20" t="b">
        <f t="shared" si="14"/>
        <v>0</v>
      </c>
      <c r="AE1645" s="20" t="b">
        <f t="shared" si="15"/>
        <v>0</v>
      </c>
      <c r="AG1645" s="20" t="b">
        <f t="shared" si="16"/>
        <v>0</v>
      </c>
      <c r="AH1645" s="20" t="b">
        <f t="shared" si="17"/>
        <v>0</v>
      </c>
      <c r="AI1645" s="20" t="b">
        <f t="shared" si="18"/>
        <v>0</v>
      </c>
    </row>
    <row r="1646">
      <c r="H1646" s="20" t="b">
        <f t="shared" si="1"/>
        <v>0</v>
      </c>
      <c r="I1646" s="21" t="b">
        <f t="shared" si="2"/>
        <v>0</v>
      </c>
      <c r="J1646" s="21" t="b">
        <f t="shared" si="3"/>
        <v>0</v>
      </c>
      <c r="AB1646" s="20" t="b">
        <f t="shared" si="12"/>
        <v>0</v>
      </c>
      <c r="AC1646" s="20" t="b">
        <f t="shared" si="13"/>
        <v>0</v>
      </c>
      <c r="AD1646" s="20" t="b">
        <f t="shared" si="14"/>
        <v>0</v>
      </c>
      <c r="AE1646" s="20" t="b">
        <f t="shared" si="15"/>
        <v>0</v>
      </c>
      <c r="AG1646" s="20" t="b">
        <f t="shared" si="16"/>
        <v>0</v>
      </c>
      <c r="AH1646" s="20" t="b">
        <f t="shared" si="17"/>
        <v>0</v>
      </c>
      <c r="AI1646" s="20" t="b">
        <f t="shared" si="18"/>
        <v>0</v>
      </c>
    </row>
    <row r="1647">
      <c r="H1647" s="20" t="b">
        <f t="shared" si="1"/>
        <v>0</v>
      </c>
      <c r="I1647" s="21" t="b">
        <f t="shared" si="2"/>
        <v>0</v>
      </c>
      <c r="J1647" s="21" t="b">
        <f t="shared" si="3"/>
        <v>0</v>
      </c>
      <c r="AB1647" s="20" t="b">
        <f t="shared" si="12"/>
        <v>0</v>
      </c>
      <c r="AC1647" s="20" t="b">
        <f t="shared" si="13"/>
        <v>0</v>
      </c>
      <c r="AD1647" s="20" t="b">
        <f t="shared" si="14"/>
        <v>0</v>
      </c>
      <c r="AE1647" s="20" t="b">
        <f t="shared" si="15"/>
        <v>0</v>
      </c>
      <c r="AG1647" s="20" t="b">
        <f t="shared" si="16"/>
        <v>0</v>
      </c>
      <c r="AH1647" s="20" t="b">
        <f t="shared" si="17"/>
        <v>0</v>
      </c>
      <c r="AI1647" s="20" t="b">
        <f t="shared" si="18"/>
        <v>0</v>
      </c>
    </row>
    <row r="1648">
      <c r="H1648" s="20" t="b">
        <f t="shared" si="1"/>
        <v>0</v>
      </c>
      <c r="I1648" s="21" t="b">
        <f t="shared" si="2"/>
        <v>0</v>
      </c>
      <c r="J1648" s="21" t="b">
        <f t="shared" si="3"/>
        <v>0</v>
      </c>
      <c r="AB1648" s="20" t="b">
        <f t="shared" si="12"/>
        <v>0</v>
      </c>
      <c r="AC1648" s="20" t="b">
        <f t="shared" si="13"/>
        <v>0</v>
      </c>
      <c r="AD1648" s="20" t="b">
        <f t="shared" si="14"/>
        <v>0</v>
      </c>
      <c r="AE1648" s="20" t="b">
        <f t="shared" si="15"/>
        <v>0</v>
      </c>
      <c r="AG1648" s="20" t="b">
        <f t="shared" si="16"/>
        <v>0</v>
      </c>
      <c r="AH1648" s="20" t="b">
        <f t="shared" si="17"/>
        <v>0</v>
      </c>
      <c r="AI1648" s="20" t="b">
        <f t="shared" si="18"/>
        <v>0</v>
      </c>
    </row>
    <row r="1649">
      <c r="H1649" s="20" t="b">
        <f t="shared" si="1"/>
        <v>0</v>
      </c>
      <c r="I1649" s="21" t="b">
        <f t="shared" si="2"/>
        <v>0</v>
      </c>
      <c r="J1649" s="21" t="b">
        <f t="shared" si="3"/>
        <v>0</v>
      </c>
      <c r="AB1649" s="20" t="b">
        <f t="shared" si="12"/>
        <v>0</v>
      </c>
      <c r="AC1649" s="20" t="b">
        <f t="shared" si="13"/>
        <v>0</v>
      </c>
      <c r="AD1649" s="20" t="b">
        <f t="shared" si="14"/>
        <v>0</v>
      </c>
      <c r="AE1649" s="20" t="b">
        <f t="shared" si="15"/>
        <v>0</v>
      </c>
      <c r="AG1649" s="20" t="b">
        <f t="shared" si="16"/>
        <v>0</v>
      </c>
      <c r="AH1649" s="20" t="b">
        <f t="shared" si="17"/>
        <v>0</v>
      </c>
      <c r="AI1649" s="20" t="b">
        <f t="shared" si="18"/>
        <v>0</v>
      </c>
    </row>
    <row r="1650">
      <c r="H1650" s="20" t="b">
        <f t="shared" si="1"/>
        <v>0</v>
      </c>
      <c r="I1650" s="21" t="b">
        <f t="shared" si="2"/>
        <v>0</v>
      </c>
      <c r="J1650" s="21" t="b">
        <f t="shared" si="3"/>
        <v>0</v>
      </c>
      <c r="AB1650" s="20" t="b">
        <f t="shared" si="12"/>
        <v>0</v>
      </c>
      <c r="AC1650" s="20" t="b">
        <f t="shared" si="13"/>
        <v>0</v>
      </c>
      <c r="AD1650" s="20" t="b">
        <f t="shared" si="14"/>
        <v>0</v>
      </c>
      <c r="AE1650" s="20" t="b">
        <f t="shared" si="15"/>
        <v>0</v>
      </c>
      <c r="AG1650" s="20" t="b">
        <f t="shared" si="16"/>
        <v>0</v>
      </c>
      <c r="AH1650" s="20" t="b">
        <f t="shared" si="17"/>
        <v>0</v>
      </c>
      <c r="AI1650" s="20" t="b">
        <f t="shared" si="18"/>
        <v>0</v>
      </c>
    </row>
    <row r="1651">
      <c r="H1651" s="20" t="b">
        <f t="shared" si="1"/>
        <v>0</v>
      </c>
      <c r="I1651" s="21" t="b">
        <f t="shared" si="2"/>
        <v>0</v>
      </c>
      <c r="J1651" s="21" t="b">
        <f t="shared" si="3"/>
        <v>0</v>
      </c>
      <c r="AB1651" s="20" t="b">
        <f t="shared" si="12"/>
        <v>0</v>
      </c>
      <c r="AC1651" s="20" t="b">
        <f t="shared" si="13"/>
        <v>0</v>
      </c>
      <c r="AD1651" s="20" t="b">
        <f t="shared" si="14"/>
        <v>0</v>
      </c>
      <c r="AE1651" s="20" t="b">
        <f t="shared" si="15"/>
        <v>0</v>
      </c>
      <c r="AG1651" s="20" t="b">
        <f t="shared" si="16"/>
        <v>0</v>
      </c>
      <c r="AH1651" s="20" t="b">
        <f t="shared" si="17"/>
        <v>0</v>
      </c>
      <c r="AI1651" s="20" t="b">
        <f t="shared" si="18"/>
        <v>0</v>
      </c>
    </row>
    <row r="1652">
      <c r="H1652" s="20" t="b">
        <f t="shared" si="1"/>
        <v>0</v>
      </c>
      <c r="I1652" s="21" t="b">
        <f t="shared" si="2"/>
        <v>0</v>
      </c>
      <c r="J1652" s="21" t="b">
        <f t="shared" si="3"/>
        <v>0</v>
      </c>
      <c r="AB1652" s="20" t="b">
        <f t="shared" si="12"/>
        <v>0</v>
      </c>
      <c r="AC1652" s="20" t="b">
        <f t="shared" si="13"/>
        <v>0</v>
      </c>
      <c r="AD1652" s="20" t="b">
        <f t="shared" si="14"/>
        <v>0</v>
      </c>
      <c r="AE1652" s="20" t="b">
        <f t="shared" si="15"/>
        <v>0</v>
      </c>
      <c r="AG1652" s="20" t="b">
        <f t="shared" si="16"/>
        <v>0</v>
      </c>
      <c r="AH1652" s="20" t="b">
        <f t="shared" si="17"/>
        <v>0</v>
      </c>
      <c r="AI1652" s="20" t="b">
        <f t="shared" si="18"/>
        <v>0</v>
      </c>
    </row>
    <row r="1653">
      <c r="H1653" s="20" t="b">
        <f t="shared" si="1"/>
        <v>0</v>
      </c>
      <c r="I1653" s="21" t="b">
        <f t="shared" si="2"/>
        <v>0</v>
      </c>
      <c r="J1653" s="21" t="b">
        <f t="shared" si="3"/>
        <v>0</v>
      </c>
      <c r="AB1653" s="20" t="b">
        <f t="shared" si="12"/>
        <v>0</v>
      </c>
      <c r="AC1653" s="20" t="b">
        <f t="shared" si="13"/>
        <v>0</v>
      </c>
      <c r="AD1653" s="20" t="b">
        <f t="shared" si="14"/>
        <v>0</v>
      </c>
      <c r="AE1653" s="20" t="b">
        <f t="shared" si="15"/>
        <v>0</v>
      </c>
      <c r="AG1653" s="20" t="b">
        <f t="shared" si="16"/>
        <v>0</v>
      </c>
      <c r="AH1653" s="20" t="b">
        <f t="shared" si="17"/>
        <v>0</v>
      </c>
      <c r="AI1653" s="20" t="b">
        <f t="shared" si="18"/>
        <v>0</v>
      </c>
    </row>
    <row r="1654">
      <c r="H1654" s="20" t="b">
        <f t="shared" si="1"/>
        <v>0</v>
      </c>
      <c r="I1654" s="21" t="b">
        <f t="shared" si="2"/>
        <v>0</v>
      </c>
      <c r="J1654" s="21" t="b">
        <f t="shared" si="3"/>
        <v>0</v>
      </c>
      <c r="AB1654" s="20" t="b">
        <f t="shared" si="12"/>
        <v>0</v>
      </c>
      <c r="AC1654" s="20" t="b">
        <f t="shared" si="13"/>
        <v>0</v>
      </c>
      <c r="AD1654" s="20" t="b">
        <f t="shared" si="14"/>
        <v>0</v>
      </c>
      <c r="AE1654" s="20" t="b">
        <f t="shared" si="15"/>
        <v>0</v>
      </c>
      <c r="AG1654" s="20" t="b">
        <f t="shared" si="16"/>
        <v>0</v>
      </c>
      <c r="AH1654" s="20" t="b">
        <f t="shared" si="17"/>
        <v>0</v>
      </c>
      <c r="AI1654" s="20" t="b">
        <f t="shared" si="18"/>
        <v>0</v>
      </c>
    </row>
    <row r="1655">
      <c r="H1655" s="20" t="b">
        <f t="shared" si="1"/>
        <v>0</v>
      </c>
      <c r="I1655" s="21" t="b">
        <f t="shared" si="2"/>
        <v>0</v>
      </c>
      <c r="J1655" s="21" t="b">
        <f t="shared" si="3"/>
        <v>0</v>
      </c>
      <c r="AB1655" s="20" t="b">
        <f t="shared" si="12"/>
        <v>0</v>
      </c>
      <c r="AC1655" s="20" t="b">
        <f t="shared" si="13"/>
        <v>0</v>
      </c>
      <c r="AD1655" s="20" t="b">
        <f t="shared" si="14"/>
        <v>0</v>
      </c>
      <c r="AE1655" s="20" t="b">
        <f t="shared" si="15"/>
        <v>0</v>
      </c>
      <c r="AG1655" s="20" t="b">
        <f t="shared" si="16"/>
        <v>0</v>
      </c>
      <c r="AH1655" s="20" t="b">
        <f t="shared" si="17"/>
        <v>0</v>
      </c>
      <c r="AI1655" s="20" t="b">
        <f t="shared" si="18"/>
        <v>0</v>
      </c>
    </row>
    <row r="1656">
      <c r="H1656" s="20" t="b">
        <f t="shared" si="1"/>
        <v>0</v>
      </c>
      <c r="I1656" s="21" t="b">
        <f t="shared" si="2"/>
        <v>0</v>
      </c>
      <c r="J1656" s="21" t="b">
        <f t="shared" si="3"/>
        <v>0</v>
      </c>
      <c r="AB1656" s="20" t="b">
        <f t="shared" si="12"/>
        <v>0</v>
      </c>
      <c r="AC1656" s="20" t="b">
        <f t="shared" si="13"/>
        <v>0</v>
      </c>
      <c r="AD1656" s="20" t="b">
        <f t="shared" si="14"/>
        <v>0</v>
      </c>
      <c r="AE1656" s="20" t="b">
        <f t="shared" si="15"/>
        <v>0</v>
      </c>
      <c r="AG1656" s="20" t="b">
        <f t="shared" si="16"/>
        <v>0</v>
      </c>
      <c r="AH1656" s="20" t="b">
        <f t="shared" si="17"/>
        <v>0</v>
      </c>
      <c r="AI1656" s="20" t="b">
        <f t="shared" si="18"/>
        <v>0</v>
      </c>
    </row>
    <row r="1657">
      <c r="H1657" s="20" t="b">
        <f t="shared" si="1"/>
        <v>0</v>
      </c>
      <c r="I1657" s="21" t="b">
        <f t="shared" si="2"/>
        <v>0</v>
      </c>
      <c r="J1657" s="21" t="b">
        <f t="shared" si="3"/>
        <v>0</v>
      </c>
      <c r="AB1657" s="20" t="b">
        <f t="shared" si="12"/>
        <v>0</v>
      </c>
      <c r="AC1657" s="20" t="b">
        <f t="shared" si="13"/>
        <v>0</v>
      </c>
      <c r="AD1657" s="20" t="b">
        <f t="shared" si="14"/>
        <v>0</v>
      </c>
      <c r="AE1657" s="20" t="b">
        <f t="shared" si="15"/>
        <v>0</v>
      </c>
      <c r="AG1657" s="20" t="b">
        <f t="shared" si="16"/>
        <v>0</v>
      </c>
      <c r="AH1657" s="20" t="b">
        <f t="shared" si="17"/>
        <v>0</v>
      </c>
      <c r="AI1657" s="20" t="b">
        <f t="shared" si="18"/>
        <v>0</v>
      </c>
    </row>
    <row r="1658">
      <c r="H1658" s="20" t="b">
        <f t="shared" si="1"/>
        <v>0</v>
      </c>
      <c r="I1658" s="21" t="b">
        <f t="shared" si="2"/>
        <v>0</v>
      </c>
      <c r="J1658" s="21" t="b">
        <f t="shared" si="3"/>
        <v>0</v>
      </c>
      <c r="AB1658" s="20" t="b">
        <f t="shared" si="12"/>
        <v>0</v>
      </c>
      <c r="AC1658" s="20" t="b">
        <f t="shared" si="13"/>
        <v>0</v>
      </c>
      <c r="AD1658" s="20" t="b">
        <f t="shared" si="14"/>
        <v>0</v>
      </c>
      <c r="AE1658" s="20" t="b">
        <f t="shared" si="15"/>
        <v>0</v>
      </c>
      <c r="AG1658" s="20" t="b">
        <f t="shared" si="16"/>
        <v>0</v>
      </c>
      <c r="AH1658" s="20" t="b">
        <f t="shared" si="17"/>
        <v>0</v>
      </c>
      <c r="AI1658" s="20" t="b">
        <f t="shared" si="18"/>
        <v>0</v>
      </c>
    </row>
    <row r="1659">
      <c r="H1659" s="20" t="b">
        <f t="shared" si="1"/>
        <v>0</v>
      </c>
      <c r="I1659" s="21" t="b">
        <f t="shared" si="2"/>
        <v>0</v>
      </c>
      <c r="J1659" s="21" t="b">
        <f t="shared" si="3"/>
        <v>0</v>
      </c>
      <c r="AB1659" s="20" t="b">
        <f t="shared" si="12"/>
        <v>0</v>
      </c>
      <c r="AC1659" s="20" t="b">
        <f t="shared" si="13"/>
        <v>0</v>
      </c>
      <c r="AD1659" s="20" t="b">
        <f t="shared" si="14"/>
        <v>0</v>
      </c>
      <c r="AE1659" s="20" t="b">
        <f t="shared" si="15"/>
        <v>0</v>
      </c>
      <c r="AG1659" s="20" t="b">
        <f t="shared" si="16"/>
        <v>0</v>
      </c>
      <c r="AH1659" s="20" t="b">
        <f t="shared" si="17"/>
        <v>0</v>
      </c>
      <c r="AI1659" s="20" t="b">
        <f t="shared" si="18"/>
        <v>0</v>
      </c>
    </row>
    <row r="1660">
      <c r="H1660" s="20" t="b">
        <f t="shared" si="1"/>
        <v>0</v>
      </c>
      <c r="I1660" s="21" t="b">
        <f t="shared" si="2"/>
        <v>0</v>
      </c>
      <c r="J1660" s="21" t="b">
        <f t="shared" si="3"/>
        <v>0</v>
      </c>
      <c r="AB1660" s="20" t="b">
        <f t="shared" si="12"/>
        <v>0</v>
      </c>
      <c r="AC1660" s="20" t="b">
        <f t="shared" si="13"/>
        <v>0</v>
      </c>
      <c r="AD1660" s="20" t="b">
        <f t="shared" si="14"/>
        <v>0</v>
      </c>
      <c r="AE1660" s="20" t="b">
        <f t="shared" si="15"/>
        <v>0</v>
      </c>
      <c r="AG1660" s="20" t="b">
        <f t="shared" si="16"/>
        <v>0</v>
      </c>
      <c r="AH1660" s="20" t="b">
        <f t="shared" si="17"/>
        <v>0</v>
      </c>
      <c r="AI1660" s="20" t="b">
        <f t="shared" si="18"/>
        <v>0</v>
      </c>
    </row>
    <row r="1661">
      <c r="H1661" s="20" t="b">
        <f t="shared" si="1"/>
        <v>0</v>
      </c>
      <c r="I1661" s="21" t="b">
        <f t="shared" si="2"/>
        <v>0</v>
      </c>
      <c r="J1661" s="21" t="b">
        <f t="shared" si="3"/>
        <v>0</v>
      </c>
      <c r="AB1661" s="20" t="b">
        <f t="shared" si="12"/>
        <v>0</v>
      </c>
      <c r="AC1661" s="20" t="b">
        <f t="shared" si="13"/>
        <v>0</v>
      </c>
      <c r="AD1661" s="20" t="b">
        <f t="shared" si="14"/>
        <v>0</v>
      </c>
      <c r="AE1661" s="20" t="b">
        <f t="shared" si="15"/>
        <v>0</v>
      </c>
      <c r="AG1661" s="20" t="b">
        <f t="shared" si="16"/>
        <v>0</v>
      </c>
      <c r="AH1661" s="20" t="b">
        <f t="shared" si="17"/>
        <v>0</v>
      </c>
      <c r="AI1661" s="20" t="b">
        <f t="shared" si="18"/>
        <v>0</v>
      </c>
    </row>
    <row r="1662">
      <c r="H1662" s="20" t="b">
        <f t="shared" si="1"/>
        <v>0</v>
      </c>
      <c r="I1662" s="21" t="b">
        <f t="shared" si="2"/>
        <v>0</v>
      </c>
      <c r="J1662" s="21" t="b">
        <f t="shared" si="3"/>
        <v>0</v>
      </c>
      <c r="AB1662" s="20" t="b">
        <f t="shared" si="12"/>
        <v>0</v>
      </c>
      <c r="AC1662" s="20" t="b">
        <f t="shared" si="13"/>
        <v>0</v>
      </c>
      <c r="AD1662" s="20" t="b">
        <f t="shared" si="14"/>
        <v>0</v>
      </c>
      <c r="AE1662" s="20" t="b">
        <f t="shared" si="15"/>
        <v>0</v>
      </c>
      <c r="AG1662" s="20" t="b">
        <f t="shared" si="16"/>
        <v>0</v>
      </c>
      <c r="AH1662" s="20" t="b">
        <f t="shared" si="17"/>
        <v>0</v>
      </c>
      <c r="AI1662" s="20" t="b">
        <f t="shared" si="18"/>
        <v>0</v>
      </c>
    </row>
    <row r="1663">
      <c r="H1663" s="20" t="b">
        <f t="shared" si="1"/>
        <v>0</v>
      </c>
      <c r="I1663" s="21" t="b">
        <f t="shared" si="2"/>
        <v>0</v>
      </c>
      <c r="J1663" s="21" t="b">
        <f t="shared" si="3"/>
        <v>0</v>
      </c>
      <c r="AB1663" s="20" t="b">
        <f t="shared" si="12"/>
        <v>0</v>
      </c>
      <c r="AC1663" s="20" t="b">
        <f t="shared" si="13"/>
        <v>0</v>
      </c>
      <c r="AD1663" s="20" t="b">
        <f t="shared" si="14"/>
        <v>0</v>
      </c>
      <c r="AE1663" s="20" t="b">
        <f t="shared" si="15"/>
        <v>0</v>
      </c>
      <c r="AG1663" s="20" t="b">
        <f t="shared" si="16"/>
        <v>0</v>
      </c>
      <c r="AH1663" s="20" t="b">
        <f t="shared" si="17"/>
        <v>0</v>
      </c>
      <c r="AI1663" s="20" t="b">
        <f t="shared" si="18"/>
        <v>0</v>
      </c>
    </row>
    <row r="1664">
      <c r="H1664" s="20" t="b">
        <f t="shared" si="1"/>
        <v>0</v>
      </c>
      <c r="I1664" s="21" t="b">
        <f t="shared" si="2"/>
        <v>0</v>
      </c>
      <c r="J1664" s="21" t="b">
        <f t="shared" si="3"/>
        <v>0</v>
      </c>
      <c r="AB1664" s="20" t="b">
        <f t="shared" si="12"/>
        <v>0</v>
      </c>
      <c r="AC1664" s="20" t="b">
        <f t="shared" si="13"/>
        <v>0</v>
      </c>
      <c r="AD1664" s="20" t="b">
        <f t="shared" si="14"/>
        <v>0</v>
      </c>
      <c r="AE1664" s="20" t="b">
        <f t="shared" si="15"/>
        <v>0</v>
      </c>
      <c r="AG1664" s="20" t="b">
        <f t="shared" si="16"/>
        <v>0</v>
      </c>
      <c r="AH1664" s="20" t="b">
        <f t="shared" si="17"/>
        <v>0</v>
      </c>
      <c r="AI1664" s="20" t="b">
        <f t="shared" si="18"/>
        <v>0</v>
      </c>
    </row>
    <row r="1665">
      <c r="H1665" s="20" t="b">
        <f t="shared" si="1"/>
        <v>0</v>
      </c>
      <c r="I1665" s="21" t="b">
        <f t="shared" si="2"/>
        <v>0</v>
      </c>
      <c r="J1665" s="21" t="b">
        <f t="shared" si="3"/>
        <v>0</v>
      </c>
      <c r="AB1665" s="20" t="b">
        <f t="shared" si="12"/>
        <v>0</v>
      </c>
      <c r="AC1665" s="20" t="b">
        <f t="shared" si="13"/>
        <v>0</v>
      </c>
      <c r="AD1665" s="20" t="b">
        <f t="shared" si="14"/>
        <v>0</v>
      </c>
      <c r="AE1665" s="20" t="b">
        <f t="shared" si="15"/>
        <v>0</v>
      </c>
      <c r="AG1665" s="20" t="b">
        <f t="shared" si="16"/>
        <v>0</v>
      </c>
      <c r="AH1665" s="20" t="b">
        <f t="shared" si="17"/>
        <v>0</v>
      </c>
      <c r="AI1665" s="20" t="b">
        <f t="shared" si="18"/>
        <v>0</v>
      </c>
    </row>
    <row r="1666">
      <c r="H1666" s="20" t="b">
        <f t="shared" si="1"/>
        <v>0</v>
      </c>
      <c r="I1666" s="21" t="b">
        <f t="shared" si="2"/>
        <v>0</v>
      </c>
      <c r="J1666" s="21" t="b">
        <f t="shared" si="3"/>
        <v>0</v>
      </c>
      <c r="AB1666" s="20" t="b">
        <f t="shared" si="12"/>
        <v>0</v>
      </c>
      <c r="AC1666" s="20" t="b">
        <f t="shared" si="13"/>
        <v>0</v>
      </c>
      <c r="AD1666" s="20" t="b">
        <f t="shared" si="14"/>
        <v>0</v>
      </c>
      <c r="AE1666" s="20" t="b">
        <f t="shared" si="15"/>
        <v>0</v>
      </c>
      <c r="AG1666" s="20" t="b">
        <f t="shared" si="16"/>
        <v>0</v>
      </c>
      <c r="AH1666" s="20" t="b">
        <f t="shared" si="17"/>
        <v>0</v>
      </c>
      <c r="AI1666" s="20" t="b">
        <f t="shared" si="18"/>
        <v>0</v>
      </c>
    </row>
    <row r="1667">
      <c r="H1667" s="20" t="b">
        <f t="shared" si="1"/>
        <v>0</v>
      </c>
      <c r="I1667" s="21" t="b">
        <f t="shared" si="2"/>
        <v>0</v>
      </c>
      <c r="J1667" s="21" t="b">
        <f t="shared" si="3"/>
        <v>0</v>
      </c>
      <c r="AB1667" s="20" t="b">
        <f t="shared" si="12"/>
        <v>0</v>
      </c>
      <c r="AC1667" s="20" t="b">
        <f t="shared" si="13"/>
        <v>0</v>
      </c>
      <c r="AD1667" s="20" t="b">
        <f t="shared" si="14"/>
        <v>0</v>
      </c>
      <c r="AE1667" s="20" t="b">
        <f t="shared" si="15"/>
        <v>0</v>
      </c>
      <c r="AG1667" s="20" t="b">
        <f t="shared" si="16"/>
        <v>0</v>
      </c>
      <c r="AH1667" s="20" t="b">
        <f t="shared" si="17"/>
        <v>0</v>
      </c>
      <c r="AI1667" s="20" t="b">
        <f t="shared" si="18"/>
        <v>0</v>
      </c>
    </row>
    <row r="1668">
      <c r="H1668" s="20" t="b">
        <f t="shared" si="1"/>
        <v>0</v>
      </c>
      <c r="I1668" s="21" t="b">
        <f t="shared" si="2"/>
        <v>0</v>
      </c>
      <c r="J1668" s="21" t="b">
        <f t="shared" si="3"/>
        <v>0</v>
      </c>
      <c r="AB1668" s="20" t="b">
        <f t="shared" si="12"/>
        <v>0</v>
      </c>
      <c r="AC1668" s="20" t="b">
        <f t="shared" si="13"/>
        <v>0</v>
      </c>
      <c r="AD1668" s="20" t="b">
        <f t="shared" si="14"/>
        <v>0</v>
      </c>
      <c r="AE1668" s="20" t="b">
        <f t="shared" si="15"/>
        <v>0</v>
      </c>
      <c r="AG1668" s="20" t="b">
        <f t="shared" si="16"/>
        <v>0</v>
      </c>
      <c r="AH1668" s="20" t="b">
        <f t="shared" si="17"/>
        <v>0</v>
      </c>
      <c r="AI1668" s="20" t="b">
        <f t="shared" si="18"/>
        <v>0</v>
      </c>
    </row>
    <row r="1669">
      <c r="H1669" s="20" t="b">
        <f t="shared" si="1"/>
        <v>0</v>
      </c>
      <c r="I1669" s="21" t="b">
        <f t="shared" si="2"/>
        <v>0</v>
      </c>
      <c r="J1669" s="21" t="b">
        <f t="shared" si="3"/>
        <v>0</v>
      </c>
      <c r="AB1669" s="20" t="b">
        <f t="shared" si="12"/>
        <v>0</v>
      </c>
      <c r="AC1669" s="20" t="b">
        <f t="shared" si="13"/>
        <v>0</v>
      </c>
      <c r="AD1669" s="20" t="b">
        <f t="shared" si="14"/>
        <v>0</v>
      </c>
      <c r="AE1669" s="20" t="b">
        <f t="shared" si="15"/>
        <v>0</v>
      </c>
      <c r="AG1669" s="20" t="b">
        <f t="shared" si="16"/>
        <v>0</v>
      </c>
      <c r="AH1669" s="20" t="b">
        <f t="shared" si="17"/>
        <v>0</v>
      </c>
      <c r="AI1669" s="20" t="b">
        <f t="shared" si="18"/>
        <v>0</v>
      </c>
    </row>
    <row r="1670">
      <c r="H1670" s="20" t="b">
        <f t="shared" si="1"/>
        <v>0</v>
      </c>
      <c r="I1670" s="21" t="b">
        <f t="shared" si="2"/>
        <v>0</v>
      </c>
      <c r="J1670" s="21" t="b">
        <f t="shared" si="3"/>
        <v>0</v>
      </c>
      <c r="AB1670" s="20" t="b">
        <f t="shared" si="12"/>
        <v>0</v>
      </c>
      <c r="AC1670" s="20" t="b">
        <f t="shared" si="13"/>
        <v>0</v>
      </c>
      <c r="AD1670" s="20" t="b">
        <f t="shared" si="14"/>
        <v>0</v>
      </c>
      <c r="AE1670" s="20" t="b">
        <f t="shared" si="15"/>
        <v>0</v>
      </c>
      <c r="AG1670" s="20" t="b">
        <f t="shared" si="16"/>
        <v>0</v>
      </c>
      <c r="AH1670" s="20" t="b">
        <f t="shared" si="17"/>
        <v>0</v>
      </c>
      <c r="AI1670" s="20" t="b">
        <f t="shared" si="18"/>
        <v>0</v>
      </c>
    </row>
    <row r="1671">
      <c r="H1671" s="20" t="b">
        <f t="shared" si="1"/>
        <v>0</v>
      </c>
      <c r="I1671" s="21" t="b">
        <f t="shared" si="2"/>
        <v>0</v>
      </c>
      <c r="J1671" s="21" t="b">
        <f t="shared" si="3"/>
        <v>0</v>
      </c>
      <c r="AB1671" s="20" t="b">
        <f t="shared" si="12"/>
        <v>0</v>
      </c>
      <c r="AC1671" s="20" t="b">
        <f t="shared" si="13"/>
        <v>0</v>
      </c>
      <c r="AD1671" s="20" t="b">
        <f t="shared" si="14"/>
        <v>0</v>
      </c>
      <c r="AE1671" s="20" t="b">
        <f t="shared" si="15"/>
        <v>0</v>
      </c>
      <c r="AG1671" s="20" t="b">
        <f t="shared" si="16"/>
        <v>0</v>
      </c>
      <c r="AH1671" s="20" t="b">
        <f t="shared" si="17"/>
        <v>0</v>
      </c>
      <c r="AI1671" s="20" t="b">
        <f t="shared" si="18"/>
        <v>0</v>
      </c>
    </row>
    <row r="1672">
      <c r="H1672" s="20" t="b">
        <f t="shared" si="1"/>
        <v>0</v>
      </c>
      <c r="I1672" s="21" t="b">
        <f t="shared" si="2"/>
        <v>0</v>
      </c>
      <c r="J1672" s="21" t="b">
        <f t="shared" si="3"/>
        <v>0</v>
      </c>
      <c r="AB1672" s="20" t="b">
        <f t="shared" si="12"/>
        <v>0</v>
      </c>
      <c r="AC1672" s="20" t="b">
        <f t="shared" si="13"/>
        <v>0</v>
      </c>
      <c r="AD1672" s="20" t="b">
        <f t="shared" si="14"/>
        <v>0</v>
      </c>
      <c r="AE1672" s="20" t="b">
        <f t="shared" si="15"/>
        <v>0</v>
      </c>
      <c r="AG1672" s="20" t="b">
        <f t="shared" si="16"/>
        <v>0</v>
      </c>
      <c r="AH1672" s="20" t="b">
        <f t="shared" si="17"/>
        <v>0</v>
      </c>
      <c r="AI1672" s="20" t="b">
        <f t="shared" si="18"/>
        <v>0</v>
      </c>
    </row>
    <row r="1673">
      <c r="H1673" s="20" t="b">
        <f t="shared" si="1"/>
        <v>0</v>
      </c>
      <c r="I1673" s="21" t="b">
        <f t="shared" si="2"/>
        <v>0</v>
      </c>
      <c r="J1673" s="21" t="b">
        <f t="shared" si="3"/>
        <v>0</v>
      </c>
      <c r="AB1673" s="20" t="b">
        <f t="shared" si="12"/>
        <v>0</v>
      </c>
      <c r="AC1673" s="20" t="b">
        <f t="shared" si="13"/>
        <v>0</v>
      </c>
      <c r="AD1673" s="20" t="b">
        <f t="shared" si="14"/>
        <v>0</v>
      </c>
      <c r="AE1673" s="20" t="b">
        <f t="shared" si="15"/>
        <v>0</v>
      </c>
      <c r="AG1673" s="20" t="b">
        <f t="shared" si="16"/>
        <v>0</v>
      </c>
      <c r="AH1673" s="20" t="b">
        <f t="shared" si="17"/>
        <v>0</v>
      </c>
      <c r="AI1673" s="20" t="b">
        <f t="shared" si="18"/>
        <v>0</v>
      </c>
    </row>
    <row r="1674">
      <c r="H1674" s="20" t="b">
        <f t="shared" si="1"/>
        <v>0</v>
      </c>
      <c r="I1674" s="21" t="b">
        <f t="shared" si="2"/>
        <v>0</v>
      </c>
      <c r="J1674" s="21" t="b">
        <f t="shared" si="3"/>
        <v>0</v>
      </c>
      <c r="AB1674" s="20" t="b">
        <f t="shared" si="12"/>
        <v>0</v>
      </c>
      <c r="AC1674" s="20" t="b">
        <f t="shared" si="13"/>
        <v>0</v>
      </c>
      <c r="AD1674" s="20" t="b">
        <f t="shared" si="14"/>
        <v>0</v>
      </c>
      <c r="AE1674" s="20" t="b">
        <f t="shared" si="15"/>
        <v>0</v>
      </c>
      <c r="AG1674" s="20" t="b">
        <f t="shared" si="16"/>
        <v>0</v>
      </c>
      <c r="AH1674" s="20" t="b">
        <f t="shared" si="17"/>
        <v>0</v>
      </c>
      <c r="AI1674" s="20" t="b">
        <f t="shared" si="18"/>
        <v>0</v>
      </c>
    </row>
    <row r="1675">
      <c r="H1675" s="20" t="b">
        <f t="shared" si="1"/>
        <v>0</v>
      </c>
      <c r="I1675" s="21" t="b">
        <f t="shared" si="2"/>
        <v>0</v>
      </c>
      <c r="J1675" s="21" t="b">
        <f t="shared" si="3"/>
        <v>0</v>
      </c>
      <c r="AB1675" s="20" t="b">
        <f t="shared" si="12"/>
        <v>0</v>
      </c>
      <c r="AC1675" s="20" t="b">
        <f t="shared" si="13"/>
        <v>0</v>
      </c>
      <c r="AD1675" s="20" t="b">
        <f t="shared" si="14"/>
        <v>0</v>
      </c>
      <c r="AE1675" s="20" t="b">
        <f t="shared" si="15"/>
        <v>0</v>
      </c>
      <c r="AG1675" s="20" t="b">
        <f t="shared" si="16"/>
        <v>0</v>
      </c>
      <c r="AH1675" s="20" t="b">
        <f t="shared" si="17"/>
        <v>0</v>
      </c>
      <c r="AI1675" s="20" t="b">
        <f t="shared" si="18"/>
        <v>0</v>
      </c>
    </row>
    <row r="1676">
      <c r="H1676" s="20" t="b">
        <f t="shared" si="1"/>
        <v>0</v>
      </c>
      <c r="I1676" s="21" t="b">
        <f t="shared" si="2"/>
        <v>0</v>
      </c>
      <c r="J1676" s="21" t="b">
        <f t="shared" si="3"/>
        <v>0</v>
      </c>
      <c r="AB1676" s="20" t="b">
        <f t="shared" si="12"/>
        <v>0</v>
      </c>
      <c r="AC1676" s="20" t="b">
        <f t="shared" si="13"/>
        <v>0</v>
      </c>
      <c r="AD1676" s="20" t="b">
        <f t="shared" si="14"/>
        <v>0</v>
      </c>
      <c r="AE1676" s="20" t="b">
        <f t="shared" si="15"/>
        <v>0</v>
      </c>
      <c r="AG1676" s="20" t="b">
        <f t="shared" si="16"/>
        <v>0</v>
      </c>
      <c r="AH1676" s="20" t="b">
        <f t="shared" si="17"/>
        <v>0</v>
      </c>
      <c r="AI1676" s="20" t="b">
        <f t="shared" si="18"/>
        <v>0</v>
      </c>
    </row>
    <row r="1677">
      <c r="H1677" s="20" t="b">
        <f t="shared" si="1"/>
        <v>0</v>
      </c>
      <c r="I1677" s="21" t="b">
        <f t="shared" si="2"/>
        <v>0</v>
      </c>
      <c r="J1677" s="21" t="b">
        <f t="shared" si="3"/>
        <v>0</v>
      </c>
      <c r="AB1677" s="20" t="b">
        <f t="shared" si="12"/>
        <v>0</v>
      </c>
      <c r="AC1677" s="20" t="b">
        <f t="shared" si="13"/>
        <v>0</v>
      </c>
      <c r="AD1677" s="20" t="b">
        <f t="shared" si="14"/>
        <v>0</v>
      </c>
      <c r="AE1677" s="20" t="b">
        <f t="shared" si="15"/>
        <v>0</v>
      </c>
      <c r="AG1677" s="20" t="b">
        <f t="shared" si="16"/>
        <v>0</v>
      </c>
      <c r="AH1677" s="20" t="b">
        <f t="shared" si="17"/>
        <v>0</v>
      </c>
      <c r="AI1677" s="20" t="b">
        <f t="shared" si="18"/>
        <v>0</v>
      </c>
    </row>
    <row r="1678">
      <c r="H1678" s="20" t="b">
        <f t="shared" si="1"/>
        <v>0</v>
      </c>
      <c r="I1678" s="21" t="b">
        <f t="shared" si="2"/>
        <v>0</v>
      </c>
      <c r="J1678" s="21" t="b">
        <f t="shared" si="3"/>
        <v>0</v>
      </c>
      <c r="AB1678" s="20" t="b">
        <f t="shared" si="12"/>
        <v>0</v>
      </c>
      <c r="AC1678" s="20" t="b">
        <f t="shared" si="13"/>
        <v>0</v>
      </c>
      <c r="AD1678" s="20" t="b">
        <f t="shared" si="14"/>
        <v>0</v>
      </c>
      <c r="AE1678" s="20" t="b">
        <f t="shared" si="15"/>
        <v>0</v>
      </c>
      <c r="AG1678" s="20" t="b">
        <f t="shared" si="16"/>
        <v>0</v>
      </c>
      <c r="AH1678" s="20" t="b">
        <f t="shared" si="17"/>
        <v>0</v>
      </c>
      <c r="AI1678" s="20" t="b">
        <f t="shared" si="18"/>
        <v>0</v>
      </c>
    </row>
    <row r="1679">
      <c r="H1679" s="20" t="b">
        <f t="shared" si="1"/>
        <v>0</v>
      </c>
      <c r="I1679" s="21" t="b">
        <f t="shared" si="2"/>
        <v>0</v>
      </c>
      <c r="J1679" s="21" t="b">
        <f t="shared" si="3"/>
        <v>0</v>
      </c>
      <c r="AB1679" s="20" t="b">
        <f t="shared" si="12"/>
        <v>0</v>
      </c>
      <c r="AC1679" s="20" t="b">
        <f t="shared" si="13"/>
        <v>0</v>
      </c>
      <c r="AD1679" s="20" t="b">
        <f t="shared" si="14"/>
        <v>0</v>
      </c>
      <c r="AE1679" s="20" t="b">
        <f t="shared" si="15"/>
        <v>0</v>
      </c>
      <c r="AG1679" s="20" t="b">
        <f t="shared" si="16"/>
        <v>0</v>
      </c>
      <c r="AH1679" s="20" t="b">
        <f t="shared" si="17"/>
        <v>0</v>
      </c>
      <c r="AI1679" s="20" t="b">
        <f t="shared" si="18"/>
        <v>0</v>
      </c>
    </row>
    <row r="1680">
      <c r="H1680" s="20" t="b">
        <f t="shared" si="1"/>
        <v>0</v>
      </c>
      <c r="I1680" s="21" t="b">
        <f t="shared" si="2"/>
        <v>0</v>
      </c>
      <c r="J1680" s="21" t="b">
        <f t="shared" si="3"/>
        <v>0</v>
      </c>
      <c r="AB1680" s="20" t="b">
        <f t="shared" si="12"/>
        <v>0</v>
      </c>
      <c r="AC1680" s="20" t="b">
        <f t="shared" si="13"/>
        <v>0</v>
      </c>
      <c r="AD1680" s="20" t="b">
        <f t="shared" si="14"/>
        <v>0</v>
      </c>
      <c r="AE1680" s="20" t="b">
        <f t="shared" si="15"/>
        <v>0</v>
      </c>
      <c r="AG1680" s="20" t="b">
        <f t="shared" si="16"/>
        <v>0</v>
      </c>
      <c r="AH1680" s="20" t="b">
        <f t="shared" si="17"/>
        <v>0</v>
      </c>
      <c r="AI1680" s="20" t="b">
        <f t="shared" si="18"/>
        <v>0</v>
      </c>
    </row>
    <row r="1681">
      <c r="H1681" s="20" t="b">
        <f t="shared" si="1"/>
        <v>0</v>
      </c>
      <c r="I1681" s="21" t="b">
        <f t="shared" si="2"/>
        <v>0</v>
      </c>
      <c r="J1681" s="21" t="b">
        <f t="shared" si="3"/>
        <v>0</v>
      </c>
      <c r="AB1681" s="20" t="b">
        <f t="shared" si="12"/>
        <v>0</v>
      </c>
      <c r="AC1681" s="20" t="b">
        <f t="shared" si="13"/>
        <v>0</v>
      </c>
      <c r="AD1681" s="20" t="b">
        <f t="shared" si="14"/>
        <v>0</v>
      </c>
      <c r="AE1681" s="20" t="b">
        <f t="shared" si="15"/>
        <v>0</v>
      </c>
      <c r="AG1681" s="20" t="b">
        <f t="shared" si="16"/>
        <v>0</v>
      </c>
      <c r="AH1681" s="20" t="b">
        <f t="shared" si="17"/>
        <v>0</v>
      </c>
      <c r="AI1681" s="20" t="b">
        <f t="shared" si="18"/>
        <v>0</v>
      </c>
    </row>
    <row r="1682">
      <c r="H1682" s="20" t="b">
        <f t="shared" si="1"/>
        <v>0</v>
      </c>
      <c r="I1682" s="21" t="b">
        <f t="shared" si="2"/>
        <v>0</v>
      </c>
      <c r="J1682" s="21" t="b">
        <f t="shared" si="3"/>
        <v>0</v>
      </c>
      <c r="AB1682" s="20" t="b">
        <f t="shared" si="12"/>
        <v>0</v>
      </c>
      <c r="AC1682" s="20" t="b">
        <f t="shared" si="13"/>
        <v>0</v>
      </c>
      <c r="AD1682" s="20" t="b">
        <f t="shared" si="14"/>
        <v>0</v>
      </c>
      <c r="AE1682" s="20" t="b">
        <f t="shared" si="15"/>
        <v>0</v>
      </c>
      <c r="AG1682" s="20" t="b">
        <f t="shared" si="16"/>
        <v>0</v>
      </c>
      <c r="AH1682" s="20" t="b">
        <f t="shared" si="17"/>
        <v>0</v>
      </c>
      <c r="AI1682" s="20" t="b">
        <f t="shared" si="18"/>
        <v>0</v>
      </c>
    </row>
    <row r="1683">
      <c r="H1683" s="20" t="b">
        <f t="shared" si="1"/>
        <v>0</v>
      </c>
      <c r="I1683" s="21" t="b">
        <f t="shared" si="2"/>
        <v>0</v>
      </c>
      <c r="J1683" s="21" t="b">
        <f t="shared" si="3"/>
        <v>0</v>
      </c>
      <c r="AB1683" s="20" t="b">
        <f t="shared" si="12"/>
        <v>0</v>
      </c>
      <c r="AC1683" s="20" t="b">
        <f t="shared" si="13"/>
        <v>0</v>
      </c>
      <c r="AD1683" s="20" t="b">
        <f t="shared" si="14"/>
        <v>0</v>
      </c>
      <c r="AE1683" s="20" t="b">
        <f t="shared" si="15"/>
        <v>0</v>
      </c>
      <c r="AG1683" s="20" t="b">
        <f t="shared" si="16"/>
        <v>0</v>
      </c>
      <c r="AH1683" s="20" t="b">
        <f t="shared" si="17"/>
        <v>0</v>
      </c>
      <c r="AI1683" s="20" t="b">
        <f t="shared" si="18"/>
        <v>0</v>
      </c>
    </row>
    <row r="1684">
      <c r="H1684" s="20" t="b">
        <f t="shared" si="1"/>
        <v>0</v>
      </c>
      <c r="I1684" s="21" t="b">
        <f t="shared" si="2"/>
        <v>0</v>
      </c>
      <c r="J1684" s="21" t="b">
        <f t="shared" si="3"/>
        <v>0</v>
      </c>
      <c r="AB1684" s="20" t="b">
        <f t="shared" si="12"/>
        <v>0</v>
      </c>
      <c r="AC1684" s="20" t="b">
        <f t="shared" si="13"/>
        <v>0</v>
      </c>
      <c r="AD1684" s="20" t="b">
        <f t="shared" si="14"/>
        <v>0</v>
      </c>
      <c r="AE1684" s="20" t="b">
        <f t="shared" si="15"/>
        <v>0</v>
      </c>
      <c r="AG1684" s="20" t="b">
        <f t="shared" si="16"/>
        <v>0</v>
      </c>
      <c r="AH1684" s="20" t="b">
        <f t="shared" si="17"/>
        <v>0</v>
      </c>
      <c r="AI1684" s="20" t="b">
        <f t="shared" si="18"/>
        <v>0</v>
      </c>
    </row>
    <row r="1685">
      <c r="H1685" s="20" t="b">
        <f t="shared" si="1"/>
        <v>0</v>
      </c>
      <c r="I1685" s="21" t="b">
        <f t="shared" si="2"/>
        <v>0</v>
      </c>
      <c r="J1685" s="21" t="b">
        <f t="shared" si="3"/>
        <v>0</v>
      </c>
      <c r="AB1685" s="20" t="b">
        <f t="shared" si="12"/>
        <v>0</v>
      </c>
      <c r="AC1685" s="20" t="b">
        <f t="shared" si="13"/>
        <v>0</v>
      </c>
      <c r="AD1685" s="20" t="b">
        <f t="shared" si="14"/>
        <v>0</v>
      </c>
      <c r="AE1685" s="20" t="b">
        <f t="shared" si="15"/>
        <v>0</v>
      </c>
      <c r="AG1685" s="20" t="b">
        <f t="shared" si="16"/>
        <v>0</v>
      </c>
      <c r="AH1685" s="20" t="b">
        <f t="shared" si="17"/>
        <v>0</v>
      </c>
      <c r="AI1685" s="20" t="b">
        <f t="shared" si="18"/>
        <v>0</v>
      </c>
    </row>
    <row r="1686">
      <c r="H1686" s="20" t="b">
        <f t="shared" si="1"/>
        <v>0</v>
      </c>
      <c r="I1686" s="21" t="b">
        <f t="shared" si="2"/>
        <v>0</v>
      </c>
      <c r="J1686" s="21" t="b">
        <f t="shared" si="3"/>
        <v>0</v>
      </c>
      <c r="AB1686" s="20" t="b">
        <f t="shared" si="12"/>
        <v>0</v>
      </c>
      <c r="AC1686" s="20" t="b">
        <f t="shared" si="13"/>
        <v>0</v>
      </c>
      <c r="AD1686" s="20" t="b">
        <f t="shared" si="14"/>
        <v>0</v>
      </c>
      <c r="AE1686" s="20" t="b">
        <f t="shared" si="15"/>
        <v>0</v>
      </c>
      <c r="AG1686" s="20" t="b">
        <f t="shared" si="16"/>
        <v>0</v>
      </c>
      <c r="AH1686" s="20" t="b">
        <f t="shared" si="17"/>
        <v>0</v>
      </c>
      <c r="AI1686" s="20" t="b">
        <f t="shared" si="18"/>
        <v>0</v>
      </c>
    </row>
    <row r="1687">
      <c r="H1687" s="20" t="b">
        <f t="shared" si="1"/>
        <v>0</v>
      </c>
      <c r="I1687" s="21" t="b">
        <f t="shared" si="2"/>
        <v>0</v>
      </c>
      <c r="J1687" s="21" t="b">
        <f t="shared" si="3"/>
        <v>0</v>
      </c>
      <c r="AB1687" s="20" t="b">
        <f t="shared" si="12"/>
        <v>0</v>
      </c>
      <c r="AC1687" s="20" t="b">
        <f t="shared" si="13"/>
        <v>0</v>
      </c>
      <c r="AD1687" s="20" t="b">
        <f t="shared" si="14"/>
        <v>0</v>
      </c>
      <c r="AE1687" s="20" t="b">
        <f t="shared" si="15"/>
        <v>0</v>
      </c>
      <c r="AG1687" s="20" t="b">
        <f t="shared" si="16"/>
        <v>0</v>
      </c>
      <c r="AH1687" s="20" t="b">
        <f t="shared" si="17"/>
        <v>0</v>
      </c>
      <c r="AI1687" s="20" t="b">
        <f t="shared" si="18"/>
        <v>0</v>
      </c>
    </row>
    <row r="1688">
      <c r="H1688" s="20" t="b">
        <f t="shared" si="1"/>
        <v>0</v>
      </c>
      <c r="I1688" s="21" t="b">
        <f t="shared" si="2"/>
        <v>0</v>
      </c>
      <c r="J1688" s="21" t="b">
        <f t="shared" si="3"/>
        <v>0</v>
      </c>
      <c r="AB1688" s="20" t="b">
        <f t="shared" si="12"/>
        <v>0</v>
      </c>
      <c r="AC1688" s="20" t="b">
        <f t="shared" si="13"/>
        <v>0</v>
      </c>
      <c r="AD1688" s="20" t="b">
        <f t="shared" si="14"/>
        <v>0</v>
      </c>
      <c r="AE1688" s="20" t="b">
        <f t="shared" si="15"/>
        <v>0</v>
      </c>
      <c r="AG1688" s="20" t="b">
        <f t="shared" si="16"/>
        <v>0</v>
      </c>
      <c r="AH1688" s="20" t="b">
        <f t="shared" si="17"/>
        <v>0</v>
      </c>
      <c r="AI1688" s="20" t="b">
        <f t="shared" si="18"/>
        <v>0</v>
      </c>
    </row>
    <row r="1689">
      <c r="H1689" s="20" t="b">
        <f t="shared" si="1"/>
        <v>0</v>
      </c>
      <c r="I1689" s="21" t="b">
        <f t="shared" si="2"/>
        <v>0</v>
      </c>
      <c r="J1689" s="21" t="b">
        <f t="shared" si="3"/>
        <v>0</v>
      </c>
      <c r="AB1689" s="20" t="b">
        <f t="shared" si="12"/>
        <v>0</v>
      </c>
      <c r="AC1689" s="20" t="b">
        <f t="shared" si="13"/>
        <v>0</v>
      </c>
      <c r="AD1689" s="20" t="b">
        <f t="shared" si="14"/>
        <v>0</v>
      </c>
      <c r="AE1689" s="20" t="b">
        <f t="shared" si="15"/>
        <v>0</v>
      </c>
      <c r="AG1689" s="20" t="b">
        <f t="shared" si="16"/>
        <v>0</v>
      </c>
      <c r="AH1689" s="20" t="b">
        <f t="shared" si="17"/>
        <v>0</v>
      </c>
      <c r="AI1689" s="20" t="b">
        <f t="shared" si="18"/>
        <v>0</v>
      </c>
    </row>
    <row r="1690">
      <c r="H1690" s="20" t="b">
        <f t="shared" si="1"/>
        <v>0</v>
      </c>
      <c r="I1690" s="21" t="b">
        <f t="shared" si="2"/>
        <v>0</v>
      </c>
      <c r="J1690" s="21" t="b">
        <f t="shared" si="3"/>
        <v>0</v>
      </c>
      <c r="AB1690" s="20" t="b">
        <f t="shared" si="12"/>
        <v>0</v>
      </c>
      <c r="AC1690" s="20" t="b">
        <f t="shared" si="13"/>
        <v>0</v>
      </c>
      <c r="AD1690" s="20" t="b">
        <f t="shared" si="14"/>
        <v>0</v>
      </c>
      <c r="AE1690" s="20" t="b">
        <f t="shared" si="15"/>
        <v>0</v>
      </c>
      <c r="AG1690" s="20" t="b">
        <f t="shared" si="16"/>
        <v>0</v>
      </c>
      <c r="AH1690" s="20" t="b">
        <f t="shared" si="17"/>
        <v>0</v>
      </c>
      <c r="AI1690" s="20" t="b">
        <f t="shared" si="18"/>
        <v>0</v>
      </c>
    </row>
    <row r="1691">
      <c r="H1691" s="20" t="b">
        <f t="shared" si="1"/>
        <v>0</v>
      </c>
      <c r="I1691" s="21" t="b">
        <f t="shared" si="2"/>
        <v>0</v>
      </c>
      <c r="J1691" s="21" t="b">
        <f t="shared" si="3"/>
        <v>0</v>
      </c>
      <c r="AB1691" s="20" t="b">
        <f t="shared" si="12"/>
        <v>0</v>
      </c>
      <c r="AC1691" s="20" t="b">
        <f t="shared" si="13"/>
        <v>0</v>
      </c>
      <c r="AD1691" s="20" t="b">
        <f t="shared" si="14"/>
        <v>0</v>
      </c>
      <c r="AE1691" s="20" t="b">
        <f t="shared" si="15"/>
        <v>0</v>
      </c>
      <c r="AG1691" s="20" t="b">
        <f t="shared" si="16"/>
        <v>0</v>
      </c>
      <c r="AH1691" s="20" t="b">
        <f t="shared" si="17"/>
        <v>0</v>
      </c>
      <c r="AI1691" s="20" t="b">
        <f t="shared" si="18"/>
        <v>0</v>
      </c>
    </row>
    <row r="1692">
      <c r="H1692" s="20" t="b">
        <f t="shared" si="1"/>
        <v>0</v>
      </c>
      <c r="I1692" s="21" t="b">
        <f t="shared" si="2"/>
        <v>0</v>
      </c>
      <c r="J1692" s="21" t="b">
        <f t="shared" si="3"/>
        <v>0</v>
      </c>
      <c r="AB1692" s="20" t="b">
        <f t="shared" si="12"/>
        <v>0</v>
      </c>
      <c r="AC1692" s="20" t="b">
        <f t="shared" si="13"/>
        <v>0</v>
      </c>
      <c r="AD1692" s="20" t="b">
        <f t="shared" si="14"/>
        <v>0</v>
      </c>
      <c r="AE1692" s="20" t="b">
        <f t="shared" si="15"/>
        <v>0</v>
      </c>
      <c r="AG1692" s="20" t="b">
        <f t="shared" si="16"/>
        <v>0</v>
      </c>
      <c r="AH1692" s="20" t="b">
        <f t="shared" si="17"/>
        <v>0</v>
      </c>
      <c r="AI1692" s="20" t="b">
        <f t="shared" si="18"/>
        <v>0</v>
      </c>
    </row>
    <row r="1693">
      <c r="H1693" s="20" t="b">
        <f t="shared" si="1"/>
        <v>0</v>
      </c>
      <c r="I1693" s="21" t="b">
        <f t="shared" si="2"/>
        <v>0</v>
      </c>
      <c r="J1693" s="21" t="b">
        <f t="shared" si="3"/>
        <v>0</v>
      </c>
      <c r="AB1693" s="20" t="b">
        <f t="shared" si="12"/>
        <v>0</v>
      </c>
      <c r="AC1693" s="20" t="b">
        <f t="shared" si="13"/>
        <v>0</v>
      </c>
      <c r="AD1693" s="20" t="b">
        <f t="shared" si="14"/>
        <v>0</v>
      </c>
      <c r="AE1693" s="20" t="b">
        <f t="shared" si="15"/>
        <v>0</v>
      </c>
      <c r="AG1693" s="20" t="b">
        <f t="shared" si="16"/>
        <v>0</v>
      </c>
      <c r="AH1693" s="20" t="b">
        <f t="shared" si="17"/>
        <v>0</v>
      </c>
      <c r="AI1693" s="20" t="b">
        <f t="shared" si="18"/>
        <v>0</v>
      </c>
    </row>
    <row r="1694">
      <c r="H1694" s="20" t="b">
        <f t="shared" si="1"/>
        <v>0</v>
      </c>
      <c r="I1694" s="21" t="b">
        <f t="shared" si="2"/>
        <v>0</v>
      </c>
      <c r="J1694" s="21" t="b">
        <f t="shared" si="3"/>
        <v>0</v>
      </c>
      <c r="AB1694" s="20" t="b">
        <f t="shared" si="12"/>
        <v>0</v>
      </c>
      <c r="AC1694" s="20" t="b">
        <f t="shared" si="13"/>
        <v>0</v>
      </c>
      <c r="AD1694" s="20" t="b">
        <f t="shared" si="14"/>
        <v>0</v>
      </c>
      <c r="AE1694" s="20" t="b">
        <f t="shared" si="15"/>
        <v>0</v>
      </c>
      <c r="AG1694" s="20" t="b">
        <f t="shared" si="16"/>
        <v>0</v>
      </c>
      <c r="AH1694" s="20" t="b">
        <f t="shared" si="17"/>
        <v>0</v>
      </c>
      <c r="AI1694" s="20" t="b">
        <f t="shared" si="18"/>
        <v>0</v>
      </c>
    </row>
    <row r="1695">
      <c r="H1695" s="20" t="b">
        <f t="shared" si="1"/>
        <v>0</v>
      </c>
      <c r="I1695" s="21" t="b">
        <f t="shared" si="2"/>
        <v>0</v>
      </c>
      <c r="J1695" s="21" t="b">
        <f t="shared" si="3"/>
        <v>0</v>
      </c>
      <c r="AB1695" s="20" t="b">
        <f t="shared" si="12"/>
        <v>0</v>
      </c>
      <c r="AC1695" s="20" t="b">
        <f t="shared" si="13"/>
        <v>0</v>
      </c>
      <c r="AD1695" s="20" t="b">
        <f t="shared" si="14"/>
        <v>0</v>
      </c>
      <c r="AE1695" s="20" t="b">
        <f t="shared" si="15"/>
        <v>0</v>
      </c>
      <c r="AG1695" s="20" t="b">
        <f t="shared" si="16"/>
        <v>0</v>
      </c>
      <c r="AH1695" s="20" t="b">
        <f t="shared" si="17"/>
        <v>0</v>
      </c>
      <c r="AI1695" s="20" t="b">
        <f t="shared" si="18"/>
        <v>0</v>
      </c>
    </row>
    <row r="1696">
      <c r="H1696" s="20" t="b">
        <f t="shared" si="1"/>
        <v>0</v>
      </c>
      <c r="I1696" s="21" t="b">
        <f t="shared" si="2"/>
        <v>0</v>
      </c>
      <c r="J1696" s="21" t="b">
        <f t="shared" si="3"/>
        <v>0</v>
      </c>
      <c r="AB1696" s="20" t="b">
        <f t="shared" si="12"/>
        <v>0</v>
      </c>
      <c r="AC1696" s="20" t="b">
        <f t="shared" si="13"/>
        <v>0</v>
      </c>
      <c r="AD1696" s="20" t="b">
        <f t="shared" si="14"/>
        <v>0</v>
      </c>
      <c r="AE1696" s="20" t="b">
        <f t="shared" si="15"/>
        <v>0</v>
      </c>
      <c r="AG1696" s="20" t="b">
        <f t="shared" si="16"/>
        <v>0</v>
      </c>
      <c r="AH1696" s="20" t="b">
        <f t="shared" si="17"/>
        <v>0</v>
      </c>
      <c r="AI1696" s="20" t="b">
        <f t="shared" si="18"/>
        <v>0</v>
      </c>
    </row>
    <row r="1697">
      <c r="H1697" s="20" t="b">
        <f t="shared" si="1"/>
        <v>0</v>
      </c>
      <c r="I1697" s="21" t="b">
        <f t="shared" si="2"/>
        <v>0</v>
      </c>
      <c r="J1697" s="21" t="b">
        <f t="shared" si="3"/>
        <v>0</v>
      </c>
      <c r="AB1697" s="20" t="b">
        <f t="shared" si="12"/>
        <v>0</v>
      </c>
      <c r="AC1697" s="20" t="b">
        <f t="shared" si="13"/>
        <v>0</v>
      </c>
      <c r="AD1697" s="20" t="b">
        <f t="shared" si="14"/>
        <v>0</v>
      </c>
      <c r="AE1697" s="20" t="b">
        <f t="shared" si="15"/>
        <v>0</v>
      </c>
      <c r="AG1697" s="20" t="b">
        <f t="shared" si="16"/>
        <v>0</v>
      </c>
      <c r="AH1697" s="20" t="b">
        <f t="shared" si="17"/>
        <v>0</v>
      </c>
      <c r="AI1697" s="20" t="b">
        <f t="shared" si="18"/>
        <v>0</v>
      </c>
    </row>
    <row r="1698">
      <c r="H1698" s="20" t="b">
        <f t="shared" si="1"/>
        <v>0</v>
      </c>
      <c r="I1698" s="21" t="b">
        <f t="shared" si="2"/>
        <v>0</v>
      </c>
      <c r="J1698" s="21" t="b">
        <f t="shared" si="3"/>
        <v>0</v>
      </c>
      <c r="AB1698" s="20" t="b">
        <f t="shared" si="12"/>
        <v>0</v>
      </c>
      <c r="AC1698" s="20" t="b">
        <f t="shared" si="13"/>
        <v>0</v>
      </c>
      <c r="AD1698" s="20" t="b">
        <f t="shared" si="14"/>
        <v>0</v>
      </c>
      <c r="AE1698" s="20" t="b">
        <f t="shared" si="15"/>
        <v>0</v>
      </c>
      <c r="AG1698" s="20" t="b">
        <f t="shared" si="16"/>
        <v>0</v>
      </c>
      <c r="AH1698" s="20" t="b">
        <f t="shared" si="17"/>
        <v>0</v>
      </c>
      <c r="AI1698" s="20" t="b">
        <f t="shared" si="18"/>
        <v>0</v>
      </c>
    </row>
    <row r="1699">
      <c r="H1699" s="20" t="b">
        <f t="shared" si="1"/>
        <v>0</v>
      </c>
      <c r="I1699" s="21" t="b">
        <f t="shared" si="2"/>
        <v>0</v>
      </c>
      <c r="J1699" s="21" t="b">
        <f t="shared" si="3"/>
        <v>0</v>
      </c>
      <c r="AB1699" s="20" t="b">
        <f t="shared" si="12"/>
        <v>0</v>
      </c>
      <c r="AC1699" s="20" t="b">
        <f t="shared" si="13"/>
        <v>0</v>
      </c>
      <c r="AD1699" s="20" t="b">
        <f t="shared" si="14"/>
        <v>0</v>
      </c>
      <c r="AE1699" s="20" t="b">
        <f t="shared" si="15"/>
        <v>0</v>
      </c>
      <c r="AG1699" s="20" t="b">
        <f t="shared" si="16"/>
        <v>0</v>
      </c>
      <c r="AH1699" s="20" t="b">
        <f t="shared" si="17"/>
        <v>0</v>
      </c>
      <c r="AI1699" s="20" t="b">
        <f t="shared" si="18"/>
        <v>0</v>
      </c>
    </row>
    <row r="1700">
      <c r="H1700" s="20" t="b">
        <f t="shared" si="1"/>
        <v>0</v>
      </c>
      <c r="I1700" s="21" t="b">
        <f t="shared" si="2"/>
        <v>0</v>
      </c>
      <c r="J1700" s="21" t="b">
        <f t="shared" si="3"/>
        <v>0</v>
      </c>
      <c r="AB1700" s="20" t="b">
        <f t="shared" si="12"/>
        <v>0</v>
      </c>
      <c r="AC1700" s="20" t="b">
        <f t="shared" si="13"/>
        <v>0</v>
      </c>
      <c r="AD1700" s="20" t="b">
        <f t="shared" si="14"/>
        <v>0</v>
      </c>
      <c r="AE1700" s="20" t="b">
        <f t="shared" si="15"/>
        <v>0</v>
      </c>
      <c r="AG1700" s="20" t="b">
        <f t="shared" si="16"/>
        <v>0</v>
      </c>
      <c r="AH1700" s="20" t="b">
        <f t="shared" si="17"/>
        <v>0</v>
      </c>
      <c r="AI1700" s="20" t="b">
        <f t="shared" si="18"/>
        <v>0</v>
      </c>
    </row>
    <row r="1701">
      <c r="H1701" s="20" t="b">
        <f t="shared" si="1"/>
        <v>0</v>
      </c>
      <c r="I1701" s="21" t="b">
        <f t="shared" si="2"/>
        <v>0</v>
      </c>
      <c r="J1701" s="21" t="b">
        <f t="shared" si="3"/>
        <v>0</v>
      </c>
      <c r="AB1701" s="20" t="b">
        <f t="shared" si="12"/>
        <v>0</v>
      </c>
      <c r="AC1701" s="20" t="b">
        <f t="shared" si="13"/>
        <v>0</v>
      </c>
      <c r="AD1701" s="20" t="b">
        <f t="shared" si="14"/>
        <v>0</v>
      </c>
      <c r="AE1701" s="20" t="b">
        <f t="shared" si="15"/>
        <v>0</v>
      </c>
      <c r="AG1701" s="20" t="b">
        <f t="shared" si="16"/>
        <v>0</v>
      </c>
      <c r="AH1701" s="20" t="b">
        <f t="shared" si="17"/>
        <v>0</v>
      </c>
      <c r="AI1701" s="20" t="b">
        <f t="shared" si="18"/>
        <v>0</v>
      </c>
    </row>
    <row r="1702">
      <c r="H1702" s="20" t="b">
        <f t="shared" si="1"/>
        <v>0</v>
      </c>
      <c r="I1702" s="21" t="b">
        <f t="shared" si="2"/>
        <v>0</v>
      </c>
      <c r="J1702" s="21" t="b">
        <f t="shared" si="3"/>
        <v>0</v>
      </c>
      <c r="AB1702" s="20" t="b">
        <f t="shared" si="12"/>
        <v>0</v>
      </c>
      <c r="AC1702" s="20" t="b">
        <f t="shared" si="13"/>
        <v>0</v>
      </c>
      <c r="AD1702" s="20" t="b">
        <f t="shared" si="14"/>
        <v>0</v>
      </c>
      <c r="AE1702" s="20" t="b">
        <f t="shared" si="15"/>
        <v>0</v>
      </c>
      <c r="AG1702" s="20" t="b">
        <f t="shared" si="16"/>
        <v>0</v>
      </c>
      <c r="AH1702" s="20" t="b">
        <f t="shared" si="17"/>
        <v>0</v>
      </c>
      <c r="AI1702" s="20" t="b">
        <f t="shared" si="18"/>
        <v>0</v>
      </c>
    </row>
    <row r="1703">
      <c r="H1703" s="20" t="b">
        <f t="shared" si="1"/>
        <v>0</v>
      </c>
      <c r="I1703" s="21" t="b">
        <f t="shared" si="2"/>
        <v>0</v>
      </c>
      <c r="J1703" s="21" t="b">
        <f t="shared" si="3"/>
        <v>0</v>
      </c>
      <c r="AB1703" s="20" t="b">
        <f t="shared" si="12"/>
        <v>0</v>
      </c>
      <c r="AC1703" s="20" t="b">
        <f t="shared" si="13"/>
        <v>0</v>
      </c>
      <c r="AD1703" s="20" t="b">
        <f t="shared" si="14"/>
        <v>0</v>
      </c>
      <c r="AE1703" s="20" t="b">
        <f t="shared" si="15"/>
        <v>0</v>
      </c>
      <c r="AG1703" s="20" t="b">
        <f t="shared" si="16"/>
        <v>0</v>
      </c>
      <c r="AH1703" s="20" t="b">
        <f t="shared" si="17"/>
        <v>0</v>
      </c>
      <c r="AI1703" s="20" t="b">
        <f t="shared" si="18"/>
        <v>0</v>
      </c>
    </row>
    <row r="1704">
      <c r="H1704" s="20" t="b">
        <f t="shared" si="1"/>
        <v>0</v>
      </c>
      <c r="I1704" s="21" t="b">
        <f t="shared" si="2"/>
        <v>0</v>
      </c>
      <c r="J1704" s="21" t="b">
        <f t="shared" si="3"/>
        <v>0</v>
      </c>
      <c r="AB1704" s="20" t="b">
        <f t="shared" si="12"/>
        <v>0</v>
      </c>
      <c r="AC1704" s="20" t="b">
        <f t="shared" si="13"/>
        <v>0</v>
      </c>
      <c r="AD1704" s="20" t="b">
        <f t="shared" si="14"/>
        <v>0</v>
      </c>
      <c r="AE1704" s="20" t="b">
        <f t="shared" si="15"/>
        <v>0</v>
      </c>
      <c r="AG1704" s="20" t="b">
        <f t="shared" si="16"/>
        <v>0</v>
      </c>
      <c r="AH1704" s="20" t="b">
        <f t="shared" si="17"/>
        <v>0</v>
      </c>
      <c r="AI1704" s="20" t="b">
        <f t="shared" si="18"/>
        <v>0</v>
      </c>
    </row>
    <row r="1705">
      <c r="H1705" s="20" t="b">
        <f t="shared" si="1"/>
        <v>0</v>
      </c>
      <c r="I1705" s="21" t="b">
        <f t="shared" si="2"/>
        <v>0</v>
      </c>
      <c r="J1705" s="21" t="b">
        <f t="shared" si="3"/>
        <v>0</v>
      </c>
      <c r="AB1705" s="20" t="b">
        <f t="shared" si="12"/>
        <v>0</v>
      </c>
      <c r="AC1705" s="20" t="b">
        <f t="shared" si="13"/>
        <v>0</v>
      </c>
      <c r="AD1705" s="20" t="b">
        <f t="shared" si="14"/>
        <v>0</v>
      </c>
      <c r="AE1705" s="20" t="b">
        <f t="shared" si="15"/>
        <v>0</v>
      </c>
      <c r="AG1705" s="20" t="b">
        <f t="shared" si="16"/>
        <v>0</v>
      </c>
      <c r="AH1705" s="20" t="b">
        <f t="shared" si="17"/>
        <v>0</v>
      </c>
      <c r="AI1705" s="20" t="b">
        <f t="shared" si="18"/>
        <v>0</v>
      </c>
    </row>
    <row r="1706">
      <c r="H1706" s="20" t="b">
        <f t="shared" si="1"/>
        <v>0</v>
      </c>
      <c r="I1706" s="21" t="b">
        <f t="shared" si="2"/>
        <v>0</v>
      </c>
      <c r="J1706" s="21" t="b">
        <f t="shared" si="3"/>
        <v>0</v>
      </c>
      <c r="AB1706" s="20" t="b">
        <f t="shared" si="12"/>
        <v>0</v>
      </c>
      <c r="AC1706" s="20" t="b">
        <f t="shared" si="13"/>
        <v>0</v>
      </c>
      <c r="AD1706" s="20" t="b">
        <f t="shared" si="14"/>
        <v>0</v>
      </c>
      <c r="AE1706" s="20" t="b">
        <f t="shared" si="15"/>
        <v>0</v>
      </c>
      <c r="AG1706" s="20" t="b">
        <f t="shared" si="16"/>
        <v>0</v>
      </c>
      <c r="AH1706" s="20" t="b">
        <f t="shared" si="17"/>
        <v>0</v>
      </c>
      <c r="AI1706" s="20" t="b">
        <f t="shared" si="18"/>
        <v>0</v>
      </c>
    </row>
    <row r="1707">
      <c r="H1707" s="20" t="b">
        <f t="shared" si="1"/>
        <v>0</v>
      </c>
      <c r="I1707" s="21" t="b">
        <f t="shared" si="2"/>
        <v>0</v>
      </c>
      <c r="J1707" s="21" t="b">
        <f t="shared" si="3"/>
        <v>0</v>
      </c>
      <c r="AB1707" s="20" t="b">
        <f t="shared" si="12"/>
        <v>0</v>
      </c>
      <c r="AC1707" s="20" t="b">
        <f t="shared" si="13"/>
        <v>0</v>
      </c>
      <c r="AD1707" s="20" t="b">
        <f t="shared" si="14"/>
        <v>0</v>
      </c>
      <c r="AE1707" s="20" t="b">
        <f t="shared" si="15"/>
        <v>0</v>
      </c>
      <c r="AG1707" s="20" t="b">
        <f t="shared" si="16"/>
        <v>0</v>
      </c>
      <c r="AH1707" s="20" t="b">
        <f t="shared" si="17"/>
        <v>0</v>
      </c>
      <c r="AI1707" s="20" t="b">
        <f t="shared" si="18"/>
        <v>0</v>
      </c>
    </row>
    <row r="1708">
      <c r="H1708" s="20" t="b">
        <f t="shared" si="1"/>
        <v>0</v>
      </c>
      <c r="I1708" s="21" t="b">
        <f t="shared" si="2"/>
        <v>0</v>
      </c>
      <c r="J1708" s="21" t="b">
        <f t="shared" si="3"/>
        <v>0</v>
      </c>
      <c r="AB1708" s="20" t="b">
        <f t="shared" si="12"/>
        <v>0</v>
      </c>
      <c r="AC1708" s="20" t="b">
        <f t="shared" si="13"/>
        <v>0</v>
      </c>
      <c r="AD1708" s="20" t="b">
        <f t="shared" si="14"/>
        <v>0</v>
      </c>
      <c r="AE1708" s="20" t="b">
        <f t="shared" si="15"/>
        <v>0</v>
      </c>
      <c r="AG1708" s="20" t="b">
        <f t="shared" si="16"/>
        <v>0</v>
      </c>
      <c r="AH1708" s="20" t="b">
        <f t="shared" si="17"/>
        <v>0</v>
      </c>
      <c r="AI1708" s="20" t="b">
        <f t="shared" si="18"/>
        <v>0</v>
      </c>
    </row>
    <row r="1709">
      <c r="H1709" s="20" t="b">
        <f t="shared" si="1"/>
        <v>0</v>
      </c>
      <c r="I1709" s="21" t="b">
        <f t="shared" si="2"/>
        <v>0</v>
      </c>
      <c r="J1709" s="21" t="b">
        <f t="shared" si="3"/>
        <v>0</v>
      </c>
      <c r="AB1709" s="20" t="b">
        <f t="shared" si="12"/>
        <v>0</v>
      </c>
      <c r="AC1709" s="20" t="b">
        <f t="shared" si="13"/>
        <v>0</v>
      </c>
      <c r="AD1709" s="20" t="b">
        <f t="shared" si="14"/>
        <v>0</v>
      </c>
      <c r="AE1709" s="20" t="b">
        <f t="shared" si="15"/>
        <v>0</v>
      </c>
      <c r="AG1709" s="20" t="b">
        <f t="shared" si="16"/>
        <v>0</v>
      </c>
      <c r="AH1709" s="20" t="b">
        <f t="shared" si="17"/>
        <v>0</v>
      </c>
      <c r="AI1709" s="20" t="b">
        <f t="shared" si="18"/>
        <v>0</v>
      </c>
    </row>
    <row r="1710">
      <c r="H1710" s="20" t="b">
        <f t="shared" si="1"/>
        <v>0</v>
      </c>
      <c r="I1710" s="21" t="b">
        <f t="shared" si="2"/>
        <v>0</v>
      </c>
      <c r="J1710" s="21" t="b">
        <f t="shared" si="3"/>
        <v>0</v>
      </c>
      <c r="AB1710" s="20" t="b">
        <f t="shared" si="12"/>
        <v>0</v>
      </c>
      <c r="AC1710" s="20" t="b">
        <f t="shared" si="13"/>
        <v>0</v>
      </c>
      <c r="AD1710" s="20" t="b">
        <f t="shared" si="14"/>
        <v>0</v>
      </c>
      <c r="AE1710" s="20" t="b">
        <f t="shared" si="15"/>
        <v>0</v>
      </c>
      <c r="AG1710" s="20" t="b">
        <f t="shared" si="16"/>
        <v>0</v>
      </c>
      <c r="AH1710" s="20" t="b">
        <f t="shared" si="17"/>
        <v>0</v>
      </c>
      <c r="AI1710" s="20" t="b">
        <f t="shared" si="18"/>
        <v>0</v>
      </c>
    </row>
    <row r="1711">
      <c r="H1711" s="20" t="b">
        <f t="shared" si="1"/>
        <v>0</v>
      </c>
      <c r="I1711" s="21" t="b">
        <f t="shared" si="2"/>
        <v>0</v>
      </c>
      <c r="J1711" s="21" t="b">
        <f t="shared" si="3"/>
        <v>0</v>
      </c>
      <c r="AB1711" s="20" t="b">
        <f t="shared" si="12"/>
        <v>0</v>
      </c>
      <c r="AC1711" s="20" t="b">
        <f t="shared" si="13"/>
        <v>0</v>
      </c>
      <c r="AD1711" s="20" t="b">
        <f t="shared" si="14"/>
        <v>0</v>
      </c>
      <c r="AE1711" s="20" t="b">
        <f t="shared" si="15"/>
        <v>0</v>
      </c>
      <c r="AG1711" s="20" t="b">
        <f t="shared" si="16"/>
        <v>0</v>
      </c>
      <c r="AH1711" s="20" t="b">
        <f t="shared" si="17"/>
        <v>0</v>
      </c>
      <c r="AI1711" s="20" t="b">
        <f t="shared" si="18"/>
        <v>0</v>
      </c>
    </row>
    <row r="1712">
      <c r="H1712" s="20" t="b">
        <f t="shared" si="1"/>
        <v>0</v>
      </c>
      <c r="I1712" s="21" t="b">
        <f t="shared" si="2"/>
        <v>0</v>
      </c>
      <c r="J1712" s="21" t="b">
        <f t="shared" si="3"/>
        <v>0</v>
      </c>
      <c r="AB1712" s="20" t="b">
        <f t="shared" si="12"/>
        <v>0</v>
      </c>
      <c r="AC1712" s="20" t="b">
        <f t="shared" si="13"/>
        <v>0</v>
      </c>
      <c r="AD1712" s="20" t="b">
        <f t="shared" si="14"/>
        <v>0</v>
      </c>
      <c r="AE1712" s="20" t="b">
        <f t="shared" si="15"/>
        <v>0</v>
      </c>
      <c r="AG1712" s="20" t="b">
        <f t="shared" si="16"/>
        <v>0</v>
      </c>
      <c r="AH1712" s="20" t="b">
        <f t="shared" si="17"/>
        <v>0</v>
      </c>
      <c r="AI1712" s="20" t="b">
        <f t="shared" si="18"/>
        <v>0</v>
      </c>
    </row>
    <row r="1713">
      <c r="H1713" s="20" t="b">
        <f t="shared" si="1"/>
        <v>0</v>
      </c>
      <c r="I1713" s="21" t="b">
        <f t="shared" si="2"/>
        <v>0</v>
      </c>
      <c r="J1713" s="21" t="b">
        <f t="shared" si="3"/>
        <v>0</v>
      </c>
      <c r="AB1713" s="20" t="b">
        <f t="shared" si="12"/>
        <v>0</v>
      </c>
      <c r="AC1713" s="20" t="b">
        <f t="shared" si="13"/>
        <v>0</v>
      </c>
      <c r="AD1713" s="20" t="b">
        <f t="shared" si="14"/>
        <v>0</v>
      </c>
      <c r="AE1713" s="20" t="b">
        <f t="shared" si="15"/>
        <v>0</v>
      </c>
      <c r="AG1713" s="20" t="b">
        <f t="shared" si="16"/>
        <v>0</v>
      </c>
      <c r="AH1713" s="20" t="b">
        <f t="shared" si="17"/>
        <v>0</v>
      </c>
      <c r="AI1713" s="20" t="b">
        <f t="shared" si="18"/>
        <v>0</v>
      </c>
    </row>
    <row r="1714">
      <c r="H1714" s="20" t="b">
        <f t="shared" si="1"/>
        <v>0</v>
      </c>
      <c r="I1714" s="21" t="b">
        <f t="shared" si="2"/>
        <v>0</v>
      </c>
      <c r="J1714" s="21" t="b">
        <f t="shared" si="3"/>
        <v>0</v>
      </c>
      <c r="AB1714" s="20" t="b">
        <f t="shared" si="12"/>
        <v>0</v>
      </c>
      <c r="AC1714" s="20" t="b">
        <f t="shared" si="13"/>
        <v>0</v>
      </c>
      <c r="AD1714" s="20" t="b">
        <f t="shared" si="14"/>
        <v>0</v>
      </c>
      <c r="AE1714" s="20" t="b">
        <f t="shared" si="15"/>
        <v>0</v>
      </c>
      <c r="AG1714" s="20" t="b">
        <f t="shared" si="16"/>
        <v>0</v>
      </c>
      <c r="AH1714" s="20" t="b">
        <f t="shared" si="17"/>
        <v>0</v>
      </c>
      <c r="AI1714" s="20" t="b">
        <f t="shared" si="18"/>
        <v>0</v>
      </c>
    </row>
    <row r="1715">
      <c r="H1715" s="20" t="b">
        <f t="shared" si="1"/>
        <v>0</v>
      </c>
      <c r="I1715" s="21" t="b">
        <f t="shared" si="2"/>
        <v>0</v>
      </c>
      <c r="J1715" s="21" t="b">
        <f t="shared" si="3"/>
        <v>0</v>
      </c>
      <c r="AB1715" s="20" t="b">
        <f t="shared" si="12"/>
        <v>0</v>
      </c>
      <c r="AC1715" s="20" t="b">
        <f t="shared" si="13"/>
        <v>0</v>
      </c>
      <c r="AD1715" s="20" t="b">
        <f t="shared" si="14"/>
        <v>0</v>
      </c>
      <c r="AE1715" s="20" t="b">
        <f t="shared" si="15"/>
        <v>0</v>
      </c>
      <c r="AG1715" s="20" t="b">
        <f t="shared" si="16"/>
        <v>0</v>
      </c>
      <c r="AH1715" s="20" t="b">
        <f t="shared" si="17"/>
        <v>0</v>
      </c>
      <c r="AI1715" s="20" t="b">
        <f t="shared" si="18"/>
        <v>0</v>
      </c>
    </row>
    <row r="1716">
      <c r="H1716" s="20" t="b">
        <f t="shared" si="1"/>
        <v>0</v>
      </c>
      <c r="I1716" s="21" t="b">
        <f t="shared" si="2"/>
        <v>0</v>
      </c>
      <c r="J1716" s="21" t="b">
        <f t="shared" si="3"/>
        <v>0</v>
      </c>
      <c r="AB1716" s="20" t="b">
        <f t="shared" si="12"/>
        <v>0</v>
      </c>
      <c r="AC1716" s="20" t="b">
        <f t="shared" si="13"/>
        <v>0</v>
      </c>
      <c r="AD1716" s="20" t="b">
        <f t="shared" si="14"/>
        <v>0</v>
      </c>
      <c r="AE1716" s="20" t="b">
        <f t="shared" si="15"/>
        <v>0</v>
      </c>
      <c r="AG1716" s="20" t="b">
        <f t="shared" si="16"/>
        <v>0</v>
      </c>
      <c r="AH1716" s="20" t="b">
        <f t="shared" si="17"/>
        <v>0</v>
      </c>
      <c r="AI1716" s="20" t="b">
        <f t="shared" si="18"/>
        <v>0</v>
      </c>
    </row>
    <row r="1717">
      <c r="H1717" s="20" t="b">
        <f t="shared" si="1"/>
        <v>0</v>
      </c>
      <c r="I1717" s="21" t="b">
        <f t="shared" si="2"/>
        <v>0</v>
      </c>
      <c r="J1717" s="21" t="b">
        <f t="shared" si="3"/>
        <v>0</v>
      </c>
      <c r="AB1717" s="20" t="b">
        <f t="shared" si="12"/>
        <v>0</v>
      </c>
      <c r="AC1717" s="20" t="b">
        <f t="shared" si="13"/>
        <v>0</v>
      </c>
      <c r="AD1717" s="20" t="b">
        <f t="shared" si="14"/>
        <v>0</v>
      </c>
      <c r="AE1717" s="20" t="b">
        <f t="shared" si="15"/>
        <v>0</v>
      </c>
      <c r="AG1717" s="20" t="b">
        <f t="shared" si="16"/>
        <v>0</v>
      </c>
      <c r="AH1717" s="20" t="b">
        <f t="shared" si="17"/>
        <v>0</v>
      </c>
      <c r="AI1717" s="20" t="b">
        <f t="shared" si="18"/>
        <v>0</v>
      </c>
    </row>
    <row r="1718">
      <c r="H1718" s="20" t="b">
        <f t="shared" si="1"/>
        <v>0</v>
      </c>
      <c r="I1718" s="21" t="b">
        <f t="shared" si="2"/>
        <v>0</v>
      </c>
      <c r="J1718" s="21" t="b">
        <f t="shared" si="3"/>
        <v>0</v>
      </c>
      <c r="AB1718" s="20" t="b">
        <f t="shared" si="12"/>
        <v>0</v>
      </c>
      <c r="AC1718" s="20" t="b">
        <f t="shared" si="13"/>
        <v>0</v>
      </c>
      <c r="AD1718" s="20" t="b">
        <f t="shared" si="14"/>
        <v>0</v>
      </c>
      <c r="AE1718" s="20" t="b">
        <f t="shared" si="15"/>
        <v>0</v>
      </c>
      <c r="AG1718" s="20" t="b">
        <f t="shared" si="16"/>
        <v>0</v>
      </c>
      <c r="AH1718" s="20" t="b">
        <f t="shared" si="17"/>
        <v>0</v>
      </c>
      <c r="AI1718" s="20" t="b">
        <f t="shared" si="18"/>
        <v>0</v>
      </c>
    </row>
    <row r="1719">
      <c r="H1719" s="20" t="b">
        <f t="shared" si="1"/>
        <v>0</v>
      </c>
      <c r="I1719" s="21" t="b">
        <f t="shared" si="2"/>
        <v>0</v>
      </c>
      <c r="J1719" s="21" t="b">
        <f t="shared" si="3"/>
        <v>0</v>
      </c>
      <c r="AB1719" s="20" t="b">
        <f t="shared" si="12"/>
        <v>0</v>
      </c>
      <c r="AC1719" s="20" t="b">
        <f t="shared" si="13"/>
        <v>0</v>
      </c>
      <c r="AD1719" s="20" t="b">
        <f t="shared" si="14"/>
        <v>0</v>
      </c>
      <c r="AE1719" s="20" t="b">
        <f t="shared" si="15"/>
        <v>0</v>
      </c>
      <c r="AG1719" s="20" t="b">
        <f t="shared" si="16"/>
        <v>0</v>
      </c>
      <c r="AH1719" s="20" t="b">
        <f t="shared" si="17"/>
        <v>0</v>
      </c>
      <c r="AI1719" s="20" t="b">
        <f t="shared" si="18"/>
        <v>0</v>
      </c>
    </row>
    <row r="1720">
      <c r="H1720" s="20" t="b">
        <f t="shared" si="1"/>
        <v>0</v>
      </c>
      <c r="I1720" s="21" t="b">
        <f t="shared" si="2"/>
        <v>0</v>
      </c>
      <c r="J1720" s="21" t="b">
        <f t="shared" si="3"/>
        <v>0</v>
      </c>
      <c r="AB1720" s="20" t="b">
        <f t="shared" si="12"/>
        <v>0</v>
      </c>
      <c r="AC1720" s="20" t="b">
        <f t="shared" si="13"/>
        <v>0</v>
      </c>
      <c r="AD1720" s="20" t="b">
        <f t="shared" si="14"/>
        <v>0</v>
      </c>
      <c r="AE1720" s="20" t="b">
        <f t="shared" si="15"/>
        <v>0</v>
      </c>
      <c r="AG1720" s="20" t="b">
        <f t="shared" si="16"/>
        <v>0</v>
      </c>
      <c r="AH1720" s="20" t="b">
        <f t="shared" si="17"/>
        <v>0</v>
      </c>
      <c r="AI1720" s="20" t="b">
        <f t="shared" si="18"/>
        <v>0</v>
      </c>
    </row>
    <row r="1721">
      <c r="H1721" s="20" t="b">
        <f t="shared" si="1"/>
        <v>0</v>
      </c>
      <c r="I1721" s="21" t="b">
        <f t="shared" si="2"/>
        <v>0</v>
      </c>
      <c r="J1721" s="21" t="b">
        <f t="shared" si="3"/>
        <v>0</v>
      </c>
      <c r="AB1721" s="20" t="b">
        <f t="shared" si="12"/>
        <v>0</v>
      </c>
      <c r="AC1721" s="20" t="b">
        <f t="shared" si="13"/>
        <v>0</v>
      </c>
      <c r="AD1721" s="20" t="b">
        <f t="shared" si="14"/>
        <v>0</v>
      </c>
      <c r="AE1721" s="20" t="b">
        <f t="shared" si="15"/>
        <v>0</v>
      </c>
      <c r="AG1721" s="20" t="b">
        <f t="shared" si="16"/>
        <v>0</v>
      </c>
      <c r="AH1721" s="20" t="b">
        <f t="shared" si="17"/>
        <v>0</v>
      </c>
      <c r="AI1721" s="20" t="b">
        <f t="shared" si="18"/>
        <v>0</v>
      </c>
    </row>
    <row r="1722">
      <c r="H1722" s="20" t="b">
        <f t="shared" si="1"/>
        <v>0</v>
      </c>
      <c r="I1722" s="21" t="b">
        <f t="shared" si="2"/>
        <v>0</v>
      </c>
      <c r="J1722" s="21" t="b">
        <f t="shared" si="3"/>
        <v>0</v>
      </c>
      <c r="AB1722" s="20" t="b">
        <f t="shared" si="12"/>
        <v>0</v>
      </c>
      <c r="AC1722" s="20" t="b">
        <f t="shared" si="13"/>
        <v>0</v>
      </c>
      <c r="AD1722" s="20" t="b">
        <f t="shared" si="14"/>
        <v>0</v>
      </c>
      <c r="AE1722" s="20" t="b">
        <f t="shared" si="15"/>
        <v>0</v>
      </c>
      <c r="AG1722" s="20" t="b">
        <f t="shared" si="16"/>
        <v>0</v>
      </c>
      <c r="AH1722" s="20" t="b">
        <f t="shared" si="17"/>
        <v>0</v>
      </c>
      <c r="AI1722" s="20" t="b">
        <f t="shared" si="18"/>
        <v>0</v>
      </c>
    </row>
    <row r="1723">
      <c r="H1723" s="20" t="b">
        <f t="shared" si="1"/>
        <v>0</v>
      </c>
      <c r="I1723" s="21" t="b">
        <f t="shared" si="2"/>
        <v>0</v>
      </c>
      <c r="J1723" s="21" t="b">
        <f t="shared" si="3"/>
        <v>0</v>
      </c>
      <c r="AB1723" s="20" t="b">
        <f t="shared" si="12"/>
        <v>0</v>
      </c>
      <c r="AC1723" s="20" t="b">
        <f t="shared" si="13"/>
        <v>0</v>
      </c>
      <c r="AD1723" s="20" t="b">
        <f t="shared" si="14"/>
        <v>0</v>
      </c>
      <c r="AE1723" s="20" t="b">
        <f t="shared" si="15"/>
        <v>0</v>
      </c>
      <c r="AG1723" s="20" t="b">
        <f t="shared" si="16"/>
        <v>0</v>
      </c>
      <c r="AH1723" s="20" t="b">
        <f t="shared" si="17"/>
        <v>0</v>
      </c>
      <c r="AI1723" s="20" t="b">
        <f t="shared" si="18"/>
        <v>0</v>
      </c>
    </row>
    <row r="1724">
      <c r="H1724" s="20" t="b">
        <f t="shared" si="1"/>
        <v>0</v>
      </c>
      <c r="I1724" s="21" t="b">
        <f t="shared" si="2"/>
        <v>0</v>
      </c>
      <c r="J1724" s="21" t="b">
        <f t="shared" si="3"/>
        <v>0</v>
      </c>
      <c r="AB1724" s="20" t="b">
        <f t="shared" si="12"/>
        <v>0</v>
      </c>
      <c r="AC1724" s="20" t="b">
        <f t="shared" si="13"/>
        <v>0</v>
      </c>
      <c r="AD1724" s="20" t="b">
        <f t="shared" si="14"/>
        <v>0</v>
      </c>
      <c r="AE1724" s="20" t="b">
        <f t="shared" si="15"/>
        <v>0</v>
      </c>
      <c r="AG1724" s="20" t="b">
        <f t="shared" si="16"/>
        <v>0</v>
      </c>
      <c r="AH1724" s="20" t="b">
        <f t="shared" si="17"/>
        <v>0</v>
      </c>
      <c r="AI1724" s="20" t="b">
        <f t="shared" si="18"/>
        <v>0</v>
      </c>
    </row>
    <row r="1725">
      <c r="H1725" s="20" t="b">
        <f t="shared" si="1"/>
        <v>0</v>
      </c>
      <c r="I1725" s="21" t="b">
        <f t="shared" si="2"/>
        <v>0</v>
      </c>
      <c r="J1725" s="21" t="b">
        <f t="shared" si="3"/>
        <v>0</v>
      </c>
      <c r="AB1725" s="20" t="b">
        <f t="shared" si="12"/>
        <v>0</v>
      </c>
      <c r="AC1725" s="20" t="b">
        <f t="shared" si="13"/>
        <v>0</v>
      </c>
      <c r="AD1725" s="20" t="b">
        <f t="shared" si="14"/>
        <v>0</v>
      </c>
      <c r="AE1725" s="20" t="b">
        <f t="shared" si="15"/>
        <v>0</v>
      </c>
      <c r="AG1725" s="20" t="b">
        <f t="shared" si="16"/>
        <v>0</v>
      </c>
      <c r="AH1725" s="20" t="b">
        <f t="shared" si="17"/>
        <v>0</v>
      </c>
      <c r="AI1725" s="20" t="b">
        <f t="shared" si="18"/>
        <v>0</v>
      </c>
    </row>
    <row r="1726">
      <c r="H1726" s="20" t="b">
        <f t="shared" si="1"/>
        <v>0</v>
      </c>
      <c r="I1726" s="21" t="b">
        <f t="shared" si="2"/>
        <v>0</v>
      </c>
      <c r="J1726" s="21" t="b">
        <f t="shared" si="3"/>
        <v>0</v>
      </c>
      <c r="AB1726" s="20" t="b">
        <f t="shared" si="12"/>
        <v>0</v>
      </c>
      <c r="AC1726" s="20" t="b">
        <f t="shared" si="13"/>
        <v>0</v>
      </c>
      <c r="AD1726" s="20" t="b">
        <f t="shared" si="14"/>
        <v>0</v>
      </c>
      <c r="AE1726" s="20" t="b">
        <f t="shared" si="15"/>
        <v>0</v>
      </c>
      <c r="AG1726" s="20" t="b">
        <f t="shared" si="16"/>
        <v>0</v>
      </c>
      <c r="AH1726" s="20" t="b">
        <f t="shared" si="17"/>
        <v>0</v>
      </c>
      <c r="AI1726" s="20" t="b">
        <f t="shared" si="18"/>
        <v>0</v>
      </c>
    </row>
    <row r="1727">
      <c r="H1727" s="20" t="b">
        <f t="shared" si="1"/>
        <v>0</v>
      </c>
      <c r="I1727" s="21" t="b">
        <f t="shared" si="2"/>
        <v>0</v>
      </c>
      <c r="J1727" s="21" t="b">
        <f t="shared" si="3"/>
        <v>0</v>
      </c>
      <c r="AB1727" s="20" t="b">
        <f t="shared" si="12"/>
        <v>0</v>
      </c>
      <c r="AC1727" s="20" t="b">
        <f t="shared" si="13"/>
        <v>0</v>
      </c>
      <c r="AD1727" s="20" t="b">
        <f t="shared" si="14"/>
        <v>0</v>
      </c>
      <c r="AE1727" s="20" t="b">
        <f t="shared" si="15"/>
        <v>0</v>
      </c>
      <c r="AG1727" s="20" t="b">
        <f t="shared" si="16"/>
        <v>0</v>
      </c>
      <c r="AH1727" s="20" t="b">
        <f t="shared" si="17"/>
        <v>0</v>
      </c>
      <c r="AI1727" s="20" t="b">
        <f t="shared" si="18"/>
        <v>0</v>
      </c>
    </row>
    <row r="1728">
      <c r="H1728" s="20" t="b">
        <f t="shared" si="1"/>
        <v>0</v>
      </c>
      <c r="I1728" s="21" t="b">
        <f t="shared" si="2"/>
        <v>0</v>
      </c>
      <c r="J1728" s="21" t="b">
        <f t="shared" si="3"/>
        <v>0</v>
      </c>
      <c r="AB1728" s="20" t="b">
        <f t="shared" si="12"/>
        <v>0</v>
      </c>
      <c r="AC1728" s="20" t="b">
        <f t="shared" si="13"/>
        <v>0</v>
      </c>
      <c r="AD1728" s="20" t="b">
        <f t="shared" si="14"/>
        <v>0</v>
      </c>
      <c r="AE1728" s="20" t="b">
        <f t="shared" si="15"/>
        <v>0</v>
      </c>
      <c r="AG1728" s="20" t="b">
        <f t="shared" si="16"/>
        <v>0</v>
      </c>
      <c r="AH1728" s="20" t="b">
        <f t="shared" si="17"/>
        <v>0</v>
      </c>
      <c r="AI1728" s="20" t="b">
        <f t="shared" si="18"/>
        <v>0</v>
      </c>
    </row>
    <row r="1729">
      <c r="H1729" s="20" t="b">
        <f t="shared" si="1"/>
        <v>0</v>
      </c>
      <c r="I1729" s="21" t="b">
        <f t="shared" si="2"/>
        <v>0</v>
      </c>
      <c r="J1729" s="21" t="b">
        <f t="shared" si="3"/>
        <v>0</v>
      </c>
      <c r="AB1729" s="20" t="b">
        <f t="shared" si="12"/>
        <v>0</v>
      </c>
      <c r="AC1729" s="20" t="b">
        <f t="shared" si="13"/>
        <v>0</v>
      </c>
      <c r="AD1729" s="20" t="b">
        <f t="shared" si="14"/>
        <v>0</v>
      </c>
      <c r="AE1729" s="20" t="b">
        <f t="shared" si="15"/>
        <v>0</v>
      </c>
      <c r="AG1729" s="20" t="b">
        <f t="shared" si="16"/>
        <v>0</v>
      </c>
      <c r="AH1729" s="20" t="b">
        <f t="shared" si="17"/>
        <v>0</v>
      </c>
      <c r="AI1729" s="20" t="b">
        <f t="shared" si="18"/>
        <v>0</v>
      </c>
    </row>
    <row r="1730">
      <c r="H1730" s="20" t="b">
        <f t="shared" si="1"/>
        <v>0</v>
      </c>
      <c r="I1730" s="21" t="b">
        <f t="shared" si="2"/>
        <v>0</v>
      </c>
      <c r="J1730" s="21" t="b">
        <f t="shared" si="3"/>
        <v>0</v>
      </c>
      <c r="AB1730" s="20" t="b">
        <f t="shared" si="12"/>
        <v>0</v>
      </c>
      <c r="AC1730" s="20" t="b">
        <f t="shared" si="13"/>
        <v>0</v>
      </c>
      <c r="AD1730" s="20" t="b">
        <f t="shared" si="14"/>
        <v>0</v>
      </c>
      <c r="AE1730" s="20" t="b">
        <f t="shared" si="15"/>
        <v>0</v>
      </c>
      <c r="AG1730" s="20" t="b">
        <f t="shared" si="16"/>
        <v>0</v>
      </c>
      <c r="AH1730" s="20" t="b">
        <f t="shared" si="17"/>
        <v>0</v>
      </c>
      <c r="AI1730" s="20" t="b">
        <f t="shared" si="18"/>
        <v>0</v>
      </c>
    </row>
    <row r="1731">
      <c r="H1731" s="20" t="b">
        <f t="shared" si="1"/>
        <v>0</v>
      </c>
      <c r="I1731" s="21" t="b">
        <f t="shared" si="2"/>
        <v>0</v>
      </c>
      <c r="J1731" s="21" t="b">
        <f t="shared" si="3"/>
        <v>0</v>
      </c>
      <c r="AB1731" s="20" t="b">
        <f t="shared" si="12"/>
        <v>0</v>
      </c>
      <c r="AC1731" s="20" t="b">
        <f t="shared" si="13"/>
        <v>0</v>
      </c>
      <c r="AD1731" s="20" t="b">
        <f t="shared" si="14"/>
        <v>0</v>
      </c>
      <c r="AE1731" s="20" t="b">
        <f t="shared" si="15"/>
        <v>0</v>
      </c>
      <c r="AG1731" s="20" t="b">
        <f t="shared" si="16"/>
        <v>0</v>
      </c>
      <c r="AH1731" s="20" t="b">
        <f t="shared" si="17"/>
        <v>0</v>
      </c>
      <c r="AI1731" s="20" t="b">
        <f t="shared" si="18"/>
        <v>0</v>
      </c>
    </row>
    <row r="1732">
      <c r="H1732" s="20" t="b">
        <f t="shared" si="1"/>
        <v>0</v>
      </c>
      <c r="I1732" s="21" t="b">
        <f t="shared" si="2"/>
        <v>0</v>
      </c>
      <c r="J1732" s="21" t="b">
        <f t="shared" si="3"/>
        <v>0</v>
      </c>
      <c r="AB1732" s="20" t="b">
        <f t="shared" si="12"/>
        <v>0</v>
      </c>
      <c r="AC1732" s="20" t="b">
        <f t="shared" si="13"/>
        <v>0</v>
      </c>
      <c r="AD1732" s="20" t="b">
        <f t="shared" si="14"/>
        <v>0</v>
      </c>
      <c r="AE1732" s="20" t="b">
        <f t="shared" si="15"/>
        <v>0</v>
      </c>
      <c r="AG1732" s="20" t="b">
        <f t="shared" si="16"/>
        <v>0</v>
      </c>
      <c r="AH1732" s="20" t="b">
        <f t="shared" si="17"/>
        <v>0</v>
      </c>
      <c r="AI1732" s="20" t="b">
        <f t="shared" si="18"/>
        <v>0</v>
      </c>
    </row>
    <row r="1733">
      <c r="H1733" s="20" t="b">
        <f t="shared" si="1"/>
        <v>0</v>
      </c>
      <c r="I1733" s="21" t="b">
        <f t="shared" si="2"/>
        <v>0</v>
      </c>
      <c r="J1733" s="21" t="b">
        <f t="shared" si="3"/>
        <v>0</v>
      </c>
      <c r="AB1733" s="20" t="b">
        <f t="shared" si="12"/>
        <v>0</v>
      </c>
      <c r="AC1733" s="20" t="b">
        <f t="shared" si="13"/>
        <v>0</v>
      </c>
      <c r="AD1733" s="20" t="b">
        <f t="shared" si="14"/>
        <v>0</v>
      </c>
      <c r="AE1733" s="20" t="b">
        <f t="shared" si="15"/>
        <v>0</v>
      </c>
      <c r="AG1733" s="20" t="b">
        <f t="shared" si="16"/>
        <v>0</v>
      </c>
      <c r="AH1733" s="20" t="b">
        <f t="shared" si="17"/>
        <v>0</v>
      </c>
      <c r="AI1733" s="20" t="b">
        <f t="shared" si="18"/>
        <v>0</v>
      </c>
    </row>
    <row r="1734">
      <c r="H1734" s="20" t="b">
        <f t="shared" si="1"/>
        <v>0</v>
      </c>
      <c r="I1734" s="21" t="b">
        <f t="shared" si="2"/>
        <v>0</v>
      </c>
      <c r="J1734" s="21" t="b">
        <f t="shared" si="3"/>
        <v>0</v>
      </c>
      <c r="AB1734" s="20" t="b">
        <f t="shared" si="12"/>
        <v>0</v>
      </c>
      <c r="AC1734" s="20" t="b">
        <f t="shared" si="13"/>
        <v>0</v>
      </c>
      <c r="AD1734" s="20" t="b">
        <f t="shared" si="14"/>
        <v>0</v>
      </c>
      <c r="AE1734" s="20" t="b">
        <f t="shared" si="15"/>
        <v>0</v>
      </c>
      <c r="AG1734" s="20" t="b">
        <f t="shared" si="16"/>
        <v>0</v>
      </c>
      <c r="AH1734" s="20" t="b">
        <f t="shared" si="17"/>
        <v>0</v>
      </c>
      <c r="AI1734" s="20" t="b">
        <f t="shared" si="18"/>
        <v>0</v>
      </c>
    </row>
    <row r="1735">
      <c r="H1735" s="20" t="b">
        <f t="shared" si="1"/>
        <v>0</v>
      </c>
      <c r="I1735" s="21" t="b">
        <f t="shared" si="2"/>
        <v>0</v>
      </c>
      <c r="J1735" s="21" t="b">
        <f t="shared" si="3"/>
        <v>0</v>
      </c>
      <c r="AB1735" s="20" t="b">
        <f t="shared" si="12"/>
        <v>0</v>
      </c>
      <c r="AC1735" s="20" t="b">
        <f t="shared" si="13"/>
        <v>0</v>
      </c>
      <c r="AD1735" s="20" t="b">
        <f t="shared" si="14"/>
        <v>0</v>
      </c>
      <c r="AE1735" s="20" t="b">
        <f t="shared" si="15"/>
        <v>0</v>
      </c>
      <c r="AG1735" s="20" t="b">
        <f t="shared" si="16"/>
        <v>0</v>
      </c>
      <c r="AH1735" s="20" t="b">
        <f t="shared" si="17"/>
        <v>0</v>
      </c>
      <c r="AI1735" s="20" t="b">
        <f t="shared" si="18"/>
        <v>0</v>
      </c>
    </row>
    <row r="1736">
      <c r="H1736" s="20" t="b">
        <f t="shared" si="1"/>
        <v>0</v>
      </c>
      <c r="I1736" s="21" t="b">
        <f t="shared" si="2"/>
        <v>0</v>
      </c>
      <c r="J1736" s="21" t="b">
        <f t="shared" si="3"/>
        <v>0</v>
      </c>
      <c r="AB1736" s="20" t="b">
        <f t="shared" si="12"/>
        <v>0</v>
      </c>
      <c r="AC1736" s="20" t="b">
        <f t="shared" si="13"/>
        <v>0</v>
      </c>
      <c r="AD1736" s="20" t="b">
        <f t="shared" si="14"/>
        <v>0</v>
      </c>
      <c r="AE1736" s="20" t="b">
        <f t="shared" si="15"/>
        <v>0</v>
      </c>
      <c r="AG1736" s="20" t="b">
        <f t="shared" si="16"/>
        <v>0</v>
      </c>
      <c r="AH1736" s="20" t="b">
        <f t="shared" si="17"/>
        <v>0</v>
      </c>
      <c r="AI1736" s="20" t="b">
        <f t="shared" si="18"/>
        <v>0</v>
      </c>
    </row>
    <row r="1737">
      <c r="H1737" s="20" t="b">
        <f t="shared" si="1"/>
        <v>0</v>
      </c>
      <c r="I1737" s="21" t="b">
        <f t="shared" si="2"/>
        <v>0</v>
      </c>
      <c r="J1737" s="21" t="b">
        <f t="shared" si="3"/>
        <v>0</v>
      </c>
      <c r="AB1737" s="20" t="b">
        <f t="shared" si="12"/>
        <v>0</v>
      </c>
      <c r="AC1737" s="20" t="b">
        <f t="shared" si="13"/>
        <v>0</v>
      </c>
      <c r="AD1737" s="20" t="b">
        <f t="shared" si="14"/>
        <v>0</v>
      </c>
      <c r="AE1737" s="20" t="b">
        <f t="shared" si="15"/>
        <v>0</v>
      </c>
      <c r="AG1737" s="20" t="b">
        <f t="shared" si="16"/>
        <v>0</v>
      </c>
      <c r="AH1737" s="20" t="b">
        <f t="shared" si="17"/>
        <v>0</v>
      </c>
      <c r="AI1737" s="20" t="b">
        <f t="shared" si="18"/>
        <v>0</v>
      </c>
    </row>
    <row r="1738">
      <c r="H1738" s="20" t="b">
        <f t="shared" si="1"/>
        <v>0</v>
      </c>
      <c r="I1738" s="21" t="b">
        <f t="shared" si="2"/>
        <v>0</v>
      </c>
      <c r="J1738" s="21" t="b">
        <f t="shared" si="3"/>
        <v>0</v>
      </c>
      <c r="AB1738" s="20" t="b">
        <f t="shared" si="12"/>
        <v>0</v>
      </c>
      <c r="AC1738" s="20" t="b">
        <f t="shared" si="13"/>
        <v>0</v>
      </c>
      <c r="AD1738" s="20" t="b">
        <f t="shared" si="14"/>
        <v>0</v>
      </c>
      <c r="AE1738" s="20" t="b">
        <f t="shared" si="15"/>
        <v>0</v>
      </c>
      <c r="AG1738" s="20" t="b">
        <f t="shared" si="16"/>
        <v>0</v>
      </c>
      <c r="AH1738" s="20" t="b">
        <f t="shared" si="17"/>
        <v>0</v>
      </c>
      <c r="AI1738" s="20" t="b">
        <f t="shared" si="18"/>
        <v>0</v>
      </c>
    </row>
    <row r="1739">
      <c r="H1739" s="20" t="b">
        <f t="shared" si="1"/>
        <v>0</v>
      </c>
      <c r="I1739" s="21" t="b">
        <f t="shared" si="2"/>
        <v>0</v>
      </c>
      <c r="J1739" s="21" t="b">
        <f t="shared" si="3"/>
        <v>0</v>
      </c>
      <c r="AB1739" s="20" t="b">
        <f t="shared" si="12"/>
        <v>0</v>
      </c>
      <c r="AC1739" s="20" t="b">
        <f t="shared" si="13"/>
        <v>0</v>
      </c>
      <c r="AD1739" s="20" t="b">
        <f t="shared" si="14"/>
        <v>0</v>
      </c>
      <c r="AE1739" s="20" t="b">
        <f t="shared" si="15"/>
        <v>0</v>
      </c>
      <c r="AG1739" s="20" t="b">
        <f t="shared" si="16"/>
        <v>0</v>
      </c>
      <c r="AH1739" s="20" t="b">
        <f t="shared" si="17"/>
        <v>0</v>
      </c>
      <c r="AI1739" s="20" t="b">
        <f t="shared" si="18"/>
        <v>0</v>
      </c>
    </row>
    <row r="1740">
      <c r="H1740" s="20" t="b">
        <f t="shared" si="1"/>
        <v>0</v>
      </c>
      <c r="I1740" s="21" t="b">
        <f t="shared" si="2"/>
        <v>0</v>
      </c>
      <c r="J1740" s="21" t="b">
        <f t="shared" si="3"/>
        <v>0</v>
      </c>
      <c r="AB1740" s="20" t="b">
        <f t="shared" si="12"/>
        <v>0</v>
      </c>
      <c r="AC1740" s="20" t="b">
        <f t="shared" si="13"/>
        <v>0</v>
      </c>
      <c r="AD1740" s="20" t="b">
        <f t="shared" si="14"/>
        <v>0</v>
      </c>
      <c r="AE1740" s="20" t="b">
        <f t="shared" si="15"/>
        <v>0</v>
      </c>
      <c r="AG1740" s="20" t="b">
        <f t="shared" si="16"/>
        <v>0</v>
      </c>
      <c r="AH1740" s="20" t="b">
        <f t="shared" si="17"/>
        <v>0</v>
      </c>
      <c r="AI1740" s="20" t="b">
        <f t="shared" si="18"/>
        <v>0</v>
      </c>
    </row>
    <row r="1741">
      <c r="H1741" s="20" t="b">
        <f t="shared" si="1"/>
        <v>0</v>
      </c>
      <c r="I1741" s="21" t="b">
        <f t="shared" si="2"/>
        <v>0</v>
      </c>
      <c r="J1741" s="21" t="b">
        <f t="shared" si="3"/>
        <v>0</v>
      </c>
      <c r="AB1741" s="20" t="b">
        <f t="shared" si="12"/>
        <v>0</v>
      </c>
      <c r="AC1741" s="20" t="b">
        <f t="shared" si="13"/>
        <v>0</v>
      </c>
      <c r="AD1741" s="20" t="b">
        <f t="shared" si="14"/>
        <v>0</v>
      </c>
      <c r="AE1741" s="20" t="b">
        <f t="shared" si="15"/>
        <v>0</v>
      </c>
      <c r="AG1741" s="20" t="b">
        <f t="shared" si="16"/>
        <v>0</v>
      </c>
      <c r="AH1741" s="20" t="b">
        <f t="shared" si="17"/>
        <v>0</v>
      </c>
      <c r="AI1741" s="20" t="b">
        <f t="shared" si="18"/>
        <v>0</v>
      </c>
    </row>
    <row r="1742">
      <c r="H1742" s="20" t="b">
        <f t="shared" si="1"/>
        <v>0</v>
      </c>
      <c r="I1742" s="21" t="b">
        <f t="shared" si="2"/>
        <v>0</v>
      </c>
      <c r="J1742" s="21" t="b">
        <f t="shared" si="3"/>
        <v>0</v>
      </c>
      <c r="AB1742" s="20" t="b">
        <f t="shared" si="12"/>
        <v>0</v>
      </c>
      <c r="AC1742" s="20" t="b">
        <f t="shared" si="13"/>
        <v>0</v>
      </c>
      <c r="AD1742" s="20" t="b">
        <f t="shared" si="14"/>
        <v>0</v>
      </c>
      <c r="AE1742" s="20" t="b">
        <f t="shared" si="15"/>
        <v>0</v>
      </c>
      <c r="AG1742" s="20" t="b">
        <f t="shared" si="16"/>
        <v>0</v>
      </c>
      <c r="AH1742" s="20" t="b">
        <f t="shared" si="17"/>
        <v>0</v>
      </c>
      <c r="AI1742" s="20" t="b">
        <f t="shared" si="18"/>
        <v>0</v>
      </c>
    </row>
    <row r="1743">
      <c r="H1743" s="20" t="b">
        <f t="shared" si="1"/>
        <v>0</v>
      </c>
      <c r="I1743" s="21" t="b">
        <f t="shared" si="2"/>
        <v>0</v>
      </c>
      <c r="J1743" s="21" t="b">
        <f t="shared" si="3"/>
        <v>0</v>
      </c>
      <c r="AB1743" s="20" t="b">
        <f t="shared" si="12"/>
        <v>0</v>
      </c>
      <c r="AC1743" s="20" t="b">
        <f t="shared" si="13"/>
        <v>0</v>
      </c>
      <c r="AD1743" s="20" t="b">
        <f t="shared" si="14"/>
        <v>0</v>
      </c>
      <c r="AE1743" s="20" t="b">
        <f t="shared" si="15"/>
        <v>0</v>
      </c>
      <c r="AG1743" s="20" t="b">
        <f t="shared" si="16"/>
        <v>0</v>
      </c>
      <c r="AH1743" s="20" t="b">
        <f t="shared" si="17"/>
        <v>0</v>
      </c>
      <c r="AI1743" s="20" t="b">
        <f t="shared" si="18"/>
        <v>0</v>
      </c>
    </row>
    <row r="1744">
      <c r="H1744" s="20" t="b">
        <f t="shared" si="1"/>
        <v>0</v>
      </c>
      <c r="I1744" s="21" t="b">
        <f t="shared" si="2"/>
        <v>0</v>
      </c>
      <c r="J1744" s="21" t="b">
        <f t="shared" si="3"/>
        <v>0</v>
      </c>
      <c r="AB1744" s="20" t="b">
        <f t="shared" si="12"/>
        <v>0</v>
      </c>
      <c r="AC1744" s="20" t="b">
        <f t="shared" si="13"/>
        <v>0</v>
      </c>
      <c r="AD1744" s="20" t="b">
        <f t="shared" si="14"/>
        <v>0</v>
      </c>
      <c r="AE1744" s="20" t="b">
        <f t="shared" si="15"/>
        <v>0</v>
      </c>
      <c r="AG1744" s="20" t="b">
        <f t="shared" si="16"/>
        <v>0</v>
      </c>
      <c r="AH1744" s="20" t="b">
        <f t="shared" si="17"/>
        <v>0</v>
      </c>
      <c r="AI1744" s="20" t="b">
        <f t="shared" si="18"/>
        <v>0</v>
      </c>
    </row>
    <row r="1745">
      <c r="H1745" s="20" t="b">
        <f t="shared" si="1"/>
        <v>0</v>
      </c>
      <c r="I1745" s="21" t="b">
        <f t="shared" si="2"/>
        <v>0</v>
      </c>
      <c r="J1745" s="21" t="b">
        <f t="shared" si="3"/>
        <v>0</v>
      </c>
      <c r="AB1745" s="20" t="b">
        <f t="shared" si="12"/>
        <v>0</v>
      </c>
      <c r="AC1745" s="20" t="b">
        <f t="shared" si="13"/>
        <v>0</v>
      </c>
      <c r="AD1745" s="20" t="b">
        <f t="shared" si="14"/>
        <v>0</v>
      </c>
      <c r="AE1745" s="20" t="b">
        <f t="shared" si="15"/>
        <v>0</v>
      </c>
      <c r="AG1745" s="20" t="b">
        <f t="shared" si="16"/>
        <v>0</v>
      </c>
      <c r="AH1745" s="20" t="b">
        <f t="shared" si="17"/>
        <v>0</v>
      </c>
      <c r="AI1745" s="20" t="b">
        <f t="shared" si="18"/>
        <v>0</v>
      </c>
    </row>
    <row r="1746">
      <c r="H1746" s="20" t="b">
        <f t="shared" si="1"/>
        <v>0</v>
      </c>
      <c r="I1746" s="21" t="b">
        <f t="shared" si="2"/>
        <v>0</v>
      </c>
      <c r="J1746" s="21" t="b">
        <f t="shared" si="3"/>
        <v>0</v>
      </c>
      <c r="AB1746" s="20" t="b">
        <f t="shared" si="12"/>
        <v>0</v>
      </c>
      <c r="AC1746" s="20" t="b">
        <f t="shared" si="13"/>
        <v>0</v>
      </c>
      <c r="AD1746" s="20" t="b">
        <f t="shared" si="14"/>
        <v>0</v>
      </c>
      <c r="AE1746" s="20" t="b">
        <f t="shared" si="15"/>
        <v>0</v>
      </c>
      <c r="AG1746" s="20" t="b">
        <f t="shared" si="16"/>
        <v>0</v>
      </c>
      <c r="AH1746" s="20" t="b">
        <f t="shared" si="17"/>
        <v>0</v>
      </c>
      <c r="AI1746" s="20" t="b">
        <f t="shared" si="18"/>
        <v>0</v>
      </c>
    </row>
    <row r="1747">
      <c r="H1747" s="20" t="b">
        <f t="shared" si="1"/>
        <v>0</v>
      </c>
      <c r="I1747" s="21" t="b">
        <f t="shared" si="2"/>
        <v>0</v>
      </c>
      <c r="J1747" s="21" t="b">
        <f t="shared" si="3"/>
        <v>0</v>
      </c>
      <c r="AB1747" s="20" t="b">
        <f t="shared" si="12"/>
        <v>0</v>
      </c>
      <c r="AC1747" s="20" t="b">
        <f t="shared" si="13"/>
        <v>0</v>
      </c>
      <c r="AD1747" s="20" t="b">
        <f t="shared" si="14"/>
        <v>0</v>
      </c>
      <c r="AE1747" s="20" t="b">
        <f t="shared" si="15"/>
        <v>0</v>
      </c>
      <c r="AG1747" s="20" t="b">
        <f t="shared" si="16"/>
        <v>0</v>
      </c>
      <c r="AH1747" s="20" t="b">
        <f t="shared" si="17"/>
        <v>0</v>
      </c>
      <c r="AI1747" s="20" t="b">
        <f t="shared" si="18"/>
        <v>0</v>
      </c>
    </row>
    <row r="1748">
      <c r="H1748" s="20" t="b">
        <f t="shared" si="1"/>
        <v>0</v>
      </c>
      <c r="I1748" s="21" t="b">
        <f t="shared" si="2"/>
        <v>0</v>
      </c>
      <c r="J1748" s="21" t="b">
        <f t="shared" si="3"/>
        <v>0</v>
      </c>
      <c r="AB1748" s="20" t="b">
        <f t="shared" si="12"/>
        <v>0</v>
      </c>
      <c r="AC1748" s="20" t="b">
        <f t="shared" si="13"/>
        <v>0</v>
      </c>
      <c r="AD1748" s="20" t="b">
        <f t="shared" si="14"/>
        <v>0</v>
      </c>
      <c r="AE1748" s="20" t="b">
        <f t="shared" si="15"/>
        <v>0</v>
      </c>
      <c r="AG1748" s="20" t="b">
        <f t="shared" si="16"/>
        <v>0</v>
      </c>
      <c r="AH1748" s="20" t="b">
        <f t="shared" si="17"/>
        <v>0</v>
      </c>
      <c r="AI1748" s="20" t="b">
        <f t="shared" si="18"/>
        <v>0</v>
      </c>
    </row>
    <row r="1749">
      <c r="H1749" s="20" t="b">
        <f t="shared" si="1"/>
        <v>0</v>
      </c>
      <c r="I1749" s="21" t="b">
        <f t="shared" si="2"/>
        <v>0</v>
      </c>
      <c r="J1749" s="21" t="b">
        <f t="shared" si="3"/>
        <v>0</v>
      </c>
      <c r="AB1749" s="20" t="b">
        <f t="shared" si="12"/>
        <v>0</v>
      </c>
      <c r="AC1749" s="20" t="b">
        <f t="shared" si="13"/>
        <v>0</v>
      </c>
      <c r="AD1749" s="20" t="b">
        <f t="shared" si="14"/>
        <v>0</v>
      </c>
      <c r="AE1749" s="20" t="b">
        <f t="shared" si="15"/>
        <v>0</v>
      </c>
      <c r="AG1749" s="20" t="b">
        <f t="shared" si="16"/>
        <v>0</v>
      </c>
      <c r="AH1749" s="20" t="b">
        <f t="shared" si="17"/>
        <v>0</v>
      </c>
      <c r="AI1749" s="20" t="b">
        <f t="shared" si="18"/>
        <v>0</v>
      </c>
    </row>
    <row r="1750">
      <c r="H1750" s="20" t="b">
        <f t="shared" si="1"/>
        <v>0</v>
      </c>
      <c r="I1750" s="21" t="b">
        <f t="shared" si="2"/>
        <v>0</v>
      </c>
      <c r="J1750" s="21" t="b">
        <f t="shared" si="3"/>
        <v>0</v>
      </c>
      <c r="AB1750" s="20" t="b">
        <f t="shared" si="12"/>
        <v>0</v>
      </c>
      <c r="AC1750" s="20" t="b">
        <f t="shared" si="13"/>
        <v>0</v>
      </c>
      <c r="AD1750" s="20" t="b">
        <f t="shared" si="14"/>
        <v>0</v>
      </c>
      <c r="AE1750" s="20" t="b">
        <f t="shared" si="15"/>
        <v>0</v>
      </c>
      <c r="AG1750" s="20" t="b">
        <f t="shared" si="16"/>
        <v>0</v>
      </c>
      <c r="AH1750" s="20" t="b">
        <f t="shared" si="17"/>
        <v>0</v>
      </c>
      <c r="AI1750" s="20" t="b">
        <f t="shared" si="18"/>
        <v>0</v>
      </c>
    </row>
    <row r="1751">
      <c r="H1751" s="20" t="b">
        <f t="shared" si="1"/>
        <v>0</v>
      </c>
      <c r="I1751" s="21" t="b">
        <f t="shared" si="2"/>
        <v>0</v>
      </c>
      <c r="J1751" s="21" t="b">
        <f t="shared" si="3"/>
        <v>0</v>
      </c>
      <c r="AB1751" s="20" t="b">
        <f t="shared" si="12"/>
        <v>0</v>
      </c>
      <c r="AC1751" s="20" t="b">
        <f t="shared" si="13"/>
        <v>0</v>
      </c>
      <c r="AD1751" s="20" t="b">
        <f t="shared" si="14"/>
        <v>0</v>
      </c>
      <c r="AE1751" s="20" t="b">
        <f t="shared" si="15"/>
        <v>0</v>
      </c>
      <c r="AG1751" s="20" t="b">
        <f t="shared" si="16"/>
        <v>0</v>
      </c>
      <c r="AH1751" s="20" t="b">
        <f t="shared" si="17"/>
        <v>0</v>
      </c>
      <c r="AI1751" s="20" t="b">
        <f t="shared" si="18"/>
        <v>0</v>
      </c>
    </row>
    <row r="1752">
      <c r="H1752" s="20" t="b">
        <f t="shared" si="1"/>
        <v>0</v>
      </c>
      <c r="I1752" s="21" t="b">
        <f t="shared" si="2"/>
        <v>0</v>
      </c>
      <c r="J1752" s="21" t="b">
        <f t="shared" si="3"/>
        <v>0</v>
      </c>
      <c r="AB1752" s="20" t="b">
        <f t="shared" si="12"/>
        <v>0</v>
      </c>
      <c r="AC1752" s="20" t="b">
        <f t="shared" si="13"/>
        <v>0</v>
      </c>
      <c r="AD1752" s="20" t="b">
        <f t="shared" si="14"/>
        <v>0</v>
      </c>
      <c r="AE1752" s="20" t="b">
        <f t="shared" si="15"/>
        <v>0</v>
      </c>
      <c r="AG1752" s="20" t="b">
        <f t="shared" si="16"/>
        <v>0</v>
      </c>
      <c r="AH1752" s="20" t="b">
        <f t="shared" si="17"/>
        <v>0</v>
      </c>
      <c r="AI1752" s="20" t="b">
        <f t="shared" si="18"/>
        <v>0</v>
      </c>
    </row>
    <row r="1753">
      <c r="H1753" s="20" t="b">
        <f t="shared" si="1"/>
        <v>0</v>
      </c>
      <c r="I1753" s="21" t="b">
        <f t="shared" si="2"/>
        <v>0</v>
      </c>
      <c r="J1753" s="21" t="b">
        <f t="shared" si="3"/>
        <v>0</v>
      </c>
      <c r="AB1753" s="20" t="b">
        <f t="shared" si="12"/>
        <v>0</v>
      </c>
      <c r="AC1753" s="20" t="b">
        <f t="shared" si="13"/>
        <v>0</v>
      </c>
      <c r="AD1753" s="20" t="b">
        <f t="shared" si="14"/>
        <v>0</v>
      </c>
      <c r="AE1753" s="20" t="b">
        <f t="shared" si="15"/>
        <v>0</v>
      </c>
      <c r="AG1753" s="20" t="b">
        <f t="shared" si="16"/>
        <v>0</v>
      </c>
      <c r="AH1753" s="20" t="b">
        <f t="shared" si="17"/>
        <v>0</v>
      </c>
      <c r="AI1753" s="20" t="b">
        <f t="shared" si="18"/>
        <v>0</v>
      </c>
    </row>
    <row r="1754">
      <c r="H1754" s="20" t="b">
        <f t="shared" si="1"/>
        <v>0</v>
      </c>
      <c r="I1754" s="21" t="b">
        <f t="shared" si="2"/>
        <v>0</v>
      </c>
      <c r="J1754" s="21" t="b">
        <f t="shared" si="3"/>
        <v>0</v>
      </c>
      <c r="AB1754" s="20" t="b">
        <f t="shared" si="12"/>
        <v>0</v>
      </c>
      <c r="AC1754" s="20" t="b">
        <f t="shared" si="13"/>
        <v>0</v>
      </c>
      <c r="AD1754" s="20" t="b">
        <f t="shared" si="14"/>
        <v>0</v>
      </c>
      <c r="AE1754" s="20" t="b">
        <f t="shared" si="15"/>
        <v>0</v>
      </c>
      <c r="AG1754" s="20" t="b">
        <f t="shared" si="16"/>
        <v>0</v>
      </c>
      <c r="AH1754" s="20" t="b">
        <f t="shared" si="17"/>
        <v>0</v>
      </c>
      <c r="AI1754" s="20" t="b">
        <f t="shared" si="18"/>
        <v>0</v>
      </c>
    </row>
    <row r="1755">
      <c r="H1755" s="20" t="b">
        <f t="shared" si="1"/>
        <v>0</v>
      </c>
      <c r="I1755" s="21" t="b">
        <f t="shared" si="2"/>
        <v>0</v>
      </c>
      <c r="J1755" s="21" t="b">
        <f t="shared" si="3"/>
        <v>0</v>
      </c>
      <c r="AB1755" s="20" t="b">
        <f t="shared" si="12"/>
        <v>0</v>
      </c>
      <c r="AC1755" s="20" t="b">
        <f t="shared" si="13"/>
        <v>0</v>
      </c>
      <c r="AD1755" s="20" t="b">
        <f t="shared" si="14"/>
        <v>0</v>
      </c>
      <c r="AE1755" s="20" t="b">
        <f t="shared" si="15"/>
        <v>0</v>
      </c>
      <c r="AG1755" s="20" t="b">
        <f t="shared" si="16"/>
        <v>0</v>
      </c>
      <c r="AH1755" s="20" t="b">
        <f t="shared" si="17"/>
        <v>0</v>
      </c>
      <c r="AI1755" s="20" t="b">
        <f t="shared" si="18"/>
        <v>0</v>
      </c>
    </row>
    <row r="1756">
      <c r="H1756" s="20" t="b">
        <f t="shared" si="1"/>
        <v>0</v>
      </c>
      <c r="I1756" s="21" t="b">
        <f t="shared" si="2"/>
        <v>0</v>
      </c>
      <c r="J1756" s="21" t="b">
        <f t="shared" si="3"/>
        <v>0</v>
      </c>
      <c r="AB1756" s="20" t="b">
        <f t="shared" si="12"/>
        <v>0</v>
      </c>
      <c r="AC1756" s="20" t="b">
        <f t="shared" si="13"/>
        <v>0</v>
      </c>
      <c r="AD1756" s="20" t="b">
        <f t="shared" si="14"/>
        <v>0</v>
      </c>
      <c r="AE1756" s="20" t="b">
        <f t="shared" si="15"/>
        <v>0</v>
      </c>
      <c r="AG1756" s="20" t="b">
        <f t="shared" si="16"/>
        <v>0</v>
      </c>
      <c r="AH1756" s="20" t="b">
        <f t="shared" si="17"/>
        <v>0</v>
      </c>
      <c r="AI1756" s="20" t="b">
        <f t="shared" si="18"/>
        <v>0</v>
      </c>
    </row>
    <row r="1757">
      <c r="H1757" s="20" t="b">
        <f t="shared" si="1"/>
        <v>0</v>
      </c>
      <c r="I1757" s="21" t="b">
        <f t="shared" si="2"/>
        <v>0</v>
      </c>
      <c r="J1757" s="21" t="b">
        <f t="shared" si="3"/>
        <v>0</v>
      </c>
      <c r="AB1757" s="20" t="b">
        <f t="shared" si="12"/>
        <v>0</v>
      </c>
      <c r="AC1757" s="20" t="b">
        <f t="shared" si="13"/>
        <v>0</v>
      </c>
      <c r="AD1757" s="20" t="b">
        <f t="shared" si="14"/>
        <v>0</v>
      </c>
      <c r="AE1757" s="20" t="b">
        <f t="shared" si="15"/>
        <v>0</v>
      </c>
      <c r="AG1757" s="20" t="b">
        <f t="shared" si="16"/>
        <v>0</v>
      </c>
      <c r="AH1757" s="20" t="b">
        <f t="shared" si="17"/>
        <v>0</v>
      </c>
      <c r="AI1757" s="20" t="b">
        <f t="shared" si="18"/>
        <v>0</v>
      </c>
    </row>
    <row r="1758">
      <c r="H1758" s="20" t="b">
        <f t="shared" si="1"/>
        <v>0</v>
      </c>
      <c r="I1758" s="21" t="b">
        <f t="shared" si="2"/>
        <v>0</v>
      </c>
      <c r="J1758" s="21" t="b">
        <f t="shared" si="3"/>
        <v>0</v>
      </c>
      <c r="AB1758" s="20" t="b">
        <f t="shared" si="12"/>
        <v>0</v>
      </c>
      <c r="AC1758" s="20" t="b">
        <f t="shared" si="13"/>
        <v>0</v>
      </c>
      <c r="AD1758" s="20" t="b">
        <f t="shared" si="14"/>
        <v>0</v>
      </c>
      <c r="AE1758" s="20" t="b">
        <f t="shared" si="15"/>
        <v>0</v>
      </c>
      <c r="AG1758" s="20" t="b">
        <f t="shared" si="16"/>
        <v>0</v>
      </c>
      <c r="AH1758" s="20" t="b">
        <f t="shared" si="17"/>
        <v>0</v>
      </c>
      <c r="AI1758" s="20" t="b">
        <f t="shared" si="18"/>
        <v>0</v>
      </c>
    </row>
    <row r="1759">
      <c r="H1759" s="20" t="b">
        <f t="shared" si="1"/>
        <v>0</v>
      </c>
      <c r="I1759" s="21" t="b">
        <f t="shared" si="2"/>
        <v>0</v>
      </c>
      <c r="J1759" s="21" t="b">
        <f t="shared" si="3"/>
        <v>0</v>
      </c>
      <c r="AB1759" s="20" t="b">
        <f t="shared" si="12"/>
        <v>0</v>
      </c>
      <c r="AC1759" s="20" t="b">
        <f t="shared" si="13"/>
        <v>0</v>
      </c>
      <c r="AD1759" s="20" t="b">
        <f t="shared" si="14"/>
        <v>0</v>
      </c>
      <c r="AE1759" s="20" t="b">
        <f t="shared" si="15"/>
        <v>0</v>
      </c>
      <c r="AG1759" s="20" t="b">
        <f t="shared" si="16"/>
        <v>0</v>
      </c>
      <c r="AH1759" s="20" t="b">
        <f t="shared" si="17"/>
        <v>0</v>
      </c>
      <c r="AI1759" s="20" t="b">
        <f t="shared" si="18"/>
        <v>0</v>
      </c>
    </row>
    <row r="1760">
      <c r="H1760" s="20" t="b">
        <f t="shared" si="1"/>
        <v>0</v>
      </c>
      <c r="I1760" s="21" t="b">
        <f t="shared" si="2"/>
        <v>0</v>
      </c>
      <c r="J1760" s="21" t="b">
        <f t="shared" si="3"/>
        <v>0</v>
      </c>
      <c r="AB1760" s="20" t="b">
        <f t="shared" si="12"/>
        <v>0</v>
      </c>
      <c r="AC1760" s="20" t="b">
        <f t="shared" si="13"/>
        <v>0</v>
      </c>
      <c r="AD1760" s="20" t="b">
        <f t="shared" si="14"/>
        <v>0</v>
      </c>
      <c r="AE1760" s="20" t="b">
        <f t="shared" si="15"/>
        <v>0</v>
      </c>
      <c r="AG1760" s="20" t="b">
        <f t="shared" si="16"/>
        <v>0</v>
      </c>
      <c r="AH1760" s="20" t="b">
        <f t="shared" si="17"/>
        <v>0</v>
      </c>
      <c r="AI1760" s="20" t="b">
        <f t="shared" si="18"/>
        <v>0</v>
      </c>
    </row>
    <row r="1761">
      <c r="H1761" s="20" t="b">
        <f t="shared" si="1"/>
        <v>0</v>
      </c>
      <c r="I1761" s="21" t="b">
        <f t="shared" si="2"/>
        <v>0</v>
      </c>
      <c r="J1761" s="21" t="b">
        <f t="shared" si="3"/>
        <v>0</v>
      </c>
      <c r="AB1761" s="20" t="b">
        <f t="shared" si="12"/>
        <v>0</v>
      </c>
      <c r="AC1761" s="20" t="b">
        <f t="shared" si="13"/>
        <v>0</v>
      </c>
      <c r="AD1761" s="20" t="b">
        <f t="shared" si="14"/>
        <v>0</v>
      </c>
      <c r="AE1761" s="20" t="b">
        <f t="shared" si="15"/>
        <v>0</v>
      </c>
      <c r="AG1761" s="20" t="b">
        <f t="shared" si="16"/>
        <v>0</v>
      </c>
      <c r="AH1761" s="20" t="b">
        <f t="shared" si="17"/>
        <v>0</v>
      </c>
      <c r="AI1761" s="20" t="b">
        <f t="shared" si="18"/>
        <v>0</v>
      </c>
    </row>
    <row r="1762">
      <c r="H1762" s="20" t="b">
        <f t="shared" si="1"/>
        <v>0</v>
      </c>
      <c r="I1762" s="21" t="b">
        <f t="shared" si="2"/>
        <v>0</v>
      </c>
      <c r="J1762" s="21" t="b">
        <f t="shared" si="3"/>
        <v>0</v>
      </c>
      <c r="AB1762" s="20" t="b">
        <f t="shared" si="12"/>
        <v>0</v>
      </c>
      <c r="AC1762" s="20" t="b">
        <f t="shared" si="13"/>
        <v>0</v>
      </c>
      <c r="AD1762" s="20" t="b">
        <f t="shared" si="14"/>
        <v>0</v>
      </c>
      <c r="AE1762" s="20" t="b">
        <f t="shared" si="15"/>
        <v>0</v>
      </c>
      <c r="AG1762" s="20" t="b">
        <f t="shared" si="16"/>
        <v>0</v>
      </c>
      <c r="AH1762" s="20" t="b">
        <f t="shared" si="17"/>
        <v>0</v>
      </c>
      <c r="AI1762" s="20" t="b">
        <f t="shared" si="18"/>
        <v>0</v>
      </c>
    </row>
    <row r="1763">
      <c r="H1763" s="20" t="b">
        <f t="shared" si="1"/>
        <v>0</v>
      </c>
      <c r="I1763" s="21" t="b">
        <f t="shared" si="2"/>
        <v>0</v>
      </c>
      <c r="J1763" s="21" t="b">
        <f t="shared" si="3"/>
        <v>0</v>
      </c>
      <c r="AB1763" s="20" t="b">
        <f t="shared" si="12"/>
        <v>0</v>
      </c>
      <c r="AC1763" s="20" t="b">
        <f t="shared" si="13"/>
        <v>0</v>
      </c>
      <c r="AD1763" s="20" t="b">
        <f t="shared" si="14"/>
        <v>0</v>
      </c>
      <c r="AE1763" s="20" t="b">
        <f t="shared" si="15"/>
        <v>0</v>
      </c>
      <c r="AG1763" s="20" t="b">
        <f t="shared" si="16"/>
        <v>0</v>
      </c>
      <c r="AH1763" s="20" t="b">
        <f t="shared" si="17"/>
        <v>0</v>
      </c>
      <c r="AI1763" s="20" t="b">
        <f t="shared" si="18"/>
        <v>0</v>
      </c>
    </row>
    <row r="1764">
      <c r="H1764" s="20" t="b">
        <f t="shared" si="1"/>
        <v>0</v>
      </c>
      <c r="I1764" s="21" t="b">
        <f t="shared" si="2"/>
        <v>0</v>
      </c>
      <c r="J1764" s="21" t="b">
        <f t="shared" si="3"/>
        <v>0</v>
      </c>
      <c r="AB1764" s="20" t="b">
        <f t="shared" si="12"/>
        <v>0</v>
      </c>
      <c r="AC1764" s="20" t="b">
        <f t="shared" si="13"/>
        <v>0</v>
      </c>
      <c r="AD1764" s="20" t="b">
        <f t="shared" si="14"/>
        <v>0</v>
      </c>
      <c r="AE1764" s="20" t="b">
        <f t="shared" si="15"/>
        <v>0</v>
      </c>
      <c r="AG1764" s="20" t="b">
        <f t="shared" si="16"/>
        <v>0</v>
      </c>
      <c r="AH1764" s="20" t="b">
        <f t="shared" si="17"/>
        <v>0</v>
      </c>
      <c r="AI1764" s="20" t="b">
        <f t="shared" si="18"/>
        <v>0</v>
      </c>
    </row>
    <row r="1765">
      <c r="H1765" s="20" t="b">
        <f t="shared" si="1"/>
        <v>0</v>
      </c>
      <c r="I1765" s="21" t="b">
        <f t="shared" si="2"/>
        <v>0</v>
      </c>
      <c r="J1765" s="21" t="b">
        <f t="shared" si="3"/>
        <v>0</v>
      </c>
      <c r="AB1765" s="20" t="b">
        <f t="shared" si="12"/>
        <v>0</v>
      </c>
      <c r="AC1765" s="20" t="b">
        <f t="shared" si="13"/>
        <v>0</v>
      </c>
      <c r="AD1765" s="20" t="b">
        <f t="shared" si="14"/>
        <v>0</v>
      </c>
      <c r="AE1765" s="20" t="b">
        <f t="shared" si="15"/>
        <v>0</v>
      </c>
      <c r="AG1765" s="20" t="b">
        <f t="shared" si="16"/>
        <v>0</v>
      </c>
      <c r="AH1765" s="20" t="b">
        <f t="shared" si="17"/>
        <v>0</v>
      </c>
      <c r="AI1765" s="20" t="b">
        <f t="shared" si="18"/>
        <v>0</v>
      </c>
    </row>
    <row r="1766">
      <c r="H1766" s="20" t="b">
        <f t="shared" si="1"/>
        <v>0</v>
      </c>
      <c r="I1766" s="21" t="b">
        <f t="shared" si="2"/>
        <v>0</v>
      </c>
      <c r="J1766" s="21" t="b">
        <f t="shared" si="3"/>
        <v>0</v>
      </c>
      <c r="AB1766" s="20" t="b">
        <f t="shared" si="12"/>
        <v>0</v>
      </c>
      <c r="AC1766" s="20" t="b">
        <f t="shared" si="13"/>
        <v>0</v>
      </c>
      <c r="AD1766" s="20" t="b">
        <f t="shared" si="14"/>
        <v>0</v>
      </c>
      <c r="AE1766" s="20" t="b">
        <f t="shared" si="15"/>
        <v>0</v>
      </c>
      <c r="AG1766" s="20" t="b">
        <f t="shared" si="16"/>
        <v>0</v>
      </c>
      <c r="AH1766" s="20" t="b">
        <f t="shared" si="17"/>
        <v>0</v>
      </c>
      <c r="AI1766" s="20" t="b">
        <f t="shared" si="18"/>
        <v>0</v>
      </c>
    </row>
    <row r="1767">
      <c r="H1767" s="20" t="b">
        <f t="shared" si="1"/>
        <v>0</v>
      </c>
      <c r="I1767" s="21" t="b">
        <f t="shared" si="2"/>
        <v>0</v>
      </c>
      <c r="J1767" s="21" t="b">
        <f t="shared" si="3"/>
        <v>0</v>
      </c>
      <c r="AB1767" s="20" t="b">
        <f t="shared" si="12"/>
        <v>0</v>
      </c>
      <c r="AC1767" s="20" t="b">
        <f t="shared" si="13"/>
        <v>0</v>
      </c>
      <c r="AD1767" s="20" t="b">
        <f t="shared" si="14"/>
        <v>0</v>
      </c>
      <c r="AE1767" s="20" t="b">
        <f t="shared" si="15"/>
        <v>0</v>
      </c>
      <c r="AG1767" s="20" t="b">
        <f t="shared" si="16"/>
        <v>0</v>
      </c>
      <c r="AH1767" s="20" t="b">
        <f t="shared" si="17"/>
        <v>0</v>
      </c>
      <c r="AI1767" s="20" t="b">
        <f t="shared" si="18"/>
        <v>0</v>
      </c>
    </row>
    <row r="1768">
      <c r="H1768" s="20" t="b">
        <f t="shared" si="1"/>
        <v>0</v>
      </c>
      <c r="I1768" s="21" t="b">
        <f t="shared" si="2"/>
        <v>0</v>
      </c>
      <c r="J1768" s="21" t="b">
        <f t="shared" si="3"/>
        <v>0</v>
      </c>
      <c r="AB1768" s="20" t="b">
        <f t="shared" si="12"/>
        <v>0</v>
      </c>
      <c r="AC1768" s="20" t="b">
        <f t="shared" si="13"/>
        <v>0</v>
      </c>
      <c r="AD1768" s="20" t="b">
        <f t="shared" si="14"/>
        <v>0</v>
      </c>
      <c r="AE1768" s="20" t="b">
        <f t="shared" si="15"/>
        <v>0</v>
      </c>
      <c r="AG1768" s="20" t="b">
        <f t="shared" si="16"/>
        <v>0</v>
      </c>
      <c r="AH1768" s="20" t="b">
        <f t="shared" si="17"/>
        <v>0</v>
      </c>
      <c r="AI1768" s="20" t="b">
        <f t="shared" si="18"/>
        <v>0</v>
      </c>
    </row>
    <row r="1769">
      <c r="H1769" s="20" t="b">
        <f t="shared" si="1"/>
        <v>0</v>
      </c>
      <c r="I1769" s="21" t="b">
        <f t="shared" si="2"/>
        <v>0</v>
      </c>
      <c r="J1769" s="21" t="b">
        <f t="shared" si="3"/>
        <v>0</v>
      </c>
      <c r="AB1769" s="20" t="b">
        <f t="shared" si="12"/>
        <v>0</v>
      </c>
      <c r="AC1769" s="20" t="b">
        <f t="shared" si="13"/>
        <v>0</v>
      </c>
      <c r="AD1769" s="20" t="b">
        <f t="shared" si="14"/>
        <v>0</v>
      </c>
      <c r="AE1769" s="20" t="b">
        <f t="shared" si="15"/>
        <v>0</v>
      </c>
      <c r="AG1769" s="20" t="b">
        <f t="shared" si="16"/>
        <v>0</v>
      </c>
      <c r="AH1769" s="20" t="b">
        <f t="shared" si="17"/>
        <v>0</v>
      </c>
      <c r="AI1769" s="20" t="b">
        <f t="shared" si="18"/>
        <v>0</v>
      </c>
    </row>
    <row r="1770">
      <c r="H1770" s="20" t="b">
        <f t="shared" si="1"/>
        <v>0</v>
      </c>
      <c r="I1770" s="21" t="b">
        <f t="shared" si="2"/>
        <v>0</v>
      </c>
      <c r="J1770" s="21" t="b">
        <f t="shared" si="3"/>
        <v>0</v>
      </c>
      <c r="AB1770" s="20" t="b">
        <f t="shared" si="12"/>
        <v>0</v>
      </c>
      <c r="AC1770" s="20" t="b">
        <f t="shared" si="13"/>
        <v>0</v>
      </c>
      <c r="AD1770" s="20" t="b">
        <f t="shared" si="14"/>
        <v>0</v>
      </c>
      <c r="AE1770" s="20" t="b">
        <f t="shared" si="15"/>
        <v>0</v>
      </c>
      <c r="AG1770" s="20" t="b">
        <f t="shared" si="16"/>
        <v>0</v>
      </c>
      <c r="AH1770" s="20" t="b">
        <f t="shared" si="17"/>
        <v>0</v>
      </c>
      <c r="AI1770" s="20" t="b">
        <f t="shared" si="18"/>
        <v>0</v>
      </c>
    </row>
    <row r="1771">
      <c r="H1771" s="20" t="b">
        <f t="shared" si="1"/>
        <v>0</v>
      </c>
      <c r="I1771" s="21" t="b">
        <f t="shared" si="2"/>
        <v>0</v>
      </c>
      <c r="J1771" s="21" t="b">
        <f t="shared" si="3"/>
        <v>0</v>
      </c>
      <c r="AB1771" s="20" t="b">
        <f t="shared" si="12"/>
        <v>0</v>
      </c>
      <c r="AC1771" s="20" t="b">
        <f t="shared" si="13"/>
        <v>0</v>
      </c>
      <c r="AD1771" s="20" t="b">
        <f t="shared" si="14"/>
        <v>0</v>
      </c>
      <c r="AE1771" s="20" t="b">
        <f t="shared" si="15"/>
        <v>0</v>
      </c>
      <c r="AG1771" s="20" t="b">
        <f t="shared" si="16"/>
        <v>0</v>
      </c>
      <c r="AH1771" s="20" t="b">
        <f t="shared" si="17"/>
        <v>0</v>
      </c>
      <c r="AI1771" s="20" t="b">
        <f t="shared" si="18"/>
        <v>0</v>
      </c>
    </row>
    <row r="1772">
      <c r="H1772" s="20" t="b">
        <f t="shared" si="1"/>
        <v>0</v>
      </c>
      <c r="I1772" s="21" t="b">
        <f t="shared" si="2"/>
        <v>0</v>
      </c>
      <c r="J1772" s="21" t="b">
        <f t="shared" si="3"/>
        <v>0</v>
      </c>
      <c r="AB1772" s="20" t="b">
        <f t="shared" si="12"/>
        <v>0</v>
      </c>
      <c r="AC1772" s="20" t="b">
        <f t="shared" si="13"/>
        <v>0</v>
      </c>
      <c r="AD1772" s="20" t="b">
        <f t="shared" si="14"/>
        <v>0</v>
      </c>
      <c r="AE1772" s="20" t="b">
        <f t="shared" si="15"/>
        <v>0</v>
      </c>
      <c r="AG1772" s="20" t="b">
        <f t="shared" si="16"/>
        <v>0</v>
      </c>
      <c r="AH1772" s="20" t="b">
        <f t="shared" si="17"/>
        <v>0</v>
      </c>
      <c r="AI1772" s="20" t="b">
        <f t="shared" si="18"/>
        <v>0</v>
      </c>
    </row>
    <row r="1773">
      <c r="H1773" s="20" t="b">
        <f t="shared" si="1"/>
        <v>0</v>
      </c>
      <c r="I1773" s="21" t="b">
        <f t="shared" si="2"/>
        <v>0</v>
      </c>
      <c r="J1773" s="21" t="b">
        <f t="shared" si="3"/>
        <v>0</v>
      </c>
      <c r="AB1773" s="20" t="b">
        <f t="shared" si="12"/>
        <v>0</v>
      </c>
      <c r="AC1773" s="20" t="b">
        <f t="shared" si="13"/>
        <v>0</v>
      </c>
      <c r="AD1773" s="20" t="b">
        <f t="shared" si="14"/>
        <v>0</v>
      </c>
      <c r="AE1773" s="20" t="b">
        <f t="shared" si="15"/>
        <v>0</v>
      </c>
      <c r="AG1773" s="20" t="b">
        <f t="shared" si="16"/>
        <v>0</v>
      </c>
      <c r="AH1773" s="20" t="b">
        <f t="shared" si="17"/>
        <v>0</v>
      </c>
      <c r="AI1773" s="20" t="b">
        <f t="shared" si="18"/>
        <v>0</v>
      </c>
    </row>
    <row r="1774">
      <c r="H1774" s="20" t="b">
        <f t="shared" si="1"/>
        <v>0</v>
      </c>
      <c r="I1774" s="21" t="b">
        <f t="shared" si="2"/>
        <v>0</v>
      </c>
      <c r="J1774" s="21" t="b">
        <f t="shared" si="3"/>
        <v>0</v>
      </c>
      <c r="AB1774" s="20" t="b">
        <f t="shared" si="12"/>
        <v>0</v>
      </c>
      <c r="AC1774" s="20" t="b">
        <f t="shared" si="13"/>
        <v>0</v>
      </c>
      <c r="AD1774" s="20" t="b">
        <f t="shared" si="14"/>
        <v>0</v>
      </c>
      <c r="AE1774" s="20" t="b">
        <f t="shared" si="15"/>
        <v>0</v>
      </c>
      <c r="AG1774" s="20" t="b">
        <f t="shared" si="16"/>
        <v>0</v>
      </c>
      <c r="AH1774" s="20" t="b">
        <f t="shared" si="17"/>
        <v>0</v>
      </c>
      <c r="AI1774" s="20" t="b">
        <f t="shared" si="18"/>
        <v>0</v>
      </c>
    </row>
    <row r="1775">
      <c r="H1775" s="20" t="b">
        <f t="shared" si="1"/>
        <v>0</v>
      </c>
      <c r="I1775" s="21" t="b">
        <f t="shared" si="2"/>
        <v>0</v>
      </c>
      <c r="J1775" s="21" t="b">
        <f t="shared" si="3"/>
        <v>0</v>
      </c>
      <c r="AB1775" s="20" t="b">
        <f t="shared" si="12"/>
        <v>0</v>
      </c>
      <c r="AC1775" s="20" t="b">
        <f t="shared" si="13"/>
        <v>0</v>
      </c>
      <c r="AD1775" s="20" t="b">
        <f t="shared" si="14"/>
        <v>0</v>
      </c>
      <c r="AE1775" s="20" t="b">
        <f t="shared" si="15"/>
        <v>0</v>
      </c>
      <c r="AG1775" s="20" t="b">
        <f t="shared" si="16"/>
        <v>0</v>
      </c>
      <c r="AH1775" s="20" t="b">
        <f t="shared" si="17"/>
        <v>0</v>
      </c>
      <c r="AI1775" s="20" t="b">
        <f t="shared" si="18"/>
        <v>0</v>
      </c>
    </row>
    <row r="1776">
      <c r="D1776" s="22"/>
      <c r="H1776" s="20" t="b">
        <f t="shared" si="1"/>
        <v>0</v>
      </c>
      <c r="I1776" s="21" t="b">
        <f t="shared" si="2"/>
        <v>0</v>
      </c>
      <c r="J1776" s="21" t="b">
        <f t="shared" si="3"/>
        <v>0</v>
      </c>
      <c r="AB1776" s="20" t="b">
        <f t="shared" si="12"/>
        <v>0</v>
      </c>
      <c r="AC1776" s="20" t="b">
        <f t="shared" si="13"/>
        <v>0</v>
      </c>
      <c r="AD1776" s="20" t="b">
        <f t="shared" si="14"/>
        <v>0</v>
      </c>
      <c r="AE1776" s="20" t="b">
        <f t="shared" si="15"/>
        <v>0</v>
      </c>
      <c r="AG1776" s="20" t="b">
        <f t="shared" si="16"/>
        <v>0</v>
      </c>
      <c r="AH1776" s="20" t="b">
        <f t="shared" si="17"/>
        <v>0</v>
      </c>
      <c r="AI1776" s="20" t="b">
        <f t="shared" si="18"/>
        <v>0</v>
      </c>
    </row>
    <row r="1777">
      <c r="D1777" s="22"/>
      <c r="H1777" s="20" t="b">
        <f t="shared" si="1"/>
        <v>0</v>
      </c>
      <c r="I1777" s="21" t="b">
        <f t="shared" si="2"/>
        <v>0</v>
      </c>
      <c r="J1777" s="21" t="b">
        <f t="shared" si="3"/>
        <v>0</v>
      </c>
      <c r="AB1777" s="20" t="b">
        <f t="shared" si="12"/>
        <v>0</v>
      </c>
      <c r="AC1777" s="20" t="b">
        <f t="shared" si="13"/>
        <v>0</v>
      </c>
      <c r="AD1777" s="20" t="b">
        <f t="shared" si="14"/>
        <v>0</v>
      </c>
      <c r="AE1777" s="20" t="b">
        <f t="shared" si="15"/>
        <v>0</v>
      </c>
      <c r="AG1777" s="20" t="b">
        <f t="shared" si="16"/>
        <v>0</v>
      </c>
      <c r="AH1777" s="20" t="b">
        <f t="shared" si="17"/>
        <v>0</v>
      </c>
      <c r="AI1777" s="20" t="b">
        <f t="shared" si="18"/>
        <v>0</v>
      </c>
    </row>
    <row r="1778">
      <c r="H1778" s="20" t="b">
        <f t="shared" si="1"/>
        <v>0</v>
      </c>
      <c r="I1778" s="21" t="b">
        <f t="shared" si="2"/>
        <v>0</v>
      </c>
      <c r="J1778" s="21" t="b">
        <f t="shared" si="3"/>
        <v>0</v>
      </c>
      <c r="AB1778" s="20" t="b">
        <f t="shared" si="12"/>
        <v>0</v>
      </c>
      <c r="AC1778" s="20" t="b">
        <f t="shared" si="13"/>
        <v>0</v>
      </c>
      <c r="AD1778" s="20" t="b">
        <f t="shared" si="14"/>
        <v>0</v>
      </c>
      <c r="AE1778" s="20" t="b">
        <f t="shared" si="15"/>
        <v>0</v>
      </c>
      <c r="AG1778" s="20" t="b">
        <f t="shared" si="16"/>
        <v>0</v>
      </c>
      <c r="AH1778" s="20" t="b">
        <f t="shared" si="17"/>
        <v>0</v>
      </c>
      <c r="AI1778" s="20" t="b">
        <f t="shared" si="18"/>
        <v>0</v>
      </c>
    </row>
    <row r="1779">
      <c r="H1779" s="20" t="b">
        <f t="shared" si="1"/>
        <v>0</v>
      </c>
      <c r="I1779" s="21" t="b">
        <f t="shared" si="2"/>
        <v>0</v>
      </c>
      <c r="J1779" s="21" t="b">
        <f t="shared" si="3"/>
        <v>0</v>
      </c>
      <c r="AB1779" s="20" t="b">
        <f t="shared" si="12"/>
        <v>0</v>
      </c>
      <c r="AC1779" s="20" t="b">
        <f t="shared" si="13"/>
        <v>0</v>
      </c>
      <c r="AD1779" s="20" t="b">
        <f t="shared" si="14"/>
        <v>0</v>
      </c>
      <c r="AE1779" s="20" t="b">
        <f t="shared" si="15"/>
        <v>0</v>
      </c>
      <c r="AG1779" s="20" t="b">
        <f t="shared" si="16"/>
        <v>0</v>
      </c>
      <c r="AH1779" s="20" t="b">
        <f t="shared" si="17"/>
        <v>0</v>
      </c>
      <c r="AI1779" s="20" t="b">
        <f t="shared" si="18"/>
        <v>0</v>
      </c>
    </row>
    <row r="1780">
      <c r="H1780" s="20" t="b">
        <f t="shared" si="1"/>
        <v>0</v>
      </c>
      <c r="I1780" s="21" t="b">
        <f t="shared" si="2"/>
        <v>0</v>
      </c>
      <c r="J1780" s="21" t="b">
        <f t="shared" si="3"/>
        <v>0</v>
      </c>
      <c r="AB1780" s="20" t="b">
        <f t="shared" si="12"/>
        <v>0</v>
      </c>
      <c r="AC1780" s="20" t="b">
        <f t="shared" si="13"/>
        <v>0</v>
      </c>
      <c r="AD1780" s="20" t="b">
        <f t="shared" si="14"/>
        <v>0</v>
      </c>
      <c r="AE1780" s="20" t="b">
        <f t="shared" si="15"/>
        <v>0</v>
      </c>
      <c r="AG1780" s="20" t="b">
        <f t="shared" si="16"/>
        <v>0</v>
      </c>
      <c r="AH1780" s="20" t="b">
        <f t="shared" si="17"/>
        <v>0</v>
      </c>
      <c r="AI1780" s="20" t="b">
        <f t="shared" si="18"/>
        <v>0</v>
      </c>
    </row>
    <row r="1781">
      <c r="H1781" s="20" t="b">
        <f t="shared" si="1"/>
        <v>0</v>
      </c>
      <c r="I1781" s="21" t="b">
        <f t="shared" si="2"/>
        <v>0</v>
      </c>
      <c r="J1781" s="21" t="b">
        <f t="shared" si="3"/>
        <v>0</v>
      </c>
      <c r="AB1781" s="20" t="b">
        <f t="shared" si="12"/>
        <v>0</v>
      </c>
      <c r="AC1781" s="20" t="b">
        <f t="shared" si="13"/>
        <v>0</v>
      </c>
      <c r="AD1781" s="20" t="b">
        <f t="shared" si="14"/>
        <v>0</v>
      </c>
      <c r="AE1781" s="20" t="b">
        <f t="shared" si="15"/>
        <v>0</v>
      </c>
      <c r="AG1781" s="20" t="b">
        <f t="shared" si="16"/>
        <v>0</v>
      </c>
      <c r="AH1781" s="20" t="b">
        <f t="shared" si="17"/>
        <v>0</v>
      </c>
      <c r="AI1781" s="20" t="b">
        <f t="shared" si="18"/>
        <v>0</v>
      </c>
    </row>
    <row r="1782">
      <c r="H1782" s="20" t="b">
        <f t="shared" si="1"/>
        <v>0</v>
      </c>
      <c r="I1782" s="21" t="b">
        <f t="shared" si="2"/>
        <v>0</v>
      </c>
      <c r="J1782" s="21" t="b">
        <f t="shared" si="3"/>
        <v>0</v>
      </c>
      <c r="AB1782" s="20" t="b">
        <f t="shared" si="12"/>
        <v>0</v>
      </c>
      <c r="AC1782" s="20" t="b">
        <f t="shared" si="13"/>
        <v>0</v>
      </c>
      <c r="AD1782" s="20" t="b">
        <f t="shared" si="14"/>
        <v>0</v>
      </c>
      <c r="AE1782" s="20" t="b">
        <f t="shared" si="15"/>
        <v>0</v>
      </c>
      <c r="AG1782" s="20" t="b">
        <f t="shared" si="16"/>
        <v>0</v>
      </c>
      <c r="AH1782" s="20" t="b">
        <f t="shared" si="17"/>
        <v>0</v>
      </c>
      <c r="AI1782" s="20" t="b">
        <f t="shared" si="18"/>
        <v>0</v>
      </c>
    </row>
    <row r="1783">
      <c r="H1783" s="20" t="b">
        <f t="shared" si="1"/>
        <v>0</v>
      </c>
      <c r="I1783" s="21" t="b">
        <f t="shared" si="2"/>
        <v>0</v>
      </c>
      <c r="J1783" s="21" t="b">
        <f t="shared" si="3"/>
        <v>0</v>
      </c>
      <c r="AB1783" s="20" t="b">
        <f t="shared" si="12"/>
        <v>0</v>
      </c>
      <c r="AC1783" s="20" t="b">
        <f t="shared" si="13"/>
        <v>0</v>
      </c>
      <c r="AD1783" s="20" t="b">
        <f t="shared" si="14"/>
        <v>0</v>
      </c>
      <c r="AE1783" s="20" t="b">
        <f t="shared" si="15"/>
        <v>0</v>
      </c>
      <c r="AG1783" s="20" t="b">
        <f t="shared" si="16"/>
        <v>0</v>
      </c>
      <c r="AH1783" s="20" t="b">
        <f t="shared" si="17"/>
        <v>0</v>
      </c>
      <c r="AI1783" s="20" t="b">
        <f t="shared" si="18"/>
        <v>0</v>
      </c>
    </row>
    <row r="1784">
      <c r="H1784" s="20" t="b">
        <f t="shared" si="1"/>
        <v>0</v>
      </c>
      <c r="I1784" s="21" t="b">
        <f t="shared" si="2"/>
        <v>0</v>
      </c>
      <c r="J1784" s="21" t="b">
        <f t="shared" si="3"/>
        <v>0</v>
      </c>
      <c r="AB1784" s="20" t="b">
        <f t="shared" si="12"/>
        <v>0</v>
      </c>
      <c r="AC1784" s="20" t="b">
        <f t="shared" si="13"/>
        <v>0</v>
      </c>
      <c r="AD1784" s="20" t="b">
        <f t="shared" si="14"/>
        <v>0</v>
      </c>
      <c r="AE1784" s="20" t="b">
        <f t="shared" si="15"/>
        <v>0</v>
      </c>
      <c r="AG1784" s="20" t="b">
        <f t="shared" si="16"/>
        <v>0</v>
      </c>
      <c r="AH1784" s="20" t="b">
        <f t="shared" si="17"/>
        <v>0</v>
      </c>
      <c r="AI1784" s="20" t="b">
        <f t="shared" si="18"/>
        <v>0</v>
      </c>
    </row>
    <row r="1785">
      <c r="H1785" s="20" t="b">
        <f t="shared" si="1"/>
        <v>0</v>
      </c>
      <c r="I1785" s="21" t="b">
        <f t="shared" si="2"/>
        <v>0</v>
      </c>
      <c r="J1785" s="21" t="b">
        <f t="shared" si="3"/>
        <v>0</v>
      </c>
      <c r="AB1785" s="20" t="b">
        <f t="shared" si="12"/>
        <v>0</v>
      </c>
      <c r="AC1785" s="20" t="b">
        <f t="shared" si="13"/>
        <v>0</v>
      </c>
      <c r="AD1785" s="20" t="b">
        <f t="shared" si="14"/>
        <v>0</v>
      </c>
      <c r="AE1785" s="20" t="b">
        <f t="shared" si="15"/>
        <v>0</v>
      </c>
      <c r="AG1785" s="20" t="b">
        <f t="shared" si="16"/>
        <v>0</v>
      </c>
      <c r="AH1785" s="20" t="b">
        <f t="shared" si="17"/>
        <v>0</v>
      </c>
      <c r="AI1785" s="20" t="b">
        <f t="shared" si="18"/>
        <v>0</v>
      </c>
    </row>
    <row r="1786">
      <c r="H1786" s="20" t="b">
        <f t="shared" si="1"/>
        <v>0</v>
      </c>
      <c r="I1786" s="21" t="b">
        <f t="shared" si="2"/>
        <v>0</v>
      </c>
      <c r="J1786" s="21" t="b">
        <f t="shared" si="3"/>
        <v>0</v>
      </c>
      <c r="AB1786" s="20" t="b">
        <f t="shared" si="12"/>
        <v>0</v>
      </c>
      <c r="AC1786" s="20" t="b">
        <f t="shared" si="13"/>
        <v>0</v>
      </c>
      <c r="AD1786" s="20" t="b">
        <f t="shared" si="14"/>
        <v>0</v>
      </c>
      <c r="AE1786" s="20" t="b">
        <f t="shared" si="15"/>
        <v>0</v>
      </c>
      <c r="AG1786" s="20" t="b">
        <f t="shared" si="16"/>
        <v>0</v>
      </c>
      <c r="AH1786" s="20" t="b">
        <f t="shared" si="17"/>
        <v>0</v>
      </c>
      <c r="AI1786" s="20" t="b">
        <f t="shared" si="18"/>
        <v>0</v>
      </c>
    </row>
    <row r="1787">
      <c r="H1787" s="20" t="b">
        <f t="shared" si="1"/>
        <v>0</v>
      </c>
      <c r="I1787" s="21" t="b">
        <f t="shared" si="2"/>
        <v>0</v>
      </c>
      <c r="J1787" s="21" t="b">
        <f t="shared" si="3"/>
        <v>0</v>
      </c>
      <c r="AB1787" s="20" t="b">
        <f t="shared" si="12"/>
        <v>0</v>
      </c>
      <c r="AC1787" s="20" t="b">
        <f t="shared" si="13"/>
        <v>0</v>
      </c>
      <c r="AD1787" s="20" t="b">
        <f t="shared" si="14"/>
        <v>0</v>
      </c>
      <c r="AE1787" s="20" t="b">
        <f t="shared" si="15"/>
        <v>0</v>
      </c>
      <c r="AG1787" s="20" t="b">
        <f t="shared" si="16"/>
        <v>0</v>
      </c>
      <c r="AH1787" s="20" t="b">
        <f t="shared" si="17"/>
        <v>0</v>
      </c>
      <c r="AI1787" s="20" t="b">
        <f t="shared" si="18"/>
        <v>0</v>
      </c>
    </row>
    <row r="1788">
      <c r="H1788" s="20" t="b">
        <f t="shared" si="1"/>
        <v>0</v>
      </c>
      <c r="I1788" s="21" t="b">
        <f t="shared" si="2"/>
        <v>0</v>
      </c>
      <c r="J1788" s="21" t="b">
        <f t="shared" si="3"/>
        <v>0</v>
      </c>
      <c r="AB1788" s="20" t="b">
        <f t="shared" si="12"/>
        <v>0</v>
      </c>
      <c r="AC1788" s="20" t="b">
        <f t="shared" si="13"/>
        <v>0</v>
      </c>
      <c r="AD1788" s="20" t="b">
        <f t="shared" si="14"/>
        <v>0</v>
      </c>
      <c r="AE1788" s="20" t="b">
        <f t="shared" si="15"/>
        <v>0</v>
      </c>
      <c r="AG1788" s="20" t="b">
        <f t="shared" si="16"/>
        <v>0</v>
      </c>
      <c r="AH1788" s="20" t="b">
        <f t="shared" si="17"/>
        <v>0</v>
      </c>
      <c r="AI1788" s="20" t="b">
        <f t="shared" si="18"/>
        <v>0</v>
      </c>
    </row>
    <row r="1789">
      <c r="H1789" s="20" t="b">
        <f t="shared" si="1"/>
        <v>0</v>
      </c>
      <c r="I1789" s="21" t="b">
        <f t="shared" si="2"/>
        <v>0</v>
      </c>
      <c r="J1789" s="21" t="b">
        <f t="shared" si="3"/>
        <v>0</v>
      </c>
      <c r="AB1789" s="20" t="b">
        <f t="shared" si="12"/>
        <v>0</v>
      </c>
      <c r="AC1789" s="20" t="b">
        <f t="shared" si="13"/>
        <v>0</v>
      </c>
      <c r="AD1789" s="20" t="b">
        <f t="shared" si="14"/>
        <v>0</v>
      </c>
      <c r="AE1789" s="20" t="b">
        <f t="shared" si="15"/>
        <v>0</v>
      </c>
      <c r="AG1789" s="20" t="b">
        <f t="shared" si="16"/>
        <v>0</v>
      </c>
      <c r="AH1789" s="20" t="b">
        <f t="shared" si="17"/>
        <v>0</v>
      </c>
      <c r="AI1789" s="20" t="b">
        <f t="shared" si="18"/>
        <v>0</v>
      </c>
    </row>
    <row r="1790">
      <c r="H1790" s="20" t="b">
        <f t="shared" si="1"/>
        <v>0</v>
      </c>
      <c r="I1790" s="21" t="b">
        <f t="shared" si="2"/>
        <v>0</v>
      </c>
      <c r="J1790" s="21" t="b">
        <f t="shared" si="3"/>
        <v>0</v>
      </c>
      <c r="AB1790" s="20" t="b">
        <f t="shared" si="12"/>
        <v>0</v>
      </c>
      <c r="AC1790" s="20" t="b">
        <f t="shared" si="13"/>
        <v>0</v>
      </c>
      <c r="AD1790" s="20" t="b">
        <f t="shared" si="14"/>
        <v>0</v>
      </c>
      <c r="AE1790" s="20" t="b">
        <f t="shared" si="15"/>
        <v>0</v>
      </c>
      <c r="AG1790" s="20" t="b">
        <f t="shared" si="16"/>
        <v>0</v>
      </c>
      <c r="AH1790" s="20" t="b">
        <f t="shared" si="17"/>
        <v>0</v>
      </c>
      <c r="AI1790" s="20" t="b">
        <f t="shared" si="18"/>
        <v>0</v>
      </c>
    </row>
    <row r="1791">
      <c r="H1791" s="20" t="b">
        <f t="shared" si="1"/>
        <v>0</v>
      </c>
      <c r="I1791" s="21" t="b">
        <f t="shared" si="2"/>
        <v>0</v>
      </c>
      <c r="J1791" s="21" t="b">
        <f t="shared" si="3"/>
        <v>0</v>
      </c>
      <c r="AB1791" s="20" t="b">
        <f t="shared" si="12"/>
        <v>0</v>
      </c>
      <c r="AC1791" s="20" t="b">
        <f t="shared" si="13"/>
        <v>0</v>
      </c>
      <c r="AD1791" s="20" t="b">
        <f t="shared" si="14"/>
        <v>0</v>
      </c>
      <c r="AE1791" s="20" t="b">
        <f t="shared" si="15"/>
        <v>0</v>
      </c>
      <c r="AG1791" s="20" t="b">
        <f t="shared" si="16"/>
        <v>0</v>
      </c>
      <c r="AH1791" s="20" t="b">
        <f t="shared" si="17"/>
        <v>0</v>
      </c>
      <c r="AI1791" s="20" t="b">
        <f t="shared" si="18"/>
        <v>0</v>
      </c>
    </row>
    <row r="1792">
      <c r="H1792" s="20" t="b">
        <f t="shared" si="1"/>
        <v>0</v>
      </c>
      <c r="I1792" s="21" t="b">
        <f t="shared" si="2"/>
        <v>0</v>
      </c>
      <c r="J1792" s="21" t="b">
        <f t="shared" si="3"/>
        <v>0</v>
      </c>
      <c r="AB1792" s="20" t="b">
        <f t="shared" si="12"/>
        <v>0</v>
      </c>
      <c r="AC1792" s="20" t="b">
        <f t="shared" si="13"/>
        <v>0</v>
      </c>
      <c r="AD1792" s="20" t="b">
        <f t="shared" si="14"/>
        <v>0</v>
      </c>
      <c r="AE1792" s="20" t="b">
        <f t="shared" si="15"/>
        <v>0</v>
      </c>
      <c r="AG1792" s="20" t="b">
        <f t="shared" si="16"/>
        <v>0</v>
      </c>
      <c r="AH1792" s="20" t="b">
        <f t="shared" si="17"/>
        <v>0</v>
      </c>
      <c r="AI1792" s="20" t="b">
        <f t="shared" si="18"/>
        <v>0</v>
      </c>
    </row>
    <row r="1793">
      <c r="H1793" s="20" t="b">
        <f t="shared" si="1"/>
        <v>0</v>
      </c>
      <c r="I1793" s="21" t="b">
        <f t="shared" si="2"/>
        <v>0</v>
      </c>
      <c r="J1793" s="21" t="b">
        <f t="shared" si="3"/>
        <v>0</v>
      </c>
      <c r="AB1793" s="20" t="b">
        <f t="shared" si="12"/>
        <v>0</v>
      </c>
      <c r="AC1793" s="20" t="b">
        <f t="shared" si="13"/>
        <v>0</v>
      </c>
      <c r="AD1793" s="20" t="b">
        <f t="shared" si="14"/>
        <v>0</v>
      </c>
      <c r="AE1793" s="20" t="b">
        <f t="shared" si="15"/>
        <v>0</v>
      </c>
      <c r="AG1793" s="20" t="b">
        <f t="shared" si="16"/>
        <v>0</v>
      </c>
      <c r="AH1793" s="20" t="b">
        <f t="shared" si="17"/>
        <v>0</v>
      </c>
      <c r="AI1793" s="20" t="b">
        <f t="shared" si="18"/>
        <v>0</v>
      </c>
    </row>
    <row r="1794">
      <c r="D1794" s="22"/>
      <c r="E1794" s="22"/>
      <c r="F1794" s="22"/>
      <c r="H1794" s="20" t="b">
        <f t="shared" si="1"/>
        <v>0</v>
      </c>
      <c r="I1794" s="21" t="b">
        <f t="shared" si="2"/>
        <v>0</v>
      </c>
      <c r="J1794" s="21" t="b">
        <f t="shared" si="3"/>
        <v>0</v>
      </c>
      <c r="AB1794" s="20" t="b">
        <f t="shared" si="12"/>
        <v>0</v>
      </c>
      <c r="AC1794" s="20" t="b">
        <f t="shared" si="13"/>
        <v>0</v>
      </c>
      <c r="AD1794" s="20" t="b">
        <f t="shared" si="14"/>
        <v>0</v>
      </c>
      <c r="AE1794" s="20" t="b">
        <f t="shared" si="15"/>
        <v>0</v>
      </c>
      <c r="AG1794" s="20" t="b">
        <f t="shared" si="16"/>
        <v>0</v>
      </c>
      <c r="AH1794" s="20" t="b">
        <f t="shared" si="17"/>
        <v>0</v>
      </c>
      <c r="AI1794" s="20" t="b">
        <f t="shared" si="18"/>
        <v>0</v>
      </c>
    </row>
    <row r="1795">
      <c r="D1795" s="22"/>
      <c r="E1795" s="22"/>
      <c r="F1795" s="22"/>
      <c r="H1795" s="20" t="b">
        <f t="shared" si="1"/>
        <v>0</v>
      </c>
      <c r="I1795" s="21" t="b">
        <f t="shared" si="2"/>
        <v>0</v>
      </c>
      <c r="J1795" s="21" t="b">
        <f t="shared" si="3"/>
        <v>0</v>
      </c>
      <c r="AB1795" s="20" t="b">
        <f t="shared" si="12"/>
        <v>0</v>
      </c>
      <c r="AC1795" s="20" t="b">
        <f t="shared" si="13"/>
        <v>0</v>
      </c>
      <c r="AD1795" s="20" t="b">
        <f t="shared" si="14"/>
        <v>0</v>
      </c>
      <c r="AE1795" s="20" t="b">
        <f t="shared" si="15"/>
        <v>0</v>
      </c>
      <c r="AG1795" s="20" t="b">
        <f t="shared" si="16"/>
        <v>0</v>
      </c>
      <c r="AH1795" s="20" t="b">
        <f t="shared" si="17"/>
        <v>0</v>
      </c>
      <c r="AI1795" s="20" t="b">
        <f t="shared" si="18"/>
        <v>0</v>
      </c>
    </row>
    <row r="1796">
      <c r="H1796" s="20" t="b">
        <f t="shared" si="1"/>
        <v>0</v>
      </c>
      <c r="I1796" s="21" t="b">
        <f t="shared" si="2"/>
        <v>0</v>
      </c>
      <c r="J1796" s="21" t="b">
        <f t="shared" si="3"/>
        <v>0</v>
      </c>
      <c r="AB1796" s="20" t="b">
        <f t="shared" si="12"/>
        <v>0</v>
      </c>
      <c r="AC1796" s="20" t="b">
        <f t="shared" si="13"/>
        <v>0</v>
      </c>
      <c r="AD1796" s="20" t="b">
        <f t="shared" si="14"/>
        <v>0</v>
      </c>
      <c r="AE1796" s="20" t="b">
        <f t="shared" si="15"/>
        <v>0</v>
      </c>
      <c r="AG1796" s="20" t="b">
        <f t="shared" si="16"/>
        <v>0</v>
      </c>
      <c r="AH1796" s="20" t="b">
        <f t="shared" si="17"/>
        <v>0</v>
      </c>
      <c r="AI1796" s="20" t="b">
        <f t="shared" si="18"/>
        <v>0</v>
      </c>
    </row>
    <row r="1797">
      <c r="H1797" s="20" t="b">
        <f t="shared" si="1"/>
        <v>0</v>
      </c>
      <c r="I1797" s="21" t="b">
        <f t="shared" si="2"/>
        <v>0</v>
      </c>
      <c r="J1797" s="21" t="b">
        <f t="shared" si="3"/>
        <v>0</v>
      </c>
      <c r="AB1797" s="20" t="b">
        <f t="shared" si="12"/>
        <v>0</v>
      </c>
      <c r="AC1797" s="20" t="b">
        <f t="shared" si="13"/>
        <v>0</v>
      </c>
      <c r="AD1797" s="20" t="b">
        <f t="shared" si="14"/>
        <v>0</v>
      </c>
      <c r="AE1797" s="20" t="b">
        <f t="shared" si="15"/>
        <v>0</v>
      </c>
      <c r="AG1797" s="20" t="b">
        <f t="shared" si="16"/>
        <v>0</v>
      </c>
      <c r="AH1797" s="20" t="b">
        <f t="shared" si="17"/>
        <v>0</v>
      </c>
      <c r="AI1797" s="20" t="b">
        <f t="shared" si="18"/>
        <v>0</v>
      </c>
    </row>
    <row r="1798">
      <c r="H1798" s="20" t="b">
        <f t="shared" si="1"/>
        <v>0</v>
      </c>
      <c r="I1798" s="21" t="b">
        <f t="shared" si="2"/>
        <v>0</v>
      </c>
      <c r="J1798" s="21" t="b">
        <f t="shared" si="3"/>
        <v>0</v>
      </c>
      <c r="AB1798" s="20" t="b">
        <f t="shared" si="12"/>
        <v>0</v>
      </c>
      <c r="AC1798" s="20" t="b">
        <f t="shared" si="13"/>
        <v>0</v>
      </c>
      <c r="AD1798" s="20" t="b">
        <f t="shared" si="14"/>
        <v>0</v>
      </c>
      <c r="AE1798" s="20" t="b">
        <f t="shared" si="15"/>
        <v>0</v>
      </c>
      <c r="AG1798" s="20" t="b">
        <f t="shared" si="16"/>
        <v>0</v>
      </c>
      <c r="AH1798" s="20" t="b">
        <f t="shared" si="17"/>
        <v>0</v>
      </c>
      <c r="AI1798" s="20" t="b">
        <f t="shared" si="18"/>
        <v>0</v>
      </c>
    </row>
    <row r="1799">
      <c r="H1799" s="20" t="b">
        <f t="shared" si="1"/>
        <v>0</v>
      </c>
      <c r="I1799" s="21" t="b">
        <f t="shared" si="2"/>
        <v>0</v>
      </c>
      <c r="J1799" s="21" t="b">
        <f t="shared" si="3"/>
        <v>0</v>
      </c>
      <c r="AB1799" s="20" t="b">
        <f t="shared" si="12"/>
        <v>0</v>
      </c>
      <c r="AC1799" s="20" t="b">
        <f t="shared" si="13"/>
        <v>0</v>
      </c>
      <c r="AD1799" s="20" t="b">
        <f t="shared" si="14"/>
        <v>0</v>
      </c>
      <c r="AE1799" s="20" t="b">
        <f t="shared" si="15"/>
        <v>0</v>
      </c>
      <c r="AG1799" s="20" t="b">
        <f t="shared" si="16"/>
        <v>0</v>
      </c>
      <c r="AH1799" s="20" t="b">
        <f t="shared" si="17"/>
        <v>0</v>
      </c>
      <c r="AI1799" s="20" t="b">
        <f t="shared" si="18"/>
        <v>0</v>
      </c>
    </row>
    <row r="1800">
      <c r="H1800" s="20" t="b">
        <f t="shared" si="1"/>
        <v>0</v>
      </c>
      <c r="I1800" s="21" t="b">
        <f t="shared" si="2"/>
        <v>0</v>
      </c>
      <c r="J1800" s="21" t="b">
        <f t="shared" si="3"/>
        <v>0</v>
      </c>
      <c r="AB1800" s="20" t="b">
        <f t="shared" si="12"/>
        <v>0</v>
      </c>
      <c r="AC1800" s="20" t="b">
        <f t="shared" si="13"/>
        <v>0</v>
      </c>
      <c r="AD1800" s="20" t="b">
        <f t="shared" si="14"/>
        <v>0</v>
      </c>
      <c r="AE1800" s="20" t="b">
        <f t="shared" si="15"/>
        <v>0</v>
      </c>
      <c r="AG1800" s="20" t="b">
        <f t="shared" si="16"/>
        <v>0</v>
      </c>
      <c r="AH1800" s="20" t="b">
        <f t="shared" si="17"/>
        <v>0</v>
      </c>
      <c r="AI1800" s="20" t="b">
        <f t="shared" si="18"/>
        <v>0</v>
      </c>
    </row>
    <row r="1801">
      <c r="H1801" s="20" t="b">
        <f t="shared" si="1"/>
        <v>0</v>
      </c>
      <c r="I1801" s="21" t="b">
        <f t="shared" si="2"/>
        <v>0</v>
      </c>
      <c r="J1801" s="21" t="b">
        <f t="shared" si="3"/>
        <v>0</v>
      </c>
      <c r="AB1801" s="20" t="b">
        <f t="shared" si="12"/>
        <v>0</v>
      </c>
      <c r="AC1801" s="20" t="b">
        <f t="shared" si="13"/>
        <v>0</v>
      </c>
      <c r="AD1801" s="20" t="b">
        <f t="shared" si="14"/>
        <v>0</v>
      </c>
      <c r="AE1801" s="20" t="b">
        <f t="shared" si="15"/>
        <v>0</v>
      </c>
      <c r="AG1801" s="20" t="b">
        <f t="shared" si="16"/>
        <v>0</v>
      </c>
      <c r="AH1801" s="20" t="b">
        <f t="shared" si="17"/>
        <v>0</v>
      </c>
      <c r="AI1801" s="20" t="b">
        <f t="shared" si="18"/>
        <v>0</v>
      </c>
    </row>
    <row r="1802">
      <c r="H1802" s="20" t="b">
        <f t="shared" si="1"/>
        <v>0</v>
      </c>
      <c r="I1802" s="21" t="b">
        <f t="shared" si="2"/>
        <v>0</v>
      </c>
      <c r="J1802" s="21" t="b">
        <f t="shared" si="3"/>
        <v>0</v>
      </c>
      <c r="AB1802" s="20" t="b">
        <f t="shared" si="12"/>
        <v>0</v>
      </c>
      <c r="AC1802" s="20" t="b">
        <f t="shared" si="13"/>
        <v>0</v>
      </c>
      <c r="AD1802" s="20" t="b">
        <f t="shared" si="14"/>
        <v>0</v>
      </c>
      <c r="AE1802" s="20" t="b">
        <f t="shared" si="15"/>
        <v>0</v>
      </c>
      <c r="AG1802" s="20" t="b">
        <f t="shared" si="16"/>
        <v>0</v>
      </c>
      <c r="AH1802" s="20" t="b">
        <f t="shared" si="17"/>
        <v>0</v>
      </c>
      <c r="AI1802" s="20" t="b">
        <f t="shared" si="18"/>
        <v>0</v>
      </c>
    </row>
    <row r="1803">
      <c r="H1803" s="20" t="b">
        <f t="shared" si="1"/>
        <v>0</v>
      </c>
      <c r="I1803" s="21" t="b">
        <f t="shared" si="2"/>
        <v>0</v>
      </c>
      <c r="J1803" s="21" t="b">
        <f t="shared" si="3"/>
        <v>0</v>
      </c>
      <c r="AB1803" s="20" t="b">
        <f t="shared" si="12"/>
        <v>0</v>
      </c>
      <c r="AC1803" s="20" t="b">
        <f t="shared" si="13"/>
        <v>0</v>
      </c>
      <c r="AD1803" s="20" t="b">
        <f t="shared" si="14"/>
        <v>0</v>
      </c>
      <c r="AE1803" s="20" t="b">
        <f t="shared" si="15"/>
        <v>0</v>
      </c>
      <c r="AG1803" s="20" t="b">
        <f t="shared" si="16"/>
        <v>0</v>
      </c>
      <c r="AH1803" s="20" t="b">
        <f t="shared" si="17"/>
        <v>0</v>
      </c>
      <c r="AI1803" s="20" t="b">
        <f t="shared" si="18"/>
        <v>0</v>
      </c>
    </row>
    <row r="1804">
      <c r="H1804" s="20" t="b">
        <f t="shared" si="1"/>
        <v>0</v>
      </c>
      <c r="I1804" s="21" t="b">
        <f t="shared" si="2"/>
        <v>0</v>
      </c>
      <c r="J1804" s="21" t="b">
        <f t="shared" si="3"/>
        <v>0</v>
      </c>
      <c r="AB1804" s="20" t="b">
        <f t="shared" si="12"/>
        <v>0</v>
      </c>
      <c r="AC1804" s="20" t="b">
        <f t="shared" si="13"/>
        <v>0</v>
      </c>
      <c r="AD1804" s="20" t="b">
        <f t="shared" si="14"/>
        <v>0</v>
      </c>
      <c r="AE1804" s="20" t="b">
        <f t="shared" si="15"/>
        <v>0</v>
      </c>
      <c r="AG1804" s="20" t="b">
        <f t="shared" si="16"/>
        <v>0</v>
      </c>
      <c r="AH1804" s="20" t="b">
        <f t="shared" si="17"/>
        <v>0</v>
      </c>
      <c r="AI1804" s="20" t="b">
        <f t="shared" si="18"/>
        <v>0</v>
      </c>
    </row>
    <row r="1805">
      <c r="H1805" s="20" t="b">
        <f t="shared" si="1"/>
        <v>0</v>
      </c>
      <c r="I1805" s="21" t="b">
        <f t="shared" si="2"/>
        <v>0</v>
      </c>
      <c r="J1805" s="21" t="b">
        <f t="shared" si="3"/>
        <v>0</v>
      </c>
      <c r="AB1805" s="20" t="b">
        <f t="shared" si="12"/>
        <v>0</v>
      </c>
      <c r="AC1805" s="20" t="b">
        <f t="shared" si="13"/>
        <v>0</v>
      </c>
      <c r="AD1805" s="20" t="b">
        <f t="shared" si="14"/>
        <v>0</v>
      </c>
      <c r="AE1805" s="20" t="b">
        <f t="shared" si="15"/>
        <v>0</v>
      </c>
      <c r="AG1805" s="20" t="b">
        <f t="shared" si="16"/>
        <v>0</v>
      </c>
      <c r="AH1805" s="20" t="b">
        <f t="shared" si="17"/>
        <v>0</v>
      </c>
      <c r="AI1805" s="20" t="b">
        <f t="shared" si="18"/>
        <v>0</v>
      </c>
    </row>
    <row r="1806">
      <c r="H1806" s="20" t="b">
        <f t="shared" si="1"/>
        <v>0</v>
      </c>
      <c r="I1806" s="21" t="b">
        <f t="shared" si="2"/>
        <v>0</v>
      </c>
      <c r="J1806" s="21" t="b">
        <f t="shared" si="3"/>
        <v>0</v>
      </c>
      <c r="AB1806" s="20" t="b">
        <f t="shared" si="12"/>
        <v>0</v>
      </c>
      <c r="AC1806" s="20" t="b">
        <f t="shared" si="13"/>
        <v>0</v>
      </c>
      <c r="AD1806" s="20" t="b">
        <f t="shared" si="14"/>
        <v>0</v>
      </c>
      <c r="AE1806" s="20" t="b">
        <f t="shared" si="15"/>
        <v>0</v>
      </c>
      <c r="AG1806" s="20" t="b">
        <f t="shared" si="16"/>
        <v>0</v>
      </c>
      <c r="AH1806" s="20" t="b">
        <f t="shared" si="17"/>
        <v>0</v>
      </c>
      <c r="AI1806" s="20" t="b">
        <f t="shared" si="18"/>
        <v>0</v>
      </c>
    </row>
    <row r="1807">
      <c r="H1807" s="20" t="b">
        <f t="shared" si="1"/>
        <v>0</v>
      </c>
      <c r="I1807" s="21" t="b">
        <f t="shared" si="2"/>
        <v>0</v>
      </c>
      <c r="J1807" s="21" t="b">
        <f t="shared" si="3"/>
        <v>0</v>
      </c>
      <c r="AB1807" s="20" t="b">
        <f t="shared" si="12"/>
        <v>0</v>
      </c>
      <c r="AC1807" s="20" t="b">
        <f t="shared" si="13"/>
        <v>0</v>
      </c>
      <c r="AD1807" s="20" t="b">
        <f t="shared" si="14"/>
        <v>0</v>
      </c>
      <c r="AE1807" s="20" t="b">
        <f t="shared" si="15"/>
        <v>0</v>
      </c>
      <c r="AG1807" s="20" t="b">
        <f t="shared" si="16"/>
        <v>0</v>
      </c>
      <c r="AH1807" s="20" t="b">
        <f t="shared" si="17"/>
        <v>0</v>
      </c>
      <c r="AI1807" s="20" t="b">
        <f t="shared" si="18"/>
        <v>0</v>
      </c>
    </row>
    <row r="1808">
      <c r="H1808" s="20" t="b">
        <f t="shared" si="1"/>
        <v>0</v>
      </c>
      <c r="I1808" s="21" t="b">
        <f t="shared" si="2"/>
        <v>0</v>
      </c>
      <c r="J1808" s="21" t="b">
        <f t="shared" si="3"/>
        <v>0</v>
      </c>
      <c r="AB1808" s="20" t="b">
        <f t="shared" si="12"/>
        <v>0</v>
      </c>
      <c r="AC1808" s="20" t="b">
        <f t="shared" si="13"/>
        <v>0</v>
      </c>
      <c r="AD1808" s="20" t="b">
        <f t="shared" si="14"/>
        <v>0</v>
      </c>
      <c r="AE1808" s="20" t="b">
        <f t="shared" si="15"/>
        <v>0</v>
      </c>
      <c r="AG1808" s="20" t="b">
        <f t="shared" si="16"/>
        <v>0</v>
      </c>
      <c r="AH1808" s="20" t="b">
        <f t="shared" si="17"/>
        <v>0</v>
      </c>
      <c r="AI1808" s="20" t="b">
        <f t="shared" si="18"/>
        <v>0</v>
      </c>
    </row>
    <row r="1809">
      <c r="H1809" s="20" t="b">
        <f t="shared" si="1"/>
        <v>0</v>
      </c>
      <c r="I1809" s="21" t="b">
        <f t="shared" si="2"/>
        <v>0</v>
      </c>
      <c r="J1809" s="21" t="b">
        <f t="shared" si="3"/>
        <v>0</v>
      </c>
      <c r="AB1809" s="20" t="b">
        <f t="shared" si="12"/>
        <v>0</v>
      </c>
      <c r="AC1809" s="20" t="b">
        <f t="shared" si="13"/>
        <v>0</v>
      </c>
      <c r="AD1809" s="20" t="b">
        <f t="shared" si="14"/>
        <v>0</v>
      </c>
      <c r="AE1809" s="20" t="b">
        <f t="shared" si="15"/>
        <v>0</v>
      </c>
      <c r="AG1809" s="20" t="b">
        <f t="shared" si="16"/>
        <v>0</v>
      </c>
      <c r="AH1809" s="20" t="b">
        <f t="shared" si="17"/>
        <v>0</v>
      </c>
      <c r="AI1809" s="20" t="b">
        <f t="shared" si="18"/>
        <v>0</v>
      </c>
    </row>
    <row r="1810">
      <c r="H1810" s="20" t="b">
        <f t="shared" si="1"/>
        <v>0</v>
      </c>
      <c r="I1810" s="21" t="b">
        <f t="shared" si="2"/>
        <v>0</v>
      </c>
      <c r="J1810" s="21" t="b">
        <f t="shared" si="3"/>
        <v>0</v>
      </c>
      <c r="AB1810" s="20" t="b">
        <f t="shared" si="12"/>
        <v>0</v>
      </c>
      <c r="AC1810" s="20" t="b">
        <f t="shared" si="13"/>
        <v>0</v>
      </c>
      <c r="AD1810" s="20" t="b">
        <f t="shared" si="14"/>
        <v>0</v>
      </c>
      <c r="AE1810" s="20" t="b">
        <f t="shared" si="15"/>
        <v>0</v>
      </c>
      <c r="AG1810" s="20" t="b">
        <f t="shared" si="16"/>
        <v>0</v>
      </c>
      <c r="AH1810" s="20" t="b">
        <f t="shared" si="17"/>
        <v>0</v>
      </c>
      <c r="AI1810" s="20" t="b">
        <f t="shared" si="18"/>
        <v>0</v>
      </c>
    </row>
    <row r="1811">
      <c r="H1811" s="20" t="b">
        <f t="shared" si="1"/>
        <v>0</v>
      </c>
      <c r="I1811" s="21" t="b">
        <f t="shared" si="2"/>
        <v>0</v>
      </c>
      <c r="J1811" s="21" t="b">
        <f t="shared" si="3"/>
        <v>0</v>
      </c>
      <c r="AB1811" s="20" t="b">
        <f t="shared" si="12"/>
        <v>0</v>
      </c>
      <c r="AC1811" s="20" t="b">
        <f t="shared" si="13"/>
        <v>0</v>
      </c>
      <c r="AD1811" s="20" t="b">
        <f t="shared" si="14"/>
        <v>0</v>
      </c>
      <c r="AE1811" s="20" t="b">
        <f t="shared" si="15"/>
        <v>0</v>
      </c>
      <c r="AG1811" s="20" t="b">
        <f t="shared" si="16"/>
        <v>0</v>
      </c>
      <c r="AH1811" s="20" t="b">
        <f t="shared" si="17"/>
        <v>0</v>
      </c>
      <c r="AI1811" s="20" t="b">
        <f t="shared" si="18"/>
        <v>0</v>
      </c>
    </row>
    <row r="1812">
      <c r="E1812" s="22"/>
      <c r="F1812" s="22"/>
      <c r="H1812" s="20" t="b">
        <f t="shared" si="1"/>
        <v>0</v>
      </c>
      <c r="I1812" s="21" t="b">
        <f t="shared" si="2"/>
        <v>0</v>
      </c>
      <c r="J1812" s="21" t="b">
        <f t="shared" si="3"/>
        <v>0</v>
      </c>
      <c r="AB1812" s="20" t="b">
        <f t="shared" si="12"/>
        <v>0</v>
      </c>
      <c r="AC1812" s="20" t="b">
        <f t="shared" si="13"/>
        <v>0</v>
      </c>
      <c r="AD1812" s="20" t="b">
        <f t="shared" si="14"/>
        <v>0</v>
      </c>
      <c r="AE1812" s="20" t="b">
        <f t="shared" si="15"/>
        <v>0</v>
      </c>
      <c r="AG1812" s="20" t="b">
        <f t="shared" si="16"/>
        <v>0</v>
      </c>
      <c r="AH1812" s="20" t="b">
        <f t="shared" si="17"/>
        <v>0</v>
      </c>
      <c r="AI1812" s="20" t="b">
        <f t="shared" si="18"/>
        <v>0</v>
      </c>
    </row>
    <row r="1813">
      <c r="E1813" s="22"/>
      <c r="F1813" s="22"/>
      <c r="H1813" s="20" t="b">
        <f t="shared" si="1"/>
        <v>0</v>
      </c>
      <c r="I1813" s="21" t="b">
        <f t="shared" si="2"/>
        <v>0</v>
      </c>
      <c r="J1813" s="21" t="b">
        <f t="shared" si="3"/>
        <v>0</v>
      </c>
      <c r="AB1813" s="20" t="b">
        <f t="shared" si="12"/>
        <v>0</v>
      </c>
      <c r="AC1813" s="20" t="b">
        <f t="shared" si="13"/>
        <v>0</v>
      </c>
      <c r="AD1813" s="20" t="b">
        <f t="shared" si="14"/>
        <v>0</v>
      </c>
      <c r="AE1813" s="20" t="b">
        <f t="shared" si="15"/>
        <v>0</v>
      </c>
      <c r="AG1813" s="20" t="b">
        <f t="shared" si="16"/>
        <v>0</v>
      </c>
      <c r="AH1813" s="20" t="b">
        <f t="shared" si="17"/>
        <v>0</v>
      </c>
      <c r="AI1813" s="20" t="b">
        <f t="shared" si="18"/>
        <v>0</v>
      </c>
    </row>
    <row r="1814">
      <c r="H1814" s="20" t="b">
        <f t="shared" si="1"/>
        <v>0</v>
      </c>
      <c r="I1814" s="21" t="b">
        <f t="shared" si="2"/>
        <v>0</v>
      </c>
      <c r="J1814" s="21" t="b">
        <f t="shared" si="3"/>
        <v>0</v>
      </c>
      <c r="AB1814" s="20" t="b">
        <f t="shared" si="12"/>
        <v>0</v>
      </c>
      <c r="AC1814" s="20" t="b">
        <f t="shared" si="13"/>
        <v>0</v>
      </c>
      <c r="AD1814" s="20" t="b">
        <f t="shared" si="14"/>
        <v>0</v>
      </c>
      <c r="AE1814" s="20" t="b">
        <f t="shared" si="15"/>
        <v>0</v>
      </c>
      <c r="AG1814" s="20" t="b">
        <f t="shared" si="16"/>
        <v>0</v>
      </c>
      <c r="AH1814" s="20" t="b">
        <f t="shared" si="17"/>
        <v>0</v>
      </c>
      <c r="AI1814" s="20" t="b">
        <f t="shared" si="18"/>
        <v>0</v>
      </c>
    </row>
    <row r="1815">
      <c r="H1815" s="20" t="b">
        <f t="shared" si="1"/>
        <v>0</v>
      </c>
      <c r="I1815" s="21" t="b">
        <f t="shared" si="2"/>
        <v>0</v>
      </c>
      <c r="J1815" s="21" t="b">
        <f t="shared" si="3"/>
        <v>0</v>
      </c>
      <c r="AB1815" s="20" t="b">
        <f t="shared" si="12"/>
        <v>0</v>
      </c>
      <c r="AC1815" s="20" t="b">
        <f t="shared" si="13"/>
        <v>0</v>
      </c>
      <c r="AD1815" s="20" t="b">
        <f t="shared" si="14"/>
        <v>0</v>
      </c>
      <c r="AE1815" s="20" t="b">
        <f t="shared" si="15"/>
        <v>0</v>
      </c>
      <c r="AG1815" s="20" t="b">
        <f t="shared" si="16"/>
        <v>0</v>
      </c>
      <c r="AH1815" s="20" t="b">
        <f t="shared" si="17"/>
        <v>0</v>
      </c>
      <c r="AI1815" s="20" t="b">
        <f t="shared" si="18"/>
        <v>0</v>
      </c>
    </row>
    <row r="1816">
      <c r="H1816" s="20" t="b">
        <f t="shared" si="1"/>
        <v>0</v>
      </c>
      <c r="I1816" s="21" t="b">
        <f t="shared" si="2"/>
        <v>0</v>
      </c>
      <c r="J1816" s="21" t="b">
        <f t="shared" si="3"/>
        <v>0</v>
      </c>
      <c r="AB1816" s="20" t="b">
        <f t="shared" si="12"/>
        <v>0</v>
      </c>
      <c r="AC1816" s="20" t="b">
        <f t="shared" si="13"/>
        <v>0</v>
      </c>
      <c r="AD1816" s="20" t="b">
        <f t="shared" si="14"/>
        <v>0</v>
      </c>
      <c r="AE1816" s="20" t="b">
        <f t="shared" si="15"/>
        <v>0</v>
      </c>
      <c r="AG1816" s="20" t="b">
        <f t="shared" si="16"/>
        <v>0</v>
      </c>
      <c r="AH1816" s="20" t="b">
        <f t="shared" si="17"/>
        <v>0</v>
      </c>
      <c r="AI1816" s="20" t="b">
        <f t="shared" si="18"/>
        <v>0</v>
      </c>
    </row>
    <row r="1817">
      <c r="H1817" s="20" t="b">
        <f t="shared" si="1"/>
        <v>0</v>
      </c>
      <c r="I1817" s="21" t="b">
        <f t="shared" si="2"/>
        <v>0</v>
      </c>
      <c r="J1817" s="21" t="b">
        <f t="shared" si="3"/>
        <v>0</v>
      </c>
      <c r="AB1817" s="20" t="b">
        <f t="shared" si="12"/>
        <v>0</v>
      </c>
      <c r="AC1817" s="20" t="b">
        <f t="shared" si="13"/>
        <v>0</v>
      </c>
      <c r="AD1817" s="20" t="b">
        <f t="shared" si="14"/>
        <v>0</v>
      </c>
      <c r="AE1817" s="20" t="b">
        <f t="shared" si="15"/>
        <v>0</v>
      </c>
      <c r="AG1817" s="20" t="b">
        <f t="shared" si="16"/>
        <v>0</v>
      </c>
      <c r="AH1817" s="20" t="b">
        <f t="shared" si="17"/>
        <v>0</v>
      </c>
      <c r="AI1817" s="20" t="b">
        <f t="shared" si="18"/>
        <v>0</v>
      </c>
    </row>
    <row r="1818">
      <c r="H1818" s="20" t="b">
        <f t="shared" si="1"/>
        <v>0</v>
      </c>
      <c r="I1818" s="21" t="b">
        <f t="shared" si="2"/>
        <v>0</v>
      </c>
      <c r="J1818" s="21" t="b">
        <f t="shared" si="3"/>
        <v>0</v>
      </c>
      <c r="AB1818" s="20" t="b">
        <f t="shared" si="12"/>
        <v>0</v>
      </c>
      <c r="AC1818" s="20" t="b">
        <f t="shared" si="13"/>
        <v>0</v>
      </c>
      <c r="AD1818" s="20" t="b">
        <f t="shared" si="14"/>
        <v>0</v>
      </c>
      <c r="AE1818" s="20" t="b">
        <f t="shared" si="15"/>
        <v>0</v>
      </c>
      <c r="AG1818" s="20" t="b">
        <f t="shared" si="16"/>
        <v>0</v>
      </c>
      <c r="AH1818" s="20" t="b">
        <f t="shared" si="17"/>
        <v>0</v>
      </c>
      <c r="AI1818" s="20" t="b">
        <f t="shared" si="18"/>
        <v>0</v>
      </c>
    </row>
    <row r="1819">
      <c r="H1819" s="20" t="b">
        <f t="shared" si="1"/>
        <v>0</v>
      </c>
      <c r="I1819" s="21" t="b">
        <f t="shared" si="2"/>
        <v>0</v>
      </c>
      <c r="J1819" s="21" t="b">
        <f t="shared" si="3"/>
        <v>0</v>
      </c>
      <c r="AB1819" s="20" t="b">
        <f t="shared" si="12"/>
        <v>0</v>
      </c>
      <c r="AC1819" s="20" t="b">
        <f t="shared" si="13"/>
        <v>0</v>
      </c>
      <c r="AD1819" s="20" t="b">
        <f t="shared" si="14"/>
        <v>0</v>
      </c>
      <c r="AE1819" s="20" t="b">
        <f t="shared" si="15"/>
        <v>0</v>
      </c>
      <c r="AG1819" s="20" t="b">
        <f t="shared" si="16"/>
        <v>0</v>
      </c>
      <c r="AH1819" s="20" t="b">
        <f t="shared" si="17"/>
        <v>0</v>
      </c>
      <c r="AI1819" s="20" t="b">
        <f t="shared" si="18"/>
        <v>0</v>
      </c>
    </row>
    <row r="1820">
      <c r="H1820" s="20" t="b">
        <f t="shared" si="1"/>
        <v>0</v>
      </c>
      <c r="I1820" s="21" t="b">
        <f t="shared" si="2"/>
        <v>0</v>
      </c>
      <c r="J1820" s="21" t="b">
        <f t="shared" si="3"/>
        <v>0</v>
      </c>
      <c r="AB1820" s="20" t="b">
        <f t="shared" si="12"/>
        <v>0</v>
      </c>
      <c r="AC1820" s="20" t="b">
        <f t="shared" si="13"/>
        <v>0</v>
      </c>
      <c r="AD1820" s="20" t="b">
        <f t="shared" si="14"/>
        <v>0</v>
      </c>
      <c r="AE1820" s="20" t="b">
        <f t="shared" si="15"/>
        <v>0</v>
      </c>
      <c r="AG1820" s="20" t="b">
        <f t="shared" si="16"/>
        <v>0</v>
      </c>
      <c r="AH1820" s="20" t="b">
        <f t="shared" si="17"/>
        <v>0</v>
      </c>
      <c r="AI1820" s="20" t="b">
        <f t="shared" si="18"/>
        <v>0</v>
      </c>
    </row>
    <row r="1821">
      <c r="H1821" s="20" t="b">
        <f t="shared" si="1"/>
        <v>0</v>
      </c>
      <c r="I1821" s="21" t="b">
        <f t="shared" si="2"/>
        <v>0</v>
      </c>
      <c r="J1821" s="21" t="b">
        <f t="shared" si="3"/>
        <v>0</v>
      </c>
      <c r="AB1821" s="20" t="b">
        <f t="shared" si="12"/>
        <v>0</v>
      </c>
      <c r="AC1821" s="20" t="b">
        <f t="shared" si="13"/>
        <v>0</v>
      </c>
      <c r="AD1821" s="20" t="b">
        <f t="shared" si="14"/>
        <v>0</v>
      </c>
      <c r="AE1821" s="20" t="b">
        <f t="shared" si="15"/>
        <v>0</v>
      </c>
      <c r="AG1821" s="20" t="b">
        <f t="shared" si="16"/>
        <v>0</v>
      </c>
      <c r="AH1821" s="20" t="b">
        <f t="shared" si="17"/>
        <v>0</v>
      </c>
      <c r="AI1821" s="20" t="b">
        <f t="shared" si="18"/>
        <v>0</v>
      </c>
    </row>
    <row r="1822">
      <c r="H1822" s="20" t="b">
        <f t="shared" si="1"/>
        <v>0</v>
      </c>
      <c r="I1822" s="21" t="b">
        <f t="shared" si="2"/>
        <v>0</v>
      </c>
      <c r="J1822" s="21" t="b">
        <f t="shared" si="3"/>
        <v>0</v>
      </c>
      <c r="AB1822" s="20" t="b">
        <f t="shared" si="12"/>
        <v>0</v>
      </c>
      <c r="AC1822" s="20" t="b">
        <f t="shared" si="13"/>
        <v>0</v>
      </c>
      <c r="AD1822" s="20" t="b">
        <f t="shared" si="14"/>
        <v>0</v>
      </c>
      <c r="AE1822" s="20" t="b">
        <f t="shared" si="15"/>
        <v>0</v>
      </c>
      <c r="AG1822" s="20" t="b">
        <f t="shared" si="16"/>
        <v>0</v>
      </c>
      <c r="AH1822" s="20" t="b">
        <f t="shared" si="17"/>
        <v>0</v>
      </c>
      <c r="AI1822" s="20" t="b">
        <f t="shared" si="18"/>
        <v>0</v>
      </c>
    </row>
    <row r="1823">
      <c r="H1823" s="20" t="b">
        <f t="shared" si="1"/>
        <v>0</v>
      </c>
      <c r="I1823" s="21" t="b">
        <f t="shared" si="2"/>
        <v>0</v>
      </c>
      <c r="J1823" s="21" t="b">
        <f t="shared" si="3"/>
        <v>0</v>
      </c>
      <c r="AB1823" s="20" t="b">
        <f t="shared" si="12"/>
        <v>0</v>
      </c>
      <c r="AC1823" s="20" t="b">
        <f t="shared" si="13"/>
        <v>0</v>
      </c>
      <c r="AD1823" s="20" t="b">
        <f t="shared" si="14"/>
        <v>0</v>
      </c>
      <c r="AE1823" s="20" t="b">
        <f t="shared" si="15"/>
        <v>0</v>
      </c>
      <c r="AG1823" s="20" t="b">
        <f t="shared" si="16"/>
        <v>0</v>
      </c>
      <c r="AH1823" s="20" t="b">
        <f t="shared" si="17"/>
        <v>0</v>
      </c>
      <c r="AI1823" s="20" t="b">
        <f t="shared" si="18"/>
        <v>0</v>
      </c>
    </row>
    <row r="1824">
      <c r="H1824" s="20" t="b">
        <f t="shared" si="1"/>
        <v>0</v>
      </c>
      <c r="I1824" s="21" t="b">
        <f t="shared" si="2"/>
        <v>0</v>
      </c>
      <c r="J1824" s="21" t="b">
        <f t="shared" si="3"/>
        <v>0</v>
      </c>
      <c r="AB1824" s="20" t="b">
        <f t="shared" si="12"/>
        <v>0</v>
      </c>
      <c r="AC1824" s="20" t="b">
        <f t="shared" si="13"/>
        <v>0</v>
      </c>
      <c r="AD1824" s="20" t="b">
        <f t="shared" si="14"/>
        <v>0</v>
      </c>
      <c r="AE1824" s="20" t="b">
        <f t="shared" si="15"/>
        <v>0</v>
      </c>
      <c r="AG1824" s="20" t="b">
        <f t="shared" si="16"/>
        <v>0</v>
      </c>
      <c r="AH1824" s="20" t="b">
        <f t="shared" si="17"/>
        <v>0</v>
      </c>
      <c r="AI1824" s="20" t="b">
        <f t="shared" si="18"/>
        <v>0</v>
      </c>
    </row>
    <row r="1825">
      <c r="H1825" s="20" t="b">
        <f t="shared" si="1"/>
        <v>0</v>
      </c>
      <c r="I1825" s="21" t="b">
        <f t="shared" si="2"/>
        <v>0</v>
      </c>
      <c r="J1825" s="21" t="b">
        <f t="shared" si="3"/>
        <v>0</v>
      </c>
      <c r="AB1825" s="20" t="b">
        <f t="shared" si="12"/>
        <v>0</v>
      </c>
      <c r="AC1825" s="20" t="b">
        <f t="shared" si="13"/>
        <v>0</v>
      </c>
      <c r="AD1825" s="20" t="b">
        <f t="shared" si="14"/>
        <v>0</v>
      </c>
      <c r="AE1825" s="20" t="b">
        <f t="shared" si="15"/>
        <v>0</v>
      </c>
      <c r="AG1825" s="20" t="b">
        <f t="shared" si="16"/>
        <v>0</v>
      </c>
      <c r="AH1825" s="20" t="b">
        <f t="shared" si="17"/>
        <v>0</v>
      </c>
      <c r="AI1825" s="20" t="b">
        <f t="shared" si="18"/>
        <v>0</v>
      </c>
    </row>
    <row r="1826">
      <c r="H1826" s="20" t="b">
        <f t="shared" si="1"/>
        <v>0</v>
      </c>
      <c r="I1826" s="21" t="b">
        <f t="shared" si="2"/>
        <v>0</v>
      </c>
      <c r="J1826" s="21" t="b">
        <f t="shared" si="3"/>
        <v>0</v>
      </c>
      <c r="AB1826" s="20" t="b">
        <f t="shared" si="12"/>
        <v>0</v>
      </c>
      <c r="AC1826" s="20" t="b">
        <f t="shared" si="13"/>
        <v>0</v>
      </c>
      <c r="AD1826" s="20" t="b">
        <f t="shared" si="14"/>
        <v>0</v>
      </c>
      <c r="AE1826" s="20" t="b">
        <f t="shared" si="15"/>
        <v>0</v>
      </c>
      <c r="AG1826" s="20" t="b">
        <f t="shared" si="16"/>
        <v>0</v>
      </c>
      <c r="AH1826" s="20" t="b">
        <f t="shared" si="17"/>
        <v>0</v>
      </c>
      <c r="AI1826" s="20" t="b">
        <f t="shared" si="18"/>
        <v>0</v>
      </c>
    </row>
    <row r="1827">
      <c r="H1827" s="20" t="b">
        <f t="shared" si="1"/>
        <v>0</v>
      </c>
      <c r="I1827" s="21" t="b">
        <f t="shared" si="2"/>
        <v>0</v>
      </c>
      <c r="J1827" s="21" t="b">
        <f t="shared" si="3"/>
        <v>0</v>
      </c>
      <c r="AB1827" s="20" t="b">
        <f t="shared" si="12"/>
        <v>0</v>
      </c>
      <c r="AC1827" s="20" t="b">
        <f t="shared" si="13"/>
        <v>0</v>
      </c>
      <c r="AD1827" s="20" t="b">
        <f t="shared" si="14"/>
        <v>0</v>
      </c>
      <c r="AE1827" s="20" t="b">
        <f t="shared" si="15"/>
        <v>0</v>
      </c>
      <c r="AG1827" s="20" t="b">
        <f t="shared" si="16"/>
        <v>0</v>
      </c>
      <c r="AH1827" s="20" t="b">
        <f t="shared" si="17"/>
        <v>0</v>
      </c>
      <c r="AI1827" s="20" t="b">
        <f t="shared" si="18"/>
        <v>0</v>
      </c>
    </row>
    <row r="1828">
      <c r="H1828" s="20" t="b">
        <f t="shared" si="1"/>
        <v>0</v>
      </c>
      <c r="I1828" s="21" t="b">
        <f t="shared" si="2"/>
        <v>0</v>
      </c>
      <c r="J1828" s="21" t="b">
        <f t="shared" si="3"/>
        <v>0</v>
      </c>
      <c r="AB1828" s="20" t="b">
        <f t="shared" si="12"/>
        <v>0</v>
      </c>
      <c r="AC1828" s="20" t="b">
        <f t="shared" si="13"/>
        <v>0</v>
      </c>
      <c r="AD1828" s="20" t="b">
        <f t="shared" si="14"/>
        <v>0</v>
      </c>
      <c r="AE1828" s="20" t="b">
        <f t="shared" si="15"/>
        <v>0</v>
      </c>
      <c r="AG1828" s="20" t="b">
        <f t="shared" si="16"/>
        <v>0</v>
      </c>
      <c r="AH1828" s="20" t="b">
        <f t="shared" si="17"/>
        <v>0</v>
      </c>
      <c r="AI1828" s="20" t="b">
        <f t="shared" si="18"/>
        <v>0</v>
      </c>
    </row>
    <row r="1829">
      <c r="H1829" s="20" t="b">
        <f t="shared" si="1"/>
        <v>0</v>
      </c>
      <c r="I1829" s="21" t="b">
        <f t="shared" si="2"/>
        <v>0</v>
      </c>
      <c r="J1829" s="21" t="b">
        <f t="shared" si="3"/>
        <v>0</v>
      </c>
      <c r="AB1829" s="20" t="b">
        <f t="shared" si="12"/>
        <v>0</v>
      </c>
      <c r="AC1829" s="20" t="b">
        <f t="shared" si="13"/>
        <v>0</v>
      </c>
      <c r="AD1829" s="20" t="b">
        <f t="shared" si="14"/>
        <v>0</v>
      </c>
      <c r="AE1829" s="20" t="b">
        <f t="shared" si="15"/>
        <v>0</v>
      </c>
      <c r="AG1829" s="20" t="b">
        <f t="shared" si="16"/>
        <v>0</v>
      </c>
      <c r="AH1829" s="20" t="b">
        <f t="shared" si="17"/>
        <v>0</v>
      </c>
      <c r="AI1829" s="20" t="b">
        <f t="shared" si="18"/>
        <v>0</v>
      </c>
    </row>
    <row r="1830">
      <c r="E1830" s="22"/>
      <c r="H1830" s="20" t="b">
        <f t="shared" si="1"/>
        <v>0</v>
      </c>
      <c r="I1830" s="21" t="b">
        <f t="shared" si="2"/>
        <v>0</v>
      </c>
      <c r="J1830" s="21" t="b">
        <f t="shared" si="3"/>
        <v>0</v>
      </c>
      <c r="AB1830" s="20" t="b">
        <f t="shared" si="12"/>
        <v>0</v>
      </c>
      <c r="AC1830" s="20" t="b">
        <f t="shared" si="13"/>
        <v>0</v>
      </c>
      <c r="AD1830" s="20" t="b">
        <f t="shared" si="14"/>
        <v>0</v>
      </c>
      <c r="AE1830" s="20" t="b">
        <f t="shared" si="15"/>
        <v>0</v>
      </c>
      <c r="AG1830" s="20" t="b">
        <f t="shared" si="16"/>
        <v>0</v>
      </c>
      <c r="AH1830" s="20" t="b">
        <f t="shared" si="17"/>
        <v>0</v>
      </c>
      <c r="AI1830" s="20" t="b">
        <f t="shared" si="18"/>
        <v>0</v>
      </c>
    </row>
    <row r="1831">
      <c r="E1831" s="22"/>
      <c r="H1831" s="20" t="b">
        <f t="shared" si="1"/>
        <v>0</v>
      </c>
      <c r="I1831" s="21" t="b">
        <f t="shared" si="2"/>
        <v>0</v>
      </c>
      <c r="J1831" s="21" t="b">
        <f t="shared" si="3"/>
        <v>0</v>
      </c>
      <c r="AB1831" s="20" t="b">
        <f t="shared" si="12"/>
        <v>0</v>
      </c>
      <c r="AC1831" s="20" t="b">
        <f t="shared" si="13"/>
        <v>0</v>
      </c>
      <c r="AD1831" s="20" t="b">
        <f t="shared" si="14"/>
        <v>0</v>
      </c>
      <c r="AE1831" s="20" t="b">
        <f t="shared" si="15"/>
        <v>0</v>
      </c>
      <c r="AG1831" s="20" t="b">
        <f t="shared" si="16"/>
        <v>0</v>
      </c>
      <c r="AH1831" s="20" t="b">
        <f t="shared" si="17"/>
        <v>0</v>
      </c>
      <c r="AI1831" s="20" t="b">
        <f t="shared" si="18"/>
        <v>0</v>
      </c>
    </row>
    <row r="1832">
      <c r="H1832" s="20" t="b">
        <f t="shared" si="1"/>
        <v>0</v>
      </c>
      <c r="I1832" s="21" t="b">
        <f t="shared" si="2"/>
        <v>0</v>
      </c>
      <c r="J1832" s="21" t="b">
        <f t="shared" si="3"/>
        <v>0</v>
      </c>
      <c r="AB1832" s="20" t="b">
        <f t="shared" si="12"/>
        <v>0</v>
      </c>
      <c r="AC1832" s="20" t="b">
        <f t="shared" si="13"/>
        <v>0</v>
      </c>
      <c r="AD1832" s="20" t="b">
        <f t="shared" si="14"/>
        <v>0</v>
      </c>
      <c r="AE1832" s="20" t="b">
        <f t="shared" si="15"/>
        <v>0</v>
      </c>
      <c r="AG1832" s="20" t="b">
        <f t="shared" si="16"/>
        <v>0</v>
      </c>
      <c r="AH1832" s="20" t="b">
        <f t="shared" si="17"/>
        <v>0</v>
      </c>
      <c r="AI1832" s="20" t="b">
        <f t="shared" si="18"/>
        <v>0</v>
      </c>
    </row>
    <row r="1833">
      <c r="H1833" s="20" t="b">
        <f t="shared" si="1"/>
        <v>0</v>
      </c>
      <c r="I1833" s="21" t="b">
        <f t="shared" si="2"/>
        <v>0</v>
      </c>
      <c r="J1833" s="21" t="b">
        <f t="shared" si="3"/>
        <v>0</v>
      </c>
      <c r="AB1833" s="20" t="b">
        <f t="shared" si="12"/>
        <v>0</v>
      </c>
      <c r="AC1833" s="20" t="b">
        <f t="shared" si="13"/>
        <v>0</v>
      </c>
      <c r="AD1833" s="20" t="b">
        <f t="shared" si="14"/>
        <v>0</v>
      </c>
      <c r="AE1833" s="20" t="b">
        <f t="shared" si="15"/>
        <v>0</v>
      </c>
      <c r="AG1833" s="20" t="b">
        <f t="shared" si="16"/>
        <v>0</v>
      </c>
      <c r="AH1833" s="20" t="b">
        <f t="shared" si="17"/>
        <v>0</v>
      </c>
      <c r="AI1833" s="20" t="b">
        <f t="shared" si="18"/>
        <v>0</v>
      </c>
    </row>
    <row r="1834">
      <c r="H1834" s="20" t="b">
        <f t="shared" si="1"/>
        <v>0</v>
      </c>
      <c r="I1834" s="21" t="b">
        <f t="shared" si="2"/>
        <v>0</v>
      </c>
      <c r="J1834" s="21" t="b">
        <f t="shared" si="3"/>
        <v>0</v>
      </c>
      <c r="AB1834" s="20" t="b">
        <f t="shared" si="12"/>
        <v>0</v>
      </c>
      <c r="AC1834" s="20" t="b">
        <f t="shared" si="13"/>
        <v>0</v>
      </c>
      <c r="AD1834" s="20" t="b">
        <f t="shared" si="14"/>
        <v>0</v>
      </c>
      <c r="AE1834" s="20" t="b">
        <f t="shared" si="15"/>
        <v>0</v>
      </c>
      <c r="AG1834" s="20" t="b">
        <f t="shared" si="16"/>
        <v>0</v>
      </c>
      <c r="AH1834" s="20" t="b">
        <f t="shared" si="17"/>
        <v>0</v>
      </c>
      <c r="AI1834" s="20" t="b">
        <f t="shared" si="18"/>
        <v>0</v>
      </c>
    </row>
    <row r="1835">
      <c r="H1835" s="20" t="b">
        <f t="shared" si="1"/>
        <v>0</v>
      </c>
      <c r="I1835" s="21" t="b">
        <f t="shared" si="2"/>
        <v>0</v>
      </c>
      <c r="J1835" s="21" t="b">
        <f t="shared" si="3"/>
        <v>0</v>
      </c>
      <c r="AB1835" s="20" t="b">
        <f t="shared" si="12"/>
        <v>0</v>
      </c>
      <c r="AC1835" s="20" t="b">
        <f t="shared" si="13"/>
        <v>0</v>
      </c>
      <c r="AD1835" s="20" t="b">
        <f t="shared" si="14"/>
        <v>0</v>
      </c>
      <c r="AE1835" s="20" t="b">
        <f t="shared" si="15"/>
        <v>0</v>
      </c>
      <c r="AG1835" s="20" t="b">
        <f t="shared" si="16"/>
        <v>0</v>
      </c>
      <c r="AH1835" s="20" t="b">
        <f t="shared" si="17"/>
        <v>0</v>
      </c>
      <c r="AI1835" s="20" t="b">
        <f t="shared" si="18"/>
        <v>0</v>
      </c>
    </row>
    <row r="1836">
      <c r="H1836" s="20" t="b">
        <f t="shared" si="1"/>
        <v>0</v>
      </c>
      <c r="I1836" s="21" t="b">
        <f t="shared" si="2"/>
        <v>0</v>
      </c>
      <c r="J1836" s="21" t="b">
        <f t="shared" si="3"/>
        <v>0</v>
      </c>
      <c r="AB1836" s="20" t="b">
        <f t="shared" si="12"/>
        <v>0</v>
      </c>
      <c r="AC1836" s="20" t="b">
        <f t="shared" si="13"/>
        <v>0</v>
      </c>
      <c r="AD1836" s="20" t="b">
        <f t="shared" si="14"/>
        <v>0</v>
      </c>
      <c r="AE1836" s="20" t="b">
        <f t="shared" si="15"/>
        <v>0</v>
      </c>
      <c r="AG1836" s="20" t="b">
        <f t="shared" si="16"/>
        <v>0</v>
      </c>
      <c r="AH1836" s="20" t="b">
        <f t="shared" si="17"/>
        <v>0</v>
      </c>
      <c r="AI1836" s="20" t="b">
        <f t="shared" si="18"/>
        <v>0</v>
      </c>
    </row>
    <row r="1837">
      <c r="H1837" s="20" t="b">
        <f t="shared" si="1"/>
        <v>0</v>
      </c>
      <c r="I1837" s="21" t="b">
        <f t="shared" si="2"/>
        <v>0</v>
      </c>
      <c r="J1837" s="21" t="b">
        <f t="shared" si="3"/>
        <v>0</v>
      </c>
      <c r="AB1837" s="20" t="b">
        <f t="shared" si="12"/>
        <v>0</v>
      </c>
      <c r="AC1837" s="20" t="b">
        <f t="shared" si="13"/>
        <v>0</v>
      </c>
      <c r="AD1837" s="20" t="b">
        <f t="shared" si="14"/>
        <v>0</v>
      </c>
      <c r="AE1837" s="20" t="b">
        <f t="shared" si="15"/>
        <v>0</v>
      </c>
      <c r="AG1837" s="20" t="b">
        <f t="shared" si="16"/>
        <v>0</v>
      </c>
      <c r="AH1837" s="20" t="b">
        <f t="shared" si="17"/>
        <v>0</v>
      </c>
      <c r="AI1837" s="20" t="b">
        <f t="shared" si="18"/>
        <v>0</v>
      </c>
    </row>
    <row r="1838">
      <c r="H1838" s="20" t="b">
        <f t="shared" si="1"/>
        <v>0</v>
      </c>
      <c r="I1838" s="21" t="b">
        <f t="shared" si="2"/>
        <v>0</v>
      </c>
      <c r="J1838" s="21" t="b">
        <f t="shared" si="3"/>
        <v>0</v>
      </c>
      <c r="AB1838" s="20" t="b">
        <f t="shared" si="12"/>
        <v>0</v>
      </c>
      <c r="AC1838" s="20" t="b">
        <f t="shared" si="13"/>
        <v>0</v>
      </c>
      <c r="AD1838" s="20" t="b">
        <f t="shared" si="14"/>
        <v>0</v>
      </c>
      <c r="AE1838" s="20" t="b">
        <f t="shared" si="15"/>
        <v>0</v>
      </c>
      <c r="AG1838" s="20" t="b">
        <f t="shared" si="16"/>
        <v>0</v>
      </c>
      <c r="AH1838" s="20" t="b">
        <f t="shared" si="17"/>
        <v>0</v>
      </c>
      <c r="AI1838" s="20" t="b">
        <f t="shared" si="18"/>
        <v>0</v>
      </c>
    </row>
    <row r="1839">
      <c r="H1839" s="20" t="b">
        <f t="shared" si="1"/>
        <v>0</v>
      </c>
      <c r="I1839" s="21" t="b">
        <f t="shared" si="2"/>
        <v>0</v>
      </c>
      <c r="J1839" s="21" t="b">
        <f t="shared" si="3"/>
        <v>0</v>
      </c>
      <c r="AB1839" s="20" t="b">
        <f t="shared" si="12"/>
        <v>0</v>
      </c>
      <c r="AC1839" s="20" t="b">
        <f t="shared" si="13"/>
        <v>0</v>
      </c>
      <c r="AD1839" s="20" t="b">
        <f t="shared" si="14"/>
        <v>0</v>
      </c>
      <c r="AE1839" s="20" t="b">
        <f t="shared" si="15"/>
        <v>0</v>
      </c>
      <c r="AG1839" s="20" t="b">
        <f t="shared" si="16"/>
        <v>0</v>
      </c>
      <c r="AH1839" s="20" t="b">
        <f t="shared" si="17"/>
        <v>0</v>
      </c>
      <c r="AI1839" s="20" t="b">
        <f t="shared" si="18"/>
        <v>0</v>
      </c>
    </row>
    <row r="1840">
      <c r="H1840" s="20" t="b">
        <f t="shared" si="1"/>
        <v>0</v>
      </c>
      <c r="I1840" s="21" t="b">
        <f t="shared" si="2"/>
        <v>0</v>
      </c>
      <c r="J1840" s="21" t="b">
        <f t="shared" si="3"/>
        <v>0</v>
      </c>
      <c r="AB1840" s="20" t="b">
        <f t="shared" si="12"/>
        <v>0</v>
      </c>
      <c r="AC1840" s="20" t="b">
        <f t="shared" si="13"/>
        <v>0</v>
      </c>
      <c r="AD1840" s="20" t="b">
        <f t="shared" si="14"/>
        <v>0</v>
      </c>
      <c r="AE1840" s="20" t="b">
        <f t="shared" si="15"/>
        <v>0</v>
      </c>
      <c r="AG1840" s="20" t="b">
        <f t="shared" si="16"/>
        <v>0</v>
      </c>
      <c r="AH1840" s="20" t="b">
        <f t="shared" si="17"/>
        <v>0</v>
      </c>
      <c r="AI1840" s="20" t="b">
        <f t="shared" si="18"/>
        <v>0</v>
      </c>
    </row>
    <row r="1841">
      <c r="H1841" s="20" t="b">
        <f t="shared" si="1"/>
        <v>0</v>
      </c>
      <c r="I1841" s="21" t="b">
        <f t="shared" si="2"/>
        <v>0</v>
      </c>
      <c r="J1841" s="21" t="b">
        <f t="shared" si="3"/>
        <v>0</v>
      </c>
      <c r="AB1841" s="20" t="b">
        <f t="shared" si="12"/>
        <v>0</v>
      </c>
      <c r="AC1841" s="20" t="b">
        <f t="shared" si="13"/>
        <v>0</v>
      </c>
      <c r="AD1841" s="20" t="b">
        <f t="shared" si="14"/>
        <v>0</v>
      </c>
      <c r="AE1841" s="20" t="b">
        <f t="shared" si="15"/>
        <v>0</v>
      </c>
      <c r="AG1841" s="20" t="b">
        <f t="shared" si="16"/>
        <v>0</v>
      </c>
      <c r="AH1841" s="20" t="b">
        <f t="shared" si="17"/>
        <v>0</v>
      </c>
      <c r="AI1841" s="20" t="b">
        <f t="shared" si="18"/>
        <v>0</v>
      </c>
    </row>
    <row r="1842">
      <c r="H1842" s="20" t="b">
        <f t="shared" si="1"/>
        <v>0</v>
      </c>
      <c r="I1842" s="21" t="b">
        <f t="shared" si="2"/>
        <v>0</v>
      </c>
      <c r="J1842" s="21" t="b">
        <f t="shared" si="3"/>
        <v>0</v>
      </c>
      <c r="AB1842" s="20" t="b">
        <f t="shared" si="12"/>
        <v>0</v>
      </c>
      <c r="AC1842" s="20" t="b">
        <f t="shared" si="13"/>
        <v>0</v>
      </c>
      <c r="AD1842" s="20" t="b">
        <f t="shared" si="14"/>
        <v>0</v>
      </c>
      <c r="AE1842" s="20" t="b">
        <f t="shared" si="15"/>
        <v>0</v>
      </c>
      <c r="AG1842" s="20" t="b">
        <f t="shared" si="16"/>
        <v>0</v>
      </c>
      <c r="AH1842" s="20" t="b">
        <f t="shared" si="17"/>
        <v>0</v>
      </c>
      <c r="AI1842" s="20" t="b">
        <f t="shared" si="18"/>
        <v>0</v>
      </c>
    </row>
    <row r="1843">
      <c r="H1843" s="20" t="b">
        <f t="shared" si="1"/>
        <v>0</v>
      </c>
      <c r="I1843" s="21" t="b">
        <f t="shared" si="2"/>
        <v>0</v>
      </c>
      <c r="J1843" s="21" t="b">
        <f t="shared" si="3"/>
        <v>0</v>
      </c>
      <c r="AB1843" s="20" t="b">
        <f t="shared" si="12"/>
        <v>0</v>
      </c>
      <c r="AC1843" s="20" t="b">
        <f t="shared" si="13"/>
        <v>0</v>
      </c>
      <c r="AD1843" s="20" t="b">
        <f t="shared" si="14"/>
        <v>0</v>
      </c>
      <c r="AE1843" s="20" t="b">
        <f t="shared" si="15"/>
        <v>0</v>
      </c>
      <c r="AG1843" s="20" t="b">
        <f t="shared" si="16"/>
        <v>0</v>
      </c>
      <c r="AH1843" s="20" t="b">
        <f t="shared" si="17"/>
        <v>0</v>
      </c>
      <c r="AI1843" s="20" t="b">
        <f t="shared" si="18"/>
        <v>0</v>
      </c>
    </row>
    <row r="1844">
      <c r="H1844" s="20" t="b">
        <f t="shared" si="1"/>
        <v>0</v>
      </c>
      <c r="I1844" s="21" t="b">
        <f t="shared" si="2"/>
        <v>0</v>
      </c>
      <c r="J1844" s="21" t="b">
        <f t="shared" si="3"/>
        <v>0</v>
      </c>
      <c r="AB1844" s="20" t="b">
        <f t="shared" si="12"/>
        <v>0</v>
      </c>
      <c r="AC1844" s="20" t="b">
        <f t="shared" si="13"/>
        <v>0</v>
      </c>
      <c r="AD1844" s="20" t="b">
        <f t="shared" si="14"/>
        <v>0</v>
      </c>
      <c r="AE1844" s="20" t="b">
        <f t="shared" si="15"/>
        <v>0</v>
      </c>
      <c r="AG1844" s="20" t="b">
        <f t="shared" si="16"/>
        <v>0</v>
      </c>
      <c r="AH1844" s="20" t="b">
        <f t="shared" si="17"/>
        <v>0</v>
      </c>
      <c r="AI1844" s="20" t="b">
        <f t="shared" si="18"/>
        <v>0</v>
      </c>
    </row>
    <row r="1845">
      <c r="H1845" s="20" t="b">
        <f t="shared" si="1"/>
        <v>0</v>
      </c>
      <c r="I1845" s="21" t="b">
        <f t="shared" si="2"/>
        <v>0</v>
      </c>
      <c r="J1845" s="21" t="b">
        <f t="shared" si="3"/>
        <v>0</v>
      </c>
      <c r="AB1845" s="20" t="b">
        <f t="shared" si="12"/>
        <v>0</v>
      </c>
      <c r="AC1845" s="20" t="b">
        <f t="shared" si="13"/>
        <v>0</v>
      </c>
      <c r="AD1845" s="20" t="b">
        <f t="shared" si="14"/>
        <v>0</v>
      </c>
      <c r="AE1845" s="20" t="b">
        <f t="shared" si="15"/>
        <v>0</v>
      </c>
      <c r="AG1845" s="20" t="b">
        <f t="shared" si="16"/>
        <v>0</v>
      </c>
      <c r="AH1845" s="20" t="b">
        <f t="shared" si="17"/>
        <v>0</v>
      </c>
      <c r="AI1845" s="20" t="b">
        <f t="shared" si="18"/>
        <v>0</v>
      </c>
    </row>
    <row r="1846">
      <c r="H1846" s="20" t="b">
        <f t="shared" si="1"/>
        <v>0</v>
      </c>
      <c r="I1846" s="21" t="b">
        <f t="shared" si="2"/>
        <v>0</v>
      </c>
      <c r="J1846" s="21" t="b">
        <f t="shared" si="3"/>
        <v>0</v>
      </c>
      <c r="AB1846" s="20" t="b">
        <f t="shared" si="12"/>
        <v>0</v>
      </c>
      <c r="AC1846" s="20" t="b">
        <f t="shared" si="13"/>
        <v>0</v>
      </c>
      <c r="AD1846" s="20" t="b">
        <f t="shared" si="14"/>
        <v>0</v>
      </c>
      <c r="AE1846" s="20" t="b">
        <f t="shared" si="15"/>
        <v>0</v>
      </c>
      <c r="AG1846" s="20" t="b">
        <f t="shared" si="16"/>
        <v>0</v>
      </c>
      <c r="AH1846" s="20" t="b">
        <f t="shared" si="17"/>
        <v>0</v>
      </c>
      <c r="AI1846" s="20" t="b">
        <f t="shared" si="18"/>
        <v>0</v>
      </c>
    </row>
    <row r="1847">
      <c r="H1847" s="20" t="b">
        <f t="shared" si="1"/>
        <v>0</v>
      </c>
      <c r="I1847" s="21" t="b">
        <f t="shared" si="2"/>
        <v>0</v>
      </c>
      <c r="J1847" s="21" t="b">
        <f t="shared" si="3"/>
        <v>0</v>
      </c>
      <c r="AB1847" s="20" t="b">
        <f t="shared" si="12"/>
        <v>0</v>
      </c>
      <c r="AC1847" s="20" t="b">
        <f t="shared" si="13"/>
        <v>0</v>
      </c>
      <c r="AD1847" s="20" t="b">
        <f t="shared" si="14"/>
        <v>0</v>
      </c>
      <c r="AE1847" s="20" t="b">
        <f t="shared" si="15"/>
        <v>0</v>
      </c>
      <c r="AG1847" s="20" t="b">
        <f t="shared" si="16"/>
        <v>0</v>
      </c>
      <c r="AH1847" s="20" t="b">
        <f t="shared" si="17"/>
        <v>0</v>
      </c>
      <c r="AI1847" s="20" t="b">
        <f t="shared" si="18"/>
        <v>0</v>
      </c>
    </row>
    <row r="1848">
      <c r="F1848" s="22"/>
      <c r="H1848" s="20" t="b">
        <f t="shared" si="1"/>
        <v>0</v>
      </c>
      <c r="I1848" s="21" t="b">
        <f t="shared" si="2"/>
        <v>0</v>
      </c>
      <c r="J1848" s="21" t="b">
        <f t="shared" si="3"/>
        <v>0</v>
      </c>
      <c r="AB1848" s="20" t="b">
        <f t="shared" si="12"/>
        <v>0</v>
      </c>
      <c r="AC1848" s="20" t="b">
        <f t="shared" si="13"/>
        <v>0</v>
      </c>
      <c r="AD1848" s="20" t="b">
        <f t="shared" si="14"/>
        <v>0</v>
      </c>
      <c r="AE1848" s="20" t="b">
        <f t="shared" si="15"/>
        <v>0</v>
      </c>
      <c r="AG1848" s="20" t="b">
        <f t="shared" si="16"/>
        <v>0</v>
      </c>
      <c r="AH1848" s="20" t="b">
        <f t="shared" si="17"/>
        <v>0</v>
      </c>
      <c r="AI1848" s="20" t="b">
        <f t="shared" si="18"/>
        <v>0</v>
      </c>
    </row>
    <row r="1849">
      <c r="F1849" s="22"/>
      <c r="H1849" s="20" t="b">
        <f t="shared" si="1"/>
        <v>0</v>
      </c>
      <c r="I1849" s="21" t="b">
        <f t="shared" si="2"/>
        <v>0</v>
      </c>
      <c r="J1849" s="21" t="b">
        <f t="shared" si="3"/>
        <v>0</v>
      </c>
      <c r="AB1849" s="20" t="b">
        <f t="shared" si="12"/>
        <v>0</v>
      </c>
      <c r="AC1849" s="20" t="b">
        <f t="shared" si="13"/>
        <v>0</v>
      </c>
      <c r="AD1849" s="20" t="b">
        <f t="shared" si="14"/>
        <v>0</v>
      </c>
      <c r="AE1849" s="20" t="b">
        <f t="shared" si="15"/>
        <v>0</v>
      </c>
      <c r="AG1849" s="20" t="b">
        <f t="shared" si="16"/>
        <v>0</v>
      </c>
      <c r="AH1849" s="20" t="b">
        <f t="shared" si="17"/>
        <v>0</v>
      </c>
      <c r="AI1849" s="20" t="b">
        <f t="shared" si="18"/>
        <v>0</v>
      </c>
    </row>
    <row r="1850">
      <c r="H1850" s="20" t="b">
        <f t="shared" si="1"/>
        <v>0</v>
      </c>
      <c r="I1850" s="21" t="b">
        <f t="shared" si="2"/>
        <v>0</v>
      </c>
      <c r="J1850" s="21" t="b">
        <f t="shared" si="3"/>
        <v>0</v>
      </c>
      <c r="AB1850" s="20" t="b">
        <f t="shared" si="12"/>
        <v>0</v>
      </c>
      <c r="AC1850" s="20" t="b">
        <f t="shared" si="13"/>
        <v>0</v>
      </c>
      <c r="AD1850" s="20" t="b">
        <f t="shared" si="14"/>
        <v>0</v>
      </c>
      <c r="AE1850" s="20" t="b">
        <f t="shared" si="15"/>
        <v>0</v>
      </c>
      <c r="AG1850" s="20" t="b">
        <f t="shared" si="16"/>
        <v>0</v>
      </c>
      <c r="AH1850" s="20" t="b">
        <f t="shared" si="17"/>
        <v>0</v>
      </c>
      <c r="AI1850" s="20" t="b">
        <f t="shared" si="18"/>
        <v>0</v>
      </c>
    </row>
    <row r="1851">
      <c r="H1851" s="20" t="b">
        <f t="shared" si="1"/>
        <v>0</v>
      </c>
      <c r="I1851" s="21" t="b">
        <f t="shared" si="2"/>
        <v>0</v>
      </c>
      <c r="J1851" s="21" t="b">
        <f t="shared" si="3"/>
        <v>0</v>
      </c>
      <c r="AB1851" s="20" t="b">
        <f t="shared" si="12"/>
        <v>0</v>
      </c>
      <c r="AC1851" s="20" t="b">
        <f t="shared" si="13"/>
        <v>0</v>
      </c>
      <c r="AD1851" s="20" t="b">
        <f t="shared" si="14"/>
        <v>0</v>
      </c>
      <c r="AE1851" s="20" t="b">
        <f t="shared" si="15"/>
        <v>0</v>
      </c>
      <c r="AG1851" s="20" t="b">
        <f t="shared" si="16"/>
        <v>0</v>
      </c>
      <c r="AH1851" s="20" t="b">
        <f t="shared" si="17"/>
        <v>0</v>
      </c>
      <c r="AI1851" s="20" t="b">
        <f t="shared" si="18"/>
        <v>0</v>
      </c>
    </row>
    <row r="1852">
      <c r="H1852" s="20" t="b">
        <f t="shared" si="1"/>
        <v>0</v>
      </c>
      <c r="I1852" s="21" t="b">
        <f t="shared" si="2"/>
        <v>0</v>
      </c>
      <c r="J1852" s="21" t="b">
        <f t="shared" si="3"/>
        <v>0</v>
      </c>
      <c r="AB1852" s="20" t="b">
        <f t="shared" si="12"/>
        <v>0</v>
      </c>
      <c r="AC1852" s="20" t="b">
        <f t="shared" si="13"/>
        <v>0</v>
      </c>
      <c r="AD1852" s="20" t="b">
        <f t="shared" si="14"/>
        <v>0</v>
      </c>
      <c r="AE1852" s="20" t="b">
        <f t="shared" si="15"/>
        <v>0</v>
      </c>
      <c r="AG1852" s="20" t="b">
        <f t="shared" si="16"/>
        <v>0</v>
      </c>
      <c r="AH1852" s="20" t="b">
        <f t="shared" si="17"/>
        <v>0</v>
      </c>
      <c r="AI1852" s="20" t="b">
        <f t="shared" si="18"/>
        <v>0</v>
      </c>
    </row>
    <row r="1853">
      <c r="H1853" s="20" t="b">
        <f t="shared" si="1"/>
        <v>0</v>
      </c>
      <c r="I1853" s="21" t="b">
        <f t="shared" si="2"/>
        <v>0</v>
      </c>
      <c r="J1853" s="21" t="b">
        <f t="shared" si="3"/>
        <v>0</v>
      </c>
      <c r="AB1853" s="20" t="b">
        <f t="shared" si="12"/>
        <v>0</v>
      </c>
      <c r="AC1853" s="20" t="b">
        <f t="shared" si="13"/>
        <v>0</v>
      </c>
      <c r="AD1853" s="20" t="b">
        <f t="shared" si="14"/>
        <v>0</v>
      </c>
      <c r="AE1853" s="20" t="b">
        <f t="shared" si="15"/>
        <v>0</v>
      </c>
      <c r="AG1853" s="20" t="b">
        <f t="shared" si="16"/>
        <v>0</v>
      </c>
      <c r="AH1853" s="20" t="b">
        <f t="shared" si="17"/>
        <v>0</v>
      </c>
      <c r="AI1853" s="20" t="b">
        <f t="shared" si="18"/>
        <v>0</v>
      </c>
    </row>
    <row r="1854">
      <c r="H1854" s="20" t="b">
        <f t="shared" si="1"/>
        <v>0</v>
      </c>
      <c r="I1854" s="21" t="b">
        <f t="shared" si="2"/>
        <v>0</v>
      </c>
      <c r="J1854" s="21" t="b">
        <f t="shared" si="3"/>
        <v>0</v>
      </c>
      <c r="AB1854" s="20" t="b">
        <f t="shared" si="12"/>
        <v>0</v>
      </c>
      <c r="AC1854" s="20" t="b">
        <f t="shared" si="13"/>
        <v>0</v>
      </c>
      <c r="AD1854" s="20" t="b">
        <f t="shared" si="14"/>
        <v>0</v>
      </c>
      <c r="AE1854" s="20" t="b">
        <f t="shared" si="15"/>
        <v>0</v>
      </c>
      <c r="AG1854" s="20" t="b">
        <f t="shared" si="16"/>
        <v>0</v>
      </c>
      <c r="AH1854" s="20" t="b">
        <f t="shared" si="17"/>
        <v>0</v>
      </c>
      <c r="AI1854" s="20" t="b">
        <f t="shared" si="18"/>
        <v>0</v>
      </c>
    </row>
    <row r="1855">
      <c r="H1855" s="20" t="b">
        <f t="shared" si="1"/>
        <v>0</v>
      </c>
      <c r="I1855" s="21" t="b">
        <f t="shared" si="2"/>
        <v>0</v>
      </c>
      <c r="J1855" s="21" t="b">
        <f t="shared" si="3"/>
        <v>0</v>
      </c>
      <c r="AB1855" s="20" t="b">
        <f t="shared" si="12"/>
        <v>0</v>
      </c>
      <c r="AC1855" s="20" t="b">
        <f t="shared" si="13"/>
        <v>0</v>
      </c>
      <c r="AD1855" s="20" t="b">
        <f t="shared" si="14"/>
        <v>0</v>
      </c>
      <c r="AE1855" s="20" t="b">
        <f t="shared" si="15"/>
        <v>0</v>
      </c>
      <c r="AG1855" s="20" t="b">
        <f t="shared" si="16"/>
        <v>0</v>
      </c>
      <c r="AH1855" s="20" t="b">
        <f t="shared" si="17"/>
        <v>0</v>
      </c>
      <c r="AI1855" s="20" t="b">
        <f t="shared" si="18"/>
        <v>0</v>
      </c>
    </row>
    <row r="1856">
      <c r="H1856" s="20" t="b">
        <f t="shared" si="1"/>
        <v>0</v>
      </c>
      <c r="I1856" s="21" t="b">
        <f t="shared" si="2"/>
        <v>0</v>
      </c>
      <c r="J1856" s="21" t="b">
        <f t="shared" si="3"/>
        <v>0</v>
      </c>
      <c r="AB1856" s="20" t="b">
        <f t="shared" si="12"/>
        <v>0</v>
      </c>
      <c r="AC1856" s="20" t="b">
        <f t="shared" si="13"/>
        <v>0</v>
      </c>
      <c r="AD1856" s="20" t="b">
        <f t="shared" si="14"/>
        <v>0</v>
      </c>
      <c r="AE1856" s="20" t="b">
        <f t="shared" si="15"/>
        <v>0</v>
      </c>
      <c r="AG1856" s="20" t="b">
        <f t="shared" si="16"/>
        <v>0</v>
      </c>
      <c r="AH1856" s="20" t="b">
        <f t="shared" si="17"/>
        <v>0</v>
      </c>
      <c r="AI1856" s="20" t="b">
        <f t="shared" si="18"/>
        <v>0</v>
      </c>
    </row>
    <row r="1857">
      <c r="H1857" s="20" t="b">
        <f t="shared" si="1"/>
        <v>0</v>
      </c>
      <c r="I1857" s="21" t="b">
        <f t="shared" si="2"/>
        <v>0</v>
      </c>
      <c r="J1857" s="21" t="b">
        <f t="shared" si="3"/>
        <v>0</v>
      </c>
      <c r="AB1857" s="20" t="b">
        <f t="shared" si="12"/>
        <v>0</v>
      </c>
      <c r="AC1857" s="20" t="b">
        <f t="shared" si="13"/>
        <v>0</v>
      </c>
      <c r="AD1857" s="20" t="b">
        <f t="shared" si="14"/>
        <v>0</v>
      </c>
      <c r="AE1857" s="20" t="b">
        <f t="shared" si="15"/>
        <v>0</v>
      </c>
      <c r="AG1857" s="20" t="b">
        <f t="shared" si="16"/>
        <v>0</v>
      </c>
      <c r="AH1857" s="20" t="b">
        <f t="shared" si="17"/>
        <v>0</v>
      </c>
      <c r="AI1857" s="20" t="b">
        <f t="shared" si="18"/>
        <v>0</v>
      </c>
    </row>
    <row r="1858">
      <c r="H1858" s="20" t="b">
        <f t="shared" si="1"/>
        <v>0</v>
      </c>
      <c r="I1858" s="21" t="b">
        <f t="shared" si="2"/>
        <v>0</v>
      </c>
      <c r="J1858" s="21" t="b">
        <f t="shared" si="3"/>
        <v>0</v>
      </c>
      <c r="AB1858" s="20" t="b">
        <f t="shared" si="12"/>
        <v>0</v>
      </c>
      <c r="AC1858" s="20" t="b">
        <f t="shared" si="13"/>
        <v>0</v>
      </c>
      <c r="AD1858" s="20" t="b">
        <f t="shared" si="14"/>
        <v>0</v>
      </c>
      <c r="AE1858" s="20" t="b">
        <f t="shared" si="15"/>
        <v>0</v>
      </c>
      <c r="AG1858" s="20" t="b">
        <f t="shared" si="16"/>
        <v>0</v>
      </c>
      <c r="AH1858" s="20" t="b">
        <f t="shared" si="17"/>
        <v>0</v>
      </c>
      <c r="AI1858" s="20" t="b">
        <f t="shared" si="18"/>
        <v>0</v>
      </c>
    </row>
    <row r="1859">
      <c r="H1859" s="20" t="b">
        <f t="shared" si="1"/>
        <v>0</v>
      </c>
      <c r="I1859" s="21" t="b">
        <f t="shared" si="2"/>
        <v>0</v>
      </c>
      <c r="J1859" s="21" t="b">
        <f t="shared" si="3"/>
        <v>0</v>
      </c>
      <c r="AB1859" s="20" t="b">
        <f t="shared" si="12"/>
        <v>0</v>
      </c>
      <c r="AC1859" s="20" t="b">
        <f t="shared" si="13"/>
        <v>0</v>
      </c>
      <c r="AD1859" s="20" t="b">
        <f t="shared" si="14"/>
        <v>0</v>
      </c>
      <c r="AE1859" s="20" t="b">
        <f t="shared" si="15"/>
        <v>0</v>
      </c>
      <c r="AG1859" s="20" t="b">
        <f t="shared" si="16"/>
        <v>0</v>
      </c>
      <c r="AH1859" s="20" t="b">
        <f t="shared" si="17"/>
        <v>0</v>
      </c>
      <c r="AI1859" s="20" t="b">
        <f t="shared" si="18"/>
        <v>0</v>
      </c>
    </row>
    <row r="1860">
      <c r="H1860" s="20" t="b">
        <f t="shared" si="1"/>
        <v>0</v>
      </c>
      <c r="I1860" s="21" t="b">
        <f t="shared" si="2"/>
        <v>0</v>
      </c>
      <c r="J1860" s="21" t="b">
        <f t="shared" si="3"/>
        <v>0</v>
      </c>
      <c r="AB1860" s="20" t="b">
        <f t="shared" si="12"/>
        <v>0</v>
      </c>
      <c r="AC1860" s="20" t="b">
        <f t="shared" si="13"/>
        <v>0</v>
      </c>
      <c r="AD1860" s="20" t="b">
        <f t="shared" si="14"/>
        <v>0</v>
      </c>
      <c r="AE1860" s="20" t="b">
        <f t="shared" si="15"/>
        <v>0</v>
      </c>
      <c r="AG1860" s="20" t="b">
        <f t="shared" si="16"/>
        <v>0</v>
      </c>
      <c r="AH1860" s="20" t="b">
        <f t="shared" si="17"/>
        <v>0</v>
      </c>
      <c r="AI1860" s="20" t="b">
        <f t="shared" si="18"/>
        <v>0</v>
      </c>
    </row>
    <row r="1861">
      <c r="H1861" s="20" t="b">
        <f t="shared" si="1"/>
        <v>0</v>
      </c>
      <c r="I1861" s="21" t="b">
        <f t="shared" si="2"/>
        <v>0</v>
      </c>
      <c r="J1861" s="21" t="b">
        <f t="shared" si="3"/>
        <v>0</v>
      </c>
      <c r="AB1861" s="20" t="b">
        <f t="shared" si="12"/>
        <v>0</v>
      </c>
      <c r="AC1861" s="20" t="b">
        <f t="shared" si="13"/>
        <v>0</v>
      </c>
      <c r="AD1861" s="20" t="b">
        <f t="shared" si="14"/>
        <v>0</v>
      </c>
      <c r="AE1861" s="20" t="b">
        <f t="shared" si="15"/>
        <v>0</v>
      </c>
      <c r="AG1861" s="20" t="b">
        <f t="shared" si="16"/>
        <v>0</v>
      </c>
      <c r="AH1861" s="20" t="b">
        <f t="shared" si="17"/>
        <v>0</v>
      </c>
      <c r="AI1861" s="20" t="b">
        <f t="shared" si="18"/>
        <v>0</v>
      </c>
    </row>
    <row r="1862">
      <c r="H1862" s="20" t="b">
        <f t="shared" si="1"/>
        <v>0</v>
      </c>
      <c r="I1862" s="21" t="b">
        <f t="shared" si="2"/>
        <v>0</v>
      </c>
      <c r="J1862" s="21" t="b">
        <f t="shared" si="3"/>
        <v>0</v>
      </c>
      <c r="AB1862" s="20" t="b">
        <f t="shared" si="12"/>
        <v>0</v>
      </c>
      <c r="AC1862" s="20" t="b">
        <f t="shared" si="13"/>
        <v>0</v>
      </c>
      <c r="AD1862" s="20" t="b">
        <f t="shared" si="14"/>
        <v>0</v>
      </c>
      <c r="AE1862" s="20" t="b">
        <f t="shared" si="15"/>
        <v>0</v>
      </c>
      <c r="AG1862" s="20" t="b">
        <f t="shared" si="16"/>
        <v>0</v>
      </c>
      <c r="AH1862" s="20" t="b">
        <f t="shared" si="17"/>
        <v>0</v>
      </c>
      <c r="AI1862" s="20" t="b">
        <f t="shared" si="18"/>
        <v>0</v>
      </c>
    </row>
    <row r="1863">
      <c r="H1863" s="20" t="b">
        <f t="shared" si="1"/>
        <v>0</v>
      </c>
      <c r="I1863" s="21" t="b">
        <f t="shared" si="2"/>
        <v>0</v>
      </c>
      <c r="J1863" s="21" t="b">
        <f t="shared" si="3"/>
        <v>0</v>
      </c>
      <c r="AB1863" s="20" t="b">
        <f t="shared" si="12"/>
        <v>0</v>
      </c>
      <c r="AC1863" s="20" t="b">
        <f t="shared" si="13"/>
        <v>0</v>
      </c>
      <c r="AD1863" s="20" t="b">
        <f t="shared" si="14"/>
        <v>0</v>
      </c>
      <c r="AE1863" s="20" t="b">
        <f t="shared" si="15"/>
        <v>0</v>
      </c>
      <c r="AG1863" s="20" t="b">
        <f t="shared" si="16"/>
        <v>0</v>
      </c>
      <c r="AH1863" s="20" t="b">
        <f t="shared" si="17"/>
        <v>0</v>
      </c>
      <c r="AI1863" s="20" t="b">
        <f t="shared" si="18"/>
        <v>0</v>
      </c>
    </row>
    <row r="1864">
      <c r="H1864" s="20" t="b">
        <f t="shared" si="1"/>
        <v>0</v>
      </c>
      <c r="I1864" s="21" t="b">
        <f t="shared" si="2"/>
        <v>0</v>
      </c>
      <c r="J1864" s="21" t="b">
        <f t="shared" si="3"/>
        <v>0</v>
      </c>
      <c r="AB1864" s="20" t="b">
        <f t="shared" si="12"/>
        <v>0</v>
      </c>
      <c r="AC1864" s="20" t="b">
        <f t="shared" si="13"/>
        <v>0</v>
      </c>
      <c r="AD1864" s="20" t="b">
        <f t="shared" si="14"/>
        <v>0</v>
      </c>
      <c r="AE1864" s="20" t="b">
        <f t="shared" si="15"/>
        <v>0</v>
      </c>
      <c r="AG1864" s="20" t="b">
        <f t="shared" si="16"/>
        <v>0</v>
      </c>
      <c r="AH1864" s="20" t="b">
        <f t="shared" si="17"/>
        <v>0</v>
      </c>
      <c r="AI1864" s="20" t="b">
        <f t="shared" si="18"/>
        <v>0</v>
      </c>
    </row>
    <row r="1865">
      <c r="H1865" s="20" t="b">
        <f t="shared" si="1"/>
        <v>0</v>
      </c>
      <c r="I1865" s="21" t="b">
        <f t="shared" si="2"/>
        <v>0</v>
      </c>
      <c r="J1865" s="21" t="b">
        <f t="shared" si="3"/>
        <v>0</v>
      </c>
      <c r="AB1865" s="20" t="b">
        <f t="shared" si="12"/>
        <v>0</v>
      </c>
      <c r="AC1865" s="20" t="b">
        <f t="shared" si="13"/>
        <v>0</v>
      </c>
      <c r="AD1865" s="20" t="b">
        <f t="shared" si="14"/>
        <v>0</v>
      </c>
      <c r="AE1865" s="20" t="b">
        <f t="shared" si="15"/>
        <v>0</v>
      </c>
      <c r="AG1865" s="20" t="b">
        <f t="shared" si="16"/>
        <v>0</v>
      </c>
      <c r="AH1865" s="20" t="b">
        <f t="shared" si="17"/>
        <v>0</v>
      </c>
      <c r="AI1865" s="20" t="b">
        <f t="shared" si="18"/>
        <v>0</v>
      </c>
    </row>
    <row r="1866">
      <c r="H1866" s="20" t="b">
        <f t="shared" si="1"/>
        <v>0</v>
      </c>
      <c r="I1866" s="21" t="b">
        <f t="shared" si="2"/>
        <v>0</v>
      </c>
      <c r="J1866" s="21" t="b">
        <f t="shared" si="3"/>
        <v>0</v>
      </c>
      <c r="AB1866" s="20" t="b">
        <f t="shared" si="12"/>
        <v>0</v>
      </c>
      <c r="AC1866" s="20" t="b">
        <f t="shared" si="13"/>
        <v>0</v>
      </c>
      <c r="AD1866" s="20" t="b">
        <f t="shared" si="14"/>
        <v>0</v>
      </c>
      <c r="AE1866" s="20" t="b">
        <f t="shared" si="15"/>
        <v>0</v>
      </c>
      <c r="AG1866" s="20" t="b">
        <f t="shared" si="16"/>
        <v>0</v>
      </c>
      <c r="AH1866" s="20" t="b">
        <f t="shared" si="17"/>
        <v>0</v>
      </c>
      <c r="AI1866" s="20" t="b">
        <f t="shared" si="18"/>
        <v>0</v>
      </c>
    </row>
    <row r="1867">
      <c r="H1867" s="20" t="b">
        <f t="shared" si="1"/>
        <v>0</v>
      </c>
      <c r="I1867" s="21" t="b">
        <f t="shared" si="2"/>
        <v>0</v>
      </c>
      <c r="J1867" s="21" t="b">
        <f t="shared" si="3"/>
        <v>0</v>
      </c>
      <c r="AB1867" s="20" t="b">
        <f t="shared" si="12"/>
        <v>0</v>
      </c>
      <c r="AC1867" s="20" t="b">
        <f t="shared" si="13"/>
        <v>0</v>
      </c>
      <c r="AD1867" s="20" t="b">
        <f t="shared" si="14"/>
        <v>0</v>
      </c>
      <c r="AE1867" s="20" t="b">
        <f t="shared" si="15"/>
        <v>0</v>
      </c>
      <c r="AG1867" s="20" t="b">
        <f t="shared" si="16"/>
        <v>0</v>
      </c>
      <c r="AH1867" s="20" t="b">
        <f t="shared" si="17"/>
        <v>0</v>
      </c>
      <c r="AI1867" s="20" t="b">
        <f t="shared" si="18"/>
        <v>0</v>
      </c>
    </row>
    <row r="1868">
      <c r="H1868" s="20" t="b">
        <f t="shared" si="1"/>
        <v>0</v>
      </c>
      <c r="I1868" s="21" t="b">
        <f t="shared" si="2"/>
        <v>0</v>
      </c>
      <c r="J1868" s="21" t="b">
        <f t="shared" si="3"/>
        <v>0</v>
      </c>
      <c r="AB1868" s="20" t="b">
        <f t="shared" si="12"/>
        <v>0</v>
      </c>
      <c r="AC1868" s="20" t="b">
        <f t="shared" si="13"/>
        <v>0</v>
      </c>
      <c r="AD1868" s="20" t="b">
        <f t="shared" si="14"/>
        <v>0</v>
      </c>
      <c r="AE1868" s="20" t="b">
        <f t="shared" si="15"/>
        <v>0</v>
      </c>
      <c r="AG1868" s="20" t="b">
        <f t="shared" si="16"/>
        <v>0</v>
      </c>
      <c r="AH1868" s="20" t="b">
        <f t="shared" si="17"/>
        <v>0</v>
      </c>
      <c r="AI1868" s="20" t="b">
        <f t="shared" si="18"/>
        <v>0</v>
      </c>
    </row>
    <row r="1869">
      <c r="H1869" s="20" t="b">
        <f t="shared" si="1"/>
        <v>0</v>
      </c>
      <c r="I1869" s="21" t="b">
        <f t="shared" si="2"/>
        <v>0</v>
      </c>
      <c r="J1869" s="21" t="b">
        <f t="shared" si="3"/>
        <v>0</v>
      </c>
      <c r="AB1869" s="20" t="b">
        <f t="shared" si="12"/>
        <v>0</v>
      </c>
      <c r="AC1869" s="20" t="b">
        <f t="shared" si="13"/>
        <v>0</v>
      </c>
      <c r="AD1869" s="20" t="b">
        <f t="shared" si="14"/>
        <v>0</v>
      </c>
      <c r="AE1869" s="20" t="b">
        <f t="shared" si="15"/>
        <v>0</v>
      </c>
      <c r="AG1869" s="20" t="b">
        <f t="shared" si="16"/>
        <v>0</v>
      </c>
      <c r="AH1869" s="20" t="b">
        <f t="shared" si="17"/>
        <v>0</v>
      </c>
      <c r="AI1869" s="20" t="b">
        <f t="shared" si="18"/>
        <v>0</v>
      </c>
    </row>
    <row r="1870">
      <c r="H1870" s="20" t="b">
        <f t="shared" si="1"/>
        <v>0</v>
      </c>
      <c r="I1870" s="21" t="b">
        <f t="shared" si="2"/>
        <v>0</v>
      </c>
      <c r="J1870" s="21" t="b">
        <f t="shared" si="3"/>
        <v>0</v>
      </c>
      <c r="AB1870" s="20" t="b">
        <f t="shared" si="12"/>
        <v>0</v>
      </c>
      <c r="AC1870" s="20" t="b">
        <f t="shared" si="13"/>
        <v>0</v>
      </c>
      <c r="AD1870" s="20" t="b">
        <f t="shared" si="14"/>
        <v>0</v>
      </c>
      <c r="AE1870" s="20" t="b">
        <f t="shared" si="15"/>
        <v>0</v>
      </c>
      <c r="AG1870" s="20" t="b">
        <f t="shared" si="16"/>
        <v>0</v>
      </c>
      <c r="AH1870" s="20" t="b">
        <f t="shared" si="17"/>
        <v>0</v>
      </c>
      <c r="AI1870" s="20" t="b">
        <f t="shared" si="18"/>
        <v>0</v>
      </c>
    </row>
    <row r="1871">
      <c r="H1871" s="20" t="b">
        <f t="shared" si="1"/>
        <v>0</v>
      </c>
      <c r="I1871" s="21" t="b">
        <f t="shared" si="2"/>
        <v>0</v>
      </c>
      <c r="J1871" s="21" t="b">
        <f t="shared" si="3"/>
        <v>0</v>
      </c>
      <c r="AB1871" s="20" t="b">
        <f t="shared" si="12"/>
        <v>0</v>
      </c>
      <c r="AC1871" s="20" t="b">
        <f t="shared" si="13"/>
        <v>0</v>
      </c>
      <c r="AD1871" s="20" t="b">
        <f t="shared" si="14"/>
        <v>0</v>
      </c>
      <c r="AE1871" s="20" t="b">
        <f t="shared" si="15"/>
        <v>0</v>
      </c>
      <c r="AG1871" s="20" t="b">
        <f t="shared" si="16"/>
        <v>0</v>
      </c>
      <c r="AH1871" s="20" t="b">
        <f t="shared" si="17"/>
        <v>0</v>
      </c>
      <c r="AI1871" s="20" t="b">
        <f t="shared" si="18"/>
        <v>0</v>
      </c>
    </row>
    <row r="1872">
      <c r="H1872" s="20" t="b">
        <f t="shared" si="1"/>
        <v>0</v>
      </c>
      <c r="I1872" s="21" t="b">
        <f t="shared" si="2"/>
        <v>0</v>
      </c>
      <c r="J1872" s="21" t="b">
        <f t="shared" si="3"/>
        <v>0</v>
      </c>
      <c r="AB1872" s="20" t="b">
        <f t="shared" si="12"/>
        <v>0</v>
      </c>
      <c r="AC1872" s="20" t="b">
        <f t="shared" si="13"/>
        <v>0</v>
      </c>
      <c r="AD1872" s="20" t="b">
        <f t="shared" si="14"/>
        <v>0</v>
      </c>
      <c r="AE1872" s="20" t="b">
        <f t="shared" si="15"/>
        <v>0</v>
      </c>
      <c r="AG1872" s="20" t="b">
        <f t="shared" si="16"/>
        <v>0</v>
      </c>
      <c r="AH1872" s="20" t="b">
        <f t="shared" si="17"/>
        <v>0</v>
      </c>
      <c r="AI1872" s="20" t="b">
        <f t="shared" si="18"/>
        <v>0</v>
      </c>
    </row>
    <row r="1873">
      <c r="H1873" s="20" t="b">
        <f t="shared" si="1"/>
        <v>0</v>
      </c>
      <c r="I1873" s="21" t="b">
        <f t="shared" si="2"/>
        <v>0</v>
      </c>
      <c r="J1873" s="21" t="b">
        <f t="shared" si="3"/>
        <v>0</v>
      </c>
      <c r="AB1873" s="20" t="b">
        <f t="shared" si="12"/>
        <v>0</v>
      </c>
      <c r="AC1873" s="20" t="b">
        <f t="shared" si="13"/>
        <v>0</v>
      </c>
      <c r="AD1873" s="20" t="b">
        <f t="shared" si="14"/>
        <v>0</v>
      </c>
      <c r="AE1873" s="20" t="b">
        <f t="shared" si="15"/>
        <v>0</v>
      </c>
      <c r="AG1873" s="20" t="b">
        <f t="shared" si="16"/>
        <v>0</v>
      </c>
      <c r="AH1873" s="20" t="b">
        <f t="shared" si="17"/>
        <v>0</v>
      </c>
      <c r="AI1873" s="20" t="b">
        <f t="shared" si="18"/>
        <v>0</v>
      </c>
    </row>
    <row r="1874">
      <c r="H1874" s="20" t="b">
        <f t="shared" si="1"/>
        <v>0</v>
      </c>
      <c r="I1874" s="21" t="b">
        <f t="shared" si="2"/>
        <v>0</v>
      </c>
      <c r="J1874" s="21" t="b">
        <f t="shared" si="3"/>
        <v>0</v>
      </c>
      <c r="AB1874" s="20" t="b">
        <f t="shared" si="12"/>
        <v>0</v>
      </c>
      <c r="AC1874" s="20" t="b">
        <f t="shared" si="13"/>
        <v>0</v>
      </c>
      <c r="AD1874" s="20" t="b">
        <f t="shared" si="14"/>
        <v>0</v>
      </c>
      <c r="AE1874" s="20" t="b">
        <f t="shared" si="15"/>
        <v>0</v>
      </c>
      <c r="AG1874" s="20" t="b">
        <f t="shared" si="16"/>
        <v>0</v>
      </c>
      <c r="AH1874" s="20" t="b">
        <f t="shared" si="17"/>
        <v>0</v>
      </c>
      <c r="AI1874" s="20" t="b">
        <f t="shared" si="18"/>
        <v>0</v>
      </c>
    </row>
    <row r="1875">
      <c r="H1875" s="20" t="b">
        <f t="shared" si="1"/>
        <v>0</v>
      </c>
      <c r="I1875" s="21" t="b">
        <f t="shared" si="2"/>
        <v>0</v>
      </c>
      <c r="J1875" s="21" t="b">
        <f t="shared" si="3"/>
        <v>0</v>
      </c>
      <c r="AB1875" s="20" t="b">
        <f t="shared" si="12"/>
        <v>0</v>
      </c>
      <c r="AC1875" s="20" t="b">
        <f t="shared" si="13"/>
        <v>0</v>
      </c>
      <c r="AD1875" s="20" t="b">
        <f t="shared" si="14"/>
        <v>0</v>
      </c>
      <c r="AE1875" s="20" t="b">
        <f t="shared" si="15"/>
        <v>0</v>
      </c>
      <c r="AG1875" s="20" t="b">
        <f t="shared" si="16"/>
        <v>0</v>
      </c>
      <c r="AH1875" s="20" t="b">
        <f t="shared" si="17"/>
        <v>0</v>
      </c>
      <c r="AI1875" s="20" t="b">
        <f t="shared" si="18"/>
        <v>0</v>
      </c>
    </row>
    <row r="1876">
      <c r="H1876" s="20" t="b">
        <f t="shared" si="1"/>
        <v>0</v>
      </c>
      <c r="I1876" s="21" t="b">
        <f t="shared" si="2"/>
        <v>0</v>
      </c>
      <c r="J1876" s="21" t="b">
        <f t="shared" si="3"/>
        <v>0</v>
      </c>
      <c r="AB1876" s="20" t="b">
        <f t="shared" si="12"/>
        <v>0</v>
      </c>
      <c r="AC1876" s="20" t="b">
        <f t="shared" si="13"/>
        <v>0</v>
      </c>
      <c r="AD1876" s="20" t="b">
        <f t="shared" si="14"/>
        <v>0</v>
      </c>
      <c r="AE1876" s="20" t="b">
        <f t="shared" si="15"/>
        <v>0</v>
      </c>
      <c r="AG1876" s="20" t="b">
        <f t="shared" si="16"/>
        <v>0</v>
      </c>
      <c r="AH1876" s="20" t="b">
        <f t="shared" si="17"/>
        <v>0</v>
      </c>
      <c r="AI1876" s="20" t="b">
        <f t="shared" si="18"/>
        <v>0</v>
      </c>
    </row>
    <row r="1877">
      <c r="H1877" s="20" t="b">
        <f t="shared" si="1"/>
        <v>0</v>
      </c>
      <c r="I1877" s="21" t="b">
        <f t="shared" si="2"/>
        <v>0</v>
      </c>
      <c r="J1877" s="21" t="b">
        <f t="shared" si="3"/>
        <v>0</v>
      </c>
      <c r="AB1877" s="20" t="b">
        <f t="shared" si="12"/>
        <v>0</v>
      </c>
      <c r="AC1877" s="20" t="b">
        <f t="shared" si="13"/>
        <v>0</v>
      </c>
      <c r="AD1877" s="20" t="b">
        <f t="shared" si="14"/>
        <v>0</v>
      </c>
      <c r="AE1877" s="20" t="b">
        <f t="shared" si="15"/>
        <v>0</v>
      </c>
      <c r="AG1877" s="20" t="b">
        <f t="shared" si="16"/>
        <v>0</v>
      </c>
      <c r="AH1877" s="20" t="b">
        <f t="shared" si="17"/>
        <v>0</v>
      </c>
      <c r="AI1877" s="20" t="b">
        <f t="shared" si="18"/>
        <v>0</v>
      </c>
    </row>
    <row r="1878">
      <c r="H1878" s="20" t="b">
        <f t="shared" si="1"/>
        <v>0</v>
      </c>
      <c r="I1878" s="21" t="b">
        <f t="shared" si="2"/>
        <v>0</v>
      </c>
      <c r="J1878" s="21" t="b">
        <f t="shared" si="3"/>
        <v>0</v>
      </c>
      <c r="AB1878" s="20" t="b">
        <f t="shared" si="12"/>
        <v>0</v>
      </c>
      <c r="AC1878" s="20" t="b">
        <f t="shared" si="13"/>
        <v>0</v>
      </c>
      <c r="AD1878" s="20" t="b">
        <f t="shared" si="14"/>
        <v>0</v>
      </c>
      <c r="AE1878" s="20" t="b">
        <f t="shared" si="15"/>
        <v>0</v>
      </c>
      <c r="AG1878" s="20" t="b">
        <f t="shared" si="16"/>
        <v>0</v>
      </c>
      <c r="AH1878" s="20" t="b">
        <f t="shared" si="17"/>
        <v>0</v>
      </c>
      <c r="AI1878" s="20" t="b">
        <f t="shared" si="18"/>
        <v>0</v>
      </c>
    </row>
    <row r="1879">
      <c r="H1879" s="20" t="b">
        <f t="shared" si="1"/>
        <v>0</v>
      </c>
      <c r="I1879" s="21" t="b">
        <f t="shared" si="2"/>
        <v>0</v>
      </c>
      <c r="J1879" s="21" t="b">
        <f t="shared" si="3"/>
        <v>0</v>
      </c>
      <c r="AB1879" s="20" t="b">
        <f t="shared" si="12"/>
        <v>0</v>
      </c>
      <c r="AC1879" s="20" t="b">
        <f t="shared" si="13"/>
        <v>0</v>
      </c>
      <c r="AD1879" s="20" t="b">
        <f t="shared" si="14"/>
        <v>0</v>
      </c>
      <c r="AE1879" s="20" t="b">
        <f t="shared" si="15"/>
        <v>0</v>
      </c>
      <c r="AG1879" s="20" t="b">
        <f t="shared" si="16"/>
        <v>0</v>
      </c>
      <c r="AH1879" s="20" t="b">
        <f t="shared" si="17"/>
        <v>0</v>
      </c>
      <c r="AI1879" s="20" t="b">
        <f t="shared" si="18"/>
        <v>0</v>
      </c>
    </row>
    <row r="1880">
      <c r="H1880" s="20" t="b">
        <f t="shared" si="1"/>
        <v>0</v>
      </c>
      <c r="I1880" s="21" t="b">
        <f t="shared" si="2"/>
        <v>0</v>
      </c>
      <c r="J1880" s="21" t="b">
        <f t="shared" si="3"/>
        <v>0</v>
      </c>
      <c r="AB1880" s="20" t="b">
        <f t="shared" si="12"/>
        <v>0</v>
      </c>
      <c r="AC1880" s="20" t="b">
        <f t="shared" si="13"/>
        <v>0</v>
      </c>
      <c r="AD1880" s="20" t="b">
        <f t="shared" si="14"/>
        <v>0</v>
      </c>
      <c r="AE1880" s="20" t="b">
        <f t="shared" si="15"/>
        <v>0</v>
      </c>
      <c r="AG1880" s="20" t="b">
        <f t="shared" si="16"/>
        <v>0</v>
      </c>
      <c r="AH1880" s="20" t="b">
        <f t="shared" si="17"/>
        <v>0</v>
      </c>
      <c r="AI1880" s="20" t="b">
        <f t="shared" si="18"/>
        <v>0</v>
      </c>
    </row>
    <row r="1881">
      <c r="H1881" s="20" t="b">
        <f t="shared" si="1"/>
        <v>0</v>
      </c>
      <c r="I1881" s="21" t="b">
        <f t="shared" si="2"/>
        <v>0</v>
      </c>
      <c r="J1881" s="21" t="b">
        <f t="shared" si="3"/>
        <v>0</v>
      </c>
      <c r="AB1881" s="20" t="b">
        <f t="shared" si="12"/>
        <v>0</v>
      </c>
      <c r="AC1881" s="20" t="b">
        <f t="shared" si="13"/>
        <v>0</v>
      </c>
      <c r="AD1881" s="20" t="b">
        <f t="shared" si="14"/>
        <v>0</v>
      </c>
      <c r="AE1881" s="20" t="b">
        <f t="shared" si="15"/>
        <v>0</v>
      </c>
      <c r="AG1881" s="20" t="b">
        <f t="shared" si="16"/>
        <v>0</v>
      </c>
      <c r="AH1881" s="20" t="b">
        <f t="shared" si="17"/>
        <v>0</v>
      </c>
      <c r="AI1881" s="20" t="b">
        <f t="shared" si="18"/>
        <v>0</v>
      </c>
    </row>
    <row r="1882">
      <c r="H1882" s="20" t="b">
        <f t="shared" si="1"/>
        <v>0</v>
      </c>
      <c r="I1882" s="21" t="b">
        <f t="shared" si="2"/>
        <v>0</v>
      </c>
      <c r="J1882" s="21" t="b">
        <f t="shared" si="3"/>
        <v>0</v>
      </c>
      <c r="AB1882" s="20" t="b">
        <f t="shared" si="12"/>
        <v>0</v>
      </c>
      <c r="AC1882" s="20" t="b">
        <f t="shared" si="13"/>
        <v>0</v>
      </c>
      <c r="AD1882" s="20" t="b">
        <f t="shared" si="14"/>
        <v>0</v>
      </c>
      <c r="AE1882" s="20" t="b">
        <f t="shared" si="15"/>
        <v>0</v>
      </c>
      <c r="AG1882" s="20" t="b">
        <f t="shared" si="16"/>
        <v>0</v>
      </c>
      <c r="AH1882" s="20" t="b">
        <f t="shared" si="17"/>
        <v>0</v>
      </c>
      <c r="AI1882" s="20" t="b">
        <f t="shared" si="18"/>
        <v>0</v>
      </c>
    </row>
    <row r="1883">
      <c r="H1883" s="20" t="b">
        <f t="shared" si="1"/>
        <v>0</v>
      </c>
      <c r="I1883" s="21" t="b">
        <f t="shared" si="2"/>
        <v>0</v>
      </c>
      <c r="J1883" s="21" t="b">
        <f t="shared" si="3"/>
        <v>0</v>
      </c>
      <c r="AB1883" s="20" t="b">
        <f t="shared" si="12"/>
        <v>0</v>
      </c>
      <c r="AC1883" s="20" t="b">
        <f t="shared" si="13"/>
        <v>0</v>
      </c>
      <c r="AD1883" s="20" t="b">
        <f t="shared" si="14"/>
        <v>0</v>
      </c>
      <c r="AE1883" s="20" t="b">
        <f t="shared" si="15"/>
        <v>0</v>
      </c>
      <c r="AG1883" s="20" t="b">
        <f t="shared" si="16"/>
        <v>0</v>
      </c>
      <c r="AH1883" s="20" t="b">
        <f t="shared" si="17"/>
        <v>0</v>
      </c>
      <c r="AI1883" s="20" t="b">
        <f t="shared" si="18"/>
        <v>0</v>
      </c>
    </row>
    <row r="1884">
      <c r="H1884" s="20" t="b">
        <f t="shared" si="1"/>
        <v>0</v>
      </c>
      <c r="I1884" s="21" t="b">
        <f t="shared" si="2"/>
        <v>0</v>
      </c>
      <c r="J1884" s="21" t="b">
        <f t="shared" si="3"/>
        <v>0</v>
      </c>
      <c r="AB1884" s="20" t="b">
        <f t="shared" si="12"/>
        <v>0</v>
      </c>
      <c r="AC1884" s="20" t="b">
        <f t="shared" si="13"/>
        <v>0</v>
      </c>
      <c r="AD1884" s="20" t="b">
        <f t="shared" si="14"/>
        <v>0</v>
      </c>
      <c r="AE1884" s="20" t="b">
        <f t="shared" si="15"/>
        <v>0</v>
      </c>
      <c r="AG1884" s="20" t="b">
        <f t="shared" si="16"/>
        <v>0</v>
      </c>
      <c r="AH1884" s="20" t="b">
        <f t="shared" si="17"/>
        <v>0</v>
      </c>
      <c r="AI1884" s="20" t="b">
        <f t="shared" si="18"/>
        <v>0</v>
      </c>
    </row>
    <row r="1885">
      <c r="H1885" s="20" t="b">
        <f t="shared" si="1"/>
        <v>0</v>
      </c>
      <c r="I1885" s="21" t="b">
        <f t="shared" si="2"/>
        <v>0</v>
      </c>
      <c r="J1885" s="21" t="b">
        <f t="shared" si="3"/>
        <v>0</v>
      </c>
      <c r="AB1885" s="20" t="b">
        <f t="shared" si="12"/>
        <v>0</v>
      </c>
      <c r="AC1885" s="20" t="b">
        <f t="shared" si="13"/>
        <v>0</v>
      </c>
      <c r="AD1885" s="20" t="b">
        <f t="shared" si="14"/>
        <v>0</v>
      </c>
      <c r="AE1885" s="20" t="b">
        <f t="shared" si="15"/>
        <v>0</v>
      </c>
      <c r="AG1885" s="20" t="b">
        <f t="shared" si="16"/>
        <v>0</v>
      </c>
      <c r="AH1885" s="20" t="b">
        <f t="shared" si="17"/>
        <v>0</v>
      </c>
      <c r="AI1885" s="20" t="b">
        <f t="shared" si="18"/>
        <v>0</v>
      </c>
    </row>
    <row r="1886">
      <c r="H1886" s="20" t="b">
        <f t="shared" si="1"/>
        <v>0</v>
      </c>
      <c r="I1886" s="21" t="b">
        <f t="shared" si="2"/>
        <v>0</v>
      </c>
      <c r="J1886" s="21" t="b">
        <f t="shared" si="3"/>
        <v>0</v>
      </c>
      <c r="AB1886" s="20" t="b">
        <f t="shared" si="12"/>
        <v>0</v>
      </c>
      <c r="AC1886" s="20" t="b">
        <f t="shared" si="13"/>
        <v>0</v>
      </c>
      <c r="AD1886" s="20" t="b">
        <f t="shared" si="14"/>
        <v>0</v>
      </c>
      <c r="AE1886" s="20" t="b">
        <f t="shared" si="15"/>
        <v>0</v>
      </c>
      <c r="AG1886" s="20" t="b">
        <f t="shared" si="16"/>
        <v>0</v>
      </c>
      <c r="AH1886" s="20" t="b">
        <f t="shared" si="17"/>
        <v>0</v>
      </c>
      <c r="AI1886" s="20" t="b">
        <f t="shared" si="18"/>
        <v>0</v>
      </c>
    </row>
    <row r="1887">
      <c r="H1887" s="20" t="b">
        <f t="shared" si="1"/>
        <v>0</v>
      </c>
      <c r="I1887" s="21" t="b">
        <f t="shared" si="2"/>
        <v>0</v>
      </c>
      <c r="J1887" s="21" t="b">
        <f t="shared" si="3"/>
        <v>0</v>
      </c>
      <c r="AB1887" s="20" t="b">
        <f t="shared" si="12"/>
        <v>0</v>
      </c>
      <c r="AC1887" s="20" t="b">
        <f t="shared" si="13"/>
        <v>0</v>
      </c>
      <c r="AD1887" s="20" t="b">
        <f t="shared" si="14"/>
        <v>0</v>
      </c>
      <c r="AE1887" s="20" t="b">
        <f t="shared" si="15"/>
        <v>0</v>
      </c>
      <c r="AG1887" s="20" t="b">
        <f t="shared" si="16"/>
        <v>0</v>
      </c>
      <c r="AH1887" s="20" t="b">
        <f t="shared" si="17"/>
        <v>0</v>
      </c>
      <c r="AI1887" s="20" t="b">
        <f t="shared" si="18"/>
        <v>0</v>
      </c>
    </row>
    <row r="1888">
      <c r="H1888" s="20" t="b">
        <f t="shared" si="1"/>
        <v>0</v>
      </c>
      <c r="I1888" s="21" t="b">
        <f t="shared" si="2"/>
        <v>0</v>
      </c>
      <c r="J1888" s="21" t="b">
        <f t="shared" si="3"/>
        <v>0</v>
      </c>
      <c r="AB1888" s="20" t="b">
        <f t="shared" si="12"/>
        <v>0</v>
      </c>
      <c r="AC1888" s="20" t="b">
        <f t="shared" si="13"/>
        <v>0</v>
      </c>
      <c r="AD1888" s="20" t="b">
        <f t="shared" si="14"/>
        <v>0</v>
      </c>
      <c r="AE1888" s="20" t="b">
        <f t="shared" si="15"/>
        <v>0</v>
      </c>
      <c r="AG1888" s="20" t="b">
        <f t="shared" si="16"/>
        <v>0</v>
      </c>
      <c r="AH1888" s="20" t="b">
        <f t="shared" si="17"/>
        <v>0</v>
      </c>
      <c r="AI1888" s="20" t="b">
        <f t="shared" si="18"/>
        <v>0</v>
      </c>
    </row>
    <row r="1889">
      <c r="H1889" s="20" t="b">
        <f t="shared" si="1"/>
        <v>0</v>
      </c>
      <c r="I1889" s="21" t="b">
        <f t="shared" si="2"/>
        <v>0</v>
      </c>
      <c r="J1889" s="21" t="b">
        <f t="shared" si="3"/>
        <v>0</v>
      </c>
      <c r="AB1889" s="20" t="b">
        <f t="shared" si="12"/>
        <v>0</v>
      </c>
      <c r="AC1889" s="20" t="b">
        <f t="shared" si="13"/>
        <v>0</v>
      </c>
      <c r="AD1889" s="20" t="b">
        <f t="shared" si="14"/>
        <v>0</v>
      </c>
      <c r="AE1889" s="20" t="b">
        <f t="shared" si="15"/>
        <v>0</v>
      </c>
      <c r="AG1889" s="20" t="b">
        <f t="shared" si="16"/>
        <v>0</v>
      </c>
      <c r="AH1889" s="20" t="b">
        <f t="shared" si="17"/>
        <v>0</v>
      </c>
      <c r="AI1889" s="20" t="b">
        <f t="shared" si="18"/>
        <v>0</v>
      </c>
    </row>
    <row r="1890">
      <c r="H1890" s="20" t="b">
        <f t="shared" si="1"/>
        <v>0</v>
      </c>
      <c r="I1890" s="21" t="b">
        <f t="shared" si="2"/>
        <v>0</v>
      </c>
      <c r="J1890" s="21" t="b">
        <f t="shared" si="3"/>
        <v>0</v>
      </c>
      <c r="AB1890" s="20" t="b">
        <f t="shared" si="12"/>
        <v>0</v>
      </c>
      <c r="AC1890" s="20" t="b">
        <f t="shared" si="13"/>
        <v>0</v>
      </c>
      <c r="AD1890" s="20" t="b">
        <f t="shared" si="14"/>
        <v>0</v>
      </c>
      <c r="AE1890" s="20" t="b">
        <f t="shared" si="15"/>
        <v>0</v>
      </c>
      <c r="AG1890" s="20" t="b">
        <f t="shared" si="16"/>
        <v>0</v>
      </c>
      <c r="AH1890" s="20" t="b">
        <f t="shared" si="17"/>
        <v>0</v>
      </c>
      <c r="AI1890" s="20" t="b">
        <f t="shared" si="18"/>
        <v>0</v>
      </c>
    </row>
    <row r="1891">
      <c r="H1891" s="20" t="b">
        <f t="shared" si="1"/>
        <v>0</v>
      </c>
      <c r="I1891" s="21" t="b">
        <f t="shared" si="2"/>
        <v>0</v>
      </c>
      <c r="J1891" s="21" t="b">
        <f t="shared" si="3"/>
        <v>0</v>
      </c>
      <c r="AB1891" s="20" t="b">
        <f t="shared" si="12"/>
        <v>0</v>
      </c>
      <c r="AC1891" s="20" t="b">
        <f t="shared" si="13"/>
        <v>0</v>
      </c>
      <c r="AD1891" s="20" t="b">
        <f t="shared" si="14"/>
        <v>0</v>
      </c>
      <c r="AE1891" s="20" t="b">
        <f t="shared" si="15"/>
        <v>0</v>
      </c>
      <c r="AG1891" s="20" t="b">
        <f t="shared" si="16"/>
        <v>0</v>
      </c>
      <c r="AH1891" s="20" t="b">
        <f t="shared" si="17"/>
        <v>0</v>
      </c>
      <c r="AI1891" s="20" t="b">
        <f t="shared" si="18"/>
        <v>0</v>
      </c>
    </row>
    <row r="1892">
      <c r="H1892" s="20" t="b">
        <f t="shared" si="1"/>
        <v>0</v>
      </c>
      <c r="I1892" s="21" t="b">
        <f t="shared" si="2"/>
        <v>0</v>
      </c>
      <c r="J1892" s="21" t="b">
        <f t="shared" si="3"/>
        <v>0</v>
      </c>
      <c r="AB1892" s="20" t="b">
        <f t="shared" si="12"/>
        <v>0</v>
      </c>
      <c r="AC1892" s="20" t="b">
        <f t="shared" si="13"/>
        <v>0</v>
      </c>
      <c r="AD1892" s="20" t="b">
        <f t="shared" si="14"/>
        <v>0</v>
      </c>
      <c r="AE1892" s="20" t="b">
        <f t="shared" si="15"/>
        <v>0</v>
      </c>
      <c r="AG1892" s="20" t="b">
        <f t="shared" si="16"/>
        <v>0</v>
      </c>
      <c r="AH1892" s="20" t="b">
        <f t="shared" si="17"/>
        <v>0</v>
      </c>
      <c r="AI1892" s="20" t="b">
        <f t="shared" si="18"/>
        <v>0</v>
      </c>
    </row>
    <row r="1893">
      <c r="H1893" s="20" t="b">
        <f t="shared" si="1"/>
        <v>0</v>
      </c>
      <c r="I1893" s="21" t="b">
        <f t="shared" si="2"/>
        <v>0</v>
      </c>
      <c r="J1893" s="21" t="b">
        <f t="shared" si="3"/>
        <v>0</v>
      </c>
      <c r="AB1893" s="20" t="b">
        <f t="shared" si="12"/>
        <v>0</v>
      </c>
      <c r="AC1893" s="20" t="b">
        <f t="shared" si="13"/>
        <v>0</v>
      </c>
      <c r="AD1893" s="20" t="b">
        <f t="shared" si="14"/>
        <v>0</v>
      </c>
      <c r="AE1893" s="20" t="b">
        <f t="shared" si="15"/>
        <v>0</v>
      </c>
      <c r="AG1893" s="20" t="b">
        <f t="shared" si="16"/>
        <v>0</v>
      </c>
      <c r="AH1893" s="20" t="b">
        <f t="shared" si="17"/>
        <v>0</v>
      </c>
      <c r="AI1893" s="20" t="b">
        <f t="shared" si="18"/>
        <v>0</v>
      </c>
    </row>
    <row r="1894">
      <c r="H1894" s="20" t="b">
        <f t="shared" si="1"/>
        <v>0</v>
      </c>
      <c r="I1894" s="21" t="b">
        <f t="shared" si="2"/>
        <v>0</v>
      </c>
      <c r="J1894" s="21" t="b">
        <f t="shared" si="3"/>
        <v>0</v>
      </c>
      <c r="AB1894" s="20" t="b">
        <f t="shared" si="12"/>
        <v>0</v>
      </c>
      <c r="AC1894" s="20" t="b">
        <f t="shared" si="13"/>
        <v>0</v>
      </c>
      <c r="AD1894" s="20" t="b">
        <f t="shared" si="14"/>
        <v>0</v>
      </c>
      <c r="AE1894" s="20" t="b">
        <f t="shared" si="15"/>
        <v>0</v>
      </c>
      <c r="AG1894" s="20" t="b">
        <f t="shared" si="16"/>
        <v>0</v>
      </c>
      <c r="AH1894" s="20" t="b">
        <f t="shared" si="17"/>
        <v>0</v>
      </c>
      <c r="AI1894" s="20" t="b">
        <f t="shared" si="18"/>
        <v>0</v>
      </c>
    </row>
    <row r="1895">
      <c r="H1895" s="20" t="b">
        <f t="shared" si="1"/>
        <v>0</v>
      </c>
      <c r="I1895" s="21" t="b">
        <f t="shared" si="2"/>
        <v>0</v>
      </c>
      <c r="J1895" s="21" t="b">
        <f t="shared" si="3"/>
        <v>0</v>
      </c>
      <c r="AB1895" s="20" t="b">
        <f t="shared" si="12"/>
        <v>0</v>
      </c>
      <c r="AC1895" s="20" t="b">
        <f t="shared" si="13"/>
        <v>0</v>
      </c>
      <c r="AD1895" s="20" t="b">
        <f t="shared" si="14"/>
        <v>0</v>
      </c>
      <c r="AE1895" s="20" t="b">
        <f t="shared" si="15"/>
        <v>0</v>
      </c>
      <c r="AG1895" s="20" t="b">
        <f t="shared" si="16"/>
        <v>0</v>
      </c>
      <c r="AH1895" s="20" t="b">
        <f t="shared" si="17"/>
        <v>0</v>
      </c>
      <c r="AI1895" s="20" t="b">
        <f t="shared" si="18"/>
        <v>0</v>
      </c>
    </row>
    <row r="1896">
      <c r="H1896" s="20" t="b">
        <f t="shared" si="1"/>
        <v>0</v>
      </c>
      <c r="I1896" s="21" t="b">
        <f t="shared" si="2"/>
        <v>0</v>
      </c>
      <c r="J1896" s="21" t="b">
        <f t="shared" si="3"/>
        <v>0</v>
      </c>
      <c r="AB1896" s="20" t="b">
        <f t="shared" si="12"/>
        <v>0</v>
      </c>
      <c r="AC1896" s="20" t="b">
        <f t="shared" si="13"/>
        <v>0</v>
      </c>
      <c r="AD1896" s="20" t="b">
        <f t="shared" si="14"/>
        <v>0</v>
      </c>
      <c r="AE1896" s="20" t="b">
        <f t="shared" si="15"/>
        <v>0</v>
      </c>
      <c r="AG1896" s="20" t="b">
        <f t="shared" si="16"/>
        <v>0</v>
      </c>
      <c r="AH1896" s="20" t="b">
        <f t="shared" si="17"/>
        <v>0</v>
      </c>
      <c r="AI1896" s="20" t="b">
        <f t="shared" si="18"/>
        <v>0</v>
      </c>
    </row>
    <row r="1897">
      <c r="H1897" s="20" t="b">
        <f t="shared" si="1"/>
        <v>0</v>
      </c>
      <c r="I1897" s="21" t="b">
        <f t="shared" si="2"/>
        <v>0</v>
      </c>
      <c r="J1897" s="21" t="b">
        <f t="shared" si="3"/>
        <v>0</v>
      </c>
      <c r="AB1897" s="20" t="b">
        <f t="shared" si="12"/>
        <v>0</v>
      </c>
      <c r="AC1897" s="20" t="b">
        <f t="shared" si="13"/>
        <v>0</v>
      </c>
      <c r="AD1897" s="20" t="b">
        <f t="shared" si="14"/>
        <v>0</v>
      </c>
      <c r="AE1897" s="20" t="b">
        <f t="shared" si="15"/>
        <v>0</v>
      </c>
      <c r="AG1897" s="20" t="b">
        <f t="shared" si="16"/>
        <v>0</v>
      </c>
      <c r="AH1897" s="20" t="b">
        <f t="shared" si="17"/>
        <v>0</v>
      </c>
      <c r="AI1897" s="20" t="b">
        <f t="shared" si="18"/>
        <v>0</v>
      </c>
    </row>
    <row r="1898">
      <c r="H1898" s="20" t="b">
        <f t="shared" si="1"/>
        <v>0</v>
      </c>
      <c r="I1898" s="21" t="b">
        <f t="shared" si="2"/>
        <v>0</v>
      </c>
      <c r="J1898" s="21" t="b">
        <f t="shared" si="3"/>
        <v>0</v>
      </c>
      <c r="AB1898" s="20" t="b">
        <f t="shared" si="12"/>
        <v>0</v>
      </c>
      <c r="AC1898" s="20" t="b">
        <f t="shared" si="13"/>
        <v>0</v>
      </c>
      <c r="AD1898" s="20" t="b">
        <f t="shared" si="14"/>
        <v>0</v>
      </c>
      <c r="AE1898" s="20" t="b">
        <f t="shared" si="15"/>
        <v>0</v>
      </c>
      <c r="AG1898" s="20" t="b">
        <f t="shared" si="16"/>
        <v>0</v>
      </c>
      <c r="AH1898" s="20" t="b">
        <f t="shared" si="17"/>
        <v>0</v>
      </c>
      <c r="AI1898" s="20" t="b">
        <f t="shared" si="18"/>
        <v>0</v>
      </c>
    </row>
    <row r="1899">
      <c r="H1899" s="20" t="b">
        <f t="shared" si="1"/>
        <v>0</v>
      </c>
      <c r="I1899" s="21" t="b">
        <f t="shared" si="2"/>
        <v>0</v>
      </c>
      <c r="J1899" s="21" t="b">
        <f t="shared" si="3"/>
        <v>0</v>
      </c>
      <c r="AB1899" s="20" t="b">
        <f t="shared" si="12"/>
        <v>0</v>
      </c>
      <c r="AC1899" s="20" t="b">
        <f t="shared" si="13"/>
        <v>0</v>
      </c>
      <c r="AD1899" s="20" t="b">
        <f t="shared" si="14"/>
        <v>0</v>
      </c>
      <c r="AE1899" s="20" t="b">
        <f t="shared" si="15"/>
        <v>0</v>
      </c>
      <c r="AG1899" s="20" t="b">
        <f t="shared" si="16"/>
        <v>0</v>
      </c>
      <c r="AH1899" s="20" t="b">
        <f t="shared" si="17"/>
        <v>0</v>
      </c>
      <c r="AI1899" s="20" t="b">
        <f t="shared" si="18"/>
        <v>0</v>
      </c>
    </row>
    <row r="1900">
      <c r="H1900" s="20" t="b">
        <f t="shared" si="1"/>
        <v>0</v>
      </c>
      <c r="I1900" s="21" t="b">
        <f t="shared" si="2"/>
        <v>0</v>
      </c>
      <c r="J1900" s="21" t="b">
        <f t="shared" si="3"/>
        <v>0</v>
      </c>
      <c r="AB1900" s="20" t="b">
        <f t="shared" si="12"/>
        <v>0</v>
      </c>
      <c r="AC1900" s="20" t="b">
        <f t="shared" si="13"/>
        <v>0</v>
      </c>
      <c r="AD1900" s="20" t="b">
        <f t="shared" si="14"/>
        <v>0</v>
      </c>
      <c r="AE1900" s="20" t="b">
        <f t="shared" si="15"/>
        <v>0</v>
      </c>
      <c r="AG1900" s="20" t="b">
        <f t="shared" si="16"/>
        <v>0</v>
      </c>
      <c r="AH1900" s="20" t="b">
        <f t="shared" si="17"/>
        <v>0</v>
      </c>
      <c r="AI1900" s="20" t="b">
        <f t="shared" si="18"/>
        <v>0</v>
      </c>
    </row>
    <row r="1901">
      <c r="H1901" s="20" t="b">
        <f t="shared" si="1"/>
        <v>0</v>
      </c>
      <c r="I1901" s="21" t="b">
        <f t="shared" si="2"/>
        <v>0</v>
      </c>
      <c r="J1901" s="21" t="b">
        <f t="shared" si="3"/>
        <v>0</v>
      </c>
      <c r="AB1901" s="20" t="b">
        <f t="shared" si="12"/>
        <v>0</v>
      </c>
      <c r="AC1901" s="20" t="b">
        <f t="shared" si="13"/>
        <v>0</v>
      </c>
      <c r="AD1901" s="20" t="b">
        <f t="shared" si="14"/>
        <v>0</v>
      </c>
      <c r="AE1901" s="20" t="b">
        <f t="shared" si="15"/>
        <v>0</v>
      </c>
      <c r="AG1901" s="20" t="b">
        <f t="shared" si="16"/>
        <v>0</v>
      </c>
      <c r="AH1901" s="20" t="b">
        <f t="shared" si="17"/>
        <v>0</v>
      </c>
      <c r="AI1901" s="20" t="b">
        <f t="shared" si="18"/>
        <v>0</v>
      </c>
    </row>
    <row r="1902">
      <c r="D1902" s="22"/>
      <c r="E1902" s="22"/>
      <c r="H1902" s="20" t="b">
        <f t="shared" si="1"/>
        <v>0</v>
      </c>
      <c r="I1902" s="21" t="b">
        <f t="shared" si="2"/>
        <v>0</v>
      </c>
      <c r="J1902" s="21" t="b">
        <f t="shared" si="3"/>
        <v>0</v>
      </c>
      <c r="AB1902" s="20" t="b">
        <f t="shared" si="12"/>
        <v>0</v>
      </c>
      <c r="AC1902" s="20" t="b">
        <f t="shared" si="13"/>
        <v>0</v>
      </c>
      <c r="AD1902" s="20" t="b">
        <f t="shared" si="14"/>
        <v>0</v>
      </c>
      <c r="AE1902" s="20" t="b">
        <f t="shared" si="15"/>
        <v>0</v>
      </c>
      <c r="AG1902" s="20" t="b">
        <f t="shared" si="16"/>
        <v>0</v>
      </c>
      <c r="AH1902" s="20" t="b">
        <f t="shared" si="17"/>
        <v>0</v>
      </c>
      <c r="AI1902" s="20" t="b">
        <f t="shared" si="18"/>
        <v>0</v>
      </c>
    </row>
    <row r="1903">
      <c r="D1903" s="22"/>
      <c r="E1903" s="22"/>
      <c r="H1903" s="20" t="b">
        <f t="shared" si="1"/>
        <v>0</v>
      </c>
      <c r="I1903" s="21" t="b">
        <f t="shared" si="2"/>
        <v>0</v>
      </c>
      <c r="J1903" s="21" t="b">
        <f t="shared" si="3"/>
        <v>0</v>
      </c>
      <c r="AB1903" s="20" t="b">
        <f t="shared" si="12"/>
        <v>0</v>
      </c>
      <c r="AC1903" s="20" t="b">
        <f t="shared" si="13"/>
        <v>0</v>
      </c>
      <c r="AD1903" s="20" t="b">
        <f t="shared" si="14"/>
        <v>0</v>
      </c>
      <c r="AE1903" s="20" t="b">
        <f t="shared" si="15"/>
        <v>0</v>
      </c>
      <c r="AG1903" s="20" t="b">
        <f t="shared" si="16"/>
        <v>0</v>
      </c>
      <c r="AH1903" s="20" t="b">
        <f t="shared" si="17"/>
        <v>0</v>
      </c>
      <c r="AI1903" s="20" t="b">
        <f t="shared" si="18"/>
        <v>0</v>
      </c>
    </row>
    <row r="1904">
      <c r="H1904" s="20" t="b">
        <f t="shared" si="1"/>
        <v>0</v>
      </c>
      <c r="I1904" s="21" t="b">
        <f t="shared" si="2"/>
        <v>0</v>
      </c>
      <c r="J1904" s="21" t="b">
        <f t="shared" si="3"/>
        <v>0</v>
      </c>
      <c r="AB1904" s="20" t="b">
        <f t="shared" si="12"/>
        <v>0</v>
      </c>
      <c r="AC1904" s="20" t="b">
        <f t="shared" si="13"/>
        <v>0</v>
      </c>
      <c r="AD1904" s="20" t="b">
        <f t="shared" si="14"/>
        <v>0</v>
      </c>
      <c r="AE1904" s="20" t="b">
        <f t="shared" si="15"/>
        <v>0</v>
      </c>
      <c r="AG1904" s="20" t="b">
        <f t="shared" si="16"/>
        <v>0</v>
      </c>
      <c r="AH1904" s="20" t="b">
        <f t="shared" si="17"/>
        <v>0</v>
      </c>
      <c r="AI1904" s="20" t="b">
        <f t="shared" si="18"/>
        <v>0</v>
      </c>
    </row>
    <row r="1905">
      <c r="H1905" s="20" t="b">
        <f t="shared" si="1"/>
        <v>0</v>
      </c>
      <c r="I1905" s="21" t="b">
        <f t="shared" si="2"/>
        <v>0</v>
      </c>
      <c r="J1905" s="21" t="b">
        <f t="shared" si="3"/>
        <v>0</v>
      </c>
      <c r="AB1905" s="20" t="b">
        <f t="shared" si="12"/>
        <v>0</v>
      </c>
      <c r="AC1905" s="20" t="b">
        <f t="shared" si="13"/>
        <v>0</v>
      </c>
      <c r="AD1905" s="20" t="b">
        <f t="shared" si="14"/>
        <v>0</v>
      </c>
      <c r="AE1905" s="20" t="b">
        <f t="shared" si="15"/>
        <v>0</v>
      </c>
      <c r="AG1905" s="20" t="b">
        <f t="shared" si="16"/>
        <v>0</v>
      </c>
      <c r="AH1905" s="20" t="b">
        <f t="shared" si="17"/>
        <v>0</v>
      </c>
      <c r="AI1905" s="20" t="b">
        <f t="shared" si="18"/>
        <v>0</v>
      </c>
    </row>
    <row r="1906">
      <c r="H1906" s="20" t="b">
        <f t="shared" si="1"/>
        <v>0</v>
      </c>
      <c r="I1906" s="21" t="b">
        <f t="shared" si="2"/>
        <v>0</v>
      </c>
      <c r="J1906" s="21" t="b">
        <f t="shared" si="3"/>
        <v>0</v>
      </c>
      <c r="AB1906" s="20" t="b">
        <f t="shared" si="12"/>
        <v>0</v>
      </c>
      <c r="AC1906" s="20" t="b">
        <f t="shared" si="13"/>
        <v>0</v>
      </c>
      <c r="AD1906" s="20" t="b">
        <f t="shared" si="14"/>
        <v>0</v>
      </c>
      <c r="AE1906" s="20" t="b">
        <f t="shared" si="15"/>
        <v>0</v>
      </c>
      <c r="AG1906" s="20" t="b">
        <f t="shared" si="16"/>
        <v>0</v>
      </c>
      <c r="AH1906" s="20" t="b">
        <f t="shared" si="17"/>
        <v>0</v>
      </c>
      <c r="AI1906" s="20" t="b">
        <f t="shared" si="18"/>
        <v>0</v>
      </c>
    </row>
    <row r="1907">
      <c r="H1907" s="20" t="b">
        <f t="shared" si="1"/>
        <v>0</v>
      </c>
      <c r="I1907" s="21" t="b">
        <f t="shared" si="2"/>
        <v>0</v>
      </c>
      <c r="J1907" s="21" t="b">
        <f t="shared" si="3"/>
        <v>0</v>
      </c>
      <c r="AB1907" s="20" t="b">
        <f t="shared" si="12"/>
        <v>0</v>
      </c>
      <c r="AC1907" s="20" t="b">
        <f t="shared" si="13"/>
        <v>0</v>
      </c>
      <c r="AD1907" s="20" t="b">
        <f t="shared" si="14"/>
        <v>0</v>
      </c>
      <c r="AE1907" s="20" t="b">
        <f t="shared" si="15"/>
        <v>0</v>
      </c>
      <c r="AG1907" s="20" t="b">
        <f t="shared" si="16"/>
        <v>0</v>
      </c>
      <c r="AH1907" s="20" t="b">
        <f t="shared" si="17"/>
        <v>0</v>
      </c>
      <c r="AI1907" s="20" t="b">
        <f t="shared" si="18"/>
        <v>0</v>
      </c>
    </row>
    <row r="1908">
      <c r="H1908" s="20" t="b">
        <f t="shared" si="1"/>
        <v>0</v>
      </c>
      <c r="I1908" s="21" t="b">
        <f t="shared" si="2"/>
        <v>0</v>
      </c>
      <c r="J1908" s="21" t="b">
        <f t="shared" si="3"/>
        <v>0</v>
      </c>
      <c r="AB1908" s="20" t="b">
        <f t="shared" si="12"/>
        <v>0</v>
      </c>
      <c r="AC1908" s="20" t="b">
        <f t="shared" si="13"/>
        <v>0</v>
      </c>
      <c r="AD1908" s="20" t="b">
        <f t="shared" si="14"/>
        <v>0</v>
      </c>
      <c r="AE1908" s="20" t="b">
        <f t="shared" si="15"/>
        <v>0</v>
      </c>
      <c r="AG1908" s="20" t="b">
        <f t="shared" si="16"/>
        <v>0</v>
      </c>
      <c r="AH1908" s="20" t="b">
        <f t="shared" si="17"/>
        <v>0</v>
      </c>
      <c r="AI1908" s="20" t="b">
        <f t="shared" si="18"/>
        <v>0</v>
      </c>
    </row>
    <row r="1909">
      <c r="H1909" s="20" t="b">
        <f t="shared" si="1"/>
        <v>0</v>
      </c>
      <c r="I1909" s="21" t="b">
        <f t="shared" si="2"/>
        <v>0</v>
      </c>
      <c r="J1909" s="21" t="b">
        <f t="shared" si="3"/>
        <v>0</v>
      </c>
      <c r="AB1909" s="20" t="b">
        <f t="shared" si="12"/>
        <v>0</v>
      </c>
      <c r="AC1909" s="20" t="b">
        <f t="shared" si="13"/>
        <v>0</v>
      </c>
      <c r="AD1909" s="20" t="b">
        <f t="shared" si="14"/>
        <v>0</v>
      </c>
      <c r="AE1909" s="20" t="b">
        <f t="shared" si="15"/>
        <v>0</v>
      </c>
      <c r="AG1909" s="20" t="b">
        <f t="shared" si="16"/>
        <v>0</v>
      </c>
      <c r="AH1909" s="20" t="b">
        <f t="shared" si="17"/>
        <v>0</v>
      </c>
      <c r="AI1909" s="20" t="b">
        <f t="shared" si="18"/>
        <v>0</v>
      </c>
    </row>
    <row r="1910">
      <c r="H1910" s="20" t="b">
        <f t="shared" si="1"/>
        <v>0</v>
      </c>
      <c r="I1910" s="21" t="b">
        <f t="shared" si="2"/>
        <v>0</v>
      </c>
      <c r="J1910" s="21" t="b">
        <f t="shared" si="3"/>
        <v>0</v>
      </c>
      <c r="AB1910" s="20" t="b">
        <f t="shared" si="12"/>
        <v>0</v>
      </c>
      <c r="AC1910" s="20" t="b">
        <f t="shared" si="13"/>
        <v>0</v>
      </c>
      <c r="AD1910" s="20" t="b">
        <f t="shared" si="14"/>
        <v>0</v>
      </c>
      <c r="AE1910" s="20" t="b">
        <f t="shared" si="15"/>
        <v>0</v>
      </c>
      <c r="AG1910" s="20" t="b">
        <f t="shared" si="16"/>
        <v>0</v>
      </c>
      <c r="AH1910" s="20" t="b">
        <f t="shared" si="17"/>
        <v>0</v>
      </c>
      <c r="AI1910" s="20" t="b">
        <f t="shared" si="18"/>
        <v>0</v>
      </c>
    </row>
    <row r="1911">
      <c r="H1911" s="20" t="b">
        <f t="shared" si="1"/>
        <v>0</v>
      </c>
      <c r="I1911" s="21" t="b">
        <f t="shared" si="2"/>
        <v>0</v>
      </c>
      <c r="J1911" s="21" t="b">
        <f t="shared" si="3"/>
        <v>0</v>
      </c>
      <c r="AB1911" s="20" t="b">
        <f t="shared" si="12"/>
        <v>0</v>
      </c>
      <c r="AC1911" s="20" t="b">
        <f t="shared" si="13"/>
        <v>0</v>
      </c>
      <c r="AD1911" s="20" t="b">
        <f t="shared" si="14"/>
        <v>0</v>
      </c>
      <c r="AE1911" s="20" t="b">
        <f t="shared" si="15"/>
        <v>0</v>
      </c>
      <c r="AG1911" s="20" t="b">
        <f t="shared" si="16"/>
        <v>0</v>
      </c>
      <c r="AH1911" s="20" t="b">
        <f t="shared" si="17"/>
        <v>0</v>
      </c>
      <c r="AI1911" s="20" t="b">
        <f t="shared" si="18"/>
        <v>0</v>
      </c>
    </row>
    <row r="1912">
      <c r="H1912" s="20" t="b">
        <f t="shared" si="1"/>
        <v>0</v>
      </c>
      <c r="I1912" s="21" t="b">
        <f t="shared" si="2"/>
        <v>0</v>
      </c>
      <c r="J1912" s="21" t="b">
        <f t="shared" si="3"/>
        <v>0</v>
      </c>
      <c r="AB1912" s="20" t="b">
        <f t="shared" si="12"/>
        <v>0</v>
      </c>
      <c r="AC1912" s="20" t="b">
        <f t="shared" si="13"/>
        <v>0</v>
      </c>
      <c r="AD1912" s="20" t="b">
        <f t="shared" si="14"/>
        <v>0</v>
      </c>
      <c r="AE1912" s="20" t="b">
        <f t="shared" si="15"/>
        <v>0</v>
      </c>
      <c r="AG1912" s="20" t="b">
        <f t="shared" si="16"/>
        <v>0</v>
      </c>
      <c r="AH1912" s="20" t="b">
        <f t="shared" si="17"/>
        <v>0</v>
      </c>
      <c r="AI1912" s="20" t="b">
        <f t="shared" si="18"/>
        <v>0</v>
      </c>
    </row>
    <row r="1913">
      <c r="H1913" s="20" t="b">
        <f t="shared" si="1"/>
        <v>0</v>
      </c>
      <c r="I1913" s="21" t="b">
        <f t="shared" si="2"/>
        <v>0</v>
      </c>
      <c r="J1913" s="21" t="b">
        <f t="shared" si="3"/>
        <v>0</v>
      </c>
      <c r="AB1913" s="20" t="b">
        <f t="shared" si="12"/>
        <v>0</v>
      </c>
      <c r="AC1913" s="20" t="b">
        <f t="shared" si="13"/>
        <v>0</v>
      </c>
      <c r="AD1913" s="20" t="b">
        <f t="shared" si="14"/>
        <v>0</v>
      </c>
      <c r="AE1913" s="20" t="b">
        <f t="shared" si="15"/>
        <v>0</v>
      </c>
      <c r="AG1913" s="20" t="b">
        <f t="shared" si="16"/>
        <v>0</v>
      </c>
      <c r="AH1913" s="20" t="b">
        <f t="shared" si="17"/>
        <v>0</v>
      </c>
      <c r="AI1913" s="20" t="b">
        <f t="shared" si="18"/>
        <v>0</v>
      </c>
    </row>
    <row r="1914">
      <c r="H1914" s="20" t="b">
        <f t="shared" si="1"/>
        <v>0</v>
      </c>
      <c r="I1914" s="21" t="b">
        <f t="shared" si="2"/>
        <v>0</v>
      </c>
      <c r="J1914" s="21" t="b">
        <f t="shared" si="3"/>
        <v>0</v>
      </c>
      <c r="AB1914" s="20" t="b">
        <f t="shared" si="12"/>
        <v>0</v>
      </c>
      <c r="AC1914" s="20" t="b">
        <f t="shared" si="13"/>
        <v>0</v>
      </c>
      <c r="AD1914" s="20" t="b">
        <f t="shared" si="14"/>
        <v>0</v>
      </c>
      <c r="AE1914" s="20" t="b">
        <f t="shared" si="15"/>
        <v>0</v>
      </c>
      <c r="AG1914" s="20" t="b">
        <f t="shared" si="16"/>
        <v>0</v>
      </c>
      <c r="AH1914" s="20" t="b">
        <f t="shared" si="17"/>
        <v>0</v>
      </c>
      <c r="AI1914" s="20" t="b">
        <f t="shared" si="18"/>
        <v>0</v>
      </c>
    </row>
    <row r="1915">
      <c r="H1915" s="20" t="b">
        <f t="shared" si="1"/>
        <v>0</v>
      </c>
      <c r="I1915" s="21" t="b">
        <f t="shared" si="2"/>
        <v>0</v>
      </c>
      <c r="J1915" s="21" t="b">
        <f t="shared" si="3"/>
        <v>0</v>
      </c>
      <c r="AB1915" s="20" t="b">
        <f t="shared" si="12"/>
        <v>0</v>
      </c>
      <c r="AC1915" s="20" t="b">
        <f t="shared" si="13"/>
        <v>0</v>
      </c>
      <c r="AD1915" s="20" t="b">
        <f t="shared" si="14"/>
        <v>0</v>
      </c>
      <c r="AE1915" s="20" t="b">
        <f t="shared" si="15"/>
        <v>0</v>
      </c>
      <c r="AG1915" s="20" t="b">
        <f t="shared" si="16"/>
        <v>0</v>
      </c>
      <c r="AH1915" s="20" t="b">
        <f t="shared" si="17"/>
        <v>0</v>
      </c>
      <c r="AI1915" s="20" t="b">
        <f t="shared" si="18"/>
        <v>0</v>
      </c>
    </row>
    <row r="1916">
      <c r="H1916" s="20" t="b">
        <f t="shared" si="1"/>
        <v>0</v>
      </c>
      <c r="I1916" s="21" t="b">
        <f t="shared" si="2"/>
        <v>0</v>
      </c>
      <c r="J1916" s="21" t="b">
        <f t="shared" si="3"/>
        <v>0</v>
      </c>
      <c r="AB1916" s="20" t="b">
        <f t="shared" si="12"/>
        <v>0</v>
      </c>
      <c r="AC1916" s="20" t="b">
        <f t="shared" si="13"/>
        <v>0</v>
      </c>
      <c r="AD1916" s="20" t="b">
        <f t="shared" si="14"/>
        <v>0</v>
      </c>
      <c r="AE1916" s="20" t="b">
        <f t="shared" si="15"/>
        <v>0</v>
      </c>
      <c r="AG1916" s="20" t="b">
        <f t="shared" si="16"/>
        <v>0</v>
      </c>
      <c r="AH1916" s="20" t="b">
        <f t="shared" si="17"/>
        <v>0</v>
      </c>
      <c r="AI1916" s="20" t="b">
        <f t="shared" si="18"/>
        <v>0</v>
      </c>
    </row>
    <row r="1917">
      <c r="H1917" s="20" t="b">
        <f t="shared" si="1"/>
        <v>0</v>
      </c>
      <c r="I1917" s="21" t="b">
        <f t="shared" si="2"/>
        <v>0</v>
      </c>
      <c r="J1917" s="21" t="b">
        <f t="shared" si="3"/>
        <v>0</v>
      </c>
      <c r="AB1917" s="20" t="b">
        <f t="shared" si="12"/>
        <v>0</v>
      </c>
      <c r="AC1917" s="20" t="b">
        <f t="shared" si="13"/>
        <v>0</v>
      </c>
      <c r="AD1917" s="20" t="b">
        <f t="shared" si="14"/>
        <v>0</v>
      </c>
      <c r="AE1917" s="20" t="b">
        <f t="shared" si="15"/>
        <v>0</v>
      </c>
      <c r="AG1917" s="20" t="b">
        <f t="shared" si="16"/>
        <v>0</v>
      </c>
      <c r="AH1917" s="20" t="b">
        <f t="shared" si="17"/>
        <v>0</v>
      </c>
      <c r="AI1917" s="20" t="b">
        <f t="shared" si="18"/>
        <v>0</v>
      </c>
    </row>
    <row r="1918">
      <c r="H1918" s="20" t="b">
        <f t="shared" si="1"/>
        <v>0</v>
      </c>
      <c r="I1918" s="21" t="b">
        <f t="shared" si="2"/>
        <v>0</v>
      </c>
      <c r="J1918" s="21" t="b">
        <f t="shared" si="3"/>
        <v>0</v>
      </c>
      <c r="AB1918" s="20" t="b">
        <f t="shared" si="12"/>
        <v>0</v>
      </c>
      <c r="AC1918" s="20" t="b">
        <f t="shared" si="13"/>
        <v>0</v>
      </c>
      <c r="AD1918" s="20" t="b">
        <f t="shared" si="14"/>
        <v>0</v>
      </c>
      <c r="AE1918" s="20" t="b">
        <f t="shared" si="15"/>
        <v>0</v>
      </c>
      <c r="AG1918" s="20" t="b">
        <f t="shared" si="16"/>
        <v>0</v>
      </c>
      <c r="AH1918" s="20" t="b">
        <f t="shared" si="17"/>
        <v>0</v>
      </c>
      <c r="AI1918" s="20" t="b">
        <f t="shared" si="18"/>
        <v>0</v>
      </c>
    </row>
    <row r="1919">
      <c r="H1919" s="20" t="b">
        <f t="shared" si="1"/>
        <v>0</v>
      </c>
      <c r="I1919" s="21" t="b">
        <f t="shared" si="2"/>
        <v>0</v>
      </c>
      <c r="J1919" s="21" t="b">
        <f t="shared" si="3"/>
        <v>0</v>
      </c>
      <c r="AB1919" s="20" t="b">
        <f t="shared" si="12"/>
        <v>0</v>
      </c>
      <c r="AC1919" s="20" t="b">
        <f t="shared" si="13"/>
        <v>0</v>
      </c>
      <c r="AD1919" s="20" t="b">
        <f t="shared" si="14"/>
        <v>0</v>
      </c>
      <c r="AE1919" s="20" t="b">
        <f t="shared" si="15"/>
        <v>0</v>
      </c>
      <c r="AG1919" s="20" t="b">
        <f t="shared" si="16"/>
        <v>0</v>
      </c>
      <c r="AH1919" s="20" t="b">
        <f t="shared" si="17"/>
        <v>0</v>
      </c>
      <c r="AI1919" s="20" t="b">
        <f t="shared" si="18"/>
        <v>0</v>
      </c>
    </row>
    <row r="1920">
      <c r="D1920" s="22"/>
      <c r="E1920" s="22"/>
      <c r="H1920" s="20" t="b">
        <f t="shared" si="1"/>
        <v>0</v>
      </c>
      <c r="I1920" s="21" t="b">
        <f t="shared" si="2"/>
        <v>0</v>
      </c>
      <c r="J1920" s="21" t="b">
        <f t="shared" si="3"/>
        <v>0</v>
      </c>
      <c r="AB1920" s="20" t="b">
        <f t="shared" si="12"/>
        <v>0</v>
      </c>
      <c r="AC1920" s="20" t="b">
        <f t="shared" si="13"/>
        <v>0</v>
      </c>
      <c r="AD1920" s="20" t="b">
        <f t="shared" si="14"/>
        <v>0</v>
      </c>
      <c r="AE1920" s="20" t="b">
        <f t="shared" si="15"/>
        <v>0</v>
      </c>
      <c r="AG1920" s="20" t="b">
        <f t="shared" si="16"/>
        <v>0</v>
      </c>
      <c r="AH1920" s="20" t="b">
        <f t="shared" si="17"/>
        <v>0</v>
      </c>
      <c r="AI1920" s="20" t="b">
        <f t="shared" si="18"/>
        <v>0</v>
      </c>
    </row>
    <row r="1921">
      <c r="D1921" s="22"/>
      <c r="E1921" s="22"/>
      <c r="H1921" s="20" t="b">
        <f t="shared" si="1"/>
        <v>0</v>
      </c>
      <c r="I1921" s="21" t="b">
        <f t="shared" si="2"/>
        <v>0</v>
      </c>
      <c r="J1921" s="21" t="b">
        <f t="shared" si="3"/>
        <v>0</v>
      </c>
      <c r="AB1921" s="20" t="b">
        <f t="shared" si="12"/>
        <v>0</v>
      </c>
      <c r="AC1921" s="20" t="b">
        <f t="shared" si="13"/>
        <v>0</v>
      </c>
      <c r="AD1921" s="20" t="b">
        <f t="shared" si="14"/>
        <v>0</v>
      </c>
      <c r="AE1921" s="20" t="b">
        <f t="shared" si="15"/>
        <v>0</v>
      </c>
      <c r="AG1921" s="20" t="b">
        <f t="shared" si="16"/>
        <v>0</v>
      </c>
      <c r="AH1921" s="20" t="b">
        <f t="shared" si="17"/>
        <v>0</v>
      </c>
      <c r="AI1921" s="20" t="b">
        <f t="shared" si="18"/>
        <v>0</v>
      </c>
    </row>
    <row r="1922">
      <c r="H1922" s="20" t="b">
        <f t="shared" si="1"/>
        <v>0</v>
      </c>
      <c r="I1922" s="21" t="b">
        <f t="shared" si="2"/>
        <v>0</v>
      </c>
      <c r="J1922" s="21" t="b">
        <f t="shared" si="3"/>
        <v>0</v>
      </c>
      <c r="AB1922" s="20" t="b">
        <f t="shared" si="12"/>
        <v>0</v>
      </c>
      <c r="AC1922" s="20" t="b">
        <f t="shared" si="13"/>
        <v>0</v>
      </c>
      <c r="AD1922" s="20" t="b">
        <f t="shared" si="14"/>
        <v>0</v>
      </c>
      <c r="AE1922" s="20" t="b">
        <f t="shared" si="15"/>
        <v>0</v>
      </c>
      <c r="AG1922" s="20" t="b">
        <f t="shared" si="16"/>
        <v>0</v>
      </c>
      <c r="AH1922" s="20" t="b">
        <f t="shared" si="17"/>
        <v>0</v>
      </c>
      <c r="AI1922" s="20" t="b">
        <f t="shared" si="18"/>
        <v>0</v>
      </c>
    </row>
    <row r="1923">
      <c r="H1923" s="20" t="b">
        <f t="shared" si="1"/>
        <v>0</v>
      </c>
      <c r="I1923" s="21" t="b">
        <f t="shared" si="2"/>
        <v>0</v>
      </c>
      <c r="J1923" s="21" t="b">
        <f t="shared" si="3"/>
        <v>0</v>
      </c>
      <c r="AB1923" s="20" t="b">
        <f t="shared" si="12"/>
        <v>0</v>
      </c>
      <c r="AC1923" s="20" t="b">
        <f t="shared" si="13"/>
        <v>0</v>
      </c>
      <c r="AD1923" s="20" t="b">
        <f t="shared" si="14"/>
        <v>0</v>
      </c>
      <c r="AE1923" s="20" t="b">
        <f t="shared" si="15"/>
        <v>0</v>
      </c>
      <c r="AG1923" s="20" t="b">
        <f t="shared" si="16"/>
        <v>0</v>
      </c>
      <c r="AH1923" s="20" t="b">
        <f t="shared" si="17"/>
        <v>0</v>
      </c>
      <c r="AI1923" s="20" t="b">
        <f t="shared" si="18"/>
        <v>0</v>
      </c>
    </row>
    <row r="1924">
      <c r="H1924" s="20" t="b">
        <f t="shared" si="1"/>
        <v>0</v>
      </c>
      <c r="I1924" s="21" t="b">
        <f t="shared" si="2"/>
        <v>0</v>
      </c>
      <c r="J1924" s="21" t="b">
        <f t="shared" si="3"/>
        <v>0</v>
      </c>
      <c r="AB1924" s="20" t="b">
        <f t="shared" si="12"/>
        <v>0</v>
      </c>
      <c r="AC1924" s="20" t="b">
        <f t="shared" si="13"/>
        <v>0</v>
      </c>
      <c r="AD1924" s="20" t="b">
        <f t="shared" si="14"/>
        <v>0</v>
      </c>
      <c r="AE1924" s="20" t="b">
        <f t="shared" si="15"/>
        <v>0</v>
      </c>
      <c r="AG1924" s="20" t="b">
        <f t="shared" si="16"/>
        <v>0</v>
      </c>
      <c r="AH1924" s="20" t="b">
        <f t="shared" si="17"/>
        <v>0</v>
      </c>
      <c r="AI1924" s="20" t="b">
        <f t="shared" si="18"/>
        <v>0</v>
      </c>
    </row>
    <row r="1925">
      <c r="H1925" s="20" t="b">
        <f t="shared" si="1"/>
        <v>0</v>
      </c>
      <c r="I1925" s="21" t="b">
        <f t="shared" si="2"/>
        <v>0</v>
      </c>
      <c r="J1925" s="21" t="b">
        <f t="shared" si="3"/>
        <v>0</v>
      </c>
      <c r="AB1925" s="20" t="b">
        <f t="shared" si="12"/>
        <v>0</v>
      </c>
      <c r="AC1925" s="20" t="b">
        <f t="shared" si="13"/>
        <v>0</v>
      </c>
      <c r="AD1925" s="20" t="b">
        <f t="shared" si="14"/>
        <v>0</v>
      </c>
      <c r="AE1925" s="20" t="b">
        <f t="shared" si="15"/>
        <v>0</v>
      </c>
      <c r="AG1925" s="20" t="b">
        <f t="shared" si="16"/>
        <v>0</v>
      </c>
      <c r="AH1925" s="20" t="b">
        <f t="shared" si="17"/>
        <v>0</v>
      </c>
      <c r="AI1925" s="20" t="b">
        <f t="shared" si="18"/>
        <v>0</v>
      </c>
    </row>
    <row r="1926">
      <c r="H1926" s="20" t="b">
        <f t="shared" si="1"/>
        <v>0</v>
      </c>
      <c r="I1926" s="21" t="b">
        <f t="shared" si="2"/>
        <v>0</v>
      </c>
      <c r="J1926" s="21" t="b">
        <f t="shared" si="3"/>
        <v>0</v>
      </c>
      <c r="AB1926" s="20" t="b">
        <f t="shared" si="12"/>
        <v>0</v>
      </c>
      <c r="AC1926" s="20" t="b">
        <f t="shared" si="13"/>
        <v>0</v>
      </c>
      <c r="AD1926" s="20" t="b">
        <f t="shared" si="14"/>
        <v>0</v>
      </c>
      <c r="AE1926" s="20" t="b">
        <f t="shared" si="15"/>
        <v>0</v>
      </c>
      <c r="AG1926" s="20" t="b">
        <f t="shared" si="16"/>
        <v>0</v>
      </c>
      <c r="AH1926" s="20" t="b">
        <f t="shared" si="17"/>
        <v>0</v>
      </c>
      <c r="AI1926" s="20" t="b">
        <f t="shared" si="18"/>
        <v>0</v>
      </c>
    </row>
    <row r="1927">
      <c r="H1927" s="20" t="b">
        <f t="shared" si="1"/>
        <v>0</v>
      </c>
      <c r="I1927" s="21" t="b">
        <f t="shared" si="2"/>
        <v>0</v>
      </c>
      <c r="J1927" s="21" t="b">
        <f t="shared" si="3"/>
        <v>0</v>
      </c>
      <c r="AB1927" s="20" t="b">
        <f t="shared" si="12"/>
        <v>0</v>
      </c>
      <c r="AC1927" s="20" t="b">
        <f t="shared" si="13"/>
        <v>0</v>
      </c>
      <c r="AD1927" s="20" t="b">
        <f t="shared" si="14"/>
        <v>0</v>
      </c>
      <c r="AE1927" s="20" t="b">
        <f t="shared" si="15"/>
        <v>0</v>
      </c>
      <c r="AG1927" s="20" t="b">
        <f t="shared" si="16"/>
        <v>0</v>
      </c>
      <c r="AH1927" s="20" t="b">
        <f t="shared" si="17"/>
        <v>0</v>
      </c>
      <c r="AI1927" s="20" t="b">
        <f t="shared" si="18"/>
        <v>0</v>
      </c>
    </row>
    <row r="1928">
      <c r="H1928" s="20" t="b">
        <f t="shared" si="1"/>
        <v>0</v>
      </c>
      <c r="I1928" s="21" t="b">
        <f t="shared" si="2"/>
        <v>0</v>
      </c>
      <c r="J1928" s="21" t="b">
        <f t="shared" si="3"/>
        <v>0</v>
      </c>
      <c r="AB1928" s="20" t="b">
        <f t="shared" si="12"/>
        <v>0</v>
      </c>
      <c r="AC1928" s="20" t="b">
        <f t="shared" si="13"/>
        <v>0</v>
      </c>
      <c r="AD1928" s="20" t="b">
        <f t="shared" si="14"/>
        <v>0</v>
      </c>
      <c r="AE1928" s="20" t="b">
        <f t="shared" si="15"/>
        <v>0</v>
      </c>
      <c r="AG1928" s="20" t="b">
        <f t="shared" si="16"/>
        <v>0</v>
      </c>
      <c r="AH1928" s="20" t="b">
        <f t="shared" si="17"/>
        <v>0</v>
      </c>
      <c r="AI1928" s="20" t="b">
        <f t="shared" si="18"/>
        <v>0</v>
      </c>
    </row>
    <row r="1929">
      <c r="H1929" s="20" t="b">
        <f t="shared" si="1"/>
        <v>0</v>
      </c>
      <c r="I1929" s="21" t="b">
        <f t="shared" si="2"/>
        <v>0</v>
      </c>
      <c r="J1929" s="21" t="b">
        <f t="shared" si="3"/>
        <v>0</v>
      </c>
      <c r="AB1929" s="20" t="b">
        <f t="shared" si="12"/>
        <v>0</v>
      </c>
      <c r="AC1929" s="20" t="b">
        <f t="shared" si="13"/>
        <v>0</v>
      </c>
      <c r="AD1929" s="20" t="b">
        <f t="shared" si="14"/>
        <v>0</v>
      </c>
      <c r="AE1929" s="20" t="b">
        <f t="shared" si="15"/>
        <v>0</v>
      </c>
      <c r="AG1929" s="20" t="b">
        <f t="shared" si="16"/>
        <v>0</v>
      </c>
      <c r="AH1929" s="20" t="b">
        <f t="shared" si="17"/>
        <v>0</v>
      </c>
      <c r="AI1929" s="20" t="b">
        <f t="shared" si="18"/>
        <v>0</v>
      </c>
    </row>
    <row r="1930">
      <c r="H1930" s="20" t="b">
        <f t="shared" si="1"/>
        <v>0</v>
      </c>
      <c r="I1930" s="21" t="b">
        <f t="shared" si="2"/>
        <v>0</v>
      </c>
      <c r="J1930" s="21" t="b">
        <f t="shared" si="3"/>
        <v>0</v>
      </c>
      <c r="AB1930" s="20" t="b">
        <f t="shared" si="12"/>
        <v>0</v>
      </c>
      <c r="AC1930" s="20" t="b">
        <f t="shared" si="13"/>
        <v>0</v>
      </c>
      <c r="AD1930" s="20" t="b">
        <f t="shared" si="14"/>
        <v>0</v>
      </c>
      <c r="AE1930" s="20" t="b">
        <f t="shared" si="15"/>
        <v>0</v>
      </c>
      <c r="AG1930" s="20" t="b">
        <f t="shared" si="16"/>
        <v>0</v>
      </c>
      <c r="AH1930" s="20" t="b">
        <f t="shared" si="17"/>
        <v>0</v>
      </c>
      <c r="AI1930" s="20" t="b">
        <f t="shared" si="18"/>
        <v>0</v>
      </c>
    </row>
    <row r="1931">
      <c r="H1931" s="20" t="b">
        <f t="shared" si="1"/>
        <v>0</v>
      </c>
      <c r="I1931" s="21" t="b">
        <f t="shared" si="2"/>
        <v>0</v>
      </c>
      <c r="J1931" s="21" t="b">
        <f t="shared" si="3"/>
        <v>0</v>
      </c>
      <c r="AB1931" s="20" t="b">
        <f t="shared" si="12"/>
        <v>0</v>
      </c>
      <c r="AC1931" s="20" t="b">
        <f t="shared" si="13"/>
        <v>0</v>
      </c>
      <c r="AD1931" s="20" t="b">
        <f t="shared" si="14"/>
        <v>0</v>
      </c>
      <c r="AE1931" s="20" t="b">
        <f t="shared" si="15"/>
        <v>0</v>
      </c>
      <c r="AG1931" s="20" t="b">
        <f t="shared" si="16"/>
        <v>0</v>
      </c>
      <c r="AH1931" s="20" t="b">
        <f t="shared" si="17"/>
        <v>0</v>
      </c>
      <c r="AI1931" s="20" t="b">
        <f t="shared" si="18"/>
        <v>0</v>
      </c>
    </row>
    <row r="1932">
      <c r="H1932" s="20" t="b">
        <f t="shared" si="1"/>
        <v>0</v>
      </c>
      <c r="I1932" s="21" t="b">
        <f t="shared" si="2"/>
        <v>0</v>
      </c>
      <c r="J1932" s="21" t="b">
        <f t="shared" si="3"/>
        <v>0</v>
      </c>
      <c r="AB1932" s="20" t="b">
        <f t="shared" si="12"/>
        <v>0</v>
      </c>
      <c r="AC1932" s="20" t="b">
        <f t="shared" si="13"/>
        <v>0</v>
      </c>
      <c r="AD1932" s="20" t="b">
        <f t="shared" si="14"/>
        <v>0</v>
      </c>
      <c r="AE1932" s="20" t="b">
        <f t="shared" si="15"/>
        <v>0</v>
      </c>
      <c r="AG1932" s="20" t="b">
        <f t="shared" si="16"/>
        <v>0</v>
      </c>
      <c r="AH1932" s="20" t="b">
        <f t="shared" si="17"/>
        <v>0</v>
      </c>
      <c r="AI1932" s="20" t="b">
        <f t="shared" si="18"/>
        <v>0</v>
      </c>
    </row>
    <row r="1933">
      <c r="H1933" s="20" t="b">
        <f t="shared" si="1"/>
        <v>0</v>
      </c>
      <c r="I1933" s="21" t="b">
        <f t="shared" si="2"/>
        <v>0</v>
      </c>
      <c r="J1933" s="21" t="b">
        <f t="shared" si="3"/>
        <v>0</v>
      </c>
      <c r="AB1933" s="20" t="b">
        <f t="shared" si="12"/>
        <v>0</v>
      </c>
      <c r="AC1933" s="20" t="b">
        <f t="shared" si="13"/>
        <v>0</v>
      </c>
      <c r="AD1933" s="20" t="b">
        <f t="shared" si="14"/>
        <v>0</v>
      </c>
      <c r="AE1933" s="20" t="b">
        <f t="shared" si="15"/>
        <v>0</v>
      </c>
      <c r="AG1933" s="20" t="b">
        <f t="shared" si="16"/>
        <v>0</v>
      </c>
      <c r="AH1933" s="20" t="b">
        <f t="shared" si="17"/>
        <v>0</v>
      </c>
      <c r="AI1933" s="20" t="b">
        <f t="shared" si="18"/>
        <v>0</v>
      </c>
    </row>
    <row r="1934">
      <c r="H1934" s="20" t="b">
        <f t="shared" si="1"/>
        <v>0</v>
      </c>
      <c r="I1934" s="21" t="b">
        <f t="shared" si="2"/>
        <v>0</v>
      </c>
      <c r="J1934" s="21" t="b">
        <f t="shared" si="3"/>
        <v>0</v>
      </c>
      <c r="AB1934" s="20" t="b">
        <f t="shared" si="12"/>
        <v>0</v>
      </c>
      <c r="AC1934" s="20" t="b">
        <f t="shared" si="13"/>
        <v>0</v>
      </c>
      <c r="AD1934" s="20" t="b">
        <f t="shared" si="14"/>
        <v>0</v>
      </c>
      <c r="AE1934" s="20" t="b">
        <f t="shared" si="15"/>
        <v>0</v>
      </c>
      <c r="AG1934" s="20" t="b">
        <f t="shared" si="16"/>
        <v>0</v>
      </c>
      <c r="AH1934" s="20" t="b">
        <f t="shared" si="17"/>
        <v>0</v>
      </c>
      <c r="AI1934" s="20" t="b">
        <f t="shared" si="18"/>
        <v>0</v>
      </c>
    </row>
    <row r="1935">
      <c r="H1935" s="20" t="b">
        <f t="shared" si="1"/>
        <v>0</v>
      </c>
      <c r="I1935" s="21" t="b">
        <f t="shared" si="2"/>
        <v>0</v>
      </c>
      <c r="J1935" s="21" t="b">
        <f t="shared" si="3"/>
        <v>0</v>
      </c>
      <c r="AB1935" s="20" t="b">
        <f t="shared" si="12"/>
        <v>0</v>
      </c>
      <c r="AC1935" s="20" t="b">
        <f t="shared" si="13"/>
        <v>0</v>
      </c>
      <c r="AD1935" s="20" t="b">
        <f t="shared" si="14"/>
        <v>0</v>
      </c>
      <c r="AE1935" s="20" t="b">
        <f t="shared" si="15"/>
        <v>0</v>
      </c>
      <c r="AG1935" s="20" t="b">
        <f t="shared" si="16"/>
        <v>0</v>
      </c>
      <c r="AH1935" s="20" t="b">
        <f t="shared" si="17"/>
        <v>0</v>
      </c>
      <c r="AI1935" s="20" t="b">
        <f t="shared" si="18"/>
        <v>0</v>
      </c>
    </row>
    <row r="1936">
      <c r="H1936" s="20" t="b">
        <f t="shared" si="1"/>
        <v>0</v>
      </c>
      <c r="I1936" s="21" t="b">
        <f t="shared" si="2"/>
        <v>0</v>
      </c>
      <c r="J1936" s="21" t="b">
        <f t="shared" si="3"/>
        <v>0</v>
      </c>
      <c r="AB1936" s="20" t="b">
        <f t="shared" si="12"/>
        <v>0</v>
      </c>
      <c r="AC1936" s="20" t="b">
        <f t="shared" si="13"/>
        <v>0</v>
      </c>
      <c r="AD1936" s="20" t="b">
        <f t="shared" si="14"/>
        <v>0</v>
      </c>
      <c r="AE1936" s="20" t="b">
        <f t="shared" si="15"/>
        <v>0</v>
      </c>
      <c r="AG1936" s="20" t="b">
        <f t="shared" si="16"/>
        <v>0</v>
      </c>
      <c r="AH1936" s="20" t="b">
        <f t="shared" si="17"/>
        <v>0</v>
      </c>
      <c r="AI1936" s="20" t="b">
        <f t="shared" si="18"/>
        <v>0</v>
      </c>
    </row>
    <row r="1937">
      <c r="H1937" s="20" t="b">
        <f t="shared" si="1"/>
        <v>0</v>
      </c>
      <c r="I1937" s="21" t="b">
        <f t="shared" si="2"/>
        <v>0</v>
      </c>
      <c r="J1937" s="21" t="b">
        <f t="shared" si="3"/>
        <v>0</v>
      </c>
      <c r="AB1937" s="20" t="b">
        <f t="shared" si="12"/>
        <v>0</v>
      </c>
      <c r="AC1937" s="20" t="b">
        <f t="shared" si="13"/>
        <v>0</v>
      </c>
      <c r="AD1937" s="20" t="b">
        <f t="shared" si="14"/>
        <v>0</v>
      </c>
      <c r="AE1937" s="20" t="b">
        <f t="shared" si="15"/>
        <v>0</v>
      </c>
      <c r="AG1937" s="20" t="b">
        <f t="shared" si="16"/>
        <v>0</v>
      </c>
      <c r="AH1937" s="20" t="b">
        <f t="shared" si="17"/>
        <v>0</v>
      </c>
      <c r="AI1937" s="20" t="b">
        <f t="shared" si="18"/>
        <v>0</v>
      </c>
    </row>
    <row r="1938">
      <c r="D1938" s="22"/>
      <c r="H1938" s="20" t="b">
        <f t="shared" si="1"/>
        <v>0</v>
      </c>
      <c r="I1938" s="21" t="b">
        <f t="shared" si="2"/>
        <v>0</v>
      </c>
      <c r="J1938" s="21" t="b">
        <f t="shared" si="3"/>
        <v>0</v>
      </c>
      <c r="AB1938" s="20" t="b">
        <f t="shared" si="12"/>
        <v>0</v>
      </c>
      <c r="AC1938" s="20" t="b">
        <f t="shared" si="13"/>
        <v>0</v>
      </c>
      <c r="AD1938" s="20" t="b">
        <f t="shared" si="14"/>
        <v>0</v>
      </c>
      <c r="AE1938" s="20" t="b">
        <f t="shared" si="15"/>
        <v>0</v>
      </c>
      <c r="AG1938" s="20" t="b">
        <f t="shared" si="16"/>
        <v>0</v>
      </c>
      <c r="AH1938" s="20" t="b">
        <f t="shared" si="17"/>
        <v>0</v>
      </c>
      <c r="AI1938" s="20" t="b">
        <f t="shared" si="18"/>
        <v>0</v>
      </c>
    </row>
    <row r="1939">
      <c r="D1939" s="22"/>
      <c r="H1939" s="20" t="b">
        <f t="shared" si="1"/>
        <v>0</v>
      </c>
      <c r="I1939" s="21" t="b">
        <f t="shared" si="2"/>
        <v>0</v>
      </c>
      <c r="J1939" s="21" t="b">
        <f t="shared" si="3"/>
        <v>0</v>
      </c>
      <c r="AB1939" s="20" t="b">
        <f t="shared" si="12"/>
        <v>0</v>
      </c>
      <c r="AC1939" s="20" t="b">
        <f t="shared" si="13"/>
        <v>0</v>
      </c>
      <c r="AD1939" s="20" t="b">
        <f t="shared" si="14"/>
        <v>0</v>
      </c>
      <c r="AE1939" s="20" t="b">
        <f t="shared" si="15"/>
        <v>0</v>
      </c>
      <c r="AG1939" s="20" t="b">
        <f t="shared" si="16"/>
        <v>0</v>
      </c>
      <c r="AH1939" s="20" t="b">
        <f t="shared" si="17"/>
        <v>0</v>
      </c>
      <c r="AI1939" s="20" t="b">
        <f t="shared" si="18"/>
        <v>0</v>
      </c>
    </row>
    <row r="1940">
      <c r="H1940" s="20" t="b">
        <f t="shared" si="1"/>
        <v>0</v>
      </c>
      <c r="I1940" s="21" t="b">
        <f t="shared" si="2"/>
        <v>0</v>
      </c>
      <c r="J1940" s="21" t="b">
        <f t="shared" si="3"/>
        <v>0</v>
      </c>
      <c r="AB1940" s="20" t="b">
        <f t="shared" si="12"/>
        <v>0</v>
      </c>
      <c r="AC1940" s="20" t="b">
        <f t="shared" si="13"/>
        <v>0</v>
      </c>
      <c r="AD1940" s="20" t="b">
        <f t="shared" si="14"/>
        <v>0</v>
      </c>
      <c r="AE1940" s="20" t="b">
        <f t="shared" si="15"/>
        <v>0</v>
      </c>
      <c r="AG1940" s="20" t="b">
        <f t="shared" si="16"/>
        <v>0</v>
      </c>
      <c r="AH1940" s="20" t="b">
        <f t="shared" si="17"/>
        <v>0</v>
      </c>
      <c r="AI1940" s="20" t="b">
        <f t="shared" si="18"/>
        <v>0</v>
      </c>
    </row>
    <row r="1941">
      <c r="H1941" s="20" t="b">
        <f t="shared" si="1"/>
        <v>0</v>
      </c>
      <c r="I1941" s="21" t="b">
        <f t="shared" si="2"/>
        <v>0</v>
      </c>
      <c r="J1941" s="21" t="b">
        <f t="shared" si="3"/>
        <v>0</v>
      </c>
      <c r="AB1941" s="20" t="b">
        <f t="shared" si="12"/>
        <v>0</v>
      </c>
      <c r="AC1941" s="20" t="b">
        <f t="shared" si="13"/>
        <v>0</v>
      </c>
      <c r="AD1941" s="20" t="b">
        <f t="shared" si="14"/>
        <v>0</v>
      </c>
      <c r="AE1941" s="20" t="b">
        <f t="shared" si="15"/>
        <v>0</v>
      </c>
      <c r="AG1941" s="20" t="b">
        <f t="shared" si="16"/>
        <v>0</v>
      </c>
      <c r="AH1941" s="20" t="b">
        <f t="shared" si="17"/>
        <v>0</v>
      </c>
      <c r="AI1941" s="20" t="b">
        <f t="shared" si="18"/>
        <v>0</v>
      </c>
    </row>
    <row r="1942">
      <c r="H1942" s="20" t="b">
        <f t="shared" si="1"/>
        <v>0</v>
      </c>
      <c r="I1942" s="21" t="b">
        <f t="shared" si="2"/>
        <v>0</v>
      </c>
      <c r="J1942" s="21" t="b">
        <f t="shared" si="3"/>
        <v>0</v>
      </c>
      <c r="AB1942" s="20" t="b">
        <f t="shared" si="12"/>
        <v>0</v>
      </c>
      <c r="AC1942" s="20" t="b">
        <f t="shared" si="13"/>
        <v>0</v>
      </c>
      <c r="AD1942" s="20" t="b">
        <f t="shared" si="14"/>
        <v>0</v>
      </c>
      <c r="AE1942" s="20" t="b">
        <f t="shared" si="15"/>
        <v>0</v>
      </c>
      <c r="AG1942" s="20" t="b">
        <f t="shared" si="16"/>
        <v>0</v>
      </c>
      <c r="AH1942" s="20" t="b">
        <f t="shared" si="17"/>
        <v>0</v>
      </c>
      <c r="AI1942" s="20" t="b">
        <f t="shared" si="18"/>
        <v>0</v>
      </c>
    </row>
    <row r="1943">
      <c r="H1943" s="20" t="b">
        <f t="shared" si="1"/>
        <v>0</v>
      </c>
      <c r="I1943" s="21" t="b">
        <f t="shared" si="2"/>
        <v>0</v>
      </c>
      <c r="J1943" s="21" t="b">
        <f t="shared" si="3"/>
        <v>0</v>
      </c>
      <c r="AB1943" s="20" t="b">
        <f t="shared" si="12"/>
        <v>0</v>
      </c>
      <c r="AC1943" s="20" t="b">
        <f t="shared" si="13"/>
        <v>0</v>
      </c>
      <c r="AD1943" s="20" t="b">
        <f t="shared" si="14"/>
        <v>0</v>
      </c>
      <c r="AE1943" s="20" t="b">
        <f t="shared" si="15"/>
        <v>0</v>
      </c>
      <c r="AG1943" s="20" t="b">
        <f t="shared" si="16"/>
        <v>0</v>
      </c>
      <c r="AH1943" s="20" t="b">
        <f t="shared" si="17"/>
        <v>0</v>
      </c>
      <c r="AI1943" s="20" t="b">
        <f t="shared" si="18"/>
        <v>0</v>
      </c>
    </row>
    <row r="1944">
      <c r="H1944" s="20" t="b">
        <f t="shared" si="1"/>
        <v>0</v>
      </c>
      <c r="I1944" s="21" t="b">
        <f t="shared" si="2"/>
        <v>0</v>
      </c>
      <c r="J1944" s="21" t="b">
        <f t="shared" si="3"/>
        <v>0</v>
      </c>
      <c r="AB1944" s="20" t="b">
        <f t="shared" si="12"/>
        <v>0</v>
      </c>
      <c r="AC1944" s="20" t="b">
        <f t="shared" si="13"/>
        <v>0</v>
      </c>
      <c r="AD1944" s="20" t="b">
        <f t="shared" si="14"/>
        <v>0</v>
      </c>
      <c r="AE1944" s="20" t="b">
        <f t="shared" si="15"/>
        <v>0</v>
      </c>
      <c r="AG1944" s="20" t="b">
        <f t="shared" si="16"/>
        <v>0</v>
      </c>
      <c r="AH1944" s="20" t="b">
        <f t="shared" si="17"/>
        <v>0</v>
      </c>
      <c r="AI1944" s="20" t="b">
        <f t="shared" si="18"/>
        <v>0</v>
      </c>
    </row>
    <row r="1945">
      <c r="H1945" s="20" t="b">
        <f t="shared" si="1"/>
        <v>0</v>
      </c>
      <c r="I1945" s="21" t="b">
        <f t="shared" si="2"/>
        <v>0</v>
      </c>
      <c r="J1945" s="21" t="b">
        <f t="shared" si="3"/>
        <v>0</v>
      </c>
      <c r="AB1945" s="20" t="b">
        <f t="shared" si="12"/>
        <v>0</v>
      </c>
      <c r="AC1945" s="20" t="b">
        <f t="shared" si="13"/>
        <v>0</v>
      </c>
      <c r="AD1945" s="20" t="b">
        <f t="shared" si="14"/>
        <v>0</v>
      </c>
      <c r="AE1945" s="20" t="b">
        <f t="shared" si="15"/>
        <v>0</v>
      </c>
      <c r="AG1945" s="20" t="b">
        <f t="shared" si="16"/>
        <v>0</v>
      </c>
      <c r="AH1945" s="20" t="b">
        <f t="shared" si="17"/>
        <v>0</v>
      </c>
      <c r="AI1945" s="20" t="b">
        <f t="shared" si="18"/>
        <v>0</v>
      </c>
    </row>
    <row r="1946">
      <c r="H1946" s="20" t="b">
        <f t="shared" si="1"/>
        <v>0</v>
      </c>
      <c r="I1946" s="21" t="b">
        <f t="shared" si="2"/>
        <v>0</v>
      </c>
      <c r="J1946" s="21" t="b">
        <f t="shared" si="3"/>
        <v>0</v>
      </c>
      <c r="AB1946" s="20" t="b">
        <f t="shared" si="12"/>
        <v>0</v>
      </c>
      <c r="AC1946" s="20" t="b">
        <f t="shared" si="13"/>
        <v>0</v>
      </c>
      <c r="AD1946" s="20" t="b">
        <f t="shared" si="14"/>
        <v>0</v>
      </c>
      <c r="AE1946" s="20" t="b">
        <f t="shared" si="15"/>
        <v>0</v>
      </c>
      <c r="AG1946" s="20" t="b">
        <f t="shared" si="16"/>
        <v>0</v>
      </c>
      <c r="AH1946" s="20" t="b">
        <f t="shared" si="17"/>
        <v>0</v>
      </c>
      <c r="AI1946" s="20" t="b">
        <f t="shared" si="18"/>
        <v>0</v>
      </c>
    </row>
    <row r="1947">
      <c r="H1947" s="20" t="b">
        <f t="shared" si="1"/>
        <v>0</v>
      </c>
      <c r="I1947" s="21" t="b">
        <f t="shared" si="2"/>
        <v>0</v>
      </c>
      <c r="J1947" s="21" t="b">
        <f t="shared" si="3"/>
        <v>0</v>
      </c>
      <c r="AB1947" s="20" t="b">
        <f t="shared" si="12"/>
        <v>0</v>
      </c>
      <c r="AC1947" s="20" t="b">
        <f t="shared" si="13"/>
        <v>0</v>
      </c>
      <c r="AD1947" s="20" t="b">
        <f t="shared" si="14"/>
        <v>0</v>
      </c>
      <c r="AE1947" s="20" t="b">
        <f t="shared" si="15"/>
        <v>0</v>
      </c>
      <c r="AG1947" s="20" t="b">
        <f t="shared" si="16"/>
        <v>0</v>
      </c>
      <c r="AH1947" s="20" t="b">
        <f t="shared" si="17"/>
        <v>0</v>
      </c>
      <c r="AI1947" s="20" t="b">
        <f t="shared" si="18"/>
        <v>0</v>
      </c>
    </row>
    <row r="1948">
      <c r="H1948" s="20" t="b">
        <f t="shared" si="1"/>
        <v>0</v>
      </c>
      <c r="I1948" s="21" t="b">
        <f t="shared" si="2"/>
        <v>0</v>
      </c>
      <c r="J1948" s="21" t="b">
        <f t="shared" si="3"/>
        <v>0</v>
      </c>
      <c r="AB1948" s="20" t="b">
        <f t="shared" si="12"/>
        <v>0</v>
      </c>
      <c r="AC1948" s="20" t="b">
        <f t="shared" si="13"/>
        <v>0</v>
      </c>
      <c r="AD1948" s="20" t="b">
        <f t="shared" si="14"/>
        <v>0</v>
      </c>
      <c r="AE1948" s="20" t="b">
        <f t="shared" si="15"/>
        <v>0</v>
      </c>
      <c r="AG1948" s="20" t="b">
        <f t="shared" si="16"/>
        <v>0</v>
      </c>
      <c r="AH1948" s="20" t="b">
        <f t="shared" si="17"/>
        <v>0</v>
      </c>
      <c r="AI1948" s="20" t="b">
        <f t="shared" si="18"/>
        <v>0</v>
      </c>
    </row>
    <row r="1949">
      <c r="H1949" s="20" t="b">
        <f t="shared" si="1"/>
        <v>0</v>
      </c>
      <c r="I1949" s="21" t="b">
        <f t="shared" si="2"/>
        <v>0</v>
      </c>
      <c r="J1949" s="21" t="b">
        <f t="shared" si="3"/>
        <v>0</v>
      </c>
      <c r="AB1949" s="20" t="b">
        <f t="shared" si="12"/>
        <v>0</v>
      </c>
      <c r="AC1949" s="20" t="b">
        <f t="shared" si="13"/>
        <v>0</v>
      </c>
      <c r="AD1949" s="20" t="b">
        <f t="shared" si="14"/>
        <v>0</v>
      </c>
      <c r="AE1949" s="20" t="b">
        <f t="shared" si="15"/>
        <v>0</v>
      </c>
      <c r="AG1949" s="20" t="b">
        <f t="shared" si="16"/>
        <v>0</v>
      </c>
      <c r="AH1949" s="20" t="b">
        <f t="shared" si="17"/>
        <v>0</v>
      </c>
      <c r="AI1949" s="20" t="b">
        <f t="shared" si="18"/>
        <v>0</v>
      </c>
    </row>
    <row r="1950">
      <c r="H1950" s="20" t="b">
        <f t="shared" si="1"/>
        <v>0</v>
      </c>
      <c r="I1950" s="21" t="b">
        <f t="shared" si="2"/>
        <v>0</v>
      </c>
      <c r="J1950" s="21" t="b">
        <f t="shared" si="3"/>
        <v>0</v>
      </c>
      <c r="AB1950" s="20" t="b">
        <f t="shared" si="12"/>
        <v>0</v>
      </c>
      <c r="AC1950" s="20" t="b">
        <f t="shared" si="13"/>
        <v>0</v>
      </c>
      <c r="AD1950" s="20" t="b">
        <f t="shared" si="14"/>
        <v>0</v>
      </c>
      <c r="AE1950" s="20" t="b">
        <f t="shared" si="15"/>
        <v>0</v>
      </c>
      <c r="AG1950" s="20" t="b">
        <f t="shared" si="16"/>
        <v>0</v>
      </c>
      <c r="AH1950" s="20" t="b">
        <f t="shared" si="17"/>
        <v>0</v>
      </c>
      <c r="AI1950" s="20" t="b">
        <f t="shared" si="18"/>
        <v>0</v>
      </c>
    </row>
    <row r="1951">
      <c r="H1951" s="20" t="b">
        <f t="shared" si="1"/>
        <v>0</v>
      </c>
      <c r="I1951" s="21" t="b">
        <f t="shared" si="2"/>
        <v>0</v>
      </c>
      <c r="J1951" s="21" t="b">
        <f t="shared" si="3"/>
        <v>0</v>
      </c>
      <c r="AB1951" s="20" t="b">
        <f t="shared" si="12"/>
        <v>0</v>
      </c>
      <c r="AC1951" s="20" t="b">
        <f t="shared" si="13"/>
        <v>0</v>
      </c>
      <c r="AD1951" s="20" t="b">
        <f t="shared" si="14"/>
        <v>0</v>
      </c>
      <c r="AE1951" s="20" t="b">
        <f t="shared" si="15"/>
        <v>0</v>
      </c>
      <c r="AG1951" s="20" t="b">
        <f t="shared" si="16"/>
        <v>0</v>
      </c>
      <c r="AH1951" s="20" t="b">
        <f t="shared" si="17"/>
        <v>0</v>
      </c>
      <c r="AI1951" s="20" t="b">
        <f t="shared" si="18"/>
        <v>0</v>
      </c>
    </row>
    <row r="1952">
      <c r="H1952" s="20" t="b">
        <f t="shared" si="1"/>
        <v>0</v>
      </c>
      <c r="I1952" s="21" t="b">
        <f t="shared" si="2"/>
        <v>0</v>
      </c>
      <c r="J1952" s="21" t="b">
        <f t="shared" si="3"/>
        <v>0</v>
      </c>
      <c r="AB1952" s="20" t="b">
        <f t="shared" si="12"/>
        <v>0</v>
      </c>
      <c r="AC1952" s="20" t="b">
        <f t="shared" si="13"/>
        <v>0</v>
      </c>
      <c r="AD1952" s="20" t="b">
        <f t="shared" si="14"/>
        <v>0</v>
      </c>
      <c r="AE1952" s="20" t="b">
        <f t="shared" si="15"/>
        <v>0</v>
      </c>
      <c r="AG1952" s="20" t="b">
        <f t="shared" si="16"/>
        <v>0</v>
      </c>
      <c r="AH1952" s="20" t="b">
        <f t="shared" si="17"/>
        <v>0</v>
      </c>
      <c r="AI1952" s="20" t="b">
        <f t="shared" si="18"/>
        <v>0</v>
      </c>
    </row>
    <row r="1953">
      <c r="H1953" s="20" t="b">
        <f t="shared" si="1"/>
        <v>0</v>
      </c>
      <c r="I1953" s="21" t="b">
        <f t="shared" si="2"/>
        <v>0</v>
      </c>
      <c r="J1953" s="21" t="b">
        <f t="shared" si="3"/>
        <v>0</v>
      </c>
      <c r="AB1953" s="20" t="b">
        <f t="shared" si="12"/>
        <v>0</v>
      </c>
      <c r="AC1953" s="20" t="b">
        <f t="shared" si="13"/>
        <v>0</v>
      </c>
      <c r="AD1953" s="20" t="b">
        <f t="shared" si="14"/>
        <v>0</v>
      </c>
      <c r="AE1953" s="20" t="b">
        <f t="shared" si="15"/>
        <v>0</v>
      </c>
      <c r="AG1953" s="20" t="b">
        <f t="shared" si="16"/>
        <v>0</v>
      </c>
      <c r="AH1953" s="20" t="b">
        <f t="shared" si="17"/>
        <v>0</v>
      </c>
      <c r="AI1953" s="20" t="b">
        <f t="shared" si="18"/>
        <v>0</v>
      </c>
    </row>
    <row r="1954">
      <c r="H1954" s="20" t="b">
        <f t="shared" si="1"/>
        <v>0</v>
      </c>
      <c r="I1954" s="21" t="b">
        <f t="shared" si="2"/>
        <v>0</v>
      </c>
      <c r="J1954" s="21" t="b">
        <f t="shared" si="3"/>
        <v>0</v>
      </c>
      <c r="AB1954" s="20" t="b">
        <f t="shared" si="12"/>
        <v>0</v>
      </c>
      <c r="AC1954" s="20" t="b">
        <f t="shared" si="13"/>
        <v>0</v>
      </c>
      <c r="AD1954" s="20" t="b">
        <f t="shared" si="14"/>
        <v>0</v>
      </c>
      <c r="AE1954" s="20" t="b">
        <f t="shared" si="15"/>
        <v>0</v>
      </c>
      <c r="AG1954" s="20" t="b">
        <f t="shared" si="16"/>
        <v>0</v>
      </c>
      <c r="AH1954" s="20" t="b">
        <f t="shared" si="17"/>
        <v>0</v>
      </c>
      <c r="AI1954" s="20" t="b">
        <f t="shared" si="18"/>
        <v>0</v>
      </c>
    </row>
    <row r="1955">
      <c r="H1955" s="20" t="b">
        <f t="shared" si="1"/>
        <v>0</v>
      </c>
      <c r="I1955" s="21" t="b">
        <f t="shared" si="2"/>
        <v>0</v>
      </c>
      <c r="J1955" s="21" t="b">
        <f t="shared" si="3"/>
        <v>0</v>
      </c>
      <c r="AB1955" s="20" t="b">
        <f t="shared" si="12"/>
        <v>0</v>
      </c>
      <c r="AC1955" s="20" t="b">
        <f t="shared" si="13"/>
        <v>0</v>
      </c>
      <c r="AD1955" s="20" t="b">
        <f t="shared" si="14"/>
        <v>0</v>
      </c>
      <c r="AE1955" s="20" t="b">
        <f t="shared" si="15"/>
        <v>0</v>
      </c>
      <c r="AG1955" s="20" t="b">
        <f t="shared" si="16"/>
        <v>0</v>
      </c>
      <c r="AH1955" s="20" t="b">
        <f t="shared" si="17"/>
        <v>0</v>
      </c>
      <c r="AI1955" s="20" t="b">
        <f t="shared" si="18"/>
        <v>0</v>
      </c>
    </row>
    <row r="1956">
      <c r="D1956" s="22"/>
      <c r="E1956" s="22"/>
      <c r="H1956" s="20" t="b">
        <f t="shared" si="1"/>
        <v>0</v>
      </c>
      <c r="I1956" s="21" t="b">
        <f t="shared" si="2"/>
        <v>0</v>
      </c>
      <c r="J1956" s="21" t="b">
        <f t="shared" si="3"/>
        <v>0</v>
      </c>
      <c r="AB1956" s="20" t="b">
        <f t="shared" si="12"/>
        <v>0</v>
      </c>
      <c r="AC1956" s="20" t="b">
        <f t="shared" si="13"/>
        <v>0</v>
      </c>
      <c r="AD1956" s="20" t="b">
        <f t="shared" si="14"/>
        <v>0</v>
      </c>
      <c r="AE1956" s="20" t="b">
        <f t="shared" si="15"/>
        <v>0</v>
      </c>
      <c r="AG1956" s="20" t="b">
        <f t="shared" si="16"/>
        <v>0</v>
      </c>
      <c r="AH1956" s="20" t="b">
        <f t="shared" si="17"/>
        <v>0</v>
      </c>
      <c r="AI1956" s="20" t="b">
        <f t="shared" si="18"/>
        <v>0</v>
      </c>
    </row>
    <row r="1957">
      <c r="D1957" s="22"/>
      <c r="E1957" s="22"/>
      <c r="H1957" s="20" t="b">
        <f t="shared" si="1"/>
        <v>0</v>
      </c>
      <c r="I1957" s="21" t="b">
        <f t="shared" si="2"/>
        <v>0</v>
      </c>
      <c r="J1957" s="21" t="b">
        <f t="shared" si="3"/>
        <v>0</v>
      </c>
      <c r="AB1957" s="20" t="b">
        <f t="shared" si="12"/>
        <v>0</v>
      </c>
      <c r="AC1957" s="20" t="b">
        <f t="shared" si="13"/>
        <v>0</v>
      </c>
      <c r="AD1957" s="20" t="b">
        <f t="shared" si="14"/>
        <v>0</v>
      </c>
      <c r="AE1957" s="20" t="b">
        <f t="shared" si="15"/>
        <v>0</v>
      </c>
      <c r="AG1957" s="20" t="b">
        <f t="shared" si="16"/>
        <v>0</v>
      </c>
      <c r="AH1957" s="20" t="b">
        <f t="shared" si="17"/>
        <v>0</v>
      </c>
      <c r="AI1957" s="20" t="b">
        <f t="shared" si="18"/>
        <v>0</v>
      </c>
    </row>
    <row r="1958">
      <c r="H1958" s="20" t="b">
        <f t="shared" si="1"/>
        <v>0</v>
      </c>
      <c r="I1958" s="21" t="b">
        <f t="shared" si="2"/>
        <v>0</v>
      </c>
      <c r="J1958" s="21" t="b">
        <f t="shared" si="3"/>
        <v>0</v>
      </c>
      <c r="AB1958" s="20" t="b">
        <f t="shared" si="12"/>
        <v>0</v>
      </c>
      <c r="AC1958" s="20" t="b">
        <f t="shared" si="13"/>
        <v>0</v>
      </c>
      <c r="AD1958" s="20" t="b">
        <f t="shared" si="14"/>
        <v>0</v>
      </c>
      <c r="AE1958" s="20" t="b">
        <f t="shared" si="15"/>
        <v>0</v>
      </c>
      <c r="AG1958" s="20" t="b">
        <f t="shared" si="16"/>
        <v>0</v>
      </c>
      <c r="AH1958" s="20" t="b">
        <f t="shared" si="17"/>
        <v>0</v>
      </c>
      <c r="AI1958" s="20" t="b">
        <f t="shared" si="18"/>
        <v>0</v>
      </c>
    </row>
    <row r="1959">
      <c r="H1959" s="20" t="b">
        <f t="shared" si="1"/>
        <v>0</v>
      </c>
      <c r="I1959" s="21" t="b">
        <f t="shared" si="2"/>
        <v>0</v>
      </c>
      <c r="J1959" s="21" t="b">
        <f t="shared" si="3"/>
        <v>0</v>
      </c>
      <c r="AB1959" s="20" t="b">
        <f t="shared" si="12"/>
        <v>0</v>
      </c>
      <c r="AC1959" s="20" t="b">
        <f t="shared" si="13"/>
        <v>0</v>
      </c>
      <c r="AD1959" s="20" t="b">
        <f t="shared" si="14"/>
        <v>0</v>
      </c>
      <c r="AE1959" s="20" t="b">
        <f t="shared" si="15"/>
        <v>0</v>
      </c>
      <c r="AG1959" s="20" t="b">
        <f t="shared" si="16"/>
        <v>0</v>
      </c>
      <c r="AH1959" s="20" t="b">
        <f t="shared" si="17"/>
        <v>0</v>
      </c>
      <c r="AI1959" s="20" t="b">
        <f t="shared" si="18"/>
        <v>0</v>
      </c>
    </row>
    <row r="1960">
      <c r="H1960" s="20" t="b">
        <f t="shared" si="1"/>
        <v>0</v>
      </c>
      <c r="I1960" s="21" t="b">
        <f t="shared" si="2"/>
        <v>0</v>
      </c>
      <c r="J1960" s="21" t="b">
        <f t="shared" si="3"/>
        <v>0</v>
      </c>
      <c r="AB1960" s="20" t="b">
        <f t="shared" si="12"/>
        <v>0</v>
      </c>
      <c r="AC1960" s="20" t="b">
        <f t="shared" si="13"/>
        <v>0</v>
      </c>
      <c r="AD1960" s="20" t="b">
        <f t="shared" si="14"/>
        <v>0</v>
      </c>
      <c r="AE1960" s="20" t="b">
        <f t="shared" si="15"/>
        <v>0</v>
      </c>
      <c r="AG1960" s="20" t="b">
        <f t="shared" si="16"/>
        <v>0</v>
      </c>
      <c r="AH1960" s="20" t="b">
        <f t="shared" si="17"/>
        <v>0</v>
      </c>
      <c r="AI1960" s="20" t="b">
        <f t="shared" si="18"/>
        <v>0</v>
      </c>
    </row>
    <row r="1961">
      <c r="H1961" s="20" t="b">
        <f t="shared" si="1"/>
        <v>0</v>
      </c>
      <c r="I1961" s="21" t="b">
        <f t="shared" si="2"/>
        <v>0</v>
      </c>
      <c r="J1961" s="21" t="b">
        <f t="shared" si="3"/>
        <v>0</v>
      </c>
      <c r="AB1961" s="20" t="b">
        <f t="shared" si="12"/>
        <v>0</v>
      </c>
      <c r="AC1961" s="20" t="b">
        <f t="shared" si="13"/>
        <v>0</v>
      </c>
      <c r="AD1961" s="20" t="b">
        <f t="shared" si="14"/>
        <v>0</v>
      </c>
      <c r="AE1961" s="20" t="b">
        <f t="shared" si="15"/>
        <v>0</v>
      </c>
      <c r="AG1961" s="20" t="b">
        <f t="shared" si="16"/>
        <v>0</v>
      </c>
      <c r="AH1961" s="20" t="b">
        <f t="shared" si="17"/>
        <v>0</v>
      </c>
      <c r="AI1961" s="20" t="b">
        <f t="shared" si="18"/>
        <v>0</v>
      </c>
    </row>
    <row r="1962">
      <c r="H1962" s="20" t="b">
        <f t="shared" si="1"/>
        <v>0</v>
      </c>
      <c r="I1962" s="21" t="b">
        <f t="shared" si="2"/>
        <v>0</v>
      </c>
      <c r="J1962" s="21" t="b">
        <f t="shared" si="3"/>
        <v>0</v>
      </c>
      <c r="AB1962" s="20" t="b">
        <f t="shared" si="12"/>
        <v>0</v>
      </c>
      <c r="AC1962" s="20" t="b">
        <f t="shared" si="13"/>
        <v>0</v>
      </c>
      <c r="AD1962" s="20" t="b">
        <f t="shared" si="14"/>
        <v>0</v>
      </c>
      <c r="AE1962" s="20" t="b">
        <f t="shared" si="15"/>
        <v>0</v>
      </c>
      <c r="AG1962" s="20" t="b">
        <f t="shared" si="16"/>
        <v>0</v>
      </c>
      <c r="AH1962" s="20" t="b">
        <f t="shared" si="17"/>
        <v>0</v>
      </c>
      <c r="AI1962" s="20" t="b">
        <f t="shared" si="18"/>
        <v>0</v>
      </c>
    </row>
    <row r="1963">
      <c r="H1963" s="20" t="b">
        <f t="shared" si="1"/>
        <v>0</v>
      </c>
      <c r="I1963" s="21" t="b">
        <f t="shared" si="2"/>
        <v>0</v>
      </c>
      <c r="J1963" s="21" t="b">
        <f t="shared" si="3"/>
        <v>0</v>
      </c>
      <c r="AB1963" s="20" t="b">
        <f t="shared" si="12"/>
        <v>0</v>
      </c>
      <c r="AC1963" s="20" t="b">
        <f t="shared" si="13"/>
        <v>0</v>
      </c>
      <c r="AD1963" s="20" t="b">
        <f t="shared" si="14"/>
        <v>0</v>
      </c>
      <c r="AE1963" s="20" t="b">
        <f t="shared" si="15"/>
        <v>0</v>
      </c>
      <c r="AG1963" s="20" t="b">
        <f t="shared" si="16"/>
        <v>0</v>
      </c>
      <c r="AH1963" s="20" t="b">
        <f t="shared" si="17"/>
        <v>0</v>
      </c>
      <c r="AI1963" s="20" t="b">
        <f t="shared" si="18"/>
        <v>0</v>
      </c>
    </row>
    <row r="1964">
      <c r="H1964" s="20" t="b">
        <f t="shared" si="1"/>
        <v>0</v>
      </c>
      <c r="I1964" s="21" t="b">
        <f t="shared" si="2"/>
        <v>0</v>
      </c>
      <c r="J1964" s="21" t="b">
        <f t="shared" si="3"/>
        <v>0</v>
      </c>
      <c r="AB1964" s="20" t="b">
        <f t="shared" si="12"/>
        <v>0</v>
      </c>
      <c r="AC1964" s="20" t="b">
        <f t="shared" si="13"/>
        <v>0</v>
      </c>
      <c r="AD1964" s="20" t="b">
        <f t="shared" si="14"/>
        <v>0</v>
      </c>
      <c r="AE1964" s="20" t="b">
        <f t="shared" si="15"/>
        <v>0</v>
      </c>
      <c r="AG1964" s="20" t="b">
        <f t="shared" si="16"/>
        <v>0</v>
      </c>
      <c r="AH1964" s="20" t="b">
        <f t="shared" si="17"/>
        <v>0</v>
      </c>
      <c r="AI1964" s="20" t="b">
        <f t="shared" si="18"/>
        <v>0</v>
      </c>
    </row>
    <row r="1965">
      <c r="H1965" s="20" t="b">
        <f t="shared" si="1"/>
        <v>0</v>
      </c>
      <c r="I1965" s="21" t="b">
        <f t="shared" si="2"/>
        <v>0</v>
      </c>
      <c r="J1965" s="21" t="b">
        <f t="shared" si="3"/>
        <v>0</v>
      </c>
      <c r="AB1965" s="20" t="b">
        <f t="shared" si="12"/>
        <v>0</v>
      </c>
      <c r="AC1965" s="20" t="b">
        <f t="shared" si="13"/>
        <v>0</v>
      </c>
      <c r="AD1965" s="20" t="b">
        <f t="shared" si="14"/>
        <v>0</v>
      </c>
      <c r="AE1965" s="20" t="b">
        <f t="shared" si="15"/>
        <v>0</v>
      </c>
      <c r="AG1965" s="20" t="b">
        <f t="shared" si="16"/>
        <v>0</v>
      </c>
      <c r="AH1965" s="20" t="b">
        <f t="shared" si="17"/>
        <v>0</v>
      </c>
      <c r="AI1965" s="20" t="b">
        <f t="shared" si="18"/>
        <v>0</v>
      </c>
    </row>
    <row r="1966">
      <c r="H1966" s="20" t="b">
        <f t="shared" si="1"/>
        <v>0</v>
      </c>
      <c r="I1966" s="21" t="b">
        <f t="shared" si="2"/>
        <v>0</v>
      </c>
      <c r="J1966" s="21" t="b">
        <f t="shared" si="3"/>
        <v>0</v>
      </c>
      <c r="AB1966" s="20" t="b">
        <f t="shared" si="12"/>
        <v>0</v>
      </c>
      <c r="AC1966" s="20" t="b">
        <f t="shared" si="13"/>
        <v>0</v>
      </c>
      <c r="AD1966" s="20" t="b">
        <f t="shared" si="14"/>
        <v>0</v>
      </c>
      <c r="AE1966" s="20" t="b">
        <f t="shared" si="15"/>
        <v>0</v>
      </c>
      <c r="AG1966" s="20" t="b">
        <f t="shared" si="16"/>
        <v>0</v>
      </c>
      <c r="AH1966" s="20" t="b">
        <f t="shared" si="17"/>
        <v>0</v>
      </c>
      <c r="AI1966" s="20" t="b">
        <f t="shared" si="18"/>
        <v>0</v>
      </c>
    </row>
    <row r="1967">
      <c r="H1967" s="20" t="b">
        <f t="shared" si="1"/>
        <v>0</v>
      </c>
      <c r="I1967" s="21" t="b">
        <f t="shared" si="2"/>
        <v>0</v>
      </c>
      <c r="J1967" s="21" t="b">
        <f t="shared" si="3"/>
        <v>0</v>
      </c>
      <c r="AB1967" s="20" t="b">
        <f t="shared" si="12"/>
        <v>0</v>
      </c>
      <c r="AC1967" s="20" t="b">
        <f t="shared" si="13"/>
        <v>0</v>
      </c>
      <c r="AD1967" s="20" t="b">
        <f t="shared" si="14"/>
        <v>0</v>
      </c>
      <c r="AE1967" s="20" t="b">
        <f t="shared" si="15"/>
        <v>0</v>
      </c>
      <c r="AG1967" s="20" t="b">
        <f t="shared" si="16"/>
        <v>0</v>
      </c>
      <c r="AH1967" s="20" t="b">
        <f t="shared" si="17"/>
        <v>0</v>
      </c>
      <c r="AI1967" s="20" t="b">
        <f t="shared" si="18"/>
        <v>0</v>
      </c>
    </row>
    <row r="1968">
      <c r="H1968" s="20" t="b">
        <f t="shared" si="1"/>
        <v>0</v>
      </c>
      <c r="I1968" s="21" t="b">
        <f t="shared" si="2"/>
        <v>0</v>
      </c>
      <c r="J1968" s="21" t="b">
        <f t="shared" si="3"/>
        <v>0</v>
      </c>
      <c r="AB1968" s="20" t="b">
        <f t="shared" si="12"/>
        <v>0</v>
      </c>
      <c r="AC1968" s="20" t="b">
        <f t="shared" si="13"/>
        <v>0</v>
      </c>
      <c r="AD1968" s="20" t="b">
        <f t="shared" si="14"/>
        <v>0</v>
      </c>
      <c r="AE1968" s="20" t="b">
        <f t="shared" si="15"/>
        <v>0</v>
      </c>
      <c r="AG1968" s="20" t="b">
        <f t="shared" si="16"/>
        <v>0</v>
      </c>
      <c r="AH1968" s="20" t="b">
        <f t="shared" si="17"/>
        <v>0</v>
      </c>
      <c r="AI1968" s="20" t="b">
        <f t="shared" si="18"/>
        <v>0</v>
      </c>
    </row>
    <row r="1969">
      <c r="H1969" s="20" t="b">
        <f t="shared" si="1"/>
        <v>0</v>
      </c>
      <c r="I1969" s="21" t="b">
        <f t="shared" si="2"/>
        <v>0</v>
      </c>
      <c r="J1969" s="21" t="b">
        <f t="shared" si="3"/>
        <v>0</v>
      </c>
      <c r="AB1969" s="20" t="b">
        <f t="shared" si="12"/>
        <v>0</v>
      </c>
      <c r="AC1969" s="20" t="b">
        <f t="shared" si="13"/>
        <v>0</v>
      </c>
      <c r="AD1969" s="20" t="b">
        <f t="shared" si="14"/>
        <v>0</v>
      </c>
      <c r="AE1969" s="20" t="b">
        <f t="shared" si="15"/>
        <v>0</v>
      </c>
      <c r="AG1969" s="20" t="b">
        <f t="shared" si="16"/>
        <v>0</v>
      </c>
      <c r="AH1969" s="20" t="b">
        <f t="shared" si="17"/>
        <v>0</v>
      </c>
      <c r="AI1969" s="20" t="b">
        <f t="shared" si="18"/>
        <v>0</v>
      </c>
    </row>
    <row r="1970">
      <c r="H1970" s="20" t="b">
        <f t="shared" si="1"/>
        <v>0</v>
      </c>
      <c r="I1970" s="21" t="b">
        <f t="shared" si="2"/>
        <v>0</v>
      </c>
      <c r="J1970" s="21" t="b">
        <f t="shared" si="3"/>
        <v>0</v>
      </c>
      <c r="AB1970" s="20" t="b">
        <f t="shared" si="12"/>
        <v>0</v>
      </c>
      <c r="AC1970" s="20" t="b">
        <f t="shared" si="13"/>
        <v>0</v>
      </c>
      <c r="AD1970" s="20" t="b">
        <f t="shared" si="14"/>
        <v>0</v>
      </c>
      <c r="AE1970" s="20" t="b">
        <f t="shared" si="15"/>
        <v>0</v>
      </c>
      <c r="AG1970" s="20" t="b">
        <f t="shared" si="16"/>
        <v>0</v>
      </c>
      <c r="AH1970" s="20" t="b">
        <f t="shared" si="17"/>
        <v>0</v>
      </c>
      <c r="AI1970" s="20" t="b">
        <f t="shared" si="18"/>
        <v>0</v>
      </c>
    </row>
    <row r="1971">
      <c r="H1971" s="20" t="b">
        <f t="shared" si="1"/>
        <v>0</v>
      </c>
      <c r="I1971" s="21" t="b">
        <f t="shared" si="2"/>
        <v>0</v>
      </c>
      <c r="J1971" s="21" t="b">
        <f t="shared" si="3"/>
        <v>0</v>
      </c>
      <c r="AB1971" s="20" t="b">
        <f t="shared" si="12"/>
        <v>0</v>
      </c>
      <c r="AC1971" s="20" t="b">
        <f t="shared" si="13"/>
        <v>0</v>
      </c>
      <c r="AD1971" s="20" t="b">
        <f t="shared" si="14"/>
        <v>0</v>
      </c>
      <c r="AE1971" s="20" t="b">
        <f t="shared" si="15"/>
        <v>0</v>
      </c>
      <c r="AG1971" s="20" t="b">
        <f t="shared" si="16"/>
        <v>0</v>
      </c>
      <c r="AH1971" s="20" t="b">
        <f t="shared" si="17"/>
        <v>0</v>
      </c>
      <c r="AI1971" s="20" t="b">
        <f t="shared" si="18"/>
        <v>0</v>
      </c>
    </row>
    <row r="1972">
      <c r="H1972" s="20" t="b">
        <f t="shared" si="1"/>
        <v>0</v>
      </c>
      <c r="I1972" s="21" t="b">
        <f t="shared" si="2"/>
        <v>0</v>
      </c>
      <c r="J1972" s="21" t="b">
        <f t="shared" si="3"/>
        <v>0</v>
      </c>
      <c r="AB1972" s="20" t="b">
        <f t="shared" si="12"/>
        <v>0</v>
      </c>
      <c r="AC1972" s="20" t="b">
        <f t="shared" si="13"/>
        <v>0</v>
      </c>
      <c r="AD1972" s="20" t="b">
        <f t="shared" si="14"/>
        <v>0</v>
      </c>
      <c r="AE1972" s="20" t="b">
        <f t="shared" si="15"/>
        <v>0</v>
      </c>
      <c r="AG1972" s="20" t="b">
        <f t="shared" si="16"/>
        <v>0</v>
      </c>
      <c r="AH1972" s="20" t="b">
        <f t="shared" si="17"/>
        <v>0</v>
      </c>
      <c r="AI1972" s="20" t="b">
        <f t="shared" si="18"/>
        <v>0</v>
      </c>
    </row>
    <row r="1973">
      <c r="H1973" s="20" t="b">
        <f t="shared" si="1"/>
        <v>0</v>
      </c>
      <c r="I1973" s="21" t="b">
        <f t="shared" si="2"/>
        <v>0</v>
      </c>
      <c r="J1973" s="21" t="b">
        <f t="shared" si="3"/>
        <v>0</v>
      </c>
      <c r="AB1973" s="20" t="b">
        <f t="shared" si="12"/>
        <v>0</v>
      </c>
      <c r="AC1973" s="20" t="b">
        <f t="shared" si="13"/>
        <v>0</v>
      </c>
      <c r="AD1973" s="20" t="b">
        <f t="shared" si="14"/>
        <v>0</v>
      </c>
      <c r="AE1973" s="20" t="b">
        <f t="shared" si="15"/>
        <v>0</v>
      </c>
      <c r="AG1973" s="20" t="b">
        <f t="shared" si="16"/>
        <v>0</v>
      </c>
      <c r="AH1973" s="20" t="b">
        <f t="shared" si="17"/>
        <v>0</v>
      </c>
      <c r="AI1973" s="20" t="b">
        <f t="shared" si="18"/>
        <v>0</v>
      </c>
    </row>
    <row r="1974">
      <c r="E1974" s="22"/>
      <c r="H1974" s="20" t="b">
        <f t="shared" si="1"/>
        <v>0</v>
      </c>
      <c r="I1974" s="21" t="b">
        <f t="shared" si="2"/>
        <v>0</v>
      </c>
      <c r="J1974" s="21" t="b">
        <f t="shared" si="3"/>
        <v>0</v>
      </c>
      <c r="AB1974" s="20" t="b">
        <f t="shared" si="12"/>
        <v>0</v>
      </c>
      <c r="AC1974" s="20" t="b">
        <f t="shared" si="13"/>
        <v>0</v>
      </c>
      <c r="AD1974" s="20" t="b">
        <f t="shared" si="14"/>
        <v>0</v>
      </c>
      <c r="AE1974" s="20" t="b">
        <f t="shared" si="15"/>
        <v>0</v>
      </c>
      <c r="AG1974" s="20" t="b">
        <f t="shared" si="16"/>
        <v>0</v>
      </c>
      <c r="AH1974" s="20" t="b">
        <f t="shared" si="17"/>
        <v>0</v>
      </c>
      <c r="AI1974" s="20" t="b">
        <f t="shared" si="18"/>
        <v>0</v>
      </c>
    </row>
    <row r="1975">
      <c r="E1975" s="22"/>
      <c r="H1975" s="20" t="b">
        <f t="shared" si="1"/>
        <v>0</v>
      </c>
      <c r="I1975" s="21" t="b">
        <f t="shared" si="2"/>
        <v>0</v>
      </c>
      <c r="J1975" s="21" t="b">
        <f t="shared" si="3"/>
        <v>0</v>
      </c>
      <c r="AB1975" s="20" t="b">
        <f t="shared" si="12"/>
        <v>0</v>
      </c>
      <c r="AC1975" s="20" t="b">
        <f t="shared" si="13"/>
        <v>0</v>
      </c>
      <c r="AD1975" s="20" t="b">
        <f t="shared" si="14"/>
        <v>0</v>
      </c>
      <c r="AE1975" s="20" t="b">
        <f t="shared" si="15"/>
        <v>0</v>
      </c>
      <c r="AG1975" s="20" t="b">
        <f t="shared" si="16"/>
        <v>0</v>
      </c>
      <c r="AH1975" s="20" t="b">
        <f t="shared" si="17"/>
        <v>0</v>
      </c>
      <c r="AI1975" s="20" t="b">
        <f t="shared" si="18"/>
        <v>0</v>
      </c>
    </row>
    <row r="1976">
      <c r="H1976" s="20" t="b">
        <f t="shared" si="1"/>
        <v>0</v>
      </c>
      <c r="I1976" s="21" t="b">
        <f t="shared" si="2"/>
        <v>0</v>
      </c>
      <c r="J1976" s="21" t="b">
        <f t="shared" si="3"/>
        <v>0</v>
      </c>
      <c r="AB1976" s="20" t="b">
        <f t="shared" si="12"/>
        <v>0</v>
      </c>
      <c r="AC1976" s="20" t="b">
        <f t="shared" si="13"/>
        <v>0</v>
      </c>
      <c r="AD1976" s="20" t="b">
        <f t="shared" si="14"/>
        <v>0</v>
      </c>
      <c r="AE1976" s="20" t="b">
        <f t="shared" si="15"/>
        <v>0</v>
      </c>
      <c r="AG1976" s="20" t="b">
        <f t="shared" si="16"/>
        <v>0</v>
      </c>
      <c r="AH1976" s="20" t="b">
        <f t="shared" si="17"/>
        <v>0</v>
      </c>
      <c r="AI1976" s="20" t="b">
        <f t="shared" si="18"/>
        <v>0</v>
      </c>
    </row>
    <row r="1977">
      <c r="H1977" s="20" t="b">
        <f t="shared" si="1"/>
        <v>0</v>
      </c>
      <c r="I1977" s="21" t="b">
        <f t="shared" si="2"/>
        <v>0</v>
      </c>
      <c r="J1977" s="21" t="b">
        <f t="shared" si="3"/>
        <v>0</v>
      </c>
      <c r="AB1977" s="20" t="b">
        <f t="shared" si="12"/>
        <v>0</v>
      </c>
      <c r="AC1977" s="20" t="b">
        <f t="shared" si="13"/>
        <v>0</v>
      </c>
      <c r="AD1977" s="20" t="b">
        <f t="shared" si="14"/>
        <v>0</v>
      </c>
      <c r="AE1977" s="20" t="b">
        <f t="shared" si="15"/>
        <v>0</v>
      </c>
      <c r="AG1977" s="20" t="b">
        <f t="shared" si="16"/>
        <v>0</v>
      </c>
      <c r="AH1977" s="20" t="b">
        <f t="shared" si="17"/>
        <v>0</v>
      </c>
      <c r="AI1977" s="20" t="b">
        <f t="shared" si="18"/>
        <v>0</v>
      </c>
    </row>
    <row r="1978">
      <c r="H1978" s="20" t="b">
        <f t="shared" si="1"/>
        <v>0</v>
      </c>
      <c r="I1978" s="21" t="b">
        <f t="shared" si="2"/>
        <v>0</v>
      </c>
      <c r="J1978" s="21" t="b">
        <f t="shared" si="3"/>
        <v>0</v>
      </c>
      <c r="AB1978" s="20" t="b">
        <f t="shared" si="12"/>
        <v>0</v>
      </c>
      <c r="AC1978" s="20" t="b">
        <f t="shared" si="13"/>
        <v>0</v>
      </c>
      <c r="AD1978" s="20" t="b">
        <f t="shared" si="14"/>
        <v>0</v>
      </c>
      <c r="AE1978" s="20" t="b">
        <f t="shared" si="15"/>
        <v>0</v>
      </c>
      <c r="AG1978" s="20" t="b">
        <f t="shared" si="16"/>
        <v>0</v>
      </c>
      <c r="AH1978" s="20" t="b">
        <f t="shared" si="17"/>
        <v>0</v>
      </c>
      <c r="AI1978" s="20" t="b">
        <f t="shared" si="18"/>
        <v>0</v>
      </c>
    </row>
    <row r="1979">
      <c r="H1979" s="20" t="b">
        <f t="shared" si="1"/>
        <v>0</v>
      </c>
      <c r="I1979" s="21" t="b">
        <f t="shared" si="2"/>
        <v>0</v>
      </c>
      <c r="J1979" s="21" t="b">
        <f t="shared" si="3"/>
        <v>0</v>
      </c>
      <c r="AB1979" s="20" t="b">
        <f t="shared" si="12"/>
        <v>0</v>
      </c>
      <c r="AC1979" s="20" t="b">
        <f t="shared" si="13"/>
        <v>0</v>
      </c>
      <c r="AD1979" s="20" t="b">
        <f t="shared" si="14"/>
        <v>0</v>
      </c>
      <c r="AE1979" s="20" t="b">
        <f t="shared" si="15"/>
        <v>0</v>
      </c>
      <c r="AG1979" s="20" t="b">
        <f t="shared" si="16"/>
        <v>0</v>
      </c>
      <c r="AH1979" s="20" t="b">
        <f t="shared" si="17"/>
        <v>0</v>
      </c>
      <c r="AI1979" s="20" t="b">
        <f t="shared" si="18"/>
        <v>0</v>
      </c>
    </row>
    <row r="1980">
      <c r="H1980" s="20" t="b">
        <f t="shared" si="1"/>
        <v>0</v>
      </c>
      <c r="I1980" s="21" t="b">
        <f t="shared" si="2"/>
        <v>0</v>
      </c>
      <c r="J1980" s="21" t="b">
        <f t="shared" si="3"/>
        <v>0</v>
      </c>
      <c r="AB1980" s="20" t="b">
        <f t="shared" si="12"/>
        <v>0</v>
      </c>
      <c r="AC1980" s="20" t="b">
        <f t="shared" si="13"/>
        <v>0</v>
      </c>
      <c r="AD1980" s="20" t="b">
        <f t="shared" si="14"/>
        <v>0</v>
      </c>
      <c r="AE1980" s="20" t="b">
        <f t="shared" si="15"/>
        <v>0</v>
      </c>
      <c r="AG1980" s="20" t="b">
        <f t="shared" si="16"/>
        <v>0</v>
      </c>
      <c r="AH1980" s="20" t="b">
        <f t="shared" si="17"/>
        <v>0</v>
      </c>
      <c r="AI1980" s="20" t="b">
        <f t="shared" si="18"/>
        <v>0</v>
      </c>
    </row>
    <row r="1981">
      <c r="H1981" s="20" t="b">
        <f t="shared" si="1"/>
        <v>0</v>
      </c>
      <c r="I1981" s="21" t="b">
        <f t="shared" si="2"/>
        <v>0</v>
      </c>
      <c r="J1981" s="21" t="b">
        <f t="shared" si="3"/>
        <v>0</v>
      </c>
      <c r="AB1981" s="20" t="b">
        <f t="shared" si="12"/>
        <v>0</v>
      </c>
      <c r="AC1981" s="20" t="b">
        <f t="shared" si="13"/>
        <v>0</v>
      </c>
      <c r="AD1981" s="20" t="b">
        <f t="shared" si="14"/>
        <v>0</v>
      </c>
      <c r="AE1981" s="20" t="b">
        <f t="shared" si="15"/>
        <v>0</v>
      </c>
      <c r="AG1981" s="20" t="b">
        <f t="shared" si="16"/>
        <v>0</v>
      </c>
      <c r="AH1981" s="20" t="b">
        <f t="shared" si="17"/>
        <v>0</v>
      </c>
      <c r="AI1981" s="20" t="b">
        <f t="shared" si="18"/>
        <v>0</v>
      </c>
    </row>
    <row r="1982">
      <c r="H1982" s="20" t="b">
        <f t="shared" si="1"/>
        <v>0</v>
      </c>
      <c r="I1982" s="21" t="b">
        <f t="shared" si="2"/>
        <v>0</v>
      </c>
      <c r="J1982" s="21" t="b">
        <f t="shared" si="3"/>
        <v>0</v>
      </c>
      <c r="AB1982" s="20" t="b">
        <f t="shared" si="12"/>
        <v>0</v>
      </c>
      <c r="AC1982" s="20" t="b">
        <f t="shared" si="13"/>
        <v>0</v>
      </c>
      <c r="AD1982" s="20" t="b">
        <f t="shared" si="14"/>
        <v>0</v>
      </c>
      <c r="AE1982" s="20" t="b">
        <f t="shared" si="15"/>
        <v>0</v>
      </c>
      <c r="AG1982" s="20" t="b">
        <f t="shared" si="16"/>
        <v>0</v>
      </c>
      <c r="AH1982" s="20" t="b">
        <f t="shared" si="17"/>
        <v>0</v>
      </c>
      <c r="AI1982" s="20" t="b">
        <f t="shared" si="18"/>
        <v>0</v>
      </c>
    </row>
    <row r="1983">
      <c r="H1983" s="20" t="b">
        <f t="shared" si="1"/>
        <v>0</v>
      </c>
      <c r="I1983" s="21" t="b">
        <f t="shared" si="2"/>
        <v>0</v>
      </c>
      <c r="J1983" s="21" t="b">
        <f t="shared" si="3"/>
        <v>0</v>
      </c>
      <c r="AB1983" s="20" t="b">
        <f t="shared" si="12"/>
        <v>0</v>
      </c>
      <c r="AC1983" s="20" t="b">
        <f t="shared" si="13"/>
        <v>0</v>
      </c>
      <c r="AD1983" s="20" t="b">
        <f t="shared" si="14"/>
        <v>0</v>
      </c>
      <c r="AE1983" s="20" t="b">
        <f t="shared" si="15"/>
        <v>0</v>
      </c>
      <c r="AG1983" s="20" t="b">
        <f t="shared" si="16"/>
        <v>0</v>
      </c>
      <c r="AH1983" s="20" t="b">
        <f t="shared" si="17"/>
        <v>0</v>
      </c>
      <c r="AI1983" s="20" t="b">
        <f t="shared" si="18"/>
        <v>0</v>
      </c>
    </row>
    <row r="1984">
      <c r="H1984" s="20" t="b">
        <f t="shared" si="1"/>
        <v>0</v>
      </c>
      <c r="I1984" s="21" t="b">
        <f t="shared" si="2"/>
        <v>0</v>
      </c>
      <c r="J1984" s="21" t="b">
        <f t="shared" si="3"/>
        <v>0</v>
      </c>
      <c r="AB1984" s="20" t="b">
        <f t="shared" si="12"/>
        <v>0</v>
      </c>
      <c r="AC1984" s="20" t="b">
        <f t="shared" si="13"/>
        <v>0</v>
      </c>
      <c r="AD1984" s="20" t="b">
        <f t="shared" si="14"/>
        <v>0</v>
      </c>
      <c r="AE1984" s="20" t="b">
        <f t="shared" si="15"/>
        <v>0</v>
      </c>
      <c r="AG1984" s="20" t="b">
        <f t="shared" si="16"/>
        <v>0</v>
      </c>
      <c r="AH1984" s="20" t="b">
        <f t="shared" si="17"/>
        <v>0</v>
      </c>
      <c r="AI1984" s="20" t="b">
        <f t="shared" si="18"/>
        <v>0</v>
      </c>
    </row>
    <row r="1985">
      <c r="H1985" s="20" t="b">
        <f t="shared" si="1"/>
        <v>0</v>
      </c>
      <c r="I1985" s="21" t="b">
        <f t="shared" si="2"/>
        <v>0</v>
      </c>
      <c r="J1985" s="21" t="b">
        <f t="shared" si="3"/>
        <v>0</v>
      </c>
      <c r="AB1985" s="20" t="b">
        <f t="shared" si="12"/>
        <v>0</v>
      </c>
      <c r="AC1985" s="20" t="b">
        <f t="shared" si="13"/>
        <v>0</v>
      </c>
      <c r="AD1985" s="20" t="b">
        <f t="shared" si="14"/>
        <v>0</v>
      </c>
      <c r="AE1985" s="20" t="b">
        <f t="shared" si="15"/>
        <v>0</v>
      </c>
      <c r="AG1985" s="20" t="b">
        <f t="shared" si="16"/>
        <v>0</v>
      </c>
      <c r="AH1985" s="20" t="b">
        <f t="shared" si="17"/>
        <v>0</v>
      </c>
      <c r="AI1985" s="20" t="b">
        <f t="shared" si="18"/>
        <v>0</v>
      </c>
    </row>
    <row r="1986">
      <c r="H1986" s="20" t="b">
        <f t="shared" si="1"/>
        <v>0</v>
      </c>
      <c r="I1986" s="21" t="b">
        <f t="shared" si="2"/>
        <v>0</v>
      </c>
      <c r="J1986" s="21" t="b">
        <f t="shared" si="3"/>
        <v>0</v>
      </c>
      <c r="AB1986" s="20" t="b">
        <f t="shared" si="12"/>
        <v>0</v>
      </c>
      <c r="AC1986" s="20" t="b">
        <f t="shared" si="13"/>
        <v>0</v>
      </c>
      <c r="AD1986" s="20" t="b">
        <f t="shared" si="14"/>
        <v>0</v>
      </c>
      <c r="AE1986" s="20" t="b">
        <f t="shared" si="15"/>
        <v>0</v>
      </c>
      <c r="AG1986" s="20" t="b">
        <f t="shared" si="16"/>
        <v>0</v>
      </c>
      <c r="AH1986" s="20" t="b">
        <f t="shared" si="17"/>
        <v>0</v>
      </c>
      <c r="AI1986" s="20" t="b">
        <f t="shared" si="18"/>
        <v>0</v>
      </c>
    </row>
    <row r="1987">
      <c r="H1987" s="20" t="b">
        <f t="shared" si="1"/>
        <v>0</v>
      </c>
      <c r="I1987" s="21" t="b">
        <f t="shared" si="2"/>
        <v>0</v>
      </c>
      <c r="J1987" s="21" t="b">
        <f t="shared" si="3"/>
        <v>0</v>
      </c>
      <c r="AB1987" s="20" t="b">
        <f t="shared" si="12"/>
        <v>0</v>
      </c>
      <c r="AC1987" s="20" t="b">
        <f t="shared" si="13"/>
        <v>0</v>
      </c>
      <c r="AD1987" s="20" t="b">
        <f t="shared" si="14"/>
        <v>0</v>
      </c>
      <c r="AE1987" s="20" t="b">
        <f t="shared" si="15"/>
        <v>0</v>
      </c>
      <c r="AG1987" s="20" t="b">
        <f t="shared" si="16"/>
        <v>0</v>
      </c>
      <c r="AH1987" s="20" t="b">
        <f t="shared" si="17"/>
        <v>0</v>
      </c>
      <c r="AI1987" s="20" t="b">
        <f t="shared" si="18"/>
        <v>0</v>
      </c>
    </row>
    <row r="1988">
      <c r="H1988" s="20" t="b">
        <f t="shared" si="1"/>
        <v>0</v>
      </c>
      <c r="I1988" s="21" t="b">
        <f t="shared" si="2"/>
        <v>0</v>
      </c>
      <c r="J1988" s="21" t="b">
        <f t="shared" si="3"/>
        <v>0</v>
      </c>
      <c r="AB1988" s="20" t="b">
        <f t="shared" si="12"/>
        <v>0</v>
      </c>
      <c r="AC1988" s="20" t="b">
        <f t="shared" si="13"/>
        <v>0</v>
      </c>
      <c r="AD1988" s="20" t="b">
        <f t="shared" si="14"/>
        <v>0</v>
      </c>
      <c r="AE1988" s="20" t="b">
        <f t="shared" si="15"/>
        <v>0</v>
      </c>
      <c r="AG1988" s="20" t="b">
        <f t="shared" si="16"/>
        <v>0</v>
      </c>
      <c r="AH1988" s="20" t="b">
        <f t="shared" si="17"/>
        <v>0</v>
      </c>
      <c r="AI1988" s="20" t="b">
        <f t="shared" si="18"/>
        <v>0</v>
      </c>
    </row>
    <row r="1989">
      <c r="H1989" s="20" t="b">
        <f t="shared" si="1"/>
        <v>0</v>
      </c>
      <c r="I1989" s="21" t="b">
        <f t="shared" si="2"/>
        <v>0</v>
      </c>
      <c r="J1989" s="21" t="b">
        <f t="shared" si="3"/>
        <v>0</v>
      </c>
      <c r="AB1989" s="20" t="b">
        <f t="shared" si="12"/>
        <v>0</v>
      </c>
      <c r="AC1989" s="20" t="b">
        <f t="shared" si="13"/>
        <v>0</v>
      </c>
      <c r="AD1989" s="20" t="b">
        <f t="shared" si="14"/>
        <v>0</v>
      </c>
      <c r="AE1989" s="20" t="b">
        <f t="shared" si="15"/>
        <v>0</v>
      </c>
      <c r="AG1989" s="20" t="b">
        <f t="shared" si="16"/>
        <v>0</v>
      </c>
      <c r="AH1989" s="20" t="b">
        <f t="shared" si="17"/>
        <v>0</v>
      </c>
      <c r="AI1989" s="20" t="b">
        <f t="shared" si="18"/>
        <v>0</v>
      </c>
    </row>
    <row r="1990">
      <c r="H1990" s="20" t="b">
        <f t="shared" si="1"/>
        <v>0</v>
      </c>
      <c r="I1990" s="21" t="b">
        <f t="shared" si="2"/>
        <v>0</v>
      </c>
      <c r="J1990" s="21" t="b">
        <f t="shared" si="3"/>
        <v>0</v>
      </c>
      <c r="AB1990" s="20" t="b">
        <f t="shared" si="12"/>
        <v>0</v>
      </c>
      <c r="AC1990" s="20" t="b">
        <f t="shared" si="13"/>
        <v>0</v>
      </c>
      <c r="AD1990" s="20" t="b">
        <f t="shared" si="14"/>
        <v>0</v>
      </c>
      <c r="AE1990" s="20" t="b">
        <f t="shared" si="15"/>
        <v>0</v>
      </c>
      <c r="AG1990" s="20" t="b">
        <f t="shared" si="16"/>
        <v>0</v>
      </c>
      <c r="AH1990" s="20" t="b">
        <f t="shared" si="17"/>
        <v>0</v>
      </c>
      <c r="AI1990" s="20" t="b">
        <f t="shared" si="18"/>
        <v>0</v>
      </c>
    </row>
    <row r="1991">
      <c r="H1991" s="20" t="b">
        <f t="shared" si="1"/>
        <v>0</v>
      </c>
      <c r="I1991" s="21" t="b">
        <f t="shared" si="2"/>
        <v>0</v>
      </c>
      <c r="J1991" s="21" t="b">
        <f t="shared" si="3"/>
        <v>0</v>
      </c>
      <c r="AB1991" s="20" t="b">
        <f t="shared" si="12"/>
        <v>0</v>
      </c>
      <c r="AC1991" s="20" t="b">
        <f t="shared" si="13"/>
        <v>0</v>
      </c>
      <c r="AD1991" s="20" t="b">
        <f t="shared" si="14"/>
        <v>0</v>
      </c>
      <c r="AE1991" s="20" t="b">
        <f t="shared" si="15"/>
        <v>0</v>
      </c>
      <c r="AG1991" s="20" t="b">
        <f t="shared" si="16"/>
        <v>0</v>
      </c>
      <c r="AH1991" s="20" t="b">
        <f t="shared" si="17"/>
        <v>0</v>
      </c>
      <c r="AI1991" s="20" t="b">
        <f t="shared" si="18"/>
        <v>0</v>
      </c>
    </row>
    <row r="1992">
      <c r="D1992" s="22"/>
      <c r="E1992" s="22"/>
      <c r="H1992" s="20" t="b">
        <f t="shared" si="1"/>
        <v>0</v>
      </c>
      <c r="I1992" s="21" t="b">
        <f t="shared" si="2"/>
        <v>0</v>
      </c>
      <c r="J1992" s="21" t="b">
        <f t="shared" si="3"/>
        <v>0</v>
      </c>
      <c r="AB1992" s="20" t="b">
        <f t="shared" si="12"/>
        <v>0</v>
      </c>
      <c r="AC1992" s="20" t="b">
        <f t="shared" si="13"/>
        <v>0</v>
      </c>
      <c r="AD1992" s="20" t="b">
        <f t="shared" si="14"/>
        <v>0</v>
      </c>
      <c r="AE1992" s="20" t="b">
        <f t="shared" si="15"/>
        <v>0</v>
      </c>
      <c r="AG1992" s="20" t="b">
        <f t="shared" si="16"/>
        <v>0</v>
      </c>
      <c r="AH1992" s="20" t="b">
        <f t="shared" si="17"/>
        <v>0</v>
      </c>
      <c r="AI1992" s="20" t="b">
        <f t="shared" si="18"/>
        <v>0</v>
      </c>
    </row>
    <row r="1993">
      <c r="D1993" s="22"/>
      <c r="E1993" s="22"/>
      <c r="H1993" s="20" t="b">
        <f t="shared" si="1"/>
        <v>0</v>
      </c>
      <c r="I1993" s="21" t="b">
        <f t="shared" si="2"/>
        <v>0</v>
      </c>
      <c r="J1993" s="21" t="b">
        <f t="shared" si="3"/>
        <v>0</v>
      </c>
      <c r="AB1993" s="20" t="b">
        <f t="shared" si="12"/>
        <v>0</v>
      </c>
      <c r="AC1993" s="20" t="b">
        <f t="shared" si="13"/>
        <v>0</v>
      </c>
      <c r="AD1993" s="20" t="b">
        <f t="shared" si="14"/>
        <v>0</v>
      </c>
      <c r="AE1993" s="20" t="b">
        <f t="shared" si="15"/>
        <v>0</v>
      </c>
      <c r="AG1993" s="20" t="b">
        <f t="shared" si="16"/>
        <v>0</v>
      </c>
      <c r="AH1993" s="20" t="b">
        <f t="shared" si="17"/>
        <v>0</v>
      </c>
      <c r="AI1993" s="20" t="b">
        <f t="shared" si="18"/>
        <v>0</v>
      </c>
    </row>
    <row r="1994">
      <c r="H1994" s="20" t="b">
        <f t="shared" si="1"/>
        <v>0</v>
      </c>
      <c r="I1994" s="21" t="b">
        <f t="shared" si="2"/>
        <v>0</v>
      </c>
      <c r="J1994" s="21" t="b">
        <f t="shared" si="3"/>
        <v>0</v>
      </c>
      <c r="AB1994" s="20" t="b">
        <f t="shared" si="12"/>
        <v>0</v>
      </c>
      <c r="AC1994" s="20" t="b">
        <f t="shared" si="13"/>
        <v>0</v>
      </c>
      <c r="AD1994" s="20" t="b">
        <f t="shared" si="14"/>
        <v>0</v>
      </c>
      <c r="AE1994" s="20" t="b">
        <f t="shared" si="15"/>
        <v>0</v>
      </c>
      <c r="AG1994" s="20" t="b">
        <f t="shared" si="16"/>
        <v>0</v>
      </c>
      <c r="AH1994" s="20" t="b">
        <f t="shared" si="17"/>
        <v>0</v>
      </c>
      <c r="AI1994" s="20" t="b">
        <f t="shared" si="18"/>
        <v>0</v>
      </c>
    </row>
    <row r="1995">
      <c r="H1995" s="20" t="b">
        <f t="shared" si="1"/>
        <v>0</v>
      </c>
      <c r="I1995" s="21" t="b">
        <f t="shared" si="2"/>
        <v>0</v>
      </c>
      <c r="J1995" s="21" t="b">
        <f t="shared" si="3"/>
        <v>0</v>
      </c>
      <c r="AB1995" s="20" t="b">
        <f t="shared" si="12"/>
        <v>0</v>
      </c>
      <c r="AC1995" s="20" t="b">
        <f t="shared" si="13"/>
        <v>0</v>
      </c>
      <c r="AD1995" s="20" t="b">
        <f t="shared" si="14"/>
        <v>0</v>
      </c>
      <c r="AE1995" s="20" t="b">
        <f t="shared" si="15"/>
        <v>0</v>
      </c>
      <c r="AG1995" s="20" t="b">
        <f t="shared" si="16"/>
        <v>0</v>
      </c>
      <c r="AH1995" s="20" t="b">
        <f t="shared" si="17"/>
        <v>0</v>
      </c>
      <c r="AI1995" s="20" t="b">
        <f t="shared" si="18"/>
        <v>0</v>
      </c>
    </row>
    <row r="1996">
      <c r="H1996" s="20" t="b">
        <f t="shared" si="1"/>
        <v>0</v>
      </c>
      <c r="I1996" s="21" t="b">
        <f t="shared" si="2"/>
        <v>0</v>
      </c>
      <c r="J1996" s="21" t="b">
        <f t="shared" si="3"/>
        <v>0</v>
      </c>
      <c r="AB1996" s="20" t="b">
        <f t="shared" si="12"/>
        <v>0</v>
      </c>
      <c r="AC1996" s="20" t="b">
        <f t="shared" si="13"/>
        <v>0</v>
      </c>
      <c r="AD1996" s="20" t="b">
        <f t="shared" si="14"/>
        <v>0</v>
      </c>
      <c r="AE1996" s="20" t="b">
        <f t="shared" si="15"/>
        <v>0</v>
      </c>
      <c r="AG1996" s="20" t="b">
        <f t="shared" si="16"/>
        <v>0</v>
      </c>
      <c r="AH1996" s="20" t="b">
        <f t="shared" si="17"/>
        <v>0</v>
      </c>
      <c r="AI1996" s="20" t="b">
        <f t="shared" si="18"/>
        <v>0</v>
      </c>
    </row>
    <row r="1997">
      <c r="H1997" s="20" t="b">
        <f t="shared" si="1"/>
        <v>0</v>
      </c>
      <c r="I1997" s="21" t="b">
        <f t="shared" si="2"/>
        <v>0</v>
      </c>
      <c r="J1997" s="21" t="b">
        <f t="shared" si="3"/>
        <v>0</v>
      </c>
      <c r="AB1997" s="20" t="b">
        <f t="shared" si="12"/>
        <v>0</v>
      </c>
      <c r="AC1997" s="20" t="b">
        <f t="shared" si="13"/>
        <v>0</v>
      </c>
      <c r="AD1997" s="20" t="b">
        <f t="shared" si="14"/>
        <v>0</v>
      </c>
      <c r="AE1997" s="20" t="b">
        <f t="shared" si="15"/>
        <v>0</v>
      </c>
      <c r="AG1997" s="20" t="b">
        <f t="shared" si="16"/>
        <v>0</v>
      </c>
      <c r="AH1997" s="20" t="b">
        <f t="shared" si="17"/>
        <v>0</v>
      </c>
      <c r="AI1997" s="20" t="b">
        <f t="shared" si="18"/>
        <v>0</v>
      </c>
    </row>
    <row r="1998">
      <c r="H1998" s="20" t="b">
        <f t="shared" si="1"/>
        <v>0</v>
      </c>
      <c r="I1998" s="21" t="b">
        <f t="shared" si="2"/>
        <v>0</v>
      </c>
      <c r="J1998" s="21" t="b">
        <f t="shared" si="3"/>
        <v>0</v>
      </c>
      <c r="AB1998" s="20" t="b">
        <f t="shared" si="12"/>
        <v>0</v>
      </c>
      <c r="AC1998" s="20" t="b">
        <f t="shared" si="13"/>
        <v>0</v>
      </c>
      <c r="AD1998" s="20" t="b">
        <f t="shared" si="14"/>
        <v>0</v>
      </c>
      <c r="AE1998" s="20" t="b">
        <f t="shared" si="15"/>
        <v>0</v>
      </c>
      <c r="AG1998" s="20" t="b">
        <f t="shared" si="16"/>
        <v>0</v>
      </c>
      <c r="AH1998" s="20" t="b">
        <f t="shared" si="17"/>
        <v>0</v>
      </c>
      <c r="AI1998" s="20" t="b">
        <f t="shared" si="18"/>
        <v>0</v>
      </c>
    </row>
    <row r="1999">
      <c r="H1999" s="20" t="b">
        <f t="shared" si="1"/>
        <v>0</v>
      </c>
      <c r="I1999" s="21" t="b">
        <f t="shared" si="2"/>
        <v>0</v>
      </c>
      <c r="J1999" s="21" t="b">
        <f t="shared" si="3"/>
        <v>0</v>
      </c>
      <c r="AB1999" s="20" t="b">
        <f t="shared" si="12"/>
        <v>0</v>
      </c>
      <c r="AC1999" s="20" t="b">
        <f t="shared" si="13"/>
        <v>0</v>
      </c>
      <c r="AD1999" s="20" t="b">
        <f t="shared" si="14"/>
        <v>0</v>
      </c>
      <c r="AE1999" s="20" t="b">
        <f t="shared" si="15"/>
        <v>0</v>
      </c>
      <c r="AG1999" s="20" t="b">
        <f t="shared" si="16"/>
        <v>0</v>
      </c>
      <c r="AH1999" s="20" t="b">
        <f t="shared" si="17"/>
        <v>0</v>
      </c>
      <c r="AI1999" s="20" t="b">
        <f t="shared" si="18"/>
        <v>0</v>
      </c>
    </row>
    <row r="2000">
      <c r="H2000" s="20" t="b">
        <f t="shared" si="1"/>
        <v>0</v>
      </c>
      <c r="I2000" s="21" t="b">
        <f t="shared" si="2"/>
        <v>0</v>
      </c>
      <c r="J2000" s="21" t="b">
        <f t="shared" si="3"/>
        <v>0</v>
      </c>
      <c r="AB2000" s="20" t="b">
        <f t="shared" si="12"/>
        <v>0</v>
      </c>
      <c r="AC2000" s="20" t="b">
        <f t="shared" si="13"/>
        <v>0</v>
      </c>
      <c r="AD2000" s="20" t="b">
        <f t="shared" si="14"/>
        <v>0</v>
      </c>
      <c r="AE2000" s="20" t="b">
        <f t="shared" si="15"/>
        <v>0</v>
      </c>
      <c r="AG2000" s="20" t="b">
        <f t="shared" si="16"/>
        <v>0</v>
      </c>
      <c r="AH2000" s="20" t="b">
        <f t="shared" si="17"/>
        <v>0</v>
      </c>
      <c r="AI2000" s="20" t="b">
        <f t="shared" si="18"/>
        <v>0</v>
      </c>
    </row>
    <row r="2001">
      <c r="H2001" s="20" t="b">
        <f t="shared" si="1"/>
        <v>0</v>
      </c>
      <c r="I2001" s="21" t="b">
        <f t="shared" si="2"/>
        <v>0</v>
      </c>
      <c r="J2001" s="21" t="b">
        <f t="shared" si="3"/>
        <v>0</v>
      </c>
      <c r="AB2001" s="20" t="b">
        <f t="shared" si="12"/>
        <v>0</v>
      </c>
      <c r="AC2001" s="20" t="b">
        <f t="shared" si="13"/>
        <v>0</v>
      </c>
      <c r="AD2001" s="20" t="b">
        <f t="shared" si="14"/>
        <v>0</v>
      </c>
      <c r="AE2001" s="20" t="b">
        <f t="shared" si="15"/>
        <v>0</v>
      </c>
      <c r="AG2001" s="20" t="b">
        <f t="shared" si="16"/>
        <v>0</v>
      </c>
      <c r="AH2001" s="20" t="b">
        <f t="shared" si="17"/>
        <v>0</v>
      </c>
      <c r="AI2001" s="20" t="b">
        <f t="shared" si="18"/>
        <v>0</v>
      </c>
    </row>
    <row r="2002">
      <c r="H2002" s="20" t="b">
        <f t="shared" si="1"/>
        <v>0</v>
      </c>
      <c r="I2002" s="21" t="b">
        <f t="shared" si="2"/>
        <v>0</v>
      </c>
      <c r="J2002" s="21" t="b">
        <f t="shared" si="3"/>
        <v>0</v>
      </c>
      <c r="AB2002" s="20" t="b">
        <f t="shared" si="12"/>
        <v>0</v>
      </c>
      <c r="AC2002" s="20" t="b">
        <f t="shared" si="13"/>
        <v>0</v>
      </c>
      <c r="AD2002" s="20" t="b">
        <f t="shared" si="14"/>
        <v>0</v>
      </c>
      <c r="AE2002" s="20" t="b">
        <f t="shared" si="15"/>
        <v>0</v>
      </c>
      <c r="AG2002" s="20" t="b">
        <f t="shared" si="16"/>
        <v>0</v>
      </c>
      <c r="AH2002" s="20" t="b">
        <f t="shared" si="17"/>
        <v>0</v>
      </c>
      <c r="AI2002" s="20" t="b">
        <f t="shared" si="18"/>
        <v>0</v>
      </c>
    </row>
    <row r="2003">
      <c r="H2003" s="20" t="b">
        <f t="shared" si="1"/>
        <v>0</v>
      </c>
      <c r="I2003" s="21" t="b">
        <f t="shared" si="2"/>
        <v>0</v>
      </c>
      <c r="J2003" s="21" t="b">
        <f t="shared" si="3"/>
        <v>0</v>
      </c>
      <c r="AB2003" s="20" t="b">
        <f t="shared" si="12"/>
        <v>0</v>
      </c>
      <c r="AC2003" s="20" t="b">
        <f t="shared" si="13"/>
        <v>0</v>
      </c>
      <c r="AD2003" s="20" t="b">
        <f t="shared" si="14"/>
        <v>0</v>
      </c>
      <c r="AE2003" s="20" t="b">
        <f t="shared" si="15"/>
        <v>0</v>
      </c>
      <c r="AG2003" s="20" t="b">
        <f t="shared" si="16"/>
        <v>0</v>
      </c>
      <c r="AH2003" s="20" t="b">
        <f t="shared" si="17"/>
        <v>0</v>
      </c>
      <c r="AI2003" s="20" t="b">
        <f t="shared" si="18"/>
        <v>0</v>
      </c>
    </row>
    <row r="2004">
      <c r="H2004" s="20" t="b">
        <f t="shared" si="1"/>
        <v>0</v>
      </c>
      <c r="I2004" s="21" t="b">
        <f t="shared" si="2"/>
        <v>0</v>
      </c>
      <c r="J2004" s="21" t="b">
        <f t="shared" si="3"/>
        <v>0</v>
      </c>
      <c r="AB2004" s="20" t="b">
        <f t="shared" si="12"/>
        <v>0</v>
      </c>
      <c r="AC2004" s="20" t="b">
        <f t="shared" si="13"/>
        <v>0</v>
      </c>
      <c r="AD2004" s="20" t="b">
        <f t="shared" si="14"/>
        <v>0</v>
      </c>
      <c r="AE2004" s="20" t="b">
        <f t="shared" si="15"/>
        <v>0</v>
      </c>
      <c r="AG2004" s="20" t="b">
        <f t="shared" si="16"/>
        <v>0</v>
      </c>
      <c r="AH2004" s="20" t="b">
        <f t="shared" si="17"/>
        <v>0</v>
      </c>
      <c r="AI2004" s="20" t="b">
        <f t="shared" si="18"/>
        <v>0</v>
      </c>
    </row>
    <row r="2005">
      <c r="H2005" s="20" t="b">
        <f t="shared" si="1"/>
        <v>0</v>
      </c>
      <c r="I2005" s="21" t="b">
        <f t="shared" si="2"/>
        <v>0</v>
      </c>
      <c r="J2005" s="21" t="b">
        <f t="shared" si="3"/>
        <v>0</v>
      </c>
      <c r="AB2005" s="20" t="b">
        <f t="shared" si="12"/>
        <v>0</v>
      </c>
      <c r="AC2005" s="20" t="b">
        <f t="shared" si="13"/>
        <v>0</v>
      </c>
      <c r="AD2005" s="20" t="b">
        <f t="shared" si="14"/>
        <v>0</v>
      </c>
      <c r="AE2005" s="20" t="b">
        <f t="shared" si="15"/>
        <v>0</v>
      </c>
      <c r="AG2005" s="20" t="b">
        <f t="shared" si="16"/>
        <v>0</v>
      </c>
      <c r="AH2005" s="20" t="b">
        <f t="shared" si="17"/>
        <v>0</v>
      </c>
      <c r="AI2005" s="20" t="b">
        <f t="shared" si="18"/>
        <v>0</v>
      </c>
    </row>
    <row r="2006">
      <c r="H2006" s="20" t="b">
        <f t="shared" si="1"/>
        <v>0</v>
      </c>
      <c r="I2006" s="21" t="b">
        <f t="shared" si="2"/>
        <v>0</v>
      </c>
      <c r="J2006" s="21" t="b">
        <f t="shared" si="3"/>
        <v>0</v>
      </c>
      <c r="AB2006" s="20" t="b">
        <f t="shared" si="12"/>
        <v>0</v>
      </c>
      <c r="AC2006" s="20" t="b">
        <f t="shared" si="13"/>
        <v>0</v>
      </c>
      <c r="AD2006" s="20" t="b">
        <f t="shared" si="14"/>
        <v>0</v>
      </c>
      <c r="AE2006" s="20" t="b">
        <f t="shared" si="15"/>
        <v>0</v>
      </c>
      <c r="AG2006" s="20" t="b">
        <f t="shared" si="16"/>
        <v>0</v>
      </c>
      <c r="AH2006" s="20" t="b">
        <f t="shared" si="17"/>
        <v>0</v>
      </c>
      <c r="AI2006" s="20" t="b">
        <f t="shared" si="18"/>
        <v>0</v>
      </c>
    </row>
    <row r="2007">
      <c r="H2007" s="20" t="b">
        <f t="shared" si="1"/>
        <v>0</v>
      </c>
      <c r="I2007" s="21" t="b">
        <f t="shared" si="2"/>
        <v>0</v>
      </c>
      <c r="J2007" s="21" t="b">
        <f t="shared" si="3"/>
        <v>0</v>
      </c>
      <c r="AB2007" s="20" t="b">
        <f t="shared" si="12"/>
        <v>0</v>
      </c>
      <c r="AC2007" s="20" t="b">
        <f t="shared" si="13"/>
        <v>0</v>
      </c>
      <c r="AD2007" s="20" t="b">
        <f t="shared" si="14"/>
        <v>0</v>
      </c>
      <c r="AE2007" s="20" t="b">
        <f t="shared" si="15"/>
        <v>0</v>
      </c>
      <c r="AG2007" s="20" t="b">
        <f t="shared" si="16"/>
        <v>0</v>
      </c>
      <c r="AH2007" s="20" t="b">
        <f t="shared" si="17"/>
        <v>0</v>
      </c>
      <c r="AI2007" s="20" t="b">
        <f t="shared" si="18"/>
        <v>0</v>
      </c>
    </row>
    <row r="2008">
      <c r="H2008" s="20" t="b">
        <f t="shared" si="1"/>
        <v>0</v>
      </c>
      <c r="I2008" s="21" t="b">
        <f t="shared" si="2"/>
        <v>0</v>
      </c>
      <c r="J2008" s="21" t="b">
        <f t="shared" si="3"/>
        <v>0</v>
      </c>
      <c r="AB2008" s="20" t="b">
        <f t="shared" si="12"/>
        <v>0</v>
      </c>
      <c r="AC2008" s="20" t="b">
        <f t="shared" si="13"/>
        <v>0</v>
      </c>
      <c r="AD2008" s="20" t="b">
        <f t="shared" si="14"/>
        <v>0</v>
      </c>
      <c r="AE2008" s="20" t="b">
        <f t="shared" si="15"/>
        <v>0</v>
      </c>
      <c r="AG2008" s="20" t="b">
        <f t="shared" si="16"/>
        <v>0</v>
      </c>
      <c r="AH2008" s="20" t="b">
        <f t="shared" si="17"/>
        <v>0</v>
      </c>
      <c r="AI2008" s="20" t="b">
        <f t="shared" si="18"/>
        <v>0</v>
      </c>
    </row>
    <row r="2009">
      <c r="H2009" s="20" t="b">
        <f t="shared" si="1"/>
        <v>0</v>
      </c>
      <c r="I2009" s="21" t="b">
        <f t="shared" si="2"/>
        <v>0</v>
      </c>
      <c r="J2009" s="21" t="b">
        <f t="shared" si="3"/>
        <v>0</v>
      </c>
      <c r="AB2009" s="20" t="b">
        <f t="shared" si="12"/>
        <v>0</v>
      </c>
      <c r="AC2009" s="20" t="b">
        <f t="shared" si="13"/>
        <v>0</v>
      </c>
      <c r="AD2009" s="20" t="b">
        <f t="shared" si="14"/>
        <v>0</v>
      </c>
      <c r="AE2009" s="20" t="b">
        <f t="shared" si="15"/>
        <v>0</v>
      </c>
      <c r="AG2009" s="20" t="b">
        <f t="shared" si="16"/>
        <v>0</v>
      </c>
      <c r="AH2009" s="20" t="b">
        <f t="shared" si="17"/>
        <v>0</v>
      </c>
      <c r="AI2009" s="20" t="b">
        <f t="shared" si="18"/>
        <v>0</v>
      </c>
    </row>
    <row r="2010">
      <c r="D2010" s="22"/>
      <c r="E2010" s="22"/>
      <c r="H2010" s="20" t="b">
        <f t="shared" si="1"/>
        <v>0</v>
      </c>
      <c r="I2010" s="21" t="b">
        <f t="shared" si="2"/>
        <v>0</v>
      </c>
      <c r="J2010" s="21" t="b">
        <f t="shared" si="3"/>
        <v>0</v>
      </c>
      <c r="AB2010" s="20" t="b">
        <f t="shared" si="12"/>
        <v>0</v>
      </c>
      <c r="AC2010" s="20" t="b">
        <f t="shared" si="13"/>
        <v>0</v>
      </c>
      <c r="AD2010" s="20" t="b">
        <f t="shared" si="14"/>
        <v>0</v>
      </c>
      <c r="AE2010" s="20" t="b">
        <f t="shared" si="15"/>
        <v>0</v>
      </c>
      <c r="AG2010" s="20" t="b">
        <f t="shared" si="16"/>
        <v>0</v>
      </c>
      <c r="AH2010" s="20" t="b">
        <f t="shared" si="17"/>
        <v>0</v>
      </c>
      <c r="AI2010" s="20" t="b">
        <f t="shared" si="18"/>
        <v>0</v>
      </c>
    </row>
    <row r="2011">
      <c r="D2011" s="22"/>
      <c r="E2011" s="22"/>
      <c r="H2011" s="20" t="b">
        <f t="shared" si="1"/>
        <v>0</v>
      </c>
      <c r="I2011" s="21" t="b">
        <f t="shared" si="2"/>
        <v>0</v>
      </c>
      <c r="J2011" s="21" t="b">
        <f t="shared" si="3"/>
        <v>0</v>
      </c>
      <c r="AB2011" s="20" t="b">
        <f t="shared" si="12"/>
        <v>0</v>
      </c>
      <c r="AC2011" s="20" t="b">
        <f t="shared" si="13"/>
        <v>0</v>
      </c>
      <c r="AD2011" s="20" t="b">
        <f t="shared" si="14"/>
        <v>0</v>
      </c>
      <c r="AE2011" s="20" t="b">
        <f t="shared" si="15"/>
        <v>0</v>
      </c>
      <c r="AG2011" s="20" t="b">
        <f t="shared" si="16"/>
        <v>0</v>
      </c>
      <c r="AH2011" s="20" t="b">
        <f t="shared" si="17"/>
        <v>0</v>
      </c>
      <c r="AI2011" s="20" t="b">
        <f t="shared" si="18"/>
        <v>0</v>
      </c>
    </row>
    <row r="2012">
      <c r="H2012" s="20" t="b">
        <f t="shared" si="1"/>
        <v>0</v>
      </c>
      <c r="I2012" s="21" t="b">
        <f t="shared" si="2"/>
        <v>0</v>
      </c>
      <c r="J2012" s="21" t="b">
        <f t="shared" si="3"/>
        <v>0</v>
      </c>
      <c r="AB2012" s="20" t="b">
        <f t="shared" si="12"/>
        <v>0</v>
      </c>
      <c r="AC2012" s="20" t="b">
        <f t="shared" si="13"/>
        <v>0</v>
      </c>
      <c r="AD2012" s="20" t="b">
        <f t="shared" si="14"/>
        <v>0</v>
      </c>
      <c r="AE2012" s="20" t="b">
        <f t="shared" si="15"/>
        <v>0</v>
      </c>
      <c r="AG2012" s="20" t="b">
        <f t="shared" si="16"/>
        <v>0</v>
      </c>
      <c r="AH2012" s="20" t="b">
        <f t="shared" si="17"/>
        <v>0</v>
      </c>
      <c r="AI2012" s="20" t="b">
        <f t="shared" si="18"/>
        <v>0</v>
      </c>
    </row>
    <row r="2013">
      <c r="H2013" s="20" t="b">
        <f t="shared" si="1"/>
        <v>0</v>
      </c>
      <c r="I2013" s="21" t="b">
        <f t="shared" si="2"/>
        <v>0</v>
      </c>
      <c r="J2013" s="21" t="b">
        <f t="shared" si="3"/>
        <v>0</v>
      </c>
      <c r="AB2013" s="20" t="b">
        <f t="shared" si="12"/>
        <v>0</v>
      </c>
      <c r="AC2013" s="20" t="b">
        <f t="shared" si="13"/>
        <v>0</v>
      </c>
      <c r="AD2013" s="20" t="b">
        <f t="shared" si="14"/>
        <v>0</v>
      </c>
      <c r="AE2013" s="20" t="b">
        <f t="shared" si="15"/>
        <v>0</v>
      </c>
      <c r="AG2013" s="20" t="b">
        <f t="shared" si="16"/>
        <v>0</v>
      </c>
      <c r="AH2013" s="20" t="b">
        <f t="shared" si="17"/>
        <v>0</v>
      </c>
      <c r="AI2013" s="20" t="b">
        <f t="shared" si="18"/>
        <v>0</v>
      </c>
    </row>
    <row r="2014">
      <c r="H2014" s="20" t="b">
        <f t="shared" si="1"/>
        <v>0</v>
      </c>
      <c r="I2014" s="21" t="b">
        <f t="shared" si="2"/>
        <v>0</v>
      </c>
      <c r="J2014" s="21" t="b">
        <f t="shared" si="3"/>
        <v>0</v>
      </c>
      <c r="AB2014" s="20" t="b">
        <f t="shared" si="12"/>
        <v>0</v>
      </c>
      <c r="AC2014" s="20" t="b">
        <f t="shared" si="13"/>
        <v>0</v>
      </c>
      <c r="AD2014" s="20" t="b">
        <f t="shared" si="14"/>
        <v>0</v>
      </c>
      <c r="AE2014" s="20" t="b">
        <f t="shared" si="15"/>
        <v>0</v>
      </c>
      <c r="AG2014" s="20" t="b">
        <f t="shared" si="16"/>
        <v>0</v>
      </c>
      <c r="AH2014" s="20" t="b">
        <f t="shared" si="17"/>
        <v>0</v>
      </c>
      <c r="AI2014" s="20" t="b">
        <f t="shared" si="18"/>
        <v>0</v>
      </c>
    </row>
    <row r="2015">
      <c r="H2015" s="20" t="b">
        <f t="shared" si="1"/>
        <v>0</v>
      </c>
      <c r="I2015" s="21" t="b">
        <f t="shared" si="2"/>
        <v>0</v>
      </c>
      <c r="J2015" s="21" t="b">
        <f t="shared" si="3"/>
        <v>0</v>
      </c>
      <c r="AB2015" s="20" t="b">
        <f t="shared" si="12"/>
        <v>0</v>
      </c>
      <c r="AC2015" s="20" t="b">
        <f t="shared" si="13"/>
        <v>0</v>
      </c>
      <c r="AD2015" s="20" t="b">
        <f t="shared" si="14"/>
        <v>0</v>
      </c>
      <c r="AE2015" s="20" t="b">
        <f t="shared" si="15"/>
        <v>0</v>
      </c>
      <c r="AG2015" s="20" t="b">
        <f t="shared" si="16"/>
        <v>0</v>
      </c>
      <c r="AH2015" s="20" t="b">
        <f t="shared" si="17"/>
        <v>0</v>
      </c>
      <c r="AI2015" s="20" t="b">
        <f t="shared" si="18"/>
        <v>0</v>
      </c>
    </row>
    <row r="2016">
      <c r="H2016" s="20" t="b">
        <f t="shared" si="1"/>
        <v>0</v>
      </c>
      <c r="I2016" s="21" t="b">
        <f t="shared" si="2"/>
        <v>0</v>
      </c>
      <c r="J2016" s="21" t="b">
        <f t="shared" si="3"/>
        <v>0</v>
      </c>
      <c r="AB2016" s="20" t="b">
        <f t="shared" si="12"/>
        <v>0</v>
      </c>
      <c r="AC2016" s="20" t="b">
        <f t="shared" si="13"/>
        <v>0</v>
      </c>
      <c r="AD2016" s="20" t="b">
        <f t="shared" si="14"/>
        <v>0</v>
      </c>
      <c r="AE2016" s="20" t="b">
        <f t="shared" si="15"/>
        <v>0</v>
      </c>
      <c r="AG2016" s="20" t="b">
        <f t="shared" si="16"/>
        <v>0</v>
      </c>
      <c r="AH2016" s="20" t="b">
        <f t="shared" si="17"/>
        <v>0</v>
      </c>
      <c r="AI2016" s="20" t="b">
        <f t="shared" si="18"/>
        <v>0</v>
      </c>
    </row>
    <row r="2017">
      <c r="H2017" s="20" t="b">
        <f t="shared" si="1"/>
        <v>0</v>
      </c>
      <c r="I2017" s="21" t="b">
        <f t="shared" si="2"/>
        <v>0</v>
      </c>
      <c r="J2017" s="21" t="b">
        <f t="shared" si="3"/>
        <v>0</v>
      </c>
      <c r="AB2017" s="20" t="b">
        <f t="shared" si="12"/>
        <v>0</v>
      </c>
      <c r="AC2017" s="20" t="b">
        <f t="shared" si="13"/>
        <v>0</v>
      </c>
      <c r="AD2017" s="20" t="b">
        <f t="shared" si="14"/>
        <v>0</v>
      </c>
      <c r="AE2017" s="20" t="b">
        <f t="shared" si="15"/>
        <v>0</v>
      </c>
      <c r="AG2017" s="20" t="b">
        <f t="shared" si="16"/>
        <v>0</v>
      </c>
      <c r="AH2017" s="20" t="b">
        <f t="shared" si="17"/>
        <v>0</v>
      </c>
      <c r="AI2017" s="20" t="b">
        <f t="shared" si="18"/>
        <v>0</v>
      </c>
    </row>
    <row r="2018">
      <c r="H2018" s="20" t="b">
        <f t="shared" si="1"/>
        <v>0</v>
      </c>
      <c r="I2018" s="21" t="b">
        <f t="shared" si="2"/>
        <v>0</v>
      </c>
      <c r="J2018" s="21" t="b">
        <f t="shared" si="3"/>
        <v>0</v>
      </c>
      <c r="AB2018" s="20" t="b">
        <f t="shared" si="12"/>
        <v>0</v>
      </c>
      <c r="AC2018" s="20" t="b">
        <f t="shared" si="13"/>
        <v>0</v>
      </c>
      <c r="AD2018" s="20" t="b">
        <f t="shared" si="14"/>
        <v>0</v>
      </c>
      <c r="AE2018" s="20" t="b">
        <f t="shared" si="15"/>
        <v>0</v>
      </c>
      <c r="AG2018" s="20" t="b">
        <f t="shared" si="16"/>
        <v>0</v>
      </c>
      <c r="AH2018" s="20" t="b">
        <f t="shared" si="17"/>
        <v>0</v>
      </c>
      <c r="AI2018" s="20" t="b">
        <f t="shared" si="18"/>
        <v>0</v>
      </c>
    </row>
    <row r="2019">
      <c r="H2019" s="20" t="b">
        <f t="shared" si="1"/>
        <v>0</v>
      </c>
      <c r="I2019" s="21" t="b">
        <f t="shared" si="2"/>
        <v>0</v>
      </c>
      <c r="J2019" s="21" t="b">
        <f t="shared" si="3"/>
        <v>0</v>
      </c>
      <c r="AB2019" s="20" t="b">
        <f t="shared" si="12"/>
        <v>0</v>
      </c>
      <c r="AC2019" s="20" t="b">
        <f t="shared" si="13"/>
        <v>0</v>
      </c>
      <c r="AD2019" s="20" t="b">
        <f t="shared" si="14"/>
        <v>0</v>
      </c>
      <c r="AE2019" s="20" t="b">
        <f t="shared" si="15"/>
        <v>0</v>
      </c>
      <c r="AG2019" s="20" t="b">
        <f t="shared" si="16"/>
        <v>0</v>
      </c>
      <c r="AH2019" s="20" t="b">
        <f t="shared" si="17"/>
        <v>0</v>
      </c>
      <c r="AI2019" s="20" t="b">
        <f t="shared" si="18"/>
        <v>0</v>
      </c>
    </row>
    <row r="2020">
      <c r="H2020" s="20" t="b">
        <f t="shared" si="1"/>
        <v>0</v>
      </c>
      <c r="I2020" s="21" t="b">
        <f t="shared" si="2"/>
        <v>0</v>
      </c>
      <c r="J2020" s="21" t="b">
        <f t="shared" si="3"/>
        <v>0</v>
      </c>
      <c r="AB2020" s="20" t="b">
        <f t="shared" si="12"/>
        <v>0</v>
      </c>
      <c r="AC2020" s="20" t="b">
        <f t="shared" si="13"/>
        <v>0</v>
      </c>
      <c r="AD2020" s="20" t="b">
        <f t="shared" si="14"/>
        <v>0</v>
      </c>
      <c r="AE2020" s="20" t="b">
        <f t="shared" si="15"/>
        <v>0</v>
      </c>
      <c r="AG2020" s="20" t="b">
        <f t="shared" si="16"/>
        <v>0</v>
      </c>
      <c r="AH2020" s="20" t="b">
        <f t="shared" si="17"/>
        <v>0</v>
      </c>
      <c r="AI2020" s="20" t="b">
        <f t="shared" si="18"/>
        <v>0</v>
      </c>
    </row>
    <row r="2021">
      <c r="H2021" s="20" t="b">
        <f t="shared" si="1"/>
        <v>0</v>
      </c>
      <c r="I2021" s="21" t="b">
        <f t="shared" si="2"/>
        <v>0</v>
      </c>
      <c r="J2021" s="21" t="b">
        <f t="shared" si="3"/>
        <v>0</v>
      </c>
      <c r="AB2021" s="20" t="b">
        <f t="shared" si="12"/>
        <v>0</v>
      </c>
      <c r="AC2021" s="20" t="b">
        <f t="shared" si="13"/>
        <v>0</v>
      </c>
      <c r="AD2021" s="20" t="b">
        <f t="shared" si="14"/>
        <v>0</v>
      </c>
      <c r="AE2021" s="20" t="b">
        <f t="shared" si="15"/>
        <v>0</v>
      </c>
      <c r="AG2021" s="20" t="b">
        <f t="shared" si="16"/>
        <v>0</v>
      </c>
      <c r="AH2021" s="20" t="b">
        <f t="shared" si="17"/>
        <v>0</v>
      </c>
      <c r="AI2021" s="20" t="b">
        <f t="shared" si="18"/>
        <v>0</v>
      </c>
    </row>
    <row r="2022">
      <c r="H2022" s="20" t="b">
        <f t="shared" si="1"/>
        <v>0</v>
      </c>
      <c r="I2022" s="21" t="b">
        <f t="shared" si="2"/>
        <v>0</v>
      </c>
      <c r="J2022" s="21" t="b">
        <f t="shared" si="3"/>
        <v>0</v>
      </c>
      <c r="AB2022" s="20" t="b">
        <f t="shared" si="12"/>
        <v>0</v>
      </c>
      <c r="AC2022" s="20" t="b">
        <f t="shared" si="13"/>
        <v>0</v>
      </c>
      <c r="AD2022" s="20" t="b">
        <f t="shared" si="14"/>
        <v>0</v>
      </c>
      <c r="AE2022" s="20" t="b">
        <f t="shared" si="15"/>
        <v>0</v>
      </c>
      <c r="AG2022" s="20" t="b">
        <f t="shared" si="16"/>
        <v>0</v>
      </c>
      <c r="AH2022" s="20" t="b">
        <f t="shared" si="17"/>
        <v>0</v>
      </c>
      <c r="AI2022" s="20" t="b">
        <f t="shared" si="18"/>
        <v>0</v>
      </c>
    </row>
    <row r="2023">
      <c r="H2023" s="20" t="b">
        <f t="shared" si="1"/>
        <v>0</v>
      </c>
      <c r="I2023" s="21" t="b">
        <f t="shared" si="2"/>
        <v>0</v>
      </c>
      <c r="J2023" s="21" t="b">
        <f t="shared" si="3"/>
        <v>0</v>
      </c>
      <c r="AB2023" s="20" t="b">
        <f t="shared" si="12"/>
        <v>0</v>
      </c>
      <c r="AC2023" s="20" t="b">
        <f t="shared" si="13"/>
        <v>0</v>
      </c>
      <c r="AD2023" s="20" t="b">
        <f t="shared" si="14"/>
        <v>0</v>
      </c>
      <c r="AE2023" s="20" t="b">
        <f t="shared" si="15"/>
        <v>0</v>
      </c>
      <c r="AG2023" s="20" t="b">
        <f t="shared" si="16"/>
        <v>0</v>
      </c>
      <c r="AH2023" s="20" t="b">
        <f t="shared" si="17"/>
        <v>0</v>
      </c>
      <c r="AI2023" s="20" t="b">
        <f t="shared" si="18"/>
        <v>0</v>
      </c>
    </row>
    <row r="2024">
      <c r="H2024" s="20" t="b">
        <f t="shared" si="1"/>
        <v>0</v>
      </c>
      <c r="I2024" s="21" t="b">
        <f t="shared" si="2"/>
        <v>0</v>
      </c>
      <c r="J2024" s="21" t="b">
        <f t="shared" si="3"/>
        <v>0</v>
      </c>
      <c r="AB2024" s="20" t="b">
        <f t="shared" si="12"/>
        <v>0</v>
      </c>
      <c r="AC2024" s="20" t="b">
        <f t="shared" si="13"/>
        <v>0</v>
      </c>
      <c r="AD2024" s="20" t="b">
        <f t="shared" si="14"/>
        <v>0</v>
      </c>
      <c r="AE2024" s="20" t="b">
        <f t="shared" si="15"/>
        <v>0</v>
      </c>
      <c r="AG2024" s="20" t="b">
        <f t="shared" si="16"/>
        <v>0</v>
      </c>
      <c r="AH2024" s="20" t="b">
        <f t="shared" si="17"/>
        <v>0</v>
      </c>
      <c r="AI2024" s="20" t="b">
        <f t="shared" si="18"/>
        <v>0</v>
      </c>
    </row>
    <row r="2025">
      <c r="H2025" s="20" t="b">
        <f t="shared" si="1"/>
        <v>0</v>
      </c>
      <c r="I2025" s="21" t="b">
        <f t="shared" si="2"/>
        <v>0</v>
      </c>
      <c r="J2025" s="21" t="b">
        <f t="shared" si="3"/>
        <v>0</v>
      </c>
      <c r="AB2025" s="20" t="b">
        <f t="shared" si="12"/>
        <v>0</v>
      </c>
      <c r="AC2025" s="20" t="b">
        <f t="shared" si="13"/>
        <v>0</v>
      </c>
      <c r="AD2025" s="20" t="b">
        <f t="shared" si="14"/>
        <v>0</v>
      </c>
      <c r="AE2025" s="20" t="b">
        <f t="shared" si="15"/>
        <v>0</v>
      </c>
      <c r="AG2025" s="20" t="b">
        <f t="shared" si="16"/>
        <v>0</v>
      </c>
      <c r="AH2025" s="20" t="b">
        <f t="shared" si="17"/>
        <v>0</v>
      </c>
      <c r="AI2025" s="20" t="b">
        <f t="shared" si="18"/>
        <v>0</v>
      </c>
    </row>
    <row r="2026">
      <c r="H2026" s="20" t="b">
        <f t="shared" si="1"/>
        <v>0</v>
      </c>
      <c r="I2026" s="21" t="b">
        <f t="shared" si="2"/>
        <v>0</v>
      </c>
      <c r="J2026" s="21" t="b">
        <f t="shared" si="3"/>
        <v>0</v>
      </c>
      <c r="AB2026" s="20" t="b">
        <f t="shared" si="12"/>
        <v>0</v>
      </c>
      <c r="AC2026" s="20" t="b">
        <f t="shared" si="13"/>
        <v>0</v>
      </c>
      <c r="AD2026" s="20" t="b">
        <f t="shared" si="14"/>
        <v>0</v>
      </c>
      <c r="AE2026" s="20" t="b">
        <f t="shared" si="15"/>
        <v>0</v>
      </c>
      <c r="AG2026" s="20" t="b">
        <f t="shared" si="16"/>
        <v>0</v>
      </c>
      <c r="AH2026" s="20" t="b">
        <f t="shared" si="17"/>
        <v>0</v>
      </c>
      <c r="AI2026" s="20" t="b">
        <f t="shared" si="18"/>
        <v>0</v>
      </c>
    </row>
    <row r="2027">
      <c r="H2027" s="20" t="b">
        <f t="shared" si="1"/>
        <v>0</v>
      </c>
      <c r="I2027" s="21" t="b">
        <f t="shared" si="2"/>
        <v>0</v>
      </c>
      <c r="J2027" s="21" t="b">
        <f t="shared" si="3"/>
        <v>0</v>
      </c>
      <c r="AB2027" s="20" t="b">
        <f t="shared" si="12"/>
        <v>0</v>
      </c>
      <c r="AC2027" s="20" t="b">
        <f t="shared" si="13"/>
        <v>0</v>
      </c>
      <c r="AD2027" s="20" t="b">
        <f t="shared" si="14"/>
        <v>0</v>
      </c>
      <c r="AE2027" s="20" t="b">
        <f t="shared" si="15"/>
        <v>0</v>
      </c>
      <c r="AG2027" s="20" t="b">
        <f t="shared" si="16"/>
        <v>0</v>
      </c>
      <c r="AH2027" s="20" t="b">
        <f t="shared" si="17"/>
        <v>0</v>
      </c>
      <c r="AI2027" s="20" t="b">
        <f t="shared" si="18"/>
        <v>0</v>
      </c>
    </row>
    <row r="2028">
      <c r="D2028" s="22"/>
      <c r="E2028" s="22"/>
      <c r="F2028" s="22"/>
      <c r="H2028" s="20" t="b">
        <f t="shared" si="1"/>
        <v>0</v>
      </c>
      <c r="I2028" s="21" t="b">
        <f t="shared" si="2"/>
        <v>0</v>
      </c>
      <c r="J2028" s="21" t="b">
        <f t="shared" si="3"/>
        <v>0</v>
      </c>
      <c r="AB2028" s="20" t="b">
        <f t="shared" si="12"/>
        <v>0</v>
      </c>
      <c r="AC2028" s="20" t="b">
        <f t="shared" si="13"/>
        <v>0</v>
      </c>
      <c r="AD2028" s="20" t="b">
        <f t="shared" si="14"/>
        <v>0</v>
      </c>
      <c r="AE2028" s="20" t="b">
        <f t="shared" si="15"/>
        <v>0</v>
      </c>
      <c r="AG2028" s="20" t="b">
        <f t="shared" si="16"/>
        <v>0</v>
      </c>
      <c r="AH2028" s="20" t="b">
        <f t="shared" si="17"/>
        <v>0</v>
      </c>
      <c r="AI2028" s="20" t="b">
        <f t="shared" si="18"/>
        <v>0</v>
      </c>
    </row>
    <row r="2029">
      <c r="D2029" s="22"/>
      <c r="E2029" s="22"/>
      <c r="F2029" s="22"/>
      <c r="H2029" s="20" t="b">
        <f t="shared" si="1"/>
        <v>0</v>
      </c>
      <c r="I2029" s="21" t="b">
        <f t="shared" si="2"/>
        <v>0</v>
      </c>
      <c r="J2029" s="21" t="b">
        <f t="shared" si="3"/>
        <v>0</v>
      </c>
      <c r="AB2029" s="20" t="b">
        <f t="shared" si="12"/>
        <v>0</v>
      </c>
      <c r="AC2029" s="20" t="b">
        <f t="shared" si="13"/>
        <v>0</v>
      </c>
      <c r="AD2029" s="20" t="b">
        <f t="shared" si="14"/>
        <v>0</v>
      </c>
      <c r="AE2029" s="20" t="b">
        <f t="shared" si="15"/>
        <v>0</v>
      </c>
      <c r="AG2029" s="20" t="b">
        <f t="shared" si="16"/>
        <v>0</v>
      </c>
      <c r="AH2029" s="20" t="b">
        <f t="shared" si="17"/>
        <v>0</v>
      </c>
      <c r="AI2029" s="20" t="b">
        <f t="shared" si="18"/>
        <v>0</v>
      </c>
    </row>
    <row r="2030">
      <c r="H2030" s="20" t="b">
        <f t="shared" si="1"/>
        <v>0</v>
      </c>
      <c r="I2030" s="21" t="b">
        <f t="shared" si="2"/>
        <v>0</v>
      </c>
      <c r="J2030" s="21" t="b">
        <f t="shared" si="3"/>
        <v>0</v>
      </c>
      <c r="AB2030" s="20" t="b">
        <f t="shared" si="12"/>
        <v>0</v>
      </c>
      <c r="AC2030" s="20" t="b">
        <f t="shared" si="13"/>
        <v>0</v>
      </c>
      <c r="AD2030" s="20" t="b">
        <f t="shared" si="14"/>
        <v>0</v>
      </c>
      <c r="AE2030" s="20" t="b">
        <f t="shared" si="15"/>
        <v>0</v>
      </c>
      <c r="AG2030" s="20" t="b">
        <f t="shared" si="16"/>
        <v>0</v>
      </c>
      <c r="AH2030" s="20" t="b">
        <f t="shared" si="17"/>
        <v>0</v>
      </c>
      <c r="AI2030" s="20" t="b">
        <f t="shared" si="18"/>
        <v>0</v>
      </c>
    </row>
    <row r="2031">
      <c r="H2031" s="20" t="b">
        <f t="shared" si="1"/>
        <v>0</v>
      </c>
      <c r="I2031" s="21" t="b">
        <f t="shared" si="2"/>
        <v>0</v>
      </c>
      <c r="J2031" s="21" t="b">
        <f t="shared" si="3"/>
        <v>0</v>
      </c>
      <c r="AB2031" s="20" t="b">
        <f t="shared" si="12"/>
        <v>0</v>
      </c>
      <c r="AC2031" s="20" t="b">
        <f t="shared" si="13"/>
        <v>0</v>
      </c>
      <c r="AD2031" s="20" t="b">
        <f t="shared" si="14"/>
        <v>0</v>
      </c>
      <c r="AE2031" s="20" t="b">
        <f t="shared" si="15"/>
        <v>0</v>
      </c>
      <c r="AG2031" s="20" t="b">
        <f t="shared" si="16"/>
        <v>0</v>
      </c>
      <c r="AH2031" s="20" t="b">
        <f t="shared" si="17"/>
        <v>0</v>
      </c>
      <c r="AI2031" s="20" t="b">
        <f t="shared" si="18"/>
        <v>0</v>
      </c>
    </row>
    <row r="2032">
      <c r="H2032" s="20" t="b">
        <f t="shared" si="1"/>
        <v>0</v>
      </c>
      <c r="I2032" s="21" t="b">
        <f t="shared" si="2"/>
        <v>0</v>
      </c>
      <c r="J2032" s="21" t="b">
        <f t="shared" si="3"/>
        <v>0</v>
      </c>
      <c r="AB2032" s="20" t="b">
        <f t="shared" si="12"/>
        <v>0</v>
      </c>
      <c r="AC2032" s="20" t="b">
        <f t="shared" si="13"/>
        <v>0</v>
      </c>
      <c r="AD2032" s="20" t="b">
        <f t="shared" si="14"/>
        <v>0</v>
      </c>
      <c r="AE2032" s="20" t="b">
        <f t="shared" si="15"/>
        <v>0</v>
      </c>
      <c r="AG2032" s="20" t="b">
        <f t="shared" si="16"/>
        <v>0</v>
      </c>
      <c r="AH2032" s="20" t="b">
        <f t="shared" si="17"/>
        <v>0</v>
      </c>
      <c r="AI2032" s="20" t="b">
        <f t="shared" si="18"/>
        <v>0</v>
      </c>
    </row>
    <row r="2033">
      <c r="H2033" s="20" t="b">
        <f t="shared" si="1"/>
        <v>0</v>
      </c>
      <c r="I2033" s="21" t="b">
        <f t="shared" si="2"/>
        <v>0</v>
      </c>
      <c r="J2033" s="21" t="b">
        <f t="shared" si="3"/>
        <v>0</v>
      </c>
      <c r="AB2033" s="20" t="b">
        <f t="shared" si="12"/>
        <v>0</v>
      </c>
      <c r="AC2033" s="20" t="b">
        <f t="shared" si="13"/>
        <v>0</v>
      </c>
      <c r="AD2033" s="20" t="b">
        <f t="shared" si="14"/>
        <v>0</v>
      </c>
      <c r="AE2033" s="20" t="b">
        <f t="shared" si="15"/>
        <v>0</v>
      </c>
      <c r="AG2033" s="20" t="b">
        <f t="shared" si="16"/>
        <v>0</v>
      </c>
      <c r="AH2033" s="20" t="b">
        <f t="shared" si="17"/>
        <v>0</v>
      </c>
      <c r="AI2033" s="20" t="b">
        <f t="shared" si="18"/>
        <v>0</v>
      </c>
    </row>
    <row r="2034">
      <c r="H2034" s="20" t="b">
        <f t="shared" si="1"/>
        <v>0</v>
      </c>
      <c r="I2034" s="21" t="b">
        <f t="shared" si="2"/>
        <v>0</v>
      </c>
      <c r="J2034" s="21" t="b">
        <f t="shared" si="3"/>
        <v>0</v>
      </c>
      <c r="AB2034" s="20" t="b">
        <f t="shared" si="12"/>
        <v>0</v>
      </c>
      <c r="AC2034" s="20" t="b">
        <f t="shared" si="13"/>
        <v>0</v>
      </c>
      <c r="AD2034" s="20" t="b">
        <f t="shared" si="14"/>
        <v>0</v>
      </c>
      <c r="AE2034" s="20" t="b">
        <f t="shared" si="15"/>
        <v>0</v>
      </c>
      <c r="AG2034" s="20" t="b">
        <f t="shared" si="16"/>
        <v>0</v>
      </c>
      <c r="AH2034" s="20" t="b">
        <f t="shared" si="17"/>
        <v>0</v>
      </c>
      <c r="AI2034" s="20" t="b">
        <f t="shared" si="18"/>
        <v>0</v>
      </c>
    </row>
    <row r="2035">
      <c r="H2035" s="20" t="b">
        <f t="shared" si="1"/>
        <v>0</v>
      </c>
      <c r="I2035" s="21" t="b">
        <f t="shared" si="2"/>
        <v>0</v>
      </c>
      <c r="J2035" s="21" t="b">
        <f t="shared" si="3"/>
        <v>0</v>
      </c>
      <c r="AB2035" s="20" t="b">
        <f t="shared" si="12"/>
        <v>0</v>
      </c>
      <c r="AC2035" s="20" t="b">
        <f t="shared" si="13"/>
        <v>0</v>
      </c>
      <c r="AD2035" s="20" t="b">
        <f t="shared" si="14"/>
        <v>0</v>
      </c>
      <c r="AE2035" s="20" t="b">
        <f t="shared" si="15"/>
        <v>0</v>
      </c>
      <c r="AG2035" s="20" t="b">
        <f t="shared" si="16"/>
        <v>0</v>
      </c>
      <c r="AH2035" s="20" t="b">
        <f t="shared" si="17"/>
        <v>0</v>
      </c>
      <c r="AI2035" s="20" t="b">
        <f t="shared" si="18"/>
        <v>0</v>
      </c>
    </row>
    <row r="2036">
      <c r="H2036" s="20" t="b">
        <f t="shared" si="1"/>
        <v>0</v>
      </c>
      <c r="I2036" s="21" t="b">
        <f t="shared" si="2"/>
        <v>0</v>
      </c>
      <c r="J2036" s="21" t="b">
        <f t="shared" si="3"/>
        <v>0</v>
      </c>
      <c r="AB2036" s="20" t="b">
        <f t="shared" si="12"/>
        <v>0</v>
      </c>
      <c r="AC2036" s="20" t="b">
        <f t="shared" si="13"/>
        <v>0</v>
      </c>
      <c r="AD2036" s="20" t="b">
        <f t="shared" si="14"/>
        <v>0</v>
      </c>
      <c r="AE2036" s="20" t="b">
        <f t="shared" si="15"/>
        <v>0</v>
      </c>
      <c r="AG2036" s="20" t="b">
        <f t="shared" si="16"/>
        <v>0</v>
      </c>
      <c r="AH2036" s="20" t="b">
        <f t="shared" si="17"/>
        <v>0</v>
      </c>
      <c r="AI2036" s="20" t="b">
        <f t="shared" si="18"/>
        <v>0</v>
      </c>
    </row>
    <row r="2037">
      <c r="H2037" s="20" t="b">
        <f t="shared" si="1"/>
        <v>0</v>
      </c>
      <c r="I2037" s="21" t="b">
        <f t="shared" si="2"/>
        <v>0</v>
      </c>
      <c r="J2037" s="21" t="b">
        <f t="shared" si="3"/>
        <v>0</v>
      </c>
      <c r="AB2037" s="20" t="b">
        <f t="shared" si="12"/>
        <v>0</v>
      </c>
      <c r="AC2037" s="20" t="b">
        <f t="shared" si="13"/>
        <v>0</v>
      </c>
      <c r="AD2037" s="20" t="b">
        <f t="shared" si="14"/>
        <v>0</v>
      </c>
      <c r="AE2037" s="20" t="b">
        <f t="shared" si="15"/>
        <v>0</v>
      </c>
      <c r="AG2037" s="20" t="b">
        <f t="shared" si="16"/>
        <v>0</v>
      </c>
      <c r="AH2037" s="20" t="b">
        <f t="shared" si="17"/>
        <v>0</v>
      </c>
      <c r="AI2037" s="20" t="b">
        <f t="shared" si="18"/>
        <v>0</v>
      </c>
    </row>
    <row r="2038">
      <c r="H2038" s="20" t="b">
        <f t="shared" si="1"/>
        <v>0</v>
      </c>
      <c r="I2038" s="21" t="b">
        <f t="shared" si="2"/>
        <v>0</v>
      </c>
      <c r="J2038" s="21" t="b">
        <f t="shared" si="3"/>
        <v>0</v>
      </c>
      <c r="AB2038" s="20" t="b">
        <f t="shared" si="12"/>
        <v>0</v>
      </c>
      <c r="AC2038" s="20" t="b">
        <f t="shared" si="13"/>
        <v>0</v>
      </c>
      <c r="AD2038" s="20" t="b">
        <f t="shared" si="14"/>
        <v>0</v>
      </c>
      <c r="AE2038" s="20" t="b">
        <f t="shared" si="15"/>
        <v>0</v>
      </c>
      <c r="AG2038" s="20" t="b">
        <f t="shared" si="16"/>
        <v>0</v>
      </c>
      <c r="AH2038" s="20" t="b">
        <f t="shared" si="17"/>
        <v>0</v>
      </c>
      <c r="AI2038" s="20" t="b">
        <f t="shared" si="18"/>
        <v>0</v>
      </c>
    </row>
    <row r="2039">
      <c r="H2039" s="20" t="b">
        <f t="shared" si="1"/>
        <v>0</v>
      </c>
      <c r="I2039" s="21" t="b">
        <f t="shared" si="2"/>
        <v>0</v>
      </c>
      <c r="J2039" s="21" t="b">
        <f t="shared" si="3"/>
        <v>0</v>
      </c>
      <c r="AB2039" s="20" t="b">
        <f t="shared" si="12"/>
        <v>0</v>
      </c>
      <c r="AC2039" s="20" t="b">
        <f t="shared" si="13"/>
        <v>0</v>
      </c>
      <c r="AD2039" s="20" t="b">
        <f t="shared" si="14"/>
        <v>0</v>
      </c>
      <c r="AE2039" s="20" t="b">
        <f t="shared" si="15"/>
        <v>0</v>
      </c>
      <c r="AG2039" s="20" t="b">
        <f t="shared" si="16"/>
        <v>0</v>
      </c>
      <c r="AH2039" s="20" t="b">
        <f t="shared" si="17"/>
        <v>0</v>
      </c>
      <c r="AI2039" s="20" t="b">
        <f t="shared" si="18"/>
        <v>0</v>
      </c>
    </row>
    <row r="2040">
      <c r="H2040" s="20" t="b">
        <f t="shared" si="1"/>
        <v>0</v>
      </c>
      <c r="I2040" s="21" t="b">
        <f t="shared" si="2"/>
        <v>0</v>
      </c>
      <c r="J2040" s="21" t="b">
        <f t="shared" si="3"/>
        <v>0</v>
      </c>
      <c r="AB2040" s="20" t="b">
        <f t="shared" si="12"/>
        <v>0</v>
      </c>
      <c r="AC2040" s="20" t="b">
        <f t="shared" si="13"/>
        <v>0</v>
      </c>
      <c r="AD2040" s="20" t="b">
        <f t="shared" si="14"/>
        <v>0</v>
      </c>
      <c r="AE2040" s="20" t="b">
        <f t="shared" si="15"/>
        <v>0</v>
      </c>
      <c r="AG2040" s="20" t="b">
        <f t="shared" si="16"/>
        <v>0</v>
      </c>
      <c r="AH2040" s="20" t="b">
        <f t="shared" si="17"/>
        <v>0</v>
      </c>
      <c r="AI2040" s="20" t="b">
        <f t="shared" si="18"/>
        <v>0</v>
      </c>
    </row>
    <row r="2041">
      <c r="H2041" s="20" t="b">
        <f t="shared" si="1"/>
        <v>0</v>
      </c>
      <c r="I2041" s="21" t="b">
        <f t="shared" si="2"/>
        <v>0</v>
      </c>
      <c r="J2041" s="21" t="b">
        <f t="shared" si="3"/>
        <v>0</v>
      </c>
      <c r="AB2041" s="20" t="b">
        <f t="shared" si="12"/>
        <v>0</v>
      </c>
      <c r="AC2041" s="20" t="b">
        <f t="shared" si="13"/>
        <v>0</v>
      </c>
      <c r="AD2041" s="20" t="b">
        <f t="shared" si="14"/>
        <v>0</v>
      </c>
      <c r="AE2041" s="20" t="b">
        <f t="shared" si="15"/>
        <v>0</v>
      </c>
      <c r="AG2041" s="20" t="b">
        <f t="shared" si="16"/>
        <v>0</v>
      </c>
      <c r="AH2041" s="20" t="b">
        <f t="shared" si="17"/>
        <v>0</v>
      </c>
      <c r="AI2041" s="20" t="b">
        <f t="shared" si="18"/>
        <v>0</v>
      </c>
    </row>
    <row r="2042">
      <c r="H2042" s="20" t="b">
        <f t="shared" si="1"/>
        <v>0</v>
      </c>
      <c r="I2042" s="21" t="b">
        <f t="shared" si="2"/>
        <v>0</v>
      </c>
      <c r="J2042" s="21" t="b">
        <f t="shared" si="3"/>
        <v>0</v>
      </c>
      <c r="AB2042" s="20" t="b">
        <f t="shared" si="12"/>
        <v>0</v>
      </c>
      <c r="AC2042" s="20" t="b">
        <f t="shared" si="13"/>
        <v>0</v>
      </c>
      <c r="AD2042" s="20" t="b">
        <f t="shared" si="14"/>
        <v>0</v>
      </c>
      <c r="AE2042" s="20" t="b">
        <f t="shared" si="15"/>
        <v>0</v>
      </c>
      <c r="AG2042" s="20" t="b">
        <f t="shared" si="16"/>
        <v>0</v>
      </c>
      <c r="AH2042" s="20" t="b">
        <f t="shared" si="17"/>
        <v>0</v>
      </c>
      <c r="AI2042" s="20" t="b">
        <f t="shared" si="18"/>
        <v>0</v>
      </c>
    </row>
    <row r="2043">
      <c r="H2043" s="20" t="b">
        <f t="shared" si="1"/>
        <v>0</v>
      </c>
      <c r="I2043" s="21" t="b">
        <f t="shared" si="2"/>
        <v>0</v>
      </c>
      <c r="J2043" s="21" t="b">
        <f t="shared" si="3"/>
        <v>0</v>
      </c>
      <c r="AB2043" s="20" t="b">
        <f t="shared" si="12"/>
        <v>0</v>
      </c>
      <c r="AC2043" s="20" t="b">
        <f t="shared" si="13"/>
        <v>0</v>
      </c>
      <c r="AD2043" s="20" t="b">
        <f t="shared" si="14"/>
        <v>0</v>
      </c>
      <c r="AE2043" s="20" t="b">
        <f t="shared" si="15"/>
        <v>0</v>
      </c>
      <c r="AG2043" s="20" t="b">
        <f t="shared" si="16"/>
        <v>0</v>
      </c>
      <c r="AH2043" s="20" t="b">
        <f t="shared" si="17"/>
        <v>0</v>
      </c>
      <c r="AI2043" s="20" t="b">
        <f t="shared" si="18"/>
        <v>0</v>
      </c>
    </row>
    <row r="2044">
      <c r="H2044" s="20" t="b">
        <f t="shared" si="1"/>
        <v>0</v>
      </c>
      <c r="I2044" s="21" t="b">
        <f t="shared" si="2"/>
        <v>0</v>
      </c>
      <c r="J2044" s="21" t="b">
        <f t="shared" si="3"/>
        <v>0</v>
      </c>
      <c r="AB2044" s="20" t="b">
        <f t="shared" si="12"/>
        <v>0</v>
      </c>
      <c r="AC2044" s="20" t="b">
        <f t="shared" si="13"/>
        <v>0</v>
      </c>
      <c r="AD2044" s="20" t="b">
        <f t="shared" si="14"/>
        <v>0</v>
      </c>
      <c r="AE2044" s="20" t="b">
        <f t="shared" si="15"/>
        <v>0</v>
      </c>
      <c r="AG2044" s="20" t="b">
        <f t="shared" si="16"/>
        <v>0</v>
      </c>
      <c r="AH2044" s="20" t="b">
        <f t="shared" si="17"/>
        <v>0</v>
      </c>
      <c r="AI2044" s="20" t="b">
        <f t="shared" si="18"/>
        <v>0</v>
      </c>
    </row>
    <row r="2045">
      <c r="H2045" s="20" t="b">
        <f t="shared" si="1"/>
        <v>0</v>
      </c>
      <c r="I2045" s="21" t="b">
        <f t="shared" si="2"/>
        <v>0</v>
      </c>
      <c r="J2045" s="21" t="b">
        <f t="shared" si="3"/>
        <v>0</v>
      </c>
      <c r="AB2045" s="20" t="b">
        <f t="shared" si="12"/>
        <v>0</v>
      </c>
      <c r="AC2045" s="20" t="b">
        <f t="shared" si="13"/>
        <v>0</v>
      </c>
      <c r="AD2045" s="20" t="b">
        <f t="shared" si="14"/>
        <v>0</v>
      </c>
      <c r="AE2045" s="20" t="b">
        <f t="shared" si="15"/>
        <v>0</v>
      </c>
      <c r="AG2045" s="20" t="b">
        <f t="shared" si="16"/>
        <v>0</v>
      </c>
      <c r="AH2045" s="20" t="b">
        <f t="shared" si="17"/>
        <v>0</v>
      </c>
      <c r="AI2045" s="20" t="b">
        <f t="shared" si="18"/>
        <v>0</v>
      </c>
    </row>
    <row r="2046">
      <c r="D2046" s="22"/>
      <c r="H2046" s="20" t="b">
        <f t="shared" si="1"/>
        <v>0</v>
      </c>
      <c r="I2046" s="21" t="b">
        <f t="shared" si="2"/>
        <v>0</v>
      </c>
      <c r="J2046" s="21" t="b">
        <f t="shared" si="3"/>
        <v>0</v>
      </c>
      <c r="AB2046" s="20" t="b">
        <f t="shared" si="12"/>
        <v>0</v>
      </c>
      <c r="AC2046" s="20" t="b">
        <f t="shared" si="13"/>
        <v>0</v>
      </c>
      <c r="AD2046" s="20" t="b">
        <f t="shared" si="14"/>
        <v>0</v>
      </c>
      <c r="AE2046" s="20" t="b">
        <f t="shared" si="15"/>
        <v>0</v>
      </c>
      <c r="AG2046" s="20" t="b">
        <f t="shared" si="16"/>
        <v>0</v>
      </c>
      <c r="AH2046" s="20" t="b">
        <f t="shared" si="17"/>
        <v>0</v>
      </c>
      <c r="AI2046" s="20" t="b">
        <f t="shared" si="18"/>
        <v>0</v>
      </c>
    </row>
    <row r="2047">
      <c r="D2047" s="22"/>
      <c r="H2047" s="20" t="b">
        <f t="shared" si="1"/>
        <v>0</v>
      </c>
      <c r="I2047" s="21" t="b">
        <f t="shared" si="2"/>
        <v>0</v>
      </c>
      <c r="J2047" s="21" t="b">
        <f t="shared" si="3"/>
        <v>0</v>
      </c>
      <c r="AB2047" s="20" t="b">
        <f t="shared" si="12"/>
        <v>0</v>
      </c>
      <c r="AC2047" s="20" t="b">
        <f t="shared" si="13"/>
        <v>0</v>
      </c>
      <c r="AD2047" s="20" t="b">
        <f t="shared" si="14"/>
        <v>0</v>
      </c>
      <c r="AE2047" s="20" t="b">
        <f t="shared" si="15"/>
        <v>0</v>
      </c>
      <c r="AG2047" s="20" t="b">
        <f t="shared" si="16"/>
        <v>0</v>
      </c>
      <c r="AH2047" s="20" t="b">
        <f t="shared" si="17"/>
        <v>0</v>
      </c>
      <c r="AI2047" s="20" t="b">
        <f t="shared" si="18"/>
        <v>0</v>
      </c>
    </row>
    <row r="2048">
      <c r="H2048" s="20" t="b">
        <f t="shared" si="1"/>
        <v>0</v>
      </c>
      <c r="I2048" s="21" t="b">
        <f t="shared" si="2"/>
        <v>0</v>
      </c>
      <c r="J2048" s="21" t="b">
        <f t="shared" si="3"/>
        <v>0</v>
      </c>
      <c r="AB2048" s="20" t="b">
        <f t="shared" si="12"/>
        <v>0</v>
      </c>
      <c r="AC2048" s="20" t="b">
        <f t="shared" si="13"/>
        <v>0</v>
      </c>
      <c r="AD2048" s="20" t="b">
        <f t="shared" si="14"/>
        <v>0</v>
      </c>
      <c r="AE2048" s="20" t="b">
        <f t="shared" si="15"/>
        <v>0</v>
      </c>
      <c r="AG2048" s="20" t="b">
        <f t="shared" si="16"/>
        <v>0</v>
      </c>
      <c r="AH2048" s="20" t="b">
        <f t="shared" si="17"/>
        <v>0</v>
      </c>
      <c r="AI2048" s="20" t="b">
        <f t="shared" si="18"/>
        <v>0</v>
      </c>
    </row>
    <row r="2049">
      <c r="H2049" s="20" t="b">
        <f t="shared" si="1"/>
        <v>0</v>
      </c>
      <c r="I2049" s="21" t="b">
        <f t="shared" si="2"/>
        <v>0</v>
      </c>
      <c r="J2049" s="21" t="b">
        <f t="shared" si="3"/>
        <v>0</v>
      </c>
      <c r="AB2049" s="20" t="b">
        <f t="shared" si="12"/>
        <v>0</v>
      </c>
      <c r="AC2049" s="20" t="b">
        <f t="shared" si="13"/>
        <v>0</v>
      </c>
      <c r="AD2049" s="20" t="b">
        <f t="shared" si="14"/>
        <v>0</v>
      </c>
      <c r="AE2049" s="20" t="b">
        <f t="shared" si="15"/>
        <v>0</v>
      </c>
      <c r="AG2049" s="20" t="b">
        <f t="shared" si="16"/>
        <v>0</v>
      </c>
      <c r="AH2049" s="20" t="b">
        <f t="shared" si="17"/>
        <v>0</v>
      </c>
      <c r="AI2049" s="20" t="b">
        <f t="shared" si="18"/>
        <v>0</v>
      </c>
    </row>
    <row r="2050">
      <c r="H2050" s="20" t="b">
        <f t="shared" si="1"/>
        <v>0</v>
      </c>
      <c r="I2050" s="21" t="b">
        <f t="shared" si="2"/>
        <v>0</v>
      </c>
      <c r="J2050" s="21" t="b">
        <f t="shared" si="3"/>
        <v>0</v>
      </c>
      <c r="AB2050" s="20" t="b">
        <f t="shared" si="12"/>
        <v>0</v>
      </c>
      <c r="AC2050" s="20" t="b">
        <f t="shared" si="13"/>
        <v>0</v>
      </c>
      <c r="AD2050" s="20" t="b">
        <f t="shared" si="14"/>
        <v>0</v>
      </c>
      <c r="AE2050" s="20" t="b">
        <f t="shared" si="15"/>
        <v>0</v>
      </c>
      <c r="AG2050" s="20" t="b">
        <f t="shared" si="16"/>
        <v>0</v>
      </c>
      <c r="AH2050" s="20" t="b">
        <f t="shared" si="17"/>
        <v>0</v>
      </c>
      <c r="AI2050" s="20" t="b">
        <f t="shared" si="18"/>
        <v>0</v>
      </c>
    </row>
    <row r="2051">
      <c r="H2051" s="20" t="b">
        <f t="shared" si="1"/>
        <v>0</v>
      </c>
      <c r="I2051" s="21" t="b">
        <f t="shared" si="2"/>
        <v>0</v>
      </c>
      <c r="J2051" s="21" t="b">
        <f t="shared" si="3"/>
        <v>0</v>
      </c>
      <c r="AB2051" s="20" t="b">
        <f t="shared" si="12"/>
        <v>0</v>
      </c>
      <c r="AC2051" s="20" t="b">
        <f t="shared" si="13"/>
        <v>0</v>
      </c>
      <c r="AD2051" s="20" t="b">
        <f t="shared" si="14"/>
        <v>0</v>
      </c>
      <c r="AE2051" s="20" t="b">
        <f t="shared" si="15"/>
        <v>0</v>
      </c>
      <c r="AG2051" s="20" t="b">
        <f t="shared" si="16"/>
        <v>0</v>
      </c>
      <c r="AH2051" s="20" t="b">
        <f t="shared" si="17"/>
        <v>0</v>
      </c>
      <c r="AI2051" s="20" t="b">
        <f t="shared" si="18"/>
        <v>0</v>
      </c>
    </row>
    <row r="2052">
      <c r="H2052" s="20" t="b">
        <f t="shared" si="1"/>
        <v>0</v>
      </c>
      <c r="I2052" s="21" t="b">
        <f t="shared" si="2"/>
        <v>0</v>
      </c>
      <c r="J2052" s="21" t="b">
        <f t="shared" si="3"/>
        <v>0</v>
      </c>
      <c r="AB2052" s="20" t="b">
        <f t="shared" si="12"/>
        <v>0</v>
      </c>
      <c r="AC2052" s="20" t="b">
        <f t="shared" si="13"/>
        <v>0</v>
      </c>
      <c r="AD2052" s="20" t="b">
        <f t="shared" si="14"/>
        <v>0</v>
      </c>
      <c r="AE2052" s="20" t="b">
        <f t="shared" si="15"/>
        <v>0</v>
      </c>
      <c r="AG2052" s="20" t="b">
        <f t="shared" si="16"/>
        <v>0</v>
      </c>
      <c r="AH2052" s="20" t="b">
        <f t="shared" si="17"/>
        <v>0</v>
      </c>
      <c r="AI2052" s="20" t="b">
        <f t="shared" si="18"/>
        <v>0</v>
      </c>
    </row>
    <row r="2053">
      <c r="H2053" s="20" t="b">
        <f t="shared" si="1"/>
        <v>0</v>
      </c>
      <c r="I2053" s="21" t="b">
        <f t="shared" si="2"/>
        <v>0</v>
      </c>
      <c r="J2053" s="21" t="b">
        <f t="shared" si="3"/>
        <v>0</v>
      </c>
      <c r="AB2053" s="20" t="b">
        <f t="shared" si="12"/>
        <v>0</v>
      </c>
      <c r="AC2053" s="20" t="b">
        <f t="shared" si="13"/>
        <v>0</v>
      </c>
      <c r="AD2053" s="20" t="b">
        <f t="shared" si="14"/>
        <v>0</v>
      </c>
      <c r="AE2053" s="20" t="b">
        <f t="shared" si="15"/>
        <v>0</v>
      </c>
      <c r="AG2053" s="20" t="b">
        <f t="shared" si="16"/>
        <v>0</v>
      </c>
      <c r="AH2053" s="20" t="b">
        <f t="shared" si="17"/>
        <v>0</v>
      </c>
      <c r="AI2053" s="20" t="b">
        <f t="shared" si="18"/>
        <v>0</v>
      </c>
    </row>
    <row r="2054">
      <c r="H2054" s="20" t="b">
        <f t="shared" si="1"/>
        <v>0</v>
      </c>
      <c r="I2054" s="21" t="b">
        <f t="shared" si="2"/>
        <v>0</v>
      </c>
      <c r="J2054" s="21" t="b">
        <f t="shared" si="3"/>
        <v>0</v>
      </c>
      <c r="AB2054" s="20" t="b">
        <f t="shared" si="12"/>
        <v>0</v>
      </c>
      <c r="AC2054" s="20" t="b">
        <f t="shared" si="13"/>
        <v>0</v>
      </c>
      <c r="AD2054" s="20" t="b">
        <f t="shared" si="14"/>
        <v>0</v>
      </c>
      <c r="AE2054" s="20" t="b">
        <f t="shared" si="15"/>
        <v>0</v>
      </c>
      <c r="AG2054" s="20" t="b">
        <f t="shared" si="16"/>
        <v>0</v>
      </c>
      <c r="AH2054" s="20" t="b">
        <f t="shared" si="17"/>
        <v>0</v>
      </c>
      <c r="AI2054" s="20" t="b">
        <f t="shared" si="18"/>
        <v>0</v>
      </c>
    </row>
    <row r="2055">
      <c r="H2055" s="20" t="b">
        <f t="shared" si="1"/>
        <v>0</v>
      </c>
      <c r="I2055" s="21" t="b">
        <f t="shared" si="2"/>
        <v>0</v>
      </c>
      <c r="J2055" s="21" t="b">
        <f t="shared" si="3"/>
        <v>0</v>
      </c>
      <c r="AB2055" s="20" t="b">
        <f t="shared" si="12"/>
        <v>0</v>
      </c>
      <c r="AC2055" s="20" t="b">
        <f t="shared" si="13"/>
        <v>0</v>
      </c>
      <c r="AD2055" s="20" t="b">
        <f t="shared" si="14"/>
        <v>0</v>
      </c>
      <c r="AE2055" s="20" t="b">
        <f t="shared" si="15"/>
        <v>0</v>
      </c>
      <c r="AG2055" s="20" t="b">
        <f t="shared" si="16"/>
        <v>0</v>
      </c>
      <c r="AH2055" s="20" t="b">
        <f t="shared" si="17"/>
        <v>0</v>
      </c>
      <c r="AI2055" s="20" t="b">
        <f t="shared" si="18"/>
        <v>0</v>
      </c>
    </row>
    <row r="2056">
      <c r="H2056" s="20" t="b">
        <f t="shared" si="1"/>
        <v>0</v>
      </c>
      <c r="I2056" s="21" t="b">
        <f t="shared" si="2"/>
        <v>0</v>
      </c>
      <c r="J2056" s="21" t="b">
        <f t="shared" si="3"/>
        <v>0</v>
      </c>
      <c r="AB2056" s="20" t="b">
        <f t="shared" si="12"/>
        <v>0</v>
      </c>
      <c r="AC2056" s="20" t="b">
        <f t="shared" si="13"/>
        <v>0</v>
      </c>
      <c r="AD2056" s="20" t="b">
        <f t="shared" si="14"/>
        <v>0</v>
      </c>
      <c r="AE2056" s="20" t="b">
        <f t="shared" si="15"/>
        <v>0</v>
      </c>
      <c r="AG2056" s="20" t="b">
        <f t="shared" si="16"/>
        <v>0</v>
      </c>
      <c r="AH2056" s="20" t="b">
        <f t="shared" si="17"/>
        <v>0</v>
      </c>
      <c r="AI2056" s="20" t="b">
        <f t="shared" si="18"/>
        <v>0</v>
      </c>
    </row>
    <row r="2057">
      <c r="H2057" s="20" t="b">
        <f t="shared" si="1"/>
        <v>0</v>
      </c>
      <c r="I2057" s="21" t="b">
        <f t="shared" si="2"/>
        <v>0</v>
      </c>
      <c r="J2057" s="21" t="b">
        <f t="shared" si="3"/>
        <v>0</v>
      </c>
      <c r="AB2057" s="20" t="b">
        <f t="shared" si="12"/>
        <v>0</v>
      </c>
      <c r="AC2057" s="20" t="b">
        <f t="shared" si="13"/>
        <v>0</v>
      </c>
      <c r="AD2057" s="20" t="b">
        <f t="shared" si="14"/>
        <v>0</v>
      </c>
      <c r="AE2057" s="20" t="b">
        <f t="shared" si="15"/>
        <v>0</v>
      </c>
      <c r="AG2057" s="20" t="b">
        <f t="shared" si="16"/>
        <v>0</v>
      </c>
      <c r="AH2057" s="20" t="b">
        <f t="shared" si="17"/>
        <v>0</v>
      </c>
      <c r="AI2057" s="20" t="b">
        <f t="shared" si="18"/>
        <v>0</v>
      </c>
    </row>
    <row r="2058">
      <c r="H2058" s="20" t="b">
        <f t="shared" si="1"/>
        <v>0</v>
      </c>
      <c r="I2058" s="21" t="b">
        <f t="shared" si="2"/>
        <v>0</v>
      </c>
      <c r="J2058" s="21" t="b">
        <f t="shared" si="3"/>
        <v>0</v>
      </c>
      <c r="AB2058" s="20" t="b">
        <f t="shared" si="12"/>
        <v>0</v>
      </c>
      <c r="AC2058" s="20" t="b">
        <f t="shared" si="13"/>
        <v>0</v>
      </c>
      <c r="AD2058" s="20" t="b">
        <f t="shared" si="14"/>
        <v>0</v>
      </c>
      <c r="AE2058" s="20" t="b">
        <f t="shared" si="15"/>
        <v>0</v>
      </c>
      <c r="AG2058" s="20" t="b">
        <f t="shared" si="16"/>
        <v>0</v>
      </c>
      <c r="AH2058" s="20" t="b">
        <f t="shared" si="17"/>
        <v>0</v>
      </c>
      <c r="AI2058" s="20" t="b">
        <f t="shared" si="18"/>
        <v>0</v>
      </c>
    </row>
    <row r="2059">
      <c r="H2059" s="20" t="b">
        <f t="shared" si="1"/>
        <v>0</v>
      </c>
      <c r="I2059" s="21" t="b">
        <f t="shared" si="2"/>
        <v>0</v>
      </c>
      <c r="J2059" s="21" t="b">
        <f t="shared" si="3"/>
        <v>0</v>
      </c>
      <c r="AB2059" s="20" t="b">
        <f t="shared" si="12"/>
        <v>0</v>
      </c>
      <c r="AC2059" s="20" t="b">
        <f t="shared" si="13"/>
        <v>0</v>
      </c>
      <c r="AD2059" s="20" t="b">
        <f t="shared" si="14"/>
        <v>0</v>
      </c>
      <c r="AE2059" s="20" t="b">
        <f t="shared" si="15"/>
        <v>0</v>
      </c>
      <c r="AG2059" s="20" t="b">
        <f t="shared" si="16"/>
        <v>0</v>
      </c>
      <c r="AH2059" s="20" t="b">
        <f t="shared" si="17"/>
        <v>0</v>
      </c>
      <c r="AI2059" s="20" t="b">
        <f t="shared" si="18"/>
        <v>0</v>
      </c>
    </row>
    <row r="2060">
      <c r="H2060" s="20" t="b">
        <f t="shared" si="1"/>
        <v>0</v>
      </c>
      <c r="I2060" s="21" t="b">
        <f t="shared" si="2"/>
        <v>0</v>
      </c>
      <c r="J2060" s="21" t="b">
        <f t="shared" si="3"/>
        <v>0</v>
      </c>
      <c r="AB2060" s="20" t="b">
        <f t="shared" si="12"/>
        <v>0</v>
      </c>
      <c r="AC2060" s="20" t="b">
        <f t="shared" si="13"/>
        <v>0</v>
      </c>
      <c r="AD2060" s="20" t="b">
        <f t="shared" si="14"/>
        <v>0</v>
      </c>
      <c r="AE2060" s="20" t="b">
        <f t="shared" si="15"/>
        <v>0</v>
      </c>
      <c r="AG2060" s="20" t="b">
        <f t="shared" si="16"/>
        <v>0</v>
      </c>
      <c r="AH2060" s="20" t="b">
        <f t="shared" si="17"/>
        <v>0</v>
      </c>
      <c r="AI2060" s="20" t="b">
        <f t="shared" si="18"/>
        <v>0</v>
      </c>
    </row>
    <row r="2061">
      <c r="H2061" s="20" t="b">
        <f t="shared" si="1"/>
        <v>0</v>
      </c>
      <c r="I2061" s="21" t="b">
        <f t="shared" si="2"/>
        <v>0</v>
      </c>
      <c r="J2061" s="21" t="b">
        <f t="shared" si="3"/>
        <v>0</v>
      </c>
      <c r="AB2061" s="20" t="b">
        <f t="shared" si="12"/>
        <v>0</v>
      </c>
      <c r="AC2061" s="20" t="b">
        <f t="shared" si="13"/>
        <v>0</v>
      </c>
      <c r="AD2061" s="20" t="b">
        <f t="shared" si="14"/>
        <v>0</v>
      </c>
      <c r="AE2061" s="20" t="b">
        <f t="shared" si="15"/>
        <v>0</v>
      </c>
      <c r="AG2061" s="20" t="b">
        <f t="shared" si="16"/>
        <v>0</v>
      </c>
      <c r="AH2061" s="20" t="b">
        <f t="shared" si="17"/>
        <v>0</v>
      </c>
      <c r="AI2061" s="20" t="b">
        <f t="shared" si="18"/>
        <v>0</v>
      </c>
    </row>
    <row r="2062">
      <c r="H2062" s="20" t="b">
        <f t="shared" si="1"/>
        <v>0</v>
      </c>
      <c r="I2062" s="21" t="b">
        <f t="shared" si="2"/>
        <v>0</v>
      </c>
      <c r="J2062" s="21" t="b">
        <f t="shared" si="3"/>
        <v>0</v>
      </c>
      <c r="AB2062" s="20" t="b">
        <f t="shared" si="12"/>
        <v>0</v>
      </c>
      <c r="AC2062" s="20" t="b">
        <f t="shared" si="13"/>
        <v>0</v>
      </c>
      <c r="AD2062" s="20" t="b">
        <f t="shared" si="14"/>
        <v>0</v>
      </c>
      <c r="AE2062" s="20" t="b">
        <f t="shared" si="15"/>
        <v>0</v>
      </c>
      <c r="AG2062" s="20" t="b">
        <f t="shared" si="16"/>
        <v>0</v>
      </c>
      <c r="AH2062" s="20" t="b">
        <f t="shared" si="17"/>
        <v>0</v>
      </c>
      <c r="AI2062" s="20" t="b">
        <f t="shared" si="18"/>
        <v>0</v>
      </c>
    </row>
    <row r="2063">
      <c r="H2063" s="20" t="b">
        <f t="shared" si="1"/>
        <v>0</v>
      </c>
      <c r="I2063" s="21" t="b">
        <f t="shared" si="2"/>
        <v>0</v>
      </c>
      <c r="J2063" s="21" t="b">
        <f t="shared" si="3"/>
        <v>0</v>
      </c>
      <c r="AB2063" s="20" t="b">
        <f t="shared" si="12"/>
        <v>0</v>
      </c>
      <c r="AC2063" s="20" t="b">
        <f t="shared" si="13"/>
        <v>0</v>
      </c>
      <c r="AD2063" s="20" t="b">
        <f t="shared" si="14"/>
        <v>0</v>
      </c>
      <c r="AE2063" s="20" t="b">
        <f t="shared" si="15"/>
        <v>0</v>
      </c>
      <c r="AG2063" s="20" t="b">
        <f t="shared" si="16"/>
        <v>0</v>
      </c>
      <c r="AH2063" s="20" t="b">
        <f t="shared" si="17"/>
        <v>0</v>
      </c>
      <c r="AI2063" s="20" t="b">
        <f t="shared" si="18"/>
        <v>0</v>
      </c>
    </row>
    <row r="2064">
      <c r="D2064" s="22"/>
      <c r="E2064" s="22"/>
      <c r="F2064" s="22"/>
      <c r="H2064" s="20" t="b">
        <f t="shared" si="1"/>
        <v>0</v>
      </c>
      <c r="I2064" s="21" t="b">
        <f t="shared" si="2"/>
        <v>0</v>
      </c>
      <c r="J2064" s="21" t="b">
        <f t="shared" si="3"/>
        <v>0</v>
      </c>
      <c r="AB2064" s="20" t="b">
        <f t="shared" si="12"/>
        <v>0</v>
      </c>
      <c r="AC2064" s="20" t="b">
        <f t="shared" si="13"/>
        <v>0</v>
      </c>
      <c r="AD2064" s="20" t="b">
        <f t="shared" si="14"/>
        <v>0</v>
      </c>
      <c r="AE2064" s="20" t="b">
        <f t="shared" si="15"/>
        <v>0</v>
      </c>
      <c r="AG2064" s="20" t="b">
        <f t="shared" si="16"/>
        <v>0</v>
      </c>
      <c r="AH2064" s="20" t="b">
        <f t="shared" si="17"/>
        <v>0</v>
      </c>
      <c r="AI2064" s="20" t="b">
        <f t="shared" si="18"/>
        <v>0</v>
      </c>
    </row>
    <row r="2065">
      <c r="D2065" s="22"/>
      <c r="E2065" s="22"/>
      <c r="F2065" s="22"/>
      <c r="H2065" s="20" t="b">
        <f t="shared" si="1"/>
        <v>0</v>
      </c>
      <c r="I2065" s="21" t="b">
        <f t="shared" si="2"/>
        <v>0</v>
      </c>
      <c r="J2065" s="21" t="b">
        <f t="shared" si="3"/>
        <v>0</v>
      </c>
      <c r="AB2065" s="20" t="b">
        <f t="shared" si="12"/>
        <v>0</v>
      </c>
      <c r="AC2065" s="20" t="b">
        <f t="shared" si="13"/>
        <v>0</v>
      </c>
      <c r="AD2065" s="20" t="b">
        <f t="shared" si="14"/>
        <v>0</v>
      </c>
      <c r="AE2065" s="20" t="b">
        <f t="shared" si="15"/>
        <v>0</v>
      </c>
      <c r="AG2065" s="20" t="b">
        <f t="shared" si="16"/>
        <v>0</v>
      </c>
      <c r="AH2065" s="20" t="b">
        <f t="shared" si="17"/>
        <v>0</v>
      </c>
      <c r="AI2065" s="20" t="b">
        <f t="shared" si="18"/>
        <v>0</v>
      </c>
    </row>
    <row r="2066">
      <c r="H2066" s="20" t="b">
        <f t="shared" si="1"/>
        <v>0</v>
      </c>
      <c r="I2066" s="21" t="b">
        <f t="shared" si="2"/>
        <v>0</v>
      </c>
      <c r="J2066" s="21" t="b">
        <f t="shared" si="3"/>
        <v>0</v>
      </c>
      <c r="AB2066" s="20" t="b">
        <f t="shared" si="12"/>
        <v>0</v>
      </c>
      <c r="AC2066" s="20" t="b">
        <f t="shared" si="13"/>
        <v>0</v>
      </c>
      <c r="AD2066" s="20" t="b">
        <f t="shared" si="14"/>
        <v>0</v>
      </c>
      <c r="AE2066" s="20" t="b">
        <f t="shared" si="15"/>
        <v>0</v>
      </c>
      <c r="AG2066" s="20" t="b">
        <f t="shared" si="16"/>
        <v>0</v>
      </c>
      <c r="AH2066" s="20" t="b">
        <f t="shared" si="17"/>
        <v>0</v>
      </c>
      <c r="AI2066" s="20" t="b">
        <f t="shared" si="18"/>
        <v>0</v>
      </c>
    </row>
    <row r="2067">
      <c r="H2067" s="20" t="b">
        <f t="shared" si="1"/>
        <v>0</v>
      </c>
      <c r="I2067" s="21" t="b">
        <f t="shared" si="2"/>
        <v>0</v>
      </c>
      <c r="J2067" s="21" t="b">
        <f t="shared" si="3"/>
        <v>0</v>
      </c>
      <c r="AB2067" s="20" t="b">
        <f t="shared" si="12"/>
        <v>0</v>
      </c>
      <c r="AC2067" s="20" t="b">
        <f t="shared" si="13"/>
        <v>0</v>
      </c>
      <c r="AD2067" s="20" t="b">
        <f t="shared" si="14"/>
        <v>0</v>
      </c>
      <c r="AE2067" s="20" t="b">
        <f t="shared" si="15"/>
        <v>0</v>
      </c>
      <c r="AG2067" s="20" t="b">
        <f t="shared" si="16"/>
        <v>0</v>
      </c>
      <c r="AH2067" s="20" t="b">
        <f t="shared" si="17"/>
        <v>0</v>
      </c>
      <c r="AI2067" s="20" t="b">
        <f t="shared" si="18"/>
        <v>0</v>
      </c>
    </row>
    <row r="2068">
      <c r="H2068" s="20" t="b">
        <f t="shared" si="1"/>
        <v>0</v>
      </c>
      <c r="I2068" s="21" t="b">
        <f t="shared" si="2"/>
        <v>0</v>
      </c>
      <c r="J2068" s="21" t="b">
        <f t="shared" si="3"/>
        <v>0</v>
      </c>
      <c r="AB2068" s="20" t="b">
        <f t="shared" si="12"/>
        <v>0</v>
      </c>
      <c r="AC2068" s="20" t="b">
        <f t="shared" si="13"/>
        <v>0</v>
      </c>
      <c r="AD2068" s="20" t="b">
        <f t="shared" si="14"/>
        <v>0</v>
      </c>
      <c r="AE2068" s="20" t="b">
        <f t="shared" si="15"/>
        <v>0</v>
      </c>
      <c r="AG2068" s="20" t="b">
        <f t="shared" si="16"/>
        <v>0</v>
      </c>
      <c r="AH2068" s="20" t="b">
        <f t="shared" si="17"/>
        <v>0</v>
      </c>
      <c r="AI2068" s="20" t="b">
        <f t="shared" si="18"/>
        <v>0</v>
      </c>
    </row>
    <row r="2069">
      <c r="H2069" s="20" t="b">
        <f t="shared" si="1"/>
        <v>0</v>
      </c>
      <c r="I2069" s="21" t="b">
        <f t="shared" si="2"/>
        <v>0</v>
      </c>
      <c r="J2069" s="21" t="b">
        <f t="shared" si="3"/>
        <v>0</v>
      </c>
      <c r="AB2069" s="20" t="b">
        <f t="shared" si="12"/>
        <v>0</v>
      </c>
      <c r="AC2069" s="20" t="b">
        <f t="shared" si="13"/>
        <v>0</v>
      </c>
      <c r="AD2069" s="20" t="b">
        <f t="shared" si="14"/>
        <v>0</v>
      </c>
      <c r="AE2069" s="20" t="b">
        <f t="shared" si="15"/>
        <v>0</v>
      </c>
      <c r="AG2069" s="20" t="b">
        <f t="shared" si="16"/>
        <v>0</v>
      </c>
      <c r="AH2069" s="20" t="b">
        <f t="shared" si="17"/>
        <v>0</v>
      </c>
      <c r="AI2069" s="20" t="b">
        <f t="shared" si="18"/>
        <v>0</v>
      </c>
    </row>
    <row r="2070">
      <c r="H2070" s="20" t="b">
        <f t="shared" si="1"/>
        <v>0</v>
      </c>
      <c r="I2070" s="21" t="b">
        <f t="shared" si="2"/>
        <v>0</v>
      </c>
      <c r="J2070" s="21" t="b">
        <f t="shared" si="3"/>
        <v>0</v>
      </c>
      <c r="AB2070" s="20" t="b">
        <f t="shared" si="12"/>
        <v>0</v>
      </c>
      <c r="AC2070" s="20" t="b">
        <f t="shared" si="13"/>
        <v>0</v>
      </c>
      <c r="AD2070" s="20" t="b">
        <f t="shared" si="14"/>
        <v>0</v>
      </c>
      <c r="AE2070" s="20" t="b">
        <f t="shared" si="15"/>
        <v>0</v>
      </c>
      <c r="AG2070" s="20" t="b">
        <f t="shared" si="16"/>
        <v>0</v>
      </c>
      <c r="AH2070" s="20" t="b">
        <f t="shared" si="17"/>
        <v>0</v>
      </c>
      <c r="AI2070" s="20" t="b">
        <f t="shared" si="18"/>
        <v>0</v>
      </c>
    </row>
    <row r="2071">
      <c r="H2071" s="20" t="b">
        <f t="shared" si="1"/>
        <v>0</v>
      </c>
      <c r="I2071" s="21" t="b">
        <f t="shared" si="2"/>
        <v>0</v>
      </c>
      <c r="J2071" s="21" t="b">
        <f t="shared" si="3"/>
        <v>0</v>
      </c>
      <c r="AB2071" s="20" t="b">
        <f t="shared" si="12"/>
        <v>0</v>
      </c>
      <c r="AC2071" s="20" t="b">
        <f t="shared" si="13"/>
        <v>0</v>
      </c>
      <c r="AD2071" s="20" t="b">
        <f t="shared" si="14"/>
        <v>0</v>
      </c>
      <c r="AE2071" s="20" t="b">
        <f t="shared" si="15"/>
        <v>0</v>
      </c>
      <c r="AG2071" s="20" t="b">
        <f t="shared" si="16"/>
        <v>0</v>
      </c>
      <c r="AH2071" s="20" t="b">
        <f t="shared" si="17"/>
        <v>0</v>
      </c>
      <c r="AI2071" s="20" t="b">
        <f t="shared" si="18"/>
        <v>0</v>
      </c>
    </row>
    <row r="2072">
      <c r="H2072" s="20" t="b">
        <f t="shared" si="1"/>
        <v>0</v>
      </c>
      <c r="I2072" s="21" t="b">
        <f t="shared" si="2"/>
        <v>0</v>
      </c>
      <c r="J2072" s="21" t="b">
        <f t="shared" si="3"/>
        <v>0</v>
      </c>
      <c r="AB2072" s="20" t="b">
        <f t="shared" si="12"/>
        <v>0</v>
      </c>
      <c r="AC2072" s="20" t="b">
        <f t="shared" si="13"/>
        <v>0</v>
      </c>
      <c r="AD2072" s="20" t="b">
        <f t="shared" si="14"/>
        <v>0</v>
      </c>
      <c r="AE2072" s="20" t="b">
        <f t="shared" si="15"/>
        <v>0</v>
      </c>
      <c r="AG2072" s="20" t="b">
        <f t="shared" si="16"/>
        <v>0</v>
      </c>
      <c r="AH2072" s="20" t="b">
        <f t="shared" si="17"/>
        <v>0</v>
      </c>
      <c r="AI2072" s="20" t="b">
        <f t="shared" si="18"/>
        <v>0</v>
      </c>
    </row>
    <row r="2073">
      <c r="H2073" s="20" t="b">
        <f t="shared" si="1"/>
        <v>0</v>
      </c>
      <c r="I2073" s="21" t="b">
        <f t="shared" si="2"/>
        <v>0</v>
      </c>
      <c r="J2073" s="21" t="b">
        <f t="shared" si="3"/>
        <v>0</v>
      </c>
      <c r="AB2073" s="20" t="b">
        <f t="shared" si="12"/>
        <v>0</v>
      </c>
      <c r="AC2073" s="20" t="b">
        <f t="shared" si="13"/>
        <v>0</v>
      </c>
      <c r="AD2073" s="20" t="b">
        <f t="shared" si="14"/>
        <v>0</v>
      </c>
      <c r="AE2073" s="20" t="b">
        <f t="shared" si="15"/>
        <v>0</v>
      </c>
      <c r="AG2073" s="20" t="b">
        <f t="shared" si="16"/>
        <v>0</v>
      </c>
      <c r="AH2073" s="20" t="b">
        <f t="shared" si="17"/>
        <v>0</v>
      </c>
      <c r="AI2073" s="20" t="b">
        <f t="shared" si="18"/>
        <v>0</v>
      </c>
    </row>
    <row r="2074">
      <c r="H2074" s="20" t="b">
        <f t="shared" si="1"/>
        <v>0</v>
      </c>
      <c r="I2074" s="21" t="b">
        <f t="shared" si="2"/>
        <v>0</v>
      </c>
      <c r="J2074" s="21" t="b">
        <f t="shared" si="3"/>
        <v>0</v>
      </c>
      <c r="AB2074" s="20" t="b">
        <f t="shared" si="12"/>
        <v>0</v>
      </c>
      <c r="AC2074" s="20" t="b">
        <f t="shared" si="13"/>
        <v>0</v>
      </c>
      <c r="AD2074" s="20" t="b">
        <f t="shared" si="14"/>
        <v>0</v>
      </c>
      <c r="AE2074" s="20" t="b">
        <f t="shared" si="15"/>
        <v>0</v>
      </c>
      <c r="AG2074" s="20" t="b">
        <f t="shared" si="16"/>
        <v>0</v>
      </c>
      <c r="AH2074" s="20" t="b">
        <f t="shared" si="17"/>
        <v>0</v>
      </c>
      <c r="AI2074" s="20" t="b">
        <f t="shared" si="18"/>
        <v>0</v>
      </c>
    </row>
    <row r="2075">
      <c r="H2075" s="20" t="b">
        <f t="shared" si="1"/>
        <v>0</v>
      </c>
      <c r="I2075" s="21" t="b">
        <f t="shared" si="2"/>
        <v>0</v>
      </c>
      <c r="J2075" s="21" t="b">
        <f t="shared" si="3"/>
        <v>0</v>
      </c>
      <c r="AB2075" s="20" t="b">
        <f t="shared" si="12"/>
        <v>0</v>
      </c>
      <c r="AC2075" s="20" t="b">
        <f t="shared" si="13"/>
        <v>0</v>
      </c>
      <c r="AD2075" s="20" t="b">
        <f t="shared" si="14"/>
        <v>0</v>
      </c>
      <c r="AE2075" s="20" t="b">
        <f t="shared" si="15"/>
        <v>0</v>
      </c>
      <c r="AG2075" s="20" t="b">
        <f t="shared" si="16"/>
        <v>0</v>
      </c>
      <c r="AH2075" s="20" t="b">
        <f t="shared" si="17"/>
        <v>0</v>
      </c>
      <c r="AI2075" s="20" t="b">
        <f t="shared" si="18"/>
        <v>0</v>
      </c>
    </row>
    <row r="2076">
      <c r="H2076" s="20" t="b">
        <f t="shared" si="1"/>
        <v>0</v>
      </c>
      <c r="I2076" s="21" t="b">
        <f t="shared" si="2"/>
        <v>0</v>
      </c>
      <c r="J2076" s="21" t="b">
        <f t="shared" si="3"/>
        <v>0</v>
      </c>
      <c r="AB2076" s="20" t="b">
        <f t="shared" si="12"/>
        <v>0</v>
      </c>
      <c r="AC2076" s="20" t="b">
        <f t="shared" si="13"/>
        <v>0</v>
      </c>
      <c r="AD2076" s="20" t="b">
        <f t="shared" si="14"/>
        <v>0</v>
      </c>
      <c r="AE2076" s="20" t="b">
        <f t="shared" si="15"/>
        <v>0</v>
      </c>
      <c r="AG2076" s="20" t="b">
        <f t="shared" si="16"/>
        <v>0</v>
      </c>
      <c r="AH2076" s="20" t="b">
        <f t="shared" si="17"/>
        <v>0</v>
      </c>
      <c r="AI2076" s="20" t="b">
        <f t="shared" si="18"/>
        <v>0</v>
      </c>
    </row>
    <row r="2077">
      <c r="H2077" s="20" t="b">
        <f t="shared" si="1"/>
        <v>0</v>
      </c>
      <c r="I2077" s="21" t="b">
        <f t="shared" si="2"/>
        <v>0</v>
      </c>
      <c r="J2077" s="21" t="b">
        <f t="shared" si="3"/>
        <v>0</v>
      </c>
      <c r="AB2077" s="20" t="b">
        <f t="shared" si="12"/>
        <v>0</v>
      </c>
      <c r="AC2077" s="20" t="b">
        <f t="shared" si="13"/>
        <v>0</v>
      </c>
      <c r="AD2077" s="20" t="b">
        <f t="shared" si="14"/>
        <v>0</v>
      </c>
      <c r="AE2077" s="20" t="b">
        <f t="shared" si="15"/>
        <v>0</v>
      </c>
      <c r="AG2077" s="20" t="b">
        <f t="shared" si="16"/>
        <v>0</v>
      </c>
      <c r="AH2077" s="20" t="b">
        <f t="shared" si="17"/>
        <v>0</v>
      </c>
      <c r="AI2077" s="20" t="b">
        <f t="shared" si="18"/>
        <v>0</v>
      </c>
    </row>
    <row r="2078">
      <c r="H2078" s="20" t="b">
        <f t="shared" si="1"/>
        <v>0</v>
      </c>
      <c r="I2078" s="21" t="b">
        <f t="shared" si="2"/>
        <v>0</v>
      </c>
      <c r="J2078" s="21" t="b">
        <f t="shared" si="3"/>
        <v>0</v>
      </c>
      <c r="AB2078" s="20" t="b">
        <f t="shared" si="12"/>
        <v>0</v>
      </c>
      <c r="AC2078" s="20" t="b">
        <f t="shared" si="13"/>
        <v>0</v>
      </c>
      <c r="AD2078" s="20" t="b">
        <f t="shared" si="14"/>
        <v>0</v>
      </c>
      <c r="AE2078" s="20" t="b">
        <f t="shared" si="15"/>
        <v>0</v>
      </c>
      <c r="AG2078" s="20" t="b">
        <f t="shared" si="16"/>
        <v>0</v>
      </c>
      <c r="AH2078" s="20" t="b">
        <f t="shared" si="17"/>
        <v>0</v>
      </c>
      <c r="AI2078" s="20" t="b">
        <f t="shared" si="18"/>
        <v>0</v>
      </c>
    </row>
    <row r="2079">
      <c r="H2079" s="20" t="b">
        <f t="shared" si="1"/>
        <v>0</v>
      </c>
      <c r="I2079" s="21" t="b">
        <f t="shared" si="2"/>
        <v>0</v>
      </c>
      <c r="J2079" s="21" t="b">
        <f t="shared" si="3"/>
        <v>0</v>
      </c>
      <c r="AB2079" s="20" t="b">
        <f t="shared" si="12"/>
        <v>0</v>
      </c>
      <c r="AC2079" s="20" t="b">
        <f t="shared" si="13"/>
        <v>0</v>
      </c>
      <c r="AD2079" s="20" t="b">
        <f t="shared" si="14"/>
        <v>0</v>
      </c>
      <c r="AE2079" s="20" t="b">
        <f t="shared" si="15"/>
        <v>0</v>
      </c>
      <c r="AG2079" s="20" t="b">
        <f t="shared" si="16"/>
        <v>0</v>
      </c>
      <c r="AH2079" s="20" t="b">
        <f t="shared" si="17"/>
        <v>0</v>
      </c>
      <c r="AI2079" s="20" t="b">
        <f t="shared" si="18"/>
        <v>0</v>
      </c>
    </row>
    <row r="2080">
      <c r="H2080" s="20" t="b">
        <f t="shared" si="1"/>
        <v>0</v>
      </c>
      <c r="I2080" s="21" t="b">
        <f t="shared" si="2"/>
        <v>0</v>
      </c>
      <c r="J2080" s="21" t="b">
        <f t="shared" si="3"/>
        <v>0</v>
      </c>
      <c r="AB2080" s="20" t="b">
        <f t="shared" si="12"/>
        <v>0</v>
      </c>
      <c r="AC2080" s="20" t="b">
        <f t="shared" si="13"/>
        <v>0</v>
      </c>
      <c r="AD2080" s="20" t="b">
        <f t="shared" si="14"/>
        <v>0</v>
      </c>
      <c r="AE2080" s="20" t="b">
        <f t="shared" si="15"/>
        <v>0</v>
      </c>
      <c r="AG2080" s="20" t="b">
        <f t="shared" si="16"/>
        <v>0</v>
      </c>
      <c r="AH2080" s="20" t="b">
        <f t="shared" si="17"/>
        <v>0</v>
      </c>
      <c r="AI2080" s="20" t="b">
        <f t="shared" si="18"/>
        <v>0</v>
      </c>
    </row>
    <row r="2081">
      <c r="H2081" s="20" t="b">
        <f t="shared" si="1"/>
        <v>0</v>
      </c>
      <c r="I2081" s="21" t="b">
        <f t="shared" si="2"/>
        <v>0</v>
      </c>
      <c r="J2081" s="21" t="b">
        <f t="shared" si="3"/>
        <v>0</v>
      </c>
      <c r="AB2081" s="20" t="b">
        <f t="shared" si="12"/>
        <v>0</v>
      </c>
      <c r="AC2081" s="20" t="b">
        <f t="shared" si="13"/>
        <v>0</v>
      </c>
      <c r="AD2081" s="20" t="b">
        <f t="shared" si="14"/>
        <v>0</v>
      </c>
      <c r="AE2081" s="20" t="b">
        <f t="shared" si="15"/>
        <v>0</v>
      </c>
      <c r="AG2081" s="20" t="b">
        <f t="shared" si="16"/>
        <v>0</v>
      </c>
      <c r="AH2081" s="20" t="b">
        <f t="shared" si="17"/>
        <v>0</v>
      </c>
      <c r="AI2081" s="20" t="b">
        <f t="shared" si="18"/>
        <v>0</v>
      </c>
    </row>
    <row r="2082">
      <c r="E2082" s="22"/>
      <c r="F2082" s="22"/>
      <c r="H2082" s="20" t="b">
        <f t="shared" si="1"/>
        <v>0</v>
      </c>
      <c r="I2082" s="21" t="b">
        <f t="shared" si="2"/>
        <v>0</v>
      </c>
      <c r="J2082" s="21" t="b">
        <f t="shared" si="3"/>
        <v>0</v>
      </c>
      <c r="AB2082" s="20" t="b">
        <f t="shared" si="12"/>
        <v>0</v>
      </c>
      <c r="AC2082" s="20" t="b">
        <f t="shared" si="13"/>
        <v>0</v>
      </c>
      <c r="AD2082" s="20" t="b">
        <f t="shared" si="14"/>
        <v>0</v>
      </c>
      <c r="AE2082" s="20" t="b">
        <f t="shared" si="15"/>
        <v>0</v>
      </c>
      <c r="AG2082" s="20" t="b">
        <f t="shared" si="16"/>
        <v>0</v>
      </c>
      <c r="AH2082" s="20" t="b">
        <f t="shared" si="17"/>
        <v>0</v>
      </c>
      <c r="AI2082" s="20" t="b">
        <f t="shared" si="18"/>
        <v>0</v>
      </c>
    </row>
    <row r="2083">
      <c r="E2083" s="22"/>
      <c r="F2083" s="22"/>
      <c r="H2083" s="20" t="b">
        <f t="shared" si="1"/>
        <v>0</v>
      </c>
      <c r="I2083" s="21" t="b">
        <f t="shared" si="2"/>
        <v>0</v>
      </c>
      <c r="J2083" s="21" t="b">
        <f t="shared" si="3"/>
        <v>0</v>
      </c>
      <c r="AB2083" s="20" t="b">
        <f t="shared" si="12"/>
        <v>0</v>
      </c>
      <c r="AC2083" s="20" t="b">
        <f t="shared" si="13"/>
        <v>0</v>
      </c>
      <c r="AD2083" s="20" t="b">
        <f t="shared" si="14"/>
        <v>0</v>
      </c>
      <c r="AE2083" s="20" t="b">
        <f t="shared" si="15"/>
        <v>0</v>
      </c>
      <c r="AG2083" s="20" t="b">
        <f t="shared" si="16"/>
        <v>0</v>
      </c>
      <c r="AH2083" s="20" t="b">
        <f t="shared" si="17"/>
        <v>0</v>
      </c>
      <c r="AI2083" s="20" t="b">
        <f t="shared" si="18"/>
        <v>0</v>
      </c>
    </row>
    <row r="2084">
      <c r="H2084" s="20" t="b">
        <f t="shared" si="1"/>
        <v>0</v>
      </c>
      <c r="I2084" s="21" t="b">
        <f t="shared" si="2"/>
        <v>0</v>
      </c>
      <c r="J2084" s="21" t="b">
        <f t="shared" si="3"/>
        <v>0</v>
      </c>
      <c r="AB2084" s="20" t="b">
        <f t="shared" si="12"/>
        <v>0</v>
      </c>
      <c r="AC2084" s="20" t="b">
        <f t="shared" si="13"/>
        <v>0</v>
      </c>
      <c r="AD2084" s="20" t="b">
        <f t="shared" si="14"/>
        <v>0</v>
      </c>
      <c r="AE2084" s="20" t="b">
        <f t="shared" si="15"/>
        <v>0</v>
      </c>
      <c r="AG2084" s="20" t="b">
        <f t="shared" si="16"/>
        <v>0</v>
      </c>
      <c r="AH2084" s="20" t="b">
        <f t="shared" si="17"/>
        <v>0</v>
      </c>
      <c r="AI2084" s="20" t="b">
        <f t="shared" si="18"/>
        <v>0</v>
      </c>
    </row>
    <row r="2085">
      <c r="H2085" s="20" t="b">
        <f t="shared" si="1"/>
        <v>0</v>
      </c>
      <c r="I2085" s="21" t="b">
        <f t="shared" si="2"/>
        <v>0</v>
      </c>
      <c r="J2085" s="21" t="b">
        <f t="shared" si="3"/>
        <v>0</v>
      </c>
      <c r="AB2085" s="20" t="b">
        <f t="shared" si="12"/>
        <v>0</v>
      </c>
      <c r="AC2085" s="20" t="b">
        <f t="shared" si="13"/>
        <v>0</v>
      </c>
      <c r="AD2085" s="20" t="b">
        <f t="shared" si="14"/>
        <v>0</v>
      </c>
      <c r="AE2085" s="20" t="b">
        <f t="shared" si="15"/>
        <v>0</v>
      </c>
      <c r="AG2085" s="20" t="b">
        <f t="shared" si="16"/>
        <v>0</v>
      </c>
      <c r="AH2085" s="20" t="b">
        <f t="shared" si="17"/>
        <v>0</v>
      </c>
      <c r="AI2085" s="20" t="b">
        <f t="shared" si="18"/>
        <v>0</v>
      </c>
    </row>
    <row r="2086">
      <c r="H2086" s="20" t="b">
        <f t="shared" si="1"/>
        <v>0</v>
      </c>
      <c r="I2086" s="21" t="b">
        <f t="shared" si="2"/>
        <v>0</v>
      </c>
      <c r="J2086" s="21" t="b">
        <f t="shared" si="3"/>
        <v>0</v>
      </c>
      <c r="AB2086" s="20" t="b">
        <f t="shared" si="12"/>
        <v>0</v>
      </c>
      <c r="AC2086" s="20" t="b">
        <f t="shared" si="13"/>
        <v>0</v>
      </c>
      <c r="AD2086" s="20" t="b">
        <f t="shared" si="14"/>
        <v>0</v>
      </c>
      <c r="AE2086" s="20" t="b">
        <f t="shared" si="15"/>
        <v>0</v>
      </c>
      <c r="AG2086" s="20" t="b">
        <f t="shared" si="16"/>
        <v>0</v>
      </c>
      <c r="AH2086" s="20" t="b">
        <f t="shared" si="17"/>
        <v>0</v>
      </c>
      <c r="AI2086" s="20" t="b">
        <f t="shared" si="18"/>
        <v>0</v>
      </c>
    </row>
    <row r="2087">
      <c r="H2087" s="20" t="b">
        <f t="shared" si="1"/>
        <v>0</v>
      </c>
      <c r="I2087" s="21" t="b">
        <f t="shared" si="2"/>
        <v>0</v>
      </c>
      <c r="J2087" s="21" t="b">
        <f t="shared" si="3"/>
        <v>0</v>
      </c>
      <c r="AB2087" s="20" t="b">
        <f t="shared" si="12"/>
        <v>0</v>
      </c>
      <c r="AC2087" s="20" t="b">
        <f t="shared" si="13"/>
        <v>0</v>
      </c>
      <c r="AD2087" s="20" t="b">
        <f t="shared" si="14"/>
        <v>0</v>
      </c>
      <c r="AE2087" s="20" t="b">
        <f t="shared" si="15"/>
        <v>0</v>
      </c>
      <c r="AG2087" s="20" t="b">
        <f t="shared" si="16"/>
        <v>0</v>
      </c>
      <c r="AH2087" s="20" t="b">
        <f t="shared" si="17"/>
        <v>0</v>
      </c>
      <c r="AI2087" s="20" t="b">
        <f t="shared" si="18"/>
        <v>0</v>
      </c>
    </row>
    <row r="2088">
      <c r="H2088" s="20" t="b">
        <f t="shared" si="1"/>
        <v>0</v>
      </c>
      <c r="I2088" s="21" t="b">
        <f t="shared" si="2"/>
        <v>0</v>
      </c>
      <c r="J2088" s="21" t="b">
        <f t="shared" si="3"/>
        <v>0</v>
      </c>
      <c r="AB2088" s="20" t="b">
        <f t="shared" si="12"/>
        <v>0</v>
      </c>
      <c r="AC2088" s="20" t="b">
        <f t="shared" si="13"/>
        <v>0</v>
      </c>
      <c r="AD2088" s="20" t="b">
        <f t="shared" si="14"/>
        <v>0</v>
      </c>
      <c r="AE2088" s="20" t="b">
        <f t="shared" si="15"/>
        <v>0</v>
      </c>
      <c r="AG2088" s="20" t="b">
        <f t="shared" si="16"/>
        <v>0</v>
      </c>
      <c r="AH2088" s="20" t="b">
        <f t="shared" si="17"/>
        <v>0</v>
      </c>
      <c r="AI2088" s="20" t="b">
        <f t="shared" si="18"/>
        <v>0</v>
      </c>
    </row>
    <row r="2089">
      <c r="H2089" s="20" t="b">
        <f t="shared" si="1"/>
        <v>0</v>
      </c>
      <c r="I2089" s="21" t="b">
        <f t="shared" si="2"/>
        <v>0</v>
      </c>
      <c r="J2089" s="21" t="b">
        <f t="shared" si="3"/>
        <v>0</v>
      </c>
      <c r="AB2089" s="20" t="b">
        <f t="shared" si="12"/>
        <v>0</v>
      </c>
      <c r="AC2089" s="20" t="b">
        <f t="shared" si="13"/>
        <v>0</v>
      </c>
      <c r="AD2089" s="20" t="b">
        <f t="shared" si="14"/>
        <v>0</v>
      </c>
      <c r="AE2089" s="20" t="b">
        <f t="shared" si="15"/>
        <v>0</v>
      </c>
      <c r="AG2089" s="20" t="b">
        <f t="shared" si="16"/>
        <v>0</v>
      </c>
      <c r="AH2089" s="20" t="b">
        <f t="shared" si="17"/>
        <v>0</v>
      </c>
      <c r="AI2089" s="20" t="b">
        <f t="shared" si="18"/>
        <v>0</v>
      </c>
    </row>
    <row r="2090">
      <c r="H2090" s="20" t="b">
        <f t="shared" si="1"/>
        <v>0</v>
      </c>
      <c r="I2090" s="21" t="b">
        <f t="shared" si="2"/>
        <v>0</v>
      </c>
      <c r="J2090" s="21" t="b">
        <f t="shared" si="3"/>
        <v>0</v>
      </c>
      <c r="AB2090" s="20" t="b">
        <f t="shared" si="12"/>
        <v>0</v>
      </c>
      <c r="AC2090" s="20" t="b">
        <f t="shared" si="13"/>
        <v>0</v>
      </c>
      <c r="AD2090" s="20" t="b">
        <f t="shared" si="14"/>
        <v>0</v>
      </c>
      <c r="AE2090" s="20" t="b">
        <f t="shared" si="15"/>
        <v>0</v>
      </c>
      <c r="AG2090" s="20" t="b">
        <f t="shared" si="16"/>
        <v>0</v>
      </c>
      <c r="AH2090" s="20" t="b">
        <f t="shared" si="17"/>
        <v>0</v>
      </c>
      <c r="AI2090" s="20" t="b">
        <f t="shared" si="18"/>
        <v>0</v>
      </c>
    </row>
    <row r="2091">
      <c r="H2091" s="20" t="b">
        <f t="shared" si="1"/>
        <v>0</v>
      </c>
      <c r="I2091" s="21" t="b">
        <f t="shared" si="2"/>
        <v>0</v>
      </c>
      <c r="J2091" s="21" t="b">
        <f t="shared" si="3"/>
        <v>0</v>
      </c>
      <c r="AB2091" s="20" t="b">
        <f t="shared" si="12"/>
        <v>0</v>
      </c>
      <c r="AC2091" s="20" t="b">
        <f t="shared" si="13"/>
        <v>0</v>
      </c>
      <c r="AD2091" s="20" t="b">
        <f t="shared" si="14"/>
        <v>0</v>
      </c>
      <c r="AE2091" s="20" t="b">
        <f t="shared" si="15"/>
        <v>0</v>
      </c>
      <c r="AG2091" s="20" t="b">
        <f t="shared" si="16"/>
        <v>0</v>
      </c>
      <c r="AH2091" s="20" t="b">
        <f t="shared" si="17"/>
        <v>0</v>
      </c>
      <c r="AI2091" s="20" t="b">
        <f t="shared" si="18"/>
        <v>0</v>
      </c>
    </row>
    <row r="2092">
      <c r="H2092" s="20" t="b">
        <f t="shared" si="1"/>
        <v>0</v>
      </c>
      <c r="I2092" s="21" t="b">
        <f t="shared" si="2"/>
        <v>0</v>
      </c>
      <c r="J2092" s="21" t="b">
        <f t="shared" si="3"/>
        <v>0</v>
      </c>
      <c r="AB2092" s="20" t="b">
        <f t="shared" si="12"/>
        <v>0</v>
      </c>
      <c r="AC2092" s="20" t="b">
        <f t="shared" si="13"/>
        <v>0</v>
      </c>
      <c r="AD2092" s="20" t="b">
        <f t="shared" si="14"/>
        <v>0</v>
      </c>
      <c r="AE2092" s="20" t="b">
        <f t="shared" si="15"/>
        <v>0</v>
      </c>
      <c r="AG2092" s="20" t="b">
        <f t="shared" si="16"/>
        <v>0</v>
      </c>
      <c r="AH2092" s="20" t="b">
        <f t="shared" si="17"/>
        <v>0</v>
      </c>
      <c r="AI2092" s="20" t="b">
        <f t="shared" si="18"/>
        <v>0</v>
      </c>
    </row>
    <row r="2093">
      <c r="H2093" s="20" t="b">
        <f t="shared" si="1"/>
        <v>0</v>
      </c>
      <c r="I2093" s="21" t="b">
        <f t="shared" si="2"/>
        <v>0</v>
      </c>
      <c r="J2093" s="21" t="b">
        <f t="shared" si="3"/>
        <v>0</v>
      </c>
      <c r="AB2093" s="20" t="b">
        <f t="shared" si="12"/>
        <v>0</v>
      </c>
      <c r="AC2093" s="20" t="b">
        <f t="shared" si="13"/>
        <v>0</v>
      </c>
      <c r="AD2093" s="20" t="b">
        <f t="shared" si="14"/>
        <v>0</v>
      </c>
      <c r="AE2093" s="20" t="b">
        <f t="shared" si="15"/>
        <v>0</v>
      </c>
      <c r="AG2093" s="20" t="b">
        <f t="shared" si="16"/>
        <v>0</v>
      </c>
      <c r="AH2093" s="20" t="b">
        <f t="shared" si="17"/>
        <v>0</v>
      </c>
      <c r="AI2093" s="20" t="b">
        <f t="shared" si="18"/>
        <v>0</v>
      </c>
    </row>
    <row r="2094">
      <c r="H2094" s="20" t="b">
        <f t="shared" si="1"/>
        <v>0</v>
      </c>
      <c r="I2094" s="21" t="b">
        <f t="shared" si="2"/>
        <v>0</v>
      </c>
      <c r="J2094" s="21" t="b">
        <f t="shared" si="3"/>
        <v>0</v>
      </c>
      <c r="AB2094" s="20" t="b">
        <f t="shared" si="12"/>
        <v>0</v>
      </c>
      <c r="AC2094" s="20" t="b">
        <f t="shared" si="13"/>
        <v>0</v>
      </c>
      <c r="AD2094" s="20" t="b">
        <f t="shared" si="14"/>
        <v>0</v>
      </c>
      <c r="AE2094" s="20" t="b">
        <f t="shared" si="15"/>
        <v>0</v>
      </c>
      <c r="AG2094" s="20" t="b">
        <f t="shared" si="16"/>
        <v>0</v>
      </c>
      <c r="AH2094" s="20" t="b">
        <f t="shared" si="17"/>
        <v>0</v>
      </c>
      <c r="AI2094" s="20" t="b">
        <f t="shared" si="18"/>
        <v>0</v>
      </c>
    </row>
    <row r="2095">
      <c r="H2095" s="20" t="b">
        <f t="shared" si="1"/>
        <v>0</v>
      </c>
      <c r="I2095" s="21" t="b">
        <f t="shared" si="2"/>
        <v>0</v>
      </c>
      <c r="J2095" s="21" t="b">
        <f t="shared" si="3"/>
        <v>0</v>
      </c>
      <c r="AB2095" s="20" t="b">
        <f t="shared" si="12"/>
        <v>0</v>
      </c>
      <c r="AC2095" s="20" t="b">
        <f t="shared" si="13"/>
        <v>0</v>
      </c>
      <c r="AD2095" s="20" t="b">
        <f t="shared" si="14"/>
        <v>0</v>
      </c>
      <c r="AE2095" s="20" t="b">
        <f t="shared" si="15"/>
        <v>0</v>
      </c>
      <c r="AG2095" s="20" t="b">
        <f t="shared" si="16"/>
        <v>0</v>
      </c>
      <c r="AH2095" s="20" t="b">
        <f t="shared" si="17"/>
        <v>0</v>
      </c>
      <c r="AI2095" s="20" t="b">
        <f t="shared" si="18"/>
        <v>0</v>
      </c>
    </row>
    <row r="2096">
      <c r="H2096" s="20" t="b">
        <f t="shared" si="1"/>
        <v>0</v>
      </c>
      <c r="I2096" s="21" t="b">
        <f t="shared" si="2"/>
        <v>0</v>
      </c>
      <c r="J2096" s="21" t="b">
        <f t="shared" si="3"/>
        <v>0</v>
      </c>
      <c r="AB2096" s="20" t="b">
        <f t="shared" si="12"/>
        <v>0</v>
      </c>
      <c r="AC2096" s="20" t="b">
        <f t="shared" si="13"/>
        <v>0</v>
      </c>
      <c r="AD2096" s="20" t="b">
        <f t="shared" si="14"/>
        <v>0</v>
      </c>
      <c r="AE2096" s="20" t="b">
        <f t="shared" si="15"/>
        <v>0</v>
      </c>
      <c r="AG2096" s="20" t="b">
        <f t="shared" si="16"/>
        <v>0</v>
      </c>
      <c r="AH2096" s="20" t="b">
        <f t="shared" si="17"/>
        <v>0</v>
      </c>
      <c r="AI2096" s="20" t="b">
        <f t="shared" si="18"/>
        <v>0</v>
      </c>
    </row>
    <row r="2097">
      <c r="H2097" s="20" t="b">
        <f t="shared" si="1"/>
        <v>0</v>
      </c>
      <c r="I2097" s="21" t="b">
        <f t="shared" si="2"/>
        <v>0</v>
      </c>
      <c r="J2097" s="21" t="b">
        <f t="shared" si="3"/>
        <v>0</v>
      </c>
      <c r="AB2097" s="20" t="b">
        <f t="shared" si="12"/>
        <v>0</v>
      </c>
      <c r="AC2097" s="20" t="b">
        <f t="shared" si="13"/>
        <v>0</v>
      </c>
      <c r="AD2097" s="20" t="b">
        <f t="shared" si="14"/>
        <v>0</v>
      </c>
      <c r="AE2097" s="20" t="b">
        <f t="shared" si="15"/>
        <v>0</v>
      </c>
      <c r="AG2097" s="20" t="b">
        <f t="shared" si="16"/>
        <v>0</v>
      </c>
      <c r="AH2097" s="20" t="b">
        <f t="shared" si="17"/>
        <v>0</v>
      </c>
      <c r="AI2097" s="20" t="b">
        <f t="shared" si="18"/>
        <v>0</v>
      </c>
    </row>
    <row r="2098">
      <c r="H2098" s="20" t="b">
        <f t="shared" si="1"/>
        <v>0</v>
      </c>
      <c r="I2098" s="21" t="b">
        <f t="shared" si="2"/>
        <v>0</v>
      </c>
      <c r="J2098" s="21" t="b">
        <f t="shared" si="3"/>
        <v>0</v>
      </c>
      <c r="AB2098" s="20" t="b">
        <f t="shared" si="12"/>
        <v>0</v>
      </c>
      <c r="AC2098" s="20" t="b">
        <f t="shared" si="13"/>
        <v>0</v>
      </c>
      <c r="AD2098" s="20" t="b">
        <f t="shared" si="14"/>
        <v>0</v>
      </c>
      <c r="AE2098" s="20" t="b">
        <f t="shared" si="15"/>
        <v>0</v>
      </c>
      <c r="AG2098" s="20" t="b">
        <f t="shared" si="16"/>
        <v>0</v>
      </c>
      <c r="AH2098" s="20" t="b">
        <f t="shared" si="17"/>
        <v>0</v>
      </c>
      <c r="AI2098" s="20" t="b">
        <f t="shared" si="18"/>
        <v>0</v>
      </c>
    </row>
    <row r="2099">
      <c r="H2099" s="20" t="b">
        <f t="shared" si="1"/>
        <v>0</v>
      </c>
      <c r="I2099" s="21" t="b">
        <f t="shared" si="2"/>
        <v>0</v>
      </c>
      <c r="J2099" s="21" t="b">
        <f t="shared" si="3"/>
        <v>0</v>
      </c>
      <c r="AB2099" s="20" t="b">
        <f t="shared" si="12"/>
        <v>0</v>
      </c>
      <c r="AC2099" s="20" t="b">
        <f t="shared" si="13"/>
        <v>0</v>
      </c>
      <c r="AD2099" s="20" t="b">
        <f t="shared" si="14"/>
        <v>0</v>
      </c>
      <c r="AE2099" s="20" t="b">
        <f t="shared" si="15"/>
        <v>0</v>
      </c>
      <c r="AG2099" s="20" t="b">
        <f t="shared" si="16"/>
        <v>0</v>
      </c>
      <c r="AH2099" s="20" t="b">
        <f t="shared" si="17"/>
        <v>0</v>
      </c>
      <c r="AI2099" s="20" t="b">
        <f t="shared" si="18"/>
        <v>0</v>
      </c>
    </row>
    <row r="2100">
      <c r="D2100" s="22"/>
      <c r="E2100" s="22"/>
      <c r="F2100" s="22"/>
      <c r="H2100" s="20" t="b">
        <f t="shared" si="1"/>
        <v>0</v>
      </c>
      <c r="I2100" s="21" t="b">
        <f t="shared" si="2"/>
        <v>0</v>
      </c>
      <c r="J2100" s="21" t="b">
        <f t="shared" si="3"/>
        <v>0</v>
      </c>
      <c r="AB2100" s="20" t="b">
        <f t="shared" si="12"/>
        <v>0</v>
      </c>
      <c r="AC2100" s="20" t="b">
        <f t="shared" si="13"/>
        <v>0</v>
      </c>
      <c r="AD2100" s="20" t="b">
        <f t="shared" si="14"/>
        <v>0</v>
      </c>
      <c r="AE2100" s="20" t="b">
        <f t="shared" si="15"/>
        <v>0</v>
      </c>
      <c r="AG2100" s="20" t="b">
        <f t="shared" si="16"/>
        <v>0</v>
      </c>
      <c r="AH2100" s="20" t="b">
        <f t="shared" si="17"/>
        <v>0</v>
      </c>
      <c r="AI2100" s="20" t="b">
        <f t="shared" si="18"/>
        <v>0</v>
      </c>
    </row>
    <row r="2101">
      <c r="D2101" s="22"/>
      <c r="E2101" s="22"/>
      <c r="F2101" s="22"/>
      <c r="H2101" s="20" t="b">
        <f t="shared" si="1"/>
        <v>0</v>
      </c>
      <c r="I2101" s="21" t="b">
        <f t="shared" si="2"/>
        <v>0</v>
      </c>
      <c r="J2101" s="21" t="b">
        <f t="shared" si="3"/>
        <v>0</v>
      </c>
      <c r="AB2101" s="20" t="b">
        <f t="shared" si="12"/>
        <v>0</v>
      </c>
      <c r="AC2101" s="20" t="b">
        <f t="shared" si="13"/>
        <v>0</v>
      </c>
      <c r="AD2101" s="20" t="b">
        <f t="shared" si="14"/>
        <v>0</v>
      </c>
      <c r="AE2101" s="20" t="b">
        <f t="shared" si="15"/>
        <v>0</v>
      </c>
      <c r="AG2101" s="20" t="b">
        <f t="shared" si="16"/>
        <v>0</v>
      </c>
      <c r="AH2101" s="20" t="b">
        <f t="shared" si="17"/>
        <v>0</v>
      </c>
      <c r="AI2101" s="20" t="b">
        <f t="shared" si="18"/>
        <v>0</v>
      </c>
    </row>
    <row r="2102">
      <c r="H2102" s="20" t="b">
        <f t="shared" si="1"/>
        <v>0</v>
      </c>
      <c r="I2102" s="21" t="b">
        <f t="shared" si="2"/>
        <v>0</v>
      </c>
      <c r="J2102" s="21" t="b">
        <f t="shared" si="3"/>
        <v>0</v>
      </c>
      <c r="AB2102" s="20" t="b">
        <f t="shared" si="12"/>
        <v>0</v>
      </c>
      <c r="AC2102" s="20" t="b">
        <f t="shared" si="13"/>
        <v>0</v>
      </c>
      <c r="AD2102" s="20" t="b">
        <f t="shared" si="14"/>
        <v>0</v>
      </c>
      <c r="AE2102" s="20" t="b">
        <f t="shared" si="15"/>
        <v>0</v>
      </c>
      <c r="AG2102" s="20" t="b">
        <f t="shared" si="16"/>
        <v>0</v>
      </c>
      <c r="AH2102" s="20" t="b">
        <f t="shared" si="17"/>
        <v>0</v>
      </c>
      <c r="AI2102" s="20" t="b">
        <f t="shared" si="18"/>
        <v>0</v>
      </c>
    </row>
    <row r="2103">
      <c r="H2103" s="20" t="b">
        <f t="shared" si="1"/>
        <v>0</v>
      </c>
      <c r="I2103" s="21" t="b">
        <f t="shared" si="2"/>
        <v>0</v>
      </c>
      <c r="J2103" s="21" t="b">
        <f t="shared" si="3"/>
        <v>0</v>
      </c>
      <c r="AB2103" s="20" t="b">
        <f t="shared" si="12"/>
        <v>0</v>
      </c>
      <c r="AC2103" s="20" t="b">
        <f t="shared" si="13"/>
        <v>0</v>
      </c>
      <c r="AD2103" s="20" t="b">
        <f t="shared" si="14"/>
        <v>0</v>
      </c>
      <c r="AE2103" s="20" t="b">
        <f t="shared" si="15"/>
        <v>0</v>
      </c>
      <c r="AG2103" s="20" t="b">
        <f t="shared" si="16"/>
        <v>0</v>
      </c>
      <c r="AH2103" s="20" t="b">
        <f t="shared" si="17"/>
        <v>0</v>
      </c>
      <c r="AI2103" s="20" t="b">
        <f t="shared" si="18"/>
        <v>0</v>
      </c>
    </row>
    <row r="2104">
      <c r="H2104" s="20" t="b">
        <f t="shared" si="1"/>
        <v>0</v>
      </c>
      <c r="I2104" s="21" t="b">
        <f t="shared" si="2"/>
        <v>0</v>
      </c>
      <c r="J2104" s="21" t="b">
        <f t="shared" si="3"/>
        <v>0</v>
      </c>
      <c r="AB2104" s="20" t="b">
        <f t="shared" si="12"/>
        <v>0</v>
      </c>
      <c r="AC2104" s="20" t="b">
        <f t="shared" si="13"/>
        <v>0</v>
      </c>
      <c r="AD2104" s="20" t="b">
        <f t="shared" si="14"/>
        <v>0</v>
      </c>
      <c r="AE2104" s="20" t="b">
        <f t="shared" si="15"/>
        <v>0</v>
      </c>
      <c r="AG2104" s="20" t="b">
        <f t="shared" si="16"/>
        <v>0</v>
      </c>
      <c r="AH2104" s="20" t="b">
        <f t="shared" si="17"/>
        <v>0</v>
      </c>
      <c r="AI2104" s="20" t="b">
        <f t="shared" si="18"/>
        <v>0</v>
      </c>
    </row>
    <row r="2105">
      <c r="H2105" s="20" t="b">
        <f t="shared" si="1"/>
        <v>0</v>
      </c>
      <c r="I2105" s="21" t="b">
        <f t="shared" si="2"/>
        <v>0</v>
      </c>
      <c r="J2105" s="21" t="b">
        <f t="shared" si="3"/>
        <v>0</v>
      </c>
      <c r="AB2105" s="20" t="b">
        <f t="shared" si="12"/>
        <v>0</v>
      </c>
      <c r="AC2105" s="20" t="b">
        <f t="shared" si="13"/>
        <v>0</v>
      </c>
      <c r="AD2105" s="20" t="b">
        <f t="shared" si="14"/>
        <v>0</v>
      </c>
      <c r="AE2105" s="20" t="b">
        <f t="shared" si="15"/>
        <v>0</v>
      </c>
      <c r="AG2105" s="20" t="b">
        <f t="shared" si="16"/>
        <v>0</v>
      </c>
      <c r="AH2105" s="20" t="b">
        <f t="shared" si="17"/>
        <v>0</v>
      </c>
      <c r="AI2105" s="20" t="b">
        <f t="shared" si="18"/>
        <v>0</v>
      </c>
    </row>
    <row r="2106">
      <c r="H2106" s="20" t="b">
        <f t="shared" si="1"/>
        <v>0</v>
      </c>
      <c r="I2106" s="21" t="b">
        <f t="shared" si="2"/>
        <v>0</v>
      </c>
      <c r="J2106" s="21" t="b">
        <f t="shared" si="3"/>
        <v>0</v>
      </c>
      <c r="AB2106" s="20" t="b">
        <f t="shared" si="12"/>
        <v>0</v>
      </c>
      <c r="AC2106" s="20" t="b">
        <f t="shared" si="13"/>
        <v>0</v>
      </c>
      <c r="AD2106" s="20" t="b">
        <f t="shared" si="14"/>
        <v>0</v>
      </c>
      <c r="AE2106" s="20" t="b">
        <f t="shared" si="15"/>
        <v>0</v>
      </c>
      <c r="AG2106" s="20" t="b">
        <f t="shared" si="16"/>
        <v>0</v>
      </c>
      <c r="AH2106" s="20" t="b">
        <f t="shared" si="17"/>
        <v>0</v>
      </c>
      <c r="AI2106" s="20" t="b">
        <f t="shared" si="18"/>
        <v>0</v>
      </c>
    </row>
    <row r="2107">
      <c r="H2107" s="20" t="b">
        <f t="shared" si="1"/>
        <v>0</v>
      </c>
      <c r="I2107" s="21" t="b">
        <f t="shared" si="2"/>
        <v>0</v>
      </c>
      <c r="J2107" s="21" t="b">
        <f t="shared" si="3"/>
        <v>0</v>
      </c>
      <c r="AB2107" s="20" t="b">
        <f t="shared" si="12"/>
        <v>0</v>
      </c>
      <c r="AC2107" s="20" t="b">
        <f t="shared" si="13"/>
        <v>0</v>
      </c>
      <c r="AD2107" s="20" t="b">
        <f t="shared" si="14"/>
        <v>0</v>
      </c>
      <c r="AE2107" s="20" t="b">
        <f t="shared" si="15"/>
        <v>0</v>
      </c>
      <c r="AG2107" s="20" t="b">
        <f t="shared" si="16"/>
        <v>0</v>
      </c>
      <c r="AH2107" s="20" t="b">
        <f t="shared" si="17"/>
        <v>0</v>
      </c>
      <c r="AI2107" s="20" t="b">
        <f t="shared" si="18"/>
        <v>0</v>
      </c>
    </row>
    <row r="2108">
      <c r="H2108" s="20" t="b">
        <f t="shared" si="1"/>
        <v>0</v>
      </c>
      <c r="I2108" s="21" t="b">
        <f t="shared" si="2"/>
        <v>0</v>
      </c>
      <c r="J2108" s="21" t="b">
        <f t="shared" si="3"/>
        <v>0</v>
      </c>
      <c r="AB2108" s="20" t="b">
        <f t="shared" si="12"/>
        <v>0</v>
      </c>
      <c r="AC2108" s="20" t="b">
        <f t="shared" si="13"/>
        <v>0</v>
      </c>
      <c r="AD2108" s="20" t="b">
        <f t="shared" si="14"/>
        <v>0</v>
      </c>
      <c r="AE2108" s="20" t="b">
        <f t="shared" si="15"/>
        <v>0</v>
      </c>
      <c r="AG2108" s="20" t="b">
        <f t="shared" si="16"/>
        <v>0</v>
      </c>
      <c r="AH2108" s="20" t="b">
        <f t="shared" si="17"/>
        <v>0</v>
      </c>
      <c r="AI2108" s="20" t="b">
        <f t="shared" si="18"/>
        <v>0</v>
      </c>
    </row>
    <row r="2109">
      <c r="H2109" s="20" t="b">
        <f t="shared" si="1"/>
        <v>0</v>
      </c>
      <c r="I2109" s="21" t="b">
        <f t="shared" si="2"/>
        <v>0</v>
      </c>
      <c r="J2109" s="21" t="b">
        <f t="shared" si="3"/>
        <v>0</v>
      </c>
      <c r="AB2109" s="20" t="b">
        <f t="shared" si="12"/>
        <v>0</v>
      </c>
      <c r="AC2109" s="20" t="b">
        <f t="shared" si="13"/>
        <v>0</v>
      </c>
      <c r="AD2109" s="20" t="b">
        <f t="shared" si="14"/>
        <v>0</v>
      </c>
      <c r="AE2109" s="20" t="b">
        <f t="shared" si="15"/>
        <v>0</v>
      </c>
      <c r="AG2109" s="20" t="b">
        <f t="shared" si="16"/>
        <v>0</v>
      </c>
      <c r="AH2109" s="20" t="b">
        <f t="shared" si="17"/>
        <v>0</v>
      </c>
      <c r="AI2109" s="20" t="b">
        <f t="shared" si="18"/>
        <v>0</v>
      </c>
    </row>
    <row r="2110">
      <c r="H2110" s="20" t="b">
        <f t="shared" si="1"/>
        <v>0</v>
      </c>
      <c r="I2110" s="21" t="b">
        <f t="shared" si="2"/>
        <v>0</v>
      </c>
      <c r="J2110" s="21" t="b">
        <f t="shared" si="3"/>
        <v>0</v>
      </c>
      <c r="AB2110" s="20" t="b">
        <f t="shared" si="12"/>
        <v>0</v>
      </c>
      <c r="AC2110" s="20" t="b">
        <f t="shared" si="13"/>
        <v>0</v>
      </c>
      <c r="AD2110" s="20" t="b">
        <f t="shared" si="14"/>
        <v>0</v>
      </c>
      <c r="AE2110" s="20" t="b">
        <f t="shared" si="15"/>
        <v>0</v>
      </c>
      <c r="AG2110" s="20" t="b">
        <f t="shared" si="16"/>
        <v>0</v>
      </c>
      <c r="AH2110" s="20" t="b">
        <f t="shared" si="17"/>
        <v>0</v>
      </c>
      <c r="AI2110" s="20" t="b">
        <f t="shared" si="18"/>
        <v>0</v>
      </c>
    </row>
    <row r="2111">
      <c r="H2111" s="20" t="b">
        <f t="shared" si="1"/>
        <v>0</v>
      </c>
      <c r="I2111" s="21" t="b">
        <f t="shared" si="2"/>
        <v>0</v>
      </c>
      <c r="J2111" s="21" t="b">
        <f t="shared" si="3"/>
        <v>0</v>
      </c>
      <c r="AB2111" s="20" t="b">
        <f t="shared" si="12"/>
        <v>0</v>
      </c>
      <c r="AC2111" s="20" t="b">
        <f t="shared" si="13"/>
        <v>0</v>
      </c>
      <c r="AD2111" s="20" t="b">
        <f t="shared" si="14"/>
        <v>0</v>
      </c>
      <c r="AE2111" s="20" t="b">
        <f t="shared" si="15"/>
        <v>0</v>
      </c>
      <c r="AG2111" s="20" t="b">
        <f t="shared" si="16"/>
        <v>0</v>
      </c>
      <c r="AH2111" s="20" t="b">
        <f t="shared" si="17"/>
        <v>0</v>
      </c>
      <c r="AI2111" s="20" t="b">
        <f t="shared" si="18"/>
        <v>0</v>
      </c>
    </row>
    <row r="2112">
      <c r="H2112" s="20" t="b">
        <f t="shared" si="1"/>
        <v>0</v>
      </c>
      <c r="I2112" s="21" t="b">
        <f t="shared" si="2"/>
        <v>0</v>
      </c>
      <c r="J2112" s="21" t="b">
        <f t="shared" si="3"/>
        <v>0</v>
      </c>
      <c r="AB2112" s="20" t="b">
        <f t="shared" si="12"/>
        <v>0</v>
      </c>
      <c r="AC2112" s="20" t="b">
        <f t="shared" si="13"/>
        <v>0</v>
      </c>
      <c r="AD2112" s="20" t="b">
        <f t="shared" si="14"/>
        <v>0</v>
      </c>
      <c r="AE2112" s="20" t="b">
        <f t="shared" si="15"/>
        <v>0</v>
      </c>
      <c r="AG2112" s="20" t="b">
        <f t="shared" si="16"/>
        <v>0</v>
      </c>
      <c r="AH2112" s="20" t="b">
        <f t="shared" si="17"/>
        <v>0</v>
      </c>
      <c r="AI2112" s="20" t="b">
        <f t="shared" si="18"/>
        <v>0</v>
      </c>
    </row>
    <row r="2113">
      <c r="H2113" s="20" t="b">
        <f t="shared" si="1"/>
        <v>0</v>
      </c>
      <c r="I2113" s="21" t="b">
        <f t="shared" si="2"/>
        <v>0</v>
      </c>
      <c r="J2113" s="21" t="b">
        <f t="shared" si="3"/>
        <v>0</v>
      </c>
      <c r="AB2113" s="20" t="b">
        <f t="shared" si="12"/>
        <v>0</v>
      </c>
      <c r="AC2113" s="20" t="b">
        <f t="shared" si="13"/>
        <v>0</v>
      </c>
      <c r="AD2113" s="20" t="b">
        <f t="shared" si="14"/>
        <v>0</v>
      </c>
      <c r="AE2113" s="20" t="b">
        <f t="shared" si="15"/>
        <v>0</v>
      </c>
      <c r="AG2113" s="20" t="b">
        <f t="shared" si="16"/>
        <v>0</v>
      </c>
      <c r="AH2113" s="20" t="b">
        <f t="shared" si="17"/>
        <v>0</v>
      </c>
      <c r="AI2113" s="20" t="b">
        <f t="shared" si="18"/>
        <v>0</v>
      </c>
    </row>
    <row r="2114">
      <c r="H2114" s="20" t="b">
        <f t="shared" si="1"/>
        <v>0</v>
      </c>
      <c r="I2114" s="21" t="b">
        <f t="shared" si="2"/>
        <v>0</v>
      </c>
      <c r="J2114" s="21" t="b">
        <f t="shared" si="3"/>
        <v>0</v>
      </c>
      <c r="AB2114" s="20" t="b">
        <f t="shared" si="12"/>
        <v>0</v>
      </c>
      <c r="AC2114" s="20" t="b">
        <f t="shared" si="13"/>
        <v>0</v>
      </c>
      <c r="AD2114" s="20" t="b">
        <f t="shared" si="14"/>
        <v>0</v>
      </c>
      <c r="AE2114" s="20" t="b">
        <f t="shared" si="15"/>
        <v>0</v>
      </c>
      <c r="AG2114" s="20" t="b">
        <f t="shared" si="16"/>
        <v>0</v>
      </c>
      <c r="AH2114" s="20" t="b">
        <f t="shared" si="17"/>
        <v>0</v>
      </c>
      <c r="AI2114" s="20" t="b">
        <f t="shared" si="18"/>
        <v>0</v>
      </c>
    </row>
    <row r="2115">
      <c r="H2115" s="20" t="b">
        <f t="shared" si="1"/>
        <v>0</v>
      </c>
      <c r="I2115" s="21" t="b">
        <f t="shared" si="2"/>
        <v>0</v>
      </c>
      <c r="J2115" s="21" t="b">
        <f t="shared" si="3"/>
        <v>0</v>
      </c>
      <c r="AB2115" s="20" t="b">
        <f t="shared" si="12"/>
        <v>0</v>
      </c>
      <c r="AC2115" s="20" t="b">
        <f t="shared" si="13"/>
        <v>0</v>
      </c>
      <c r="AD2115" s="20" t="b">
        <f t="shared" si="14"/>
        <v>0</v>
      </c>
      <c r="AE2115" s="20" t="b">
        <f t="shared" si="15"/>
        <v>0</v>
      </c>
      <c r="AG2115" s="20" t="b">
        <f t="shared" si="16"/>
        <v>0</v>
      </c>
      <c r="AH2115" s="20" t="b">
        <f t="shared" si="17"/>
        <v>0</v>
      </c>
      <c r="AI2115" s="20" t="b">
        <f t="shared" si="18"/>
        <v>0</v>
      </c>
    </row>
    <row r="2116">
      <c r="H2116" s="20" t="b">
        <f t="shared" si="1"/>
        <v>0</v>
      </c>
      <c r="I2116" s="21" t="b">
        <f t="shared" si="2"/>
        <v>0</v>
      </c>
      <c r="J2116" s="21" t="b">
        <f t="shared" si="3"/>
        <v>0</v>
      </c>
      <c r="AB2116" s="20" t="b">
        <f t="shared" si="12"/>
        <v>0</v>
      </c>
      <c r="AC2116" s="20" t="b">
        <f t="shared" si="13"/>
        <v>0</v>
      </c>
      <c r="AD2116" s="20" t="b">
        <f t="shared" si="14"/>
        <v>0</v>
      </c>
      <c r="AE2116" s="20" t="b">
        <f t="shared" si="15"/>
        <v>0</v>
      </c>
      <c r="AG2116" s="20" t="b">
        <f t="shared" si="16"/>
        <v>0</v>
      </c>
      <c r="AH2116" s="20" t="b">
        <f t="shared" si="17"/>
        <v>0</v>
      </c>
      <c r="AI2116" s="20" t="b">
        <f t="shared" si="18"/>
        <v>0</v>
      </c>
    </row>
    <row r="2117">
      <c r="H2117" s="20" t="b">
        <f t="shared" si="1"/>
        <v>0</v>
      </c>
      <c r="I2117" s="21" t="b">
        <f t="shared" si="2"/>
        <v>0</v>
      </c>
      <c r="J2117" s="21" t="b">
        <f t="shared" si="3"/>
        <v>0</v>
      </c>
      <c r="AB2117" s="20" t="b">
        <f t="shared" si="12"/>
        <v>0</v>
      </c>
      <c r="AC2117" s="20" t="b">
        <f t="shared" si="13"/>
        <v>0</v>
      </c>
      <c r="AD2117" s="20" t="b">
        <f t="shared" si="14"/>
        <v>0</v>
      </c>
      <c r="AE2117" s="20" t="b">
        <f t="shared" si="15"/>
        <v>0</v>
      </c>
      <c r="AG2117" s="20" t="b">
        <f t="shared" si="16"/>
        <v>0</v>
      </c>
      <c r="AH2117" s="20" t="b">
        <f t="shared" si="17"/>
        <v>0</v>
      </c>
      <c r="AI2117" s="20" t="b">
        <f t="shared" si="18"/>
        <v>0</v>
      </c>
    </row>
    <row r="2118">
      <c r="D2118" s="22"/>
      <c r="E2118" s="22"/>
      <c r="F2118" s="22"/>
      <c r="H2118" s="20" t="b">
        <f t="shared" si="1"/>
        <v>0</v>
      </c>
      <c r="I2118" s="21" t="b">
        <f t="shared" si="2"/>
        <v>0</v>
      </c>
      <c r="J2118" s="21" t="b">
        <f t="shared" si="3"/>
        <v>0</v>
      </c>
      <c r="AB2118" s="20" t="b">
        <f t="shared" si="12"/>
        <v>0</v>
      </c>
      <c r="AC2118" s="20" t="b">
        <f t="shared" si="13"/>
        <v>0</v>
      </c>
      <c r="AD2118" s="20" t="b">
        <f t="shared" si="14"/>
        <v>0</v>
      </c>
      <c r="AE2118" s="20" t="b">
        <f t="shared" si="15"/>
        <v>0</v>
      </c>
      <c r="AG2118" s="20" t="b">
        <f t="shared" si="16"/>
        <v>0</v>
      </c>
      <c r="AH2118" s="20" t="b">
        <f t="shared" si="17"/>
        <v>0</v>
      </c>
      <c r="AI2118" s="20" t="b">
        <f t="shared" si="18"/>
        <v>0</v>
      </c>
    </row>
    <row r="2119">
      <c r="D2119" s="22"/>
      <c r="E2119" s="22"/>
      <c r="F2119" s="22"/>
      <c r="H2119" s="20" t="b">
        <f t="shared" si="1"/>
        <v>0</v>
      </c>
      <c r="I2119" s="21" t="b">
        <f t="shared" si="2"/>
        <v>0</v>
      </c>
      <c r="J2119" s="21" t="b">
        <f t="shared" si="3"/>
        <v>0</v>
      </c>
      <c r="AB2119" s="20" t="b">
        <f t="shared" si="12"/>
        <v>0</v>
      </c>
      <c r="AC2119" s="20" t="b">
        <f t="shared" si="13"/>
        <v>0</v>
      </c>
      <c r="AD2119" s="20" t="b">
        <f t="shared" si="14"/>
        <v>0</v>
      </c>
      <c r="AE2119" s="20" t="b">
        <f t="shared" si="15"/>
        <v>0</v>
      </c>
      <c r="AG2119" s="20" t="b">
        <f t="shared" si="16"/>
        <v>0</v>
      </c>
      <c r="AH2119" s="20" t="b">
        <f t="shared" si="17"/>
        <v>0</v>
      </c>
      <c r="AI2119" s="20" t="b">
        <f t="shared" si="18"/>
        <v>0</v>
      </c>
    </row>
    <row r="2120">
      <c r="H2120" s="20" t="b">
        <f t="shared" si="1"/>
        <v>0</v>
      </c>
      <c r="I2120" s="21" t="b">
        <f t="shared" si="2"/>
        <v>0</v>
      </c>
      <c r="J2120" s="21" t="b">
        <f t="shared" si="3"/>
        <v>0</v>
      </c>
      <c r="AB2120" s="20" t="b">
        <f t="shared" si="12"/>
        <v>0</v>
      </c>
      <c r="AC2120" s="20" t="b">
        <f t="shared" si="13"/>
        <v>0</v>
      </c>
      <c r="AD2120" s="20" t="b">
        <f t="shared" si="14"/>
        <v>0</v>
      </c>
      <c r="AE2120" s="20" t="b">
        <f t="shared" si="15"/>
        <v>0</v>
      </c>
      <c r="AG2120" s="20" t="b">
        <f t="shared" si="16"/>
        <v>0</v>
      </c>
      <c r="AH2120" s="20" t="b">
        <f t="shared" si="17"/>
        <v>0</v>
      </c>
      <c r="AI2120" s="20" t="b">
        <f t="shared" si="18"/>
        <v>0</v>
      </c>
    </row>
    <row r="2121">
      <c r="H2121" s="20" t="b">
        <f t="shared" si="1"/>
        <v>0</v>
      </c>
      <c r="I2121" s="21" t="b">
        <f t="shared" si="2"/>
        <v>0</v>
      </c>
      <c r="J2121" s="21" t="b">
        <f t="shared" si="3"/>
        <v>0</v>
      </c>
      <c r="AB2121" s="20" t="b">
        <f t="shared" si="12"/>
        <v>0</v>
      </c>
      <c r="AC2121" s="20" t="b">
        <f t="shared" si="13"/>
        <v>0</v>
      </c>
      <c r="AD2121" s="20" t="b">
        <f t="shared" si="14"/>
        <v>0</v>
      </c>
      <c r="AE2121" s="20" t="b">
        <f t="shared" si="15"/>
        <v>0</v>
      </c>
      <c r="AG2121" s="20" t="b">
        <f t="shared" si="16"/>
        <v>0</v>
      </c>
      <c r="AH2121" s="20" t="b">
        <f t="shared" si="17"/>
        <v>0</v>
      </c>
      <c r="AI2121" s="20" t="b">
        <f t="shared" si="18"/>
        <v>0</v>
      </c>
    </row>
    <row r="2122">
      <c r="H2122" s="20" t="b">
        <f t="shared" si="1"/>
        <v>0</v>
      </c>
      <c r="I2122" s="21" t="b">
        <f t="shared" si="2"/>
        <v>0</v>
      </c>
      <c r="J2122" s="21" t="b">
        <f t="shared" si="3"/>
        <v>0</v>
      </c>
      <c r="AB2122" s="20" t="b">
        <f t="shared" si="12"/>
        <v>0</v>
      </c>
      <c r="AC2122" s="20" t="b">
        <f t="shared" si="13"/>
        <v>0</v>
      </c>
      <c r="AD2122" s="20" t="b">
        <f t="shared" si="14"/>
        <v>0</v>
      </c>
      <c r="AE2122" s="20" t="b">
        <f t="shared" si="15"/>
        <v>0</v>
      </c>
      <c r="AG2122" s="20" t="b">
        <f t="shared" si="16"/>
        <v>0</v>
      </c>
      <c r="AH2122" s="20" t="b">
        <f t="shared" si="17"/>
        <v>0</v>
      </c>
      <c r="AI2122" s="20" t="b">
        <f t="shared" si="18"/>
        <v>0</v>
      </c>
    </row>
    <row r="2123">
      <c r="H2123" s="20" t="b">
        <f t="shared" si="1"/>
        <v>0</v>
      </c>
      <c r="I2123" s="21" t="b">
        <f t="shared" si="2"/>
        <v>0</v>
      </c>
      <c r="J2123" s="21" t="b">
        <f t="shared" si="3"/>
        <v>0</v>
      </c>
      <c r="AB2123" s="20" t="b">
        <f t="shared" si="12"/>
        <v>0</v>
      </c>
      <c r="AC2123" s="20" t="b">
        <f t="shared" si="13"/>
        <v>0</v>
      </c>
      <c r="AD2123" s="20" t="b">
        <f t="shared" si="14"/>
        <v>0</v>
      </c>
      <c r="AE2123" s="20" t="b">
        <f t="shared" si="15"/>
        <v>0</v>
      </c>
      <c r="AG2123" s="20" t="b">
        <f t="shared" si="16"/>
        <v>0</v>
      </c>
      <c r="AH2123" s="20" t="b">
        <f t="shared" si="17"/>
        <v>0</v>
      </c>
      <c r="AI2123" s="20" t="b">
        <f t="shared" si="18"/>
        <v>0</v>
      </c>
    </row>
    <row r="2124">
      <c r="H2124" s="20" t="b">
        <f t="shared" si="1"/>
        <v>0</v>
      </c>
      <c r="I2124" s="21" t="b">
        <f t="shared" si="2"/>
        <v>0</v>
      </c>
      <c r="J2124" s="21" t="b">
        <f t="shared" si="3"/>
        <v>0</v>
      </c>
      <c r="AB2124" s="20" t="b">
        <f t="shared" si="12"/>
        <v>0</v>
      </c>
      <c r="AC2124" s="20" t="b">
        <f t="shared" si="13"/>
        <v>0</v>
      </c>
      <c r="AD2124" s="20" t="b">
        <f t="shared" si="14"/>
        <v>0</v>
      </c>
      <c r="AE2124" s="20" t="b">
        <f t="shared" si="15"/>
        <v>0</v>
      </c>
      <c r="AG2124" s="20" t="b">
        <f t="shared" si="16"/>
        <v>0</v>
      </c>
      <c r="AH2124" s="20" t="b">
        <f t="shared" si="17"/>
        <v>0</v>
      </c>
      <c r="AI2124" s="20" t="b">
        <f t="shared" si="18"/>
        <v>0</v>
      </c>
    </row>
    <row r="2125">
      <c r="H2125" s="20" t="b">
        <f t="shared" si="1"/>
        <v>0</v>
      </c>
      <c r="I2125" s="21" t="b">
        <f t="shared" si="2"/>
        <v>0</v>
      </c>
      <c r="J2125" s="21" t="b">
        <f t="shared" si="3"/>
        <v>0</v>
      </c>
      <c r="AB2125" s="20" t="b">
        <f t="shared" si="12"/>
        <v>0</v>
      </c>
      <c r="AC2125" s="20" t="b">
        <f t="shared" si="13"/>
        <v>0</v>
      </c>
      <c r="AD2125" s="20" t="b">
        <f t="shared" si="14"/>
        <v>0</v>
      </c>
      <c r="AE2125" s="20" t="b">
        <f t="shared" si="15"/>
        <v>0</v>
      </c>
      <c r="AG2125" s="20" t="b">
        <f t="shared" si="16"/>
        <v>0</v>
      </c>
      <c r="AH2125" s="20" t="b">
        <f t="shared" si="17"/>
        <v>0</v>
      </c>
      <c r="AI2125" s="20" t="b">
        <f t="shared" si="18"/>
        <v>0</v>
      </c>
    </row>
    <row r="2126">
      <c r="H2126" s="20" t="b">
        <f t="shared" si="1"/>
        <v>0</v>
      </c>
      <c r="I2126" s="21" t="b">
        <f t="shared" si="2"/>
        <v>0</v>
      </c>
      <c r="J2126" s="21" t="b">
        <f t="shared" si="3"/>
        <v>0</v>
      </c>
      <c r="AB2126" s="20" t="b">
        <f t="shared" si="12"/>
        <v>0</v>
      </c>
      <c r="AC2126" s="20" t="b">
        <f t="shared" si="13"/>
        <v>0</v>
      </c>
      <c r="AD2126" s="20" t="b">
        <f t="shared" si="14"/>
        <v>0</v>
      </c>
      <c r="AE2126" s="20" t="b">
        <f t="shared" si="15"/>
        <v>0</v>
      </c>
      <c r="AG2126" s="20" t="b">
        <f t="shared" si="16"/>
        <v>0</v>
      </c>
      <c r="AH2126" s="20" t="b">
        <f t="shared" si="17"/>
        <v>0</v>
      </c>
      <c r="AI2126" s="20" t="b">
        <f t="shared" si="18"/>
        <v>0</v>
      </c>
    </row>
    <row r="2127">
      <c r="H2127" s="20" t="b">
        <f t="shared" si="1"/>
        <v>0</v>
      </c>
      <c r="I2127" s="21" t="b">
        <f t="shared" si="2"/>
        <v>0</v>
      </c>
      <c r="J2127" s="21" t="b">
        <f t="shared" si="3"/>
        <v>0</v>
      </c>
      <c r="AB2127" s="20" t="b">
        <f t="shared" si="12"/>
        <v>0</v>
      </c>
      <c r="AC2127" s="20" t="b">
        <f t="shared" si="13"/>
        <v>0</v>
      </c>
      <c r="AD2127" s="20" t="b">
        <f t="shared" si="14"/>
        <v>0</v>
      </c>
      <c r="AE2127" s="20" t="b">
        <f t="shared" si="15"/>
        <v>0</v>
      </c>
      <c r="AG2127" s="20" t="b">
        <f t="shared" si="16"/>
        <v>0</v>
      </c>
      <c r="AH2127" s="20" t="b">
        <f t="shared" si="17"/>
        <v>0</v>
      </c>
      <c r="AI2127" s="20" t="b">
        <f t="shared" si="18"/>
        <v>0</v>
      </c>
    </row>
    <row r="2128">
      <c r="H2128" s="20" t="b">
        <f t="shared" si="1"/>
        <v>0</v>
      </c>
      <c r="I2128" s="21" t="b">
        <f t="shared" si="2"/>
        <v>0</v>
      </c>
      <c r="J2128" s="21" t="b">
        <f t="shared" si="3"/>
        <v>0</v>
      </c>
      <c r="AB2128" s="20" t="b">
        <f t="shared" si="12"/>
        <v>0</v>
      </c>
      <c r="AC2128" s="20" t="b">
        <f t="shared" si="13"/>
        <v>0</v>
      </c>
      <c r="AD2128" s="20" t="b">
        <f t="shared" si="14"/>
        <v>0</v>
      </c>
      <c r="AE2128" s="20" t="b">
        <f t="shared" si="15"/>
        <v>0</v>
      </c>
      <c r="AG2128" s="20" t="b">
        <f t="shared" si="16"/>
        <v>0</v>
      </c>
      <c r="AH2128" s="20" t="b">
        <f t="shared" si="17"/>
        <v>0</v>
      </c>
      <c r="AI2128" s="20" t="b">
        <f t="shared" si="18"/>
        <v>0</v>
      </c>
    </row>
    <row r="2129">
      <c r="H2129" s="20" t="b">
        <f t="shared" si="1"/>
        <v>0</v>
      </c>
      <c r="I2129" s="21" t="b">
        <f t="shared" si="2"/>
        <v>0</v>
      </c>
      <c r="J2129" s="21" t="b">
        <f t="shared" si="3"/>
        <v>0</v>
      </c>
      <c r="AB2129" s="20" t="b">
        <f t="shared" si="12"/>
        <v>0</v>
      </c>
      <c r="AC2129" s="20" t="b">
        <f t="shared" si="13"/>
        <v>0</v>
      </c>
      <c r="AD2129" s="20" t="b">
        <f t="shared" si="14"/>
        <v>0</v>
      </c>
      <c r="AE2129" s="20" t="b">
        <f t="shared" si="15"/>
        <v>0</v>
      </c>
      <c r="AG2129" s="20" t="b">
        <f t="shared" si="16"/>
        <v>0</v>
      </c>
      <c r="AH2129" s="20" t="b">
        <f t="shared" si="17"/>
        <v>0</v>
      </c>
      <c r="AI2129" s="20" t="b">
        <f t="shared" si="18"/>
        <v>0</v>
      </c>
    </row>
    <row r="2130">
      <c r="H2130" s="20" t="b">
        <f t="shared" si="1"/>
        <v>0</v>
      </c>
      <c r="I2130" s="21" t="b">
        <f t="shared" si="2"/>
        <v>0</v>
      </c>
      <c r="J2130" s="21" t="b">
        <f t="shared" si="3"/>
        <v>0</v>
      </c>
      <c r="AB2130" s="20" t="b">
        <f t="shared" si="12"/>
        <v>0</v>
      </c>
      <c r="AC2130" s="20" t="b">
        <f t="shared" si="13"/>
        <v>0</v>
      </c>
      <c r="AD2130" s="20" t="b">
        <f t="shared" si="14"/>
        <v>0</v>
      </c>
      <c r="AE2130" s="20" t="b">
        <f t="shared" si="15"/>
        <v>0</v>
      </c>
      <c r="AG2130" s="20" t="b">
        <f t="shared" si="16"/>
        <v>0</v>
      </c>
      <c r="AH2130" s="20" t="b">
        <f t="shared" si="17"/>
        <v>0</v>
      </c>
      <c r="AI2130" s="20" t="b">
        <f t="shared" si="18"/>
        <v>0</v>
      </c>
    </row>
    <row r="2131">
      <c r="H2131" s="20" t="b">
        <f t="shared" si="1"/>
        <v>0</v>
      </c>
      <c r="I2131" s="21" t="b">
        <f t="shared" si="2"/>
        <v>0</v>
      </c>
      <c r="J2131" s="21" t="b">
        <f t="shared" si="3"/>
        <v>0</v>
      </c>
      <c r="AB2131" s="20" t="b">
        <f t="shared" si="12"/>
        <v>0</v>
      </c>
      <c r="AC2131" s="20" t="b">
        <f t="shared" si="13"/>
        <v>0</v>
      </c>
      <c r="AD2131" s="20" t="b">
        <f t="shared" si="14"/>
        <v>0</v>
      </c>
      <c r="AE2131" s="20" t="b">
        <f t="shared" si="15"/>
        <v>0</v>
      </c>
      <c r="AG2131" s="20" t="b">
        <f t="shared" si="16"/>
        <v>0</v>
      </c>
      <c r="AH2131" s="20" t="b">
        <f t="shared" si="17"/>
        <v>0</v>
      </c>
      <c r="AI2131" s="20" t="b">
        <f t="shared" si="18"/>
        <v>0</v>
      </c>
    </row>
    <row r="2132">
      <c r="H2132" s="20" t="b">
        <f t="shared" si="1"/>
        <v>0</v>
      </c>
      <c r="I2132" s="21" t="b">
        <f t="shared" si="2"/>
        <v>0</v>
      </c>
      <c r="J2132" s="21" t="b">
        <f t="shared" si="3"/>
        <v>0</v>
      </c>
      <c r="AB2132" s="20" t="b">
        <f t="shared" si="12"/>
        <v>0</v>
      </c>
      <c r="AC2132" s="20" t="b">
        <f t="shared" si="13"/>
        <v>0</v>
      </c>
      <c r="AD2132" s="20" t="b">
        <f t="shared" si="14"/>
        <v>0</v>
      </c>
      <c r="AE2132" s="20" t="b">
        <f t="shared" si="15"/>
        <v>0</v>
      </c>
      <c r="AG2132" s="20" t="b">
        <f t="shared" si="16"/>
        <v>0</v>
      </c>
      <c r="AH2132" s="20" t="b">
        <f t="shared" si="17"/>
        <v>0</v>
      </c>
      <c r="AI2132" s="20" t="b">
        <f t="shared" si="18"/>
        <v>0</v>
      </c>
    </row>
    <row r="2133">
      <c r="H2133" s="20" t="b">
        <f t="shared" si="1"/>
        <v>0</v>
      </c>
      <c r="I2133" s="21" t="b">
        <f t="shared" si="2"/>
        <v>0</v>
      </c>
      <c r="J2133" s="21" t="b">
        <f t="shared" si="3"/>
        <v>0</v>
      </c>
      <c r="AB2133" s="20" t="b">
        <f t="shared" si="12"/>
        <v>0</v>
      </c>
      <c r="AC2133" s="20" t="b">
        <f t="shared" si="13"/>
        <v>0</v>
      </c>
      <c r="AD2133" s="20" t="b">
        <f t="shared" si="14"/>
        <v>0</v>
      </c>
      <c r="AE2133" s="20" t="b">
        <f t="shared" si="15"/>
        <v>0</v>
      </c>
      <c r="AG2133" s="20" t="b">
        <f t="shared" si="16"/>
        <v>0</v>
      </c>
      <c r="AH2133" s="20" t="b">
        <f t="shared" si="17"/>
        <v>0</v>
      </c>
      <c r="AI2133" s="20" t="b">
        <f t="shared" si="18"/>
        <v>0</v>
      </c>
    </row>
    <row r="2134">
      <c r="H2134" s="20" t="b">
        <f t="shared" si="1"/>
        <v>0</v>
      </c>
      <c r="I2134" s="21" t="b">
        <f t="shared" si="2"/>
        <v>0</v>
      </c>
      <c r="J2134" s="21" t="b">
        <f t="shared" si="3"/>
        <v>0</v>
      </c>
      <c r="AB2134" s="20" t="b">
        <f t="shared" si="12"/>
        <v>0</v>
      </c>
      <c r="AC2134" s="20" t="b">
        <f t="shared" si="13"/>
        <v>0</v>
      </c>
      <c r="AD2134" s="20" t="b">
        <f t="shared" si="14"/>
        <v>0</v>
      </c>
      <c r="AE2134" s="20" t="b">
        <f t="shared" si="15"/>
        <v>0</v>
      </c>
      <c r="AG2134" s="20" t="b">
        <f t="shared" si="16"/>
        <v>0</v>
      </c>
      <c r="AH2134" s="20" t="b">
        <f t="shared" si="17"/>
        <v>0</v>
      </c>
      <c r="AI2134" s="20" t="b">
        <f t="shared" si="18"/>
        <v>0</v>
      </c>
    </row>
    <row r="2135">
      <c r="H2135" s="20" t="b">
        <f t="shared" si="1"/>
        <v>0</v>
      </c>
      <c r="I2135" s="21" t="b">
        <f t="shared" si="2"/>
        <v>0</v>
      </c>
      <c r="J2135" s="21" t="b">
        <f t="shared" si="3"/>
        <v>0</v>
      </c>
      <c r="AB2135" s="20" t="b">
        <f t="shared" si="12"/>
        <v>0</v>
      </c>
      <c r="AC2135" s="20" t="b">
        <f t="shared" si="13"/>
        <v>0</v>
      </c>
      <c r="AD2135" s="20" t="b">
        <f t="shared" si="14"/>
        <v>0</v>
      </c>
      <c r="AE2135" s="20" t="b">
        <f t="shared" si="15"/>
        <v>0</v>
      </c>
      <c r="AG2135" s="20" t="b">
        <f t="shared" si="16"/>
        <v>0</v>
      </c>
      <c r="AH2135" s="20" t="b">
        <f t="shared" si="17"/>
        <v>0</v>
      </c>
      <c r="AI2135" s="20" t="b">
        <f t="shared" si="18"/>
        <v>0</v>
      </c>
    </row>
    <row r="2136">
      <c r="D2136" s="22"/>
      <c r="E2136" s="22"/>
      <c r="F2136" s="22"/>
      <c r="H2136" s="20" t="b">
        <f t="shared" si="1"/>
        <v>0</v>
      </c>
      <c r="I2136" s="21" t="b">
        <f t="shared" si="2"/>
        <v>0</v>
      </c>
      <c r="J2136" s="21" t="b">
        <f t="shared" si="3"/>
        <v>0</v>
      </c>
      <c r="AB2136" s="20" t="b">
        <f t="shared" si="12"/>
        <v>0</v>
      </c>
      <c r="AC2136" s="20" t="b">
        <f t="shared" si="13"/>
        <v>0</v>
      </c>
      <c r="AD2136" s="20" t="b">
        <f t="shared" si="14"/>
        <v>0</v>
      </c>
      <c r="AE2136" s="20" t="b">
        <f t="shared" si="15"/>
        <v>0</v>
      </c>
      <c r="AG2136" s="20" t="b">
        <f t="shared" si="16"/>
        <v>0</v>
      </c>
      <c r="AH2136" s="20" t="b">
        <f t="shared" si="17"/>
        <v>0</v>
      </c>
      <c r="AI2136" s="20" t="b">
        <f t="shared" si="18"/>
        <v>0</v>
      </c>
    </row>
    <row r="2137">
      <c r="D2137" s="22"/>
      <c r="E2137" s="22"/>
      <c r="F2137" s="22"/>
      <c r="H2137" s="20" t="b">
        <f t="shared" si="1"/>
        <v>0</v>
      </c>
      <c r="I2137" s="21" t="b">
        <f t="shared" si="2"/>
        <v>0</v>
      </c>
      <c r="J2137" s="21" t="b">
        <f t="shared" si="3"/>
        <v>0</v>
      </c>
      <c r="AB2137" s="20" t="b">
        <f t="shared" si="12"/>
        <v>0</v>
      </c>
      <c r="AC2137" s="20" t="b">
        <f t="shared" si="13"/>
        <v>0</v>
      </c>
      <c r="AD2137" s="20" t="b">
        <f t="shared" si="14"/>
        <v>0</v>
      </c>
      <c r="AE2137" s="20" t="b">
        <f t="shared" si="15"/>
        <v>0</v>
      </c>
      <c r="AG2137" s="20" t="b">
        <f t="shared" si="16"/>
        <v>0</v>
      </c>
      <c r="AH2137" s="20" t="b">
        <f t="shared" si="17"/>
        <v>0</v>
      </c>
      <c r="AI2137" s="20" t="b">
        <f t="shared" si="18"/>
        <v>0</v>
      </c>
    </row>
    <row r="2138">
      <c r="H2138" s="20" t="b">
        <f t="shared" si="1"/>
        <v>0</v>
      </c>
      <c r="I2138" s="21" t="b">
        <f t="shared" si="2"/>
        <v>0</v>
      </c>
      <c r="J2138" s="21" t="b">
        <f t="shared" si="3"/>
        <v>0</v>
      </c>
      <c r="AB2138" s="20" t="b">
        <f t="shared" si="12"/>
        <v>0</v>
      </c>
      <c r="AC2138" s="20" t="b">
        <f t="shared" si="13"/>
        <v>0</v>
      </c>
      <c r="AD2138" s="20" t="b">
        <f t="shared" si="14"/>
        <v>0</v>
      </c>
      <c r="AE2138" s="20" t="b">
        <f t="shared" si="15"/>
        <v>0</v>
      </c>
      <c r="AG2138" s="20" t="b">
        <f t="shared" si="16"/>
        <v>0</v>
      </c>
      <c r="AH2138" s="20" t="b">
        <f t="shared" si="17"/>
        <v>0</v>
      </c>
      <c r="AI2138" s="20" t="b">
        <f t="shared" si="18"/>
        <v>0</v>
      </c>
    </row>
    <row r="2139">
      <c r="H2139" s="20" t="b">
        <f t="shared" si="1"/>
        <v>0</v>
      </c>
      <c r="I2139" s="21" t="b">
        <f t="shared" si="2"/>
        <v>0</v>
      </c>
      <c r="J2139" s="21" t="b">
        <f t="shared" si="3"/>
        <v>0</v>
      </c>
      <c r="AB2139" s="20" t="b">
        <f t="shared" si="12"/>
        <v>0</v>
      </c>
      <c r="AC2139" s="20" t="b">
        <f t="shared" si="13"/>
        <v>0</v>
      </c>
      <c r="AD2139" s="20" t="b">
        <f t="shared" si="14"/>
        <v>0</v>
      </c>
      <c r="AE2139" s="20" t="b">
        <f t="shared" si="15"/>
        <v>0</v>
      </c>
      <c r="AG2139" s="20" t="b">
        <f t="shared" si="16"/>
        <v>0</v>
      </c>
      <c r="AH2139" s="20" t="b">
        <f t="shared" si="17"/>
        <v>0</v>
      </c>
      <c r="AI2139" s="20" t="b">
        <f t="shared" si="18"/>
        <v>0</v>
      </c>
    </row>
    <row r="2140">
      <c r="H2140" s="20" t="b">
        <f t="shared" si="1"/>
        <v>0</v>
      </c>
      <c r="I2140" s="21" t="b">
        <f t="shared" si="2"/>
        <v>0</v>
      </c>
      <c r="J2140" s="21" t="b">
        <f t="shared" si="3"/>
        <v>0</v>
      </c>
      <c r="AB2140" s="20" t="b">
        <f t="shared" si="12"/>
        <v>0</v>
      </c>
      <c r="AC2140" s="20" t="b">
        <f t="shared" si="13"/>
        <v>0</v>
      </c>
      <c r="AD2140" s="20" t="b">
        <f t="shared" si="14"/>
        <v>0</v>
      </c>
      <c r="AE2140" s="20" t="b">
        <f t="shared" si="15"/>
        <v>0</v>
      </c>
      <c r="AG2140" s="20" t="b">
        <f t="shared" si="16"/>
        <v>0</v>
      </c>
      <c r="AH2140" s="20" t="b">
        <f t="shared" si="17"/>
        <v>0</v>
      </c>
      <c r="AI2140" s="20" t="b">
        <f t="shared" si="18"/>
        <v>0</v>
      </c>
    </row>
    <row r="2141">
      <c r="H2141" s="20" t="b">
        <f t="shared" si="1"/>
        <v>0</v>
      </c>
      <c r="I2141" s="21" t="b">
        <f t="shared" si="2"/>
        <v>0</v>
      </c>
      <c r="J2141" s="21" t="b">
        <f t="shared" si="3"/>
        <v>0</v>
      </c>
      <c r="AB2141" s="20" t="b">
        <f t="shared" si="12"/>
        <v>0</v>
      </c>
      <c r="AC2141" s="20" t="b">
        <f t="shared" si="13"/>
        <v>0</v>
      </c>
      <c r="AD2141" s="20" t="b">
        <f t="shared" si="14"/>
        <v>0</v>
      </c>
      <c r="AE2141" s="20" t="b">
        <f t="shared" si="15"/>
        <v>0</v>
      </c>
      <c r="AG2141" s="20" t="b">
        <f t="shared" si="16"/>
        <v>0</v>
      </c>
      <c r="AH2141" s="20" t="b">
        <f t="shared" si="17"/>
        <v>0</v>
      </c>
      <c r="AI2141" s="20" t="b">
        <f t="shared" si="18"/>
        <v>0</v>
      </c>
    </row>
    <row r="2142">
      <c r="H2142" s="20" t="b">
        <f t="shared" si="1"/>
        <v>0</v>
      </c>
      <c r="I2142" s="21" t="b">
        <f t="shared" si="2"/>
        <v>0</v>
      </c>
      <c r="J2142" s="21" t="b">
        <f t="shared" si="3"/>
        <v>0</v>
      </c>
      <c r="AB2142" s="20" t="b">
        <f t="shared" si="12"/>
        <v>0</v>
      </c>
      <c r="AC2142" s="20" t="b">
        <f t="shared" si="13"/>
        <v>0</v>
      </c>
      <c r="AD2142" s="20" t="b">
        <f t="shared" si="14"/>
        <v>0</v>
      </c>
      <c r="AE2142" s="20" t="b">
        <f t="shared" si="15"/>
        <v>0</v>
      </c>
      <c r="AG2142" s="20" t="b">
        <f t="shared" si="16"/>
        <v>0</v>
      </c>
      <c r="AH2142" s="20" t="b">
        <f t="shared" si="17"/>
        <v>0</v>
      </c>
      <c r="AI2142" s="20" t="b">
        <f t="shared" si="18"/>
        <v>0</v>
      </c>
    </row>
    <row r="2143">
      <c r="H2143" s="20" t="b">
        <f t="shared" si="1"/>
        <v>0</v>
      </c>
      <c r="I2143" s="21" t="b">
        <f t="shared" si="2"/>
        <v>0</v>
      </c>
      <c r="J2143" s="21" t="b">
        <f t="shared" si="3"/>
        <v>0</v>
      </c>
      <c r="AB2143" s="20" t="b">
        <f t="shared" si="12"/>
        <v>0</v>
      </c>
      <c r="AC2143" s="20" t="b">
        <f t="shared" si="13"/>
        <v>0</v>
      </c>
      <c r="AD2143" s="20" t="b">
        <f t="shared" si="14"/>
        <v>0</v>
      </c>
      <c r="AE2143" s="20" t="b">
        <f t="shared" si="15"/>
        <v>0</v>
      </c>
      <c r="AG2143" s="20" t="b">
        <f t="shared" si="16"/>
        <v>0</v>
      </c>
      <c r="AH2143" s="20" t="b">
        <f t="shared" si="17"/>
        <v>0</v>
      </c>
      <c r="AI2143" s="20" t="b">
        <f t="shared" si="18"/>
        <v>0</v>
      </c>
    </row>
    <row r="2144">
      <c r="H2144" s="20" t="b">
        <f t="shared" si="1"/>
        <v>0</v>
      </c>
      <c r="I2144" s="21" t="b">
        <f t="shared" si="2"/>
        <v>0</v>
      </c>
      <c r="J2144" s="21" t="b">
        <f t="shared" si="3"/>
        <v>0</v>
      </c>
      <c r="AB2144" s="20" t="b">
        <f t="shared" si="12"/>
        <v>0</v>
      </c>
      <c r="AC2144" s="20" t="b">
        <f t="shared" si="13"/>
        <v>0</v>
      </c>
      <c r="AD2144" s="20" t="b">
        <f t="shared" si="14"/>
        <v>0</v>
      </c>
      <c r="AE2144" s="20" t="b">
        <f t="shared" si="15"/>
        <v>0</v>
      </c>
      <c r="AG2144" s="20" t="b">
        <f t="shared" si="16"/>
        <v>0</v>
      </c>
      <c r="AH2144" s="20" t="b">
        <f t="shared" si="17"/>
        <v>0</v>
      </c>
      <c r="AI2144" s="20" t="b">
        <f t="shared" si="18"/>
        <v>0</v>
      </c>
    </row>
    <row r="2145">
      <c r="H2145" s="20" t="b">
        <f t="shared" si="1"/>
        <v>0</v>
      </c>
      <c r="I2145" s="21" t="b">
        <f t="shared" si="2"/>
        <v>0</v>
      </c>
      <c r="J2145" s="21" t="b">
        <f t="shared" si="3"/>
        <v>0</v>
      </c>
      <c r="AB2145" s="20" t="b">
        <f t="shared" si="12"/>
        <v>0</v>
      </c>
      <c r="AC2145" s="20" t="b">
        <f t="shared" si="13"/>
        <v>0</v>
      </c>
      <c r="AD2145" s="20" t="b">
        <f t="shared" si="14"/>
        <v>0</v>
      </c>
      <c r="AE2145" s="20" t="b">
        <f t="shared" si="15"/>
        <v>0</v>
      </c>
      <c r="AG2145" s="20" t="b">
        <f t="shared" si="16"/>
        <v>0</v>
      </c>
      <c r="AH2145" s="20" t="b">
        <f t="shared" si="17"/>
        <v>0</v>
      </c>
      <c r="AI2145" s="20" t="b">
        <f t="shared" si="18"/>
        <v>0</v>
      </c>
    </row>
    <row r="2146">
      <c r="H2146" s="20" t="b">
        <f t="shared" si="1"/>
        <v>0</v>
      </c>
      <c r="I2146" s="21" t="b">
        <f t="shared" si="2"/>
        <v>0</v>
      </c>
      <c r="J2146" s="21" t="b">
        <f t="shared" si="3"/>
        <v>0</v>
      </c>
      <c r="AB2146" s="20" t="b">
        <f t="shared" si="12"/>
        <v>0</v>
      </c>
      <c r="AC2146" s="20" t="b">
        <f t="shared" si="13"/>
        <v>0</v>
      </c>
      <c r="AD2146" s="20" t="b">
        <f t="shared" si="14"/>
        <v>0</v>
      </c>
      <c r="AE2146" s="20" t="b">
        <f t="shared" si="15"/>
        <v>0</v>
      </c>
      <c r="AG2146" s="20" t="b">
        <f t="shared" si="16"/>
        <v>0</v>
      </c>
      <c r="AH2146" s="20" t="b">
        <f t="shared" si="17"/>
        <v>0</v>
      </c>
      <c r="AI2146" s="20" t="b">
        <f t="shared" si="18"/>
        <v>0</v>
      </c>
    </row>
    <row r="2147">
      <c r="H2147" s="20" t="b">
        <f t="shared" si="1"/>
        <v>0</v>
      </c>
      <c r="I2147" s="21" t="b">
        <f t="shared" si="2"/>
        <v>0</v>
      </c>
      <c r="J2147" s="21" t="b">
        <f t="shared" si="3"/>
        <v>0</v>
      </c>
      <c r="AB2147" s="20" t="b">
        <f t="shared" si="12"/>
        <v>0</v>
      </c>
      <c r="AC2147" s="20" t="b">
        <f t="shared" si="13"/>
        <v>0</v>
      </c>
      <c r="AD2147" s="20" t="b">
        <f t="shared" si="14"/>
        <v>0</v>
      </c>
      <c r="AE2147" s="20" t="b">
        <f t="shared" si="15"/>
        <v>0</v>
      </c>
      <c r="AG2147" s="20" t="b">
        <f t="shared" si="16"/>
        <v>0</v>
      </c>
      <c r="AH2147" s="20" t="b">
        <f t="shared" si="17"/>
        <v>0</v>
      </c>
      <c r="AI2147" s="20" t="b">
        <f t="shared" si="18"/>
        <v>0</v>
      </c>
    </row>
    <row r="2148">
      <c r="H2148" s="20" t="b">
        <f t="shared" si="1"/>
        <v>0</v>
      </c>
      <c r="I2148" s="21" t="b">
        <f t="shared" si="2"/>
        <v>0</v>
      </c>
      <c r="J2148" s="21" t="b">
        <f t="shared" si="3"/>
        <v>0</v>
      </c>
      <c r="AB2148" s="20" t="b">
        <f t="shared" si="12"/>
        <v>0</v>
      </c>
      <c r="AC2148" s="20" t="b">
        <f t="shared" si="13"/>
        <v>0</v>
      </c>
      <c r="AD2148" s="20" t="b">
        <f t="shared" si="14"/>
        <v>0</v>
      </c>
      <c r="AE2148" s="20" t="b">
        <f t="shared" si="15"/>
        <v>0</v>
      </c>
      <c r="AG2148" s="20" t="b">
        <f t="shared" si="16"/>
        <v>0</v>
      </c>
      <c r="AH2148" s="20" t="b">
        <f t="shared" si="17"/>
        <v>0</v>
      </c>
      <c r="AI2148" s="20" t="b">
        <f t="shared" si="18"/>
        <v>0</v>
      </c>
    </row>
    <row r="2149">
      <c r="H2149" s="20" t="b">
        <f t="shared" si="1"/>
        <v>0</v>
      </c>
      <c r="I2149" s="21" t="b">
        <f t="shared" si="2"/>
        <v>0</v>
      </c>
      <c r="J2149" s="21" t="b">
        <f t="shared" si="3"/>
        <v>0</v>
      </c>
      <c r="AB2149" s="20" t="b">
        <f t="shared" si="12"/>
        <v>0</v>
      </c>
      <c r="AC2149" s="20" t="b">
        <f t="shared" si="13"/>
        <v>0</v>
      </c>
      <c r="AD2149" s="20" t="b">
        <f t="shared" si="14"/>
        <v>0</v>
      </c>
      <c r="AE2149" s="20" t="b">
        <f t="shared" si="15"/>
        <v>0</v>
      </c>
      <c r="AG2149" s="20" t="b">
        <f t="shared" si="16"/>
        <v>0</v>
      </c>
      <c r="AH2149" s="20" t="b">
        <f t="shared" si="17"/>
        <v>0</v>
      </c>
      <c r="AI2149" s="20" t="b">
        <f t="shared" si="18"/>
        <v>0</v>
      </c>
    </row>
    <row r="2150">
      <c r="H2150" s="20" t="b">
        <f t="shared" si="1"/>
        <v>0</v>
      </c>
      <c r="I2150" s="21" t="b">
        <f t="shared" si="2"/>
        <v>0</v>
      </c>
      <c r="J2150" s="21" t="b">
        <f t="shared" si="3"/>
        <v>0</v>
      </c>
      <c r="AB2150" s="20" t="b">
        <f t="shared" si="12"/>
        <v>0</v>
      </c>
      <c r="AC2150" s="20" t="b">
        <f t="shared" si="13"/>
        <v>0</v>
      </c>
      <c r="AD2150" s="20" t="b">
        <f t="shared" si="14"/>
        <v>0</v>
      </c>
      <c r="AE2150" s="20" t="b">
        <f t="shared" si="15"/>
        <v>0</v>
      </c>
      <c r="AG2150" s="20" t="b">
        <f t="shared" si="16"/>
        <v>0</v>
      </c>
      <c r="AH2150" s="20" t="b">
        <f t="shared" si="17"/>
        <v>0</v>
      </c>
      <c r="AI2150" s="20" t="b">
        <f t="shared" si="18"/>
        <v>0</v>
      </c>
    </row>
    <row r="2151">
      <c r="H2151" s="20" t="b">
        <f t="shared" si="1"/>
        <v>0</v>
      </c>
      <c r="I2151" s="21" t="b">
        <f t="shared" si="2"/>
        <v>0</v>
      </c>
      <c r="J2151" s="21" t="b">
        <f t="shared" si="3"/>
        <v>0</v>
      </c>
      <c r="AB2151" s="20" t="b">
        <f t="shared" si="12"/>
        <v>0</v>
      </c>
      <c r="AC2151" s="20" t="b">
        <f t="shared" si="13"/>
        <v>0</v>
      </c>
      <c r="AD2151" s="20" t="b">
        <f t="shared" si="14"/>
        <v>0</v>
      </c>
      <c r="AE2151" s="20" t="b">
        <f t="shared" si="15"/>
        <v>0</v>
      </c>
      <c r="AG2151" s="20" t="b">
        <f t="shared" si="16"/>
        <v>0</v>
      </c>
      <c r="AH2151" s="20" t="b">
        <f t="shared" si="17"/>
        <v>0</v>
      </c>
      <c r="AI2151" s="20" t="b">
        <f t="shared" si="18"/>
        <v>0</v>
      </c>
    </row>
    <row r="2152">
      <c r="H2152" s="20" t="b">
        <f t="shared" si="1"/>
        <v>0</v>
      </c>
      <c r="I2152" s="21" t="b">
        <f t="shared" si="2"/>
        <v>0</v>
      </c>
      <c r="J2152" s="21" t="b">
        <f t="shared" si="3"/>
        <v>0</v>
      </c>
      <c r="AB2152" s="20" t="b">
        <f t="shared" si="12"/>
        <v>0</v>
      </c>
      <c r="AC2152" s="20" t="b">
        <f t="shared" si="13"/>
        <v>0</v>
      </c>
      <c r="AD2152" s="20" t="b">
        <f t="shared" si="14"/>
        <v>0</v>
      </c>
      <c r="AE2152" s="20" t="b">
        <f t="shared" si="15"/>
        <v>0</v>
      </c>
      <c r="AG2152" s="20" t="b">
        <f t="shared" si="16"/>
        <v>0</v>
      </c>
      <c r="AH2152" s="20" t="b">
        <f t="shared" si="17"/>
        <v>0</v>
      </c>
      <c r="AI2152" s="20" t="b">
        <f t="shared" si="18"/>
        <v>0</v>
      </c>
    </row>
    <row r="2153">
      <c r="H2153" s="20" t="b">
        <f t="shared" si="1"/>
        <v>0</v>
      </c>
      <c r="I2153" s="21" t="b">
        <f t="shared" si="2"/>
        <v>0</v>
      </c>
      <c r="J2153" s="21" t="b">
        <f t="shared" si="3"/>
        <v>0</v>
      </c>
      <c r="AB2153" s="20" t="b">
        <f t="shared" si="12"/>
        <v>0</v>
      </c>
      <c r="AC2153" s="20" t="b">
        <f t="shared" si="13"/>
        <v>0</v>
      </c>
      <c r="AD2153" s="20" t="b">
        <f t="shared" si="14"/>
        <v>0</v>
      </c>
      <c r="AE2153" s="20" t="b">
        <f t="shared" si="15"/>
        <v>0</v>
      </c>
      <c r="AG2153" s="20" t="b">
        <f t="shared" si="16"/>
        <v>0</v>
      </c>
      <c r="AH2153" s="20" t="b">
        <f t="shared" si="17"/>
        <v>0</v>
      </c>
      <c r="AI2153" s="20" t="b">
        <f t="shared" si="18"/>
        <v>0</v>
      </c>
    </row>
    <row r="2154">
      <c r="F2154" s="22"/>
      <c r="H2154" s="20" t="b">
        <f t="shared" si="1"/>
        <v>0</v>
      </c>
      <c r="I2154" s="21" t="b">
        <f t="shared" si="2"/>
        <v>0</v>
      </c>
      <c r="J2154" s="21" t="b">
        <f t="shared" si="3"/>
        <v>0</v>
      </c>
      <c r="AB2154" s="20" t="b">
        <f t="shared" si="12"/>
        <v>0</v>
      </c>
      <c r="AC2154" s="20" t="b">
        <f t="shared" si="13"/>
        <v>0</v>
      </c>
      <c r="AD2154" s="20" t="b">
        <f t="shared" si="14"/>
        <v>0</v>
      </c>
      <c r="AE2154" s="20" t="b">
        <f t="shared" si="15"/>
        <v>0</v>
      </c>
      <c r="AG2154" s="20" t="b">
        <f t="shared" si="16"/>
        <v>0</v>
      </c>
      <c r="AH2154" s="20" t="b">
        <f t="shared" si="17"/>
        <v>0</v>
      </c>
      <c r="AI2154" s="20" t="b">
        <f t="shared" si="18"/>
        <v>0</v>
      </c>
    </row>
    <row r="2155">
      <c r="F2155" s="22"/>
      <c r="H2155" s="20" t="b">
        <f t="shared" si="1"/>
        <v>0</v>
      </c>
      <c r="I2155" s="21" t="b">
        <f t="shared" si="2"/>
        <v>0</v>
      </c>
      <c r="J2155" s="21" t="b">
        <f t="shared" si="3"/>
        <v>0</v>
      </c>
      <c r="AB2155" s="20" t="b">
        <f t="shared" si="12"/>
        <v>0</v>
      </c>
      <c r="AC2155" s="20" t="b">
        <f t="shared" si="13"/>
        <v>0</v>
      </c>
      <c r="AD2155" s="20" t="b">
        <f t="shared" si="14"/>
        <v>0</v>
      </c>
      <c r="AE2155" s="20" t="b">
        <f t="shared" si="15"/>
        <v>0</v>
      </c>
      <c r="AG2155" s="20" t="b">
        <f t="shared" si="16"/>
        <v>0</v>
      </c>
      <c r="AH2155" s="20" t="b">
        <f t="shared" si="17"/>
        <v>0</v>
      </c>
      <c r="AI2155" s="20" t="b">
        <f t="shared" si="18"/>
        <v>0</v>
      </c>
    </row>
    <row r="2156">
      <c r="H2156" s="20" t="b">
        <f t="shared" si="1"/>
        <v>0</v>
      </c>
      <c r="I2156" s="21" t="b">
        <f t="shared" si="2"/>
        <v>0</v>
      </c>
      <c r="J2156" s="21" t="b">
        <f t="shared" si="3"/>
        <v>0</v>
      </c>
      <c r="AB2156" s="20" t="b">
        <f t="shared" si="12"/>
        <v>0</v>
      </c>
      <c r="AC2156" s="20" t="b">
        <f t="shared" si="13"/>
        <v>0</v>
      </c>
      <c r="AD2156" s="20" t="b">
        <f t="shared" si="14"/>
        <v>0</v>
      </c>
      <c r="AE2156" s="20" t="b">
        <f t="shared" si="15"/>
        <v>0</v>
      </c>
      <c r="AG2156" s="20" t="b">
        <f t="shared" si="16"/>
        <v>0</v>
      </c>
      <c r="AH2156" s="20" t="b">
        <f t="shared" si="17"/>
        <v>0</v>
      </c>
      <c r="AI2156" s="20" t="b">
        <f t="shared" si="18"/>
        <v>0</v>
      </c>
    </row>
    <row r="2157">
      <c r="H2157" s="20" t="b">
        <f t="shared" si="1"/>
        <v>0</v>
      </c>
      <c r="I2157" s="21" t="b">
        <f t="shared" si="2"/>
        <v>0</v>
      </c>
      <c r="J2157" s="21" t="b">
        <f t="shared" si="3"/>
        <v>0</v>
      </c>
      <c r="AB2157" s="20" t="b">
        <f t="shared" si="12"/>
        <v>0</v>
      </c>
      <c r="AC2157" s="20" t="b">
        <f t="shared" si="13"/>
        <v>0</v>
      </c>
      <c r="AD2157" s="20" t="b">
        <f t="shared" si="14"/>
        <v>0</v>
      </c>
      <c r="AE2157" s="20" t="b">
        <f t="shared" si="15"/>
        <v>0</v>
      </c>
      <c r="AG2157" s="20" t="b">
        <f t="shared" si="16"/>
        <v>0</v>
      </c>
      <c r="AH2157" s="20" t="b">
        <f t="shared" si="17"/>
        <v>0</v>
      </c>
      <c r="AI2157" s="20" t="b">
        <f t="shared" si="18"/>
        <v>0</v>
      </c>
    </row>
    <row r="2158">
      <c r="H2158" s="20" t="b">
        <f t="shared" si="1"/>
        <v>0</v>
      </c>
      <c r="I2158" s="21" t="b">
        <f t="shared" si="2"/>
        <v>0</v>
      </c>
      <c r="J2158" s="21" t="b">
        <f t="shared" si="3"/>
        <v>0</v>
      </c>
      <c r="AB2158" s="20" t="b">
        <f t="shared" si="12"/>
        <v>0</v>
      </c>
      <c r="AC2158" s="20" t="b">
        <f t="shared" si="13"/>
        <v>0</v>
      </c>
      <c r="AD2158" s="20" t="b">
        <f t="shared" si="14"/>
        <v>0</v>
      </c>
      <c r="AE2158" s="20" t="b">
        <f t="shared" si="15"/>
        <v>0</v>
      </c>
      <c r="AG2158" s="20" t="b">
        <f t="shared" si="16"/>
        <v>0</v>
      </c>
      <c r="AH2158" s="20" t="b">
        <f t="shared" si="17"/>
        <v>0</v>
      </c>
      <c r="AI2158" s="20" t="b">
        <f t="shared" si="18"/>
        <v>0</v>
      </c>
    </row>
    <row r="2159">
      <c r="H2159" s="20" t="b">
        <f t="shared" si="1"/>
        <v>0</v>
      </c>
      <c r="I2159" s="21" t="b">
        <f t="shared" si="2"/>
        <v>0</v>
      </c>
      <c r="J2159" s="21" t="b">
        <f t="shared" si="3"/>
        <v>0</v>
      </c>
      <c r="AB2159" s="20" t="b">
        <f t="shared" si="12"/>
        <v>0</v>
      </c>
      <c r="AC2159" s="20" t="b">
        <f t="shared" si="13"/>
        <v>0</v>
      </c>
      <c r="AD2159" s="20" t="b">
        <f t="shared" si="14"/>
        <v>0</v>
      </c>
      <c r="AE2159" s="20" t="b">
        <f t="shared" si="15"/>
        <v>0</v>
      </c>
      <c r="AG2159" s="20" t="b">
        <f t="shared" si="16"/>
        <v>0</v>
      </c>
      <c r="AH2159" s="20" t="b">
        <f t="shared" si="17"/>
        <v>0</v>
      </c>
      <c r="AI2159" s="20" t="b">
        <f t="shared" si="18"/>
        <v>0</v>
      </c>
    </row>
    <row r="2160">
      <c r="H2160" s="20" t="b">
        <f t="shared" si="1"/>
        <v>0</v>
      </c>
      <c r="I2160" s="21" t="b">
        <f t="shared" si="2"/>
        <v>0</v>
      </c>
      <c r="J2160" s="21" t="b">
        <f t="shared" si="3"/>
        <v>0</v>
      </c>
      <c r="AB2160" s="20" t="b">
        <f t="shared" si="12"/>
        <v>0</v>
      </c>
      <c r="AC2160" s="20" t="b">
        <f t="shared" si="13"/>
        <v>0</v>
      </c>
      <c r="AD2160" s="20" t="b">
        <f t="shared" si="14"/>
        <v>0</v>
      </c>
      <c r="AE2160" s="20" t="b">
        <f t="shared" si="15"/>
        <v>0</v>
      </c>
      <c r="AG2160" s="20" t="b">
        <f t="shared" si="16"/>
        <v>0</v>
      </c>
      <c r="AH2160" s="20" t="b">
        <f t="shared" si="17"/>
        <v>0</v>
      </c>
      <c r="AI2160" s="20" t="b">
        <f t="shared" si="18"/>
        <v>0</v>
      </c>
    </row>
    <row r="2161">
      <c r="H2161" s="20" t="b">
        <f t="shared" si="1"/>
        <v>0</v>
      </c>
      <c r="I2161" s="21" t="b">
        <f t="shared" si="2"/>
        <v>0</v>
      </c>
      <c r="J2161" s="21" t="b">
        <f t="shared" si="3"/>
        <v>0</v>
      </c>
      <c r="AB2161" s="20" t="b">
        <f t="shared" si="12"/>
        <v>0</v>
      </c>
      <c r="AC2161" s="20" t="b">
        <f t="shared" si="13"/>
        <v>0</v>
      </c>
      <c r="AD2161" s="20" t="b">
        <f t="shared" si="14"/>
        <v>0</v>
      </c>
      <c r="AE2161" s="20" t="b">
        <f t="shared" si="15"/>
        <v>0</v>
      </c>
      <c r="AG2161" s="20" t="b">
        <f t="shared" si="16"/>
        <v>0</v>
      </c>
      <c r="AH2161" s="20" t="b">
        <f t="shared" si="17"/>
        <v>0</v>
      </c>
      <c r="AI2161" s="20" t="b">
        <f t="shared" si="18"/>
        <v>0</v>
      </c>
    </row>
    <row r="2162">
      <c r="H2162" s="20" t="b">
        <f t="shared" si="1"/>
        <v>0</v>
      </c>
      <c r="I2162" s="21" t="b">
        <f t="shared" si="2"/>
        <v>0</v>
      </c>
      <c r="J2162" s="21" t="b">
        <f t="shared" si="3"/>
        <v>0</v>
      </c>
      <c r="AB2162" s="20" t="b">
        <f t="shared" si="12"/>
        <v>0</v>
      </c>
      <c r="AC2162" s="20" t="b">
        <f t="shared" si="13"/>
        <v>0</v>
      </c>
      <c r="AD2162" s="20" t="b">
        <f t="shared" si="14"/>
        <v>0</v>
      </c>
      <c r="AE2162" s="20" t="b">
        <f t="shared" si="15"/>
        <v>0</v>
      </c>
      <c r="AG2162" s="20" t="b">
        <f t="shared" si="16"/>
        <v>0</v>
      </c>
      <c r="AH2162" s="20" t="b">
        <f t="shared" si="17"/>
        <v>0</v>
      </c>
      <c r="AI2162" s="20" t="b">
        <f t="shared" si="18"/>
        <v>0</v>
      </c>
    </row>
    <row r="2163">
      <c r="H2163" s="20" t="b">
        <f t="shared" si="1"/>
        <v>0</v>
      </c>
      <c r="I2163" s="21" t="b">
        <f t="shared" si="2"/>
        <v>0</v>
      </c>
      <c r="J2163" s="21" t="b">
        <f t="shared" si="3"/>
        <v>0</v>
      </c>
      <c r="AB2163" s="20" t="b">
        <f t="shared" si="12"/>
        <v>0</v>
      </c>
      <c r="AC2163" s="20" t="b">
        <f t="shared" si="13"/>
        <v>0</v>
      </c>
      <c r="AD2163" s="20" t="b">
        <f t="shared" si="14"/>
        <v>0</v>
      </c>
      <c r="AE2163" s="20" t="b">
        <f t="shared" si="15"/>
        <v>0</v>
      </c>
      <c r="AG2163" s="20" t="b">
        <f t="shared" si="16"/>
        <v>0</v>
      </c>
      <c r="AH2163" s="20" t="b">
        <f t="shared" si="17"/>
        <v>0</v>
      </c>
      <c r="AI2163" s="20" t="b">
        <f t="shared" si="18"/>
        <v>0</v>
      </c>
    </row>
    <row r="2164">
      <c r="H2164" s="20" t="b">
        <f t="shared" si="1"/>
        <v>0</v>
      </c>
      <c r="I2164" s="21" t="b">
        <f t="shared" si="2"/>
        <v>0</v>
      </c>
      <c r="J2164" s="21" t="b">
        <f t="shared" si="3"/>
        <v>0</v>
      </c>
      <c r="AB2164" s="20" t="b">
        <f t="shared" si="12"/>
        <v>0</v>
      </c>
      <c r="AC2164" s="20" t="b">
        <f t="shared" si="13"/>
        <v>0</v>
      </c>
      <c r="AD2164" s="20" t="b">
        <f t="shared" si="14"/>
        <v>0</v>
      </c>
      <c r="AE2164" s="20" t="b">
        <f t="shared" si="15"/>
        <v>0</v>
      </c>
      <c r="AG2164" s="20" t="b">
        <f t="shared" si="16"/>
        <v>0</v>
      </c>
      <c r="AH2164" s="20" t="b">
        <f t="shared" si="17"/>
        <v>0</v>
      </c>
      <c r="AI2164" s="20" t="b">
        <f t="shared" si="18"/>
        <v>0</v>
      </c>
    </row>
    <row r="2165">
      <c r="H2165" s="20" t="b">
        <f t="shared" si="1"/>
        <v>0</v>
      </c>
      <c r="I2165" s="21" t="b">
        <f t="shared" si="2"/>
        <v>0</v>
      </c>
      <c r="J2165" s="21" t="b">
        <f t="shared" si="3"/>
        <v>0</v>
      </c>
      <c r="AB2165" s="20" t="b">
        <f t="shared" si="12"/>
        <v>0</v>
      </c>
      <c r="AC2165" s="20" t="b">
        <f t="shared" si="13"/>
        <v>0</v>
      </c>
      <c r="AD2165" s="20" t="b">
        <f t="shared" si="14"/>
        <v>0</v>
      </c>
      <c r="AE2165" s="20" t="b">
        <f t="shared" si="15"/>
        <v>0</v>
      </c>
      <c r="AG2165" s="20" t="b">
        <f t="shared" si="16"/>
        <v>0</v>
      </c>
      <c r="AH2165" s="20" t="b">
        <f t="shared" si="17"/>
        <v>0</v>
      </c>
      <c r="AI2165" s="20" t="b">
        <f t="shared" si="18"/>
        <v>0</v>
      </c>
    </row>
    <row r="2166">
      <c r="H2166" s="20" t="b">
        <f t="shared" si="1"/>
        <v>0</v>
      </c>
      <c r="I2166" s="21" t="b">
        <f t="shared" si="2"/>
        <v>0</v>
      </c>
      <c r="J2166" s="21" t="b">
        <f t="shared" si="3"/>
        <v>0</v>
      </c>
      <c r="AB2166" s="20" t="b">
        <f t="shared" si="12"/>
        <v>0</v>
      </c>
      <c r="AC2166" s="20" t="b">
        <f t="shared" si="13"/>
        <v>0</v>
      </c>
      <c r="AD2166" s="20" t="b">
        <f t="shared" si="14"/>
        <v>0</v>
      </c>
      <c r="AE2166" s="20" t="b">
        <f t="shared" si="15"/>
        <v>0</v>
      </c>
      <c r="AG2166" s="20" t="b">
        <f t="shared" si="16"/>
        <v>0</v>
      </c>
      <c r="AH2166" s="20" t="b">
        <f t="shared" si="17"/>
        <v>0</v>
      </c>
      <c r="AI2166" s="20" t="b">
        <f t="shared" si="18"/>
        <v>0</v>
      </c>
    </row>
    <row r="2167">
      <c r="H2167" s="20" t="b">
        <f t="shared" si="1"/>
        <v>0</v>
      </c>
      <c r="I2167" s="21" t="b">
        <f t="shared" si="2"/>
        <v>0</v>
      </c>
      <c r="J2167" s="21" t="b">
        <f t="shared" si="3"/>
        <v>0</v>
      </c>
      <c r="AB2167" s="20" t="b">
        <f t="shared" si="12"/>
        <v>0</v>
      </c>
      <c r="AC2167" s="20" t="b">
        <f t="shared" si="13"/>
        <v>0</v>
      </c>
      <c r="AD2167" s="20" t="b">
        <f t="shared" si="14"/>
        <v>0</v>
      </c>
      <c r="AE2167" s="20" t="b">
        <f t="shared" si="15"/>
        <v>0</v>
      </c>
      <c r="AG2167" s="20" t="b">
        <f t="shared" si="16"/>
        <v>0</v>
      </c>
      <c r="AH2167" s="20" t="b">
        <f t="shared" si="17"/>
        <v>0</v>
      </c>
      <c r="AI2167" s="20" t="b">
        <f t="shared" si="18"/>
        <v>0</v>
      </c>
    </row>
    <row r="2168">
      <c r="H2168" s="20" t="b">
        <f t="shared" si="1"/>
        <v>0</v>
      </c>
      <c r="I2168" s="21" t="b">
        <f t="shared" si="2"/>
        <v>0</v>
      </c>
      <c r="J2168" s="21" t="b">
        <f t="shared" si="3"/>
        <v>0</v>
      </c>
      <c r="AB2168" s="20" t="b">
        <f t="shared" si="12"/>
        <v>0</v>
      </c>
      <c r="AC2168" s="20" t="b">
        <f t="shared" si="13"/>
        <v>0</v>
      </c>
      <c r="AD2168" s="20" t="b">
        <f t="shared" si="14"/>
        <v>0</v>
      </c>
      <c r="AE2168" s="20" t="b">
        <f t="shared" si="15"/>
        <v>0</v>
      </c>
      <c r="AG2168" s="20" t="b">
        <f t="shared" si="16"/>
        <v>0</v>
      </c>
      <c r="AH2168" s="20" t="b">
        <f t="shared" si="17"/>
        <v>0</v>
      </c>
      <c r="AI2168" s="20" t="b">
        <f t="shared" si="18"/>
        <v>0</v>
      </c>
    </row>
    <row r="2169">
      <c r="H2169" s="20" t="b">
        <f t="shared" si="1"/>
        <v>0</v>
      </c>
      <c r="I2169" s="21" t="b">
        <f t="shared" si="2"/>
        <v>0</v>
      </c>
      <c r="J2169" s="21" t="b">
        <f t="shared" si="3"/>
        <v>0</v>
      </c>
      <c r="AB2169" s="20" t="b">
        <f t="shared" si="12"/>
        <v>0</v>
      </c>
      <c r="AC2169" s="20" t="b">
        <f t="shared" si="13"/>
        <v>0</v>
      </c>
      <c r="AD2169" s="20" t="b">
        <f t="shared" si="14"/>
        <v>0</v>
      </c>
      <c r="AE2169" s="20" t="b">
        <f t="shared" si="15"/>
        <v>0</v>
      </c>
      <c r="AG2169" s="20" t="b">
        <f t="shared" si="16"/>
        <v>0</v>
      </c>
      <c r="AH2169" s="20" t="b">
        <f t="shared" si="17"/>
        <v>0</v>
      </c>
      <c r="AI2169" s="20" t="b">
        <f t="shared" si="18"/>
        <v>0</v>
      </c>
    </row>
    <row r="2170">
      <c r="H2170" s="20" t="b">
        <f t="shared" si="1"/>
        <v>0</v>
      </c>
      <c r="I2170" s="21" t="b">
        <f t="shared" si="2"/>
        <v>0</v>
      </c>
      <c r="J2170" s="21" t="b">
        <f t="shared" si="3"/>
        <v>0</v>
      </c>
      <c r="AB2170" s="20" t="b">
        <f t="shared" si="12"/>
        <v>0</v>
      </c>
      <c r="AC2170" s="20" t="b">
        <f t="shared" si="13"/>
        <v>0</v>
      </c>
      <c r="AD2170" s="20" t="b">
        <f t="shared" si="14"/>
        <v>0</v>
      </c>
      <c r="AE2170" s="20" t="b">
        <f t="shared" si="15"/>
        <v>0</v>
      </c>
      <c r="AG2170" s="20" t="b">
        <f t="shared" si="16"/>
        <v>0</v>
      </c>
      <c r="AH2170" s="20" t="b">
        <f t="shared" si="17"/>
        <v>0</v>
      </c>
      <c r="AI2170" s="20" t="b">
        <f t="shared" si="18"/>
        <v>0</v>
      </c>
    </row>
    <row r="2171">
      <c r="H2171" s="20" t="b">
        <f t="shared" si="1"/>
        <v>0</v>
      </c>
      <c r="I2171" s="21" t="b">
        <f t="shared" si="2"/>
        <v>0</v>
      </c>
      <c r="J2171" s="21" t="b">
        <f t="shared" si="3"/>
        <v>0</v>
      </c>
      <c r="AB2171" s="20" t="b">
        <f t="shared" si="12"/>
        <v>0</v>
      </c>
      <c r="AC2171" s="20" t="b">
        <f t="shared" si="13"/>
        <v>0</v>
      </c>
      <c r="AD2171" s="20" t="b">
        <f t="shared" si="14"/>
        <v>0</v>
      </c>
      <c r="AE2171" s="20" t="b">
        <f t="shared" si="15"/>
        <v>0</v>
      </c>
      <c r="AG2171" s="20" t="b">
        <f t="shared" si="16"/>
        <v>0</v>
      </c>
      <c r="AH2171" s="20" t="b">
        <f t="shared" si="17"/>
        <v>0</v>
      </c>
      <c r="AI2171" s="20" t="b">
        <f t="shared" si="18"/>
        <v>0</v>
      </c>
    </row>
    <row r="2172">
      <c r="F2172" s="22"/>
      <c r="H2172" s="20" t="b">
        <f t="shared" si="1"/>
        <v>0</v>
      </c>
      <c r="I2172" s="21" t="b">
        <f t="shared" si="2"/>
        <v>0</v>
      </c>
      <c r="J2172" s="21" t="b">
        <f t="shared" si="3"/>
        <v>0</v>
      </c>
      <c r="AB2172" s="20" t="b">
        <f t="shared" si="12"/>
        <v>0</v>
      </c>
      <c r="AC2172" s="20" t="b">
        <f t="shared" si="13"/>
        <v>0</v>
      </c>
      <c r="AD2172" s="20" t="b">
        <f t="shared" si="14"/>
        <v>0</v>
      </c>
      <c r="AE2172" s="20" t="b">
        <f t="shared" si="15"/>
        <v>0</v>
      </c>
      <c r="AG2172" s="20" t="b">
        <f t="shared" si="16"/>
        <v>0</v>
      </c>
      <c r="AH2172" s="20" t="b">
        <f t="shared" si="17"/>
        <v>0</v>
      </c>
      <c r="AI2172" s="20" t="b">
        <f t="shared" si="18"/>
        <v>0</v>
      </c>
    </row>
    <row r="2173">
      <c r="F2173" s="22"/>
      <c r="H2173" s="20" t="b">
        <f t="shared" si="1"/>
        <v>0</v>
      </c>
      <c r="I2173" s="21" t="b">
        <f t="shared" si="2"/>
        <v>0</v>
      </c>
      <c r="J2173" s="21" t="b">
        <f t="shared" si="3"/>
        <v>0</v>
      </c>
      <c r="AB2173" s="20" t="b">
        <f t="shared" si="12"/>
        <v>0</v>
      </c>
      <c r="AC2173" s="20" t="b">
        <f t="shared" si="13"/>
        <v>0</v>
      </c>
      <c r="AD2173" s="20" t="b">
        <f t="shared" si="14"/>
        <v>0</v>
      </c>
      <c r="AE2173" s="20" t="b">
        <f t="shared" si="15"/>
        <v>0</v>
      </c>
      <c r="AG2173" s="20" t="b">
        <f t="shared" si="16"/>
        <v>0</v>
      </c>
      <c r="AH2173" s="20" t="b">
        <f t="shared" si="17"/>
        <v>0</v>
      </c>
      <c r="AI2173" s="20" t="b">
        <f t="shared" si="18"/>
        <v>0</v>
      </c>
    </row>
    <row r="2174">
      <c r="H2174" s="20" t="b">
        <f t="shared" si="1"/>
        <v>0</v>
      </c>
      <c r="I2174" s="21" t="b">
        <f t="shared" si="2"/>
        <v>0</v>
      </c>
      <c r="J2174" s="21" t="b">
        <f t="shared" si="3"/>
        <v>0</v>
      </c>
      <c r="AB2174" s="20" t="b">
        <f t="shared" si="12"/>
        <v>0</v>
      </c>
      <c r="AC2174" s="20" t="b">
        <f t="shared" si="13"/>
        <v>0</v>
      </c>
      <c r="AD2174" s="20" t="b">
        <f t="shared" si="14"/>
        <v>0</v>
      </c>
      <c r="AE2174" s="20" t="b">
        <f t="shared" si="15"/>
        <v>0</v>
      </c>
      <c r="AG2174" s="20" t="b">
        <f t="shared" si="16"/>
        <v>0</v>
      </c>
      <c r="AH2174" s="20" t="b">
        <f t="shared" si="17"/>
        <v>0</v>
      </c>
      <c r="AI2174" s="20" t="b">
        <f t="shared" si="18"/>
        <v>0</v>
      </c>
    </row>
    <row r="2175">
      <c r="H2175" s="20" t="b">
        <f t="shared" si="1"/>
        <v>0</v>
      </c>
      <c r="I2175" s="21" t="b">
        <f t="shared" si="2"/>
        <v>0</v>
      </c>
      <c r="J2175" s="21" t="b">
        <f t="shared" si="3"/>
        <v>0</v>
      </c>
      <c r="AB2175" s="20" t="b">
        <f t="shared" si="12"/>
        <v>0</v>
      </c>
      <c r="AC2175" s="20" t="b">
        <f t="shared" si="13"/>
        <v>0</v>
      </c>
      <c r="AD2175" s="20" t="b">
        <f t="shared" si="14"/>
        <v>0</v>
      </c>
      <c r="AE2175" s="20" t="b">
        <f t="shared" si="15"/>
        <v>0</v>
      </c>
      <c r="AG2175" s="20" t="b">
        <f t="shared" si="16"/>
        <v>0</v>
      </c>
      <c r="AH2175" s="20" t="b">
        <f t="shared" si="17"/>
        <v>0</v>
      </c>
      <c r="AI2175" s="20" t="b">
        <f t="shared" si="18"/>
        <v>0</v>
      </c>
    </row>
    <row r="2176">
      <c r="H2176" s="20" t="b">
        <f t="shared" si="1"/>
        <v>0</v>
      </c>
      <c r="I2176" s="21" t="b">
        <f t="shared" si="2"/>
        <v>0</v>
      </c>
      <c r="J2176" s="21" t="b">
        <f t="shared" si="3"/>
        <v>0</v>
      </c>
      <c r="AB2176" s="20" t="b">
        <f t="shared" si="12"/>
        <v>0</v>
      </c>
      <c r="AC2176" s="20" t="b">
        <f t="shared" si="13"/>
        <v>0</v>
      </c>
      <c r="AD2176" s="20" t="b">
        <f t="shared" si="14"/>
        <v>0</v>
      </c>
      <c r="AE2176" s="20" t="b">
        <f t="shared" si="15"/>
        <v>0</v>
      </c>
      <c r="AG2176" s="20" t="b">
        <f t="shared" si="16"/>
        <v>0</v>
      </c>
      <c r="AH2176" s="20" t="b">
        <f t="shared" si="17"/>
        <v>0</v>
      </c>
      <c r="AI2176" s="20" t="b">
        <f t="shared" si="18"/>
        <v>0</v>
      </c>
    </row>
    <row r="2177">
      <c r="H2177" s="20" t="b">
        <f t="shared" si="1"/>
        <v>0</v>
      </c>
      <c r="I2177" s="21" t="b">
        <f t="shared" si="2"/>
        <v>0</v>
      </c>
      <c r="J2177" s="21" t="b">
        <f t="shared" si="3"/>
        <v>0</v>
      </c>
      <c r="AB2177" s="20" t="b">
        <f t="shared" si="12"/>
        <v>0</v>
      </c>
      <c r="AC2177" s="20" t="b">
        <f t="shared" si="13"/>
        <v>0</v>
      </c>
      <c r="AD2177" s="20" t="b">
        <f t="shared" si="14"/>
        <v>0</v>
      </c>
      <c r="AE2177" s="20" t="b">
        <f t="shared" si="15"/>
        <v>0</v>
      </c>
      <c r="AG2177" s="20" t="b">
        <f t="shared" si="16"/>
        <v>0</v>
      </c>
      <c r="AH2177" s="20" t="b">
        <f t="shared" si="17"/>
        <v>0</v>
      </c>
      <c r="AI2177" s="20" t="b">
        <f t="shared" si="18"/>
        <v>0</v>
      </c>
    </row>
    <row r="2178">
      <c r="H2178" s="20" t="b">
        <f t="shared" si="1"/>
        <v>0</v>
      </c>
      <c r="I2178" s="21" t="b">
        <f t="shared" si="2"/>
        <v>0</v>
      </c>
      <c r="J2178" s="21" t="b">
        <f t="shared" si="3"/>
        <v>0</v>
      </c>
      <c r="AB2178" s="20" t="b">
        <f t="shared" si="12"/>
        <v>0</v>
      </c>
      <c r="AC2178" s="20" t="b">
        <f t="shared" si="13"/>
        <v>0</v>
      </c>
      <c r="AD2178" s="20" t="b">
        <f t="shared" si="14"/>
        <v>0</v>
      </c>
      <c r="AE2178" s="20" t="b">
        <f t="shared" si="15"/>
        <v>0</v>
      </c>
      <c r="AG2178" s="20" t="b">
        <f t="shared" si="16"/>
        <v>0</v>
      </c>
      <c r="AH2178" s="20" t="b">
        <f t="shared" si="17"/>
        <v>0</v>
      </c>
      <c r="AI2178" s="20" t="b">
        <f t="shared" si="18"/>
        <v>0</v>
      </c>
    </row>
    <row r="2179">
      <c r="H2179" s="20" t="b">
        <f t="shared" si="1"/>
        <v>0</v>
      </c>
      <c r="I2179" s="21" t="b">
        <f t="shared" si="2"/>
        <v>0</v>
      </c>
      <c r="J2179" s="21" t="b">
        <f t="shared" si="3"/>
        <v>0</v>
      </c>
      <c r="AB2179" s="20" t="b">
        <f t="shared" si="12"/>
        <v>0</v>
      </c>
      <c r="AC2179" s="20" t="b">
        <f t="shared" si="13"/>
        <v>0</v>
      </c>
      <c r="AD2179" s="20" t="b">
        <f t="shared" si="14"/>
        <v>0</v>
      </c>
      <c r="AE2179" s="20" t="b">
        <f t="shared" si="15"/>
        <v>0</v>
      </c>
      <c r="AG2179" s="20" t="b">
        <f t="shared" si="16"/>
        <v>0</v>
      </c>
      <c r="AH2179" s="20" t="b">
        <f t="shared" si="17"/>
        <v>0</v>
      </c>
      <c r="AI2179" s="20" t="b">
        <f t="shared" si="18"/>
        <v>0</v>
      </c>
    </row>
    <row r="2180">
      <c r="H2180" s="20" t="b">
        <f t="shared" si="1"/>
        <v>0</v>
      </c>
      <c r="I2180" s="21" t="b">
        <f t="shared" si="2"/>
        <v>0</v>
      </c>
      <c r="J2180" s="21" t="b">
        <f t="shared" si="3"/>
        <v>0</v>
      </c>
      <c r="AB2180" s="20" t="b">
        <f t="shared" si="12"/>
        <v>0</v>
      </c>
      <c r="AC2180" s="20" t="b">
        <f t="shared" si="13"/>
        <v>0</v>
      </c>
      <c r="AD2180" s="20" t="b">
        <f t="shared" si="14"/>
        <v>0</v>
      </c>
      <c r="AE2180" s="20" t="b">
        <f t="shared" si="15"/>
        <v>0</v>
      </c>
      <c r="AG2180" s="20" t="b">
        <f t="shared" si="16"/>
        <v>0</v>
      </c>
      <c r="AH2180" s="20" t="b">
        <f t="shared" si="17"/>
        <v>0</v>
      </c>
      <c r="AI2180" s="20" t="b">
        <f t="shared" si="18"/>
        <v>0</v>
      </c>
    </row>
    <row r="2181">
      <c r="H2181" s="20" t="b">
        <f t="shared" si="1"/>
        <v>0</v>
      </c>
      <c r="I2181" s="21" t="b">
        <f t="shared" si="2"/>
        <v>0</v>
      </c>
      <c r="J2181" s="21" t="b">
        <f t="shared" si="3"/>
        <v>0</v>
      </c>
      <c r="AB2181" s="20" t="b">
        <f t="shared" si="12"/>
        <v>0</v>
      </c>
      <c r="AC2181" s="20" t="b">
        <f t="shared" si="13"/>
        <v>0</v>
      </c>
      <c r="AD2181" s="20" t="b">
        <f t="shared" si="14"/>
        <v>0</v>
      </c>
      <c r="AE2181" s="20" t="b">
        <f t="shared" si="15"/>
        <v>0</v>
      </c>
      <c r="AG2181" s="20" t="b">
        <f t="shared" si="16"/>
        <v>0</v>
      </c>
      <c r="AH2181" s="20" t="b">
        <f t="shared" si="17"/>
        <v>0</v>
      </c>
      <c r="AI2181" s="20" t="b">
        <f t="shared" si="18"/>
        <v>0</v>
      </c>
    </row>
    <row r="2182">
      <c r="H2182" s="20" t="b">
        <f t="shared" si="1"/>
        <v>0</v>
      </c>
      <c r="I2182" s="21" t="b">
        <f t="shared" si="2"/>
        <v>0</v>
      </c>
      <c r="J2182" s="21" t="b">
        <f t="shared" si="3"/>
        <v>0</v>
      </c>
      <c r="AB2182" s="20" t="b">
        <f t="shared" si="12"/>
        <v>0</v>
      </c>
      <c r="AC2182" s="20" t="b">
        <f t="shared" si="13"/>
        <v>0</v>
      </c>
      <c r="AD2182" s="20" t="b">
        <f t="shared" si="14"/>
        <v>0</v>
      </c>
      <c r="AE2182" s="20" t="b">
        <f t="shared" si="15"/>
        <v>0</v>
      </c>
      <c r="AG2182" s="20" t="b">
        <f t="shared" si="16"/>
        <v>0</v>
      </c>
      <c r="AH2182" s="20" t="b">
        <f t="shared" si="17"/>
        <v>0</v>
      </c>
      <c r="AI2182" s="20" t="b">
        <f t="shared" si="18"/>
        <v>0</v>
      </c>
    </row>
    <row r="2183">
      <c r="H2183" s="20" t="b">
        <f t="shared" si="1"/>
        <v>0</v>
      </c>
      <c r="I2183" s="21" t="b">
        <f t="shared" si="2"/>
        <v>0</v>
      </c>
      <c r="J2183" s="21" t="b">
        <f t="shared" si="3"/>
        <v>0</v>
      </c>
      <c r="AB2183" s="20" t="b">
        <f t="shared" si="12"/>
        <v>0</v>
      </c>
      <c r="AC2183" s="20" t="b">
        <f t="shared" si="13"/>
        <v>0</v>
      </c>
      <c r="AD2183" s="20" t="b">
        <f t="shared" si="14"/>
        <v>0</v>
      </c>
      <c r="AE2183" s="20" t="b">
        <f t="shared" si="15"/>
        <v>0</v>
      </c>
      <c r="AG2183" s="20" t="b">
        <f t="shared" si="16"/>
        <v>0</v>
      </c>
      <c r="AH2183" s="20" t="b">
        <f t="shared" si="17"/>
        <v>0</v>
      </c>
      <c r="AI2183" s="20" t="b">
        <f t="shared" si="18"/>
        <v>0</v>
      </c>
    </row>
    <row r="2184">
      <c r="H2184" s="20" t="b">
        <f t="shared" si="1"/>
        <v>0</v>
      </c>
      <c r="I2184" s="21" t="b">
        <f t="shared" si="2"/>
        <v>0</v>
      </c>
      <c r="J2184" s="21" t="b">
        <f t="shared" si="3"/>
        <v>0</v>
      </c>
      <c r="AB2184" s="20" t="b">
        <f t="shared" si="12"/>
        <v>0</v>
      </c>
      <c r="AC2184" s="20" t="b">
        <f t="shared" si="13"/>
        <v>0</v>
      </c>
      <c r="AD2184" s="20" t="b">
        <f t="shared" si="14"/>
        <v>0</v>
      </c>
      <c r="AE2184" s="20" t="b">
        <f t="shared" si="15"/>
        <v>0</v>
      </c>
      <c r="AG2184" s="20" t="b">
        <f t="shared" si="16"/>
        <v>0</v>
      </c>
      <c r="AH2184" s="20" t="b">
        <f t="shared" si="17"/>
        <v>0</v>
      </c>
      <c r="AI2184" s="20" t="b">
        <f t="shared" si="18"/>
        <v>0</v>
      </c>
    </row>
    <row r="2185">
      <c r="H2185" s="20" t="b">
        <f t="shared" si="1"/>
        <v>0</v>
      </c>
      <c r="I2185" s="21" t="b">
        <f t="shared" si="2"/>
        <v>0</v>
      </c>
      <c r="J2185" s="21" t="b">
        <f t="shared" si="3"/>
        <v>0</v>
      </c>
      <c r="AB2185" s="20" t="b">
        <f t="shared" si="12"/>
        <v>0</v>
      </c>
      <c r="AC2185" s="20" t="b">
        <f t="shared" si="13"/>
        <v>0</v>
      </c>
      <c r="AD2185" s="20" t="b">
        <f t="shared" si="14"/>
        <v>0</v>
      </c>
      <c r="AE2185" s="20" t="b">
        <f t="shared" si="15"/>
        <v>0</v>
      </c>
      <c r="AG2185" s="20" t="b">
        <f t="shared" si="16"/>
        <v>0</v>
      </c>
      <c r="AH2185" s="20" t="b">
        <f t="shared" si="17"/>
        <v>0</v>
      </c>
      <c r="AI2185" s="20" t="b">
        <f t="shared" si="18"/>
        <v>0</v>
      </c>
    </row>
    <row r="2186">
      <c r="H2186" s="20" t="b">
        <f t="shared" si="1"/>
        <v>0</v>
      </c>
      <c r="I2186" s="21" t="b">
        <f t="shared" si="2"/>
        <v>0</v>
      </c>
      <c r="J2186" s="21" t="b">
        <f t="shared" si="3"/>
        <v>0</v>
      </c>
      <c r="AB2186" s="20" t="b">
        <f t="shared" si="12"/>
        <v>0</v>
      </c>
      <c r="AC2186" s="20" t="b">
        <f t="shared" si="13"/>
        <v>0</v>
      </c>
      <c r="AD2186" s="20" t="b">
        <f t="shared" si="14"/>
        <v>0</v>
      </c>
      <c r="AE2186" s="20" t="b">
        <f t="shared" si="15"/>
        <v>0</v>
      </c>
      <c r="AG2186" s="20" t="b">
        <f t="shared" si="16"/>
        <v>0</v>
      </c>
      <c r="AH2186" s="20" t="b">
        <f t="shared" si="17"/>
        <v>0</v>
      </c>
      <c r="AI2186" s="20" t="b">
        <f t="shared" si="18"/>
        <v>0</v>
      </c>
    </row>
    <row r="2187">
      <c r="H2187" s="20" t="b">
        <f t="shared" si="1"/>
        <v>0</v>
      </c>
      <c r="I2187" s="21" t="b">
        <f t="shared" si="2"/>
        <v>0</v>
      </c>
      <c r="J2187" s="21" t="b">
        <f t="shared" si="3"/>
        <v>0</v>
      </c>
      <c r="AB2187" s="20" t="b">
        <f t="shared" si="12"/>
        <v>0</v>
      </c>
      <c r="AC2187" s="20" t="b">
        <f t="shared" si="13"/>
        <v>0</v>
      </c>
      <c r="AD2187" s="20" t="b">
        <f t="shared" si="14"/>
        <v>0</v>
      </c>
      <c r="AE2187" s="20" t="b">
        <f t="shared" si="15"/>
        <v>0</v>
      </c>
      <c r="AG2187" s="20" t="b">
        <f t="shared" si="16"/>
        <v>0</v>
      </c>
      <c r="AH2187" s="20" t="b">
        <f t="shared" si="17"/>
        <v>0</v>
      </c>
      <c r="AI2187" s="20" t="b">
        <f t="shared" si="18"/>
        <v>0</v>
      </c>
    </row>
    <row r="2188">
      <c r="H2188" s="20" t="b">
        <f t="shared" si="1"/>
        <v>0</v>
      </c>
      <c r="I2188" s="21" t="b">
        <f t="shared" si="2"/>
        <v>0</v>
      </c>
      <c r="J2188" s="21" t="b">
        <f t="shared" si="3"/>
        <v>0</v>
      </c>
      <c r="AB2188" s="20" t="b">
        <f t="shared" si="12"/>
        <v>0</v>
      </c>
      <c r="AC2188" s="20" t="b">
        <f t="shared" si="13"/>
        <v>0</v>
      </c>
      <c r="AD2188" s="20" t="b">
        <f t="shared" si="14"/>
        <v>0</v>
      </c>
      <c r="AE2188" s="20" t="b">
        <f t="shared" si="15"/>
        <v>0</v>
      </c>
      <c r="AG2188" s="20" t="b">
        <f t="shared" si="16"/>
        <v>0</v>
      </c>
      <c r="AH2188" s="20" t="b">
        <f t="shared" si="17"/>
        <v>0</v>
      </c>
      <c r="AI2188" s="20" t="b">
        <f t="shared" si="18"/>
        <v>0</v>
      </c>
    </row>
    <row r="2189">
      <c r="H2189" s="20" t="b">
        <f t="shared" si="1"/>
        <v>0</v>
      </c>
      <c r="I2189" s="21" t="b">
        <f t="shared" si="2"/>
        <v>0</v>
      </c>
      <c r="J2189" s="21" t="b">
        <f t="shared" si="3"/>
        <v>0</v>
      </c>
      <c r="AB2189" s="20" t="b">
        <f t="shared" si="12"/>
        <v>0</v>
      </c>
      <c r="AC2189" s="20" t="b">
        <f t="shared" si="13"/>
        <v>0</v>
      </c>
      <c r="AD2189" s="20" t="b">
        <f t="shared" si="14"/>
        <v>0</v>
      </c>
      <c r="AE2189" s="20" t="b">
        <f t="shared" si="15"/>
        <v>0</v>
      </c>
      <c r="AG2189" s="20" t="b">
        <f t="shared" si="16"/>
        <v>0</v>
      </c>
      <c r="AH2189" s="20" t="b">
        <f t="shared" si="17"/>
        <v>0</v>
      </c>
      <c r="AI2189" s="20" t="b">
        <f t="shared" si="18"/>
        <v>0</v>
      </c>
    </row>
    <row r="2190">
      <c r="F2190" s="22"/>
      <c r="H2190" s="20" t="b">
        <f t="shared" si="1"/>
        <v>0</v>
      </c>
      <c r="I2190" s="21" t="b">
        <f t="shared" si="2"/>
        <v>0</v>
      </c>
      <c r="J2190" s="21" t="b">
        <f t="shared" si="3"/>
        <v>0</v>
      </c>
      <c r="AB2190" s="20" t="b">
        <f t="shared" si="12"/>
        <v>0</v>
      </c>
      <c r="AC2190" s="20" t="b">
        <f t="shared" si="13"/>
        <v>0</v>
      </c>
      <c r="AD2190" s="20" t="b">
        <f t="shared" si="14"/>
        <v>0</v>
      </c>
      <c r="AE2190" s="20" t="b">
        <f t="shared" si="15"/>
        <v>0</v>
      </c>
      <c r="AG2190" s="20" t="b">
        <f t="shared" si="16"/>
        <v>0</v>
      </c>
      <c r="AH2190" s="20" t="b">
        <f t="shared" si="17"/>
        <v>0</v>
      </c>
      <c r="AI2190" s="20" t="b">
        <f t="shared" si="18"/>
        <v>0</v>
      </c>
    </row>
    <row r="2191">
      <c r="F2191" s="22"/>
      <c r="H2191" s="20" t="b">
        <f t="shared" si="1"/>
        <v>0</v>
      </c>
      <c r="I2191" s="21" t="b">
        <f t="shared" si="2"/>
        <v>0</v>
      </c>
      <c r="J2191" s="21" t="b">
        <f t="shared" si="3"/>
        <v>0</v>
      </c>
      <c r="AB2191" s="20" t="b">
        <f t="shared" si="12"/>
        <v>0</v>
      </c>
      <c r="AC2191" s="20" t="b">
        <f t="shared" si="13"/>
        <v>0</v>
      </c>
      <c r="AD2191" s="20" t="b">
        <f t="shared" si="14"/>
        <v>0</v>
      </c>
      <c r="AE2191" s="20" t="b">
        <f t="shared" si="15"/>
        <v>0</v>
      </c>
      <c r="AG2191" s="20" t="b">
        <f t="shared" si="16"/>
        <v>0</v>
      </c>
      <c r="AH2191" s="20" t="b">
        <f t="shared" si="17"/>
        <v>0</v>
      </c>
      <c r="AI2191" s="20" t="b">
        <f t="shared" si="18"/>
        <v>0</v>
      </c>
    </row>
    <row r="2192">
      <c r="H2192" s="20" t="b">
        <f t="shared" si="1"/>
        <v>0</v>
      </c>
      <c r="I2192" s="21" t="b">
        <f t="shared" si="2"/>
        <v>0</v>
      </c>
      <c r="J2192" s="21" t="b">
        <f t="shared" si="3"/>
        <v>0</v>
      </c>
      <c r="AB2192" s="20" t="b">
        <f t="shared" si="12"/>
        <v>0</v>
      </c>
      <c r="AC2192" s="20" t="b">
        <f t="shared" si="13"/>
        <v>0</v>
      </c>
      <c r="AD2192" s="20" t="b">
        <f t="shared" si="14"/>
        <v>0</v>
      </c>
      <c r="AE2192" s="20" t="b">
        <f t="shared" si="15"/>
        <v>0</v>
      </c>
      <c r="AG2192" s="20" t="b">
        <f t="shared" si="16"/>
        <v>0</v>
      </c>
      <c r="AH2192" s="20" t="b">
        <f t="shared" si="17"/>
        <v>0</v>
      </c>
      <c r="AI2192" s="20" t="b">
        <f t="shared" si="18"/>
        <v>0</v>
      </c>
    </row>
    <row r="2193">
      <c r="H2193" s="20" t="b">
        <f t="shared" si="1"/>
        <v>0</v>
      </c>
      <c r="I2193" s="21" t="b">
        <f t="shared" si="2"/>
        <v>0</v>
      </c>
      <c r="J2193" s="21" t="b">
        <f t="shared" si="3"/>
        <v>0</v>
      </c>
      <c r="AB2193" s="20" t="b">
        <f t="shared" si="12"/>
        <v>0</v>
      </c>
      <c r="AC2193" s="20" t="b">
        <f t="shared" si="13"/>
        <v>0</v>
      </c>
      <c r="AD2193" s="20" t="b">
        <f t="shared" si="14"/>
        <v>0</v>
      </c>
      <c r="AE2193" s="20" t="b">
        <f t="shared" si="15"/>
        <v>0</v>
      </c>
      <c r="AG2193" s="20" t="b">
        <f t="shared" si="16"/>
        <v>0</v>
      </c>
      <c r="AH2193" s="20" t="b">
        <f t="shared" si="17"/>
        <v>0</v>
      </c>
      <c r="AI2193" s="20" t="b">
        <f t="shared" si="18"/>
        <v>0</v>
      </c>
    </row>
    <row r="2194">
      <c r="H2194" s="20" t="b">
        <f t="shared" si="1"/>
        <v>0</v>
      </c>
      <c r="I2194" s="21" t="b">
        <f t="shared" si="2"/>
        <v>0</v>
      </c>
      <c r="J2194" s="21" t="b">
        <f t="shared" si="3"/>
        <v>0</v>
      </c>
      <c r="AB2194" s="20" t="b">
        <f t="shared" si="12"/>
        <v>0</v>
      </c>
      <c r="AC2194" s="20" t="b">
        <f t="shared" si="13"/>
        <v>0</v>
      </c>
      <c r="AD2194" s="20" t="b">
        <f t="shared" si="14"/>
        <v>0</v>
      </c>
      <c r="AE2194" s="20" t="b">
        <f t="shared" si="15"/>
        <v>0</v>
      </c>
      <c r="AG2194" s="20" t="b">
        <f t="shared" si="16"/>
        <v>0</v>
      </c>
      <c r="AH2194" s="20" t="b">
        <f t="shared" si="17"/>
        <v>0</v>
      </c>
      <c r="AI2194" s="20" t="b">
        <f t="shared" si="18"/>
        <v>0</v>
      </c>
    </row>
    <row r="2195">
      <c r="H2195" s="20" t="b">
        <f t="shared" si="1"/>
        <v>0</v>
      </c>
      <c r="I2195" s="21" t="b">
        <f t="shared" si="2"/>
        <v>0</v>
      </c>
      <c r="J2195" s="21" t="b">
        <f t="shared" si="3"/>
        <v>0</v>
      </c>
      <c r="AB2195" s="20" t="b">
        <f t="shared" si="12"/>
        <v>0</v>
      </c>
      <c r="AC2195" s="20" t="b">
        <f t="shared" si="13"/>
        <v>0</v>
      </c>
      <c r="AD2195" s="20" t="b">
        <f t="shared" si="14"/>
        <v>0</v>
      </c>
      <c r="AE2195" s="20" t="b">
        <f t="shared" si="15"/>
        <v>0</v>
      </c>
      <c r="AG2195" s="20" t="b">
        <f t="shared" si="16"/>
        <v>0</v>
      </c>
      <c r="AH2195" s="20" t="b">
        <f t="shared" si="17"/>
        <v>0</v>
      </c>
      <c r="AI2195" s="20" t="b">
        <f t="shared" si="18"/>
        <v>0</v>
      </c>
    </row>
    <row r="2196">
      <c r="H2196" s="20" t="b">
        <f t="shared" si="1"/>
        <v>0</v>
      </c>
      <c r="I2196" s="21" t="b">
        <f t="shared" si="2"/>
        <v>0</v>
      </c>
      <c r="J2196" s="21" t="b">
        <f t="shared" si="3"/>
        <v>0</v>
      </c>
      <c r="AB2196" s="20" t="b">
        <f t="shared" si="12"/>
        <v>0</v>
      </c>
      <c r="AC2196" s="20" t="b">
        <f t="shared" si="13"/>
        <v>0</v>
      </c>
      <c r="AD2196" s="20" t="b">
        <f t="shared" si="14"/>
        <v>0</v>
      </c>
      <c r="AE2196" s="20" t="b">
        <f t="shared" si="15"/>
        <v>0</v>
      </c>
      <c r="AG2196" s="20" t="b">
        <f t="shared" si="16"/>
        <v>0</v>
      </c>
      <c r="AH2196" s="20" t="b">
        <f t="shared" si="17"/>
        <v>0</v>
      </c>
      <c r="AI2196" s="20" t="b">
        <f t="shared" si="18"/>
        <v>0</v>
      </c>
    </row>
    <row r="2197">
      <c r="H2197" s="20" t="b">
        <f t="shared" si="1"/>
        <v>0</v>
      </c>
      <c r="I2197" s="21" t="b">
        <f t="shared" si="2"/>
        <v>0</v>
      </c>
      <c r="J2197" s="21" t="b">
        <f t="shared" si="3"/>
        <v>0</v>
      </c>
      <c r="AB2197" s="20" t="b">
        <f t="shared" si="12"/>
        <v>0</v>
      </c>
      <c r="AC2197" s="20" t="b">
        <f t="shared" si="13"/>
        <v>0</v>
      </c>
      <c r="AD2197" s="20" t="b">
        <f t="shared" si="14"/>
        <v>0</v>
      </c>
      <c r="AE2197" s="20" t="b">
        <f t="shared" si="15"/>
        <v>0</v>
      </c>
      <c r="AG2197" s="20" t="b">
        <f t="shared" si="16"/>
        <v>0</v>
      </c>
      <c r="AH2197" s="20" t="b">
        <f t="shared" si="17"/>
        <v>0</v>
      </c>
      <c r="AI2197" s="20" t="b">
        <f t="shared" si="18"/>
        <v>0</v>
      </c>
    </row>
    <row r="2198">
      <c r="H2198" s="20" t="b">
        <f t="shared" si="1"/>
        <v>0</v>
      </c>
      <c r="I2198" s="21" t="b">
        <f t="shared" si="2"/>
        <v>0</v>
      </c>
      <c r="J2198" s="21" t="b">
        <f t="shared" si="3"/>
        <v>0</v>
      </c>
      <c r="AB2198" s="20" t="b">
        <f t="shared" si="12"/>
        <v>0</v>
      </c>
      <c r="AC2198" s="20" t="b">
        <f t="shared" si="13"/>
        <v>0</v>
      </c>
      <c r="AD2198" s="20" t="b">
        <f t="shared" si="14"/>
        <v>0</v>
      </c>
      <c r="AE2198" s="20" t="b">
        <f t="shared" si="15"/>
        <v>0</v>
      </c>
      <c r="AG2198" s="20" t="b">
        <f t="shared" si="16"/>
        <v>0</v>
      </c>
      <c r="AH2198" s="20" t="b">
        <f t="shared" si="17"/>
        <v>0</v>
      </c>
      <c r="AI2198" s="20" t="b">
        <f t="shared" si="18"/>
        <v>0</v>
      </c>
    </row>
    <row r="2199">
      <c r="H2199" s="20" t="b">
        <f t="shared" si="1"/>
        <v>0</v>
      </c>
      <c r="I2199" s="21" t="b">
        <f t="shared" si="2"/>
        <v>0</v>
      </c>
      <c r="J2199" s="21" t="b">
        <f t="shared" si="3"/>
        <v>0</v>
      </c>
      <c r="AB2199" s="20" t="b">
        <f t="shared" si="12"/>
        <v>0</v>
      </c>
      <c r="AC2199" s="20" t="b">
        <f t="shared" si="13"/>
        <v>0</v>
      </c>
      <c r="AD2199" s="20" t="b">
        <f t="shared" si="14"/>
        <v>0</v>
      </c>
      <c r="AE2199" s="20" t="b">
        <f t="shared" si="15"/>
        <v>0</v>
      </c>
      <c r="AG2199" s="20" t="b">
        <f t="shared" si="16"/>
        <v>0</v>
      </c>
      <c r="AH2199" s="20" t="b">
        <f t="shared" si="17"/>
        <v>0</v>
      </c>
      <c r="AI2199" s="20" t="b">
        <f t="shared" si="18"/>
        <v>0</v>
      </c>
    </row>
    <row r="2200">
      <c r="H2200" s="20" t="b">
        <f t="shared" si="1"/>
        <v>0</v>
      </c>
      <c r="I2200" s="21" t="b">
        <f t="shared" si="2"/>
        <v>0</v>
      </c>
      <c r="J2200" s="21" t="b">
        <f t="shared" si="3"/>
        <v>0</v>
      </c>
      <c r="AB2200" s="20" t="b">
        <f t="shared" si="12"/>
        <v>0</v>
      </c>
      <c r="AC2200" s="20" t="b">
        <f t="shared" si="13"/>
        <v>0</v>
      </c>
      <c r="AD2200" s="20" t="b">
        <f t="shared" si="14"/>
        <v>0</v>
      </c>
      <c r="AE2200" s="20" t="b">
        <f t="shared" si="15"/>
        <v>0</v>
      </c>
      <c r="AG2200" s="20" t="b">
        <f t="shared" si="16"/>
        <v>0</v>
      </c>
      <c r="AH2200" s="20" t="b">
        <f t="shared" si="17"/>
        <v>0</v>
      </c>
      <c r="AI2200" s="20" t="b">
        <f t="shared" si="18"/>
        <v>0</v>
      </c>
    </row>
    <row r="2201">
      <c r="H2201" s="20" t="b">
        <f t="shared" si="1"/>
        <v>0</v>
      </c>
      <c r="I2201" s="21" t="b">
        <f t="shared" si="2"/>
        <v>0</v>
      </c>
      <c r="J2201" s="21" t="b">
        <f t="shared" si="3"/>
        <v>0</v>
      </c>
      <c r="AB2201" s="20" t="b">
        <f t="shared" si="12"/>
        <v>0</v>
      </c>
      <c r="AC2201" s="20" t="b">
        <f t="shared" si="13"/>
        <v>0</v>
      </c>
      <c r="AD2201" s="20" t="b">
        <f t="shared" si="14"/>
        <v>0</v>
      </c>
      <c r="AE2201" s="20" t="b">
        <f t="shared" si="15"/>
        <v>0</v>
      </c>
      <c r="AG2201" s="20" t="b">
        <f t="shared" si="16"/>
        <v>0</v>
      </c>
      <c r="AH2201" s="20" t="b">
        <f t="shared" si="17"/>
        <v>0</v>
      </c>
      <c r="AI2201" s="20" t="b">
        <f t="shared" si="18"/>
        <v>0</v>
      </c>
    </row>
    <row r="2202">
      <c r="H2202" s="20" t="b">
        <f t="shared" si="1"/>
        <v>0</v>
      </c>
      <c r="I2202" s="21" t="b">
        <f t="shared" si="2"/>
        <v>0</v>
      </c>
      <c r="J2202" s="21" t="b">
        <f t="shared" si="3"/>
        <v>0</v>
      </c>
      <c r="AB2202" s="20" t="b">
        <f t="shared" si="12"/>
        <v>0</v>
      </c>
      <c r="AC2202" s="20" t="b">
        <f t="shared" si="13"/>
        <v>0</v>
      </c>
      <c r="AD2202" s="20" t="b">
        <f t="shared" si="14"/>
        <v>0</v>
      </c>
      <c r="AE2202" s="20" t="b">
        <f t="shared" si="15"/>
        <v>0</v>
      </c>
      <c r="AG2202" s="20" t="b">
        <f t="shared" si="16"/>
        <v>0</v>
      </c>
      <c r="AH2202" s="20" t="b">
        <f t="shared" si="17"/>
        <v>0</v>
      </c>
      <c r="AI2202" s="20" t="b">
        <f t="shared" si="18"/>
        <v>0</v>
      </c>
    </row>
    <row r="2203">
      <c r="H2203" s="20" t="b">
        <f t="shared" si="1"/>
        <v>0</v>
      </c>
      <c r="I2203" s="21" t="b">
        <f t="shared" si="2"/>
        <v>0</v>
      </c>
      <c r="J2203" s="21" t="b">
        <f t="shared" si="3"/>
        <v>0</v>
      </c>
      <c r="AB2203" s="20" t="b">
        <f t="shared" si="12"/>
        <v>0</v>
      </c>
      <c r="AC2203" s="20" t="b">
        <f t="shared" si="13"/>
        <v>0</v>
      </c>
      <c r="AD2203" s="20" t="b">
        <f t="shared" si="14"/>
        <v>0</v>
      </c>
      <c r="AE2203" s="20" t="b">
        <f t="shared" si="15"/>
        <v>0</v>
      </c>
      <c r="AG2203" s="20" t="b">
        <f t="shared" si="16"/>
        <v>0</v>
      </c>
      <c r="AH2203" s="20" t="b">
        <f t="shared" si="17"/>
        <v>0</v>
      </c>
      <c r="AI2203" s="20" t="b">
        <f t="shared" si="18"/>
        <v>0</v>
      </c>
    </row>
    <row r="2204">
      <c r="H2204" s="20" t="b">
        <f t="shared" si="1"/>
        <v>0</v>
      </c>
      <c r="I2204" s="21" t="b">
        <f t="shared" si="2"/>
        <v>0</v>
      </c>
      <c r="J2204" s="21" t="b">
        <f t="shared" si="3"/>
        <v>0</v>
      </c>
      <c r="AB2204" s="20" t="b">
        <f t="shared" si="12"/>
        <v>0</v>
      </c>
      <c r="AC2204" s="20" t="b">
        <f t="shared" si="13"/>
        <v>0</v>
      </c>
      <c r="AD2204" s="20" t="b">
        <f t="shared" si="14"/>
        <v>0</v>
      </c>
      <c r="AE2204" s="20" t="b">
        <f t="shared" si="15"/>
        <v>0</v>
      </c>
      <c r="AG2204" s="20" t="b">
        <f t="shared" si="16"/>
        <v>0</v>
      </c>
      <c r="AH2204" s="20" t="b">
        <f t="shared" si="17"/>
        <v>0</v>
      </c>
      <c r="AI2204" s="20" t="b">
        <f t="shared" si="18"/>
        <v>0</v>
      </c>
    </row>
    <row r="2205">
      <c r="H2205" s="20" t="b">
        <f t="shared" si="1"/>
        <v>0</v>
      </c>
      <c r="I2205" s="21" t="b">
        <f t="shared" si="2"/>
        <v>0</v>
      </c>
      <c r="J2205" s="21" t="b">
        <f t="shared" si="3"/>
        <v>0</v>
      </c>
      <c r="AB2205" s="20" t="b">
        <f t="shared" si="12"/>
        <v>0</v>
      </c>
      <c r="AC2205" s="20" t="b">
        <f t="shared" si="13"/>
        <v>0</v>
      </c>
      <c r="AD2205" s="20" t="b">
        <f t="shared" si="14"/>
        <v>0</v>
      </c>
      <c r="AE2205" s="20" t="b">
        <f t="shared" si="15"/>
        <v>0</v>
      </c>
      <c r="AG2205" s="20" t="b">
        <f t="shared" si="16"/>
        <v>0</v>
      </c>
      <c r="AH2205" s="20" t="b">
        <f t="shared" si="17"/>
        <v>0</v>
      </c>
      <c r="AI2205" s="20" t="b">
        <f t="shared" si="18"/>
        <v>0</v>
      </c>
    </row>
    <row r="2206">
      <c r="H2206" s="20" t="b">
        <f t="shared" si="1"/>
        <v>0</v>
      </c>
      <c r="I2206" s="21" t="b">
        <f t="shared" si="2"/>
        <v>0</v>
      </c>
      <c r="J2206" s="21" t="b">
        <f t="shared" si="3"/>
        <v>0</v>
      </c>
      <c r="AB2206" s="20" t="b">
        <f t="shared" si="12"/>
        <v>0</v>
      </c>
      <c r="AC2206" s="20" t="b">
        <f t="shared" si="13"/>
        <v>0</v>
      </c>
      <c r="AD2206" s="20" t="b">
        <f t="shared" si="14"/>
        <v>0</v>
      </c>
      <c r="AE2206" s="20" t="b">
        <f t="shared" si="15"/>
        <v>0</v>
      </c>
      <c r="AG2206" s="20" t="b">
        <f t="shared" si="16"/>
        <v>0</v>
      </c>
      <c r="AH2206" s="20" t="b">
        <f t="shared" si="17"/>
        <v>0</v>
      </c>
      <c r="AI2206" s="20" t="b">
        <f t="shared" si="18"/>
        <v>0</v>
      </c>
    </row>
    <row r="2207">
      <c r="H2207" s="20" t="b">
        <f t="shared" si="1"/>
        <v>0</v>
      </c>
      <c r="I2207" s="21" t="b">
        <f t="shared" si="2"/>
        <v>0</v>
      </c>
      <c r="J2207" s="21" t="b">
        <f t="shared" si="3"/>
        <v>0</v>
      </c>
      <c r="AB2207" s="20" t="b">
        <f t="shared" si="12"/>
        <v>0</v>
      </c>
      <c r="AC2207" s="20" t="b">
        <f t="shared" si="13"/>
        <v>0</v>
      </c>
      <c r="AD2207" s="20" t="b">
        <f t="shared" si="14"/>
        <v>0</v>
      </c>
      <c r="AE2207" s="20" t="b">
        <f t="shared" si="15"/>
        <v>0</v>
      </c>
      <c r="AG2207" s="20" t="b">
        <f t="shared" si="16"/>
        <v>0</v>
      </c>
      <c r="AH2207" s="20" t="b">
        <f t="shared" si="17"/>
        <v>0</v>
      </c>
      <c r="AI2207" s="20" t="b">
        <f t="shared" si="18"/>
        <v>0</v>
      </c>
    </row>
    <row r="2208">
      <c r="D2208" s="22"/>
      <c r="E2208" s="22"/>
      <c r="F2208" s="22"/>
      <c r="H2208" s="20" t="b">
        <f t="shared" si="1"/>
        <v>0</v>
      </c>
      <c r="I2208" s="21" t="b">
        <f t="shared" si="2"/>
        <v>0</v>
      </c>
      <c r="J2208" s="21" t="b">
        <f t="shared" si="3"/>
        <v>0</v>
      </c>
      <c r="AB2208" s="20" t="b">
        <f t="shared" si="12"/>
        <v>0</v>
      </c>
      <c r="AC2208" s="20" t="b">
        <f t="shared" si="13"/>
        <v>0</v>
      </c>
      <c r="AD2208" s="20" t="b">
        <f t="shared" si="14"/>
        <v>0</v>
      </c>
      <c r="AE2208" s="20" t="b">
        <f t="shared" si="15"/>
        <v>0</v>
      </c>
      <c r="AG2208" s="20" t="b">
        <f t="shared" si="16"/>
        <v>0</v>
      </c>
      <c r="AH2208" s="20" t="b">
        <f t="shared" si="17"/>
        <v>0</v>
      </c>
      <c r="AI2208" s="20" t="b">
        <f t="shared" si="18"/>
        <v>0</v>
      </c>
    </row>
    <row r="2209">
      <c r="D2209" s="22"/>
      <c r="E2209" s="22"/>
      <c r="F2209" s="22"/>
      <c r="H2209" s="20" t="b">
        <f t="shared" si="1"/>
        <v>0</v>
      </c>
      <c r="I2209" s="21" t="b">
        <f t="shared" si="2"/>
        <v>0</v>
      </c>
      <c r="J2209" s="21" t="b">
        <f t="shared" si="3"/>
        <v>0</v>
      </c>
      <c r="AB2209" s="20" t="b">
        <f t="shared" si="12"/>
        <v>0</v>
      </c>
      <c r="AC2209" s="20" t="b">
        <f t="shared" si="13"/>
        <v>0</v>
      </c>
      <c r="AD2209" s="20" t="b">
        <f t="shared" si="14"/>
        <v>0</v>
      </c>
      <c r="AE2209" s="20" t="b">
        <f t="shared" si="15"/>
        <v>0</v>
      </c>
      <c r="AG2209" s="20" t="b">
        <f t="shared" si="16"/>
        <v>0</v>
      </c>
      <c r="AH2209" s="20" t="b">
        <f t="shared" si="17"/>
        <v>0</v>
      </c>
      <c r="AI2209" s="20" t="b">
        <f t="shared" si="18"/>
        <v>0</v>
      </c>
    </row>
    <row r="2210">
      <c r="H2210" s="20" t="b">
        <f t="shared" si="1"/>
        <v>0</v>
      </c>
      <c r="I2210" s="21" t="b">
        <f t="shared" si="2"/>
        <v>0</v>
      </c>
      <c r="J2210" s="21" t="b">
        <f t="shared" si="3"/>
        <v>0</v>
      </c>
      <c r="AB2210" s="20" t="b">
        <f t="shared" si="12"/>
        <v>0</v>
      </c>
      <c r="AC2210" s="20" t="b">
        <f t="shared" si="13"/>
        <v>0</v>
      </c>
      <c r="AD2210" s="20" t="b">
        <f t="shared" si="14"/>
        <v>0</v>
      </c>
      <c r="AE2210" s="20" t="b">
        <f t="shared" si="15"/>
        <v>0</v>
      </c>
      <c r="AG2210" s="20" t="b">
        <f t="shared" si="16"/>
        <v>0</v>
      </c>
      <c r="AH2210" s="20" t="b">
        <f t="shared" si="17"/>
        <v>0</v>
      </c>
      <c r="AI2210" s="20" t="b">
        <f t="shared" si="18"/>
        <v>0</v>
      </c>
    </row>
    <row r="2211">
      <c r="H2211" s="20" t="b">
        <f t="shared" si="1"/>
        <v>0</v>
      </c>
      <c r="I2211" s="21" t="b">
        <f t="shared" si="2"/>
        <v>0</v>
      </c>
      <c r="J2211" s="21" t="b">
        <f t="shared" si="3"/>
        <v>0</v>
      </c>
      <c r="AB2211" s="20" t="b">
        <f t="shared" si="12"/>
        <v>0</v>
      </c>
      <c r="AC2211" s="20" t="b">
        <f t="shared" si="13"/>
        <v>0</v>
      </c>
      <c r="AD2211" s="20" t="b">
        <f t="shared" si="14"/>
        <v>0</v>
      </c>
      <c r="AE2211" s="20" t="b">
        <f t="shared" si="15"/>
        <v>0</v>
      </c>
      <c r="AG2211" s="20" t="b">
        <f t="shared" si="16"/>
        <v>0</v>
      </c>
      <c r="AH2211" s="20" t="b">
        <f t="shared" si="17"/>
        <v>0</v>
      </c>
      <c r="AI2211" s="20" t="b">
        <f t="shared" si="18"/>
        <v>0</v>
      </c>
    </row>
    <row r="2212">
      <c r="H2212" s="20" t="b">
        <f t="shared" si="1"/>
        <v>0</v>
      </c>
      <c r="I2212" s="21" t="b">
        <f t="shared" si="2"/>
        <v>0</v>
      </c>
      <c r="J2212" s="21" t="b">
        <f t="shared" si="3"/>
        <v>0</v>
      </c>
      <c r="AB2212" s="20" t="b">
        <f t="shared" si="12"/>
        <v>0</v>
      </c>
      <c r="AC2212" s="20" t="b">
        <f t="shared" si="13"/>
        <v>0</v>
      </c>
      <c r="AD2212" s="20" t="b">
        <f t="shared" si="14"/>
        <v>0</v>
      </c>
      <c r="AE2212" s="20" t="b">
        <f t="shared" si="15"/>
        <v>0</v>
      </c>
      <c r="AG2212" s="20" t="b">
        <f t="shared" si="16"/>
        <v>0</v>
      </c>
      <c r="AH2212" s="20" t="b">
        <f t="shared" si="17"/>
        <v>0</v>
      </c>
      <c r="AI2212" s="20" t="b">
        <f t="shared" si="18"/>
        <v>0</v>
      </c>
    </row>
    <row r="2213">
      <c r="H2213" s="20" t="b">
        <f t="shared" si="1"/>
        <v>0</v>
      </c>
      <c r="I2213" s="21" t="b">
        <f t="shared" si="2"/>
        <v>0</v>
      </c>
      <c r="J2213" s="21" t="b">
        <f t="shared" si="3"/>
        <v>0</v>
      </c>
      <c r="AB2213" s="20" t="b">
        <f t="shared" si="12"/>
        <v>0</v>
      </c>
      <c r="AC2213" s="20" t="b">
        <f t="shared" si="13"/>
        <v>0</v>
      </c>
      <c r="AD2213" s="20" t="b">
        <f t="shared" si="14"/>
        <v>0</v>
      </c>
      <c r="AE2213" s="20" t="b">
        <f t="shared" si="15"/>
        <v>0</v>
      </c>
      <c r="AG2213" s="20" t="b">
        <f t="shared" si="16"/>
        <v>0</v>
      </c>
      <c r="AH2213" s="20" t="b">
        <f t="shared" si="17"/>
        <v>0</v>
      </c>
      <c r="AI2213" s="20" t="b">
        <f t="shared" si="18"/>
        <v>0</v>
      </c>
    </row>
    <row r="2214">
      <c r="H2214" s="20" t="b">
        <f t="shared" si="1"/>
        <v>0</v>
      </c>
      <c r="I2214" s="21" t="b">
        <f t="shared" si="2"/>
        <v>0</v>
      </c>
      <c r="J2214" s="21" t="b">
        <f t="shared" si="3"/>
        <v>0</v>
      </c>
      <c r="AB2214" s="20" t="b">
        <f t="shared" si="12"/>
        <v>0</v>
      </c>
      <c r="AC2214" s="20" t="b">
        <f t="shared" si="13"/>
        <v>0</v>
      </c>
      <c r="AD2214" s="20" t="b">
        <f t="shared" si="14"/>
        <v>0</v>
      </c>
      <c r="AE2214" s="20" t="b">
        <f t="shared" si="15"/>
        <v>0</v>
      </c>
      <c r="AG2214" s="20" t="b">
        <f t="shared" si="16"/>
        <v>0</v>
      </c>
      <c r="AH2214" s="20" t="b">
        <f t="shared" si="17"/>
        <v>0</v>
      </c>
      <c r="AI2214" s="20" t="b">
        <f t="shared" si="18"/>
        <v>0</v>
      </c>
    </row>
    <row r="2215">
      <c r="H2215" s="20" t="b">
        <f t="shared" si="1"/>
        <v>0</v>
      </c>
      <c r="I2215" s="21" t="b">
        <f t="shared" si="2"/>
        <v>0</v>
      </c>
      <c r="J2215" s="21" t="b">
        <f t="shared" si="3"/>
        <v>0</v>
      </c>
      <c r="AB2215" s="20" t="b">
        <f t="shared" si="12"/>
        <v>0</v>
      </c>
      <c r="AC2215" s="20" t="b">
        <f t="shared" si="13"/>
        <v>0</v>
      </c>
      <c r="AD2215" s="20" t="b">
        <f t="shared" si="14"/>
        <v>0</v>
      </c>
      <c r="AE2215" s="20" t="b">
        <f t="shared" si="15"/>
        <v>0</v>
      </c>
      <c r="AG2215" s="20" t="b">
        <f t="shared" si="16"/>
        <v>0</v>
      </c>
      <c r="AH2215" s="20" t="b">
        <f t="shared" si="17"/>
        <v>0</v>
      </c>
      <c r="AI2215" s="20" t="b">
        <f t="shared" si="18"/>
        <v>0</v>
      </c>
    </row>
    <row r="2216">
      <c r="H2216" s="20" t="b">
        <f t="shared" si="1"/>
        <v>0</v>
      </c>
      <c r="I2216" s="21" t="b">
        <f t="shared" si="2"/>
        <v>0</v>
      </c>
      <c r="J2216" s="21" t="b">
        <f t="shared" si="3"/>
        <v>0</v>
      </c>
      <c r="AB2216" s="20" t="b">
        <f t="shared" si="12"/>
        <v>0</v>
      </c>
      <c r="AC2216" s="20" t="b">
        <f t="shared" si="13"/>
        <v>0</v>
      </c>
      <c r="AD2216" s="20" t="b">
        <f t="shared" si="14"/>
        <v>0</v>
      </c>
      <c r="AE2216" s="20" t="b">
        <f t="shared" si="15"/>
        <v>0</v>
      </c>
      <c r="AG2216" s="20" t="b">
        <f t="shared" si="16"/>
        <v>0</v>
      </c>
      <c r="AH2216" s="20" t="b">
        <f t="shared" si="17"/>
        <v>0</v>
      </c>
      <c r="AI2216" s="20" t="b">
        <f t="shared" si="18"/>
        <v>0</v>
      </c>
    </row>
    <row r="2217">
      <c r="H2217" s="20" t="b">
        <f t="shared" si="1"/>
        <v>0</v>
      </c>
      <c r="I2217" s="21" t="b">
        <f t="shared" si="2"/>
        <v>0</v>
      </c>
      <c r="J2217" s="21" t="b">
        <f t="shared" si="3"/>
        <v>0</v>
      </c>
      <c r="AB2217" s="20" t="b">
        <f t="shared" si="12"/>
        <v>0</v>
      </c>
      <c r="AC2217" s="20" t="b">
        <f t="shared" si="13"/>
        <v>0</v>
      </c>
      <c r="AD2217" s="20" t="b">
        <f t="shared" si="14"/>
        <v>0</v>
      </c>
      <c r="AE2217" s="20" t="b">
        <f t="shared" si="15"/>
        <v>0</v>
      </c>
      <c r="AG2217" s="20" t="b">
        <f t="shared" si="16"/>
        <v>0</v>
      </c>
      <c r="AH2217" s="20" t="b">
        <f t="shared" si="17"/>
        <v>0</v>
      </c>
      <c r="AI2217" s="20" t="b">
        <f t="shared" si="18"/>
        <v>0</v>
      </c>
    </row>
    <row r="2218">
      <c r="H2218" s="20" t="b">
        <f t="shared" si="1"/>
        <v>0</v>
      </c>
      <c r="I2218" s="21" t="b">
        <f t="shared" si="2"/>
        <v>0</v>
      </c>
      <c r="J2218" s="21" t="b">
        <f t="shared" si="3"/>
        <v>0</v>
      </c>
      <c r="AB2218" s="20" t="b">
        <f t="shared" si="12"/>
        <v>0</v>
      </c>
      <c r="AC2218" s="20" t="b">
        <f t="shared" si="13"/>
        <v>0</v>
      </c>
      <c r="AD2218" s="20" t="b">
        <f t="shared" si="14"/>
        <v>0</v>
      </c>
      <c r="AE2218" s="20" t="b">
        <f t="shared" si="15"/>
        <v>0</v>
      </c>
      <c r="AG2218" s="20" t="b">
        <f t="shared" si="16"/>
        <v>0</v>
      </c>
      <c r="AH2218" s="20" t="b">
        <f t="shared" si="17"/>
        <v>0</v>
      </c>
      <c r="AI2218" s="20" t="b">
        <f t="shared" si="18"/>
        <v>0</v>
      </c>
    </row>
    <row r="2219">
      <c r="H2219" s="20" t="b">
        <f t="shared" si="1"/>
        <v>0</v>
      </c>
      <c r="I2219" s="21" t="b">
        <f t="shared" si="2"/>
        <v>0</v>
      </c>
      <c r="J2219" s="21" t="b">
        <f t="shared" si="3"/>
        <v>0</v>
      </c>
      <c r="AB2219" s="20" t="b">
        <f t="shared" si="12"/>
        <v>0</v>
      </c>
      <c r="AC2219" s="20" t="b">
        <f t="shared" si="13"/>
        <v>0</v>
      </c>
      <c r="AD2219" s="20" t="b">
        <f t="shared" si="14"/>
        <v>0</v>
      </c>
      <c r="AE2219" s="20" t="b">
        <f t="shared" si="15"/>
        <v>0</v>
      </c>
      <c r="AG2219" s="20" t="b">
        <f t="shared" si="16"/>
        <v>0</v>
      </c>
      <c r="AH2219" s="20" t="b">
        <f t="shared" si="17"/>
        <v>0</v>
      </c>
      <c r="AI2219" s="20" t="b">
        <f t="shared" si="18"/>
        <v>0</v>
      </c>
    </row>
    <row r="2220">
      <c r="H2220" s="20" t="b">
        <f t="shared" si="1"/>
        <v>0</v>
      </c>
      <c r="I2220" s="21" t="b">
        <f t="shared" si="2"/>
        <v>0</v>
      </c>
      <c r="J2220" s="21" t="b">
        <f t="shared" si="3"/>
        <v>0</v>
      </c>
      <c r="AB2220" s="20" t="b">
        <f t="shared" si="12"/>
        <v>0</v>
      </c>
      <c r="AC2220" s="20" t="b">
        <f t="shared" si="13"/>
        <v>0</v>
      </c>
      <c r="AD2220" s="20" t="b">
        <f t="shared" si="14"/>
        <v>0</v>
      </c>
      <c r="AE2220" s="20" t="b">
        <f t="shared" si="15"/>
        <v>0</v>
      </c>
      <c r="AG2220" s="20" t="b">
        <f t="shared" si="16"/>
        <v>0</v>
      </c>
      <c r="AH2220" s="20" t="b">
        <f t="shared" si="17"/>
        <v>0</v>
      </c>
      <c r="AI2220" s="20" t="b">
        <f t="shared" si="18"/>
        <v>0</v>
      </c>
    </row>
    <row r="2221">
      <c r="H2221" s="20" t="b">
        <f t="shared" si="1"/>
        <v>0</v>
      </c>
      <c r="I2221" s="21" t="b">
        <f t="shared" si="2"/>
        <v>0</v>
      </c>
      <c r="J2221" s="21" t="b">
        <f t="shared" si="3"/>
        <v>0</v>
      </c>
      <c r="AB2221" s="20" t="b">
        <f t="shared" si="12"/>
        <v>0</v>
      </c>
      <c r="AC2221" s="20" t="b">
        <f t="shared" si="13"/>
        <v>0</v>
      </c>
      <c r="AD2221" s="20" t="b">
        <f t="shared" si="14"/>
        <v>0</v>
      </c>
      <c r="AE2221" s="20" t="b">
        <f t="shared" si="15"/>
        <v>0</v>
      </c>
      <c r="AG2221" s="20" t="b">
        <f t="shared" si="16"/>
        <v>0</v>
      </c>
      <c r="AH2221" s="20" t="b">
        <f t="shared" si="17"/>
        <v>0</v>
      </c>
      <c r="AI2221" s="20" t="b">
        <f t="shared" si="18"/>
        <v>0</v>
      </c>
    </row>
    <row r="2222">
      <c r="H2222" s="20" t="b">
        <f t="shared" si="1"/>
        <v>0</v>
      </c>
      <c r="I2222" s="21" t="b">
        <f t="shared" si="2"/>
        <v>0</v>
      </c>
      <c r="J2222" s="21" t="b">
        <f t="shared" si="3"/>
        <v>0</v>
      </c>
      <c r="AB2222" s="20" t="b">
        <f t="shared" si="12"/>
        <v>0</v>
      </c>
      <c r="AC2222" s="20" t="b">
        <f t="shared" si="13"/>
        <v>0</v>
      </c>
      <c r="AD2222" s="20" t="b">
        <f t="shared" si="14"/>
        <v>0</v>
      </c>
      <c r="AE2222" s="20" t="b">
        <f t="shared" si="15"/>
        <v>0</v>
      </c>
      <c r="AG2222" s="20" t="b">
        <f t="shared" si="16"/>
        <v>0</v>
      </c>
      <c r="AH2222" s="20" t="b">
        <f t="shared" si="17"/>
        <v>0</v>
      </c>
      <c r="AI2222" s="20" t="b">
        <f t="shared" si="18"/>
        <v>0</v>
      </c>
    </row>
    <row r="2223">
      <c r="H2223" s="20" t="b">
        <f t="shared" si="1"/>
        <v>0</v>
      </c>
      <c r="I2223" s="21" t="b">
        <f t="shared" si="2"/>
        <v>0</v>
      </c>
      <c r="J2223" s="21" t="b">
        <f t="shared" si="3"/>
        <v>0</v>
      </c>
      <c r="AB2223" s="20" t="b">
        <f t="shared" si="12"/>
        <v>0</v>
      </c>
      <c r="AC2223" s="20" t="b">
        <f t="shared" si="13"/>
        <v>0</v>
      </c>
      <c r="AD2223" s="20" t="b">
        <f t="shared" si="14"/>
        <v>0</v>
      </c>
      <c r="AE2223" s="20" t="b">
        <f t="shared" si="15"/>
        <v>0</v>
      </c>
      <c r="AG2223" s="20" t="b">
        <f t="shared" si="16"/>
        <v>0</v>
      </c>
      <c r="AH2223" s="20" t="b">
        <f t="shared" si="17"/>
        <v>0</v>
      </c>
      <c r="AI2223" s="20" t="b">
        <f t="shared" si="18"/>
        <v>0</v>
      </c>
    </row>
    <row r="2224">
      <c r="H2224" s="20" t="b">
        <f t="shared" si="1"/>
        <v>0</v>
      </c>
      <c r="I2224" s="21" t="b">
        <f t="shared" si="2"/>
        <v>0</v>
      </c>
      <c r="J2224" s="21" t="b">
        <f t="shared" si="3"/>
        <v>0</v>
      </c>
      <c r="AB2224" s="20" t="b">
        <f t="shared" si="12"/>
        <v>0</v>
      </c>
      <c r="AC2224" s="20" t="b">
        <f t="shared" si="13"/>
        <v>0</v>
      </c>
      <c r="AD2224" s="20" t="b">
        <f t="shared" si="14"/>
        <v>0</v>
      </c>
      <c r="AE2224" s="20" t="b">
        <f t="shared" si="15"/>
        <v>0</v>
      </c>
      <c r="AG2224" s="20" t="b">
        <f t="shared" si="16"/>
        <v>0</v>
      </c>
      <c r="AH2224" s="20" t="b">
        <f t="shared" si="17"/>
        <v>0</v>
      </c>
      <c r="AI2224" s="20" t="b">
        <f t="shared" si="18"/>
        <v>0</v>
      </c>
    </row>
    <row r="2225">
      <c r="H2225" s="20" t="b">
        <f t="shared" si="1"/>
        <v>0</v>
      </c>
      <c r="I2225" s="21" t="b">
        <f t="shared" si="2"/>
        <v>0</v>
      </c>
      <c r="J2225" s="21" t="b">
        <f t="shared" si="3"/>
        <v>0</v>
      </c>
      <c r="AB2225" s="20" t="b">
        <f t="shared" si="12"/>
        <v>0</v>
      </c>
      <c r="AC2225" s="20" t="b">
        <f t="shared" si="13"/>
        <v>0</v>
      </c>
      <c r="AD2225" s="20" t="b">
        <f t="shared" si="14"/>
        <v>0</v>
      </c>
      <c r="AE2225" s="20" t="b">
        <f t="shared" si="15"/>
        <v>0</v>
      </c>
      <c r="AG2225" s="20" t="b">
        <f t="shared" si="16"/>
        <v>0</v>
      </c>
      <c r="AH2225" s="20" t="b">
        <f t="shared" si="17"/>
        <v>0</v>
      </c>
      <c r="AI2225" s="20" t="b">
        <f t="shared" si="18"/>
        <v>0</v>
      </c>
    </row>
    <row r="2226">
      <c r="D2226" s="22"/>
      <c r="H2226" s="20" t="b">
        <f t="shared" si="1"/>
        <v>0</v>
      </c>
      <c r="I2226" s="21" t="b">
        <f t="shared" si="2"/>
        <v>0</v>
      </c>
      <c r="J2226" s="21" t="b">
        <f t="shared" si="3"/>
        <v>0</v>
      </c>
      <c r="AB2226" s="20" t="b">
        <f t="shared" si="12"/>
        <v>0</v>
      </c>
      <c r="AC2226" s="20" t="b">
        <f t="shared" si="13"/>
        <v>0</v>
      </c>
      <c r="AD2226" s="20" t="b">
        <f t="shared" si="14"/>
        <v>0</v>
      </c>
      <c r="AE2226" s="20" t="b">
        <f t="shared" si="15"/>
        <v>0</v>
      </c>
      <c r="AG2226" s="20" t="b">
        <f t="shared" si="16"/>
        <v>0</v>
      </c>
      <c r="AH2226" s="20" t="b">
        <f t="shared" si="17"/>
        <v>0</v>
      </c>
      <c r="AI2226" s="20" t="b">
        <f t="shared" si="18"/>
        <v>0</v>
      </c>
    </row>
    <row r="2227">
      <c r="D2227" s="22"/>
      <c r="H2227" s="20" t="b">
        <f t="shared" si="1"/>
        <v>0</v>
      </c>
      <c r="I2227" s="21" t="b">
        <f t="shared" si="2"/>
        <v>0</v>
      </c>
      <c r="J2227" s="21" t="b">
        <f t="shared" si="3"/>
        <v>0</v>
      </c>
      <c r="AB2227" s="20" t="b">
        <f t="shared" si="12"/>
        <v>0</v>
      </c>
      <c r="AC2227" s="20" t="b">
        <f t="shared" si="13"/>
        <v>0</v>
      </c>
      <c r="AD2227" s="20" t="b">
        <f t="shared" si="14"/>
        <v>0</v>
      </c>
      <c r="AE2227" s="20" t="b">
        <f t="shared" si="15"/>
        <v>0</v>
      </c>
      <c r="AG2227" s="20" t="b">
        <f t="shared" si="16"/>
        <v>0</v>
      </c>
      <c r="AH2227" s="20" t="b">
        <f t="shared" si="17"/>
        <v>0</v>
      </c>
      <c r="AI2227" s="20" t="b">
        <f t="shared" si="18"/>
        <v>0</v>
      </c>
    </row>
    <row r="2228">
      <c r="H2228" s="20" t="b">
        <f t="shared" si="1"/>
        <v>0</v>
      </c>
      <c r="I2228" s="21" t="b">
        <f t="shared" si="2"/>
        <v>0</v>
      </c>
      <c r="J2228" s="21" t="b">
        <f t="shared" si="3"/>
        <v>0</v>
      </c>
      <c r="AB2228" s="20" t="b">
        <f t="shared" si="12"/>
        <v>0</v>
      </c>
      <c r="AC2228" s="20" t="b">
        <f t="shared" si="13"/>
        <v>0</v>
      </c>
      <c r="AD2228" s="20" t="b">
        <f t="shared" si="14"/>
        <v>0</v>
      </c>
      <c r="AE2228" s="20" t="b">
        <f t="shared" si="15"/>
        <v>0</v>
      </c>
      <c r="AG2228" s="20" t="b">
        <f t="shared" si="16"/>
        <v>0</v>
      </c>
      <c r="AH2228" s="20" t="b">
        <f t="shared" si="17"/>
        <v>0</v>
      </c>
      <c r="AI2228" s="20" t="b">
        <f t="shared" si="18"/>
        <v>0</v>
      </c>
    </row>
    <row r="2229">
      <c r="H2229" s="20" t="b">
        <f t="shared" si="1"/>
        <v>0</v>
      </c>
      <c r="I2229" s="21" t="b">
        <f t="shared" si="2"/>
        <v>0</v>
      </c>
      <c r="J2229" s="21" t="b">
        <f t="shared" si="3"/>
        <v>0</v>
      </c>
      <c r="AB2229" s="20" t="b">
        <f t="shared" si="12"/>
        <v>0</v>
      </c>
      <c r="AC2229" s="20" t="b">
        <f t="shared" si="13"/>
        <v>0</v>
      </c>
      <c r="AD2229" s="20" t="b">
        <f t="shared" si="14"/>
        <v>0</v>
      </c>
      <c r="AE2229" s="20" t="b">
        <f t="shared" si="15"/>
        <v>0</v>
      </c>
      <c r="AG2229" s="20" t="b">
        <f t="shared" si="16"/>
        <v>0</v>
      </c>
      <c r="AH2229" s="20" t="b">
        <f t="shared" si="17"/>
        <v>0</v>
      </c>
      <c r="AI2229" s="20" t="b">
        <f t="shared" si="18"/>
        <v>0</v>
      </c>
    </row>
    <row r="2230">
      <c r="H2230" s="20" t="b">
        <f t="shared" si="1"/>
        <v>0</v>
      </c>
      <c r="I2230" s="21" t="b">
        <f t="shared" si="2"/>
        <v>0</v>
      </c>
      <c r="J2230" s="21" t="b">
        <f t="shared" si="3"/>
        <v>0</v>
      </c>
      <c r="AB2230" s="20" t="b">
        <f t="shared" si="12"/>
        <v>0</v>
      </c>
      <c r="AC2230" s="20" t="b">
        <f t="shared" si="13"/>
        <v>0</v>
      </c>
      <c r="AD2230" s="20" t="b">
        <f t="shared" si="14"/>
        <v>0</v>
      </c>
      <c r="AE2230" s="20" t="b">
        <f t="shared" si="15"/>
        <v>0</v>
      </c>
      <c r="AG2230" s="20" t="b">
        <f t="shared" si="16"/>
        <v>0</v>
      </c>
      <c r="AH2230" s="20" t="b">
        <f t="shared" si="17"/>
        <v>0</v>
      </c>
      <c r="AI2230" s="20" t="b">
        <f t="shared" si="18"/>
        <v>0</v>
      </c>
    </row>
    <row r="2231">
      <c r="H2231" s="20" t="b">
        <f t="shared" si="1"/>
        <v>0</v>
      </c>
      <c r="I2231" s="21" t="b">
        <f t="shared" si="2"/>
        <v>0</v>
      </c>
      <c r="J2231" s="21" t="b">
        <f t="shared" si="3"/>
        <v>0</v>
      </c>
      <c r="AB2231" s="20" t="b">
        <f t="shared" si="12"/>
        <v>0</v>
      </c>
      <c r="AC2231" s="20" t="b">
        <f t="shared" si="13"/>
        <v>0</v>
      </c>
      <c r="AD2231" s="20" t="b">
        <f t="shared" si="14"/>
        <v>0</v>
      </c>
      <c r="AE2231" s="20" t="b">
        <f t="shared" si="15"/>
        <v>0</v>
      </c>
      <c r="AG2231" s="20" t="b">
        <f t="shared" si="16"/>
        <v>0</v>
      </c>
      <c r="AH2231" s="20" t="b">
        <f t="shared" si="17"/>
        <v>0</v>
      </c>
      <c r="AI2231" s="20" t="b">
        <f t="shared" si="18"/>
        <v>0</v>
      </c>
    </row>
    <row r="2232">
      <c r="H2232" s="20" t="b">
        <f t="shared" si="1"/>
        <v>0</v>
      </c>
      <c r="I2232" s="21" t="b">
        <f t="shared" si="2"/>
        <v>0</v>
      </c>
      <c r="J2232" s="21" t="b">
        <f t="shared" si="3"/>
        <v>0</v>
      </c>
      <c r="AB2232" s="20" t="b">
        <f t="shared" si="12"/>
        <v>0</v>
      </c>
      <c r="AC2232" s="20" t="b">
        <f t="shared" si="13"/>
        <v>0</v>
      </c>
      <c r="AD2232" s="20" t="b">
        <f t="shared" si="14"/>
        <v>0</v>
      </c>
      <c r="AE2232" s="20" t="b">
        <f t="shared" si="15"/>
        <v>0</v>
      </c>
      <c r="AG2232" s="20" t="b">
        <f t="shared" si="16"/>
        <v>0</v>
      </c>
      <c r="AH2232" s="20" t="b">
        <f t="shared" si="17"/>
        <v>0</v>
      </c>
      <c r="AI2232" s="20" t="b">
        <f t="shared" si="18"/>
        <v>0</v>
      </c>
    </row>
    <row r="2233">
      <c r="H2233" s="20" t="b">
        <f t="shared" si="1"/>
        <v>0</v>
      </c>
      <c r="I2233" s="21" t="b">
        <f t="shared" si="2"/>
        <v>0</v>
      </c>
      <c r="J2233" s="21" t="b">
        <f t="shared" si="3"/>
        <v>0</v>
      </c>
      <c r="AB2233" s="20" t="b">
        <f t="shared" si="12"/>
        <v>0</v>
      </c>
      <c r="AC2233" s="20" t="b">
        <f t="shared" si="13"/>
        <v>0</v>
      </c>
      <c r="AD2233" s="20" t="b">
        <f t="shared" si="14"/>
        <v>0</v>
      </c>
      <c r="AE2233" s="20" t="b">
        <f t="shared" si="15"/>
        <v>0</v>
      </c>
      <c r="AG2233" s="20" t="b">
        <f t="shared" si="16"/>
        <v>0</v>
      </c>
      <c r="AH2233" s="20" t="b">
        <f t="shared" si="17"/>
        <v>0</v>
      </c>
      <c r="AI2233" s="20" t="b">
        <f t="shared" si="18"/>
        <v>0</v>
      </c>
    </row>
    <row r="2234">
      <c r="H2234" s="20" t="b">
        <f t="shared" si="1"/>
        <v>0</v>
      </c>
      <c r="I2234" s="21" t="b">
        <f t="shared" si="2"/>
        <v>0</v>
      </c>
      <c r="J2234" s="21" t="b">
        <f t="shared" si="3"/>
        <v>0</v>
      </c>
      <c r="AB2234" s="20" t="b">
        <f t="shared" si="12"/>
        <v>0</v>
      </c>
      <c r="AC2234" s="20" t="b">
        <f t="shared" si="13"/>
        <v>0</v>
      </c>
      <c r="AD2234" s="20" t="b">
        <f t="shared" si="14"/>
        <v>0</v>
      </c>
      <c r="AE2234" s="20" t="b">
        <f t="shared" si="15"/>
        <v>0</v>
      </c>
      <c r="AG2234" s="20" t="b">
        <f t="shared" si="16"/>
        <v>0</v>
      </c>
      <c r="AH2234" s="20" t="b">
        <f t="shared" si="17"/>
        <v>0</v>
      </c>
      <c r="AI2234" s="20" t="b">
        <f t="shared" si="18"/>
        <v>0</v>
      </c>
    </row>
    <row r="2235">
      <c r="H2235" s="20" t="b">
        <f t="shared" si="1"/>
        <v>0</v>
      </c>
      <c r="I2235" s="21" t="b">
        <f t="shared" si="2"/>
        <v>0</v>
      </c>
      <c r="J2235" s="21" t="b">
        <f t="shared" si="3"/>
        <v>0</v>
      </c>
      <c r="AB2235" s="20" t="b">
        <f t="shared" si="12"/>
        <v>0</v>
      </c>
      <c r="AC2235" s="20" t="b">
        <f t="shared" si="13"/>
        <v>0</v>
      </c>
      <c r="AD2235" s="20" t="b">
        <f t="shared" si="14"/>
        <v>0</v>
      </c>
      <c r="AE2235" s="20" t="b">
        <f t="shared" si="15"/>
        <v>0</v>
      </c>
      <c r="AG2235" s="20" t="b">
        <f t="shared" si="16"/>
        <v>0</v>
      </c>
      <c r="AH2235" s="20" t="b">
        <f t="shared" si="17"/>
        <v>0</v>
      </c>
      <c r="AI2235" s="20" t="b">
        <f t="shared" si="18"/>
        <v>0</v>
      </c>
    </row>
    <row r="2236">
      <c r="H2236" s="20" t="b">
        <f t="shared" si="1"/>
        <v>0</v>
      </c>
      <c r="I2236" s="21" t="b">
        <f t="shared" si="2"/>
        <v>0</v>
      </c>
      <c r="J2236" s="21" t="b">
        <f t="shared" si="3"/>
        <v>0</v>
      </c>
      <c r="AB2236" s="20" t="b">
        <f t="shared" si="12"/>
        <v>0</v>
      </c>
      <c r="AC2236" s="20" t="b">
        <f t="shared" si="13"/>
        <v>0</v>
      </c>
      <c r="AD2236" s="20" t="b">
        <f t="shared" si="14"/>
        <v>0</v>
      </c>
      <c r="AE2236" s="20" t="b">
        <f t="shared" si="15"/>
        <v>0</v>
      </c>
      <c r="AG2236" s="20" t="b">
        <f t="shared" si="16"/>
        <v>0</v>
      </c>
      <c r="AH2236" s="20" t="b">
        <f t="shared" si="17"/>
        <v>0</v>
      </c>
      <c r="AI2236" s="20" t="b">
        <f t="shared" si="18"/>
        <v>0</v>
      </c>
    </row>
    <row r="2237">
      <c r="H2237" s="20" t="b">
        <f t="shared" si="1"/>
        <v>0</v>
      </c>
      <c r="I2237" s="21" t="b">
        <f t="shared" si="2"/>
        <v>0</v>
      </c>
      <c r="J2237" s="21" t="b">
        <f t="shared" si="3"/>
        <v>0</v>
      </c>
      <c r="AB2237" s="20" t="b">
        <f t="shared" si="12"/>
        <v>0</v>
      </c>
      <c r="AC2237" s="20" t="b">
        <f t="shared" si="13"/>
        <v>0</v>
      </c>
      <c r="AD2237" s="20" t="b">
        <f t="shared" si="14"/>
        <v>0</v>
      </c>
      <c r="AE2237" s="20" t="b">
        <f t="shared" si="15"/>
        <v>0</v>
      </c>
      <c r="AG2237" s="20" t="b">
        <f t="shared" si="16"/>
        <v>0</v>
      </c>
      <c r="AH2237" s="20" t="b">
        <f t="shared" si="17"/>
        <v>0</v>
      </c>
      <c r="AI2237" s="20" t="b">
        <f t="shared" si="18"/>
        <v>0</v>
      </c>
    </row>
    <row r="2238">
      <c r="H2238" s="20" t="b">
        <f t="shared" si="1"/>
        <v>0</v>
      </c>
      <c r="I2238" s="21" t="b">
        <f t="shared" si="2"/>
        <v>0</v>
      </c>
      <c r="J2238" s="21" t="b">
        <f t="shared" si="3"/>
        <v>0</v>
      </c>
      <c r="AB2238" s="20" t="b">
        <f t="shared" si="12"/>
        <v>0</v>
      </c>
      <c r="AC2238" s="20" t="b">
        <f t="shared" si="13"/>
        <v>0</v>
      </c>
      <c r="AD2238" s="20" t="b">
        <f t="shared" si="14"/>
        <v>0</v>
      </c>
      <c r="AE2238" s="20" t="b">
        <f t="shared" si="15"/>
        <v>0</v>
      </c>
      <c r="AG2238" s="20" t="b">
        <f t="shared" si="16"/>
        <v>0</v>
      </c>
      <c r="AH2238" s="20" t="b">
        <f t="shared" si="17"/>
        <v>0</v>
      </c>
      <c r="AI2238" s="20" t="b">
        <f t="shared" si="18"/>
        <v>0</v>
      </c>
    </row>
    <row r="2239">
      <c r="H2239" s="20" t="b">
        <f t="shared" si="1"/>
        <v>0</v>
      </c>
      <c r="I2239" s="21" t="b">
        <f t="shared" si="2"/>
        <v>0</v>
      </c>
      <c r="J2239" s="21" t="b">
        <f t="shared" si="3"/>
        <v>0</v>
      </c>
      <c r="AB2239" s="20" t="b">
        <f t="shared" si="12"/>
        <v>0</v>
      </c>
      <c r="AC2239" s="20" t="b">
        <f t="shared" si="13"/>
        <v>0</v>
      </c>
      <c r="AD2239" s="20" t="b">
        <f t="shared" si="14"/>
        <v>0</v>
      </c>
      <c r="AE2239" s="20" t="b">
        <f t="shared" si="15"/>
        <v>0</v>
      </c>
      <c r="AG2239" s="20" t="b">
        <f t="shared" si="16"/>
        <v>0</v>
      </c>
      <c r="AH2239" s="20" t="b">
        <f t="shared" si="17"/>
        <v>0</v>
      </c>
      <c r="AI2239" s="20" t="b">
        <f t="shared" si="18"/>
        <v>0</v>
      </c>
    </row>
    <row r="2240">
      <c r="H2240" s="20" t="b">
        <f t="shared" si="1"/>
        <v>0</v>
      </c>
      <c r="I2240" s="21" t="b">
        <f t="shared" si="2"/>
        <v>0</v>
      </c>
      <c r="J2240" s="21" t="b">
        <f t="shared" si="3"/>
        <v>0</v>
      </c>
      <c r="AB2240" s="20" t="b">
        <f t="shared" si="12"/>
        <v>0</v>
      </c>
      <c r="AC2240" s="20" t="b">
        <f t="shared" si="13"/>
        <v>0</v>
      </c>
      <c r="AD2240" s="20" t="b">
        <f t="shared" si="14"/>
        <v>0</v>
      </c>
      <c r="AE2240" s="20" t="b">
        <f t="shared" si="15"/>
        <v>0</v>
      </c>
      <c r="AG2240" s="20" t="b">
        <f t="shared" si="16"/>
        <v>0</v>
      </c>
      <c r="AH2240" s="20" t="b">
        <f t="shared" si="17"/>
        <v>0</v>
      </c>
      <c r="AI2240" s="20" t="b">
        <f t="shared" si="18"/>
        <v>0</v>
      </c>
    </row>
    <row r="2241">
      <c r="H2241" s="20" t="b">
        <f t="shared" si="1"/>
        <v>0</v>
      </c>
      <c r="I2241" s="21" t="b">
        <f t="shared" si="2"/>
        <v>0</v>
      </c>
      <c r="J2241" s="21" t="b">
        <f t="shared" si="3"/>
        <v>0</v>
      </c>
      <c r="AB2241" s="20" t="b">
        <f t="shared" si="12"/>
        <v>0</v>
      </c>
      <c r="AC2241" s="20" t="b">
        <f t="shared" si="13"/>
        <v>0</v>
      </c>
      <c r="AD2241" s="20" t="b">
        <f t="shared" si="14"/>
        <v>0</v>
      </c>
      <c r="AE2241" s="20" t="b">
        <f t="shared" si="15"/>
        <v>0</v>
      </c>
      <c r="AG2241" s="20" t="b">
        <f t="shared" si="16"/>
        <v>0</v>
      </c>
      <c r="AH2241" s="20" t="b">
        <f t="shared" si="17"/>
        <v>0</v>
      </c>
      <c r="AI2241" s="20" t="b">
        <f t="shared" si="18"/>
        <v>0</v>
      </c>
    </row>
    <row r="2242">
      <c r="H2242" s="20" t="b">
        <f t="shared" si="1"/>
        <v>0</v>
      </c>
      <c r="I2242" s="21" t="b">
        <f t="shared" si="2"/>
        <v>0</v>
      </c>
      <c r="J2242" s="21" t="b">
        <f t="shared" si="3"/>
        <v>0</v>
      </c>
      <c r="AB2242" s="20" t="b">
        <f t="shared" si="12"/>
        <v>0</v>
      </c>
      <c r="AC2242" s="20" t="b">
        <f t="shared" si="13"/>
        <v>0</v>
      </c>
      <c r="AD2242" s="20" t="b">
        <f t="shared" si="14"/>
        <v>0</v>
      </c>
      <c r="AE2242" s="20" t="b">
        <f t="shared" si="15"/>
        <v>0</v>
      </c>
      <c r="AG2242" s="20" t="b">
        <f t="shared" si="16"/>
        <v>0</v>
      </c>
      <c r="AH2242" s="20" t="b">
        <f t="shared" si="17"/>
        <v>0</v>
      </c>
      <c r="AI2242" s="20" t="b">
        <f t="shared" si="18"/>
        <v>0</v>
      </c>
    </row>
    <row r="2243">
      <c r="H2243" s="20" t="b">
        <f t="shared" si="1"/>
        <v>0</v>
      </c>
      <c r="I2243" s="21" t="b">
        <f t="shared" si="2"/>
        <v>0</v>
      </c>
      <c r="J2243" s="21" t="b">
        <f t="shared" si="3"/>
        <v>0</v>
      </c>
      <c r="AB2243" s="20" t="b">
        <f t="shared" si="12"/>
        <v>0</v>
      </c>
      <c r="AC2243" s="20" t="b">
        <f t="shared" si="13"/>
        <v>0</v>
      </c>
      <c r="AD2243" s="20" t="b">
        <f t="shared" si="14"/>
        <v>0</v>
      </c>
      <c r="AE2243" s="20" t="b">
        <f t="shared" si="15"/>
        <v>0</v>
      </c>
      <c r="AG2243" s="20" t="b">
        <f t="shared" si="16"/>
        <v>0</v>
      </c>
      <c r="AH2243" s="20" t="b">
        <f t="shared" si="17"/>
        <v>0</v>
      </c>
      <c r="AI2243" s="20" t="b">
        <f t="shared" si="18"/>
        <v>0</v>
      </c>
    </row>
    <row r="2244">
      <c r="D2244" s="22"/>
      <c r="E2244" s="22"/>
      <c r="H2244" s="20" t="b">
        <f t="shared" si="1"/>
        <v>0</v>
      </c>
      <c r="I2244" s="21" t="b">
        <f t="shared" si="2"/>
        <v>0</v>
      </c>
      <c r="J2244" s="21" t="b">
        <f t="shared" si="3"/>
        <v>0</v>
      </c>
      <c r="AB2244" s="20" t="b">
        <f t="shared" si="12"/>
        <v>0</v>
      </c>
      <c r="AC2244" s="20" t="b">
        <f t="shared" si="13"/>
        <v>0</v>
      </c>
      <c r="AD2244" s="20" t="b">
        <f t="shared" si="14"/>
        <v>0</v>
      </c>
      <c r="AE2244" s="20" t="b">
        <f t="shared" si="15"/>
        <v>0</v>
      </c>
      <c r="AG2244" s="20" t="b">
        <f t="shared" si="16"/>
        <v>0</v>
      </c>
      <c r="AH2244" s="20" t="b">
        <f t="shared" si="17"/>
        <v>0</v>
      </c>
      <c r="AI2244" s="20" t="b">
        <f t="shared" si="18"/>
        <v>0</v>
      </c>
    </row>
    <row r="2245">
      <c r="D2245" s="22"/>
      <c r="E2245" s="22"/>
      <c r="H2245" s="20" t="b">
        <f t="shared" si="1"/>
        <v>0</v>
      </c>
      <c r="I2245" s="21" t="b">
        <f t="shared" si="2"/>
        <v>0</v>
      </c>
      <c r="J2245" s="21" t="b">
        <f t="shared" si="3"/>
        <v>0</v>
      </c>
      <c r="AB2245" s="20" t="b">
        <f t="shared" si="12"/>
        <v>0</v>
      </c>
      <c r="AC2245" s="20" t="b">
        <f t="shared" si="13"/>
        <v>0</v>
      </c>
      <c r="AD2245" s="20" t="b">
        <f t="shared" si="14"/>
        <v>0</v>
      </c>
      <c r="AE2245" s="20" t="b">
        <f t="shared" si="15"/>
        <v>0</v>
      </c>
      <c r="AG2245" s="20" t="b">
        <f t="shared" si="16"/>
        <v>0</v>
      </c>
      <c r="AH2245" s="20" t="b">
        <f t="shared" si="17"/>
        <v>0</v>
      </c>
      <c r="AI2245" s="20" t="b">
        <f t="shared" si="18"/>
        <v>0</v>
      </c>
    </row>
    <row r="2246">
      <c r="H2246" s="20" t="b">
        <f t="shared" si="1"/>
        <v>0</v>
      </c>
      <c r="I2246" s="21" t="b">
        <f t="shared" si="2"/>
        <v>0</v>
      </c>
      <c r="J2246" s="21" t="b">
        <f t="shared" si="3"/>
        <v>0</v>
      </c>
      <c r="AB2246" s="20" t="b">
        <f t="shared" si="12"/>
        <v>0</v>
      </c>
      <c r="AC2246" s="20" t="b">
        <f t="shared" si="13"/>
        <v>0</v>
      </c>
      <c r="AD2246" s="20" t="b">
        <f t="shared" si="14"/>
        <v>0</v>
      </c>
      <c r="AE2246" s="20" t="b">
        <f t="shared" si="15"/>
        <v>0</v>
      </c>
      <c r="AG2246" s="20" t="b">
        <f t="shared" si="16"/>
        <v>0</v>
      </c>
      <c r="AH2246" s="20" t="b">
        <f t="shared" si="17"/>
        <v>0</v>
      </c>
      <c r="AI2246" s="20" t="b">
        <f t="shared" si="18"/>
        <v>0</v>
      </c>
    </row>
    <row r="2247">
      <c r="H2247" s="20" t="b">
        <f t="shared" si="1"/>
        <v>0</v>
      </c>
      <c r="I2247" s="21" t="b">
        <f t="shared" si="2"/>
        <v>0</v>
      </c>
      <c r="J2247" s="21" t="b">
        <f t="shared" si="3"/>
        <v>0</v>
      </c>
      <c r="AB2247" s="20" t="b">
        <f t="shared" si="12"/>
        <v>0</v>
      </c>
      <c r="AC2247" s="20" t="b">
        <f t="shared" si="13"/>
        <v>0</v>
      </c>
      <c r="AD2247" s="20" t="b">
        <f t="shared" si="14"/>
        <v>0</v>
      </c>
      <c r="AE2247" s="20" t="b">
        <f t="shared" si="15"/>
        <v>0</v>
      </c>
      <c r="AG2247" s="20" t="b">
        <f t="shared" si="16"/>
        <v>0</v>
      </c>
      <c r="AH2247" s="20" t="b">
        <f t="shared" si="17"/>
        <v>0</v>
      </c>
      <c r="AI2247" s="20" t="b">
        <f t="shared" si="18"/>
        <v>0</v>
      </c>
    </row>
    <row r="2248">
      <c r="H2248" s="20" t="b">
        <f t="shared" si="1"/>
        <v>0</v>
      </c>
      <c r="I2248" s="21" t="b">
        <f t="shared" si="2"/>
        <v>0</v>
      </c>
      <c r="J2248" s="21" t="b">
        <f t="shared" si="3"/>
        <v>0</v>
      </c>
      <c r="AB2248" s="20" t="b">
        <f t="shared" si="12"/>
        <v>0</v>
      </c>
      <c r="AC2248" s="20" t="b">
        <f t="shared" si="13"/>
        <v>0</v>
      </c>
      <c r="AD2248" s="20" t="b">
        <f t="shared" si="14"/>
        <v>0</v>
      </c>
      <c r="AE2248" s="20" t="b">
        <f t="shared" si="15"/>
        <v>0</v>
      </c>
      <c r="AG2248" s="20" t="b">
        <f t="shared" si="16"/>
        <v>0</v>
      </c>
      <c r="AH2248" s="20" t="b">
        <f t="shared" si="17"/>
        <v>0</v>
      </c>
      <c r="AI2248" s="20" t="b">
        <f t="shared" si="18"/>
        <v>0</v>
      </c>
    </row>
    <row r="2249">
      <c r="H2249" s="20" t="b">
        <f t="shared" si="1"/>
        <v>0</v>
      </c>
      <c r="I2249" s="21" t="b">
        <f t="shared" si="2"/>
        <v>0</v>
      </c>
      <c r="J2249" s="21" t="b">
        <f t="shared" si="3"/>
        <v>0</v>
      </c>
      <c r="AB2249" s="20" t="b">
        <f t="shared" si="12"/>
        <v>0</v>
      </c>
      <c r="AC2249" s="20" t="b">
        <f t="shared" si="13"/>
        <v>0</v>
      </c>
      <c r="AD2249" s="20" t="b">
        <f t="shared" si="14"/>
        <v>0</v>
      </c>
      <c r="AE2249" s="20" t="b">
        <f t="shared" si="15"/>
        <v>0</v>
      </c>
      <c r="AG2249" s="20" t="b">
        <f t="shared" si="16"/>
        <v>0</v>
      </c>
      <c r="AH2249" s="20" t="b">
        <f t="shared" si="17"/>
        <v>0</v>
      </c>
      <c r="AI2249" s="20" t="b">
        <f t="shared" si="18"/>
        <v>0</v>
      </c>
    </row>
    <row r="2250">
      <c r="H2250" s="20" t="b">
        <f t="shared" si="1"/>
        <v>0</v>
      </c>
      <c r="I2250" s="21" t="b">
        <f t="shared" si="2"/>
        <v>0</v>
      </c>
      <c r="J2250" s="21" t="b">
        <f t="shared" si="3"/>
        <v>0</v>
      </c>
      <c r="AB2250" s="20" t="b">
        <f t="shared" si="12"/>
        <v>0</v>
      </c>
      <c r="AC2250" s="20" t="b">
        <f t="shared" si="13"/>
        <v>0</v>
      </c>
      <c r="AD2250" s="20" t="b">
        <f t="shared" si="14"/>
        <v>0</v>
      </c>
      <c r="AE2250" s="20" t="b">
        <f t="shared" si="15"/>
        <v>0</v>
      </c>
      <c r="AG2250" s="20" t="b">
        <f t="shared" si="16"/>
        <v>0</v>
      </c>
      <c r="AH2250" s="20" t="b">
        <f t="shared" si="17"/>
        <v>0</v>
      </c>
      <c r="AI2250" s="20" t="b">
        <f t="shared" si="18"/>
        <v>0</v>
      </c>
    </row>
    <row r="2251">
      <c r="H2251" s="20" t="b">
        <f t="shared" si="1"/>
        <v>0</v>
      </c>
      <c r="I2251" s="21" t="b">
        <f t="shared" si="2"/>
        <v>0</v>
      </c>
      <c r="J2251" s="21" t="b">
        <f t="shared" si="3"/>
        <v>0</v>
      </c>
      <c r="AB2251" s="20" t="b">
        <f t="shared" si="12"/>
        <v>0</v>
      </c>
      <c r="AC2251" s="20" t="b">
        <f t="shared" si="13"/>
        <v>0</v>
      </c>
      <c r="AD2251" s="20" t="b">
        <f t="shared" si="14"/>
        <v>0</v>
      </c>
      <c r="AE2251" s="20" t="b">
        <f t="shared" si="15"/>
        <v>0</v>
      </c>
      <c r="AG2251" s="20" t="b">
        <f t="shared" si="16"/>
        <v>0</v>
      </c>
      <c r="AH2251" s="20" t="b">
        <f t="shared" si="17"/>
        <v>0</v>
      </c>
      <c r="AI2251" s="20" t="b">
        <f t="shared" si="18"/>
        <v>0</v>
      </c>
    </row>
    <row r="2252">
      <c r="H2252" s="20" t="b">
        <f t="shared" si="1"/>
        <v>0</v>
      </c>
      <c r="I2252" s="21" t="b">
        <f t="shared" si="2"/>
        <v>0</v>
      </c>
      <c r="J2252" s="21" t="b">
        <f t="shared" si="3"/>
        <v>0</v>
      </c>
      <c r="AB2252" s="20" t="b">
        <f t="shared" si="12"/>
        <v>0</v>
      </c>
      <c r="AC2252" s="20" t="b">
        <f t="shared" si="13"/>
        <v>0</v>
      </c>
      <c r="AD2252" s="20" t="b">
        <f t="shared" si="14"/>
        <v>0</v>
      </c>
      <c r="AE2252" s="20" t="b">
        <f t="shared" si="15"/>
        <v>0</v>
      </c>
      <c r="AG2252" s="20" t="b">
        <f t="shared" si="16"/>
        <v>0</v>
      </c>
      <c r="AH2252" s="20" t="b">
        <f t="shared" si="17"/>
        <v>0</v>
      </c>
      <c r="AI2252" s="20" t="b">
        <f t="shared" si="18"/>
        <v>0</v>
      </c>
    </row>
    <row r="2253">
      <c r="H2253" s="20" t="b">
        <f t="shared" si="1"/>
        <v>0</v>
      </c>
      <c r="I2253" s="21" t="b">
        <f t="shared" si="2"/>
        <v>0</v>
      </c>
      <c r="J2253" s="21" t="b">
        <f t="shared" si="3"/>
        <v>0</v>
      </c>
      <c r="AB2253" s="20" t="b">
        <f t="shared" si="12"/>
        <v>0</v>
      </c>
      <c r="AC2253" s="20" t="b">
        <f t="shared" si="13"/>
        <v>0</v>
      </c>
      <c r="AD2253" s="20" t="b">
        <f t="shared" si="14"/>
        <v>0</v>
      </c>
      <c r="AE2253" s="20" t="b">
        <f t="shared" si="15"/>
        <v>0</v>
      </c>
      <c r="AG2253" s="20" t="b">
        <f t="shared" si="16"/>
        <v>0</v>
      </c>
      <c r="AH2253" s="20" t="b">
        <f t="shared" si="17"/>
        <v>0</v>
      </c>
      <c r="AI2253" s="20" t="b">
        <f t="shared" si="18"/>
        <v>0</v>
      </c>
    </row>
    <row r="2254">
      <c r="H2254" s="20" t="b">
        <f t="shared" si="1"/>
        <v>0</v>
      </c>
      <c r="I2254" s="21" t="b">
        <f t="shared" si="2"/>
        <v>0</v>
      </c>
      <c r="J2254" s="21" t="b">
        <f t="shared" si="3"/>
        <v>0</v>
      </c>
      <c r="AB2254" s="20" t="b">
        <f t="shared" si="12"/>
        <v>0</v>
      </c>
      <c r="AC2254" s="20" t="b">
        <f t="shared" si="13"/>
        <v>0</v>
      </c>
      <c r="AD2254" s="20" t="b">
        <f t="shared" si="14"/>
        <v>0</v>
      </c>
      <c r="AE2254" s="20" t="b">
        <f t="shared" si="15"/>
        <v>0</v>
      </c>
      <c r="AG2254" s="20" t="b">
        <f t="shared" si="16"/>
        <v>0</v>
      </c>
      <c r="AH2254" s="20" t="b">
        <f t="shared" si="17"/>
        <v>0</v>
      </c>
      <c r="AI2254" s="20" t="b">
        <f t="shared" si="18"/>
        <v>0</v>
      </c>
    </row>
    <row r="2255">
      <c r="H2255" s="20" t="b">
        <f t="shared" si="1"/>
        <v>0</v>
      </c>
      <c r="I2255" s="21" t="b">
        <f t="shared" si="2"/>
        <v>0</v>
      </c>
      <c r="J2255" s="21" t="b">
        <f t="shared" si="3"/>
        <v>0</v>
      </c>
      <c r="AB2255" s="20" t="b">
        <f t="shared" si="12"/>
        <v>0</v>
      </c>
      <c r="AC2255" s="20" t="b">
        <f t="shared" si="13"/>
        <v>0</v>
      </c>
      <c r="AD2255" s="20" t="b">
        <f t="shared" si="14"/>
        <v>0</v>
      </c>
      <c r="AE2255" s="20" t="b">
        <f t="shared" si="15"/>
        <v>0</v>
      </c>
      <c r="AG2255" s="20" t="b">
        <f t="shared" si="16"/>
        <v>0</v>
      </c>
      <c r="AH2255" s="20" t="b">
        <f t="shared" si="17"/>
        <v>0</v>
      </c>
      <c r="AI2255" s="20" t="b">
        <f t="shared" si="18"/>
        <v>0</v>
      </c>
    </row>
    <row r="2256">
      <c r="H2256" s="20" t="b">
        <f t="shared" si="1"/>
        <v>0</v>
      </c>
      <c r="I2256" s="21" t="b">
        <f t="shared" si="2"/>
        <v>0</v>
      </c>
      <c r="J2256" s="21" t="b">
        <f t="shared" si="3"/>
        <v>0</v>
      </c>
      <c r="AB2256" s="20" t="b">
        <f t="shared" si="12"/>
        <v>0</v>
      </c>
      <c r="AC2256" s="20" t="b">
        <f t="shared" si="13"/>
        <v>0</v>
      </c>
      <c r="AD2256" s="20" t="b">
        <f t="shared" si="14"/>
        <v>0</v>
      </c>
      <c r="AE2256" s="20" t="b">
        <f t="shared" si="15"/>
        <v>0</v>
      </c>
      <c r="AG2256" s="20" t="b">
        <f t="shared" si="16"/>
        <v>0</v>
      </c>
      <c r="AH2256" s="20" t="b">
        <f t="shared" si="17"/>
        <v>0</v>
      </c>
      <c r="AI2256" s="20" t="b">
        <f t="shared" si="18"/>
        <v>0</v>
      </c>
    </row>
    <row r="2257">
      <c r="H2257" s="20" t="b">
        <f t="shared" si="1"/>
        <v>0</v>
      </c>
      <c r="I2257" s="21" t="b">
        <f t="shared" si="2"/>
        <v>0</v>
      </c>
      <c r="J2257" s="21" t="b">
        <f t="shared" si="3"/>
        <v>0</v>
      </c>
      <c r="AB2257" s="20" t="b">
        <f t="shared" si="12"/>
        <v>0</v>
      </c>
      <c r="AC2257" s="20" t="b">
        <f t="shared" si="13"/>
        <v>0</v>
      </c>
      <c r="AD2257" s="20" t="b">
        <f t="shared" si="14"/>
        <v>0</v>
      </c>
      <c r="AE2257" s="20" t="b">
        <f t="shared" si="15"/>
        <v>0</v>
      </c>
      <c r="AG2257" s="20" t="b">
        <f t="shared" si="16"/>
        <v>0</v>
      </c>
      <c r="AH2257" s="20" t="b">
        <f t="shared" si="17"/>
        <v>0</v>
      </c>
      <c r="AI2257" s="20" t="b">
        <f t="shared" si="18"/>
        <v>0</v>
      </c>
    </row>
    <row r="2258">
      <c r="H2258" s="20" t="b">
        <f t="shared" si="1"/>
        <v>0</v>
      </c>
      <c r="I2258" s="21" t="b">
        <f t="shared" si="2"/>
        <v>0</v>
      </c>
      <c r="J2258" s="21" t="b">
        <f t="shared" si="3"/>
        <v>0</v>
      </c>
      <c r="AB2258" s="20" t="b">
        <f t="shared" si="12"/>
        <v>0</v>
      </c>
      <c r="AC2258" s="20" t="b">
        <f t="shared" si="13"/>
        <v>0</v>
      </c>
      <c r="AD2258" s="20" t="b">
        <f t="shared" si="14"/>
        <v>0</v>
      </c>
      <c r="AE2258" s="20" t="b">
        <f t="shared" si="15"/>
        <v>0</v>
      </c>
      <c r="AG2258" s="20" t="b">
        <f t="shared" si="16"/>
        <v>0</v>
      </c>
      <c r="AH2258" s="20" t="b">
        <f t="shared" si="17"/>
        <v>0</v>
      </c>
      <c r="AI2258" s="20" t="b">
        <f t="shared" si="18"/>
        <v>0</v>
      </c>
    </row>
    <row r="2259">
      <c r="H2259" s="20" t="b">
        <f t="shared" si="1"/>
        <v>0</v>
      </c>
      <c r="I2259" s="21" t="b">
        <f t="shared" si="2"/>
        <v>0</v>
      </c>
      <c r="J2259" s="21" t="b">
        <f t="shared" si="3"/>
        <v>0</v>
      </c>
      <c r="AB2259" s="20" t="b">
        <f t="shared" si="12"/>
        <v>0</v>
      </c>
      <c r="AC2259" s="20" t="b">
        <f t="shared" si="13"/>
        <v>0</v>
      </c>
      <c r="AD2259" s="20" t="b">
        <f t="shared" si="14"/>
        <v>0</v>
      </c>
      <c r="AE2259" s="20" t="b">
        <f t="shared" si="15"/>
        <v>0</v>
      </c>
      <c r="AG2259" s="20" t="b">
        <f t="shared" si="16"/>
        <v>0</v>
      </c>
      <c r="AH2259" s="20" t="b">
        <f t="shared" si="17"/>
        <v>0</v>
      </c>
      <c r="AI2259" s="20" t="b">
        <f t="shared" si="18"/>
        <v>0</v>
      </c>
    </row>
    <row r="2260">
      <c r="H2260" s="20" t="b">
        <f t="shared" si="1"/>
        <v>0</v>
      </c>
      <c r="I2260" s="21" t="b">
        <f t="shared" si="2"/>
        <v>0</v>
      </c>
      <c r="J2260" s="21" t="b">
        <f t="shared" si="3"/>
        <v>0</v>
      </c>
      <c r="AB2260" s="20" t="b">
        <f t="shared" si="12"/>
        <v>0</v>
      </c>
      <c r="AC2260" s="20" t="b">
        <f t="shared" si="13"/>
        <v>0</v>
      </c>
      <c r="AD2260" s="20" t="b">
        <f t="shared" si="14"/>
        <v>0</v>
      </c>
      <c r="AE2260" s="20" t="b">
        <f t="shared" si="15"/>
        <v>0</v>
      </c>
      <c r="AG2260" s="20" t="b">
        <f t="shared" si="16"/>
        <v>0</v>
      </c>
      <c r="AH2260" s="20" t="b">
        <f t="shared" si="17"/>
        <v>0</v>
      </c>
      <c r="AI2260" s="20" t="b">
        <f t="shared" si="18"/>
        <v>0</v>
      </c>
    </row>
    <row r="2261">
      <c r="H2261" s="20" t="b">
        <f t="shared" si="1"/>
        <v>0</v>
      </c>
      <c r="I2261" s="21" t="b">
        <f t="shared" si="2"/>
        <v>0</v>
      </c>
      <c r="J2261" s="21" t="b">
        <f t="shared" si="3"/>
        <v>0</v>
      </c>
      <c r="AB2261" s="20" t="b">
        <f t="shared" si="12"/>
        <v>0</v>
      </c>
      <c r="AC2261" s="20" t="b">
        <f t="shared" si="13"/>
        <v>0</v>
      </c>
      <c r="AD2261" s="20" t="b">
        <f t="shared" si="14"/>
        <v>0</v>
      </c>
      <c r="AE2261" s="20" t="b">
        <f t="shared" si="15"/>
        <v>0</v>
      </c>
      <c r="AG2261" s="20" t="b">
        <f t="shared" si="16"/>
        <v>0</v>
      </c>
      <c r="AH2261" s="20" t="b">
        <f t="shared" si="17"/>
        <v>0</v>
      </c>
      <c r="AI2261" s="20" t="b">
        <f t="shared" si="18"/>
        <v>0</v>
      </c>
    </row>
    <row r="2262">
      <c r="E2262" s="22"/>
      <c r="H2262" s="20" t="b">
        <f t="shared" si="1"/>
        <v>0</v>
      </c>
      <c r="I2262" s="21" t="b">
        <f t="shared" si="2"/>
        <v>0</v>
      </c>
      <c r="J2262" s="21" t="b">
        <f t="shared" si="3"/>
        <v>0</v>
      </c>
      <c r="AB2262" s="20" t="b">
        <f t="shared" si="12"/>
        <v>0</v>
      </c>
      <c r="AC2262" s="20" t="b">
        <f t="shared" si="13"/>
        <v>0</v>
      </c>
      <c r="AD2262" s="20" t="b">
        <f t="shared" si="14"/>
        <v>0</v>
      </c>
      <c r="AE2262" s="20" t="b">
        <f t="shared" si="15"/>
        <v>0</v>
      </c>
      <c r="AG2262" s="20" t="b">
        <f t="shared" si="16"/>
        <v>0</v>
      </c>
      <c r="AH2262" s="20" t="b">
        <f t="shared" si="17"/>
        <v>0</v>
      </c>
      <c r="AI2262" s="20" t="b">
        <f t="shared" si="18"/>
        <v>0</v>
      </c>
    </row>
    <row r="2263">
      <c r="E2263" s="22"/>
      <c r="H2263" s="20" t="b">
        <f t="shared" si="1"/>
        <v>0</v>
      </c>
      <c r="I2263" s="21" t="b">
        <f t="shared" si="2"/>
        <v>0</v>
      </c>
      <c r="J2263" s="21" t="b">
        <f t="shared" si="3"/>
        <v>0</v>
      </c>
      <c r="AB2263" s="20" t="b">
        <f t="shared" si="12"/>
        <v>0</v>
      </c>
      <c r="AC2263" s="20" t="b">
        <f t="shared" si="13"/>
        <v>0</v>
      </c>
      <c r="AD2263" s="20" t="b">
        <f t="shared" si="14"/>
        <v>0</v>
      </c>
      <c r="AE2263" s="20" t="b">
        <f t="shared" si="15"/>
        <v>0</v>
      </c>
      <c r="AG2263" s="20" t="b">
        <f t="shared" si="16"/>
        <v>0</v>
      </c>
      <c r="AH2263" s="20" t="b">
        <f t="shared" si="17"/>
        <v>0</v>
      </c>
      <c r="AI2263" s="20" t="b">
        <f t="shared" si="18"/>
        <v>0</v>
      </c>
    </row>
    <row r="2264">
      <c r="H2264" s="20" t="b">
        <f t="shared" si="1"/>
        <v>0</v>
      </c>
      <c r="I2264" s="21" t="b">
        <f t="shared" si="2"/>
        <v>0</v>
      </c>
      <c r="J2264" s="21" t="b">
        <f t="shared" si="3"/>
        <v>0</v>
      </c>
      <c r="AB2264" s="20" t="b">
        <f t="shared" si="12"/>
        <v>0</v>
      </c>
      <c r="AC2264" s="20" t="b">
        <f t="shared" si="13"/>
        <v>0</v>
      </c>
      <c r="AD2264" s="20" t="b">
        <f t="shared" si="14"/>
        <v>0</v>
      </c>
      <c r="AE2264" s="20" t="b">
        <f t="shared" si="15"/>
        <v>0</v>
      </c>
      <c r="AG2264" s="20" t="b">
        <f t="shared" si="16"/>
        <v>0</v>
      </c>
      <c r="AH2264" s="20" t="b">
        <f t="shared" si="17"/>
        <v>0</v>
      </c>
      <c r="AI2264" s="20" t="b">
        <f t="shared" si="18"/>
        <v>0</v>
      </c>
    </row>
    <row r="2265">
      <c r="H2265" s="20" t="b">
        <f t="shared" si="1"/>
        <v>0</v>
      </c>
      <c r="I2265" s="21" t="b">
        <f t="shared" si="2"/>
        <v>0</v>
      </c>
      <c r="J2265" s="21" t="b">
        <f t="shared" si="3"/>
        <v>0</v>
      </c>
      <c r="AB2265" s="20" t="b">
        <f t="shared" si="12"/>
        <v>0</v>
      </c>
      <c r="AC2265" s="20" t="b">
        <f t="shared" si="13"/>
        <v>0</v>
      </c>
      <c r="AD2265" s="20" t="b">
        <f t="shared" si="14"/>
        <v>0</v>
      </c>
      <c r="AE2265" s="20" t="b">
        <f t="shared" si="15"/>
        <v>0</v>
      </c>
      <c r="AG2265" s="20" t="b">
        <f t="shared" si="16"/>
        <v>0</v>
      </c>
      <c r="AH2265" s="20" t="b">
        <f t="shared" si="17"/>
        <v>0</v>
      </c>
      <c r="AI2265" s="20" t="b">
        <f t="shared" si="18"/>
        <v>0</v>
      </c>
    </row>
    <row r="2266">
      <c r="H2266" s="20" t="b">
        <f t="shared" si="1"/>
        <v>0</v>
      </c>
      <c r="I2266" s="21" t="b">
        <f t="shared" si="2"/>
        <v>0</v>
      </c>
      <c r="J2266" s="21" t="b">
        <f t="shared" si="3"/>
        <v>0</v>
      </c>
      <c r="AB2266" s="20" t="b">
        <f t="shared" si="12"/>
        <v>0</v>
      </c>
      <c r="AC2266" s="20" t="b">
        <f t="shared" si="13"/>
        <v>0</v>
      </c>
      <c r="AD2266" s="20" t="b">
        <f t="shared" si="14"/>
        <v>0</v>
      </c>
      <c r="AE2266" s="20" t="b">
        <f t="shared" si="15"/>
        <v>0</v>
      </c>
      <c r="AG2266" s="20" t="b">
        <f t="shared" si="16"/>
        <v>0</v>
      </c>
      <c r="AH2266" s="20" t="b">
        <f t="shared" si="17"/>
        <v>0</v>
      </c>
      <c r="AI2266" s="20" t="b">
        <f t="shared" si="18"/>
        <v>0</v>
      </c>
    </row>
    <row r="2267">
      <c r="H2267" s="20" t="b">
        <f t="shared" si="1"/>
        <v>0</v>
      </c>
      <c r="I2267" s="21" t="b">
        <f t="shared" si="2"/>
        <v>0</v>
      </c>
      <c r="J2267" s="21" t="b">
        <f t="shared" si="3"/>
        <v>0</v>
      </c>
      <c r="AB2267" s="20" t="b">
        <f t="shared" si="12"/>
        <v>0</v>
      </c>
      <c r="AC2267" s="20" t="b">
        <f t="shared" si="13"/>
        <v>0</v>
      </c>
      <c r="AD2267" s="20" t="b">
        <f t="shared" si="14"/>
        <v>0</v>
      </c>
      <c r="AE2267" s="20" t="b">
        <f t="shared" si="15"/>
        <v>0</v>
      </c>
      <c r="AG2267" s="20" t="b">
        <f t="shared" si="16"/>
        <v>0</v>
      </c>
      <c r="AH2267" s="20" t="b">
        <f t="shared" si="17"/>
        <v>0</v>
      </c>
      <c r="AI2267" s="20" t="b">
        <f t="shared" si="18"/>
        <v>0</v>
      </c>
    </row>
    <row r="2268">
      <c r="H2268" s="20" t="b">
        <f t="shared" si="1"/>
        <v>0</v>
      </c>
      <c r="I2268" s="21" t="b">
        <f t="shared" si="2"/>
        <v>0</v>
      </c>
      <c r="J2268" s="21" t="b">
        <f t="shared" si="3"/>
        <v>0</v>
      </c>
      <c r="AB2268" s="20" t="b">
        <f t="shared" si="12"/>
        <v>0</v>
      </c>
      <c r="AC2268" s="20" t="b">
        <f t="shared" si="13"/>
        <v>0</v>
      </c>
      <c r="AD2268" s="20" t="b">
        <f t="shared" si="14"/>
        <v>0</v>
      </c>
      <c r="AE2268" s="20" t="b">
        <f t="shared" si="15"/>
        <v>0</v>
      </c>
      <c r="AG2268" s="20" t="b">
        <f t="shared" si="16"/>
        <v>0</v>
      </c>
      <c r="AH2268" s="20" t="b">
        <f t="shared" si="17"/>
        <v>0</v>
      </c>
      <c r="AI2268" s="20" t="b">
        <f t="shared" si="18"/>
        <v>0</v>
      </c>
    </row>
    <row r="2269">
      <c r="H2269" s="20" t="b">
        <f t="shared" si="1"/>
        <v>0</v>
      </c>
      <c r="I2269" s="21" t="b">
        <f t="shared" si="2"/>
        <v>0</v>
      </c>
      <c r="J2269" s="21" t="b">
        <f t="shared" si="3"/>
        <v>0</v>
      </c>
      <c r="AB2269" s="20" t="b">
        <f t="shared" si="12"/>
        <v>0</v>
      </c>
      <c r="AC2269" s="20" t="b">
        <f t="shared" si="13"/>
        <v>0</v>
      </c>
      <c r="AD2269" s="20" t="b">
        <f t="shared" si="14"/>
        <v>0</v>
      </c>
      <c r="AE2269" s="20" t="b">
        <f t="shared" si="15"/>
        <v>0</v>
      </c>
      <c r="AG2269" s="20" t="b">
        <f t="shared" si="16"/>
        <v>0</v>
      </c>
      <c r="AH2269" s="20" t="b">
        <f t="shared" si="17"/>
        <v>0</v>
      </c>
      <c r="AI2269" s="20" t="b">
        <f t="shared" si="18"/>
        <v>0</v>
      </c>
    </row>
    <row r="2270">
      <c r="H2270" s="20" t="b">
        <f t="shared" si="1"/>
        <v>0</v>
      </c>
      <c r="I2270" s="21" t="b">
        <f t="shared" si="2"/>
        <v>0</v>
      </c>
      <c r="J2270" s="21" t="b">
        <f t="shared" si="3"/>
        <v>0</v>
      </c>
      <c r="AB2270" s="20" t="b">
        <f t="shared" si="12"/>
        <v>0</v>
      </c>
      <c r="AC2270" s="20" t="b">
        <f t="shared" si="13"/>
        <v>0</v>
      </c>
      <c r="AD2270" s="20" t="b">
        <f t="shared" si="14"/>
        <v>0</v>
      </c>
      <c r="AE2270" s="20" t="b">
        <f t="shared" si="15"/>
        <v>0</v>
      </c>
      <c r="AG2270" s="20" t="b">
        <f t="shared" si="16"/>
        <v>0</v>
      </c>
      <c r="AH2270" s="20" t="b">
        <f t="shared" si="17"/>
        <v>0</v>
      </c>
      <c r="AI2270" s="20" t="b">
        <f t="shared" si="18"/>
        <v>0</v>
      </c>
    </row>
    <row r="2271">
      <c r="H2271" s="20" t="b">
        <f t="shared" si="1"/>
        <v>0</v>
      </c>
      <c r="I2271" s="21" t="b">
        <f t="shared" si="2"/>
        <v>0</v>
      </c>
      <c r="J2271" s="21" t="b">
        <f t="shared" si="3"/>
        <v>0</v>
      </c>
      <c r="AB2271" s="20" t="b">
        <f t="shared" si="12"/>
        <v>0</v>
      </c>
      <c r="AC2271" s="20" t="b">
        <f t="shared" si="13"/>
        <v>0</v>
      </c>
      <c r="AD2271" s="20" t="b">
        <f t="shared" si="14"/>
        <v>0</v>
      </c>
      <c r="AE2271" s="20" t="b">
        <f t="shared" si="15"/>
        <v>0</v>
      </c>
      <c r="AG2271" s="20" t="b">
        <f t="shared" si="16"/>
        <v>0</v>
      </c>
      <c r="AH2271" s="20" t="b">
        <f t="shared" si="17"/>
        <v>0</v>
      </c>
      <c r="AI2271" s="20" t="b">
        <f t="shared" si="18"/>
        <v>0</v>
      </c>
    </row>
    <row r="2272">
      <c r="H2272" s="20" t="b">
        <f t="shared" si="1"/>
        <v>0</v>
      </c>
      <c r="I2272" s="21" t="b">
        <f t="shared" si="2"/>
        <v>0</v>
      </c>
      <c r="J2272" s="21" t="b">
        <f t="shared" si="3"/>
        <v>0</v>
      </c>
      <c r="AB2272" s="20" t="b">
        <f t="shared" si="12"/>
        <v>0</v>
      </c>
      <c r="AC2272" s="20" t="b">
        <f t="shared" si="13"/>
        <v>0</v>
      </c>
      <c r="AD2272" s="20" t="b">
        <f t="shared" si="14"/>
        <v>0</v>
      </c>
      <c r="AE2272" s="20" t="b">
        <f t="shared" si="15"/>
        <v>0</v>
      </c>
      <c r="AG2272" s="20" t="b">
        <f t="shared" si="16"/>
        <v>0</v>
      </c>
      <c r="AH2272" s="20" t="b">
        <f t="shared" si="17"/>
        <v>0</v>
      </c>
      <c r="AI2272" s="20" t="b">
        <f t="shared" si="18"/>
        <v>0</v>
      </c>
    </row>
    <row r="2273">
      <c r="H2273" s="20" t="b">
        <f t="shared" si="1"/>
        <v>0</v>
      </c>
      <c r="I2273" s="21" t="b">
        <f t="shared" si="2"/>
        <v>0</v>
      </c>
      <c r="J2273" s="21" t="b">
        <f t="shared" si="3"/>
        <v>0</v>
      </c>
      <c r="AB2273" s="20" t="b">
        <f t="shared" si="12"/>
        <v>0</v>
      </c>
      <c r="AC2273" s="20" t="b">
        <f t="shared" si="13"/>
        <v>0</v>
      </c>
      <c r="AD2273" s="20" t="b">
        <f t="shared" si="14"/>
        <v>0</v>
      </c>
      <c r="AE2273" s="20" t="b">
        <f t="shared" si="15"/>
        <v>0</v>
      </c>
      <c r="AG2273" s="20" t="b">
        <f t="shared" si="16"/>
        <v>0</v>
      </c>
      <c r="AH2273" s="20" t="b">
        <f t="shared" si="17"/>
        <v>0</v>
      </c>
      <c r="AI2273" s="20" t="b">
        <f t="shared" si="18"/>
        <v>0</v>
      </c>
    </row>
    <row r="2274">
      <c r="H2274" s="20" t="b">
        <f t="shared" si="1"/>
        <v>0</v>
      </c>
      <c r="I2274" s="21" t="b">
        <f t="shared" si="2"/>
        <v>0</v>
      </c>
      <c r="J2274" s="21" t="b">
        <f t="shared" si="3"/>
        <v>0</v>
      </c>
      <c r="AB2274" s="20" t="b">
        <f t="shared" si="12"/>
        <v>0</v>
      </c>
      <c r="AC2274" s="20" t="b">
        <f t="shared" si="13"/>
        <v>0</v>
      </c>
      <c r="AD2274" s="20" t="b">
        <f t="shared" si="14"/>
        <v>0</v>
      </c>
      <c r="AE2274" s="20" t="b">
        <f t="shared" si="15"/>
        <v>0</v>
      </c>
      <c r="AG2274" s="20" t="b">
        <f t="shared" si="16"/>
        <v>0</v>
      </c>
      <c r="AH2274" s="20" t="b">
        <f t="shared" si="17"/>
        <v>0</v>
      </c>
      <c r="AI2274" s="20" t="b">
        <f t="shared" si="18"/>
        <v>0</v>
      </c>
    </row>
    <row r="2275">
      <c r="H2275" s="20" t="b">
        <f t="shared" si="1"/>
        <v>0</v>
      </c>
      <c r="I2275" s="21" t="b">
        <f t="shared" si="2"/>
        <v>0</v>
      </c>
      <c r="J2275" s="21" t="b">
        <f t="shared" si="3"/>
        <v>0</v>
      </c>
      <c r="AB2275" s="20" t="b">
        <f t="shared" si="12"/>
        <v>0</v>
      </c>
      <c r="AC2275" s="20" t="b">
        <f t="shared" si="13"/>
        <v>0</v>
      </c>
      <c r="AD2275" s="20" t="b">
        <f t="shared" si="14"/>
        <v>0</v>
      </c>
      <c r="AE2275" s="20" t="b">
        <f t="shared" si="15"/>
        <v>0</v>
      </c>
      <c r="AG2275" s="20" t="b">
        <f t="shared" si="16"/>
        <v>0</v>
      </c>
      <c r="AH2275" s="20" t="b">
        <f t="shared" si="17"/>
        <v>0</v>
      </c>
      <c r="AI2275" s="20" t="b">
        <f t="shared" si="18"/>
        <v>0</v>
      </c>
    </row>
    <row r="2276">
      <c r="H2276" s="20" t="b">
        <f t="shared" si="1"/>
        <v>0</v>
      </c>
      <c r="I2276" s="21" t="b">
        <f t="shared" si="2"/>
        <v>0</v>
      </c>
      <c r="J2276" s="21" t="b">
        <f t="shared" si="3"/>
        <v>0</v>
      </c>
      <c r="AB2276" s="20" t="b">
        <f t="shared" si="12"/>
        <v>0</v>
      </c>
      <c r="AC2276" s="20" t="b">
        <f t="shared" si="13"/>
        <v>0</v>
      </c>
      <c r="AD2276" s="20" t="b">
        <f t="shared" si="14"/>
        <v>0</v>
      </c>
      <c r="AE2276" s="20" t="b">
        <f t="shared" si="15"/>
        <v>0</v>
      </c>
      <c r="AG2276" s="20" t="b">
        <f t="shared" si="16"/>
        <v>0</v>
      </c>
      <c r="AH2276" s="20" t="b">
        <f t="shared" si="17"/>
        <v>0</v>
      </c>
      <c r="AI2276" s="20" t="b">
        <f t="shared" si="18"/>
        <v>0</v>
      </c>
    </row>
    <row r="2277">
      <c r="H2277" s="20" t="b">
        <f t="shared" si="1"/>
        <v>0</v>
      </c>
      <c r="I2277" s="21" t="b">
        <f t="shared" si="2"/>
        <v>0</v>
      </c>
      <c r="J2277" s="21" t="b">
        <f t="shared" si="3"/>
        <v>0</v>
      </c>
      <c r="AB2277" s="20" t="b">
        <f t="shared" si="12"/>
        <v>0</v>
      </c>
      <c r="AC2277" s="20" t="b">
        <f t="shared" si="13"/>
        <v>0</v>
      </c>
      <c r="AD2277" s="20" t="b">
        <f t="shared" si="14"/>
        <v>0</v>
      </c>
      <c r="AE2277" s="20" t="b">
        <f t="shared" si="15"/>
        <v>0</v>
      </c>
      <c r="AG2277" s="20" t="b">
        <f t="shared" si="16"/>
        <v>0</v>
      </c>
      <c r="AH2277" s="20" t="b">
        <f t="shared" si="17"/>
        <v>0</v>
      </c>
      <c r="AI2277" s="20" t="b">
        <f t="shared" si="18"/>
        <v>0</v>
      </c>
    </row>
    <row r="2278">
      <c r="H2278" s="20" t="b">
        <f t="shared" si="1"/>
        <v>0</v>
      </c>
      <c r="I2278" s="21" t="b">
        <f t="shared" si="2"/>
        <v>0</v>
      </c>
      <c r="J2278" s="21" t="b">
        <f t="shared" si="3"/>
        <v>0</v>
      </c>
      <c r="AB2278" s="20" t="b">
        <f t="shared" si="12"/>
        <v>0</v>
      </c>
      <c r="AC2278" s="20" t="b">
        <f t="shared" si="13"/>
        <v>0</v>
      </c>
      <c r="AD2278" s="20" t="b">
        <f t="shared" si="14"/>
        <v>0</v>
      </c>
      <c r="AE2278" s="20" t="b">
        <f t="shared" si="15"/>
        <v>0</v>
      </c>
      <c r="AG2278" s="20" t="b">
        <f t="shared" si="16"/>
        <v>0</v>
      </c>
      <c r="AH2278" s="20" t="b">
        <f t="shared" si="17"/>
        <v>0</v>
      </c>
      <c r="AI2278" s="20" t="b">
        <f t="shared" si="18"/>
        <v>0</v>
      </c>
    </row>
    <row r="2279">
      <c r="H2279" s="20" t="b">
        <f t="shared" si="1"/>
        <v>0</v>
      </c>
      <c r="I2279" s="21" t="b">
        <f t="shared" si="2"/>
        <v>0</v>
      </c>
      <c r="J2279" s="21" t="b">
        <f t="shared" si="3"/>
        <v>0</v>
      </c>
      <c r="AB2279" s="20" t="b">
        <f t="shared" si="12"/>
        <v>0</v>
      </c>
      <c r="AC2279" s="20" t="b">
        <f t="shared" si="13"/>
        <v>0</v>
      </c>
      <c r="AD2279" s="20" t="b">
        <f t="shared" si="14"/>
        <v>0</v>
      </c>
      <c r="AE2279" s="20" t="b">
        <f t="shared" si="15"/>
        <v>0</v>
      </c>
      <c r="AG2279" s="20" t="b">
        <f t="shared" si="16"/>
        <v>0</v>
      </c>
      <c r="AH2279" s="20" t="b">
        <f t="shared" si="17"/>
        <v>0</v>
      </c>
      <c r="AI2279" s="20" t="b">
        <f t="shared" si="18"/>
        <v>0</v>
      </c>
    </row>
    <row r="2280">
      <c r="D2280" s="22"/>
      <c r="E2280" s="22"/>
      <c r="H2280" s="20" t="b">
        <f t="shared" si="1"/>
        <v>0</v>
      </c>
      <c r="I2280" s="21" t="b">
        <f t="shared" si="2"/>
        <v>0</v>
      </c>
      <c r="J2280" s="21" t="b">
        <f t="shared" si="3"/>
        <v>0</v>
      </c>
      <c r="AB2280" s="20" t="b">
        <f t="shared" si="12"/>
        <v>0</v>
      </c>
      <c r="AC2280" s="20" t="b">
        <f t="shared" si="13"/>
        <v>0</v>
      </c>
      <c r="AD2280" s="20" t="b">
        <f t="shared" si="14"/>
        <v>0</v>
      </c>
      <c r="AE2280" s="20" t="b">
        <f t="shared" si="15"/>
        <v>0</v>
      </c>
      <c r="AG2280" s="20" t="b">
        <f t="shared" si="16"/>
        <v>0</v>
      </c>
      <c r="AH2280" s="20" t="b">
        <f t="shared" si="17"/>
        <v>0</v>
      </c>
      <c r="AI2280" s="20" t="b">
        <f t="shared" si="18"/>
        <v>0</v>
      </c>
    </row>
    <row r="2281">
      <c r="D2281" s="22"/>
      <c r="E2281" s="22"/>
      <c r="H2281" s="20" t="b">
        <f t="shared" si="1"/>
        <v>0</v>
      </c>
      <c r="I2281" s="21" t="b">
        <f t="shared" si="2"/>
        <v>0</v>
      </c>
      <c r="J2281" s="21" t="b">
        <f t="shared" si="3"/>
        <v>0</v>
      </c>
      <c r="AB2281" s="20" t="b">
        <f t="shared" si="12"/>
        <v>0</v>
      </c>
      <c r="AC2281" s="20" t="b">
        <f t="shared" si="13"/>
        <v>0</v>
      </c>
      <c r="AD2281" s="20" t="b">
        <f t="shared" si="14"/>
        <v>0</v>
      </c>
      <c r="AE2281" s="20" t="b">
        <f t="shared" si="15"/>
        <v>0</v>
      </c>
      <c r="AG2281" s="20" t="b">
        <f t="shared" si="16"/>
        <v>0</v>
      </c>
      <c r="AH2281" s="20" t="b">
        <f t="shared" si="17"/>
        <v>0</v>
      </c>
      <c r="AI2281" s="20" t="b">
        <f t="shared" si="18"/>
        <v>0</v>
      </c>
    </row>
    <row r="2282">
      <c r="H2282" s="20" t="b">
        <f t="shared" si="1"/>
        <v>0</v>
      </c>
      <c r="I2282" s="21" t="b">
        <f t="shared" si="2"/>
        <v>0</v>
      </c>
      <c r="J2282" s="21" t="b">
        <f t="shared" si="3"/>
        <v>0</v>
      </c>
      <c r="AB2282" s="20" t="b">
        <f t="shared" si="12"/>
        <v>0</v>
      </c>
      <c r="AC2282" s="20" t="b">
        <f t="shared" si="13"/>
        <v>0</v>
      </c>
      <c r="AD2282" s="20" t="b">
        <f t="shared" si="14"/>
        <v>0</v>
      </c>
      <c r="AE2282" s="20" t="b">
        <f t="shared" si="15"/>
        <v>0</v>
      </c>
      <c r="AG2282" s="20" t="b">
        <f t="shared" si="16"/>
        <v>0</v>
      </c>
      <c r="AH2282" s="20" t="b">
        <f t="shared" si="17"/>
        <v>0</v>
      </c>
      <c r="AI2282" s="20" t="b">
        <f t="shared" si="18"/>
        <v>0</v>
      </c>
    </row>
    <row r="2283">
      <c r="H2283" s="20" t="b">
        <f t="shared" si="1"/>
        <v>0</v>
      </c>
      <c r="I2283" s="21" t="b">
        <f t="shared" si="2"/>
        <v>0</v>
      </c>
      <c r="J2283" s="21" t="b">
        <f t="shared" si="3"/>
        <v>0</v>
      </c>
      <c r="AB2283" s="20" t="b">
        <f t="shared" si="12"/>
        <v>0</v>
      </c>
      <c r="AC2283" s="20" t="b">
        <f t="shared" si="13"/>
        <v>0</v>
      </c>
      <c r="AD2283" s="20" t="b">
        <f t="shared" si="14"/>
        <v>0</v>
      </c>
      <c r="AE2283" s="20" t="b">
        <f t="shared" si="15"/>
        <v>0</v>
      </c>
      <c r="AG2283" s="20" t="b">
        <f t="shared" si="16"/>
        <v>0</v>
      </c>
      <c r="AH2283" s="20" t="b">
        <f t="shared" si="17"/>
        <v>0</v>
      </c>
      <c r="AI2283" s="20" t="b">
        <f t="shared" si="18"/>
        <v>0</v>
      </c>
    </row>
    <row r="2284">
      <c r="H2284" s="20" t="b">
        <f t="shared" si="1"/>
        <v>0</v>
      </c>
      <c r="I2284" s="21" t="b">
        <f t="shared" si="2"/>
        <v>0</v>
      </c>
      <c r="J2284" s="21" t="b">
        <f t="shared" si="3"/>
        <v>0</v>
      </c>
      <c r="AB2284" s="20" t="b">
        <f t="shared" si="12"/>
        <v>0</v>
      </c>
      <c r="AC2284" s="20" t="b">
        <f t="shared" si="13"/>
        <v>0</v>
      </c>
      <c r="AD2284" s="20" t="b">
        <f t="shared" si="14"/>
        <v>0</v>
      </c>
      <c r="AE2284" s="20" t="b">
        <f t="shared" si="15"/>
        <v>0</v>
      </c>
      <c r="AG2284" s="20" t="b">
        <f t="shared" si="16"/>
        <v>0</v>
      </c>
      <c r="AH2284" s="20" t="b">
        <f t="shared" si="17"/>
        <v>0</v>
      </c>
      <c r="AI2284" s="20" t="b">
        <f t="shared" si="18"/>
        <v>0</v>
      </c>
    </row>
    <row r="2285">
      <c r="H2285" s="20" t="b">
        <f t="shared" si="1"/>
        <v>0</v>
      </c>
      <c r="I2285" s="21" t="b">
        <f t="shared" si="2"/>
        <v>0</v>
      </c>
      <c r="J2285" s="21" t="b">
        <f t="shared" si="3"/>
        <v>0</v>
      </c>
      <c r="AB2285" s="20" t="b">
        <f t="shared" si="12"/>
        <v>0</v>
      </c>
      <c r="AC2285" s="20" t="b">
        <f t="shared" si="13"/>
        <v>0</v>
      </c>
      <c r="AD2285" s="20" t="b">
        <f t="shared" si="14"/>
        <v>0</v>
      </c>
      <c r="AE2285" s="20" t="b">
        <f t="shared" si="15"/>
        <v>0</v>
      </c>
      <c r="AG2285" s="20" t="b">
        <f t="shared" si="16"/>
        <v>0</v>
      </c>
      <c r="AH2285" s="20" t="b">
        <f t="shared" si="17"/>
        <v>0</v>
      </c>
      <c r="AI2285" s="20" t="b">
        <f t="shared" si="18"/>
        <v>0</v>
      </c>
    </row>
    <row r="2286">
      <c r="H2286" s="20" t="b">
        <f t="shared" si="1"/>
        <v>0</v>
      </c>
      <c r="I2286" s="21" t="b">
        <f t="shared" si="2"/>
        <v>0</v>
      </c>
      <c r="J2286" s="21" t="b">
        <f t="shared" si="3"/>
        <v>0</v>
      </c>
      <c r="AB2286" s="20" t="b">
        <f t="shared" si="12"/>
        <v>0</v>
      </c>
      <c r="AC2286" s="20" t="b">
        <f t="shared" si="13"/>
        <v>0</v>
      </c>
      <c r="AD2286" s="20" t="b">
        <f t="shared" si="14"/>
        <v>0</v>
      </c>
      <c r="AE2286" s="20" t="b">
        <f t="shared" si="15"/>
        <v>0</v>
      </c>
      <c r="AG2286" s="20" t="b">
        <f t="shared" si="16"/>
        <v>0</v>
      </c>
      <c r="AH2286" s="20" t="b">
        <f t="shared" si="17"/>
        <v>0</v>
      </c>
      <c r="AI2286" s="20" t="b">
        <f t="shared" si="18"/>
        <v>0</v>
      </c>
    </row>
    <row r="2287">
      <c r="H2287" s="20" t="b">
        <f t="shared" si="1"/>
        <v>0</v>
      </c>
      <c r="I2287" s="21" t="b">
        <f t="shared" si="2"/>
        <v>0</v>
      </c>
      <c r="J2287" s="21" t="b">
        <f t="shared" si="3"/>
        <v>0</v>
      </c>
      <c r="AB2287" s="20" t="b">
        <f t="shared" si="12"/>
        <v>0</v>
      </c>
      <c r="AC2287" s="20" t="b">
        <f t="shared" si="13"/>
        <v>0</v>
      </c>
      <c r="AD2287" s="20" t="b">
        <f t="shared" si="14"/>
        <v>0</v>
      </c>
      <c r="AE2287" s="20" t="b">
        <f t="shared" si="15"/>
        <v>0</v>
      </c>
      <c r="AG2287" s="20" t="b">
        <f t="shared" si="16"/>
        <v>0</v>
      </c>
      <c r="AH2287" s="20" t="b">
        <f t="shared" si="17"/>
        <v>0</v>
      </c>
      <c r="AI2287" s="20" t="b">
        <f t="shared" si="18"/>
        <v>0</v>
      </c>
    </row>
    <row r="2288">
      <c r="H2288" s="20" t="b">
        <f t="shared" si="1"/>
        <v>0</v>
      </c>
      <c r="I2288" s="21" t="b">
        <f t="shared" si="2"/>
        <v>0</v>
      </c>
      <c r="J2288" s="21" t="b">
        <f t="shared" si="3"/>
        <v>0</v>
      </c>
      <c r="AB2288" s="20" t="b">
        <f t="shared" si="12"/>
        <v>0</v>
      </c>
      <c r="AC2288" s="20" t="b">
        <f t="shared" si="13"/>
        <v>0</v>
      </c>
      <c r="AD2288" s="20" t="b">
        <f t="shared" si="14"/>
        <v>0</v>
      </c>
      <c r="AE2288" s="20" t="b">
        <f t="shared" si="15"/>
        <v>0</v>
      </c>
      <c r="AG2288" s="20" t="b">
        <f t="shared" si="16"/>
        <v>0</v>
      </c>
      <c r="AH2288" s="20" t="b">
        <f t="shared" si="17"/>
        <v>0</v>
      </c>
      <c r="AI2288" s="20" t="b">
        <f t="shared" si="18"/>
        <v>0</v>
      </c>
    </row>
    <row r="2289">
      <c r="H2289" s="20" t="b">
        <f t="shared" si="1"/>
        <v>0</v>
      </c>
      <c r="I2289" s="21" t="b">
        <f t="shared" si="2"/>
        <v>0</v>
      </c>
      <c r="J2289" s="21" t="b">
        <f t="shared" si="3"/>
        <v>0</v>
      </c>
      <c r="AB2289" s="20" t="b">
        <f t="shared" si="12"/>
        <v>0</v>
      </c>
      <c r="AC2289" s="20" t="b">
        <f t="shared" si="13"/>
        <v>0</v>
      </c>
      <c r="AD2289" s="20" t="b">
        <f t="shared" si="14"/>
        <v>0</v>
      </c>
      <c r="AE2289" s="20" t="b">
        <f t="shared" si="15"/>
        <v>0</v>
      </c>
      <c r="AG2289" s="20" t="b">
        <f t="shared" si="16"/>
        <v>0</v>
      </c>
      <c r="AH2289" s="20" t="b">
        <f t="shared" si="17"/>
        <v>0</v>
      </c>
      <c r="AI2289" s="20" t="b">
        <f t="shared" si="18"/>
        <v>0</v>
      </c>
    </row>
    <row r="2290">
      <c r="H2290" s="20" t="b">
        <f t="shared" si="1"/>
        <v>0</v>
      </c>
      <c r="I2290" s="21" t="b">
        <f t="shared" si="2"/>
        <v>0</v>
      </c>
      <c r="J2290" s="21" t="b">
        <f t="shared" si="3"/>
        <v>0</v>
      </c>
      <c r="AB2290" s="20" t="b">
        <f t="shared" si="12"/>
        <v>0</v>
      </c>
      <c r="AC2290" s="20" t="b">
        <f t="shared" si="13"/>
        <v>0</v>
      </c>
      <c r="AD2290" s="20" t="b">
        <f t="shared" si="14"/>
        <v>0</v>
      </c>
      <c r="AE2290" s="20" t="b">
        <f t="shared" si="15"/>
        <v>0</v>
      </c>
      <c r="AG2290" s="20" t="b">
        <f t="shared" si="16"/>
        <v>0</v>
      </c>
      <c r="AH2290" s="20" t="b">
        <f t="shared" si="17"/>
        <v>0</v>
      </c>
      <c r="AI2290" s="20" t="b">
        <f t="shared" si="18"/>
        <v>0</v>
      </c>
    </row>
    <row r="2291">
      <c r="H2291" s="20" t="b">
        <f t="shared" si="1"/>
        <v>0</v>
      </c>
      <c r="I2291" s="21" t="b">
        <f t="shared" si="2"/>
        <v>0</v>
      </c>
      <c r="J2291" s="21" t="b">
        <f t="shared" si="3"/>
        <v>0</v>
      </c>
      <c r="AB2291" s="20" t="b">
        <f t="shared" si="12"/>
        <v>0</v>
      </c>
      <c r="AC2291" s="20" t="b">
        <f t="shared" si="13"/>
        <v>0</v>
      </c>
      <c r="AD2291" s="20" t="b">
        <f t="shared" si="14"/>
        <v>0</v>
      </c>
      <c r="AE2291" s="20" t="b">
        <f t="shared" si="15"/>
        <v>0</v>
      </c>
      <c r="AG2291" s="20" t="b">
        <f t="shared" si="16"/>
        <v>0</v>
      </c>
      <c r="AH2291" s="20" t="b">
        <f t="shared" si="17"/>
        <v>0</v>
      </c>
      <c r="AI2291" s="20" t="b">
        <f t="shared" si="18"/>
        <v>0</v>
      </c>
    </row>
    <row r="2292">
      <c r="H2292" s="20" t="b">
        <f t="shared" si="1"/>
        <v>0</v>
      </c>
      <c r="I2292" s="21" t="b">
        <f t="shared" si="2"/>
        <v>0</v>
      </c>
      <c r="J2292" s="21" t="b">
        <f t="shared" si="3"/>
        <v>0</v>
      </c>
      <c r="AB2292" s="20" t="b">
        <f t="shared" si="12"/>
        <v>0</v>
      </c>
      <c r="AC2292" s="20" t="b">
        <f t="shared" si="13"/>
        <v>0</v>
      </c>
      <c r="AD2292" s="20" t="b">
        <f t="shared" si="14"/>
        <v>0</v>
      </c>
      <c r="AE2292" s="20" t="b">
        <f t="shared" si="15"/>
        <v>0</v>
      </c>
      <c r="AG2292" s="20" t="b">
        <f t="shared" si="16"/>
        <v>0</v>
      </c>
      <c r="AH2292" s="20" t="b">
        <f t="shared" si="17"/>
        <v>0</v>
      </c>
      <c r="AI2292" s="20" t="b">
        <f t="shared" si="18"/>
        <v>0</v>
      </c>
    </row>
    <row r="2293">
      <c r="H2293" s="20" t="b">
        <f t="shared" si="1"/>
        <v>0</v>
      </c>
      <c r="I2293" s="21" t="b">
        <f t="shared" si="2"/>
        <v>0</v>
      </c>
      <c r="J2293" s="21" t="b">
        <f t="shared" si="3"/>
        <v>0</v>
      </c>
      <c r="AB2293" s="20" t="b">
        <f t="shared" si="12"/>
        <v>0</v>
      </c>
      <c r="AC2293" s="20" t="b">
        <f t="shared" si="13"/>
        <v>0</v>
      </c>
      <c r="AD2293" s="20" t="b">
        <f t="shared" si="14"/>
        <v>0</v>
      </c>
      <c r="AE2293" s="20" t="b">
        <f t="shared" si="15"/>
        <v>0</v>
      </c>
      <c r="AG2293" s="20" t="b">
        <f t="shared" si="16"/>
        <v>0</v>
      </c>
      <c r="AH2293" s="20" t="b">
        <f t="shared" si="17"/>
        <v>0</v>
      </c>
      <c r="AI2293" s="20" t="b">
        <f t="shared" si="18"/>
        <v>0</v>
      </c>
    </row>
    <row r="2294">
      <c r="H2294" s="20" t="b">
        <f t="shared" si="1"/>
        <v>0</v>
      </c>
      <c r="I2294" s="21" t="b">
        <f t="shared" si="2"/>
        <v>0</v>
      </c>
      <c r="J2294" s="21" t="b">
        <f t="shared" si="3"/>
        <v>0</v>
      </c>
      <c r="AB2294" s="20" t="b">
        <f t="shared" si="12"/>
        <v>0</v>
      </c>
      <c r="AC2294" s="20" t="b">
        <f t="shared" si="13"/>
        <v>0</v>
      </c>
      <c r="AD2294" s="20" t="b">
        <f t="shared" si="14"/>
        <v>0</v>
      </c>
      <c r="AE2294" s="20" t="b">
        <f t="shared" si="15"/>
        <v>0</v>
      </c>
      <c r="AG2294" s="20" t="b">
        <f t="shared" si="16"/>
        <v>0</v>
      </c>
      <c r="AH2294" s="20" t="b">
        <f t="shared" si="17"/>
        <v>0</v>
      </c>
      <c r="AI2294" s="20" t="b">
        <f t="shared" si="18"/>
        <v>0</v>
      </c>
    </row>
    <row r="2295">
      <c r="H2295" s="20" t="b">
        <f t="shared" si="1"/>
        <v>0</v>
      </c>
      <c r="I2295" s="21" t="b">
        <f t="shared" si="2"/>
        <v>0</v>
      </c>
      <c r="J2295" s="21" t="b">
        <f t="shared" si="3"/>
        <v>0</v>
      </c>
      <c r="AB2295" s="20" t="b">
        <f t="shared" si="12"/>
        <v>0</v>
      </c>
      <c r="AC2295" s="20" t="b">
        <f t="shared" si="13"/>
        <v>0</v>
      </c>
      <c r="AD2295" s="20" t="b">
        <f t="shared" si="14"/>
        <v>0</v>
      </c>
      <c r="AE2295" s="20" t="b">
        <f t="shared" si="15"/>
        <v>0</v>
      </c>
      <c r="AG2295" s="20" t="b">
        <f t="shared" si="16"/>
        <v>0</v>
      </c>
      <c r="AH2295" s="20" t="b">
        <f t="shared" si="17"/>
        <v>0</v>
      </c>
      <c r="AI2295" s="20" t="b">
        <f t="shared" si="18"/>
        <v>0</v>
      </c>
    </row>
    <row r="2296">
      <c r="H2296" s="20" t="b">
        <f t="shared" si="1"/>
        <v>0</v>
      </c>
      <c r="I2296" s="21" t="b">
        <f t="shared" si="2"/>
        <v>0</v>
      </c>
      <c r="J2296" s="21" t="b">
        <f t="shared" si="3"/>
        <v>0</v>
      </c>
      <c r="AB2296" s="20" t="b">
        <f t="shared" si="12"/>
        <v>0</v>
      </c>
      <c r="AC2296" s="20" t="b">
        <f t="shared" si="13"/>
        <v>0</v>
      </c>
      <c r="AD2296" s="20" t="b">
        <f t="shared" si="14"/>
        <v>0</v>
      </c>
      <c r="AE2296" s="20" t="b">
        <f t="shared" si="15"/>
        <v>0</v>
      </c>
      <c r="AG2296" s="20" t="b">
        <f t="shared" si="16"/>
        <v>0</v>
      </c>
      <c r="AH2296" s="20" t="b">
        <f t="shared" si="17"/>
        <v>0</v>
      </c>
      <c r="AI2296" s="20" t="b">
        <f t="shared" si="18"/>
        <v>0</v>
      </c>
    </row>
    <row r="2297">
      <c r="H2297" s="20" t="b">
        <f t="shared" si="1"/>
        <v>0</v>
      </c>
      <c r="I2297" s="21" t="b">
        <f t="shared" si="2"/>
        <v>0</v>
      </c>
      <c r="J2297" s="21" t="b">
        <f t="shared" si="3"/>
        <v>0</v>
      </c>
      <c r="AB2297" s="20" t="b">
        <f t="shared" si="12"/>
        <v>0</v>
      </c>
      <c r="AC2297" s="20" t="b">
        <f t="shared" si="13"/>
        <v>0</v>
      </c>
      <c r="AD2297" s="20" t="b">
        <f t="shared" si="14"/>
        <v>0</v>
      </c>
      <c r="AE2297" s="20" t="b">
        <f t="shared" si="15"/>
        <v>0</v>
      </c>
      <c r="AG2297" s="20" t="b">
        <f t="shared" si="16"/>
        <v>0</v>
      </c>
      <c r="AH2297" s="20" t="b">
        <f t="shared" si="17"/>
        <v>0</v>
      </c>
      <c r="AI2297" s="20" t="b">
        <f t="shared" si="18"/>
        <v>0</v>
      </c>
    </row>
    <row r="2298">
      <c r="D2298" s="22"/>
      <c r="E2298" s="22"/>
      <c r="F2298" s="22"/>
      <c r="H2298" s="20" t="b">
        <f t="shared" si="1"/>
        <v>0</v>
      </c>
      <c r="I2298" s="21" t="b">
        <f t="shared" si="2"/>
        <v>0</v>
      </c>
      <c r="J2298" s="21" t="b">
        <f t="shared" si="3"/>
        <v>0</v>
      </c>
      <c r="AB2298" s="20" t="b">
        <f t="shared" si="12"/>
        <v>0</v>
      </c>
      <c r="AC2298" s="20" t="b">
        <f t="shared" si="13"/>
        <v>0</v>
      </c>
      <c r="AD2298" s="20" t="b">
        <f t="shared" si="14"/>
        <v>0</v>
      </c>
      <c r="AE2298" s="20" t="b">
        <f t="shared" si="15"/>
        <v>0</v>
      </c>
      <c r="AG2298" s="20" t="b">
        <f t="shared" si="16"/>
        <v>0</v>
      </c>
      <c r="AH2298" s="20" t="b">
        <f t="shared" si="17"/>
        <v>0</v>
      </c>
      <c r="AI2298" s="20" t="b">
        <f t="shared" si="18"/>
        <v>0</v>
      </c>
    </row>
    <row r="2299">
      <c r="D2299" s="22"/>
      <c r="E2299" s="22"/>
      <c r="F2299" s="22"/>
      <c r="H2299" s="20" t="b">
        <f t="shared" si="1"/>
        <v>0</v>
      </c>
      <c r="I2299" s="21" t="b">
        <f t="shared" si="2"/>
        <v>0</v>
      </c>
      <c r="J2299" s="21" t="b">
        <f t="shared" si="3"/>
        <v>0</v>
      </c>
      <c r="AB2299" s="20" t="b">
        <f t="shared" si="12"/>
        <v>0</v>
      </c>
      <c r="AC2299" s="20" t="b">
        <f t="shared" si="13"/>
        <v>0</v>
      </c>
      <c r="AD2299" s="20" t="b">
        <f t="shared" si="14"/>
        <v>0</v>
      </c>
      <c r="AE2299" s="20" t="b">
        <f t="shared" si="15"/>
        <v>0</v>
      </c>
      <c r="AG2299" s="20" t="b">
        <f t="shared" si="16"/>
        <v>0</v>
      </c>
      <c r="AH2299" s="20" t="b">
        <f t="shared" si="17"/>
        <v>0</v>
      </c>
      <c r="AI2299" s="20" t="b">
        <f t="shared" si="18"/>
        <v>0</v>
      </c>
    </row>
    <row r="2300">
      <c r="H2300" s="20" t="b">
        <f t="shared" si="1"/>
        <v>0</v>
      </c>
      <c r="I2300" s="21" t="b">
        <f t="shared" si="2"/>
        <v>0</v>
      </c>
      <c r="J2300" s="21" t="b">
        <f t="shared" si="3"/>
        <v>0</v>
      </c>
      <c r="AB2300" s="20" t="b">
        <f t="shared" si="12"/>
        <v>0</v>
      </c>
      <c r="AC2300" s="20" t="b">
        <f t="shared" si="13"/>
        <v>0</v>
      </c>
      <c r="AD2300" s="20" t="b">
        <f t="shared" si="14"/>
        <v>0</v>
      </c>
      <c r="AE2300" s="20" t="b">
        <f t="shared" si="15"/>
        <v>0</v>
      </c>
      <c r="AG2300" s="20" t="b">
        <f t="shared" si="16"/>
        <v>0</v>
      </c>
      <c r="AH2300" s="20" t="b">
        <f t="shared" si="17"/>
        <v>0</v>
      </c>
      <c r="AI2300" s="20" t="b">
        <f t="shared" si="18"/>
        <v>0</v>
      </c>
    </row>
    <row r="2301">
      <c r="H2301" s="20" t="b">
        <f t="shared" si="1"/>
        <v>0</v>
      </c>
      <c r="I2301" s="21" t="b">
        <f t="shared" si="2"/>
        <v>0</v>
      </c>
      <c r="J2301" s="21" t="b">
        <f t="shared" si="3"/>
        <v>0</v>
      </c>
      <c r="AB2301" s="20" t="b">
        <f t="shared" si="12"/>
        <v>0</v>
      </c>
      <c r="AC2301" s="20" t="b">
        <f t="shared" si="13"/>
        <v>0</v>
      </c>
      <c r="AD2301" s="20" t="b">
        <f t="shared" si="14"/>
        <v>0</v>
      </c>
      <c r="AE2301" s="20" t="b">
        <f t="shared" si="15"/>
        <v>0</v>
      </c>
      <c r="AG2301" s="20" t="b">
        <f t="shared" si="16"/>
        <v>0</v>
      </c>
      <c r="AH2301" s="20" t="b">
        <f t="shared" si="17"/>
        <v>0</v>
      </c>
      <c r="AI2301" s="20" t="b">
        <f t="shared" si="18"/>
        <v>0</v>
      </c>
    </row>
    <row r="2302">
      <c r="H2302" s="20" t="b">
        <f t="shared" si="1"/>
        <v>0</v>
      </c>
      <c r="I2302" s="21" t="b">
        <f t="shared" si="2"/>
        <v>0</v>
      </c>
      <c r="J2302" s="21" t="b">
        <f t="shared" si="3"/>
        <v>0</v>
      </c>
      <c r="AB2302" s="20" t="b">
        <f t="shared" si="12"/>
        <v>0</v>
      </c>
      <c r="AC2302" s="20" t="b">
        <f t="shared" si="13"/>
        <v>0</v>
      </c>
      <c r="AD2302" s="20" t="b">
        <f t="shared" si="14"/>
        <v>0</v>
      </c>
      <c r="AE2302" s="20" t="b">
        <f t="shared" si="15"/>
        <v>0</v>
      </c>
      <c r="AG2302" s="20" t="b">
        <f t="shared" si="16"/>
        <v>0</v>
      </c>
      <c r="AH2302" s="20" t="b">
        <f t="shared" si="17"/>
        <v>0</v>
      </c>
      <c r="AI2302" s="20" t="b">
        <f t="shared" si="18"/>
        <v>0</v>
      </c>
    </row>
    <row r="2303">
      <c r="H2303" s="20" t="b">
        <f t="shared" si="1"/>
        <v>0</v>
      </c>
      <c r="I2303" s="21" t="b">
        <f t="shared" si="2"/>
        <v>0</v>
      </c>
      <c r="J2303" s="21" t="b">
        <f t="shared" si="3"/>
        <v>0</v>
      </c>
      <c r="AB2303" s="20" t="b">
        <f t="shared" si="12"/>
        <v>0</v>
      </c>
      <c r="AC2303" s="20" t="b">
        <f t="shared" si="13"/>
        <v>0</v>
      </c>
      <c r="AD2303" s="20" t="b">
        <f t="shared" si="14"/>
        <v>0</v>
      </c>
      <c r="AE2303" s="20" t="b">
        <f t="shared" si="15"/>
        <v>0</v>
      </c>
      <c r="AG2303" s="20" t="b">
        <f t="shared" si="16"/>
        <v>0</v>
      </c>
      <c r="AH2303" s="20" t="b">
        <f t="shared" si="17"/>
        <v>0</v>
      </c>
      <c r="AI2303" s="20" t="b">
        <f t="shared" si="18"/>
        <v>0</v>
      </c>
    </row>
    <row r="2304">
      <c r="H2304" s="20" t="b">
        <f t="shared" si="1"/>
        <v>0</v>
      </c>
      <c r="I2304" s="21" t="b">
        <f t="shared" si="2"/>
        <v>0</v>
      </c>
      <c r="J2304" s="21" t="b">
        <f t="shared" si="3"/>
        <v>0</v>
      </c>
      <c r="AB2304" s="20" t="b">
        <f t="shared" si="12"/>
        <v>0</v>
      </c>
      <c r="AC2304" s="20" t="b">
        <f t="shared" si="13"/>
        <v>0</v>
      </c>
      <c r="AD2304" s="20" t="b">
        <f t="shared" si="14"/>
        <v>0</v>
      </c>
      <c r="AE2304" s="20" t="b">
        <f t="shared" si="15"/>
        <v>0</v>
      </c>
      <c r="AG2304" s="20" t="b">
        <f t="shared" si="16"/>
        <v>0</v>
      </c>
      <c r="AH2304" s="20" t="b">
        <f t="shared" si="17"/>
        <v>0</v>
      </c>
      <c r="AI2304" s="20" t="b">
        <f t="shared" si="18"/>
        <v>0</v>
      </c>
    </row>
    <row r="2305">
      <c r="H2305" s="20" t="b">
        <f t="shared" si="1"/>
        <v>0</v>
      </c>
      <c r="I2305" s="21" t="b">
        <f t="shared" si="2"/>
        <v>0</v>
      </c>
      <c r="J2305" s="21" t="b">
        <f t="shared" si="3"/>
        <v>0</v>
      </c>
      <c r="AB2305" s="20" t="b">
        <f t="shared" si="12"/>
        <v>0</v>
      </c>
      <c r="AC2305" s="20" t="b">
        <f t="shared" si="13"/>
        <v>0</v>
      </c>
      <c r="AD2305" s="20" t="b">
        <f t="shared" si="14"/>
        <v>0</v>
      </c>
      <c r="AE2305" s="20" t="b">
        <f t="shared" si="15"/>
        <v>0</v>
      </c>
      <c r="AG2305" s="20" t="b">
        <f t="shared" si="16"/>
        <v>0</v>
      </c>
      <c r="AH2305" s="20" t="b">
        <f t="shared" si="17"/>
        <v>0</v>
      </c>
      <c r="AI2305" s="20" t="b">
        <f t="shared" si="18"/>
        <v>0</v>
      </c>
    </row>
    <row r="2306">
      <c r="H2306" s="20" t="b">
        <f t="shared" si="1"/>
        <v>0</v>
      </c>
      <c r="I2306" s="21" t="b">
        <f t="shared" si="2"/>
        <v>0</v>
      </c>
      <c r="J2306" s="21" t="b">
        <f t="shared" si="3"/>
        <v>0</v>
      </c>
      <c r="AB2306" s="20" t="b">
        <f t="shared" si="12"/>
        <v>0</v>
      </c>
      <c r="AC2306" s="20" t="b">
        <f t="shared" si="13"/>
        <v>0</v>
      </c>
      <c r="AD2306" s="20" t="b">
        <f t="shared" si="14"/>
        <v>0</v>
      </c>
      <c r="AE2306" s="20" t="b">
        <f t="shared" si="15"/>
        <v>0</v>
      </c>
      <c r="AG2306" s="20" t="b">
        <f t="shared" si="16"/>
        <v>0</v>
      </c>
      <c r="AH2306" s="20" t="b">
        <f t="shared" si="17"/>
        <v>0</v>
      </c>
      <c r="AI2306" s="20" t="b">
        <f t="shared" si="18"/>
        <v>0</v>
      </c>
    </row>
    <row r="2307">
      <c r="H2307" s="20" t="b">
        <f t="shared" si="1"/>
        <v>0</v>
      </c>
      <c r="I2307" s="21" t="b">
        <f t="shared" si="2"/>
        <v>0</v>
      </c>
      <c r="J2307" s="21" t="b">
        <f t="shared" si="3"/>
        <v>0</v>
      </c>
      <c r="AB2307" s="20" t="b">
        <f t="shared" si="12"/>
        <v>0</v>
      </c>
      <c r="AC2307" s="20" t="b">
        <f t="shared" si="13"/>
        <v>0</v>
      </c>
      <c r="AD2307" s="20" t="b">
        <f t="shared" si="14"/>
        <v>0</v>
      </c>
      <c r="AE2307" s="20" t="b">
        <f t="shared" si="15"/>
        <v>0</v>
      </c>
      <c r="AG2307" s="20" t="b">
        <f t="shared" si="16"/>
        <v>0</v>
      </c>
      <c r="AH2307" s="20" t="b">
        <f t="shared" si="17"/>
        <v>0</v>
      </c>
      <c r="AI2307" s="20" t="b">
        <f t="shared" si="18"/>
        <v>0</v>
      </c>
    </row>
    <row r="2308">
      <c r="H2308" s="20" t="b">
        <f t="shared" si="1"/>
        <v>0</v>
      </c>
      <c r="I2308" s="21" t="b">
        <f t="shared" si="2"/>
        <v>0</v>
      </c>
      <c r="J2308" s="21" t="b">
        <f t="shared" si="3"/>
        <v>0</v>
      </c>
      <c r="AB2308" s="20" t="b">
        <f t="shared" si="12"/>
        <v>0</v>
      </c>
      <c r="AC2308" s="20" t="b">
        <f t="shared" si="13"/>
        <v>0</v>
      </c>
      <c r="AD2308" s="20" t="b">
        <f t="shared" si="14"/>
        <v>0</v>
      </c>
      <c r="AE2308" s="20" t="b">
        <f t="shared" si="15"/>
        <v>0</v>
      </c>
      <c r="AG2308" s="20" t="b">
        <f t="shared" si="16"/>
        <v>0</v>
      </c>
      <c r="AH2308" s="20" t="b">
        <f t="shared" si="17"/>
        <v>0</v>
      </c>
      <c r="AI2308" s="20" t="b">
        <f t="shared" si="18"/>
        <v>0</v>
      </c>
    </row>
    <row r="2309">
      <c r="H2309" s="20" t="b">
        <f t="shared" si="1"/>
        <v>0</v>
      </c>
      <c r="I2309" s="21" t="b">
        <f t="shared" si="2"/>
        <v>0</v>
      </c>
      <c r="J2309" s="21" t="b">
        <f t="shared" si="3"/>
        <v>0</v>
      </c>
      <c r="AB2309" s="20" t="b">
        <f t="shared" si="12"/>
        <v>0</v>
      </c>
      <c r="AC2309" s="20" t="b">
        <f t="shared" si="13"/>
        <v>0</v>
      </c>
      <c r="AD2309" s="20" t="b">
        <f t="shared" si="14"/>
        <v>0</v>
      </c>
      <c r="AE2309" s="20" t="b">
        <f t="shared" si="15"/>
        <v>0</v>
      </c>
      <c r="AG2309" s="20" t="b">
        <f t="shared" si="16"/>
        <v>0</v>
      </c>
      <c r="AH2309" s="20" t="b">
        <f t="shared" si="17"/>
        <v>0</v>
      </c>
      <c r="AI2309" s="20" t="b">
        <f t="shared" si="18"/>
        <v>0</v>
      </c>
    </row>
    <row r="2310">
      <c r="H2310" s="20" t="b">
        <f t="shared" si="1"/>
        <v>0</v>
      </c>
      <c r="I2310" s="21" t="b">
        <f t="shared" si="2"/>
        <v>0</v>
      </c>
      <c r="J2310" s="21" t="b">
        <f t="shared" si="3"/>
        <v>0</v>
      </c>
      <c r="AB2310" s="20" t="b">
        <f t="shared" si="12"/>
        <v>0</v>
      </c>
      <c r="AC2310" s="20" t="b">
        <f t="shared" si="13"/>
        <v>0</v>
      </c>
      <c r="AD2310" s="20" t="b">
        <f t="shared" si="14"/>
        <v>0</v>
      </c>
      <c r="AE2310" s="20" t="b">
        <f t="shared" si="15"/>
        <v>0</v>
      </c>
      <c r="AG2310" s="20" t="b">
        <f t="shared" si="16"/>
        <v>0</v>
      </c>
      <c r="AH2310" s="20" t="b">
        <f t="shared" si="17"/>
        <v>0</v>
      </c>
      <c r="AI2310" s="20" t="b">
        <f t="shared" si="18"/>
        <v>0</v>
      </c>
    </row>
    <row r="2311">
      <c r="H2311" s="20" t="b">
        <f t="shared" si="1"/>
        <v>0</v>
      </c>
      <c r="I2311" s="21" t="b">
        <f t="shared" si="2"/>
        <v>0</v>
      </c>
      <c r="J2311" s="21" t="b">
        <f t="shared" si="3"/>
        <v>0</v>
      </c>
      <c r="AB2311" s="20" t="b">
        <f t="shared" si="12"/>
        <v>0</v>
      </c>
      <c r="AC2311" s="20" t="b">
        <f t="shared" si="13"/>
        <v>0</v>
      </c>
      <c r="AD2311" s="20" t="b">
        <f t="shared" si="14"/>
        <v>0</v>
      </c>
      <c r="AE2311" s="20" t="b">
        <f t="shared" si="15"/>
        <v>0</v>
      </c>
      <c r="AG2311" s="20" t="b">
        <f t="shared" si="16"/>
        <v>0</v>
      </c>
      <c r="AH2311" s="20" t="b">
        <f t="shared" si="17"/>
        <v>0</v>
      </c>
      <c r="AI2311" s="20" t="b">
        <f t="shared" si="18"/>
        <v>0</v>
      </c>
    </row>
    <row r="2312">
      <c r="H2312" s="20" t="b">
        <f t="shared" si="1"/>
        <v>0</v>
      </c>
      <c r="I2312" s="21" t="b">
        <f t="shared" si="2"/>
        <v>0</v>
      </c>
      <c r="J2312" s="21" t="b">
        <f t="shared" si="3"/>
        <v>0</v>
      </c>
      <c r="AB2312" s="20" t="b">
        <f t="shared" si="12"/>
        <v>0</v>
      </c>
      <c r="AC2312" s="20" t="b">
        <f t="shared" si="13"/>
        <v>0</v>
      </c>
      <c r="AD2312" s="20" t="b">
        <f t="shared" si="14"/>
        <v>0</v>
      </c>
      <c r="AE2312" s="20" t="b">
        <f t="shared" si="15"/>
        <v>0</v>
      </c>
      <c r="AG2312" s="20" t="b">
        <f t="shared" si="16"/>
        <v>0</v>
      </c>
      <c r="AH2312" s="20" t="b">
        <f t="shared" si="17"/>
        <v>0</v>
      </c>
      <c r="AI2312" s="20" t="b">
        <f t="shared" si="18"/>
        <v>0</v>
      </c>
    </row>
    <row r="2313">
      <c r="H2313" s="20" t="b">
        <f t="shared" si="1"/>
        <v>0</v>
      </c>
      <c r="I2313" s="21" t="b">
        <f t="shared" si="2"/>
        <v>0</v>
      </c>
      <c r="J2313" s="21" t="b">
        <f t="shared" si="3"/>
        <v>0</v>
      </c>
      <c r="AB2313" s="20" t="b">
        <f t="shared" si="12"/>
        <v>0</v>
      </c>
      <c r="AC2313" s="20" t="b">
        <f t="shared" si="13"/>
        <v>0</v>
      </c>
      <c r="AD2313" s="20" t="b">
        <f t="shared" si="14"/>
        <v>0</v>
      </c>
      <c r="AE2313" s="20" t="b">
        <f t="shared" si="15"/>
        <v>0</v>
      </c>
      <c r="AG2313" s="20" t="b">
        <f t="shared" si="16"/>
        <v>0</v>
      </c>
      <c r="AH2313" s="20" t="b">
        <f t="shared" si="17"/>
        <v>0</v>
      </c>
      <c r="AI2313" s="20" t="b">
        <f t="shared" si="18"/>
        <v>0</v>
      </c>
    </row>
    <row r="2314">
      <c r="H2314" s="20" t="b">
        <f t="shared" si="1"/>
        <v>0</v>
      </c>
      <c r="I2314" s="21" t="b">
        <f t="shared" si="2"/>
        <v>0</v>
      </c>
      <c r="J2314" s="21" t="b">
        <f t="shared" si="3"/>
        <v>0</v>
      </c>
      <c r="AB2314" s="20" t="b">
        <f t="shared" si="12"/>
        <v>0</v>
      </c>
      <c r="AC2314" s="20" t="b">
        <f t="shared" si="13"/>
        <v>0</v>
      </c>
      <c r="AD2314" s="20" t="b">
        <f t="shared" si="14"/>
        <v>0</v>
      </c>
      <c r="AE2314" s="20" t="b">
        <f t="shared" si="15"/>
        <v>0</v>
      </c>
      <c r="AG2314" s="20" t="b">
        <f t="shared" si="16"/>
        <v>0</v>
      </c>
      <c r="AH2314" s="20" t="b">
        <f t="shared" si="17"/>
        <v>0</v>
      </c>
      <c r="AI2314" s="20" t="b">
        <f t="shared" si="18"/>
        <v>0</v>
      </c>
    </row>
    <row r="2315">
      <c r="H2315" s="20" t="b">
        <f t="shared" si="1"/>
        <v>0</v>
      </c>
      <c r="I2315" s="21" t="b">
        <f t="shared" si="2"/>
        <v>0</v>
      </c>
      <c r="J2315" s="21" t="b">
        <f t="shared" si="3"/>
        <v>0</v>
      </c>
      <c r="AB2315" s="20" t="b">
        <f t="shared" si="12"/>
        <v>0</v>
      </c>
      <c r="AC2315" s="20" t="b">
        <f t="shared" si="13"/>
        <v>0</v>
      </c>
      <c r="AD2315" s="20" t="b">
        <f t="shared" si="14"/>
        <v>0</v>
      </c>
      <c r="AE2315" s="20" t="b">
        <f t="shared" si="15"/>
        <v>0</v>
      </c>
      <c r="AG2315" s="20" t="b">
        <f t="shared" si="16"/>
        <v>0</v>
      </c>
      <c r="AH2315" s="20" t="b">
        <f t="shared" si="17"/>
        <v>0</v>
      </c>
      <c r="AI2315" s="20" t="b">
        <f t="shared" si="18"/>
        <v>0</v>
      </c>
    </row>
    <row r="2316">
      <c r="D2316" s="22"/>
      <c r="E2316" s="22"/>
      <c r="F2316" s="22"/>
      <c r="H2316" s="20" t="b">
        <f t="shared" si="1"/>
        <v>0</v>
      </c>
      <c r="I2316" s="21" t="b">
        <f t="shared" si="2"/>
        <v>0</v>
      </c>
      <c r="J2316" s="21" t="b">
        <f t="shared" si="3"/>
        <v>0</v>
      </c>
      <c r="AB2316" s="20" t="b">
        <f t="shared" si="12"/>
        <v>0</v>
      </c>
      <c r="AC2316" s="20" t="b">
        <f t="shared" si="13"/>
        <v>0</v>
      </c>
      <c r="AD2316" s="20" t="b">
        <f t="shared" si="14"/>
        <v>0</v>
      </c>
      <c r="AE2316" s="20" t="b">
        <f t="shared" si="15"/>
        <v>0</v>
      </c>
      <c r="AG2316" s="20" t="b">
        <f t="shared" si="16"/>
        <v>0</v>
      </c>
      <c r="AH2316" s="20" t="b">
        <f t="shared" si="17"/>
        <v>0</v>
      </c>
      <c r="AI2316" s="20" t="b">
        <f t="shared" si="18"/>
        <v>0</v>
      </c>
    </row>
    <row r="2317">
      <c r="D2317" s="22"/>
      <c r="E2317" s="22"/>
      <c r="F2317" s="22"/>
      <c r="H2317" s="20" t="b">
        <f t="shared" si="1"/>
        <v>0</v>
      </c>
      <c r="I2317" s="21" t="b">
        <f t="shared" si="2"/>
        <v>0</v>
      </c>
      <c r="J2317" s="21" t="b">
        <f t="shared" si="3"/>
        <v>0</v>
      </c>
      <c r="AB2317" s="20" t="b">
        <f t="shared" si="12"/>
        <v>0</v>
      </c>
      <c r="AC2317" s="20" t="b">
        <f t="shared" si="13"/>
        <v>0</v>
      </c>
      <c r="AD2317" s="20" t="b">
        <f t="shared" si="14"/>
        <v>0</v>
      </c>
      <c r="AE2317" s="20" t="b">
        <f t="shared" si="15"/>
        <v>0</v>
      </c>
      <c r="AG2317" s="20" t="b">
        <f t="shared" si="16"/>
        <v>0</v>
      </c>
      <c r="AH2317" s="20" t="b">
        <f t="shared" si="17"/>
        <v>0</v>
      </c>
      <c r="AI2317" s="20" t="b">
        <f t="shared" si="18"/>
        <v>0</v>
      </c>
    </row>
    <row r="2318">
      <c r="H2318" s="20" t="b">
        <f t="shared" si="1"/>
        <v>0</v>
      </c>
      <c r="I2318" s="21" t="b">
        <f t="shared" si="2"/>
        <v>0</v>
      </c>
      <c r="J2318" s="21" t="b">
        <f t="shared" si="3"/>
        <v>0</v>
      </c>
      <c r="AB2318" s="20" t="b">
        <f t="shared" si="12"/>
        <v>0</v>
      </c>
      <c r="AC2318" s="20" t="b">
        <f t="shared" si="13"/>
        <v>0</v>
      </c>
      <c r="AD2318" s="20" t="b">
        <f t="shared" si="14"/>
        <v>0</v>
      </c>
      <c r="AE2318" s="20" t="b">
        <f t="shared" si="15"/>
        <v>0</v>
      </c>
      <c r="AG2318" s="20" t="b">
        <f t="shared" si="16"/>
        <v>0</v>
      </c>
      <c r="AH2318" s="20" t="b">
        <f t="shared" si="17"/>
        <v>0</v>
      </c>
      <c r="AI2318" s="20" t="b">
        <f t="shared" si="18"/>
        <v>0</v>
      </c>
    </row>
    <row r="2319">
      <c r="H2319" s="20" t="b">
        <f t="shared" si="1"/>
        <v>0</v>
      </c>
      <c r="I2319" s="21" t="b">
        <f t="shared" si="2"/>
        <v>0</v>
      </c>
      <c r="J2319" s="21" t="b">
        <f t="shared" si="3"/>
        <v>0</v>
      </c>
      <c r="AB2319" s="20" t="b">
        <f t="shared" si="12"/>
        <v>0</v>
      </c>
      <c r="AC2319" s="20" t="b">
        <f t="shared" si="13"/>
        <v>0</v>
      </c>
      <c r="AD2319" s="20" t="b">
        <f t="shared" si="14"/>
        <v>0</v>
      </c>
      <c r="AE2319" s="20" t="b">
        <f t="shared" si="15"/>
        <v>0</v>
      </c>
      <c r="AG2319" s="20" t="b">
        <f t="shared" si="16"/>
        <v>0</v>
      </c>
      <c r="AH2319" s="20" t="b">
        <f t="shared" si="17"/>
        <v>0</v>
      </c>
      <c r="AI2319" s="20" t="b">
        <f t="shared" si="18"/>
        <v>0</v>
      </c>
    </row>
    <row r="2320">
      <c r="H2320" s="20" t="b">
        <f t="shared" si="1"/>
        <v>0</v>
      </c>
      <c r="I2320" s="21" t="b">
        <f t="shared" si="2"/>
        <v>0</v>
      </c>
      <c r="J2320" s="21" t="b">
        <f t="shared" si="3"/>
        <v>0</v>
      </c>
      <c r="AB2320" s="20" t="b">
        <f t="shared" si="12"/>
        <v>0</v>
      </c>
      <c r="AC2320" s="20" t="b">
        <f t="shared" si="13"/>
        <v>0</v>
      </c>
      <c r="AD2320" s="20" t="b">
        <f t="shared" si="14"/>
        <v>0</v>
      </c>
      <c r="AE2320" s="20" t="b">
        <f t="shared" si="15"/>
        <v>0</v>
      </c>
      <c r="AG2320" s="20" t="b">
        <f t="shared" si="16"/>
        <v>0</v>
      </c>
      <c r="AH2320" s="20" t="b">
        <f t="shared" si="17"/>
        <v>0</v>
      </c>
      <c r="AI2320" s="20" t="b">
        <f t="shared" si="18"/>
        <v>0</v>
      </c>
    </row>
    <row r="2321">
      <c r="H2321" s="20" t="b">
        <f t="shared" si="1"/>
        <v>0</v>
      </c>
      <c r="I2321" s="21" t="b">
        <f t="shared" si="2"/>
        <v>0</v>
      </c>
      <c r="J2321" s="21" t="b">
        <f t="shared" si="3"/>
        <v>0</v>
      </c>
      <c r="AB2321" s="20" t="b">
        <f t="shared" si="12"/>
        <v>0</v>
      </c>
      <c r="AC2321" s="20" t="b">
        <f t="shared" si="13"/>
        <v>0</v>
      </c>
      <c r="AD2321" s="20" t="b">
        <f t="shared" si="14"/>
        <v>0</v>
      </c>
      <c r="AE2321" s="20" t="b">
        <f t="shared" si="15"/>
        <v>0</v>
      </c>
      <c r="AG2321" s="20" t="b">
        <f t="shared" si="16"/>
        <v>0</v>
      </c>
      <c r="AH2321" s="20" t="b">
        <f t="shared" si="17"/>
        <v>0</v>
      </c>
      <c r="AI2321" s="20" t="b">
        <f t="shared" si="18"/>
        <v>0</v>
      </c>
    </row>
    <row r="2322">
      <c r="H2322" s="20" t="b">
        <f t="shared" si="1"/>
        <v>0</v>
      </c>
      <c r="I2322" s="21" t="b">
        <f t="shared" si="2"/>
        <v>0</v>
      </c>
      <c r="J2322" s="21" t="b">
        <f t="shared" si="3"/>
        <v>0</v>
      </c>
      <c r="AB2322" s="20" t="b">
        <f t="shared" si="12"/>
        <v>0</v>
      </c>
      <c r="AC2322" s="20" t="b">
        <f t="shared" si="13"/>
        <v>0</v>
      </c>
      <c r="AD2322" s="20" t="b">
        <f t="shared" si="14"/>
        <v>0</v>
      </c>
      <c r="AE2322" s="20" t="b">
        <f t="shared" si="15"/>
        <v>0</v>
      </c>
      <c r="AG2322" s="20" t="b">
        <f t="shared" si="16"/>
        <v>0</v>
      </c>
      <c r="AH2322" s="20" t="b">
        <f t="shared" si="17"/>
        <v>0</v>
      </c>
      <c r="AI2322" s="20" t="b">
        <f t="shared" si="18"/>
        <v>0</v>
      </c>
    </row>
    <row r="2323">
      <c r="H2323" s="20" t="b">
        <f t="shared" si="1"/>
        <v>0</v>
      </c>
      <c r="I2323" s="21" t="b">
        <f t="shared" si="2"/>
        <v>0</v>
      </c>
      <c r="J2323" s="21" t="b">
        <f t="shared" si="3"/>
        <v>0</v>
      </c>
      <c r="AB2323" s="20" t="b">
        <f t="shared" si="12"/>
        <v>0</v>
      </c>
      <c r="AC2323" s="20" t="b">
        <f t="shared" si="13"/>
        <v>0</v>
      </c>
      <c r="AD2323" s="20" t="b">
        <f t="shared" si="14"/>
        <v>0</v>
      </c>
      <c r="AE2323" s="20" t="b">
        <f t="shared" si="15"/>
        <v>0</v>
      </c>
      <c r="AG2323" s="20" t="b">
        <f t="shared" si="16"/>
        <v>0</v>
      </c>
      <c r="AH2323" s="20" t="b">
        <f t="shared" si="17"/>
        <v>0</v>
      </c>
      <c r="AI2323" s="20" t="b">
        <f t="shared" si="18"/>
        <v>0</v>
      </c>
    </row>
    <row r="2324">
      <c r="H2324" s="20" t="b">
        <f t="shared" si="1"/>
        <v>0</v>
      </c>
      <c r="I2324" s="21" t="b">
        <f t="shared" si="2"/>
        <v>0</v>
      </c>
      <c r="J2324" s="21" t="b">
        <f t="shared" si="3"/>
        <v>0</v>
      </c>
      <c r="AB2324" s="20" t="b">
        <f t="shared" si="12"/>
        <v>0</v>
      </c>
      <c r="AC2324" s="20" t="b">
        <f t="shared" si="13"/>
        <v>0</v>
      </c>
      <c r="AD2324" s="20" t="b">
        <f t="shared" si="14"/>
        <v>0</v>
      </c>
      <c r="AE2324" s="20" t="b">
        <f t="shared" si="15"/>
        <v>0</v>
      </c>
      <c r="AG2324" s="20" t="b">
        <f t="shared" si="16"/>
        <v>0</v>
      </c>
      <c r="AH2324" s="20" t="b">
        <f t="shared" si="17"/>
        <v>0</v>
      </c>
      <c r="AI2324" s="20" t="b">
        <f t="shared" si="18"/>
        <v>0</v>
      </c>
    </row>
    <row r="2325">
      <c r="H2325" s="20" t="b">
        <f t="shared" si="1"/>
        <v>0</v>
      </c>
      <c r="I2325" s="21" t="b">
        <f t="shared" si="2"/>
        <v>0</v>
      </c>
      <c r="J2325" s="21" t="b">
        <f t="shared" si="3"/>
        <v>0</v>
      </c>
      <c r="AB2325" s="20" t="b">
        <f t="shared" si="12"/>
        <v>0</v>
      </c>
      <c r="AC2325" s="20" t="b">
        <f t="shared" si="13"/>
        <v>0</v>
      </c>
      <c r="AD2325" s="20" t="b">
        <f t="shared" si="14"/>
        <v>0</v>
      </c>
      <c r="AE2325" s="20" t="b">
        <f t="shared" si="15"/>
        <v>0</v>
      </c>
      <c r="AG2325" s="20" t="b">
        <f t="shared" si="16"/>
        <v>0</v>
      </c>
      <c r="AH2325" s="20" t="b">
        <f t="shared" si="17"/>
        <v>0</v>
      </c>
      <c r="AI2325" s="20" t="b">
        <f t="shared" si="18"/>
        <v>0</v>
      </c>
    </row>
    <row r="2326">
      <c r="H2326" s="20" t="b">
        <f t="shared" si="1"/>
        <v>0</v>
      </c>
      <c r="I2326" s="21" t="b">
        <f t="shared" si="2"/>
        <v>0</v>
      </c>
      <c r="J2326" s="21" t="b">
        <f t="shared" si="3"/>
        <v>0</v>
      </c>
      <c r="AB2326" s="20" t="b">
        <f t="shared" si="12"/>
        <v>0</v>
      </c>
      <c r="AC2326" s="20" t="b">
        <f t="shared" si="13"/>
        <v>0</v>
      </c>
      <c r="AD2326" s="20" t="b">
        <f t="shared" si="14"/>
        <v>0</v>
      </c>
      <c r="AE2326" s="20" t="b">
        <f t="shared" si="15"/>
        <v>0</v>
      </c>
      <c r="AG2326" s="20" t="b">
        <f t="shared" si="16"/>
        <v>0</v>
      </c>
      <c r="AH2326" s="20" t="b">
        <f t="shared" si="17"/>
        <v>0</v>
      </c>
      <c r="AI2326" s="20" t="b">
        <f t="shared" si="18"/>
        <v>0</v>
      </c>
    </row>
    <row r="2327">
      <c r="H2327" s="20" t="b">
        <f t="shared" si="1"/>
        <v>0</v>
      </c>
      <c r="I2327" s="21" t="b">
        <f t="shared" si="2"/>
        <v>0</v>
      </c>
      <c r="J2327" s="21" t="b">
        <f t="shared" si="3"/>
        <v>0</v>
      </c>
      <c r="AB2327" s="20" t="b">
        <f t="shared" si="12"/>
        <v>0</v>
      </c>
      <c r="AC2327" s="20" t="b">
        <f t="shared" si="13"/>
        <v>0</v>
      </c>
      <c r="AD2327" s="20" t="b">
        <f t="shared" si="14"/>
        <v>0</v>
      </c>
      <c r="AE2327" s="20" t="b">
        <f t="shared" si="15"/>
        <v>0</v>
      </c>
      <c r="AG2327" s="20" t="b">
        <f t="shared" si="16"/>
        <v>0</v>
      </c>
      <c r="AH2327" s="20" t="b">
        <f t="shared" si="17"/>
        <v>0</v>
      </c>
      <c r="AI2327" s="20" t="b">
        <f t="shared" si="18"/>
        <v>0</v>
      </c>
    </row>
    <row r="2328">
      <c r="H2328" s="20" t="b">
        <f t="shared" si="1"/>
        <v>0</v>
      </c>
      <c r="I2328" s="21" t="b">
        <f t="shared" si="2"/>
        <v>0</v>
      </c>
      <c r="J2328" s="21" t="b">
        <f t="shared" si="3"/>
        <v>0</v>
      </c>
      <c r="AB2328" s="20" t="b">
        <f t="shared" si="12"/>
        <v>0</v>
      </c>
      <c r="AC2328" s="20" t="b">
        <f t="shared" si="13"/>
        <v>0</v>
      </c>
      <c r="AD2328" s="20" t="b">
        <f t="shared" si="14"/>
        <v>0</v>
      </c>
      <c r="AE2328" s="20" t="b">
        <f t="shared" si="15"/>
        <v>0</v>
      </c>
      <c r="AG2328" s="20" t="b">
        <f t="shared" si="16"/>
        <v>0</v>
      </c>
      <c r="AH2328" s="20" t="b">
        <f t="shared" si="17"/>
        <v>0</v>
      </c>
      <c r="AI2328" s="20" t="b">
        <f t="shared" si="18"/>
        <v>0</v>
      </c>
    </row>
    <row r="2329">
      <c r="H2329" s="20" t="b">
        <f t="shared" si="1"/>
        <v>0</v>
      </c>
      <c r="I2329" s="21" t="b">
        <f t="shared" si="2"/>
        <v>0</v>
      </c>
      <c r="J2329" s="21" t="b">
        <f t="shared" si="3"/>
        <v>0</v>
      </c>
      <c r="AB2329" s="20" t="b">
        <f t="shared" si="12"/>
        <v>0</v>
      </c>
      <c r="AC2329" s="20" t="b">
        <f t="shared" si="13"/>
        <v>0</v>
      </c>
      <c r="AD2329" s="20" t="b">
        <f t="shared" si="14"/>
        <v>0</v>
      </c>
      <c r="AE2329" s="20" t="b">
        <f t="shared" si="15"/>
        <v>0</v>
      </c>
      <c r="AG2329" s="20" t="b">
        <f t="shared" si="16"/>
        <v>0</v>
      </c>
      <c r="AH2329" s="20" t="b">
        <f t="shared" si="17"/>
        <v>0</v>
      </c>
      <c r="AI2329" s="20" t="b">
        <f t="shared" si="18"/>
        <v>0</v>
      </c>
    </row>
    <row r="2330">
      <c r="H2330" s="20" t="b">
        <f t="shared" si="1"/>
        <v>0</v>
      </c>
      <c r="I2330" s="21" t="b">
        <f t="shared" si="2"/>
        <v>0</v>
      </c>
      <c r="J2330" s="21" t="b">
        <f t="shared" si="3"/>
        <v>0</v>
      </c>
      <c r="AB2330" s="20" t="b">
        <f t="shared" si="12"/>
        <v>0</v>
      </c>
      <c r="AC2330" s="20" t="b">
        <f t="shared" si="13"/>
        <v>0</v>
      </c>
      <c r="AD2330" s="20" t="b">
        <f t="shared" si="14"/>
        <v>0</v>
      </c>
      <c r="AE2330" s="20" t="b">
        <f t="shared" si="15"/>
        <v>0</v>
      </c>
      <c r="AG2330" s="20" t="b">
        <f t="shared" si="16"/>
        <v>0</v>
      </c>
      <c r="AH2330" s="20" t="b">
        <f t="shared" si="17"/>
        <v>0</v>
      </c>
      <c r="AI2330" s="20" t="b">
        <f t="shared" si="18"/>
        <v>0</v>
      </c>
    </row>
    <row r="2331">
      <c r="H2331" s="20" t="b">
        <f t="shared" si="1"/>
        <v>0</v>
      </c>
      <c r="I2331" s="21" t="b">
        <f t="shared" si="2"/>
        <v>0</v>
      </c>
      <c r="J2331" s="21" t="b">
        <f t="shared" si="3"/>
        <v>0</v>
      </c>
      <c r="AB2331" s="20" t="b">
        <f t="shared" si="12"/>
        <v>0</v>
      </c>
      <c r="AC2331" s="20" t="b">
        <f t="shared" si="13"/>
        <v>0</v>
      </c>
      <c r="AD2331" s="20" t="b">
        <f t="shared" si="14"/>
        <v>0</v>
      </c>
      <c r="AE2331" s="20" t="b">
        <f t="shared" si="15"/>
        <v>0</v>
      </c>
      <c r="AG2331" s="20" t="b">
        <f t="shared" si="16"/>
        <v>0</v>
      </c>
      <c r="AH2331" s="20" t="b">
        <f t="shared" si="17"/>
        <v>0</v>
      </c>
      <c r="AI2331" s="20" t="b">
        <f t="shared" si="18"/>
        <v>0</v>
      </c>
    </row>
    <row r="2332">
      <c r="H2332" s="20" t="b">
        <f t="shared" si="1"/>
        <v>0</v>
      </c>
      <c r="I2332" s="21" t="b">
        <f t="shared" si="2"/>
        <v>0</v>
      </c>
      <c r="J2332" s="21" t="b">
        <f t="shared" si="3"/>
        <v>0</v>
      </c>
      <c r="AB2332" s="20" t="b">
        <f t="shared" si="12"/>
        <v>0</v>
      </c>
      <c r="AC2332" s="20" t="b">
        <f t="shared" si="13"/>
        <v>0</v>
      </c>
      <c r="AD2332" s="20" t="b">
        <f t="shared" si="14"/>
        <v>0</v>
      </c>
      <c r="AE2332" s="20" t="b">
        <f t="shared" si="15"/>
        <v>0</v>
      </c>
      <c r="AG2332" s="20" t="b">
        <f t="shared" si="16"/>
        <v>0</v>
      </c>
      <c r="AH2332" s="20" t="b">
        <f t="shared" si="17"/>
        <v>0</v>
      </c>
      <c r="AI2332" s="20" t="b">
        <f t="shared" si="18"/>
        <v>0</v>
      </c>
    </row>
    <row r="2333">
      <c r="H2333" s="20" t="b">
        <f t="shared" si="1"/>
        <v>0</v>
      </c>
      <c r="I2333" s="21" t="b">
        <f t="shared" si="2"/>
        <v>0</v>
      </c>
      <c r="J2333" s="21" t="b">
        <f t="shared" si="3"/>
        <v>0</v>
      </c>
      <c r="AB2333" s="20" t="b">
        <f t="shared" si="12"/>
        <v>0</v>
      </c>
      <c r="AC2333" s="20" t="b">
        <f t="shared" si="13"/>
        <v>0</v>
      </c>
      <c r="AD2333" s="20" t="b">
        <f t="shared" si="14"/>
        <v>0</v>
      </c>
      <c r="AE2333" s="20" t="b">
        <f t="shared" si="15"/>
        <v>0</v>
      </c>
      <c r="AG2333" s="20" t="b">
        <f t="shared" si="16"/>
        <v>0</v>
      </c>
      <c r="AH2333" s="20" t="b">
        <f t="shared" si="17"/>
        <v>0</v>
      </c>
      <c r="AI2333" s="20" t="b">
        <f t="shared" si="18"/>
        <v>0</v>
      </c>
    </row>
    <row r="2334">
      <c r="D2334" s="22"/>
      <c r="E2334" s="22"/>
      <c r="H2334" s="20" t="b">
        <f t="shared" si="1"/>
        <v>0</v>
      </c>
      <c r="I2334" s="21" t="b">
        <f t="shared" si="2"/>
        <v>0</v>
      </c>
      <c r="J2334" s="21" t="b">
        <f t="shared" si="3"/>
        <v>0</v>
      </c>
      <c r="AB2334" s="20" t="b">
        <f t="shared" si="12"/>
        <v>0</v>
      </c>
      <c r="AC2334" s="20" t="b">
        <f t="shared" si="13"/>
        <v>0</v>
      </c>
      <c r="AD2334" s="20" t="b">
        <f t="shared" si="14"/>
        <v>0</v>
      </c>
      <c r="AE2334" s="20" t="b">
        <f t="shared" si="15"/>
        <v>0</v>
      </c>
      <c r="AG2334" s="20" t="b">
        <f t="shared" si="16"/>
        <v>0</v>
      </c>
      <c r="AH2334" s="20" t="b">
        <f t="shared" si="17"/>
        <v>0</v>
      </c>
      <c r="AI2334" s="20" t="b">
        <f t="shared" si="18"/>
        <v>0</v>
      </c>
    </row>
    <row r="2335">
      <c r="D2335" s="22"/>
      <c r="E2335" s="22"/>
      <c r="H2335" s="20" t="b">
        <f t="shared" si="1"/>
        <v>0</v>
      </c>
      <c r="I2335" s="21" t="b">
        <f t="shared" si="2"/>
        <v>0</v>
      </c>
      <c r="J2335" s="21" t="b">
        <f t="shared" si="3"/>
        <v>0</v>
      </c>
      <c r="AB2335" s="20" t="b">
        <f t="shared" si="12"/>
        <v>0</v>
      </c>
      <c r="AC2335" s="20" t="b">
        <f t="shared" si="13"/>
        <v>0</v>
      </c>
      <c r="AD2335" s="20" t="b">
        <f t="shared" si="14"/>
        <v>0</v>
      </c>
      <c r="AE2335" s="20" t="b">
        <f t="shared" si="15"/>
        <v>0</v>
      </c>
      <c r="AG2335" s="20" t="b">
        <f t="shared" si="16"/>
        <v>0</v>
      </c>
      <c r="AH2335" s="20" t="b">
        <f t="shared" si="17"/>
        <v>0</v>
      </c>
      <c r="AI2335" s="20" t="b">
        <f t="shared" si="18"/>
        <v>0</v>
      </c>
    </row>
    <row r="2336">
      <c r="H2336" s="20" t="b">
        <f t="shared" si="1"/>
        <v>0</v>
      </c>
      <c r="I2336" s="21" t="b">
        <f t="shared" si="2"/>
        <v>0</v>
      </c>
      <c r="J2336" s="21" t="b">
        <f t="shared" si="3"/>
        <v>0</v>
      </c>
      <c r="AB2336" s="20" t="b">
        <f t="shared" si="12"/>
        <v>0</v>
      </c>
      <c r="AC2336" s="20" t="b">
        <f t="shared" si="13"/>
        <v>0</v>
      </c>
      <c r="AD2336" s="20" t="b">
        <f t="shared" si="14"/>
        <v>0</v>
      </c>
      <c r="AE2336" s="20" t="b">
        <f t="shared" si="15"/>
        <v>0</v>
      </c>
      <c r="AG2336" s="20" t="b">
        <f t="shared" si="16"/>
        <v>0</v>
      </c>
      <c r="AH2336" s="20" t="b">
        <f t="shared" si="17"/>
        <v>0</v>
      </c>
      <c r="AI2336" s="20" t="b">
        <f t="shared" si="18"/>
        <v>0</v>
      </c>
    </row>
    <row r="2337">
      <c r="H2337" s="20" t="b">
        <f t="shared" si="1"/>
        <v>0</v>
      </c>
      <c r="I2337" s="21" t="b">
        <f t="shared" si="2"/>
        <v>0</v>
      </c>
      <c r="J2337" s="21" t="b">
        <f t="shared" si="3"/>
        <v>0</v>
      </c>
      <c r="AB2337" s="20" t="b">
        <f t="shared" si="12"/>
        <v>0</v>
      </c>
      <c r="AC2337" s="20" t="b">
        <f t="shared" si="13"/>
        <v>0</v>
      </c>
      <c r="AD2337" s="20" t="b">
        <f t="shared" si="14"/>
        <v>0</v>
      </c>
      <c r="AE2337" s="20" t="b">
        <f t="shared" si="15"/>
        <v>0</v>
      </c>
      <c r="AG2337" s="20" t="b">
        <f t="shared" si="16"/>
        <v>0</v>
      </c>
      <c r="AH2337" s="20" t="b">
        <f t="shared" si="17"/>
        <v>0</v>
      </c>
      <c r="AI2337" s="20" t="b">
        <f t="shared" si="18"/>
        <v>0</v>
      </c>
    </row>
    <row r="2338">
      <c r="H2338" s="20" t="b">
        <f t="shared" si="1"/>
        <v>0</v>
      </c>
      <c r="I2338" s="21" t="b">
        <f t="shared" si="2"/>
        <v>0</v>
      </c>
      <c r="J2338" s="21" t="b">
        <f t="shared" si="3"/>
        <v>0</v>
      </c>
      <c r="AB2338" s="20" t="b">
        <f t="shared" si="12"/>
        <v>0</v>
      </c>
      <c r="AC2338" s="20" t="b">
        <f t="shared" si="13"/>
        <v>0</v>
      </c>
      <c r="AD2338" s="20" t="b">
        <f t="shared" si="14"/>
        <v>0</v>
      </c>
      <c r="AE2338" s="20" t="b">
        <f t="shared" si="15"/>
        <v>0</v>
      </c>
      <c r="AG2338" s="20" t="b">
        <f t="shared" si="16"/>
        <v>0</v>
      </c>
      <c r="AH2338" s="20" t="b">
        <f t="shared" si="17"/>
        <v>0</v>
      </c>
      <c r="AI2338" s="20" t="b">
        <f t="shared" si="18"/>
        <v>0</v>
      </c>
    </row>
    <row r="2339">
      <c r="H2339" s="20" t="b">
        <f t="shared" si="1"/>
        <v>0</v>
      </c>
      <c r="I2339" s="21" t="b">
        <f t="shared" si="2"/>
        <v>0</v>
      </c>
      <c r="J2339" s="21" t="b">
        <f t="shared" si="3"/>
        <v>0</v>
      </c>
      <c r="AB2339" s="20" t="b">
        <f t="shared" si="12"/>
        <v>0</v>
      </c>
      <c r="AC2339" s="20" t="b">
        <f t="shared" si="13"/>
        <v>0</v>
      </c>
      <c r="AD2339" s="20" t="b">
        <f t="shared" si="14"/>
        <v>0</v>
      </c>
      <c r="AE2339" s="20" t="b">
        <f t="shared" si="15"/>
        <v>0</v>
      </c>
      <c r="AG2339" s="20" t="b">
        <f t="shared" si="16"/>
        <v>0</v>
      </c>
      <c r="AH2339" s="20" t="b">
        <f t="shared" si="17"/>
        <v>0</v>
      </c>
      <c r="AI2339" s="20" t="b">
        <f t="shared" si="18"/>
        <v>0</v>
      </c>
    </row>
    <row r="2340">
      <c r="H2340" s="20" t="b">
        <f t="shared" si="1"/>
        <v>0</v>
      </c>
      <c r="I2340" s="21" t="b">
        <f t="shared" si="2"/>
        <v>0</v>
      </c>
      <c r="J2340" s="21" t="b">
        <f t="shared" si="3"/>
        <v>0</v>
      </c>
      <c r="AB2340" s="20" t="b">
        <f t="shared" si="12"/>
        <v>0</v>
      </c>
      <c r="AC2340" s="20" t="b">
        <f t="shared" si="13"/>
        <v>0</v>
      </c>
      <c r="AD2340" s="20" t="b">
        <f t="shared" si="14"/>
        <v>0</v>
      </c>
      <c r="AE2340" s="20" t="b">
        <f t="shared" si="15"/>
        <v>0</v>
      </c>
      <c r="AG2340" s="20" t="b">
        <f t="shared" si="16"/>
        <v>0</v>
      </c>
      <c r="AH2340" s="20" t="b">
        <f t="shared" si="17"/>
        <v>0</v>
      </c>
      <c r="AI2340" s="20" t="b">
        <f t="shared" si="18"/>
        <v>0</v>
      </c>
    </row>
    <row r="2341">
      <c r="H2341" s="20" t="b">
        <f t="shared" si="1"/>
        <v>0</v>
      </c>
      <c r="I2341" s="21" t="b">
        <f t="shared" si="2"/>
        <v>0</v>
      </c>
      <c r="J2341" s="21" t="b">
        <f t="shared" si="3"/>
        <v>0</v>
      </c>
      <c r="AB2341" s="20" t="b">
        <f t="shared" si="12"/>
        <v>0</v>
      </c>
      <c r="AC2341" s="20" t="b">
        <f t="shared" si="13"/>
        <v>0</v>
      </c>
      <c r="AD2341" s="20" t="b">
        <f t="shared" si="14"/>
        <v>0</v>
      </c>
      <c r="AE2341" s="20" t="b">
        <f t="shared" si="15"/>
        <v>0</v>
      </c>
      <c r="AG2341" s="20" t="b">
        <f t="shared" si="16"/>
        <v>0</v>
      </c>
      <c r="AH2341" s="20" t="b">
        <f t="shared" si="17"/>
        <v>0</v>
      </c>
      <c r="AI2341" s="20" t="b">
        <f t="shared" si="18"/>
        <v>0</v>
      </c>
    </row>
    <row r="2342">
      <c r="H2342" s="20" t="b">
        <f t="shared" si="1"/>
        <v>0</v>
      </c>
      <c r="I2342" s="21" t="b">
        <f t="shared" si="2"/>
        <v>0</v>
      </c>
      <c r="J2342" s="21" t="b">
        <f t="shared" si="3"/>
        <v>0</v>
      </c>
      <c r="AB2342" s="20" t="b">
        <f t="shared" si="12"/>
        <v>0</v>
      </c>
      <c r="AC2342" s="20" t="b">
        <f t="shared" si="13"/>
        <v>0</v>
      </c>
      <c r="AD2342" s="20" t="b">
        <f t="shared" si="14"/>
        <v>0</v>
      </c>
      <c r="AE2342" s="20" t="b">
        <f t="shared" si="15"/>
        <v>0</v>
      </c>
      <c r="AG2342" s="20" t="b">
        <f t="shared" si="16"/>
        <v>0</v>
      </c>
      <c r="AH2342" s="20" t="b">
        <f t="shared" si="17"/>
        <v>0</v>
      </c>
      <c r="AI2342" s="20" t="b">
        <f t="shared" si="18"/>
        <v>0</v>
      </c>
    </row>
    <row r="2343">
      <c r="H2343" s="20" t="b">
        <f t="shared" si="1"/>
        <v>0</v>
      </c>
      <c r="I2343" s="21" t="b">
        <f t="shared" si="2"/>
        <v>0</v>
      </c>
      <c r="J2343" s="21" t="b">
        <f t="shared" si="3"/>
        <v>0</v>
      </c>
      <c r="AB2343" s="20" t="b">
        <f t="shared" si="12"/>
        <v>0</v>
      </c>
      <c r="AC2343" s="20" t="b">
        <f t="shared" si="13"/>
        <v>0</v>
      </c>
      <c r="AD2343" s="20" t="b">
        <f t="shared" si="14"/>
        <v>0</v>
      </c>
      <c r="AE2343" s="20" t="b">
        <f t="shared" si="15"/>
        <v>0</v>
      </c>
      <c r="AG2343" s="20" t="b">
        <f t="shared" si="16"/>
        <v>0</v>
      </c>
      <c r="AH2343" s="20" t="b">
        <f t="shared" si="17"/>
        <v>0</v>
      </c>
      <c r="AI2343" s="20" t="b">
        <f t="shared" si="18"/>
        <v>0</v>
      </c>
    </row>
    <row r="2344">
      <c r="H2344" s="20" t="b">
        <f t="shared" si="1"/>
        <v>0</v>
      </c>
      <c r="I2344" s="21" t="b">
        <f t="shared" si="2"/>
        <v>0</v>
      </c>
      <c r="J2344" s="21" t="b">
        <f t="shared" si="3"/>
        <v>0</v>
      </c>
      <c r="AB2344" s="20" t="b">
        <f t="shared" si="12"/>
        <v>0</v>
      </c>
      <c r="AC2344" s="20" t="b">
        <f t="shared" si="13"/>
        <v>0</v>
      </c>
      <c r="AD2344" s="20" t="b">
        <f t="shared" si="14"/>
        <v>0</v>
      </c>
      <c r="AE2344" s="20" t="b">
        <f t="shared" si="15"/>
        <v>0</v>
      </c>
      <c r="AG2344" s="20" t="b">
        <f t="shared" si="16"/>
        <v>0</v>
      </c>
      <c r="AH2344" s="20" t="b">
        <f t="shared" si="17"/>
        <v>0</v>
      </c>
      <c r="AI2344" s="20" t="b">
        <f t="shared" si="18"/>
        <v>0</v>
      </c>
    </row>
    <row r="2345">
      <c r="H2345" s="20" t="b">
        <f t="shared" si="1"/>
        <v>0</v>
      </c>
      <c r="I2345" s="21" t="b">
        <f t="shared" si="2"/>
        <v>0</v>
      </c>
      <c r="J2345" s="21" t="b">
        <f t="shared" si="3"/>
        <v>0</v>
      </c>
      <c r="AB2345" s="20" t="b">
        <f t="shared" si="12"/>
        <v>0</v>
      </c>
      <c r="AC2345" s="20" t="b">
        <f t="shared" si="13"/>
        <v>0</v>
      </c>
      <c r="AD2345" s="20" t="b">
        <f t="shared" si="14"/>
        <v>0</v>
      </c>
      <c r="AE2345" s="20" t="b">
        <f t="shared" si="15"/>
        <v>0</v>
      </c>
      <c r="AG2345" s="20" t="b">
        <f t="shared" si="16"/>
        <v>0</v>
      </c>
      <c r="AH2345" s="20" t="b">
        <f t="shared" si="17"/>
        <v>0</v>
      </c>
      <c r="AI2345" s="20" t="b">
        <f t="shared" si="18"/>
        <v>0</v>
      </c>
    </row>
    <row r="2346">
      <c r="H2346" s="20" t="b">
        <f t="shared" si="1"/>
        <v>0</v>
      </c>
      <c r="I2346" s="21" t="b">
        <f t="shared" si="2"/>
        <v>0</v>
      </c>
      <c r="J2346" s="21" t="b">
        <f t="shared" si="3"/>
        <v>0</v>
      </c>
      <c r="AB2346" s="20" t="b">
        <f t="shared" si="12"/>
        <v>0</v>
      </c>
      <c r="AC2346" s="20" t="b">
        <f t="shared" si="13"/>
        <v>0</v>
      </c>
      <c r="AD2346" s="20" t="b">
        <f t="shared" si="14"/>
        <v>0</v>
      </c>
      <c r="AE2346" s="20" t="b">
        <f t="shared" si="15"/>
        <v>0</v>
      </c>
      <c r="AG2346" s="20" t="b">
        <f t="shared" si="16"/>
        <v>0</v>
      </c>
      <c r="AH2346" s="20" t="b">
        <f t="shared" si="17"/>
        <v>0</v>
      </c>
      <c r="AI2346" s="20" t="b">
        <f t="shared" si="18"/>
        <v>0</v>
      </c>
    </row>
    <row r="2347">
      <c r="H2347" s="20" t="b">
        <f t="shared" si="1"/>
        <v>0</v>
      </c>
      <c r="I2347" s="21" t="b">
        <f t="shared" si="2"/>
        <v>0</v>
      </c>
      <c r="J2347" s="21" t="b">
        <f t="shared" si="3"/>
        <v>0</v>
      </c>
      <c r="AB2347" s="20" t="b">
        <f t="shared" si="12"/>
        <v>0</v>
      </c>
      <c r="AC2347" s="20" t="b">
        <f t="shared" si="13"/>
        <v>0</v>
      </c>
      <c r="AD2347" s="20" t="b">
        <f t="shared" si="14"/>
        <v>0</v>
      </c>
      <c r="AE2347" s="20" t="b">
        <f t="shared" si="15"/>
        <v>0</v>
      </c>
      <c r="AG2347" s="20" t="b">
        <f t="shared" si="16"/>
        <v>0</v>
      </c>
      <c r="AH2347" s="20" t="b">
        <f t="shared" si="17"/>
        <v>0</v>
      </c>
      <c r="AI2347" s="20" t="b">
        <f t="shared" si="18"/>
        <v>0</v>
      </c>
    </row>
    <row r="2348">
      <c r="H2348" s="20" t="b">
        <f t="shared" si="1"/>
        <v>0</v>
      </c>
      <c r="I2348" s="21" t="b">
        <f t="shared" si="2"/>
        <v>0</v>
      </c>
      <c r="J2348" s="21" t="b">
        <f t="shared" si="3"/>
        <v>0</v>
      </c>
      <c r="AB2348" s="20" t="b">
        <f t="shared" si="12"/>
        <v>0</v>
      </c>
      <c r="AC2348" s="20" t="b">
        <f t="shared" si="13"/>
        <v>0</v>
      </c>
      <c r="AD2348" s="20" t="b">
        <f t="shared" si="14"/>
        <v>0</v>
      </c>
      <c r="AE2348" s="20" t="b">
        <f t="shared" si="15"/>
        <v>0</v>
      </c>
      <c r="AG2348" s="20" t="b">
        <f t="shared" si="16"/>
        <v>0</v>
      </c>
      <c r="AH2348" s="20" t="b">
        <f t="shared" si="17"/>
        <v>0</v>
      </c>
      <c r="AI2348" s="20" t="b">
        <f t="shared" si="18"/>
        <v>0</v>
      </c>
    </row>
    <row r="2349">
      <c r="H2349" s="20" t="b">
        <f t="shared" si="1"/>
        <v>0</v>
      </c>
      <c r="I2349" s="21" t="b">
        <f t="shared" si="2"/>
        <v>0</v>
      </c>
      <c r="J2349" s="21" t="b">
        <f t="shared" si="3"/>
        <v>0</v>
      </c>
      <c r="AB2349" s="20" t="b">
        <f t="shared" si="12"/>
        <v>0</v>
      </c>
      <c r="AC2349" s="20" t="b">
        <f t="shared" si="13"/>
        <v>0</v>
      </c>
      <c r="AD2349" s="20" t="b">
        <f t="shared" si="14"/>
        <v>0</v>
      </c>
      <c r="AE2349" s="20" t="b">
        <f t="shared" si="15"/>
        <v>0</v>
      </c>
      <c r="AG2349" s="20" t="b">
        <f t="shared" si="16"/>
        <v>0</v>
      </c>
      <c r="AH2349" s="20" t="b">
        <f t="shared" si="17"/>
        <v>0</v>
      </c>
      <c r="AI2349" s="20" t="b">
        <f t="shared" si="18"/>
        <v>0</v>
      </c>
    </row>
    <row r="2350">
      <c r="H2350" s="20" t="b">
        <f t="shared" si="1"/>
        <v>0</v>
      </c>
      <c r="I2350" s="21" t="b">
        <f t="shared" si="2"/>
        <v>0</v>
      </c>
      <c r="J2350" s="21" t="b">
        <f t="shared" si="3"/>
        <v>0</v>
      </c>
      <c r="AB2350" s="20" t="b">
        <f t="shared" si="12"/>
        <v>0</v>
      </c>
      <c r="AC2350" s="20" t="b">
        <f t="shared" si="13"/>
        <v>0</v>
      </c>
      <c r="AD2350" s="20" t="b">
        <f t="shared" si="14"/>
        <v>0</v>
      </c>
      <c r="AE2350" s="20" t="b">
        <f t="shared" si="15"/>
        <v>0</v>
      </c>
      <c r="AG2350" s="20" t="b">
        <f t="shared" si="16"/>
        <v>0</v>
      </c>
      <c r="AH2350" s="20" t="b">
        <f t="shared" si="17"/>
        <v>0</v>
      </c>
      <c r="AI2350" s="20" t="b">
        <f t="shared" si="18"/>
        <v>0</v>
      </c>
    </row>
    <row r="2351">
      <c r="H2351" s="20" t="b">
        <f t="shared" si="1"/>
        <v>0</v>
      </c>
      <c r="I2351" s="21" t="b">
        <f t="shared" si="2"/>
        <v>0</v>
      </c>
      <c r="J2351" s="21" t="b">
        <f t="shared" si="3"/>
        <v>0</v>
      </c>
      <c r="AB2351" s="20" t="b">
        <f t="shared" si="12"/>
        <v>0</v>
      </c>
      <c r="AC2351" s="20" t="b">
        <f t="shared" si="13"/>
        <v>0</v>
      </c>
      <c r="AD2351" s="20" t="b">
        <f t="shared" si="14"/>
        <v>0</v>
      </c>
      <c r="AE2351" s="20" t="b">
        <f t="shared" si="15"/>
        <v>0</v>
      </c>
      <c r="AG2351" s="20" t="b">
        <f t="shared" si="16"/>
        <v>0</v>
      </c>
      <c r="AH2351" s="20" t="b">
        <f t="shared" si="17"/>
        <v>0</v>
      </c>
      <c r="AI2351" s="20" t="b">
        <f t="shared" si="18"/>
        <v>0</v>
      </c>
    </row>
    <row r="2352">
      <c r="D2352" s="22"/>
      <c r="H2352" s="20" t="b">
        <f t="shared" si="1"/>
        <v>0</v>
      </c>
      <c r="I2352" s="21" t="b">
        <f t="shared" si="2"/>
        <v>0</v>
      </c>
      <c r="J2352" s="21" t="b">
        <f t="shared" si="3"/>
        <v>0</v>
      </c>
      <c r="AB2352" s="20" t="b">
        <f t="shared" si="12"/>
        <v>0</v>
      </c>
      <c r="AC2352" s="20" t="b">
        <f t="shared" si="13"/>
        <v>0</v>
      </c>
      <c r="AD2352" s="20" t="b">
        <f t="shared" si="14"/>
        <v>0</v>
      </c>
      <c r="AE2352" s="20" t="b">
        <f t="shared" si="15"/>
        <v>0</v>
      </c>
      <c r="AG2352" s="20" t="b">
        <f t="shared" si="16"/>
        <v>0</v>
      </c>
      <c r="AH2352" s="20" t="b">
        <f t="shared" si="17"/>
        <v>0</v>
      </c>
      <c r="AI2352" s="20" t="b">
        <f t="shared" si="18"/>
        <v>0</v>
      </c>
    </row>
    <row r="2353">
      <c r="D2353" s="22"/>
      <c r="H2353" s="20" t="b">
        <f t="shared" si="1"/>
        <v>0</v>
      </c>
      <c r="I2353" s="21" t="b">
        <f t="shared" si="2"/>
        <v>0</v>
      </c>
      <c r="J2353" s="21" t="b">
        <f t="shared" si="3"/>
        <v>0</v>
      </c>
      <c r="AB2353" s="20" t="b">
        <f t="shared" si="12"/>
        <v>0</v>
      </c>
      <c r="AC2353" s="20" t="b">
        <f t="shared" si="13"/>
        <v>0</v>
      </c>
      <c r="AD2353" s="20" t="b">
        <f t="shared" si="14"/>
        <v>0</v>
      </c>
      <c r="AE2353" s="20" t="b">
        <f t="shared" si="15"/>
        <v>0</v>
      </c>
      <c r="AG2353" s="20" t="b">
        <f t="shared" si="16"/>
        <v>0</v>
      </c>
      <c r="AH2353" s="20" t="b">
        <f t="shared" si="17"/>
        <v>0</v>
      </c>
      <c r="AI2353" s="20" t="b">
        <f t="shared" si="18"/>
        <v>0</v>
      </c>
    </row>
    <row r="2354">
      <c r="H2354" s="20" t="b">
        <f t="shared" si="1"/>
        <v>0</v>
      </c>
      <c r="I2354" s="21" t="b">
        <f t="shared" si="2"/>
        <v>0</v>
      </c>
      <c r="J2354" s="21" t="b">
        <f t="shared" si="3"/>
        <v>0</v>
      </c>
      <c r="AB2354" s="20" t="b">
        <f t="shared" si="12"/>
        <v>0</v>
      </c>
      <c r="AC2354" s="20" t="b">
        <f t="shared" si="13"/>
        <v>0</v>
      </c>
      <c r="AD2354" s="20" t="b">
        <f t="shared" si="14"/>
        <v>0</v>
      </c>
      <c r="AE2354" s="20" t="b">
        <f t="shared" si="15"/>
        <v>0</v>
      </c>
      <c r="AG2354" s="20" t="b">
        <f t="shared" si="16"/>
        <v>0</v>
      </c>
      <c r="AH2354" s="20" t="b">
        <f t="shared" si="17"/>
        <v>0</v>
      </c>
      <c r="AI2354" s="20" t="b">
        <f t="shared" si="18"/>
        <v>0</v>
      </c>
    </row>
    <row r="2355">
      <c r="H2355" s="20" t="b">
        <f t="shared" si="1"/>
        <v>0</v>
      </c>
      <c r="I2355" s="21" t="b">
        <f t="shared" si="2"/>
        <v>0</v>
      </c>
      <c r="J2355" s="21" t="b">
        <f t="shared" si="3"/>
        <v>0</v>
      </c>
      <c r="AB2355" s="20" t="b">
        <f t="shared" si="12"/>
        <v>0</v>
      </c>
      <c r="AC2355" s="20" t="b">
        <f t="shared" si="13"/>
        <v>0</v>
      </c>
      <c r="AD2355" s="20" t="b">
        <f t="shared" si="14"/>
        <v>0</v>
      </c>
      <c r="AE2355" s="20" t="b">
        <f t="shared" si="15"/>
        <v>0</v>
      </c>
      <c r="AG2355" s="20" t="b">
        <f t="shared" si="16"/>
        <v>0</v>
      </c>
      <c r="AH2355" s="20" t="b">
        <f t="shared" si="17"/>
        <v>0</v>
      </c>
      <c r="AI2355" s="20" t="b">
        <f t="shared" si="18"/>
        <v>0</v>
      </c>
    </row>
    <row r="2356">
      <c r="H2356" s="20" t="b">
        <f t="shared" si="1"/>
        <v>0</v>
      </c>
      <c r="I2356" s="21" t="b">
        <f t="shared" si="2"/>
        <v>0</v>
      </c>
      <c r="J2356" s="21" t="b">
        <f t="shared" si="3"/>
        <v>0</v>
      </c>
      <c r="AB2356" s="20" t="b">
        <f t="shared" si="12"/>
        <v>0</v>
      </c>
      <c r="AC2356" s="20" t="b">
        <f t="shared" si="13"/>
        <v>0</v>
      </c>
      <c r="AD2356" s="20" t="b">
        <f t="shared" si="14"/>
        <v>0</v>
      </c>
      <c r="AE2356" s="20" t="b">
        <f t="shared" si="15"/>
        <v>0</v>
      </c>
      <c r="AG2356" s="20" t="b">
        <f t="shared" si="16"/>
        <v>0</v>
      </c>
      <c r="AH2356" s="20" t="b">
        <f t="shared" si="17"/>
        <v>0</v>
      </c>
      <c r="AI2356" s="20" t="b">
        <f t="shared" si="18"/>
        <v>0</v>
      </c>
    </row>
    <row r="2357">
      <c r="H2357" s="20" t="b">
        <f t="shared" si="1"/>
        <v>0</v>
      </c>
      <c r="I2357" s="21" t="b">
        <f t="shared" si="2"/>
        <v>0</v>
      </c>
      <c r="J2357" s="21" t="b">
        <f t="shared" si="3"/>
        <v>0</v>
      </c>
      <c r="AB2357" s="20" t="b">
        <f t="shared" si="12"/>
        <v>0</v>
      </c>
      <c r="AC2357" s="20" t="b">
        <f t="shared" si="13"/>
        <v>0</v>
      </c>
      <c r="AD2357" s="20" t="b">
        <f t="shared" si="14"/>
        <v>0</v>
      </c>
      <c r="AE2357" s="20" t="b">
        <f t="shared" si="15"/>
        <v>0</v>
      </c>
      <c r="AG2357" s="20" t="b">
        <f t="shared" si="16"/>
        <v>0</v>
      </c>
      <c r="AH2357" s="20" t="b">
        <f t="shared" si="17"/>
        <v>0</v>
      </c>
      <c r="AI2357" s="20" t="b">
        <f t="shared" si="18"/>
        <v>0</v>
      </c>
    </row>
    <row r="2358">
      <c r="H2358" s="20" t="b">
        <f t="shared" si="1"/>
        <v>0</v>
      </c>
      <c r="I2358" s="21" t="b">
        <f t="shared" si="2"/>
        <v>0</v>
      </c>
      <c r="J2358" s="21" t="b">
        <f t="shared" si="3"/>
        <v>0</v>
      </c>
      <c r="AB2358" s="20" t="b">
        <f t="shared" si="12"/>
        <v>0</v>
      </c>
      <c r="AC2358" s="20" t="b">
        <f t="shared" si="13"/>
        <v>0</v>
      </c>
      <c r="AD2358" s="20" t="b">
        <f t="shared" si="14"/>
        <v>0</v>
      </c>
      <c r="AE2358" s="20" t="b">
        <f t="shared" si="15"/>
        <v>0</v>
      </c>
      <c r="AG2358" s="20" t="b">
        <f t="shared" si="16"/>
        <v>0</v>
      </c>
      <c r="AH2358" s="20" t="b">
        <f t="shared" si="17"/>
        <v>0</v>
      </c>
      <c r="AI2358" s="20" t="b">
        <f t="shared" si="18"/>
        <v>0</v>
      </c>
    </row>
    <row r="2359">
      <c r="H2359" s="20" t="b">
        <f t="shared" si="1"/>
        <v>0</v>
      </c>
      <c r="I2359" s="21" t="b">
        <f t="shared" si="2"/>
        <v>0</v>
      </c>
      <c r="J2359" s="21" t="b">
        <f t="shared" si="3"/>
        <v>0</v>
      </c>
      <c r="AB2359" s="20" t="b">
        <f t="shared" si="12"/>
        <v>0</v>
      </c>
      <c r="AC2359" s="20" t="b">
        <f t="shared" si="13"/>
        <v>0</v>
      </c>
      <c r="AD2359" s="20" t="b">
        <f t="shared" si="14"/>
        <v>0</v>
      </c>
      <c r="AE2359" s="20" t="b">
        <f t="shared" si="15"/>
        <v>0</v>
      </c>
      <c r="AG2359" s="20" t="b">
        <f t="shared" si="16"/>
        <v>0</v>
      </c>
      <c r="AH2359" s="20" t="b">
        <f t="shared" si="17"/>
        <v>0</v>
      </c>
      <c r="AI2359" s="20" t="b">
        <f t="shared" si="18"/>
        <v>0</v>
      </c>
    </row>
    <row r="2360">
      <c r="H2360" s="20" t="b">
        <f t="shared" si="1"/>
        <v>0</v>
      </c>
      <c r="I2360" s="21" t="b">
        <f t="shared" si="2"/>
        <v>0</v>
      </c>
      <c r="J2360" s="21" t="b">
        <f t="shared" si="3"/>
        <v>0</v>
      </c>
      <c r="AB2360" s="20" t="b">
        <f t="shared" si="12"/>
        <v>0</v>
      </c>
      <c r="AC2360" s="20" t="b">
        <f t="shared" si="13"/>
        <v>0</v>
      </c>
      <c r="AD2360" s="20" t="b">
        <f t="shared" si="14"/>
        <v>0</v>
      </c>
      <c r="AE2360" s="20" t="b">
        <f t="shared" si="15"/>
        <v>0</v>
      </c>
      <c r="AG2360" s="20" t="b">
        <f t="shared" si="16"/>
        <v>0</v>
      </c>
      <c r="AH2360" s="20" t="b">
        <f t="shared" si="17"/>
        <v>0</v>
      </c>
      <c r="AI2360" s="20" t="b">
        <f t="shared" si="18"/>
        <v>0</v>
      </c>
    </row>
    <row r="2361">
      <c r="H2361" s="20" t="b">
        <f t="shared" si="1"/>
        <v>0</v>
      </c>
      <c r="I2361" s="21" t="b">
        <f t="shared" si="2"/>
        <v>0</v>
      </c>
      <c r="J2361" s="21" t="b">
        <f t="shared" si="3"/>
        <v>0</v>
      </c>
      <c r="AB2361" s="20" t="b">
        <f t="shared" si="12"/>
        <v>0</v>
      </c>
      <c r="AC2361" s="20" t="b">
        <f t="shared" si="13"/>
        <v>0</v>
      </c>
      <c r="AD2361" s="20" t="b">
        <f t="shared" si="14"/>
        <v>0</v>
      </c>
      <c r="AE2361" s="20" t="b">
        <f t="shared" si="15"/>
        <v>0</v>
      </c>
      <c r="AG2361" s="20" t="b">
        <f t="shared" si="16"/>
        <v>0</v>
      </c>
      <c r="AH2361" s="20" t="b">
        <f t="shared" si="17"/>
        <v>0</v>
      </c>
      <c r="AI2361" s="20" t="b">
        <f t="shared" si="18"/>
        <v>0</v>
      </c>
    </row>
    <row r="2362">
      <c r="H2362" s="20" t="b">
        <f t="shared" si="1"/>
        <v>0</v>
      </c>
      <c r="I2362" s="21" t="b">
        <f t="shared" si="2"/>
        <v>0</v>
      </c>
      <c r="J2362" s="21" t="b">
        <f t="shared" si="3"/>
        <v>0</v>
      </c>
      <c r="AB2362" s="20" t="b">
        <f t="shared" si="12"/>
        <v>0</v>
      </c>
      <c r="AC2362" s="20" t="b">
        <f t="shared" si="13"/>
        <v>0</v>
      </c>
      <c r="AD2362" s="20" t="b">
        <f t="shared" si="14"/>
        <v>0</v>
      </c>
      <c r="AE2362" s="20" t="b">
        <f t="shared" si="15"/>
        <v>0</v>
      </c>
      <c r="AG2362" s="20" t="b">
        <f t="shared" si="16"/>
        <v>0</v>
      </c>
      <c r="AH2362" s="20" t="b">
        <f t="shared" si="17"/>
        <v>0</v>
      </c>
      <c r="AI2362" s="20" t="b">
        <f t="shared" si="18"/>
        <v>0</v>
      </c>
    </row>
    <row r="2363">
      <c r="H2363" s="20" t="b">
        <f t="shared" si="1"/>
        <v>0</v>
      </c>
      <c r="I2363" s="21" t="b">
        <f t="shared" si="2"/>
        <v>0</v>
      </c>
      <c r="J2363" s="21" t="b">
        <f t="shared" si="3"/>
        <v>0</v>
      </c>
      <c r="AB2363" s="20" t="b">
        <f t="shared" si="12"/>
        <v>0</v>
      </c>
      <c r="AC2363" s="20" t="b">
        <f t="shared" si="13"/>
        <v>0</v>
      </c>
      <c r="AD2363" s="20" t="b">
        <f t="shared" si="14"/>
        <v>0</v>
      </c>
      <c r="AE2363" s="20" t="b">
        <f t="shared" si="15"/>
        <v>0</v>
      </c>
      <c r="AG2363" s="20" t="b">
        <f t="shared" si="16"/>
        <v>0</v>
      </c>
      <c r="AH2363" s="20" t="b">
        <f t="shared" si="17"/>
        <v>0</v>
      </c>
      <c r="AI2363" s="20" t="b">
        <f t="shared" si="18"/>
        <v>0</v>
      </c>
    </row>
    <row r="2364">
      <c r="H2364" s="20" t="b">
        <f t="shared" si="1"/>
        <v>0</v>
      </c>
      <c r="I2364" s="21" t="b">
        <f t="shared" si="2"/>
        <v>0</v>
      </c>
      <c r="J2364" s="21" t="b">
        <f t="shared" si="3"/>
        <v>0</v>
      </c>
      <c r="AB2364" s="20" t="b">
        <f t="shared" si="12"/>
        <v>0</v>
      </c>
      <c r="AC2364" s="20" t="b">
        <f t="shared" si="13"/>
        <v>0</v>
      </c>
      <c r="AD2364" s="20" t="b">
        <f t="shared" si="14"/>
        <v>0</v>
      </c>
      <c r="AE2364" s="20" t="b">
        <f t="shared" si="15"/>
        <v>0</v>
      </c>
      <c r="AG2364" s="20" t="b">
        <f t="shared" si="16"/>
        <v>0</v>
      </c>
      <c r="AH2364" s="20" t="b">
        <f t="shared" si="17"/>
        <v>0</v>
      </c>
      <c r="AI2364" s="20" t="b">
        <f t="shared" si="18"/>
        <v>0</v>
      </c>
    </row>
    <row r="2365">
      <c r="H2365" s="20" t="b">
        <f t="shared" si="1"/>
        <v>0</v>
      </c>
      <c r="I2365" s="21" t="b">
        <f t="shared" si="2"/>
        <v>0</v>
      </c>
      <c r="J2365" s="21" t="b">
        <f t="shared" si="3"/>
        <v>0</v>
      </c>
      <c r="AB2365" s="20" t="b">
        <f t="shared" si="12"/>
        <v>0</v>
      </c>
      <c r="AC2365" s="20" t="b">
        <f t="shared" si="13"/>
        <v>0</v>
      </c>
      <c r="AD2365" s="20" t="b">
        <f t="shared" si="14"/>
        <v>0</v>
      </c>
      <c r="AE2365" s="20" t="b">
        <f t="shared" si="15"/>
        <v>0</v>
      </c>
      <c r="AG2365" s="20" t="b">
        <f t="shared" si="16"/>
        <v>0</v>
      </c>
      <c r="AH2365" s="20" t="b">
        <f t="shared" si="17"/>
        <v>0</v>
      </c>
      <c r="AI2365" s="20" t="b">
        <f t="shared" si="18"/>
        <v>0</v>
      </c>
    </row>
    <row r="2366">
      <c r="H2366" s="20" t="b">
        <f t="shared" si="1"/>
        <v>0</v>
      </c>
      <c r="I2366" s="21" t="b">
        <f t="shared" si="2"/>
        <v>0</v>
      </c>
      <c r="J2366" s="21" t="b">
        <f t="shared" si="3"/>
        <v>0</v>
      </c>
      <c r="AB2366" s="20" t="b">
        <f t="shared" si="12"/>
        <v>0</v>
      </c>
      <c r="AC2366" s="20" t="b">
        <f t="shared" si="13"/>
        <v>0</v>
      </c>
      <c r="AD2366" s="20" t="b">
        <f t="shared" si="14"/>
        <v>0</v>
      </c>
      <c r="AE2366" s="20" t="b">
        <f t="shared" si="15"/>
        <v>0</v>
      </c>
      <c r="AG2366" s="20" t="b">
        <f t="shared" si="16"/>
        <v>0</v>
      </c>
      <c r="AH2366" s="20" t="b">
        <f t="shared" si="17"/>
        <v>0</v>
      </c>
      <c r="AI2366" s="20" t="b">
        <f t="shared" si="18"/>
        <v>0</v>
      </c>
    </row>
    <row r="2367">
      <c r="H2367" s="20" t="b">
        <f t="shared" si="1"/>
        <v>0</v>
      </c>
      <c r="I2367" s="21" t="b">
        <f t="shared" si="2"/>
        <v>0</v>
      </c>
      <c r="J2367" s="21" t="b">
        <f t="shared" si="3"/>
        <v>0</v>
      </c>
      <c r="AB2367" s="20" t="b">
        <f t="shared" si="12"/>
        <v>0</v>
      </c>
      <c r="AC2367" s="20" t="b">
        <f t="shared" si="13"/>
        <v>0</v>
      </c>
      <c r="AD2367" s="20" t="b">
        <f t="shared" si="14"/>
        <v>0</v>
      </c>
      <c r="AE2367" s="20" t="b">
        <f t="shared" si="15"/>
        <v>0</v>
      </c>
      <c r="AG2367" s="20" t="b">
        <f t="shared" si="16"/>
        <v>0</v>
      </c>
      <c r="AH2367" s="20" t="b">
        <f t="shared" si="17"/>
        <v>0</v>
      </c>
      <c r="AI2367" s="20" t="b">
        <f t="shared" si="18"/>
        <v>0</v>
      </c>
    </row>
    <row r="2368">
      <c r="H2368" s="20" t="b">
        <f t="shared" si="1"/>
        <v>0</v>
      </c>
      <c r="I2368" s="21" t="b">
        <f t="shared" si="2"/>
        <v>0</v>
      </c>
      <c r="J2368" s="21" t="b">
        <f t="shared" si="3"/>
        <v>0</v>
      </c>
      <c r="AB2368" s="20" t="b">
        <f t="shared" si="12"/>
        <v>0</v>
      </c>
      <c r="AC2368" s="20" t="b">
        <f t="shared" si="13"/>
        <v>0</v>
      </c>
      <c r="AD2368" s="20" t="b">
        <f t="shared" si="14"/>
        <v>0</v>
      </c>
      <c r="AE2368" s="20" t="b">
        <f t="shared" si="15"/>
        <v>0</v>
      </c>
      <c r="AG2368" s="20" t="b">
        <f t="shared" si="16"/>
        <v>0</v>
      </c>
      <c r="AH2368" s="20" t="b">
        <f t="shared" si="17"/>
        <v>0</v>
      </c>
      <c r="AI2368" s="20" t="b">
        <f t="shared" si="18"/>
        <v>0</v>
      </c>
    </row>
    <row r="2369">
      <c r="H2369" s="20" t="b">
        <f t="shared" si="1"/>
        <v>0</v>
      </c>
      <c r="I2369" s="21" t="b">
        <f t="shared" si="2"/>
        <v>0</v>
      </c>
      <c r="J2369" s="21" t="b">
        <f t="shared" si="3"/>
        <v>0</v>
      </c>
      <c r="AB2369" s="20" t="b">
        <f t="shared" si="12"/>
        <v>0</v>
      </c>
      <c r="AC2369" s="20" t="b">
        <f t="shared" si="13"/>
        <v>0</v>
      </c>
      <c r="AD2369" s="20" t="b">
        <f t="shared" si="14"/>
        <v>0</v>
      </c>
      <c r="AE2369" s="20" t="b">
        <f t="shared" si="15"/>
        <v>0</v>
      </c>
      <c r="AG2369" s="20" t="b">
        <f t="shared" si="16"/>
        <v>0</v>
      </c>
      <c r="AH2369" s="20" t="b">
        <f t="shared" si="17"/>
        <v>0</v>
      </c>
      <c r="AI2369" s="20" t="b">
        <f t="shared" si="18"/>
        <v>0</v>
      </c>
    </row>
    <row r="2370">
      <c r="D2370" s="22"/>
      <c r="H2370" s="20" t="b">
        <f t="shared" si="1"/>
        <v>0</v>
      </c>
      <c r="I2370" s="21" t="b">
        <f t="shared" si="2"/>
        <v>0</v>
      </c>
      <c r="J2370" s="21" t="b">
        <f t="shared" si="3"/>
        <v>0</v>
      </c>
      <c r="AB2370" s="20" t="b">
        <f t="shared" si="12"/>
        <v>0</v>
      </c>
      <c r="AC2370" s="20" t="b">
        <f t="shared" si="13"/>
        <v>0</v>
      </c>
      <c r="AD2370" s="20" t="b">
        <f t="shared" si="14"/>
        <v>0</v>
      </c>
      <c r="AE2370" s="20" t="b">
        <f t="shared" si="15"/>
        <v>0</v>
      </c>
      <c r="AG2370" s="20" t="b">
        <f t="shared" si="16"/>
        <v>0</v>
      </c>
      <c r="AH2370" s="20" t="b">
        <f t="shared" si="17"/>
        <v>0</v>
      </c>
      <c r="AI2370" s="20" t="b">
        <f t="shared" si="18"/>
        <v>0</v>
      </c>
    </row>
    <row r="2371">
      <c r="D2371" s="22"/>
      <c r="H2371" s="20" t="b">
        <f t="shared" si="1"/>
        <v>0</v>
      </c>
      <c r="I2371" s="21" t="b">
        <f t="shared" si="2"/>
        <v>0</v>
      </c>
      <c r="J2371" s="21" t="b">
        <f t="shared" si="3"/>
        <v>0</v>
      </c>
      <c r="AB2371" s="20" t="b">
        <f t="shared" si="12"/>
        <v>0</v>
      </c>
      <c r="AC2371" s="20" t="b">
        <f t="shared" si="13"/>
        <v>0</v>
      </c>
      <c r="AD2371" s="20" t="b">
        <f t="shared" si="14"/>
        <v>0</v>
      </c>
      <c r="AE2371" s="20" t="b">
        <f t="shared" si="15"/>
        <v>0</v>
      </c>
      <c r="AG2371" s="20" t="b">
        <f t="shared" si="16"/>
        <v>0</v>
      </c>
      <c r="AH2371" s="20" t="b">
        <f t="shared" si="17"/>
        <v>0</v>
      </c>
      <c r="AI2371" s="20" t="b">
        <f t="shared" si="18"/>
        <v>0</v>
      </c>
    </row>
    <row r="2372">
      <c r="H2372" s="20" t="b">
        <f t="shared" si="1"/>
        <v>0</v>
      </c>
      <c r="I2372" s="21" t="b">
        <f t="shared" si="2"/>
        <v>0</v>
      </c>
      <c r="J2372" s="21" t="b">
        <f t="shared" si="3"/>
        <v>0</v>
      </c>
      <c r="AB2372" s="20" t="b">
        <f t="shared" si="12"/>
        <v>0</v>
      </c>
      <c r="AC2372" s="20" t="b">
        <f t="shared" si="13"/>
        <v>0</v>
      </c>
      <c r="AD2372" s="20" t="b">
        <f t="shared" si="14"/>
        <v>0</v>
      </c>
      <c r="AE2372" s="20" t="b">
        <f t="shared" si="15"/>
        <v>0</v>
      </c>
      <c r="AG2372" s="20" t="b">
        <f t="shared" si="16"/>
        <v>0</v>
      </c>
      <c r="AH2372" s="20" t="b">
        <f t="shared" si="17"/>
        <v>0</v>
      </c>
      <c r="AI2372" s="20" t="b">
        <f t="shared" si="18"/>
        <v>0</v>
      </c>
    </row>
    <row r="2373">
      <c r="H2373" s="20" t="b">
        <f t="shared" si="1"/>
        <v>0</v>
      </c>
      <c r="I2373" s="21" t="b">
        <f t="shared" si="2"/>
        <v>0</v>
      </c>
      <c r="J2373" s="21" t="b">
        <f t="shared" si="3"/>
        <v>0</v>
      </c>
      <c r="AB2373" s="20" t="b">
        <f t="shared" si="12"/>
        <v>0</v>
      </c>
      <c r="AC2373" s="20" t="b">
        <f t="shared" si="13"/>
        <v>0</v>
      </c>
      <c r="AD2373" s="20" t="b">
        <f t="shared" si="14"/>
        <v>0</v>
      </c>
      <c r="AE2373" s="20" t="b">
        <f t="shared" si="15"/>
        <v>0</v>
      </c>
      <c r="AG2373" s="20" t="b">
        <f t="shared" si="16"/>
        <v>0</v>
      </c>
      <c r="AH2373" s="20" t="b">
        <f t="shared" si="17"/>
        <v>0</v>
      </c>
      <c r="AI2373" s="20" t="b">
        <f t="shared" si="18"/>
        <v>0</v>
      </c>
    </row>
    <row r="2374">
      <c r="H2374" s="20" t="b">
        <f t="shared" si="1"/>
        <v>0</v>
      </c>
      <c r="I2374" s="21" t="b">
        <f t="shared" si="2"/>
        <v>0</v>
      </c>
      <c r="J2374" s="21" t="b">
        <f t="shared" si="3"/>
        <v>0</v>
      </c>
      <c r="AB2374" s="20" t="b">
        <f t="shared" si="12"/>
        <v>0</v>
      </c>
      <c r="AC2374" s="20" t="b">
        <f t="shared" si="13"/>
        <v>0</v>
      </c>
      <c r="AD2374" s="20" t="b">
        <f t="shared" si="14"/>
        <v>0</v>
      </c>
      <c r="AE2374" s="20" t="b">
        <f t="shared" si="15"/>
        <v>0</v>
      </c>
      <c r="AG2374" s="20" t="b">
        <f t="shared" si="16"/>
        <v>0</v>
      </c>
      <c r="AH2374" s="20" t="b">
        <f t="shared" si="17"/>
        <v>0</v>
      </c>
      <c r="AI2374" s="20" t="b">
        <f t="shared" si="18"/>
        <v>0</v>
      </c>
    </row>
    <row r="2375">
      <c r="H2375" s="20" t="b">
        <f t="shared" si="1"/>
        <v>0</v>
      </c>
      <c r="I2375" s="21" t="b">
        <f t="shared" si="2"/>
        <v>0</v>
      </c>
      <c r="J2375" s="21" t="b">
        <f t="shared" si="3"/>
        <v>0</v>
      </c>
      <c r="AB2375" s="20" t="b">
        <f t="shared" si="12"/>
        <v>0</v>
      </c>
      <c r="AC2375" s="20" t="b">
        <f t="shared" si="13"/>
        <v>0</v>
      </c>
      <c r="AD2375" s="20" t="b">
        <f t="shared" si="14"/>
        <v>0</v>
      </c>
      <c r="AE2375" s="20" t="b">
        <f t="shared" si="15"/>
        <v>0</v>
      </c>
      <c r="AG2375" s="20" t="b">
        <f t="shared" si="16"/>
        <v>0</v>
      </c>
      <c r="AH2375" s="20" t="b">
        <f t="shared" si="17"/>
        <v>0</v>
      </c>
      <c r="AI2375" s="20" t="b">
        <f t="shared" si="18"/>
        <v>0</v>
      </c>
    </row>
    <row r="2376">
      <c r="H2376" s="20" t="b">
        <f t="shared" si="1"/>
        <v>0</v>
      </c>
      <c r="I2376" s="21" t="b">
        <f t="shared" si="2"/>
        <v>0</v>
      </c>
      <c r="J2376" s="21" t="b">
        <f t="shared" si="3"/>
        <v>0</v>
      </c>
      <c r="AB2376" s="20" t="b">
        <f t="shared" si="12"/>
        <v>0</v>
      </c>
      <c r="AC2376" s="20" t="b">
        <f t="shared" si="13"/>
        <v>0</v>
      </c>
      <c r="AD2376" s="20" t="b">
        <f t="shared" si="14"/>
        <v>0</v>
      </c>
      <c r="AE2376" s="20" t="b">
        <f t="shared" si="15"/>
        <v>0</v>
      </c>
      <c r="AG2376" s="20" t="b">
        <f t="shared" si="16"/>
        <v>0</v>
      </c>
      <c r="AH2376" s="20" t="b">
        <f t="shared" si="17"/>
        <v>0</v>
      </c>
      <c r="AI2376" s="20" t="b">
        <f t="shared" si="18"/>
        <v>0</v>
      </c>
    </row>
    <row r="2377">
      <c r="H2377" s="20" t="b">
        <f t="shared" si="1"/>
        <v>0</v>
      </c>
      <c r="I2377" s="21" t="b">
        <f t="shared" si="2"/>
        <v>0</v>
      </c>
      <c r="J2377" s="21" t="b">
        <f t="shared" si="3"/>
        <v>0</v>
      </c>
      <c r="AB2377" s="20" t="b">
        <f t="shared" si="12"/>
        <v>0</v>
      </c>
      <c r="AC2377" s="20" t="b">
        <f t="shared" si="13"/>
        <v>0</v>
      </c>
      <c r="AD2377" s="20" t="b">
        <f t="shared" si="14"/>
        <v>0</v>
      </c>
      <c r="AE2377" s="20" t="b">
        <f t="shared" si="15"/>
        <v>0</v>
      </c>
      <c r="AG2377" s="20" t="b">
        <f t="shared" si="16"/>
        <v>0</v>
      </c>
      <c r="AH2377" s="20" t="b">
        <f t="shared" si="17"/>
        <v>0</v>
      </c>
      <c r="AI2377" s="20" t="b">
        <f t="shared" si="18"/>
        <v>0</v>
      </c>
    </row>
    <row r="2378">
      <c r="H2378" s="20" t="b">
        <f t="shared" si="1"/>
        <v>0</v>
      </c>
      <c r="I2378" s="21" t="b">
        <f t="shared" si="2"/>
        <v>0</v>
      </c>
      <c r="J2378" s="21" t="b">
        <f t="shared" si="3"/>
        <v>0</v>
      </c>
      <c r="AB2378" s="20" t="b">
        <f t="shared" si="12"/>
        <v>0</v>
      </c>
      <c r="AC2378" s="20" t="b">
        <f t="shared" si="13"/>
        <v>0</v>
      </c>
      <c r="AD2378" s="20" t="b">
        <f t="shared" si="14"/>
        <v>0</v>
      </c>
      <c r="AE2378" s="20" t="b">
        <f t="shared" si="15"/>
        <v>0</v>
      </c>
      <c r="AG2378" s="20" t="b">
        <f t="shared" si="16"/>
        <v>0</v>
      </c>
      <c r="AH2378" s="20" t="b">
        <f t="shared" si="17"/>
        <v>0</v>
      </c>
      <c r="AI2378" s="20" t="b">
        <f t="shared" si="18"/>
        <v>0</v>
      </c>
    </row>
    <row r="2379">
      <c r="H2379" s="20" t="b">
        <f t="shared" si="1"/>
        <v>0</v>
      </c>
      <c r="I2379" s="21" t="b">
        <f t="shared" si="2"/>
        <v>0</v>
      </c>
      <c r="J2379" s="21" t="b">
        <f t="shared" si="3"/>
        <v>0</v>
      </c>
      <c r="AB2379" s="20" t="b">
        <f t="shared" si="12"/>
        <v>0</v>
      </c>
      <c r="AC2379" s="20" t="b">
        <f t="shared" si="13"/>
        <v>0</v>
      </c>
      <c r="AD2379" s="20" t="b">
        <f t="shared" si="14"/>
        <v>0</v>
      </c>
      <c r="AE2379" s="20" t="b">
        <f t="shared" si="15"/>
        <v>0</v>
      </c>
      <c r="AG2379" s="20" t="b">
        <f t="shared" si="16"/>
        <v>0</v>
      </c>
      <c r="AH2379" s="20" t="b">
        <f t="shared" si="17"/>
        <v>0</v>
      </c>
      <c r="AI2379" s="20" t="b">
        <f t="shared" si="18"/>
        <v>0</v>
      </c>
    </row>
    <row r="2380">
      <c r="H2380" s="20" t="b">
        <f t="shared" si="1"/>
        <v>0</v>
      </c>
      <c r="I2380" s="21" t="b">
        <f t="shared" si="2"/>
        <v>0</v>
      </c>
      <c r="J2380" s="21" t="b">
        <f t="shared" si="3"/>
        <v>0</v>
      </c>
      <c r="AB2380" s="20" t="b">
        <f t="shared" si="12"/>
        <v>0</v>
      </c>
      <c r="AC2380" s="20" t="b">
        <f t="shared" si="13"/>
        <v>0</v>
      </c>
      <c r="AD2380" s="20" t="b">
        <f t="shared" si="14"/>
        <v>0</v>
      </c>
      <c r="AE2380" s="20" t="b">
        <f t="shared" si="15"/>
        <v>0</v>
      </c>
      <c r="AG2380" s="20" t="b">
        <f t="shared" si="16"/>
        <v>0</v>
      </c>
      <c r="AH2380" s="20" t="b">
        <f t="shared" si="17"/>
        <v>0</v>
      </c>
      <c r="AI2380" s="20" t="b">
        <f t="shared" si="18"/>
        <v>0</v>
      </c>
    </row>
    <row r="2381">
      <c r="H2381" s="20" t="b">
        <f t="shared" si="1"/>
        <v>0</v>
      </c>
      <c r="I2381" s="21" t="b">
        <f t="shared" si="2"/>
        <v>0</v>
      </c>
      <c r="J2381" s="21" t="b">
        <f t="shared" si="3"/>
        <v>0</v>
      </c>
      <c r="AB2381" s="20" t="b">
        <f t="shared" si="12"/>
        <v>0</v>
      </c>
      <c r="AC2381" s="20" t="b">
        <f t="shared" si="13"/>
        <v>0</v>
      </c>
      <c r="AD2381" s="20" t="b">
        <f t="shared" si="14"/>
        <v>0</v>
      </c>
      <c r="AE2381" s="20" t="b">
        <f t="shared" si="15"/>
        <v>0</v>
      </c>
      <c r="AG2381" s="20" t="b">
        <f t="shared" si="16"/>
        <v>0</v>
      </c>
      <c r="AH2381" s="20" t="b">
        <f t="shared" si="17"/>
        <v>0</v>
      </c>
      <c r="AI2381" s="20" t="b">
        <f t="shared" si="18"/>
        <v>0</v>
      </c>
    </row>
    <row r="2382">
      <c r="H2382" s="20" t="b">
        <f t="shared" si="1"/>
        <v>0</v>
      </c>
      <c r="I2382" s="21" t="b">
        <f t="shared" si="2"/>
        <v>0</v>
      </c>
      <c r="J2382" s="21" t="b">
        <f t="shared" si="3"/>
        <v>0</v>
      </c>
      <c r="AB2382" s="20" t="b">
        <f t="shared" si="12"/>
        <v>0</v>
      </c>
      <c r="AC2382" s="20" t="b">
        <f t="shared" si="13"/>
        <v>0</v>
      </c>
      <c r="AD2382" s="20" t="b">
        <f t="shared" si="14"/>
        <v>0</v>
      </c>
      <c r="AE2382" s="20" t="b">
        <f t="shared" si="15"/>
        <v>0</v>
      </c>
      <c r="AG2382" s="20" t="b">
        <f t="shared" si="16"/>
        <v>0</v>
      </c>
      <c r="AH2382" s="20" t="b">
        <f t="shared" si="17"/>
        <v>0</v>
      </c>
      <c r="AI2382" s="20" t="b">
        <f t="shared" si="18"/>
        <v>0</v>
      </c>
    </row>
    <row r="2383">
      <c r="H2383" s="20" t="b">
        <f t="shared" si="1"/>
        <v>0</v>
      </c>
      <c r="I2383" s="21" t="b">
        <f t="shared" si="2"/>
        <v>0</v>
      </c>
      <c r="J2383" s="21" t="b">
        <f t="shared" si="3"/>
        <v>0</v>
      </c>
      <c r="AB2383" s="20" t="b">
        <f t="shared" si="12"/>
        <v>0</v>
      </c>
      <c r="AC2383" s="20" t="b">
        <f t="shared" si="13"/>
        <v>0</v>
      </c>
      <c r="AD2383" s="20" t="b">
        <f t="shared" si="14"/>
        <v>0</v>
      </c>
      <c r="AE2383" s="20" t="b">
        <f t="shared" si="15"/>
        <v>0</v>
      </c>
      <c r="AG2383" s="20" t="b">
        <f t="shared" si="16"/>
        <v>0</v>
      </c>
      <c r="AH2383" s="20" t="b">
        <f t="shared" si="17"/>
        <v>0</v>
      </c>
      <c r="AI2383" s="20" t="b">
        <f t="shared" si="18"/>
        <v>0</v>
      </c>
    </row>
    <row r="2384">
      <c r="H2384" s="20" t="b">
        <f t="shared" si="1"/>
        <v>0</v>
      </c>
      <c r="I2384" s="21" t="b">
        <f t="shared" si="2"/>
        <v>0</v>
      </c>
      <c r="J2384" s="21" t="b">
        <f t="shared" si="3"/>
        <v>0</v>
      </c>
      <c r="AB2384" s="20" t="b">
        <f t="shared" si="12"/>
        <v>0</v>
      </c>
      <c r="AC2384" s="20" t="b">
        <f t="shared" si="13"/>
        <v>0</v>
      </c>
      <c r="AD2384" s="20" t="b">
        <f t="shared" si="14"/>
        <v>0</v>
      </c>
      <c r="AE2384" s="20" t="b">
        <f t="shared" si="15"/>
        <v>0</v>
      </c>
      <c r="AG2384" s="20" t="b">
        <f t="shared" si="16"/>
        <v>0</v>
      </c>
      <c r="AH2384" s="20" t="b">
        <f t="shared" si="17"/>
        <v>0</v>
      </c>
      <c r="AI2384" s="20" t="b">
        <f t="shared" si="18"/>
        <v>0</v>
      </c>
    </row>
    <row r="2385">
      <c r="H2385" s="20" t="b">
        <f t="shared" si="1"/>
        <v>0</v>
      </c>
      <c r="I2385" s="21" t="b">
        <f t="shared" si="2"/>
        <v>0</v>
      </c>
      <c r="J2385" s="21" t="b">
        <f t="shared" si="3"/>
        <v>0</v>
      </c>
      <c r="AB2385" s="20" t="b">
        <f t="shared" si="12"/>
        <v>0</v>
      </c>
      <c r="AC2385" s="20" t="b">
        <f t="shared" si="13"/>
        <v>0</v>
      </c>
      <c r="AD2385" s="20" t="b">
        <f t="shared" si="14"/>
        <v>0</v>
      </c>
      <c r="AE2385" s="20" t="b">
        <f t="shared" si="15"/>
        <v>0</v>
      </c>
      <c r="AG2385" s="20" t="b">
        <f t="shared" si="16"/>
        <v>0</v>
      </c>
      <c r="AH2385" s="20" t="b">
        <f t="shared" si="17"/>
        <v>0</v>
      </c>
      <c r="AI2385" s="20" t="b">
        <f t="shared" si="18"/>
        <v>0</v>
      </c>
    </row>
    <row r="2386">
      <c r="H2386" s="20" t="b">
        <f t="shared" si="1"/>
        <v>0</v>
      </c>
      <c r="I2386" s="21" t="b">
        <f t="shared" si="2"/>
        <v>0</v>
      </c>
      <c r="J2386" s="21" t="b">
        <f t="shared" si="3"/>
        <v>0</v>
      </c>
      <c r="AB2386" s="20" t="b">
        <f t="shared" si="12"/>
        <v>0</v>
      </c>
      <c r="AC2386" s="20" t="b">
        <f t="shared" si="13"/>
        <v>0</v>
      </c>
      <c r="AD2386" s="20" t="b">
        <f t="shared" si="14"/>
        <v>0</v>
      </c>
      <c r="AE2386" s="20" t="b">
        <f t="shared" si="15"/>
        <v>0</v>
      </c>
      <c r="AG2386" s="20" t="b">
        <f t="shared" si="16"/>
        <v>0</v>
      </c>
      <c r="AH2386" s="20" t="b">
        <f t="shared" si="17"/>
        <v>0</v>
      </c>
      <c r="AI2386" s="20" t="b">
        <f t="shared" si="18"/>
        <v>0</v>
      </c>
    </row>
    <row r="2387">
      <c r="H2387" s="20" t="b">
        <f t="shared" si="1"/>
        <v>0</v>
      </c>
      <c r="I2387" s="21" t="b">
        <f t="shared" si="2"/>
        <v>0</v>
      </c>
      <c r="J2387" s="21" t="b">
        <f t="shared" si="3"/>
        <v>0</v>
      </c>
      <c r="AB2387" s="20" t="b">
        <f t="shared" si="12"/>
        <v>0</v>
      </c>
      <c r="AC2387" s="20" t="b">
        <f t="shared" si="13"/>
        <v>0</v>
      </c>
      <c r="AD2387" s="20" t="b">
        <f t="shared" si="14"/>
        <v>0</v>
      </c>
      <c r="AE2387" s="20" t="b">
        <f t="shared" si="15"/>
        <v>0</v>
      </c>
      <c r="AG2387" s="20" t="b">
        <f t="shared" si="16"/>
        <v>0</v>
      </c>
      <c r="AH2387" s="20" t="b">
        <f t="shared" si="17"/>
        <v>0</v>
      </c>
      <c r="AI2387" s="20" t="b">
        <f t="shared" si="18"/>
        <v>0</v>
      </c>
    </row>
    <row r="2388">
      <c r="D2388" s="22"/>
      <c r="E2388" s="22"/>
      <c r="H2388" s="20" t="b">
        <f t="shared" si="1"/>
        <v>0</v>
      </c>
      <c r="I2388" s="21" t="b">
        <f t="shared" si="2"/>
        <v>0</v>
      </c>
      <c r="J2388" s="21" t="b">
        <f t="shared" si="3"/>
        <v>0</v>
      </c>
      <c r="AB2388" s="20" t="b">
        <f t="shared" si="12"/>
        <v>0</v>
      </c>
      <c r="AC2388" s="20" t="b">
        <f t="shared" si="13"/>
        <v>0</v>
      </c>
      <c r="AD2388" s="20" t="b">
        <f t="shared" si="14"/>
        <v>0</v>
      </c>
      <c r="AE2388" s="20" t="b">
        <f t="shared" si="15"/>
        <v>0</v>
      </c>
      <c r="AG2388" s="20" t="b">
        <f t="shared" si="16"/>
        <v>0</v>
      </c>
      <c r="AH2388" s="20" t="b">
        <f t="shared" si="17"/>
        <v>0</v>
      </c>
      <c r="AI2388" s="20" t="b">
        <f t="shared" si="18"/>
        <v>0</v>
      </c>
    </row>
    <row r="2389">
      <c r="D2389" s="22"/>
      <c r="E2389" s="22"/>
      <c r="H2389" s="20" t="b">
        <f t="shared" si="1"/>
        <v>0</v>
      </c>
      <c r="I2389" s="21" t="b">
        <f t="shared" si="2"/>
        <v>0</v>
      </c>
      <c r="J2389" s="21" t="b">
        <f t="shared" si="3"/>
        <v>0</v>
      </c>
      <c r="AB2389" s="20" t="b">
        <f t="shared" si="12"/>
        <v>0</v>
      </c>
      <c r="AC2389" s="20" t="b">
        <f t="shared" si="13"/>
        <v>0</v>
      </c>
      <c r="AD2389" s="20" t="b">
        <f t="shared" si="14"/>
        <v>0</v>
      </c>
      <c r="AE2389" s="20" t="b">
        <f t="shared" si="15"/>
        <v>0</v>
      </c>
      <c r="AG2389" s="20" t="b">
        <f t="shared" si="16"/>
        <v>0</v>
      </c>
      <c r="AH2389" s="20" t="b">
        <f t="shared" si="17"/>
        <v>0</v>
      </c>
      <c r="AI2389" s="20" t="b">
        <f t="shared" si="18"/>
        <v>0</v>
      </c>
    </row>
    <row r="2390">
      <c r="H2390" s="20" t="b">
        <f t="shared" si="1"/>
        <v>0</v>
      </c>
      <c r="I2390" s="21" t="b">
        <f t="shared" si="2"/>
        <v>0</v>
      </c>
      <c r="J2390" s="21" t="b">
        <f t="shared" si="3"/>
        <v>0</v>
      </c>
      <c r="AB2390" s="20" t="b">
        <f t="shared" si="12"/>
        <v>0</v>
      </c>
      <c r="AC2390" s="20" t="b">
        <f t="shared" si="13"/>
        <v>0</v>
      </c>
      <c r="AD2390" s="20" t="b">
        <f t="shared" si="14"/>
        <v>0</v>
      </c>
      <c r="AE2390" s="20" t="b">
        <f t="shared" si="15"/>
        <v>0</v>
      </c>
      <c r="AG2390" s="20" t="b">
        <f t="shared" si="16"/>
        <v>0</v>
      </c>
      <c r="AH2390" s="20" t="b">
        <f t="shared" si="17"/>
        <v>0</v>
      </c>
      <c r="AI2390" s="20" t="b">
        <f t="shared" si="18"/>
        <v>0</v>
      </c>
    </row>
    <row r="2391">
      <c r="H2391" s="20" t="b">
        <f t="shared" si="1"/>
        <v>0</v>
      </c>
      <c r="I2391" s="21" t="b">
        <f t="shared" si="2"/>
        <v>0</v>
      </c>
      <c r="J2391" s="21" t="b">
        <f t="shared" si="3"/>
        <v>0</v>
      </c>
      <c r="AB2391" s="20" t="b">
        <f t="shared" si="12"/>
        <v>0</v>
      </c>
      <c r="AC2391" s="20" t="b">
        <f t="shared" si="13"/>
        <v>0</v>
      </c>
      <c r="AD2391" s="20" t="b">
        <f t="shared" si="14"/>
        <v>0</v>
      </c>
      <c r="AE2391" s="20" t="b">
        <f t="shared" si="15"/>
        <v>0</v>
      </c>
      <c r="AG2391" s="20" t="b">
        <f t="shared" si="16"/>
        <v>0</v>
      </c>
      <c r="AH2391" s="20" t="b">
        <f t="shared" si="17"/>
        <v>0</v>
      </c>
      <c r="AI2391" s="20" t="b">
        <f t="shared" si="18"/>
        <v>0</v>
      </c>
    </row>
    <row r="2392">
      <c r="H2392" s="20" t="b">
        <f t="shared" si="1"/>
        <v>0</v>
      </c>
      <c r="I2392" s="21" t="b">
        <f t="shared" si="2"/>
        <v>0</v>
      </c>
      <c r="J2392" s="21" t="b">
        <f t="shared" si="3"/>
        <v>0</v>
      </c>
      <c r="AB2392" s="20" t="b">
        <f t="shared" si="12"/>
        <v>0</v>
      </c>
      <c r="AC2392" s="20" t="b">
        <f t="shared" si="13"/>
        <v>0</v>
      </c>
      <c r="AD2392" s="20" t="b">
        <f t="shared" si="14"/>
        <v>0</v>
      </c>
      <c r="AE2392" s="20" t="b">
        <f t="shared" si="15"/>
        <v>0</v>
      </c>
      <c r="AG2392" s="20" t="b">
        <f t="shared" si="16"/>
        <v>0</v>
      </c>
      <c r="AH2392" s="20" t="b">
        <f t="shared" si="17"/>
        <v>0</v>
      </c>
      <c r="AI2392" s="20" t="b">
        <f t="shared" si="18"/>
        <v>0</v>
      </c>
    </row>
    <row r="2393">
      <c r="H2393" s="20" t="b">
        <f t="shared" si="1"/>
        <v>0</v>
      </c>
      <c r="I2393" s="21" t="b">
        <f t="shared" si="2"/>
        <v>0</v>
      </c>
      <c r="J2393" s="21" t="b">
        <f t="shared" si="3"/>
        <v>0</v>
      </c>
      <c r="AB2393" s="20" t="b">
        <f t="shared" si="12"/>
        <v>0</v>
      </c>
      <c r="AC2393" s="20" t="b">
        <f t="shared" si="13"/>
        <v>0</v>
      </c>
      <c r="AD2393" s="20" t="b">
        <f t="shared" si="14"/>
        <v>0</v>
      </c>
      <c r="AE2393" s="20" t="b">
        <f t="shared" si="15"/>
        <v>0</v>
      </c>
      <c r="AG2393" s="20" t="b">
        <f t="shared" si="16"/>
        <v>0</v>
      </c>
      <c r="AH2393" s="20" t="b">
        <f t="shared" si="17"/>
        <v>0</v>
      </c>
      <c r="AI2393" s="20" t="b">
        <f t="shared" si="18"/>
        <v>0</v>
      </c>
    </row>
    <row r="2394">
      <c r="H2394" s="20" t="b">
        <f t="shared" si="1"/>
        <v>0</v>
      </c>
      <c r="I2394" s="21" t="b">
        <f t="shared" si="2"/>
        <v>0</v>
      </c>
      <c r="J2394" s="21" t="b">
        <f t="shared" si="3"/>
        <v>0</v>
      </c>
      <c r="AB2394" s="20" t="b">
        <f t="shared" si="12"/>
        <v>0</v>
      </c>
      <c r="AC2394" s="20" t="b">
        <f t="shared" si="13"/>
        <v>0</v>
      </c>
      <c r="AD2394" s="20" t="b">
        <f t="shared" si="14"/>
        <v>0</v>
      </c>
      <c r="AE2394" s="20" t="b">
        <f t="shared" si="15"/>
        <v>0</v>
      </c>
      <c r="AG2394" s="20" t="b">
        <f t="shared" si="16"/>
        <v>0</v>
      </c>
      <c r="AH2394" s="20" t="b">
        <f t="shared" si="17"/>
        <v>0</v>
      </c>
      <c r="AI2394" s="20" t="b">
        <f t="shared" si="18"/>
        <v>0</v>
      </c>
    </row>
    <row r="2395">
      <c r="H2395" s="20" t="b">
        <f t="shared" si="1"/>
        <v>0</v>
      </c>
      <c r="I2395" s="21" t="b">
        <f t="shared" si="2"/>
        <v>0</v>
      </c>
      <c r="J2395" s="21" t="b">
        <f t="shared" si="3"/>
        <v>0</v>
      </c>
      <c r="AB2395" s="20" t="b">
        <f t="shared" si="12"/>
        <v>0</v>
      </c>
      <c r="AC2395" s="20" t="b">
        <f t="shared" si="13"/>
        <v>0</v>
      </c>
      <c r="AD2395" s="20" t="b">
        <f t="shared" si="14"/>
        <v>0</v>
      </c>
      <c r="AE2395" s="20" t="b">
        <f t="shared" si="15"/>
        <v>0</v>
      </c>
      <c r="AG2395" s="20" t="b">
        <f t="shared" si="16"/>
        <v>0</v>
      </c>
      <c r="AH2395" s="20" t="b">
        <f t="shared" si="17"/>
        <v>0</v>
      </c>
      <c r="AI2395" s="20" t="b">
        <f t="shared" si="18"/>
        <v>0</v>
      </c>
    </row>
    <row r="2396">
      <c r="H2396" s="20" t="b">
        <f t="shared" si="1"/>
        <v>0</v>
      </c>
      <c r="I2396" s="21" t="b">
        <f t="shared" si="2"/>
        <v>0</v>
      </c>
      <c r="J2396" s="21" t="b">
        <f t="shared" si="3"/>
        <v>0</v>
      </c>
      <c r="AB2396" s="20" t="b">
        <f t="shared" si="12"/>
        <v>0</v>
      </c>
      <c r="AC2396" s="20" t="b">
        <f t="shared" si="13"/>
        <v>0</v>
      </c>
      <c r="AD2396" s="20" t="b">
        <f t="shared" si="14"/>
        <v>0</v>
      </c>
      <c r="AE2396" s="20" t="b">
        <f t="shared" si="15"/>
        <v>0</v>
      </c>
      <c r="AG2396" s="20" t="b">
        <f t="shared" si="16"/>
        <v>0</v>
      </c>
      <c r="AH2396" s="20" t="b">
        <f t="shared" si="17"/>
        <v>0</v>
      </c>
      <c r="AI2396" s="20" t="b">
        <f t="shared" si="18"/>
        <v>0</v>
      </c>
    </row>
    <row r="2397">
      <c r="H2397" s="20" t="b">
        <f t="shared" si="1"/>
        <v>0</v>
      </c>
      <c r="I2397" s="21" t="b">
        <f t="shared" si="2"/>
        <v>0</v>
      </c>
      <c r="J2397" s="21" t="b">
        <f t="shared" si="3"/>
        <v>0</v>
      </c>
      <c r="AB2397" s="20" t="b">
        <f t="shared" si="12"/>
        <v>0</v>
      </c>
      <c r="AC2397" s="20" t="b">
        <f t="shared" si="13"/>
        <v>0</v>
      </c>
      <c r="AD2397" s="20" t="b">
        <f t="shared" si="14"/>
        <v>0</v>
      </c>
      <c r="AE2397" s="20" t="b">
        <f t="shared" si="15"/>
        <v>0</v>
      </c>
      <c r="AG2397" s="20" t="b">
        <f t="shared" si="16"/>
        <v>0</v>
      </c>
      <c r="AH2397" s="20" t="b">
        <f t="shared" si="17"/>
        <v>0</v>
      </c>
      <c r="AI2397" s="20" t="b">
        <f t="shared" si="18"/>
        <v>0</v>
      </c>
    </row>
    <row r="2398">
      <c r="H2398" s="20" t="b">
        <f t="shared" si="1"/>
        <v>0</v>
      </c>
      <c r="I2398" s="21" t="b">
        <f t="shared" si="2"/>
        <v>0</v>
      </c>
      <c r="J2398" s="21" t="b">
        <f t="shared" si="3"/>
        <v>0</v>
      </c>
      <c r="AB2398" s="20" t="b">
        <f t="shared" si="12"/>
        <v>0</v>
      </c>
      <c r="AC2398" s="20" t="b">
        <f t="shared" si="13"/>
        <v>0</v>
      </c>
      <c r="AD2398" s="20" t="b">
        <f t="shared" si="14"/>
        <v>0</v>
      </c>
      <c r="AE2398" s="20" t="b">
        <f t="shared" si="15"/>
        <v>0</v>
      </c>
      <c r="AG2398" s="20" t="b">
        <f t="shared" si="16"/>
        <v>0</v>
      </c>
      <c r="AH2398" s="20" t="b">
        <f t="shared" si="17"/>
        <v>0</v>
      </c>
      <c r="AI2398" s="20" t="b">
        <f t="shared" si="18"/>
        <v>0</v>
      </c>
    </row>
    <row r="2399">
      <c r="H2399" s="20" t="b">
        <f t="shared" si="1"/>
        <v>0</v>
      </c>
      <c r="I2399" s="21" t="b">
        <f t="shared" si="2"/>
        <v>0</v>
      </c>
      <c r="J2399" s="21" t="b">
        <f t="shared" si="3"/>
        <v>0</v>
      </c>
      <c r="AB2399" s="20" t="b">
        <f t="shared" si="12"/>
        <v>0</v>
      </c>
      <c r="AC2399" s="20" t="b">
        <f t="shared" si="13"/>
        <v>0</v>
      </c>
      <c r="AD2399" s="20" t="b">
        <f t="shared" si="14"/>
        <v>0</v>
      </c>
      <c r="AE2399" s="20" t="b">
        <f t="shared" si="15"/>
        <v>0</v>
      </c>
      <c r="AG2399" s="20" t="b">
        <f t="shared" si="16"/>
        <v>0</v>
      </c>
      <c r="AH2399" s="20" t="b">
        <f t="shared" si="17"/>
        <v>0</v>
      </c>
      <c r="AI2399" s="20" t="b">
        <f t="shared" si="18"/>
        <v>0</v>
      </c>
    </row>
    <row r="2400">
      <c r="H2400" s="20" t="b">
        <f t="shared" si="1"/>
        <v>0</v>
      </c>
      <c r="I2400" s="21" t="b">
        <f t="shared" si="2"/>
        <v>0</v>
      </c>
      <c r="J2400" s="21" t="b">
        <f t="shared" si="3"/>
        <v>0</v>
      </c>
      <c r="AB2400" s="20" t="b">
        <f t="shared" si="12"/>
        <v>0</v>
      </c>
      <c r="AC2400" s="20" t="b">
        <f t="shared" si="13"/>
        <v>0</v>
      </c>
      <c r="AD2400" s="20" t="b">
        <f t="shared" si="14"/>
        <v>0</v>
      </c>
      <c r="AE2400" s="20" t="b">
        <f t="shared" si="15"/>
        <v>0</v>
      </c>
      <c r="AG2400" s="20" t="b">
        <f t="shared" si="16"/>
        <v>0</v>
      </c>
      <c r="AH2400" s="20" t="b">
        <f t="shared" si="17"/>
        <v>0</v>
      </c>
      <c r="AI2400" s="20" t="b">
        <f t="shared" si="18"/>
        <v>0</v>
      </c>
    </row>
    <row r="2401">
      <c r="H2401" s="20" t="b">
        <f t="shared" si="1"/>
        <v>0</v>
      </c>
      <c r="I2401" s="21" t="b">
        <f t="shared" si="2"/>
        <v>0</v>
      </c>
      <c r="J2401" s="21" t="b">
        <f t="shared" si="3"/>
        <v>0</v>
      </c>
      <c r="AB2401" s="20" t="b">
        <f t="shared" si="12"/>
        <v>0</v>
      </c>
      <c r="AC2401" s="20" t="b">
        <f t="shared" si="13"/>
        <v>0</v>
      </c>
      <c r="AD2401" s="20" t="b">
        <f t="shared" si="14"/>
        <v>0</v>
      </c>
      <c r="AE2401" s="20" t="b">
        <f t="shared" si="15"/>
        <v>0</v>
      </c>
      <c r="AG2401" s="20" t="b">
        <f t="shared" si="16"/>
        <v>0</v>
      </c>
      <c r="AH2401" s="20" t="b">
        <f t="shared" si="17"/>
        <v>0</v>
      </c>
      <c r="AI2401" s="20" t="b">
        <f t="shared" si="18"/>
        <v>0</v>
      </c>
    </row>
    <row r="2402">
      <c r="H2402" s="20" t="b">
        <f t="shared" si="1"/>
        <v>0</v>
      </c>
      <c r="I2402" s="21" t="b">
        <f t="shared" si="2"/>
        <v>0</v>
      </c>
      <c r="J2402" s="21" t="b">
        <f t="shared" si="3"/>
        <v>0</v>
      </c>
      <c r="AB2402" s="20" t="b">
        <f t="shared" si="12"/>
        <v>0</v>
      </c>
      <c r="AC2402" s="20" t="b">
        <f t="shared" si="13"/>
        <v>0</v>
      </c>
      <c r="AD2402" s="20" t="b">
        <f t="shared" si="14"/>
        <v>0</v>
      </c>
      <c r="AE2402" s="20" t="b">
        <f t="shared" si="15"/>
        <v>0</v>
      </c>
      <c r="AG2402" s="20" t="b">
        <f t="shared" si="16"/>
        <v>0</v>
      </c>
      <c r="AH2402" s="20" t="b">
        <f t="shared" si="17"/>
        <v>0</v>
      </c>
      <c r="AI2402" s="20" t="b">
        <f t="shared" si="18"/>
        <v>0</v>
      </c>
    </row>
    <row r="2403">
      <c r="H2403" s="20" t="b">
        <f t="shared" si="1"/>
        <v>0</v>
      </c>
      <c r="I2403" s="21" t="b">
        <f t="shared" si="2"/>
        <v>0</v>
      </c>
      <c r="J2403" s="21" t="b">
        <f t="shared" si="3"/>
        <v>0</v>
      </c>
      <c r="AB2403" s="20" t="b">
        <f t="shared" si="12"/>
        <v>0</v>
      </c>
      <c r="AC2403" s="20" t="b">
        <f t="shared" si="13"/>
        <v>0</v>
      </c>
      <c r="AD2403" s="20" t="b">
        <f t="shared" si="14"/>
        <v>0</v>
      </c>
      <c r="AE2403" s="20" t="b">
        <f t="shared" si="15"/>
        <v>0</v>
      </c>
      <c r="AG2403" s="20" t="b">
        <f t="shared" si="16"/>
        <v>0</v>
      </c>
      <c r="AH2403" s="20" t="b">
        <f t="shared" si="17"/>
        <v>0</v>
      </c>
      <c r="AI2403" s="20" t="b">
        <f t="shared" si="18"/>
        <v>0</v>
      </c>
    </row>
    <row r="2404">
      <c r="H2404" s="20" t="b">
        <f t="shared" si="1"/>
        <v>0</v>
      </c>
      <c r="I2404" s="21" t="b">
        <f t="shared" si="2"/>
        <v>0</v>
      </c>
      <c r="J2404" s="21" t="b">
        <f t="shared" si="3"/>
        <v>0</v>
      </c>
      <c r="AB2404" s="20" t="b">
        <f t="shared" si="12"/>
        <v>0</v>
      </c>
      <c r="AC2404" s="20" t="b">
        <f t="shared" si="13"/>
        <v>0</v>
      </c>
      <c r="AD2404" s="20" t="b">
        <f t="shared" si="14"/>
        <v>0</v>
      </c>
      <c r="AE2404" s="20" t="b">
        <f t="shared" si="15"/>
        <v>0</v>
      </c>
      <c r="AG2404" s="20" t="b">
        <f t="shared" si="16"/>
        <v>0</v>
      </c>
      <c r="AH2404" s="20" t="b">
        <f t="shared" si="17"/>
        <v>0</v>
      </c>
      <c r="AI2404" s="20" t="b">
        <f t="shared" si="18"/>
        <v>0</v>
      </c>
    </row>
    <row r="2405">
      <c r="H2405" s="20" t="b">
        <f t="shared" si="1"/>
        <v>0</v>
      </c>
      <c r="I2405" s="21" t="b">
        <f t="shared" si="2"/>
        <v>0</v>
      </c>
      <c r="J2405" s="21" t="b">
        <f t="shared" si="3"/>
        <v>0</v>
      </c>
      <c r="AB2405" s="20" t="b">
        <f t="shared" si="12"/>
        <v>0</v>
      </c>
      <c r="AC2405" s="20" t="b">
        <f t="shared" si="13"/>
        <v>0</v>
      </c>
      <c r="AD2405" s="20" t="b">
        <f t="shared" si="14"/>
        <v>0</v>
      </c>
      <c r="AE2405" s="20" t="b">
        <f t="shared" si="15"/>
        <v>0</v>
      </c>
      <c r="AG2405" s="20" t="b">
        <f t="shared" si="16"/>
        <v>0</v>
      </c>
      <c r="AH2405" s="20" t="b">
        <f t="shared" si="17"/>
        <v>0</v>
      </c>
      <c r="AI2405" s="20" t="b">
        <f t="shared" si="18"/>
        <v>0</v>
      </c>
    </row>
    <row r="2406">
      <c r="E2406" s="22"/>
      <c r="H2406" s="20" t="b">
        <f t="shared" si="1"/>
        <v>0</v>
      </c>
      <c r="I2406" s="21" t="b">
        <f t="shared" si="2"/>
        <v>0</v>
      </c>
      <c r="J2406" s="21" t="b">
        <f t="shared" si="3"/>
        <v>0</v>
      </c>
      <c r="AB2406" s="20" t="b">
        <f t="shared" si="12"/>
        <v>0</v>
      </c>
      <c r="AC2406" s="20" t="b">
        <f t="shared" si="13"/>
        <v>0</v>
      </c>
      <c r="AD2406" s="20" t="b">
        <f t="shared" si="14"/>
        <v>0</v>
      </c>
      <c r="AE2406" s="20" t="b">
        <f t="shared" si="15"/>
        <v>0</v>
      </c>
      <c r="AG2406" s="20" t="b">
        <f t="shared" si="16"/>
        <v>0</v>
      </c>
      <c r="AH2406" s="20" t="b">
        <f t="shared" si="17"/>
        <v>0</v>
      </c>
      <c r="AI2406" s="20" t="b">
        <f t="shared" si="18"/>
        <v>0</v>
      </c>
    </row>
    <row r="2407">
      <c r="E2407" s="22"/>
      <c r="H2407" s="20" t="b">
        <f t="shared" si="1"/>
        <v>0</v>
      </c>
      <c r="I2407" s="21" t="b">
        <f t="shared" si="2"/>
        <v>0</v>
      </c>
      <c r="J2407" s="21" t="b">
        <f t="shared" si="3"/>
        <v>0</v>
      </c>
      <c r="AB2407" s="20" t="b">
        <f t="shared" si="12"/>
        <v>0</v>
      </c>
      <c r="AC2407" s="20" t="b">
        <f t="shared" si="13"/>
        <v>0</v>
      </c>
      <c r="AD2407" s="20" t="b">
        <f t="shared" si="14"/>
        <v>0</v>
      </c>
      <c r="AE2407" s="20" t="b">
        <f t="shared" si="15"/>
        <v>0</v>
      </c>
      <c r="AG2407" s="20" t="b">
        <f t="shared" si="16"/>
        <v>0</v>
      </c>
      <c r="AH2407" s="20" t="b">
        <f t="shared" si="17"/>
        <v>0</v>
      </c>
      <c r="AI2407" s="20" t="b">
        <f t="shared" si="18"/>
        <v>0</v>
      </c>
    </row>
    <row r="2408">
      <c r="H2408" s="20" t="b">
        <f t="shared" si="1"/>
        <v>0</v>
      </c>
      <c r="I2408" s="21" t="b">
        <f t="shared" si="2"/>
        <v>0</v>
      </c>
      <c r="J2408" s="21" t="b">
        <f t="shared" si="3"/>
        <v>0</v>
      </c>
      <c r="AB2408" s="20" t="b">
        <f t="shared" si="12"/>
        <v>0</v>
      </c>
      <c r="AC2408" s="20" t="b">
        <f t="shared" si="13"/>
        <v>0</v>
      </c>
      <c r="AD2408" s="20" t="b">
        <f t="shared" si="14"/>
        <v>0</v>
      </c>
      <c r="AE2408" s="20" t="b">
        <f t="shared" si="15"/>
        <v>0</v>
      </c>
      <c r="AG2408" s="20" t="b">
        <f t="shared" si="16"/>
        <v>0</v>
      </c>
      <c r="AH2408" s="20" t="b">
        <f t="shared" si="17"/>
        <v>0</v>
      </c>
      <c r="AI2408" s="20" t="b">
        <f t="shared" si="18"/>
        <v>0</v>
      </c>
    </row>
    <row r="2409">
      <c r="H2409" s="20" t="b">
        <f t="shared" si="1"/>
        <v>0</v>
      </c>
      <c r="I2409" s="21" t="b">
        <f t="shared" si="2"/>
        <v>0</v>
      </c>
      <c r="J2409" s="21" t="b">
        <f t="shared" si="3"/>
        <v>0</v>
      </c>
      <c r="AB2409" s="20" t="b">
        <f t="shared" si="12"/>
        <v>0</v>
      </c>
      <c r="AC2409" s="20" t="b">
        <f t="shared" si="13"/>
        <v>0</v>
      </c>
      <c r="AD2409" s="20" t="b">
        <f t="shared" si="14"/>
        <v>0</v>
      </c>
      <c r="AE2409" s="20" t="b">
        <f t="shared" si="15"/>
        <v>0</v>
      </c>
      <c r="AG2409" s="20" t="b">
        <f t="shared" si="16"/>
        <v>0</v>
      </c>
      <c r="AH2409" s="20" t="b">
        <f t="shared" si="17"/>
        <v>0</v>
      </c>
      <c r="AI2409" s="20" t="b">
        <f t="shared" si="18"/>
        <v>0</v>
      </c>
    </row>
    <row r="2410">
      <c r="H2410" s="20" t="b">
        <f t="shared" si="1"/>
        <v>0</v>
      </c>
      <c r="I2410" s="21" t="b">
        <f t="shared" si="2"/>
        <v>0</v>
      </c>
      <c r="J2410" s="21" t="b">
        <f t="shared" si="3"/>
        <v>0</v>
      </c>
      <c r="AB2410" s="20" t="b">
        <f t="shared" si="12"/>
        <v>0</v>
      </c>
      <c r="AC2410" s="20" t="b">
        <f t="shared" si="13"/>
        <v>0</v>
      </c>
      <c r="AD2410" s="20" t="b">
        <f t="shared" si="14"/>
        <v>0</v>
      </c>
      <c r="AE2410" s="20" t="b">
        <f t="shared" si="15"/>
        <v>0</v>
      </c>
      <c r="AG2410" s="20" t="b">
        <f t="shared" si="16"/>
        <v>0</v>
      </c>
      <c r="AH2410" s="20" t="b">
        <f t="shared" si="17"/>
        <v>0</v>
      </c>
      <c r="AI2410" s="20" t="b">
        <f t="shared" si="18"/>
        <v>0</v>
      </c>
    </row>
    <row r="2411">
      <c r="H2411" s="20" t="b">
        <f t="shared" si="1"/>
        <v>0</v>
      </c>
      <c r="I2411" s="21" t="b">
        <f t="shared" si="2"/>
        <v>0</v>
      </c>
      <c r="J2411" s="21" t="b">
        <f t="shared" si="3"/>
        <v>0</v>
      </c>
      <c r="AB2411" s="20" t="b">
        <f t="shared" si="12"/>
        <v>0</v>
      </c>
      <c r="AC2411" s="20" t="b">
        <f t="shared" si="13"/>
        <v>0</v>
      </c>
      <c r="AD2411" s="20" t="b">
        <f t="shared" si="14"/>
        <v>0</v>
      </c>
      <c r="AE2411" s="20" t="b">
        <f t="shared" si="15"/>
        <v>0</v>
      </c>
      <c r="AG2411" s="20" t="b">
        <f t="shared" si="16"/>
        <v>0</v>
      </c>
      <c r="AH2411" s="20" t="b">
        <f t="shared" si="17"/>
        <v>0</v>
      </c>
      <c r="AI2411" s="20" t="b">
        <f t="shared" si="18"/>
        <v>0</v>
      </c>
    </row>
    <row r="2412">
      <c r="H2412" s="20" t="b">
        <f t="shared" si="1"/>
        <v>0</v>
      </c>
      <c r="I2412" s="21" t="b">
        <f t="shared" si="2"/>
        <v>0</v>
      </c>
      <c r="J2412" s="21" t="b">
        <f t="shared" si="3"/>
        <v>0</v>
      </c>
      <c r="AB2412" s="20" t="b">
        <f t="shared" si="12"/>
        <v>0</v>
      </c>
      <c r="AC2412" s="20" t="b">
        <f t="shared" si="13"/>
        <v>0</v>
      </c>
      <c r="AD2412" s="20" t="b">
        <f t="shared" si="14"/>
        <v>0</v>
      </c>
      <c r="AE2412" s="20" t="b">
        <f t="shared" si="15"/>
        <v>0</v>
      </c>
      <c r="AG2412" s="20" t="b">
        <f t="shared" si="16"/>
        <v>0</v>
      </c>
      <c r="AH2412" s="20" t="b">
        <f t="shared" si="17"/>
        <v>0</v>
      </c>
      <c r="AI2412" s="20" t="b">
        <f t="shared" si="18"/>
        <v>0</v>
      </c>
    </row>
    <row r="2413">
      <c r="H2413" s="20" t="b">
        <f t="shared" si="1"/>
        <v>0</v>
      </c>
      <c r="I2413" s="21" t="b">
        <f t="shared" si="2"/>
        <v>0</v>
      </c>
      <c r="J2413" s="21" t="b">
        <f t="shared" si="3"/>
        <v>0</v>
      </c>
      <c r="AB2413" s="20" t="b">
        <f t="shared" si="12"/>
        <v>0</v>
      </c>
      <c r="AC2413" s="20" t="b">
        <f t="shared" si="13"/>
        <v>0</v>
      </c>
      <c r="AD2413" s="20" t="b">
        <f t="shared" si="14"/>
        <v>0</v>
      </c>
      <c r="AE2413" s="20" t="b">
        <f t="shared" si="15"/>
        <v>0</v>
      </c>
      <c r="AG2413" s="20" t="b">
        <f t="shared" si="16"/>
        <v>0</v>
      </c>
      <c r="AH2413" s="20" t="b">
        <f t="shared" si="17"/>
        <v>0</v>
      </c>
      <c r="AI2413" s="20" t="b">
        <f t="shared" si="18"/>
        <v>0</v>
      </c>
    </row>
    <row r="2414">
      <c r="H2414" s="20" t="b">
        <f t="shared" si="1"/>
        <v>0</v>
      </c>
      <c r="I2414" s="21" t="b">
        <f t="shared" si="2"/>
        <v>0</v>
      </c>
      <c r="J2414" s="21" t="b">
        <f t="shared" si="3"/>
        <v>0</v>
      </c>
      <c r="AB2414" s="20" t="b">
        <f t="shared" si="12"/>
        <v>0</v>
      </c>
      <c r="AC2414" s="20" t="b">
        <f t="shared" si="13"/>
        <v>0</v>
      </c>
      <c r="AD2414" s="20" t="b">
        <f t="shared" si="14"/>
        <v>0</v>
      </c>
      <c r="AE2414" s="20" t="b">
        <f t="shared" si="15"/>
        <v>0</v>
      </c>
      <c r="AG2414" s="20" t="b">
        <f t="shared" si="16"/>
        <v>0</v>
      </c>
      <c r="AH2414" s="20" t="b">
        <f t="shared" si="17"/>
        <v>0</v>
      </c>
      <c r="AI2414" s="20" t="b">
        <f t="shared" si="18"/>
        <v>0</v>
      </c>
    </row>
    <row r="2415">
      <c r="H2415" s="20" t="b">
        <f t="shared" si="1"/>
        <v>0</v>
      </c>
      <c r="I2415" s="21" t="b">
        <f t="shared" si="2"/>
        <v>0</v>
      </c>
      <c r="J2415" s="21" t="b">
        <f t="shared" si="3"/>
        <v>0</v>
      </c>
      <c r="AB2415" s="20" t="b">
        <f t="shared" si="12"/>
        <v>0</v>
      </c>
      <c r="AC2415" s="20" t="b">
        <f t="shared" si="13"/>
        <v>0</v>
      </c>
      <c r="AD2415" s="20" t="b">
        <f t="shared" si="14"/>
        <v>0</v>
      </c>
      <c r="AE2415" s="20" t="b">
        <f t="shared" si="15"/>
        <v>0</v>
      </c>
      <c r="AG2415" s="20" t="b">
        <f t="shared" si="16"/>
        <v>0</v>
      </c>
      <c r="AH2415" s="20" t="b">
        <f t="shared" si="17"/>
        <v>0</v>
      </c>
      <c r="AI2415" s="20" t="b">
        <f t="shared" si="18"/>
        <v>0</v>
      </c>
    </row>
    <row r="2416">
      <c r="H2416" s="20" t="b">
        <f t="shared" si="1"/>
        <v>0</v>
      </c>
      <c r="I2416" s="21" t="b">
        <f t="shared" si="2"/>
        <v>0</v>
      </c>
      <c r="J2416" s="21" t="b">
        <f t="shared" si="3"/>
        <v>0</v>
      </c>
      <c r="AB2416" s="20" t="b">
        <f t="shared" si="12"/>
        <v>0</v>
      </c>
      <c r="AC2416" s="20" t="b">
        <f t="shared" si="13"/>
        <v>0</v>
      </c>
      <c r="AD2416" s="20" t="b">
        <f t="shared" si="14"/>
        <v>0</v>
      </c>
      <c r="AE2416" s="20" t="b">
        <f t="shared" si="15"/>
        <v>0</v>
      </c>
      <c r="AG2416" s="20" t="b">
        <f t="shared" si="16"/>
        <v>0</v>
      </c>
      <c r="AH2416" s="20" t="b">
        <f t="shared" si="17"/>
        <v>0</v>
      </c>
      <c r="AI2416" s="20" t="b">
        <f t="shared" si="18"/>
        <v>0</v>
      </c>
    </row>
    <row r="2417">
      <c r="H2417" s="20" t="b">
        <f t="shared" si="1"/>
        <v>0</v>
      </c>
      <c r="I2417" s="21" t="b">
        <f t="shared" si="2"/>
        <v>0</v>
      </c>
      <c r="J2417" s="21" t="b">
        <f t="shared" si="3"/>
        <v>0</v>
      </c>
      <c r="AB2417" s="20" t="b">
        <f t="shared" si="12"/>
        <v>0</v>
      </c>
      <c r="AC2417" s="20" t="b">
        <f t="shared" si="13"/>
        <v>0</v>
      </c>
      <c r="AD2417" s="20" t="b">
        <f t="shared" si="14"/>
        <v>0</v>
      </c>
      <c r="AE2417" s="20" t="b">
        <f t="shared" si="15"/>
        <v>0</v>
      </c>
      <c r="AG2417" s="20" t="b">
        <f t="shared" si="16"/>
        <v>0</v>
      </c>
      <c r="AH2417" s="20" t="b">
        <f t="shared" si="17"/>
        <v>0</v>
      </c>
      <c r="AI2417" s="20" t="b">
        <f t="shared" si="18"/>
        <v>0</v>
      </c>
    </row>
    <row r="2418">
      <c r="H2418" s="20" t="b">
        <f t="shared" si="1"/>
        <v>0</v>
      </c>
      <c r="I2418" s="21" t="b">
        <f t="shared" si="2"/>
        <v>0</v>
      </c>
      <c r="J2418" s="21" t="b">
        <f t="shared" si="3"/>
        <v>0</v>
      </c>
      <c r="AB2418" s="20" t="b">
        <f t="shared" si="12"/>
        <v>0</v>
      </c>
      <c r="AC2418" s="20" t="b">
        <f t="shared" si="13"/>
        <v>0</v>
      </c>
      <c r="AD2418" s="20" t="b">
        <f t="shared" si="14"/>
        <v>0</v>
      </c>
      <c r="AE2418" s="20" t="b">
        <f t="shared" si="15"/>
        <v>0</v>
      </c>
      <c r="AG2418" s="20" t="b">
        <f t="shared" si="16"/>
        <v>0</v>
      </c>
      <c r="AH2418" s="20" t="b">
        <f t="shared" si="17"/>
        <v>0</v>
      </c>
      <c r="AI2418" s="20" t="b">
        <f t="shared" si="18"/>
        <v>0</v>
      </c>
    </row>
    <row r="2419">
      <c r="H2419" s="20" t="b">
        <f t="shared" si="1"/>
        <v>0</v>
      </c>
      <c r="I2419" s="21" t="b">
        <f t="shared" si="2"/>
        <v>0</v>
      </c>
      <c r="J2419" s="21" t="b">
        <f t="shared" si="3"/>
        <v>0</v>
      </c>
      <c r="AB2419" s="20" t="b">
        <f t="shared" si="12"/>
        <v>0</v>
      </c>
      <c r="AC2419" s="20" t="b">
        <f t="shared" si="13"/>
        <v>0</v>
      </c>
      <c r="AD2419" s="20" t="b">
        <f t="shared" si="14"/>
        <v>0</v>
      </c>
      <c r="AE2419" s="20" t="b">
        <f t="shared" si="15"/>
        <v>0</v>
      </c>
      <c r="AG2419" s="20" t="b">
        <f t="shared" si="16"/>
        <v>0</v>
      </c>
      <c r="AH2419" s="20" t="b">
        <f t="shared" si="17"/>
        <v>0</v>
      </c>
      <c r="AI2419" s="20" t="b">
        <f t="shared" si="18"/>
        <v>0</v>
      </c>
    </row>
    <row r="2420">
      <c r="H2420" s="20" t="b">
        <f t="shared" si="1"/>
        <v>0</v>
      </c>
      <c r="I2420" s="21" t="b">
        <f t="shared" si="2"/>
        <v>0</v>
      </c>
      <c r="J2420" s="21" t="b">
        <f t="shared" si="3"/>
        <v>0</v>
      </c>
      <c r="AB2420" s="20" t="b">
        <f t="shared" si="12"/>
        <v>0</v>
      </c>
      <c r="AC2420" s="20" t="b">
        <f t="shared" si="13"/>
        <v>0</v>
      </c>
      <c r="AD2420" s="20" t="b">
        <f t="shared" si="14"/>
        <v>0</v>
      </c>
      <c r="AE2420" s="20" t="b">
        <f t="shared" si="15"/>
        <v>0</v>
      </c>
      <c r="AG2420" s="20" t="b">
        <f t="shared" si="16"/>
        <v>0</v>
      </c>
      <c r="AH2420" s="20" t="b">
        <f t="shared" si="17"/>
        <v>0</v>
      </c>
      <c r="AI2420" s="20" t="b">
        <f t="shared" si="18"/>
        <v>0</v>
      </c>
    </row>
    <row r="2421">
      <c r="H2421" s="20" t="b">
        <f t="shared" si="1"/>
        <v>0</v>
      </c>
      <c r="I2421" s="21" t="b">
        <f t="shared" si="2"/>
        <v>0</v>
      </c>
      <c r="J2421" s="21" t="b">
        <f t="shared" si="3"/>
        <v>0</v>
      </c>
      <c r="AB2421" s="20" t="b">
        <f t="shared" si="12"/>
        <v>0</v>
      </c>
      <c r="AC2421" s="20" t="b">
        <f t="shared" si="13"/>
        <v>0</v>
      </c>
      <c r="AD2421" s="20" t="b">
        <f t="shared" si="14"/>
        <v>0</v>
      </c>
      <c r="AE2421" s="20" t="b">
        <f t="shared" si="15"/>
        <v>0</v>
      </c>
      <c r="AG2421" s="20" t="b">
        <f t="shared" si="16"/>
        <v>0</v>
      </c>
      <c r="AH2421" s="20" t="b">
        <f t="shared" si="17"/>
        <v>0</v>
      </c>
      <c r="AI2421" s="20" t="b">
        <f t="shared" si="18"/>
        <v>0</v>
      </c>
    </row>
    <row r="2422">
      <c r="H2422" s="20" t="b">
        <f t="shared" si="1"/>
        <v>0</v>
      </c>
      <c r="I2422" s="21" t="b">
        <f t="shared" si="2"/>
        <v>0</v>
      </c>
      <c r="J2422" s="21" t="b">
        <f t="shared" si="3"/>
        <v>0</v>
      </c>
      <c r="AB2422" s="20" t="b">
        <f t="shared" si="12"/>
        <v>0</v>
      </c>
      <c r="AC2422" s="20" t="b">
        <f t="shared" si="13"/>
        <v>0</v>
      </c>
      <c r="AD2422" s="20" t="b">
        <f t="shared" si="14"/>
        <v>0</v>
      </c>
      <c r="AE2422" s="20" t="b">
        <f t="shared" si="15"/>
        <v>0</v>
      </c>
      <c r="AG2422" s="20" t="b">
        <f t="shared" si="16"/>
        <v>0</v>
      </c>
      <c r="AH2422" s="20" t="b">
        <f t="shared" si="17"/>
        <v>0</v>
      </c>
      <c r="AI2422" s="20" t="b">
        <f t="shared" si="18"/>
        <v>0</v>
      </c>
    </row>
    <row r="2423">
      <c r="H2423" s="20" t="b">
        <f t="shared" si="1"/>
        <v>0</v>
      </c>
      <c r="I2423" s="21" t="b">
        <f t="shared" si="2"/>
        <v>0</v>
      </c>
      <c r="J2423" s="21" t="b">
        <f t="shared" si="3"/>
        <v>0</v>
      </c>
      <c r="AB2423" s="20" t="b">
        <f t="shared" si="12"/>
        <v>0</v>
      </c>
      <c r="AC2423" s="20" t="b">
        <f t="shared" si="13"/>
        <v>0</v>
      </c>
      <c r="AD2423" s="20" t="b">
        <f t="shared" si="14"/>
        <v>0</v>
      </c>
      <c r="AE2423" s="20" t="b">
        <f t="shared" si="15"/>
        <v>0</v>
      </c>
      <c r="AG2423" s="20" t="b">
        <f t="shared" si="16"/>
        <v>0</v>
      </c>
      <c r="AH2423" s="20" t="b">
        <f t="shared" si="17"/>
        <v>0</v>
      </c>
      <c r="AI2423" s="20" t="b">
        <f t="shared" si="18"/>
        <v>0</v>
      </c>
    </row>
    <row r="2424">
      <c r="E2424" s="22"/>
      <c r="H2424" s="20" t="b">
        <f t="shared" si="1"/>
        <v>0</v>
      </c>
      <c r="I2424" s="21" t="b">
        <f t="shared" si="2"/>
        <v>0</v>
      </c>
      <c r="J2424" s="21" t="b">
        <f t="shared" si="3"/>
        <v>0</v>
      </c>
      <c r="AB2424" s="20" t="b">
        <f t="shared" si="12"/>
        <v>0</v>
      </c>
      <c r="AC2424" s="20" t="b">
        <f t="shared" si="13"/>
        <v>0</v>
      </c>
      <c r="AD2424" s="20" t="b">
        <f t="shared" si="14"/>
        <v>0</v>
      </c>
      <c r="AE2424" s="20" t="b">
        <f t="shared" si="15"/>
        <v>0</v>
      </c>
      <c r="AG2424" s="20" t="b">
        <f t="shared" si="16"/>
        <v>0</v>
      </c>
      <c r="AH2424" s="20" t="b">
        <f t="shared" si="17"/>
        <v>0</v>
      </c>
      <c r="AI2424" s="20" t="b">
        <f t="shared" si="18"/>
        <v>0</v>
      </c>
    </row>
    <row r="2425">
      <c r="E2425" s="22"/>
      <c r="H2425" s="20" t="b">
        <f t="shared" si="1"/>
        <v>0</v>
      </c>
      <c r="I2425" s="21" t="b">
        <f t="shared" si="2"/>
        <v>0</v>
      </c>
      <c r="J2425" s="21" t="b">
        <f t="shared" si="3"/>
        <v>0</v>
      </c>
      <c r="AB2425" s="20" t="b">
        <f t="shared" si="12"/>
        <v>0</v>
      </c>
      <c r="AC2425" s="20" t="b">
        <f t="shared" si="13"/>
        <v>0</v>
      </c>
      <c r="AD2425" s="20" t="b">
        <f t="shared" si="14"/>
        <v>0</v>
      </c>
      <c r="AE2425" s="20" t="b">
        <f t="shared" si="15"/>
        <v>0</v>
      </c>
      <c r="AG2425" s="20" t="b">
        <f t="shared" si="16"/>
        <v>0</v>
      </c>
      <c r="AH2425" s="20" t="b">
        <f t="shared" si="17"/>
        <v>0</v>
      </c>
      <c r="AI2425" s="20" t="b">
        <f t="shared" si="18"/>
        <v>0</v>
      </c>
    </row>
    <row r="2426">
      <c r="H2426" s="20" t="b">
        <f t="shared" si="1"/>
        <v>0</v>
      </c>
      <c r="I2426" s="21" t="b">
        <f t="shared" si="2"/>
        <v>0</v>
      </c>
      <c r="J2426" s="21" t="b">
        <f t="shared" si="3"/>
        <v>0</v>
      </c>
      <c r="AB2426" s="20" t="b">
        <f t="shared" si="12"/>
        <v>0</v>
      </c>
      <c r="AC2426" s="20" t="b">
        <f t="shared" si="13"/>
        <v>0</v>
      </c>
      <c r="AD2426" s="20" t="b">
        <f t="shared" si="14"/>
        <v>0</v>
      </c>
      <c r="AE2426" s="20" t="b">
        <f t="shared" si="15"/>
        <v>0</v>
      </c>
      <c r="AG2426" s="20" t="b">
        <f t="shared" si="16"/>
        <v>0</v>
      </c>
      <c r="AH2426" s="20" t="b">
        <f t="shared" si="17"/>
        <v>0</v>
      </c>
      <c r="AI2426" s="20" t="b">
        <f t="shared" si="18"/>
        <v>0</v>
      </c>
    </row>
    <row r="2427">
      <c r="H2427" s="20" t="b">
        <f t="shared" si="1"/>
        <v>0</v>
      </c>
      <c r="I2427" s="21" t="b">
        <f t="shared" si="2"/>
        <v>0</v>
      </c>
      <c r="J2427" s="21" t="b">
        <f t="shared" si="3"/>
        <v>0</v>
      </c>
      <c r="AB2427" s="20" t="b">
        <f t="shared" si="12"/>
        <v>0</v>
      </c>
      <c r="AC2427" s="20" t="b">
        <f t="shared" si="13"/>
        <v>0</v>
      </c>
      <c r="AD2427" s="20" t="b">
        <f t="shared" si="14"/>
        <v>0</v>
      </c>
      <c r="AE2427" s="20" t="b">
        <f t="shared" si="15"/>
        <v>0</v>
      </c>
      <c r="AG2427" s="20" t="b">
        <f t="shared" si="16"/>
        <v>0</v>
      </c>
      <c r="AH2427" s="20" t="b">
        <f t="shared" si="17"/>
        <v>0</v>
      </c>
      <c r="AI2427" s="20" t="b">
        <f t="shared" si="18"/>
        <v>0</v>
      </c>
    </row>
    <row r="2428">
      <c r="H2428" s="20" t="b">
        <f t="shared" si="1"/>
        <v>0</v>
      </c>
      <c r="I2428" s="21" t="b">
        <f t="shared" si="2"/>
        <v>0</v>
      </c>
      <c r="J2428" s="21" t="b">
        <f t="shared" si="3"/>
        <v>0</v>
      </c>
      <c r="AB2428" s="20" t="b">
        <f t="shared" si="12"/>
        <v>0</v>
      </c>
      <c r="AC2428" s="20" t="b">
        <f t="shared" si="13"/>
        <v>0</v>
      </c>
      <c r="AD2428" s="20" t="b">
        <f t="shared" si="14"/>
        <v>0</v>
      </c>
      <c r="AE2428" s="20" t="b">
        <f t="shared" si="15"/>
        <v>0</v>
      </c>
      <c r="AG2428" s="20" t="b">
        <f t="shared" si="16"/>
        <v>0</v>
      </c>
      <c r="AH2428" s="20" t="b">
        <f t="shared" si="17"/>
        <v>0</v>
      </c>
      <c r="AI2428" s="20" t="b">
        <f t="shared" si="18"/>
        <v>0</v>
      </c>
    </row>
    <row r="2429">
      <c r="H2429" s="20" t="b">
        <f t="shared" si="1"/>
        <v>0</v>
      </c>
      <c r="I2429" s="21" t="b">
        <f t="shared" si="2"/>
        <v>0</v>
      </c>
      <c r="J2429" s="21" t="b">
        <f t="shared" si="3"/>
        <v>0</v>
      </c>
      <c r="AB2429" s="20" t="b">
        <f t="shared" si="12"/>
        <v>0</v>
      </c>
      <c r="AC2429" s="20" t="b">
        <f t="shared" si="13"/>
        <v>0</v>
      </c>
      <c r="AD2429" s="20" t="b">
        <f t="shared" si="14"/>
        <v>0</v>
      </c>
      <c r="AE2429" s="20" t="b">
        <f t="shared" si="15"/>
        <v>0</v>
      </c>
      <c r="AG2429" s="20" t="b">
        <f t="shared" si="16"/>
        <v>0</v>
      </c>
      <c r="AH2429" s="20" t="b">
        <f t="shared" si="17"/>
        <v>0</v>
      </c>
      <c r="AI2429" s="20" t="b">
        <f t="shared" si="18"/>
        <v>0</v>
      </c>
    </row>
    <row r="2430">
      <c r="H2430" s="20" t="b">
        <f t="shared" si="1"/>
        <v>0</v>
      </c>
      <c r="I2430" s="21" t="b">
        <f t="shared" si="2"/>
        <v>0</v>
      </c>
      <c r="J2430" s="21" t="b">
        <f t="shared" si="3"/>
        <v>0</v>
      </c>
      <c r="AB2430" s="20" t="b">
        <f t="shared" si="12"/>
        <v>0</v>
      </c>
      <c r="AC2430" s="20" t="b">
        <f t="shared" si="13"/>
        <v>0</v>
      </c>
      <c r="AD2430" s="20" t="b">
        <f t="shared" si="14"/>
        <v>0</v>
      </c>
      <c r="AE2430" s="20" t="b">
        <f t="shared" si="15"/>
        <v>0</v>
      </c>
      <c r="AG2430" s="20" t="b">
        <f t="shared" si="16"/>
        <v>0</v>
      </c>
      <c r="AH2430" s="20" t="b">
        <f t="shared" si="17"/>
        <v>0</v>
      </c>
      <c r="AI2430" s="20" t="b">
        <f t="shared" si="18"/>
        <v>0</v>
      </c>
    </row>
    <row r="2431">
      <c r="H2431" s="20" t="b">
        <f t="shared" si="1"/>
        <v>0</v>
      </c>
      <c r="I2431" s="21" t="b">
        <f t="shared" si="2"/>
        <v>0</v>
      </c>
      <c r="J2431" s="21" t="b">
        <f t="shared" si="3"/>
        <v>0</v>
      </c>
      <c r="AB2431" s="20" t="b">
        <f t="shared" si="12"/>
        <v>0</v>
      </c>
      <c r="AC2431" s="20" t="b">
        <f t="shared" si="13"/>
        <v>0</v>
      </c>
      <c r="AD2431" s="20" t="b">
        <f t="shared" si="14"/>
        <v>0</v>
      </c>
      <c r="AE2431" s="20" t="b">
        <f t="shared" si="15"/>
        <v>0</v>
      </c>
      <c r="AG2431" s="20" t="b">
        <f t="shared" si="16"/>
        <v>0</v>
      </c>
      <c r="AH2431" s="20" t="b">
        <f t="shared" si="17"/>
        <v>0</v>
      </c>
      <c r="AI2431" s="20" t="b">
        <f t="shared" si="18"/>
        <v>0</v>
      </c>
    </row>
    <row r="2432">
      <c r="H2432" s="20" t="b">
        <f t="shared" si="1"/>
        <v>0</v>
      </c>
      <c r="I2432" s="21" t="b">
        <f t="shared" si="2"/>
        <v>0</v>
      </c>
      <c r="J2432" s="21" t="b">
        <f t="shared" si="3"/>
        <v>0</v>
      </c>
      <c r="AB2432" s="20" t="b">
        <f t="shared" si="12"/>
        <v>0</v>
      </c>
      <c r="AC2432" s="20" t="b">
        <f t="shared" si="13"/>
        <v>0</v>
      </c>
      <c r="AD2432" s="20" t="b">
        <f t="shared" si="14"/>
        <v>0</v>
      </c>
      <c r="AE2432" s="20" t="b">
        <f t="shared" si="15"/>
        <v>0</v>
      </c>
      <c r="AG2432" s="20" t="b">
        <f t="shared" si="16"/>
        <v>0</v>
      </c>
      <c r="AH2432" s="20" t="b">
        <f t="shared" si="17"/>
        <v>0</v>
      </c>
      <c r="AI2432" s="20" t="b">
        <f t="shared" si="18"/>
        <v>0</v>
      </c>
    </row>
    <row r="2433">
      <c r="H2433" s="20" t="b">
        <f t="shared" si="1"/>
        <v>0</v>
      </c>
      <c r="I2433" s="21" t="b">
        <f t="shared" si="2"/>
        <v>0</v>
      </c>
      <c r="J2433" s="21" t="b">
        <f t="shared" si="3"/>
        <v>0</v>
      </c>
      <c r="AB2433" s="20" t="b">
        <f t="shared" si="12"/>
        <v>0</v>
      </c>
      <c r="AC2433" s="20" t="b">
        <f t="shared" si="13"/>
        <v>0</v>
      </c>
      <c r="AD2433" s="20" t="b">
        <f t="shared" si="14"/>
        <v>0</v>
      </c>
      <c r="AE2433" s="20" t="b">
        <f t="shared" si="15"/>
        <v>0</v>
      </c>
      <c r="AG2433" s="20" t="b">
        <f t="shared" si="16"/>
        <v>0</v>
      </c>
      <c r="AH2433" s="20" t="b">
        <f t="shared" si="17"/>
        <v>0</v>
      </c>
      <c r="AI2433" s="20" t="b">
        <f t="shared" si="18"/>
        <v>0</v>
      </c>
    </row>
    <row r="2434">
      <c r="H2434" s="20" t="b">
        <f t="shared" si="1"/>
        <v>0</v>
      </c>
      <c r="I2434" s="21" t="b">
        <f t="shared" si="2"/>
        <v>0</v>
      </c>
      <c r="J2434" s="21" t="b">
        <f t="shared" si="3"/>
        <v>0</v>
      </c>
      <c r="AB2434" s="20" t="b">
        <f t="shared" si="12"/>
        <v>0</v>
      </c>
      <c r="AC2434" s="20" t="b">
        <f t="shared" si="13"/>
        <v>0</v>
      </c>
      <c r="AD2434" s="20" t="b">
        <f t="shared" si="14"/>
        <v>0</v>
      </c>
      <c r="AE2434" s="20" t="b">
        <f t="shared" si="15"/>
        <v>0</v>
      </c>
      <c r="AG2434" s="20" t="b">
        <f t="shared" si="16"/>
        <v>0</v>
      </c>
      <c r="AH2434" s="20" t="b">
        <f t="shared" si="17"/>
        <v>0</v>
      </c>
      <c r="AI2434" s="20" t="b">
        <f t="shared" si="18"/>
        <v>0</v>
      </c>
    </row>
    <row r="2435">
      <c r="H2435" s="20" t="b">
        <f t="shared" si="1"/>
        <v>0</v>
      </c>
      <c r="I2435" s="21" t="b">
        <f t="shared" si="2"/>
        <v>0</v>
      </c>
      <c r="J2435" s="21" t="b">
        <f t="shared" si="3"/>
        <v>0</v>
      </c>
      <c r="AB2435" s="20" t="b">
        <f t="shared" si="12"/>
        <v>0</v>
      </c>
      <c r="AC2435" s="20" t="b">
        <f t="shared" si="13"/>
        <v>0</v>
      </c>
      <c r="AD2435" s="20" t="b">
        <f t="shared" si="14"/>
        <v>0</v>
      </c>
      <c r="AE2435" s="20" t="b">
        <f t="shared" si="15"/>
        <v>0</v>
      </c>
      <c r="AG2435" s="20" t="b">
        <f t="shared" si="16"/>
        <v>0</v>
      </c>
      <c r="AH2435" s="20" t="b">
        <f t="shared" si="17"/>
        <v>0</v>
      </c>
      <c r="AI2435" s="20" t="b">
        <f t="shared" si="18"/>
        <v>0</v>
      </c>
    </row>
    <row r="2436">
      <c r="H2436" s="20" t="b">
        <f t="shared" si="1"/>
        <v>0</v>
      </c>
      <c r="I2436" s="21" t="b">
        <f t="shared" si="2"/>
        <v>0</v>
      </c>
      <c r="J2436" s="21" t="b">
        <f t="shared" si="3"/>
        <v>0</v>
      </c>
      <c r="AB2436" s="20" t="b">
        <f t="shared" si="12"/>
        <v>0</v>
      </c>
      <c r="AC2436" s="20" t="b">
        <f t="shared" si="13"/>
        <v>0</v>
      </c>
      <c r="AD2436" s="20" t="b">
        <f t="shared" si="14"/>
        <v>0</v>
      </c>
      <c r="AE2436" s="20" t="b">
        <f t="shared" si="15"/>
        <v>0</v>
      </c>
      <c r="AG2436" s="20" t="b">
        <f t="shared" si="16"/>
        <v>0</v>
      </c>
      <c r="AH2436" s="20" t="b">
        <f t="shared" si="17"/>
        <v>0</v>
      </c>
      <c r="AI2436" s="20" t="b">
        <f t="shared" si="18"/>
        <v>0</v>
      </c>
    </row>
    <row r="2437">
      <c r="H2437" s="20" t="b">
        <f t="shared" si="1"/>
        <v>0</v>
      </c>
      <c r="I2437" s="21" t="b">
        <f t="shared" si="2"/>
        <v>0</v>
      </c>
      <c r="J2437" s="21" t="b">
        <f t="shared" si="3"/>
        <v>0</v>
      </c>
      <c r="AB2437" s="20" t="b">
        <f t="shared" si="12"/>
        <v>0</v>
      </c>
      <c r="AC2437" s="20" t="b">
        <f t="shared" si="13"/>
        <v>0</v>
      </c>
      <c r="AD2437" s="20" t="b">
        <f t="shared" si="14"/>
        <v>0</v>
      </c>
      <c r="AE2437" s="20" t="b">
        <f t="shared" si="15"/>
        <v>0</v>
      </c>
      <c r="AG2437" s="20" t="b">
        <f t="shared" si="16"/>
        <v>0</v>
      </c>
      <c r="AH2437" s="20" t="b">
        <f t="shared" si="17"/>
        <v>0</v>
      </c>
      <c r="AI2437" s="20" t="b">
        <f t="shared" si="18"/>
        <v>0</v>
      </c>
    </row>
    <row r="2438">
      <c r="H2438" s="20" t="b">
        <f t="shared" si="1"/>
        <v>0</v>
      </c>
      <c r="I2438" s="21" t="b">
        <f t="shared" si="2"/>
        <v>0</v>
      </c>
      <c r="J2438" s="21" t="b">
        <f t="shared" si="3"/>
        <v>0</v>
      </c>
      <c r="AB2438" s="20" t="b">
        <f t="shared" si="12"/>
        <v>0</v>
      </c>
      <c r="AC2438" s="20" t="b">
        <f t="shared" si="13"/>
        <v>0</v>
      </c>
      <c r="AD2438" s="20" t="b">
        <f t="shared" si="14"/>
        <v>0</v>
      </c>
      <c r="AE2438" s="20" t="b">
        <f t="shared" si="15"/>
        <v>0</v>
      </c>
      <c r="AG2438" s="20" t="b">
        <f t="shared" si="16"/>
        <v>0</v>
      </c>
      <c r="AH2438" s="20" t="b">
        <f t="shared" si="17"/>
        <v>0</v>
      </c>
      <c r="AI2438" s="20" t="b">
        <f t="shared" si="18"/>
        <v>0</v>
      </c>
    </row>
    <row r="2439">
      <c r="H2439" s="20" t="b">
        <f t="shared" si="1"/>
        <v>0</v>
      </c>
      <c r="I2439" s="21" t="b">
        <f t="shared" si="2"/>
        <v>0</v>
      </c>
      <c r="J2439" s="21" t="b">
        <f t="shared" si="3"/>
        <v>0</v>
      </c>
      <c r="AB2439" s="20" t="b">
        <f t="shared" si="12"/>
        <v>0</v>
      </c>
      <c r="AC2439" s="20" t="b">
        <f t="shared" si="13"/>
        <v>0</v>
      </c>
      <c r="AD2439" s="20" t="b">
        <f t="shared" si="14"/>
        <v>0</v>
      </c>
      <c r="AE2439" s="20" t="b">
        <f t="shared" si="15"/>
        <v>0</v>
      </c>
      <c r="AG2439" s="20" t="b">
        <f t="shared" si="16"/>
        <v>0</v>
      </c>
      <c r="AH2439" s="20" t="b">
        <f t="shared" si="17"/>
        <v>0</v>
      </c>
      <c r="AI2439" s="20" t="b">
        <f t="shared" si="18"/>
        <v>0</v>
      </c>
    </row>
    <row r="2440">
      <c r="H2440" s="20" t="b">
        <f t="shared" si="1"/>
        <v>0</v>
      </c>
      <c r="I2440" s="21" t="b">
        <f t="shared" si="2"/>
        <v>0</v>
      </c>
      <c r="J2440" s="21" t="b">
        <f t="shared" si="3"/>
        <v>0</v>
      </c>
      <c r="AB2440" s="20" t="b">
        <f t="shared" si="12"/>
        <v>0</v>
      </c>
      <c r="AC2440" s="20" t="b">
        <f t="shared" si="13"/>
        <v>0</v>
      </c>
      <c r="AD2440" s="20" t="b">
        <f t="shared" si="14"/>
        <v>0</v>
      </c>
      <c r="AE2440" s="20" t="b">
        <f t="shared" si="15"/>
        <v>0</v>
      </c>
      <c r="AG2440" s="20" t="b">
        <f t="shared" si="16"/>
        <v>0</v>
      </c>
      <c r="AH2440" s="20" t="b">
        <f t="shared" si="17"/>
        <v>0</v>
      </c>
      <c r="AI2440" s="20" t="b">
        <f t="shared" si="18"/>
        <v>0</v>
      </c>
    </row>
    <row r="2441">
      <c r="H2441" s="20" t="b">
        <f t="shared" si="1"/>
        <v>0</v>
      </c>
      <c r="I2441" s="21" t="b">
        <f t="shared" si="2"/>
        <v>0</v>
      </c>
      <c r="J2441" s="21" t="b">
        <f t="shared" si="3"/>
        <v>0</v>
      </c>
      <c r="AB2441" s="20" t="b">
        <f t="shared" si="12"/>
        <v>0</v>
      </c>
      <c r="AC2441" s="20" t="b">
        <f t="shared" si="13"/>
        <v>0</v>
      </c>
      <c r="AD2441" s="20" t="b">
        <f t="shared" si="14"/>
        <v>0</v>
      </c>
      <c r="AE2441" s="20" t="b">
        <f t="shared" si="15"/>
        <v>0</v>
      </c>
      <c r="AG2441" s="20" t="b">
        <f t="shared" si="16"/>
        <v>0</v>
      </c>
      <c r="AH2441" s="20" t="b">
        <f t="shared" si="17"/>
        <v>0</v>
      </c>
      <c r="AI2441" s="20" t="b">
        <f t="shared" si="18"/>
        <v>0</v>
      </c>
    </row>
    <row r="2442">
      <c r="D2442" s="22"/>
      <c r="E2442" s="22"/>
      <c r="H2442" s="20" t="b">
        <f t="shared" si="1"/>
        <v>0</v>
      </c>
      <c r="I2442" s="21" t="b">
        <f t="shared" si="2"/>
        <v>0</v>
      </c>
      <c r="J2442" s="21" t="b">
        <f t="shared" si="3"/>
        <v>0</v>
      </c>
      <c r="AB2442" s="20" t="b">
        <f t="shared" si="12"/>
        <v>0</v>
      </c>
      <c r="AC2442" s="20" t="b">
        <f t="shared" si="13"/>
        <v>0</v>
      </c>
      <c r="AD2442" s="20" t="b">
        <f t="shared" si="14"/>
        <v>0</v>
      </c>
      <c r="AE2442" s="20" t="b">
        <f t="shared" si="15"/>
        <v>0</v>
      </c>
      <c r="AG2442" s="20" t="b">
        <f t="shared" si="16"/>
        <v>0</v>
      </c>
      <c r="AH2442" s="20" t="b">
        <f t="shared" si="17"/>
        <v>0</v>
      </c>
      <c r="AI2442" s="20" t="b">
        <f t="shared" si="18"/>
        <v>0</v>
      </c>
    </row>
    <row r="2443">
      <c r="D2443" s="22"/>
      <c r="E2443" s="22"/>
      <c r="H2443" s="20" t="b">
        <f t="shared" si="1"/>
        <v>0</v>
      </c>
      <c r="I2443" s="21" t="b">
        <f t="shared" si="2"/>
        <v>0</v>
      </c>
      <c r="J2443" s="21" t="b">
        <f t="shared" si="3"/>
        <v>0</v>
      </c>
      <c r="AB2443" s="20" t="b">
        <f t="shared" si="12"/>
        <v>0</v>
      </c>
      <c r="AC2443" s="20" t="b">
        <f t="shared" si="13"/>
        <v>0</v>
      </c>
      <c r="AD2443" s="20" t="b">
        <f t="shared" si="14"/>
        <v>0</v>
      </c>
      <c r="AE2443" s="20" t="b">
        <f t="shared" si="15"/>
        <v>0</v>
      </c>
      <c r="AG2443" s="20" t="b">
        <f t="shared" si="16"/>
        <v>0</v>
      </c>
      <c r="AH2443" s="20" t="b">
        <f t="shared" si="17"/>
        <v>0</v>
      </c>
      <c r="AI2443" s="20" t="b">
        <f t="shared" si="18"/>
        <v>0</v>
      </c>
    </row>
    <row r="2444">
      <c r="H2444" s="20" t="b">
        <f t="shared" si="1"/>
        <v>0</v>
      </c>
      <c r="I2444" s="21" t="b">
        <f t="shared" si="2"/>
        <v>0</v>
      </c>
      <c r="J2444" s="21" t="b">
        <f t="shared" si="3"/>
        <v>0</v>
      </c>
      <c r="AB2444" s="20" t="b">
        <f t="shared" si="12"/>
        <v>0</v>
      </c>
      <c r="AC2444" s="20" t="b">
        <f t="shared" si="13"/>
        <v>0</v>
      </c>
      <c r="AD2444" s="20" t="b">
        <f t="shared" si="14"/>
        <v>0</v>
      </c>
      <c r="AE2444" s="20" t="b">
        <f t="shared" si="15"/>
        <v>0</v>
      </c>
      <c r="AG2444" s="20" t="b">
        <f t="shared" si="16"/>
        <v>0</v>
      </c>
      <c r="AH2444" s="20" t="b">
        <f t="shared" si="17"/>
        <v>0</v>
      </c>
      <c r="AI2444" s="20" t="b">
        <f t="shared" si="18"/>
        <v>0</v>
      </c>
    </row>
    <row r="2445">
      <c r="H2445" s="20" t="b">
        <f t="shared" si="1"/>
        <v>0</v>
      </c>
      <c r="I2445" s="21" t="b">
        <f t="shared" si="2"/>
        <v>0</v>
      </c>
      <c r="J2445" s="21" t="b">
        <f t="shared" si="3"/>
        <v>0</v>
      </c>
      <c r="AB2445" s="20" t="b">
        <f t="shared" si="12"/>
        <v>0</v>
      </c>
      <c r="AC2445" s="20" t="b">
        <f t="shared" si="13"/>
        <v>0</v>
      </c>
      <c r="AD2445" s="20" t="b">
        <f t="shared" si="14"/>
        <v>0</v>
      </c>
      <c r="AE2445" s="20" t="b">
        <f t="shared" si="15"/>
        <v>0</v>
      </c>
      <c r="AG2445" s="20" t="b">
        <f t="shared" si="16"/>
        <v>0</v>
      </c>
      <c r="AH2445" s="20" t="b">
        <f t="shared" si="17"/>
        <v>0</v>
      </c>
      <c r="AI2445" s="20" t="b">
        <f t="shared" si="18"/>
        <v>0</v>
      </c>
    </row>
    <row r="2446">
      <c r="H2446" s="20" t="b">
        <f t="shared" si="1"/>
        <v>0</v>
      </c>
      <c r="I2446" s="21" t="b">
        <f t="shared" si="2"/>
        <v>0</v>
      </c>
      <c r="J2446" s="21" t="b">
        <f t="shared" si="3"/>
        <v>0</v>
      </c>
      <c r="AB2446" s="20" t="b">
        <f t="shared" si="12"/>
        <v>0</v>
      </c>
      <c r="AC2446" s="20" t="b">
        <f t="shared" si="13"/>
        <v>0</v>
      </c>
      <c r="AD2446" s="20" t="b">
        <f t="shared" si="14"/>
        <v>0</v>
      </c>
      <c r="AE2446" s="20" t="b">
        <f t="shared" si="15"/>
        <v>0</v>
      </c>
      <c r="AG2446" s="20" t="b">
        <f t="shared" si="16"/>
        <v>0</v>
      </c>
      <c r="AH2446" s="20" t="b">
        <f t="shared" si="17"/>
        <v>0</v>
      </c>
      <c r="AI2446" s="20" t="b">
        <f t="shared" si="18"/>
        <v>0</v>
      </c>
    </row>
    <row r="2447">
      <c r="H2447" s="20" t="b">
        <f t="shared" si="1"/>
        <v>0</v>
      </c>
      <c r="I2447" s="21" t="b">
        <f t="shared" si="2"/>
        <v>0</v>
      </c>
      <c r="J2447" s="21" t="b">
        <f t="shared" si="3"/>
        <v>0</v>
      </c>
      <c r="AB2447" s="20" t="b">
        <f t="shared" si="12"/>
        <v>0</v>
      </c>
      <c r="AC2447" s="20" t="b">
        <f t="shared" si="13"/>
        <v>0</v>
      </c>
      <c r="AD2447" s="20" t="b">
        <f t="shared" si="14"/>
        <v>0</v>
      </c>
      <c r="AE2447" s="20" t="b">
        <f t="shared" si="15"/>
        <v>0</v>
      </c>
      <c r="AG2447" s="20" t="b">
        <f t="shared" si="16"/>
        <v>0</v>
      </c>
      <c r="AH2447" s="20" t="b">
        <f t="shared" si="17"/>
        <v>0</v>
      </c>
      <c r="AI2447" s="20" t="b">
        <f t="shared" si="18"/>
        <v>0</v>
      </c>
    </row>
    <row r="2448">
      <c r="H2448" s="20" t="b">
        <f t="shared" si="1"/>
        <v>0</v>
      </c>
      <c r="I2448" s="21" t="b">
        <f t="shared" si="2"/>
        <v>0</v>
      </c>
      <c r="J2448" s="21" t="b">
        <f t="shared" si="3"/>
        <v>0</v>
      </c>
      <c r="AB2448" s="20" t="b">
        <f t="shared" si="12"/>
        <v>0</v>
      </c>
      <c r="AC2448" s="20" t="b">
        <f t="shared" si="13"/>
        <v>0</v>
      </c>
      <c r="AD2448" s="20" t="b">
        <f t="shared" si="14"/>
        <v>0</v>
      </c>
      <c r="AE2448" s="20" t="b">
        <f t="shared" si="15"/>
        <v>0</v>
      </c>
      <c r="AG2448" s="20" t="b">
        <f t="shared" si="16"/>
        <v>0</v>
      </c>
      <c r="AH2448" s="20" t="b">
        <f t="shared" si="17"/>
        <v>0</v>
      </c>
      <c r="AI2448" s="20" t="b">
        <f t="shared" si="18"/>
        <v>0</v>
      </c>
    </row>
    <row r="2449">
      <c r="H2449" s="20" t="b">
        <f t="shared" si="1"/>
        <v>0</v>
      </c>
      <c r="I2449" s="21" t="b">
        <f t="shared" si="2"/>
        <v>0</v>
      </c>
      <c r="J2449" s="21" t="b">
        <f t="shared" si="3"/>
        <v>0</v>
      </c>
      <c r="AB2449" s="20" t="b">
        <f t="shared" si="12"/>
        <v>0</v>
      </c>
      <c r="AC2449" s="20" t="b">
        <f t="shared" si="13"/>
        <v>0</v>
      </c>
      <c r="AD2449" s="20" t="b">
        <f t="shared" si="14"/>
        <v>0</v>
      </c>
      <c r="AE2449" s="20" t="b">
        <f t="shared" si="15"/>
        <v>0</v>
      </c>
      <c r="AG2449" s="20" t="b">
        <f t="shared" si="16"/>
        <v>0</v>
      </c>
      <c r="AH2449" s="20" t="b">
        <f t="shared" si="17"/>
        <v>0</v>
      </c>
      <c r="AI2449" s="20" t="b">
        <f t="shared" si="18"/>
        <v>0</v>
      </c>
    </row>
    <row r="2450">
      <c r="H2450" s="20" t="b">
        <f t="shared" si="1"/>
        <v>0</v>
      </c>
      <c r="I2450" s="21" t="b">
        <f t="shared" si="2"/>
        <v>0</v>
      </c>
      <c r="J2450" s="21" t="b">
        <f t="shared" si="3"/>
        <v>0</v>
      </c>
      <c r="AB2450" s="20" t="b">
        <f t="shared" si="12"/>
        <v>0</v>
      </c>
      <c r="AC2450" s="20" t="b">
        <f t="shared" si="13"/>
        <v>0</v>
      </c>
      <c r="AD2450" s="20" t="b">
        <f t="shared" si="14"/>
        <v>0</v>
      </c>
      <c r="AE2450" s="20" t="b">
        <f t="shared" si="15"/>
        <v>0</v>
      </c>
      <c r="AG2450" s="20" t="b">
        <f t="shared" si="16"/>
        <v>0</v>
      </c>
      <c r="AH2450" s="20" t="b">
        <f t="shared" si="17"/>
        <v>0</v>
      </c>
      <c r="AI2450" s="20" t="b">
        <f t="shared" si="18"/>
        <v>0</v>
      </c>
    </row>
    <row r="2451">
      <c r="H2451" s="20" t="b">
        <f t="shared" si="1"/>
        <v>0</v>
      </c>
      <c r="I2451" s="21" t="b">
        <f t="shared" si="2"/>
        <v>0</v>
      </c>
      <c r="J2451" s="21" t="b">
        <f t="shared" si="3"/>
        <v>0</v>
      </c>
      <c r="AB2451" s="20" t="b">
        <f t="shared" si="12"/>
        <v>0</v>
      </c>
      <c r="AC2451" s="20" t="b">
        <f t="shared" si="13"/>
        <v>0</v>
      </c>
      <c r="AD2451" s="20" t="b">
        <f t="shared" si="14"/>
        <v>0</v>
      </c>
      <c r="AE2451" s="20" t="b">
        <f t="shared" si="15"/>
        <v>0</v>
      </c>
      <c r="AG2451" s="20" t="b">
        <f t="shared" si="16"/>
        <v>0</v>
      </c>
      <c r="AH2451" s="20" t="b">
        <f t="shared" si="17"/>
        <v>0</v>
      </c>
      <c r="AI2451" s="20" t="b">
        <f t="shared" si="18"/>
        <v>0</v>
      </c>
    </row>
    <row r="2452">
      <c r="H2452" s="20" t="b">
        <f t="shared" si="1"/>
        <v>0</v>
      </c>
      <c r="I2452" s="21" t="b">
        <f t="shared" si="2"/>
        <v>0</v>
      </c>
      <c r="J2452" s="21" t="b">
        <f t="shared" si="3"/>
        <v>0</v>
      </c>
      <c r="AB2452" s="20" t="b">
        <f t="shared" si="12"/>
        <v>0</v>
      </c>
      <c r="AC2452" s="20" t="b">
        <f t="shared" si="13"/>
        <v>0</v>
      </c>
      <c r="AD2452" s="20" t="b">
        <f t="shared" si="14"/>
        <v>0</v>
      </c>
      <c r="AE2452" s="20" t="b">
        <f t="shared" si="15"/>
        <v>0</v>
      </c>
      <c r="AG2452" s="20" t="b">
        <f t="shared" si="16"/>
        <v>0</v>
      </c>
      <c r="AH2452" s="20" t="b">
        <f t="shared" si="17"/>
        <v>0</v>
      </c>
      <c r="AI2452" s="20" t="b">
        <f t="shared" si="18"/>
        <v>0</v>
      </c>
    </row>
    <row r="2453">
      <c r="H2453" s="20" t="b">
        <f t="shared" si="1"/>
        <v>0</v>
      </c>
      <c r="I2453" s="21" t="b">
        <f t="shared" si="2"/>
        <v>0</v>
      </c>
      <c r="J2453" s="21" t="b">
        <f t="shared" si="3"/>
        <v>0</v>
      </c>
      <c r="AB2453" s="20" t="b">
        <f t="shared" si="12"/>
        <v>0</v>
      </c>
      <c r="AC2453" s="20" t="b">
        <f t="shared" si="13"/>
        <v>0</v>
      </c>
      <c r="AD2453" s="20" t="b">
        <f t="shared" si="14"/>
        <v>0</v>
      </c>
      <c r="AE2453" s="20" t="b">
        <f t="shared" si="15"/>
        <v>0</v>
      </c>
      <c r="AG2453" s="20" t="b">
        <f t="shared" si="16"/>
        <v>0</v>
      </c>
      <c r="AH2453" s="20" t="b">
        <f t="shared" si="17"/>
        <v>0</v>
      </c>
      <c r="AI2453" s="20" t="b">
        <f t="shared" si="18"/>
        <v>0</v>
      </c>
    </row>
    <row r="2454">
      <c r="H2454" s="20" t="b">
        <f t="shared" si="1"/>
        <v>0</v>
      </c>
      <c r="I2454" s="21" t="b">
        <f t="shared" si="2"/>
        <v>0</v>
      </c>
      <c r="J2454" s="21" t="b">
        <f t="shared" si="3"/>
        <v>0</v>
      </c>
      <c r="AB2454" s="20" t="b">
        <f t="shared" si="12"/>
        <v>0</v>
      </c>
      <c r="AC2454" s="20" t="b">
        <f t="shared" si="13"/>
        <v>0</v>
      </c>
      <c r="AD2454" s="20" t="b">
        <f t="shared" si="14"/>
        <v>0</v>
      </c>
      <c r="AE2454" s="20" t="b">
        <f t="shared" si="15"/>
        <v>0</v>
      </c>
      <c r="AG2454" s="20" t="b">
        <f t="shared" si="16"/>
        <v>0</v>
      </c>
      <c r="AH2454" s="20" t="b">
        <f t="shared" si="17"/>
        <v>0</v>
      </c>
      <c r="AI2454" s="20" t="b">
        <f t="shared" si="18"/>
        <v>0</v>
      </c>
    </row>
    <row r="2455">
      <c r="H2455" s="20" t="b">
        <f t="shared" si="1"/>
        <v>0</v>
      </c>
      <c r="I2455" s="21" t="b">
        <f t="shared" si="2"/>
        <v>0</v>
      </c>
      <c r="J2455" s="21" t="b">
        <f t="shared" si="3"/>
        <v>0</v>
      </c>
      <c r="AB2455" s="20" t="b">
        <f t="shared" si="12"/>
        <v>0</v>
      </c>
      <c r="AC2455" s="20" t="b">
        <f t="shared" si="13"/>
        <v>0</v>
      </c>
      <c r="AD2455" s="20" t="b">
        <f t="shared" si="14"/>
        <v>0</v>
      </c>
      <c r="AE2455" s="20" t="b">
        <f t="shared" si="15"/>
        <v>0</v>
      </c>
      <c r="AG2455" s="20" t="b">
        <f t="shared" si="16"/>
        <v>0</v>
      </c>
      <c r="AH2455" s="20" t="b">
        <f t="shared" si="17"/>
        <v>0</v>
      </c>
      <c r="AI2455" s="20" t="b">
        <f t="shared" si="18"/>
        <v>0</v>
      </c>
    </row>
    <row r="2456">
      <c r="H2456" s="20" t="b">
        <f t="shared" si="1"/>
        <v>0</v>
      </c>
      <c r="I2456" s="21" t="b">
        <f t="shared" si="2"/>
        <v>0</v>
      </c>
      <c r="J2456" s="21" t="b">
        <f t="shared" si="3"/>
        <v>0</v>
      </c>
      <c r="AB2456" s="20" t="b">
        <f t="shared" si="12"/>
        <v>0</v>
      </c>
      <c r="AC2456" s="20" t="b">
        <f t="shared" si="13"/>
        <v>0</v>
      </c>
      <c r="AD2456" s="20" t="b">
        <f t="shared" si="14"/>
        <v>0</v>
      </c>
      <c r="AE2456" s="20" t="b">
        <f t="shared" si="15"/>
        <v>0</v>
      </c>
      <c r="AG2456" s="20" t="b">
        <f t="shared" si="16"/>
        <v>0</v>
      </c>
      <c r="AH2456" s="20" t="b">
        <f t="shared" si="17"/>
        <v>0</v>
      </c>
      <c r="AI2456" s="20" t="b">
        <f t="shared" si="18"/>
        <v>0</v>
      </c>
    </row>
    <row r="2457">
      <c r="H2457" s="20" t="b">
        <f t="shared" si="1"/>
        <v>0</v>
      </c>
      <c r="I2457" s="21" t="b">
        <f t="shared" si="2"/>
        <v>0</v>
      </c>
      <c r="J2457" s="21" t="b">
        <f t="shared" si="3"/>
        <v>0</v>
      </c>
      <c r="AB2457" s="20" t="b">
        <f t="shared" si="12"/>
        <v>0</v>
      </c>
      <c r="AC2457" s="20" t="b">
        <f t="shared" si="13"/>
        <v>0</v>
      </c>
      <c r="AD2457" s="20" t="b">
        <f t="shared" si="14"/>
        <v>0</v>
      </c>
      <c r="AE2457" s="20" t="b">
        <f t="shared" si="15"/>
        <v>0</v>
      </c>
      <c r="AG2457" s="20" t="b">
        <f t="shared" si="16"/>
        <v>0</v>
      </c>
      <c r="AH2457" s="20" t="b">
        <f t="shared" si="17"/>
        <v>0</v>
      </c>
      <c r="AI2457" s="20" t="b">
        <f t="shared" si="18"/>
        <v>0</v>
      </c>
    </row>
    <row r="2458">
      <c r="H2458" s="20" t="b">
        <f t="shared" si="1"/>
        <v>0</v>
      </c>
      <c r="I2458" s="21" t="b">
        <f t="shared" si="2"/>
        <v>0</v>
      </c>
      <c r="J2458" s="21" t="b">
        <f t="shared" si="3"/>
        <v>0</v>
      </c>
      <c r="AB2458" s="20" t="b">
        <f t="shared" si="12"/>
        <v>0</v>
      </c>
      <c r="AC2458" s="20" t="b">
        <f t="shared" si="13"/>
        <v>0</v>
      </c>
      <c r="AD2458" s="20" t="b">
        <f t="shared" si="14"/>
        <v>0</v>
      </c>
      <c r="AE2458" s="20" t="b">
        <f t="shared" si="15"/>
        <v>0</v>
      </c>
      <c r="AG2458" s="20" t="b">
        <f t="shared" si="16"/>
        <v>0</v>
      </c>
      <c r="AH2458" s="20" t="b">
        <f t="shared" si="17"/>
        <v>0</v>
      </c>
      <c r="AI2458" s="20" t="b">
        <f t="shared" si="18"/>
        <v>0</v>
      </c>
    </row>
    <row r="2459">
      <c r="H2459" s="20" t="b">
        <f t="shared" si="1"/>
        <v>0</v>
      </c>
      <c r="I2459" s="21" t="b">
        <f t="shared" si="2"/>
        <v>0</v>
      </c>
      <c r="J2459" s="21" t="b">
        <f t="shared" si="3"/>
        <v>0</v>
      </c>
      <c r="AB2459" s="20" t="b">
        <f t="shared" si="12"/>
        <v>0</v>
      </c>
      <c r="AC2459" s="20" t="b">
        <f t="shared" si="13"/>
        <v>0</v>
      </c>
      <c r="AD2459" s="20" t="b">
        <f t="shared" si="14"/>
        <v>0</v>
      </c>
      <c r="AE2459" s="20" t="b">
        <f t="shared" si="15"/>
        <v>0</v>
      </c>
      <c r="AG2459" s="20" t="b">
        <f t="shared" si="16"/>
        <v>0</v>
      </c>
      <c r="AH2459" s="20" t="b">
        <f t="shared" si="17"/>
        <v>0</v>
      </c>
      <c r="AI2459" s="20" t="b">
        <f t="shared" si="18"/>
        <v>0</v>
      </c>
    </row>
    <row r="2460">
      <c r="D2460" s="22"/>
      <c r="E2460" s="22"/>
      <c r="H2460" s="20" t="b">
        <f t="shared" si="1"/>
        <v>0</v>
      </c>
      <c r="I2460" s="21" t="b">
        <f t="shared" si="2"/>
        <v>0</v>
      </c>
      <c r="J2460" s="21" t="b">
        <f t="shared" si="3"/>
        <v>0</v>
      </c>
      <c r="AB2460" s="20" t="b">
        <f t="shared" si="12"/>
        <v>0</v>
      </c>
      <c r="AC2460" s="20" t="b">
        <f t="shared" si="13"/>
        <v>0</v>
      </c>
      <c r="AD2460" s="20" t="b">
        <f t="shared" si="14"/>
        <v>0</v>
      </c>
      <c r="AE2460" s="20" t="b">
        <f t="shared" si="15"/>
        <v>0</v>
      </c>
      <c r="AG2460" s="20" t="b">
        <f t="shared" si="16"/>
        <v>0</v>
      </c>
      <c r="AH2460" s="20" t="b">
        <f t="shared" si="17"/>
        <v>0</v>
      </c>
      <c r="AI2460" s="20" t="b">
        <f t="shared" si="18"/>
        <v>0</v>
      </c>
    </row>
    <row r="2461">
      <c r="D2461" s="22"/>
      <c r="E2461" s="22"/>
      <c r="H2461" s="20" t="b">
        <f t="shared" si="1"/>
        <v>0</v>
      </c>
      <c r="I2461" s="21" t="b">
        <f t="shared" si="2"/>
        <v>0</v>
      </c>
      <c r="J2461" s="21" t="b">
        <f t="shared" si="3"/>
        <v>0</v>
      </c>
      <c r="AB2461" s="20" t="b">
        <f t="shared" si="12"/>
        <v>0</v>
      </c>
      <c r="AC2461" s="20" t="b">
        <f t="shared" si="13"/>
        <v>0</v>
      </c>
      <c r="AD2461" s="20" t="b">
        <f t="shared" si="14"/>
        <v>0</v>
      </c>
      <c r="AE2461" s="20" t="b">
        <f t="shared" si="15"/>
        <v>0</v>
      </c>
      <c r="AG2461" s="20" t="b">
        <f t="shared" si="16"/>
        <v>0</v>
      </c>
      <c r="AH2461" s="20" t="b">
        <f t="shared" si="17"/>
        <v>0</v>
      </c>
      <c r="AI2461" s="20" t="b">
        <f t="shared" si="18"/>
        <v>0</v>
      </c>
    </row>
    <row r="2462">
      <c r="H2462" s="20" t="b">
        <f t="shared" si="1"/>
        <v>0</v>
      </c>
      <c r="I2462" s="21" t="b">
        <f t="shared" si="2"/>
        <v>0</v>
      </c>
      <c r="J2462" s="21" t="b">
        <f t="shared" si="3"/>
        <v>0</v>
      </c>
      <c r="AB2462" s="20" t="b">
        <f t="shared" si="12"/>
        <v>0</v>
      </c>
      <c r="AC2462" s="20" t="b">
        <f t="shared" si="13"/>
        <v>0</v>
      </c>
      <c r="AD2462" s="20" t="b">
        <f t="shared" si="14"/>
        <v>0</v>
      </c>
      <c r="AE2462" s="20" t="b">
        <f t="shared" si="15"/>
        <v>0</v>
      </c>
      <c r="AG2462" s="20" t="b">
        <f t="shared" si="16"/>
        <v>0</v>
      </c>
      <c r="AH2462" s="20" t="b">
        <f t="shared" si="17"/>
        <v>0</v>
      </c>
      <c r="AI2462" s="20" t="b">
        <f t="shared" si="18"/>
        <v>0</v>
      </c>
    </row>
    <row r="2463">
      <c r="H2463" s="20" t="b">
        <f t="shared" si="1"/>
        <v>0</v>
      </c>
      <c r="I2463" s="21" t="b">
        <f t="shared" si="2"/>
        <v>0</v>
      </c>
      <c r="J2463" s="21" t="b">
        <f t="shared" si="3"/>
        <v>0</v>
      </c>
      <c r="AB2463" s="20" t="b">
        <f t="shared" si="12"/>
        <v>0</v>
      </c>
      <c r="AC2463" s="20" t="b">
        <f t="shared" si="13"/>
        <v>0</v>
      </c>
      <c r="AD2463" s="20" t="b">
        <f t="shared" si="14"/>
        <v>0</v>
      </c>
      <c r="AE2463" s="20" t="b">
        <f t="shared" si="15"/>
        <v>0</v>
      </c>
      <c r="AG2463" s="20" t="b">
        <f t="shared" si="16"/>
        <v>0</v>
      </c>
      <c r="AH2463" s="20" t="b">
        <f t="shared" si="17"/>
        <v>0</v>
      </c>
      <c r="AI2463" s="20" t="b">
        <f t="shared" si="18"/>
        <v>0</v>
      </c>
    </row>
    <row r="2464">
      <c r="H2464" s="20" t="b">
        <f t="shared" si="1"/>
        <v>0</v>
      </c>
      <c r="I2464" s="21" t="b">
        <f t="shared" si="2"/>
        <v>0</v>
      </c>
      <c r="J2464" s="21" t="b">
        <f t="shared" si="3"/>
        <v>0</v>
      </c>
      <c r="AB2464" s="20" t="b">
        <f t="shared" si="12"/>
        <v>0</v>
      </c>
      <c r="AC2464" s="20" t="b">
        <f t="shared" si="13"/>
        <v>0</v>
      </c>
      <c r="AD2464" s="20" t="b">
        <f t="shared" si="14"/>
        <v>0</v>
      </c>
      <c r="AE2464" s="20" t="b">
        <f t="shared" si="15"/>
        <v>0</v>
      </c>
      <c r="AG2464" s="20" t="b">
        <f t="shared" si="16"/>
        <v>0</v>
      </c>
      <c r="AH2464" s="20" t="b">
        <f t="shared" si="17"/>
        <v>0</v>
      </c>
      <c r="AI2464" s="20" t="b">
        <f t="shared" si="18"/>
        <v>0</v>
      </c>
    </row>
    <row r="2465">
      <c r="H2465" s="20" t="b">
        <f t="shared" si="1"/>
        <v>0</v>
      </c>
      <c r="I2465" s="21" t="b">
        <f t="shared" si="2"/>
        <v>0</v>
      </c>
      <c r="J2465" s="21" t="b">
        <f t="shared" si="3"/>
        <v>0</v>
      </c>
      <c r="AB2465" s="20" t="b">
        <f t="shared" si="12"/>
        <v>0</v>
      </c>
      <c r="AC2465" s="20" t="b">
        <f t="shared" si="13"/>
        <v>0</v>
      </c>
      <c r="AD2465" s="20" t="b">
        <f t="shared" si="14"/>
        <v>0</v>
      </c>
      <c r="AE2465" s="20" t="b">
        <f t="shared" si="15"/>
        <v>0</v>
      </c>
      <c r="AG2465" s="20" t="b">
        <f t="shared" si="16"/>
        <v>0</v>
      </c>
      <c r="AH2465" s="20" t="b">
        <f t="shared" si="17"/>
        <v>0</v>
      </c>
      <c r="AI2465" s="20" t="b">
        <f t="shared" si="18"/>
        <v>0</v>
      </c>
    </row>
    <row r="2466">
      <c r="H2466" s="20" t="b">
        <f t="shared" si="1"/>
        <v>0</v>
      </c>
      <c r="I2466" s="21" t="b">
        <f t="shared" si="2"/>
        <v>0</v>
      </c>
      <c r="J2466" s="21" t="b">
        <f t="shared" si="3"/>
        <v>0</v>
      </c>
      <c r="AB2466" s="20" t="b">
        <f t="shared" si="12"/>
        <v>0</v>
      </c>
      <c r="AC2466" s="20" t="b">
        <f t="shared" si="13"/>
        <v>0</v>
      </c>
      <c r="AD2466" s="20" t="b">
        <f t="shared" si="14"/>
        <v>0</v>
      </c>
      <c r="AE2466" s="20" t="b">
        <f t="shared" si="15"/>
        <v>0</v>
      </c>
      <c r="AG2466" s="20" t="b">
        <f t="shared" si="16"/>
        <v>0</v>
      </c>
      <c r="AH2466" s="20" t="b">
        <f t="shared" si="17"/>
        <v>0</v>
      </c>
      <c r="AI2466" s="20" t="b">
        <f t="shared" si="18"/>
        <v>0</v>
      </c>
    </row>
    <row r="2467">
      <c r="H2467" s="20" t="b">
        <f t="shared" si="1"/>
        <v>0</v>
      </c>
      <c r="I2467" s="21" t="b">
        <f t="shared" si="2"/>
        <v>0</v>
      </c>
      <c r="J2467" s="21" t="b">
        <f t="shared" si="3"/>
        <v>0</v>
      </c>
      <c r="AB2467" s="20" t="b">
        <f t="shared" si="12"/>
        <v>0</v>
      </c>
      <c r="AC2467" s="20" t="b">
        <f t="shared" si="13"/>
        <v>0</v>
      </c>
      <c r="AD2467" s="20" t="b">
        <f t="shared" si="14"/>
        <v>0</v>
      </c>
      <c r="AE2467" s="20" t="b">
        <f t="shared" si="15"/>
        <v>0</v>
      </c>
      <c r="AG2467" s="20" t="b">
        <f t="shared" si="16"/>
        <v>0</v>
      </c>
      <c r="AH2467" s="20" t="b">
        <f t="shared" si="17"/>
        <v>0</v>
      </c>
      <c r="AI2467" s="20" t="b">
        <f t="shared" si="18"/>
        <v>0</v>
      </c>
    </row>
    <row r="2468">
      <c r="H2468" s="20" t="b">
        <f t="shared" si="1"/>
        <v>0</v>
      </c>
      <c r="I2468" s="21" t="b">
        <f t="shared" si="2"/>
        <v>0</v>
      </c>
      <c r="J2468" s="21" t="b">
        <f t="shared" si="3"/>
        <v>0</v>
      </c>
      <c r="AB2468" s="20" t="b">
        <f t="shared" si="12"/>
        <v>0</v>
      </c>
      <c r="AC2468" s="20" t="b">
        <f t="shared" si="13"/>
        <v>0</v>
      </c>
      <c r="AD2468" s="20" t="b">
        <f t="shared" si="14"/>
        <v>0</v>
      </c>
      <c r="AE2468" s="20" t="b">
        <f t="shared" si="15"/>
        <v>0</v>
      </c>
      <c r="AG2468" s="20" t="b">
        <f t="shared" si="16"/>
        <v>0</v>
      </c>
      <c r="AH2468" s="20" t="b">
        <f t="shared" si="17"/>
        <v>0</v>
      </c>
      <c r="AI2468" s="20" t="b">
        <f t="shared" si="18"/>
        <v>0</v>
      </c>
    </row>
    <row r="2469">
      <c r="H2469" s="20" t="b">
        <f t="shared" si="1"/>
        <v>0</v>
      </c>
      <c r="I2469" s="21" t="b">
        <f t="shared" si="2"/>
        <v>0</v>
      </c>
      <c r="J2469" s="21" t="b">
        <f t="shared" si="3"/>
        <v>0</v>
      </c>
      <c r="AB2469" s="20" t="b">
        <f t="shared" si="12"/>
        <v>0</v>
      </c>
      <c r="AC2469" s="20" t="b">
        <f t="shared" si="13"/>
        <v>0</v>
      </c>
      <c r="AD2469" s="20" t="b">
        <f t="shared" si="14"/>
        <v>0</v>
      </c>
      <c r="AE2469" s="20" t="b">
        <f t="shared" si="15"/>
        <v>0</v>
      </c>
      <c r="AG2469" s="20" t="b">
        <f t="shared" si="16"/>
        <v>0</v>
      </c>
      <c r="AH2469" s="20" t="b">
        <f t="shared" si="17"/>
        <v>0</v>
      </c>
      <c r="AI2469" s="20" t="b">
        <f t="shared" si="18"/>
        <v>0</v>
      </c>
    </row>
    <row r="2470">
      <c r="H2470" s="20" t="b">
        <f t="shared" si="1"/>
        <v>0</v>
      </c>
      <c r="I2470" s="21" t="b">
        <f t="shared" si="2"/>
        <v>0</v>
      </c>
      <c r="J2470" s="21" t="b">
        <f t="shared" si="3"/>
        <v>0</v>
      </c>
      <c r="AB2470" s="20" t="b">
        <f t="shared" si="12"/>
        <v>0</v>
      </c>
      <c r="AC2470" s="20" t="b">
        <f t="shared" si="13"/>
        <v>0</v>
      </c>
      <c r="AD2470" s="20" t="b">
        <f t="shared" si="14"/>
        <v>0</v>
      </c>
      <c r="AE2470" s="20" t="b">
        <f t="shared" si="15"/>
        <v>0</v>
      </c>
      <c r="AG2470" s="20" t="b">
        <f t="shared" si="16"/>
        <v>0</v>
      </c>
      <c r="AH2470" s="20" t="b">
        <f t="shared" si="17"/>
        <v>0</v>
      </c>
      <c r="AI2470" s="20" t="b">
        <f t="shared" si="18"/>
        <v>0</v>
      </c>
    </row>
    <row r="2471">
      <c r="H2471" s="20" t="b">
        <f t="shared" si="1"/>
        <v>0</v>
      </c>
      <c r="I2471" s="21" t="b">
        <f t="shared" si="2"/>
        <v>0</v>
      </c>
      <c r="J2471" s="21" t="b">
        <f t="shared" si="3"/>
        <v>0</v>
      </c>
      <c r="AB2471" s="20" t="b">
        <f t="shared" si="12"/>
        <v>0</v>
      </c>
      <c r="AC2471" s="20" t="b">
        <f t="shared" si="13"/>
        <v>0</v>
      </c>
      <c r="AD2471" s="20" t="b">
        <f t="shared" si="14"/>
        <v>0</v>
      </c>
      <c r="AE2471" s="20" t="b">
        <f t="shared" si="15"/>
        <v>0</v>
      </c>
      <c r="AG2471" s="20" t="b">
        <f t="shared" si="16"/>
        <v>0</v>
      </c>
      <c r="AH2471" s="20" t="b">
        <f t="shared" si="17"/>
        <v>0</v>
      </c>
      <c r="AI2471" s="20" t="b">
        <f t="shared" si="18"/>
        <v>0</v>
      </c>
    </row>
    <row r="2472">
      <c r="H2472" s="20" t="b">
        <f t="shared" si="1"/>
        <v>0</v>
      </c>
      <c r="I2472" s="21" t="b">
        <f t="shared" si="2"/>
        <v>0</v>
      </c>
      <c r="J2472" s="21" t="b">
        <f t="shared" si="3"/>
        <v>0</v>
      </c>
      <c r="AB2472" s="20" t="b">
        <f t="shared" si="12"/>
        <v>0</v>
      </c>
      <c r="AC2472" s="20" t="b">
        <f t="shared" si="13"/>
        <v>0</v>
      </c>
      <c r="AD2472" s="20" t="b">
        <f t="shared" si="14"/>
        <v>0</v>
      </c>
      <c r="AE2472" s="20" t="b">
        <f t="shared" si="15"/>
        <v>0</v>
      </c>
      <c r="AG2472" s="20" t="b">
        <f t="shared" si="16"/>
        <v>0</v>
      </c>
      <c r="AH2472" s="20" t="b">
        <f t="shared" si="17"/>
        <v>0</v>
      </c>
      <c r="AI2472" s="20" t="b">
        <f t="shared" si="18"/>
        <v>0</v>
      </c>
    </row>
    <row r="2473">
      <c r="H2473" s="20" t="b">
        <f t="shared" si="1"/>
        <v>0</v>
      </c>
      <c r="I2473" s="21" t="b">
        <f t="shared" si="2"/>
        <v>0</v>
      </c>
      <c r="J2473" s="21" t="b">
        <f t="shared" si="3"/>
        <v>0</v>
      </c>
      <c r="AB2473" s="20" t="b">
        <f t="shared" si="12"/>
        <v>0</v>
      </c>
      <c r="AC2473" s="20" t="b">
        <f t="shared" si="13"/>
        <v>0</v>
      </c>
      <c r="AD2473" s="20" t="b">
        <f t="shared" si="14"/>
        <v>0</v>
      </c>
      <c r="AE2473" s="20" t="b">
        <f t="shared" si="15"/>
        <v>0</v>
      </c>
      <c r="AG2473" s="20" t="b">
        <f t="shared" si="16"/>
        <v>0</v>
      </c>
      <c r="AH2473" s="20" t="b">
        <f t="shared" si="17"/>
        <v>0</v>
      </c>
      <c r="AI2473" s="20" t="b">
        <f t="shared" si="18"/>
        <v>0</v>
      </c>
    </row>
    <row r="2474">
      <c r="H2474" s="20" t="b">
        <f t="shared" si="1"/>
        <v>0</v>
      </c>
      <c r="I2474" s="21" t="b">
        <f t="shared" si="2"/>
        <v>0</v>
      </c>
      <c r="J2474" s="21" t="b">
        <f t="shared" si="3"/>
        <v>0</v>
      </c>
      <c r="AB2474" s="20" t="b">
        <f t="shared" si="12"/>
        <v>0</v>
      </c>
      <c r="AC2474" s="20" t="b">
        <f t="shared" si="13"/>
        <v>0</v>
      </c>
      <c r="AD2474" s="20" t="b">
        <f t="shared" si="14"/>
        <v>0</v>
      </c>
      <c r="AE2474" s="20" t="b">
        <f t="shared" si="15"/>
        <v>0</v>
      </c>
      <c r="AG2474" s="20" t="b">
        <f t="shared" si="16"/>
        <v>0</v>
      </c>
      <c r="AH2474" s="20" t="b">
        <f t="shared" si="17"/>
        <v>0</v>
      </c>
      <c r="AI2474" s="20" t="b">
        <f t="shared" si="18"/>
        <v>0</v>
      </c>
    </row>
    <row r="2475">
      <c r="H2475" s="20" t="b">
        <f t="shared" si="1"/>
        <v>0</v>
      </c>
      <c r="I2475" s="21" t="b">
        <f t="shared" si="2"/>
        <v>0</v>
      </c>
      <c r="J2475" s="21" t="b">
        <f t="shared" si="3"/>
        <v>0</v>
      </c>
      <c r="AB2475" s="20" t="b">
        <f t="shared" si="12"/>
        <v>0</v>
      </c>
      <c r="AC2475" s="20" t="b">
        <f t="shared" si="13"/>
        <v>0</v>
      </c>
      <c r="AD2475" s="20" t="b">
        <f t="shared" si="14"/>
        <v>0</v>
      </c>
      <c r="AE2475" s="20" t="b">
        <f t="shared" si="15"/>
        <v>0</v>
      </c>
      <c r="AG2475" s="20" t="b">
        <f t="shared" si="16"/>
        <v>0</v>
      </c>
      <c r="AH2475" s="20" t="b">
        <f t="shared" si="17"/>
        <v>0</v>
      </c>
      <c r="AI2475" s="20" t="b">
        <f t="shared" si="18"/>
        <v>0</v>
      </c>
    </row>
    <row r="2476">
      <c r="H2476" s="20" t="b">
        <f t="shared" si="1"/>
        <v>0</v>
      </c>
      <c r="I2476" s="21" t="b">
        <f t="shared" si="2"/>
        <v>0</v>
      </c>
      <c r="J2476" s="21" t="b">
        <f t="shared" si="3"/>
        <v>0</v>
      </c>
      <c r="AB2476" s="20" t="b">
        <f t="shared" si="12"/>
        <v>0</v>
      </c>
      <c r="AC2476" s="20" t="b">
        <f t="shared" si="13"/>
        <v>0</v>
      </c>
      <c r="AD2476" s="20" t="b">
        <f t="shared" si="14"/>
        <v>0</v>
      </c>
      <c r="AE2476" s="20" t="b">
        <f t="shared" si="15"/>
        <v>0</v>
      </c>
      <c r="AG2476" s="20" t="b">
        <f t="shared" si="16"/>
        <v>0</v>
      </c>
      <c r="AH2476" s="20" t="b">
        <f t="shared" si="17"/>
        <v>0</v>
      </c>
      <c r="AI2476" s="20" t="b">
        <f t="shared" si="18"/>
        <v>0</v>
      </c>
    </row>
    <row r="2477">
      <c r="H2477" s="20" t="b">
        <f t="shared" si="1"/>
        <v>0</v>
      </c>
      <c r="I2477" s="21" t="b">
        <f t="shared" si="2"/>
        <v>0</v>
      </c>
      <c r="J2477" s="21" t="b">
        <f t="shared" si="3"/>
        <v>0</v>
      </c>
      <c r="AB2477" s="20" t="b">
        <f t="shared" si="12"/>
        <v>0</v>
      </c>
      <c r="AC2477" s="20" t="b">
        <f t="shared" si="13"/>
        <v>0</v>
      </c>
      <c r="AD2477" s="20" t="b">
        <f t="shared" si="14"/>
        <v>0</v>
      </c>
      <c r="AE2477" s="20" t="b">
        <f t="shared" si="15"/>
        <v>0</v>
      </c>
      <c r="AG2477" s="20" t="b">
        <f t="shared" si="16"/>
        <v>0</v>
      </c>
      <c r="AH2477" s="20" t="b">
        <f t="shared" si="17"/>
        <v>0</v>
      </c>
      <c r="AI2477" s="20" t="b">
        <f t="shared" si="18"/>
        <v>0</v>
      </c>
    </row>
    <row r="2478">
      <c r="D2478" s="22"/>
      <c r="E2478" s="22"/>
      <c r="F2478" s="22"/>
      <c r="H2478" s="20" t="b">
        <f t="shared" si="1"/>
        <v>0</v>
      </c>
      <c r="I2478" s="21" t="b">
        <f t="shared" si="2"/>
        <v>0</v>
      </c>
      <c r="J2478" s="21" t="b">
        <f t="shared" si="3"/>
        <v>0</v>
      </c>
      <c r="AB2478" s="20" t="b">
        <f t="shared" si="12"/>
        <v>0</v>
      </c>
      <c r="AC2478" s="20" t="b">
        <f t="shared" si="13"/>
        <v>0</v>
      </c>
      <c r="AD2478" s="20" t="b">
        <f t="shared" si="14"/>
        <v>0</v>
      </c>
      <c r="AE2478" s="20" t="b">
        <f t="shared" si="15"/>
        <v>0</v>
      </c>
      <c r="AG2478" s="20" t="b">
        <f t="shared" si="16"/>
        <v>0</v>
      </c>
      <c r="AH2478" s="20" t="b">
        <f t="shared" si="17"/>
        <v>0</v>
      </c>
      <c r="AI2478" s="20" t="b">
        <f t="shared" si="18"/>
        <v>0</v>
      </c>
    </row>
    <row r="2479">
      <c r="D2479" s="22"/>
      <c r="E2479" s="22"/>
      <c r="F2479" s="22"/>
      <c r="H2479" s="20" t="b">
        <f t="shared" si="1"/>
        <v>0</v>
      </c>
      <c r="I2479" s="21" t="b">
        <f t="shared" si="2"/>
        <v>0</v>
      </c>
      <c r="J2479" s="21" t="b">
        <f t="shared" si="3"/>
        <v>0</v>
      </c>
      <c r="AB2479" s="20" t="b">
        <f t="shared" si="12"/>
        <v>0</v>
      </c>
      <c r="AC2479" s="20" t="b">
        <f t="shared" si="13"/>
        <v>0</v>
      </c>
      <c r="AD2479" s="20" t="b">
        <f t="shared" si="14"/>
        <v>0</v>
      </c>
      <c r="AE2479" s="20" t="b">
        <f t="shared" si="15"/>
        <v>0</v>
      </c>
      <c r="AG2479" s="20" t="b">
        <f t="shared" si="16"/>
        <v>0</v>
      </c>
      <c r="AH2479" s="20" t="b">
        <f t="shared" si="17"/>
        <v>0</v>
      </c>
      <c r="AI2479" s="20" t="b">
        <f t="shared" si="18"/>
        <v>0</v>
      </c>
    </row>
    <row r="2480">
      <c r="H2480" s="20" t="b">
        <f t="shared" si="1"/>
        <v>0</v>
      </c>
      <c r="I2480" s="21" t="b">
        <f t="shared" si="2"/>
        <v>0</v>
      </c>
      <c r="J2480" s="21" t="b">
        <f t="shared" si="3"/>
        <v>0</v>
      </c>
      <c r="AB2480" s="20" t="b">
        <f t="shared" si="12"/>
        <v>0</v>
      </c>
      <c r="AC2480" s="20" t="b">
        <f t="shared" si="13"/>
        <v>0</v>
      </c>
      <c r="AD2480" s="20" t="b">
        <f t="shared" si="14"/>
        <v>0</v>
      </c>
      <c r="AE2480" s="20" t="b">
        <f t="shared" si="15"/>
        <v>0</v>
      </c>
      <c r="AG2480" s="20" t="b">
        <f t="shared" si="16"/>
        <v>0</v>
      </c>
      <c r="AH2480" s="20" t="b">
        <f t="shared" si="17"/>
        <v>0</v>
      </c>
      <c r="AI2480" s="20" t="b">
        <f t="shared" si="18"/>
        <v>0</v>
      </c>
    </row>
    <row r="2481">
      <c r="H2481" s="20" t="b">
        <f t="shared" si="1"/>
        <v>0</v>
      </c>
      <c r="I2481" s="21" t="b">
        <f t="shared" si="2"/>
        <v>0</v>
      </c>
      <c r="J2481" s="21" t="b">
        <f t="shared" si="3"/>
        <v>0</v>
      </c>
      <c r="AB2481" s="20" t="b">
        <f t="shared" si="12"/>
        <v>0</v>
      </c>
      <c r="AC2481" s="20" t="b">
        <f t="shared" si="13"/>
        <v>0</v>
      </c>
      <c r="AD2481" s="20" t="b">
        <f t="shared" si="14"/>
        <v>0</v>
      </c>
      <c r="AE2481" s="20" t="b">
        <f t="shared" si="15"/>
        <v>0</v>
      </c>
      <c r="AG2481" s="20" t="b">
        <f t="shared" si="16"/>
        <v>0</v>
      </c>
      <c r="AH2481" s="20" t="b">
        <f t="shared" si="17"/>
        <v>0</v>
      </c>
      <c r="AI2481" s="20" t="b">
        <f t="shared" si="18"/>
        <v>0</v>
      </c>
    </row>
    <row r="2482">
      <c r="H2482" s="20" t="b">
        <f t="shared" si="1"/>
        <v>0</v>
      </c>
      <c r="I2482" s="21" t="b">
        <f t="shared" si="2"/>
        <v>0</v>
      </c>
      <c r="J2482" s="21" t="b">
        <f t="shared" si="3"/>
        <v>0</v>
      </c>
      <c r="AB2482" s="20" t="b">
        <f t="shared" si="12"/>
        <v>0</v>
      </c>
      <c r="AC2482" s="20" t="b">
        <f t="shared" si="13"/>
        <v>0</v>
      </c>
      <c r="AD2482" s="20" t="b">
        <f t="shared" si="14"/>
        <v>0</v>
      </c>
      <c r="AE2482" s="20" t="b">
        <f t="shared" si="15"/>
        <v>0</v>
      </c>
      <c r="AG2482" s="20" t="b">
        <f t="shared" si="16"/>
        <v>0</v>
      </c>
      <c r="AH2482" s="20" t="b">
        <f t="shared" si="17"/>
        <v>0</v>
      </c>
      <c r="AI2482" s="20" t="b">
        <f t="shared" si="18"/>
        <v>0</v>
      </c>
    </row>
    <row r="2483">
      <c r="H2483" s="20" t="b">
        <f t="shared" si="1"/>
        <v>0</v>
      </c>
      <c r="I2483" s="21" t="b">
        <f t="shared" si="2"/>
        <v>0</v>
      </c>
      <c r="J2483" s="21" t="b">
        <f t="shared" si="3"/>
        <v>0</v>
      </c>
      <c r="AB2483" s="20" t="b">
        <f t="shared" si="12"/>
        <v>0</v>
      </c>
      <c r="AC2483" s="20" t="b">
        <f t="shared" si="13"/>
        <v>0</v>
      </c>
      <c r="AD2483" s="20" t="b">
        <f t="shared" si="14"/>
        <v>0</v>
      </c>
      <c r="AE2483" s="20" t="b">
        <f t="shared" si="15"/>
        <v>0</v>
      </c>
      <c r="AG2483" s="20" t="b">
        <f t="shared" si="16"/>
        <v>0</v>
      </c>
      <c r="AH2483" s="20" t="b">
        <f t="shared" si="17"/>
        <v>0</v>
      </c>
      <c r="AI2483" s="20" t="b">
        <f t="shared" si="18"/>
        <v>0</v>
      </c>
    </row>
    <row r="2484">
      <c r="H2484" s="20" t="b">
        <f t="shared" si="1"/>
        <v>0</v>
      </c>
      <c r="I2484" s="21" t="b">
        <f t="shared" si="2"/>
        <v>0</v>
      </c>
      <c r="J2484" s="21" t="b">
        <f t="shared" si="3"/>
        <v>0</v>
      </c>
      <c r="AB2484" s="20" t="b">
        <f t="shared" si="12"/>
        <v>0</v>
      </c>
      <c r="AC2484" s="20" t="b">
        <f t="shared" si="13"/>
        <v>0</v>
      </c>
      <c r="AD2484" s="20" t="b">
        <f t="shared" si="14"/>
        <v>0</v>
      </c>
      <c r="AE2484" s="20" t="b">
        <f t="shared" si="15"/>
        <v>0</v>
      </c>
      <c r="AG2484" s="20" t="b">
        <f t="shared" si="16"/>
        <v>0</v>
      </c>
      <c r="AH2484" s="20" t="b">
        <f t="shared" si="17"/>
        <v>0</v>
      </c>
      <c r="AI2484" s="20" t="b">
        <f t="shared" si="18"/>
        <v>0</v>
      </c>
    </row>
    <row r="2485">
      <c r="H2485" s="20" t="b">
        <f t="shared" si="1"/>
        <v>0</v>
      </c>
      <c r="I2485" s="21" t="b">
        <f t="shared" si="2"/>
        <v>0</v>
      </c>
      <c r="J2485" s="21" t="b">
        <f t="shared" si="3"/>
        <v>0</v>
      </c>
      <c r="AB2485" s="20" t="b">
        <f t="shared" si="12"/>
        <v>0</v>
      </c>
      <c r="AC2485" s="20" t="b">
        <f t="shared" si="13"/>
        <v>0</v>
      </c>
      <c r="AD2485" s="20" t="b">
        <f t="shared" si="14"/>
        <v>0</v>
      </c>
      <c r="AE2485" s="20" t="b">
        <f t="shared" si="15"/>
        <v>0</v>
      </c>
      <c r="AG2485" s="20" t="b">
        <f t="shared" si="16"/>
        <v>0</v>
      </c>
      <c r="AH2485" s="20" t="b">
        <f t="shared" si="17"/>
        <v>0</v>
      </c>
      <c r="AI2485" s="20" t="b">
        <f t="shared" si="18"/>
        <v>0</v>
      </c>
    </row>
    <row r="2486">
      <c r="H2486" s="20" t="b">
        <f t="shared" si="1"/>
        <v>0</v>
      </c>
      <c r="I2486" s="21" t="b">
        <f t="shared" si="2"/>
        <v>0</v>
      </c>
      <c r="J2486" s="21" t="b">
        <f t="shared" si="3"/>
        <v>0</v>
      </c>
      <c r="AB2486" s="20" t="b">
        <f t="shared" si="12"/>
        <v>0</v>
      </c>
      <c r="AC2486" s="20" t="b">
        <f t="shared" si="13"/>
        <v>0</v>
      </c>
      <c r="AD2486" s="20" t="b">
        <f t="shared" si="14"/>
        <v>0</v>
      </c>
      <c r="AE2486" s="20" t="b">
        <f t="shared" si="15"/>
        <v>0</v>
      </c>
      <c r="AG2486" s="20" t="b">
        <f t="shared" si="16"/>
        <v>0</v>
      </c>
      <c r="AH2486" s="20" t="b">
        <f t="shared" si="17"/>
        <v>0</v>
      </c>
      <c r="AI2486" s="20" t="b">
        <f t="shared" si="18"/>
        <v>0</v>
      </c>
    </row>
    <row r="2487">
      <c r="H2487" s="20" t="b">
        <f t="shared" si="1"/>
        <v>0</v>
      </c>
      <c r="I2487" s="21" t="b">
        <f t="shared" si="2"/>
        <v>0</v>
      </c>
      <c r="J2487" s="21" t="b">
        <f t="shared" si="3"/>
        <v>0</v>
      </c>
      <c r="AB2487" s="20" t="b">
        <f t="shared" si="12"/>
        <v>0</v>
      </c>
      <c r="AC2487" s="20" t="b">
        <f t="shared" si="13"/>
        <v>0</v>
      </c>
      <c r="AD2487" s="20" t="b">
        <f t="shared" si="14"/>
        <v>0</v>
      </c>
      <c r="AE2487" s="20" t="b">
        <f t="shared" si="15"/>
        <v>0</v>
      </c>
      <c r="AG2487" s="20" t="b">
        <f t="shared" si="16"/>
        <v>0</v>
      </c>
      <c r="AH2487" s="20" t="b">
        <f t="shared" si="17"/>
        <v>0</v>
      </c>
      <c r="AI2487" s="20" t="b">
        <f t="shared" si="18"/>
        <v>0</v>
      </c>
    </row>
    <row r="2488">
      <c r="H2488" s="20" t="b">
        <f t="shared" si="1"/>
        <v>0</v>
      </c>
      <c r="I2488" s="21" t="b">
        <f t="shared" si="2"/>
        <v>0</v>
      </c>
      <c r="J2488" s="21" t="b">
        <f t="shared" si="3"/>
        <v>0</v>
      </c>
      <c r="AB2488" s="20" t="b">
        <f t="shared" si="12"/>
        <v>0</v>
      </c>
      <c r="AC2488" s="20" t="b">
        <f t="shared" si="13"/>
        <v>0</v>
      </c>
      <c r="AD2488" s="20" t="b">
        <f t="shared" si="14"/>
        <v>0</v>
      </c>
      <c r="AE2488" s="20" t="b">
        <f t="shared" si="15"/>
        <v>0</v>
      </c>
      <c r="AG2488" s="20" t="b">
        <f t="shared" si="16"/>
        <v>0</v>
      </c>
      <c r="AH2488" s="20" t="b">
        <f t="shared" si="17"/>
        <v>0</v>
      </c>
      <c r="AI2488" s="20" t="b">
        <f t="shared" si="18"/>
        <v>0</v>
      </c>
    </row>
    <row r="2489">
      <c r="H2489" s="20" t="b">
        <f t="shared" si="1"/>
        <v>0</v>
      </c>
      <c r="I2489" s="21" t="b">
        <f t="shared" si="2"/>
        <v>0</v>
      </c>
      <c r="J2489" s="21" t="b">
        <f t="shared" si="3"/>
        <v>0</v>
      </c>
      <c r="AB2489" s="20" t="b">
        <f t="shared" si="12"/>
        <v>0</v>
      </c>
      <c r="AC2489" s="20" t="b">
        <f t="shared" si="13"/>
        <v>0</v>
      </c>
      <c r="AD2489" s="20" t="b">
        <f t="shared" si="14"/>
        <v>0</v>
      </c>
      <c r="AE2489" s="20" t="b">
        <f t="shared" si="15"/>
        <v>0</v>
      </c>
      <c r="AG2489" s="20" t="b">
        <f t="shared" si="16"/>
        <v>0</v>
      </c>
      <c r="AH2489" s="20" t="b">
        <f t="shared" si="17"/>
        <v>0</v>
      </c>
      <c r="AI2489" s="20" t="b">
        <f t="shared" si="18"/>
        <v>0</v>
      </c>
    </row>
    <row r="2490">
      <c r="H2490" s="20" t="b">
        <f t="shared" si="1"/>
        <v>0</v>
      </c>
      <c r="I2490" s="21" t="b">
        <f t="shared" si="2"/>
        <v>0</v>
      </c>
      <c r="J2490" s="21" t="b">
        <f t="shared" si="3"/>
        <v>0</v>
      </c>
      <c r="AB2490" s="20" t="b">
        <f t="shared" si="12"/>
        <v>0</v>
      </c>
      <c r="AC2490" s="20" t="b">
        <f t="shared" si="13"/>
        <v>0</v>
      </c>
      <c r="AD2490" s="20" t="b">
        <f t="shared" si="14"/>
        <v>0</v>
      </c>
      <c r="AE2490" s="20" t="b">
        <f t="shared" si="15"/>
        <v>0</v>
      </c>
      <c r="AG2490" s="20" t="b">
        <f t="shared" si="16"/>
        <v>0</v>
      </c>
      <c r="AH2490" s="20" t="b">
        <f t="shared" si="17"/>
        <v>0</v>
      </c>
      <c r="AI2490" s="20" t="b">
        <f t="shared" si="18"/>
        <v>0</v>
      </c>
    </row>
    <row r="2491">
      <c r="H2491" s="20" t="b">
        <f t="shared" si="1"/>
        <v>0</v>
      </c>
      <c r="I2491" s="21" t="b">
        <f t="shared" si="2"/>
        <v>0</v>
      </c>
      <c r="J2491" s="21" t="b">
        <f t="shared" si="3"/>
        <v>0</v>
      </c>
      <c r="AB2491" s="20" t="b">
        <f t="shared" si="12"/>
        <v>0</v>
      </c>
      <c r="AC2491" s="20" t="b">
        <f t="shared" si="13"/>
        <v>0</v>
      </c>
      <c r="AD2491" s="20" t="b">
        <f t="shared" si="14"/>
        <v>0</v>
      </c>
      <c r="AE2491" s="20" t="b">
        <f t="shared" si="15"/>
        <v>0</v>
      </c>
      <c r="AG2491" s="20" t="b">
        <f t="shared" si="16"/>
        <v>0</v>
      </c>
      <c r="AH2491" s="20" t="b">
        <f t="shared" si="17"/>
        <v>0</v>
      </c>
      <c r="AI2491" s="20" t="b">
        <f t="shared" si="18"/>
        <v>0</v>
      </c>
    </row>
    <row r="2492">
      <c r="H2492" s="20" t="b">
        <f t="shared" si="1"/>
        <v>0</v>
      </c>
      <c r="I2492" s="21" t="b">
        <f t="shared" si="2"/>
        <v>0</v>
      </c>
      <c r="J2492" s="21" t="b">
        <f t="shared" si="3"/>
        <v>0</v>
      </c>
      <c r="AB2492" s="20" t="b">
        <f t="shared" si="12"/>
        <v>0</v>
      </c>
      <c r="AC2492" s="20" t="b">
        <f t="shared" si="13"/>
        <v>0</v>
      </c>
      <c r="AD2492" s="20" t="b">
        <f t="shared" si="14"/>
        <v>0</v>
      </c>
      <c r="AE2492" s="20" t="b">
        <f t="shared" si="15"/>
        <v>0</v>
      </c>
      <c r="AG2492" s="20" t="b">
        <f t="shared" si="16"/>
        <v>0</v>
      </c>
      <c r="AH2492" s="20" t="b">
        <f t="shared" si="17"/>
        <v>0</v>
      </c>
      <c r="AI2492" s="20" t="b">
        <f t="shared" si="18"/>
        <v>0</v>
      </c>
    </row>
    <row r="2493">
      <c r="H2493" s="20" t="b">
        <f t="shared" si="1"/>
        <v>0</v>
      </c>
      <c r="I2493" s="21" t="b">
        <f t="shared" si="2"/>
        <v>0</v>
      </c>
      <c r="J2493" s="21" t="b">
        <f t="shared" si="3"/>
        <v>0</v>
      </c>
      <c r="AB2493" s="20" t="b">
        <f t="shared" si="12"/>
        <v>0</v>
      </c>
      <c r="AC2493" s="20" t="b">
        <f t="shared" si="13"/>
        <v>0</v>
      </c>
      <c r="AD2493" s="20" t="b">
        <f t="shared" si="14"/>
        <v>0</v>
      </c>
      <c r="AE2493" s="20" t="b">
        <f t="shared" si="15"/>
        <v>0</v>
      </c>
      <c r="AG2493" s="20" t="b">
        <f t="shared" si="16"/>
        <v>0</v>
      </c>
      <c r="AH2493" s="20" t="b">
        <f t="shared" si="17"/>
        <v>0</v>
      </c>
      <c r="AI2493" s="20" t="b">
        <f t="shared" si="18"/>
        <v>0</v>
      </c>
    </row>
    <row r="2494">
      <c r="H2494" s="20" t="b">
        <f t="shared" si="1"/>
        <v>0</v>
      </c>
      <c r="I2494" s="21" t="b">
        <f t="shared" si="2"/>
        <v>0</v>
      </c>
      <c r="J2494" s="21" t="b">
        <f t="shared" si="3"/>
        <v>0</v>
      </c>
      <c r="AB2494" s="20" t="b">
        <f t="shared" si="12"/>
        <v>0</v>
      </c>
      <c r="AC2494" s="20" t="b">
        <f t="shared" si="13"/>
        <v>0</v>
      </c>
      <c r="AD2494" s="20" t="b">
        <f t="shared" si="14"/>
        <v>0</v>
      </c>
      <c r="AE2494" s="20" t="b">
        <f t="shared" si="15"/>
        <v>0</v>
      </c>
      <c r="AG2494" s="20" t="b">
        <f t="shared" si="16"/>
        <v>0</v>
      </c>
      <c r="AH2494" s="20" t="b">
        <f t="shared" si="17"/>
        <v>0</v>
      </c>
      <c r="AI2494" s="20" t="b">
        <f t="shared" si="18"/>
        <v>0</v>
      </c>
    </row>
    <row r="2495">
      <c r="H2495" s="20" t="b">
        <f t="shared" si="1"/>
        <v>0</v>
      </c>
      <c r="I2495" s="21" t="b">
        <f t="shared" si="2"/>
        <v>0</v>
      </c>
      <c r="J2495" s="21" t="b">
        <f t="shared" si="3"/>
        <v>0</v>
      </c>
      <c r="AB2495" s="20" t="b">
        <f t="shared" si="12"/>
        <v>0</v>
      </c>
      <c r="AC2495" s="20" t="b">
        <f t="shared" si="13"/>
        <v>0</v>
      </c>
      <c r="AD2495" s="20" t="b">
        <f t="shared" si="14"/>
        <v>0</v>
      </c>
      <c r="AE2495" s="20" t="b">
        <f t="shared" si="15"/>
        <v>0</v>
      </c>
      <c r="AG2495" s="20" t="b">
        <f t="shared" si="16"/>
        <v>0</v>
      </c>
      <c r="AH2495" s="20" t="b">
        <f t="shared" si="17"/>
        <v>0</v>
      </c>
      <c r="AI2495" s="20" t="b">
        <f t="shared" si="18"/>
        <v>0</v>
      </c>
    </row>
    <row r="2496">
      <c r="D2496" s="22"/>
      <c r="F2496" s="22"/>
      <c r="H2496" s="20" t="b">
        <f t="shared" si="1"/>
        <v>0</v>
      </c>
      <c r="I2496" s="21" t="b">
        <f t="shared" si="2"/>
        <v>0</v>
      </c>
      <c r="J2496" s="21" t="b">
        <f t="shared" si="3"/>
        <v>0</v>
      </c>
      <c r="AB2496" s="20" t="b">
        <f t="shared" si="12"/>
        <v>0</v>
      </c>
      <c r="AC2496" s="20" t="b">
        <f t="shared" si="13"/>
        <v>0</v>
      </c>
      <c r="AD2496" s="20" t="b">
        <f t="shared" si="14"/>
        <v>0</v>
      </c>
      <c r="AE2496" s="20" t="b">
        <f t="shared" si="15"/>
        <v>0</v>
      </c>
      <c r="AG2496" s="20" t="b">
        <f t="shared" si="16"/>
        <v>0</v>
      </c>
      <c r="AH2496" s="20" t="b">
        <f t="shared" si="17"/>
        <v>0</v>
      </c>
      <c r="AI2496" s="20" t="b">
        <f t="shared" si="18"/>
        <v>0</v>
      </c>
    </row>
    <row r="2497">
      <c r="D2497" s="22"/>
      <c r="F2497" s="22"/>
      <c r="H2497" s="20" t="b">
        <f t="shared" si="1"/>
        <v>0</v>
      </c>
      <c r="I2497" s="21" t="b">
        <f t="shared" si="2"/>
        <v>0</v>
      </c>
      <c r="J2497" s="21" t="b">
        <f t="shared" si="3"/>
        <v>0</v>
      </c>
      <c r="AB2497" s="20" t="b">
        <f t="shared" si="12"/>
        <v>0</v>
      </c>
      <c r="AC2497" s="20" t="b">
        <f t="shared" si="13"/>
        <v>0</v>
      </c>
      <c r="AD2497" s="20" t="b">
        <f t="shared" si="14"/>
        <v>0</v>
      </c>
      <c r="AE2497" s="20" t="b">
        <f t="shared" si="15"/>
        <v>0</v>
      </c>
      <c r="AG2497" s="20" t="b">
        <f t="shared" si="16"/>
        <v>0</v>
      </c>
      <c r="AH2497" s="20" t="b">
        <f t="shared" si="17"/>
        <v>0</v>
      </c>
      <c r="AI2497" s="20" t="b">
        <f t="shared" si="18"/>
        <v>0</v>
      </c>
    </row>
    <row r="2498">
      <c r="H2498" s="20" t="b">
        <f t="shared" si="1"/>
        <v>0</v>
      </c>
      <c r="I2498" s="21" t="b">
        <f t="shared" si="2"/>
        <v>0</v>
      </c>
      <c r="J2498" s="21" t="b">
        <f t="shared" si="3"/>
        <v>0</v>
      </c>
      <c r="AB2498" s="20" t="b">
        <f t="shared" si="12"/>
        <v>0</v>
      </c>
      <c r="AC2498" s="20" t="b">
        <f t="shared" si="13"/>
        <v>0</v>
      </c>
      <c r="AD2498" s="20" t="b">
        <f t="shared" si="14"/>
        <v>0</v>
      </c>
      <c r="AE2498" s="20" t="b">
        <f t="shared" si="15"/>
        <v>0</v>
      </c>
      <c r="AG2498" s="20" t="b">
        <f t="shared" si="16"/>
        <v>0</v>
      </c>
      <c r="AH2498" s="20" t="b">
        <f t="shared" si="17"/>
        <v>0</v>
      </c>
      <c r="AI2498" s="20" t="b">
        <f t="shared" si="18"/>
        <v>0</v>
      </c>
    </row>
    <row r="2499">
      <c r="H2499" s="20" t="b">
        <f t="shared" si="1"/>
        <v>0</v>
      </c>
      <c r="I2499" s="21" t="b">
        <f t="shared" si="2"/>
        <v>0</v>
      </c>
      <c r="J2499" s="21" t="b">
        <f t="shared" si="3"/>
        <v>0</v>
      </c>
      <c r="AB2499" s="20" t="b">
        <f t="shared" si="12"/>
        <v>0</v>
      </c>
      <c r="AC2499" s="20" t="b">
        <f t="shared" si="13"/>
        <v>0</v>
      </c>
      <c r="AD2499" s="20" t="b">
        <f t="shared" si="14"/>
        <v>0</v>
      </c>
      <c r="AE2499" s="20" t="b">
        <f t="shared" si="15"/>
        <v>0</v>
      </c>
      <c r="AG2499" s="20" t="b">
        <f t="shared" si="16"/>
        <v>0</v>
      </c>
      <c r="AH2499" s="20" t="b">
        <f t="shared" si="17"/>
        <v>0</v>
      </c>
      <c r="AI2499" s="20" t="b">
        <f t="shared" si="18"/>
        <v>0</v>
      </c>
    </row>
    <row r="2500">
      <c r="H2500" s="20" t="b">
        <f t="shared" si="1"/>
        <v>0</v>
      </c>
      <c r="I2500" s="21" t="b">
        <f t="shared" si="2"/>
        <v>0</v>
      </c>
      <c r="J2500" s="21" t="b">
        <f t="shared" si="3"/>
        <v>0</v>
      </c>
      <c r="AB2500" s="20" t="b">
        <f t="shared" si="12"/>
        <v>0</v>
      </c>
      <c r="AC2500" s="20" t="b">
        <f t="shared" si="13"/>
        <v>0</v>
      </c>
      <c r="AD2500" s="20" t="b">
        <f t="shared" si="14"/>
        <v>0</v>
      </c>
      <c r="AE2500" s="20" t="b">
        <f t="shared" si="15"/>
        <v>0</v>
      </c>
      <c r="AG2500" s="20" t="b">
        <f t="shared" si="16"/>
        <v>0</v>
      </c>
      <c r="AH2500" s="20" t="b">
        <f t="shared" si="17"/>
        <v>0</v>
      </c>
      <c r="AI2500" s="20" t="b">
        <f t="shared" si="18"/>
        <v>0</v>
      </c>
    </row>
    <row r="2501">
      <c r="H2501" s="20" t="b">
        <f t="shared" si="1"/>
        <v>0</v>
      </c>
      <c r="I2501" s="21" t="b">
        <f t="shared" si="2"/>
        <v>0</v>
      </c>
      <c r="J2501" s="21" t="b">
        <f t="shared" si="3"/>
        <v>0</v>
      </c>
      <c r="AB2501" s="20" t="b">
        <f t="shared" si="12"/>
        <v>0</v>
      </c>
      <c r="AC2501" s="20" t="b">
        <f t="shared" si="13"/>
        <v>0</v>
      </c>
      <c r="AD2501" s="20" t="b">
        <f t="shared" si="14"/>
        <v>0</v>
      </c>
      <c r="AE2501" s="20" t="b">
        <f t="shared" si="15"/>
        <v>0</v>
      </c>
      <c r="AG2501" s="20" t="b">
        <f t="shared" si="16"/>
        <v>0</v>
      </c>
      <c r="AH2501" s="20" t="b">
        <f t="shared" si="17"/>
        <v>0</v>
      </c>
      <c r="AI2501" s="20" t="b">
        <f t="shared" si="18"/>
        <v>0</v>
      </c>
    </row>
    <row r="2502">
      <c r="H2502" s="20" t="b">
        <f t="shared" si="1"/>
        <v>0</v>
      </c>
      <c r="I2502" s="21" t="b">
        <f t="shared" si="2"/>
        <v>0</v>
      </c>
      <c r="J2502" s="21" t="b">
        <f t="shared" si="3"/>
        <v>0</v>
      </c>
      <c r="AB2502" s="20" t="b">
        <f t="shared" si="12"/>
        <v>0</v>
      </c>
      <c r="AC2502" s="20" t="b">
        <f t="shared" si="13"/>
        <v>0</v>
      </c>
      <c r="AD2502" s="20" t="b">
        <f t="shared" si="14"/>
        <v>0</v>
      </c>
      <c r="AE2502" s="20" t="b">
        <f t="shared" si="15"/>
        <v>0</v>
      </c>
      <c r="AG2502" s="20" t="b">
        <f t="shared" si="16"/>
        <v>0</v>
      </c>
      <c r="AH2502" s="20" t="b">
        <f t="shared" si="17"/>
        <v>0</v>
      </c>
      <c r="AI2502" s="20" t="b">
        <f t="shared" si="18"/>
        <v>0</v>
      </c>
    </row>
    <row r="2503">
      <c r="H2503" s="20" t="b">
        <f t="shared" si="1"/>
        <v>0</v>
      </c>
      <c r="I2503" s="21" t="b">
        <f t="shared" si="2"/>
        <v>0</v>
      </c>
      <c r="J2503" s="21" t="b">
        <f t="shared" si="3"/>
        <v>0</v>
      </c>
      <c r="AB2503" s="20" t="b">
        <f t="shared" si="12"/>
        <v>0</v>
      </c>
      <c r="AC2503" s="20" t="b">
        <f t="shared" si="13"/>
        <v>0</v>
      </c>
      <c r="AD2503" s="20" t="b">
        <f t="shared" si="14"/>
        <v>0</v>
      </c>
      <c r="AE2503" s="20" t="b">
        <f t="shared" si="15"/>
        <v>0</v>
      </c>
      <c r="AG2503" s="20" t="b">
        <f t="shared" si="16"/>
        <v>0</v>
      </c>
      <c r="AH2503" s="20" t="b">
        <f t="shared" si="17"/>
        <v>0</v>
      </c>
      <c r="AI2503" s="20" t="b">
        <f t="shared" si="18"/>
        <v>0</v>
      </c>
    </row>
    <row r="2504">
      <c r="H2504" s="20" t="b">
        <f t="shared" si="1"/>
        <v>0</v>
      </c>
      <c r="I2504" s="21" t="b">
        <f t="shared" si="2"/>
        <v>0</v>
      </c>
      <c r="J2504" s="21" t="b">
        <f t="shared" si="3"/>
        <v>0</v>
      </c>
      <c r="AB2504" s="20" t="b">
        <f t="shared" si="12"/>
        <v>0</v>
      </c>
      <c r="AC2504" s="20" t="b">
        <f t="shared" si="13"/>
        <v>0</v>
      </c>
      <c r="AD2504" s="20" t="b">
        <f t="shared" si="14"/>
        <v>0</v>
      </c>
      <c r="AE2504" s="20" t="b">
        <f t="shared" si="15"/>
        <v>0</v>
      </c>
      <c r="AG2504" s="20" t="b">
        <f t="shared" si="16"/>
        <v>0</v>
      </c>
      <c r="AH2504" s="20" t="b">
        <f t="shared" si="17"/>
        <v>0</v>
      </c>
      <c r="AI2504" s="20" t="b">
        <f t="shared" si="18"/>
        <v>0</v>
      </c>
    </row>
    <row r="2505">
      <c r="H2505" s="20" t="b">
        <f t="shared" si="1"/>
        <v>0</v>
      </c>
      <c r="I2505" s="21" t="b">
        <f t="shared" si="2"/>
        <v>0</v>
      </c>
      <c r="J2505" s="21" t="b">
        <f t="shared" si="3"/>
        <v>0</v>
      </c>
      <c r="AB2505" s="20" t="b">
        <f t="shared" si="12"/>
        <v>0</v>
      </c>
      <c r="AC2505" s="20" t="b">
        <f t="shared" si="13"/>
        <v>0</v>
      </c>
      <c r="AD2505" s="20" t="b">
        <f t="shared" si="14"/>
        <v>0</v>
      </c>
      <c r="AE2505" s="20" t="b">
        <f t="shared" si="15"/>
        <v>0</v>
      </c>
      <c r="AG2505" s="20" t="b">
        <f t="shared" si="16"/>
        <v>0</v>
      </c>
      <c r="AH2505" s="20" t="b">
        <f t="shared" si="17"/>
        <v>0</v>
      </c>
      <c r="AI2505" s="20" t="b">
        <f t="shared" si="18"/>
        <v>0</v>
      </c>
    </row>
    <row r="2506">
      <c r="H2506" s="20" t="b">
        <f t="shared" si="1"/>
        <v>0</v>
      </c>
      <c r="I2506" s="21" t="b">
        <f t="shared" si="2"/>
        <v>0</v>
      </c>
      <c r="J2506" s="21" t="b">
        <f t="shared" si="3"/>
        <v>0</v>
      </c>
      <c r="AB2506" s="20" t="b">
        <f t="shared" si="12"/>
        <v>0</v>
      </c>
      <c r="AC2506" s="20" t="b">
        <f t="shared" si="13"/>
        <v>0</v>
      </c>
      <c r="AD2506" s="20" t="b">
        <f t="shared" si="14"/>
        <v>0</v>
      </c>
      <c r="AE2506" s="20" t="b">
        <f t="shared" si="15"/>
        <v>0</v>
      </c>
      <c r="AG2506" s="20" t="b">
        <f t="shared" si="16"/>
        <v>0</v>
      </c>
      <c r="AH2506" s="20" t="b">
        <f t="shared" si="17"/>
        <v>0</v>
      </c>
      <c r="AI2506" s="20" t="b">
        <f t="shared" si="18"/>
        <v>0</v>
      </c>
    </row>
    <row r="2507">
      <c r="H2507" s="20" t="b">
        <f t="shared" si="1"/>
        <v>0</v>
      </c>
      <c r="I2507" s="21" t="b">
        <f t="shared" si="2"/>
        <v>0</v>
      </c>
      <c r="J2507" s="21" t="b">
        <f t="shared" si="3"/>
        <v>0</v>
      </c>
      <c r="AB2507" s="20" t="b">
        <f t="shared" si="12"/>
        <v>0</v>
      </c>
      <c r="AC2507" s="20" t="b">
        <f t="shared" si="13"/>
        <v>0</v>
      </c>
      <c r="AD2507" s="20" t="b">
        <f t="shared" si="14"/>
        <v>0</v>
      </c>
      <c r="AE2507" s="20" t="b">
        <f t="shared" si="15"/>
        <v>0</v>
      </c>
      <c r="AG2507" s="20" t="b">
        <f t="shared" si="16"/>
        <v>0</v>
      </c>
      <c r="AH2507" s="20" t="b">
        <f t="shared" si="17"/>
        <v>0</v>
      </c>
      <c r="AI2507" s="20" t="b">
        <f t="shared" si="18"/>
        <v>0</v>
      </c>
    </row>
    <row r="2508">
      <c r="H2508" s="20" t="b">
        <f t="shared" si="1"/>
        <v>0</v>
      </c>
      <c r="I2508" s="21" t="b">
        <f t="shared" si="2"/>
        <v>0</v>
      </c>
      <c r="J2508" s="21" t="b">
        <f t="shared" si="3"/>
        <v>0</v>
      </c>
      <c r="AB2508" s="20" t="b">
        <f t="shared" si="12"/>
        <v>0</v>
      </c>
      <c r="AC2508" s="20" t="b">
        <f t="shared" si="13"/>
        <v>0</v>
      </c>
      <c r="AD2508" s="20" t="b">
        <f t="shared" si="14"/>
        <v>0</v>
      </c>
      <c r="AE2508" s="20" t="b">
        <f t="shared" si="15"/>
        <v>0</v>
      </c>
      <c r="AG2508" s="20" t="b">
        <f t="shared" si="16"/>
        <v>0</v>
      </c>
      <c r="AH2508" s="20" t="b">
        <f t="shared" si="17"/>
        <v>0</v>
      </c>
      <c r="AI2508" s="20" t="b">
        <f t="shared" si="18"/>
        <v>0</v>
      </c>
    </row>
    <row r="2509">
      <c r="H2509" s="20" t="b">
        <f t="shared" si="1"/>
        <v>0</v>
      </c>
      <c r="I2509" s="21" t="b">
        <f t="shared" si="2"/>
        <v>0</v>
      </c>
      <c r="J2509" s="21" t="b">
        <f t="shared" si="3"/>
        <v>0</v>
      </c>
      <c r="AB2509" s="20" t="b">
        <f t="shared" si="12"/>
        <v>0</v>
      </c>
      <c r="AC2509" s="20" t="b">
        <f t="shared" si="13"/>
        <v>0</v>
      </c>
      <c r="AD2509" s="20" t="b">
        <f t="shared" si="14"/>
        <v>0</v>
      </c>
      <c r="AE2509" s="20" t="b">
        <f t="shared" si="15"/>
        <v>0</v>
      </c>
      <c r="AG2509" s="20" t="b">
        <f t="shared" si="16"/>
        <v>0</v>
      </c>
      <c r="AH2509" s="20" t="b">
        <f t="shared" si="17"/>
        <v>0</v>
      </c>
      <c r="AI2509" s="20" t="b">
        <f t="shared" si="18"/>
        <v>0</v>
      </c>
    </row>
    <row r="2510">
      <c r="H2510" s="20" t="b">
        <f t="shared" si="1"/>
        <v>0</v>
      </c>
      <c r="I2510" s="21" t="b">
        <f t="shared" si="2"/>
        <v>0</v>
      </c>
      <c r="J2510" s="21" t="b">
        <f t="shared" si="3"/>
        <v>0</v>
      </c>
      <c r="AB2510" s="20" t="b">
        <f t="shared" si="12"/>
        <v>0</v>
      </c>
      <c r="AC2510" s="20" t="b">
        <f t="shared" si="13"/>
        <v>0</v>
      </c>
      <c r="AD2510" s="20" t="b">
        <f t="shared" si="14"/>
        <v>0</v>
      </c>
      <c r="AE2510" s="20" t="b">
        <f t="shared" si="15"/>
        <v>0</v>
      </c>
      <c r="AG2510" s="20" t="b">
        <f t="shared" si="16"/>
        <v>0</v>
      </c>
      <c r="AH2510" s="20" t="b">
        <f t="shared" si="17"/>
        <v>0</v>
      </c>
      <c r="AI2510" s="20" t="b">
        <f t="shared" si="18"/>
        <v>0</v>
      </c>
    </row>
    <row r="2511">
      <c r="H2511" s="20" t="b">
        <f t="shared" si="1"/>
        <v>0</v>
      </c>
      <c r="I2511" s="21" t="b">
        <f t="shared" si="2"/>
        <v>0</v>
      </c>
      <c r="J2511" s="21" t="b">
        <f t="shared" si="3"/>
        <v>0</v>
      </c>
      <c r="AB2511" s="20" t="b">
        <f t="shared" si="12"/>
        <v>0</v>
      </c>
      <c r="AC2511" s="20" t="b">
        <f t="shared" si="13"/>
        <v>0</v>
      </c>
      <c r="AD2511" s="20" t="b">
        <f t="shared" si="14"/>
        <v>0</v>
      </c>
      <c r="AE2511" s="20" t="b">
        <f t="shared" si="15"/>
        <v>0</v>
      </c>
      <c r="AG2511" s="20" t="b">
        <f t="shared" si="16"/>
        <v>0</v>
      </c>
      <c r="AH2511" s="20" t="b">
        <f t="shared" si="17"/>
        <v>0</v>
      </c>
      <c r="AI2511" s="20" t="b">
        <f t="shared" si="18"/>
        <v>0</v>
      </c>
    </row>
    <row r="2512">
      <c r="H2512" s="20" t="b">
        <f t="shared" si="1"/>
        <v>0</v>
      </c>
      <c r="I2512" s="21" t="b">
        <f t="shared" si="2"/>
        <v>0</v>
      </c>
      <c r="J2512" s="21" t="b">
        <f t="shared" si="3"/>
        <v>0</v>
      </c>
      <c r="AB2512" s="20" t="b">
        <f t="shared" si="12"/>
        <v>0</v>
      </c>
      <c r="AC2512" s="20" t="b">
        <f t="shared" si="13"/>
        <v>0</v>
      </c>
      <c r="AD2512" s="20" t="b">
        <f t="shared" si="14"/>
        <v>0</v>
      </c>
      <c r="AE2512" s="20" t="b">
        <f t="shared" si="15"/>
        <v>0</v>
      </c>
      <c r="AG2512" s="20" t="b">
        <f t="shared" si="16"/>
        <v>0</v>
      </c>
      <c r="AH2512" s="20" t="b">
        <f t="shared" si="17"/>
        <v>0</v>
      </c>
      <c r="AI2512" s="20" t="b">
        <f t="shared" si="18"/>
        <v>0</v>
      </c>
    </row>
    <row r="2513">
      <c r="H2513" s="20" t="b">
        <f t="shared" si="1"/>
        <v>0</v>
      </c>
      <c r="I2513" s="21" t="b">
        <f t="shared" si="2"/>
        <v>0</v>
      </c>
      <c r="J2513" s="21" t="b">
        <f t="shared" si="3"/>
        <v>0</v>
      </c>
      <c r="AB2513" s="20" t="b">
        <f t="shared" si="12"/>
        <v>0</v>
      </c>
      <c r="AC2513" s="20" t="b">
        <f t="shared" si="13"/>
        <v>0</v>
      </c>
      <c r="AD2513" s="20" t="b">
        <f t="shared" si="14"/>
        <v>0</v>
      </c>
      <c r="AE2513" s="20" t="b">
        <f t="shared" si="15"/>
        <v>0</v>
      </c>
      <c r="AG2513" s="20" t="b">
        <f t="shared" si="16"/>
        <v>0</v>
      </c>
      <c r="AH2513" s="20" t="b">
        <f t="shared" si="17"/>
        <v>0</v>
      </c>
      <c r="AI2513" s="20" t="b">
        <f t="shared" si="18"/>
        <v>0</v>
      </c>
    </row>
    <row r="2514">
      <c r="D2514" s="22"/>
      <c r="E2514" s="22"/>
      <c r="F2514" s="22"/>
      <c r="H2514" s="20" t="b">
        <f t="shared" si="1"/>
        <v>0</v>
      </c>
      <c r="I2514" s="21" t="b">
        <f t="shared" si="2"/>
        <v>0</v>
      </c>
      <c r="J2514" s="21" t="b">
        <f t="shared" si="3"/>
        <v>0</v>
      </c>
      <c r="AB2514" s="20" t="b">
        <f t="shared" si="12"/>
        <v>0</v>
      </c>
      <c r="AC2514" s="20" t="b">
        <f t="shared" si="13"/>
        <v>0</v>
      </c>
      <c r="AD2514" s="20" t="b">
        <f t="shared" si="14"/>
        <v>0</v>
      </c>
      <c r="AE2514" s="20" t="b">
        <f t="shared" si="15"/>
        <v>0</v>
      </c>
      <c r="AG2514" s="20" t="b">
        <f t="shared" si="16"/>
        <v>0</v>
      </c>
      <c r="AH2514" s="20" t="b">
        <f t="shared" si="17"/>
        <v>0</v>
      </c>
      <c r="AI2514" s="20" t="b">
        <f t="shared" si="18"/>
        <v>0</v>
      </c>
    </row>
    <row r="2515">
      <c r="D2515" s="22"/>
      <c r="E2515" s="22"/>
      <c r="F2515" s="22"/>
      <c r="H2515" s="20" t="b">
        <f t="shared" si="1"/>
        <v>0</v>
      </c>
      <c r="I2515" s="21" t="b">
        <f t="shared" si="2"/>
        <v>0</v>
      </c>
      <c r="J2515" s="21" t="b">
        <f t="shared" si="3"/>
        <v>0</v>
      </c>
      <c r="AB2515" s="20" t="b">
        <f t="shared" si="12"/>
        <v>0</v>
      </c>
      <c r="AC2515" s="20" t="b">
        <f t="shared" si="13"/>
        <v>0</v>
      </c>
      <c r="AD2515" s="20" t="b">
        <f t="shared" si="14"/>
        <v>0</v>
      </c>
      <c r="AE2515" s="20" t="b">
        <f t="shared" si="15"/>
        <v>0</v>
      </c>
      <c r="AG2515" s="20" t="b">
        <f t="shared" si="16"/>
        <v>0</v>
      </c>
      <c r="AH2515" s="20" t="b">
        <f t="shared" si="17"/>
        <v>0</v>
      </c>
      <c r="AI2515" s="20" t="b">
        <f t="shared" si="18"/>
        <v>0</v>
      </c>
    </row>
    <row r="2516">
      <c r="H2516" s="20" t="b">
        <f t="shared" si="1"/>
        <v>0</v>
      </c>
      <c r="I2516" s="21" t="b">
        <f t="shared" si="2"/>
        <v>0</v>
      </c>
      <c r="J2516" s="21" t="b">
        <f t="shared" si="3"/>
        <v>0</v>
      </c>
      <c r="AB2516" s="20" t="b">
        <f t="shared" si="12"/>
        <v>0</v>
      </c>
      <c r="AC2516" s="20" t="b">
        <f t="shared" si="13"/>
        <v>0</v>
      </c>
      <c r="AD2516" s="20" t="b">
        <f t="shared" si="14"/>
        <v>0</v>
      </c>
      <c r="AE2516" s="20" t="b">
        <f t="shared" si="15"/>
        <v>0</v>
      </c>
      <c r="AG2516" s="20" t="b">
        <f t="shared" si="16"/>
        <v>0</v>
      </c>
      <c r="AH2516" s="20" t="b">
        <f t="shared" si="17"/>
        <v>0</v>
      </c>
      <c r="AI2516" s="20" t="b">
        <f t="shared" si="18"/>
        <v>0</v>
      </c>
    </row>
    <row r="2517">
      <c r="H2517" s="20" t="b">
        <f t="shared" si="1"/>
        <v>0</v>
      </c>
      <c r="I2517" s="21" t="b">
        <f t="shared" si="2"/>
        <v>0</v>
      </c>
      <c r="J2517" s="21" t="b">
        <f t="shared" si="3"/>
        <v>0</v>
      </c>
      <c r="AB2517" s="20" t="b">
        <f t="shared" si="12"/>
        <v>0</v>
      </c>
      <c r="AC2517" s="20" t="b">
        <f t="shared" si="13"/>
        <v>0</v>
      </c>
      <c r="AD2517" s="20" t="b">
        <f t="shared" si="14"/>
        <v>0</v>
      </c>
      <c r="AE2517" s="20" t="b">
        <f t="shared" si="15"/>
        <v>0</v>
      </c>
      <c r="AG2517" s="20" t="b">
        <f t="shared" si="16"/>
        <v>0</v>
      </c>
      <c r="AH2517" s="20" t="b">
        <f t="shared" si="17"/>
        <v>0</v>
      </c>
      <c r="AI2517" s="20" t="b">
        <f t="shared" si="18"/>
        <v>0</v>
      </c>
    </row>
    <row r="2518">
      <c r="H2518" s="20" t="b">
        <f t="shared" si="1"/>
        <v>0</v>
      </c>
      <c r="I2518" s="21" t="b">
        <f t="shared" si="2"/>
        <v>0</v>
      </c>
      <c r="J2518" s="21" t="b">
        <f t="shared" si="3"/>
        <v>0</v>
      </c>
      <c r="AB2518" s="20" t="b">
        <f t="shared" si="12"/>
        <v>0</v>
      </c>
      <c r="AC2518" s="20" t="b">
        <f t="shared" si="13"/>
        <v>0</v>
      </c>
      <c r="AD2518" s="20" t="b">
        <f t="shared" si="14"/>
        <v>0</v>
      </c>
      <c r="AE2518" s="20" t="b">
        <f t="shared" si="15"/>
        <v>0</v>
      </c>
      <c r="AG2518" s="20" t="b">
        <f t="shared" si="16"/>
        <v>0</v>
      </c>
      <c r="AH2518" s="20" t="b">
        <f t="shared" si="17"/>
        <v>0</v>
      </c>
      <c r="AI2518" s="20" t="b">
        <f t="shared" si="18"/>
        <v>0</v>
      </c>
    </row>
    <row r="2519">
      <c r="H2519" s="20" t="b">
        <f t="shared" si="1"/>
        <v>0</v>
      </c>
      <c r="I2519" s="21" t="b">
        <f t="shared" si="2"/>
        <v>0</v>
      </c>
      <c r="J2519" s="21" t="b">
        <f t="shared" si="3"/>
        <v>0</v>
      </c>
      <c r="AB2519" s="20" t="b">
        <f t="shared" si="12"/>
        <v>0</v>
      </c>
      <c r="AC2519" s="20" t="b">
        <f t="shared" si="13"/>
        <v>0</v>
      </c>
      <c r="AD2519" s="20" t="b">
        <f t="shared" si="14"/>
        <v>0</v>
      </c>
      <c r="AE2519" s="20" t="b">
        <f t="shared" si="15"/>
        <v>0</v>
      </c>
      <c r="AG2519" s="20" t="b">
        <f t="shared" si="16"/>
        <v>0</v>
      </c>
      <c r="AH2519" s="20" t="b">
        <f t="shared" si="17"/>
        <v>0</v>
      </c>
      <c r="AI2519" s="20" t="b">
        <f t="shared" si="18"/>
        <v>0</v>
      </c>
    </row>
    <row r="2520">
      <c r="H2520" s="20" t="b">
        <f t="shared" si="1"/>
        <v>0</v>
      </c>
      <c r="I2520" s="21" t="b">
        <f t="shared" si="2"/>
        <v>0</v>
      </c>
      <c r="J2520" s="21" t="b">
        <f t="shared" si="3"/>
        <v>0</v>
      </c>
      <c r="AB2520" s="20" t="b">
        <f t="shared" si="12"/>
        <v>0</v>
      </c>
      <c r="AC2520" s="20" t="b">
        <f t="shared" si="13"/>
        <v>0</v>
      </c>
      <c r="AD2520" s="20" t="b">
        <f t="shared" si="14"/>
        <v>0</v>
      </c>
      <c r="AE2520" s="20" t="b">
        <f t="shared" si="15"/>
        <v>0</v>
      </c>
      <c r="AG2520" s="20" t="b">
        <f t="shared" si="16"/>
        <v>0</v>
      </c>
      <c r="AH2520" s="20" t="b">
        <f t="shared" si="17"/>
        <v>0</v>
      </c>
      <c r="AI2520" s="20" t="b">
        <f t="shared" si="18"/>
        <v>0</v>
      </c>
    </row>
    <row r="2521">
      <c r="H2521" s="20" t="b">
        <f t="shared" si="1"/>
        <v>0</v>
      </c>
      <c r="I2521" s="21" t="b">
        <f t="shared" si="2"/>
        <v>0</v>
      </c>
      <c r="J2521" s="21" t="b">
        <f t="shared" si="3"/>
        <v>0</v>
      </c>
      <c r="AB2521" s="20" t="b">
        <f t="shared" si="12"/>
        <v>0</v>
      </c>
      <c r="AC2521" s="20" t="b">
        <f t="shared" si="13"/>
        <v>0</v>
      </c>
      <c r="AD2521" s="20" t="b">
        <f t="shared" si="14"/>
        <v>0</v>
      </c>
      <c r="AE2521" s="20" t="b">
        <f t="shared" si="15"/>
        <v>0</v>
      </c>
      <c r="AG2521" s="20" t="b">
        <f t="shared" si="16"/>
        <v>0</v>
      </c>
      <c r="AH2521" s="20" t="b">
        <f t="shared" si="17"/>
        <v>0</v>
      </c>
      <c r="AI2521" s="20" t="b">
        <f t="shared" si="18"/>
        <v>0</v>
      </c>
    </row>
    <row r="2522">
      <c r="H2522" s="20" t="b">
        <f t="shared" si="1"/>
        <v>0</v>
      </c>
      <c r="I2522" s="21" t="b">
        <f t="shared" si="2"/>
        <v>0</v>
      </c>
      <c r="J2522" s="21" t="b">
        <f t="shared" si="3"/>
        <v>0</v>
      </c>
      <c r="AB2522" s="20" t="b">
        <f t="shared" si="12"/>
        <v>0</v>
      </c>
      <c r="AC2522" s="20" t="b">
        <f t="shared" si="13"/>
        <v>0</v>
      </c>
      <c r="AD2522" s="20" t="b">
        <f t="shared" si="14"/>
        <v>0</v>
      </c>
      <c r="AE2522" s="20" t="b">
        <f t="shared" si="15"/>
        <v>0</v>
      </c>
      <c r="AG2522" s="20" t="b">
        <f t="shared" si="16"/>
        <v>0</v>
      </c>
      <c r="AH2522" s="20" t="b">
        <f t="shared" si="17"/>
        <v>0</v>
      </c>
      <c r="AI2522" s="20" t="b">
        <f t="shared" si="18"/>
        <v>0</v>
      </c>
    </row>
    <row r="2523">
      <c r="H2523" s="20" t="b">
        <f t="shared" si="1"/>
        <v>0</v>
      </c>
      <c r="I2523" s="21" t="b">
        <f t="shared" si="2"/>
        <v>0</v>
      </c>
      <c r="J2523" s="21" t="b">
        <f t="shared" si="3"/>
        <v>0</v>
      </c>
      <c r="AB2523" s="20" t="b">
        <f t="shared" si="12"/>
        <v>0</v>
      </c>
      <c r="AC2523" s="20" t="b">
        <f t="shared" si="13"/>
        <v>0</v>
      </c>
      <c r="AD2523" s="20" t="b">
        <f t="shared" si="14"/>
        <v>0</v>
      </c>
      <c r="AE2523" s="20" t="b">
        <f t="shared" si="15"/>
        <v>0</v>
      </c>
      <c r="AG2523" s="20" t="b">
        <f t="shared" si="16"/>
        <v>0</v>
      </c>
      <c r="AH2523" s="20" t="b">
        <f t="shared" si="17"/>
        <v>0</v>
      </c>
      <c r="AI2523" s="20" t="b">
        <f t="shared" si="18"/>
        <v>0</v>
      </c>
    </row>
    <row r="2524">
      <c r="H2524" s="20" t="b">
        <f t="shared" si="1"/>
        <v>0</v>
      </c>
      <c r="I2524" s="21" t="b">
        <f t="shared" si="2"/>
        <v>0</v>
      </c>
      <c r="J2524" s="21" t="b">
        <f t="shared" si="3"/>
        <v>0</v>
      </c>
      <c r="AB2524" s="20" t="b">
        <f t="shared" si="12"/>
        <v>0</v>
      </c>
      <c r="AC2524" s="20" t="b">
        <f t="shared" si="13"/>
        <v>0</v>
      </c>
      <c r="AD2524" s="20" t="b">
        <f t="shared" si="14"/>
        <v>0</v>
      </c>
      <c r="AE2524" s="20" t="b">
        <f t="shared" si="15"/>
        <v>0</v>
      </c>
      <c r="AG2524" s="20" t="b">
        <f t="shared" si="16"/>
        <v>0</v>
      </c>
      <c r="AH2524" s="20" t="b">
        <f t="shared" si="17"/>
        <v>0</v>
      </c>
      <c r="AI2524" s="20" t="b">
        <f t="shared" si="18"/>
        <v>0</v>
      </c>
    </row>
    <row r="2525">
      <c r="H2525" s="20" t="b">
        <f t="shared" si="1"/>
        <v>0</v>
      </c>
      <c r="I2525" s="21" t="b">
        <f t="shared" si="2"/>
        <v>0</v>
      </c>
      <c r="J2525" s="21" t="b">
        <f t="shared" si="3"/>
        <v>0</v>
      </c>
      <c r="AB2525" s="20" t="b">
        <f t="shared" si="12"/>
        <v>0</v>
      </c>
      <c r="AC2525" s="20" t="b">
        <f t="shared" si="13"/>
        <v>0</v>
      </c>
      <c r="AD2525" s="20" t="b">
        <f t="shared" si="14"/>
        <v>0</v>
      </c>
      <c r="AE2525" s="20" t="b">
        <f t="shared" si="15"/>
        <v>0</v>
      </c>
      <c r="AG2525" s="20" t="b">
        <f t="shared" si="16"/>
        <v>0</v>
      </c>
      <c r="AH2525" s="20" t="b">
        <f t="shared" si="17"/>
        <v>0</v>
      </c>
      <c r="AI2525" s="20" t="b">
        <f t="shared" si="18"/>
        <v>0</v>
      </c>
    </row>
    <row r="2526">
      <c r="H2526" s="20" t="b">
        <f t="shared" si="1"/>
        <v>0</v>
      </c>
      <c r="I2526" s="21" t="b">
        <f t="shared" si="2"/>
        <v>0</v>
      </c>
      <c r="J2526" s="21" t="b">
        <f t="shared" si="3"/>
        <v>0</v>
      </c>
      <c r="AB2526" s="20" t="b">
        <f t="shared" si="12"/>
        <v>0</v>
      </c>
      <c r="AC2526" s="20" t="b">
        <f t="shared" si="13"/>
        <v>0</v>
      </c>
      <c r="AD2526" s="20" t="b">
        <f t="shared" si="14"/>
        <v>0</v>
      </c>
      <c r="AE2526" s="20" t="b">
        <f t="shared" si="15"/>
        <v>0</v>
      </c>
      <c r="AG2526" s="20" t="b">
        <f t="shared" si="16"/>
        <v>0</v>
      </c>
      <c r="AH2526" s="20" t="b">
        <f t="shared" si="17"/>
        <v>0</v>
      </c>
      <c r="AI2526" s="20" t="b">
        <f t="shared" si="18"/>
        <v>0</v>
      </c>
    </row>
    <row r="2527">
      <c r="H2527" s="20" t="b">
        <f t="shared" si="1"/>
        <v>0</v>
      </c>
      <c r="I2527" s="21" t="b">
        <f t="shared" si="2"/>
        <v>0</v>
      </c>
      <c r="J2527" s="21" t="b">
        <f t="shared" si="3"/>
        <v>0</v>
      </c>
      <c r="AB2527" s="20" t="b">
        <f t="shared" si="12"/>
        <v>0</v>
      </c>
      <c r="AC2527" s="20" t="b">
        <f t="shared" si="13"/>
        <v>0</v>
      </c>
      <c r="AD2527" s="20" t="b">
        <f t="shared" si="14"/>
        <v>0</v>
      </c>
      <c r="AE2527" s="20" t="b">
        <f t="shared" si="15"/>
        <v>0</v>
      </c>
      <c r="AG2527" s="20" t="b">
        <f t="shared" si="16"/>
        <v>0</v>
      </c>
      <c r="AH2527" s="20" t="b">
        <f t="shared" si="17"/>
        <v>0</v>
      </c>
      <c r="AI2527" s="20" t="b">
        <f t="shared" si="18"/>
        <v>0</v>
      </c>
    </row>
    <row r="2528">
      <c r="H2528" s="20" t="b">
        <f t="shared" si="1"/>
        <v>0</v>
      </c>
      <c r="I2528" s="21" t="b">
        <f t="shared" si="2"/>
        <v>0</v>
      </c>
      <c r="J2528" s="21" t="b">
        <f t="shared" si="3"/>
        <v>0</v>
      </c>
      <c r="AB2528" s="20" t="b">
        <f t="shared" si="12"/>
        <v>0</v>
      </c>
      <c r="AC2528" s="20" t="b">
        <f t="shared" si="13"/>
        <v>0</v>
      </c>
      <c r="AD2528" s="20" t="b">
        <f t="shared" si="14"/>
        <v>0</v>
      </c>
      <c r="AE2528" s="20" t="b">
        <f t="shared" si="15"/>
        <v>0</v>
      </c>
      <c r="AG2528" s="20" t="b">
        <f t="shared" si="16"/>
        <v>0</v>
      </c>
      <c r="AH2528" s="20" t="b">
        <f t="shared" si="17"/>
        <v>0</v>
      </c>
      <c r="AI2528" s="20" t="b">
        <f t="shared" si="18"/>
        <v>0</v>
      </c>
    </row>
    <row r="2529">
      <c r="H2529" s="20" t="b">
        <f t="shared" si="1"/>
        <v>0</v>
      </c>
      <c r="I2529" s="21" t="b">
        <f t="shared" si="2"/>
        <v>0</v>
      </c>
      <c r="J2529" s="21" t="b">
        <f t="shared" si="3"/>
        <v>0</v>
      </c>
      <c r="AB2529" s="20" t="b">
        <f t="shared" si="12"/>
        <v>0</v>
      </c>
      <c r="AC2529" s="20" t="b">
        <f t="shared" si="13"/>
        <v>0</v>
      </c>
      <c r="AD2529" s="20" t="b">
        <f t="shared" si="14"/>
        <v>0</v>
      </c>
      <c r="AE2529" s="20" t="b">
        <f t="shared" si="15"/>
        <v>0</v>
      </c>
      <c r="AG2529" s="20" t="b">
        <f t="shared" si="16"/>
        <v>0</v>
      </c>
      <c r="AH2529" s="20" t="b">
        <f t="shared" si="17"/>
        <v>0</v>
      </c>
      <c r="AI2529" s="20" t="b">
        <f t="shared" si="18"/>
        <v>0</v>
      </c>
    </row>
    <row r="2530">
      <c r="H2530" s="20" t="b">
        <f t="shared" si="1"/>
        <v>0</v>
      </c>
      <c r="I2530" s="21" t="b">
        <f t="shared" si="2"/>
        <v>0</v>
      </c>
      <c r="J2530" s="21" t="b">
        <f t="shared" si="3"/>
        <v>0</v>
      </c>
      <c r="AB2530" s="20" t="b">
        <f t="shared" si="12"/>
        <v>0</v>
      </c>
      <c r="AC2530" s="20" t="b">
        <f t="shared" si="13"/>
        <v>0</v>
      </c>
      <c r="AD2530" s="20" t="b">
        <f t="shared" si="14"/>
        <v>0</v>
      </c>
      <c r="AE2530" s="20" t="b">
        <f t="shared" si="15"/>
        <v>0</v>
      </c>
      <c r="AG2530" s="20" t="b">
        <f t="shared" si="16"/>
        <v>0</v>
      </c>
      <c r="AH2530" s="20" t="b">
        <f t="shared" si="17"/>
        <v>0</v>
      </c>
      <c r="AI2530" s="20" t="b">
        <f t="shared" si="18"/>
        <v>0</v>
      </c>
    </row>
    <row r="2531">
      <c r="H2531" s="20" t="b">
        <f t="shared" si="1"/>
        <v>0</v>
      </c>
      <c r="I2531" s="21" t="b">
        <f t="shared" si="2"/>
        <v>0</v>
      </c>
      <c r="J2531" s="21" t="b">
        <f t="shared" si="3"/>
        <v>0</v>
      </c>
      <c r="AB2531" s="20" t="b">
        <f t="shared" si="12"/>
        <v>0</v>
      </c>
      <c r="AC2531" s="20" t="b">
        <f t="shared" si="13"/>
        <v>0</v>
      </c>
      <c r="AD2531" s="20" t="b">
        <f t="shared" si="14"/>
        <v>0</v>
      </c>
      <c r="AE2531" s="20" t="b">
        <f t="shared" si="15"/>
        <v>0</v>
      </c>
      <c r="AG2531" s="20" t="b">
        <f t="shared" si="16"/>
        <v>0</v>
      </c>
      <c r="AH2531" s="20" t="b">
        <f t="shared" si="17"/>
        <v>0</v>
      </c>
      <c r="AI2531" s="20" t="b">
        <f t="shared" si="18"/>
        <v>0</v>
      </c>
    </row>
    <row r="2532">
      <c r="E2532" s="22"/>
      <c r="H2532" s="20" t="b">
        <f t="shared" si="1"/>
        <v>0</v>
      </c>
      <c r="I2532" s="21" t="b">
        <f t="shared" si="2"/>
        <v>0</v>
      </c>
      <c r="J2532" s="21" t="b">
        <f t="shared" si="3"/>
        <v>0</v>
      </c>
      <c r="AB2532" s="20" t="b">
        <f t="shared" si="12"/>
        <v>0</v>
      </c>
      <c r="AC2532" s="20" t="b">
        <f t="shared" si="13"/>
        <v>0</v>
      </c>
      <c r="AD2532" s="20" t="b">
        <f t="shared" si="14"/>
        <v>0</v>
      </c>
      <c r="AE2532" s="20" t="b">
        <f t="shared" si="15"/>
        <v>0</v>
      </c>
      <c r="AG2532" s="20" t="b">
        <f t="shared" si="16"/>
        <v>0</v>
      </c>
      <c r="AH2532" s="20" t="b">
        <f t="shared" si="17"/>
        <v>0</v>
      </c>
      <c r="AI2532" s="20" t="b">
        <f t="shared" si="18"/>
        <v>0</v>
      </c>
    </row>
    <row r="2533">
      <c r="E2533" s="22"/>
      <c r="H2533" s="20" t="b">
        <f t="shared" si="1"/>
        <v>0</v>
      </c>
      <c r="I2533" s="21" t="b">
        <f t="shared" si="2"/>
        <v>0</v>
      </c>
      <c r="J2533" s="21" t="b">
        <f t="shared" si="3"/>
        <v>0</v>
      </c>
      <c r="AB2533" s="20" t="b">
        <f t="shared" si="12"/>
        <v>0</v>
      </c>
      <c r="AC2533" s="20" t="b">
        <f t="shared" si="13"/>
        <v>0</v>
      </c>
      <c r="AD2533" s="20" t="b">
        <f t="shared" si="14"/>
        <v>0</v>
      </c>
      <c r="AE2533" s="20" t="b">
        <f t="shared" si="15"/>
        <v>0</v>
      </c>
      <c r="AG2533" s="20" t="b">
        <f t="shared" si="16"/>
        <v>0</v>
      </c>
      <c r="AH2533" s="20" t="b">
        <f t="shared" si="17"/>
        <v>0</v>
      </c>
      <c r="AI2533" s="20" t="b">
        <f t="shared" si="18"/>
        <v>0</v>
      </c>
    </row>
    <row r="2534">
      <c r="H2534" s="20" t="b">
        <f t="shared" si="1"/>
        <v>0</v>
      </c>
      <c r="I2534" s="21" t="b">
        <f t="shared" si="2"/>
        <v>0</v>
      </c>
      <c r="J2534" s="21" t="b">
        <f t="shared" si="3"/>
        <v>0</v>
      </c>
      <c r="AB2534" s="20" t="b">
        <f t="shared" si="12"/>
        <v>0</v>
      </c>
      <c r="AC2534" s="20" t="b">
        <f t="shared" si="13"/>
        <v>0</v>
      </c>
      <c r="AD2534" s="20" t="b">
        <f t="shared" si="14"/>
        <v>0</v>
      </c>
      <c r="AE2534" s="20" t="b">
        <f t="shared" si="15"/>
        <v>0</v>
      </c>
      <c r="AG2534" s="20" t="b">
        <f t="shared" si="16"/>
        <v>0</v>
      </c>
      <c r="AH2534" s="20" t="b">
        <f t="shared" si="17"/>
        <v>0</v>
      </c>
      <c r="AI2534" s="20" t="b">
        <f t="shared" si="18"/>
        <v>0</v>
      </c>
    </row>
    <row r="2535">
      <c r="H2535" s="20" t="b">
        <f t="shared" si="1"/>
        <v>0</v>
      </c>
      <c r="I2535" s="21" t="b">
        <f t="shared" si="2"/>
        <v>0</v>
      </c>
      <c r="J2535" s="21" t="b">
        <f t="shared" si="3"/>
        <v>0</v>
      </c>
      <c r="AB2535" s="20" t="b">
        <f t="shared" si="12"/>
        <v>0</v>
      </c>
      <c r="AC2535" s="20" t="b">
        <f t="shared" si="13"/>
        <v>0</v>
      </c>
      <c r="AD2535" s="20" t="b">
        <f t="shared" si="14"/>
        <v>0</v>
      </c>
      <c r="AE2535" s="20" t="b">
        <f t="shared" si="15"/>
        <v>0</v>
      </c>
      <c r="AG2535" s="20" t="b">
        <f t="shared" si="16"/>
        <v>0</v>
      </c>
      <c r="AH2535" s="20" t="b">
        <f t="shared" si="17"/>
        <v>0</v>
      </c>
      <c r="AI2535" s="20" t="b">
        <f t="shared" si="18"/>
        <v>0</v>
      </c>
    </row>
    <row r="2536">
      <c r="H2536" s="20" t="b">
        <f t="shared" si="1"/>
        <v>0</v>
      </c>
      <c r="I2536" s="21" t="b">
        <f t="shared" si="2"/>
        <v>0</v>
      </c>
      <c r="J2536" s="21" t="b">
        <f t="shared" si="3"/>
        <v>0</v>
      </c>
      <c r="AB2536" s="20" t="b">
        <f t="shared" si="12"/>
        <v>0</v>
      </c>
      <c r="AC2536" s="20" t="b">
        <f t="shared" si="13"/>
        <v>0</v>
      </c>
      <c r="AD2536" s="20" t="b">
        <f t="shared" si="14"/>
        <v>0</v>
      </c>
      <c r="AE2536" s="20" t="b">
        <f t="shared" si="15"/>
        <v>0</v>
      </c>
      <c r="AG2536" s="20" t="b">
        <f t="shared" si="16"/>
        <v>0</v>
      </c>
      <c r="AH2536" s="20" t="b">
        <f t="shared" si="17"/>
        <v>0</v>
      </c>
      <c r="AI2536" s="20" t="b">
        <f t="shared" si="18"/>
        <v>0</v>
      </c>
    </row>
    <row r="2537">
      <c r="H2537" s="20" t="b">
        <f t="shared" si="1"/>
        <v>0</v>
      </c>
      <c r="I2537" s="21" t="b">
        <f t="shared" si="2"/>
        <v>0</v>
      </c>
      <c r="J2537" s="21" t="b">
        <f t="shared" si="3"/>
        <v>0</v>
      </c>
      <c r="AB2537" s="20" t="b">
        <f t="shared" si="12"/>
        <v>0</v>
      </c>
      <c r="AC2537" s="20" t="b">
        <f t="shared" si="13"/>
        <v>0</v>
      </c>
      <c r="AD2537" s="20" t="b">
        <f t="shared" si="14"/>
        <v>0</v>
      </c>
      <c r="AE2537" s="20" t="b">
        <f t="shared" si="15"/>
        <v>0</v>
      </c>
      <c r="AG2537" s="20" t="b">
        <f t="shared" si="16"/>
        <v>0</v>
      </c>
      <c r="AH2537" s="20" t="b">
        <f t="shared" si="17"/>
        <v>0</v>
      </c>
      <c r="AI2537" s="20" t="b">
        <f t="shared" si="18"/>
        <v>0</v>
      </c>
    </row>
    <row r="2538">
      <c r="H2538" s="20" t="b">
        <f t="shared" si="1"/>
        <v>0</v>
      </c>
      <c r="I2538" s="21" t="b">
        <f t="shared" si="2"/>
        <v>0</v>
      </c>
      <c r="J2538" s="21" t="b">
        <f t="shared" si="3"/>
        <v>0</v>
      </c>
      <c r="AB2538" s="20" t="b">
        <f t="shared" si="12"/>
        <v>0</v>
      </c>
      <c r="AC2538" s="20" t="b">
        <f t="shared" si="13"/>
        <v>0</v>
      </c>
      <c r="AD2538" s="20" t="b">
        <f t="shared" si="14"/>
        <v>0</v>
      </c>
      <c r="AE2538" s="20" t="b">
        <f t="shared" si="15"/>
        <v>0</v>
      </c>
      <c r="AG2538" s="20" t="b">
        <f t="shared" si="16"/>
        <v>0</v>
      </c>
      <c r="AH2538" s="20" t="b">
        <f t="shared" si="17"/>
        <v>0</v>
      </c>
      <c r="AI2538" s="20" t="b">
        <f t="shared" si="18"/>
        <v>0</v>
      </c>
    </row>
    <row r="2539">
      <c r="H2539" s="20" t="b">
        <f t="shared" si="1"/>
        <v>0</v>
      </c>
      <c r="I2539" s="21" t="b">
        <f t="shared" si="2"/>
        <v>0</v>
      </c>
      <c r="J2539" s="21" t="b">
        <f t="shared" si="3"/>
        <v>0</v>
      </c>
      <c r="AB2539" s="20" t="b">
        <f t="shared" si="12"/>
        <v>0</v>
      </c>
      <c r="AC2539" s="20" t="b">
        <f t="shared" si="13"/>
        <v>0</v>
      </c>
      <c r="AD2539" s="20" t="b">
        <f t="shared" si="14"/>
        <v>0</v>
      </c>
      <c r="AE2539" s="20" t="b">
        <f t="shared" si="15"/>
        <v>0</v>
      </c>
      <c r="AG2539" s="20" t="b">
        <f t="shared" si="16"/>
        <v>0</v>
      </c>
      <c r="AH2539" s="20" t="b">
        <f t="shared" si="17"/>
        <v>0</v>
      </c>
      <c r="AI2539" s="20" t="b">
        <f t="shared" si="18"/>
        <v>0</v>
      </c>
    </row>
    <row r="2540">
      <c r="H2540" s="20" t="b">
        <f t="shared" si="1"/>
        <v>0</v>
      </c>
      <c r="I2540" s="21" t="b">
        <f t="shared" si="2"/>
        <v>0</v>
      </c>
      <c r="J2540" s="21" t="b">
        <f t="shared" si="3"/>
        <v>0</v>
      </c>
      <c r="AB2540" s="20" t="b">
        <f t="shared" si="12"/>
        <v>0</v>
      </c>
      <c r="AC2540" s="20" t="b">
        <f t="shared" si="13"/>
        <v>0</v>
      </c>
      <c r="AD2540" s="20" t="b">
        <f t="shared" si="14"/>
        <v>0</v>
      </c>
      <c r="AE2540" s="20" t="b">
        <f t="shared" si="15"/>
        <v>0</v>
      </c>
      <c r="AG2540" s="20" t="b">
        <f t="shared" si="16"/>
        <v>0</v>
      </c>
      <c r="AH2540" s="20" t="b">
        <f t="shared" si="17"/>
        <v>0</v>
      </c>
      <c r="AI2540" s="20" t="b">
        <f t="shared" si="18"/>
        <v>0</v>
      </c>
    </row>
    <row r="2541">
      <c r="H2541" s="20" t="b">
        <f t="shared" si="1"/>
        <v>0</v>
      </c>
      <c r="I2541" s="21" t="b">
        <f t="shared" si="2"/>
        <v>0</v>
      </c>
      <c r="J2541" s="21" t="b">
        <f t="shared" si="3"/>
        <v>0</v>
      </c>
      <c r="AB2541" s="20" t="b">
        <f t="shared" si="12"/>
        <v>0</v>
      </c>
      <c r="AC2541" s="20" t="b">
        <f t="shared" si="13"/>
        <v>0</v>
      </c>
      <c r="AD2541" s="20" t="b">
        <f t="shared" si="14"/>
        <v>0</v>
      </c>
      <c r="AE2541" s="20" t="b">
        <f t="shared" si="15"/>
        <v>0</v>
      </c>
      <c r="AG2541" s="20" t="b">
        <f t="shared" si="16"/>
        <v>0</v>
      </c>
      <c r="AH2541" s="20" t="b">
        <f t="shared" si="17"/>
        <v>0</v>
      </c>
      <c r="AI2541" s="20" t="b">
        <f t="shared" si="18"/>
        <v>0</v>
      </c>
    </row>
    <row r="2542">
      <c r="H2542" s="20" t="b">
        <f t="shared" si="1"/>
        <v>0</v>
      </c>
      <c r="I2542" s="21" t="b">
        <f t="shared" si="2"/>
        <v>0</v>
      </c>
      <c r="J2542" s="21" t="b">
        <f t="shared" si="3"/>
        <v>0</v>
      </c>
      <c r="AB2542" s="20" t="b">
        <f t="shared" si="12"/>
        <v>0</v>
      </c>
      <c r="AC2542" s="20" t="b">
        <f t="shared" si="13"/>
        <v>0</v>
      </c>
      <c r="AD2542" s="20" t="b">
        <f t="shared" si="14"/>
        <v>0</v>
      </c>
      <c r="AE2542" s="20" t="b">
        <f t="shared" si="15"/>
        <v>0</v>
      </c>
      <c r="AG2542" s="20" t="b">
        <f t="shared" si="16"/>
        <v>0</v>
      </c>
      <c r="AH2542" s="20" t="b">
        <f t="shared" si="17"/>
        <v>0</v>
      </c>
      <c r="AI2542" s="20" t="b">
        <f t="shared" si="18"/>
        <v>0</v>
      </c>
    </row>
    <row r="2543">
      <c r="H2543" s="20" t="b">
        <f t="shared" si="1"/>
        <v>0</v>
      </c>
      <c r="I2543" s="21" t="b">
        <f t="shared" si="2"/>
        <v>0</v>
      </c>
      <c r="J2543" s="21" t="b">
        <f t="shared" si="3"/>
        <v>0</v>
      </c>
      <c r="AB2543" s="20" t="b">
        <f t="shared" si="12"/>
        <v>0</v>
      </c>
      <c r="AC2543" s="20" t="b">
        <f t="shared" si="13"/>
        <v>0</v>
      </c>
      <c r="AD2543" s="20" t="b">
        <f t="shared" si="14"/>
        <v>0</v>
      </c>
      <c r="AE2543" s="20" t="b">
        <f t="shared" si="15"/>
        <v>0</v>
      </c>
      <c r="AG2543" s="20" t="b">
        <f t="shared" si="16"/>
        <v>0</v>
      </c>
      <c r="AH2543" s="20" t="b">
        <f t="shared" si="17"/>
        <v>0</v>
      </c>
      <c r="AI2543" s="20" t="b">
        <f t="shared" si="18"/>
        <v>0</v>
      </c>
    </row>
    <row r="2544">
      <c r="H2544" s="20" t="b">
        <f t="shared" si="1"/>
        <v>0</v>
      </c>
      <c r="I2544" s="21" t="b">
        <f t="shared" si="2"/>
        <v>0</v>
      </c>
      <c r="J2544" s="21" t="b">
        <f t="shared" si="3"/>
        <v>0</v>
      </c>
      <c r="AB2544" s="20" t="b">
        <f t="shared" si="12"/>
        <v>0</v>
      </c>
      <c r="AC2544" s="20" t="b">
        <f t="shared" si="13"/>
        <v>0</v>
      </c>
      <c r="AD2544" s="20" t="b">
        <f t="shared" si="14"/>
        <v>0</v>
      </c>
      <c r="AE2544" s="20" t="b">
        <f t="shared" si="15"/>
        <v>0</v>
      </c>
      <c r="AG2544" s="20" t="b">
        <f t="shared" si="16"/>
        <v>0</v>
      </c>
      <c r="AH2544" s="20" t="b">
        <f t="shared" si="17"/>
        <v>0</v>
      </c>
      <c r="AI2544" s="20" t="b">
        <f t="shared" si="18"/>
        <v>0</v>
      </c>
    </row>
    <row r="2545">
      <c r="H2545" s="20" t="b">
        <f t="shared" si="1"/>
        <v>0</v>
      </c>
      <c r="I2545" s="21" t="b">
        <f t="shared" si="2"/>
        <v>0</v>
      </c>
      <c r="J2545" s="21" t="b">
        <f t="shared" si="3"/>
        <v>0</v>
      </c>
      <c r="AB2545" s="20" t="b">
        <f t="shared" si="12"/>
        <v>0</v>
      </c>
      <c r="AC2545" s="20" t="b">
        <f t="shared" si="13"/>
        <v>0</v>
      </c>
      <c r="AD2545" s="20" t="b">
        <f t="shared" si="14"/>
        <v>0</v>
      </c>
      <c r="AE2545" s="20" t="b">
        <f t="shared" si="15"/>
        <v>0</v>
      </c>
      <c r="AG2545" s="20" t="b">
        <f t="shared" si="16"/>
        <v>0</v>
      </c>
      <c r="AH2545" s="20" t="b">
        <f t="shared" si="17"/>
        <v>0</v>
      </c>
      <c r="AI2545" s="20" t="b">
        <f t="shared" si="18"/>
        <v>0</v>
      </c>
    </row>
    <row r="2546">
      <c r="H2546" s="20" t="b">
        <f t="shared" si="1"/>
        <v>0</v>
      </c>
      <c r="I2546" s="21" t="b">
        <f t="shared" si="2"/>
        <v>0</v>
      </c>
      <c r="J2546" s="21" t="b">
        <f t="shared" si="3"/>
        <v>0</v>
      </c>
      <c r="AB2546" s="20" t="b">
        <f t="shared" si="12"/>
        <v>0</v>
      </c>
      <c r="AC2546" s="20" t="b">
        <f t="shared" si="13"/>
        <v>0</v>
      </c>
      <c r="AD2546" s="20" t="b">
        <f t="shared" si="14"/>
        <v>0</v>
      </c>
      <c r="AE2546" s="20" t="b">
        <f t="shared" si="15"/>
        <v>0</v>
      </c>
      <c r="AG2546" s="20" t="b">
        <f t="shared" si="16"/>
        <v>0</v>
      </c>
      <c r="AH2546" s="20" t="b">
        <f t="shared" si="17"/>
        <v>0</v>
      </c>
      <c r="AI2546" s="20" t="b">
        <f t="shared" si="18"/>
        <v>0</v>
      </c>
    </row>
    <row r="2547">
      <c r="H2547" s="20" t="b">
        <f t="shared" si="1"/>
        <v>0</v>
      </c>
      <c r="I2547" s="21" t="b">
        <f t="shared" si="2"/>
        <v>0</v>
      </c>
      <c r="J2547" s="21" t="b">
        <f t="shared" si="3"/>
        <v>0</v>
      </c>
      <c r="AB2547" s="20" t="b">
        <f t="shared" si="12"/>
        <v>0</v>
      </c>
      <c r="AC2547" s="20" t="b">
        <f t="shared" si="13"/>
        <v>0</v>
      </c>
      <c r="AD2547" s="20" t="b">
        <f t="shared" si="14"/>
        <v>0</v>
      </c>
      <c r="AE2547" s="20" t="b">
        <f t="shared" si="15"/>
        <v>0</v>
      </c>
      <c r="AG2547" s="20" t="b">
        <f t="shared" si="16"/>
        <v>0</v>
      </c>
      <c r="AH2547" s="20" t="b">
        <f t="shared" si="17"/>
        <v>0</v>
      </c>
      <c r="AI2547" s="20" t="b">
        <f t="shared" si="18"/>
        <v>0</v>
      </c>
    </row>
    <row r="2548">
      <c r="H2548" s="20" t="b">
        <f t="shared" si="1"/>
        <v>0</v>
      </c>
      <c r="I2548" s="21" t="b">
        <f t="shared" si="2"/>
        <v>0</v>
      </c>
      <c r="J2548" s="21" t="b">
        <f t="shared" si="3"/>
        <v>0</v>
      </c>
      <c r="AB2548" s="20" t="b">
        <f t="shared" si="12"/>
        <v>0</v>
      </c>
      <c r="AC2548" s="20" t="b">
        <f t="shared" si="13"/>
        <v>0</v>
      </c>
      <c r="AD2548" s="20" t="b">
        <f t="shared" si="14"/>
        <v>0</v>
      </c>
      <c r="AE2548" s="20" t="b">
        <f t="shared" si="15"/>
        <v>0</v>
      </c>
      <c r="AG2548" s="20" t="b">
        <f t="shared" si="16"/>
        <v>0</v>
      </c>
      <c r="AH2548" s="20" t="b">
        <f t="shared" si="17"/>
        <v>0</v>
      </c>
      <c r="AI2548" s="20" t="b">
        <f t="shared" si="18"/>
        <v>0</v>
      </c>
    </row>
    <row r="2549">
      <c r="H2549" s="20" t="b">
        <f t="shared" si="1"/>
        <v>0</v>
      </c>
      <c r="I2549" s="21" t="b">
        <f t="shared" si="2"/>
        <v>0</v>
      </c>
      <c r="J2549" s="21" t="b">
        <f t="shared" si="3"/>
        <v>0</v>
      </c>
      <c r="AB2549" s="20" t="b">
        <f t="shared" si="12"/>
        <v>0</v>
      </c>
      <c r="AC2549" s="20" t="b">
        <f t="shared" si="13"/>
        <v>0</v>
      </c>
      <c r="AD2549" s="20" t="b">
        <f t="shared" si="14"/>
        <v>0</v>
      </c>
      <c r="AE2549" s="20" t="b">
        <f t="shared" si="15"/>
        <v>0</v>
      </c>
      <c r="AG2549" s="20" t="b">
        <f t="shared" si="16"/>
        <v>0</v>
      </c>
      <c r="AH2549" s="20" t="b">
        <f t="shared" si="17"/>
        <v>0</v>
      </c>
      <c r="AI2549" s="20" t="b">
        <f t="shared" si="18"/>
        <v>0</v>
      </c>
    </row>
    <row r="2550">
      <c r="D2550" s="22"/>
      <c r="E2550" s="22"/>
      <c r="F2550" s="22"/>
      <c r="H2550" s="20" t="b">
        <f t="shared" si="1"/>
        <v>0</v>
      </c>
      <c r="I2550" s="21" t="b">
        <f t="shared" si="2"/>
        <v>0</v>
      </c>
      <c r="J2550" s="21" t="b">
        <f t="shared" si="3"/>
        <v>0</v>
      </c>
      <c r="AB2550" s="20" t="b">
        <f t="shared" si="12"/>
        <v>0</v>
      </c>
      <c r="AC2550" s="20" t="b">
        <f t="shared" si="13"/>
        <v>0</v>
      </c>
      <c r="AD2550" s="20" t="b">
        <f t="shared" si="14"/>
        <v>0</v>
      </c>
      <c r="AE2550" s="20" t="b">
        <f t="shared" si="15"/>
        <v>0</v>
      </c>
      <c r="AG2550" s="20" t="b">
        <f t="shared" si="16"/>
        <v>0</v>
      </c>
      <c r="AH2550" s="20" t="b">
        <f t="shared" si="17"/>
        <v>0</v>
      </c>
      <c r="AI2550" s="20" t="b">
        <f t="shared" si="18"/>
        <v>0</v>
      </c>
    </row>
    <row r="2551">
      <c r="D2551" s="22"/>
      <c r="E2551" s="22"/>
      <c r="F2551" s="22"/>
      <c r="H2551" s="20" t="b">
        <f t="shared" si="1"/>
        <v>0</v>
      </c>
      <c r="I2551" s="21" t="b">
        <f t="shared" si="2"/>
        <v>0</v>
      </c>
      <c r="J2551" s="21" t="b">
        <f t="shared" si="3"/>
        <v>0</v>
      </c>
      <c r="AB2551" s="20" t="b">
        <f t="shared" si="12"/>
        <v>0</v>
      </c>
      <c r="AC2551" s="20" t="b">
        <f t="shared" si="13"/>
        <v>0</v>
      </c>
      <c r="AD2551" s="20" t="b">
        <f t="shared" si="14"/>
        <v>0</v>
      </c>
      <c r="AE2551" s="20" t="b">
        <f t="shared" si="15"/>
        <v>0</v>
      </c>
      <c r="AG2551" s="20" t="b">
        <f t="shared" si="16"/>
        <v>0</v>
      </c>
      <c r="AH2551" s="20" t="b">
        <f t="shared" si="17"/>
        <v>0</v>
      </c>
      <c r="AI2551" s="20" t="b">
        <f t="shared" si="18"/>
        <v>0</v>
      </c>
    </row>
    <row r="2552">
      <c r="H2552" s="20" t="b">
        <f t="shared" si="1"/>
        <v>0</v>
      </c>
      <c r="I2552" s="21" t="b">
        <f t="shared" si="2"/>
        <v>0</v>
      </c>
      <c r="J2552" s="21" t="b">
        <f t="shared" si="3"/>
        <v>0</v>
      </c>
      <c r="AB2552" s="20" t="b">
        <f t="shared" si="12"/>
        <v>0</v>
      </c>
      <c r="AC2552" s="20" t="b">
        <f t="shared" si="13"/>
        <v>0</v>
      </c>
      <c r="AD2552" s="20" t="b">
        <f t="shared" si="14"/>
        <v>0</v>
      </c>
      <c r="AE2552" s="20" t="b">
        <f t="shared" si="15"/>
        <v>0</v>
      </c>
      <c r="AG2552" s="20" t="b">
        <f t="shared" si="16"/>
        <v>0</v>
      </c>
      <c r="AH2552" s="20" t="b">
        <f t="shared" si="17"/>
        <v>0</v>
      </c>
      <c r="AI2552" s="20" t="b">
        <f t="shared" si="18"/>
        <v>0</v>
      </c>
    </row>
    <row r="2553">
      <c r="H2553" s="20" t="b">
        <f t="shared" si="1"/>
        <v>0</v>
      </c>
      <c r="I2553" s="21" t="b">
        <f t="shared" si="2"/>
        <v>0</v>
      </c>
      <c r="J2553" s="21" t="b">
        <f t="shared" si="3"/>
        <v>0</v>
      </c>
      <c r="AB2553" s="20" t="b">
        <f t="shared" si="12"/>
        <v>0</v>
      </c>
      <c r="AC2553" s="20" t="b">
        <f t="shared" si="13"/>
        <v>0</v>
      </c>
      <c r="AD2553" s="20" t="b">
        <f t="shared" si="14"/>
        <v>0</v>
      </c>
      <c r="AE2553" s="20" t="b">
        <f t="shared" si="15"/>
        <v>0</v>
      </c>
      <c r="AG2553" s="20" t="b">
        <f t="shared" si="16"/>
        <v>0</v>
      </c>
      <c r="AH2553" s="20" t="b">
        <f t="shared" si="17"/>
        <v>0</v>
      </c>
      <c r="AI2553" s="20" t="b">
        <f t="shared" si="18"/>
        <v>0</v>
      </c>
    </row>
    <row r="2554">
      <c r="H2554" s="20" t="b">
        <f t="shared" si="1"/>
        <v>0</v>
      </c>
      <c r="I2554" s="21" t="b">
        <f t="shared" si="2"/>
        <v>0</v>
      </c>
      <c r="J2554" s="21" t="b">
        <f t="shared" si="3"/>
        <v>0</v>
      </c>
      <c r="AB2554" s="20" t="b">
        <f t="shared" si="12"/>
        <v>0</v>
      </c>
      <c r="AC2554" s="20" t="b">
        <f t="shared" si="13"/>
        <v>0</v>
      </c>
      <c r="AD2554" s="20" t="b">
        <f t="shared" si="14"/>
        <v>0</v>
      </c>
      <c r="AE2554" s="20" t="b">
        <f t="shared" si="15"/>
        <v>0</v>
      </c>
      <c r="AG2554" s="20" t="b">
        <f t="shared" si="16"/>
        <v>0</v>
      </c>
      <c r="AH2554" s="20" t="b">
        <f t="shared" si="17"/>
        <v>0</v>
      </c>
      <c r="AI2554" s="20" t="b">
        <f t="shared" si="18"/>
        <v>0</v>
      </c>
    </row>
    <row r="2555">
      <c r="H2555" s="20" t="b">
        <f t="shared" si="1"/>
        <v>0</v>
      </c>
      <c r="I2555" s="21" t="b">
        <f t="shared" si="2"/>
        <v>0</v>
      </c>
      <c r="J2555" s="21" t="b">
        <f t="shared" si="3"/>
        <v>0</v>
      </c>
      <c r="AB2555" s="20" t="b">
        <f t="shared" si="12"/>
        <v>0</v>
      </c>
      <c r="AC2555" s="20" t="b">
        <f t="shared" si="13"/>
        <v>0</v>
      </c>
      <c r="AD2555" s="20" t="b">
        <f t="shared" si="14"/>
        <v>0</v>
      </c>
      <c r="AE2555" s="20" t="b">
        <f t="shared" si="15"/>
        <v>0</v>
      </c>
      <c r="AG2555" s="20" t="b">
        <f t="shared" si="16"/>
        <v>0</v>
      </c>
      <c r="AH2555" s="20" t="b">
        <f t="shared" si="17"/>
        <v>0</v>
      </c>
      <c r="AI2555" s="20" t="b">
        <f t="shared" si="18"/>
        <v>0</v>
      </c>
    </row>
    <row r="2556">
      <c r="H2556" s="20" t="b">
        <f t="shared" si="1"/>
        <v>0</v>
      </c>
      <c r="I2556" s="21" t="b">
        <f t="shared" si="2"/>
        <v>0</v>
      </c>
      <c r="J2556" s="21" t="b">
        <f t="shared" si="3"/>
        <v>0</v>
      </c>
      <c r="AB2556" s="20" t="b">
        <f t="shared" si="12"/>
        <v>0</v>
      </c>
      <c r="AC2556" s="20" t="b">
        <f t="shared" si="13"/>
        <v>0</v>
      </c>
      <c r="AD2556" s="20" t="b">
        <f t="shared" si="14"/>
        <v>0</v>
      </c>
      <c r="AE2556" s="20" t="b">
        <f t="shared" si="15"/>
        <v>0</v>
      </c>
      <c r="AG2556" s="20" t="b">
        <f t="shared" si="16"/>
        <v>0</v>
      </c>
      <c r="AH2556" s="20" t="b">
        <f t="shared" si="17"/>
        <v>0</v>
      </c>
      <c r="AI2556" s="20" t="b">
        <f t="shared" si="18"/>
        <v>0</v>
      </c>
    </row>
    <row r="2557">
      <c r="H2557" s="20" t="b">
        <f t="shared" si="1"/>
        <v>0</v>
      </c>
      <c r="I2557" s="21" t="b">
        <f t="shared" si="2"/>
        <v>0</v>
      </c>
      <c r="J2557" s="21" t="b">
        <f t="shared" si="3"/>
        <v>0</v>
      </c>
      <c r="AB2557" s="20" t="b">
        <f t="shared" si="12"/>
        <v>0</v>
      </c>
      <c r="AC2557" s="20" t="b">
        <f t="shared" si="13"/>
        <v>0</v>
      </c>
      <c r="AD2557" s="20" t="b">
        <f t="shared" si="14"/>
        <v>0</v>
      </c>
      <c r="AE2557" s="20" t="b">
        <f t="shared" si="15"/>
        <v>0</v>
      </c>
      <c r="AG2557" s="20" t="b">
        <f t="shared" si="16"/>
        <v>0</v>
      </c>
      <c r="AH2557" s="20" t="b">
        <f t="shared" si="17"/>
        <v>0</v>
      </c>
      <c r="AI2557" s="20" t="b">
        <f t="shared" si="18"/>
        <v>0</v>
      </c>
    </row>
    <row r="2558">
      <c r="H2558" s="20" t="b">
        <f t="shared" si="1"/>
        <v>0</v>
      </c>
      <c r="I2558" s="21" t="b">
        <f t="shared" si="2"/>
        <v>0</v>
      </c>
      <c r="J2558" s="21" t="b">
        <f t="shared" si="3"/>
        <v>0</v>
      </c>
      <c r="AB2558" s="20" t="b">
        <f t="shared" si="12"/>
        <v>0</v>
      </c>
      <c r="AC2558" s="20" t="b">
        <f t="shared" si="13"/>
        <v>0</v>
      </c>
      <c r="AD2558" s="20" t="b">
        <f t="shared" si="14"/>
        <v>0</v>
      </c>
      <c r="AE2558" s="20" t="b">
        <f t="shared" si="15"/>
        <v>0</v>
      </c>
      <c r="AG2558" s="20" t="b">
        <f t="shared" si="16"/>
        <v>0</v>
      </c>
      <c r="AH2558" s="20" t="b">
        <f t="shared" si="17"/>
        <v>0</v>
      </c>
      <c r="AI2558" s="20" t="b">
        <f t="shared" si="18"/>
        <v>0</v>
      </c>
    </row>
    <row r="2559">
      <c r="H2559" s="20" t="b">
        <f t="shared" si="1"/>
        <v>0</v>
      </c>
      <c r="I2559" s="21" t="b">
        <f t="shared" si="2"/>
        <v>0</v>
      </c>
      <c r="J2559" s="21" t="b">
        <f t="shared" si="3"/>
        <v>0</v>
      </c>
      <c r="AB2559" s="20" t="b">
        <f t="shared" si="12"/>
        <v>0</v>
      </c>
      <c r="AC2559" s="20" t="b">
        <f t="shared" si="13"/>
        <v>0</v>
      </c>
      <c r="AD2559" s="20" t="b">
        <f t="shared" si="14"/>
        <v>0</v>
      </c>
      <c r="AE2559" s="20" t="b">
        <f t="shared" si="15"/>
        <v>0</v>
      </c>
      <c r="AG2559" s="20" t="b">
        <f t="shared" si="16"/>
        <v>0</v>
      </c>
      <c r="AH2559" s="20" t="b">
        <f t="shared" si="17"/>
        <v>0</v>
      </c>
      <c r="AI2559" s="20" t="b">
        <f t="shared" si="18"/>
        <v>0</v>
      </c>
    </row>
    <row r="2560">
      <c r="H2560" s="20" t="b">
        <f t="shared" si="1"/>
        <v>0</v>
      </c>
      <c r="I2560" s="21" t="b">
        <f t="shared" si="2"/>
        <v>0</v>
      </c>
      <c r="J2560" s="21" t="b">
        <f t="shared" si="3"/>
        <v>0</v>
      </c>
      <c r="AB2560" s="20" t="b">
        <f t="shared" si="12"/>
        <v>0</v>
      </c>
      <c r="AC2560" s="20" t="b">
        <f t="shared" si="13"/>
        <v>0</v>
      </c>
      <c r="AD2560" s="20" t="b">
        <f t="shared" si="14"/>
        <v>0</v>
      </c>
      <c r="AE2560" s="20" t="b">
        <f t="shared" si="15"/>
        <v>0</v>
      </c>
      <c r="AG2560" s="20" t="b">
        <f t="shared" si="16"/>
        <v>0</v>
      </c>
      <c r="AH2560" s="20" t="b">
        <f t="shared" si="17"/>
        <v>0</v>
      </c>
      <c r="AI2560" s="20" t="b">
        <f t="shared" si="18"/>
        <v>0</v>
      </c>
    </row>
    <row r="2561">
      <c r="H2561" s="20" t="b">
        <f t="shared" si="1"/>
        <v>0</v>
      </c>
      <c r="I2561" s="21" t="b">
        <f t="shared" si="2"/>
        <v>0</v>
      </c>
      <c r="J2561" s="21" t="b">
        <f t="shared" si="3"/>
        <v>0</v>
      </c>
      <c r="AB2561" s="20" t="b">
        <f t="shared" si="12"/>
        <v>0</v>
      </c>
      <c r="AC2561" s="20" t="b">
        <f t="shared" si="13"/>
        <v>0</v>
      </c>
      <c r="AD2561" s="20" t="b">
        <f t="shared" si="14"/>
        <v>0</v>
      </c>
      <c r="AE2561" s="20" t="b">
        <f t="shared" si="15"/>
        <v>0</v>
      </c>
      <c r="AG2561" s="20" t="b">
        <f t="shared" si="16"/>
        <v>0</v>
      </c>
      <c r="AH2561" s="20" t="b">
        <f t="shared" si="17"/>
        <v>0</v>
      </c>
      <c r="AI2561" s="20" t="b">
        <f t="shared" si="18"/>
        <v>0</v>
      </c>
    </row>
    <row r="2562">
      <c r="H2562" s="20" t="b">
        <f t="shared" si="1"/>
        <v>0</v>
      </c>
      <c r="I2562" s="21" t="b">
        <f t="shared" si="2"/>
        <v>0</v>
      </c>
      <c r="J2562" s="21" t="b">
        <f t="shared" si="3"/>
        <v>0</v>
      </c>
      <c r="AB2562" s="20" t="b">
        <f t="shared" si="12"/>
        <v>0</v>
      </c>
      <c r="AC2562" s="20" t="b">
        <f t="shared" si="13"/>
        <v>0</v>
      </c>
      <c r="AD2562" s="20" t="b">
        <f t="shared" si="14"/>
        <v>0</v>
      </c>
      <c r="AE2562" s="20" t="b">
        <f t="shared" si="15"/>
        <v>0</v>
      </c>
      <c r="AG2562" s="20" t="b">
        <f t="shared" si="16"/>
        <v>0</v>
      </c>
      <c r="AH2562" s="20" t="b">
        <f t="shared" si="17"/>
        <v>0</v>
      </c>
      <c r="AI2562" s="20" t="b">
        <f t="shared" si="18"/>
        <v>0</v>
      </c>
    </row>
    <row r="2563">
      <c r="H2563" s="20" t="b">
        <f t="shared" si="1"/>
        <v>0</v>
      </c>
      <c r="I2563" s="21" t="b">
        <f t="shared" si="2"/>
        <v>0</v>
      </c>
      <c r="J2563" s="21" t="b">
        <f t="shared" si="3"/>
        <v>0</v>
      </c>
      <c r="AB2563" s="20" t="b">
        <f t="shared" si="12"/>
        <v>0</v>
      </c>
      <c r="AC2563" s="20" t="b">
        <f t="shared" si="13"/>
        <v>0</v>
      </c>
      <c r="AD2563" s="20" t="b">
        <f t="shared" si="14"/>
        <v>0</v>
      </c>
      <c r="AE2563" s="20" t="b">
        <f t="shared" si="15"/>
        <v>0</v>
      </c>
      <c r="AG2563" s="20" t="b">
        <f t="shared" si="16"/>
        <v>0</v>
      </c>
      <c r="AH2563" s="20" t="b">
        <f t="shared" si="17"/>
        <v>0</v>
      </c>
      <c r="AI2563" s="20" t="b">
        <f t="shared" si="18"/>
        <v>0</v>
      </c>
    </row>
    <row r="2564">
      <c r="H2564" s="20" t="b">
        <f t="shared" si="1"/>
        <v>0</v>
      </c>
      <c r="I2564" s="21" t="b">
        <f t="shared" si="2"/>
        <v>0</v>
      </c>
      <c r="J2564" s="21" t="b">
        <f t="shared" si="3"/>
        <v>0</v>
      </c>
      <c r="AB2564" s="20" t="b">
        <f t="shared" si="12"/>
        <v>0</v>
      </c>
      <c r="AC2564" s="20" t="b">
        <f t="shared" si="13"/>
        <v>0</v>
      </c>
      <c r="AD2564" s="20" t="b">
        <f t="shared" si="14"/>
        <v>0</v>
      </c>
      <c r="AE2564" s="20" t="b">
        <f t="shared" si="15"/>
        <v>0</v>
      </c>
      <c r="AG2564" s="20" t="b">
        <f t="shared" si="16"/>
        <v>0</v>
      </c>
      <c r="AH2564" s="20" t="b">
        <f t="shared" si="17"/>
        <v>0</v>
      </c>
      <c r="AI2564" s="20" t="b">
        <f t="shared" si="18"/>
        <v>0</v>
      </c>
    </row>
    <row r="2565">
      <c r="H2565" s="20" t="b">
        <f t="shared" si="1"/>
        <v>0</v>
      </c>
      <c r="I2565" s="21" t="b">
        <f t="shared" si="2"/>
        <v>0</v>
      </c>
      <c r="J2565" s="21" t="b">
        <f t="shared" si="3"/>
        <v>0</v>
      </c>
      <c r="AB2565" s="20" t="b">
        <f t="shared" si="12"/>
        <v>0</v>
      </c>
      <c r="AC2565" s="20" t="b">
        <f t="shared" si="13"/>
        <v>0</v>
      </c>
      <c r="AD2565" s="20" t="b">
        <f t="shared" si="14"/>
        <v>0</v>
      </c>
      <c r="AE2565" s="20" t="b">
        <f t="shared" si="15"/>
        <v>0</v>
      </c>
      <c r="AG2565" s="20" t="b">
        <f t="shared" si="16"/>
        <v>0</v>
      </c>
      <c r="AH2565" s="20" t="b">
        <f t="shared" si="17"/>
        <v>0</v>
      </c>
      <c r="AI2565" s="20" t="b">
        <f t="shared" si="18"/>
        <v>0</v>
      </c>
    </row>
    <row r="2566">
      <c r="H2566" s="20" t="b">
        <f t="shared" si="1"/>
        <v>0</v>
      </c>
      <c r="I2566" s="21" t="b">
        <f t="shared" si="2"/>
        <v>0</v>
      </c>
      <c r="J2566" s="21" t="b">
        <f t="shared" si="3"/>
        <v>0</v>
      </c>
      <c r="AB2566" s="20" t="b">
        <f t="shared" si="12"/>
        <v>0</v>
      </c>
      <c r="AC2566" s="20" t="b">
        <f t="shared" si="13"/>
        <v>0</v>
      </c>
      <c r="AD2566" s="20" t="b">
        <f t="shared" si="14"/>
        <v>0</v>
      </c>
      <c r="AE2566" s="20" t="b">
        <f t="shared" si="15"/>
        <v>0</v>
      </c>
      <c r="AG2566" s="20" t="b">
        <f t="shared" si="16"/>
        <v>0</v>
      </c>
      <c r="AH2566" s="20" t="b">
        <f t="shared" si="17"/>
        <v>0</v>
      </c>
      <c r="AI2566" s="20" t="b">
        <f t="shared" si="18"/>
        <v>0</v>
      </c>
    </row>
    <row r="2567">
      <c r="H2567" s="20" t="b">
        <f t="shared" si="1"/>
        <v>0</v>
      </c>
      <c r="I2567" s="21" t="b">
        <f t="shared" si="2"/>
        <v>0</v>
      </c>
      <c r="J2567" s="21" t="b">
        <f t="shared" si="3"/>
        <v>0</v>
      </c>
      <c r="AB2567" s="20" t="b">
        <f t="shared" si="12"/>
        <v>0</v>
      </c>
      <c r="AC2567" s="20" t="b">
        <f t="shared" si="13"/>
        <v>0</v>
      </c>
      <c r="AD2567" s="20" t="b">
        <f t="shared" si="14"/>
        <v>0</v>
      </c>
      <c r="AE2567" s="20" t="b">
        <f t="shared" si="15"/>
        <v>0</v>
      </c>
      <c r="AG2567" s="20" t="b">
        <f t="shared" si="16"/>
        <v>0</v>
      </c>
      <c r="AH2567" s="20" t="b">
        <f t="shared" si="17"/>
        <v>0</v>
      </c>
      <c r="AI2567" s="20" t="b">
        <f t="shared" si="18"/>
        <v>0</v>
      </c>
    </row>
    <row r="2568">
      <c r="D2568" s="22"/>
      <c r="E2568" s="22"/>
      <c r="F2568" s="22"/>
      <c r="H2568" s="20" t="b">
        <f t="shared" si="1"/>
        <v>0</v>
      </c>
      <c r="I2568" s="21" t="b">
        <f t="shared" si="2"/>
        <v>0</v>
      </c>
      <c r="J2568" s="21" t="b">
        <f t="shared" si="3"/>
        <v>0</v>
      </c>
      <c r="AB2568" s="20" t="b">
        <f t="shared" si="12"/>
        <v>0</v>
      </c>
      <c r="AC2568" s="20" t="b">
        <f t="shared" si="13"/>
        <v>0</v>
      </c>
      <c r="AD2568" s="20" t="b">
        <f t="shared" si="14"/>
        <v>0</v>
      </c>
      <c r="AE2568" s="20" t="b">
        <f t="shared" si="15"/>
        <v>0</v>
      </c>
      <c r="AG2568" s="20" t="b">
        <f t="shared" si="16"/>
        <v>0</v>
      </c>
      <c r="AH2568" s="20" t="b">
        <f t="shared" si="17"/>
        <v>0</v>
      </c>
      <c r="AI2568" s="20" t="b">
        <f t="shared" si="18"/>
        <v>0</v>
      </c>
    </row>
    <row r="2569">
      <c r="D2569" s="22"/>
      <c r="E2569" s="22"/>
      <c r="F2569" s="22"/>
      <c r="H2569" s="20" t="b">
        <f t="shared" si="1"/>
        <v>0</v>
      </c>
      <c r="I2569" s="21" t="b">
        <f t="shared" si="2"/>
        <v>0</v>
      </c>
      <c r="J2569" s="21" t="b">
        <f t="shared" si="3"/>
        <v>0</v>
      </c>
      <c r="AB2569" s="20" t="b">
        <f t="shared" si="12"/>
        <v>0</v>
      </c>
      <c r="AC2569" s="20" t="b">
        <f t="shared" si="13"/>
        <v>0</v>
      </c>
      <c r="AD2569" s="20" t="b">
        <f t="shared" si="14"/>
        <v>0</v>
      </c>
      <c r="AE2569" s="20" t="b">
        <f t="shared" si="15"/>
        <v>0</v>
      </c>
      <c r="AG2569" s="20" t="b">
        <f t="shared" si="16"/>
        <v>0</v>
      </c>
      <c r="AH2569" s="20" t="b">
        <f t="shared" si="17"/>
        <v>0</v>
      </c>
      <c r="AI2569" s="20" t="b">
        <f t="shared" si="18"/>
        <v>0</v>
      </c>
    </row>
    <row r="2570">
      <c r="H2570" s="20" t="b">
        <f t="shared" si="1"/>
        <v>0</v>
      </c>
      <c r="I2570" s="21" t="b">
        <f t="shared" si="2"/>
        <v>0</v>
      </c>
      <c r="J2570" s="21" t="b">
        <f t="shared" si="3"/>
        <v>0</v>
      </c>
      <c r="AB2570" s="20" t="b">
        <f t="shared" si="12"/>
        <v>0</v>
      </c>
      <c r="AC2570" s="20" t="b">
        <f t="shared" si="13"/>
        <v>0</v>
      </c>
      <c r="AD2570" s="20" t="b">
        <f t="shared" si="14"/>
        <v>0</v>
      </c>
      <c r="AE2570" s="20" t="b">
        <f t="shared" si="15"/>
        <v>0</v>
      </c>
      <c r="AG2570" s="20" t="b">
        <f t="shared" si="16"/>
        <v>0</v>
      </c>
      <c r="AH2570" s="20" t="b">
        <f t="shared" si="17"/>
        <v>0</v>
      </c>
      <c r="AI2570" s="20" t="b">
        <f t="shared" si="18"/>
        <v>0</v>
      </c>
    </row>
    <row r="2571">
      <c r="H2571" s="20" t="b">
        <f t="shared" si="1"/>
        <v>0</v>
      </c>
      <c r="I2571" s="21" t="b">
        <f t="shared" si="2"/>
        <v>0</v>
      </c>
      <c r="J2571" s="21" t="b">
        <f t="shared" si="3"/>
        <v>0</v>
      </c>
      <c r="AB2571" s="20" t="b">
        <f t="shared" si="12"/>
        <v>0</v>
      </c>
      <c r="AC2571" s="20" t="b">
        <f t="shared" si="13"/>
        <v>0</v>
      </c>
      <c r="AD2571" s="20" t="b">
        <f t="shared" si="14"/>
        <v>0</v>
      </c>
      <c r="AE2571" s="20" t="b">
        <f t="shared" si="15"/>
        <v>0</v>
      </c>
      <c r="AG2571" s="20" t="b">
        <f t="shared" si="16"/>
        <v>0</v>
      </c>
      <c r="AH2571" s="20" t="b">
        <f t="shared" si="17"/>
        <v>0</v>
      </c>
      <c r="AI2571" s="20" t="b">
        <f t="shared" si="18"/>
        <v>0</v>
      </c>
    </row>
    <row r="2572">
      <c r="H2572" s="20" t="b">
        <f t="shared" si="1"/>
        <v>0</v>
      </c>
      <c r="I2572" s="21" t="b">
        <f t="shared" si="2"/>
        <v>0</v>
      </c>
      <c r="J2572" s="21" t="b">
        <f t="shared" si="3"/>
        <v>0</v>
      </c>
      <c r="AB2572" s="20" t="b">
        <f t="shared" si="12"/>
        <v>0</v>
      </c>
      <c r="AC2572" s="20" t="b">
        <f t="shared" si="13"/>
        <v>0</v>
      </c>
      <c r="AD2572" s="20" t="b">
        <f t="shared" si="14"/>
        <v>0</v>
      </c>
      <c r="AE2572" s="20" t="b">
        <f t="shared" si="15"/>
        <v>0</v>
      </c>
      <c r="AG2572" s="20" t="b">
        <f t="shared" si="16"/>
        <v>0</v>
      </c>
      <c r="AH2572" s="20" t="b">
        <f t="shared" si="17"/>
        <v>0</v>
      </c>
      <c r="AI2572" s="20" t="b">
        <f t="shared" si="18"/>
        <v>0</v>
      </c>
    </row>
    <row r="2573">
      <c r="H2573" s="20" t="b">
        <f t="shared" si="1"/>
        <v>0</v>
      </c>
      <c r="I2573" s="21" t="b">
        <f t="shared" si="2"/>
        <v>0</v>
      </c>
      <c r="J2573" s="21" t="b">
        <f t="shared" si="3"/>
        <v>0</v>
      </c>
      <c r="AB2573" s="20" t="b">
        <f t="shared" si="12"/>
        <v>0</v>
      </c>
      <c r="AC2573" s="20" t="b">
        <f t="shared" si="13"/>
        <v>0</v>
      </c>
      <c r="AD2573" s="20" t="b">
        <f t="shared" si="14"/>
        <v>0</v>
      </c>
      <c r="AE2573" s="20" t="b">
        <f t="shared" si="15"/>
        <v>0</v>
      </c>
      <c r="AG2573" s="20" t="b">
        <f t="shared" si="16"/>
        <v>0</v>
      </c>
      <c r="AH2573" s="20" t="b">
        <f t="shared" si="17"/>
        <v>0</v>
      </c>
      <c r="AI2573" s="20" t="b">
        <f t="shared" si="18"/>
        <v>0</v>
      </c>
    </row>
    <row r="2574">
      <c r="H2574" s="20" t="b">
        <f t="shared" si="1"/>
        <v>0</v>
      </c>
      <c r="I2574" s="21" t="b">
        <f t="shared" si="2"/>
        <v>0</v>
      </c>
      <c r="J2574" s="21" t="b">
        <f t="shared" si="3"/>
        <v>0</v>
      </c>
      <c r="AB2574" s="20" t="b">
        <f t="shared" si="12"/>
        <v>0</v>
      </c>
      <c r="AC2574" s="20" t="b">
        <f t="shared" si="13"/>
        <v>0</v>
      </c>
      <c r="AD2574" s="20" t="b">
        <f t="shared" si="14"/>
        <v>0</v>
      </c>
      <c r="AE2574" s="20" t="b">
        <f t="shared" si="15"/>
        <v>0</v>
      </c>
      <c r="AG2574" s="20" t="b">
        <f t="shared" si="16"/>
        <v>0</v>
      </c>
      <c r="AH2574" s="20" t="b">
        <f t="shared" si="17"/>
        <v>0</v>
      </c>
      <c r="AI2574" s="20" t="b">
        <f t="shared" si="18"/>
        <v>0</v>
      </c>
    </row>
    <row r="2575">
      <c r="H2575" s="20" t="b">
        <f t="shared" si="1"/>
        <v>0</v>
      </c>
      <c r="I2575" s="21" t="b">
        <f t="shared" si="2"/>
        <v>0</v>
      </c>
      <c r="J2575" s="21" t="b">
        <f t="shared" si="3"/>
        <v>0</v>
      </c>
      <c r="AB2575" s="20" t="b">
        <f t="shared" si="12"/>
        <v>0</v>
      </c>
      <c r="AC2575" s="20" t="b">
        <f t="shared" si="13"/>
        <v>0</v>
      </c>
      <c r="AD2575" s="20" t="b">
        <f t="shared" si="14"/>
        <v>0</v>
      </c>
      <c r="AE2575" s="20" t="b">
        <f t="shared" si="15"/>
        <v>0</v>
      </c>
      <c r="AG2575" s="20" t="b">
        <f t="shared" si="16"/>
        <v>0</v>
      </c>
      <c r="AH2575" s="20" t="b">
        <f t="shared" si="17"/>
        <v>0</v>
      </c>
      <c r="AI2575" s="20" t="b">
        <f t="shared" si="18"/>
        <v>0</v>
      </c>
    </row>
    <row r="2576">
      <c r="H2576" s="20" t="b">
        <f t="shared" si="1"/>
        <v>0</v>
      </c>
      <c r="I2576" s="21" t="b">
        <f t="shared" si="2"/>
        <v>0</v>
      </c>
      <c r="J2576" s="21" t="b">
        <f t="shared" si="3"/>
        <v>0</v>
      </c>
      <c r="AB2576" s="20" t="b">
        <f t="shared" si="12"/>
        <v>0</v>
      </c>
      <c r="AC2576" s="20" t="b">
        <f t="shared" si="13"/>
        <v>0</v>
      </c>
      <c r="AD2576" s="20" t="b">
        <f t="shared" si="14"/>
        <v>0</v>
      </c>
      <c r="AE2576" s="20" t="b">
        <f t="shared" si="15"/>
        <v>0</v>
      </c>
      <c r="AG2576" s="20" t="b">
        <f t="shared" si="16"/>
        <v>0</v>
      </c>
      <c r="AH2576" s="20" t="b">
        <f t="shared" si="17"/>
        <v>0</v>
      </c>
      <c r="AI2576" s="20" t="b">
        <f t="shared" si="18"/>
        <v>0</v>
      </c>
    </row>
    <row r="2577">
      <c r="H2577" s="20" t="b">
        <f t="shared" si="1"/>
        <v>0</v>
      </c>
      <c r="I2577" s="21" t="b">
        <f t="shared" si="2"/>
        <v>0</v>
      </c>
      <c r="J2577" s="21" t="b">
        <f t="shared" si="3"/>
        <v>0</v>
      </c>
      <c r="AB2577" s="20" t="b">
        <f t="shared" si="12"/>
        <v>0</v>
      </c>
      <c r="AC2577" s="20" t="b">
        <f t="shared" si="13"/>
        <v>0</v>
      </c>
      <c r="AD2577" s="20" t="b">
        <f t="shared" si="14"/>
        <v>0</v>
      </c>
      <c r="AE2577" s="20" t="b">
        <f t="shared" si="15"/>
        <v>0</v>
      </c>
      <c r="AG2577" s="20" t="b">
        <f t="shared" si="16"/>
        <v>0</v>
      </c>
      <c r="AH2577" s="20" t="b">
        <f t="shared" si="17"/>
        <v>0</v>
      </c>
      <c r="AI2577" s="20" t="b">
        <f t="shared" si="18"/>
        <v>0</v>
      </c>
    </row>
    <row r="2578">
      <c r="H2578" s="20" t="b">
        <f t="shared" si="1"/>
        <v>0</v>
      </c>
      <c r="I2578" s="21" t="b">
        <f t="shared" si="2"/>
        <v>0</v>
      </c>
      <c r="J2578" s="21" t="b">
        <f t="shared" si="3"/>
        <v>0</v>
      </c>
      <c r="AB2578" s="20" t="b">
        <f t="shared" si="12"/>
        <v>0</v>
      </c>
      <c r="AC2578" s="20" t="b">
        <f t="shared" si="13"/>
        <v>0</v>
      </c>
      <c r="AD2578" s="20" t="b">
        <f t="shared" si="14"/>
        <v>0</v>
      </c>
      <c r="AE2578" s="20" t="b">
        <f t="shared" si="15"/>
        <v>0</v>
      </c>
      <c r="AG2578" s="20" t="b">
        <f t="shared" si="16"/>
        <v>0</v>
      </c>
      <c r="AH2578" s="20" t="b">
        <f t="shared" si="17"/>
        <v>0</v>
      </c>
      <c r="AI2578" s="20" t="b">
        <f t="shared" si="18"/>
        <v>0</v>
      </c>
    </row>
    <row r="2579">
      <c r="H2579" s="20" t="b">
        <f t="shared" si="1"/>
        <v>0</v>
      </c>
      <c r="I2579" s="21" t="b">
        <f t="shared" si="2"/>
        <v>0</v>
      </c>
      <c r="J2579" s="21" t="b">
        <f t="shared" si="3"/>
        <v>0</v>
      </c>
      <c r="AB2579" s="20" t="b">
        <f t="shared" si="12"/>
        <v>0</v>
      </c>
      <c r="AC2579" s="20" t="b">
        <f t="shared" si="13"/>
        <v>0</v>
      </c>
      <c r="AD2579" s="20" t="b">
        <f t="shared" si="14"/>
        <v>0</v>
      </c>
      <c r="AE2579" s="20" t="b">
        <f t="shared" si="15"/>
        <v>0</v>
      </c>
      <c r="AG2579" s="20" t="b">
        <f t="shared" si="16"/>
        <v>0</v>
      </c>
      <c r="AH2579" s="20" t="b">
        <f t="shared" si="17"/>
        <v>0</v>
      </c>
      <c r="AI2579" s="20" t="b">
        <f t="shared" si="18"/>
        <v>0</v>
      </c>
    </row>
    <row r="2580">
      <c r="H2580" s="20" t="b">
        <f t="shared" si="1"/>
        <v>0</v>
      </c>
      <c r="I2580" s="21" t="b">
        <f t="shared" si="2"/>
        <v>0</v>
      </c>
      <c r="J2580" s="21" t="b">
        <f t="shared" si="3"/>
        <v>0</v>
      </c>
      <c r="AB2580" s="20" t="b">
        <f t="shared" si="12"/>
        <v>0</v>
      </c>
      <c r="AC2580" s="20" t="b">
        <f t="shared" si="13"/>
        <v>0</v>
      </c>
      <c r="AD2580" s="20" t="b">
        <f t="shared" si="14"/>
        <v>0</v>
      </c>
      <c r="AE2580" s="20" t="b">
        <f t="shared" si="15"/>
        <v>0</v>
      </c>
      <c r="AG2580" s="20" t="b">
        <f t="shared" si="16"/>
        <v>0</v>
      </c>
      <c r="AH2580" s="20" t="b">
        <f t="shared" si="17"/>
        <v>0</v>
      </c>
      <c r="AI2580" s="20" t="b">
        <f t="shared" si="18"/>
        <v>0</v>
      </c>
    </row>
    <row r="2581">
      <c r="H2581" s="20" t="b">
        <f t="shared" si="1"/>
        <v>0</v>
      </c>
      <c r="I2581" s="21" t="b">
        <f t="shared" si="2"/>
        <v>0</v>
      </c>
      <c r="J2581" s="21" t="b">
        <f t="shared" si="3"/>
        <v>0</v>
      </c>
      <c r="AB2581" s="20" t="b">
        <f t="shared" si="12"/>
        <v>0</v>
      </c>
      <c r="AC2581" s="20" t="b">
        <f t="shared" si="13"/>
        <v>0</v>
      </c>
      <c r="AD2581" s="20" t="b">
        <f t="shared" si="14"/>
        <v>0</v>
      </c>
      <c r="AE2581" s="20" t="b">
        <f t="shared" si="15"/>
        <v>0</v>
      </c>
      <c r="AG2581" s="20" t="b">
        <f t="shared" si="16"/>
        <v>0</v>
      </c>
      <c r="AH2581" s="20" t="b">
        <f t="shared" si="17"/>
        <v>0</v>
      </c>
      <c r="AI2581" s="20" t="b">
        <f t="shared" si="18"/>
        <v>0</v>
      </c>
    </row>
    <row r="2582">
      <c r="H2582" s="20" t="b">
        <f t="shared" si="1"/>
        <v>0</v>
      </c>
      <c r="I2582" s="21" t="b">
        <f t="shared" si="2"/>
        <v>0</v>
      </c>
      <c r="J2582" s="21" t="b">
        <f t="shared" si="3"/>
        <v>0</v>
      </c>
      <c r="AB2582" s="20" t="b">
        <f t="shared" si="12"/>
        <v>0</v>
      </c>
      <c r="AC2582" s="20" t="b">
        <f t="shared" si="13"/>
        <v>0</v>
      </c>
      <c r="AD2582" s="20" t="b">
        <f t="shared" si="14"/>
        <v>0</v>
      </c>
      <c r="AE2582" s="20" t="b">
        <f t="shared" si="15"/>
        <v>0</v>
      </c>
      <c r="AG2582" s="20" t="b">
        <f t="shared" si="16"/>
        <v>0</v>
      </c>
      <c r="AH2582" s="20" t="b">
        <f t="shared" si="17"/>
        <v>0</v>
      </c>
      <c r="AI2582" s="20" t="b">
        <f t="shared" si="18"/>
        <v>0</v>
      </c>
    </row>
    <row r="2583">
      <c r="H2583" s="20" t="b">
        <f t="shared" si="1"/>
        <v>0</v>
      </c>
      <c r="I2583" s="21" t="b">
        <f t="shared" si="2"/>
        <v>0</v>
      </c>
      <c r="J2583" s="21" t="b">
        <f t="shared" si="3"/>
        <v>0</v>
      </c>
      <c r="AB2583" s="20" t="b">
        <f t="shared" si="12"/>
        <v>0</v>
      </c>
      <c r="AC2583" s="20" t="b">
        <f t="shared" si="13"/>
        <v>0</v>
      </c>
      <c r="AD2583" s="20" t="b">
        <f t="shared" si="14"/>
        <v>0</v>
      </c>
      <c r="AE2583" s="20" t="b">
        <f t="shared" si="15"/>
        <v>0</v>
      </c>
      <c r="AG2583" s="20" t="b">
        <f t="shared" si="16"/>
        <v>0</v>
      </c>
      <c r="AH2583" s="20" t="b">
        <f t="shared" si="17"/>
        <v>0</v>
      </c>
      <c r="AI2583" s="20" t="b">
        <f t="shared" si="18"/>
        <v>0</v>
      </c>
    </row>
    <row r="2584">
      <c r="H2584" s="20" t="b">
        <f t="shared" si="1"/>
        <v>0</v>
      </c>
      <c r="I2584" s="21" t="b">
        <f t="shared" si="2"/>
        <v>0</v>
      </c>
      <c r="J2584" s="21" t="b">
        <f t="shared" si="3"/>
        <v>0</v>
      </c>
      <c r="AB2584" s="20" t="b">
        <f t="shared" si="12"/>
        <v>0</v>
      </c>
      <c r="AC2584" s="20" t="b">
        <f t="shared" si="13"/>
        <v>0</v>
      </c>
      <c r="AD2584" s="20" t="b">
        <f t="shared" si="14"/>
        <v>0</v>
      </c>
      <c r="AE2584" s="20" t="b">
        <f t="shared" si="15"/>
        <v>0</v>
      </c>
      <c r="AG2584" s="20" t="b">
        <f t="shared" si="16"/>
        <v>0</v>
      </c>
      <c r="AH2584" s="20" t="b">
        <f t="shared" si="17"/>
        <v>0</v>
      </c>
      <c r="AI2584" s="20" t="b">
        <f t="shared" si="18"/>
        <v>0</v>
      </c>
    </row>
    <row r="2585">
      <c r="H2585" s="20" t="b">
        <f t="shared" si="1"/>
        <v>0</v>
      </c>
      <c r="I2585" s="21" t="b">
        <f t="shared" si="2"/>
        <v>0</v>
      </c>
      <c r="J2585" s="21" t="b">
        <f t="shared" si="3"/>
        <v>0</v>
      </c>
      <c r="AB2585" s="20" t="b">
        <f t="shared" si="12"/>
        <v>0</v>
      </c>
      <c r="AC2585" s="20" t="b">
        <f t="shared" si="13"/>
        <v>0</v>
      </c>
      <c r="AD2585" s="20" t="b">
        <f t="shared" si="14"/>
        <v>0</v>
      </c>
      <c r="AE2585" s="20" t="b">
        <f t="shared" si="15"/>
        <v>0</v>
      </c>
      <c r="AG2585" s="20" t="b">
        <f t="shared" si="16"/>
        <v>0</v>
      </c>
      <c r="AH2585" s="20" t="b">
        <f t="shared" si="17"/>
        <v>0</v>
      </c>
      <c r="AI2585" s="20" t="b">
        <f t="shared" si="18"/>
        <v>0</v>
      </c>
    </row>
    <row r="2586">
      <c r="D2586" s="22"/>
      <c r="E2586" s="22"/>
      <c r="F2586" s="22"/>
      <c r="H2586" s="20" t="b">
        <f t="shared" si="1"/>
        <v>0</v>
      </c>
      <c r="I2586" s="21" t="b">
        <f t="shared" si="2"/>
        <v>0</v>
      </c>
      <c r="J2586" s="21" t="b">
        <f t="shared" si="3"/>
        <v>0</v>
      </c>
      <c r="AB2586" s="20" t="b">
        <f t="shared" si="12"/>
        <v>0</v>
      </c>
      <c r="AC2586" s="20" t="b">
        <f t="shared" si="13"/>
        <v>0</v>
      </c>
      <c r="AD2586" s="20" t="b">
        <f t="shared" si="14"/>
        <v>0</v>
      </c>
      <c r="AE2586" s="20" t="b">
        <f t="shared" si="15"/>
        <v>0</v>
      </c>
      <c r="AG2586" s="20" t="b">
        <f t="shared" si="16"/>
        <v>0</v>
      </c>
      <c r="AH2586" s="20" t="b">
        <f t="shared" si="17"/>
        <v>0</v>
      </c>
      <c r="AI2586" s="20" t="b">
        <f t="shared" si="18"/>
        <v>0</v>
      </c>
    </row>
    <row r="2587">
      <c r="D2587" s="22"/>
      <c r="E2587" s="22"/>
      <c r="F2587" s="22"/>
      <c r="H2587" s="20" t="b">
        <f t="shared" si="1"/>
        <v>0</v>
      </c>
      <c r="I2587" s="21" t="b">
        <f t="shared" si="2"/>
        <v>0</v>
      </c>
      <c r="J2587" s="21" t="b">
        <f t="shared" si="3"/>
        <v>0</v>
      </c>
      <c r="AB2587" s="20" t="b">
        <f t="shared" si="12"/>
        <v>0</v>
      </c>
      <c r="AC2587" s="20" t="b">
        <f t="shared" si="13"/>
        <v>0</v>
      </c>
      <c r="AD2587" s="20" t="b">
        <f t="shared" si="14"/>
        <v>0</v>
      </c>
      <c r="AE2587" s="20" t="b">
        <f t="shared" si="15"/>
        <v>0</v>
      </c>
      <c r="AG2587" s="20" t="b">
        <f t="shared" si="16"/>
        <v>0</v>
      </c>
      <c r="AH2587" s="20" t="b">
        <f t="shared" si="17"/>
        <v>0</v>
      </c>
      <c r="AI2587" s="20" t="b">
        <f t="shared" si="18"/>
        <v>0</v>
      </c>
    </row>
    <row r="2588">
      <c r="H2588" s="20" t="b">
        <f t="shared" si="1"/>
        <v>0</v>
      </c>
      <c r="I2588" s="21" t="b">
        <f t="shared" si="2"/>
        <v>0</v>
      </c>
      <c r="J2588" s="21" t="b">
        <f t="shared" si="3"/>
        <v>0</v>
      </c>
      <c r="AB2588" s="20" t="b">
        <f t="shared" si="12"/>
        <v>0</v>
      </c>
      <c r="AC2588" s="20" t="b">
        <f t="shared" si="13"/>
        <v>0</v>
      </c>
      <c r="AD2588" s="20" t="b">
        <f t="shared" si="14"/>
        <v>0</v>
      </c>
      <c r="AE2588" s="20" t="b">
        <f t="shared" si="15"/>
        <v>0</v>
      </c>
      <c r="AG2588" s="20" t="b">
        <f t="shared" si="16"/>
        <v>0</v>
      </c>
      <c r="AH2588" s="20" t="b">
        <f t="shared" si="17"/>
        <v>0</v>
      </c>
      <c r="AI2588" s="20" t="b">
        <f t="shared" si="18"/>
        <v>0</v>
      </c>
    </row>
    <row r="2589">
      <c r="H2589" s="20" t="b">
        <f t="shared" si="1"/>
        <v>0</v>
      </c>
      <c r="I2589" s="21" t="b">
        <f t="shared" si="2"/>
        <v>0</v>
      </c>
      <c r="J2589" s="21" t="b">
        <f t="shared" si="3"/>
        <v>0</v>
      </c>
      <c r="AB2589" s="20" t="b">
        <f t="shared" si="12"/>
        <v>0</v>
      </c>
      <c r="AC2589" s="20" t="b">
        <f t="shared" si="13"/>
        <v>0</v>
      </c>
      <c r="AD2589" s="20" t="b">
        <f t="shared" si="14"/>
        <v>0</v>
      </c>
      <c r="AE2589" s="20" t="b">
        <f t="shared" si="15"/>
        <v>0</v>
      </c>
      <c r="AG2589" s="20" t="b">
        <f t="shared" si="16"/>
        <v>0</v>
      </c>
      <c r="AH2589" s="20" t="b">
        <f t="shared" si="17"/>
        <v>0</v>
      </c>
      <c r="AI2589" s="20" t="b">
        <f t="shared" si="18"/>
        <v>0</v>
      </c>
    </row>
    <row r="2590">
      <c r="H2590" s="20" t="b">
        <f t="shared" si="1"/>
        <v>0</v>
      </c>
      <c r="I2590" s="21" t="b">
        <f t="shared" si="2"/>
        <v>0</v>
      </c>
      <c r="J2590" s="21" t="b">
        <f t="shared" si="3"/>
        <v>0</v>
      </c>
      <c r="AB2590" s="20" t="b">
        <f t="shared" si="12"/>
        <v>0</v>
      </c>
      <c r="AC2590" s="20" t="b">
        <f t="shared" si="13"/>
        <v>0</v>
      </c>
      <c r="AD2590" s="20" t="b">
        <f t="shared" si="14"/>
        <v>0</v>
      </c>
      <c r="AE2590" s="20" t="b">
        <f t="shared" si="15"/>
        <v>0</v>
      </c>
      <c r="AG2590" s="20" t="b">
        <f t="shared" si="16"/>
        <v>0</v>
      </c>
      <c r="AH2590" s="20" t="b">
        <f t="shared" si="17"/>
        <v>0</v>
      </c>
      <c r="AI2590" s="20" t="b">
        <f t="shared" si="18"/>
        <v>0</v>
      </c>
    </row>
    <row r="2591">
      <c r="H2591" s="20" t="b">
        <f t="shared" si="1"/>
        <v>0</v>
      </c>
      <c r="I2591" s="21" t="b">
        <f t="shared" si="2"/>
        <v>0</v>
      </c>
      <c r="J2591" s="21" t="b">
        <f t="shared" si="3"/>
        <v>0</v>
      </c>
      <c r="AB2591" s="20" t="b">
        <f t="shared" si="12"/>
        <v>0</v>
      </c>
      <c r="AC2591" s="20" t="b">
        <f t="shared" si="13"/>
        <v>0</v>
      </c>
      <c r="AD2591" s="20" t="b">
        <f t="shared" si="14"/>
        <v>0</v>
      </c>
      <c r="AE2591" s="20" t="b">
        <f t="shared" si="15"/>
        <v>0</v>
      </c>
      <c r="AG2591" s="20" t="b">
        <f t="shared" si="16"/>
        <v>0</v>
      </c>
      <c r="AH2591" s="20" t="b">
        <f t="shared" si="17"/>
        <v>0</v>
      </c>
      <c r="AI2591" s="20" t="b">
        <f t="shared" si="18"/>
        <v>0</v>
      </c>
    </row>
    <row r="2592">
      <c r="H2592" s="20" t="b">
        <f t="shared" si="1"/>
        <v>0</v>
      </c>
      <c r="I2592" s="21" t="b">
        <f t="shared" si="2"/>
        <v>0</v>
      </c>
      <c r="J2592" s="21" t="b">
        <f t="shared" si="3"/>
        <v>0</v>
      </c>
      <c r="AB2592" s="20" t="b">
        <f t="shared" si="12"/>
        <v>0</v>
      </c>
      <c r="AC2592" s="20" t="b">
        <f t="shared" si="13"/>
        <v>0</v>
      </c>
      <c r="AD2592" s="20" t="b">
        <f t="shared" si="14"/>
        <v>0</v>
      </c>
      <c r="AE2592" s="20" t="b">
        <f t="shared" si="15"/>
        <v>0</v>
      </c>
      <c r="AG2592" s="20" t="b">
        <f t="shared" si="16"/>
        <v>0</v>
      </c>
      <c r="AH2592" s="20" t="b">
        <f t="shared" si="17"/>
        <v>0</v>
      </c>
      <c r="AI2592" s="20" t="b">
        <f t="shared" si="18"/>
        <v>0</v>
      </c>
    </row>
    <row r="2593">
      <c r="H2593" s="20" t="b">
        <f t="shared" si="1"/>
        <v>0</v>
      </c>
      <c r="I2593" s="21" t="b">
        <f t="shared" si="2"/>
        <v>0</v>
      </c>
      <c r="J2593" s="21" t="b">
        <f t="shared" si="3"/>
        <v>0</v>
      </c>
      <c r="AB2593" s="20" t="b">
        <f t="shared" si="12"/>
        <v>0</v>
      </c>
      <c r="AC2593" s="20" t="b">
        <f t="shared" si="13"/>
        <v>0</v>
      </c>
      <c r="AD2593" s="20" t="b">
        <f t="shared" si="14"/>
        <v>0</v>
      </c>
      <c r="AE2593" s="20" t="b">
        <f t="shared" si="15"/>
        <v>0</v>
      </c>
      <c r="AG2593" s="20" t="b">
        <f t="shared" si="16"/>
        <v>0</v>
      </c>
      <c r="AH2593" s="20" t="b">
        <f t="shared" si="17"/>
        <v>0</v>
      </c>
      <c r="AI2593" s="20" t="b">
        <f t="shared" si="18"/>
        <v>0</v>
      </c>
    </row>
    <row r="2594">
      <c r="H2594" s="20" t="b">
        <f t="shared" si="1"/>
        <v>0</v>
      </c>
      <c r="I2594" s="21" t="b">
        <f t="shared" si="2"/>
        <v>0</v>
      </c>
      <c r="J2594" s="21" t="b">
        <f t="shared" si="3"/>
        <v>0</v>
      </c>
      <c r="AB2594" s="20" t="b">
        <f t="shared" si="12"/>
        <v>0</v>
      </c>
      <c r="AC2594" s="20" t="b">
        <f t="shared" si="13"/>
        <v>0</v>
      </c>
      <c r="AD2594" s="20" t="b">
        <f t="shared" si="14"/>
        <v>0</v>
      </c>
      <c r="AE2594" s="20" t="b">
        <f t="shared" si="15"/>
        <v>0</v>
      </c>
      <c r="AG2594" s="20" t="b">
        <f t="shared" si="16"/>
        <v>0</v>
      </c>
      <c r="AH2594" s="20" t="b">
        <f t="shared" si="17"/>
        <v>0</v>
      </c>
      <c r="AI2594" s="20" t="b">
        <f t="shared" si="18"/>
        <v>0</v>
      </c>
    </row>
    <row r="2595">
      <c r="H2595" s="20" t="b">
        <f t="shared" si="1"/>
        <v>0</v>
      </c>
      <c r="I2595" s="21" t="b">
        <f t="shared" si="2"/>
        <v>0</v>
      </c>
      <c r="J2595" s="21" t="b">
        <f t="shared" si="3"/>
        <v>0</v>
      </c>
      <c r="AB2595" s="20" t="b">
        <f t="shared" si="12"/>
        <v>0</v>
      </c>
      <c r="AC2595" s="20" t="b">
        <f t="shared" si="13"/>
        <v>0</v>
      </c>
      <c r="AD2595" s="20" t="b">
        <f t="shared" si="14"/>
        <v>0</v>
      </c>
      <c r="AE2595" s="20" t="b">
        <f t="shared" si="15"/>
        <v>0</v>
      </c>
      <c r="AG2595" s="20" t="b">
        <f t="shared" si="16"/>
        <v>0</v>
      </c>
      <c r="AH2595" s="20" t="b">
        <f t="shared" si="17"/>
        <v>0</v>
      </c>
      <c r="AI2595" s="20" t="b">
        <f t="shared" si="18"/>
        <v>0</v>
      </c>
    </row>
    <row r="2596">
      <c r="H2596" s="20" t="b">
        <f t="shared" si="1"/>
        <v>0</v>
      </c>
      <c r="I2596" s="21" t="b">
        <f t="shared" si="2"/>
        <v>0</v>
      </c>
      <c r="J2596" s="21" t="b">
        <f t="shared" si="3"/>
        <v>0</v>
      </c>
      <c r="AB2596" s="20" t="b">
        <f t="shared" si="12"/>
        <v>0</v>
      </c>
      <c r="AC2596" s="20" t="b">
        <f t="shared" si="13"/>
        <v>0</v>
      </c>
      <c r="AD2596" s="20" t="b">
        <f t="shared" si="14"/>
        <v>0</v>
      </c>
      <c r="AE2596" s="20" t="b">
        <f t="shared" si="15"/>
        <v>0</v>
      </c>
      <c r="AG2596" s="20" t="b">
        <f t="shared" si="16"/>
        <v>0</v>
      </c>
      <c r="AH2596" s="20" t="b">
        <f t="shared" si="17"/>
        <v>0</v>
      </c>
      <c r="AI2596" s="20" t="b">
        <f t="shared" si="18"/>
        <v>0</v>
      </c>
    </row>
    <row r="2597">
      <c r="H2597" s="20" t="b">
        <f t="shared" si="1"/>
        <v>0</v>
      </c>
      <c r="I2597" s="21" t="b">
        <f t="shared" si="2"/>
        <v>0</v>
      </c>
      <c r="J2597" s="21" t="b">
        <f t="shared" si="3"/>
        <v>0</v>
      </c>
      <c r="AB2597" s="20" t="b">
        <f t="shared" si="12"/>
        <v>0</v>
      </c>
      <c r="AC2597" s="20" t="b">
        <f t="shared" si="13"/>
        <v>0</v>
      </c>
      <c r="AD2597" s="20" t="b">
        <f t="shared" si="14"/>
        <v>0</v>
      </c>
      <c r="AE2597" s="20" t="b">
        <f t="shared" si="15"/>
        <v>0</v>
      </c>
      <c r="AG2597" s="20" t="b">
        <f t="shared" si="16"/>
        <v>0</v>
      </c>
      <c r="AH2597" s="20" t="b">
        <f t="shared" si="17"/>
        <v>0</v>
      </c>
      <c r="AI2597" s="20" t="b">
        <f t="shared" si="18"/>
        <v>0</v>
      </c>
    </row>
    <row r="2598">
      <c r="H2598" s="20" t="b">
        <f t="shared" si="1"/>
        <v>0</v>
      </c>
      <c r="I2598" s="21" t="b">
        <f t="shared" si="2"/>
        <v>0</v>
      </c>
      <c r="J2598" s="21" t="b">
        <f t="shared" si="3"/>
        <v>0</v>
      </c>
      <c r="AB2598" s="20" t="b">
        <f t="shared" si="12"/>
        <v>0</v>
      </c>
      <c r="AC2598" s="20" t="b">
        <f t="shared" si="13"/>
        <v>0</v>
      </c>
      <c r="AD2598" s="20" t="b">
        <f t="shared" si="14"/>
        <v>0</v>
      </c>
      <c r="AE2598" s="20" t="b">
        <f t="shared" si="15"/>
        <v>0</v>
      </c>
      <c r="AG2598" s="20" t="b">
        <f t="shared" si="16"/>
        <v>0</v>
      </c>
      <c r="AH2598" s="20" t="b">
        <f t="shared" si="17"/>
        <v>0</v>
      </c>
      <c r="AI2598" s="20" t="b">
        <f t="shared" si="18"/>
        <v>0</v>
      </c>
    </row>
    <row r="2599">
      <c r="H2599" s="20" t="b">
        <f t="shared" si="1"/>
        <v>0</v>
      </c>
      <c r="I2599" s="21" t="b">
        <f t="shared" si="2"/>
        <v>0</v>
      </c>
      <c r="J2599" s="21" t="b">
        <f t="shared" si="3"/>
        <v>0</v>
      </c>
      <c r="AB2599" s="20" t="b">
        <f t="shared" si="12"/>
        <v>0</v>
      </c>
      <c r="AC2599" s="20" t="b">
        <f t="shared" si="13"/>
        <v>0</v>
      </c>
      <c r="AD2599" s="20" t="b">
        <f t="shared" si="14"/>
        <v>0</v>
      </c>
      <c r="AE2599" s="20" t="b">
        <f t="shared" si="15"/>
        <v>0</v>
      </c>
      <c r="AG2599" s="20" t="b">
        <f t="shared" si="16"/>
        <v>0</v>
      </c>
      <c r="AH2599" s="20" t="b">
        <f t="shared" si="17"/>
        <v>0</v>
      </c>
      <c r="AI2599" s="20" t="b">
        <f t="shared" si="18"/>
        <v>0</v>
      </c>
    </row>
    <row r="2600">
      <c r="H2600" s="20" t="b">
        <f t="shared" si="1"/>
        <v>0</v>
      </c>
      <c r="I2600" s="21" t="b">
        <f t="shared" si="2"/>
        <v>0</v>
      </c>
      <c r="J2600" s="21" t="b">
        <f t="shared" si="3"/>
        <v>0</v>
      </c>
      <c r="AB2600" s="20" t="b">
        <f t="shared" si="12"/>
        <v>0</v>
      </c>
      <c r="AC2600" s="20" t="b">
        <f t="shared" si="13"/>
        <v>0</v>
      </c>
      <c r="AD2600" s="20" t="b">
        <f t="shared" si="14"/>
        <v>0</v>
      </c>
      <c r="AE2600" s="20" t="b">
        <f t="shared" si="15"/>
        <v>0</v>
      </c>
      <c r="AG2600" s="20" t="b">
        <f t="shared" si="16"/>
        <v>0</v>
      </c>
      <c r="AH2600" s="20" t="b">
        <f t="shared" si="17"/>
        <v>0</v>
      </c>
      <c r="AI2600" s="20" t="b">
        <f t="shared" si="18"/>
        <v>0</v>
      </c>
    </row>
    <row r="2601">
      <c r="H2601" s="20" t="b">
        <f t="shared" si="1"/>
        <v>0</v>
      </c>
      <c r="I2601" s="21" t="b">
        <f t="shared" si="2"/>
        <v>0</v>
      </c>
      <c r="J2601" s="21" t="b">
        <f t="shared" si="3"/>
        <v>0</v>
      </c>
      <c r="AB2601" s="20" t="b">
        <f t="shared" si="12"/>
        <v>0</v>
      </c>
      <c r="AC2601" s="20" t="b">
        <f t="shared" si="13"/>
        <v>0</v>
      </c>
      <c r="AD2601" s="20" t="b">
        <f t="shared" si="14"/>
        <v>0</v>
      </c>
      <c r="AE2601" s="20" t="b">
        <f t="shared" si="15"/>
        <v>0</v>
      </c>
      <c r="AG2601" s="20" t="b">
        <f t="shared" si="16"/>
        <v>0</v>
      </c>
      <c r="AH2601" s="20" t="b">
        <f t="shared" si="17"/>
        <v>0</v>
      </c>
      <c r="AI2601" s="20" t="b">
        <f t="shared" si="18"/>
        <v>0</v>
      </c>
    </row>
    <row r="2602">
      <c r="H2602" s="20" t="b">
        <f t="shared" si="1"/>
        <v>0</v>
      </c>
      <c r="I2602" s="21" t="b">
        <f t="shared" si="2"/>
        <v>0</v>
      </c>
      <c r="J2602" s="21" t="b">
        <f t="shared" si="3"/>
        <v>0</v>
      </c>
      <c r="AB2602" s="20" t="b">
        <f t="shared" si="12"/>
        <v>0</v>
      </c>
      <c r="AC2602" s="20" t="b">
        <f t="shared" si="13"/>
        <v>0</v>
      </c>
      <c r="AD2602" s="20" t="b">
        <f t="shared" si="14"/>
        <v>0</v>
      </c>
      <c r="AE2602" s="20" t="b">
        <f t="shared" si="15"/>
        <v>0</v>
      </c>
      <c r="AG2602" s="20" t="b">
        <f t="shared" si="16"/>
        <v>0</v>
      </c>
      <c r="AH2602" s="20" t="b">
        <f t="shared" si="17"/>
        <v>0</v>
      </c>
      <c r="AI2602" s="20" t="b">
        <f t="shared" si="18"/>
        <v>0</v>
      </c>
    </row>
    <row r="2603">
      <c r="H2603" s="20" t="b">
        <f t="shared" si="1"/>
        <v>0</v>
      </c>
      <c r="I2603" s="21" t="b">
        <f t="shared" si="2"/>
        <v>0</v>
      </c>
      <c r="J2603" s="21" t="b">
        <f t="shared" si="3"/>
        <v>0</v>
      </c>
      <c r="AB2603" s="20" t="b">
        <f t="shared" si="12"/>
        <v>0</v>
      </c>
      <c r="AC2603" s="20" t="b">
        <f t="shared" si="13"/>
        <v>0</v>
      </c>
      <c r="AD2603" s="20" t="b">
        <f t="shared" si="14"/>
        <v>0</v>
      </c>
      <c r="AE2603" s="20" t="b">
        <f t="shared" si="15"/>
        <v>0</v>
      </c>
      <c r="AG2603" s="20" t="b">
        <f t="shared" si="16"/>
        <v>0</v>
      </c>
      <c r="AH2603" s="20" t="b">
        <f t="shared" si="17"/>
        <v>0</v>
      </c>
      <c r="AI2603" s="20" t="b">
        <f t="shared" si="18"/>
        <v>0</v>
      </c>
    </row>
    <row r="2604">
      <c r="D2604" s="22"/>
      <c r="E2604" s="22"/>
      <c r="F2604" s="22"/>
      <c r="H2604" s="20" t="b">
        <f t="shared" si="1"/>
        <v>0</v>
      </c>
      <c r="I2604" s="21" t="b">
        <f t="shared" si="2"/>
        <v>0</v>
      </c>
      <c r="J2604" s="21" t="b">
        <f t="shared" si="3"/>
        <v>0</v>
      </c>
      <c r="AB2604" s="20" t="b">
        <f t="shared" si="12"/>
        <v>0</v>
      </c>
      <c r="AC2604" s="20" t="b">
        <f t="shared" si="13"/>
        <v>0</v>
      </c>
      <c r="AD2604" s="20" t="b">
        <f t="shared" si="14"/>
        <v>0</v>
      </c>
      <c r="AE2604" s="20" t="b">
        <f t="shared" si="15"/>
        <v>0</v>
      </c>
      <c r="AG2604" s="20" t="b">
        <f t="shared" si="16"/>
        <v>0</v>
      </c>
      <c r="AH2604" s="20" t="b">
        <f t="shared" si="17"/>
        <v>0</v>
      </c>
      <c r="AI2604" s="20" t="b">
        <f t="shared" si="18"/>
        <v>0</v>
      </c>
    </row>
    <row r="2605">
      <c r="D2605" s="22"/>
      <c r="E2605" s="22"/>
      <c r="F2605" s="22"/>
      <c r="H2605" s="20" t="b">
        <f t="shared" si="1"/>
        <v>0</v>
      </c>
      <c r="I2605" s="21" t="b">
        <f t="shared" si="2"/>
        <v>0</v>
      </c>
      <c r="J2605" s="21" t="b">
        <f t="shared" si="3"/>
        <v>0</v>
      </c>
      <c r="AB2605" s="20" t="b">
        <f t="shared" si="12"/>
        <v>0</v>
      </c>
      <c r="AC2605" s="20" t="b">
        <f t="shared" si="13"/>
        <v>0</v>
      </c>
      <c r="AD2605" s="20" t="b">
        <f t="shared" si="14"/>
        <v>0</v>
      </c>
      <c r="AE2605" s="20" t="b">
        <f t="shared" si="15"/>
        <v>0</v>
      </c>
      <c r="AG2605" s="20" t="b">
        <f t="shared" si="16"/>
        <v>0</v>
      </c>
      <c r="AH2605" s="20" t="b">
        <f t="shared" si="17"/>
        <v>0</v>
      </c>
      <c r="AI2605" s="20" t="b">
        <f t="shared" si="18"/>
        <v>0</v>
      </c>
    </row>
    <row r="2606">
      <c r="H2606" s="20" t="b">
        <f t="shared" si="1"/>
        <v>0</v>
      </c>
      <c r="I2606" s="21" t="b">
        <f t="shared" si="2"/>
        <v>0</v>
      </c>
      <c r="J2606" s="21" t="b">
        <f t="shared" si="3"/>
        <v>0</v>
      </c>
      <c r="AB2606" s="20" t="b">
        <f t="shared" si="12"/>
        <v>0</v>
      </c>
      <c r="AC2606" s="20" t="b">
        <f t="shared" si="13"/>
        <v>0</v>
      </c>
      <c r="AD2606" s="20" t="b">
        <f t="shared" si="14"/>
        <v>0</v>
      </c>
      <c r="AE2606" s="20" t="b">
        <f t="shared" si="15"/>
        <v>0</v>
      </c>
      <c r="AG2606" s="20" t="b">
        <f t="shared" si="16"/>
        <v>0</v>
      </c>
      <c r="AH2606" s="20" t="b">
        <f t="shared" si="17"/>
        <v>0</v>
      </c>
      <c r="AI2606" s="20" t="b">
        <f t="shared" si="18"/>
        <v>0</v>
      </c>
    </row>
    <row r="2607">
      <c r="H2607" s="20" t="b">
        <f t="shared" si="1"/>
        <v>0</v>
      </c>
      <c r="I2607" s="21" t="b">
        <f t="shared" si="2"/>
        <v>0</v>
      </c>
      <c r="J2607" s="21" t="b">
        <f t="shared" si="3"/>
        <v>0</v>
      </c>
      <c r="AB2607" s="20" t="b">
        <f t="shared" si="12"/>
        <v>0</v>
      </c>
      <c r="AC2607" s="20" t="b">
        <f t="shared" si="13"/>
        <v>0</v>
      </c>
      <c r="AD2607" s="20" t="b">
        <f t="shared" si="14"/>
        <v>0</v>
      </c>
      <c r="AE2607" s="20" t="b">
        <f t="shared" si="15"/>
        <v>0</v>
      </c>
      <c r="AG2607" s="20" t="b">
        <f t="shared" si="16"/>
        <v>0</v>
      </c>
      <c r="AH2607" s="20" t="b">
        <f t="shared" si="17"/>
        <v>0</v>
      </c>
      <c r="AI2607" s="20" t="b">
        <f t="shared" si="18"/>
        <v>0</v>
      </c>
    </row>
    <row r="2608">
      <c r="H2608" s="20" t="b">
        <f t="shared" si="1"/>
        <v>0</v>
      </c>
      <c r="I2608" s="21" t="b">
        <f t="shared" si="2"/>
        <v>0</v>
      </c>
      <c r="J2608" s="21" t="b">
        <f t="shared" si="3"/>
        <v>0</v>
      </c>
      <c r="AB2608" s="20" t="b">
        <f t="shared" si="12"/>
        <v>0</v>
      </c>
      <c r="AC2608" s="20" t="b">
        <f t="shared" si="13"/>
        <v>0</v>
      </c>
      <c r="AD2608" s="20" t="b">
        <f t="shared" si="14"/>
        <v>0</v>
      </c>
      <c r="AE2608" s="20" t="b">
        <f t="shared" si="15"/>
        <v>0</v>
      </c>
      <c r="AG2608" s="20" t="b">
        <f t="shared" si="16"/>
        <v>0</v>
      </c>
      <c r="AH2608" s="20" t="b">
        <f t="shared" si="17"/>
        <v>0</v>
      </c>
      <c r="AI2608" s="20" t="b">
        <f t="shared" si="18"/>
        <v>0</v>
      </c>
    </row>
    <row r="2609">
      <c r="H2609" s="20" t="b">
        <f t="shared" si="1"/>
        <v>0</v>
      </c>
      <c r="I2609" s="21" t="b">
        <f t="shared" si="2"/>
        <v>0</v>
      </c>
      <c r="J2609" s="21" t="b">
        <f t="shared" si="3"/>
        <v>0</v>
      </c>
      <c r="AB2609" s="20" t="b">
        <f t="shared" si="12"/>
        <v>0</v>
      </c>
      <c r="AC2609" s="20" t="b">
        <f t="shared" si="13"/>
        <v>0</v>
      </c>
      <c r="AD2609" s="20" t="b">
        <f t="shared" si="14"/>
        <v>0</v>
      </c>
      <c r="AE2609" s="20" t="b">
        <f t="shared" si="15"/>
        <v>0</v>
      </c>
      <c r="AG2609" s="20" t="b">
        <f t="shared" si="16"/>
        <v>0</v>
      </c>
      <c r="AH2609" s="20" t="b">
        <f t="shared" si="17"/>
        <v>0</v>
      </c>
      <c r="AI2609" s="20" t="b">
        <f t="shared" si="18"/>
        <v>0</v>
      </c>
    </row>
    <row r="2610">
      <c r="H2610" s="20" t="b">
        <f t="shared" si="1"/>
        <v>0</v>
      </c>
      <c r="I2610" s="21" t="b">
        <f t="shared" si="2"/>
        <v>0</v>
      </c>
      <c r="J2610" s="21" t="b">
        <f t="shared" si="3"/>
        <v>0</v>
      </c>
      <c r="AB2610" s="20" t="b">
        <f t="shared" si="12"/>
        <v>0</v>
      </c>
      <c r="AC2610" s="20" t="b">
        <f t="shared" si="13"/>
        <v>0</v>
      </c>
      <c r="AD2610" s="20" t="b">
        <f t="shared" si="14"/>
        <v>0</v>
      </c>
      <c r="AE2610" s="20" t="b">
        <f t="shared" si="15"/>
        <v>0</v>
      </c>
      <c r="AG2610" s="20" t="b">
        <f t="shared" si="16"/>
        <v>0</v>
      </c>
      <c r="AH2610" s="20" t="b">
        <f t="shared" si="17"/>
        <v>0</v>
      </c>
      <c r="AI2610" s="20" t="b">
        <f t="shared" si="18"/>
        <v>0</v>
      </c>
    </row>
    <row r="2611">
      <c r="H2611" s="20" t="b">
        <f t="shared" si="1"/>
        <v>0</v>
      </c>
      <c r="I2611" s="21" t="b">
        <f t="shared" si="2"/>
        <v>0</v>
      </c>
      <c r="J2611" s="21" t="b">
        <f t="shared" si="3"/>
        <v>0</v>
      </c>
      <c r="AB2611" s="20" t="b">
        <f t="shared" si="12"/>
        <v>0</v>
      </c>
      <c r="AC2611" s="20" t="b">
        <f t="shared" si="13"/>
        <v>0</v>
      </c>
      <c r="AD2611" s="20" t="b">
        <f t="shared" si="14"/>
        <v>0</v>
      </c>
      <c r="AE2611" s="20" t="b">
        <f t="shared" si="15"/>
        <v>0</v>
      </c>
      <c r="AG2611" s="20" t="b">
        <f t="shared" si="16"/>
        <v>0</v>
      </c>
      <c r="AH2611" s="20" t="b">
        <f t="shared" si="17"/>
        <v>0</v>
      </c>
      <c r="AI2611" s="20" t="b">
        <f t="shared" si="18"/>
        <v>0</v>
      </c>
    </row>
    <row r="2612">
      <c r="H2612" s="20" t="b">
        <f t="shared" si="1"/>
        <v>0</v>
      </c>
      <c r="I2612" s="21" t="b">
        <f t="shared" si="2"/>
        <v>0</v>
      </c>
      <c r="J2612" s="21" t="b">
        <f t="shared" si="3"/>
        <v>0</v>
      </c>
      <c r="AB2612" s="20" t="b">
        <f t="shared" si="12"/>
        <v>0</v>
      </c>
      <c r="AC2612" s="20" t="b">
        <f t="shared" si="13"/>
        <v>0</v>
      </c>
      <c r="AD2612" s="20" t="b">
        <f t="shared" si="14"/>
        <v>0</v>
      </c>
      <c r="AE2612" s="20" t="b">
        <f t="shared" si="15"/>
        <v>0</v>
      </c>
      <c r="AG2612" s="20" t="b">
        <f t="shared" si="16"/>
        <v>0</v>
      </c>
      <c r="AH2612" s="20" t="b">
        <f t="shared" si="17"/>
        <v>0</v>
      </c>
      <c r="AI2612" s="20" t="b">
        <f t="shared" si="18"/>
        <v>0</v>
      </c>
    </row>
    <row r="2613">
      <c r="H2613" s="20" t="b">
        <f t="shared" si="1"/>
        <v>0</v>
      </c>
      <c r="I2613" s="21" t="b">
        <f t="shared" si="2"/>
        <v>0</v>
      </c>
      <c r="J2613" s="21" t="b">
        <f t="shared" si="3"/>
        <v>0</v>
      </c>
      <c r="AB2613" s="20" t="b">
        <f t="shared" si="12"/>
        <v>0</v>
      </c>
      <c r="AC2613" s="20" t="b">
        <f t="shared" si="13"/>
        <v>0</v>
      </c>
      <c r="AD2613" s="20" t="b">
        <f t="shared" si="14"/>
        <v>0</v>
      </c>
      <c r="AE2613" s="20" t="b">
        <f t="shared" si="15"/>
        <v>0</v>
      </c>
      <c r="AG2613" s="20" t="b">
        <f t="shared" si="16"/>
        <v>0</v>
      </c>
      <c r="AH2613" s="20" t="b">
        <f t="shared" si="17"/>
        <v>0</v>
      </c>
      <c r="AI2613" s="20" t="b">
        <f t="shared" si="18"/>
        <v>0</v>
      </c>
    </row>
    <row r="2614">
      <c r="H2614" s="20" t="b">
        <f t="shared" si="1"/>
        <v>0</v>
      </c>
      <c r="I2614" s="21" t="b">
        <f t="shared" si="2"/>
        <v>0</v>
      </c>
      <c r="J2614" s="21" t="b">
        <f t="shared" si="3"/>
        <v>0</v>
      </c>
      <c r="AB2614" s="20" t="b">
        <f t="shared" si="12"/>
        <v>0</v>
      </c>
      <c r="AC2614" s="20" t="b">
        <f t="shared" si="13"/>
        <v>0</v>
      </c>
      <c r="AD2614" s="20" t="b">
        <f t="shared" si="14"/>
        <v>0</v>
      </c>
      <c r="AE2614" s="20" t="b">
        <f t="shared" si="15"/>
        <v>0</v>
      </c>
      <c r="AG2614" s="20" t="b">
        <f t="shared" si="16"/>
        <v>0</v>
      </c>
      <c r="AH2614" s="20" t="b">
        <f t="shared" si="17"/>
        <v>0</v>
      </c>
      <c r="AI2614" s="20" t="b">
        <f t="shared" si="18"/>
        <v>0</v>
      </c>
    </row>
    <row r="2615">
      <c r="H2615" s="20" t="b">
        <f t="shared" si="1"/>
        <v>0</v>
      </c>
      <c r="I2615" s="21" t="b">
        <f t="shared" si="2"/>
        <v>0</v>
      </c>
      <c r="J2615" s="21" t="b">
        <f t="shared" si="3"/>
        <v>0</v>
      </c>
      <c r="AB2615" s="20" t="b">
        <f t="shared" si="12"/>
        <v>0</v>
      </c>
      <c r="AC2615" s="20" t="b">
        <f t="shared" si="13"/>
        <v>0</v>
      </c>
      <c r="AD2615" s="20" t="b">
        <f t="shared" si="14"/>
        <v>0</v>
      </c>
      <c r="AE2615" s="20" t="b">
        <f t="shared" si="15"/>
        <v>0</v>
      </c>
      <c r="AG2615" s="20" t="b">
        <f t="shared" si="16"/>
        <v>0</v>
      </c>
      <c r="AH2615" s="20" t="b">
        <f t="shared" si="17"/>
        <v>0</v>
      </c>
      <c r="AI2615" s="20" t="b">
        <f t="shared" si="18"/>
        <v>0</v>
      </c>
    </row>
    <row r="2616">
      <c r="H2616" s="20" t="b">
        <f t="shared" si="1"/>
        <v>0</v>
      </c>
      <c r="I2616" s="21" t="b">
        <f t="shared" si="2"/>
        <v>0</v>
      </c>
      <c r="J2616" s="21" t="b">
        <f t="shared" si="3"/>
        <v>0</v>
      </c>
      <c r="AB2616" s="20" t="b">
        <f t="shared" si="12"/>
        <v>0</v>
      </c>
      <c r="AC2616" s="20" t="b">
        <f t="shared" si="13"/>
        <v>0</v>
      </c>
      <c r="AD2616" s="20" t="b">
        <f t="shared" si="14"/>
        <v>0</v>
      </c>
      <c r="AE2616" s="20" t="b">
        <f t="shared" si="15"/>
        <v>0</v>
      </c>
      <c r="AG2616" s="20" t="b">
        <f t="shared" si="16"/>
        <v>0</v>
      </c>
      <c r="AH2616" s="20" t="b">
        <f t="shared" si="17"/>
        <v>0</v>
      </c>
      <c r="AI2616" s="20" t="b">
        <f t="shared" si="18"/>
        <v>0</v>
      </c>
    </row>
    <row r="2617">
      <c r="H2617" s="20" t="b">
        <f t="shared" si="1"/>
        <v>0</v>
      </c>
      <c r="I2617" s="21" t="b">
        <f t="shared" si="2"/>
        <v>0</v>
      </c>
      <c r="J2617" s="21" t="b">
        <f t="shared" si="3"/>
        <v>0</v>
      </c>
      <c r="AB2617" s="20" t="b">
        <f t="shared" si="12"/>
        <v>0</v>
      </c>
      <c r="AC2617" s="20" t="b">
        <f t="shared" si="13"/>
        <v>0</v>
      </c>
      <c r="AD2617" s="20" t="b">
        <f t="shared" si="14"/>
        <v>0</v>
      </c>
      <c r="AE2617" s="20" t="b">
        <f t="shared" si="15"/>
        <v>0</v>
      </c>
      <c r="AG2617" s="20" t="b">
        <f t="shared" si="16"/>
        <v>0</v>
      </c>
      <c r="AH2617" s="20" t="b">
        <f t="shared" si="17"/>
        <v>0</v>
      </c>
      <c r="AI2617" s="20" t="b">
        <f t="shared" si="18"/>
        <v>0</v>
      </c>
    </row>
    <row r="2618">
      <c r="H2618" s="20" t="b">
        <f t="shared" si="1"/>
        <v>0</v>
      </c>
      <c r="I2618" s="21" t="b">
        <f t="shared" si="2"/>
        <v>0</v>
      </c>
      <c r="J2618" s="21" t="b">
        <f t="shared" si="3"/>
        <v>0</v>
      </c>
      <c r="AB2618" s="20" t="b">
        <f t="shared" si="12"/>
        <v>0</v>
      </c>
      <c r="AC2618" s="20" t="b">
        <f t="shared" si="13"/>
        <v>0</v>
      </c>
      <c r="AD2618" s="20" t="b">
        <f t="shared" si="14"/>
        <v>0</v>
      </c>
      <c r="AE2618" s="20" t="b">
        <f t="shared" si="15"/>
        <v>0</v>
      </c>
      <c r="AG2618" s="20" t="b">
        <f t="shared" si="16"/>
        <v>0</v>
      </c>
      <c r="AH2618" s="20" t="b">
        <f t="shared" si="17"/>
        <v>0</v>
      </c>
      <c r="AI2618" s="20" t="b">
        <f t="shared" si="18"/>
        <v>0</v>
      </c>
    </row>
    <row r="2619">
      <c r="H2619" s="20" t="b">
        <f t="shared" si="1"/>
        <v>0</v>
      </c>
      <c r="I2619" s="21" t="b">
        <f t="shared" si="2"/>
        <v>0</v>
      </c>
      <c r="J2619" s="21" t="b">
        <f t="shared" si="3"/>
        <v>0</v>
      </c>
      <c r="AB2619" s="20" t="b">
        <f t="shared" si="12"/>
        <v>0</v>
      </c>
      <c r="AC2619" s="20" t="b">
        <f t="shared" si="13"/>
        <v>0</v>
      </c>
      <c r="AD2619" s="20" t="b">
        <f t="shared" si="14"/>
        <v>0</v>
      </c>
      <c r="AE2619" s="20" t="b">
        <f t="shared" si="15"/>
        <v>0</v>
      </c>
      <c r="AG2619" s="20" t="b">
        <f t="shared" si="16"/>
        <v>0</v>
      </c>
      <c r="AH2619" s="20" t="b">
        <f t="shared" si="17"/>
        <v>0</v>
      </c>
      <c r="AI2619" s="20" t="b">
        <f t="shared" si="18"/>
        <v>0</v>
      </c>
    </row>
    <row r="2620">
      <c r="H2620" s="20" t="b">
        <f t="shared" si="1"/>
        <v>0</v>
      </c>
      <c r="I2620" s="21" t="b">
        <f t="shared" si="2"/>
        <v>0</v>
      </c>
      <c r="J2620" s="21" t="b">
        <f t="shared" si="3"/>
        <v>0</v>
      </c>
      <c r="AB2620" s="20" t="b">
        <f t="shared" si="12"/>
        <v>0</v>
      </c>
      <c r="AC2620" s="20" t="b">
        <f t="shared" si="13"/>
        <v>0</v>
      </c>
      <c r="AD2620" s="20" t="b">
        <f t="shared" si="14"/>
        <v>0</v>
      </c>
      <c r="AE2620" s="20" t="b">
        <f t="shared" si="15"/>
        <v>0</v>
      </c>
      <c r="AG2620" s="20" t="b">
        <f t="shared" si="16"/>
        <v>0</v>
      </c>
      <c r="AH2620" s="20" t="b">
        <f t="shared" si="17"/>
        <v>0</v>
      </c>
      <c r="AI2620" s="20" t="b">
        <f t="shared" si="18"/>
        <v>0</v>
      </c>
    </row>
    <row r="2621">
      <c r="H2621" s="20" t="b">
        <f t="shared" si="1"/>
        <v>0</v>
      </c>
      <c r="I2621" s="21" t="b">
        <f t="shared" si="2"/>
        <v>0</v>
      </c>
      <c r="J2621" s="21" t="b">
        <f t="shared" si="3"/>
        <v>0</v>
      </c>
      <c r="AB2621" s="20" t="b">
        <f t="shared" si="12"/>
        <v>0</v>
      </c>
      <c r="AC2621" s="20" t="b">
        <f t="shared" si="13"/>
        <v>0</v>
      </c>
      <c r="AD2621" s="20" t="b">
        <f t="shared" si="14"/>
        <v>0</v>
      </c>
      <c r="AE2621" s="20" t="b">
        <f t="shared" si="15"/>
        <v>0</v>
      </c>
      <c r="AG2621" s="20" t="b">
        <f t="shared" si="16"/>
        <v>0</v>
      </c>
      <c r="AH2621" s="20" t="b">
        <f t="shared" si="17"/>
        <v>0</v>
      </c>
      <c r="AI2621" s="20" t="b">
        <f t="shared" si="18"/>
        <v>0</v>
      </c>
    </row>
    <row r="2622">
      <c r="F2622" s="22"/>
      <c r="H2622" s="20" t="b">
        <f t="shared" si="1"/>
        <v>0</v>
      </c>
      <c r="I2622" s="21" t="b">
        <f t="shared" si="2"/>
        <v>0</v>
      </c>
      <c r="J2622" s="21" t="b">
        <f t="shared" si="3"/>
        <v>0</v>
      </c>
      <c r="AB2622" s="20" t="b">
        <f t="shared" si="12"/>
        <v>0</v>
      </c>
      <c r="AC2622" s="20" t="b">
        <f t="shared" si="13"/>
        <v>0</v>
      </c>
      <c r="AD2622" s="20" t="b">
        <f t="shared" si="14"/>
        <v>0</v>
      </c>
      <c r="AE2622" s="20" t="b">
        <f t="shared" si="15"/>
        <v>0</v>
      </c>
      <c r="AG2622" s="20" t="b">
        <f t="shared" si="16"/>
        <v>0</v>
      </c>
      <c r="AH2622" s="20" t="b">
        <f t="shared" si="17"/>
        <v>0</v>
      </c>
      <c r="AI2622" s="20" t="b">
        <f t="shared" si="18"/>
        <v>0</v>
      </c>
    </row>
    <row r="2623">
      <c r="F2623" s="22"/>
      <c r="H2623" s="20" t="b">
        <f t="shared" si="1"/>
        <v>0</v>
      </c>
      <c r="I2623" s="21" t="b">
        <f t="shared" si="2"/>
        <v>0</v>
      </c>
      <c r="J2623" s="21" t="b">
        <f t="shared" si="3"/>
        <v>0</v>
      </c>
      <c r="AB2623" s="20" t="b">
        <f t="shared" si="12"/>
        <v>0</v>
      </c>
      <c r="AC2623" s="20" t="b">
        <f t="shared" si="13"/>
        <v>0</v>
      </c>
      <c r="AD2623" s="20" t="b">
        <f t="shared" si="14"/>
        <v>0</v>
      </c>
      <c r="AE2623" s="20" t="b">
        <f t="shared" si="15"/>
        <v>0</v>
      </c>
      <c r="AG2623" s="20" t="b">
        <f t="shared" si="16"/>
        <v>0</v>
      </c>
      <c r="AH2623" s="20" t="b">
        <f t="shared" si="17"/>
        <v>0</v>
      </c>
      <c r="AI2623" s="20" t="b">
        <f t="shared" si="18"/>
        <v>0</v>
      </c>
    </row>
    <row r="2624">
      <c r="H2624" s="20" t="b">
        <f t="shared" si="1"/>
        <v>0</v>
      </c>
      <c r="I2624" s="21" t="b">
        <f t="shared" si="2"/>
        <v>0</v>
      </c>
      <c r="J2624" s="21" t="b">
        <f t="shared" si="3"/>
        <v>0</v>
      </c>
      <c r="AB2624" s="20" t="b">
        <f t="shared" si="12"/>
        <v>0</v>
      </c>
      <c r="AC2624" s="20" t="b">
        <f t="shared" si="13"/>
        <v>0</v>
      </c>
      <c r="AD2624" s="20" t="b">
        <f t="shared" si="14"/>
        <v>0</v>
      </c>
      <c r="AE2624" s="20" t="b">
        <f t="shared" si="15"/>
        <v>0</v>
      </c>
      <c r="AG2624" s="20" t="b">
        <f t="shared" si="16"/>
        <v>0</v>
      </c>
      <c r="AH2624" s="20" t="b">
        <f t="shared" si="17"/>
        <v>0</v>
      </c>
      <c r="AI2624" s="20" t="b">
        <f t="shared" si="18"/>
        <v>0</v>
      </c>
    </row>
    <row r="2625">
      <c r="H2625" s="20" t="b">
        <f t="shared" si="1"/>
        <v>0</v>
      </c>
      <c r="I2625" s="21" t="b">
        <f t="shared" si="2"/>
        <v>0</v>
      </c>
      <c r="J2625" s="21" t="b">
        <f t="shared" si="3"/>
        <v>0</v>
      </c>
      <c r="AB2625" s="20" t="b">
        <f t="shared" si="12"/>
        <v>0</v>
      </c>
      <c r="AC2625" s="20" t="b">
        <f t="shared" si="13"/>
        <v>0</v>
      </c>
      <c r="AD2625" s="20" t="b">
        <f t="shared" si="14"/>
        <v>0</v>
      </c>
      <c r="AE2625" s="20" t="b">
        <f t="shared" si="15"/>
        <v>0</v>
      </c>
      <c r="AG2625" s="20" t="b">
        <f t="shared" si="16"/>
        <v>0</v>
      </c>
      <c r="AH2625" s="20" t="b">
        <f t="shared" si="17"/>
        <v>0</v>
      </c>
      <c r="AI2625" s="20" t="b">
        <f t="shared" si="18"/>
        <v>0</v>
      </c>
    </row>
    <row r="2626">
      <c r="H2626" s="20" t="b">
        <f t="shared" si="1"/>
        <v>0</v>
      </c>
      <c r="I2626" s="21" t="b">
        <f t="shared" si="2"/>
        <v>0</v>
      </c>
      <c r="J2626" s="21" t="b">
        <f t="shared" si="3"/>
        <v>0</v>
      </c>
      <c r="AB2626" s="20" t="b">
        <f t="shared" si="12"/>
        <v>0</v>
      </c>
      <c r="AC2626" s="20" t="b">
        <f t="shared" si="13"/>
        <v>0</v>
      </c>
      <c r="AD2626" s="20" t="b">
        <f t="shared" si="14"/>
        <v>0</v>
      </c>
      <c r="AE2626" s="20" t="b">
        <f t="shared" si="15"/>
        <v>0</v>
      </c>
      <c r="AG2626" s="20" t="b">
        <f t="shared" si="16"/>
        <v>0</v>
      </c>
      <c r="AH2626" s="20" t="b">
        <f t="shared" si="17"/>
        <v>0</v>
      </c>
      <c r="AI2626" s="20" t="b">
        <f t="shared" si="18"/>
        <v>0</v>
      </c>
    </row>
    <row r="2627">
      <c r="H2627" s="20" t="b">
        <f t="shared" si="1"/>
        <v>0</v>
      </c>
      <c r="I2627" s="21" t="b">
        <f t="shared" si="2"/>
        <v>0</v>
      </c>
      <c r="J2627" s="21" t="b">
        <f t="shared" si="3"/>
        <v>0</v>
      </c>
      <c r="AB2627" s="20" t="b">
        <f t="shared" si="12"/>
        <v>0</v>
      </c>
      <c r="AC2627" s="20" t="b">
        <f t="shared" si="13"/>
        <v>0</v>
      </c>
      <c r="AD2627" s="20" t="b">
        <f t="shared" si="14"/>
        <v>0</v>
      </c>
      <c r="AE2627" s="20" t="b">
        <f t="shared" si="15"/>
        <v>0</v>
      </c>
      <c r="AG2627" s="20" t="b">
        <f t="shared" si="16"/>
        <v>0</v>
      </c>
      <c r="AH2627" s="20" t="b">
        <f t="shared" si="17"/>
        <v>0</v>
      </c>
      <c r="AI2627" s="20" t="b">
        <f t="shared" si="18"/>
        <v>0</v>
      </c>
    </row>
    <row r="2628">
      <c r="H2628" s="20" t="b">
        <f t="shared" si="1"/>
        <v>0</v>
      </c>
      <c r="I2628" s="21" t="b">
        <f t="shared" si="2"/>
        <v>0</v>
      </c>
      <c r="J2628" s="21" t="b">
        <f t="shared" si="3"/>
        <v>0</v>
      </c>
      <c r="AB2628" s="20" t="b">
        <f t="shared" si="12"/>
        <v>0</v>
      </c>
      <c r="AC2628" s="20" t="b">
        <f t="shared" si="13"/>
        <v>0</v>
      </c>
      <c r="AD2628" s="20" t="b">
        <f t="shared" si="14"/>
        <v>0</v>
      </c>
      <c r="AE2628" s="20" t="b">
        <f t="shared" si="15"/>
        <v>0</v>
      </c>
      <c r="AG2628" s="20" t="b">
        <f t="shared" si="16"/>
        <v>0</v>
      </c>
      <c r="AH2628" s="20" t="b">
        <f t="shared" si="17"/>
        <v>0</v>
      </c>
      <c r="AI2628" s="20" t="b">
        <f t="shared" si="18"/>
        <v>0</v>
      </c>
    </row>
    <row r="2629">
      <c r="H2629" s="20" t="b">
        <f t="shared" si="1"/>
        <v>0</v>
      </c>
      <c r="I2629" s="21" t="b">
        <f t="shared" si="2"/>
        <v>0</v>
      </c>
      <c r="J2629" s="21" t="b">
        <f t="shared" si="3"/>
        <v>0</v>
      </c>
      <c r="AB2629" s="20" t="b">
        <f t="shared" si="12"/>
        <v>0</v>
      </c>
      <c r="AC2629" s="20" t="b">
        <f t="shared" si="13"/>
        <v>0</v>
      </c>
      <c r="AD2629" s="20" t="b">
        <f t="shared" si="14"/>
        <v>0</v>
      </c>
      <c r="AE2629" s="20" t="b">
        <f t="shared" si="15"/>
        <v>0</v>
      </c>
      <c r="AG2629" s="20" t="b">
        <f t="shared" si="16"/>
        <v>0</v>
      </c>
      <c r="AH2629" s="20" t="b">
        <f t="shared" si="17"/>
        <v>0</v>
      </c>
      <c r="AI2629" s="20" t="b">
        <f t="shared" si="18"/>
        <v>0</v>
      </c>
    </row>
    <row r="2630">
      <c r="H2630" s="20" t="b">
        <f t="shared" si="1"/>
        <v>0</v>
      </c>
      <c r="I2630" s="21" t="b">
        <f t="shared" si="2"/>
        <v>0</v>
      </c>
      <c r="J2630" s="21" t="b">
        <f t="shared" si="3"/>
        <v>0</v>
      </c>
      <c r="AB2630" s="20" t="b">
        <f t="shared" si="12"/>
        <v>0</v>
      </c>
      <c r="AC2630" s="20" t="b">
        <f t="shared" si="13"/>
        <v>0</v>
      </c>
      <c r="AD2630" s="20" t="b">
        <f t="shared" si="14"/>
        <v>0</v>
      </c>
      <c r="AE2630" s="20" t="b">
        <f t="shared" si="15"/>
        <v>0</v>
      </c>
      <c r="AG2630" s="20" t="b">
        <f t="shared" si="16"/>
        <v>0</v>
      </c>
      <c r="AH2630" s="20" t="b">
        <f t="shared" si="17"/>
        <v>0</v>
      </c>
      <c r="AI2630" s="20" t="b">
        <f t="shared" si="18"/>
        <v>0</v>
      </c>
    </row>
    <row r="2631">
      <c r="H2631" s="20" t="b">
        <f t="shared" si="1"/>
        <v>0</v>
      </c>
      <c r="I2631" s="21" t="b">
        <f t="shared" si="2"/>
        <v>0</v>
      </c>
      <c r="J2631" s="21" t="b">
        <f t="shared" si="3"/>
        <v>0</v>
      </c>
      <c r="AB2631" s="20" t="b">
        <f t="shared" si="12"/>
        <v>0</v>
      </c>
      <c r="AC2631" s="20" t="b">
        <f t="shared" si="13"/>
        <v>0</v>
      </c>
      <c r="AD2631" s="20" t="b">
        <f t="shared" si="14"/>
        <v>0</v>
      </c>
      <c r="AE2631" s="20" t="b">
        <f t="shared" si="15"/>
        <v>0</v>
      </c>
      <c r="AG2631" s="20" t="b">
        <f t="shared" si="16"/>
        <v>0</v>
      </c>
      <c r="AH2631" s="20" t="b">
        <f t="shared" si="17"/>
        <v>0</v>
      </c>
      <c r="AI2631" s="20" t="b">
        <f t="shared" si="18"/>
        <v>0</v>
      </c>
    </row>
    <row r="2632">
      <c r="H2632" s="20" t="b">
        <f t="shared" si="1"/>
        <v>0</v>
      </c>
      <c r="I2632" s="21" t="b">
        <f t="shared" si="2"/>
        <v>0</v>
      </c>
      <c r="J2632" s="21" t="b">
        <f t="shared" si="3"/>
        <v>0</v>
      </c>
      <c r="AB2632" s="20" t="b">
        <f t="shared" si="12"/>
        <v>0</v>
      </c>
      <c r="AC2632" s="20" t="b">
        <f t="shared" si="13"/>
        <v>0</v>
      </c>
      <c r="AD2632" s="20" t="b">
        <f t="shared" si="14"/>
        <v>0</v>
      </c>
      <c r="AE2632" s="20" t="b">
        <f t="shared" si="15"/>
        <v>0</v>
      </c>
      <c r="AG2632" s="20" t="b">
        <f t="shared" si="16"/>
        <v>0</v>
      </c>
      <c r="AH2632" s="20" t="b">
        <f t="shared" si="17"/>
        <v>0</v>
      </c>
      <c r="AI2632" s="20" t="b">
        <f t="shared" si="18"/>
        <v>0</v>
      </c>
    </row>
    <row r="2633">
      <c r="H2633" s="20" t="b">
        <f t="shared" si="1"/>
        <v>0</v>
      </c>
      <c r="I2633" s="21" t="b">
        <f t="shared" si="2"/>
        <v>0</v>
      </c>
      <c r="J2633" s="21" t="b">
        <f t="shared" si="3"/>
        <v>0</v>
      </c>
      <c r="AB2633" s="20" t="b">
        <f t="shared" si="12"/>
        <v>0</v>
      </c>
      <c r="AC2633" s="20" t="b">
        <f t="shared" si="13"/>
        <v>0</v>
      </c>
      <c r="AD2633" s="20" t="b">
        <f t="shared" si="14"/>
        <v>0</v>
      </c>
      <c r="AE2633" s="20" t="b">
        <f t="shared" si="15"/>
        <v>0</v>
      </c>
      <c r="AG2633" s="20" t="b">
        <f t="shared" si="16"/>
        <v>0</v>
      </c>
      <c r="AH2633" s="20" t="b">
        <f t="shared" si="17"/>
        <v>0</v>
      </c>
      <c r="AI2633" s="20" t="b">
        <f t="shared" si="18"/>
        <v>0</v>
      </c>
    </row>
    <row r="2634">
      <c r="H2634" s="20" t="b">
        <f t="shared" si="1"/>
        <v>0</v>
      </c>
      <c r="I2634" s="21" t="b">
        <f t="shared" si="2"/>
        <v>0</v>
      </c>
      <c r="J2634" s="21" t="b">
        <f t="shared" si="3"/>
        <v>0</v>
      </c>
      <c r="AB2634" s="20" t="b">
        <f t="shared" si="12"/>
        <v>0</v>
      </c>
      <c r="AC2634" s="20" t="b">
        <f t="shared" si="13"/>
        <v>0</v>
      </c>
      <c r="AD2634" s="20" t="b">
        <f t="shared" si="14"/>
        <v>0</v>
      </c>
      <c r="AE2634" s="20" t="b">
        <f t="shared" si="15"/>
        <v>0</v>
      </c>
      <c r="AG2634" s="20" t="b">
        <f t="shared" si="16"/>
        <v>0</v>
      </c>
      <c r="AH2634" s="20" t="b">
        <f t="shared" si="17"/>
        <v>0</v>
      </c>
      <c r="AI2634" s="20" t="b">
        <f t="shared" si="18"/>
        <v>0</v>
      </c>
    </row>
    <row r="2635">
      <c r="H2635" s="20" t="b">
        <f t="shared" si="1"/>
        <v>0</v>
      </c>
      <c r="I2635" s="21" t="b">
        <f t="shared" si="2"/>
        <v>0</v>
      </c>
      <c r="J2635" s="21" t="b">
        <f t="shared" si="3"/>
        <v>0</v>
      </c>
      <c r="AB2635" s="20" t="b">
        <f t="shared" si="12"/>
        <v>0</v>
      </c>
      <c r="AC2635" s="20" t="b">
        <f t="shared" si="13"/>
        <v>0</v>
      </c>
      <c r="AD2635" s="20" t="b">
        <f t="shared" si="14"/>
        <v>0</v>
      </c>
      <c r="AE2635" s="20" t="b">
        <f t="shared" si="15"/>
        <v>0</v>
      </c>
      <c r="AG2635" s="20" t="b">
        <f t="shared" si="16"/>
        <v>0</v>
      </c>
      <c r="AH2635" s="20" t="b">
        <f t="shared" si="17"/>
        <v>0</v>
      </c>
      <c r="AI2635" s="20" t="b">
        <f t="shared" si="18"/>
        <v>0</v>
      </c>
    </row>
    <row r="2636">
      <c r="H2636" s="20" t="b">
        <f t="shared" si="1"/>
        <v>0</v>
      </c>
      <c r="I2636" s="21" t="b">
        <f t="shared" si="2"/>
        <v>0</v>
      </c>
      <c r="J2636" s="21" t="b">
        <f t="shared" si="3"/>
        <v>0</v>
      </c>
      <c r="AB2636" s="20" t="b">
        <f t="shared" si="12"/>
        <v>0</v>
      </c>
      <c r="AC2636" s="20" t="b">
        <f t="shared" si="13"/>
        <v>0</v>
      </c>
      <c r="AD2636" s="20" t="b">
        <f t="shared" si="14"/>
        <v>0</v>
      </c>
      <c r="AE2636" s="20" t="b">
        <f t="shared" si="15"/>
        <v>0</v>
      </c>
      <c r="AG2636" s="20" t="b">
        <f t="shared" si="16"/>
        <v>0</v>
      </c>
      <c r="AH2636" s="20" t="b">
        <f t="shared" si="17"/>
        <v>0</v>
      </c>
      <c r="AI2636" s="20" t="b">
        <f t="shared" si="18"/>
        <v>0</v>
      </c>
    </row>
    <row r="2637">
      <c r="H2637" s="20" t="b">
        <f t="shared" si="1"/>
        <v>0</v>
      </c>
      <c r="I2637" s="21" t="b">
        <f t="shared" si="2"/>
        <v>0</v>
      </c>
      <c r="J2637" s="21" t="b">
        <f t="shared" si="3"/>
        <v>0</v>
      </c>
      <c r="AB2637" s="20" t="b">
        <f t="shared" si="12"/>
        <v>0</v>
      </c>
      <c r="AC2637" s="20" t="b">
        <f t="shared" si="13"/>
        <v>0</v>
      </c>
      <c r="AD2637" s="20" t="b">
        <f t="shared" si="14"/>
        <v>0</v>
      </c>
      <c r="AE2637" s="20" t="b">
        <f t="shared" si="15"/>
        <v>0</v>
      </c>
      <c r="AG2637" s="20" t="b">
        <f t="shared" si="16"/>
        <v>0</v>
      </c>
      <c r="AH2637" s="20" t="b">
        <f t="shared" si="17"/>
        <v>0</v>
      </c>
      <c r="AI2637" s="20" t="b">
        <f t="shared" si="18"/>
        <v>0</v>
      </c>
    </row>
    <row r="2638">
      <c r="H2638" s="20" t="b">
        <f t="shared" si="1"/>
        <v>0</v>
      </c>
      <c r="I2638" s="21" t="b">
        <f t="shared" si="2"/>
        <v>0</v>
      </c>
      <c r="J2638" s="21" t="b">
        <f t="shared" si="3"/>
        <v>0</v>
      </c>
      <c r="AB2638" s="20" t="b">
        <f t="shared" si="12"/>
        <v>0</v>
      </c>
      <c r="AC2638" s="20" t="b">
        <f t="shared" si="13"/>
        <v>0</v>
      </c>
      <c r="AD2638" s="20" t="b">
        <f t="shared" si="14"/>
        <v>0</v>
      </c>
      <c r="AE2638" s="20" t="b">
        <f t="shared" si="15"/>
        <v>0</v>
      </c>
      <c r="AG2638" s="20" t="b">
        <f t="shared" si="16"/>
        <v>0</v>
      </c>
      <c r="AH2638" s="20" t="b">
        <f t="shared" si="17"/>
        <v>0</v>
      </c>
      <c r="AI2638" s="20" t="b">
        <f t="shared" si="18"/>
        <v>0</v>
      </c>
    </row>
    <row r="2639">
      <c r="H2639" s="20" t="b">
        <f t="shared" si="1"/>
        <v>0</v>
      </c>
      <c r="I2639" s="21" t="b">
        <f t="shared" si="2"/>
        <v>0</v>
      </c>
      <c r="J2639" s="21" t="b">
        <f t="shared" si="3"/>
        <v>0</v>
      </c>
      <c r="AB2639" s="20" t="b">
        <f t="shared" si="12"/>
        <v>0</v>
      </c>
      <c r="AC2639" s="20" t="b">
        <f t="shared" si="13"/>
        <v>0</v>
      </c>
      <c r="AD2639" s="20" t="b">
        <f t="shared" si="14"/>
        <v>0</v>
      </c>
      <c r="AE2639" s="20" t="b">
        <f t="shared" si="15"/>
        <v>0</v>
      </c>
      <c r="AG2639" s="20" t="b">
        <f t="shared" si="16"/>
        <v>0</v>
      </c>
      <c r="AH2639" s="20" t="b">
        <f t="shared" si="17"/>
        <v>0</v>
      </c>
      <c r="AI2639" s="20" t="b">
        <f t="shared" si="18"/>
        <v>0</v>
      </c>
    </row>
    <row r="2640">
      <c r="D2640" s="22"/>
      <c r="E2640" s="22"/>
      <c r="F2640" s="22"/>
      <c r="H2640" s="20" t="b">
        <f t="shared" si="1"/>
        <v>0</v>
      </c>
      <c r="I2640" s="21" t="b">
        <f t="shared" si="2"/>
        <v>0</v>
      </c>
      <c r="J2640" s="21" t="b">
        <f t="shared" si="3"/>
        <v>0</v>
      </c>
      <c r="AB2640" s="20" t="b">
        <f t="shared" si="12"/>
        <v>0</v>
      </c>
      <c r="AC2640" s="20" t="b">
        <f t="shared" si="13"/>
        <v>0</v>
      </c>
      <c r="AD2640" s="20" t="b">
        <f t="shared" si="14"/>
        <v>0</v>
      </c>
      <c r="AE2640" s="20" t="b">
        <f t="shared" si="15"/>
        <v>0</v>
      </c>
      <c r="AG2640" s="20" t="b">
        <f t="shared" si="16"/>
        <v>0</v>
      </c>
      <c r="AH2640" s="20" t="b">
        <f t="shared" si="17"/>
        <v>0</v>
      </c>
      <c r="AI2640" s="20" t="b">
        <f t="shared" si="18"/>
        <v>0</v>
      </c>
    </row>
    <row r="2641">
      <c r="D2641" s="22"/>
      <c r="E2641" s="22"/>
      <c r="F2641" s="22"/>
      <c r="H2641" s="20" t="b">
        <f t="shared" si="1"/>
        <v>0</v>
      </c>
      <c r="I2641" s="21" t="b">
        <f t="shared" si="2"/>
        <v>0</v>
      </c>
      <c r="J2641" s="21" t="b">
        <f t="shared" si="3"/>
        <v>0</v>
      </c>
      <c r="AB2641" s="20" t="b">
        <f t="shared" si="12"/>
        <v>0</v>
      </c>
      <c r="AC2641" s="20" t="b">
        <f t="shared" si="13"/>
        <v>0</v>
      </c>
      <c r="AD2641" s="20" t="b">
        <f t="shared" si="14"/>
        <v>0</v>
      </c>
      <c r="AE2641" s="20" t="b">
        <f t="shared" si="15"/>
        <v>0</v>
      </c>
      <c r="AG2641" s="20" t="b">
        <f t="shared" si="16"/>
        <v>0</v>
      </c>
      <c r="AH2641" s="20" t="b">
        <f t="shared" si="17"/>
        <v>0</v>
      </c>
      <c r="AI2641" s="20" t="b">
        <f t="shared" si="18"/>
        <v>0</v>
      </c>
    </row>
    <row r="2642">
      <c r="H2642" s="20" t="b">
        <f t="shared" si="1"/>
        <v>0</v>
      </c>
      <c r="I2642" s="21" t="b">
        <f t="shared" si="2"/>
        <v>0</v>
      </c>
      <c r="J2642" s="21" t="b">
        <f t="shared" si="3"/>
        <v>0</v>
      </c>
      <c r="AB2642" s="20" t="b">
        <f t="shared" si="12"/>
        <v>0</v>
      </c>
      <c r="AC2642" s="20" t="b">
        <f t="shared" si="13"/>
        <v>0</v>
      </c>
      <c r="AD2642" s="20" t="b">
        <f t="shared" si="14"/>
        <v>0</v>
      </c>
      <c r="AE2642" s="20" t="b">
        <f t="shared" si="15"/>
        <v>0</v>
      </c>
      <c r="AG2642" s="20" t="b">
        <f t="shared" si="16"/>
        <v>0</v>
      </c>
      <c r="AH2642" s="20" t="b">
        <f t="shared" si="17"/>
        <v>0</v>
      </c>
      <c r="AI2642" s="20" t="b">
        <f t="shared" si="18"/>
        <v>0</v>
      </c>
    </row>
    <row r="2643">
      <c r="H2643" s="20" t="b">
        <f t="shared" si="1"/>
        <v>0</v>
      </c>
      <c r="I2643" s="21" t="b">
        <f t="shared" si="2"/>
        <v>0</v>
      </c>
      <c r="J2643" s="21" t="b">
        <f t="shared" si="3"/>
        <v>0</v>
      </c>
      <c r="AB2643" s="20" t="b">
        <f t="shared" si="12"/>
        <v>0</v>
      </c>
      <c r="AC2643" s="20" t="b">
        <f t="shared" si="13"/>
        <v>0</v>
      </c>
      <c r="AD2643" s="20" t="b">
        <f t="shared" si="14"/>
        <v>0</v>
      </c>
      <c r="AE2643" s="20" t="b">
        <f t="shared" si="15"/>
        <v>0</v>
      </c>
      <c r="AG2643" s="20" t="b">
        <f t="shared" si="16"/>
        <v>0</v>
      </c>
      <c r="AH2643" s="20" t="b">
        <f t="shared" si="17"/>
        <v>0</v>
      </c>
      <c r="AI2643" s="20" t="b">
        <f t="shared" si="18"/>
        <v>0</v>
      </c>
    </row>
    <row r="2644">
      <c r="H2644" s="20" t="b">
        <f t="shared" si="1"/>
        <v>0</v>
      </c>
      <c r="I2644" s="21" t="b">
        <f t="shared" si="2"/>
        <v>0</v>
      </c>
      <c r="J2644" s="21" t="b">
        <f t="shared" si="3"/>
        <v>0</v>
      </c>
      <c r="AB2644" s="20" t="b">
        <f t="shared" si="12"/>
        <v>0</v>
      </c>
      <c r="AC2644" s="20" t="b">
        <f t="shared" si="13"/>
        <v>0</v>
      </c>
      <c r="AD2644" s="20" t="b">
        <f t="shared" si="14"/>
        <v>0</v>
      </c>
      <c r="AE2644" s="20" t="b">
        <f t="shared" si="15"/>
        <v>0</v>
      </c>
      <c r="AG2644" s="20" t="b">
        <f t="shared" si="16"/>
        <v>0</v>
      </c>
      <c r="AH2644" s="20" t="b">
        <f t="shared" si="17"/>
        <v>0</v>
      </c>
      <c r="AI2644" s="20" t="b">
        <f t="shared" si="18"/>
        <v>0</v>
      </c>
    </row>
    <row r="2645">
      <c r="H2645" s="20" t="b">
        <f t="shared" si="1"/>
        <v>0</v>
      </c>
      <c r="I2645" s="21" t="b">
        <f t="shared" si="2"/>
        <v>0</v>
      </c>
      <c r="J2645" s="21" t="b">
        <f t="shared" si="3"/>
        <v>0</v>
      </c>
      <c r="AB2645" s="20" t="b">
        <f t="shared" si="12"/>
        <v>0</v>
      </c>
      <c r="AC2645" s="20" t="b">
        <f t="shared" si="13"/>
        <v>0</v>
      </c>
      <c r="AD2645" s="20" t="b">
        <f t="shared" si="14"/>
        <v>0</v>
      </c>
      <c r="AE2645" s="20" t="b">
        <f t="shared" si="15"/>
        <v>0</v>
      </c>
      <c r="AG2645" s="20" t="b">
        <f t="shared" si="16"/>
        <v>0</v>
      </c>
      <c r="AH2645" s="20" t="b">
        <f t="shared" si="17"/>
        <v>0</v>
      </c>
      <c r="AI2645" s="20" t="b">
        <f t="shared" si="18"/>
        <v>0</v>
      </c>
    </row>
    <row r="2646">
      <c r="H2646" s="20" t="b">
        <f t="shared" si="1"/>
        <v>0</v>
      </c>
      <c r="I2646" s="21" t="b">
        <f t="shared" si="2"/>
        <v>0</v>
      </c>
      <c r="J2646" s="21" t="b">
        <f t="shared" si="3"/>
        <v>0</v>
      </c>
      <c r="AB2646" s="20" t="b">
        <f t="shared" si="12"/>
        <v>0</v>
      </c>
      <c r="AC2646" s="20" t="b">
        <f t="shared" si="13"/>
        <v>0</v>
      </c>
      <c r="AD2646" s="20" t="b">
        <f t="shared" si="14"/>
        <v>0</v>
      </c>
      <c r="AE2646" s="20" t="b">
        <f t="shared" si="15"/>
        <v>0</v>
      </c>
      <c r="AG2646" s="20" t="b">
        <f t="shared" si="16"/>
        <v>0</v>
      </c>
      <c r="AH2646" s="20" t="b">
        <f t="shared" si="17"/>
        <v>0</v>
      </c>
      <c r="AI2646" s="20" t="b">
        <f t="shared" si="18"/>
        <v>0</v>
      </c>
    </row>
    <row r="2647">
      <c r="H2647" s="20" t="b">
        <f t="shared" si="1"/>
        <v>0</v>
      </c>
      <c r="I2647" s="21" t="b">
        <f t="shared" si="2"/>
        <v>0</v>
      </c>
      <c r="J2647" s="21" t="b">
        <f t="shared" si="3"/>
        <v>0</v>
      </c>
      <c r="AB2647" s="20" t="b">
        <f t="shared" si="12"/>
        <v>0</v>
      </c>
      <c r="AC2647" s="20" t="b">
        <f t="shared" si="13"/>
        <v>0</v>
      </c>
      <c r="AD2647" s="20" t="b">
        <f t="shared" si="14"/>
        <v>0</v>
      </c>
      <c r="AE2647" s="20" t="b">
        <f t="shared" si="15"/>
        <v>0</v>
      </c>
      <c r="AG2647" s="20" t="b">
        <f t="shared" si="16"/>
        <v>0</v>
      </c>
      <c r="AH2647" s="20" t="b">
        <f t="shared" si="17"/>
        <v>0</v>
      </c>
      <c r="AI2647" s="20" t="b">
        <f t="shared" si="18"/>
        <v>0</v>
      </c>
    </row>
    <row r="2648">
      <c r="H2648" s="20" t="b">
        <f t="shared" si="1"/>
        <v>0</v>
      </c>
      <c r="I2648" s="21" t="b">
        <f t="shared" si="2"/>
        <v>0</v>
      </c>
      <c r="J2648" s="21" t="b">
        <f t="shared" si="3"/>
        <v>0</v>
      </c>
      <c r="AB2648" s="20" t="b">
        <f t="shared" si="12"/>
        <v>0</v>
      </c>
      <c r="AC2648" s="20" t="b">
        <f t="shared" si="13"/>
        <v>0</v>
      </c>
      <c r="AD2648" s="20" t="b">
        <f t="shared" si="14"/>
        <v>0</v>
      </c>
      <c r="AE2648" s="20" t="b">
        <f t="shared" si="15"/>
        <v>0</v>
      </c>
      <c r="AG2648" s="20" t="b">
        <f t="shared" si="16"/>
        <v>0</v>
      </c>
      <c r="AH2648" s="20" t="b">
        <f t="shared" si="17"/>
        <v>0</v>
      </c>
      <c r="AI2648" s="20" t="b">
        <f t="shared" si="18"/>
        <v>0</v>
      </c>
    </row>
    <row r="2649">
      <c r="H2649" s="20" t="b">
        <f t="shared" si="1"/>
        <v>0</v>
      </c>
      <c r="I2649" s="21" t="b">
        <f t="shared" si="2"/>
        <v>0</v>
      </c>
      <c r="J2649" s="21" t="b">
        <f t="shared" si="3"/>
        <v>0</v>
      </c>
      <c r="AB2649" s="20" t="b">
        <f t="shared" si="12"/>
        <v>0</v>
      </c>
      <c r="AC2649" s="20" t="b">
        <f t="shared" si="13"/>
        <v>0</v>
      </c>
      <c r="AD2649" s="20" t="b">
        <f t="shared" si="14"/>
        <v>0</v>
      </c>
      <c r="AE2649" s="20" t="b">
        <f t="shared" si="15"/>
        <v>0</v>
      </c>
      <c r="AG2649" s="20" t="b">
        <f t="shared" si="16"/>
        <v>0</v>
      </c>
      <c r="AH2649" s="20" t="b">
        <f t="shared" si="17"/>
        <v>0</v>
      </c>
      <c r="AI2649" s="20" t="b">
        <f t="shared" si="18"/>
        <v>0</v>
      </c>
    </row>
    <row r="2650">
      <c r="H2650" s="20" t="b">
        <f t="shared" si="1"/>
        <v>0</v>
      </c>
      <c r="I2650" s="21" t="b">
        <f t="shared" si="2"/>
        <v>0</v>
      </c>
      <c r="J2650" s="21" t="b">
        <f t="shared" si="3"/>
        <v>0</v>
      </c>
      <c r="AB2650" s="20" t="b">
        <f t="shared" si="12"/>
        <v>0</v>
      </c>
      <c r="AC2650" s="20" t="b">
        <f t="shared" si="13"/>
        <v>0</v>
      </c>
      <c r="AD2650" s="20" t="b">
        <f t="shared" si="14"/>
        <v>0</v>
      </c>
      <c r="AE2650" s="20" t="b">
        <f t="shared" si="15"/>
        <v>0</v>
      </c>
      <c r="AG2650" s="20" t="b">
        <f t="shared" si="16"/>
        <v>0</v>
      </c>
      <c r="AH2650" s="20" t="b">
        <f t="shared" si="17"/>
        <v>0</v>
      </c>
      <c r="AI2650" s="20" t="b">
        <f t="shared" si="18"/>
        <v>0</v>
      </c>
    </row>
    <row r="2651">
      <c r="H2651" s="20" t="b">
        <f t="shared" si="1"/>
        <v>0</v>
      </c>
      <c r="I2651" s="21" t="b">
        <f t="shared" si="2"/>
        <v>0</v>
      </c>
      <c r="J2651" s="21" t="b">
        <f t="shared" si="3"/>
        <v>0</v>
      </c>
      <c r="AB2651" s="20" t="b">
        <f t="shared" si="12"/>
        <v>0</v>
      </c>
      <c r="AC2651" s="20" t="b">
        <f t="shared" si="13"/>
        <v>0</v>
      </c>
      <c r="AD2651" s="20" t="b">
        <f t="shared" si="14"/>
        <v>0</v>
      </c>
      <c r="AE2651" s="20" t="b">
        <f t="shared" si="15"/>
        <v>0</v>
      </c>
      <c r="AG2651" s="20" t="b">
        <f t="shared" si="16"/>
        <v>0</v>
      </c>
      <c r="AH2651" s="20" t="b">
        <f t="shared" si="17"/>
        <v>0</v>
      </c>
      <c r="AI2651" s="20" t="b">
        <f t="shared" si="18"/>
        <v>0</v>
      </c>
    </row>
    <row r="2652">
      <c r="H2652" s="20" t="b">
        <f t="shared" si="1"/>
        <v>0</v>
      </c>
      <c r="I2652" s="21" t="b">
        <f t="shared" si="2"/>
        <v>0</v>
      </c>
      <c r="J2652" s="21" t="b">
        <f t="shared" si="3"/>
        <v>0</v>
      </c>
      <c r="AB2652" s="20" t="b">
        <f t="shared" si="12"/>
        <v>0</v>
      </c>
      <c r="AC2652" s="20" t="b">
        <f t="shared" si="13"/>
        <v>0</v>
      </c>
      <c r="AD2652" s="20" t="b">
        <f t="shared" si="14"/>
        <v>0</v>
      </c>
      <c r="AE2652" s="20" t="b">
        <f t="shared" si="15"/>
        <v>0</v>
      </c>
      <c r="AG2652" s="20" t="b">
        <f t="shared" si="16"/>
        <v>0</v>
      </c>
      <c r="AH2652" s="20" t="b">
        <f t="shared" si="17"/>
        <v>0</v>
      </c>
      <c r="AI2652" s="20" t="b">
        <f t="shared" si="18"/>
        <v>0</v>
      </c>
    </row>
    <row r="2653">
      <c r="H2653" s="20" t="b">
        <f t="shared" si="1"/>
        <v>0</v>
      </c>
      <c r="I2653" s="21" t="b">
        <f t="shared" si="2"/>
        <v>0</v>
      </c>
      <c r="J2653" s="21" t="b">
        <f t="shared" si="3"/>
        <v>0</v>
      </c>
      <c r="AB2653" s="20" t="b">
        <f t="shared" si="12"/>
        <v>0</v>
      </c>
      <c r="AC2653" s="20" t="b">
        <f t="shared" si="13"/>
        <v>0</v>
      </c>
      <c r="AD2653" s="20" t="b">
        <f t="shared" si="14"/>
        <v>0</v>
      </c>
      <c r="AE2653" s="20" t="b">
        <f t="shared" si="15"/>
        <v>0</v>
      </c>
      <c r="AG2653" s="20" t="b">
        <f t="shared" si="16"/>
        <v>0</v>
      </c>
      <c r="AH2653" s="20" t="b">
        <f t="shared" si="17"/>
        <v>0</v>
      </c>
      <c r="AI2653" s="20" t="b">
        <f t="shared" si="18"/>
        <v>0</v>
      </c>
    </row>
    <row r="2654">
      <c r="H2654" s="20" t="b">
        <f t="shared" si="1"/>
        <v>0</v>
      </c>
      <c r="I2654" s="21" t="b">
        <f t="shared" si="2"/>
        <v>0</v>
      </c>
      <c r="J2654" s="21" t="b">
        <f t="shared" si="3"/>
        <v>0</v>
      </c>
      <c r="AB2654" s="20" t="b">
        <f t="shared" si="12"/>
        <v>0</v>
      </c>
      <c r="AC2654" s="20" t="b">
        <f t="shared" si="13"/>
        <v>0</v>
      </c>
      <c r="AD2654" s="20" t="b">
        <f t="shared" si="14"/>
        <v>0</v>
      </c>
      <c r="AE2654" s="20" t="b">
        <f t="shared" si="15"/>
        <v>0</v>
      </c>
      <c r="AG2654" s="20" t="b">
        <f t="shared" si="16"/>
        <v>0</v>
      </c>
      <c r="AH2654" s="20" t="b">
        <f t="shared" si="17"/>
        <v>0</v>
      </c>
      <c r="AI2654" s="20" t="b">
        <f t="shared" si="18"/>
        <v>0</v>
      </c>
    </row>
    <row r="2655">
      <c r="H2655" s="20" t="b">
        <f t="shared" si="1"/>
        <v>0</v>
      </c>
      <c r="I2655" s="21" t="b">
        <f t="shared" si="2"/>
        <v>0</v>
      </c>
      <c r="J2655" s="21" t="b">
        <f t="shared" si="3"/>
        <v>0</v>
      </c>
      <c r="AB2655" s="20" t="b">
        <f t="shared" si="12"/>
        <v>0</v>
      </c>
      <c r="AC2655" s="20" t="b">
        <f t="shared" si="13"/>
        <v>0</v>
      </c>
      <c r="AD2655" s="20" t="b">
        <f t="shared" si="14"/>
        <v>0</v>
      </c>
      <c r="AE2655" s="20" t="b">
        <f t="shared" si="15"/>
        <v>0</v>
      </c>
      <c r="AG2655" s="20" t="b">
        <f t="shared" si="16"/>
        <v>0</v>
      </c>
      <c r="AH2655" s="20" t="b">
        <f t="shared" si="17"/>
        <v>0</v>
      </c>
      <c r="AI2655" s="20" t="b">
        <f t="shared" si="18"/>
        <v>0</v>
      </c>
    </row>
    <row r="2656">
      <c r="H2656" s="20" t="b">
        <f t="shared" si="1"/>
        <v>0</v>
      </c>
      <c r="I2656" s="21" t="b">
        <f t="shared" si="2"/>
        <v>0</v>
      </c>
      <c r="J2656" s="21" t="b">
        <f t="shared" si="3"/>
        <v>0</v>
      </c>
      <c r="AB2656" s="20" t="b">
        <f t="shared" si="12"/>
        <v>0</v>
      </c>
      <c r="AC2656" s="20" t="b">
        <f t="shared" si="13"/>
        <v>0</v>
      </c>
      <c r="AD2656" s="20" t="b">
        <f t="shared" si="14"/>
        <v>0</v>
      </c>
      <c r="AE2656" s="20" t="b">
        <f t="shared" si="15"/>
        <v>0</v>
      </c>
      <c r="AG2656" s="20" t="b">
        <f t="shared" si="16"/>
        <v>0</v>
      </c>
      <c r="AH2656" s="20" t="b">
        <f t="shared" si="17"/>
        <v>0</v>
      </c>
      <c r="AI2656" s="20" t="b">
        <f t="shared" si="18"/>
        <v>0</v>
      </c>
    </row>
    <row r="2657">
      <c r="H2657" s="20" t="b">
        <f t="shared" si="1"/>
        <v>0</v>
      </c>
      <c r="I2657" s="21" t="b">
        <f t="shared" si="2"/>
        <v>0</v>
      </c>
      <c r="J2657" s="21" t="b">
        <f t="shared" si="3"/>
        <v>0</v>
      </c>
      <c r="AB2657" s="20" t="b">
        <f t="shared" si="12"/>
        <v>0</v>
      </c>
      <c r="AC2657" s="20" t="b">
        <f t="shared" si="13"/>
        <v>0</v>
      </c>
      <c r="AD2657" s="20" t="b">
        <f t="shared" si="14"/>
        <v>0</v>
      </c>
      <c r="AE2657" s="20" t="b">
        <f t="shared" si="15"/>
        <v>0</v>
      </c>
      <c r="AG2657" s="20" t="b">
        <f t="shared" si="16"/>
        <v>0</v>
      </c>
      <c r="AH2657" s="20" t="b">
        <f t="shared" si="17"/>
        <v>0</v>
      </c>
      <c r="AI2657" s="20" t="b">
        <f t="shared" si="18"/>
        <v>0</v>
      </c>
    </row>
    <row r="2658">
      <c r="D2658" s="22"/>
      <c r="E2658" s="22"/>
      <c r="H2658" s="20" t="b">
        <f t="shared" si="1"/>
        <v>0</v>
      </c>
      <c r="I2658" s="21" t="b">
        <f t="shared" si="2"/>
        <v>0</v>
      </c>
      <c r="J2658" s="21" t="b">
        <f t="shared" si="3"/>
        <v>0</v>
      </c>
      <c r="AB2658" s="20" t="b">
        <f t="shared" si="12"/>
        <v>0</v>
      </c>
      <c r="AC2658" s="20" t="b">
        <f t="shared" si="13"/>
        <v>0</v>
      </c>
      <c r="AD2658" s="20" t="b">
        <f t="shared" si="14"/>
        <v>0</v>
      </c>
      <c r="AE2658" s="20" t="b">
        <f t="shared" si="15"/>
        <v>0</v>
      </c>
      <c r="AG2658" s="20" t="b">
        <f t="shared" si="16"/>
        <v>0</v>
      </c>
      <c r="AH2658" s="20" t="b">
        <f t="shared" si="17"/>
        <v>0</v>
      </c>
      <c r="AI2658" s="20" t="b">
        <f t="shared" si="18"/>
        <v>0</v>
      </c>
    </row>
    <row r="2659">
      <c r="D2659" s="22"/>
      <c r="E2659" s="22"/>
      <c r="H2659" s="20" t="b">
        <f t="shared" si="1"/>
        <v>0</v>
      </c>
      <c r="I2659" s="21" t="b">
        <f t="shared" si="2"/>
        <v>0</v>
      </c>
      <c r="J2659" s="21" t="b">
        <f t="shared" si="3"/>
        <v>0</v>
      </c>
      <c r="AB2659" s="20" t="b">
        <f t="shared" si="12"/>
        <v>0</v>
      </c>
      <c r="AC2659" s="20" t="b">
        <f t="shared" si="13"/>
        <v>0</v>
      </c>
      <c r="AD2659" s="20" t="b">
        <f t="shared" si="14"/>
        <v>0</v>
      </c>
      <c r="AE2659" s="20" t="b">
        <f t="shared" si="15"/>
        <v>0</v>
      </c>
      <c r="AG2659" s="20" t="b">
        <f t="shared" si="16"/>
        <v>0</v>
      </c>
      <c r="AH2659" s="20" t="b">
        <f t="shared" si="17"/>
        <v>0</v>
      </c>
      <c r="AI2659" s="20" t="b">
        <f t="shared" si="18"/>
        <v>0</v>
      </c>
    </row>
    <row r="2660">
      <c r="H2660" s="20" t="b">
        <f t="shared" si="1"/>
        <v>0</v>
      </c>
      <c r="I2660" s="21" t="b">
        <f t="shared" si="2"/>
        <v>0</v>
      </c>
      <c r="J2660" s="21" t="b">
        <f t="shared" si="3"/>
        <v>0</v>
      </c>
      <c r="AB2660" s="20" t="b">
        <f t="shared" si="12"/>
        <v>0</v>
      </c>
      <c r="AC2660" s="20" t="b">
        <f t="shared" si="13"/>
        <v>0</v>
      </c>
      <c r="AD2660" s="20" t="b">
        <f t="shared" si="14"/>
        <v>0</v>
      </c>
      <c r="AE2660" s="20" t="b">
        <f t="shared" si="15"/>
        <v>0</v>
      </c>
      <c r="AG2660" s="20" t="b">
        <f t="shared" si="16"/>
        <v>0</v>
      </c>
      <c r="AH2660" s="20" t="b">
        <f t="shared" si="17"/>
        <v>0</v>
      </c>
      <c r="AI2660" s="20" t="b">
        <f t="shared" si="18"/>
        <v>0</v>
      </c>
    </row>
    <row r="2661">
      <c r="H2661" s="20" t="b">
        <f t="shared" si="1"/>
        <v>0</v>
      </c>
      <c r="I2661" s="21" t="b">
        <f t="shared" si="2"/>
        <v>0</v>
      </c>
      <c r="J2661" s="21" t="b">
        <f t="shared" si="3"/>
        <v>0</v>
      </c>
      <c r="AB2661" s="20" t="b">
        <f t="shared" si="12"/>
        <v>0</v>
      </c>
      <c r="AC2661" s="20" t="b">
        <f t="shared" si="13"/>
        <v>0</v>
      </c>
      <c r="AD2661" s="20" t="b">
        <f t="shared" si="14"/>
        <v>0</v>
      </c>
      <c r="AE2661" s="20" t="b">
        <f t="shared" si="15"/>
        <v>0</v>
      </c>
      <c r="AG2661" s="20" t="b">
        <f t="shared" si="16"/>
        <v>0</v>
      </c>
      <c r="AH2661" s="20" t="b">
        <f t="shared" si="17"/>
        <v>0</v>
      </c>
      <c r="AI2661" s="20" t="b">
        <f t="shared" si="18"/>
        <v>0</v>
      </c>
    </row>
    <row r="2662">
      <c r="H2662" s="20" t="b">
        <f t="shared" si="1"/>
        <v>0</v>
      </c>
      <c r="I2662" s="21" t="b">
        <f t="shared" si="2"/>
        <v>0</v>
      </c>
      <c r="J2662" s="21" t="b">
        <f t="shared" si="3"/>
        <v>0</v>
      </c>
      <c r="AB2662" s="20" t="b">
        <f t="shared" si="12"/>
        <v>0</v>
      </c>
      <c r="AC2662" s="20" t="b">
        <f t="shared" si="13"/>
        <v>0</v>
      </c>
      <c r="AD2662" s="20" t="b">
        <f t="shared" si="14"/>
        <v>0</v>
      </c>
      <c r="AE2662" s="20" t="b">
        <f t="shared" si="15"/>
        <v>0</v>
      </c>
      <c r="AG2662" s="20" t="b">
        <f t="shared" si="16"/>
        <v>0</v>
      </c>
      <c r="AH2662" s="20" t="b">
        <f t="shared" si="17"/>
        <v>0</v>
      </c>
      <c r="AI2662" s="20" t="b">
        <f t="shared" si="18"/>
        <v>0</v>
      </c>
    </row>
    <row r="2663">
      <c r="H2663" s="20" t="b">
        <f t="shared" si="1"/>
        <v>0</v>
      </c>
      <c r="I2663" s="21" t="b">
        <f t="shared" si="2"/>
        <v>0</v>
      </c>
      <c r="J2663" s="21" t="b">
        <f t="shared" si="3"/>
        <v>0</v>
      </c>
      <c r="AB2663" s="20" t="b">
        <f t="shared" si="12"/>
        <v>0</v>
      </c>
      <c r="AC2663" s="20" t="b">
        <f t="shared" si="13"/>
        <v>0</v>
      </c>
      <c r="AD2663" s="20" t="b">
        <f t="shared" si="14"/>
        <v>0</v>
      </c>
      <c r="AE2663" s="20" t="b">
        <f t="shared" si="15"/>
        <v>0</v>
      </c>
      <c r="AG2663" s="20" t="b">
        <f t="shared" si="16"/>
        <v>0</v>
      </c>
      <c r="AH2663" s="20" t="b">
        <f t="shared" si="17"/>
        <v>0</v>
      </c>
      <c r="AI2663" s="20" t="b">
        <f t="shared" si="18"/>
        <v>0</v>
      </c>
    </row>
    <row r="2664">
      <c r="H2664" s="20" t="b">
        <f t="shared" si="1"/>
        <v>0</v>
      </c>
      <c r="I2664" s="21" t="b">
        <f t="shared" si="2"/>
        <v>0</v>
      </c>
      <c r="J2664" s="21" t="b">
        <f t="shared" si="3"/>
        <v>0</v>
      </c>
      <c r="AB2664" s="20" t="b">
        <f t="shared" si="12"/>
        <v>0</v>
      </c>
      <c r="AC2664" s="20" t="b">
        <f t="shared" si="13"/>
        <v>0</v>
      </c>
      <c r="AD2664" s="20" t="b">
        <f t="shared" si="14"/>
        <v>0</v>
      </c>
      <c r="AE2664" s="20" t="b">
        <f t="shared" si="15"/>
        <v>0</v>
      </c>
      <c r="AG2664" s="20" t="b">
        <f t="shared" si="16"/>
        <v>0</v>
      </c>
      <c r="AH2664" s="20" t="b">
        <f t="shared" si="17"/>
        <v>0</v>
      </c>
      <c r="AI2664" s="20" t="b">
        <f t="shared" si="18"/>
        <v>0</v>
      </c>
    </row>
    <row r="2665">
      <c r="H2665" s="20" t="b">
        <f t="shared" si="1"/>
        <v>0</v>
      </c>
      <c r="I2665" s="21" t="b">
        <f t="shared" si="2"/>
        <v>0</v>
      </c>
      <c r="J2665" s="21" t="b">
        <f t="shared" si="3"/>
        <v>0</v>
      </c>
      <c r="AB2665" s="20" t="b">
        <f t="shared" si="12"/>
        <v>0</v>
      </c>
      <c r="AC2665" s="20" t="b">
        <f t="shared" si="13"/>
        <v>0</v>
      </c>
      <c r="AD2665" s="20" t="b">
        <f t="shared" si="14"/>
        <v>0</v>
      </c>
      <c r="AE2665" s="20" t="b">
        <f t="shared" si="15"/>
        <v>0</v>
      </c>
      <c r="AG2665" s="20" t="b">
        <f t="shared" si="16"/>
        <v>0</v>
      </c>
      <c r="AH2665" s="20" t="b">
        <f t="shared" si="17"/>
        <v>0</v>
      </c>
      <c r="AI2665" s="20" t="b">
        <f t="shared" si="18"/>
        <v>0</v>
      </c>
    </row>
    <row r="2666">
      <c r="H2666" s="20" t="b">
        <f t="shared" si="1"/>
        <v>0</v>
      </c>
      <c r="I2666" s="21" t="b">
        <f t="shared" si="2"/>
        <v>0</v>
      </c>
      <c r="J2666" s="21" t="b">
        <f t="shared" si="3"/>
        <v>0</v>
      </c>
      <c r="AB2666" s="20" t="b">
        <f t="shared" si="12"/>
        <v>0</v>
      </c>
      <c r="AC2666" s="20" t="b">
        <f t="shared" si="13"/>
        <v>0</v>
      </c>
      <c r="AD2666" s="20" t="b">
        <f t="shared" si="14"/>
        <v>0</v>
      </c>
      <c r="AE2666" s="20" t="b">
        <f t="shared" si="15"/>
        <v>0</v>
      </c>
      <c r="AG2666" s="20" t="b">
        <f t="shared" si="16"/>
        <v>0</v>
      </c>
      <c r="AH2666" s="20" t="b">
        <f t="shared" si="17"/>
        <v>0</v>
      </c>
      <c r="AI2666" s="20" t="b">
        <f t="shared" si="18"/>
        <v>0</v>
      </c>
    </row>
    <row r="2667">
      <c r="H2667" s="20" t="b">
        <f t="shared" si="1"/>
        <v>0</v>
      </c>
      <c r="I2667" s="21" t="b">
        <f t="shared" si="2"/>
        <v>0</v>
      </c>
      <c r="J2667" s="21" t="b">
        <f t="shared" si="3"/>
        <v>0</v>
      </c>
      <c r="AB2667" s="20" t="b">
        <f t="shared" si="12"/>
        <v>0</v>
      </c>
      <c r="AC2667" s="20" t="b">
        <f t="shared" si="13"/>
        <v>0</v>
      </c>
      <c r="AD2667" s="20" t="b">
        <f t="shared" si="14"/>
        <v>0</v>
      </c>
      <c r="AE2667" s="20" t="b">
        <f t="shared" si="15"/>
        <v>0</v>
      </c>
      <c r="AG2667" s="20" t="b">
        <f t="shared" si="16"/>
        <v>0</v>
      </c>
      <c r="AH2667" s="20" t="b">
        <f t="shared" si="17"/>
        <v>0</v>
      </c>
      <c r="AI2667" s="20" t="b">
        <f t="shared" si="18"/>
        <v>0</v>
      </c>
    </row>
    <row r="2668">
      <c r="H2668" s="20" t="b">
        <f t="shared" si="1"/>
        <v>0</v>
      </c>
      <c r="I2668" s="21" t="b">
        <f t="shared" si="2"/>
        <v>0</v>
      </c>
      <c r="J2668" s="21" t="b">
        <f t="shared" si="3"/>
        <v>0</v>
      </c>
      <c r="AB2668" s="20" t="b">
        <f t="shared" si="12"/>
        <v>0</v>
      </c>
      <c r="AC2668" s="20" t="b">
        <f t="shared" si="13"/>
        <v>0</v>
      </c>
      <c r="AD2668" s="20" t="b">
        <f t="shared" si="14"/>
        <v>0</v>
      </c>
      <c r="AE2668" s="20" t="b">
        <f t="shared" si="15"/>
        <v>0</v>
      </c>
      <c r="AG2668" s="20" t="b">
        <f t="shared" si="16"/>
        <v>0</v>
      </c>
      <c r="AH2668" s="20" t="b">
        <f t="shared" si="17"/>
        <v>0</v>
      </c>
      <c r="AI2668" s="20" t="b">
        <f t="shared" si="18"/>
        <v>0</v>
      </c>
    </row>
    <row r="2669">
      <c r="H2669" s="20" t="b">
        <f t="shared" si="1"/>
        <v>0</v>
      </c>
      <c r="I2669" s="21" t="b">
        <f t="shared" si="2"/>
        <v>0</v>
      </c>
      <c r="J2669" s="21" t="b">
        <f t="shared" si="3"/>
        <v>0</v>
      </c>
      <c r="AB2669" s="20" t="b">
        <f t="shared" si="12"/>
        <v>0</v>
      </c>
      <c r="AC2669" s="20" t="b">
        <f t="shared" si="13"/>
        <v>0</v>
      </c>
      <c r="AD2669" s="20" t="b">
        <f t="shared" si="14"/>
        <v>0</v>
      </c>
      <c r="AE2669" s="20" t="b">
        <f t="shared" si="15"/>
        <v>0</v>
      </c>
      <c r="AG2669" s="20" t="b">
        <f t="shared" si="16"/>
        <v>0</v>
      </c>
      <c r="AH2669" s="20" t="b">
        <f t="shared" si="17"/>
        <v>0</v>
      </c>
      <c r="AI2669" s="20" t="b">
        <f t="shared" si="18"/>
        <v>0</v>
      </c>
    </row>
    <row r="2670">
      <c r="H2670" s="20" t="b">
        <f t="shared" si="1"/>
        <v>0</v>
      </c>
      <c r="I2670" s="21" t="b">
        <f t="shared" si="2"/>
        <v>0</v>
      </c>
      <c r="J2670" s="21" t="b">
        <f t="shared" si="3"/>
        <v>0</v>
      </c>
      <c r="AB2670" s="20" t="b">
        <f t="shared" si="12"/>
        <v>0</v>
      </c>
      <c r="AC2670" s="20" t="b">
        <f t="shared" si="13"/>
        <v>0</v>
      </c>
      <c r="AD2670" s="20" t="b">
        <f t="shared" si="14"/>
        <v>0</v>
      </c>
      <c r="AE2670" s="20" t="b">
        <f t="shared" si="15"/>
        <v>0</v>
      </c>
      <c r="AG2670" s="20" t="b">
        <f t="shared" si="16"/>
        <v>0</v>
      </c>
      <c r="AH2670" s="20" t="b">
        <f t="shared" si="17"/>
        <v>0</v>
      </c>
      <c r="AI2670" s="20" t="b">
        <f t="shared" si="18"/>
        <v>0</v>
      </c>
    </row>
    <row r="2671">
      <c r="H2671" s="20" t="b">
        <f t="shared" si="1"/>
        <v>0</v>
      </c>
      <c r="I2671" s="21" t="b">
        <f t="shared" si="2"/>
        <v>0</v>
      </c>
      <c r="J2671" s="21" t="b">
        <f t="shared" si="3"/>
        <v>0</v>
      </c>
      <c r="AB2671" s="20" t="b">
        <f t="shared" si="12"/>
        <v>0</v>
      </c>
      <c r="AC2671" s="20" t="b">
        <f t="shared" si="13"/>
        <v>0</v>
      </c>
      <c r="AD2671" s="20" t="b">
        <f t="shared" si="14"/>
        <v>0</v>
      </c>
      <c r="AE2671" s="20" t="b">
        <f t="shared" si="15"/>
        <v>0</v>
      </c>
      <c r="AG2671" s="20" t="b">
        <f t="shared" si="16"/>
        <v>0</v>
      </c>
      <c r="AH2671" s="20" t="b">
        <f t="shared" si="17"/>
        <v>0</v>
      </c>
      <c r="AI2671" s="20" t="b">
        <f t="shared" si="18"/>
        <v>0</v>
      </c>
    </row>
    <row r="2672">
      <c r="H2672" s="20" t="b">
        <f t="shared" si="1"/>
        <v>0</v>
      </c>
      <c r="I2672" s="21" t="b">
        <f t="shared" si="2"/>
        <v>0</v>
      </c>
      <c r="J2672" s="21" t="b">
        <f t="shared" si="3"/>
        <v>0</v>
      </c>
      <c r="AB2672" s="20" t="b">
        <f t="shared" si="12"/>
        <v>0</v>
      </c>
      <c r="AC2672" s="20" t="b">
        <f t="shared" si="13"/>
        <v>0</v>
      </c>
      <c r="AD2672" s="20" t="b">
        <f t="shared" si="14"/>
        <v>0</v>
      </c>
      <c r="AE2672" s="20" t="b">
        <f t="shared" si="15"/>
        <v>0</v>
      </c>
      <c r="AG2672" s="20" t="b">
        <f t="shared" si="16"/>
        <v>0</v>
      </c>
      <c r="AH2672" s="20" t="b">
        <f t="shared" si="17"/>
        <v>0</v>
      </c>
      <c r="AI2672" s="20" t="b">
        <f t="shared" si="18"/>
        <v>0</v>
      </c>
    </row>
    <row r="2673">
      <c r="H2673" s="20" t="b">
        <f t="shared" si="1"/>
        <v>0</v>
      </c>
      <c r="I2673" s="21" t="b">
        <f t="shared" si="2"/>
        <v>0</v>
      </c>
      <c r="J2673" s="21" t="b">
        <f t="shared" si="3"/>
        <v>0</v>
      </c>
      <c r="AB2673" s="20" t="b">
        <f t="shared" si="12"/>
        <v>0</v>
      </c>
      <c r="AC2673" s="20" t="b">
        <f t="shared" si="13"/>
        <v>0</v>
      </c>
      <c r="AD2673" s="20" t="b">
        <f t="shared" si="14"/>
        <v>0</v>
      </c>
      <c r="AE2673" s="20" t="b">
        <f t="shared" si="15"/>
        <v>0</v>
      </c>
      <c r="AG2673" s="20" t="b">
        <f t="shared" si="16"/>
        <v>0</v>
      </c>
      <c r="AH2673" s="20" t="b">
        <f t="shared" si="17"/>
        <v>0</v>
      </c>
      <c r="AI2673" s="20" t="b">
        <f t="shared" si="18"/>
        <v>0</v>
      </c>
    </row>
    <row r="2674">
      <c r="H2674" s="20" t="b">
        <f t="shared" si="1"/>
        <v>0</v>
      </c>
      <c r="I2674" s="21" t="b">
        <f t="shared" si="2"/>
        <v>0</v>
      </c>
      <c r="J2674" s="21" t="b">
        <f t="shared" si="3"/>
        <v>0</v>
      </c>
      <c r="AB2674" s="20" t="b">
        <f t="shared" si="12"/>
        <v>0</v>
      </c>
      <c r="AC2674" s="20" t="b">
        <f t="shared" si="13"/>
        <v>0</v>
      </c>
      <c r="AD2674" s="20" t="b">
        <f t="shared" si="14"/>
        <v>0</v>
      </c>
      <c r="AE2674" s="20" t="b">
        <f t="shared" si="15"/>
        <v>0</v>
      </c>
      <c r="AG2674" s="20" t="b">
        <f t="shared" si="16"/>
        <v>0</v>
      </c>
      <c r="AH2674" s="20" t="b">
        <f t="shared" si="17"/>
        <v>0</v>
      </c>
      <c r="AI2674" s="20" t="b">
        <f t="shared" si="18"/>
        <v>0</v>
      </c>
    </row>
    <row r="2675">
      <c r="H2675" s="20" t="b">
        <f t="shared" si="1"/>
        <v>0</v>
      </c>
      <c r="I2675" s="21" t="b">
        <f t="shared" si="2"/>
        <v>0</v>
      </c>
      <c r="J2675" s="21" t="b">
        <f t="shared" si="3"/>
        <v>0</v>
      </c>
      <c r="AB2675" s="20" t="b">
        <f t="shared" si="12"/>
        <v>0</v>
      </c>
      <c r="AC2675" s="20" t="b">
        <f t="shared" si="13"/>
        <v>0</v>
      </c>
      <c r="AD2675" s="20" t="b">
        <f t="shared" si="14"/>
        <v>0</v>
      </c>
      <c r="AE2675" s="20" t="b">
        <f t="shared" si="15"/>
        <v>0</v>
      </c>
      <c r="AG2675" s="20" t="b">
        <f t="shared" si="16"/>
        <v>0</v>
      </c>
      <c r="AH2675" s="20" t="b">
        <f t="shared" si="17"/>
        <v>0</v>
      </c>
      <c r="AI2675" s="20" t="b">
        <f t="shared" si="18"/>
        <v>0</v>
      </c>
    </row>
    <row r="2676">
      <c r="D2676" s="22"/>
      <c r="E2676" s="22"/>
      <c r="F2676" s="22"/>
      <c r="H2676" s="20" t="b">
        <f t="shared" si="1"/>
        <v>0</v>
      </c>
      <c r="I2676" s="21" t="b">
        <f t="shared" si="2"/>
        <v>0</v>
      </c>
      <c r="J2676" s="21" t="b">
        <f t="shared" si="3"/>
        <v>0</v>
      </c>
      <c r="AB2676" s="20" t="b">
        <f t="shared" si="12"/>
        <v>0</v>
      </c>
      <c r="AC2676" s="20" t="b">
        <f t="shared" si="13"/>
        <v>0</v>
      </c>
      <c r="AD2676" s="20" t="b">
        <f t="shared" si="14"/>
        <v>0</v>
      </c>
      <c r="AE2676" s="20" t="b">
        <f t="shared" si="15"/>
        <v>0</v>
      </c>
      <c r="AG2676" s="20" t="b">
        <f t="shared" si="16"/>
        <v>0</v>
      </c>
      <c r="AH2676" s="20" t="b">
        <f t="shared" si="17"/>
        <v>0</v>
      </c>
      <c r="AI2676" s="20" t="b">
        <f t="shared" si="18"/>
        <v>0</v>
      </c>
    </row>
    <row r="2677">
      <c r="D2677" s="22"/>
      <c r="E2677" s="22"/>
      <c r="F2677" s="22"/>
      <c r="H2677" s="20" t="b">
        <f t="shared" si="1"/>
        <v>0</v>
      </c>
      <c r="I2677" s="21" t="b">
        <f t="shared" si="2"/>
        <v>0</v>
      </c>
      <c r="J2677" s="21" t="b">
        <f t="shared" si="3"/>
        <v>0</v>
      </c>
      <c r="AB2677" s="20" t="b">
        <f t="shared" si="12"/>
        <v>0</v>
      </c>
      <c r="AC2677" s="20" t="b">
        <f t="shared" si="13"/>
        <v>0</v>
      </c>
      <c r="AD2677" s="20" t="b">
        <f t="shared" si="14"/>
        <v>0</v>
      </c>
      <c r="AE2677" s="20" t="b">
        <f t="shared" si="15"/>
        <v>0</v>
      </c>
      <c r="AG2677" s="20" t="b">
        <f t="shared" si="16"/>
        <v>0</v>
      </c>
      <c r="AH2677" s="20" t="b">
        <f t="shared" si="17"/>
        <v>0</v>
      </c>
      <c r="AI2677" s="20" t="b">
        <f t="shared" si="18"/>
        <v>0</v>
      </c>
    </row>
    <row r="2678">
      <c r="H2678" s="20" t="b">
        <f t="shared" si="1"/>
        <v>0</v>
      </c>
      <c r="I2678" s="21" t="b">
        <f t="shared" si="2"/>
        <v>0</v>
      </c>
      <c r="J2678" s="21" t="b">
        <f t="shared" si="3"/>
        <v>0</v>
      </c>
      <c r="AB2678" s="20" t="b">
        <f t="shared" si="12"/>
        <v>0</v>
      </c>
      <c r="AC2678" s="20" t="b">
        <f t="shared" si="13"/>
        <v>0</v>
      </c>
      <c r="AD2678" s="20" t="b">
        <f t="shared" si="14"/>
        <v>0</v>
      </c>
      <c r="AE2678" s="20" t="b">
        <f t="shared" si="15"/>
        <v>0</v>
      </c>
      <c r="AG2678" s="20" t="b">
        <f t="shared" si="16"/>
        <v>0</v>
      </c>
      <c r="AH2678" s="20" t="b">
        <f t="shared" si="17"/>
        <v>0</v>
      </c>
      <c r="AI2678" s="20" t="b">
        <f t="shared" si="18"/>
        <v>0</v>
      </c>
    </row>
    <row r="2679">
      <c r="H2679" s="20" t="b">
        <f t="shared" si="1"/>
        <v>0</v>
      </c>
      <c r="I2679" s="21" t="b">
        <f t="shared" si="2"/>
        <v>0</v>
      </c>
      <c r="J2679" s="21" t="b">
        <f t="shared" si="3"/>
        <v>0</v>
      </c>
      <c r="AB2679" s="20" t="b">
        <f t="shared" si="12"/>
        <v>0</v>
      </c>
      <c r="AC2679" s="20" t="b">
        <f t="shared" si="13"/>
        <v>0</v>
      </c>
      <c r="AD2679" s="20" t="b">
        <f t="shared" si="14"/>
        <v>0</v>
      </c>
      <c r="AE2679" s="20" t="b">
        <f t="shared" si="15"/>
        <v>0</v>
      </c>
      <c r="AG2679" s="20" t="b">
        <f t="shared" si="16"/>
        <v>0</v>
      </c>
      <c r="AH2679" s="20" t="b">
        <f t="shared" si="17"/>
        <v>0</v>
      </c>
      <c r="AI2679" s="20" t="b">
        <f t="shared" si="18"/>
        <v>0</v>
      </c>
    </row>
    <row r="2680">
      <c r="H2680" s="20" t="b">
        <f t="shared" si="1"/>
        <v>0</v>
      </c>
      <c r="I2680" s="21" t="b">
        <f t="shared" si="2"/>
        <v>0</v>
      </c>
      <c r="J2680" s="21" t="b">
        <f t="shared" si="3"/>
        <v>0</v>
      </c>
      <c r="AB2680" s="20" t="b">
        <f t="shared" si="12"/>
        <v>0</v>
      </c>
      <c r="AC2680" s="20" t="b">
        <f t="shared" si="13"/>
        <v>0</v>
      </c>
      <c r="AD2680" s="20" t="b">
        <f t="shared" si="14"/>
        <v>0</v>
      </c>
      <c r="AE2680" s="20" t="b">
        <f t="shared" si="15"/>
        <v>0</v>
      </c>
      <c r="AG2680" s="20" t="b">
        <f t="shared" si="16"/>
        <v>0</v>
      </c>
      <c r="AH2680" s="20" t="b">
        <f t="shared" si="17"/>
        <v>0</v>
      </c>
      <c r="AI2680" s="20" t="b">
        <f t="shared" si="18"/>
        <v>0</v>
      </c>
    </row>
    <row r="2681">
      <c r="H2681" s="20" t="b">
        <f t="shared" si="1"/>
        <v>0</v>
      </c>
      <c r="I2681" s="21" t="b">
        <f t="shared" si="2"/>
        <v>0</v>
      </c>
      <c r="J2681" s="21" t="b">
        <f t="shared" si="3"/>
        <v>0</v>
      </c>
      <c r="AB2681" s="20" t="b">
        <f t="shared" si="12"/>
        <v>0</v>
      </c>
      <c r="AC2681" s="20" t="b">
        <f t="shared" si="13"/>
        <v>0</v>
      </c>
      <c r="AD2681" s="20" t="b">
        <f t="shared" si="14"/>
        <v>0</v>
      </c>
      <c r="AE2681" s="20" t="b">
        <f t="shared" si="15"/>
        <v>0</v>
      </c>
      <c r="AG2681" s="20" t="b">
        <f t="shared" si="16"/>
        <v>0</v>
      </c>
      <c r="AH2681" s="20" t="b">
        <f t="shared" si="17"/>
        <v>0</v>
      </c>
      <c r="AI2681" s="20" t="b">
        <f t="shared" si="18"/>
        <v>0</v>
      </c>
    </row>
    <row r="2682">
      <c r="H2682" s="20" t="b">
        <f t="shared" si="1"/>
        <v>0</v>
      </c>
      <c r="I2682" s="21" t="b">
        <f t="shared" si="2"/>
        <v>0</v>
      </c>
      <c r="J2682" s="21" t="b">
        <f t="shared" si="3"/>
        <v>0</v>
      </c>
      <c r="AB2682" s="20" t="b">
        <f t="shared" si="12"/>
        <v>0</v>
      </c>
      <c r="AC2682" s="20" t="b">
        <f t="shared" si="13"/>
        <v>0</v>
      </c>
      <c r="AD2682" s="20" t="b">
        <f t="shared" si="14"/>
        <v>0</v>
      </c>
      <c r="AE2682" s="20" t="b">
        <f t="shared" si="15"/>
        <v>0</v>
      </c>
      <c r="AG2682" s="20" t="b">
        <f t="shared" si="16"/>
        <v>0</v>
      </c>
      <c r="AH2682" s="20" t="b">
        <f t="shared" si="17"/>
        <v>0</v>
      </c>
      <c r="AI2682" s="20" t="b">
        <f t="shared" si="18"/>
        <v>0</v>
      </c>
    </row>
    <row r="2683">
      <c r="H2683" s="20" t="b">
        <f t="shared" si="1"/>
        <v>0</v>
      </c>
      <c r="I2683" s="21" t="b">
        <f t="shared" si="2"/>
        <v>0</v>
      </c>
      <c r="J2683" s="21" t="b">
        <f t="shared" si="3"/>
        <v>0</v>
      </c>
      <c r="AB2683" s="20" t="b">
        <f t="shared" si="12"/>
        <v>0</v>
      </c>
      <c r="AC2683" s="20" t="b">
        <f t="shared" si="13"/>
        <v>0</v>
      </c>
      <c r="AD2683" s="20" t="b">
        <f t="shared" si="14"/>
        <v>0</v>
      </c>
      <c r="AE2683" s="20" t="b">
        <f t="shared" si="15"/>
        <v>0</v>
      </c>
      <c r="AG2683" s="20" t="b">
        <f t="shared" si="16"/>
        <v>0</v>
      </c>
      <c r="AH2683" s="20" t="b">
        <f t="shared" si="17"/>
        <v>0</v>
      </c>
      <c r="AI2683" s="20" t="b">
        <f t="shared" si="18"/>
        <v>0</v>
      </c>
    </row>
    <row r="2684">
      <c r="H2684" s="20" t="b">
        <f t="shared" si="1"/>
        <v>0</v>
      </c>
      <c r="I2684" s="21" t="b">
        <f t="shared" si="2"/>
        <v>0</v>
      </c>
      <c r="J2684" s="21" t="b">
        <f t="shared" si="3"/>
        <v>0</v>
      </c>
      <c r="AB2684" s="20" t="b">
        <f t="shared" si="12"/>
        <v>0</v>
      </c>
      <c r="AC2684" s="20" t="b">
        <f t="shared" si="13"/>
        <v>0</v>
      </c>
      <c r="AD2684" s="20" t="b">
        <f t="shared" si="14"/>
        <v>0</v>
      </c>
      <c r="AE2684" s="20" t="b">
        <f t="shared" si="15"/>
        <v>0</v>
      </c>
      <c r="AG2684" s="20" t="b">
        <f t="shared" si="16"/>
        <v>0</v>
      </c>
      <c r="AH2684" s="20" t="b">
        <f t="shared" si="17"/>
        <v>0</v>
      </c>
      <c r="AI2684" s="20" t="b">
        <f t="shared" si="18"/>
        <v>0</v>
      </c>
    </row>
    <row r="2685">
      <c r="H2685" s="20" t="b">
        <f t="shared" si="1"/>
        <v>0</v>
      </c>
      <c r="I2685" s="21" t="b">
        <f t="shared" si="2"/>
        <v>0</v>
      </c>
      <c r="J2685" s="21" t="b">
        <f t="shared" si="3"/>
        <v>0</v>
      </c>
      <c r="AB2685" s="20" t="b">
        <f t="shared" si="12"/>
        <v>0</v>
      </c>
      <c r="AC2685" s="20" t="b">
        <f t="shared" si="13"/>
        <v>0</v>
      </c>
      <c r="AD2685" s="20" t="b">
        <f t="shared" si="14"/>
        <v>0</v>
      </c>
      <c r="AE2685" s="20" t="b">
        <f t="shared" si="15"/>
        <v>0</v>
      </c>
      <c r="AG2685" s="20" t="b">
        <f t="shared" si="16"/>
        <v>0</v>
      </c>
      <c r="AH2685" s="20" t="b">
        <f t="shared" si="17"/>
        <v>0</v>
      </c>
      <c r="AI2685" s="20" t="b">
        <f t="shared" si="18"/>
        <v>0</v>
      </c>
    </row>
    <row r="2686">
      <c r="H2686" s="20" t="b">
        <f t="shared" si="1"/>
        <v>0</v>
      </c>
      <c r="I2686" s="21" t="b">
        <f t="shared" si="2"/>
        <v>0</v>
      </c>
      <c r="J2686" s="21" t="b">
        <f t="shared" si="3"/>
        <v>0</v>
      </c>
      <c r="AB2686" s="20" t="b">
        <f t="shared" si="12"/>
        <v>0</v>
      </c>
      <c r="AC2686" s="20" t="b">
        <f t="shared" si="13"/>
        <v>0</v>
      </c>
      <c r="AD2686" s="20" t="b">
        <f t="shared" si="14"/>
        <v>0</v>
      </c>
      <c r="AE2686" s="20" t="b">
        <f t="shared" si="15"/>
        <v>0</v>
      </c>
      <c r="AG2686" s="20" t="b">
        <f t="shared" si="16"/>
        <v>0</v>
      </c>
      <c r="AH2686" s="20" t="b">
        <f t="shared" si="17"/>
        <v>0</v>
      </c>
      <c r="AI2686" s="20" t="b">
        <f t="shared" si="18"/>
        <v>0</v>
      </c>
    </row>
    <row r="2687">
      <c r="H2687" s="20" t="b">
        <f t="shared" si="1"/>
        <v>0</v>
      </c>
      <c r="I2687" s="21" t="b">
        <f t="shared" si="2"/>
        <v>0</v>
      </c>
      <c r="J2687" s="21" t="b">
        <f t="shared" si="3"/>
        <v>0</v>
      </c>
      <c r="AB2687" s="20" t="b">
        <f t="shared" si="12"/>
        <v>0</v>
      </c>
      <c r="AC2687" s="20" t="b">
        <f t="shared" si="13"/>
        <v>0</v>
      </c>
      <c r="AD2687" s="20" t="b">
        <f t="shared" si="14"/>
        <v>0</v>
      </c>
      <c r="AE2687" s="20" t="b">
        <f t="shared" si="15"/>
        <v>0</v>
      </c>
      <c r="AG2687" s="20" t="b">
        <f t="shared" si="16"/>
        <v>0</v>
      </c>
      <c r="AH2687" s="20" t="b">
        <f t="shared" si="17"/>
        <v>0</v>
      </c>
      <c r="AI2687" s="20" t="b">
        <f t="shared" si="18"/>
        <v>0</v>
      </c>
    </row>
    <row r="2688">
      <c r="H2688" s="20" t="b">
        <f t="shared" si="1"/>
        <v>0</v>
      </c>
      <c r="I2688" s="21" t="b">
        <f t="shared" si="2"/>
        <v>0</v>
      </c>
      <c r="J2688" s="21" t="b">
        <f t="shared" si="3"/>
        <v>0</v>
      </c>
      <c r="AB2688" s="20" t="b">
        <f t="shared" si="12"/>
        <v>0</v>
      </c>
      <c r="AC2688" s="20" t="b">
        <f t="shared" si="13"/>
        <v>0</v>
      </c>
      <c r="AD2688" s="20" t="b">
        <f t="shared" si="14"/>
        <v>0</v>
      </c>
      <c r="AE2688" s="20" t="b">
        <f t="shared" si="15"/>
        <v>0</v>
      </c>
      <c r="AG2688" s="20" t="b">
        <f t="shared" si="16"/>
        <v>0</v>
      </c>
      <c r="AH2688" s="20" t="b">
        <f t="shared" si="17"/>
        <v>0</v>
      </c>
      <c r="AI2688" s="20" t="b">
        <f t="shared" si="18"/>
        <v>0</v>
      </c>
    </row>
    <row r="2689">
      <c r="H2689" s="20" t="b">
        <f t="shared" si="1"/>
        <v>0</v>
      </c>
      <c r="I2689" s="21" t="b">
        <f t="shared" si="2"/>
        <v>0</v>
      </c>
      <c r="J2689" s="21" t="b">
        <f t="shared" si="3"/>
        <v>0</v>
      </c>
      <c r="AB2689" s="20" t="b">
        <f t="shared" si="12"/>
        <v>0</v>
      </c>
      <c r="AC2689" s="20" t="b">
        <f t="shared" si="13"/>
        <v>0</v>
      </c>
      <c r="AD2689" s="20" t="b">
        <f t="shared" si="14"/>
        <v>0</v>
      </c>
      <c r="AE2689" s="20" t="b">
        <f t="shared" si="15"/>
        <v>0</v>
      </c>
      <c r="AG2689" s="20" t="b">
        <f t="shared" si="16"/>
        <v>0</v>
      </c>
      <c r="AH2689" s="20" t="b">
        <f t="shared" si="17"/>
        <v>0</v>
      </c>
      <c r="AI2689" s="20" t="b">
        <f t="shared" si="18"/>
        <v>0</v>
      </c>
    </row>
    <row r="2690">
      <c r="H2690" s="20" t="b">
        <f t="shared" si="1"/>
        <v>0</v>
      </c>
      <c r="I2690" s="21" t="b">
        <f t="shared" si="2"/>
        <v>0</v>
      </c>
      <c r="J2690" s="21" t="b">
        <f t="shared" si="3"/>
        <v>0</v>
      </c>
      <c r="AB2690" s="20" t="b">
        <f t="shared" si="12"/>
        <v>0</v>
      </c>
      <c r="AC2690" s="20" t="b">
        <f t="shared" si="13"/>
        <v>0</v>
      </c>
      <c r="AD2690" s="20" t="b">
        <f t="shared" si="14"/>
        <v>0</v>
      </c>
      <c r="AE2690" s="20" t="b">
        <f t="shared" si="15"/>
        <v>0</v>
      </c>
      <c r="AG2690" s="20" t="b">
        <f t="shared" si="16"/>
        <v>0</v>
      </c>
      <c r="AH2690" s="20" t="b">
        <f t="shared" si="17"/>
        <v>0</v>
      </c>
      <c r="AI2690" s="20" t="b">
        <f t="shared" si="18"/>
        <v>0</v>
      </c>
    </row>
    <row r="2691">
      <c r="H2691" s="20" t="b">
        <f t="shared" si="1"/>
        <v>0</v>
      </c>
      <c r="I2691" s="21" t="b">
        <f t="shared" si="2"/>
        <v>0</v>
      </c>
      <c r="J2691" s="21" t="b">
        <f t="shared" si="3"/>
        <v>0</v>
      </c>
      <c r="AB2691" s="20" t="b">
        <f t="shared" si="12"/>
        <v>0</v>
      </c>
      <c r="AC2691" s="20" t="b">
        <f t="shared" si="13"/>
        <v>0</v>
      </c>
      <c r="AD2691" s="20" t="b">
        <f t="shared" si="14"/>
        <v>0</v>
      </c>
      <c r="AE2691" s="20" t="b">
        <f t="shared" si="15"/>
        <v>0</v>
      </c>
      <c r="AG2691" s="20" t="b">
        <f t="shared" si="16"/>
        <v>0</v>
      </c>
      <c r="AH2691" s="20" t="b">
        <f t="shared" si="17"/>
        <v>0</v>
      </c>
      <c r="AI2691" s="20" t="b">
        <f t="shared" si="18"/>
        <v>0</v>
      </c>
    </row>
    <row r="2692">
      <c r="H2692" s="20" t="b">
        <f t="shared" si="1"/>
        <v>0</v>
      </c>
      <c r="I2692" s="21" t="b">
        <f t="shared" si="2"/>
        <v>0</v>
      </c>
      <c r="J2692" s="21" t="b">
        <f t="shared" si="3"/>
        <v>0</v>
      </c>
      <c r="AB2692" s="20" t="b">
        <f t="shared" si="12"/>
        <v>0</v>
      </c>
      <c r="AC2692" s="20" t="b">
        <f t="shared" si="13"/>
        <v>0</v>
      </c>
      <c r="AD2692" s="20" t="b">
        <f t="shared" si="14"/>
        <v>0</v>
      </c>
      <c r="AE2692" s="20" t="b">
        <f t="shared" si="15"/>
        <v>0</v>
      </c>
      <c r="AG2692" s="20" t="b">
        <f t="shared" si="16"/>
        <v>0</v>
      </c>
      <c r="AH2692" s="20" t="b">
        <f t="shared" si="17"/>
        <v>0</v>
      </c>
      <c r="AI2692" s="20" t="b">
        <f t="shared" si="18"/>
        <v>0</v>
      </c>
    </row>
    <row r="2693">
      <c r="H2693" s="20" t="b">
        <f t="shared" si="1"/>
        <v>0</v>
      </c>
      <c r="I2693" s="21" t="b">
        <f t="shared" si="2"/>
        <v>0</v>
      </c>
      <c r="J2693" s="21" t="b">
        <f t="shared" si="3"/>
        <v>0</v>
      </c>
      <c r="AB2693" s="20" t="b">
        <f t="shared" si="12"/>
        <v>0</v>
      </c>
      <c r="AC2693" s="20" t="b">
        <f t="shared" si="13"/>
        <v>0</v>
      </c>
      <c r="AD2693" s="20" t="b">
        <f t="shared" si="14"/>
        <v>0</v>
      </c>
      <c r="AE2693" s="20" t="b">
        <f t="shared" si="15"/>
        <v>0</v>
      </c>
      <c r="AG2693" s="20" t="b">
        <f t="shared" si="16"/>
        <v>0</v>
      </c>
      <c r="AH2693" s="20" t="b">
        <f t="shared" si="17"/>
        <v>0</v>
      </c>
      <c r="AI2693" s="20" t="b">
        <f t="shared" si="18"/>
        <v>0</v>
      </c>
    </row>
    <row r="2694">
      <c r="D2694" s="22"/>
      <c r="E2694" s="22"/>
      <c r="F2694" s="22"/>
      <c r="H2694" s="20" t="b">
        <f t="shared" si="1"/>
        <v>0</v>
      </c>
      <c r="I2694" s="21" t="b">
        <f t="shared" si="2"/>
        <v>0</v>
      </c>
      <c r="J2694" s="21" t="b">
        <f t="shared" si="3"/>
        <v>0</v>
      </c>
      <c r="AB2694" s="20" t="b">
        <f t="shared" si="12"/>
        <v>0</v>
      </c>
      <c r="AC2694" s="20" t="b">
        <f t="shared" si="13"/>
        <v>0</v>
      </c>
      <c r="AD2694" s="20" t="b">
        <f t="shared" si="14"/>
        <v>0</v>
      </c>
      <c r="AE2694" s="20" t="b">
        <f t="shared" si="15"/>
        <v>0</v>
      </c>
      <c r="AG2694" s="20" t="b">
        <f t="shared" si="16"/>
        <v>0</v>
      </c>
      <c r="AH2694" s="20" t="b">
        <f t="shared" si="17"/>
        <v>0</v>
      </c>
      <c r="AI2694" s="20" t="b">
        <f t="shared" si="18"/>
        <v>0</v>
      </c>
    </row>
    <row r="2695">
      <c r="D2695" s="22"/>
      <c r="E2695" s="22"/>
      <c r="F2695" s="22"/>
      <c r="H2695" s="20" t="b">
        <f t="shared" si="1"/>
        <v>0</v>
      </c>
      <c r="I2695" s="21" t="b">
        <f t="shared" si="2"/>
        <v>0</v>
      </c>
      <c r="J2695" s="21" t="b">
        <f t="shared" si="3"/>
        <v>0</v>
      </c>
      <c r="AB2695" s="20" t="b">
        <f t="shared" si="12"/>
        <v>0</v>
      </c>
      <c r="AC2695" s="20" t="b">
        <f t="shared" si="13"/>
        <v>0</v>
      </c>
      <c r="AD2695" s="20" t="b">
        <f t="shared" si="14"/>
        <v>0</v>
      </c>
      <c r="AE2695" s="20" t="b">
        <f t="shared" si="15"/>
        <v>0</v>
      </c>
      <c r="AG2695" s="20" t="b">
        <f t="shared" si="16"/>
        <v>0</v>
      </c>
      <c r="AH2695" s="20" t="b">
        <f t="shared" si="17"/>
        <v>0</v>
      </c>
      <c r="AI2695" s="20" t="b">
        <f t="shared" si="18"/>
        <v>0</v>
      </c>
    </row>
    <row r="2696">
      <c r="H2696" s="20" t="b">
        <f t="shared" si="1"/>
        <v>0</v>
      </c>
      <c r="I2696" s="21" t="b">
        <f t="shared" si="2"/>
        <v>0</v>
      </c>
      <c r="J2696" s="21" t="b">
        <f t="shared" si="3"/>
        <v>0</v>
      </c>
      <c r="AB2696" s="20" t="b">
        <f t="shared" si="12"/>
        <v>0</v>
      </c>
      <c r="AC2696" s="20" t="b">
        <f t="shared" si="13"/>
        <v>0</v>
      </c>
      <c r="AD2696" s="20" t="b">
        <f t="shared" si="14"/>
        <v>0</v>
      </c>
      <c r="AE2696" s="20" t="b">
        <f t="shared" si="15"/>
        <v>0</v>
      </c>
      <c r="AG2696" s="20" t="b">
        <f t="shared" si="16"/>
        <v>0</v>
      </c>
      <c r="AH2696" s="20" t="b">
        <f t="shared" si="17"/>
        <v>0</v>
      </c>
      <c r="AI2696" s="20" t="b">
        <f t="shared" si="18"/>
        <v>0</v>
      </c>
    </row>
    <row r="2697">
      <c r="H2697" s="20" t="b">
        <f t="shared" si="1"/>
        <v>0</v>
      </c>
      <c r="I2697" s="21" t="b">
        <f t="shared" si="2"/>
        <v>0</v>
      </c>
      <c r="J2697" s="21" t="b">
        <f t="shared" si="3"/>
        <v>0</v>
      </c>
      <c r="AB2697" s="20" t="b">
        <f t="shared" si="12"/>
        <v>0</v>
      </c>
      <c r="AC2697" s="20" t="b">
        <f t="shared" si="13"/>
        <v>0</v>
      </c>
      <c r="AD2697" s="20" t="b">
        <f t="shared" si="14"/>
        <v>0</v>
      </c>
      <c r="AE2697" s="20" t="b">
        <f t="shared" si="15"/>
        <v>0</v>
      </c>
      <c r="AG2697" s="20" t="b">
        <f t="shared" si="16"/>
        <v>0</v>
      </c>
      <c r="AH2697" s="20" t="b">
        <f t="shared" si="17"/>
        <v>0</v>
      </c>
      <c r="AI2697" s="20" t="b">
        <f t="shared" si="18"/>
        <v>0</v>
      </c>
    </row>
    <row r="2698">
      <c r="H2698" s="20" t="b">
        <f t="shared" si="1"/>
        <v>0</v>
      </c>
      <c r="I2698" s="21" t="b">
        <f t="shared" si="2"/>
        <v>0</v>
      </c>
      <c r="J2698" s="21" t="b">
        <f t="shared" si="3"/>
        <v>0</v>
      </c>
      <c r="AB2698" s="20" t="b">
        <f t="shared" si="12"/>
        <v>0</v>
      </c>
      <c r="AC2698" s="20" t="b">
        <f t="shared" si="13"/>
        <v>0</v>
      </c>
      <c r="AD2698" s="20" t="b">
        <f t="shared" si="14"/>
        <v>0</v>
      </c>
      <c r="AE2698" s="20" t="b">
        <f t="shared" si="15"/>
        <v>0</v>
      </c>
      <c r="AG2698" s="20" t="b">
        <f t="shared" si="16"/>
        <v>0</v>
      </c>
      <c r="AH2698" s="20" t="b">
        <f t="shared" si="17"/>
        <v>0</v>
      </c>
      <c r="AI2698" s="20" t="b">
        <f t="shared" si="18"/>
        <v>0</v>
      </c>
    </row>
    <row r="2699">
      <c r="H2699" s="20" t="b">
        <f t="shared" si="1"/>
        <v>0</v>
      </c>
      <c r="I2699" s="21" t="b">
        <f t="shared" si="2"/>
        <v>0</v>
      </c>
      <c r="J2699" s="21" t="b">
        <f t="shared" si="3"/>
        <v>0</v>
      </c>
      <c r="AB2699" s="20" t="b">
        <f t="shared" si="12"/>
        <v>0</v>
      </c>
      <c r="AC2699" s="20" t="b">
        <f t="shared" si="13"/>
        <v>0</v>
      </c>
      <c r="AD2699" s="20" t="b">
        <f t="shared" si="14"/>
        <v>0</v>
      </c>
      <c r="AE2699" s="20" t="b">
        <f t="shared" si="15"/>
        <v>0</v>
      </c>
      <c r="AG2699" s="20" t="b">
        <f t="shared" si="16"/>
        <v>0</v>
      </c>
      <c r="AH2699" s="20" t="b">
        <f t="shared" si="17"/>
        <v>0</v>
      </c>
      <c r="AI2699" s="20" t="b">
        <f t="shared" si="18"/>
        <v>0</v>
      </c>
    </row>
    <row r="2700">
      <c r="H2700" s="20" t="b">
        <f t="shared" si="1"/>
        <v>0</v>
      </c>
      <c r="I2700" s="21" t="b">
        <f t="shared" si="2"/>
        <v>0</v>
      </c>
      <c r="J2700" s="21" t="b">
        <f t="shared" si="3"/>
        <v>0</v>
      </c>
      <c r="AB2700" s="20" t="b">
        <f t="shared" si="12"/>
        <v>0</v>
      </c>
      <c r="AC2700" s="20" t="b">
        <f t="shared" si="13"/>
        <v>0</v>
      </c>
      <c r="AD2700" s="20" t="b">
        <f t="shared" si="14"/>
        <v>0</v>
      </c>
      <c r="AE2700" s="20" t="b">
        <f t="shared" si="15"/>
        <v>0</v>
      </c>
      <c r="AG2700" s="20" t="b">
        <f t="shared" si="16"/>
        <v>0</v>
      </c>
      <c r="AH2700" s="20" t="b">
        <f t="shared" si="17"/>
        <v>0</v>
      </c>
      <c r="AI2700" s="20" t="b">
        <f t="shared" si="18"/>
        <v>0</v>
      </c>
    </row>
    <row r="2701">
      <c r="H2701" s="20" t="b">
        <f t="shared" si="1"/>
        <v>0</v>
      </c>
      <c r="I2701" s="21" t="b">
        <f t="shared" si="2"/>
        <v>0</v>
      </c>
      <c r="J2701" s="21" t="b">
        <f t="shared" si="3"/>
        <v>0</v>
      </c>
      <c r="AB2701" s="20" t="b">
        <f t="shared" si="12"/>
        <v>0</v>
      </c>
      <c r="AC2701" s="20" t="b">
        <f t="shared" si="13"/>
        <v>0</v>
      </c>
      <c r="AD2701" s="20" t="b">
        <f t="shared" si="14"/>
        <v>0</v>
      </c>
      <c r="AE2701" s="20" t="b">
        <f t="shared" si="15"/>
        <v>0</v>
      </c>
      <c r="AG2701" s="20" t="b">
        <f t="shared" si="16"/>
        <v>0</v>
      </c>
      <c r="AH2701" s="20" t="b">
        <f t="shared" si="17"/>
        <v>0</v>
      </c>
      <c r="AI2701" s="20" t="b">
        <f t="shared" si="18"/>
        <v>0</v>
      </c>
    </row>
    <row r="2702">
      <c r="H2702" s="20" t="b">
        <f t="shared" si="1"/>
        <v>0</v>
      </c>
      <c r="I2702" s="21" t="b">
        <f t="shared" si="2"/>
        <v>0</v>
      </c>
      <c r="J2702" s="21" t="b">
        <f t="shared" si="3"/>
        <v>0</v>
      </c>
      <c r="AB2702" s="20" t="b">
        <f t="shared" si="12"/>
        <v>0</v>
      </c>
      <c r="AC2702" s="20" t="b">
        <f t="shared" si="13"/>
        <v>0</v>
      </c>
      <c r="AD2702" s="20" t="b">
        <f t="shared" si="14"/>
        <v>0</v>
      </c>
      <c r="AE2702" s="20" t="b">
        <f t="shared" si="15"/>
        <v>0</v>
      </c>
      <c r="AG2702" s="20" t="b">
        <f t="shared" si="16"/>
        <v>0</v>
      </c>
      <c r="AH2702" s="20" t="b">
        <f t="shared" si="17"/>
        <v>0</v>
      </c>
      <c r="AI2702" s="20" t="b">
        <f t="shared" si="18"/>
        <v>0</v>
      </c>
    </row>
    <row r="2703">
      <c r="H2703" s="20" t="b">
        <f t="shared" si="1"/>
        <v>0</v>
      </c>
      <c r="I2703" s="21" t="b">
        <f t="shared" si="2"/>
        <v>0</v>
      </c>
      <c r="J2703" s="21" t="b">
        <f t="shared" si="3"/>
        <v>0</v>
      </c>
      <c r="AB2703" s="20" t="b">
        <f t="shared" si="12"/>
        <v>0</v>
      </c>
      <c r="AC2703" s="20" t="b">
        <f t="shared" si="13"/>
        <v>0</v>
      </c>
      <c r="AD2703" s="20" t="b">
        <f t="shared" si="14"/>
        <v>0</v>
      </c>
      <c r="AE2703" s="20" t="b">
        <f t="shared" si="15"/>
        <v>0</v>
      </c>
      <c r="AG2703" s="20" t="b">
        <f t="shared" si="16"/>
        <v>0</v>
      </c>
      <c r="AH2703" s="20" t="b">
        <f t="shared" si="17"/>
        <v>0</v>
      </c>
      <c r="AI2703" s="20" t="b">
        <f t="shared" si="18"/>
        <v>0</v>
      </c>
    </row>
    <row r="2704">
      <c r="H2704" s="20" t="b">
        <f t="shared" si="1"/>
        <v>0</v>
      </c>
      <c r="I2704" s="21" t="b">
        <f t="shared" si="2"/>
        <v>0</v>
      </c>
      <c r="J2704" s="21" t="b">
        <f t="shared" si="3"/>
        <v>0</v>
      </c>
      <c r="AB2704" s="20" t="b">
        <f t="shared" si="12"/>
        <v>0</v>
      </c>
      <c r="AC2704" s="20" t="b">
        <f t="shared" si="13"/>
        <v>0</v>
      </c>
      <c r="AD2704" s="20" t="b">
        <f t="shared" si="14"/>
        <v>0</v>
      </c>
      <c r="AE2704" s="20" t="b">
        <f t="shared" si="15"/>
        <v>0</v>
      </c>
      <c r="AG2704" s="20" t="b">
        <f t="shared" si="16"/>
        <v>0</v>
      </c>
      <c r="AH2704" s="20" t="b">
        <f t="shared" si="17"/>
        <v>0</v>
      </c>
      <c r="AI2704" s="20" t="b">
        <f t="shared" si="18"/>
        <v>0</v>
      </c>
    </row>
    <row r="2705">
      <c r="H2705" s="20" t="b">
        <f t="shared" si="1"/>
        <v>0</v>
      </c>
      <c r="I2705" s="21" t="b">
        <f t="shared" si="2"/>
        <v>0</v>
      </c>
      <c r="J2705" s="21" t="b">
        <f t="shared" si="3"/>
        <v>0</v>
      </c>
      <c r="AB2705" s="20" t="b">
        <f t="shared" si="12"/>
        <v>0</v>
      </c>
      <c r="AC2705" s="20" t="b">
        <f t="shared" si="13"/>
        <v>0</v>
      </c>
      <c r="AD2705" s="20" t="b">
        <f t="shared" si="14"/>
        <v>0</v>
      </c>
      <c r="AE2705" s="20" t="b">
        <f t="shared" si="15"/>
        <v>0</v>
      </c>
      <c r="AG2705" s="20" t="b">
        <f t="shared" si="16"/>
        <v>0</v>
      </c>
      <c r="AH2705" s="20" t="b">
        <f t="shared" si="17"/>
        <v>0</v>
      </c>
      <c r="AI2705" s="20" t="b">
        <f t="shared" si="18"/>
        <v>0</v>
      </c>
    </row>
    <row r="2706">
      <c r="H2706" s="20" t="b">
        <f t="shared" si="1"/>
        <v>0</v>
      </c>
      <c r="I2706" s="21" t="b">
        <f t="shared" si="2"/>
        <v>0</v>
      </c>
      <c r="J2706" s="21" t="b">
        <f t="shared" si="3"/>
        <v>0</v>
      </c>
      <c r="AB2706" s="20" t="b">
        <f t="shared" si="12"/>
        <v>0</v>
      </c>
      <c r="AC2706" s="20" t="b">
        <f t="shared" si="13"/>
        <v>0</v>
      </c>
      <c r="AD2706" s="20" t="b">
        <f t="shared" si="14"/>
        <v>0</v>
      </c>
      <c r="AE2706" s="20" t="b">
        <f t="shared" si="15"/>
        <v>0</v>
      </c>
      <c r="AG2706" s="20" t="b">
        <f t="shared" si="16"/>
        <v>0</v>
      </c>
      <c r="AH2706" s="20" t="b">
        <f t="shared" si="17"/>
        <v>0</v>
      </c>
      <c r="AI2706" s="20" t="b">
        <f t="shared" si="18"/>
        <v>0</v>
      </c>
    </row>
    <row r="2707">
      <c r="H2707" s="20" t="b">
        <f t="shared" si="1"/>
        <v>0</v>
      </c>
      <c r="I2707" s="21" t="b">
        <f t="shared" si="2"/>
        <v>0</v>
      </c>
      <c r="J2707" s="21" t="b">
        <f t="shared" si="3"/>
        <v>0</v>
      </c>
      <c r="AB2707" s="20" t="b">
        <f t="shared" si="12"/>
        <v>0</v>
      </c>
      <c r="AC2707" s="20" t="b">
        <f t="shared" si="13"/>
        <v>0</v>
      </c>
      <c r="AD2707" s="20" t="b">
        <f t="shared" si="14"/>
        <v>0</v>
      </c>
      <c r="AE2707" s="20" t="b">
        <f t="shared" si="15"/>
        <v>0</v>
      </c>
      <c r="AG2707" s="20" t="b">
        <f t="shared" si="16"/>
        <v>0</v>
      </c>
      <c r="AH2707" s="20" t="b">
        <f t="shared" si="17"/>
        <v>0</v>
      </c>
      <c r="AI2707" s="20" t="b">
        <f t="shared" si="18"/>
        <v>0</v>
      </c>
    </row>
    <row r="2708">
      <c r="H2708" s="20" t="b">
        <f t="shared" si="1"/>
        <v>0</v>
      </c>
      <c r="I2708" s="21" t="b">
        <f t="shared" si="2"/>
        <v>0</v>
      </c>
      <c r="J2708" s="21" t="b">
        <f t="shared" si="3"/>
        <v>0</v>
      </c>
      <c r="AB2708" s="20" t="b">
        <f t="shared" si="12"/>
        <v>0</v>
      </c>
      <c r="AC2708" s="20" t="b">
        <f t="shared" si="13"/>
        <v>0</v>
      </c>
      <c r="AD2708" s="20" t="b">
        <f t="shared" si="14"/>
        <v>0</v>
      </c>
      <c r="AE2708" s="20" t="b">
        <f t="shared" si="15"/>
        <v>0</v>
      </c>
      <c r="AG2708" s="20" t="b">
        <f t="shared" si="16"/>
        <v>0</v>
      </c>
      <c r="AH2708" s="20" t="b">
        <f t="shared" si="17"/>
        <v>0</v>
      </c>
      <c r="AI2708" s="20" t="b">
        <f t="shared" si="18"/>
        <v>0</v>
      </c>
    </row>
    <row r="2709">
      <c r="H2709" s="20" t="b">
        <f t="shared" si="1"/>
        <v>0</v>
      </c>
      <c r="I2709" s="21" t="b">
        <f t="shared" si="2"/>
        <v>0</v>
      </c>
      <c r="J2709" s="21" t="b">
        <f t="shared" si="3"/>
        <v>0</v>
      </c>
      <c r="AB2709" s="20" t="b">
        <f t="shared" si="12"/>
        <v>0</v>
      </c>
      <c r="AC2709" s="20" t="b">
        <f t="shared" si="13"/>
        <v>0</v>
      </c>
      <c r="AD2709" s="20" t="b">
        <f t="shared" si="14"/>
        <v>0</v>
      </c>
      <c r="AE2709" s="20" t="b">
        <f t="shared" si="15"/>
        <v>0</v>
      </c>
      <c r="AG2709" s="20" t="b">
        <f t="shared" si="16"/>
        <v>0</v>
      </c>
      <c r="AH2709" s="20" t="b">
        <f t="shared" si="17"/>
        <v>0</v>
      </c>
      <c r="AI2709" s="20" t="b">
        <f t="shared" si="18"/>
        <v>0</v>
      </c>
    </row>
    <row r="2710">
      <c r="H2710" s="20" t="b">
        <f t="shared" si="1"/>
        <v>0</v>
      </c>
      <c r="I2710" s="21" t="b">
        <f t="shared" si="2"/>
        <v>0</v>
      </c>
      <c r="J2710" s="21" t="b">
        <f t="shared" si="3"/>
        <v>0</v>
      </c>
      <c r="AB2710" s="20" t="b">
        <f t="shared" si="12"/>
        <v>0</v>
      </c>
      <c r="AC2710" s="20" t="b">
        <f t="shared" si="13"/>
        <v>0</v>
      </c>
      <c r="AD2710" s="20" t="b">
        <f t="shared" si="14"/>
        <v>0</v>
      </c>
      <c r="AE2710" s="20" t="b">
        <f t="shared" si="15"/>
        <v>0</v>
      </c>
      <c r="AG2710" s="20" t="b">
        <f t="shared" si="16"/>
        <v>0</v>
      </c>
      <c r="AH2710" s="20" t="b">
        <f t="shared" si="17"/>
        <v>0</v>
      </c>
      <c r="AI2710" s="20" t="b">
        <f t="shared" si="18"/>
        <v>0</v>
      </c>
    </row>
    <row r="2711">
      <c r="H2711" s="20" t="b">
        <f t="shared" si="1"/>
        <v>0</v>
      </c>
      <c r="I2711" s="21" t="b">
        <f t="shared" si="2"/>
        <v>0</v>
      </c>
      <c r="J2711" s="21" t="b">
        <f t="shared" si="3"/>
        <v>0</v>
      </c>
      <c r="AB2711" s="20" t="b">
        <f t="shared" si="12"/>
        <v>0</v>
      </c>
      <c r="AC2711" s="20" t="b">
        <f t="shared" si="13"/>
        <v>0</v>
      </c>
      <c r="AD2711" s="20" t="b">
        <f t="shared" si="14"/>
        <v>0</v>
      </c>
      <c r="AE2711" s="20" t="b">
        <f t="shared" si="15"/>
        <v>0</v>
      </c>
      <c r="AG2711" s="20" t="b">
        <f t="shared" si="16"/>
        <v>0</v>
      </c>
      <c r="AH2711" s="20" t="b">
        <f t="shared" si="17"/>
        <v>0</v>
      </c>
      <c r="AI2711" s="20" t="b">
        <f t="shared" si="18"/>
        <v>0</v>
      </c>
    </row>
    <row r="2712">
      <c r="D2712" s="22"/>
      <c r="E2712" s="22"/>
      <c r="F2712" s="22"/>
      <c r="H2712" s="20" t="b">
        <f t="shared" si="1"/>
        <v>0</v>
      </c>
      <c r="I2712" s="21" t="b">
        <f t="shared" si="2"/>
        <v>0</v>
      </c>
      <c r="J2712" s="21" t="b">
        <f t="shared" si="3"/>
        <v>0</v>
      </c>
      <c r="AB2712" s="20" t="b">
        <f t="shared" si="12"/>
        <v>0</v>
      </c>
      <c r="AC2712" s="20" t="b">
        <f t="shared" si="13"/>
        <v>0</v>
      </c>
      <c r="AD2712" s="20" t="b">
        <f t="shared" si="14"/>
        <v>0</v>
      </c>
      <c r="AE2712" s="20" t="b">
        <f t="shared" si="15"/>
        <v>0</v>
      </c>
      <c r="AG2712" s="20" t="b">
        <f t="shared" si="16"/>
        <v>0</v>
      </c>
      <c r="AH2712" s="20" t="b">
        <f t="shared" si="17"/>
        <v>0</v>
      </c>
      <c r="AI2712" s="20" t="b">
        <f t="shared" si="18"/>
        <v>0</v>
      </c>
    </row>
    <row r="2713">
      <c r="D2713" s="22"/>
      <c r="E2713" s="22"/>
      <c r="F2713" s="22"/>
      <c r="H2713" s="20" t="b">
        <f t="shared" si="1"/>
        <v>0</v>
      </c>
      <c r="I2713" s="21" t="b">
        <f t="shared" si="2"/>
        <v>0</v>
      </c>
      <c r="J2713" s="21" t="b">
        <f t="shared" si="3"/>
        <v>0</v>
      </c>
      <c r="AB2713" s="20" t="b">
        <f t="shared" si="12"/>
        <v>0</v>
      </c>
      <c r="AC2713" s="20" t="b">
        <f t="shared" si="13"/>
        <v>0</v>
      </c>
      <c r="AD2713" s="20" t="b">
        <f t="shared" si="14"/>
        <v>0</v>
      </c>
      <c r="AE2713" s="20" t="b">
        <f t="shared" si="15"/>
        <v>0</v>
      </c>
      <c r="AG2713" s="20" t="b">
        <f t="shared" si="16"/>
        <v>0</v>
      </c>
      <c r="AH2713" s="20" t="b">
        <f t="shared" si="17"/>
        <v>0</v>
      </c>
      <c r="AI2713" s="20" t="b">
        <f t="shared" si="18"/>
        <v>0</v>
      </c>
    </row>
    <row r="2714">
      <c r="H2714" s="20" t="b">
        <f t="shared" si="1"/>
        <v>0</v>
      </c>
      <c r="I2714" s="21" t="b">
        <f t="shared" si="2"/>
        <v>0</v>
      </c>
      <c r="J2714" s="21" t="b">
        <f t="shared" si="3"/>
        <v>0</v>
      </c>
      <c r="AB2714" s="20" t="b">
        <f t="shared" si="12"/>
        <v>0</v>
      </c>
      <c r="AC2714" s="20" t="b">
        <f t="shared" si="13"/>
        <v>0</v>
      </c>
      <c r="AD2714" s="20" t="b">
        <f t="shared" si="14"/>
        <v>0</v>
      </c>
      <c r="AE2714" s="20" t="b">
        <f t="shared" si="15"/>
        <v>0</v>
      </c>
      <c r="AG2714" s="20" t="b">
        <f t="shared" si="16"/>
        <v>0</v>
      </c>
      <c r="AH2714" s="20" t="b">
        <f t="shared" si="17"/>
        <v>0</v>
      </c>
      <c r="AI2714" s="20" t="b">
        <f t="shared" si="18"/>
        <v>0</v>
      </c>
    </row>
    <row r="2715">
      <c r="H2715" s="20" t="b">
        <f t="shared" si="1"/>
        <v>0</v>
      </c>
      <c r="I2715" s="21" t="b">
        <f t="shared" si="2"/>
        <v>0</v>
      </c>
      <c r="J2715" s="21" t="b">
        <f t="shared" si="3"/>
        <v>0</v>
      </c>
      <c r="AB2715" s="20" t="b">
        <f t="shared" si="12"/>
        <v>0</v>
      </c>
      <c r="AC2715" s="20" t="b">
        <f t="shared" si="13"/>
        <v>0</v>
      </c>
      <c r="AD2715" s="20" t="b">
        <f t="shared" si="14"/>
        <v>0</v>
      </c>
      <c r="AE2715" s="20" t="b">
        <f t="shared" si="15"/>
        <v>0</v>
      </c>
      <c r="AG2715" s="20" t="b">
        <f t="shared" si="16"/>
        <v>0</v>
      </c>
      <c r="AH2715" s="20" t="b">
        <f t="shared" si="17"/>
        <v>0</v>
      </c>
      <c r="AI2715" s="20" t="b">
        <f t="shared" si="18"/>
        <v>0</v>
      </c>
    </row>
    <row r="2716">
      <c r="H2716" s="20" t="b">
        <f t="shared" si="1"/>
        <v>0</v>
      </c>
      <c r="I2716" s="21" t="b">
        <f t="shared" si="2"/>
        <v>0</v>
      </c>
      <c r="J2716" s="21" t="b">
        <f t="shared" si="3"/>
        <v>0</v>
      </c>
      <c r="AB2716" s="20" t="b">
        <f t="shared" si="12"/>
        <v>0</v>
      </c>
      <c r="AC2716" s="20" t="b">
        <f t="shared" si="13"/>
        <v>0</v>
      </c>
      <c r="AD2716" s="20" t="b">
        <f t="shared" si="14"/>
        <v>0</v>
      </c>
      <c r="AE2716" s="20" t="b">
        <f t="shared" si="15"/>
        <v>0</v>
      </c>
      <c r="AG2716" s="20" t="b">
        <f t="shared" si="16"/>
        <v>0</v>
      </c>
      <c r="AH2716" s="20" t="b">
        <f t="shared" si="17"/>
        <v>0</v>
      </c>
      <c r="AI2716" s="20" t="b">
        <f t="shared" si="18"/>
        <v>0</v>
      </c>
    </row>
    <row r="2717">
      <c r="H2717" s="20" t="b">
        <f t="shared" si="1"/>
        <v>0</v>
      </c>
      <c r="I2717" s="21" t="b">
        <f t="shared" si="2"/>
        <v>0</v>
      </c>
      <c r="J2717" s="21" t="b">
        <f t="shared" si="3"/>
        <v>0</v>
      </c>
      <c r="AB2717" s="20" t="b">
        <f t="shared" si="12"/>
        <v>0</v>
      </c>
      <c r="AC2717" s="20" t="b">
        <f t="shared" si="13"/>
        <v>0</v>
      </c>
      <c r="AD2717" s="20" t="b">
        <f t="shared" si="14"/>
        <v>0</v>
      </c>
      <c r="AE2717" s="20" t="b">
        <f t="shared" si="15"/>
        <v>0</v>
      </c>
      <c r="AG2717" s="20" t="b">
        <f t="shared" si="16"/>
        <v>0</v>
      </c>
      <c r="AH2717" s="20" t="b">
        <f t="shared" si="17"/>
        <v>0</v>
      </c>
      <c r="AI2717" s="20" t="b">
        <f t="shared" si="18"/>
        <v>0</v>
      </c>
    </row>
    <row r="2718">
      <c r="H2718" s="20" t="b">
        <f t="shared" si="1"/>
        <v>0</v>
      </c>
      <c r="I2718" s="21" t="b">
        <f t="shared" si="2"/>
        <v>0</v>
      </c>
      <c r="J2718" s="21" t="b">
        <f t="shared" si="3"/>
        <v>0</v>
      </c>
      <c r="AB2718" s="20" t="b">
        <f t="shared" si="12"/>
        <v>0</v>
      </c>
      <c r="AC2718" s="20" t="b">
        <f t="shared" si="13"/>
        <v>0</v>
      </c>
      <c r="AD2718" s="20" t="b">
        <f t="shared" si="14"/>
        <v>0</v>
      </c>
      <c r="AE2718" s="20" t="b">
        <f t="shared" si="15"/>
        <v>0</v>
      </c>
      <c r="AG2718" s="20" t="b">
        <f t="shared" si="16"/>
        <v>0</v>
      </c>
      <c r="AH2718" s="20" t="b">
        <f t="shared" si="17"/>
        <v>0</v>
      </c>
      <c r="AI2718" s="20" t="b">
        <f t="shared" si="18"/>
        <v>0</v>
      </c>
    </row>
    <row r="2719">
      <c r="H2719" s="20" t="b">
        <f t="shared" si="1"/>
        <v>0</v>
      </c>
      <c r="I2719" s="21" t="b">
        <f t="shared" si="2"/>
        <v>0</v>
      </c>
      <c r="J2719" s="21" t="b">
        <f t="shared" si="3"/>
        <v>0</v>
      </c>
      <c r="AB2719" s="20" t="b">
        <f t="shared" si="12"/>
        <v>0</v>
      </c>
      <c r="AC2719" s="20" t="b">
        <f t="shared" si="13"/>
        <v>0</v>
      </c>
      <c r="AD2719" s="20" t="b">
        <f t="shared" si="14"/>
        <v>0</v>
      </c>
      <c r="AE2719" s="20" t="b">
        <f t="shared" si="15"/>
        <v>0</v>
      </c>
      <c r="AG2719" s="20" t="b">
        <f t="shared" si="16"/>
        <v>0</v>
      </c>
      <c r="AH2719" s="20" t="b">
        <f t="shared" si="17"/>
        <v>0</v>
      </c>
      <c r="AI2719" s="20" t="b">
        <f t="shared" si="18"/>
        <v>0</v>
      </c>
    </row>
    <row r="2720">
      <c r="H2720" s="20" t="b">
        <f t="shared" si="1"/>
        <v>0</v>
      </c>
      <c r="I2720" s="21" t="b">
        <f t="shared" si="2"/>
        <v>0</v>
      </c>
      <c r="J2720" s="21" t="b">
        <f t="shared" si="3"/>
        <v>0</v>
      </c>
      <c r="AB2720" s="20" t="b">
        <f t="shared" si="12"/>
        <v>0</v>
      </c>
      <c r="AC2720" s="20" t="b">
        <f t="shared" si="13"/>
        <v>0</v>
      </c>
      <c r="AD2720" s="20" t="b">
        <f t="shared" si="14"/>
        <v>0</v>
      </c>
      <c r="AE2720" s="20" t="b">
        <f t="shared" si="15"/>
        <v>0</v>
      </c>
      <c r="AG2720" s="20" t="b">
        <f t="shared" si="16"/>
        <v>0</v>
      </c>
      <c r="AH2720" s="20" t="b">
        <f t="shared" si="17"/>
        <v>0</v>
      </c>
      <c r="AI2720" s="20" t="b">
        <f t="shared" si="18"/>
        <v>0</v>
      </c>
    </row>
    <row r="2721">
      <c r="H2721" s="20" t="b">
        <f t="shared" si="1"/>
        <v>0</v>
      </c>
      <c r="I2721" s="21" t="b">
        <f t="shared" si="2"/>
        <v>0</v>
      </c>
      <c r="J2721" s="21" t="b">
        <f t="shared" si="3"/>
        <v>0</v>
      </c>
      <c r="AB2721" s="20" t="b">
        <f t="shared" si="12"/>
        <v>0</v>
      </c>
      <c r="AC2721" s="20" t="b">
        <f t="shared" si="13"/>
        <v>0</v>
      </c>
      <c r="AD2721" s="20" t="b">
        <f t="shared" si="14"/>
        <v>0</v>
      </c>
      <c r="AE2721" s="20" t="b">
        <f t="shared" si="15"/>
        <v>0</v>
      </c>
      <c r="AG2721" s="20" t="b">
        <f t="shared" si="16"/>
        <v>0</v>
      </c>
      <c r="AH2721" s="20" t="b">
        <f t="shared" si="17"/>
        <v>0</v>
      </c>
      <c r="AI2721" s="20" t="b">
        <f t="shared" si="18"/>
        <v>0</v>
      </c>
    </row>
    <row r="2722">
      <c r="H2722" s="20" t="b">
        <f t="shared" si="1"/>
        <v>0</v>
      </c>
      <c r="I2722" s="21" t="b">
        <f t="shared" si="2"/>
        <v>0</v>
      </c>
      <c r="J2722" s="21" t="b">
        <f t="shared" si="3"/>
        <v>0</v>
      </c>
      <c r="AB2722" s="20" t="b">
        <f t="shared" si="12"/>
        <v>0</v>
      </c>
      <c r="AC2722" s="20" t="b">
        <f t="shared" si="13"/>
        <v>0</v>
      </c>
      <c r="AD2722" s="20" t="b">
        <f t="shared" si="14"/>
        <v>0</v>
      </c>
      <c r="AE2722" s="20" t="b">
        <f t="shared" si="15"/>
        <v>0</v>
      </c>
      <c r="AG2722" s="20" t="b">
        <f t="shared" si="16"/>
        <v>0</v>
      </c>
      <c r="AH2722" s="20" t="b">
        <f t="shared" si="17"/>
        <v>0</v>
      </c>
      <c r="AI2722" s="20" t="b">
        <f t="shared" si="18"/>
        <v>0</v>
      </c>
    </row>
    <row r="2723">
      <c r="H2723" s="20" t="b">
        <f t="shared" si="1"/>
        <v>0</v>
      </c>
      <c r="I2723" s="21" t="b">
        <f t="shared" si="2"/>
        <v>0</v>
      </c>
      <c r="J2723" s="21" t="b">
        <f t="shared" si="3"/>
        <v>0</v>
      </c>
      <c r="AB2723" s="20" t="b">
        <f t="shared" si="12"/>
        <v>0</v>
      </c>
      <c r="AC2723" s="20" t="b">
        <f t="shared" si="13"/>
        <v>0</v>
      </c>
      <c r="AD2723" s="20" t="b">
        <f t="shared" si="14"/>
        <v>0</v>
      </c>
      <c r="AE2723" s="20" t="b">
        <f t="shared" si="15"/>
        <v>0</v>
      </c>
      <c r="AG2723" s="20" t="b">
        <f t="shared" si="16"/>
        <v>0</v>
      </c>
      <c r="AH2723" s="20" t="b">
        <f t="shared" si="17"/>
        <v>0</v>
      </c>
      <c r="AI2723" s="20" t="b">
        <f t="shared" si="18"/>
        <v>0</v>
      </c>
    </row>
    <row r="2724">
      <c r="H2724" s="20" t="b">
        <f t="shared" si="1"/>
        <v>0</v>
      </c>
      <c r="I2724" s="21" t="b">
        <f t="shared" si="2"/>
        <v>0</v>
      </c>
      <c r="J2724" s="21" t="b">
        <f t="shared" si="3"/>
        <v>0</v>
      </c>
      <c r="AB2724" s="20" t="b">
        <f t="shared" si="12"/>
        <v>0</v>
      </c>
      <c r="AC2724" s="20" t="b">
        <f t="shared" si="13"/>
        <v>0</v>
      </c>
      <c r="AD2724" s="20" t="b">
        <f t="shared" si="14"/>
        <v>0</v>
      </c>
      <c r="AE2724" s="20" t="b">
        <f t="shared" si="15"/>
        <v>0</v>
      </c>
      <c r="AG2724" s="20" t="b">
        <f t="shared" si="16"/>
        <v>0</v>
      </c>
      <c r="AH2724" s="20" t="b">
        <f t="shared" si="17"/>
        <v>0</v>
      </c>
      <c r="AI2724" s="20" t="b">
        <f t="shared" si="18"/>
        <v>0</v>
      </c>
    </row>
    <row r="2725">
      <c r="H2725" s="20" t="b">
        <f t="shared" si="1"/>
        <v>0</v>
      </c>
      <c r="I2725" s="21" t="b">
        <f t="shared" si="2"/>
        <v>0</v>
      </c>
      <c r="J2725" s="21" t="b">
        <f t="shared" si="3"/>
        <v>0</v>
      </c>
      <c r="AB2725" s="20" t="b">
        <f t="shared" si="12"/>
        <v>0</v>
      </c>
      <c r="AC2725" s="20" t="b">
        <f t="shared" si="13"/>
        <v>0</v>
      </c>
      <c r="AD2725" s="20" t="b">
        <f t="shared" si="14"/>
        <v>0</v>
      </c>
      <c r="AE2725" s="20" t="b">
        <f t="shared" si="15"/>
        <v>0</v>
      </c>
      <c r="AG2725" s="20" t="b">
        <f t="shared" si="16"/>
        <v>0</v>
      </c>
      <c r="AH2725" s="20" t="b">
        <f t="shared" si="17"/>
        <v>0</v>
      </c>
      <c r="AI2725" s="20" t="b">
        <f t="shared" si="18"/>
        <v>0</v>
      </c>
    </row>
    <row r="2726">
      <c r="H2726" s="20" t="b">
        <f t="shared" si="1"/>
        <v>0</v>
      </c>
      <c r="I2726" s="21" t="b">
        <f t="shared" si="2"/>
        <v>0</v>
      </c>
      <c r="J2726" s="21" t="b">
        <f t="shared" si="3"/>
        <v>0</v>
      </c>
      <c r="AB2726" s="20" t="b">
        <f t="shared" si="12"/>
        <v>0</v>
      </c>
      <c r="AC2726" s="20" t="b">
        <f t="shared" si="13"/>
        <v>0</v>
      </c>
      <c r="AD2726" s="20" t="b">
        <f t="shared" si="14"/>
        <v>0</v>
      </c>
      <c r="AE2726" s="20" t="b">
        <f t="shared" si="15"/>
        <v>0</v>
      </c>
      <c r="AG2726" s="20" t="b">
        <f t="shared" si="16"/>
        <v>0</v>
      </c>
      <c r="AH2726" s="20" t="b">
        <f t="shared" si="17"/>
        <v>0</v>
      </c>
      <c r="AI2726" s="20" t="b">
        <f t="shared" si="18"/>
        <v>0</v>
      </c>
    </row>
    <row r="2727">
      <c r="H2727" s="20" t="b">
        <f t="shared" si="1"/>
        <v>0</v>
      </c>
      <c r="I2727" s="21" t="b">
        <f t="shared" si="2"/>
        <v>0</v>
      </c>
      <c r="J2727" s="21" t="b">
        <f t="shared" si="3"/>
        <v>0</v>
      </c>
      <c r="AB2727" s="20" t="b">
        <f t="shared" si="12"/>
        <v>0</v>
      </c>
      <c r="AC2727" s="20" t="b">
        <f t="shared" si="13"/>
        <v>0</v>
      </c>
      <c r="AD2727" s="20" t="b">
        <f t="shared" si="14"/>
        <v>0</v>
      </c>
      <c r="AE2727" s="20" t="b">
        <f t="shared" si="15"/>
        <v>0</v>
      </c>
      <c r="AG2727" s="20" t="b">
        <f t="shared" si="16"/>
        <v>0</v>
      </c>
      <c r="AH2727" s="20" t="b">
        <f t="shared" si="17"/>
        <v>0</v>
      </c>
      <c r="AI2727" s="20" t="b">
        <f t="shared" si="18"/>
        <v>0</v>
      </c>
    </row>
    <row r="2728">
      <c r="H2728" s="20" t="b">
        <f t="shared" si="1"/>
        <v>0</v>
      </c>
      <c r="I2728" s="21" t="b">
        <f t="shared" si="2"/>
        <v>0</v>
      </c>
      <c r="J2728" s="21" t="b">
        <f t="shared" si="3"/>
        <v>0</v>
      </c>
      <c r="AB2728" s="20" t="b">
        <f t="shared" si="12"/>
        <v>0</v>
      </c>
      <c r="AC2728" s="20" t="b">
        <f t="shared" si="13"/>
        <v>0</v>
      </c>
      <c r="AD2728" s="20" t="b">
        <f t="shared" si="14"/>
        <v>0</v>
      </c>
      <c r="AE2728" s="20" t="b">
        <f t="shared" si="15"/>
        <v>0</v>
      </c>
      <c r="AG2728" s="20" t="b">
        <f t="shared" si="16"/>
        <v>0</v>
      </c>
      <c r="AH2728" s="20" t="b">
        <f t="shared" si="17"/>
        <v>0</v>
      </c>
      <c r="AI2728" s="20" t="b">
        <f t="shared" si="18"/>
        <v>0</v>
      </c>
    </row>
    <row r="2729">
      <c r="H2729" s="20" t="b">
        <f t="shared" si="1"/>
        <v>0</v>
      </c>
      <c r="I2729" s="21" t="b">
        <f t="shared" si="2"/>
        <v>0</v>
      </c>
      <c r="J2729" s="21" t="b">
        <f t="shared" si="3"/>
        <v>0</v>
      </c>
      <c r="AB2729" s="20" t="b">
        <f t="shared" si="12"/>
        <v>0</v>
      </c>
      <c r="AC2729" s="20" t="b">
        <f t="shared" si="13"/>
        <v>0</v>
      </c>
      <c r="AD2729" s="20" t="b">
        <f t="shared" si="14"/>
        <v>0</v>
      </c>
      <c r="AE2729" s="20" t="b">
        <f t="shared" si="15"/>
        <v>0</v>
      </c>
      <c r="AG2729" s="20" t="b">
        <f t="shared" si="16"/>
        <v>0</v>
      </c>
      <c r="AH2729" s="20" t="b">
        <f t="shared" si="17"/>
        <v>0</v>
      </c>
      <c r="AI2729" s="20" t="b">
        <f t="shared" si="18"/>
        <v>0</v>
      </c>
    </row>
    <row r="2730">
      <c r="D2730" s="22"/>
      <c r="H2730" s="20" t="b">
        <f t="shared" si="1"/>
        <v>0</v>
      </c>
      <c r="I2730" s="21" t="b">
        <f t="shared" si="2"/>
        <v>0</v>
      </c>
      <c r="J2730" s="21" t="b">
        <f t="shared" si="3"/>
        <v>0</v>
      </c>
      <c r="AB2730" s="20" t="b">
        <f t="shared" si="12"/>
        <v>0</v>
      </c>
      <c r="AC2730" s="20" t="b">
        <f t="shared" si="13"/>
        <v>0</v>
      </c>
      <c r="AD2730" s="20" t="b">
        <f t="shared" si="14"/>
        <v>0</v>
      </c>
      <c r="AE2730" s="20" t="b">
        <f t="shared" si="15"/>
        <v>0</v>
      </c>
      <c r="AG2730" s="20" t="b">
        <f t="shared" si="16"/>
        <v>0</v>
      </c>
      <c r="AH2730" s="20" t="b">
        <f t="shared" si="17"/>
        <v>0</v>
      </c>
      <c r="AI2730" s="20" t="b">
        <f t="shared" si="18"/>
        <v>0</v>
      </c>
    </row>
    <row r="2731">
      <c r="D2731" s="22"/>
      <c r="H2731" s="20" t="b">
        <f t="shared" si="1"/>
        <v>0</v>
      </c>
      <c r="I2731" s="21" t="b">
        <f t="shared" si="2"/>
        <v>0</v>
      </c>
      <c r="J2731" s="21" t="b">
        <f t="shared" si="3"/>
        <v>0</v>
      </c>
      <c r="AB2731" s="20" t="b">
        <f t="shared" si="12"/>
        <v>0</v>
      </c>
      <c r="AC2731" s="20" t="b">
        <f t="shared" si="13"/>
        <v>0</v>
      </c>
      <c r="AD2731" s="20" t="b">
        <f t="shared" si="14"/>
        <v>0</v>
      </c>
      <c r="AE2731" s="20" t="b">
        <f t="shared" si="15"/>
        <v>0</v>
      </c>
      <c r="AG2731" s="20" t="b">
        <f t="shared" si="16"/>
        <v>0</v>
      </c>
      <c r="AH2731" s="20" t="b">
        <f t="shared" si="17"/>
        <v>0</v>
      </c>
      <c r="AI2731" s="20" t="b">
        <f t="shared" si="18"/>
        <v>0</v>
      </c>
    </row>
    <row r="2732">
      <c r="H2732" s="20" t="b">
        <f t="shared" si="1"/>
        <v>0</v>
      </c>
      <c r="I2732" s="21" t="b">
        <f t="shared" si="2"/>
        <v>0</v>
      </c>
      <c r="J2732" s="21" t="b">
        <f t="shared" si="3"/>
        <v>0</v>
      </c>
      <c r="AB2732" s="20" t="b">
        <f t="shared" si="12"/>
        <v>0</v>
      </c>
      <c r="AC2732" s="20" t="b">
        <f t="shared" si="13"/>
        <v>0</v>
      </c>
      <c r="AD2732" s="20" t="b">
        <f t="shared" si="14"/>
        <v>0</v>
      </c>
      <c r="AE2732" s="20" t="b">
        <f t="shared" si="15"/>
        <v>0</v>
      </c>
      <c r="AG2732" s="20" t="b">
        <f t="shared" si="16"/>
        <v>0</v>
      </c>
      <c r="AH2732" s="20" t="b">
        <f t="shared" si="17"/>
        <v>0</v>
      </c>
      <c r="AI2732" s="20" t="b">
        <f t="shared" si="18"/>
        <v>0</v>
      </c>
    </row>
    <row r="2733">
      <c r="H2733" s="20" t="b">
        <f t="shared" si="1"/>
        <v>0</v>
      </c>
      <c r="I2733" s="21" t="b">
        <f t="shared" si="2"/>
        <v>0</v>
      </c>
      <c r="J2733" s="21" t="b">
        <f t="shared" si="3"/>
        <v>0</v>
      </c>
      <c r="AB2733" s="20" t="b">
        <f t="shared" si="12"/>
        <v>0</v>
      </c>
      <c r="AC2733" s="20" t="b">
        <f t="shared" si="13"/>
        <v>0</v>
      </c>
      <c r="AD2733" s="20" t="b">
        <f t="shared" si="14"/>
        <v>0</v>
      </c>
      <c r="AE2733" s="20" t="b">
        <f t="shared" si="15"/>
        <v>0</v>
      </c>
      <c r="AG2733" s="20" t="b">
        <f t="shared" si="16"/>
        <v>0</v>
      </c>
      <c r="AH2733" s="20" t="b">
        <f t="shared" si="17"/>
        <v>0</v>
      </c>
      <c r="AI2733" s="20" t="b">
        <f t="shared" si="18"/>
        <v>0</v>
      </c>
    </row>
    <row r="2734">
      <c r="H2734" s="20" t="b">
        <f t="shared" si="1"/>
        <v>0</v>
      </c>
      <c r="I2734" s="21" t="b">
        <f t="shared" si="2"/>
        <v>0</v>
      </c>
      <c r="J2734" s="21" t="b">
        <f t="shared" si="3"/>
        <v>0</v>
      </c>
      <c r="AB2734" s="20" t="b">
        <f t="shared" si="12"/>
        <v>0</v>
      </c>
      <c r="AC2734" s="20" t="b">
        <f t="shared" si="13"/>
        <v>0</v>
      </c>
      <c r="AD2734" s="20" t="b">
        <f t="shared" si="14"/>
        <v>0</v>
      </c>
      <c r="AE2734" s="20" t="b">
        <f t="shared" si="15"/>
        <v>0</v>
      </c>
      <c r="AG2734" s="20" t="b">
        <f t="shared" si="16"/>
        <v>0</v>
      </c>
      <c r="AH2734" s="20" t="b">
        <f t="shared" si="17"/>
        <v>0</v>
      </c>
      <c r="AI2734" s="20" t="b">
        <f t="shared" si="18"/>
        <v>0</v>
      </c>
    </row>
    <row r="2735">
      <c r="H2735" s="20" t="b">
        <f t="shared" si="1"/>
        <v>0</v>
      </c>
      <c r="I2735" s="21" t="b">
        <f t="shared" si="2"/>
        <v>0</v>
      </c>
      <c r="J2735" s="21" t="b">
        <f t="shared" si="3"/>
        <v>0</v>
      </c>
      <c r="AB2735" s="20" t="b">
        <f t="shared" si="12"/>
        <v>0</v>
      </c>
      <c r="AC2735" s="20" t="b">
        <f t="shared" si="13"/>
        <v>0</v>
      </c>
      <c r="AD2735" s="20" t="b">
        <f t="shared" si="14"/>
        <v>0</v>
      </c>
      <c r="AE2735" s="20" t="b">
        <f t="shared" si="15"/>
        <v>0</v>
      </c>
      <c r="AG2735" s="20" t="b">
        <f t="shared" si="16"/>
        <v>0</v>
      </c>
      <c r="AH2735" s="20" t="b">
        <f t="shared" si="17"/>
        <v>0</v>
      </c>
      <c r="AI2735" s="20" t="b">
        <f t="shared" si="18"/>
        <v>0</v>
      </c>
    </row>
    <row r="2736">
      <c r="H2736" s="20" t="b">
        <f t="shared" si="1"/>
        <v>0</v>
      </c>
      <c r="I2736" s="21" t="b">
        <f t="shared" si="2"/>
        <v>0</v>
      </c>
      <c r="J2736" s="21" t="b">
        <f t="shared" si="3"/>
        <v>0</v>
      </c>
      <c r="AB2736" s="20" t="b">
        <f t="shared" si="12"/>
        <v>0</v>
      </c>
      <c r="AC2736" s="20" t="b">
        <f t="shared" si="13"/>
        <v>0</v>
      </c>
      <c r="AD2736" s="20" t="b">
        <f t="shared" si="14"/>
        <v>0</v>
      </c>
      <c r="AE2736" s="20" t="b">
        <f t="shared" si="15"/>
        <v>0</v>
      </c>
      <c r="AG2736" s="20" t="b">
        <f t="shared" si="16"/>
        <v>0</v>
      </c>
      <c r="AH2736" s="20" t="b">
        <f t="shared" si="17"/>
        <v>0</v>
      </c>
      <c r="AI2736" s="20" t="b">
        <f t="shared" si="18"/>
        <v>0</v>
      </c>
    </row>
    <row r="2737">
      <c r="H2737" s="20" t="b">
        <f t="shared" si="1"/>
        <v>0</v>
      </c>
      <c r="I2737" s="21" t="b">
        <f t="shared" si="2"/>
        <v>0</v>
      </c>
      <c r="J2737" s="21" t="b">
        <f t="shared" si="3"/>
        <v>0</v>
      </c>
      <c r="AB2737" s="20" t="b">
        <f t="shared" si="12"/>
        <v>0</v>
      </c>
      <c r="AC2737" s="20" t="b">
        <f t="shared" si="13"/>
        <v>0</v>
      </c>
      <c r="AD2737" s="20" t="b">
        <f t="shared" si="14"/>
        <v>0</v>
      </c>
      <c r="AE2737" s="20" t="b">
        <f t="shared" si="15"/>
        <v>0</v>
      </c>
      <c r="AG2737" s="20" t="b">
        <f t="shared" si="16"/>
        <v>0</v>
      </c>
      <c r="AH2737" s="20" t="b">
        <f t="shared" si="17"/>
        <v>0</v>
      </c>
      <c r="AI2737" s="20" t="b">
        <f t="shared" si="18"/>
        <v>0</v>
      </c>
    </row>
    <row r="2738">
      <c r="H2738" s="20" t="b">
        <f t="shared" si="1"/>
        <v>0</v>
      </c>
      <c r="I2738" s="21" t="b">
        <f t="shared" si="2"/>
        <v>0</v>
      </c>
      <c r="J2738" s="21" t="b">
        <f t="shared" si="3"/>
        <v>0</v>
      </c>
      <c r="AB2738" s="20" t="b">
        <f t="shared" si="12"/>
        <v>0</v>
      </c>
      <c r="AC2738" s="20" t="b">
        <f t="shared" si="13"/>
        <v>0</v>
      </c>
      <c r="AD2738" s="20" t="b">
        <f t="shared" si="14"/>
        <v>0</v>
      </c>
      <c r="AE2738" s="20" t="b">
        <f t="shared" si="15"/>
        <v>0</v>
      </c>
      <c r="AG2738" s="20" t="b">
        <f t="shared" si="16"/>
        <v>0</v>
      </c>
      <c r="AH2738" s="20" t="b">
        <f t="shared" si="17"/>
        <v>0</v>
      </c>
      <c r="AI2738" s="20" t="b">
        <f t="shared" si="18"/>
        <v>0</v>
      </c>
    </row>
    <row r="2739">
      <c r="H2739" s="20" t="b">
        <f t="shared" si="1"/>
        <v>0</v>
      </c>
      <c r="I2739" s="21" t="b">
        <f t="shared" si="2"/>
        <v>0</v>
      </c>
      <c r="J2739" s="21" t="b">
        <f t="shared" si="3"/>
        <v>0</v>
      </c>
      <c r="AB2739" s="20" t="b">
        <f t="shared" si="12"/>
        <v>0</v>
      </c>
      <c r="AC2739" s="20" t="b">
        <f t="shared" si="13"/>
        <v>0</v>
      </c>
      <c r="AD2739" s="20" t="b">
        <f t="shared" si="14"/>
        <v>0</v>
      </c>
      <c r="AE2739" s="20" t="b">
        <f t="shared" si="15"/>
        <v>0</v>
      </c>
      <c r="AG2739" s="20" t="b">
        <f t="shared" si="16"/>
        <v>0</v>
      </c>
      <c r="AH2739" s="20" t="b">
        <f t="shared" si="17"/>
        <v>0</v>
      </c>
      <c r="AI2739" s="20" t="b">
        <f t="shared" si="18"/>
        <v>0</v>
      </c>
    </row>
    <row r="2740">
      <c r="H2740" s="20" t="b">
        <f t="shared" si="1"/>
        <v>0</v>
      </c>
      <c r="I2740" s="21" t="b">
        <f t="shared" si="2"/>
        <v>0</v>
      </c>
      <c r="J2740" s="21" t="b">
        <f t="shared" si="3"/>
        <v>0</v>
      </c>
      <c r="AB2740" s="20" t="b">
        <f t="shared" si="12"/>
        <v>0</v>
      </c>
      <c r="AC2740" s="20" t="b">
        <f t="shared" si="13"/>
        <v>0</v>
      </c>
      <c r="AD2740" s="20" t="b">
        <f t="shared" si="14"/>
        <v>0</v>
      </c>
      <c r="AE2740" s="20" t="b">
        <f t="shared" si="15"/>
        <v>0</v>
      </c>
      <c r="AG2740" s="20" t="b">
        <f t="shared" si="16"/>
        <v>0</v>
      </c>
      <c r="AH2740" s="20" t="b">
        <f t="shared" si="17"/>
        <v>0</v>
      </c>
      <c r="AI2740" s="20" t="b">
        <f t="shared" si="18"/>
        <v>0</v>
      </c>
    </row>
    <row r="2741">
      <c r="H2741" s="20" t="b">
        <f t="shared" si="1"/>
        <v>0</v>
      </c>
      <c r="I2741" s="21" t="b">
        <f t="shared" si="2"/>
        <v>0</v>
      </c>
      <c r="J2741" s="21" t="b">
        <f t="shared" si="3"/>
        <v>0</v>
      </c>
      <c r="AB2741" s="20" t="b">
        <f t="shared" si="12"/>
        <v>0</v>
      </c>
      <c r="AC2741" s="20" t="b">
        <f t="shared" si="13"/>
        <v>0</v>
      </c>
      <c r="AD2741" s="20" t="b">
        <f t="shared" si="14"/>
        <v>0</v>
      </c>
      <c r="AE2741" s="20" t="b">
        <f t="shared" si="15"/>
        <v>0</v>
      </c>
      <c r="AG2741" s="20" t="b">
        <f t="shared" si="16"/>
        <v>0</v>
      </c>
      <c r="AH2741" s="20" t="b">
        <f t="shared" si="17"/>
        <v>0</v>
      </c>
      <c r="AI2741" s="20" t="b">
        <f t="shared" si="18"/>
        <v>0</v>
      </c>
    </row>
    <row r="2742">
      <c r="H2742" s="20" t="b">
        <f t="shared" si="1"/>
        <v>0</v>
      </c>
      <c r="I2742" s="21" t="b">
        <f t="shared" si="2"/>
        <v>0</v>
      </c>
      <c r="J2742" s="21" t="b">
        <f t="shared" si="3"/>
        <v>0</v>
      </c>
      <c r="AB2742" s="20" t="b">
        <f t="shared" si="12"/>
        <v>0</v>
      </c>
      <c r="AC2742" s="20" t="b">
        <f t="shared" si="13"/>
        <v>0</v>
      </c>
      <c r="AD2742" s="20" t="b">
        <f t="shared" si="14"/>
        <v>0</v>
      </c>
      <c r="AE2742" s="20" t="b">
        <f t="shared" si="15"/>
        <v>0</v>
      </c>
      <c r="AG2742" s="20" t="b">
        <f t="shared" si="16"/>
        <v>0</v>
      </c>
      <c r="AH2742" s="20" t="b">
        <f t="shared" si="17"/>
        <v>0</v>
      </c>
      <c r="AI2742" s="20" t="b">
        <f t="shared" si="18"/>
        <v>0</v>
      </c>
    </row>
    <row r="2743">
      <c r="H2743" s="20" t="b">
        <f t="shared" si="1"/>
        <v>0</v>
      </c>
      <c r="I2743" s="21" t="b">
        <f t="shared" si="2"/>
        <v>0</v>
      </c>
      <c r="J2743" s="21" t="b">
        <f t="shared" si="3"/>
        <v>0</v>
      </c>
      <c r="AB2743" s="20" t="b">
        <f t="shared" si="12"/>
        <v>0</v>
      </c>
      <c r="AC2743" s="20" t="b">
        <f t="shared" si="13"/>
        <v>0</v>
      </c>
      <c r="AD2743" s="20" t="b">
        <f t="shared" si="14"/>
        <v>0</v>
      </c>
      <c r="AE2743" s="20" t="b">
        <f t="shared" si="15"/>
        <v>0</v>
      </c>
      <c r="AG2743" s="20" t="b">
        <f t="shared" si="16"/>
        <v>0</v>
      </c>
      <c r="AH2743" s="20" t="b">
        <f t="shared" si="17"/>
        <v>0</v>
      </c>
      <c r="AI2743" s="20" t="b">
        <f t="shared" si="18"/>
        <v>0</v>
      </c>
    </row>
    <row r="2744">
      <c r="H2744" s="20" t="b">
        <f t="shared" si="1"/>
        <v>0</v>
      </c>
      <c r="I2744" s="21" t="b">
        <f t="shared" si="2"/>
        <v>0</v>
      </c>
      <c r="J2744" s="21" t="b">
        <f t="shared" si="3"/>
        <v>0</v>
      </c>
      <c r="AB2744" s="20" t="b">
        <f t="shared" si="12"/>
        <v>0</v>
      </c>
      <c r="AC2744" s="20" t="b">
        <f t="shared" si="13"/>
        <v>0</v>
      </c>
      <c r="AD2744" s="20" t="b">
        <f t="shared" si="14"/>
        <v>0</v>
      </c>
      <c r="AE2744" s="20" t="b">
        <f t="shared" si="15"/>
        <v>0</v>
      </c>
      <c r="AG2744" s="20" t="b">
        <f t="shared" si="16"/>
        <v>0</v>
      </c>
      <c r="AH2744" s="20" t="b">
        <f t="shared" si="17"/>
        <v>0</v>
      </c>
      <c r="AI2744" s="20" t="b">
        <f t="shared" si="18"/>
        <v>0</v>
      </c>
    </row>
    <row r="2745">
      <c r="H2745" s="20" t="b">
        <f t="shared" si="1"/>
        <v>0</v>
      </c>
      <c r="I2745" s="21" t="b">
        <f t="shared" si="2"/>
        <v>0</v>
      </c>
      <c r="J2745" s="21" t="b">
        <f t="shared" si="3"/>
        <v>0</v>
      </c>
      <c r="AB2745" s="20" t="b">
        <f t="shared" si="12"/>
        <v>0</v>
      </c>
      <c r="AC2745" s="20" t="b">
        <f t="shared" si="13"/>
        <v>0</v>
      </c>
      <c r="AD2745" s="20" t="b">
        <f t="shared" si="14"/>
        <v>0</v>
      </c>
      <c r="AE2745" s="20" t="b">
        <f t="shared" si="15"/>
        <v>0</v>
      </c>
      <c r="AG2745" s="20" t="b">
        <f t="shared" si="16"/>
        <v>0</v>
      </c>
      <c r="AH2745" s="20" t="b">
        <f t="shared" si="17"/>
        <v>0</v>
      </c>
      <c r="AI2745" s="20" t="b">
        <f t="shared" si="18"/>
        <v>0</v>
      </c>
    </row>
    <row r="2746">
      <c r="H2746" s="20" t="b">
        <f t="shared" si="1"/>
        <v>0</v>
      </c>
      <c r="I2746" s="21" t="b">
        <f t="shared" si="2"/>
        <v>0</v>
      </c>
      <c r="J2746" s="21" t="b">
        <f t="shared" si="3"/>
        <v>0</v>
      </c>
      <c r="AB2746" s="20" t="b">
        <f t="shared" si="12"/>
        <v>0</v>
      </c>
      <c r="AC2746" s="20" t="b">
        <f t="shared" si="13"/>
        <v>0</v>
      </c>
      <c r="AD2746" s="20" t="b">
        <f t="shared" si="14"/>
        <v>0</v>
      </c>
      <c r="AE2746" s="20" t="b">
        <f t="shared" si="15"/>
        <v>0</v>
      </c>
      <c r="AG2746" s="20" t="b">
        <f t="shared" si="16"/>
        <v>0</v>
      </c>
      <c r="AH2746" s="20" t="b">
        <f t="shared" si="17"/>
        <v>0</v>
      </c>
      <c r="AI2746" s="20" t="b">
        <f t="shared" si="18"/>
        <v>0</v>
      </c>
    </row>
    <row r="2747">
      <c r="H2747" s="20" t="b">
        <f t="shared" si="1"/>
        <v>0</v>
      </c>
      <c r="I2747" s="21" t="b">
        <f t="shared" si="2"/>
        <v>0</v>
      </c>
      <c r="J2747" s="21" t="b">
        <f t="shared" si="3"/>
        <v>0</v>
      </c>
      <c r="AB2747" s="20" t="b">
        <f t="shared" si="12"/>
        <v>0</v>
      </c>
      <c r="AC2747" s="20" t="b">
        <f t="shared" si="13"/>
        <v>0</v>
      </c>
      <c r="AD2747" s="20" t="b">
        <f t="shared" si="14"/>
        <v>0</v>
      </c>
      <c r="AE2747" s="20" t="b">
        <f t="shared" si="15"/>
        <v>0</v>
      </c>
      <c r="AG2747" s="20" t="b">
        <f t="shared" si="16"/>
        <v>0</v>
      </c>
      <c r="AH2747" s="20" t="b">
        <f t="shared" si="17"/>
        <v>0</v>
      </c>
      <c r="AI2747" s="20" t="b">
        <f t="shared" si="18"/>
        <v>0</v>
      </c>
    </row>
    <row r="2748">
      <c r="D2748" s="22"/>
      <c r="H2748" s="20" t="b">
        <f t="shared" si="1"/>
        <v>0</v>
      </c>
      <c r="I2748" s="21" t="b">
        <f t="shared" si="2"/>
        <v>0</v>
      </c>
      <c r="J2748" s="21" t="b">
        <f t="shared" si="3"/>
        <v>0</v>
      </c>
      <c r="AB2748" s="20" t="b">
        <f t="shared" si="12"/>
        <v>0</v>
      </c>
      <c r="AC2748" s="20" t="b">
        <f t="shared" si="13"/>
        <v>0</v>
      </c>
      <c r="AD2748" s="20" t="b">
        <f t="shared" si="14"/>
        <v>0</v>
      </c>
      <c r="AE2748" s="20" t="b">
        <f t="shared" si="15"/>
        <v>0</v>
      </c>
      <c r="AG2748" s="20" t="b">
        <f t="shared" si="16"/>
        <v>0</v>
      </c>
      <c r="AH2748" s="20" t="b">
        <f t="shared" si="17"/>
        <v>0</v>
      </c>
      <c r="AI2748" s="20" t="b">
        <f t="shared" si="18"/>
        <v>0</v>
      </c>
    </row>
    <row r="2749">
      <c r="D2749" s="22"/>
      <c r="H2749" s="20" t="b">
        <f t="shared" si="1"/>
        <v>0</v>
      </c>
      <c r="I2749" s="21" t="b">
        <f t="shared" si="2"/>
        <v>0</v>
      </c>
      <c r="J2749" s="21" t="b">
        <f t="shared" si="3"/>
        <v>0</v>
      </c>
      <c r="AB2749" s="20" t="b">
        <f t="shared" si="12"/>
        <v>0</v>
      </c>
      <c r="AC2749" s="20" t="b">
        <f t="shared" si="13"/>
        <v>0</v>
      </c>
      <c r="AD2749" s="20" t="b">
        <f t="shared" si="14"/>
        <v>0</v>
      </c>
      <c r="AE2749" s="20" t="b">
        <f t="shared" si="15"/>
        <v>0</v>
      </c>
      <c r="AG2749" s="20" t="b">
        <f t="shared" si="16"/>
        <v>0</v>
      </c>
      <c r="AH2749" s="20" t="b">
        <f t="shared" si="17"/>
        <v>0</v>
      </c>
      <c r="AI2749" s="20" t="b">
        <f t="shared" si="18"/>
        <v>0</v>
      </c>
    </row>
    <row r="2750">
      <c r="H2750" s="20" t="b">
        <f t="shared" si="1"/>
        <v>0</v>
      </c>
      <c r="I2750" s="21" t="b">
        <f t="shared" si="2"/>
        <v>0</v>
      </c>
      <c r="J2750" s="21" t="b">
        <f t="shared" si="3"/>
        <v>0</v>
      </c>
      <c r="AB2750" s="20" t="b">
        <f t="shared" si="12"/>
        <v>0</v>
      </c>
      <c r="AC2750" s="20" t="b">
        <f t="shared" si="13"/>
        <v>0</v>
      </c>
      <c r="AD2750" s="20" t="b">
        <f t="shared" si="14"/>
        <v>0</v>
      </c>
      <c r="AE2750" s="20" t="b">
        <f t="shared" si="15"/>
        <v>0</v>
      </c>
      <c r="AG2750" s="20" t="b">
        <f t="shared" si="16"/>
        <v>0</v>
      </c>
      <c r="AH2750" s="20" t="b">
        <f t="shared" si="17"/>
        <v>0</v>
      </c>
      <c r="AI2750" s="20" t="b">
        <f t="shared" si="18"/>
        <v>0</v>
      </c>
    </row>
    <row r="2751">
      <c r="H2751" s="20" t="b">
        <f t="shared" si="1"/>
        <v>0</v>
      </c>
      <c r="I2751" s="21" t="b">
        <f t="shared" si="2"/>
        <v>0</v>
      </c>
      <c r="J2751" s="21" t="b">
        <f t="shared" si="3"/>
        <v>0</v>
      </c>
      <c r="AB2751" s="20" t="b">
        <f t="shared" si="12"/>
        <v>0</v>
      </c>
      <c r="AC2751" s="20" t="b">
        <f t="shared" si="13"/>
        <v>0</v>
      </c>
      <c r="AD2751" s="20" t="b">
        <f t="shared" si="14"/>
        <v>0</v>
      </c>
      <c r="AE2751" s="20" t="b">
        <f t="shared" si="15"/>
        <v>0</v>
      </c>
      <c r="AG2751" s="20" t="b">
        <f t="shared" si="16"/>
        <v>0</v>
      </c>
      <c r="AH2751" s="20" t="b">
        <f t="shared" si="17"/>
        <v>0</v>
      </c>
      <c r="AI2751" s="20" t="b">
        <f t="shared" si="18"/>
        <v>0</v>
      </c>
    </row>
    <row r="2752">
      <c r="H2752" s="20" t="b">
        <f t="shared" si="1"/>
        <v>0</v>
      </c>
      <c r="I2752" s="21" t="b">
        <f t="shared" si="2"/>
        <v>0</v>
      </c>
      <c r="J2752" s="21" t="b">
        <f t="shared" si="3"/>
        <v>0</v>
      </c>
      <c r="AB2752" s="20" t="b">
        <f t="shared" si="12"/>
        <v>0</v>
      </c>
      <c r="AC2752" s="20" t="b">
        <f t="shared" si="13"/>
        <v>0</v>
      </c>
      <c r="AD2752" s="20" t="b">
        <f t="shared" si="14"/>
        <v>0</v>
      </c>
      <c r="AE2752" s="20" t="b">
        <f t="shared" si="15"/>
        <v>0</v>
      </c>
      <c r="AG2752" s="20" t="b">
        <f t="shared" si="16"/>
        <v>0</v>
      </c>
      <c r="AH2752" s="20" t="b">
        <f t="shared" si="17"/>
        <v>0</v>
      </c>
      <c r="AI2752" s="20" t="b">
        <f t="shared" si="18"/>
        <v>0</v>
      </c>
    </row>
    <row r="2753">
      <c r="H2753" s="20" t="b">
        <f t="shared" si="1"/>
        <v>0</v>
      </c>
      <c r="I2753" s="21" t="b">
        <f t="shared" si="2"/>
        <v>0</v>
      </c>
      <c r="J2753" s="21" t="b">
        <f t="shared" si="3"/>
        <v>0</v>
      </c>
      <c r="AB2753" s="20" t="b">
        <f t="shared" si="12"/>
        <v>0</v>
      </c>
      <c r="AC2753" s="20" t="b">
        <f t="shared" si="13"/>
        <v>0</v>
      </c>
      <c r="AD2753" s="20" t="b">
        <f t="shared" si="14"/>
        <v>0</v>
      </c>
      <c r="AE2753" s="20" t="b">
        <f t="shared" si="15"/>
        <v>0</v>
      </c>
      <c r="AG2753" s="20" t="b">
        <f t="shared" si="16"/>
        <v>0</v>
      </c>
      <c r="AH2753" s="20" t="b">
        <f t="shared" si="17"/>
        <v>0</v>
      </c>
      <c r="AI2753" s="20" t="b">
        <f t="shared" si="18"/>
        <v>0</v>
      </c>
    </row>
    <row r="2754">
      <c r="H2754" s="20" t="b">
        <f t="shared" si="1"/>
        <v>0</v>
      </c>
      <c r="I2754" s="21" t="b">
        <f t="shared" si="2"/>
        <v>0</v>
      </c>
      <c r="J2754" s="21" t="b">
        <f t="shared" si="3"/>
        <v>0</v>
      </c>
      <c r="AB2754" s="20" t="b">
        <f t="shared" si="12"/>
        <v>0</v>
      </c>
      <c r="AC2754" s="20" t="b">
        <f t="shared" si="13"/>
        <v>0</v>
      </c>
      <c r="AD2754" s="20" t="b">
        <f t="shared" si="14"/>
        <v>0</v>
      </c>
      <c r="AE2754" s="20" t="b">
        <f t="shared" si="15"/>
        <v>0</v>
      </c>
      <c r="AG2754" s="20" t="b">
        <f t="shared" si="16"/>
        <v>0</v>
      </c>
      <c r="AH2754" s="20" t="b">
        <f t="shared" si="17"/>
        <v>0</v>
      </c>
      <c r="AI2754" s="20" t="b">
        <f t="shared" si="18"/>
        <v>0</v>
      </c>
    </row>
    <row r="2755">
      <c r="H2755" s="20" t="b">
        <f t="shared" si="1"/>
        <v>0</v>
      </c>
      <c r="I2755" s="21" t="b">
        <f t="shared" si="2"/>
        <v>0</v>
      </c>
      <c r="J2755" s="21" t="b">
        <f t="shared" si="3"/>
        <v>0</v>
      </c>
      <c r="AB2755" s="20" t="b">
        <f t="shared" si="12"/>
        <v>0</v>
      </c>
      <c r="AC2755" s="20" t="b">
        <f t="shared" si="13"/>
        <v>0</v>
      </c>
      <c r="AD2755" s="20" t="b">
        <f t="shared" si="14"/>
        <v>0</v>
      </c>
      <c r="AE2755" s="20" t="b">
        <f t="shared" si="15"/>
        <v>0</v>
      </c>
      <c r="AG2755" s="20" t="b">
        <f t="shared" si="16"/>
        <v>0</v>
      </c>
      <c r="AH2755" s="20" t="b">
        <f t="shared" si="17"/>
        <v>0</v>
      </c>
      <c r="AI2755" s="20" t="b">
        <f t="shared" si="18"/>
        <v>0</v>
      </c>
    </row>
    <row r="2756">
      <c r="H2756" s="20" t="b">
        <f t="shared" si="1"/>
        <v>0</v>
      </c>
      <c r="I2756" s="21" t="b">
        <f t="shared" si="2"/>
        <v>0</v>
      </c>
      <c r="J2756" s="21" t="b">
        <f t="shared" si="3"/>
        <v>0</v>
      </c>
      <c r="AB2756" s="20" t="b">
        <f t="shared" si="12"/>
        <v>0</v>
      </c>
      <c r="AC2756" s="20" t="b">
        <f t="shared" si="13"/>
        <v>0</v>
      </c>
      <c r="AD2756" s="20" t="b">
        <f t="shared" si="14"/>
        <v>0</v>
      </c>
      <c r="AE2756" s="20" t="b">
        <f t="shared" si="15"/>
        <v>0</v>
      </c>
      <c r="AG2756" s="20" t="b">
        <f t="shared" si="16"/>
        <v>0</v>
      </c>
      <c r="AH2756" s="20" t="b">
        <f t="shared" si="17"/>
        <v>0</v>
      </c>
      <c r="AI2756" s="20" t="b">
        <f t="shared" si="18"/>
        <v>0</v>
      </c>
    </row>
    <row r="2757">
      <c r="H2757" s="20" t="b">
        <f t="shared" si="1"/>
        <v>0</v>
      </c>
      <c r="I2757" s="21" t="b">
        <f t="shared" si="2"/>
        <v>0</v>
      </c>
      <c r="J2757" s="21" t="b">
        <f t="shared" si="3"/>
        <v>0</v>
      </c>
      <c r="AB2757" s="20" t="b">
        <f t="shared" si="12"/>
        <v>0</v>
      </c>
      <c r="AC2757" s="20" t="b">
        <f t="shared" si="13"/>
        <v>0</v>
      </c>
      <c r="AD2757" s="20" t="b">
        <f t="shared" si="14"/>
        <v>0</v>
      </c>
      <c r="AE2757" s="20" t="b">
        <f t="shared" si="15"/>
        <v>0</v>
      </c>
      <c r="AG2757" s="20" t="b">
        <f t="shared" si="16"/>
        <v>0</v>
      </c>
      <c r="AH2757" s="20" t="b">
        <f t="shared" si="17"/>
        <v>0</v>
      </c>
      <c r="AI2757" s="20" t="b">
        <f t="shared" si="18"/>
        <v>0</v>
      </c>
    </row>
    <row r="2758">
      <c r="H2758" s="20" t="b">
        <f t="shared" si="1"/>
        <v>0</v>
      </c>
      <c r="I2758" s="21" t="b">
        <f t="shared" si="2"/>
        <v>0</v>
      </c>
      <c r="J2758" s="21" t="b">
        <f t="shared" si="3"/>
        <v>0</v>
      </c>
      <c r="AB2758" s="20" t="b">
        <f t="shared" si="12"/>
        <v>0</v>
      </c>
      <c r="AC2758" s="20" t="b">
        <f t="shared" si="13"/>
        <v>0</v>
      </c>
      <c r="AD2758" s="20" t="b">
        <f t="shared" si="14"/>
        <v>0</v>
      </c>
      <c r="AE2758" s="20" t="b">
        <f t="shared" si="15"/>
        <v>0</v>
      </c>
      <c r="AG2758" s="20" t="b">
        <f t="shared" si="16"/>
        <v>0</v>
      </c>
      <c r="AH2758" s="20" t="b">
        <f t="shared" si="17"/>
        <v>0</v>
      </c>
      <c r="AI2758" s="20" t="b">
        <f t="shared" si="18"/>
        <v>0</v>
      </c>
    </row>
    <row r="2759">
      <c r="H2759" s="20" t="b">
        <f t="shared" si="1"/>
        <v>0</v>
      </c>
      <c r="I2759" s="21" t="b">
        <f t="shared" si="2"/>
        <v>0</v>
      </c>
      <c r="J2759" s="21" t="b">
        <f t="shared" si="3"/>
        <v>0</v>
      </c>
      <c r="AB2759" s="20" t="b">
        <f t="shared" si="12"/>
        <v>0</v>
      </c>
      <c r="AC2759" s="20" t="b">
        <f t="shared" si="13"/>
        <v>0</v>
      </c>
      <c r="AD2759" s="20" t="b">
        <f t="shared" si="14"/>
        <v>0</v>
      </c>
      <c r="AE2759" s="20" t="b">
        <f t="shared" si="15"/>
        <v>0</v>
      </c>
      <c r="AG2759" s="20" t="b">
        <f t="shared" si="16"/>
        <v>0</v>
      </c>
      <c r="AH2759" s="20" t="b">
        <f t="shared" si="17"/>
        <v>0</v>
      </c>
      <c r="AI2759" s="20" t="b">
        <f t="shared" si="18"/>
        <v>0</v>
      </c>
    </row>
    <row r="2760">
      <c r="H2760" s="20" t="b">
        <f t="shared" si="1"/>
        <v>0</v>
      </c>
      <c r="I2760" s="21" t="b">
        <f t="shared" si="2"/>
        <v>0</v>
      </c>
      <c r="J2760" s="21" t="b">
        <f t="shared" si="3"/>
        <v>0</v>
      </c>
      <c r="AB2760" s="20" t="b">
        <f t="shared" si="12"/>
        <v>0</v>
      </c>
      <c r="AC2760" s="20" t="b">
        <f t="shared" si="13"/>
        <v>0</v>
      </c>
      <c r="AD2760" s="20" t="b">
        <f t="shared" si="14"/>
        <v>0</v>
      </c>
      <c r="AE2760" s="20" t="b">
        <f t="shared" si="15"/>
        <v>0</v>
      </c>
      <c r="AG2760" s="20" t="b">
        <f t="shared" si="16"/>
        <v>0</v>
      </c>
      <c r="AH2760" s="20" t="b">
        <f t="shared" si="17"/>
        <v>0</v>
      </c>
      <c r="AI2760" s="20" t="b">
        <f t="shared" si="18"/>
        <v>0</v>
      </c>
    </row>
    <row r="2761">
      <c r="H2761" s="20" t="b">
        <f t="shared" si="1"/>
        <v>0</v>
      </c>
      <c r="I2761" s="21" t="b">
        <f t="shared" si="2"/>
        <v>0</v>
      </c>
      <c r="J2761" s="21" t="b">
        <f t="shared" si="3"/>
        <v>0</v>
      </c>
      <c r="AB2761" s="20" t="b">
        <f t="shared" si="12"/>
        <v>0</v>
      </c>
      <c r="AC2761" s="20" t="b">
        <f t="shared" si="13"/>
        <v>0</v>
      </c>
      <c r="AD2761" s="20" t="b">
        <f t="shared" si="14"/>
        <v>0</v>
      </c>
      <c r="AE2761" s="20" t="b">
        <f t="shared" si="15"/>
        <v>0</v>
      </c>
      <c r="AG2761" s="20" t="b">
        <f t="shared" si="16"/>
        <v>0</v>
      </c>
      <c r="AH2761" s="20" t="b">
        <f t="shared" si="17"/>
        <v>0</v>
      </c>
      <c r="AI2761" s="20" t="b">
        <f t="shared" si="18"/>
        <v>0</v>
      </c>
    </row>
    <row r="2762">
      <c r="H2762" s="20" t="b">
        <f t="shared" si="1"/>
        <v>0</v>
      </c>
      <c r="I2762" s="21" t="b">
        <f t="shared" si="2"/>
        <v>0</v>
      </c>
      <c r="J2762" s="21" t="b">
        <f t="shared" si="3"/>
        <v>0</v>
      </c>
      <c r="AB2762" s="20" t="b">
        <f t="shared" si="12"/>
        <v>0</v>
      </c>
      <c r="AC2762" s="20" t="b">
        <f t="shared" si="13"/>
        <v>0</v>
      </c>
      <c r="AD2762" s="20" t="b">
        <f t="shared" si="14"/>
        <v>0</v>
      </c>
      <c r="AE2762" s="20" t="b">
        <f t="shared" si="15"/>
        <v>0</v>
      </c>
      <c r="AG2762" s="20" t="b">
        <f t="shared" si="16"/>
        <v>0</v>
      </c>
      <c r="AH2762" s="20" t="b">
        <f t="shared" si="17"/>
        <v>0</v>
      </c>
      <c r="AI2762" s="20" t="b">
        <f t="shared" si="18"/>
        <v>0</v>
      </c>
    </row>
    <row r="2763">
      <c r="H2763" s="20" t="b">
        <f t="shared" si="1"/>
        <v>0</v>
      </c>
      <c r="I2763" s="21" t="b">
        <f t="shared" si="2"/>
        <v>0</v>
      </c>
      <c r="J2763" s="21" t="b">
        <f t="shared" si="3"/>
        <v>0</v>
      </c>
      <c r="AB2763" s="20" t="b">
        <f t="shared" si="12"/>
        <v>0</v>
      </c>
      <c r="AC2763" s="20" t="b">
        <f t="shared" si="13"/>
        <v>0</v>
      </c>
      <c r="AD2763" s="20" t="b">
        <f t="shared" si="14"/>
        <v>0</v>
      </c>
      <c r="AE2763" s="20" t="b">
        <f t="shared" si="15"/>
        <v>0</v>
      </c>
      <c r="AG2763" s="20" t="b">
        <f t="shared" si="16"/>
        <v>0</v>
      </c>
      <c r="AH2763" s="20" t="b">
        <f t="shared" si="17"/>
        <v>0</v>
      </c>
      <c r="AI2763" s="20" t="b">
        <f t="shared" si="18"/>
        <v>0</v>
      </c>
    </row>
    <row r="2764">
      <c r="H2764" s="20" t="b">
        <f t="shared" si="1"/>
        <v>0</v>
      </c>
      <c r="I2764" s="21" t="b">
        <f t="shared" si="2"/>
        <v>0</v>
      </c>
      <c r="J2764" s="21" t="b">
        <f t="shared" si="3"/>
        <v>0</v>
      </c>
      <c r="AB2764" s="20" t="b">
        <f t="shared" si="12"/>
        <v>0</v>
      </c>
      <c r="AC2764" s="20" t="b">
        <f t="shared" si="13"/>
        <v>0</v>
      </c>
      <c r="AD2764" s="20" t="b">
        <f t="shared" si="14"/>
        <v>0</v>
      </c>
      <c r="AE2764" s="20" t="b">
        <f t="shared" si="15"/>
        <v>0</v>
      </c>
      <c r="AG2764" s="20" t="b">
        <f t="shared" si="16"/>
        <v>0</v>
      </c>
      <c r="AH2764" s="20" t="b">
        <f t="shared" si="17"/>
        <v>0</v>
      </c>
      <c r="AI2764" s="20" t="b">
        <f t="shared" si="18"/>
        <v>0</v>
      </c>
    </row>
    <row r="2765">
      <c r="H2765" s="20" t="b">
        <f t="shared" si="1"/>
        <v>0</v>
      </c>
      <c r="I2765" s="21" t="b">
        <f t="shared" si="2"/>
        <v>0</v>
      </c>
      <c r="J2765" s="21" t="b">
        <f t="shared" si="3"/>
        <v>0</v>
      </c>
      <c r="AB2765" s="20" t="b">
        <f t="shared" si="12"/>
        <v>0</v>
      </c>
      <c r="AC2765" s="20" t="b">
        <f t="shared" si="13"/>
        <v>0</v>
      </c>
      <c r="AD2765" s="20" t="b">
        <f t="shared" si="14"/>
        <v>0</v>
      </c>
      <c r="AE2765" s="20" t="b">
        <f t="shared" si="15"/>
        <v>0</v>
      </c>
      <c r="AG2765" s="20" t="b">
        <f t="shared" si="16"/>
        <v>0</v>
      </c>
      <c r="AH2765" s="20" t="b">
        <f t="shared" si="17"/>
        <v>0</v>
      </c>
      <c r="AI2765" s="20" t="b">
        <f t="shared" si="18"/>
        <v>0</v>
      </c>
    </row>
    <row r="2766">
      <c r="D2766" s="22"/>
      <c r="H2766" s="20" t="b">
        <f t="shared" si="1"/>
        <v>0</v>
      </c>
      <c r="I2766" s="21" t="b">
        <f t="shared" si="2"/>
        <v>0</v>
      </c>
      <c r="J2766" s="21" t="b">
        <f t="shared" si="3"/>
        <v>0</v>
      </c>
      <c r="AB2766" s="20" t="b">
        <f t="shared" si="12"/>
        <v>0</v>
      </c>
      <c r="AC2766" s="20" t="b">
        <f t="shared" si="13"/>
        <v>0</v>
      </c>
      <c r="AD2766" s="20" t="b">
        <f t="shared" si="14"/>
        <v>0</v>
      </c>
      <c r="AE2766" s="20" t="b">
        <f t="shared" si="15"/>
        <v>0</v>
      </c>
      <c r="AG2766" s="20" t="b">
        <f t="shared" si="16"/>
        <v>0</v>
      </c>
      <c r="AH2766" s="20" t="b">
        <f t="shared" si="17"/>
        <v>0</v>
      </c>
      <c r="AI2766" s="20" t="b">
        <f t="shared" si="18"/>
        <v>0</v>
      </c>
    </row>
    <row r="2767">
      <c r="D2767" s="22"/>
      <c r="H2767" s="20" t="b">
        <f t="shared" si="1"/>
        <v>0</v>
      </c>
      <c r="I2767" s="21" t="b">
        <f t="shared" si="2"/>
        <v>0</v>
      </c>
      <c r="J2767" s="21" t="b">
        <f t="shared" si="3"/>
        <v>0</v>
      </c>
      <c r="AB2767" s="20" t="b">
        <f t="shared" si="12"/>
        <v>0</v>
      </c>
      <c r="AC2767" s="20" t="b">
        <f t="shared" si="13"/>
        <v>0</v>
      </c>
      <c r="AD2767" s="20" t="b">
        <f t="shared" si="14"/>
        <v>0</v>
      </c>
      <c r="AE2767" s="20" t="b">
        <f t="shared" si="15"/>
        <v>0</v>
      </c>
      <c r="AG2767" s="20" t="b">
        <f t="shared" si="16"/>
        <v>0</v>
      </c>
      <c r="AH2767" s="20" t="b">
        <f t="shared" si="17"/>
        <v>0</v>
      </c>
      <c r="AI2767" s="20" t="b">
        <f t="shared" si="18"/>
        <v>0</v>
      </c>
    </row>
    <row r="2768">
      <c r="H2768" s="20" t="b">
        <f t="shared" si="1"/>
        <v>0</v>
      </c>
      <c r="I2768" s="21" t="b">
        <f t="shared" si="2"/>
        <v>0</v>
      </c>
      <c r="J2768" s="21" t="b">
        <f t="shared" si="3"/>
        <v>0</v>
      </c>
      <c r="AB2768" s="20" t="b">
        <f t="shared" si="12"/>
        <v>0</v>
      </c>
      <c r="AC2768" s="20" t="b">
        <f t="shared" si="13"/>
        <v>0</v>
      </c>
      <c r="AD2768" s="20" t="b">
        <f t="shared" si="14"/>
        <v>0</v>
      </c>
      <c r="AE2768" s="20" t="b">
        <f t="shared" si="15"/>
        <v>0</v>
      </c>
      <c r="AG2768" s="20" t="b">
        <f t="shared" si="16"/>
        <v>0</v>
      </c>
      <c r="AH2768" s="20" t="b">
        <f t="shared" si="17"/>
        <v>0</v>
      </c>
      <c r="AI2768" s="20" t="b">
        <f t="shared" si="18"/>
        <v>0</v>
      </c>
    </row>
    <row r="2769">
      <c r="H2769" s="20" t="b">
        <f t="shared" si="1"/>
        <v>0</v>
      </c>
      <c r="I2769" s="21" t="b">
        <f t="shared" si="2"/>
        <v>0</v>
      </c>
      <c r="J2769" s="21" t="b">
        <f t="shared" si="3"/>
        <v>0</v>
      </c>
      <c r="AB2769" s="20" t="b">
        <f t="shared" si="12"/>
        <v>0</v>
      </c>
      <c r="AC2769" s="20" t="b">
        <f t="shared" si="13"/>
        <v>0</v>
      </c>
      <c r="AD2769" s="20" t="b">
        <f t="shared" si="14"/>
        <v>0</v>
      </c>
      <c r="AE2769" s="20" t="b">
        <f t="shared" si="15"/>
        <v>0</v>
      </c>
      <c r="AG2769" s="20" t="b">
        <f t="shared" si="16"/>
        <v>0</v>
      </c>
      <c r="AH2769" s="20" t="b">
        <f t="shared" si="17"/>
        <v>0</v>
      </c>
      <c r="AI2769" s="20" t="b">
        <f t="shared" si="18"/>
        <v>0</v>
      </c>
    </row>
    <row r="2770">
      <c r="H2770" s="20" t="b">
        <f t="shared" si="1"/>
        <v>0</v>
      </c>
      <c r="I2770" s="21" t="b">
        <f t="shared" si="2"/>
        <v>0</v>
      </c>
      <c r="J2770" s="21" t="b">
        <f t="shared" si="3"/>
        <v>0</v>
      </c>
      <c r="AB2770" s="20" t="b">
        <f t="shared" si="12"/>
        <v>0</v>
      </c>
      <c r="AC2770" s="20" t="b">
        <f t="shared" si="13"/>
        <v>0</v>
      </c>
      <c r="AD2770" s="20" t="b">
        <f t="shared" si="14"/>
        <v>0</v>
      </c>
      <c r="AE2770" s="20" t="b">
        <f t="shared" si="15"/>
        <v>0</v>
      </c>
      <c r="AG2770" s="20" t="b">
        <f t="shared" si="16"/>
        <v>0</v>
      </c>
      <c r="AH2770" s="20" t="b">
        <f t="shared" si="17"/>
        <v>0</v>
      </c>
      <c r="AI2770" s="20" t="b">
        <f t="shared" si="18"/>
        <v>0</v>
      </c>
    </row>
    <row r="2771">
      <c r="H2771" s="20" t="b">
        <f t="shared" si="1"/>
        <v>0</v>
      </c>
      <c r="I2771" s="21" t="b">
        <f t="shared" si="2"/>
        <v>0</v>
      </c>
      <c r="J2771" s="21" t="b">
        <f t="shared" si="3"/>
        <v>0</v>
      </c>
      <c r="AB2771" s="20" t="b">
        <f t="shared" si="12"/>
        <v>0</v>
      </c>
      <c r="AC2771" s="20" t="b">
        <f t="shared" si="13"/>
        <v>0</v>
      </c>
      <c r="AD2771" s="20" t="b">
        <f t="shared" si="14"/>
        <v>0</v>
      </c>
      <c r="AE2771" s="20" t="b">
        <f t="shared" si="15"/>
        <v>0</v>
      </c>
      <c r="AG2771" s="20" t="b">
        <f t="shared" si="16"/>
        <v>0</v>
      </c>
      <c r="AH2771" s="20" t="b">
        <f t="shared" si="17"/>
        <v>0</v>
      </c>
      <c r="AI2771" s="20" t="b">
        <f t="shared" si="18"/>
        <v>0</v>
      </c>
    </row>
    <row r="2772">
      <c r="H2772" s="20" t="b">
        <f t="shared" si="1"/>
        <v>0</v>
      </c>
      <c r="I2772" s="21" t="b">
        <f t="shared" si="2"/>
        <v>0</v>
      </c>
      <c r="J2772" s="21" t="b">
        <f t="shared" si="3"/>
        <v>0</v>
      </c>
      <c r="AB2772" s="20" t="b">
        <f t="shared" si="12"/>
        <v>0</v>
      </c>
      <c r="AC2772" s="20" t="b">
        <f t="shared" si="13"/>
        <v>0</v>
      </c>
      <c r="AD2772" s="20" t="b">
        <f t="shared" si="14"/>
        <v>0</v>
      </c>
      <c r="AE2772" s="20" t="b">
        <f t="shared" si="15"/>
        <v>0</v>
      </c>
      <c r="AG2772" s="20" t="b">
        <f t="shared" si="16"/>
        <v>0</v>
      </c>
      <c r="AH2772" s="20" t="b">
        <f t="shared" si="17"/>
        <v>0</v>
      </c>
      <c r="AI2772" s="20" t="b">
        <f t="shared" si="18"/>
        <v>0</v>
      </c>
    </row>
    <row r="2773">
      <c r="H2773" s="20" t="b">
        <f t="shared" si="1"/>
        <v>0</v>
      </c>
      <c r="I2773" s="21" t="b">
        <f t="shared" si="2"/>
        <v>0</v>
      </c>
      <c r="J2773" s="21" t="b">
        <f t="shared" si="3"/>
        <v>0</v>
      </c>
      <c r="AB2773" s="20" t="b">
        <f t="shared" si="12"/>
        <v>0</v>
      </c>
      <c r="AC2773" s="20" t="b">
        <f t="shared" si="13"/>
        <v>0</v>
      </c>
      <c r="AD2773" s="20" t="b">
        <f t="shared" si="14"/>
        <v>0</v>
      </c>
      <c r="AE2773" s="20" t="b">
        <f t="shared" si="15"/>
        <v>0</v>
      </c>
      <c r="AG2773" s="20" t="b">
        <f t="shared" si="16"/>
        <v>0</v>
      </c>
      <c r="AH2773" s="20" t="b">
        <f t="shared" si="17"/>
        <v>0</v>
      </c>
      <c r="AI2773" s="20" t="b">
        <f t="shared" si="18"/>
        <v>0</v>
      </c>
    </row>
    <row r="2774">
      <c r="H2774" s="20" t="b">
        <f t="shared" si="1"/>
        <v>0</v>
      </c>
      <c r="I2774" s="21" t="b">
        <f t="shared" si="2"/>
        <v>0</v>
      </c>
      <c r="J2774" s="21" t="b">
        <f t="shared" si="3"/>
        <v>0</v>
      </c>
      <c r="AB2774" s="20" t="b">
        <f t="shared" si="12"/>
        <v>0</v>
      </c>
      <c r="AC2774" s="20" t="b">
        <f t="shared" si="13"/>
        <v>0</v>
      </c>
      <c r="AD2774" s="20" t="b">
        <f t="shared" si="14"/>
        <v>0</v>
      </c>
      <c r="AE2774" s="20" t="b">
        <f t="shared" si="15"/>
        <v>0</v>
      </c>
      <c r="AG2774" s="20" t="b">
        <f t="shared" si="16"/>
        <v>0</v>
      </c>
      <c r="AH2774" s="20" t="b">
        <f t="shared" si="17"/>
        <v>0</v>
      </c>
      <c r="AI2774" s="20" t="b">
        <f t="shared" si="18"/>
        <v>0</v>
      </c>
    </row>
    <row r="2775">
      <c r="H2775" s="20" t="b">
        <f t="shared" si="1"/>
        <v>0</v>
      </c>
      <c r="I2775" s="21" t="b">
        <f t="shared" si="2"/>
        <v>0</v>
      </c>
      <c r="J2775" s="21" t="b">
        <f t="shared" si="3"/>
        <v>0</v>
      </c>
      <c r="AB2775" s="20" t="b">
        <f t="shared" si="12"/>
        <v>0</v>
      </c>
      <c r="AC2775" s="20" t="b">
        <f t="shared" si="13"/>
        <v>0</v>
      </c>
      <c r="AD2775" s="20" t="b">
        <f t="shared" si="14"/>
        <v>0</v>
      </c>
      <c r="AE2775" s="20" t="b">
        <f t="shared" si="15"/>
        <v>0</v>
      </c>
      <c r="AG2775" s="20" t="b">
        <f t="shared" si="16"/>
        <v>0</v>
      </c>
      <c r="AH2775" s="20" t="b">
        <f t="shared" si="17"/>
        <v>0</v>
      </c>
      <c r="AI2775" s="20" t="b">
        <f t="shared" si="18"/>
        <v>0</v>
      </c>
    </row>
    <row r="2776">
      <c r="H2776" s="20" t="b">
        <f t="shared" si="1"/>
        <v>0</v>
      </c>
      <c r="I2776" s="21" t="b">
        <f t="shared" si="2"/>
        <v>0</v>
      </c>
      <c r="J2776" s="21" t="b">
        <f t="shared" si="3"/>
        <v>0</v>
      </c>
      <c r="AB2776" s="20" t="b">
        <f t="shared" si="12"/>
        <v>0</v>
      </c>
      <c r="AC2776" s="20" t="b">
        <f t="shared" si="13"/>
        <v>0</v>
      </c>
      <c r="AD2776" s="20" t="b">
        <f t="shared" si="14"/>
        <v>0</v>
      </c>
      <c r="AE2776" s="20" t="b">
        <f t="shared" si="15"/>
        <v>0</v>
      </c>
      <c r="AG2776" s="20" t="b">
        <f t="shared" si="16"/>
        <v>0</v>
      </c>
      <c r="AH2776" s="20" t="b">
        <f t="shared" si="17"/>
        <v>0</v>
      </c>
      <c r="AI2776" s="20" t="b">
        <f t="shared" si="18"/>
        <v>0</v>
      </c>
    </row>
    <row r="2777">
      <c r="H2777" s="20" t="b">
        <f t="shared" si="1"/>
        <v>0</v>
      </c>
      <c r="I2777" s="21" t="b">
        <f t="shared" si="2"/>
        <v>0</v>
      </c>
      <c r="J2777" s="21" t="b">
        <f t="shared" si="3"/>
        <v>0</v>
      </c>
      <c r="AB2777" s="20" t="b">
        <f t="shared" si="12"/>
        <v>0</v>
      </c>
      <c r="AC2777" s="20" t="b">
        <f t="shared" si="13"/>
        <v>0</v>
      </c>
      <c r="AD2777" s="20" t="b">
        <f t="shared" si="14"/>
        <v>0</v>
      </c>
      <c r="AE2777" s="20" t="b">
        <f t="shared" si="15"/>
        <v>0</v>
      </c>
      <c r="AG2777" s="20" t="b">
        <f t="shared" si="16"/>
        <v>0</v>
      </c>
      <c r="AH2777" s="20" t="b">
        <f t="shared" si="17"/>
        <v>0</v>
      </c>
      <c r="AI2777" s="20" t="b">
        <f t="shared" si="18"/>
        <v>0</v>
      </c>
    </row>
    <row r="2778">
      <c r="H2778" s="20" t="b">
        <f t="shared" si="1"/>
        <v>0</v>
      </c>
      <c r="I2778" s="21" t="b">
        <f t="shared" si="2"/>
        <v>0</v>
      </c>
      <c r="J2778" s="21" t="b">
        <f t="shared" si="3"/>
        <v>0</v>
      </c>
      <c r="AB2778" s="20" t="b">
        <f t="shared" si="12"/>
        <v>0</v>
      </c>
      <c r="AC2778" s="20" t="b">
        <f t="shared" si="13"/>
        <v>0</v>
      </c>
      <c r="AD2778" s="20" t="b">
        <f t="shared" si="14"/>
        <v>0</v>
      </c>
      <c r="AE2778" s="20" t="b">
        <f t="shared" si="15"/>
        <v>0</v>
      </c>
      <c r="AG2778" s="20" t="b">
        <f t="shared" si="16"/>
        <v>0</v>
      </c>
      <c r="AH2778" s="20" t="b">
        <f t="shared" si="17"/>
        <v>0</v>
      </c>
      <c r="AI2778" s="20" t="b">
        <f t="shared" si="18"/>
        <v>0</v>
      </c>
    </row>
    <row r="2779">
      <c r="H2779" s="20" t="b">
        <f t="shared" si="1"/>
        <v>0</v>
      </c>
      <c r="I2779" s="21" t="b">
        <f t="shared" si="2"/>
        <v>0</v>
      </c>
      <c r="J2779" s="21" t="b">
        <f t="shared" si="3"/>
        <v>0</v>
      </c>
      <c r="AB2779" s="20" t="b">
        <f t="shared" si="12"/>
        <v>0</v>
      </c>
      <c r="AC2779" s="20" t="b">
        <f t="shared" si="13"/>
        <v>0</v>
      </c>
      <c r="AD2779" s="20" t="b">
        <f t="shared" si="14"/>
        <v>0</v>
      </c>
      <c r="AE2779" s="20" t="b">
        <f t="shared" si="15"/>
        <v>0</v>
      </c>
      <c r="AG2779" s="20" t="b">
        <f t="shared" si="16"/>
        <v>0</v>
      </c>
      <c r="AH2779" s="20" t="b">
        <f t="shared" si="17"/>
        <v>0</v>
      </c>
      <c r="AI2779" s="20" t="b">
        <f t="shared" si="18"/>
        <v>0</v>
      </c>
    </row>
    <row r="2780">
      <c r="H2780" s="20" t="b">
        <f t="shared" si="1"/>
        <v>0</v>
      </c>
      <c r="I2780" s="21" t="b">
        <f t="shared" si="2"/>
        <v>0</v>
      </c>
      <c r="J2780" s="21" t="b">
        <f t="shared" si="3"/>
        <v>0</v>
      </c>
      <c r="AB2780" s="20" t="b">
        <f t="shared" si="12"/>
        <v>0</v>
      </c>
      <c r="AC2780" s="20" t="b">
        <f t="shared" si="13"/>
        <v>0</v>
      </c>
      <c r="AD2780" s="20" t="b">
        <f t="shared" si="14"/>
        <v>0</v>
      </c>
      <c r="AE2780" s="20" t="b">
        <f t="shared" si="15"/>
        <v>0</v>
      </c>
      <c r="AG2780" s="20" t="b">
        <f t="shared" si="16"/>
        <v>0</v>
      </c>
      <c r="AH2780" s="20" t="b">
        <f t="shared" si="17"/>
        <v>0</v>
      </c>
      <c r="AI2780" s="20" t="b">
        <f t="shared" si="18"/>
        <v>0</v>
      </c>
    </row>
    <row r="2781">
      <c r="H2781" s="20" t="b">
        <f t="shared" si="1"/>
        <v>0</v>
      </c>
      <c r="I2781" s="21" t="b">
        <f t="shared" si="2"/>
        <v>0</v>
      </c>
      <c r="J2781" s="21" t="b">
        <f t="shared" si="3"/>
        <v>0</v>
      </c>
      <c r="AB2781" s="20" t="b">
        <f t="shared" si="12"/>
        <v>0</v>
      </c>
      <c r="AC2781" s="20" t="b">
        <f t="shared" si="13"/>
        <v>0</v>
      </c>
      <c r="AD2781" s="20" t="b">
        <f t="shared" si="14"/>
        <v>0</v>
      </c>
      <c r="AE2781" s="20" t="b">
        <f t="shared" si="15"/>
        <v>0</v>
      </c>
      <c r="AG2781" s="20" t="b">
        <f t="shared" si="16"/>
        <v>0</v>
      </c>
      <c r="AH2781" s="20" t="b">
        <f t="shared" si="17"/>
        <v>0</v>
      </c>
      <c r="AI2781" s="20" t="b">
        <f t="shared" si="18"/>
        <v>0</v>
      </c>
    </row>
    <row r="2782">
      <c r="H2782" s="20" t="b">
        <f t="shared" si="1"/>
        <v>0</v>
      </c>
      <c r="I2782" s="21" t="b">
        <f t="shared" si="2"/>
        <v>0</v>
      </c>
      <c r="J2782" s="21" t="b">
        <f t="shared" si="3"/>
        <v>0</v>
      </c>
      <c r="AB2782" s="20" t="b">
        <f t="shared" si="12"/>
        <v>0</v>
      </c>
      <c r="AC2782" s="20" t="b">
        <f t="shared" si="13"/>
        <v>0</v>
      </c>
      <c r="AD2782" s="20" t="b">
        <f t="shared" si="14"/>
        <v>0</v>
      </c>
      <c r="AE2782" s="20" t="b">
        <f t="shared" si="15"/>
        <v>0</v>
      </c>
      <c r="AG2782" s="20" t="b">
        <f t="shared" si="16"/>
        <v>0</v>
      </c>
      <c r="AH2782" s="20" t="b">
        <f t="shared" si="17"/>
        <v>0</v>
      </c>
      <c r="AI2782" s="20" t="b">
        <f t="shared" si="18"/>
        <v>0</v>
      </c>
    </row>
    <row r="2783">
      <c r="H2783" s="20" t="b">
        <f t="shared" si="1"/>
        <v>0</v>
      </c>
      <c r="I2783" s="21" t="b">
        <f t="shared" si="2"/>
        <v>0</v>
      </c>
      <c r="J2783" s="21" t="b">
        <f t="shared" si="3"/>
        <v>0</v>
      </c>
      <c r="AB2783" s="20" t="b">
        <f t="shared" si="12"/>
        <v>0</v>
      </c>
      <c r="AC2783" s="20" t="b">
        <f t="shared" si="13"/>
        <v>0</v>
      </c>
      <c r="AD2783" s="20" t="b">
        <f t="shared" si="14"/>
        <v>0</v>
      </c>
      <c r="AE2783" s="20" t="b">
        <f t="shared" si="15"/>
        <v>0</v>
      </c>
      <c r="AG2783" s="20" t="b">
        <f t="shared" si="16"/>
        <v>0</v>
      </c>
      <c r="AH2783" s="20" t="b">
        <f t="shared" si="17"/>
        <v>0</v>
      </c>
      <c r="AI2783" s="20" t="b">
        <f t="shared" si="18"/>
        <v>0</v>
      </c>
    </row>
    <row r="2784">
      <c r="D2784" s="22"/>
      <c r="H2784" s="20" t="b">
        <f t="shared" si="1"/>
        <v>0</v>
      </c>
      <c r="I2784" s="21" t="b">
        <f t="shared" si="2"/>
        <v>0</v>
      </c>
      <c r="J2784" s="21" t="b">
        <f t="shared" si="3"/>
        <v>0</v>
      </c>
      <c r="AB2784" s="20" t="b">
        <f t="shared" si="12"/>
        <v>0</v>
      </c>
      <c r="AC2784" s="20" t="b">
        <f t="shared" si="13"/>
        <v>0</v>
      </c>
      <c r="AD2784" s="20" t="b">
        <f t="shared" si="14"/>
        <v>0</v>
      </c>
      <c r="AE2784" s="20" t="b">
        <f t="shared" si="15"/>
        <v>0</v>
      </c>
      <c r="AG2784" s="20" t="b">
        <f t="shared" si="16"/>
        <v>0</v>
      </c>
      <c r="AH2784" s="20" t="b">
        <f t="shared" si="17"/>
        <v>0</v>
      </c>
      <c r="AI2784" s="20" t="b">
        <f t="shared" si="18"/>
        <v>0</v>
      </c>
    </row>
    <row r="2785">
      <c r="D2785" s="22"/>
      <c r="H2785" s="20" t="b">
        <f t="shared" si="1"/>
        <v>0</v>
      </c>
      <c r="I2785" s="21" t="b">
        <f t="shared" si="2"/>
        <v>0</v>
      </c>
      <c r="J2785" s="21" t="b">
        <f t="shared" si="3"/>
        <v>0</v>
      </c>
      <c r="AB2785" s="20" t="b">
        <f t="shared" si="12"/>
        <v>0</v>
      </c>
      <c r="AC2785" s="20" t="b">
        <f t="shared" si="13"/>
        <v>0</v>
      </c>
      <c r="AD2785" s="20" t="b">
        <f t="shared" si="14"/>
        <v>0</v>
      </c>
      <c r="AE2785" s="20" t="b">
        <f t="shared" si="15"/>
        <v>0</v>
      </c>
      <c r="AG2785" s="20" t="b">
        <f t="shared" si="16"/>
        <v>0</v>
      </c>
      <c r="AH2785" s="20" t="b">
        <f t="shared" si="17"/>
        <v>0</v>
      </c>
      <c r="AI2785" s="20" t="b">
        <f t="shared" si="18"/>
        <v>0</v>
      </c>
    </row>
    <row r="2786">
      <c r="H2786" s="20" t="b">
        <f t="shared" si="1"/>
        <v>0</v>
      </c>
      <c r="I2786" s="21" t="b">
        <f t="shared" si="2"/>
        <v>0</v>
      </c>
      <c r="J2786" s="21" t="b">
        <f t="shared" si="3"/>
        <v>0</v>
      </c>
      <c r="AB2786" s="20" t="b">
        <f t="shared" si="12"/>
        <v>0</v>
      </c>
      <c r="AC2786" s="20" t="b">
        <f t="shared" si="13"/>
        <v>0</v>
      </c>
      <c r="AD2786" s="20" t="b">
        <f t="shared" si="14"/>
        <v>0</v>
      </c>
      <c r="AE2786" s="20" t="b">
        <f t="shared" si="15"/>
        <v>0</v>
      </c>
      <c r="AG2786" s="20" t="b">
        <f t="shared" si="16"/>
        <v>0</v>
      </c>
      <c r="AH2786" s="20" t="b">
        <f t="shared" si="17"/>
        <v>0</v>
      </c>
      <c r="AI2786" s="20" t="b">
        <f t="shared" si="18"/>
        <v>0</v>
      </c>
    </row>
    <row r="2787">
      <c r="H2787" s="20" t="b">
        <f t="shared" si="1"/>
        <v>0</v>
      </c>
      <c r="I2787" s="21" t="b">
        <f t="shared" si="2"/>
        <v>0</v>
      </c>
      <c r="J2787" s="21" t="b">
        <f t="shared" si="3"/>
        <v>0</v>
      </c>
      <c r="AB2787" s="20" t="b">
        <f t="shared" si="12"/>
        <v>0</v>
      </c>
      <c r="AC2787" s="20" t="b">
        <f t="shared" si="13"/>
        <v>0</v>
      </c>
      <c r="AD2787" s="20" t="b">
        <f t="shared" si="14"/>
        <v>0</v>
      </c>
      <c r="AE2787" s="20" t="b">
        <f t="shared" si="15"/>
        <v>0</v>
      </c>
      <c r="AG2787" s="20" t="b">
        <f t="shared" si="16"/>
        <v>0</v>
      </c>
      <c r="AH2787" s="20" t="b">
        <f t="shared" si="17"/>
        <v>0</v>
      </c>
      <c r="AI2787" s="20" t="b">
        <f t="shared" si="18"/>
        <v>0</v>
      </c>
    </row>
    <row r="2788">
      <c r="H2788" s="20" t="b">
        <f t="shared" si="1"/>
        <v>0</v>
      </c>
      <c r="I2788" s="21" t="b">
        <f t="shared" si="2"/>
        <v>0</v>
      </c>
      <c r="J2788" s="21" t="b">
        <f t="shared" si="3"/>
        <v>0</v>
      </c>
      <c r="AB2788" s="20" t="b">
        <f t="shared" si="12"/>
        <v>0</v>
      </c>
      <c r="AC2788" s="20" t="b">
        <f t="shared" si="13"/>
        <v>0</v>
      </c>
      <c r="AD2788" s="20" t="b">
        <f t="shared" si="14"/>
        <v>0</v>
      </c>
      <c r="AE2788" s="20" t="b">
        <f t="shared" si="15"/>
        <v>0</v>
      </c>
      <c r="AG2788" s="20" t="b">
        <f t="shared" si="16"/>
        <v>0</v>
      </c>
      <c r="AH2788" s="20" t="b">
        <f t="shared" si="17"/>
        <v>0</v>
      </c>
      <c r="AI2788" s="20" t="b">
        <f t="shared" si="18"/>
        <v>0</v>
      </c>
    </row>
    <row r="2789">
      <c r="H2789" s="20" t="b">
        <f t="shared" si="1"/>
        <v>0</v>
      </c>
      <c r="I2789" s="21" t="b">
        <f t="shared" si="2"/>
        <v>0</v>
      </c>
      <c r="J2789" s="21" t="b">
        <f t="shared" si="3"/>
        <v>0</v>
      </c>
      <c r="AB2789" s="20" t="b">
        <f t="shared" si="12"/>
        <v>0</v>
      </c>
      <c r="AC2789" s="20" t="b">
        <f t="shared" si="13"/>
        <v>0</v>
      </c>
      <c r="AD2789" s="20" t="b">
        <f t="shared" si="14"/>
        <v>0</v>
      </c>
      <c r="AE2789" s="20" t="b">
        <f t="shared" si="15"/>
        <v>0</v>
      </c>
      <c r="AG2789" s="20" t="b">
        <f t="shared" si="16"/>
        <v>0</v>
      </c>
      <c r="AH2789" s="20" t="b">
        <f t="shared" si="17"/>
        <v>0</v>
      </c>
      <c r="AI2789" s="20" t="b">
        <f t="shared" si="18"/>
        <v>0</v>
      </c>
    </row>
    <row r="2790">
      <c r="H2790" s="20" t="b">
        <f t="shared" si="1"/>
        <v>0</v>
      </c>
      <c r="I2790" s="21" t="b">
        <f t="shared" si="2"/>
        <v>0</v>
      </c>
      <c r="J2790" s="21" t="b">
        <f t="shared" si="3"/>
        <v>0</v>
      </c>
      <c r="AB2790" s="20" t="b">
        <f t="shared" si="12"/>
        <v>0</v>
      </c>
      <c r="AC2790" s="20" t="b">
        <f t="shared" si="13"/>
        <v>0</v>
      </c>
      <c r="AD2790" s="20" t="b">
        <f t="shared" si="14"/>
        <v>0</v>
      </c>
      <c r="AE2790" s="20" t="b">
        <f t="shared" si="15"/>
        <v>0</v>
      </c>
      <c r="AG2790" s="20" t="b">
        <f t="shared" si="16"/>
        <v>0</v>
      </c>
      <c r="AH2790" s="20" t="b">
        <f t="shared" si="17"/>
        <v>0</v>
      </c>
      <c r="AI2790" s="20" t="b">
        <f t="shared" si="18"/>
        <v>0</v>
      </c>
    </row>
    <row r="2791">
      <c r="H2791" s="20" t="b">
        <f t="shared" si="1"/>
        <v>0</v>
      </c>
      <c r="I2791" s="21" t="b">
        <f t="shared" si="2"/>
        <v>0</v>
      </c>
      <c r="J2791" s="21" t="b">
        <f t="shared" si="3"/>
        <v>0</v>
      </c>
      <c r="AB2791" s="20" t="b">
        <f t="shared" si="12"/>
        <v>0</v>
      </c>
      <c r="AC2791" s="20" t="b">
        <f t="shared" si="13"/>
        <v>0</v>
      </c>
      <c r="AD2791" s="20" t="b">
        <f t="shared" si="14"/>
        <v>0</v>
      </c>
      <c r="AE2791" s="20" t="b">
        <f t="shared" si="15"/>
        <v>0</v>
      </c>
      <c r="AG2791" s="20" t="b">
        <f t="shared" si="16"/>
        <v>0</v>
      </c>
      <c r="AH2791" s="20" t="b">
        <f t="shared" si="17"/>
        <v>0</v>
      </c>
      <c r="AI2791" s="20" t="b">
        <f t="shared" si="18"/>
        <v>0</v>
      </c>
    </row>
    <row r="2792">
      <c r="H2792" s="20" t="b">
        <f t="shared" si="1"/>
        <v>0</v>
      </c>
      <c r="I2792" s="21" t="b">
        <f t="shared" si="2"/>
        <v>0</v>
      </c>
      <c r="J2792" s="21" t="b">
        <f t="shared" si="3"/>
        <v>0</v>
      </c>
      <c r="AB2792" s="20" t="b">
        <f t="shared" si="12"/>
        <v>0</v>
      </c>
      <c r="AC2792" s="20" t="b">
        <f t="shared" si="13"/>
        <v>0</v>
      </c>
      <c r="AD2792" s="20" t="b">
        <f t="shared" si="14"/>
        <v>0</v>
      </c>
      <c r="AE2792" s="20" t="b">
        <f t="shared" si="15"/>
        <v>0</v>
      </c>
      <c r="AG2792" s="20" t="b">
        <f t="shared" si="16"/>
        <v>0</v>
      </c>
      <c r="AH2792" s="20" t="b">
        <f t="shared" si="17"/>
        <v>0</v>
      </c>
      <c r="AI2792" s="20" t="b">
        <f t="shared" si="18"/>
        <v>0</v>
      </c>
    </row>
    <row r="2793">
      <c r="H2793" s="20" t="b">
        <f t="shared" si="1"/>
        <v>0</v>
      </c>
      <c r="I2793" s="21" t="b">
        <f t="shared" si="2"/>
        <v>0</v>
      </c>
      <c r="J2793" s="21" t="b">
        <f t="shared" si="3"/>
        <v>0</v>
      </c>
      <c r="AB2793" s="20" t="b">
        <f t="shared" si="12"/>
        <v>0</v>
      </c>
      <c r="AC2793" s="20" t="b">
        <f t="shared" si="13"/>
        <v>0</v>
      </c>
      <c r="AD2793" s="20" t="b">
        <f t="shared" si="14"/>
        <v>0</v>
      </c>
      <c r="AE2793" s="20" t="b">
        <f t="shared" si="15"/>
        <v>0</v>
      </c>
      <c r="AG2793" s="20" t="b">
        <f t="shared" si="16"/>
        <v>0</v>
      </c>
      <c r="AH2793" s="20" t="b">
        <f t="shared" si="17"/>
        <v>0</v>
      </c>
      <c r="AI2793" s="20" t="b">
        <f t="shared" si="18"/>
        <v>0</v>
      </c>
    </row>
    <row r="2794">
      <c r="H2794" s="20" t="b">
        <f t="shared" si="1"/>
        <v>0</v>
      </c>
      <c r="I2794" s="21" t="b">
        <f t="shared" si="2"/>
        <v>0</v>
      </c>
      <c r="J2794" s="21" t="b">
        <f t="shared" si="3"/>
        <v>0</v>
      </c>
      <c r="AB2794" s="20" t="b">
        <f t="shared" si="12"/>
        <v>0</v>
      </c>
      <c r="AC2794" s="20" t="b">
        <f t="shared" si="13"/>
        <v>0</v>
      </c>
      <c r="AD2794" s="20" t="b">
        <f t="shared" si="14"/>
        <v>0</v>
      </c>
      <c r="AE2794" s="20" t="b">
        <f t="shared" si="15"/>
        <v>0</v>
      </c>
      <c r="AG2794" s="20" t="b">
        <f t="shared" si="16"/>
        <v>0</v>
      </c>
      <c r="AH2794" s="20" t="b">
        <f t="shared" si="17"/>
        <v>0</v>
      </c>
      <c r="AI2794" s="20" t="b">
        <f t="shared" si="18"/>
        <v>0</v>
      </c>
    </row>
    <row r="2795">
      <c r="H2795" s="20" t="b">
        <f t="shared" si="1"/>
        <v>0</v>
      </c>
      <c r="I2795" s="21" t="b">
        <f t="shared" si="2"/>
        <v>0</v>
      </c>
      <c r="J2795" s="21" t="b">
        <f t="shared" si="3"/>
        <v>0</v>
      </c>
      <c r="AB2795" s="20" t="b">
        <f t="shared" si="12"/>
        <v>0</v>
      </c>
      <c r="AC2795" s="20" t="b">
        <f t="shared" si="13"/>
        <v>0</v>
      </c>
      <c r="AD2795" s="20" t="b">
        <f t="shared" si="14"/>
        <v>0</v>
      </c>
      <c r="AE2795" s="20" t="b">
        <f t="shared" si="15"/>
        <v>0</v>
      </c>
      <c r="AG2795" s="20" t="b">
        <f t="shared" si="16"/>
        <v>0</v>
      </c>
      <c r="AH2795" s="20" t="b">
        <f t="shared" si="17"/>
        <v>0</v>
      </c>
      <c r="AI2795" s="20" t="b">
        <f t="shared" si="18"/>
        <v>0</v>
      </c>
    </row>
    <row r="2796">
      <c r="H2796" s="20" t="b">
        <f t="shared" si="1"/>
        <v>0</v>
      </c>
      <c r="I2796" s="21" t="b">
        <f t="shared" si="2"/>
        <v>0</v>
      </c>
      <c r="J2796" s="21" t="b">
        <f t="shared" si="3"/>
        <v>0</v>
      </c>
      <c r="AB2796" s="20" t="b">
        <f t="shared" si="12"/>
        <v>0</v>
      </c>
      <c r="AC2796" s="20" t="b">
        <f t="shared" si="13"/>
        <v>0</v>
      </c>
      <c r="AD2796" s="20" t="b">
        <f t="shared" si="14"/>
        <v>0</v>
      </c>
      <c r="AE2796" s="20" t="b">
        <f t="shared" si="15"/>
        <v>0</v>
      </c>
      <c r="AG2796" s="20" t="b">
        <f t="shared" si="16"/>
        <v>0</v>
      </c>
      <c r="AH2796" s="20" t="b">
        <f t="shared" si="17"/>
        <v>0</v>
      </c>
      <c r="AI2796" s="20" t="b">
        <f t="shared" si="18"/>
        <v>0</v>
      </c>
    </row>
    <row r="2797">
      <c r="H2797" s="20" t="b">
        <f t="shared" si="1"/>
        <v>0</v>
      </c>
      <c r="I2797" s="21" t="b">
        <f t="shared" si="2"/>
        <v>0</v>
      </c>
      <c r="J2797" s="21" t="b">
        <f t="shared" si="3"/>
        <v>0</v>
      </c>
      <c r="AB2797" s="20" t="b">
        <f t="shared" si="12"/>
        <v>0</v>
      </c>
      <c r="AC2797" s="20" t="b">
        <f t="shared" si="13"/>
        <v>0</v>
      </c>
      <c r="AD2797" s="20" t="b">
        <f t="shared" si="14"/>
        <v>0</v>
      </c>
      <c r="AE2797" s="20" t="b">
        <f t="shared" si="15"/>
        <v>0</v>
      </c>
      <c r="AG2797" s="20" t="b">
        <f t="shared" si="16"/>
        <v>0</v>
      </c>
      <c r="AH2797" s="20" t="b">
        <f t="shared" si="17"/>
        <v>0</v>
      </c>
      <c r="AI2797" s="20" t="b">
        <f t="shared" si="18"/>
        <v>0</v>
      </c>
    </row>
    <row r="2798">
      <c r="H2798" s="20" t="b">
        <f t="shared" si="1"/>
        <v>0</v>
      </c>
      <c r="I2798" s="21" t="b">
        <f t="shared" si="2"/>
        <v>0</v>
      </c>
      <c r="J2798" s="21" t="b">
        <f t="shared" si="3"/>
        <v>0</v>
      </c>
      <c r="AB2798" s="20" t="b">
        <f t="shared" si="12"/>
        <v>0</v>
      </c>
      <c r="AC2798" s="20" t="b">
        <f t="shared" si="13"/>
        <v>0</v>
      </c>
      <c r="AD2798" s="20" t="b">
        <f t="shared" si="14"/>
        <v>0</v>
      </c>
      <c r="AE2798" s="20" t="b">
        <f t="shared" si="15"/>
        <v>0</v>
      </c>
      <c r="AG2798" s="20" t="b">
        <f t="shared" si="16"/>
        <v>0</v>
      </c>
      <c r="AH2798" s="20" t="b">
        <f t="shared" si="17"/>
        <v>0</v>
      </c>
      <c r="AI2798" s="20" t="b">
        <f t="shared" si="18"/>
        <v>0</v>
      </c>
    </row>
    <row r="2799">
      <c r="H2799" s="20" t="b">
        <f t="shared" si="1"/>
        <v>0</v>
      </c>
      <c r="I2799" s="21" t="b">
        <f t="shared" si="2"/>
        <v>0</v>
      </c>
      <c r="J2799" s="21" t="b">
        <f t="shared" si="3"/>
        <v>0</v>
      </c>
      <c r="AB2799" s="20" t="b">
        <f t="shared" si="12"/>
        <v>0</v>
      </c>
      <c r="AC2799" s="20" t="b">
        <f t="shared" si="13"/>
        <v>0</v>
      </c>
      <c r="AD2799" s="20" t="b">
        <f t="shared" si="14"/>
        <v>0</v>
      </c>
      <c r="AE2799" s="20" t="b">
        <f t="shared" si="15"/>
        <v>0</v>
      </c>
      <c r="AG2799" s="20" t="b">
        <f t="shared" si="16"/>
        <v>0</v>
      </c>
      <c r="AH2799" s="20" t="b">
        <f t="shared" si="17"/>
        <v>0</v>
      </c>
      <c r="AI2799" s="20" t="b">
        <f t="shared" si="18"/>
        <v>0</v>
      </c>
    </row>
    <row r="2800">
      <c r="H2800" s="20" t="b">
        <f t="shared" si="1"/>
        <v>0</v>
      </c>
      <c r="I2800" s="21" t="b">
        <f t="shared" si="2"/>
        <v>0</v>
      </c>
      <c r="J2800" s="21" t="b">
        <f t="shared" si="3"/>
        <v>0</v>
      </c>
      <c r="AB2800" s="20" t="b">
        <f t="shared" si="12"/>
        <v>0</v>
      </c>
      <c r="AC2800" s="20" t="b">
        <f t="shared" si="13"/>
        <v>0</v>
      </c>
      <c r="AD2800" s="20" t="b">
        <f t="shared" si="14"/>
        <v>0</v>
      </c>
      <c r="AE2800" s="20" t="b">
        <f t="shared" si="15"/>
        <v>0</v>
      </c>
      <c r="AG2800" s="20" t="b">
        <f t="shared" si="16"/>
        <v>0</v>
      </c>
      <c r="AH2800" s="20" t="b">
        <f t="shared" si="17"/>
        <v>0</v>
      </c>
      <c r="AI2800" s="20" t="b">
        <f t="shared" si="18"/>
        <v>0</v>
      </c>
    </row>
    <row r="2801">
      <c r="H2801" s="20" t="b">
        <f t="shared" si="1"/>
        <v>0</v>
      </c>
      <c r="I2801" s="21" t="b">
        <f t="shared" si="2"/>
        <v>0</v>
      </c>
      <c r="J2801" s="21" t="b">
        <f t="shared" si="3"/>
        <v>0</v>
      </c>
      <c r="AB2801" s="20" t="b">
        <f t="shared" si="12"/>
        <v>0</v>
      </c>
      <c r="AC2801" s="20" t="b">
        <f t="shared" si="13"/>
        <v>0</v>
      </c>
      <c r="AD2801" s="20" t="b">
        <f t="shared" si="14"/>
        <v>0</v>
      </c>
      <c r="AE2801" s="20" t="b">
        <f t="shared" si="15"/>
        <v>0</v>
      </c>
      <c r="AG2801" s="20" t="b">
        <f t="shared" si="16"/>
        <v>0</v>
      </c>
      <c r="AH2801" s="20" t="b">
        <f t="shared" si="17"/>
        <v>0</v>
      </c>
      <c r="AI2801" s="20" t="b">
        <f t="shared" si="18"/>
        <v>0</v>
      </c>
    </row>
    <row r="2802">
      <c r="D2802" s="22"/>
      <c r="E2802" s="22"/>
      <c r="F2802" s="22"/>
      <c r="H2802" s="20" t="b">
        <f t="shared" si="1"/>
        <v>0</v>
      </c>
      <c r="I2802" s="21" t="b">
        <f t="shared" si="2"/>
        <v>0</v>
      </c>
      <c r="J2802" s="21" t="b">
        <f t="shared" si="3"/>
        <v>0</v>
      </c>
      <c r="AB2802" s="20" t="b">
        <f t="shared" si="12"/>
        <v>0</v>
      </c>
      <c r="AC2802" s="20" t="b">
        <f t="shared" si="13"/>
        <v>0</v>
      </c>
      <c r="AD2802" s="20" t="b">
        <f t="shared" si="14"/>
        <v>0</v>
      </c>
      <c r="AE2802" s="20" t="b">
        <f t="shared" si="15"/>
        <v>0</v>
      </c>
      <c r="AG2802" s="20" t="b">
        <f t="shared" si="16"/>
        <v>0</v>
      </c>
      <c r="AH2802" s="20" t="b">
        <f t="shared" si="17"/>
        <v>0</v>
      </c>
      <c r="AI2802" s="20" t="b">
        <f t="shared" si="18"/>
        <v>0</v>
      </c>
    </row>
    <row r="2803">
      <c r="D2803" s="22"/>
      <c r="E2803" s="22"/>
      <c r="F2803" s="22"/>
      <c r="H2803" s="20" t="b">
        <f t="shared" si="1"/>
        <v>0</v>
      </c>
      <c r="I2803" s="21" t="b">
        <f t="shared" si="2"/>
        <v>0</v>
      </c>
      <c r="J2803" s="21" t="b">
        <f t="shared" si="3"/>
        <v>0</v>
      </c>
      <c r="AB2803" s="20" t="b">
        <f t="shared" si="12"/>
        <v>0</v>
      </c>
      <c r="AC2803" s="20" t="b">
        <f t="shared" si="13"/>
        <v>0</v>
      </c>
      <c r="AD2803" s="20" t="b">
        <f t="shared" si="14"/>
        <v>0</v>
      </c>
      <c r="AE2803" s="20" t="b">
        <f t="shared" si="15"/>
        <v>0</v>
      </c>
      <c r="AG2803" s="20" t="b">
        <f t="shared" si="16"/>
        <v>0</v>
      </c>
      <c r="AH2803" s="20" t="b">
        <f t="shared" si="17"/>
        <v>0</v>
      </c>
      <c r="AI2803" s="20" t="b">
        <f t="shared" si="18"/>
        <v>0</v>
      </c>
    </row>
    <row r="2804">
      <c r="H2804" s="20" t="b">
        <f t="shared" si="1"/>
        <v>0</v>
      </c>
      <c r="I2804" s="21" t="b">
        <f t="shared" si="2"/>
        <v>0</v>
      </c>
      <c r="J2804" s="21" t="b">
        <f t="shared" si="3"/>
        <v>0</v>
      </c>
      <c r="AB2804" s="20" t="b">
        <f t="shared" si="12"/>
        <v>0</v>
      </c>
      <c r="AC2804" s="20" t="b">
        <f t="shared" si="13"/>
        <v>0</v>
      </c>
      <c r="AD2804" s="20" t="b">
        <f t="shared" si="14"/>
        <v>0</v>
      </c>
      <c r="AE2804" s="20" t="b">
        <f t="shared" si="15"/>
        <v>0</v>
      </c>
      <c r="AG2804" s="20" t="b">
        <f t="shared" si="16"/>
        <v>0</v>
      </c>
      <c r="AH2804" s="20" t="b">
        <f t="shared" si="17"/>
        <v>0</v>
      </c>
      <c r="AI2804" s="20" t="b">
        <f t="shared" si="18"/>
        <v>0</v>
      </c>
    </row>
    <row r="2805">
      <c r="H2805" s="20" t="b">
        <f t="shared" si="1"/>
        <v>0</v>
      </c>
      <c r="I2805" s="21" t="b">
        <f t="shared" si="2"/>
        <v>0</v>
      </c>
      <c r="J2805" s="21" t="b">
        <f t="shared" si="3"/>
        <v>0</v>
      </c>
      <c r="AB2805" s="20" t="b">
        <f t="shared" si="12"/>
        <v>0</v>
      </c>
      <c r="AC2805" s="20" t="b">
        <f t="shared" si="13"/>
        <v>0</v>
      </c>
      <c r="AD2805" s="20" t="b">
        <f t="shared" si="14"/>
        <v>0</v>
      </c>
      <c r="AE2805" s="20" t="b">
        <f t="shared" si="15"/>
        <v>0</v>
      </c>
      <c r="AG2805" s="20" t="b">
        <f t="shared" si="16"/>
        <v>0</v>
      </c>
      <c r="AH2805" s="20" t="b">
        <f t="shared" si="17"/>
        <v>0</v>
      </c>
      <c r="AI2805" s="20" t="b">
        <f t="shared" si="18"/>
        <v>0</v>
      </c>
    </row>
    <row r="2806">
      <c r="H2806" s="20" t="b">
        <f t="shared" si="1"/>
        <v>0</v>
      </c>
      <c r="I2806" s="21" t="b">
        <f t="shared" si="2"/>
        <v>0</v>
      </c>
      <c r="J2806" s="21" t="b">
        <f t="shared" si="3"/>
        <v>0</v>
      </c>
      <c r="AB2806" s="20" t="b">
        <f t="shared" si="12"/>
        <v>0</v>
      </c>
      <c r="AC2806" s="20" t="b">
        <f t="shared" si="13"/>
        <v>0</v>
      </c>
      <c r="AD2806" s="20" t="b">
        <f t="shared" si="14"/>
        <v>0</v>
      </c>
      <c r="AE2806" s="20" t="b">
        <f t="shared" si="15"/>
        <v>0</v>
      </c>
      <c r="AG2806" s="20" t="b">
        <f t="shared" si="16"/>
        <v>0</v>
      </c>
      <c r="AH2806" s="20" t="b">
        <f t="shared" si="17"/>
        <v>0</v>
      </c>
      <c r="AI2806" s="20" t="b">
        <f t="shared" si="18"/>
        <v>0</v>
      </c>
    </row>
    <row r="2807">
      <c r="H2807" s="20" t="b">
        <f t="shared" si="1"/>
        <v>0</v>
      </c>
      <c r="I2807" s="21" t="b">
        <f t="shared" si="2"/>
        <v>0</v>
      </c>
      <c r="J2807" s="21" t="b">
        <f t="shared" si="3"/>
        <v>0</v>
      </c>
      <c r="AB2807" s="20" t="b">
        <f t="shared" si="12"/>
        <v>0</v>
      </c>
      <c r="AC2807" s="20" t="b">
        <f t="shared" si="13"/>
        <v>0</v>
      </c>
      <c r="AD2807" s="20" t="b">
        <f t="shared" si="14"/>
        <v>0</v>
      </c>
      <c r="AE2807" s="20" t="b">
        <f t="shared" si="15"/>
        <v>0</v>
      </c>
      <c r="AG2807" s="20" t="b">
        <f t="shared" si="16"/>
        <v>0</v>
      </c>
      <c r="AH2807" s="20" t="b">
        <f t="shared" si="17"/>
        <v>0</v>
      </c>
      <c r="AI2807" s="20" t="b">
        <f t="shared" si="18"/>
        <v>0</v>
      </c>
    </row>
    <row r="2808">
      <c r="H2808" s="20" t="b">
        <f t="shared" si="1"/>
        <v>0</v>
      </c>
      <c r="I2808" s="21" t="b">
        <f t="shared" si="2"/>
        <v>0</v>
      </c>
      <c r="J2808" s="21" t="b">
        <f t="shared" si="3"/>
        <v>0</v>
      </c>
      <c r="AB2808" s="20" t="b">
        <f t="shared" si="12"/>
        <v>0</v>
      </c>
      <c r="AC2808" s="20" t="b">
        <f t="shared" si="13"/>
        <v>0</v>
      </c>
      <c r="AD2808" s="20" t="b">
        <f t="shared" si="14"/>
        <v>0</v>
      </c>
      <c r="AE2808" s="20" t="b">
        <f t="shared" si="15"/>
        <v>0</v>
      </c>
      <c r="AG2808" s="20" t="b">
        <f t="shared" si="16"/>
        <v>0</v>
      </c>
      <c r="AH2808" s="20" t="b">
        <f t="shared" si="17"/>
        <v>0</v>
      </c>
      <c r="AI2808" s="20" t="b">
        <f t="shared" si="18"/>
        <v>0</v>
      </c>
    </row>
    <row r="2809">
      <c r="H2809" s="20" t="b">
        <f t="shared" si="1"/>
        <v>0</v>
      </c>
      <c r="I2809" s="21" t="b">
        <f t="shared" si="2"/>
        <v>0</v>
      </c>
      <c r="J2809" s="21" t="b">
        <f t="shared" si="3"/>
        <v>0</v>
      </c>
      <c r="AB2809" s="20" t="b">
        <f t="shared" si="12"/>
        <v>0</v>
      </c>
      <c r="AC2809" s="20" t="b">
        <f t="shared" si="13"/>
        <v>0</v>
      </c>
      <c r="AD2809" s="20" t="b">
        <f t="shared" si="14"/>
        <v>0</v>
      </c>
      <c r="AE2809" s="20" t="b">
        <f t="shared" si="15"/>
        <v>0</v>
      </c>
      <c r="AG2809" s="20" t="b">
        <f t="shared" si="16"/>
        <v>0</v>
      </c>
      <c r="AH2809" s="20" t="b">
        <f t="shared" si="17"/>
        <v>0</v>
      </c>
      <c r="AI2809" s="20" t="b">
        <f t="shared" si="18"/>
        <v>0</v>
      </c>
    </row>
    <row r="2810">
      <c r="H2810" s="20" t="b">
        <f t="shared" si="1"/>
        <v>0</v>
      </c>
      <c r="I2810" s="21" t="b">
        <f t="shared" si="2"/>
        <v>0</v>
      </c>
      <c r="J2810" s="21" t="b">
        <f t="shared" si="3"/>
        <v>0</v>
      </c>
      <c r="AB2810" s="20" t="b">
        <f t="shared" si="12"/>
        <v>0</v>
      </c>
      <c r="AC2810" s="20" t="b">
        <f t="shared" si="13"/>
        <v>0</v>
      </c>
      <c r="AD2810" s="20" t="b">
        <f t="shared" si="14"/>
        <v>0</v>
      </c>
      <c r="AE2810" s="20" t="b">
        <f t="shared" si="15"/>
        <v>0</v>
      </c>
      <c r="AG2810" s="20" t="b">
        <f t="shared" si="16"/>
        <v>0</v>
      </c>
      <c r="AH2810" s="20" t="b">
        <f t="shared" si="17"/>
        <v>0</v>
      </c>
      <c r="AI2810" s="20" t="b">
        <f t="shared" si="18"/>
        <v>0</v>
      </c>
    </row>
    <row r="2811">
      <c r="H2811" s="20" t="b">
        <f t="shared" si="1"/>
        <v>0</v>
      </c>
      <c r="I2811" s="21" t="b">
        <f t="shared" si="2"/>
        <v>0</v>
      </c>
      <c r="J2811" s="21" t="b">
        <f t="shared" si="3"/>
        <v>0</v>
      </c>
      <c r="AB2811" s="20" t="b">
        <f t="shared" si="12"/>
        <v>0</v>
      </c>
      <c r="AC2811" s="20" t="b">
        <f t="shared" si="13"/>
        <v>0</v>
      </c>
      <c r="AD2811" s="20" t="b">
        <f t="shared" si="14"/>
        <v>0</v>
      </c>
      <c r="AE2811" s="20" t="b">
        <f t="shared" si="15"/>
        <v>0</v>
      </c>
      <c r="AG2811" s="20" t="b">
        <f t="shared" si="16"/>
        <v>0</v>
      </c>
      <c r="AH2811" s="20" t="b">
        <f t="shared" si="17"/>
        <v>0</v>
      </c>
      <c r="AI2811" s="20" t="b">
        <f t="shared" si="18"/>
        <v>0</v>
      </c>
    </row>
    <row r="2812">
      <c r="H2812" s="20" t="b">
        <f t="shared" si="1"/>
        <v>0</v>
      </c>
      <c r="I2812" s="21" t="b">
        <f t="shared" si="2"/>
        <v>0</v>
      </c>
      <c r="J2812" s="21" t="b">
        <f t="shared" si="3"/>
        <v>0</v>
      </c>
      <c r="AB2812" s="20" t="b">
        <f t="shared" si="12"/>
        <v>0</v>
      </c>
      <c r="AC2812" s="20" t="b">
        <f t="shared" si="13"/>
        <v>0</v>
      </c>
      <c r="AD2812" s="20" t="b">
        <f t="shared" si="14"/>
        <v>0</v>
      </c>
      <c r="AE2812" s="20" t="b">
        <f t="shared" si="15"/>
        <v>0</v>
      </c>
      <c r="AG2812" s="20" t="b">
        <f t="shared" si="16"/>
        <v>0</v>
      </c>
      <c r="AH2812" s="20" t="b">
        <f t="shared" si="17"/>
        <v>0</v>
      </c>
      <c r="AI2812" s="20" t="b">
        <f t="shared" si="18"/>
        <v>0</v>
      </c>
    </row>
    <row r="2813">
      <c r="H2813" s="20" t="b">
        <f t="shared" si="1"/>
        <v>0</v>
      </c>
      <c r="I2813" s="21" t="b">
        <f t="shared" si="2"/>
        <v>0</v>
      </c>
      <c r="J2813" s="21" t="b">
        <f t="shared" si="3"/>
        <v>0</v>
      </c>
      <c r="AB2813" s="20" t="b">
        <f t="shared" si="12"/>
        <v>0</v>
      </c>
      <c r="AC2813" s="20" t="b">
        <f t="shared" si="13"/>
        <v>0</v>
      </c>
      <c r="AD2813" s="20" t="b">
        <f t="shared" si="14"/>
        <v>0</v>
      </c>
      <c r="AE2813" s="20" t="b">
        <f t="shared" si="15"/>
        <v>0</v>
      </c>
      <c r="AG2813" s="20" t="b">
        <f t="shared" si="16"/>
        <v>0</v>
      </c>
      <c r="AH2813" s="20" t="b">
        <f t="shared" si="17"/>
        <v>0</v>
      </c>
      <c r="AI2813" s="20" t="b">
        <f t="shared" si="18"/>
        <v>0</v>
      </c>
    </row>
    <row r="2814">
      <c r="H2814" s="20" t="b">
        <f t="shared" si="1"/>
        <v>0</v>
      </c>
      <c r="I2814" s="21" t="b">
        <f t="shared" si="2"/>
        <v>0</v>
      </c>
      <c r="J2814" s="21" t="b">
        <f t="shared" si="3"/>
        <v>0</v>
      </c>
      <c r="AB2814" s="20" t="b">
        <f t="shared" si="12"/>
        <v>0</v>
      </c>
      <c r="AC2814" s="20" t="b">
        <f t="shared" si="13"/>
        <v>0</v>
      </c>
      <c r="AD2814" s="20" t="b">
        <f t="shared" si="14"/>
        <v>0</v>
      </c>
      <c r="AE2814" s="20" t="b">
        <f t="shared" si="15"/>
        <v>0</v>
      </c>
      <c r="AG2814" s="20" t="b">
        <f t="shared" si="16"/>
        <v>0</v>
      </c>
      <c r="AH2814" s="20" t="b">
        <f t="shared" si="17"/>
        <v>0</v>
      </c>
      <c r="AI2814" s="20" t="b">
        <f t="shared" si="18"/>
        <v>0</v>
      </c>
    </row>
    <row r="2815">
      <c r="H2815" s="20" t="b">
        <f t="shared" si="1"/>
        <v>0</v>
      </c>
      <c r="I2815" s="21" t="b">
        <f t="shared" si="2"/>
        <v>0</v>
      </c>
      <c r="J2815" s="21" t="b">
        <f t="shared" si="3"/>
        <v>0</v>
      </c>
      <c r="AB2815" s="20" t="b">
        <f t="shared" si="12"/>
        <v>0</v>
      </c>
      <c r="AC2815" s="20" t="b">
        <f t="shared" si="13"/>
        <v>0</v>
      </c>
      <c r="AD2815" s="20" t="b">
        <f t="shared" si="14"/>
        <v>0</v>
      </c>
      <c r="AE2815" s="20" t="b">
        <f t="shared" si="15"/>
        <v>0</v>
      </c>
      <c r="AG2815" s="20" t="b">
        <f t="shared" si="16"/>
        <v>0</v>
      </c>
      <c r="AH2815" s="20" t="b">
        <f t="shared" si="17"/>
        <v>0</v>
      </c>
      <c r="AI2815" s="20" t="b">
        <f t="shared" si="18"/>
        <v>0</v>
      </c>
    </row>
    <row r="2816">
      <c r="H2816" s="20" t="b">
        <f t="shared" si="1"/>
        <v>0</v>
      </c>
      <c r="I2816" s="21" t="b">
        <f t="shared" si="2"/>
        <v>0</v>
      </c>
      <c r="J2816" s="21" t="b">
        <f t="shared" si="3"/>
        <v>0</v>
      </c>
      <c r="AB2816" s="20" t="b">
        <f t="shared" si="12"/>
        <v>0</v>
      </c>
      <c r="AC2816" s="20" t="b">
        <f t="shared" si="13"/>
        <v>0</v>
      </c>
      <c r="AD2816" s="20" t="b">
        <f t="shared" si="14"/>
        <v>0</v>
      </c>
      <c r="AE2816" s="20" t="b">
        <f t="shared" si="15"/>
        <v>0</v>
      </c>
      <c r="AG2816" s="20" t="b">
        <f t="shared" si="16"/>
        <v>0</v>
      </c>
      <c r="AH2816" s="20" t="b">
        <f t="shared" si="17"/>
        <v>0</v>
      </c>
      <c r="AI2816" s="20" t="b">
        <f t="shared" si="18"/>
        <v>0</v>
      </c>
    </row>
    <row r="2817">
      <c r="H2817" s="20" t="b">
        <f t="shared" si="1"/>
        <v>0</v>
      </c>
      <c r="I2817" s="21" t="b">
        <f t="shared" si="2"/>
        <v>0</v>
      </c>
      <c r="J2817" s="21" t="b">
        <f t="shared" si="3"/>
        <v>0</v>
      </c>
      <c r="AB2817" s="20" t="b">
        <f t="shared" si="12"/>
        <v>0</v>
      </c>
      <c r="AC2817" s="20" t="b">
        <f t="shared" si="13"/>
        <v>0</v>
      </c>
      <c r="AD2817" s="20" t="b">
        <f t="shared" si="14"/>
        <v>0</v>
      </c>
      <c r="AE2817" s="20" t="b">
        <f t="shared" si="15"/>
        <v>0</v>
      </c>
      <c r="AG2817" s="20" t="b">
        <f t="shared" si="16"/>
        <v>0</v>
      </c>
      <c r="AH2817" s="20" t="b">
        <f t="shared" si="17"/>
        <v>0</v>
      </c>
      <c r="AI2817" s="20" t="b">
        <f t="shared" si="18"/>
        <v>0</v>
      </c>
    </row>
    <row r="2818">
      <c r="H2818" s="20" t="b">
        <f t="shared" si="1"/>
        <v>0</v>
      </c>
      <c r="I2818" s="21" t="b">
        <f t="shared" si="2"/>
        <v>0</v>
      </c>
      <c r="J2818" s="21" t="b">
        <f t="shared" si="3"/>
        <v>0</v>
      </c>
      <c r="AB2818" s="20" t="b">
        <f t="shared" si="12"/>
        <v>0</v>
      </c>
      <c r="AC2818" s="20" t="b">
        <f t="shared" si="13"/>
        <v>0</v>
      </c>
      <c r="AD2818" s="20" t="b">
        <f t="shared" si="14"/>
        <v>0</v>
      </c>
      <c r="AE2818" s="20" t="b">
        <f t="shared" si="15"/>
        <v>0</v>
      </c>
      <c r="AG2818" s="20" t="b">
        <f t="shared" si="16"/>
        <v>0</v>
      </c>
      <c r="AH2818" s="20" t="b">
        <f t="shared" si="17"/>
        <v>0</v>
      </c>
      <c r="AI2818" s="20" t="b">
        <f t="shared" si="18"/>
        <v>0</v>
      </c>
    </row>
    <row r="2819">
      <c r="H2819" s="20" t="b">
        <f t="shared" si="1"/>
        <v>0</v>
      </c>
      <c r="I2819" s="21" t="b">
        <f t="shared" si="2"/>
        <v>0</v>
      </c>
      <c r="J2819" s="21" t="b">
        <f t="shared" si="3"/>
        <v>0</v>
      </c>
      <c r="AB2819" s="20" t="b">
        <f t="shared" si="12"/>
        <v>0</v>
      </c>
      <c r="AC2819" s="20" t="b">
        <f t="shared" si="13"/>
        <v>0</v>
      </c>
      <c r="AD2819" s="20" t="b">
        <f t="shared" si="14"/>
        <v>0</v>
      </c>
      <c r="AE2819" s="20" t="b">
        <f t="shared" si="15"/>
        <v>0</v>
      </c>
      <c r="AG2819" s="20" t="b">
        <f t="shared" si="16"/>
        <v>0</v>
      </c>
      <c r="AH2819" s="20" t="b">
        <f t="shared" si="17"/>
        <v>0</v>
      </c>
      <c r="AI2819" s="20" t="b">
        <f t="shared" si="18"/>
        <v>0</v>
      </c>
    </row>
    <row r="2820">
      <c r="E2820" s="22"/>
      <c r="F2820" s="22"/>
      <c r="H2820" s="20" t="b">
        <f t="shared" si="1"/>
        <v>0</v>
      </c>
      <c r="I2820" s="21" t="b">
        <f t="shared" si="2"/>
        <v>0</v>
      </c>
      <c r="J2820" s="21" t="b">
        <f t="shared" si="3"/>
        <v>0</v>
      </c>
      <c r="AB2820" s="20" t="b">
        <f t="shared" si="12"/>
        <v>0</v>
      </c>
      <c r="AC2820" s="20" t="b">
        <f t="shared" si="13"/>
        <v>0</v>
      </c>
      <c r="AD2820" s="20" t="b">
        <f t="shared" si="14"/>
        <v>0</v>
      </c>
      <c r="AE2820" s="20" t="b">
        <f t="shared" si="15"/>
        <v>0</v>
      </c>
      <c r="AG2820" s="20" t="b">
        <f t="shared" si="16"/>
        <v>0</v>
      </c>
      <c r="AH2820" s="20" t="b">
        <f t="shared" si="17"/>
        <v>0</v>
      </c>
      <c r="AI2820" s="20" t="b">
        <f t="shared" si="18"/>
        <v>0</v>
      </c>
    </row>
    <row r="2821">
      <c r="E2821" s="22"/>
      <c r="F2821" s="22"/>
      <c r="H2821" s="20" t="b">
        <f t="shared" si="1"/>
        <v>0</v>
      </c>
      <c r="I2821" s="21" t="b">
        <f t="shared" si="2"/>
        <v>0</v>
      </c>
      <c r="J2821" s="21" t="b">
        <f t="shared" si="3"/>
        <v>0</v>
      </c>
      <c r="AB2821" s="20" t="b">
        <f t="shared" si="12"/>
        <v>0</v>
      </c>
      <c r="AC2821" s="20" t="b">
        <f t="shared" si="13"/>
        <v>0</v>
      </c>
      <c r="AD2821" s="20" t="b">
        <f t="shared" si="14"/>
        <v>0</v>
      </c>
      <c r="AE2821" s="20" t="b">
        <f t="shared" si="15"/>
        <v>0</v>
      </c>
      <c r="AG2821" s="20" t="b">
        <f t="shared" si="16"/>
        <v>0</v>
      </c>
      <c r="AH2821" s="20" t="b">
        <f t="shared" si="17"/>
        <v>0</v>
      </c>
      <c r="AI2821" s="20" t="b">
        <f t="shared" si="18"/>
        <v>0</v>
      </c>
    </row>
    <row r="2822">
      <c r="H2822" s="20" t="b">
        <f t="shared" si="1"/>
        <v>0</v>
      </c>
      <c r="I2822" s="21" t="b">
        <f t="shared" si="2"/>
        <v>0</v>
      </c>
      <c r="J2822" s="21" t="b">
        <f t="shared" si="3"/>
        <v>0</v>
      </c>
      <c r="AB2822" s="20" t="b">
        <f t="shared" si="12"/>
        <v>0</v>
      </c>
      <c r="AC2822" s="20" t="b">
        <f t="shared" si="13"/>
        <v>0</v>
      </c>
      <c r="AD2822" s="20" t="b">
        <f t="shared" si="14"/>
        <v>0</v>
      </c>
      <c r="AE2822" s="20" t="b">
        <f t="shared" si="15"/>
        <v>0</v>
      </c>
      <c r="AG2822" s="20" t="b">
        <f t="shared" si="16"/>
        <v>0</v>
      </c>
      <c r="AH2822" s="20" t="b">
        <f t="shared" si="17"/>
        <v>0</v>
      </c>
      <c r="AI2822" s="20" t="b">
        <f t="shared" si="18"/>
        <v>0</v>
      </c>
    </row>
    <row r="2823">
      <c r="H2823" s="20" t="b">
        <f t="shared" si="1"/>
        <v>0</v>
      </c>
      <c r="I2823" s="21" t="b">
        <f t="shared" si="2"/>
        <v>0</v>
      </c>
      <c r="J2823" s="21" t="b">
        <f t="shared" si="3"/>
        <v>0</v>
      </c>
      <c r="AB2823" s="20" t="b">
        <f t="shared" si="12"/>
        <v>0</v>
      </c>
      <c r="AC2823" s="20" t="b">
        <f t="shared" si="13"/>
        <v>0</v>
      </c>
      <c r="AD2823" s="20" t="b">
        <f t="shared" si="14"/>
        <v>0</v>
      </c>
      <c r="AE2823" s="20" t="b">
        <f t="shared" si="15"/>
        <v>0</v>
      </c>
      <c r="AG2823" s="20" t="b">
        <f t="shared" si="16"/>
        <v>0</v>
      </c>
      <c r="AH2823" s="20" t="b">
        <f t="shared" si="17"/>
        <v>0</v>
      </c>
      <c r="AI2823" s="20" t="b">
        <f t="shared" si="18"/>
        <v>0</v>
      </c>
    </row>
    <row r="2824">
      <c r="H2824" s="20" t="b">
        <f t="shared" si="1"/>
        <v>0</v>
      </c>
      <c r="I2824" s="21" t="b">
        <f t="shared" si="2"/>
        <v>0</v>
      </c>
      <c r="J2824" s="21" t="b">
        <f t="shared" si="3"/>
        <v>0</v>
      </c>
      <c r="AB2824" s="20" t="b">
        <f t="shared" si="12"/>
        <v>0</v>
      </c>
      <c r="AC2824" s="20" t="b">
        <f t="shared" si="13"/>
        <v>0</v>
      </c>
      <c r="AD2824" s="20" t="b">
        <f t="shared" si="14"/>
        <v>0</v>
      </c>
      <c r="AE2824" s="20" t="b">
        <f t="shared" si="15"/>
        <v>0</v>
      </c>
      <c r="AG2824" s="20" t="b">
        <f t="shared" si="16"/>
        <v>0</v>
      </c>
      <c r="AH2824" s="20" t="b">
        <f t="shared" si="17"/>
        <v>0</v>
      </c>
      <c r="AI2824" s="20" t="b">
        <f t="shared" si="18"/>
        <v>0</v>
      </c>
    </row>
    <row r="2825">
      <c r="H2825" s="20" t="b">
        <f t="shared" si="1"/>
        <v>0</v>
      </c>
      <c r="I2825" s="21" t="b">
        <f t="shared" si="2"/>
        <v>0</v>
      </c>
      <c r="J2825" s="21" t="b">
        <f t="shared" si="3"/>
        <v>0</v>
      </c>
      <c r="AB2825" s="20" t="b">
        <f t="shared" si="12"/>
        <v>0</v>
      </c>
      <c r="AC2825" s="20" t="b">
        <f t="shared" si="13"/>
        <v>0</v>
      </c>
      <c r="AD2825" s="20" t="b">
        <f t="shared" si="14"/>
        <v>0</v>
      </c>
      <c r="AE2825" s="20" t="b">
        <f t="shared" si="15"/>
        <v>0</v>
      </c>
      <c r="AG2825" s="20" t="b">
        <f t="shared" si="16"/>
        <v>0</v>
      </c>
      <c r="AH2825" s="20" t="b">
        <f t="shared" si="17"/>
        <v>0</v>
      </c>
      <c r="AI2825" s="20" t="b">
        <f t="shared" si="18"/>
        <v>0</v>
      </c>
    </row>
    <row r="2826">
      <c r="H2826" s="20" t="b">
        <f t="shared" si="1"/>
        <v>0</v>
      </c>
      <c r="I2826" s="21" t="b">
        <f t="shared" si="2"/>
        <v>0</v>
      </c>
      <c r="J2826" s="21" t="b">
        <f t="shared" si="3"/>
        <v>0</v>
      </c>
      <c r="AB2826" s="20" t="b">
        <f t="shared" si="12"/>
        <v>0</v>
      </c>
      <c r="AC2826" s="20" t="b">
        <f t="shared" si="13"/>
        <v>0</v>
      </c>
      <c r="AD2826" s="20" t="b">
        <f t="shared" si="14"/>
        <v>0</v>
      </c>
      <c r="AE2826" s="20" t="b">
        <f t="shared" si="15"/>
        <v>0</v>
      </c>
      <c r="AG2826" s="20" t="b">
        <f t="shared" si="16"/>
        <v>0</v>
      </c>
      <c r="AH2826" s="20" t="b">
        <f t="shared" si="17"/>
        <v>0</v>
      </c>
      <c r="AI2826" s="20" t="b">
        <f t="shared" si="18"/>
        <v>0</v>
      </c>
    </row>
    <row r="2827">
      <c r="H2827" s="20" t="b">
        <f t="shared" si="1"/>
        <v>0</v>
      </c>
      <c r="I2827" s="21" t="b">
        <f t="shared" si="2"/>
        <v>0</v>
      </c>
      <c r="J2827" s="21" t="b">
        <f t="shared" si="3"/>
        <v>0</v>
      </c>
      <c r="AB2827" s="20" t="b">
        <f t="shared" si="12"/>
        <v>0</v>
      </c>
      <c r="AC2827" s="20" t="b">
        <f t="shared" si="13"/>
        <v>0</v>
      </c>
      <c r="AD2827" s="20" t="b">
        <f t="shared" si="14"/>
        <v>0</v>
      </c>
      <c r="AE2827" s="20" t="b">
        <f t="shared" si="15"/>
        <v>0</v>
      </c>
      <c r="AG2827" s="20" t="b">
        <f t="shared" si="16"/>
        <v>0</v>
      </c>
      <c r="AH2827" s="20" t="b">
        <f t="shared" si="17"/>
        <v>0</v>
      </c>
      <c r="AI2827" s="20" t="b">
        <f t="shared" si="18"/>
        <v>0</v>
      </c>
    </row>
    <row r="2828">
      <c r="H2828" s="20" t="b">
        <f t="shared" si="1"/>
        <v>0</v>
      </c>
      <c r="I2828" s="21" t="b">
        <f t="shared" si="2"/>
        <v>0</v>
      </c>
      <c r="J2828" s="21" t="b">
        <f t="shared" si="3"/>
        <v>0</v>
      </c>
      <c r="AB2828" s="20" t="b">
        <f t="shared" si="12"/>
        <v>0</v>
      </c>
      <c r="AC2828" s="20" t="b">
        <f t="shared" si="13"/>
        <v>0</v>
      </c>
      <c r="AD2828" s="20" t="b">
        <f t="shared" si="14"/>
        <v>0</v>
      </c>
      <c r="AE2828" s="20" t="b">
        <f t="shared" si="15"/>
        <v>0</v>
      </c>
      <c r="AG2828" s="20" t="b">
        <f t="shared" si="16"/>
        <v>0</v>
      </c>
      <c r="AH2828" s="20" t="b">
        <f t="shared" si="17"/>
        <v>0</v>
      </c>
      <c r="AI2828" s="20" t="b">
        <f t="shared" si="18"/>
        <v>0</v>
      </c>
    </row>
    <row r="2829">
      <c r="H2829" s="20" t="b">
        <f t="shared" si="1"/>
        <v>0</v>
      </c>
      <c r="I2829" s="21" t="b">
        <f t="shared" si="2"/>
        <v>0</v>
      </c>
      <c r="J2829" s="21" t="b">
        <f t="shared" si="3"/>
        <v>0</v>
      </c>
      <c r="AB2829" s="20" t="b">
        <f t="shared" si="12"/>
        <v>0</v>
      </c>
      <c r="AC2829" s="20" t="b">
        <f t="shared" si="13"/>
        <v>0</v>
      </c>
      <c r="AD2829" s="20" t="b">
        <f t="shared" si="14"/>
        <v>0</v>
      </c>
      <c r="AE2829" s="20" t="b">
        <f t="shared" si="15"/>
        <v>0</v>
      </c>
      <c r="AG2829" s="20" t="b">
        <f t="shared" si="16"/>
        <v>0</v>
      </c>
      <c r="AH2829" s="20" t="b">
        <f t="shared" si="17"/>
        <v>0</v>
      </c>
      <c r="AI2829" s="20" t="b">
        <f t="shared" si="18"/>
        <v>0</v>
      </c>
    </row>
    <row r="2830">
      <c r="H2830" s="20" t="b">
        <f t="shared" si="1"/>
        <v>0</v>
      </c>
      <c r="I2830" s="21" t="b">
        <f t="shared" si="2"/>
        <v>0</v>
      </c>
      <c r="J2830" s="21" t="b">
        <f t="shared" si="3"/>
        <v>0</v>
      </c>
      <c r="AB2830" s="20" t="b">
        <f t="shared" si="12"/>
        <v>0</v>
      </c>
      <c r="AC2830" s="20" t="b">
        <f t="shared" si="13"/>
        <v>0</v>
      </c>
      <c r="AD2830" s="20" t="b">
        <f t="shared" si="14"/>
        <v>0</v>
      </c>
      <c r="AE2830" s="20" t="b">
        <f t="shared" si="15"/>
        <v>0</v>
      </c>
      <c r="AG2830" s="20" t="b">
        <f t="shared" si="16"/>
        <v>0</v>
      </c>
      <c r="AH2830" s="20" t="b">
        <f t="shared" si="17"/>
        <v>0</v>
      </c>
      <c r="AI2830" s="20" t="b">
        <f t="shared" si="18"/>
        <v>0</v>
      </c>
    </row>
    <row r="2831">
      <c r="H2831" s="20" t="b">
        <f t="shared" si="1"/>
        <v>0</v>
      </c>
      <c r="I2831" s="21" t="b">
        <f t="shared" si="2"/>
        <v>0</v>
      </c>
      <c r="J2831" s="21" t="b">
        <f t="shared" si="3"/>
        <v>0</v>
      </c>
      <c r="AB2831" s="20" t="b">
        <f t="shared" si="12"/>
        <v>0</v>
      </c>
      <c r="AC2831" s="20" t="b">
        <f t="shared" si="13"/>
        <v>0</v>
      </c>
      <c r="AD2831" s="20" t="b">
        <f t="shared" si="14"/>
        <v>0</v>
      </c>
      <c r="AE2831" s="20" t="b">
        <f t="shared" si="15"/>
        <v>0</v>
      </c>
      <c r="AG2831" s="20" t="b">
        <f t="shared" si="16"/>
        <v>0</v>
      </c>
      <c r="AH2831" s="20" t="b">
        <f t="shared" si="17"/>
        <v>0</v>
      </c>
      <c r="AI2831" s="20" t="b">
        <f t="shared" si="18"/>
        <v>0</v>
      </c>
    </row>
    <row r="2832">
      <c r="H2832" s="20" t="b">
        <f t="shared" si="1"/>
        <v>0</v>
      </c>
      <c r="I2832" s="21" t="b">
        <f t="shared" si="2"/>
        <v>0</v>
      </c>
      <c r="J2832" s="21" t="b">
        <f t="shared" si="3"/>
        <v>0</v>
      </c>
      <c r="AB2832" s="20" t="b">
        <f t="shared" si="12"/>
        <v>0</v>
      </c>
      <c r="AC2832" s="20" t="b">
        <f t="shared" si="13"/>
        <v>0</v>
      </c>
      <c r="AD2832" s="20" t="b">
        <f t="shared" si="14"/>
        <v>0</v>
      </c>
      <c r="AE2832" s="20" t="b">
        <f t="shared" si="15"/>
        <v>0</v>
      </c>
      <c r="AG2832" s="20" t="b">
        <f t="shared" si="16"/>
        <v>0</v>
      </c>
      <c r="AH2832" s="20" t="b">
        <f t="shared" si="17"/>
        <v>0</v>
      </c>
      <c r="AI2832" s="20" t="b">
        <f t="shared" si="18"/>
        <v>0</v>
      </c>
    </row>
    <row r="2833">
      <c r="H2833" s="20" t="b">
        <f t="shared" si="1"/>
        <v>0</v>
      </c>
      <c r="I2833" s="21" t="b">
        <f t="shared" si="2"/>
        <v>0</v>
      </c>
      <c r="J2833" s="21" t="b">
        <f t="shared" si="3"/>
        <v>0</v>
      </c>
      <c r="AB2833" s="20" t="b">
        <f t="shared" si="12"/>
        <v>0</v>
      </c>
      <c r="AC2833" s="20" t="b">
        <f t="shared" si="13"/>
        <v>0</v>
      </c>
      <c r="AD2833" s="20" t="b">
        <f t="shared" si="14"/>
        <v>0</v>
      </c>
      <c r="AE2833" s="20" t="b">
        <f t="shared" si="15"/>
        <v>0</v>
      </c>
      <c r="AG2833" s="20" t="b">
        <f t="shared" si="16"/>
        <v>0</v>
      </c>
      <c r="AH2833" s="20" t="b">
        <f t="shared" si="17"/>
        <v>0</v>
      </c>
      <c r="AI2833" s="20" t="b">
        <f t="shared" si="18"/>
        <v>0</v>
      </c>
    </row>
    <row r="2834">
      <c r="H2834" s="20" t="b">
        <f t="shared" si="1"/>
        <v>0</v>
      </c>
      <c r="I2834" s="21" t="b">
        <f t="shared" si="2"/>
        <v>0</v>
      </c>
      <c r="J2834" s="21" t="b">
        <f t="shared" si="3"/>
        <v>0</v>
      </c>
      <c r="AB2834" s="20" t="b">
        <f t="shared" si="12"/>
        <v>0</v>
      </c>
      <c r="AC2834" s="20" t="b">
        <f t="shared" si="13"/>
        <v>0</v>
      </c>
      <c r="AD2834" s="20" t="b">
        <f t="shared" si="14"/>
        <v>0</v>
      </c>
      <c r="AE2834" s="20" t="b">
        <f t="shared" si="15"/>
        <v>0</v>
      </c>
      <c r="AG2834" s="20" t="b">
        <f t="shared" si="16"/>
        <v>0</v>
      </c>
      <c r="AH2834" s="20" t="b">
        <f t="shared" si="17"/>
        <v>0</v>
      </c>
      <c r="AI2834" s="20" t="b">
        <f t="shared" si="18"/>
        <v>0</v>
      </c>
    </row>
    <row r="2835">
      <c r="H2835" s="20" t="b">
        <f t="shared" si="1"/>
        <v>0</v>
      </c>
      <c r="I2835" s="21" t="b">
        <f t="shared" si="2"/>
        <v>0</v>
      </c>
      <c r="J2835" s="21" t="b">
        <f t="shared" si="3"/>
        <v>0</v>
      </c>
      <c r="AB2835" s="20" t="b">
        <f t="shared" si="12"/>
        <v>0</v>
      </c>
      <c r="AC2835" s="20" t="b">
        <f t="shared" si="13"/>
        <v>0</v>
      </c>
      <c r="AD2835" s="20" t="b">
        <f t="shared" si="14"/>
        <v>0</v>
      </c>
      <c r="AE2835" s="20" t="b">
        <f t="shared" si="15"/>
        <v>0</v>
      </c>
      <c r="AG2835" s="20" t="b">
        <f t="shared" si="16"/>
        <v>0</v>
      </c>
      <c r="AH2835" s="20" t="b">
        <f t="shared" si="17"/>
        <v>0</v>
      </c>
      <c r="AI2835" s="20" t="b">
        <f t="shared" si="18"/>
        <v>0</v>
      </c>
    </row>
    <row r="2836">
      <c r="H2836" s="20" t="b">
        <f t="shared" si="1"/>
        <v>0</v>
      </c>
      <c r="I2836" s="21" t="b">
        <f t="shared" si="2"/>
        <v>0</v>
      </c>
      <c r="J2836" s="21" t="b">
        <f t="shared" si="3"/>
        <v>0</v>
      </c>
      <c r="AB2836" s="20" t="b">
        <f t="shared" si="12"/>
        <v>0</v>
      </c>
      <c r="AC2836" s="20" t="b">
        <f t="shared" si="13"/>
        <v>0</v>
      </c>
      <c r="AD2836" s="20" t="b">
        <f t="shared" si="14"/>
        <v>0</v>
      </c>
      <c r="AE2836" s="20" t="b">
        <f t="shared" si="15"/>
        <v>0</v>
      </c>
      <c r="AG2836" s="20" t="b">
        <f t="shared" si="16"/>
        <v>0</v>
      </c>
      <c r="AH2836" s="20" t="b">
        <f t="shared" si="17"/>
        <v>0</v>
      </c>
      <c r="AI2836" s="20" t="b">
        <f t="shared" si="18"/>
        <v>0</v>
      </c>
    </row>
    <row r="2837">
      <c r="H2837" s="20" t="b">
        <f t="shared" si="1"/>
        <v>0</v>
      </c>
      <c r="I2837" s="21" t="b">
        <f t="shared" si="2"/>
        <v>0</v>
      </c>
      <c r="J2837" s="21" t="b">
        <f t="shared" si="3"/>
        <v>0</v>
      </c>
      <c r="AB2837" s="20" t="b">
        <f t="shared" si="12"/>
        <v>0</v>
      </c>
      <c r="AC2837" s="20" t="b">
        <f t="shared" si="13"/>
        <v>0</v>
      </c>
      <c r="AD2837" s="20" t="b">
        <f t="shared" si="14"/>
        <v>0</v>
      </c>
      <c r="AE2837" s="20" t="b">
        <f t="shared" si="15"/>
        <v>0</v>
      </c>
      <c r="AG2837" s="20" t="b">
        <f t="shared" si="16"/>
        <v>0</v>
      </c>
      <c r="AH2837" s="20" t="b">
        <f t="shared" si="17"/>
        <v>0</v>
      </c>
      <c r="AI2837" s="20" t="b">
        <f t="shared" si="18"/>
        <v>0</v>
      </c>
    </row>
    <row r="2838">
      <c r="E2838" s="22"/>
      <c r="F2838" s="22"/>
      <c r="H2838" s="20" t="b">
        <f t="shared" si="1"/>
        <v>0</v>
      </c>
      <c r="I2838" s="21" t="b">
        <f t="shared" si="2"/>
        <v>0</v>
      </c>
      <c r="J2838" s="21" t="b">
        <f t="shared" si="3"/>
        <v>0</v>
      </c>
      <c r="AB2838" s="20" t="b">
        <f t="shared" si="12"/>
        <v>0</v>
      </c>
      <c r="AC2838" s="20" t="b">
        <f t="shared" si="13"/>
        <v>0</v>
      </c>
      <c r="AD2838" s="20" t="b">
        <f t="shared" si="14"/>
        <v>0</v>
      </c>
      <c r="AE2838" s="20" t="b">
        <f t="shared" si="15"/>
        <v>0</v>
      </c>
      <c r="AG2838" s="20" t="b">
        <f t="shared" si="16"/>
        <v>0</v>
      </c>
      <c r="AH2838" s="20" t="b">
        <f t="shared" si="17"/>
        <v>0</v>
      </c>
      <c r="AI2838" s="20" t="b">
        <f t="shared" si="18"/>
        <v>0</v>
      </c>
    </row>
    <row r="2839">
      <c r="E2839" s="22"/>
      <c r="F2839" s="22"/>
      <c r="H2839" s="20" t="b">
        <f t="shared" si="1"/>
        <v>0</v>
      </c>
      <c r="I2839" s="21" t="b">
        <f t="shared" si="2"/>
        <v>0</v>
      </c>
      <c r="J2839" s="21" t="b">
        <f t="shared" si="3"/>
        <v>0</v>
      </c>
      <c r="AB2839" s="20" t="b">
        <f t="shared" si="12"/>
        <v>0</v>
      </c>
      <c r="AC2839" s="20" t="b">
        <f t="shared" si="13"/>
        <v>0</v>
      </c>
      <c r="AD2839" s="20" t="b">
        <f t="shared" si="14"/>
        <v>0</v>
      </c>
      <c r="AE2839" s="20" t="b">
        <f t="shared" si="15"/>
        <v>0</v>
      </c>
      <c r="AG2839" s="20" t="b">
        <f t="shared" si="16"/>
        <v>0</v>
      </c>
      <c r="AH2839" s="20" t="b">
        <f t="shared" si="17"/>
        <v>0</v>
      </c>
      <c r="AI2839" s="20" t="b">
        <f t="shared" si="18"/>
        <v>0</v>
      </c>
    </row>
    <row r="2840">
      <c r="H2840" s="20" t="b">
        <f t="shared" si="1"/>
        <v>0</v>
      </c>
      <c r="I2840" s="21" t="b">
        <f t="shared" si="2"/>
        <v>0</v>
      </c>
      <c r="J2840" s="21" t="b">
        <f t="shared" si="3"/>
        <v>0</v>
      </c>
      <c r="AB2840" s="20" t="b">
        <f t="shared" si="12"/>
        <v>0</v>
      </c>
      <c r="AC2840" s="20" t="b">
        <f t="shared" si="13"/>
        <v>0</v>
      </c>
      <c r="AD2840" s="20" t="b">
        <f t="shared" si="14"/>
        <v>0</v>
      </c>
      <c r="AE2840" s="20" t="b">
        <f t="shared" si="15"/>
        <v>0</v>
      </c>
      <c r="AG2840" s="20" t="b">
        <f t="shared" si="16"/>
        <v>0</v>
      </c>
      <c r="AH2840" s="20" t="b">
        <f t="shared" si="17"/>
        <v>0</v>
      </c>
      <c r="AI2840" s="20" t="b">
        <f t="shared" si="18"/>
        <v>0</v>
      </c>
    </row>
    <row r="2841">
      <c r="H2841" s="20" t="b">
        <f t="shared" si="1"/>
        <v>0</v>
      </c>
      <c r="I2841" s="21" t="b">
        <f t="shared" si="2"/>
        <v>0</v>
      </c>
      <c r="J2841" s="21" t="b">
        <f t="shared" si="3"/>
        <v>0</v>
      </c>
      <c r="AB2841" s="20" t="b">
        <f t="shared" si="12"/>
        <v>0</v>
      </c>
      <c r="AC2841" s="20" t="b">
        <f t="shared" si="13"/>
        <v>0</v>
      </c>
      <c r="AD2841" s="20" t="b">
        <f t="shared" si="14"/>
        <v>0</v>
      </c>
      <c r="AE2841" s="20" t="b">
        <f t="shared" si="15"/>
        <v>0</v>
      </c>
      <c r="AG2841" s="20" t="b">
        <f t="shared" si="16"/>
        <v>0</v>
      </c>
      <c r="AH2841" s="20" t="b">
        <f t="shared" si="17"/>
        <v>0</v>
      </c>
      <c r="AI2841" s="20" t="b">
        <f t="shared" si="18"/>
        <v>0</v>
      </c>
    </row>
    <row r="2842">
      <c r="H2842" s="20" t="b">
        <f t="shared" si="1"/>
        <v>0</v>
      </c>
      <c r="I2842" s="21" t="b">
        <f t="shared" si="2"/>
        <v>0</v>
      </c>
      <c r="J2842" s="21" t="b">
        <f t="shared" si="3"/>
        <v>0</v>
      </c>
      <c r="AB2842" s="20" t="b">
        <f t="shared" si="12"/>
        <v>0</v>
      </c>
      <c r="AC2842" s="20" t="b">
        <f t="shared" si="13"/>
        <v>0</v>
      </c>
      <c r="AD2842" s="20" t="b">
        <f t="shared" si="14"/>
        <v>0</v>
      </c>
      <c r="AE2842" s="20" t="b">
        <f t="shared" si="15"/>
        <v>0</v>
      </c>
      <c r="AG2842" s="20" t="b">
        <f t="shared" si="16"/>
        <v>0</v>
      </c>
      <c r="AH2842" s="20" t="b">
        <f t="shared" si="17"/>
        <v>0</v>
      </c>
      <c r="AI2842" s="20" t="b">
        <f t="shared" si="18"/>
        <v>0</v>
      </c>
    </row>
    <row r="2843">
      <c r="H2843" s="20" t="b">
        <f t="shared" si="1"/>
        <v>0</v>
      </c>
      <c r="I2843" s="21" t="b">
        <f t="shared" si="2"/>
        <v>0</v>
      </c>
      <c r="J2843" s="21" t="b">
        <f t="shared" si="3"/>
        <v>0</v>
      </c>
      <c r="AB2843" s="20" t="b">
        <f t="shared" si="12"/>
        <v>0</v>
      </c>
      <c r="AC2843" s="20" t="b">
        <f t="shared" si="13"/>
        <v>0</v>
      </c>
      <c r="AD2843" s="20" t="b">
        <f t="shared" si="14"/>
        <v>0</v>
      </c>
      <c r="AE2843" s="20" t="b">
        <f t="shared" si="15"/>
        <v>0</v>
      </c>
      <c r="AG2843" s="20" t="b">
        <f t="shared" si="16"/>
        <v>0</v>
      </c>
      <c r="AH2843" s="20" t="b">
        <f t="shared" si="17"/>
        <v>0</v>
      </c>
      <c r="AI2843" s="20" t="b">
        <f t="shared" si="18"/>
        <v>0</v>
      </c>
    </row>
    <row r="2844">
      <c r="H2844" s="20" t="b">
        <f t="shared" si="1"/>
        <v>0</v>
      </c>
      <c r="I2844" s="21" t="b">
        <f t="shared" si="2"/>
        <v>0</v>
      </c>
      <c r="J2844" s="21" t="b">
        <f t="shared" si="3"/>
        <v>0</v>
      </c>
      <c r="AB2844" s="20" t="b">
        <f t="shared" si="12"/>
        <v>0</v>
      </c>
      <c r="AC2844" s="20" t="b">
        <f t="shared" si="13"/>
        <v>0</v>
      </c>
      <c r="AD2844" s="20" t="b">
        <f t="shared" si="14"/>
        <v>0</v>
      </c>
      <c r="AE2844" s="20" t="b">
        <f t="shared" si="15"/>
        <v>0</v>
      </c>
      <c r="AG2844" s="20" t="b">
        <f t="shared" si="16"/>
        <v>0</v>
      </c>
      <c r="AH2844" s="20" t="b">
        <f t="shared" si="17"/>
        <v>0</v>
      </c>
      <c r="AI2844" s="20" t="b">
        <f t="shared" si="18"/>
        <v>0</v>
      </c>
    </row>
    <row r="2845">
      <c r="H2845" s="20" t="b">
        <f t="shared" si="1"/>
        <v>0</v>
      </c>
      <c r="I2845" s="21" t="b">
        <f t="shared" si="2"/>
        <v>0</v>
      </c>
      <c r="J2845" s="21" t="b">
        <f t="shared" si="3"/>
        <v>0</v>
      </c>
      <c r="AB2845" s="20" t="b">
        <f t="shared" si="12"/>
        <v>0</v>
      </c>
      <c r="AC2845" s="20" t="b">
        <f t="shared" si="13"/>
        <v>0</v>
      </c>
      <c r="AD2845" s="20" t="b">
        <f t="shared" si="14"/>
        <v>0</v>
      </c>
      <c r="AE2845" s="20" t="b">
        <f t="shared" si="15"/>
        <v>0</v>
      </c>
      <c r="AG2845" s="20" t="b">
        <f t="shared" si="16"/>
        <v>0</v>
      </c>
      <c r="AH2845" s="20" t="b">
        <f t="shared" si="17"/>
        <v>0</v>
      </c>
      <c r="AI2845" s="20" t="b">
        <f t="shared" si="18"/>
        <v>0</v>
      </c>
    </row>
    <row r="2846">
      <c r="H2846" s="20" t="b">
        <f t="shared" si="1"/>
        <v>0</v>
      </c>
      <c r="I2846" s="21" t="b">
        <f t="shared" si="2"/>
        <v>0</v>
      </c>
      <c r="J2846" s="21" t="b">
        <f t="shared" si="3"/>
        <v>0</v>
      </c>
      <c r="AB2846" s="20" t="b">
        <f t="shared" si="12"/>
        <v>0</v>
      </c>
      <c r="AC2846" s="20" t="b">
        <f t="shared" si="13"/>
        <v>0</v>
      </c>
      <c r="AD2846" s="20" t="b">
        <f t="shared" si="14"/>
        <v>0</v>
      </c>
      <c r="AE2846" s="20" t="b">
        <f t="shared" si="15"/>
        <v>0</v>
      </c>
      <c r="AG2846" s="20" t="b">
        <f t="shared" si="16"/>
        <v>0</v>
      </c>
      <c r="AH2846" s="20" t="b">
        <f t="shared" si="17"/>
        <v>0</v>
      </c>
      <c r="AI2846" s="20" t="b">
        <f t="shared" si="18"/>
        <v>0</v>
      </c>
    </row>
    <row r="2847">
      <c r="H2847" s="20" t="b">
        <f t="shared" si="1"/>
        <v>0</v>
      </c>
      <c r="I2847" s="21" t="b">
        <f t="shared" si="2"/>
        <v>0</v>
      </c>
      <c r="J2847" s="21" t="b">
        <f t="shared" si="3"/>
        <v>0</v>
      </c>
      <c r="AB2847" s="20" t="b">
        <f t="shared" si="12"/>
        <v>0</v>
      </c>
      <c r="AC2847" s="20" t="b">
        <f t="shared" si="13"/>
        <v>0</v>
      </c>
      <c r="AD2847" s="20" t="b">
        <f t="shared" si="14"/>
        <v>0</v>
      </c>
      <c r="AE2847" s="20" t="b">
        <f t="shared" si="15"/>
        <v>0</v>
      </c>
      <c r="AG2847" s="20" t="b">
        <f t="shared" si="16"/>
        <v>0</v>
      </c>
      <c r="AH2847" s="20" t="b">
        <f t="shared" si="17"/>
        <v>0</v>
      </c>
      <c r="AI2847" s="20" t="b">
        <f t="shared" si="18"/>
        <v>0</v>
      </c>
    </row>
    <row r="2848">
      <c r="H2848" s="20" t="b">
        <f t="shared" si="1"/>
        <v>0</v>
      </c>
      <c r="I2848" s="21" t="b">
        <f t="shared" si="2"/>
        <v>0</v>
      </c>
      <c r="J2848" s="21" t="b">
        <f t="shared" si="3"/>
        <v>0</v>
      </c>
      <c r="AB2848" s="20" t="b">
        <f t="shared" si="12"/>
        <v>0</v>
      </c>
      <c r="AC2848" s="20" t="b">
        <f t="shared" si="13"/>
        <v>0</v>
      </c>
      <c r="AD2848" s="20" t="b">
        <f t="shared" si="14"/>
        <v>0</v>
      </c>
      <c r="AE2848" s="20" t="b">
        <f t="shared" si="15"/>
        <v>0</v>
      </c>
      <c r="AG2848" s="20" t="b">
        <f t="shared" si="16"/>
        <v>0</v>
      </c>
      <c r="AH2848" s="20" t="b">
        <f t="shared" si="17"/>
        <v>0</v>
      </c>
      <c r="AI2848" s="20" t="b">
        <f t="shared" si="18"/>
        <v>0</v>
      </c>
    </row>
    <row r="2849">
      <c r="H2849" s="20" t="b">
        <f t="shared" si="1"/>
        <v>0</v>
      </c>
      <c r="I2849" s="21" t="b">
        <f t="shared" si="2"/>
        <v>0</v>
      </c>
      <c r="J2849" s="21" t="b">
        <f t="shared" si="3"/>
        <v>0</v>
      </c>
      <c r="AB2849" s="20" t="b">
        <f t="shared" si="12"/>
        <v>0</v>
      </c>
      <c r="AC2849" s="20" t="b">
        <f t="shared" si="13"/>
        <v>0</v>
      </c>
      <c r="AD2849" s="20" t="b">
        <f t="shared" si="14"/>
        <v>0</v>
      </c>
      <c r="AE2849" s="20" t="b">
        <f t="shared" si="15"/>
        <v>0</v>
      </c>
      <c r="AG2849" s="20" t="b">
        <f t="shared" si="16"/>
        <v>0</v>
      </c>
      <c r="AH2849" s="20" t="b">
        <f t="shared" si="17"/>
        <v>0</v>
      </c>
      <c r="AI2849" s="20" t="b">
        <f t="shared" si="18"/>
        <v>0</v>
      </c>
    </row>
    <row r="2850">
      <c r="H2850" s="20" t="b">
        <f t="shared" si="1"/>
        <v>0</v>
      </c>
      <c r="I2850" s="21" t="b">
        <f t="shared" si="2"/>
        <v>0</v>
      </c>
      <c r="J2850" s="21" t="b">
        <f t="shared" si="3"/>
        <v>0</v>
      </c>
      <c r="AB2850" s="20" t="b">
        <f t="shared" si="12"/>
        <v>0</v>
      </c>
      <c r="AC2850" s="20" t="b">
        <f t="shared" si="13"/>
        <v>0</v>
      </c>
      <c r="AD2850" s="20" t="b">
        <f t="shared" si="14"/>
        <v>0</v>
      </c>
      <c r="AE2850" s="20" t="b">
        <f t="shared" si="15"/>
        <v>0</v>
      </c>
      <c r="AG2850" s="20" t="b">
        <f t="shared" si="16"/>
        <v>0</v>
      </c>
      <c r="AH2850" s="20" t="b">
        <f t="shared" si="17"/>
        <v>0</v>
      </c>
      <c r="AI2850" s="20" t="b">
        <f t="shared" si="18"/>
        <v>0</v>
      </c>
    </row>
    <row r="2851">
      <c r="H2851" s="20" t="b">
        <f t="shared" si="1"/>
        <v>0</v>
      </c>
      <c r="I2851" s="21" t="b">
        <f t="shared" si="2"/>
        <v>0</v>
      </c>
      <c r="J2851" s="21" t="b">
        <f t="shared" si="3"/>
        <v>0</v>
      </c>
      <c r="AB2851" s="20" t="b">
        <f t="shared" si="12"/>
        <v>0</v>
      </c>
      <c r="AC2851" s="20" t="b">
        <f t="shared" si="13"/>
        <v>0</v>
      </c>
      <c r="AD2851" s="20" t="b">
        <f t="shared" si="14"/>
        <v>0</v>
      </c>
      <c r="AE2851" s="20" t="b">
        <f t="shared" si="15"/>
        <v>0</v>
      </c>
      <c r="AG2851" s="20" t="b">
        <f t="shared" si="16"/>
        <v>0</v>
      </c>
      <c r="AH2851" s="20" t="b">
        <f t="shared" si="17"/>
        <v>0</v>
      </c>
      <c r="AI2851" s="20" t="b">
        <f t="shared" si="18"/>
        <v>0</v>
      </c>
    </row>
    <row r="2852">
      <c r="H2852" s="20" t="b">
        <f t="shared" si="1"/>
        <v>0</v>
      </c>
      <c r="I2852" s="21" t="b">
        <f t="shared" si="2"/>
        <v>0</v>
      </c>
      <c r="J2852" s="21" t="b">
        <f t="shared" si="3"/>
        <v>0</v>
      </c>
      <c r="AB2852" s="20" t="b">
        <f t="shared" si="12"/>
        <v>0</v>
      </c>
      <c r="AC2852" s="20" t="b">
        <f t="shared" si="13"/>
        <v>0</v>
      </c>
      <c r="AD2852" s="20" t="b">
        <f t="shared" si="14"/>
        <v>0</v>
      </c>
      <c r="AE2852" s="20" t="b">
        <f t="shared" si="15"/>
        <v>0</v>
      </c>
      <c r="AG2852" s="20" t="b">
        <f t="shared" si="16"/>
        <v>0</v>
      </c>
      <c r="AH2852" s="20" t="b">
        <f t="shared" si="17"/>
        <v>0</v>
      </c>
      <c r="AI2852" s="20" t="b">
        <f t="shared" si="18"/>
        <v>0</v>
      </c>
    </row>
    <row r="2853">
      <c r="H2853" s="20" t="b">
        <f t="shared" si="1"/>
        <v>0</v>
      </c>
      <c r="I2853" s="21" t="b">
        <f t="shared" si="2"/>
        <v>0</v>
      </c>
      <c r="J2853" s="21" t="b">
        <f t="shared" si="3"/>
        <v>0</v>
      </c>
      <c r="AB2853" s="20" t="b">
        <f t="shared" si="12"/>
        <v>0</v>
      </c>
      <c r="AC2853" s="20" t="b">
        <f t="shared" si="13"/>
        <v>0</v>
      </c>
      <c r="AD2853" s="20" t="b">
        <f t="shared" si="14"/>
        <v>0</v>
      </c>
      <c r="AE2853" s="20" t="b">
        <f t="shared" si="15"/>
        <v>0</v>
      </c>
      <c r="AG2853" s="20" t="b">
        <f t="shared" si="16"/>
        <v>0</v>
      </c>
      <c r="AH2853" s="20" t="b">
        <f t="shared" si="17"/>
        <v>0</v>
      </c>
      <c r="AI2853" s="20" t="b">
        <f t="shared" si="18"/>
        <v>0</v>
      </c>
    </row>
    <row r="2854">
      <c r="H2854" s="20" t="b">
        <f t="shared" si="1"/>
        <v>0</v>
      </c>
      <c r="I2854" s="21" t="b">
        <f t="shared" si="2"/>
        <v>0</v>
      </c>
      <c r="J2854" s="21" t="b">
        <f t="shared" si="3"/>
        <v>0</v>
      </c>
      <c r="AB2854" s="20" t="b">
        <f t="shared" si="12"/>
        <v>0</v>
      </c>
      <c r="AC2854" s="20" t="b">
        <f t="shared" si="13"/>
        <v>0</v>
      </c>
      <c r="AD2854" s="20" t="b">
        <f t="shared" si="14"/>
        <v>0</v>
      </c>
      <c r="AE2854" s="20" t="b">
        <f t="shared" si="15"/>
        <v>0</v>
      </c>
      <c r="AG2854" s="20" t="b">
        <f t="shared" si="16"/>
        <v>0</v>
      </c>
      <c r="AH2854" s="20" t="b">
        <f t="shared" si="17"/>
        <v>0</v>
      </c>
      <c r="AI2854" s="20" t="b">
        <f t="shared" si="18"/>
        <v>0</v>
      </c>
    </row>
    <row r="2855">
      <c r="H2855" s="20" t="b">
        <f t="shared" si="1"/>
        <v>0</v>
      </c>
      <c r="I2855" s="21" t="b">
        <f t="shared" si="2"/>
        <v>0</v>
      </c>
      <c r="J2855" s="21" t="b">
        <f t="shared" si="3"/>
        <v>0</v>
      </c>
      <c r="AB2855" s="20" t="b">
        <f t="shared" si="12"/>
        <v>0</v>
      </c>
      <c r="AC2855" s="20" t="b">
        <f t="shared" si="13"/>
        <v>0</v>
      </c>
      <c r="AD2855" s="20" t="b">
        <f t="shared" si="14"/>
        <v>0</v>
      </c>
      <c r="AE2855" s="20" t="b">
        <f t="shared" si="15"/>
        <v>0</v>
      </c>
      <c r="AG2855" s="20" t="b">
        <f t="shared" si="16"/>
        <v>0</v>
      </c>
      <c r="AH2855" s="20" t="b">
        <f t="shared" si="17"/>
        <v>0</v>
      </c>
      <c r="AI2855" s="20" t="b">
        <f t="shared" si="18"/>
        <v>0</v>
      </c>
    </row>
    <row r="2856">
      <c r="E2856" s="22"/>
      <c r="F2856" s="22"/>
      <c r="H2856" s="20" t="b">
        <f t="shared" si="1"/>
        <v>0</v>
      </c>
      <c r="I2856" s="21" t="b">
        <f t="shared" si="2"/>
        <v>0</v>
      </c>
      <c r="J2856" s="21" t="b">
        <f t="shared" si="3"/>
        <v>0</v>
      </c>
      <c r="AB2856" s="20" t="b">
        <f t="shared" si="12"/>
        <v>0</v>
      </c>
      <c r="AC2856" s="20" t="b">
        <f t="shared" si="13"/>
        <v>0</v>
      </c>
      <c r="AD2856" s="20" t="b">
        <f t="shared" si="14"/>
        <v>0</v>
      </c>
      <c r="AE2856" s="20" t="b">
        <f t="shared" si="15"/>
        <v>0</v>
      </c>
      <c r="AG2856" s="20" t="b">
        <f t="shared" si="16"/>
        <v>0</v>
      </c>
      <c r="AH2856" s="20" t="b">
        <f t="shared" si="17"/>
        <v>0</v>
      </c>
      <c r="AI2856" s="20" t="b">
        <f t="shared" si="18"/>
        <v>0</v>
      </c>
    </row>
    <row r="2857">
      <c r="E2857" s="22"/>
      <c r="F2857" s="22"/>
      <c r="H2857" s="20" t="b">
        <f t="shared" si="1"/>
        <v>0</v>
      </c>
      <c r="I2857" s="21" t="b">
        <f t="shared" si="2"/>
        <v>0</v>
      </c>
      <c r="J2857" s="21" t="b">
        <f t="shared" si="3"/>
        <v>0</v>
      </c>
      <c r="AB2857" s="20" t="b">
        <f t="shared" si="12"/>
        <v>0</v>
      </c>
      <c r="AC2857" s="20" t="b">
        <f t="shared" si="13"/>
        <v>0</v>
      </c>
      <c r="AD2857" s="20" t="b">
        <f t="shared" si="14"/>
        <v>0</v>
      </c>
      <c r="AE2857" s="20" t="b">
        <f t="shared" si="15"/>
        <v>0</v>
      </c>
      <c r="AG2857" s="20" t="b">
        <f t="shared" si="16"/>
        <v>0</v>
      </c>
      <c r="AH2857" s="20" t="b">
        <f t="shared" si="17"/>
        <v>0</v>
      </c>
      <c r="AI2857" s="20" t="b">
        <f t="shared" si="18"/>
        <v>0</v>
      </c>
    </row>
    <row r="2858">
      <c r="H2858" s="20" t="b">
        <f t="shared" si="1"/>
        <v>0</v>
      </c>
      <c r="I2858" s="21" t="b">
        <f t="shared" si="2"/>
        <v>0</v>
      </c>
      <c r="J2858" s="21" t="b">
        <f t="shared" si="3"/>
        <v>0</v>
      </c>
      <c r="AB2858" s="20" t="b">
        <f t="shared" si="12"/>
        <v>0</v>
      </c>
      <c r="AC2858" s="20" t="b">
        <f t="shared" si="13"/>
        <v>0</v>
      </c>
      <c r="AD2858" s="20" t="b">
        <f t="shared" si="14"/>
        <v>0</v>
      </c>
      <c r="AE2858" s="20" t="b">
        <f t="shared" si="15"/>
        <v>0</v>
      </c>
      <c r="AG2858" s="20" t="b">
        <f t="shared" si="16"/>
        <v>0</v>
      </c>
      <c r="AH2858" s="20" t="b">
        <f t="shared" si="17"/>
        <v>0</v>
      </c>
      <c r="AI2858" s="20" t="b">
        <f t="shared" si="18"/>
        <v>0</v>
      </c>
    </row>
    <row r="2859">
      <c r="H2859" s="20" t="b">
        <f t="shared" si="1"/>
        <v>0</v>
      </c>
      <c r="I2859" s="21" t="b">
        <f t="shared" si="2"/>
        <v>0</v>
      </c>
      <c r="J2859" s="21" t="b">
        <f t="shared" si="3"/>
        <v>0</v>
      </c>
      <c r="AB2859" s="20" t="b">
        <f t="shared" si="12"/>
        <v>0</v>
      </c>
      <c r="AC2859" s="20" t="b">
        <f t="shared" si="13"/>
        <v>0</v>
      </c>
      <c r="AD2859" s="20" t="b">
        <f t="shared" si="14"/>
        <v>0</v>
      </c>
      <c r="AE2859" s="20" t="b">
        <f t="shared" si="15"/>
        <v>0</v>
      </c>
      <c r="AG2859" s="20" t="b">
        <f t="shared" si="16"/>
        <v>0</v>
      </c>
      <c r="AH2859" s="20" t="b">
        <f t="shared" si="17"/>
        <v>0</v>
      </c>
      <c r="AI2859" s="20" t="b">
        <f t="shared" si="18"/>
        <v>0</v>
      </c>
    </row>
    <row r="2860">
      <c r="H2860" s="20" t="b">
        <f t="shared" si="1"/>
        <v>0</v>
      </c>
      <c r="I2860" s="21" t="b">
        <f t="shared" si="2"/>
        <v>0</v>
      </c>
      <c r="J2860" s="21" t="b">
        <f t="shared" si="3"/>
        <v>0</v>
      </c>
      <c r="AB2860" s="20" t="b">
        <f t="shared" si="12"/>
        <v>0</v>
      </c>
      <c r="AC2860" s="20" t="b">
        <f t="shared" si="13"/>
        <v>0</v>
      </c>
      <c r="AD2860" s="20" t="b">
        <f t="shared" si="14"/>
        <v>0</v>
      </c>
      <c r="AE2860" s="20" t="b">
        <f t="shared" si="15"/>
        <v>0</v>
      </c>
      <c r="AG2860" s="20" t="b">
        <f t="shared" si="16"/>
        <v>0</v>
      </c>
      <c r="AH2860" s="20" t="b">
        <f t="shared" si="17"/>
        <v>0</v>
      </c>
      <c r="AI2860" s="20" t="b">
        <f t="shared" si="18"/>
        <v>0</v>
      </c>
    </row>
    <row r="2861">
      <c r="H2861" s="20" t="b">
        <f t="shared" si="1"/>
        <v>0</v>
      </c>
      <c r="I2861" s="21" t="b">
        <f t="shared" si="2"/>
        <v>0</v>
      </c>
      <c r="J2861" s="21" t="b">
        <f t="shared" si="3"/>
        <v>0</v>
      </c>
      <c r="AB2861" s="20" t="b">
        <f t="shared" si="12"/>
        <v>0</v>
      </c>
      <c r="AC2861" s="20" t="b">
        <f t="shared" si="13"/>
        <v>0</v>
      </c>
      <c r="AD2861" s="20" t="b">
        <f t="shared" si="14"/>
        <v>0</v>
      </c>
      <c r="AE2861" s="20" t="b">
        <f t="shared" si="15"/>
        <v>0</v>
      </c>
      <c r="AG2861" s="20" t="b">
        <f t="shared" si="16"/>
        <v>0</v>
      </c>
      <c r="AH2861" s="20" t="b">
        <f t="shared" si="17"/>
        <v>0</v>
      </c>
      <c r="AI2861" s="20" t="b">
        <f t="shared" si="18"/>
        <v>0</v>
      </c>
    </row>
    <row r="2862">
      <c r="H2862" s="20" t="b">
        <f t="shared" si="1"/>
        <v>0</v>
      </c>
      <c r="I2862" s="21" t="b">
        <f t="shared" si="2"/>
        <v>0</v>
      </c>
      <c r="J2862" s="21" t="b">
        <f t="shared" si="3"/>
        <v>0</v>
      </c>
      <c r="AB2862" s="20" t="b">
        <f t="shared" si="12"/>
        <v>0</v>
      </c>
      <c r="AC2862" s="20" t="b">
        <f t="shared" si="13"/>
        <v>0</v>
      </c>
      <c r="AD2862" s="20" t="b">
        <f t="shared" si="14"/>
        <v>0</v>
      </c>
      <c r="AE2862" s="20" t="b">
        <f t="shared" si="15"/>
        <v>0</v>
      </c>
      <c r="AG2862" s="20" t="b">
        <f t="shared" si="16"/>
        <v>0</v>
      </c>
      <c r="AH2862" s="20" t="b">
        <f t="shared" si="17"/>
        <v>0</v>
      </c>
      <c r="AI2862" s="20" t="b">
        <f t="shared" si="18"/>
        <v>0</v>
      </c>
    </row>
    <row r="2863">
      <c r="H2863" s="20" t="b">
        <f t="shared" si="1"/>
        <v>0</v>
      </c>
      <c r="I2863" s="21" t="b">
        <f t="shared" si="2"/>
        <v>0</v>
      </c>
      <c r="J2863" s="21" t="b">
        <f t="shared" si="3"/>
        <v>0</v>
      </c>
      <c r="AB2863" s="20" t="b">
        <f t="shared" si="12"/>
        <v>0</v>
      </c>
      <c r="AC2863" s="20" t="b">
        <f t="shared" si="13"/>
        <v>0</v>
      </c>
      <c r="AD2863" s="20" t="b">
        <f t="shared" si="14"/>
        <v>0</v>
      </c>
      <c r="AE2863" s="20" t="b">
        <f t="shared" si="15"/>
        <v>0</v>
      </c>
      <c r="AG2863" s="20" t="b">
        <f t="shared" si="16"/>
        <v>0</v>
      </c>
      <c r="AH2863" s="20" t="b">
        <f t="shared" si="17"/>
        <v>0</v>
      </c>
      <c r="AI2863" s="20" t="b">
        <f t="shared" si="18"/>
        <v>0</v>
      </c>
    </row>
    <row r="2864">
      <c r="H2864" s="20" t="b">
        <f t="shared" si="1"/>
        <v>0</v>
      </c>
      <c r="I2864" s="21" t="b">
        <f t="shared" si="2"/>
        <v>0</v>
      </c>
      <c r="J2864" s="21" t="b">
        <f t="shared" si="3"/>
        <v>0</v>
      </c>
      <c r="AB2864" s="20" t="b">
        <f t="shared" si="12"/>
        <v>0</v>
      </c>
      <c r="AC2864" s="20" t="b">
        <f t="shared" si="13"/>
        <v>0</v>
      </c>
      <c r="AD2864" s="20" t="b">
        <f t="shared" si="14"/>
        <v>0</v>
      </c>
      <c r="AE2864" s="20" t="b">
        <f t="shared" si="15"/>
        <v>0</v>
      </c>
      <c r="AG2864" s="20" t="b">
        <f t="shared" si="16"/>
        <v>0</v>
      </c>
      <c r="AH2864" s="20" t="b">
        <f t="shared" si="17"/>
        <v>0</v>
      </c>
      <c r="AI2864" s="20" t="b">
        <f t="shared" si="18"/>
        <v>0</v>
      </c>
    </row>
    <row r="2865">
      <c r="H2865" s="20" t="b">
        <f t="shared" si="1"/>
        <v>0</v>
      </c>
      <c r="I2865" s="21" t="b">
        <f t="shared" si="2"/>
        <v>0</v>
      </c>
      <c r="J2865" s="21" t="b">
        <f t="shared" si="3"/>
        <v>0</v>
      </c>
      <c r="AB2865" s="20" t="b">
        <f t="shared" si="12"/>
        <v>0</v>
      </c>
      <c r="AC2865" s="20" t="b">
        <f t="shared" si="13"/>
        <v>0</v>
      </c>
      <c r="AD2865" s="20" t="b">
        <f t="shared" si="14"/>
        <v>0</v>
      </c>
      <c r="AE2865" s="20" t="b">
        <f t="shared" si="15"/>
        <v>0</v>
      </c>
      <c r="AG2865" s="20" t="b">
        <f t="shared" si="16"/>
        <v>0</v>
      </c>
      <c r="AH2865" s="20" t="b">
        <f t="shared" si="17"/>
        <v>0</v>
      </c>
      <c r="AI2865" s="20" t="b">
        <f t="shared" si="18"/>
        <v>0</v>
      </c>
    </row>
    <row r="2866">
      <c r="H2866" s="20" t="b">
        <f t="shared" si="1"/>
        <v>0</v>
      </c>
      <c r="I2866" s="21" t="b">
        <f t="shared" si="2"/>
        <v>0</v>
      </c>
      <c r="J2866" s="21" t="b">
        <f t="shared" si="3"/>
        <v>0</v>
      </c>
      <c r="AB2866" s="20" t="b">
        <f t="shared" si="12"/>
        <v>0</v>
      </c>
      <c r="AC2866" s="20" t="b">
        <f t="shared" si="13"/>
        <v>0</v>
      </c>
      <c r="AD2866" s="20" t="b">
        <f t="shared" si="14"/>
        <v>0</v>
      </c>
      <c r="AE2866" s="20" t="b">
        <f t="shared" si="15"/>
        <v>0</v>
      </c>
      <c r="AG2866" s="20" t="b">
        <f t="shared" si="16"/>
        <v>0</v>
      </c>
      <c r="AH2866" s="20" t="b">
        <f t="shared" si="17"/>
        <v>0</v>
      </c>
      <c r="AI2866" s="20" t="b">
        <f t="shared" si="18"/>
        <v>0</v>
      </c>
    </row>
    <row r="2867">
      <c r="H2867" s="20" t="b">
        <f t="shared" si="1"/>
        <v>0</v>
      </c>
      <c r="I2867" s="21" t="b">
        <f t="shared" si="2"/>
        <v>0</v>
      </c>
      <c r="J2867" s="21" t="b">
        <f t="shared" si="3"/>
        <v>0</v>
      </c>
      <c r="AB2867" s="20" t="b">
        <f t="shared" si="12"/>
        <v>0</v>
      </c>
      <c r="AC2867" s="20" t="b">
        <f t="shared" si="13"/>
        <v>0</v>
      </c>
      <c r="AD2867" s="20" t="b">
        <f t="shared" si="14"/>
        <v>0</v>
      </c>
      <c r="AE2867" s="20" t="b">
        <f t="shared" si="15"/>
        <v>0</v>
      </c>
      <c r="AG2867" s="20" t="b">
        <f t="shared" si="16"/>
        <v>0</v>
      </c>
      <c r="AH2867" s="20" t="b">
        <f t="shared" si="17"/>
        <v>0</v>
      </c>
      <c r="AI2867" s="20" t="b">
        <f t="shared" si="18"/>
        <v>0</v>
      </c>
    </row>
    <row r="2868">
      <c r="H2868" s="20" t="b">
        <f t="shared" si="1"/>
        <v>0</v>
      </c>
      <c r="I2868" s="21" t="b">
        <f t="shared" si="2"/>
        <v>0</v>
      </c>
      <c r="J2868" s="21" t="b">
        <f t="shared" si="3"/>
        <v>0</v>
      </c>
      <c r="AB2868" s="20" t="b">
        <f t="shared" si="12"/>
        <v>0</v>
      </c>
      <c r="AC2868" s="20" t="b">
        <f t="shared" si="13"/>
        <v>0</v>
      </c>
      <c r="AD2868" s="20" t="b">
        <f t="shared" si="14"/>
        <v>0</v>
      </c>
      <c r="AE2868" s="20" t="b">
        <f t="shared" si="15"/>
        <v>0</v>
      </c>
      <c r="AG2868" s="20" t="b">
        <f t="shared" si="16"/>
        <v>0</v>
      </c>
      <c r="AH2868" s="20" t="b">
        <f t="shared" si="17"/>
        <v>0</v>
      </c>
      <c r="AI2868" s="20" t="b">
        <f t="shared" si="18"/>
        <v>0</v>
      </c>
    </row>
    <row r="2869">
      <c r="H2869" s="20" t="b">
        <f t="shared" si="1"/>
        <v>0</v>
      </c>
      <c r="I2869" s="21" t="b">
        <f t="shared" si="2"/>
        <v>0</v>
      </c>
      <c r="J2869" s="21" t="b">
        <f t="shared" si="3"/>
        <v>0</v>
      </c>
      <c r="AB2869" s="20" t="b">
        <f t="shared" si="12"/>
        <v>0</v>
      </c>
      <c r="AC2869" s="20" t="b">
        <f t="shared" si="13"/>
        <v>0</v>
      </c>
      <c r="AD2869" s="20" t="b">
        <f t="shared" si="14"/>
        <v>0</v>
      </c>
      <c r="AE2869" s="20" t="b">
        <f t="shared" si="15"/>
        <v>0</v>
      </c>
      <c r="AG2869" s="20" t="b">
        <f t="shared" si="16"/>
        <v>0</v>
      </c>
      <c r="AH2869" s="20" t="b">
        <f t="shared" si="17"/>
        <v>0</v>
      </c>
      <c r="AI2869" s="20" t="b">
        <f t="shared" si="18"/>
        <v>0</v>
      </c>
    </row>
    <row r="2870">
      <c r="H2870" s="20" t="b">
        <f t="shared" si="1"/>
        <v>0</v>
      </c>
      <c r="I2870" s="21" t="b">
        <f t="shared" si="2"/>
        <v>0</v>
      </c>
      <c r="J2870" s="21" t="b">
        <f t="shared" si="3"/>
        <v>0</v>
      </c>
      <c r="AB2870" s="20" t="b">
        <f t="shared" si="12"/>
        <v>0</v>
      </c>
      <c r="AC2870" s="20" t="b">
        <f t="shared" si="13"/>
        <v>0</v>
      </c>
      <c r="AD2870" s="20" t="b">
        <f t="shared" si="14"/>
        <v>0</v>
      </c>
      <c r="AE2870" s="20" t="b">
        <f t="shared" si="15"/>
        <v>0</v>
      </c>
      <c r="AG2870" s="20" t="b">
        <f t="shared" si="16"/>
        <v>0</v>
      </c>
      <c r="AH2870" s="20" t="b">
        <f t="shared" si="17"/>
        <v>0</v>
      </c>
      <c r="AI2870" s="20" t="b">
        <f t="shared" si="18"/>
        <v>0</v>
      </c>
    </row>
    <row r="2871">
      <c r="H2871" s="20" t="b">
        <f t="shared" si="1"/>
        <v>0</v>
      </c>
      <c r="I2871" s="21" t="b">
        <f t="shared" si="2"/>
        <v>0</v>
      </c>
      <c r="J2871" s="21" t="b">
        <f t="shared" si="3"/>
        <v>0</v>
      </c>
      <c r="AB2871" s="20" t="b">
        <f t="shared" si="12"/>
        <v>0</v>
      </c>
      <c r="AC2871" s="20" t="b">
        <f t="shared" si="13"/>
        <v>0</v>
      </c>
      <c r="AD2871" s="20" t="b">
        <f t="shared" si="14"/>
        <v>0</v>
      </c>
      <c r="AE2871" s="20" t="b">
        <f t="shared" si="15"/>
        <v>0</v>
      </c>
      <c r="AG2871" s="20" t="b">
        <f t="shared" si="16"/>
        <v>0</v>
      </c>
      <c r="AH2871" s="20" t="b">
        <f t="shared" si="17"/>
        <v>0</v>
      </c>
      <c r="AI2871" s="20" t="b">
        <f t="shared" si="18"/>
        <v>0</v>
      </c>
    </row>
    <row r="2872">
      <c r="H2872" s="20" t="b">
        <f t="shared" si="1"/>
        <v>0</v>
      </c>
      <c r="I2872" s="21" t="b">
        <f t="shared" si="2"/>
        <v>0</v>
      </c>
      <c r="J2872" s="21" t="b">
        <f t="shared" si="3"/>
        <v>0</v>
      </c>
      <c r="AB2872" s="20" t="b">
        <f t="shared" si="12"/>
        <v>0</v>
      </c>
      <c r="AC2872" s="20" t="b">
        <f t="shared" si="13"/>
        <v>0</v>
      </c>
      <c r="AD2872" s="20" t="b">
        <f t="shared" si="14"/>
        <v>0</v>
      </c>
      <c r="AE2872" s="20" t="b">
        <f t="shared" si="15"/>
        <v>0</v>
      </c>
      <c r="AG2872" s="20" t="b">
        <f t="shared" si="16"/>
        <v>0</v>
      </c>
      <c r="AH2872" s="20" t="b">
        <f t="shared" si="17"/>
        <v>0</v>
      </c>
      <c r="AI2872" s="20" t="b">
        <f t="shared" si="18"/>
        <v>0</v>
      </c>
    </row>
    <row r="2873">
      <c r="H2873" s="20" t="b">
        <f t="shared" si="1"/>
        <v>0</v>
      </c>
      <c r="I2873" s="21" t="b">
        <f t="shared" si="2"/>
        <v>0</v>
      </c>
      <c r="J2873" s="21" t="b">
        <f t="shared" si="3"/>
        <v>0</v>
      </c>
      <c r="AB2873" s="20" t="b">
        <f t="shared" si="12"/>
        <v>0</v>
      </c>
      <c r="AC2873" s="20" t="b">
        <f t="shared" si="13"/>
        <v>0</v>
      </c>
      <c r="AD2873" s="20" t="b">
        <f t="shared" si="14"/>
        <v>0</v>
      </c>
      <c r="AE2873" s="20" t="b">
        <f t="shared" si="15"/>
        <v>0</v>
      </c>
      <c r="AG2873" s="20" t="b">
        <f t="shared" si="16"/>
        <v>0</v>
      </c>
      <c r="AH2873" s="20" t="b">
        <f t="shared" si="17"/>
        <v>0</v>
      </c>
      <c r="AI2873" s="20" t="b">
        <f t="shared" si="18"/>
        <v>0</v>
      </c>
    </row>
    <row r="2874">
      <c r="E2874" s="22"/>
      <c r="F2874" s="22"/>
      <c r="H2874" s="20" t="b">
        <f t="shared" si="1"/>
        <v>0</v>
      </c>
      <c r="I2874" s="21" t="b">
        <f t="shared" si="2"/>
        <v>0</v>
      </c>
      <c r="J2874" s="21" t="b">
        <f t="shared" si="3"/>
        <v>0</v>
      </c>
      <c r="AB2874" s="20" t="b">
        <f t="shared" si="12"/>
        <v>0</v>
      </c>
      <c r="AC2874" s="20" t="b">
        <f t="shared" si="13"/>
        <v>0</v>
      </c>
      <c r="AD2874" s="20" t="b">
        <f t="shared" si="14"/>
        <v>0</v>
      </c>
      <c r="AE2874" s="20" t="b">
        <f t="shared" si="15"/>
        <v>0</v>
      </c>
      <c r="AG2874" s="20" t="b">
        <f t="shared" si="16"/>
        <v>0</v>
      </c>
      <c r="AH2874" s="20" t="b">
        <f t="shared" si="17"/>
        <v>0</v>
      </c>
      <c r="AI2874" s="20" t="b">
        <f t="shared" si="18"/>
        <v>0</v>
      </c>
    </row>
    <row r="2875">
      <c r="E2875" s="22"/>
      <c r="F2875" s="22"/>
      <c r="H2875" s="20" t="b">
        <f t="shared" si="1"/>
        <v>0</v>
      </c>
      <c r="I2875" s="21" t="b">
        <f t="shared" si="2"/>
        <v>0</v>
      </c>
      <c r="J2875" s="21" t="b">
        <f t="shared" si="3"/>
        <v>0</v>
      </c>
      <c r="AB2875" s="20" t="b">
        <f t="shared" si="12"/>
        <v>0</v>
      </c>
      <c r="AC2875" s="20" t="b">
        <f t="shared" si="13"/>
        <v>0</v>
      </c>
      <c r="AD2875" s="20" t="b">
        <f t="shared" si="14"/>
        <v>0</v>
      </c>
      <c r="AE2875" s="20" t="b">
        <f t="shared" si="15"/>
        <v>0</v>
      </c>
      <c r="AG2875" s="20" t="b">
        <f t="shared" si="16"/>
        <v>0</v>
      </c>
      <c r="AH2875" s="20" t="b">
        <f t="shared" si="17"/>
        <v>0</v>
      </c>
      <c r="AI2875" s="20" t="b">
        <f t="shared" si="18"/>
        <v>0</v>
      </c>
    </row>
    <row r="2876">
      <c r="H2876" s="20" t="b">
        <f t="shared" si="1"/>
        <v>0</v>
      </c>
      <c r="I2876" s="21" t="b">
        <f t="shared" si="2"/>
        <v>0</v>
      </c>
      <c r="J2876" s="21" t="b">
        <f t="shared" si="3"/>
        <v>0</v>
      </c>
      <c r="AB2876" s="20" t="b">
        <f t="shared" si="12"/>
        <v>0</v>
      </c>
      <c r="AC2876" s="20" t="b">
        <f t="shared" si="13"/>
        <v>0</v>
      </c>
      <c r="AD2876" s="20" t="b">
        <f t="shared" si="14"/>
        <v>0</v>
      </c>
      <c r="AE2876" s="20" t="b">
        <f t="shared" si="15"/>
        <v>0</v>
      </c>
      <c r="AG2876" s="20" t="b">
        <f t="shared" si="16"/>
        <v>0</v>
      </c>
      <c r="AH2876" s="20" t="b">
        <f t="shared" si="17"/>
        <v>0</v>
      </c>
      <c r="AI2876" s="20" t="b">
        <f t="shared" si="18"/>
        <v>0</v>
      </c>
    </row>
    <row r="2877">
      <c r="H2877" s="20" t="b">
        <f t="shared" si="1"/>
        <v>0</v>
      </c>
      <c r="I2877" s="21" t="b">
        <f t="shared" si="2"/>
        <v>0</v>
      </c>
      <c r="J2877" s="21" t="b">
        <f t="shared" si="3"/>
        <v>0</v>
      </c>
      <c r="AB2877" s="20" t="b">
        <f t="shared" si="12"/>
        <v>0</v>
      </c>
      <c r="AC2877" s="20" t="b">
        <f t="shared" si="13"/>
        <v>0</v>
      </c>
      <c r="AD2877" s="20" t="b">
        <f t="shared" si="14"/>
        <v>0</v>
      </c>
      <c r="AE2877" s="20" t="b">
        <f t="shared" si="15"/>
        <v>0</v>
      </c>
      <c r="AG2877" s="20" t="b">
        <f t="shared" si="16"/>
        <v>0</v>
      </c>
      <c r="AH2877" s="20" t="b">
        <f t="shared" si="17"/>
        <v>0</v>
      </c>
      <c r="AI2877" s="20" t="b">
        <f t="shared" si="18"/>
        <v>0</v>
      </c>
    </row>
    <row r="2878">
      <c r="H2878" s="20" t="b">
        <f t="shared" si="1"/>
        <v>0</v>
      </c>
      <c r="I2878" s="21" t="b">
        <f t="shared" si="2"/>
        <v>0</v>
      </c>
      <c r="J2878" s="21" t="b">
        <f t="shared" si="3"/>
        <v>0</v>
      </c>
      <c r="AB2878" s="20" t="b">
        <f t="shared" si="12"/>
        <v>0</v>
      </c>
      <c r="AC2878" s="20" t="b">
        <f t="shared" si="13"/>
        <v>0</v>
      </c>
      <c r="AD2878" s="20" t="b">
        <f t="shared" si="14"/>
        <v>0</v>
      </c>
      <c r="AE2878" s="20" t="b">
        <f t="shared" si="15"/>
        <v>0</v>
      </c>
      <c r="AG2878" s="20" t="b">
        <f t="shared" si="16"/>
        <v>0</v>
      </c>
      <c r="AH2878" s="20" t="b">
        <f t="shared" si="17"/>
        <v>0</v>
      </c>
      <c r="AI2878" s="20" t="b">
        <f t="shared" si="18"/>
        <v>0</v>
      </c>
    </row>
    <row r="2879">
      <c r="H2879" s="20" t="b">
        <f t="shared" si="1"/>
        <v>0</v>
      </c>
      <c r="I2879" s="21" t="b">
        <f t="shared" si="2"/>
        <v>0</v>
      </c>
      <c r="J2879" s="21" t="b">
        <f t="shared" si="3"/>
        <v>0</v>
      </c>
      <c r="AB2879" s="20" t="b">
        <f t="shared" si="12"/>
        <v>0</v>
      </c>
      <c r="AC2879" s="20" t="b">
        <f t="shared" si="13"/>
        <v>0</v>
      </c>
      <c r="AD2879" s="20" t="b">
        <f t="shared" si="14"/>
        <v>0</v>
      </c>
      <c r="AE2879" s="20" t="b">
        <f t="shared" si="15"/>
        <v>0</v>
      </c>
      <c r="AG2879" s="20" t="b">
        <f t="shared" si="16"/>
        <v>0</v>
      </c>
      <c r="AH2879" s="20" t="b">
        <f t="shared" si="17"/>
        <v>0</v>
      </c>
      <c r="AI2879" s="20" t="b">
        <f t="shared" si="18"/>
        <v>0</v>
      </c>
    </row>
    <row r="2880">
      <c r="H2880" s="20" t="b">
        <f t="shared" si="1"/>
        <v>0</v>
      </c>
      <c r="I2880" s="21" t="b">
        <f t="shared" si="2"/>
        <v>0</v>
      </c>
      <c r="J2880" s="21" t="b">
        <f t="shared" si="3"/>
        <v>0</v>
      </c>
      <c r="AB2880" s="20" t="b">
        <f t="shared" si="12"/>
        <v>0</v>
      </c>
      <c r="AC2880" s="20" t="b">
        <f t="shared" si="13"/>
        <v>0</v>
      </c>
      <c r="AD2880" s="20" t="b">
        <f t="shared" si="14"/>
        <v>0</v>
      </c>
      <c r="AE2880" s="20" t="b">
        <f t="shared" si="15"/>
        <v>0</v>
      </c>
      <c r="AG2880" s="20" t="b">
        <f t="shared" si="16"/>
        <v>0</v>
      </c>
      <c r="AH2880" s="20" t="b">
        <f t="shared" si="17"/>
        <v>0</v>
      </c>
      <c r="AI2880" s="20" t="b">
        <f t="shared" si="18"/>
        <v>0</v>
      </c>
    </row>
    <row r="2881">
      <c r="H2881" s="20" t="b">
        <f t="shared" si="1"/>
        <v>0</v>
      </c>
      <c r="I2881" s="21" t="b">
        <f t="shared" si="2"/>
        <v>0</v>
      </c>
      <c r="J2881" s="21" t="b">
        <f t="shared" si="3"/>
        <v>0</v>
      </c>
      <c r="AB2881" s="20" t="b">
        <f t="shared" si="12"/>
        <v>0</v>
      </c>
      <c r="AC2881" s="20" t="b">
        <f t="shared" si="13"/>
        <v>0</v>
      </c>
      <c r="AD2881" s="20" t="b">
        <f t="shared" si="14"/>
        <v>0</v>
      </c>
      <c r="AE2881" s="20" t="b">
        <f t="shared" si="15"/>
        <v>0</v>
      </c>
      <c r="AG2881" s="20" t="b">
        <f t="shared" si="16"/>
        <v>0</v>
      </c>
      <c r="AH2881" s="20" t="b">
        <f t="shared" si="17"/>
        <v>0</v>
      </c>
      <c r="AI2881" s="20" t="b">
        <f t="shared" si="18"/>
        <v>0</v>
      </c>
    </row>
    <row r="2882">
      <c r="H2882" s="20" t="b">
        <f t="shared" si="1"/>
        <v>0</v>
      </c>
      <c r="I2882" s="21" t="b">
        <f t="shared" si="2"/>
        <v>0</v>
      </c>
      <c r="J2882" s="21" t="b">
        <f t="shared" si="3"/>
        <v>0</v>
      </c>
      <c r="AB2882" s="20" t="b">
        <f t="shared" si="12"/>
        <v>0</v>
      </c>
      <c r="AC2882" s="20" t="b">
        <f t="shared" si="13"/>
        <v>0</v>
      </c>
      <c r="AD2882" s="20" t="b">
        <f t="shared" si="14"/>
        <v>0</v>
      </c>
      <c r="AE2882" s="20" t="b">
        <f t="shared" si="15"/>
        <v>0</v>
      </c>
      <c r="AG2882" s="20" t="b">
        <f t="shared" si="16"/>
        <v>0</v>
      </c>
      <c r="AH2882" s="20" t="b">
        <f t="shared" si="17"/>
        <v>0</v>
      </c>
      <c r="AI2882" s="20" t="b">
        <f t="shared" si="18"/>
        <v>0</v>
      </c>
    </row>
    <row r="2883">
      <c r="H2883" s="20" t="b">
        <f t="shared" si="1"/>
        <v>0</v>
      </c>
      <c r="I2883" s="21" t="b">
        <f t="shared" si="2"/>
        <v>0</v>
      </c>
      <c r="J2883" s="21" t="b">
        <f t="shared" si="3"/>
        <v>0</v>
      </c>
      <c r="AB2883" s="20" t="b">
        <f t="shared" si="12"/>
        <v>0</v>
      </c>
      <c r="AC2883" s="20" t="b">
        <f t="shared" si="13"/>
        <v>0</v>
      </c>
      <c r="AD2883" s="20" t="b">
        <f t="shared" si="14"/>
        <v>0</v>
      </c>
      <c r="AE2883" s="20" t="b">
        <f t="shared" si="15"/>
        <v>0</v>
      </c>
      <c r="AG2883" s="20" t="b">
        <f t="shared" si="16"/>
        <v>0</v>
      </c>
      <c r="AH2883" s="20" t="b">
        <f t="shared" si="17"/>
        <v>0</v>
      </c>
      <c r="AI2883" s="20" t="b">
        <f t="shared" si="18"/>
        <v>0</v>
      </c>
    </row>
    <row r="2884">
      <c r="H2884" s="20" t="b">
        <f t="shared" si="1"/>
        <v>0</v>
      </c>
      <c r="I2884" s="21" t="b">
        <f t="shared" si="2"/>
        <v>0</v>
      </c>
      <c r="J2884" s="21" t="b">
        <f t="shared" si="3"/>
        <v>0</v>
      </c>
      <c r="AB2884" s="20" t="b">
        <f t="shared" si="12"/>
        <v>0</v>
      </c>
      <c r="AC2884" s="20" t="b">
        <f t="shared" si="13"/>
        <v>0</v>
      </c>
      <c r="AD2884" s="20" t="b">
        <f t="shared" si="14"/>
        <v>0</v>
      </c>
      <c r="AE2884" s="20" t="b">
        <f t="shared" si="15"/>
        <v>0</v>
      </c>
      <c r="AG2884" s="20" t="b">
        <f t="shared" si="16"/>
        <v>0</v>
      </c>
      <c r="AH2884" s="20" t="b">
        <f t="shared" si="17"/>
        <v>0</v>
      </c>
      <c r="AI2884" s="20" t="b">
        <f t="shared" si="18"/>
        <v>0</v>
      </c>
    </row>
    <row r="2885">
      <c r="H2885" s="20" t="b">
        <f t="shared" si="1"/>
        <v>0</v>
      </c>
      <c r="I2885" s="21" t="b">
        <f t="shared" si="2"/>
        <v>0</v>
      </c>
      <c r="J2885" s="21" t="b">
        <f t="shared" si="3"/>
        <v>0</v>
      </c>
      <c r="AB2885" s="20" t="b">
        <f t="shared" si="12"/>
        <v>0</v>
      </c>
      <c r="AC2885" s="20" t="b">
        <f t="shared" si="13"/>
        <v>0</v>
      </c>
      <c r="AD2885" s="20" t="b">
        <f t="shared" si="14"/>
        <v>0</v>
      </c>
      <c r="AE2885" s="20" t="b">
        <f t="shared" si="15"/>
        <v>0</v>
      </c>
      <c r="AG2885" s="20" t="b">
        <f t="shared" si="16"/>
        <v>0</v>
      </c>
      <c r="AH2885" s="20" t="b">
        <f t="shared" si="17"/>
        <v>0</v>
      </c>
      <c r="AI2885" s="20" t="b">
        <f t="shared" si="18"/>
        <v>0</v>
      </c>
    </row>
    <row r="2886">
      <c r="H2886" s="20" t="b">
        <f t="shared" si="1"/>
        <v>0</v>
      </c>
      <c r="I2886" s="21" t="b">
        <f t="shared" si="2"/>
        <v>0</v>
      </c>
      <c r="J2886" s="21" t="b">
        <f t="shared" si="3"/>
        <v>0</v>
      </c>
      <c r="AB2886" s="20" t="b">
        <f t="shared" si="12"/>
        <v>0</v>
      </c>
      <c r="AC2886" s="20" t="b">
        <f t="shared" si="13"/>
        <v>0</v>
      </c>
      <c r="AD2886" s="20" t="b">
        <f t="shared" si="14"/>
        <v>0</v>
      </c>
      <c r="AE2886" s="20" t="b">
        <f t="shared" si="15"/>
        <v>0</v>
      </c>
      <c r="AG2886" s="20" t="b">
        <f t="shared" si="16"/>
        <v>0</v>
      </c>
      <c r="AH2886" s="20" t="b">
        <f t="shared" si="17"/>
        <v>0</v>
      </c>
      <c r="AI2886" s="20" t="b">
        <f t="shared" si="18"/>
        <v>0</v>
      </c>
    </row>
    <row r="2887">
      <c r="H2887" s="20" t="b">
        <f t="shared" si="1"/>
        <v>0</v>
      </c>
      <c r="I2887" s="21" t="b">
        <f t="shared" si="2"/>
        <v>0</v>
      </c>
      <c r="J2887" s="21" t="b">
        <f t="shared" si="3"/>
        <v>0</v>
      </c>
      <c r="AB2887" s="20" t="b">
        <f t="shared" si="12"/>
        <v>0</v>
      </c>
      <c r="AC2887" s="20" t="b">
        <f t="shared" si="13"/>
        <v>0</v>
      </c>
      <c r="AD2887" s="20" t="b">
        <f t="shared" si="14"/>
        <v>0</v>
      </c>
      <c r="AE2887" s="20" t="b">
        <f t="shared" si="15"/>
        <v>0</v>
      </c>
      <c r="AG2887" s="20" t="b">
        <f t="shared" si="16"/>
        <v>0</v>
      </c>
      <c r="AH2887" s="20" t="b">
        <f t="shared" si="17"/>
        <v>0</v>
      </c>
      <c r="AI2887" s="20" t="b">
        <f t="shared" si="18"/>
        <v>0</v>
      </c>
    </row>
    <row r="2888">
      <c r="H2888" s="20" t="b">
        <f t="shared" si="1"/>
        <v>0</v>
      </c>
      <c r="I2888" s="21" t="b">
        <f t="shared" si="2"/>
        <v>0</v>
      </c>
      <c r="J2888" s="21" t="b">
        <f t="shared" si="3"/>
        <v>0</v>
      </c>
      <c r="AB2888" s="20" t="b">
        <f t="shared" si="12"/>
        <v>0</v>
      </c>
      <c r="AC2888" s="20" t="b">
        <f t="shared" si="13"/>
        <v>0</v>
      </c>
      <c r="AD2888" s="20" t="b">
        <f t="shared" si="14"/>
        <v>0</v>
      </c>
      <c r="AE2888" s="20" t="b">
        <f t="shared" si="15"/>
        <v>0</v>
      </c>
      <c r="AG2888" s="20" t="b">
        <f t="shared" si="16"/>
        <v>0</v>
      </c>
      <c r="AH2888" s="20" t="b">
        <f t="shared" si="17"/>
        <v>0</v>
      </c>
      <c r="AI2888" s="20" t="b">
        <f t="shared" si="18"/>
        <v>0</v>
      </c>
    </row>
    <row r="2889">
      <c r="H2889" s="20" t="b">
        <f t="shared" si="1"/>
        <v>0</v>
      </c>
      <c r="I2889" s="21" t="b">
        <f t="shared" si="2"/>
        <v>0</v>
      </c>
      <c r="J2889" s="21" t="b">
        <f t="shared" si="3"/>
        <v>0</v>
      </c>
      <c r="AB2889" s="20" t="b">
        <f t="shared" si="12"/>
        <v>0</v>
      </c>
      <c r="AC2889" s="20" t="b">
        <f t="shared" si="13"/>
        <v>0</v>
      </c>
      <c r="AD2889" s="20" t="b">
        <f t="shared" si="14"/>
        <v>0</v>
      </c>
      <c r="AE2889" s="20" t="b">
        <f t="shared" si="15"/>
        <v>0</v>
      </c>
      <c r="AG2889" s="20" t="b">
        <f t="shared" si="16"/>
        <v>0</v>
      </c>
      <c r="AH2889" s="20" t="b">
        <f t="shared" si="17"/>
        <v>0</v>
      </c>
      <c r="AI2889" s="20" t="b">
        <f t="shared" si="18"/>
        <v>0</v>
      </c>
    </row>
    <row r="2890">
      <c r="H2890" s="20" t="b">
        <f t="shared" si="1"/>
        <v>0</v>
      </c>
      <c r="I2890" s="21" t="b">
        <f t="shared" si="2"/>
        <v>0</v>
      </c>
      <c r="J2890" s="21" t="b">
        <f t="shared" si="3"/>
        <v>0</v>
      </c>
      <c r="AB2890" s="20" t="b">
        <f t="shared" si="12"/>
        <v>0</v>
      </c>
      <c r="AC2890" s="20" t="b">
        <f t="shared" si="13"/>
        <v>0</v>
      </c>
      <c r="AD2890" s="20" t="b">
        <f t="shared" si="14"/>
        <v>0</v>
      </c>
      <c r="AE2890" s="20" t="b">
        <f t="shared" si="15"/>
        <v>0</v>
      </c>
      <c r="AG2890" s="20" t="b">
        <f t="shared" si="16"/>
        <v>0</v>
      </c>
      <c r="AH2890" s="20" t="b">
        <f t="shared" si="17"/>
        <v>0</v>
      </c>
      <c r="AI2890" s="20" t="b">
        <f t="shared" si="18"/>
        <v>0</v>
      </c>
    </row>
    <row r="2891">
      <c r="H2891" s="20" t="b">
        <f t="shared" si="1"/>
        <v>0</v>
      </c>
      <c r="I2891" s="21" t="b">
        <f t="shared" si="2"/>
        <v>0</v>
      </c>
      <c r="J2891" s="21" t="b">
        <f t="shared" si="3"/>
        <v>0</v>
      </c>
      <c r="AB2891" s="20" t="b">
        <f t="shared" si="12"/>
        <v>0</v>
      </c>
      <c r="AC2891" s="20" t="b">
        <f t="shared" si="13"/>
        <v>0</v>
      </c>
      <c r="AD2891" s="20" t="b">
        <f t="shared" si="14"/>
        <v>0</v>
      </c>
      <c r="AE2891" s="20" t="b">
        <f t="shared" si="15"/>
        <v>0</v>
      </c>
      <c r="AG2891" s="20" t="b">
        <f t="shared" si="16"/>
        <v>0</v>
      </c>
      <c r="AH2891" s="20" t="b">
        <f t="shared" si="17"/>
        <v>0</v>
      </c>
      <c r="AI2891" s="20" t="b">
        <f t="shared" si="18"/>
        <v>0</v>
      </c>
    </row>
    <row r="2892">
      <c r="D2892" s="22"/>
      <c r="E2892" s="22"/>
      <c r="F2892" s="22"/>
      <c r="H2892" s="20" t="b">
        <f t="shared" si="1"/>
        <v>0</v>
      </c>
      <c r="I2892" s="21" t="b">
        <f t="shared" si="2"/>
        <v>0</v>
      </c>
      <c r="J2892" s="21" t="b">
        <f t="shared" si="3"/>
        <v>0</v>
      </c>
      <c r="AB2892" s="20" t="b">
        <f t="shared" si="12"/>
        <v>0</v>
      </c>
      <c r="AC2892" s="20" t="b">
        <f t="shared" si="13"/>
        <v>0</v>
      </c>
      <c r="AD2892" s="20" t="b">
        <f t="shared" si="14"/>
        <v>0</v>
      </c>
      <c r="AE2892" s="20" t="b">
        <f t="shared" si="15"/>
        <v>0</v>
      </c>
      <c r="AG2892" s="20" t="b">
        <f t="shared" si="16"/>
        <v>0</v>
      </c>
      <c r="AH2892" s="20" t="b">
        <f t="shared" si="17"/>
        <v>0</v>
      </c>
      <c r="AI2892" s="20" t="b">
        <f t="shared" si="18"/>
        <v>0</v>
      </c>
    </row>
    <row r="2893">
      <c r="D2893" s="22"/>
      <c r="E2893" s="22"/>
      <c r="F2893" s="22"/>
      <c r="H2893" s="20" t="b">
        <f t="shared" si="1"/>
        <v>0</v>
      </c>
      <c r="I2893" s="21" t="b">
        <f t="shared" si="2"/>
        <v>0</v>
      </c>
      <c r="J2893" s="21" t="b">
        <f t="shared" si="3"/>
        <v>0</v>
      </c>
      <c r="AB2893" s="20" t="b">
        <f t="shared" si="12"/>
        <v>0</v>
      </c>
      <c r="AC2893" s="20" t="b">
        <f t="shared" si="13"/>
        <v>0</v>
      </c>
      <c r="AD2893" s="20" t="b">
        <f t="shared" si="14"/>
        <v>0</v>
      </c>
      <c r="AE2893" s="20" t="b">
        <f t="shared" si="15"/>
        <v>0</v>
      </c>
      <c r="AG2893" s="20" t="b">
        <f t="shared" si="16"/>
        <v>0</v>
      </c>
      <c r="AH2893" s="20" t="b">
        <f t="shared" si="17"/>
        <v>0</v>
      </c>
      <c r="AI2893" s="20" t="b">
        <f t="shared" si="18"/>
        <v>0</v>
      </c>
    </row>
    <row r="2894">
      <c r="H2894" s="20" t="b">
        <f t="shared" si="1"/>
        <v>0</v>
      </c>
      <c r="I2894" s="21" t="b">
        <f t="shared" si="2"/>
        <v>0</v>
      </c>
      <c r="J2894" s="21" t="b">
        <f t="shared" si="3"/>
        <v>0</v>
      </c>
      <c r="AB2894" s="20" t="b">
        <f t="shared" si="12"/>
        <v>0</v>
      </c>
      <c r="AC2894" s="20" t="b">
        <f t="shared" si="13"/>
        <v>0</v>
      </c>
      <c r="AD2894" s="20" t="b">
        <f t="shared" si="14"/>
        <v>0</v>
      </c>
      <c r="AE2894" s="20" t="b">
        <f t="shared" si="15"/>
        <v>0</v>
      </c>
      <c r="AG2894" s="20" t="b">
        <f t="shared" si="16"/>
        <v>0</v>
      </c>
      <c r="AH2894" s="20" t="b">
        <f t="shared" si="17"/>
        <v>0</v>
      </c>
      <c r="AI2894" s="20" t="b">
        <f t="shared" si="18"/>
        <v>0</v>
      </c>
    </row>
    <row r="2895">
      <c r="H2895" s="20" t="b">
        <f t="shared" si="1"/>
        <v>0</v>
      </c>
      <c r="I2895" s="21" t="b">
        <f t="shared" si="2"/>
        <v>0</v>
      </c>
      <c r="J2895" s="21" t="b">
        <f t="shared" si="3"/>
        <v>0</v>
      </c>
      <c r="AB2895" s="20" t="b">
        <f t="shared" si="12"/>
        <v>0</v>
      </c>
      <c r="AC2895" s="20" t="b">
        <f t="shared" si="13"/>
        <v>0</v>
      </c>
      <c r="AD2895" s="20" t="b">
        <f t="shared" si="14"/>
        <v>0</v>
      </c>
      <c r="AE2895" s="20" t="b">
        <f t="shared" si="15"/>
        <v>0</v>
      </c>
      <c r="AG2895" s="20" t="b">
        <f t="shared" si="16"/>
        <v>0</v>
      </c>
      <c r="AH2895" s="20" t="b">
        <f t="shared" si="17"/>
        <v>0</v>
      </c>
      <c r="AI2895" s="20" t="b">
        <f t="shared" si="18"/>
        <v>0</v>
      </c>
    </row>
    <row r="2896">
      <c r="H2896" s="20" t="b">
        <f t="shared" si="1"/>
        <v>0</v>
      </c>
      <c r="I2896" s="21" t="b">
        <f t="shared" si="2"/>
        <v>0</v>
      </c>
      <c r="J2896" s="21" t="b">
        <f t="shared" si="3"/>
        <v>0</v>
      </c>
      <c r="AB2896" s="20" t="b">
        <f t="shared" si="12"/>
        <v>0</v>
      </c>
      <c r="AC2896" s="20" t="b">
        <f t="shared" si="13"/>
        <v>0</v>
      </c>
      <c r="AD2896" s="20" t="b">
        <f t="shared" si="14"/>
        <v>0</v>
      </c>
      <c r="AE2896" s="20" t="b">
        <f t="shared" si="15"/>
        <v>0</v>
      </c>
      <c r="AG2896" s="20" t="b">
        <f t="shared" si="16"/>
        <v>0</v>
      </c>
      <c r="AH2896" s="20" t="b">
        <f t="shared" si="17"/>
        <v>0</v>
      </c>
      <c r="AI2896" s="20" t="b">
        <f t="shared" si="18"/>
        <v>0</v>
      </c>
    </row>
    <row r="2897">
      <c r="H2897" s="20" t="b">
        <f t="shared" si="1"/>
        <v>0</v>
      </c>
      <c r="I2897" s="21" t="b">
        <f t="shared" si="2"/>
        <v>0</v>
      </c>
      <c r="J2897" s="21" t="b">
        <f t="shared" si="3"/>
        <v>0</v>
      </c>
      <c r="AB2897" s="20" t="b">
        <f t="shared" si="12"/>
        <v>0</v>
      </c>
      <c r="AC2897" s="20" t="b">
        <f t="shared" si="13"/>
        <v>0</v>
      </c>
      <c r="AD2897" s="20" t="b">
        <f t="shared" si="14"/>
        <v>0</v>
      </c>
      <c r="AE2897" s="20" t="b">
        <f t="shared" si="15"/>
        <v>0</v>
      </c>
      <c r="AG2897" s="20" t="b">
        <f t="shared" si="16"/>
        <v>0</v>
      </c>
      <c r="AH2897" s="20" t="b">
        <f t="shared" si="17"/>
        <v>0</v>
      </c>
      <c r="AI2897" s="20" t="b">
        <f t="shared" si="18"/>
        <v>0</v>
      </c>
    </row>
    <row r="2898">
      <c r="H2898" s="20" t="b">
        <f t="shared" si="1"/>
        <v>0</v>
      </c>
      <c r="I2898" s="21" t="b">
        <f t="shared" si="2"/>
        <v>0</v>
      </c>
      <c r="J2898" s="21" t="b">
        <f t="shared" si="3"/>
        <v>0</v>
      </c>
      <c r="AB2898" s="20" t="b">
        <f t="shared" si="12"/>
        <v>0</v>
      </c>
      <c r="AC2898" s="20" t="b">
        <f t="shared" si="13"/>
        <v>0</v>
      </c>
      <c r="AD2898" s="20" t="b">
        <f t="shared" si="14"/>
        <v>0</v>
      </c>
      <c r="AE2898" s="20" t="b">
        <f t="shared" si="15"/>
        <v>0</v>
      </c>
      <c r="AG2898" s="20" t="b">
        <f t="shared" si="16"/>
        <v>0</v>
      </c>
      <c r="AH2898" s="20" t="b">
        <f t="shared" si="17"/>
        <v>0</v>
      </c>
      <c r="AI2898" s="20" t="b">
        <f t="shared" si="18"/>
        <v>0</v>
      </c>
    </row>
    <row r="2899">
      <c r="H2899" s="20" t="b">
        <f t="shared" si="1"/>
        <v>0</v>
      </c>
      <c r="I2899" s="21" t="b">
        <f t="shared" si="2"/>
        <v>0</v>
      </c>
      <c r="J2899" s="21" t="b">
        <f t="shared" si="3"/>
        <v>0</v>
      </c>
      <c r="AB2899" s="20" t="b">
        <f t="shared" si="12"/>
        <v>0</v>
      </c>
      <c r="AC2899" s="20" t="b">
        <f t="shared" si="13"/>
        <v>0</v>
      </c>
      <c r="AD2899" s="20" t="b">
        <f t="shared" si="14"/>
        <v>0</v>
      </c>
      <c r="AE2899" s="20" t="b">
        <f t="shared" si="15"/>
        <v>0</v>
      </c>
      <c r="AG2899" s="20" t="b">
        <f t="shared" si="16"/>
        <v>0</v>
      </c>
      <c r="AH2899" s="20" t="b">
        <f t="shared" si="17"/>
        <v>0</v>
      </c>
      <c r="AI2899" s="20" t="b">
        <f t="shared" si="18"/>
        <v>0</v>
      </c>
    </row>
    <row r="2900">
      <c r="H2900" s="20" t="b">
        <f t="shared" si="1"/>
        <v>0</v>
      </c>
      <c r="I2900" s="21" t="b">
        <f t="shared" si="2"/>
        <v>0</v>
      </c>
      <c r="J2900" s="21" t="b">
        <f t="shared" si="3"/>
        <v>0</v>
      </c>
      <c r="AB2900" s="20" t="b">
        <f t="shared" si="12"/>
        <v>0</v>
      </c>
      <c r="AC2900" s="20" t="b">
        <f t="shared" si="13"/>
        <v>0</v>
      </c>
      <c r="AD2900" s="20" t="b">
        <f t="shared" si="14"/>
        <v>0</v>
      </c>
      <c r="AE2900" s="20" t="b">
        <f t="shared" si="15"/>
        <v>0</v>
      </c>
      <c r="AG2900" s="20" t="b">
        <f t="shared" si="16"/>
        <v>0</v>
      </c>
      <c r="AH2900" s="20" t="b">
        <f t="shared" si="17"/>
        <v>0</v>
      </c>
      <c r="AI2900" s="20" t="b">
        <f t="shared" si="18"/>
        <v>0</v>
      </c>
    </row>
    <row r="2901">
      <c r="H2901" s="20" t="b">
        <f t="shared" si="1"/>
        <v>0</v>
      </c>
      <c r="I2901" s="21" t="b">
        <f t="shared" si="2"/>
        <v>0</v>
      </c>
      <c r="J2901" s="21" t="b">
        <f t="shared" si="3"/>
        <v>0</v>
      </c>
      <c r="AB2901" s="20" t="b">
        <f t="shared" si="12"/>
        <v>0</v>
      </c>
      <c r="AC2901" s="20" t="b">
        <f t="shared" si="13"/>
        <v>0</v>
      </c>
      <c r="AD2901" s="20" t="b">
        <f t="shared" si="14"/>
        <v>0</v>
      </c>
      <c r="AE2901" s="20" t="b">
        <f t="shared" si="15"/>
        <v>0</v>
      </c>
      <c r="AG2901" s="20" t="b">
        <f t="shared" si="16"/>
        <v>0</v>
      </c>
      <c r="AH2901" s="20" t="b">
        <f t="shared" si="17"/>
        <v>0</v>
      </c>
      <c r="AI2901" s="20" t="b">
        <f t="shared" si="18"/>
        <v>0</v>
      </c>
    </row>
    <row r="2902">
      <c r="H2902" s="20" t="b">
        <f t="shared" si="1"/>
        <v>0</v>
      </c>
      <c r="I2902" s="21" t="b">
        <f t="shared" si="2"/>
        <v>0</v>
      </c>
      <c r="J2902" s="21" t="b">
        <f t="shared" si="3"/>
        <v>0</v>
      </c>
      <c r="AB2902" s="20" t="b">
        <f t="shared" si="12"/>
        <v>0</v>
      </c>
      <c r="AC2902" s="20" t="b">
        <f t="shared" si="13"/>
        <v>0</v>
      </c>
      <c r="AD2902" s="20" t="b">
        <f t="shared" si="14"/>
        <v>0</v>
      </c>
      <c r="AE2902" s="20" t="b">
        <f t="shared" si="15"/>
        <v>0</v>
      </c>
      <c r="AG2902" s="20" t="b">
        <f t="shared" si="16"/>
        <v>0</v>
      </c>
      <c r="AH2902" s="20" t="b">
        <f t="shared" si="17"/>
        <v>0</v>
      </c>
      <c r="AI2902" s="20" t="b">
        <f t="shared" si="18"/>
        <v>0</v>
      </c>
    </row>
    <row r="2903">
      <c r="H2903" s="20" t="b">
        <f t="shared" si="1"/>
        <v>0</v>
      </c>
      <c r="I2903" s="21" t="b">
        <f t="shared" si="2"/>
        <v>0</v>
      </c>
      <c r="J2903" s="21" t="b">
        <f t="shared" si="3"/>
        <v>0</v>
      </c>
      <c r="AB2903" s="20" t="b">
        <f t="shared" si="12"/>
        <v>0</v>
      </c>
      <c r="AC2903" s="20" t="b">
        <f t="shared" si="13"/>
        <v>0</v>
      </c>
      <c r="AD2903" s="20" t="b">
        <f t="shared" si="14"/>
        <v>0</v>
      </c>
      <c r="AE2903" s="20" t="b">
        <f t="shared" si="15"/>
        <v>0</v>
      </c>
      <c r="AG2903" s="20" t="b">
        <f t="shared" si="16"/>
        <v>0</v>
      </c>
      <c r="AH2903" s="20" t="b">
        <f t="shared" si="17"/>
        <v>0</v>
      </c>
      <c r="AI2903" s="20" t="b">
        <f t="shared" si="18"/>
        <v>0</v>
      </c>
    </row>
    <row r="2904">
      <c r="H2904" s="20" t="b">
        <f t="shared" si="1"/>
        <v>0</v>
      </c>
      <c r="I2904" s="21" t="b">
        <f t="shared" si="2"/>
        <v>0</v>
      </c>
      <c r="J2904" s="21" t="b">
        <f t="shared" si="3"/>
        <v>0</v>
      </c>
      <c r="AB2904" s="20" t="b">
        <f t="shared" si="12"/>
        <v>0</v>
      </c>
      <c r="AC2904" s="20" t="b">
        <f t="shared" si="13"/>
        <v>0</v>
      </c>
      <c r="AD2904" s="20" t="b">
        <f t="shared" si="14"/>
        <v>0</v>
      </c>
      <c r="AE2904" s="20" t="b">
        <f t="shared" si="15"/>
        <v>0</v>
      </c>
      <c r="AG2904" s="20" t="b">
        <f t="shared" si="16"/>
        <v>0</v>
      </c>
      <c r="AH2904" s="20" t="b">
        <f t="shared" si="17"/>
        <v>0</v>
      </c>
      <c r="AI2904" s="20" t="b">
        <f t="shared" si="18"/>
        <v>0</v>
      </c>
    </row>
    <row r="2905">
      <c r="H2905" s="20" t="b">
        <f t="shared" si="1"/>
        <v>0</v>
      </c>
      <c r="I2905" s="21" t="b">
        <f t="shared" si="2"/>
        <v>0</v>
      </c>
      <c r="J2905" s="21" t="b">
        <f t="shared" si="3"/>
        <v>0</v>
      </c>
      <c r="AB2905" s="20" t="b">
        <f t="shared" si="12"/>
        <v>0</v>
      </c>
      <c r="AC2905" s="20" t="b">
        <f t="shared" si="13"/>
        <v>0</v>
      </c>
      <c r="AD2905" s="20" t="b">
        <f t="shared" si="14"/>
        <v>0</v>
      </c>
      <c r="AE2905" s="20" t="b">
        <f t="shared" si="15"/>
        <v>0</v>
      </c>
      <c r="AG2905" s="20" t="b">
        <f t="shared" si="16"/>
        <v>0</v>
      </c>
      <c r="AH2905" s="20" t="b">
        <f t="shared" si="17"/>
        <v>0</v>
      </c>
      <c r="AI2905" s="20" t="b">
        <f t="shared" si="18"/>
        <v>0</v>
      </c>
    </row>
    <row r="2906">
      <c r="H2906" s="20" t="b">
        <f t="shared" si="1"/>
        <v>0</v>
      </c>
      <c r="I2906" s="21" t="b">
        <f t="shared" si="2"/>
        <v>0</v>
      </c>
      <c r="J2906" s="21" t="b">
        <f t="shared" si="3"/>
        <v>0</v>
      </c>
      <c r="AB2906" s="20" t="b">
        <f t="shared" si="12"/>
        <v>0</v>
      </c>
      <c r="AC2906" s="20" t="b">
        <f t="shared" si="13"/>
        <v>0</v>
      </c>
      <c r="AD2906" s="20" t="b">
        <f t="shared" si="14"/>
        <v>0</v>
      </c>
      <c r="AE2906" s="20" t="b">
        <f t="shared" si="15"/>
        <v>0</v>
      </c>
      <c r="AG2906" s="20" t="b">
        <f t="shared" si="16"/>
        <v>0</v>
      </c>
      <c r="AH2906" s="20" t="b">
        <f t="shared" si="17"/>
        <v>0</v>
      </c>
      <c r="AI2906" s="20" t="b">
        <f t="shared" si="18"/>
        <v>0</v>
      </c>
    </row>
    <row r="2907">
      <c r="H2907" s="20" t="b">
        <f t="shared" si="1"/>
        <v>0</v>
      </c>
      <c r="I2907" s="21" t="b">
        <f t="shared" si="2"/>
        <v>0</v>
      </c>
      <c r="J2907" s="21" t="b">
        <f t="shared" si="3"/>
        <v>0</v>
      </c>
      <c r="AB2907" s="20" t="b">
        <f t="shared" si="12"/>
        <v>0</v>
      </c>
      <c r="AC2907" s="20" t="b">
        <f t="shared" si="13"/>
        <v>0</v>
      </c>
      <c r="AD2907" s="20" t="b">
        <f t="shared" si="14"/>
        <v>0</v>
      </c>
      <c r="AE2907" s="20" t="b">
        <f t="shared" si="15"/>
        <v>0</v>
      </c>
      <c r="AG2907" s="20" t="b">
        <f t="shared" si="16"/>
        <v>0</v>
      </c>
      <c r="AH2907" s="20" t="b">
        <f t="shared" si="17"/>
        <v>0</v>
      </c>
      <c r="AI2907" s="20" t="b">
        <f t="shared" si="18"/>
        <v>0</v>
      </c>
    </row>
    <row r="2908">
      <c r="H2908" s="20" t="b">
        <f t="shared" si="1"/>
        <v>0</v>
      </c>
      <c r="I2908" s="21" t="b">
        <f t="shared" si="2"/>
        <v>0</v>
      </c>
      <c r="J2908" s="21" t="b">
        <f t="shared" si="3"/>
        <v>0</v>
      </c>
      <c r="AB2908" s="20" t="b">
        <f t="shared" si="12"/>
        <v>0</v>
      </c>
      <c r="AC2908" s="20" t="b">
        <f t="shared" si="13"/>
        <v>0</v>
      </c>
      <c r="AD2908" s="20" t="b">
        <f t="shared" si="14"/>
        <v>0</v>
      </c>
      <c r="AE2908" s="20" t="b">
        <f t="shared" si="15"/>
        <v>0</v>
      </c>
      <c r="AG2908" s="20" t="b">
        <f t="shared" si="16"/>
        <v>0</v>
      </c>
      <c r="AH2908" s="20" t="b">
        <f t="shared" si="17"/>
        <v>0</v>
      </c>
      <c r="AI2908" s="20" t="b">
        <f t="shared" si="18"/>
        <v>0</v>
      </c>
    </row>
    <row r="2909">
      <c r="H2909" s="20" t="b">
        <f t="shared" si="1"/>
        <v>0</v>
      </c>
      <c r="I2909" s="21" t="b">
        <f t="shared" si="2"/>
        <v>0</v>
      </c>
      <c r="J2909" s="21" t="b">
        <f t="shared" si="3"/>
        <v>0</v>
      </c>
      <c r="AB2909" s="20" t="b">
        <f t="shared" si="12"/>
        <v>0</v>
      </c>
      <c r="AC2909" s="20" t="b">
        <f t="shared" si="13"/>
        <v>0</v>
      </c>
      <c r="AD2909" s="20" t="b">
        <f t="shared" si="14"/>
        <v>0</v>
      </c>
      <c r="AE2909" s="20" t="b">
        <f t="shared" si="15"/>
        <v>0</v>
      </c>
      <c r="AG2909" s="20" t="b">
        <f t="shared" si="16"/>
        <v>0</v>
      </c>
      <c r="AH2909" s="20" t="b">
        <f t="shared" si="17"/>
        <v>0</v>
      </c>
      <c r="AI2909" s="20" t="b">
        <f t="shared" si="18"/>
        <v>0</v>
      </c>
    </row>
    <row r="2910">
      <c r="D2910" s="22"/>
      <c r="H2910" s="20" t="b">
        <f t="shared" si="1"/>
        <v>0</v>
      </c>
      <c r="I2910" s="21" t="b">
        <f t="shared" si="2"/>
        <v>0</v>
      </c>
      <c r="J2910" s="21" t="b">
        <f t="shared" si="3"/>
        <v>0</v>
      </c>
      <c r="AB2910" s="20" t="b">
        <f t="shared" si="12"/>
        <v>0</v>
      </c>
      <c r="AC2910" s="20" t="b">
        <f t="shared" si="13"/>
        <v>0</v>
      </c>
      <c r="AD2910" s="20" t="b">
        <f t="shared" si="14"/>
        <v>0</v>
      </c>
      <c r="AE2910" s="20" t="b">
        <f t="shared" si="15"/>
        <v>0</v>
      </c>
      <c r="AG2910" s="20" t="b">
        <f t="shared" si="16"/>
        <v>0</v>
      </c>
      <c r="AH2910" s="20" t="b">
        <f t="shared" si="17"/>
        <v>0</v>
      </c>
      <c r="AI2910" s="20" t="b">
        <f t="shared" si="18"/>
        <v>0</v>
      </c>
    </row>
    <row r="2911">
      <c r="D2911" s="22"/>
      <c r="H2911" s="20" t="b">
        <f t="shared" si="1"/>
        <v>0</v>
      </c>
      <c r="I2911" s="21" t="b">
        <f t="shared" si="2"/>
        <v>0</v>
      </c>
      <c r="J2911" s="21" t="b">
        <f t="shared" si="3"/>
        <v>0</v>
      </c>
      <c r="AB2911" s="20" t="b">
        <f t="shared" si="12"/>
        <v>0</v>
      </c>
      <c r="AC2911" s="20" t="b">
        <f t="shared" si="13"/>
        <v>0</v>
      </c>
      <c r="AD2911" s="20" t="b">
        <f t="shared" si="14"/>
        <v>0</v>
      </c>
      <c r="AE2911" s="20" t="b">
        <f t="shared" si="15"/>
        <v>0</v>
      </c>
      <c r="AG2911" s="20" t="b">
        <f t="shared" si="16"/>
        <v>0</v>
      </c>
      <c r="AH2911" s="20" t="b">
        <f t="shared" si="17"/>
        <v>0</v>
      </c>
      <c r="AI2911" s="20" t="b">
        <f t="shared" si="18"/>
        <v>0</v>
      </c>
    </row>
    <row r="2912">
      <c r="H2912" s="20" t="b">
        <f t="shared" si="1"/>
        <v>0</v>
      </c>
      <c r="I2912" s="21" t="b">
        <f t="shared" si="2"/>
        <v>0</v>
      </c>
      <c r="J2912" s="21" t="b">
        <f t="shared" si="3"/>
        <v>0</v>
      </c>
      <c r="AB2912" s="20" t="b">
        <f t="shared" si="12"/>
        <v>0</v>
      </c>
      <c r="AC2912" s="20" t="b">
        <f t="shared" si="13"/>
        <v>0</v>
      </c>
      <c r="AD2912" s="20" t="b">
        <f t="shared" si="14"/>
        <v>0</v>
      </c>
      <c r="AE2912" s="20" t="b">
        <f t="shared" si="15"/>
        <v>0</v>
      </c>
      <c r="AG2912" s="20" t="b">
        <f t="shared" si="16"/>
        <v>0</v>
      </c>
      <c r="AH2912" s="20" t="b">
        <f t="shared" si="17"/>
        <v>0</v>
      </c>
      <c r="AI2912" s="20" t="b">
        <f t="shared" si="18"/>
        <v>0</v>
      </c>
    </row>
    <row r="2913">
      <c r="H2913" s="20" t="b">
        <f t="shared" si="1"/>
        <v>0</v>
      </c>
      <c r="I2913" s="21" t="b">
        <f t="shared" si="2"/>
        <v>0</v>
      </c>
      <c r="J2913" s="21" t="b">
        <f t="shared" si="3"/>
        <v>0</v>
      </c>
      <c r="AB2913" s="20" t="b">
        <f t="shared" si="12"/>
        <v>0</v>
      </c>
      <c r="AC2913" s="20" t="b">
        <f t="shared" si="13"/>
        <v>0</v>
      </c>
      <c r="AD2913" s="20" t="b">
        <f t="shared" si="14"/>
        <v>0</v>
      </c>
      <c r="AE2913" s="20" t="b">
        <f t="shared" si="15"/>
        <v>0</v>
      </c>
      <c r="AG2913" s="20" t="b">
        <f t="shared" si="16"/>
        <v>0</v>
      </c>
      <c r="AH2913" s="20" t="b">
        <f t="shared" si="17"/>
        <v>0</v>
      </c>
      <c r="AI2913" s="20" t="b">
        <f t="shared" si="18"/>
        <v>0</v>
      </c>
    </row>
    <row r="2914">
      <c r="H2914" s="20" t="b">
        <f t="shared" si="1"/>
        <v>0</v>
      </c>
      <c r="I2914" s="21" t="b">
        <f t="shared" si="2"/>
        <v>0</v>
      </c>
      <c r="J2914" s="21" t="b">
        <f t="shared" si="3"/>
        <v>0</v>
      </c>
      <c r="AB2914" s="20" t="b">
        <f t="shared" si="12"/>
        <v>0</v>
      </c>
      <c r="AC2914" s="20" t="b">
        <f t="shared" si="13"/>
        <v>0</v>
      </c>
      <c r="AD2914" s="20" t="b">
        <f t="shared" si="14"/>
        <v>0</v>
      </c>
      <c r="AE2914" s="20" t="b">
        <f t="shared" si="15"/>
        <v>0</v>
      </c>
      <c r="AG2914" s="20" t="b">
        <f t="shared" si="16"/>
        <v>0</v>
      </c>
      <c r="AH2914" s="20" t="b">
        <f t="shared" si="17"/>
        <v>0</v>
      </c>
      <c r="AI2914" s="20" t="b">
        <f t="shared" si="18"/>
        <v>0</v>
      </c>
    </row>
    <row r="2915">
      <c r="H2915" s="20" t="b">
        <f t="shared" si="1"/>
        <v>0</v>
      </c>
      <c r="I2915" s="21" t="b">
        <f t="shared" si="2"/>
        <v>0</v>
      </c>
      <c r="J2915" s="21" t="b">
        <f t="shared" si="3"/>
        <v>0</v>
      </c>
      <c r="AB2915" s="20" t="b">
        <f t="shared" si="12"/>
        <v>0</v>
      </c>
      <c r="AC2915" s="20" t="b">
        <f t="shared" si="13"/>
        <v>0</v>
      </c>
      <c r="AD2915" s="20" t="b">
        <f t="shared" si="14"/>
        <v>0</v>
      </c>
      <c r="AE2915" s="20" t="b">
        <f t="shared" si="15"/>
        <v>0</v>
      </c>
      <c r="AG2915" s="20" t="b">
        <f t="shared" si="16"/>
        <v>0</v>
      </c>
      <c r="AH2915" s="20" t="b">
        <f t="shared" si="17"/>
        <v>0</v>
      </c>
      <c r="AI2915" s="20" t="b">
        <f t="shared" si="18"/>
        <v>0</v>
      </c>
    </row>
    <row r="2916">
      <c r="H2916" s="20" t="b">
        <f t="shared" si="1"/>
        <v>0</v>
      </c>
      <c r="I2916" s="21" t="b">
        <f t="shared" si="2"/>
        <v>0</v>
      </c>
      <c r="J2916" s="21" t="b">
        <f t="shared" si="3"/>
        <v>0</v>
      </c>
      <c r="AB2916" s="20" t="b">
        <f t="shared" si="12"/>
        <v>0</v>
      </c>
      <c r="AC2916" s="20" t="b">
        <f t="shared" si="13"/>
        <v>0</v>
      </c>
      <c r="AD2916" s="20" t="b">
        <f t="shared" si="14"/>
        <v>0</v>
      </c>
      <c r="AE2916" s="20" t="b">
        <f t="shared" si="15"/>
        <v>0</v>
      </c>
      <c r="AG2916" s="20" t="b">
        <f t="shared" si="16"/>
        <v>0</v>
      </c>
      <c r="AH2916" s="20" t="b">
        <f t="shared" si="17"/>
        <v>0</v>
      </c>
      <c r="AI2916" s="20" t="b">
        <f t="shared" si="18"/>
        <v>0</v>
      </c>
    </row>
    <row r="2917">
      <c r="H2917" s="20" t="b">
        <f t="shared" si="1"/>
        <v>0</v>
      </c>
      <c r="I2917" s="21" t="b">
        <f t="shared" si="2"/>
        <v>0</v>
      </c>
      <c r="J2917" s="21" t="b">
        <f t="shared" si="3"/>
        <v>0</v>
      </c>
      <c r="AB2917" s="20" t="b">
        <f t="shared" si="12"/>
        <v>0</v>
      </c>
      <c r="AC2917" s="20" t="b">
        <f t="shared" si="13"/>
        <v>0</v>
      </c>
      <c r="AD2917" s="20" t="b">
        <f t="shared" si="14"/>
        <v>0</v>
      </c>
      <c r="AE2917" s="20" t="b">
        <f t="shared" si="15"/>
        <v>0</v>
      </c>
      <c r="AG2917" s="20" t="b">
        <f t="shared" si="16"/>
        <v>0</v>
      </c>
      <c r="AH2917" s="20" t="b">
        <f t="shared" si="17"/>
        <v>0</v>
      </c>
      <c r="AI2917" s="20" t="b">
        <f t="shared" si="18"/>
        <v>0</v>
      </c>
    </row>
    <row r="2918">
      <c r="H2918" s="20" t="b">
        <f t="shared" si="1"/>
        <v>0</v>
      </c>
      <c r="I2918" s="21" t="b">
        <f t="shared" si="2"/>
        <v>0</v>
      </c>
      <c r="J2918" s="21" t="b">
        <f t="shared" si="3"/>
        <v>0</v>
      </c>
      <c r="AB2918" s="20" t="b">
        <f t="shared" si="12"/>
        <v>0</v>
      </c>
      <c r="AC2918" s="20" t="b">
        <f t="shared" si="13"/>
        <v>0</v>
      </c>
      <c r="AD2918" s="20" t="b">
        <f t="shared" si="14"/>
        <v>0</v>
      </c>
      <c r="AE2918" s="20" t="b">
        <f t="shared" si="15"/>
        <v>0</v>
      </c>
      <c r="AG2918" s="20" t="b">
        <f t="shared" si="16"/>
        <v>0</v>
      </c>
      <c r="AH2918" s="20" t="b">
        <f t="shared" si="17"/>
        <v>0</v>
      </c>
      <c r="AI2918" s="20" t="b">
        <f t="shared" si="18"/>
        <v>0</v>
      </c>
    </row>
    <row r="2919">
      <c r="H2919" s="20" t="b">
        <f t="shared" si="1"/>
        <v>0</v>
      </c>
      <c r="I2919" s="21" t="b">
        <f t="shared" si="2"/>
        <v>0</v>
      </c>
      <c r="J2919" s="21" t="b">
        <f t="shared" si="3"/>
        <v>0</v>
      </c>
      <c r="AB2919" s="20" t="b">
        <f t="shared" si="12"/>
        <v>0</v>
      </c>
      <c r="AC2919" s="20" t="b">
        <f t="shared" si="13"/>
        <v>0</v>
      </c>
      <c r="AD2919" s="20" t="b">
        <f t="shared" si="14"/>
        <v>0</v>
      </c>
      <c r="AE2919" s="20" t="b">
        <f t="shared" si="15"/>
        <v>0</v>
      </c>
      <c r="AG2919" s="20" t="b">
        <f t="shared" si="16"/>
        <v>0</v>
      </c>
      <c r="AH2919" s="20" t="b">
        <f t="shared" si="17"/>
        <v>0</v>
      </c>
      <c r="AI2919" s="20" t="b">
        <f t="shared" si="18"/>
        <v>0</v>
      </c>
    </row>
    <row r="2920">
      <c r="H2920" s="20" t="b">
        <f t="shared" si="1"/>
        <v>0</v>
      </c>
      <c r="I2920" s="21" t="b">
        <f t="shared" si="2"/>
        <v>0</v>
      </c>
      <c r="J2920" s="21" t="b">
        <f t="shared" si="3"/>
        <v>0</v>
      </c>
      <c r="AB2920" s="20" t="b">
        <f t="shared" si="12"/>
        <v>0</v>
      </c>
      <c r="AC2920" s="20" t="b">
        <f t="shared" si="13"/>
        <v>0</v>
      </c>
      <c r="AD2920" s="20" t="b">
        <f t="shared" si="14"/>
        <v>0</v>
      </c>
      <c r="AE2920" s="20" t="b">
        <f t="shared" si="15"/>
        <v>0</v>
      </c>
      <c r="AG2920" s="20" t="b">
        <f t="shared" si="16"/>
        <v>0</v>
      </c>
      <c r="AH2920" s="20" t="b">
        <f t="shared" si="17"/>
        <v>0</v>
      </c>
      <c r="AI2920" s="20" t="b">
        <f t="shared" si="18"/>
        <v>0</v>
      </c>
    </row>
    <row r="2921">
      <c r="H2921" s="20" t="b">
        <f t="shared" si="1"/>
        <v>0</v>
      </c>
      <c r="I2921" s="21" t="b">
        <f t="shared" si="2"/>
        <v>0</v>
      </c>
      <c r="J2921" s="21" t="b">
        <f t="shared" si="3"/>
        <v>0</v>
      </c>
      <c r="AB2921" s="20" t="b">
        <f t="shared" si="12"/>
        <v>0</v>
      </c>
      <c r="AC2921" s="20" t="b">
        <f t="shared" si="13"/>
        <v>0</v>
      </c>
      <c r="AD2921" s="20" t="b">
        <f t="shared" si="14"/>
        <v>0</v>
      </c>
      <c r="AE2921" s="20" t="b">
        <f t="shared" si="15"/>
        <v>0</v>
      </c>
      <c r="AG2921" s="20" t="b">
        <f t="shared" si="16"/>
        <v>0</v>
      </c>
      <c r="AH2921" s="20" t="b">
        <f t="shared" si="17"/>
        <v>0</v>
      </c>
      <c r="AI2921" s="20" t="b">
        <f t="shared" si="18"/>
        <v>0</v>
      </c>
    </row>
    <row r="2922">
      <c r="H2922" s="20" t="b">
        <f t="shared" si="1"/>
        <v>0</v>
      </c>
      <c r="I2922" s="21" t="b">
        <f t="shared" si="2"/>
        <v>0</v>
      </c>
      <c r="J2922" s="21" t="b">
        <f t="shared" si="3"/>
        <v>0</v>
      </c>
      <c r="AB2922" s="20" t="b">
        <f t="shared" si="12"/>
        <v>0</v>
      </c>
      <c r="AC2922" s="20" t="b">
        <f t="shared" si="13"/>
        <v>0</v>
      </c>
      <c r="AD2922" s="20" t="b">
        <f t="shared" si="14"/>
        <v>0</v>
      </c>
      <c r="AE2922" s="20" t="b">
        <f t="shared" si="15"/>
        <v>0</v>
      </c>
      <c r="AG2922" s="20" t="b">
        <f t="shared" si="16"/>
        <v>0</v>
      </c>
      <c r="AH2922" s="20" t="b">
        <f t="shared" si="17"/>
        <v>0</v>
      </c>
      <c r="AI2922" s="20" t="b">
        <f t="shared" si="18"/>
        <v>0</v>
      </c>
    </row>
    <row r="2923">
      <c r="H2923" s="20" t="b">
        <f t="shared" si="1"/>
        <v>0</v>
      </c>
      <c r="I2923" s="21" t="b">
        <f t="shared" si="2"/>
        <v>0</v>
      </c>
      <c r="J2923" s="21" t="b">
        <f t="shared" si="3"/>
        <v>0</v>
      </c>
      <c r="AB2923" s="20" t="b">
        <f t="shared" si="12"/>
        <v>0</v>
      </c>
      <c r="AC2923" s="20" t="b">
        <f t="shared" si="13"/>
        <v>0</v>
      </c>
      <c r="AD2923" s="20" t="b">
        <f t="shared" si="14"/>
        <v>0</v>
      </c>
      <c r="AE2923" s="20" t="b">
        <f t="shared" si="15"/>
        <v>0</v>
      </c>
      <c r="AG2923" s="20" t="b">
        <f t="shared" si="16"/>
        <v>0</v>
      </c>
      <c r="AH2923" s="20" t="b">
        <f t="shared" si="17"/>
        <v>0</v>
      </c>
      <c r="AI2923" s="20" t="b">
        <f t="shared" si="18"/>
        <v>0</v>
      </c>
    </row>
    <row r="2924">
      <c r="H2924" s="20" t="b">
        <f t="shared" si="1"/>
        <v>0</v>
      </c>
      <c r="I2924" s="21" t="b">
        <f t="shared" si="2"/>
        <v>0</v>
      </c>
      <c r="J2924" s="21" t="b">
        <f t="shared" si="3"/>
        <v>0</v>
      </c>
      <c r="AB2924" s="20" t="b">
        <f t="shared" si="12"/>
        <v>0</v>
      </c>
      <c r="AC2924" s="20" t="b">
        <f t="shared" si="13"/>
        <v>0</v>
      </c>
      <c r="AD2924" s="20" t="b">
        <f t="shared" si="14"/>
        <v>0</v>
      </c>
      <c r="AE2924" s="20" t="b">
        <f t="shared" si="15"/>
        <v>0</v>
      </c>
      <c r="AG2924" s="20" t="b">
        <f t="shared" si="16"/>
        <v>0</v>
      </c>
      <c r="AH2924" s="20" t="b">
        <f t="shared" si="17"/>
        <v>0</v>
      </c>
      <c r="AI2924" s="20" t="b">
        <f t="shared" si="18"/>
        <v>0</v>
      </c>
    </row>
    <row r="2925">
      <c r="H2925" s="20" t="b">
        <f t="shared" si="1"/>
        <v>0</v>
      </c>
      <c r="I2925" s="21" t="b">
        <f t="shared" si="2"/>
        <v>0</v>
      </c>
      <c r="J2925" s="21" t="b">
        <f t="shared" si="3"/>
        <v>0</v>
      </c>
      <c r="AB2925" s="20" t="b">
        <f t="shared" si="12"/>
        <v>0</v>
      </c>
      <c r="AC2925" s="20" t="b">
        <f t="shared" si="13"/>
        <v>0</v>
      </c>
      <c r="AD2925" s="20" t="b">
        <f t="shared" si="14"/>
        <v>0</v>
      </c>
      <c r="AE2925" s="20" t="b">
        <f t="shared" si="15"/>
        <v>0</v>
      </c>
      <c r="AG2925" s="20" t="b">
        <f t="shared" si="16"/>
        <v>0</v>
      </c>
      <c r="AH2925" s="20" t="b">
        <f t="shared" si="17"/>
        <v>0</v>
      </c>
      <c r="AI2925" s="20" t="b">
        <f t="shared" si="18"/>
        <v>0</v>
      </c>
    </row>
    <row r="2926">
      <c r="H2926" s="20" t="b">
        <f t="shared" si="1"/>
        <v>0</v>
      </c>
      <c r="I2926" s="21" t="b">
        <f t="shared" si="2"/>
        <v>0</v>
      </c>
      <c r="J2926" s="21" t="b">
        <f t="shared" si="3"/>
        <v>0</v>
      </c>
      <c r="AB2926" s="20" t="b">
        <f t="shared" si="12"/>
        <v>0</v>
      </c>
      <c r="AC2926" s="20" t="b">
        <f t="shared" si="13"/>
        <v>0</v>
      </c>
      <c r="AD2926" s="20" t="b">
        <f t="shared" si="14"/>
        <v>0</v>
      </c>
      <c r="AE2926" s="20" t="b">
        <f t="shared" si="15"/>
        <v>0</v>
      </c>
      <c r="AG2926" s="20" t="b">
        <f t="shared" si="16"/>
        <v>0</v>
      </c>
      <c r="AH2926" s="20" t="b">
        <f t="shared" si="17"/>
        <v>0</v>
      </c>
      <c r="AI2926" s="20" t="b">
        <f t="shared" si="18"/>
        <v>0</v>
      </c>
    </row>
    <row r="2927">
      <c r="H2927" s="20" t="b">
        <f t="shared" si="1"/>
        <v>0</v>
      </c>
      <c r="I2927" s="21" t="b">
        <f t="shared" si="2"/>
        <v>0</v>
      </c>
      <c r="J2927" s="21" t="b">
        <f t="shared" si="3"/>
        <v>0</v>
      </c>
      <c r="AB2927" s="20" t="b">
        <f t="shared" si="12"/>
        <v>0</v>
      </c>
      <c r="AC2927" s="20" t="b">
        <f t="shared" si="13"/>
        <v>0</v>
      </c>
      <c r="AD2927" s="20" t="b">
        <f t="shared" si="14"/>
        <v>0</v>
      </c>
      <c r="AE2927" s="20" t="b">
        <f t="shared" si="15"/>
        <v>0</v>
      </c>
      <c r="AG2927" s="20" t="b">
        <f t="shared" si="16"/>
        <v>0</v>
      </c>
      <c r="AH2927" s="20" t="b">
        <f t="shared" si="17"/>
        <v>0</v>
      </c>
      <c r="AI2927" s="20" t="b">
        <f t="shared" si="18"/>
        <v>0</v>
      </c>
    </row>
    <row r="2928">
      <c r="D2928" s="22"/>
      <c r="H2928" s="20" t="b">
        <f t="shared" si="1"/>
        <v>0</v>
      </c>
      <c r="I2928" s="21" t="b">
        <f t="shared" si="2"/>
        <v>0</v>
      </c>
      <c r="J2928" s="21" t="b">
        <f t="shared" si="3"/>
        <v>0</v>
      </c>
      <c r="AB2928" s="20" t="b">
        <f t="shared" si="12"/>
        <v>0</v>
      </c>
      <c r="AC2928" s="20" t="b">
        <f t="shared" si="13"/>
        <v>0</v>
      </c>
      <c r="AD2928" s="20" t="b">
        <f t="shared" si="14"/>
        <v>0</v>
      </c>
      <c r="AE2928" s="20" t="b">
        <f t="shared" si="15"/>
        <v>0</v>
      </c>
      <c r="AG2928" s="20" t="b">
        <f t="shared" si="16"/>
        <v>0</v>
      </c>
      <c r="AH2928" s="20" t="b">
        <f t="shared" si="17"/>
        <v>0</v>
      </c>
      <c r="AI2928" s="20" t="b">
        <f t="shared" si="18"/>
        <v>0</v>
      </c>
    </row>
    <row r="2929">
      <c r="D2929" s="22"/>
      <c r="H2929" s="20" t="b">
        <f t="shared" si="1"/>
        <v>0</v>
      </c>
      <c r="I2929" s="21" t="b">
        <f t="shared" si="2"/>
        <v>0</v>
      </c>
      <c r="J2929" s="21" t="b">
        <f t="shared" si="3"/>
        <v>0</v>
      </c>
      <c r="AB2929" s="20" t="b">
        <f t="shared" si="12"/>
        <v>0</v>
      </c>
      <c r="AC2929" s="20" t="b">
        <f t="shared" si="13"/>
        <v>0</v>
      </c>
      <c r="AD2929" s="20" t="b">
        <f t="shared" si="14"/>
        <v>0</v>
      </c>
      <c r="AE2929" s="20" t="b">
        <f t="shared" si="15"/>
        <v>0</v>
      </c>
      <c r="AG2929" s="20" t="b">
        <f t="shared" si="16"/>
        <v>0</v>
      </c>
      <c r="AH2929" s="20" t="b">
        <f t="shared" si="17"/>
        <v>0</v>
      </c>
      <c r="AI2929" s="20" t="b">
        <f t="shared" si="18"/>
        <v>0</v>
      </c>
    </row>
    <row r="2930">
      <c r="H2930" s="20" t="b">
        <f t="shared" si="1"/>
        <v>0</v>
      </c>
      <c r="I2930" s="21" t="b">
        <f t="shared" si="2"/>
        <v>0</v>
      </c>
      <c r="J2930" s="21" t="b">
        <f t="shared" si="3"/>
        <v>0</v>
      </c>
      <c r="AB2930" s="20" t="b">
        <f t="shared" si="12"/>
        <v>0</v>
      </c>
      <c r="AC2930" s="20" t="b">
        <f t="shared" si="13"/>
        <v>0</v>
      </c>
      <c r="AD2930" s="20" t="b">
        <f t="shared" si="14"/>
        <v>0</v>
      </c>
      <c r="AE2930" s="20" t="b">
        <f t="shared" si="15"/>
        <v>0</v>
      </c>
      <c r="AG2930" s="20" t="b">
        <f t="shared" si="16"/>
        <v>0</v>
      </c>
      <c r="AH2930" s="20" t="b">
        <f t="shared" si="17"/>
        <v>0</v>
      </c>
      <c r="AI2930" s="20" t="b">
        <f t="shared" si="18"/>
        <v>0</v>
      </c>
    </row>
    <row r="2931">
      <c r="H2931" s="20" t="b">
        <f t="shared" si="1"/>
        <v>0</v>
      </c>
      <c r="I2931" s="21" t="b">
        <f t="shared" si="2"/>
        <v>0</v>
      </c>
      <c r="J2931" s="21" t="b">
        <f t="shared" si="3"/>
        <v>0</v>
      </c>
      <c r="AB2931" s="20" t="b">
        <f t="shared" si="12"/>
        <v>0</v>
      </c>
      <c r="AC2931" s="20" t="b">
        <f t="shared" si="13"/>
        <v>0</v>
      </c>
      <c r="AD2931" s="20" t="b">
        <f t="shared" si="14"/>
        <v>0</v>
      </c>
      <c r="AE2931" s="20" t="b">
        <f t="shared" si="15"/>
        <v>0</v>
      </c>
      <c r="AG2931" s="20" t="b">
        <f t="shared" si="16"/>
        <v>0</v>
      </c>
      <c r="AH2931" s="20" t="b">
        <f t="shared" si="17"/>
        <v>0</v>
      </c>
      <c r="AI2931" s="20" t="b">
        <f t="shared" si="18"/>
        <v>0</v>
      </c>
    </row>
    <row r="2932">
      <c r="H2932" s="20" t="b">
        <f t="shared" si="1"/>
        <v>0</v>
      </c>
      <c r="I2932" s="21" t="b">
        <f t="shared" si="2"/>
        <v>0</v>
      </c>
      <c r="J2932" s="21" t="b">
        <f t="shared" si="3"/>
        <v>0</v>
      </c>
      <c r="AB2932" s="20" t="b">
        <f t="shared" si="12"/>
        <v>0</v>
      </c>
      <c r="AC2932" s="20" t="b">
        <f t="shared" si="13"/>
        <v>0</v>
      </c>
      <c r="AD2932" s="20" t="b">
        <f t="shared" si="14"/>
        <v>0</v>
      </c>
      <c r="AE2932" s="20" t="b">
        <f t="shared" si="15"/>
        <v>0</v>
      </c>
      <c r="AG2932" s="20" t="b">
        <f t="shared" si="16"/>
        <v>0</v>
      </c>
      <c r="AH2932" s="20" t="b">
        <f t="shared" si="17"/>
        <v>0</v>
      </c>
      <c r="AI2932" s="20" t="b">
        <f t="shared" si="18"/>
        <v>0</v>
      </c>
    </row>
    <row r="2933">
      <c r="H2933" s="20" t="b">
        <f t="shared" si="1"/>
        <v>0</v>
      </c>
      <c r="I2933" s="21" t="b">
        <f t="shared" si="2"/>
        <v>0</v>
      </c>
      <c r="J2933" s="21" t="b">
        <f t="shared" si="3"/>
        <v>0</v>
      </c>
      <c r="AB2933" s="20" t="b">
        <f t="shared" si="12"/>
        <v>0</v>
      </c>
      <c r="AC2933" s="20" t="b">
        <f t="shared" si="13"/>
        <v>0</v>
      </c>
      <c r="AD2933" s="20" t="b">
        <f t="shared" si="14"/>
        <v>0</v>
      </c>
      <c r="AE2933" s="20" t="b">
        <f t="shared" si="15"/>
        <v>0</v>
      </c>
      <c r="AG2933" s="20" t="b">
        <f t="shared" si="16"/>
        <v>0</v>
      </c>
      <c r="AH2933" s="20" t="b">
        <f t="shared" si="17"/>
        <v>0</v>
      </c>
      <c r="AI2933" s="20" t="b">
        <f t="shared" si="18"/>
        <v>0</v>
      </c>
    </row>
    <row r="2934">
      <c r="H2934" s="20" t="b">
        <f t="shared" si="1"/>
        <v>0</v>
      </c>
      <c r="I2934" s="21" t="b">
        <f t="shared" si="2"/>
        <v>0</v>
      </c>
      <c r="J2934" s="21" t="b">
        <f t="shared" si="3"/>
        <v>0</v>
      </c>
      <c r="AB2934" s="20" t="b">
        <f t="shared" si="12"/>
        <v>0</v>
      </c>
      <c r="AC2934" s="20" t="b">
        <f t="shared" si="13"/>
        <v>0</v>
      </c>
      <c r="AD2934" s="20" t="b">
        <f t="shared" si="14"/>
        <v>0</v>
      </c>
      <c r="AE2934" s="20" t="b">
        <f t="shared" si="15"/>
        <v>0</v>
      </c>
      <c r="AG2934" s="20" t="b">
        <f t="shared" si="16"/>
        <v>0</v>
      </c>
      <c r="AH2934" s="20" t="b">
        <f t="shared" si="17"/>
        <v>0</v>
      </c>
      <c r="AI2934" s="20" t="b">
        <f t="shared" si="18"/>
        <v>0</v>
      </c>
    </row>
    <row r="2935">
      <c r="H2935" s="20" t="b">
        <f t="shared" si="1"/>
        <v>0</v>
      </c>
      <c r="I2935" s="21" t="b">
        <f t="shared" si="2"/>
        <v>0</v>
      </c>
      <c r="J2935" s="21" t="b">
        <f t="shared" si="3"/>
        <v>0</v>
      </c>
      <c r="AB2935" s="20" t="b">
        <f t="shared" si="12"/>
        <v>0</v>
      </c>
      <c r="AC2935" s="20" t="b">
        <f t="shared" si="13"/>
        <v>0</v>
      </c>
      <c r="AD2935" s="20" t="b">
        <f t="shared" si="14"/>
        <v>0</v>
      </c>
      <c r="AE2935" s="20" t="b">
        <f t="shared" si="15"/>
        <v>0</v>
      </c>
      <c r="AG2935" s="20" t="b">
        <f t="shared" si="16"/>
        <v>0</v>
      </c>
      <c r="AH2935" s="20" t="b">
        <f t="shared" si="17"/>
        <v>0</v>
      </c>
      <c r="AI2935" s="20" t="b">
        <f t="shared" si="18"/>
        <v>0</v>
      </c>
    </row>
    <row r="2936">
      <c r="H2936" s="20" t="b">
        <f t="shared" si="1"/>
        <v>0</v>
      </c>
      <c r="I2936" s="21" t="b">
        <f t="shared" si="2"/>
        <v>0</v>
      </c>
      <c r="J2936" s="21" t="b">
        <f t="shared" si="3"/>
        <v>0</v>
      </c>
      <c r="AB2936" s="20" t="b">
        <f t="shared" si="12"/>
        <v>0</v>
      </c>
      <c r="AC2936" s="20" t="b">
        <f t="shared" si="13"/>
        <v>0</v>
      </c>
      <c r="AD2936" s="20" t="b">
        <f t="shared" si="14"/>
        <v>0</v>
      </c>
      <c r="AE2936" s="20" t="b">
        <f t="shared" si="15"/>
        <v>0</v>
      </c>
      <c r="AG2936" s="20" t="b">
        <f t="shared" si="16"/>
        <v>0</v>
      </c>
      <c r="AH2936" s="20" t="b">
        <f t="shared" si="17"/>
        <v>0</v>
      </c>
      <c r="AI2936" s="20" t="b">
        <f t="shared" si="18"/>
        <v>0</v>
      </c>
    </row>
    <row r="2937">
      <c r="H2937" s="20" t="b">
        <f t="shared" si="1"/>
        <v>0</v>
      </c>
      <c r="I2937" s="21" t="b">
        <f t="shared" si="2"/>
        <v>0</v>
      </c>
      <c r="J2937" s="21" t="b">
        <f t="shared" si="3"/>
        <v>0</v>
      </c>
      <c r="AB2937" s="20" t="b">
        <f t="shared" si="12"/>
        <v>0</v>
      </c>
      <c r="AC2937" s="20" t="b">
        <f t="shared" si="13"/>
        <v>0</v>
      </c>
      <c r="AD2937" s="20" t="b">
        <f t="shared" si="14"/>
        <v>0</v>
      </c>
      <c r="AE2937" s="20" t="b">
        <f t="shared" si="15"/>
        <v>0</v>
      </c>
      <c r="AG2937" s="20" t="b">
        <f t="shared" si="16"/>
        <v>0</v>
      </c>
      <c r="AH2937" s="20" t="b">
        <f t="shared" si="17"/>
        <v>0</v>
      </c>
      <c r="AI2937" s="20" t="b">
        <f t="shared" si="18"/>
        <v>0</v>
      </c>
    </row>
    <row r="2938">
      <c r="H2938" s="20" t="b">
        <f t="shared" si="1"/>
        <v>0</v>
      </c>
      <c r="I2938" s="21" t="b">
        <f t="shared" si="2"/>
        <v>0</v>
      </c>
      <c r="J2938" s="21" t="b">
        <f t="shared" si="3"/>
        <v>0</v>
      </c>
      <c r="AB2938" s="20" t="b">
        <f t="shared" si="12"/>
        <v>0</v>
      </c>
      <c r="AC2938" s="20" t="b">
        <f t="shared" si="13"/>
        <v>0</v>
      </c>
      <c r="AD2938" s="20" t="b">
        <f t="shared" si="14"/>
        <v>0</v>
      </c>
      <c r="AE2938" s="20" t="b">
        <f t="shared" si="15"/>
        <v>0</v>
      </c>
      <c r="AG2938" s="20" t="b">
        <f t="shared" si="16"/>
        <v>0</v>
      </c>
      <c r="AH2938" s="20" t="b">
        <f t="shared" si="17"/>
        <v>0</v>
      </c>
      <c r="AI2938" s="20" t="b">
        <f t="shared" si="18"/>
        <v>0</v>
      </c>
    </row>
    <row r="2939">
      <c r="H2939" s="20" t="b">
        <f t="shared" si="1"/>
        <v>0</v>
      </c>
      <c r="I2939" s="21" t="b">
        <f t="shared" si="2"/>
        <v>0</v>
      </c>
      <c r="J2939" s="21" t="b">
        <f t="shared" si="3"/>
        <v>0</v>
      </c>
      <c r="AB2939" s="20" t="b">
        <f t="shared" si="12"/>
        <v>0</v>
      </c>
      <c r="AC2939" s="20" t="b">
        <f t="shared" si="13"/>
        <v>0</v>
      </c>
      <c r="AD2939" s="20" t="b">
        <f t="shared" si="14"/>
        <v>0</v>
      </c>
      <c r="AE2939" s="20" t="b">
        <f t="shared" si="15"/>
        <v>0</v>
      </c>
      <c r="AG2939" s="20" t="b">
        <f t="shared" si="16"/>
        <v>0</v>
      </c>
      <c r="AH2939" s="20" t="b">
        <f t="shared" si="17"/>
        <v>0</v>
      </c>
      <c r="AI2939" s="20" t="b">
        <f t="shared" si="18"/>
        <v>0</v>
      </c>
    </row>
    <row r="2940">
      <c r="H2940" s="20" t="b">
        <f t="shared" si="1"/>
        <v>0</v>
      </c>
      <c r="I2940" s="21" t="b">
        <f t="shared" si="2"/>
        <v>0</v>
      </c>
      <c r="J2940" s="21" t="b">
        <f t="shared" si="3"/>
        <v>0</v>
      </c>
      <c r="AB2940" s="20" t="b">
        <f t="shared" si="12"/>
        <v>0</v>
      </c>
      <c r="AC2940" s="20" t="b">
        <f t="shared" si="13"/>
        <v>0</v>
      </c>
      <c r="AD2940" s="20" t="b">
        <f t="shared" si="14"/>
        <v>0</v>
      </c>
      <c r="AE2940" s="20" t="b">
        <f t="shared" si="15"/>
        <v>0</v>
      </c>
      <c r="AG2940" s="20" t="b">
        <f t="shared" si="16"/>
        <v>0</v>
      </c>
      <c r="AH2940" s="20" t="b">
        <f t="shared" si="17"/>
        <v>0</v>
      </c>
      <c r="AI2940" s="20" t="b">
        <f t="shared" si="18"/>
        <v>0</v>
      </c>
    </row>
    <row r="2941">
      <c r="H2941" s="20" t="b">
        <f t="shared" si="1"/>
        <v>0</v>
      </c>
      <c r="I2941" s="21" t="b">
        <f t="shared" si="2"/>
        <v>0</v>
      </c>
      <c r="J2941" s="21" t="b">
        <f t="shared" si="3"/>
        <v>0</v>
      </c>
      <c r="AB2941" s="20" t="b">
        <f t="shared" si="12"/>
        <v>0</v>
      </c>
      <c r="AC2941" s="20" t="b">
        <f t="shared" si="13"/>
        <v>0</v>
      </c>
      <c r="AD2941" s="20" t="b">
        <f t="shared" si="14"/>
        <v>0</v>
      </c>
      <c r="AE2941" s="20" t="b">
        <f t="shared" si="15"/>
        <v>0</v>
      </c>
      <c r="AG2941" s="20" t="b">
        <f t="shared" si="16"/>
        <v>0</v>
      </c>
      <c r="AH2941" s="20" t="b">
        <f t="shared" si="17"/>
        <v>0</v>
      </c>
      <c r="AI2941" s="20" t="b">
        <f t="shared" si="18"/>
        <v>0</v>
      </c>
    </row>
    <row r="2942">
      <c r="H2942" s="20" t="b">
        <f t="shared" si="1"/>
        <v>0</v>
      </c>
      <c r="I2942" s="21" t="b">
        <f t="shared" si="2"/>
        <v>0</v>
      </c>
      <c r="J2942" s="21" t="b">
        <f t="shared" si="3"/>
        <v>0</v>
      </c>
      <c r="AB2942" s="20" t="b">
        <f t="shared" si="12"/>
        <v>0</v>
      </c>
      <c r="AC2942" s="20" t="b">
        <f t="shared" si="13"/>
        <v>0</v>
      </c>
      <c r="AD2942" s="20" t="b">
        <f t="shared" si="14"/>
        <v>0</v>
      </c>
      <c r="AE2942" s="20" t="b">
        <f t="shared" si="15"/>
        <v>0</v>
      </c>
      <c r="AG2942" s="20" t="b">
        <f t="shared" si="16"/>
        <v>0</v>
      </c>
      <c r="AH2942" s="20" t="b">
        <f t="shared" si="17"/>
        <v>0</v>
      </c>
      <c r="AI2942" s="20" t="b">
        <f t="shared" si="18"/>
        <v>0</v>
      </c>
    </row>
    <row r="2943">
      <c r="H2943" s="20" t="b">
        <f t="shared" si="1"/>
        <v>0</v>
      </c>
      <c r="I2943" s="21" t="b">
        <f t="shared" si="2"/>
        <v>0</v>
      </c>
      <c r="J2943" s="21" t="b">
        <f t="shared" si="3"/>
        <v>0</v>
      </c>
      <c r="AB2943" s="20" t="b">
        <f t="shared" si="12"/>
        <v>0</v>
      </c>
      <c r="AC2943" s="20" t="b">
        <f t="shared" si="13"/>
        <v>0</v>
      </c>
      <c r="AD2943" s="20" t="b">
        <f t="shared" si="14"/>
        <v>0</v>
      </c>
      <c r="AE2943" s="20" t="b">
        <f t="shared" si="15"/>
        <v>0</v>
      </c>
      <c r="AG2943" s="20" t="b">
        <f t="shared" si="16"/>
        <v>0</v>
      </c>
      <c r="AH2943" s="20" t="b">
        <f t="shared" si="17"/>
        <v>0</v>
      </c>
      <c r="AI2943" s="20" t="b">
        <f t="shared" si="18"/>
        <v>0</v>
      </c>
    </row>
    <row r="2944">
      <c r="H2944" s="20" t="b">
        <f t="shared" si="1"/>
        <v>0</v>
      </c>
      <c r="I2944" s="21" t="b">
        <f t="shared" si="2"/>
        <v>0</v>
      </c>
      <c r="J2944" s="21" t="b">
        <f t="shared" si="3"/>
        <v>0</v>
      </c>
      <c r="AB2944" s="20" t="b">
        <f t="shared" si="12"/>
        <v>0</v>
      </c>
      <c r="AC2944" s="20" t="b">
        <f t="shared" si="13"/>
        <v>0</v>
      </c>
      <c r="AD2944" s="20" t="b">
        <f t="shared" si="14"/>
        <v>0</v>
      </c>
      <c r="AE2944" s="20" t="b">
        <f t="shared" si="15"/>
        <v>0</v>
      </c>
      <c r="AG2944" s="20" t="b">
        <f t="shared" si="16"/>
        <v>0</v>
      </c>
      <c r="AH2944" s="20" t="b">
        <f t="shared" si="17"/>
        <v>0</v>
      </c>
      <c r="AI2944" s="20" t="b">
        <f t="shared" si="18"/>
        <v>0</v>
      </c>
    </row>
    <row r="2945">
      <c r="H2945" s="20" t="b">
        <f t="shared" si="1"/>
        <v>0</v>
      </c>
      <c r="I2945" s="21" t="b">
        <f t="shared" si="2"/>
        <v>0</v>
      </c>
      <c r="J2945" s="21" t="b">
        <f t="shared" si="3"/>
        <v>0</v>
      </c>
      <c r="AB2945" s="20" t="b">
        <f t="shared" si="12"/>
        <v>0</v>
      </c>
      <c r="AC2945" s="20" t="b">
        <f t="shared" si="13"/>
        <v>0</v>
      </c>
      <c r="AD2945" s="20" t="b">
        <f t="shared" si="14"/>
        <v>0</v>
      </c>
      <c r="AE2945" s="20" t="b">
        <f t="shared" si="15"/>
        <v>0</v>
      </c>
      <c r="AG2945" s="20" t="b">
        <f t="shared" si="16"/>
        <v>0</v>
      </c>
      <c r="AH2945" s="20" t="b">
        <f t="shared" si="17"/>
        <v>0</v>
      </c>
      <c r="AI2945" s="20" t="b">
        <f t="shared" si="18"/>
        <v>0</v>
      </c>
    </row>
    <row r="2946">
      <c r="D2946" s="22"/>
      <c r="E2946" s="22"/>
      <c r="F2946" s="22"/>
      <c r="H2946" s="20" t="b">
        <f t="shared" si="1"/>
        <v>0</v>
      </c>
      <c r="I2946" s="21" t="b">
        <f t="shared" si="2"/>
        <v>0</v>
      </c>
      <c r="J2946" s="21" t="b">
        <f t="shared" si="3"/>
        <v>0</v>
      </c>
      <c r="AB2946" s="20" t="b">
        <f t="shared" si="12"/>
        <v>0</v>
      </c>
      <c r="AC2946" s="20" t="b">
        <f t="shared" si="13"/>
        <v>0</v>
      </c>
      <c r="AD2946" s="20" t="b">
        <f t="shared" si="14"/>
        <v>0</v>
      </c>
      <c r="AE2946" s="20" t="b">
        <f t="shared" si="15"/>
        <v>0</v>
      </c>
      <c r="AG2946" s="20" t="b">
        <f t="shared" si="16"/>
        <v>0</v>
      </c>
      <c r="AH2946" s="20" t="b">
        <f t="shared" si="17"/>
        <v>0</v>
      </c>
      <c r="AI2946" s="20" t="b">
        <f t="shared" si="18"/>
        <v>0</v>
      </c>
    </row>
    <row r="2947">
      <c r="D2947" s="22"/>
      <c r="E2947" s="22"/>
      <c r="F2947" s="22"/>
      <c r="H2947" s="20" t="b">
        <f t="shared" si="1"/>
        <v>0</v>
      </c>
      <c r="I2947" s="21" t="b">
        <f t="shared" si="2"/>
        <v>0</v>
      </c>
      <c r="J2947" s="21" t="b">
        <f t="shared" si="3"/>
        <v>0</v>
      </c>
      <c r="AB2947" s="20" t="b">
        <f t="shared" si="12"/>
        <v>0</v>
      </c>
      <c r="AC2947" s="20" t="b">
        <f t="shared" si="13"/>
        <v>0</v>
      </c>
      <c r="AD2947" s="20" t="b">
        <f t="shared" si="14"/>
        <v>0</v>
      </c>
      <c r="AE2947" s="20" t="b">
        <f t="shared" si="15"/>
        <v>0</v>
      </c>
      <c r="AG2947" s="20" t="b">
        <f t="shared" si="16"/>
        <v>0</v>
      </c>
      <c r="AH2947" s="20" t="b">
        <f t="shared" si="17"/>
        <v>0</v>
      </c>
      <c r="AI2947" s="20" t="b">
        <f t="shared" si="18"/>
        <v>0</v>
      </c>
    </row>
    <row r="2948">
      <c r="H2948" s="20" t="b">
        <f t="shared" si="1"/>
        <v>0</v>
      </c>
      <c r="I2948" s="21" t="b">
        <f t="shared" si="2"/>
        <v>0</v>
      </c>
      <c r="J2948" s="21" t="b">
        <f t="shared" si="3"/>
        <v>0</v>
      </c>
      <c r="AB2948" s="20" t="b">
        <f t="shared" si="12"/>
        <v>0</v>
      </c>
      <c r="AC2948" s="20" t="b">
        <f t="shared" si="13"/>
        <v>0</v>
      </c>
      <c r="AD2948" s="20" t="b">
        <f t="shared" si="14"/>
        <v>0</v>
      </c>
      <c r="AE2948" s="20" t="b">
        <f t="shared" si="15"/>
        <v>0</v>
      </c>
      <c r="AG2948" s="20" t="b">
        <f t="shared" si="16"/>
        <v>0</v>
      </c>
      <c r="AH2948" s="20" t="b">
        <f t="shared" si="17"/>
        <v>0</v>
      </c>
      <c r="AI2948" s="20" t="b">
        <f t="shared" si="18"/>
        <v>0</v>
      </c>
    </row>
    <row r="2949">
      <c r="H2949" s="20" t="b">
        <f t="shared" si="1"/>
        <v>0</v>
      </c>
      <c r="I2949" s="21" t="b">
        <f t="shared" si="2"/>
        <v>0</v>
      </c>
      <c r="J2949" s="21" t="b">
        <f t="shared" si="3"/>
        <v>0</v>
      </c>
      <c r="AB2949" s="20" t="b">
        <f t="shared" si="12"/>
        <v>0</v>
      </c>
      <c r="AC2949" s="20" t="b">
        <f t="shared" si="13"/>
        <v>0</v>
      </c>
      <c r="AD2949" s="20" t="b">
        <f t="shared" si="14"/>
        <v>0</v>
      </c>
      <c r="AE2949" s="20" t="b">
        <f t="shared" si="15"/>
        <v>0</v>
      </c>
      <c r="AG2949" s="20" t="b">
        <f t="shared" si="16"/>
        <v>0</v>
      </c>
      <c r="AH2949" s="20" t="b">
        <f t="shared" si="17"/>
        <v>0</v>
      </c>
      <c r="AI2949" s="20" t="b">
        <f t="shared" si="18"/>
        <v>0</v>
      </c>
    </row>
    <row r="2950">
      <c r="H2950" s="20" t="b">
        <f t="shared" si="1"/>
        <v>0</v>
      </c>
      <c r="I2950" s="21" t="b">
        <f t="shared" si="2"/>
        <v>0</v>
      </c>
      <c r="J2950" s="21" t="b">
        <f t="shared" si="3"/>
        <v>0</v>
      </c>
      <c r="AB2950" s="20" t="b">
        <f t="shared" si="12"/>
        <v>0</v>
      </c>
      <c r="AC2950" s="20" t="b">
        <f t="shared" si="13"/>
        <v>0</v>
      </c>
      <c r="AD2950" s="20" t="b">
        <f t="shared" si="14"/>
        <v>0</v>
      </c>
      <c r="AE2950" s="20" t="b">
        <f t="shared" si="15"/>
        <v>0</v>
      </c>
      <c r="AG2950" s="20" t="b">
        <f t="shared" si="16"/>
        <v>0</v>
      </c>
      <c r="AH2950" s="20" t="b">
        <f t="shared" si="17"/>
        <v>0</v>
      </c>
      <c r="AI2950" s="20" t="b">
        <f t="shared" si="18"/>
        <v>0</v>
      </c>
    </row>
    <row r="2951">
      <c r="H2951" s="20" t="b">
        <f t="shared" si="1"/>
        <v>0</v>
      </c>
      <c r="I2951" s="21" t="b">
        <f t="shared" si="2"/>
        <v>0</v>
      </c>
      <c r="J2951" s="21" t="b">
        <f t="shared" si="3"/>
        <v>0</v>
      </c>
      <c r="AB2951" s="20" t="b">
        <f t="shared" si="12"/>
        <v>0</v>
      </c>
      <c r="AC2951" s="20" t="b">
        <f t="shared" si="13"/>
        <v>0</v>
      </c>
      <c r="AD2951" s="20" t="b">
        <f t="shared" si="14"/>
        <v>0</v>
      </c>
      <c r="AE2951" s="20" t="b">
        <f t="shared" si="15"/>
        <v>0</v>
      </c>
      <c r="AG2951" s="20" t="b">
        <f t="shared" si="16"/>
        <v>0</v>
      </c>
      <c r="AH2951" s="20" t="b">
        <f t="shared" si="17"/>
        <v>0</v>
      </c>
      <c r="AI2951" s="20" t="b">
        <f t="shared" si="18"/>
        <v>0</v>
      </c>
    </row>
    <row r="2952">
      <c r="H2952" s="20" t="b">
        <f t="shared" si="1"/>
        <v>0</v>
      </c>
      <c r="I2952" s="21" t="b">
        <f t="shared" si="2"/>
        <v>0</v>
      </c>
      <c r="J2952" s="21" t="b">
        <f t="shared" si="3"/>
        <v>0</v>
      </c>
      <c r="AB2952" s="20" t="b">
        <f t="shared" si="12"/>
        <v>0</v>
      </c>
      <c r="AC2952" s="20" t="b">
        <f t="shared" si="13"/>
        <v>0</v>
      </c>
      <c r="AD2952" s="20" t="b">
        <f t="shared" si="14"/>
        <v>0</v>
      </c>
      <c r="AE2952" s="20" t="b">
        <f t="shared" si="15"/>
        <v>0</v>
      </c>
      <c r="AG2952" s="20" t="b">
        <f t="shared" si="16"/>
        <v>0</v>
      </c>
      <c r="AH2952" s="20" t="b">
        <f t="shared" si="17"/>
        <v>0</v>
      </c>
      <c r="AI2952" s="20" t="b">
        <f t="shared" si="18"/>
        <v>0</v>
      </c>
    </row>
    <row r="2953">
      <c r="H2953" s="20" t="b">
        <f t="shared" si="1"/>
        <v>0</v>
      </c>
      <c r="I2953" s="21" t="b">
        <f t="shared" si="2"/>
        <v>0</v>
      </c>
      <c r="J2953" s="21" t="b">
        <f t="shared" si="3"/>
        <v>0</v>
      </c>
      <c r="AB2953" s="20" t="b">
        <f t="shared" si="12"/>
        <v>0</v>
      </c>
      <c r="AC2953" s="20" t="b">
        <f t="shared" si="13"/>
        <v>0</v>
      </c>
      <c r="AD2953" s="20" t="b">
        <f t="shared" si="14"/>
        <v>0</v>
      </c>
      <c r="AE2953" s="20" t="b">
        <f t="shared" si="15"/>
        <v>0</v>
      </c>
      <c r="AG2953" s="20" t="b">
        <f t="shared" si="16"/>
        <v>0</v>
      </c>
      <c r="AH2953" s="20" t="b">
        <f t="shared" si="17"/>
        <v>0</v>
      </c>
      <c r="AI2953" s="20" t="b">
        <f t="shared" si="18"/>
        <v>0</v>
      </c>
    </row>
    <row r="2954">
      <c r="H2954" s="20" t="b">
        <f t="shared" si="1"/>
        <v>0</v>
      </c>
      <c r="I2954" s="21" t="b">
        <f t="shared" si="2"/>
        <v>0</v>
      </c>
      <c r="J2954" s="21" t="b">
        <f t="shared" si="3"/>
        <v>0</v>
      </c>
      <c r="AB2954" s="20" t="b">
        <f t="shared" si="12"/>
        <v>0</v>
      </c>
      <c r="AC2954" s="20" t="b">
        <f t="shared" si="13"/>
        <v>0</v>
      </c>
      <c r="AD2954" s="20" t="b">
        <f t="shared" si="14"/>
        <v>0</v>
      </c>
      <c r="AE2954" s="20" t="b">
        <f t="shared" si="15"/>
        <v>0</v>
      </c>
      <c r="AG2954" s="20" t="b">
        <f t="shared" si="16"/>
        <v>0</v>
      </c>
      <c r="AH2954" s="20" t="b">
        <f t="shared" si="17"/>
        <v>0</v>
      </c>
      <c r="AI2954" s="20" t="b">
        <f t="shared" si="18"/>
        <v>0</v>
      </c>
    </row>
    <row r="2955">
      <c r="H2955" s="20" t="b">
        <f t="shared" si="1"/>
        <v>0</v>
      </c>
      <c r="I2955" s="21" t="b">
        <f t="shared" si="2"/>
        <v>0</v>
      </c>
      <c r="J2955" s="21" t="b">
        <f t="shared" si="3"/>
        <v>0</v>
      </c>
      <c r="AB2955" s="20" t="b">
        <f t="shared" si="12"/>
        <v>0</v>
      </c>
      <c r="AC2955" s="20" t="b">
        <f t="shared" si="13"/>
        <v>0</v>
      </c>
      <c r="AD2955" s="20" t="b">
        <f t="shared" si="14"/>
        <v>0</v>
      </c>
      <c r="AE2955" s="20" t="b">
        <f t="shared" si="15"/>
        <v>0</v>
      </c>
      <c r="AG2955" s="20" t="b">
        <f t="shared" si="16"/>
        <v>0</v>
      </c>
      <c r="AH2955" s="20" t="b">
        <f t="shared" si="17"/>
        <v>0</v>
      </c>
      <c r="AI2955" s="20" t="b">
        <f t="shared" si="18"/>
        <v>0</v>
      </c>
    </row>
    <row r="2956">
      <c r="H2956" s="20" t="b">
        <f t="shared" si="1"/>
        <v>0</v>
      </c>
      <c r="I2956" s="21" t="b">
        <f t="shared" si="2"/>
        <v>0</v>
      </c>
      <c r="J2956" s="21" t="b">
        <f t="shared" si="3"/>
        <v>0</v>
      </c>
      <c r="AB2956" s="20" t="b">
        <f t="shared" si="12"/>
        <v>0</v>
      </c>
      <c r="AC2956" s="20" t="b">
        <f t="shared" si="13"/>
        <v>0</v>
      </c>
      <c r="AD2956" s="20" t="b">
        <f t="shared" si="14"/>
        <v>0</v>
      </c>
      <c r="AE2956" s="20" t="b">
        <f t="shared" si="15"/>
        <v>0</v>
      </c>
      <c r="AG2956" s="20" t="b">
        <f t="shared" si="16"/>
        <v>0</v>
      </c>
      <c r="AH2956" s="20" t="b">
        <f t="shared" si="17"/>
        <v>0</v>
      </c>
      <c r="AI2956" s="20" t="b">
        <f t="shared" si="18"/>
        <v>0</v>
      </c>
    </row>
    <row r="2957">
      <c r="H2957" s="20" t="b">
        <f t="shared" si="1"/>
        <v>0</v>
      </c>
      <c r="I2957" s="21" t="b">
        <f t="shared" si="2"/>
        <v>0</v>
      </c>
      <c r="J2957" s="21" t="b">
        <f t="shared" si="3"/>
        <v>0</v>
      </c>
      <c r="AB2957" s="20" t="b">
        <f t="shared" si="12"/>
        <v>0</v>
      </c>
      <c r="AC2957" s="20" t="b">
        <f t="shared" si="13"/>
        <v>0</v>
      </c>
      <c r="AD2957" s="20" t="b">
        <f t="shared" si="14"/>
        <v>0</v>
      </c>
      <c r="AE2957" s="20" t="b">
        <f t="shared" si="15"/>
        <v>0</v>
      </c>
      <c r="AG2957" s="20" t="b">
        <f t="shared" si="16"/>
        <v>0</v>
      </c>
      <c r="AH2957" s="20" t="b">
        <f t="shared" si="17"/>
        <v>0</v>
      </c>
      <c r="AI2957" s="20" t="b">
        <f t="shared" si="18"/>
        <v>0</v>
      </c>
    </row>
    <row r="2958">
      <c r="H2958" s="20" t="b">
        <f t="shared" si="1"/>
        <v>0</v>
      </c>
      <c r="I2958" s="21" t="b">
        <f t="shared" si="2"/>
        <v>0</v>
      </c>
      <c r="J2958" s="21" t="b">
        <f t="shared" si="3"/>
        <v>0</v>
      </c>
      <c r="AB2958" s="20" t="b">
        <f t="shared" si="12"/>
        <v>0</v>
      </c>
      <c r="AC2958" s="20" t="b">
        <f t="shared" si="13"/>
        <v>0</v>
      </c>
      <c r="AD2958" s="20" t="b">
        <f t="shared" si="14"/>
        <v>0</v>
      </c>
      <c r="AE2958" s="20" t="b">
        <f t="shared" si="15"/>
        <v>0</v>
      </c>
      <c r="AG2958" s="20" t="b">
        <f t="shared" si="16"/>
        <v>0</v>
      </c>
      <c r="AH2958" s="20" t="b">
        <f t="shared" si="17"/>
        <v>0</v>
      </c>
      <c r="AI2958" s="20" t="b">
        <f t="shared" si="18"/>
        <v>0</v>
      </c>
    </row>
    <row r="2959">
      <c r="H2959" s="20" t="b">
        <f t="shared" si="1"/>
        <v>0</v>
      </c>
      <c r="I2959" s="21" t="b">
        <f t="shared" si="2"/>
        <v>0</v>
      </c>
      <c r="J2959" s="21" t="b">
        <f t="shared" si="3"/>
        <v>0</v>
      </c>
      <c r="AB2959" s="20" t="b">
        <f t="shared" si="12"/>
        <v>0</v>
      </c>
      <c r="AC2959" s="20" t="b">
        <f t="shared" si="13"/>
        <v>0</v>
      </c>
      <c r="AD2959" s="20" t="b">
        <f t="shared" si="14"/>
        <v>0</v>
      </c>
      <c r="AE2959" s="20" t="b">
        <f t="shared" si="15"/>
        <v>0</v>
      </c>
      <c r="AG2959" s="20" t="b">
        <f t="shared" si="16"/>
        <v>0</v>
      </c>
      <c r="AH2959" s="20" t="b">
        <f t="shared" si="17"/>
        <v>0</v>
      </c>
      <c r="AI2959" s="20" t="b">
        <f t="shared" si="18"/>
        <v>0</v>
      </c>
    </row>
    <row r="2960">
      <c r="H2960" s="20" t="b">
        <f t="shared" si="1"/>
        <v>0</v>
      </c>
      <c r="I2960" s="21" t="b">
        <f t="shared" si="2"/>
        <v>0</v>
      </c>
      <c r="J2960" s="21" t="b">
        <f t="shared" si="3"/>
        <v>0</v>
      </c>
      <c r="AB2960" s="20" t="b">
        <f t="shared" si="12"/>
        <v>0</v>
      </c>
      <c r="AC2960" s="20" t="b">
        <f t="shared" si="13"/>
        <v>0</v>
      </c>
      <c r="AD2960" s="20" t="b">
        <f t="shared" si="14"/>
        <v>0</v>
      </c>
      <c r="AE2960" s="20" t="b">
        <f t="shared" si="15"/>
        <v>0</v>
      </c>
      <c r="AG2960" s="20" t="b">
        <f t="shared" si="16"/>
        <v>0</v>
      </c>
      <c r="AH2960" s="20" t="b">
        <f t="shared" si="17"/>
        <v>0</v>
      </c>
      <c r="AI2960" s="20" t="b">
        <f t="shared" si="18"/>
        <v>0</v>
      </c>
    </row>
    <row r="2961">
      <c r="H2961" s="20" t="b">
        <f t="shared" si="1"/>
        <v>0</v>
      </c>
      <c r="I2961" s="21" t="b">
        <f t="shared" si="2"/>
        <v>0</v>
      </c>
      <c r="J2961" s="21" t="b">
        <f t="shared" si="3"/>
        <v>0</v>
      </c>
      <c r="AB2961" s="20" t="b">
        <f t="shared" si="12"/>
        <v>0</v>
      </c>
      <c r="AC2961" s="20" t="b">
        <f t="shared" si="13"/>
        <v>0</v>
      </c>
      <c r="AD2961" s="20" t="b">
        <f t="shared" si="14"/>
        <v>0</v>
      </c>
      <c r="AE2961" s="20" t="b">
        <f t="shared" si="15"/>
        <v>0</v>
      </c>
      <c r="AG2961" s="20" t="b">
        <f t="shared" si="16"/>
        <v>0</v>
      </c>
      <c r="AH2961" s="20" t="b">
        <f t="shared" si="17"/>
        <v>0</v>
      </c>
      <c r="AI2961" s="20" t="b">
        <f t="shared" si="18"/>
        <v>0</v>
      </c>
    </row>
    <row r="2962">
      <c r="H2962" s="20" t="b">
        <f t="shared" si="1"/>
        <v>0</v>
      </c>
      <c r="I2962" s="21" t="b">
        <f t="shared" si="2"/>
        <v>0</v>
      </c>
      <c r="J2962" s="21" t="b">
        <f t="shared" si="3"/>
        <v>0</v>
      </c>
      <c r="AB2962" s="20" t="b">
        <f t="shared" si="12"/>
        <v>0</v>
      </c>
      <c r="AC2962" s="20" t="b">
        <f t="shared" si="13"/>
        <v>0</v>
      </c>
      <c r="AD2962" s="20" t="b">
        <f t="shared" si="14"/>
        <v>0</v>
      </c>
      <c r="AE2962" s="20" t="b">
        <f t="shared" si="15"/>
        <v>0</v>
      </c>
      <c r="AG2962" s="20" t="b">
        <f t="shared" si="16"/>
        <v>0</v>
      </c>
      <c r="AH2962" s="20" t="b">
        <f t="shared" si="17"/>
        <v>0</v>
      </c>
      <c r="AI2962" s="20" t="b">
        <f t="shared" si="18"/>
        <v>0</v>
      </c>
    </row>
    <row r="2963">
      <c r="H2963" s="20" t="b">
        <f t="shared" si="1"/>
        <v>0</v>
      </c>
      <c r="I2963" s="21" t="b">
        <f t="shared" si="2"/>
        <v>0</v>
      </c>
      <c r="J2963" s="21" t="b">
        <f t="shared" si="3"/>
        <v>0</v>
      </c>
      <c r="AB2963" s="20" t="b">
        <f t="shared" si="12"/>
        <v>0</v>
      </c>
      <c r="AC2963" s="20" t="b">
        <f t="shared" si="13"/>
        <v>0</v>
      </c>
      <c r="AD2963" s="20" t="b">
        <f t="shared" si="14"/>
        <v>0</v>
      </c>
      <c r="AE2963" s="20" t="b">
        <f t="shared" si="15"/>
        <v>0</v>
      </c>
      <c r="AG2963" s="20" t="b">
        <f t="shared" si="16"/>
        <v>0</v>
      </c>
      <c r="AH2963" s="20" t="b">
        <f t="shared" si="17"/>
        <v>0</v>
      </c>
      <c r="AI2963" s="20" t="b">
        <f t="shared" si="18"/>
        <v>0</v>
      </c>
    </row>
    <row r="2964">
      <c r="E2964" s="22"/>
      <c r="F2964" s="22"/>
      <c r="H2964" s="20" t="b">
        <f t="shared" si="1"/>
        <v>0</v>
      </c>
      <c r="I2964" s="21" t="b">
        <f t="shared" si="2"/>
        <v>0</v>
      </c>
      <c r="J2964" s="21" t="b">
        <f t="shared" si="3"/>
        <v>0</v>
      </c>
      <c r="AB2964" s="20" t="b">
        <f t="shared" si="12"/>
        <v>0</v>
      </c>
      <c r="AC2964" s="20" t="b">
        <f t="shared" si="13"/>
        <v>0</v>
      </c>
      <c r="AD2964" s="20" t="b">
        <f t="shared" si="14"/>
        <v>0</v>
      </c>
      <c r="AE2964" s="20" t="b">
        <f t="shared" si="15"/>
        <v>0</v>
      </c>
      <c r="AG2964" s="20" t="b">
        <f t="shared" si="16"/>
        <v>0</v>
      </c>
      <c r="AH2964" s="20" t="b">
        <f t="shared" si="17"/>
        <v>0</v>
      </c>
      <c r="AI2964" s="20" t="b">
        <f t="shared" si="18"/>
        <v>0</v>
      </c>
    </row>
    <row r="2965">
      <c r="E2965" s="22"/>
      <c r="F2965" s="22"/>
      <c r="H2965" s="20" t="b">
        <f t="shared" si="1"/>
        <v>0</v>
      </c>
      <c r="I2965" s="21" t="b">
        <f t="shared" si="2"/>
        <v>0</v>
      </c>
      <c r="J2965" s="21" t="b">
        <f t="shared" si="3"/>
        <v>0</v>
      </c>
      <c r="AB2965" s="20" t="b">
        <f t="shared" si="12"/>
        <v>0</v>
      </c>
      <c r="AC2965" s="20" t="b">
        <f t="shared" si="13"/>
        <v>0</v>
      </c>
      <c r="AD2965" s="20" t="b">
        <f t="shared" si="14"/>
        <v>0</v>
      </c>
      <c r="AE2965" s="20" t="b">
        <f t="shared" si="15"/>
        <v>0</v>
      </c>
      <c r="AG2965" s="20" t="b">
        <f t="shared" si="16"/>
        <v>0</v>
      </c>
      <c r="AH2965" s="20" t="b">
        <f t="shared" si="17"/>
        <v>0</v>
      </c>
      <c r="AI2965" s="20" t="b">
        <f t="shared" si="18"/>
        <v>0</v>
      </c>
    </row>
    <row r="2966">
      <c r="H2966" s="20" t="b">
        <f t="shared" si="1"/>
        <v>0</v>
      </c>
      <c r="I2966" s="21" t="b">
        <f t="shared" si="2"/>
        <v>0</v>
      </c>
      <c r="J2966" s="21" t="b">
        <f t="shared" si="3"/>
        <v>0</v>
      </c>
      <c r="AB2966" s="20" t="b">
        <f t="shared" si="12"/>
        <v>0</v>
      </c>
      <c r="AC2966" s="20" t="b">
        <f t="shared" si="13"/>
        <v>0</v>
      </c>
      <c r="AD2966" s="20" t="b">
        <f t="shared" si="14"/>
        <v>0</v>
      </c>
      <c r="AE2966" s="20" t="b">
        <f t="shared" si="15"/>
        <v>0</v>
      </c>
      <c r="AG2966" s="20" t="b">
        <f t="shared" si="16"/>
        <v>0</v>
      </c>
      <c r="AH2966" s="20" t="b">
        <f t="shared" si="17"/>
        <v>0</v>
      </c>
      <c r="AI2966" s="20" t="b">
        <f t="shared" si="18"/>
        <v>0</v>
      </c>
    </row>
    <row r="2967">
      <c r="H2967" s="20" t="b">
        <f t="shared" si="1"/>
        <v>0</v>
      </c>
      <c r="I2967" s="21" t="b">
        <f t="shared" si="2"/>
        <v>0</v>
      </c>
      <c r="J2967" s="21" t="b">
        <f t="shared" si="3"/>
        <v>0</v>
      </c>
      <c r="AB2967" s="20" t="b">
        <f t="shared" si="12"/>
        <v>0</v>
      </c>
      <c r="AC2967" s="20" t="b">
        <f t="shared" si="13"/>
        <v>0</v>
      </c>
      <c r="AD2967" s="20" t="b">
        <f t="shared" si="14"/>
        <v>0</v>
      </c>
      <c r="AE2967" s="20" t="b">
        <f t="shared" si="15"/>
        <v>0</v>
      </c>
      <c r="AG2967" s="20" t="b">
        <f t="shared" si="16"/>
        <v>0</v>
      </c>
      <c r="AH2967" s="20" t="b">
        <f t="shared" si="17"/>
        <v>0</v>
      </c>
      <c r="AI2967" s="20" t="b">
        <f t="shared" si="18"/>
        <v>0</v>
      </c>
    </row>
    <row r="2968">
      <c r="H2968" s="20" t="b">
        <f t="shared" si="1"/>
        <v>0</v>
      </c>
      <c r="I2968" s="21" t="b">
        <f t="shared" si="2"/>
        <v>0</v>
      </c>
      <c r="J2968" s="21" t="b">
        <f t="shared" si="3"/>
        <v>0</v>
      </c>
      <c r="AB2968" s="20" t="b">
        <f t="shared" si="12"/>
        <v>0</v>
      </c>
      <c r="AC2968" s="20" t="b">
        <f t="shared" si="13"/>
        <v>0</v>
      </c>
      <c r="AD2968" s="20" t="b">
        <f t="shared" si="14"/>
        <v>0</v>
      </c>
      <c r="AE2968" s="20" t="b">
        <f t="shared" si="15"/>
        <v>0</v>
      </c>
      <c r="AG2968" s="20" t="b">
        <f t="shared" si="16"/>
        <v>0</v>
      </c>
      <c r="AH2968" s="20" t="b">
        <f t="shared" si="17"/>
        <v>0</v>
      </c>
      <c r="AI2968" s="20" t="b">
        <f t="shared" si="18"/>
        <v>0</v>
      </c>
    </row>
    <row r="2969">
      <c r="H2969" s="20" t="b">
        <f t="shared" si="1"/>
        <v>0</v>
      </c>
      <c r="I2969" s="21" t="b">
        <f t="shared" si="2"/>
        <v>0</v>
      </c>
      <c r="J2969" s="21" t="b">
        <f t="shared" si="3"/>
        <v>0</v>
      </c>
      <c r="AB2969" s="20" t="b">
        <f t="shared" si="12"/>
        <v>0</v>
      </c>
      <c r="AC2969" s="20" t="b">
        <f t="shared" si="13"/>
        <v>0</v>
      </c>
      <c r="AD2969" s="20" t="b">
        <f t="shared" si="14"/>
        <v>0</v>
      </c>
      <c r="AE2969" s="20" t="b">
        <f t="shared" si="15"/>
        <v>0</v>
      </c>
      <c r="AG2969" s="20" t="b">
        <f t="shared" si="16"/>
        <v>0</v>
      </c>
      <c r="AH2969" s="20" t="b">
        <f t="shared" si="17"/>
        <v>0</v>
      </c>
      <c r="AI2969" s="20" t="b">
        <f t="shared" si="18"/>
        <v>0</v>
      </c>
    </row>
    <row r="2970">
      <c r="H2970" s="20" t="b">
        <f t="shared" si="1"/>
        <v>0</v>
      </c>
      <c r="I2970" s="21" t="b">
        <f t="shared" si="2"/>
        <v>0</v>
      </c>
      <c r="J2970" s="21" t="b">
        <f t="shared" si="3"/>
        <v>0</v>
      </c>
      <c r="AB2970" s="20" t="b">
        <f t="shared" si="12"/>
        <v>0</v>
      </c>
      <c r="AC2970" s="20" t="b">
        <f t="shared" si="13"/>
        <v>0</v>
      </c>
      <c r="AD2970" s="20" t="b">
        <f t="shared" si="14"/>
        <v>0</v>
      </c>
      <c r="AE2970" s="20" t="b">
        <f t="shared" si="15"/>
        <v>0</v>
      </c>
      <c r="AG2970" s="20" t="b">
        <f t="shared" si="16"/>
        <v>0</v>
      </c>
      <c r="AH2970" s="20" t="b">
        <f t="shared" si="17"/>
        <v>0</v>
      </c>
      <c r="AI2970" s="20" t="b">
        <f t="shared" si="18"/>
        <v>0</v>
      </c>
    </row>
    <row r="2971">
      <c r="H2971" s="20" t="b">
        <f t="shared" si="1"/>
        <v>0</v>
      </c>
      <c r="I2971" s="21" t="b">
        <f t="shared" si="2"/>
        <v>0</v>
      </c>
      <c r="J2971" s="21" t="b">
        <f t="shared" si="3"/>
        <v>0</v>
      </c>
      <c r="AB2971" s="20" t="b">
        <f t="shared" si="12"/>
        <v>0</v>
      </c>
      <c r="AC2971" s="20" t="b">
        <f t="shared" si="13"/>
        <v>0</v>
      </c>
      <c r="AD2971" s="20" t="b">
        <f t="shared" si="14"/>
        <v>0</v>
      </c>
      <c r="AE2971" s="20" t="b">
        <f t="shared" si="15"/>
        <v>0</v>
      </c>
      <c r="AG2971" s="20" t="b">
        <f t="shared" si="16"/>
        <v>0</v>
      </c>
      <c r="AH2971" s="20" t="b">
        <f t="shared" si="17"/>
        <v>0</v>
      </c>
      <c r="AI2971" s="20" t="b">
        <f t="shared" si="18"/>
        <v>0</v>
      </c>
    </row>
    <row r="2972">
      <c r="H2972" s="20" t="b">
        <f t="shared" si="1"/>
        <v>0</v>
      </c>
      <c r="I2972" s="21" t="b">
        <f t="shared" si="2"/>
        <v>0</v>
      </c>
      <c r="J2972" s="21" t="b">
        <f t="shared" si="3"/>
        <v>0</v>
      </c>
      <c r="AB2972" s="20" t="b">
        <f t="shared" si="12"/>
        <v>0</v>
      </c>
      <c r="AC2972" s="20" t="b">
        <f t="shared" si="13"/>
        <v>0</v>
      </c>
      <c r="AD2972" s="20" t="b">
        <f t="shared" si="14"/>
        <v>0</v>
      </c>
      <c r="AE2972" s="20" t="b">
        <f t="shared" si="15"/>
        <v>0</v>
      </c>
      <c r="AG2972" s="20" t="b">
        <f t="shared" si="16"/>
        <v>0</v>
      </c>
      <c r="AH2972" s="20" t="b">
        <f t="shared" si="17"/>
        <v>0</v>
      </c>
      <c r="AI2972" s="20" t="b">
        <f t="shared" si="18"/>
        <v>0</v>
      </c>
    </row>
    <row r="2973">
      <c r="H2973" s="20" t="b">
        <f t="shared" si="1"/>
        <v>0</v>
      </c>
      <c r="I2973" s="21" t="b">
        <f t="shared" si="2"/>
        <v>0</v>
      </c>
      <c r="J2973" s="21" t="b">
        <f t="shared" si="3"/>
        <v>0</v>
      </c>
      <c r="AB2973" s="20" t="b">
        <f t="shared" si="12"/>
        <v>0</v>
      </c>
      <c r="AC2973" s="20" t="b">
        <f t="shared" si="13"/>
        <v>0</v>
      </c>
      <c r="AD2973" s="20" t="b">
        <f t="shared" si="14"/>
        <v>0</v>
      </c>
      <c r="AE2973" s="20" t="b">
        <f t="shared" si="15"/>
        <v>0</v>
      </c>
      <c r="AG2973" s="20" t="b">
        <f t="shared" si="16"/>
        <v>0</v>
      </c>
      <c r="AH2973" s="20" t="b">
        <f t="shared" si="17"/>
        <v>0</v>
      </c>
      <c r="AI2973" s="20" t="b">
        <f t="shared" si="18"/>
        <v>0</v>
      </c>
    </row>
    <row r="2974">
      <c r="H2974" s="20" t="b">
        <f t="shared" si="1"/>
        <v>0</v>
      </c>
      <c r="I2974" s="21" t="b">
        <f t="shared" si="2"/>
        <v>0</v>
      </c>
      <c r="J2974" s="21" t="b">
        <f t="shared" si="3"/>
        <v>0</v>
      </c>
      <c r="AB2974" s="20" t="b">
        <f t="shared" si="12"/>
        <v>0</v>
      </c>
      <c r="AC2974" s="20" t="b">
        <f t="shared" si="13"/>
        <v>0</v>
      </c>
      <c r="AD2974" s="20" t="b">
        <f t="shared" si="14"/>
        <v>0</v>
      </c>
      <c r="AE2974" s="20" t="b">
        <f t="shared" si="15"/>
        <v>0</v>
      </c>
      <c r="AG2974" s="20" t="b">
        <f t="shared" si="16"/>
        <v>0</v>
      </c>
      <c r="AH2974" s="20" t="b">
        <f t="shared" si="17"/>
        <v>0</v>
      </c>
      <c r="AI2974" s="20" t="b">
        <f t="shared" si="18"/>
        <v>0</v>
      </c>
    </row>
    <row r="2975">
      <c r="H2975" s="20" t="b">
        <f t="shared" si="1"/>
        <v>0</v>
      </c>
      <c r="I2975" s="21" t="b">
        <f t="shared" si="2"/>
        <v>0</v>
      </c>
      <c r="J2975" s="21" t="b">
        <f t="shared" si="3"/>
        <v>0</v>
      </c>
      <c r="AB2975" s="20" t="b">
        <f t="shared" si="12"/>
        <v>0</v>
      </c>
      <c r="AC2975" s="20" t="b">
        <f t="shared" si="13"/>
        <v>0</v>
      </c>
      <c r="AD2975" s="20" t="b">
        <f t="shared" si="14"/>
        <v>0</v>
      </c>
      <c r="AE2975" s="20" t="b">
        <f t="shared" si="15"/>
        <v>0</v>
      </c>
      <c r="AG2975" s="20" t="b">
        <f t="shared" si="16"/>
        <v>0</v>
      </c>
      <c r="AH2975" s="20" t="b">
        <f t="shared" si="17"/>
        <v>0</v>
      </c>
      <c r="AI2975" s="20" t="b">
        <f t="shared" si="18"/>
        <v>0</v>
      </c>
    </row>
    <row r="2976">
      <c r="H2976" s="20" t="b">
        <f t="shared" si="1"/>
        <v>0</v>
      </c>
      <c r="I2976" s="21" t="b">
        <f t="shared" si="2"/>
        <v>0</v>
      </c>
      <c r="J2976" s="21" t="b">
        <f t="shared" si="3"/>
        <v>0</v>
      </c>
      <c r="AB2976" s="20" t="b">
        <f t="shared" si="12"/>
        <v>0</v>
      </c>
      <c r="AC2976" s="20" t="b">
        <f t="shared" si="13"/>
        <v>0</v>
      </c>
      <c r="AD2976" s="20" t="b">
        <f t="shared" si="14"/>
        <v>0</v>
      </c>
      <c r="AE2976" s="20" t="b">
        <f t="shared" si="15"/>
        <v>0</v>
      </c>
      <c r="AG2976" s="20" t="b">
        <f t="shared" si="16"/>
        <v>0</v>
      </c>
      <c r="AH2976" s="20" t="b">
        <f t="shared" si="17"/>
        <v>0</v>
      </c>
      <c r="AI2976" s="20" t="b">
        <f t="shared" si="18"/>
        <v>0</v>
      </c>
    </row>
    <row r="2977">
      <c r="H2977" s="20" t="b">
        <f t="shared" si="1"/>
        <v>0</v>
      </c>
      <c r="I2977" s="21" t="b">
        <f t="shared" si="2"/>
        <v>0</v>
      </c>
      <c r="J2977" s="21" t="b">
        <f t="shared" si="3"/>
        <v>0</v>
      </c>
      <c r="AB2977" s="20" t="b">
        <f t="shared" si="12"/>
        <v>0</v>
      </c>
      <c r="AC2977" s="20" t="b">
        <f t="shared" si="13"/>
        <v>0</v>
      </c>
      <c r="AD2977" s="20" t="b">
        <f t="shared" si="14"/>
        <v>0</v>
      </c>
      <c r="AE2977" s="20" t="b">
        <f t="shared" si="15"/>
        <v>0</v>
      </c>
      <c r="AG2977" s="20" t="b">
        <f t="shared" si="16"/>
        <v>0</v>
      </c>
      <c r="AH2977" s="20" t="b">
        <f t="shared" si="17"/>
        <v>0</v>
      </c>
      <c r="AI2977" s="20" t="b">
        <f t="shared" si="18"/>
        <v>0</v>
      </c>
    </row>
    <row r="2978">
      <c r="H2978" s="20" t="b">
        <f t="shared" si="1"/>
        <v>0</v>
      </c>
      <c r="I2978" s="21" t="b">
        <f t="shared" si="2"/>
        <v>0</v>
      </c>
      <c r="J2978" s="21" t="b">
        <f t="shared" si="3"/>
        <v>0</v>
      </c>
      <c r="AB2978" s="20" t="b">
        <f t="shared" si="12"/>
        <v>0</v>
      </c>
      <c r="AC2978" s="20" t="b">
        <f t="shared" si="13"/>
        <v>0</v>
      </c>
      <c r="AD2978" s="20" t="b">
        <f t="shared" si="14"/>
        <v>0</v>
      </c>
      <c r="AE2978" s="20" t="b">
        <f t="shared" si="15"/>
        <v>0</v>
      </c>
      <c r="AG2978" s="20" t="b">
        <f t="shared" si="16"/>
        <v>0</v>
      </c>
      <c r="AH2978" s="20" t="b">
        <f t="shared" si="17"/>
        <v>0</v>
      </c>
      <c r="AI2978" s="20" t="b">
        <f t="shared" si="18"/>
        <v>0</v>
      </c>
    </row>
    <row r="2979">
      <c r="H2979" s="20" t="b">
        <f t="shared" si="1"/>
        <v>0</v>
      </c>
      <c r="I2979" s="21" t="b">
        <f t="shared" si="2"/>
        <v>0</v>
      </c>
      <c r="J2979" s="21" t="b">
        <f t="shared" si="3"/>
        <v>0</v>
      </c>
      <c r="AB2979" s="20" t="b">
        <f t="shared" si="12"/>
        <v>0</v>
      </c>
      <c r="AC2979" s="20" t="b">
        <f t="shared" si="13"/>
        <v>0</v>
      </c>
      <c r="AD2979" s="20" t="b">
        <f t="shared" si="14"/>
        <v>0</v>
      </c>
      <c r="AE2979" s="20" t="b">
        <f t="shared" si="15"/>
        <v>0</v>
      </c>
      <c r="AG2979" s="20" t="b">
        <f t="shared" si="16"/>
        <v>0</v>
      </c>
      <c r="AH2979" s="20" t="b">
        <f t="shared" si="17"/>
        <v>0</v>
      </c>
      <c r="AI2979" s="20" t="b">
        <f t="shared" si="18"/>
        <v>0</v>
      </c>
    </row>
    <row r="2980">
      <c r="H2980" s="20" t="b">
        <f t="shared" si="1"/>
        <v>0</v>
      </c>
      <c r="I2980" s="21" t="b">
        <f t="shared" si="2"/>
        <v>0</v>
      </c>
      <c r="J2980" s="21" t="b">
        <f t="shared" si="3"/>
        <v>0</v>
      </c>
      <c r="AB2980" s="20" t="b">
        <f t="shared" si="12"/>
        <v>0</v>
      </c>
      <c r="AC2980" s="20" t="b">
        <f t="shared" si="13"/>
        <v>0</v>
      </c>
      <c r="AD2980" s="20" t="b">
        <f t="shared" si="14"/>
        <v>0</v>
      </c>
      <c r="AE2980" s="20" t="b">
        <f t="shared" si="15"/>
        <v>0</v>
      </c>
      <c r="AG2980" s="20" t="b">
        <f t="shared" si="16"/>
        <v>0</v>
      </c>
      <c r="AH2980" s="20" t="b">
        <f t="shared" si="17"/>
        <v>0</v>
      </c>
      <c r="AI2980" s="20" t="b">
        <f t="shared" si="18"/>
        <v>0</v>
      </c>
    </row>
    <row r="2981">
      <c r="H2981" s="20" t="b">
        <f t="shared" si="1"/>
        <v>0</v>
      </c>
      <c r="I2981" s="21" t="b">
        <f t="shared" si="2"/>
        <v>0</v>
      </c>
      <c r="J2981" s="21" t="b">
        <f t="shared" si="3"/>
        <v>0</v>
      </c>
      <c r="AB2981" s="20" t="b">
        <f t="shared" si="12"/>
        <v>0</v>
      </c>
      <c r="AC2981" s="20" t="b">
        <f t="shared" si="13"/>
        <v>0</v>
      </c>
      <c r="AD2981" s="20" t="b">
        <f t="shared" si="14"/>
        <v>0</v>
      </c>
      <c r="AE2981" s="20" t="b">
        <f t="shared" si="15"/>
        <v>0</v>
      </c>
      <c r="AG2981" s="20" t="b">
        <f t="shared" si="16"/>
        <v>0</v>
      </c>
      <c r="AH2981" s="20" t="b">
        <f t="shared" si="17"/>
        <v>0</v>
      </c>
      <c r="AI2981" s="20" t="b">
        <f t="shared" si="18"/>
        <v>0</v>
      </c>
    </row>
    <row r="2982">
      <c r="E2982" s="22"/>
      <c r="F2982" s="22"/>
      <c r="H2982" s="20" t="b">
        <f t="shared" si="1"/>
        <v>0</v>
      </c>
      <c r="I2982" s="21" t="b">
        <f t="shared" si="2"/>
        <v>0</v>
      </c>
      <c r="J2982" s="21" t="b">
        <f t="shared" si="3"/>
        <v>0</v>
      </c>
      <c r="AB2982" s="20" t="b">
        <f t="shared" si="12"/>
        <v>0</v>
      </c>
      <c r="AC2982" s="20" t="b">
        <f t="shared" si="13"/>
        <v>0</v>
      </c>
      <c r="AD2982" s="20" t="b">
        <f t="shared" si="14"/>
        <v>0</v>
      </c>
      <c r="AE2982" s="20" t="b">
        <f t="shared" si="15"/>
        <v>0</v>
      </c>
      <c r="AG2982" s="20" t="b">
        <f t="shared" si="16"/>
        <v>0</v>
      </c>
      <c r="AH2982" s="20" t="b">
        <f t="shared" si="17"/>
        <v>0</v>
      </c>
      <c r="AI2982" s="20" t="b">
        <f t="shared" si="18"/>
        <v>0</v>
      </c>
    </row>
    <row r="2983">
      <c r="E2983" s="22"/>
      <c r="F2983" s="22"/>
      <c r="H2983" s="20" t="b">
        <f t="shared" si="1"/>
        <v>0</v>
      </c>
      <c r="I2983" s="21" t="b">
        <f t="shared" si="2"/>
        <v>0</v>
      </c>
      <c r="J2983" s="21" t="b">
        <f t="shared" si="3"/>
        <v>0</v>
      </c>
      <c r="AB2983" s="20" t="b">
        <f t="shared" si="12"/>
        <v>0</v>
      </c>
      <c r="AC2983" s="20" t="b">
        <f t="shared" si="13"/>
        <v>0</v>
      </c>
      <c r="AD2983" s="20" t="b">
        <f t="shared" si="14"/>
        <v>0</v>
      </c>
      <c r="AE2983" s="20" t="b">
        <f t="shared" si="15"/>
        <v>0</v>
      </c>
      <c r="AG2983" s="20" t="b">
        <f t="shared" si="16"/>
        <v>0</v>
      </c>
      <c r="AH2983" s="20" t="b">
        <f t="shared" si="17"/>
        <v>0</v>
      </c>
      <c r="AI2983" s="20" t="b">
        <f t="shared" si="18"/>
        <v>0</v>
      </c>
    </row>
    <row r="2984">
      <c r="H2984" s="20" t="b">
        <f t="shared" si="1"/>
        <v>0</v>
      </c>
      <c r="I2984" s="21" t="b">
        <f t="shared" si="2"/>
        <v>0</v>
      </c>
      <c r="J2984" s="21" t="b">
        <f t="shared" si="3"/>
        <v>0</v>
      </c>
      <c r="AB2984" s="20" t="b">
        <f t="shared" si="12"/>
        <v>0</v>
      </c>
      <c r="AC2984" s="20" t="b">
        <f t="shared" si="13"/>
        <v>0</v>
      </c>
      <c r="AD2984" s="20" t="b">
        <f t="shared" si="14"/>
        <v>0</v>
      </c>
      <c r="AE2984" s="20" t="b">
        <f t="shared" si="15"/>
        <v>0</v>
      </c>
      <c r="AG2984" s="20" t="b">
        <f t="shared" si="16"/>
        <v>0</v>
      </c>
      <c r="AH2984" s="20" t="b">
        <f t="shared" si="17"/>
        <v>0</v>
      </c>
      <c r="AI2984" s="20" t="b">
        <f t="shared" si="18"/>
        <v>0</v>
      </c>
    </row>
    <row r="2985">
      <c r="H2985" s="20" t="b">
        <f t="shared" si="1"/>
        <v>0</v>
      </c>
      <c r="I2985" s="21" t="b">
        <f t="shared" si="2"/>
        <v>0</v>
      </c>
      <c r="J2985" s="21" t="b">
        <f t="shared" si="3"/>
        <v>0</v>
      </c>
      <c r="AB2985" s="20" t="b">
        <f t="shared" si="12"/>
        <v>0</v>
      </c>
      <c r="AC2985" s="20" t="b">
        <f t="shared" si="13"/>
        <v>0</v>
      </c>
      <c r="AD2985" s="20" t="b">
        <f t="shared" si="14"/>
        <v>0</v>
      </c>
      <c r="AE2985" s="20" t="b">
        <f t="shared" si="15"/>
        <v>0</v>
      </c>
      <c r="AG2985" s="20" t="b">
        <f t="shared" si="16"/>
        <v>0</v>
      </c>
      <c r="AH2985" s="20" t="b">
        <f t="shared" si="17"/>
        <v>0</v>
      </c>
      <c r="AI2985" s="20" t="b">
        <f t="shared" si="18"/>
        <v>0</v>
      </c>
    </row>
    <row r="2986">
      <c r="H2986" s="20" t="b">
        <f t="shared" si="1"/>
        <v>0</v>
      </c>
      <c r="I2986" s="21" t="b">
        <f t="shared" si="2"/>
        <v>0</v>
      </c>
      <c r="J2986" s="21" t="b">
        <f t="shared" si="3"/>
        <v>0</v>
      </c>
      <c r="AB2986" s="20" t="b">
        <f t="shared" si="12"/>
        <v>0</v>
      </c>
      <c r="AC2986" s="20" t="b">
        <f t="shared" si="13"/>
        <v>0</v>
      </c>
      <c r="AD2986" s="20" t="b">
        <f t="shared" si="14"/>
        <v>0</v>
      </c>
      <c r="AE2986" s="20" t="b">
        <f t="shared" si="15"/>
        <v>0</v>
      </c>
      <c r="AG2986" s="20" t="b">
        <f t="shared" si="16"/>
        <v>0</v>
      </c>
      <c r="AH2986" s="20" t="b">
        <f t="shared" si="17"/>
        <v>0</v>
      </c>
      <c r="AI2986" s="20" t="b">
        <f t="shared" si="18"/>
        <v>0</v>
      </c>
    </row>
    <row r="2987">
      <c r="H2987" s="20" t="b">
        <f t="shared" si="1"/>
        <v>0</v>
      </c>
      <c r="I2987" s="21" t="b">
        <f t="shared" si="2"/>
        <v>0</v>
      </c>
      <c r="J2987" s="21" t="b">
        <f t="shared" si="3"/>
        <v>0</v>
      </c>
      <c r="AB2987" s="20" t="b">
        <f t="shared" si="12"/>
        <v>0</v>
      </c>
      <c r="AC2987" s="20" t="b">
        <f t="shared" si="13"/>
        <v>0</v>
      </c>
      <c r="AD2987" s="20" t="b">
        <f t="shared" si="14"/>
        <v>0</v>
      </c>
      <c r="AE2987" s="20" t="b">
        <f t="shared" si="15"/>
        <v>0</v>
      </c>
      <c r="AG2987" s="20" t="b">
        <f t="shared" si="16"/>
        <v>0</v>
      </c>
      <c r="AH2987" s="20" t="b">
        <f t="shared" si="17"/>
        <v>0</v>
      </c>
      <c r="AI2987" s="20" t="b">
        <f t="shared" si="18"/>
        <v>0</v>
      </c>
    </row>
    <row r="2988">
      <c r="H2988" s="20" t="b">
        <f t="shared" si="1"/>
        <v>0</v>
      </c>
      <c r="I2988" s="21" t="b">
        <f t="shared" si="2"/>
        <v>0</v>
      </c>
      <c r="J2988" s="21" t="b">
        <f t="shared" si="3"/>
        <v>0</v>
      </c>
      <c r="AB2988" s="20" t="b">
        <f t="shared" si="12"/>
        <v>0</v>
      </c>
      <c r="AC2988" s="20" t="b">
        <f t="shared" si="13"/>
        <v>0</v>
      </c>
      <c r="AD2988" s="20" t="b">
        <f t="shared" si="14"/>
        <v>0</v>
      </c>
      <c r="AE2988" s="20" t="b">
        <f t="shared" si="15"/>
        <v>0</v>
      </c>
      <c r="AG2988" s="20" t="b">
        <f t="shared" si="16"/>
        <v>0</v>
      </c>
      <c r="AH2988" s="20" t="b">
        <f t="shared" si="17"/>
        <v>0</v>
      </c>
      <c r="AI2988" s="20" t="b">
        <f t="shared" si="18"/>
        <v>0</v>
      </c>
    </row>
    <row r="2989">
      <c r="H2989" s="20" t="b">
        <f t="shared" si="1"/>
        <v>0</v>
      </c>
      <c r="I2989" s="21" t="b">
        <f t="shared" si="2"/>
        <v>0</v>
      </c>
      <c r="J2989" s="21" t="b">
        <f t="shared" si="3"/>
        <v>0</v>
      </c>
      <c r="AB2989" s="20" t="b">
        <f t="shared" si="12"/>
        <v>0</v>
      </c>
      <c r="AC2989" s="20" t="b">
        <f t="shared" si="13"/>
        <v>0</v>
      </c>
      <c r="AD2989" s="20" t="b">
        <f t="shared" si="14"/>
        <v>0</v>
      </c>
      <c r="AE2989" s="20" t="b">
        <f t="shared" si="15"/>
        <v>0</v>
      </c>
      <c r="AG2989" s="20" t="b">
        <f t="shared" si="16"/>
        <v>0</v>
      </c>
      <c r="AH2989" s="20" t="b">
        <f t="shared" si="17"/>
        <v>0</v>
      </c>
      <c r="AI2989" s="20" t="b">
        <f t="shared" si="18"/>
        <v>0</v>
      </c>
    </row>
    <row r="2990">
      <c r="H2990" s="20" t="b">
        <f t="shared" si="1"/>
        <v>0</v>
      </c>
      <c r="I2990" s="21" t="b">
        <f t="shared" si="2"/>
        <v>0</v>
      </c>
      <c r="J2990" s="21" t="b">
        <f t="shared" si="3"/>
        <v>0</v>
      </c>
      <c r="AB2990" s="20" t="b">
        <f t="shared" si="12"/>
        <v>0</v>
      </c>
      <c r="AC2990" s="20" t="b">
        <f t="shared" si="13"/>
        <v>0</v>
      </c>
      <c r="AD2990" s="20" t="b">
        <f t="shared" si="14"/>
        <v>0</v>
      </c>
      <c r="AE2990" s="20" t="b">
        <f t="shared" si="15"/>
        <v>0</v>
      </c>
      <c r="AG2990" s="20" t="b">
        <f t="shared" si="16"/>
        <v>0</v>
      </c>
      <c r="AH2990" s="20" t="b">
        <f t="shared" si="17"/>
        <v>0</v>
      </c>
      <c r="AI2990" s="20" t="b">
        <f t="shared" si="18"/>
        <v>0</v>
      </c>
    </row>
    <row r="2991">
      <c r="H2991" s="20" t="b">
        <f t="shared" si="1"/>
        <v>0</v>
      </c>
      <c r="I2991" s="21" t="b">
        <f t="shared" si="2"/>
        <v>0</v>
      </c>
      <c r="J2991" s="21" t="b">
        <f t="shared" si="3"/>
        <v>0</v>
      </c>
      <c r="AB2991" s="20" t="b">
        <f t="shared" si="12"/>
        <v>0</v>
      </c>
      <c r="AC2991" s="20" t="b">
        <f t="shared" si="13"/>
        <v>0</v>
      </c>
      <c r="AD2991" s="20" t="b">
        <f t="shared" si="14"/>
        <v>0</v>
      </c>
      <c r="AE2991" s="20" t="b">
        <f t="shared" si="15"/>
        <v>0</v>
      </c>
      <c r="AG2991" s="20" t="b">
        <f t="shared" si="16"/>
        <v>0</v>
      </c>
      <c r="AH2991" s="20" t="b">
        <f t="shared" si="17"/>
        <v>0</v>
      </c>
      <c r="AI2991" s="20" t="b">
        <f t="shared" si="18"/>
        <v>0</v>
      </c>
    </row>
    <row r="2992">
      <c r="H2992" s="20" t="b">
        <f t="shared" si="1"/>
        <v>0</v>
      </c>
      <c r="I2992" s="21" t="b">
        <f t="shared" si="2"/>
        <v>0</v>
      </c>
      <c r="J2992" s="21" t="b">
        <f t="shared" si="3"/>
        <v>0</v>
      </c>
      <c r="AB2992" s="20" t="b">
        <f t="shared" si="12"/>
        <v>0</v>
      </c>
      <c r="AC2992" s="20" t="b">
        <f t="shared" si="13"/>
        <v>0</v>
      </c>
      <c r="AD2992" s="20" t="b">
        <f t="shared" si="14"/>
        <v>0</v>
      </c>
      <c r="AE2992" s="20" t="b">
        <f t="shared" si="15"/>
        <v>0</v>
      </c>
      <c r="AG2992" s="20" t="b">
        <f t="shared" si="16"/>
        <v>0</v>
      </c>
      <c r="AH2992" s="20" t="b">
        <f t="shared" si="17"/>
        <v>0</v>
      </c>
      <c r="AI2992" s="20" t="b">
        <f t="shared" si="18"/>
        <v>0</v>
      </c>
    </row>
    <row r="2993">
      <c r="H2993" s="20" t="b">
        <f t="shared" si="1"/>
        <v>0</v>
      </c>
      <c r="I2993" s="21" t="b">
        <f t="shared" si="2"/>
        <v>0</v>
      </c>
      <c r="J2993" s="21" t="b">
        <f t="shared" si="3"/>
        <v>0</v>
      </c>
      <c r="AB2993" s="20" t="b">
        <f t="shared" si="12"/>
        <v>0</v>
      </c>
      <c r="AC2993" s="20" t="b">
        <f t="shared" si="13"/>
        <v>0</v>
      </c>
      <c r="AD2993" s="20" t="b">
        <f t="shared" si="14"/>
        <v>0</v>
      </c>
      <c r="AE2993" s="20" t="b">
        <f t="shared" si="15"/>
        <v>0</v>
      </c>
      <c r="AG2993" s="20" t="b">
        <f t="shared" si="16"/>
        <v>0</v>
      </c>
      <c r="AH2993" s="20" t="b">
        <f t="shared" si="17"/>
        <v>0</v>
      </c>
      <c r="AI2993" s="20" t="b">
        <f t="shared" si="18"/>
        <v>0</v>
      </c>
    </row>
    <row r="2994">
      <c r="H2994" s="20" t="b">
        <f t="shared" si="1"/>
        <v>0</v>
      </c>
      <c r="I2994" s="21" t="b">
        <f t="shared" si="2"/>
        <v>0</v>
      </c>
      <c r="J2994" s="21" t="b">
        <f t="shared" si="3"/>
        <v>0</v>
      </c>
      <c r="AB2994" s="20" t="b">
        <f t="shared" si="12"/>
        <v>0</v>
      </c>
      <c r="AC2994" s="20" t="b">
        <f t="shared" si="13"/>
        <v>0</v>
      </c>
      <c r="AD2994" s="20" t="b">
        <f t="shared" si="14"/>
        <v>0</v>
      </c>
      <c r="AE2994" s="20" t="b">
        <f t="shared" si="15"/>
        <v>0</v>
      </c>
      <c r="AG2994" s="20" t="b">
        <f t="shared" si="16"/>
        <v>0</v>
      </c>
      <c r="AH2994" s="20" t="b">
        <f t="shared" si="17"/>
        <v>0</v>
      </c>
      <c r="AI2994" s="20" t="b">
        <f t="shared" si="18"/>
        <v>0</v>
      </c>
    </row>
    <row r="2995">
      <c r="H2995" s="20" t="b">
        <f t="shared" si="1"/>
        <v>0</v>
      </c>
      <c r="I2995" s="21" t="b">
        <f t="shared" si="2"/>
        <v>0</v>
      </c>
      <c r="J2995" s="21" t="b">
        <f t="shared" si="3"/>
        <v>0</v>
      </c>
      <c r="AB2995" s="20" t="b">
        <f t="shared" si="12"/>
        <v>0</v>
      </c>
      <c r="AC2995" s="20" t="b">
        <f t="shared" si="13"/>
        <v>0</v>
      </c>
      <c r="AD2995" s="20" t="b">
        <f t="shared" si="14"/>
        <v>0</v>
      </c>
      <c r="AE2995" s="20" t="b">
        <f t="shared" si="15"/>
        <v>0</v>
      </c>
      <c r="AG2995" s="20" t="b">
        <f t="shared" si="16"/>
        <v>0</v>
      </c>
      <c r="AH2995" s="20" t="b">
        <f t="shared" si="17"/>
        <v>0</v>
      </c>
      <c r="AI2995" s="20" t="b">
        <f t="shared" si="18"/>
        <v>0</v>
      </c>
    </row>
    <row r="2996">
      <c r="H2996" s="20" t="b">
        <f t="shared" si="1"/>
        <v>0</v>
      </c>
      <c r="I2996" s="21" t="b">
        <f t="shared" si="2"/>
        <v>0</v>
      </c>
      <c r="J2996" s="21" t="b">
        <f t="shared" si="3"/>
        <v>0</v>
      </c>
      <c r="AB2996" s="20" t="b">
        <f t="shared" si="12"/>
        <v>0</v>
      </c>
      <c r="AC2996" s="20" t="b">
        <f t="shared" si="13"/>
        <v>0</v>
      </c>
      <c r="AD2996" s="20" t="b">
        <f t="shared" si="14"/>
        <v>0</v>
      </c>
      <c r="AE2996" s="20" t="b">
        <f t="shared" si="15"/>
        <v>0</v>
      </c>
      <c r="AG2996" s="20" t="b">
        <f t="shared" si="16"/>
        <v>0</v>
      </c>
      <c r="AH2996" s="20" t="b">
        <f t="shared" si="17"/>
        <v>0</v>
      </c>
      <c r="AI2996" s="20" t="b">
        <f t="shared" si="18"/>
        <v>0</v>
      </c>
    </row>
    <row r="2997">
      <c r="H2997" s="20" t="b">
        <f t="shared" si="1"/>
        <v>0</v>
      </c>
      <c r="I2997" s="21" t="b">
        <f t="shared" si="2"/>
        <v>0</v>
      </c>
      <c r="J2997" s="21" t="b">
        <f t="shared" si="3"/>
        <v>0</v>
      </c>
      <c r="AB2997" s="20" t="b">
        <f t="shared" si="12"/>
        <v>0</v>
      </c>
      <c r="AC2997" s="20" t="b">
        <f t="shared" si="13"/>
        <v>0</v>
      </c>
      <c r="AD2997" s="20" t="b">
        <f t="shared" si="14"/>
        <v>0</v>
      </c>
      <c r="AE2997" s="20" t="b">
        <f t="shared" si="15"/>
        <v>0</v>
      </c>
      <c r="AG2997" s="20" t="b">
        <f t="shared" si="16"/>
        <v>0</v>
      </c>
      <c r="AH2997" s="20" t="b">
        <f t="shared" si="17"/>
        <v>0</v>
      </c>
      <c r="AI2997" s="20" t="b">
        <f t="shared" si="18"/>
        <v>0</v>
      </c>
    </row>
    <row r="2998">
      <c r="H2998" s="20" t="b">
        <f t="shared" si="1"/>
        <v>0</v>
      </c>
      <c r="I2998" s="21" t="b">
        <f t="shared" si="2"/>
        <v>0</v>
      </c>
      <c r="J2998" s="21" t="b">
        <f t="shared" si="3"/>
        <v>0</v>
      </c>
      <c r="AB2998" s="20" t="b">
        <f t="shared" si="12"/>
        <v>0</v>
      </c>
      <c r="AC2998" s="20" t="b">
        <f t="shared" si="13"/>
        <v>0</v>
      </c>
      <c r="AD2998" s="20" t="b">
        <f t="shared" si="14"/>
        <v>0</v>
      </c>
      <c r="AE2998" s="20" t="b">
        <f t="shared" si="15"/>
        <v>0</v>
      </c>
      <c r="AG2998" s="20" t="b">
        <f t="shared" si="16"/>
        <v>0</v>
      </c>
      <c r="AH2998" s="20" t="b">
        <f t="shared" si="17"/>
        <v>0</v>
      </c>
      <c r="AI2998" s="20" t="b">
        <f t="shared" si="18"/>
        <v>0</v>
      </c>
    </row>
    <row r="2999">
      <c r="H2999" s="20" t="b">
        <f t="shared" si="1"/>
        <v>0</v>
      </c>
      <c r="I2999" s="21" t="b">
        <f t="shared" si="2"/>
        <v>0</v>
      </c>
      <c r="J2999" s="21" t="b">
        <f t="shared" si="3"/>
        <v>0</v>
      </c>
      <c r="AB2999" s="20" t="b">
        <f t="shared" si="12"/>
        <v>0</v>
      </c>
      <c r="AC2999" s="20" t="b">
        <f t="shared" si="13"/>
        <v>0</v>
      </c>
      <c r="AD2999" s="20" t="b">
        <f t="shared" si="14"/>
        <v>0</v>
      </c>
      <c r="AE2999" s="20" t="b">
        <f t="shared" si="15"/>
        <v>0</v>
      </c>
      <c r="AG2999" s="20" t="b">
        <f t="shared" si="16"/>
        <v>0</v>
      </c>
      <c r="AH2999" s="20" t="b">
        <f t="shared" si="17"/>
        <v>0</v>
      </c>
      <c r="AI2999" s="20" t="b">
        <f t="shared" si="18"/>
        <v>0</v>
      </c>
    </row>
    <row r="3000">
      <c r="E3000" s="22"/>
      <c r="F3000" s="22"/>
      <c r="H3000" s="20" t="b">
        <f t="shared" si="1"/>
        <v>0</v>
      </c>
      <c r="I3000" s="21" t="b">
        <f t="shared" si="2"/>
        <v>0</v>
      </c>
      <c r="J3000" s="21" t="b">
        <f t="shared" si="3"/>
        <v>0</v>
      </c>
      <c r="AB3000" s="20" t="b">
        <f t="shared" si="12"/>
        <v>0</v>
      </c>
      <c r="AC3000" s="20" t="b">
        <f t="shared" si="13"/>
        <v>0</v>
      </c>
      <c r="AD3000" s="20" t="b">
        <f t="shared" si="14"/>
        <v>0</v>
      </c>
      <c r="AE3000" s="20" t="b">
        <f t="shared" si="15"/>
        <v>0</v>
      </c>
      <c r="AG3000" s="20" t="b">
        <f t="shared" si="16"/>
        <v>0</v>
      </c>
      <c r="AH3000" s="20" t="b">
        <f t="shared" si="17"/>
        <v>0</v>
      </c>
      <c r="AI3000" s="20" t="b">
        <f t="shared" si="18"/>
        <v>0</v>
      </c>
    </row>
    <row r="3001">
      <c r="E3001" s="22"/>
      <c r="F3001" s="22"/>
      <c r="H3001" s="20" t="b">
        <f t="shared" si="1"/>
        <v>0</v>
      </c>
      <c r="I3001" s="21" t="b">
        <f t="shared" si="2"/>
        <v>0</v>
      </c>
      <c r="J3001" s="21" t="b">
        <f t="shared" si="3"/>
        <v>0</v>
      </c>
      <c r="AB3001" s="20" t="b">
        <f t="shared" si="12"/>
        <v>0</v>
      </c>
      <c r="AC3001" s="20" t="b">
        <f t="shared" si="13"/>
        <v>0</v>
      </c>
      <c r="AD3001" s="20" t="b">
        <f t="shared" si="14"/>
        <v>0</v>
      </c>
      <c r="AE3001" s="20" t="b">
        <f t="shared" si="15"/>
        <v>0</v>
      </c>
      <c r="AG3001" s="20" t="b">
        <f t="shared" si="16"/>
        <v>0</v>
      </c>
      <c r="AH3001" s="20" t="b">
        <f t="shared" si="17"/>
        <v>0</v>
      </c>
      <c r="AI3001" s="20" t="b">
        <f t="shared" si="18"/>
        <v>0</v>
      </c>
    </row>
    <row r="3002">
      <c r="H3002" s="20" t="b">
        <f t="shared" si="1"/>
        <v>0</v>
      </c>
      <c r="I3002" s="21" t="b">
        <f t="shared" si="2"/>
        <v>0</v>
      </c>
      <c r="J3002" s="21" t="b">
        <f t="shared" si="3"/>
        <v>0</v>
      </c>
      <c r="AB3002" s="20" t="b">
        <f t="shared" si="12"/>
        <v>0</v>
      </c>
      <c r="AC3002" s="20" t="b">
        <f t="shared" si="13"/>
        <v>0</v>
      </c>
      <c r="AD3002" s="20" t="b">
        <f t="shared" si="14"/>
        <v>0</v>
      </c>
      <c r="AE3002" s="20" t="b">
        <f t="shared" si="15"/>
        <v>0</v>
      </c>
      <c r="AG3002" s="20" t="b">
        <f t="shared" si="16"/>
        <v>0</v>
      </c>
      <c r="AH3002" s="20" t="b">
        <f t="shared" si="17"/>
        <v>0</v>
      </c>
      <c r="AI3002" s="20" t="b">
        <f t="shared" si="18"/>
        <v>0</v>
      </c>
    </row>
    <row r="3003">
      <c r="H3003" s="20" t="b">
        <f t="shared" si="1"/>
        <v>0</v>
      </c>
      <c r="I3003" s="21" t="b">
        <f t="shared" si="2"/>
        <v>0</v>
      </c>
      <c r="J3003" s="21" t="b">
        <f t="shared" si="3"/>
        <v>0</v>
      </c>
      <c r="AB3003" s="20" t="b">
        <f t="shared" si="12"/>
        <v>0</v>
      </c>
      <c r="AC3003" s="20" t="b">
        <f t="shared" si="13"/>
        <v>0</v>
      </c>
      <c r="AD3003" s="20" t="b">
        <f t="shared" si="14"/>
        <v>0</v>
      </c>
      <c r="AE3003" s="20" t="b">
        <f t="shared" si="15"/>
        <v>0</v>
      </c>
      <c r="AG3003" s="20" t="b">
        <f t="shared" si="16"/>
        <v>0</v>
      </c>
      <c r="AH3003" s="20" t="b">
        <f t="shared" si="17"/>
        <v>0</v>
      </c>
      <c r="AI3003" s="20" t="b">
        <f t="shared" si="18"/>
        <v>0</v>
      </c>
    </row>
    <row r="3004">
      <c r="H3004" s="20" t="b">
        <f t="shared" si="1"/>
        <v>0</v>
      </c>
      <c r="I3004" s="21" t="b">
        <f t="shared" si="2"/>
        <v>0</v>
      </c>
      <c r="J3004" s="21" t="b">
        <f t="shared" si="3"/>
        <v>0</v>
      </c>
      <c r="AB3004" s="20" t="b">
        <f t="shared" si="12"/>
        <v>0</v>
      </c>
      <c r="AC3004" s="20" t="b">
        <f t="shared" si="13"/>
        <v>0</v>
      </c>
      <c r="AD3004" s="20" t="b">
        <f t="shared" si="14"/>
        <v>0</v>
      </c>
      <c r="AE3004" s="20" t="b">
        <f t="shared" si="15"/>
        <v>0</v>
      </c>
      <c r="AG3004" s="20" t="b">
        <f t="shared" si="16"/>
        <v>0</v>
      </c>
      <c r="AH3004" s="20" t="b">
        <f t="shared" si="17"/>
        <v>0</v>
      </c>
      <c r="AI3004" s="20" t="b">
        <f t="shared" si="18"/>
        <v>0</v>
      </c>
    </row>
    <row r="3005">
      <c r="H3005" s="20" t="b">
        <f t="shared" si="1"/>
        <v>0</v>
      </c>
      <c r="I3005" s="21" t="b">
        <f t="shared" si="2"/>
        <v>0</v>
      </c>
      <c r="J3005" s="21" t="b">
        <f t="shared" si="3"/>
        <v>0</v>
      </c>
      <c r="AB3005" s="20" t="b">
        <f t="shared" si="12"/>
        <v>0</v>
      </c>
      <c r="AC3005" s="20" t="b">
        <f t="shared" si="13"/>
        <v>0</v>
      </c>
      <c r="AD3005" s="20" t="b">
        <f t="shared" si="14"/>
        <v>0</v>
      </c>
      <c r="AE3005" s="20" t="b">
        <f t="shared" si="15"/>
        <v>0</v>
      </c>
      <c r="AG3005" s="20" t="b">
        <f t="shared" si="16"/>
        <v>0</v>
      </c>
      <c r="AH3005" s="20" t="b">
        <f t="shared" si="17"/>
        <v>0</v>
      </c>
      <c r="AI3005" s="20" t="b">
        <f t="shared" si="18"/>
        <v>0</v>
      </c>
    </row>
    <row r="3006">
      <c r="H3006" s="20" t="b">
        <f t="shared" si="1"/>
        <v>0</v>
      </c>
      <c r="I3006" s="21" t="b">
        <f t="shared" si="2"/>
        <v>0</v>
      </c>
      <c r="J3006" s="21" t="b">
        <f t="shared" si="3"/>
        <v>0</v>
      </c>
      <c r="AB3006" s="20" t="b">
        <f t="shared" si="12"/>
        <v>0</v>
      </c>
      <c r="AC3006" s="20" t="b">
        <f t="shared" si="13"/>
        <v>0</v>
      </c>
      <c r="AD3006" s="20" t="b">
        <f t="shared" si="14"/>
        <v>0</v>
      </c>
      <c r="AE3006" s="20" t="b">
        <f t="shared" si="15"/>
        <v>0</v>
      </c>
      <c r="AG3006" s="20" t="b">
        <f t="shared" si="16"/>
        <v>0</v>
      </c>
      <c r="AH3006" s="20" t="b">
        <f t="shared" si="17"/>
        <v>0</v>
      </c>
      <c r="AI3006" s="20" t="b">
        <f t="shared" si="18"/>
        <v>0</v>
      </c>
    </row>
    <row r="3007">
      <c r="H3007" s="20" t="b">
        <f t="shared" si="1"/>
        <v>0</v>
      </c>
      <c r="I3007" s="21" t="b">
        <f t="shared" si="2"/>
        <v>0</v>
      </c>
      <c r="J3007" s="21" t="b">
        <f t="shared" si="3"/>
        <v>0</v>
      </c>
      <c r="AB3007" s="20" t="b">
        <f t="shared" si="12"/>
        <v>0</v>
      </c>
      <c r="AC3007" s="20" t="b">
        <f t="shared" si="13"/>
        <v>0</v>
      </c>
      <c r="AD3007" s="20" t="b">
        <f t="shared" si="14"/>
        <v>0</v>
      </c>
      <c r="AE3007" s="20" t="b">
        <f t="shared" si="15"/>
        <v>0</v>
      </c>
      <c r="AG3007" s="20" t="b">
        <f t="shared" si="16"/>
        <v>0</v>
      </c>
      <c r="AH3007" s="20" t="b">
        <f t="shared" si="17"/>
        <v>0</v>
      </c>
      <c r="AI3007" s="20" t="b">
        <f t="shared" si="18"/>
        <v>0</v>
      </c>
    </row>
    <row r="3008">
      <c r="H3008" s="20" t="b">
        <f t="shared" si="1"/>
        <v>0</v>
      </c>
      <c r="I3008" s="21" t="b">
        <f t="shared" si="2"/>
        <v>0</v>
      </c>
      <c r="J3008" s="21" t="b">
        <f t="shared" si="3"/>
        <v>0</v>
      </c>
      <c r="AB3008" s="20" t="b">
        <f t="shared" si="12"/>
        <v>0</v>
      </c>
      <c r="AC3008" s="20" t="b">
        <f t="shared" si="13"/>
        <v>0</v>
      </c>
      <c r="AD3008" s="20" t="b">
        <f t="shared" si="14"/>
        <v>0</v>
      </c>
      <c r="AE3008" s="20" t="b">
        <f t="shared" si="15"/>
        <v>0</v>
      </c>
      <c r="AG3008" s="20" t="b">
        <f t="shared" si="16"/>
        <v>0</v>
      </c>
      <c r="AH3008" s="20" t="b">
        <f t="shared" si="17"/>
        <v>0</v>
      </c>
      <c r="AI3008" s="20" t="b">
        <f t="shared" si="18"/>
        <v>0</v>
      </c>
    </row>
    <row r="3009">
      <c r="H3009" s="20" t="b">
        <f t="shared" si="1"/>
        <v>0</v>
      </c>
      <c r="I3009" s="21" t="b">
        <f t="shared" si="2"/>
        <v>0</v>
      </c>
      <c r="J3009" s="21" t="b">
        <f t="shared" si="3"/>
        <v>0</v>
      </c>
      <c r="AB3009" s="20" t="b">
        <f t="shared" si="12"/>
        <v>0</v>
      </c>
      <c r="AC3009" s="20" t="b">
        <f t="shared" si="13"/>
        <v>0</v>
      </c>
      <c r="AD3009" s="20" t="b">
        <f t="shared" si="14"/>
        <v>0</v>
      </c>
      <c r="AE3009" s="20" t="b">
        <f t="shared" si="15"/>
        <v>0</v>
      </c>
      <c r="AG3009" s="20" t="b">
        <f t="shared" si="16"/>
        <v>0</v>
      </c>
      <c r="AH3009" s="20" t="b">
        <f t="shared" si="17"/>
        <v>0</v>
      </c>
      <c r="AI3009" s="20" t="b">
        <f t="shared" si="18"/>
        <v>0</v>
      </c>
    </row>
    <row r="3010">
      <c r="H3010" s="20" t="b">
        <f t="shared" si="1"/>
        <v>0</v>
      </c>
      <c r="I3010" s="21" t="b">
        <f t="shared" si="2"/>
        <v>0</v>
      </c>
      <c r="J3010" s="21" t="b">
        <f t="shared" si="3"/>
        <v>0</v>
      </c>
      <c r="AB3010" s="20" t="b">
        <f t="shared" si="12"/>
        <v>0</v>
      </c>
      <c r="AC3010" s="20" t="b">
        <f t="shared" si="13"/>
        <v>0</v>
      </c>
      <c r="AD3010" s="20" t="b">
        <f t="shared" si="14"/>
        <v>0</v>
      </c>
      <c r="AE3010" s="20" t="b">
        <f t="shared" si="15"/>
        <v>0</v>
      </c>
      <c r="AG3010" s="20" t="b">
        <f t="shared" si="16"/>
        <v>0</v>
      </c>
      <c r="AH3010" s="20" t="b">
        <f t="shared" si="17"/>
        <v>0</v>
      </c>
      <c r="AI3010" s="20" t="b">
        <f t="shared" si="18"/>
        <v>0</v>
      </c>
    </row>
    <row r="3011">
      <c r="H3011" s="20" t="b">
        <f t="shared" si="1"/>
        <v>0</v>
      </c>
      <c r="I3011" s="21" t="b">
        <f t="shared" si="2"/>
        <v>0</v>
      </c>
      <c r="J3011" s="21" t="b">
        <f t="shared" si="3"/>
        <v>0</v>
      </c>
      <c r="AB3011" s="20" t="b">
        <f t="shared" si="12"/>
        <v>0</v>
      </c>
      <c r="AC3011" s="20" t="b">
        <f t="shared" si="13"/>
        <v>0</v>
      </c>
      <c r="AD3011" s="20" t="b">
        <f t="shared" si="14"/>
        <v>0</v>
      </c>
      <c r="AE3011" s="20" t="b">
        <f t="shared" si="15"/>
        <v>0</v>
      </c>
      <c r="AG3011" s="20" t="b">
        <f t="shared" si="16"/>
        <v>0</v>
      </c>
      <c r="AH3011" s="20" t="b">
        <f t="shared" si="17"/>
        <v>0</v>
      </c>
      <c r="AI3011" s="20" t="b">
        <f t="shared" si="18"/>
        <v>0</v>
      </c>
    </row>
    <row r="3012">
      <c r="H3012" s="20" t="b">
        <f t="shared" si="1"/>
        <v>0</v>
      </c>
      <c r="I3012" s="21" t="b">
        <f t="shared" si="2"/>
        <v>0</v>
      </c>
      <c r="J3012" s="21" t="b">
        <f t="shared" si="3"/>
        <v>0</v>
      </c>
      <c r="AB3012" s="20" t="b">
        <f t="shared" si="12"/>
        <v>0</v>
      </c>
      <c r="AC3012" s="20" t="b">
        <f t="shared" si="13"/>
        <v>0</v>
      </c>
      <c r="AD3012" s="20" t="b">
        <f t="shared" si="14"/>
        <v>0</v>
      </c>
      <c r="AE3012" s="20" t="b">
        <f t="shared" si="15"/>
        <v>0</v>
      </c>
      <c r="AG3012" s="20" t="b">
        <f t="shared" si="16"/>
        <v>0</v>
      </c>
      <c r="AH3012" s="20" t="b">
        <f t="shared" si="17"/>
        <v>0</v>
      </c>
      <c r="AI3012" s="20" t="b">
        <f t="shared" si="18"/>
        <v>0</v>
      </c>
    </row>
    <row r="3013">
      <c r="H3013" s="20" t="b">
        <f t="shared" si="1"/>
        <v>0</v>
      </c>
      <c r="I3013" s="21" t="b">
        <f t="shared" si="2"/>
        <v>0</v>
      </c>
      <c r="J3013" s="21" t="b">
        <f t="shared" si="3"/>
        <v>0</v>
      </c>
      <c r="AB3013" s="20" t="b">
        <f t="shared" si="12"/>
        <v>0</v>
      </c>
      <c r="AC3013" s="20" t="b">
        <f t="shared" si="13"/>
        <v>0</v>
      </c>
      <c r="AD3013" s="20" t="b">
        <f t="shared" si="14"/>
        <v>0</v>
      </c>
      <c r="AE3013" s="20" t="b">
        <f t="shared" si="15"/>
        <v>0</v>
      </c>
      <c r="AG3013" s="20" t="b">
        <f t="shared" si="16"/>
        <v>0</v>
      </c>
      <c r="AH3013" s="20" t="b">
        <f t="shared" si="17"/>
        <v>0</v>
      </c>
      <c r="AI3013" s="20" t="b">
        <f t="shared" si="18"/>
        <v>0</v>
      </c>
    </row>
    <row r="3014">
      <c r="H3014" s="20" t="b">
        <f t="shared" si="1"/>
        <v>0</v>
      </c>
      <c r="I3014" s="21" t="b">
        <f t="shared" si="2"/>
        <v>0</v>
      </c>
      <c r="J3014" s="21" t="b">
        <f t="shared" si="3"/>
        <v>0</v>
      </c>
      <c r="AB3014" s="20" t="b">
        <f t="shared" si="12"/>
        <v>0</v>
      </c>
      <c r="AC3014" s="20" t="b">
        <f t="shared" si="13"/>
        <v>0</v>
      </c>
      <c r="AD3014" s="20" t="b">
        <f t="shared" si="14"/>
        <v>0</v>
      </c>
      <c r="AE3014" s="20" t="b">
        <f t="shared" si="15"/>
        <v>0</v>
      </c>
      <c r="AG3014" s="20" t="b">
        <f t="shared" si="16"/>
        <v>0</v>
      </c>
      <c r="AH3014" s="20" t="b">
        <f t="shared" si="17"/>
        <v>0</v>
      </c>
      <c r="AI3014" s="20" t="b">
        <f t="shared" si="18"/>
        <v>0</v>
      </c>
    </row>
    <row r="3015">
      <c r="H3015" s="20" t="b">
        <f t="shared" si="1"/>
        <v>0</v>
      </c>
      <c r="I3015" s="21" t="b">
        <f t="shared" si="2"/>
        <v>0</v>
      </c>
      <c r="J3015" s="21" t="b">
        <f t="shared" si="3"/>
        <v>0</v>
      </c>
      <c r="AB3015" s="20" t="b">
        <f t="shared" si="12"/>
        <v>0</v>
      </c>
      <c r="AC3015" s="20" t="b">
        <f t="shared" si="13"/>
        <v>0</v>
      </c>
      <c r="AD3015" s="20" t="b">
        <f t="shared" si="14"/>
        <v>0</v>
      </c>
      <c r="AE3015" s="20" t="b">
        <f t="shared" si="15"/>
        <v>0</v>
      </c>
      <c r="AG3015" s="20" t="b">
        <f t="shared" si="16"/>
        <v>0</v>
      </c>
      <c r="AH3015" s="20" t="b">
        <f t="shared" si="17"/>
        <v>0</v>
      </c>
      <c r="AI3015" s="20" t="b">
        <f t="shared" si="18"/>
        <v>0</v>
      </c>
    </row>
    <row r="3016">
      <c r="H3016" s="20" t="b">
        <f t="shared" si="1"/>
        <v>0</v>
      </c>
      <c r="I3016" s="21" t="b">
        <f t="shared" si="2"/>
        <v>0</v>
      </c>
      <c r="J3016" s="21" t="b">
        <f t="shared" si="3"/>
        <v>0</v>
      </c>
      <c r="AB3016" s="20" t="b">
        <f t="shared" si="12"/>
        <v>0</v>
      </c>
      <c r="AC3016" s="20" t="b">
        <f t="shared" si="13"/>
        <v>0</v>
      </c>
      <c r="AD3016" s="20" t="b">
        <f t="shared" si="14"/>
        <v>0</v>
      </c>
      <c r="AE3016" s="20" t="b">
        <f t="shared" si="15"/>
        <v>0</v>
      </c>
      <c r="AG3016" s="20" t="b">
        <f t="shared" si="16"/>
        <v>0</v>
      </c>
      <c r="AH3016" s="20" t="b">
        <f t="shared" si="17"/>
        <v>0</v>
      </c>
      <c r="AI3016" s="20" t="b">
        <f t="shared" si="18"/>
        <v>0</v>
      </c>
    </row>
    <row r="3017">
      <c r="H3017" s="20" t="b">
        <f t="shared" si="1"/>
        <v>0</v>
      </c>
      <c r="I3017" s="21" t="b">
        <f t="shared" si="2"/>
        <v>0</v>
      </c>
      <c r="J3017" s="21" t="b">
        <f t="shared" si="3"/>
        <v>0</v>
      </c>
      <c r="AB3017" s="20" t="b">
        <f t="shared" si="12"/>
        <v>0</v>
      </c>
      <c r="AC3017" s="20" t="b">
        <f t="shared" si="13"/>
        <v>0</v>
      </c>
      <c r="AD3017" s="20" t="b">
        <f t="shared" si="14"/>
        <v>0</v>
      </c>
      <c r="AE3017" s="20" t="b">
        <f t="shared" si="15"/>
        <v>0</v>
      </c>
      <c r="AG3017" s="20" t="b">
        <f t="shared" si="16"/>
        <v>0</v>
      </c>
      <c r="AH3017" s="20" t="b">
        <f t="shared" si="17"/>
        <v>0</v>
      </c>
      <c r="AI3017" s="20" t="b">
        <f t="shared" si="18"/>
        <v>0</v>
      </c>
    </row>
    <row r="3018">
      <c r="E3018" s="22"/>
      <c r="H3018" s="20" t="b">
        <f t="shared" si="1"/>
        <v>0</v>
      </c>
      <c r="I3018" s="21" t="b">
        <f t="shared" si="2"/>
        <v>0</v>
      </c>
      <c r="J3018" s="21" t="b">
        <f t="shared" si="3"/>
        <v>0</v>
      </c>
      <c r="AB3018" s="20" t="b">
        <f t="shared" si="12"/>
        <v>0</v>
      </c>
      <c r="AC3018" s="20" t="b">
        <f t="shared" si="13"/>
        <v>0</v>
      </c>
      <c r="AD3018" s="20" t="b">
        <f t="shared" si="14"/>
        <v>0</v>
      </c>
      <c r="AE3018" s="20" t="b">
        <f t="shared" si="15"/>
        <v>0</v>
      </c>
      <c r="AG3018" s="20" t="b">
        <f t="shared" si="16"/>
        <v>0</v>
      </c>
      <c r="AH3018" s="20" t="b">
        <f t="shared" si="17"/>
        <v>0</v>
      </c>
      <c r="AI3018" s="20" t="b">
        <f t="shared" si="18"/>
        <v>0</v>
      </c>
    </row>
    <row r="3019">
      <c r="E3019" s="22"/>
      <c r="H3019" s="20" t="b">
        <f t="shared" si="1"/>
        <v>0</v>
      </c>
      <c r="I3019" s="21" t="b">
        <f t="shared" si="2"/>
        <v>0</v>
      </c>
      <c r="J3019" s="21" t="b">
        <f t="shared" si="3"/>
        <v>0</v>
      </c>
      <c r="AB3019" s="20" t="b">
        <f t="shared" si="12"/>
        <v>0</v>
      </c>
      <c r="AC3019" s="20" t="b">
        <f t="shared" si="13"/>
        <v>0</v>
      </c>
      <c r="AD3019" s="20" t="b">
        <f t="shared" si="14"/>
        <v>0</v>
      </c>
      <c r="AE3019" s="20" t="b">
        <f t="shared" si="15"/>
        <v>0</v>
      </c>
      <c r="AG3019" s="20" t="b">
        <f t="shared" si="16"/>
        <v>0</v>
      </c>
      <c r="AH3019" s="20" t="b">
        <f t="shared" si="17"/>
        <v>0</v>
      </c>
      <c r="AI3019" s="20" t="b">
        <f t="shared" si="18"/>
        <v>0</v>
      </c>
    </row>
    <row r="3020">
      <c r="H3020" s="20" t="b">
        <f t="shared" si="1"/>
        <v>0</v>
      </c>
      <c r="I3020" s="21" t="b">
        <f t="shared" si="2"/>
        <v>0</v>
      </c>
      <c r="J3020" s="21" t="b">
        <f t="shared" si="3"/>
        <v>0</v>
      </c>
      <c r="AB3020" s="20" t="b">
        <f t="shared" si="12"/>
        <v>0</v>
      </c>
      <c r="AC3020" s="20" t="b">
        <f t="shared" si="13"/>
        <v>0</v>
      </c>
      <c r="AD3020" s="20" t="b">
        <f t="shared" si="14"/>
        <v>0</v>
      </c>
      <c r="AE3020" s="20" t="b">
        <f t="shared" si="15"/>
        <v>0</v>
      </c>
      <c r="AG3020" s="20" t="b">
        <f t="shared" si="16"/>
        <v>0</v>
      </c>
      <c r="AH3020" s="20" t="b">
        <f t="shared" si="17"/>
        <v>0</v>
      </c>
      <c r="AI3020" s="20" t="b">
        <f t="shared" si="18"/>
        <v>0</v>
      </c>
    </row>
    <row r="3021">
      <c r="H3021" s="20" t="b">
        <f t="shared" si="1"/>
        <v>0</v>
      </c>
      <c r="I3021" s="21" t="b">
        <f t="shared" si="2"/>
        <v>0</v>
      </c>
      <c r="J3021" s="21" t="b">
        <f t="shared" si="3"/>
        <v>0</v>
      </c>
      <c r="AB3021" s="20" t="b">
        <f t="shared" si="12"/>
        <v>0</v>
      </c>
      <c r="AC3021" s="20" t="b">
        <f t="shared" si="13"/>
        <v>0</v>
      </c>
      <c r="AD3021" s="20" t="b">
        <f t="shared" si="14"/>
        <v>0</v>
      </c>
      <c r="AE3021" s="20" t="b">
        <f t="shared" si="15"/>
        <v>0</v>
      </c>
      <c r="AG3021" s="20" t="b">
        <f t="shared" si="16"/>
        <v>0</v>
      </c>
      <c r="AH3021" s="20" t="b">
        <f t="shared" si="17"/>
        <v>0</v>
      </c>
      <c r="AI3021" s="20" t="b">
        <f t="shared" si="18"/>
        <v>0</v>
      </c>
    </row>
    <row r="3022">
      <c r="H3022" s="20" t="b">
        <f t="shared" si="1"/>
        <v>0</v>
      </c>
      <c r="I3022" s="21" t="b">
        <f t="shared" si="2"/>
        <v>0</v>
      </c>
      <c r="J3022" s="21" t="b">
        <f t="shared" si="3"/>
        <v>0</v>
      </c>
      <c r="AB3022" s="20" t="b">
        <f t="shared" si="12"/>
        <v>0</v>
      </c>
      <c r="AC3022" s="20" t="b">
        <f t="shared" si="13"/>
        <v>0</v>
      </c>
      <c r="AD3022" s="20" t="b">
        <f t="shared" si="14"/>
        <v>0</v>
      </c>
      <c r="AE3022" s="20" t="b">
        <f t="shared" si="15"/>
        <v>0</v>
      </c>
      <c r="AG3022" s="20" t="b">
        <f t="shared" si="16"/>
        <v>0</v>
      </c>
      <c r="AH3022" s="20" t="b">
        <f t="shared" si="17"/>
        <v>0</v>
      </c>
      <c r="AI3022" s="20" t="b">
        <f t="shared" si="18"/>
        <v>0</v>
      </c>
    </row>
    <row r="3023">
      <c r="H3023" s="20" t="b">
        <f t="shared" si="1"/>
        <v>0</v>
      </c>
      <c r="I3023" s="21" t="b">
        <f t="shared" si="2"/>
        <v>0</v>
      </c>
      <c r="J3023" s="21" t="b">
        <f t="shared" si="3"/>
        <v>0</v>
      </c>
      <c r="AB3023" s="20" t="b">
        <f t="shared" si="12"/>
        <v>0</v>
      </c>
      <c r="AC3023" s="20" t="b">
        <f t="shared" si="13"/>
        <v>0</v>
      </c>
      <c r="AD3023" s="20" t="b">
        <f t="shared" si="14"/>
        <v>0</v>
      </c>
      <c r="AE3023" s="20" t="b">
        <f t="shared" si="15"/>
        <v>0</v>
      </c>
      <c r="AG3023" s="20" t="b">
        <f t="shared" si="16"/>
        <v>0</v>
      </c>
      <c r="AH3023" s="20" t="b">
        <f t="shared" si="17"/>
        <v>0</v>
      </c>
      <c r="AI3023" s="20" t="b">
        <f t="shared" si="18"/>
        <v>0</v>
      </c>
    </row>
    <row r="3024">
      <c r="H3024" s="20" t="b">
        <f t="shared" si="1"/>
        <v>0</v>
      </c>
      <c r="I3024" s="21" t="b">
        <f t="shared" si="2"/>
        <v>0</v>
      </c>
      <c r="J3024" s="21" t="b">
        <f t="shared" si="3"/>
        <v>0</v>
      </c>
      <c r="AB3024" s="20" t="b">
        <f t="shared" si="12"/>
        <v>0</v>
      </c>
      <c r="AC3024" s="20" t="b">
        <f t="shared" si="13"/>
        <v>0</v>
      </c>
      <c r="AD3024" s="20" t="b">
        <f t="shared" si="14"/>
        <v>0</v>
      </c>
      <c r="AE3024" s="20" t="b">
        <f t="shared" si="15"/>
        <v>0</v>
      </c>
      <c r="AG3024" s="20" t="b">
        <f t="shared" si="16"/>
        <v>0</v>
      </c>
      <c r="AH3024" s="20" t="b">
        <f t="shared" si="17"/>
        <v>0</v>
      </c>
      <c r="AI3024" s="20" t="b">
        <f t="shared" si="18"/>
        <v>0</v>
      </c>
    </row>
    <row r="3025">
      <c r="H3025" s="20" t="b">
        <f t="shared" si="1"/>
        <v>0</v>
      </c>
      <c r="I3025" s="21" t="b">
        <f t="shared" si="2"/>
        <v>0</v>
      </c>
      <c r="J3025" s="21" t="b">
        <f t="shared" si="3"/>
        <v>0</v>
      </c>
      <c r="AB3025" s="20" t="b">
        <f t="shared" si="12"/>
        <v>0</v>
      </c>
      <c r="AC3025" s="20" t="b">
        <f t="shared" si="13"/>
        <v>0</v>
      </c>
      <c r="AD3025" s="20" t="b">
        <f t="shared" si="14"/>
        <v>0</v>
      </c>
      <c r="AE3025" s="20" t="b">
        <f t="shared" si="15"/>
        <v>0</v>
      </c>
      <c r="AG3025" s="20" t="b">
        <f t="shared" si="16"/>
        <v>0</v>
      </c>
      <c r="AH3025" s="20" t="b">
        <f t="shared" si="17"/>
        <v>0</v>
      </c>
      <c r="AI3025" s="20" t="b">
        <f t="shared" si="18"/>
        <v>0</v>
      </c>
    </row>
    <row r="3026">
      <c r="H3026" s="20" t="b">
        <f t="shared" si="1"/>
        <v>0</v>
      </c>
      <c r="I3026" s="21" t="b">
        <f t="shared" si="2"/>
        <v>0</v>
      </c>
      <c r="J3026" s="21" t="b">
        <f t="shared" si="3"/>
        <v>0</v>
      </c>
      <c r="AB3026" s="20" t="b">
        <f t="shared" si="12"/>
        <v>0</v>
      </c>
      <c r="AC3026" s="20" t="b">
        <f t="shared" si="13"/>
        <v>0</v>
      </c>
      <c r="AD3026" s="20" t="b">
        <f t="shared" si="14"/>
        <v>0</v>
      </c>
      <c r="AE3026" s="20" t="b">
        <f t="shared" si="15"/>
        <v>0</v>
      </c>
      <c r="AG3026" s="20" t="b">
        <f t="shared" si="16"/>
        <v>0</v>
      </c>
      <c r="AH3026" s="20" t="b">
        <f t="shared" si="17"/>
        <v>0</v>
      </c>
      <c r="AI3026" s="20" t="b">
        <f t="shared" si="18"/>
        <v>0</v>
      </c>
    </row>
    <row r="3027">
      <c r="H3027" s="20" t="b">
        <f t="shared" si="1"/>
        <v>0</v>
      </c>
      <c r="I3027" s="21" t="b">
        <f t="shared" si="2"/>
        <v>0</v>
      </c>
      <c r="J3027" s="21" t="b">
        <f t="shared" si="3"/>
        <v>0</v>
      </c>
      <c r="AB3027" s="20" t="b">
        <f t="shared" si="12"/>
        <v>0</v>
      </c>
      <c r="AC3027" s="20" t="b">
        <f t="shared" si="13"/>
        <v>0</v>
      </c>
      <c r="AD3027" s="20" t="b">
        <f t="shared" si="14"/>
        <v>0</v>
      </c>
      <c r="AE3027" s="20" t="b">
        <f t="shared" si="15"/>
        <v>0</v>
      </c>
      <c r="AG3027" s="20" t="b">
        <f t="shared" si="16"/>
        <v>0</v>
      </c>
      <c r="AH3027" s="20" t="b">
        <f t="shared" si="17"/>
        <v>0</v>
      </c>
      <c r="AI3027" s="20" t="b">
        <f t="shared" si="18"/>
        <v>0</v>
      </c>
    </row>
    <row r="3028">
      <c r="H3028" s="20" t="b">
        <f t="shared" si="1"/>
        <v>0</v>
      </c>
      <c r="I3028" s="21" t="b">
        <f t="shared" si="2"/>
        <v>0</v>
      </c>
      <c r="J3028" s="21" t="b">
        <f t="shared" si="3"/>
        <v>0</v>
      </c>
      <c r="AB3028" s="20" t="b">
        <f t="shared" si="12"/>
        <v>0</v>
      </c>
      <c r="AC3028" s="20" t="b">
        <f t="shared" si="13"/>
        <v>0</v>
      </c>
      <c r="AD3028" s="20" t="b">
        <f t="shared" si="14"/>
        <v>0</v>
      </c>
      <c r="AE3028" s="20" t="b">
        <f t="shared" si="15"/>
        <v>0</v>
      </c>
      <c r="AG3028" s="20" t="b">
        <f t="shared" si="16"/>
        <v>0</v>
      </c>
      <c r="AH3028" s="20" t="b">
        <f t="shared" si="17"/>
        <v>0</v>
      </c>
      <c r="AI3028" s="20" t="b">
        <f t="shared" si="18"/>
        <v>0</v>
      </c>
    </row>
    <row r="3029">
      <c r="H3029" s="20" t="b">
        <f t="shared" si="1"/>
        <v>0</v>
      </c>
      <c r="I3029" s="21" t="b">
        <f t="shared" si="2"/>
        <v>0</v>
      </c>
      <c r="J3029" s="21" t="b">
        <f t="shared" si="3"/>
        <v>0</v>
      </c>
      <c r="AB3029" s="20" t="b">
        <f t="shared" si="12"/>
        <v>0</v>
      </c>
      <c r="AC3029" s="20" t="b">
        <f t="shared" si="13"/>
        <v>0</v>
      </c>
      <c r="AD3029" s="20" t="b">
        <f t="shared" si="14"/>
        <v>0</v>
      </c>
      <c r="AE3029" s="20" t="b">
        <f t="shared" si="15"/>
        <v>0</v>
      </c>
      <c r="AG3029" s="20" t="b">
        <f t="shared" si="16"/>
        <v>0</v>
      </c>
      <c r="AH3029" s="20" t="b">
        <f t="shared" si="17"/>
        <v>0</v>
      </c>
      <c r="AI3029" s="20" t="b">
        <f t="shared" si="18"/>
        <v>0</v>
      </c>
    </row>
    <row r="3030">
      <c r="H3030" s="20" t="b">
        <f t="shared" si="1"/>
        <v>0</v>
      </c>
      <c r="I3030" s="21" t="b">
        <f t="shared" si="2"/>
        <v>0</v>
      </c>
      <c r="J3030" s="21" t="b">
        <f t="shared" si="3"/>
        <v>0</v>
      </c>
      <c r="AB3030" s="20" t="b">
        <f t="shared" si="12"/>
        <v>0</v>
      </c>
      <c r="AC3030" s="20" t="b">
        <f t="shared" si="13"/>
        <v>0</v>
      </c>
      <c r="AD3030" s="20" t="b">
        <f t="shared" si="14"/>
        <v>0</v>
      </c>
      <c r="AE3030" s="20" t="b">
        <f t="shared" si="15"/>
        <v>0</v>
      </c>
      <c r="AG3030" s="20" t="b">
        <f t="shared" si="16"/>
        <v>0</v>
      </c>
      <c r="AH3030" s="20" t="b">
        <f t="shared" si="17"/>
        <v>0</v>
      </c>
      <c r="AI3030" s="20" t="b">
        <f t="shared" si="18"/>
        <v>0</v>
      </c>
    </row>
    <row r="3031">
      <c r="H3031" s="20" t="b">
        <f t="shared" si="1"/>
        <v>0</v>
      </c>
      <c r="I3031" s="21" t="b">
        <f t="shared" si="2"/>
        <v>0</v>
      </c>
      <c r="J3031" s="21" t="b">
        <f t="shared" si="3"/>
        <v>0</v>
      </c>
      <c r="AB3031" s="20" t="b">
        <f t="shared" si="12"/>
        <v>0</v>
      </c>
      <c r="AC3031" s="20" t="b">
        <f t="shared" si="13"/>
        <v>0</v>
      </c>
      <c r="AD3031" s="20" t="b">
        <f t="shared" si="14"/>
        <v>0</v>
      </c>
      <c r="AE3031" s="20" t="b">
        <f t="shared" si="15"/>
        <v>0</v>
      </c>
      <c r="AG3031" s="20" t="b">
        <f t="shared" si="16"/>
        <v>0</v>
      </c>
      <c r="AH3031" s="20" t="b">
        <f t="shared" si="17"/>
        <v>0</v>
      </c>
      <c r="AI3031" s="20" t="b">
        <f t="shared" si="18"/>
        <v>0</v>
      </c>
    </row>
    <row r="3032">
      <c r="H3032" s="20" t="b">
        <f t="shared" si="1"/>
        <v>0</v>
      </c>
      <c r="I3032" s="21" t="b">
        <f t="shared" si="2"/>
        <v>0</v>
      </c>
      <c r="J3032" s="21" t="b">
        <f t="shared" si="3"/>
        <v>0</v>
      </c>
      <c r="AB3032" s="20" t="b">
        <f t="shared" si="12"/>
        <v>0</v>
      </c>
      <c r="AC3032" s="20" t="b">
        <f t="shared" si="13"/>
        <v>0</v>
      </c>
      <c r="AD3032" s="20" t="b">
        <f t="shared" si="14"/>
        <v>0</v>
      </c>
      <c r="AE3032" s="20" t="b">
        <f t="shared" si="15"/>
        <v>0</v>
      </c>
      <c r="AG3032" s="20" t="b">
        <f t="shared" si="16"/>
        <v>0</v>
      </c>
      <c r="AH3032" s="20" t="b">
        <f t="shared" si="17"/>
        <v>0</v>
      </c>
      <c r="AI3032" s="20" t="b">
        <f t="shared" si="18"/>
        <v>0</v>
      </c>
    </row>
    <row r="3033">
      <c r="H3033" s="20" t="b">
        <f t="shared" si="1"/>
        <v>0</v>
      </c>
      <c r="I3033" s="21" t="b">
        <f t="shared" si="2"/>
        <v>0</v>
      </c>
      <c r="J3033" s="21" t="b">
        <f t="shared" si="3"/>
        <v>0</v>
      </c>
      <c r="AB3033" s="20" t="b">
        <f t="shared" si="12"/>
        <v>0</v>
      </c>
      <c r="AC3033" s="20" t="b">
        <f t="shared" si="13"/>
        <v>0</v>
      </c>
      <c r="AD3033" s="20" t="b">
        <f t="shared" si="14"/>
        <v>0</v>
      </c>
      <c r="AE3033" s="20" t="b">
        <f t="shared" si="15"/>
        <v>0</v>
      </c>
      <c r="AG3033" s="20" t="b">
        <f t="shared" si="16"/>
        <v>0</v>
      </c>
      <c r="AH3033" s="20" t="b">
        <f t="shared" si="17"/>
        <v>0</v>
      </c>
      <c r="AI3033" s="20" t="b">
        <f t="shared" si="18"/>
        <v>0</v>
      </c>
    </row>
    <row r="3034">
      <c r="H3034" s="20" t="b">
        <f t="shared" si="1"/>
        <v>0</v>
      </c>
      <c r="I3034" s="21" t="b">
        <f t="shared" si="2"/>
        <v>0</v>
      </c>
      <c r="J3034" s="21" t="b">
        <f t="shared" si="3"/>
        <v>0</v>
      </c>
      <c r="AB3034" s="20" t="b">
        <f t="shared" si="12"/>
        <v>0</v>
      </c>
      <c r="AC3034" s="20" t="b">
        <f t="shared" si="13"/>
        <v>0</v>
      </c>
      <c r="AD3034" s="20" t="b">
        <f t="shared" si="14"/>
        <v>0</v>
      </c>
      <c r="AE3034" s="20" t="b">
        <f t="shared" si="15"/>
        <v>0</v>
      </c>
      <c r="AG3034" s="20" t="b">
        <f t="shared" si="16"/>
        <v>0</v>
      </c>
      <c r="AH3034" s="20" t="b">
        <f t="shared" si="17"/>
        <v>0</v>
      </c>
      <c r="AI3034" s="20" t="b">
        <f t="shared" si="18"/>
        <v>0</v>
      </c>
    </row>
    <row r="3035">
      <c r="H3035" s="20" t="b">
        <f t="shared" si="1"/>
        <v>0</v>
      </c>
      <c r="I3035" s="21" t="b">
        <f t="shared" si="2"/>
        <v>0</v>
      </c>
      <c r="J3035" s="21" t="b">
        <f t="shared" si="3"/>
        <v>0</v>
      </c>
      <c r="AB3035" s="20" t="b">
        <f t="shared" si="12"/>
        <v>0</v>
      </c>
      <c r="AC3035" s="20" t="b">
        <f t="shared" si="13"/>
        <v>0</v>
      </c>
      <c r="AD3035" s="20" t="b">
        <f t="shared" si="14"/>
        <v>0</v>
      </c>
      <c r="AE3035" s="20" t="b">
        <f t="shared" si="15"/>
        <v>0</v>
      </c>
      <c r="AG3035" s="20" t="b">
        <f t="shared" si="16"/>
        <v>0</v>
      </c>
      <c r="AH3035" s="20" t="b">
        <f t="shared" si="17"/>
        <v>0</v>
      </c>
      <c r="AI3035" s="20" t="b">
        <f t="shared" si="18"/>
        <v>0</v>
      </c>
    </row>
    <row r="3036">
      <c r="E3036" s="22"/>
      <c r="H3036" s="20" t="b">
        <f t="shared" si="1"/>
        <v>0</v>
      </c>
      <c r="I3036" s="21" t="b">
        <f t="shared" si="2"/>
        <v>0</v>
      </c>
      <c r="J3036" s="21" t="b">
        <f t="shared" si="3"/>
        <v>0</v>
      </c>
      <c r="AB3036" s="20" t="b">
        <f t="shared" si="12"/>
        <v>0</v>
      </c>
      <c r="AC3036" s="20" t="b">
        <f t="shared" si="13"/>
        <v>0</v>
      </c>
      <c r="AD3036" s="20" t="b">
        <f t="shared" si="14"/>
        <v>0</v>
      </c>
      <c r="AE3036" s="20" t="b">
        <f t="shared" si="15"/>
        <v>0</v>
      </c>
      <c r="AG3036" s="20" t="b">
        <f t="shared" si="16"/>
        <v>0</v>
      </c>
      <c r="AH3036" s="20" t="b">
        <f t="shared" si="17"/>
        <v>0</v>
      </c>
      <c r="AI3036" s="20" t="b">
        <f t="shared" si="18"/>
        <v>0</v>
      </c>
    </row>
    <row r="3037">
      <c r="E3037" s="22"/>
      <c r="H3037" s="20" t="b">
        <f t="shared" si="1"/>
        <v>0</v>
      </c>
      <c r="I3037" s="21" t="b">
        <f t="shared" si="2"/>
        <v>0</v>
      </c>
      <c r="J3037" s="21" t="b">
        <f t="shared" si="3"/>
        <v>0</v>
      </c>
      <c r="AB3037" s="20" t="b">
        <f t="shared" si="12"/>
        <v>0</v>
      </c>
      <c r="AC3037" s="20" t="b">
        <f t="shared" si="13"/>
        <v>0</v>
      </c>
      <c r="AD3037" s="20" t="b">
        <f t="shared" si="14"/>
        <v>0</v>
      </c>
      <c r="AE3037" s="20" t="b">
        <f t="shared" si="15"/>
        <v>0</v>
      </c>
      <c r="AG3037" s="20" t="b">
        <f t="shared" si="16"/>
        <v>0</v>
      </c>
      <c r="AH3037" s="20" t="b">
        <f t="shared" si="17"/>
        <v>0</v>
      </c>
      <c r="AI3037" s="20" t="b">
        <f t="shared" si="18"/>
        <v>0</v>
      </c>
    </row>
    <row r="3038">
      <c r="H3038" s="20" t="b">
        <f t="shared" si="1"/>
        <v>0</v>
      </c>
      <c r="I3038" s="21" t="b">
        <f t="shared" si="2"/>
        <v>0</v>
      </c>
      <c r="J3038" s="21" t="b">
        <f t="shared" si="3"/>
        <v>0</v>
      </c>
      <c r="AB3038" s="20" t="b">
        <f t="shared" si="12"/>
        <v>0</v>
      </c>
      <c r="AC3038" s="20" t="b">
        <f t="shared" si="13"/>
        <v>0</v>
      </c>
      <c r="AD3038" s="20" t="b">
        <f t="shared" si="14"/>
        <v>0</v>
      </c>
      <c r="AE3038" s="20" t="b">
        <f t="shared" si="15"/>
        <v>0</v>
      </c>
      <c r="AG3038" s="20" t="b">
        <f t="shared" si="16"/>
        <v>0</v>
      </c>
      <c r="AH3038" s="20" t="b">
        <f t="shared" si="17"/>
        <v>0</v>
      </c>
      <c r="AI3038" s="20" t="b">
        <f t="shared" si="18"/>
        <v>0</v>
      </c>
    </row>
    <row r="3039">
      <c r="H3039" s="20" t="b">
        <f t="shared" si="1"/>
        <v>0</v>
      </c>
      <c r="I3039" s="21" t="b">
        <f t="shared" si="2"/>
        <v>0</v>
      </c>
      <c r="J3039" s="21" t="b">
        <f t="shared" si="3"/>
        <v>0</v>
      </c>
      <c r="AB3039" s="20" t="b">
        <f t="shared" si="12"/>
        <v>0</v>
      </c>
      <c r="AC3039" s="20" t="b">
        <f t="shared" si="13"/>
        <v>0</v>
      </c>
      <c r="AD3039" s="20" t="b">
        <f t="shared" si="14"/>
        <v>0</v>
      </c>
      <c r="AE3039" s="20" t="b">
        <f t="shared" si="15"/>
        <v>0</v>
      </c>
      <c r="AG3039" s="20" t="b">
        <f t="shared" si="16"/>
        <v>0</v>
      </c>
      <c r="AH3039" s="20" t="b">
        <f t="shared" si="17"/>
        <v>0</v>
      </c>
      <c r="AI3039" s="20" t="b">
        <f t="shared" si="18"/>
        <v>0</v>
      </c>
    </row>
    <row r="3040">
      <c r="H3040" s="20" t="b">
        <f t="shared" si="1"/>
        <v>0</v>
      </c>
      <c r="I3040" s="21" t="b">
        <f t="shared" si="2"/>
        <v>0</v>
      </c>
      <c r="J3040" s="21" t="b">
        <f t="shared" si="3"/>
        <v>0</v>
      </c>
      <c r="AB3040" s="20" t="b">
        <f t="shared" si="12"/>
        <v>0</v>
      </c>
      <c r="AC3040" s="20" t="b">
        <f t="shared" si="13"/>
        <v>0</v>
      </c>
      <c r="AD3040" s="20" t="b">
        <f t="shared" si="14"/>
        <v>0</v>
      </c>
      <c r="AE3040" s="20" t="b">
        <f t="shared" si="15"/>
        <v>0</v>
      </c>
      <c r="AG3040" s="20" t="b">
        <f t="shared" si="16"/>
        <v>0</v>
      </c>
      <c r="AH3040" s="20" t="b">
        <f t="shared" si="17"/>
        <v>0</v>
      </c>
      <c r="AI3040" s="20" t="b">
        <f t="shared" si="18"/>
        <v>0</v>
      </c>
    </row>
    <row r="3041">
      <c r="H3041" s="20" t="b">
        <f t="shared" si="1"/>
        <v>0</v>
      </c>
      <c r="I3041" s="21" t="b">
        <f t="shared" si="2"/>
        <v>0</v>
      </c>
      <c r="J3041" s="21" t="b">
        <f t="shared" si="3"/>
        <v>0</v>
      </c>
      <c r="AB3041" s="20" t="b">
        <f t="shared" si="12"/>
        <v>0</v>
      </c>
      <c r="AC3041" s="20" t="b">
        <f t="shared" si="13"/>
        <v>0</v>
      </c>
      <c r="AD3041" s="20" t="b">
        <f t="shared" si="14"/>
        <v>0</v>
      </c>
      <c r="AE3041" s="20" t="b">
        <f t="shared" si="15"/>
        <v>0</v>
      </c>
      <c r="AG3041" s="20" t="b">
        <f t="shared" si="16"/>
        <v>0</v>
      </c>
      <c r="AH3041" s="20" t="b">
        <f t="shared" si="17"/>
        <v>0</v>
      </c>
      <c r="AI3041" s="20" t="b">
        <f t="shared" si="18"/>
        <v>0</v>
      </c>
    </row>
    <row r="3042">
      <c r="H3042" s="20" t="b">
        <f t="shared" si="1"/>
        <v>0</v>
      </c>
      <c r="I3042" s="21" t="b">
        <f t="shared" si="2"/>
        <v>0</v>
      </c>
      <c r="J3042" s="21" t="b">
        <f t="shared" si="3"/>
        <v>0</v>
      </c>
      <c r="AB3042" s="20" t="b">
        <f t="shared" si="12"/>
        <v>0</v>
      </c>
      <c r="AC3042" s="20" t="b">
        <f t="shared" si="13"/>
        <v>0</v>
      </c>
      <c r="AD3042" s="20" t="b">
        <f t="shared" si="14"/>
        <v>0</v>
      </c>
      <c r="AE3042" s="20" t="b">
        <f t="shared" si="15"/>
        <v>0</v>
      </c>
      <c r="AG3042" s="20" t="b">
        <f t="shared" si="16"/>
        <v>0</v>
      </c>
      <c r="AH3042" s="20" t="b">
        <f t="shared" si="17"/>
        <v>0</v>
      </c>
      <c r="AI3042" s="20" t="b">
        <f t="shared" si="18"/>
        <v>0</v>
      </c>
    </row>
    <row r="3043">
      <c r="H3043" s="20" t="b">
        <f t="shared" si="1"/>
        <v>0</v>
      </c>
      <c r="I3043" s="21" t="b">
        <f t="shared" si="2"/>
        <v>0</v>
      </c>
      <c r="J3043" s="21" t="b">
        <f t="shared" si="3"/>
        <v>0</v>
      </c>
      <c r="AB3043" s="20" t="b">
        <f t="shared" si="12"/>
        <v>0</v>
      </c>
      <c r="AC3043" s="20" t="b">
        <f t="shared" si="13"/>
        <v>0</v>
      </c>
      <c r="AD3043" s="20" t="b">
        <f t="shared" si="14"/>
        <v>0</v>
      </c>
      <c r="AE3043" s="20" t="b">
        <f t="shared" si="15"/>
        <v>0</v>
      </c>
      <c r="AG3043" s="20" t="b">
        <f t="shared" si="16"/>
        <v>0</v>
      </c>
      <c r="AH3043" s="20" t="b">
        <f t="shared" si="17"/>
        <v>0</v>
      </c>
      <c r="AI3043" s="20" t="b">
        <f t="shared" si="18"/>
        <v>0</v>
      </c>
    </row>
  </sheetData>
  <conditionalFormatting sqref="AB1:AB3043">
    <cfRule type="cellIs" dxfId="0" priority="1" operator="notEqual">
      <formula>FALSE</formula>
    </cfRule>
  </conditionalFormatting>
  <dataValidations>
    <dataValidation type="custom" allowBlank="1" showDropDown="1" sqref="AB1:AB3043">
      <formula1>TRUE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  <col customWidth="1" min="3" max="3" width="23.13"/>
    <col customWidth="1" min="12" max="12" width="25.75"/>
  </cols>
  <sheetData>
    <row r="1">
      <c r="A1" s="14" t="s">
        <v>50</v>
      </c>
      <c r="B1" s="14" t="s">
        <v>51</v>
      </c>
      <c r="C1" s="14" t="s">
        <v>52</v>
      </c>
      <c r="D1" s="14" t="s">
        <v>2</v>
      </c>
      <c r="E1" s="14" t="s">
        <v>3</v>
      </c>
      <c r="F1" s="14" t="s">
        <v>85</v>
      </c>
      <c r="L1" s="19" t="s">
        <v>57</v>
      </c>
      <c r="M1" s="14" t="s">
        <v>2</v>
      </c>
      <c r="N1" s="14" t="s">
        <v>3</v>
      </c>
      <c r="O1" s="14" t="s">
        <v>85</v>
      </c>
      <c r="P1" s="14" t="s">
        <v>2</v>
      </c>
      <c r="Q1" s="14" t="s">
        <v>3</v>
      </c>
      <c r="R1" s="14" t="s">
        <v>85</v>
      </c>
      <c r="AB1" s="14" t="s">
        <v>58</v>
      </c>
      <c r="AC1" s="14" t="s">
        <v>10</v>
      </c>
      <c r="AD1" s="14" t="s">
        <v>11</v>
      </c>
      <c r="AE1" s="14" t="s">
        <v>12</v>
      </c>
      <c r="AF1" s="14"/>
      <c r="AG1" s="14"/>
      <c r="AH1" s="14"/>
      <c r="AI1" s="14"/>
      <c r="AJ1" s="14"/>
    </row>
    <row r="2">
      <c r="A2" s="25" t="s">
        <v>59</v>
      </c>
      <c r="B2" s="26">
        <v>15000.0</v>
      </c>
      <c r="C2" s="25" t="s">
        <v>60</v>
      </c>
      <c r="D2" s="26" t="s">
        <v>61</v>
      </c>
      <c r="E2" s="26" t="s">
        <v>61</v>
      </c>
      <c r="F2" s="26" t="s">
        <v>61</v>
      </c>
      <c r="H2" s="20" t="b">
        <f t="shared" ref="H2:H3187" si="1">IF(AND(C2="Critical Path Slack",ISNUMBER(D2)), B2-(D2*1000), FALSE)</f>
        <v>0</v>
      </c>
      <c r="I2" s="21" t="b">
        <f t="shared" ref="I2:I3187" si="2">IF(AND(C2="Critical Path Slack",ISNUMBER(E2)), B2-(E2*1000), FALSE)</f>
        <v>0</v>
      </c>
      <c r="J2" s="21" t="b">
        <f t="shared" ref="J2:J3187" si="3">IF(AND(C2="Critical Path Slack",ISNUMBER(F2)), B2-(F2*1000), FALSE)</f>
        <v>0</v>
      </c>
      <c r="L2" s="20" t="str">
        <f>IFERROR(__xludf.DUMMYFUNCTION("UNIQUE(A2:A9090)"),"arm_core")</f>
        <v>arm_core</v>
      </c>
      <c r="M2" s="20">
        <f>MINIFS(H2:H3043, A2:A3043, L2)</f>
        <v>15031</v>
      </c>
      <c r="N2" s="20">
        <f>MINIFS(I2:I3043, A2:A3043, L2)</f>
        <v>24619</v>
      </c>
      <c r="O2" s="20">
        <f>MINIFS(J2:J3043, A2:A3043, L2)</f>
        <v>16027</v>
      </c>
      <c r="P2" s="20">
        <f t="shared" ref="P2:P11" si="4">M2/M2</f>
        <v>1</v>
      </c>
      <c r="Q2" s="20">
        <f t="shared" ref="Q2:Q11" si="5">N2/M2</f>
        <v>1.637881711</v>
      </c>
      <c r="R2" s="20">
        <f t="shared" ref="R2:R11" si="6">O2/M2</f>
        <v>1.066263056</v>
      </c>
      <c r="S2" s="14">
        <v>0.0</v>
      </c>
      <c r="T2" s="20" t="str">
        <f t="shared" ref="T2:T11" si="7">"("&amp;S2&amp;","&amp;Q2&amp;")"</f>
        <v>(0,1.63788171113033)</v>
      </c>
      <c r="U2" s="20" t="str">
        <f t="shared" ref="U2:U11" si="8">"("&amp;S2&amp;","&amp;R2&amp;")"</f>
        <v>(0,1.06626305635021)</v>
      </c>
      <c r="AB2" s="20" t="b">
        <f t="shared" ref="AB2:AB3043" si="9">IF(AND(AC2 &lt;&gt; AD2, ISNUMBER(AC2), ISNUMBER(AD2)), TRUE, FALSE)</f>
        <v>0</v>
      </c>
      <c r="AC2" s="20" t="b">
        <f t="shared" ref="AC2:AC3043" si="10">IF(C2="Block RAM Tile",D2,False)</f>
        <v>0</v>
      </c>
      <c r="AD2" s="20" t="b">
        <f t="shared" ref="AD2:AD3043" si="11">IF(C2="Block RAM Tile",E2,False)</f>
        <v>0</v>
      </c>
      <c r="AE2" s="20" t="b">
        <f t="shared" ref="AE2:AE3043" si="12">IF(C2="Block RAM Tile",F2,False)</f>
        <v>0</v>
      </c>
      <c r="AG2" s="20" t="b">
        <f t="shared" ref="AG2:AG3043" si="13">IF(AND(C2="Slice LUTs",ISNUMBER(D2)), D2, FALSE)</f>
        <v>0</v>
      </c>
      <c r="AH2" s="20" t="b">
        <f t="shared" ref="AH2:AH3043" si="14">IF(AND(C2="Slice LUTs",ISNUMBER(E2)), E2, FALSE)</f>
        <v>0</v>
      </c>
      <c r="AI2" s="20" t="b">
        <f t="shared" ref="AI2:AI3043" si="15">IF(AND(C2="Slice LUTs",ISNUMBER(F2)), F2, FALSE)</f>
        <v>0</v>
      </c>
    </row>
    <row r="3">
      <c r="A3" s="25" t="s">
        <v>59</v>
      </c>
      <c r="B3" s="26">
        <v>15000.0</v>
      </c>
      <c r="C3" s="25" t="s">
        <v>62</v>
      </c>
      <c r="D3" s="26">
        <v>5023.0</v>
      </c>
      <c r="E3" s="26">
        <v>12282.0</v>
      </c>
      <c r="F3" s="26">
        <v>8093.0</v>
      </c>
      <c r="H3" s="20" t="b">
        <f t="shared" si="1"/>
        <v>0</v>
      </c>
      <c r="I3" s="21" t="b">
        <f t="shared" si="2"/>
        <v>0</v>
      </c>
      <c r="J3" s="21" t="b">
        <f t="shared" si="3"/>
        <v>0</v>
      </c>
      <c r="L3" s="20" t="str">
        <f>IFERROR(__xludf.DUMMYFUNCTION("""COMPUTED_VALUE"""),"bgm")</f>
        <v>bgm</v>
      </c>
      <c r="M3" s="20">
        <f t="shared" ref="M3:M10" si="16">MINIFS(H3:H3278, A3:A3278, L3)</f>
        <v>16401</v>
      </c>
      <c r="N3" s="20">
        <f t="shared" ref="N3:N11" si="17">MINIFS(I3:I3278, A3:A3278, L3)</f>
        <v>22261</v>
      </c>
      <c r="O3" s="20">
        <f t="shared" ref="O3:O11" si="18">MINIFS(J3:J3278, A3:A3278, L3)</f>
        <v>19891</v>
      </c>
      <c r="P3" s="20">
        <f t="shared" si="4"/>
        <v>1</v>
      </c>
      <c r="Q3" s="20">
        <f t="shared" si="5"/>
        <v>1.357295287</v>
      </c>
      <c r="R3" s="20">
        <f t="shared" si="6"/>
        <v>1.212791903</v>
      </c>
      <c r="S3" s="14">
        <v>5.0</v>
      </c>
      <c r="T3" s="20" t="str">
        <f t="shared" si="7"/>
        <v>(5,1.35729528687275)</v>
      </c>
      <c r="U3" s="20" t="str">
        <f t="shared" si="8"/>
        <v>(5,1.21279190293275)</v>
      </c>
      <c r="AB3" s="20" t="b">
        <f t="shared" si="9"/>
        <v>0</v>
      </c>
      <c r="AC3" s="20" t="b">
        <f t="shared" si="10"/>
        <v>0</v>
      </c>
      <c r="AD3" s="20" t="b">
        <f t="shared" si="11"/>
        <v>0</v>
      </c>
      <c r="AE3" s="20" t="b">
        <f t="shared" si="12"/>
        <v>0</v>
      </c>
      <c r="AG3" s="20">
        <f t="shared" si="13"/>
        <v>5023</v>
      </c>
      <c r="AH3" s="20">
        <f t="shared" si="14"/>
        <v>12282</v>
      </c>
      <c r="AI3" s="20">
        <f t="shared" si="15"/>
        <v>8093</v>
      </c>
    </row>
    <row r="4">
      <c r="A4" s="25" t="s">
        <v>59</v>
      </c>
      <c r="B4" s="26">
        <v>15000.0</v>
      </c>
      <c r="C4" s="25" t="s">
        <v>63</v>
      </c>
      <c r="D4" s="26">
        <v>5021.0</v>
      </c>
      <c r="E4" s="26">
        <v>12282.0</v>
      </c>
      <c r="F4" s="26">
        <v>8093.0</v>
      </c>
      <c r="H4" s="20" t="b">
        <f t="shared" si="1"/>
        <v>0</v>
      </c>
      <c r="I4" s="21" t="b">
        <f t="shared" si="2"/>
        <v>0</v>
      </c>
      <c r="J4" s="21" t="b">
        <f t="shared" si="3"/>
        <v>0</v>
      </c>
      <c r="L4" s="20" t="str">
        <f>IFERROR(__xludf.DUMMYFUNCTION("""COMPUTED_VALUE"""),"blob_merge")</f>
        <v>blob_merge</v>
      </c>
      <c r="M4" s="20">
        <f t="shared" si="16"/>
        <v>19222</v>
      </c>
      <c r="N4" s="20">
        <f t="shared" si="17"/>
        <v>17294</v>
      </c>
      <c r="O4" s="20">
        <f t="shared" si="18"/>
        <v>15823</v>
      </c>
      <c r="P4" s="20">
        <f t="shared" si="4"/>
        <v>1</v>
      </c>
      <c r="Q4" s="20">
        <f t="shared" si="5"/>
        <v>0.8996982624</v>
      </c>
      <c r="R4" s="20">
        <f t="shared" si="6"/>
        <v>0.8231713661</v>
      </c>
      <c r="S4" s="14">
        <v>10.0</v>
      </c>
      <c r="T4" s="20" t="str">
        <f t="shared" si="7"/>
        <v>(10,0.899698262407658)</v>
      </c>
      <c r="U4" s="20" t="str">
        <f t="shared" si="8"/>
        <v>(10,0.823171366142961)</v>
      </c>
      <c r="AB4" s="20" t="b">
        <f t="shared" si="9"/>
        <v>0</v>
      </c>
      <c r="AC4" s="20" t="b">
        <f t="shared" si="10"/>
        <v>0</v>
      </c>
      <c r="AD4" s="20" t="b">
        <f t="shared" si="11"/>
        <v>0</v>
      </c>
      <c r="AE4" s="20" t="b">
        <f t="shared" si="12"/>
        <v>0</v>
      </c>
      <c r="AG4" s="20" t="b">
        <f t="shared" si="13"/>
        <v>0</v>
      </c>
      <c r="AH4" s="20" t="b">
        <f t="shared" si="14"/>
        <v>0</v>
      </c>
      <c r="AI4" s="20" t="b">
        <f t="shared" si="15"/>
        <v>0</v>
      </c>
    </row>
    <row r="5">
      <c r="A5" s="25" t="s">
        <v>59</v>
      </c>
      <c r="B5" s="26">
        <v>15000.0</v>
      </c>
      <c r="C5" s="25" t="s">
        <v>64</v>
      </c>
      <c r="D5" s="26">
        <v>2.0</v>
      </c>
      <c r="E5" s="26">
        <v>0.0</v>
      </c>
      <c r="F5" s="26">
        <v>0.0</v>
      </c>
      <c r="H5" s="20" t="b">
        <f t="shared" si="1"/>
        <v>0</v>
      </c>
      <c r="I5" s="21" t="b">
        <f t="shared" si="2"/>
        <v>0</v>
      </c>
      <c r="J5" s="21" t="b">
        <f t="shared" si="3"/>
        <v>0</v>
      </c>
      <c r="L5" s="20" t="str">
        <f>IFERROR(__xludf.DUMMYFUNCTION("""COMPUTED_VALUE"""),"ch_intrinsics")</f>
        <v>ch_intrinsics</v>
      </c>
      <c r="M5" s="20">
        <f t="shared" si="16"/>
        <v>2639</v>
      </c>
      <c r="N5" s="20">
        <f t="shared" si="17"/>
        <v>3646</v>
      </c>
      <c r="O5" s="20">
        <f t="shared" si="18"/>
        <v>2143</v>
      </c>
      <c r="P5" s="20">
        <f t="shared" si="4"/>
        <v>1</v>
      </c>
      <c r="Q5" s="20">
        <f t="shared" si="5"/>
        <v>1.381583933</v>
      </c>
      <c r="R5" s="20">
        <f t="shared" si="6"/>
        <v>0.8120500189</v>
      </c>
      <c r="S5" s="14">
        <v>15.0</v>
      </c>
      <c r="T5" s="20" t="str">
        <f t="shared" si="7"/>
        <v>(15,1.38158393330807)</v>
      </c>
      <c r="U5" s="20" t="str">
        <f t="shared" si="8"/>
        <v>(15,0.812050018946571)</v>
      </c>
      <c r="AB5" s="20" t="b">
        <f t="shared" si="9"/>
        <v>0</v>
      </c>
      <c r="AC5" s="20" t="b">
        <f t="shared" si="10"/>
        <v>0</v>
      </c>
      <c r="AD5" s="20" t="b">
        <f t="shared" si="11"/>
        <v>0</v>
      </c>
      <c r="AE5" s="20" t="b">
        <f t="shared" si="12"/>
        <v>0</v>
      </c>
      <c r="AG5" s="20" t="b">
        <f t="shared" si="13"/>
        <v>0</v>
      </c>
      <c r="AH5" s="20" t="b">
        <f t="shared" si="14"/>
        <v>0</v>
      </c>
      <c r="AI5" s="20" t="b">
        <f t="shared" si="15"/>
        <v>0</v>
      </c>
    </row>
    <row r="6">
      <c r="A6" s="25" t="s">
        <v>59</v>
      </c>
      <c r="B6" s="26">
        <v>15000.0</v>
      </c>
      <c r="C6" s="25" t="s">
        <v>65</v>
      </c>
      <c r="D6" s="26">
        <v>2.0</v>
      </c>
      <c r="E6" s="26">
        <v>0.0</v>
      </c>
      <c r="F6" s="26">
        <v>0.0</v>
      </c>
      <c r="H6" s="20" t="b">
        <f t="shared" si="1"/>
        <v>0</v>
      </c>
      <c r="I6" s="21" t="b">
        <f t="shared" si="2"/>
        <v>0</v>
      </c>
      <c r="J6" s="21" t="b">
        <f t="shared" si="3"/>
        <v>0</v>
      </c>
      <c r="L6" s="20" t="str">
        <f>IFERROR(__xludf.DUMMYFUNCTION("""COMPUTED_VALUE"""),"diffeq1")</f>
        <v>diffeq1</v>
      </c>
      <c r="M6" s="20">
        <f t="shared" si="16"/>
        <v>18198</v>
      </c>
      <c r="N6" s="20">
        <f t="shared" si="17"/>
        <v>20271</v>
      </c>
      <c r="O6" s="20">
        <f t="shared" si="18"/>
        <v>23799</v>
      </c>
      <c r="P6" s="20">
        <f t="shared" si="4"/>
        <v>1</v>
      </c>
      <c r="Q6" s="20">
        <f t="shared" si="5"/>
        <v>1.113913617</v>
      </c>
      <c r="R6" s="20">
        <f t="shared" si="6"/>
        <v>1.307781075</v>
      </c>
      <c r="S6" s="14">
        <v>20.0</v>
      </c>
      <c r="T6" s="20" t="str">
        <f t="shared" si="7"/>
        <v>(20,1.11391361688098)</v>
      </c>
      <c r="U6" s="20" t="str">
        <f t="shared" si="8"/>
        <v>(20,1.30778107484339)</v>
      </c>
      <c r="AB6" s="20" t="b">
        <f t="shared" si="9"/>
        <v>0</v>
      </c>
      <c r="AC6" s="20" t="b">
        <f t="shared" si="10"/>
        <v>0</v>
      </c>
      <c r="AD6" s="20" t="b">
        <f t="shared" si="11"/>
        <v>0</v>
      </c>
      <c r="AE6" s="20" t="b">
        <f t="shared" si="12"/>
        <v>0</v>
      </c>
      <c r="AG6" s="20" t="b">
        <f t="shared" si="13"/>
        <v>0</v>
      </c>
      <c r="AH6" s="20" t="b">
        <f t="shared" si="14"/>
        <v>0</v>
      </c>
      <c r="AI6" s="20" t="b">
        <f t="shared" si="15"/>
        <v>0</v>
      </c>
    </row>
    <row r="7">
      <c r="A7" s="25" t="s">
        <v>59</v>
      </c>
      <c r="B7" s="26">
        <v>15000.0</v>
      </c>
      <c r="C7" s="25" t="s">
        <v>66</v>
      </c>
      <c r="D7" s="26">
        <v>2344.0</v>
      </c>
      <c r="E7" s="26">
        <v>3003.0</v>
      </c>
      <c r="F7" s="26">
        <v>2776.0</v>
      </c>
      <c r="H7" s="20" t="b">
        <f t="shared" si="1"/>
        <v>0</v>
      </c>
      <c r="I7" s="21" t="b">
        <f t="shared" si="2"/>
        <v>0</v>
      </c>
      <c r="J7" s="21" t="b">
        <f t="shared" si="3"/>
        <v>0</v>
      </c>
      <c r="L7" s="20" t="str">
        <f>IFERROR(__xludf.DUMMYFUNCTION("""COMPUTED_VALUE"""),"diffeq2")</f>
        <v>diffeq2</v>
      </c>
      <c r="M7" s="20">
        <f t="shared" si="16"/>
        <v>16304</v>
      </c>
      <c r="N7" s="20">
        <f t="shared" si="17"/>
        <v>15386</v>
      </c>
      <c r="O7" s="20">
        <f t="shared" si="18"/>
        <v>16647</v>
      </c>
      <c r="P7" s="20">
        <f t="shared" si="4"/>
        <v>1</v>
      </c>
      <c r="Q7" s="20">
        <f t="shared" si="5"/>
        <v>0.9436947988</v>
      </c>
      <c r="R7" s="20">
        <f t="shared" si="6"/>
        <v>1.021037782</v>
      </c>
      <c r="S7" s="14">
        <v>25.0</v>
      </c>
      <c r="T7" s="20" t="str">
        <f t="shared" si="7"/>
        <v>(25,0.943694798822375)</v>
      </c>
      <c r="U7" s="20" t="str">
        <f t="shared" si="8"/>
        <v>(25,1.02103778213935)</v>
      </c>
      <c r="AB7" s="20" t="b">
        <f t="shared" si="9"/>
        <v>0</v>
      </c>
      <c r="AC7" s="20" t="b">
        <f t="shared" si="10"/>
        <v>0</v>
      </c>
      <c r="AD7" s="20" t="b">
        <f t="shared" si="11"/>
        <v>0</v>
      </c>
      <c r="AE7" s="20" t="b">
        <f t="shared" si="12"/>
        <v>0</v>
      </c>
      <c r="AG7" s="20" t="b">
        <f t="shared" si="13"/>
        <v>0</v>
      </c>
      <c r="AH7" s="20" t="b">
        <f t="shared" si="14"/>
        <v>0</v>
      </c>
      <c r="AI7" s="20" t="b">
        <f t="shared" si="15"/>
        <v>0</v>
      </c>
    </row>
    <row r="8">
      <c r="A8" s="25" t="s">
        <v>59</v>
      </c>
      <c r="B8" s="26">
        <v>15000.0</v>
      </c>
      <c r="C8" s="25" t="s">
        <v>67</v>
      </c>
      <c r="D8" s="26">
        <v>2344.0</v>
      </c>
      <c r="E8" s="26">
        <v>3003.0</v>
      </c>
      <c r="F8" s="26">
        <v>2776.0</v>
      </c>
      <c r="H8" s="20" t="b">
        <f t="shared" si="1"/>
        <v>0</v>
      </c>
      <c r="I8" s="21" t="b">
        <f t="shared" si="2"/>
        <v>0</v>
      </c>
      <c r="J8" s="21" t="b">
        <f t="shared" si="3"/>
        <v>0</v>
      </c>
      <c r="L8" s="20" t="str">
        <f>IFERROR(__xludf.DUMMYFUNCTION("""COMPUTED_VALUE"""),"LU32PEEng_ram")</f>
        <v>LU32PEEng_ram</v>
      </c>
      <c r="M8" s="20">
        <f t="shared" si="16"/>
        <v>5968</v>
      </c>
      <c r="N8" s="20">
        <f t="shared" si="17"/>
        <v>9491</v>
      </c>
      <c r="O8" s="20">
        <f t="shared" si="18"/>
        <v>6328</v>
      </c>
      <c r="P8" s="20">
        <f t="shared" si="4"/>
        <v>1</v>
      </c>
      <c r="Q8" s="20">
        <f t="shared" si="5"/>
        <v>1.590315013</v>
      </c>
      <c r="R8" s="20">
        <f t="shared" si="6"/>
        <v>1.060321716</v>
      </c>
      <c r="S8" s="14">
        <v>30.0</v>
      </c>
      <c r="T8" s="20" t="str">
        <f t="shared" si="7"/>
        <v>(30,1.59031501340483)</v>
      </c>
      <c r="U8" s="20" t="str">
        <f t="shared" si="8"/>
        <v>(30,1.06032171581769)</v>
      </c>
      <c r="AB8" s="20" t="b">
        <f t="shared" si="9"/>
        <v>0</v>
      </c>
      <c r="AC8" s="20" t="b">
        <f t="shared" si="10"/>
        <v>0</v>
      </c>
      <c r="AD8" s="20" t="b">
        <f t="shared" si="11"/>
        <v>0</v>
      </c>
      <c r="AE8" s="20" t="b">
        <f t="shared" si="12"/>
        <v>0</v>
      </c>
      <c r="AG8" s="20" t="b">
        <f t="shared" si="13"/>
        <v>0</v>
      </c>
      <c r="AH8" s="20" t="b">
        <f t="shared" si="14"/>
        <v>0</v>
      </c>
      <c r="AI8" s="20" t="b">
        <f t="shared" si="15"/>
        <v>0</v>
      </c>
    </row>
    <row r="9">
      <c r="A9" s="25" t="s">
        <v>59</v>
      </c>
      <c r="B9" s="26">
        <v>15000.0</v>
      </c>
      <c r="C9" s="25" t="s">
        <v>68</v>
      </c>
      <c r="D9" s="26">
        <v>0.0</v>
      </c>
      <c r="E9" s="26">
        <v>0.0</v>
      </c>
      <c r="F9" s="26">
        <v>0.0</v>
      </c>
      <c r="H9" s="20" t="b">
        <f t="shared" si="1"/>
        <v>0</v>
      </c>
      <c r="I9" s="21" t="b">
        <f t="shared" si="2"/>
        <v>0</v>
      </c>
      <c r="J9" s="21" t="b">
        <f t="shared" si="3"/>
        <v>0</v>
      </c>
      <c r="L9" s="20" t="str">
        <f>IFERROR(__xludf.DUMMYFUNCTION("""COMPUTED_VALUE"""),"LU64PEEng_ram")</f>
        <v>LU64PEEng_ram</v>
      </c>
      <c r="M9" s="20">
        <f t="shared" si="16"/>
        <v>6188</v>
      </c>
      <c r="N9" s="20">
        <f t="shared" si="17"/>
        <v>9320</v>
      </c>
      <c r="O9" s="20">
        <f t="shared" si="18"/>
        <v>6533</v>
      </c>
      <c r="P9" s="20">
        <f t="shared" si="4"/>
        <v>1</v>
      </c>
      <c r="Q9" s="20">
        <f t="shared" si="5"/>
        <v>1.506140918</v>
      </c>
      <c r="R9" s="20">
        <f t="shared" si="6"/>
        <v>1.05575307</v>
      </c>
      <c r="S9" s="14">
        <v>35.0</v>
      </c>
      <c r="T9" s="20" t="str">
        <f t="shared" si="7"/>
        <v>(35,1.50614091790562)</v>
      </c>
      <c r="U9" s="20" t="str">
        <f t="shared" si="8"/>
        <v>(35,1.05575307045895)</v>
      </c>
      <c r="AB9" s="20" t="b">
        <f t="shared" si="9"/>
        <v>0</v>
      </c>
      <c r="AC9" s="20" t="b">
        <f t="shared" si="10"/>
        <v>0</v>
      </c>
      <c r="AD9" s="20" t="b">
        <f t="shared" si="11"/>
        <v>0</v>
      </c>
      <c r="AE9" s="20" t="b">
        <f t="shared" si="12"/>
        <v>0</v>
      </c>
      <c r="AG9" s="20" t="b">
        <f t="shared" si="13"/>
        <v>0</v>
      </c>
      <c r="AH9" s="20" t="b">
        <f t="shared" si="14"/>
        <v>0</v>
      </c>
      <c r="AI9" s="20" t="b">
        <f t="shared" si="15"/>
        <v>0</v>
      </c>
    </row>
    <row r="10">
      <c r="A10" s="25" t="s">
        <v>59</v>
      </c>
      <c r="B10" s="26">
        <v>15000.0</v>
      </c>
      <c r="C10" s="25" t="s">
        <v>69</v>
      </c>
      <c r="D10" s="26">
        <v>20.0</v>
      </c>
      <c r="E10" s="26">
        <v>20.0</v>
      </c>
      <c r="F10" s="26">
        <v>20.0</v>
      </c>
      <c r="H10" s="20" t="b">
        <f t="shared" si="1"/>
        <v>0</v>
      </c>
      <c r="I10" s="21" t="b">
        <f t="shared" si="2"/>
        <v>0</v>
      </c>
      <c r="J10" s="21" t="b">
        <f t="shared" si="3"/>
        <v>0</v>
      </c>
      <c r="L10" s="20" t="str">
        <f>IFERROR(__xludf.DUMMYFUNCTION("""COMPUTED_VALUE"""),"LU8PEEng_ram")</f>
        <v>LU8PEEng_ram</v>
      </c>
      <c r="M10" s="20">
        <f t="shared" si="16"/>
        <v>6069</v>
      </c>
      <c r="N10" s="20">
        <f t="shared" si="17"/>
        <v>10484</v>
      </c>
      <c r="O10" s="20">
        <f t="shared" si="18"/>
        <v>5952</v>
      </c>
      <c r="P10" s="20">
        <f t="shared" si="4"/>
        <v>1</v>
      </c>
      <c r="Q10" s="20">
        <f t="shared" si="5"/>
        <v>1.727467458</v>
      </c>
      <c r="R10" s="20">
        <f t="shared" si="6"/>
        <v>0.9807217004</v>
      </c>
      <c r="S10" s="14">
        <v>40.0</v>
      </c>
      <c r="T10" s="20" t="str">
        <f t="shared" si="7"/>
        <v>(40,1.72746745757126)</v>
      </c>
      <c r="U10" s="20" t="str">
        <f t="shared" si="8"/>
        <v>(40,0.980721700444884)</v>
      </c>
      <c r="AB10" s="20" t="b">
        <f t="shared" si="9"/>
        <v>0</v>
      </c>
      <c r="AC10" s="20">
        <f t="shared" si="10"/>
        <v>20</v>
      </c>
      <c r="AD10" s="20">
        <f t="shared" si="11"/>
        <v>20</v>
      </c>
      <c r="AE10" s="20">
        <f t="shared" si="12"/>
        <v>20</v>
      </c>
      <c r="AG10" s="20" t="b">
        <f t="shared" si="13"/>
        <v>0</v>
      </c>
      <c r="AH10" s="20" t="b">
        <f t="shared" si="14"/>
        <v>0</v>
      </c>
      <c r="AI10" s="20" t="b">
        <f t="shared" si="15"/>
        <v>0</v>
      </c>
    </row>
    <row r="11">
      <c r="A11" s="25" t="s">
        <v>59</v>
      </c>
      <c r="B11" s="26">
        <v>15000.0</v>
      </c>
      <c r="C11" s="25" t="s">
        <v>70</v>
      </c>
      <c r="D11" s="26">
        <v>0.0</v>
      </c>
      <c r="E11" s="25">
        <v>0.0</v>
      </c>
      <c r="F11" s="25">
        <v>0.0</v>
      </c>
      <c r="H11" s="20" t="b">
        <f t="shared" si="1"/>
        <v>0</v>
      </c>
      <c r="I11" s="21" t="b">
        <f t="shared" si="2"/>
        <v>0</v>
      </c>
      <c r="J11" s="21" t="b">
        <f t="shared" si="3"/>
        <v>0</v>
      </c>
      <c r="L11" s="20" t="str">
        <f>IFERROR(__xludf.DUMMYFUNCTION("""COMPUTED_VALUE"""),"mcml")</f>
        <v>mcml</v>
      </c>
      <c r="M11" s="20">
        <v>43667.0</v>
      </c>
      <c r="N11" s="20">
        <f t="shared" si="17"/>
        <v>46410</v>
      </c>
      <c r="O11" s="20">
        <f t="shared" si="18"/>
        <v>40387</v>
      </c>
      <c r="P11" s="20">
        <f t="shared" si="4"/>
        <v>1</v>
      </c>
      <c r="Q11" s="20">
        <f t="shared" si="5"/>
        <v>1.062816314</v>
      </c>
      <c r="R11" s="20">
        <f t="shared" si="6"/>
        <v>0.9248860696</v>
      </c>
      <c r="S11" s="14">
        <v>45.0</v>
      </c>
      <c r="T11" s="20" t="str">
        <f t="shared" si="7"/>
        <v>(45,1.06281631437928)</v>
      </c>
      <c r="U11" s="20" t="str">
        <f t="shared" si="8"/>
        <v>(45,0.924886069571988)</v>
      </c>
      <c r="AB11" s="20" t="b">
        <f t="shared" si="9"/>
        <v>0</v>
      </c>
      <c r="AC11" s="20" t="b">
        <f t="shared" si="10"/>
        <v>0</v>
      </c>
      <c r="AD11" s="20" t="b">
        <f t="shared" si="11"/>
        <v>0</v>
      </c>
      <c r="AE11" s="20" t="b">
        <f t="shared" si="12"/>
        <v>0</v>
      </c>
      <c r="AG11" s="20" t="b">
        <f t="shared" si="13"/>
        <v>0</v>
      </c>
      <c r="AH11" s="20" t="b">
        <f t="shared" si="14"/>
        <v>0</v>
      </c>
      <c r="AI11" s="20" t="b">
        <f t="shared" si="15"/>
        <v>0</v>
      </c>
    </row>
    <row r="12">
      <c r="A12" s="25" t="s">
        <v>59</v>
      </c>
      <c r="B12" s="26">
        <v>15000.0</v>
      </c>
      <c r="C12" s="25" t="s">
        <v>71</v>
      </c>
      <c r="D12" s="27">
        <v>0.0012268518518518518</v>
      </c>
      <c r="E12" s="28">
        <v>0.003553240740740741</v>
      </c>
      <c r="F12" s="28">
        <v>0.004201388888888889</v>
      </c>
      <c r="H12" s="20" t="b">
        <f t="shared" si="1"/>
        <v>0</v>
      </c>
      <c r="I12" s="21" t="b">
        <f t="shared" si="2"/>
        <v>0</v>
      </c>
      <c r="J12" s="21" t="b">
        <f t="shared" si="3"/>
        <v>0</v>
      </c>
      <c r="L12" s="20" t="str">
        <f>IFERROR(__xludf.DUMMYFUNCTION("""COMPUTED_VALUE"""),"mcml_yosys")</f>
        <v>mcml_yosys</v>
      </c>
      <c r="AB12" s="20" t="b">
        <f t="shared" si="9"/>
        <v>0</v>
      </c>
      <c r="AC12" s="20" t="b">
        <f t="shared" si="10"/>
        <v>0</v>
      </c>
      <c r="AD12" s="20" t="b">
        <f t="shared" si="11"/>
        <v>0</v>
      </c>
      <c r="AE12" s="20" t="b">
        <f t="shared" si="12"/>
        <v>0</v>
      </c>
      <c r="AG12" s="20" t="b">
        <f t="shared" si="13"/>
        <v>0</v>
      </c>
      <c r="AH12" s="20" t="b">
        <f t="shared" si="14"/>
        <v>0</v>
      </c>
      <c r="AI12" s="20" t="b">
        <f t="shared" si="15"/>
        <v>0</v>
      </c>
    </row>
    <row r="13">
      <c r="A13" s="25" t="s">
        <v>59</v>
      </c>
      <c r="B13" s="26">
        <v>15000.0</v>
      </c>
      <c r="C13" s="25" t="s">
        <v>72</v>
      </c>
      <c r="D13" s="27">
        <v>0.00369212962962963</v>
      </c>
      <c r="E13" s="28">
        <v>0.008981481481481481</v>
      </c>
      <c r="F13" s="28">
        <v>0.008229166666666666</v>
      </c>
      <c r="H13" s="20" t="b">
        <f t="shared" si="1"/>
        <v>0</v>
      </c>
      <c r="I13" s="21" t="b">
        <f t="shared" si="2"/>
        <v>0</v>
      </c>
      <c r="J13" s="21" t="b">
        <f t="shared" si="3"/>
        <v>0</v>
      </c>
      <c r="L13" s="20" t="str">
        <f>IFERROR(__xludf.DUMMYFUNCTION("""COMPUTED_VALUE"""),"mkDelayWorker32B")</f>
        <v>mkDelayWorker32B</v>
      </c>
      <c r="M13" s="20">
        <v>7943.0</v>
      </c>
      <c r="N13" s="20">
        <v>8959.0</v>
      </c>
      <c r="O13" s="20">
        <v>3794.0</v>
      </c>
      <c r="P13" s="20">
        <f t="shared" ref="P13:P25" si="19">M13/M13</f>
        <v>1</v>
      </c>
      <c r="Q13" s="20">
        <f t="shared" ref="Q13:Q25" si="20">N13/M13</f>
        <v>1.127911369</v>
      </c>
      <c r="R13" s="20">
        <f t="shared" ref="R13:R25" si="21">O13/M13</f>
        <v>0.4776532796</v>
      </c>
      <c r="S13" s="14">
        <v>50.0</v>
      </c>
      <c r="T13" s="20" t="str">
        <f t="shared" ref="T13:T25" si="22">"("&amp;S13&amp;","&amp;Q13&amp;")"</f>
        <v>(50,1.12791136850057)</v>
      </c>
      <c r="U13" s="20" t="str">
        <f t="shared" ref="U13:U25" si="23">"("&amp;S13&amp;","&amp;R13&amp;")"</f>
        <v>(50,0.477653279617273)</v>
      </c>
      <c r="AB13" s="20" t="b">
        <f t="shared" si="9"/>
        <v>0</v>
      </c>
      <c r="AC13" s="20" t="b">
        <f t="shared" si="10"/>
        <v>0</v>
      </c>
      <c r="AD13" s="20" t="b">
        <f t="shared" si="11"/>
        <v>0</v>
      </c>
      <c r="AE13" s="20" t="b">
        <f t="shared" si="12"/>
        <v>0</v>
      </c>
      <c r="AG13" s="20" t="b">
        <f t="shared" si="13"/>
        <v>0</v>
      </c>
      <c r="AH13" s="20" t="b">
        <f t="shared" si="14"/>
        <v>0</v>
      </c>
      <c r="AI13" s="20" t="b">
        <f t="shared" si="15"/>
        <v>0</v>
      </c>
    </row>
    <row r="14">
      <c r="A14" s="25" t="s">
        <v>59</v>
      </c>
      <c r="B14" s="26">
        <v>15000.0</v>
      </c>
      <c r="C14" s="25" t="s">
        <v>71</v>
      </c>
      <c r="D14" s="26">
        <v>3682.984</v>
      </c>
      <c r="E14" s="25">
        <v>3513.52</v>
      </c>
      <c r="F14" s="25">
        <v>3434.527</v>
      </c>
      <c r="H14" s="20" t="b">
        <f t="shared" si="1"/>
        <v>0</v>
      </c>
      <c r="I14" s="21" t="b">
        <f t="shared" si="2"/>
        <v>0</v>
      </c>
      <c r="J14" s="21" t="b">
        <f t="shared" si="3"/>
        <v>0</v>
      </c>
      <c r="L14" s="20" t="str">
        <f>IFERROR(__xludf.DUMMYFUNCTION("""COMPUTED_VALUE"""),"mkPktMerge")</f>
        <v>mkPktMerge</v>
      </c>
      <c r="M14" s="20">
        <f t="shared" ref="M14:M25" si="24">MINIFS(H14:H3289, A14:A3289, L14)</f>
        <v>4298</v>
      </c>
      <c r="N14" s="20">
        <f t="shared" ref="N14:N25" si="25">MINIFS(I14:I3289, A14:A3289, L14)</f>
        <v>5620</v>
      </c>
      <c r="O14" s="20">
        <f t="shared" ref="O14:O25" si="26">MINIFS(J14:J3289, A14:A3289, L14)</f>
        <v>2965</v>
      </c>
      <c r="P14" s="20">
        <f t="shared" si="19"/>
        <v>1</v>
      </c>
      <c r="Q14" s="20">
        <f t="shared" si="20"/>
        <v>1.307584923</v>
      </c>
      <c r="R14" s="20">
        <f t="shared" si="21"/>
        <v>0.6898557469</v>
      </c>
      <c r="S14" s="14">
        <v>55.0</v>
      </c>
      <c r="T14" s="20" t="str">
        <f t="shared" si="22"/>
        <v>(55,1.3075849232201)</v>
      </c>
      <c r="U14" s="20" t="str">
        <f t="shared" si="23"/>
        <v>(55,0.689855746859004)</v>
      </c>
      <c r="AB14" s="20" t="b">
        <f t="shared" si="9"/>
        <v>0</v>
      </c>
      <c r="AC14" s="20" t="b">
        <f t="shared" si="10"/>
        <v>0</v>
      </c>
      <c r="AD14" s="20" t="b">
        <f t="shared" si="11"/>
        <v>0</v>
      </c>
      <c r="AE14" s="20" t="b">
        <f t="shared" si="12"/>
        <v>0</v>
      </c>
      <c r="AG14" s="20" t="b">
        <f t="shared" si="13"/>
        <v>0</v>
      </c>
      <c r="AH14" s="20" t="b">
        <f t="shared" si="14"/>
        <v>0</v>
      </c>
      <c r="AI14" s="20" t="b">
        <f t="shared" si="15"/>
        <v>0</v>
      </c>
    </row>
    <row r="15">
      <c r="A15" s="25" t="s">
        <v>59</v>
      </c>
      <c r="B15" s="26">
        <v>15000.0</v>
      </c>
      <c r="C15" s="25" t="s">
        <v>72</v>
      </c>
      <c r="D15" s="25">
        <v>3768.609</v>
      </c>
      <c r="E15" s="25">
        <v>3808.906</v>
      </c>
      <c r="F15" s="25">
        <v>3716.066</v>
      </c>
      <c r="H15" s="20" t="b">
        <f t="shared" si="1"/>
        <v>0</v>
      </c>
      <c r="I15" s="21" t="b">
        <f t="shared" si="2"/>
        <v>0</v>
      </c>
      <c r="J15" s="21" t="b">
        <f t="shared" si="3"/>
        <v>0</v>
      </c>
      <c r="L15" s="20" t="str">
        <f>IFERROR(__xludf.DUMMYFUNCTION("""COMPUTED_VALUE"""),"mkSMAdapter4B")</f>
        <v>mkSMAdapter4B</v>
      </c>
      <c r="M15" s="20">
        <f t="shared" si="24"/>
        <v>1439</v>
      </c>
      <c r="N15" s="20">
        <f t="shared" si="25"/>
        <v>2153</v>
      </c>
      <c r="O15" s="20">
        <f t="shared" si="26"/>
        <v>931</v>
      </c>
      <c r="P15" s="20">
        <f t="shared" si="19"/>
        <v>1</v>
      </c>
      <c r="Q15" s="20">
        <f t="shared" si="20"/>
        <v>1.496177901</v>
      </c>
      <c r="R15" s="20">
        <f t="shared" si="21"/>
        <v>0.6469770674</v>
      </c>
      <c r="S15" s="14">
        <v>60.0</v>
      </c>
      <c r="T15" s="20" t="str">
        <f t="shared" si="22"/>
        <v>(60,1.49617790132036)</v>
      </c>
      <c r="U15" s="20" t="str">
        <f t="shared" si="23"/>
        <v>(60,0.646977067407922)</v>
      </c>
      <c r="AB15" s="20" t="b">
        <f t="shared" si="9"/>
        <v>0</v>
      </c>
      <c r="AC15" s="20" t="b">
        <f t="shared" si="10"/>
        <v>0</v>
      </c>
      <c r="AD15" s="20" t="b">
        <f t="shared" si="11"/>
        <v>0</v>
      </c>
      <c r="AE15" s="20" t="b">
        <f t="shared" si="12"/>
        <v>0</v>
      </c>
      <c r="AG15" s="20" t="b">
        <f t="shared" si="13"/>
        <v>0</v>
      </c>
      <c r="AH15" s="20" t="b">
        <f t="shared" si="14"/>
        <v>0</v>
      </c>
      <c r="AI15" s="20" t="b">
        <f t="shared" si="15"/>
        <v>0</v>
      </c>
    </row>
    <row r="16">
      <c r="A16" s="25" t="s">
        <v>59</v>
      </c>
      <c r="B16" s="26">
        <v>15000.0</v>
      </c>
      <c r="C16" s="25" t="s">
        <v>73</v>
      </c>
      <c r="D16" s="26" t="s">
        <v>74</v>
      </c>
      <c r="E16" s="26" t="s">
        <v>74</v>
      </c>
      <c r="F16" s="26" t="s">
        <v>74</v>
      </c>
      <c r="H16" s="20" t="b">
        <f t="shared" si="1"/>
        <v>0</v>
      </c>
      <c r="I16" s="21" t="b">
        <f t="shared" si="2"/>
        <v>0</v>
      </c>
      <c r="J16" s="21" t="b">
        <f t="shared" si="3"/>
        <v>0</v>
      </c>
      <c r="L16" s="20" t="str">
        <f>IFERROR(__xludf.DUMMYFUNCTION("""COMPUTED_VALUE"""),"multiclock_output_and_latch")</f>
        <v>multiclock_output_and_latch</v>
      </c>
      <c r="M16" s="20">
        <f t="shared" si="24"/>
        <v>936</v>
      </c>
      <c r="N16" s="20">
        <f t="shared" si="25"/>
        <v>890</v>
      </c>
      <c r="O16" s="20">
        <f t="shared" si="26"/>
        <v>888</v>
      </c>
      <c r="P16" s="20">
        <f t="shared" si="19"/>
        <v>1</v>
      </c>
      <c r="Q16" s="20">
        <f t="shared" si="20"/>
        <v>0.9508547009</v>
      </c>
      <c r="R16" s="20">
        <f t="shared" si="21"/>
        <v>0.9487179487</v>
      </c>
      <c r="S16" s="14">
        <v>65.0</v>
      </c>
      <c r="T16" s="20" t="str">
        <f t="shared" si="22"/>
        <v>(65,0.950854700854701)</v>
      </c>
      <c r="U16" s="20" t="str">
        <f t="shared" si="23"/>
        <v>(65,0.948717948717949)</v>
      </c>
      <c r="AB16" s="20" t="b">
        <f t="shared" si="9"/>
        <v>0</v>
      </c>
      <c r="AC16" s="20" t="b">
        <f t="shared" si="10"/>
        <v>0</v>
      </c>
      <c r="AD16" s="20" t="b">
        <f t="shared" si="11"/>
        <v>0</v>
      </c>
      <c r="AE16" s="20" t="b">
        <f t="shared" si="12"/>
        <v>0</v>
      </c>
      <c r="AG16" s="20" t="b">
        <f t="shared" si="13"/>
        <v>0</v>
      </c>
      <c r="AH16" s="20" t="b">
        <f t="shared" si="14"/>
        <v>0</v>
      </c>
      <c r="AI16" s="20" t="b">
        <f t="shared" si="15"/>
        <v>0</v>
      </c>
    </row>
    <row r="17">
      <c r="A17" s="25" t="s">
        <v>59</v>
      </c>
      <c r="B17" s="26">
        <v>15000.0</v>
      </c>
      <c r="C17" s="25" t="s">
        <v>75</v>
      </c>
      <c r="D17" s="25">
        <v>-0.031</v>
      </c>
      <c r="E17" s="25">
        <v>-9.619</v>
      </c>
      <c r="F17" s="25">
        <v>-1.027</v>
      </c>
      <c r="H17" s="20">
        <f t="shared" si="1"/>
        <v>15031</v>
      </c>
      <c r="I17" s="21">
        <f t="shared" si="2"/>
        <v>24619</v>
      </c>
      <c r="J17" s="21">
        <f t="shared" si="3"/>
        <v>16027</v>
      </c>
      <c r="L17" s="20" t="str">
        <f>IFERROR(__xludf.DUMMYFUNCTION("""COMPUTED_VALUE"""),"multiclock_reader_writer")</f>
        <v>multiclock_reader_writer</v>
      </c>
      <c r="M17" s="20">
        <f t="shared" si="24"/>
        <v>1435</v>
      </c>
      <c r="N17" s="20">
        <f t="shared" si="25"/>
        <v>3028</v>
      </c>
      <c r="O17" s="20">
        <f t="shared" si="26"/>
        <v>2873</v>
      </c>
      <c r="P17" s="20">
        <f t="shared" si="19"/>
        <v>1</v>
      </c>
      <c r="Q17" s="20">
        <f t="shared" si="20"/>
        <v>2.11010453</v>
      </c>
      <c r="R17" s="20">
        <f t="shared" si="21"/>
        <v>2.002090592</v>
      </c>
      <c r="S17" s="14">
        <v>70.0</v>
      </c>
      <c r="T17" s="20" t="str">
        <f t="shared" si="22"/>
        <v>(70,2.11010452961673)</v>
      </c>
      <c r="U17" s="20" t="str">
        <f t="shared" si="23"/>
        <v>(70,2.00209059233449)</v>
      </c>
      <c r="AB17" s="20" t="b">
        <f t="shared" si="9"/>
        <v>0</v>
      </c>
      <c r="AC17" s="20" t="b">
        <f t="shared" si="10"/>
        <v>0</v>
      </c>
      <c r="AD17" s="20" t="b">
        <f t="shared" si="11"/>
        <v>0</v>
      </c>
      <c r="AE17" s="20" t="b">
        <f t="shared" si="12"/>
        <v>0</v>
      </c>
      <c r="AG17" s="20" t="b">
        <f t="shared" si="13"/>
        <v>0</v>
      </c>
      <c r="AH17" s="20" t="b">
        <f t="shared" si="14"/>
        <v>0</v>
      </c>
      <c r="AI17" s="20" t="b">
        <f t="shared" si="15"/>
        <v>0</v>
      </c>
    </row>
    <row r="18">
      <c r="A18" s="25" t="s">
        <v>59</v>
      </c>
      <c r="B18" s="26">
        <v>15000.0</v>
      </c>
      <c r="C18" s="25" t="s">
        <v>76</v>
      </c>
      <c r="D18" s="25" t="s">
        <v>61</v>
      </c>
      <c r="E18" s="25" t="s">
        <v>61</v>
      </c>
      <c r="F18" s="25" t="s">
        <v>61</v>
      </c>
      <c r="H18" s="20" t="b">
        <f t="shared" si="1"/>
        <v>0</v>
      </c>
      <c r="I18" s="21" t="b">
        <f t="shared" si="2"/>
        <v>0</v>
      </c>
      <c r="J18" s="21" t="b">
        <f t="shared" si="3"/>
        <v>0</v>
      </c>
      <c r="L18" s="20" t="str">
        <f>IFERROR(__xludf.DUMMYFUNCTION("""COMPUTED_VALUE"""),"or1200")</f>
        <v>or1200</v>
      </c>
      <c r="M18" s="20">
        <f t="shared" si="24"/>
        <v>12769</v>
      </c>
      <c r="N18" s="20">
        <f t="shared" si="25"/>
        <v>14018</v>
      </c>
      <c r="O18" s="20">
        <f t="shared" si="26"/>
        <v>12328</v>
      </c>
      <c r="P18" s="20">
        <f t="shared" si="19"/>
        <v>1</v>
      </c>
      <c r="Q18" s="20">
        <f t="shared" si="20"/>
        <v>1.097815021</v>
      </c>
      <c r="R18" s="20">
        <f t="shared" si="21"/>
        <v>0.9654632313</v>
      </c>
      <c r="S18" s="14">
        <v>75.0</v>
      </c>
      <c r="T18" s="20" t="str">
        <f t="shared" si="22"/>
        <v>(75,1.09781502075339)</v>
      </c>
      <c r="U18" s="20" t="str">
        <f t="shared" si="23"/>
        <v>(75,0.965463231263216)</v>
      </c>
      <c r="AB18" s="20" t="b">
        <f t="shared" si="9"/>
        <v>0</v>
      </c>
      <c r="AC18" s="20" t="b">
        <f t="shared" si="10"/>
        <v>0</v>
      </c>
      <c r="AD18" s="20" t="b">
        <f t="shared" si="11"/>
        <v>0</v>
      </c>
      <c r="AE18" s="20" t="b">
        <f t="shared" si="12"/>
        <v>0</v>
      </c>
      <c r="AG18" s="20" t="b">
        <f t="shared" si="13"/>
        <v>0</v>
      </c>
      <c r="AH18" s="20" t="b">
        <f t="shared" si="14"/>
        <v>0</v>
      </c>
      <c r="AI18" s="20" t="b">
        <f t="shared" si="15"/>
        <v>0</v>
      </c>
    </row>
    <row r="19">
      <c r="A19" s="25" t="s">
        <v>59</v>
      </c>
      <c r="B19" s="26">
        <v>15000.0</v>
      </c>
      <c r="C19" s="25" t="s">
        <v>77</v>
      </c>
      <c r="D19" s="25" t="s">
        <v>61</v>
      </c>
      <c r="E19" s="25" t="s">
        <v>61</v>
      </c>
      <c r="F19" s="25" t="s">
        <v>61</v>
      </c>
      <c r="H19" s="20" t="b">
        <f t="shared" si="1"/>
        <v>0</v>
      </c>
      <c r="I19" s="21" t="b">
        <f t="shared" si="2"/>
        <v>0</v>
      </c>
      <c r="J19" s="21" t="b">
        <f t="shared" si="3"/>
        <v>0</v>
      </c>
      <c r="L19" s="20" t="str">
        <f>IFERROR(__xludf.DUMMYFUNCTION("""COMPUTED_VALUE"""),"raygentop")</f>
        <v>raygentop</v>
      </c>
      <c r="M19" s="20">
        <f t="shared" si="24"/>
        <v>4835</v>
      </c>
      <c r="N19" s="20">
        <f t="shared" si="25"/>
        <v>6119</v>
      </c>
      <c r="O19" s="20">
        <f t="shared" si="26"/>
        <v>5657</v>
      </c>
      <c r="P19" s="20">
        <f t="shared" si="19"/>
        <v>1</v>
      </c>
      <c r="Q19" s="20">
        <f t="shared" si="20"/>
        <v>1.265563599</v>
      </c>
      <c r="R19" s="20">
        <f t="shared" si="21"/>
        <v>1.170010341</v>
      </c>
      <c r="S19" s="14">
        <v>80.0</v>
      </c>
      <c r="T19" s="20" t="str">
        <f t="shared" si="22"/>
        <v>(80,1.26556359875905)</v>
      </c>
      <c r="U19" s="20" t="str">
        <f t="shared" si="23"/>
        <v>(80,1.17001034126163)</v>
      </c>
      <c r="AB19" s="20" t="b">
        <f t="shared" si="9"/>
        <v>0</v>
      </c>
      <c r="AC19" s="20" t="b">
        <f t="shared" si="10"/>
        <v>0</v>
      </c>
      <c r="AD19" s="20" t="b">
        <f t="shared" si="11"/>
        <v>0</v>
      </c>
      <c r="AE19" s="20" t="b">
        <f t="shared" si="12"/>
        <v>0</v>
      </c>
      <c r="AG19" s="20" t="b">
        <f t="shared" si="13"/>
        <v>0</v>
      </c>
      <c r="AH19" s="20" t="b">
        <f t="shared" si="14"/>
        <v>0</v>
      </c>
      <c r="AI19" s="20" t="b">
        <f t="shared" si="15"/>
        <v>0</v>
      </c>
    </row>
    <row r="20">
      <c r="A20" s="25" t="s">
        <v>59</v>
      </c>
      <c r="B20" s="26">
        <v>15937.0</v>
      </c>
      <c r="C20" s="25" t="s">
        <v>60</v>
      </c>
      <c r="D20" s="26" t="s">
        <v>61</v>
      </c>
      <c r="E20" s="26" t="s">
        <v>61</v>
      </c>
      <c r="F20" s="26" t="s">
        <v>61</v>
      </c>
      <c r="H20" s="20" t="b">
        <f t="shared" si="1"/>
        <v>0</v>
      </c>
      <c r="I20" s="21" t="b">
        <f t="shared" si="2"/>
        <v>0</v>
      </c>
      <c r="J20" s="21" t="b">
        <f t="shared" si="3"/>
        <v>0</v>
      </c>
      <c r="L20" s="20" t="str">
        <f>IFERROR(__xludf.DUMMYFUNCTION("""COMPUTED_VALUE"""),"sha")</f>
        <v>sha</v>
      </c>
      <c r="M20" s="20">
        <f t="shared" si="24"/>
        <v>7843</v>
      </c>
      <c r="N20" s="20">
        <f t="shared" si="25"/>
        <v>9842</v>
      </c>
      <c r="O20" s="20">
        <f t="shared" si="26"/>
        <v>7373</v>
      </c>
      <c r="P20" s="20">
        <f t="shared" si="19"/>
        <v>1</v>
      </c>
      <c r="Q20" s="20">
        <f t="shared" si="20"/>
        <v>1.25487696</v>
      </c>
      <c r="R20" s="20">
        <f t="shared" si="21"/>
        <v>0.9400739513</v>
      </c>
      <c r="S20" s="14">
        <v>85.0</v>
      </c>
      <c r="T20" s="20" t="str">
        <f t="shared" si="22"/>
        <v>(85,1.25487696034681)</v>
      </c>
      <c r="U20" s="20" t="str">
        <f t="shared" si="23"/>
        <v>(85,0.940073951294148)</v>
      </c>
      <c r="AB20" s="20" t="b">
        <f t="shared" si="9"/>
        <v>0</v>
      </c>
      <c r="AC20" s="20" t="b">
        <f t="shared" si="10"/>
        <v>0</v>
      </c>
      <c r="AD20" s="20" t="b">
        <f t="shared" si="11"/>
        <v>0</v>
      </c>
      <c r="AE20" s="20" t="b">
        <f t="shared" si="12"/>
        <v>0</v>
      </c>
      <c r="AG20" s="20" t="b">
        <f t="shared" si="13"/>
        <v>0</v>
      </c>
      <c r="AH20" s="20" t="b">
        <f t="shared" si="14"/>
        <v>0</v>
      </c>
      <c r="AI20" s="20" t="b">
        <f t="shared" si="15"/>
        <v>0</v>
      </c>
    </row>
    <row r="21">
      <c r="A21" s="25" t="s">
        <v>59</v>
      </c>
      <c r="B21" s="26">
        <v>15937.0</v>
      </c>
      <c r="C21" s="25" t="s">
        <v>62</v>
      </c>
      <c r="D21" s="26">
        <v>4935.0</v>
      </c>
      <c r="E21" s="26" t="s">
        <v>61</v>
      </c>
      <c r="F21" s="26">
        <v>7895.0</v>
      </c>
      <c r="H21" s="20" t="b">
        <f t="shared" si="1"/>
        <v>0</v>
      </c>
      <c r="I21" s="21" t="b">
        <f t="shared" si="2"/>
        <v>0</v>
      </c>
      <c r="J21" s="21" t="b">
        <f t="shared" si="3"/>
        <v>0</v>
      </c>
      <c r="L21" s="20" t="str">
        <f>IFERROR(__xludf.DUMMYFUNCTION("""COMPUTED_VALUE"""),"spree")</f>
        <v>spree</v>
      </c>
      <c r="M21" s="20">
        <f t="shared" si="24"/>
        <v>10503</v>
      </c>
      <c r="N21" s="20">
        <f t="shared" si="25"/>
        <v>13804</v>
      </c>
      <c r="O21" s="20">
        <f t="shared" si="26"/>
        <v>8418</v>
      </c>
      <c r="P21" s="20">
        <f t="shared" si="19"/>
        <v>1</v>
      </c>
      <c r="Q21" s="20">
        <f t="shared" si="20"/>
        <v>1.314291155</v>
      </c>
      <c r="R21" s="20">
        <f t="shared" si="21"/>
        <v>0.8014852899</v>
      </c>
      <c r="S21" s="14">
        <v>90.0</v>
      </c>
      <c r="T21" s="20" t="str">
        <f t="shared" si="22"/>
        <v>(90,1.31429115490812)</v>
      </c>
      <c r="U21" s="20" t="str">
        <f t="shared" si="23"/>
        <v>(90,0.801485289917167)</v>
      </c>
      <c r="AB21" s="20" t="b">
        <f t="shared" si="9"/>
        <v>0</v>
      </c>
      <c r="AC21" s="20" t="b">
        <f t="shared" si="10"/>
        <v>0</v>
      </c>
      <c r="AD21" s="20" t="b">
        <f t="shared" si="11"/>
        <v>0</v>
      </c>
      <c r="AE21" s="20" t="b">
        <f t="shared" si="12"/>
        <v>0</v>
      </c>
      <c r="AG21" s="20">
        <f t="shared" si="13"/>
        <v>4935</v>
      </c>
      <c r="AH21" s="20" t="b">
        <f t="shared" si="14"/>
        <v>0</v>
      </c>
      <c r="AI21" s="20">
        <f t="shared" si="15"/>
        <v>7895</v>
      </c>
    </row>
    <row r="22">
      <c r="A22" s="25" t="s">
        <v>59</v>
      </c>
      <c r="B22" s="26">
        <v>15937.0</v>
      </c>
      <c r="C22" s="25" t="s">
        <v>63</v>
      </c>
      <c r="D22" s="26">
        <v>4933.0</v>
      </c>
      <c r="E22" s="26" t="s">
        <v>61</v>
      </c>
      <c r="F22" s="26">
        <v>7895.0</v>
      </c>
      <c r="H22" s="20" t="b">
        <f t="shared" si="1"/>
        <v>0</v>
      </c>
      <c r="I22" s="21" t="b">
        <f t="shared" si="2"/>
        <v>0</v>
      </c>
      <c r="J22" s="21" t="b">
        <f t="shared" si="3"/>
        <v>0</v>
      </c>
      <c r="L22" s="20" t="str">
        <f>IFERROR(__xludf.DUMMYFUNCTION("""COMPUTED_VALUE"""),"stereovision0")</f>
        <v>stereovision0</v>
      </c>
      <c r="M22" s="20">
        <f t="shared" si="24"/>
        <v>4472</v>
      </c>
      <c r="N22" s="20">
        <f t="shared" si="25"/>
        <v>7322</v>
      </c>
      <c r="O22" s="20">
        <f t="shared" si="26"/>
        <v>4875</v>
      </c>
      <c r="P22" s="20">
        <f t="shared" si="19"/>
        <v>1</v>
      </c>
      <c r="Q22" s="20">
        <f t="shared" si="20"/>
        <v>1.637298748</v>
      </c>
      <c r="R22" s="20">
        <f t="shared" si="21"/>
        <v>1.090116279</v>
      </c>
      <c r="S22" s="14">
        <v>95.0</v>
      </c>
      <c r="T22" s="20" t="str">
        <f t="shared" si="22"/>
        <v>(95,1.63729874776386)</v>
      </c>
      <c r="U22" s="20" t="str">
        <f t="shared" si="23"/>
        <v>(95,1.09011627906977)</v>
      </c>
      <c r="AB22" s="20" t="b">
        <f t="shared" si="9"/>
        <v>0</v>
      </c>
      <c r="AC22" s="20" t="b">
        <f t="shared" si="10"/>
        <v>0</v>
      </c>
      <c r="AD22" s="20" t="b">
        <f t="shared" si="11"/>
        <v>0</v>
      </c>
      <c r="AE22" s="20" t="b">
        <f t="shared" si="12"/>
        <v>0</v>
      </c>
      <c r="AG22" s="20" t="b">
        <f t="shared" si="13"/>
        <v>0</v>
      </c>
      <c r="AH22" s="20" t="b">
        <f t="shared" si="14"/>
        <v>0</v>
      </c>
      <c r="AI22" s="20" t="b">
        <f t="shared" si="15"/>
        <v>0</v>
      </c>
    </row>
    <row r="23">
      <c r="A23" s="25" t="s">
        <v>59</v>
      </c>
      <c r="B23" s="26">
        <v>15937.0</v>
      </c>
      <c r="C23" s="25" t="s">
        <v>64</v>
      </c>
      <c r="D23" s="26">
        <v>2.0</v>
      </c>
      <c r="E23" s="26" t="s">
        <v>61</v>
      </c>
      <c r="F23" s="26">
        <v>0.0</v>
      </c>
      <c r="H23" s="20" t="b">
        <f t="shared" si="1"/>
        <v>0</v>
      </c>
      <c r="I23" s="21" t="b">
        <f t="shared" si="2"/>
        <v>0</v>
      </c>
      <c r="J23" s="21" t="b">
        <f t="shared" si="3"/>
        <v>0</v>
      </c>
      <c r="L23" s="20" t="str">
        <f>IFERROR(__xludf.DUMMYFUNCTION("""COMPUTED_VALUE"""),"stereovision1")</f>
        <v>stereovision1</v>
      </c>
      <c r="M23" s="20">
        <f t="shared" si="24"/>
        <v>6358</v>
      </c>
      <c r="N23" s="20">
        <f t="shared" si="25"/>
        <v>4647</v>
      </c>
      <c r="O23" s="20">
        <f t="shared" si="26"/>
        <v>3956</v>
      </c>
      <c r="P23" s="20">
        <f t="shared" si="19"/>
        <v>1</v>
      </c>
      <c r="Q23" s="20">
        <f t="shared" si="20"/>
        <v>0.730890217</v>
      </c>
      <c r="R23" s="20">
        <f t="shared" si="21"/>
        <v>0.6222082416</v>
      </c>
      <c r="S23" s="14">
        <v>100.0</v>
      </c>
      <c r="T23" s="20" t="str">
        <f t="shared" si="22"/>
        <v>(100,0.730890217049387)</v>
      </c>
      <c r="U23" s="20" t="str">
        <f t="shared" si="23"/>
        <v>(100,0.622208241585404)</v>
      </c>
      <c r="AB23" s="20" t="b">
        <f t="shared" si="9"/>
        <v>0</v>
      </c>
      <c r="AC23" s="20" t="b">
        <f t="shared" si="10"/>
        <v>0</v>
      </c>
      <c r="AD23" s="20" t="b">
        <f t="shared" si="11"/>
        <v>0</v>
      </c>
      <c r="AE23" s="20" t="b">
        <f t="shared" si="12"/>
        <v>0</v>
      </c>
      <c r="AG23" s="20" t="b">
        <f t="shared" si="13"/>
        <v>0</v>
      </c>
      <c r="AH23" s="20" t="b">
        <f t="shared" si="14"/>
        <v>0</v>
      </c>
      <c r="AI23" s="20" t="b">
        <f t="shared" si="15"/>
        <v>0</v>
      </c>
    </row>
    <row r="24">
      <c r="A24" s="25" t="s">
        <v>59</v>
      </c>
      <c r="B24" s="26">
        <v>15937.0</v>
      </c>
      <c r="C24" s="25" t="s">
        <v>65</v>
      </c>
      <c r="D24" s="26">
        <v>2.0</v>
      </c>
      <c r="E24" s="26" t="s">
        <v>61</v>
      </c>
      <c r="F24" s="26">
        <v>0.0</v>
      </c>
      <c r="H24" s="20" t="b">
        <f t="shared" si="1"/>
        <v>0</v>
      </c>
      <c r="I24" s="21" t="b">
        <f t="shared" si="2"/>
        <v>0</v>
      </c>
      <c r="J24" s="21" t="b">
        <f t="shared" si="3"/>
        <v>0</v>
      </c>
      <c r="L24" s="20" t="str">
        <f>IFERROR(__xludf.DUMMYFUNCTION("""COMPUTED_VALUE"""),"stereovision2")</f>
        <v>stereovision2</v>
      </c>
      <c r="M24" s="20">
        <f t="shared" si="24"/>
        <v>14321</v>
      </c>
      <c r="N24" s="20">
        <f t="shared" si="25"/>
        <v>17549</v>
      </c>
      <c r="O24" s="20">
        <f t="shared" si="26"/>
        <v>17367</v>
      </c>
      <c r="P24" s="20">
        <f t="shared" si="19"/>
        <v>1</v>
      </c>
      <c r="Q24" s="20">
        <f t="shared" si="20"/>
        <v>1.225403254</v>
      </c>
      <c r="R24" s="20">
        <f t="shared" si="21"/>
        <v>1.212694644</v>
      </c>
      <c r="S24" s="14">
        <v>105.0</v>
      </c>
      <c r="T24" s="20" t="str">
        <f t="shared" si="22"/>
        <v>(105,1.22540325396271)</v>
      </c>
      <c r="U24" s="20" t="str">
        <f t="shared" si="23"/>
        <v>(105,1.21269464422876)</v>
      </c>
      <c r="AB24" s="20" t="b">
        <f t="shared" si="9"/>
        <v>0</v>
      </c>
      <c r="AC24" s="20" t="b">
        <f t="shared" si="10"/>
        <v>0</v>
      </c>
      <c r="AD24" s="20" t="b">
        <f t="shared" si="11"/>
        <v>0</v>
      </c>
      <c r="AE24" s="20" t="b">
        <f t="shared" si="12"/>
        <v>0</v>
      </c>
      <c r="AG24" s="20" t="b">
        <f t="shared" si="13"/>
        <v>0</v>
      </c>
      <c r="AH24" s="20" t="b">
        <f t="shared" si="14"/>
        <v>0</v>
      </c>
      <c r="AI24" s="20" t="b">
        <f t="shared" si="15"/>
        <v>0</v>
      </c>
    </row>
    <row r="25">
      <c r="A25" s="25" t="s">
        <v>59</v>
      </c>
      <c r="B25" s="26">
        <v>15937.0</v>
      </c>
      <c r="C25" s="25" t="s">
        <v>66</v>
      </c>
      <c r="D25" s="26">
        <v>2344.0</v>
      </c>
      <c r="E25" s="26" t="s">
        <v>61</v>
      </c>
      <c r="F25" s="26">
        <v>2776.0</v>
      </c>
      <c r="H25" s="20" t="b">
        <f t="shared" si="1"/>
        <v>0</v>
      </c>
      <c r="I25" s="21" t="b">
        <f t="shared" si="2"/>
        <v>0</v>
      </c>
      <c r="J25" s="21" t="b">
        <f t="shared" si="3"/>
        <v>0</v>
      </c>
      <c r="L25" s="20" t="str">
        <f>IFERROR(__xludf.DUMMYFUNCTION("""COMPUTED_VALUE"""),"stereovision3")</f>
        <v>stereovision3</v>
      </c>
      <c r="M25" s="20">
        <f t="shared" si="24"/>
        <v>2646</v>
      </c>
      <c r="N25" s="20">
        <f t="shared" si="25"/>
        <v>5223</v>
      </c>
      <c r="O25" s="20">
        <f t="shared" si="26"/>
        <v>4409</v>
      </c>
      <c r="P25" s="20">
        <f t="shared" si="19"/>
        <v>1</v>
      </c>
      <c r="Q25" s="20">
        <f t="shared" si="20"/>
        <v>1.973922902</v>
      </c>
      <c r="R25" s="20">
        <f t="shared" si="21"/>
        <v>1.666288738</v>
      </c>
      <c r="S25" s="14">
        <v>110.0</v>
      </c>
      <c r="T25" s="20" t="str">
        <f t="shared" si="22"/>
        <v>(110,1.97392290249433)</v>
      </c>
      <c r="U25" s="20" t="str">
        <f t="shared" si="23"/>
        <v>(110,1.66628873771731)</v>
      </c>
      <c r="AB25" s="20" t="b">
        <f t="shared" si="9"/>
        <v>0</v>
      </c>
      <c r="AC25" s="20" t="b">
        <f t="shared" si="10"/>
        <v>0</v>
      </c>
      <c r="AD25" s="20" t="b">
        <f t="shared" si="11"/>
        <v>0</v>
      </c>
      <c r="AE25" s="20" t="b">
        <f t="shared" si="12"/>
        <v>0</v>
      </c>
      <c r="AG25" s="20" t="b">
        <f t="shared" si="13"/>
        <v>0</v>
      </c>
      <c r="AH25" s="20" t="b">
        <f t="shared" si="14"/>
        <v>0</v>
      </c>
      <c r="AI25" s="20" t="b">
        <f t="shared" si="15"/>
        <v>0</v>
      </c>
    </row>
    <row r="26">
      <c r="A26" s="25" t="s">
        <v>59</v>
      </c>
      <c r="B26" s="26">
        <v>15937.0</v>
      </c>
      <c r="C26" s="25" t="s">
        <v>67</v>
      </c>
      <c r="D26" s="26">
        <v>2344.0</v>
      </c>
      <c r="E26" s="26" t="s">
        <v>61</v>
      </c>
      <c r="F26" s="26">
        <v>2776.0</v>
      </c>
      <c r="H26" s="20" t="b">
        <f t="shared" si="1"/>
        <v>0</v>
      </c>
      <c r="I26" s="21" t="b">
        <f t="shared" si="2"/>
        <v>0</v>
      </c>
      <c r="J26" s="21" t="b">
        <f t="shared" si="3"/>
        <v>0</v>
      </c>
      <c r="AB26" s="20" t="b">
        <f t="shared" si="9"/>
        <v>0</v>
      </c>
      <c r="AC26" s="20" t="b">
        <f t="shared" si="10"/>
        <v>0</v>
      </c>
      <c r="AD26" s="20" t="b">
        <f t="shared" si="11"/>
        <v>0</v>
      </c>
      <c r="AE26" s="20" t="b">
        <f t="shared" si="12"/>
        <v>0</v>
      </c>
      <c r="AG26" s="20" t="b">
        <f t="shared" si="13"/>
        <v>0</v>
      </c>
      <c r="AH26" s="20" t="b">
        <f t="shared" si="14"/>
        <v>0</v>
      </c>
      <c r="AI26" s="20" t="b">
        <f t="shared" si="15"/>
        <v>0</v>
      </c>
    </row>
    <row r="27">
      <c r="A27" s="25" t="s">
        <v>59</v>
      </c>
      <c r="B27" s="26">
        <v>15937.0</v>
      </c>
      <c r="C27" s="25" t="s">
        <v>68</v>
      </c>
      <c r="D27" s="26">
        <v>0.0</v>
      </c>
      <c r="E27" s="26" t="s">
        <v>61</v>
      </c>
      <c r="F27" s="26">
        <v>0.0</v>
      </c>
      <c r="H27" s="20" t="b">
        <f t="shared" si="1"/>
        <v>0</v>
      </c>
      <c r="I27" s="21" t="b">
        <f t="shared" si="2"/>
        <v>0</v>
      </c>
      <c r="J27" s="21" t="b">
        <f t="shared" si="3"/>
        <v>0</v>
      </c>
      <c r="AB27" s="20" t="b">
        <f t="shared" si="9"/>
        <v>0</v>
      </c>
      <c r="AC27" s="20" t="b">
        <f t="shared" si="10"/>
        <v>0</v>
      </c>
      <c r="AD27" s="20" t="b">
        <f t="shared" si="11"/>
        <v>0</v>
      </c>
      <c r="AE27" s="20" t="b">
        <f t="shared" si="12"/>
        <v>0</v>
      </c>
      <c r="AG27" s="20" t="b">
        <f t="shared" si="13"/>
        <v>0</v>
      </c>
      <c r="AH27" s="20" t="b">
        <f t="shared" si="14"/>
        <v>0</v>
      </c>
      <c r="AI27" s="20" t="b">
        <f t="shared" si="15"/>
        <v>0</v>
      </c>
    </row>
    <row r="28">
      <c r="A28" s="25" t="s">
        <v>59</v>
      </c>
      <c r="B28" s="26">
        <v>15937.0</v>
      </c>
      <c r="C28" s="25" t="s">
        <v>69</v>
      </c>
      <c r="D28" s="26">
        <v>20.0</v>
      </c>
      <c r="E28" s="26" t="s">
        <v>61</v>
      </c>
      <c r="F28" s="26">
        <v>20.0</v>
      </c>
      <c r="H28" s="20" t="b">
        <f t="shared" si="1"/>
        <v>0</v>
      </c>
      <c r="I28" s="21" t="b">
        <f t="shared" si="2"/>
        <v>0</v>
      </c>
      <c r="J28" s="21" t="b">
        <f t="shared" si="3"/>
        <v>0</v>
      </c>
      <c r="L28" s="14" t="s">
        <v>79</v>
      </c>
      <c r="Q28" s="20">
        <f t="shared" ref="Q28:R28" si="27">GEOMEAN(Q2:Q25)</f>
        <v>1.293959066</v>
      </c>
      <c r="R28" s="20">
        <f t="shared" si="27"/>
        <v>0.9746196424</v>
      </c>
      <c r="S28" s="14">
        <v>115.0</v>
      </c>
      <c r="T28" s="20" t="str">
        <f>"("&amp;S28&amp;","&amp;Q28&amp;")"</f>
        <v>(115,1.29395906590949)</v>
      </c>
      <c r="U28" s="20" t="str">
        <f>"("&amp;S28&amp;","&amp;R28&amp;")"</f>
        <v>(115,0.974619642408637)</v>
      </c>
      <c r="AB28" s="20" t="b">
        <f t="shared" si="9"/>
        <v>0</v>
      </c>
      <c r="AC28" s="20">
        <f t="shared" si="10"/>
        <v>20</v>
      </c>
      <c r="AD28" s="20" t="str">
        <f t="shared" si="11"/>
        <v>none</v>
      </c>
      <c r="AE28" s="20">
        <f t="shared" si="12"/>
        <v>20</v>
      </c>
      <c r="AG28" s="20" t="b">
        <f t="shared" si="13"/>
        <v>0</v>
      </c>
      <c r="AH28" s="20" t="b">
        <f t="shared" si="14"/>
        <v>0</v>
      </c>
      <c r="AI28" s="20" t="b">
        <f t="shared" si="15"/>
        <v>0</v>
      </c>
    </row>
    <row r="29">
      <c r="A29" s="25" t="s">
        <v>59</v>
      </c>
      <c r="B29" s="26">
        <v>15937.0</v>
      </c>
      <c r="C29" s="25" t="s">
        <v>70</v>
      </c>
      <c r="D29" s="26">
        <v>0.0</v>
      </c>
      <c r="E29" s="25" t="s">
        <v>61</v>
      </c>
      <c r="F29" s="25">
        <v>0.0</v>
      </c>
      <c r="H29" s="20" t="b">
        <f t="shared" si="1"/>
        <v>0</v>
      </c>
      <c r="I29" s="21" t="b">
        <f t="shared" si="2"/>
        <v>0</v>
      </c>
      <c r="J29" s="21" t="b">
        <f t="shared" si="3"/>
        <v>0</v>
      </c>
      <c r="L29" s="14" t="s">
        <v>86</v>
      </c>
      <c r="M29" s="20">
        <f t="shared" ref="M29:O29" si="28">STDEV(M2:M22)/AVERAGE(M2:M22)</f>
        <v>0.9509447221</v>
      </c>
      <c r="N29" s="20">
        <f t="shared" si="28"/>
        <v>0.8289575046</v>
      </c>
      <c r="O29" s="20">
        <f t="shared" si="28"/>
        <v>0.9541121315</v>
      </c>
      <c r="P29" s="20">
        <f>M29/M29</f>
        <v>1</v>
      </c>
      <c r="Q29" s="20">
        <f>N29/M29</f>
        <v>0.8717199699</v>
      </c>
      <c r="R29" s="20">
        <f>O29/M29</f>
        <v>1.003330803</v>
      </c>
      <c r="AB29" s="20" t="b">
        <f t="shared" si="9"/>
        <v>0</v>
      </c>
      <c r="AC29" s="20" t="b">
        <f t="shared" si="10"/>
        <v>0</v>
      </c>
      <c r="AD29" s="20" t="b">
        <f t="shared" si="11"/>
        <v>0</v>
      </c>
      <c r="AE29" s="20" t="b">
        <f t="shared" si="12"/>
        <v>0</v>
      </c>
      <c r="AG29" s="20" t="b">
        <f t="shared" si="13"/>
        <v>0</v>
      </c>
      <c r="AH29" s="20" t="b">
        <f t="shared" si="14"/>
        <v>0</v>
      </c>
      <c r="AI29" s="20" t="b">
        <f t="shared" si="15"/>
        <v>0</v>
      </c>
    </row>
    <row r="30">
      <c r="A30" s="25" t="s">
        <v>59</v>
      </c>
      <c r="B30" s="26">
        <v>15937.0</v>
      </c>
      <c r="C30" s="25" t="s">
        <v>71</v>
      </c>
      <c r="D30" s="27">
        <v>6.712962962962962E-4</v>
      </c>
      <c r="E30" s="25" t="s">
        <v>61</v>
      </c>
      <c r="F30" s="28">
        <v>0.0019444444444444444</v>
      </c>
      <c r="H30" s="20" t="b">
        <f t="shared" si="1"/>
        <v>0</v>
      </c>
      <c r="I30" s="21" t="b">
        <f t="shared" si="2"/>
        <v>0</v>
      </c>
      <c r="J30" s="21" t="b">
        <f t="shared" si="3"/>
        <v>0</v>
      </c>
      <c r="AB30" s="20" t="b">
        <f t="shared" si="9"/>
        <v>0</v>
      </c>
      <c r="AC30" s="20" t="b">
        <f t="shared" si="10"/>
        <v>0</v>
      </c>
      <c r="AD30" s="20" t="b">
        <f t="shared" si="11"/>
        <v>0</v>
      </c>
      <c r="AE30" s="20" t="b">
        <f t="shared" si="12"/>
        <v>0</v>
      </c>
      <c r="AG30" s="20" t="b">
        <f t="shared" si="13"/>
        <v>0</v>
      </c>
      <c r="AH30" s="20" t="b">
        <f t="shared" si="14"/>
        <v>0</v>
      </c>
      <c r="AI30" s="20" t="b">
        <f t="shared" si="15"/>
        <v>0</v>
      </c>
    </row>
    <row r="31">
      <c r="A31" s="25" t="s">
        <v>59</v>
      </c>
      <c r="B31" s="26">
        <v>15937.0</v>
      </c>
      <c r="C31" s="25" t="s">
        <v>72</v>
      </c>
      <c r="D31" s="27">
        <v>0.0025</v>
      </c>
      <c r="E31" s="25" t="s">
        <v>61</v>
      </c>
      <c r="F31" s="28">
        <v>0.006585648148148148</v>
      </c>
      <c r="H31" s="20" t="b">
        <f t="shared" si="1"/>
        <v>0</v>
      </c>
      <c r="I31" s="21" t="b">
        <f t="shared" si="2"/>
        <v>0</v>
      </c>
      <c r="J31" s="21" t="b">
        <f t="shared" si="3"/>
        <v>0</v>
      </c>
      <c r="AB31" s="20" t="b">
        <f t="shared" si="9"/>
        <v>0</v>
      </c>
      <c r="AC31" s="20" t="b">
        <f t="shared" si="10"/>
        <v>0</v>
      </c>
      <c r="AD31" s="20" t="b">
        <f t="shared" si="11"/>
        <v>0</v>
      </c>
      <c r="AE31" s="20" t="b">
        <f t="shared" si="12"/>
        <v>0</v>
      </c>
      <c r="AG31" s="20" t="b">
        <f t="shared" si="13"/>
        <v>0</v>
      </c>
      <c r="AH31" s="20" t="b">
        <f t="shared" si="14"/>
        <v>0</v>
      </c>
      <c r="AI31" s="20" t="b">
        <f t="shared" si="15"/>
        <v>0</v>
      </c>
    </row>
    <row r="32">
      <c r="A32" s="25" t="s">
        <v>59</v>
      </c>
      <c r="B32" s="26">
        <v>15937.0</v>
      </c>
      <c r="C32" s="25" t="s">
        <v>71</v>
      </c>
      <c r="D32" s="26">
        <v>3683.074</v>
      </c>
      <c r="E32" s="25" t="s">
        <v>61</v>
      </c>
      <c r="F32" s="25">
        <v>3434.5</v>
      </c>
      <c r="H32" s="20" t="b">
        <f t="shared" si="1"/>
        <v>0</v>
      </c>
      <c r="I32" s="21" t="b">
        <f t="shared" si="2"/>
        <v>0</v>
      </c>
      <c r="J32" s="21" t="b">
        <f t="shared" si="3"/>
        <v>0</v>
      </c>
      <c r="AB32" s="20" t="b">
        <f t="shared" si="9"/>
        <v>0</v>
      </c>
      <c r="AC32" s="20" t="b">
        <f t="shared" si="10"/>
        <v>0</v>
      </c>
      <c r="AD32" s="20" t="b">
        <f t="shared" si="11"/>
        <v>0</v>
      </c>
      <c r="AE32" s="20" t="b">
        <f t="shared" si="12"/>
        <v>0</v>
      </c>
      <c r="AG32" s="20" t="b">
        <f t="shared" si="13"/>
        <v>0</v>
      </c>
      <c r="AH32" s="20" t="b">
        <f t="shared" si="14"/>
        <v>0</v>
      </c>
      <c r="AI32" s="20" t="b">
        <f t="shared" si="15"/>
        <v>0</v>
      </c>
    </row>
    <row r="33">
      <c r="A33" s="25" t="s">
        <v>59</v>
      </c>
      <c r="B33" s="26">
        <v>15937.0</v>
      </c>
      <c r="C33" s="25" t="s">
        <v>72</v>
      </c>
      <c r="D33" s="25">
        <v>3768.699</v>
      </c>
      <c r="E33" s="25" t="s">
        <v>61</v>
      </c>
      <c r="F33" s="25">
        <v>3722.039</v>
      </c>
      <c r="H33" s="20" t="b">
        <f t="shared" si="1"/>
        <v>0</v>
      </c>
      <c r="I33" s="21" t="b">
        <f t="shared" si="2"/>
        <v>0</v>
      </c>
      <c r="J33" s="21" t="b">
        <f t="shared" si="3"/>
        <v>0</v>
      </c>
      <c r="AB33" s="20" t="b">
        <f t="shared" si="9"/>
        <v>0</v>
      </c>
      <c r="AC33" s="20" t="b">
        <f t="shared" si="10"/>
        <v>0</v>
      </c>
      <c r="AD33" s="20" t="b">
        <f t="shared" si="11"/>
        <v>0</v>
      </c>
      <c r="AE33" s="20" t="b">
        <f t="shared" si="12"/>
        <v>0</v>
      </c>
      <c r="AG33" s="20" t="b">
        <f t="shared" si="13"/>
        <v>0</v>
      </c>
      <c r="AH33" s="20" t="b">
        <f t="shared" si="14"/>
        <v>0</v>
      </c>
      <c r="AI33" s="20" t="b">
        <f t="shared" si="15"/>
        <v>0</v>
      </c>
    </row>
    <row r="34">
      <c r="A34" s="25" t="s">
        <v>59</v>
      </c>
      <c r="B34" s="26">
        <v>15937.0</v>
      </c>
      <c r="C34" s="25" t="s">
        <v>73</v>
      </c>
      <c r="D34" s="26" t="s">
        <v>81</v>
      </c>
      <c r="E34" s="26" t="s">
        <v>61</v>
      </c>
      <c r="F34" s="26" t="s">
        <v>74</v>
      </c>
      <c r="H34" s="20" t="b">
        <f t="shared" si="1"/>
        <v>0</v>
      </c>
      <c r="I34" s="21" t="b">
        <f t="shared" si="2"/>
        <v>0</v>
      </c>
      <c r="J34" s="21" t="b">
        <f t="shared" si="3"/>
        <v>0</v>
      </c>
      <c r="AB34" s="20" t="b">
        <f t="shared" si="9"/>
        <v>0</v>
      </c>
      <c r="AC34" s="20" t="b">
        <f t="shared" si="10"/>
        <v>0</v>
      </c>
      <c r="AD34" s="20" t="b">
        <f t="shared" si="11"/>
        <v>0</v>
      </c>
      <c r="AE34" s="20" t="b">
        <f t="shared" si="12"/>
        <v>0</v>
      </c>
      <c r="AG34" s="20" t="b">
        <f t="shared" si="13"/>
        <v>0</v>
      </c>
      <c r="AH34" s="20" t="b">
        <f t="shared" si="14"/>
        <v>0</v>
      </c>
      <c r="AI34" s="20" t="b">
        <f t="shared" si="15"/>
        <v>0</v>
      </c>
    </row>
    <row r="35">
      <c r="A35" s="25" t="s">
        <v>59</v>
      </c>
      <c r="B35" s="26">
        <v>15937.0</v>
      </c>
      <c r="C35" s="25" t="s">
        <v>75</v>
      </c>
      <c r="D35" s="25">
        <v>0.107</v>
      </c>
      <c r="E35" s="25" t="s">
        <v>61</v>
      </c>
      <c r="F35" s="25">
        <v>-0.511</v>
      </c>
      <c r="H35" s="20">
        <f t="shared" si="1"/>
        <v>15830</v>
      </c>
      <c r="I35" s="21" t="b">
        <f t="shared" si="2"/>
        <v>0</v>
      </c>
      <c r="J35" s="21">
        <f t="shared" si="3"/>
        <v>16448</v>
      </c>
      <c r="AB35" s="20" t="b">
        <f t="shared" si="9"/>
        <v>0</v>
      </c>
      <c r="AC35" s="20" t="b">
        <f t="shared" si="10"/>
        <v>0</v>
      </c>
      <c r="AD35" s="20" t="b">
        <f t="shared" si="11"/>
        <v>0</v>
      </c>
      <c r="AE35" s="20" t="b">
        <f t="shared" si="12"/>
        <v>0</v>
      </c>
      <c r="AG35" s="20" t="b">
        <f t="shared" si="13"/>
        <v>0</v>
      </c>
      <c r="AH35" s="20" t="b">
        <f t="shared" si="14"/>
        <v>0</v>
      </c>
      <c r="AI35" s="20" t="b">
        <f t="shared" si="15"/>
        <v>0</v>
      </c>
    </row>
    <row r="36">
      <c r="A36" s="25" t="s">
        <v>59</v>
      </c>
      <c r="B36" s="26">
        <v>15937.0</v>
      </c>
      <c r="C36" s="25" t="s">
        <v>76</v>
      </c>
      <c r="D36" s="25" t="s">
        <v>61</v>
      </c>
      <c r="E36" s="25" t="s">
        <v>61</v>
      </c>
      <c r="F36" s="25" t="s">
        <v>61</v>
      </c>
      <c r="H36" s="20" t="b">
        <f t="shared" si="1"/>
        <v>0</v>
      </c>
      <c r="I36" s="21" t="b">
        <f t="shared" si="2"/>
        <v>0</v>
      </c>
      <c r="J36" s="21" t="b">
        <f t="shared" si="3"/>
        <v>0</v>
      </c>
      <c r="AB36" s="20" t="b">
        <f t="shared" si="9"/>
        <v>0</v>
      </c>
      <c r="AC36" s="20" t="b">
        <f t="shared" si="10"/>
        <v>0</v>
      </c>
      <c r="AD36" s="20" t="b">
        <f t="shared" si="11"/>
        <v>0</v>
      </c>
      <c r="AE36" s="20" t="b">
        <f t="shared" si="12"/>
        <v>0</v>
      </c>
      <c r="AG36" s="20" t="b">
        <f t="shared" si="13"/>
        <v>0</v>
      </c>
      <c r="AH36" s="20" t="b">
        <f t="shared" si="14"/>
        <v>0</v>
      </c>
      <c r="AI36" s="20" t="b">
        <f t="shared" si="15"/>
        <v>0</v>
      </c>
    </row>
    <row r="37">
      <c r="A37" s="25" t="s">
        <v>59</v>
      </c>
      <c r="B37" s="26">
        <v>15937.0</v>
      </c>
      <c r="C37" s="25" t="s">
        <v>77</v>
      </c>
      <c r="D37" s="25" t="s">
        <v>61</v>
      </c>
      <c r="E37" s="25" t="s">
        <v>61</v>
      </c>
      <c r="F37" s="25" t="s">
        <v>61</v>
      </c>
      <c r="H37" s="20" t="b">
        <f t="shared" si="1"/>
        <v>0</v>
      </c>
      <c r="I37" s="21" t="b">
        <f t="shared" si="2"/>
        <v>0</v>
      </c>
      <c r="J37" s="21" t="b">
        <f t="shared" si="3"/>
        <v>0</v>
      </c>
      <c r="AB37" s="20" t="b">
        <f t="shared" si="9"/>
        <v>0</v>
      </c>
      <c r="AC37" s="20" t="b">
        <f t="shared" si="10"/>
        <v>0</v>
      </c>
      <c r="AD37" s="20" t="b">
        <f t="shared" si="11"/>
        <v>0</v>
      </c>
      <c r="AE37" s="20" t="b">
        <f t="shared" si="12"/>
        <v>0</v>
      </c>
      <c r="AG37" s="20" t="b">
        <f t="shared" si="13"/>
        <v>0</v>
      </c>
      <c r="AH37" s="20" t="b">
        <f t="shared" si="14"/>
        <v>0</v>
      </c>
      <c r="AI37" s="20" t="b">
        <f t="shared" si="15"/>
        <v>0</v>
      </c>
    </row>
    <row r="38">
      <c r="A38" s="25" t="s">
        <v>59</v>
      </c>
      <c r="B38" s="26">
        <v>16875.0</v>
      </c>
      <c r="C38" s="25" t="s">
        <v>60</v>
      </c>
      <c r="D38" s="26" t="s">
        <v>61</v>
      </c>
      <c r="E38" s="26" t="s">
        <v>61</v>
      </c>
      <c r="F38" s="26" t="s">
        <v>61</v>
      </c>
      <c r="H38" s="20" t="b">
        <f t="shared" si="1"/>
        <v>0</v>
      </c>
      <c r="I38" s="21" t="b">
        <f t="shared" si="2"/>
        <v>0</v>
      </c>
      <c r="J38" s="21" t="b">
        <f t="shared" si="3"/>
        <v>0</v>
      </c>
      <c r="AB38" s="20" t="b">
        <f t="shared" si="9"/>
        <v>0</v>
      </c>
      <c r="AC38" s="20" t="b">
        <f t="shared" si="10"/>
        <v>0</v>
      </c>
      <c r="AD38" s="20" t="b">
        <f t="shared" si="11"/>
        <v>0</v>
      </c>
      <c r="AE38" s="20" t="b">
        <f t="shared" si="12"/>
        <v>0</v>
      </c>
      <c r="AG38" s="20" t="b">
        <f t="shared" si="13"/>
        <v>0</v>
      </c>
      <c r="AH38" s="20" t="b">
        <f t="shared" si="14"/>
        <v>0</v>
      </c>
      <c r="AI38" s="20" t="b">
        <f t="shared" si="15"/>
        <v>0</v>
      </c>
    </row>
    <row r="39">
      <c r="A39" s="25" t="s">
        <v>59</v>
      </c>
      <c r="B39" s="26">
        <v>16875.0</v>
      </c>
      <c r="C39" s="25" t="s">
        <v>62</v>
      </c>
      <c r="D39" s="26">
        <v>4893.0</v>
      </c>
      <c r="E39" s="26" t="s">
        <v>61</v>
      </c>
      <c r="F39" s="26">
        <v>7666.0</v>
      </c>
      <c r="H39" s="20" t="b">
        <f t="shared" si="1"/>
        <v>0</v>
      </c>
      <c r="I39" s="21" t="b">
        <f t="shared" si="2"/>
        <v>0</v>
      </c>
      <c r="J39" s="21" t="b">
        <f t="shared" si="3"/>
        <v>0</v>
      </c>
      <c r="AB39" s="20" t="b">
        <f t="shared" si="9"/>
        <v>0</v>
      </c>
      <c r="AC39" s="20" t="b">
        <f t="shared" si="10"/>
        <v>0</v>
      </c>
      <c r="AD39" s="20" t="b">
        <f t="shared" si="11"/>
        <v>0</v>
      </c>
      <c r="AE39" s="20" t="b">
        <f t="shared" si="12"/>
        <v>0</v>
      </c>
      <c r="AG39" s="20">
        <f t="shared" si="13"/>
        <v>4893</v>
      </c>
      <c r="AH39" s="20" t="b">
        <f t="shared" si="14"/>
        <v>0</v>
      </c>
      <c r="AI39" s="20">
        <f t="shared" si="15"/>
        <v>7666</v>
      </c>
    </row>
    <row r="40">
      <c r="A40" s="25" t="s">
        <v>59</v>
      </c>
      <c r="B40" s="26">
        <v>16875.0</v>
      </c>
      <c r="C40" s="25" t="s">
        <v>63</v>
      </c>
      <c r="D40" s="26">
        <v>4891.0</v>
      </c>
      <c r="E40" s="26" t="s">
        <v>61</v>
      </c>
      <c r="F40" s="26">
        <v>7666.0</v>
      </c>
      <c r="H40" s="20" t="b">
        <f t="shared" si="1"/>
        <v>0</v>
      </c>
      <c r="I40" s="21" t="b">
        <f t="shared" si="2"/>
        <v>0</v>
      </c>
      <c r="J40" s="21" t="b">
        <f t="shared" si="3"/>
        <v>0</v>
      </c>
      <c r="AB40" s="20" t="b">
        <f t="shared" si="9"/>
        <v>0</v>
      </c>
      <c r="AC40" s="20" t="b">
        <f t="shared" si="10"/>
        <v>0</v>
      </c>
      <c r="AD40" s="20" t="b">
        <f t="shared" si="11"/>
        <v>0</v>
      </c>
      <c r="AE40" s="20" t="b">
        <f t="shared" si="12"/>
        <v>0</v>
      </c>
      <c r="AG40" s="20" t="b">
        <f t="shared" si="13"/>
        <v>0</v>
      </c>
      <c r="AH40" s="20" t="b">
        <f t="shared" si="14"/>
        <v>0</v>
      </c>
      <c r="AI40" s="20" t="b">
        <f t="shared" si="15"/>
        <v>0</v>
      </c>
    </row>
    <row r="41">
      <c r="A41" s="25" t="s">
        <v>59</v>
      </c>
      <c r="B41" s="26">
        <v>16875.0</v>
      </c>
      <c r="C41" s="25" t="s">
        <v>64</v>
      </c>
      <c r="D41" s="26">
        <v>2.0</v>
      </c>
      <c r="E41" s="26" t="s">
        <v>61</v>
      </c>
      <c r="F41" s="26">
        <v>0.0</v>
      </c>
      <c r="H41" s="20" t="b">
        <f t="shared" si="1"/>
        <v>0</v>
      </c>
      <c r="I41" s="21" t="b">
        <f t="shared" si="2"/>
        <v>0</v>
      </c>
      <c r="J41" s="21" t="b">
        <f t="shared" si="3"/>
        <v>0</v>
      </c>
      <c r="AB41" s="20" t="b">
        <f t="shared" si="9"/>
        <v>0</v>
      </c>
      <c r="AC41" s="20" t="b">
        <f t="shared" si="10"/>
        <v>0</v>
      </c>
      <c r="AD41" s="20" t="b">
        <f t="shared" si="11"/>
        <v>0</v>
      </c>
      <c r="AE41" s="20" t="b">
        <f t="shared" si="12"/>
        <v>0</v>
      </c>
      <c r="AG41" s="20" t="b">
        <f t="shared" si="13"/>
        <v>0</v>
      </c>
      <c r="AH41" s="20" t="b">
        <f t="shared" si="14"/>
        <v>0</v>
      </c>
      <c r="AI41" s="20" t="b">
        <f t="shared" si="15"/>
        <v>0</v>
      </c>
    </row>
    <row r="42">
      <c r="A42" s="25" t="s">
        <v>59</v>
      </c>
      <c r="B42" s="26">
        <v>16875.0</v>
      </c>
      <c r="C42" s="25" t="s">
        <v>65</v>
      </c>
      <c r="D42" s="26">
        <v>2.0</v>
      </c>
      <c r="E42" s="26" t="s">
        <v>61</v>
      </c>
      <c r="F42" s="26">
        <v>0.0</v>
      </c>
      <c r="H42" s="20" t="b">
        <f t="shared" si="1"/>
        <v>0</v>
      </c>
      <c r="I42" s="21" t="b">
        <f t="shared" si="2"/>
        <v>0</v>
      </c>
      <c r="J42" s="21" t="b">
        <f t="shared" si="3"/>
        <v>0</v>
      </c>
      <c r="AB42" s="20" t="b">
        <f t="shared" si="9"/>
        <v>0</v>
      </c>
      <c r="AC42" s="20" t="b">
        <f t="shared" si="10"/>
        <v>0</v>
      </c>
      <c r="AD42" s="20" t="b">
        <f t="shared" si="11"/>
        <v>0</v>
      </c>
      <c r="AE42" s="20" t="b">
        <f t="shared" si="12"/>
        <v>0</v>
      </c>
      <c r="AG42" s="20" t="b">
        <f t="shared" si="13"/>
        <v>0</v>
      </c>
      <c r="AH42" s="20" t="b">
        <f t="shared" si="14"/>
        <v>0</v>
      </c>
      <c r="AI42" s="20" t="b">
        <f t="shared" si="15"/>
        <v>0</v>
      </c>
    </row>
    <row r="43">
      <c r="A43" s="25" t="s">
        <v>59</v>
      </c>
      <c r="B43" s="26">
        <v>16875.0</v>
      </c>
      <c r="C43" s="25" t="s">
        <v>66</v>
      </c>
      <c r="D43" s="26">
        <v>2344.0</v>
      </c>
      <c r="E43" s="26" t="s">
        <v>61</v>
      </c>
      <c r="F43" s="26">
        <v>2776.0</v>
      </c>
      <c r="H43" s="20" t="b">
        <f t="shared" si="1"/>
        <v>0</v>
      </c>
      <c r="I43" s="21" t="b">
        <f t="shared" si="2"/>
        <v>0</v>
      </c>
      <c r="J43" s="21" t="b">
        <f t="shared" si="3"/>
        <v>0</v>
      </c>
      <c r="AB43" s="20" t="b">
        <f t="shared" si="9"/>
        <v>0</v>
      </c>
      <c r="AC43" s="20" t="b">
        <f t="shared" si="10"/>
        <v>0</v>
      </c>
      <c r="AD43" s="20" t="b">
        <f t="shared" si="11"/>
        <v>0</v>
      </c>
      <c r="AE43" s="20" t="b">
        <f t="shared" si="12"/>
        <v>0</v>
      </c>
      <c r="AG43" s="20" t="b">
        <f t="shared" si="13"/>
        <v>0</v>
      </c>
      <c r="AH43" s="20" t="b">
        <f t="shared" si="14"/>
        <v>0</v>
      </c>
      <c r="AI43" s="20" t="b">
        <f t="shared" si="15"/>
        <v>0</v>
      </c>
    </row>
    <row r="44">
      <c r="A44" s="25" t="s">
        <v>59</v>
      </c>
      <c r="B44" s="26">
        <v>16875.0</v>
      </c>
      <c r="C44" s="25" t="s">
        <v>67</v>
      </c>
      <c r="D44" s="26">
        <v>2344.0</v>
      </c>
      <c r="E44" s="26" t="s">
        <v>61</v>
      </c>
      <c r="F44" s="26">
        <v>2776.0</v>
      </c>
      <c r="H44" s="20" t="b">
        <f t="shared" si="1"/>
        <v>0</v>
      </c>
      <c r="I44" s="21" t="b">
        <f t="shared" si="2"/>
        <v>0</v>
      </c>
      <c r="J44" s="21" t="b">
        <f t="shared" si="3"/>
        <v>0</v>
      </c>
      <c r="AB44" s="20" t="b">
        <f t="shared" si="9"/>
        <v>0</v>
      </c>
      <c r="AC44" s="20" t="b">
        <f t="shared" si="10"/>
        <v>0</v>
      </c>
      <c r="AD44" s="20" t="b">
        <f t="shared" si="11"/>
        <v>0</v>
      </c>
      <c r="AE44" s="20" t="b">
        <f t="shared" si="12"/>
        <v>0</v>
      </c>
      <c r="AG44" s="20" t="b">
        <f t="shared" si="13"/>
        <v>0</v>
      </c>
      <c r="AH44" s="20" t="b">
        <f t="shared" si="14"/>
        <v>0</v>
      </c>
      <c r="AI44" s="20" t="b">
        <f t="shared" si="15"/>
        <v>0</v>
      </c>
    </row>
    <row r="45">
      <c r="A45" s="25" t="s">
        <v>59</v>
      </c>
      <c r="B45" s="26">
        <v>16875.0</v>
      </c>
      <c r="C45" s="25" t="s">
        <v>68</v>
      </c>
      <c r="D45" s="26">
        <v>0.0</v>
      </c>
      <c r="E45" s="26" t="s">
        <v>61</v>
      </c>
      <c r="F45" s="26">
        <v>0.0</v>
      </c>
      <c r="H45" s="20" t="b">
        <f t="shared" si="1"/>
        <v>0</v>
      </c>
      <c r="I45" s="21" t="b">
        <f t="shared" si="2"/>
        <v>0</v>
      </c>
      <c r="J45" s="21" t="b">
        <f t="shared" si="3"/>
        <v>0</v>
      </c>
      <c r="AB45" s="20" t="b">
        <f t="shared" si="9"/>
        <v>0</v>
      </c>
      <c r="AC45" s="20" t="b">
        <f t="shared" si="10"/>
        <v>0</v>
      </c>
      <c r="AD45" s="20" t="b">
        <f t="shared" si="11"/>
        <v>0</v>
      </c>
      <c r="AE45" s="20" t="b">
        <f t="shared" si="12"/>
        <v>0</v>
      </c>
      <c r="AG45" s="20" t="b">
        <f t="shared" si="13"/>
        <v>0</v>
      </c>
      <c r="AH45" s="20" t="b">
        <f t="shared" si="14"/>
        <v>0</v>
      </c>
      <c r="AI45" s="20" t="b">
        <f t="shared" si="15"/>
        <v>0</v>
      </c>
    </row>
    <row r="46">
      <c r="A46" s="25" t="s">
        <v>59</v>
      </c>
      <c r="B46" s="26">
        <v>16875.0</v>
      </c>
      <c r="C46" s="25" t="s">
        <v>69</v>
      </c>
      <c r="D46" s="26">
        <v>20.0</v>
      </c>
      <c r="E46" s="26" t="s">
        <v>61</v>
      </c>
      <c r="F46" s="26">
        <v>20.0</v>
      </c>
      <c r="H46" s="20" t="b">
        <f t="shared" si="1"/>
        <v>0</v>
      </c>
      <c r="I46" s="21" t="b">
        <f t="shared" si="2"/>
        <v>0</v>
      </c>
      <c r="J46" s="21" t="b">
        <f t="shared" si="3"/>
        <v>0</v>
      </c>
      <c r="AB46" s="20" t="b">
        <f t="shared" si="9"/>
        <v>0</v>
      </c>
      <c r="AC46" s="20">
        <f t="shared" si="10"/>
        <v>20</v>
      </c>
      <c r="AD46" s="20" t="str">
        <f t="shared" si="11"/>
        <v>none</v>
      </c>
      <c r="AE46" s="20">
        <f t="shared" si="12"/>
        <v>20</v>
      </c>
      <c r="AG46" s="20" t="b">
        <f t="shared" si="13"/>
        <v>0</v>
      </c>
      <c r="AH46" s="20" t="b">
        <f t="shared" si="14"/>
        <v>0</v>
      </c>
      <c r="AI46" s="20" t="b">
        <f t="shared" si="15"/>
        <v>0</v>
      </c>
    </row>
    <row r="47">
      <c r="A47" s="25" t="s">
        <v>59</v>
      </c>
      <c r="B47" s="26">
        <v>16875.0</v>
      </c>
      <c r="C47" s="25" t="s">
        <v>70</v>
      </c>
      <c r="D47" s="25">
        <v>0.0</v>
      </c>
      <c r="E47" s="26" t="s">
        <v>61</v>
      </c>
      <c r="F47" s="25">
        <v>0.0</v>
      </c>
      <c r="H47" s="20" t="b">
        <f t="shared" si="1"/>
        <v>0</v>
      </c>
      <c r="I47" s="21" t="b">
        <f t="shared" si="2"/>
        <v>0</v>
      </c>
      <c r="J47" s="21" t="b">
        <f t="shared" si="3"/>
        <v>0</v>
      </c>
      <c r="AB47" s="20" t="b">
        <f t="shared" si="9"/>
        <v>0</v>
      </c>
      <c r="AC47" s="20" t="b">
        <f t="shared" si="10"/>
        <v>0</v>
      </c>
      <c r="AD47" s="20" t="b">
        <f t="shared" si="11"/>
        <v>0</v>
      </c>
      <c r="AE47" s="20" t="b">
        <f t="shared" si="12"/>
        <v>0</v>
      </c>
      <c r="AG47" s="20" t="b">
        <f t="shared" si="13"/>
        <v>0</v>
      </c>
      <c r="AH47" s="20" t="b">
        <f t="shared" si="14"/>
        <v>0</v>
      </c>
      <c r="AI47" s="20" t="b">
        <f t="shared" si="15"/>
        <v>0</v>
      </c>
    </row>
    <row r="48">
      <c r="A48" s="25" t="s">
        <v>59</v>
      </c>
      <c r="B48" s="26">
        <v>16875.0</v>
      </c>
      <c r="C48" s="25" t="s">
        <v>71</v>
      </c>
      <c r="D48" s="28">
        <v>7.754629629629629E-4</v>
      </c>
      <c r="E48" s="26" t="s">
        <v>61</v>
      </c>
      <c r="F48" s="28">
        <v>0.0016782407407407408</v>
      </c>
      <c r="H48" s="20" t="b">
        <f t="shared" si="1"/>
        <v>0</v>
      </c>
      <c r="I48" s="21" t="b">
        <f t="shared" si="2"/>
        <v>0</v>
      </c>
      <c r="J48" s="21" t="b">
        <f t="shared" si="3"/>
        <v>0</v>
      </c>
      <c r="AB48" s="20" t="b">
        <f t="shared" si="9"/>
        <v>0</v>
      </c>
      <c r="AC48" s="20" t="b">
        <f t="shared" si="10"/>
        <v>0</v>
      </c>
      <c r="AD48" s="20" t="b">
        <f t="shared" si="11"/>
        <v>0</v>
      </c>
      <c r="AE48" s="20" t="b">
        <f t="shared" si="12"/>
        <v>0</v>
      </c>
      <c r="AG48" s="20" t="b">
        <f t="shared" si="13"/>
        <v>0</v>
      </c>
      <c r="AH48" s="20" t="b">
        <f t="shared" si="14"/>
        <v>0</v>
      </c>
      <c r="AI48" s="20" t="b">
        <f t="shared" si="15"/>
        <v>0</v>
      </c>
    </row>
    <row r="49">
      <c r="A49" s="25" t="s">
        <v>59</v>
      </c>
      <c r="B49" s="26">
        <v>16875.0</v>
      </c>
      <c r="C49" s="25" t="s">
        <v>72</v>
      </c>
      <c r="D49" s="28">
        <v>0.0019212962962962964</v>
      </c>
      <c r="E49" s="26" t="s">
        <v>61</v>
      </c>
      <c r="F49" s="28">
        <v>0.004293981481481481</v>
      </c>
      <c r="H49" s="20" t="b">
        <f t="shared" si="1"/>
        <v>0</v>
      </c>
      <c r="I49" s="21" t="b">
        <f t="shared" si="2"/>
        <v>0</v>
      </c>
      <c r="J49" s="21" t="b">
        <f t="shared" si="3"/>
        <v>0</v>
      </c>
      <c r="AB49" s="20" t="b">
        <f t="shared" si="9"/>
        <v>0</v>
      </c>
      <c r="AC49" s="20" t="b">
        <f t="shared" si="10"/>
        <v>0</v>
      </c>
      <c r="AD49" s="20" t="b">
        <f t="shared" si="11"/>
        <v>0</v>
      </c>
      <c r="AE49" s="20" t="b">
        <f t="shared" si="12"/>
        <v>0</v>
      </c>
      <c r="AG49" s="20" t="b">
        <f t="shared" si="13"/>
        <v>0</v>
      </c>
      <c r="AH49" s="20" t="b">
        <f t="shared" si="14"/>
        <v>0</v>
      </c>
      <c r="AI49" s="20" t="b">
        <f t="shared" si="15"/>
        <v>0</v>
      </c>
    </row>
    <row r="50">
      <c r="A50" s="25" t="s">
        <v>59</v>
      </c>
      <c r="B50" s="26">
        <v>16875.0</v>
      </c>
      <c r="C50" s="25" t="s">
        <v>71</v>
      </c>
      <c r="D50" s="25">
        <v>3683.047</v>
      </c>
      <c r="E50" s="26" t="s">
        <v>61</v>
      </c>
      <c r="F50" s="25">
        <v>3435.531</v>
      </c>
      <c r="H50" s="20" t="b">
        <f t="shared" si="1"/>
        <v>0</v>
      </c>
      <c r="I50" s="21" t="b">
        <f t="shared" si="2"/>
        <v>0</v>
      </c>
      <c r="J50" s="21" t="b">
        <f t="shared" si="3"/>
        <v>0</v>
      </c>
      <c r="L50" s="19" t="s">
        <v>80</v>
      </c>
      <c r="AB50" s="20" t="b">
        <f t="shared" si="9"/>
        <v>0</v>
      </c>
      <c r="AC50" s="20" t="b">
        <f t="shared" si="10"/>
        <v>0</v>
      </c>
      <c r="AD50" s="20" t="b">
        <f t="shared" si="11"/>
        <v>0</v>
      </c>
      <c r="AE50" s="20" t="b">
        <f t="shared" si="12"/>
        <v>0</v>
      </c>
      <c r="AG50" s="20" t="b">
        <f t="shared" si="13"/>
        <v>0</v>
      </c>
      <c r="AH50" s="20" t="b">
        <f t="shared" si="14"/>
        <v>0</v>
      </c>
      <c r="AI50" s="20" t="b">
        <f t="shared" si="15"/>
        <v>0</v>
      </c>
    </row>
    <row r="51">
      <c r="A51" s="25" t="s">
        <v>59</v>
      </c>
      <c r="B51" s="26">
        <v>16875.0</v>
      </c>
      <c r="C51" s="25" t="s">
        <v>72</v>
      </c>
      <c r="D51" s="25">
        <v>3760.316</v>
      </c>
      <c r="E51" s="25" t="s">
        <v>61</v>
      </c>
      <c r="F51" s="25">
        <v>3720.039</v>
      </c>
      <c r="H51" s="20" t="b">
        <f t="shared" si="1"/>
        <v>0</v>
      </c>
      <c r="I51" s="21" t="b">
        <f t="shared" si="2"/>
        <v>0</v>
      </c>
      <c r="J51" s="21" t="b">
        <f t="shared" si="3"/>
        <v>0</v>
      </c>
      <c r="L51" s="20" t="str">
        <f>IFERROR(__xludf.DUMMYFUNCTION("UNIQUe(A53:A3328)"),"arm_core")</f>
        <v>arm_core</v>
      </c>
      <c r="M51" s="20">
        <f t="shared" ref="M51:O51" si="29">INDEX(D1:D9234,MATCH(M2,H1:H7234,0)-14,0)</f>
        <v>5023</v>
      </c>
      <c r="N51" s="20">
        <f t="shared" si="29"/>
        <v>12282</v>
      </c>
      <c r="O51" s="20">
        <f t="shared" si="29"/>
        <v>8093</v>
      </c>
      <c r="P51" s="20">
        <f t="shared" ref="P51:P60" si="31">M51/M51</f>
        <v>1</v>
      </c>
      <c r="Q51" s="20">
        <f t="shared" ref="Q51:Q60" si="32">N51/M51</f>
        <v>2.445152299</v>
      </c>
      <c r="R51" s="20">
        <f t="shared" ref="R51:R60" si="33">O51/M51</f>
        <v>1.611188533</v>
      </c>
      <c r="S51" s="14">
        <v>0.0</v>
      </c>
      <c r="T51" s="20" t="str">
        <f t="shared" ref="T51:T60" si="34">"("&amp;S51&amp;","&amp;Q51&amp;")"</f>
        <v>(0,2.44515229942266)</v>
      </c>
      <c r="U51" s="20" t="str">
        <f t="shared" ref="U51:U60" si="35">"("&amp;S51&amp;","&amp;R51&amp;")"</f>
        <v>(0,1.61118853274935)</v>
      </c>
      <c r="AB51" s="20" t="b">
        <f t="shared" si="9"/>
        <v>0</v>
      </c>
      <c r="AC51" s="20" t="b">
        <f t="shared" si="10"/>
        <v>0</v>
      </c>
      <c r="AD51" s="20" t="b">
        <f t="shared" si="11"/>
        <v>0</v>
      </c>
      <c r="AE51" s="20" t="b">
        <f t="shared" si="12"/>
        <v>0</v>
      </c>
      <c r="AG51" s="20" t="b">
        <f t="shared" si="13"/>
        <v>0</v>
      </c>
      <c r="AH51" s="20" t="b">
        <f t="shared" si="14"/>
        <v>0</v>
      </c>
      <c r="AI51" s="20" t="b">
        <f t="shared" si="15"/>
        <v>0</v>
      </c>
    </row>
    <row r="52">
      <c r="A52" s="25" t="s">
        <v>59</v>
      </c>
      <c r="B52" s="26">
        <v>16875.0</v>
      </c>
      <c r="C52" s="25" t="s">
        <v>73</v>
      </c>
      <c r="D52" s="26" t="s">
        <v>81</v>
      </c>
      <c r="E52" s="26" t="s">
        <v>61</v>
      </c>
      <c r="F52" s="26" t="s">
        <v>81</v>
      </c>
      <c r="H52" s="20" t="b">
        <f t="shared" si="1"/>
        <v>0</v>
      </c>
      <c r="I52" s="21" t="b">
        <f t="shared" si="2"/>
        <v>0</v>
      </c>
      <c r="J52" s="21" t="b">
        <f t="shared" si="3"/>
        <v>0</v>
      </c>
      <c r="L52" s="20" t="str">
        <f>IFERROR(__xludf.DUMMYFUNCTION("""COMPUTED_VALUE"""),"bgm")</f>
        <v>bgm</v>
      </c>
      <c r="M52" s="20">
        <f t="shared" ref="M52:O52" si="30">INDEX(D2:D9235,MATCH(M3,H2:H7235,0)-14,0)</f>
        <v>10375</v>
      </c>
      <c r="N52" s="20">
        <f t="shared" si="30"/>
        <v>15748</v>
      </c>
      <c r="O52" s="20">
        <f t="shared" si="30"/>
        <v>11735</v>
      </c>
      <c r="P52" s="20">
        <f t="shared" si="31"/>
        <v>1</v>
      </c>
      <c r="Q52" s="20">
        <f t="shared" si="32"/>
        <v>1.517879518</v>
      </c>
      <c r="R52" s="20">
        <f t="shared" si="33"/>
        <v>1.131084337</v>
      </c>
      <c r="S52" s="14">
        <v>5.0</v>
      </c>
      <c r="T52" s="20" t="str">
        <f t="shared" si="34"/>
        <v>(5,1.51787951807229)</v>
      </c>
      <c r="U52" s="20" t="str">
        <f t="shared" si="35"/>
        <v>(5,1.1310843373494)</v>
      </c>
      <c r="AB52" s="20" t="b">
        <f t="shared" si="9"/>
        <v>0</v>
      </c>
      <c r="AC52" s="20" t="b">
        <f t="shared" si="10"/>
        <v>0</v>
      </c>
      <c r="AD52" s="20" t="b">
        <f t="shared" si="11"/>
        <v>0</v>
      </c>
      <c r="AE52" s="20" t="b">
        <f t="shared" si="12"/>
        <v>0</v>
      </c>
      <c r="AG52" s="20" t="b">
        <f t="shared" si="13"/>
        <v>0</v>
      </c>
      <c r="AH52" s="20" t="b">
        <f t="shared" si="14"/>
        <v>0</v>
      </c>
      <c r="AI52" s="20" t="b">
        <f t="shared" si="15"/>
        <v>0</v>
      </c>
    </row>
    <row r="53">
      <c r="A53" s="25" t="s">
        <v>59</v>
      </c>
      <c r="B53" s="26">
        <v>16875.0</v>
      </c>
      <c r="C53" s="25" t="s">
        <v>75</v>
      </c>
      <c r="D53" s="25">
        <v>0.448</v>
      </c>
      <c r="E53" s="25" t="s">
        <v>61</v>
      </c>
      <c r="F53" s="25">
        <v>0.025</v>
      </c>
      <c r="H53" s="20">
        <f t="shared" si="1"/>
        <v>16427</v>
      </c>
      <c r="I53" s="21" t="b">
        <f t="shared" si="2"/>
        <v>0</v>
      </c>
      <c r="J53" s="21">
        <f t="shared" si="3"/>
        <v>16850</v>
      </c>
      <c r="L53" s="20" t="str">
        <f>IFERROR(__xludf.DUMMYFUNCTION("""COMPUTED_VALUE"""),"blob_merge")</f>
        <v>blob_merge</v>
      </c>
      <c r="M53" s="20">
        <f t="shared" ref="M53:O53" si="36">INDEX(D3:D9236,MATCH(M4,H3:H7236,0)-14,0)</f>
        <v>5468</v>
      </c>
      <c r="N53" s="20">
        <f t="shared" si="36"/>
        <v>7421</v>
      </c>
      <c r="O53" s="20">
        <f t="shared" si="36"/>
        <v>3227</v>
      </c>
      <c r="P53" s="20">
        <f t="shared" si="31"/>
        <v>1</v>
      </c>
      <c r="Q53" s="20">
        <f t="shared" si="32"/>
        <v>1.357168983</v>
      </c>
      <c r="R53" s="20">
        <f t="shared" si="33"/>
        <v>0.5901609364</v>
      </c>
      <c r="S53" s="14">
        <v>10.0</v>
      </c>
      <c r="T53" s="20" t="str">
        <f t="shared" si="34"/>
        <v>(10,1.35716898317484)</v>
      </c>
      <c r="U53" s="20" t="str">
        <f t="shared" si="35"/>
        <v>(10,0.590160936356986)</v>
      </c>
      <c r="AB53" s="20" t="b">
        <f t="shared" si="9"/>
        <v>0</v>
      </c>
      <c r="AC53" s="20" t="b">
        <f t="shared" si="10"/>
        <v>0</v>
      </c>
      <c r="AD53" s="20" t="b">
        <f t="shared" si="11"/>
        <v>0</v>
      </c>
      <c r="AE53" s="20" t="b">
        <f t="shared" si="12"/>
        <v>0</v>
      </c>
      <c r="AG53" s="20" t="b">
        <f t="shared" si="13"/>
        <v>0</v>
      </c>
      <c r="AH53" s="20" t="b">
        <f t="shared" si="14"/>
        <v>0</v>
      </c>
      <c r="AI53" s="20" t="b">
        <f t="shared" si="15"/>
        <v>0</v>
      </c>
    </row>
    <row r="54">
      <c r="A54" s="25" t="s">
        <v>59</v>
      </c>
      <c r="B54" s="26">
        <v>16875.0</v>
      </c>
      <c r="C54" s="25" t="s">
        <v>76</v>
      </c>
      <c r="D54" s="25" t="s">
        <v>61</v>
      </c>
      <c r="E54" s="25" t="s">
        <v>61</v>
      </c>
      <c r="F54" s="25" t="s">
        <v>61</v>
      </c>
      <c r="H54" s="20" t="b">
        <f t="shared" si="1"/>
        <v>0</v>
      </c>
      <c r="I54" s="21" t="b">
        <f t="shared" si="2"/>
        <v>0</v>
      </c>
      <c r="J54" s="21" t="b">
        <f t="shared" si="3"/>
        <v>0</v>
      </c>
      <c r="L54" s="20" t="str">
        <f>IFERROR(__xludf.DUMMYFUNCTION("""COMPUTED_VALUE"""),"ch_intrinsics")</f>
        <v>ch_intrinsics</v>
      </c>
      <c r="M54" s="20">
        <f t="shared" ref="M54:O54" si="37">INDEX(D4:D9237,MATCH(M5,H4:H7237,0)-14,0)</f>
        <v>27</v>
      </c>
      <c r="N54" s="20">
        <f t="shared" si="37"/>
        <v>150</v>
      </c>
      <c r="O54" s="20">
        <f t="shared" si="37"/>
        <v>57</v>
      </c>
      <c r="P54" s="20">
        <f t="shared" si="31"/>
        <v>1</v>
      </c>
      <c r="Q54" s="20">
        <f t="shared" si="32"/>
        <v>5.555555556</v>
      </c>
      <c r="R54" s="20">
        <f t="shared" si="33"/>
        <v>2.111111111</v>
      </c>
      <c r="S54" s="14">
        <v>15.0</v>
      </c>
      <c r="T54" s="20" t="str">
        <f t="shared" si="34"/>
        <v>(15,5.55555555555556)</v>
      </c>
      <c r="U54" s="20" t="str">
        <f t="shared" si="35"/>
        <v>(15,2.11111111111111)</v>
      </c>
      <c r="AB54" s="20" t="b">
        <f t="shared" si="9"/>
        <v>0</v>
      </c>
      <c r="AC54" s="20" t="b">
        <f t="shared" si="10"/>
        <v>0</v>
      </c>
      <c r="AD54" s="20" t="b">
        <f t="shared" si="11"/>
        <v>0</v>
      </c>
      <c r="AE54" s="20" t="b">
        <f t="shared" si="12"/>
        <v>0</v>
      </c>
      <c r="AG54" s="20" t="b">
        <f t="shared" si="13"/>
        <v>0</v>
      </c>
      <c r="AH54" s="20" t="b">
        <f t="shared" si="14"/>
        <v>0</v>
      </c>
      <c r="AI54" s="20" t="b">
        <f t="shared" si="15"/>
        <v>0</v>
      </c>
    </row>
    <row r="55">
      <c r="A55" s="25" t="s">
        <v>59</v>
      </c>
      <c r="B55" s="26">
        <v>16875.0</v>
      </c>
      <c r="C55" s="25" t="s">
        <v>77</v>
      </c>
      <c r="D55" s="25" t="s">
        <v>61</v>
      </c>
      <c r="E55" s="25" t="s">
        <v>61</v>
      </c>
      <c r="F55" s="25" t="s">
        <v>61</v>
      </c>
      <c r="H55" s="20" t="b">
        <f t="shared" si="1"/>
        <v>0</v>
      </c>
      <c r="I55" s="21" t="b">
        <f t="shared" si="2"/>
        <v>0</v>
      </c>
      <c r="J55" s="21" t="b">
        <f t="shared" si="3"/>
        <v>0</v>
      </c>
      <c r="L55" s="20" t="str">
        <f>IFERROR(__xludf.DUMMYFUNCTION("""COMPUTED_VALUE"""),"diffeq1")</f>
        <v>diffeq1</v>
      </c>
      <c r="M55" s="20">
        <f t="shared" ref="M55:O55" si="38">INDEX(D5:D9238,MATCH(M6,H5:H7238,0)-14,0)</f>
        <v>363</v>
      </c>
      <c r="N55" s="20">
        <f t="shared" si="38"/>
        <v>353</v>
      </c>
      <c r="O55" s="20">
        <f t="shared" si="38"/>
        <v>366</v>
      </c>
      <c r="P55" s="20">
        <f t="shared" si="31"/>
        <v>1</v>
      </c>
      <c r="Q55" s="20">
        <f t="shared" si="32"/>
        <v>0.9724517906</v>
      </c>
      <c r="R55" s="20">
        <f t="shared" si="33"/>
        <v>1.008264463</v>
      </c>
      <c r="S55" s="14">
        <v>20.0</v>
      </c>
      <c r="T55" s="20" t="str">
        <f t="shared" si="34"/>
        <v>(20,0.972451790633609)</v>
      </c>
      <c r="U55" s="20" t="str">
        <f t="shared" si="35"/>
        <v>(20,1.00826446280992)</v>
      </c>
      <c r="AB55" s="20" t="b">
        <f t="shared" si="9"/>
        <v>0</v>
      </c>
      <c r="AC55" s="20" t="b">
        <f t="shared" si="10"/>
        <v>0</v>
      </c>
      <c r="AD55" s="20" t="b">
        <f t="shared" si="11"/>
        <v>0</v>
      </c>
      <c r="AE55" s="20" t="b">
        <f t="shared" si="12"/>
        <v>0</v>
      </c>
      <c r="AG55" s="20" t="b">
        <f t="shared" si="13"/>
        <v>0</v>
      </c>
      <c r="AH55" s="20" t="b">
        <f t="shared" si="14"/>
        <v>0</v>
      </c>
      <c r="AI55" s="20" t="b">
        <f t="shared" si="15"/>
        <v>0</v>
      </c>
    </row>
    <row r="56">
      <c r="A56" s="25" t="s">
        <v>59</v>
      </c>
      <c r="B56" s="26">
        <v>18750.0</v>
      </c>
      <c r="C56" s="25" t="s">
        <v>60</v>
      </c>
      <c r="D56" s="26" t="s">
        <v>61</v>
      </c>
      <c r="E56" s="26" t="s">
        <v>61</v>
      </c>
      <c r="F56" s="26" t="s">
        <v>61</v>
      </c>
      <c r="H56" s="20" t="b">
        <f t="shared" si="1"/>
        <v>0</v>
      </c>
      <c r="I56" s="21" t="b">
        <f t="shared" si="2"/>
        <v>0</v>
      </c>
      <c r="J56" s="21" t="b">
        <f t="shared" si="3"/>
        <v>0</v>
      </c>
      <c r="L56" s="20" t="str">
        <f>IFERROR(__xludf.DUMMYFUNCTION("""COMPUTED_VALUE"""),"diffeq2")</f>
        <v>diffeq2</v>
      </c>
      <c r="M56" s="20">
        <f t="shared" ref="M56:O56" si="39">INDEX(D6:D9239,MATCH(M7,H6:H7239,0)-14,0)</f>
        <v>232</v>
      </c>
      <c r="N56" s="20">
        <f t="shared" si="39"/>
        <v>147</v>
      </c>
      <c r="O56" s="20">
        <f t="shared" si="39"/>
        <v>268</v>
      </c>
      <c r="P56" s="20">
        <f t="shared" si="31"/>
        <v>1</v>
      </c>
      <c r="Q56" s="20">
        <f t="shared" si="32"/>
        <v>0.6336206897</v>
      </c>
      <c r="R56" s="20">
        <f t="shared" si="33"/>
        <v>1.155172414</v>
      </c>
      <c r="S56" s="14">
        <v>25.0</v>
      </c>
      <c r="T56" s="20" t="str">
        <f t="shared" si="34"/>
        <v>(25,0.633620689655172)</v>
      </c>
      <c r="U56" s="20" t="str">
        <f t="shared" si="35"/>
        <v>(25,1.1551724137931)</v>
      </c>
      <c r="AB56" s="20" t="b">
        <f t="shared" si="9"/>
        <v>0</v>
      </c>
      <c r="AC56" s="20" t="b">
        <f t="shared" si="10"/>
        <v>0</v>
      </c>
      <c r="AD56" s="20" t="b">
        <f t="shared" si="11"/>
        <v>0</v>
      </c>
      <c r="AE56" s="20" t="b">
        <f t="shared" si="12"/>
        <v>0</v>
      </c>
      <c r="AG56" s="20" t="b">
        <f t="shared" si="13"/>
        <v>0</v>
      </c>
      <c r="AH56" s="20" t="b">
        <f t="shared" si="14"/>
        <v>0</v>
      </c>
      <c r="AI56" s="20" t="b">
        <f t="shared" si="15"/>
        <v>0</v>
      </c>
    </row>
    <row r="57">
      <c r="A57" s="25" t="s">
        <v>59</v>
      </c>
      <c r="B57" s="26">
        <v>18750.0</v>
      </c>
      <c r="C57" s="25" t="s">
        <v>62</v>
      </c>
      <c r="D57" s="26">
        <v>4840.0</v>
      </c>
      <c r="E57" s="26" t="s">
        <v>61</v>
      </c>
      <c r="F57" s="26">
        <v>7517.0</v>
      </c>
      <c r="H57" s="20" t="b">
        <f t="shared" si="1"/>
        <v>0</v>
      </c>
      <c r="I57" s="21" t="b">
        <f t="shared" si="2"/>
        <v>0</v>
      </c>
      <c r="J57" s="21" t="b">
        <f t="shared" si="3"/>
        <v>0</v>
      </c>
      <c r="L57" s="20" t="str">
        <f>IFERROR(__xludf.DUMMYFUNCTION("""COMPUTED_VALUE"""),"LU32PEEng_ram")</f>
        <v>LU32PEEng_ram</v>
      </c>
      <c r="M57" s="20">
        <f t="shared" ref="M57:O57" si="40">INDEX(D7:D9240,MATCH(M8,H7:H7240,0)-14,0)</f>
        <v>660</v>
      </c>
      <c r="N57" s="20">
        <f t="shared" si="40"/>
        <v>921</v>
      </c>
      <c r="O57" s="20">
        <f t="shared" si="40"/>
        <v>518</v>
      </c>
      <c r="P57" s="20">
        <f t="shared" si="31"/>
        <v>1</v>
      </c>
      <c r="Q57" s="20">
        <f t="shared" si="32"/>
        <v>1.395454545</v>
      </c>
      <c r="R57" s="20">
        <f t="shared" si="33"/>
        <v>0.7848484848</v>
      </c>
      <c r="S57" s="14">
        <v>30.0</v>
      </c>
      <c r="T57" s="20" t="str">
        <f t="shared" si="34"/>
        <v>(30,1.39545454545455)</v>
      </c>
      <c r="U57" s="20" t="str">
        <f t="shared" si="35"/>
        <v>(30,0.784848484848485)</v>
      </c>
      <c r="AB57" s="20" t="b">
        <f t="shared" si="9"/>
        <v>0</v>
      </c>
      <c r="AC57" s="20" t="b">
        <f t="shared" si="10"/>
        <v>0</v>
      </c>
      <c r="AD57" s="20" t="b">
        <f t="shared" si="11"/>
        <v>0</v>
      </c>
      <c r="AE57" s="20" t="b">
        <f t="shared" si="12"/>
        <v>0</v>
      </c>
      <c r="AG57" s="20">
        <f t="shared" si="13"/>
        <v>4840</v>
      </c>
      <c r="AH57" s="20" t="b">
        <f t="shared" si="14"/>
        <v>0</v>
      </c>
      <c r="AI57" s="20">
        <f t="shared" si="15"/>
        <v>7517</v>
      </c>
    </row>
    <row r="58">
      <c r="A58" s="25" t="s">
        <v>59</v>
      </c>
      <c r="B58" s="26">
        <v>18750.0</v>
      </c>
      <c r="C58" s="25" t="s">
        <v>63</v>
      </c>
      <c r="D58" s="26">
        <v>4838.0</v>
      </c>
      <c r="E58" s="26" t="s">
        <v>61</v>
      </c>
      <c r="F58" s="26">
        <v>7517.0</v>
      </c>
      <c r="H58" s="20" t="b">
        <f t="shared" si="1"/>
        <v>0</v>
      </c>
      <c r="I58" s="21" t="b">
        <f t="shared" si="2"/>
        <v>0</v>
      </c>
      <c r="J58" s="21" t="b">
        <f t="shared" si="3"/>
        <v>0</v>
      </c>
      <c r="L58" s="20" t="str">
        <f>IFERROR(__xludf.DUMMYFUNCTION("""COMPUTED_VALUE"""),"LU64PEEng_ram")</f>
        <v>LU64PEEng_ram</v>
      </c>
      <c r="M58" s="20">
        <f t="shared" ref="M58:O58" si="41">INDEX(D8:D9241,MATCH(M9,H8:H7241,0)-14,0)</f>
        <v>694</v>
      </c>
      <c r="N58" s="20">
        <f t="shared" si="41"/>
        <v>990</v>
      </c>
      <c r="O58" s="20">
        <f t="shared" si="41"/>
        <v>526</v>
      </c>
      <c r="P58" s="20">
        <f t="shared" si="31"/>
        <v>1</v>
      </c>
      <c r="Q58" s="20">
        <f t="shared" si="32"/>
        <v>1.426512968</v>
      </c>
      <c r="R58" s="20">
        <f t="shared" si="33"/>
        <v>0.757925072</v>
      </c>
      <c r="S58" s="14">
        <v>35.0</v>
      </c>
      <c r="T58" s="20" t="str">
        <f t="shared" si="34"/>
        <v>(35,1.42651296829971)</v>
      </c>
      <c r="U58" s="20" t="str">
        <f t="shared" si="35"/>
        <v>(35,0.75792507204611)</v>
      </c>
      <c r="AB58" s="20" t="b">
        <f t="shared" si="9"/>
        <v>0</v>
      </c>
      <c r="AC58" s="20" t="b">
        <f t="shared" si="10"/>
        <v>0</v>
      </c>
      <c r="AD58" s="20" t="b">
        <f t="shared" si="11"/>
        <v>0</v>
      </c>
      <c r="AE58" s="20" t="b">
        <f t="shared" si="12"/>
        <v>0</v>
      </c>
      <c r="AG58" s="20" t="b">
        <f t="shared" si="13"/>
        <v>0</v>
      </c>
      <c r="AH58" s="20" t="b">
        <f t="shared" si="14"/>
        <v>0</v>
      </c>
      <c r="AI58" s="20" t="b">
        <f t="shared" si="15"/>
        <v>0</v>
      </c>
    </row>
    <row r="59">
      <c r="A59" s="25" t="s">
        <v>59</v>
      </c>
      <c r="B59" s="26">
        <v>18750.0</v>
      </c>
      <c r="C59" s="25" t="s">
        <v>64</v>
      </c>
      <c r="D59" s="26">
        <v>2.0</v>
      </c>
      <c r="E59" s="26" t="s">
        <v>61</v>
      </c>
      <c r="F59" s="26">
        <v>0.0</v>
      </c>
      <c r="H59" s="20" t="b">
        <f t="shared" si="1"/>
        <v>0</v>
      </c>
      <c r="I59" s="21" t="b">
        <f t="shared" si="2"/>
        <v>0</v>
      </c>
      <c r="J59" s="21" t="b">
        <f t="shared" si="3"/>
        <v>0</v>
      </c>
      <c r="L59" s="20" t="str">
        <f>IFERROR(__xludf.DUMMYFUNCTION("""COMPUTED_VALUE"""),"LU8PEEng_ram")</f>
        <v>LU8PEEng_ram</v>
      </c>
      <c r="M59" s="20">
        <f t="shared" ref="M59:O59" si="42">INDEX(D9:D9242,MATCH(M10,H9:H7242,0)-14,0)</f>
        <v>505</v>
      </c>
      <c r="N59" s="20">
        <f t="shared" si="42"/>
        <v>794</v>
      </c>
      <c r="O59" s="20">
        <f t="shared" si="42"/>
        <v>465</v>
      </c>
      <c r="P59" s="20">
        <f t="shared" si="31"/>
        <v>1</v>
      </c>
      <c r="Q59" s="20">
        <f t="shared" si="32"/>
        <v>1.572277228</v>
      </c>
      <c r="R59" s="20">
        <f t="shared" si="33"/>
        <v>0.9207920792</v>
      </c>
      <c r="S59" s="14">
        <v>40.0</v>
      </c>
      <c r="T59" s="20" t="str">
        <f t="shared" si="34"/>
        <v>(40,1.57227722772277)</v>
      </c>
      <c r="U59" s="20" t="str">
        <f t="shared" si="35"/>
        <v>(40,0.920792079207921)</v>
      </c>
      <c r="AB59" s="20" t="b">
        <f t="shared" si="9"/>
        <v>0</v>
      </c>
      <c r="AC59" s="20" t="b">
        <f t="shared" si="10"/>
        <v>0</v>
      </c>
      <c r="AD59" s="20" t="b">
        <f t="shared" si="11"/>
        <v>0</v>
      </c>
      <c r="AE59" s="20" t="b">
        <f t="shared" si="12"/>
        <v>0</v>
      </c>
      <c r="AG59" s="20" t="b">
        <f t="shared" si="13"/>
        <v>0</v>
      </c>
      <c r="AH59" s="20" t="b">
        <f t="shared" si="14"/>
        <v>0</v>
      </c>
      <c r="AI59" s="20" t="b">
        <f t="shared" si="15"/>
        <v>0</v>
      </c>
    </row>
    <row r="60">
      <c r="A60" s="25" t="s">
        <v>59</v>
      </c>
      <c r="B60" s="26">
        <v>18750.0</v>
      </c>
      <c r="C60" s="25" t="s">
        <v>65</v>
      </c>
      <c r="D60" s="26">
        <v>2.0</v>
      </c>
      <c r="E60" s="26" t="s">
        <v>61</v>
      </c>
      <c r="F60" s="26">
        <v>0.0</v>
      </c>
      <c r="H60" s="20" t="b">
        <f t="shared" si="1"/>
        <v>0</v>
      </c>
      <c r="I60" s="21" t="b">
        <f t="shared" si="2"/>
        <v>0</v>
      </c>
      <c r="J60" s="21" t="b">
        <f t="shared" si="3"/>
        <v>0</v>
      </c>
      <c r="L60" s="20" t="str">
        <f>IFERROR(__xludf.DUMMYFUNCTION("""COMPUTED_VALUE"""),"mcml")</f>
        <v>mcml</v>
      </c>
      <c r="M60" s="20">
        <f t="shared" ref="M60:O60" si="43">INDEX(D10:D9243,MATCH(M11,H10:H7243,0)-14,0)</f>
        <v>43583</v>
      </c>
      <c r="N60" s="20">
        <f t="shared" si="43"/>
        <v>48161</v>
      </c>
      <c r="O60" s="20">
        <f t="shared" si="43"/>
        <v>38983</v>
      </c>
      <c r="P60" s="20">
        <f t="shared" si="31"/>
        <v>1</v>
      </c>
      <c r="Q60" s="20">
        <f t="shared" si="32"/>
        <v>1.105040956</v>
      </c>
      <c r="R60" s="20">
        <f t="shared" si="33"/>
        <v>0.8944542597</v>
      </c>
      <c r="S60" s="14">
        <v>45.0</v>
      </c>
      <c r="T60" s="20" t="str">
        <f t="shared" si="34"/>
        <v>(45,1.10504095633619)</v>
      </c>
      <c r="U60" s="20" t="str">
        <f t="shared" si="35"/>
        <v>(45,0.894454259688411)</v>
      </c>
      <c r="AB60" s="20" t="b">
        <f t="shared" si="9"/>
        <v>0</v>
      </c>
      <c r="AC60" s="20" t="b">
        <f t="shared" si="10"/>
        <v>0</v>
      </c>
      <c r="AD60" s="20" t="b">
        <f t="shared" si="11"/>
        <v>0</v>
      </c>
      <c r="AE60" s="20" t="b">
        <f t="shared" si="12"/>
        <v>0</v>
      </c>
      <c r="AG60" s="20" t="b">
        <f t="shared" si="13"/>
        <v>0</v>
      </c>
      <c r="AH60" s="20" t="b">
        <f t="shared" si="14"/>
        <v>0</v>
      </c>
      <c r="AI60" s="20" t="b">
        <f t="shared" si="15"/>
        <v>0</v>
      </c>
    </row>
    <row r="61">
      <c r="A61" s="25" t="s">
        <v>59</v>
      </c>
      <c r="B61" s="26">
        <v>18750.0</v>
      </c>
      <c r="C61" s="25" t="s">
        <v>66</v>
      </c>
      <c r="D61" s="26">
        <v>2344.0</v>
      </c>
      <c r="E61" s="26" t="s">
        <v>61</v>
      </c>
      <c r="F61" s="26">
        <v>2776.0</v>
      </c>
      <c r="H61" s="20" t="b">
        <f t="shared" si="1"/>
        <v>0</v>
      </c>
      <c r="I61" s="21" t="b">
        <f t="shared" si="2"/>
        <v>0</v>
      </c>
      <c r="J61" s="21" t="b">
        <f t="shared" si="3"/>
        <v>0</v>
      </c>
      <c r="L61" s="20" t="str">
        <f>IFERROR(__xludf.DUMMYFUNCTION("""COMPUTED_VALUE"""),"mcml_yosys")</f>
        <v>mcml_yosys</v>
      </c>
      <c r="AB61" s="20" t="b">
        <f t="shared" si="9"/>
        <v>0</v>
      </c>
      <c r="AC61" s="20" t="b">
        <f t="shared" si="10"/>
        <v>0</v>
      </c>
      <c r="AD61" s="20" t="b">
        <f t="shared" si="11"/>
        <v>0</v>
      </c>
      <c r="AE61" s="20" t="b">
        <f t="shared" si="12"/>
        <v>0</v>
      </c>
      <c r="AG61" s="20" t="b">
        <f t="shared" si="13"/>
        <v>0</v>
      </c>
      <c r="AH61" s="20" t="b">
        <f t="shared" si="14"/>
        <v>0</v>
      </c>
      <c r="AI61" s="20" t="b">
        <f t="shared" si="15"/>
        <v>0</v>
      </c>
    </row>
    <row r="62">
      <c r="A62" s="25" t="s">
        <v>59</v>
      </c>
      <c r="B62" s="26">
        <v>18750.0</v>
      </c>
      <c r="C62" s="25" t="s">
        <v>67</v>
      </c>
      <c r="D62" s="26">
        <v>2344.0</v>
      </c>
      <c r="E62" s="26" t="s">
        <v>61</v>
      </c>
      <c r="F62" s="26">
        <v>2776.0</v>
      </c>
      <c r="H62" s="20" t="b">
        <f t="shared" si="1"/>
        <v>0</v>
      </c>
      <c r="I62" s="21" t="b">
        <f t="shared" si="2"/>
        <v>0</v>
      </c>
      <c r="J62" s="21" t="b">
        <f t="shared" si="3"/>
        <v>0</v>
      </c>
      <c r="L62" s="20" t="str">
        <f>IFERROR(__xludf.DUMMYFUNCTION("""COMPUTED_VALUE"""),"mkDelayWorker32B")</f>
        <v>mkDelayWorker32B</v>
      </c>
      <c r="M62" s="20">
        <f t="array" ref="M62">INDEX(D12:D9155,MATCH(M13,H12:H7155,0)-14,0)</f>
        <v>2649</v>
      </c>
      <c r="N62" s="20">
        <v>5848.0</v>
      </c>
      <c r="O62" s="20">
        <v>381.0</v>
      </c>
      <c r="P62" s="20">
        <f t="shared" ref="P62:P74" si="45">M62/M62</f>
        <v>1</v>
      </c>
      <c r="Q62" s="20">
        <f t="shared" ref="Q62:Q74" si="46">N62/M62</f>
        <v>2.207625519</v>
      </c>
      <c r="R62" s="20">
        <f t="shared" ref="R62:R74" si="47">O62/M62</f>
        <v>0.1438278596</v>
      </c>
      <c r="S62" s="14">
        <v>50.0</v>
      </c>
      <c r="T62" s="20" t="str">
        <f t="shared" ref="T62:T74" si="48">"("&amp;S62&amp;","&amp;Q62&amp;")"</f>
        <v>(50,2.2076255190638)</v>
      </c>
      <c r="U62" s="20" t="str">
        <f t="shared" ref="U62:U74" si="49">"("&amp;S62&amp;","&amp;R62&amp;")"</f>
        <v>(50,0.143827859569649)</v>
      </c>
      <c r="AB62" s="20" t="b">
        <f t="shared" si="9"/>
        <v>0</v>
      </c>
      <c r="AC62" s="20" t="b">
        <f t="shared" si="10"/>
        <v>0</v>
      </c>
      <c r="AD62" s="20" t="b">
        <f t="shared" si="11"/>
        <v>0</v>
      </c>
      <c r="AE62" s="20" t="b">
        <f t="shared" si="12"/>
        <v>0</v>
      </c>
      <c r="AG62" s="20" t="b">
        <f t="shared" si="13"/>
        <v>0</v>
      </c>
      <c r="AH62" s="20" t="b">
        <f t="shared" si="14"/>
        <v>0</v>
      </c>
      <c r="AI62" s="20" t="b">
        <f t="shared" si="15"/>
        <v>0</v>
      </c>
    </row>
    <row r="63">
      <c r="A63" s="25" t="s">
        <v>59</v>
      </c>
      <c r="B63" s="26">
        <v>18750.0</v>
      </c>
      <c r="C63" s="25" t="s">
        <v>68</v>
      </c>
      <c r="D63" s="26">
        <v>0.0</v>
      </c>
      <c r="E63" s="26" t="s">
        <v>61</v>
      </c>
      <c r="F63" s="26">
        <v>0.0</v>
      </c>
      <c r="H63" s="20" t="b">
        <f t="shared" si="1"/>
        <v>0</v>
      </c>
      <c r="I63" s="21" t="b">
        <f t="shared" si="2"/>
        <v>0</v>
      </c>
      <c r="J63" s="21" t="b">
        <f t="shared" si="3"/>
        <v>0</v>
      </c>
      <c r="L63" s="20" t="str">
        <f>IFERROR(__xludf.DUMMYFUNCTION("""COMPUTED_VALUE"""),"mkPktMerge")</f>
        <v>mkPktMerge</v>
      </c>
      <c r="M63" s="20">
        <f t="shared" ref="M63:O63" si="44">INDEX(D13:D9246,MATCH(M14,H13:H7246,0)-14,0)</f>
        <v>13</v>
      </c>
      <c r="N63" s="20">
        <f t="shared" si="44"/>
        <v>436</v>
      </c>
      <c r="O63" s="20">
        <f t="shared" si="44"/>
        <v>403</v>
      </c>
      <c r="P63" s="20">
        <f t="shared" si="45"/>
        <v>1</v>
      </c>
      <c r="Q63" s="20">
        <f t="shared" si="46"/>
        <v>33.53846154</v>
      </c>
      <c r="R63" s="20">
        <f t="shared" si="47"/>
        <v>31</v>
      </c>
      <c r="S63" s="14">
        <v>55.0</v>
      </c>
      <c r="T63" s="20" t="str">
        <f t="shared" si="48"/>
        <v>(55,33.5384615384615)</v>
      </c>
      <c r="U63" s="20" t="str">
        <f t="shared" si="49"/>
        <v>(55,31)</v>
      </c>
      <c r="AB63" s="20" t="b">
        <f t="shared" si="9"/>
        <v>0</v>
      </c>
      <c r="AC63" s="20" t="b">
        <f t="shared" si="10"/>
        <v>0</v>
      </c>
      <c r="AD63" s="20" t="b">
        <f t="shared" si="11"/>
        <v>0</v>
      </c>
      <c r="AE63" s="20" t="b">
        <f t="shared" si="12"/>
        <v>0</v>
      </c>
      <c r="AG63" s="20" t="b">
        <f t="shared" si="13"/>
        <v>0</v>
      </c>
      <c r="AH63" s="20" t="b">
        <f t="shared" si="14"/>
        <v>0</v>
      </c>
      <c r="AI63" s="20" t="b">
        <f t="shared" si="15"/>
        <v>0</v>
      </c>
    </row>
    <row r="64">
      <c r="A64" s="25" t="s">
        <v>59</v>
      </c>
      <c r="B64" s="26">
        <v>18750.0</v>
      </c>
      <c r="C64" s="25" t="s">
        <v>69</v>
      </c>
      <c r="D64" s="26">
        <v>20.0</v>
      </c>
      <c r="E64" s="26" t="s">
        <v>61</v>
      </c>
      <c r="F64" s="26">
        <v>20.0</v>
      </c>
      <c r="H64" s="20" t="b">
        <f t="shared" si="1"/>
        <v>0</v>
      </c>
      <c r="I64" s="21" t="b">
        <f t="shared" si="2"/>
        <v>0</v>
      </c>
      <c r="J64" s="21" t="b">
        <f t="shared" si="3"/>
        <v>0</v>
      </c>
      <c r="L64" s="20" t="str">
        <f>IFERROR(__xludf.DUMMYFUNCTION("""COMPUTED_VALUE"""),"mkSMAdapter4B")</f>
        <v>mkSMAdapter4B</v>
      </c>
      <c r="M64" s="20">
        <f t="shared" ref="M64:O64" si="50">INDEX(D14:D9247,MATCH(M15,H14:H7247,0)-14,0)</f>
        <v>2</v>
      </c>
      <c r="N64" s="20">
        <f t="shared" si="50"/>
        <v>45</v>
      </c>
      <c r="O64" s="20">
        <f t="shared" si="50"/>
        <v>2</v>
      </c>
      <c r="P64" s="20">
        <f t="shared" si="45"/>
        <v>1</v>
      </c>
      <c r="Q64" s="20">
        <f t="shared" si="46"/>
        <v>22.5</v>
      </c>
      <c r="R64" s="20">
        <f t="shared" si="47"/>
        <v>1</v>
      </c>
      <c r="S64" s="14">
        <v>60.0</v>
      </c>
      <c r="T64" s="20" t="str">
        <f t="shared" si="48"/>
        <v>(60,22.5)</v>
      </c>
      <c r="U64" s="20" t="str">
        <f t="shared" si="49"/>
        <v>(60,1)</v>
      </c>
      <c r="AB64" s="20" t="b">
        <f t="shared" si="9"/>
        <v>0</v>
      </c>
      <c r="AC64" s="20">
        <f t="shared" si="10"/>
        <v>20</v>
      </c>
      <c r="AD64" s="20" t="str">
        <f t="shared" si="11"/>
        <v>none</v>
      </c>
      <c r="AE64" s="20">
        <f t="shared" si="12"/>
        <v>20</v>
      </c>
      <c r="AG64" s="20" t="b">
        <f t="shared" si="13"/>
        <v>0</v>
      </c>
      <c r="AH64" s="20" t="b">
        <f t="shared" si="14"/>
        <v>0</v>
      </c>
      <c r="AI64" s="20" t="b">
        <f t="shared" si="15"/>
        <v>0</v>
      </c>
    </row>
    <row r="65">
      <c r="A65" s="25" t="s">
        <v>59</v>
      </c>
      <c r="B65" s="26">
        <v>18750.0</v>
      </c>
      <c r="C65" s="25" t="s">
        <v>70</v>
      </c>
      <c r="D65" s="25">
        <v>0.0</v>
      </c>
      <c r="E65" s="26" t="s">
        <v>61</v>
      </c>
      <c r="F65" s="25">
        <v>0.0</v>
      </c>
      <c r="H65" s="20" t="b">
        <f t="shared" si="1"/>
        <v>0</v>
      </c>
      <c r="I65" s="21" t="b">
        <f t="shared" si="2"/>
        <v>0</v>
      </c>
      <c r="J65" s="21" t="b">
        <f t="shared" si="3"/>
        <v>0</v>
      </c>
      <c r="L65" s="20" t="str">
        <f>IFERROR(__xludf.DUMMYFUNCTION("""COMPUTED_VALUE"""),"multiclock_output_and_latch")</f>
        <v>multiclock_output_and_latch</v>
      </c>
      <c r="M65" s="20">
        <f t="shared" ref="M65:O65" si="51">INDEX(D15:D9248,MATCH(M16,H15:H7248,0)-14,0)</f>
        <v>4</v>
      </c>
      <c r="N65" s="20">
        <f t="shared" si="51"/>
        <v>4</v>
      </c>
      <c r="O65" s="20">
        <f t="shared" si="51"/>
        <v>4</v>
      </c>
      <c r="P65" s="20">
        <f t="shared" si="45"/>
        <v>1</v>
      </c>
      <c r="Q65" s="20">
        <f t="shared" si="46"/>
        <v>1</v>
      </c>
      <c r="R65" s="20">
        <f t="shared" si="47"/>
        <v>1</v>
      </c>
      <c r="S65" s="14">
        <v>65.0</v>
      </c>
      <c r="T65" s="20" t="str">
        <f t="shared" si="48"/>
        <v>(65,1)</v>
      </c>
      <c r="U65" s="20" t="str">
        <f t="shared" si="49"/>
        <v>(65,1)</v>
      </c>
      <c r="AB65" s="20" t="b">
        <f t="shared" si="9"/>
        <v>0</v>
      </c>
      <c r="AC65" s="20" t="b">
        <f t="shared" si="10"/>
        <v>0</v>
      </c>
      <c r="AD65" s="20" t="b">
        <f t="shared" si="11"/>
        <v>0</v>
      </c>
      <c r="AE65" s="20" t="b">
        <f t="shared" si="12"/>
        <v>0</v>
      </c>
      <c r="AG65" s="20" t="b">
        <f t="shared" si="13"/>
        <v>0</v>
      </c>
      <c r="AH65" s="20" t="b">
        <f t="shared" si="14"/>
        <v>0</v>
      </c>
      <c r="AI65" s="20" t="b">
        <f t="shared" si="15"/>
        <v>0</v>
      </c>
    </row>
    <row r="66">
      <c r="A66" s="25" t="s">
        <v>59</v>
      </c>
      <c r="B66" s="26">
        <v>18750.0</v>
      </c>
      <c r="C66" s="25" t="s">
        <v>71</v>
      </c>
      <c r="D66" s="28">
        <v>4.398148148148148E-4</v>
      </c>
      <c r="E66" s="26" t="s">
        <v>61</v>
      </c>
      <c r="F66" s="28">
        <v>0.002199074074074074</v>
      </c>
      <c r="H66" s="20" t="b">
        <f t="shared" si="1"/>
        <v>0</v>
      </c>
      <c r="I66" s="21" t="b">
        <f t="shared" si="2"/>
        <v>0</v>
      </c>
      <c r="J66" s="21" t="b">
        <f t="shared" si="3"/>
        <v>0</v>
      </c>
      <c r="L66" s="20" t="str">
        <f>IFERROR(__xludf.DUMMYFUNCTION("""COMPUTED_VALUE"""),"multiclock_reader_writer")</f>
        <v>multiclock_reader_writer</v>
      </c>
      <c r="M66" s="20">
        <f t="shared" ref="M66:O66" si="52">INDEX(D16:D9249,MATCH(M17,H16:H7249,0)-14,0)</f>
        <v>10</v>
      </c>
      <c r="N66" s="20">
        <f t="shared" si="52"/>
        <v>37</v>
      </c>
      <c r="O66" s="20">
        <f t="shared" si="52"/>
        <v>7</v>
      </c>
      <c r="P66" s="20">
        <f t="shared" si="45"/>
        <v>1</v>
      </c>
      <c r="Q66" s="20">
        <f t="shared" si="46"/>
        <v>3.7</v>
      </c>
      <c r="R66" s="20">
        <f t="shared" si="47"/>
        <v>0.7</v>
      </c>
      <c r="S66" s="14">
        <v>70.0</v>
      </c>
      <c r="T66" s="20" t="str">
        <f t="shared" si="48"/>
        <v>(70,3.7)</v>
      </c>
      <c r="U66" s="20" t="str">
        <f t="shared" si="49"/>
        <v>(70,0.7)</v>
      </c>
      <c r="AB66" s="20" t="b">
        <f t="shared" si="9"/>
        <v>0</v>
      </c>
      <c r="AC66" s="20" t="b">
        <f t="shared" si="10"/>
        <v>0</v>
      </c>
      <c r="AD66" s="20" t="b">
        <f t="shared" si="11"/>
        <v>0</v>
      </c>
      <c r="AE66" s="20" t="b">
        <f t="shared" si="12"/>
        <v>0</v>
      </c>
      <c r="AG66" s="20" t="b">
        <f t="shared" si="13"/>
        <v>0</v>
      </c>
      <c r="AH66" s="20" t="b">
        <f t="shared" si="14"/>
        <v>0</v>
      </c>
      <c r="AI66" s="20" t="b">
        <f t="shared" si="15"/>
        <v>0</v>
      </c>
    </row>
    <row r="67">
      <c r="A67" s="25" t="s">
        <v>59</v>
      </c>
      <c r="B67" s="26">
        <v>18750.0</v>
      </c>
      <c r="C67" s="25" t="s">
        <v>72</v>
      </c>
      <c r="D67" s="28">
        <v>0.0014699074074074074</v>
      </c>
      <c r="E67" s="26" t="s">
        <v>61</v>
      </c>
      <c r="F67" s="28">
        <v>0.0025694444444444445</v>
      </c>
      <c r="H67" s="20" t="b">
        <f t="shared" si="1"/>
        <v>0</v>
      </c>
      <c r="I67" s="21" t="b">
        <f t="shared" si="2"/>
        <v>0</v>
      </c>
      <c r="J67" s="21" t="b">
        <f t="shared" si="3"/>
        <v>0</v>
      </c>
      <c r="L67" s="20" t="str">
        <f>IFERROR(__xludf.DUMMYFUNCTION("""COMPUTED_VALUE"""),"or1200")</f>
        <v>or1200</v>
      </c>
      <c r="M67" s="20">
        <f t="shared" ref="M67:O67" si="53">INDEX(D17:D9250,MATCH(M18,H17:H7250,0)-14,0)</f>
        <v>2123</v>
      </c>
      <c r="N67" s="20">
        <f t="shared" si="53"/>
        <v>3079</v>
      </c>
      <c r="O67" s="20">
        <f t="shared" si="53"/>
        <v>2094</v>
      </c>
      <c r="P67" s="20">
        <f t="shared" si="45"/>
        <v>1</v>
      </c>
      <c r="Q67" s="20">
        <f t="shared" si="46"/>
        <v>1.450306171</v>
      </c>
      <c r="R67" s="20">
        <f t="shared" si="47"/>
        <v>0.9863400848</v>
      </c>
      <c r="S67" s="14">
        <v>75.0</v>
      </c>
      <c r="T67" s="20" t="str">
        <f t="shared" si="48"/>
        <v>(75,1.45030617051342)</v>
      </c>
      <c r="U67" s="20" t="str">
        <f t="shared" si="49"/>
        <v>(75,0.986340084785681)</v>
      </c>
      <c r="AB67" s="20" t="b">
        <f t="shared" si="9"/>
        <v>0</v>
      </c>
      <c r="AC67" s="20" t="b">
        <f t="shared" si="10"/>
        <v>0</v>
      </c>
      <c r="AD67" s="20" t="b">
        <f t="shared" si="11"/>
        <v>0</v>
      </c>
      <c r="AE67" s="20" t="b">
        <f t="shared" si="12"/>
        <v>0</v>
      </c>
      <c r="AG67" s="20" t="b">
        <f t="shared" si="13"/>
        <v>0</v>
      </c>
      <c r="AH67" s="20" t="b">
        <f t="shared" si="14"/>
        <v>0</v>
      </c>
      <c r="AI67" s="20" t="b">
        <f t="shared" si="15"/>
        <v>0</v>
      </c>
    </row>
    <row r="68">
      <c r="A68" s="25" t="s">
        <v>59</v>
      </c>
      <c r="B68" s="26">
        <v>18750.0</v>
      </c>
      <c r="C68" s="25" t="s">
        <v>71</v>
      </c>
      <c r="D68" s="25">
        <v>3682.98</v>
      </c>
      <c r="E68" s="26" t="s">
        <v>61</v>
      </c>
      <c r="F68" s="25">
        <v>3435.371</v>
      </c>
      <c r="H68" s="20" t="b">
        <f t="shared" si="1"/>
        <v>0</v>
      </c>
      <c r="I68" s="21" t="b">
        <f t="shared" si="2"/>
        <v>0</v>
      </c>
      <c r="J68" s="21" t="b">
        <f t="shared" si="3"/>
        <v>0</v>
      </c>
      <c r="L68" s="20" t="str">
        <f>IFERROR(__xludf.DUMMYFUNCTION("""COMPUTED_VALUE"""),"raygentop")</f>
        <v>raygentop</v>
      </c>
      <c r="M68" s="20">
        <f t="shared" ref="M68:O68" si="54">INDEX(D18:D9251,MATCH(M19,H18:H7251,0)-14,0)</f>
        <v>968</v>
      </c>
      <c r="N68" s="20">
        <f t="shared" si="54"/>
        <v>1581</v>
      </c>
      <c r="O68" s="20">
        <f t="shared" si="54"/>
        <v>1137</v>
      </c>
      <c r="P68" s="20">
        <f t="shared" si="45"/>
        <v>1</v>
      </c>
      <c r="Q68" s="20">
        <f t="shared" si="46"/>
        <v>1.633264463</v>
      </c>
      <c r="R68" s="20">
        <f t="shared" si="47"/>
        <v>1.174586777</v>
      </c>
      <c r="S68" s="14">
        <v>80.0</v>
      </c>
      <c r="T68" s="20" t="str">
        <f t="shared" si="48"/>
        <v>(80,1.63326446280992)</v>
      </c>
      <c r="U68" s="20" t="str">
        <f t="shared" si="49"/>
        <v>(80,1.1745867768595)</v>
      </c>
      <c r="AB68" s="20" t="b">
        <f t="shared" si="9"/>
        <v>0</v>
      </c>
      <c r="AC68" s="20" t="b">
        <f t="shared" si="10"/>
        <v>0</v>
      </c>
      <c r="AD68" s="20" t="b">
        <f t="shared" si="11"/>
        <v>0</v>
      </c>
      <c r="AE68" s="20" t="b">
        <f t="shared" si="12"/>
        <v>0</v>
      </c>
      <c r="AG68" s="20" t="b">
        <f t="shared" si="13"/>
        <v>0</v>
      </c>
      <c r="AH68" s="20" t="b">
        <f t="shared" si="14"/>
        <v>0</v>
      </c>
      <c r="AI68" s="20" t="b">
        <f t="shared" si="15"/>
        <v>0</v>
      </c>
    </row>
    <row r="69">
      <c r="A69" s="25" t="s">
        <v>59</v>
      </c>
      <c r="B69" s="26">
        <v>18750.0</v>
      </c>
      <c r="C69" s="25" t="s">
        <v>72</v>
      </c>
      <c r="D69" s="25">
        <v>3757.25</v>
      </c>
      <c r="E69" s="25" t="s">
        <v>61</v>
      </c>
      <c r="F69" s="25">
        <v>3716.664</v>
      </c>
      <c r="H69" s="20" t="b">
        <f t="shared" si="1"/>
        <v>0</v>
      </c>
      <c r="I69" s="21" t="b">
        <f t="shared" si="2"/>
        <v>0</v>
      </c>
      <c r="J69" s="21" t="b">
        <f t="shared" si="3"/>
        <v>0</v>
      </c>
      <c r="L69" s="20" t="str">
        <f>IFERROR(__xludf.DUMMYFUNCTION("""COMPUTED_VALUE"""),"sha")</f>
        <v>sha</v>
      </c>
      <c r="M69" s="20">
        <f t="shared" ref="M69:O69" si="55">INDEX(D19:D9252,MATCH(M20,H19:H7252,0)-14,0)</f>
        <v>1248</v>
      </c>
      <c r="N69" s="20">
        <f t="shared" si="55"/>
        <v>2011</v>
      </c>
      <c r="O69" s="20">
        <f t="shared" si="55"/>
        <v>1303</v>
      </c>
      <c r="P69" s="20">
        <f t="shared" si="45"/>
        <v>1</v>
      </c>
      <c r="Q69" s="20">
        <f t="shared" si="46"/>
        <v>1.611378205</v>
      </c>
      <c r="R69" s="20">
        <f t="shared" si="47"/>
        <v>1.044070513</v>
      </c>
      <c r="S69" s="14">
        <v>85.0</v>
      </c>
      <c r="T69" s="20" t="str">
        <f t="shared" si="48"/>
        <v>(85,1.61137820512821)</v>
      </c>
      <c r="U69" s="20" t="str">
        <f t="shared" si="49"/>
        <v>(85,1.04407051282051)</v>
      </c>
      <c r="AB69" s="20" t="b">
        <f t="shared" si="9"/>
        <v>0</v>
      </c>
      <c r="AC69" s="20" t="b">
        <f t="shared" si="10"/>
        <v>0</v>
      </c>
      <c r="AD69" s="20" t="b">
        <f t="shared" si="11"/>
        <v>0</v>
      </c>
      <c r="AE69" s="20" t="b">
        <f t="shared" si="12"/>
        <v>0</v>
      </c>
      <c r="AG69" s="20" t="b">
        <f t="shared" si="13"/>
        <v>0</v>
      </c>
      <c r="AH69" s="20" t="b">
        <f t="shared" si="14"/>
        <v>0</v>
      </c>
      <c r="AI69" s="20" t="b">
        <f t="shared" si="15"/>
        <v>0</v>
      </c>
    </row>
    <row r="70">
      <c r="A70" s="25" t="s">
        <v>59</v>
      </c>
      <c r="B70" s="26">
        <v>18750.0</v>
      </c>
      <c r="C70" s="25" t="s">
        <v>73</v>
      </c>
      <c r="D70" s="26" t="s">
        <v>81</v>
      </c>
      <c r="E70" s="26" t="s">
        <v>61</v>
      </c>
      <c r="F70" s="26" t="s">
        <v>81</v>
      </c>
      <c r="H70" s="20" t="b">
        <f t="shared" si="1"/>
        <v>0</v>
      </c>
      <c r="I70" s="21" t="b">
        <f t="shared" si="2"/>
        <v>0</v>
      </c>
      <c r="J70" s="21" t="b">
        <f t="shared" si="3"/>
        <v>0</v>
      </c>
      <c r="L70" s="20" t="str">
        <f>IFERROR(__xludf.DUMMYFUNCTION("""COMPUTED_VALUE"""),"spree")</f>
        <v>spree</v>
      </c>
      <c r="M70" s="20">
        <f t="shared" ref="M70:O70" si="56">INDEX(D20:D9253,MATCH(M21,H20:H7253,0)-14,0)</f>
        <v>520</v>
      </c>
      <c r="N70" s="20">
        <f t="shared" si="56"/>
        <v>726</v>
      </c>
      <c r="O70" s="20">
        <f t="shared" si="56"/>
        <v>552</v>
      </c>
      <c r="P70" s="20">
        <f t="shared" si="45"/>
        <v>1</v>
      </c>
      <c r="Q70" s="20">
        <f t="shared" si="46"/>
        <v>1.396153846</v>
      </c>
      <c r="R70" s="20">
        <f t="shared" si="47"/>
        <v>1.061538462</v>
      </c>
      <c r="S70" s="14">
        <v>90.0</v>
      </c>
      <c r="T70" s="20" t="str">
        <f t="shared" si="48"/>
        <v>(90,1.39615384615385)</v>
      </c>
      <c r="U70" s="20" t="str">
        <f t="shared" si="49"/>
        <v>(90,1.06153846153846)</v>
      </c>
      <c r="AB70" s="20" t="b">
        <f t="shared" si="9"/>
        <v>0</v>
      </c>
      <c r="AC70" s="20" t="b">
        <f t="shared" si="10"/>
        <v>0</v>
      </c>
      <c r="AD70" s="20" t="b">
        <f t="shared" si="11"/>
        <v>0</v>
      </c>
      <c r="AE70" s="20" t="b">
        <f t="shared" si="12"/>
        <v>0</v>
      </c>
      <c r="AG70" s="20" t="b">
        <f t="shared" si="13"/>
        <v>0</v>
      </c>
      <c r="AH70" s="20" t="b">
        <f t="shared" si="14"/>
        <v>0</v>
      </c>
      <c r="AI70" s="20" t="b">
        <f t="shared" si="15"/>
        <v>0</v>
      </c>
    </row>
    <row r="71">
      <c r="A71" s="25" t="s">
        <v>59</v>
      </c>
      <c r="B71" s="26">
        <v>18750.0</v>
      </c>
      <c r="C71" s="25" t="s">
        <v>75</v>
      </c>
      <c r="D71" s="25">
        <v>0.792</v>
      </c>
      <c r="E71" s="25" t="s">
        <v>61</v>
      </c>
      <c r="F71" s="25">
        <v>0.214</v>
      </c>
      <c r="H71" s="20">
        <f t="shared" si="1"/>
        <v>17958</v>
      </c>
      <c r="I71" s="21" t="b">
        <f t="shared" si="2"/>
        <v>0</v>
      </c>
      <c r="J71" s="21">
        <f t="shared" si="3"/>
        <v>18536</v>
      </c>
      <c r="L71" s="20" t="str">
        <f>IFERROR(__xludf.DUMMYFUNCTION("""COMPUTED_VALUE"""),"stereovision0")</f>
        <v>stereovision0</v>
      </c>
      <c r="M71" s="20">
        <f t="shared" ref="M71:O71" si="57">INDEX(D21:D9254,MATCH(M22,H21:H7254,0)-14,0)</f>
        <v>3456</v>
      </c>
      <c r="N71" s="20">
        <f t="shared" si="57"/>
        <v>4718</v>
      </c>
      <c r="O71" s="20">
        <f t="shared" si="57"/>
        <v>3404</v>
      </c>
      <c r="P71" s="20">
        <f t="shared" si="45"/>
        <v>1</v>
      </c>
      <c r="Q71" s="20">
        <f t="shared" si="46"/>
        <v>1.365162037</v>
      </c>
      <c r="R71" s="20">
        <f t="shared" si="47"/>
        <v>0.9849537037</v>
      </c>
      <c r="S71" s="14">
        <v>95.0</v>
      </c>
      <c r="T71" s="20" t="str">
        <f t="shared" si="48"/>
        <v>(95,1.36516203703704)</v>
      </c>
      <c r="U71" s="20" t="str">
        <f t="shared" si="49"/>
        <v>(95,0.984953703703704)</v>
      </c>
      <c r="AB71" s="20" t="b">
        <f t="shared" si="9"/>
        <v>0</v>
      </c>
      <c r="AC71" s="20" t="b">
        <f t="shared" si="10"/>
        <v>0</v>
      </c>
      <c r="AD71" s="20" t="b">
        <f t="shared" si="11"/>
        <v>0</v>
      </c>
      <c r="AE71" s="20" t="b">
        <f t="shared" si="12"/>
        <v>0</v>
      </c>
      <c r="AG71" s="20" t="b">
        <f t="shared" si="13"/>
        <v>0</v>
      </c>
      <c r="AH71" s="20" t="b">
        <f t="shared" si="14"/>
        <v>0</v>
      </c>
      <c r="AI71" s="20" t="b">
        <f t="shared" si="15"/>
        <v>0</v>
      </c>
    </row>
    <row r="72">
      <c r="A72" s="25" t="s">
        <v>59</v>
      </c>
      <c r="B72" s="26">
        <v>18750.0</v>
      </c>
      <c r="C72" s="25" t="s">
        <v>76</v>
      </c>
      <c r="D72" s="25" t="s">
        <v>61</v>
      </c>
      <c r="E72" s="25" t="s">
        <v>61</v>
      </c>
      <c r="F72" s="25" t="s">
        <v>61</v>
      </c>
      <c r="H72" s="20" t="b">
        <f t="shared" si="1"/>
        <v>0</v>
      </c>
      <c r="I72" s="21" t="b">
        <f t="shared" si="2"/>
        <v>0</v>
      </c>
      <c r="J72" s="21" t="b">
        <f t="shared" si="3"/>
        <v>0</v>
      </c>
      <c r="L72" s="20" t="str">
        <f>IFERROR(__xludf.DUMMYFUNCTION("""COMPUTED_VALUE"""),"stereovision1")</f>
        <v>stereovision1</v>
      </c>
      <c r="M72" s="20">
        <f t="shared" ref="M72:O72" si="58">INDEX(D22:D9255,MATCH(M23,H22:H7255,0)-14,0)</f>
        <v>14521</v>
      </c>
      <c r="N72" s="20">
        <f t="shared" si="58"/>
        <v>2776</v>
      </c>
      <c r="O72" s="20">
        <f t="shared" si="58"/>
        <v>1535</v>
      </c>
      <c r="P72" s="20">
        <f t="shared" si="45"/>
        <v>1</v>
      </c>
      <c r="Q72" s="20">
        <f t="shared" si="46"/>
        <v>0.1911714069</v>
      </c>
      <c r="R72" s="20">
        <f t="shared" si="47"/>
        <v>0.1057089732</v>
      </c>
      <c r="S72" s="14">
        <v>100.0</v>
      </c>
      <c r="T72" s="20" t="str">
        <f t="shared" si="48"/>
        <v>(100,0.191171406927898)</v>
      </c>
      <c r="U72" s="20" t="str">
        <f t="shared" si="49"/>
        <v>(100,0.105708973211211)</v>
      </c>
      <c r="AB72" s="20" t="b">
        <f t="shared" si="9"/>
        <v>0</v>
      </c>
      <c r="AC72" s="20" t="b">
        <f t="shared" si="10"/>
        <v>0</v>
      </c>
      <c r="AD72" s="20" t="b">
        <f t="shared" si="11"/>
        <v>0</v>
      </c>
      <c r="AE72" s="20" t="b">
        <f t="shared" si="12"/>
        <v>0</v>
      </c>
      <c r="AG72" s="20" t="b">
        <f t="shared" si="13"/>
        <v>0</v>
      </c>
      <c r="AH72" s="20" t="b">
        <f t="shared" si="14"/>
        <v>0</v>
      </c>
      <c r="AI72" s="20" t="b">
        <f t="shared" si="15"/>
        <v>0</v>
      </c>
    </row>
    <row r="73">
      <c r="A73" s="25" t="s">
        <v>59</v>
      </c>
      <c r="B73" s="26">
        <v>18750.0</v>
      </c>
      <c r="C73" s="25" t="s">
        <v>77</v>
      </c>
      <c r="D73" s="25" t="s">
        <v>61</v>
      </c>
      <c r="E73" s="25" t="s">
        <v>61</v>
      </c>
      <c r="F73" s="25" t="s">
        <v>61</v>
      </c>
      <c r="H73" s="20" t="b">
        <f t="shared" si="1"/>
        <v>0</v>
      </c>
      <c r="I73" s="21" t="b">
        <f t="shared" si="2"/>
        <v>0</v>
      </c>
      <c r="J73" s="21" t="b">
        <f t="shared" si="3"/>
        <v>0</v>
      </c>
      <c r="L73" s="20" t="str">
        <f>IFERROR(__xludf.DUMMYFUNCTION("""COMPUTED_VALUE"""),"stereovision2")</f>
        <v>stereovision2</v>
      </c>
      <c r="M73" s="20">
        <f t="shared" ref="M73:O73" si="59">INDEX(D23:D9256,MATCH(M24,H23:H7256,0)-14,0)</f>
        <v>8471</v>
      </c>
      <c r="N73" s="20">
        <f t="shared" si="59"/>
        <v>5858</v>
      </c>
      <c r="O73" s="20">
        <f t="shared" si="59"/>
        <v>4520</v>
      </c>
      <c r="P73" s="20">
        <f t="shared" si="45"/>
        <v>1</v>
      </c>
      <c r="Q73" s="20">
        <f t="shared" si="46"/>
        <v>0.6915358281</v>
      </c>
      <c r="R73" s="20">
        <f t="shared" si="47"/>
        <v>0.5335851729</v>
      </c>
      <c r="S73" s="14">
        <v>105.0</v>
      </c>
      <c r="T73" s="20" t="str">
        <f t="shared" si="48"/>
        <v>(105,0.691535828119467)</v>
      </c>
      <c r="U73" s="20" t="str">
        <f t="shared" si="49"/>
        <v>(105,0.533585172942982)</v>
      </c>
      <c r="AB73" s="20" t="b">
        <f t="shared" si="9"/>
        <v>0</v>
      </c>
      <c r="AC73" s="20" t="b">
        <f t="shared" si="10"/>
        <v>0</v>
      </c>
      <c r="AD73" s="20" t="b">
        <f t="shared" si="11"/>
        <v>0</v>
      </c>
      <c r="AE73" s="20" t="b">
        <f t="shared" si="12"/>
        <v>0</v>
      </c>
      <c r="AG73" s="20" t="b">
        <f t="shared" si="13"/>
        <v>0</v>
      </c>
      <c r="AH73" s="20" t="b">
        <f t="shared" si="14"/>
        <v>0</v>
      </c>
      <c r="AI73" s="20" t="b">
        <f t="shared" si="15"/>
        <v>0</v>
      </c>
    </row>
    <row r="74">
      <c r="A74" s="25" t="s">
        <v>59</v>
      </c>
      <c r="B74" s="26">
        <v>22500.0</v>
      </c>
      <c r="C74" s="25" t="s">
        <v>60</v>
      </c>
      <c r="D74" s="26" t="s">
        <v>61</v>
      </c>
      <c r="E74" s="26" t="s">
        <v>61</v>
      </c>
      <c r="F74" s="26" t="s">
        <v>61</v>
      </c>
      <c r="H74" s="20" t="b">
        <f t="shared" si="1"/>
        <v>0</v>
      </c>
      <c r="I74" s="21" t="b">
        <f t="shared" si="2"/>
        <v>0</v>
      </c>
      <c r="J74" s="21" t="b">
        <f t="shared" si="3"/>
        <v>0</v>
      </c>
      <c r="L74" s="20" t="str">
        <f>IFERROR(__xludf.DUMMYFUNCTION("""COMPUTED_VALUE"""),"stereovision3")</f>
        <v>stereovision3</v>
      </c>
      <c r="M74" s="20">
        <f t="shared" ref="M74:O74" si="60">INDEX(D24:D9257,MATCH(M25,H24:H7257,0)-14,0)</f>
        <v>65</v>
      </c>
      <c r="N74" s="20">
        <f t="shared" si="60"/>
        <v>195</v>
      </c>
      <c r="O74" s="20">
        <f t="shared" si="60"/>
        <v>85</v>
      </c>
      <c r="P74" s="20">
        <f t="shared" si="45"/>
        <v>1</v>
      </c>
      <c r="Q74" s="20">
        <f t="shared" si="46"/>
        <v>3</v>
      </c>
      <c r="R74" s="20">
        <f t="shared" si="47"/>
        <v>1.307692308</v>
      </c>
      <c r="S74" s="14">
        <v>110.0</v>
      </c>
      <c r="T74" s="20" t="str">
        <f t="shared" si="48"/>
        <v>(110,3)</v>
      </c>
      <c r="U74" s="20" t="str">
        <f t="shared" si="49"/>
        <v>(110,1.30769230769231)</v>
      </c>
      <c r="AB74" s="20" t="b">
        <f t="shared" si="9"/>
        <v>0</v>
      </c>
      <c r="AC74" s="20" t="b">
        <f t="shared" si="10"/>
        <v>0</v>
      </c>
      <c r="AD74" s="20" t="b">
        <f t="shared" si="11"/>
        <v>0</v>
      </c>
      <c r="AE74" s="20" t="b">
        <f t="shared" si="12"/>
        <v>0</v>
      </c>
      <c r="AG74" s="20" t="b">
        <f t="shared" si="13"/>
        <v>0</v>
      </c>
      <c r="AH74" s="20" t="b">
        <f t="shared" si="14"/>
        <v>0</v>
      </c>
      <c r="AI74" s="20" t="b">
        <f t="shared" si="15"/>
        <v>0</v>
      </c>
    </row>
    <row r="75">
      <c r="A75" s="25" t="s">
        <v>59</v>
      </c>
      <c r="B75" s="26">
        <v>22500.0</v>
      </c>
      <c r="C75" s="25" t="s">
        <v>62</v>
      </c>
      <c r="D75" s="26">
        <v>4834.0</v>
      </c>
      <c r="E75" s="26">
        <v>11340.0</v>
      </c>
      <c r="F75" s="26">
        <v>7475.0</v>
      </c>
      <c r="H75" s="20" t="b">
        <f t="shared" si="1"/>
        <v>0</v>
      </c>
      <c r="I75" s="21" t="b">
        <f t="shared" si="2"/>
        <v>0</v>
      </c>
      <c r="J75" s="21" t="b">
        <f t="shared" si="3"/>
        <v>0</v>
      </c>
      <c r="AB75" s="20" t="b">
        <f t="shared" si="9"/>
        <v>0</v>
      </c>
      <c r="AC75" s="20" t="b">
        <f t="shared" si="10"/>
        <v>0</v>
      </c>
      <c r="AD75" s="20" t="b">
        <f t="shared" si="11"/>
        <v>0</v>
      </c>
      <c r="AE75" s="20" t="b">
        <f t="shared" si="12"/>
        <v>0</v>
      </c>
      <c r="AG75" s="20">
        <f t="shared" si="13"/>
        <v>4834</v>
      </c>
      <c r="AH75" s="20">
        <f t="shared" si="14"/>
        <v>11340</v>
      </c>
      <c r="AI75" s="20">
        <f t="shared" si="15"/>
        <v>7475</v>
      </c>
    </row>
    <row r="76">
      <c r="A76" s="25" t="s">
        <v>59</v>
      </c>
      <c r="B76" s="26">
        <v>22500.0</v>
      </c>
      <c r="C76" s="25" t="s">
        <v>63</v>
      </c>
      <c r="D76" s="26">
        <v>4832.0</v>
      </c>
      <c r="E76" s="26">
        <v>11340.0</v>
      </c>
      <c r="F76" s="26">
        <v>7475.0</v>
      </c>
      <c r="H76" s="20" t="b">
        <f t="shared" si="1"/>
        <v>0</v>
      </c>
      <c r="I76" s="21" t="b">
        <f t="shared" si="2"/>
        <v>0</v>
      </c>
      <c r="J76" s="21" t="b">
        <f t="shared" si="3"/>
        <v>0</v>
      </c>
      <c r="AB76" s="20" t="b">
        <f t="shared" si="9"/>
        <v>0</v>
      </c>
      <c r="AC76" s="20" t="b">
        <f t="shared" si="10"/>
        <v>0</v>
      </c>
      <c r="AD76" s="20" t="b">
        <f t="shared" si="11"/>
        <v>0</v>
      </c>
      <c r="AE76" s="20" t="b">
        <f t="shared" si="12"/>
        <v>0</v>
      </c>
      <c r="AG76" s="20" t="b">
        <f t="shared" si="13"/>
        <v>0</v>
      </c>
      <c r="AH76" s="20" t="b">
        <f t="shared" si="14"/>
        <v>0</v>
      </c>
      <c r="AI76" s="20" t="b">
        <f t="shared" si="15"/>
        <v>0</v>
      </c>
    </row>
    <row r="77">
      <c r="A77" s="25" t="s">
        <v>59</v>
      </c>
      <c r="B77" s="26">
        <v>22500.0</v>
      </c>
      <c r="C77" s="25" t="s">
        <v>64</v>
      </c>
      <c r="D77" s="26">
        <v>2.0</v>
      </c>
      <c r="E77" s="26">
        <v>0.0</v>
      </c>
      <c r="F77" s="26">
        <v>0.0</v>
      </c>
      <c r="H77" s="20" t="b">
        <f t="shared" si="1"/>
        <v>0</v>
      </c>
      <c r="I77" s="21" t="b">
        <f t="shared" si="2"/>
        <v>0</v>
      </c>
      <c r="J77" s="21" t="b">
        <f t="shared" si="3"/>
        <v>0</v>
      </c>
      <c r="AB77" s="20" t="b">
        <f t="shared" si="9"/>
        <v>0</v>
      </c>
      <c r="AC77" s="20" t="b">
        <f t="shared" si="10"/>
        <v>0</v>
      </c>
      <c r="AD77" s="20" t="b">
        <f t="shared" si="11"/>
        <v>0</v>
      </c>
      <c r="AE77" s="20" t="b">
        <f t="shared" si="12"/>
        <v>0</v>
      </c>
      <c r="AG77" s="20" t="b">
        <f t="shared" si="13"/>
        <v>0</v>
      </c>
      <c r="AH77" s="20" t="b">
        <f t="shared" si="14"/>
        <v>0</v>
      </c>
      <c r="AI77" s="20" t="b">
        <f t="shared" si="15"/>
        <v>0</v>
      </c>
    </row>
    <row r="78">
      <c r="A78" s="25" t="s">
        <v>59</v>
      </c>
      <c r="B78" s="26">
        <v>22500.0</v>
      </c>
      <c r="C78" s="25" t="s">
        <v>65</v>
      </c>
      <c r="D78" s="26">
        <v>2.0</v>
      </c>
      <c r="E78" s="26">
        <v>0.0</v>
      </c>
      <c r="F78" s="26">
        <v>0.0</v>
      </c>
      <c r="H78" s="20" t="b">
        <f t="shared" si="1"/>
        <v>0</v>
      </c>
      <c r="I78" s="21" t="b">
        <f t="shared" si="2"/>
        <v>0</v>
      </c>
      <c r="J78" s="21" t="b">
        <f t="shared" si="3"/>
        <v>0</v>
      </c>
      <c r="L78" s="14" t="s">
        <v>79</v>
      </c>
      <c r="P78" s="20">
        <f>GEOMEAN(P73:P74)</f>
        <v>1</v>
      </c>
      <c r="Q78" s="20">
        <f t="shared" ref="Q78:R78" si="61">GEOMEAN(Q51:Q74)</f>
        <v>1.82801673</v>
      </c>
      <c r="R78" s="20">
        <f t="shared" si="61"/>
        <v>0.9584975421</v>
      </c>
      <c r="S78" s="14">
        <v>115.0</v>
      </c>
      <c r="T78" s="20" t="str">
        <f>"("&amp;S78&amp;","&amp;Q78&amp;")"</f>
        <v>(115,1.8280167296904)</v>
      </c>
      <c r="U78" s="20" t="str">
        <f>"("&amp;S78&amp;","&amp;R78&amp;")"</f>
        <v>(115,0.958497542054865)</v>
      </c>
      <c r="AB78" s="20" t="b">
        <f t="shared" si="9"/>
        <v>0</v>
      </c>
      <c r="AC78" s="20" t="b">
        <f t="shared" si="10"/>
        <v>0</v>
      </c>
      <c r="AD78" s="20" t="b">
        <f t="shared" si="11"/>
        <v>0</v>
      </c>
      <c r="AE78" s="20" t="b">
        <f t="shared" si="12"/>
        <v>0</v>
      </c>
      <c r="AG78" s="20" t="b">
        <f t="shared" si="13"/>
        <v>0</v>
      </c>
      <c r="AH78" s="20" t="b">
        <f t="shared" si="14"/>
        <v>0</v>
      </c>
      <c r="AI78" s="20" t="b">
        <f t="shared" si="15"/>
        <v>0</v>
      </c>
    </row>
    <row r="79">
      <c r="A79" s="25" t="s">
        <v>59</v>
      </c>
      <c r="B79" s="26">
        <v>22500.0</v>
      </c>
      <c r="C79" s="25" t="s">
        <v>66</v>
      </c>
      <c r="D79" s="26">
        <v>2344.0</v>
      </c>
      <c r="E79" s="26">
        <v>3003.0</v>
      </c>
      <c r="F79" s="26">
        <v>2776.0</v>
      </c>
      <c r="H79" s="20" t="b">
        <f t="shared" si="1"/>
        <v>0</v>
      </c>
      <c r="I79" s="21" t="b">
        <f t="shared" si="2"/>
        <v>0</v>
      </c>
      <c r="J79" s="21" t="b">
        <f t="shared" si="3"/>
        <v>0</v>
      </c>
      <c r="AB79" s="20" t="b">
        <f t="shared" si="9"/>
        <v>0</v>
      </c>
      <c r="AC79" s="20" t="b">
        <f t="shared" si="10"/>
        <v>0</v>
      </c>
      <c r="AD79" s="20" t="b">
        <f t="shared" si="11"/>
        <v>0</v>
      </c>
      <c r="AE79" s="20" t="b">
        <f t="shared" si="12"/>
        <v>0</v>
      </c>
      <c r="AG79" s="20" t="b">
        <f t="shared" si="13"/>
        <v>0</v>
      </c>
      <c r="AH79" s="20" t="b">
        <f t="shared" si="14"/>
        <v>0</v>
      </c>
      <c r="AI79" s="20" t="b">
        <f t="shared" si="15"/>
        <v>0</v>
      </c>
    </row>
    <row r="80">
      <c r="A80" s="25" t="s">
        <v>59</v>
      </c>
      <c r="B80" s="26">
        <v>22500.0</v>
      </c>
      <c r="C80" s="25" t="s">
        <v>67</v>
      </c>
      <c r="D80" s="26">
        <v>2344.0</v>
      </c>
      <c r="E80" s="26">
        <v>3003.0</v>
      </c>
      <c r="F80" s="26">
        <v>2776.0</v>
      </c>
      <c r="H80" s="20" t="b">
        <f t="shared" si="1"/>
        <v>0</v>
      </c>
      <c r="I80" s="21" t="b">
        <f t="shared" si="2"/>
        <v>0</v>
      </c>
      <c r="J80" s="21" t="b">
        <f t="shared" si="3"/>
        <v>0</v>
      </c>
      <c r="AB80" s="20" t="b">
        <f t="shared" si="9"/>
        <v>0</v>
      </c>
      <c r="AC80" s="20" t="b">
        <f t="shared" si="10"/>
        <v>0</v>
      </c>
      <c r="AD80" s="20" t="b">
        <f t="shared" si="11"/>
        <v>0</v>
      </c>
      <c r="AE80" s="20" t="b">
        <f t="shared" si="12"/>
        <v>0</v>
      </c>
      <c r="AG80" s="20" t="b">
        <f t="shared" si="13"/>
        <v>0</v>
      </c>
      <c r="AH80" s="20" t="b">
        <f t="shared" si="14"/>
        <v>0</v>
      </c>
      <c r="AI80" s="20" t="b">
        <f t="shared" si="15"/>
        <v>0</v>
      </c>
    </row>
    <row r="81">
      <c r="A81" s="25" t="s">
        <v>59</v>
      </c>
      <c r="B81" s="26">
        <v>22500.0</v>
      </c>
      <c r="C81" s="25" t="s">
        <v>68</v>
      </c>
      <c r="D81" s="26">
        <v>0.0</v>
      </c>
      <c r="E81" s="26">
        <v>0.0</v>
      </c>
      <c r="F81" s="26">
        <v>0.0</v>
      </c>
      <c r="H81" s="20" t="b">
        <f t="shared" si="1"/>
        <v>0</v>
      </c>
      <c r="I81" s="21" t="b">
        <f t="shared" si="2"/>
        <v>0</v>
      </c>
      <c r="J81" s="21" t="b">
        <f t="shared" si="3"/>
        <v>0</v>
      </c>
      <c r="AB81" s="20" t="b">
        <f t="shared" si="9"/>
        <v>0</v>
      </c>
      <c r="AC81" s="20" t="b">
        <f t="shared" si="10"/>
        <v>0</v>
      </c>
      <c r="AD81" s="20" t="b">
        <f t="shared" si="11"/>
        <v>0</v>
      </c>
      <c r="AE81" s="20" t="b">
        <f t="shared" si="12"/>
        <v>0</v>
      </c>
      <c r="AG81" s="20" t="b">
        <f t="shared" si="13"/>
        <v>0</v>
      </c>
      <c r="AH81" s="20" t="b">
        <f t="shared" si="14"/>
        <v>0</v>
      </c>
      <c r="AI81" s="20" t="b">
        <f t="shared" si="15"/>
        <v>0</v>
      </c>
    </row>
    <row r="82">
      <c r="A82" s="25" t="s">
        <v>59</v>
      </c>
      <c r="B82" s="26">
        <v>22500.0</v>
      </c>
      <c r="C82" s="25" t="s">
        <v>69</v>
      </c>
      <c r="D82" s="26">
        <v>20.0</v>
      </c>
      <c r="E82" s="26">
        <v>20.0</v>
      </c>
      <c r="F82" s="26">
        <v>20.0</v>
      </c>
      <c r="H82" s="20" t="b">
        <f t="shared" si="1"/>
        <v>0</v>
      </c>
      <c r="I82" s="21" t="b">
        <f t="shared" si="2"/>
        <v>0</v>
      </c>
      <c r="J82" s="21" t="b">
        <f t="shared" si="3"/>
        <v>0</v>
      </c>
      <c r="AB82" s="20" t="b">
        <f t="shared" si="9"/>
        <v>0</v>
      </c>
      <c r="AC82" s="20">
        <f t="shared" si="10"/>
        <v>20</v>
      </c>
      <c r="AD82" s="20">
        <f t="shared" si="11"/>
        <v>20</v>
      </c>
      <c r="AE82" s="20">
        <f t="shared" si="12"/>
        <v>20</v>
      </c>
      <c r="AG82" s="20" t="b">
        <f t="shared" si="13"/>
        <v>0</v>
      </c>
      <c r="AH82" s="20" t="b">
        <f t="shared" si="14"/>
        <v>0</v>
      </c>
      <c r="AI82" s="20" t="b">
        <f t="shared" si="15"/>
        <v>0</v>
      </c>
    </row>
    <row r="83">
      <c r="A83" s="25" t="s">
        <v>59</v>
      </c>
      <c r="B83" s="26">
        <v>22500.0</v>
      </c>
      <c r="C83" s="25" t="s">
        <v>70</v>
      </c>
      <c r="D83" s="25">
        <v>0.0</v>
      </c>
      <c r="E83" s="25">
        <v>0.0</v>
      </c>
      <c r="F83" s="26">
        <v>0.0</v>
      </c>
      <c r="H83" s="20" t="b">
        <f t="shared" si="1"/>
        <v>0</v>
      </c>
      <c r="I83" s="21" t="b">
        <f t="shared" si="2"/>
        <v>0</v>
      </c>
      <c r="J83" s="21" t="b">
        <f t="shared" si="3"/>
        <v>0</v>
      </c>
      <c r="AB83" s="20" t="b">
        <f t="shared" si="9"/>
        <v>0</v>
      </c>
      <c r="AC83" s="20" t="b">
        <f t="shared" si="10"/>
        <v>0</v>
      </c>
      <c r="AD83" s="20" t="b">
        <f t="shared" si="11"/>
        <v>0</v>
      </c>
      <c r="AE83" s="20" t="b">
        <f t="shared" si="12"/>
        <v>0</v>
      </c>
      <c r="AG83" s="20" t="b">
        <f t="shared" si="13"/>
        <v>0</v>
      </c>
      <c r="AH83" s="20" t="b">
        <f t="shared" si="14"/>
        <v>0</v>
      </c>
      <c r="AI83" s="20" t="b">
        <f t="shared" si="15"/>
        <v>0</v>
      </c>
    </row>
    <row r="84">
      <c r="A84" s="25" t="s">
        <v>59</v>
      </c>
      <c r="B84" s="26">
        <v>22500.0</v>
      </c>
      <c r="C84" s="25" t="s">
        <v>71</v>
      </c>
      <c r="D84" s="28">
        <v>3.7037037037037035E-4</v>
      </c>
      <c r="E84" s="28">
        <v>0.0034953703703703705</v>
      </c>
      <c r="F84" s="27">
        <v>5.787037037037037E-4</v>
      </c>
      <c r="H84" s="20" t="b">
        <f t="shared" si="1"/>
        <v>0</v>
      </c>
      <c r="I84" s="21" t="b">
        <f t="shared" si="2"/>
        <v>0</v>
      </c>
      <c r="J84" s="21" t="b">
        <f t="shared" si="3"/>
        <v>0</v>
      </c>
      <c r="AB84" s="20" t="b">
        <f t="shared" si="9"/>
        <v>0</v>
      </c>
      <c r="AC84" s="20" t="b">
        <f t="shared" si="10"/>
        <v>0</v>
      </c>
      <c r="AD84" s="20" t="b">
        <f t="shared" si="11"/>
        <v>0</v>
      </c>
      <c r="AE84" s="20" t="b">
        <f t="shared" si="12"/>
        <v>0</v>
      </c>
      <c r="AG84" s="20" t="b">
        <f t="shared" si="13"/>
        <v>0</v>
      </c>
      <c r="AH84" s="20" t="b">
        <f t="shared" si="14"/>
        <v>0</v>
      </c>
      <c r="AI84" s="20" t="b">
        <f t="shared" si="15"/>
        <v>0</v>
      </c>
    </row>
    <row r="85">
      <c r="A85" s="25" t="s">
        <v>59</v>
      </c>
      <c r="B85" s="26">
        <v>22500.0</v>
      </c>
      <c r="C85" s="25" t="s">
        <v>72</v>
      </c>
      <c r="D85" s="28">
        <v>0.0015046296296296296</v>
      </c>
      <c r="E85" s="28">
        <v>0.007627314814814815</v>
      </c>
      <c r="F85" s="27">
        <v>0.0018171296296296297</v>
      </c>
      <c r="H85" s="20" t="b">
        <f t="shared" si="1"/>
        <v>0</v>
      </c>
      <c r="I85" s="21" t="b">
        <f t="shared" si="2"/>
        <v>0</v>
      </c>
      <c r="J85" s="21" t="b">
        <f t="shared" si="3"/>
        <v>0</v>
      </c>
      <c r="AB85" s="20" t="b">
        <f t="shared" si="9"/>
        <v>0</v>
      </c>
      <c r="AC85" s="20" t="b">
        <f t="shared" si="10"/>
        <v>0</v>
      </c>
      <c r="AD85" s="20" t="b">
        <f t="shared" si="11"/>
        <v>0</v>
      </c>
      <c r="AE85" s="20" t="b">
        <f t="shared" si="12"/>
        <v>0</v>
      </c>
      <c r="AG85" s="20" t="b">
        <f t="shared" si="13"/>
        <v>0</v>
      </c>
      <c r="AH85" s="20" t="b">
        <f t="shared" si="14"/>
        <v>0</v>
      </c>
      <c r="AI85" s="20" t="b">
        <f t="shared" si="15"/>
        <v>0</v>
      </c>
    </row>
    <row r="86">
      <c r="A86" s="25" t="s">
        <v>59</v>
      </c>
      <c r="B86" s="26">
        <v>22500.0</v>
      </c>
      <c r="C86" s="25" t="s">
        <v>71</v>
      </c>
      <c r="D86" s="25">
        <v>3683.012</v>
      </c>
      <c r="E86" s="25">
        <v>3513.359</v>
      </c>
      <c r="F86" s="26">
        <v>3433.438</v>
      </c>
      <c r="H86" s="20" t="b">
        <f t="shared" si="1"/>
        <v>0</v>
      </c>
      <c r="I86" s="21" t="b">
        <f t="shared" si="2"/>
        <v>0</v>
      </c>
      <c r="J86" s="21" t="b">
        <f t="shared" si="3"/>
        <v>0</v>
      </c>
      <c r="AB86" s="20" t="b">
        <f t="shared" si="9"/>
        <v>0</v>
      </c>
      <c r="AC86" s="20" t="b">
        <f t="shared" si="10"/>
        <v>0</v>
      </c>
      <c r="AD86" s="20" t="b">
        <f t="shared" si="11"/>
        <v>0</v>
      </c>
      <c r="AE86" s="20" t="b">
        <f t="shared" si="12"/>
        <v>0</v>
      </c>
      <c r="AG86" s="20" t="b">
        <f t="shared" si="13"/>
        <v>0</v>
      </c>
      <c r="AH86" s="20" t="b">
        <f t="shared" si="14"/>
        <v>0</v>
      </c>
      <c r="AI86" s="20" t="b">
        <f t="shared" si="15"/>
        <v>0</v>
      </c>
    </row>
    <row r="87">
      <c r="A87" s="25" t="s">
        <v>59</v>
      </c>
      <c r="B87" s="26">
        <v>22500.0</v>
      </c>
      <c r="C87" s="25" t="s">
        <v>72</v>
      </c>
      <c r="D87" s="25">
        <v>3757.281</v>
      </c>
      <c r="E87" s="25">
        <v>3815.746</v>
      </c>
      <c r="F87" s="25">
        <v>3710.902</v>
      </c>
      <c r="H87" s="20" t="b">
        <f t="shared" si="1"/>
        <v>0</v>
      </c>
      <c r="I87" s="21" t="b">
        <f t="shared" si="2"/>
        <v>0</v>
      </c>
      <c r="J87" s="21" t="b">
        <f t="shared" si="3"/>
        <v>0</v>
      </c>
      <c r="AB87" s="20" t="b">
        <f t="shared" si="9"/>
        <v>0</v>
      </c>
      <c r="AC87" s="20" t="b">
        <f t="shared" si="10"/>
        <v>0</v>
      </c>
      <c r="AD87" s="20" t="b">
        <f t="shared" si="11"/>
        <v>0</v>
      </c>
      <c r="AE87" s="20" t="b">
        <f t="shared" si="12"/>
        <v>0</v>
      </c>
      <c r="AG87" s="20" t="b">
        <f t="shared" si="13"/>
        <v>0</v>
      </c>
      <c r="AH87" s="20" t="b">
        <f t="shared" si="14"/>
        <v>0</v>
      </c>
      <c r="AI87" s="20" t="b">
        <f t="shared" si="15"/>
        <v>0</v>
      </c>
    </row>
    <row r="88">
      <c r="A88" s="25" t="s">
        <v>59</v>
      </c>
      <c r="B88" s="26">
        <v>22500.0</v>
      </c>
      <c r="C88" s="25" t="s">
        <v>73</v>
      </c>
      <c r="D88" s="26" t="s">
        <v>81</v>
      </c>
      <c r="E88" s="26" t="s">
        <v>74</v>
      </c>
      <c r="F88" s="26" t="s">
        <v>81</v>
      </c>
      <c r="H88" s="20" t="b">
        <f t="shared" si="1"/>
        <v>0</v>
      </c>
      <c r="I88" s="21" t="b">
        <f t="shared" si="2"/>
        <v>0</v>
      </c>
      <c r="J88" s="21" t="b">
        <f t="shared" si="3"/>
        <v>0</v>
      </c>
      <c r="AB88" s="20" t="b">
        <f t="shared" si="9"/>
        <v>0</v>
      </c>
      <c r="AC88" s="20" t="b">
        <f t="shared" si="10"/>
        <v>0</v>
      </c>
      <c r="AD88" s="20" t="b">
        <f t="shared" si="11"/>
        <v>0</v>
      </c>
      <c r="AE88" s="20" t="b">
        <f t="shared" si="12"/>
        <v>0</v>
      </c>
      <c r="AG88" s="20" t="b">
        <f t="shared" si="13"/>
        <v>0</v>
      </c>
      <c r="AH88" s="20" t="b">
        <f t="shared" si="14"/>
        <v>0</v>
      </c>
      <c r="AI88" s="20" t="b">
        <f t="shared" si="15"/>
        <v>0</v>
      </c>
    </row>
    <row r="89">
      <c r="A89" s="25" t="s">
        <v>59</v>
      </c>
      <c r="B89" s="26">
        <v>22500.0</v>
      </c>
      <c r="C89" s="25" t="s">
        <v>75</v>
      </c>
      <c r="D89" s="25">
        <v>1.997</v>
      </c>
      <c r="E89" s="25">
        <v>-2.959</v>
      </c>
      <c r="F89" s="25">
        <v>0.574</v>
      </c>
      <c r="H89" s="20">
        <f t="shared" si="1"/>
        <v>20503</v>
      </c>
      <c r="I89" s="21">
        <f t="shared" si="2"/>
        <v>25459</v>
      </c>
      <c r="J89" s="21">
        <f t="shared" si="3"/>
        <v>21926</v>
      </c>
      <c r="AB89" s="20" t="b">
        <f t="shared" si="9"/>
        <v>0</v>
      </c>
      <c r="AC89" s="20" t="b">
        <f t="shared" si="10"/>
        <v>0</v>
      </c>
      <c r="AD89" s="20" t="b">
        <f t="shared" si="11"/>
        <v>0</v>
      </c>
      <c r="AE89" s="20" t="b">
        <f t="shared" si="12"/>
        <v>0</v>
      </c>
      <c r="AG89" s="20" t="b">
        <f t="shared" si="13"/>
        <v>0</v>
      </c>
      <c r="AH89" s="20" t="b">
        <f t="shared" si="14"/>
        <v>0</v>
      </c>
      <c r="AI89" s="20" t="b">
        <f t="shared" si="15"/>
        <v>0</v>
      </c>
    </row>
    <row r="90">
      <c r="A90" s="25" t="s">
        <v>59</v>
      </c>
      <c r="B90" s="26">
        <v>22500.0</v>
      </c>
      <c r="C90" s="25" t="s">
        <v>76</v>
      </c>
      <c r="D90" s="25" t="s">
        <v>61</v>
      </c>
      <c r="E90" s="25" t="s">
        <v>61</v>
      </c>
      <c r="F90" s="25" t="s">
        <v>61</v>
      </c>
      <c r="H90" s="20" t="b">
        <f t="shared" si="1"/>
        <v>0</v>
      </c>
      <c r="I90" s="21" t="b">
        <f t="shared" si="2"/>
        <v>0</v>
      </c>
      <c r="J90" s="21" t="b">
        <f t="shared" si="3"/>
        <v>0</v>
      </c>
      <c r="AB90" s="20" t="b">
        <f t="shared" si="9"/>
        <v>0</v>
      </c>
      <c r="AC90" s="20" t="b">
        <f t="shared" si="10"/>
        <v>0</v>
      </c>
      <c r="AD90" s="20" t="b">
        <f t="shared" si="11"/>
        <v>0</v>
      </c>
      <c r="AE90" s="20" t="b">
        <f t="shared" si="12"/>
        <v>0</v>
      </c>
      <c r="AG90" s="20" t="b">
        <f t="shared" si="13"/>
        <v>0</v>
      </c>
      <c r="AH90" s="20" t="b">
        <f t="shared" si="14"/>
        <v>0</v>
      </c>
      <c r="AI90" s="20" t="b">
        <f t="shared" si="15"/>
        <v>0</v>
      </c>
    </row>
    <row r="91">
      <c r="A91" s="25" t="s">
        <v>59</v>
      </c>
      <c r="B91" s="26">
        <v>22500.0</v>
      </c>
      <c r="C91" s="25" t="s">
        <v>77</v>
      </c>
      <c r="D91" s="25" t="s">
        <v>61</v>
      </c>
      <c r="E91" s="25" t="s">
        <v>61</v>
      </c>
      <c r="F91" s="25" t="s">
        <v>61</v>
      </c>
      <c r="H91" s="20" t="b">
        <f t="shared" si="1"/>
        <v>0</v>
      </c>
      <c r="I91" s="21" t="b">
        <f t="shared" si="2"/>
        <v>0</v>
      </c>
      <c r="J91" s="21" t="b">
        <f t="shared" si="3"/>
        <v>0</v>
      </c>
      <c r="AB91" s="20" t="b">
        <f t="shared" si="9"/>
        <v>0</v>
      </c>
      <c r="AC91" s="20" t="b">
        <f t="shared" si="10"/>
        <v>0</v>
      </c>
      <c r="AD91" s="20" t="b">
        <f t="shared" si="11"/>
        <v>0</v>
      </c>
      <c r="AE91" s="20" t="b">
        <f t="shared" si="12"/>
        <v>0</v>
      </c>
      <c r="AG91" s="20" t="b">
        <f t="shared" si="13"/>
        <v>0</v>
      </c>
      <c r="AH91" s="20" t="b">
        <f t="shared" si="14"/>
        <v>0</v>
      </c>
      <c r="AI91" s="20" t="b">
        <f t="shared" si="15"/>
        <v>0</v>
      </c>
    </row>
    <row r="92">
      <c r="A92" s="25" t="s">
        <v>59</v>
      </c>
      <c r="B92" s="26">
        <v>26250.0</v>
      </c>
      <c r="C92" s="25" t="s">
        <v>60</v>
      </c>
      <c r="D92" s="26" t="s">
        <v>61</v>
      </c>
      <c r="E92" s="26" t="s">
        <v>61</v>
      </c>
      <c r="F92" s="26" t="s">
        <v>61</v>
      </c>
      <c r="H92" s="20" t="b">
        <f t="shared" si="1"/>
        <v>0</v>
      </c>
      <c r="I92" s="21" t="b">
        <f t="shared" si="2"/>
        <v>0</v>
      </c>
      <c r="J92" s="21" t="b">
        <f t="shared" si="3"/>
        <v>0</v>
      </c>
      <c r="AB92" s="20" t="b">
        <f t="shared" si="9"/>
        <v>0</v>
      </c>
      <c r="AC92" s="20" t="b">
        <f t="shared" si="10"/>
        <v>0</v>
      </c>
      <c r="AD92" s="20" t="b">
        <f t="shared" si="11"/>
        <v>0</v>
      </c>
      <c r="AE92" s="20" t="b">
        <f t="shared" si="12"/>
        <v>0</v>
      </c>
      <c r="AG92" s="20" t="b">
        <f t="shared" si="13"/>
        <v>0</v>
      </c>
      <c r="AH92" s="20" t="b">
        <f t="shared" si="14"/>
        <v>0</v>
      </c>
      <c r="AI92" s="20" t="b">
        <f t="shared" si="15"/>
        <v>0</v>
      </c>
    </row>
    <row r="93">
      <c r="A93" s="25" t="s">
        <v>59</v>
      </c>
      <c r="B93" s="26">
        <v>26250.0</v>
      </c>
      <c r="C93" s="25" t="s">
        <v>62</v>
      </c>
      <c r="D93" s="26" t="s">
        <v>61</v>
      </c>
      <c r="E93" s="26">
        <v>10580.0</v>
      </c>
      <c r="F93" s="26" t="s">
        <v>61</v>
      </c>
      <c r="H93" s="20" t="b">
        <f t="shared" si="1"/>
        <v>0</v>
      </c>
      <c r="I93" s="21" t="b">
        <f t="shared" si="2"/>
        <v>0</v>
      </c>
      <c r="J93" s="21" t="b">
        <f t="shared" si="3"/>
        <v>0</v>
      </c>
      <c r="AB93" s="20" t="b">
        <f t="shared" si="9"/>
        <v>0</v>
      </c>
      <c r="AC93" s="20" t="b">
        <f t="shared" si="10"/>
        <v>0</v>
      </c>
      <c r="AD93" s="20" t="b">
        <f t="shared" si="11"/>
        <v>0</v>
      </c>
      <c r="AE93" s="20" t="b">
        <f t="shared" si="12"/>
        <v>0</v>
      </c>
      <c r="AG93" s="20" t="b">
        <f t="shared" si="13"/>
        <v>0</v>
      </c>
      <c r="AH93" s="20">
        <f t="shared" si="14"/>
        <v>10580</v>
      </c>
      <c r="AI93" s="20" t="b">
        <f t="shared" si="15"/>
        <v>0</v>
      </c>
    </row>
    <row r="94">
      <c r="A94" s="25" t="s">
        <v>59</v>
      </c>
      <c r="B94" s="26">
        <v>26250.0</v>
      </c>
      <c r="C94" s="25" t="s">
        <v>63</v>
      </c>
      <c r="D94" s="26" t="s">
        <v>61</v>
      </c>
      <c r="E94" s="26">
        <v>10580.0</v>
      </c>
      <c r="F94" s="26" t="s">
        <v>61</v>
      </c>
      <c r="H94" s="20" t="b">
        <f t="shared" si="1"/>
        <v>0</v>
      </c>
      <c r="I94" s="21" t="b">
        <f t="shared" si="2"/>
        <v>0</v>
      </c>
      <c r="J94" s="21" t="b">
        <f t="shared" si="3"/>
        <v>0</v>
      </c>
      <c r="AB94" s="20" t="b">
        <f t="shared" si="9"/>
        <v>0</v>
      </c>
      <c r="AC94" s="20" t="b">
        <f t="shared" si="10"/>
        <v>0</v>
      </c>
      <c r="AD94" s="20" t="b">
        <f t="shared" si="11"/>
        <v>0</v>
      </c>
      <c r="AE94" s="20" t="b">
        <f t="shared" si="12"/>
        <v>0</v>
      </c>
      <c r="AG94" s="20" t="b">
        <f t="shared" si="13"/>
        <v>0</v>
      </c>
      <c r="AH94" s="20" t="b">
        <f t="shared" si="14"/>
        <v>0</v>
      </c>
      <c r="AI94" s="20" t="b">
        <f t="shared" si="15"/>
        <v>0</v>
      </c>
    </row>
    <row r="95">
      <c r="A95" s="25" t="s">
        <v>59</v>
      </c>
      <c r="B95" s="26">
        <v>26250.0</v>
      </c>
      <c r="C95" s="25" t="s">
        <v>64</v>
      </c>
      <c r="D95" s="26" t="s">
        <v>61</v>
      </c>
      <c r="E95" s="26">
        <v>0.0</v>
      </c>
      <c r="F95" s="26" t="s">
        <v>61</v>
      </c>
      <c r="H95" s="20" t="b">
        <f t="shared" si="1"/>
        <v>0</v>
      </c>
      <c r="I95" s="21" t="b">
        <f t="shared" si="2"/>
        <v>0</v>
      </c>
      <c r="J95" s="21" t="b">
        <f t="shared" si="3"/>
        <v>0</v>
      </c>
      <c r="AB95" s="20" t="b">
        <f t="shared" si="9"/>
        <v>0</v>
      </c>
      <c r="AC95" s="20" t="b">
        <f t="shared" si="10"/>
        <v>0</v>
      </c>
      <c r="AD95" s="20" t="b">
        <f t="shared" si="11"/>
        <v>0</v>
      </c>
      <c r="AE95" s="20" t="b">
        <f t="shared" si="12"/>
        <v>0</v>
      </c>
      <c r="AG95" s="20" t="b">
        <f t="shared" si="13"/>
        <v>0</v>
      </c>
      <c r="AH95" s="20" t="b">
        <f t="shared" si="14"/>
        <v>0</v>
      </c>
      <c r="AI95" s="20" t="b">
        <f t="shared" si="15"/>
        <v>0</v>
      </c>
    </row>
    <row r="96">
      <c r="A96" s="25" t="s">
        <v>59</v>
      </c>
      <c r="B96" s="26">
        <v>26250.0</v>
      </c>
      <c r="C96" s="25" t="s">
        <v>65</v>
      </c>
      <c r="D96" s="26" t="s">
        <v>61</v>
      </c>
      <c r="E96" s="26">
        <v>0.0</v>
      </c>
      <c r="F96" s="26" t="s">
        <v>61</v>
      </c>
      <c r="H96" s="20" t="b">
        <f t="shared" si="1"/>
        <v>0</v>
      </c>
      <c r="I96" s="21" t="b">
        <f t="shared" si="2"/>
        <v>0</v>
      </c>
      <c r="J96" s="21" t="b">
        <f t="shared" si="3"/>
        <v>0</v>
      </c>
      <c r="AB96" s="20" t="b">
        <f t="shared" si="9"/>
        <v>0</v>
      </c>
      <c r="AC96" s="20" t="b">
        <f t="shared" si="10"/>
        <v>0</v>
      </c>
      <c r="AD96" s="20" t="b">
        <f t="shared" si="11"/>
        <v>0</v>
      </c>
      <c r="AE96" s="20" t="b">
        <f t="shared" si="12"/>
        <v>0</v>
      </c>
      <c r="AG96" s="20" t="b">
        <f t="shared" si="13"/>
        <v>0</v>
      </c>
      <c r="AH96" s="20" t="b">
        <f t="shared" si="14"/>
        <v>0</v>
      </c>
      <c r="AI96" s="20" t="b">
        <f t="shared" si="15"/>
        <v>0</v>
      </c>
    </row>
    <row r="97">
      <c r="A97" s="25" t="s">
        <v>59</v>
      </c>
      <c r="B97" s="26">
        <v>26250.0</v>
      </c>
      <c r="C97" s="25" t="s">
        <v>66</v>
      </c>
      <c r="D97" s="26" t="s">
        <v>61</v>
      </c>
      <c r="E97" s="26">
        <v>3003.0</v>
      </c>
      <c r="F97" s="26" t="s">
        <v>61</v>
      </c>
      <c r="H97" s="20" t="b">
        <f t="shared" si="1"/>
        <v>0</v>
      </c>
      <c r="I97" s="21" t="b">
        <f t="shared" si="2"/>
        <v>0</v>
      </c>
      <c r="J97" s="21" t="b">
        <f t="shared" si="3"/>
        <v>0</v>
      </c>
      <c r="AB97" s="20" t="b">
        <f t="shared" si="9"/>
        <v>0</v>
      </c>
      <c r="AC97" s="20" t="b">
        <f t="shared" si="10"/>
        <v>0</v>
      </c>
      <c r="AD97" s="20" t="b">
        <f t="shared" si="11"/>
        <v>0</v>
      </c>
      <c r="AE97" s="20" t="b">
        <f t="shared" si="12"/>
        <v>0</v>
      </c>
      <c r="AG97" s="20" t="b">
        <f t="shared" si="13"/>
        <v>0</v>
      </c>
      <c r="AH97" s="20" t="b">
        <f t="shared" si="14"/>
        <v>0</v>
      </c>
      <c r="AI97" s="20" t="b">
        <f t="shared" si="15"/>
        <v>0</v>
      </c>
    </row>
    <row r="98">
      <c r="A98" s="25" t="s">
        <v>59</v>
      </c>
      <c r="B98" s="26">
        <v>26250.0</v>
      </c>
      <c r="C98" s="25" t="s">
        <v>67</v>
      </c>
      <c r="D98" s="26" t="s">
        <v>61</v>
      </c>
      <c r="E98" s="26">
        <v>3003.0</v>
      </c>
      <c r="F98" s="26" t="s">
        <v>61</v>
      </c>
      <c r="H98" s="20" t="b">
        <f t="shared" si="1"/>
        <v>0</v>
      </c>
      <c r="I98" s="21" t="b">
        <f t="shared" si="2"/>
        <v>0</v>
      </c>
      <c r="J98" s="21" t="b">
        <f t="shared" si="3"/>
        <v>0</v>
      </c>
      <c r="AB98" s="20" t="b">
        <f t="shared" si="9"/>
        <v>0</v>
      </c>
      <c r="AC98" s="20" t="b">
        <f t="shared" si="10"/>
        <v>0</v>
      </c>
      <c r="AD98" s="20" t="b">
        <f t="shared" si="11"/>
        <v>0</v>
      </c>
      <c r="AE98" s="20" t="b">
        <f t="shared" si="12"/>
        <v>0</v>
      </c>
      <c r="AG98" s="20" t="b">
        <f t="shared" si="13"/>
        <v>0</v>
      </c>
      <c r="AH98" s="20" t="b">
        <f t="shared" si="14"/>
        <v>0</v>
      </c>
      <c r="AI98" s="20" t="b">
        <f t="shared" si="15"/>
        <v>0</v>
      </c>
    </row>
    <row r="99">
      <c r="A99" s="25" t="s">
        <v>59</v>
      </c>
      <c r="B99" s="26">
        <v>26250.0</v>
      </c>
      <c r="C99" s="25" t="s">
        <v>68</v>
      </c>
      <c r="D99" s="26" t="s">
        <v>61</v>
      </c>
      <c r="E99" s="26">
        <v>0.0</v>
      </c>
      <c r="F99" s="26" t="s">
        <v>61</v>
      </c>
      <c r="H99" s="20" t="b">
        <f t="shared" si="1"/>
        <v>0</v>
      </c>
      <c r="I99" s="21" t="b">
        <f t="shared" si="2"/>
        <v>0</v>
      </c>
      <c r="J99" s="21" t="b">
        <f t="shared" si="3"/>
        <v>0</v>
      </c>
      <c r="AB99" s="20" t="b">
        <f t="shared" si="9"/>
        <v>0</v>
      </c>
      <c r="AC99" s="20" t="b">
        <f t="shared" si="10"/>
        <v>0</v>
      </c>
      <c r="AD99" s="20" t="b">
        <f t="shared" si="11"/>
        <v>0</v>
      </c>
      <c r="AE99" s="20" t="b">
        <f t="shared" si="12"/>
        <v>0</v>
      </c>
      <c r="AG99" s="20" t="b">
        <f t="shared" si="13"/>
        <v>0</v>
      </c>
      <c r="AH99" s="20" t="b">
        <f t="shared" si="14"/>
        <v>0</v>
      </c>
      <c r="AI99" s="20" t="b">
        <f t="shared" si="15"/>
        <v>0</v>
      </c>
    </row>
    <row r="100">
      <c r="A100" s="25" t="s">
        <v>59</v>
      </c>
      <c r="B100" s="26">
        <v>26250.0</v>
      </c>
      <c r="C100" s="25" t="s">
        <v>69</v>
      </c>
      <c r="D100" s="26" t="s">
        <v>61</v>
      </c>
      <c r="E100" s="26">
        <v>20.0</v>
      </c>
      <c r="F100" s="26" t="s">
        <v>61</v>
      </c>
      <c r="H100" s="20" t="b">
        <f t="shared" si="1"/>
        <v>0</v>
      </c>
      <c r="I100" s="21" t="b">
        <f t="shared" si="2"/>
        <v>0</v>
      </c>
      <c r="J100" s="21" t="b">
        <f t="shared" si="3"/>
        <v>0</v>
      </c>
      <c r="AB100" s="20" t="b">
        <f t="shared" si="9"/>
        <v>0</v>
      </c>
      <c r="AC100" s="20" t="str">
        <f t="shared" si="10"/>
        <v>none</v>
      </c>
      <c r="AD100" s="20">
        <f t="shared" si="11"/>
        <v>20</v>
      </c>
      <c r="AE100" s="20" t="str">
        <f t="shared" si="12"/>
        <v>none</v>
      </c>
      <c r="AG100" s="20" t="b">
        <f t="shared" si="13"/>
        <v>0</v>
      </c>
      <c r="AH100" s="20" t="b">
        <f t="shared" si="14"/>
        <v>0</v>
      </c>
      <c r="AI100" s="20" t="b">
        <f t="shared" si="15"/>
        <v>0</v>
      </c>
    </row>
    <row r="101">
      <c r="A101" s="25" t="s">
        <v>59</v>
      </c>
      <c r="B101" s="26">
        <v>26250.0</v>
      </c>
      <c r="C101" s="25" t="s">
        <v>70</v>
      </c>
      <c r="D101" s="26" t="s">
        <v>61</v>
      </c>
      <c r="E101" s="26">
        <v>0.0</v>
      </c>
      <c r="F101" s="25" t="s">
        <v>61</v>
      </c>
      <c r="H101" s="20" t="b">
        <f t="shared" si="1"/>
        <v>0</v>
      </c>
      <c r="I101" s="21" t="b">
        <f t="shared" si="2"/>
        <v>0</v>
      </c>
      <c r="J101" s="21" t="b">
        <f t="shared" si="3"/>
        <v>0</v>
      </c>
      <c r="AB101" s="20" t="b">
        <f t="shared" si="9"/>
        <v>0</v>
      </c>
      <c r="AC101" s="20" t="b">
        <f t="shared" si="10"/>
        <v>0</v>
      </c>
      <c r="AD101" s="20" t="b">
        <f t="shared" si="11"/>
        <v>0</v>
      </c>
      <c r="AE101" s="20" t="b">
        <f t="shared" si="12"/>
        <v>0</v>
      </c>
      <c r="AG101" s="20" t="b">
        <f t="shared" si="13"/>
        <v>0</v>
      </c>
      <c r="AH101" s="20" t="b">
        <f t="shared" si="14"/>
        <v>0</v>
      </c>
      <c r="AI101" s="20" t="b">
        <f t="shared" si="15"/>
        <v>0</v>
      </c>
    </row>
    <row r="102">
      <c r="A102" s="25" t="s">
        <v>59</v>
      </c>
      <c r="B102" s="26">
        <v>26250.0</v>
      </c>
      <c r="C102" s="25" t="s">
        <v>71</v>
      </c>
      <c r="D102" s="26" t="s">
        <v>61</v>
      </c>
      <c r="E102" s="27">
        <v>0.00318287037037037</v>
      </c>
      <c r="F102" s="25" t="s">
        <v>61</v>
      </c>
      <c r="H102" s="20" t="b">
        <f t="shared" si="1"/>
        <v>0</v>
      </c>
      <c r="I102" s="21" t="b">
        <f t="shared" si="2"/>
        <v>0</v>
      </c>
      <c r="J102" s="21" t="b">
        <f t="shared" si="3"/>
        <v>0</v>
      </c>
      <c r="AB102" s="20" t="b">
        <f t="shared" si="9"/>
        <v>0</v>
      </c>
      <c r="AC102" s="20" t="b">
        <f t="shared" si="10"/>
        <v>0</v>
      </c>
      <c r="AD102" s="20" t="b">
        <f t="shared" si="11"/>
        <v>0</v>
      </c>
      <c r="AE102" s="20" t="b">
        <f t="shared" si="12"/>
        <v>0</v>
      </c>
      <c r="AG102" s="20" t="b">
        <f t="shared" si="13"/>
        <v>0</v>
      </c>
      <c r="AH102" s="20" t="b">
        <f t="shared" si="14"/>
        <v>0</v>
      </c>
      <c r="AI102" s="20" t="b">
        <f t="shared" si="15"/>
        <v>0</v>
      </c>
    </row>
    <row r="103">
      <c r="A103" s="25" t="s">
        <v>59</v>
      </c>
      <c r="B103" s="26">
        <v>26250.0</v>
      </c>
      <c r="C103" s="25" t="s">
        <v>72</v>
      </c>
      <c r="D103" s="26" t="s">
        <v>61</v>
      </c>
      <c r="E103" s="27">
        <v>0.00883101851851852</v>
      </c>
      <c r="F103" s="25" t="s">
        <v>61</v>
      </c>
      <c r="H103" s="20" t="b">
        <f t="shared" si="1"/>
        <v>0</v>
      </c>
      <c r="I103" s="21" t="b">
        <f t="shared" si="2"/>
        <v>0</v>
      </c>
      <c r="J103" s="21" t="b">
        <f t="shared" si="3"/>
        <v>0</v>
      </c>
      <c r="AB103" s="20" t="b">
        <f t="shared" si="9"/>
        <v>0</v>
      </c>
      <c r="AC103" s="20" t="b">
        <f t="shared" si="10"/>
        <v>0</v>
      </c>
      <c r="AD103" s="20" t="b">
        <f t="shared" si="11"/>
        <v>0</v>
      </c>
      <c r="AE103" s="20" t="b">
        <f t="shared" si="12"/>
        <v>0</v>
      </c>
      <c r="AG103" s="20" t="b">
        <f t="shared" si="13"/>
        <v>0</v>
      </c>
      <c r="AH103" s="20" t="b">
        <f t="shared" si="14"/>
        <v>0</v>
      </c>
      <c r="AI103" s="20" t="b">
        <f t="shared" si="15"/>
        <v>0</v>
      </c>
    </row>
    <row r="104">
      <c r="A104" s="25" t="s">
        <v>59</v>
      </c>
      <c r="B104" s="26">
        <v>26250.0</v>
      </c>
      <c r="C104" s="25" t="s">
        <v>71</v>
      </c>
      <c r="D104" s="26" t="s">
        <v>61</v>
      </c>
      <c r="E104" s="26">
        <v>3515.375</v>
      </c>
      <c r="F104" s="25" t="s">
        <v>61</v>
      </c>
      <c r="H104" s="20" t="b">
        <f t="shared" si="1"/>
        <v>0</v>
      </c>
      <c r="I104" s="21" t="b">
        <f t="shared" si="2"/>
        <v>0</v>
      </c>
      <c r="J104" s="21" t="b">
        <f t="shared" si="3"/>
        <v>0</v>
      </c>
      <c r="AB104" s="20" t="b">
        <f t="shared" si="9"/>
        <v>0</v>
      </c>
      <c r="AC104" s="20" t="b">
        <f t="shared" si="10"/>
        <v>0</v>
      </c>
      <c r="AD104" s="20" t="b">
        <f t="shared" si="11"/>
        <v>0</v>
      </c>
      <c r="AE104" s="20" t="b">
        <f t="shared" si="12"/>
        <v>0</v>
      </c>
      <c r="AG104" s="20" t="b">
        <f t="shared" si="13"/>
        <v>0</v>
      </c>
      <c r="AH104" s="20" t="b">
        <f t="shared" si="14"/>
        <v>0</v>
      </c>
      <c r="AI104" s="20" t="b">
        <f t="shared" si="15"/>
        <v>0</v>
      </c>
    </row>
    <row r="105">
      <c r="A105" s="25" t="s">
        <v>59</v>
      </c>
      <c r="B105" s="26">
        <v>26250.0</v>
      </c>
      <c r="C105" s="25" t="s">
        <v>72</v>
      </c>
      <c r="D105" s="25" t="s">
        <v>61</v>
      </c>
      <c r="E105" s="25">
        <v>3811.402</v>
      </c>
      <c r="F105" s="25" t="s">
        <v>61</v>
      </c>
      <c r="H105" s="20" t="b">
        <f t="shared" si="1"/>
        <v>0</v>
      </c>
      <c r="I105" s="21" t="b">
        <f t="shared" si="2"/>
        <v>0</v>
      </c>
      <c r="J105" s="21" t="b">
        <f t="shared" si="3"/>
        <v>0</v>
      </c>
      <c r="AB105" s="20" t="b">
        <f t="shared" si="9"/>
        <v>0</v>
      </c>
      <c r="AC105" s="20" t="b">
        <f t="shared" si="10"/>
        <v>0</v>
      </c>
      <c r="AD105" s="20" t="b">
        <f t="shared" si="11"/>
        <v>0</v>
      </c>
      <c r="AE105" s="20" t="b">
        <f t="shared" si="12"/>
        <v>0</v>
      </c>
      <c r="AG105" s="20" t="b">
        <f t="shared" si="13"/>
        <v>0</v>
      </c>
      <c r="AH105" s="20" t="b">
        <f t="shared" si="14"/>
        <v>0</v>
      </c>
      <c r="AI105" s="20" t="b">
        <f t="shared" si="15"/>
        <v>0</v>
      </c>
    </row>
    <row r="106">
      <c r="A106" s="25" t="s">
        <v>59</v>
      </c>
      <c r="B106" s="26">
        <v>26250.0</v>
      </c>
      <c r="C106" s="25" t="s">
        <v>73</v>
      </c>
      <c r="D106" s="26" t="s">
        <v>61</v>
      </c>
      <c r="E106" s="26" t="s">
        <v>74</v>
      </c>
      <c r="F106" s="26" t="s">
        <v>61</v>
      </c>
      <c r="H106" s="20" t="b">
        <f t="shared" si="1"/>
        <v>0</v>
      </c>
      <c r="I106" s="21" t="b">
        <f t="shared" si="2"/>
        <v>0</v>
      </c>
      <c r="J106" s="21" t="b">
        <f t="shared" si="3"/>
        <v>0</v>
      </c>
      <c r="AB106" s="20" t="b">
        <f t="shared" si="9"/>
        <v>0</v>
      </c>
      <c r="AC106" s="20" t="b">
        <f t="shared" si="10"/>
        <v>0</v>
      </c>
      <c r="AD106" s="20" t="b">
        <f t="shared" si="11"/>
        <v>0</v>
      </c>
      <c r="AE106" s="20" t="b">
        <f t="shared" si="12"/>
        <v>0</v>
      </c>
      <c r="AG106" s="20" t="b">
        <f t="shared" si="13"/>
        <v>0</v>
      </c>
      <c r="AH106" s="20" t="b">
        <f t="shared" si="14"/>
        <v>0</v>
      </c>
      <c r="AI106" s="20" t="b">
        <f t="shared" si="15"/>
        <v>0</v>
      </c>
    </row>
    <row r="107">
      <c r="A107" s="25" t="s">
        <v>59</v>
      </c>
      <c r="B107" s="26">
        <v>26250.0</v>
      </c>
      <c r="C107" s="25" t="s">
        <v>75</v>
      </c>
      <c r="D107" s="25" t="s">
        <v>61</v>
      </c>
      <c r="E107" s="25">
        <v>-0.15</v>
      </c>
      <c r="F107" s="25" t="s">
        <v>61</v>
      </c>
      <c r="H107" s="20" t="b">
        <f t="shared" si="1"/>
        <v>0</v>
      </c>
      <c r="I107" s="21">
        <f t="shared" si="2"/>
        <v>26400</v>
      </c>
      <c r="J107" s="21" t="b">
        <f t="shared" si="3"/>
        <v>0</v>
      </c>
      <c r="AB107" s="20" t="b">
        <f t="shared" si="9"/>
        <v>0</v>
      </c>
      <c r="AC107" s="20" t="b">
        <f t="shared" si="10"/>
        <v>0</v>
      </c>
      <c r="AD107" s="20" t="b">
        <f t="shared" si="11"/>
        <v>0</v>
      </c>
      <c r="AE107" s="20" t="b">
        <f t="shared" si="12"/>
        <v>0</v>
      </c>
      <c r="AG107" s="20" t="b">
        <f t="shared" si="13"/>
        <v>0</v>
      </c>
      <c r="AH107" s="20" t="b">
        <f t="shared" si="14"/>
        <v>0</v>
      </c>
      <c r="AI107" s="20" t="b">
        <f t="shared" si="15"/>
        <v>0</v>
      </c>
    </row>
    <row r="108">
      <c r="A108" s="25" t="s">
        <v>59</v>
      </c>
      <c r="B108" s="26">
        <v>26250.0</v>
      </c>
      <c r="C108" s="25" t="s">
        <v>76</v>
      </c>
      <c r="D108" s="25" t="s">
        <v>61</v>
      </c>
      <c r="E108" s="25" t="s">
        <v>61</v>
      </c>
      <c r="F108" s="25" t="s">
        <v>61</v>
      </c>
      <c r="H108" s="20" t="b">
        <f t="shared" si="1"/>
        <v>0</v>
      </c>
      <c r="I108" s="21" t="b">
        <f t="shared" si="2"/>
        <v>0</v>
      </c>
      <c r="J108" s="21" t="b">
        <f t="shared" si="3"/>
        <v>0</v>
      </c>
      <c r="AB108" s="20" t="b">
        <f t="shared" si="9"/>
        <v>0</v>
      </c>
      <c r="AC108" s="20" t="b">
        <f t="shared" si="10"/>
        <v>0</v>
      </c>
      <c r="AD108" s="20" t="b">
        <f t="shared" si="11"/>
        <v>0</v>
      </c>
      <c r="AE108" s="20" t="b">
        <f t="shared" si="12"/>
        <v>0</v>
      </c>
      <c r="AG108" s="20" t="b">
        <f t="shared" si="13"/>
        <v>0</v>
      </c>
      <c r="AH108" s="20" t="b">
        <f t="shared" si="14"/>
        <v>0</v>
      </c>
      <c r="AI108" s="20" t="b">
        <f t="shared" si="15"/>
        <v>0</v>
      </c>
    </row>
    <row r="109">
      <c r="A109" s="25" t="s">
        <v>59</v>
      </c>
      <c r="B109" s="26">
        <v>26250.0</v>
      </c>
      <c r="C109" s="25" t="s">
        <v>77</v>
      </c>
      <c r="D109" s="25" t="s">
        <v>61</v>
      </c>
      <c r="E109" s="25" t="s">
        <v>61</v>
      </c>
      <c r="F109" s="25" t="s">
        <v>61</v>
      </c>
      <c r="H109" s="20" t="b">
        <f t="shared" si="1"/>
        <v>0</v>
      </c>
      <c r="I109" s="21" t="b">
        <f t="shared" si="2"/>
        <v>0</v>
      </c>
      <c r="J109" s="21" t="b">
        <f t="shared" si="3"/>
        <v>0</v>
      </c>
      <c r="AB109" s="20" t="b">
        <f t="shared" si="9"/>
        <v>0</v>
      </c>
      <c r="AC109" s="20" t="b">
        <f t="shared" si="10"/>
        <v>0</v>
      </c>
      <c r="AD109" s="20" t="b">
        <f t="shared" si="11"/>
        <v>0</v>
      </c>
      <c r="AE109" s="20" t="b">
        <f t="shared" si="12"/>
        <v>0</v>
      </c>
      <c r="AG109" s="20" t="b">
        <f t="shared" si="13"/>
        <v>0</v>
      </c>
      <c r="AH109" s="20" t="b">
        <f t="shared" si="14"/>
        <v>0</v>
      </c>
      <c r="AI109" s="20" t="b">
        <f t="shared" si="15"/>
        <v>0</v>
      </c>
    </row>
    <row r="110">
      <c r="A110" s="25" t="s">
        <v>59</v>
      </c>
      <c r="B110" s="26">
        <v>27187.0</v>
      </c>
      <c r="C110" s="25" t="s">
        <v>60</v>
      </c>
      <c r="D110" s="26" t="s">
        <v>61</v>
      </c>
      <c r="E110" s="26" t="s">
        <v>61</v>
      </c>
      <c r="F110" s="26" t="s">
        <v>61</v>
      </c>
      <c r="H110" s="20" t="b">
        <f t="shared" si="1"/>
        <v>0</v>
      </c>
      <c r="I110" s="21" t="b">
        <f t="shared" si="2"/>
        <v>0</v>
      </c>
      <c r="J110" s="21" t="b">
        <f t="shared" si="3"/>
        <v>0</v>
      </c>
      <c r="AB110" s="20" t="b">
        <f t="shared" si="9"/>
        <v>0</v>
      </c>
      <c r="AC110" s="20" t="b">
        <f t="shared" si="10"/>
        <v>0</v>
      </c>
      <c r="AD110" s="20" t="b">
        <f t="shared" si="11"/>
        <v>0</v>
      </c>
      <c r="AE110" s="20" t="b">
        <f t="shared" si="12"/>
        <v>0</v>
      </c>
      <c r="AG110" s="20" t="b">
        <f t="shared" si="13"/>
        <v>0</v>
      </c>
      <c r="AH110" s="20" t="b">
        <f t="shared" si="14"/>
        <v>0</v>
      </c>
      <c r="AI110" s="20" t="b">
        <f t="shared" si="15"/>
        <v>0</v>
      </c>
    </row>
    <row r="111">
      <c r="A111" s="25" t="s">
        <v>59</v>
      </c>
      <c r="B111" s="26">
        <v>27187.0</v>
      </c>
      <c r="C111" s="25" t="s">
        <v>62</v>
      </c>
      <c r="D111" s="26" t="s">
        <v>61</v>
      </c>
      <c r="E111" s="26">
        <v>10601.0</v>
      </c>
      <c r="F111" s="26" t="s">
        <v>61</v>
      </c>
      <c r="H111" s="20" t="b">
        <f t="shared" si="1"/>
        <v>0</v>
      </c>
      <c r="I111" s="21" t="b">
        <f t="shared" si="2"/>
        <v>0</v>
      </c>
      <c r="J111" s="21" t="b">
        <f t="shared" si="3"/>
        <v>0</v>
      </c>
      <c r="AB111" s="20" t="b">
        <f t="shared" si="9"/>
        <v>0</v>
      </c>
      <c r="AC111" s="20" t="b">
        <f t="shared" si="10"/>
        <v>0</v>
      </c>
      <c r="AD111" s="20" t="b">
        <f t="shared" si="11"/>
        <v>0</v>
      </c>
      <c r="AE111" s="20" t="b">
        <f t="shared" si="12"/>
        <v>0</v>
      </c>
      <c r="AG111" s="20" t="b">
        <f t="shared" si="13"/>
        <v>0</v>
      </c>
      <c r="AH111" s="20">
        <f t="shared" si="14"/>
        <v>10601</v>
      </c>
      <c r="AI111" s="20" t="b">
        <f t="shared" si="15"/>
        <v>0</v>
      </c>
    </row>
    <row r="112">
      <c r="A112" s="25" t="s">
        <v>59</v>
      </c>
      <c r="B112" s="26">
        <v>27187.0</v>
      </c>
      <c r="C112" s="25" t="s">
        <v>63</v>
      </c>
      <c r="D112" s="26" t="s">
        <v>61</v>
      </c>
      <c r="E112" s="26">
        <v>10601.0</v>
      </c>
      <c r="F112" s="26" t="s">
        <v>61</v>
      </c>
      <c r="H112" s="20" t="b">
        <f t="shared" si="1"/>
        <v>0</v>
      </c>
      <c r="I112" s="21" t="b">
        <f t="shared" si="2"/>
        <v>0</v>
      </c>
      <c r="J112" s="21" t="b">
        <f t="shared" si="3"/>
        <v>0</v>
      </c>
      <c r="AB112" s="20" t="b">
        <f t="shared" si="9"/>
        <v>0</v>
      </c>
      <c r="AC112" s="20" t="b">
        <f t="shared" si="10"/>
        <v>0</v>
      </c>
      <c r="AD112" s="20" t="b">
        <f t="shared" si="11"/>
        <v>0</v>
      </c>
      <c r="AE112" s="20" t="b">
        <f t="shared" si="12"/>
        <v>0</v>
      </c>
      <c r="AG112" s="20" t="b">
        <f t="shared" si="13"/>
        <v>0</v>
      </c>
      <c r="AH112" s="20" t="b">
        <f t="shared" si="14"/>
        <v>0</v>
      </c>
      <c r="AI112" s="20" t="b">
        <f t="shared" si="15"/>
        <v>0</v>
      </c>
    </row>
    <row r="113">
      <c r="A113" s="25" t="s">
        <v>59</v>
      </c>
      <c r="B113" s="26">
        <v>27187.0</v>
      </c>
      <c r="C113" s="25" t="s">
        <v>64</v>
      </c>
      <c r="D113" s="26" t="s">
        <v>61</v>
      </c>
      <c r="E113" s="26">
        <v>0.0</v>
      </c>
      <c r="F113" s="26" t="s">
        <v>61</v>
      </c>
      <c r="H113" s="20" t="b">
        <f t="shared" si="1"/>
        <v>0</v>
      </c>
      <c r="I113" s="21" t="b">
        <f t="shared" si="2"/>
        <v>0</v>
      </c>
      <c r="J113" s="21" t="b">
        <f t="shared" si="3"/>
        <v>0</v>
      </c>
      <c r="AB113" s="20" t="b">
        <f t="shared" si="9"/>
        <v>0</v>
      </c>
      <c r="AC113" s="20" t="b">
        <f t="shared" si="10"/>
        <v>0</v>
      </c>
      <c r="AD113" s="20" t="b">
        <f t="shared" si="11"/>
        <v>0</v>
      </c>
      <c r="AE113" s="20" t="b">
        <f t="shared" si="12"/>
        <v>0</v>
      </c>
      <c r="AG113" s="20" t="b">
        <f t="shared" si="13"/>
        <v>0</v>
      </c>
      <c r="AH113" s="20" t="b">
        <f t="shared" si="14"/>
        <v>0</v>
      </c>
      <c r="AI113" s="20" t="b">
        <f t="shared" si="15"/>
        <v>0</v>
      </c>
    </row>
    <row r="114">
      <c r="A114" s="25" t="s">
        <v>59</v>
      </c>
      <c r="B114" s="26">
        <v>27187.0</v>
      </c>
      <c r="C114" s="25" t="s">
        <v>65</v>
      </c>
      <c r="D114" s="26" t="s">
        <v>61</v>
      </c>
      <c r="E114" s="26">
        <v>0.0</v>
      </c>
      <c r="F114" s="26" t="s">
        <v>61</v>
      </c>
      <c r="H114" s="20" t="b">
        <f t="shared" si="1"/>
        <v>0</v>
      </c>
      <c r="I114" s="21" t="b">
        <f t="shared" si="2"/>
        <v>0</v>
      </c>
      <c r="J114" s="21" t="b">
        <f t="shared" si="3"/>
        <v>0</v>
      </c>
      <c r="AB114" s="20" t="b">
        <f t="shared" si="9"/>
        <v>0</v>
      </c>
      <c r="AC114" s="20" t="b">
        <f t="shared" si="10"/>
        <v>0</v>
      </c>
      <c r="AD114" s="20" t="b">
        <f t="shared" si="11"/>
        <v>0</v>
      </c>
      <c r="AE114" s="20" t="b">
        <f t="shared" si="12"/>
        <v>0</v>
      </c>
      <c r="AG114" s="20" t="b">
        <f t="shared" si="13"/>
        <v>0</v>
      </c>
      <c r="AH114" s="20" t="b">
        <f t="shared" si="14"/>
        <v>0</v>
      </c>
      <c r="AI114" s="20" t="b">
        <f t="shared" si="15"/>
        <v>0</v>
      </c>
    </row>
    <row r="115">
      <c r="A115" s="25" t="s">
        <v>59</v>
      </c>
      <c r="B115" s="26">
        <v>27187.0</v>
      </c>
      <c r="C115" s="25" t="s">
        <v>66</v>
      </c>
      <c r="D115" s="26" t="s">
        <v>61</v>
      </c>
      <c r="E115" s="26">
        <v>3003.0</v>
      </c>
      <c r="F115" s="26" t="s">
        <v>61</v>
      </c>
      <c r="H115" s="20" t="b">
        <f t="shared" si="1"/>
        <v>0</v>
      </c>
      <c r="I115" s="21" t="b">
        <f t="shared" si="2"/>
        <v>0</v>
      </c>
      <c r="J115" s="21" t="b">
        <f t="shared" si="3"/>
        <v>0</v>
      </c>
      <c r="AB115" s="20" t="b">
        <f t="shared" si="9"/>
        <v>0</v>
      </c>
      <c r="AC115" s="20" t="b">
        <f t="shared" si="10"/>
        <v>0</v>
      </c>
      <c r="AD115" s="20" t="b">
        <f t="shared" si="11"/>
        <v>0</v>
      </c>
      <c r="AE115" s="20" t="b">
        <f t="shared" si="12"/>
        <v>0</v>
      </c>
      <c r="AG115" s="20" t="b">
        <f t="shared" si="13"/>
        <v>0</v>
      </c>
      <c r="AH115" s="20" t="b">
        <f t="shared" si="14"/>
        <v>0</v>
      </c>
      <c r="AI115" s="20" t="b">
        <f t="shared" si="15"/>
        <v>0</v>
      </c>
    </row>
    <row r="116">
      <c r="A116" s="25" t="s">
        <v>59</v>
      </c>
      <c r="B116" s="26">
        <v>27187.0</v>
      </c>
      <c r="C116" s="25" t="s">
        <v>67</v>
      </c>
      <c r="D116" s="26" t="s">
        <v>61</v>
      </c>
      <c r="E116" s="26">
        <v>3003.0</v>
      </c>
      <c r="F116" s="26" t="s">
        <v>61</v>
      </c>
      <c r="H116" s="20" t="b">
        <f t="shared" si="1"/>
        <v>0</v>
      </c>
      <c r="I116" s="21" t="b">
        <f t="shared" si="2"/>
        <v>0</v>
      </c>
      <c r="J116" s="21" t="b">
        <f t="shared" si="3"/>
        <v>0</v>
      </c>
      <c r="AB116" s="20" t="b">
        <f t="shared" si="9"/>
        <v>0</v>
      </c>
      <c r="AC116" s="20" t="b">
        <f t="shared" si="10"/>
        <v>0</v>
      </c>
      <c r="AD116" s="20" t="b">
        <f t="shared" si="11"/>
        <v>0</v>
      </c>
      <c r="AE116" s="20" t="b">
        <f t="shared" si="12"/>
        <v>0</v>
      </c>
      <c r="AG116" s="20" t="b">
        <f t="shared" si="13"/>
        <v>0</v>
      </c>
      <c r="AH116" s="20" t="b">
        <f t="shared" si="14"/>
        <v>0</v>
      </c>
      <c r="AI116" s="20" t="b">
        <f t="shared" si="15"/>
        <v>0</v>
      </c>
    </row>
    <row r="117">
      <c r="A117" s="25" t="s">
        <v>59</v>
      </c>
      <c r="B117" s="26">
        <v>27187.0</v>
      </c>
      <c r="C117" s="25" t="s">
        <v>68</v>
      </c>
      <c r="D117" s="26" t="s">
        <v>61</v>
      </c>
      <c r="E117" s="26">
        <v>0.0</v>
      </c>
      <c r="F117" s="26" t="s">
        <v>61</v>
      </c>
      <c r="H117" s="20" t="b">
        <f t="shared" si="1"/>
        <v>0</v>
      </c>
      <c r="I117" s="21" t="b">
        <f t="shared" si="2"/>
        <v>0</v>
      </c>
      <c r="J117" s="21" t="b">
        <f t="shared" si="3"/>
        <v>0</v>
      </c>
      <c r="AB117" s="20" t="b">
        <f t="shared" si="9"/>
        <v>0</v>
      </c>
      <c r="AC117" s="20" t="b">
        <f t="shared" si="10"/>
        <v>0</v>
      </c>
      <c r="AD117" s="20" t="b">
        <f t="shared" si="11"/>
        <v>0</v>
      </c>
      <c r="AE117" s="20" t="b">
        <f t="shared" si="12"/>
        <v>0</v>
      </c>
      <c r="AG117" s="20" t="b">
        <f t="shared" si="13"/>
        <v>0</v>
      </c>
      <c r="AH117" s="20" t="b">
        <f t="shared" si="14"/>
        <v>0</v>
      </c>
      <c r="AI117" s="20" t="b">
        <f t="shared" si="15"/>
        <v>0</v>
      </c>
    </row>
    <row r="118">
      <c r="A118" s="25" t="s">
        <v>59</v>
      </c>
      <c r="B118" s="26">
        <v>27187.0</v>
      </c>
      <c r="C118" s="25" t="s">
        <v>69</v>
      </c>
      <c r="D118" s="26" t="s">
        <v>61</v>
      </c>
      <c r="E118" s="26">
        <v>20.0</v>
      </c>
      <c r="F118" s="26" t="s">
        <v>61</v>
      </c>
      <c r="H118" s="20" t="b">
        <f t="shared" si="1"/>
        <v>0</v>
      </c>
      <c r="I118" s="21" t="b">
        <f t="shared" si="2"/>
        <v>0</v>
      </c>
      <c r="J118" s="21" t="b">
        <f t="shared" si="3"/>
        <v>0</v>
      </c>
      <c r="AB118" s="20" t="b">
        <f t="shared" si="9"/>
        <v>0</v>
      </c>
      <c r="AC118" s="20" t="str">
        <f t="shared" si="10"/>
        <v>none</v>
      </c>
      <c r="AD118" s="20">
        <f t="shared" si="11"/>
        <v>20</v>
      </c>
      <c r="AE118" s="20" t="str">
        <f t="shared" si="12"/>
        <v>none</v>
      </c>
      <c r="AG118" s="20" t="b">
        <f t="shared" si="13"/>
        <v>0</v>
      </c>
      <c r="AH118" s="20" t="b">
        <f t="shared" si="14"/>
        <v>0</v>
      </c>
      <c r="AI118" s="20" t="b">
        <f t="shared" si="15"/>
        <v>0</v>
      </c>
    </row>
    <row r="119">
      <c r="A119" s="25" t="s">
        <v>59</v>
      </c>
      <c r="B119" s="26">
        <v>27187.0</v>
      </c>
      <c r="C119" s="25" t="s">
        <v>70</v>
      </c>
      <c r="D119" s="26" t="s">
        <v>61</v>
      </c>
      <c r="E119" s="25">
        <v>0.0</v>
      </c>
      <c r="F119" s="25" t="s">
        <v>61</v>
      </c>
      <c r="H119" s="20" t="b">
        <f t="shared" si="1"/>
        <v>0</v>
      </c>
      <c r="I119" s="21" t="b">
        <f t="shared" si="2"/>
        <v>0</v>
      </c>
      <c r="J119" s="21" t="b">
        <f t="shared" si="3"/>
        <v>0</v>
      </c>
      <c r="AB119" s="20" t="b">
        <f t="shared" si="9"/>
        <v>0</v>
      </c>
      <c r="AC119" s="20" t="b">
        <f t="shared" si="10"/>
        <v>0</v>
      </c>
      <c r="AD119" s="20" t="b">
        <f t="shared" si="11"/>
        <v>0</v>
      </c>
      <c r="AE119" s="20" t="b">
        <f t="shared" si="12"/>
        <v>0</v>
      </c>
      <c r="AG119" s="20" t="b">
        <f t="shared" si="13"/>
        <v>0</v>
      </c>
      <c r="AH119" s="20" t="b">
        <f t="shared" si="14"/>
        <v>0</v>
      </c>
      <c r="AI119" s="20" t="b">
        <f t="shared" si="15"/>
        <v>0</v>
      </c>
    </row>
    <row r="120">
      <c r="A120" s="25" t="s">
        <v>59</v>
      </c>
      <c r="B120" s="26">
        <v>27187.0</v>
      </c>
      <c r="C120" s="25" t="s">
        <v>71</v>
      </c>
      <c r="D120" s="26" t="s">
        <v>61</v>
      </c>
      <c r="E120" s="28">
        <v>0.0032407407407407406</v>
      </c>
      <c r="F120" s="25" t="s">
        <v>61</v>
      </c>
      <c r="H120" s="20" t="b">
        <f t="shared" si="1"/>
        <v>0</v>
      </c>
      <c r="I120" s="21" t="b">
        <f t="shared" si="2"/>
        <v>0</v>
      </c>
      <c r="J120" s="21" t="b">
        <f t="shared" si="3"/>
        <v>0</v>
      </c>
      <c r="AB120" s="20" t="b">
        <f t="shared" si="9"/>
        <v>0</v>
      </c>
      <c r="AC120" s="20" t="b">
        <f t="shared" si="10"/>
        <v>0</v>
      </c>
      <c r="AD120" s="20" t="b">
        <f t="shared" si="11"/>
        <v>0</v>
      </c>
      <c r="AE120" s="20" t="b">
        <f t="shared" si="12"/>
        <v>0</v>
      </c>
      <c r="AG120" s="20" t="b">
        <f t="shared" si="13"/>
        <v>0</v>
      </c>
      <c r="AH120" s="20" t="b">
        <f t="shared" si="14"/>
        <v>0</v>
      </c>
      <c r="AI120" s="20" t="b">
        <f t="shared" si="15"/>
        <v>0</v>
      </c>
    </row>
    <row r="121">
      <c r="A121" s="25" t="s">
        <v>59</v>
      </c>
      <c r="B121" s="26">
        <v>27187.0</v>
      </c>
      <c r="C121" s="25" t="s">
        <v>72</v>
      </c>
      <c r="D121" s="26" t="s">
        <v>61</v>
      </c>
      <c r="E121" s="28">
        <v>0.00900462962962963</v>
      </c>
      <c r="F121" s="25" t="s">
        <v>61</v>
      </c>
      <c r="H121" s="20" t="b">
        <f t="shared" si="1"/>
        <v>0</v>
      </c>
      <c r="I121" s="21" t="b">
        <f t="shared" si="2"/>
        <v>0</v>
      </c>
      <c r="J121" s="21" t="b">
        <f t="shared" si="3"/>
        <v>0</v>
      </c>
      <c r="AB121" s="20" t="b">
        <f t="shared" si="9"/>
        <v>0</v>
      </c>
      <c r="AC121" s="20" t="b">
        <f t="shared" si="10"/>
        <v>0</v>
      </c>
      <c r="AD121" s="20" t="b">
        <f t="shared" si="11"/>
        <v>0</v>
      </c>
      <c r="AE121" s="20" t="b">
        <f t="shared" si="12"/>
        <v>0</v>
      </c>
      <c r="AG121" s="20" t="b">
        <f t="shared" si="13"/>
        <v>0</v>
      </c>
      <c r="AH121" s="20" t="b">
        <f t="shared" si="14"/>
        <v>0</v>
      </c>
      <c r="AI121" s="20" t="b">
        <f t="shared" si="15"/>
        <v>0</v>
      </c>
    </row>
    <row r="122">
      <c r="A122" s="25" t="s">
        <v>59</v>
      </c>
      <c r="B122" s="26">
        <v>27187.0</v>
      </c>
      <c r="C122" s="25" t="s">
        <v>71</v>
      </c>
      <c r="D122" s="26" t="s">
        <v>61</v>
      </c>
      <c r="E122" s="25">
        <v>3513.363</v>
      </c>
      <c r="F122" s="25" t="s">
        <v>61</v>
      </c>
      <c r="H122" s="20" t="b">
        <f t="shared" si="1"/>
        <v>0</v>
      </c>
      <c r="I122" s="21" t="b">
        <f t="shared" si="2"/>
        <v>0</v>
      </c>
      <c r="J122" s="21" t="b">
        <f t="shared" si="3"/>
        <v>0</v>
      </c>
      <c r="AB122" s="20" t="b">
        <f t="shared" si="9"/>
        <v>0</v>
      </c>
      <c r="AC122" s="20" t="b">
        <f t="shared" si="10"/>
        <v>0</v>
      </c>
      <c r="AD122" s="20" t="b">
        <f t="shared" si="11"/>
        <v>0</v>
      </c>
      <c r="AE122" s="20" t="b">
        <f t="shared" si="12"/>
        <v>0</v>
      </c>
      <c r="AG122" s="20" t="b">
        <f t="shared" si="13"/>
        <v>0</v>
      </c>
      <c r="AH122" s="20" t="b">
        <f t="shared" si="14"/>
        <v>0</v>
      </c>
      <c r="AI122" s="20" t="b">
        <f t="shared" si="15"/>
        <v>0</v>
      </c>
    </row>
    <row r="123">
      <c r="A123" s="25" t="s">
        <v>59</v>
      </c>
      <c r="B123" s="26">
        <v>27187.0</v>
      </c>
      <c r="C123" s="25" t="s">
        <v>72</v>
      </c>
      <c r="D123" s="25" t="s">
        <v>61</v>
      </c>
      <c r="E123" s="25">
        <v>3804.359</v>
      </c>
      <c r="F123" s="25" t="s">
        <v>61</v>
      </c>
      <c r="H123" s="20" t="b">
        <f t="shared" si="1"/>
        <v>0</v>
      </c>
      <c r="I123" s="21" t="b">
        <f t="shared" si="2"/>
        <v>0</v>
      </c>
      <c r="J123" s="21" t="b">
        <f t="shared" si="3"/>
        <v>0</v>
      </c>
      <c r="AB123" s="20" t="b">
        <f t="shared" si="9"/>
        <v>0</v>
      </c>
      <c r="AC123" s="20" t="b">
        <f t="shared" si="10"/>
        <v>0</v>
      </c>
      <c r="AD123" s="20" t="b">
        <f t="shared" si="11"/>
        <v>0</v>
      </c>
      <c r="AE123" s="20" t="b">
        <f t="shared" si="12"/>
        <v>0</v>
      </c>
      <c r="AG123" s="20" t="b">
        <f t="shared" si="13"/>
        <v>0</v>
      </c>
      <c r="AH123" s="20" t="b">
        <f t="shared" si="14"/>
        <v>0</v>
      </c>
      <c r="AI123" s="20" t="b">
        <f t="shared" si="15"/>
        <v>0</v>
      </c>
    </row>
    <row r="124">
      <c r="A124" s="25" t="s">
        <v>59</v>
      </c>
      <c r="B124" s="26">
        <v>27187.0</v>
      </c>
      <c r="C124" s="25" t="s">
        <v>73</v>
      </c>
      <c r="D124" s="26" t="s">
        <v>61</v>
      </c>
      <c r="E124" s="26" t="s">
        <v>81</v>
      </c>
      <c r="F124" s="26" t="s">
        <v>61</v>
      </c>
      <c r="H124" s="20" t="b">
        <f t="shared" si="1"/>
        <v>0</v>
      </c>
      <c r="I124" s="21" t="b">
        <f t="shared" si="2"/>
        <v>0</v>
      </c>
      <c r="J124" s="21" t="b">
        <f t="shared" si="3"/>
        <v>0</v>
      </c>
      <c r="AB124" s="20" t="b">
        <f t="shared" si="9"/>
        <v>0</v>
      </c>
      <c r="AC124" s="20" t="b">
        <f t="shared" si="10"/>
        <v>0</v>
      </c>
      <c r="AD124" s="20" t="b">
        <f t="shared" si="11"/>
        <v>0</v>
      </c>
      <c r="AE124" s="20" t="b">
        <f t="shared" si="12"/>
        <v>0</v>
      </c>
      <c r="AG124" s="20" t="b">
        <f t="shared" si="13"/>
        <v>0</v>
      </c>
      <c r="AH124" s="20" t="b">
        <f t="shared" si="14"/>
        <v>0</v>
      </c>
      <c r="AI124" s="20" t="b">
        <f t="shared" si="15"/>
        <v>0</v>
      </c>
    </row>
    <row r="125">
      <c r="A125" s="25" t="s">
        <v>59</v>
      </c>
      <c r="B125" s="26">
        <v>27187.0</v>
      </c>
      <c r="C125" s="25" t="s">
        <v>75</v>
      </c>
      <c r="D125" s="25" t="s">
        <v>61</v>
      </c>
      <c r="E125" s="25">
        <v>0.013</v>
      </c>
      <c r="F125" s="25" t="s">
        <v>61</v>
      </c>
      <c r="H125" s="20" t="b">
        <f t="shared" si="1"/>
        <v>0</v>
      </c>
      <c r="I125" s="21">
        <f t="shared" si="2"/>
        <v>27174</v>
      </c>
      <c r="J125" s="21" t="b">
        <f t="shared" si="3"/>
        <v>0</v>
      </c>
      <c r="AB125" s="20" t="b">
        <f t="shared" si="9"/>
        <v>0</v>
      </c>
      <c r="AC125" s="20" t="b">
        <f t="shared" si="10"/>
        <v>0</v>
      </c>
      <c r="AD125" s="20" t="b">
        <f t="shared" si="11"/>
        <v>0</v>
      </c>
      <c r="AE125" s="20" t="b">
        <f t="shared" si="12"/>
        <v>0</v>
      </c>
      <c r="AG125" s="20" t="b">
        <f t="shared" si="13"/>
        <v>0</v>
      </c>
      <c r="AH125" s="20" t="b">
        <f t="shared" si="14"/>
        <v>0</v>
      </c>
      <c r="AI125" s="20" t="b">
        <f t="shared" si="15"/>
        <v>0</v>
      </c>
    </row>
    <row r="126">
      <c r="A126" s="25" t="s">
        <v>59</v>
      </c>
      <c r="B126" s="26">
        <v>27187.0</v>
      </c>
      <c r="C126" s="25" t="s">
        <v>76</v>
      </c>
      <c r="D126" s="25" t="s">
        <v>61</v>
      </c>
      <c r="E126" s="25" t="s">
        <v>61</v>
      </c>
      <c r="F126" s="25" t="s">
        <v>61</v>
      </c>
      <c r="H126" s="20" t="b">
        <f t="shared" si="1"/>
        <v>0</v>
      </c>
      <c r="I126" s="21" t="b">
        <f t="shared" si="2"/>
        <v>0</v>
      </c>
      <c r="J126" s="21" t="b">
        <f t="shared" si="3"/>
        <v>0</v>
      </c>
      <c r="AB126" s="20" t="b">
        <f t="shared" si="9"/>
        <v>0</v>
      </c>
      <c r="AC126" s="20" t="b">
        <f t="shared" si="10"/>
        <v>0</v>
      </c>
      <c r="AD126" s="20" t="b">
        <f t="shared" si="11"/>
        <v>0</v>
      </c>
      <c r="AE126" s="20" t="b">
        <f t="shared" si="12"/>
        <v>0</v>
      </c>
      <c r="AG126" s="20" t="b">
        <f t="shared" si="13"/>
        <v>0</v>
      </c>
      <c r="AH126" s="20" t="b">
        <f t="shared" si="14"/>
        <v>0</v>
      </c>
      <c r="AI126" s="20" t="b">
        <f t="shared" si="15"/>
        <v>0</v>
      </c>
    </row>
    <row r="127">
      <c r="A127" s="25" t="s">
        <v>59</v>
      </c>
      <c r="B127" s="26">
        <v>27187.0</v>
      </c>
      <c r="C127" s="25" t="s">
        <v>77</v>
      </c>
      <c r="D127" s="25" t="s">
        <v>61</v>
      </c>
      <c r="E127" s="25" t="s">
        <v>61</v>
      </c>
      <c r="F127" s="25" t="s">
        <v>61</v>
      </c>
      <c r="H127" s="20" t="b">
        <f t="shared" si="1"/>
        <v>0</v>
      </c>
      <c r="I127" s="21" t="b">
        <f t="shared" si="2"/>
        <v>0</v>
      </c>
      <c r="J127" s="21" t="b">
        <f t="shared" si="3"/>
        <v>0</v>
      </c>
      <c r="AB127" s="20" t="b">
        <f t="shared" si="9"/>
        <v>0</v>
      </c>
      <c r="AC127" s="20" t="b">
        <f t="shared" si="10"/>
        <v>0</v>
      </c>
      <c r="AD127" s="20" t="b">
        <f t="shared" si="11"/>
        <v>0</v>
      </c>
      <c r="AE127" s="20" t="b">
        <f t="shared" si="12"/>
        <v>0</v>
      </c>
      <c r="AG127" s="20" t="b">
        <f t="shared" si="13"/>
        <v>0</v>
      </c>
      <c r="AH127" s="20" t="b">
        <f t="shared" si="14"/>
        <v>0</v>
      </c>
      <c r="AI127" s="20" t="b">
        <f t="shared" si="15"/>
        <v>0</v>
      </c>
    </row>
    <row r="128">
      <c r="A128" s="25" t="s">
        <v>59</v>
      </c>
      <c r="B128" s="26">
        <v>28125.0</v>
      </c>
      <c r="C128" s="25" t="s">
        <v>60</v>
      </c>
      <c r="D128" s="26" t="s">
        <v>61</v>
      </c>
      <c r="E128" s="26" t="s">
        <v>61</v>
      </c>
      <c r="F128" s="26" t="s">
        <v>61</v>
      </c>
      <c r="H128" s="20" t="b">
        <f t="shared" si="1"/>
        <v>0</v>
      </c>
      <c r="I128" s="21" t="b">
        <f t="shared" si="2"/>
        <v>0</v>
      </c>
      <c r="J128" s="21" t="b">
        <f t="shared" si="3"/>
        <v>0</v>
      </c>
      <c r="AB128" s="20" t="b">
        <f t="shared" si="9"/>
        <v>0</v>
      </c>
      <c r="AC128" s="20" t="b">
        <f t="shared" si="10"/>
        <v>0</v>
      </c>
      <c r="AD128" s="20" t="b">
        <f t="shared" si="11"/>
        <v>0</v>
      </c>
      <c r="AE128" s="20" t="b">
        <f t="shared" si="12"/>
        <v>0</v>
      </c>
      <c r="AG128" s="20" t="b">
        <f t="shared" si="13"/>
        <v>0</v>
      </c>
      <c r="AH128" s="20" t="b">
        <f t="shared" si="14"/>
        <v>0</v>
      </c>
      <c r="AI128" s="20" t="b">
        <f t="shared" si="15"/>
        <v>0</v>
      </c>
    </row>
    <row r="129">
      <c r="A129" s="25" t="s">
        <v>59</v>
      </c>
      <c r="B129" s="26">
        <v>28125.0</v>
      </c>
      <c r="C129" s="25" t="s">
        <v>62</v>
      </c>
      <c r="D129" s="26" t="s">
        <v>61</v>
      </c>
      <c r="E129" s="26">
        <v>10615.0</v>
      </c>
      <c r="F129" s="26" t="s">
        <v>61</v>
      </c>
      <c r="H129" s="20" t="b">
        <f t="shared" si="1"/>
        <v>0</v>
      </c>
      <c r="I129" s="21" t="b">
        <f t="shared" si="2"/>
        <v>0</v>
      </c>
      <c r="J129" s="21" t="b">
        <f t="shared" si="3"/>
        <v>0</v>
      </c>
      <c r="AB129" s="20" t="b">
        <f t="shared" si="9"/>
        <v>0</v>
      </c>
      <c r="AC129" s="20" t="b">
        <f t="shared" si="10"/>
        <v>0</v>
      </c>
      <c r="AD129" s="20" t="b">
        <f t="shared" si="11"/>
        <v>0</v>
      </c>
      <c r="AE129" s="20" t="b">
        <f t="shared" si="12"/>
        <v>0</v>
      </c>
      <c r="AG129" s="20" t="b">
        <f t="shared" si="13"/>
        <v>0</v>
      </c>
      <c r="AH129" s="20">
        <f t="shared" si="14"/>
        <v>10615</v>
      </c>
      <c r="AI129" s="20" t="b">
        <f t="shared" si="15"/>
        <v>0</v>
      </c>
    </row>
    <row r="130">
      <c r="A130" s="25" t="s">
        <v>59</v>
      </c>
      <c r="B130" s="26">
        <v>28125.0</v>
      </c>
      <c r="C130" s="25" t="s">
        <v>63</v>
      </c>
      <c r="D130" s="26" t="s">
        <v>61</v>
      </c>
      <c r="E130" s="26">
        <v>10615.0</v>
      </c>
      <c r="F130" s="26" t="s">
        <v>61</v>
      </c>
      <c r="H130" s="20" t="b">
        <f t="shared" si="1"/>
        <v>0</v>
      </c>
      <c r="I130" s="21" t="b">
        <f t="shared" si="2"/>
        <v>0</v>
      </c>
      <c r="J130" s="21" t="b">
        <f t="shared" si="3"/>
        <v>0</v>
      </c>
      <c r="AB130" s="20" t="b">
        <f t="shared" si="9"/>
        <v>0</v>
      </c>
      <c r="AC130" s="20" t="b">
        <f t="shared" si="10"/>
        <v>0</v>
      </c>
      <c r="AD130" s="20" t="b">
        <f t="shared" si="11"/>
        <v>0</v>
      </c>
      <c r="AE130" s="20" t="b">
        <f t="shared" si="12"/>
        <v>0</v>
      </c>
      <c r="AG130" s="20" t="b">
        <f t="shared" si="13"/>
        <v>0</v>
      </c>
      <c r="AH130" s="20" t="b">
        <f t="shared" si="14"/>
        <v>0</v>
      </c>
      <c r="AI130" s="20" t="b">
        <f t="shared" si="15"/>
        <v>0</v>
      </c>
    </row>
    <row r="131">
      <c r="A131" s="25" t="s">
        <v>59</v>
      </c>
      <c r="B131" s="26">
        <v>28125.0</v>
      </c>
      <c r="C131" s="25" t="s">
        <v>64</v>
      </c>
      <c r="D131" s="26" t="s">
        <v>61</v>
      </c>
      <c r="E131" s="26">
        <v>0.0</v>
      </c>
      <c r="F131" s="26" t="s">
        <v>61</v>
      </c>
      <c r="H131" s="20" t="b">
        <f t="shared" si="1"/>
        <v>0</v>
      </c>
      <c r="I131" s="21" t="b">
        <f t="shared" si="2"/>
        <v>0</v>
      </c>
      <c r="J131" s="21" t="b">
        <f t="shared" si="3"/>
        <v>0</v>
      </c>
      <c r="AB131" s="20" t="b">
        <f t="shared" si="9"/>
        <v>0</v>
      </c>
      <c r="AC131" s="20" t="b">
        <f t="shared" si="10"/>
        <v>0</v>
      </c>
      <c r="AD131" s="20" t="b">
        <f t="shared" si="11"/>
        <v>0</v>
      </c>
      <c r="AE131" s="20" t="b">
        <f t="shared" si="12"/>
        <v>0</v>
      </c>
      <c r="AG131" s="20" t="b">
        <f t="shared" si="13"/>
        <v>0</v>
      </c>
      <c r="AH131" s="20" t="b">
        <f t="shared" si="14"/>
        <v>0</v>
      </c>
      <c r="AI131" s="20" t="b">
        <f t="shared" si="15"/>
        <v>0</v>
      </c>
    </row>
    <row r="132">
      <c r="A132" s="25" t="s">
        <v>59</v>
      </c>
      <c r="B132" s="26">
        <v>28125.0</v>
      </c>
      <c r="C132" s="25" t="s">
        <v>65</v>
      </c>
      <c r="D132" s="26" t="s">
        <v>61</v>
      </c>
      <c r="E132" s="26">
        <v>0.0</v>
      </c>
      <c r="F132" s="26" t="s">
        <v>61</v>
      </c>
      <c r="H132" s="20" t="b">
        <f t="shared" si="1"/>
        <v>0</v>
      </c>
      <c r="I132" s="21" t="b">
        <f t="shared" si="2"/>
        <v>0</v>
      </c>
      <c r="J132" s="21" t="b">
        <f t="shared" si="3"/>
        <v>0</v>
      </c>
      <c r="AB132" s="20" t="b">
        <f t="shared" si="9"/>
        <v>0</v>
      </c>
      <c r="AC132" s="20" t="b">
        <f t="shared" si="10"/>
        <v>0</v>
      </c>
      <c r="AD132" s="20" t="b">
        <f t="shared" si="11"/>
        <v>0</v>
      </c>
      <c r="AE132" s="20" t="b">
        <f t="shared" si="12"/>
        <v>0</v>
      </c>
      <c r="AG132" s="20" t="b">
        <f t="shared" si="13"/>
        <v>0</v>
      </c>
      <c r="AH132" s="20" t="b">
        <f t="shared" si="14"/>
        <v>0</v>
      </c>
      <c r="AI132" s="20" t="b">
        <f t="shared" si="15"/>
        <v>0</v>
      </c>
    </row>
    <row r="133">
      <c r="A133" s="25" t="s">
        <v>59</v>
      </c>
      <c r="B133" s="26">
        <v>28125.0</v>
      </c>
      <c r="C133" s="25" t="s">
        <v>66</v>
      </c>
      <c r="D133" s="26" t="s">
        <v>61</v>
      </c>
      <c r="E133" s="26">
        <v>3003.0</v>
      </c>
      <c r="F133" s="26" t="s">
        <v>61</v>
      </c>
      <c r="H133" s="20" t="b">
        <f t="shared" si="1"/>
        <v>0</v>
      </c>
      <c r="I133" s="21" t="b">
        <f t="shared" si="2"/>
        <v>0</v>
      </c>
      <c r="J133" s="21" t="b">
        <f t="shared" si="3"/>
        <v>0</v>
      </c>
      <c r="AB133" s="20" t="b">
        <f t="shared" si="9"/>
        <v>0</v>
      </c>
      <c r="AC133" s="20" t="b">
        <f t="shared" si="10"/>
        <v>0</v>
      </c>
      <c r="AD133" s="20" t="b">
        <f t="shared" si="11"/>
        <v>0</v>
      </c>
      <c r="AE133" s="20" t="b">
        <f t="shared" si="12"/>
        <v>0</v>
      </c>
      <c r="AG133" s="20" t="b">
        <f t="shared" si="13"/>
        <v>0</v>
      </c>
      <c r="AH133" s="20" t="b">
        <f t="shared" si="14"/>
        <v>0</v>
      </c>
      <c r="AI133" s="20" t="b">
        <f t="shared" si="15"/>
        <v>0</v>
      </c>
    </row>
    <row r="134">
      <c r="A134" s="25" t="s">
        <v>59</v>
      </c>
      <c r="B134" s="26">
        <v>28125.0</v>
      </c>
      <c r="C134" s="25" t="s">
        <v>67</v>
      </c>
      <c r="D134" s="26" t="s">
        <v>61</v>
      </c>
      <c r="E134" s="26">
        <v>3003.0</v>
      </c>
      <c r="F134" s="26" t="s">
        <v>61</v>
      </c>
      <c r="H134" s="20" t="b">
        <f t="shared" si="1"/>
        <v>0</v>
      </c>
      <c r="I134" s="21" t="b">
        <f t="shared" si="2"/>
        <v>0</v>
      </c>
      <c r="J134" s="21" t="b">
        <f t="shared" si="3"/>
        <v>0</v>
      </c>
      <c r="AB134" s="20" t="b">
        <f t="shared" si="9"/>
        <v>0</v>
      </c>
      <c r="AC134" s="20" t="b">
        <f t="shared" si="10"/>
        <v>0</v>
      </c>
      <c r="AD134" s="20" t="b">
        <f t="shared" si="11"/>
        <v>0</v>
      </c>
      <c r="AE134" s="20" t="b">
        <f t="shared" si="12"/>
        <v>0</v>
      </c>
      <c r="AG134" s="20" t="b">
        <f t="shared" si="13"/>
        <v>0</v>
      </c>
      <c r="AH134" s="20" t="b">
        <f t="shared" si="14"/>
        <v>0</v>
      </c>
      <c r="AI134" s="20" t="b">
        <f t="shared" si="15"/>
        <v>0</v>
      </c>
    </row>
    <row r="135">
      <c r="A135" s="25" t="s">
        <v>59</v>
      </c>
      <c r="B135" s="26">
        <v>28125.0</v>
      </c>
      <c r="C135" s="25" t="s">
        <v>68</v>
      </c>
      <c r="D135" s="26" t="s">
        <v>61</v>
      </c>
      <c r="E135" s="26">
        <v>0.0</v>
      </c>
      <c r="F135" s="26" t="s">
        <v>61</v>
      </c>
      <c r="H135" s="20" t="b">
        <f t="shared" si="1"/>
        <v>0</v>
      </c>
      <c r="I135" s="21" t="b">
        <f t="shared" si="2"/>
        <v>0</v>
      </c>
      <c r="J135" s="21" t="b">
        <f t="shared" si="3"/>
        <v>0</v>
      </c>
      <c r="AB135" s="20" t="b">
        <f t="shared" si="9"/>
        <v>0</v>
      </c>
      <c r="AC135" s="20" t="b">
        <f t="shared" si="10"/>
        <v>0</v>
      </c>
      <c r="AD135" s="20" t="b">
        <f t="shared" si="11"/>
        <v>0</v>
      </c>
      <c r="AE135" s="20" t="b">
        <f t="shared" si="12"/>
        <v>0</v>
      </c>
      <c r="AG135" s="20" t="b">
        <f t="shared" si="13"/>
        <v>0</v>
      </c>
      <c r="AH135" s="20" t="b">
        <f t="shared" si="14"/>
        <v>0</v>
      </c>
      <c r="AI135" s="20" t="b">
        <f t="shared" si="15"/>
        <v>0</v>
      </c>
    </row>
    <row r="136">
      <c r="A136" s="25" t="s">
        <v>59</v>
      </c>
      <c r="B136" s="26">
        <v>28125.0</v>
      </c>
      <c r="C136" s="25" t="s">
        <v>69</v>
      </c>
      <c r="D136" s="26" t="s">
        <v>61</v>
      </c>
      <c r="E136" s="26">
        <v>20.0</v>
      </c>
      <c r="F136" s="26" t="s">
        <v>61</v>
      </c>
      <c r="H136" s="20" t="b">
        <f t="shared" si="1"/>
        <v>0</v>
      </c>
      <c r="I136" s="21" t="b">
        <f t="shared" si="2"/>
        <v>0</v>
      </c>
      <c r="J136" s="21" t="b">
        <f t="shared" si="3"/>
        <v>0</v>
      </c>
      <c r="AB136" s="20" t="b">
        <f t="shared" si="9"/>
        <v>0</v>
      </c>
      <c r="AC136" s="20" t="str">
        <f t="shared" si="10"/>
        <v>none</v>
      </c>
      <c r="AD136" s="20">
        <f t="shared" si="11"/>
        <v>20</v>
      </c>
      <c r="AE136" s="20" t="str">
        <f t="shared" si="12"/>
        <v>none</v>
      </c>
      <c r="AG136" s="20" t="b">
        <f t="shared" si="13"/>
        <v>0</v>
      </c>
      <c r="AH136" s="20" t="b">
        <f t="shared" si="14"/>
        <v>0</v>
      </c>
      <c r="AI136" s="20" t="b">
        <f t="shared" si="15"/>
        <v>0</v>
      </c>
    </row>
    <row r="137">
      <c r="A137" s="25" t="s">
        <v>59</v>
      </c>
      <c r="B137" s="26">
        <v>28125.0</v>
      </c>
      <c r="C137" s="25" t="s">
        <v>70</v>
      </c>
      <c r="D137" s="25" t="s">
        <v>61</v>
      </c>
      <c r="E137" s="25">
        <v>0.0</v>
      </c>
      <c r="F137" s="26" t="s">
        <v>61</v>
      </c>
      <c r="H137" s="20" t="b">
        <f t="shared" si="1"/>
        <v>0</v>
      </c>
      <c r="I137" s="21" t="b">
        <f t="shared" si="2"/>
        <v>0</v>
      </c>
      <c r="J137" s="21" t="b">
        <f t="shared" si="3"/>
        <v>0</v>
      </c>
      <c r="AB137" s="20" t="b">
        <f t="shared" si="9"/>
        <v>0</v>
      </c>
      <c r="AC137" s="20" t="b">
        <f t="shared" si="10"/>
        <v>0</v>
      </c>
      <c r="AD137" s="20" t="b">
        <f t="shared" si="11"/>
        <v>0</v>
      </c>
      <c r="AE137" s="20" t="b">
        <f t="shared" si="12"/>
        <v>0</v>
      </c>
      <c r="AG137" s="20" t="b">
        <f t="shared" si="13"/>
        <v>0</v>
      </c>
      <c r="AH137" s="20" t="b">
        <f t="shared" si="14"/>
        <v>0</v>
      </c>
      <c r="AI137" s="20" t="b">
        <f t="shared" si="15"/>
        <v>0</v>
      </c>
    </row>
    <row r="138">
      <c r="A138" s="25" t="s">
        <v>59</v>
      </c>
      <c r="B138" s="26">
        <v>28125.0</v>
      </c>
      <c r="C138" s="25" t="s">
        <v>71</v>
      </c>
      <c r="D138" s="25" t="s">
        <v>61</v>
      </c>
      <c r="E138" s="28">
        <v>0.003287037037037037</v>
      </c>
      <c r="F138" s="26" t="s">
        <v>61</v>
      </c>
      <c r="H138" s="20" t="b">
        <f t="shared" si="1"/>
        <v>0</v>
      </c>
      <c r="I138" s="21" t="b">
        <f t="shared" si="2"/>
        <v>0</v>
      </c>
      <c r="J138" s="21" t="b">
        <f t="shared" si="3"/>
        <v>0</v>
      </c>
      <c r="AB138" s="20" t="b">
        <f t="shared" si="9"/>
        <v>0</v>
      </c>
      <c r="AC138" s="20" t="b">
        <f t="shared" si="10"/>
        <v>0</v>
      </c>
      <c r="AD138" s="20" t="b">
        <f t="shared" si="11"/>
        <v>0</v>
      </c>
      <c r="AE138" s="20" t="b">
        <f t="shared" si="12"/>
        <v>0</v>
      </c>
      <c r="AG138" s="20" t="b">
        <f t="shared" si="13"/>
        <v>0</v>
      </c>
      <c r="AH138" s="20" t="b">
        <f t="shared" si="14"/>
        <v>0</v>
      </c>
      <c r="AI138" s="20" t="b">
        <f t="shared" si="15"/>
        <v>0</v>
      </c>
    </row>
    <row r="139">
      <c r="A139" s="25" t="s">
        <v>59</v>
      </c>
      <c r="B139" s="26">
        <v>28125.0</v>
      </c>
      <c r="C139" s="25" t="s">
        <v>72</v>
      </c>
      <c r="D139" s="25" t="s">
        <v>61</v>
      </c>
      <c r="E139" s="28">
        <v>0.006423611111111111</v>
      </c>
      <c r="F139" s="26" t="s">
        <v>61</v>
      </c>
      <c r="H139" s="20" t="b">
        <f t="shared" si="1"/>
        <v>0</v>
      </c>
      <c r="I139" s="21" t="b">
        <f t="shared" si="2"/>
        <v>0</v>
      </c>
      <c r="J139" s="21" t="b">
        <f t="shared" si="3"/>
        <v>0</v>
      </c>
      <c r="AB139" s="20" t="b">
        <f t="shared" si="9"/>
        <v>0</v>
      </c>
      <c r="AC139" s="20" t="b">
        <f t="shared" si="10"/>
        <v>0</v>
      </c>
      <c r="AD139" s="20" t="b">
        <f t="shared" si="11"/>
        <v>0</v>
      </c>
      <c r="AE139" s="20" t="b">
        <f t="shared" si="12"/>
        <v>0</v>
      </c>
      <c r="AG139" s="20" t="b">
        <f t="shared" si="13"/>
        <v>0</v>
      </c>
      <c r="AH139" s="20" t="b">
        <f t="shared" si="14"/>
        <v>0</v>
      </c>
      <c r="AI139" s="20" t="b">
        <f t="shared" si="15"/>
        <v>0</v>
      </c>
    </row>
    <row r="140">
      <c r="A140" s="25" t="s">
        <v>59</v>
      </c>
      <c r="B140" s="26">
        <v>28125.0</v>
      </c>
      <c r="C140" s="25" t="s">
        <v>71</v>
      </c>
      <c r="D140" s="25" t="s">
        <v>61</v>
      </c>
      <c r="E140" s="25">
        <v>3513.359</v>
      </c>
      <c r="F140" s="26" t="s">
        <v>61</v>
      </c>
      <c r="H140" s="20" t="b">
        <f t="shared" si="1"/>
        <v>0</v>
      </c>
      <c r="I140" s="21" t="b">
        <f t="shared" si="2"/>
        <v>0</v>
      </c>
      <c r="J140" s="21" t="b">
        <f t="shared" si="3"/>
        <v>0</v>
      </c>
      <c r="AB140" s="20" t="b">
        <f t="shared" si="9"/>
        <v>0</v>
      </c>
      <c r="AC140" s="20" t="b">
        <f t="shared" si="10"/>
        <v>0</v>
      </c>
      <c r="AD140" s="20" t="b">
        <f t="shared" si="11"/>
        <v>0</v>
      </c>
      <c r="AE140" s="20" t="b">
        <f t="shared" si="12"/>
        <v>0</v>
      </c>
      <c r="AG140" s="20" t="b">
        <f t="shared" si="13"/>
        <v>0</v>
      </c>
      <c r="AH140" s="20" t="b">
        <f t="shared" si="14"/>
        <v>0</v>
      </c>
      <c r="AI140" s="20" t="b">
        <f t="shared" si="15"/>
        <v>0</v>
      </c>
    </row>
    <row r="141">
      <c r="A141" s="25" t="s">
        <v>59</v>
      </c>
      <c r="B141" s="26">
        <v>28125.0</v>
      </c>
      <c r="C141" s="25" t="s">
        <v>72</v>
      </c>
      <c r="D141" s="25" t="s">
        <v>61</v>
      </c>
      <c r="E141" s="25">
        <v>3805.355</v>
      </c>
      <c r="F141" s="25" t="s">
        <v>61</v>
      </c>
      <c r="H141" s="20" t="b">
        <f t="shared" si="1"/>
        <v>0</v>
      </c>
      <c r="I141" s="21" t="b">
        <f t="shared" si="2"/>
        <v>0</v>
      </c>
      <c r="J141" s="21" t="b">
        <f t="shared" si="3"/>
        <v>0</v>
      </c>
      <c r="AB141" s="20" t="b">
        <f t="shared" si="9"/>
        <v>0</v>
      </c>
      <c r="AC141" s="20" t="b">
        <f t="shared" si="10"/>
        <v>0</v>
      </c>
      <c r="AD141" s="20" t="b">
        <f t="shared" si="11"/>
        <v>0</v>
      </c>
      <c r="AE141" s="20" t="b">
        <f t="shared" si="12"/>
        <v>0</v>
      </c>
      <c r="AG141" s="20" t="b">
        <f t="shared" si="13"/>
        <v>0</v>
      </c>
      <c r="AH141" s="20" t="b">
        <f t="shared" si="14"/>
        <v>0</v>
      </c>
      <c r="AI141" s="20" t="b">
        <f t="shared" si="15"/>
        <v>0</v>
      </c>
    </row>
    <row r="142">
      <c r="A142" s="25" t="s">
        <v>59</v>
      </c>
      <c r="B142" s="26">
        <v>28125.0</v>
      </c>
      <c r="C142" s="25" t="s">
        <v>73</v>
      </c>
      <c r="D142" s="26" t="s">
        <v>61</v>
      </c>
      <c r="E142" s="26" t="s">
        <v>81</v>
      </c>
      <c r="F142" s="26" t="s">
        <v>61</v>
      </c>
      <c r="H142" s="20" t="b">
        <f t="shared" si="1"/>
        <v>0</v>
      </c>
      <c r="I142" s="21" t="b">
        <f t="shared" si="2"/>
        <v>0</v>
      </c>
      <c r="J142" s="21" t="b">
        <f t="shared" si="3"/>
        <v>0</v>
      </c>
      <c r="AB142" s="20" t="b">
        <f t="shared" si="9"/>
        <v>0</v>
      </c>
      <c r="AC142" s="20" t="b">
        <f t="shared" si="10"/>
        <v>0</v>
      </c>
      <c r="AD142" s="20" t="b">
        <f t="shared" si="11"/>
        <v>0</v>
      </c>
      <c r="AE142" s="20" t="b">
        <f t="shared" si="12"/>
        <v>0</v>
      </c>
      <c r="AG142" s="20" t="b">
        <f t="shared" si="13"/>
        <v>0</v>
      </c>
      <c r="AH142" s="20" t="b">
        <f t="shared" si="14"/>
        <v>0</v>
      </c>
      <c r="AI142" s="20" t="b">
        <f t="shared" si="15"/>
        <v>0</v>
      </c>
    </row>
    <row r="143">
      <c r="A143" s="25" t="s">
        <v>59</v>
      </c>
      <c r="B143" s="26">
        <v>28125.0</v>
      </c>
      <c r="C143" s="25" t="s">
        <v>75</v>
      </c>
      <c r="D143" s="25" t="s">
        <v>61</v>
      </c>
      <c r="E143" s="25">
        <v>0.28</v>
      </c>
      <c r="F143" s="25" t="s">
        <v>61</v>
      </c>
      <c r="H143" s="20" t="b">
        <f t="shared" si="1"/>
        <v>0</v>
      </c>
      <c r="I143" s="21">
        <f t="shared" si="2"/>
        <v>27845</v>
      </c>
      <c r="J143" s="21" t="b">
        <f t="shared" si="3"/>
        <v>0</v>
      </c>
      <c r="AB143" s="20" t="b">
        <f t="shared" si="9"/>
        <v>0</v>
      </c>
      <c r="AC143" s="20" t="b">
        <f t="shared" si="10"/>
        <v>0</v>
      </c>
      <c r="AD143" s="20" t="b">
        <f t="shared" si="11"/>
        <v>0</v>
      </c>
      <c r="AE143" s="20" t="b">
        <f t="shared" si="12"/>
        <v>0</v>
      </c>
      <c r="AG143" s="20" t="b">
        <f t="shared" si="13"/>
        <v>0</v>
      </c>
      <c r="AH143" s="20" t="b">
        <f t="shared" si="14"/>
        <v>0</v>
      </c>
      <c r="AI143" s="20" t="b">
        <f t="shared" si="15"/>
        <v>0</v>
      </c>
    </row>
    <row r="144">
      <c r="A144" s="25" t="s">
        <v>59</v>
      </c>
      <c r="B144" s="26">
        <v>28125.0</v>
      </c>
      <c r="C144" s="25" t="s">
        <v>76</v>
      </c>
      <c r="D144" s="25" t="s">
        <v>61</v>
      </c>
      <c r="E144" s="25" t="s">
        <v>61</v>
      </c>
      <c r="F144" s="25" t="s">
        <v>61</v>
      </c>
      <c r="H144" s="20" t="b">
        <f t="shared" si="1"/>
        <v>0</v>
      </c>
      <c r="I144" s="21" t="b">
        <f t="shared" si="2"/>
        <v>0</v>
      </c>
      <c r="J144" s="21" t="b">
        <f t="shared" si="3"/>
        <v>0</v>
      </c>
      <c r="AB144" s="20" t="b">
        <f t="shared" si="9"/>
        <v>0</v>
      </c>
      <c r="AC144" s="20" t="b">
        <f t="shared" si="10"/>
        <v>0</v>
      </c>
      <c r="AD144" s="20" t="b">
        <f t="shared" si="11"/>
        <v>0</v>
      </c>
      <c r="AE144" s="20" t="b">
        <f t="shared" si="12"/>
        <v>0</v>
      </c>
      <c r="AG144" s="20" t="b">
        <f t="shared" si="13"/>
        <v>0</v>
      </c>
      <c r="AH144" s="20" t="b">
        <f t="shared" si="14"/>
        <v>0</v>
      </c>
      <c r="AI144" s="20" t="b">
        <f t="shared" si="15"/>
        <v>0</v>
      </c>
    </row>
    <row r="145">
      <c r="A145" s="25" t="s">
        <v>59</v>
      </c>
      <c r="B145" s="26">
        <v>28125.0</v>
      </c>
      <c r="C145" s="25" t="s">
        <v>77</v>
      </c>
      <c r="D145" s="25" t="s">
        <v>61</v>
      </c>
      <c r="E145" s="25" t="s">
        <v>61</v>
      </c>
      <c r="F145" s="25" t="s">
        <v>61</v>
      </c>
      <c r="H145" s="20" t="b">
        <f t="shared" si="1"/>
        <v>0</v>
      </c>
      <c r="I145" s="21" t="b">
        <f t="shared" si="2"/>
        <v>0</v>
      </c>
      <c r="J145" s="21" t="b">
        <f t="shared" si="3"/>
        <v>0</v>
      </c>
      <c r="AB145" s="20" t="b">
        <f t="shared" si="9"/>
        <v>0</v>
      </c>
      <c r="AC145" s="20" t="b">
        <f t="shared" si="10"/>
        <v>0</v>
      </c>
      <c r="AD145" s="20" t="b">
        <f t="shared" si="11"/>
        <v>0</v>
      </c>
      <c r="AE145" s="20" t="b">
        <f t="shared" si="12"/>
        <v>0</v>
      </c>
      <c r="AG145" s="20" t="b">
        <f t="shared" si="13"/>
        <v>0</v>
      </c>
      <c r="AH145" s="20" t="b">
        <f t="shared" si="14"/>
        <v>0</v>
      </c>
      <c r="AI145" s="20" t="b">
        <f t="shared" si="15"/>
        <v>0</v>
      </c>
    </row>
    <row r="146">
      <c r="A146" s="25" t="s">
        <v>59</v>
      </c>
      <c r="B146" s="26">
        <v>30000.0</v>
      </c>
      <c r="C146" s="25" t="s">
        <v>60</v>
      </c>
      <c r="D146" s="26" t="s">
        <v>61</v>
      </c>
      <c r="E146" s="26" t="s">
        <v>61</v>
      </c>
      <c r="F146" s="26" t="s">
        <v>61</v>
      </c>
      <c r="H146" s="20" t="b">
        <f t="shared" si="1"/>
        <v>0</v>
      </c>
      <c r="I146" s="21" t="b">
        <f t="shared" si="2"/>
        <v>0</v>
      </c>
      <c r="J146" s="21" t="b">
        <f t="shared" si="3"/>
        <v>0</v>
      </c>
      <c r="AB146" s="20" t="b">
        <f t="shared" si="9"/>
        <v>0</v>
      </c>
      <c r="AC146" s="20" t="b">
        <f t="shared" si="10"/>
        <v>0</v>
      </c>
      <c r="AD146" s="20" t="b">
        <f t="shared" si="11"/>
        <v>0</v>
      </c>
      <c r="AE146" s="20" t="b">
        <f t="shared" si="12"/>
        <v>0</v>
      </c>
      <c r="AG146" s="20" t="b">
        <f t="shared" si="13"/>
        <v>0</v>
      </c>
      <c r="AH146" s="20" t="b">
        <f t="shared" si="14"/>
        <v>0</v>
      </c>
      <c r="AI146" s="20" t="b">
        <f t="shared" si="15"/>
        <v>0</v>
      </c>
    </row>
    <row r="147">
      <c r="A147" s="25" t="s">
        <v>59</v>
      </c>
      <c r="B147" s="26">
        <v>30000.0</v>
      </c>
      <c r="C147" s="25" t="s">
        <v>62</v>
      </c>
      <c r="D147" s="26">
        <v>4838.0</v>
      </c>
      <c r="E147" s="26">
        <v>10435.0</v>
      </c>
      <c r="F147" s="26">
        <v>7476.0</v>
      </c>
      <c r="H147" s="20" t="b">
        <f t="shared" si="1"/>
        <v>0</v>
      </c>
      <c r="I147" s="21" t="b">
        <f t="shared" si="2"/>
        <v>0</v>
      </c>
      <c r="J147" s="21" t="b">
        <f t="shared" si="3"/>
        <v>0</v>
      </c>
      <c r="AB147" s="20" t="b">
        <f t="shared" si="9"/>
        <v>0</v>
      </c>
      <c r="AC147" s="20" t="b">
        <f t="shared" si="10"/>
        <v>0</v>
      </c>
      <c r="AD147" s="20" t="b">
        <f t="shared" si="11"/>
        <v>0</v>
      </c>
      <c r="AE147" s="20" t="b">
        <f t="shared" si="12"/>
        <v>0</v>
      </c>
      <c r="AG147" s="20">
        <f t="shared" si="13"/>
        <v>4838</v>
      </c>
      <c r="AH147" s="20">
        <f t="shared" si="14"/>
        <v>10435</v>
      </c>
      <c r="AI147" s="20">
        <f t="shared" si="15"/>
        <v>7476</v>
      </c>
    </row>
    <row r="148">
      <c r="A148" s="25" t="s">
        <v>59</v>
      </c>
      <c r="B148" s="26">
        <v>30000.0</v>
      </c>
      <c r="C148" s="25" t="s">
        <v>63</v>
      </c>
      <c r="D148" s="26">
        <v>4836.0</v>
      </c>
      <c r="E148" s="26">
        <v>10435.0</v>
      </c>
      <c r="F148" s="26">
        <v>7476.0</v>
      </c>
      <c r="H148" s="20" t="b">
        <f t="shared" si="1"/>
        <v>0</v>
      </c>
      <c r="I148" s="21" t="b">
        <f t="shared" si="2"/>
        <v>0</v>
      </c>
      <c r="J148" s="21" t="b">
        <f t="shared" si="3"/>
        <v>0</v>
      </c>
      <c r="AB148" s="20" t="b">
        <f t="shared" si="9"/>
        <v>0</v>
      </c>
      <c r="AC148" s="20" t="b">
        <f t="shared" si="10"/>
        <v>0</v>
      </c>
      <c r="AD148" s="20" t="b">
        <f t="shared" si="11"/>
        <v>0</v>
      </c>
      <c r="AE148" s="20" t="b">
        <f t="shared" si="12"/>
        <v>0</v>
      </c>
      <c r="AG148" s="20" t="b">
        <f t="shared" si="13"/>
        <v>0</v>
      </c>
      <c r="AH148" s="20" t="b">
        <f t="shared" si="14"/>
        <v>0</v>
      </c>
      <c r="AI148" s="20" t="b">
        <f t="shared" si="15"/>
        <v>0</v>
      </c>
    </row>
    <row r="149">
      <c r="A149" s="25" t="s">
        <v>59</v>
      </c>
      <c r="B149" s="26">
        <v>30000.0</v>
      </c>
      <c r="C149" s="25" t="s">
        <v>64</v>
      </c>
      <c r="D149" s="26">
        <v>2.0</v>
      </c>
      <c r="E149" s="26">
        <v>0.0</v>
      </c>
      <c r="F149" s="26">
        <v>0.0</v>
      </c>
      <c r="H149" s="20" t="b">
        <f t="shared" si="1"/>
        <v>0</v>
      </c>
      <c r="I149" s="21" t="b">
        <f t="shared" si="2"/>
        <v>0</v>
      </c>
      <c r="J149" s="21" t="b">
        <f t="shared" si="3"/>
        <v>0</v>
      </c>
      <c r="L149" s="19" t="s">
        <v>84</v>
      </c>
      <c r="M149" s="14" t="s">
        <v>2</v>
      </c>
      <c r="N149" s="14" t="s">
        <v>3</v>
      </c>
      <c r="O149" s="14" t="s">
        <v>85</v>
      </c>
      <c r="P149" s="14" t="s">
        <v>2</v>
      </c>
      <c r="Q149" s="14" t="s">
        <v>3</v>
      </c>
      <c r="R149" s="14" t="s">
        <v>85</v>
      </c>
      <c r="AB149" s="20" t="b">
        <f t="shared" si="9"/>
        <v>0</v>
      </c>
      <c r="AC149" s="20" t="b">
        <f t="shared" si="10"/>
        <v>0</v>
      </c>
      <c r="AD149" s="20" t="b">
        <f t="shared" si="11"/>
        <v>0</v>
      </c>
      <c r="AE149" s="20" t="b">
        <f t="shared" si="12"/>
        <v>0</v>
      </c>
      <c r="AG149" s="20" t="b">
        <f t="shared" si="13"/>
        <v>0</v>
      </c>
      <c r="AH149" s="20" t="b">
        <f t="shared" si="14"/>
        <v>0</v>
      </c>
      <c r="AI149" s="20" t="b">
        <f t="shared" si="15"/>
        <v>0</v>
      </c>
    </row>
    <row r="150">
      <c r="A150" s="25" t="s">
        <v>59</v>
      </c>
      <c r="B150" s="26">
        <v>30000.0</v>
      </c>
      <c r="C150" s="25" t="s">
        <v>65</v>
      </c>
      <c r="D150" s="26">
        <v>2.0</v>
      </c>
      <c r="E150" s="26">
        <v>0.0</v>
      </c>
      <c r="F150" s="26">
        <v>0.0</v>
      </c>
      <c r="H150" s="20" t="b">
        <f t="shared" si="1"/>
        <v>0</v>
      </c>
      <c r="I150" s="21" t="b">
        <f t="shared" si="2"/>
        <v>0</v>
      </c>
      <c r="J150" s="21" t="b">
        <f t="shared" si="3"/>
        <v>0</v>
      </c>
      <c r="L150" s="20" t="str">
        <f>IFERROR(__xludf.DUMMYFUNCTION("UNIQUe(A27:A3302)"),"#REF!")</f>
        <v>#REF!</v>
      </c>
      <c r="M150" s="20">
        <f>MINIFS(AG2:AG3043, A2:A3043, L150)</f>
        <v>0</v>
      </c>
      <c r="N150" s="20">
        <f>MINIFS(AH2:AH3043, A2:A3043, L150)</f>
        <v>0</v>
      </c>
      <c r="O150" s="20">
        <f>MINIFS(AI2:AI3043, A2:A3043, L150)</f>
        <v>0</v>
      </c>
      <c r="P150" s="20">
        <f t="shared" ref="P150:P155" si="62">M2/M2</f>
        <v>1</v>
      </c>
      <c r="Q150" s="20" t="str">
        <f t="shared" ref="Q150:Q155" si="63">N150/M150</f>
        <v>#DIV/0!</v>
      </c>
      <c r="R150" s="20" t="str">
        <f t="shared" ref="R150:R155" si="64">O150/M150</f>
        <v>#DIV/0!</v>
      </c>
      <c r="S150" s="14">
        <v>0.0</v>
      </c>
      <c r="T150" s="20" t="str">
        <f t="shared" ref="T150:T155" si="65">"("&amp;S150&amp;","&amp;Q150&amp;")"</f>
        <v>#DIV/0!</v>
      </c>
      <c r="U150" s="20" t="str">
        <f t="shared" ref="U150:U155" si="66">"("&amp;S150&amp;","&amp;R150&amp;")"</f>
        <v>#DIV/0!</v>
      </c>
      <c r="AB150" s="20" t="b">
        <f t="shared" si="9"/>
        <v>0</v>
      </c>
      <c r="AC150" s="20" t="b">
        <f t="shared" si="10"/>
        <v>0</v>
      </c>
      <c r="AD150" s="20" t="b">
        <f t="shared" si="11"/>
        <v>0</v>
      </c>
      <c r="AE150" s="20" t="b">
        <f t="shared" si="12"/>
        <v>0</v>
      </c>
      <c r="AG150" s="20" t="b">
        <f t="shared" si="13"/>
        <v>0</v>
      </c>
      <c r="AH150" s="20" t="b">
        <f t="shared" si="14"/>
        <v>0</v>
      </c>
      <c r="AI150" s="20" t="b">
        <f t="shared" si="15"/>
        <v>0</v>
      </c>
    </row>
    <row r="151">
      <c r="A151" s="25" t="s">
        <v>59</v>
      </c>
      <c r="B151" s="26">
        <v>30000.0</v>
      </c>
      <c r="C151" s="25" t="s">
        <v>66</v>
      </c>
      <c r="D151" s="26">
        <v>2344.0</v>
      </c>
      <c r="E151" s="26">
        <v>3003.0</v>
      </c>
      <c r="F151" s="26">
        <v>2776.0</v>
      </c>
      <c r="H151" s="20" t="b">
        <f t="shared" si="1"/>
        <v>0</v>
      </c>
      <c r="I151" s="21" t="b">
        <f t="shared" si="2"/>
        <v>0</v>
      </c>
      <c r="J151" s="21" t="b">
        <f t="shared" si="3"/>
        <v>0</v>
      </c>
      <c r="L151" s="20"/>
      <c r="M151" s="20">
        <f t="shared" ref="M151:M155" si="67">MINIFS(AG3:AG3278, A3:A3278, L151)</f>
        <v>0</v>
      </c>
      <c r="N151" s="20">
        <f t="shared" ref="N151:N155" si="68">MINIFS(AH3:AH3278, A3:A3278, L151)</f>
        <v>0</v>
      </c>
      <c r="O151" s="20">
        <f t="shared" ref="O151:O155" si="69">MINIFS(AI3:AI3278, A3:A3278, L151)</f>
        <v>0</v>
      </c>
      <c r="P151" s="20">
        <f t="shared" si="62"/>
        <v>1</v>
      </c>
      <c r="Q151" s="20" t="str">
        <f t="shared" si="63"/>
        <v>#DIV/0!</v>
      </c>
      <c r="R151" s="20" t="str">
        <f t="shared" si="64"/>
        <v>#DIV/0!</v>
      </c>
      <c r="S151" s="14">
        <v>5.0</v>
      </c>
      <c r="T151" s="20" t="str">
        <f t="shared" si="65"/>
        <v>#DIV/0!</v>
      </c>
      <c r="U151" s="20" t="str">
        <f t="shared" si="66"/>
        <v>#DIV/0!</v>
      </c>
      <c r="AB151" s="20" t="b">
        <f t="shared" si="9"/>
        <v>0</v>
      </c>
      <c r="AC151" s="20" t="b">
        <f t="shared" si="10"/>
        <v>0</v>
      </c>
      <c r="AD151" s="20" t="b">
        <f t="shared" si="11"/>
        <v>0</v>
      </c>
      <c r="AE151" s="20" t="b">
        <f t="shared" si="12"/>
        <v>0</v>
      </c>
      <c r="AG151" s="20" t="b">
        <f t="shared" si="13"/>
        <v>0</v>
      </c>
      <c r="AH151" s="20" t="b">
        <f t="shared" si="14"/>
        <v>0</v>
      </c>
      <c r="AI151" s="20" t="b">
        <f t="shared" si="15"/>
        <v>0</v>
      </c>
    </row>
    <row r="152">
      <c r="A152" s="25" t="s">
        <v>59</v>
      </c>
      <c r="B152" s="26">
        <v>30000.0</v>
      </c>
      <c r="C152" s="25" t="s">
        <v>67</v>
      </c>
      <c r="D152" s="26">
        <v>2344.0</v>
      </c>
      <c r="E152" s="26">
        <v>3003.0</v>
      </c>
      <c r="F152" s="26">
        <v>2776.0</v>
      </c>
      <c r="H152" s="20" t="b">
        <f t="shared" si="1"/>
        <v>0</v>
      </c>
      <c r="I152" s="21" t="b">
        <f t="shared" si="2"/>
        <v>0</v>
      </c>
      <c r="J152" s="21" t="b">
        <f t="shared" si="3"/>
        <v>0</v>
      </c>
      <c r="L152" s="20"/>
      <c r="M152" s="20">
        <f t="shared" si="67"/>
        <v>0</v>
      </c>
      <c r="N152" s="20">
        <f t="shared" si="68"/>
        <v>0</v>
      </c>
      <c r="O152" s="20">
        <f t="shared" si="69"/>
        <v>0</v>
      </c>
      <c r="P152" s="20">
        <f t="shared" si="62"/>
        <v>1</v>
      </c>
      <c r="Q152" s="20" t="str">
        <f t="shared" si="63"/>
        <v>#DIV/0!</v>
      </c>
      <c r="R152" s="20" t="str">
        <f t="shared" si="64"/>
        <v>#DIV/0!</v>
      </c>
      <c r="S152" s="14">
        <v>10.0</v>
      </c>
      <c r="T152" s="20" t="str">
        <f t="shared" si="65"/>
        <v>#DIV/0!</v>
      </c>
      <c r="U152" s="20" t="str">
        <f t="shared" si="66"/>
        <v>#DIV/0!</v>
      </c>
      <c r="AB152" s="20" t="b">
        <f t="shared" si="9"/>
        <v>0</v>
      </c>
      <c r="AC152" s="20" t="b">
        <f t="shared" si="10"/>
        <v>0</v>
      </c>
      <c r="AD152" s="20" t="b">
        <f t="shared" si="11"/>
        <v>0</v>
      </c>
      <c r="AE152" s="20" t="b">
        <f t="shared" si="12"/>
        <v>0</v>
      </c>
      <c r="AG152" s="20" t="b">
        <f t="shared" si="13"/>
        <v>0</v>
      </c>
      <c r="AH152" s="20" t="b">
        <f t="shared" si="14"/>
        <v>0</v>
      </c>
      <c r="AI152" s="20" t="b">
        <f t="shared" si="15"/>
        <v>0</v>
      </c>
    </row>
    <row r="153">
      <c r="A153" s="25" t="s">
        <v>59</v>
      </c>
      <c r="B153" s="26">
        <v>30000.0</v>
      </c>
      <c r="C153" s="25" t="s">
        <v>68</v>
      </c>
      <c r="D153" s="26">
        <v>0.0</v>
      </c>
      <c r="E153" s="26">
        <v>0.0</v>
      </c>
      <c r="F153" s="26">
        <v>0.0</v>
      </c>
      <c r="H153" s="20" t="b">
        <f t="shared" si="1"/>
        <v>0</v>
      </c>
      <c r="I153" s="21" t="b">
        <f t="shared" si="2"/>
        <v>0</v>
      </c>
      <c r="J153" s="21" t="b">
        <f t="shared" si="3"/>
        <v>0</v>
      </c>
      <c r="L153" s="20"/>
      <c r="M153" s="20">
        <f t="shared" si="67"/>
        <v>0</v>
      </c>
      <c r="N153" s="20">
        <f t="shared" si="68"/>
        <v>0</v>
      </c>
      <c r="O153" s="20">
        <f t="shared" si="69"/>
        <v>0</v>
      </c>
      <c r="P153" s="20">
        <f t="shared" si="62"/>
        <v>1</v>
      </c>
      <c r="Q153" s="20" t="str">
        <f t="shared" si="63"/>
        <v>#DIV/0!</v>
      </c>
      <c r="R153" s="20" t="str">
        <f t="shared" si="64"/>
        <v>#DIV/0!</v>
      </c>
      <c r="S153" s="14">
        <v>15.0</v>
      </c>
      <c r="T153" s="20" t="str">
        <f t="shared" si="65"/>
        <v>#DIV/0!</v>
      </c>
      <c r="U153" s="20" t="str">
        <f t="shared" si="66"/>
        <v>#DIV/0!</v>
      </c>
      <c r="AB153" s="20" t="b">
        <f t="shared" si="9"/>
        <v>0</v>
      </c>
      <c r="AC153" s="20" t="b">
        <f t="shared" si="10"/>
        <v>0</v>
      </c>
      <c r="AD153" s="20" t="b">
        <f t="shared" si="11"/>
        <v>0</v>
      </c>
      <c r="AE153" s="20" t="b">
        <f t="shared" si="12"/>
        <v>0</v>
      </c>
      <c r="AG153" s="20" t="b">
        <f t="shared" si="13"/>
        <v>0</v>
      </c>
      <c r="AH153" s="20" t="b">
        <f t="shared" si="14"/>
        <v>0</v>
      </c>
      <c r="AI153" s="20" t="b">
        <f t="shared" si="15"/>
        <v>0</v>
      </c>
    </row>
    <row r="154">
      <c r="A154" s="25" t="s">
        <v>59</v>
      </c>
      <c r="B154" s="26">
        <v>30000.0</v>
      </c>
      <c r="C154" s="25" t="s">
        <v>69</v>
      </c>
      <c r="D154" s="26">
        <v>20.0</v>
      </c>
      <c r="E154" s="26">
        <v>20.0</v>
      </c>
      <c r="F154" s="26">
        <v>20.0</v>
      </c>
      <c r="H154" s="20" t="b">
        <f t="shared" si="1"/>
        <v>0</v>
      </c>
      <c r="I154" s="21" t="b">
        <f t="shared" si="2"/>
        <v>0</v>
      </c>
      <c r="J154" s="21" t="b">
        <f t="shared" si="3"/>
        <v>0</v>
      </c>
      <c r="L154" s="20"/>
      <c r="M154" s="20">
        <f t="shared" si="67"/>
        <v>0</v>
      </c>
      <c r="N154" s="20">
        <f t="shared" si="68"/>
        <v>0</v>
      </c>
      <c r="O154" s="20">
        <f t="shared" si="69"/>
        <v>0</v>
      </c>
      <c r="P154" s="20">
        <f t="shared" si="62"/>
        <v>1</v>
      </c>
      <c r="Q154" s="20" t="str">
        <f t="shared" si="63"/>
        <v>#DIV/0!</v>
      </c>
      <c r="R154" s="20" t="str">
        <f t="shared" si="64"/>
        <v>#DIV/0!</v>
      </c>
      <c r="S154" s="14">
        <v>20.0</v>
      </c>
      <c r="T154" s="20" t="str">
        <f t="shared" si="65"/>
        <v>#DIV/0!</v>
      </c>
      <c r="U154" s="20" t="str">
        <f t="shared" si="66"/>
        <v>#DIV/0!</v>
      </c>
      <c r="AB154" s="20" t="b">
        <f t="shared" si="9"/>
        <v>0</v>
      </c>
      <c r="AC154" s="20">
        <f t="shared" si="10"/>
        <v>20</v>
      </c>
      <c r="AD154" s="20">
        <f t="shared" si="11"/>
        <v>20</v>
      </c>
      <c r="AE154" s="20">
        <f t="shared" si="12"/>
        <v>20</v>
      </c>
      <c r="AG154" s="20" t="b">
        <f t="shared" si="13"/>
        <v>0</v>
      </c>
      <c r="AH154" s="20" t="b">
        <f t="shared" si="14"/>
        <v>0</v>
      </c>
      <c r="AI154" s="20" t="b">
        <f t="shared" si="15"/>
        <v>0</v>
      </c>
    </row>
    <row r="155">
      <c r="A155" s="25" t="s">
        <v>59</v>
      </c>
      <c r="B155" s="26">
        <v>30000.0</v>
      </c>
      <c r="C155" s="25" t="s">
        <v>70</v>
      </c>
      <c r="D155" s="26">
        <v>0.0</v>
      </c>
      <c r="E155" s="26">
        <v>0.0</v>
      </c>
      <c r="F155" s="26">
        <v>0.0</v>
      </c>
      <c r="H155" s="20" t="b">
        <f t="shared" si="1"/>
        <v>0</v>
      </c>
      <c r="I155" s="21" t="b">
        <f t="shared" si="2"/>
        <v>0</v>
      </c>
      <c r="J155" s="21" t="b">
        <f t="shared" si="3"/>
        <v>0</v>
      </c>
      <c r="L155" s="20"/>
      <c r="M155" s="20">
        <f t="shared" si="67"/>
        <v>0</v>
      </c>
      <c r="N155" s="20">
        <f t="shared" si="68"/>
        <v>0</v>
      </c>
      <c r="O155" s="20">
        <f t="shared" si="69"/>
        <v>0</v>
      </c>
      <c r="P155" s="20">
        <f t="shared" si="62"/>
        <v>1</v>
      </c>
      <c r="Q155" s="20" t="str">
        <f t="shared" si="63"/>
        <v>#DIV/0!</v>
      </c>
      <c r="R155" s="20" t="str">
        <f t="shared" si="64"/>
        <v>#DIV/0!</v>
      </c>
      <c r="S155" s="14">
        <v>25.0</v>
      </c>
      <c r="T155" s="20" t="str">
        <f t="shared" si="65"/>
        <v>#DIV/0!</v>
      </c>
      <c r="U155" s="20" t="str">
        <f t="shared" si="66"/>
        <v>#DIV/0!</v>
      </c>
      <c r="AB155" s="20" t="b">
        <f t="shared" si="9"/>
        <v>0</v>
      </c>
      <c r="AC155" s="20" t="b">
        <f t="shared" si="10"/>
        <v>0</v>
      </c>
      <c r="AD155" s="20" t="b">
        <f t="shared" si="11"/>
        <v>0</v>
      </c>
      <c r="AE155" s="20" t="b">
        <f t="shared" si="12"/>
        <v>0</v>
      </c>
      <c r="AG155" s="20" t="b">
        <f t="shared" si="13"/>
        <v>0</v>
      </c>
      <c r="AH155" s="20" t="b">
        <f t="shared" si="14"/>
        <v>0</v>
      </c>
      <c r="AI155" s="20" t="b">
        <f t="shared" si="15"/>
        <v>0</v>
      </c>
    </row>
    <row r="156">
      <c r="A156" s="25" t="s">
        <v>59</v>
      </c>
      <c r="B156" s="26">
        <v>30000.0</v>
      </c>
      <c r="C156" s="25" t="s">
        <v>71</v>
      </c>
      <c r="D156" s="27">
        <v>3.587962962962963E-4</v>
      </c>
      <c r="E156" s="27">
        <v>0.003414351851851852</v>
      </c>
      <c r="F156" s="27">
        <v>7.87037037037037E-4</v>
      </c>
      <c r="H156" s="20" t="b">
        <f t="shared" si="1"/>
        <v>0</v>
      </c>
      <c r="I156" s="21" t="b">
        <f t="shared" si="2"/>
        <v>0</v>
      </c>
      <c r="J156" s="21" t="b">
        <f t="shared" si="3"/>
        <v>0</v>
      </c>
      <c r="L156" s="20"/>
      <c r="AB156" s="20" t="b">
        <f t="shared" si="9"/>
        <v>0</v>
      </c>
      <c r="AC156" s="20" t="b">
        <f t="shared" si="10"/>
        <v>0</v>
      </c>
      <c r="AD156" s="20" t="b">
        <f t="shared" si="11"/>
        <v>0</v>
      </c>
      <c r="AE156" s="20" t="b">
        <f t="shared" si="12"/>
        <v>0</v>
      </c>
      <c r="AG156" s="20" t="b">
        <f t="shared" si="13"/>
        <v>0</v>
      </c>
      <c r="AH156" s="20" t="b">
        <f t="shared" si="14"/>
        <v>0</v>
      </c>
      <c r="AI156" s="20" t="b">
        <f t="shared" si="15"/>
        <v>0</v>
      </c>
    </row>
    <row r="157">
      <c r="A157" s="25" t="s">
        <v>59</v>
      </c>
      <c r="B157" s="26">
        <v>30000.0</v>
      </c>
      <c r="C157" s="25" t="s">
        <v>72</v>
      </c>
      <c r="D157" s="27">
        <v>0.0012268518518518518</v>
      </c>
      <c r="E157" s="27">
        <v>0.004722222222222222</v>
      </c>
      <c r="F157" s="27">
        <v>0.002673611111111111</v>
      </c>
      <c r="H157" s="20" t="b">
        <f t="shared" si="1"/>
        <v>0</v>
      </c>
      <c r="I157" s="21" t="b">
        <f t="shared" si="2"/>
        <v>0</v>
      </c>
      <c r="J157" s="21" t="b">
        <f t="shared" si="3"/>
        <v>0</v>
      </c>
      <c r="L157" s="20"/>
      <c r="AB157" s="20" t="b">
        <f t="shared" si="9"/>
        <v>0</v>
      </c>
      <c r="AC157" s="20" t="b">
        <f t="shared" si="10"/>
        <v>0</v>
      </c>
      <c r="AD157" s="20" t="b">
        <f t="shared" si="11"/>
        <v>0</v>
      </c>
      <c r="AE157" s="20" t="b">
        <f t="shared" si="12"/>
        <v>0</v>
      </c>
      <c r="AG157" s="20" t="b">
        <f t="shared" si="13"/>
        <v>0</v>
      </c>
      <c r="AH157" s="20" t="b">
        <f t="shared" si="14"/>
        <v>0</v>
      </c>
      <c r="AI157" s="20" t="b">
        <f t="shared" si="15"/>
        <v>0</v>
      </c>
    </row>
    <row r="158">
      <c r="A158" s="25" t="s">
        <v>59</v>
      </c>
      <c r="B158" s="26">
        <v>30000.0</v>
      </c>
      <c r="C158" s="25" t="s">
        <v>71</v>
      </c>
      <c r="D158" s="26">
        <v>3683.062</v>
      </c>
      <c r="E158" s="26">
        <v>3512.426</v>
      </c>
      <c r="F158" s="26">
        <v>3433.402</v>
      </c>
      <c r="H158" s="20" t="b">
        <f t="shared" si="1"/>
        <v>0</v>
      </c>
      <c r="I158" s="21" t="b">
        <f t="shared" si="2"/>
        <v>0</v>
      </c>
      <c r="J158" s="21" t="b">
        <f t="shared" si="3"/>
        <v>0</v>
      </c>
      <c r="L158" s="20"/>
      <c r="AB158" s="20" t="b">
        <f t="shared" si="9"/>
        <v>0</v>
      </c>
      <c r="AC158" s="20" t="b">
        <f t="shared" si="10"/>
        <v>0</v>
      </c>
      <c r="AD158" s="20" t="b">
        <f t="shared" si="11"/>
        <v>0</v>
      </c>
      <c r="AE158" s="20" t="b">
        <f t="shared" si="12"/>
        <v>0</v>
      </c>
      <c r="AG158" s="20" t="b">
        <f t="shared" si="13"/>
        <v>0</v>
      </c>
      <c r="AH158" s="20" t="b">
        <f t="shared" si="14"/>
        <v>0</v>
      </c>
      <c r="AI158" s="20" t="b">
        <f t="shared" si="15"/>
        <v>0</v>
      </c>
    </row>
    <row r="159">
      <c r="A159" s="25" t="s">
        <v>59</v>
      </c>
      <c r="B159" s="26">
        <v>30000.0</v>
      </c>
      <c r="C159" s="25" t="s">
        <v>72</v>
      </c>
      <c r="D159" s="25">
        <v>3758.332</v>
      </c>
      <c r="E159" s="25">
        <v>3791.129</v>
      </c>
      <c r="F159" s="25">
        <v>3714.836</v>
      </c>
      <c r="H159" s="20" t="b">
        <f t="shared" si="1"/>
        <v>0</v>
      </c>
      <c r="I159" s="21" t="b">
        <f t="shared" si="2"/>
        <v>0</v>
      </c>
      <c r="J159" s="21" t="b">
        <f t="shared" si="3"/>
        <v>0</v>
      </c>
      <c r="L159" s="20"/>
      <c r="AB159" s="20" t="b">
        <f t="shared" si="9"/>
        <v>0</v>
      </c>
      <c r="AC159" s="20" t="b">
        <f t="shared" si="10"/>
        <v>0</v>
      </c>
      <c r="AD159" s="20" t="b">
        <f t="shared" si="11"/>
        <v>0</v>
      </c>
      <c r="AE159" s="20" t="b">
        <f t="shared" si="12"/>
        <v>0</v>
      </c>
      <c r="AG159" s="20" t="b">
        <f t="shared" si="13"/>
        <v>0</v>
      </c>
      <c r="AH159" s="20" t="b">
        <f t="shared" si="14"/>
        <v>0</v>
      </c>
      <c r="AI159" s="20" t="b">
        <f t="shared" si="15"/>
        <v>0</v>
      </c>
    </row>
    <row r="160">
      <c r="A160" s="25" t="s">
        <v>59</v>
      </c>
      <c r="B160" s="26">
        <v>30000.0</v>
      </c>
      <c r="C160" s="25" t="s">
        <v>73</v>
      </c>
      <c r="D160" s="26" t="s">
        <v>81</v>
      </c>
      <c r="E160" s="26" t="s">
        <v>81</v>
      </c>
      <c r="F160" s="26" t="s">
        <v>81</v>
      </c>
      <c r="H160" s="20" t="b">
        <f t="shared" si="1"/>
        <v>0</v>
      </c>
      <c r="I160" s="21" t="b">
        <f t="shared" si="2"/>
        <v>0</v>
      </c>
      <c r="J160" s="21" t="b">
        <f t="shared" si="3"/>
        <v>0</v>
      </c>
      <c r="L160" s="20"/>
      <c r="AB160" s="20" t="b">
        <f t="shared" si="9"/>
        <v>0</v>
      </c>
      <c r="AC160" s="20" t="b">
        <f t="shared" si="10"/>
        <v>0</v>
      </c>
      <c r="AD160" s="20" t="b">
        <f t="shared" si="11"/>
        <v>0</v>
      </c>
      <c r="AE160" s="20" t="b">
        <f t="shared" si="12"/>
        <v>0</v>
      </c>
      <c r="AG160" s="20" t="b">
        <f t="shared" si="13"/>
        <v>0</v>
      </c>
      <c r="AH160" s="20" t="b">
        <f t="shared" si="14"/>
        <v>0</v>
      </c>
      <c r="AI160" s="20" t="b">
        <f t="shared" si="15"/>
        <v>0</v>
      </c>
    </row>
    <row r="161">
      <c r="A161" s="25" t="s">
        <v>59</v>
      </c>
      <c r="B161" s="26">
        <v>30000.0</v>
      </c>
      <c r="C161" s="25" t="s">
        <v>75</v>
      </c>
      <c r="D161" s="25">
        <v>7.821</v>
      </c>
      <c r="E161" s="25">
        <v>0.244</v>
      </c>
      <c r="F161" s="25">
        <v>6.166</v>
      </c>
      <c r="H161" s="20">
        <f t="shared" si="1"/>
        <v>22179</v>
      </c>
      <c r="I161" s="21">
        <f t="shared" si="2"/>
        <v>29756</v>
      </c>
      <c r="J161" s="21">
        <f t="shared" si="3"/>
        <v>23834</v>
      </c>
      <c r="L161" s="20"/>
      <c r="AB161" s="20" t="b">
        <f t="shared" si="9"/>
        <v>0</v>
      </c>
      <c r="AC161" s="20" t="b">
        <f t="shared" si="10"/>
        <v>0</v>
      </c>
      <c r="AD161" s="20" t="b">
        <f t="shared" si="11"/>
        <v>0</v>
      </c>
      <c r="AE161" s="20" t="b">
        <f t="shared" si="12"/>
        <v>0</v>
      </c>
      <c r="AG161" s="20" t="b">
        <f t="shared" si="13"/>
        <v>0</v>
      </c>
      <c r="AH161" s="20" t="b">
        <f t="shared" si="14"/>
        <v>0</v>
      </c>
      <c r="AI161" s="20" t="b">
        <f t="shared" si="15"/>
        <v>0</v>
      </c>
    </row>
    <row r="162">
      <c r="A162" s="25" t="s">
        <v>59</v>
      </c>
      <c r="B162" s="26">
        <v>30000.0</v>
      </c>
      <c r="C162" s="25" t="s">
        <v>76</v>
      </c>
      <c r="D162" s="25" t="s">
        <v>61</v>
      </c>
      <c r="E162" s="25" t="s">
        <v>61</v>
      </c>
      <c r="F162" s="25" t="s">
        <v>61</v>
      </c>
      <c r="H162" s="20" t="b">
        <f t="shared" si="1"/>
        <v>0</v>
      </c>
      <c r="I162" s="21" t="b">
        <f t="shared" si="2"/>
        <v>0</v>
      </c>
      <c r="J162" s="21" t="b">
        <f t="shared" si="3"/>
        <v>0</v>
      </c>
      <c r="L162" s="20"/>
      <c r="AB162" s="20" t="b">
        <f t="shared" si="9"/>
        <v>0</v>
      </c>
      <c r="AC162" s="20" t="b">
        <f t="shared" si="10"/>
        <v>0</v>
      </c>
      <c r="AD162" s="20" t="b">
        <f t="shared" si="11"/>
        <v>0</v>
      </c>
      <c r="AE162" s="20" t="b">
        <f t="shared" si="12"/>
        <v>0</v>
      </c>
      <c r="AG162" s="20" t="b">
        <f t="shared" si="13"/>
        <v>0</v>
      </c>
      <c r="AH162" s="20" t="b">
        <f t="shared" si="14"/>
        <v>0</v>
      </c>
      <c r="AI162" s="20" t="b">
        <f t="shared" si="15"/>
        <v>0</v>
      </c>
    </row>
    <row r="163">
      <c r="A163" s="25" t="s">
        <v>59</v>
      </c>
      <c r="B163" s="26">
        <v>30000.0</v>
      </c>
      <c r="C163" s="25" t="s">
        <v>77</v>
      </c>
      <c r="D163" s="25" t="s">
        <v>61</v>
      </c>
      <c r="E163" s="25" t="s">
        <v>61</v>
      </c>
      <c r="F163" s="25" t="s">
        <v>61</v>
      </c>
      <c r="H163" s="20" t="b">
        <f t="shared" si="1"/>
        <v>0</v>
      </c>
      <c r="I163" s="21" t="b">
        <f t="shared" si="2"/>
        <v>0</v>
      </c>
      <c r="J163" s="21" t="b">
        <f t="shared" si="3"/>
        <v>0</v>
      </c>
      <c r="L163" s="20"/>
      <c r="AB163" s="20" t="b">
        <f t="shared" si="9"/>
        <v>0</v>
      </c>
      <c r="AC163" s="20" t="b">
        <f t="shared" si="10"/>
        <v>0</v>
      </c>
      <c r="AD163" s="20" t="b">
        <f t="shared" si="11"/>
        <v>0</v>
      </c>
      <c r="AE163" s="20" t="b">
        <f t="shared" si="12"/>
        <v>0</v>
      </c>
      <c r="AG163" s="20" t="b">
        <f t="shared" si="13"/>
        <v>0</v>
      </c>
      <c r="AH163" s="20" t="b">
        <f t="shared" si="14"/>
        <v>0</v>
      </c>
      <c r="AI163" s="20" t="b">
        <f t="shared" si="15"/>
        <v>0</v>
      </c>
    </row>
    <row r="164">
      <c r="A164" s="25" t="s">
        <v>83</v>
      </c>
      <c r="B164" s="26">
        <v>15000.0</v>
      </c>
      <c r="C164" s="25" t="s">
        <v>60</v>
      </c>
      <c r="D164" s="26" t="s">
        <v>61</v>
      </c>
      <c r="E164" s="26" t="s">
        <v>61</v>
      </c>
      <c r="F164" s="25" t="s">
        <v>61</v>
      </c>
      <c r="H164" s="20" t="b">
        <f t="shared" si="1"/>
        <v>0</v>
      </c>
      <c r="I164" s="21" t="b">
        <f t="shared" si="2"/>
        <v>0</v>
      </c>
      <c r="J164" s="21" t="b">
        <f t="shared" si="3"/>
        <v>0</v>
      </c>
      <c r="L164" s="20"/>
      <c r="AB164" s="20" t="b">
        <f t="shared" si="9"/>
        <v>0</v>
      </c>
      <c r="AC164" s="20" t="b">
        <f t="shared" si="10"/>
        <v>0</v>
      </c>
      <c r="AD164" s="20" t="b">
        <f t="shared" si="11"/>
        <v>0</v>
      </c>
      <c r="AE164" s="20" t="b">
        <f t="shared" si="12"/>
        <v>0</v>
      </c>
      <c r="AG164" s="20" t="b">
        <f t="shared" si="13"/>
        <v>0</v>
      </c>
      <c r="AH164" s="20" t="b">
        <f t="shared" si="14"/>
        <v>0</v>
      </c>
      <c r="AI164" s="20" t="b">
        <f t="shared" si="15"/>
        <v>0</v>
      </c>
    </row>
    <row r="165">
      <c r="A165" s="25" t="s">
        <v>83</v>
      </c>
      <c r="B165" s="26">
        <v>15000.0</v>
      </c>
      <c r="C165" s="25" t="s">
        <v>62</v>
      </c>
      <c r="D165" s="26">
        <v>10375.0</v>
      </c>
      <c r="E165" s="26">
        <v>15748.0</v>
      </c>
      <c r="F165" s="25">
        <v>11746.0</v>
      </c>
      <c r="H165" s="20" t="b">
        <f t="shared" si="1"/>
        <v>0</v>
      </c>
      <c r="I165" s="21" t="b">
        <f t="shared" si="2"/>
        <v>0</v>
      </c>
      <c r="J165" s="21" t="b">
        <f t="shared" si="3"/>
        <v>0</v>
      </c>
      <c r="L165" s="20"/>
      <c r="AB165" s="20" t="b">
        <f t="shared" si="9"/>
        <v>0</v>
      </c>
      <c r="AC165" s="20" t="b">
        <f t="shared" si="10"/>
        <v>0</v>
      </c>
      <c r="AD165" s="20" t="b">
        <f t="shared" si="11"/>
        <v>0</v>
      </c>
      <c r="AE165" s="20" t="b">
        <f t="shared" si="12"/>
        <v>0</v>
      </c>
      <c r="AG165" s="20">
        <f t="shared" si="13"/>
        <v>10375</v>
      </c>
      <c r="AH165" s="20">
        <f t="shared" si="14"/>
        <v>15748</v>
      </c>
      <c r="AI165" s="20">
        <f t="shared" si="15"/>
        <v>11746</v>
      </c>
    </row>
    <row r="166">
      <c r="A166" s="25" t="s">
        <v>83</v>
      </c>
      <c r="B166" s="26">
        <v>15000.0</v>
      </c>
      <c r="C166" s="25" t="s">
        <v>63</v>
      </c>
      <c r="D166" s="26">
        <v>10306.0</v>
      </c>
      <c r="E166" s="26">
        <v>15676.0</v>
      </c>
      <c r="F166" s="25">
        <v>11686.0</v>
      </c>
      <c r="H166" s="20" t="b">
        <f t="shared" si="1"/>
        <v>0</v>
      </c>
      <c r="I166" s="21" t="b">
        <f t="shared" si="2"/>
        <v>0</v>
      </c>
      <c r="J166" s="21" t="b">
        <f t="shared" si="3"/>
        <v>0</v>
      </c>
      <c r="L166" s="20"/>
      <c r="AB166" s="20" t="b">
        <f t="shared" si="9"/>
        <v>0</v>
      </c>
      <c r="AC166" s="20" t="b">
        <f t="shared" si="10"/>
        <v>0</v>
      </c>
      <c r="AD166" s="20" t="b">
        <f t="shared" si="11"/>
        <v>0</v>
      </c>
      <c r="AE166" s="20" t="b">
        <f t="shared" si="12"/>
        <v>0</v>
      </c>
      <c r="AG166" s="20" t="b">
        <f t="shared" si="13"/>
        <v>0</v>
      </c>
      <c r="AH166" s="20" t="b">
        <f t="shared" si="14"/>
        <v>0</v>
      </c>
      <c r="AI166" s="20" t="b">
        <f t="shared" si="15"/>
        <v>0</v>
      </c>
    </row>
    <row r="167">
      <c r="A167" s="25" t="s">
        <v>83</v>
      </c>
      <c r="B167" s="26">
        <v>15000.0</v>
      </c>
      <c r="C167" s="25" t="s">
        <v>64</v>
      </c>
      <c r="D167" s="26">
        <v>69.0</v>
      </c>
      <c r="E167" s="26">
        <v>72.0</v>
      </c>
      <c r="F167" s="25">
        <v>60.0</v>
      </c>
      <c r="H167" s="20" t="b">
        <f t="shared" si="1"/>
        <v>0</v>
      </c>
      <c r="I167" s="21" t="b">
        <f t="shared" si="2"/>
        <v>0</v>
      </c>
      <c r="J167" s="21" t="b">
        <f t="shared" si="3"/>
        <v>0</v>
      </c>
      <c r="L167" s="20"/>
      <c r="AB167" s="20" t="b">
        <f t="shared" si="9"/>
        <v>0</v>
      </c>
      <c r="AC167" s="20" t="b">
        <f t="shared" si="10"/>
        <v>0</v>
      </c>
      <c r="AD167" s="20" t="b">
        <f t="shared" si="11"/>
        <v>0</v>
      </c>
      <c r="AE167" s="20" t="b">
        <f t="shared" si="12"/>
        <v>0</v>
      </c>
      <c r="AG167" s="20" t="b">
        <f t="shared" si="13"/>
        <v>0</v>
      </c>
      <c r="AH167" s="20" t="b">
        <f t="shared" si="14"/>
        <v>0</v>
      </c>
      <c r="AI167" s="20" t="b">
        <f t="shared" si="15"/>
        <v>0</v>
      </c>
    </row>
    <row r="168">
      <c r="A168" s="25" t="s">
        <v>83</v>
      </c>
      <c r="B168" s="26">
        <v>15000.0</v>
      </c>
      <c r="C168" s="25" t="s">
        <v>65</v>
      </c>
      <c r="D168" s="26">
        <v>69.0</v>
      </c>
      <c r="E168" s="26">
        <v>72.0</v>
      </c>
      <c r="F168" s="25">
        <v>60.0</v>
      </c>
      <c r="H168" s="20" t="b">
        <f t="shared" si="1"/>
        <v>0</v>
      </c>
      <c r="I168" s="21" t="b">
        <f t="shared" si="2"/>
        <v>0</v>
      </c>
      <c r="J168" s="21" t="b">
        <f t="shared" si="3"/>
        <v>0</v>
      </c>
      <c r="L168" s="20"/>
      <c r="AB168" s="20" t="b">
        <f t="shared" si="9"/>
        <v>0</v>
      </c>
      <c r="AC168" s="20" t="b">
        <f t="shared" si="10"/>
        <v>0</v>
      </c>
      <c r="AD168" s="20" t="b">
        <f t="shared" si="11"/>
        <v>0</v>
      </c>
      <c r="AE168" s="20" t="b">
        <f t="shared" si="12"/>
        <v>0</v>
      </c>
      <c r="AG168" s="20" t="b">
        <f t="shared" si="13"/>
        <v>0</v>
      </c>
      <c r="AH168" s="20" t="b">
        <f t="shared" si="14"/>
        <v>0</v>
      </c>
      <c r="AI168" s="20" t="b">
        <f t="shared" si="15"/>
        <v>0</v>
      </c>
    </row>
    <row r="169">
      <c r="A169" s="25" t="s">
        <v>83</v>
      </c>
      <c r="B169" s="26">
        <v>15000.0</v>
      </c>
      <c r="C169" s="25" t="s">
        <v>66</v>
      </c>
      <c r="D169" s="26">
        <v>6012.0</v>
      </c>
      <c r="E169" s="26">
        <v>5903.0</v>
      </c>
      <c r="F169" s="25">
        <v>6240.0</v>
      </c>
      <c r="H169" s="20" t="b">
        <f t="shared" si="1"/>
        <v>0</v>
      </c>
      <c r="I169" s="21" t="b">
        <f t="shared" si="2"/>
        <v>0</v>
      </c>
      <c r="J169" s="21" t="b">
        <f t="shared" si="3"/>
        <v>0</v>
      </c>
      <c r="L169" s="20"/>
      <c r="AB169" s="20" t="b">
        <f t="shared" si="9"/>
        <v>0</v>
      </c>
      <c r="AC169" s="20" t="b">
        <f t="shared" si="10"/>
        <v>0</v>
      </c>
      <c r="AD169" s="20" t="b">
        <f t="shared" si="11"/>
        <v>0</v>
      </c>
      <c r="AE169" s="20" t="b">
        <f t="shared" si="12"/>
        <v>0</v>
      </c>
      <c r="AG169" s="20" t="b">
        <f t="shared" si="13"/>
        <v>0</v>
      </c>
      <c r="AH169" s="20" t="b">
        <f t="shared" si="14"/>
        <v>0</v>
      </c>
      <c r="AI169" s="20" t="b">
        <f t="shared" si="15"/>
        <v>0</v>
      </c>
    </row>
    <row r="170">
      <c r="A170" s="25" t="s">
        <v>83</v>
      </c>
      <c r="B170" s="26">
        <v>15000.0</v>
      </c>
      <c r="C170" s="25" t="s">
        <v>67</v>
      </c>
      <c r="D170" s="26">
        <v>4461.0</v>
      </c>
      <c r="E170" s="26">
        <v>4223.0</v>
      </c>
      <c r="F170" s="25">
        <v>4560.0</v>
      </c>
      <c r="H170" s="20" t="b">
        <f t="shared" si="1"/>
        <v>0</v>
      </c>
      <c r="I170" s="21" t="b">
        <f t="shared" si="2"/>
        <v>0</v>
      </c>
      <c r="J170" s="21" t="b">
        <f t="shared" si="3"/>
        <v>0</v>
      </c>
      <c r="L170" s="20"/>
      <c r="AB170" s="20" t="b">
        <f t="shared" si="9"/>
        <v>0</v>
      </c>
      <c r="AC170" s="20" t="b">
        <f t="shared" si="10"/>
        <v>0</v>
      </c>
      <c r="AD170" s="20" t="b">
        <f t="shared" si="11"/>
        <v>0</v>
      </c>
      <c r="AE170" s="20" t="b">
        <f t="shared" si="12"/>
        <v>0</v>
      </c>
      <c r="AG170" s="20" t="b">
        <f t="shared" si="13"/>
        <v>0</v>
      </c>
      <c r="AH170" s="20" t="b">
        <f t="shared" si="14"/>
        <v>0</v>
      </c>
      <c r="AI170" s="20" t="b">
        <f t="shared" si="15"/>
        <v>0</v>
      </c>
    </row>
    <row r="171">
      <c r="A171" s="25" t="s">
        <v>83</v>
      </c>
      <c r="B171" s="26">
        <v>15000.0</v>
      </c>
      <c r="C171" s="25" t="s">
        <v>68</v>
      </c>
      <c r="D171" s="26">
        <v>1551.0</v>
      </c>
      <c r="E171" s="26">
        <v>1680.0</v>
      </c>
      <c r="F171" s="25">
        <v>1680.0</v>
      </c>
      <c r="H171" s="20" t="b">
        <f t="shared" si="1"/>
        <v>0</v>
      </c>
      <c r="I171" s="21" t="b">
        <f t="shared" si="2"/>
        <v>0</v>
      </c>
      <c r="J171" s="21" t="b">
        <f t="shared" si="3"/>
        <v>0</v>
      </c>
      <c r="L171" s="14" t="s">
        <v>79</v>
      </c>
      <c r="P171" s="20">
        <f t="shared" ref="P171:R171" si="70">GEOMEAN(P150:P170)</f>
        <v>1</v>
      </c>
      <c r="Q171" s="20" t="str">
        <f t="shared" si="70"/>
        <v>#DIV/0!</v>
      </c>
      <c r="R171" s="20" t="str">
        <f t="shared" si="70"/>
        <v>#DIV/0!</v>
      </c>
      <c r="S171" s="14">
        <v>105.0</v>
      </c>
      <c r="T171" s="20" t="str">
        <f>"("&amp;S171&amp;","&amp;Q171&amp;")"</f>
        <v>#DIV/0!</v>
      </c>
      <c r="U171" s="20" t="str">
        <f>"("&amp;S171&amp;","&amp;R171&amp;")"</f>
        <v>#DIV/0!</v>
      </c>
      <c r="AB171" s="20" t="b">
        <f t="shared" si="9"/>
        <v>0</v>
      </c>
      <c r="AC171" s="20" t="b">
        <f t="shared" si="10"/>
        <v>0</v>
      </c>
      <c r="AD171" s="20" t="b">
        <f t="shared" si="11"/>
        <v>0</v>
      </c>
      <c r="AE171" s="20" t="b">
        <f t="shared" si="12"/>
        <v>0</v>
      </c>
      <c r="AG171" s="20" t="b">
        <f t="shared" si="13"/>
        <v>0</v>
      </c>
      <c r="AH171" s="20" t="b">
        <f t="shared" si="14"/>
        <v>0</v>
      </c>
      <c r="AI171" s="20" t="b">
        <f t="shared" si="15"/>
        <v>0</v>
      </c>
    </row>
    <row r="172">
      <c r="A172" s="25" t="s">
        <v>83</v>
      </c>
      <c r="B172" s="26">
        <v>15000.0</v>
      </c>
      <c r="C172" s="25" t="s">
        <v>69</v>
      </c>
      <c r="D172" s="26">
        <v>0.0</v>
      </c>
      <c r="E172" s="26">
        <v>0.0</v>
      </c>
      <c r="F172" s="25">
        <v>0.0</v>
      </c>
      <c r="H172" s="20" t="b">
        <f t="shared" si="1"/>
        <v>0</v>
      </c>
      <c r="I172" s="21" t="b">
        <f t="shared" si="2"/>
        <v>0</v>
      </c>
      <c r="J172" s="21" t="b">
        <f t="shared" si="3"/>
        <v>0</v>
      </c>
      <c r="L172" s="14" t="s">
        <v>86</v>
      </c>
      <c r="M172" s="20" t="str">
        <f t="shared" ref="M172:O172" si="71">STDEV(M150:M170)/AVERAGE(M150:M170)</f>
        <v>#DIV/0!</v>
      </c>
      <c r="N172" s="20" t="str">
        <f t="shared" si="71"/>
        <v>#DIV/0!</v>
      </c>
      <c r="O172" s="20" t="str">
        <f t="shared" si="71"/>
        <v>#DIV/0!</v>
      </c>
      <c r="P172" s="20" t="str">
        <f>M172/M172</f>
        <v>#DIV/0!</v>
      </c>
      <c r="Q172" s="20" t="str">
        <f>N172/M172</f>
        <v>#DIV/0!</v>
      </c>
      <c r="R172" s="20" t="str">
        <f>O172/M172</f>
        <v>#DIV/0!</v>
      </c>
      <c r="AB172" s="20" t="b">
        <f t="shared" si="9"/>
        <v>0</v>
      </c>
      <c r="AC172" s="20">
        <f t="shared" si="10"/>
        <v>0</v>
      </c>
      <c r="AD172" s="20">
        <f t="shared" si="11"/>
        <v>0</v>
      </c>
      <c r="AE172" s="20">
        <f t="shared" si="12"/>
        <v>0</v>
      </c>
      <c r="AG172" s="20" t="b">
        <f t="shared" si="13"/>
        <v>0</v>
      </c>
      <c r="AH172" s="20" t="b">
        <f t="shared" si="14"/>
        <v>0</v>
      </c>
      <c r="AI172" s="20" t="b">
        <f t="shared" si="15"/>
        <v>0</v>
      </c>
    </row>
    <row r="173">
      <c r="A173" s="25" t="s">
        <v>83</v>
      </c>
      <c r="B173" s="26">
        <v>15000.0</v>
      </c>
      <c r="C173" s="25" t="s">
        <v>70</v>
      </c>
      <c r="D173" s="26">
        <v>0.0</v>
      </c>
      <c r="E173" s="26">
        <v>0.0</v>
      </c>
      <c r="F173" s="25">
        <v>0.0</v>
      </c>
      <c r="H173" s="20" t="b">
        <f t="shared" si="1"/>
        <v>0</v>
      </c>
      <c r="I173" s="21" t="b">
        <f t="shared" si="2"/>
        <v>0</v>
      </c>
      <c r="J173" s="21" t="b">
        <f t="shared" si="3"/>
        <v>0</v>
      </c>
      <c r="AB173" s="20" t="b">
        <f t="shared" si="9"/>
        <v>0</v>
      </c>
      <c r="AC173" s="20" t="b">
        <f t="shared" si="10"/>
        <v>0</v>
      </c>
      <c r="AD173" s="20" t="b">
        <f t="shared" si="11"/>
        <v>0</v>
      </c>
      <c r="AE173" s="20" t="b">
        <f t="shared" si="12"/>
        <v>0</v>
      </c>
      <c r="AG173" s="20" t="b">
        <f t="shared" si="13"/>
        <v>0</v>
      </c>
      <c r="AH173" s="20" t="b">
        <f t="shared" si="14"/>
        <v>0</v>
      </c>
      <c r="AI173" s="20" t="b">
        <f t="shared" si="15"/>
        <v>0</v>
      </c>
    </row>
    <row r="174">
      <c r="A174" s="25" t="s">
        <v>83</v>
      </c>
      <c r="B174" s="26">
        <v>15000.0</v>
      </c>
      <c r="C174" s="25" t="s">
        <v>71</v>
      </c>
      <c r="D174" s="27">
        <v>0.0022800925925925927</v>
      </c>
      <c r="E174" s="27">
        <v>0.004375</v>
      </c>
      <c r="F174" s="28">
        <v>0.002962962962962963</v>
      </c>
      <c r="H174" s="20" t="b">
        <f t="shared" si="1"/>
        <v>0</v>
      </c>
      <c r="I174" s="21" t="b">
        <f t="shared" si="2"/>
        <v>0</v>
      </c>
      <c r="J174" s="21" t="b">
        <f t="shared" si="3"/>
        <v>0</v>
      </c>
      <c r="AB174" s="20" t="b">
        <f t="shared" si="9"/>
        <v>0</v>
      </c>
      <c r="AC174" s="20" t="b">
        <f t="shared" si="10"/>
        <v>0</v>
      </c>
      <c r="AD174" s="20" t="b">
        <f t="shared" si="11"/>
        <v>0</v>
      </c>
      <c r="AE174" s="20" t="b">
        <f t="shared" si="12"/>
        <v>0</v>
      </c>
      <c r="AG174" s="20" t="b">
        <f t="shared" si="13"/>
        <v>0</v>
      </c>
      <c r="AH174" s="20" t="b">
        <f t="shared" si="14"/>
        <v>0</v>
      </c>
      <c r="AI174" s="20" t="b">
        <f t="shared" si="15"/>
        <v>0</v>
      </c>
    </row>
    <row r="175">
      <c r="A175" s="25" t="s">
        <v>83</v>
      </c>
      <c r="B175" s="26">
        <v>15000.0</v>
      </c>
      <c r="C175" s="25" t="s">
        <v>72</v>
      </c>
      <c r="D175" s="27">
        <v>0.004386574074074074</v>
      </c>
      <c r="E175" s="27">
        <v>0.009097222222222222</v>
      </c>
      <c r="F175" s="28">
        <v>0.003993055555555555</v>
      </c>
      <c r="H175" s="20" t="b">
        <f t="shared" si="1"/>
        <v>0</v>
      </c>
      <c r="I175" s="21" t="b">
        <f t="shared" si="2"/>
        <v>0</v>
      </c>
      <c r="J175" s="21" t="b">
        <f t="shared" si="3"/>
        <v>0</v>
      </c>
      <c r="AB175" s="20" t="b">
        <f t="shared" si="9"/>
        <v>0</v>
      </c>
      <c r="AC175" s="20" t="b">
        <f t="shared" si="10"/>
        <v>0</v>
      </c>
      <c r="AD175" s="20" t="b">
        <f t="shared" si="11"/>
        <v>0</v>
      </c>
      <c r="AE175" s="20" t="b">
        <f t="shared" si="12"/>
        <v>0</v>
      </c>
      <c r="AG175" s="20" t="b">
        <f t="shared" si="13"/>
        <v>0</v>
      </c>
      <c r="AH175" s="20" t="b">
        <f t="shared" si="14"/>
        <v>0</v>
      </c>
      <c r="AI175" s="20" t="b">
        <f t="shared" si="15"/>
        <v>0</v>
      </c>
    </row>
    <row r="176">
      <c r="A176" s="25" t="s">
        <v>83</v>
      </c>
      <c r="B176" s="26">
        <v>15000.0</v>
      </c>
      <c r="C176" s="25" t="s">
        <v>71</v>
      </c>
      <c r="D176" s="26">
        <v>3674.02</v>
      </c>
      <c r="E176" s="26">
        <v>3555.605</v>
      </c>
      <c r="F176" s="25">
        <v>3480.461</v>
      </c>
      <c r="H176" s="20" t="b">
        <f t="shared" si="1"/>
        <v>0</v>
      </c>
      <c r="I176" s="21" t="b">
        <f t="shared" si="2"/>
        <v>0</v>
      </c>
      <c r="J176" s="21" t="b">
        <f t="shared" si="3"/>
        <v>0</v>
      </c>
      <c r="AB176" s="20" t="b">
        <f t="shared" si="9"/>
        <v>0</v>
      </c>
      <c r="AC176" s="20" t="b">
        <f t="shared" si="10"/>
        <v>0</v>
      </c>
      <c r="AD176" s="20" t="b">
        <f t="shared" si="11"/>
        <v>0</v>
      </c>
      <c r="AE176" s="20" t="b">
        <f t="shared" si="12"/>
        <v>0</v>
      </c>
      <c r="AG176" s="20" t="b">
        <f t="shared" si="13"/>
        <v>0</v>
      </c>
      <c r="AH176" s="20" t="b">
        <f t="shared" si="14"/>
        <v>0</v>
      </c>
      <c r="AI176" s="20" t="b">
        <f t="shared" si="15"/>
        <v>0</v>
      </c>
    </row>
    <row r="177">
      <c r="A177" s="25" t="s">
        <v>83</v>
      </c>
      <c r="B177" s="26">
        <v>15000.0</v>
      </c>
      <c r="C177" s="25" t="s">
        <v>72</v>
      </c>
      <c r="D177" s="25">
        <v>3804.465</v>
      </c>
      <c r="E177" s="25">
        <v>3878.57</v>
      </c>
      <c r="F177" s="25">
        <v>3779.875</v>
      </c>
      <c r="H177" s="20" t="b">
        <f t="shared" si="1"/>
        <v>0</v>
      </c>
      <c r="I177" s="21" t="b">
        <f t="shared" si="2"/>
        <v>0</v>
      </c>
      <c r="J177" s="21" t="b">
        <f t="shared" si="3"/>
        <v>0</v>
      </c>
      <c r="AB177" s="20" t="b">
        <f t="shared" si="9"/>
        <v>0</v>
      </c>
      <c r="AC177" s="20" t="b">
        <f t="shared" si="10"/>
        <v>0</v>
      </c>
      <c r="AD177" s="20" t="b">
        <f t="shared" si="11"/>
        <v>0</v>
      </c>
      <c r="AE177" s="20" t="b">
        <f t="shared" si="12"/>
        <v>0</v>
      </c>
      <c r="AG177" s="20" t="b">
        <f t="shared" si="13"/>
        <v>0</v>
      </c>
      <c r="AH177" s="20" t="b">
        <f t="shared" si="14"/>
        <v>0</v>
      </c>
      <c r="AI177" s="20" t="b">
        <f t="shared" si="15"/>
        <v>0</v>
      </c>
    </row>
    <row r="178">
      <c r="A178" s="25" t="s">
        <v>83</v>
      </c>
      <c r="B178" s="26">
        <v>15000.0</v>
      </c>
      <c r="C178" s="25" t="s">
        <v>73</v>
      </c>
      <c r="D178" s="26" t="s">
        <v>74</v>
      </c>
      <c r="E178" s="26" t="s">
        <v>74</v>
      </c>
      <c r="F178" s="25" t="s">
        <v>74</v>
      </c>
      <c r="H178" s="20" t="b">
        <f t="shared" si="1"/>
        <v>0</v>
      </c>
      <c r="I178" s="21" t="b">
        <f t="shared" si="2"/>
        <v>0</v>
      </c>
      <c r="J178" s="21" t="b">
        <f t="shared" si="3"/>
        <v>0</v>
      </c>
      <c r="AB178" s="20" t="b">
        <f t="shared" si="9"/>
        <v>0</v>
      </c>
      <c r="AC178" s="20" t="b">
        <f t="shared" si="10"/>
        <v>0</v>
      </c>
      <c r="AD178" s="20" t="b">
        <f t="shared" si="11"/>
        <v>0</v>
      </c>
      <c r="AE178" s="20" t="b">
        <f t="shared" si="12"/>
        <v>0</v>
      </c>
      <c r="AG178" s="20" t="b">
        <f t="shared" si="13"/>
        <v>0</v>
      </c>
      <c r="AH178" s="20" t="b">
        <f t="shared" si="14"/>
        <v>0</v>
      </c>
      <c r="AI178" s="20" t="b">
        <f t="shared" si="15"/>
        <v>0</v>
      </c>
    </row>
    <row r="179">
      <c r="A179" s="25" t="s">
        <v>83</v>
      </c>
      <c r="B179" s="26">
        <v>15000.0</v>
      </c>
      <c r="C179" s="25" t="s">
        <v>75</v>
      </c>
      <c r="D179" s="25">
        <v>-1.401</v>
      </c>
      <c r="E179" s="25">
        <v>-7.261</v>
      </c>
      <c r="F179" s="25">
        <v>-5.402</v>
      </c>
      <c r="H179" s="20">
        <f t="shared" si="1"/>
        <v>16401</v>
      </c>
      <c r="I179" s="21">
        <f t="shared" si="2"/>
        <v>22261</v>
      </c>
      <c r="J179" s="21">
        <f t="shared" si="3"/>
        <v>20402</v>
      </c>
      <c r="AB179" s="20" t="b">
        <f t="shared" si="9"/>
        <v>0</v>
      </c>
      <c r="AC179" s="20" t="b">
        <f t="shared" si="10"/>
        <v>0</v>
      </c>
      <c r="AD179" s="20" t="b">
        <f t="shared" si="11"/>
        <v>0</v>
      </c>
      <c r="AE179" s="20" t="b">
        <f t="shared" si="12"/>
        <v>0</v>
      </c>
      <c r="AG179" s="20" t="b">
        <f t="shared" si="13"/>
        <v>0</v>
      </c>
      <c r="AH179" s="20" t="b">
        <f t="shared" si="14"/>
        <v>0</v>
      </c>
      <c r="AI179" s="20" t="b">
        <f t="shared" si="15"/>
        <v>0</v>
      </c>
    </row>
    <row r="180">
      <c r="A180" s="25" t="s">
        <v>83</v>
      </c>
      <c r="B180" s="26">
        <v>15000.0</v>
      </c>
      <c r="C180" s="25" t="s">
        <v>76</v>
      </c>
      <c r="D180" s="25" t="s">
        <v>61</v>
      </c>
      <c r="E180" s="25" t="s">
        <v>61</v>
      </c>
      <c r="F180" s="25" t="s">
        <v>61</v>
      </c>
      <c r="H180" s="20" t="b">
        <f t="shared" si="1"/>
        <v>0</v>
      </c>
      <c r="I180" s="21" t="b">
        <f t="shared" si="2"/>
        <v>0</v>
      </c>
      <c r="J180" s="21" t="b">
        <f t="shared" si="3"/>
        <v>0</v>
      </c>
      <c r="AB180" s="20" t="b">
        <f t="shared" si="9"/>
        <v>0</v>
      </c>
      <c r="AC180" s="20" t="b">
        <f t="shared" si="10"/>
        <v>0</v>
      </c>
      <c r="AD180" s="20" t="b">
        <f t="shared" si="11"/>
        <v>0</v>
      </c>
      <c r="AE180" s="20" t="b">
        <f t="shared" si="12"/>
        <v>0</v>
      </c>
      <c r="AG180" s="20" t="b">
        <f t="shared" si="13"/>
        <v>0</v>
      </c>
      <c r="AH180" s="20" t="b">
        <f t="shared" si="14"/>
        <v>0</v>
      </c>
      <c r="AI180" s="20" t="b">
        <f t="shared" si="15"/>
        <v>0</v>
      </c>
    </row>
    <row r="181">
      <c r="A181" s="25" t="s">
        <v>83</v>
      </c>
      <c r="B181" s="26">
        <v>15000.0</v>
      </c>
      <c r="C181" s="25" t="s">
        <v>77</v>
      </c>
      <c r="D181" s="25" t="s">
        <v>61</v>
      </c>
      <c r="E181" s="25" t="s">
        <v>61</v>
      </c>
      <c r="F181" s="25" t="s">
        <v>61</v>
      </c>
      <c r="H181" s="20" t="b">
        <f t="shared" si="1"/>
        <v>0</v>
      </c>
      <c r="I181" s="21" t="b">
        <f t="shared" si="2"/>
        <v>0</v>
      </c>
      <c r="J181" s="21" t="b">
        <f t="shared" si="3"/>
        <v>0</v>
      </c>
      <c r="AB181" s="20" t="b">
        <f t="shared" si="9"/>
        <v>0</v>
      </c>
      <c r="AC181" s="20" t="b">
        <f t="shared" si="10"/>
        <v>0</v>
      </c>
      <c r="AD181" s="20" t="b">
        <f t="shared" si="11"/>
        <v>0</v>
      </c>
      <c r="AE181" s="20" t="b">
        <f t="shared" si="12"/>
        <v>0</v>
      </c>
      <c r="AG181" s="20" t="b">
        <f t="shared" si="13"/>
        <v>0</v>
      </c>
      <c r="AH181" s="20" t="b">
        <f t="shared" si="14"/>
        <v>0</v>
      </c>
      <c r="AI181" s="20" t="b">
        <f t="shared" si="15"/>
        <v>0</v>
      </c>
    </row>
    <row r="182">
      <c r="A182" s="25" t="s">
        <v>83</v>
      </c>
      <c r="B182" s="26">
        <v>15937.0</v>
      </c>
      <c r="C182" s="25" t="s">
        <v>60</v>
      </c>
      <c r="D182" s="26" t="s">
        <v>61</v>
      </c>
      <c r="E182" s="26" t="s">
        <v>61</v>
      </c>
      <c r="F182" s="26" t="s">
        <v>61</v>
      </c>
      <c r="H182" s="20" t="b">
        <f t="shared" si="1"/>
        <v>0</v>
      </c>
      <c r="I182" s="21" t="b">
        <f t="shared" si="2"/>
        <v>0</v>
      </c>
      <c r="J182" s="21" t="b">
        <f t="shared" si="3"/>
        <v>0</v>
      </c>
      <c r="AB182" s="20" t="b">
        <f t="shared" si="9"/>
        <v>0</v>
      </c>
      <c r="AC182" s="20" t="b">
        <f t="shared" si="10"/>
        <v>0</v>
      </c>
      <c r="AD182" s="20" t="b">
        <f t="shared" si="11"/>
        <v>0</v>
      </c>
      <c r="AE182" s="20" t="b">
        <f t="shared" si="12"/>
        <v>0</v>
      </c>
      <c r="AG182" s="20" t="b">
        <f t="shared" si="13"/>
        <v>0</v>
      </c>
      <c r="AH182" s="20" t="b">
        <f t="shared" si="14"/>
        <v>0</v>
      </c>
      <c r="AI182" s="20" t="b">
        <f t="shared" si="15"/>
        <v>0</v>
      </c>
    </row>
    <row r="183">
      <c r="A183" s="25" t="s">
        <v>83</v>
      </c>
      <c r="B183" s="26">
        <v>15937.0</v>
      </c>
      <c r="C183" s="25" t="s">
        <v>62</v>
      </c>
      <c r="D183" s="26">
        <v>10358.0</v>
      </c>
      <c r="E183" s="26" t="s">
        <v>61</v>
      </c>
      <c r="F183" s="26" t="s">
        <v>61</v>
      </c>
      <c r="H183" s="20" t="b">
        <f t="shared" si="1"/>
        <v>0</v>
      </c>
      <c r="I183" s="21" t="b">
        <f t="shared" si="2"/>
        <v>0</v>
      </c>
      <c r="J183" s="21" t="b">
        <f t="shared" si="3"/>
        <v>0</v>
      </c>
      <c r="AB183" s="20" t="b">
        <f t="shared" si="9"/>
        <v>0</v>
      </c>
      <c r="AC183" s="20" t="b">
        <f t="shared" si="10"/>
        <v>0</v>
      </c>
      <c r="AD183" s="20" t="b">
        <f t="shared" si="11"/>
        <v>0</v>
      </c>
      <c r="AE183" s="20" t="b">
        <f t="shared" si="12"/>
        <v>0</v>
      </c>
      <c r="AG183" s="20">
        <f t="shared" si="13"/>
        <v>10358</v>
      </c>
      <c r="AH183" s="20" t="b">
        <f t="shared" si="14"/>
        <v>0</v>
      </c>
      <c r="AI183" s="20" t="b">
        <f t="shared" si="15"/>
        <v>0</v>
      </c>
    </row>
    <row r="184">
      <c r="A184" s="25" t="s">
        <v>83</v>
      </c>
      <c r="B184" s="26">
        <v>15937.0</v>
      </c>
      <c r="C184" s="25" t="s">
        <v>63</v>
      </c>
      <c r="D184" s="26">
        <v>10289.0</v>
      </c>
      <c r="E184" s="26" t="s">
        <v>61</v>
      </c>
      <c r="F184" s="26" t="s">
        <v>61</v>
      </c>
      <c r="H184" s="20" t="b">
        <f t="shared" si="1"/>
        <v>0</v>
      </c>
      <c r="I184" s="21" t="b">
        <f t="shared" si="2"/>
        <v>0</v>
      </c>
      <c r="J184" s="21" t="b">
        <f t="shared" si="3"/>
        <v>0</v>
      </c>
      <c r="AB184" s="20" t="b">
        <f t="shared" si="9"/>
        <v>0</v>
      </c>
      <c r="AC184" s="20" t="b">
        <f t="shared" si="10"/>
        <v>0</v>
      </c>
      <c r="AD184" s="20" t="b">
        <f t="shared" si="11"/>
        <v>0</v>
      </c>
      <c r="AE184" s="20" t="b">
        <f t="shared" si="12"/>
        <v>0</v>
      </c>
      <c r="AG184" s="20" t="b">
        <f t="shared" si="13"/>
        <v>0</v>
      </c>
      <c r="AH184" s="20" t="b">
        <f t="shared" si="14"/>
        <v>0</v>
      </c>
      <c r="AI184" s="20" t="b">
        <f t="shared" si="15"/>
        <v>0</v>
      </c>
    </row>
    <row r="185">
      <c r="A185" s="25" t="s">
        <v>83</v>
      </c>
      <c r="B185" s="26">
        <v>15937.0</v>
      </c>
      <c r="C185" s="25" t="s">
        <v>64</v>
      </c>
      <c r="D185" s="26">
        <v>69.0</v>
      </c>
      <c r="E185" s="26" t="s">
        <v>61</v>
      </c>
      <c r="F185" s="26" t="s">
        <v>61</v>
      </c>
      <c r="H185" s="20" t="b">
        <f t="shared" si="1"/>
        <v>0</v>
      </c>
      <c r="I185" s="21" t="b">
        <f t="shared" si="2"/>
        <v>0</v>
      </c>
      <c r="J185" s="21" t="b">
        <f t="shared" si="3"/>
        <v>0</v>
      </c>
      <c r="AB185" s="20" t="b">
        <f t="shared" si="9"/>
        <v>0</v>
      </c>
      <c r="AC185" s="20" t="b">
        <f t="shared" si="10"/>
        <v>0</v>
      </c>
      <c r="AD185" s="20" t="b">
        <f t="shared" si="11"/>
        <v>0</v>
      </c>
      <c r="AE185" s="20" t="b">
        <f t="shared" si="12"/>
        <v>0</v>
      </c>
      <c r="AG185" s="20" t="b">
        <f t="shared" si="13"/>
        <v>0</v>
      </c>
      <c r="AH185" s="20" t="b">
        <f t="shared" si="14"/>
        <v>0</v>
      </c>
      <c r="AI185" s="20" t="b">
        <f t="shared" si="15"/>
        <v>0</v>
      </c>
    </row>
    <row r="186">
      <c r="A186" s="25" t="s">
        <v>83</v>
      </c>
      <c r="B186" s="26">
        <v>15937.0</v>
      </c>
      <c r="C186" s="25" t="s">
        <v>65</v>
      </c>
      <c r="D186" s="26">
        <v>69.0</v>
      </c>
      <c r="E186" s="26" t="s">
        <v>61</v>
      </c>
      <c r="F186" s="26" t="s">
        <v>61</v>
      </c>
      <c r="H186" s="20" t="b">
        <f t="shared" si="1"/>
        <v>0</v>
      </c>
      <c r="I186" s="21" t="b">
        <f t="shared" si="2"/>
        <v>0</v>
      </c>
      <c r="J186" s="21" t="b">
        <f t="shared" si="3"/>
        <v>0</v>
      </c>
      <c r="AB186" s="20" t="b">
        <f t="shared" si="9"/>
        <v>0</v>
      </c>
      <c r="AC186" s="20" t="b">
        <f t="shared" si="10"/>
        <v>0</v>
      </c>
      <c r="AD186" s="20" t="b">
        <f t="shared" si="11"/>
        <v>0</v>
      </c>
      <c r="AE186" s="20" t="b">
        <f t="shared" si="12"/>
        <v>0</v>
      </c>
      <c r="AG186" s="20" t="b">
        <f t="shared" si="13"/>
        <v>0</v>
      </c>
      <c r="AH186" s="20" t="b">
        <f t="shared" si="14"/>
        <v>0</v>
      </c>
      <c r="AI186" s="20" t="b">
        <f t="shared" si="15"/>
        <v>0</v>
      </c>
    </row>
    <row r="187">
      <c r="A187" s="25" t="s">
        <v>83</v>
      </c>
      <c r="B187" s="26">
        <v>15937.0</v>
      </c>
      <c r="C187" s="25" t="s">
        <v>66</v>
      </c>
      <c r="D187" s="26">
        <v>5985.0</v>
      </c>
      <c r="E187" s="26" t="s">
        <v>61</v>
      </c>
      <c r="F187" s="26" t="s">
        <v>61</v>
      </c>
      <c r="H187" s="20" t="b">
        <f t="shared" si="1"/>
        <v>0</v>
      </c>
      <c r="I187" s="21" t="b">
        <f t="shared" si="2"/>
        <v>0</v>
      </c>
      <c r="J187" s="21" t="b">
        <f t="shared" si="3"/>
        <v>0</v>
      </c>
      <c r="AB187" s="20" t="b">
        <f t="shared" si="9"/>
        <v>0</v>
      </c>
      <c r="AC187" s="20" t="b">
        <f t="shared" si="10"/>
        <v>0</v>
      </c>
      <c r="AD187" s="20" t="b">
        <f t="shared" si="11"/>
        <v>0</v>
      </c>
      <c r="AE187" s="20" t="b">
        <f t="shared" si="12"/>
        <v>0</v>
      </c>
      <c r="AG187" s="20" t="b">
        <f t="shared" si="13"/>
        <v>0</v>
      </c>
      <c r="AH187" s="20" t="b">
        <f t="shared" si="14"/>
        <v>0</v>
      </c>
      <c r="AI187" s="20" t="b">
        <f t="shared" si="15"/>
        <v>0</v>
      </c>
    </row>
    <row r="188">
      <c r="A188" s="25" t="s">
        <v>83</v>
      </c>
      <c r="B188" s="26">
        <v>15937.0</v>
      </c>
      <c r="C188" s="25" t="s">
        <v>67</v>
      </c>
      <c r="D188" s="26">
        <v>4434.0</v>
      </c>
      <c r="E188" s="26" t="s">
        <v>61</v>
      </c>
      <c r="F188" s="26" t="s">
        <v>61</v>
      </c>
      <c r="H188" s="20" t="b">
        <f t="shared" si="1"/>
        <v>0</v>
      </c>
      <c r="I188" s="21" t="b">
        <f t="shared" si="2"/>
        <v>0</v>
      </c>
      <c r="J188" s="21" t="b">
        <f t="shared" si="3"/>
        <v>0</v>
      </c>
      <c r="AB188" s="20" t="b">
        <f t="shared" si="9"/>
        <v>0</v>
      </c>
      <c r="AC188" s="20" t="b">
        <f t="shared" si="10"/>
        <v>0</v>
      </c>
      <c r="AD188" s="20" t="b">
        <f t="shared" si="11"/>
        <v>0</v>
      </c>
      <c r="AE188" s="20" t="b">
        <f t="shared" si="12"/>
        <v>0</v>
      </c>
      <c r="AG188" s="20" t="b">
        <f t="shared" si="13"/>
        <v>0</v>
      </c>
      <c r="AH188" s="20" t="b">
        <f t="shared" si="14"/>
        <v>0</v>
      </c>
      <c r="AI188" s="20" t="b">
        <f t="shared" si="15"/>
        <v>0</v>
      </c>
    </row>
    <row r="189">
      <c r="A189" s="25" t="s">
        <v>83</v>
      </c>
      <c r="B189" s="26">
        <v>15937.0</v>
      </c>
      <c r="C189" s="25" t="s">
        <v>68</v>
      </c>
      <c r="D189" s="26">
        <v>1551.0</v>
      </c>
      <c r="E189" s="26" t="s">
        <v>61</v>
      </c>
      <c r="F189" s="25" t="s">
        <v>61</v>
      </c>
      <c r="H189" s="20" t="b">
        <f t="shared" si="1"/>
        <v>0</v>
      </c>
      <c r="I189" s="21" t="b">
        <f t="shared" si="2"/>
        <v>0</v>
      </c>
      <c r="J189" s="21" t="b">
        <f t="shared" si="3"/>
        <v>0</v>
      </c>
      <c r="AB189" s="20" t="b">
        <f t="shared" si="9"/>
        <v>0</v>
      </c>
      <c r="AC189" s="20" t="b">
        <f t="shared" si="10"/>
        <v>0</v>
      </c>
      <c r="AD189" s="20" t="b">
        <f t="shared" si="11"/>
        <v>0</v>
      </c>
      <c r="AE189" s="20" t="b">
        <f t="shared" si="12"/>
        <v>0</v>
      </c>
      <c r="AG189" s="20" t="b">
        <f t="shared" si="13"/>
        <v>0</v>
      </c>
      <c r="AH189" s="20" t="b">
        <f t="shared" si="14"/>
        <v>0</v>
      </c>
      <c r="AI189" s="20" t="b">
        <f t="shared" si="15"/>
        <v>0</v>
      </c>
    </row>
    <row r="190">
      <c r="A190" s="25" t="s">
        <v>83</v>
      </c>
      <c r="B190" s="26">
        <v>15937.0</v>
      </c>
      <c r="C190" s="25" t="s">
        <v>69</v>
      </c>
      <c r="D190" s="26">
        <v>0.0</v>
      </c>
      <c r="E190" s="26" t="s">
        <v>61</v>
      </c>
      <c r="F190" s="26" t="s">
        <v>61</v>
      </c>
      <c r="H190" s="20" t="b">
        <f t="shared" si="1"/>
        <v>0</v>
      </c>
      <c r="I190" s="21" t="b">
        <f t="shared" si="2"/>
        <v>0</v>
      </c>
      <c r="J190" s="21" t="b">
        <f t="shared" si="3"/>
        <v>0</v>
      </c>
      <c r="AB190" s="20" t="b">
        <f t="shared" si="9"/>
        <v>0</v>
      </c>
      <c r="AC190" s="20">
        <f t="shared" si="10"/>
        <v>0</v>
      </c>
      <c r="AD190" s="20" t="str">
        <f t="shared" si="11"/>
        <v>none</v>
      </c>
      <c r="AE190" s="20" t="str">
        <f t="shared" si="12"/>
        <v>none</v>
      </c>
      <c r="AG190" s="20" t="b">
        <f t="shared" si="13"/>
        <v>0</v>
      </c>
      <c r="AH190" s="20" t="b">
        <f t="shared" si="14"/>
        <v>0</v>
      </c>
      <c r="AI190" s="20" t="b">
        <f t="shared" si="15"/>
        <v>0</v>
      </c>
    </row>
    <row r="191">
      <c r="A191" s="25" t="s">
        <v>83</v>
      </c>
      <c r="B191" s="26">
        <v>15937.0</v>
      </c>
      <c r="C191" s="25" t="s">
        <v>70</v>
      </c>
      <c r="D191" s="26">
        <v>0.0</v>
      </c>
      <c r="E191" s="26" t="s">
        <v>61</v>
      </c>
      <c r="F191" s="26" t="s">
        <v>61</v>
      </c>
      <c r="H191" s="20" t="b">
        <f t="shared" si="1"/>
        <v>0</v>
      </c>
      <c r="I191" s="21" t="b">
        <f t="shared" si="2"/>
        <v>0</v>
      </c>
      <c r="J191" s="21" t="b">
        <f t="shared" si="3"/>
        <v>0</v>
      </c>
      <c r="AB191" s="20" t="b">
        <f t="shared" si="9"/>
        <v>0</v>
      </c>
      <c r="AC191" s="20" t="b">
        <f t="shared" si="10"/>
        <v>0</v>
      </c>
      <c r="AD191" s="20" t="b">
        <f t="shared" si="11"/>
        <v>0</v>
      </c>
      <c r="AE191" s="20" t="b">
        <f t="shared" si="12"/>
        <v>0</v>
      </c>
      <c r="AG191" s="20" t="b">
        <f t="shared" si="13"/>
        <v>0</v>
      </c>
      <c r="AH191" s="20" t="b">
        <f t="shared" si="14"/>
        <v>0</v>
      </c>
      <c r="AI191" s="20" t="b">
        <f t="shared" si="15"/>
        <v>0</v>
      </c>
    </row>
    <row r="192">
      <c r="A192" s="25" t="s">
        <v>83</v>
      </c>
      <c r="B192" s="26">
        <v>15937.0</v>
      </c>
      <c r="C192" s="25" t="s">
        <v>71</v>
      </c>
      <c r="D192" s="27">
        <v>0.0022453703703703702</v>
      </c>
      <c r="E192" s="26" t="s">
        <v>61</v>
      </c>
      <c r="F192" s="26" t="s">
        <v>61</v>
      </c>
      <c r="H192" s="20" t="b">
        <f t="shared" si="1"/>
        <v>0</v>
      </c>
      <c r="I192" s="21" t="b">
        <f t="shared" si="2"/>
        <v>0</v>
      </c>
      <c r="J192" s="21" t="b">
        <f t="shared" si="3"/>
        <v>0</v>
      </c>
      <c r="AB192" s="20" t="b">
        <f t="shared" si="9"/>
        <v>0</v>
      </c>
      <c r="AC192" s="20" t="b">
        <f t="shared" si="10"/>
        <v>0</v>
      </c>
      <c r="AD192" s="20" t="b">
        <f t="shared" si="11"/>
        <v>0</v>
      </c>
      <c r="AE192" s="20" t="b">
        <f t="shared" si="12"/>
        <v>0</v>
      </c>
      <c r="AG192" s="20" t="b">
        <f t="shared" si="13"/>
        <v>0</v>
      </c>
      <c r="AH192" s="20" t="b">
        <f t="shared" si="14"/>
        <v>0</v>
      </c>
      <c r="AI192" s="20" t="b">
        <f t="shared" si="15"/>
        <v>0</v>
      </c>
    </row>
    <row r="193">
      <c r="A193" s="25" t="s">
        <v>83</v>
      </c>
      <c r="B193" s="26">
        <v>15937.0</v>
      </c>
      <c r="C193" s="25" t="s">
        <v>72</v>
      </c>
      <c r="D193" s="27">
        <v>0.005416666666666667</v>
      </c>
      <c r="E193" s="26" t="s">
        <v>61</v>
      </c>
      <c r="F193" s="26" t="s">
        <v>61</v>
      </c>
      <c r="H193" s="20" t="b">
        <f t="shared" si="1"/>
        <v>0</v>
      </c>
      <c r="I193" s="21" t="b">
        <f t="shared" si="2"/>
        <v>0</v>
      </c>
      <c r="J193" s="21" t="b">
        <f t="shared" si="3"/>
        <v>0</v>
      </c>
      <c r="AB193" s="20" t="b">
        <f t="shared" si="9"/>
        <v>0</v>
      </c>
      <c r="AC193" s="20" t="b">
        <f t="shared" si="10"/>
        <v>0</v>
      </c>
      <c r="AD193" s="20" t="b">
        <f t="shared" si="11"/>
        <v>0</v>
      </c>
      <c r="AE193" s="20" t="b">
        <f t="shared" si="12"/>
        <v>0</v>
      </c>
      <c r="AG193" s="20" t="b">
        <f t="shared" si="13"/>
        <v>0</v>
      </c>
      <c r="AH193" s="20" t="b">
        <f t="shared" si="14"/>
        <v>0</v>
      </c>
      <c r="AI193" s="20" t="b">
        <f t="shared" si="15"/>
        <v>0</v>
      </c>
    </row>
    <row r="194">
      <c r="A194" s="25" t="s">
        <v>83</v>
      </c>
      <c r="B194" s="26">
        <v>15937.0</v>
      </c>
      <c r="C194" s="25" t="s">
        <v>71</v>
      </c>
      <c r="D194" s="26">
        <v>3675.082</v>
      </c>
      <c r="E194" s="26" t="s">
        <v>61</v>
      </c>
      <c r="F194" s="26" t="s">
        <v>61</v>
      </c>
      <c r="H194" s="20" t="b">
        <f t="shared" si="1"/>
        <v>0</v>
      </c>
      <c r="I194" s="21" t="b">
        <f t="shared" si="2"/>
        <v>0</v>
      </c>
      <c r="J194" s="21" t="b">
        <f t="shared" si="3"/>
        <v>0</v>
      </c>
      <c r="AB194" s="20" t="b">
        <f t="shared" si="9"/>
        <v>0</v>
      </c>
      <c r="AC194" s="20" t="b">
        <f t="shared" si="10"/>
        <v>0</v>
      </c>
      <c r="AD194" s="20" t="b">
        <f t="shared" si="11"/>
        <v>0</v>
      </c>
      <c r="AE194" s="20" t="b">
        <f t="shared" si="12"/>
        <v>0</v>
      </c>
      <c r="AG194" s="20" t="b">
        <f t="shared" si="13"/>
        <v>0</v>
      </c>
      <c r="AH194" s="20" t="b">
        <f t="shared" si="14"/>
        <v>0</v>
      </c>
      <c r="AI194" s="20" t="b">
        <f t="shared" si="15"/>
        <v>0</v>
      </c>
    </row>
    <row r="195">
      <c r="A195" s="25" t="s">
        <v>83</v>
      </c>
      <c r="B195" s="26">
        <v>15937.0</v>
      </c>
      <c r="C195" s="25" t="s">
        <v>72</v>
      </c>
      <c r="D195" s="25">
        <v>3804.355</v>
      </c>
      <c r="E195" s="25" t="s">
        <v>61</v>
      </c>
      <c r="F195" s="25" t="s">
        <v>61</v>
      </c>
      <c r="H195" s="20" t="b">
        <f t="shared" si="1"/>
        <v>0</v>
      </c>
      <c r="I195" s="21" t="b">
        <f t="shared" si="2"/>
        <v>0</v>
      </c>
      <c r="J195" s="21" t="b">
        <f t="shared" si="3"/>
        <v>0</v>
      </c>
      <c r="AB195" s="20" t="b">
        <f t="shared" si="9"/>
        <v>0</v>
      </c>
      <c r="AC195" s="20" t="b">
        <f t="shared" si="10"/>
        <v>0</v>
      </c>
      <c r="AD195" s="20" t="b">
        <f t="shared" si="11"/>
        <v>0</v>
      </c>
      <c r="AE195" s="20" t="b">
        <f t="shared" si="12"/>
        <v>0</v>
      </c>
      <c r="AG195" s="20" t="b">
        <f t="shared" si="13"/>
        <v>0</v>
      </c>
      <c r="AH195" s="20" t="b">
        <f t="shared" si="14"/>
        <v>0</v>
      </c>
      <c r="AI195" s="20" t="b">
        <f t="shared" si="15"/>
        <v>0</v>
      </c>
    </row>
    <row r="196">
      <c r="A196" s="25" t="s">
        <v>83</v>
      </c>
      <c r="B196" s="26">
        <v>15937.0</v>
      </c>
      <c r="C196" s="25" t="s">
        <v>73</v>
      </c>
      <c r="D196" s="26" t="s">
        <v>74</v>
      </c>
      <c r="E196" s="26" t="s">
        <v>61</v>
      </c>
      <c r="F196" s="26" t="s">
        <v>61</v>
      </c>
      <c r="H196" s="20" t="b">
        <f t="shared" si="1"/>
        <v>0</v>
      </c>
      <c r="I196" s="21" t="b">
        <f t="shared" si="2"/>
        <v>0</v>
      </c>
      <c r="J196" s="21" t="b">
        <f t="shared" si="3"/>
        <v>0</v>
      </c>
      <c r="AB196" s="20" t="b">
        <f t="shared" si="9"/>
        <v>0</v>
      </c>
      <c r="AC196" s="20" t="b">
        <f t="shared" si="10"/>
        <v>0</v>
      </c>
      <c r="AD196" s="20" t="b">
        <f t="shared" si="11"/>
        <v>0</v>
      </c>
      <c r="AE196" s="20" t="b">
        <f t="shared" si="12"/>
        <v>0</v>
      </c>
      <c r="AG196" s="20" t="b">
        <f t="shared" si="13"/>
        <v>0</v>
      </c>
      <c r="AH196" s="20" t="b">
        <f t="shared" si="14"/>
        <v>0</v>
      </c>
      <c r="AI196" s="20" t="b">
        <f t="shared" si="15"/>
        <v>0</v>
      </c>
    </row>
    <row r="197">
      <c r="A197" s="25" t="s">
        <v>83</v>
      </c>
      <c r="B197" s="26">
        <v>15937.0</v>
      </c>
      <c r="C197" s="25" t="s">
        <v>75</v>
      </c>
      <c r="D197" s="25">
        <v>-0.733</v>
      </c>
      <c r="E197" s="25" t="s">
        <v>61</v>
      </c>
      <c r="F197" s="25" t="s">
        <v>61</v>
      </c>
      <c r="H197" s="20">
        <f t="shared" si="1"/>
        <v>16670</v>
      </c>
      <c r="I197" s="21" t="b">
        <f t="shared" si="2"/>
        <v>0</v>
      </c>
      <c r="J197" s="21" t="b">
        <f t="shared" si="3"/>
        <v>0</v>
      </c>
      <c r="AB197" s="20" t="b">
        <f t="shared" si="9"/>
        <v>0</v>
      </c>
      <c r="AC197" s="20" t="b">
        <f t="shared" si="10"/>
        <v>0</v>
      </c>
      <c r="AD197" s="20" t="b">
        <f t="shared" si="11"/>
        <v>0</v>
      </c>
      <c r="AE197" s="20" t="b">
        <f t="shared" si="12"/>
        <v>0</v>
      </c>
      <c r="AG197" s="20" t="b">
        <f t="shared" si="13"/>
        <v>0</v>
      </c>
      <c r="AH197" s="20" t="b">
        <f t="shared" si="14"/>
        <v>0</v>
      </c>
      <c r="AI197" s="20" t="b">
        <f t="shared" si="15"/>
        <v>0</v>
      </c>
    </row>
    <row r="198">
      <c r="A198" s="25" t="s">
        <v>83</v>
      </c>
      <c r="B198" s="26">
        <v>15937.0</v>
      </c>
      <c r="C198" s="25" t="s">
        <v>76</v>
      </c>
      <c r="D198" s="25" t="s">
        <v>61</v>
      </c>
      <c r="E198" s="25" t="s">
        <v>61</v>
      </c>
      <c r="F198" s="25" t="s">
        <v>61</v>
      </c>
      <c r="H198" s="20" t="b">
        <f t="shared" si="1"/>
        <v>0</v>
      </c>
      <c r="I198" s="21" t="b">
        <f t="shared" si="2"/>
        <v>0</v>
      </c>
      <c r="J198" s="21" t="b">
        <f t="shared" si="3"/>
        <v>0</v>
      </c>
      <c r="AB198" s="20" t="b">
        <f t="shared" si="9"/>
        <v>0</v>
      </c>
      <c r="AC198" s="20" t="b">
        <f t="shared" si="10"/>
        <v>0</v>
      </c>
      <c r="AD198" s="20" t="b">
        <f t="shared" si="11"/>
        <v>0</v>
      </c>
      <c r="AE198" s="20" t="b">
        <f t="shared" si="12"/>
        <v>0</v>
      </c>
      <c r="AG198" s="20" t="b">
        <f t="shared" si="13"/>
        <v>0</v>
      </c>
      <c r="AH198" s="20" t="b">
        <f t="shared" si="14"/>
        <v>0</v>
      </c>
      <c r="AI198" s="20" t="b">
        <f t="shared" si="15"/>
        <v>0</v>
      </c>
    </row>
    <row r="199">
      <c r="A199" s="25" t="s">
        <v>83</v>
      </c>
      <c r="B199" s="26">
        <v>15937.0</v>
      </c>
      <c r="C199" s="25" t="s">
        <v>77</v>
      </c>
      <c r="D199" s="25" t="s">
        <v>61</v>
      </c>
      <c r="E199" s="25" t="s">
        <v>61</v>
      </c>
      <c r="F199" s="25" t="s">
        <v>61</v>
      </c>
      <c r="H199" s="20" t="b">
        <f t="shared" si="1"/>
        <v>0</v>
      </c>
      <c r="I199" s="21" t="b">
        <f t="shared" si="2"/>
        <v>0</v>
      </c>
      <c r="J199" s="21" t="b">
        <f t="shared" si="3"/>
        <v>0</v>
      </c>
      <c r="AB199" s="20" t="b">
        <f t="shared" si="9"/>
        <v>0</v>
      </c>
      <c r="AC199" s="20" t="b">
        <f t="shared" si="10"/>
        <v>0</v>
      </c>
      <c r="AD199" s="20" t="b">
        <f t="shared" si="11"/>
        <v>0</v>
      </c>
      <c r="AE199" s="20" t="b">
        <f t="shared" si="12"/>
        <v>0</v>
      </c>
      <c r="AG199" s="20" t="b">
        <f t="shared" si="13"/>
        <v>0</v>
      </c>
      <c r="AH199" s="20" t="b">
        <f t="shared" si="14"/>
        <v>0</v>
      </c>
      <c r="AI199" s="20" t="b">
        <f t="shared" si="15"/>
        <v>0</v>
      </c>
    </row>
    <row r="200">
      <c r="A200" s="25" t="s">
        <v>83</v>
      </c>
      <c r="B200" s="26">
        <v>16875.0</v>
      </c>
      <c r="C200" s="25" t="s">
        <v>60</v>
      </c>
      <c r="D200" s="25" t="s">
        <v>61</v>
      </c>
      <c r="E200" s="25" t="s">
        <v>61</v>
      </c>
      <c r="F200" s="26" t="s">
        <v>61</v>
      </c>
      <c r="H200" s="20" t="b">
        <f t="shared" si="1"/>
        <v>0</v>
      </c>
      <c r="I200" s="21" t="b">
        <f t="shared" si="2"/>
        <v>0</v>
      </c>
      <c r="J200" s="21" t="b">
        <f t="shared" si="3"/>
        <v>0</v>
      </c>
      <c r="AB200" s="20" t="b">
        <f t="shared" si="9"/>
        <v>0</v>
      </c>
      <c r="AC200" s="20" t="b">
        <f t="shared" si="10"/>
        <v>0</v>
      </c>
      <c r="AD200" s="20" t="b">
        <f t="shared" si="11"/>
        <v>0</v>
      </c>
      <c r="AE200" s="20" t="b">
        <f t="shared" si="12"/>
        <v>0</v>
      </c>
      <c r="AG200" s="20" t="b">
        <f t="shared" si="13"/>
        <v>0</v>
      </c>
      <c r="AH200" s="20" t="b">
        <f t="shared" si="14"/>
        <v>0</v>
      </c>
      <c r="AI200" s="20" t="b">
        <f t="shared" si="15"/>
        <v>0</v>
      </c>
    </row>
    <row r="201">
      <c r="A201" s="25" t="s">
        <v>83</v>
      </c>
      <c r="B201" s="26">
        <v>16875.0</v>
      </c>
      <c r="C201" s="25" t="s">
        <v>62</v>
      </c>
      <c r="D201" s="25">
        <v>10256.0</v>
      </c>
      <c r="E201" s="25" t="s">
        <v>61</v>
      </c>
      <c r="F201" s="26" t="s">
        <v>61</v>
      </c>
      <c r="H201" s="20" t="b">
        <f t="shared" si="1"/>
        <v>0</v>
      </c>
      <c r="I201" s="21" t="b">
        <f t="shared" si="2"/>
        <v>0</v>
      </c>
      <c r="J201" s="21" t="b">
        <f t="shared" si="3"/>
        <v>0</v>
      </c>
      <c r="AB201" s="20" t="b">
        <f t="shared" si="9"/>
        <v>0</v>
      </c>
      <c r="AC201" s="20" t="b">
        <f t="shared" si="10"/>
        <v>0</v>
      </c>
      <c r="AD201" s="20" t="b">
        <f t="shared" si="11"/>
        <v>0</v>
      </c>
      <c r="AE201" s="20" t="b">
        <f t="shared" si="12"/>
        <v>0</v>
      </c>
      <c r="AG201" s="20">
        <f t="shared" si="13"/>
        <v>10256</v>
      </c>
      <c r="AH201" s="20" t="b">
        <f t="shared" si="14"/>
        <v>0</v>
      </c>
      <c r="AI201" s="20" t="b">
        <f t="shared" si="15"/>
        <v>0</v>
      </c>
    </row>
    <row r="202">
      <c r="A202" s="25" t="s">
        <v>83</v>
      </c>
      <c r="B202" s="26">
        <v>16875.0</v>
      </c>
      <c r="C202" s="25" t="s">
        <v>63</v>
      </c>
      <c r="D202" s="25">
        <v>10188.0</v>
      </c>
      <c r="E202" s="25" t="s">
        <v>61</v>
      </c>
      <c r="F202" s="26" t="s">
        <v>61</v>
      </c>
      <c r="H202" s="20" t="b">
        <f t="shared" si="1"/>
        <v>0</v>
      </c>
      <c r="I202" s="21" t="b">
        <f t="shared" si="2"/>
        <v>0</v>
      </c>
      <c r="J202" s="21" t="b">
        <f t="shared" si="3"/>
        <v>0</v>
      </c>
      <c r="AB202" s="20" t="b">
        <f t="shared" si="9"/>
        <v>0</v>
      </c>
      <c r="AC202" s="20" t="b">
        <f t="shared" si="10"/>
        <v>0</v>
      </c>
      <c r="AD202" s="20" t="b">
        <f t="shared" si="11"/>
        <v>0</v>
      </c>
      <c r="AE202" s="20" t="b">
        <f t="shared" si="12"/>
        <v>0</v>
      </c>
      <c r="AG202" s="20" t="b">
        <f t="shared" si="13"/>
        <v>0</v>
      </c>
      <c r="AH202" s="20" t="b">
        <f t="shared" si="14"/>
        <v>0</v>
      </c>
      <c r="AI202" s="20" t="b">
        <f t="shared" si="15"/>
        <v>0</v>
      </c>
    </row>
    <row r="203">
      <c r="A203" s="25" t="s">
        <v>83</v>
      </c>
      <c r="B203" s="26">
        <v>16875.0</v>
      </c>
      <c r="C203" s="25" t="s">
        <v>64</v>
      </c>
      <c r="D203" s="25">
        <v>68.0</v>
      </c>
      <c r="E203" s="25" t="s">
        <v>61</v>
      </c>
      <c r="F203" s="26" t="s">
        <v>61</v>
      </c>
      <c r="H203" s="20" t="b">
        <f t="shared" si="1"/>
        <v>0</v>
      </c>
      <c r="I203" s="21" t="b">
        <f t="shared" si="2"/>
        <v>0</v>
      </c>
      <c r="J203" s="21" t="b">
        <f t="shared" si="3"/>
        <v>0</v>
      </c>
      <c r="AB203" s="20" t="b">
        <f t="shared" si="9"/>
        <v>0</v>
      </c>
      <c r="AC203" s="20" t="b">
        <f t="shared" si="10"/>
        <v>0</v>
      </c>
      <c r="AD203" s="20" t="b">
        <f t="shared" si="11"/>
        <v>0</v>
      </c>
      <c r="AE203" s="20" t="b">
        <f t="shared" si="12"/>
        <v>0</v>
      </c>
      <c r="AG203" s="20" t="b">
        <f t="shared" si="13"/>
        <v>0</v>
      </c>
      <c r="AH203" s="20" t="b">
        <f t="shared" si="14"/>
        <v>0</v>
      </c>
      <c r="AI203" s="20" t="b">
        <f t="shared" si="15"/>
        <v>0</v>
      </c>
    </row>
    <row r="204">
      <c r="A204" s="25" t="s">
        <v>83</v>
      </c>
      <c r="B204" s="26">
        <v>16875.0</v>
      </c>
      <c r="C204" s="25" t="s">
        <v>65</v>
      </c>
      <c r="D204" s="25">
        <v>68.0</v>
      </c>
      <c r="E204" s="25" t="s">
        <v>61</v>
      </c>
      <c r="F204" s="26" t="s">
        <v>61</v>
      </c>
      <c r="H204" s="20" t="b">
        <f t="shared" si="1"/>
        <v>0</v>
      </c>
      <c r="I204" s="21" t="b">
        <f t="shared" si="2"/>
        <v>0</v>
      </c>
      <c r="J204" s="21" t="b">
        <f t="shared" si="3"/>
        <v>0</v>
      </c>
      <c r="AB204" s="20" t="b">
        <f t="shared" si="9"/>
        <v>0</v>
      </c>
      <c r="AC204" s="20" t="b">
        <f t="shared" si="10"/>
        <v>0</v>
      </c>
      <c r="AD204" s="20" t="b">
        <f t="shared" si="11"/>
        <v>0</v>
      </c>
      <c r="AE204" s="20" t="b">
        <f t="shared" si="12"/>
        <v>0</v>
      </c>
      <c r="AG204" s="20" t="b">
        <f t="shared" si="13"/>
        <v>0</v>
      </c>
      <c r="AH204" s="20" t="b">
        <f t="shared" si="14"/>
        <v>0</v>
      </c>
      <c r="AI204" s="20" t="b">
        <f t="shared" si="15"/>
        <v>0</v>
      </c>
    </row>
    <row r="205">
      <c r="A205" s="25" t="s">
        <v>83</v>
      </c>
      <c r="B205" s="26">
        <v>16875.0</v>
      </c>
      <c r="C205" s="25" t="s">
        <v>66</v>
      </c>
      <c r="D205" s="25">
        <v>5923.0</v>
      </c>
      <c r="E205" s="25" t="s">
        <v>61</v>
      </c>
      <c r="F205" s="26" t="s">
        <v>61</v>
      </c>
      <c r="H205" s="20" t="b">
        <f t="shared" si="1"/>
        <v>0</v>
      </c>
      <c r="I205" s="21" t="b">
        <f t="shared" si="2"/>
        <v>0</v>
      </c>
      <c r="J205" s="21" t="b">
        <f t="shared" si="3"/>
        <v>0</v>
      </c>
      <c r="AB205" s="20" t="b">
        <f t="shared" si="9"/>
        <v>0</v>
      </c>
      <c r="AC205" s="20" t="b">
        <f t="shared" si="10"/>
        <v>0</v>
      </c>
      <c r="AD205" s="20" t="b">
        <f t="shared" si="11"/>
        <v>0</v>
      </c>
      <c r="AE205" s="20" t="b">
        <f t="shared" si="12"/>
        <v>0</v>
      </c>
      <c r="AG205" s="20" t="b">
        <f t="shared" si="13"/>
        <v>0</v>
      </c>
      <c r="AH205" s="20" t="b">
        <f t="shared" si="14"/>
        <v>0</v>
      </c>
      <c r="AI205" s="20" t="b">
        <f t="shared" si="15"/>
        <v>0</v>
      </c>
    </row>
    <row r="206">
      <c r="A206" s="25" t="s">
        <v>83</v>
      </c>
      <c r="B206" s="26">
        <v>16875.0</v>
      </c>
      <c r="C206" s="25" t="s">
        <v>67</v>
      </c>
      <c r="D206" s="25">
        <v>4372.0</v>
      </c>
      <c r="E206" s="25" t="s">
        <v>61</v>
      </c>
      <c r="F206" s="26" t="s">
        <v>61</v>
      </c>
      <c r="H206" s="20" t="b">
        <f t="shared" si="1"/>
        <v>0</v>
      </c>
      <c r="I206" s="21" t="b">
        <f t="shared" si="2"/>
        <v>0</v>
      </c>
      <c r="J206" s="21" t="b">
        <f t="shared" si="3"/>
        <v>0</v>
      </c>
      <c r="AB206" s="20" t="b">
        <f t="shared" si="9"/>
        <v>0</v>
      </c>
      <c r="AC206" s="20" t="b">
        <f t="shared" si="10"/>
        <v>0</v>
      </c>
      <c r="AD206" s="20" t="b">
        <f t="shared" si="11"/>
        <v>0</v>
      </c>
      <c r="AE206" s="20" t="b">
        <f t="shared" si="12"/>
        <v>0</v>
      </c>
      <c r="AG206" s="20" t="b">
        <f t="shared" si="13"/>
        <v>0</v>
      </c>
      <c r="AH206" s="20" t="b">
        <f t="shared" si="14"/>
        <v>0</v>
      </c>
      <c r="AI206" s="20" t="b">
        <f t="shared" si="15"/>
        <v>0</v>
      </c>
    </row>
    <row r="207">
      <c r="A207" s="25" t="s">
        <v>83</v>
      </c>
      <c r="B207" s="26">
        <v>16875.0</v>
      </c>
      <c r="C207" s="25" t="s">
        <v>68</v>
      </c>
      <c r="D207" s="25">
        <v>1551.0</v>
      </c>
      <c r="E207" s="25" t="s">
        <v>61</v>
      </c>
      <c r="F207" s="25" t="s">
        <v>61</v>
      </c>
      <c r="H207" s="20" t="b">
        <f t="shared" si="1"/>
        <v>0</v>
      </c>
      <c r="I207" s="21" t="b">
        <f t="shared" si="2"/>
        <v>0</v>
      </c>
      <c r="J207" s="21" t="b">
        <f t="shared" si="3"/>
        <v>0</v>
      </c>
      <c r="AB207" s="20" t="b">
        <f t="shared" si="9"/>
        <v>0</v>
      </c>
      <c r="AC207" s="20" t="b">
        <f t="shared" si="10"/>
        <v>0</v>
      </c>
      <c r="AD207" s="20" t="b">
        <f t="shared" si="11"/>
        <v>0</v>
      </c>
      <c r="AE207" s="20" t="b">
        <f t="shared" si="12"/>
        <v>0</v>
      </c>
      <c r="AG207" s="20" t="b">
        <f t="shared" si="13"/>
        <v>0</v>
      </c>
      <c r="AH207" s="20" t="b">
        <f t="shared" si="14"/>
        <v>0</v>
      </c>
      <c r="AI207" s="20" t="b">
        <f t="shared" si="15"/>
        <v>0</v>
      </c>
    </row>
    <row r="208">
      <c r="A208" s="25" t="s">
        <v>83</v>
      </c>
      <c r="B208" s="26">
        <v>16875.0</v>
      </c>
      <c r="C208" s="25" t="s">
        <v>69</v>
      </c>
      <c r="D208" s="25">
        <v>0.0</v>
      </c>
      <c r="E208" s="25" t="s">
        <v>61</v>
      </c>
      <c r="F208" s="26" t="s">
        <v>61</v>
      </c>
      <c r="H208" s="20" t="b">
        <f t="shared" si="1"/>
        <v>0</v>
      </c>
      <c r="I208" s="21" t="b">
        <f t="shared" si="2"/>
        <v>0</v>
      </c>
      <c r="J208" s="21" t="b">
        <f t="shared" si="3"/>
        <v>0</v>
      </c>
      <c r="AB208" s="20" t="b">
        <f t="shared" si="9"/>
        <v>0</v>
      </c>
      <c r="AC208" s="20">
        <f t="shared" si="10"/>
        <v>0</v>
      </c>
      <c r="AD208" s="20" t="str">
        <f t="shared" si="11"/>
        <v>none</v>
      </c>
      <c r="AE208" s="20" t="str">
        <f t="shared" si="12"/>
        <v>none</v>
      </c>
      <c r="AG208" s="20" t="b">
        <f t="shared" si="13"/>
        <v>0</v>
      </c>
      <c r="AH208" s="20" t="b">
        <f t="shared" si="14"/>
        <v>0</v>
      </c>
      <c r="AI208" s="20" t="b">
        <f t="shared" si="15"/>
        <v>0</v>
      </c>
    </row>
    <row r="209">
      <c r="A209" s="25" t="s">
        <v>83</v>
      </c>
      <c r="B209" s="26">
        <v>16875.0</v>
      </c>
      <c r="C209" s="25" t="s">
        <v>70</v>
      </c>
      <c r="D209" s="25">
        <v>0.0</v>
      </c>
      <c r="E209" s="25" t="s">
        <v>61</v>
      </c>
      <c r="F209" s="26" t="s">
        <v>61</v>
      </c>
      <c r="H209" s="20" t="b">
        <f t="shared" si="1"/>
        <v>0</v>
      </c>
      <c r="I209" s="21" t="b">
        <f t="shared" si="2"/>
        <v>0</v>
      </c>
      <c r="J209" s="21" t="b">
        <f t="shared" si="3"/>
        <v>0</v>
      </c>
      <c r="AB209" s="20" t="b">
        <f t="shared" si="9"/>
        <v>0</v>
      </c>
      <c r="AC209" s="20" t="b">
        <f t="shared" si="10"/>
        <v>0</v>
      </c>
      <c r="AD209" s="20" t="b">
        <f t="shared" si="11"/>
        <v>0</v>
      </c>
      <c r="AE209" s="20" t="b">
        <f t="shared" si="12"/>
        <v>0</v>
      </c>
      <c r="AG209" s="20" t="b">
        <f t="shared" si="13"/>
        <v>0</v>
      </c>
      <c r="AH209" s="20" t="b">
        <f t="shared" si="14"/>
        <v>0</v>
      </c>
      <c r="AI209" s="20" t="b">
        <f t="shared" si="15"/>
        <v>0</v>
      </c>
    </row>
    <row r="210">
      <c r="A210" s="25" t="s">
        <v>83</v>
      </c>
      <c r="B210" s="26">
        <v>16875.0</v>
      </c>
      <c r="C210" s="25" t="s">
        <v>71</v>
      </c>
      <c r="D210" s="28">
        <v>0.0022916666666666667</v>
      </c>
      <c r="E210" s="25" t="s">
        <v>61</v>
      </c>
      <c r="F210" s="26" t="s">
        <v>61</v>
      </c>
      <c r="H210" s="20" t="b">
        <f t="shared" si="1"/>
        <v>0</v>
      </c>
      <c r="I210" s="21" t="b">
        <f t="shared" si="2"/>
        <v>0</v>
      </c>
      <c r="J210" s="21" t="b">
        <f t="shared" si="3"/>
        <v>0</v>
      </c>
      <c r="AB210" s="20" t="b">
        <f t="shared" si="9"/>
        <v>0</v>
      </c>
      <c r="AC210" s="20" t="b">
        <f t="shared" si="10"/>
        <v>0</v>
      </c>
      <c r="AD210" s="20" t="b">
        <f t="shared" si="11"/>
        <v>0</v>
      </c>
      <c r="AE210" s="20" t="b">
        <f t="shared" si="12"/>
        <v>0</v>
      </c>
      <c r="AG210" s="20" t="b">
        <f t="shared" si="13"/>
        <v>0</v>
      </c>
      <c r="AH210" s="20" t="b">
        <f t="shared" si="14"/>
        <v>0</v>
      </c>
      <c r="AI210" s="20" t="b">
        <f t="shared" si="15"/>
        <v>0</v>
      </c>
    </row>
    <row r="211">
      <c r="A211" s="25" t="s">
        <v>83</v>
      </c>
      <c r="B211" s="26">
        <v>16875.0</v>
      </c>
      <c r="C211" s="25" t="s">
        <v>72</v>
      </c>
      <c r="D211" s="28">
        <v>0.002534722222222222</v>
      </c>
      <c r="E211" s="25" t="s">
        <v>61</v>
      </c>
      <c r="F211" s="26" t="s">
        <v>61</v>
      </c>
      <c r="H211" s="20" t="b">
        <f t="shared" si="1"/>
        <v>0</v>
      </c>
      <c r="I211" s="21" t="b">
        <f t="shared" si="2"/>
        <v>0</v>
      </c>
      <c r="J211" s="21" t="b">
        <f t="shared" si="3"/>
        <v>0</v>
      </c>
      <c r="AB211" s="20" t="b">
        <f t="shared" si="9"/>
        <v>0</v>
      </c>
      <c r="AC211" s="20" t="b">
        <f t="shared" si="10"/>
        <v>0</v>
      </c>
      <c r="AD211" s="20" t="b">
        <f t="shared" si="11"/>
        <v>0</v>
      </c>
      <c r="AE211" s="20" t="b">
        <f t="shared" si="12"/>
        <v>0</v>
      </c>
      <c r="AG211" s="20" t="b">
        <f t="shared" si="13"/>
        <v>0</v>
      </c>
      <c r="AH211" s="20" t="b">
        <f t="shared" si="14"/>
        <v>0</v>
      </c>
      <c r="AI211" s="20" t="b">
        <f t="shared" si="15"/>
        <v>0</v>
      </c>
    </row>
    <row r="212">
      <c r="A212" s="25" t="s">
        <v>83</v>
      </c>
      <c r="B212" s="26">
        <v>16875.0</v>
      </c>
      <c r="C212" s="25" t="s">
        <v>71</v>
      </c>
      <c r="D212" s="25">
        <v>3674.148</v>
      </c>
      <c r="E212" s="25" t="s">
        <v>61</v>
      </c>
      <c r="F212" s="26" t="s">
        <v>61</v>
      </c>
      <c r="H212" s="20" t="b">
        <f t="shared" si="1"/>
        <v>0</v>
      </c>
      <c r="I212" s="21" t="b">
        <f t="shared" si="2"/>
        <v>0</v>
      </c>
      <c r="J212" s="21" t="b">
        <f t="shared" si="3"/>
        <v>0</v>
      </c>
      <c r="AB212" s="20" t="b">
        <f t="shared" si="9"/>
        <v>0</v>
      </c>
      <c r="AC212" s="20" t="b">
        <f t="shared" si="10"/>
        <v>0</v>
      </c>
      <c r="AD212" s="20" t="b">
        <f t="shared" si="11"/>
        <v>0</v>
      </c>
      <c r="AE212" s="20" t="b">
        <f t="shared" si="12"/>
        <v>0</v>
      </c>
      <c r="AG212" s="20" t="b">
        <f t="shared" si="13"/>
        <v>0</v>
      </c>
      <c r="AH212" s="20" t="b">
        <f t="shared" si="14"/>
        <v>0</v>
      </c>
      <c r="AI212" s="20" t="b">
        <f t="shared" si="15"/>
        <v>0</v>
      </c>
    </row>
    <row r="213">
      <c r="A213" s="25" t="s">
        <v>83</v>
      </c>
      <c r="B213" s="26">
        <v>16875.0</v>
      </c>
      <c r="C213" s="25" t="s">
        <v>72</v>
      </c>
      <c r="D213" s="25">
        <v>3781.551</v>
      </c>
      <c r="E213" s="25" t="s">
        <v>61</v>
      </c>
      <c r="F213" s="25" t="s">
        <v>61</v>
      </c>
      <c r="H213" s="20" t="b">
        <f t="shared" si="1"/>
        <v>0</v>
      </c>
      <c r="I213" s="21" t="b">
        <f t="shared" si="2"/>
        <v>0</v>
      </c>
      <c r="J213" s="21" t="b">
        <f t="shared" si="3"/>
        <v>0</v>
      </c>
      <c r="AB213" s="20" t="b">
        <f t="shared" si="9"/>
        <v>0</v>
      </c>
      <c r="AC213" s="20" t="b">
        <f t="shared" si="10"/>
        <v>0</v>
      </c>
      <c r="AD213" s="20" t="b">
        <f t="shared" si="11"/>
        <v>0</v>
      </c>
      <c r="AE213" s="20" t="b">
        <f t="shared" si="12"/>
        <v>0</v>
      </c>
      <c r="AG213" s="20" t="b">
        <f t="shared" si="13"/>
        <v>0</v>
      </c>
      <c r="AH213" s="20" t="b">
        <f t="shared" si="14"/>
        <v>0</v>
      </c>
      <c r="AI213" s="20" t="b">
        <f t="shared" si="15"/>
        <v>0</v>
      </c>
    </row>
    <row r="214">
      <c r="A214" s="25" t="s">
        <v>83</v>
      </c>
      <c r="B214" s="26">
        <v>16875.0</v>
      </c>
      <c r="C214" s="25" t="s">
        <v>73</v>
      </c>
      <c r="D214" s="25" t="s">
        <v>81</v>
      </c>
      <c r="E214" s="25" t="s">
        <v>61</v>
      </c>
      <c r="F214" s="26" t="s">
        <v>61</v>
      </c>
      <c r="H214" s="20" t="b">
        <f t="shared" si="1"/>
        <v>0</v>
      </c>
      <c r="I214" s="21" t="b">
        <f t="shared" si="2"/>
        <v>0</v>
      </c>
      <c r="J214" s="21" t="b">
        <f t="shared" si="3"/>
        <v>0</v>
      </c>
      <c r="AB214" s="20" t="b">
        <f t="shared" si="9"/>
        <v>0</v>
      </c>
      <c r="AC214" s="20" t="b">
        <f t="shared" si="10"/>
        <v>0</v>
      </c>
      <c r="AD214" s="20" t="b">
        <f t="shared" si="11"/>
        <v>0</v>
      </c>
      <c r="AE214" s="20" t="b">
        <f t="shared" si="12"/>
        <v>0</v>
      </c>
      <c r="AG214" s="20" t="b">
        <f t="shared" si="13"/>
        <v>0</v>
      </c>
      <c r="AH214" s="20" t="b">
        <f t="shared" si="14"/>
        <v>0</v>
      </c>
      <c r="AI214" s="20" t="b">
        <f t="shared" si="15"/>
        <v>0</v>
      </c>
    </row>
    <row r="215">
      <c r="A215" s="25" t="s">
        <v>83</v>
      </c>
      <c r="B215" s="26">
        <v>16875.0</v>
      </c>
      <c r="C215" s="25" t="s">
        <v>75</v>
      </c>
      <c r="D215" s="25">
        <v>0.055</v>
      </c>
      <c r="E215" s="25" t="s">
        <v>61</v>
      </c>
      <c r="F215" s="25" t="s">
        <v>61</v>
      </c>
      <c r="H215" s="20">
        <f t="shared" si="1"/>
        <v>16820</v>
      </c>
      <c r="I215" s="21" t="b">
        <f t="shared" si="2"/>
        <v>0</v>
      </c>
      <c r="J215" s="21" t="b">
        <f t="shared" si="3"/>
        <v>0</v>
      </c>
      <c r="AB215" s="20" t="b">
        <f t="shared" si="9"/>
        <v>0</v>
      </c>
      <c r="AC215" s="20" t="b">
        <f t="shared" si="10"/>
        <v>0</v>
      </c>
      <c r="AD215" s="20" t="b">
        <f t="shared" si="11"/>
        <v>0</v>
      </c>
      <c r="AE215" s="20" t="b">
        <f t="shared" si="12"/>
        <v>0</v>
      </c>
      <c r="AG215" s="20" t="b">
        <f t="shared" si="13"/>
        <v>0</v>
      </c>
      <c r="AH215" s="20" t="b">
        <f t="shared" si="14"/>
        <v>0</v>
      </c>
      <c r="AI215" s="20" t="b">
        <f t="shared" si="15"/>
        <v>0</v>
      </c>
    </row>
    <row r="216">
      <c r="A216" s="25" t="s">
        <v>83</v>
      </c>
      <c r="B216" s="26">
        <v>16875.0</v>
      </c>
      <c r="C216" s="25" t="s">
        <v>76</v>
      </c>
      <c r="D216" s="25" t="s">
        <v>61</v>
      </c>
      <c r="E216" s="25" t="s">
        <v>61</v>
      </c>
      <c r="F216" s="25" t="s">
        <v>61</v>
      </c>
      <c r="H216" s="20" t="b">
        <f t="shared" si="1"/>
        <v>0</v>
      </c>
      <c r="I216" s="21" t="b">
        <f t="shared" si="2"/>
        <v>0</v>
      </c>
      <c r="J216" s="21" t="b">
        <f t="shared" si="3"/>
        <v>0</v>
      </c>
      <c r="AB216" s="20" t="b">
        <f t="shared" si="9"/>
        <v>0</v>
      </c>
      <c r="AC216" s="20" t="b">
        <f t="shared" si="10"/>
        <v>0</v>
      </c>
      <c r="AD216" s="20" t="b">
        <f t="shared" si="11"/>
        <v>0</v>
      </c>
      <c r="AE216" s="20" t="b">
        <f t="shared" si="12"/>
        <v>0</v>
      </c>
      <c r="AG216" s="20" t="b">
        <f t="shared" si="13"/>
        <v>0</v>
      </c>
      <c r="AH216" s="20" t="b">
        <f t="shared" si="14"/>
        <v>0</v>
      </c>
      <c r="AI216" s="20" t="b">
        <f t="shared" si="15"/>
        <v>0</v>
      </c>
    </row>
    <row r="217">
      <c r="A217" s="25" t="s">
        <v>83</v>
      </c>
      <c r="B217" s="26">
        <v>16875.0</v>
      </c>
      <c r="C217" s="25" t="s">
        <v>77</v>
      </c>
      <c r="D217" s="25" t="s">
        <v>61</v>
      </c>
      <c r="E217" s="25" t="s">
        <v>61</v>
      </c>
      <c r="F217" s="25" t="s">
        <v>61</v>
      </c>
      <c r="H217" s="20" t="b">
        <f t="shared" si="1"/>
        <v>0</v>
      </c>
      <c r="I217" s="21" t="b">
        <f t="shared" si="2"/>
        <v>0</v>
      </c>
      <c r="J217" s="21" t="b">
        <f t="shared" si="3"/>
        <v>0</v>
      </c>
      <c r="AB217" s="20" t="b">
        <f t="shared" si="9"/>
        <v>0</v>
      </c>
      <c r="AC217" s="20" t="b">
        <f t="shared" si="10"/>
        <v>0</v>
      </c>
      <c r="AD217" s="20" t="b">
        <f t="shared" si="11"/>
        <v>0</v>
      </c>
      <c r="AE217" s="20" t="b">
        <f t="shared" si="12"/>
        <v>0</v>
      </c>
      <c r="AG217" s="20" t="b">
        <f t="shared" si="13"/>
        <v>0</v>
      </c>
      <c r="AH217" s="20" t="b">
        <f t="shared" si="14"/>
        <v>0</v>
      </c>
      <c r="AI217" s="20" t="b">
        <f t="shared" si="15"/>
        <v>0</v>
      </c>
    </row>
    <row r="218">
      <c r="A218" s="25" t="s">
        <v>83</v>
      </c>
      <c r="B218" s="26">
        <v>18750.0</v>
      </c>
      <c r="C218" s="25" t="s">
        <v>60</v>
      </c>
      <c r="D218" s="25" t="s">
        <v>61</v>
      </c>
      <c r="E218" s="25" t="s">
        <v>61</v>
      </c>
      <c r="F218" s="26" t="s">
        <v>61</v>
      </c>
      <c r="H218" s="20" t="b">
        <f t="shared" si="1"/>
        <v>0</v>
      </c>
      <c r="I218" s="21" t="b">
        <f t="shared" si="2"/>
        <v>0</v>
      </c>
      <c r="J218" s="21" t="b">
        <f t="shared" si="3"/>
        <v>0</v>
      </c>
      <c r="AB218" s="20" t="b">
        <f t="shared" si="9"/>
        <v>0</v>
      </c>
      <c r="AC218" s="20" t="b">
        <f t="shared" si="10"/>
        <v>0</v>
      </c>
      <c r="AD218" s="20" t="b">
        <f t="shared" si="11"/>
        <v>0</v>
      </c>
      <c r="AE218" s="20" t="b">
        <f t="shared" si="12"/>
        <v>0</v>
      </c>
      <c r="AG218" s="20" t="b">
        <f t="shared" si="13"/>
        <v>0</v>
      </c>
      <c r="AH218" s="20" t="b">
        <f t="shared" si="14"/>
        <v>0</v>
      </c>
      <c r="AI218" s="20" t="b">
        <f t="shared" si="15"/>
        <v>0</v>
      </c>
    </row>
    <row r="219">
      <c r="A219" s="25" t="s">
        <v>83</v>
      </c>
      <c r="B219" s="26">
        <v>18750.0</v>
      </c>
      <c r="C219" s="25" t="s">
        <v>62</v>
      </c>
      <c r="D219" s="25">
        <v>10173.0</v>
      </c>
      <c r="E219" s="25" t="s">
        <v>61</v>
      </c>
      <c r="F219" s="26">
        <v>11738.0</v>
      </c>
      <c r="H219" s="20" t="b">
        <f t="shared" si="1"/>
        <v>0</v>
      </c>
      <c r="I219" s="21" t="b">
        <f t="shared" si="2"/>
        <v>0</v>
      </c>
      <c r="J219" s="21" t="b">
        <f t="shared" si="3"/>
        <v>0</v>
      </c>
      <c r="AB219" s="20" t="b">
        <f t="shared" si="9"/>
        <v>0</v>
      </c>
      <c r="AC219" s="20" t="b">
        <f t="shared" si="10"/>
        <v>0</v>
      </c>
      <c r="AD219" s="20" t="b">
        <f t="shared" si="11"/>
        <v>0</v>
      </c>
      <c r="AE219" s="20" t="b">
        <f t="shared" si="12"/>
        <v>0</v>
      </c>
      <c r="AG219" s="20">
        <f t="shared" si="13"/>
        <v>10173</v>
      </c>
      <c r="AH219" s="20" t="b">
        <f t="shared" si="14"/>
        <v>0</v>
      </c>
      <c r="AI219" s="20">
        <f t="shared" si="15"/>
        <v>11738</v>
      </c>
    </row>
    <row r="220">
      <c r="A220" s="25" t="s">
        <v>83</v>
      </c>
      <c r="B220" s="26">
        <v>18750.0</v>
      </c>
      <c r="C220" s="25" t="s">
        <v>63</v>
      </c>
      <c r="D220" s="25">
        <v>10104.0</v>
      </c>
      <c r="E220" s="25" t="s">
        <v>61</v>
      </c>
      <c r="F220" s="26">
        <v>11678.0</v>
      </c>
      <c r="H220" s="20" t="b">
        <f t="shared" si="1"/>
        <v>0</v>
      </c>
      <c r="I220" s="21" t="b">
        <f t="shared" si="2"/>
        <v>0</v>
      </c>
      <c r="J220" s="21" t="b">
        <f t="shared" si="3"/>
        <v>0</v>
      </c>
      <c r="AB220" s="20" t="b">
        <f t="shared" si="9"/>
        <v>0</v>
      </c>
      <c r="AC220" s="20" t="b">
        <f t="shared" si="10"/>
        <v>0</v>
      </c>
      <c r="AD220" s="20" t="b">
        <f t="shared" si="11"/>
        <v>0</v>
      </c>
      <c r="AE220" s="20" t="b">
        <f t="shared" si="12"/>
        <v>0</v>
      </c>
      <c r="AG220" s="20" t="b">
        <f t="shared" si="13"/>
        <v>0</v>
      </c>
      <c r="AH220" s="20" t="b">
        <f t="shared" si="14"/>
        <v>0</v>
      </c>
      <c r="AI220" s="20" t="b">
        <f t="shared" si="15"/>
        <v>0</v>
      </c>
    </row>
    <row r="221">
      <c r="A221" s="25" t="s">
        <v>83</v>
      </c>
      <c r="B221" s="26">
        <v>18750.0</v>
      </c>
      <c r="C221" s="25" t="s">
        <v>64</v>
      </c>
      <c r="D221" s="25">
        <v>69.0</v>
      </c>
      <c r="E221" s="25" t="s">
        <v>61</v>
      </c>
      <c r="F221" s="26">
        <v>60.0</v>
      </c>
      <c r="H221" s="20" t="b">
        <f t="shared" si="1"/>
        <v>0</v>
      </c>
      <c r="I221" s="21" t="b">
        <f t="shared" si="2"/>
        <v>0</v>
      </c>
      <c r="J221" s="21" t="b">
        <f t="shared" si="3"/>
        <v>0</v>
      </c>
      <c r="AB221" s="20" t="b">
        <f t="shared" si="9"/>
        <v>0</v>
      </c>
      <c r="AC221" s="20" t="b">
        <f t="shared" si="10"/>
        <v>0</v>
      </c>
      <c r="AD221" s="20" t="b">
        <f t="shared" si="11"/>
        <v>0</v>
      </c>
      <c r="AE221" s="20" t="b">
        <f t="shared" si="12"/>
        <v>0</v>
      </c>
      <c r="AG221" s="20" t="b">
        <f t="shared" si="13"/>
        <v>0</v>
      </c>
      <c r="AH221" s="20" t="b">
        <f t="shared" si="14"/>
        <v>0</v>
      </c>
      <c r="AI221" s="20" t="b">
        <f t="shared" si="15"/>
        <v>0</v>
      </c>
    </row>
    <row r="222">
      <c r="A222" s="25" t="s">
        <v>83</v>
      </c>
      <c r="B222" s="26">
        <v>18750.0</v>
      </c>
      <c r="C222" s="25" t="s">
        <v>65</v>
      </c>
      <c r="D222" s="25">
        <v>69.0</v>
      </c>
      <c r="E222" s="25" t="s">
        <v>61</v>
      </c>
      <c r="F222" s="26">
        <v>60.0</v>
      </c>
      <c r="H222" s="20" t="b">
        <f t="shared" si="1"/>
        <v>0</v>
      </c>
      <c r="I222" s="21" t="b">
        <f t="shared" si="2"/>
        <v>0</v>
      </c>
      <c r="J222" s="21" t="b">
        <f t="shared" si="3"/>
        <v>0</v>
      </c>
      <c r="AB222" s="20" t="b">
        <f t="shared" si="9"/>
        <v>0</v>
      </c>
      <c r="AC222" s="20" t="b">
        <f t="shared" si="10"/>
        <v>0</v>
      </c>
      <c r="AD222" s="20" t="b">
        <f t="shared" si="11"/>
        <v>0</v>
      </c>
      <c r="AE222" s="20" t="b">
        <f t="shared" si="12"/>
        <v>0</v>
      </c>
      <c r="AG222" s="20" t="b">
        <f t="shared" si="13"/>
        <v>0</v>
      </c>
      <c r="AH222" s="20" t="b">
        <f t="shared" si="14"/>
        <v>0</v>
      </c>
      <c r="AI222" s="20" t="b">
        <f t="shared" si="15"/>
        <v>0</v>
      </c>
    </row>
    <row r="223">
      <c r="A223" s="25" t="s">
        <v>83</v>
      </c>
      <c r="B223" s="26">
        <v>18750.0</v>
      </c>
      <c r="C223" s="25" t="s">
        <v>66</v>
      </c>
      <c r="D223" s="25">
        <v>5877.0</v>
      </c>
      <c r="E223" s="25" t="s">
        <v>61</v>
      </c>
      <c r="F223" s="26">
        <v>6240.0</v>
      </c>
      <c r="H223" s="20" t="b">
        <f t="shared" si="1"/>
        <v>0</v>
      </c>
      <c r="I223" s="21" t="b">
        <f t="shared" si="2"/>
        <v>0</v>
      </c>
      <c r="J223" s="21" t="b">
        <f t="shared" si="3"/>
        <v>0</v>
      </c>
      <c r="AB223" s="20" t="b">
        <f t="shared" si="9"/>
        <v>0</v>
      </c>
      <c r="AC223" s="20" t="b">
        <f t="shared" si="10"/>
        <v>0</v>
      </c>
      <c r="AD223" s="20" t="b">
        <f t="shared" si="11"/>
        <v>0</v>
      </c>
      <c r="AE223" s="20" t="b">
        <f t="shared" si="12"/>
        <v>0</v>
      </c>
      <c r="AG223" s="20" t="b">
        <f t="shared" si="13"/>
        <v>0</v>
      </c>
      <c r="AH223" s="20" t="b">
        <f t="shared" si="14"/>
        <v>0</v>
      </c>
      <c r="AI223" s="20" t="b">
        <f t="shared" si="15"/>
        <v>0</v>
      </c>
    </row>
    <row r="224">
      <c r="A224" s="25" t="s">
        <v>83</v>
      </c>
      <c r="B224" s="26">
        <v>18750.0</v>
      </c>
      <c r="C224" s="25" t="s">
        <v>67</v>
      </c>
      <c r="D224" s="25">
        <v>4326.0</v>
      </c>
      <c r="E224" s="25" t="s">
        <v>61</v>
      </c>
      <c r="F224" s="26">
        <v>4560.0</v>
      </c>
      <c r="H224" s="20" t="b">
        <f t="shared" si="1"/>
        <v>0</v>
      </c>
      <c r="I224" s="21" t="b">
        <f t="shared" si="2"/>
        <v>0</v>
      </c>
      <c r="J224" s="21" t="b">
        <f t="shared" si="3"/>
        <v>0</v>
      </c>
      <c r="AB224" s="20" t="b">
        <f t="shared" si="9"/>
        <v>0</v>
      </c>
      <c r="AC224" s="20" t="b">
        <f t="shared" si="10"/>
        <v>0</v>
      </c>
      <c r="AD224" s="20" t="b">
        <f t="shared" si="11"/>
        <v>0</v>
      </c>
      <c r="AE224" s="20" t="b">
        <f t="shared" si="12"/>
        <v>0</v>
      </c>
      <c r="AG224" s="20" t="b">
        <f t="shared" si="13"/>
        <v>0</v>
      </c>
      <c r="AH224" s="20" t="b">
        <f t="shared" si="14"/>
        <v>0</v>
      </c>
      <c r="AI224" s="20" t="b">
        <f t="shared" si="15"/>
        <v>0</v>
      </c>
    </row>
    <row r="225">
      <c r="A225" s="25" t="s">
        <v>83</v>
      </c>
      <c r="B225" s="26">
        <v>18750.0</v>
      </c>
      <c r="C225" s="25" t="s">
        <v>68</v>
      </c>
      <c r="D225" s="25">
        <v>1551.0</v>
      </c>
      <c r="E225" s="25" t="s">
        <v>61</v>
      </c>
      <c r="F225" s="25">
        <v>1680.0</v>
      </c>
      <c r="H225" s="20" t="b">
        <f t="shared" si="1"/>
        <v>0</v>
      </c>
      <c r="I225" s="21" t="b">
        <f t="shared" si="2"/>
        <v>0</v>
      </c>
      <c r="J225" s="21" t="b">
        <f t="shared" si="3"/>
        <v>0</v>
      </c>
      <c r="AB225" s="20" t="b">
        <f t="shared" si="9"/>
        <v>0</v>
      </c>
      <c r="AC225" s="20" t="b">
        <f t="shared" si="10"/>
        <v>0</v>
      </c>
      <c r="AD225" s="20" t="b">
        <f t="shared" si="11"/>
        <v>0</v>
      </c>
      <c r="AE225" s="20" t="b">
        <f t="shared" si="12"/>
        <v>0</v>
      </c>
      <c r="AG225" s="20" t="b">
        <f t="shared" si="13"/>
        <v>0</v>
      </c>
      <c r="AH225" s="20" t="b">
        <f t="shared" si="14"/>
        <v>0</v>
      </c>
      <c r="AI225" s="20" t="b">
        <f t="shared" si="15"/>
        <v>0</v>
      </c>
    </row>
    <row r="226">
      <c r="A226" s="25" t="s">
        <v>83</v>
      </c>
      <c r="B226" s="26">
        <v>18750.0</v>
      </c>
      <c r="C226" s="25" t="s">
        <v>69</v>
      </c>
      <c r="D226" s="25">
        <v>0.0</v>
      </c>
      <c r="E226" s="25" t="s">
        <v>61</v>
      </c>
      <c r="F226" s="26">
        <v>0.0</v>
      </c>
      <c r="H226" s="20" t="b">
        <f t="shared" si="1"/>
        <v>0</v>
      </c>
      <c r="I226" s="21" t="b">
        <f t="shared" si="2"/>
        <v>0</v>
      </c>
      <c r="J226" s="21" t="b">
        <f t="shared" si="3"/>
        <v>0</v>
      </c>
      <c r="AB226" s="20" t="b">
        <f t="shared" si="9"/>
        <v>0</v>
      </c>
      <c r="AC226" s="20">
        <f t="shared" si="10"/>
        <v>0</v>
      </c>
      <c r="AD226" s="20" t="str">
        <f t="shared" si="11"/>
        <v>none</v>
      </c>
      <c r="AE226" s="20">
        <f t="shared" si="12"/>
        <v>0</v>
      </c>
      <c r="AG226" s="20" t="b">
        <f t="shared" si="13"/>
        <v>0</v>
      </c>
      <c r="AH226" s="20" t="b">
        <f t="shared" si="14"/>
        <v>0</v>
      </c>
      <c r="AI226" s="20" t="b">
        <f t="shared" si="15"/>
        <v>0</v>
      </c>
    </row>
    <row r="227">
      <c r="A227" s="25" t="s">
        <v>83</v>
      </c>
      <c r="B227" s="26">
        <v>18750.0</v>
      </c>
      <c r="C227" s="25" t="s">
        <v>70</v>
      </c>
      <c r="D227" s="25">
        <v>0.0</v>
      </c>
      <c r="E227" s="25" t="s">
        <v>61</v>
      </c>
      <c r="F227" s="26">
        <v>0.0</v>
      </c>
      <c r="H227" s="20" t="b">
        <f t="shared" si="1"/>
        <v>0</v>
      </c>
      <c r="I227" s="21" t="b">
        <f t="shared" si="2"/>
        <v>0</v>
      </c>
      <c r="J227" s="21" t="b">
        <f t="shared" si="3"/>
        <v>0</v>
      </c>
      <c r="AB227" s="20" t="b">
        <f t="shared" si="9"/>
        <v>0</v>
      </c>
      <c r="AC227" s="20" t="b">
        <f t="shared" si="10"/>
        <v>0</v>
      </c>
      <c r="AD227" s="20" t="b">
        <f t="shared" si="11"/>
        <v>0</v>
      </c>
      <c r="AE227" s="20" t="b">
        <f t="shared" si="12"/>
        <v>0</v>
      </c>
      <c r="AG227" s="20" t="b">
        <f t="shared" si="13"/>
        <v>0</v>
      </c>
      <c r="AH227" s="20" t="b">
        <f t="shared" si="14"/>
        <v>0</v>
      </c>
      <c r="AI227" s="20" t="b">
        <f t="shared" si="15"/>
        <v>0</v>
      </c>
    </row>
    <row r="228">
      <c r="A228" s="25" t="s">
        <v>83</v>
      </c>
      <c r="B228" s="26">
        <v>18750.0</v>
      </c>
      <c r="C228" s="25" t="s">
        <v>71</v>
      </c>
      <c r="D228" s="28">
        <v>0.0021527777777777778</v>
      </c>
      <c r="E228" s="25" t="s">
        <v>61</v>
      </c>
      <c r="F228" s="27">
        <v>0.0022685185185185187</v>
      </c>
      <c r="H228" s="20" t="b">
        <f t="shared" si="1"/>
        <v>0</v>
      </c>
      <c r="I228" s="21" t="b">
        <f t="shared" si="2"/>
        <v>0</v>
      </c>
      <c r="J228" s="21" t="b">
        <f t="shared" si="3"/>
        <v>0</v>
      </c>
      <c r="AB228" s="20" t="b">
        <f t="shared" si="9"/>
        <v>0</v>
      </c>
      <c r="AC228" s="20" t="b">
        <f t="shared" si="10"/>
        <v>0</v>
      </c>
      <c r="AD228" s="20" t="b">
        <f t="shared" si="11"/>
        <v>0</v>
      </c>
      <c r="AE228" s="20" t="b">
        <f t="shared" si="12"/>
        <v>0</v>
      </c>
      <c r="AG228" s="20" t="b">
        <f t="shared" si="13"/>
        <v>0</v>
      </c>
      <c r="AH228" s="20" t="b">
        <f t="shared" si="14"/>
        <v>0</v>
      </c>
      <c r="AI228" s="20" t="b">
        <f t="shared" si="15"/>
        <v>0</v>
      </c>
    </row>
    <row r="229">
      <c r="A229" s="25" t="s">
        <v>83</v>
      </c>
      <c r="B229" s="26">
        <v>18750.0</v>
      </c>
      <c r="C229" s="25" t="s">
        <v>72</v>
      </c>
      <c r="D229" s="28">
        <v>0.002013888888888889</v>
      </c>
      <c r="E229" s="25" t="s">
        <v>61</v>
      </c>
      <c r="F229" s="27">
        <v>0.004120370370370371</v>
      </c>
      <c r="H229" s="20" t="b">
        <f t="shared" si="1"/>
        <v>0</v>
      </c>
      <c r="I229" s="21" t="b">
        <f t="shared" si="2"/>
        <v>0</v>
      </c>
      <c r="J229" s="21" t="b">
        <f t="shared" si="3"/>
        <v>0</v>
      </c>
      <c r="AB229" s="20" t="b">
        <f t="shared" si="9"/>
        <v>0</v>
      </c>
      <c r="AC229" s="20" t="b">
        <f t="shared" si="10"/>
        <v>0</v>
      </c>
      <c r="AD229" s="20" t="b">
        <f t="shared" si="11"/>
        <v>0</v>
      </c>
      <c r="AE229" s="20" t="b">
        <f t="shared" si="12"/>
        <v>0</v>
      </c>
      <c r="AG229" s="20" t="b">
        <f t="shared" si="13"/>
        <v>0</v>
      </c>
      <c r="AH229" s="20" t="b">
        <f t="shared" si="14"/>
        <v>0</v>
      </c>
      <c r="AI229" s="20" t="b">
        <f t="shared" si="15"/>
        <v>0</v>
      </c>
    </row>
    <row r="230">
      <c r="A230" s="25" t="s">
        <v>83</v>
      </c>
      <c r="B230" s="26">
        <v>18750.0</v>
      </c>
      <c r="C230" s="25" t="s">
        <v>71</v>
      </c>
      <c r="D230" s="25">
        <v>3675.02</v>
      </c>
      <c r="E230" s="25" t="s">
        <v>61</v>
      </c>
      <c r="F230" s="26">
        <v>3476.434</v>
      </c>
      <c r="H230" s="20" t="b">
        <f t="shared" si="1"/>
        <v>0</v>
      </c>
      <c r="I230" s="21" t="b">
        <f t="shared" si="2"/>
        <v>0</v>
      </c>
      <c r="J230" s="21" t="b">
        <f t="shared" si="3"/>
        <v>0</v>
      </c>
      <c r="AB230" s="20" t="b">
        <f t="shared" si="9"/>
        <v>0</v>
      </c>
      <c r="AC230" s="20" t="b">
        <f t="shared" si="10"/>
        <v>0</v>
      </c>
      <c r="AD230" s="20" t="b">
        <f t="shared" si="11"/>
        <v>0</v>
      </c>
      <c r="AE230" s="20" t="b">
        <f t="shared" si="12"/>
        <v>0</v>
      </c>
      <c r="AG230" s="20" t="b">
        <f t="shared" si="13"/>
        <v>0</v>
      </c>
      <c r="AH230" s="20" t="b">
        <f t="shared" si="14"/>
        <v>0</v>
      </c>
      <c r="AI230" s="20" t="b">
        <f t="shared" si="15"/>
        <v>0</v>
      </c>
    </row>
    <row r="231">
      <c r="A231" s="25" t="s">
        <v>83</v>
      </c>
      <c r="B231" s="26">
        <v>18750.0</v>
      </c>
      <c r="C231" s="25" t="s">
        <v>72</v>
      </c>
      <c r="D231" s="25">
        <v>3783.422</v>
      </c>
      <c r="E231" s="25" t="s">
        <v>61</v>
      </c>
      <c r="F231" s="25">
        <v>3777.848</v>
      </c>
      <c r="H231" s="20" t="b">
        <f t="shared" si="1"/>
        <v>0</v>
      </c>
      <c r="I231" s="21" t="b">
        <f t="shared" si="2"/>
        <v>0</v>
      </c>
      <c r="J231" s="21" t="b">
        <f t="shared" si="3"/>
        <v>0</v>
      </c>
      <c r="AB231" s="20" t="b">
        <f t="shared" si="9"/>
        <v>0</v>
      </c>
      <c r="AC231" s="20" t="b">
        <f t="shared" si="10"/>
        <v>0</v>
      </c>
      <c r="AD231" s="20" t="b">
        <f t="shared" si="11"/>
        <v>0</v>
      </c>
      <c r="AE231" s="20" t="b">
        <f t="shared" si="12"/>
        <v>0</v>
      </c>
      <c r="AG231" s="20" t="b">
        <f t="shared" si="13"/>
        <v>0</v>
      </c>
      <c r="AH231" s="20" t="b">
        <f t="shared" si="14"/>
        <v>0</v>
      </c>
      <c r="AI231" s="20" t="b">
        <f t="shared" si="15"/>
        <v>0</v>
      </c>
    </row>
    <row r="232">
      <c r="A232" s="25" t="s">
        <v>83</v>
      </c>
      <c r="B232" s="26">
        <v>18750.0</v>
      </c>
      <c r="C232" s="25" t="s">
        <v>73</v>
      </c>
      <c r="D232" s="25" t="s">
        <v>81</v>
      </c>
      <c r="E232" s="25" t="s">
        <v>61</v>
      </c>
      <c r="F232" s="26" t="s">
        <v>74</v>
      </c>
      <c r="H232" s="20" t="b">
        <f t="shared" si="1"/>
        <v>0</v>
      </c>
      <c r="I232" s="21" t="b">
        <f t="shared" si="2"/>
        <v>0</v>
      </c>
      <c r="J232" s="21" t="b">
        <f t="shared" si="3"/>
        <v>0</v>
      </c>
      <c r="AB232" s="20" t="b">
        <f t="shared" si="9"/>
        <v>0</v>
      </c>
      <c r="AC232" s="20" t="b">
        <f t="shared" si="10"/>
        <v>0</v>
      </c>
      <c r="AD232" s="20" t="b">
        <f t="shared" si="11"/>
        <v>0</v>
      </c>
      <c r="AE232" s="20" t="b">
        <f t="shared" si="12"/>
        <v>0</v>
      </c>
      <c r="AG232" s="20" t="b">
        <f t="shared" si="13"/>
        <v>0</v>
      </c>
      <c r="AH232" s="20" t="b">
        <f t="shared" si="14"/>
        <v>0</v>
      </c>
      <c r="AI232" s="20" t="b">
        <f t="shared" si="15"/>
        <v>0</v>
      </c>
    </row>
    <row r="233">
      <c r="A233" s="25" t="s">
        <v>83</v>
      </c>
      <c r="B233" s="26">
        <v>18750.0</v>
      </c>
      <c r="C233" s="25" t="s">
        <v>75</v>
      </c>
      <c r="D233" s="25">
        <v>0.07</v>
      </c>
      <c r="E233" s="25" t="s">
        <v>61</v>
      </c>
      <c r="F233" s="25">
        <v>-1.446</v>
      </c>
      <c r="H233" s="20">
        <f t="shared" si="1"/>
        <v>18680</v>
      </c>
      <c r="I233" s="21" t="b">
        <f t="shared" si="2"/>
        <v>0</v>
      </c>
      <c r="J233" s="21">
        <f t="shared" si="3"/>
        <v>20196</v>
      </c>
      <c r="AB233" s="20" t="b">
        <f t="shared" si="9"/>
        <v>0</v>
      </c>
      <c r="AC233" s="20" t="b">
        <f t="shared" si="10"/>
        <v>0</v>
      </c>
      <c r="AD233" s="20" t="b">
        <f t="shared" si="11"/>
        <v>0</v>
      </c>
      <c r="AE233" s="20" t="b">
        <f t="shared" si="12"/>
        <v>0</v>
      </c>
      <c r="AG233" s="20" t="b">
        <f t="shared" si="13"/>
        <v>0</v>
      </c>
      <c r="AH233" s="20" t="b">
        <f t="shared" si="14"/>
        <v>0</v>
      </c>
      <c r="AI233" s="20" t="b">
        <f t="shared" si="15"/>
        <v>0</v>
      </c>
    </row>
    <row r="234">
      <c r="A234" s="25" t="s">
        <v>83</v>
      </c>
      <c r="B234" s="26">
        <v>18750.0</v>
      </c>
      <c r="C234" s="25" t="s">
        <v>76</v>
      </c>
      <c r="D234" s="25" t="s">
        <v>61</v>
      </c>
      <c r="E234" s="25" t="s">
        <v>61</v>
      </c>
      <c r="F234" s="25" t="s">
        <v>61</v>
      </c>
      <c r="H234" s="20" t="b">
        <f t="shared" si="1"/>
        <v>0</v>
      </c>
      <c r="I234" s="21" t="b">
        <f t="shared" si="2"/>
        <v>0</v>
      </c>
      <c r="J234" s="21" t="b">
        <f t="shared" si="3"/>
        <v>0</v>
      </c>
      <c r="AB234" s="20" t="b">
        <f t="shared" si="9"/>
        <v>0</v>
      </c>
      <c r="AC234" s="20" t="b">
        <f t="shared" si="10"/>
        <v>0</v>
      </c>
      <c r="AD234" s="20" t="b">
        <f t="shared" si="11"/>
        <v>0</v>
      </c>
      <c r="AE234" s="20" t="b">
        <f t="shared" si="12"/>
        <v>0</v>
      </c>
      <c r="AG234" s="20" t="b">
        <f t="shared" si="13"/>
        <v>0</v>
      </c>
      <c r="AH234" s="20" t="b">
        <f t="shared" si="14"/>
        <v>0</v>
      </c>
      <c r="AI234" s="20" t="b">
        <f t="shared" si="15"/>
        <v>0</v>
      </c>
    </row>
    <row r="235">
      <c r="A235" s="25" t="s">
        <v>83</v>
      </c>
      <c r="B235" s="26">
        <v>18750.0</v>
      </c>
      <c r="C235" s="25" t="s">
        <v>77</v>
      </c>
      <c r="D235" s="25" t="s">
        <v>61</v>
      </c>
      <c r="E235" s="25" t="s">
        <v>61</v>
      </c>
      <c r="F235" s="25" t="s">
        <v>61</v>
      </c>
      <c r="H235" s="20" t="b">
        <f t="shared" si="1"/>
        <v>0</v>
      </c>
      <c r="I235" s="21" t="b">
        <f t="shared" si="2"/>
        <v>0</v>
      </c>
      <c r="J235" s="21" t="b">
        <f t="shared" si="3"/>
        <v>0</v>
      </c>
      <c r="AB235" s="20" t="b">
        <f t="shared" si="9"/>
        <v>0</v>
      </c>
      <c r="AC235" s="20" t="b">
        <f t="shared" si="10"/>
        <v>0</v>
      </c>
      <c r="AD235" s="20" t="b">
        <f t="shared" si="11"/>
        <v>0</v>
      </c>
      <c r="AE235" s="20" t="b">
        <f t="shared" si="12"/>
        <v>0</v>
      </c>
      <c r="AG235" s="20" t="b">
        <f t="shared" si="13"/>
        <v>0</v>
      </c>
      <c r="AH235" s="20" t="b">
        <f t="shared" si="14"/>
        <v>0</v>
      </c>
      <c r="AI235" s="20" t="b">
        <f t="shared" si="15"/>
        <v>0</v>
      </c>
    </row>
    <row r="236">
      <c r="A236" s="25" t="s">
        <v>83</v>
      </c>
      <c r="B236" s="26">
        <v>19687.0</v>
      </c>
      <c r="C236" s="25" t="s">
        <v>60</v>
      </c>
      <c r="D236" s="26" t="s">
        <v>61</v>
      </c>
      <c r="E236" s="26" t="s">
        <v>61</v>
      </c>
      <c r="F236" s="26" t="s">
        <v>61</v>
      </c>
      <c r="H236" s="20" t="b">
        <f t="shared" si="1"/>
        <v>0</v>
      </c>
      <c r="I236" s="21" t="b">
        <f t="shared" si="2"/>
        <v>0</v>
      </c>
      <c r="J236" s="21" t="b">
        <f t="shared" si="3"/>
        <v>0</v>
      </c>
      <c r="AB236" s="20" t="b">
        <f t="shared" si="9"/>
        <v>0</v>
      </c>
      <c r="AC236" s="20" t="b">
        <f t="shared" si="10"/>
        <v>0</v>
      </c>
      <c r="AD236" s="20" t="b">
        <f t="shared" si="11"/>
        <v>0</v>
      </c>
      <c r="AE236" s="20" t="b">
        <f t="shared" si="12"/>
        <v>0</v>
      </c>
      <c r="AG236" s="20" t="b">
        <f t="shared" si="13"/>
        <v>0</v>
      </c>
      <c r="AH236" s="20" t="b">
        <f t="shared" si="14"/>
        <v>0</v>
      </c>
      <c r="AI236" s="20" t="b">
        <f t="shared" si="15"/>
        <v>0</v>
      </c>
    </row>
    <row r="237">
      <c r="A237" s="25" t="s">
        <v>83</v>
      </c>
      <c r="B237" s="26">
        <v>19687.0</v>
      </c>
      <c r="C237" s="25" t="s">
        <v>62</v>
      </c>
      <c r="D237" s="26" t="s">
        <v>61</v>
      </c>
      <c r="E237" s="26" t="s">
        <v>61</v>
      </c>
      <c r="F237" s="26">
        <v>11735.0</v>
      </c>
      <c r="H237" s="20" t="b">
        <f t="shared" si="1"/>
        <v>0</v>
      </c>
      <c r="I237" s="21" t="b">
        <f t="shared" si="2"/>
        <v>0</v>
      </c>
      <c r="J237" s="21" t="b">
        <f t="shared" si="3"/>
        <v>0</v>
      </c>
      <c r="AB237" s="20" t="b">
        <f t="shared" si="9"/>
        <v>0</v>
      </c>
      <c r="AC237" s="20" t="b">
        <f t="shared" si="10"/>
        <v>0</v>
      </c>
      <c r="AD237" s="20" t="b">
        <f t="shared" si="11"/>
        <v>0</v>
      </c>
      <c r="AE237" s="20" t="b">
        <f t="shared" si="12"/>
        <v>0</v>
      </c>
      <c r="AG237" s="20" t="b">
        <f t="shared" si="13"/>
        <v>0</v>
      </c>
      <c r="AH237" s="20" t="b">
        <f t="shared" si="14"/>
        <v>0</v>
      </c>
      <c r="AI237" s="20">
        <f t="shared" si="15"/>
        <v>11735</v>
      </c>
    </row>
    <row r="238">
      <c r="A238" s="25" t="s">
        <v>83</v>
      </c>
      <c r="B238" s="26">
        <v>19687.0</v>
      </c>
      <c r="C238" s="25" t="s">
        <v>63</v>
      </c>
      <c r="D238" s="26" t="s">
        <v>61</v>
      </c>
      <c r="E238" s="26" t="s">
        <v>61</v>
      </c>
      <c r="F238" s="26">
        <v>11675.0</v>
      </c>
      <c r="H238" s="20" t="b">
        <f t="shared" si="1"/>
        <v>0</v>
      </c>
      <c r="I238" s="21" t="b">
        <f t="shared" si="2"/>
        <v>0</v>
      </c>
      <c r="J238" s="21" t="b">
        <f t="shared" si="3"/>
        <v>0</v>
      </c>
      <c r="AB238" s="20" t="b">
        <f t="shared" si="9"/>
        <v>0</v>
      </c>
      <c r="AC238" s="20" t="b">
        <f t="shared" si="10"/>
        <v>0</v>
      </c>
      <c r="AD238" s="20" t="b">
        <f t="shared" si="11"/>
        <v>0</v>
      </c>
      <c r="AE238" s="20" t="b">
        <f t="shared" si="12"/>
        <v>0</v>
      </c>
      <c r="AG238" s="20" t="b">
        <f t="shared" si="13"/>
        <v>0</v>
      </c>
      <c r="AH238" s="20" t="b">
        <f t="shared" si="14"/>
        <v>0</v>
      </c>
      <c r="AI238" s="20" t="b">
        <f t="shared" si="15"/>
        <v>0</v>
      </c>
    </row>
    <row r="239">
      <c r="A239" s="25" t="s">
        <v>83</v>
      </c>
      <c r="B239" s="26">
        <v>19687.0</v>
      </c>
      <c r="C239" s="25" t="s">
        <v>64</v>
      </c>
      <c r="D239" s="26" t="s">
        <v>61</v>
      </c>
      <c r="E239" s="26" t="s">
        <v>61</v>
      </c>
      <c r="F239" s="26">
        <v>60.0</v>
      </c>
      <c r="H239" s="20" t="b">
        <f t="shared" si="1"/>
        <v>0</v>
      </c>
      <c r="I239" s="21" t="b">
        <f t="shared" si="2"/>
        <v>0</v>
      </c>
      <c r="J239" s="21" t="b">
        <f t="shared" si="3"/>
        <v>0</v>
      </c>
      <c r="AB239" s="20" t="b">
        <f t="shared" si="9"/>
        <v>0</v>
      </c>
      <c r="AC239" s="20" t="b">
        <f t="shared" si="10"/>
        <v>0</v>
      </c>
      <c r="AD239" s="20" t="b">
        <f t="shared" si="11"/>
        <v>0</v>
      </c>
      <c r="AE239" s="20" t="b">
        <f t="shared" si="12"/>
        <v>0</v>
      </c>
      <c r="AG239" s="20" t="b">
        <f t="shared" si="13"/>
        <v>0</v>
      </c>
      <c r="AH239" s="20" t="b">
        <f t="shared" si="14"/>
        <v>0</v>
      </c>
      <c r="AI239" s="20" t="b">
        <f t="shared" si="15"/>
        <v>0</v>
      </c>
    </row>
    <row r="240">
      <c r="A240" s="25" t="s">
        <v>83</v>
      </c>
      <c r="B240" s="26">
        <v>19687.0</v>
      </c>
      <c r="C240" s="25" t="s">
        <v>65</v>
      </c>
      <c r="D240" s="26" t="s">
        <v>61</v>
      </c>
      <c r="E240" s="26" t="s">
        <v>61</v>
      </c>
      <c r="F240" s="26">
        <v>60.0</v>
      </c>
      <c r="H240" s="20" t="b">
        <f t="shared" si="1"/>
        <v>0</v>
      </c>
      <c r="I240" s="21" t="b">
        <f t="shared" si="2"/>
        <v>0</v>
      </c>
      <c r="J240" s="21" t="b">
        <f t="shared" si="3"/>
        <v>0</v>
      </c>
      <c r="AB240" s="20" t="b">
        <f t="shared" si="9"/>
        <v>0</v>
      </c>
      <c r="AC240" s="20" t="b">
        <f t="shared" si="10"/>
        <v>0</v>
      </c>
      <c r="AD240" s="20" t="b">
        <f t="shared" si="11"/>
        <v>0</v>
      </c>
      <c r="AE240" s="20" t="b">
        <f t="shared" si="12"/>
        <v>0</v>
      </c>
      <c r="AG240" s="20" t="b">
        <f t="shared" si="13"/>
        <v>0</v>
      </c>
      <c r="AH240" s="20" t="b">
        <f t="shared" si="14"/>
        <v>0</v>
      </c>
      <c r="AI240" s="20" t="b">
        <f t="shared" si="15"/>
        <v>0</v>
      </c>
    </row>
    <row r="241">
      <c r="A241" s="25" t="s">
        <v>83</v>
      </c>
      <c r="B241" s="26">
        <v>19687.0</v>
      </c>
      <c r="C241" s="25" t="s">
        <v>66</v>
      </c>
      <c r="D241" s="26" t="s">
        <v>61</v>
      </c>
      <c r="E241" s="26" t="s">
        <v>61</v>
      </c>
      <c r="F241" s="26">
        <v>6240.0</v>
      </c>
      <c r="H241" s="20" t="b">
        <f t="shared" si="1"/>
        <v>0</v>
      </c>
      <c r="I241" s="21" t="b">
        <f t="shared" si="2"/>
        <v>0</v>
      </c>
      <c r="J241" s="21" t="b">
        <f t="shared" si="3"/>
        <v>0</v>
      </c>
      <c r="AB241" s="20" t="b">
        <f t="shared" si="9"/>
        <v>0</v>
      </c>
      <c r="AC241" s="20" t="b">
        <f t="shared" si="10"/>
        <v>0</v>
      </c>
      <c r="AD241" s="20" t="b">
        <f t="shared" si="11"/>
        <v>0</v>
      </c>
      <c r="AE241" s="20" t="b">
        <f t="shared" si="12"/>
        <v>0</v>
      </c>
      <c r="AG241" s="20" t="b">
        <f t="shared" si="13"/>
        <v>0</v>
      </c>
      <c r="AH241" s="20" t="b">
        <f t="shared" si="14"/>
        <v>0</v>
      </c>
      <c r="AI241" s="20" t="b">
        <f t="shared" si="15"/>
        <v>0</v>
      </c>
    </row>
    <row r="242">
      <c r="A242" s="25" t="s">
        <v>83</v>
      </c>
      <c r="B242" s="26">
        <v>19687.0</v>
      </c>
      <c r="C242" s="25" t="s">
        <v>67</v>
      </c>
      <c r="D242" s="26" t="s">
        <v>61</v>
      </c>
      <c r="E242" s="26" t="s">
        <v>61</v>
      </c>
      <c r="F242" s="26">
        <v>4560.0</v>
      </c>
      <c r="H242" s="20" t="b">
        <f t="shared" si="1"/>
        <v>0</v>
      </c>
      <c r="I242" s="21" t="b">
        <f t="shared" si="2"/>
        <v>0</v>
      </c>
      <c r="J242" s="21" t="b">
        <f t="shared" si="3"/>
        <v>0</v>
      </c>
      <c r="AB242" s="20" t="b">
        <f t="shared" si="9"/>
        <v>0</v>
      </c>
      <c r="AC242" s="20" t="b">
        <f t="shared" si="10"/>
        <v>0</v>
      </c>
      <c r="AD242" s="20" t="b">
        <f t="shared" si="11"/>
        <v>0</v>
      </c>
      <c r="AE242" s="20" t="b">
        <f t="shared" si="12"/>
        <v>0</v>
      </c>
      <c r="AG242" s="20" t="b">
        <f t="shared" si="13"/>
        <v>0</v>
      </c>
      <c r="AH242" s="20" t="b">
        <f t="shared" si="14"/>
        <v>0</v>
      </c>
      <c r="AI242" s="20" t="b">
        <f t="shared" si="15"/>
        <v>0</v>
      </c>
    </row>
    <row r="243">
      <c r="A243" s="25" t="s">
        <v>83</v>
      </c>
      <c r="B243" s="26">
        <v>19687.0</v>
      </c>
      <c r="C243" s="25" t="s">
        <v>68</v>
      </c>
      <c r="D243" s="26" t="s">
        <v>61</v>
      </c>
      <c r="E243" s="26" t="s">
        <v>61</v>
      </c>
      <c r="F243" s="25">
        <v>1680.0</v>
      </c>
      <c r="H243" s="20" t="b">
        <f t="shared" si="1"/>
        <v>0</v>
      </c>
      <c r="I243" s="21" t="b">
        <f t="shared" si="2"/>
        <v>0</v>
      </c>
      <c r="J243" s="21" t="b">
        <f t="shared" si="3"/>
        <v>0</v>
      </c>
      <c r="AB243" s="20" t="b">
        <f t="shared" si="9"/>
        <v>0</v>
      </c>
      <c r="AC243" s="20" t="b">
        <f t="shared" si="10"/>
        <v>0</v>
      </c>
      <c r="AD243" s="20" t="b">
        <f t="shared" si="11"/>
        <v>0</v>
      </c>
      <c r="AE243" s="20" t="b">
        <f t="shared" si="12"/>
        <v>0</v>
      </c>
      <c r="AG243" s="20" t="b">
        <f t="shared" si="13"/>
        <v>0</v>
      </c>
      <c r="AH243" s="20" t="b">
        <f t="shared" si="14"/>
        <v>0</v>
      </c>
      <c r="AI243" s="20" t="b">
        <f t="shared" si="15"/>
        <v>0</v>
      </c>
    </row>
    <row r="244">
      <c r="A244" s="25" t="s">
        <v>83</v>
      </c>
      <c r="B244" s="26">
        <v>19687.0</v>
      </c>
      <c r="C244" s="25" t="s">
        <v>69</v>
      </c>
      <c r="D244" s="26" t="s">
        <v>61</v>
      </c>
      <c r="E244" s="26" t="s">
        <v>61</v>
      </c>
      <c r="F244" s="26">
        <v>0.0</v>
      </c>
      <c r="H244" s="20" t="b">
        <f t="shared" si="1"/>
        <v>0</v>
      </c>
      <c r="I244" s="21" t="b">
        <f t="shared" si="2"/>
        <v>0</v>
      </c>
      <c r="J244" s="21" t="b">
        <f t="shared" si="3"/>
        <v>0</v>
      </c>
      <c r="AB244" s="20" t="b">
        <f t="shared" si="9"/>
        <v>0</v>
      </c>
      <c r="AC244" s="20" t="str">
        <f t="shared" si="10"/>
        <v>none</v>
      </c>
      <c r="AD244" s="20" t="str">
        <f t="shared" si="11"/>
        <v>none</v>
      </c>
      <c r="AE244" s="20">
        <f t="shared" si="12"/>
        <v>0</v>
      </c>
      <c r="AG244" s="20" t="b">
        <f t="shared" si="13"/>
        <v>0</v>
      </c>
      <c r="AH244" s="20" t="b">
        <f t="shared" si="14"/>
        <v>0</v>
      </c>
      <c r="AI244" s="20" t="b">
        <f t="shared" si="15"/>
        <v>0</v>
      </c>
    </row>
    <row r="245">
      <c r="A245" s="25" t="s">
        <v>83</v>
      </c>
      <c r="B245" s="26">
        <v>19687.0</v>
      </c>
      <c r="C245" s="25" t="s">
        <v>70</v>
      </c>
      <c r="D245" s="26" t="s">
        <v>61</v>
      </c>
      <c r="E245" s="26" t="s">
        <v>61</v>
      </c>
      <c r="F245" s="26">
        <v>0.0</v>
      </c>
      <c r="H245" s="20" t="b">
        <f t="shared" si="1"/>
        <v>0</v>
      </c>
      <c r="I245" s="21" t="b">
        <f t="shared" si="2"/>
        <v>0</v>
      </c>
      <c r="J245" s="21" t="b">
        <f t="shared" si="3"/>
        <v>0</v>
      </c>
      <c r="AB245" s="20" t="b">
        <f t="shared" si="9"/>
        <v>0</v>
      </c>
      <c r="AC245" s="20" t="b">
        <f t="shared" si="10"/>
        <v>0</v>
      </c>
      <c r="AD245" s="20" t="b">
        <f t="shared" si="11"/>
        <v>0</v>
      </c>
      <c r="AE245" s="20" t="b">
        <f t="shared" si="12"/>
        <v>0</v>
      </c>
      <c r="AG245" s="20" t="b">
        <f t="shared" si="13"/>
        <v>0</v>
      </c>
      <c r="AH245" s="20" t="b">
        <f t="shared" si="14"/>
        <v>0</v>
      </c>
      <c r="AI245" s="20" t="b">
        <f t="shared" si="15"/>
        <v>0</v>
      </c>
    </row>
    <row r="246">
      <c r="A246" s="25" t="s">
        <v>83</v>
      </c>
      <c r="B246" s="26">
        <v>19687.0</v>
      </c>
      <c r="C246" s="25" t="s">
        <v>71</v>
      </c>
      <c r="D246" s="26" t="s">
        <v>61</v>
      </c>
      <c r="E246" s="26" t="s">
        <v>61</v>
      </c>
      <c r="F246" s="27">
        <v>0.0022916666666666667</v>
      </c>
      <c r="H246" s="20" t="b">
        <f t="shared" si="1"/>
        <v>0</v>
      </c>
      <c r="I246" s="21" t="b">
        <f t="shared" si="2"/>
        <v>0</v>
      </c>
      <c r="J246" s="21" t="b">
        <f t="shared" si="3"/>
        <v>0</v>
      </c>
      <c r="AB246" s="20" t="b">
        <f t="shared" si="9"/>
        <v>0</v>
      </c>
      <c r="AC246" s="20" t="b">
        <f t="shared" si="10"/>
        <v>0</v>
      </c>
      <c r="AD246" s="20" t="b">
        <f t="shared" si="11"/>
        <v>0</v>
      </c>
      <c r="AE246" s="20" t="b">
        <f t="shared" si="12"/>
        <v>0</v>
      </c>
      <c r="AG246" s="20" t="b">
        <f t="shared" si="13"/>
        <v>0</v>
      </c>
      <c r="AH246" s="20" t="b">
        <f t="shared" si="14"/>
        <v>0</v>
      </c>
      <c r="AI246" s="20" t="b">
        <f t="shared" si="15"/>
        <v>0</v>
      </c>
    </row>
    <row r="247">
      <c r="A247" s="25" t="s">
        <v>83</v>
      </c>
      <c r="B247" s="26">
        <v>19687.0</v>
      </c>
      <c r="C247" s="25" t="s">
        <v>72</v>
      </c>
      <c r="D247" s="26" t="s">
        <v>61</v>
      </c>
      <c r="E247" s="26" t="s">
        <v>61</v>
      </c>
      <c r="F247" s="27">
        <v>0.004953703703703704</v>
      </c>
      <c r="H247" s="20" t="b">
        <f t="shared" si="1"/>
        <v>0</v>
      </c>
      <c r="I247" s="21" t="b">
        <f t="shared" si="2"/>
        <v>0</v>
      </c>
      <c r="J247" s="21" t="b">
        <f t="shared" si="3"/>
        <v>0</v>
      </c>
      <c r="AB247" s="20" t="b">
        <f t="shared" si="9"/>
        <v>0</v>
      </c>
      <c r="AC247" s="20" t="b">
        <f t="shared" si="10"/>
        <v>0</v>
      </c>
      <c r="AD247" s="20" t="b">
        <f t="shared" si="11"/>
        <v>0</v>
      </c>
      <c r="AE247" s="20" t="b">
        <f t="shared" si="12"/>
        <v>0</v>
      </c>
      <c r="AG247" s="20" t="b">
        <f t="shared" si="13"/>
        <v>0</v>
      </c>
      <c r="AH247" s="20" t="b">
        <f t="shared" si="14"/>
        <v>0</v>
      </c>
      <c r="AI247" s="20" t="b">
        <f t="shared" si="15"/>
        <v>0</v>
      </c>
    </row>
    <row r="248">
      <c r="A248" s="25" t="s">
        <v>83</v>
      </c>
      <c r="B248" s="26">
        <v>19687.0</v>
      </c>
      <c r="C248" s="25" t="s">
        <v>71</v>
      </c>
      <c r="D248" s="26" t="s">
        <v>61</v>
      </c>
      <c r="E248" s="26" t="s">
        <v>61</v>
      </c>
      <c r="F248" s="26">
        <v>3477.457</v>
      </c>
      <c r="H248" s="20" t="b">
        <f t="shared" si="1"/>
        <v>0</v>
      </c>
      <c r="I248" s="21" t="b">
        <f t="shared" si="2"/>
        <v>0</v>
      </c>
      <c r="J248" s="21" t="b">
        <f t="shared" si="3"/>
        <v>0</v>
      </c>
      <c r="AB248" s="20" t="b">
        <f t="shared" si="9"/>
        <v>0</v>
      </c>
      <c r="AC248" s="20" t="b">
        <f t="shared" si="10"/>
        <v>0</v>
      </c>
      <c r="AD248" s="20" t="b">
        <f t="shared" si="11"/>
        <v>0</v>
      </c>
      <c r="AE248" s="20" t="b">
        <f t="shared" si="12"/>
        <v>0</v>
      </c>
      <c r="AG248" s="20" t="b">
        <f t="shared" si="13"/>
        <v>0</v>
      </c>
      <c r="AH248" s="20" t="b">
        <f t="shared" si="14"/>
        <v>0</v>
      </c>
      <c r="AI248" s="20" t="b">
        <f t="shared" si="15"/>
        <v>0</v>
      </c>
    </row>
    <row r="249">
      <c r="A249" s="25" t="s">
        <v>83</v>
      </c>
      <c r="B249" s="26">
        <v>19687.0</v>
      </c>
      <c r="C249" s="25" t="s">
        <v>72</v>
      </c>
      <c r="D249" s="25" t="s">
        <v>61</v>
      </c>
      <c r="E249" s="25" t="s">
        <v>61</v>
      </c>
      <c r="F249" s="25">
        <v>3778.043</v>
      </c>
      <c r="H249" s="20" t="b">
        <f t="shared" si="1"/>
        <v>0</v>
      </c>
      <c r="I249" s="21" t="b">
        <f t="shared" si="2"/>
        <v>0</v>
      </c>
      <c r="J249" s="21" t="b">
        <f t="shared" si="3"/>
        <v>0</v>
      </c>
      <c r="AB249" s="20" t="b">
        <f t="shared" si="9"/>
        <v>0</v>
      </c>
      <c r="AC249" s="20" t="b">
        <f t="shared" si="10"/>
        <v>0</v>
      </c>
      <c r="AD249" s="20" t="b">
        <f t="shared" si="11"/>
        <v>0</v>
      </c>
      <c r="AE249" s="20" t="b">
        <f t="shared" si="12"/>
        <v>0</v>
      </c>
      <c r="AG249" s="20" t="b">
        <f t="shared" si="13"/>
        <v>0</v>
      </c>
      <c r="AH249" s="20" t="b">
        <f t="shared" si="14"/>
        <v>0</v>
      </c>
      <c r="AI249" s="20" t="b">
        <f t="shared" si="15"/>
        <v>0</v>
      </c>
    </row>
    <row r="250">
      <c r="A250" s="25" t="s">
        <v>83</v>
      </c>
      <c r="B250" s="26">
        <v>19687.0</v>
      </c>
      <c r="C250" s="25" t="s">
        <v>73</v>
      </c>
      <c r="D250" s="26" t="s">
        <v>61</v>
      </c>
      <c r="E250" s="26" t="s">
        <v>61</v>
      </c>
      <c r="F250" s="26" t="s">
        <v>74</v>
      </c>
      <c r="H250" s="20" t="b">
        <f t="shared" si="1"/>
        <v>0</v>
      </c>
      <c r="I250" s="21" t="b">
        <f t="shared" si="2"/>
        <v>0</v>
      </c>
      <c r="J250" s="21" t="b">
        <f t="shared" si="3"/>
        <v>0</v>
      </c>
      <c r="AB250" s="20" t="b">
        <f t="shared" si="9"/>
        <v>0</v>
      </c>
      <c r="AC250" s="20" t="b">
        <f t="shared" si="10"/>
        <v>0</v>
      </c>
      <c r="AD250" s="20" t="b">
        <f t="shared" si="11"/>
        <v>0</v>
      </c>
      <c r="AE250" s="20" t="b">
        <f t="shared" si="12"/>
        <v>0</v>
      </c>
      <c r="AG250" s="20" t="b">
        <f t="shared" si="13"/>
        <v>0</v>
      </c>
      <c r="AH250" s="20" t="b">
        <f t="shared" si="14"/>
        <v>0</v>
      </c>
      <c r="AI250" s="20" t="b">
        <f t="shared" si="15"/>
        <v>0</v>
      </c>
    </row>
    <row r="251">
      <c r="A251" s="25" t="s">
        <v>83</v>
      </c>
      <c r="B251" s="26">
        <v>19687.0</v>
      </c>
      <c r="C251" s="25" t="s">
        <v>75</v>
      </c>
      <c r="D251" s="25" t="s">
        <v>61</v>
      </c>
      <c r="E251" s="25" t="s">
        <v>61</v>
      </c>
      <c r="F251" s="25">
        <v>-0.204</v>
      </c>
      <c r="H251" s="20" t="b">
        <f t="shared" si="1"/>
        <v>0</v>
      </c>
      <c r="I251" s="21" t="b">
        <f t="shared" si="2"/>
        <v>0</v>
      </c>
      <c r="J251" s="21">
        <f t="shared" si="3"/>
        <v>19891</v>
      </c>
      <c r="AB251" s="20" t="b">
        <f t="shared" si="9"/>
        <v>0</v>
      </c>
      <c r="AC251" s="20" t="b">
        <f t="shared" si="10"/>
        <v>0</v>
      </c>
      <c r="AD251" s="20" t="b">
        <f t="shared" si="11"/>
        <v>0</v>
      </c>
      <c r="AE251" s="20" t="b">
        <f t="shared" si="12"/>
        <v>0</v>
      </c>
      <c r="AG251" s="20" t="b">
        <f t="shared" si="13"/>
        <v>0</v>
      </c>
      <c r="AH251" s="20" t="b">
        <f t="shared" si="14"/>
        <v>0</v>
      </c>
      <c r="AI251" s="20" t="b">
        <f t="shared" si="15"/>
        <v>0</v>
      </c>
    </row>
    <row r="252">
      <c r="A252" s="25" t="s">
        <v>83</v>
      </c>
      <c r="B252" s="26">
        <v>19687.0</v>
      </c>
      <c r="C252" s="25" t="s">
        <v>76</v>
      </c>
      <c r="D252" s="25" t="s">
        <v>61</v>
      </c>
      <c r="E252" s="25" t="s">
        <v>61</v>
      </c>
      <c r="F252" s="25" t="s">
        <v>61</v>
      </c>
      <c r="H252" s="20" t="b">
        <f t="shared" si="1"/>
        <v>0</v>
      </c>
      <c r="I252" s="21" t="b">
        <f t="shared" si="2"/>
        <v>0</v>
      </c>
      <c r="J252" s="21" t="b">
        <f t="shared" si="3"/>
        <v>0</v>
      </c>
      <c r="AB252" s="20" t="b">
        <f t="shared" si="9"/>
        <v>0</v>
      </c>
      <c r="AC252" s="20" t="b">
        <f t="shared" si="10"/>
        <v>0</v>
      </c>
      <c r="AD252" s="20" t="b">
        <f t="shared" si="11"/>
        <v>0</v>
      </c>
      <c r="AE252" s="20" t="b">
        <f t="shared" si="12"/>
        <v>0</v>
      </c>
      <c r="AG252" s="20" t="b">
        <f t="shared" si="13"/>
        <v>0</v>
      </c>
      <c r="AH252" s="20" t="b">
        <f t="shared" si="14"/>
        <v>0</v>
      </c>
      <c r="AI252" s="20" t="b">
        <f t="shared" si="15"/>
        <v>0</v>
      </c>
    </row>
    <row r="253">
      <c r="A253" s="25" t="s">
        <v>83</v>
      </c>
      <c r="B253" s="26">
        <v>19687.0</v>
      </c>
      <c r="C253" s="25" t="s">
        <v>77</v>
      </c>
      <c r="D253" s="25" t="s">
        <v>61</v>
      </c>
      <c r="E253" s="25" t="s">
        <v>61</v>
      </c>
      <c r="F253" s="25" t="s">
        <v>61</v>
      </c>
      <c r="H253" s="20" t="b">
        <f t="shared" si="1"/>
        <v>0</v>
      </c>
      <c r="I253" s="21" t="b">
        <f t="shared" si="2"/>
        <v>0</v>
      </c>
      <c r="J253" s="21" t="b">
        <f t="shared" si="3"/>
        <v>0</v>
      </c>
      <c r="AB253" s="20" t="b">
        <f t="shared" si="9"/>
        <v>0</v>
      </c>
      <c r="AC253" s="20" t="b">
        <f t="shared" si="10"/>
        <v>0</v>
      </c>
      <c r="AD253" s="20" t="b">
        <f t="shared" si="11"/>
        <v>0</v>
      </c>
      <c r="AE253" s="20" t="b">
        <f t="shared" si="12"/>
        <v>0</v>
      </c>
      <c r="AG253" s="20" t="b">
        <f t="shared" si="13"/>
        <v>0</v>
      </c>
      <c r="AH253" s="20" t="b">
        <f t="shared" si="14"/>
        <v>0</v>
      </c>
      <c r="AI253" s="20" t="b">
        <f t="shared" si="15"/>
        <v>0</v>
      </c>
    </row>
    <row r="254">
      <c r="A254" s="25" t="s">
        <v>83</v>
      </c>
      <c r="B254" s="26">
        <v>20625.0</v>
      </c>
      <c r="C254" s="25" t="s">
        <v>60</v>
      </c>
      <c r="D254" s="26" t="s">
        <v>61</v>
      </c>
      <c r="E254" s="26" t="s">
        <v>61</v>
      </c>
      <c r="F254" s="26" t="s">
        <v>61</v>
      </c>
      <c r="H254" s="20" t="b">
        <f t="shared" si="1"/>
        <v>0</v>
      </c>
      <c r="I254" s="21" t="b">
        <f t="shared" si="2"/>
        <v>0</v>
      </c>
      <c r="J254" s="21" t="b">
        <f t="shared" si="3"/>
        <v>0</v>
      </c>
      <c r="AB254" s="20" t="b">
        <f t="shared" si="9"/>
        <v>0</v>
      </c>
      <c r="AC254" s="20" t="b">
        <f t="shared" si="10"/>
        <v>0</v>
      </c>
      <c r="AD254" s="20" t="b">
        <f t="shared" si="11"/>
        <v>0</v>
      </c>
      <c r="AE254" s="20" t="b">
        <f t="shared" si="12"/>
        <v>0</v>
      </c>
      <c r="AG254" s="20" t="b">
        <f t="shared" si="13"/>
        <v>0</v>
      </c>
      <c r="AH254" s="20" t="b">
        <f t="shared" si="14"/>
        <v>0</v>
      </c>
      <c r="AI254" s="20" t="b">
        <f t="shared" si="15"/>
        <v>0</v>
      </c>
    </row>
    <row r="255">
      <c r="A255" s="25" t="s">
        <v>83</v>
      </c>
      <c r="B255" s="26">
        <v>20625.0</v>
      </c>
      <c r="C255" s="25" t="s">
        <v>62</v>
      </c>
      <c r="D255" s="26" t="s">
        <v>61</v>
      </c>
      <c r="E255" s="26" t="s">
        <v>61</v>
      </c>
      <c r="F255" s="26">
        <v>11728.0</v>
      </c>
      <c r="H255" s="20" t="b">
        <f t="shared" si="1"/>
        <v>0</v>
      </c>
      <c r="I255" s="21" t="b">
        <f t="shared" si="2"/>
        <v>0</v>
      </c>
      <c r="J255" s="21" t="b">
        <f t="shared" si="3"/>
        <v>0</v>
      </c>
      <c r="AB255" s="20" t="b">
        <f t="shared" si="9"/>
        <v>0</v>
      </c>
      <c r="AC255" s="20" t="b">
        <f t="shared" si="10"/>
        <v>0</v>
      </c>
      <c r="AD255" s="20" t="b">
        <f t="shared" si="11"/>
        <v>0</v>
      </c>
      <c r="AE255" s="20" t="b">
        <f t="shared" si="12"/>
        <v>0</v>
      </c>
      <c r="AG255" s="20" t="b">
        <f t="shared" si="13"/>
        <v>0</v>
      </c>
      <c r="AH255" s="20" t="b">
        <f t="shared" si="14"/>
        <v>0</v>
      </c>
      <c r="AI255" s="20">
        <f t="shared" si="15"/>
        <v>11728</v>
      </c>
    </row>
    <row r="256">
      <c r="A256" s="25" t="s">
        <v>83</v>
      </c>
      <c r="B256" s="26">
        <v>20625.0</v>
      </c>
      <c r="C256" s="25" t="s">
        <v>63</v>
      </c>
      <c r="D256" s="26" t="s">
        <v>61</v>
      </c>
      <c r="E256" s="26" t="s">
        <v>61</v>
      </c>
      <c r="F256" s="26">
        <v>11666.0</v>
      </c>
      <c r="H256" s="20" t="b">
        <f t="shared" si="1"/>
        <v>0</v>
      </c>
      <c r="I256" s="21" t="b">
        <f t="shared" si="2"/>
        <v>0</v>
      </c>
      <c r="J256" s="21" t="b">
        <f t="shared" si="3"/>
        <v>0</v>
      </c>
      <c r="AB256" s="20" t="b">
        <f t="shared" si="9"/>
        <v>0</v>
      </c>
      <c r="AC256" s="20" t="b">
        <f t="shared" si="10"/>
        <v>0</v>
      </c>
      <c r="AD256" s="20" t="b">
        <f t="shared" si="11"/>
        <v>0</v>
      </c>
      <c r="AE256" s="20" t="b">
        <f t="shared" si="12"/>
        <v>0</v>
      </c>
      <c r="AG256" s="20" t="b">
        <f t="shared" si="13"/>
        <v>0</v>
      </c>
      <c r="AH256" s="20" t="b">
        <f t="shared" si="14"/>
        <v>0</v>
      </c>
      <c r="AI256" s="20" t="b">
        <f t="shared" si="15"/>
        <v>0</v>
      </c>
    </row>
    <row r="257">
      <c r="A257" s="25" t="s">
        <v>83</v>
      </c>
      <c r="B257" s="26">
        <v>20625.0</v>
      </c>
      <c r="C257" s="25" t="s">
        <v>64</v>
      </c>
      <c r="D257" s="26" t="s">
        <v>61</v>
      </c>
      <c r="E257" s="26" t="s">
        <v>61</v>
      </c>
      <c r="F257" s="26">
        <v>62.0</v>
      </c>
      <c r="H257" s="20" t="b">
        <f t="shared" si="1"/>
        <v>0</v>
      </c>
      <c r="I257" s="21" t="b">
        <f t="shared" si="2"/>
        <v>0</v>
      </c>
      <c r="J257" s="21" t="b">
        <f t="shared" si="3"/>
        <v>0</v>
      </c>
      <c r="AB257" s="20" t="b">
        <f t="shared" si="9"/>
        <v>0</v>
      </c>
      <c r="AC257" s="20" t="b">
        <f t="shared" si="10"/>
        <v>0</v>
      </c>
      <c r="AD257" s="20" t="b">
        <f t="shared" si="11"/>
        <v>0</v>
      </c>
      <c r="AE257" s="20" t="b">
        <f t="shared" si="12"/>
        <v>0</v>
      </c>
      <c r="AG257" s="20" t="b">
        <f t="shared" si="13"/>
        <v>0</v>
      </c>
      <c r="AH257" s="20" t="b">
        <f t="shared" si="14"/>
        <v>0</v>
      </c>
      <c r="AI257" s="20" t="b">
        <f t="shared" si="15"/>
        <v>0</v>
      </c>
    </row>
    <row r="258">
      <c r="A258" s="25" t="s">
        <v>83</v>
      </c>
      <c r="B258" s="26">
        <v>20625.0</v>
      </c>
      <c r="C258" s="25" t="s">
        <v>65</v>
      </c>
      <c r="D258" s="26" t="s">
        <v>61</v>
      </c>
      <c r="E258" s="26" t="s">
        <v>61</v>
      </c>
      <c r="F258" s="26">
        <v>62.0</v>
      </c>
      <c r="H258" s="20" t="b">
        <f t="shared" si="1"/>
        <v>0</v>
      </c>
      <c r="I258" s="21" t="b">
        <f t="shared" si="2"/>
        <v>0</v>
      </c>
      <c r="J258" s="21" t="b">
        <f t="shared" si="3"/>
        <v>0</v>
      </c>
      <c r="AB258" s="20" t="b">
        <f t="shared" si="9"/>
        <v>0</v>
      </c>
      <c r="AC258" s="20" t="b">
        <f t="shared" si="10"/>
        <v>0</v>
      </c>
      <c r="AD258" s="20" t="b">
        <f t="shared" si="11"/>
        <v>0</v>
      </c>
      <c r="AE258" s="20" t="b">
        <f t="shared" si="12"/>
        <v>0</v>
      </c>
      <c r="AG258" s="20" t="b">
        <f t="shared" si="13"/>
        <v>0</v>
      </c>
      <c r="AH258" s="20" t="b">
        <f t="shared" si="14"/>
        <v>0</v>
      </c>
      <c r="AI258" s="20" t="b">
        <f t="shared" si="15"/>
        <v>0</v>
      </c>
    </row>
    <row r="259">
      <c r="A259" s="25" t="s">
        <v>83</v>
      </c>
      <c r="B259" s="26">
        <v>20625.0</v>
      </c>
      <c r="C259" s="25" t="s">
        <v>66</v>
      </c>
      <c r="D259" s="26" t="s">
        <v>61</v>
      </c>
      <c r="E259" s="26" t="s">
        <v>61</v>
      </c>
      <c r="F259" s="26">
        <v>6240.0</v>
      </c>
      <c r="H259" s="20" t="b">
        <f t="shared" si="1"/>
        <v>0</v>
      </c>
      <c r="I259" s="21" t="b">
        <f t="shared" si="2"/>
        <v>0</v>
      </c>
      <c r="J259" s="21" t="b">
        <f t="shared" si="3"/>
        <v>0</v>
      </c>
      <c r="AB259" s="20" t="b">
        <f t="shared" si="9"/>
        <v>0</v>
      </c>
      <c r="AC259" s="20" t="b">
        <f t="shared" si="10"/>
        <v>0</v>
      </c>
      <c r="AD259" s="20" t="b">
        <f t="shared" si="11"/>
        <v>0</v>
      </c>
      <c r="AE259" s="20" t="b">
        <f t="shared" si="12"/>
        <v>0</v>
      </c>
      <c r="AG259" s="20" t="b">
        <f t="shared" si="13"/>
        <v>0</v>
      </c>
      <c r="AH259" s="20" t="b">
        <f t="shared" si="14"/>
        <v>0</v>
      </c>
      <c r="AI259" s="20" t="b">
        <f t="shared" si="15"/>
        <v>0</v>
      </c>
    </row>
    <row r="260">
      <c r="A260" s="25" t="s">
        <v>83</v>
      </c>
      <c r="B260" s="26">
        <v>20625.0</v>
      </c>
      <c r="C260" s="25" t="s">
        <v>67</v>
      </c>
      <c r="D260" s="26" t="s">
        <v>61</v>
      </c>
      <c r="E260" s="26" t="s">
        <v>61</v>
      </c>
      <c r="F260" s="26">
        <v>4560.0</v>
      </c>
      <c r="H260" s="20" t="b">
        <f t="shared" si="1"/>
        <v>0</v>
      </c>
      <c r="I260" s="21" t="b">
        <f t="shared" si="2"/>
        <v>0</v>
      </c>
      <c r="J260" s="21" t="b">
        <f t="shared" si="3"/>
        <v>0</v>
      </c>
      <c r="AB260" s="20" t="b">
        <f t="shared" si="9"/>
        <v>0</v>
      </c>
      <c r="AC260" s="20" t="b">
        <f t="shared" si="10"/>
        <v>0</v>
      </c>
      <c r="AD260" s="20" t="b">
        <f t="shared" si="11"/>
        <v>0</v>
      </c>
      <c r="AE260" s="20" t="b">
        <f t="shared" si="12"/>
        <v>0</v>
      </c>
      <c r="AG260" s="20" t="b">
        <f t="shared" si="13"/>
        <v>0</v>
      </c>
      <c r="AH260" s="20" t="b">
        <f t="shared" si="14"/>
        <v>0</v>
      </c>
      <c r="AI260" s="20" t="b">
        <f t="shared" si="15"/>
        <v>0</v>
      </c>
    </row>
    <row r="261">
      <c r="A261" s="25" t="s">
        <v>83</v>
      </c>
      <c r="B261" s="26">
        <v>20625.0</v>
      </c>
      <c r="C261" s="25" t="s">
        <v>68</v>
      </c>
      <c r="D261" s="26" t="s">
        <v>61</v>
      </c>
      <c r="E261" s="26" t="s">
        <v>61</v>
      </c>
      <c r="F261" s="25">
        <v>1680.0</v>
      </c>
      <c r="H261" s="20" t="b">
        <f t="shared" si="1"/>
        <v>0</v>
      </c>
      <c r="I261" s="21" t="b">
        <f t="shared" si="2"/>
        <v>0</v>
      </c>
      <c r="J261" s="21" t="b">
        <f t="shared" si="3"/>
        <v>0</v>
      </c>
      <c r="AB261" s="20" t="b">
        <f t="shared" si="9"/>
        <v>0</v>
      </c>
      <c r="AC261" s="20" t="b">
        <f t="shared" si="10"/>
        <v>0</v>
      </c>
      <c r="AD261" s="20" t="b">
        <f t="shared" si="11"/>
        <v>0</v>
      </c>
      <c r="AE261" s="20" t="b">
        <f t="shared" si="12"/>
        <v>0</v>
      </c>
      <c r="AG261" s="20" t="b">
        <f t="shared" si="13"/>
        <v>0</v>
      </c>
      <c r="AH261" s="20" t="b">
        <f t="shared" si="14"/>
        <v>0</v>
      </c>
      <c r="AI261" s="20" t="b">
        <f t="shared" si="15"/>
        <v>0</v>
      </c>
    </row>
    <row r="262">
      <c r="A262" s="25" t="s">
        <v>83</v>
      </c>
      <c r="B262" s="26">
        <v>20625.0</v>
      </c>
      <c r="C262" s="25" t="s">
        <v>69</v>
      </c>
      <c r="D262" s="26" t="s">
        <v>61</v>
      </c>
      <c r="E262" s="26" t="s">
        <v>61</v>
      </c>
      <c r="F262" s="26">
        <v>0.0</v>
      </c>
      <c r="H262" s="20" t="b">
        <f t="shared" si="1"/>
        <v>0</v>
      </c>
      <c r="I262" s="21" t="b">
        <f t="shared" si="2"/>
        <v>0</v>
      </c>
      <c r="J262" s="21" t="b">
        <f t="shared" si="3"/>
        <v>0</v>
      </c>
      <c r="AB262" s="20" t="b">
        <f t="shared" si="9"/>
        <v>0</v>
      </c>
      <c r="AC262" s="20" t="str">
        <f t="shared" si="10"/>
        <v>none</v>
      </c>
      <c r="AD262" s="20" t="str">
        <f t="shared" si="11"/>
        <v>none</v>
      </c>
      <c r="AE262" s="20">
        <f t="shared" si="12"/>
        <v>0</v>
      </c>
      <c r="AG262" s="20" t="b">
        <f t="shared" si="13"/>
        <v>0</v>
      </c>
      <c r="AH262" s="20" t="b">
        <f t="shared" si="14"/>
        <v>0</v>
      </c>
      <c r="AI262" s="20" t="b">
        <f t="shared" si="15"/>
        <v>0</v>
      </c>
    </row>
    <row r="263">
      <c r="A263" s="25" t="s">
        <v>83</v>
      </c>
      <c r="B263" s="26">
        <v>20625.0</v>
      </c>
      <c r="C263" s="25" t="s">
        <v>70</v>
      </c>
      <c r="D263" s="26" t="s">
        <v>61</v>
      </c>
      <c r="E263" s="26" t="s">
        <v>61</v>
      </c>
      <c r="F263" s="26">
        <v>0.0</v>
      </c>
      <c r="H263" s="20" t="b">
        <f t="shared" si="1"/>
        <v>0</v>
      </c>
      <c r="I263" s="21" t="b">
        <f t="shared" si="2"/>
        <v>0</v>
      </c>
      <c r="J263" s="21" t="b">
        <f t="shared" si="3"/>
        <v>0</v>
      </c>
      <c r="AB263" s="20" t="b">
        <f t="shared" si="9"/>
        <v>0</v>
      </c>
      <c r="AC263" s="20" t="b">
        <f t="shared" si="10"/>
        <v>0</v>
      </c>
      <c r="AD263" s="20" t="b">
        <f t="shared" si="11"/>
        <v>0</v>
      </c>
      <c r="AE263" s="20" t="b">
        <f t="shared" si="12"/>
        <v>0</v>
      </c>
      <c r="AG263" s="20" t="b">
        <f t="shared" si="13"/>
        <v>0</v>
      </c>
      <c r="AH263" s="20" t="b">
        <f t="shared" si="14"/>
        <v>0</v>
      </c>
      <c r="AI263" s="20" t="b">
        <f t="shared" si="15"/>
        <v>0</v>
      </c>
    </row>
    <row r="264">
      <c r="A264" s="25" t="s">
        <v>83</v>
      </c>
      <c r="B264" s="26">
        <v>20625.0</v>
      </c>
      <c r="C264" s="25" t="s">
        <v>71</v>
      </c>
      <c r="D264" s="26" t="s">
        <v>61</v>
      </c>
      <c r="E264" s="26" t="s">
        <v>61</v>
      </c>
      <c r="F264" s="27">
        <v>0.0022222222222222222</v>
      </c>
      <c r="H264" s="20" t="b">
        <f t="shared" si="1"/>
        <v>0</v>
      </c>
      <c r="I264" s="21" t="b">
        <f t="shared" si="2"/>
        <v>0</v>
      </c>
      <c r="J264" s="21" t="b">
        <f t="shared" si="3"/>
        <v>0</v>
      </c>
      <c r="AB264" s="20" t="b">
        <f t="shared" si="9"/>
        <v>0</v>
      </c>
      <c r="AC264" s="20" t="b">
        <f t="shared" si="10"/>
        <v>0</v>
      </c>
      <c r="AD264" s="20" t="b">
        <f t="shared" si="11"/>
        <v>0</v>
      </c>
      <c r="AE264" s="20" t="b">
        <f t="shared" si="12"/>
        <v>0</v>
      </c>
      <c r="AG264" s="20" t="b">
        <f t="shared" si="13"/>
        <v>0</v>
      </c>
      <c r="AH264" s="20" t="b">
        <f t="shared" si="14"/>
        <v>0</v>
      </c>
      <c r="AI264" s="20" t="b">
        <f t="shared" si="15"/>
        <v>0</v>
      </c>
    </row>
    <row r="265">
      <c r="A265" s="25" t="s">
        <v>83</v>
      </c>
      <c r="B265" s="26">
        <v>20625.0</v>
      </c>
      <c r="C265" s="25" t="s">
        <v>72</v>
      </c>
      <c r="D265" s="26" t="s">
        <v>61</v>
      </c>
      <c r="E265" s="26" t="s">
        <v>61</v>
      </c>
      <c r="F265" s="27">
        <v>0.004039351851851852</v>
      </c>
      <c r="H265" s="20" t="b">
        <f t="shared" si="1"/>
        <v>0</v>
      </c>
      <c r="I265" s="21" t="b">
        <f t="shared" si="2"/>
        <v>0</v>
      </c>
      <c r="J265" s="21" t="b">
        <f t="shared" si="3"/>
        <v>0</v>
      </c>
      <c r="AB265" s="20" t="b">
        <f t="shared" si="9"/>
        <v>0</v>
      </c>
      <c r="AC265" s="20" t="b">
        <f t="shared" si="10"/>
        <v>0</v>
      </c>
      <c r="AD265" s="20" t="b">
        <f t="shared" si="11"/>
        <v>0</v>
      </c>
      <c r="AE265" s="20" t="b">
        <f t="shared" si="12"/>
        <v>0</v>
      </c>
      <c r="AG265" s="20" t="b">
        <f t="shared" si="13"/>
        <v>0</v>
      </c>
      <c r="AH265" s="20" t="b">
        <f t="shared" si="14"/>
        <v>0</v>
      </c>
      <c r="AI265" s="20" t="b">
        <f t="shared" si="15"/>
        <v>0</v>
      </c>
    </row>
    <row r="266">
      <c r="A266" s="25" t="s">
        <v>83</v>
      </c>
      <c r="B266" s="26">
        <v>20625.0</v>
      </c>
      <c r="C266" s="25" t="s">
        <v>71</v>
      </c>
      <c r="D266" s="26" t="s">
        <v>61</v>
      </c>
      <c r="E266" s="26" t="s">
        <v>61</v>
      </c>
      <c r="F266" s="26">
        <v>3476.406</v>
      </c>
      <c r="H266" s="20" t="b">
        <f t="shared" si="1"/>
        <v>0</v>
      </c>
      <c r="I266" s="21" t="b">
        <f t="shared" si="2"/>
        <v>0</v>
      </c>
      <c r="J266" s="21" t="b">
        <f t="shared" si="3"/>
        <v>0</v>
      </c>
      <c r="AB266" s="20" t="b">
        <f t="shared" si="9"/>
        <v>0</v>
      </c>
      <c r="AC266" s="20" t="b">
        <f t="shared" si="10"/>
        <v>0</v>
      </c>
      <c r="AD266" s="20" t="b">
        <f t="shared" si="11"/>
        <v>0</v>
      </c>
      <c r="AE266" s="20" t="b">
        <f t="shared" si="12"/>
        <v>0</v>
      </c>
      <c r="AG266" s="20" t="b">
        <f t="shared" si="13"/>
        <v>0</v>
      </c>
      <c r="AH266" s="20" t="b">
        <f t="shared" si="14"/>
        <v>0</v>
      </c>
      <c r="AI266" s="20" t="b">
        <f t="shared" si="15"/>
        <v>0</v>
      </c>
    </row>
    <row r="267">
      <c r="A267" s="25" t="s">
        <v>83</v>
      </c>
      <c r="B267" s="26">
        <v>20625.0</v>
      </c>
      <c r="C267" s="25" t="s">
        <v>72</v>
      </c>
      <c r="D267" s="25" t="s">
        <v>61</v>
      </c>
      <c r="E267" s="25" t="s">
        <v>61</v>
      </c>
      <c r="F267" s="25">
        <v>3777.961</v>
      </c>
      <c r="H267" s="20" t="b">
        <f t="shared" si="1"/>
        <v>0</v>
      </c>
      <c r="I267" s="21" t="b">
        <f t="shared" si="2"/>
        <v>0</v>
      </c>
      <c r="J267" s="21" t="b">
        <f t="shared" si="3"/>
        <v>0</v>
      </c>
      <c r="AB267" s="20" t="b">
        <f t="shared" si="9"/>
        <v>0</v>
      </c>
      <c r="AC267" s="20" t="b">
        <f t="shared" si="10"/>
        <v>0</v>
      </c>
      <c r="AD267" s="20" t="b">
        <f t="shared" si="11"/>
        <v>0</v>
      </c>
      <c r="AE267" s="20" t="b">
        <f t="shared" si="12"/>
        <v>0</v>
      </c>
      <c r="AG267" s="20" t="b">
        <f t="shared" si="13"/>
        <v>0</v>
      </c>
      <c r="AH267" s="20" t="b">
        <f t="shared" si="14"/>
        <v>0</v>
      </c>
      <c r="AI267" s="20" t="b">
        <f t="shared" si="15"/>
        <v>0</v>
      </c>
    </row>
    <row r="268">
      <c r="A268" s="25" t="s">
        <v>83</v>
      </c>
      <c r="B268" s="26">
        <v>20625.0</v>
      </c>
      <c r="C268" s="25" t="s">
        <v>73</v>
      </c>
      <c r="D268" s="26" t="s">
        <v>61</v>
      </c>
      <c r="E268" s="26" t="s">
        <v>61</v>
      </c>
      <c r="F268" s="26" t="s">
        <v>81</v>
      </c>
      <c r="H268" s="20" t="b">
        <f t="shared" si="1"/>
        <v>0</v>
      </c>
      <c r="I268" s="21" t="b">
        <f t="shared" si="2"/>
        <v>0</v>
      </c>
      <c r="J268" s="21" t="b">
        <f t="shared" si="3"/>
        <v>0</v>
      </c>
      <c r="AB268" s="20" t="b">
        <f t="shared" si="9"/>
        <v>0</v>
      </c>
      <c r="AC268" s="20" t="b">
        <f t="shared" si="10"/>
        <v>0</v>
      </c>
      <c r="AD268" s="20" t="b">
        <f t="shared" si="11"/>
        <v>0</v>
      </c>
      <c r="AE268" s="20" t="b">
        <f t="shared" si="12"/>
        <v>0</v>
      </c>
      <c r="AG268" s="20" t="b">
        <f t="shared" si="13"/>
        <v>0</v>
      </c>
      <c r="AH268" s="20" t="b">
        <f t="shared" si="14"/>
        <v>0</v>
      </c>
      <c r="AI268" s="20" t="b">
        <f t="shared" si="15"/>
        <v>0</v>
      </c>
    </row>
    <row r="269">
      <c r="A269" s="25" t="s">
        <v>83</v>
      </c>
      <c r="B269" s="26">
        <v>20625.0</v>
      </c>
      <c r="C269" s="25" t="s">
        <v>75</v>
      </c>
      <c r="D269" s="25" t="s">
        <v>61</v>
      </c>
      <c r="E269" s="25" t="s">
        <v>61</v>
      </c>
      <c r="F269" s="25">
        <v>0.064</v>
      </c>
      <c r="H269" s="20" t="b">
        <f t="shared" si="1"/>
        <v>0</v>
      </c>
      <c r="I269" s="21" t="b">
        <f t="shared" si="2"/>
        <v>0</v>
      </c>
      <c r="J269" s="21">
        <f t="shared" si="3"/>
        <v>20561</v>
      </c>
      <c r="AB269" s="20" t="b">
        <f t="shared" si="9"/>
        <v>0</v>
      </c>
      <c r="AC269" s="20" t="b">
        <f t="shared" si="10"/>
        <v>0</v>
      </c>
      <c r="AD269" s="20" t="b">
        <f t="shared" si="11"/>
        <v>0</v>
      </c>
      <c r="AE269" s="20" t="b">
        <f t="shared" si="12"/>
        <v>0</v>
      </c>
      <c r="AG269" s="20" t="b">
        <f t="shared" si="13"/>
        <v>0</v>
      </c>
      <c r="AH269" s="20" t="b">
        <f t="shared" si="14"/>
        <v>0</v>
      </c>
      <c r="AI269" s="20" t="b">
        <f t="shared" si="15"/>
        <v>0</v>
      </c>
    </row>
    <row r="270">
      <c r="A270" s="25" t="s">
        <v>83</v>
      </c>
      <c r="B270" s="26">
        <v>20625.0</v>
      </c>
      <c r="C270" s="25" t="s">
        <v>76</v>
      </c>
      <c r="D270" s="25" t="s">
        <v>61</v>
      </c>
      <c r="E270" s="25" t="s">
        <v>61</v>
      </c>
      <c r="F270" s="25" t="s">
        <v>61</v>
      </c>
      <c r="H270" s="20" t="b">
        <f t="shared" si="1"/>
        <v>0</v>
      </c>
      <c r="I270" s="21" t="b">
        <f t="shared" si="2"/>
        <v>0</v>
      </c>
      <c r="J270" s="21" t="b">
        <f t="shared" si="3"/>
        <v>0</v>
      </c>
      <c r="AB270" s="20" t="b">
        <f t="shared" si="9"/>
        <v>0</v>
      </c>
      <c r="AC270" s="20" t="b">
        <f t="shared" si="10"/>
        <v>0</v>
      </c>
      <c r="AD270" s="20" t="b">
        <f t="shared" si="11"/>
        <v>0</v>
      </c>
      <c r="AE270" s="20" t="b">
        <f t="shared" si="12"/>
        <v>0</v>
      </c>
      <c r="AG270" s="20" t="b">
        <f t="shared" si="13"/>
        <v>0</v>
      </c>
      <c r="AH270" s="20" t="b">
        <f t="shared" si="14"/>
        <v>0</v>
      </c>
      <c r="AI270" s="20" t="b">
        <f t="shared" si="15"/>
        <v>0</v>
      </c>
    </row>
    <row r="271">
      <c r="A271" s="25" t="s">
        <v>83</v>
      </c>
      <c r="B271" s="26">
        <v>20625.0</v>
      </c>
      <c r="C271" s="25" t="s">
        <v>77</v>
      </c>
      <c r="D271" s="25" t="s">
        <v>61</v>
      </c>
      <c r="E271" s="25" t="s">
        <v>61</v>
      </c>
      <c r="F271" s="25" t="s">
        <v>61</v>
      </c>
      <c r="H271" s="20" t="b">
        <f t="shared" si="1"/>
        <v>0</v>
      </c>
      <c r="I271" s="21" t="b">
        <f t="shared" si="2"/>
        <v>0</v>
      </c>
      <c r="J271" s="21" t="b">
        <f t="shared" si="3"/>
        <v>0</v>
      </c>
      <c r="AB271" s="20" t="b">
        <f t="shared" si="9"/>
        <v>0</v>
      </c>
      <c r="AC271" s="20" t="b">
        <f t="shared" si="10"/>
        <v>0</v>
      </c>
      <c r="AD271" s="20" t="b">
        <f t="shared" si="11"/>
        <v>0</v>
      </c>
      <c r="AE271" s="20" t="b">
        <f t="shared" si="12"/>
        <v>0</v>
      </c>
      <c r="AG271" s="20" t="b">
        <f t="shared" si="13"/>
        <v>0</v>
      </c>
      <c r="AH271" s="20" t="b">
        <f t="shared" si="14"/>
        <v>0</v>
      </c>
      <c r="AI271" s="20" t="b">
        <f t="shared" si="15"/>
        <v>0</v>
      </c>
    </row>
    <row r="272">
      <c r="A272" s="25" t="s">
        <v>83</v>
      </c>
      <c r="B272" s="26">
        <v>22500.0</v>
      </c>
      <c r="C272" s="25" t="s">
        <v>60</v>
      </c>
      <c r="D272" s="26" t="s">
        <v>61</v>
      </c>
      <c r="E272" s="26" t="s">
        <v>61</v>
      </c>
      <c r="F272" s="26" t="s">
        <v>61</v>
      </c>
      <c r="H272" s="20" t="b">
        <f t="shared" si="1"/>
        <v>0</v>
      </c>
      <c r="I272" s="21" t="b">
        <f t="shared" si="2"/>
        <v>0</v>
      </c>
      <c r="J272" s="21" t="b">
        <f t="shared" si="3"/>
        <v>0</v>
      </c>
      <c r="AB272" s="20" t="b">
        <f t="shared" si="9"/>
        <v>0</v>
      </c>
      <c r="AC272" s="20" t="b">
        <f t="shared" si="10"/>
        <v>0</v>
      </c>
      <c r="AD272" s="20" t="b">
        <f t="shared" si="11"/>
        <v>0</v>
      </c>
      <c r="AE272" s="20" t="b">
        <f t="shared" si="12"/>
        <v>0</v>
      </c>
      <c r="AG272" s="20" t="b">
        <f t="shared" si="13"/>
        <v>0</v>
      </c>
      <c r="AH272" s="20" t="b">
        <f t="shared" si="14"/>
        <v>0</v>
      </c>
      <c r="AI272" s="20" t="b">
        <f t="shared" si="15"/>
        <v>0</v>
      </c>
    </row>
    <row r="273">
      <c r="A273" s="25" t="s">
        <v>83</v>
      </c>
      <c r="B273" s="26">
        <v>22500.0</v>
      </c>
      <c r="C273" s="25" t="s">
        <v>62</v>
      </c>
      <c r="D273" s="26">
        <v>10027.0</v>
      </c>
      <c r="E273" s="26">
        <v>15592.0</v>
      </c>
      <c r="F273" s="26">
        <v>11688.0</v>
      </c>
      <c r="H273" s="20" t="b">
        <f t="shared" si="1"/>
        <v>0</v>
      </c>
      <c r="I273" s="21" t="b">
        <f t="shared" si="2"/>
        <v>0</v>
      </c>
      <c r="J273" s="21" t="b">
        <f t="shared" si="3"/>
        <v>0</v>
      </c>
      <c r="AB273" s="20" t="b">
        <f t="shared" si="9"/>
        <v>0</v>
      </c>
      <c r="AC273" s="20" t="b">
        <f t="shared" si="10"/>
        <v>0</v>
      </c>
      <c r="AD273" s="20" t="b">
        <f t="shared" si="11"/>
        <v>0</v>
      </c>
      <c r="AE273" s="20" t="b">
        <f t="shared" si="12"/>
        <v>0</v>
      </c>
      <c r="AG273" s="20">
        <f t="shared" si="13"/>
        <v>10027</v>
      </c>
      <c r="AH273" s="20">
        <f t="shared" si="14"/>
        <v>15592</v>
      </c>
      <c r="AI273" s="20">
        <f t="shared" si="15"/>
        <v>11688</v>
      </c>
    </row>
    <row r="274">
      <c r="A274" s="25" t="s">
        <v>83</v>
      </c>
      <c r="B274" s="26">
        <v>22500.0</v>
      </c>
      <c r="C274" s="25" t="s">
        <v>63</v>
      </c>
      <c r="D274" s="26">
        <v>9958.0</v>
      </c>
      <c r="E274" s="26">
        <v>15520.0</v>
      </c>
      <c r="F274" s="26">
        <v>11629.0</v>
      </c>
      <c r="H274" s="20" t="b">
        <f t="shared" si="1"/>
        <v>0</v>
      </c>
      <c r="I274" s="21" t="b">
        <f t="shared" si="2"/>
        <v>0</v>
      </c>
      <c r="J274" s="21" t="b">
        <f t="shared" si="3"/>
        <v>0</v>
      </c>
      <c r="AB274" s="20" t="b">
        <f t="shared" si="9"/>
        <v>0</v>
      </c>
      <c r="AC274" s="20" t="b">
        <f t="shared" si="10"/>
        <v>0</v>
      </c>
      <c r="AD274" s="20" t="b">
        <f t="shared" si="11"/>
        <v>0</v>
      </c>
      <c r="AE274" s="20" t="b">
        <f t="shared" si="12"/>
        <v>0</v>
      </c>
      <c r="AG274" s="20" t="b">
        <f t="shared" si="13"/>
        <v>0</v>
      </c>
      <c r="AH274" s="20" t="b">
        <f t="shared" si="14"/>
        <v>0</v>
      </c>
      <c r="AI274" s="20" t="b">
        <f t="shared" si="15"/>
        <v>0</v>
      </c>
    </row>
    <row r="275">
      <c r="A275" s="25" t="s">
        <v>83</v>
      </c>
      <c r="B275" s="26">
        <v>22500.0</v>
      </c>
      <c r="C275" s="25" t="s">
        <v>64</v>
      </c>
      <c r="D275" s="26">
        <v>69.0</v>
      </c>
      <c r="E275" s="26">
        <v>72.0</v>
      </c>
      <c r="F275" s="26">
        <v>59.0</v>
      </c>
      <c r="H275" s="20" t="b">
        <f t="shared" si="1"/>
        <v>0</v>
      </c>
      <c r="I275" s="21" t="b">
        <f t="shared" si="2"/>
        <v>0</v>
      </c>
      <c r="J275" s="21" t="b">
        <f t="shared" si="3"/>
        <v>0</v>
      </c>
      <c r="AB275" s="20" t="b">
        <f t="shared" si="9"/>
        <v>0</v>
      </c>
      <c r="AC275" s="20" t="b">
        <f t="shared" si="10"/>
        <v>0</v>
      </c>
      <c r="AD275" s="20" t="b">
        <f t="shared" si="11"/>
        <v>0</v>
      </c>
      <c r="AE275" s="20" t="b">
        <f t="shared" si="12"/>
        <v>0</v>
      </c>
      <c r="AG275" s="20" t="b">
        <f t="shared" si="13"/>
        <v>0</v>
      </c>
      <c r="AH275" s="20" t="b">
        <f t="shared" si="14"/>
        <v>0</v>
      </c>
      <c r="AI275" s="20" t="b">
        <f t="shared" si="15"/>
        <v>0</v>
      </c>
    </row>
    <row r="276">
      <c r="A276" s="25" t="s">
        <v>83</v>
      </c>
      <c r="B276" s="26">
        <v>22500.0</v>
      </c>
      <c r="C276" s="25" t="s">
        <v>65</v>
      </c>
      <c r="D276" s="26">
        <v>69.0</v>
      </c>
      <c r="E276" s="26">
        <v>72.0</v>
      </c>
      <c r="F276" s="26">
        <v>59.0</v>
      </c>
      <c r="H276" s="20" t="b">
        <f t="shared" si="1"/>
        <v>0</v>
      </c>
      <c r="I276" s="21" t="b">
        <f t="shared" si="2"/>
        <v>0</v>
      </c>
      <c r="J276" s="21" t="b">
        <f t="shared" si="3"/>
        <v>0</v>
      </c>
      <c r="AB276" s="20" t="b">
        <f t="shared" si="9"/>
        <v>0</v>
      </c>
      <c r="AC276" s="20" t="b">
        <f t="shared" si="10"/>
        <v>0</v>
      </c>
      <c r="AD276" s="20" t="b">
        <f t="shared" si="11"/>
        <v>0</v>
      </c>
      <c r="AE276" s="20" t="b">
        <f t="shared" si="12"/>
        <v>0</v>
      </c>
      <c r="AG276" s="20" t="b">
        <f t="shared" si="13"/>
        <v>0</v>
      </c>
      <c r="AH276" s="20" t="b">
        <f t="shared" si="14"/>
        <v>0</v>
      </c>
      <c r="AI276" s="20" t="b">
        <f t="shared" si="15"/>
        <v>0</v>
      </c>
    </row>
    <row r="277">
      <c r="A277" s="25" t="s">
        <v>83</v>
      </c>
      <c r="B277" s="26">
        <v>22500.0</v>
      </c>
      <c r="C277" s="25" t="s">
        <v>66</v>
      </c>
      <c r="D277" s="26">
        <v>5647.0</v>
      </c>
      <c r="E277" s="26">
        <v>5892.0</v>
      </c>
      <c r="F277" s="26">
        <v>6240.0</v>
      </c>
      <c r="H277" s="20" t="b">
        <f t="shared" si="1"/>
        <v>0</v>
      </c>
      <c r="I277" s="21" t="b">
        <f t="shared" si="2"/>
        <v>0</v>
      </c>
      <c r="J277" s="21" t="b">
        <f t="shared" si="3"/>
        <v>0</v>
      </c>
      <c r="AB277" s="20" t="b">
        <f t="shared" si="9"/>
        <v>0</v>
      </c>
      <c r="AC277" s="20" t="b">
        <f t="shared" si="10"/>
        <v>0</v>
      </c>
      <c r="AD277" s="20" t="b">
        <f t="shared" si="11"/>
        <v>0</v>
      </c>
      <c r="AE277" s="20" t="b">
        <f t="shared" si="12"/>
        <v>0</v>
      </c>
      <c r="AG277" s="20" t="b">
        <f t="shared" si="13"/>
        <v>0</v>
      </c>
      <c r="AH277" s="20" t="b">
        <f t="shared" si="14"/>
        <v>0</v>
      </c>
      <c r="AI277" s="20" t="b">
        <f t="shared" si="15"/>
        <v>0</v>
      </c>
    </row>
    <row r="278">
      <c r="A278" s="25" t="s">
        <v>83</v>
      </c>
      <c r="B278" s="26">
        <v>22500.0</v>
      </c>
      <c r="C278" s="25" t="s">
        <v>67</v>
      </c>
      <c r="D278" s="26">
        <v>4096.0</v>
      </c>
      <c r="E278" s="26">
        <v>4212.0</v>
      </c>
      <c r="F278" s="26">
        <v>4560.0</v>
      </c>
      <c r="H278" s="20" t="b">
        <f t="shared" si="1"/>
        <v>0</v>
      </c>
      <c r="I278" s="21" t="b">
        <f t="shared" si="2"/>
        <v>0</v>
      </c>
      <c r="J278" s="21" t="b">
        <f t="shared" si="3"/>
        <v>0</v>
      </c>
      <c r="AB278" s="20" t="b">
        <f t="shared" si="9"/>
        <v>0</v>
      </c>
      <c r="AC278" s="20" t="b">
        <f t="shared" si="10"/>
        <v>0</v>
      </c>
      <c r="AD278" s="20" t="b">
        <f t="shared" si="11"/>
        <v>0</v>
      </c>
      <c r="AE278" s="20" t="b">
        <f t="shared" si="12"/>
        <v>0</v>
      </c>
      <c r="AG278" s="20" t="b">
        <f t="shared" si="13"/>
        <v>0</v>
      </c>
      <c r="AH278" s="20" t="b">
        <f t="shared" si="14"/>
        <v>0</v>
      </c>
      <c r="AI278" s="20" t="b">
        <f t="shared" si="15"/>
        <v>0</v>
      </c>
    </row>
    <row r="279">
      <c r="A279" s="25" t="s">
        <v>83</v>
      </c>
      <c r="B279" s="26">
        <v>22500.0</v>
      </c>
      <c r="C279" s="25" t="s">
        <v>68</v>
      </c>
      <c r="D279" s="26">
        <v>1551.0</v>
      </c>
      <c r="E279" s="26">
        <v>1680.0</v>
      </c>
      <c r="F279" s="25">
        <v>1680.0</v>
      </c>
      <c r="H279" s="20" t="b">
        <f t="shared" si="1"/>
        <v>0</v>
      </c>
      <c r="I279" s="21" t="b">
        <f t="shared" si="2"/>
        <v>0</v>
      </c>
      <c r="J279" s="21" t="b">
        <f t="shared" si="3"/>
        <v>0</v>
      </c>
      <c r="AB279" s="20" t="b">
        <f t="shared" si="9"/>
        <v>0</v>
      </c>
      <c r="AC279" s="20" t="b">
        <f t="shared" si="10"/>
        <v>0</v>
      </c>
      <c r="AD279" s="20" t="b">
        <f t="shared" si="11"/>
        <v>0</v>
      </c>
      <c r="AE279" s="20" t="b">
        <f t="shared" si="12"/>
        <v>0</v>
      </c>
      <c r="AG279" s="20" t="b">
        <f t="shared" si="13"/>
        <v>0</v>
      </c>
      <c r="AH279" s="20" t="b">
        <f t="shared" si="14"/>
        <v>0</v>
      </c>
      <c r="AI279" s="20" t="b">
        <f t="shared" si="15"/>
        <v>0</v>
      </c>
    </row>
    <row r="280">
      <c r="A280" s="25" t="s">
        <v>83</v>
      </c>
      <c r="B280" s="26">
        <v>22500.0</v>
      </c>
      <c r="C280" s="25" t="s">
        <v>69</v>
      </c>
      <c r="D280" s="26">
        <v>0.0</v>
      </c>
      <c r="E280" s="26">
        <v>0.0</v>
      </c>
      <c r="F280" s="26">
        <v>0.0</v>
      </c>
      <c r="H280" s="20" t="b">
        <f t="shared" si="1"/>
        <v>0</v>
      </c>
      <c r="I280" s="21" t="b">
        <f t="shared" si="2"/>
        <v>0</v>
      </c>
      <c r="J280" s="21" t="b">
        <f t="shared" si="3"/>
        <v>0</v>
      </c>
      <c r="AB280" s="20" t="b">
        <f t="shared" si="9"/>
        <v>0</v>
      </c>
      <c r="AC280" s="20">
        <f t="shared" si="10"/>
        <v>0</v>
      </c>
      <c r="AD280" s="20">
        <f t="shared" si="11"/>
        <v>0</v>
      </c>
      <c r="AE280" s="20">
        <f t="shared" si="12"/>
        <v>0</v>
      </c>
      <c r="AG280" s="20" t="b">
        <f t="shared" si="13"/>
        <v>0</v>
      </c>
      <c r="AH280" s="20" t="b">
        <f t="shared" si="14"/>
        <v>0</v>
      </c>
      <c r="AI280" s="20" t="b">
        <f t="shared" si="15"/>
        <v>0</v>
      </c>
    </row>
    <row r="281">
      <c r="A281" s="25" t="s">
        <v>83</v>
      </c>
      <c r="B281" s="26">
        <v>22500.0</v>
      </c>
      <c r="C281" s="25" t="s">
        <v>70</v>
      </c>
      <c r="D281" s="26">
        <v>0.0</v>
      </c>
      <c r="E281" s="26">
        <v>0.0</v>
      </c>
      <c r="F281" s="26">
        <v>0.0</v>
      </c>
      <c r="H281" s="20" t="b">
        <f t="shared" si="1"/>
        <v>0</v>
      </c>
      <c r="I281" s="21" t="b">
        <f t="shared" si="2"/>
        <v>0</v>
      </c>
      <c r="J281" s="21" t="b">
        <f t="shared" si="3"/>
        <v>0</v>
      </c>
      <c r="AB281" s="20" t="b">
        <f t="shared" si="9"/>
        <v>0</v>
      </c>
      <c r="AC281" s="20" t="b">
        <f t="shared" si="10"/>
        <v>0</v>
      </c>
      <c r="AD281" s="20" t="b">
        <f t="shared" si="11"/>
        <v>0</v>
      </c>
      <c r="AE281" s="20" t="b">
        <f t="shared" si="12"/>
        <v>0</v>
      </c>
      <c r="AG281" s="20" t="b">
        <f t="shared" si="13"/>
        <v>0</v>
      </c>
      <c r="AH281" s="20" t="b">
        <f t="shared" si="14"/>
        <v>0</v>
      </c>
      <c r="AI281" s="20" t="b">
        <f t="shared" si="15"/>
        <v>0</v>
      </c>
    </row>
    <row r="282">
      <c r="A282" s="25" t="s">
        <v>83</v>
      </c>
      <c r="B282" s="26">
        <v>22500.0</v>
      </c>
      <c r="C282" s="25" t="s">
        <v>71</v>
      </c>
      <c r="D282" s="27">
        <v>6.25E-4</v>
      </c>
      <c r="E282" s="27">
        <v>0.0038541666666666668</v>
      </c>
      <c r="F282" s="27">
        <v>0.0014699074074074074</v>
      </c>
      <c r="H282" s="20" t="b">
        <f t="shared" si="1"/>
        <v>0</v>
      </c>
      <c r="I282" s="21" t="b">
        <f t="shared" si="2"/>
        <v>0</v>
      </c>
      <c r="J282" s="21" t="b">
        <f t="shared" si="3"/>
        <v>0</v>
      </c>
      <c r="AB282" s="20" t="b">
        <f t="shared" si="9"/>
        <v>0</v>
      </c>
      <c r="AC282" s="20" t="b">
        <f t="shared" si="10"/>
        <v>0</v>
      </c>
      <c r="AD282" s="20" t="b">
        <f t="shared" si="11"/>
        <v>0</v>
      </c>
      <c r="AE282" s="20" t="b">
        <f t="shared" si="12"/>
        <v>0</v>
      </c>
      <c r="AG282" s="20" t="b">
        <f t="shared" si="13"/>
        <v>0</v>
      </c>
      <c r="AH282" s="20" t="b">
        <f t="shared" si="14"/>
        <v>0</v>
      </c>
      <c r="AI282" s="20" t="b">
        <f t="shared" si="15"/>
        <v>0</v>
      </c>
    </row>
    <row r="283">
      <c r="A283" s="25" t="s">
        <v>83</v>
      </c>
      <c r="B283" s="26">
        <v>22500.0</v>
      </c>
      <c r="C283" s="25" t="s">
        <v>72</v>
      </c>
      <c r="D283" s="27">
        <v>0.001585648148148148</v>
      </c>
      <c r="E283" s="27">
        <v>0.008206018518518519</v>
      </c>
      <c r="F283" s="27">
        <v>0.0018981481481481482</v>
      </c>
      <c r="H283" s="20" t="b">
        <f t="shared" si="1"/>
        <v>0</v>
      </c>
      <c r="I283" s="21" t="b">
        <f t="shared" si="2"/>
        <v>0</v>
      </c>
      <c r="J283" s="21" t="b">
        <f t="shared" si="3"/>
        <v>0</v>
      </c>
      <c r="AB283" s="20" t="b">
        <f t="shared" si="9"/>
        <v>0</v>
      </c>
      <c r="AC283" s="20" t="b">
        <f t="shared" si="10"/>
        <v>0</v>
      </c>
      <c r="AD283" s="20" t="b">
        <f t="shared" si="11"/>
        <v>0</v>
      </c>
      <c r="AE283" s="20" t="b">
        <f t="shared" si="12"/>
        <v>0</v>
      </c>
      <c r="AG283" s="20" t="b">
        <f t="shared" si="13"/>
        <v>0</v>
      </c>
      <c r="AH283" s="20" t="b">
        <f t="shared" si="14"/>
        <v>0</v>
      </c>
      <c r="AI283" s="20" t="b">
        <f t="shared" si="15"/>
        <v>0</v>
      </c>
    </row>
    <row r="284">
      <c r="A284" s="25" t="s">
        <v>83</v>
      </c>
      <c r="B284" s="26">
        <v>22500.0</v>
      </c>
      <c r="C284" s="25" t="s">
        <v>71</v>
      </c>
      <c r="D284" s="26">
        <v>3675.023</v>
      </c>
      <c r="E284" s="26">
        <v>3552.238</v>
      </c>
      <c r="F284" s="26">
        <v>3476.434</v>
      </c>
      <c r="H284" s="20" t="b">
        <f t="shared" si="1"/>
        <v>0</v>
      </c>
      <c r="I284" s="21" t="b">
        <f t="shared" si="2"/>
        <v>0</v>
      </c>
      <c r="J284" s="21" t="b">
        <f t="shared" si="3"/>
        <v>0</v>
      </c>
      <c r="AB284" s="20" t="b">
        <f t="shared" si="9"/>
        <v>0</v>
      </c>
      <c r="AC284" s="20" t="b">
        <f t="shared" si="10"/>
        <v>0</v>
      </c>
      <c r="AD284" s="20" t="b">
        <f t="shared" si="11"/>
        <v>0</v>
      </c>
      <c r="AE284" s="20" t="b">
        <f t="shared" si="12"/>
        <v>0</v>
      </c>
      <c r="AG284" s="20" t="b">
        <f t="shared" si="13"/>
        <v>0</v>
      </c>
      <c r="AH284" s="20" t="b">
        <f t="shared" si="14"/>
        <v>0</v>
      </c>
      <c r="AI284" s="20" t="b">
        <f t="shared" si="15"/>
        <v>0</v>
      </c>
    </row>
    <row r="285">
      <c r="A285" s="25" t="s">
        <v>83</v>
      </c>
      <c r="B285" s="26">
        <v>22500.0</v>
      </c>
      <c r="C285" s="25" t="s">
        <v>72</v>
      </c>
      <c r="D285" s="25">
        <v>3778.598</v>
      </c>
      <c r="E285" s="25">
        <v>3879.469</v>
      </c>
      <c r="F285" s="25">
        <v>3738.93</v>
      </c>
      <c r="H285" s="20" t="b">
        <f t="shared" si="1"/>
        <v>0</v>
      </c>
      <c r="I285" s="21" t="b">
        <f t="shared" si="2"/>
        <v>0</v>
      </c>
      <c r="J285" s="21" t="b">
        <f t="shared" si="3"/>
        <v>0</v>
      </c>
      <c r="AB285" s="20" t="b">
        <f t="shared" si="9"/>
        <v>0</v>
      </c>
      <c r="AC285" s="20" t="b">
        <f t="shared" si="10"/>
        <v>0</v>
      </c>
      <c r="AD285" s="20" t="b">
        <f t="shared" si="11"/>
        <v>0</v>
      </c>
      <c r="AE285" s="20" t="b">
        <f t="shared" si="12"/>
        <v>0</v>
      </c>
      <c r="AG285" s="20" t="b">
        <f t="shared" si="13"/>
        <v>0</v>
      </c>
      <c r="AH285" s="20" t="b">
        <f t="shared" si="14"/>
        <v>0</v>
      </c>
      <c r="AI285" s="20" t="b">
        <f t="shared" si="15"/>
        <v>0</v>
      </c>
    </row>
    <row r="286">
      <c r="A286" s="25" t="s">
        <v>83</v>
      </c>
      <c r="B286" s="26">
        <v>22500.0</v>
      </c>
      <c r="C286" s="25" t="s">
        <v>73</v>
      </c>
      <c r="D286" s="26" t="s">
        <v>81</v>
      </c>
      <c r="E286" s="26" t="s">
        <v>74</v>
      </c>
      <c r="F286" s="26" t="s">
        <v>81</v>
      </c>
      <c r="H286" s="20" t="b">
        <f t="shared" si="1"/>
        <v>0</v>
      </c>
      <c r="I286" s="21" t="b">
        <f t="shared" si="2"/>
        <v>0</v>
      </c>
      <c r="J286" s="21" t="b">
        <f t="shared" si="3"/>
        <v>0</v>
      </c>
      <c r="AB286" s="20" t="b">
        <f t="shared" si="9"/>
        <v>0</v>
      </c>
      <c r="AC286" s="20" t="b">
        <f t="shared" si="10"/>
        <v>0</v>
      </c>
      <c r="AD286" s="20" t="b">
        <f t="shared" si="11"/>
        <v>0</v>
      </c>
      <c r="AE286" s="20" t="b">
        <f t="shared" si="12"/>
        <v>0</v>
      </c>
      <c r="AG286" s="20" t="b">
        <f t="shared" si="13"/>
        <v>0</v>
      </c>
      <c r="AH286" s="20" t="b">
        <f t="shared" si="14"/>
        <v>0</v>
      </c>
      <c r="AI286" s="20" t="b">
        <f t="shared" si="15"/>
        <v>0</v>
      </c>
    </row>
    <row r="287">
      <c r="A287" s="25" t="s">
        <v>83</v>
      </c>
      <c r="B287" s="26">
        <v>22500.0</v>
      </c>
      <c r="C287" s="25" t="s">
        <v>75</v>
      </c>
      <c r="D287" s="25">
        <v>1.276</v>
      </c>
      <c r="E287" s="25">
        <v>-0.974</v>
      </c>
      <c r="F287" s="25">
        <v>0.38</v>
      </c>
      <c r="H287" s="20">
        <f t="shared" si="1"/>
        <v>21224</v>
      </c>
      <c r="I287" s="21">
        <f t="shared" si="2"/>
        <v>23474</v>
      </c>
      <c r="J287" s="21">
        <f t="shared" si="3"/>
        <v>22120</v>
      </c>
      <c r="AB287" s="20" t="b">
        <f t="shared" si="9"/>
        <v>0</v>
      </c>
      <c r="AC287" s="20" t="b">
        <f t="shared" si="10"/>
        <v>0</v>
      </c>
      <c r="AD287" s="20" t="b">
        <f t="shared" si="11"/>
        <v>0</v>
      </c>
      <c r="AE287" s="20" t="b">
        <f t="shared" si="12"/>
        <v>0</v>
      </c>
      <c r="AG287" s="20" t="b">
        <f t="shared" si="13"/>
        <v>0</v>
      </c>
      <c r="AH287" s="20" t="b">
        <f t="shared" si="14"/>
        <v>0</v>
      </c>
      <c r="AI287" s="20" t="b">
        <f t="shared" si="15"/>
        <v>0</v>
      </c>
    </row>
    <row r="288">
      <c r="A288" s="25" t="s">
        <v>83</v>
      </c>
      <c r="B288" s="26">
        <v>22500.0</v>
      </c>
      <c r="C288" s="25" t="s">
        <v>76</v>
      </c>
      <c r="D288" s="25" t="s">
        <v>61</v>
      </c>
      <c r="E288" s="25" t="s">
        <v>61</v>
      </c>
      <c r="F288" s="25" t="s">
        <v>61</v>
      </c>
      <c r="H288" s="20" t="b">
        <f t="shared" si="1"/>
        <v>0</v>
      </c>
      <c r="I288" s="21" t="b">
        <f t="shared" si="2"/>
        <v>0</v>
      </c>
      <c r="J288" s="21" t="b">
        <f t="shared" si="3"/>
        <v>0</v>
      </c>
      <c r="AB288" s="20" t="b">
        <f t="shared" si="9"/>
        <v>0</v>
      </c>
      <c r="AC288" s="20" t="b">
        <f t="shared" si="10"/>
        <v>0</v>
      </c>
      <c r="AD288" s="20" t="b">
        <f t="shared" si="11"/>
        <v>0</v>
      </c>
      <c r="AE288" s="20" t="b">
        <f t="shared" si="12"/>
        <v>0</v>
      </c>
      <c r="AG288" s="20" t="b">
        <f t="shared" si="13"/>
        <v>0</v>
      </c>
      <c r="AH288" s="20" t="b">
        <f t="shared" si="14"/>
        <v>0</v>
      </c>
      <c r="AI288" s="20" t="b">
        <f t="shared" si="15"/>
        <v>0</v>
      </c>
    </row>
    <row r="289">
      <c r="A289" s="25" t="s">
        <v>83</v>
      </c>
      <c r="B289" s="26">
        <v>22500.0</v>
      </c>
      <c r="C289" s="25" t="s">
        <v>77</v>
      </c>
      <c r="D289" s="25" t="s">
        <v>61</v>
      </c>
      <c r="E289" s="25" t="s">
        <v>61</v>
      </c>
      <c r="F289" s="25" t="s">
        <v>61</v>
      </c>
      <c r="H289" s="20" t="b">
        <f t="shared" si="1"/>
        <v>0</v>
      </c>
      <c r="I289" s="21" t="b">
        <f t="shared" si="2"/>
        <v>0</v>
      </c>
      <c r="J289" s="21" t="b">
        <f t="shared" si="3"/>
        <v>0</v>
      </c>
      <c r="AB289" s="20" t="b">
        <f t="shared" si="9"/>
        <v>0</v>
      </c>
      <c r="AC289" s="20" t="b">
        <f t="shared" si="10"/>
        <v>0</v>
      </c>
      <c r="AD289" s="20" t="b">
        <f t="shared" si="11"/>
        <v>0</v>
      </c>
      <c r="AE289" s="20" t="b">
        <f t="shared" si="12"/>
        <v>0</v>
      </c>
      <c r="AG289" s="20" t="b">
        <f t="shared" si="13"/>
        <v>0</v>
      </c>
      <c r="AH289" s="20" t="b">
        <f t="shared" si="14"/>
        <v>0</v>
      </c>
      <c r="AI289" s="20" t="b">
        <f t="shared" si="15"/>
        <v>0</v>
      </c>
    </row>
    <row r="290">
      <c r="A290" s="25" t="s">
        <v>83</v>
      </c>
      <c r="B290" s="26">
        <v>23437.0</v>
      </c>
      <c r="C290" s="25" t="s">
        <v>60</v>
      </c>
      <c r="D290" s="26" t="s">
        <v>61</v>
      </c>
      <c r="E290" s="26" t="s">
        <v>61</v>
      </c>
      <c r="F290" s="26" t="s">
        <v>61</v>
      </c>
      <c r="H290" s="20" t="b">
        <f t="shared" si="1"/>
        <v>0</v>
      </c>
      <c r="I290" s="21" t="b">
        <f t="shared" si="2"/>
        <v>0</v>
      </c>
      <c r="J290" s="21" t="b">
        <f t="shared" si="3"/>
        <v>0</v>
      </c>
      <c r="AB290" s="20" t="b">
        <f t="shared" si="9"/>
        <v>0</v>
      </c>
      <c r="AC290" s="20" t="b">
        <f t="shared" si="10"/>
        <v>0</v>
      </c>
      <c r="AD290" s="20" t="b">
        <f t="shared" si="11"/>
        <v>0</v>
      </c>
      <c r="AE290" s="20" t="b">
        <f t="shared" si="12"/>
        <v>0</v>
      </c>
      <c r="AG290" s="20" t="b">
        <f t="shared" si="13"/>
        <v>0</v>
      </c>
      <c r="AH290" s="20" t="b">
        <f t="shared" si="14"/>
        <v>0</v>
      </c>
      <c r="AI290" s="20" t="b">
        <f t="shared" si="15"/>
        <v>0</v>
      </c>
    </row>
    <row r="291">
      <c r="A291" s="25" t="s">
        <v>83</v>
      </c>
      <c r="B291" s="26">
        <v>23437.0</v>
      </c>
      <c r="C291" s="25" t="s">
        <v>62</v>
      </c>
      <c r="D291" s="26" t="s">
        <v>61</v>
      </c>
      <c r="E291" s="26">
        <v>15590.0</v>
      </c>
      <c r="F291" s="26" t="s">
        <v>61</v>
      </c>
      <c r="H291" s="20" t="b">
        <f t="shared" si="1"/>
        <v>0</v>
      </c>
      <c r="I291" s="21" t="b">
        <f t="shared" si="2"/>
        <v>0</v>
      </c>
      <c r="J291" s="21" t="b">
        <f t="shared" si="3"/>
        <v>0</v>
      </c>
      <c r="AB291" s="20" t="b">
        <f t="shared" si="9"/>
        <v>0</v>
      </c>
      <c r="AC291" s="20" t="b">
        <f t="shared" si="10"/>
        <v>0</v>
      </c>
      <c r="AD291" s="20" t="b">
        <f t="shared" si="11"/>
        <v>0</v>
      </c>
      <c r="AE291" s="20" t="b">
        <f t="shared" si="12"/>
        <v>0</v>
      </c>
      <c r="AG291" s="20" t="b">
        <f t="shared" si="13"/>
        <v>0</v>
      </c>
      <c r="AH291" s="20">
        <f t="shared" si="14"/>
        <v>15590</v>
      </c>
      <c r="AI291" s="20" t="b">
        <f t="shared" si="15"/>
        <v>0</v>
      </c>
    </row>
    <row r="292">
      <c r="A292" s="25" t="s">
        <v>83</v>
      </c>
      <c r="B292" s="26">
        <v>23437.0</v>
      </c>
      <c r="C292" s="25" t="s">
        <v>63</v>
      </c>
      <c r="D292" s="26" t="s">
        <v>61</v>
      </c>
      <c r="E292" s="26">
        <v>15518.0</v>
      </c>
      <c r="F292" s="26" t="s">
        <v>61</v>
      </c>
      <c r="H292" s="20" t="b">
        <f t="shared" si="1"/>
        <v>0</v>
      </c>
      <c r="I292" s="21" t="b">
        <f t="shared" si="2"/>
        <v>0</v>
      </c>
      <c r="J292" s="21" t="b">
        <f t="shared" si="3"/>
        <v>0</v>
      </c>
      <c r="AB292" s="20" t="b">
        <f t="shared" si="9"/>
        <v>0</v>
      </c>
      <c r="AC292" s="20" t="b">
        <f t="shared" si="10"/>
        <v>0</v>
      </c>
      <c r="AD292" s="20" t="b">
        <f t="shared" si="11"/>
        <v>0</v>
      </c>
      <c r="AE292" s="20" t="b">
        <f t="shared" si="12"/>
        <v>0</v>
      </c>
      <c r="AG292" s="20" t="b">
        <f t="shared" si="13"/>
        <v>0</v>
      </c>
      <c r="AH292" s="20" t="b">
        <f t="shared" si="14"/>
        <v>0</v>
      </c>
      <c r="AI292" s="20" t="b">
        <f t="shared" si="15"/>
        <v>0</v>
      </c>
    </row>
    <row r="293">
      <c r="A293" s="25" t="s">
        <v>83</v>
      </c>
      <c r="B293" s="26">
        <v>23437.0</v>
      </c>
      <c r="C293" s="25" t="s">
        <v>64</v>
      </c>
      <c r="D293" s="26" t="s">
        <v>61</v>
      </c>
      <c r="E293" s="26">
        <v>72.0</v>
      </c>
      <c r="F293" s="26" t="s">
        <v>61</v>
      </c>
      <c r="H293" s="20" t="b">
        <f t="shared" si="1"/>
        <v>0</v>
      </c>
      <c r="I293" s="21" t="b">
        <f t="shared" si="2"/>
        <v>0</v>
      </c>
      <c r="J293" s="21" t="b">
        <f t="shared" si="3"/>
        <v>0</v>
      </c>
      <c r="AB293" s="20" t="b">
        <f t="shared" si="9"/>
        <v>0</v>
      </c>
      <c r="AC293" s="20" t="b">
        <f t="shared" si="10"/>
        <v>0</v>
      </c>
      <c r="AD293" s="20" t="b">
        <f t="shared" si="11"/>
        <v>0</v>
      </c>
      <c r="AE293" s="20" t="b">
        <f t="shared" si="12"/>
        <v>0</v>
      </c>
      <c r="AG293" s="20" t="b">
        <f t="shared" si="13"/>
        <v>0</v>
      </c>
      <c r="AH293" s="20" t="b">
        <f t="shared" si="14"/>
        <v>0</v>
      </c>
      <c r="AI293" s="20" t="b">
        <f t="shared" si="15"/>
        <v>0</v>
      </c>
    </row>
    <row r="294">
      <c r="A294" s="25" t="s">
        <v>83</v>
      </c>
      <c r="B294" s="26">
        <v>23437.0</v>
      </c>
      <c r="C294" s="25" t="s">
        <v>65</v>
      </c>
      <c r="D294" s="26" t="s">
        <v>61</v>
      </c>
      <c r="E294" s="26">
        <v>72.0</v>
      </c>
      <c r="F294" s="26" t="s">
        <v>61</v>
      </c>
      <c r="H294" s="20" t="b">
        <f t="shared" si="1"/>
        <v>0</v>
      </c>
      <c r="I294" s="21" t="b">
        <f t="shared" si="2"/>
        <v>0</v>
      </c>
      <c r="J294" s="21" t="b">
        <f t="shared" si="3"/>
        <v>0</v>
      </c>
      <c r="AB294" s="20" t="b">
        <f t="shared" si="9"/>
        <v>0</v>
      </c>
      <c r="AC294" s="20" t="b">
        <f t="shared" si="10"/>
        <v>0</v>
      </c>
      <c r="AD294" s="20" t="b">
        <f t="shared" si="11"/>
        <v>0</v>
      </c>
      <c r="AE294" s="20" t="b">
        <f t="shared" si="12"/>
        <v>0</v>
      </c>
      <c r="AG294" s="20" t="b">
        <f t="shared" si="13"/>
        <v>0</v>
      </c>
      <c r="AH294" s="20" t="b">
        <f t="shared" si="14"/>
        <v>0</v>
      </c>
      <c r="AI294" s="20" t="b">
        <f t="shared" si="15"/>
        <v>0</v>
      </c>
    </row>
    <row r="295">
      <c r="A295" s="25" t="s">
        <v>83</v>
      </c>
      <c r="B295" s="26">
        <v>23437.0</v>
      </c>
      <c r="C295" s="25" t="s">
        <v>66</v>
      </c>
      <c r="D295" s="26" t="s">
        <v>61</v>
      </c>
      <c r="E295" s="26">
        <v>5892.0</v>
      </c>
      <c r="F295" s="26" t="s">
        <v>61</v>
      </c>
      <c r="H295" s="20" t="b">
        <f t="shared" si="1"/>
        <v>0</v>
      </c>
      <c r="I295" s="21" t="b">
        <f t="shared" si="2"/>
        <v>0</v>
      </c>
      <c r="J295" s="21" t="b">
        <f t="shared" si="3"/>
        <v>0</v>
      </c>
      <c r="AB295" s="20" t="b">
        <f t="shared" si="9"/>
        <v>0</v>
      </c>
      <c r="AC295" s="20" t="b">
        <f t="shared" si="10"/>
        <v>0</v>
      </c>
      <c r="AD295" s="20" t="b">
        <f t="shared" si="11"/>
        <v>0</v>
      </c>
      <c r="AE295" s="20" t="b">
        <f t="shared" si="12"/>
        <v>0</v>
      </c>
      <c r="AG295" s="20" t="b">
        <f t="shared" si="13"/>
        <v>0</v>
      </c>
      <c r="AH295" s="20" t="b">
        <f t="shared" si="14"/>
        <v>0</v>
      </c>
      <c r="AI295" s="20" t="b">
        <f t="shared" si="15"/>
        <v>0</v>
      </c>
    </row>
    <row r="296">
      <c r="A296" s="25" t="s">
        <v>83</v>
      </c>
      <c r="B296" s="26">
        <v>23437.0</v>
      </c>
      <c r="C296" s="25" t="s">
        <v>67</v>
      </c>
      <c r="D296" s="26" t="s">
        <v>61</v>
      </c>
      <c r="E296" s="26">
        <v>4212.0</v>
      </c>
      <c r="F296" s="26" t="s">
        <v>61</v>
      </c>
      <c r="H296" s="20" t="b">
        <f t="shared" si="1"/>
        <v>0</v>
      </c>
      <c r="I296" s="21" t="b">
        <f t="shared" si="2"/>
        <v>0</v>
      </c>
      <c r="J296" s="21" t="b">
        <f t="shared" si="3"/>
        <v>0</v>
      </c>
      <c r="AB296" s="20" t="b">
        <f t="shared" si="9"/>
        <v>0</v>
      </c>
      <c r="AC296" s="20" t="b">
        <f t="shared" si="10"/>
        <v>0</v>
      </c>
      <c r="AD296" s="20" t="b">
        <f t="shared" si="11"/>
        <v>0</v>
      </c>
      <c r="AE296" s="20" t="b">
        <f t="shared" si="12"/>
        <v>0</v>
      </c>
      <c r="AG296" s="20" t="b">
        <f t="shared" si="13"/>
        <v>0</v>
      </c>
      <c r="AH296" s="20" t="b">
        <f t="shared" si="14"/>
        <v>0</v>
      </c>
      <c r="AI296" s="20" t="b">
        <f t="shared" si="15"/>
        <v>0</v>
      </c>
    </row>
    <row r="297">
      <c r="A297" s="25" t="s">
        <v>83</v>
      </c>
      <c r="B297" s="26">
        <v>23437.0</v>
      </c>
      <c r="C297" s="25" t="s">
        <v>68</v>
      </c>
      <c r="D297" s="26" t="s">
        <v>61</v>
      </c>
      <c r="E297" s="26">
        <v>1680.0</v>
      </c>
      <c r="F297" s="26" t="s">
        <v>61</v>
      </c>
      <c r="H297" s="20" t="b">
        <f t="shared" si="1"/>
        <v>0</v>
      </c>
      <c r="I297" s="21" t="b">
        <f t="shared" si="2"/>
        <v>0</v>
      </c>
      <c r="J297" s="21" t="b">
        <f t="shared" si="3"/>
        <v>0</v>
      </c>
      <c r="AB297" s="20" t="b">
        <f t="shared" si="9"/>
        <v>0</v>
      </c>
      <c r="AC297" s="20" t="b">
        <f t="shared" si="10"/>
        <v>0</v>
      </c>
      <c r="AD297" s="20" t="b">
        <f t="shared" si="11"/>
        <v>0</v>
      </c>
      <c r="AE297" s="20" t="b">
        <f t="shared" si="12"/>
        <v>0</v>
      </c>
      <c r="AG297" s="20" t="b">
        <f t="shared" si="13"/>
        <v>0</v>
      </c>
      <c r="AH297" s="20" t="b">
        <f t="shared" si="14"/>
        <v>0</v>
      </c>
      <c r="AI297" s="20" t="b">
        <f t="shared" si="15"/>
        <v>0</v>
      </c>
    </row>
    <row r="298">
      <c r="A298" s="25" t="s">
        <v>83</v>
      </c>
      <c r="B298" s="26">
        <v>23437.0</v>
      </c>
      <c r="C298" s="25" t="s">
        <v>69</v>
      </c>
      <c r="D298" s="26" t="s">
        <v>61</v>
      </c>
      <c r="E298" s="26">
        <v>0.0</v>
      </c>
      <c r="F298" s="26" t="s">
        <v>61</v>
      </c>
      <c r="H298" s="20" t="b">
        <f t="shared" si="1"/>
        <v>0</v>
      </c>
      <c r="I298" s="21" t="b">
        <f t="shared" si="2"/>
        <v>0</v>
      </c>
      <c r="J298" s="21" t="b">
        <f t="shared" si="3"/>
        <v>0</v>
      </c>
      <c r="AB298" s="20" t="b">
        <f t="shared" si="9"/>
        <v>0</v>
      </c>
      <c r="AC298" s="20" t="str">
        <f t="shared" si="10"/>
        <v>none</v>
      </c>
      <c r="AD298" s="20">
        <f t="shared" si="11"/>
        <v>0</v>
      </c>
      <c r="AE298" s="20" t="str">
        <f t="shared" si="12"/>
        <v>none</v>
      </c>
      <c r="AG298" s="20" t="b">
        <f t="shared" si="13"/>
        <v>0</v>
      </c>
      <c r="AH298" s="20" t="b">
        <f t="shared" si="14"/>
        <v>0</v>
      </c>
      <c r="AI298" s="20" t="b">
        <f t="shared" si="15"/>
        <v>0</v>
      </c>
    </row>
    <row r="299">
      <c r="A299" s="25" t="s">
        <v>83</v>
      </c>
      <c r="B299" s="26">
        <v>23437.0</v>
      </c>
      <c r="C299" s="25" t="s">
        <v>70</v>
      </c>
      <c r="D299" s="26" t="s">
        <v>61</v>
      </c>
      <c r="E299" s="26">
        <v>0.0</v>
      </c>
      <c r="F299" s="26" t="s">
        <v>61</v>
      </c>
      <c r="H299" s="20" t="b">
        <f t="shared" si="1"/>
        <v>0</v>
      </c>
      <c r="I299" s="21" t="b">
        <f t="shared" si="2"/>
        <v>0</v>
      </c>
      <c r="J299" s="21" t="b">
        <f t="shared" si="3"/>
        <v>0</v>
      </c>
      <c r="AB299" s="20" t="b">
        <f t="shared" si="9"/>
        <v>0</v>
      </c>
      <c r="AC299" s="20" t="b">
        <f t="shared" si="10"/>
        <v>0</v>
      </c>
      <c r="AD299" s="20" t="b">
        <f t="shared" si="11"/>
        <v>0</v>
      </c>
      <c r="AE299" s="20" t="b">
        <f t="shared" si="12"/>
        <v>0</v>
      </c>
      <c r="AG299" s="20" t="b">
        <f t="shared" si="13"/>
        <v>0</v>
      </c>
      <c r="AH299" s="20" t="b">
        <f t="shared" si="14"/>
        <v>0</v>
      </c>
      <c r="AI299" s="20" t="b">
        <f t="shared" si="15"/>
        <v>0</v>
      </c>
    </row>
    <row r="300">
      <c r="A300" s="25" t="s">
        <v>83</v>
      </c>
      <c r="B300" s="26">
        <v>23437.0</v>
      </c>
      <c r="C300" s="25" t="s">
        <v>71</v>
      </c>
      <c r="D300" s="26" t="s">
        <v>61</v>
      </c>
      <c r="E300" s="27">
        <v>0.003715277777777778</v>
      </c>
      <c r="F300" s="26" t="s">
        <v>61</v>
      </c>
      <c r="H300" s="20" t="b">
        <f t="shared" si="1"/>
        <v>0</v>
      </c>
      <c r="I300" s="21" t="b">
        <f t="shared" si="2"/>
        <v>0</v>
      </c>
      <c r="J300" s="21" t="b">
        <f t="shared" si="3"/>
        <v>0</v>
      </c>
      <c r="AB300" s="20" t="b">
        <f t="shared" si="9"/>
        <v>0</v>
      </c>
      <c r="AC300" s="20" t="b">
        <f t="shared" si="10"/>
        <v>0</v>
      </c>
      <c r="AD300" s="20" t="b">
        <f t="shared" si="11"/>
        <v>0</v>
      </c>
      <c r="AE300" s="20" t="b">
        <f t="shared" si="12"/>
        <v>0</v>
      </c>
      <c r="AG300" s="20" t="b">
        <f t="shared" si="13"/>
        <v>0</v>
      </c>
      <c r="AH300" s="20" t="b">
        <f t="shared" si="14"/>
        <v>0</v>
      </c>
      <c r="AI300" s="20" t="b">
        <f t="shared" si="15"/>
        <v>0</v>
      </c>
    </row>
    <row r="301">
      <c r="A301" s="25" t="s">
        <v>83</v>
      </c>
      <c r="B301" s="26">
        <v>23437.0</v>
      </c>
      <c r="C301" s="25" t="s">
        <v>72</v>
      </c>
      <c r="D301" s="26" t="s">
        <v>61</v>
      </c>
      <c r="E301" s="27">
        <v>0.006053240740740741</v>
      </c>
      <c r="F301" s="26" t="s">
        <v>61</v>
      </c>
      <c r="H301" s="20" t="b">
        <f t="shared" si="1"/>
        <v>0</v>
      </c>
      <c r="I301" s="21" t="b">
        <f t="shared" si="2"/>
        <v>0</v>
      </c>
      <c r="J301" s="21" t="b">
        <f t="shared" si="3"/>
        <v>0</v>
      </c>
      <c r="AB301" s="20" t="b">
        <f t="shared" si="9"/>
        <v>0</v>
      </c>
      <c r="AC301" s="20" t="b">
        <f t="shared" si="10"/>
        <v>0</v>
      </c>
      <c r="AD301" s="20" t="b">
        <f t="shared" si="11"/>
        <v>0</v>
      </c>
      <c r="AE301" s="20" t="b">
        <f t="shared" si="12"/>
        <v>0</v>
      </c>
      <c r="AG301" s="20" t="b">
        <f t="shared" si="13"/>
        <v>0</v>
      </c>
      <c r="AH301" s="20" t="b">
        <f t="shared" si="14"/>
        <v>0</v>
      </c>
      <c r="AI301" s="20" t="b">
        <f t="shared" si="15"/>
        <v>0</v>
      </c>
    </row>
    <row r="302">
      <c r="A302" s="25" t="s">
        <v>83</v>
      </c>
      <c r="B302" s="26">
        <v>23437.0</v>
      </c>
      <c r="C302" s="25" t="s">
        <v>71</v>
      </c>
      <c r="D302" s="26" t="s">
        <v>61</v>
      </c>
      <c r="E302" s="26">
        <v>3552.527</v>
      </c>
      <c r="F302" s="26" t="s">
        <v>61</v>
      </c>
      <c r="H302" s="20" t="b">
        <f t="shared" si="1"/>
        <v>0</v>
      </c>
      <c r="I302" s="21" t="b">
        <f t="shared" si="2"/>
        <v>0</v>
      </c>
      <c r="J302" s="21" t="b">
        <f t="shared" si="3"/>
        <v>0</v>
      </c>
      <c r="AB302" s="20" t="b">
        <f t="shared" si="9"/>
        <v>0</v>
      </c>
      <c r="AC302" s="20" t="b">
        <f t="shared" si="10"/>
        <v>0</v>
      </c>
      <c r="AD302" s="20" t="b">
        <f t="shared" si="11"/>
        <v>0</v>
      </c>
      <c r="AE302" s="20" t="b">
        <f t="shared" si="12"/>
        <v>0</v>
      </c>
      <c r="AG302" s="20" t="b">
        <f t="shared" si="13"/>
        <v>0</v>
      </c>
      <c r="AH302" s="20" t="b">
        <f t="shared" si="14"/>
        <v>0</v>
      </c>
      <c r="AI302" s="20" t="b">
        <f t="shared" si="15"/>
        <v>0</v>
      </c>
    </row>
    <row r="303">
      <c r="A303" s="25" t="s">
        <v>83</v>
      </c>
      <c r="B303" s="26">
        <v>23437.0</v>
      </c>
      <c r="C303" s="25" t="s">
        <v>72</v>
      </c>
      <c r="D303" s="25" t="s">
        <v>61</v>
      </c>
      <c r="E303" s="25">
        <v>3878.523</v>
      </c>
      <c r="F303" s="25" t="s">
        <v>61</v>
      </c>
      <c r="H303" s="20" t="b">
        <f t="shared" si="1"/>
        <v>0</v>
      </c>
      <c r="I303" s="21" t="b">
        <f t="shared" si="2"/>
        <v>0</v>
      </c>
      <c r="J303" s="21" t="b">
        <f t="shared" si="3"/>
        <v>0</v>
      </c>
      <c r="AB303" s="20" t="b">
        <f t="shared" si="9"/>
        <v>0</v>
      </c>
      <c r="AC303" s="20" t="b">
        <f t="shared" si="10"/>
        <v>0</v>
      </c>
      <c r="AD303" s="20" t="b">
        <f t="shared" si="11"/>
        <v>0</v>
      </c>
      <c r="AE303" s="20" t="b">
        <f t="shared" si="12"/>
        <v>0</v>
      </c>
      <c r="AG303" s="20" t="b">
        <f t="shared" si="13"/>
        <v>0</v>
      </c>
      <c r="AH303" s="20" t="b">
        <f t="shared" si="14"/>
        <v>0</v>
      </c>
      <c r="AI303" s="20" t="b">
        <f t="shared" si="15"/>
        <v>0</v>
      </c>
    </row>
    <row r="304">
      <c r="A304" s="25" t="s">
        <v>83</v>
      </c>
      <c r="B304" s="26">
        <v>23437.0</v>
      </c>
      <c r="C304" s="25" t="s">
        <v>73</v>
      </c>
      <c r="D304" s="26" t="s">
        <v>61</v>
      </c>
      <c r="E304" s="26" t="s">
        <v>81</v>
      </c>
      <c r="F304" s="26" t="s">
        <v>61</v>
      </c>
      <c r="H304" s="20" t="b">
        <f t="shared" si="1"/>
        <v>0</v>
      </c>
      <c r="I304" s="21" t="b">
        <f t="shared" si="2"/>
        <v>0</v>
      </c>
      <c r="J304" s="21" t="b">
        <f t="shared" si="3"/>
        <v>0</v>
      </c>
      <c r="AB304" s="20" t="b">
        <f t="shared" si="9"/>
        <v>0</v>
      </c>
      <c r="AC304" s="20" t="b">
        <f t="shared" si="10"/>
        <v>0</v>
      </c>
      <c r="AD304" s="20" t="b">
        <f t="shared" si="11"/>
        <v>0</v>
      </c>
      <c r="AE304" s="20" t="b">
        <f t="shared" si="12"/>
        <v>0</v>
      </c>
      <c r="AG304" s="20" t="b">
        <f t="shared" si="13"/>
        <v>0</v>
      </c>
      <c r="AH304" s="20" t="b">
        <f t="shared" si="14"/>
        <v>0</v>
      </c>
      <c r="AI304" s="20" t="b">
        <f t="shared" si="15"/>
        <v>0</v>
      </c>
    </row>
    <row r="305">
      <c r="A305" s="25" t="s">
        <v>83</v>
      </c>
      <c r="B305" s="26">
        <v>23437.0</v>
      </c>
      <c r="C305" s="25" t="s">
        <v>75</v>
      </c>
      <c r="D305" s="25" t="s">
        <v>61</v>
      </c>
      <c r="E305" s="25">
        <v>0.031</v>
      </c>
      <c r="F305" s="25" t="s">
        <v>61</v>
      </c>
      <c r="H305" s="20" t="b">
        <f t="shared" si="1"/>
        <v>0</v>
      </c>
      <c r="I305" s="21">
        <f t="shared" si="2"/>
        <v>23406</v>
      </c>
      <c r="J305" s="21" t="b">
        <f t="shared" si="3"/>
        <v>0</v>
      </c>
      <c r="AB305" s="20" t="b">
        <f t="shared" si="9"/>
        <v>0</v>
      </c>
      <c r="AC305" s="20" t="b">
        <f t="shared" si="10"/>
        <v>0</v>
      </c>
      <c r="AD305" s="20" t="b">
        <f t="shared" si="11"/>
        <v>0</v>
      </c>
      <c r="AE305" s="20" t="b">
        <f t="shared" si="12"/>
        <v>0</v>
      </c>
      <c r="AG305" s="20" t="b">
        <f t="shared" si="13"/>
        <v>0</v>
      </c>
      <c r="AH305" s="20" t="b">
        <f t="shared" si="14"/>
        <v>0</v>
      </c>
      <c r="AI305" s="20" t="b">
        <f t="shared" si="15"/>
        <v>0</v>
      </c>
    </row>
    <row r="306">
      <c r="A306" s="25" t="s">
        <v>83</v>
      </c>
      <c r="B306" s="26">
        <v>23437.0</v>
      </c>
      <c r="C306" s="25" t="s">
        <v>76</v>
      </c>
      <c r="D306" s="25" t="s">
        <v>61</v>
      </c>
      <c r="E306" s="25" t="s">
        <v>61</v>
      </c>
      <c r="F306" s="25" t="s">
        <v>61</v>
      </c>
      <c r="H306" s="20" t="b">
        <f t="shared" si="1"/>
        <v>0</v>
      </c>
      <c r="I306" s="21" t="b">
        <f t="shared" si="2"/>
        <v>0</v>
      </c>
      <c r="J306" s="21" t="b">
        <f t="shared" si="3"/>
        <v>0</v>
      </c>
      <c r="AB306" s="20" t="b">
        <f t="shared" si="9"/>
        <v>0</v>
      </c>
      <c r="AC306" s="20" t="b">
        <f t="shared" si="10"/>
        <v>0</v>
      </c>
      <c r="AD306" s="20" t="b">
        <f t="shared" si="11"/>
        <v>0</v>
      </c>
      <c r="AE306" s="20" t="b">
        <f t="shared" si="12"/>
        <v>0</v>
      </c>
      <c r="AG306" s="20" t="b">
        <f t="shared" si="13"/>
        <v>0</v>
      </c>
      <c r="AH306" s="20" t="b">
        <f t="shared" si="14"/>
        <v>0</v>
      </c>
      <c r="AI306" s="20" t="b">
        <f t="shared" si="15"/>
        <v>0</v>
      </c>
    </row>
    <row r="307">
      <c r="A307" s="25" t="s">
        <v>83</v>
      </c>
      <c r="B307" s="26">
        <v>23437.0</v>
      </c>
      <c r="C307" s="25" t="s">
        <v>77</v>
      </c>
      <c r="D307" s="25" t="s">
        <v>61</v>
      </c>
      <c r="E307" s="25" t="s">
        <v>61</v>
      </c>
      <c r="F307" s="25" t="s">
        <v>61</v>
      </c>
      <c r="H307" s="20" t="b">
        <f t="shared" si="1"/>
        <v>0</v>
      </c>
      <c r="I307" s="21" t="b">
        <f t="shared" si="2"/>
        <v>0</v>
      </c>
      <c r="J307" s="21" t="b">
        <f t="shared" si="3"/>
        <v>0</v>
      </c>
      <c r="AB307" s="20" t="b">
        <f t="shared" si="9"/>
        <v>0</v>
      </c>
      <c r="AC307" s="20" t="b">
        <f t="shared" si="10"/>
        <v>0</v>
      </c>
      <c r="AD307" s="20" t="b">
        <f t="shared" si="11"/>
        <v>0</v>
      </c>
      <c r="AE307" s="20" t="b">
        <f t="shared" si="12"/>
        <v>0</v>
      </c>
      <c r="AG307" s="20" t="b">
        <f t="shared" si="13"/>
        <v>0</v>
      </c>
      <c r="AH307" s="20" t="b">
        <f t="shared" si="14"/>
        <v>0</v>
      </c>
      <c r="AI307" s="20" t="b">
        <f t="shared" si="15"/>
        <v>0</v>
      </c>
    </row>
    <row r="308">
      <c r="A308" s="25" t="s">
        <v>83</v>
      </c>
      <c r="B308" s="26">
        <v>24375.0</v>
      </c>
      <c r="C308" s="25" t="s">
        <v>60</v>
      </c>
      <c r="D308" s="26" t="s">
        <v>61</v>
      </c>
      <c r="E308" s="26" t="s">
        <v>61</v>
      </c>
      <c r="F308" s="26" t="s">
        <v>61</v>
      </c>
      <c r="H308" s="20" t="b">
        <f t="shared" si="1"/>
        <v>0</v>
      </c>
      <c r="I308" s="21" t="b">
        <f t="shared" si="2"/>
        <v>0</v>
      </c>
      <c r="J308" s="21" t="b">
        <f t="shared" si="3"/>
        <v>0</v>
      </c>
      <c r="AB308" s="20" t="b">
        <f t="shared" si="9"/>
        <v>0</v>
      </c>
      <c r="AC308" s="20" t="b">
        <f t="shared" si="10"/>
        <v>0</v>
      </c>
      <c r="AD308" s="20" t="b">
        <f t="shared" si="11"/>
        <v>0</v>
      </c>
      <c r="AE308" s="20" t="b">
        <f t="shared" si="12"/>
        <v>0</v>
      </c>
      <c r="AG308" s="20" t="b">
        <f t="shared" si="13"/>
        <v>0</v>
      </c>
      <c r="AH308" s="20" t="b">
        <f t="shared" si="14"/>
        <v>0</v>
      </c>
      <c r="AI308" s="20" t="b">
        <f t="shared" si="15"/>
        <v>0</v>
      </c>
    </row>
    <row r="309">
      <c r="A309" s="25" t="s">
        <v>83</v>
      </c>
      <c r="B309" s="26">
        <v>24375.0</v>
      </c>
      <c r="C309" s="25" t="s">
        <v>62</v>
      </c>
      <c r="D309" s="26" t="s">
        <v>61</v>
      </c>
      <c r="E309" s="26">
        <v>15588.0</v>
      </c>
      <c r="F309" s="26" t="s">
        <v>61</v>
      </c>
      <c r="H309" s="20" t="b">
        <f t="shared" si="1"/>
        <v>0</v>
      </c>
      <c r="I309" s="21" t="b">
        <f t="shared" si="2"/>
        <v>0</v>
      </c>
      <c r="J309" s="21" t="b">
        <f t="shared" si="3"/>
        <v>0</v>
      </c>
      <c r="AB309" s="20" t="b">
        <f t="shared" si="9"/>
        <v>0</v>
      </c>
      <c r="AC309" s="20" t="b">
        <f t="shared" si="10"/>
        <v>0</v>
      </c>
      <c r="AD309" s="20" t="b">
        <f t="shared" si="11"/>
        <v>0</v>
      </c>
      <c r="AE309" s="20" t="b">
        <f t="shared" si="12"/>
        <v>0</v>
      </c>
      <c r="AG309" s="20" t="b">
        <f t="shared" si="13"/>
        <v>0</v>
      </c>
      <c r="AH309" s="20">
        <f t="shared" si="14"/>
        <v>15588</v>
      </c>
      <c r="AI309" s="20" t="b">
        <f t="shared" si="15"/>
        <v>0</v>
      </c>
    </row>
    <row r="310">
      <c r="A310" s="25" t="s">
        <v>83</v>
      </c>
      <c r="B310" s="26">
        <v>24375.0</v>
      </c>
      <c r="C310" s="25" t="s">
        <v>63</v>
      </c>
      <c r="D310" s="26" t="s">
        <v>61</v>
      </c>
      <c r="E310" s="26">
        <v>15516.0</v>
      </c>
      <c r="F310" s="26" t="s">
        <v>61</v>
      </c>
      <c r="H310" s="20" t="b">
        <f t="shared" si="1"/>
        <v>0</v>
      </c>
      <c r="I310" s="21" t="b">
        <f t="shared" si="2"/>
        <v>0</v>
      </c>
      <c r="J310" s="21" t="b">
        <f t="shared" si="3"/>
        <v>0</v>
      </c>
      <c r="AB310" s="20" t="b">
        <f t="shared" si="9"/>
        <v>0</v>
      </c>
      <c r="AC310" s="20" t="b">
        <f t="shared" si="10"/>
        <v>0</v>
      </c>
      <c r="AD310" s="20" t="b">
        <f t="shared" si="11"/>
        <v>0</v>
      </c>
      <c r="AE310" s="20" t="b">
        <f t="shared" si="12"/>
        <v>0</v>
      </c>
      <c r="AG310" s="20" t="b">
        <f t="shared" si="13"/>
        <v>0</v>
      </c>
      <c r="AH310" s="20" t="b">
        <f t="shared" si="14"/>
        <v>0</v>
      </c>
      <c r="AI310" s="20" t="b">
        <f t="shared" si="15"/>
        <v>0</v>
      </c>
    </row>
    <row r="311">
      <c r="A311" s="25" t="s">
        <v>83</v>
      </c>
      <c r="B311" s="26">
        <v>24375.0</v>
      </c>
      <c r="C311" s="25" t="s">
        <v>64</v>
      </c>
      <c r="D311" s="26" t="s">
        <v>61</v>
      </c>
      <c r="E311" s="26">
        <v>72.0</v>
      </c>
      <c r="F311" s="26" t="s">
        <v>61</v>
      </c>
      <c r="H311" s="20" t="b">
        <f t="shared" si="1"/>
        <v>0</v>
      </c>
      <c r="I311" s="21" t="b">
        <f t="shared" si="2"/>
        <v>0</v>
      </c>
      <c r="J311" s="21" t="b">
        <f t="shared" si="3"/>
        <v>0</v>
      </c>
      <c r="AB311" s="20" t="b">
        <f t="shared" si="9"/>
        <v>0</v>
      </c>
      <c r="AC311" s="20" t="b">
        <f t="shared" si="10"/>
        <v>0</v>
      </c>
      <c r="AD311" s="20" t="b">
        <f t="shared" si="11"/>
        <v>0</v>
      </c>
      <c r="AE311" s="20" t="b">
        <f t="shared" si="12"/>
        <v>0</v>
      </c>
      <c r="AG311" s="20" t="b">
        <f t="shared" si="13"/>
        <v>0</v>
      </c>
      <c r="AH311" s="20" t="b">
        <f t="shared" si="14"/>
        <v>0</v>
      </c>
      <c r="AI311" s="20" t="b">
        <f t="shared" si="15"/>
        <v>0</v>
      </c>
    </row>
    <row r="312">
      <c r="A312" s="25" t="s">
        <v>83</v>
      </c>
      <c r="B312" s="26">
        <v>24375.0</v>
      </c>
      <c r="C312" s="25" t="s">
        <v>65</v>
      </c>
      <c r="D312" s="26" t="s">
        <v>61</v>
      </c>
      <c r="E312" s="26">
        <v>72.0</v>
      </c>
      <c r="F312" s="26" t="s">
        <v>61</v>
      </c>
      <c r="H312" s="20" t="b">
        <f t="shared" si="1"/>
        <v>0</v>
      </c>
      <c r="I312" s="21" t="b">
        <f t="shared" si="2"/>
        <v>0</v>
      </c>
      <c r="J312" s="21" t="b">
        <f t="shared" si="3"/>
        <v>0</v>
      </c>
      <c r="AB312" s="20" t="b">
        <f t="shared" si="9"/>
        <v>0</v>
      </c>
      <c r="AC312" s="20" t="b">
        <f t="shared" si="10"/>
        <v>0</v>
      </c>
      <c r="AD312" s="20" t="b">
        <f t="shared" si="11"/>
        <v>0</v>
      </c>
      <c r="AE312" s="20" t="b">
        <f t="shared" si="12"/>
        <v>0</v>
      </c>
      <c r="AG312" s="20" t="b">
        <f t="shared" si="13"/>
        <v>0</v>
      </c>
      <c r="AH312" s="20" t="b">
        <f t="shared" si="14"/>
        <v>0</v>
      </c>
      <c r="AI312" s="20" t="b">
        <f t="shared" si="15"/>
        <v>0</v>
      </c>
    </row>
    <row r="313">
      <c r="A313" s="25" t="s">
        <v>83</v>
      </c>
      <c r="B313" s="26">
        <v>24375.0</v>
      </c>
      <c r="C313" s="25" t="s">
        <v>66</v>
      </c>
      <c r="D313" s="26" t="s">
        <v>61</v>
      </c>
      <c r="E313" s="26">
        <v>5892.0</v>
      </c>
      <c r="F313" s="26" t="s">
        <v>61</v>
      </c>
      <c r="H313" s="20" t="b">
        <f t="shared" si="1"/>
        <v>0</v>
      </c>
      <c r="I313" s="21" t="b">
        <f t="shared" si="2"/>
        <v>0</v>
      </c>
      <c r="J313" s="21" t="b">
        <f t="shared" si="3"/>
        <v>0</v>
      </c>
      <c r="AB313" s="20" t="b">
        <f t="shared" si="9"/>
        <v>0</v>
      </c>
      <c r="AC313" s="20" t="b">
        <f t="shared" si="10"/>
        <v>0</v>
      </c>
      <c r="AD313" s="20" t="b">
        <f t="shared" si="11"/>
        <v>0</v>
      </c>
      <c r="AE313" s="20" t="b">
        <f t="shared" si="12"/>
        <v>0</v>
      </c>
      <c r="AG313" s="20" t="b">
        <f t="shared" si="13"/>
        <v>0</v>
      </c>
      <c r="AH313" s="20" t="b">
        <f t="shared" si="14"/>
        <v>0</v>
      </c>
      <c r="AI313" s="20" t="b">
        <f t="shared" si="15"/>
        <v>0</v>
      </c>
    </row>
    <row r="314">
      <c r="A314" s="25" t="s">
        <v>83</v>
      </c>
      <c r="B314" s="26">
        <v>24375.0</v>
      </c>
      <c r="C314" s="25" t="s">
        <v>67</v>
      </c>
      <c r="D314" s="26" t="s">
        <v>61</v>
      </c>
      <c r="E314" s="26">
        <v>4212.0</v>
      </c>
      <c r="F314" s="26" t="s">
        <v>61</v>
      </c>
      <c r="H314" s="20" t="b">
        <f t="shared" si="1"/>
        <v>0</v>
      </c>
      <c r="I314" s="21" t="b">
        <f t="shared" si="2"/>
        <v>0</v>
      </c>
      <c r="J314" s="21" t="b">
        <f t="shared" si="3"/>
        <v>0</v>
      </c>
      <c r="AB314" s="20" t="b">
        <f t="shared" si="9"/>
        <v>0</v>
      </c>
      <c r="AC314" s="20" t="b">
        <f t="shared" si="10"/>
        <v>0</v>
      </c>
      <c r="AD314" s="20" t="b">
        <f t="shared" si="11"/>
        <v>0</v>
      </c>
      <c r="AE314" s="20" t="b">
        <f t="shared" si="12"/>
        <v>0</v>
      </c>
      <c r="AG314" s="20" t="b">
        <f t="shared" si="13"/>
        <v>0</v>
      </c>
      <c r="AH314" s="20" t="b">
        <f t="shared" si="14"/>
        <v>0</v>
      </c>
      <c r="AI314" s="20" t="b">
        <f t="shared" si="15"/>
        <v>0</v>
      </c>
    </row>
    <row r="315">
      <c r="A315" s="25" t="s">
        <v>83</v>
      </c>
      <c r="B315" s="26">
        <v>24375.0</v>
      </c>
      <c r="C315" s="25" t="s">
        <v>68</v>
      </c>
      <c r="D315" s="26" t="s">
        <v>61</v>
      </c>
      <c r="E315" s="26">
        <v>1680.0</v>
      </c>
      <c r="F315" s="26" t="s">
        <v>61</v>
      </c>
      <c r="H315" s="20" t="b">
        <f t="shared" si="1"/>
        <v>0</v>
      </c>
      <c r="I315" s="21" t="b">
        <f t="shared" si="2"/>
        <v>0</v>
      </c>
      <c r="J315" s="21" t="b">
        <f t="shared" si="3"/>
        <v>0</v>
      </c>
      <c r="AB315" s="20" t="b">
        <f t="shared" si="9"/>
        <v>0</v>
      </c>
      <c r="AC315" s="20" t="b">
        <f t="shared" si="10"/>
        <v>0</v>
      </c>
      <c r="AD315" s="20" t="b">
        <f t="shared" si="11"/>
        <v>0</v>
      </c>
      <c r="AE315" s="20" t="b">
        <f t="shared" si="12"/>
        <v>0</v>
      </c>
      <c r="AG315" s="20" t="b">
        <f t="shared" si="13"/>
        <v>0</v>
      </c>
      <c r="AH315" s="20" t="b">
        <f t="shared" si="14"/>
        <v>0</v>
      </c>
      <c r="AI315" s="20" t="b">
        <f t="shared" si="15"/>
        <v>0</v>
      </c>
    </row>
    <row r="316">
      <c r="A316" s="25" t="s">
        <v>83</v>
      </c>
      <c r="B316" s="26">
        <v>24375.0</v>
      </c>
      <c r="C316" s="25" t="s">
        <v>69</v>
      </c>
      <c r="D316" s="26" t="s">
        <v>61</v>
      </c>
      <c r="E316" s="26">
        <v>0.0</v>
      </c>
      <c r="F316" s="26" t="s">
        <v>61</v>
      </c>
      <c r="H316" s="20" t="b">
        <f t="shared" si="1"/>
        <v>0</v>
      </c>
      <c r="I316" s="21" t="b">
        <f t="shared" si="2"/>
        <v>0</v>
      </c>
      <c r="J316" s="21" t="b">
        <f t="shared" si="3"/>
        <v>0</v>
      </c>
      <c r="AB316" s="20" t="b">
        <f t="shared" si="9"/>
        <v>0</v>
      </c>
      <c r="AC316" s="20" t="str">
        <f t="shared" si="10"/>
        <v>none</v>
      </c>
      <c r="AD316" s="20">
        <f t="shared" si="11"/>
        <v>0</v>
      </c>
      <c r="AE316" s="20" t="str">
        <f t="shared" si="12"/>
        <v>none</v>
      </c>
      <c r="AG316" s="20" t="b">
        <f t="shared" si="13"/>
        <v>0</v>
      </c>
      <c r="AH316" s="20" t="b">
        <f t="shared" si="14"/>
        <v>0</v>
      </c>
      <c r="AI316" s="20" t="b">
        <f t="shared" si="15"/>
        <v>0</v>
      </c>
    </row>
    <row r="317">
      <c r="A317" s="25" t="s">
        <v>83</v>
      </c>
      <c r="B317" s="26">
        <v>24375.0</v>
      </c>
      <c r="C317" s="25" t="s">
        <v>70</v>
      </c>
      <c r="D317" s="25" t="s">
        <v>61</v>
      </c>
      <c r="E317" s="26">
        <v>0.0</v>
      </c>
      <c r="F317" s="25" t="s">
        <v>61</v>
      </c>
      <c r="H317" s="20" t="b">
        <f t="shared" si="1"/>
        <v>0</v>
      </c>
      <c r="I317" s="21" t="b">
        <f t="shared" si="2"/>
        <v>0</v>
      </c>
      <c r="J317" s="21" t="b">
        <f t="shared" si="3"/>
        <v>0</v>
      </c>
      <c r="AB317" s="20" t="b">
        <f t="shared" si="9"/>
        <v>0</v>
      </c>
      <c r="AC317" s="20" t="b">
        <f t="shared" si="10"/>
        <v>0</v>
      </c>
      <c r="AD317" s="20" t="b">
        <f t="shared" si="11"/>
        <v>0</v>
      </c>
      <c r="AE317" s="20" t="b">
        <f t="shared" si="12"/>
        <v>0</v>
      </c>
      <c r="AG317" s="20" t="b">
        <f t="shared" si="13"/>
        <v>0</v>
      </c>
      <c r="AH317" s="20" t="b">
        <f t="shared" si="14"/>
        <v>0</v>
      </c>
      <c r="AI317" s="20" t="b">
        <f t="shared" si="15"/>
        <v>0</v>
      </c>
    </row>
    <row r="318">
      <c r="A318" s="25" t="s">
        <v>83</v>
      </c>
      <c r="B318" s="26">
        <v>24375.0</v>
      </c>
      <c r="C318" s="25" t="s">
        <v>71</v>
      </c>
      <c r="D318" s="25" t="s">
        <v>61</v>
      </c>
      <c r="E318" s="27">
        <v>0.003761574074074074</v>
      </c>
      <c r="F318" s="25" t="s">
        <v>61</v>
      </c>
      <c r="H318" s="20" t="b">
        <f t="shared" si="1"/>
        <v>0</v>
      </c>
      <c r="I318" s="21" t="b">
        <f t="shared" si="2"/>
        <v>0</v>
      </c>
      <c r="J318" s="21" t="b">
        <f t="shared" si="3"/>
        <v>0</v>
      </c>
      <c r="AB318" s="20" t="b">
        <f t="shared" si="9"/>
        <v>0</v>
      </c>
      <c r="AC318" s="20" t="b">
        <f t="shared" si="10"/>
        <v>0</v>
      </c>
      <c r="AD318" s="20" t="b">
        <f t="shared" si="11"/>
        <v>0</v>
      </c>
      <c r="AE318" s="20" t="b">
        <f t="shared" si="12"/>
        <v>0</v>
      </c>
      <c r="AG318" s="20" t="b">
        <f t="shared" si="13"/>
        <v>0</v>
      </c>
      <c r="AH318" s="20" t="b">
        <f t="shared" si="14"/>
        <v>0</v>
      </c>
      <c r="AI318" s="20" t="b">
        <f t="shared" si="15"/>
        <v>0</v>
      </c>
    </row>
    <row r="319">
      <c r="A319" s="25" t="s">
        <v>83</v>
      </c>
      <c r="B319" s="26">
        <v>24375.0</v>
      </c>
      <c r="C319" s="25" t="s">
        <v>72</v>
      </c>
      <c r="D319" s="25" t="s">
        <v>61</v>
      </c>
      <c r="E319" s="27">
        <v>0.007245370370370371</v>
      </c>
      <c r="F319" s="25" t="s">
        <v>61</v>
      </c>
      <c r="H319" s="20" t="b">
        <f t="shared" si="1"/>
        <v>0</v>
      </c>
      <c r="I319" s="21" t="b">
        <f t="shared" si="2"/>
        <v>0</v>
      </c>
      <c r="J319" s="21" t="b">
        <f t="shared" si="3"/>
        <v>0</v>
      </c>
      <c r="AB319" s="20" t="b">
        <f t="shared" si="9"/>
        <v>0</v>
      </c>
      <c r="AC319" s="20" t="b">
        <f t="shared" si="10"/>
        <v>0</v>
      </c>
      <c r="AD319" s="20" t="b">
        <f t="shared" si="11"/>
        <v>0</v>
      </c>
      <c r="AE319" s="20" t="b">
        <f t="shared" si="12"/>
        <v>0</v>
      </c>
      <c r="AG319" s="20" t="b">
        <f t="shared" si="13"/>
        <v>0</v>
      </c>
      <c r="AH319" s="20" t="b">
        <f t="shared" si="14"/>
        <v>0</v>
      </c>
      <c r="AI319" s="20" t="b">
        <f t="shared" si="15"/>
        <v>0</v>
      </c>
    </row>
    <row r="320">
      <c r="A320" s="25" t="s">
        <v>83</v>
      </c>
      <c r="B320" s="26">
        <v>24375.0</v>
      </c>
      <c r="C320" s="25" t="s">
        <v>71</v>
      </c>
      <c r="D320" s="25" t="s">
        <v>61</v>
      </c>
      <c r="E320" s="26">
        <v>3552.812</v>
      </c>
      <c r="F320" s="25" t="s">
        <v>61</v>
      </c>
      <c r="H320" s="20" t="b">
        <f t="shared" si="1"/>
        <v>0</v>
      </c>
      <c r="I320" s="21" t="b">
        <f t="shared" si="2"/>
        <v>0</v>
      </c>
      <c r="J320" s="21" t="b">
        <f t="shared" si="3"/>
        <v>0</v>
      </c>
      <c r="AB320" s="20" t="b">
        <f t="shared" si="9"/>
        <v>0</v>
      </c>
      <c r="AC320" s="20" t="b">
        <f t="shared" si="10"/>
        <v>0</v>
      </c>
      <c r="AD320" s="20" t="b">
        <f t="shared" si="11"/>
        <v>0</v>
      </c>
      <c r="AE320" s="20" t="b">
        <f t="shared" si="12"/>
        <v>0</v>
      </c>
      <c r="AG320" s="20" t="b">
        <f t="shared" si="13"/>
        <v>0</v>
      </c>
      <c r="AH320" s="20" t="b">
        <f t="shared" si="14"/>
        <v>0</v>
      </c>
      <c r="AI320" s="20" t="b">
        <f t="shared" si="15"/>
        <v>0</v>
      </c>
    </row>
    <row r="321">
      <c r="A321" s="25" t="s">
        <v>83</v>
      </c>
      <c r="B321" s="26">
        <v>24375.0</v>
      </c>
      <c r="C321" s="25" t="s">
        <v>72</v>
      </c>
      <c r="D321" s="25" t="s">
        <v>61</v>
      </c>
      <c r="E321" s="25">
        <v>3879.98</v>
      </c>
      <c r="F321" s="25" t="s">
        <v>61</v>
      </c>
      <c r="H321" s="20" t="b">
        <f t="shared" si="1"/>
        <v>0</v>
      </c>
      <c r="I321" s="21" t="b">
        <f t="shared" si="2"/>
        <v>0</v>
      </c>
      <c r="J321" s="21" t="b">
        <f t="shared" si="3"/>
        <v>0</v>
      </c>
      <c r="AB321" s="20" t="b">
        <f t="shared" si="9"/>
        <v>0</v>
      </c>
      <c r="AC321" s="20" t="b">
        <f t="shared" si="10"/>
        <v>0</v>
      </c>
      <c r="AD321" s="20" t="b">
        <f t="shared" si="11"/>
        <v>0</v>
      </c>
      <c r="AE321" s="20" t="b">
        <f t="shared" si="12"/>
        <v>0</v>
      </c>
      <c r="AG321" s="20" t="b">
        <f t="shared" si="13"/>
        <v>0</v>
      </c>
      <c r="AH321" s="20" t="b">
        <f t="shared" si="14"/>
        <v>0</v>
      </c>
      <c r="AI321" s="20" t="b">
        <f t="shared" si="15"/>
        <v>0</v>
      </c>
    </row>
    <row r="322">
      <c r="A322" s="25" t="s">
        <v>83</v>
      </c>
      <c r="B322" s="26">
        <v>24375.0</v>
      </c>
      <c r="C322" s="25" t="s">
        <v>73</v>
      </c>
      <c r="D322" s="26" t="s">
        <v>61</v>
      </c>
      <c r="E322" s="26" t="s">
        <v>81</v>
      </c>
      <c r="F322" s="26" t="s">
        <v>61</v>
      </c>
      <c r="H322" s="20" t="b">
        <f t="shared" si="1"/>
        <v>0</v>
      </c>
      <c r="I322" s="21" t="b">
        <f t="shared" si="2"/>
        <v>0</v>
      </c>
      <c r="J322" s="21" t="b">
        <f t="shared" si="3"/>
        <v>0</v>
      </c>
      <c r="AB322" s="20" t="b">
        <f t="shared" si="9"/>
        <v>0</v>
      </c>
      <c r="AC322" s="20" t="b">
        <f t="shared" si="10"/>
        <v>0</v>
      </c>
      <c r="AD322" s="20" t="b">
        <f t="shared" si="11"/>
        <v>0</v>
      </c>
      <c r="AE322" s="20" t="b">
        <f t="shared" si="12"/>
        <v>0</v>
      </c>
      <c r="AG322" s="20" t="b">
        <f t="shared" si="13"/>
        <v>0</v>
      </c>
      <c r="AH322" s="20" t="b">
        <f t="shared" si="14"/>
        <v>0</v>
      </c>
      <c r="AI322" s="20" t="b">
        <f t="shared" si="15"/>
        <v>0</v>
      </c>
    </row>
    <row r="323">
      <c r="A323" s="25" t="s">
        <v>83</v>
      </c>
      <c r="B323" s="26">
        <v>24375.0</v>
      </c>
      <c r="C323" s="25" t="s">
        <v>75</v>
      </c>
      <c r="D323" s="25" t="s">
        <v>61</v>
      </c>
      <c r="E323" s="25">
        <v>0.27</v>
      </c>
      <c r="F323" s="25" t="s">
        <v>61</v>
      </c>
      <c r="H323" s="20" t="b">
        <f t="shared" si="1"/>
        <v>0</v>
      </c>
      <c r="I323" s="21">
        <f t="shared" si="2"/>
        <v>24105</v>
      </c>
      <c r="J323" s="21" t="b">
        <f t="shared" si="3"/>
        <v>0</v>
      </c>
      <c r="AB323" s="20" t="b">
        <f t="shared" si="9"/>
        <v>0</v>
      </c>
      <c r="AC323" s="20" t="b">
        <f t="shared" si="10"/>
        <v>0</v>
      </c>
      <c r="AD323" s="20" t="b">
        <f t="shared" si="11"/>
        <v>0</v>
      </c>
      <c r="AE323" s="20" t="b">
        <f t="shared" si="12"/>
        <v>0</v>
      </c>
      <c r="AG323" s="20" t="b">
        <f t="shared" si="13"/>
        <v>0</v>
      </c>
      <c r="AH323" s="20" t="b">
        <f t="shared" si="14"/>
        <v>0</v>
      </c>
      <c r="AI323" s="20" t="b">
        <f t="shared" si="15"/>
        <v>0</v>
      </c>
    </row>
    <row r="324">
      <c r="A324" s="25" t="s">
        <v>83</v>
      </c>
      <c r="B324" s="26">
        <v>24375.0</v>
      </c>
      <c r="C324" s="25" t="s">
        <v>76</v>
      </c>
      <c r="D324" s="25" t="s">
        <v>61</v>
      </c>
      <c r="E324" s="25" t="s">
        <v>61</v>
      </c>
      <c r="F324" s="25" t="s">
        <v>61</v>
      </c>
      <c r="H324" s="20" t="b">
        <f t="shared" si="1"/>
        <v>0</v>
      </c>
      <c r="I324" s="21" t="b">
        <f t="shared" si="2"/>
        <v>0</v>
      </c>
      <c r="J324" s="21" t="b">
        <f t="shared" si="3"/>
        <v>0</v>
      </c>
      <c r="AB324" s="20" t="b">
        <f t="shared" si="9"/>
        <v>0</v>
      </c>
      <c r="AC324" s="20" t="b">
        <f t="shared" si="10"/>
        <v>0</v>
      </c>
      <c r="AD324" s="20" t="b">
        <f t="shared" si="11"/>
        <v>0</v>
      </c>
      <c r="AE324" s="20" t="b">
        <f t="shared" si="12"/>
        <v>0</v>
      </c>
      <c r="AG324" s="20" t="b">
        <f t="shared" si="13"/>
        <v>0</v>
      </c>
      <c r="AH324" s="20" t="b">
        <f t="shared" si="14"/>
        <v>0</v>
      </c>
      <c r="AI324" s="20" t="b">
        <f t="shared" si="15"/>
        <v>0</v>
      </c>
    </row>
    <row r="325">
      <c r="A325" s="25" t="s">
        <v>83</v>
      </c>
      <c r="B325" s="26">
        <v>24375.0</v>
      </c>
      <c r="C325" s="25" t="s">
        <v>77</v>
      </c>
      <c r="D325" s="25" t="s">
        <v>61</v>
      </c>
      <c r="E325" s="25" t="s">
        <v>61</v>
      </c>
      <c r="F325" s="25" t="s">
        <v>61</v>
      </c>
      <c r="H325" s="20" t="b">
        <f t="shared" si="1"/>
        <v>0</v>
      </c>
      <c r="I325" s="21" t="b">
        <f t="shared" si="2"/>
        <v>0</v>
      </c>
      <c r="J325" s="21" t="b">
        <f t="shared" si="3"/>
        <v>0</v>
      </c>
      <c r="AB325" s="20" t="b">
        <f t="shared" si="9"/>
        <v>0</v>
      </c>
      <c r="AC325" s="20" t="b">
        <f t="shared" si="10"/>
        <v>0</v>
      </c>
      <c r="AD325" s="20" t="b">
        <f t="shared" si="11"/>
        <v>0</v>
      </c>
      <c r="AE325" s="20" t="b">
        <f t="shared" si="12"/>
        <v>0</v>
      </c>
      <c r="AG325" s="20" t="b">
        <f t="shared" si="13"/>
        <v>0</v>
      </c>
      <c r="AH325" s="20" t="b">
        <f t="shared" si="14"/>
        <v>0</v>
      </c>
      <c r="AI325" s="20" t="b">
        <f t="shared" si="15"/>
        <v>0</v>
      </c>
    </row>
    <row r="326">
      <c r="A326" s="25" t="s">
        <v>83</v>
      </c>
      <c r="B326" s="26">
        <v>26250.0</v>
      </c>
      <c r="C326" s="25" t="s">
        <v>60</v>
      </c>
      <c r="D326" s="26" t="s">
        <v>61</v>
      </c>
      <c r="E326" s="26" t="s">
        <v>61</v>
      </c>
      <c r="F326" s="26" t="s">
        <v>61</v>
      </c>
      <c r="H326" s="20" t="b">
        <f t="shared" si="1"/>
        <v>0</v>
      </c>
      <c r="I326" s="21" t="b">
        <f t="shared" si="2"/>
        <v>0</v>
      </c>
      <c r="J326" s="21" t="b">
        <f t="shared" si="3"/>
        <v>0</v>
      </c>
      <c r="AB326" s="20" t="b">
        <f t="shared" si="9"/>
        <v>0</v>
      </c>
      <c r="AC326" s="20" t="b">
        <f t="shared" si="10"/>
        <v>0</v>
      </c>
      <c r="AD326" s="20" t="b">
        <f t="shared" si="11"/>
        <v>0</v>
      </c>
      <c r="AE326" s="20" t="b">
        <f t="shared" si="12"/>
        <v>0</v>
      </c>
      <c r="AG326" s="20" t="b">
        <f t="shared" si="13"/>
        <v>0</v>
      </c>
      <c r="AH326" s="20" t="b">
        <f t="shared" si="14"/>
        <v>0</v>
      </c>
      <c r="AI326" s="20" t="b">
        <f t="shared" si="15"/>
        <v>0</v>
      </c>
    </row>
    <row r="327">
      <c r="A327" s="25" t="s">
        <v>83</v>
      </c>
      <c r="B327" s="26">
        <v>26250.0</v>
      </c>
      <c r="C327" s="25" t="s">
        <v>62</v>
      </c>
      <c r="D327" s="26" t="s">
        <v>61</v>
      </c>
      <c r="E327" s="26">
        <v>15527.0</v>
      </c>
      <c r="F327" s="26" t="s">
        <v>61</v>
      </c>
      <c r="H327" s="20" t="b">
        <f t="shared" si="1"/>
        <v>0</v>
      </c>
      <c r="I327" s="21" t="b">
        <f t="shared" si="2"/>
        <v>0</v>
      </c>
      <c r="J327" s="21" t="b">
        <f t="shared" si="3"/>
        <v>0</v>
      </c>
      <c r="AB327" s="20" t="b">
        <f t="shared" si="9"/>
        <v>0</v>
      </c>
      <c r="AC327" s="20" t="b">
        <f t="shared" si="10"/>
        <v>0</v>
      </c>
      <c r="AD327" s="20" t="b">
        <f t="shared" si="11"/>
        <v>0</v>
      </c>
      <c r="AE327" s="20" t="b">
        <f t="shared" si="12"/>
        <v>0</v>
      </c>
      <c r="AG327" s="20" t="b">
        <f t="shared" si="13"/>
        <v>0</v>
      </c>
      <c r="AH327" s="20">
        <f t="shared" si="14"/>
        <v>15527</v>
      </c>
      <c r="AI327" s="20" t="b">
        <f t="shared" si="15"/>
        <v>0</v>
      </c>
    </row>
    <row r="328">
      <c r="A328" s="25" t="s">
        <v>83</v>
      </c>
      <c r="B328" s="26">
        <v>26250.0</v>
      </c>
      <c r="C328" s="25" t="s">
        <v>63</v>
      </c>
      <c r="D328" s="26" t="s">
        <v>61</v>
      </c>
      <c r="E328" s="26">
        <v>15455.0</v>
      </c>
      <c r="F328" s="26" t="s">
        <v>61</v>
      </c>
      <c r="H328" s="20" t="b">
        <f t="shared" si="1"/>
        <v>0</v>
      </c>
      <c r="I328" s="21" t="b">
        <f t="shared" si="2"/>
        <v>0</v>
      </c>
      <c r="J328" s="21" t="b">
        <f t="shared" si="3"/>
        <v>0</v>
      </c>
      <c r="AB328" s="20" t="b">
        <f t="shared" si="9"/>
        <v>0</v>
      </c>
      <c r="AC328" s="20" t="b">
        <f t="shared" si="10"/>
        <v>0</v>
      </c>
      <c r="AD328" s="20" t="b">
        <f t="shared" si="11"/>
        <v>0</v>
      </c>
      <c r="AE328" s="20" t="b">
        <f t="shared" si="12"/>
        <v>0</v>
      </c>
      <c r="AG328" s="20" t="b">
        <f t="shared" si="13"/>
        <v>0</v>
      </c>
      <c r="AH328" s="20" t="b">
        <f t="shared" si="14"/>
        <v>0</v>
      </c>
      <c r="AI328" s="20" t="b">
        <f t="shared" si="15"/>
        <v>0</v>
      </c>
    </row>
    <row r="329">
      <c r="A329" s="25" t="s">
        <v>83</v>
      </c>
      <c r="B329" s="26">
        <v>26250.0</v>
      </c>
      <c r="C329" s="25" t="s">
        <v>64</v>
      </c>
      <c r="D329" s="26" t="s">
        <v>61</v>
      </c>
      <c r="E329" s="26">
        <v>72.0</v>
      </c>
      <c r="F329" s="26" t="s">
        <v>61</v>
      </c>
      <c r="H329" s="20" t="b">
        <f t="shared" si="1"/>
        <v>0</v>
      </c>
      <c r="I329" s="21" t="b">
        <f t="shared" si="2"/>
        <v>0</v>
      </c>
      <c r="J329" s="21" t="b">
        <f t="shared" si="3"/>
        <v>0</v>
      </c>
      <c r="AB329" s="20" t="b">
        <f t="shared" si="9"/>
        <v>0</v>
      </c>
      <c r="AC329" s="20" t="b">
        <f t="shared" si="10"/>
        <v>0</v>
      </c>
      <c r="AD329" s="20" t="b">
        <f t="shared" si="11"/>
        <v>0</v>
      </c>
      <c r="AE329" s="20" t="b">
        <f t="shared" si="12"/>
        <v>0</v>
      </c>
      <c r="AG329" s="20" t="b">
        <f t="shared" si="13"/>
        <v>0</v>
      </c>
      <c r="AH329" s="20" t="b">
        <f t="shared" si="14"/>
        <v>0</v>
      </c>
      <c r="AI329" s="20" t="b">
        <f t="shared" si="15"/>
        <v>0</v>
      </c>
    </row>
    <row r="330">
      <c r="A330" s="25" t="s">
        <v>83</v>
      </c>
      <c r="B330" s="26">
        <v>26250.0</v>
      </c>
      <c r="C330" s="25" t="s">
        <v>65</v>
      </c>
      <c r="D330" s="26" t="s">
        <v>61</v>
      </c>
      <c r="E330" s="26">
        <v>72.0</v>
      </c>
      <c r="F330" s="26" t="s">
        <v>61</v>
      </c>
      <c r="H330" s="20" t="b">
        <f t="shared" si="1"/>
        <v>0</v>
      </c>
      <c r="I330" s="21" t="b">
        <f t="shared" si="2"/>
        <v>0</v>
      </c>
      <c r="J330" s="21" t="b">
        <f t="shared" si="3"/>
        <v>0</v>
      </c>
      <c r="AB330" s="20" t="b">
        <f t="shared" si="9"/>
        <v>0</v>
      </c>
      <c r="AC330" s="20" t="b">
        <f t="shared" si="10"/>
        <v>0</v>
      </c>
      <c r="AD330" s="20" t="b">
        <f t="shared" si="11"/>
        <v>0</v>
      </c>
      <c r="AE330" s="20" t="b">
        <f t="shared" si="12"/>
        <v>0</v>
      </c>
      <c r="AG330" s="20" t="b">
        <f t="shared" si="13"/>
        <v>0</v>
      </c>
      <c r="AH330" s="20" t="b">
        <f t="shared" si="14"/>
        <v>0</v>
      </c>
      <c r="AI330" s="20" t="b">
        <f t="shared" si="15"/>
        <v>0</v>
      </c>
    </row>
    <row r="331">
      <c r="A331" s="25" t="s">
        <v>83</v>
      </c>
      <c r="B331" s="26">
        <v>26250.0</v>
      </c>
      <c r="C331" s="25" t="s">
        <v>66</v>
      </c>
      <c r="D331" s="26" t="s">
        <v>61</v>
      </c>
      <c r="E331" s="26">
        <v>5892.0</v>
      </c>
      <c r="F331" s="26" t="s">
        <v>61</v>
      </c>
      <c r="H331" s="20" t="b">
        <f t="shared" si="1"/>
        <v>0</v>
      </c>
      <c r="I331" s="21" t="b">
        <f t="shared" si="2"/>
        <v>0</v>
      </c>
      <c r="J331" s="21" t="b">
        <f t="shared" si="3"/>
        <v>0</v>
      </c>
      <c r="AB331" s="20" t="b">
        <f t="shared" si="9"/>
        <v>0</v>
      </c>
      <c r="AC331" s="20" t="b">
        <f t="shared" si="10"/>
        <v>0</v>
      </c>
      <c r="AD331" s="20" t="b">
        <f t="shared" si="11"/>
        <v>0</v>
      </c>
      <c r="AE331" s="20" t="b">
        <f t="shared" si="12"/>
        <v>0</v>
      </c>
      <c r="AG331" s="20" t="b">
        <f t="shared" si="13"/>
        <v>0</v>
      </c>
      <c r="AH331" s="20" t="b">
        <f t="shared" si="14"/>
        <v>0</v>
      </c>
      <c r="AI331" s="20" t="b">
        <f t="shared" si="15"/>
        <v>0</v>
      </c>
    </row>
    <row r="332">
      <c r="A332" s="25" t="s">
        <v>83</v>
      </c>
      <c r="B332" s="26">
        <v>26250.0</v>
      </c>
      <c r="C332" s="25" t="s">
        <v>67</v>
      </c>
      <c r="D332" s="26" t="s">
        <v>61</v>
      </c>
      <c r="E332" s="26">
        <v>4212.0</v>
      </c>
      <c r="F332" s="26" t="s">
        <v>61</v>
      </c>
      <c r="H332" s="20" t="b">
        <f t="shared" si="1"/>
        <v>0</v>
      </c>
      <c r="I332" s="21" t="b">
        <f t="shared" si="2"/>
        <v>0</v>
      </c>
      <c r="J332" s="21" t="b">
        <f t="shared" si="3"/>
        <v>0</v>
      </c>
      <c r="AB332" s="20" t="b">
        <f t="shared" si="9"/>
        <v>0</v>
      </c>
      <c r="AC332" s="20" t="b">
        <f t="shared" si="10"/>
        <v>0</v>
      </c>
      <c r="AD332" s="20" t="b">
        <f t="shared" si="11"/>
        <v>0</v>
      </c>
      <c r="AE332" s="20" t="b">
        <f t="shared" si="12"/>
        <v>0</v>
      </c>
      <c r="AG332" s="20" t="b">
        <f t="shared" si="13"/>
        <v>0</v>
      </c>
      <c r="AH332" s="20" t="b">
        <f t="shared" si="14"/>
        <v>0</v>
      </c>
      <c r="AI332" s="20" t="b">
        <f t="shared" si="15"/>
        <v>0</v>
      </c>
    </row>
    <row r="333">
      <c r="A333" s="25" t="s">
        <v>83</v>
      </c>
      <c r="B333" s="26">
        <v>26250.0</v>
      </c>
      <c r="C333" s="25" t="s">
        <v>68</v>
      </c>
      <c r="D333" s="26" t="s">
        <v>61</v>
      </c>
      <c r="E333" s="26">
        <v>1680.0</v>
      </c>
      <c r="F333" s="26" t="s">
        <v>61</v>
      </c>
      <c r="H333" s="20" t="b">
        <f t="shared" si="1"/>
        <v>0</v>
      </c>
      <c r="I333" s="21" t="b">
        <f t="shared" si="2"/>
        <v>0</v>
      </c>
      <c r="J333" s="21" t="b">
        <f t="shared" si="3"/>
        <v>0</v>
      </c>
      <c r="AB333" s="20" t="b">
        <f t="shared" si="9"/>
        <v>0</v>
      </c>
      <c r="AC333" s="20" t="b">
        <f t="shared" si="10"/>
        <v>0</v>
      </c>
      <c r="AD333" s="20" t="b">
        <f t="shared" si="11"/>
        <v>0</v>
      </c>
      <c r="AE333" s="20" t="b">
        <f t="shared" si="12"/>
        <v>0</v>
      </c>
      <c r="AG333" s="20" t="b">
        <f t="shared" si="13"/>
        <v>0</v>
      </c>
      <c r="AH333" s="20" t="b">
        <f t="shared" si="14"/>
        <v>0</v>
      </c>
      <c r="AI333" s="20" t="b">
        <f t="shared" si="15"/>
        <v>0</v>
      </c>
    </row>
    <row r="334">
      <c r="A334" s="25" t="s">
        <v>83</v>
      </c>
      <c r="B334" s="26">
        <v>26250.0</v>
      </c>
      <c r="C334" s="25" t="s">
        <v>69</v>
      </c>
      <c r="D334" s="26" t="s">
        <v>61</v>
      </c>
      <c r="E334" s="26">
        <v>0.0</v>
      </c>
      <c r="F334" s="26" t="s">
        <v>61</v>
      </c>
      <c r="H334" s="20" t="b">
        <f t="shared" si="1"/>
        <v>0</v>
      </c>
      <c r="I334" s="21" t="b">
        <f t="shared" si="2"/>
        <v>0</v>
      </c>
      <c r="J334" s="21" t="b">
        <f t="shared" si="3"/>
        <v>0</v>
      </c>
      <c r="AB334" s="20" t="b">
        <f t="shared" si="9"/>
        <v>0</v>
      </c>
      <c r="AC334" s="20" t="str">
        <f t="shared" si="10"/>
        <v>none</v>
      </c>
      <c r="AD334" s="20">
        <f t="shared" si="11"/>
        <v>0</v>
      </c>
      <c r="AE334" s="20" t="str">
        <f t="shared" si="12"/>
        <v>none</v>
      </c>
      <c r="AG334" s="20" t="b">
        <f t="shared" si="13"/>
        <v>0</v>
      </c>
      <c r="AH334" s="20" t="b">
        <f t="shared" si="14"/>
        <v>0</v>
      </c>
      <c r="AI334" s="20" t="b">
        <f t="shared" si="15"/>
        <v>0</v>
      </c>
    </row>
    <row r="335">
      <c r="A335" s="25" t="s">
        <v>83</v>
      </c>
      <c r="B335" s="26">
        <v>26250.0</v>
      </c>
      <c r="C335" s="25" t="s">
        <v>70</v>
      </c>
      <c r="D335" s="26" t="s">
        <v>61</v>
      </c>
      <c r="E335" s="25">
        <v>0.0</v>
      </c>
      <c r="F335" s="25" t="s">
        <v>61</v>
      </c>
      <c r="H335" s="20" t="b">
        <f t="shared" si="1"/>
        <v>0</v>
      </c>
      <c r="I335" s="21" t="b">
        <f t="shared" si="2"/>
        <v>0</v>
      </c>
      <c r="J335" s="21" t="b">
        <f t="shared" si="3"/>
        <v>0</v>
      </c>
      <c r="AB335" s="20" t="b">
        <f t="shared" si="9"/>
        <v>0</v>
      </c>
      <c r="AC335" s="20" t="b">
        <f t="shared" si="10"/>
        <v>0</v>
      </c>
      <c r="AD335" s="20" t="b">
        <f t="shared" si="11"/>
        <v>0</v>
      </c>
      <c r="AE335" s="20" t="b">
        <f t="shared" si="12"/>
        <v>0</v>
      </c>
      <c r="AG335" s="20" t="b">
        <f t="shared" si="13"/>
        <v>0</v>
      </c>
      <c r="AH335" s="20" t="b">
        <f t="shared" si="14"/>
        <v>0</v>
      </c>
      <c r="AI335" s="20" t="b">
        <f t="shared" si="15"/>
        <v>0</v>
      </c>
    </row>
    <row r="336">
      <c r="A336" s="25" t="s">
        <v>83</v>
      </c>
      <c r="B336" s="26">
        <v>26250.0</v>
      </c>
      <c r="C336" s="25" t="s">
        <v>71</v>
      </c>
      <c r="D336" s="26" t="s">
        <v>61</v>
      </c>
      <c r="E336" s="28">
        <v>0.0019444444444444444</v>
      </c>
      <c r="F336" s="25" t="s">
        <v>61</v>
      </c>
      <c r="H336" s="20" t="b">
        <f t="shared" si="1"/>
        <v>0</v>
      </c>
      <c r="I336" s="21" t="b">
        <f t="shared" si="2"/>
        <v>0</v>
      </c>
      <c r="J336" s="21" t="b">
        <f t="shared" si="3"/>
        <v>0</v>
      </c>
      <c r="AB336" s="20" t="b">
        <f t="shared" si="9"/>
        <v>0</v>
      </c>
      <c r="AC336" s="20" t="b">
        <f t="shared" si="10"/>
        <v>0</v>
      </c>
      <c r="AD336" s="20" t="b">
        <f t="shared" si="11"/>
        <v>0</v>
      </c>
      <c r="AE336" s="20" t="b">
        <f t="shared" si="12"/>
        <v>0</v>
      </c>
      <c r="AG336" s="20" t="b">
        <f t="shared" si="13"/>
        <v>0</v>
      </c>
      <c r="AH336" s="20" t="b">
        <f t="shared" si="14"/>
        <v>0</v>
      </c>
      <c r="AI336" s="20" t="b">
        <f t="shared" si="15"/>
        <v>0</v>
      </c>
    </row>
    <row r="337">
      <c r="A337" s="25" t="s">
        <v>83</v>
      </c>
      <c r="B337" s="26">
        <v>26250.0</v>
      </c>
      <c r="C337" s="25" t="s">
        <v>72</v>
      </c>
      <c r="D337" s="26" t="s">
        <v>61</v>
      </c>
      <c r="E337" s="28">
        <v>0.00431712962962963</v>
      </c>
      <c r="F337" s="25" t="s">
        <v>61</v>
      </c>
      <c r="H337" s="20" t="b">
        <f t="shared" si="1"/>
        <v>0</v>
      </c>
      <c r="I337" s="21" t="b">
        <f t="shared" si="2"/>
        <v>0</v>
      </c>
      <c r="J337" s="21" t="b">
        <f t="shared" si="3"/>
        <v>0</v>
      </c>
      <c r="AB337" s="20" t="b">
        <f t="shared" si="9"/>
        <v>0</v>
      </c>
      <c r="AC337" s="20" t="b">
        <f t="shared" si="10"/>
        <v>0</v>
      </c>
      <c r="AD337" s="20" t="b">
        <f t="shared" si="11"/>
        <v>0</v>
      </c>
      <c r="AE337" s="20" t="b">
        <f t="shared" si="12"/>
        <v>0</v>
      </c>
      <c r="AG337" s="20" t="b">
        <f t="shared" si="13"/>
        <v>0</v>
      </c>
      <c r="AH337" s="20" t="b">
        <f t="shared" si="14"/>
        <v>0</v>
      </c>
      <c r="AI337" s="20" t="b">
        <f t="shared" si="15"/>
        <v>0</v>
      </c>
    </row>
    <row r="338">
      <c r="A338" s="25" t="s">
        <v>83</v>
      </c>
      <c r="B338" s="26">
        <v>26250.0</v>
      </c>
      <c r="C338" s="25" t="s">
        <v>71</v>
      </c>
      <c r="D338" s="26" t="s">
        <v>61</v>
      </c>
      <c r="E338" s="25">
        <v>3553.973</v>
      </c>
      <c r="F338" s="25" t="s">
        <v>61</v>
      </c>
      <c r="H338" s="20" t="b">
        <f t="shared" si="1"/>
        <v>0</v>
      </c>
      <c r="I338" s="21" t="b">
        <f t="shared" si="2"/>
        <v>0</v>
      </c>
      <c r="J338" s="21" t="b">
        <f t="shared" si="3"/>
        <v>0</v>
      </c>
      <c r="AB338" s="20" t="b">
        <f t="shared" si="9"/>
        <v>0</v>
      </c>
      <c r="AC338" s="20" t="b">
        <f t="shared" si="10"/>
        <v>0</v>
      </c>
      <c r="AD338" s="20" t="b">
        <f t="shared" si="11"/>
        <v>0</v>
      </c>
      <c r="AE338" s="20" t="b">
        <f t="shared" si="12"/>
        <v>0</v>
      </c>
      <c r="AG338" s="20" t="b">
        <f t="shared" si="13"/>
        <v>0</v>
      </c>
      <c r="AH338" s="20" t="b">
        <f t="shared" si="14"/>
        <v>0</v>
      </c>
      <c r="AI338" s="20" t="b">
        <f t="shared" si="15"/>
        <v>0</v>
      </c>
    </row>
    <row r="339">
      <c r="A339" s="25" t="s">
        <v>83</v>
      </c>
      <c r="B339" s="26">
        <v>26250.0</v>
      </c>
      <c r="C339" s="25" t="s">
        <v>72</v>
      </c>
      <c r="D339" s="25" t="s">
        <v>61</v>
      </c>
      <c r="E339" s="25">
        <v>3822.738</v>
      </c>
      <c r="F339" s="25" t="s">
        <v>61</v>
      </c>
      <c r="H339" s="20" t="b">
        <f t="shared" si="1"/>
        <v>0</v>
      </c>
      <c r="I339" s="21" t="b">
        <f t="shared" si="2"/>
        <v>0</v>
      </c>
      <c r="J339" s="21" t="b">
        <f t="shared" si="3"/>
        <v>0</v>
      </c>
      <c r="AB339" s="20" t="b">
        <f t="shared" si="9"/>
        <v>0</v>
      </c>
      <c r="AC339" s="20" t="b">
        <f t="shared" si="10"/>
        <v>0</v>
      </c>
      <c r="AD339" s="20" t="b">
        <f t="shared" si="11"/>
        <v>0</v>
      </c>
      <c r="AE339" s="20" t="b">
        <f t="shared" si="12"/>
        <v>0</v>
      </c>
      <c r="AG339" s="20" t="b">
        <f t="shared" si="13"/>
        <v>0</v>
      </c>
      <c r="AH339" s="20" t="b">
        <f t="shared" si="14"/>
        <v>0</v>
      </c>
      <c r="AI339" s="20" t="b">
        <f t="shared" si="15"/>
        <v>0</v>
      </c>
    </row>
    <row r="340">
      <c r="A340" s="25" t="s">
        <v>83</v>
      </c>
      <c r="B340" s="26">
        <v>26250.0</v>
      </c>
      <c r="C340" s="25" t="s">
        <v>73</v>
      </c>
      <c r="D340" s="26" t="s">
        <v>61</v>
      </c>
      <c r="E340" s="26" t="s">
        <v>81</v>
      </c>
      <c r="F340" s="26" t="s">
        <v>61</v>
      </c>
      <c r="H340" s="20" t="b">
        <f t="shared" si="1"/>
        <v>0</v>
      </c>
      <c r="I340" s="21" t="b">
        <f t="shared" si="2"/>
        <v>0</v>
      </c>
      <c r="J340" s="21" t="b">
        <f t="shared" si="3"/>
        <v>0</v>
      </c>
      <c r="AB340" s="20" t="b">
        <f t="shared" si="9"/>
        <v>0</v>
      </c>
      <c r="AC340" s="20" t="b">
        <f t="shared" si="10"/>
        <v>0</v>
      </c>
      <c r="AD340" s="20" t="b">
        <f t="shared" si="11"/>
        <v>0</v>
      </c>
      <c r="AE340" s="20" t="b">
        <f t="shared" si="12"/>
        <v>0</v>
      </c>
      <c r="AG340" s="20" t="b">
        <f t="shared" si="13"/>
        <v>0</v>
      </c>
      <c r="AH340" s="20" t="b">
        <f t="shared" si="14"/>
        <v>0</v>
      </c>
      <c r="AI340" s="20" t="b">
        <f t="shared" si="15"/>
        <v>0</v>
      </c>
    </row>
    <row r="341">
      <c r="A341" s="25" t="s">
        <v>83</v>
      </c>
      <c r="B341" s="26">
        <v>26250.0</v>
      </c>
      <c r="C341" s="25" t="s">
        <v>75</v>
      </c>
      <c r="D341" s="25" t="s">
        <v>61</v>
      </c>
      <c r="E341" s="25">
        <v>0.375</v>
      </c>
      <c r="F341" s="25" t="s">
        <v>61</v>
      </c>
      <c r="H341" s="20" t="b">
        <f t="shared" si="1"/>
        <v>0</v>
      </c>
      <c r="I341" s="21">
        <f t="shared" si="2"/>
        <v>25875</v>
      </c>
      <c r="J341" s="21" t="b">
        <f t="shared" si="3"/>
        <v>0</v>
      </c>
      <c r="AB341" s="20" t="b">
        <f t="shared" si="9"/>
        <v>0</v>
      </c>
      <c r="AC341" s="20" t="b">
        <f t="shared" si="10"/>
        <v>0</v>
      </c>
      <c r="AD341" s="20" t="b">
        <f t="shared" si="11"/>
        <v>0</v>
      </c>
      <c r="AE341" s="20" t="b">
        <f t="shared" si="12"/>
        <v>0</v>
      </c>
      <c r="AG341" s="20" t="b">
        <f t="shared" si="13"/>
        <v>0</v>
      </c>
      <c r="AH341" s="20" t="b">
        <f t="shared" si="14"/>
        <v>0</v>
      </c>
      <c r="AI341" s="20" t="b">
        <f t="shared" si="15"/>
        <v>0</v>
      </c>
    </row>
    <row r="342">
      <c r="A342" s="25" t="s">
        <v>83</v>
      </c>
      <c r="B342" s="26">
        <v>26250.0</v>
      </c>
      <c r="C342" s="25" t="s">
        <v>76</v>
      </c>
      <c r="D342" s="25" t="s">
        <v>61</v>
      </c>
      <c r="E342" s="25" t="s">
        <v>61</v>
      </c>
      <c r="F342" s="25" t="s">
        <v>61</v>
      </c>
      <c r="H342" s="20" t="b">
        <f t="shared" si="1"/>
        <v>0</v>
      </c>
      <c r="I342" s="21" t="b">
        <f t="shared" si="2"/>
        <v>0</v>
      </c>
      <c r="J342" s="21" t="b">
        <f t="shared" si="3"/>
        <v>0</v>
      </c>
      <c r="AB342" s="20" t="b">
        <f t="shared" si="9"/>
        <v>0</v>
      </c>
      <c r="AC342" s="20" t="b">
        <f t="shared" si="10"/>
        <v>0</v>
      </c>
      <c r="AD342" s="20" t="b">
        <f t="shared" si="11"/>
        <v>0</v>
      </c>
      <c r="AE342" s="20" t="b">
        <f t="shared" si="12"/>
        <v>0</v>
      </c>
      <c r="AG342" s="20" t="b">
        <f t="shared" si="13"/>
        <v>0</v>
      </c>
      <c r="AH342" s="20" t="b">
        <f t="shared" si="14"/>
        <v>0</v>
      </c>
      <c r="AI342" s="20" t="b">
        <f t="shared" si="15"/>
        <v>0</v>
      </c>
    </row>
    <row r="343">
      <c r="A343" s="25" t="s">
        <v>83</v>
      </c>
      <c r="B343" s="26">
        <v>26250.0</v>
      </c>
      <c r="C343" s="25" t="s">
        <v>77</v>
      </c>
      <c r="D343" s="25" t="s">
        <v>61</v>
      </c>
      <c r="E343" s="25" t="s">
        <v>61</v>
      </c>
      <c r="F343" s="25" t="s">
        <v>61</v>
      </c>
      <c r="H343" s="20" t="b">
        <f t="shared" si="1"/>
        <v>0</v>
      </c>
      <c r="I343" s="21" t="b">
        <f t="shared" si="2"/>
        <v>0</v>
      </c>
      <c r="J343" s="21" t="b">
        <f t="shared" si="3"/>
        <v>0</v>
      </c>
      <c r="AB343" s="20" t="b">
        <f t="shared" si="9"/>
        <v>0</v>
      </c>
      <c r="AC343" s="20" t="b">
        <f t="shared" si="10"/>
        <v>0</v>
      </c>
      <c r="AD343" s="20" t="b">
        <f t="shared" si="11"/>
        <v>0</v>
      </c>
      <c r="AE343" s="20" t="b">
        <f t="shared" si="12"/>
        <v>0</v>
      </c>
      <c r="AG343" s="20" t="b">
        <f t="shared" si="13"/>
        <v>0</v>
      </c>
      <c r="AH343" s="20" t="b">
        <f t="shared" si="14"/>
        <v>0</v>
      </c>
      <c r="AI343" s="20" t="b">
        <f t="shared" si="15"/>
        <v>0</v>
      </c>
    </row>
    <row r="344">
      <c r="A344" s="25" t="s">
        <v>83</v>
      </c>
      <c r="B344" s="26">
        <v>30000.0</v>
      </c>
      <c r="C344" s="25" t="s">
        <v>60</v>
      </c>
      <c r="D344" s="26" t="s">
        <v>61</v>
      </c>
      <c r="E344" s="26" t="s">
        <v>61</v>
      </c>
      <c r="F344" s="26" t="s">
        <v>61</v>
      </c>
      <c r="H344" s="20" t="b">
        <f t="shared" si="1"/>
        <v>0</v>
      </c>
      <c r="I344" s="21" t="b">
        <f t="shared" si="2"/>
        <v>0</v>
      </c>
      <c r="J344" s="21" t="b">
        <f t="shared" si="3"/>
        <v>0</v>
      </c>
      <c r="AB344" s="20" t="b">
        <f t="shared" si="9"/>
        <v>0</v>
      </c>
      <c r="AC344" s="20" t="b">
        <f t="shared" si="10"/>
        <v>0</v>
      </c>
      <c r="AD344" s="20" t="b">
        <f t="shared" si="11"/>
        <v>0</v>
      </c>
      <c r="AE344" s="20" t="b">
        <f t="shared" si="12"/>
        <v>0</v>
      </c>
      <c r="AG344" s="20" t="b">
        <f t="shared" si="13"/>
        <v>0</v>
      </c>
      <c r="AH344" s="20" t="b">
        <f t="shared" si="14"/>
        <v>0</v>
      </c>
      <c r="AI344" s="20" t="b">
        <f t="shared" si="15"/>
        <v>0</v>
      </c>
    </row>
    <row r="345">
      <c r="A345" s="25" t="s">
        <v>83</v>
      </c>
      <c r="B345" s="26">
        <v>30000.0</v>
      </c>
      <c r="C345" s="25" t="s">
        <v>62</v>
      </c>
      <c r="D345" s="26">
        <v>10029.0</v>
      </c>
      <c r="E345" s="26">
        <v>15535.0</v>
      </c>
      <c r="F345" s="26">
        <v>11684.0</v>
      </c>
      <c r="H345" s="20" t="b">
        <f t="shared" si="1"/>
        <v>0</v>
      </c>
      <c r="I345" s="21" t="b">
        <f t="shared" si="2"/>
        <v>0</v>
      </c>
      <c r="J345" s="21" t="b">
        <f t="shared" si="3"/>
        <v>0</v>
      </c>
      <c r="AB345" s="20" t="b">
        <f t="shared" si="9"/>
        <v>0</v>
      </c>
      <c r="AC345" s="20" t="b">
        <f t="shared" si="10"/>
        <v>0</v>
      </c>
      <c r="AD345" s="20" t="b">
        <f t="shared" si="11"/>
        <v>0</v>
      </c>
      <c r="AE345" s="20" t="b">
        <f t="shared" si="12"/>
        <v>0</v>
      </c>
      <c r="AG345" s="20">
        <f t="shared" si="13"/>
        <v>10029</v>
      </c>
      <c r="AH345" s="20">
        <f t="shared" si="14"/>
        <v>15535</v>
      </c>
      <c r="AI345" s="20">
        <f t="shared" si="15"/>
        <v>11684</v>
      </c>
    </row>
    <row r="346">
      <c r="A346" s="25" t="s">
        <v>83</v>
      </c>
      <c r="B346" s="26">
        <v>30000.0</v>
      </c>
      <c r="C346" s="25" t="s">
        <v>63</v>
      </c>
      <c r="D346" s="26">
        <v>9960.0</v>
      </c>
      <c r="E346" s="26">
        <v>15463.0</v>
      </c>
      <c r="F346" s="26">
        <v>11625.0</v>
      </c>
      <c r="H346" s="20" t="b">
        <f t="shared" si="1"/>
        <v>0</v>
      </c>
      <c r="I346" s="21" t="b">
        <f t="shared" si="2"/>
        <v>0</v>
      </c>
      <c r="J346" s="21" t="b">
        <f t="shared" si="3"/>
        <v>0</v>
      </c>
      <c r="AB346" s="20" t="b">
        <f t="shared" si="9"/>
        <v>0</v>
      </c>
      <c r="AC346" s="20" t="b">
        <f t="shared" si="10"/>
        <v>0</v>
      </c>
      <c r="AD346" s="20" t="b">
        <f t="shared" si="11"/>
        <v>0</v>
      </c>
      <c r="AE346" s="20" t="b">
        <f t="shared" si="12"/>
        <v>0</v>
      </c>
      <c r="AG346" s="20" t="b">
        <f t="shared" si="13"/>
        <v>0</v>
      </c>
      <c r="AH346" s="20" t="b">
        <f t="shared" si="14"/>
        <v>0</v>
      </c>
      <c r="AI346" s="20" t="b">
        <f t="shared" si="15"/>
        <v>0</v>
      </c>
    </row>
    <row r="347">
      <c r="A347" s="25" t="s">
        <v>83</v>
      </c>
      <c r="B347" s="26">
        <v>30000.0</v>
      </c>
      <c r="C347" s="25" t="s">
        <v>64</v>
      </c>
      <c r="D347" s="26">
        <v>69.0</v>
      </c>
      <c r="E347" s="26">
        <v>72.0</v>
      </c>
      <c r="F347" s="26">
        <v>59.0</v>
      </c>
      <c r="H347" s="20" t="b">
        <f t="shared" si="1"/>
        <v>0</v>
      </c>
      <c r="I347" s="21" t="b">
        <f t="shared" si="2"/>
        <v>0</v>
      </c>
      <c r="J347" s="21" t="b">
        <f t="shared" si="3"/>
        <v>0</v>
      </c>
      <c r="AB347" s="20" t="b">
        <f t="shared" si="9"/>
        <v>0</v>
      </c>
      <c r="AC347" s="20" t="b">
        <f t="shared" si="10"/>
        <v>0</v>
      </c>
      <c r="AD347" s="20" t="b">
        <f t="shared" si="11"/>
        <v>0</v>
      </c>
      <c r="AE347" s="20" t="b">
        <f t="shared" si="12"/>
        <v>0</v>
      </c>
      <c r="AG347" s="20" t="b">
        <f t="shared" si="13"/>
        <v>0</v>
      </c>
      <c r="AH347" s="20" t="b">
        <f t="shared" si="14"/>
        <v>0</v>
      </c>
      <c r="AI347" s="20" t="b">
        <f t="shared" si="15"/>
        <v>0</v>
      </c>
    </row>
    <row r="348">
      <c r="A348" s="25" t="s">
        <v>83</v>
      </c>
      <c r="B348" s="26">
        <v>30000.0</v>
      </c>
      <c r="C348" s="25" t="s">
        <v>65</v>
      </c>
      <c r="D348" s="26">
        <v>69.0</v>
      </c>
      <c r="E348" s="26">
        <v>72.0</v>
      </c>
      <c r="F348" s="26">
        <v>59.0</v>
      </c>
      <c r="H348" s="20" t="b">
        <f t="shared" si="1"/>
        <v>0</v>
      </c>
      <c r="I348" s="21" t="b">
        <f t="shared" si="2"/>
        <v>0</v>
      </c>
      <c r="J348" s="21" t="b">
        <f t="shared" si="3"/>
        <v>0</v>
      </c>
      <c r="AB348" s="20" t="b">
        <f t="shared" si="9"/>
        <v>0</v>
      </c>
      <c r="AC348" s="20" t="b">
        <f t="shared" si="10"/>
        <v>0</v>
      </c>
      <c r="AD348" s="20" t="b">
        <f t="shared" si="11"/>
        <v>0</v>
      </c>
      <c r="AE348" s="20" t="b">
        <f t="shared" si="12"/>
        <v>0</v>
      </c>
      <c r="AG348" s="20" t="b">
        <f t="shared" si="13"/>
        <v>0</v>
      </c>
      <c r="AH348" s="20" t="b">
        <f t="shared" si="14"/>
        <v>0</v>
      </c>
      <c r="AI348" s="20" t="b">
        <f t="shared" si="15"/>
        <v>0</v>
      </c>
    </row>
    <row r="349">
      <c r="A349" s="25" t="s">
        <v>83</v>
      </c>
      <c r="B349" s="26">
        <v>30000.0</v>
      </c>
      <c r="C349" s="25" t="s">
        <v>66</v>
      </c>
      <c r="D349" s="26">
        <v>5647.0</v>
      </c>
      <c r="E349" s="26">
        <v>5892.0</v>
      </c>
      <c r="F349" s="26">
        <v>6240.0</v>
      </c>
      <c r="H349" s="20" t="b">
        <f t="shared" si="1"/>
        <v>0</v>
      </c>
      <c r="I349" s="21" t="b">
        <f t="shared" si="2"/>
        <v>0</v>
      </c>
      <c r="J349" s="21" t="b">
        <f t="shared" si="3"/>
        <v>0</v>
      </c>
      <c r="AB349" s="20" t="b">
        <f t="shared" si="9"/>
        <v>0</v>
      </c>
      <c r="AC349" s="20" t="b">
        <f t="shared" si="10"/>
        <v>0</v>
      </c>
      <c r="AD349" s="20" t="b">
        <f t="shared" si="11"/>
        <v>0</v>
      </c>
      <c r="AE349" s="20" t="b">
        <f t="shared" si="12"/>
        <v>0</v>
      </c>
      <c r="AG349" s="20" t="b">
        <f t="shared" si="13"/>
        <v>0</v>
      </c>
      <c r="AH349" s="20" t="b">
        <f t="shared" si="14"/>
        <v>0</v>
      </c>
      <c r="AI349" s="20" t="b">
        <f t="shared" si="15"/>
        <v>0</v>
      </c>
    </row>
    <row r="350">
      <c r="A350" s="25" t="s">
        <v>83</v>
      </c>
      <c r="B350" s="26">
        <v>30000.0</v>
      </c>
      <c r="C350" s="25" t="s">
        <v>67</v>
      </c>
      <c r="D350" s="26">
        <v>4096.0</v>
      </c>
      <c r="E350" s="26">
        <v>4212.0</v>
      </c>
      <c r="F350" s="26">
        <v>4560.0</v>
      </c>
      <c r="H350" s="20" t="b">
        <f t="shared" si="1"/>
        <v>0</v>
      </c>
      <c r="I350" s="21" t="b">
        <f t="shared" si="2"/>
        <v>0</v>
      </c>
      <c r="J350" s="21" t="b">
        <f t="shared" si="3"/>
        <v>0</v>
      </c>
      <c r="AB350" s="20" t="b">
        <f t="shared" si="9"/>
        <v>0</v>
      </c>
      <c r="AC350" s="20" t="b">
        <f t="shared" si="10"/>
        <v>0</v>
      </c>
      <c r="AD350" s="20" t="b">
        <f t="shared" si="11"/>
        <v>0</v>
      </c>
      <c r="AE350" s="20" t="b">
        <f t="shared" si="12"/>
        <v>0</v>
      </c>
      <c r="AG350" s="20" t="b">
        <f t="shared" si="13"/>
        <v>0</v>
      </c>
      <c r="AH350" s="20" t="b">
        <f t="shared" si="14"/>
        <v>0</v>
      </c>
      <c r="AI350" s="20" t="b">
        <f t="shared" si="15"/>
        <v>0</v>
      </c>
    </row>
    <row r="351">
      <c r="A351" s="25" t="s">
        <v>83</v>
      </c>
      <c r="B351" s="26">
        <v>30000.0</v>
      </c>
      <c r="C351" s="25" t="s">
        <v>68</v>
      </c>
      <c r="D351" s="26">
        <v>1551.0</v>
      </c>
      <c r="E351" s="26">
        <v>1680.0</v>
      </c>
      <c r="F351" s="26">
        <v>1680.0</v>
      </c>
      <c r="H351" s="20" t="b">
        <f t="shared" si="1"/>
        <v>0</v>
      </c>
      <c r="I351" s="21" t="b">
        <f t="shared" si="2"/>
        <v>0</v>
      </c>
      <c r="J351" s="21" t="b">
        <f t="shared" si="3"/>
        <v>0</v>
      </c>
      <c r="AB351" s="20" t="b">
        <f t="shared" si="9"/>
        <v>0</v>
      </c>
      <c r="AC351" s="20" t="b">
        <f t="shared" si="10"/>
        <v>0</v>
      </c>
      <c r="AD351" s="20" t="b">
        <f t="shared" si="11"/>
        <v>0</v>
      </c>
      <c r="AE351" s="20" t="b">
        <f t="shared" si="12"/>
        <v>0</v>
      </c>
      <c r="AG351" s="20" t="b">
        <f t="shared" si="13"/>
        <v>0</v>
      </c>
      <c r="AH351" s="20" t="b">
        <f t="shared" si="14"/>
        <v>0</v>
      </c>
      <c r="AI351" s="20" t="b">
        <f t="shared" si="15"/>
        <v>0</v>
      </c>
    </row>
    <row r="352">
      <c r="A352" s="25" t="s">
        <v>83</v>
      </c>
      <c r="B352" s="26">
        <v>30000.0</v>
      </c>
      <c r="C352" s="25" t="s">
        <v>69</v>
      </c>
      <c r="D352" s="26">
        <v>0.0</v>
      </c>
      <c r="E352" s="26">
        <v>0.0</v>
      </c>
      <c r="F352" s="26">
        <v>0.0</v>
      </c>
      <c r="H352" s="20" t="b">
        <f t="shared" si="1"/>
        <v>0</v>
      </c>
      <c r="I352" s="21" t="b">
        <f t="shared" si="2"/>
        <v>0</v>
      </c>
      <c r="J352" s="21" t="b">
        <f t="shared" si="3"/>
        <v>0</v>
      </c>
      <c r="AB352" s="20" t="b">
        <f t="shared" si="9"/>
        <v>0</v>
      </c>
      <c r="AC352" s="20">
        <f t="shared" si="10"/>
        <v>0</v>
      </c>
      <c r="AD352" s="20">
        <f t="shared" si="11"/>
        <v>0</v>
      </c>
      <c r="AE352" s="20">
        <f t="shared" si="12"/>
        <v>0</v>
      </c>
      <c r="AG352" s="20" t="b">
        <f t="shared" si="13"/>
        <v>0</v>
      </c>
      <c r="AH352" s="20" t="b">
        <f t="shared" si="14"/>
        <v>0</v>
      </c>
      <c r="AI352" s="20" t="b">
        <f t="shared" si="15"/>
        <v>0</v>
      </c>
    </row>
    <row r="353">
      <c r="A353" s="25" t="s">
        <v>83</v>
      </c>
      <c r="B353" s="26">
        <v>30000.0</v>
      </c>
      <c r="C353" s="25" t="s">
        <v>70</v>
      </c>
      <c r="D353" s="26">
        <v>0.0</v>
      </c>
      <c r="E353" s="25">
        <v>0.0</v>
      </c>
      <c r="F353" s="25">
        <v>0.0</v>
      </c>
      <c r="H353" s="20" t="b">
        <f t="shared" si="1"/>
        <v>0</v>
      </c>
      <c r="I353" s="21" t="b">
        <f t="shared" si="2"/>
        <v>0</v>
      </c>
      <c r="J353" s="21" t="b">
        <f t="shared" si="3"/>
        <v>0</v>
      </c>
      <c r="AB353" s="20" t="b">
        <f t="shared" si="9"/>
        <v>0</v>
      </c>
      <c r="AC353" s="20" t="b">
        <f t="shared" si="10"/>
        <v>0</v>
      </c>
      <c r="AD353" s="20" t="b">
        <f t="shared" si="11"/>
        <v>0</v>
      </c>
      <c r="AE353" s="20" t="b">
        <f t="shared" si="12"/>
        <v>0</v>
      </c>
      <c r="AG353" s="20" t="b">
        <f t="shared" si="13"/>
        <v>0</v>
      </c>
      <c r="AH353" s="20" t="b">
        <f t="shared" si="14"/>
        <v>0</v>
      </c>
      <c r="AI353" s="20" t="b">
        <f t="shared" si="15"/>
        <v>0</v>
      </c>
    </row>
    <row r="354">
      <c r="A354" s="25" t="s">
        <v>83</v>
      </c>
      <c r="B354" s="26">
        <v>30000.0</v>
      </c>
      <c r="C354" s="25" t="s">
        <v>71</v>
      </c>
      <c r="D354" s="27">
        <v>6.481481481481481E-4</v>
      </c>
      <c r="E354" s="28">
        <v>0.0015277777777777779</v>
      </c>
      <c r="F354" s="28">
        <v>8.796296296296296E-4</v>
      </c>
      <c r="H354" s="20" t="b">
        <f t="shared" si="1"/>
        <v>0</v>
      </c>
      <c r="I354" s="21" t="b">
        <f t="shared" si="2"/>
        <v>0</v>
      </c>
      <c r="J354" s="21" t="b">
        <f t="shared" si="3"/>
        <v>0</v>
      </c>
      <c r="AB354" s="20" t="b">
        <f t="shared" si="9"/>
        <v>0</v>
      </c>
      <c r="AC354" s="20" t="b">
        <f t="shared" si="10"/>
        <v>0</v>
      </c>
      <c r="AD354" s="20" t="b">
        <f t="shared" si="11"/>
        <v>0</v>
      </c>
      <c r="AE354" s="20" t="b">
        <f t="shared" si="12"/>
        <v>0</v>
      </c>
      <c r="AG354" s="20" t="b">
        <f t="shared" si="13"/>
        <v>0</v>
      </c>
      <c r="AH354" s="20" t="b">
        <f t="shared" si="14"/>
        <v>0</v>
      </c>
      <c r="AI354" s="20" t="b">
        <f t="shared" si="15"/>
        <v>0</v>
      </c>
    </row>
    <row r="355">
      <c r="A355" s="25" t="s">
        <v>83</v>
      </c>
      <c r="B355" s="26">
        <v>30000.0</v>
      </c>
      <c r="C355" s="25" t="s">
        <v>72</v>
      </c>
      <c r="D355" s="27">
        <v>0.0015046296296296296</v>
      </c>
      <c r="E355" s="28">
        <v>0.003726851851851852</v>
      </c>
      <c r="F355" s="28">
        <v>0.0022453703703703702</v>
      </c>
      <c r="H355" s="20" t="b">
        <f t="shared" si="1"/>
        <v>0</v>
      </c>
      <c r="I355" s="21" t="b">
        <f t="shared" si="2"/>
        <v>0</v>
      </c>
      <c r="J355" s="21" t="b">
        <f t="shared" si="3"/>
        <v>0</v>
      </c>
      <c r="AB355" s="20" t="b">
        <f t="shared" si="9"/>
        <v>0</v>
      </c>
      <c r="AC355" s="20" t="b">
        <f t="shared" si="10"/>
        <v>0</v>
      </c>
      <c r="AD355" s="20" t="b">
        <f t="shared" si="11"/>
        <v>0</v>
      </c>
      <c r="AE355" s="20" t="b">
        <f t="shared" si="12"/>
        <v>0</v>
      </c>
      <c r="AG355" s="20" t="b">
        <f t="shared" si="13"/>
        <v>0</v>
      </c>
      <c r="AH355" s="20" t="b">
        <f t="shared" si="14"/>
        <v>0</v>
      </c>
      <c r="AI355" s="20" t="b">
        <f t="shared" si="15"/>
        <v>0</v>
      </c>
    </row>
    <row r="356">
      <c r="A356" s="25" t="s">
        <v>83</v>
      </c>
      <c r="B356" s="26">
        <v>30000.0</v>
      </c>
      <c r="C356" s="25" t="s">
        <v>71</v>
      </c>
      <c r="D356" s="26">
        <v>3674.359</v>
      </c>
      <c r="E356" s="25">
        <v>3553.559</v>
      </c>
      <c r="F356" s="25">
        <v>3476.426</v>
      </c>
      <c r="H356" s="20" t="b">
        <f t="shared" si="1"/>
        <v>0</v>
      </c>
      <c r="I356" s="21" t="b">
        <f t="shared" si="2"/>
        <v>0</v>
      </c>
      <c r="J356" s="21" t="b">
        <f t="shared" si="3"/>
        <v>0</v>
      </c>
      <c r="AB356" s="20" t="b">
        <f t="shared" si="9"/>
        <v>0</v>
      </c>
      <c r="AC356" s="20" t="b">
        <f t="shared" si="10"/>
        <v>0</v>
      </c>
      <c r="AD356" s="20" t="b">
        <f t="shared" si="11"/>
        <v>0</v>
      </c>
      <c r="AE356" s="20" t="b">
        <f t="shared" si="12"/>
        <v>0</v>
      </c>
      <c r="AG356" s="20" t="b">
        <f t="shared" si="13"/>
        <v>0</v>
      </c>
      <c r="AH356" s="20" t="b">
        <f t="shared" si="14"/>
        <v>0</v>
      </c>
      <c r="AI356" s="20" t="b">
        <f t="shared" si="15"/>
        <v>0</v>
      </c>
    </row>
    <row r="357">
      <c r="A357" s="25" t="s">
        <v>83</v>
      </c>
      <c r="B357" s="26">
        <v>30000.0</v>
      </c>
      <c r="C357" s="25" t="s">
        <v>72</v>
      </c>
      <c r="D357" s="25">
        <v>3776.934</v>
      </c>
      <c r="E357" s="25">
        <v>3821.324</v>
      </c>
      <c r="F357" s="25">
        <v>3740.922</v>
      </c>
      <c r="H357" s="20" t="b">
        <f t="shared" si="1"/>
        <v>0</v>
      </c>
      <c r="I357" s="21" t="b">
        <f t="shared" si="2"/>
        <v>0</v>
      </c>
      <c r="J357" s="21" t="b">
        <f t="shared" si="3"/>
        <v>0</v>
      </c>
      <c r="AB357" s="20" t="b">
        <f t="shared" si="9"/>
        <v>0</v>
      </c>
      <c r="AC357" s="20" t="b">
        <f t="shared" si="10"/>
        <v>0</v>
      </c>
      <c r="AD357" s="20" t="b">
        <f t="shared" si="11"/>
        <v>0</v>
      </c>
      <c r="AE357" s="20" t="b">
        <f t="shared" si="12"/>
        <v>0</v>
      </c>
      <c r="AG357" s="20" t="b">
        <f t="shared" si="13"/>
        <v>0</v>
      </c>
      <c r="AH357" s="20" t="b">
        <f t="shared" si="14"/>
        <v>0</v>
      </c>
      <c r="AI357" s="20" t="b">
        <f t="shared" si="15"/>
        <v>0</v>
      </c>
    </row>
    <row r="358">
      <c r="A358" s="25" t="s">
        <v>83</v>
      </c>
      <c r="B358" s="26">
        <v>30000.0</v>
      </c>
      <c r="C358" s="25" t="s">
        <v>73</v>
      </c>
      <c r="D358" s="26" t="s">
        <v>81</v>
      </c>
      <c r="E358" s="26" t="s">
        <v>81</v>
      </c>
      <c r="F358" s="26" t="s">
        <v>81</v>
      </c>
      <c r="H358" s="20" t="b">
        <f t="shared" si="1"/>
        <v>0</v>
      </c>
      <c r="I358" s="21" t="b">
        <f t="shared" si="2"/>
        <v>0</v>
      </c>
      <c r="J358" s="21" t="b">
        <f t="shared" si="3"/>
        <v>0</v>
      </c>
      <c r="AB358" s="20" t="b">
        <f t="shared" si="9"/>
        <v>0</v>
      </c>
      <c r="AC358" s="20" t="b">
        <f t="shared" si="10"/>
        <v>0</v>
      </c>
      <c r="AD358" s="20" t="b">
        <f t="shared" si="11"/>
        <v>0</v>
      </c>
      <c r="AE358" s="20" t="b">
        <f t="shared" si="12"/>
        <v>0</v>
      </c>
      <c r="AG358" s="20" t="b">
        <f t="shared" si="13"/>
        <v>0</v>
      </c>
      <c r="AH358" s="20" t="b">
        <f t="shared" si="14"/>
        <v>0</v>
      </c>
      <c r="AI358" s="20" t="b">
        <f t="shared" si="15"/>
        <v>0</v>
      </c>
    </row>
    <row r="359">
      <c r="A359" s="25" t="s">
        <v>83</v>
      </c>
      <c r="B359" s="26">
        <v>30000.0</v>
      </c>
      <c r="C359" s="25" t="s">
        <v>75</v>
      </c>
      <c r="D359" s="25">
        <v>7.587</v>
      </c>
      <c r="E359" s="25">
        <v>2.914</v>
      </c>
      <c r="F359" s="25">
        <v>4.774</v>
      </c>
      <c r="H359" s="20">
        <f t="shared" si="1"/>
        <v>22413</v>
      </c>
      <c r="I359" s="21">
        <f t="shared" si="2"/>
        <v>27086</v>
      </c>
      <c r="J359" s="21">
        <f t="shared" si="3"/>
        <v>25226</v>
      </c>
      <c r="AB359" s="20" t="b">
        <f t="shared" si="9"/>
        <v>0</v>
      </c>
      <c r="AC359" s="20" t="b">
        <f t="shared" si="10"/>
        <v>0</v>
      </c>
      <c r="AD359" s="20" t="b">
        <f t="shared" si="11"/>
        <v>0</v>
      </c>
      <c r="AE359" s="20" t="b">
        <f t="shared" si="12"/>
        <v>0</v>
      </c>
      <c r="AG359" s="20" t="b">
        <f t="shared" si="13"/>
        <v>0</v>
      </c>
      <c r="AH359" s="20" t="b">
        <f t="shared" si="14"/>
        <v>0</v>
      </c>
      <c r="AI359" s="20" t="b">
        <f t="shared" si="15"/>
        <v>0</v>
      </c>
    </row>
    <row r="360">
      <c r="A360" s="25" t="s">
        <v>83</v>
      </c>
      <c r="B360" s="26">
        <v>30000.0</v>
      </c>
      <c r="C360" s="25" t="s">
        <v>76</v>
      </c>
      <c r="D360" s="25" t="s">
        <v>61</v>
      </c>
      <c r="E360" s="25" t="s">
        <v>61</v>
      </c>
      <c r="F360" s="25" t="s">
        <v>61</v>
      </c>
      <c r="H360" s="20" t="b">
        <f t="shared" si="1"/>
        <v>0</v>
      </c>
      <c r="I360" s="21" t="b">
        <f t="shared" si="2"/>
        <v>0</v>
      </c>
      <c r="J360" s="21" t="b">
        <f t="shared" si="3"/>
        <v>0</v>
      </c>
      <c r="AB360" s="20" t="b">
        <f t="shared" si="9"/>
        <v>0</v>
      </c>
      <c r="AC360" s="20" t="b">
        <f t="shared" si="10"/>
        <v>0</v>
      </c>
      <c r="AD360" s="20" t="b">
        <f t="shared" si="11"/>
        <v>0</v>
      </c>
      <c r="AE360" s="20" t="b">
        <f t="shared" si="12"/>
        <v>0</v>
      </c>
      <c r="AG360" s="20" t="b">
        <f t="shared" si="13"/>
        <v>0</v>
      </c>
      <c r="AH360" s="20" t="b">
        <f t="shared" si="14"/>
        <v>0</v>
      </c>
      <c r="AI360" s="20" t="b">
        <f t="shared" si="15"/>
        <v>0</v>
      </c>
    </row>
    <row r="361">
      <c r="A361" s="25" t="s">
        <v>83</v>
      </c>
      <c r="B361" s="26">
        <v>30000.0</v>
      </c>
      <c r="C361" s="25" t="s">
        <v>77</v>
      </c>
      <c r="D361" s="25" t="s">
        <v>61</v>
      </c>
      <c r="E361" s="25" t="s">
        <v>61</v>
      </c>
      <c r="F361" s="25" t="s">
        <v>61</v>
      </c>
      <c r="H361" s="20" t="b">
        <f t="shared" si="1"/>
        <v>0</v>
      </c>
      <c r="I361" s="21" t="b">
        <f t="shared" si="2"/>
        <v>0</v>
      </c>
      <c r="J361" s="21" t="b">
        <f t="shared" si="3"/>
        <v>0</v>
      </c>
      <c r="AB361" s="20" t="b">
        <f t="shared" si="9"/>
        <v>0</v>
      </c>
      <c r="AC361" s="20" t="b">
        <f t="shared" si="10"/>
        <v>0</v>
      </c>
      <c r="AD361" s="20" t="b">
        <f t="shared" si="11"/>
        <v>0</v>
      </c>
      <c r="AE361" s="20" t="b">
        <f t="shared" si="12"/>
        <v>0</v>
      </c>
      <c r="AG361" s="20" t="b">
        <f t="shared" si="13"/>
        <v>0</v>
      </c>
      <c r="AH361" s="20" t="b">
        <f t="shared" si="14"/>
        <v>0</v>
      </c>
      <c r="AI361" s="20" t="b">
        <f t="shared" si="15"/>
        <v>0</v>
      </c>
    </row>
    <row r="362">
      <c r="A362" s="25" t="s">
        <v>87</v>
      </c>
      <c r="B362" s="26">
        <v>15000.0</v>
      </c>
      <c r="C362" s="25" t="s">
        <v>60</v>
      </c>
      <c r="D362" s="26" t="s">
        <v>61</v>
      </c>
      <c r="E362" s="26" t="s">
        <v>61</v>
      </c>
      <c r="F362" s="26" t="s">
        <v>61</v>
      </c>
      <c r="H362" s="20" t="b">
        <f t="shared" si="1"/>
        <v>0</v>
      </c>
      <c r="I362" s="21" t="b">
        <f t="shared" si="2"/>
        <v>0</v>
      </c>
      <c r="J362" s="21" t="b">
        <f t="shared" si="3"/>
        <v>0</v>
      </c>
      <c r="AB362" s="20" t="b">
        <f t="shared" si="9"/>
        <v>0</v>
      </c>
      <c r="AC362" s="20" t="b">
        <f t="shared" si="10"/>
        <v>0</v>
      </c>
      <c r="AD362" s="20" t="b">
        <f t="shared" si="11"/>
        <v>0</v>
      </c>
      <c r="AE362" s="20" t="b">
        <f t="shared" si="12"/>
        <v>0</v>
      </c>
      <c r="AG362" s="20" t="b">
        <f t="shared" si="13"/>
        <v>0</v>
      </c>
      <c r="AH362" s="20" t="b">
        <f t="shared" si="14"/>
        <v>0</v>
      </c>
      <c r="AI362" s="20" t="b">
        <f t="shared" si="15"/>
        <v>0</v>
      </c>
    </row>
    <row r="363">
      <c r="A363" s="25" t="s">
        <v>87</v>
      </c>
      <c r="B363" s="26">
        <v>15000.0</v>
      </c>
      <c r="C363" s="25" t="s">
        <v>62</v>
      </c>
      <c r="D363" s="26">
        <v>5468.0</v>
      </c>
      <c r="E363" s="26">
        <v>7421.0</v>
      </c>
      <c r="F363" s="26">
        <v>3227.0</v>
      </c>
      <c r="H363" s="20" t="b">
        <f t="shared" si="1"/>
        <v>0</v>
      </c>
      <c r="I363" s="21" t="b">
        <f t="shared" si="2"/>
        <v>0</v>
      </c>
      <c r="J363" s="21" t="b">
        <f t="shared" si="3"/>
        <v>0</v>
      </c>
      <c r="AB363" s="20" t="b">
        <f t="shared" si="9"/>
        <v>0</v>
      </c>
      <c r="AC363" s="20" t="b">
        <f t="shared" si="10"/>
        <v>0</v>
      </c>
      <c r="AD363" s="20" t="b">
        <f t="shared" si="11"/>
        <v>0</v>
      </c>
      <c r="AE363" s="20" t="b">
        <f t="shared" si="12"/>
        <v>0</v>
      </c>
      <c r="AG363" s="20">
        <f t="shared" si="13"/>
        <v>5468</v>
      </c>
      <c r="AH363" s="20">
        <f t="shared" si="14"/>
        <v>7421</v>
      </c>
      <c r="AI363" s="20">
        <f t="shared" si="15"/>
        <v>3227</v>
      </c>
    </row>
    <row r="364">
      <c r="A364" s="25" t="s">
        <v>87</v>
      </c>
      <c r="B364" s="26">
        <v>15000.0</v>
      </c>
      <c r="C364" s="25" t="s">
        <v>63</v>
      </c>
      <c r="D364" s="26">
        <v>5468.0</v>
      </c>
      <c r="E364" s="26">
        <v>7421.0</v>
      </c>
      <c r="F364" s="26">
        <v>3227.0</v>
      </c>
      <c r="H364" s="20" t="b">
        <f t="shared" si="1"/>
        <v>0</v>
      </c>
      <c r="I364" s="21" t="b">
        <f t="shared" si="2"/>
        <v>0</v>
      </c>
      <c r="J364" s="21" t="b">
        <f t="shared" si="3"/>
        <v>0</v>
      </c>
      <c r="AB364" s="20" t="b">
        <f t="shared" si="9"/>
        <v>0</v>
      </c>
      <c r="AC364" s="20" t="b">
        <f t="shared" si="10"/>
        <v>0</v>
      </c>
      <c r="AD364" s="20" t="b">
        <f t="shared" si="11"/>
        <v>0</v>
      </c>
      <c r="AE364" s="20" t="b">
        <f t="shared" si="12"/>
        <v>0</v>
      </c>
      <c r="AG364" s="20" t="b">
        <f t="shared" si="13"/>
        <v>0</v>
      </c>
      <c r="AH364" s="20" t="b">
        <f t="shared" si="14"/>
        <v>0</v>
      </c>
      <c r="AI364" s="20" t="b">
        <f t="shared" si="15"/>
        <v>0</v>
      </c>
    </row>
    <row r="365">
      <c r="A365" s="25" t="s">
        <v>87</v>
      </c>
      <c r="B365" s="26">
        <v>15000.0</v>
      </c>
      <c r="C365" s="25" t="s">
        <v>64</v>
      </c>
      <c r="D365" s="26">
        <v>0.0</v>
      </c>
      <c r="E365" s="26">
        <v>0.0</v>
      </c>
      <c r="F365" s="26">
        <v>0.0</v>
      </c>
      <c r="H365" s="20" t="b">
        <f t="shared" si="1"/>
        <v>0</v>
      </c>
      <c r="I365" s="21" t="b">
        <f t="shared" si="2"/>
        <v>0</v>
      </c>
      <c r="J365" s="21" t="b">
        <f t="shared" si="3"/>
        <v>0</v>
      </c>
      <c r="AB365" s="20" t="b">
        <f t="shared" si="9"/>
        <v>0</v>
      </c>
      <c r="AC365" s="20" t="b">
        <f t="shared" si="10"/>
        <v>0</v>
      </c>
      <c r="AD365" s="20" t="b">
        <f t="shared" si="11"/>
        <v>0</v>
      </c>
      <c r="AE365" s="20" t="b">
        <f t="shared" si="12"/>
        <v>0</v>
      </c>
      <c r="AG365" s="20" t="b">
        <f t="shared" si="13"/>
        <v>0</v>
      </c>
      <c r="AH365" s="20" t="b">
        <f t="shared" si="14"/>
        <v>0</v>
      </c>
      <c r="AI365" s="20" t="b">
        <f t="shared" si="15"/>
        <v>0</v>
      </c>
    </row>
    <row r="366">
      <c r="A366" s="25" t="s">
        <v>87</v>
      </c>
      <c r="B366" s="26">
        <v>15000.0</v>
      </c>
      <c r="C366" s="25" t="s">
        <v>65</v>
      </c>
      <c r="D366" s="26">
        <v>0.0</v>
      </c>
      <c r="E366" s="26">
        <v>0.0</v>
      </c>
      <c r="F366" s="26">
        <v>0.0</v>
      </c>
      <c r="H366" s="20" t="b">
        <f t="shared" si="1"/>
        <v>0</v>
      </c>
      <c r="I366" s="21" t="b">
        <f t="shared" si="2"/>
        <v>0</v>
      </c>
      <c r="J366" s="21" t="b">
        <f t="shared" si="3"/>
        <v>0</v>
      </c>
      <c r="AB366" s="20" t="b">
        <f t="shared" si="9"/>
        <v>0</v>
      </c>
      <c r="AC366" s="20" t="b">
        <f t="shared" si="10"/>
        <v>0</v>
      </c>
      <c r="AD366" s="20" t="b">
        <f t="shared" si="11"/>
        <v>0</v>
      </c>
      <c r="AE366" s="20" t="b">
        <f t="shared" si="12"/>
        <v>0</v>
      </c>
      <c r="AG366" s="20" t="b">
        <f t="shared" si="13"/>
        <v>0</v>
      </c>
      <c r="AH366" s="20" t="b">
        <f t="shared" si="14"/>
        <v>0</v>
      </c>
      <c r="AI366" s="20" t="b">
        <f t="shared" si="15"/>
        <v>0</v>
      </c>
    </row>
    <row r="367">
      <c r="A367" s="25" t="s">
        <v>87</v>
      </c>
      <c r="B367" s="26">
        <v>15000.0</v>
      </c>
      <c r="C367" s="25" t="s">
        <v>66</v>
      </c>
      <c r="D367" s="26">
        <v>575.0</v>
      </c>
      <c r="E367" s="26">
        <v>575.0</v>
      </c>
      <c r="F367" s="26">
        <v>575.0</v>
      </c>
      <c r="H367" s="20" t="b">
        <f t="shared" si="1"/>
        <v>0</v>
      </c>
      <c r="I367" s="21" t="b">
        <f t="shared" si="2"/>
        <v>0</v>
      </c>
      <c r="J367" s="21" t="b">
        <f t="shared" si="3"/>
        <v>0</v>
      </c>
      <c r="AB367" s="20" t="b">
        <f t="shared" si="9"/>
        <v>0</v>
      </c>
      <c r="AC367" s="20" t="b">
        <f t="shared" si="10"/>
        <v>0</v>
      </c>
      <c r="AD367" s="20" t="b">
        <f t="shared" si="11"/>
        <v>0</v>
      </c>
      <c r="AE367" s="20" t="b">
        <f t="shared" si="12"/>
        <v>0</v>
      </c>
      <c r="AG367" s="20" t="b">
        <f t="shared" si="13"/>
        <v>0</v>
      </c>
      <c r="AH367" s="20" t="b">
        <f t="shared" si="14"/>
        <v>0</v>
      </c>
      <c r="AI367" s="20" t="b">
        <f t="shared" si="15"/>
        <v>0</v>
      </c>
    </row>
    <row r="368">
      <c r="A368" s="25" t="s">
        <v>87</v>
      </c>
      <c r="B368" s="26">
        <v>15000.0</v>
      </c>
      <c r="C368" s="25" t="s">
        <v>67</v>
      </c>
      <c r="D368" s="26">
        <v>575.0</v>
      </c>
      <c r="E368" s="26">
        <v>575.0</v>
      </c>
      <c r="F368" s="26">
        <v>575.0</v>
      </c>
      <c r="H368" s="20" t="b">
        <f t="shared" si="1"/>
        <v>0</v>
      </c>
      <c r="I368" s="21" t="b">
        <f t="shared" si="2"/>
        <v>0</v>
      </c>
      <c r="J368" s="21" t="b">
        <f t="shared" si="3"/>
        <v>0</v>
      </c>
      <c r="AB368" s="20" t="b">
        <f t="shared" si="9"/>
        <v>0</v>
      </c>
      <c r="AC368" s="20" t="b">
        <f t="shared" si="10"/>
        <v>0</v>
      </c>
      <c r="AD368" s="20" t="b">
        <f t="shared" si="11"/>
        <v>0</v>
      </c>
      <c r="AE368" s="20" t="b">
        <f t="shared" si="12"/>
        <v>0</v>
      </c>
      <c r="AG368" s="20" t="b">
        <f t="shared" si="13"/>
        <v>0</v>
      </c>
      <c r="AH368" s="20" t="b">
        <f t="shared" si="14"/>
        <v>0</v>
      </c>
      <c r="AI368" s="20" t="b">
        <f t="shared" si="15"/>
        <v>0</v>
      </c>
    </row>
    <row r="369">
      <c r="A369" s="25" t="s">
        <v>87</v>
      </c>
      <c r="B369" s="26">
        <v>15000.0</v>
      </c>
      <c r="C369" s="25" t="s">
        <v>68</v>
      </c>
      <c r="D369" s="26">
        <v>0.0</v>
      </c>
      <c r="E369" s="26">
        <v>0.0</v>
      </c>
      <c r="F369" s="26">
        <v>0.0</v>
      </c>
      <c r="H369" s="20" t="b">
        <f t="shared" si="1"/>
        <v>0</v>
      </c>
      <c r="I369" s="21" t="b">
        <f t="shared" si="2"/>
        <v>0</v>
      </c>
      <c r="J369" s="21" t="b">
        <f t="shared" si="3"/>
        <v>0</v>
      </c>
      <c r="AB369" s="20" t="b">
        <f t="shared" si="9"/>
        <v>0</v>
      </c>
      <c r="AC369" s="20" t="b">
        <f t="shared" si="10"/>
        <v>0</v>
      </c>
      <c r="AD369" s="20" t="b">
        <f t="shared" si="11"/>
        <v>0</v>
      </c>
      <c r="AE369" s="20" t="b">
        <f t="shared" si="12"/>
        <v>0</v>
      </c>
      <c r="AG369" s="20" t="b">
        <f t="shared" si="13"/>
        <v>0</v>
      </c>
      <c r="AH369" s="20" t="b">
        <f t="shared" si="14"/>
        <v>0</v>
      </c>
      <c r="AI369" s="20" t="b">
        <f t="shared" si="15"/>
        <v>0</v>
      </c>
    </row>
    <row r="370">
      <c r="A370" s="25" t="s">
        <v>87</v>
      </c>
      <c r="B370" s="26">
        <v>15000.0</v>
      </c>
      <c r="C370" s="25" t="s">
        <v>69</v>
      </c>
      <c r="D370" s="26">
        <v>0.0</v>
      </c>
      <c r="E370" s="26">
        <v>0.0</v>
      </c>
      <c r="F370" s="26">
        <v>0.0</v>
      </c>
      <c r="H370" s="20" t="b">
        <f t="shared" si="1"/>
        <v>0</v>
      </c>
      <c r="I370" s="21" t="b">
        <f t="shared" si="2"/>
        <v>0</v>
      </c>
      <c r="J370" s="21" t="b">
        <f t="shared" si="3"/>
        <v>0</v>
      </c>
      <c r="AB370" s="20" t="b">
        <f t="shared" si="9"/>
        <v>0</v>
      </c>
      <c r="AC370" s="20">
        <f t="shared" si="10"/>
        <v>0</v>
      </c>
      <c r="AD370" s="20">
        <f t="shared" si="11"/>
        <v>0</v>
      </c>
      <c r="AE370" s="20">
        <f t="shared" si="12"/>
        <v>0</v>
      </c>
      <c r="AG370" s="20" t="b">
        <f t="shared" si="13"/>
        <v>0</v>
      </c>
      <c r="AH370" s="20" t="b">
        <f t="shared" si="14"/>
        <v>0</v>
      </c>
      <c r="AI370" s="20" t="b">
        <f t="shared" si="15"/>
        <v>0</v>
      </c>
    </row>
    <row r="371">
      <c r="A371" s="25" t="s">
        <v>87</v>
      </c>
      <c r="B371" s="26">
        <v>15000.0</v>
      </c>
      <c r="C371" s="25" t="s">
        <v>70</v>
      </c>
      <c r="D371" s="26">
        <v>0.0</v>
      </c>
      <c r="E371" s="26">
        <v>0.0</v>
      </c>
      <c r="F371" s="26">
        <v>0.0</v>
      </c>
      <c r="H371" s="20" t="b">
        <f t="shared" si="1"/>
        <v>0</v>
      </c>
      <c r="I371" s="21" t="b">
        <f t="shared" si="2"/>
        <v>0</v>
      </c>
      <c r="J371" s="21" t="b">
        <f t="shared" si="3"/>
        <v>0</v>
      </c>
      <c r="AB371" s="20" t="b">
        <f t="shared" si="9"/>
        <v>0</v>
      </c>
      <c r="AC371" s="20" t="b">
        <f t="shared" si="10"/>
        <v>0</v>
      </c>
      <c r="AD371" s="20" t="b">
        <f t="shared" si="11"/>
        <v>0</v>
      </c>
      <c r="AE371" s="20" t="b">
        <f t="shared" si="12"/>
        <v>0</v>
      </c>
      <c r="AG371" s="20" t="b">
        <f t="shared" si="13"/>
        <v>0</v>
      </c>
      <c r="AH371" s="20" t="b">
        <f t="shared" si="14"/>
        <v>0</v>
      </c>
      <c r="AI371" s="20" t="b">
        <f t="shared" si="15"/>
        <v>0</v>
      </c>
    </row>
    <row r="372">
      <c r="A372" s="25" t="s">
        <v>87</v>
      </c>
      <c r="B372" s="26">
        <v>15000.0</v>
      </c>
      <c r="C372" s="25" t="s">
        <v>71</v>
      </c>
      <c r="D372" s="27">
        <v>7.638888888888889E-4</v>
      </c>
      <c r="E372" s="27">
        <v>0.0016319444444444445</v>
      </c>
      <c r="F372" s="27">
        <v>0.0012962962962962963</v>
      </c>
      <c r="H372" s="20" t="b">
        <f t="shared" si="1"/>
        <v>0</v>
      </c>
      <c r="I372" s="21" t="b">
        <f t="shared" si="2"/>
        <v>0</v>
      </c>
      <c r="J372" s="21" t="b">
        <f t="shared" si="3"/>
        <v>0</v>
      </c>
      <c r="AB372" s="20" t="b">
        <f t="shared" si="9"/>
        <v>0</v>
      </c>
      <c r="AC372" s="20" t="b">
        <f t="shared" si="10"/>
        <v>0</v>
      </c>
      <c r="AD372" s="20" t="b">
        <f t="shared" si="11"/>
        <v>0</v>
      </c>
      <c r="AE372" s="20" t="b">
        <f t="shared" si="12"/>
        <v>0</v>
      </c>
      <c r="AG372" s="20" t="b">
        <f t="shared" si="13"/>
        <v>0</v>
      </c>
      <c r="AH372" s="20" t="b">
        <f t="shared" si="14"/>
        <v>0</v>
      </c>
      <c r="AI372" s="20" t="b">
        <f t="shared" si="15"/>
        <v>0</v>
      </c>
    </row>
    <row r="373">
      <c r="A373" s="25" t="s">
        <v>87</v>
      </c>
      <c r="B373" s="26">
        <v>15000.0</v>
      </c>
      <c r="C373" s="25" t="s">
        <v>72</v>
      </c>
      <c r="D373" s="27">
        <v>0.001585648148148148</v>
      </c>
      <c r="E373" s="27">
        <v>0.003414351851851852</v>
      </c>
      <c r="F373" s="27">
        <v>0.0029976851851851853</v>
      </c>
      <c r="H373" s="20" t="b">
        <f t="shared" si="1"/>
        <v>0</v>
      </c>
      <c r="I373" s="21" t="b">
        <f t="shared" si="2"/>
        <v>0</v>
      </c>
      <c r="J373" s="21" t="b">
        <f t="shared" si="3"/>
        <v>0</v>
      </c>
      <c r="AB373" s="20" t="b">
        <f t="shared" si="9"/>
        <v>0</v>
      </c>
      <c r="AC373" s="20" t="b">
        <f t="shared" si="10"/>
        <v>0</v>
      </c>
      <c r="AD373" s="20" t="b">
        <f t="shared" si="11"/>
        <v>0</v>
      </c>
      <c r="AE373" s="20" t="b">
        <f t="shared" si="12"/>
        <v>0</v>
      </c>
      <c r="AG373" s="20" t="b">
        <f t="shared" si="13"/>
        <v>0</v>
      </c>
      <c r="AH373" s="20" t="b">
        <f t="shared" si="14"/>
        <v>0</v>
      </c>
      <c r="AI373" s="20" t="b">
        <f t="shared" si="15"/>
        <v>0</v>
      </c>
    </row>
    <row r="374">
      <c r="A374" s="25" t="s">
        <v>87</v>
      </c>
      <c r="B374" s="26">
        <v>15000.0</v>
      </c>
      <c r="C374" s="25" t="s">
        <v>71</v>
      </c>
      <c r="D374" s="26">
        <v>3661.289</v>
      </c>
      <c r="E374" s="26">
        <v>3463.332</v>
      </c>
      <c r="F374" s="26">
        <v>3402.469</v>
      </c>
      <c r="H374" s="20" t="b">
        <f t="shared" si="1"/>
        <v>0</v>
      </c>
      <c r="I374" s="21" t="b">
        <f t="shared" si="2"/>
        <v>0</v>
      </c>
      <c r="J374" s="21" t="b">
        <f t="shared" si="3"/>
        <v>0</v>
      </c>
      <c r="AB374" s="20" t="b">
        <f t="shared" si="9"/>
        <v>0</v>
      </c>
      <c r="AC374" s="20" t="b">
        <f t="shared" si="10"/>
        <v>0</v>
      </c>
      <c r="AD374" s="20" t="b">
        <f t="shared" si="11"/>
        <v>0</v>
      </c>
      <c r="AE374" s="20" t="b">
        <f t="shared" si="12"/>
        <v>0</v>
      </c>
      <c r="AG374" s="20" t="b">
        <f t="shared" si="13"/>
        <v>0</v>
      </c>
      <c r="AH374" s="20" t="b">
        <f t="shared" si="14"/>
        <v>0</v>
      </c>
      <c r="AI374" s="20" t="b">
        <f t="shared" si="15"/>
        <v>0</v>
      </c>
    </row>
    <row r="375">
      <c r="A375" s="25" t="s">
        <v>87</v>
      </c>
      <c r="B375" s="26">
        <v>15000.0</v>
      </c>
      <c r="C375" s="25" t="s">
        <v>72</v>
      </c>
      <c r="D375" s="25">
        <v>3736.914</v>
      </c>
      <c r="E375" s="25">
        <v>3741.109</v>
      </c>
      <c r="F375" s="25">
        <v>3665.492</v>
      </c>
      <c r="H375" s="20" t="b">
        <f t="shared" si="1"/>
        <v>0</v>
      </c>
      <c r="I375" s="21" t="b">
        <f t="shared" si="2"/>
        <v>0</v>
      </c>
      <c r="J375" s="21" t="b">
        <f t="shared" si="3"/>
        <v>0</v>
      </c>
      <c r="AB375" s="20" t="b">
        <f t="shared" si="9"/>
        <v>0</v>
      </c>
      <c r="AC375" s="20" t="b">
        <f t="shared" si="10"/>
        <v>0</v>
      </c>
      <c r="AD375" s="20" t="b">
        <f t="shared" si="11"/>
        <v>0</v>
      </c>
      <c r="AE375" s="20" t="b">
        <f t="shared" si="12"/>
        <v>0</v>
      </c>
      <c r="AG375" s="20" t="b">
        <f t="shared" si="13"/>
        <v>0</v>
      </c>
      <c r="AH375" s="20" t="b">
        <f t="shared" si="14"/>
        <v>0</v>
      </c>
      <c r="AI375" s="20" t="b">
        <f t="shared" si="15"/>
        <v>0</v>
      </c>
    </row>
    <row r="376">
      <c r="A376" s="25" t="s">
        <v>87</v>
      </c>
      <c r="B376" s="26">
        <v>15000.0</v>
      </c>
      <c r="C376" s="25" t="s">
        <v>73</v>
      </c>
      <c r="D376" s="26" t="s">
        <v>74</v>
      </c>
      <c r="E376" s="26" t="s">
        <v>74</v>
      </c>
      <c r="F376" s="26" t="s">
        <v>74</v>
      </c>
      <c r="H376" s="20" t="b">
        <f t="shared" si="1"/>
        <v>0</v>
      </c>
      <c r="I376" s="21" t="b">
        <f t="shared" si="2"/>
        <v>0</v>
      </c>
      <c r="J376" s="21" t="b">
        <f t="shared" si="3"/>
        <v>0</v>
      </c>
      <c r="AB376" s="20" t="b">
        <f t="shared" si="9"/>
        <v>0</v>
      </c>
      <c r="AC376" s="20" t="b">
        <f t="shared" si="10"/>
        <v>0</v>
      </c>
      <c r="AD376" s="20" t="b">
        <f t="shared" si="11"/>
        <v>0</v>
      </c>
      <c r="AE376" s="20" t="b">
        <f t="shared" si="12"/>
        <v>0</v>
      </c>
      <c r="AG376" s="20" t="b">
        <f t="shared" si="13"/>
        <v>0</v>
      </c>
      <c r="AH376" s="20" t="b">
        <f t="shared" si="14"/>
        <v>0</v>
      </c>
      <c r="AI376" s="20" t="b">
        <f t="shared" si="15"/>
        <v>0</v>
      </c>
    </row>
    <row r="377">
      <c r="A377" s="25" t="s">
        <v>87</v>
      </c>
      <c r="B377" s="26">
        <v>15000.0</v>
      </c>
      <c r="C377" s="25" t="s">
        <v>75</v>
      </c>
      <c r="D377" s="25">
        <v>-4.222</v>
      </c>
      <c r="E377" s="25">
        <v>-2.294</v>
      </c>
      <c r="F377" s="25">
        <v>-0.823</v>
      </c>
      <c r="H377" s="20">
        <f t="shared" si="1"/>
        <v>19222</v>
      </c>
      <c r="I377" s="21">
        <f t="shared" si="2"/>
        <v>17294</v>
      </c>
      <c r="J377" s="21">
        <f t="shared" si="3"/>
        <v>15823</v>
      </c>
      <c r="AB377" s="20" t="b">
        <f t="shared" si="9"/>
        <v>0</v>
      </c>
      <c r="AC377" s="20" t="b">
        <f t="shared" si="10"/>
        <v>0</v>
      </c>
      <c r="AD377" s="20" t="b">
        <f t="shared" si="11"/>
        <v>0</v>
      </c>
      <c r="AE377" s="20" t="b">
        <f t="shared" si="12"/>
        <v>0</v>
      </c>
      <c r="AG377" s="20" t="b">
        <f t="shared" si="13"/>
        <v>0</v>
      </c>
      <c r="AH377" s="20" t="b">
        <f t="shared" si="14"/>
        <v>0</v>
      </c>
      <c r="AI377" s="20" t="b">
        <f t="shared" si="15"/>
        <v>0</v>
      </c>
    </row>
    <row r="378">
      <c r="A378" s="25" t="s">
        <v>87</v>
      </c>
      <c r="B378" s="26">
        <v>15000.0</v>
      </c>
      <c r="C378" s="25" t="s">
        <v>76</v>
      </c>
      <c r="D378" s="25" t="s">
        <v>61</v>
      </c>
      <c r="E378" s="25" t="s">
        <v>61</v>
      </c>
      <c r="F378" s="25" t="s">
        <v>61</v>
      </c>
      <c r="H378" s="20" t="b">
        <f t="shared" si="1"/>
        <v>0</v>
      </c>
      <c r="I378" s="21" t="b">
        <f t="shared" si="2"/>
        <v>0</v>
      </c>
      <c r="J378" s="21" t="b">
        <f t="shared" si="3"/>
        <v>0</v>
      </c>
      <c r="AB378" s="20" t="b">
        <f t="shared" si="9"/>
        <v>0</v>
      </c>
      <c r="AC378" s="20" t="b">
        <f t="shared" si="10"/>
        <v>0</v>
      </c>
      <c r="AD378" s="20" t="b">
        <f t="shared" si="11"/>
        <v>0</v>
      </c>
      <c r="AE378" s="20" t="b">
        <f t="shared" si="12"/>
        <v>0</v>
      </c>
      <c r="AG378" s="20" t="b">
        <f t="shared" si="13"/>
        <v>0</v>
      </c>
      <c r="AH378" s="20" t="b">
        <f t="shared" si="14"/>
        <v>0</v>
      </c>
      <c r="AI378" s="20" t="b">
        <f t="shared" si="15"/>
        <v>0</v>
      </c>
    </row>
    <row r="379">
      <c r="A379" s="25" t="s">
        <v>87</v>
      </c>
      <c r="B379" s="26">
        <v>15000.0</v>
      </c>
      <c r="C379" s="25" t="s">
        <v>77</v>
      </c>
      <c r="D379" s="25" t="s">
        <v>61</v>
      </c>
      <c r="E379" s="25" t="s">
        <v>61</v>
      </c>
      <c r="F379" s="25" t="s">
        <v>61</v>
      </c>
      <c r="H379" s="20" t="b">
        <f t="shared" si="1"/>
        <v>0</v>
      </c>
      <c r="I379" s="21" t="b">
        <f t="shared" si="2"/>
        <v>0</v>
      </c>
      <c r="J379" s="21" t="b">
        <f t="shared" si="3"/>
        <v>0</v>
      </c>
      <c r="AB379" s="20" t="b">
        <f t="shared" si="9"/>
        <v>0</v>
      </c>
      <c r="AC379" s="20" t="b">
        <f t="shared" si="10"/>
        <v>0</v>
      </c>
      <c r="AD379" s="20" t="b">
        <f t="shared" si="11"/>
        <v>0</v>
      </c>
      <c r="AE379" s="20" t="b">
        <f t="shared" si="12"/>
        <v>0</v>
      </c>
      <c r="AG379" s="20" t="b">
        <f t="shared" si="13"/>
        <v>0</v>
      </c>
      <c r="AH379" s="20" t="b">
        <f t="shared" si="14"/>
        <v>0</v>
      </c>
      <c r="AI379" s="20" t="b">
        <f t="shared" si="15"/>
        <v>0</v>
      </c>
    </row>
    <row r="380">
      <c r="A380" s="25" t="s">
        <v>87</v>
      </c>
      <c r="B380" s="26">
        <v>15937.0</v>
      </c>
      <c r="C380" s="25" t="s">
        <v>60</v>
      </c>
      <c r="D380" s="25" t="s">
        <v>61</v>
      </c>
      <c r="E380" s="25" t="s">
        <v>61</v>
      </c>
      <c r="F380" s="26" t="s">
        <v>61</v>
      </c>
      <c r="H380" s="20" t="b">
        <f t="shared" si="1"/>
        <v>0</v>
      </c>
      <c r="I380" s="21" t="b">
        <f t="shared" si="2"/>
        <v>0</v>
      </c>
      <c r="J380" s="21" t="b">
        <f t="shared" si="3"/>
        <v>0</v>
      </c>
      <c r="AB380" s="20" t="b">
        <f t="shared" si="9"/>
        <v>0</v>
      </c>
      <c r="AC380" s="20" t="b">
        <f t="shared" si="10"/>
        <v>0</v>
      </c>
      <c r="AD380" s="20" t="b">
        <f t="shared" si="11"/>
        <v>0</v>
      </c>
      <c r="AE380" s="20" t="b">
        <f t="shared" si="12"/>
        <v>0</v>
      </c>
      <c r="AG380" s="20" t="b">
        <f t="shared" si="13"/>
        <v>0</v>
      </c>
      <c r="AH380" s="20" t="b">
        <f t="shared" si="14"/>
        <v>0</v>
      </c>
      <c r="AI380" s="20" t="b">
        <f t="shared" si="15"/>
        <v>0</v>
      </c>
    </row>
    <row r="381">
      <c r="A381" s="25" t="s">
        <v>87</v>
      </c>
      <c r="B381" s="26">
        <v>15937.0</v>
      </c>
      <c r="C381" s="25" t="s">
        <v>62</v>
      </c>
      <c r="D381" s="25" t="s">
        <v>61</v>
      </c>
      <c r="E381" s="25" t="s">
        <v>61</v>
      </c>
      <c r="F381" s="26">
        <v>3223.0</v>
      </c>
      <c r="H381" s="20" t="b">
        <f t="shared" si="1"/>
        <v>0</v>
      </c>
      <c r="I381" s="21" t="b">
        <f t="shared" si="2"/>
        <v>0</v>
      </c>
      <c r="J381" s="21" t="b">
        <f t="shared" si="3"/>
        <v>0</v>
      </c>
      <c r="AB381" s="20" t="b">
        <f t="shared" si="9"/>
        <v>0</v>
      </c>
      <c r="AC381" s="20" t="b">
        <f t="shared" si="10"/>
        <v>0</v>
      </c>
      <c r="AD381" s="20" t="b">
        <f t="shared" si="11"/>
        <v>0</v>
      </c>
      <c r="AE381" s="20" t="b">
        <f t="shared" si="12"/>
        <v>0</v>
      </c>
      <c r="AG381" s="20" t="b">
        <f t="shared" si="13"/>
        <v>0</v>
      </c>
      <c r="AH381" s="20" t="b">
        <f t="shared" si="14"/>
        <v>0</v>
      </c>
      <c r="AI381" s="20">
        <f t="shared" si="15"/>
        <v>3223</v>
      </c>
    </row>
    <row r="382">
      <c r="A382" s="25" t="s">
        <v>87</v>
      </c>
      <c r="B382" s="26">
        <v>15937.0</v>
      </c>
      <c r="C382" s="25" t="s">
        <v>63</v>
      </c>
      <c r="D382" s="25" t="s">
        <v>61</v>
      </c>
      <c r="E382" s="25" t="s">
        <v>61</v>
      </c>
      <c r="F382" s="26">
        <v>3223.0</v>
      </c>
      <c r="H382" s="20" t="b">
        <f t="shared" si="1"/>
        <v>0</v>
      </c>
      <c r="I382" s="21" t="b">
        <f t="shared" si="2"/>
        <v>0</v>
      </c>
      <c r="J382" s="21" t="b">
        <f t="shared" si="3"/>
        <v>0</v>
      </c>
      <c r="AB382" s="20" t="b">
        <f t="shared" si="9"/>
        <v>0</v>
      </c>
      <c r="AC382" s="20" t="b">
        <f t="shared" si="10"/>
        <v>0</v>
      </c>
      <c r="AD382" s="20" t="b">
        <f t="shared" si="11"/>
        <v>0</v>
      </c>
      <c r="AE382" s="20" t="b">
        <f t="shared" si="12"/>
        <v>0</v>
      </c>
      <c r="AG382" s="20" t="b">
        <f t="shared" si="13"/>
        <v>0</v>
      </c>
      <c r="AH382" s="20" t="b">
        <f t="shared" si="14"/>
        <v>0</v>
      </c>
      <c r="AI382" s="20" t="b">
        <f t="shared" si="15"/>
        <v>0</v>
      </c>
    </row>
    <row r="383">
      <c r="A383" s="25" t="s">
        <v>87</v>
      </c>
      <c r="B383" s="26">
        <v>15937.0</v>
      </c>
      <c r="C383" s="25" t="s">
        <v>64</v>
      </c>
      <c r="D383" s="25" t="s">
        <v>61</v>
      </c>
      <c r="E383" s="25" t="s">
        <v>61</v>
      </c>
      <c r="F383" s="26">
        <v>0.0</v>
      </c>
      <c r="H383" s="20" t="b">
        <f t="shared" si="1"/>
        <v>0</v>
      </c>
      <c r="I383" s="21" t="b">
        <f t="shared" si="2"/>
        <v>0</v>
      </c>
      <c r="J383" s="21" t="b">
        <f t="shared" si="3"/>
        <v>0</v>
      </c>
      <c r="AB383" s="20" t="b">
        <f t="shared" si="9"/>
        <v>0</v>
      </c>
      <c r="AC383" s="20" t="b">
        <f t="shared" si="10"/>
        <v>0</v>
      </c>
      <c r="AD383" s="20" t="b">
        <f t="shared" si="11"/>
        <v>0</v>
      </c>
      <c r="AE383" s="20" t="b">
        <f t="shared" si="12"/>
        <v>0</v>
      </c>
      <c r="AG383" s="20" t="b">
        <f t="shared" si="13"/>
        <v>0</v>
      </c>
      <c r="AH383" s="20" t="b">
        <f t="shared" si="14"/>
        <v>0</v>
      </c>
      <c r="AI383" s="20" t="b">
        <f t="shared" si="15"/>
        <v>0</v>
      </c>
    </row>
    <row r="384">
      <c r="A384" s="25" t="s">
        <v>87</v>
      </c>
      <c r="B384" s="26">
        <v>15937.0</v>
      </c>
      <c r="C384" s="25" t="s">
        <v>65</v>
      </c>
      <c r="D384" s="25" t="s">
        <v>61</v>
      </c>
      <c r="E384" s="25" t="s">
        <v>61</v>
      </c>
      <c r="F384" s="26">
        <v>0.0</v>
      </c>
      <c r="H384" s="20" t="b">
        <f t="shared" si="1"/>
        <v>0</v>
      </c>
      <c r="I384" s="21" t="b">
        <f t="shared" si="2"/>
        <v>0</v>
      </c>
      <c r="J384" s="21" t="b">
        <f t="shared" si="3"/>
        <v>0</v>
      </c>
      <c r="AB384" s="20" t="b">
        <f t="shared" si="9"/>
        <v>0</v>
      </c>
      <c r="AC384" s="20" t="b">
        <f t="shared" si="10"/>
        <v>0</v>
      </c>
      <c r="AD384" s="20" t="b">
        <f t="shared" si="11"/>
        <v>0</v>
      </c>
      <c r="AE384" s="20" t="b">
        <f t="shared" si="12"/>
        <v>0</v>
      </c>
      <c r="AG384" s="20" t="b">
        <f t="shared" si="13"/>
        <v>0</v>
      </c>
      <c r="AH384" s="20" t="b">
        <f t="shared" si="14"/>
        <v>0</v>
      </c>
      <c r="AI384" s="20" t="b">
        <f t="shared" si="15"/>
        <v>0</v>
      </c>
    </row>
    <row r="385">
      <c r="A385" s="25" t="s">
        <v>87</v>
      </c>
      <c r="B385" s="26">
        <v>15937.0</v>
      </c>
      <c r="C385" s="25" t="s">
        <v>66</v>
      </c>
      <c r="D385" s="25" t="s">
        <v>61</v>
      </c>
      <c r="E385" s="25" t="s">
        <v>61</v>
      </c>
      <c r="F385" s="26">
        <v>575.0</v>
      </c>
      <c r="H385" s="20" t="b">
        <f t="shared" si="1"/>
        <v>0</v>
      </c>
      <c r="I385" s="21" t="b">
        <f t="shared" si="2"/>
        <v>0</v>
      </c>
      <c r="J385" s="21" t="b">
        <f t="shared" si="3"/>
        <v>0</v>
      </c>
      <c r="AB385" s="20" t="b">
        <f t="shared" si="9"/>
        <v>0</v>
      </c>
      <c r="AC385" s="20" t="b">
        <f t="shared" si="10"/>
        <v>0</v>
      </c>
      <c r="AD385" s="20" t="b">
        <f t="shared" si="11"/>
        <v>0</v>
      </c>
      <c r="AE385" s="20" t="b">
        <f t="shared" si="12"/>
        <v>0</v>
      </c>
      <c r="AG385" s="20" t="b">
        <f t="shared" si="13"/>
        <v>0</v>
      </c>
      <c r="AH385" s="20" t="b">
        <f t="shared" si="14"/>
        <v>0</v>
      </c>
      <c r="AI385" s="20" t="b">
        <f t="shared" si="15"/>
        <v>0</v>
      </c>
    </row>
    <row r="386">
      <c r="A386" s="25" t="s">
        <v>87</v>
      </c>
      <c r="B386" s="26">
        <v>15937.0</v>
      </c>
      <c r="C386" s="25" t="s">
        <v>67</v>
      </c>
      <c r="D386" s="25" t="s">
        <v>61</v>
      </c>
      <c r="E386" s="25" t="s">
        <v>61</v>
      </c>
      <c r="F386" s="26">
        <v>575.0</v>
      </c>
      <c r="H386" s="20" t="b">
        <f t="shared" si="1"/>
        <v>0</v>
      </c>
      <c r="I386" s="21" t="b">
        <f t="shared" si="2"/>
        <v>0</v>
      </c>
      <c r="J386" s="21" t="b">
        <f t="shared" si="3"/>
        <v>0</v>
      </c>
      <c r="AB386" s="20" t="b">
        <f t="shared" si="9"/>
        <v>0</v>
      </c>
      <c r="AC386" s="20" t="b">
        <f t="shared" si="10"/>
        <v>0</v>
      </c>
      <c r="AD386" s="20" t="b">
        <f t="shared" si="11"/>
        <v>0</v>
      </c>
      <c r="AE386" s="20" t="b">
        <f t="shared" si="12"/>
        <v>0</v>
      </c>
      <c r="AG386" s="20" t="b">
        <f t="shared" si="13"/>
        <v>0</v>
      </c>
      <c r="AH386" s="20" t="b">
        <f t="shared" si="14"/>
        <v>0</v>
      </c>
      <c r="AI386" s="20" t="b">
        <f t="shared" si="15"/>
        <v>0</v>
      </c>
    </row>
    <row r="387">
      <c r="A387" s="25" t="s">
        <v>87</v>
      </c>
      <c r="B387" s="26">
        <v>15937.0</v>
      </c>
      <c r="C387" s="25" t="s">
        <v>68</v>
      </c>
      <c r="D387" s="25" t="s">
        <v>61</v>
      </c>
      <c r="E387" s="25" t="s">
        <v>61</v>
      </c>
      <c r="F387" s="26">
        <v>0.0</v>
      </c>
      <c r="H387" s="20" t="b">
        <f t="shared" si="1"/>
        <v>0</v>
      </c>
      <c r="I387" s="21" t="b">
        <f t="shared" si="2"/>
        <v>0</v>
      </c>
      <c r="J387" s="21" t="b">
        <f t="shared" si="3"/>
        <v>0</v>
      </c>
      <c r="AB387" s="20" t="b">
        <f t="shared" si="9"/>
        <v>0</v>
      </c>
      <c r="AC387" s="20" t="b">
        <f t="shared" si="10"/>
        <v>0</v>
      </c>
      <c r="AD387" s="20" t="b">
        <f t="shared" si="11"/>
        <v>0</v>
      </c>
      <c r="AE387" s="20" t="b">
        <f t="shared" si="12"/>
        <v>0</v>
      </c>
      <c r="AG387" s="20" t="b">
        <f t="shared" si="13"/>
        <v>0</v>
      </c>
      <c r="AH387" s="20" t="b">
        <f t="shared" si="14"/>
        <v>0</v>
      </c>
      <c r="AI387" s="20" t="b">
        <f t="shared" si="15"/>
        <v>0</v>
      </c>
    </row>
    <row r="388">
      <c r="A388" s="25" t="s">
        <v>87</v>
      </c>
      <c r="B388" s="26">
        <v>15937.0</v>
      </c>
      <c r="C388" s="25" t="s">
        <v>69</v>
      </c>
      <c r="D388" s="25" t="s">
        <v>61</v>
      </c>
      <c r="E388" s="25" t="s">
        <v>61</v>
      </c>
      <c r="F388" s="26">
        <v>0.0</v>
      </c>
      <c r="H388" s="20" t="b">
        <f t="shared" si="1"/>
        <v>0</v>
      </c>
      <c r="I388" s="21" t="b">
        <f t="shared" si="2"/>
        <v>0</v>
      </c>
      <c r="J388" s="21" t="b">
        <f t="shared" si="3"/>
        <v>0</v>
      </c>
      <c r="AB388" s="20" t="b">
        <f t="shared" si="9"/>
        <v>0</v>
      </c>
      <c r="AC388" s="20" t="str">
        <f t="shared" si="10"/>
        <v>none</v>
      </c>
      <c r="AD388" s="20" t="str">
        <f t="shared" si="11"/>
        <v>none</v>
      </c>
      <c r="AE388" s="20">
        <f t="shared" si="12"/>
        <v>0</v>
      </c>
      <c r="AG388" s="20" t="b">
        <f t="shared" si="13"/>
        <v>0</v>
      </c>
      <c r="AH388" s="20" t="b">
        <f t="shared" si="14"/>
        <v>0</v>
      </c>
      <c r="AI388" s="20" t="b">
        <f t="shared" si="15"/>
        <v>0</v>
      </c>
    </row>
    <row r="389">
      <c r="A389" s="25" t="s">
        <v>87</v>
      </c>
      <c r="B389" s="26">
        <v>15937.0</v>
      </c>
      <c r="C389" s="25" t="s">
        <v>70</v>
      </c>
      <c r="D389" s="25" t="s">
        <v>61</v>
      </c>
      <c r="E389" s="25" t="s">
        <v>61</v>
      </c>
      <c r="F389" s="26">
        <v>0.0</v>
      </c>
      <c r="H389" s="20" t="b">
        <f t="shared" si="1"/>
        <v>0</v>
      </c>
      <c r="I389" s="21" t="b">
        <f t="shared" si="2"/>
        <v>0</v>
      </c>
      <c r="J389" s="21" t="b">
        <f t="shared" si="3"/>
        <v>0</v>
      </c>
      <c r="AB389" s="20" t="b">
        <f t="shared" si="9"/>
        <v>0</v>
      </c>
      <c r="AC389" s="20" t="b">
        <f t="shared" si="10"/>
        <v>0</v>
      </c>
      <c r="AD389" s="20" t="b">
        <f t="shared" si="11"/>
        <v>0</v>
      </c>
      <c r="AE389" s="20" t="b">
        <f t="shared" si="12"/>
        <v>0</v>
      </c>
      <c r="AG389" s="20" t="b">
        <f t="shared" si="13"/>
        <v>0</v>
      </c>
      <c r="AH389" s="20" t="b">
        <f t="shared" si="14"/>
        <v>0</v>
      </c>
      <c r="AI389" s="20" t="b">
        <f t="shared" si="15"/>
        <v>0</v>
      </c>
    </row>
    <row r="390">
      <c r="A390" s="25" t="s">
        <v>87</v>
      </c>
      <c r="B390" s="26">
        <v>15937.0</v>
      </c>
      <c r="C390" s="25" t="s">
        <v>71</v>
      </c>
      <c r="D390" s="25" t="s">
        <v>61</v>
      </c>
      <c r="E390" s="25" t="s">
        <v>61</v>
      </c>
      <c r="F390" s="27">
        <v>4.7453703703703704E-4</v>
      </c>
      <c r="H390" s="20" t="b">
        <f t="shared" si="1"/>
        <v>0</v>
      </c>
      <c r="I390" s="21" t="b">
        <f t="shared" si="2"/>
        <v>0</v>
      </c>
      <c r="J390" s="21" t="b">
        <f t="shared" si="3"/>
        <v>0</v>
      </c>
      <c r="AB390" s="20" t="b">
        <f t="shared" si="9"/>
        <v>0</v>
      </c>
      <c r="AC390" s="20" t="b">
        <f t="shared" si="10"/>
        <v>0</v>
      </c>
      <c r="AD390" s="20" t="b">
        <f t="shared" si="11"/>
        <v>0</v>
      </c>
      <c r="AE390" s="20" t="b">
        <f t="shared" si="12"/>
        <v>0</v>
      </c>
      <c r="AG390" s="20" t="b">
        <f t="shared" si="13"/>
        <v>0</v>
      </c>
      <c r="AH390" s="20" t="b">
        <f t="shared" si="14"/>
        <v>0</v>
      </c>
      <c r="AI390" s="20" t="b">
        <f t="shared" si="15"/>
        <v>0</v>
      </c>
    </row>
    <row r="391">
      <c r="A391" s="25" t="s">
        <v>87</v>
      </c>
      <c r="B391" s="26">
        <v>15937.0</v>
      </c>
      <c r="C391" s="25" t="s">
        <v>72</v>
      </c>
      <c r="D391" s="25" t="s">
        <v>61</v>
      </c>
      <c r="E391" s="25" t="s">
        <v>61</v>
      </c>
      <c r="F391" s="27">
        <v>0.0015972222222222223</v>
      </c>
      <c r="H391" s="20" t="b">
        <f t="shared" si="1"/>
        <v>0</v>
      </c>
      <c r="I391" s="21" t="b">
        <f t="shared" si="2"/>
        <v>0</v>
      </c>
      <c r="J391" s="21" t="b">
        <f t="shared" si="3"/>
        <v>0</v>
      </c>
      <c r="AB391" s="20" t="b">
        <f t="shared" si="9"/>
        <v>0</v>
      </c>
      <c r="AC391" s="20" t="b">
        <f t="shared" si="10"/>
        <v>0</v>
      </c>
      <c r="AD391" s="20" t="b">
        <f t="shared" si="11"/>
        <v>0</v>
      </c>
      <c r="AE391" s="20" t="b">
        <f t="shared" si="12"/>
        <v>0</v>
      </c>
      <c r="AG391" s="20" t="b">
        <f t="shared" si="13"/>
        <v>0</v>
      </c>
      <c r="AH391" s="20" t="b">
        <f t="shared" si="14"/>
        <v>0</v>
      </c>
      <c r="AI391" s="20" t="b">
        <f t="shared" si="15"/>
        <v>0</v>
      </c>
    </row>
    <row r="392">
      <c r="A392" s="25" t="s">
        <v>87</v>
      </c>
      <c r="B392" s="26">
        <v>15937.0</v>
      </c>
      <c r="C392" s="25" t="s">
        <v>71</v>
      </c>
      <c r="D392" s="25" t="s">
        <v>61</v>
      </c>
      <c r="E392" s="25" t="s">
        <v>61</v>
      </c>
      <c r="F392" s="26">
        <v>3400.465</v>
      </c>
      <c r="H392" s="20" t="b">
        <f t="shared" si="1"/>
        <v>0</v>
      </c>
      <c r="I392" s="21" t="b">
        <f t="shared" si="2"/>
        <v>0</v>
      </c>
      <c r="J392" s="21" t="b">
        <f t="shared" si="3"/>
        <v>0</v>
      </c>
      <c r="AB392" s="20" t="b">
        <f t="shared" si="9"/>
        <v>0</v>
      </c>
      <c r="AC392" s="20" t="b">
        <f t="shared" si="10"/>
        <v>0</v>
      </c>
      <c r="AD392" s="20" t="b">
        <f t="shared" si="11"/>
        <v>0</v>
      </c>
      <c r="AE392" s="20" t="b">
        <f t="shared" si="12"/>
        <v>0</v>
      </c>
      <c r="AG392" s="20" t="b">
        <f t="shared" si="13"/>
        <v>0</v>
      </c>
      <c r="AH392" s="20" t="b">
        <f t="shared" si="14"/>
        <v>0</v>
      </c>
      <c r="AI392" s="20" t="b">
        <f t="shared" si="15"/>
        <v>0</v>
      </c>
    </row>
    <row r="393">
      <c r="A393" s="25" t="s">
        <v>87</v>
      </c>
      <c r="B393" s="26">
        <v>15937.0</v>
      </c>
      <c r="C393" s="25" t="s">
        <v>72</v>
      </c>
      <c r="D393" s="25" t="s">
        <v>61</v>
      </c>
      <c r="E393" s="25" t="s">
        <v>61</v>
      </c>
      <c r="F393" s="25">
        <v>3666.988</v>
      </c>
      <c r="H393" s="20" t="b">
        <f t="shared" si="1"/>
        <v>0</v>
      </c>
      <c r="I393" s="21" t="b">
        <f t="shared" si="2"/>
        <v>0</v>
      </c>
      <c r="J393" s="21" t="b">
        <f t="shared" si="3"/>
        <v>0</v>
      </c>
      <c r="AB393" s="20" t="b">
        <f t="shared" si="9"/>
        <v>0</v>
      </c>
      <c r="AC393" s="20" t="b">
        <f t="shared" si="10"/>
        <v>0</v>
      </c>
      <c r="AD393" s="20" t="b">
        <f t="shared" si="11"/>
        <v>0</v>
      </c>
      <c r="AE393" s="20" t="b">
        <f t="shared" si="12"/>
        <v>0</v>
      </c>
      <c r="AG393" s="20" t="b">
        <f t="shared" si="13"/>
        <v>0</v>
      </c>
      <c r="AH393" s="20" t="b">
        <f t="shared" si="14"/>
        <v>0</v>
      </c>
      <c r="AI393" s="20" t="b">
        <f t="shared" si="15"/>
        <v>0</v>
      </c>
    </row>
    <row r="394">
      <c r="A394" s="25" t="s">
        <v>87</v>
      </c>
      <c r="B394" s="26">
        <v>15937.0</v>
      </c>
      <c r="C394" s="25" t="s">
        <v>73</v>
      </c>
      <c r="D394" s="25" t="s">
        <v>61</v>
      </c>
      <c r="E394" s="25" t="s">
        <v>61</v>
      </c>
      <c r="F394" s="26" t="s">
        <v>74</v>
      </c>
      <c r="H394" s="20" t="b">
        <f t="shared" si="1"/>
        <v>0</v>
      </c>
      <c r="I394" s="21" t="b">
        <f t="shared" si="2"/>
        <v>0</v>
      </c>
      <c r="J394" s="21" t="b">
        <f t="shared" si="3"/>
        <v>0</v>
      </c>
      <c r="AB394" s="20" t="b">
        <f t="shared" si="9"/>
        <v>0</v>
      </c>
      <c r="AC394" s="20" t="b">
        <f t="shared" si="10"/>
        <v>0</v>
      </c>
      <c r="AD394" s="20" t="b">
        <f t="shared" si="11"/>
        <v>0</v>
      </c>
      <c r="AE394" s="20" t="b">
        <f t="shared" si="12"/>
        <v>0</v>
      </c>
      <c r="AG394" s="20" t="b">
        <f t="shared" si="13"/>
        <v>0</v>
      </c>
      <c r="AH394" s="20" t="b">
        <f t="shared" si="14"/>
        <v>0</v>
      </c>
      <c r="AI394" s="20" t="b">
        <f t="shared" si="15"/>
        <v>0</v>
      </c>
    </row>
    <row r="395">
      <c r="A395" s="25" t="s">
        <v>87</v>
      </c>
      <c r="B395" s="26">
        <v>15937.0</v>
      </c>
      <c r="C395" s="25" t="s">
        <v>75</v>
      </c>
      <c r="D395" s="25" t="s">
        <v>61</v>
      </c>
      <c r="E395" s="25" t="s">
        <v>61</v>
      </c>
      <c r="F395" s="25">
        <v>-0.047</v>
      </c>
      <c r="H395" s="20" t="b">
        <f t="shared" si="1"/>
        <v>0</v>
      </c>
      <c r="I395" s="21" t="b">
        <f t="shared" si="2"/>
        <v>0</v>
      </c>
      <c r="J395" s="21">
        <f t="shared" si="3"/>
        <v>15984</v>
      </c>
      <c r="AB395" s="20" t="b">
        <f t="shared" si="9"/>
        <v>0</v>
      </c>
      <c r="AC395" s="20" t="b">
        <f t="shared" si="10"/>
        <v>0</v>
      </c>
      <c r="AD395" s="20" t="b">
        <f t="shared" si="11"/>
        <v>0</v>
      </c>
      <c r="AE395" s="20" t="b">
        <f t="shared" si="12"/>
        <v>0</v>
      </c>
      <c r="AG395" s="20" t="b">
        <f t="shared" si="13"/>
        <v>0</v>
      </c>
      <c r="AH395" s="20" t="b">
        <f t="shared" si="14"/>
        <v>0</v>
      </c>
      <c r="AI395" s="20" t="b">
        <f t="shared" si="15"/>
        <v>0</v>
      </c>
    </row>
    <row r="396">
      <c r="A396" s="25" t="s">
        <v>87</v>
      </c>
      <c r="B396" s="26">
        <v>15937.0</v>
      </c>
      <c r="C396" s="25" t="s">
        <v>76</v>
      </c>
      <c r="D396" s="25" t="s">
        <v>61</v>
      </c>
      <c r="E396" s="25" t="s">
        <v>61</v>
      </c>
      <c r="F396" s="25" t="s">
        <v>61</v>
      </c>
      <c r="H396" s="20" t="b">
        <f t="shared" si="1"/>
        <v>0</v>
      </c>
      <c r="I396" s="21" t="b">
        <f t="shared" si="2"/>
        <v>0</v>
      </c>
      <c r="J396" s="21" t="b">
        <f t="shared" si="3"/>
        <v>0</v>
      </c>
      <c r="AB396" s="20" t="b">
        <f t="shared" si="9"/>
        <v>0</v>
      </c>
      <c r="AC396" s="20" t="b">
        <f t="shared" si="10"/>
        <v>0</v>
      </c>
      <c r="AD396" s="20" t="b">
        <f t="shared" si="11"/>
        <v>0</v>
      </c>
      <c r="AE396" s="20" t="b">
        <f t="shared" si="12"/>
        <v>0</v>
      </c>
      <c r="AG396" s="20" t="b">
        <f t="shared" si="13"/>
        <v>0</v>
      </c>
      <c r="AH396" s="20" t="b">
        <f t="shared" si="14"/>
        <v>0</v>
      </c>
      <c r="AI396" s="20" t="b">
        <f t="shared" si="15"/>
        <v>0</v>
      </c>
    </row>
    <row r="397">
      <c r="A397" s="25" t="s">
        <v>87</v>
      </c>
      <c r="B397" s="26">
        <v>15937.0</v>
      </c>
      <c r="C397" s="25" t="s">
        <v>77</v>
      </c>
      <c r="D397" s="25" t="s">
        <v>61</v>
      </c>
      <c r="E397" s="25" t="s">
        <v>61</v>
      </c>
      <c r="F397" s="25" t="s">
        <v>61</v>
      </c>
      <c r="H397" s="20" t="b">
        <f t="shared" si="1"/>
        <v>0</v>
      </c>
      <c r="I397" s="21" t="b">
        <f t="shared" si="2"/>
        <v>0</v>
      </c>
      <c r="J397" s="21" t="b">
        <f t="shared" si="3"/>
        <v>0</v>
      </c>
      <c r="AB397" s="20" t="b">
        <f t="shared" si="9"/>
        <v>0</v>
      </c>
      <c r="AC397" s="20" t="b">
        <f t="shared" si="10"/>
        <v>0</v>
      </c>
      <c r="AD397" s="20" t="b">
        <f t="shared" si="11"/>
        <v>0</v>
      </c>
      <c r="AE397" s="20" t="b">
        <f t="shared" si="12"/>
        <v>0</v>
      </c>
      <c r="AG397" s="20" t="b">
        <f t="shared" si="13"/>
        <v>0</v>
      </c>
      <c r="AH397" s="20" t="b">
        <f t="shared" si="14"/>
        <v>0</v>
      </c>
      <c r="AI397" s="20" t="b">
        <f t="shared" si="15"/>
        <v>0</v>
      </c>
    </row>
    <row r="398">
      <c r="A398" s="25" t="s">
        <v>87</v>
      </c>
      <c r="B398" s="26">
        <v>16875.0</v>
      </c>
      <c r="C398" s="25" t="s">
        <v>60</v>
      </c>
      <c r="D398" s="26" t="s">
        <v>61</v>
      </c>
      <c r="E398" s="26" t="s">
        <v>61</v>
      </c>
      <c r="F398" s="26" t="s">
        <v>61</v>
      </c>
      <c r="H398" s="20" t="b">
        <f t="shared" si="1"/>
        <v>0</v>
      </c>
      <c r="I398" s="21" t="b">
        <f t="shared" si="2"/>
        <v>0</v>
      </c>
      <c r="J398" s="21" t="b">
        <f t="shared" si="3"/>
        <v>0</v>
      </c>
      <c r="AB398" s="20" t="b">
        <f t="shared" si="9"/>
        <v>0</v>
      </c>
      <c r="AC398" s="20" t="b">
        <f t="shared" si="10"/>
        <v>0</v>
      </c>
      <c r="AD398" s="20" t="b">
        <f t="shared" si="11"/>
        <v>0</v>
      </c>
      <c r="AE398" s="20" t="b">
        <f t="shared" si="12"/>
        <v>0</v>
      </c>
      <c r="AG398" s="20" t="b">
        <f t="shared" si="13"/>
        <v>0</v>
      </c>
      <c r="AH398" s="20" t="b">
        <f t="shared" si="14"/>
        <v>0</v>
      </c>
      <c r="AI398" s="20" t="b">
        <f t="shared" si="15"/>
        <v>0</v>
      </c>
    </row>
    <row r="399">
      <c r="A399" s="25" t="s">
        <v>87</v>
      </c>
      <c r="B399" s="26">
        <v>16875.0</v>
      </c>
      <c r="C399" s="25" t="s">
        <v>62</v>
      </c>
      <c r="D399" s="26" t="s">
        <v>61</v>
      </c>
      <c r="E399" s="26">
        <v>7417.0</v>
      </c>
      <c r="F399" s="26">
        <v>3235.0</v>
      </c>
      <c r="H399" s="20" t="b">
        <f t="shared" si="1"/>
        <v>0</v>
      </c>
      <c r="I399" s="21" t="b">
        <f t="shared" si="2"/>
        <v>0</v>
      </c>
      <c r="J399" s="21" t="b">
        <f t="shared" si="3"/>
        <v>0</v>
      </c>
      <c r="AB399" s="20" t="b">
        <f t="shared" si="9"/>
        <v>0</v>
      </c>
      <c r="AC399" s="20" t="b">
        <f t="shared" si="10"/>
        <v>0</v>
      </c>
      <c r="AD399" s="20" t="b">
        <f t="shared" si="11"/>
        <v>0</v>
      </c>
      <c r="AE399" s="20" t="b">
        <f t="shared" si="12"/>
        <v>0</v>
      </c>
      <c r="AG399" s="20" t="b">
        <f t="shared" si="13"/>
        <v>0</v>
      </c>
      <c r="AH399" s="20">
        <f t="shared" si="14"/>
        <v>7417</v>
      </c>
      <c r="AI399" s="20">
        <f t="shared" si="15"/>
        <v>3235</v>
      </c>
    </row>
    <row r="400">
      <c r="A400" s="25" t="s">
        <v>87</v>
      </c>
      <c r="B400" s="26">
        <v>16875.0</v>
      </c>
      <c r="C400" s="25" t="s">
        <v>63</v>
      </c>
      <c r="D400" s="26" t="s">
        <v>61</v>
      </c>
      <c r="E400" s="26">
        <v>7417.0</v>
      </c>
      <c r="F400" s="26">
        <v>3235.0</v>
      </c>
      <c r="H400" s="20" t="b">
        <f t="shared" si="1"/>
        <v>0</v>
      </c>
      <c r="I400" s="21" t="b">
        <f t="shared" si="2"/>
        <v>0</v>
      </c>
      <c r="J400" s="21" t="b">
        <f t="shared" si="3"/>
        <v>0</v>
      </c>
      <c r="AB400" s="20" t="b">
        <f t="shared" si="9"/>
        <v>0</v>
      </c>
      <c r="AC400" s="20" t="b">
        <f t="shared" si="10"/>
        <v>0</v>
      </c>
      <c r="AD400" s="20" t="b">
        <f t="shared" si="11"/>
        <v>0</v>
      </c>
      <c r="AE400" s="20" t="b">
        <f t="shared" si="12"/>
        <v>0</v>
      </c>
      <c r="AG400" s="20" t="b">
        <f t="shared" si="13"/>
        <v>0</v>
      </c>
      <c r="AH400" s="20" t="b">
        <f t="shared" si="14"/>
        <v>0</v>
      </c>
      <c r="AI400" s="20" t="b">
        <f t="shared" si="15"/>
        <v>0</v>
      </c>
    </row>
    <row r="401">
      <c r="A401" s="25" t="s">
        <v>87</v>
      </c>
      <c r="B401" s="26">
        <v>16875.0</v>
      </c>
      <c r="C401" s="25" t="s">
        <v>64</v>
      </c>
      <c r="D401" s="26" t="s">
        <v>61</v>
      </c>
      <c r="E401" s="26">
        <v>0.0</v>
      </c>
      <c r="F401" s="26">
        <v>0.0</v>
      </c>
      <c r="H401" s="20" t="b">
        <f t="shared" si="1"/>
        <v>0</v>
      </c>
      <c r="I401" s="21" t="b">
        <f t="shared" si="2"/>
        <v>0</v>
      </c>
      <c r="J401" s="21" t="b">
        <f t="shared" si="3"/>
        <v>0</v>
      </c>
      <c r="AB401" s="20" t="b">
        <f t="shared" si="9"/>
        <v>0</v>
      </c>
      <c r="AC401" s="20" t="b">
        <f t="shared" si="10"/>
        <v>0</v>
      </c>
      <c r="AD401" s="20" t="b">
        <f t="shared" si="11"/>
        <v>0</v>
      </c>
      <c r="AE401" s="20" t="b">
        <f t="shared" si="12"/>
        <v>0</v>
      </c>
      <c r="AG401" s="20" t="b">
        <f t="shared" si="13"/>
        <v>0</v>
      </c>
      <c r="AH401" s="20" t="b">
        <f t="shared" si="14"/>
        <v>0</v>
      </c>
      <c r="AI401" s="20" t="b">
        <f t="shared" si="15"/>
        <v>0</v>
      </c>
    </row>
    <row r="402">
      <c r="A402" s="25" t="s">
        <v>87</v>
      </c>
      <c r="B402" s="26">
        <v>16875.0</v>
      </c>
      <c r="C402" s="25" t="s">
        <v>65</v>
      </c>
      <c r="D402" s="26" t="s">
        <v>61</v>
      </c>
      <c r="E402" s="26">
        <v>0.0</v>
      </c>
      <c r="F402" s="26">
        <v>0.0</v>
      </c>
      <c r="H402" s="20" t="b">
        <f t="shared" si="1"/>
        <v>0</v>
      </c>
      <c r="I402" s="21" t="b">
        <f t="shared" si="2"/>
        <v>0</v>
      </c>
      <c r="J402" s="21" t="b">
        <f t="shared" si="3"/>
        <v>0</v>
      </c>
      <c r="AB402" s="20" t="b">
        <f t="shared" si="9"/>
        <v>0</v>
      </c>
      <c r="AC402" s="20" t="b">
        <f t="shared" si="10"/>
        <v>0</v>
      </c>
      <c r="AD402" s="20" t="b">
        <f t="shared" si="11"/>
        <v>0</v>
      </c>
      <c r="AE402" s="20" t="b">
        <f t="shared" si="12"/>
        <v>0</v>
      </c>
      <c r="AG402" s="20" t="b">
        <f t="shared" si="13"/>
        <v>0</v>
      </c>
      <c r="AH402" s="20" t="b">
        <f t="shared" si="14"/>
        <v>0</v>
      </c>
      <c r="AI402" s="20" t="b">
        <f t="shared" si="15"/>
        <v>0</v>
      </c>
    </row>
    <row r="403">
      <c r="A403" s="25" t="s">
        <v>87</v>
      </c>
      <c r="B403" s="26">
        <v>16875.0</v>
      </c>
      <c r="C403" s="25" t="s">
        <v>66</v>
      </c>
      <c r="D403" s="26" t="s">
        <v>61</v>
      </c>
      <c r="E403" s="26">
        <v>575.0</v>
      </c>
      <c r="F403" s="26">
        <v>575.0</v>
      </c>
      <c r="H403" s="20" t="b">
        <f t="shared" si="1"/>
        <v>0</v>
      </c>
      <c r="I403" s="21" t="b">
        <f t="shared" si="2"/>
        <v>0</v>
      </c>
      <c r="J403" s="21" t="b">
        <f t="shared" si="3"/>
        <v>0</v>
      </c>
      <c r="AB403" s="20" t="b">
        <f t="shared" si="9"/>
        <v>0</v>
      </c>
      <c r="AC403" s="20" t="b">
        <f t="shared" si="10"/>
        <v>0</v>
      </c>
      <c r="AD403" s="20" t="b">
        <f t="shared" si="11"/>
        <v>0</v>
      </c>
      <c r="AE403" s="20" t="b">
        <f t="shared" si="12"/>
        <v>0</v>
      </c>
      <c r="AG403" s="20" t="b">
        <f t="shared" si="13"/>
        <v>0</v>
      </c>
      <c r="AH403" s="20" t="b">
        <f t="shared" si="14"/>
        <v>0</v>
      </c>
      <c r="AI403" s="20" t="b">
        <f t="shared" si="15"/>
        <v>0</v>
      </c>
    </row>
    <row r="404">
      <c r="A404" s="25" t="s">
        <v>87</v>
      </c>
      <c r="B404" s="26">
        <v>16875.0</v>
      </c>
      <c r="C404" s="25" t="s">
        <v>67</v>
      </c>
      <c r="D404" s="26" t="s">
        <v>61</v>
      </c>
      <c r="E404" s="26">
        <v>575.0</v>
      </c>
      <c r="F404" s="26">
        <v>575.0</v>
      </c>
      <c r="H404" s="20" t="b">
        <f t="shared" si="1"/>
        <v>0</v>
      </c>
      <c r="I404" s="21" t="b">
        <f t="shared" si="2"/>
        <v>0</v>
      </c>
      <c r="J404" s="21" t="b">
        <f t="shared" si="3"/>
        <v>0</v>
      </c>
      <c r="AB404" s="20" t="b">
        <f t="shared" si="9"/>
        <v>0</v>
      </c>
      <c r="AC404" s="20" t="b">
        <f t="shared" si="10"/>
        <v>0</v>
      </c>
      <c r="AD404" s="20" t="b">
        <f t="shared" si="11"/>
        <v>0</v>
      </c>
      <c r="AE404" s="20" t="b">
        <f t="shared" si="12"/>
        <v>0</v>
      </c>
      <c r="AG404" s="20" t="b">
        <f t="shared" si="13"/>
        <v>0</v>
      </c>
      <c r="AH404" s="20" t="b">
        <f t="shared" si="14"/>
        <v>0</v>
      </c>
      <c r="AI404" s="20" t="b">
        <f t="shared" si="15"/>
        <v>0</v>
      </c>
    </row>
    <row r="405">
      <c r="A405" s="25" t="s">
        <v>87</v>
      </c>
      <c r="B405" s="26">
        <v>16875.0</v>
      </c>
      <c r="C405" s="25" t="s">
        <v>68</v>
      </c>
      <c r="D405" s="26" t="s">
        <v>61</v>
      </c>
      <c r="E405" s="26">
        <v>0.0</v>
      </c>
      <c r="F405" s="26">
        <v>0.0</v>
      </c>
      <c r="H405" s="20" t="b">
        <f t="shared" si="1"/>
        <v>0</v>
      </c>
      <c r="I405" s="21" t="b">
        <f t="shared" si="2"/>
        <v>0</v>
      </c>
      <c r="J405" s="21" t="b">
        <f t="shared" si="3"/>
        <v>0</v>
      </c>
      <c r="AB405" s="20" t="b">
        <f t="shared" si="9"/>
        <v>0</v>
      </c>
      <c r="AC405" s="20" t="b">
        <f t="shared" si="10"/>
        <v>0</v>
      </c>
      <c r="AD405" s="20" t="b">
        <f t="shared" si="11"/>
        <v>0</v>
      </c>
      <c r="AE405" s="20" t="b">
        <f t="shared" si="12"/>
        <v>0</v>
      </c>
      <c r="AG405" s="20" t="b">
        <f t="shared" si="13"/>
        <v>0</v>
      </c>
      <c r="AH405" s="20" t="b">
        <f t="shared" si="14"/>
        <v>0</v>
      </c>
      <c r="AI405" s="20" t="b">
        <f t="shared" si="15"/>
        <v>0</v>
      </c>
    </row>
    <row r="406">
      <c r="A406" s="25" t="s">
        <v>87</v>
      </c>
      <c r="B406" s="26">
        <v>16875.0</v>
      </c>
      <c r="C406" s="25" t="s">
        <v>69</v>
      </c>
      <c r="D406" s="26" t="s">
        <v>61</v>
      </c>
      <c r="E406" s="26">
        <v>0.0</v>
      </c>
      <c r="F406" s="26">
        <v>0.0</v>
      </c>
      <c r="H406" s="20" t="b">
        <f t="shared" si="1"/>
        <v>0</v>
      </c>
      <c r="I406" s="21" t="b">
        <f t="shared" si="2"/>
        <v>0</v>
      </c>
      <c r="J406" s="21" t="b">
        <f t="shared" si="3"/>
        <v>0</v>
      </c>
      <c r="AB406" s="20" t="b">
        <f t="shared" si="9"/>
        <v>0</v>
      </c>
      <c r="AC406" s="20" t="str">
        <f t="shared" si="10"/>
        <v>none</v>
      </c>
      <c r="AD406" s="20">
        <f t="shared" si="11"/>
        <v>0</v>
      </c>
      <c r="AE406" s="20">
        <f t="shared" si="12"/>
        <v>0</v>
      </c>
      <c r="AG406" s="20" t="b">
        <f t="shared" si="13"/>
        <v>0</v>
      </c>
      <c r="AH406" s="20" t="b">
        <f t="shared" si="14"/>
        <v>0</v>
      </c>
      <c r="AI406" s="20" t="b">
        <f t="shared" si="15"/>
        <v>0</v>
      </c>
    </row>
    <row r="407">
      <c r="A407" s="25" t="s">
        <v>87</v>
      </c>
      <c r="B407" s="26">
        <v>16875.0</v>
      </c>
      <c r="C407" s="25" t="s">
        <v>70</v>
      </c>
      <c r="D407" s="26" t="s">
        <v>61</v>
      </c>
      <c r="E407" s="26">
        <v>0.0</v>
      </c>
      <c r="F407" s="26">
        <v>0.0</v>
      </c>
      <c r="H407" s="20" t="b">
        <f t="shared" si="1"/>
        <v>0</v>
      </c>
      <c r="I407" s="21" t="b">
        <f t="shared" si="2"/>
        <v>0</v>
      </c>
      <c r="J407" s="21" t="b">
        <f t="shared" si="3"/>
        <v>0</v>
      </c>
      <c r="AB407" s="20" t="b">
        <f t="shared" si="9"/>
        <v>0</v>
      </c>
      <c r="AC407" s="20" t="b">
        <f t="shared" si="10"/>
        <v>0</v>
      </c>
      <c r="AD407" s="20" t="b">
        <f t="shared" si="11"/>
        <v>0</v>
      </c>
      <c r="AE407" s="20" t="b">
        <f t="shared" si="12"/>
        <v>0</v>
      </c>
      <c r="AG407" s="20" t="b">
        <f t="shared" si="13"/>
        <v>0</v>
      </c>
      <c r="AH407" s="20" t="b">
        <f t="shared" si="14"/>
        <v>0</v>
      </c>
      <c r="AI407" s="20" t="b">
        <f t="shared" si="15"/>
        <v>0</v>
      </c>
    </row>
    <row r="408">
      <c r="A408" s="25" t="s">
        <v>87</v>
      </c>
      <c r="B408" s="26">
        <v>16875.0</v>
      </c>
      <c r="C408" s="25" t="s">
        <v>71</v>
      </c>
      <c r="D408" s="26" t="s">
        <v>61</v>
      </c>
      <c r="E408" s="27">
        <v>0.0017013888888888888</v>
      </c>
      <c r="F408" s="27">
        <v>8.449074074074074E-4</v>
      </c>
      <c r="H408" s="20" t="b">
        <f t="shared" si="1"/>
        <v>0</v>
      </c>
      <c r="I408" s="21" t="b">
        <f t="shared" si="2"/>
        <v>0</v>
      </c>
      <c r="J408" s="21" t="b">
        <f t="shared" si="3"/>
        <v>0</v>
      </c>
      <c r="AB408" s="20" t="b">
        <f t="shared" si="9"/>
        <v>0</v>
      </c>
      <c r="AC408" s="20" t="b">
        <f t="shared" si="10"/>
        <v>0</v>
      </c>
      <c r="AD408" s="20" t="b">
        <f t="shared" si="11"/>
        <v>0</v>
      </c>
      <c r="AE408" s="20" t="b">
        <f t="shared" si="12"/>
        <v>0</v>
      </c>
      <c r="AG408" s="20" t="b">
        <f t="shared" si="13"/>
        <v>0</v>
      </c>
      <c r="AH408" s="20" t="b">
        <f t="shared" si="14"/>
        <v>0</v>
      </c>
      <c r="AI408" s="20" t="b">
        <f t="shared" si="15"/>
        <v>0</v>
      </c>
    </row>
    <row r="409">
      <c r="A409" s="25" t="s">
        <v>87</v>
      </c>
      <c r="B409" s="26">
        <v>16875.0</v>
      </c>
      <c r="C409" s="25" t="s">
        <v>72</v>
      </c>
      <c r="D409" s="26" t="s">
        <v>61</v>
      </c>
      <c r="E409" s="27">
        <v>0.0034837962962962965</v>
      </c>
      <c r="F409" s="27">
        <v>0.0017824074074074075</v>
      </c>
      <c r="H409" s="20" t="b">
        <f t="shared" si="1"/>
        <v>0</v>
      </c>
      <c r="I409" s="21" t="b">
        <f t="shared" si="2"/>
        <v>0</v>
      </c>
      <c r="J409" s="21" t="b">
        <f t="shared" si="3"/>
        <v>0</v>
      </c>
      <c r="AB409" s="20" t="b">
        <f t="shared" si="9"/>
        <v>0</v>
      </c>
      <c r="AC409" s="20" t="b">
        <f t="shared" si="10"/>
        <v>0</v>
      </c>
      <c r="AD409" s="20" t="b">
        <f t="shared" si="11"/>
        <v>0</v>
      </c>
      <c r="AE409" s="20" t="b">
        <f t="shared" si="12"/>
        <v>0</v>
      </c>
      <c r="AG409" s="20" t="b">
        <f t="shared" si="13"/>
        <v>0</v>
      </c>
      <c r="AH409" s="20" t="b">
        <f t="shared" si="14"/>
        <v>0</v>
      </c>
      <c r="AI409" s="20" t="b">
        <f t="shared" si="15"/>
        <v>0</v>
      </c>
    </row>
    <row r="410">
      <c r="A410" s="25" t="s">
        <v>87</v>
      </c>
      <c r="B410" s="26">
        <v>16875.0</v>
      </c>
      <c r="C410" s="25" t="s">
        <v>71</v>
      </c>
      <c r="D410" s="26" t="s">
        <v>61</v>
      </c>
      <c r="E410" s="26">
        <v>3463.309</v>
      </c>
      <c r="F410" s="26">
        <v>3402.406</v>
      </c>
      <c r="H410" s="20" t="b">
        <f t="shared" si="1"/>
        <v>0</v>
      </c>
      <c r="I410" s="21" t="b">
        <f t="shared" si="2"/>
        <v>0</v>
      </c>
      <c r="J410" s="21" t="b">
        <f t="shared" si="3"/>
        <v>0</v>
      </c>
      <c r="AB410" s="20" t="b">
        <f t="shared" si="9"/>
        <v>0</v>
      </c>
      <c r="AC410" s="20" t="b">
        <f t="shared" si="10"/>
        <v>0</v>
      </c>
      <c r="AD410" s="20" t="b">
        <f t="shared" si="11"/>
        <v>0</v>
      </c>
      <c r="AE410" s="20" t="b">
        <f t="shared" si="12"/>
        <v>0</v>
      </c>
      <c r="AG410" s="20" t="b">
        <f t="shared" si="13"/>
        <v>0</v>
      </c>
      <c r="AH410" s="20" t="b">
        <f t="shared" si="14"/>
        <v>0</v>
      </c>
      <c r="AI410" s="20" t="b">
        <f t="shared" si="15"/>
        <v>0</v>
      </c>
    </row>
    <row r="411">
      <c r="A411" s="25" t="s">
        <v>87</v>
      </c>
      <c r="B411" s="26">
        <v>16875.0</v>
      </c>
      <c r="C411" s="25" t="s">
        <v>72</v>
      </c>
      <c r="D411" s="25" t="s">
        <v>61</v>
      </c>
      <c r="E411" s="25">
        <v>3735.695</v>
      </c>
      <c r="F411" s="25">
        <v>3667.227</v>
      </c>
      <c r="H411" s="20" t="b">
        <f t="shared" si="1"/>
        <v>0</v>
      </c>
      <c r="I411" s="21" t="b">
        <f t="shared" si="2"/>
        <v>0</v>
      </c>
      <c r="J411" s="21" t="b">
        <f t="shared" si="3"/>
        <v>0</v>
      </c>
      <c r="AB411" s="20" t="b">
        <f t="shared" si="9"/>
        <v>0</v>
      </c>
      <c r="AC411" s="20" t="b">
        <f t="shared" si="10"/>
        <v>0</v>
      </c>
      <c r="AD411" s="20" t="b">
        <f t="shared" si="11"/>
        <v>0</v>
      </c>
      <c r="AE411" s="20" t="b">
        <f t="shared" si="12"/>
        <v>0</v>
      </c>
      <c r="AG411" s="20" t="b">
        <f t="shared" si="13"/>
        <v>0</v>
      </c>
      <c r="AH411" s="20" t="b">
        <f t="shared" si="14"/>
        <v>0</v>
      </c>
      <c r="AI411" s="20" t="b">
        <f t="shared" si="15"/>
        <v>0</v>
      </c>
    </row>
    <row r="412">
      <c r="A412" s="25" t="s">
        <v>87</v>
      </c>
      <c r="B412" s="26">
        <v>16875.0</v>
      </c>
      <c r="C412" s="25" t="s">
        <v>73</v>
      </c>
      <c r="D412" s="26" t="s">
        <v>61</v>
      </c>
      <c r="E412" s="26" t="s">
        <v>74</v>
      </c>
      <c r="F412" s="26" t="s">
        <v>81</v>
      </c>
      <c r="H412" s="20" t="b">
        <f t="shared" si="1"/>
        <v>0</v>
      </c>
      <c r="I412" s="21" t="b">
        <f t="shared" si="2"/>
        <v>0</v>
      </c>
      <c r="J412" s="21" t="b">
        <f t="shared" si="3"/>
        <v>0</v>
      </c>
      <c r="AB412" s="20" t="b">
        <f t="shared" si="9"/>
        <v>0</v>
      </c>
      <c r="AC412" s="20" t="b">
        <f t="shared" si="10"/>
        <v>0</v>
      </c>
      <c r="AD412" s="20" t="b">
        <f t="shared" si="11"/>
        <v>0</v>
      </c>
      <c r="AE412" s="20" t="b">
        <f t="shared" si="12"/>
        <v>0</v>
      </c>
      <c r="AG412" s="20" t="b">
        <f t="shared" si="13"/>
        <v>0</v>
      </c>
      <c r="AH412" s="20" t="b">
        <f t="shared" si="14"/>
        <v>0</v>
      </c>
      <c r="AI412" s="20" t="b">
        <f t="shared" si="15"/>
        <v>0</v>
      </c>
    </row>
    <row r="413">
      <c r="A413" s="25" t="s">
        <v>87</v>
      </c>
      <c r="B413" s="26">
        <v>16875.0</v>
      </c>
      <c r="C413" s="25" t="s">
        <v>75</v>
      </c>
      <c r="D413" s="25" t="s">
        <v>61</v>
      </c>
      <c r="E413" s="25">
        <v>-0.596</v>
      </c>
      <c r="F413" s="25">
        <v>0.129</v>
      </c>
      <c r="H413" s="20" t="b">
        <f t="shared" si="1"/>
        <v>0</v>
      </c>
      <c r="I413" s="21">
        <f t="shared" si="2"/>
        <v>17471</v>
      </c>
      <c r="J413" s="21">
        <f t="shared" si="3"/>
        <v>16746</v>
      </c>
      <c r="AB413" s="20" t="b">
        <f t="shared" si="9"/>
        <v>0</v>
      </c>
      <c r="AC413" s="20" t="b">
        <f t="shared" si="10"/>
        <v>0</v>
      </c>
      <c r="AD413" s="20" t="b">
        <f t="shared" si="11"/>
        <v>0</v>
      </c>
      <c r="AE413" s="20" t="b">
        <f t="shared" si="12"/>
        <v>0</v>
      </c>
      <c r="AG413" s="20" t="b">
        <f t="shared" si="13"/>
        <v>0</v>
      </c>
      <c r="AH413" s="20" t="b">
        <f t="shared" si="14"/>
        <v>0</v>
      </c>
      <c r="AI413" s="20" t="b">
        <f t="shared" si="15"/>
        <v>0</v>
      </c>
    </row>
    <row r="414">
      <c r="A414" s="25" t="s">
        <v>87</v>
      </c>
      <c r="B414" s="26">
        <v>16875.0</v>
      </c>
      <c r="C414" s="25" t="s">
        <v>76</v>
      </c>
      <c r="D414" s="25" t="s">
        <v>61</v>
      </c>
      <c r="E414" s="25" t="s">
        <v>61</v>
      </c>
      <c r="F414" s="25" t="s">
        <v>61</v>
      </c>
      <c r="H414" s="20" t="b">
        <f t="shared" si="1"/>
        <v>0</v>
      </c>
      <c r="I414" s="21" t="b">
        <f t="shared" si="2"/>
        <v>0</v>
      </c>
      <c r="J414" s="21" t="b">
        <f t="shared" si="3"/>
        <v>0</v>
      </c>
      <c r="AB414" s="20" t="b">
        <f t="shared" si="9"/>
        <v>0</v>
      </c>
      <c r="AC414" s="20" t="b">
        <f t="shared" si="10"/>
        <v>0</v>
      </c>
      <c r="AD414" s="20" t="b">
        <f t="shared" si="11"/>
        <v>0</v>
      </c>
      <c r="AE414" s="20" t="b">
        <f t="shared" si="12"/>
        <v>0</v>
      </c>
      <c r="AG414" s="20" t="b">
        <f t="shared" si="13"/>
        <v>0</v>
      </c>
      <c r="AH414" s="20" t="b">
        <f t="shared" si="14"/>
        <v>0</v>
      </c>
      <c r="AI414" s="20" t="b">
        <f t="shared" si="15"/>
        <v>0</v>
      </c>
    </row>
    <row r="415">
      <c r="A415" s="25" t="s">
        <v>87</v>
      </c>
      <c r="B415" s="26">
        <v>16875.0</v>
      </c>
      <c r="C415" s="25" t="s">
        <v>77</v>
      </c>
      <c r="D415" s="25" t="s">
        <v>61</v>
      </c>
      <c r="E415" s="25" t="s">
        <v>61</v>
      </c>
      <c r="F415" s="25" t="s">
        <v>61</v>
      </c>
      <c r="H415" s="20" t="b">
        <f t="shared" si="1"/>
        <v>0</v>
      </c>
      <c r="I415" s="21" t="b">
        <f t="shared" si="2"/>
        <v>0</v>
      </c>
      <c r="J415" s="21" t="b">
        <f t="shared" si="3"/>
        <v>0</v>
      </c>
      <c r="AB415" s="20" t="b">
        <f t="shared" si="9"/>
        <v>0</v>
      </c>
      <c r="AC415" s="20" t="b">
        <f t="shared" si="10"/>
        <v>0</v>
      </c>
      <c r="AD415" s="20" t="b">
        <f t="shared" si="11"/>
        <v>0</v>
      </c>
      <c r="AE415" s="20" t="b">
        <f t="shared" si="12"/>
        <v>0</v>
      </c>
      <c r="AG415" s="20" t="b">
        <f t="shared" si="13"/>
        <v>0</v>
      </c>
      <c r="AH415" s="20" t="b">
        <f t="shared" si="14"/>
        <v>0</v>
      </c>
      <c r="AI415" s="20" t="b">
        <f t="shared" si="15"/>
        <v>0</v>
      </c>
    </row>
    <row r="416">
      <c r="A416" s="25" t="s">
        <v>87</v>
      </c>
      <c r="B416" s="26">
        <v>17812.0</v>
      </c>
      <c r="C416" s="25" t="s">
        <v>60</v>
      </c>
      <c r="D416" s="26" t="s">
        <v>61</v>
      </c>
      <c r="E416" s="26" t="s">
        <v>61</v>
      </c>
      <c r="F416" s="26" t="s">
        <v>61</v>
      </c>
      <c r="H416" s="20" t="b">
        <f t="shared" si="1"/>
        <v>0</v>
      </c>
      <c r="I416" s="21" t="b">
        <f t="shared" si="2"/>
        <v>0</v>
      </c>
      <c r="J416" s="21" t="b">
        <f t="shared" si="3"/>
        <v>0</v>
      </c>
      <c r="AB416" s="20" t="b">
        <f t="shared" si="9"/>
        <v>0</v>
      </c>
      <c r="AC416" s="20" t="b">
        <f t="shared" si="10"/>
        <v>0</v>
      </c>
      <c r="AD416" s="20" t="b">
        <f t="shared" si="11"/>
        <v>0</v>
      </c>
      <c r="AE416" s="20" t="b">
        <f t="shared" si="12"/>
        <v>0</v>
      </c>
      <c r="AG416" s="20" t="b">
        <f t="shared" si="13"/>
        <v>0</v>
      </c>
      <c r="AH416" s="20" t="b">
        <f t="shared" si="14"/>
        <v>0</v>
      </c>
      <c r="AI416" s="20" t="b">
        <f t="shared" si="15"/>
        <v>0</v>
      </c>
    </row>
    <row r="417">
      <c r="A417" s="25" t="s">
        <v>87</v>
      </c>
      <c r="B417" s="26">
        <v>17812.0</v>
      </c>
      <c r="C417" s="25" t="s">
        <v>62</v>
      </c>
      <c r="D417" s="26" t="s">
        <v>61</v>
      </c>
      <c r="E417" s="26">
        <v>7420.0</v>
      </c>
      <c r="F417" s="26" t="s">
        <v>61</v>
      </c>
      <c r="H417" s="20" t="b">
        <f t="shared" si="1"/>
        <v>0</v>
      </c>
      <c r="I417" s="21" t="b">
        <f t="shared" si="2"/>
        <v>0</v>
      </c>
      <c r="J417" s="21" t="b">
        <f t="shared" si="3"/>
        <v>0</v>
      </c>
      <c r="AB417" s="20" t="b">
        <f t="shared" si="9"/>
        <v>0</v>
      </c>
      <c r="AC417" s="20" t="b">
        <f t="shared" si="10"/>
        <v>0</v>
      </c>
      <c r="AD417" s="20" t="b">
        <f t="shared" si="11"/>
        <v>0</v>
      </c>
      <c r="AE417" s="20" t="b">
        <f t="shared" si="12"/>
        <v>0</v>
      </c>
      <c r="AG417" s="20" t="b">
        <f t="shared" si="13"/>
        <v>0</v>
      </c>
      <c r="AH417" s="20">
        <f t="shared" si="14"/>
        <v>7420</v>
      </c>
      <c r="AI417" s="20" t="b">
        <f t="shared" si="15"/>
        <v>0</v>
      </c>
    </row>
    <row r="418">
      <c r="A418" s="25" t="s">
        <v>87</v>
      </c>
      <c r="B418" s="26">
        <v>17812.0</v>
      </c>
      <c r="C418" s="25" t="s">
        <v>63</v>
      </c>
      <c r="D418" s="26" t="s">
        <v>61</v>
      </c>
      <c r="E418" s="26">
        <v>7420.0</v>
      </c>
      <c r="F418" s="26" t="s">
        <v>61</v>
      </c>
      <c r="H418" s="20" t="b">
        <f t="shared" si="1"/>
        <v>0</v>
      </c>
      <c r="I418" s="21" t="b">
        <f t="shared" si="2"/>
        <v>0</v>
      </c>
      <c r="J418" s="21" t="b">
        <f t="shared" si="3"/>
        <v>0</v>
      </c>
      <c r="AB418" s="20" t="b">
        <f t="shared" si="9"/>
        <v>0</v>
      </c>
      <c r="AC418" s="20" t="b">
        <f t="shared" si="10"/>
        <v>0</v>
      </c>
      <c r="AD418" s="20" t="b">
        <f t="shared" si="11"/>
        <v>0</v>
      </c>
      <c r="AE418" s="20" t="b">
        <f t="shared" si="12"/>
        <v>0</v>
      </c>
      <c r="AG418" s="20" t="b">
        <f t="shared" si="13"/>
        <v>0</v>
      </c>
      <c r="AH418" s="20" t="b">
        <f t="shared" si="14"/>
        <v>0</v>
      </c>
      <c r="AI418" s="20" t="b">
        <f t="shared" si="15"/>
        <v>0</v>
      </c>
    </row>
    <row r="419">
      <c r="A419" s="25" t="s">
        <v>87</v>
      </c>
      <c r="B419" s="26">
        <v>17812.0</v>
      </c>
      <c r="C419" s="25" t="s">
        <v>64</v>
      </c>
      <c r="D419" s="26" t="s">
        <v>61</v>
      </c>
      <c r="E419" s="26">
        <v>0.0</v>
      </c>
      <c r="F419" s="26" t="s">
        <v>61</v>
      </c>
      <c r="H419" s="20" t="b">
        <f t="shared" si="1"/>
        <v>0</v>
      </c>
      <c r="I419" s="21" t="b">
        <f t="shared" si="2"/>
        <v>0</v>
      </c>
      <c r="J419" s="21" t="b">
        <f t="shared" si="3"/>
        <v>0</v>
      </c>
      <c r="AB419" s="20" t="b">
        <f t="shared" si="9"/>
        <v>0</v>
      </c>
      <c r="AC419" s="20" t="b">
        <f t="shared" si="10"/>
        <v>0</v>
      </c>
      <c r="AD419" s="20" t="b">
        <f t="shared" si="11"/>
        <v>0</v>
      </c>
      <c r="AE419" s="20" t="b">
        <f t="shared" si="12"/>
        <v>0</v>
      </c>
      <c r="AG419" s="20" t="b">
        <f t="shared" si="13"/>
        <v>0</v>
      </c>
      <c r="AH419" s="20" t="b">
        <f t="shared" si="14"/>
        <v>0</v>
      </c>
      <c r="AI419" s="20" t="b">
        <f t="shared" si="15"/>
        <v>0</v>
      </c>
    </row>
    <row r="420">
      <c r="A420" s="25" t="s">
        <v>87</v>
      </c>
      <c r="B420" s="26">
        <v>17812.0</v>
      </c>
      <c r="C420" s="25" t="s">
        <v>65</v>
      </c>
      <c r="D420" s="26" t="s">
        <v>61</v>
      </c>
      <c r="E420" s="26">
        <v>0.0</v>
      </c>
      <c r="F420" s="26" t="s">
        <v>61</v>
      </c>
      <c r="H420" s="20" t="b">
        <f t="shared" si="1"/>
        <v>0</v>
      </c>
      <c r="I420" s="21" t="b">
        <f t="shared" si="2"/>
        <v>0</v>
      </c>
      <c r="J420" s="21" t="b">
        <f t="shared" si="3"/>
        <v>0</v>
      </c>
      <c r="AB420" s="20" t="b">
        <f t="shared" si="9"/>
        <v>0</v>
      </c>
      <c r="AC420" s="20" t="b">
        <f t="shared" si="10"/>
        <v>0</v>
      </c>
      <c r="AD420" s="20" t="b">
        <f t="shared" si="11"/>
        <v>0</v>
      </c>
      <c r="AE420" s="20" t="b">
        <f t="shared" si="12"/>
        <v>0</v>
      </c>
      <c r="AG420" s="20" t="b">
        <f t="shared" si="13"/>
        <v>0</v>
      </c>
      <c r="AH420" s="20" t="b">
        <f t="shared" si="14"/>
        <v>0</v>
      </c>
      <c r="AI420" s="20" t="b">
        <f t="shared" si="15"/>
        <v>0</v>
      </c>
    </row>
    <row r="421">
      <c r="A421" s="25" t="s">
        <v>87</v>
      </c>
      <c r="B421" s="26">
        <v>17812.0</v>
      </c>
      <c r="C421" s="25" t="s">
        <v>66</v>
      </c>
      <c r="D421" s="26" t="s">
        <v>61</v>
      </c>
      <c r="E421" s="26">
        <v>575.0</v>
      </c>
      <c r="F421" s="26" t="s">
        <v>61</v>
      </c>
      <c r="H421" s="20" t="b">
        <f t="shared" si="1"/>
        <v>0</v>
      </c>
      <c r="I421" s="21" t="b">
        <f t="shared" si="2"/>
        <v>0</v>
      </c>
      <c r="J421" s="21" t="b">
        <f t="shared" si="3"/>
        <v>0</v>
      </c>
      <c r="AB421" s="20" t="b">
        <f t="shared" si="9"/>
        <v>0</v>
      </c>
      <c r="AC421" s="20" t="b">
        <f t="shared" si="10"/>
        <v>0</v>
      </c>
      <c r="AD421" s="20" t="b">
        <f t="shared" si="11"/>
        <v>0</v>
      </c>
      <c r="AE421" s="20" t="b">
        <f t="shared" si="12"/>
        <v>0</v>
      </c>
      <c r="AG421" s="20" t="b">
        <f t="shared" si="13"/>
        <v>0</v>
      </c>
      <c r="AH421" s="20" t="b">
        <f t="shared" si="14"/>
        <v>0</v>
      </c>
      <c r="AI421" s="20" t="b">
        <f t="shared" si="15"/>
        <v>0</v>
      </c>
    </row>
    <row r="422">
      <c r="A422" s="25" t="s">
        <v>87</v>
      </c>
      <c r="B422" s="26">
        <v>17812.0</v>
      </c>
      <c r="C422" s="25" t="s">
        <v>67</v>
      </c>
      <c r="D422" s="26" t="s">
        <v>61</v>
      </c>
      <c r="E422" s="26">
        <v>575.0</v>
      </c>
      <c r="F422" s="26" t="s">
        <v>61</v>
      </c>
      <c r="H422" s="20" t="b">
        <f t="shared" si="1"/>
        <v>0</v>
      </c>
      <c r="I422" s="21" t="b">
        <f t="shared" si="2"/>
        <v>0</v>
      </c>
      <c r="J422" s="21" t="b">
        <f t="shared" si="3"/>
        <v>0</v>
      </c>
      <c r="AB422" s="20" t="b">
        <f t="shared" si="9"/>
        <v>0</v>
      </c>
      <c r="AC422" s="20" t="b">
        <f t="shared" si="10"/>
        <v>0</v>
      </c>
      <c r="AD422" s="20" t="b">
        <f t="shared" si="11"/>
        <v>0</v>
      </c>
      <c r="AE422" s="20" t="b">
        <f t="shared" si="12"/>
        <v>0</v>
      </c>
      <c r="AG422" s="20" t="b">
        <f t="shared" si="13"/>
        <v>0</v>
      </c>
      <c r="AH422" s="20" t="b">
        <f t="shared" si="14"/>
        <v>0</v>
      </c>
      <c r="AI422" s="20" t="b">
        <f t="shared" si="15"/>
        <v>0</v>
      </c>
    </row>
    <row r="423">
      <c r="A423" s="25" t="s">
        <v>87</v>
      </c>
      <c r="B423" s="26">
        <v>17812.0</v>
      </c>
      <c r="C423" s="25" t="s">
        <v>68</v>
      </c>
      <c r="D423" s="26" t="s">
        <v>61</v>
      </c>
      <c r="E423" s="26">
        <v>0.0</v>
      </c>
      <c r="F423" s="26" t="s">
        <v>61</v>
      </c>
      <c r="H423" s="20" t="b">
        <f t="shared" si="1"/>
        <v>0</v>
      </c>
      <c r="I423" s="21" t="b">
        <f t="shared" si="2"/>
        <v>0</v>
      </c>
      <c r="J423" s="21" t="b">
        <f t="shared" si="3"/>
        <v>0</v>
      </c>
      <c r="AB423" s="20" t="b">
        <f t="shared" si="9"/>
        <v>0</v>
      </c>
      <c r="AC423" s="20" t="b">
        <f t="shared" si="10"/>
        <v>0</v>
      </c>
      <c r="AD423" s="20" t="b">
        <f t="shared" si="11"/>
        <v>0</v>
      </c>
      <c r="AE423" s="20" t="b">
        <f t="shared" si="12"/>
        <v>0</v>
      </c>
      <c r="AG423" s="20" t="b">
        <f t="shared" si="13"/>
        <v>0</v>
      </c>
      <c r="AH423" s="20" t="b">
        <f t="shared" si="14"/>
        <v>0</v>
      </c>
      <c r="AI423" s="20" t="b">
        <f t="shared" si="15"/>
        <v>0</v>
      </c>
    </row>
    <row r="424">
      <c r="A424" s="25" t="s">
        <v>87</v>
      </c>
      <c r="B424" s="26">
        <v>17812.0</v>
      </c>
      <c r="C424" s="25" t="s">
        <v>69</v>
      </c>
      <c r="D424" s="26" t="s">
        <v>61</v>
      </c>
      <c r="E424" s="26">
        <v>0.0</v>
      </c>
      <c r="F424" s="26" t="s">
        <v>61</v>
      </c>
      <c r="H424" s="20" t="b">
        <f t="shared" si="1"/>
        <v>0</v>
      </c>
      <c r="I424" s="21" t="b">
        <f t="shared" si="2"/>
        <v>0</v>
      </c>
      <c r="J424" s="21" t="b">
        <f t="shared" si="3"/>
        <v>0</v>
      </c>
      <c r="AB424" s="20" t="b">
        <f t="shared" si="9"/>
        <v>0</v>
      </c>
      <c r="AC424" s="20" t="str">
        <f t="shared" si="10"/>
        <v>none</v>
      </c>
      <c r="AD424" s="20">
        <f t="shared" si="11"/>
        <v>0</v>
      </c>
      <c r="AE424" s="20" t="str">
        <f t="shared" si="12"/>
        <v>none</v>
      </c>
      <c r="AG424" s="20" t="b">
        <f t="shared" si="13"/>
        <v>0</v>
      </c>
      <c r="AH424" s="20" t="b">
        <f t="shared" si="14"/>
        <v>0</v>
      </c>
      <c r="AI424" s="20" t="b">
        <f t="shared" si="15"/>
        <v>0</v>
      </c>
    </row>
    <row r="425">
      <c r="A425" s="25" t="s">
        <v>87</v>
      </c>
      <c r="B425" s="26">
        <v>17812.0</v>
      </c>
      <c r="C425" s="25" t="s">
        <v>70</v>
      </c>
      <c r="D425" s="26" t="s">
        <v>61</v>
      </c>
      <c r="E425" s="26">
        <v>0.0</v>
      </c>
      <c r="F425" s="26" t="s">
        <v>61</v>
      </c>
      <c r="H425" s="20" t="b">
        <f t="shared" si="1"/>
        <v>0</v>
      </c>
      <c r="I425" s="21" t="b">
        <f t="shared" si="2"/>
        <v>0</v>
      </c>
      <c r="J425" s="21" t="b">
        <f t="shared" si="3"/>
        <v>0</v>
      </c>
      <c r="AB425" s="20" t="b">
        <f t="shared" si="9"/>
        <v>0</v>
      </c>
      <c r="AC425" s="20" t="b">
        <f t="shared" si="10"/>
        <v>0</v>
      </c>
      <c r="AD425" s="20" t="b">
        <f t="shared" si="11"/>
        <v>0</v>
      </c>
      <c r="AE425" s="20" t="b">
        <f t="shared" si="12"/>
        <v>0</v>
      </c>
      <c r="AG425" s="20" t="b">
        <f t="shared" si="13"/>
        <v>0</v>
      </c>
      <c r="AH425" s="20" t="b">
        <f t="shared" si="14"/>
        <v>0</v>
      </c>
      <c r="AI425" s="20" t="b">
        <f t="shared" si="15"/>
        <v>0</v>
      </c>
    </row>
    <row r="426">
      <c r="A426" s="25" t="s">
        <v>87</v>
      </c>
      <c r="B426" s="26">
        <v>17812.0</v>
      </c>
      <c r="C426" s="25" t="s">
        <v>71</v>
      </c>
      <c r="D426" s="26" t="s">
        <v>61</v>
      </c>
      <c r="E426" s="27">
        <v>0.0017939814814814815</v>
      </c>
      <c r="F426" s="26" t="s">
        <v>61</v>
      </c>
      <c r="H426" s="20" t="b">
        <f t="shared" si="1"/>
        <v>0</v>
      </c>
      <c r="I426" s="21" t="b">
        <f t="shared" si="2"/>
        <v>0</v>
      </c>
      <c r="J426" s="21" t="b">
        <f t="shared" si="3"/>
        <v>0</v>
      </c>
      <c r="AB426" s="20" t="b">
        <f t="shared" si="9"/>
        <v>0</v>
      </c>
      <c r="AC426" s="20" t="b">
        <f t="shared" si="10"/>
        <v>0</v>
      </c>
      <c r="AD426" s="20" t="b">
        <f t="shared" si="11"/>
        <v>0</v>
      </c>
      <c r="AE426" s="20" t="b">
        <f t="shared" si="12"/>
        <v>0</v>
      </c>
      <c r="AG426" s="20" t="b">
        <f t="shared" si="13"/>
        <v>0</v>
      </c>
      <c r="AH426" s="20" t="b">
        <f t="shared" si="14"/>
        <v>0</v>
      </c>
      <c r="AI426" s="20" t="b">
        <f t="shared" si="15"/>
        <v>0</v>
      </c>
    </row>
    <row r="427">
      <c r="A427" s="25" t="s">
        <v>87</v>
      </c>
      <c r="B427" s="26">
        <v>17812.0</v>
      </c>
      <c r="C427" s="25" t="s">
        <v>72</v>
      </c>
      <c r="D427" s="26" t="s">
        <v>61</v>
      </c>
      <c r="E427" s="27">
        <v>0.003298611111111111</v>
      </c>
      <c r="F427" s="26" t="s">
        <v>61</v>
      </c>
      <c r="H427" s="20" t="b">
        <f t="shared" si="1"/>
        <v>0</v>
      </c>
      <c r="I427" s="21" t="b">
        <f t="shared" si="2"/>
        <v>0</v>
      </c>
      <c r="J427" s="21" t="b">
        <f t="shared" si="3"/>
        <v>0</v>
      </c>
      <c r="AB427" s="20" t="b">
        <f t="shared" si="9"/>
        <v>0</v>
      </c>
      <c r="AC427" s="20" t="b">
        <f t="shared" si="10"/>
        <v>0</v>
      </c>
      <c r="AD427" s="20" t="b">
        <f t="shared" si="11"/>
        <v>0</v>
      </c>
      <c r="AE427" s="20" t="b">
        <f t="shared" si="12"/>
        <v>0</v>
      </c>
      <c r="AG427" s="20" t="b">
        <f t="shared" si="13"/>
        <v>0</v>
      </c>
      <c r="AH427" s="20" t="b">
        <f t="shared" si="14"/>
        <v>0</v>
      </c>
      <c r="AI427" s="20" t="b">
        <f t="shared" si="15"/>
        <v>0</v>
      </c>
    </row>
    <row r="428">
      <c r="A428" s="25" t="s">
        <v>87</v>
      </c>
      <c r="B428" s="26">
        <v>17812.0</v>
      </c>
      <c r="C428" s="25" t="s">
        <v>71</v>
      </c>
      <c r="D428" s="26" t="s">
        <v>61</v>
      </c>
      <c r="E428" s="26">
        <v>3463.141</v>
      </c>
      <c r="F428" s="26" t="s">
        <v>61</v>
      </c>
      <c r="H428" s="20" t="b">
        <f t="shared" si="1"/>
        <v>0</v>
      </c>
      <c r="I428" s="21" t="b">
        <f t="shared" si="2"/>
        <v>0</v>
      </c>
      <c r="J428" s="21" t="b">
        <f t="shared" si="3"/>
        <v>0</v>
      </c>
      <c r="AB428" s="20" t="b">
        <f t="shared" si="9"/>
        <v>0</v>
      </c>
      <c r="AC428" s="20" t="b">
        <f t="shared" si="10"/>
        <v>0</v>
      </c>
      <c r="AD428" s="20" t="b">
        <f t="shared" si="11"/>
        <v>0</v>
      </c>
      <c r="AE428" s="20" t="b">
        <f t="shared" si="12"/>
        <v>0</v>
      </c>
      <c r="AG428" s="20" t="b">
        <f t="shared" si="13"/>
        <v>0</v>
      </c>
      <c r="AH428" s="20" t="b">
        <f t="shared" si="14"/>
        <v>0</v>
      </c>
      <c r="AI428" s="20" t="b">
        <f t="shared" si="15"/>
        <v>0</v>
      </c>
    </row>
    <row r="429">
      <c r="A429" s="25" t="s">
        <v>87</v>
      </c>
      <c r="B429" s="26">
        <v>17812.0</v>
      </c>
      <c r="C429" s="25" t="s">
        <v>72</v>
      </c>
      <c r="D429" s="25" t="s">
        <v>61</v>
      </c>
      <c r="E429" s="25">
        <v>3741.918</v>
      </c>
      <c r="F429" s="25" t="s">
        <v>61</v>
      </c>
      <c r="H429" s="20" t="b">
        <f t="shared" si="1"/>
        <v>0</v>
      </c>
      <c r="I429" s="21" t="b">
        <f t="shared" si="2"/>
        <v>0</v>
      </c>
      <c r="J429" s="21" t="b">
        <f t="shared" si="3"/>
        <v>0</v>
      </c>
      <c r="AB429" s="20" t="b">
        <f t="shared" si="9"/>
        <v>0</v>
      </c>
      <c r="AC429" s="20" t="b">
        <f t="shared" si="10"/>
        <v>0</v>
      </c>
      <c r="AD429" s="20" t="b">
        <f t="shared" si="11"/>
        <v>0</v>
      </c>
      <c r="AE429" s="20" t="b">
        <f t="shared" si="12"/>
        <v>0</v>
      </c>
      <c r="AG429" s="20" t="b">
        <f t="shared" si="13"/>
        <v>0</v>
      </c>
      <c r="AH429" s="20" t="b">
        <f t="shared" si="14"/>
        <v>0</v>
      </c>
      <c r="AI429" s="20" t="b">
        <f t="shared" si="15"/>
        <v>0</v>
      </c>
    </row>
    <row r="430">
      <c r="A430" s="25" t="s">
        <v>87</v>
      </c>
      <c r="B430" s="26">
        <v>17812.0</v>
      </c>
      <c r="C430" s="25" t="s">
        <v>73</v>
      </c>
      <c r="D430" s="26" t="s">
        <v>61</v>
      </c>
      <c r="E430" s="26" t="s">
        <v>81</v>
      </c>
      <c r="F430" s="26" t="s">
        <v>61</v>
      </c>
      <c r="H430" s="20" t="b">
        <f t="shared" si="1"/>
        <v>0</v>
      </c>
      <c r="I430" s="21" t="b">
        <f t="shared" si="2"/>
        <v>0</v>
      </c>
      <c r="J430" s="21" t="b">
        <f t="shared" si="3"/>
        <v>0</v>
      </c>
      <c r="AB430" s="20" t="b">
        <f t="shared" si="9"/>
        <v>0</v>
      </c>
      <c r="AC430" s="20" t="b">
        <f t="shared" si="10"/>
        <v>0</v>
      </c>
      <c r="AD430" s="20" t="b">
        <f t="shared" si="11"/>
        <v>0</v>
      </c>
      <c r="AE430" s="20" t="b">
        <f t="shared" si="12"/>
        <v>0</v>
      </c>
      <c r="AG430" s="20" t="b">
        <f t="shared" si="13"/>
        <v>0</v>
      </c>
      <c r="AH430" s="20" t="b">
        <f t="shared" si="14"/>
        <v>0</v>
      </c>
      <c r="AI430" s="20" t="b">
        <f t="shared" si="15"/>
        <v>0</v>
      </c>
    </row>
    <row r="431">
      <c r="A431" s="25" t="s">
        <v>87</v>
      </c>
      <c r="B431" s="26">
        <v>17812.0</v>
      </c>
      <c r="C431" s="25" t="s">
        <v>75</v>
      </c>
      <c r="D431" s="25" t="s">
        <v>61</v>
      </c>
      <c r="E431" s="25">
        <v>0.138</v>
      </c>
      <c r="F431" s="25" t="s">
        <v>61</v>
      </c>
      <c r="H431" s="20" t="b">
        <f t="shared" si="1"/>
        <v>0</v>
      </c>
      <c r="I431" s="21">
        <f t="shared" si="2"/>
        <v>17674</v>
      </c>
      <c r="J431" s="21" t="b">
        <f t="shared" si="3"/>
        <v>0</v>
      </c>
      <c r="AB431" s="20" t="b">
        <f t="shared" si="9"/>
        <v>0</v>
      </c>
      <c r="AC431" s="20" t="b">
        <f t="shared" si="10"/>
        <v>0</v>
      </c>
      <c r="AD431" s="20" t="b">
        <f t="shared" si="11"/>
        <v>0</v>
      </c>
      <c r="AE431" s="20" t="b">
        <f t="shared" si="12"/>
        <v>0</v>
      </c>
      <c r="AG431" s="20" t="b">
        <f t="shared" si="13"/>
        <v>0</v>
      </c>
      <c r="AH431" s="20" t="b">
        <f t="shared" si="14"/>
        <v>0</v>
      </c>
      <c r="AI431" s="20" t="b">
        <f t="shared" si="15"/>
        <v>0</v>
      </c>
    </row>
    <row r="432">
      <c r="A432" s="25" t="s">
        <v>87</v>
      </c>
      <c r="B432" s="26">
        <v>17812.0</v>
      </c>
      <c r="C432" s="25" t="s">
        <v>76</v>
      </c>
      <c r="D432" s="25" t="s">
        <v>61</v>
      </c>
      <c r="E432" s="25" t="s">
        <v>61</v>
      </c>
      <c r="F432" s="25" t="s">
        <v>61</v>
      </c>
      <c r="H432" s="20" t="b">
        <f t="shared" si="1"/>
        <v>0</v>
      </c>
      <c r="I432" s="21" t="b">
        <f t="shared" si="2"/>
        <v>0</v>
      </c>
      <c r="J432" s="21" t="b">
        <f t="shared" si="3"/>
        <v>0</v>
      </c>
      <c r="AB432" s="20" t="b">
        <f t="shared" si="9"/>
        <v>0</v>
      </c>
      <c r="AC432" s="20" t="b">
        <f t="shared" si="10"/>
        <v>0</v>
      </c>
      <c r="AD432" s="20" t="b">
        <f t="shared" si="11"/>
        <v>0</v>
      </c>
      <c r="AE432" s="20" t="b">
        <f t="shared" si="12"/>
        <v>0</v>
      </c>
      <c r="AG432" s="20" t="b">
        <f t="shared" si="13"/>
        <v>0</v>
      </c>
      <c r="AH432" s="20" t="b">
        <f t="shared" si="14"/>
        <v>0</v>
      </c>
      <c r="AI432" s="20" t="b">
        <f t="shared" si="15"/>
        <v>0</v>
      </c>
    </row>
    <row r="433">
      <c r="A433" s="25" t="s">
        <v>87</v>
      </c>
      <c r="B433" s="26">
        <v>17812.0</v>
      </c>
      <c r="C433" s="25" t="s">
        <v>77</v>
      </c>
      <c r="D433" s="25" t="s">
        <v>61</v>
      </c>
      <c r="E433" s="25" t="s">
        <v>61</v>
      </c>
      <c r="F433" s="25" t="s">
        <v>61</v>
      </c>
      <c r="H433" s="20" t="b">
        <f t="shared" si="1"/>
        <v>0</v>
      </c>
      <c r="I433" s="21" t="b">
        <f t="shared" si="2"/>
        <v>0</v>
      </c>
      <c r="J433" s="21" t="b">
        <f t="shared" si="3"/>
        <v>0</v>
      </c>
      <c r="AB433" s="20" t="b">
        <f t="shared" si="9"/>
        <v>0</v>
      </c>
      <c r="AC433" s="20" t="b">
        <f t="shared" si="10"/>
        <v>0</v>
      </c>
      <c r="AD433" s="20" t="b">
        <f t="shared" si="11"/>
        <v>0</v>
      </c>
      <c r="AE433" s="20" t="b">
        <f t="shared" si="12"/>
        <v>0</v>
      </c>
      <c r="AG433" s="20" t="b">
        <f t="shared" si="13"/>
        <v>0</v>
      </c>
      <c r="AH433" s="20" t="b">
        <f t="shared" si="14"/>
        <v>0</v>
      </c>
      <c r="AI433" s="20" t="b">
        <f t="shared" si="15"/>
        <v>0</v>
      </c>
    </row>
    <row r="434">
      <c r="A434" s="25" t="s">
        <v>87</v>
      </c>
      <c r="B434" s="26">
        <v>18750.0</v>
      </c>
      <c r="C434" s="25" t="s">
        <v>60</v>
      </c>
      <c r="D434" s="26" t="s">
        <v>61</v>
      </c>
      <c r="E434" s="26" t="s">
        <v>61</v>
      </c>
      <c r="F434" s="26" t="s">
        <v>61</v>
      </c>
      <c r="H434" s="20" t="b">
        <f t="shared" si="1"/>
        <v>0</v>
      </c>
      <c r="I434" s="21" t="b">
        <f t="shared" si="2"/>
        <v>0</v>
      </c>
      <c r="J434" s="21" t="b">
        <f t="shared" si="3"/>
        <v>0</v>
      </c>
      <c r="AB434" s="20" t="b">
        <f t="shared" si="9"/>
        <v>0</v>
      </c>
      <c r="AC434" s="20" t="b">
        <f t="shared" si="10"/>
        <v>0</v>
      </c>
      <c r="AD434" s="20" t="b">
        <f t="shared" si="11"/>
        <v>0</v>
      </c>
      <c r="AE434" s="20" t="b">
        <f t="shared" si="12"/>
        <v>0</v>
      </c>
      <c r="AG434" s="20" t="b">
        <f t="shared" si="13"/>
        <v>0</v>
      </c>
      <c r="AH434" s="20" t="b">
        <f t="shared" si="14"/>
        <v>0</v>
      </c>
      <c r="AI434" s="20" t="b">
        <f t="shared" si="15"/>
        <v>0</v>
      </c>
    </row>
    <row r="435">
      <c r="A435" s="25" t="s">
        <v>87</v>
      </c>
      <c r="B435" s="26">
        <v>18750.0</v>
      </c>
      <c r="C435" s="25" t="s">
        <v>62</v>
      </c>
      <c r="D435" s="26">
        <v>5460.0</v>
      </c>
      <c r="E435" s="26">
        <v>7428.0</v>
      </c>
      <c r="F435" s="26">
        <v>3210.0</v>
      </c>
      <c r="H435" s="20" t="b">
        <f t="shared" si="1"/>
        <v>0</v>
      </c>
      <c r="I435" s="21" t="b">
        <f t="shared" si="2"/>
        <v>0</v>
      </c>
      <c r="J435" s="21" t="b">
        <f t="shared" si="3"/>
        <v>0</v>
      </c>
      <c r="AB435" s="20" t="b">
        <f t="shared" si="9"/>
        <v>0</v>
      </c>
      <c r="AC435" s="20" t="b">
        <f t="shared" si="10"/>
        <v>0</v>
      </c>
      <c r="AD435" s="20" t="b">
        <f t="shared" si="11"/>
        <v>0</v>
      </c>
      <c r="AE435" s="20" t="b">
        <f t="shared" si="12"/>
        <v>0</v>
      </c>
      <c r="AG435" s="20">
        <f t="shared" si="13"/>
        <v>5460</v>
      </c>
      <c r="AH435" s="20">
        <f t="shared" si="14"/>
        <v>7428</v>
      </c>
      <c r="AI435" s="20">
        <f t="shared" si="15"/>
        <v>3210</v>
      </c>
    </row>
    <row r="436">
      <c r="A436" s="25" t="s">
        <v>87</v>
      </c>
      <c r="B436" s="26">
        <v>18750.0</v>
      </c>
      <c r="C436" s="25" t="s">
        <v>63</v>
      </c>
      <c r="D436" s="26">
        <v>5460.0</v>
      </c>
      <c r="E436" s="26">
        <v>7428.0</v>
      </c>
      <c r="F436" s="26">
        <v>3210.0</v>
      </c>
      <c r="H436" s="20" t="b">
        <f t="shared" si="1"/>
        <v>0</v>
      </c>
      <c r="I436" s="21" t="b">
        <f t="shared" si="2"/>
        <v>0</v>
      </c>
      <c r="J436" s="21" t="b">
        <f t="shared" si="3"/>
        <v>0</v>
      </c>
      <c r="AB436" s="20" t="b">
        <f t="shared" si="9"/>
        <v>0</v>
      </c>
      <c r="AC436" s="20" t="b">
        <f t="shared" si="10"/>
        <v>0</v>
      </c>
      <c r="AD436" s="20" t="b">
        <f t="shared" si="11"/>
        <v>0</v>
      </c>
      <c r="AE436" s="20" t="b">
        <f t="shared" si="12"/>
        <v>0</v>
      </c>
      <c r="AG436" s="20" t="b">
        <f t="shared" si="13"/>
        <v>0</v>
      </c>
      <c r="AH436" s="20" t="b">
        <f t="shared" si="14"/>
        <v>0</v>
      </c>
      <c r="AI436" s="20" t="b">
        <f t="shared" si="15"/>
        <v>0</v>
      </c>
    </row>
    <row r="437">
      <c r="A437" s="25" t="s">
        <v>87</v>
      </c>
      <c r="B437" s="26">
        <v>18750.0</v>
      </c>
      <c r="C437" s="25" t="s">
        <v>64</v>
      </c>
      <c r="D437" s="26">
        <v>0.0</v>
      </c>
      <c r="E437" s="26">
        <v>0.0</v>
      </c>
      <c r="F437" s="26">
        <v>0.0</v>
      </c>
      <c r="H437" s="20" t="b">
        <f t="shared" si="1"/>
        <v>0</v>
      </c>
      <c r="I437" s="21" t="b">
        <f t="shared" si="2"/>
        <v>0</v>
      </c>
      <c r="J437" s="21" t="b">
        <f t="shared" si="3"/>
        <v>0</v>
      </c>
      <c r="AB437" s="20" t="b">
        <f t="shared" si="9"/>
        <v>0</v>
      </c>
      <c r="AC437" s="20" t="b">
        <f t="shared" si="10"/>
        <v>0</v>
      </c>
      <c r="AD437" s="20" t="b">
        <f t="shared" si="11"/>
        <v>0</v>
      </c>
      <c r="AE437" s="20" t="b">
        <f t="shared" si="12"/>
        <v>0</v>
      </c>
      <c r="AG437" s="20" t="b">
        <f t="shared" si="13"/>
        <v>0</v>
      </c>
      <c r="AH437" s="20" t="b">
        <f t="shared" si="14"/>
        <v>0</v>
      </c>
      <c r="AI437" s="20" t="b">
        <f t="shared" si="15"/>
        <v>0</v>
      </c>
    </row>
    <row r="438">
      <c r="A438" s="25" t="s">
        <v>87</v>
      </c>
      <c r="B438" s="26">
        <v>18750.0</v>
      </c>
      <c r="C438" s="25" t="s">
        <v>65</v>
      </c>
      <c r="D438" s="26">
        <v>0.0</v>
      </c>
      <c r="E438" s="26">
        <v>0.0</v>
      </c>
      <c r="F438" s="26">
        <v>0.0</v>
      </c>
      <c r="H438" s="20" t="b">
        <f t="shared" si="1"/>
        <v>0</v>
      </c>
      <c r="I438" s="21" t="b">
        <f t="shared" si="2"/>
        <v>0</v>
      </c>
      <c r="J438" s="21" t="b">
        <f t="shared" si="3"/>
        <v>0</v>
      </c>
      <c r="AB438" s="20" t="b">
        <f t="shared" si="9"/>
        <v>0</v>
      </c>
      <c r="AC438" s="20" t="b">
        <f t="shared" si="10"/>
        <v>0</v>
      </c>
      <c r="AD438" s="20" t="b">
        <f t="shared" si="11"/>
        <v>0</v>
      </c>
      <c r="AE438" s="20" t="b">
        <f t="shared" si="12"/>
        <v>0</v>
      </c>
      <c r="AG438" s="20" t="b">
        <f t="shared" si="13"/>
        <v>0</v>
      </c>
      <c r="AH438" s="20" t="b">
        <f t="shared" si="14"/>
        <v>0</v>
      </c>
      <c r="AI438" s="20" t="b">
        <f t="shared" si="15"/>
        <v>0</v>
      </c>
    </row>
    <row r="439">
      <c r="A439" s="25" t="s">
        <v>87</v>
      </c>
      <c r="B439" s="26">
        <v>18750.0</v>
      </c>
      <c r="C439" s="25" t="s">
        <v>66</v>
      </c>
      <c r="D439" s="26">
        <v>575.0</v>
      </c>
      <c r="E439" s="26">
        <v>575.0</v>
      </c>
      <c r="F439" s="26">
        <v>575.0</v>
      </c>
      <c r="H439" s="20" t="b">
        <f t="shared" si="1"/>
        <v>0</v>
      </c>
      <c r="I439" s="21" t="b">
        <f t="shared" si="2"/>
        <v>0</v>
      </c>
      <c r="J439" s="21" t="b">
        <f t="shared" si="3"/>
        <v>0</v>
      </c>
      <c r="AB439" s="20" t="b">
        <f t="shared" si="9"/>
        <v>0</v>
      </c>
      <c r="AC439" s="20" t="b">
        <f t="shared" si="10"/>
        <v>0</v>
      </c>
      <c r="AD439" s="20" t="b">
        <f t="shared" si="11"/>
        <v>0</v>
      </c>
      <c r="AE439" s="20" t="b">
        <f t="shared" si="12"/>
        <v>0</v>
      </c>
      <c r="AG439" s="20" t="b">
        <f t="shared" si="13"/>
        <v>0</v>
      </c>
      <c r="AH439" s="20" t="b">
        <f t="shared" si="14"/>
        <v>0</v>
      </c>
      <c r="AI439" s="20" t="b">
        <f t="shared" si="15"/>
        <v>0</v>
      </c>
    </row>
    <row r="440">
      <c r="A440" s="25" t="s">
        <v>87</v>
      </c>
      <c r="B440" s="26">
        <v>18750.0</v>
      </c>
      <c r="C440" s="25" t="s">
        <v>67</v>
      </c>
      <c r="D440" s="26">
        <v>575.0</v>
      </c>
      <c r="E440" s="26">
        <v>575.0</v>
      </c>
      <c r="F440" s="26">
        <v>575.0</v>
      </c>
      <c r="H440" s="20" t="b">
        <f t="shared" si="1"/>
        <v>0</v>
      </c>
      <c r="I440" s="21" t="b">
        <f t="shared" si="2"/>
        <v>0</v>
      </c>
      <c r="J440" s="21" t="b">
        <f t="shared" si="3"/>
        <v>0</v>
      </c>
      <c r="AB440" s="20" t="b">
        <f t="shared" si="9"/>
        <v>0</v>
      </c>
      <c r="AC440" s="20" t="b">
        <f t="shared" si="10"/>
        <v>0</v>
      </c>
      <c r="AD440" s="20" t="b">
        <f t="shared" si="11"/>
        <v>0</v>
      </c>
      <c r="AE440" s="20" t="b">
        <f t="shared" si="12"/>
        <v>0</v>
      </c>
      <c r="AG440" s="20" t="b">
        <f t="shared" si="13"/>
        <v>0</v>
      </c>
      <c r="AH440" s="20" t="b">
        <f t="shared" si="14"/>
        <v>0</v>
      </c>
      <c r="AI440" s="20" t="b">
        <f t="shared" si="15"/>
        <v>0</v>
      </c>
    </row>
    <row r="441">
      <c r="A441" s="25" t="s">
        <v>87</v>
      </c>
      <c r="B441" s="26">
        <v>18750.0</v>
      </c>
      <c r="C441" s="25" t="s">
        <v>68</v>
      </c>
      <c r="D441" s="25">
        <v>0.0</v>
      </c>
      <c r="E441" s="25">
        <v>0.0</v>
      </c>
      <c r="F441" s="25">
        <v>0.0</v>
      </c>
      <c r="H441" s="20" t="b">
        <f t="shared" si="1"/>
        <v>0</v>
      </c>
      <c r="I441" s="21" t="b">
        <f t="shared" si="2"/>
        <v>0</v>
      </c>
      <c r="J441" s="21" t="b">
        <f t="shared" si="3"/>
        <v>0</v>
      </c>
      <c r="AB441" s="20" t="b">
        <f t="shared" si="9"/>
        <v>0</v>
      </c>
      <c r="AC441" s="20" t="b">
        <f t="shared" si="10"/>
        <v>0</v>
      </c>
      <c r="AD441" s="20" t="b">
        <f t="shared" si="11"/>
        <v>0</v>
      </c>
      <c r="AE441" s="20" t="b">
        <f t="shared" si="12"/>
        <v>0</v>
      </c>
      <c r="AG441" s="20" t="b">
        <f t="shared" si="13"/>
        <v>0</v>
      </c>
      <c r="AH441" s="20" t="b">
        <f t="shared" si="14"/>
        <v>0</v>
      </c>
      <c r="AI441" s="20" t="b">
        <f t="shared" si="15"/>
        <v>0</v>
      </c>
    </row>
    <row r="442">
      <c r="A442" s="25" t="s">
        <v>87</v>
      </c>
      <c r="B442" s="26">
        <v>18750.0</v>
      </c>
      <c r="C442" s="25" t="s">
        <v>69</v>
      </c>
      <c r="D442" s="26">
        <v>0.0</v>
      </c>
      <c r="E442" s="26">
        <v>0.0</v>
      </c>
      <c r="F442" s="26">
        <v>0.0</v>
      </c>
      <c r="H442" s="20" t="b">
        <f t="shared" si="1"/>
        <v>0</v>
      </c>
      <c r="I442" s="21" t="b">
        <f t="shared" si="2"/>
        <v>0</v>
      </c>
      <c r="J442" s="21" t="b">
        <f t="shared" si="3"/>
        <v>0</v>
      </c>
      <c r="AB442" s="20" t="b">
        <f t="shared" si="9"/>
        <v>0</v>
      </c>
      <c r="AC442" s="20">
        <f t="shared" si="10"/>
        <v>0</v>
      </c>
      <c r="AD442" s="20">
        <f t="shared" si="11"/>
        <v>0</v>
      </c>
      <c r="AE442" s="20">
        <f t="shared" si="12"/>
        <v>0</v>
      </c>
      <c r="AG442" s="20" t="b">
        <f t="shared" si="13"/>
        <v>0</v>
      </c>
      <c r="AH442" s="20" t="b">
        <f t="shared" si="14"/>
        <v>0</v>
      </c>
      <c r="AI442" s="20" t="b">
        <f t="shared" si="15"/>
        <v>0</v>
      </c>
    </row>
    <row r="443">
      <c r="A443" s="25" t="s">
        <v>87</v>
      </c>
      <c r="B443" s="26">
        <v>18750.0</v>
      </c>
      <c r="C443" s="25" t="s">
        <v>70</v>
      </c>
      <c r="D443" s="26">
        <v>0.0</v>
      </c>
      <c r="E443" s="26">
        <v>0.0</v>
      </c>
      <c r="F443" s="26">
        <v>0.0</v>
      </c>
      <c r="H443" s="20" t="b">
        <f t="shared" si="1"/>
        <v>0</v>
      </c>
      <c r="I443" s="21" t="b">
        <f t="shared" si="2"/>
        <v>0</v>
      </c>
      <c r="J443" s="21" t="b">
        <f t="shared" si="3"/>
        <v>0</v>
      </c>
      <c r="AB443" s="20" t="b">
        <f t="shared" si="9"/>
        <v>0</v>
      </c>
      <c r="AC443" s="20" t="b">
        <f t="shared" si="10"/>
        <v>0</v>
      </c>
      <c r="AD443" s="20" t="b">
        <f t="shared" si="11"/>
        <v>0</v>
      </c>
      <c r="AE443" s="20" t="b">
        <f t="shared" si="12"/>
        <v>0</v>
      </c>
      <c r="AG443" s="20" t="b">
        <f t="shared" si="13"/>
        <v>0</v>
      </c>
      <c r="AH443" s="20" t="b">
        <f t="shared" si="14"/>
        <v>0</v>
      </c>
      <c r="AI443" s="20" t="b">
        <f t="shared" si="15"/>
        <v>0</v>
      </c>
    </row>
    <row r="444">
      <c r="A444" s="25" t="s">
        <v>87</v>
      </c>
      <c r="B444" s="26">
        <v>18750.0</v>
      </c>
      <c r="C444" s="25" t="s">
        <v>71</v>
      </c>
      <c r="D444" s="27">
        <v>7.638888888888889E-4</v>
      </c>
      <c r="E444" s="27">
        <v>0.0011689814814814816</v>
      </c>
      <c r="F444" s="27">
        <v>7.060185185185185E-4</v>
      </c>
      <c r="H444" s="20" t="b">
        <f t="shared" si="1"/>
        <v>0</v>
      </c>
      <c r="I444" s="21" t="b">
        <f t="shared" si="2"/>
        <v>0</v>
      </c>
      <c r="J444" s="21" t="b">
        <f t="shared" si="3"/>
        <v>0</v>
      </c>
      <c r="AB444" s="20" t="b">
        <f t="shared" si="9"/>
        <v>0</v>
      </c>
      <c r="AC444" s="20" t="b">
        <f t="shared" si="10"/>
        <v>0</v>
      </c>
      <c r="AD444" s="20" t="b">
        <f t="shared" si="11"/>
        <v>0</v>
      </c>
      <c r="AE444" s="20" t="b">
        <f t="shared" si="12"/>
        <v>0</v>
      </c>
      <c r="AG444" s="20" t="b">
        <f t="shared" si="13"/>
        <v>0</v>
      </c>
      <c r="AH444" s="20" t="b">
        <f t="shared" si="14"/>
        <v>0</v>
      </c>
      <c r="AI444" s="20" t="b">
        <f t="shared" si="15"/>
        <v>0</v>
      </c>
    </row>
    <row r="445">
      <c r="A445" s="25" t="s">
        <v>87</v>
      </c>
      <c r="B445" s="26">
        <v>18750.0</v>
      </c>
      <c r="C445" s="25" t="s">
        <v>72</v>
      </c>
      <c r="D445" s="27">
        <v>0.0017013888888888888</v>
      </c>
      <c r="E445" s="27">
        <v>0.003148148148148148</v>
      </c>
      <c r="F445" s="27">
        <v>0.002372685185185185</v>
      </c>
      <c r="H445" s="20" t="b">
        <f t="shared" si="1"/>
        <v>0</v>
      </c>
      <c r="I445" s="21" t="b">
        <f t="shared" si="2"/>
        <v>0</v>
      </c>
      <c r="J445" s="21" t="b">
        <f t="shared" si="3"/>
        <v>0</v>
      </c>
      <c r="AB445" s="20" t="b">
        <f t="shared" si="9"/>
        <v>0</v>
      </c>
      <c r="AC445" s="20" t="b">
        <f t="shared" si="10"/>
        <v>0</v>
      </c>
      <c r="AD445" s="20" t="b">
        <f t="shared" si="11"/>
        <v>0</v>
      </c>
      <c r="AE445" s="20" t="b">
        <f t="shared" si="12"/>
        <v>0</v>
      </c>
      <c r="AG445" s="20" t="b">
        <f t="shared" si="13"/>
        <v>0</v>
      </c>
      <c r="AH445" s="20" t="b">
        <f t="shared" si="14"/>
        <v>0</v>
      </c>
      <c r="AI445" s="20" t="b">
        <f t="shared" si="15"/>
        <v>0</v>
      </c>
    </row>
    <row r="446">
      <c r="A446" s="25" t="s">
        <v>87</v>
      </c>
      <c r="B446" s="26">
        <v>18750.0</v>
      </c>
      <c r="C446" s="25" t="s">
        <v>71</v>
      </c>
      <c r="D446" s="26">
        <v>3661.289</v>
      </c>
      <c r="E446" s="26">
        <v>3463.902</v>
      </c>
      <c r="F446" s="26">
        <v>3400.5</v>
      </c>
      <c r="H446" s="20" t="b">
        <f t="shared" si="1"/>
        <v>0</v>
      </c>
      <c r="I446" s="21" t="b">
        <f t="shared" si="2"/>
        <v>0</v>
      </c>
      <c r="J446" s="21" t="b">
        <f t="shared" si="3"/>
        <v>0</v>
      </c>
      <c r="AB446" s="20" t="b">
        <f t="shared" si="9"/>
        <v>0</v>
      </c>
      <c r="AC446" s="20" t="b">
        <f t="shared" si="10"/>
        <v>0</v>
      </c>
      <c r="AD446" s="20" t="b">
        <f t="shared" si="11"/>
        <v>0</v>
      </c>
      <c r="AE446" s="20" t="b">
        <f t="shared" si="12"/>
        <v>0</v>
      </c>
      <c r="AG446" s="20" t="b">
        <f t="shared" si="13"/>
        <v>0</v>
      </c>
      <c r="AH446" s="20" t="b">
        <f t="shared" si="14"/>
        <v>0</v>
      </c>
      <c r="AI446" s="20" t="b">
        <f t="shared" si="15"/>
        <v>0</v>
      </c>
    </row>
    <row r="447">
      <c r="A447" s="25" t="s">
        <v>87</v>
      </c>
      <c r="B447" s="26">
        <v>18750.0</v>
      </c>
      <c r="C447" s="25" t="s">
        <v>72</v>
      </c>
      <c r="D447" s="25">
        <v>3737.914</v>
      </c>
      <c r="E447" s="25">
        <v>3742.68</v>
      </c>
      <c r="F447" s="25">
        <v>3666.965</v>
      </c>
      <c r="H447" s="20" t="b">
        <f t="shared" si="1"/>
        <v>0</v>
      </c>
      <c r="I447" s="21" t="b">
        <f t="shared" si="2"/>
        <v>0</v>
      </c>
      <c r="J447" s="21" t="b">
        <f t="shared" si="3"/>
        <v>0</v>
      </c>
      <c r="AB447" s="20" t="b">
        <f t="shared" si="9"/>
        <v>0</v>
      </c>
      <c r="AC447" s="20" t="b">
        <f t="shared" si="10"/>
        <v>0</v>
      </c>
      <c r="AD447" s="20" t="b">
        <f t="shared" si="11"/>
        <v>0</v>
      </c>
      <c r="AE447" s="20" t="b">
        <f t="shared" si="12"/>
        <v>0</v>
      </c>
      <c r="AG447" s="20" t="b">
        <f t="shared" si="13"/>
        <v>0</v>
      </c>
      <c r="AH447" s="20" t="b">
        <f t="shared" si="14"/>
        <v>0</v>
      </c>
      <c r="AI447" s="20" t="b">
        <f t="shared" si="15"/>
        <v>0</v>
      </c>
    </row>
    <row r="448">
      <c r="A448" s="25" t="s">
        <v>87</v>
      </c>
      <c r="B448" s="26">
        <v>18750.0</v>
      </c>
      <c r="C448" s="25" t="s">
        <v>73</v>
      </c>
      <c r="D448" s="26" t="s">
        <v>74</v>
      </c>
      <c r="E448" s="26" t="s">
        <v>81</v>
      </c>
      <c r="F448" s="26" t="s">
        <v>81</v>
      </c>
      <c r="H448" s="20" t="b">
        <f t="shared" si="1"/>
        <v>0</v>
      </c>
      <c r="I448" s="21" t="b">
        <f t="shared" si="2"/>
        <v>0</v>
      </c>
      <c r="J448" s="21" t="b">
        <f t="shared" si="3"/>
        <v>0</v>
      </c>
      <c r="AB448" s="20" t="b">
        <f t="shared" si="9"/>
        <v>0</v>
      </c>
      <c r="AC448" s="20" t="b">
        <f t="shared" si="10"/>
        <v>0</v>
      </c>
      <c r="AD448" s="20" t="b">
        <f t="shared" si="11"/>
        <v>0</v>
      </c>
      <c r="AE448" s="20" t="b">
        <f t="shared" si="12"/>
        <v>0</v>
      </c>
      <c r="AG448" s="20" t="b">
        <f t="shared" si="13"/>
        <v>0</v>
      </c>
      <c r="AH448" s="20" t="b">
        <f t="shared" si="14"/>
        <v>0</v>
      </c>
      <c r="AI448" s="20" t="b">
        <f t="shared" si="15"/>
        <v>0</v>
      </c>
    </row>
    <row r="449">
      <c r="A449" s="25" t="s">
        <v>87</v>
      </c>
      <c r="B449" s="26">
        <v>18750.0</v>
      </c>
      <c r="C449" s="25" t="s">
        <v>75</v>
      </c>
      <c r="D449" s="25">
        <v>-1.554</v>
      </c>
      <c r="E449" s="25">
        <v>0.35</v>
      </c>
      <c r="F449" s="25">
        <v>0.694</v>
      </c>
      <c r="H449" s="20">
        <f t="shared" si="1"/>
        <v>20304</v>
      </c>
      <c r="I449" s="21">
        <f t="shared" si="2"/>
        <v>18400</v>
      </c>
      <c r="J449" s="21">
        <f t="shared" si="3"/>
        <v>18056</v>
      </c>
      <c r="AB449" s="20" t="b">
        <f t="shared" si="9"/>
        <v>0</v>
      </c>
      <c r="AC449" s="20" t="b">
        <f t="shared" si="10"/>
        <v>0</v>
      </c>
      <c r="AD449" s="20" t="b">
        <f t="shared" si="11"/>
        <v>0</v>
      </c>
      <c r="AE449" s="20" t="b">
        <f t="shared" si="12"/>
        <v>0</v>
      </c>
      <c r="AG449" s="20" t="b">
        <f t="shared" si="13"/>
        <v>0</v>
      </c>
      <c r="AH449" s="20" t="b">
        <f t="shared" si="14"/>
        <v>0</v>
      </c>
      <c r="AI449" s="20" t="b">
        <f t="shared" si="15"/>
        <v>0</v>
      </c>
    </row>
    <row r="450">
      <c r="A450" s="25" t="s">
        <v>87</v>
      </c>
      <c r="B450" s="26">
        <v>18750.0</v>
      </c>
      <c r="C450" s="25" t="s">
        <v>76</v>
      </c>
      <c r="D450" s="25" t="s">
        <v>61</v>
      </c>
      <c r="E450" s="25" t="s">
        <v>61</v>
      </c>
      <c r="F450" s="25" t="s">
        <v>61</v>
      </c>
      <c r="H450" s="20" t="b">
        <f t="shared" si="1"/>
        <v>0</v>
      </c>
      <c r="I450" s="21" t="b">
        <f t="shared" si="2"/>
        <v>0</v>
      </c>
      <c r="J450" s="21" t="b">
        <f t="shared" si="3"/>
        <v>0</v>
      </c>
      <c r="AB450" s="20" t="b">
        <f t="shared" si="9"/>
        <v>0</v>
      </c>
      <c r="AC450" s="20" t="b">
        <f t="shared" si="10"/>
        <v>0</v>
      </c>
      <c r="AD450" s="20" t="b">
        <f t="shared" si="11"/>
        <v>0</v>
      </c>
      <c r="AE450" s="20" t="b">
        <f t="shared" si="12"/>
        <v>0</v>
      </c>
      <c r="AG450" s="20" t="b">
        <f t="shared" si="13"/>
        <v>0</v>
      </c>
      <c r="AH450" s="20" t="b">
        <f t="shared" si="14"/>
        <v>0</v>
      </c>
      <c r="AI450" s="20" t="b">
        <f t="shared" si="15"/>
        <v>0</v>
      </c>
    </row>
    <row r="451">
      <c r="A451" s="25" t="s">
        <v>87</v>
      </c>
      <c r="B451" s="26">
        <v>18750.0</v>
      </c>
      <c r="C451" s="25" t="s">
        <v>77</v>
      </c>
      <c r="D451" s="25" t="s">
        <v>61</v>
      </c>
      <c r="E451" s="25" t="s">
        <v>61</v>
      </c>
      <c r="F451" s="25" t="s">
        <v>61</v>
      </c>
      <c r="H451" s="20" t="b">
        <f t="shared" si="1"/>
        <v>0</v>
      </c>
      <c r="I451" s="21" t="b">
        <f t="shared" si="2"/>
        <v>0</v>
      </c>
      <c r="J451" s="21" t="b">
        <f t="shared" si="3"/>
        <v>0</v>
      </c>
      <c r="AB451" s="20" t="b">
        <f t="shared" si="9"/>
        <v>0</v>
      </c>
      <c r="AC451" s="20" t="b">
        <f t="shared" si="10"/>
        <v>0</v>
      </c>
      <c r="AD451" s="20" t="b">
        <f t="shared" si="11"/>
        <v>0</v>
      </c>
      <c r="AE451" s="20" t="b">
        <f t="shared" si="12"/>
        <v>0</v>
      </c>
      <c r="AG451" s="20" t="b">
        <f t="shared" si="13"/>
        <v>0</v>
      </c>
      <c r="AH451" s="20" t="b">
        <f t="shared" si="14"/>
        <v>0</v>
      </c>
      <c r="AI451" s="20" t="b">
        <f t="shared" si="15"/>
        <v>0</v>
      </c>
    </row>
    <row r="452">
      <c r="A452" s="25" t="s">
        <v>87</v>
      </c>
      <c r="B452" s="26">
        <v>20625.0</v>
      </c>
      <c r="C452" s="25" t="s">
        <v>60</v>
      </c>
      <c r="D452" s="26" t="s">
        <v>61</v>
      </c>
      <c r="E452" s="26" t="s">
        <v>61</v>
      </c>
      <c r="F452" s="26" t="s">
        <v>61</v>
      </c>
      <c r="H452" s="20" t="b">
        <f t="shared" si="1"/>
        <v>0</v>
      </c>
      <c r="I452" s="21" t="b">
        <f t="shared" si="2"/>
        <v>0</v>
      </c>
      <c r="J452" s="21" t="b">
        <f t="shared" si="3"/>
        <v>0</v>
      </c>
      <c r="AB452" s="20" t="b">
        <f t="shared" si="9"/>
        <v>0</v>
      </c>
      <c r="AC452" s="20" t="b">
        <f t="shared" si="10"/>
        <v>0</v>
      </c>
      <c r="AD452" s="20" t="b">
        <f t="shared" si="11"/>
        <v>0</v>
      </c>
      <c r="AE452" s="20" t="b">
        <f t="shared" si="12"/>
        <v>0</v>
      </c>
      <c r="AG452" s="20" t="b">
        <f t="shared" si="13"/>
        <v>0</v>
      </c>
      <c r="AH452" s="20" t="b">
        <f t="shared" si="14"/>
        <v>0</v>
      </c>
      <c r="AI452" s="20" t="b">
        <f t="shared" si="15"/>
        <v>0</v>
      </c>
    </row>
    <row r="453">
      <c r="A453" s="25" t="s">
        <v>87</v>
      </c>
      <c r="B453" s="26">
        <v>20625.0</v>
      </c>
      <c r="C453" s="25" t="s">
        <v>62</v>
      </c>
      <c r="D453" s="26">
        <v>5460.0</v>
      </c>
      <c r="E453" s="26" t="s">
        <v>61</v>
      </c>
      <c r="F453" s="26" t="s">
        <v>61</v>
      </c>
      <c r="H453" s="20" t="b">
        <f t="shared" si="1"/>
        <v>0</v>
      </c>
      <c r="I453" s="21" t="b">
        <f t="shared" si="2"/>
        <v>0</v>
      </c>
      <c r="J453" s="21" t="b">
        <f t="shared" si="3"/>
        <v>0</v>
      </c>
      <c r="AB453" s="20" t="b">
        <f t="shared" si="9"/>
        <v>0</v>
      </c>
      <c r="AC453" s="20" t="b">
        <f t="shared" si="10"/>
        <v>0</v>
      </c>
      <c r="AD453" s="20" t="b">
        <f t="shared" si="11"/>
        <v>0</v>
      </c>
      <c r="AE453" s="20" t="b">
        <f t="shared" si="12"/>
        <v>0</v>
      </c>
      <c r="AG453" s="20">
        <f t="shared" si="13"/>
        <v>5460</v>
      </c>
      <c r="AH453" s="20" t="b">
        <f t="shared" si="14"/>
        <v>0</v>
      </c>
      <c r="AI453" s="20" t="b">
        <f t="shared" si="15"/>
        <v>0</v>
      </c>
    </row>
    <row r="454">
      <c r="A454" s="25" t="s">
        <v>87</v>
      </c>
      <c r="B454" s="26">
        <v>20625.0</v>
      </c>
      <c r="C454" s="25" t="s">
        <v>63</v>
      </c>
      <c r="D454" s="26">
        <v>5460.0</v>
      </c>
      <c r="E454" s="26" t="s">
        <v>61</v>
      </c>
      <c r="F454" s="26" t="s">
        <v>61</v>
      </c>
      <c r="H454" s="20" t="b">
        <f t="shared" si="1"/>
        <v>0</v>
      </c>
      <c r="I454" s="21" t="b">
        <f t="shared" si="2"/>
        <v>0</v>
      </c>
      <c r="J454" s="21" t="b">
        <f t="shared" si="3"/>
        <v>0</v>
      </c>
      <c r="AB454" s="20" t="b">
        <f t="shared" si="9"/>
        <v>0</v>
      </c>
      <c r="AC454" s="20" t="b">
        <f t="shared" si="10"/>
        <v>0</v>
      </c>
      <c r="AD454" s="20" t="b">
        <f t="shared" si="11"/>
        <v>0</v>
      </c>
      <c r="AE454" s="20" t="b">
        <f t="shared" si="12"/>
        <v>0</v>
      </c>
      <c r="AG454" s="20" t="b">
        <f t="shared" si="13"/>
        <v>0</v>
      </c>
      <c r="AH454" s="20" t="b">
        <f t="shared" si="14"/>
        <v>0</v>
      </c>
      <c r="AI454" s="20" t="b">
        <f t="shared" si="15"/>
        <v>0</v>
      </c>
    </row>
    <row r="455">
      <c r="A455" s="25" t="s">
        <v>87</v>
      </c>
      <c r="B455" s="26">
        <v>20625.0</v>
      </c>
      <c r="C455" s="25" t="s">
        <v>64</v>
      </c>
      <c r="D455" s="26">
        <v>0.0</v>
      </c>
      <c r="E455" s="26" t="s">
        <v>61</v>
      </c>
      <c r="F455" s="26" t="s">
        <v>61</v>
      </c>
      <c r="H455" s="20" t="b">
        <f t="shared" si="1"/>
        <v>0</v>
      </c>
      <c r="I455" s="21" t="b">
        <f t="shared" si="2"/>
        <v>0</v>
      </c>
      <c r="J455" s="21" t="b">
        <f t="shared" si="3"/>
        <v>0</v>
      </c>
      <c r="AB455" s="20" t="b">
        <f t="shared" si="9"/>
        <v>0</v>
      </c>
      <c r="AC455" s="20" t="b">
        <f t="shared" si="10"/>
        <v>0</v>
      </c>
      <c r="AD455" s="20" t="b">
        <f t="shared" si="11"/>
        <v>0</v>
      </c>
      <c r="AE455" s="20" t="b">
        <f t="shared" si="12"/>
        <v>0</v>
      </c>
      <c r="AG455" s="20" t="b">
        <f t="shared" si="13"/>
        <v>0</v>
      </c>
      <c r="AH455" s="20" t="b">
        <f t="shared" si="14"/>
        <v>0</v>
      </c>
      <c r="AI455" s="20" t="b">
        <f t="shared" si="15"/>
        <v>0</v>
      </c>
    </row>
    <row r="456">
      <c r="A456" s="25" t="s">
        <v>87</v>
      </c>
      <c r="B456" s="26">
        <v>20625.0</v>
      </c>
      <c r="C456" s="25" t="s">
        <v>65</v>
      </c>
      <c r="D456" s="26">
        <v>0.0</v>
      </c>
      <c r="E456" s="26" t="s">
        <v>61</v>
      </c>
      <c r="F456" s="26" t="s">
        <v>61</v>
      </c>
      <c r="H456" s="20" t="b">
        <f t="shared" si="1"/>
        <v>0</v>
      </c>
      <c r="I456" s="21" t="b">
        <f t="shared" si="2"/>
        <v>0</v>
      </c>
      <c r="J456" s="21" t="b">
        <f t="shared" si="3"/>
        <v>0</v>
      </c>
      <c r="AB456" s="20" t="b">
        <f t="shared" si="9"/>
        <v>0</v>
      </c>
      <c r="AC456" s="20" t="b">
        <f t="shared" si="10"/>
        <v>0</v>
      </c>
      <c r="AD456" s="20" t="b">
        <f t="shared" si="11"/>
        <v>0</v>
      </c>
      <c r="AE456" s="20" t="b">
        <f t="shared" si="12"/>
        <v>0</v>
      </c>
      <c r="AG456" s="20" t="b">
        <f t="shared" si="13"/>
        <v>0</v>
      </c>
      <c r="AH456" s="20" t="b">
        <f t="shared" si="14"/>
        <v>0</v>
      </c>
      <c r="AI456" s="20" t="b">
        <f t="shared" si="15"/>
        <v>0</v>
      </c>
    </row>
    <row r="457">
      <c r="A457" s="25" t="s">
        <v>87</v>
      </c>
      <c r="B457" s="26">
        <v>20625.0</v>
      </c>
      <c r="C457" s="25" t="s">
        <v>66</v>
      </c>
      <c r="D457" s="26">
        <v>575.0</v>
      </c>
      <c r="E457" s="26" t="s">
        <v>61</v>
      </c>
      <c r="F457" s="26" t="s">
        <v>61</v>
      </c>
      <c r="H457" s="20" t="b">
        <f t="shared" si="1"/>
        <v>0</v>
      </c>
      <c r="I457" s="21" t="b">
        <f t="shared" si="2"/>
        <v>0</v>
      </c>
      <c r="J457" s="21" t="b">
        <f t="shared" si="3"/>
        <v>0</v>
      </c>
      <c r="AB457" s="20" t="b">
        <f t="shared" si="9"/>
        <v>0</v>
      </c>
      <c r="AC457" s="20" t="b">
        <f t="shared" si="10"/>
        <v>0</v>
      </c>
      <c r="AD457" s="20" t="b">
        <f t="shared" si="11"/>
        <v>0</v>
      </c>
      <c r="AE457" s="20" t="b">
        <f t="shared" si="12"/>
        <v>0</v>
      </c>
      <c r="AG457" s="20" t="b">
        <f t="shared" si="13"/>
        <v>0</v>
      </c>
      <c r="AH457" s="20" t="b">
        <f t="shared" si="14"/>
        <v>0</v>
      </c>
      <c r="AI457" s="20" t="b">
        <f t="shared" si="15"/>
        <v>0</v>
      </c>
    </row>
    <row r="458">
      <c r="A458" s="25" t="s">
        <v>87</v>
      </c>
      <c r="B458" s="26">
        <v>20625.0</v>
      </c>
      <c r="C458" s="25" t="s">
        <v>67</v>
      </c>
      <c r="D458" s="26">
        <v>575.0</v>
      </c>
      <c r="E458" s="26" t="s">
        <v>61</v>
      </c>
      <c r="F458" s="26" t="s">
        <v>61</v>
      </c>
      <c r="H458" s="20" t="b">
        <f t="shared" si="1"/>
        <v>0</v>
      </c>
      <c r="I458" s="21" t="b">
        <f t="shared" si="2"/>
        <v>0</v>
      </c>
      <c r="J458" s="21" t="b">
        <f t="shared" si="3"/>
        <v>0</v>
      </c>
      <c r="AB458" s="20" t="b">
        <f t="shared" si="9"/>
        <v>0</v>
      </c>
      <c r="AC458" s="20" t="b">
        <f t="shared" si="10"/>
        <v>0</v>
      </c>
      <c r="AD458" s="20" t="b">
        <f t="shared" si="11"/>
        <v>0</v>
      </c>
      <c r="AE458" s="20" t="b">
        <f t="shared" si="12"/>
        <v>0</v>
      </c>
      <c r="AG458" s="20" t="b">
        <f t="shared" si="13"/>
        <v>0</v>
      </c>
      <c r="AH458" s="20" t="b">
        <f t="shared" si="14"/>
        <v>0</v>
      </c>
      <c r="AI458" s="20" t="b">
        <f t="shared" si="15"/>
        <v>0</v>
      </c>
    </row>
    <row r="459">
      <c r="A459" s="25" t="s">
        <v>87</v>
      </c>
      <c r="B459" s="26">
        <v>20625.0</v>
      </c>
      <c r="C459" s="25" t="s">
        <v>68</v>
      </c>
      <c r="D459" s="25">
        <v>0.0</v>
      </c>
      <c r="E459" s="25" t="s">
        <v>61</v>
      </c>
      <c r="F459" s="25" t="s">
        <v>61</v>
      </c>
      <c r="H459" s="20" t="b">
        <f t="shared" si="1"/>
        <v>0</v>
      </c>
      <c r="I459" s="21" t="b">
        <f t="shared" si="2"/>
        <v>0</v>
      </c>
      <c r="J459" s="21" t="b">
        <f t="shared" si="3"/>
        <v>0</v>
      </c>
      <c r="AB459" s="20" t="b">
        <f t="shared" si="9"/>
        <v>0</v>
      </c>
      <c r="AC459" s="20" t="b">
        <f t="shared" si="10"/>
        <v>0</v>
      </c>
      <c r="AD459" s="20" t="b">
        <f t="shared" si="11"/>
        <v>0</v>
      </c>
      <c r="AE459" s="20" t="b">
        <f t="shared" si="12"/>
        <v>0</v>
      </c>
      <c r="AG459" s="20" t="b">
        <f t="shared" si="13"/>
        <v>0</v>
      </c>
      <c r="AH459" s="20" t="b">
        <f t="shared" si="14"/>
        <v>0</v>
      </c>
      <c r="AI459" s="20" t="b">
        <f t="shared" si="15"/>
        <v>0</v>
      </c>
    </row>
    <row r="460">
      <c r="A460" s="25" t="s">
        <v>87</v>
      </c>
      <c r="B460" s="26">
        <v>20625.0</v>
      </c>
      <c r="C460" s="25" t="s">
        <v>69</v>
      </c>
      <c r="D460" s="26">
        <v>0.0</v>
      </c>
      <c r="E460" s="26" t="s">
        <v>61</v>
      </c>
      <c r="F460" s="26" t="s">
        <v>61</v>
      </c>
      <c r="H460" s="20" t="b">
        <f t="shared" si="1"/>
        <v>0</v>
      </c>
      <c r="I460" s="21" t="b">
        <f t="shared" si="2"/>
        <v>0</v>
      </c>
      <c r="J460" s="21" t="b">
        <f t="shared" si="3"/>
        <v>0</v>
      </c>
      <c r="AB460" s="20" t="b">
        <f t="shared" si="9"/>
        <v>0</v>
      </c>
      <c r="AC460" s="20">
        <f t="shared" si="10"/>
        <v>0</v>
      </c>
      <c r="AD460" s="20" t="str">
        <f t="shared" si="11"/>
        <v>none</v>
      </c>
      <c r="AE460" s="20" t="str">
        <f t="shared" si="12"/>
        <v>none</v>
      </c>
      <c r="AG460" s="20" t="b">
        <f t="shared" si="13"/>
        <v>0</v>
      </c>
      <c r="AH460" s="20" t="b">
        <f t="shared" si="14"/>
        <v>0</v>
      </c>
      <c r="AI460" s="20" t="b">
        <f t="shared" si="15"/>
        <v>0</v>
      </c>
    </row>
    <row r="461">
      <c r="A461" s="25" t="s">
        <v>87</v>
      </c>
      <c r="B461" s="26">
        <v>20625.0</v>
      </c>
      <c r="C461" s="25" t="s">
        <v>70</v>
      </c>
      <c r="D461" s="26">
        <v>0.0</v>
      </c>
      <c r="E461" s="26" t="s">
        <v>61</v>
      </c>
      <c r="F461" s="26" t="s">
        <v>61</v>
      </c>
      <c r="H461" s="20" t="b">
        <f t="shared" si="1"/>
        <v>0</v>
      </c>
      <c r="I461" s="21" t="b">
        <f t="shared" si="2"/>
        <v>0</v>
      </c>
      <c r="J461" s="21" t="b">
        <f t="shared" si="3"/>
        <v>0</v>
      </c>
      <c r="AB461" s="20" t="b">
        <f t="shared" si="9"/>
        <v>0</v>
      </c>
      <c r="AC461" s="20" t="b">
        <f t="shared" si="10"/>
        <v>0</v>
      </c>
      <c r="AD461" s="20" t="b">
        <f t="shared" si="11"/>
        <v>0</v>
      </c>
      <c r="AE461" s="20" t="b">
        <f t="shared" si="12"/>
        <v>0</v>
      </c>
      <c r="AG461" s="20" t="b">
        <f t="shared" si="13"/>
        <v>0</v>
      </c>
      <c r="AH461" s="20" t="b">
        <f t="shared" si="14"/>
        <v>0</v>
      </c>
      <c r="AI461" s="20" t="b">
        <f t="shared" si="15"/>
        <v>0</v>
      </c>
    </row>
    <row r="462">
      <c r="A462" s="25" t="s">
        <v>87</v>
      </c>
      <c r="B462" s="26">
        <v>20625.0</v>
      </c>
      <c r="C462" s="25" t="s">
        <v>71</v>
      </c>
      <c r="D462" s="27">
        <v>3.4722222222222224E-4</v>
      </c>
      <c r="E462" s="26" t="s">
        <v>61</v>
      </c>
      <c r="F462" s="26" t="s">
        <v>61</v>
      </c>
      <c r="H462" s="20" t="b">
        <f t="shared" si="1"/>
        <v>0</v>
      </c>
      <c r="I462" s="21" t="b">
        <f t="shared" si="2"/>
        <v>0</v>
      </c>
      <c r="J462" s="21" t="b">
        <f t="shared" si="3"/>
        <v>0</v>
      </c>
      <c r="AB462" s="20" t="b">
        <f t="shared" si="9"/>
        <v>0</v>
      </c>
      <c r="AC462" s="20" t="b">
        <f t="shared" si="10"/>
        <v>0</v>
      </c>
      <c r="AD462" s="20" t="b">
        <f t="shared" si="11"/>
        <v>0</v>
      </c>
      <c r="AE462" s="20" t="b">
        <f t="shared" si="12"/>
        <v>0</v>
      </c>
      <c r="AG462" s="20" t="b">
        <f t="shared" si="13"/>
        <v>0</v>
      </c>
      <c r="AH462" s="20" t="b">
        <f t="shared" si="14"/>
        <v>0</v>
      </c>
      <c r="AI462" s="20" t="b">
        <f t="shared" si="15"/>
        <v>0</v>
      </c>
    </row>
    <row r="463">
      <c r="A463" s="25" t="s">
        <v>87</v>
      </c>
      <c r="B463" s="26">
        <v>20625.0</v>
      </c>
      <c r="C463" s="25" t="s">
        <v>72</v>
      </c>
      <c r="D463" s="27">
        <v>0.0016550925925925926</v>
      </c>
      <c r="E463" s="26" t="s">
        <v>61</v>
      </c>
      <c r="F463" s="26" t="s">
        <v>61</v>
      </c>
      <c r="H463" s="20" t="b">
        <f t="shared" si="1"/>
        <v>0</v>
      </c>
      <c r="I463" s="21" t="b">
        <f t="shared" si="2"/>
        <v>0</v>
      </c>
      <c r="J463" s="21" t="b">
        <f t="shared" si="3"/>
        <v>0</v>
      </c>
      <c r="AB463" s="20" t="b">
        <f t="shared" si="9"/>
        <v>0</v>
      </c>
      <c r="AC463" s="20" t="b">
        <f t="shared" si="10"/>
        <v>0</v>
      </c>
      <c r="AD463" s="20" t="b">
        <f t="shared" si="11"/>
        <v>0</v>
      </c>
      <c r="AE463" s="20" t="b">
        <f t="shared" si="12"/>
        <v>0</v>
      </c>
      <c r="AG463" s="20" t="b">
        <f t="shared" si="13"/>
        <v>0</v>
      </c>
      <c r="AH463" s="20" t="b">
        <f t="shared" si="14"/>
        <v>0</v>
      </c>
      <c r="AI463" s="20" t="b">
        <f t="shared" si="15"/>
        <v>0</v>
      </c>
    </row>
    <row r="464">
      <c r="A464" s="25" t="s">
        <v>87</v>
      </c>
      <c r="B464" s="26">
        <v>20625.0</v>
      </c>
      <c r="C464" s="25" t="s">
        <v>71</v>
      </c>
      <c r="D464" s="26">
        <v>3661.316</v>
      </c>
      <c r="E464" s="26" t="s">
        <v>61</v>
      </c>
      <c r="F464" s="26" t="s">
        <v>61</v>
      </c>
      <c r="H464" s="20" t="b">
        <f t="shared" si="1"/>
        <v>0</v>
      </c>
      <c r="I464" s="21" t="b">
        <f t="shared" si="2"/>
        <v>0</v>
      </c>
      <c r="J464" s="21" t="b">
        <f t="shared" si="3"/>
        <v>0</v>
      </c>
      <c r="AB464" s="20" t="b">
        <f t="shared" si="9"/>
        <v>0</v>
      </c>
      <c r="AC464" s="20" t="b">
        <f t="shared" si="10"/>
        <v>0</v>
      </c>
      <c r="AD464" s="20" t="b">
        <f t="shared" si="11"/>
        <v>0</v>
      </c>
      <c r="AE464" s="20" t="b">
        <f t="shared" si="12"/>
        <v>0</v>
      </c>
      <c r="AG464" s="20" t="b">
        <f t="shared" si="13"/>
        <v>0</v>
      </c>
      <c r="AH464" s="20" t="b">
        <f t="shared" si="14"/>
        <v>0</v>
      </c>
      <c r="AI464" s="20" t="b">
        <f t="shared" si="15"/>
        <v>0</v>
      </c>
    </row>
    <row r="465">
      <c r="A465" s="25" t="s">
        <v>87</v>
      </c>
      <c r="B465" s="26">
        <v>20625.0</v>
      </c>
      <c r="C465" s="25" t="s">
        <v>72</v>
      </c>
      <c r="D465" s="25">
        <v>3737.301</v>
      </c>
      <c r="E465" s="25" t="s">
        <v>61</v>
      </c>
      <c r="F465" s="25" t="s">
        <v>61</v>
      </c>
      <c r="H465" s="20" t="b">
        <f t="shared" si="1"/>
        <v>0</v>
      </c>
      <c r="I465" s="21" t="b">
        <f t="shared" si="2"/>
        <v>0</v>
      </c>
      <c r="J465" s="21" t="b">
        <f t="shared" si="3"/>
        <v>0</v>
      </c>
      <c r="AB465" s="20" t="b">
        <f t="shared" si="9"/>
        <v>0</v>
      </c>
      <c r="AC465" s="20" t="b">
        <f t="shared" si="10"/>
        <v>0</v>
      </c>
      <c r="AD465" s="20" t="b">
        <f t="shared" si="11"/>
        <v>0</v>
      </c>
      <c r="AE465" s="20" t="b">
        <f t="shared" si="12"/>
        <v>0</v>
      </c>
      <c r="AG465" s="20" t="b">
        <f t="shared" si="13"/>
        <v>0</v>
      </c>
      <c r="AH465" s="20" t="b">
        <f t="shared" si="14"/>
        <v>0</v>
      </c>
      <c r="AI465" s="20" t="b">
        <f t="shared" si="15"/>
        <v>0</v>
      </c>
    </row>
    <row r="466">
      <c r="A466" s="25" t="s">
        <v>87</v>
      </c>
      <c r="B466" s="26">
        <v>20625.0</v>
      </c>
      <c r="C466" s="25" t="s">
        <v>73</v>
      </c>
      <c r="D466" s="26" t="s">
        <v>74</v>
      </c>
      <c r="E466" s="26" t="s">
        <v>61</v>
      </c>
      <c r="F466" s="26" t="s">
        <v>61</v>
      </c>
      <c r="H466" s="20" t="b">
        <f t="shared" si="1"/>
        <v>0</v>
      </c>
      <c r="I466" s="21" t="b">
        <f t="shared" si="2"/>
        <v>0</v>
      </c>
      <c r="J466" s="21" t="b">
        <f t="shared" si="3"/>
        <v>0</v>
      </c>
      <c r="AB466" s="20" t="b">
        <f t="shared" si="9"/>
        <v>0</v>
      </c>
      <c r="AC466" s="20" t="b">
        <f t="shared" si="10"/>
        <v>0</v>
      </c>
      <c r="AD466" s="20" t="b">
        <f t="shared" si="11"/>
        <v>0</v>
      </c>
      <c r="AE466" s="20" t="b">
        <f t="shared" si="12"/>
        <v>0</v>
      </c>
      <c r="AG466" s="20" t="b">
        <f t="shared" si="13"/>
        <v>0</v>
      </c>
      <c r="AH466" s="20" t="b">
        <f t="shared" si="14"/>
        <v>0</v>
      </c>
      <c r="AI466" s="20" t="b">
        <f t="shared" si="15"/>
        <v>0</v>
      </c>
    </row>
    <row r="467">
      <c r="A467" s="25" t="s">
        <v>87</v>
      </c>
      <c r="B467" s="26">
        <v>20625.0</v>
      </c>
      <c r="C467" s="25" t="s">
        <v>75</v>
      </c>
      <c r="D467" s="25">
        <v>-0.157</v>
      </c>
      <c r="E467" s="25" t="s">
        <v>61</v>
      </c>
      <c r="F467" s="25" t="s">
        <v>61</v>
      </c>
      <c r="H467" s="20">
        <f t="shared" si="1"/>
        <v>20782</v>
      </c>
      <c r="I467" s="21" t="b">
        <f t="shared" si="2"/>
        <v>0</v>
      </c>
      <c r="J467" s="21" t="b">
        <f t="shared" si="3"/>
        <v>0</v>
      </c>
      <c r="AB467" s="20" t="b">
        <f t="shared" si="9"/>
        <v>0</v>
      </c>
      <c r="AC467" s="20" t="b">
        <f t="shared" si="10"/>
        <v>0</v>
      </c>
      <c r="AD467" s="20" t="b">
        <f t="shared" si="11"/>
        <v>0</v>
      </c>
      <c r="AE467" s="20" t="b">
        <f t="shared" si="12"/>
        <v>0</v>
      </c>
      <c r="AG467" s="20" t="b">
        <f t="shared" si="13"/>
        <v>0</v>
      </c>
      <c r="AH467" s="20" t="b">
        <f t="shared" si="14"/>
        <v>0</v>
      </c>
      <c r="AI467" s="20" t="b">
        <f t="shared" si="15"/>
        <v>0</v>
      </c>
    </row>
    <row r="468">
      <c r="A468" s="25" t="s">
        <v>87</v>
      </c>
      <c r="B468" s="26">
        <v>20625.0</v>
      </c>
      <c r="C468" s="25" t="s">
        <v>76</v>
      </c>
      <c r="D468" s="25" t="s">
        <v>61</v>
      </c>
      <c r="E468" s="25" t="s">
        <v>61</v>
      </c>
      <c r="F468" s="25" t="s">
        <v>61</v>
      </c>
      <c r="H468" s="20" t="b">
        <f t="shared" si="1"/>
        <v>0</v>
      </c>
      <c r="I468" s="21" t="b">
        <f t="shared" si="2"/>
        <v>0</v>
      </c>
      <c r="J468" s="21" t="b">
        <f t="shared" si="3"/>
        <v>0</v>
      </c>
      <c r="AB468" s="20" t="b">
        <f t="shared" si="9"/>
        <v>0</v>
      </c>
      <c r="AC468" s="20" t="b">
        <f t="shared" si="10"/>
        <v>0</v>
      </c>
      <c r="AD468" s="20" t="b">
        <f t="shared" si="11"/>
        <v>0</v>
      </c>
      <c r="AE468" s="20" t="b">
        <f t="shared" si="12"/>
        <v>0</v>
      </c>
      <c r="AG468" s="20" t="b">
        <f t="shared" si="13"/>
        <v>0</v>
      </c>
      <c r="AH468" s="20" t="b">
        <f t="shared" si="14"/>
        <v>0</v>
      </c>
      <c r="AI468" s="20" t="b">
        <f t="shared" si="15"/>
        <v>0</v>
      </c>
    </row>
    <row r="469">
      <c r="A469" s="25" t="s">
        <v>87</v>
      </c>
      <c r="B469" s="26">
        <v>20625.0</v>
      </c>
      <c r="C469" s="25" t="s">
        <v>77</v>
      </c>
      <c r="D469" s="25" t="s">
        <v>61</v>
      </c>
      <c r="E469" s="25" t="s">
        <v>61</v>
      </c>
      <c r="F469" s="25" t="s">
        <v>61</v>
      </c>
      <c r="H469" s="20" t="b">
        <f t="shared" si="1"/>
        <v>0</v>
      </c>
      <c r="I469" s="21" t="b">
        <f t="shared" si="2"/>
        <v>0</v>
      </c>
      <c r="J469" s="21" t="b">
        <f t="shared" si="3"/>
        <v>0</v>
      </c>
      <c r="AB469" s="20" t="b">
        <f t="shared" si="9"/>
        <v>0</v>
      </c>
      <c r="AC469" s="20" t="b">
        <f t="shared" si="10"/>
        <v>0</v>
      </c>
      <c r="AD469" s="20" t="b">
        <f t="shared" si="11"/>
        <v>0</v>
      </c>
      <c r="AE469" s="20" t="b">
        <f t="shared" si="12"/>
        <v>0</v>
      </c>
      <c r="AG469" s="20" t="b">
        <f t="shared" si="13"/>
        <v>0</v>
      </c>
      <c r="AH469" s="20" t="b">
        <f t="shared" si="14"/>
        <v>0</v>
      </c>
      <c r="AI469" s="20" t="b">
        <f t="shared" si="15"/>
        <v>0</v>
      </c>
    </row>
    <row r="470">
      <c r="A470" s="25" t="s">
        <v>87</v>
      </c>
      <c r="B470" s="26">
        <v>21562.0</v>
      </c>
      <c r="C470" s="25" t="s">
        <v>60</v>
      </c>
      <c r="D470" s="26" t="s">
        <v>61</v>
      </c>
      <c r="E470" s="26" t="s">
        <v>61</v>
      </c>
      <c r="F470" s="26" t="s">
        <v>61</v>
      </c>
      <c r="H470" s="20" t="b">
        <f t="shared" si="1"/>
        <v>0</v>
      </c>
      <c r="I470" s="21" t="b">
        <f t="shared" si="2"/>
        <v>0</v>
      </c>
      <c r="J470" s="21" t="b">
        <f t="shared" si="3"/>
        <v>0</v>
      </c>
      <c r="AB470" s="20" t="b">
        <f t="shared" si="9"/>
        <v>0</v>
      </c>
      <c r="AC470" s="20" t="b">
        <f t="shared" si="10"/>
        <v>0</v>
      </c>
      <c r="AD470" s="20" t="b">
        <f t="shared" si="11"/>
        <v>0</v>
      </c>
      <c r="AE470" s="20" t="b">
        <f t="shared" si="12"/>
        <v>0</v>
      </c>
      <c r="AG470" s="20" t="b">
        <f t="shared" si="13"/>
        <v>0</v>
      </c>
      <c r="AH470" s="20" t="b">
        <f t="shared" si="14"/>
        <v>0</v>
      </c>
      <c r="AI470" s="20" t="b">
        <f t="shared" si="15"/>
        <v>0</v>
      </c>
    </row>
    <row r="471">
      <c r="A471" s="25" t="s">
        <v>87</v>
      </c>
      <c r="B471" s="26">
        <v>21562.0</v>
      </c>
      <c r="C471" s="25" t="s">
        <v>62</v>
      </c>
      <c r="D471" s="26">
        <v>5445.0</v>
      </c>
      <c r="E471" s="26" t="s">
        <v>61</v>
      </c>
      <c r="F471" s="26" t="s">
        <v>61</v>
      </c>
      <c r="H471" s="20" t="b">
        <f t="shared" si="1"/>
        <v>0</v>
      </c>
      <c r="I471" s="21" t="b">
        <f t="shared" si="2"/>
        <v>0</v>
      </c>
      <c r="J471" s="21" t="b">
        <f t="shared" si="3"/>
        <v>0</v>
      </c>
      <c r="AB471" s="20" t="b">
        <f t="shared" si="9"/>
        <v>0</v>
      </c>
      <c r="AC471" s="20" t="b">
        <f t="shared" si="10"/>
        <v>0</v>
      </c>
      <c r="AD471" s="20" t="b">
        <f t="shared" si="11"/>
        <v>0</v>
      </c>
      <c r="AE471" s="20" t="b">
        <f t="shared" si="12"/>
        <v>0</v>
      </c>
      <c r="AG471" s="20">
        <f t="shared" si="13"/>
        <v>5445</v>
      </c>
      <c r="AH471" s="20" t="b">
        <f t="shared" si="14"/>
        <v>0</v>
      </c>
      <c r="AI471" s="20" t="b">
        <f t="shared" si="15"/>
        <v>0</v>
      </c>
    </row>
    <row r="472">
      <c r="A472" s="25" t="s">
        <v>87</v>
      </c>
      <c r="B472" s="26">
        <v>21562.0</v>
      </c>
      <c r="C472" s="25" t="s">
        <v>63</v>
      </c>
      <c r="D472" s="26">
        <v>5445.0</v>
      </c>
      <c r="E472" s="26" t="s">
        <v>61</v>
      </c>
      <c r="F472" s="26" t="s">
        <v>61</v>
      </c>
      <c r="H472" s="20" t="b">
        <f t="shared" si="1"/>
        <v>0</v>
      </c>
      <c r="I472" s="21" t="b">
        <f t="shared" si="2"/>
        <v>0</v>
      </c>
      <c r="J472" s="21" t="b">
        <f t="shared" si="3"/>
        <v>0</v>
      </c>
      <c r="AB472" s="20" t="b">
        <f t="shared" si="9"/>
        <v>0</v>
      </c>
      <c r="AC472" s="20" t="b">
        <f t="shared" si="10"/>
        <v>0</v>
      </c>
      <c r="AD472" s="20" t="b">
        <f t="shared" si="11"/>
        <v>0</v>
      </c>
      <c r="AE472" s="20" t="b">
        <f t="shared" si="12"/>
        <v>0</v>
      </c>
      <c r="AG472" s="20" t="b">
        <f t="shared" si="13"/>
        <v>0</v>
      </c>
      <c r="AH472" s="20" t="b">
        <f t="shared" si="14"/>
        <v>0</v>
      </c>
      <c r="AI472" s="20" t="b">
        <f t="shared" si="15"/>
        <v>0</v>
      </c>
    </row>
    <row r="473">
      <c r="A473" s="25" t="s">
        <v>87</v>
      </c>
      <c r="B473" s="26">
        <v>21562.0</v>
      </c>
      <c r="C473" s="25" t="s">
        <v>64</v>
      </c>
      <c r="D473" s="26">
        <v>0.0</v>
      </c>
      <c r="E473" s="26" t="s">
        <v>61</v>
      </c>
      <c r="F473" s="26" t="s">
        <v>61</v>
      </c>
      <c r="H473" s="20" t="b">
        <f t="shared" si="1"/>
        <v>0</v>
      </c>
      <c r="I473" s="21" t="b">
        <f t="shared" si="2"/>
        <v>0</v>
      </c>
      <c r="J473" s="21" t="b">
        <f t="shared" si="3"/>
        <v>0</v>
      </c>
      <c r="AB473" s="20" t="b">
        <f t="shared" si="9"/>
        <v>0</v>
      </c>
      <c r="AC473" s="20" t="b">
        <f t="shared" si="10"/>
        <v>0</v>
      </c>
      <c r="AD473" s="20" t="b">
        <f t="shared" si="11"/>
        <v>0</v>
      </c>
      <c r="AE473" s="20" t="b">
        <f t="shared" si="12"/>
        <v>0</v>
      </c>
      <c r="AG473" s="20" t="b">
        <f t="shared" si="13"/>
        <v>0</v>
      </c>
      <c r="AH473" s="20" t="b">
        <f t="shared" si="14"/>
        <v>0</v>
      </c>
      <c r="AI473" s="20" t="b">
        <f t="shared" si="15"/>
        <v>0</v>
      </c>
    </row>
    <row r="474">
      <c r="A474" s="25" t="s">
        <v>87</v>
      </c>
      <c r="B474" s="26">
        <v>21562.0</v>
      </c>
      <c r="C474" s="25" t="s">
        <v>65</v>
      </c>
      <c r="D474" s="26">
        <v>0.0</v>
      </c>
      <c r="E474" s="26" t="s">
        <v>61</v>
      </c>
      <c r="F474" s="26" t="s">
        <v>61</v>
      </c>
      <c r="H474" s="20" t="b">
        <f t="shared" si="1"/>
        <v>0</v>
      </c>
      <c r="I474" s="21" t="b">
        <f t="shared" si="2"/>
        <v>0</v>
      </c>
      <c r="J474" s="21" t="b">
        <f t="shared" si="3"/>
        <v>0</v>
      </c>
      <c r="AB474" s="20" t="b">
        <f t="shared" si="9"/>
        <v>0</v>
      </c>
      <c r="AC474" s="20" t="b">
        <f t="shared" si="10"/>
        <v>0</v>
      </c>
      <c r="AD474" s="20" t="b">
        <f t="shared" si="11"/>
        <v>0</v>
      </c>
      <c r="AE474" s="20" t="b">
        <f t="shared" si="12"/>
        <v>0</v>
      </c>
      <c r="AG474" s="20" t="b">
        <f t="shared" si="13"/>
        <v>0</v>
      </c>
      <c r="AH474" s="20" t="b">
        <f t="shared" si="14"/>
        <v>0</v>
      </c>
      <c r="AI474" s="20" t="b">
        <f t="shared" si="15"/>
        <v>0</v>
      </c>
    </row>
    <row r="475">
      <c r="A475" s="25" t="s">
        <v>87</v>
      </c>
      <c r="B475" s="26">
        <v>21562.0</v>
      </c>
      <c r="C475" s="25" t="s">
        <v>66</v>
      </c>
      <c r="D475" s="26">
        <v>575.0</v>
      </c>
      <c r="E475" s="26" t="s">
        <v>61</v>
      </c>
      <c r="F475" s="26" t="s">
        <v>61</v>
      </c>
      <c r="H475" s="20" t="b">
        <f t="shared" si="1"/>
        <v>0</v>
      </c>
      <c r="I475" s="21" t="b">
        <f t="shared" si="2"/>
        <v>0</v>
      </c>
      <c r="J475" s="21" t="b">
        <f t="shared" si="3"/>
        <v>0</v>
      </c>
      <c r="AB475" s="20" t="b">
        <f t="shared" si="9"/>
        <v>0</v>
      </c>
      <c r="AC475" s="20" t="b">
        <f t="shared" si="10"/>
        <v>0</v>
      </c>
      <c r="AD475" s="20" t="b">
        <f t="shared" si="11"/>
        <v>0</v>
      </c>
      <c r="AE475" s="20" t="b">
        <f t="shared" si="12"/>
        <v>0</v>
      </c>
      <c r="AG475" s="20" t="b">
        <f t="shared" si="13"/>
        <v>0</v>
      </c>
      <c r="AH475" s="20" t="b">
        <f t="shared" si="14"/>
        <v>0</v>
      </c>
      <c r="AI475" s="20" t="b">
        <f t="shared" si="15"/>
        <v>0</v>
      </c>
    </row>
    <row r="476">
      <c r="A476" s="25" t="s">
        <v>87</v>
      </c>
      <c r="B476" s="26">
        <v>21562.0</v>
      </c>
      <c r="C476" s="25" t="s">
        <v>67</v>
      </c>
      <c r="D476" s="26">
        <v>575.0</v>
      </c>
      <c r="E476" s="26" t="s">
        <v>61</v>
      </c>
      <c r="F476" s="26" t="s">
        <v>61</v>
      </c>
      <c r="H476" s="20" t="b">
        <f t="shared" si="1"/>
        <v>0</v>
      </c>
      <c r="I476" s="21" t="b">
        <f t="shared" si="2"/>
        <v>0</v>
      </c>
      <c r="J476" s="21" t="b">
        <f t="shared" si="3"/>
        <v>0</v>
      </c>
      <c r="AB476" s="20" t="b">
        <f t="shared" si="9"/>
        <v>0</v>
      </c>
      <c r="AC476" s="20" t="b">
        <f t="shared" si="10"/>
        <v>0</v>
      </c>
      <c r="AD476" s="20" t="b">
        <f t="shared" si="11"/>
        <v>0</v>
      </c>
      <c r="AE476" s="20" t="b">
        <f t="shared" si="12"/>
        <v>0</v>
      </c>
      <c r="AG476" s="20" t="b">
        <f t="shared" si="13"/>
        <v>0</v>
      </c>
      <c r="AH476" s="20" t="b">
        <f t="shared" si="14"/>
        <v>0</v>
      </c>
      <c r="AI476" s="20" t="b">
        <f t="shared" si="15"/>
        <v>0</v>
      </c>
    </row>
    <row r="477">
      <c r="A477" s="25" t="s">
        <v>87</v>
      </c>
      <c r="B477" s="26">
        <v>21562.0</v>
      </c>
      <c r="C477" s="25" t="s">
        <v>68</v>
      </c>
      <c r="D477" s="25">
        <v>0.0</v>
      </c>
      <c r="E477" s="25" t="s">
        <v>61</v>
      </c>
      <c r="F477" s="25" t="s">
        <v>61</v>
      </c>
      <c r="H477" s="20" t="b">
        <f t="shared" si="1"/>
        <v>0</v>
      </c>
      <c r="I477" s="21" t="b">
        <f t="shared" si="2"/>
        <v>0</v>
      </c>
      <c r="J477" s="21" t="b">
        <f t="shared" si="3"/>
        <v>0</v>
      </c>
      <c r="AB477" s="20" t="b">
        <f t="shared" si="9"/>
        <v>0</v>
      </c>
      <c r="AC477" s="20" t="b">
        <f t="shared" si="10"/>
        <v>0</v>
      </c>
      <c r="AD477" s="20" t="b">
        <f t="shared" si="11"/>
        <v>0</v>
      </c>
      <c r="AE477" s="20" t="b">
        <f t="shared" si="12"/>
        <v>0</v>
      </c>
      <c r="AG477" s="20" t="b">
        <f t="shared" si="13"/>
        <v>0</v>
      </c>
      <c r="AH477" s="20" t="b">
        <f t="shared" si="14"/>
        <v>0</v>
      </c>
      <c r="AI477" s="20" t="b">
        <f t="shared" si="15"/>
        <v>0</v>
      </c>
    </row>
    <row r="478">
      <c r="A478" s="25" t="s">
        <v>87</v>
      </c>
      <c r="B478" s="26">
        <v>21562.0</v>
      </c>
      <c r="C478" s="25" t="s">
        <v>69</v>
      </c>
      <c r="D478" s="26">
        <v>0.0</v>
      </c>
      <c r="E478" s="26" t="s">
        <v>61</v>
      </c>
      <c r="F478" s="26" t="s">
        <v>61</v>
      </c>
      <c r="H478" s="20" t="b">
        <f t="shared" si="1"/>
        <v>0</v>
      </c>
      <c r="I478" s="21" t="b">
        <f t="shared" si="2"/>
        <v>0</v>
      </c>
      <c r="J478" s="21" t="b">
        <f t="shared" si="3"/>
        <v>0</v>
      </c>
      <c r="AB478" s="20" t="b">
        <f t="shared" si="9"/>
        <v>0</v>
      </c>
      <c r="AC478" s="20">
        <f t="shared" si="10"/>
        <v>0</v>
      </c>
      <c r="AD478" s="20" t="str">
        <f t="shared" si="11"/>
        <v>none</v>
      </c>
      <c r="AE478" s="20" t="str">
        <f t="shared" si="12"/>
        <v>none</v>
      </c>
      <c r="AG478" s="20" t="b">
        <f t="shared" si="13"/>
        <v>0</v>
      </c>
      <c r="AH478" s="20" t="b">
        <f t="shared" si="14"/>
        <v>0</v>
      </c>
      <c r="AI478" s="20" t="b">
        <f t="shared" si="15"/>
        <v>0</v>
      </c>
    </row>
    <row r="479">
      <c r="A479" s="25" t="s">
        <v>87</v>
      </c>
      <c r="B479" s="26">
        <v>21562.0</v>
      </c>
      <c r="C479" s="25" t="s">
        <v>70</v>
      </c>
      <c r="D479" s="26">
        <v>0.0</v>
      </c>
      <c r="E479" s="26" t="s">
        <v>61</v>
      </c>
      <c r="F479" s="26" t="s">
        <v>61</v>
      </c>
      <c r="H479" s="20" t="b">
        <f t="shared" si="1"/>
        <v>0</v>
      </c>
      <c r="I479" s="21" t="b">
        <f t="shared" si="2"/>
        <v>0</v>
      </c>
      <c r="J479" s="21" t="b">
        <f t="shared" si="3"/>
        <v>0</v>
      </c>
      <c r="AB479" s="20" t="b">
        <f t="shared" si="9"/>
        <v>0</v>
      </c>
      <c r="AC479" s="20" t="b">
        <f t="shared" si="10"/>
        <v>0</v>
      </c>
      <c r="AD479" s="20" t="b">
        <f t="shared" si="11"/>
        <v>0</v>
      </c>
      <c r="AE479" s="20" t="b">
        <f t="shared" si="12"/>
        <v>0</v>
      </c>
      <c r="AG479" s="20" t="b">
        <f t="shared" si="13"/>
        <v>0</v>
      </c>
      <c r="AH479" s="20" t="b">
        <f t="shared" si="14"/>
        <v>0</v>
      </c>
      <c r="AI479" s="20" t="b">
        <f t="shared" si="15"/>
        <v>0</v>
      </c>
    </row>
    <row r="480">
      <c r="A480" s="25" t="s">
        <v>87</v>
      </c>
      <c r="B480" s="26">
        <v>21562.0</v>
      </c>
      <c r="C480" s="25" t="s">
        <v>71</v>
      </c>
      <c r="D480" s="27">
        <v>4.2824074074074075E-4</v>
      </c>
      <c r="E480" s="26" t="s">
        <v>61</v>
      </c>
      <c r="F480" s="26" t="s">
        <v>61</v>
      </c>
      <c r="H480" s="20" t="b">
        <f t="shared" si="1"/>
        <v>0</v>
      </c>
      <c r="I480" s="21" t="b">
        <f t="shared" si="2"/>
        <v>0</v>
      </c>
      <c r="J480" s="21" t="b">
        <f t="shared" si="3"/>
        <v>0</v>
      </c>
      <c r="AB480" s="20" t="b">
        <f t="shared" si="9"/>
        <v>0</v>
      </c>
      <c r="AC480" s="20" t="b">
        <f t="shared" si="10"/>
        <v>0</v>
      </c>
      <c r="AD480" s="20" t="b">
        <f t="shared" si="11"/>
        <v>0</v>
      </c>
      <c r="AE480" s="20" t="b">
        <f t="shared" si="12"/>
        <v>0</v>
      </c>
      <c r="AG480" s="20" t="b">
        <f t="shared" si="13"/>
        <v>0</v>
      </c>
      <c r="AH480" s="20" t="b">
        <f t="shared" si="14"/>
        <v>0</v>
      </c>
      <c r="AI480" s="20" t="b">
        <f t="shared" si="15"/>
        <v>0</v>
      </c>
    </row>
    <row r="481">
      <c r="A481" s="25" t="s">
        <v>87</v>
      </c>
      <c r="B481" s="26">
        <v>21562.0</v>
      </c>
      <c r="C481" s="25" t="s">
        <v>72</v>
      </c>
      <c r="D481" s="27">
        <v>0.0011574074074074073</v>
      </c>
      <c r="E481" s="26" t="s">
        <v>61</v>
      </c>
      <c r="F481" s="26" t="s">
        <v>61</v>
      </c>
      <c r="H481" s="20" t="b">
        <f t="shared" si="1"/>
        <v>0</v>
      </c>
      <c r="I481" s="21" t="b">
        <f t="shared" si="2"/>
        <v>0</v>
      </c>
      <c r="J481" s="21" t="b">
        <f t="shared" si="3"/>
        <v>0</v>
      </c>
      <c r="AB481" s="20" t="b">
        <f t="shared" si="9"/>
        <v>0</v>
      </c>
      <c r="AC481" s="20" t="b">
        <f t="shared" si="10"/>
        <v>0</v>
      </c>
      <c r="AD481" s="20" t="b">
        <f t="shared" si="11"/>
        <v>0</v>
      </c>
      <c r="AE481" s="20" t="b">
        <f t="shared" si="12"/>
        <v>0</v>
      </c>
      <c r="AG481" s="20" t="b">
        <f t="shared" si="13"/>
        <v>0</v>
      </c>
      <c r="AH481" s="20" t="b">
        <f t="shared" si="14"/>
        <v>0</v>
      </c>
      <c r="AI481" s="20" t="b">
        <f t="shared" si="15"/>
        <v>0</v>
      </c>
    </row>
    <row r="482">
      <c r="A482" s="25" t="s">
        <v>87</v>
      </c>
      <c r="B482" s="26">
        <v>21562.0</v>
      </c>
      <c r="C482" s="25" t="s">
        <v>71</v>
      </c>
      <c r="D482" s="26">
        <v>3661.445</v>
      </c>
      <c r="E482" s="26" t="s">
        <v>61</v>
      </c>
      <c r="F482" s="26" t="s">
        <v>61</v>
      </c>
      <c r="H482" s="20" t="b">
        <f t="shared" si="1"/>
        <v>0</v>
      </c>
      <c r="I482" s="21" t="b">
        <f t="shared" si="2"/>
        <v>0</v>
      </c>
      <c r="J482" s="21" t="b">
        <f t="shared" si="3"/>
        <v>0</v>
      </c>
      <c r="AB482" s="20" t="b">
        <f t="shared" si="9"/>
        <v>0</v>
      </c>
      <c r="AC482" s="20" t="b">
        <f t="shared" si="10"/>
        <v>0</v>
      </c>
      <c r="AD482" s="20" t="b">
        <f t="shared" si="11"/>
        <v>0</v>
      </c>
      <c r="AE482" s="20" t="b">
        <f t="shared" si="12"/>
        <v>0</v>
      </c>
      <c r="AG482" s="20" t="b">
        <f t="shared" si="13"/>
        <v>0</v>
      </c>
      <c r="AH482" s="20" t="b">
        <f t="shared" si="14"/>
        <v>0</v>
      </c>
      <c r="AI482" s="20" t="b">
        <f t="shared" si="15"/>
        <v>0</v>
      </c>
    </row>
    <row r="483">
      <c r="A483" s="25" t="s">
        <v>87</v>
      </c>
      <c r="B483" s="26">
        <v>21562.0</v>
      </c>
      <c r="C483" s="25" t="s">
        <v>72</v>
      </c>
      <c r="D483" s="25">
        <v>3728.715</v>
      </c>
      <c r="E483" s="25" t="s">
        <v>61</v>
      </c>
      <c r="F483" s="25" t="s">
        <v>61</v>
      </c>
      <c r="H483" s="20" t="b">
        <f t="shared" si="1"/>
        <v>0</v>
      </c>
      <c r="I483" s="21" t="b">
        <f t="shared" si="2"/>
        <v>0</v>
      </c>
      <c r="J483" s="21" t="b">
        <f t="shared" si="3"/>
        <v>0</v>
      </c>
      <c r="AB483" s="20" t="b">
        <f t="shared" si="9"/>
        <v>0</v>
      </c>
      <c r="AC483" s="20" t="b">
        <f t="shared" si="10"/>
        <v>0</v>
      </c>
      <c r="AD483" s="20" t="b">
        <f t="shared" si="11"/>
        <v>0</v>
      </c>
      <c r="AE483" s="20" t="b">
        <f t="shared" si="12"/>
        <v>0</v>
      </c>
      <c r="AG483" s="20" t="b">
        <f t="shared" si="13"/>
        <v>0</v>
      </c>
      <c r="AH483" s="20" t="b">
        <f t="shared" si="14"/>
        <v>0</v>
      </c>
      <c r="AI483" s="20" t="b">
        <f t="shared" si="15"/>
        <v>0</v>
      </c>
    </row>
    <row r="484">
      <c r="A484" s="25" t="s">
        <v>87</v>
      </c>
      <c r="B484" s="26">
        <v>21562.0</v>
      </c>
      <c r="C484" s="25" t="s">
        <v>73</v>
      </c>
      <c r="D484" s="26" t="s">
        <v>81</v>
      </c>
      <c r="E484" s="26" t="s">
        <v>61</v>
      </c>
      <c r="F484" s="26" t="s">
        <v>61</v>
      </c>
      <c r="H484" s="20" t="b">
        <f t="shared" si="1"/>
        <v>0</v>
      </c>
      <c r="I484" s="21" t="b">
        <f t="shared" si="2"/>
        <v>0</v>
      </c>
      <c r="J484" s="21" t="b">
        <f t="shared" si="3"/>
        <v>0</v>
      </c>
      <c r="AB484" s="20" t="b">
        <f t="shared" si="9"/>
        <v>0</v>
      </c>
      <c r="AC484" s="20" t="b">
        <f t="shared" si="10"/>
        <v>0</v>
      </c>
      <c r="AD484" s="20" t="b">
        <f t="shared" si="11"/>
        <v>0</v>
      </c>
      <c r="AE484" s="20" t="b">
        <f t="shared" si="12"/>
        <v>0</v>
      </c>
      <c r="AG484" s="20" t="b">
        <f t="shared" si="13"/>
        <v>0</v>
      </c>
      <c r="AH484" s="20" t="b">
        <f t="shared" si="14"/>
        <v>0</v>
      </c>
      <c r="AI484" s="20" t="b">
        <f t="shared" si="15"/>
        <v>0</v>
      </c>
    </row>
    <row r="485">
      <c r="A485" s="25" t="s">
        <v>87</v>
      </c>
      <c r="B485" s="26">
        <v>21562.0</v>
      </c>
      <c r="C485" s="25" t="s">
        <v>75</v>
      </c>
      <c r="D485" s="25">
        <v>0.134</v>
      </c>
      <c r="E485" s="25" t="s">
        <v>61</v>
      </c>
      <c r="F485" s="25" t="s">
        <v>61</v>
      </c>
      <c r="H485" s="20">
        <f t="shared" si="1"/>
        <v>21428</v>
      </c>
      <c r="I485" s="21" t="b">
        <f t="shared" si="2"/>
        <v>0</v>
      </c>
      <c r="J485" s="21" t="b">
        <f t="shared" si="3"/>
        <v>0</v>
      </c>
      <c r="AB485" s="20" t="b">
        <f t="shared" si="9"/>
        <v>0</v>
      </c>
      <c r="AC485" s="20" t="b">
        <f t="shared" si="10"/>
        <v>0</v>
      </c>
      <c r="AD485" s="20" t="b">
        <f t="shared" si="11"/>
        <v>0</v>
      </c>
      <c r="AE485" s="20" t="b">
        <f t="shared" si="12"/>
        <v>0</v>
      </c>
      <c r="AG485" s="20" t="b">
        <f t="shared" si="13"/>
        <v>0</v>
      </c>
      <c r="AH485" s="20" t="b">
        <f t="shared" si="14"/>
        <v>0</v>
      </c>
      <c r="AI485" s="20" t="b">
        <f t="shared" si="15"/>
        <v>0</v>
      </c>
    </row>
    <row r="486">
      <c r="A486" s="25" t="s">
        <v>87</v>
      </c>
      <c r="B486" s="26">
        <v>21562.0</v>
      </c>
      <c r="C486" s="25" t="s">
        <v>76</v>
      </c>
      <c r="D486" s="25" t="s">
        <v>61</v>
      </c>
      <c r="E486" s="25" t="s">
        <v>61</v>
      </c>
      <c r="F486" s="25" t="s">
        <v>61</v>
      </c>
      <c r="H486" s="20" t="b">
        <f t="shared" si="1"/>
        <v>0</v>
      </c>
      <c r="I486" s="21" t="b">
        <f t="shared" si="2"/>
        <v>0</v>
      </c>
      <c r="J486" s="21" t="b">
        <f t="shared" si="3"/>
        <v>0</v>
      </c>
      <c r="AB486" s="20" t="b">
        <f t="shared" si="9"/>
        <v>0</v>
      </c>
      <c r="AC486" s="20" t="b">
        <f t="shared" si="10"/>
        <v>0</v>
      </c>
      <c r="AD486" s="20" t="b">
        <f t="shared" si="11"/>
        <v>0</v>
      </c>
      <c r="AE486" s="20" t="b">
        <f t="shared" si="12"/>
        <v>0</v>
      </c>
      <c r="AG486" s="20" t="b">
        <f t="shared" si="13"/>
        <v>0</v>
      </c>
      <c r="AH486" s="20" t="b">
        <f t="shared" si="14"/>
        <v>0</v>
      </c>
      <c r="AI486" s="20" t="b">
        <f t="shared" si="15"/>
        <v>0</v>
      </c>
    </row>
    <row r="487">
      <c r="A487" s="25" t="s">
        <v>87</v>
      </c>
      <c r="B487" s="26">
        <v>21562.0</v>
      </c>
      <c r="C487" s="25" t="s">
        <v>77</v>
      </c>
      <c r="D487" s="25" t="s">
        <v>61</v>
      </c>
      <c r="E487" s="25" t="s">
        <v>61</v>
      </c>
      <c r="F487" s="25" t="s">
        <v>61</v>
      </c>
      <c r="H487" s="20" t="b">
        <f t="shared" si="1"/>
        <v>0</v>
      </c>
      <c r="I487" s="21" t="b">
        <f t="shared" si="2"/>
        <v>0</v>
      </c>
      <c r="J487" s="21" t="b">
        <f t="shared" si="3"/>
        <v>0</v>
      </c>
      <c r="AB487" s="20" t="b">
        <f t="shared" si="9"/>
        <v>0</v>
      </c>
      <c r="AC487" s="20" t="b">
        <f t="shared" si="10"/>
        <v>0</v>
      </c>
      <c r="AD487" s="20" t="b">
        <f t="shared" si="11"/>
        <v>0</v>
      </c>
      <c r="AE487" s="20" t="b">
        <f t="shared" si="12"/>
        <v>0</v>
      </c>
      <c r="AG487" s="20" t="b">
        <f t="shared" si="13"/>
        <v>0</v>
      </c>
      <c r="AH487" s="20" t="b">
        <f t="shared" si="14"/>
        <v>0</v>
      </c>
      <c r="AI487" s="20" t="b">
        <f t="shared" si="15"/>
        <v>0</v>
      </c>
    </row>
    <row r="488">
      <c r="A488" s="25" t="s">
        <v>87</v>
      </c>
      <c r="B488" s="26">
        <v>22500.0</v>
      </c>
      <c r="C488" s="25" t="s">
        <v>60</v>
      </c>
      <c r="D488" s="26" t="s">
        <v>61</v>
      </c>
      <c r="E488" s="26" t="s">
        <v>61</v>
      </c>
      <c r="F488" s="26" t="s">
        <v>61</v>
      </c>
      <c r="H488" s="20" t="b">
        <f t="shared" si="1"/>
        <v>0</v>
      </c>
      <c r="I488" s="21" t="b">
        <f t="shared" si="2"/>
        <v>0</v>
      </c>
      <c r="J488" s="21" t="b">
        <f t="shared" si="3"/>
        <v>0</v>
      </c>
      <c r="AB488" s="20" t="b">
        <f t="shared" si="9"/>
        <v>0</v>
      </c>
      <c r="AC488" s="20" t="b">
        <f t="shared" si="10"/>
        <v>0</v>
      </c>
      <c r="AD488" s="20" t="b">
        <f t="shared" si="11"/>
        <v>0</v>
      </c>
      <c r="AE488" s="20" t="b">
        <f t="shared" si="12"/>
        <v>0</v>
      </c>
      <c r="AG488" s="20" t="b">
        <f t="shared" si="13"/>
        <v>0</v>
      </c>
      <c r="AH488" s="20" t="b">
        <f t="shared" si="14"/>
        <v>0</v>
      </c>
      <c r="AI488" s="20" t="b">
        <f t="shared" si="15"/>
        <v>0</v>
      </c>
    </row>
    <row r="489">
      <c r="A489" s="25" t="s">
        <v>87</v>
      </c>
      <c r="B489" s="26">
        <v>22500.0</v>
      </c>
      <c r="C489" s="25" t="s">
        <v>62</v>
      </c>
      <c r="D489" s="26">
        <v>5442.0</v>
      </c>
      <c r="E489" s="26">
        <v>7402.0</v>
      </c>
      <c r="F489" s="26">
        <v>3207.0</v>
      </c>
      <c r="H489" s="20" t="b">
        <f t="shared" si="1"/>
        <v>0</v>
      </c>
      <c r="I489" s="21" t="b">
        <f t="shared" si="2"/>
        <v>0</v>
      </c>
      <c r="J489" s="21" t="b">
        <f t="shared" si="3"/>
        <v>0</v>
      </c>
      <c r="AB489" s="20" t="b">
        <f t="shared" si="9"/>
        <v>0</v>
      </c>
      <c r="AC489" s="20" t="b">
        <f t="shared" si="10"/>
        <v>0</v>
      </c>
      <c r="AD489" s="20" t="b">
        <f t="shared" si="11"/>
        <v>0</v>
      </c>
      <c r="AE489" s="20" t="b">
        <f t="shared" si="12"/>
        <v>0</v>
      </c>
      <c r="AG489" s="20">
        <f t="shared" si="13"/>
        <v>5442</v>
      </c>
      <c r="AH489" s="20">
        <f t="shared" si="14"/>
        <v>7402</v>
      </c>
      <c r="AI489" s="20">
        <f t="shared" si="15"/>
        <v>3207</v>
      </c>
    </row>
    <row r="490">
      <c r="A490" s="25" t="s">
        <v>87</v>
      </c>
      <c r="B490" s="26">
        <v>22500.0</v>
      </c>
      <c r="C490" s="25" t="s">
        <v>63</v>
      </c>
      <c r="D490" s="26">
        <v>5442.0</v>
      </c>
      <c r="E490" s="26">
        <v>7402.0</v>
      </c>
      <c r="F490" s="26">
        <v>3207.0</v>
      </c>
      <c r="H490" s="20" t="b">
        <f t="shared" si="1"/>
        <v>0</v>
      </c>
      <c r="I490" s="21" t="b">
        <f t="shared" si="2"/>
        <v>0</v>
      </c>
      <c r="J490" s="21" t="b">
        <f t="shared" si="3"/>
        <v>0</v>
      </c>
      <c r="AB490" s="20" t="b">
        <f t="shared" si="9"/>
        <v>0</v>
      </c>
      <c r="AC490" s="20" t="b">
        <f t="shared" si="10"/>
        <v>0</v>
      </c>
      <c r="AD490" s="20" t="b">
        <f t="shared" si="11"/>
        <v>0</v>
      </c>
      <c r="AE490" s="20" t="b">
        <f t="shared" si="12"/>
        <v>0</v>
      </c>
      <c r="AG490" s="20" t="b">
        <f t="shared" si="13"/>
        <v>0</v>
      </c>
      <c r="AH490" s="20" t="b">
        <f t="shared" si="14"/>
        <v>0</v>
      </c>
      <c r="AI490" s="20" t="b">
        <f t="shared" si="15"/>
        <v>0</v>
      </c>
    </row>
    <row r="491">
      <c r="A491" s="25" t="s">
        <v>87</v>
      </c>
      <c r="B491" s="26">
        <v>22500.0</v>
      </c>
      <c r="C491" s="25" t="s">
        <v>64</v>
      </c>
      <c r="D491" s="26">
        <v>0.0</v>
      </c>
      <c r="E491" s="26">
        <v>0.0</v>
      </c>
      <c r="F491" s="26">
        <v>0.0</v>
      </c>
      <c r="H491" s="20" t="b">
        <f t="shared" si="1"/>
        <v>0</v>
      </c>
      <c r="I491" s="21" t="b">
        <f t="shared" si="2"/>
        <v>0</v>
      </c>
      <c r="J491" s="21" t="b">
        <f t="shared" si="3"/>
        <v>0</v>
      </c>
      <c r="AB491" s="20" t="b">
        <f t="shared" si="9"/>
        <v>0</v>
      </c>
      <c r="AC491" s="20" t="b">
        <f t="shared" si="10"/>
        <v>0</v>
      </c>
      <c r="AD491" s="20" t="b">
        <f t="shared" si="11"/>
        <v>0</v>
      </c>
      <c r="AE491" s="20" t="b">
        <f t="shared" si="12"/>
        <v>0</v>
      </c>
      <c r="AG491" s="20" t="b">
        <f t="shared" si="13"/>
        <v>0</v>
      </c>
      <c r="AH491" s="20" t="b">
        <f t="shared" si="14"/>
        <v>0</v>
      </c>
      <c r="AI491" s="20" t="b">
        <f t="shared" si="15"/>
        <v>0</v>
      </c>
    </row>
    <row r="492">
      <c r="A492" s="25" t="s">
        <v>87</v>
      </c>
      <c r="B492" s="26">
        <v>22500.0</v>
      </c>
      <c r="C492" s="25" t="s">
        <v>65</v>
      </c>
      <c r="D492" s="26">
        <v>0.0</v>
      </c>
      <c r="E492" s="26">
        <v>0.0</v>
      </c>
      <c r="F492" s="26">
        <v>0.0</v>
      </c>
      <c r="H492" s="20" t="b">
        <f t="shared" si="1"/>
        <v>0</v>
      </c>
      <c r="I492" s="21" t="b">
        <f t="shared" si="2"/>
        <v>0</v>
      </c>
      <c r="J492" s="21" t="b">
        <f t="shared" si="3"/>
        <v>0</v>
      </c>
      <c r="AB492" s="20" t="b">
        <f t="shared" si="9"/>
        <v>0</v>
      </c>
      <c r="AC492" s="20" t="b">
        <f t="shared" si="10"/>
        <v>0</v>
      </c>
      <c r="AD492" s="20" t="b">
        <f t="shared" si="11"/>
        <v>0</v>
      </c>
      <c r="AE492" s="20" t="b">
        <f t="shared" si="12"/>
        <v>0</v>
      </c>
      <c r="AG492" s="20" t="b">
        <f t="shared" si="13"/>
        <v>0</v>
      </c>
      <c r="AH492" s="20" t="b">
        <f t="shared" si="14"/>
        <v>0</v>
      </c>
      <c r="AI492" s="20" t="b">
        <f t="shared" si="15"/>
        <v>0</v>
      </c>
    </row>
    <row r="493">
      <c r="A493" s="25" t="s">
        <v>87</v>
      </c>
      <c r="B493" s="26">
        <v>22500.0</v>
      </c>
      <c r="C493" s="25" t="s">
        <v>66</v>
      </c>
      <c r="D493" s="26">
        <v>575.0</v>
      </c>
      <c r="E493" s="26">
        <v>575.0</v>
      </c>
      <c r="F493" s="26">
        <v>575.0</v>
      </c>
      <c r="H493" s="20" t="b">
        <f t="shared" si="1"/>
        <v>0</v>
      </c>
      <c r="I493" s="21" t="b">
        <f t="shared" si="2"/>
        <v>0</v>
      </c>
      <c r="J493" s="21" t="b">
        <f t="shared" si="3"/>
        <v>0</v>
      </c>
      <c r="AB493" s="20" t="b">
        <f t="shared" si="9"/>
        <v>0</v>
      </c>
      <c r="AC493" s="20" t="b">
        <f t="shared" si="10"/>
        <v>0</v>
      </c>
      <c r="AD493" s="20" t="b">
        <f t="shared" si="11"/>
        <v>0</v>
      </c>
      <c r="AE493" s="20" t="b">
        <f t="shared" si="12"/>
        <v>0</v>
      </c>
      <c r="AG493" s="20" t="b">
        <f t="shared" si="13"/>
        <v>0</v>
      </c>
      <c r="AH493" s="20" t="b">
        <f t="shared" si="14"/>
        <v>0</v>
      </c>
      <c r="AI493" s="20" t="b">
        <f t="shared" si="15"/>
        <v>0</v>
      </c>
    </row>
    <row r="494">
      <c r="A494" s="25" t="s">
        <v>87</v>
      </c>
      <c r="B494" s="26">
        <v>22500.0</v>
      </c>
      <c r="C494" s="25" t="s">
        <v>67</v>
      </c>
      <c r="D494" s="26">
        <v>575.0</v>
      </c>
      <c r="E494" s="26">
        <v>575.0</v>
      </c>
      <c r="F494" s="26">
        <v>575.0</v>
      </c>
      <c r="H494" s="20" t="b">
        <f t="shared" si="1"/>
        <v>0</v>
      </c>
      <c r="I494" s="21" t="b">
        <f t="shared" si="2"/>
        <v>0</v>
      </c>
      <c r="J494" s="21" t="b">
        <f t="shared" si="3"/>
        <v>0</v>
      </c>
      <c r="AB494" s="20" t="b">
        <f t="shared" si="9"/>
        <v>0</v>
      </c>
      <c r="AC494" s="20" t="b">
        <f t="shared" si="10"/>
        <v>0</v>
      </c>
      <c r="AD494" s="20" t="b">
        <f t="shared" si="11"/>
        <v>0</v>
      </c>
      <c r="AE494" s="20" t="b">
        <f t="shared" si="12"/>
        <v>0</v>
      </c>
      <c r="AG494" s="20" t="b">
        <f t="shared" si="13"/>
        <v>0</v>
      </c>
      <c r="AH494" s="20" t="b">
        <f t="shared" si="14"/>
        <v>0</v>
      </c>
      <c r="AI494" s="20" t="b">
        <f t="shared" si="15"/>
        <v>0</v>
      </c>
    </row>
    <row r="495">
      <c r="A495" s="25" t="s">
        <v>87</v>
      </c>
      <c r="B495" s="26">
        <v>22500.0</v>
      </c>
      <c r="C495" s="25" t="s">
        <v>68</v>
      </c>
      <c r="D495" s="25">
        <v>0.0</v>
      </c>
      <c r="E495" s="25">
        <v>0.0</v>
      </c>
      <c r="F495" s="25">
        <v>0.0</v>
      </c>
      <c r="H495" s="20" t="b">
        <f t="shared" si="1"/>
        <v>0</v>
      </c>
      <c r="I495" s="21" t="b">
        <f t="shared" si="2"/>
        <v>0</v>
      </c>
      <c r="J495" s="21" t="b">
        <f t="shared" si="3"/>
        <v>0</v>
      </c>
      <c r="AB495" s="20" t="b">
        <f t="shared" si="9"/>
        <v>0</v>
      </c>
      <c r="AC495" s="20" t="b">
        <f t="shared" si="10"/>
        <v>0</v>
      </c>
      <c r="AD495" s="20" t="b">
        <f t="shared" si="11"/>
        <v>0</v>
      </c>
      <c r="AE495" s="20" t="b">
        <f t="shared" si="12"/>
        <v>0</v>
      </c>
      <c r="AG495" s="20" t="b">
        <f t="shared" si="13"/>
        <v>0</v>
      </c>
      <c r="AH495" s="20" t="b">
        <f t="shared" si="14"/>
        <v>0</v>
      </c>
      <c r="AI495" s="20" t="b">
        <f t="shared" si="15"/>
        <v>0</v>
      </c>
    </row>
    <row r="496">
      <c r="A496" s="25" t="s">
        <v>87</v>
      </c>
      <c r="B496" s="26">
        <v>22500.0</v>
      </c>
      <c r="C496" s="25" t="s">
        <v>69</v>
      </c>
      <c r="D496" s="26">
        <v>0.0</v>
      </c>
      <c r="E496" s="26">
        <v>0.0</v>
      </c>
      <c r="F496" s="26">
        <v>0.0</v>
      </c>
      <c r="H496" s="20" t="b">
        <f t="shared" si="1"/>
        <v>0</v>
      </c>
      <c r="I496" s="21" t="b">
        <f t="shared" si="2"/>
        <v>0</v>
      </c>
      <c r="J496" s="21" t="b">
        <f t="shared" si="3"/>
        <v>0</v>
      </c>
      <c r="AB496" s="20" t="b">
        <f t="shared" si="9"/>
        <v>0</v>
      </c>
      <c r="AC496" s="20">
        <f t="shared" si="10"/>
        <v>0</v>
      </c>
      <c r="AD496" s="20">
        <f t="shared" si="11"/>
        <v>0</v>
      </c>
      <c r="AE496" s="20">
        <f t="shared" si="12"/>
        <v>0</v>
      </c>
      <c r="AG496" s="20" t="b">
        <f t="shared" si="13"/>
        <v>0</v>
      </c>
      <c r="AH496" s="20" t="b">
        <f t="shared" si="14"/>
        <v>0</v>
      </c>
      <c r="AI496" s="20" t="b">
        <f t="shared" si="15"/>
        <v>0</v>
      </c>
    </row>
    <row r="497">
      <c r="A497" s="25" t="s">
        <v>87</v>
      </c>
      <c r="B497" s="26">
        <v>22500.0</v>
      </c>
      <c r="C497" s="25" t="s">
        <v>70</v>
      </c>
      <c r="D497" s="26">
        <v>0.0</v>
      </c>
      <c r="E497" s="26">
        <v>0.0</v>
      </c>
      <c r="F497" s="26">
        <v>0.0</v>
      </c>
      <c r="H497" s="20" t="b">
        <f t="shared" si="1"/>
        <v>0</v>
      </c>
      <c r="I497" s="21" t="b">
        <f t="shared" si="2"/>
        <v>0</v>
      </c>
      <c r="J497" s="21" t="b">
        <f t="shared" si="3"/>
        <v>0</v>
      </c>
      <c r="AB497" s="20" t="b">
        <f t="shared" si="9"/>
        <v>0</v>
      </c>
      <c r="AC497" s="20" t="b">
        <f t="shared" si="10"/>
        <v>0</v>
      </c>
      <c r="AD497" s="20" t="b">
        <f t="shared" si="11"/>
        <v>0</v>
      </c>
      <c r="AE497" s="20" t="b">
        <f t="shared" si="12"/>
        <v>0</v>
      </c>
      <c r="AG497" s="20" t="b">
        <f t="shared" si="13"/>
        <v>0</v>
      </c>
      <c r="AH497" s="20" t="b">
        <f t="shared" si="14"/>
        <v>0</v>
      </c>
      <c r="AI497" s="20" t="b">
        <f t="shared" si="15"/>
        <v>0</v>
      </c>
    </row>
    <row r="498">
      <c r="A498" s="25" t="s">
        <v>87</v>
      </c>
      <c r="B498" s="26">
        <v>22500.0</v>
      </c>
      <c r="C498" s="25" t="s">
        <v>71</v>
      </c>
      <c r="D498" s="27">
        <v>3.356481481481481E-4</v>
      </c>
      <c r="E498" s="27">
        <v>7.060185185185185E-4</v>
      </c>
      <c r="F498" s="27">
        <v>5.324074074074074E-4</v>
      </c>
      <c r="H498" s="20" t="b">
        <f t="shared" si="1"/>
        <v>0</v>
      </c>
      <c r="I498" s="21" t="b">
        <f t="shared" si="2"/>
        <v>0</v>
      </c>
      <c r="J498" s="21" t="b">
        <f t="shared" si="3"/>
        <v>0</v>
      </c>
      <c r="AB498" s="20" t="b">
        <f t="shared" si="9"/>
        <v>0</v>
      </c>
      <c r="AC498" s="20" t="b">
        <f t="shared" si="10"/>
        <v>0</v>
      </c>
      <c r="AD498" s="20" t="b">
        <f t="shared" si="11"/>
        <v>0</v>
      </c>
      <c r="AE498" s="20" t="b">
        <f t="shared" si="12"/>
        <v>0</v>
      </c>
      <c r="AG498" s="20" t="b">
        <f t="shared" si="13"/>
        <v>0</v>
      </c>
      <c r="AH498" s="20" t="b">
        <f t="shared" si="14"/>
        <v>0</v>
      </c>
      <c r="AI498" s="20" t="b">
        <f t="shared" si="15"/>
        <v>0</v>
      </c>
    </row>
    <row r="499">
      <c r="A499" s="25" t="s">
        <v>87</v>
      </c>
      <c r="B499" s="26">
        <v>22500.0</v>
      </c>
      <c r="C499" s="25" t="s">
        <v>72</v>
      </c>
      <c r="D499" s="27">
        <v>0.0011458333333333333</v>
      </c>
      <c r="E499" s="27">
        <v>0.002395833333333333</v>
      </c>
      <c r="F499" s="27">
        <v>0.0021064814814814813</v>
      </c>
      <c r="H499" s="20" t="b">
        <f t="shared" si="1"/>
        <v>0</v>
      </c>
      <c r="I499" s="21" t="b">
        <f t="shared" si="2"/>
        <v>0</v>
      </c>
      <c r="J499" s="21" t="b">
        <f t="shared" si="3"/>
        <v>0</v>
      </c>
      <c r="AB499" s="20" t="b">
        <f t="shared" si="9"/>
        <v>0</v>
      </c>
      <c r="AC499" s="20" t="b">
        <f t="shared" si="10"/>
        <v>0</v>
      </c>
      <c r="AD499" s="20" t="b">
        <f t="shared" si="11"/>
        <v>0</v>
      </c>
      <c r="AE499" s="20" t="b">
        <f t="shared" si="12"/>
        <v>0</v>
      </c>
      <c r="AG499" s="20" t="b">
        <f t="shared" si="13"/>
        <v>0</v>
      </c>
      <c r="AH499" s="20" t="b">
        <f t="shared" si="14"/>
        <v>0</v>
      </c>
      <c r="AI499" s="20" t="b">
        <f t="shared" si="15"/>
        <v>0</v>
      </c>
    </row>
    <row r="500">
      <c r="A500" s="25" t="s">
        <v>87</v>
      </c>
      <c r="B500" s="26">
        <v>22500.0</v>
      </c>
      <c r="C500" s="25" t="s">
        <v>71</v>
      </c>
      <c r="D500" s="26">
        <v>3661.32</v>
      </c>
      <c r="E500" s="26">
        <v>3461.422</v>
      </c>
      <c r="F500" s="26">
        <v>3396.102</v>
      </c>
      <c r="H500" s="20" t="b">
        <f t="shared" si="1"/>
        <v>0</v>
      </c>
      <c r="I500" s="21" t="b">
        <f t="shared" si="2"/>
        <v>0</v>
      </c>
      <c r="J500" s="21" t="b">
        <f t="shared" si="3"/>
        <v>0</v>
      </c>
      <c r="AB500" s="20" t="b">
        <f t="shared" si="9"/>
        <v>0</v>
      </c>
      <c r="AC500" s="20" t="b">
        <f t="shared" si="10"/>
        <v>0</v>
      </c>
      <c r="AD500" s="20" t="b">
        <f t="shared" si="11"/>
        <v>0</v>
      </c>
      <c r="AE500" s="20" t="b">
        <f t="shared" si="12"/>
        <v>0</v>
      </c>
      <c r="AG500" s="20" t="b">
        <f t="shared" si="13"/>
        <v>0</v>
      </c>
      <c r="AH500" s="20" t="b">
        <f t="shared" si="14"/>
        <v>0</v>
      </c>
      <c r="AI500" s="20" t="b">
        <f t="shared" si="15"/>
        <v>0</v>
      </c>
    </row>
    <row r="501">
      <c r="A501" s="25" t="s">
        <v>87</v>
      </c>
      <c r="B501" s="26">
        <v>22500.0</v>
      </c>
      <c r="C501" s="25" t="s">
        <v>72</v>
      </c>
      <c r="D501" s="25">
        <v>3728.59</v>
      </c>
      <c r="E501" s="25">
        <v>3728.125</v>
      </c>
      <c r="F501" s="25">
        <v>3657.207</v>
      </c>
      <c r="H501" s="20" t="b">
        <f t="shared" si="1"/>
        <v>0</v>
      </c>
      <c r="I501" s="21" t="b">
        <f t="shared" si="2"/>
        <v>0</v>
      </c>
      <c r="J501" s="21" t="b">
        <f t="shared" si="3"/>
        <v>0</v>
      </c>
      <c r="AB501" s="20" t="b">
        <f t="shared" si="9"/>
        <v>0</v>
      </c>
      <c r="AC501" s="20" t="b">
        <f t="shared" si="10"/>
        <v>0</v>
      </c>
      <c r="AD501" s="20" t="b">
        <f t="shared" si="11"/>
        <v>0</v>
      </c>
      <c r="AE501" s="20" t="b">
        <f t="shared" si="12"/>
        <v>0</v>
      </c>
      <c r="AG501" s="20" t="b">
        <f t="shared" si="13"/>
        <v>0</v>
      </c>
      <c r="AH501" s="20" t="b">
        <f t="shared" si="14"/>
        <v>0</v>
      </c>
      <c r="AI501" s="20" t="b">
        <f t="shared" si="15"/>
        <v>0</v>
      </c>
    </row>
    <row r="502">
      <c r="A502" s="25" t="s">
        <v>87</v>
      </c>
      <c r="B502" s="26">
        <v>22500.0</v>
      </c>
      <c r="C502" s="25" t="s">
        <v>73</v>
      </c>
      <c r="D502" s="26" t="s">
        <v>81</v>
      </c>
      <c r="E502" s="26" t="s">
        <v>81</v>
      </c>
      <c r="F502" s="26" t="s">
        <v>81</v>
      </c>
      <c r="H502" s="20" t="b">
        <f t="shared" si="1"/>
        <v>0</v>
      </c>
      <c r="I502" s="21" t="b">
        <f t="shared" si="2"/>
        <v>0</v>
      </c>
      <c r="J502" s="21" t="b">
        <f t="shared" si="3"/>
        <v>0</v>
      </c>
      <c r="AB502" s="20" t="b">
        <f t="shared" si="9"/>
        <v>0</v>
      </c>
      <c r="AC502" s="20" t="b">
        <f t="shared" si="10"/>
        <v>0</v>
      </c>
      <c r="AD502" s="20" t="b">
        <f t="shared" si="11"/>
        <v>0</v>
      </c>
      <c r="AE502" s="20" t="b">
        <f t="shared" si="12"/>
        <v>0</v>
      </c>
      <c r="AG502" s="20" t="b">
        <f t="shared" si="13"/>
        <v>0</v>
      </c>
      <c r="AH502" s="20" t="b">
        <f t="shared" si="14"/>
        <v>0</v>
      </c>
      <c r="AI502" s="20" t="b">
        <f t="shared" si="15"/>
        <v>0</v>
      </c>
    </row>
    <row r="503">
      <c r="A503" s="25" t="s">
        <v>87</v>
      </c>
      <c r="B503" s="26">
        <v>22500.0</v>
      </c>
      <c r="C503" s="25" t="s">
        <v>75</v>
      </c>
      <c r="D503" s="25">
        <v>0.231</v>
      </c>
      <c r="E503" s="25">
        <v>0.935</v>
      </c>
      <c r="F503" s="25">
        <v>2.388</v>
      </c>
      <c r="H503" s="20">
        <f t="shared" si="1"/>
        <v>22269</v>
      </c>
      <c r="I503" s="21">
        <f t="shared" si="2"/>
        <v>21565</v>
      </c>
      <c r="J503" s="21">
        <f t="shared" si="3"/>
        <v>20112</v>
      </c>
      <c r="AB503" s="20" t="b">
        <f t="shared" si="9"/>
        <v>0</v>
      </c>
      <c r="AC503" s="20" t="b">
        <f t="shared" si="10"/>
        <v>0</v>
      </c>
      <c r="AD503" s="20" t="b">
        <f t="shared" si="11"/>
        <v>0</v>
      </c>
      <c r="AE503" s="20" t="b">
        <f t="shared" si="12"/>
        <v>0</v>
      </c>
      <c r="AG503" s="20" t="b">
        <f t="shared" si="13"/>
        <v>0</v>
      </c>
      <c r="AH503" s="20" t="b">
        <f t="shared" si="14"/>
        <v>0</v>
      </c>
      <c r="AI503" s="20" t="b">
        <f t="shared" si="15"/>
        <v>0</v>
      </c>
    </row>
    <row r="504">
      <c r="A504" s="25" t="s">
        <v>87</v>
      </c>
      <c r="B504" s="26">
        <v>22500.0</v>
      </c>
      <c r="C504" s="25" t="s">
        <v>76</v>
      </c>
      <c r="D504" s="25" t="s">
        <v>61</v>
      </c>
      <c r="E504" s="25" t="s">
        <v>61</v>
      </c>
      <c r="F504" s="25" t="s">
        <v>61</v>
      </c>
      <c r="H504" s="20" t="b">
        <f t="shared" si="1"/>
        <v>0</v>
      </c>
      <c r="I504" s="21" t="b">
        <f t="shared" si="2"/>
        <v>0</v>
      </c>
      <c r="J504" s="21" t="b">
        <f t="shared" si="3"/>
        <v>0</v>
      </c>
      <c r="AB504" s="20" t="b">
        <f t="shared" si="9"/>
        <v>0</v>
      </c>
      <c r="AC504" s="20" t="b">
        <f t="shared" si="10"/>
        <v>0</v>
      </c>
      <c r="AD504" s="20" t="b">
        <f t="shared" si="11"/>
        <v>0</v>
      </c>
      <c r="AE504" s="20" t="b">
        <f t="shared" si="12"/>
        <v>0</v>
      </c>
      <c r="AG504" s="20" t="b">
        <f t="shared" si="13"/>
        <v>0</v>
      </c>
      <c r="AH504" s="20" t="b">
        <f t="shared" si="14"/>
        <v>0</v>
      </c>
      <c r="AI504" s="20" t="b">
        <f t="shared" si="15"/>
        <v>0</v>
      </c>
    </row>
    <row r="505">
      <c r="A505" s="25" t="s">
        <v>87</v>
      </c>
      <c r="B505" s="26">
        <v>22500.0</v>
      </c>
      <c r="C505" s="25" t="s">
        <v>77</v>
      </c>
      <c r="D505" s="25" t="s">
        <v>61</v>
      </c>
      <c r="E505" s="25" t="s">
        <v>61</v>
      </c>
      <c r="F505" s="25" t="s">
        <v>61</v>
      </c>
      <c r="H505" s="20" t="b">
        <f t="shared" si="1"/>
        <v>0</v>
      </c>
      <c r="I505" s="21" t="b">
        <f t="shared" si="2"/>
        <v>0</v>
      </c>
      <c r="J505" s="21" t="b">
        <f t="shared" si="3"/>
        <v>0</v>
      </c>
      <c r="AB505" s="20" t="b">
        <f t="shared" si="9"/>
        <v>0</v>
      </c>
      <c r="AC505" s="20" t="b">
        <f t="shared" si="10"/>
        <v>0</v>
      </c>
      <c r="AD505" s="20" t="b">
        <f t="shared" si="11"/>
        <v>0</v>
      </c>
      <c r="AE505" s="20" t="b">
        <f t="shared" si="12"/>
        <v>0</v>
      </c>
      <c r="AG505" s="20" t="b">
        <f t="shared" si="13"/>
        <v>0</v>
      </c>
      <c r="AH505" s="20" t="b">
        <f t="shared" si="14"/>
        <v>0</v>
      </c>
      <c r="AI505" s="20" t="b">
        <f t="shared" si="15"/>
        <v>0</v>
      </c>
    </row>
    <row r="506">
      <c r="A506" s="25" t="s">
        <v>87</v>
      </c>
      <c r="B506" s="26">
        <v>30000.0</v>
      </c>
      <c r="C506" s="25" t="s">
        <v>60</v>
      </c>
      <c r="D506" s="26" t="s">
        <v>61</v>
      </c>
      <c r="E506" s="26" t="s">
        <v>61</v>
      </c>
      <c r="F506" s="26" t="s">
        <v>61</v>
      </c>
      <c r="H506" s="20" t="b">
        <f t="shared" si="1"/>
        <v>0</v>
      </c>
      <c r="I506" s="21" t="b">
        <f t="shared" si="2"/>
        <v>0</v>
      </c>
      <c r="J506" s="21" t="b">
        <f t="shared" si="3"/>
        <v>0</v>
      </c>
      <c r="AB506" s="20" t="b">
        <f t="shared" si="9"/>
        <v>0</v>
      </c>
      <c r="AC506" s="20" t="b">
        <f t="shared" si="10"/>
        <v>0</v>
      </c>
      <c r="AD506" s="20" t="b">
        <f t="shared" si="11"/>
        <v>0</v>
      </c>
      <c r="AE506" s="20" t="b">
        <f t="shared" si="12"/>
        <v>0</v>
      </c>
      <c r="AG506" s="20" t="b">
        <f t="shared" si="13"/>
        <v>0</v>
      </c>
      <c r="AH506" s="20" t="b">
        <f t="shared" si="14"/>
        <v>0</v>
      </c>
      <c r="AI506" s="20" t="b">
        <f t="shared" si="15"/>
        <v>0</v>
      </c>
    </row>
    <row r="507">
      <c r="A507" s="25" t="s">
        <v>87</v>
      </c>
      <c r="B507" s="26">
        <v>30000.0</v>
      </c>
      <c r="C507" s="25" t="s">
        <v>62</v>
      </c>
      <c r="D507" s="26">
        <v>5431.0</v>
      </c>
      <c r="E507" s="26">
        <v>7395.0</v>
      </c>
      <c r="F507" s="26">
        <v>3212.0</v>
      </c>
      <c r="H507" s="20" t="b">
        <f t="shared" si="1"/>
        <v>0</v>
      </c>
      <c r="I507" s="21" t="b">
        <f t="shared" si="2"/>
        <v>0</v>
      </c>
      <c r="J507" s="21" t="b">
        <f t="shared" si="3"/>
        <v>0</v>
      </c>
      <c r="AB507" s="20" t="b">
        <f t="shared" si="9"/>
        <v>0</v>
      </c>
      <c r="AC507" s="20" t="b">
        <f t="shared" si="10"/>
        <v>0</v>
      </c>
      <c r="AD507" s="20" t="b">
        <f t="shared" si="11"/>
        <v>0</v>
      </c>
      <c r="AE507" s="20" t="b">
        <f t="shared" si="12"/>
        <v>0</v>
      </c>
      <c r="AG507" s="20">
        <f t="shared" si="13"/>
        <v>5431</v>
      </c>
      <c r="AH507" s="20">
        <f t="shared" si="14"/>
        <v>7395</v>
      </c>
      <c r="AI507" s="20">
        <f t="shared" si="15"/>
        <v>3212</v>
      </c>
    </row>
    <row r="508">
      <c r="A508" s="25" t="s">
        <v>87</v>
      </c>
      <c r="B508" s="26">
        <v>30000.0</v>
      </c>
      <c r="C508" s="25" t="s">
        <v>63</v>
      </c>
      <c r="D508" s="26">
        <v>5431.0</v>
      </c>
      <c r="E508" s="26">
        <v>7395.0</v>
      </c>
      <c r="F508" s="26">
        <v>3212.0</v>
      </c>
      <c r="H508" s="20" t="b">
        <f t="shared" si="1"/>
        <v>0</v>
      </c>
      <c r="I508" s="21" t="b">
        <f t="shared" si="2"/>
        <v>0</v>
      </c>
      <c r="J508" s="21" t="b">
        <f t="shared" si="3"/>
        <v>0</v>
      </c>
      <c r="AB508" s="20" t="b">
        <f t="shared" si="9"/>
        <v>0</v>
      </c>
      <c r="AC508" s="20" t="b">
        <f t="shared" si="10"/>
        <v>0</v>
      </c>
      <c r="AD508" s="20" t="b">
        <f t="shared" si="11"/>
        <v>0</v>
      </c>
      <c r="AE508" s="20" t="b">
        <f t="shared" si="12"/>
        <v>0</v>
      </c>
      <c r="AG508" s="20" t="b">
        <f t="shared" si="13"/>
        <v>0</v>
      </c>
      <c r="AH508" s="20" t="b">
        <f t="shared" si="14"/>
        <v>0</v>
      </c>
      <c r="AI508" s="20" t="b">
        <f t="shared" si="15"/>
        <v>0</v>
      </c>
    </row>
    <row r="509">
      <c r="A509" s="25" t="s">
        <v>87</v>
      </c>
      <c r="B509" s="26">
        <v>30000.0</v>
      </c>
      <c r="C509" s="25" t="s">
        <v>64</v>
      </c>
      <c r="D509" s="26">
        <v>0.0</v>
      </c>
      <c r="E509" s="26">
        <v>0.0</v>
      </c>
      <c r="F509" s="26">
        <v>0.0</v>
      </c>
      <c r="H509" s="20" t="b">
        <f t="shared" si="1"/>
        <v>0</v>
      </c>
      <c r="I509" s="21" t="b">
        <f t="shared" si="2"/>
        <v>0</v>
      </c>
      <c r="J509" s="21" t="b">
        <f t="shared" si="3"/>
        <v>0</v>
      </c>
      <c r="AB509" s="20" t="b">
        <f t="shared" si="9"/>
        <v>0</v>
      </c>
      <c r="AC509" s="20" t="b">
        <f t="shared" si="10"/>
        <v>0</v>
      </c>
      <c r="AD509" s="20" t="b">
        <f t="shared" si="11"/>
        <v>0</v>
      </c>
      <c r="AE509" s="20" t="b">
        <f t="shared" si="12"/>
        <v>0</v>
      </c>
      <c r="AG509" s="20" t="b">
        <f t="shared" si="13"/>
        <v>0</v>
      </c>
      <c r="AH509" s="20" t="b">
        <f t="shared" si="14"/>
        <v>0</v>
      </c>
      <c r="AI509" s="20" t="b">
        <f t="shared" si="15"/>
        <v>0</v>
      </c>
    </row>
    <row r="510">
      <c r="A510" s="25" t="s">
        <v>87</v>
      </c>
      <c r="B510" s="26">
        <v>30000.0</v>
      </c>
      <c r="C510" s="25" t="s">
        <v>65</v>
      </c>
      <c r="D510" s="26">
        <v>0.0</v>
      </c>
      <c r="E510" s="26">
        <v>0.0</v>
      </c>
      <c r="F510" s="26">
        <v>0.0</v>
      </c>
      <c r="H510" s="20" t="b">
        <f t="shared" si="1"/>
        <v>0</v>
      </c>
      <c r="I510" s="21" t="b">
        <f t="shared" si="2"/>
        <v>0</v>
      </c>
      <c r="J510" s="21" t="b">
        <f t="shared" si="3"/>
        <v>0</v>
      </c>
      <c r="AB510" s="20" t="b">
        <f t="shared" si="9"/>
        <v>0</v>
      </c>
      <c r="AC510" s="20" t="b">
        <f t="shared" si="10"/>
        <v>0</v>
      </c>
      <c r="AD510" s="20" t="b">
        <f t="shared" si="11"/>
        <v>0</v>
      </c>
      <c r="AE510" s="20" t="b">
        <f t="shared" si="12"/>
        <v>0</v>
      </c>
      <c r="AG510" s="20" t="b">
        <f t="shared" si="13"/>
        <v>0</v>
      </c>
      <c r="AH510" s="20" t="b">
        <f t="shared" si="14"/>
        <v>0</v>
      </c>
      <c r="AI510" s="20" t="b">
        <f t="shared" si="15"/>
        <v>0</v>
      </c>
    </row>
    <row r="511">
      <c r="A511" s="25" t="s">
        <v>87</v>
      </c>
      <c r="B511" s="26">
        <v>30000.0</v>
      </c>
      <c r="C511" s="25" t="s">
        <v>66</v>
      </c>
      <c r="D511" s="26">
        <v>575.0</v>
      </c>
      <c r="E511" s="26">
        <v>575.0</v>
      </c>
      <c r="F511" s="26">
        <v>575.0</v>
      </c>
      <c r="H511" s="20" t="b">
        <f t="shared" si="1"/>
        <v>0</v>
      </c>
      <c r="I511" s="21" t="b">
        <f t="shared" si="2"/>
        <v>0</v>
      </c>
      <c r="J511" s="21" t="b">
        <f t="shared" si="3"/>
        <v>0</v>
      </c>
      <c r="AB511" s="20" t="b">
        <f t="shared" si="9"/>
        <v>0</v>
      </c>
      <c r="AC511" s="20" t="b">
        <f t="shared" si="10"/>
        <v>0</v>
      </c>
      <c r="AD511" s="20" t="b">
        <f t="shared" si="11"/>
        <v>0</v>
      </c>
      <c r="AE511" s="20" t="b">
        <f t="shared" si="12"/>
        <v>0</v>
      </c>
      <c r="AG511" s="20" t="b">
        <f t="shared" si="13"/>
        <v>0</v>
      </c>
      <c r="AH511" s="20" t="b">
        <f t="shared" si="14"/>
        <v>0</v>
      </c>
      <c r="AI511" s="20" t="b">
        <f t="shared" si="15"/>
        <v>0</v>
      </c>
    </row>
    <row r="512">
      <c r="A512" s="25" t="s">
        <v>87</v>
      </c>
      <c r="B512" s="26">
        <v>30000.0</v>
      </c>
      <c r="C512" s="25" t="s">
        <v>67</v>
      </c>
      <c r="D512" s="26">
        <v>575.0</v>
      </c>
      <c r="E512" s="26">
        <v>575.0</v>
      </c>
      <c r="F512" s="26">
        <v>575.0</v>
      </c>
      <c r="H512" s="20" t="b">
        <f t="shared" si="1"/>
        <v>0</v>
      </c>
      <c r="I512" s="21" t="b">
        <f t="shared" si="2"/>
        <v>0</v>
      </c>
      <c r="J512" s="21" t="b">
        <f t="shared" si="3"/>
        <v>0</v>
      </c>
      <c r="AB512" s="20" t="b">
        <f t="shared" si="9"/>
        <v>0</v>
      </c>
      <c r="AC512" s="20" t="b">
        <f t="shared" si="10"/>
        <v>0</v>
      </c>
      <c r="AD512" s="20" t="b">
        <f t="shared" si="11"/>
        <v>0</v>
      </c>
      <c r="AE512" s="20" t="b">
        <f t="shared" si="12"/>
        <v>0</v>
      </c>
      <c r="AG512" s="20" t="b">
        <f t="shared" si="13"/>
        <v>0</v>
      </c>
      <c r="AH512" s="20" t="b">
        <f t="shared" si="14"/>
        <v>0</v>
      </c>
      <c r="AI512" s="20" t="b">
        <f t="shared" si="15"/>
        <v>0</v>
      </c>
    </row>
    <row r="513">
      <c r="A513" s="25" t="s">
        <v>87</v>
      </c>
      <c r="B513" s="26">
        <v>30000.0</v>
      </c>
      <c r="C513" s="25" t="s">
        <v>68</v>
      </c>
      <c r="D513" s="25">
        <v>0.0</v>
      </c>
      <c r="E513" s="25">
        <v>0.0</v>
      </c>
      <c r="F513" s="25">
        <v>0.0</v>
      </c>
      <c r="H513" s="20" t="b">
        <f t="shared" si="1"/>
        <v>0</v>
      </c>
      <c r="I513" s="21" t="b">
        <f t="shared" si="2"/>
        <v>0</v>
      </c>
      <c r="J513" s="21" t="b">
        <f t="shared" si="3"/>
        <v>0</v>
      </c>
      <c r="AB513" s="20" t="b">
        <f t="shared" si="9"/>
        <v>0</v>
      </c>
      <c r="AC513" s="20" t="b">
        <f t="shared" si="10"/>
        <v>0</v>
      </c>
      <c r="AD513" s="20" t="b">
        <f t="shared" si="11"/>
        <v>0</v>
      </c>
      <c r="AE513" s="20" t="b">
        <f t="shared" si="12"/>
        <v>0</v>
      </c>
      <c r="AG513" s="20" t="b">
        <f t="shared" si="13"/>
        <v>0</v>
      </c>
      <c r="AH513" s="20" t="b">
        <f t="shared" si="14"/>
        <v>0</v>
      </c>
      <c r="AI513" s="20" t="b">
        <f t="shared" si="15"/>
        <v>0</v>
      </c>
    </row>
    <row r="514">
      <c r="A514" s="25" t="s">
        <v>87</v>
      </c>
      <c r="B514" s="26">
        <v>30000.0</v>
      </c>
      <c r="C514" s="25" t="s">
        <v>69</v>
      </c>
      <c r="D514" s="26">
        <v>0.0</v>
      </c>
      <c r="E514" s="26">
        <v>0.0</v>
      </c>
      <c r="F514" s="26">
        <v>0.0</v>
      </c>
      <c r="H514" s="20" t="b">
        <f t="shared" si="1"/>
        <v>0</v>
      </c>
      <c r="I514" s="21" t="b">
        <f t="shared" si="2"/>
        <v>0</v>
      </c>
      <c r="J514" s="21" t="b">
        <f t="shared" si="3"/>
        <v>0</v>
      </c>
      <c r="AB514" s="20" t="b">
        <f t="shared" si="9"/>
        <v>0</v>
      </c>
      <c r="AC514" s="20">
        <f t="shared" si="10"/>
        <v>0</v>
      </c>
      <c r="AD514" s="20">
        <f t="shared" si="11"/>
        <v>0</v>
      </c>
      <c r="AE514" s="20">
        <f t="shared" si="12"/>
        <v>0</v>
      </c>
      <c r="AG514" s="20" t="b">
        <f t="shared" si="13"/>
        <v>0</v>
      </c>
      <c r="AH514" s="20" t="b">
        <f t="shared" si="14"/>
        <v>0</v>
      </c>
      <c r="AI514" s="20" t="b">
        <f t="shared" si="15"/>
        <v>0</v>
      </c>
    </row>
    <row r="515">
      <c r="A515" s="25" t="s">
        <v>87</v>
      </c>
      <c r="B515" s="26">
        <v>30000.0</v>
      </c>
      <c r="C515" s="25" t="s">
        <v>70</v>
      </c>
      <c r="D515" s="26">
        <v>0.0</v>
      </c>
      <c r="E515" s="26">
        <v>0.0</v>
      </c>
      <c r="F515" s="26">
        <v>0.0</v>
      </c>
      <c r="H515" s="20" t="b">
        <f t="shared" si="1"/>
        <v>0</v>
      </c>
      <c r="I515" s="21" t="b">
        <f t="shared" si="2"/>
        <v>0</v>
      </c>
      <c r="J515" s="21" t="b">
        <f t="shared" si="3"/>
        <v>0</v>
      </c>
      <c r="AB515" s="20" t="b">
        <f t="shared" si="9"/>
        <v>0</v>
      </c>
      <c r="AC515" s="20" t="b">
        <f t="shared" si="10"/>
        <v>0</v>
      </c>
      <c r="AD515" s="20" t="b">
        <f t="shared" si="11"/>
        <v>0</v>
      </c>
      <c r="AE515" s="20" t="b">
        <f t="shared" si="12"/>
        <v>0</v>
      </c>
      <c r="AG515" s="20" t="b">
        <f t="shared" si="13"/>
        <v>0</v>
      </c>
      <c r="AH515" s="20" t="b">
        <f t="shared" si="14"/>
        <v>0</v>
      </c>
      <c r="AI515" s="20" t="b">
        <f t="shared" si="15"/>
        <v>0</v>
      </c>
    </row>
    <row r="516">
      <c r="A516" s="25" t="s">
        <v>87</v>
      </c>
      <c r="B516" s="26">
        <v>30000.0</v>
      </c>
      <c r="C516" s="25" t="s">
        <v>71</v>
      </c>
      <c r="D516" s="27">
        <v>2.4305555555555555E-4</v>
      </c>
      <c r="E516" s="27">
        <v>6.712962962962962E-4</v>
      </c>
      <c r="F516" s="27">
        <v>4.7453703703703704E-4</v>
      </c>
      <c r="H516" s="20" t="b">
        <f t="shared" si="1"/>
        <v>0</v>
      </c>
      <c r="I516" s="21" t="b">
        <f t="shared" si="2"/>
        <v>0</v>
      </c>
      <c r="J516" s="21" t="b">
        <f t="shared" si="3"/>
        <v>0</v>
      </c>
      <c r="AB516" s="20" t="b">
        <f t="shared" si="9"/>
        <v>0</v>
      </c>
      <c r="AC516" s="20" t="b">
        <f t="shared" si="10"/>
        <v>0</v>
      </c>
      <c r="AD516" s="20" t="b">
        <f t="shared" si="11"/>
        <v>0</v>
      </c>
      <c r="AE516" s="20" t="b">
        <f t="shared" si="12"/>
        <v>0</v>
      </c>
      <c r="AG516" s="20" t="b">
        <f t="shared" si="13"/>
        <v>0</v>
      </c>
      <c r="AH516" s="20" t="b">
        <f t="shared" si="14"/>
        <v>0</v>
      </c>
      <c r="AI516" s="20" t="b">
        <f t="shared" si="15"/>
        <v>0</v>
      </c>
    </row>
    <row r="517">
      <c r="A517" s="25" t="s">
        <v>87</v>
      </c>
      <c r="B517" s="26">
        <v>30000.0</v>
      </c>
      <c r="C517" s="25" t="s">
        <v>72</v>
      </c>
      <c r="D517" s="27">
        <v>0.0011111111111111111</v>
      </c>
      <c r="E517" s="27">
        <v>0.002210648148148148</v>
      </c>
      <c r="F517" s="27">
        <v>0.0016898148148148148</v>
      </c>
      <c r="H517" s="20" t="b">
        <f t="shared" si="1"/>
        <v>0</v>
      </c>
      <c r="I517" s="21" t="b">
        <f t="shared" si="2"/>
        <v>0</v>
      </c>
      <c r="J517" s="21" t="b">
        <f t="shared" si="3"/>
        <v>0</v>
      </c>
      <c r="AB517" s="20" t="b">
        <f t="shared" si="9"/>
        <v>0</v>
      </c>
      <c r="AC517" s="20" t="b">
        <f t="shared" si="10"/>
        <v>0</v>
      </c>
      <c r="AD517" s="20" t="b">
        <f t="shared" si="11"/>
        <v>0</v>
      </c>
      <c r="AE517" s="20" t="b">
        <f t="shared" si="12"/>
        <v>0</v>
      </c>
      <c r="AG517" s="20" t="b">
        <f t="shared" si="13"/>
        <v>0</v>
      </c>
      <c r="AH517" s="20" t="b">
        <f t="shared" si="14"/>
        <v>0</v>
      </c>
      <c r="AI517" s="20" t="b">
        <f t="shared" si="15"/>
        <v>0</v>
      </c>
    </row>
    <row r="518">
      <c r="A518" s="25" t="s">
        <v>87</v>
      </c>
      <c r="B518" s="26">
        <v>30000.0</v>
      </c>
      <c r="C518" s="25" t="s">
        <v>71</v>
      </c>
      <c r="D518" s="26">
        <v>3661.395</v>
      </c>
      <c r="E518" s="26">
        <v>3461.484</v>
      </c>
      <c r="F518" s="26">
        <v>3397.465</v>
      </c>
      <c r="H518" s="20" t="b">
        <f t="shared" si="1"/>
        <v>0</v>
      </c>
      <c r="I518" s="21" t="b">
        <f t="shared" si="2"/>
        <v>0</v>
      </c>
      <c r="J518" s="21" t="b">
        <f t="shared" si="3"/>
        <v>0</v>
      </c>
      <c r="AB518" s="20" t="b">
        <f t="shared" si="9"/>
        <v>0</v>
      </c>
      <c r="AC518" s="20" t="b">
        <f t="shared" si="10"/>
        <v>0</v>
      </c>
      <c r="AD518" s="20" t="b">
        <f t="shared" si="11"/>
        <v>0</v>
      </c>
      <c r="AE518" s="20" t="b">
        <f t="shared" si="12"/>
        <v>0</v>
      </c>
      <c r="AG518" s="20" t="b">
        <f t="shared" si="13"/>
        <v>0</v>
      </c>
      <c r="AH518" s="20" t="b">
        <f t="shared" si="14"/>
        <v>0</v>
      </c>
      <c r="AI518" s="20" t="b">
        <f t="shared" si="15"/>
        <v>0</v>
      </c>
    </row>
    <row r="519">
      <c r="A519" s="25" t="s">
        <v>87</v>
      </c>
      <c r="B519" s="26">
        <v>30000.0</v>
      </c>
      <c r="C519" s="25" t="s">
        <v>72</v>
      </c>
      <c r="D519" s="25">
        <v>3728.664</v>
      </c>
      <c r="E519" s="25">
        <v>3728.219</v>
      </c>
      <c r="F519" s="25">
        <v>3657.742</v>
      </c>
      <c r="H519" s="20" t="b">
        <f t="shared" si="1"/>
        <v>0</v>
      </c>
      <c r="I519" s="21" t="b">
        <f t="shared" si="2"/>
        <v>0</v>
      </c>
      <c r="J519" s="21" t="b">
        <f t="shared" si="3"/>
        <v>0</v>
      </c>
      <c r="AB519" s="20" t="b">
        <f t="shared" si="9"/>
        <v>0</v>
      </c>
      <c r="AC519" s="20" t="b">
        <f t="shared" si="10"/>
        <v>0</v>
      </c>
      <c r="AD519" s="20" t="b">
        <f t="shared" si="11"/>
        <v>0</v>
      </c>
      <c r="AE519" s="20" t="b">
        <f t="shared" si="12"/>
        <v>0</v>
      </c>
      <c r="AG519" s="20" t="b">
        <f t="shared" si="13"/>
        <v>0</v>
      </c>
      <c r="AH519" s="20" t="b">
        <f t="shared" si="14"/>
        <v>0</v>
      </c>
      <c r="AI519" s="20" t="b">
        <f t="shared" si="15"/>
        <v>0</v>
      </c>
    </row>
    <row r="520">
      <c r="A520" s="25" t="s">
        <v>87</v>
      </c>
      <c r="B520" s="26">
        <v>30000.0</v>
      </c>
      <c r="C520" s="25" t="s">
        <v>73</v>
      </c>
      <c r="D520" s="26" t="s">
        <v>81</v>
      </c>
      <c r="E520" s="26" t="s">
        <v>81</v>
      </c>
      <c r="F520" s="26" t="s">
        <v>81</v>
      </c>
      <c r="H520" s="20" t="b">
        <f t="shared" si="1"/>
        <v>0</v>
      </c>
      <c r="I520" s="21" t="b">
        <f t="shared" si="2"/>
        <v>0</v>
      </c>
      <c r="J520" s="21" t="b">
        <f t="shared" si="3"/>
        <v>0</v>
      </c>
      <c r="AB520" s="20" t="b">
        <f t="shared" si="9"/>
        <v>0</v>
      </c>
      <c r="AC520" s="20" t="b">
        <f t="shared" si="10"/>
        <v>0</v>
      </c>
      <c r="AD520" s="20" t="b">
        <f t="shared" si="11"/>
        <v>0</v>
      </c>
      <c r="AE520" s="20" t="b">
        <f t="shared" si="12"/>
        <v>0</v>
      </c>
      <c r="AG520" s="20" t="b">
        <f t="shared" si="13"/>
        <v>0</v>
      </c>
      <c r="AH520" s="20" t="b">
        <f t="shared" si="14"/>
        <v>0</v>
      </c>
      <c r="AI520" s="20" t="b">
        <f t="shared" si="15"/>
        <v>0</v>
      </c>
    </row>
    <row r="521">
      <c r="A521" s="25" t="s">
        <v>87</v>
      </c>
      <c r="B521" s="26">
        <v>30000.0</v>
      </c>
      <c r="C521" s="25" t="s">
        <v>75</v>
      </c>
      <c r="D521" s="25">
        <v>5.444</v>
      </c>
      <c r="E521" s="25">
        <v>7.936</v>
      </c>
      <c r="F521" s="25">
        <v>9.355</v>
      </c>
      <c r="H521" s="20">
        <f t="shared" si="1"/>
        <v>24556</v>
      </c>
      <c r="I521" s="21">
        <f t="shared" si="2"/>
        <v>22064</v>
      </c>
      <c r="J521" s="21">
        <f t="shared" si="3"/>
        <v>20645</v>
      </c>
      <c r="AB521" s="20" t="b">
        <f t="shared" si="9"/>
        <v>0</v>
      </c>
      <c r="AC521" s="20" t="b">
        <f t="shared" si="10"/>
        <v>0</v>
      </c>
      <c r="AD521" s="20" t="b">
        <f t="shared" si="11"/>
        <v>0</v>
      </c>
      <c r="AE521" s="20" t="b">
        <f t="shared" si="12"/>
        <v>0</v>
      </c>
      <c r="AG521" s="20" t="b">
        <f t="shared" si="13"/>
        <v>0</v>
      </c>
      <c r="AH521" s="20" t="b">
        <f t="shared" si="14"/>
        <v>0</v>
      </c>
      <c r="AI521" s="20" t="b">
        <f t="shared" si="15"/>
        <v>0</v>
      </c>
    </row>
    <row r="522">
      <c r="A522" s="25" t="s">
        <v>87</v>
      </c>
      <c r="B522" s="26">
        <v>30000.0</v>
      </c>
      <c r="C522" s="25" t="s">
        <v>76</v>
      </c>
      <c r="D522" s="25" t="s">
        <v>61</v>
      </c>
      <c r="E522" s="25" t="s">
        <v>61</v>
      </c>
      <c r="F522" s="25" t="s">
        <v>61</v>
      </c>
      <c r="H522" s="20" t="b">
        <f t="shared" si="1"/>
        <v>0</v>
      </c>
      <c r="I522" s="21" t="b">
        <f t="shared" si="2"/>
        <v>0</v>
      </c>
      <c r="J522" s="21" t="b">
        <f t="shared" si="3"/>
        <v>0</v>
      </c>
      <c r="AB522" s="20" t="b">
        <f t="shared" si="9"/>
        <v>0</v>
      </c>
      <c r="AC522" s="20" t="b">
        <f t="shared" si="10"/>
        <v>0</v>
      </c>
      <c r="AD522" s="20" t="b">
        <f t="shared" si="11"/>
        <v>0</v>
      </c>
      <c r="AE522" s="20" t="b">
        <f t="shared" si="12"/>
        <v>0</v>
      </c>
      <c r="AG522" s="20" t="b">
        <f t="shared" si="13"/>
        <v>0</v>
      </c>
      <c r="AH522" s="20" t="b">
        <f t="shared" si="14"/>
        <v>0</v>
      </c>
      <c r="AI522" s="20" t="b">
        <f t="shared" si="15"/>
        <v>0</v>
      </c>
    </row>
    <row r="523">
      <c r="A523" s="25" t="s">
        <v>87</v>
      </c>
      <c r="B523" s="26">
        <v>30000.0</v>
      </c>
      <c r="C523" s="25" t="s">
        <v>77</v>
      </c>
      <c r="D523" s="25" t="s">
        <v>61</v>
      </c>
      <c r="E523" s="25" t="s">
        <v>61</v>
      </c>
      <c r="F523" s="25" t="s">
        <v>61</v>
      </c>
      <c r="H523" s="20" t="b">
        <f t="shared" si="1"/>
        <v>0</v>
      </c>
      <c r="I523" s="21" t="b">
        <f t="shared" si="2"/>
        <v>0</v>
      </c>
      <c r="J523" s="21" t="b">
        <f t="shared" si="3"/>
        <v>0</v>
      </c>
      <c r="AB523" s="20" t="b">
        <f t="shared" si="9"/>
        <v>0</v>
      </c>
      <c r="AC523" s="20" t="b">
        <f t="shared" si="10"/>
        <v>0</v>
      </c>
      <c r="AD523" s="20" t="b">
        <f t="shared" si="11"/>
        <v>0</v>
      </c>
      <c r="AE523" s="20" t="b">
        <f t="shared" si="12"/>
        <v>0</v>
      </c>
      <c r="AG523" s="20" t="b">
        <f t="shared" si="13"/>
        <v>0</v>
      </c>
      <c r="AH523" s="20" t="b">
        <f t="shared" si="14"/>
        <v>0</v>
      </c>
      <c r="AI523" s="20" t="b">
        <f t="shared" si="15"/>
        <v>0</v>
      </c>
    </row>
    <row r="524">
      <c r="A524" s="14" t="s">
        <v>88</v>
      </c>
      <c r="B524" s="14">
        <v>1875.0</v>
      </c>
      <c r="C524" s="14" t="s">
        <v>60</v>
      </c>
      <c r="D524" s="14" t="s">
        <v>61</v>
      </c>
      <c r="E524" s="14" t="s">
        <v>61</v>
      </c>
      <c r="F524" s="14" t="s">
        <v>61</v>
      </c>
      <c r="H524" s="20" t="b">
        <f t="shared" si="1"/>
        <v>0</v>
      </c>
      <c r="I524" s="21" t="b">
        <f t="shared" si="2"/>
        <v>0</v>
      </c>
      <c r="J524" s="21" t="b">
        <f t="shared" si="3"/>
        <v>0</v>
      </c>
      <c r="AB524" s="20" t="b">
        <f t="shared" si="9"/>
        <v>0</v>
      </c>
      <c r="AC524" s="20" t="b">
        <f t="shared" si="10"/>
        <v>0</v>
      </c>
      <c r="AD524" s="20" t="b">
        <f t="shared" si="11"/>
        <v>0</v>
      </c>
      <c r="AE524" s="20" t="b">
        <f t="shared" si="12"/>
        <v>0</v>
      </c>
      <c r="AG524" s="20" t="b">
        <f t="shared" si="13"/>
        <v>0</v>
      </c>
      <c r="AH524" s="20" t="b">
        <f t="shared" si="14"/>
        <v>0</v>
      </c>
      <c r="AI524" s="20" t="b">
        <f t="shared" si="15"/>
        <v>0</v>
      </c>
    </row>
    <row r="525">
      <c r="A525" s="14" t="s">
        <v>88</v>
      </c>
      <c r="B525" s="14">
        <v>1875.0</v>
      </c>
      <c r="C525" s="14" t="s">
        <v>62</v>
      </c>
      <c r="D525" s="14">
        <v>28.0</v>
      </c>
      <c r="E525" s="14">
        <v>154.0</v>
      </c>
      <c r="F525" s="14">
        <v>57.0</v>
      </c>
      <c r="H525" s="20" t="b">
        <f t="shared" si="1"/>
        <v>0</v>
      </c>
      <c r="I525" s="21" t="b">
        <f t="shared" si="2"/>
        <v>0</v>
      </c>
      <c r="J525" s="21" t="b">
        <f t="shared" si="3"/>
        <v>0</v>
      </c>
      <c r="AB525" s="20" t="b">
        <f t="shared" si="9"/>
        <v>0</v>
      </c>
      <c r="AC525" s="20" t="b">
        <f t="shared" si="10"/>
        <v>0</v>
      </c>
      <c r="AD525" s="20" t="b">
        <f t="shared" si="11"/>
        <v>0</v>
      </c>
      <c r="AE525" s="20" t="b">
        <f t="shared" si="12"/>
        <v>0</v>
      </c>
      <c r="AG525" s="20">
        <f t="shared" si="13"/>
        <v>28</v>
      </c>
      <c r="AH525" s="20">
        <f t="shared" si="14"/>
        <v>154</v>
      </c>
      <c r="AI525" s="20">
        <f t="shared" si="15"/>
        <v>57</v>
      </c>
    </row>
    <row r="526">
      <c r="A526" s="14" t="s">
        <v>88</v>
      </c>
      <c r="B526" s="14">
        <v>1875.0</v>
      </c>
      <c r="C526" s="14" t="s">
        <v>63</v>
      </c>
      <c r="D526" s="14">
        <v>28.0</v>
      </c>
      <c r="E526" s="14">
        <v>150.0</v>
      </c>
      <c r="F526" s="14">
        <v>53.0</v>
      </c>
      <c r="H526" s="20" t="b">
        <f t="shared" si="1"/>
        <v>0</v>
      </c>
      <c r="I526" s="21" t="b">
        <f t="shared" si="2"/>
        <v>0</v>
      </c>
      <c r="J526" s="21" t="b">
        <f t="shared" si="3"/>
        <v>0</v>
      </c>
      <c r="AB526" s="20" t="b">
        <f t="shared" si="9"/>
        <v>0</v>
      </c>
      <c r="AC526" s="20" t="b">
        <f t="shared" si="10"/>
        <v>0</v>
      </c>
      <c r="AD526" s="20" t="b">
        <f t="shared" si="11"/>
        <v>0</v>
      </c>
      <c r="AE526" s="20" t="b">
        <f t="shared" si="12"/>
        <v>0</v>
      </c>
      <c r="AG526" s="20" t="b">
        <f t="shared" si="13"/>
        <v>0</v>
      </c>
      <c r="AH526" s="20" t="b">
        <f t="shared" si="14"/>
        <v>0</v>
      </c>
      <c r="AI526" s="20" t="b">
        <f t="shared" si="15"/>
        <v>0</v>
      </c>
    </row>
    <row r="527">
      <c r="A527" s="14" t="s">
        <v>88</v>
      </c>
      <c r="B527" s="14">
        <v>1875.0</v>
      </c>
      <c r="C527" s="14" t="s">
        <v>64</v>
      </c>
      <c r="D527" s="14">
        <v>0.0</v>
      </c>
      <c r="E527" s="14">
        <v>4.0</v>
      </c>
      <c r="F527" s="14">
        <v>4.0</v>
      </c>
      <c r="H527" s="20" t="b">
        <f t="shared" si="1"/>
        <v>0</v>
      </c>
      <c r="I527" s="21" t="b">
        <f t="shared" si="2"/>
        <v>0</v>
      </c>
      <c r="J527" s="21" t="b">
        <f t="shared" si="3"/>
        <v>0</v>
      </c>
      <c r="AB527" s="20" t="b">
        <f t="shared" si="9"/>
        <v>0</v>
      </c>
      <c r="AC527" s="20" t="b">
        <f t="shared" si="10"/>
        <v>0</v>
      </c>
      <c r="AD527" s="20" t="b">
        <f t="shared" si="11"/>
        <v>0</v>
      </c>
      <c r="AE527" s="20" t="b">
        <f t="shared" si="12"/>
        <v>0</v>
      </c>
      <c r="AG527" s="20" t="b">
        <f t="shared" si="13"/>
        <v>0</v>
      </c>
      <c r="AH527" s="20" t="b">
        <f t="shared" si="14"/>
        <v>0</v>
      </c>
      <c r="AI527" s="20" t="b">
        <f t="shared" si="15"/>
        <v>0</v>
      </c>
    </row>
    <row r="528">
      <c r="A528" s="14" t="s">
        <v>88</v>
      </c>
      <c r="B528" s="14">
        <v>1875.0</v>
      </c>
      <c r="C528" s="14" t="s">
        <v>65</v>
      </c>
      <c r="D528" s="14">
        <v>0.0</v>
      </c>
      <c r="E528" s="14">
        <v>0.0</v>
      </c>
      <c r="F528" s="14">
        <v>0.0</v>
      </c>
      <c r="H528" s="20" t="b">
        <f t="shared" si="1"/>
        <v>0</v>
      </c>
      <c r="I528" s="21" t="b">
        <f t="shared" si="2"/>
        <v>0</v>
      </c>
      <c r="J528" s="21" t="b">
        <f t="shared" si="3"/>
        <v>0</v>
      </c>
      <c r="AB528" s="20" t="b">
        <f t="shared" si="9"/>
        <v>0</v>
      </c>
      <c r="AC528" s="20" t="b">
        <f t="shared" si="10"/>
        <v>0</v>
      </c>
      <c r="AD528" s="20" t="b">
        <f t="shared" si="11"/>
        <v>0</v>
      </c>
      <c r="AE528" s="20" t="b">
        <f t="shared" si="12"/>
        <v>0</v>
      </c>
      <c r="AG528" s="20" t="b">
        <f t="shared" si="13"/>
        <v>0</v>
      </c>
      <c r="AH528" s="20" t="b">
        <f t="shared" si="14"/>
        <v>0</v>
      </c>
      <c r="AI528" s="20" t="b">
        <f t="shared" si="15"/>
        <v>0</v>
      </c>
    </row>
    <row r="529">
      <c r="A529" s="14" t="s">
        <v>88</v>
      </c>
      <c r="B529" s="14">
        <v>1875.0</v>
      </c>
      <c r="C529" s="14" t="s">
        <v>66</v>
      </c>
      <c r="D529" s="14">
        <v>114.0</v>
      </c>
      <c r="E529" s="14">
        <v>304.0</v>
      </c>
      <c r="F529" s="14">
        <v>176.0</v>
      </c>
      <c r="H529" s="20" t="b">
        <f t="shared" si="1"/>
        <v>0</v>
      </c>
      <c r="I529" s="21" t="b">
        <f t="shared" si="2"/>
        <v>0</v>
      </c>
      <c r="J529" s="21" t="b">
        <f t="shared" si="3"/>
        <v>0</v>
      </c>
      <c r="AB529" s="20" t="b">
        <f t="shared" si="9"/>
        <v>0</v>
      </c>
      <c r="AC529" s="20" t="b">
        <f t="shared" si="10"/>
        <v>0</v>
      </c>
      <c r="AD529" s="20" t="b">
        <f t="shared" si="11"/>
        <v>0</v>
      </c>
      <c r="AE529" s="20" t="b">
        <f t="shared" si="12"/>
        <v>0</v>
      </c>
      <c r="AG529" s="20" t="b">
        <f t="shared" si="13"/>
        <v>0</v>
      </c>
      <c r="AH529" s="20" t="b">
        <f t="shared" si="14"/>
        <v>0</v>
      </c>
      <c r="AI529" s="20" t="b">
        <f t="shared" si="15"/>
        <v>0</v>
      </c>
    </row>
    <row r="530">
      <c r="A530" s="14" t="s">
        <v>88</v>
      </c>
      <c r="B530" s="14">
        <v>1875.0</v>
      </c>
      <c r="C530" s="14" t="s">
        <v>67</v>
      </c>
      <c r="D530" s="14">
        <v>82.0</v>
      </c>
      <c r="E530" s="14">
        <v>219.0</v>
      </c>
      <c r="F530" s="14">
        <v>91.0</v>
      </c>
      <c r="H530" s="20" t="b">
        <f t="shared" si="1"/>
        <v>0</v>
      </c>
      <c r="I530" s="21" t="b">
        <f t="shared" si="2"/>
        <v>0</v>
      </c>
      <c r="J530" s="21" t="b">
        <f t="shared" si="3"/>
        <v>0</v>
      </c>
      <c r="AB530" s="20" t="b">
        <f t="shared" si="9"/>
        <v>0</v>
      </c>
      <c r="AC530" s="20" t="b">
        <f t="shared" si="10"/>
        <v>0</v>
      </c>
      <c r="AD530" s="20" t="b">
        <f t="shared" si="11"/>
        <v>0</v>
      </c>
      <c r="AE530" s="20" t="b">
        <f t="shared" si="12"/>
        <v>0</v>
      </c>
      <c r="AG530" s="20" t="b">
        <f t="shared" si="13"/>
        <v>0</v>
      </c>
      <c r="AH530" s="20" t="b">
        <f t="shared" si="14"/>
        <v>0</v>
      </c>
      <c r="AI530" s="20" t="b">
        <f t="shared" si="15"/>
        <v>0</v>
      </c>
    </row>
    <row r="531">
      <c r="A531" s="14" t="s">
        <v>88</v>
      </c>
      <c r="B531" s="14">
        <v>1875.0</v>
      </c>
      <c r="C531" s="14" t="s">
        <v>68</v>
      </c>
      <c r="D531" s="14">
        <v>32.0</v>
      </c>
      <c r="E531" s="14">
        <v>85.0</v>
      </c>
      <c r="F531" s="14">
        <v>85.0</v>
      </c>
      <c r="H531" s="20" t="b">
        <f t="shared" si="1"/>
        <v>0</v>
      </c>
      <c r="I531" s="21" t="b">
        <f t="shared" si="2"/>
        <v>0</v>
      </c>
      <c r="J531" s="21" t="b">
        <f t="shared" si="3"/>
        <v>0</v>
      </c>
      <c r="AB531" s="20" t="b">
        <f t="shared" si="9"/>
        <v>0</v>
      </c>
      <c r="AC531" s="20" t="b">
        <f t="shared" si="10"/>
        <v>0</v>
      </c>
      <c r="AD531" s="20" t="b">
        <f t="shared" si="11"/>
        <v>0</v>
      </c>
      <c r="AE531" s="20" t="b">
        <f t="shared" si="12"/>
        <v>0</v>
      </c>
      <c r="AG531" s="20" t="b">
        <f t="shared" si="13"/>
        <v>0</v>
      </c>
      <c r="AH531" s="20" t="b">
        <f t="shared" si="14"/>
        <v>0</v>
      </c>
      <c r="AI531" s="20" t="b">
        <f t="shared" si="15"/>
        <v>0</v>
      </c>
    </row>
    <row r="532">
      <c r="A532" s="14" t="s">
        <v>88</v>
      </c>
      <c r="B532" s="14">
        <v>1875.0</v>
      </c>
      <c r="C532" s="14" t="s">
        <v>69</v>
      </c>
      <c r="D532" s="14" t="s">
        <v>61</v>
      </c>
      <c r="E532" s="14">
        <v>0.0</v>
      </c>
      <c r="F532" s="14">
        <v>0.0</v>
      </c>
      <c r="H532" s="20" t="b">
        <f t="shared" si="1"/>
        <v>0</v>
      </c>
      <c r="I532" s="21" t="b">
        <f t="shared" si="2"/>
        <v>0</v>
      </c>
      <c r="J532" s="21" t="b">
        <f t="shared" si="3"/>
        <v>0</v>
      </c>
      <c r="AB532" s="20" t="b">
        <f t="shared" si="9"/>
        <v>0</v>
      </c>
      <c r="AC532" s="20" t="str">
        <f t="shared" si="10"/>
        <v>none</v>
      </c>
      <c r="AD532" s="20">
        <f t="shared" si="11"/>
        <v>0</v>
      </c>
      <c r="AE532" s="20">
        <f t="shared" si="12"/>
        <v>0</v>
      </c>
      <c r="AG532" s="20" t="b">
        <f t="shared" si="13"/>
        <v>0</v>
      </c>
      <c r="AH532" s="20" t="b">
        <f t="shared" si="14"/>
        <v>0</v>
      </c>
      <c r="AI532" s="20" t="b">
        <f t="shared" si="15"/>
        <v>0</v>
      </c>
    </row>
    <row r="533">
      <c r="A533" s="14" t="s">
        <v>88</v>
      </c>
      <c r="B533" s="14">
        <v>1875.0</v>
      </c>
      <c r="C533" s="14" t="s">
        <v>70</v>
      </c>
      <c r="D533" s="14">
        <v>0.0</v>
      </c>
      <c r="E533" s="14">
        <v>0.0</v>
      </c>
      <c r="F533" s="14">
        <v>0.0</v>
      </c>
      <c r="H533" s="20" t="b">
        <f t="shared" si="1"/>
        <v>0</v>
      </c>
      <c r="I533" s="21" t="b">
        <f t="shared" si="2"/>
        <v>0</v>
      </c>
      <c r="J533" s="21" t="b">
        <f t="shared" si="3"/>
        <v>0</v>
      </c>
      <c r="AB533" s="20" t="b">
        <f t="shared" si="9"/>
        <v>0</v>
      </c>
      <c r="AC533" s="20" t="b">
        <f t="shared" si="10"/>
        <v>0</v>
      </c>
      <c r="AD533" s="20" t="b">
        <f t="shared" si="11"/>
        <v>0</v>
      </c>
      <c r="AE533" s="20" t="b">
        <f t="shared" si="12"/>
        <v>0</v>
      </c>
      <c r="AG533" s="20" t="b">
        <f t="shared" si="13"/>
        <v>0</v>
      </c>
      <c r="AH533" s="20" t="b">
        <f t="shared" si="14"/>
        <v>0</v>
      </c>
      <c r="AI533" s="20" t="b">
        <f t="shared" si="15"/>
        <v>0</v>
      </c>
    </row>
    <row r="534">
      <c r="A534" s="14" t="s">
        <v>88</v>
      </c>
      <c r="B534" s="14">
        <v>1875.0</v>
      </c>
      <c r="C534" s="14" t="s">
        <v>71</v>
      </c>
      <c r="D534" s="22">
        <v>0.0014467592592592592</v>
      </c>
      <c r="E534" s="22">
        <v>0.0010763888888888889</v>
      </c>
      <c r="F534" s="22">
        <v>0.0018171296296296297</v>
      </c>
      <c r="H534" s="20" t="b">
        <f t="shared" si="1"/>
        <v>0</v>
      </c>
      <c r="I534" s="21" t="b">
        <f t="shared" si="2"/>
        <v>0</v>
      </c>
      <c r="J534" s="21" t="b">
        <f t="shared" si="3"/>
        <v>0</v>
      </c>
      <c r="AB534" s="20" t="b">
        <f t="shared" si="9"/>
        <v>0</v>
      </c>
      <c r="AC534" s="20" t="b">
        <f t="shared" si="10"/>
        <v>0</v>
      </c>
      <c r="AD534" s="20" t="b">
        <f t="shared" si="11"/>
        <v>0</v>
      </c>
      <c r="AE534" s="20" t="b">
        <f t="shared" si="12"/>
        <v>0</v>
      </c>
      <c r="AG534" s="20" t="b">
        <f t="shared" si="13"/>
        <v>0</v>
      </c>
      <c r="AH534" s="20" t="b">
        <f t="shared" si="14"/>
        <v>0</v>
      </c>
      <c r="AI534" s="20" t="b">
        <f t="shared" si="15"/>
        <v>0</v>
      </c>
    </row>
    <row r="535">
      <c r="A535" s="14" t="s">
        <v>88</v>
      </c>
      <c r="B535" s="14">
        <v>1875.0</v>
      </c>
      <c r="C535" s="14" t="s">
        <v>72</v>
      </c>
      <c r="D535" s="22">
        <v>0.0010300925925925926</v>
      </c>
      <c r="E535" s="22">
        <v>0.0021412037037037038</v>
      </c>
      <c r="F535" s="22">
        <v>0.001875</v>
      </c>
      <c r="H535" s="20" t="b">
        <f t="shared" si="1"/>
        <v>0</v>
      </c>
      <c r="I535" s="21" t="b">
        <f t="shared" si="2"/>
        <v>0</v>
      </c>
      <c r="J535" s="21" t="b">
        <f t="shared" si="3"/>
        <v>0</v>
      </c>
      <c r="AB535" s="20" t="b">
        <f t="shared" si="9"/>
        <v>0</v>
      </c>
      <c r="AC535" s="20" t="b">
        <f t="shared" si="10"/>
        <v>0</v>
      </c>
      <c r="AD535" s="20" t="b">
        <f t="shared" si="11"/>
        <v>0</v>
      </c>
      <c r="AE535" s="20" t="b">
        <f t="shared" si="12"/>
        <v>0</v>
      </c>
      <c r="AG535" s="20" t="b">
        <f t="shared" si="13"/>
        <v>0</v>
      </c>
      <c r="AH535" s="20" t="b">
        <f t="shared" si="14"/>
        <v>0</v>
      </c>
      <c r="AI535" s="20" t="b">
        <f t="shared" si="15"/>
        <v>0</v>
      </c>
    </row>
    <row r="536">
      <c r="A536" s="14" t="s">
        <v>88</v>
      </c>
      <c r="B536" s="14">
        <v>1875.0</v>
      </c>
      <c r="C536" s="14" t="s">
        <v>71</v>
      </c>
      <c r="D536" s="14">
        <v>3638.352</v>
      </c>
      <c r="E536" s="14">
        <v>3412.703</v>
      </c>
      <c r="F536" s="14">
        <v>3367.688</v>
      </c>
      <c r="H536" s="20" t="b">
        <f t="shared" si="1"/>
        <v>0</v>
      </c>
      <c r="I536" s="21" t="b">
        <f t="shared" si="2"/>
        <v>0</v>
      </c>
      <c r="J536" s="21" t="b">
        <f t="shared" si="3"/>
        <v>0</v>
      </c>
      <c r="AB536" s="20" t="b">
        <f t="shared" si="9"/>
        <v>0</v>
      </c>
      <c r="AC536" s="20" t="b">
        <f t="shared" si="10"/>
        <v>0</v>
      </c>
      <c r="AD536" s="20" t="b">
        <f t="shared" si="11"/>
        <v>0</v>
      </c>
      <c r="AE536" s="20" t="b">
        <f t="shared" si="12"/>
        <v>0</v>
      </c>
      <c r="AG536" s="20" t="b">
        <f t="shared" si="13"/>
        <v>0</v>
      </c>
      <c r="AH536" s="20" t="b">
        <f t="shared" si="14"/>
        <v>0</v>
      </c>
      <c r="AI536" s="20" t="b">
        <f t="shared" si="15"/>
        <v>0</v>
      </c>
    </row>
    <row r="537">
      <c r="A537" s="14" t="s">
        <v>88</v>
      </c>
      <c r="B537" s="14">
        <v>1875.0</v>
      </c>
      <c r="C537" s="14" t="s">
        <v>72</v>
      </c>
      <c r="D537" s="14">
        <v>3695.336</v>
      </c>
      <c r="E537" s="14">
        <v>3693.512</v>
      </c>
      <c r="F537" s="14">
        <v>3648.289</v>
      </c>
      <c r="H537" s="20" t="b">
        <f t="shared" si="1"/>
        <v>0</v>
      </c>
      <c r="I537" s="21" t="b">
        <f t="shared" si="2"/>
        <v>0</v>
      </c>
      <c r="J537" s="21" t="b">
        <f t="shared" si="3"/>
        <v>0</v>
      </c>
      <c r="AB537" s="20" t="b">
        <f t="shared" si="9"/>
        <v>0</v>
      </c>
      <c r="AC537" s="20" t="b">
        <f t="shared" si="10"/>
        <v>0</v>
      </c>
      <c r="AD537" s="20" t="b">
        <f t="shared" si="11"/>
        <v>0</v>
      </c>
      <c r="AE537" s="20" t="b">
        <f t="shared" si="12"/>
        <v>0</v>
      </c>
      <c r="AG537" s="20" t="b">
        <f t="shared" si="13"/>
        <v>0</v>
      </c>
      <c r="AH537" s="20" t="b">
        <f t="shared" si="14"/>
        <v>0</v>
      </c>
      <c r="AI537" s="20" t="b">
        <f t="shared" si="15"/>
        <v>0</v>
      </c>
    </row>
    <row r="538">
      <c r="A538" s="14" t="s">
        <v>88</v>
      </c>
      <c r="B538" s="14">
        <v>1875.0</v>
      </c>
      <c r="C538" s="14" t="s">
        <v>73</v>
      </c>
      <c r="D538" s="14" t="s">
        <v>74</v>
      </c>
      <c r="E538" s="14" t="s">
        <v>74</v>
      </c>
      <c r="F538" s="14" t="s">
        <v>74</v>
      </c>
      <c r="H538" s="20" t="b">
        <f t="shared" si="1"/>
        <v>0</v>
      </c>
      <c r="I538" s="21" t="b">
        <f t="shared" si="2"/>
        <v>0</v>
      </c>
      <c r="J538" s="21" t="b">
        <f t="shared" si="3"/>
        <v>0</v>
      </c>
      <c r="AB538" s="20" t="b">
        <f t="shared" si="9"/>
        <v>0</v>
      </c>
      <c r="AC538" s="20" t="b">
        <f t="shared" si="10"/>
        <v>0</v>
      </c>
      <c r="AD538" s="20" t="b">
        <f t="shared" si="11"/>
        <v>0</v>
      </c>
      <c r="AE538" s="20" t="b">
        <f t="shared" si="12"/>
        <v>0</v>
      </c>
      <c r="AG538" s="20" t="b">
        <f t="shared" si="13"/>
        <v>0</v>
      </c>
      <c r="AH538" s="20" t="b">
        <f t="shared" si="14"/>
        <v>0</v>
      </c>
      <c r="AI538" s="20" t="b">
        <f t="shared" si="15"/>
        <v>0</v>
      </c>
    </row>
    <row r="539">
      <c r="A539" s="14" t="s">
        <v>88</v>
      </c>
      <c r="B539" s="14">
        <v>1875.0</v>
      </c>
      <c r="C539" s="14" t="s">
        <v>75</v>
      </c>
      <c r="D539" s="14">
        <v>-0.854</v>
      </c>
      <c r="E539" s="14">
        <v>-1.801</v>
      </c>
      <c r="F539" s="14">
        <v>-0.268</v>
      </c>
      <c r="H539" s="20">
        <f t="shared" si="1"/>
        <v>2729</v>
      </c>
      <c r="I539" s="21">
        <f t="shared" si="2"/>
        <v>3676</v>
      </c>
      <c r="J539" s="21">
        <f t="shared" si="3"/>
        <v>2143</v>
      </c>
      <c r="AB539" s="20" t="b">
        <f t="shared" si="9"/>
        <v>0</v>
      </c>
      <c r="AC539" s="20" t="b">
        <f t="shared" si="10"/>
        <v>0</v>
      </c>
      <c r="AD539" s="20" t="b">
        <f t="shared" si="11"/>
        <v>0</v>
      </c>
      <c r="AE539" s="20" t="b">
        <f t="shared" si="12"/>
        <v>0</v>
      </c>
      <c r="AG539" s="20" t="b">
        <f t="shared" si="13"/>
        <v>0</v>
      </c>
      <c r="AH539" s="20" t="b">
        <f t="shared" si="14"/>
        <v>0</v>
      </c>
      <c r="AI539" s="20" t="b">
        <f t="shared" si="15"/>
        <v>0</v>
      </c>
    </row>
    <row r="540">
      <c r="A540" s="14" t="s">
        <v>88</v>
      </c>
      <c r="B540" s="14">
        <v>1875.0</v>
      </c>
      <c r="C540" s="14" t="s">
        <v>76</v>
      </c>
      <c r="D540" s="14" t="s">
        <v>61</v>
      </c>
      <c r="E540" s="14" t="s">
        <v>61</v>
      </c>
      <c r="F540" s="14" t="s">
        <v>61</v>
      </c>
      <c r="H540" s="20" t="b">
        <f t="shared" si="1"/>
        <v>0</v>
      </c>
      <c r="I540" s="21" t="b">
        <f t="shared" si="2"/>
        <v>0</v>
      </c>
      <c r="J540" s="21" t="b">
        <f t="shared" si="3"/>
        <v>0</v>
      </c>
      <c r="AB540" s="20" t="b">
        <f t="shared" si="9"/>
        <v>0</v>
      </c>
      <c r="AC540" s="20" t="b">
        <f t="shared" si="10"/>
        <v>0</v>
      </c>
      <c r="AD540" s="20" t="b">
        <f t="shared" si="11"/>
        <v>0</v>
      </c>
      <c r="AE540" s="20" t="b">
        <f t="shared" si="12"/>
        <v>0</v>
      </c>
      <c r="AG540" s="20" t="b">
        <f t="shared" si="13"/>
        <v>0</v>
      </c>
      <c r="AH540" s="20" t="b">
        <f t="shared" si="14"/>
        <v>0</v>
      </c>
      <c r="AI540" s="20" t="b">
        <f t="shared" si="15"/>
        <v>0</v>
      </c>
    </row>
    <row r="541">
      <c r="A541" s="14" t="s">
        <v>88</v>
      </c>
      <c r="B541" s="14">
        <v>1875.0</v>
      </c>
      <c r="C541" s="14" t="s">
        <v>77</v>
      </c>
      <c r="D541" s="14" t="s">
        <v>61</v>
      </c>
      <c r="E541" s="14" t="s">
        <v>61</v>
      </c>
      <c r="F541" s="14" t="s">
        <v>61</v>
      </c>
      <c r="H541" s="20" t="b">
        <f t="shared" si="1"/>
        <v>0</v>
      </c>
      <c r="I541" s="21" t="b">
        <f t="shared" si="2"/>
        <v>0</v>
      </c>
      <c r="J541" s="21" t="b">
        <f t="shared" si="3"/>
        <v>0</v>
      </c>
      <c r="AB541" s="20" t="b">
        <f t="shared" si="9"/>
        <v>0</v>
      </c>
      <c r="AC541" s="20" t="b">
        <f t="shared" si="10"/>
        <v>0</v>
      </c>
      <c r="AD541" s="20" t="b">
        <f t="shared" si="11"/>
        <v>0</v>
      </c>
      <c r="AE541" s="20" t="b">
        <f t="shared" si="12"/>
        <v>0</v>
      </c>
      <c r="AG541" s="20" t="b">
        <f t="shared" si="13"/>
        <v>0</v>
      </c>
      <c r="AH541" s="20" t="b">
        <f t="shared" si="14"/>
        <v>0</v>
      </c>
      <c r="AI541" s="20" t="b">
        <f t="shared" si="15"/>
        <v>0</v>
      </c>
    </row>
    <row r="542">
      <c r="A542" s="14" t="s">
        <v>88</v>
      </c>
      <c r="B542" s="14">
        <v>2812.0</v>
      </c>
      <c r="C542" s="14" t="s">
        <v>60</v>
      </c>
      <c r="D542" s="14" t="s">
        <v>61</v>
      </c>
      <c r="E542" s="14" t="s">
        <v>61</v>
      </c>
      <c r="F542" s="14" t="s">
        <v>61</v>
      </c>
      <c r="H542" s="20" t="b">
        <f t="shared" si="1"/>
        <v>0</v>
      </c>
      <c r="I542" s="21" t="b">
        <f t="shared" si="2"/>
        <v>0</v>
      </c>
      <c r="J542" s="21" t="b">
        <f t="shared" si="3"/>
        <v>0</v>
      </c>
      <c r="AB542" s="20" t="b">
        <f t="shared" si="9"/>
        <v>0</v>
      </c>
      <c r="AC542" s="20" t="b">
        <f t="shared" si="10"/>
        <v>0</v>
      </c>
      <c r="AD542" s="20" t="b">
        <f t="shared" si="11"/>
        <v>0</v>
      </c>
      <c r="AE542" s="20" t="b">
        <f t="shared" si="12"/>
        <v>0</v>
      </c>
      <c r="AG542" s="20" t="b">
        <f t="shared" si="13"/>
        <v>0</v>
      </c>
      <c r="AH542" s="20" t="b">
        <f t="shared" si="14"/>
        <v>0</v>
      </c>
      <c r="AI542" s="20" t="b">
        <f t="shared" si="15"/>
        <v>0</v>
      </c>
    </row>
    <row r="543">
      <c r="A543" s="14" t="s">
        <v>88</v>
      </c>
      <c r="B543" s="14">
        <v>2812.0</v>
      </c>
      <c r="C543" s="14" t="s">
        <v>62</v>
      </c>
      <c r="D543" s="14">
        <v>27.0</v>
      </c>
      <c r="E543" s="14">
        <v>151.0</v>
      </c>
      <c r="F543" s="14">
        <v>55.0</v>
      </c>
      <c r="H543" s="20" t="b">
        <f t="shared" si="1"/>
        <v>0</v>
      </c>
      <c r="I543" s="21" t="b">
        <f t="shared" si="2"/>
        <v>0</v>
      </c>
      <c r="J543" s="21" t="b">
        <f t="shared" si="3"/>
        <v>0</v>
      </c>
      <c r="AB543" s="20" t="b">
        <f t="shared" si="9"/>
        <v>0</v>
      </c>
      <c r="AC543" s="20" t="b">
        <f t="shared" si="10"/>
        <v>0</v>
      </c>
      <c r="AD543" s="20" t="b">
        <f t="shared" si="11"/>
        <v>0</v>
      </c>
      <c r="AE543" s="20" t="b">
        <f t="shared" si="12"/>
        <v>0</v>
      </c>
      <c r="AG543" s="20">
        <f t="shared" si="13"/>
        <v>27</v>
      </c>
      <c r="AH543" s="20">
        <f t="shared" si="14"/>
        <v>151</v>
      </c>
      <c r="AI543" s="20">
        <f t="shared" si="15"/>
        <v>55</v>
      </c>
    </row>
    <row r="544">
      <c r="A544" s="14" t="s">
        <v>88</v>
      </c>
      <c r="B544" s="14">
        <v>2812.0</v>
      </c>
      <c r="C544" s="14" t="s">
        <v>63</v>
      </c>
      <c r="D544" s="14">
        <v>27.0</v>
      </c>
      <c r="E544" s="14">
        <v>147.0</v>
      </c>
      <c r="F544" s="14">
        <v>51.0</v>
      </c>
      <c r="H544" s="20" t="b">
        <f t="shared" si="1"/>
        <v>0</v>
      </c>
      <c r="I544" s="21" t="b">
        <f t="shared" si="2"/>
        <v>0</v>
      </c>
      <c r="J544" s="21" t="b">
        <f t="shared" si="3"/>
        <v>0</v>
      </c>
      <c r="AB544" s="20" t="b">
        <f t="shared" si="9"/>
        <v>0</v>
      </c>
      <c r="AC544" s="20" t="b">
        <f t="shared" si="10"/>
        <v>0</v>
      </c>
      <c r="AD544" s="20" t="b">
        <f t="shared" si="11"/>
        <v>0</v>
      </c>
      <c r="AE544" s="20" t="b">
        <f t="shared" si="12"/>
        <v>0</v>
      </c>
      <c r="AG544" s="20" t="b">
        <f t="shared" si="13"/>
        <v>0</v>
      </c>
      <c r="AH544" s="20" t="b">
        <f t="shared" si="14"/>
        <v>0</v>
      </c>
      <c r="AI544" s="20" t="b">
        <f t="shared" si="15"/>
        <v>0</v>
      </c>
    </row>
    <row r="545">
      <c r="A545" s="14" t="s">
        <v>88</v>
      </c>
      <c r="B545" s="14">
        <v>2812.0</v>
      </c>
      <c r="C545" s="14" t="s">
        <v>64</v>
      </c>
      <c r="D545" s="14">
        <v>0.0</v>
      </c>
      <c r="E545" s="14">
        <v>4.0</v>
      </c>
      <c r="F545" s="14">
        <v>4.0</v>
      </c>
      <c r="H545" s="20" t="b">
        <f t="shared" si="1"/>
        <v>0</v>
      </c>
      <c r="I545" s="21" t="b">
        <f t="shared" si="2"/>
        <v>0</v>
      </c>
      <c r="J545" s="21" t="b">
        <f t="shared" si="3"/>
        <v>0</v>
      </c>
      <c r="AB545" s="20" t="b">
        <f t="shared" si="9"/>
        <v>0</v>
      </c>
      <c r="AC545" s="20" t="b">
        <f t="shared" si="10"/>
        <v>0</v>
      </c>
      <c r="AD545" s="20" t="b">
        <f t="shared" si="11"/>
        <v>0</v>
      </c>
      <c r="AE545" s="20" t="b">
        <f t="shared" si="12"/>
        <v>0</v>
      </c>
      <c r="AG545" s="20" t="b">
        <f t="shared" si="13"/>
        <v>0</v>
      </c>
      <c r="AH545" s="20" t="b">
        <f t="shared" si="14"/>
        <v>0</v>
      </c>
      <c r="AI545" s="20" t="b">
        <f t="shared" si="15"/>
        <v>0</v>
      </c>
    </row>
    <row r="546">
      <c r="A546" s="14" t="s">
        <v>88</v>
      </c>
      <c r="B546" s="14">
        <v>2812.0</v>
      </c>
      <c r="C546" s="14" t="s">
        <v>65</v>
      </c>
      <c r="D546" s="14">
        <v>0.0</v>
      </c>
      <c r="E546" s="14">
        <v>0.0</v>
      </c>
      <c r="F546" s="14">
        <v>0.0</v>
      </c>
      <c r="H546" s="20" t="b">
        <f t="shared" si="1"/>
        <v>0</v>
      </c>
      <c r="I546" s="21" t="b">
        <f t="shared" si="2"/>
        <v>0</v>
      </c>
      <c r="J546" s="21" t="b">
        <f t="shared" si="3"/>
        <v>0</v>
      </c>
      <c r="AB546" s="20" t="b">
        <f t="shared" si="9"/>
        <v>0</v>
      </c>
      <c r="AC546" s="20" t="b">
        <f t="shared" si="10"/>
        <v>0</v>
      </c>
      <c r="AD546" s="20" t="b">
        <f t="shared" si="11"/>
        <v>0</v>
      </c>
      <c r="AE546" s="20" t="b">
        <f t="shared" si="12"/>
        <v>0</v>
      </c>
      <c r="AG546" s="20" t="b">
        <f t="shared" si="13"/>
        <v>0</v>
      </c>
      <c r="AH546" s="20" t="b">
        <f t="shared" si="14"/>
        <v>0</v>
      </c>
      <c r="AI546" s="20" t="b">
        <f t="shared" si="15"/>
        <v>0</v>
      </c>
    </row>
    <row r="547">
      <c r="A547" s="14" t="s">
        <v>88</v>
      </c>
      <c r="B547" s="14">
        <v>2812.0</v>
      </c>
      <c r="C547" s="14" t="s">
        <v>66</v>
      </c>
      <c r="D547" s="14">
        <v>114.0</v>
      </c>
      <c r="E547" s="14">
        <v>304.0</v>
      </c>
      <c r="F547" s="14">
        <v>176.0</v>
      </c>
      <c r="H547" s="20" t="b">
        <f t="shared" si="1"/>
        <v>0</v>
      </c>
      <c r="I547" s="21" t="b">
        <f t="shared" si="2"/>
        <v>0</v>
      </c>
      <c r="J547" s="21" t="b">
        <f t="shared" si="3"/>
        <v>0</v>
      </c>
      <c r="AB547" s="20" t="b">
        <f t="shared" si="9"/>
        <v>0</v>
      </c>
      <c r="AC547" s="20" t="b">
        <f t="shared" si="10"/>
        <v>0</v>
      </c>
      <c r="AD547" s="20" t="b">
        <f t="shared" si="11"/>
        <v>0</v>
      </c>
      <c r="AE547" s="20" t="b">
        <f t="shared" si="12"/>
        <v>0</v>
      </c>
      <c r="AG547" s="20" t="b">
        <f t="shared" si="13"/>
        <v>0</v>
      </c>
      <c r="AH547" s="20" t="b">
        <f t="shared" si="14"/>
        <v>0</v>
      </c>
      <c r="AI547" s="20" t="b">
        <f t="shared" si="15"/>
        <v>0</v>
      </c>
    </row>
    <row r="548">
      <c r="A548" s="14" t="s">
        <v>88</v>
      </c>
      <c r="B548" s="14">
        <v>2812.0</v>
      </c>
      <c r="C548" s="14" t="s">
        <v>67</v>
      </c>
      <c r="D548" s="14">
        <v>82.0</v>
      </c>
      <c r="E548" s="14">
        <v>219.0</v>
      </c>
      <c r="F548" s="14">
        <v>91.0</v>
      </c>
      <c r="H548" s="20" t="b">
        <f t="shared" si="1"/>
        <v>0</v>
      </c>
      <c r="I548" s="21" t="b">
        <f t="shared" si="2"/>
        <v>0</v>
      </c>
      <c r="J548" s="21" t="b">
        <f t="shared" si="3"/>
        <v>0</v>
      </c>
      <c r="AB548" s="20" t="b">
        <f t="shared" si="9"/>
        <v>0</v>
      </c>
      <c r="AC548" s="20" t="b">
        <f t="shared" si="10"/>
        <v>0</v>
      </c>
      <c r="AD548" s="20" t="b">
        <f t="shared" si="11"/>
        <v>0</v>
      </c>
      <c r="AE548" s="20" t="b">
        <f t="shared" si="12"/>
        <v>0</v>
      </c>
      <c r="AG548" s="20" t="b">
        <f t="shared" si="13"/>
        <v>0</v>
      </c>
      <c r="AH548" s="20" t="b">
        <f t="shared" si="14"/>
        <v>0</v>
      </c>
      <c r="AI548" s="20" t="b">
        <f t="shared" si="15"/>
        <v>0</v>
      </c>
    </row>
    <row r="549">
      <c r="A549" s="14" t="s">
        <v>88</v>
      </c>
      <c r="B549" s="14">
        <v>2812.0</v>
      </c>
      <c r="C549" s="14" t="s">
        <v>68</v>
      </c>
      <c r="D549" s="14">
        <v>32.0</v>
      </c>
      <c r="E549" s="14">
        <v>85.0</v>
      </c>
      <c r="F549" s="14">
        <v>85.0</v>
      </c>
      <c r="H549" s="20" t="b">
        <f t="shared" si="1"/>
        <v>0</v>
      </c>
      <c r="I549" s="21" t="b">
        <f t="shared" si="2"/>
        <v>0</v>
      </c>
      <c r="J549" s="21" t="b">
        <f t="shared" si="3"/>
        <v>0</v>
      </c>
      <c r="AB549" s="20" t="b">
        <f t="shared" si="9"/>
        <v>0</v>
      </c>
      <c r="AC549" s="20" t="b">
        <f t="shared" si="10"/>
        <v>0</v>
      </c>
      <c r="AD549" s="20" t="b">
        <f t="shared" si="11"/>
        <v>0</v>
      </c>
      <c r="AE549" s="20" t="b">
        <f t="shared" si="12"/>
        <v>0</v>
      </c>
      <c r="AG549" s="20" t="b">
        <f t="shared" si="13"/>
        <v>0</v>
      </c>
      <c r="AH549" s="20" t="b">
        <f t="shared" si="14"/>
        <v>0</v>
      </c>
      <c r="AI549" s="20" t="b">
        <f t="shared" si="15"/>
        <v>0</v>
      </c>
    </row>
    <row r="550">
      <c r="A550" s="14" t="s">
        <v>88</v>
      </c>
      <c r="B550" s="14">
        <v>2812.0</v>
      </c>
      <c r="C550" s="14" t="s">
        <v>69</v>
      </c>
      <c r="D550" s="14" t="s">
        <v>61</v>
      </c>
      <c r="E550" s="14">
        <v>0.0</v>
      </c>
      <c r="F550" s="14">
        <v>0.0</v>
      </c>
      <c r="H550" s="20" t="b">
        <f t="shared" si="1"/>
        <v>0</v>
      </c>
      <c r="I550" s="21" t="b">
        <f t="shared" si="2"/>
        <v>0</v>
      </c>
      <c r="J550" s="21" t="b">
        <f t="shared" si="3"/>
        <v>0</v>
      </c>
      <c r="AB550" s="20" t="b">
        <f t="shared" si="9"/>
        <v>0</v>
      </c>
      <c r="AC550" s="20" t="str">
        <f t="shared" si="10"/>
        <v>none</v>
      </c>
      <c r="AD550" s="20">
        <f t="shared" si="11"/>
        <v>0</v>
      </c>
      <c r="AE550" s="20">
        <f t="shared" si="12"/>
        <v>0</v>
      </c>
      <c r="AG550" s="20" t="b">
        <f t="shared" si="13"/>
        <v>0</v>
      </c>
      <c r="AH550" s="20" t="b">
        <f t="shared" si="14"/>
        <v>0</v>
      </c>
      <c r="AI550" s="20" t="b">
        <f t="shared" si="15"/>
        <v>0</v>
      </c>
    </row>
    <row r="551">
      <c r="A551" s="14" t="s">
        <v>88</v>
      </c>
      <c r="B551" s="14">
        <v>2812.0</v>
      </c>
      <c r="C551" s="14" t="s">
        <v>70</v>
      </c>
      <c r="D551" s="14">
        <v>0.0</v>
      </c>
      <c r="E551" s="14">
        <v>0.0</v>
      </c>
      <c r="F551" s="14">
        <v>0.0</v>
      </c>
      <c r="H551" s="20" t="b">
        <f t="shared" si="1"/>
        <v>0</v>
      </c>
      <c r="I551" s="21" t="b">
        <f t="shared" si="2"/>
        <v>0</v>
      </c>
      <c r="J551" s="21" t="b">
        <f t="shared" si="3"/>
        <v>0</v>
      </c>
      <c r="AB551" s="20" t="b">
        <f t="shared" si="9"/>
        <v>0</v>
      </c>
      <c r="AC551" s="20" t="b">
        <f t="shared" si="10"/>
        <v>0</v>
      </c>
      <c r="AD551" s="20" t="b">
        <f t="shared" si="11"/>
        <v>0</v>
      </c>
      <c r="AE551" s="20" t="b">
        <f t="shared" si="12"/>
        <v>0</v>
      </c>
      <c r="AG551" s="20" t="b">
        <f t="shared" si="13"/>
        <v>0</v>
      </c>
      <c r="AH551" s="20" t="b">
        <f t="shared" si="14"/>
        <v>0</v>
      </c>
      <c r="AI551" s="20" t="b">
        <f t="shared" si="15"/>
        <v>0</v>
      </c>
    </row>
    <row r="552">
      <c r="A552" s="14" t="s">
        <v>88</v>
      </c>
      <c r="B552" s="14">
        <v>2812.0</v>
      </c>
      <c r="C552" s="14" t="s">
        <v>71</v>
      </c>
      <c r="D552" s="22">
        <v>0.0012962962962962963</v>
      </c>
      <c r="E552" s="22">
        <v>0.0015393518518518519</v>
      </c>
      <c r="F552" s="22">
        <v>1.8518518518518518E-4</v>
      </c>
      <c r="H552" s="20" t="b">
        <f t="shared" si="1"/>
        <v>0</v>
      </c>
      <c r="I552" s="21" t="b">
        <f t="shared" si="2"/>
        <v>0</v>
      </c>
      <c r="J552" s="21" t="b">
        <f t="shared" si="3"/>
        <v>0</v>
      </c>
      <c r="AB552" s="20" t="b">
        <f t="shared" si="9"/>
        <v>0</v>
      </c>
      <c r="AC552" s="20" t="b">
        <f t="shared" si="10"/>
        <v>0</v>
      </c>
      <c r="AD552" s="20" t="b">
        <f t="shared" si="11"/>
        <v>0</v>
      </c>
      <c r="AE552" s="20" t="b">
        <f t="shared" si="12"/>
        <v>0</v>
      </c>
      <c r="AG552" s="20" t="b">
        <f t="shared" si="13"/>
        <v>0</v>
      </c>
      <c r="AH552" s="20" t="b">
        <f t="shared" si="14"/>
        <v>0</v>
      </c>
      <c r="AI552" s="20" t="b">
        <f t="shared" si="15"/>
        <v>0</v>
      </c>
    </row>
    <row r="553">
      <c r="A553" s="14" t="s">
        <v>88</v>
      </c>
      <c r="B553" s="14">
        <v>2812.0</v>
      </c>
      <c r="C553" s="14" t="s">
        <v>72</v>
      </c>
      <c r="D553" s="22">
        <v>8.564814814814815E-4</v>
      </c>
      <c r="E553" s="22">
        <v>0.0022453703703703702</v>
      </c>
      <c r="F553" s="22">
        <v>0.001238425925925926</v>
      </c>
      <c r="H553" s="20" t="b">
        <f t="shared" si="1"/>
        <v>0</v>
      </c>
      <c r="I553" s="21" t="b">
        <f t="shared" si="2"/>
        <v>0</v>
      </c>
      <c r="J553" s="21" t="b">
        <f t="shared" si="3"/>
        <v>0</v>
      </c>
      <c r="AB553" s="20" t="b">
        <f t="shared" si="9"/>
        <v>0</v>
      </c>
      <c r="AC553" s="20" t="b">
        <f t="shared" si="10"/>
        <v>0</v>
      </c>
      <c r="AD553" s="20" t="b">
        <f t="shared" si="11"/>
        <v>0</v>
      </c>
      <c r="AE553" s="20" t="b">
        <f t="shared" si="12"/>
        <v>0</v>
      </c>
      <c r="AG553" s="20" t="b">
        <f t="shared" si="13"/>
        <v>0</v>
      </c>
      <c r="AH553" s="20" t="b">
        <f t="shared" si="14"/>
        <v>0</v>
      </c>
      <c r="AI553" s="20" t="b">
        <f t="shared" si="15"/>
        <v>0</v>
      </c>
    </row>
    <row r="554">
      <c r="A554" s="14" t="s">
        <v>88</v>
      </c>
      <c r="B554" s="14">
        <v>2812.0</v>
      </c>
      <c r="C554" s="14" t="s">
        <v>71</v>
      </c>
      <c r="D554" s="14">
        <v>3638.383</v>
      </c>
      <c r="E554" s="14">
        <v>3412.629</v>
      </c>
      <c r="F554" s="14">
        <v>3367.688</v>
      </c>
      <c r="H554" s="20" t="b">
        <f t="shared" si="1"/>
        <v>0</v>
      </c>
      <c r="I554" s="21" t="b">
        <f t="shared" si="2"/>
        <v>0</v>
      </c>
      <c r="J554" s="21" t="b">
        <f t="shared" si="3"/>
        <v>0</v>
      </c>
      <c r="AB554" s="20" t="b">
        <f t="shared" si="9"/>
        <v>0</v>
      </c>
      <c r="AC554" s="20" t="b">
        <f t="shared" si="10"/>
        <v>0</v>
      </c>
      <c r="AD554" s="20" t="b">
        <f t="shared" si="11"/>
        <v>0</v>
      </c>
      <c r="AE554" s="20" t="b">
        <f t="shared" si="12"/>
        <v>0</v>
      </c>
      <c r="AG554" s="20" t="b">
        <f t="shared" si="13"/>
        <v>0</v>
      </c>
      <c r="AH554" s="20" t="b">
        <f t="shared" si="14"/>
        <v>0</v>
      </c>
      <c r="AI554" s="20" t="b">
        <f t="shared" si="15"/>
        <v>0</v>
      </c>
    </row>
    <row r="555">
      <c r="A555" s="14" t="s">
        <v>88</v>
      </c>
      <c r="B555" s="14">
        <v>2812.0</v>
      </c>
      <c r="C555" s="14" t="s">
        <v>72</v>
      </c>
      <c r="D555" s="14">
        <v>3685.48</v>
      </c>
      <c r="E555" s="14">
        <v>3693.5</v>
      </c>
      <c r="F555" s="14">
        <v>3646.152</v>
      </c>
      <c r="H555" s="20" t="b">
        <f t="shared" si="1"/>
        <v>0</v>
      </c>
      <c r="I555" s="21" t="b">
        <f t="shared" si="2"/>
        <v>0</v>
      </c>
      <c r="J555" s="21" t="b">
        <f t="shared" si="3"/>
        <v>0</v>
      </c>
      <c r="AB555" s="20" t="b">
        <f t="shared" si="9"/>
        <v>0</v>
      </c>
      <c r="AC555" s="20" t="b">
        <f t="shared" si="10"/>
        <v>0</v>
      </c>
      <c r="AD555" s="20" t="b">
        <f t="shared" si="11"/>
        <v>0</v>
      </c>
      <c r="AE555" s="20" t="b">
        <f t="shared" si="12"/>
        <v>0</v>
      </c>
      <c r="AG555" s="20" t="b">
        <f t="shared" si="13"/>
        <v>0</v>
      </c>
      <c r="AH555" s="20" t="b">
        <f t="shared" si="14"/>
        <v>0</v>
      </c>
      <c r="AI555" s="20" t="b">
        <f t="shared" si="15"/>
        <v>0</v>
      </c>
    </row>
    <row r="556">
      <c r="A556" s="14" t="s">
        <v>88</v>
      </c>
      <c r="B556" s="14">
        <v>2812.0</v>
      </c>
      <c r="C556" s="14" t="s">
        <v>73</v>
      </c>
      <c r="D556" s="14" t="s">
        <v>81</v>
      </c>
      <c r="E556" s="14" t="s">
        <v>74</v>
      </c>
      <c r="F556" s="14" t="s">
        <v>81</v>
      </c>
      <c r="H556" s="20" t="b">
        <f t="shared" si="1"/>
        <v>0</v>
      </c>
      <c r="I556" s="21" t="b">
        <f t="shared" si="2"/>
        <v>0</v>
      </c>
      <c r="J556" s="21" t="b">
        <f t="shared" si="3"/>
        <v>0</v>
      </c>
      <c r="AB556" s="20" t="b">
        <f t="shared" si="9"/>
        <v>0</v>
      </c>
      <c r="AC556" s="20" t="b">
        <f t="shared" si="10"/>
        <v>0</v>
      </c>
      <c r="AD556" s="20" t="b">
        <f t="shared" si="11"/>
        <v>0</v>
      </c>
      <c r="AE556" s="20" t="b">
        <f t="shared" si="12"/>
        <v>0</v>
      </c>
      <c r="AG556" s="20" t="b">
        <f t="shared" si="13"/>
        <v>0</v>
      </c>
      <c r="AH556" s="20" t="b">
        <f t="shared" si="14"/>
        <v>0</v>
      </c>
      <c r="AI556" s="20" t="b">
        <f t="shared" si="15"/>
        <v>0</v>
      </c>
    </row>
    <row r="557">
      <c r="A557" s="14" t="s">
        <v>88</v>
      </c>
      <c r="B557" s="14">
        <v>2812.0</v>
      </c>
      <c r="C557" s="14" t="s">
        <v>75</v>
      </c>
      <c r="D557" s="14">
        <v>0.173</v>
      </c>
      <c r="E557" s="14">
        <v>-0.886</v>
      </c>
      <c r="F557" s="14">
        <v>0.515</v>
      </c>
      <c r="H557" s="20">
        <f t="shared" si="1"/>
        <v>2639</v>
      </c>
      <c r="I557" s="21">
        <f t="shared" si="2"/>
        <v>3698</v>
      </c>
      <c r="J557" s="21">
        <f t="shared" si="3"/>
        <v>2297</v>
      </c>
      <c r="AB557" s="20" t="b">
        <f t="shared" si="9"/>
        <v>0</v>
      </c>
      <c r="AC557" s="20" t="b">
        <f t="shared" si="10"/>
        <v>0</v>
      </c>
      <c r="AD557" s="20" t="b">
        <f t="shared" si="11"/>
        <v>0</v>
      </c>
      <c r="AE557" s="20" t="b">
        <f t="shared" si="12"/>
        <v>0</v>
      </c>
      <c r="AG557" s="20" t="b">
        <f t="shared" si="13"/>
        <v>0</v>
      </c>
      <c r="AH557" s="20" t="b">
        <f t="shared" si="14"/>
        <v>0</v>
      </c>
      <c r="AI557" s="20" t="b">
        <f t="shared" si="15"/>
        <v>0</v>
      </c>
    </row>
    <row r="558">
      <c r="A558" s="14" t="s">
        <v>88</v>
      </c>
      <c r="B558" s="14">
        <v>2812.0</v>
      </c>
      <c r="C558" s="14" t="s">
        <v>76</v>
      </c>
      <c r="D558" s="14" t="s">
        <v>61</v>
      </c>
      <c r="E558" s="14" t="s">
        <v>61</v>
      </c>
      <c r="F558" s="14" t="s">
        <v>61</v>
      </c>
      <c r="H558" s="20" t="b">
        <f t="shared" si="1"/>
        <v>0</v>
      </c>
      <c r="I558" s="21" t="b">
        <f t="shared" si="2"/>
        <v>0</v>
      </c>
      <c r="J558" s="21" t="b">
        <f t="shared" si="3"/>
        <v>0</v>
      </c>
      <c r="AB558" s="20" t="b">
        <f t="shared" si="9"/>
        <v>0</v>
      </c>
      <c r="AC558" s="20" t="b">
        <f t="shared" si="10"/>
        <v>0</v>
      </c>
      <c r="AD558" s="20" t="b">
        <f t="shared" si="11"/>
        <v>0</v>
      </c>
      <c r="AE558" s="20" t="b">
        <f t="shared" si="12"/>
        <v>0</v>
      </c>
      <c r="AG558" s="20" t="b">
        <f t="shared" si="13"/>
        <v>0</v>
      </c>
      <c r="AH558" s="20" t="b">
        <f t="shared" si="14"/>
        <v>0</v>
      </c>
      <c r="AI558" s="20" t="b">
        <f t="shared" si="15"/>
        <v>0</v>
      </c>
    </row>
    <row r="559">
      <c r="A559" s="14" t="s">
        <v>88</v>
      </c>
      <c r="B559" s="14">
        <v>2812.0</v>
      </c>
      <c r="C559" s="14" t="s">
        <v>77</v>
      </c>
      <c r="D559" s="14" t="s">
        <v>61</v>
      </c>
      <c r="E559" s="14" t="s">
        <v>61</v>
      </c>
      <c r="F559" s="14" t="s">
        <v>61</v>
      </c>
      <c r="H559" s="20" t="b">
        <f t="shared" si="1"/>
        <v>0</v>
      </c>
      <c r="I559" s="21" t="b">
        <f t="shared" si="2"/>
        <v>0</v>
      </c>
      <c r="J559" s="21" t="b">
        <f t="shared" si="3"/>
        <v>0</v>
      </c>
      <c r="AB559" s="20" t="b">
        <f t="shared" si="9"/>
        <v>0</v>
      </c>
      <c r="AC559" s="20" t="b">
        <f t="shared" si="10"/>
        <v>0</v>
      </c>
      <c r="AD559" s="20" t="b">
        <f t="shared" si="11"/>
        <v>0</v>
      </c>
      <c r="AE559" s="20" t="b">
        <f t="shared" si="12"/>
        <v>0</v>
      </c>
      <c r="AG559" s="20" t="b">
        <f t="shared" si="13"/>
        <v>0</v>
      </c>
      <c r="AH559" s="20" t="b">
        <f t="shared" si="14"/>
        <v>0</v>
      </c>
      <c r="AI559" s="20" t="b">
        <f t="shared" si="15"/>
        <v>0</v>
      </c>
    </row>
    <row r="560">
      <c r="A560" s="14" t="s">
        <v>88</v>
      </c>
      <c r="B560" s="14">
        <v>3750.0</v>
      </c>
      <c r="C560" s="14" t="s">
        <v>60</v>
      </c>
      <c r="D560" s="14" t="s">
        <v>61</v>
      </c>
      <c r="E560" s="14" t="s">
        <v>61</v>
      </c>
      <c r="F560" s="14" t="s">
        <v>61</v>
      </c>
      <c r="H560" s="20" t="b">
        <f t="shared" si="1"/>
        <v>0</v>
      </c>
      <c r="I560" s="21" t="b">
        <f t="shared" si="2"/>
        <v>0</v>
      </c>
      <c r="J560" s="21" t="b">
        <f t="shared" si="3"/>
        <v>0</v>
      </c>
      <c r="AB560" s="20" t="b">
        <f t="shared" si="9"/>
        <v>0</v>
      </c>
      <c r="AC560" s="20" t="b">
        <f t="shared" si="10"/>
        <v>0</v>
      </c>
      <c r="AD560" s="20" t="b">
        <f t="shared" si="11"/>
        <v>0</v>
      </c>
      <c r="AE560" s="20" t="b">
        <f t="shared" si="12"/>
        <v>0</v>
      </c>
      <c r="AG560" s="20" t="b">
        <f t="shared" si="13"/>
        <v>0</v>
      </c>
      <c r="AH560" s="20" t="b">
        <f t="shared" si="14"/>
        <v>0</v>
      </c>
      <c r="AI560" s="20" t="b">
        <f t="shared" si="15"/>
        <v>0</v>
      </c>
    </row>
    <row r="561">
      <c r="A561" s="14" t="s">
        <v>88</v>
      </c>
      <c r="B561" s="14">
        <v>3750.0</v>
      </c>
      <c r="C561" s="14" t="s">
        <v>62</v>
      </c>
      <c r="D561" s="14">
        <v>27.0</v>
      </c>
      <c r="E561" s="14">
        <v>150.0</v>
      </c>
      <c r="F561" s="14">
        <v>55.0</v>
      </c>
      <c r="H561" s="20" t="b">
        <f t="shared" si="1"/>
        <v>0</v>
      </c>
      <c r="I561" s="21" t="b">
        <f t="shared" si="2"/>
        <v>0</v>
      </c>
      <c r="J561" s="21" t="b">
        <f t="shared" si="3"/>
        <v>0</v>
      </c>
      <c r="AB561" s="20" t="b">
        <f t="shared" si="9"/>
        <v>0</v>
      </c>
      <c r="AC561" s="20" t="b">
        <f t="shared" si="10"/>
        <v>0</v>
      </c>
      <c r="AD561" s="20" t="b">
        <f t="shared" si="11"/>
        <v>0</v>
      </c>
      <c r="AE561" s="20" t="b">
        <f t="shared" si="12"/>
        <v>0</v>
      </c>
      <c r="AG561" s="20">
        <f t="shared" si="13"/>
        <v>27</v>
      </c>
      <c r="AH561" s="20">
        <f t="shared" si="14"/>
        <v>150</v>
      </c>
      <c r="AI561" s="20">
        <f t="shared" si="15"/>
        <v>55</v>
      </c>
    </row>
    <row r="562">
      <c r="A562" s="14" t="s">
        <v>88</v>
      </c>
      <c r="B562" s="14">
        <v>3750.0</v>
      </c>
      <c r="C562" s="14" t="s">
        <v>63</v>
      </c>
      <c r="D562" s="14">
        <v>27.0</v>
      </c>
      <c r="E562" s="14">
        <v>146.0</v>
      </c>
      <c r="F562" s="14">
        <v>51.0</v>
      </c>
      <c r="H562" s="20" t="b">
        <f t="shared" si="1"/>
        <v>0</v>
      </c>
      <c r="I562" s="21" t="b">
        <f t="shared" si="2"/>
        <v>0</v>
      </c>
      <c r="J562" s="21" t="b">
        <f t="shared" si="3"/>
        <v>0</v>
      </c>
      <c r="AB562" s="20" t="b">
        <f t="shared" si="9"/>
        <v>0</v>
      </c>
      <c r="AC562" s="20" t="b">
        <f t="shared" si="10"/>
        <v>0</v>
      </c>
      <c r="AD562" s="20" t="b">
        <f t="shared" si="11"/>
        <v>0</v>
      </c>
      <c r="AE562" s="20" t="b">
        <f t="shared" si="12"/>
        <v>0</v>
      </c>
      <c r="AG562" s="20" t="b">
        <f t="shared" si="13"/>
        <v>0</v>
      </c>
      <c r="AH562" s="20" t="b">
        <f t="shared" si="14"/>
        <v>0</v>
      </c>
      <c r="AI562" s="20" t="b">
        <f t="shared" si="15"/>
        <v>0</v>
      </c>
    </row>
    <row r="563">
      <c r="A563" s="14" t="s">
        <v>88</v>
      </c>
      <c r="B563" s="14">
        <v>3750.0</v>
      </c>
      <c r="C563" s="14" t="s">
        <v>64</v>
      </c>
      <c r="D563" s="14">
        <v>0.0</v>
      </c>
      <c r="E563" s="14">
        <v>4.0</v>
      </c>
      <c r="F563" s="14">
        <v>4.0</v>
      </c>
      <c r="H563" s="20" t="b">
        <f t="shared" si="1"/>
        <v>0</v>
      </c>
      <c r="I563" s="21" t="b">
        <f t="shared" si="2"/>
        <v>0</v>
      </c>
      <c r="J563" s="21" t="b">
        <f t="shared" si="3"/>
        <v>0</v>
      </c>
      <c r="AB563" s="20" t="b">
        <f t="shared" si="9"/>
        <v>0</v>
      </c>
      <c r="AC563" s="20" t="b">
        <f t="shared" si="10"/>
        <v>0</v>
      </c>
      <c r="AD563" s="20" t="b">
        <f t="shared" si="11"/>
        <v>0</v>
      </c>
      <c r="AE563" s="20" t="b">
        <f t="shared" si="12"/>
        <v>0</v>
      </c>
      <c r="AG563" s="20" t="b">
        <f t="shared" si="13"/>
        <v>0</v>
      </c>
      <c r="AH563" s="20" t="b">
        <f t="shared" si="14"/>
        <v>0</v>
      </c>
      <c r="AI563" s="20" t="b">
        <f t="shared" si="15"/>
        <v>0</v>
      </c>
    </row>
    <row r="564">
      <c r="A564" s="14" t="s">
        <v>88</v>
      </c>
      <c r="B564" s="14">
        <v>3750.0</v>
      </c>
      <c r="C564" s="14" t="s">
        <v>65</v>
      </c>
      <c r="D564" s="14">
        <v>0.0</v>
      </c>
      <c r="E564" s="14">
        <v>0.0</v>
      </c>
      <c r="F564" s="14">
        <v>0.0</v>
      </c>
      <c r="H564" s="20" t="b">
        <f t="shared" si="1"/>
        <v>0</v>
      </c>
      <c r="I564" s="21" t="b">
        <f t="shared" si="2"/>
        <v>0</v>
      </c>
      <c r="J564" s="21" t="b">
        <f t="shared" si="3"/>
        <v>0</v>
      </c>
      <c r="AB564" s="20" t="b">
        <f t="shared" si="9"/>
        <v>0</v>
      </c>
      <c r="AC564" s="20" t="b">
        <f t="shared" si="10"/>
        <v>0</v>
      </c>
      <c r="AD564" s="20" t="b">
        <f t="shared" si="11"/>
        <v>0</v>
      </c>
      <c r="AE564" s="20" t="b">
        <f t="shared" si="12"/>
        <v>0</v>
      </c>
      <c r="AG564" s="20" t="b">
        <f t="shared" si="13"/>
        <v>0</v>
      </c>
      <c r="AH564" s="20" t="b">
        <f t="shared" si="14"/>
        <v>0</v>
      </c>
      <c r="AI564" s="20" t="b">
        <f t="shared" si="15"/>
        <v>0</v>
      </c>
    </row>
    <row r="565">
      <c r="A565" s="14" t="s">
        <v>88</v>
      </c>
      <c r="B565" s="14">
        <v>3750.0</v>
      </c>
      <c r="C565" s="14" t="s">
        <v>66</v>
      </c>
      <c r="D565" s="14">
        <v>114.0</v>
      </c>
      <c r="E565" s="14">
        <v>304.0</v>
      </c>
      <c r="F565" s="14">
        <v>176.0</v>
      </c>
      <c r="H565" s="20" t="b">
        <f t="shared" si="1"/>
        <v>0</v>
      </c>
      <c r="I565" s="21" t="b">
        <f t="shared" si="2"/>
        <v>0</v>
      </c>
      <c r="J565" s="21" t="b">
        <f t="shared" si="3"/>
        <v>0</v>
      </c>
      <c r="AB565" s="20" t="b">
        <f t="shared" si="9"/>
        <v>0</v>
      </c>
      <c r="AC565" s="20" t="b">
        <f t="shared" si="10"/>
        <v>0</v>
      </c>
      <c r="AD565" s="20" t="b">
        <f t="shared" si="11"/>
        <v>0</v>
      </c>
      <c r="AE565" s="20" t="b">
        <f t="shared" si="12"/>
        <v>0</v>
      </c>
      <c r="AG565" s="20" t="b">
        <f t="shared" si="13"/>
        <v>0</v>
      </c>
      <c r="AH565" s="20" t="b">
        <f t="shared" si="14"/>
        <v>0</v>
      </c>
      <c r="AI565" s="20" t="b">
        <f t="shared" si="15"/>
        <v>0</v>
      </c>
    </row>
    <row r="566">
      <c r="A566" s="14" t="s">
        <v>88</v>
      </c>
      <c r="B566" s="14">
        <v>3750.0</v>
      </c>
      <c r="C566" s="14" t="s">
        <v>67</v>
      </c>
      <c r="D566" s="14">
        <v>82.0</v>
      </c>
      <c r="E566" s="14">
        <v>219.0</v>
      </c>
      <c r="F566" s="14">
        <v>91.0</v>
      </c>
      <c r="H566" s="20" t="b">
        <f t="shared" si="1"/>
        <v>0</v>
      </c>
      <c r="I566" s="21" t="b">
        <f t="shared" si="2"/>
        <v>0</v>
      </c>
      <c r="J566" s="21" t="b">
        <f t="shared" si="3"/>
        <v>0</v>
      </c>
      <c r="AB566" s="20" t="b">
        <f t="shared" si="9"/>
        <v>0</v>
      </c>
      <c r="AC566" s="20" t="b">
        <f t="shared" si="10"/>
        <v>0</v>
      </c>
      <c r="AD566" s="20" t="b">
        <f t="shared" si="11"/>
        <v>0</v>
      </c>
      <c r="AE566" s="20" t="b">
        <f t="shared" si="12"/>
        <v>0</v>
      </c>
      <c r="AG566" s="20" t="b">
        <f t="shared" si="13"/>
        <v>0</v>
      </c>
      <c r="AH566" s="20" t="b">
        <f t="shared" si="14"/>
        <v>0</v>
      </c>
      <c r="AI566" s="20" t="b">
        <f t="shared" si="15"/>
        <v>0</v>
      </c>
    </row>
    <row r="567">
      <c r="A567" s="14" t="s">
        <v>88</v>
      </c>
      <c r="B567" s="14">
        <v>3750.0</v>
      </c>
      <c r="C567" s="14" t="s">
        <v>68</v>
      </c>
      <c r="D567" s="14">
        <v>32.0</v>
      </c>
      <c r="E567" s="14">
        <v>85.0</v>
      </c>
      <c r="F567" s="14">
        <v>85.0</v>
      </c>
      <c r="H567" s="20" t="b">
        <f t="shared" si="1"/>
        <v>0</v>
      </c>
      <c r="I567" s="21" t="b">
        <f t="shared" si="2"/>
        <v>0</v>
      </c>
      <c r="J567" s="21" t="b">
        <f t="shared" si="3"/>
        <v>0</v>
      </c>
      <c r="AB567" s="20" t="b">
        <f t="shared" si="9"/>
        <v>0</v>
      </c>
      <c r="AC567" s="20" t="b">
        <f t="shared" si="10"/>
        <v>0</v>
      </c>
      <c r="AD567" s="20" t="b">
        <f t="shared" si="11"/>
        <v>0</v>
      </c>
      <c r="AE567" s="20" t="b">
        <f t="shared" si="12"/>
        <v>0</v>
      </c>
      <c r="AG567" s="20" t="b">
        <f t="shared" si="13"/>
        <v>0</v>
      </c>
      <c r="AH567" s="20" t="b">
        <f t="shared" si="14"/>
        <v>0</v>
      </c>
      <c r="AI567" s="20" t="b">
        <f t="shared" si="15"/>
        <v>0</v>
      </c>
    </row>
    <row r="568">
      <c r="A568" s="14" t="s">
        <v>88</v>
      </c>
      <c r="B568" s="14">
        <v>3750.0</v>
      </c>
      <c r="C568" s="14" t="s">
        <v>69</v>
      </c>
      <c r="D568" s="14" t="s">
        <v>61</v>
      </c>
      <c r="E568" s="14">
        <v>0.0</v>
      </c>
      <c r="F568" s="14">
        <v>0.0</v>
      </c>
      <c r="H568" s="20" t="b">
        <f t="shared" si="1"/>
        <v>0</v>
      </c>
      <c r="I568" s="21" t="b">
        <f t="shared" si="2"/>
        <v>0</v>
      </c>
      <c r="J568" s="21" t="b">
        <f t="shared" si="3"/>
        <v>0</v>
      </c>
      <c r="AB568" s="20" t="b">
        <f t="shared" si="9"/>
        <v>0</v>
      </c>
      <c r="AC568" s="20" t="str">
        <f t="shared" si="10"/>
        <v>none</v>
      </c>
      <c r="AD568" s="20">
        <f t="shared" si="11"/>
        <v>0</v>
      </c>
      <c r="AE568" s="20">
        <f t="shared" si="12"/>
        <v>0</v>
      </c>
      <c r="AG568" s="20" t="b">
        <f t="shared" si="13"/>
        <v>0</v>
      </c>
      <c r="AH568" s="20" t="b">
        <f t="shared" si="14"/>
        <v>0</v>
      </c>
      <c r="AI568" s="20" t="b">
        <f t="shared" si="15"/>
        <v>0</v>
      </c>
    </row>
    <row r="569">
      <c r="A569" s="14" t="s">
        <v>88</v>
      </c>
      <c r="B569" s="14">
        <v>3750.0</v>
      </c>
      <c r="C569" s="14" t="s">
        <v>70</v>
      </c>
      <c r="D569" s="14">
        <v>0.0</v>
      </c>
      <c r="E569" s="14">
        <v>0.0</v>
      </c>
      <c r="F569" s="14">
        <v>0.0</v>
      </c>
      <c r="H569" s="20" t="b">
        <f t="shared" si="1"/>
        <v>0</v>
      </c>
      <c r="I569" s="21" t="b">
        <f t="shared" si="2"/>
        <v>0</v>
      </c>
      <c r="J569" s="21" t="b">
        <f t="shared" si="3"/>
        <v>0</v>
      </c>
      <c r="AB569" s="20" t="b">
        <f t="shared" si="9"/>
        <v>0</v>
      </c>
      <c r="AC569" s="20" t="b">
        <f t="shared" si="10"/>
        <v>0</v>
      </c>
      <c r="AD569" s="20" t="b">
        <f t="shared" si="11"/>
        <v>0</v>
      </c>
      <c r="AE569" s="20" t="b">
        <f t="shared" si="12"/>
        <v>0</v>
      </c>
      <c r="AG569" s="20" t="b">
        <f t="shared" si="13"/>
        <v>0</v>
      </c>
      <c r="AH569" s="20" t="b">
        <f t="shared" si="14"/>
        <v>0</v>
      </c>
      <c r="AI569" s="20" t="b">
        <f t="shared" si="15"/>
        <v>0</v>
      </c>
    </row>
    <row r="570">
      <c r="A570" s="14" t="s">
        <v>88</v>
      </c>
      <c r="B570" s="14">
        <v>3750.0</v>
      </c>
      <c r="C570" s="14" t="s">
        <v>71</v>
      </c>
      <c r="D570" s="14" t="s">
        <v>61</v>
      </c>
      <c r="E570" s="22">
        <v>0.0011689814814814816</v>
      </c>
      <c r="F570" s="22">
        <v>6.944444444444444E-5</v>
      </c>
      <c r="H570" s="20" t="b">
        <f t="shared" si="1"/>
        <v>0</v>
      </c>
      <c r="I570" s="21" t="b">
        <f t="shared" si="2"/>
        <v>0</v>
      </c>
      <c r="J570" s="21" t="b">
        <f t="shared" si="3"/>
        <v>0</v>
      </c>
      <c r="AB570" s="20" t="b">
        <f t="shared" si="9"/>
        <v>0</v>
      </c>
      <c r="AC570" s="20" t="b">
        <f t="shared" si="10"/>
        <v>0</v>
      </c>
      <c r="AD570" s="20" t="b">
        <f t="shared" si="11"/>
        <v>0</v>
      </c>
      <c r="AE570" s="20" t="b">
        <f t="shared" si="12"/>
        <v>0</v>
      </c>
      <c r="AG570" s="20" t="b">
        <f t="shared" si="13"/>
        <v>0</v>
      </c>
      <c r="AH570" s="20" t="b">
        <f t="shared" si="14"/>
        <v>0</v>
      </c>
      <c r="AI570" s="20" t="b">
        <f t="shared" si="15"/>
        <v>0</v>
      </c>
    </row>
    <row r="571">
      <c r="A571" s="14" t="s">
        <v>88</v>
      </c>
      <c r="B571" s="14">
        <v>3750.0</v>
      </c>
      <c r="C571" s="14" t="s">
        <v>72</v>
      </c>
      <c r="D571" s="14" t="s">
        <v>61</v>
      </c>
      <c r="E571" s="22">
        <v>0.001851851851851852</v>
      </c>
      <c r="F571" s="22">
        <v>0.001875</v>
      </c>
      <c r="H571" s="20" t="b">
        <f t="shared" si="1"/>
        <v>0</v>
      </c>
      <c r="I571" s="21" t="b">
        <f t="shared" si="2"/>
        <v>0</v>
      </c>
      <c r="J571" s="21" t="b">
        <f t="shared" si="3"/>
        <v>0</v>
      </c>
      <c r="AB571" s="20" t="b">
        <f t="shared" si="9"/>
        <v>0</v>
      </c>
      <c r="AC571" s="20" t="b">
        <f t="shared" si="10"/>
        <v>0</v>
      </c>
      <c r="AD571" s="20" t="b">
        <f t="shared" si="11"/>
        <v>0</v>
      </c>
      <c r="AE571" s="20" t="b">
        <f t="shared" si="12"/>
        <v>0</v>
      </c>
      <c r="AG571" s="20" t="b">
        <f t="shared" si="13"/>
        <v>0</v>
      </c>
      <c r="AH571" s="20" t="b">
        <f t="shared" si="14"/>
        <v>0</v>
      </c>
      <c r="AI571" s="20" t="b">
        <f t="shared" si="15"/>
        <v>0</v>
      </c>
    </row>
    <row r="572">
      <c r="A572" s="14" t="s">
        <v>88</v>
      </c>
      <c r="B572" s="14">
        <v>3750.0</v>
      </c>
      <c r="C572" s="14" t="s">
        <v>71</v>
      </c>
      <c r="D572" s="14" t="s">
        <v>61</v>
      </c>
      <c r="E572" s="14">
        <v>3414.719</v>
      </c>
      <c r="F572" s="14">
        <v>3367.75</v>
      </c>
      <c r="H572" s="20" t="b">
        <f t="shared" si="1"/>
        <v>0</v>
      </c>
      <c r="I572" s="21" t="b">
        <f t="shared" si="2"/>
        <v>0</v>
      </c>
      <c r="J572" s="21" t="b">
        <f t="shared" si="3"/>
        <v>0</v>
      </c>
      <c r="AB572" s="20" t="b">
        <f t="shared" si="9"/>
        <v>0</v>
      </c>
      <c r="AC572" s="20" t="b">
        <f t="shared" si="10"/>
        <v>0</v>
      </c>
      <c r="AD572" s="20" t="b">
        <f t="shared" si="11"/>
        <v>0</v>
      </c>
      <c r="AE572" s="20" t="b">
        <f t="shared" si="12"/>
        <v>0</v>
      </c>
      <c r="AG572" s="20" t="b">
        <f t="shared" si="13"/>
        <v>0</v>
      </c>
      <c r="AH572" s="20" t="b">
        <f t="shared" si="14"/>
        <v>0</v>
      </c>
      <c r="AI572" s="20" t="b">
        <f t="shared" si="15"/>
        <v>0</v>
      </c>
    </row>
    <row r="573">
      <c r="A573" s="14" t="s">
        <v>88</v>
      </c>
      <c r="B573" s="14">
        <v>3750.0</v>
      </c>
      <c r="C573" s="14" t="s">
        <v>72</v>
      </c>
      <c r="D573" s="14" t="s">
        <v>61</v>
      </c>
      <c r="E573" s="14">
        <v>3691.547</v>
      </c>
      <c r="F573" s="14">
        <v>3646.277</v>
      </c>
      <c r="H573" s="20" t="b">
        <f t="shared" si="1"/>
        <v>0</v>
      </c>
      <c r="I573" s="21" t="b">
        <f t="shared" si="2"/>
        <v>0</v>
      </c>
      <c r="J573" s="21" t="b">
        <f t="shared" si="3"/>
        <v>0</v>
      </c>
      <c r="AB573" s="20" t="b">
        <f t="shared" si="9"/>
        <v>0</v>
      </c>
      <c r="AC573" s="20" t="b">
        <f t="shared" si="10"/>
        <v>0</v>
      </c>
      <c r="AD573" s="20" t="b">
        <f t="shared" si="11"/>
        <v>0</v>
      </c>
      <c r="AE573" s="20" t="b">
        <f t="shared" si="12"/>
        <v>0</v>
      </c>
      <c r="AG573" s="20" t="b">
        <f t="shared" si="13"/>
        <v>0</v>
      </c>
      <c r="AH573" s="20" t="b">
        <f t="shared" si="14"/>
        <v>0</v>
      </c>
      <c r="AI573" s="20" t="b">
        <f t="shared" si="15"/>
        <v>0</v>
      </c>
    </row>
    <row r="574">
      <c r="A574" s="14" t="s">
        <v>88</v>
      </c>
      <c r="B574" s="14">
        <v>3750.0</v>
      </c>
      <c r="C574" s="14" t="s">
        <v>73</v>
      </c>
      <c r="D574" s="14" t="s">
        <v>81</v>
      </c>
      <c r="E574" s="14" t="s">
        <v>81</v>
      </c>
      <c r="F574" s="14" t="s">
        <v>81</v>
      </c>
      <c r="H574" s="20" t="b">
        <f t="shared" si="1"/>
        <v>0</v>
      </c>
      <c r="I574" s="21" t="b">
        <f t="shared" si="2"/>
        <v>0</v>
      </c>
      <c r="J574" s="21" t="b">
        <f t="shared" si="3"/>
        <v>0</v>
      </c>
      <c r="AB574" s="20" t="b">
        <f t="shared" si="9"/>
        <v>0</v>
      </c>
      <c r="AC574" s="20" t="b">
        <f t="shared" si="10"/>
        <v>0</v>
      </c>
      <c r="AD574" s="20" t="b">
        <f t="shared" si="11"/>
        <v>0</v>
      </c>
      <c r="AE574" s="20" t="b">
        <f t="shared" si="12"/>
        <v>0</v>
      </c>
      <c r="AG574" s="20" t="b">
        <f t="shared" si="13"/>
        <v>0</v>
      </c>
      <c r="AH574" s="20" t="b">
        <f t="shared" si="14"/>
        <v>0</v>
      </c>
      <c r="AI574" s="20" t="b">
        <f t="shared" si="15"/>
        <v>0</v>
      </c>
    </row>
    <row r="575">
      <c r="A575" s="14" t="s">
        <v>88</v>
      </c>
      <c r="B575" s="14">
        <v>3750.0</v>
      </c>
      <c r="C575" s="14" t="s">
        <v>75</v>
      </c>
      <c r="D575" s="14">
        <v>0.571</v>
      </c>
      <c r="E575" s="14">
        <v>0.104</v>
      </c>
      <c r="F575" s="14">
        <v>0.729</v>
      </c>
      <c r="H575" s="20">
        <f t="shared" si="1"/>
        <v>3179</v>
      </c>
      <c r="I575" s="21">
        <f t="shared" si="2"/>
        <v>3646</v>
      </c>
      <c r="J575" s="21">
        <f t="shared" si="3"/>
        <v>3021</v>
      </c>
      <c r="AB575" s="20" t="b">
        <f t="shared" si="9"/>
        <v>0</v>
      </c>
      <c r="AC575" s="20" t="b">
        <f t="shared" si="10"/>
        <v>0</v>
      </c>
      <c r="AD575" s="20" t="b">
        <f t="shared" si="11"/>
        <v>0</v>
      </c>
      <c r="AE575" s="20" t="b">
        <f t="shared" si="12"/>
        <v>0</v>
      </c>
      <c r="AG575" s="20" t="b">
        <f t="shared" si="13"/>
        <v>0</v>
      </c>
      <c r="AH575" s="20" t="b">
        <f t="shared" si="14"/>
        <v>0</v>
      </c>
      <c r="AI575" s="20" t="b">
        <f t="shared" si="15"/>
        <v>0</v>
      </c>
    </row>
    <row r="576">
      <c r="A576" s="14" t="s">
        <v>88</v>
      </c>
      <c r="B576" s="14">
        <v>3750.0</v>
      </c>
      <c r="C576" s="14" t="s">
        <v>76</v>
      </c>
      <c r="D576" s="14" t="s">
        <v>61</v>
      </c>
      <c r="E576" s="14" t="s">
        <v>61</v>
      </c>
      <c r="F576" s="14" t="s">
        <v>61</v>
      </c>
      <c r="H576" s="20" t="b">
        <f t="shared" si="1"/>
        <v>0</v>
      </c>
      <c r="I576" s="21" t="b">
        <f t="shared" si="2"/>
        <v>0</v>
      </c>
      <c r="J576" s="21" t="b">
        <f t="shared" si="3"/>
        <v>0</v>
      </c>
      <c r="AB576" s="20" t="b">
        <f t="shared" si="9"/>
        <v>0</v>
      </c>
      <c r="AC576" s="20" t="b">
        <f t="shared" si="10"/>
        <v>0</v>
      </c>
      <c r="AD576" s="20" t="b">
        <f t="shared" si="11"/>
        <v>0</v>
      </c>
      <c r="AE576" s="20" t="b">
        <f t="shared" si="12"/>
        <v>0</v>
      </c>
      <c r="AG576" s="20" t="b">
        <f t="shared" si="13"/>
        <v>0</v>
      </c>
      <c r="AH576" s="20" t="b">
        <f t="shared" si="14"/>
        <v>0</v>
      </c>
      <c r="AI576" s="20" t="b">
        <f t="shared" si="15"/>
        <v>0</v>
      </c>
    </row>
    <row r="577">
      <c r="A577" s="14" t="s">
        <v>88</v>
      </c>
      <c r="B577" s="14">
        <v>3750.0</v>
      </c>
      <c r="C577" s="14" t="s">
        <v>77</v>
      </c>
      <c r="D577" s="14" t="s">
        <v>61</v>
      </c>
      <c r="E577" s="14" t="s">
        <v>61</v>
      </c>
      <c r="F577" s="14" t="s">
        <v>61</v>
      </c>
      <c r="H577" s="20" t="b">
        <f t="shared" si="1"/>
        <v>0</v>
      </c>
      <c r="I577" s="21" t="b">
        <f t="shared" si="2"/>
        <v>0</v>
      </c>
      <c r="J577" s="21" t="b">
        <f t="shared" si="3"/>
        <v>0</v>
      </c>
      <c r="AB577" s="20" t="b">
        <f t="shared" si="9"/>
        <v>0</v>
      </c>
      <c r="AC577" s="20" t="b">
        <f t="shared" si="10"/>
        <v>0</v>
      </c>
      <c r="AD577" s="20" t="b">
        <f t="shared" si="11"/>
        <v>0</v>
      </c>
      <c r="AE577" s="20" t="b">
        <f t="shared" si="12"/>
        <v>0</v>
      </c>
      <c r="AG577" s="20" t="b">
        <f t="shared" si="13"/>
        <v>0</v>
      </c>
      <c r="AH577" s="20" t="b">
        <f t="shared" si="14"/>
        <v>0</v>
      </c>
      <c r="AI577" s="20" t="b">
        <f t="shared" si="15"/>
        <v>0</v>
      </c>
    </row>
    <row r="578">
      <c r="A578" s="14" t="s">
        <v>88</v>
      </c>
      <c r="B578" s="14">
        <v>7500.0</v>
      </c>
      <c r="C578" s="14" t="s">
        <v>60</v>
      </c>
      <c r="D578" s="14" t="s">
        <v>61</v>
      </c>
      <c r="E578" s="14" t="s">
        <v>61</v>
      </c>
      <c r="F578" s="14" t="s">
        <v>61</v>
      </c>
      <c r="H578" s="20" t="b">
        <f t="shared" si="1"/>
        <v>0</v>
      </c>
      <c r="I578" s="21" t="b">
        <f t="shared" si="2"/>
        <v>0</v>
      </c>
      <c r="J578" s="21" t="b">
        <f t="shared" si="3"/>
        <v>0</v>
      </c>
      <c r="AB578" s="20" t="b">
        <f t="shared" si="9"/>
        <v>0</v>
      </c>
      <c r="AC578" s="20" t="b">
        <f t="shared" si="10"/>
        <v>0</v>
      </c>
      <c r="AD578" s="20" t="b">
        <f t="shared" si="11"/>
        <v>0</v>
      </c>
      <c r="AE578" s="20" t="b">
        <f t="shared" si="12"/>
        <v>0</v>
      </c>
      <c r="AG578" s="20" t="b">
        <f t="shared" si="13"/>
        <v>0</v>
      </c>
      <c r="AH578" s="20" t="b">
        <f t="shared" si="14"/>
        <v>0</v>
      </c>
      <c r="AI578" s="20" t="b">
        <f t="shared" si="15"/>
        <v>0</v>
      </c>
    </row>
    <row r="579">
      <c r="A579" s="14" t="s">
        <v>88</v>
      </c>
      <c r="B579" s="14">
        <v>7500.0</v>
      </c>
      <c r="C579" s="14" t="s">
        <v>62</v>
      </c>
      <c r="D579" s="14">
        <v>27.0</v>
      </c>
      <c r="E579" s="14">
        <v>133.0</v>
      </c>
      <c r="F579" s="14">
        <v>55.0</v>
      </c>
      <c r="H579" s="20" t="b">
        <f t="shared" si="1"/>
        <v>0</v>
      </c>
      <c r="I579" s="21" t="b">
        <f t="shared" si="2"/>
        <v>0</v>
      </c>
      <c r="J579" s="21" t="b">
        <f t="shared" si="3"/>
        <v>0</v>
      </c>
      <c r="AB579" s="20" t="b">
        <f t="shared" si="9"/>
        <v>0</v>
      </c>
      <c r="AC579" s="20" t="b">
        <f t="shared" si="10"/>
        <v>0</v>
      </c>
      <c r="AD579" s="20" t="b">
        <f t="shared" si="11"/>
        <v>0</v>
      </c>
      <c r="AE579" s="20" t="b">
        <f t="shared" si="12"/>
        <v>0</v>
      </c>
      <c r="AG579" s="20">
        <f t="shared" si="13"/>
        <v>27</v>
      </c>
      <c r="AH579" s="20">
        <f t="shared" si="14"/>
        <v>133</v>
      </c>
      <c r="AI579" s="20">
        <f t="shared" si="15"/>
        <v>55</v>
      </c>
    </row>
    <row r="580">
      <c r="A580" s="14" t="s">
        <v>88</v>
      </c>
      <c r="B580" s="14">
        <v>7500.0</v>
      </c>
      <c r="C580" s="14" t="s">
        <v>63</v>
      </c>
      <c r="D580" s="14">
        <v>27.0</v>
      </c>
      <c r="E580" s="14">
        <v>129.0</v>
      </c>
      <c r="F580" s="14">
        <v>51.0</v>
      </c>
      <c r="H580" s="20" t="b">
        <f t="shared" si="1"/>
        <v>0</v>
      </c>
      <c r="I580" s="21" t="b">
        <f t="shared" si="2"/>
        <v>0</v>
      </c>
      <c r="J580" s="21" t="b">
        <f t="shared" si="3"/>
        <v>0</v>
      </c>
      <c r="AB580" s="20" t="b">
        <f t="shared" si="9"/>
        <v>0</v>
      </c>
      <c r="AC580" s="20" t="b">
        <f t="shared" si="10"/>
        <v>0</v>
      </c>
      <c r="AD580" s="20" t="b">
        <f t="shared" si="11"/>
        <v>0</v>
      </c>
      <c r="AE580" s="20" t="b">
        <f t="shared" si="12"/>
        <v>0</v>
      </c>
      <c r="AG580" s="20" t="b">
        <f t="shared" si="13"/>
        <v>0</v>
      </c>
      <c r="AH580" s="20" t="b">
        <f t="shared" si="14"/>
        <v>0</v>
      </c>
      <c r="AI580" s="20" t="b">
        <f t="shared" si="15"/>
        <v>0</v>
      </c>
    </row>
    <row r="581">
      <c r="A581" s="14" t="s">
        <v>88</v>
      </c>
      <c r="B581" s="14">
        <v>7500.0</v>
      </c>
      <c r="C581" s="14" t="s">
        <v>64</v>
      </c>
      <c r="D581" s="14">
        <v>0.0</v>
      </c>
      <c r="E581" s="14">
        <v>4.0</v>
      </c>
      <c r="F581" s="14">
        <v>4.0</v>
      </c>
      <c r="H581" s="20" t="b">
        <f t="shared" si="1"/>
        <v>0</v>
      </c>
      <c r="I581" s="21" t="b">
        <f t="shared" si="2"/>
        <v>0</v>
      </c>
      <c r="J581" s="21" t="b">
        <f t="shared" si="3"/>
        <v>0</v>
      </c>
      <c r="AB581" s="20" t="b">
        <f t="shared" si="9"/>
        <v>0</v>
      </c>
      <c r="AC581" s="20" t="b">
        <f t="shared" si="10"/>
        <v>0</v>
      </c>
      <c r="AD581" s="20" t="b">
        <f t="shared" si="11"/>
        <v>0</v>
      </c>
      <c r="AE581" s="20" t="b">
        <f t="shared" si="12"/>
        <v>0</v>
      </c>
      <c r="AG581" s="20" t="b">
        <f t="shared" si="13"/>
        <v>0</v>
      </c>
      <c r="AH581" s="20" t="b">
        <f t="shared" si="14"/>
        <v>0</v>
      </c>
      <c r="AI581" s="20" t="b">
        <f t="shared" si="15"/>
        <v>0</v>
      </c>
    </row>
    <row r="582">
      <c r="A582" s="14" t="s">
        <v>88</v>
      </c>
      <c r="B582" s="14">
        <v>7500.0</v>
      </c>
      <c r="C582" s="14" t="s">
        <v>65</v>
      </c>
      <c r="D582" s="14">
        <v>0.0</v>
      </c>
      <c r="E582" s="14">
        <v>0.0</v>
      </c>
      <c r="F582" s="14">
        <v>0.0</v>
      </c>
      <c r="H582" s="20" t="b">
        <f t="shared" si="1"/>
        <v>0</v>
      </c>
      <c r="I582" s="21" t="b">
        <f t="shared" si="2"/>
        <v>0</v>
      </c>
      <c r="J582" s="21" t="b">
        <f t="shared" si="3"/>
        <v>0</v>
      </c>
      <c r="AB582" s="20" t="b">
        <f t="shared" si="9"/>
        <v>0</v>
      </c>
      <c r="AC582" s="20" t="b">
        <f t="shared" si="10"/>
        <v>0</v>
      </c>
      <c r="AD582" s="20" t="b">
        <f t="shared" si="11"/>
        <v>0</v>
      </c>
      <c r="AE582" s="20" t="b">
        <f t="shared" si="12"/>
        <v>0</v>
      </c>
      <c r="AG582" s="20" t="b">
        <f t="shared" si="13"/>
        <v>0</v>
      </c>
      <c r="AH582" s="20" t="b">
        <f t="shared" si="14"/>
        <v>0</v>
      </c>
      <c r="AI582" s="20" t="b">
        <f t="shared" si="15"/>
        <v>0</v>
      </c>
    </row>
    <row r="583">
      <c r="A583" s="14" t="s">
        <v>88</v>
      </c>
      <c r="B583" s="14">
        <v>7500.0</v>
      </c>
      <c r="C583" s="14" t="s">
        <v>66</v>
      </c>
      <c r="D583" s="14">
        <v>114.0</v>
      </c>
      <c r="E583" s="14">
        <v>304.0</v>
      </c>
      <c r="F583" s="14">
        <v>176.0</v>
      </c>
      <c r="H583" s="20" t="b">
        <f t="shared" si="1"/>
        <v>0</v>
      </c>
      <c r="I583" s="21" t="b">
        <f t="shared" si="2"/>
        <v>0</v>
      </c>
      <c r="J583" s="21" t="b">
        <f t="shared" si="3"/>
        <v>0</v>
      </c>
      <c r="AB583" s="20" t="b">
        <f t="shared" si="9"/>
        <v>0</v>
      </c>
      <c r="AC583" s="20" t="b">
        <f t="shared" si="10"/>
        <v>0</v>
      </c>
      <c r="AD583" s="20" t="b">
        <f t="shared" si="11"/>
        <v>0</v>
      </c>
      <c r="AE583" s="20" t="b">
        <f t="shared" si="12"/>
        <v>0</v>
      </c>
      <c r="AG583" s="20" t="b">
        <f t="shared" si="13"/>
        <v>0</v>
      </c>
      <c r="AH583" s="20" t="b">
        <f t="shared" si="14"/>
        <v>0</v>
      </c>
      <c r="AI583" s="20" t="b">
        <f t="shared" si="15"/>
        <v>0</v>
      </c>
    </row>
    <row r="584">
      <c r="A584" s="14" t="s">
        <v>88</v>
      </c>
      <c r="B584" s="14">
        <v>7500.0</v>
      </c>
      <c r="C584" s="14" t="s">
        <v>67</v>
      </c>
      <c r="D584" s="14">
        <v>82.0</v>
      </c>
      <c r="E584" s="14">
        <v>219.0</v>
      </c>
      <c r="F584" s="14">
        <v>91.0</v>
      </c>
      <c r="H584" s="20" t="b">
        <f t="shared" si="1"/>
        <v>0</v>
      </c>
      <c r="I584" s="21" t="b">
        <f t="shared" si="2"/>
        <v>0</v>
      </c>
      <c r="J584" s="21" t="b">
        <f t="shared" si="3"/>
        <v>0</v>
      </c>
      <c r="AB584" s="20" t="b">
        <f t="shared" si="9"/>
        <v>0</v>
      </c>
      <c r="AC584" s="20" t="b">
        <f t="shared" si="10"/>
        <v>0</v>
      </c>
      <c r="AD584" s="20" t="b">
        <f t="shared" si="11"/>
        <v>0</v>
      </c>
      <c r="AE584" s="20" t="b">
        <f t="shared" si="12"/>
        <v>0</v>
      </c>
      <c r="AG584" s="20" t="b">
        <f t="shared" si="13"/>
        <v>0</v>
      </c>
      <c r="AH584" s="20" t="b">
        <f t="shared" si="14"/>
        <v>0</v>
      </c>
      <c r="AI584" s="20" t="b">
        <f t="shared" si="15"/>
        <v>0</v>
      </c>
    </row>
    <row r="585">
      <c r="A585" s="14" t="s">
        <v>88</v>
      </c>
      <c r="B585" s="14">
        <v>7500.0</v>
      </c>
      <c r="C585" s="14" t="s">
        <v>68</v>
      </c>
      <c r="D585" s="14">
        <v>32.0</v>
      </c>
      <c r="E585" s="14">
        <v>85.0</v>
      </c>
      <c r="F585" s="14">
        <v>85.0</v>
      </c>
      <c r="H585" s="20" t="b">
        <f t="shared" si="1"/>
        <v>0</v>
      </c>
      <c r="I585" s="21" t="b">
        <f t="shared" si="2"/>
        <v>0</v>
      </c>
      <c r="J585" s="21" t="b">
        <f t="shared" si="3"/>
        <v>0</v>
      </c>
      <c r="AB585" s="20" t="b">
        <f t="shared" si="9"/>
        <v>0</v>
      </c>
      <c r="AC585" s="20" t="b">
        <f t="shared" si="10"/>
        <v>0</v>
      </c>
      <c r="AD585" s="20" t="b">
        <f t="shared" si="11"/>
        <v>0</v>
      </c>
      <c r="AE585" s="20" t="b">
        <f t="shared" si="12"/>
        <v>0</v>
      </c>
      <c r="AG585" s="20" t="b">
        <f t="shared" si="13"/>
        <v>0</v>
      </c>
      <c r="AH585" s="20" t="b">
        <f t="shared" si="14"/>
        <v>0</v>
      </c>
      <c r="AI585" s="20" t="b">
        <f t="shared" si="15"/>
        <v>0</v>
      </c>
    </row>
    <row r="586">
      <c r="A586" s="14" t="s">
        <v>88</v>
      </c>
      <c r="B586" s="14">
        <v>7500.0</v>
      </c>
      <c r="C586" s="14" t="s">
        <v>69</v>
      </c>
      <c r="D586" s="14" t="s">
        <v>61</v>
      </c>
      <c r="E586" s="14">
        <v>0.0</v>
      </c>
      <c r="F586" s="14">
        <v>0.0</v>
      </c>
      <c r="H586" s="20" t="b">
        <f t="shared" si="1"/>
        <v>0</v>
      </c>
      <c r="I586" s="21" t="b">
        <f t="shared" si="2"/>
        <v>0</v>
      </c>
      <c r="J586" s="21" t="b">
        <f t="shared" si="3"/>
        <v>0</v>
      </c>
      <c r="AB586" s="20" t="b">
        <f t="shared" si="9"/>
        <v>0</v>
      </c>
      <c r="AC586" s="20" t="str">
        <f t="shared" si="10"/>
        <v>none</v>
      </c>
      <c r="AD586" s="20">
        <f t="shared" si="11"/>
        <v>0</v>
      </c>
      <c r="AE586" s="20">
        <f t="shared" si="12"/>
        <v>0</v>
      </c>
      <c r="AG586" s="20" t="b">
        <f t="shared" si="13"/>
        <v>0</v>
      </c>
      <c r="AH586" s="20" t="b">
        <f t="shared" si="14"/>
        <v>0</v>
      </c>
      <c r="AI586" s="20" t="b">
        <f t="shared" si="15"/>
        <v>0</v>
      </c>
    </row>
    <row r="587">
      <c r="A587" s="14" t="s">
        <v>88</v>
      </c>
      <c r="B587" s="14">
        <v>7500.0</v>
      </c>
      <c r="C587" s="14" t="s">
        <v>70</v>
      </c>
      <c r="D587" s="14">
        <v>0.0</v>
      </c>
      <c r="E587" s="14">
        <v>0.0</v>
      </c>
      <c r="F587" s="14">
        <v>0.0</v>
      </c>
      <c r="H587" s="20" t="b">
        <f t="shared" si="1"/>
        <v>0</v>
      </c>
      <c r="I587" s="21" t="b">
        <f t="shared" si="2"/>
        <v>0</v>
      </c>
      <c r="J587" s="21" t="b">
        <f t="shared" si="3"/>
        <v>0</v>
      </c>
      <c r="AB587" s="20" t="b">
        <f t="shared" si="9"/>
        <v>0</v>
      </c>
      <c r="AC587" s="20" t="b">
        <f t="shared" si="10"/>
        <v>0</v>
      </c>
      <c r="AD587" s="20" t="b">
        <f t="shared" si="11"/>
        <v>0</v>
      </c>
      <c r="AE587" s="20" t="b">
        <f t="shared" si="12"/>
        <v>0</v>
      </c>
      <c r="AG587" s="20" t="b">
        <f t="shared" si="13"/>
        <v>0</v>
      </c>
      <c r="AH587" s="20" t="b">
        <f t="shared" si="14"/>
        <v>0</v>
      </c>
      <c r="AI587" s="20" t="b">
        <f t="shared" si="15"/>
        <v>0</v>
      </c>
    </row>
    <row r="588">
      <c r="A588" s="14" t="s">
        <v>88</v>
      </c>
      <c r="B588" s="14">
        <v>7500.0</v>
      </c>
      <c r="C588" s="14" t="s">
        <v>71</v>
      </c>
      <c r="D588" s="14" t="s">
        <v>61</v>
      </c>
      <c r="E588" s="22">
        <v>1.388888888888889E-4</v>
      </c>
      <c r="F588" s="22">
        <v>5.787037037037037E-5</v>
      </c>
      <c r="H588" s="20" t="b">
        <f t="shared" si="1"/>
        <v>0</v>
      </c>
      <c r="I588" s="21" t="b">
        <f t="shared" si="2"/>
        <v>0</v>
      </c>
      <c r="J588" s="21" t="b">
        <f t="shared" si="3"/>
        <v>0</v>
      </c>
      <c r="AB588" s="20" t="b">
        <f t="shared" si="9"/>
        <v>0</v>
      </c>
      <c r="AC588" s="20" t="b">
        <f t="shared" si="10"/>
        <v>0</v>
      </c>
      <c r="AD588" s="20" t="b">
        <f t="shared" si="11"/>
        <v>0</v>
      </c>
      <c r="AE588" s="20" t="b">
        <f t="shared" si="12"/>
        <v>0</v>
      </c>
      <c r="AG588" s="20" t="b">
        <f t="shared" si="13"/>
        <v>0</v>
      </c>
      <c r="AH588" s="20" t="b">
        <f t="shared" si="14"/>
        <v>0</v>
      </c>
      <c r="AI588" s="20" t="b">
        <f t="shared" si="15"/>
        <v>0</v>
      </c>
    </row>
    <row r="589">
      <c r="A589" s="14" t="s">
        <v>88</v>
      </c>
      <c r="B589" s="14">
        <v>7500.0</v>
      </c>
      <c r="C589" s="14" t="s">
        <v>72</v>
      </c>
      <c r="D589" s="14" t="s">
        <v>61</v>
      </c>
      <c r="E589" s="22">
        <v>0.0018402777777777777</v>
      </c>
      <c r="F589" s="22">
        <v>0.0018981481481481482</v>
      </c>
      <c r="H589" s="20" t="b">
        <f t="shared" si="1"/>
        <v>0</v>
      </c>
      <c r="I589" s="21" t="b">
        <f t="shared" si="2"/>
        <v>0</v>
      </c>
      <c r="J589" s="21" t="b">
        <f t="shared" si="3"/>
        <v>0</v>
      </c>
      <c r="AB589" s="20" t="b">
        <f t="shared" si="9"/>
        <v>0</v>
      </c>
      <c r="AC589" s="20" t="b">
        <f t="shared" si="10"/>
        <v>0</v>
      </c>
      <c r="AD589" s="20" t="b">
        <f t="shared" si="11"/>
        <v>0</v>
      </c>
      <c r="AE589" s="20" t="b">
        <f t="shared" si="12"/>
        <v>0</v>
      </c>
      <c r="AG589" s="20" t="b">
        <f t="shared" si="13"/>
        <v>0</v>
      </c>
      <c r="AH589" s="20" t="b">
        <f t="shared" si="14"/>
        <v>0</v>
      </c>
      <c r="AI589" s="20" t="b">
        <f t="shared" si="15"/>
        <v>0</v>
      </c>
    </row>
    <row r="590">
      <c r="A590" s="14" t="s">
        <v>88</v>
      </c>
      <c r="B590" s="14">
        <v>7500.0</v>
      </c>
      <c r="C590" s="14" t="s">
        <v>71</v>
      </c>
      <c r="D590" s="14" t="s">
        <v>61</v>
      </c>
      <c r="E590" s="14">
        <v>3411.797</v>
      </c>
      <c r="F590" s="14">
        <v>3367.746</v>
      </c>
      <c r="H590" s="20" t="b">
        <f t="shared" si="1"/>
        <v>0</v>
      </c>
      <c r="I590" s="21" t="b">
        <f t="shared" si="2"/>
        <v>0</v>
      </c>
      <c r="J590" s="21" t="b">
        <f t="shared" si="3"/>
        <v>0</v>
      </c>
      <c r="AB590" s="20" t="b">
        <f t="shared" si="9"/>
        <v>0</v>
      </c>
      <c r="AC590" s="20" t="b">
        <f t="shared" si="10"/>
        <v>0</v>
      </c>
      <c r="AD590" s="20" t="b">
        <f t="shared" si="11"/>
        <v>0</v>
      </c>
      <c r="AE590" s="20" t="b">
        <f t="shared" si="12"/>
        <v>0</v>
      </c>
      <c r="AG590" s="20" t="b">
        <f t="shared" si="13"/>
        <v>0</v>
      </c>
      <c r="AH590" s="20" t="b">
        <f t="shared" si="14"/>
        <v>0</v>
      </c>
      <c r="AI590" s="20" t="b">
        <f t="shared" si="15"/>
        <v>0</v>
      </c>
    </row>
    <row r="591">
      <c r="A591" s="14" t="s">
        <v>88</v>
      </c>
      <c r="B591" s="14">
        <v>7500.0</v>
      </c>
      <c r="C591" s="14" t="s">
        <v>72</v>
      </c>
      <c r="D591" s="14" t="s">
        <v>61</v>
      </c>
      <c r="E591" s="14">
        <v>3692.562</v>
      </c>
      <c r="F591" s="14">
        <v>3646.273</v>
      </c>
      <c r="H591" s="20" t="b">
        <f t="shared" si="1"/>
        <v>0</v>
      </c>
      <c r="I591" s="21" t="b">
        <f t="shared" si="2"/>
        <v>0</v>
      </c>
      <c r="J591" s="21" t="b">
        <f t="shared" si="3"/>
        <v>0</v>
      </c>
      <c r="AB591" s="20" t="b">
        <f t="shared" si="9"/>
        <v>0</v>
      </c>
      <c r="AC591" s="20" t="b">
        <f t="shared" si="10"/>
        <v>0</v>
      </c>
      <c r="AD591" s="20" t="b">
        <f t="shared" si="11"/>
        <v>0</v>
      </c>
      <c r="AE591" s="20" t="b">
        <f t="shared" si="12"/>
        <v>0</v>
      </c>
      <c r="AG591" s="20" t="b">
        <f t="shared" si="13"/>
        <v>0</v>
      </c>
      <c r="AH591" s="20" t="b">
        <f t="shared" si="14"/>
        <v>0</v>
      </c>
      <c r="AI591" s="20" t="b">
        <f t="shared" si="15"/>
        <v>0</v>
      </c>
    </row>
    <row r="592">
      <c r="A592" s="14" t="s">
        <v>88</v>
      </c>
      <c r="B592" s="14">
        <v>7500.0</v>
      </c>
      <c r="C592" s="14" t="s">
        <v>73</v>
      </c>
      <c r="D592" s="14" t="s">
        <v>81</v>
      </c>
      <c r="E592" s="14" t="s">
        <v>81</v>
      </c>
      <c r="F592" s="14" t="s">
        <v>81</v>
      </c>
      <c r="H592" s="20" t="b">
        <f t="shared" si="1"/>
        <v>0</v>
      </c>
      <c r="I592" s="21" t="b">
        <f t="shared" si="2"/>
        <v>0</v>
      </c>
      <c r="J592" s="21" t="b">
        <f t="shared" si="3"/>
        <v>0</v>
      </c>
      <c r="AB592" s="20" t="b">
        <f t="shared" si="9"/>
        <v>0</v>
      </c>
      <c r="AC592" s="20" t="b">
        <f t="shared" si="10"/>
        <v>0</v>
      </c>
      <c r="AD592" s="20" t="b">
        <f t="shared" si="11"/>
        <v>0</v>
      </c>
      <c r="AE592" s="20" t="b">
        <f t="shared" si="12"/>
        <v>0</v>
      </c>
      <c r="AG592" s="20" t="b">
        <f t="shared" si="13"/>
        <v>0</v>
      </c>
      <c r="AH592" s="20" t="b">
        <f t="shared" si="14"/>
        <v>0</v>
      </c>
      <c r="AI592" s="20" t="b">
        <f t="shared" si="15"/>
        <v>0</v>
      </c>
    </row>
    <row r="593">
      <c r="A593" s="14" t="s">
        <v>88</v>
      </c>
      <c r="B593" s="14">
        <v>7500.0</v>
      </c>
      <c r="C593" s="14" t="s">
        <v>75</v>
      </c>
      <c r="D593" s="14">
        <v>4.135</v>
      </c>
      <c r="E593" s="14">
        <v>1.887</v>
      </c>
      <c r="F593" s="14">
        <v>4.391</v>
      </c>
      <c r="H593" s="20">
        <f t="shared" si="1"/>
        <v>3365</v>
      </c>
      <c r="I593" s="21">
        <f t="shared" si="2"/>
        <v>5613</v>
      </c>
      <c r="J593" s="21">
        <f t="shared" si="3"/>
        <v>3109</v>
      </c>
      <c r="AB593" s="20" t="b">
        <f t="shared" si="9"/>
        <v>0</v>
      </c>
      <c r="AC593" s="20" t="b">
        <f t="shared" si="10"/>
        <v>0</v>
      </c>
      <c r="AD593" s="20" t="b">
        <f t="shared" si="11"/>
        <v>0</v>
      </c>
      <c r="AE593" s="20" t="b">
        <f t="shared" si="12"/>
        <v>0</v>
      </c>
      <c r="AG593" s="20" t="b">
        <f t="shared" si="13"/>
        <v>0</v>
      </c>
      <c r="AH593" s="20" t="b">
        <f t="shared" si="14"/>
        <v>0</v>
      </c>
      <c r="AI593" s="20" t="b">
        <f t="shared" si="15"/>
        <v>0</v>
      </c>
    </row>
    <row r="594">
      <c r="A594" s="14" t="s">
        <v>88</v>
      </c>
      <c r="B594" s="14">
        <v>7500.0</v>
      </c>
      <c r="C594" s="14" t="s">
        <v>76</v>
      </c>
      <c r="D594" s="14" t="s">
        <v>61</v>
      </c>
      <c r="E594" s="14" t="s">
        <v>61</v>
      </c>
      <c r="F594" s="14" t="s">
        <v>61</v>
      </c>
      <c r="H594" s="20" t="b">
        <f t="shared" si="1"/>
        <v>0</v>
      </c>
      <c r="I594" s="21" t="b">
        <f t="shared" si="2"/>
        <v>0</v>
      </c>
      <c r="J594" s="21" t="b">
        <f t="shared" si="3"/>
        <v>0</v>
      </c>
      <c r="AB594" s="20" t="b">
        <f t="shared" si="9"/>
        <v>0</v>
      </c>
      <c r="AC594" s="20" t="b">
        <f t="shared" si="10"/>
        <v>0</v>
      </c>
      <c r="AD594" s="20" t="b">
        <f t="shared" si="11"/>
        <v>0</v>
      </c>
      <c r="AE594" s="20" t="b">
        <f t="shared" si="12"/>
        <v>0</v>
      </c>
      <c r="AG594" s="20" t="b">
        <f t="shared" si="13"/>
        <v>0</v>
      </c>
      <c r="AH594" s="20" t="b">
        <f t="shared" si="14"/>
        <v>0</v>
      </c>
      <c r="AI594" s="20" t="b">
        <f t="shared" si="15"/>
        <v>0</v>
      </c>
    </row>
    <row r="595">
      <c r="A595" s="14" t="s">
        <v>88</v>
      </c>
      <c r="B595" s="14">
        <v>7500.0</v>
      </c>
      <c r="C595" s="14" t="s">
        <v>77</v>
      </c>
      <c r="D595" s="14" t="s">
        <v>61</v>
      </c>
      <c r="E595" s="14" t="s">
        <v>61</v>
      </c>
      <c r="F595" s="14" t="s">
        <v>61</v>
      </c>
      <c r="H595" s="20" t="b">
        <f t="shared" si="1"/>
        <v>0</v>
      </c>
      <c r="I595" s="21" t="b">
        <f t="shared" si="2"/>
        <v>0</v>
      </c>
      <c r="J595" s="21" t="b">
        <f t="shared" si="3"/>
        <v>0</v>
      </c>
      <c r="AB595" s="20" t="b">
        <f t="shared" si="9"/>
        <v>0</v>
      </c>
      <c r="AC595" s="20" t="b">
        <f t="shared" si="10"/>
        <v>0</v>
      </c>
      <c r="AD595" s="20" t="b">
        <f t="shared" si="11"/>
        <v>0</v>
      </c>
      <c r="AE595" s="20" t="b">
        <f t="shared" si="12"/>
        <v>0</v>
      </c>
      <c r="AG595" s="20" t="b">
        <f t="shared" si="13"/>
        <v>0</v>
      </c>
      <c r="AH595" s="20" t="b">
        <f t="shared" si="14"/>
        <v>0</v>
      </c>
      <c r="AI595" s="20" t="b">
        <f t="shared" si="15"/>
        <v>0</v>
      </c>
    </row>
    <row r="596">
      <c r="A596" s="14" t="s">
        <v>88</v>
      </c>
      <c r="B596" s="14">
        <v>15000.0</v>
      </c>
      <c r="C596" s="14" t="s">
        <v>60</v>
      </c>
      <c r="D596" s="14" t="s">
        <v>61</v>
      </c>
      <c r="E596" s="14" t="s">
        <v>61</v>
      </c>
      <c r="F596" s="14" t="s">
        <v>61</v>
      </c>
      <c r="H596" s="20" t="b">
        <f t="shared" si="1"/>
        <v>0</v>
      </c>
      <c r="I596" s="21" t="b">
        <f t="shared" si="2"/>
        <v>0</v>
      </c>
      <c r="J596" s="21" t="b">
        <f t="shared" si="3"/>
        <v>0</v>
      </c>
      <c r="AB596" s="20" t="b">
        <f t="shared" si="9"/>
        <v>0</v>
      </c>
      <c r="AC596" s="20" t="b">
        <f t="shared" si="10"/>
        <v>0</v>
      </c>
      <c r="AD596" s="20" t="b">
        <f t="shared" si="11"/>
        <v>0</v>
      </c>
      <c r="AE596" s="20" t="b">
        <f t="shared" si="12"/>
        <v>0</v>
      </c>
      <c r="AG596" s="20" t="b">
        <f t="shared" si="13"/>
        <v>0</v>
      </c>
      <c r="AH596" s="20" t="b">
        <f t="shared" si="14"/>
        <v>0</v>
      </c>
      <c r="AI596" s="20" t="b">
        <f t="shared" si="15"/>
        <v>0</v>
      </c>
    </row>
    <row r="597">
      <c r="A597" s="14" t="s">
        <v>88</v>
      </c>
      <c r="B597" s="14">
        <v>15000.0</v>
      </c>
      <c r="C597" s="14" t="s">
        <v>62</v>
      </c>
      <c r="D597" s="14">
        <v>27.0</v>
      </c>
      <c r="E597" s="14">
        <v>132.0</v>
      </c>
      <c r="F597" s="14">
        <v>55.0</v>
      </c>
      <c r="H597" s="20" t="b">
        <f t="shared" si="1"/>
        <v>0</v>
      </c>
      <c r="I597" s="21" t="b">
        <f t="shared" si="2"/>
        <v>0</v>
      </c>
      <c r="J597" s="21" t="b">
        <f t="shared" si="3"/>
        <v>0</v>
      </c>
      <c r="AB597" s="20" t="b">
        <f t="shared" si="9"/>
        <v>0</v>
      </c>
      <c r="AC597" s="20" t="b">
        <f t="shared" si="10"/>
        <v>0</v>
      </c>
      <c r="AD597" s="20" t="b">
        <f t="shared" si="11"/>
        <v>0</v>
      </c>
      <c r="AE597" s="20" t="b">
        <f t="shared" si="12"/>
        <v>0</v>
      </c>
      <c r="AG597" s="20">
        <f t="shared" si="13"/>
        <v>27</v>
      </c>
      <c r="AH597" s="20">
        <f t="shared" si="14"/>
        <v>132</v>
      </c>
      <c r="AI597" s="20">
        <f t="shared" si="15"/>
        <v>55</v>
      </c>
    </row>
    <row r="598">
      <c r="A598" s="14" t="s">
        <v>88</v>
      </c>
      <c r="B598" s="14">
        <v>15000.0</v>
      </c>
      <c r="C598" s="14" t="s">
        <v>63</v>
      </c>
      <c r="D598" s="14">
        <v>27.0</v>
      </c>
      <c r="E598" s="14">
        <v>128.0</v>
      </c>
      <c r="F598" s="14">
        <v>51.0</v>
      </c>
      <c r="H598" s="20" t="b">
        <f t="shared" si="1"/>
        <v>0</v>
      </c>
      <c r="I598" s="21" t="b">
        <f t="shared" si="2"/>
        <v>0</v>
      </c>
      <c r="J598" s="21" t="b">
        <f t="shared" si="3"/>
        <v>0</v>
      </c>
      <c r="AB598" s="20" t="b">
        <f t="shared" si="9"/>
        <v>0</v>
      </c>
      <c r="AC598" s="20" t="b">
        <f t="shared" si="10"/>
        <v>0</v>
      </c>
      <c r="AD598" s="20" t="b">
        <f t="shared" si="11"/>
        <v>0</v>
      </c>
      <c r="AE598" s="20" t="b">
        <f t="shared" si="12"/>
        <v>0</v>
      </c>
      <c r="AG598" s="20" t="b">
        <f t="shared" si="13"/>
        <v>0</v>
      </c>
      <c r="AH598" s="20" t="b">
        <f t="shared" si="14"/>
        <v>0</v>
      </c>
      <c r="AI598" s="20" t="b">
        <f t="shared" si="15"/>
        <v>0</v>
      </c>
    </row>
    <row r="599">
      <c r="A599" s="14" t="s">
        <v>88</v>
      </c>
      <c r="B599" s="14">
        <v>15000.0</v>
      </c>
      <c r="C599" s="14" t="s">
        <v>64</v>
      </c>
      <c r="D599" s="14">
        <v>0.0</v>
      </c>
      <c r="E599" s="14">
        <v>4.0</v>
      </c>
      <c r="F599" s="14">
        <v>4.0</v>
      </c>
      <c r="H599" s="20" t="b">
        <f t="shared" si="1"/>
        <v>0</v>
      </c>
      <c r="I599" s="21" t="b">
        <f t="shared" si="2"/>
        <v>0</v>
      </c>
      <c r="J599" s="21" t="b">
        <f t="shared" si="3"/>
        <v>0</v>
      </c>
      <c r="AB599" s="20" t="b">
        <f t="shared" si="9"/>
        <v>0</v>
      </c>
      <c r="AC599" s="20" t="b">
        <f t="shared" si="10"/>
        <v>0</v>
      </c>
      <c r="AD599" s="20" t="b">
        <f t="shared" si="11"/>
        <v>0</v>
      </c>
      <c r="AE599" s="20" t="b">
        <f t="shared" si="12"/>
        <v>0</v>
      </c>
      <c r="AG599" s="20" t="b">
        <f t="shared" si="13"/>
        <v>0</v>
      </c>
      <c r="AH599" s="20" t="b">
        <f t="shared" si="14"/>
        <v>0</v>
      </c>
      <c r="AI599" s="20" t="b">
        <f t="shared" si="15"/>
        <v>0</v>
      </c>
    </row>
    <row r="600">
      <c r="A600" s="14" t="s">
        <v>88</v>
      </c>
      <c r="B600" s="14">
        <v>15000.0</v>
      </c>
      <c r="C600" s="14" t="s">
        <v>65</v>
      </c>
      <c r="D600" s="14">
        <v>0.0</v>
      </c>
      <c r="E600" s="14">
        <v>0.0</v>
      </c>
      <c r="F600" s="14">
        <v>0.0</v>
      </c>
      <c r="H600" s="20" t="b">
        <f t="shared" si="1"/>
        <v>0</v>
      </c>
      <c r="I600" s="21" t="b">
        <f t="shared" si="2"/>
        <v>0</v>
      </c>
      <c r="J600" s="21" t="b">
        <f t="shared" si="3"/>
        <v>0</v>
      </c>
      <c r="AB600" s="20" t="b">
        <f t="shared" si="9"/>
        <v>0</v>
      </c>
      <c r="AC600" s="20" t="b">
        <f t="shared" si="10"/>
        <v>0</v>
      </c>
      <c r="AD600" s="20" t="b">
        <f t="shared" si="11"/>
        <v>0</v>
      </c>
      <c r="AE600" s="20" t="b">
        <f t="shared" si="12"/>
        <v>0</v>
      </c>
      <c r="AG600" s="20" t="b">
        <f t="shared" si="13"/>
        <v>0</v>
      </c>
      <c r="AH600" s="20" t="b">
        <f t="shared" si="14"/>
        <v>0</v>
      </c>
      <c r="AI600" s="20" t="b">
        <f t="shared" si="15"/>
        <v>0</v>
      </c>
    </row>
    <row r="601">
      <c r="A601" s="14" t="s">
        <v>88</v>
      </c>
      <c r="B601" s="14">
        <v>15000.0</v>
      </c>
      <c r="C601" s="14" t="s">
        <v>66</v>
      </c>
      <c r="D601" s="14">
        <v>114.0</v>
      </c>
      <c r="E601" s="14">
        <v>304.0</v>
      </c>
      <c r="F601" s="14">
        <v>176.0</v>
      </c>
      <c r="H601" s="20" t="b">
        <f t="shared" si="1"/>
        <v>0</v>
      </c>
      <c r="I601" s="21" t="b">
        <f t="shared" si="2"/>
        <v>0</v>
      </c>
      <c r="J601" s="21" t="b">
        <f t="shared" si="3"/>
        <v>0</v>
      </c>
      <c r="AB601" s="20" t="b">
        <f t="shared" si="9"/>
        <v>0</v>
      </c>
      <c r="AC601" s="20" t="b">
        <f t="shared" si="10"/>
        <v>0</v>
      </c>
      <c r="AD601" s="20" t="b">
        <f t="shared" si="11"/>
        <v>0</v>
      </c>
      <c r="AE601" s="20" t="b">
        <f t="shared" si="12"/>
        <v>0</v>
      </c>
      <c r="AG601" s="20" t="b">
        <f t="shared" si="13"/>
        <v>0</v>
      </c>
      <c r="AH601" s="20" t="b">
        <f t="shared" si="14"/>
        <v>0</v>
      </c>
      <c r="AI601" s="20" t="b">
        <f t="shared" si="15"/>
        <v>0</v>
      </c>
    </row>
    <row r="602">
      <c r="A602" s="14" t="s">
        <v>88</v>
      </c>
      <c r="B602" s="14">
        <v>15000.0</v>
      </c>
      <c r="C602" s="14" t="s">
        <v>67</v>
      </c>
      <c r="D602" s="14">
        <v>82.0</v>
      </c>
      <c r="E602" s="14">
        <v>219.0</v>
      </c>
      <c r="F602" s="14">
        <v>91.0</v>
      </c>
      <c r="H602" s="20" t="b">
        <f t="shared" si="1"/>
        <v>0</v>
      </c>
      <c r="I602" s="21" t="b">
        <f t="shared" si="2"/>
        <v>0</v>
      </c>
      <c r="J602" s="21" t="b">
        <f t="shared" si="3"/>
        <v>0</v>
      </c>
      <c r="AB602" s="20" t="b">
        <f t="shared" si="9"/>
        <v>0</v>
      </c>
      <c r="AC602" s="20" t="b">
        <f t="shared" si="10"/>
        <v>0</v>
      </c>
      <c r="AD602" s="20" t="b">
        <f t="shared" si="11"/>
        <v>0</v>
      </c>
      <c r="AE602" s="20" t="b">
        <f t="shared" si="12"/>
        <v>0</v>
      </c>
      <c r="AG602" s="20" t="b">
        <f t="shared" si="13"/>
        <v>0</v>
      </c>
      <c r="AH602" s="20" t="b">
        <f t="shared" si="14"/>
        <v>0</v>
      </c>
      <c r="AI602" s="20" t="b">
        <f t="shared" si="15"/>
        <v>0</v>
      </c>
    </row>
    <row r="603">
      <c r="A603" s="14" t="s">
        <v>88</v>
      </c>
      <c r="B603" s="14">
        <v>15000.0</v>
      </c>
      <c r="C603" s="14" t="s">
        <v>68</v>
      </c>
      <c r="D603" s="14">
        <v>32.0</v>
      </c>
      <c r="E603" s="14">
        <v>85.0</v>
      </c>
      <c r="F603" s="14">
        <v>85.0</v>
      </c>
      <c r="H603" s="20" t="b">
        <f t="shared" si="1"/>
        <v>0</v>
      </c>
      <c r="I603" s="21" t="b">
        <f t="shared" si="2"/>
        <v>0</v>
      </c>
      <c r="J603" s="21" t="b">
        <f t="shared" si="3"/>
        <v>0</v>
      </c>
      <c r="AB603" s="20" t="b">
        <f t="shared" si="9"/>
        <v>0</v>
      </c>
      <c r="AC603" s="20" t="b">
        <f t="shared" si="10"/>
        <v>0</v>
      </c>
      <c r="AD603" s="20" t="b">
        <f t="shared" si="11"/>
        <v>0</v>
      </c>
      <c r="AE603" s="20" t="b">
        <f t="shared" si="12"/>
        <v>0</v>
      </c>
      <c r="AG603" s="20" t="b">
        <f t="shared" si="13"/>
        <v>0</v>
      </c>
      <c r="AH603" s="20" t="b">
        <f t="shared" si="14"/>
        <v>0</v>
      </c>
      <c r="AI603" s="20" t="b">
        <f t="shared" si="15"/>
        <v>0</v>
      </c>
    </row>
    <row r="604">
      <c r="A604" s="14" t="s">
        <v>88</v>
      </c>
      <c r="B604" s="14">
        <v>15000.0</v>
      </c>
      <c r="C604" s="14" t="s">
        <v>69</v>
      </c>
      <c r="D604" s="14" t="s">
        <v>61</v>
      </c>
      <c r="E604" s="14">
        <v>0.0</v>
      </c>
      <c r="F604" s="14">
        <v>0.0</v>
      </c>
      <c r="H604" s="20" t="b">
        <f t="shared" si="1"/>
        <v>0</v>
      </c>
      <c r="I604" s="21" t="b">
        <f t="shared" si="2"/>
        <v>0</v>
      </c>
      <c r="J604" s="21" t="b">
        <f t="shared" si="3"/>
        <v>0</v>
      </c>
      <c r="AB604" s="20" t="b">
        <f t="shared" si="9"/>
        <v>0</v>
      </c>
      <c r="AC604" s="20" t="str">
        <f t="shared" si="10"/>
        <v>none</v>
      </c>
      <c r="AD604" s="20">
        <f t="shared" si="11"/>
        <v>0</v>
      </c>
      <c r="AE604" s="20">
        <f t="shared" si="12"/>
        <v>0</v>
      </c>
      <c r="AG604" s="20" t="b">
        <f t="shared" si="13"/>
        <v>0</v>
      </c>
      <c r="AH604" s="20" t="b">
        <f t="shared" si="14"/>
        <v>0</v>
      </c>
      <c r="AI604" s="20" t="b">
        <f t="shared" si="15"/>
        <v>0</v>
      </c>
    </row>
    <row r="605">
      <c r="A605" s="14" t="s">
        <v>88</v>
      </c>
      <c r="B605" s="14">
        <v>15000.0</v>
      </c>
      <c r="C605" s="14" t="s">
        <v>70</v>
      </c>
      <c r="D605" s="14">
        <v>0.0</v>
      </c>
      <c r="E605" s="14">
        <v>0.0</v>
      </c>
      <c r="F605" s="14">
        <v>0.0</v>
      </c>
      <c r="H605" s="20" t="b">
        <f t="shared" si="1"/>
        <v>0</v>
      </c>
      <c r="I605" s="21" t="b">
        <f t="shared" si="2"/>
        <v>0</v>
      </c>
      <c r="J605" s="21" t="b">
        <f t="shared" si="3"/>
        <v>0</v>
      </c>
      <c r="AB605" s="20" t="b">
        <f t="shared" si="9"/>
        <v>0</v>
      </c>
      <c r="AC605" s="20" t="b">
        <f t="shared" si="10"/>
        <v>0</v>
      </c>
      <c r="AD605" s="20" t="b">
        <f t="shared" si="11"/>
        <v>0</v>
      </c>
      <c r="AE605" s="20" t="b">
        <f t="shared" si="12"/>
        <v>0</v>
      </c>
      <c r="AG605" s="20" t="b">
        <f t="shared" si="13"/>
        <v>0</v>
      </c>
      <c r="AH605" s="20" t="b">
        <f t="shared" si="14"/>
        <v>0</v>
      </c>
      <c r="AI605" s="20" t="b">
        <f t="shared" si="15"/>
        <v>0</v>
      </c>
    </row>
    <row r="606">
      <c r="A606" s="14" t="s">
        <v>88</v>
      </c>
      <c r="B606" s="14">
        <v>15000.0</v>
      </c>
      <c r="C606" s="14" t="s">
        <v>71</v>
      </c>
      <c r="D606" s="14" t="s">
        <v>61</v>
      </c>
      <c r="E606" s="22">
        <v>1.0416666666666667E-4</v>
      </c>
      <c r="F606" s="14" t="s">
        <v>61</v>
      </c>
      <c r="H606" s="20" t="b">
        <f t="shared" si="1"/>
        <v>0</v>
      </c>
      <c r="I606" s="21" t="b">
        <f t="shared" si="2"/>
        <v>0</v>
      </c>
      <c r="J606" s="21" t="b">
        <f t="shared" si="3"/>
        <v>0</v>
      </c>
      <c r="AB606" s="20" t="b">
        <f t="shared" si="9"/>
        <v>0</v>
      </c>
      <c r="AC606" s="20" t="b">
        <f t="shared" si="10"/>
        <v>0</v>
      </c>
      <c r="AD606" s="20" t="b">
        <f t="shared" si="11"/>
        <v>0</v>
      </c>
      <c r="AE606" s="20" t="b">
        <f t="shared" si="12"/>
        <v>0</v>
      </c>
      <c r="AG606" s="20" t="b">
        <f t="shared" si="13"/>
        <v>0</v>
      </c>
      <c r="AH606" s="20" t="b">
        <f t="shared" si="14"/>
        <v>0</v>
      </c>
      <c r="AI606" s="20" t="b">
        <f t="shared" si="15"/>
        <v>0</v>
      </c>
    </row>
    <row r="607">
      <c r="A607" s="14" t="s">
        <v>88</v>
      </c>
      <c r="B607" s="14">
        <v>15000.0</v>
      </c>
      <c r="C607" s="14" t="s">
        <v>72</v>
      </c>
      <c r="D607" s="14" t="s">
        <v>61</v>
      </c>
      <c r="E607" s="22">
        <v>0.0017013888888888888</v>
      </c>
      <c r="F607" s="14" t="s">
        <v>61</v>
      </c>
      <c r="H607" s="20" t="b">
        <f t="shared" si="1"/>
        <v>0</v>
      </c>
      <c r="I607" s="21" t="b">
        <f t="shared" si="2"/>
        <v>0</v>
      </c>
      <c r="J607" s="21" t="b">
        <f t="shared" si="3"/>
        <v>0</v>
      </c>
      <c r="AB607" s="20" t="b">
        <f t="shared" si="9"/>
        <v>0</v>
      </c>
      <c r="AC607" s="20" t="b">
        <f t="shared" si="10"/>
        <v>0</v>
      </c>
      <c r="AD607" s="20" t="b">
        <f t="shared" si="11"/>
        <v>0</v>
      </c>
      <c r="AE607" s="20" t="b">
        <f t="shared" si="12"/>
        <v>0</v>
      </c>
      <c r="AG607" s="20" t="b">
        <f t="shared" si="13"/>
        <v>0</v>
      </c>
      <c r="AH607" s="20" t="b">
        <f t="shared" si="14"/>
        <v>0</v>
      </c>
      <c r="AI607" s="20" t="b">
        <f t="shared" si="15"/>
        <v>0</v>
      </c>
    </row>
    <row r="608">
      <c r="A608" s="14" t="s">
        <v>88</v>
      </c>
      <c r="B608" s="14">
        <v>15000.0</v>
      </c>
      <c r="C608" s="14" t="s">
        <v>71</v>
      </c>
      <c r="D608" s="14" t="s">
        <v>61</v>
      </c>
      <c r="E608" s="14">
        <v>3414.641</v>
      </c>
      <c r="F608" s="14" t="s">
        <v>61</v>
      </c>
      <c r="H608" s="20" t="b">
        <f t="shared" si="1"/>
        <v>0</v>
      </c>
      <c r="I608" s="21" t="b">
        <f t="shared" si="2"/>
        <v>0</v>
      </c>
      <c r="J608" s="21" t="b">
        <f t="shared" si="3"/>
        <v>0</v>
      </c>
      <c r="AB608" s="20" t="b">
        <f t="shared" si="9"/>
        <v>0</v>
      </c>
      <c r="AC608" s="20" t="b">
        <f t="shared" si="10"/>
        <v>0</v>
      </c>
      <c r="AD608" s="20" t="b">
        <f t="shared" si="11"/>
        <v>0</v>
      </c>
      <c r="AE608" s="20" t="b">
        <f t="shared" si="12"/>
        <v>0</v>
      </c>
      <c r="AG608" s="20" t="b">
        <f t="shared" si="13"/>
        <v>0</v>
      </c>
      <c r="AH608" s="20" t="b">
        <f t="shared" si="14"/>
        <v>0</v>
      </c>
      <c r="AI608" s="20" t="b">
        <f t="shared" si="15"/>
        <v>0</v>
      </c>
    </row>
    <row r="609">
      <c r="A609" s="14" t="s">
        <v>88</v>
      </c>
      <c r="B609" s="14">
        <v>15000.0</v>
      </c>
      <c r="C609" s="14" t="s">
        <v>72</v>
      </c>
      <c r="D609" s="14" t="s">
        <v>61</v>
      </c>
      <c r="E609" s="14">
        <v>3691.406</v>
      </c>
      <c r="F609" s="14" t="s">
        <v>61</v>
      </c>
      <c r="H609" s="20" t="b">
        <f t="shared" si="1"/>
        <v>0</v>
      </c>
      <c r="I609" s="21" t="b">
        <f t="shared" si="2"/>
        <v>0</v>
      </c>
      <c r="J609" s="21" t="b">
        <f t="shared" si="3"/>
        <v>0</v>
      </c>
      <c r="AB609" s="20" t="b">
        <f t="shared" si="9"/>
        <v>0</v>
      </c>
      <c r="AC609" s="20" t="b">
        <f t="shared" si="10"/>
        <v>0</v>
      </c>
      <c r="AD609" s="20" t="b">
        <f t="shared" si="11"/>
        <v>0</v>
      </c>
      <c r="AE609" s="20" t="b">
        <f t="shared" si="12"/>
        <v>0</v>
      </c>
      <c r="AG609" s="20" t="b">
        <f t="shared" si="13"/>
        <v>0</v>
      </c>
      <c r="AH609" s="20" t="b">
        <f t="shared" si="14"/>
        <v>0</v>
      </c>
      <c r="AI609" s="20" t="b">
        <f t="shared" si="15"/>
        <v>0</v>
      </c>
    </row>
    <row r="610">
      <c r="A610" s="14" t="s">
        <v>88</v>
      </c>
      <c r="B610" s="14">
        <v>15000.0</v>
      </c>
      <c r="C610" s="14" t="s">
        <v>73</v>
      </c>
      <c r="D610" s="14" t="s">
        <v>81</v>
      </c>
      <c r="E610" s="14" t="s">
        <v>81</v>
      </c>
      <c r="F610" s="14" t="s">
        <v>81</v>
      </c>
      <c r="H610" s="20" t="b">
        <f t="shared" si="1"/>
        <v>0</v>
      </c>
      <c r="I610" s="21" t="b">
        <f t="shared" si="2"/>
        <v>0</v>
      </c>
      <c r="J610" s="21" t="b">
        <f t="shared" si="3"/>
        <v>0</v>
      </c>
      <c r="AB610" s="20" t="b">
        <f t="shared" si="9"/>
        <v>0</v>
      </c>
      <c r="AC610" s="20" t="b">
        <f t="shared" si="10"/>
        <v>0</v>
      </c>
      <c r="AD610" s="20" t="b">
        <f t="shared" si="11"/>
        <v>0</v>
      </c>
      <c r="AE610" s="20" t="b">
        <f t="shared" si="12"/>
        <v>0</v>
      </c>
      <c r="AG610" s="20" t="b">
        <f t="shared" si="13"/>
        <v>0</v>
      </c>
      <c r="AH610" s="20" t="b">
        <f t="shared" si="14"/>
        <v>0</v>
      </c>
      <c r="AI610" s="20" t="b">
        <f t="shared" si="15"/>
        <v>0</v>
      </c>
    </row>
    <row r="611">
      <c r="A611" s="14" t="s">
        <v>88</v>
      </c>
      <c r="B611" s="14">
        <v>15000.0</v>
      </c>
      <c r="C611" s="14" t="s">
        <v>75</v>
      </c>
      <c r="D611" s="14">
        <v>11.29</v>
      </c>
      <c r="E611" s="14">
        <v>9.166</v>
      </c>
      <c r="F611" s="14">
        <v>11.891</v>
      </c>
      <c r="H611" s="20">
        <f t="shared" si="1"/>
        <v>3710</v>
      </c>
      <c r="I611" s="21">
        <f t="shared" si="2"/>
        <v>5834</v>
      </c>
      <c r="J611" s="21">
        <f t="shared" si="3"/>
        <v>3109</v>
      </c>
      <c r="AB611" s="20" t="b">
        <f t="shared" si="9"/>
        <v>0</v>
      </c>
      <c r="AC611" s="20" t="b">
        <f t="shared" si="10"/>
        <v>0</v>
      </c>
      <c r="AD611" s="20" t="b">
        <f t="shared" si="11"/>
        <v>0</v>
      </c>
      <c r="AE611" s="20" t="b">
        <f t="shared" si="12"/>
        <v>0</v>
      </c>
      <c r="AG611" s="20" t="b">
        <f t="shared" si="13"/>
        <v>0</v>
      </c>
      <c r="AH611" s="20" t="b">
        <f t="shared" si="14"/>
        <v>0</v>
      </c>
      <c r="AI611" s="20" t="b">
        <f t="shared" si="15"/>
        <v>0</v>
      </c>
    </row>
    <row r="612">
      <c r="A612" s="14" t="s">
        <v>88</v>
      </c>
      <c r="B612" s="14">
        <v>15000.0</v>
      </c>
      <c r="C612" s="14" t="s">
        <v>76</v>
      </c>
      <c r="D612" s="14" t="s">
        <v>61</v>
      </c>
      <c r="E612" s="14" t="s">
        <v>61</v>
      </c>
      <c r="F612" s="14" t="s">
        <v>61</v>
      </c>
      <c r="H612" s="20" t="b">
        <f t="shared" si="1"/>
        <v>0</v>
      </c>
      <c r="I612" s="21" t="b">
        <f t="shared" si="2"/>
        <v>0</v>
      </c>
      <c r="J612" s="21" t="b">
        <f t="shared" si="3"/>
        <v>0</v>
      </c>
      <c r="AB612" s="20" t="b">
        <f t="shared" si="9"/>
        <v>0</v>
      </c>
      <c r="AC612" s="20" t="b">
        <f t="shared" si="10"/>
        <v>0</v>
      </c>
      <c r="AD612" s="20" t="b">
        <f t="shared" si="11"/>
        <v>0</v>
      </c>
      <c r="AE612" s="20" t="b">
        <f t="shared" si="12"/>
        <v>0</v>
      </c>
      <c r="AG612" s="20" t="b">
        <f t="shared" si="13"/>
        <v>0</v>
      </c>
      <c r="AH612" s="20" t="b">
        <f t="shared" si="14"/>
        <v>0</v>
      </c>
      <c r="AI612" s="20" t="b">
        <f t="shared" si="15"/>
        <v>0</v>
      </c>
    </row>
    <row r="613">
      <c r="A613" s="14" t="s">
        <v>88</v>
      </c>
      <c r="B613" s="14">
        <v>15000.0</v>
      </c>
      <c r="C613" s="14" t="s">
        <v>77</v>
      </c>
      <c r="D613" s="14" t="s">
        <v>61</v>
      </c>
      <c r="E613" s="14" t="s">
        <v>61</v>
      </c>
      <c r="F613" s="14" t="s">
        <v>61</v>
      </c>
      <c r="H613" s="20" t="b">
        <f t="shared" si="1"/>
        <v>0</v>
      </c>
      <c r="I613" s="21" t="b">
        <f t="shared" si="2"/>
        <v>0</v>
      </c>
      <c r="J613" s="21" t="b">
        <f t="shared" si="3"/>
        <v>0</v>
      </c>
      <c r="AB613" s="20" t="b">
        <f t="shared" si="9"/>
        <v>0</v>
      </c>
      <c r="AC613" s="20" t="b">
        <f t="shared" si="10"/>
        <v>0</v>
      </c>
      <c r="AD613" s="20" t="b">
        <f t="shared" si="11"/>
        <v>0</v>
      </c>
      <c r="AE613" s="20" t="b">
        <f t="shared" si="12"/>
        <v>0</v>
      </c>
      <c r="AG613" s="20" t="b">
        <f t="shared" si="13"/>
        <v>0</v>
      </c>
      <c r="AH613" s="20" t="b">
        <f t="shared" si="14"/>
        <v>0</v>
      </c>
      <c r="AI613" s="20" t="b">
        <f t="shared" si="15"/>
        <v>0</v>
      </c>
    </row>
    <row r="614">
      <c r="A614" s="14" t="s">
        <v>88</v>
      </c>
      <c r="B614" s="14">
        <v>30000.0</v>
      </c>
      <c r="C614" s="14" t="s">
        <v>60</v>
      </c>
      <c r="D614" s="14" t="s">
        <v>61</v>
      </c>
      <c r="E614" s="14" t="s">
        <v>61</v>
      </c>
      <c r="F614" s="14" t="s">
        <v>61</v>
      </c>
      <c r="H614" s="20" t="b">
        <f t="shared" si="1"/>
        <v>0</v>
      </c>
      <c r="I614" s="21" t="b">
        <f t="shared" si="2"/>
        <v>0</v>
      </c>
      <c r="J614" s="21" t="b">
        <f t="shared" si="3"/>
        <v>0</v>
      </c>
      <c r="AB614" s="20" t="b">
        <f t="shared" si="9"/>
        <v>0</v>
      </c>
      <c r="AC614" s="20" t="b">
        <f t="shared" si="10"/>
        <v>0</v>
      </c>
      <c r="AD614" s="20" t="b">
        <f t="shared" si="11"/>
        <v>0</v>
      </c>
      <c r="AE614" s="20" t="b">
        <f t="shared" si="12"/>
        <v>0</v>
      </c>
      <c r="AG614" s="20" t="b">
        <f t="shared" si="13"/>
        <v>0</v>
      </c>
      <c r="AH614" s="20" t="b">
        <f t="shared" si="14"/>
        <v>0</v>
      </c>
      <c r="AI614" s="20" t="b">
        <f t="shared" si="15"/>
        <v>0</v>
      </c>
    </row>
    <row r="615">
      <c r="A615" s="14" t="s">
        <v>88</v>
      </c>
      <c r="B615" s="14">
        <v>30000.0</v>
      </c>
      <c r="C615" s="14" t="s">
        <v>62</v>
      </c>
      <c r="D615" s="14">
        <v>27.0</v>
      </c>
      <c r="E615" s="14">
        <v>132.0</v>
      </c>
      <c r="F615" s="14">
        <v>55.0</v>
      </c>
      <c r="H615" s="20" t="b">
        <f t="shared" si="1"/>
        <v>0</v>
      </c>
      <c r="I615" s="21" t="b">
        <f t="shared" si="2"/>
        <v>0</v>
      </c>
      <c r="J615" s="21" t="b">
        <f t="shared" si="3"/>
        <v>0</v>
      </c>
      <c r="AB615" s="20" t="b">
        <f t="shared" si="9"/>
        <v>0</v>
      </c>
      <c r="AC615" s="20" t="b">
        <f t="shared" si="10"/>
        <v>0</v>
      </c>
      <c r="AD615" s="20" t="b">
        <f t="shared" si="11"/>
        <v>0</v>
      </c>
      <c r="AE615" s="20" t="b">
        <f t="shared" si="12"/>
        <v>0</v>
      </c>
      <c r="AG615" s="20">
        <f t="shared" si="13"/>
        <v>27</v>
      </c>
      <c r="AH615" s="20">
        <f t="shared" si="14"/>
        <v>132</v>
      </c>
      <c r="AI615" s="20">
        <f t="shared" si="15"/>
        <v>55</v>
      </c>
    </row>
    <row r="616">
      <c r="A616" s="14" t="s">
        <v>88</v>
      </c>
      <c r="B616" s="14">
        <v>30000.0</v>
      </c>
      <c r="C616" s="14" t="s">
        <v>63</v>
      </c>
      <c r="D616" s="14">
        <v>27.0</v>
      </c>
      <c r="E616" s="14">
        <v>128.0</v>
      </c>
      <c r="F616" s="14">
        <v>51.0</v>
      </c>
      <c r="H616" s="20" t="b">
        <f t="shared" si="1"/>
        <v>0</v>
      </c>
      <c r="I616" s="21" t="b">
        <f t="shared" si="2"/>
        <v>0</v>
      </c>
      <c r="J616" s="21" t="b">
        <f t="shared" si="3"/>
        <v>0</v>
      </c>
      <c r="AB616" s="20" t="b">
        <f t="shared" si="9"/>
        <v>0</v>
      </c>
      <c r="AC616" s="20" t="b">
        <f t="shared" si="10"/>
        <v>0</v>
      </c>
      <c r="AD616" s="20" t="b">
        <f t="shared" si="11"/>
        <v>0</v>
      </c>
      <c r="AE616" s="20" t="b">
        <f t="shared" si="12"/>
        <v>0</v>
      </c>
      <c r="AG616" s="20" t="b">
        <f t="shared" si="13"/>
        <v>0</v>
      </c>
      <c r="AH616" s="20" t="b">
        <f t="shared" si="14"/>
        <v>0</v>
      </c>
      <c r="AI616" s="20" t="b">
        <f t="shared" si="15"/>
        <v>0</v>
      </c>
    </row>
    <row r="617">
      <c r="A617" s="14" t="s">
        <v>88</v>
      </c>
      <c r="B617" s="14">
        <v>30000.0</v>
      </c>
      <c r="C617" s="14" t="s">
        <v>64</v>
      </c>
      <c r="D617" s="14">
        <v>0.0</v>
      </c>
      <c r="E617" s="14">
        <v>4.0</v>
      </c>
      <c r="F617" s="14">
        <v>4.0</v>
      </c>
      <c r="H617" s="20" t="b">
        <f t="shared" si="1"/>
        <v>0</v>
      </c>
      <c r="I617" s="21" t="b">
        <f t="shared" si="2"/>
        <v>0</v>
      </c>
      <c r="J617" s="21" t="b">
        <f t="shared" si="3"/>
        <v>0</v>
      </c>
      <c r="AB617" s="20" t="b">
        <f t="shared" si="9"/>
        <v>0</v>
      </c>
      <c r="AC617" s="20" t="b">
        <f t="shared" si="10"/>
        <v>0</v>
      </c>
      <c r="AD617" s="20" t="b">
        <f t="shared" si="11"/>
        <v>0</v>
      </c>
      <c r="AE617" s="20" t="b">
        <f t="shared" si="12"/>
        <v>0</v>
      </c>
      <c r="AG617" s="20" t="b">
        <f t="shared" si="13"/>
        <v>0</v>
      </c>
      <c r="AH617" s="20" t="b">
        <f t="shared" si="14"/>
        <v>0</v>
      </c>
      <c r="AI617" s="20" t="b">
        <f t="shared" si="15"/>
        <v>0</v>
      </c>
    </row>
    <row r="618">
      <c r="A618" s="14" t="s">
        <v>88</v>
      </c>
      <c r="B618" s="14">
        <v>30000.0</v>
      </c>
      <c r="C618" s="14" t="s">
        <v>65</v>
      </c>
      <c r="D618" s="14">
        <v>0.0</v>
      </c>
      <c r="E618" s="14">
        <v>0.0</v>
      </c>
      <c r="F618" s="14">
        <v>0.0</v>
      </c>
      <c r="H618" s="20" t="b">
        <f t="shared" si="1"/>
        <v>0</v>
      </c>
      <c r="I618" s="21" t="b">
        <f t="shared" si="2"/>
        <v>0</v>
      </c>
      <c r="J618" s="21" t="b">
        <f t="shared" si="3"/>
        <v>0</v>
      </c>
      <c r="AB618" s="20" t="b">
        <f t="shared" si="9"/>
        <v>0</v>
      </c>
      <c r="AC618" s="20" t="b">
        <f t="shared" si="10"/>
        <v>0</v>
      </c>
      <c r="AD618" s="20" t="b">
        <f t="shared" si="11"/>
        <v>0</v>
      </c>
      <c r="AE618" s="20" t="b">
        <f t="shared" si="12"/>
        <v>0</v>
      </c>
      <c r="AG618" s="20" t="b">
        <f t="shared" si="13"/>
        <v>0</v>
      </c>
      <c r="AH618" s="20" t="b">
        <f t="shared" si="14"/>
        <v>0</v>
      </c>
      <c r="AI618" s="20" t="b">
        <f t="shared" si="15"/>
        <v>0</v>
      </c>
    </row>
    <row r="619">
      <c r="A619" s="14" t="s">
        <v>88</v>
      </c>
      <c r="B619" s="14">
        <v>30000.0</v>
      </c>
      <c r="C619" s="14" t="s">
        <v>66</v>
      </c>
      <c r="D619" s="14">
        <v>114.0</v>
      </c>
      <c r="E619" s="14">
        <v>304.0</v>
      </c>
      <c r="F619" s="14">
        <v>176.0</v>
      </c>
      <c r="H619" s="20" t="b">
        <f t="shared" si="1"/>
        <v>0</v>
      </c>
      <c r="I619" s="21" t="b">
        <f t="shared" si="2"/>
        <v>0</v>
      </c>
      <c r="J619" s="21" t="b">
        <f t="shared" si="3"/>
        <v>0</v>
      </c>
      <c r="AB619" s="20" t="b">
        <f t="shared" si="9"/>
        <v>0</v>
      </c>
      <c r="AC619" s="20" t="b">
        <f t="shared" si="10"/>
        <v>0</v>
      </c>
      <c r="AD619" s="20" t="b">
        <f t="shared" si="11"/>
        <v>0</v>
      </c>
      <c r="AE619" s="20" t="b">
        <f t="shared" si="12"/>
        <v>0</v>
      </c>
      <c r="AG619" s="20" t="b">
        <f t="shared" si="13"/>
        <v>0</v>
      </c>
      <c r="AH619" s="20" t="b">
        <f t="shared" si="14"/>
        <v>0</v>
      </c>
      <c r="AI619" s="20" t="b">
        <f t="shared" si="15"/>
        <v>0</v>
      </c>
    </row>
    <row r="620">
      <c r="A620" s="14" t="s">
        <v>88</v>
      </c>
      <c r="B620" s="14">
        <v>30000.0</v>
      </c>
      <c r="C620" s="14" t="s">
        <v>67</v>
      </c>
      <c r="D620" s="14">
        <v>82.0</v>
      </c>
      <c r="E620" s="14">
        <v>219.0</v>
      </c>
      <c r="F620" s="14">
        <v>91.0</v>
      </c>
      <c r="H620" s="20" t="b">
        <f t="shared" si="1"/>
        <v>0</v>
      </c>
      <c r="I620" s="21" t="b">
        <f t="shared" si="2"/>
        <v>0</v>
      </c>
      <c r="J620" s="21" t="b">
        <f t="shared" si="3"/>
        <v>0</v>
      </c>
      <c r="AB620" s="20" t="b">
        <f t="shared" si="9"/>
        <v>0</v>
      </c>
      <c r="AC620" s="20" t="b">
        <f t="shared" si="10"/>
        <v>0</v>
      </c>
      <c r="AD620" s="20" t="b">
        <f t="shared" si="11"/>
        <v>0</v>
      </c>
      <c r="AE620" s="20" t="b">
        <f t="shared" si="12"/>
        <v>0</v>
      </c>
      <c r="AG620" s="20" t="b">
        <f t="shared" si="13"/>
        <v>0</v>
      </c>
      <c r="AH620" s="20" t="b">
        <f t="shared" si="14"/>
        <v>0</v>
      </c>
      <c r="AI620" s="20" t="b">
        <f t="shared" si="15"/>
        <v>0</v>
      </c>
    </row>
    <row r="621">
      <c r="A621" s="14" t="s">
        <v>88</v>
      </c>
      <c r="B621" s="14">
        <v>30000.0</v>
      </c>
      <c r="C621" s="14" t="s">
        <v>68</v>
      </c>
      <c r="D621" s="14">
        <v>32.0</v>
      </c>
      <c r="E621" s="14">
        <v>85.0</v>
      </c>
      <c r="F621" s="14">
        <v>85.0</v>
      </c>
      <c r="H621" s="20" t="b">
        <f t="shared" si="1"/>
        <v>0</v>
      </c>
      <c r="I621" s="21" t="b">
        <f t="shared" si="2"/>
        <v>0</v>
      </c>
      <c r="J621" s="21" t="b">
        <f t="shared" si="3"/>
        <v>0</v>
      </c>
      <c r="AB621" s="20" t="b">
        <f t="shared" si="9"/>
        <v>0</v>
      </c>
      <c r="AC621" s="20" t="b">
        <f t="shared" si="10"/>
        <v>0</v>
      </c>
      <c r="AD621" s="20" t="b">
        <f t="shared" si="11"/>
        <v>0</v>
      </c>
      <c r="AE621" s="20" t="b">
        <f t="shared" si="12"/>
        <v>0</v>
      </c>
      <c r="AG621" s="20" t="b">
        <f t="shared" si="13"/>
        <v>0</v>
      </c>
      <c r="AH621" s="20" t="b">
        <f t="shared" si="14"/>
        <v>0</v>
      </c>
      <c r="AI621" s="20" t="b">
        <f t="shared" si="15"/>
        <v>0</v>
      </c>
    </row>
    <row r="622">
      <c r="A622" s="14" t="s">
        <v>88</v>
      </c>
      <c r="B622" s="14">
        <v>30000.0</v>
      </c>
      <c r="C622" s="14" t="s">
        <v>69</v>
      </c>
      <c r="D622" s="14" t="s">
        <v>61</v>
      </c>
      <c r="E622" s="14">
        <v>0.0</v>
      </c>
      <c r="F622" s="14">
        <v>0.0</v>
      </c>
      <c r="H622" s="20" t="b">
        <f t="shared" si="1"/>
        <v>0</v>
      </c>
      <c r="I622" s="21" t="b">
        <f t="shared" si="2"/>
        <v>0</v>
      </c>
      <c r="J622" s="21" t="b">
        <f t="shared" si="3"/>
        <v>0</v>
      </c>
      <c r="AB622" s="20" t="b">
        <f t="shared" si="9"/>
        <v>0</v>
      </c>
      <c r="AC622" s="20" t="str">
        <f t="shared" si="10"/>
        <v>none</v>
      </c>
      <c r="AD622" s="20">
        <f t="shared" si="11"/>
        <v>0</v>
      </c>
      <c r="AE622" s="20">
        <f t="shared" si="12"/>
        <v>0</v>
      </c>
      <c r="AG622" s="20" t="b">
        <f t="shared" si="13"/>
        <v>0</v>
      </c>
      <c r="AH622" s="20" t="b">
        <f t="shared" si="14"/>
        <v>0</v>
      </c>
      <c r="AI622" s="20" t="b">
        <f t="shared" si="15"/>
        <v>0</v>
      </c>
    </row>
    <row r="623">
      <c r="A623" s="14" t="s">
        <v>88</v>
      </c>
      <c r="B623" s="14">
        <v>30000.0</v>
      </c>
      <c r="C623" s="14" t="s">
        <v>70</v>
      </c>
      <c r="D623" s="14">
        <v>0.0</v>
      </c>
      <c r="E623" s="14">
        <v>0.0</v>
      </c>
      <c r="F623" s="14">
        <v>0.0</v>
      </c>
      <c r="H623" s="20" t="b">
        <f t="shared" si="1"/>
        <v>0</v>
      </c>
      <c r="I623" s="21" t="b">
        <f t="shared" si="2"/>
        <v>0</v>
      </c>
      <c r="J623" s="21" t="b">
        <f t="shared" si="3"/>
        <v>0</v>
      </c>
      <c r="AB623" s="20" t="b">
        <f t="shared" si="9"/>
        <v>0</v>
      </c>
      <c r="AC623" s="20" t="b">
        <f t="shared" si="10"/>
        <v>0</v>
      </c>
      <c r="AD623" s="20" t="b">
        <f t="shared" si="11"/>
        <v>0</v>
      </c>
      <c r="AE623" s="20" t="b">
        <f t="shared" si="12"/>
        <v>0</v>
      </c>
      <c r="AG623" s="20" t="b">
        <f t="shared" si="13"/>
        <v>0</v>
      </c>
      <c r="AH623" s="20" t="b">
        <f t="shared" si="14"/>
        <v>0</v>
      </c>
      <c r="AI623" s="20" t="b">
        <f t="shared" si="15"/>
        <v>0</v>
      </c>
    </row>
    <row r="624">
      <c r="A624" s="14" t="s">
        <v>88</v>
      </c>
      <c r="B624" s="14">
        <v>30000.0</v>
      </c>
      <c r="C624" s="14" t="s">
        <v>71</v>
      </c>
      <c r="D624" s="14" t="s">
        <v>61</v>
      </c>
      <c r="E624" s="22">
        <v>1.0416666666666667E-4</v>
      </c>
      <c r="F624" s="22">
        <v>9.259259259259259E-5</v>
      </c>
      <c r="H624" s="20" t="b">
        <f t="shared" si="1"/>
        <v>0</v>
      </c>
      <c r="I624" s="21" t="b">
        <f t="shared" si="2"/>
        <v>0</v>
      </c>
      <c r="J624" s="21" t="b">
        <f t="shared" si="3"/>
        <v>0</v>
      </c>
      <c r="AB624" s="20" t="b">
        <f t="shared" si="9"/>
        <v>0</v>
      </c>
      <c r="AC624" s="20" t="b">
        <f t="shared" si="10"/>
        <v>0</v>
      </c>
      <c r="AD624" s="20" t="b">
        <f t="shared" si="11"/>
        <v>0</v>
      </c>
      <c r="AE624" s="20" t="b">
        <f t="shared" si="12"/>
        <v>0</v>
      </c>
      <c r="AG624" s="20" t="b">
        <f t="shared" si="13"/>
        <v>0</v>
      </c>
      <c r="AH624" s="20" t="b">
        <f t="shared" si="14"/>
        <v>0</v>
      </c>
      <c r="AI624" s="20" t="b">
        <f t="shared" si="15"/>
        <v>0</v>
      </c>
    </row>
    <row r="625">
      <c r="A625" s="14" t="s">
        <v>88</v>
      </c>
      <c r="B625" s="14">
        <v>30000.0</v>
      </c>
      <c r="C625" s="14" t="s">
        <v>72</v>
      </c>
      <c r="D625" s="14" t="s">
        <v>61</v>
      </c>
      <c r="E625" s="22">
        <v>0.0017013888888888888</v>
      </c>
      <c r="F625" s="22">
        <v>0.001712962962962963</v>
      </c>
      <c r="H625" s="20" t="b">
        <f t="shared" si="1"/>
        <v>0</v>
      </c>
      <c r="I625" s="21" t="b">
        <f t="shared" si="2"/>
        <v>0</v>
      </c>
      <c r="J625" s="21" t="b">
        <f t="shared" si="3"/>
        <v>0</v>
      </c>
      <c r="AB625" s="20" t="b">
        <f t="shared" si="9"/>
        <v>0</v>
      </c>
      <c r="AC625" s="20" t="b">
        <f t="shared" si="10"/>
        <v>0</v>
      </c>
      <c r="AD625" s="20" t="b">
        <f t="shared" si="11"/>
        <v>0</v>
      </c>
      <c r="AE625" s="20" t="b">
        <f t="shared" si="12"/>
        <v>0</v>
      </c>
      <c r="AG625" s="20" t="b">
        <f t="shared" si="13"/>
        <v>0</v>
      </c>
      <c r="AH625" s="20" t="b">
        <f t="shared" si="14"/>
        <v>0</v>
      </c>
      <c r="AI625" s="20" t="b">
        <f t="shared" si="15"/>
        <v>0</v>
      </c>
    </row>
    <row r="626">
      <c r="A626" s="14" t="s">
        <v>88</v>
      </c>
      <c r="B626" s="14">
        <v>30000.0</v>
      </c>
      <c r="C626" s="14" t="s">
        <v>71</v>
      </c>
      <c r="D626" s="14" t="s">
        <v>61</v>
      </c>
      <c r="E626" s="14">
        <v>3414.645</v>
      </c>
      <c r="F626" s="14">
        <v>3366.559</v>
      </c>
      <c r="H626" s="20" t="b">
        <f t="shared" si="1"/>
        <v>0</v>
      </c>
      <c r="I626" s="21" t="b">
        <f t="shared" si="2"/>
        <v>0</v>
      </c>
      <c r="J626" s="21" t="b">
        <f t="shared" si="3"/>
        <v>0</v>
      </c>
      <c r="AB626" s="20" t="b">
        <f t="shared" si="9"/>
        <v>0</v>
      </c>
      <c r="AC626" s="20" t="b">
        <f t="shared" si="10"/>
        <v>0</v>
      </c>
      <c r="AD626" s="20" t="b">
        <f t="shared" si="11"/>
        <v>0</v>
      </c>
      <c r="AE626" s="20" t="b">
        <f t="shared" si="12"/>
        <v>0</v>
      </c>
      <c r="AG626" s="20" t="b">
        <f t="shared" si="13"/>
        <v>0</v>
      </c>
      <c r="AH626" s="20" t="b">
        <f t="shared" si="14"/>
        <v>0</v>
      </c>
      <c r="AI626" s="20" t="b">
        <f t="shared" si="15"/>
        <v>0</v>
      </c>
    </row>
    <row r="627">
      <c r="A627" s="14" t="s">
        <v>88</v>
      </c>
      <c r="B627" s="14">
        <v>30000.0</v>
      </c>
      <c r="C627" s="14" t="s">
        <v>72</v>
      </c>
      <c r="D627" s="14" t="s">
        <v>61</v>
      </c>
      <c r="E627" s="14">
        <v>3692.473</v>
      </c>
      <c r="F627" s="14">
        <v>3646.055</v>
      </c>
      <c r="H627" s="20" t="b">
        <f t="shared" si="1"/>
        <v>0</v>
      </c>
      <c r="I627" s="21" t="b">
        <f t="shared" si="2"/>
        <v>0</v>
      </c>
      <c r="J627" s="21" t="b">
        <f t="shared" si="3"/>
        <v>0</v>
      </c>
      <c r="AB627" s="20" t="b">
        <f t="shared" si="9"/>
        <v>0</v>
      </c>
      <c r="AC627" s="20" t="b">
        <f t="shared" si="10"/>
        <v>0</v>
      </c>
      <c r="AD627" s="20" t="b">
        <f t="shared" si="11"/>
        <v>0</v>
      </c>
      <c r="AE627" s="20" t="b">
        <f t="shared" si="12"/>
        <v>0</v>
      </c>
      <c r="AG627" s="20" t="b">
        <f t="shared" si="13"/>
        <v>0</v>
      </c>
      <c r="AH627" s="20" t="b">
        <f t="shared" si="14"/>
        <v>0</v>
      </c>
      <c r="AI627" s="20" t="b">
        <f t="shared" si="15"/>
        <v>0</v>
      </c>
    </row>
    <row r="628">
      <c r="A628" s="14" t="s">
        <v>88</v>
      </c>
      <c r="B628" s="14">
        <v>30000.0</v>
      </c>
      <c r="C628" s="14" t="s">
        <v>73</v>
      </c>
      <c r="D628" s="14" t="s">
        <v>81</v>
      </c>
      <c r="E628" s="14" t="s">
        <v>81</v>
      </c>
      <c r="F628" s="14" t="s">
        <v>81</v>
      </c>
      <c r="H628" s="20" t="b">
        <f t="shared" si="1"/>
        <v>0</v>
      </c>
      <c r="I628" s="21" t="b">
        <f t="shared" si="2"/>
        <v>0</v>
      </c>
      <c r="J628" s="21" t="b">
        <f t="shared" si="3"/>
        <v>0</v>
      </c>
      <c r="AB628" s="20" t="b">
        <f t="shared" si="9"/>
        <v>0</v>
      </c>
      <c r="AC628" s="20" t="b">
        <f t="shared" si="10"/>
        <v>0</v>
      </c>
      <c r="AD628" s="20" t="b">
        <f t="shared" si="11"/>
        <v>0</v>
      </c>
      <c r="AE628" s="20" t="b">
        <f t="shared" si="12"/>
        <v>0</v>
      </c>
      <c r="AG628" s="20" t="b">
        <f t="shared" si="13"/>
        <v>0</v>
      </c>
      <c r="AH628" s="20" t="b">
        <f t="shared" si="14"/>
        <v>0</v>
      </c>
      <c r="AI628" s="20" t="b">
        <f t="shared" si="15"/>
        <v>0</v>
      </c>
    </row>
    <row r="629">
      <c r="A629" s="14" t="s">
        <v>88</v>
      </c>
      <c r="B629" s="14">
        <v>30000.0</v>
      </c>
      <c r="C629" s="14" t="s">
        <v>75</v>
      </c>
      <c r="D629" s="14">
        <v>26.29</v>
      </c>
      <c r="E629" s="14">
        <v>23.606</v>
      </c>
      <c r="F629" s="14">
        <v>26.848</v>
      </c>
      <c r="H629" s="20">
        <f t="shared" si="1"/>
        <v>3710</v>
      </c>
      <c r="I629" s="21">
        <f t="shared" si="2"/>
        <v>6394</v>
      </c>
      <c r="J629" s="21">
        <f t="shared" si="3"/>
        <v>3152</v>
      </c>
      <c r="AB629" s="20" t="b">
        <f t="shared" si="9"/>
        <v>0</v>
      </c>
      <c r="AC629" s="20" t="b">
        <f t="shared" si="10"/>
        <v>0</v>
      </c>
      <c r="AD629" s="20" t="b">
        <f t="shared" si="11"/>
        <v>0</v>
      </c>
      <c r="AE629" s="20" t="b">
        <f t="shared" si="12"/>
        <v>0</v>
      </c>
      <c r="AG629" s="20" t="b">
        <f t="shared" si="13"/>
        <v>0</v>
      </c>
      <c r="AH629" s="20" t="b">
        <f t="shared" si="14"/>
        <v>0</v>
      </c>
      <c r="AI629" s="20" t="b">
        <f t="shared" si="15"/>
        <v>0</v>
      </c>
    </row>
    <row r="630">
      <c r="A630" s="14" t="s">
        <v>88</v>
      </c>
      <c r="B630" s="14">
        <v>30000.0</v>
      </c>
      <c r="C630" s="14" t="s">
        <v>76</v>
      </c>
      <c r="D630" s="14" t="s">
        <v>61</v>
      </c>
      <c r="E630" s="14" t="s">
        <v>61</v>
      </c>
      <c r="F630" s="14" t="s">
        <v>61</v>
      </c>
      <c r="H630" s="20" t="b">
        <f t="shared" si="1"/>
        <v>0</v>
      </c>
      <c r="I630" s="21" t="b">
        <f t="shared" si="2"/>
        <v>0</v>
      </c>
      <c r="J630" s="21" t="b">
        <f t="shared" si="3"/>
        <v>0</v>
      </c>
      <c r="AB630" s="20" t="b">
        <f t="shared" si="9"/>
        <v>0</v>
      </c>
      <c r="AC630" s="20" t="b">
        <f t="shared" si="10"/>
        <v>0</v>
      </c>
      <c r="AD630" s="20" t="b">
        <f t="shared" si="11"/>
        <v>0</v>
      </c>
      <c r="AE630" s="20" t="b">
        <f t="shared" si="12"/>
        <v>0</v>
      </c>
      <c r="AG630" s="20" t="b">
        <f t="shared" si="13"/>
        <v>0</v>
      </c>
      <c r="AH630" s="20" t="b">
        <f t="shared" si="14"/>
        <v>0</v>
      </c>
      <c r="AI630" s="20" t="b">
        <f t="shared" si="15"/>
        <v>0</v>
      </c>
    </row>
    <row r="631">
      <c r="A631" s="14" t="s">
        <v>88</v>
      </c>
      <c r="B631" s="14">
        <v>30000.0</v>
      </c>
      <c r="C631" s="14" t="s">
        <v>77</v>
      </c>
      <c r="D631" s="14" t="s">
        <v>61</v>
      </c>
      <c r="E631" s="14" t="s">
        <v>61</v>
      </c>
      <c r="F631" s="14" t="s">
        <v>61</v>
      </c>
      <c r="H631" s="20" t="b">
        <f t="shared" si="1"/>
        <v>0</v>
      </c>
      <c r="I631" s="21" t="b">
        <f t="shared" si="2"/>
        <v>0</v>
      </c>
      <c r="J631" s="21" t="b">
        <f t="shared" si="3"/>
        <v>0</v>
      </c>
      <c r="AB631" s="20" t="b">
        <f t="shared" si="9"/>
        <v>0</v>
      </c>
      <c r="AC631" s="20" t="b">
        <f t="shared" si="10"/>
        <v>0</v>
      </c>
      <c r="AD631" s="20" t="b">
        <f t="shared" si="11"/>
        <v>0</v>
      </c>
      <c r="AE631" s="20" t="b">
        <f t="shared" si="12"/>
        <v>0</v>
      </c>
      <c r="AG631" s="20" t="b">
        <f t="shared" si="13"/>
        <v>0</v>
      </c>
      <c r="AH631" s="20" t="b">
        <f t="shared" si="14"/>
        <v>0</v>
      </c>
      <c r="AI631" s="20" t="b">
        <f t="shared" si="15"/>
        <v>0</v>
      </c>
    </row>
    <row r="632">
      <c r="A632" s="25" t="s">
        <v>113</v>
      </c>
      <c r="B632" s="26">
        <v>15000.0</v>
      </c>
      <c r="C632" s="25" t="s">
        <v>60</v>
      </c>
      <c r="D632" s="26" t="s">
        <v>61</v>
      </c>
      <c r="E632" s="26" t="s">
        <v>61</v>
      </c>
      <c r="F632" s="26" t="s">
        <v>61</v>
      </c>
      <c r="H632" s="20" t="b">
        <f t="shared" si="1"/>
        <v>0</v>
      </c>
      <c r="I632" s="21" t="b">
        <f t="shared" si="2"/>
        <v>0</v>
      </c>
      <c r="J632" s="21" t="b">
        <f t="shared" si="3"/>
        <v>0</v>
      </c>
      <c r="AB632" s="20" t="b">
        <f t="shared" si="9"/>
        <v>0</v>
      </c>
      <c r="AC632" s="20" t="b">
        <f t="shared" si="10"/>
        <v>0</v>
      </c>
      <c r="AD632" s="20" t="b">
        <f t="shared" si="11"/>
        <v>0</v>
      </c>
      <c r="AE632" s="20" t="b">
        <f t="shared" si="12"/>
        <v>0</v>
      </c>
      <c r="AG632" s="20" t="b">
        <f t="shared" si="13"/>
        <v>0</v>
      </c>
      <c r="AH632" s="20" t="b">
        <f t="shared" si="14"/>
        <v>0</v>
      </c>
      <c r="AI632" s="20" t="b">
        <f t="shared" si="15"/>
        <v>0</v>
      </c>
    </row>
    <row r="633">
      <c r="A633" s="25" t="s">
        <v>113</v>
      </c>
      <c r="B633" s="26">
        <v>15000.0</v>
      </c>
      <c r="C633" s="25" t="s">
        <v>62</v>
      </c>
      <c r="D633" s="26">
        <v>363.0</v>
      </c>
      <c r="E633" s="26">
        <v>353.0</v>
      </c>
      <c r="F633" s="26">
        <v>366.0</v>
      </c>
      <c r="H633" s="20" t="b">
        <f t="shared" si="1"/>
        <v>0</v>
      </c>
      <c r="I633" s="21" t="b">
        <f t="shared" si="2"/>
        <v>0</v>
      </c>
      <c r="J633" s="21" t="b">
        <f t="shared" si="3"/>
        <v>0</v>
      </c>
      <c r="AB633" s="20" t="b">
        <f t="shared" si="9"/>
        <v>0</v>
      </c>
      <c r="AC633" s="20" t="b">
        <f t="shared" si="10"/>
        <v>0</v>
      </c>
      <c r="AD633" s="20" t="b">
        <f t="shared" si="11"/>
        <v>0</v>
      </c>
      <c r="AE633" s="20" t="b">
        <f t="shared" si="12"/>
        <v>0</v>
      </c>
      <c r="AG633" s="20">
        <f t="shared" si="13"/>
        <v>363</v>
      </c>
      <c r="AH633" s="20">
        <f t="shared" si="14"/>
        <v>353</v>
      </c>
      <c r="AI633" s="20">
        <f t="shared" si="15"/>
        <v>366</v>
      </c>
    </row>
    <row r="634">
      <c r="A634" s="25" t="s">
        <v>113</v>
      </c>
      <c r="B634" s="26">
        <v>15000.0</v>
      </c>
      <c r="C634" s="25" t="s">
        <v>63</v>
      </c>
      <c r="D634" s="26">
        <v>363.0</v>
      </c>
      <c r="E634" s="26">
        <v>353.0</v>
      </c>
      <c r="F634" s="26">
        <v>366.0</v>
      </c>
      <c r="H634" s="20" t="b">
        <f t="shared" si="1"/>
        <v>0</v>
      </c>
      <c r="I634" s="21" t="b">
        <f t="shared" si="2"/>
        <v>0</v>
      </c>
      <c r="J634" s="21" t="b">
        <f t="shared" si="3"/>
        <v>0</v>
      </c>
      <c r="AB634" s="20" t="b">
        <f t="shared" si="9"/>
        <v>0</v>
      </c>
      <c r="AC634" s="20" t="b">
        <f t="shared" si="10"/>
        <v>0</v>
      </c>
      <c r="AD634" s="20" t="b">
        <f t="shared" si="11"/>
        <v>0</v>
      </c>
      <c r="AE634" s="20" t="b">
        <f t="shared" si="12"/>
        <v>0</v>
      </c>
      <c r="AG634" s="20" t="b">
        <f t="shared" si="13"/>
        <v>0</v>
      </c>
      <c r="AH634" s="20" t="b">
        <f t="shared" si="14"/>
        <v>0</v>
      </c>
      <c r="AI634" s="20" t="b">
        <f t="shared" si="15"/>
        <v>0</v>
      </c>
    </row>
    <row r="635">
      <c r="A635" s="25" t="s">
        <v>113</v>
      </c>
      <c r="B635" s="26">
        <v>15000.0</v>
      </c>
      <c r="C635" s="25" t="s">
        <v>64</v>
      </c>
      <c r="D635" s="26">
        <v>0.0</v>
      </c>
      <c r="E635" s="26">
        <v>0.0</v>
      </c>
      <c r="F635" s="26">
        <v>0.0</v>
      </c>
      <c r="H635" s="20" t="b">
        <f t="shared" si="1"/>
        <v>0</v>
      </c>
      <c r="I635" s="21" t="b">
        <f t="shared" si="2"/>
        <v>0</v>
      </c>
      <c r="J635" s="21" t="b">
        <f t="shared" si="3"/>
        <v>0</v>
      </c>
      <c r="AB635" s="20" t="b">
        <f t="shared" si="9"/>
        <v>0</v>
      </c>
      <c r="AC635" s="20" t="b">
        <f t="shared" si="10"/>
        <v>0</v>
      </c>
      <c r="AD635" s="20" t="b">
        <f t="shared" si="11"/>
        <v>0</v>
      </c>
      <c r="AE635" s="20" t="b">
        <f t="shared" si="12"/>
        <v>0</v>
      </c>
      <c r="AG635" s="20" t="b">
        <f t="shared" si="13"/>
        <v>0</v>
      </c>
      <c r="AH635" s="20" t="b">
        <f t="shared" si="14"/>
        <v>0</v>
      </c>
      <c r="AI635" s="20" t="b">
        <f t="shared" si="15"/>
        <v>0</v>
      </c>
    </row>
    <row r="636">
      <c r="A636" s="25" t="s">
        <v>113</v>
      </c>
      <c r="B636" s="26">
        <v>15000.0</v>
      </c>
      <c r="C636" s="25" t="s">
        <v>65</v>
      </c>
      <c r="D636" s="26">
        <v>0.0</v>
      </c>
      <c r="E636" s="26">
        <v>0.0</v>
      </c>
      <c r="F636" s="26">
        <v>0.0</v>
      </c>
      <c r="H636" s="20" t="b">
        <f t="shared" si="1"/>
        <v>0</v>
      </c>
      <c r="I636" s="21" t="b">
        <f t="shared" si="2"/>
        <v>0</v>
      </c>
      <c r="J636" s="21" t="b">
        <f t="shared" si="3"/>
        <v>0</v>
      </c>
      <c r="AB636" s="20" t="b">
        <f t="shared" si="9"/>
        <v>0</v>
      </c>
      <c r="AC636" s="20" t="b">
        <f t="shared" si="10"/>
        <v>0</v>
      </c>
      <c r="AD636" s="20" t="b">
        <f t="shared" si="11"/>
        <v>0</v>
      </c>
      <c r="AE636" s="20" t="b">
        <f t="shared" si="12"/>
        <v>0</v>
      </c>
      <c r="AG636" s="20" t="b">
        <f t="shared" si="13"/>
        <v>0</v>
      </c>
      <c r="AH636" s="20" t="b">
        <f t="shared" si="14"/>
        <v>0</v>
      </c>
      <c r="AI636" s="20" t="b">
        <f t="shared" si="15"/>
        <v>0</v>
      </c>
    </row>
    <row r="637">
      <c r="A637" s="25" t="s">
        <v>113</v>
      </c>
      <c r="B637" s="26">
        <v>15000.0</v>
      </c>
      <c r="C637" s="25" t="s">
        <v>66</v>
      </c>
      <c r="D637" s="26">
        <v>209.0</v>
      </c>
      <c r="E637" s="26">
        <v>208.0</v>
      </c>
      <c r="F637" s="26">
        <v>193.0</v>
      </c>
      <c r="H637" s="20" t="b">
        <f t="shared" si="1"/>
        <v>0</v>
      </c>
      <c r="I637" s="21" t="b">
        <f t="shared" si="2"/>
        <v>0</v>
      </c>
      <c r="J637" s="21" t="b">
        <f t="shared" si="3"/>
        <v>0</v>
      </c>
      <c r="AB637" s="20" t="b">
        <f t="shared" si="9"/>
        <v>0</v>
      </c>
      <c r="AC637" s="20" t="b">
        <f t="shared" si="10"/>
        <v>0</v>
      </c>
      <c r="AD637" s="20" t="b">
        <f t="shared" si="11"/>
        <v>0</v>
      </c>
      <c r="AE637" s="20" t="b">
        <f t="shared" si="12"/>
        <v>0</v>
      </c>
      <c r="AG637" s="20" t="b">
        <f t="shared" si="13"/>
        <v>0</v>
      </c>
      <c r="AH637" s="20" t="b">
        <f t="shared" si="14"/>
        <v>0</v>
      </c>
      <c r="AI637" s="20" t="b">
        <f t="shared" si="15"/>
        <v>0</v>
      </c>
    </row>
    <row r="638">
      <c r="A638" s="25" t="s">
        <v>113</v>
      </c>
      <c r="B638" s="26">
        <v>15000.0</v>
      </c>
      <c r="C638" s="25" t="s">
        <v>67</v>
      </c>
      <c r="D638" s="26">
        <v>209.0</v>
      </c>
      <c r="E638" s="26">
        <v>208.0</v>
      </c>
      <c r="F638" s="26">
        <v>193.0</v>
      </c>
      <c r="H638" s="20" t="b">
        <f t="shared" si="1"/>
        <v>0</v>
      </c>
      <c r="I638" s="21" t="b">
        <f t="shared" si="2"/>
        <v>0</v>
      </c>
      <c r="J638" s="21" t="b">
        <f t="shared" si="3"/>
        <v>0</v>
      </c>
      <c r="AB638" s="20" t="b">
        <f t="shared" si="9"/>
        <v>0</v>
      </c>
      <c r="AC638" s="20" t="b">
        <f t="shared" si="10"/>
        <v>0</v>
      </c>
      <c r="AD638" s="20" t="b">
        <f t="shared" si="11"/>
        <v>0</v>
      </c>
      <c r="AE638" s="20" t="b">
        <f t="shared" si="12"/>
        <v>0</v>
      </c>
      <c r="AG638" s="20" t="b">
        <f t="shared" si="13"/>
        <v>0</v>
      </c>
      <c r="AH638" s="20" t="b">
        <f t="shared" si="14"/>
        <v>0</v>
      </c>
      <c r="AI638" s="20" t="b">
        <f t="shared" si="15"/>
        <v>0</v>
      </c>
    </row>
    <row r="639">
      <c r="A639" s="25" t="s">
        <v>113</v>
      </c>
      <c r="B639" s="26">
        <v>15000.0</v>
      </c>
      <c r="C639" s="25" t="s">
        <v>68</v>
      </c>
      <c r="D639" s="26">
        <v>0.0</v>
      </c>
      <c r="E639" s="26">
        <v>0.0</v>
      </c>
      <c r="F639" s="26">
        <v>0.0</v>
      </c>
      <c r="H639" s="20" t="b">
        <f t="shared" si="1"/>
        <v>0</v>
      </c>
      <c r="I639" s="21" t="b">
        <f t="shared" si="2"/>
        <v>0</v>
      </c>
      <c r="J639" s="21" t="b">
        <f t="shared" si="3"/>
        <v>0</v>
      </c>
      <c r="AB639" s="20" t="b">
        <f t="shared" si="9"/>
        <v>0</v>
      </c>
      <c r="AC639" s="20" t="b">
        <f t="shared" si="10"/>
        <v>0</v>
      </c>
      <c r="AD639" s="20" t="b">
        <f t="shared" si="11"/>
        <v>0</v>
      </c>
      <c r="AE639" s="20" t="b">
        <f t="shared" si="12"/>
        <v>0</v>
      </c>
      <c r="AG639" s="20" t="b">
        <f t="shared" si="13"/>
        <v>0</v>
      </c>
      <c r="AH639" s="20" t="b">
        <f t="shared" si="14"/>
        <v>0</v>
      </c>
      <c r="AI639" s="20" t="b">
        <f t="shared" si="15"/>
        <v>0</v>
      </c>
    </row>
    <row r="640">
      <c r="A640" s="25" t="s">
        <v>113</v>
      </c>
      <c r="B640" s="26">
        <v>15000.0</v>
      </c>
      <c r="C640" s="25" t="s">
        <v>69</v>
      </c>
      <c r="D640" s="26">
        <v>0.0</v>
      </c>
      <c r="E640" s="26">
        <v>0.0</v>
      </c>
      <c r="F640" s="26">
        <v>0.0</v>
      </c>
      <c r="H640" s="20" t="b">
        <f t="shared" si="1"/>
        <v>0</v>
      </c>
      <c r="I640" s="21" t="b">
        <f t="shared" si="2"/>
        <v>0</v>
      </c>
      <c r="J640" s="21" t="b">
        <f t="shared" si="3"/>
        <v>0</v>
      </c>
      <c r="AB640" s="20" t="b">
        <f t="shared" si="9"/>
        <v>0</v>
      </c>
      <c r="AC640" s="20">
        <f t="shared" si="10"/>
        <v>0</v>
      </c>
      <c r="AD640" s="20">
        <f t="shared" si="11"/>
        <v>0</v>
      </c>
      <c r="AE640" s="20">
        <f t="shared" si="12"/>
        <v>0</v>
      </c>
      <c r="AG640" s="20" t="b">
        <f t="shared" si="13"/>
        <v>0</v>
      </c>
      <c r="AH640" s="20" t="b">
        <f t="shared" si="14"/>
        <v>0</v>
      </c>
      <c r="AI640" s="20" t="b">
        <f t="shared" si="15"/>
        <v>0</v>
      </c>
    </row>
    <row r="641">
      <c r="A641" s="25" t="s">
        <v>113</v>
      </c>
      <c r="B641" s="26">
        <v>15000.0</v>
      </c>
      <c r="C641" s="25" t="s">
        <v>70</v>
      </c>
      <c r="D641" s="26">
        <v>0.0</v>
      </c>
      <c r="E641" s="26">
        <v>0.0</v>
      </c>
      <c r="F641" s="26">
        <v>0.0</v>
      </c>
      <c r="H641" s="20" t="b">
        <f t="shared" si="1"/>
        <v>0</v>
      </c>
      <c r="I641" s="21" t="b">
        <f t="shared" si="2"/>
        <v>0</v>
      </c>
      <c r="J641" s="21" t="b">
        <f t="shared" si="3"/>
        <v>0</v>
      </c>
      <c r="AB641" s="20" t="b">
        <f t="shared" si="9"/>
        <v>0</v>
      </c>
      <c r="AC641" s="20" t="b">
        <f t="shared" si="10"/>
        <v>0</v>
      </c>
      <c r="AD641" s="20" t="b">
        <f t="shared" si="11"/>
        <v>0</v>
      </c>
      <c r="AE641" s="20" t="b">
        <f t="shared" si="12"/>
        <v>0</v>
      </c>
      <c r="AG641" s="20" t="b">
        <f t="shared" si="13"/>
        <v>0</v>
      </c>
      <c r="AH641" s="20" t="b">
        <f t="shared" si="14"/>
        <v>0</v>
      </c>
      <c r="AI641" s="20" t="b">
        <f t="shared" si="15"/>
        <v>0</v>
      </c>
    </row>
    <row r="642">
      <c r="A642" s="25" t="s">
        <v>113</v>
      </c>
      <c r="B642" s="26">
        <v>15000.0</v>
      </c>
      <c r="C642" s="25" t="s">
        <v>71</v>
      </c>
      <c r="D642" s="27">
        <v>0.002766203703703704</v>
      </c>
      <c r="E642" s="27">
        <v>0.001261574074074074</v>
      </c>
      <c r="F642" s="27">
        <v>8.680555555555555E-4</v>
      </c>
      <c r="H642" s="20" t="b">
        <f t="shared" si="1"/>
        <v>0</v>
      </c>
      <c r="I642" s="21" t="b">
        <f t="shared" si="2"/>
        <v>0</v>
      </c>
      <c r="J642" s="21" t="b">
        <f t="shared" si="3"/>
        <v>0</v>
      </c>
      <c r="AB642" s="20" t="b">
        <f t="shared" si="9"/>
        <v>0</v>
      </c>
      <c r="AC642" s="20" t="b">
        <f t="shared" si="10"/>
        <v>0</v>
      </c>
      <c r="AD642" s="20" t="b">
        <f t="shared" si="11"/>
        <v>0</v>
      </c>
      <c r="AE642" s="20" t="b">
        <f t="shared" si="12"/>
        <v>0</v>
      </c>
      <c r="AG642" s="20" t="b">
        <f t="shared" si="13"/>
        <v>0</v>
      </c>
      <c r="AH642" s="20" t="b">
        <f t="shared" si="14"/>
        <v>0</v>
      </c>
      <c r="AI642" s="20" t="b">
        <f t="shared" si="15"/>
        <v>0</v>
      </c>
    </row>
    <row r="643">
      <c r="A643" s="25" t="s">
        <v>113</v>
      </c>
      <c r="B643" s="26">
        <v>15000.0</v>
      </c>
      <c r="C643" s="25" t="s">
        <v>72</v>
      </c>
      <c r="D643" s="27">
        <v>0.0022916666666666667</v>
      </c>
      <c r="E643" s="27">
        <v>0.0018055555555555555</v>
      </c>
      <c r="F643" s="27">
        <v>0.001388888888888889</v>
      </c>
      <c r="H643" s="20" t="b">
        <f t="shared" si="1"/>
        <v>0</v>
      </c>
      <c r="I643" s="21" t="b">
        <f t="shared" si="2"/>
        <v>0</v>
      </c>
      <c r="J643" s="21" t="b">
        <f t="shared" si="3"/>
        <v>0</v>
      </c>
      <c r="AB643" s="20" t="b">
        <f t="shared" si="9"/>
        <v>0</v>
      </c>
      <c r="AC643" s="20" t="b">
        <f t="shared" si="10"/>
        <v>0</v>
      </c>
      <c r="AD643" s="20" t="b">
        <f t="shared" si="11"/>
        <v>0</v>
      </c>
      <c r="AE643" s="20" t="b">
        <f t="shared" si="12"/>
        <v>0</v>
      </c>
      <c r="AG643" s="20" t="b">
        <f t="shared" si="13"/>
        <v>0</v>
      </c>
      <c r="AH643" s="20" t="b">
        <f t="shared" si="14"/>
        <v>0</v>
      </c>
      <c r="AI643" s="20" t="b">
        <f t="shared" si="15"/>
        <v>0</v>
      </c>
    </row>
    <row r="644">
      <c r="A644" s="25" t="s">
        <v>113</v>
      </c>
      <c r="B644" s="26">
        <v>15000.0</v>
      </c>
      <c r="C644" s="25" t="s">
        <v>71</v>
      </c>
      <c r="D644" s="26">
        <v>3612.348</v>
      </c>
      <c r="E644" s="26">
        <v>3407.641</v>
      </c>
      <c r="F644" s="26">
        <v>3361.625</v>
      </c>
      <c r="H644" s="20" t="b">
        <f t="shared" si="1"/>
        <v>0</v>
      </c>
      <c r="I644" s="21" t="b">
        <f t="shared" si="2"/>
        <v>0</v>
      </c>
      <c r="J644" s="21" t="b">
        <f t="shared" si="3"/>
        <v>0</v>
      </c>
      <c r="AB644" s="20" t="b">
        <f t="shared" si="9"/>
        <v>0</v>
      </c>
      <c r="AC644" s="20" t="b">
        <f t="shared" si="10"/>
        <v>0</v>
      </c>
      <c r="AD644" s="20" t="b">
        <f t="shared" si="11"/>
        <v>0</v>
      </c>
      <c r="AE644" s="20" t="b">
        <f t="shared" si="12"/>
        <v>0</v>
      </c>
      <c r="AG644" s="20" t="b">
        <f t="shared" si="13"/>
        <v>0</v>
      </c>
      <c r="AH644" s="20" t="b">
        <f t="shared" si="14"/>
        <v>0</v>
      </c>
      <c r="AI644" s="20" t="b">
        <f t="shared" si="15"/>
        <v>0</v>
      </c>
    </row>
    <row r="645">
      <c r="A645" s="25" t="s">
        <v>113</v>
      </c>
      <c r="B645" s="26">
        <v>15000.0</v>
      </c>
      <c r="C645" s="25" t="s">
        <v>72</v>
      </c>
      <c r="D645" s="25">
        <v>3674.332</v>
      </c>
      <c r="E645" s="25">
        <v>3670.699</v>
      </c>
      <c r="F645" s="25">
        <v>3625.445</v>
      </c>
      <c r="H645" s="20" t="b">
        <f t="shared" si="1"/>
        <v>0</v>
      </c>
      <c r="I645" s="21" t="b">
        <f t="shared" si="2"/>
        <v>0</v>
      </c>
      <c r="J645" s="21" t="b">
        <f t="shared" si="3"/>
        <v>0</v>
      </c>
      <c r="AB645" s="20" t="b">
        <f t="shared" si="9"/>
        <v>0</v>
      </c>
      <c r="AC645" s="20" t="b">
        <f t="shared" si="10"/>
        <v>0</v>
      </c>
      <c r="AD645" s="20" t="b">
        <f t="shared" si="11"/>
        <v>0</v>
      </c>
      <c r="AE645" s="20" t="b">
        <f t="shared" si="12"/>
        <v>0</v>
      </c>
      <c r="AG645" s="20" t="b">
        <f t="shared" si="13"/>
        <v>0</v>
      </c>
      <c r="AH645" s="20" t="b">
        <f t="shared" si="14"/>
        <v>0</v>
      </c>
      <c r="AI645" s="20" t="b">
        <f t="shared" si="15"/>
        <v>0</v>
      </c>
    </row>
    <row r="646">
      <c r="A646" s="25" t="s">
        <v>113</v>
      </c>
      <c r="B646" s="26">
        <v>15000.0</v>
      </c>
      <c r="C646" s="25" t="s">
        <v>73</v>
      </c>
      <c r="D646" s="26" t="s">
        <v>74</v>
      </c>
      <c r="E646" s="26" t="s">
        <v>74</v>
      </c>
      <c r="F646" s="26" t="s">
        <v>74</v>
      </c>
      <c r="H646" s="20" t="b">
        <f t="shared" si="1"/>
        <v>0</v>
      </c>
      <c r="I646" s="21" t="b">
        <f t="shared" si="2"/>
        <v>0</v>
      </c>
      <c r="J646" s="21" t="b">
        <f t="shared" si="3"/>
        <v>0</v>
      </c>
      <c r="AB646" s="20" t="b">
        <f t="shared" si="9"/>
        <v>0</v>
      </c>
      <c r="AC646" s="20" t="b">
        <f t="shared" si="10"/>
        <v>0</v>
      </c>
      <c r="AD646" s="20" t="b">
        <f t="shared" si="11"/>
        <v>0</v>
      </c>
      <c r="AE646" s="20" t="b">
        <f t="shared" si="12"/>
        <v>0</v>
      </c>
      <c r="AG646" s="20" t="b">
        <f t="shared" si="13"/>
        <v>0</v>
      </c>
      <c r="AH646" s="20" t="b">
        <f t="shared" si="14"/>
        <v>0</v>
      </c>
      <c r="AI646" s="20" t="b">
        <f t="shared" si="15"/>
        <v>0</v>
      </c>
    </row>
    <row r="647">
      <c r="A647" s="25" t="s">
        <v>113</v>
      </c>
      <c r="B647" s="26">
        <v>15000.0</v>
      </c>
      <c r="C647" s="25" t="s">
        <v>75</v>
      </c>
      <c r="D647" s="25">
        <v>-3.198</v>
      </c>
      <c r="E647" s="25">
        <v>-5.271</v>
      </c>
      <c r="F647" s="25">
        <v>-8.799</v>
      </c>
      <c r="H647" s="20">
        <f t="shared" si="1"/>
        <v>18198</v>
      </c>
      <c r="I647" s="21">
        <f t="shared" si="2"/>
        <v>20271</v>
      </c>
      <c r="J647" s="21">
        <f t="shared" si="3"/>
        <v>23799</v>
      </c>
      <c r="AB647" s="20" t="b">
        <f t="shared" si="9"/>
        <v>0</v>
      </c>
      <c r="AC647" s="20" t="b">
        <f t="shared" si="10"/>
        <v>0</v>
      </c>
      <c r="AD647" s="20" t="b">
        <f t="shared" si="11"/>
        <v>0</v>
      </c>
      <c r="AE647" s="20" t="b">
        <f t="shared" si="12"/>
        <v>0</v>
      </c>
      <c r="AG647" s="20" t="b">
        <f t="shared" si="13"/>
        <v>0</v>
      </c>
      <c r="AH647" s="20" t="b">
        <f t="shared" si="14"/>
        <v>0</v>
      </c>
      <c r="AI647" s="20" t="b">
        <f t="shared" si="15"/>
        <v>0</v>
      </c>
    </row>
    <row r="648">
      <c r="A648" s="25" t="s">
        <v>113</v>
      </c>
      <c r="B648" s="26">
        <v>15000.0</v>
      </c>
      <c r="C648" s="25" t="s">
        <v>76</v>
      </c>
      <c r="D648" s="25" t="s">
        <v>61</v>
      </c>
      <c r="E648" s="25" t="s">
        <v>61</v>
      </c>
      <c r="F648" s="25" t="s">
        <v>61</v>
      </c>
      <c r="H648" s="20" t="b">
        <f t="shared" si="1"/>
        <v>0</v>
      </c>
      <c r="I648" s="21" t="b">
        <f t="shared" si="2"/>
        <v>0</v>
      </c>
      <c r="J648" s="21" t="b">
        <f t="shared" si="3"/>
        <v>0</v>
      </c>
      <c r="AB648" s="20" t="b">
        <f t="shared" si="9"/>
        <v>0</v>
      </c>
      <c r="AC648" s="20" t="b">
        <f t="shared" si="10"/>
        <v>0</v>
      </c>
      <c r="AD648" s="20" t="b">
        <f t="shared" si="11"/>
        <v>0</v>
      </c>
      <c r="AE648" s="20" t="b">
        <f t="shared" si="12"/>
        <v>0</v>
      </c>
      <c r="AG648" s="20" t="b">
        <f t="shared" si="13"/>
        <v>0</v>
      </c>
      <c r="AH648" s="20" t="b">
        <f t="shared" si="14"/>
        <v>0</v>
      </c>
      <c r="AI648" s="20" t="b">
        <f t="shared" si="15"/>
        <v>0</v>
      </c>
    </row>
    <row r="649">
      <c r="A649" s="25" t="s">
        <v>113</v>
      </c>
      <c r="B649" s="26">
        <v>15000.0</v>
      </c>
      <c r="C649" s="25" t="s">
        <v>77</v>
      </c>
      <c r="D649" s="25" t="s">
        <v>61</v>
      </c>
      <c r="E649" s="25" t="s">
        <v>61</v>
      </c>
      <c r="F649" s="25" t="s">
        <v>61</v>
      </c>
      <c r="H649" s="20" t="b">
        <f t="shared" si="1"/>
        <v>0</v>
      </c>
      <c r="I649" s="21" t="b">
        <f t="shared" si="2"/>
        <v>0</v>
      </c>
      <c r="J649" s="21" t="b">
        <f t="shared" si="3"/>
        <v>0</v>
      </c>
      <c r="AB649" s="20" t="b">
        <f t="shared" si="9"/>
        <v>0</v>
      </c>
      <c r="AC649" s="20" t="b">
        <f t="shared" si="10"/>
        <v>0</v>
      </c>
      <c r="AD649" s="20" t="b">
        <f t="shared" si="11"/>
        <v>0</v>
      </c>
      <c r="AE649" s="20" t="b">
        <f t="shared" si="12"/>
        <v>0</v>
      </c>
      <c r="AG649" s="20" t="b">
        <f t="shared" si="13"/>
        <v>0</v>
      </c>
      <c r="AH649" s="20" t="b">
        <f t="shared" si="14"/>
        <v>0</v>
      </c>
      <c r="AI649" s="20" t="b">
        <f t="shared" si="15"/>
        <v>0</v>
      </c>
    </row>
    <row r="650">
      <c r="A650" s="25" t="s">
        <v>113</v>
      </c>
      <c r="B650" s="26">
        <v>18750.0</v>
      </c>
      <c r="C650" s="25" t="s">
        <v>60</v>
      </c>
      <c r="D650" s="26" t="s">
        <v>61</v>
      </c>
      <c r="E650" s="26" t="s">
        <v>61</v>
      </c>
      <c r="F650" s="26" t="s">
        <v>61</v>
      </c>
      <c r="H650" s="20" t="b">
        <f t="shared" si="1"/>
        <v>0</v>
      </c>
      <c r="I650" s="21" t="b">
        <f t="shared" si="2"/>
        <v>0</v>
      </c>
      <c r="J650" s="21" t="b">
        <f t="shared" si="3"/>
        <v>0</v>
      </c>
      <c r="AB650" s="20" t="b">
        <f t="shared" si="9"/>
        <v>0</v>
      </c>
      <c r="AC650" s="20" t="b">
        <f t="shared" si="10"/>
        <v>0</v>
      </c>
      <c r="AD650" s="20" t="b">
        <f t="shared" si="11"/>
        <v>0</v>
      </c>
      <c r="AE650" s="20" t="b">
        <f t="shared" si="12"/>
        <v>0</v>
      </c>
      <c r="AG650" s="20" t="b">
        <f t="shared" si="13"/>
        <v>0</v>
      </c>
      <c r="AH650" s="20" t="b">
        <f t="shared" si="14"/>
        <v>0</v>
      </c>
      <c r="AI650" s="20" t="b">
        <f t="shared" si="15"/>
        <v>0</v>
      </c>
    </row>
    <row r="651">
      <c r="A651" s="25" t="s">
        <v>113</v>
      </c>
      <c r="B651" s="26">
        <v>18750.0</v>
      </c>
      <c r="C651" s="25" t="s">
        <v>62</v>
      </c>
      <c r="D651" s="26">
        <v>354.0</v>
      </c>
      <c r="E651" s="26">
        <v>345.0</v>
      </c>
      <c r="F651" s="26" t="s">
        <v>61</v>
      </c>
      <c r="H651" s="20" t="b">
        <f t="shared" si="1"/>
        <v>0</v>
      </c>
      <c r="I651" s="21" t="b">
        <f t="shared" si="2"/>
        <v>0</v>
      </c>
      <c r="J651" s="21" t="b">
        <f t="shared" si="3"/>
        <v>0</v>
      </c>
      <c r="AB651" s="20" t="b">
        <f t="shared" si="9"/>
        <v>0</v>
      </c>
      <c r="AC651" s="20" t="b">
        <f t="shared" si="10"/>
        <v>0</v>
      </c>
      <c r="AD651" s="20" t="b">
        <f t="shared" si="11"/>
        <v>0</v>
      </c>
      <c r="AE651" s="20" t="b">
        <f t="shared" si="12"/>
        <v>0</v>
      </c>
      <c r="AG651" s="20">
        <f t="shared" si="13"/>
        <v>354</v>
      </c>
      <c r="AH651" s="20">
        <f t="shared" si="14"/>
        <v>345</v>
      </c>
      <c r="AI651" s="20" t="b">
        <f t="shared" si="15"/>
        <v>0</v>
      </c>
    </row>
    <row r="652">
      <c r="A652" s="25" t="s">
        <v>113</v>
      </c>
      <c r="B652" s="26">
        <v>18750.0</v>
      </c>
      <c r="C652" s="25" t="s">
        <v>63</v>
      </c>
      <c r="D652" s="26">
        <v>354.0</v>
      </c>
      <c r="E652" s="26">
        <v>345.0</v>
      </c>
      <c r="F652" s="26" t="s">
        <v>61</v>
      </c>
      <c r="H652" s="20" t="b">
        <f t="shared" si="1"/>
        <v>0</v>
      </c>
      <c r="I652" s="21" t="b">
        <f t="shared" si="2"/>
        <v>0</v>
      </c>
      <c r="J652" s="21" t="b">
        <f t="shared" si="3"/>
        <v>0</v>
      </c>
      <c r="AB652" s="20" t="b">
        <f t="shared" si="9"/>
        <v>0</v>
      </c>
      <c r="AC652" s="20" t="b">
        <f t="shared" si="10"/>
        <v>0</v>
      </c>
      <c r="AD652" s="20" t="b">
        <f t="shared" si="11"/>
        <v>0</v>
      </c>
      <c r="AE652" s="20" t="b">
        <f t="shared" si="12"/>
        <v>0</v>
      </c>
      <c r="AG652" s="20" t="b">
        <f t="shared" si="13"/>
        <v>0</v>
      </c>
      <c r="AH652" s="20" t="b">
        <f t="shared" si="14"/>
        <v>0</v>
      </c>
      <c r="AI652" s="20" t="b">
        <f t="shared" si="15"/>
        <v>0</v>
      </c>
    </row>
    <row r="653">
      <c r="A653" s="25" t="s">
        <v>113</v>
      </c>
      <c r="B653" s="26">
        <v>18750.0</v>
      </c>
      <c r="C653" s="25" t="s">
        <v>64</v>
      </c>
      <c r="D653" s="26">
        <v>0.0</v>
      </c>
      <c r="E653" s="26">
        <v>0.0</v>
      </c>
      <c r="F653" s="26" t="s">
        <v>61</v>
      </c>
      <c r="H653" s="20" t="b">
        <f t="shared" si="1"/>
        <v>0</v>
      </c>
      <c r="I653" s="21" t="b">
        <f t="shared" si="2"/>
        <v>0</v>
      </c>
      <c r="J653" s="21" t="b">
        <f t="shared" si="3"/>
        <v>0</v>
      </c>
      <c r="AB653" s="20" t="b">
        <f t="shared" si="9"/>
        <v>0</v>
      </c>
      <c r="AC653" s="20" t="b">
        <f t="shared" si="10"/>
        <v>0</v>
      </c>
      <c r="AD653" s="20" t="b">
        <f t="shared" si="11"/>
        <v>0</v>
      </c>
      <c r="AE653" s="20" t="b">
        <f t="shared" si="12"/>
        <v>0</v>
      </c>
      <c r="AG653" s="20" t="b">
        <f t="shared" si="13"/>
        <v>0</v>
      </c>
      <c r="AH653" s="20" t="b">
        <f t="shared" si="14"/>
        <v>0</v>
      </c>
      <c r="AI653" s="20" t="b">
        <f t="shared" si="15"/>
        <v>0</v>
      </c>
    </row>
    <row r="654">
      <c r="A654" s="25" t="s">
        <v>113</v>
      </c>
      <c r="B654" s="26">
        <v>18750.0</v>
      </c>
      <c r="C654" s="25" t="s">
        <v>65</v>
      </c>
      <c r="D654" s="26">
        <v>0.0</v>
      </c>
      <c r="E654" s="26">
        <v>0.0</v>
      </c>
      <c r="F654" s="26" t="s">
        <v>61</v>
      </c>
      <c r="H654" s="20" t="b">
        <f t="shared" si="1"/>
        <v>0</v>
      </c>
      <c r="I654" s="21" t="b">
        <f t="shared" si="2"/>
        <v>0</v>
      </c>
      <c r="J654" s="21" t="b">
        <f t="shared" si="3"/>
        <v>0</v>
      </c>
      <c r="AB654" s="20" t="b">
        <f t="shared" si="9"/>
        <v>0</v>
      </c>
      <c r="AC654" s="20" t="b">
        <f t="shared" si="10"/>
        <v>0</v>
      </c>
      <c r="AD654" s="20" t="b">
        <f t="shared" si="11"/>
        <v>0</v>
      </c>
      <c r="AE654" s="20" t="b">
        <f t="shared" si="12"/>
        <v>0</v>
      </c>
      <c r="AG654" s="20" t="b">
        <f t="shared" si="13"/>
        <v>0</v>
      </c>
      <c r="AH654" s="20" t="b">
        <f t="shared" si="14"/>
        <v>0</v>
      </c>
      <c r="AI654" s="20" t="b">
        <f t="shared" si="15"/>
        <v>0</v>
      </c>
    </row>
    <row r="655">
      <c r="A655" s="25" t="s">
        <v>113</v>
      </c>
      <c r="B655" s="26">
        <v>18750.0</v>
      </c>
      <c r="C655" s="25" t="s">
        <v>66</v>
      </c>
      <c r="D655" s="26">
        <v>209.0</v>
      </c>
      <c r="E655" s="26">
        <v>208.0</v>
      </c>
      <c r="F655" s="26" t="s">
        <v>61</v>
      </c>
      <c r="H655" s="20" t="b">
        <f t="shared" si="1"/>
        <v>0</v>
      </c>
      <c r="I655" s="21" t="b">
        <f t="shared" si="2"/>
        <v>0</v>
      </c>
      <c r="J655" s="21" t="b">
        <f t="shared" si="3"/>
        <v>0</v>
      </c>
      <c r="AB655" s="20" t="b">
        <f t="shared" si="9"/>
        <v>0</v>
      </c>
      <c r="AC655" s="20" t="b">
        <f t="shared" si="10"/>
        <v>0</v>
      </c>
      <c r="AD655" s="20" t="b">
        <f t="shared" si="11"/>
        <v>0</v>
      </c>
      <c r="AE655" s="20" t="b">
        <f t="shared" si="12"/>
        <v>0</v>
      </c>
      <c r="AG655" s="20" t="b">
        <f t="shared" si="13"/>
        <v>0</v>
      </c>
      <c r="AH655" s="20" t="b">
        <f t="shared" si="14"/>
        <v>0</v>
      </c>
      <c r="AI655" s="20" t="b">
        <f t="shared" si="15"/>
        <v>0</v>
      </c>
    </row>
    <row r="656">
      <c r="A656" s="25" t="s">
        <v>113</v>
      </c>
      <c r="B656" s="26">
        <v>18750.0</v>
      </c>
      <c r="C656" s="25" t="s">
        <v>67</v>
      </c>
      <c r="D656" s="26">
        <v>209.0</v>
      </c>
      <c r="E656" s="26">
        <v>208.0</v>
      </c>
      <c r="F656" s="26" t="s">
        <v>61</v>
      </c>
      <c r="H656" s="20" t="b">
        <f t="shared" si="1"/>
        <v>0</v>
      </c>
      <c r="I656" s="21" t="b">
        <f t="shared" si="2"/>
        <v>0</v>
      </c>
      <c r="J656" s="21" t="b">
        <f t="shared" si="3"/>
        <v>0</v>
      </c>
      <c r="AB656" s="20" t="b">
        <f t="shared" si="9"/>
        <v>0</v>
      </c>
      <c r="AC656" s="20" t="b">
        <f t="shared" si="10"/>
        <v>0</v>
      </c>
      <c r="AD656" s="20" t="b">
        <f t="shared" si="11"/>
        <v>0</v>
      </c>
      <c r="AE656" s="20" t="b">
        <f t="shared" si="12"/>
        <v>0</v>
      </c>
      <c r="AG656" s="20" t="b">
        <f t="shared" si="13"/>
        <v>0</v>
      </c>
      <c r="AH656" s="20" t="b">
        <f t="shared" si="14"/>
        <v>0</v>
      </c>
      <c r="AI656" s="20" t="b">
        <f t="shared" si="15"/>
        <v>0</v>
      </c>
    </row>
    <row r="657">
      <c r="A657" s="25" t="s">
        <v>113</v>
      </c>
      <c r="B657" s="26">
        <v>18750.0</v>
      </c>
      <c r="C657" s="25" t="s">
        <v>68</v>
      </c>
      <c r="D657" s="26">
        <v>0.0</v>
      </c>
      <c r="E657" s="26">
        <v>0.0</v>
      </c>
      <c r="F657" s="26" t="s">
        <v>61</v>
      </c>
      <c r="H657" s="20" t="b">
        <f t="shared" si="1"/>
        <v>0</v>
      </c>
      <c r="I657" s="21" t="b">
        <f t="shared" si="2"/>
        <v>0</v>
      </c>
      <c r="J657" s="21" t="b">
        <f t="shared" si="3"/>
        <v>0</v>
      </c>
      <c r="AB657" s="20" t="b">
        <f t="shared" si="9"/>
        <v>0</v>
      </c>
      <c r="AC657" s="20" t="b">
        <f t="shared" si="10"/>
        <v>0</v>
      </c>
      <c r="AD657" s="20" t="b">
        <f t="shared" si="11"/>
        <v>0</v>
      </c>
      <c r="AE657" s="20" t="b">
        <f t="shared" si="12"/>
        <v>0</v>
      </c>
      <c r="AG657" s="20" t="b">
        <f t="shared" si="13"/>
        <v>0</v>
      </c>
      <c r="AH657" s="20" t="b">
        <f t="shared" si="14"/>
        <v>0</v>
      </c>
      <c r="AI657" s="20" t="b">
        <f t="shared" si="15"/>
        <v>0</v>
      </c>
    </row>
    <row r="658">
      <c r="A658" s="25" t="s">
        <v>113</v>
      </c>
      <c r="B658" s="26">
        <v>18750.0</v>
      </c>
      <c r="C658" s="25" t="s">
        <v>69</v>
      </c>
      <c r="D658" s="26">
        <v>0.0</v>
      </c>
      <c r="E658" s="26">
        <v>0.0</v>
      </c>
      <c r="F658" s="26" t="s">
        <v>61</v>
      </c>
      <c r="H658" s="20" t="b">
        <f t="shared" si="1"/>
        <v>0</v>
      </c>
      <c r="I658" s="21" t="b">
        <f t="shared" si="2"/>
        <v>0</v>
      </c>
      <c r="J658" s="21" t="b">
        <f t="shared" si="3"/>
        <v>0</v>
      </c>
      <c r="AB658" s="20" t="b">
        <f t="shared" si="9"/>
        <v>0</v>
      </c>
      <c r="AC658" s="20">
        <f t="shared" si="10"/>
        <v>0</v>
      </c>
      <c r="AD658" s="20">
        <f t="shared" si="11"/>
        <v>0</v>
      </c>
      <c r="AE658" s="20" t="str">
        <f t="shared" si="12"/>
        <v>none</v>
      </c>
      <c r="AG658" s="20" t="b">
        <f t="shared" si="13"/>
        <v>0</v>
      </c>
      <c r="AH658" s="20" t="b">
        <f t="shared" si="14"/>
        <v>0</v>
      </c>
      <c r="AI658" s="20" t="b">
        <f t="shared" si="15"/>
        <v>0</v>
      </c>
    </row>
    <row r="659">
      <c r="A659" s="25" t="s">
        <v>113</v>
      </c>
      <c r="B659" s="26">
        <v>18750.0</v>
      </c>
      <c r="C659" s="25" t="s">
        <v>70</v>
      </c>
      <c r="D659" s="26">
        <v>0.0</v>
      </c>
      <c r="E659" s="26">
        <v>0.0</v>
      </c>
      <c r="F659" s="26" t="s">
        <v>61</v>
      </c>
      <c r="H659" s="20" t="b">
        <f t="shared" si="1"/>
        <v>0</v>
      </c>
      <c r="I659" s="21" t="b">
        <f t="shared" si="2"/>
        <v>0</v>
      </c>
      <c r="J659" s="21" t="b">
        <f t="shared" si="3"/>
        <v>0</v>
      </c>
      <c r="AB659" s="20" t="b">
        <f t="shared" si="9"/>
        <v>0</v>
      </c>
      <c r="AC659" s="20" t="b">
        <f t="shared" si="10"/>
        <v>0</v>
      </c>
      <c r="AD659" s="20" t="b">
        <f t="shared" si="11"/>
        <v>0</v>
      </c>
      <c r="AE659" s="20" t="b">
        <f t="shared" si="12"/>
        <v>0</v>
      </c>
      <c r="AG659" s="20" t="b">
        <f t="shared" si="13"/>
        <v>0</v>
      </c>
      <c r="AH659" s="20" t="b">
        <f t="shared" si="14"/>
        <v>0</v>
      </c>
      <c r="AI659" s="20" t="b">
        <f t="shared" si="15"/>
        <v>0</v>
      </c>
    </row>
    <row r="660">
      <c r="A660" s="25" t="s">
        <v>113</v>
      </c>
      <c r="B660" s="26">
        <v>18750.0</v>
      </c>
      <c r="C660" s="25" t="s">
        <v>71</v>
      </c>
      <c r="D660" s="27">
        <v>0.0017708333333333332</v>
      </c>
      <c r="E660" s="27">
        <v>0.0019675925925925924</v>
      </c>
      <c r="F660" s="26" t="s">
        <v>61</v>
      </c>
      <c r="H660" s="20" t="b">
        <f t="shared" si="1"/>
        <v>0</v>
      </c>
      <c r="I660" s="21" t="b">
        <f t="shared" si="2"/>
        <v>0</v>
      </c>
      <c r="J660" s="21" t="b">
        <f t="shared" si="3"/>
        <v>0</v>
      </c>
      <c r="AB660" s="20" t="b">
        <f t="shared" si="9"/>
        <v>0</v>
      </c>
      <c r="AC660" s="20" t="b">
        <f t="shared" si="10"/>
        <v>0</v>
      </c>
      <c r="AD660" s="20" t="b">
        <f t="shared" si="11"/>
        <v>0</v>
      </c>
      <c r="AE660" s="20" t="b">
        <f t="shared" si="12"/>
        <v>0</v>
      </c>
      <c r="AG660" s="20" t="b">
        <f t="shared" si="13"/>
        <v>0</v>
      </c>
      <c r="AH660" s="20" t="b">
        <f t="shared" si="14"/>
        <v>0</v>
      </c>
      <c r="AI660" s="20" t="b">
        <f t="shared" si="15"/>
        <v>0</v>
      </c>
    </row>
    <row r="661">
      <c r="A661" s="25" t="s">
        <v>113</v>
      </c>
      <c r="B661" s="26">
        <v>18750.0</v>
      </c>
      <c r="C661" s="25" t="s">
        <v>72</v>
      </c>
      <c r="D661" s="27">
        <v>0.0022337962962962962</v>
      </c>
      <c r="E661" s="27">
        <v>0.0021180555555555558</v>
      </c>
      <c r="F661" s="26" t="s">
        <v>61</v>
      </c>
      <c r="H661" s="20" t="b">
        <f t="shared" si="1"/>
        <v>0</v>
      </c>
      <c r="I661" s="21" t="b">
        <f t="shared" si="2"/>
        <v>0</v>
      </c>
      <c r="J661" s="21" t="b">
        <f t="shared" si="3"/>
        <v>0</v>
      </c>
      <c r="AB661" s="20" t="b">
        <f t="shared" si="9"/>
        <v>0</v>
      </c>
      <c r="AC661" s="20" t="b">
        <f t="shared" si="10"/>
        <v>0</v>
      </c>
      <c r="AD661" s="20" t="b">
        <f t="shared" si="11"/>
        <v>0</v>
      </c>
      <c r="AE661" s="20" t="b">
        <f t="shared" si="12"/>
        <v>0</v>
      </c>
      <c r="AG661" s="20" t="b">
        <f t="shared" si="13"/>
        <v>0</v>
      </c>
      <c r="AH661" s="20" t="b">
        <f t="shared" si="14"/>
        <v>0</v>
      </c>
      <c r="AI661" s="20" t="b">
        <f t="shared" si="15"/>
        <v>0</v>
      </c>
    </row>
    <row r="662">
      <c r="A662" s="25" t="s">
        <v>113</v>
      </c>
      <c r="B662" s="26">
        <v>18750.0</v>
      </c>
      <c r="C662" s="25" t="s">
        <v>71</v>
      </c>
      <c r="D662" s="26">
        <v>3612.414</v>
      </c>
      <c r="E662" s="26">
        <v>3405.613</v>
      </c>
      <c r="F662" s="26" t="s">
        <v>61</v>
      </c>
      <c r="H662" s="20" t="b">
        <f t="shared" si="1"/>
        <v>0</v>
      </c>
      <c r="I662" s="21" t="b">
        <f t="shared" si="2"/>
        <v>0</v>
      </c>
      <c r="J662" s="21" t="b">
        <f t="shared" si="3"/>
        <v>0</v>
      </c>
      <c r="AB662" s="20" t="b">
        <f t="shared" si="9"/>
        <v>0</v>
      </c>
      <c r="AC662" s="20" t="b">
        <f t="shared" si="10"/>
        <v>0</v>
      </c>
      <c r="AD662" s="20" t="b">
        <f t="shared" si="11"/>
        <v>0</v>
      </c>
      <c r="AE662" s="20" t="b">
        <f t="shared" si="12"/>
        <v>0</v>
      </c>
      <c r="AG662" s="20" t="b">
        <f t="shared" si="13"/>
        <v>0</v>
      </c>
      <c r="AH662" s="20" t="b">
        <f t="shared" si="14"/>
        <v>0</v>
      </c>
      <c r="AI662" s="20" t="b">
        <f t="shared" si="15"/>
        <v>0</v>
      </c>
    </row>
    <row r="663">
      <c r="A663" s="25" t="s">
        <v>113</v>
      </c>
      <c r="B663" s="26">
        <v>18750.0</v>
      </c>
      <c r="C663" s="25" t="s">
        <v>72</v>
      </c>
      <c r="D663" s="25">
        <v>3672.398</v>
      </c>
      <c r="E663" s="25">
        <v>3669.125</v>
      </c>
      <c r="F663" s="25" t="s">
        <v>61</v>
      </c>
      <c r="H663" s="20" t="b">
        <f t="shared" si="1"/>
        <v>0</v>
      </c>
      <c r="I663" s="21" t="b">
        <f t="shared" si="2"/>
        <v>0</v>
      </c>
      <c r="J663" s="21" t="b">
        <f t="shared" si="3"/>
        <v>0</v>
      </c>
      <c r="AB663" s="20" t="b">
        <f t="shared" si="9"/>
        <v>0</v>
      </c>
      <c r="AC663" s="20" t="b">
        <f t="shared" si="10"/>
        <v>0</v>
      </c>
      <c r="AD663" s="20" t="b">
        <f t="shared" si="11"/>
        <v>0</v>
      </c>
      <c r="AE663" s="20" t="b">
        <f t="shared" si="12"/>
        <v>0</v>
      </c>
      <c r="AG663" s="20" t="b">
        <f t="shared" si="13"/>
        <v>0</v>
      </c>
      <c r="AH663" s="20" t="b">
        <f t="shared" si="14"/>
        <v>0</v>
      </c>
      <c r="AI663" s="20" t="b">
        <f t="shared" si="15"/>
        <v>0</v>
      </c>
    </row>
    <row r="664">
      <c r="A664" s="25" t="s">
        <v>113</v>
      </c>
      <c r="B664" s="26">
        <v>18750.0</v>
      </c>
      <c r="C664" s="25" t="s">
        <v>73</v>
      </c>
      <c r="D664" s="26" t="s">
        <v>74</v>
      </c>
      <c r="E664" s="26" t="s">
        <v>74</v>
      </c>
      <c r="F664" s="26" t="s">
        <v>61</v>
      </c>
      <c r="H664" s="20" t="b">
        <f t="shared" si="1"/>
        <v>0</v>
      </c>
      <c r="I664" s="21" t="b">
        <f t="shared" si="2"/>
        <v>0</v>
      </c>
      <c r="J664" s="21" t="b">
        <f t="shared" si="3"/>
        <v>0</v>
      </c>
      <c r="AB664" s="20" t="b">
        <f t="shared" si="9"/>
        <v>0</v>
      </c>
      <c r="AC664" s="20" t="b">
        <f t="shared" si="10"/>
        <v>0</v>
      </c>
      <c r="AD664" s="20" t="b">
        <f t="shared" si="11"/>
        <v>0</v>
      </c>
      <c r="AE664" s="20" t="b">
        <f t="shared" si="12"/>
        <v>0</v>
      </c>
      <c r="AG664" s="20" t="b">
        <f t="shared" si="13"/>
        <v>0</v>
      </c>
      <c r="AH664" s="20" t="b">
        <f t="shared" si="14"/>
        <v>0</v>
      </c>
      <c r="AI664" s="20" t="b">
        <f t="shared" si="15"/>
        <v>0</v>
      </c>
    </row>
    <row r="665">
      <c r="A665" s="25" t="s">
        <v>113</v>
      </c>
      <c r="B665" s="26">
        <v>18750.0</v>
      </c>
      <c r="C665" s="25" t="s">
        <v>75</v>
      </c>
      <c r="D665" s="25">
        <v>-0.158</v>
      </c>
      <c r="E665" s="25">
        <v>-1.758</v>
      </c>
      <c r="F665" s="25" t="s">
        <v>61</v>
      </c>
      <c r="H665" s="20">
        <f t="shared" si="1"/>
        <v>18908</v>
      </c>
      <c r="I665" s="21">
        <f t="shared" si="2"/>
        <v>20508</v>
      </c>
      <c r="J665" s="21" t="b">
        <f t="shared" si="3"/>
        <v>0</v>
      </c>
      <c r="AB665" s="20" t="b">
        <f t="shared" si="9"/>
        <v>0</v>
      </c>
      <c r="AC665" s="20" t="b">
        <f t="shared" si="10"/>
        <v>0</v>
      </c>
      <c r="AD665" s="20" t="b">
        <f t="shared" si="11"/>
        <v>0</v>
      </c>
      <c r="AE665" s="20" t="b">
        <f t="shared" si="12"/>
        <v>0</v>
      </c>
      <c r="AG665" s="20" t="b">
        <f t="shared" si="13"/>
        <v>0</v>
      </c>
      <c r="AH665" s="20" t="b">
        <f t="shared" si="14"/>
        <v>0</v>
      </c>
      <c r="AI665" s="20" t="b">
        <f t="shared" si="15"/>
        <v>0</v>
      </c>
    </row>
    <row r="666">
      <c r="A666" s="25" t="s">
        <v>113</v>
      </c>
      <c r="B666" s="26">
        <v>18750.0</v>
      </c>
      <c r="C666" s="25" t="s">
        <v>76</v>
      </c>
      <c r="D666" s="25" t="s">
        <v>61</v>
      </c>
      <c r="E666" s="25" t="s">
        <v>61</v>
      </c>
      <c r="F666" s="25" t="s">
        <v>61</v>
      </c>
      <c r="H666" s="20" t="b">
        <f t="shared" si="1"/>
        <v>0</v>
      </c>
      <c r="I666" s="21" t="b">
        <f t="shared" si="2"/>
        <v>0</v>
      </c>
      <c r="J666" s="21" t="b">
        <f t="shared" si="3"/>
        <v>0</v>
      </c>
      <c r="AB666" s="20" t="b">
        <f t="shared" si="9"/>
        <v>0</v>
      </c>
      <c r="AC666" s="20" t="b">
        <f t="shared" si="10"/>
        <v>0</v>
      </c>
      <c r="AD666" s="20" t="b">
        <f t="shared" si="11"/>
        <v>0</v>
      </c>
      <c r="AE666" s="20" t="b">
        <f t="shared" si="12"/>
        <v>0</v>
      </c>
      <c r="AG666" s="20" t="b">
        <f t="shared" si="13"/>
        <v>0</v>
      </c>
      <c r="AH666" s="20" t="b">
        <f t="shared" si="14"/>
        <v>0</v>
      </c>
      <c r="AI666" s="20" t="b">
        <f t="shared" si="15"/>
        <v>0</v>
      </c>
    </row>
    <row r="667">
      <c r="A667" s="25" t="s">
        <v>113</v>
      </c>
      <c r="B667" s="26">
        <v>18750.0</v>
      </c>
      <c r="C667" s="25" t="s">
        <v>77</v>
      </c>
      <c r="D667" s="25" t="s">
        <v>61</v>
      </c>
      <c r="E667" s="25" t="s">
        <v>61</v>
      </c>
      <c r="F667" s="25" t="s">
        <v>61</v>
      </c>
      <c r="H667" s="20" t="b">
        <f t="shared" si="1"/>
        <v>0</v>
      </c>
      <c r="I667" s="21" t="b">
        <f t="shared" si="2"/>
        <v>0</v>
      </c>
      <c r="J667" s="21" t="b">
        <f t="shared" si="3"/>
        <v>0</v>
      </c>
      <c r="AB667" s="20" t="b">
        <f t="shared" si="9"/>
        <v>0</v>
      </c>
      <c r="AC667" s="20" t="b">
        <f t="shared" si="10"/>
        <v>0</v>
      </c>
      <c r="AD667" s="20" t="b">
        <f t="shared" si="11"/>
        <v>0</v>
      </c>
      <c r="AE667" s="20" t="b">
        <f t="shared" si="12"/>
        <v>0</v>
      </c>
      <c r="AG667" s="20" t="b">
        <f t="shared" si="13"/>
        <v>0</v>
      </c>
      <c r="AH667" s="20" t="b">
        <f t="shared" si="14"/>
        <v>0</v>
      </c>
      <c r="AI667" s="20" t="b">
        <f t="shared" si="15"/>
        <v>0</v>
      </c>
    </row>
    <row r="668">
      <c r="A668" s="25" t="s">
        <v>113</v>
      </c>
      <c r="B668" s="26">
        <v>19687.0</v>
      </c>
      <c r="C668" s="25" t="s">
        <v>60</v>
      </c>
      <c r="D668" s="26" t="s">
        <v>61</v>
      </c>
      <c r="E668" s="26" t="s">
        <v>61</v>
      </c>
      <c r="F668" s="26" t="s">
        <v>61</v>
      </c>
      <c r="H668" s="20" t="b">
        <f t="shared" si="1"/>
        <v>0</v>
      </c>
      <c r="I668" s="21" t="b">
        <f t="shared" si="2"/>
        <v>0</v>
      </c>
      <c r="J668" s="21" t="b">
        <f t="shared" si="3"/>
        <v>0</v>
      </c>
      <c r="AB668" s="20" t="b">
        <f t="shared" si="9"/>
        <v>0</v>
      </c>
      <c r="AC668" s="20" t="b">
        <f t="shared" si="10"/>
        <v>0</v>
      </c>
      <c r="AD668" s="20" t="b">
        <f t="shared" si="11"/>
        <v>0</v>
      </c>
      <c r="AE668" s="20" t="b">
        <f t="shared" si="12"/>
        <v>0</v>
      </c>
      <c r="AG668" s="20" t="b">
        <f t="shared" si="13"/>
        <v>0</v>
      </c>
      <c r="AH668" s="20" t="b">
        <f t="shared" si="14"/>
        <v>0</v>
      </c>
      <c r="AI668" s="20" t="b">
        <f t="shared" si="15"/>
        <v>0</v>
      </c>
    </row>
    <row r="669">
      <c r="A669" s="25" t="s">
        <v>113</v>
      </c>
      <c r="B669" s="26">
        <v>19687.0</v>
      </c>
      <c r="C669" s="25" t="s">
        <v>62</v>
      </c>
      <c r="D669" s="26">
        <v>343.0</v>
      </c>
      <c r="E669" s="26" t="s">
        <v>61</v>
      </c>
      <c r="F669" s="26" t="s">
        <v>61</v>
      </c>
      <c r="H669" s="20" t="b">
        <f t="shared" si="1"/>
        <v>0</v>
      </c>
      <c r="I669" s="21" t="b">
        <f t="shared" si="2"/>
        <v>0</v>
      </c>
      <c r="J669" s="21" t="b">
        <f t="shared" si="3"/>
        <v>0</v>
      </c>
      <c r="AB669" s="20" t="b">
        <f t="shared" si="9"/>
        <v>0</v>
      </c>
      <c r="AC669" s="20" t="b">
        <f t="shared" si="10"/>
        <v>0</v>
      </c>
      <c r="AD669" s="20" t="b">
        <f t="shared" si="11"/>
        <v>0</v>
      </c>
      <c r="AE669" s="20" t="b">
        <f t="shared" si="12"/>
        <v>0</v>
      </c>
      <c r="AG669" s="20">
        <f t="shared" si="13"/>
        <v>343</v>
      </c>
      <c r="AH669" s="20" t="b">
        <f t="shared" si="14"/>
        <v>0</v>
      </c>
      <c r="AI669" s="20" t="b">
        <f t="shared" si="15"/>
        <v>0</v>
      </c>
    </row>
    <row r="670">
      <c r="A670" s="25" t="s">
        <v>113</v>
      </c>
      <c r="B670" s="26">
        <v>19687.0</v>
      </c>
      <c r="C670" s="25" t="s">
        <v>63</v>
      </c>
      <c r="D670" s="26">
        <v>343.0</v>
      </c>
      <c r="E670" s="26" t="s">
        <v>61</v>
      </c>
      <c r="F670" s="26" t="s">
        <v>61</v>
      </c>
      <c r="H670" s="20" t="b">
        <f t="shared" si="1"/>
        <v>0</v>
      </c>
      <c r="I670" s="21" t="b">
        <f t="shared" si="2"/>
        <v>0</v>
      </c>
      <c r="J670" s="21" t="b">
        <f t="shared" si="3"/>
        <v>0</v>
      </c>
      <c r="AB670" s="20" t="b">
        <f t="shared" si="9"/>
        <v>0</v>
      </c>
      <c r="AC670" s="20" t="b">
        <f t="shared" si="10"/>
        <v>0</v>
      </c>
      <c r="AD670" s="20" t="b">
        <f t="shared" si="11"/>
        <v>0</v>
      </c>
      <c r="AE670" s="20" t="b">
        <f t="shared" si="12"/>
        <v>0</v>
      </c>
      <c r="AG670" s="20" t="b">
        <f t="shared" si="13"/>
        <v>0</v>
      </c>
      <c r="AH670" s="20" t="b">
        <f t="shared" si="14"/>
        <v>0</v>
      </c>
      <c r="AI670" s="20" t="b">
        <f t="shared" si="15"/>
        <v>0</v>
      </c>
    </row>
    <row r="671">
      <c r="A671" s="25" t="s">
        <v>113</v>
      </c>
      <c r="B671" s="26">
        <v>19687.0</v>
      </c>
      <c r="C671" s="25" t="s">
        <v>64</v>
      </c>
      <c r="D671" s="26">
        <v>0.0</v>
      </c>
      <c r="E671" s="26" t="s">
        <v>61</v>
      </c>
      <c r="F671" s="26" t="s">
        <v>61</v>
      </c>
      <c r="H671" s="20" t="b">
        <f t="shared" si="1"/>
        <v>0</v>
      </c>
      <c r="I671" s="21" t="b">
        <f t="shared" si="2"/>
        <v>0</v>
      </c>
      <c r="J671" s="21" t="b">
        <f t="shared" si="3"/>
        <v>0</v>
      </c>
      <c r="AB671" s="20" t="b">
        <f t="shared" si="9"/>
        <v>0</v>
      </c>
      <c r="AC671" s="20" t="b">
        <f t="shared" si="10"/>
        <v>0</v>
      </c>
      <c r="AD671" s="20" t="b">
        <f t="shared" si="11"/>
        <v>0</v>
      </c>
      <c r="AE671" s="20" t="b">
        <f t="shared" si="12"/>
        <v>0</v>
      </c>
      <c r="AG671" s="20" t="b">
        <f t="shared" si="13"/>
        <v>0</v>
      </c>
      <c r="AH671" s="20" t="b">
        <f t="shared" si="14"/>
        <v>0</v>
      </c>
      <c r="AI671" s="20" t="b">
        <f t="shared" si="15"/>
        <v>0</v>
      </c>
    </row>
    <row r="672">
      <c r="A672" s="25" t="s">
        <v>113</v>
      </c>
      <c r="B672" s="26">
        <v>19687.0</v>
      </c>
      <c r="C672" s="25" t="s">
        <v>65</v>
      </c>
      <c r="D672" s="26">
        <v>0.0</v>
      </c>
      <c r="E672" s="26" t="s">
        <v>61</v>
      </c>
      <c r="F672" s="26" t="s">
        <v>61</v>
      </c>
      <c r="H672" s="20" t="b">
        <f t="shared" si="1"/>
        <v>0</v>
      </c>
      <c r="I672" s="21" t="b">
        <f t="shared" si="2"/>
        <v>0</v>
      </c>
      <c r="J672" s="21" t="b">
        <f t="shared" si="3"/>
        <v>0</v>
      </c>
      <c r="AB672" s="20" t="b">
        <f t="shared" si="9"/>
        <v>0</v>
      </c>
      <c r="AC672" s="20" t="b">
        <f t="shared" si="10"/>
        <v>0</v>
      </c>
      <c r="AD672" s="20" t="b">
        <f t="shared" si="11"/>
        <v>0</v>
      </c>
      <c r="AE672" s="20" t="b">
        <f t="shared" si="12"/>
        <v>0</v>
      </c>
      <c r="AG672" s="20" t="b">
        <f t="shared" si="13"/>
        <v>0</v>
      </c>
      <c r="AH672" s="20" t="b">
        <f t="shared" si="14"/>
        <v>0</v>
      </c>
      <c r="AI672" s="20" t="b">
        <f t="shared" si="15"/>
        <v>0</v>
      </c>
    </row>
    <row r="673">
      <c r="A673" s="25" t="s">
        <v>113</v>
      </c>
      <c r="B673" s="26">
        <v>19687.0</v>
      </c>
      <c r="C673" s="25" t="s">
        <v>66</v>
      </c>
      <c r="D673" s="26">
        <v>209.0</v>
      </c>
      <c r="E673" s="26" t="s">
        <v>61</v>
      </c>
      <c r="F673" s="26" t="s">
        <v>61</v>
      </c>
      <c r="H673" s="20" t="b">
        <f t="shared" si="1"/>
        <v>0</v>
      </c>
      <c r="I673" s="21" t="b">
        <f t="shared" si="2"/>
        <v>0</v>
      </c>
      <c r="J673" s="21" t="b">
        <f t="shared" si="3"/>
        <v>0</v>
      </c>
      <c r="AB673" s="20" t="b">
        <f t="shared" si="9"/>
        <v>0</v>
      </c>
      <c r="AC673" s="20" t="b">
        <f t="shared" si="10"/>
        <v>0</v>
      </c>
      <c r="AD673" s="20" t="b">
        <f t="shared" si="11"/>
        <v>0</v>
      </c>
      <c r="AE673" s="20" t="b">
        <f t="shared" si="12"/>
        <v>0</v>
      </c>
      <c r="AG673" s="20" t="b">
        <f t="shared" si="13"/>
        <v>0</v>
      </c>
      <c r="AH673" s="20" t="b">
        <f t="shared" si="14"/>
        <v>0</v>
      </c>
      <c r="AI673" s="20" t="b">
        <f t="shared" si="15"/>
        <v>0</v>
      </c>
    </row>
    <row r="674">
      <c r="A674" s="25" t="s">
        <v>113</v>
      </c>
      <c r="B674" s="26">
        <v>19687.0</v>
      </c>
      <c r="C674" s="25" t="s">
        <v>67</v>
      </c>
      <c r="D674" s="26">
        <v>209.0</v>
      </c>
      <c r="E674" s="26" t="s">
        <v>61</v>
      </c>
      <c r="F674" s="26" t="s">
        <v>61</v>
      </c>
      <c r="H674" s="20" t="b">
        <f t="shared" si="1"/>
        <v>0</v>
      </c>
      <c r="I674" s="21" t="b">
        <f t="shared" si="2"/>
        <v>0</v>
      </c>
      <c r="J674" s="21" t="b">
        <f t="shared" si="3"/>
        <v>0</v>
      </c>
      <c r="AB674" s="20" t="b">
        <f t="shared" si="9"/>
        <v>0</v>
      </c>
      <c r="AC674" s="20" t="b">
        <f t="shared" si="10"/>
        <v>0</v>
      </c>
      <c r="AD674" s="20" t="b">
        <f t="shared" si="11"/>
        <v>0</v>
      </c>
      <c r="AE674" s="20" t="b">
        <f t="shared" si="12"/>
        <v>0</v>
      </c>
      <c r="AG674" s="20" t="b">
        <f t="shared" si="13"/>
        <v>0</v>
      </c>
      <c r="AH674" s="20" t="b">
        <f t="shared" si="14"/>
        <v>0</v>
      </c>
      <c r="AI674" s="20" t="b">
        <f t="shared" si="15"/>
        <v>0</v>
      </c>
    </row>
    <row r="675">
      <c r="A675" s="25" t="s">
        <v>113</v>
      </c>
      <c r="B675" s="26">
        <v>19687.0</v>
      </c>
      <c r="C675" s="25" t="s">
        <v>68</v>
      </c>
      <c r="D675" s="26">
        <v>0.0</v>
      </c>
      <c r="E675" s="26" t="s">
        <v>61</v>
      </c>
      <c r="F675" s="26" t="s">
        <v>61</v>
      </c>
      <c r="H675" s="20" t="b">
        <f t="shared" si="1"/>
        <v>0</v>
      </c>
      <c r="I675" s="21" t="b">
        <f t="shared" si="2"/>
        <v>0</v>
      </c>
      <c r="J675" s="21" t="b">
        <f t="shared" si="3"/>
        <v>0</v>
      </c>
      <c r="AB675" s="20" t="b">
        <f t="shared" si="9"/>
        <v>0</v>
      </c>
      <c r="AC675" s="20" t="b">
        <f t="shared" si="10"/>
        <v>0</v>
      </c>
      <c r="AD675" s="20" t="b">
        <f t="shared" si="11"/>
        <v>0</v>
      </c>
      <c r="AE675" s="20" t="b">
        <f t="shared" si="12"/>
        <v>0</v>
      </c>
      <c r="AG675" s="20" t="b">
        <f t="shared" si="13"/>
        <v>0</v>
      </c>
      <c r="AH675" s="20" t="b">
        <f t="shared" si="14"/>
        <v>0</v>
      </c>
      <c r="AI675" s="20" t="b">
        <f t="shared" si="15"/>
        <v>0</v>
      </c>
    </row>
    <row r="676">
      <c r="A676" s="25" t="s">
        <v>113</v>
      </c>
      <c r="B676" s="26">
        <v>19687.0</v>
      </c>
      <c r="C676" s="25" t="s">
        <v>69</v>
      </c>
      <c r="D676" s="26">
        <v>0.0</v>
      </c>
      <c r="E676" s="26" t="s">
        <v>61</v>
      </c>
      <c r="F676" s="26" t="s">
        <v>61</v>
      </c>
      <c r="H676" s="20" t="b">
        <f t="shared" si="1"/>
        <v>0</v>
      </c>
      <c r="I676" s="21" t="b">
        <f t="shared" si="2"/>
        <v>0</v>
      </c>
      <c r="J676" s="21" t="b">
        <f t="shared" si="3"/>
        <v>0</v>
      </c>
      <c r="AB676" s="20" t="b">
        <f t="shared" si="9"/>
        <v>0</v>
      </c>
      <c r="AC676" s="20">
        <f t="shared" si="10"/>
        <v>0</v>
      </c>
      <c r="AD676" s="20" t="str">
        <f t="shared" si="11"/>
        <v>none</v>
      </c>
      <c r="AE676" s="20" t="str">
        <f t="shared" si="12"/>
        <v>none</v>
      </c>
      <c r="AG676" s="20" t="b">
        <f t="shared" si="13"/>
        <v>0</v>
      </c>
      <c r="AH676" s="20" t="b">
        <f t="shared" si="14"/>
        <v>0</v>
      </c>
      <c r="AI676" s="20" t="b">
        <f t="shared" si="15"/>
        <v>0</v>
      </c>
    </row>
    <row r="677">
      <c r="A677" s="25" t="s">
        <v>113</v>
      </c>
      <c r="B677" s="26">
        <v>19687.0</v>
      </c>
      <c r="C677" s="25" t="s">
        <v>70</v>
      </c>
      <c r="D677" s="26">
        <v>0.0</v>
      </c>
      <c r="E677" s="26" t="s">
        <v>61</v>
      </c>
      <c r="F677" s="26" t="s">
        <v>61</v>
      </c>
      <c r="H677" s="20" t="b">
        <f t="shared" si="1"/>
        <v>0</v>
      </c>
      <c r="I677" s="21" t="b">
        <f t="shared" si="2"/>
        <v>0</v>
      </c>
      <c r="J677" s="21" t="b">
        <f t="shared" si="3"/>
        <v>0</v>
      </c>
      <c r="AB677" s="20" t="b">
        <f t="shared" si="9"/>
        <v>0</v>
      </c>
      <c r="AC677" s="20" t="b">
        <f t="shared" si="10"/>
        <v>0</v>
      </c>
      <c r="AD677" s="20" t="b">
        <f t="shared" si="11"/>
        <v>0</v>
      </c>
      <c r="AE677" s="20" t="b">
        <f t="shared" si="12"/>
        <v>0</v>
      </c>
      <c r="AG677" s="20" t="b">
        <f t="shared" si="13"/>
        <v>0</v>
      </c>
      <c r="AH677" s="20" t="b">
        <f t="shared" si="14"/>
        <v>0</v>
      </c>
      <c r="AI677" s="20" t="b">
        <f t="shared" si="15"/>
        <v>0</v>
      </c>
    </row>
    <row r="678">
      <c r="A678" s="25" t="s">
        <v>113</v>
      </c>
      <c r="B678" s="26">
        <v>19687.0</v>
      </c>
      <c r="C678" s="25" t="s">
        <v>71</v>
      </c>
      <c r="D678" s="27">
        <v>0.0014699074074074074</v>
      </c>
      <c r="E678" s="26" t="s">
        <v>61</v>
      </c>
      <c r="F678" s="26" t="s">
        <v>61</v>
      </c>
      <c r="H678" s="20" t="b">
        <f t="shared" si="1"/>
        <v>0</v>
      </c>
      <c r="I678" s="21" t="b">
        <f t="shared" si="2"/>
        <v>0</v>
      </c>
      <c r="J678" s="21" t="b">
        <f t="shared" si="3"/>
        <v>0</v>
      </c>
      <c r="AB678" s="20" t="b">
        <f t="shared" si="9"/>
        <v>0</v>
      </c>
      <c r="AC678" s="20" t="b">
        <f t="shared" si="10"/>
        <v>0</v>
      </c>
      <c r="AD678" s="20" t="b">
        <f t="shared" si="11"/>
        <v>0</v>
      </c>
      <c r="AE678" s="20" t="b">
        <f t="shared" si="12"/>
        <v>0</v>
      </c>
      <c r="AG678" s="20" t="b">
        <f t="shared" si="13"/>
        <v>0</v>
      </c>
      <c r="AH678" s="20" t="b">
        <f t="shared" si="14"/>
        <v>0</v>
      </c>
      <c r="AI678" s="20" t="b">
        <f t="shared" si="15"/>
        <v>0</v>
      </c>
    </row>
    <row r="679">
      <c r="A679" s="25" t="s">
        <v>113</v>
      </c>
      <c r="B679" s="26">
        <v>19687.0</v>
      </c>
      <c r="C679" s="25" t="s">
        <v>72</v>
      </c>
      <c r="D679" s="27">
        <v>0.0018402777777777777</v>
      </c>
      <c r="E679" s="26" t="s">
        <v>61</v>
      </c>
      <c r="F679" s="26" t="s">
        <v>61</v>
      </c>
      <c r="H679" s="20" t="b">
        <f t="shared" si="1"/>
        <v>0</v>
      </c>
      <c r="I679" s="21" t="b">
        <f t="shared" si="2"/>
        <v>0</v>
      </c>
      <c r="J679" s="21" t="b">
        <f t="shared" si="3"/>
        <v>0</v>
      </c>
      <c r="AB679" s="20" t="b">
        <f t="shared" si="9"/>
        <v>0</v>
      </c>
      <c r="AC679" s="20" t="b">
        <f t="shared" si="10"/>
        <v>0</v>
      </c>
      <c r="AD679" s="20" t="b">
        <f t="shared" si="11"/>
        <v>0</v>
      </c>
      <c r="AE679" s="20" t="b">
        <f t="shared" si="12"/>
        <v>0</v>
      </c>
      <c r="AG679" s="20" t="b">
        <f t="shared" si="13"/>
        <v>0</v>
      </c>
      <c r="AH679" s="20" t="b">
        <f t="shared" si="14"/>
        <v>0</v>
      </c>
      <c r="AI679" s="20" t="b">
        <f t="shared" si="15"/>
        <v>0</v>
      </c>
    </row>
    <row r="680">
      <c r="A680" s="25" t="s">
        <v>113</v>
      </c>
      <c r="B680" s="26">
        <v>19687.0</v>
      </c>
      <c r="C680" s="25" t="s">
        <v>71</v>
      </c>
      <c r="D680" s="26">
        <v>3612.488</v>
      </c>
      <c r="E680" s="26" t="s">
        <v>61</v>
      </c>
      <c r="F680" s="26" t="s">
        <v>61</v>
      </c>
      <c r="H680" s="20" t="b">
        <f t="shared" si="1"/>
        <v>0</v>
      </c>
      <c r="I680" s="21" t="b">
        <f t="shared" si="2"/>
        <v>0</v>
      </c>
      <c r="J680" s="21" t="b">
        <f t="shared" si="3"/>
        <v>0</v>
      </c>
      <c r="AB680" s="20" t="b">
        <f t="shared" si="9"/>
        <v>0</v>
      </c>
      <c r="AC680" s="20" t="b">
        <f t="shared" si="10"/>
        <v>0</v>
      </c>
      <c r="AD680" s="20" t="b">
        <f t="shared" si="11"/>
        <v>0</v>
      </c>
      <c r="AE680" s="20" t="b">
        <f t="shared" si="12"/>
        <v>0</v>
      </c>
      <c r="AG680" s="20" t="b">
        <f t="shared" si="13"/>
        <v>0</v>
      </c>
      <c r="AH680" s="20" t="b">
        <f t="shared" si="14"/>
        <v>0</v>
      </c>
      <c r="AI680" s="20" t="b">
        <f t="shared" si="15"/>
        <v>0</v>
      </c>
    </row>
    <row r="681">
      <c r="A681" s="25" t="s">
        <v>113</v>
      </c>
      <c r="B681" s="26">
        <v>19687.0</v>
      </c>
      <c r="C681" s="25" t="s">
        <v>72</v>
      </c>
      <c r="D681" s="25">
        <v>3664.758</v>
      </c>
      <c r="E681" s="25" t="s">
        <v>61</v>
      </c>
      <c r="F681" s="25" t="s">
        <v>61</v>
      </c>
      <c r="H681" s="20" t="b">
        <f t="shared" si="1"/>
        <v>0</v>
      </c>
      <c r="I681" s="21" t="b">
        <f t="shared" si="2"/>
        <v>0</v>
      </c>
      <c r="J681" s="21" t="b">
        <f t="shared" si="3"/>
        <v>0</v>
      </c>
      <c r="AB681" s="20" t="b">
        <f t="shared" si="9"/>
        <v>0</v>
      </c>
      <c r="AC681" s="20" t="b">
        <f t="shared" si="10"/>
        <v>0</v>
      </c>
      <c r="AD681" s="20" t="b">
        <f t="shared" si="11"/>
        <v>0</v>
      </c>
      <c r="AE681" s="20" t="b">
        <f t="shared" si="12"/>
        <v>0</v>
      </c>
      <c r="AG681" s="20" t="b">
        <f t="shared" si="13"/>
        <v>0</v>
      </c>
      <c r="AH681" s="20" t="b">
        <f t="shared" si="14"/>
        <v>0</v>
      </c>
      <c r="AI681" s="20" t="b">
        <f t="shared" si="15"/>
        <v>0</v>
      </c>
    </row>
    <row r="682">
      <c r="A682" s="25" t="s">
        <v>113</v>
      </c>
      <c r="B682" s="26">
        <v>19687.0</v>
      </c>
      <c r="C682" s="25" t="s">
        <v>73</v>
      </c>
      <c r="D682" s="26" t="s">
        <v>81</v>
      </c>
      <c r="E682" s="26" t="s">
        <v>61</v>
      </c>
      <c r="F682" s="26" t="s">
        <v>61</v>
      </c>
      <c r="H682" s="20" t="b">
        <f t="shared" si="1"/>
        <v>0</v>
      </c>
      <c r="I682" s="21" t="b">
        <f t="shared" si="2"/>
        <v>0</v>
      </c>
      <c r="J682" s="21" t="b">
        <f t="shared" si="3"/>
        <v>0</v>
      </c>
      <c r="AB682" s="20" t="b">
        <f t="shared" si="9"/>
        <v>0</v>
      </c>
      <c r="AC682" s="20" t="b">
        <f t="shared" si="10"/>
        <v>0</v>
      </c>
      <c r="AD682" s="20" t="b">
        <f t="shared" si="11"/>
        <v>0</v>
      </c>
      <c r="AE682" s="20" t="b">
        <f t="shared" si="12"/>
        <v>0</v>
      </c>
      <c r="AG682" s="20" t="b">
        <f t="shared" si="13"/>
        <v>0</v>
      </c>
      <c r="AH682" s="20" t="b">
        <f t="shared" si="14"/>
        <v>0</v>
      </c>
      <c r="AI682" s="20" t="b">
        <f t="shared" si="15"/>
        <v>0</v>
      </c>
    </row>
    <row r="683">
      <c r="A683" s="25" t="s">
        <v>113</v>
      </c>
      <c r="B683" s="26">
        <v>19687.0</v>
      </c>
      <c r="C683" s="25" t="s">
        <v>75</v>
      </c>
      <c r="D683" s="25">
        <v>0.247</v>
      </c>
      <c r="E683" s="25" t="s">
        <v>61</v>
      </c>
      <c r="F683" s="25" t="s">
        <v>61</v>
      </c>
      <c r="H683" s="20">
        <f t="shared" si="1"/>
        <v>19440</v>
      </c>
      <c r="I683" s="21" t="b">
        <f t="shared" si="2"/>
        <v>0</v>
      </c>
      <c r="J683" s="21" t="b">
        <f t="shared" si="3"/>
        <v>0</v>
      </c>
      <c r="AB683" s="20" t="b">
        <f t="shared" si="9"/>
        <v>0</v>
      </c>
      <c r="AC683" s="20" t="b">
        <f t="shared" si="10"/>
        <v>0</v>
      </c>
      <c r="AD683" s="20" t="b">
        <f t="shared" si="11"/>
        <v>0</v>
      </c>
      <c r="AE683" s="20" t="b">
        <f t="shared" si="12"/>
        <v>0</v>
      </c>
      <c r="AG683" s="20" t="b">
        <f t="shared" si="13"/>
        <v>0</v>
      </c>
      <c r="AH683" s="20" t="b">
        <f t="shared" si="14"/>
        <v>0</v>
      </c>
      <c r="AI683" s="20" t="b">
        <f t="shared" si="15"/>
        <v>0</v>
      </c>
    </row>
    <row r="684">
      <c r="A684" s="25" t="s">
        <v>113</v>
      </c>
      <c r="B684" s="26">
        <v>19687.0</v>
      </c>
      <c r="C684" s="25" t="s">
        <v>76</v>
      </c>
      <c r="D684" s="25" t="s">
        <v>61</v>
      </c>
      <c r="E684" s="25" t="s">
        <v>61</v>
      </c>
      <c r="F684" s="25" t="s">
        <v>61</v>
      </c>
      <c r="H684" s="20" t="b">
        <f t="shared" si="1"/>
        <v>0</v>
      </c>
      <c r="I684" s="21" t="b">
        <f t="shared" si="2"/>
        <v>0</v>
      </c>
      <c r="J684" s="21" t="b">
        <f t="shared" si="3"/>
        <v>0</v>
      </c>
      <c r="AB684" s="20" t="b">
        <f t="shared" si="9"/>
        <v>0</v>
      </c>
      <c r="AC684" s="20" t="b">
        <f t="shared" si="10"/>
        <v>0</v>
      </c>
      <c r="AD684" s="20" t="b">
        <f t="shared" si="11"/>
        <v>0</v>
      </c>
      <c r="AE684" s="20" t="b">
        <f t="shared" si="12"/>
        <v>0</v>
      </c>
      <c r="AG684" s="20" t="b">
        <f t="shared" si="13"/>
        <v>0</v>
      </c>
      <c r="AH684" s="20" t="b">
        <f t="shared" si="14"/>
        <v>0</v>
      </c>
      <c r="AI684" s="20" t="b">
        <f t="shared" si="15"/>
        <v>0</v>
      </c>
    </row>
    <row r="685">
      <c r="A685" s="25" t="s">
        <v>113</v>
      </c>
      <c r="B685" s="26">
        <v>19687.0</v>
      </c>
      <c r="C685" s="25" t="s">
        <v>77</v>
      </c>
      <c r="D685" s="25" t="s">
        <v>61</v>
      </c>
      <c r="E685" s="25" t="s">
        <v>61</v>
      </c>
      <c r="F685" s="25" t="s">
        <v>61</v>
      </c>
      <c r="H685" s="20" t="b">
        <f t="shared" si="1"/>
        <v>0</v>
      </c>
      <c r="I685" s="21" t="b">
        <f t="shared" si="2"/>
        <v>0</v>
      </c>
      <c r="J685" s="21" t="b">
        <f t="shared" si="3"/>
        <v>0</v>
      </c>
      <c r="AB685" s="20" t="b">
        <f t="shared" si="9"/>
        <v>0</v>
      </c>
      <c r="AC685" s="20" t="b">
        <f t="shared" si="10"/>
        <v>0</v>
      </c>
      <c r="AD685" s="20" t="b">
        <f t="shared" si="11"/>
        <v>0</v>
      </c>
      <c r="AE685" s="20" t="b">
        <f t="shared" si="12"/>
        <v>0</v>
      </c>
      <c r="AG685" s="20" t="b">
        <f t="shared" si="13"/>
        <v>0</v>
      </c>
      <c r="AH685" s="20" t="b">
        <f t="shared" si="14"/>
        <v>0</v>
      </c>
      <c r="AI685" s="20" t="b">
        <f t="shared" si="15"/>
        <v>0</v>
      </c>
    </row>
    <row r="686">
      <c r="A686" s="25" t="s">
        <v>113</v>
      </c>
      <c r="B686" s="26">
        <v>20625.0</v>
      </c>
      <c r="C686" s="25" t="s">
        <v>60</v>
      </c>
      <c r="D686" s="26" t="s">
        <v>61</v>
      </c>
      <c r="E686" s="26" t="s">
        <v>61</v>
      </c>
      <c r="F686" s="26" t="s">
        <v>61</v>
      </c>
      <c r="H686" s="20" t="b">
        <f t="shared" si="1"/>
        <v>0</v>
      </c>
      <c r="I686" s="21" t="b">
        <f t="shared" si="2"/>
        <v>0</v>
      </c>
      <c r="J686" s="21" t="b">
        <f t="shared" si="3"/>
        <v>0</v>
      </c>
      <c r="AB686" s="20" t="b">
        <f t="shared" si="9"/>
        <v>0</v>
      </c>
      <c r="AC686" s="20" t="b">
        <f t="shared" si="10"/>
        <v>0</v>
      </c>
      <c r="AD686" s="20" t="b">
        <f t="shared" si="11"/>
        <v>0</v>
      </c>
      <c r="AE686" s="20" t="b">
        <f t="shared" si="12"/>
        <v>0</v>
      </c>
      <c r="AG686" s="20" t="b">
        <f t="shared" si="13"/>
        <v>0</v>
      </c>
      <c r="AH686" s="20" t="b">
        <f t="shared" si="14"/>
        <v>0</v>
      </c>
      <c r="AI686" s="20" t="b">
        <f t="shared" si="15"/>
        <v>0</v>
      </c>
    </row>
    <row r="687">
      <c r="A687" s="25" t="s">
        <v>113</v>
      </c>
      <c r="B687" s="26">
        <v>20625.0</v>
      </c>
      <c r="C687" s="25" t="s">
        <v>62</v>
      </c>
      <c r="D687" s="26">
        <v>338.0</v>
      </c>
      <c r="E687" s="26">
        <v>345.0</v>
      </c>
      <c r="F687" s="26" t="s">
        <v>61</v>
      </c>
      <c r="H687" s="20" t="b">
        <f t="shared" si="1"/>
        <v>0</v>
      </c>
      <c r="I687" s="21" t="b">
        <f t="shared" si="2"/>
        <v>0</v>
      </c>
      <c r="J687" s="21" t="b">
        <f t="shared" si="3"/>
        <v>0</v>
      </c>
      <c r="AB687" s="20" t="b">
        <f t="shared" si="9"/>
        <v>0</v>
      </c>
      <c r="AC687" s="20" t="b">
        <f t="shared" si="10"/>
        <v>0</v>
      </c>
      <c r="AD687" s="20" t="b">
        <f t="shared" si="11"/>
        <v>0</v>
      </c>
      <c r="AE687" s="20" t="b">
        <f t="shared" si="12"/>
        <v>0</v>
      </c>
      <c r="AG687" s="20">
        <f t="shared" si="13"/>
        <v>338</v>
      </c>
      <c r="AH687" s="20">
        <f t="shared" si="14"/>
        <v>345</v>
      </c>
      <c r="AI687" s="20" t="b">
        <f t="shared" si="15"/>
        <v>0</v>
      </c>
    </row>
    <row r="688">
      <c r="A688" s="25" t="s">
        <v>113</v>
      </c>
      <c r="B688" s="26">
        <v>20625.0</v>
      </c>
      <c r="C688" s="25" t="s">
        <v>63</v>
      </c>
      <c r="D688" s="26">
        <v>338.0</v>
      </c>
      <c r="E688" s="26">
        <v>345.0</v>
      </c>
      <c r="F688" s="26" t="s">
        <v>61</v>
      </c>
      <c r="H688" s="20" t="b">
        <f t="shared" si="1"/>
        <v>0</v>
      </c>
      <c r="I688" s="21" t="b">
        <f t="shared" si="2"/>
        <v>0</v>
      </c>
      <c r="J688" s="21" t="b">
        <f t="shared" si="3"/>
        <v>0</v>
      </c>
      <c r="AB688" s="20" t="b">
        <f t="shared" si="9"/>
        <v>0</v>
      </c>
      <c r="AC688" s="20" t="b">
        <f t="shared" si="10"/>
        <v>0</v>
      </c>
      <c r="AD688" s="20" t="b">
        <f t="shared" si="11"/>
        <v>0</v>
      </c>
      <c r="AE688" s="20" t="b">
        <f t="shared" si="12"/>
        <v>0</v>
      </c>
      <c r="AG688" s="20" t="b">
        <f t="shared" si="13"/>
        <v>0</v>
      </c>
      <c r="AH688" s="20" t="b">
        <f t="shared" si="14"/>
        <v>0</v>
      </c>
      <c r="AI688" s="20" t="b">
        <f t="shared" si="15"/>
        <v>0</v>
      </c>
    </row>
    <row r="689">
      <c r="A689" s="25" t="s">
        <v>113</v>
      </c>
      <c r="B689" s="26">
        <v>20625.0</v>
      </c>
      <c r="C689" s="25" t="s">
        <v>64</v>
      </c>
      <c r="D689" s="26">
        <v>0.0</v>
      </c>
      <c r="E689" s="26">
        <v>0.0</v>
      </c>
      <c r="F689" s="26" t="s">
        <v>61</v>
      </c>
      <c r="H689" s="20" t="b">
        <f t="shared" si="1"/>
        <v>0</v>
      </c>
      <c r="I689" s="21" t="b">
        <f t="shared" si="2"/>
        <v>0</v>
      </c>
      <c r="J689" s="21" t="b">
        <f t="shared" si="3"/>
        <v>0</v>
      </c>
      <c r="AB689" s="20" t="b">
        <f t="shared" si="9"/>
        <v>0</v>
      </c>
      <c r="AC689" s="20" t="b">
        <f t="shared" si="10"/>
        <v>0</v>
      </c>
      <c r="AD689" s="20" t="b">
        <f t="shared" si="11"/>
        <v>0</v>
      </c>
      <c r="AE689" s="20" t="b">
        <f t="shared" si="12"/>
        <v>0</v>
      </c>
      <c r="AG689" s="20" t="b">
        <f t="shared" si="13"/>
        <v>0</v>
      </c>
      <c r="AH689" s="20" t="b">
        <f t="shared" si="14"/>
        <v>0</v>
      </c>
      <c r="AI689" s="20" t="b">
        <f t="shared" si="15"/>
        <v>0</v>
      </c>
    </row>
    <row r="690">
      <c r="A690" s="25" t="s">
        <v>113</v>
      </c>
      <c r="B690" s="26">
        <v>20625.0</v>
      </c>
      <c r="C690" s="25" t="s">
        <v>65</v>
      </c>
      <c r="D690" s="26">
        <v>0.0</v>
      </c>
      <c r="E690" s="26">
        <v>0.0</v>
      </c>
      <c r="F690" s="26" t="s">
        <v>61</v>
      </c>
      <c r="H690" s="20" t="b">
        <f t="shared" si="1"/>
        <v>0</v>
      </c>
      <c r="I690" s="21" t="b">
        <f t="shared" si="2"/>
        <v>0</v>
      </c>
      <c r="J690" s="21" t="b">
        <f t="shared" si="3"/>
        <v>0</v>
      </c>
      <c r="AB690" s="20" t="b">
        <f t="shared" si="9"/>
        <v>0</v>
      </c>
      <c r="AC690" s="20" t="b">
        <f t="shared" si="10"/>
        <v>0</v>
      </c>
      <c r="AD690" s="20" t="b">
        <f t="shared" si="11"/>
        <v>0</v>
      </c>
      <c r="AE690" s="20" t="b">
        <f t="shared" si="12"/>
        <v>0</v>
      </c>
      <c r="AG690" s="20" t="b">
        <f t="shared" si="13"/>
        <v>0</v>
      </c>
      <c r="AH690" s="20" t="b">
        <f t="shared" si="14"/>
        <v>0</v>
      </c>
      <c r="AI690" s="20" t="b">
        <f t="shared" si="15"/>
        <v>0</v>
      </c>
    </row>
    <row r="691">
      <c r="A691" s="25" t="s">
        <v>113</v>
      </c>
      <c r="B691" s="26">
        <v>20625.0</v>
      </c>
      <c r="C691" s="25" t="s">
        <v>66</v>
      </c>
      <c r="D691" s="26">
        <v>194.0</v>
      </c>
      <c r="E691" s="26">
        <v>208.0</v>
      </c>
      <c r="F691" s="26" t="s">
        <v>61</v>
      </c>
      <c r="H691" s="20" t="b">
        <f t="shared" si="1"/>
        <v>0</v>
      </c>
      <c r="I691" s="21" t="b">
        <f t="shared" si="2"/>
        <v>0</v>
      </c>
      <c r="J691" s="21" t="b">
        <f t="shared" si="3"/>
        <v>0</v>
      </c>
      <c r="AB691" s="20" t="b">
        <f t="shared" si="9"/>
        <v>0</v>
      </c>
      <c r="AC691" s="20" t="b">
        <f t="shared" si="10"/>
        <v>0</v>
      </c>
      <c r="AD691" s="20" t="b">
        <f t="shared" si="11"/>
        <v>0</v>
      </c>
      <c r="AE691" s="20" t="b">
        <f t="shared" si="12"/>
        <v>0</v>
      </c>
      <c r="AG691" s="20" t="b">
        <f t="shared" si="13"/>
        <v>0</v>
      </c>
      <c r="AH691" s="20" t="b">
        <f t="shared" si="14"/>
        <v>0</v>
      </c>
      <c r="AI691" s="20" t="b">
        <f t="shared" si="15"/>
        <v>0</v>
      </c>
    </row>
    <row r="692">
      <c r="A692" s="25" t="s">
        <v>113</v>
      </c>
      <c r="B692" s="26">
        <v>20625.0</v>
      </c>
      <c r="C692" s="25" t="s">
        <v>67</v>
      </c>
      <c r="D692" s="26">
        <v>194.0</v>
      </c>
      <c r="E692" s="26">
        <v>208.0</v>
      </c>
      <c r="F692" s="26" t="s">
        <v>61</v>
      </c>
      <c r="H692" s="20" t="b">
        <f t="shared" si="1"/>
        <v>0</v>
      </c>
      <c r="I692" s="21" t="b">
        <f t="shared" si="2"/>
        <v>0</v>
      </c>
      <c r="J692" s="21" t="b">
        <f t="shared" si="3"/>
        <v>0</v>
      </c>
      <c r="AB692" s="20" t="b">
        <f t="shared" si="9"/>
        <v>0</v>
      </c>
      <c r="AC692" s="20" t="b">
        <f t="shared" si="10"/>
        <v>0</v>
      </c>
      <c r="AD692" s="20" t="b">
        <f t="shared" si="11"/>
        <v>0</v>
      </c>
      <c r="AE692" s="20" t="b">
        <f t="shared" si="12"/>
        <v>0</v>
      </c>
      <c r="AG692" s="20" t="b">
        <f t="shared" si="13"/>
        <v>0</v>
      </c>
      <c r="AH692" s="20" t="b">
        <f t="shared" si="14"/>
        <v>0</v>
      </c>
      <c r="AI692" s="20" t="b">
        <f t="shared" si="15"/>
        <v>0</v>
      </c>
    </row>
    <row r="693">
      <c r="A693" s="25" t="s">
        <v>113</v>
      </c>
      <c r="B693" s="26">
        <v>20625.0</v>
      </c>
      <c r="C693" s="25" t="s">
        <v>68</v>
      </c>
      <c r="D693" s="26">
        <v>0.0</v>
      </c>
      <c r="E693" s="26">
        <v>0.0</v>
      </c>
      <c r="F693" s="26" t="s">
        <v>61</v>
      </c>
      <c r="H693" s="20" t="b">
        <f t="shared" si="1"/>
        <v>0</v>
      </c>
      <c r="I693" s="21" t="b">
        <f t="shared" si="2"/>
        <v>0</v>
      </c>
      <c r="J693" s="21" t="b">
        <f t="shared" si="3"/>
        <v>0</v>
      </c>
      <c r="AB693" s="20" t="b">
        <f t="shared" si="9"/>
        <v>0</v>
      </c>
      <c r="AC693" s="20" t="b">
        <f t="shared" si="10"/>
        <v>0</v>
      </c>
      <c r="AD693" s="20" t="b">
        <f t="shared" si="11"/>
        <v>0</v>
      </c>
      <c r="AE693" s="20" t="b">
        <f t="shared" si="12"/>
        <v>0</v>
      </c>
      <c r="AG693" s="20" t="b">
        <f t="shared" si="13"/>
        <v>0</v>
      </c>
      <c r="AH693" s="20" t="b">
        <f t="shared" si="14"/>
        <v>0</v>
      </c>
      <c r="AI693" s="20" t="b">
        <f t="shared" si="15"/>
        <v>0</v>
      </c>
    </row>
    <row r="694">
      <c r="A694" s="25" t="s">
        <v>113</v>
      </c>
      <c r="B694" s="26">
        <v>20625.0</v>
      </c>
      <c r="C694" s="25" t="s">
        <v>69</v>
      </c>
      <c r="D694" s="26">
        <v>0.0</v>
      </c>
      <c r="E694" s="26">
        <v>0.0</v>
      </c>
      <c r="F694" s="26" t="s">
        <v>61</v>
      </c>
      <c r="H694" s="20" t="b">
        <f t="shared" si="1"/>
        <v>0</v>
      </c>
      <c r="I694" s="21" t="b">
        <f t="shared" si="2"/>
        <v>0</v>
      </c>
      <c r="J694" s="21" t="b">
        <f t="shared" si="3"/>
        <v>0</v>
      </c>
      <c r="AB694" s="20" t="b">
        <f t="shared" si="9"/>
        <v>0</v>
      </c>
      <c r="AC694" s="20">
        <f t="shared" si="10"/>
        <v>0</v>
      </c>
      <c r="AD694" s="20">
        <f t="shared" si="11"/>
        <v>0</v>
      </c>
      <c r="AE694" s="20" t="str">
        <f t="shared" si="12"/>
        <v>none</v>
      </c>
      <c r="AG694" s="20" t="b">
        <f t="shared" si="13"/>
        <v>0</v>
      </c>
      <c r="AH694" s="20" t="b">
        <f t="shared" si="14"/>
        <v>0</v>
      </c>
      <c r="AI694" s="20" t="b">
        <f t="shared" si="15"/>
        <v>0</v>
      </c>
    </row>
    <row r="695">
      <c r="A695" s="25" t="s">
        <v>113</v>
      </c>
      <c r="B695" s="26">
        <v>20625.0</v>
      </c>
      <c r="C695" s="25" t="s">
        <v>70</v>
      </c>
      <c r="D695" s="26">
        <v>0.0</v>
      </c>
      <c r="E695" s="26">
        <v>0.0</v>
      </c>
      <c r="F695" s="26" t="s">
        <v>61</v>
      </c>
      <c r="H695" s="20" t="b">
        <f t="shared" si="1"/>
        <v>0</v>
      </c>
      <c r="I695" s="21" t="b">
        <f t="shared" si="2"/>
        <v>0</v>
      </c>
      <c r="J695" s="21" t="b">
        <f t="shared" si="3"/>
        <v>0</v>
      </c>
      <c r="AB695" s="20" t="b">
        <f t="shared" si="9"/>
        <v>0</v>
      </c>
      <c r="AC695" s="20" t="b">
        <f t="shared" si="10"/>
        <v>0</v>
      </c>
      <c r="AD695" s="20" t="b">
        <f t="shared" si="11"/>
        <v>0</v>
      </c>
      <c r="AE695" s="20" t="b">
        <f t="shared" si="12"/>
        <v>0</v>
      </c>
      <c r="AG695" s="20" t="b">
        <f t="shared" si="13"/>
        <v>0</v>
      </c>
      <c r="AH695" s="20" t="b">
        <f t="shared" si="14"/>
        <v>0</v>
      </c>
      <c r="AI695" s="20" t="b">
        <f t="shared" si="15"/>
        <v>0</v>
      </c>
    </row>
    <row r="696">
      <c r="A696" s="25" t="s">
        <v>113</v>
      </c>
      <c r="B696" s="26">
        <v>20625.0</v>
      </c>
      <c r="C696" s="25" t="s">
        <v>71</v>
      </c>
      <c r="D696" s="27">
        <v>8.564814814814815E-4</v>
      </c>
      <c r="E696" s="27">
        <v>0.0023032407407407407</v>
      </c>
      <c r="F696" s="26" t="s">
        <v>61</v>
      </c>
      <c r="H696" s="20" t="b">
        <f t="shared" si="1"/>
        <v>0</v>
      </c>
      <c r="I696" s="21" t="b">
        <f t="shared" si="2"/>
        <v>0</v>
      </c>
      <c r="J696" s="21" t="b">
        <f t="shared" si="3"/>
        <v>0</v>
      </c>
      <c r="AB696" s="20" t="b">
        <f t="shared" si="9"/>
        <v>0</v>
      </c>
      <c r="AC696" s="20" t="b">
        <f t="shared" si="10"/>
        <v>0</v>
      </c>
      <c r="AD696" s="20" t="b">
        <f t="shared" si="11"/>
        <v>0</v>
      </c>
      <c r="AE696" s="20" t="b">
        <f t="shared" si="12"/>
        <v>0</v>
      </c>
      <c r="AG696" s="20" t="b">
        <f t="shared" si="13"/>
        <v>0</v>
      </c>
      <c r="AH696" s="20" t="b">
        <f t="shared" si="14"/>
        <v>0</v>
      </c>
      <c r="AI696" s="20" t="b">
        <f t="shared" si="15"/>
        <v>0</v>
      </c>
    </row>
    <row r="697">
      <c r="A697" s="25" t="s">
        <v>113</v>
      </c>
      <c r="B697" s="26">
        <v>20625.0</v>
      </c>
      <c r="C697" s="25" t="s">
        <v>72</v>
      </c>
      <c r="D697" s="27">
        <v>0.0019097222222222222</v>
      </c>
      <c r="E697" s="27">
        <v>0.0018402777777777777</v>
      </c>
      <c r="F697" s="26" t="s">
        <v>61</v>
      </c>
      <c r="H697" s="20" t="b">
        <f t="shared" si="1"/>
        <v>0</v>
      </c>
      <c r="I697" s="21" t="b">
        <f t="shared" si="2"/>
        <v>0</v>
      </c>
      <c r="J697" s="21" t="b">
        <f t="shared" si="3"/>
        <v>0</v>
      </c>
      <c r="AB697" s="20" t="b">
        <f t="shared" si="9"/>
        <v>0</v>
      </c>
      <c r="AC697" s="20" t="b">
        <f t="shared" si="10"/>
        <v>0</v>
      </c>
      <c r="AD697" s="20" t="b">
        <f t="shared" si="11"/>
        <v>0</v>
      </c>
      <c r="AE697" s="20" t="b">
        <f t="shared" si="12"/>
        <v>0</v>
      </c>
      <c r="AG697" s="20" t="b">
        <f t="shared" si="13"/>
        <v>0</v>
      </c>
      <c r="AH697" s="20" t="b">
        <f t="shared" si="14"/>
        <v>0</v>
      </c>
      <c r="AI697" s="20" t="b">
        <f t="shared" si="15"/>
        <v>0</v>
      </c>
    </row>
    <row r="698">
      <c r="A698" s="25" t="s">
        <v>113</v>
      </c>
      <c r="B698" s="26">
        <v>20625.0</v>
      </c>
      <c r="C698" s="25" t="s">
        <v>71</v>
      </c>
      <c r="D698" s="26">
        <v>3612.43</v>
      </c>
      <c r="E698" s="26">
        <v>3406.609</v>
      </c>
      <c r="F698" s="26" t="s">
        <v>61</v>
      </c>
      <c r="H698" s="20" t="b">
        <f t="shared" si="1"/>
        <v>0</v>
      </c>
      <c r="I698" s="21" t="b">
        <f t="shared" si="2"/>
        <v>0</v>
      </c>
      <c r="J698" s="21" t="b">
        <f t="shared" si="3"/>
        <v>0</v>
      </c>
      <c r="AB698" s="20" t="b">
        <f t="shared" si="9"/>
        <v>0</v>
      </c>
      <c r="AC698" s="20" t="b">
        <f t="shared" si="10"/>
        <v>0</v>
      </c>
      <c r="AD698" s="20" t="b">
        <f t="shared" si="11"/>
        <v>0</v>
      </c>
      <c r="AE698" s="20" t="b">
        <f t="shared" si="12"/>
        <v>0</v>
      </c>
      <c r="AG698" s="20" t="b">
        <f t="shared" si="13"/>
        <v>0</v>
      </c>
      <c r="AH698" s="20" t="b">
        <f t="shared" si="14"/>
        <v>0</v>
      </c>
      <c r="AI698" s="20" t="b">
        <f t="shared" si="15"/>
        <v>0</v>
      </c>
    </row>
    <row r="699">
      <c r="A699" s="25" t="s">
        <v>113</v>
      </c>
      <c r="B699" s="26">
        <v>20625.0</v>
      </c>
      <c r="C699" s="25" t="s">
        <v>72</v>
      </c>
      <c r="D699" s="25">
        <v>3664.699</v>
      </c>
      <c r="E699" s="25">
        <v>3670.73</v>
      </c>
      <c r="F699" s="25" t="s">
        <v>61</v>
      </c>
      <c r="H699" s="20" t="b">
        <f t="shared" si="1"/>
        <v>0</v>
      </c>
      <c r="I699" s="21" t="b">
        <f t="shared" si="2"/>
        <v>0</v>
      </c>
      <c r="J699" s="21" t="b">
        <f t="shared" si="3"/>
        <v>0</v>
      </c>
      <c r="AB699" s="20" t="b">
        <f t="shared" si="9"/>
        <v>0</v>
      </c>
      <c r="AC699" s="20" t="b">
        <f t="shared" si="10"/>
        <v>0</v>
      </c>
      <c r="AD699" s="20" t="b">
        <f t="shared" si="11"/>
        <v>0</v>
      </c>
      <c r="AE699" s="20" t="b">
        <f t="shared" si="12"/>
        <v>0</v>
      </c>
      <c r="AG699" s="20" t="b">
        <f t="shared" si="13"/>
        <v>0</v>
      </c>
      <c r="AH699" s="20" t="b">
        <f t="shared" si="14"/>
        <v>0</v>
      </c>
      <c r="AI699" s="20" t="b">
        <f t="shared" si="15"/>
        <v>0</v>
      </c>
    </row>
    <row r="700">
      <c r="A700" s="25" t="s">
        <v>113</v>
      </c>
      <c r="B700" s="26">
        <v>20625.0</v>
      </c>
      <c r="C700" s="25" t="s">
        <v>73</v>
      </c>
      <c r="D700" s="26" t="s">
        <v>81</v>
      </c>
      <c r="E700" s="26" t="s">
        <v>74</v>
      </c>
      <c r="F700" s="26" t="s">
        <v>61</v>
      </c>
      <c r="H700" s="20" t="b">
        <f t="shared" si="1"/>
        <v>0</v>
      </c>
      <c r="I700" s="21" t="b">
        <f t="shared" si="2"/>
        <v>0</v>
      </c>
      <c r="J700" s="21" t="b">
        <f t="shared" si="3"/>
        <v>0</v>
      </c>
      <c r="AB700" s="20" t="b">
        <f t="shared" si="9"/>
        <v>0</v>
      </c>
      <c r="AC700" s="20" t="b">
        <f t="shared" si="10"/>
        <v>0</v>
      </c>
      <c r="AD700" s="20" t="b">
        <f t="shared" si="11"/>
        <v>0</v>
      </c>
      <c r="AE700" s="20" t="b">
        <f t="shared" si="12"/>
        <v>0</v>
      </c>
      <c r="AG700" s="20" t="b">
        <f t="shared" si="13"/>
        <v>0</v>
      </c>
      <c r="AH700" s="20" t="b">
        <f t="shared" si="14"/>
        <v>0</v>
      </c>
      <c r="AI700" s="20" t="b">
        <f t="shared" si="15"/>
        <v>0</v>
      </c>
    </row>
    <row r="701">
      <c r="A701" s="25" t="s">
        <v>113</v>
      </c>
      <c r="B701" s="26">
        <v>20625.0</v>
      </c>
      <c r="C701" s="25" t="s">
        <v>75</v>
      </c>
      <c r="D701" s="25">
        <v>0.169</v>
      </c>
      <c r="E701" s="25">
        <v>-0.244</v>
      </c>
      <c r="F701" s="25" t="s">
        <v>61</v>
      </c>
      <c r="H701" s="20">
        <f t="shared" si="1"/>
        <v>20456</v>
      </c>
      <c r="I701" s="21">
        <f t="shared" si="2"/>
        <v>20869</v>
      </c>
      <c r="J701" s="21" t="b">
        <f t="shared" si="3"/>
        <v>0</v>
      </c>
      <c r="AB701" s="20" t="b">
        <f t="shared" si="9"/>
        <v>0</v>
      </c>
      <c r="AC701" s="20" t="b">
        <f t="shared" si="10"/>
        <v>0</v>
      </c>
      <c r="AD701" s="20" t="b">
        <f t="shared" si="11"/>
        <v>0</v>
      </c>
      <c r="AE701" s="20" t="b">
        <f t="shared" si="12"/>
        <v>0</v>
      </c>
      <c r="AG701" s="20" t="b">
        <f t="shared" si="13"/>
        <v>0</v>
      </c>
      <c r="AH701" s="20" t="b">
        <f t="shared" si="14"/>
        <v>0</v>
      </c>
      <c r="AI701" s="20" t="b">
        <f t="shared" si="15"/>
        <v>0</v>
      </c>
    </row>
    <row r="702">
      <c r="A702" s="25" t="s">
        <v>113</v>
      </c>
      <c r="B702" s="26">
        <v>20625.0</v>
      </c>
      <c r="C702" s="25" t="s">
        <v>76</v>
      </c>
      <c r="D702" s="25" t="s">
        <v>61</v>
      </c>
      <c r="E702" s="25" t="s">
        <v>61</v>
      </c>
      <c r="F702" s="25" t="s">
        <v>61</v>
      </c>
      <c r="H702" s="20" t="b">
        <f t="shared" si="1"/>
        <v>0</v>
      </c>
      <c r="I702" s="21" t="b">
        <f t="shared" si="2"/>
        <v>0</v>
      </c>
      <c r="J702" s="21" t="b">
        <f t="shared" si="3"/>
        <v>0</v>
      </c>
      <c r="AB702" s="20" t="b">
        <f t="shared" si="9"/>
        <v>0</v>
      </c>
      <c r="AC702" s="20" t="b">
        <f t="shared" si="10"/>
        <v>0</v>
      </c>
      <c r="AD702" s="20" t="b">
        <f t="shared" si="11"/>
        <v>0</v>
      </c>
      <c r="AE702" s="20" t="b">
        <f t="shared" si="12"/>
        <v>0</v>
      </c>
      <c r="AG702" s="20" t="b">
        <f t="shared" si="13"/>
        <v>0</v>
      </c>
      <c r="AH702" s="20" t="b">
        <f t="shared" si="14"/>
        <v>0</v>
      </c>
      <c r="AI702" s="20" t="b">
        <f t="shared" si="15"/>
        <v>0</v>
      </c>
    </row>
    <row r="703">
      <c r="A703" s="25" t="s">
        <v>113</v>
      </c>
      <c r="B703" s="26">
        <v>20625.0</v>
      </c>
      <c r="C703" s="25" t="s">
        <v>77</v>
      </c>
      <c r="D703" s="25" t="s">
        <v>61</v>
      </c>
      <c r="E703" s="25" t="s">
        <v>61</v>
      </c>
      <c r="F703" s="25" t="s">
        <v>61</v>
      </c>
      <c r="H703" s="20" t="b">
        <f t="shared" si="1"/>
        <v>0</v>
      </c>
      <c r="I703" s="21" t="b">
        <f t="shared" si="2"/>
        <v>0</v>
      </c>
      <c r="J703" s="21" t="b">
        <f t="shared" si="3"/>
        <v>0</v>
      </c>
      <c r="AB703" s="20" t="b">
        <f t="shared" si="9"/>
        <v>0</v>
      </c>
      <c r="AC703" s="20" t="b">
        <f t="shared" si="10"/>
        <v>0</v>
      </c>
      <c r="AD703" s="20" t="b">
        <f t="shared" si="11"/>
        <v>0</v>
      </c>
      <c r="AE703" s="20" t="b">
        <f t="shared" si="12"/>
        <v>0</v>
      </c>
      <c r="AG703" s="20" t="b">
        <f t="shared" si="13"/>
        <v>0</v>
      </c>
      <c r="AH703" s="20" t="b">
        <f t="shared" si="14"/>
        <v>0</v>
      </c>
      <c r="AI703" s="20" t="b">
        <f t="shared" si="15"/>
        <v>0</v>
      </c>
    </row>
    <row r="704">
      <c r="A704" s="25" t="s">
        <v>113</v>
      </c>
      <c r="B704" s="26">
        <v>21562.0</v>
      </c>
      <c r="C704" s="25" t="s">
        <v>60</v>
      </c>
      <c r="D704" s="26" t="s">
        <v>61</v>
      </c>
      <c r="E704" s="26" t="s">
        <v>61</v>
      </c>
      <c r="F704" s="26" t="s">
        <v>61</v>
      </c>
      <c r="H704" s="20" t="b">
        <f t="shared" si="1"/>
        <v>0</v>
      </c>
      <c r="I704" s="21" t="b">
        <f t="shared" si="2"/>
        <v>0</v>
      </c>
      <c r="J704" s="21" t="b">
        <f t="shared" si="3"/>
        <v>0</v>
      </c>
      <c r="AB704" s="20" t="b">
        <f t="shared" si="9"/>
        <v>0</v>
      </c>
      <c r="AC704" s="20" t="b">
        <f t="shared" si="10"/>
        <v>0</v>
      </c>
      <c r="AD704" s="20" t="b">
        <f t="shared" si="11"/>
        <v>0</v>
      </c>
      <c r="AE704" s="20" t="b">
        <f t="shared" si="12"/>
        <v>0</v>
      </c>
      <c r="AG704" s="20" t="b">
        <f t="shared" si="13"/>
        <v>0</v>
      </c>
      <c r="AH704" s="20" t="b">
        <f t="shared" si="14"/>
        <v>0</v>
      </c>
      <c r="AI704" s="20" t="b">
        <f t="shared" si="15"/>
        <v>0</v>
      </c>
    </row>
    <row r="705">
      <c r="A705" s="25" t="s">
        <v>113</v>
      </c>
      <c r="B705" s="26">
        <v>21562.0</v>
      </c>
      <c r="C705" s="25" t="s">
        <v>62</v>
      </c>
      <c r="D705" s="26" t="s">
        <v>61</v>
      </c>
      <c r="E705" s="26">
        <v>344.0</v>
      </c>
      <c r="F705" s="26" t="s">
        <v>61</v>
      </c>
      <c r="H705" s="20" t="b">
        <f t="shared" si="1"/>
        <v>0</v>
      </c>
      <c r="I705" s="21" t="b">
        <f t="shared" si="2"/>
        <v>0</v>
      </c>
      <c r="J705" s="21" t="b">
        <f t="shared" si="3"/>
        <v>0</v>
      </c>
      <c r="AB705" s="20" t="b">
        <f t="shared" si="9"/>
        <v>0</v>
      </c>
      <c r="AC705" s="20" t="b">
        <f t="shared" si="10"/>
        <v>0</v>
      </c>
      <c r="AD705" s="20" t="b">
        <f t="shared" si="11"/>
        <v>0</v>
      </c>
      <c r="AE705" s="20" t="b">
        <f t="shared" si="12"/>
        <v>0</v>
      </c>
      <c r="AG705" s="20" t="b">
        <f t="shared" si="13"/>
        <v>0</v>
      </c>
      <c r="AH705" s="20">
        <f t="shared" si="14"/>
        <v>344</v>
      </c>
      <c r="AI705" s="20" t="b">
        <f t="shared" si="15"/>
        <v>0</v>
      </c>
    </row>
    <row r="706">
      <c r="A706" s="25" t="s">
        <v>113</v>
      </c>
      <c r="B706" s="26">
        <v>21562.0</v>
      </c>
      <c r="C706" s="25" t="s">
        <v>63</v>
      </c>
      <c r="D706" s="26" t="s">
        <v>61</v>
      </c>
      <c r="E706" s="26">
        <v>344.0</v>
      </c>
      <c r="F706" s="26" t="s">
        <v>61</v>
      </c>
      <c r="H706" s="20" t="b">
        <f t="shared" si="1"/>
        <v>0</v>
      </c>
      <c r="I706" s="21" t="b">
        <f t="shared" si="2"/>
        <v>0</v>
      </c>
      <c r="J706" s="21" t="b">
        <f t="shared" si="3"/>
        <v>0</v>
      </c>
      <c r="AB706" s="20" t="b">
        <f t="shared" si="9"/>
        <v>0</v>
      </c>
      <c r="AC706" s="20" t="b">
        <f t="shared" si="10"/>
        <v>0</v>
      </c>
      <c r="AD706" s="20" t="b">
        <f t="shared" si="11"/>
        <v>0</v>
      </c>
      <c r="AE706" s="20" t="b">
        <f t="shared" si="12"/>
        <v>0</v>
      </c>
      <c r="AG706" s="20" t="b">
        <f t="shared" si="13"/>
        <v>0</v>
      </c>
      <c r="AH706" s="20" t="b">
        <f t="shared" si="14"/>
        <v>0</v>
      </c>
      <c r="AI706" s="20" t="b">
        <f t="shared" si="15"/>
        <v>0</v>
      </c>
    </row>
    <row r="707">
      <c r="A707" s="25" t="s">
        <v>113</v>
      </c>
      <c r="B707" s="26">
        <v>21562.0</v>
      </c>
      <c r="C707" s="25" t="s">
        <v>64</v>
      </c>
      <c r="D707" s="26" t="s">
        <v>61</v>
      </c>
      <c r="E707" s="26">
        <v>0.0</v>
      </c>
      <c r="F707" s="26" t="s">
        <v>61</v>
      </c>
      <c r="H707" s="20" t="b">
        <f t="shared" si="1"/>
        <v>0</v>
      </c>
      <c r="I707" s="21" t="b">
        <f t="shared" si="2"/>
        <v>0</v>
      </c>
      <c r="J707" s="21" t="b">
        <f t="shared" si="3"/>
        <v>0</v>
      </c>
      <c r="AB707" s="20" t="b">
        <f t="shared" si="9"/>
        <v>0</v>
      </c>
      <c r="AC707" s="20" t="b">
        <f t="shared" si="10"/>
        <v>0</v>
      </c>
      <c r="AD707" s="20" t="b">
        <f t="shared" si="11"/>
        <v>0</v>
      </c>
      <c r="AE707" s="20" t="b">
        <f t="shared" si="12"/>
        <v>0</v>
      </c>
      <c r="AG707" s="20" t="b">
        <f t="shared" si="13"/>
        <v>0</v>
      </c>
      <c r="AH707" s="20" t="b">
        <f t="shared" si="14"/>
        <v>0</v>
      </c>
      <c r="AI707" s="20" t="b">
        <f t="shared" si="15"/>
        <v>0</v>
      </c>
    </row>
    <row r="708">
      <c r="A708" s="25" t="s">
        <v>113</v>
      </c>
      <c r="B708" s="26">
        <v>21562.0</v>
      </c>
      <c r="C708" s="25" t="s">
        <v>65</v>
      </c>
      <c r="D708" s="26" t="s">
        <v>61</v>
      </c>
      <c r="E708" s="26">
        <v>0.0</v>
      </c>
      <c r="F708" s="26" t="s">
        <v>61</v>
      </c>
      <c r="H708" s="20" t="b">
        <f t="shared" si="1"/>
        <v>0</v>
      </c>
      <c r="I708" s="21" t="b">
        <f t="shared" si="2"/>
        <v>0</v>
      </c>
      <c r="J708" s="21" t="b">
        <f t="shared" si="3"/>
        <v>0</v>
      </c>
      <c r="AB708" s="20" t="b">
        <f t="shared" si="9"/>
        <v>0</v>
      </c>
      <c r="AC708" s="20" t="b">
        <f t="shared" si="10"/>
        <v>0</v>
      </c>
      <c r="AD708" s="20" t="b">
        <f t="shared" si="11"/>
        <v>0</v>
      </c>
      <c r="AE708" s="20" t="b">
        <f t="shared" si="12"/>
        <v>0</v>
      </c>
      <c r="AG708" s="20" t="b">
        <f t="shared" si="13"/>
        <v>0</v>
      </c>
      <c r="AH708" s="20" t="b">
        <f t="shared" si="14"/>
        <v>0</v>
      </c>
      <c r="AI708" s="20" t="b">
        <f t="shared" si="15"/>
        <v>0</v>
      </c>
    </row>
    <row r="709">
      <c r="A709" s="25" t="s">
        <v>113</v>
      </c>
      <c r="B709" s="26">
        <v>21562.0</v>
      </c>
      <c r="C709" s="25" t="s">
        <v>66</v>
      </c>
      <c r="D709" s="26" t="s">
        <v>61</v>
      </c>
      <c r="E709" s="26">
        <v>208.0</v>
      </c>
      <c r="F709" s="26" t="s">
        <v>61</v>
      </c>
      <c r="H709" s="20" t="b">
        <f t="shared" si="1"/>
        <v>0</v>
      </c>
      <c r="I709" s="21" t="b">
        <f t="shared" si="2"/>
        <v>0</v>
      </c>
      <c r="J709" s="21" t="b">
        <f t="shared" si="3"/>
        <v>0</v>
      </c>
      <c r="AB709" s="20" t="b">
        <f t="shared" si="9"/>
        <v>0</v>
      </c>
      <c r="AC709" s="20" t="b">
        <f t="shared" si="10"/>
        <v>0</v>
      </c>
      <c r="AD709" s="20" t="b">
        <f t="shared" si="11"/>
        <v>0</v>
      </c>
      <c r="AE709" s="20" t="b">
        <f t="shared" si="12"/>
        <v>0</v>
      </c>
      <c r="AG709" s="20" t="b">
        <f t="shared" si="13"/>
        <v>0</v>
      </c>
      <c r="AH709" s="20" t="b">
        <f t="shared" si="14"/>
        <v>0</v>
      </c>
      <c r="AI709" s="20" t="b">
        <f t="shared" si="15"/>
        <v>0</v>
      </c>
    </row>
    <row r="710">
      <c r="A710" s="25" t="s">
        <v>113</v>
      </c>
      <c r="B710" s="26">
        <v>21562.0</v>
      </c>
      <c r="C710" s="25" t="s">
        <v>67</v>
      </c>
      <c r="D710" s="26" t="s">
        <v>61</v>
      </c>
      <c r="E710" s="26">
        <v>208.0</v>
      </c>
      <c r="F710" s="26" t="s">
        <v>61</v>
      </c>
      <c r="H710" s="20" t="b">
        <f t="shared" si="1"/>
        <v>0</v>
      </c>
      <c r="I710" s="21" t="b">
        <f t="shared" si="2"/>
        <v>0</v>
      </c>
      <c r="J710" s="21" t="b">
        <f t="shared" si="3"/>
        <v>0</v>
      </c>
      <c r="AB710" s="20" t="b">
        <f t="shared" si="9"/>
        <v>0</v>
      </c>
      <c r="AC710" s="20" t="b">
        <f t="shared" si="10"/>
        <v>0</v>
      </c>
      <c r="AD710" s="20" t="b">
        <f t="shared" si="11"/>
        <v>0</v>
      </c>
      <c r="AE710" s="20" t="b">
        <f t="shared" si="12"/>
        <v>0</v>
      </c>
      <c r="AG710" s="20" t="b">
        <f t="shared" si="13"/>
        <v>0</v>
      </c>
      <c r="AH710" s="20" t="b">
        <f t="shared" si="14"/>
        <v>0</v>
      </c>
      <c r="AI710" s="20" t="b">
        <f t="shared" si="15"/>
        <v>0</v>
      </c>
    </row>
    <row r="711">
      <c r="A711" s="25" t="s">
        <v>113</v>
      </c>
      <c r="B711" s="26">
        <v>21562.0</v>
      </c>
      <c r="C711" s="25" t="s">
        <v>68</v>
      </c>
      <c r="D711" s="26" t="s">
        <v>61</v>
      </c>
      <c r="E711" s="26">
        <v>0.0</v>
      </c>
      <c r="F711" s="26" t="s">
        <v>61</v>
      </c>
      <c r="H711" s="20" t="b">
        <f t="shared" si="1"/>
        <v>0</v>
      </c>
      <c r="I711" s="21" t="b">
        <f t="shared" si="2"/>
        <v>0</v>
      </c>
      <c r="J711" s="21" t="b">
        <f t="shared" si="3"/>
        <v>0</v>
      </c>
      <c r="AB711" s="20" t="b">
        <f t="shared" si="9"/>
        <v>0</v>
      </c>
      <c r="AC711" s="20" t="b">
        <f t="shared" si="10"/>
        <v>0</v>
      </c>
      <c r="AD711" s="20" t="b">
        <f t="shared" si="11"/>
        <v>0</v>
      </c>
      <c r="AE711" s="20" t="b">
        <f t="shared" si="12"/>
        <v>0</v>
      </c>
      <c r="AG711" s="20" t="b">
        <f t="shared" si="13"/>
        <v>0</v>
      </c>
      <c r="AH711" s="20" t="b">
        <f t="shared" si="14"/>
        <v>0</v>
      </c>
      <c r="AI711" s="20" t="b">
        <f t="shared" si="15"/>
        <v>0</v>
      </c>
    </row>
    <row r="712">
      <c r="A712" s="25" t="s">
        <v>113</v>
      </c>
      <c r="B712" s="26">
        <v>21562.0</v>
      </c>
      <c r="C712" s="25" t="s">
        <v>69</v>
      </c>
      <c r="D712" s="26" t="s">
        <v>61</v>
      </c>
      <c r="E712" s="26">
        <v>0.0</v>
      </c>
      <c r="F712" s="26" t="s">
        <v>61</v>
      </c>
      <c r="H712" s="20" t="b">
        <f t="shared" si="1"/>
        <v>0</v>
      </c>
      <c r="I712" s="21" t="b">
        <f t="shared" si="2"/>
        <v>0</v>
      </c>
      <c r="J712" s="21" t="b">
        <f t="shared" si="3"/>
        <v>0</v>
      </c>
      <c r="AB712" s="20" t="b">
        <f t="shared" si="9"/>
        <v>0</v>
      </c>
      <c r="AC712" s="20" t="str">
        <f t="shared" si="10"/>
        <v>none</v>
      </c>
      <c r="AD712" s="20">
        <f t="shared" si="11"/>
        <v>0</v>
      </c>
      <c r="AE712" s="20" t="str">
        <f t="shared" si="12"/>
        <v>none</v>
      </c>
      <c r="AG712" s="20" t="b">
        <f t="shared" si="13"/>
        <v>0</v>
      </c>
      <c r="AH712" s="20" t="b">
        <f t="shared" si="14"/>
        <v>0</v>
      </c>
      <c r="AI712" s="20" t="b">
        <f t="shared" si="15"/>
        <v>0</v>
      </c>
    </row>
    <row r="713">
      <c r="A713" s="25" t="s">
        <v>113</v>
      </c>
      <c r="B713" s="26">
        <v>21562.0</v>
      </c>
      <c r="C713" s="25" t="s">
        <v>70</v>
      </c>
      <c r="D713" s="26" t="s">
        <v>61</v>
      </c>
      <c r="E713" s="26">
        <v>0.0</v>
      </c>
      <c r="F713" s="26" t="s">
        <v>61</v>
      </c>
      <c r="H713" s="20" t="b">
        <f t="shared" si="1"/>
        <v>0</v>
      </c>
      <c r="I713" s="21" t="b">
        <f t="shared" si="2"/>
        <v>0</v>
      </c>
      <c r="J713" s="21" t="b">
        <f t="shared" si="3"/>
        <v>0</v>
      </c>
      <c r="AB713" s="20" t="b">
        <f t="shared" si="9"/>
        <v>0</v>
      </c>
      <c r="AC713" s="20" t="b">
        <f t="shared" si="10"/>
        <v>0</v>
      </c>
      <c r="AD713" s="20" t="b">
        <f t="shared" si="11"/>
        <v>0</v>
      </c>
      <c r="AE713" s="20" t="b">
        <f t="shared" si="12"/>
        <v>0</v>
      </c>
      <c r="AG713" s="20" t="b">
        <f t="shared" si="13"/>
        <v>0</v>
      </c>
      <c r="AH713" s="20" t="b">
        <f t="shared" si="14"/>
        <v>0</v>
      </c>
      <c r="AI713" s="20" t="b">
        <f t="shared" si="15"/>
        <v>0</v>
      </c>
    </row>
    <row r="714">
      <c r="A714" s="25" t="s">
        <v>113</v>
      </c>
      <c r="B714" s="26">
        <v>21562.0</v>
      </c>
      <c r="C714" s="25" t="s">
        <v>71</v>
      </c>
      <c r="D714" s="26" t="s">
        <v>61</v>
      </c>
      <c r="E714" s="27">
        <v>6.712962962962962E-4</v>
      </c>
      <c r="F714" s="26" t="s">
        <v>61</v>
      </c>
      <c r="H714" s="20" t="b">
        <f t="shared" si="1"/>
        <v>0</v>
      </c>
      <c r="I714" s="21" t="b">
        <f t="shared" si="2"/>
        <v>0</v>
      </c>
      <c r="J714" s="21" t="b">
        <f t="shared" si="3"/>
        <v>0</v>
      </c>
      <c r="AB714" s="20" t="b">
        <f t="shared" si="9"/>
        <v>0</v>
      </c>
      <c r="AC714" s="20" t="b">
        <f t="shared" si="10"/>
        <v>0</v>
      </c>
      <c r="AD714" s="20" t="b">
        <f t="shared" si="11"/>
        <v>0</v>
      </c>
      <c r="AE714" s="20" t="b">
        <f t="shared" si="12"/>
        <v>0</v>
      </c>
      <c r="AG714" s="20" t="b">
        <f t="shared" si="13"/>
        <v>0</v>
      </c>
      <c r="AH714" s="20" t="b">
        <f t="shared" si="14"/>
        <v>0</v>
      </c>
      <c r="AI714" s="20" t="b">
        <f t="shared" si="15"/>
        <v>0</v>
      </c>
    </row>
    <row r="715">
      <c r="A715" s="25" t="s">
        <v>113</v>
      </c>
      <c r="B715" s="26">
        <v>21562.0</v>
      </c>
      <c r="C715" s="25" t="s">
        <v>72</v>
      </c>
      <c r="D715" s="26" t="s">
        <v>61</v>
      </c>
      <c r="E715" s="27">
        <v>0.0011342592592592593</v>
      </c>
      <c r="F715" s="26" t="s">
        <v>61</v>
      </c>
      <c r="H715" s="20" t="b">
        <f t="shared" si="1"/>
        <v>0</v>
      </c>
      <c r="I715" s="21" t="b">
        <f t="shared" si="2"/>
        <v>0</v>
      </c>
      <c r="J715" s="21" t="b">
        <f t="shared" si="3"/>
        <v>0</v>
      </c>
      <c r="AB715" s="20" t="b">
        <f t="shared" si="9"/>
        <v>0</v>
      </c>
      <c r="AC715" s="20" t="b">
        <f t="shared" si="10"/>
        <v>0</v>
      </c>
      <c r="AD715" s="20" t="b">
        <f t="shared" si="11"/>
        <v>0</v>
      </c>
      <c r="AE715" s="20" t="b">
        <f t="shared" si="12"/>
        <v>0</v>
      </c>
      <c r="AG715" s="20" t="b">
        <f t="shared" si="13"/>
        <v>0</v>
      </c>
      <c r="AH715" s="20" t="b">
        <f t="shared" si="14"/>
        <v>0</v>
      </c>
      <c r="AI715" s="20" t="b">
        <f t="shared" si="15"/>
        <v>0</v>
      </c>
    </row>
    <row r="716">
      <c r="A716" s="25" t="s">
        <v>113</v>
      </c>
      <c r="B716" s="26">
        <v>21562.0</v>
      </c>
      <c r="C716" s="25" t="s">
        <v>71</v>
      </c>
      <c r="D716" s="26" t="s">
        <v>61</v>
      </c>
      <c r="E716" s="26">
        <v>3407.516</v>
      </c>
      <c r="F716" s="26" t="s">
        <v>61</v>
      </c>
      <c r="H716" s="20" t="b">
        <f t="shared" si="1"/>
        <v>0</v>
      </c>
      <c r="I716" s="21" t="b">
        <f t="shared" si="2"/>
        <v>0</v>
      </c>
      <c r="J716" s="21" t="b">
        <f t="shared" si="3"/>
        <v>0</v>
      </c>
      <c r="AB716" s="20" t="b">
        <f t="shared" si="9"/>
        <v>0</v>
      </c>
      <c r="AC716" s="20" t="b">
        <f t="shared" si="10"/>
        <v>0</v>
      </c>
      <c r="AD716" s="20" t="b">
        <f t="shared" si="11"/>
        <v>0</v>
      </c>
      <c r="AE716" s="20" t="b">
        <f t="shared" si="12"/>
        <v>0</v>
      </c>
      <c r="AG716" s="20" t="b">
        <f t="shared" si="13"/>
        <v>0</v>
      </c>
      <c r="AH716" s="20" t="b">
        <f t="shared" si="14"/>
        <v>0</v>
      </c>
      <c r="AI716" s="20" t="b">
        <f t="shared" si="15"/>
        <v>0</v>
      </c>
    </row>
    <row r="717">
      <c r="A717" s="25" t="s">
        <v>113</v>
      </c>
      <c r="B717" s="26">
        <v>21562.0</v>
      </c>
      <c r="C717" s="25" t="s">
        <v>72</v>
      </c>
      <c r="D717" s="25" t="s">
        <v>61</v>
      </c>
      <c r="E717" s="25">
        <v>3662.891</v>
      </c>
      <c r="F717" s="25" t="s">
        <v>61</v>
      </c>
      <c r="H717" s="20" t="b">
        <f t="shared" si="1"/>
        <v>0</v>
      </c>
      <c r="I717" s="21" t="b">
        <f t="shared" si="2"/>
        <v>0</v>
      </c>
      <c r="J717" s="21" t="b">
        <f t="shared" si="3"/>
        <v>0</v>
      </c>
      <c r="AB717" s="20" t="b">
        <f t="shared" si="9"/>
        <v>0</v>
      </c>
      <c r="AC717" s="20" t="b">
        <f t="shared" si="10"/>
        <v>0</v>
      </c>
      <c r="AD717" s="20" t="b">
        <f t="shared" si="11"/>
        <v>0</v>
      </c>
      <c r="AE717" s="20" t="b">
        <f t="shared" si="12"/>
        <v>0</v>
      </c>
      <c r="AG717" s="20" t="b">
        <f t="shared" si="13"/>
        <v>0</v>
      </c>
      <c r="AH717" s="20" t="b">
        <f t="shared" si="14"/>
        <v>0</v>
      </c>
      <c r="AI717" s="20" t="b">
        <f t="shared" si="15"/>
        <v>0</v>
      </c>
    </row>
    <row r="718">
      <c r="A718" s="25" t="s">
        <v>113</v>
      </c>
      <c r="B718" s="26">
        <v>21562.0</v>
      </c>
      <c r="C718" s="25" t="s">
        <v>73</v>
      </c>
      <c r="D718" s="26" t="s">
        <v>61</v>
      </c>
      <c r="E718" s="26" t="s">
        <v>81</v>
      </c>
      <c r="F718" s="26" t="s">
        <v>61</v>
      </c>
      <c r="H718" s="20" t="b">
        <f t="shared" si="1"/>
        <v>0</v>
      </c>
      <c r="I718" s="21" t="b">
        <f t="shared" si="2"/>
        <v>0</v>
      </c>
      <c r="J718" s="21" t="b">
        <f t="shared" si="3"/>
        <v>0</v>
      </c>
      <c r="AB718" s="20" t="b">
        <f t="shared" si="9"/>
        <v>0</v>
      </c>
      <c r="AC718" s="20" t="b">
        <f t="shared" si="10"/>
        <v>0</v>
      </c>
      <c r="AD718" s="20" t="b">
        <f t="shared" si="11"/>
        <v>0</v>
      </c>
      <c r="AE718" s="20" t="b">
        <f t="shared" si="12"/>
        <v>0</v>
      </c>
      <c r="AG718" s="20" t="b">
        <f t="shared" si="13"/>
        <v>0</v>
      </c>
      <c r="AH718" s="20" t="b">
        <f t="shared" si="14"/>
        <v>0</v>
      </c>
      <c r="AI718" s="20" t="b">
        <f t="shared" si="15"/>
        <v>0</v>
      </c>
    </row>
    <row r="719">
      <c r="A719" s="25" t="s">
        <v>113</v>
      </c>
      <c r="B719" s="26">
        <v>21562.0</v>
      </c>
      <c r="C719" s="25" t="s">
        <v>75</v>
      </c>
      <c r="D719" s="25" t="s">
        <v>61</v>
      </c>
      <c r="E719" s="25">
        <v>0.578</v>
      </c>
      <c r="F719" s="25" t="s">
        <v>61</v>
      </c>
      <c r="H719" s="20" t="b">
        <f t="shared" si="1"/>
        <v>0</v>
      </c>
      <c r="I719" s="21">
        <f t="shared" si="2"/>
        <v>20984</v>
      </c>
      <c r="J719" s="21" t="b">
        <f t="shared" si="3"/>
        <v>0</v>
      </c>
      <c r="AB719" s="20" t="b">
        <f t="shared" si="9"/>
        <v>0</v>
      </c>
      <c r="AC719" s="20" t="b">
        <f t="shared" si="10"/>
        <v>0</v>
      </c>
      <c r="AD719" s="20" t="b">
        <f t="shared" si="11"/>
        <v>0</v>
      </c>
      <c r="AE719" s="20" t="b">
        <f t="shared" si="12"/>
        <v>0</v>
      </c>
      <c r="AG719" s="20" t="b">
        <f t="shared" si="13"/>
        <v>0</v>
      </c>
      <c r="AH719" s="20" t="b">
        <f t="shared" si="14"/>
        <v>0</v>
      </c>
      <c r="AI719" s="20" t="b">
        <f t="shared" si="15"/>
        <v>0</v>
      </c>
    </row>
    <row r="720">
      <c r="A720" s="25" t="s">
        <v>113</v>
      </c>
      <c r="B720" s="26">
        <v>21562.0</v>
      </c>
      <c r="C720" s="25" t="s">
        <v>76</v>
      </c>
      <c r="D720" s="25" t="s">
        <v>61</v>
      </c>
      <c r="E720" s="25" t="s">
        <v>61</v>
      </c>
      <c r="F720" s="25" t="s">
        <v>61</v>
      </c>
      <c r="H720" s="20" t="b">
        <f t="shared" si="1"/>
        <v>0</v>
      </c>
      <c r="I720" s="21" t="b">
        <f t="shared" si="2"/>
        <v>0</v>
      </c>
      <c r="J720" s="21" t="b">
        <f t="shared" si="3"/>
        <v>0</v>
      </c>
      <c r="AB720" s="20" t="b">
        <f t="shared" si="9"/>
        <v>0</v>
      </c>
      <c r="AC720" s="20" t="b">
        <f t="shared" si="10"/>
        <v>0</v>
      </c>
      <c r="AD720" s="20" t="b">
        <f t="shared" si="11"/>
        <v>0</v>
      </c>
      <c r="AE720" s="20" t="b">
        <f t="shared" si="12"/>
        <v>0</v>
      </c>
      <c r="AG720" s="20" t="b">
        <f t="shared" si="13"/>
        <v>0</v>
      </c>
      <c r="AH720" s="20" t="b">
        <f t="shared" si="14"/>
        <v>0</v>
      </c>
      <c r="AI720" s="20" t="b">
        <f t="shared" si="15"/>
        <v>0</v>
      </c>
    </row>
    <row r="721">
      <c r="A721" s="25" t="s">
        <v>113</v>
      </c>
      <c r="B721" s="26">
        <v>21562.0</v>
      </c>
      <c r="C721" s="25" t="s">
        <v>77</v>
      </c>
      <c r="D721" s="25" t="s">
        <v>61</v>
      </c>
      <c r="E721" s="25" t="s">
        <v>61</v>
      </c>
      <c r="F721" s="25" t="s">
        <v>61</v>
      </c>
      <c r="H721" s="20" t="b">
        <f t="shared" si="1"/>
        <v>0</v>
      </c>
      <c r="I721" s="21" t="b">
        <f t="shared" si="2"/>
        <v>0</v>
      </c>
      <c r="J721" s="21" t="b">
        <f t="shared" si="3"/>
        <v>0</v>
      </c>
      <c r="AB721" s="20" t="b">
        <f t="shared" si="9"/>
        <v>0</v>
      </c>
      <c r="AC721" s="20" t="b">
        <f t="shared" si="10"/>
        <v>0</v>
      </c>
      <c r="AD721" s="20" t="b">
        <f t="shared" si="11"/>
        <v>0</v>
      </c>
      <c r="AE721" s="20" t="b">
        <f t="shared" si="12"/>
        <v>0</v>
      </c>
      <c r="AG721" s="20" t="b">
        <f t="shared" si="13"/>
        <v>0</v>
      </c>
      <c r="AH721" s="20" t="b">
        <f t="shared" si="14"/>
        <v>0</v>
      </c>
      <c r="AI721" s="20" t="b">
        <f t="shared" si="15"/>
        <v>0</v>
      </c>
    </row>
    <row r="722">
      <c r="A722" s="25" t="s">
        <v>113</v>
      </c>
      <c r="B722" s="26">
        <v>22500.0</v>
      </c>
      <c r="C722" s="25" t="s">
        <v>60</v>
      </c>
      <c r="D722" s="26" t="s">
        <v>61</v>
      </c>
      <c r="E722" s="26" t="s">
        <v>61</v>
      </c>
      <c r="F722" s="26" t="s">
        <v>61</v>
      </c>
      <c r="H722" s="20" t="b">
        <f t="shared" si="1"/>
        <v>0</v>
      </c>
      <c r="I722" s="21" t="b">
        <f t="shared" si="2"/>
        <v>0</v>
      </c>
      <c r="J722" s="21" t="b">
        <f t="shared" si="3"/>
        <v>0</v>
      </c>
      <c r="AB722" s="20" t="b">
        <f t="shared" si="9"/>
        <v>0</v>
      </c>
      <c r="AC722" s="20" t="b">
        <f t="shared" si="10"/>
        <v>0</v>
      </c>
      <c r="AD722" s="20" t="b">
        <f t="shared" si="11"/>
        <v>0</v>
      </c>
      <c r="AE722" s="20" t="b">
        <f t="shared" si="12"/>
        <v>0</v>
      </c>
      <c r="AG722" s="20" t="b">
        <f t="shared" si="13"/>
        <v>0</v>
      </c>
      <c r="AH722" s="20" t="b">
        <f t="shared" si="14"/>
        <v>0</v>
      </c>
      <c r="AI722" s="20" t="b">
        <f t="shared" si="15"/>
        <v>0</v>
      </c>
    </row>
    <row r="723">
      <c r="A723" s="25" t="s">
        <v>113</v>
      </c>
      <c r="B723" s="26">
        <v>22500.0</v>
      </c>
      <c r="C723" s="25" t="s">
        <v>62</v>
      </c>
      <c r="D723" s="26">
        <v>338.0</v>
      </c>
      <c r="E723" s="26">
        <v>337.0</v>
      </c>
      <c r="F723" s="26">
        <v>366.0</v>
      </c>
      <c r="H723" s="20" t="b">
        <f t="shared" si="1"/>
        <v>0</v>
      </c>
      <c r="I723" s="21" t="b">
        <f t="shared" si="2"/>
        <v>0</v>
      </c>
      <c r="J723" s="21" t="b">
        <f t="shared" si="3"/>
        <v>0</v>
      </c>
      <c r="AB723" s="20" t="b">
        <f t="shared" si="9"/>
        <v>0</v>
      </c>
      <c r="AC723" s="20" t="b">
        <f t="shared" si="10"/>
        <v>0</v>
      </c>
      <c r="AD723" s="20" t="b">
        <f t="shared" si="11"/>
        <v>0</v>
      </c>
      <c r="AE723" s="20" t="b">
        <f t="shared" si="12"/>
        <v>0</v>
      </c>
      <c r="AG723" s="20">
        <f t="shared" si="13"/>
        <v>338</v>
      </c>
      <c r="AH723" s="20">
        <f t="shared" si="14"/>
        <v>337</v>
      </c>
      <c r="AI723" s="20">
        <f t="shared" si="15"/>
        <v>366</v>
      </c>
    </row>
    <row r="724">
      <c r="A724" s="25" t="s">
        <v>113</v>
      </c>
      <c r="B724" s="26">
        <v>22500.0</v>
      </c>
      <c r="C724" s="25" t="s">
        <v>63</v>
      </c>
      <c r="D724" s="26">
        <v>338.0</v>
      </c>
      <c r="E724" s="26">
        <v>337.0</v>
      </c>
      <c r="F724" s="26">
        <v>366.0</v>
      </c>
      <c r="H724" s="20" t="b">
        <f t="shared" si="1"/>
        <v>0</v>
      </c>
      <c r="I724" s="21" t="b">
        <f t="shared" si="2"/>
        <v>0</v>
      </c>
      <c r="J724" s="21" t="b">
        <f t="shared" si="3"/>
        <v>0</v>
      </c>
      <c r="AB724" s="20" t="b">
        <f t="shared" si="9"/>
        <v>0</v>
      </c>
      <c r="AC724" s="20" t="b">
        <f t="shared" si="10"/>
        <v>0</v>
      </c>
      <c r="AD724" s="20" t="b">
        <f t="shared" si="11"/>
        <v>0</v>
      </c>
      <c r="AE724" s="20" t="b">
        <f t="shared" si="12"/>
        <v>0</v>
      </c>
      <c r="AG724" s="20" t="b">
        <f t="shared" si="13"/>
        <v>0</v>
      </c>
      <c r="AH724" s="20" t="b">
        <f t="shared" si="14"/>
        <v>0</v>
      </c>
      <c r="AI724" s="20" t="b">
        <f t="shared" si="15"/>
        <v>0</v>
      </c>
    </row>
    <row r="725">
      <c r="A725" s="25" t="s">
        <v>113</v>
      </c>
      <c r="B725" s="26">
        <v>22500.0</v>
      </c>
      <c r="C725" s="25" t="s">
        <v>64</v>
      </c>
      <c r="D725" s="26">
        <v>0.0</v>
      </c>
      <c r="E725" s="26">
        <v>0.0</v>
      </c>
      <c r="F725" s="26">
        <v>0.0</v>
      </c>
      <c r="H725" s="20" t="b">
        <f t="shared" si="1"/>
        <v>0</v>
      </c>
      <c r="I725" s="21" t="b">
        <f t="shared" si="2"/>
        <v>0</v>
      </c>
      <c r="J725" s="21" t="b">
        <f t="shared" si="3"/>
        <v>0</v>
      </c>
      <c r="AB725" s="20" t="b">
        <f t="shared" si="9"/>
        <v>0</v>
      </c>
      <c r="AC725" s="20" t="b">
        <f t="shared" si="10"/>
        <v>0</v>
      </c>
      <c r="AD725" s="20" t="b">
        <f t="shared" si="11"/>
        <v>0</v>
      </c>
      <c r="AE725" s="20" t="b">
        <f t="shared" si="12"/>
        <v>0</v>
      </c>
      <c r="AG725" s="20" t="b">
        <f t="shared" si="13"/>
        <v>0</v>
      </c>
      <c r="AH725" s="20" t="b">
        <f t="shared" si="14"/>
        <v>0</v>
      </c>
      <c r="AI725" s="20" t="b">
        <f t="shared" si="15"/>
        <v>0</v>
      </c>
    </row>
    <row r="726">
      <c r="A726" s="25" t="s">
        <v>113</v>
      </c>
      <c r="B726" s="26">
        <v>22500.0</v>
      </c>
      <c r="C726" s="25" t="s">
        <v>65</v>
      </c>
      <c r="D726" s="26">
        <v>0.0</v>
      </c>
      <c r="E726" s="26">
        <v>0.0</v>
      </c>
      <c r="F726" s="26">
        <v>0.0</v>
      </c>
      <c r="H726" s="20" t="b">
        <f t="shared" si="1"/>
        <v>0</v>
      </c>
      <c r="I726" s="21" t="b">
        <f t="shared" si="2"/>
        <v>0</v>
      </c>
      <c r="J726" s="21" t="b">
        <f t="shared" si="3"/>
        <v>0</v>
      </c>
      <c r="AB726" s="20" t="b">
        <f t="shared" si="9"/>
        <v>0</v>
      </c>
      <c r="AC726" s="20" t="b">
        <f t="shared" si="10"/>
        <v>0</v>
      </c>
      <c r="AD726" s="20" t="b">
        <f t="shared" si="11"/>
        <v>0</v>
      </c>
      <c r="AE726" s="20" t="b">
        <f t="shared" si="12"/>
        <v>0</v>
      </c>
      <c r="AG726" s="20" t="b">
        <f t="shared" si="13"/>
        <v>0</v>
      </c>
      <c r="AH726" s="20" t="b">
        <f t="shared" si="14"/>
        <v>0</v>
      </c>
      <c r="AI726" s="20" t="b">
        <f t="shared" si="15"/>
        <v>0</v>
      </c>
    </row>
    <row r="727">
      <c r="A727" s="25" t="s">
        <v>113</v>
      </c>
      <c r="B727" s="26">
        <v>22500.0</v>
      </c>
      <c r="C727" s="25" t="s">
        <v>66</v>
      </c>
      <c r="D727" s="26">
        <v>194.0</v>
      </c>
      <c r="E727" s="26">
        <v>193.0</v>
      </c>
      <c r="F727" s="26">
        <v>193.0</v>
      </c>
      <c r="H727" s="20" t="b">
        <f t="shared" si="1"/>
        <v>0</v>
      </c>
      <c r="I727" s="21" t="b">
        <f t="shared" si="2"/>
        <v>0</v>
      </c>
      <c r="J727" s="21" t="b">
        <f t="shared" si="3"/>
        <v>0</v>
      </c>
      <c r="AB727" s="20" t="b">
        <f t="shared" si="9"/>
        <v>0</v>
      </c>
      <c r="AC727" s="20" t="b">
        <f t="shared" si="10"/>
        <v>0</v>
      </c>
      <c r="AD727" s="20" t="b">
        <f t="shared" si="11"/>
        <v>0</v>
      </c>
      <c r="AE727" s="20" t="b">
        <f t="shared" si="12"/>
        <v>0</v>
      </c>
      <c r="AG727" s="20" t="b">
        <f t="shared" si="13"/>
        <v>0</v>
      </c>
      <c r="AH727" s="20" t="b">
        <f t="shared" si="14"/>
        <v>0</v>
      </c>
      <c r="AI727" s="20" t="b">
        <f t="shared" si="15"/>
        <v>0</v>
      </c>
    </row>
    <row r="728">
      <c r="A728" s="25" t="s">
        <v>113</v>
      </c>
      <c r="B728" s="26">
        <v>22500.0</v>
      </c>
      <c r="C728" s="25" t="s">
        <v>67</v>
      </c>
      <c r="D728" s="26">
        <v>194.0</v>
      </c>
      <c r="E728" s="26">
        <v>193.0</v>
      </c>
      <c r="F728" s="26">
        <v>193.0</v>
      </c>
      <c r="H728" s="20" t="b">
        <f t="shared" si="1"/>
        <v>0</v>
      </c>
      <c r="I728" s="21" t="b">
        <f t="shared" si="2"/>
        <v>0</v>
      </c>
      <c r="J728" s="21" t="b">
        <f t="shared" si="3"/>
        <v>0</v>
      </c>
      <c r="AB728" s="20" t="b">
        <f t="shared" si="9"/>
        <v>0</v>
      </c>
      <c r="AC728" s="20" t="b">
        <f t="shared" si="10"/>
        <v>0</v>
      </c>
      <c r="AD728" s="20" t="b">
        <f t="shared" si="11"/>
        <v>0</v>
      </c>
      <c r="AE728" s="20" t="b">
        <f t="shared" si="12"/>
        <v>0</v>
      </c>
      <c r="AG728" s="20" t="b">
        <f t="shared" si="13"/>
        <v>0</v>
      </c>
      <c r="AH728" s="20" t="b">
        <f t="shared" si="14"/>
        <v>0</v>
      </c>
      <c r="AI728" s="20" t="b">
        <f t="shared" si="15"/>
        <v>0</v>
      </c>
    </row>
    <row r="729">
      <c r="A729" s="25" t="s">
        <v>113</v>
      </c>
      <c r="B729" s="26">
        <v>22500.0</v>
      </c>
      <c r="C729" s="25" t="s">
        <v>68</v>
      </c>
      <c r="D729" s="26">
        <v>0.0</v>
      </c>
      <c r="E729" s="26">
        <v>0.0</v>
      </c>
      <c r="F729" s="26">
        <v>0.0</v>
      </c>
      <c r="H729" s="20" t="b">
        <f t="shared" si="1"/>
        <v>0</v>
      </c>
      <c r="I729" s="21" t="b">
        <f t="shared" si="2"/>
        <v>0</v>
      </c>
      <c r="J729" s="21" t="b">
        <f t="shared" si="3"/>
        <v>0</v>
      </c>
      <c r="AB729" s="20" t="b">
        <f t="shared" si="9"/>
        <v>0</v>
      </c>
      <c r="AC729" s="20" t="b">
        <f t="shared" si="10"/>
        <v>0</v>
      </c>
      <c r="AD729" s="20" t="b">
        <f t="shared" si="11"/>
        <v>0</v>
      </c>
      <c r="AE729" s="20" t="b">
        <f t="shared" si="12"/>
        <v>0</v>
      </c>
      <c r="AG729" s="20" t="b">
        <f t="shared" si="13"/>
        <v>0</v>
      </c>
      <c r="AH729" s="20" t="b">
        <f t="shared" si="14"/>
        <v>0</v>
      </c>
      <c r="AI729" s="20" t="b">
        <f t="shared" si="15"/>
        <v>0</v>
      </c>
    </row>
    <row r="730">
      <c r="A730" s="25" t="s">
        <v>113</v>
      </c>
      <c r="B730" s="26">
        <v>22500.0</v>
      </c>
      <c r="C730" s="25" t="s">
        <v>69</v>
      </c>
      <c r="D730" s="26">
        <v>0.0</v>
      </c>
      <c r="E730" s="26">
        <v>0.0</v>
      </c>
      <c r="F730" s="26">
        <v>0.0</v>
      </c>
      <c r="H730" s="20" t="b">
        <f t="shared" si="1"/>
        <v>0</v>
      </c>
      <c r="I730" s="21" t="b">
        <f t="shared" si="2"/>
        <v>0</v>
      </c>
      <c r="J730" s="21" t="b">
        <f t="shared" si="3"/>
        <v>0</v>
      </c>
      <c r="AB730" s="20" t="b">
        <f t="shared" si="9"/>
        <v>0</v>
      </c>
      <c r="AC730" s="20">
        <f t="shared" si="10"/>
        <v>0</v>
      </c>
      <c r="AD730" s="20">
        <f t="shared" si="11"/>
        <v>0</v>
      </c>
      <c r="AE730" s="20">
        <f t="shared" si="12"/>
        <v>0</v>
      </c>
      <c r="AG730" s="20" t="b">
        <f t="shared" si="13"/>
        <v>0</v>
      </c>
      <c r="AH730" s="20" t="b">
        <f t="shared" si="14"/>
        <v>0</v>
      </c>
      <c r="AI730" s="20" t="b">
        <f t="shared" si="15"/>
        <v>0</v>
      </c>
    </row>
    <row r="731">
      <c r="A731" s="25" t="s">
        <v>113</v>
      </c>
      <c r="B731" s="26">
        <v>22500.0</v>
      </c>
      <c r="C731" s="25" t="s">
        <v>70</v>
      </c>
      <c r="D731" s="26">
        <v>0.0</v>
      </c>
      <c r="E731" s="26">
        <v>0.0</v>
      </c>
      <c r="F731" s="26">
        <v>0.0</v>
      </c>
      <c r="H731" s="20" t="b">
        <f t="shared" si="1"/>
        <v>0</v>
      </c>
      <c r="I731" s="21" t="b">
        <f t="shared" si="2"/>
        <v>0</v>
      </c>
      <c r="J731" s="21" t="b">
        <f t="shared" si="3"/>
        <v>0</v>
      </c>
      <c r="AB731" s="20" t="b">
        <f t="shared" si="9"/>
        <v>0</v>
      </c>
      <c r="AC731" s="20" t="b">
        <f t="shared" si="10"/>
        <v>0</v>
      </c>
      <c r="AD731" s="20" t="b">
        <f t="shared" si="11"/>
        <v>0</v>
      </c>
      <c r="AE731" s="20" t="b">
        <f t="shared" si="12"/>
        <v>0</v>
      </c>
      <c r="AG731" s="20" t="b">
        <f t="shared" si="13"/>
        <v>0</v>
      </c>
      <c r="AH731" s="20" t="b">
        <f t="shared" si="14"/>
        <v>0</v>
      </c>
      <c r="AI731" s="20" t="b">
        <f t="shared" si="15"/>
        <v>0</v>
      </c>
    </row>
    <row r="732">
      <c r="A732" s="25" t="s">
        <v>113</v>
      </c>
      <c r="B732" s="26">
        <v>22500.0</v>
      </c>
      <c r="C732" s="25" t="s">
        <v>71</v>
      </c>
      <c r="D732" s="27">
        <v>1.0416666666666667E-4</v>
      </c>
      <c r="E732" s="27">
        <v>9.143518518518518E-4</v>
      </c>
      <c r="F732" s="27">
        <v>0.0012731481481481483</v>
      </c>
      <c r="H732" s="20" t="b">
        <f t="shared" si="1"/>
        <v>0</v>
      </c>
      <c r="I732" s="21" t="b">
        <f t="shared" si="2"/>
        <v>0</v>
      </c>
      <c r="J732" s="21" t="b">
        <f t="shared" si="3"/>
        <v>0</v>
      </c>
      <c r="AB732" s="20" t="b">
        <f t="shared" si="9"/>
        <v>0</v>
      </c>
      <c r="AC732" s="20" t="b">
        <f t="shared" si="10"/>
        <v>0</v>
      </c>
      <c r="AD732" s="20" t="b">
        <f t="shared" si="11"/>
        <v>0</v>
      </c>
      <c r="AE732" s="20" t="b">
        <f t="shared" si="12"/>
        <v>0</v>
      </c>
      <c r="AG732" s="20" t="b">
        <f t="shared" si="13"/>
        <v>0</v>
      </c>
      <c r="AH732" s="20" t="b">
        <f t="shared" si="14"/>
        <v>0</v>
      </c>
      <c r="AI732" s="20" t="b">
        <f t="shared" si="15"/>
        <v>0</v>
      </c>
    </row>
    <row r="733">
      <c r="A733" s="25" t="s">
        <v>113</v>
      </c>
      <c r="B733" s="26">
        <v>22500.0</v>
      </c>
      <c r="C733" s="25" t="s">
        <v>72</v>
      </c>
      <c r="D733" s="27">
        <v>0.0019097222222222222</v>
      </c>
      <c r="E733" s="27">
        <v>0.0016203703703703703</v>
      </c>
      <c r="F733" s="27">
        <v>0.0012731481481481483</v>
      </c>
      <c r="H733" s="20" t="b">
        <f t="shared" si="1"/>
        <v>0</v>
      </c>
      <c r="I733" s="21" t="b">
        <f t="shared" si="2"/>
        <v>0</v>
      </c>
      <c r="J733" s="21" t="b">
        <f t="shared" si="3"/>
        <v>0</v>
      </c>
      <c r="AB733" s="20" t="b">
        <f t="shared" si="9"/>
        <v>0</v>
      </c>
      <c r="AC733" s="20" t="b">
        <f t="shared" si="10"/>
        <v>0</v>
      </c>
      <c r="AD733" s="20" t="b">
        <f t="shared" si="11"/>
        <v>0</v>
      </c>
      <c r="AE733" s="20" t="b">
        <f t="shared" si="12"/>
        <v>0</v>
      </c>
      <c r="AG733" s="20" t="b">
        <f t="shared" si="13"/>
        <v>0</v>
      </c>
      <c r="AH733" s="20" t="b">
        <f t="shared" si="14"/>
        <v>0</v>
      </c>
      <c r="AI733" s="20" t="b">
        <f t="shared" si="15"/>
        <v>0</v>
      </c>
    </row>
    <row r="734">
      <c r="A734" s="25" t="s">
        <v>113</v>
      </c>
      <c r="B734" s="26">
        <v>22500.0</v>
      </c>
      <c r="C734" s="25" t="s">
        <v>71</v>
      </c>
      <c r="D734" s="26">
        <v>3612.387</v>
      </c>
      <c r="E734" s="26">
        <v>3408.703</v>
      </c>
      <c r="F734" s="26">
        <v>3363.621</v>
      </c>
      <c r="H734" s="20" t="b">
        <f t="shared" si="1"/>
        <v>0</v>
      </c>
      <c r="I734" s="21" t="b">
        <f t="shared" si="2"/>
        <v>0</v>
      </c>
      <c r="J734" s="21" t="b">
        <f t="shared" si="3"/>
        <v>0</v>
      </c>
      <c r="AB734" s="20" t="b">
        <f t="shared" si="9"/>
        <v>0</v>
      </c>
      <c r="AC734" s="20" t="b">
        <f t="shared" si="10"/>
        <v>0</v>
      </c>
      <c r="AD734" s="20" t="b">
        <f t="shared" si="11"/>
        <v>0</v>
      </c>
      <c r="AE734" s="20" t="b">
        <f t="shared" si="12"/>
        <v>0</v>
      </c>
      <c r="AG734" s="20" t="b">
        <f t="shared" si="13"/>
        <v>0</v>
      </c>
      <c r="AH734" s="20" t="b">
        <f t="shared" si="14"/>
        <v>0</v>
      </c>
      <c r="AI734" s="20" t="b">
        <f t="shared" si="15"/>
        <v>0</v>
      </c>
    </row>
    <row r="735">
      <c r="A735" s="25" t="s">
        <v>113</v>
      </c>
      <c r="B735" s="26">
        <v>22500.0</v>
      </c>
      <c r="C735" s="25" t="s">
        <v>72</v>
      </c>
      <c r="D735" s="25">
        <v>3664.656</v>
      </c>
      <c r="E735" s="25">
        <v>3665.109</v>
      </c>
      <c r="F735" s="25">
        <v>3623.832</v>
      </c>
      <c r="H735" s="20" t="b">
        <f t="shared" si="1"/>
        <v>0</v>
      </c>
      <c r="I735" s="21" t="b">
        <f t="shared" si="2"/>
        <v>0</v>
      </c>
      <c r="J735" s="21" t="b">
        <f t="shared" si="3"/>
        <v>0</v>
      </c>
      <c r="AB735" s="20" t="b">
        <f t="shared" si="9"/>
        <v>0</v>
      </c>
      <c r="AC735" s="20" t="b">
        <f t="shared" si="10"/>
        <v>0</v>
      </c>
      <c r="AD735" s="20" t="b">
        <f t="shared" si="11"/>
        <v>0</v>
      </c>
      <c r="AE735" s="20" t="b">
        <f t="shared" si="12"/>
        <v>0</v>
      </c>
      <c r="AG735" s="20" t="b">
        <f t="shared" si="13"/>
        <v>0</v>
      </c>
      <c r="AH735" s="20" t="b">
        <f t="shared" si="14"/>
        <v>0</v>
      </c>
      <c r="AI735" s="20" t="b">
        <f t="shared" si="15"/>
        <v>0</v>
      </c>
    </row>
    <row r="736">
      <c r="A736" s="25" t="s">
        <v>113</v>
      </c>
      <c r="B736" s="26">
        <v>22500.0</v>
      </c>
      <c r="C736" s="25" t="s">
        <v>73</v>
      </c>
      <c r="D736" s="26" t="s">
        <v>81</v>
      </c>
      <c r="E736" s="26" t="s">
        <v>81</v>
      </c>
      <c r="F736" s="26" t="s">
        <v>74</v>
      </c>
      <c r="H736" s="20" t="b">
        <f t="shared" si="1"/>
        <v>0</v>
      </c>
      <c r="I736" s="21" t="b">
        <f t="shared" si="2"/>
        <v>0</v>
      </c>
      <c r="J736" s="21" t="b">
        <f t="shared" si="3"/>
        <v>0</v>
      </c>
      <c r="AB736" s="20" t="b">
        <f t="shared" si="9"/>
        <v>0</v>
      </c>
      <c r="AC736" s="20" t="b">
        <f t="shared" si="10"/>
        <v>0</v>
      </c>
      <c r="AD736" s="20" t="b">
        <f t="shared" si="11"/>
        <v>0</v>
      </c>
      <c r="AE736" s="20" t="b">
        <f t="shared" si="12"/>
        <v>0</v>
      </c>
      <c r="AG736" s="20" t="b">
        <f t="shared" si="13"/>
        <v>0</v>
      </c>
      <c r="AH736" s="20" t="b">
        <f t="shared" si="14"/>
        <v>0</v>
      </c>
      <c r="AI736" s="20" t="b">
        <f t="shared" si="15"/>
        <v>0</v>
      </c>
    </row>
    <row r="737">
      <c r="A737" s="25" t="s">
        <v>113</v>
      </c>
      <c r="B737" s="26">
        <v>22500.0</v>
      </c>
      <c r="C737" s="25" t="s">
        <v>75</v>
      </c>
      <c r="D737" s="25">
        <v>0.564</v>
      </c>
      <c r="E737" s="25">
        <v>0.445</v>
      </c>
      <c r="F737" s="25">
        <v>-1.651</v>
      </c>
      <c r="H737" s="20">
        <f t="shared" si="1"/>
        <v>21936</v>
      </c>
      <c r="I737" s="21">
        <f t="shared" si="2"/>
        <v>22055</v>
      </c>
      <c r="J737" s="21">
        <f t="shared" si="3"/>
        <v>24151</v>
      </c>
      <c r="AB737" s="20" t="b">
        <f t="shared" si="9"/>
        <v>0</v>
      </c>
      <c r="AC737" s="20" t="b">
        <f t="shared" si="10"/>
        <v>0</v>
      </c>
      <c r="AD737" s="20" t="b">
        <f t="shared" si="11"/>
        <v>0</v>
      </c>
      <c r="AE737" s="20" t="b">
        <f t="shared" si="12"/>
        <v>0</v>
      </c>
      <c r="AG737" s="20" t="b">
        <f t="shared" si="13"/>
        <v>0</v>
      </c>
      <c r="AH737" s="20" t="b">
        <f t="shared" si="14"/>
        <v>0</v>
      </c>
      <c r="AI737" s="20" t="b">
        <f t="shared" si="15"/>
        <v>0</v>
      </c>
    </row>
    <row r="738">
      <c r="A738" s="25" t="s">
        <v>113</v>
      </c>
      <c r="B738" s="26">
        <v>22500.0</v>
      </c>
      <c r="C738" s="25" t="s">
        <v>76</v>
      </c>
      <c r="D738" s="25" t="s">
        <v>61</v>
      </c>
      <c r="E738" s="25" t="s">
        <v>61</v>
      </c>
      <c r="F738" s="25" t="s">
        <v>61</v>
      </c>
      <c r="H738" s="20" t="b">
        <f t="shared" si="1"/>
        <v>0</v>
      </c>
      <c r="I738" s="21" t="b">
        <f t="shared" si="2"/>
        <v>0</v>
      </c>
      <c r="J738" s="21" t="b">
        <f t="shared" si="3"/>
        <v>0</v>
      </c>
      <c r="AB738" s="20" t="b">
        <f t="shared" si="9"/>
        <v>0</v>
      </c>
      <c r="AC738" s="20" t="b">
        <f t="shared" si="10"/>
        <v>0</v>
      </c>
      <c r="AD738" s="20" t="b">
        <f t="shared" si="11"/>
        <v>0</v>
      </c>
      <c r="AE738" s="20" t="b">
        <f t="shared" si="12"/>
        <v>0</v>
      </c>
      <c r="AG738" s="20" t="b">
        <f t="shared" si="13"/>
        <v>0</v>
      </c>
      <c r="AH738" s="20" t="b">
        <f t="shared" si="14"/>
        <v>0</v>
      </c>
      <c r="AI738" s="20" t="b">
        <f t="shared" si="15"/>
        <v>0</v>
      </c>
    </row>
    <row r="739">
      <c r="A739" s="25" t="s">
        <v>113</v>
      </c>
      <c r="B739" s="26">
        <v>22500.0</v>
      </c>
      <c r="C739" s="25" t="s">
        <v>77</v>
      </c>
      <c r="D739" s="25" t="s">
        <v>61</v>
      </c>
      <c r="E739" s="25" t="s">
        <v>61</v>
      </c>
      <c r="F739" s="25" t="s">
        <v>61</v>
      </c>
      <c r="H739" s="20" t="b">
        <f t="shared" si="1"/>
        <v>0</v>
      </c>
      <c r="I739" s="21" t="b">
        <f t="shared" si="2"/>
        <v>0</v>
      </c>
      <c r="J739" s="21" t="b">
        <f t="shared" si="3"/>
        <v>0</v>
      </c>
      <c r="AB739" s="20" t="b">
        <f t="shared" si="9"/>
        <v>0</v>
      </c>
      <c r="AC739" s="20" t="b">
        <f t="shared" si="10"/>
        <v>0</v>
      </c>
      <c r="AD739" s="20" t="b">
        <f t="shared" si="11"/>
        <v>0</v>
      </c>
      <c r="AE739" s="20" t="b">
        <f t="shared" si="12"/>
        <v>0</v>
      </c>
      <c r="AG739" s="20" t="b">
        <f t="shared" si="13"/>
        <v>0</v>
      </c>
      <c r="AH739" s="20" t="b">
        <f t="shared" si="14"/>
        <v>0</v>
      </c>
      <c r="AI739" s="20" t="b">
        <f t="shared" si="15"/>
        <v>0</v>
      </c>
    </row>
    <row r="740">
      <c r="A740" s="25" t="s">
        <v>113</v>
      </c>
      <c r="B740" s="26">
        <v>23437.0</v>
      </c>
      <c r="C740" s="25" t="s">
        <v>60</v>
      </c>
      <c r="D740" s="26" t="s">
        <v>61</v>
      </c>
      <c r="E740" s="26" t="s">
        <v>61</v>
      </c>
      <c r="F740" s="26" t="s">
        <v>61</v>
      </c>
      <c r="H740" s="20" t="b">
        <f t="shared" si="1"/>
        <v>0</v>
      </c>
      <c r="I740" s="21" t="b">
        <f t="shared" si="2"/>
        <v>0</v>
      </c>
      <c r="J740" s="21" t="b">
        <f t="shared" si="3"/>
        <v>0</v>
      </c>
      <c r="AB740" s="20" t="b">
        <f t="shared" si="9"/>
        <v>0</v>
      </c>
      <c r="AC740" s="20" t="b">
        <f t="shared" si="10"/>
        <v>0</v>
      </c>
      <c r="AD740" s="20" t="b">
        <f t="shared" si="11"/>
        <v>0</v>
      </c>
      <c r="AE740" s="20" t="b">
        <f t="shared" si="12"/>
        <v>0</v>
      </c>
      <c r="AG740" s="20" t="b">
        <f t="shared" si="13"/>
        <v>0</v>
      </c>
      <c r="AH740" s="20" t="b">
        <f t="shared" si="14"/>
        <v>0</v>
      </c>
      <c r="AI740" s="20" t="b">
        <f t="shared" si="15"/>
        <v>0</v>
      </c>
    </row>
    <row r="741">
      <c r="A741" s="25" t="s">
        <v>113</v>
      </c>
      <c r="B741" s="26">
        <v>23437.0</v>
      </c>
      <c r="C741" s="25" t="s">
        <v>62</v>
      </c>
      <c r="D741" s="26" t="s">
        <v>61</v>
      </c>
      <c r="E741" s="26" t="s">
        <v>61</v>
      </c>
      <c r="F741" s="26">
        <v>366.0</v>
      </c>
      <c r="H741" s="20" t="b">
        <f t="shared" si="1"/>
        <v>0</v>
      </c>
      <c r="I741" s="21" t="b">
        <f t="shared" si="2"/>
        <v>0</v>
      </c>
      <c r="J741" s="21" t="b">
        <f t="shared" si="3"/>
        <v>0</v>
      </c>
      <c r="AB741" s="20" t="b">
        <f t="shared" si="9"/>
        <v>0</v>
      </c>
      <c r="AC741" s="20" t="b">
        <f t="shared" si="10"/>
        <v>0</v>
      </c>
      <c r="AD741" s="20" t="b">
        <f t="shared" si="11"/>
        <v>0</v>
      </c>
      <c r="AE741" s="20" t="b">
        <f t="shared" si="12"/>
        <v>0</v>
      </c>
      <c r="AG741" s="20" t="b">
        <f t="shared" si="13"/>
        <v>0</v>
      </c>
      <c r="AH741" s="20" t="b">
        <f t="shared" si="14"/>
        <v>0</v>
      </c>
      <c r="AI741" s="20">
        <f t="shared" si="15"/>
        <v>366</v>
      </c>
    </row>
    <row r="742">
      <c r="A742" s="25" t="s">
        <v>113</v>
      </c>
      <c r="B742" s="26">
        <v>23437.0</v>
      </c>
      <c r="C742" s="25" t="s">
        <v>63</v>
      </c>
      <c r="D742" s="26" t="s">
        <v>61</v>
      </c>
      <c r="E742" s="26" t="s">
        <v>61</v>
      </c>
      <c r="F742" s="26">
        <v>366.0</v>
      </c>
      <c r="H742" s="20" t="b">
        <f t="shared" si="1"/>
        <v>0</v>
      </c>
      <c r="I742" s="21" t="b">
        <f t="shared" si="2"/>
        <v>0</v>
      </c>
      <c r="J742" s="21" t="b">
        <f t="shared" si="3"/>
        <v>0</v>
      </c>
      <c r="AB742" s="20" t="b">
        <f t="shared" si="9"/>
        <v>0</v>
      </c>
      <c r="AC742" s="20" t="b">
        <f t="shared" si="10"/>
        <v>0</v>
      </c>
      <c r="AD742" s="20" t="b">
        <f t="shared" si="11"/>
        <v>0</v>
      </c>
      <c r="AE742" s="20" t="b">
        <f t="shared" si="12"/>
        <v>0</v>
      </c>
      <c r="AG742" s="20" t="b">
        <f t="shared" si="13"/>
        <v>0</v>
      </c>
      <c r="AH742" s="20" t="b">
        <f t="shared" si="14"/>
        <v>0</v>
      </c>
      <c r="AI742" s="20" t="b">
        <f t="shared" si="15"/>
        <v>0</v>
      </c>
    </row>
    <row r="743">
      <c r="A743" s="25" t="s">
        <v>113</v>
      </c>
      <c r="B743" s="26">
        <v>23437.0</v>
      </c>
      <c r="C743" s="25" t="s">
        <v>64</v>
      </c>
      <c r="D743" s="26" t="s">
        <v>61</v>
      </c>
      <c r="E743" s="26" t="s">
        <v>61</v>
      </c>
      <c r="F743" s="26">
        <v>0.0</v>
      </c>
      <c r="H743" s="20" t="b">
        <f t="shared" si="1"/>
        <v>0</v>
      </c>
      <c r="I743" s="21" t="b">
        <f t="shared" si="2"/>
        <v>0</v>
      </c>
      <c r="J743" s="21" t="b">
        <f t="shared" si="3"/>
        <v>0</v>
      </c>
      <c r="AB743" s="20" t="b">
        <f t="shared" si="9"/>
        <v>0</v>
      </c>
      <c r="AC743" s="20" t="b">
        <f t="shared" si="10"/>
        <v>0</v>
      </c>
      <c r="AD743" s="20" t="b">
        <f t="shared" si="11"/>
        <v>0</v>
      </c>
      <c r="AE743" s="20" t="b">
        <f t="shared" si="12"/>
        <v>0</v>
      </c>
      <c r="AG743" s="20" t="b">
        <f t="shared" si="13"/>
        <v>0</v>
      </c>
      <c r="AH743" s="20" t="b">
        <f t="shared" si="14"/>
        <v>0</v>
      </c>
      <c r="AI743" s="20" t="b">
        <f t="shared" si="15"/>
        <v>0</v>
      </c>
    </row>
    <row r="744">
      <c r="A744" s="25" t="s">
        <v>113</v>
      </c>
      <c r="B744" s="26">
        <v>23437.0</v>
      </c>
      <c r="C744" s="25" t="s">
        <v>65</v>
      </c>
      <c r="D744" s="26" t="s">
        <v>61</v>
      </c>
      <c r="E744" s="26" t="s">
        <v>61</v>
      </c>
      <c r="F744" s="26">
        <v>0.0</v>
      </c>
      <c r="H744" s="20" t="b">
        <f t="shared" si="1"/>
        <v>0</v>
      </c>
      <c r="I744" s="21" t="b">
        <f t="shared" si="2"/>
        <v>0</v>
      </c>
      <c r="J744" s="21" t="b">
        <f t="shared" si="3"/>
        <v>0</v>
      </c>
      <c r="AB744" s="20" t="b">
        <f t="shared" si="9"/>
        <v>0</v>
      </c>
      <c r="AC744" s="20" t="b">
        <f t="shared" si="10"/>
        <v>0</v>
      </c>
      <c r="AD744" s="20" t="b">
        <f t="shared" si="11"/>
        <v>0</v>
      </c>
      <c r="AE744" s="20" t="b">
        <f t="shared" si="12"/>
        <v>0</v>
      </c>
      <c r="AG744" s="20" t="b">
        <f t="shared" si="13"/>
        <v>0</v>
      </c>
      <c r="AH744" s="20" t="b">
        <f t="shared" si="14"/>
        <v>0</v>
      </c>
      <c r="AI744" s="20" t="b">
        <f t="shared" si="15"/>
        <v>0</v>
      </c>
    </row>
    <row r="745">
      <c r="A745" s="25" t="s">
        <v>113</v>
      </c>
      <c r="B745" s="26">
        <v>23437.0</v>
      </c>
      <c r="C745" s="25" t="s">
        <v>66</v>
      </c>
      <c r="D745" s="26" t="s">
        <v>61</v>
      </c>
      <c r="E745" s="26" t="s">
        <v>61</v>
      </c>
      <c r="F745" s="26">
        <v>207.0</v>
      </c>
      <c r="H745" s="20" t="b">
        <f t="shared" si="1"/>
        <v>0</v>
      </c>
      <c r="I745" s="21" t="b">
        <f t="shared" si="2"/>
        <v>0</v>
      </c>
      <c r="J745" s="21" t="b">
        <f t="shared" si="3"/>
        <v>0</v>
      </c>
      <c r="AB745" s="20" t="b">
        <f t="shared" si="9"/>
        <v>0</v>
      </c>
      <c r="AC745" s="20" t="b">
        <f t="shared" si="10"/>
        <v>0</v>
      </c>
      <c r="AD745" s="20" t="b">
        <f t="shared" si="11"/>
        <v>0</v>
      </c>
      <c r="AE745" s="20" t="b">
        <f t="shared" si="12"/>
        <v>0</v>
      </c>
      <c r="AG745" s="20" t="b">
        <f t="shared" si="13"/>
        <v>0</v>
      </c>
      <c r="AH745" s="20" t="b">
        <f t="shared" si="14"/>
        <v>0</v>
      </c>
      <c r="AI745" s="20" t="b">
        <f t="shared" si="15"/>
        <v>0</v>
      </c>
    </row>
    <row r="746">
      <c r="A746" s="25" t="s">
        <v>113</v>
      </c>
      <c r="B746" s="26">
        <v>23437.0</v>
      </c>
      <c r="C746" s="25" t="s">
        <v>67</v>
      </c>
      <c r="D746" s="26" t="s">
        <v>61</v>
      </c>
      <c r="E746" s="26" t="s">
        <v>61</v>
      </c>
      <c r="F746" s="26">
        <v>207.0</v>
      </c>
      <c r="H746" s="20" t="b">
        <f t="shared" si="1"/>
        <v>0</v>
      </c>
      <c r="I746" s="21" t="b">
        <f t="shared" si="2"/>
        <v>0</v>
      </c>
      <c r="J746" s="21" t="b">
        <f t="shared" si="3"/>
        <v>0</v>
      </c>
      <c r="AB746" s="20" t="b">
        <f t="shared" si="9"/>
        <v>0</v>
      </c>
      <c r="AC746" s="20" t="b">
        <f t="shared" si="10"/>
        <v>0</v>
      </c>
      <c r="AD746" s="20" t="b">
        <f t="shared" si="11"/>
        <v>0</v>
      </c>
      <c r="AE746" s="20" t="b">
        <f t="shared" si="12"/>
        <v>0</v>
      </c>
      <c r="AG746" s="20" t="b">
        <f t="shared" si="13"/>
        <v>0</v>
      </c>
      <c r="AH746" s="20" t="b">
        <f t="shared" si="14"/>
        <v>0</v>
      </c>
      <c r="AI746" s="20" t="b">
        <f t="shared" si="15"/>
        <v>0</v>
      </c>
    </row>
    <row r="747">
      <c r="A747" s="25" t="s">
        <v>113</v>
      </c>
      <c r="B747" s="26">
        <v>23437.0</v>
      </c>
      <c r="C747" s="25" t="s">
        <v>68</v>
      </c>
      <c r="D747" s="26" t="s">
        <v>61</v>
      </c>
      <c r="E747" s="26" t="s">
        <v>61</v>
      </c>
      <c r="F747" s="26">
        <v>0.0</v>
      </c>
      <c r="H747" s="20" t="b">
        <f t="shared" si="1"/>
        <v>0</v>
      </c>
      <c r="I747" s="21" t="b">
        <f t="shared" si="2"/>
        <v>0</v>
      </c>
      <c r="J747" s="21" t="b">
        <f t="shared" si="3"/>
        <v>0</v>
      </c>
      <c r="AB747" s="20" t="b">
        <f t="shared" si="9"/>
        <v>0</v>
      </c>
      <c r="AC747" s="20" t="b">
        <f t="shared" si="10"/>
        <v>0</v>
      </c>
      <c r="AD747" s="20" t="b">
        <f t="shared" si="11"/>
        <v>0</v>
      </c>
      <c r="AE747" s="20" t="b">
        <f t="shared" si="12"/>
        <v>0</v>
      </c>
      <c r="AG747" s="20" t="b">
        <f t="shared" si="13"/>
        <v>0</v>
      </c>
      <c r="AH747" s="20" t="b">
        <f t="shared" si="14"/>
        <v>0</v>
      </c>
      <c r="AI747" s="20" t="b">
        <f t="shared" si="15"/>
        <v>0</v>
      </c>
    </row>
    <row r="748">
      <c r="A748" s="25" t="s">
        <v>113</v>
      </c>
      <c r="B748" s="26">
        <v>23437.0</v>
      </c>
      <c r="C748" s="25" t="s">
        <v>69</v>
      </c>
      <c r="D748" s="26" t="s">
        <v>61</v>
      </c>
      <c r="E748" s="26" t="s">
        <v>61</v>
      </c>
      <c r="F748" s="26">
        <v>0.0</v>
      </c>
      <c r="H748" s="20" t="b">
        <f t="shared" si="1"/>
        <v>0</v>
      </c>
      <c r="I748" s="21" t="b">
        <f t="shared" si="2"/>
        <v>0</v>
      </c>
      <c r="J748" s="21" t="b">
        <f t="shared" si="3"/>
        <v>0</v>
      </c>
      <c r="AB748" s="20" t="b">
        <f t="shared" si="9"/>
        <v>0</v>
      </c>
      <c r="AC748" s="20" t="str">
        <f t="shared" si="10"/>
        <v>none</v>
      </c>
      <c r="AD748" s="20" t="str">
        <f t="shared" si="11"/>
        <v>none</v>
      </c>
      <c r="AE748" s="20">
        <f t="shared" si="12"/>
        <v>0</v>
      </c>
      <c r="AG748" s="20" t="b">
        <f t="shared" si="13"/>
        <v>0</v>
      </c>
      <c r="AH748" s="20" t="b">
        <f t="shared" si="14"/>
        <v>0</v>
      </c>
      <c r="AI748" s="20" t="b">
        <f t="shared" si="15"/>
        <v>0</v>
      </c>
    </row>
    <row r="749">
      <c r="A749" s="25" t="s">
        <v>113</v>
      </c>
      <c r="B749" s="26">
        <v>23437.0</v>
      </c>
      <c r="C749" s="25" t="s">
        <v>70</v>
      </c>
      <c r="D749" s="26" t="s">
        <v>61</v>
      </c>
      <c r="E749" s="26" t="s">
        <v>61</v>
      </c>
      <c r="F749" s="26">
        <v>0.0</v>
      </c>
      <c r="H749" s="20" t="b">
        <f t="shared" si="1"/>
        <v>0</v>
      </c>
      <c r="I749" s="21" t="b">
        <f t="shared" si="2"/>
        <v>0</v>
      </c>
      <c r="J749" s="21" t="b">
        <f t="shared" si="3"/>
        <v>0</v>
      </c>
      <c r="AB749" s="20" t="b">
        <f t="shared" si="9"/>
        <v>0</v>
      </c>
      <c r="AC749" s="20" t="b">
        <f t="shared" si="10"/>
        <v>0</v>
      </c>
      <c r="AD749" s="20" t="b">
        <f t="shared" si="11"/>
        <v>0</v>
      </c>
      <c r="AE749" s="20" t="b">
        <f t="shared" si="12"/>
        <v>0</v>
      </c>
      <c r="AG749" s="20" t="b">
        <f t="shared" si="13"/>
        <v>0</v>
      </c>
      <c r="AH749" s="20" t="b">
        <f t="shared" si="14"/>
        <v>0</v>
      </c>
      <c r="AI749" s="20" t="b">
        <f t="shared" si="15"/>
        <v>0</v>
      </c>
    </row>
    <row r="750">
      <c r="A750" s="25" t="s">
        <v>113</v>
      </c>
      <c r="B750" s="26">
        <v>23437.0</v>
      </c>
      <c r="C750" s="25" t="s">
        <v>71</v>
      </c>
      <c r="D750" s="26" t="s">
        <v>61</v>
      </c>
      <c r="E750" s="26" t="s">
        <v>61</v>
      </c>
      <c r="F750" s="27">
        <v>0.0032291666666666666</v>
      </c>
      <c r="H750" s="20" t="b">
        <f t="shared" si="1"/>
        <v>0</v>
      </c>
      <c r="I750" s="21" t="b">
        <f t="shared" si="2"/>
        <v>0</v>
      </c>
      <c r="J750" s="21" t="b">
        <f t="shared" si="3"/>
        <v>0</v>
      </c>
      <c r="AB750" s="20" t="b">
        <f t="shared" si="9"/>
        <v>0</v>
      </c>
      <c r="AC750" s="20" t="b">
        <f t="shared" si="10"/>
        <v>0</v>
      </c>
      <c r="AD750" s="20" t="b">
        <f t="shared" si="11"/>
        <v>0</v>
      </c>
      <c r="AE750" s="20" t="b">
        <f t="shared" si="12"/>
        <v>0</v>
      </c>
      <c r="AG750" s="20" t="b">
        <f t="shared" si="13"/>
        <v>0</v>
      </c>
      <c r="AH750" s="20" t="b">
        <f t="shared" si="14"/>
        <v>0</v>
      </c>
      <c r="AI750" s="20" t="b">
        <f t="shared" si="15"/>
        <v>0</v>
      </c>
    </row>
    <row r="751">
      <c r="A751" s="25" t="s">
        <v>113</v>
      </c>
      <c r="B751" s="26">
        <v>23437.0</v>
      </c>
      <c r="C751" s="25" t="s">
        <v>72</v>
      </c>
      <c r="D751" s="26" t="s">
        <v>61</v>
      </c>
      <c r="E751" s="26" t="s">
        <v>61</v>
      </c>
      <c r="F751" s="27">
        <v>0.002384259259259259</v>
      </c>
      <c r="H751" s="20" t="b">
        <f t="shared" si="1"/>
        <v>0</v>
      </c>
      <c r="I751" s="21" t="b">
        <f t="shared" si="2"/>
        <v>0</v>
      </c>
      <c r="J751" s="21" t="b">
        <f t="shared" si="3"/>
        <v>0</v>
      </c>
      <c r="AB751" s="20" t="b">
        <f t="shared" si="9"/>
        <v>0</v>
      </c>
      <c r="AC751" s="20" t="b">
        <f t="shared" si="10"/>
        <v>0</v>
      </c>
      <c r="AD751" s="20" t="b">
        <f t="shared" si="11"/>
        <v>0</v>
      </c>
      <c r="AE751" s="20" t="b">
        <f t="shared" si="12"/>
        <v>0</v>
      </c>
      <c r="AG751" s="20" t="b">
        <f t="shared" si="13"/>
        <v>0</v>
      </c>
      <c r="AH751" s="20" t="b">
        <f t="shared" si="14"/>
        <v>0</v>
      </c>
      <c r="AI751" s="20" t="b">
        <f t="shared" si="15"/>
        <v>0</v>
      </c>
    </row>
    <row r="752">
      <c r="A752" s="25" t="s">
        <v>113</v>
      </c>
      <c r="B752" s="26">
        <v>23437.0</v>
      </c>
      <c r="C752" s="25" t="s">
        <v>71</v>
      </c>
      <c r="D752" s="26" t="s">
        <v>61</v>
      </c>
      <c r="E752" s="26" t="s">
        <v>61</v>
      </c>
      <c r="F752" s="26">
        <v>3363.656</v>
      </c>
      <c r="H752" s="20" t="b">
        <f t="shared" si="1"/>
        <v>0</v>
      </c>
      <c r="I752" s="21" t="b">
        <f t="shared" si="2"/>
        <v>0</v>
      </c>
      <c r="J752" s="21" t="b">
        <f t="shared" si="3"/>
        <v>0</v>
      </c>
      <c r="AB752" s="20" t="b">
        <f t="shared" si="9"/>
        <v>0</v>
      </c>
      <c r="AC752" s="20" t="b">
        <f t="shared" si="10"/>
        <v>0</v>
      </c>
      <c r="AD752" s="20" t="b">
        <f t="shared" si="11"/>
        <v>0</v>
      </c>
      <c r="AE752" s="20" t="b">
        <f t="shared" si="12"/>
        <v>0</v>
      </c>
      <c r="AG752" s="20" t="b">
        <f t="shared" si="13"/>
        <v>0</v>
      </c>
      <c r="AH752" s="20" t="b">
        <f t="shared" si="14"/>
        <v>0</v>
      </c>
      <c r="AI752" s="20" t="b">
        <f t="shared" si="15"/>
        <v>0</v>
      </c>
    </row>
    <row r="753">
      <c r="A753" s="25" t="s">
        <v>113</v>
      </c>
      <c r="B753" s="26">
        <v>23437.0</v>
      </c>
      <c r="C753" s="25" t="s">
        <v>72</v>
      </c>
      <c r="D753" s="25" t="s">
        <v>61</v>
      </c>
      <c r="E753" s="25" t="s">
        <v>61</v>
      </c>
      <c r="F753" s="25">
        <v>3633.023</v>
      </c>
      <c r="H753" s="20" t="b">
        <f t="shared" si="1"/>
        <v>0</v>
      </c>
      <c r="I753" s="21" t="b">
        <f t="shared" si="2"/>
        <v>0</v>
      </c>
      <c r="J753" s="21" t="b">
        <f t="shared" si="3"/>
        <v>0</v>
      </c>
      <c r="AB753" s="20" t="b">
        <f t="shared" si="9"/>
        <v>0</v>
      </c>
      <c r="AC753" s="20" t="b">
        <f t="shared" si="10"/>
        <v>0</v>
      </c>
      <c r="AD753" s="20" t="b">
        <f t="shared" si="11"/>
        <v>0</v>
      </c>
      <c r="AE753" s="20" t="b">
        <f t="shared" si="12"/>
        <v>0</v>
      </c>
      <c r="AG753" s="20" t="b">
        <f t="shared" si="13"/>
        <v>0</v>
      </c>
      <c r="AH753" s="20" t="b">
        <f t="shared" si="14"/>
        <v>0</v>
      </c>
      <c r="AI753" s="20" t="b">
        <f t="shared" si="15"/>
        <v>0</v>
      </c>
    </row>
    <row r="754">
      <c r="A754" s="25" t="s">
        <v>113</v>
      </c>
      <c r="B754" s="26">
        <v>23437.0</v>
      </c>
      <c r="C754" s="25" t="s">
        <v>73</v>
      </c>
      <c r="D754" s="26" t="s">
        <v>61</v>
      </c>
      <c r="E754" s="26" t="s">
        <v>61</v>
      </c>
      <c r="F754" s="26" t="s">
        <v>74</v>
      </c>
      <c r="H754" s="20" t="b">
        <f t="shared" si="1"/>
        <v>0</v>
      </c>
      <c r="I754" s="21" t="b">
        <f t="shared" si="2"/>
        <v>0</v>
      </c>
      <c r="J754" s="21" t="b">
        <f t="shared" si="3"/>
        <v>0</v>
      </c>
      <c r="AB754" s="20" t="b">
        <f t="shared" si="9"/>
        <v>0</v>
      </c>
      <c r="AC754" s="20" t="b">
        <f t="shared" si="10"/>
        <v>0</v>
      </c>
      <c r="AD754" s="20" t="b">
        <f t="shared" si="11"/>
        <v>0</v>
      </c>
      <c r="AE754" s="20" t="b">
        <f t="shared" si="12"/>
        <v>0</v>
      </c>
      <c r="AG754" s="20" t="b">
        <f t="shared" si="13"/>
        <v>0</v>
      </c>
      <c r="AH754" s="20" t="b">
        <f t="shared" si="14"/>
        <v>0</v>
      </c>
      <c r="AI754" s="20" t="b">
        <f t="shared" si="15"/>
        <v>0</v>
      </c>
    </row>
    <row r="755">
      <c r="A755" s="25" t="s">
        <v>113</v>
      </c>
      <c r="B755" s="26">
        <v>23437.0</v>
      </c>
      <c r="C755" s="25" t="s">
        <v>75</v>
      </c>
      <c r="D755" s="25" t="s">
        <v>61</v>
      </c>
      <c r="E755" s="25" t="s">
        <v>61</v>
      </c>
      <c r="F755" s="25">
        <v>-0.847</v>
      </c>
      <c r="H755" s="20" t="b">
        <f t="shared" si="1"/>
        <v>0</v>
      </c>
      <c r="I755" s="21" t="b">
        <f t="shared" si="2"/>
        <v>0</v>
      </c>
      <c r="J755" s="21">
        <f t="shared" si="3"/>
        <v>24284</v>
      </c>
      <c r="AB755" s="20" t="b">
        <f t="shared" si="9"/>
        <v>0</v>
      </c>
      <c r="AC755" s="20" t="b">
        <f t="shared" si="10"/>
        <v>0</v>
      </c>
      <c r="AD755" s="20" t="b">
        <f t="shared" si="11"/>
        <v>0</v>
      </c>
      <c r="AE755" s="20" t="b">
        <f t="shared" si="12"/>
        <v>0</v>
      </c>
      <c r="AG755" s="20" t="b">
        <f t="shared" si="13"/>
        <v>0</v>
      </c>
      <c r="AH755" s="20" t="b">
        <f t="shared" si="14"/>
        <v>0</v>
      </c>
      <c r="AI755" s="20" t="b">
        <f t="shared" si="15"/>
        <v>0</v>
      </c>
    </row>
    <row r="756">
      <c r="A756" s="25" t="s">
        <v>113</v>
      </c>
      <c r="B756" s="26">
        <v>23437.0</v>
      </c>
      <c r="C756" s="25" t="s">
        <v>76</v>
      </c>
      <c r="D756" s="25" t="s">
        <v>61</v>
      </c>
      <c r="E756" s="25" t="s">
        <v>61</v>
      </c>
      <c r="F756" s="25" t="s">
        <v>61</v>
      </c>
      <c r="H756" s="20" t="b">
        <f t="shared" si="1"/>
        <v>0</v>
      </c>
      <c r="I756" s="21" t="b">
        <f t="shared" si="2"/>
        <v>0</v>
      </c>
      <c r="J756" s="21" t="b">
        <f t="shared" si="3"/>
        <v>0</v>
      </c>
      <c r="AB756" s="20" t="b">
        <f t="shared" si="9"/>
        <v>0</v>
      </c>
      <c r="AC756" s="20" t="b">
        <f t="shared" si="10"/>
        <v>0</v>
      </c>
      <c r="AD756" s="20" t="b">
        <f t="shared" si="11"/>
        <v>0</v>
      </c>
      <c r="AE756" s="20" t="b">
        <f t="shared" si="12"/>
        <v>0</v>
      </c>
      <c r="AG756" s="20" t="b">
        <f t="shared" si="13"/>
        <v>0</v>
      </c>
      <c r="AH756" s="20" t="b">
        <f t="shared" si="14"/>
        <v>0</v>
      </c>
      <c r="AI756" s="20" t="b">
        <f t="shared" si="15"/>
        <v>0</v>
      </c>
    </row>
    <row r="757">
      <c r="A757" s="25" t="s">
        <v>113</v>
      </c>
      <c r="B757" s="26">
        <v>23437.0</v>
      </c>
      <c r="C757" s="25" t="s">
        <v>77</v>
      </c>
      <c r="D757" s="25" t="s">
        <v>61</v>
      </c>
      <c r="E757" s="25" t="s">
        <v>61</v>
      </c>
      <c r="F757" s="25" t="s">
        <v>61</v>
      </c>
      <c r="H757" s="20" t="b">
        <f t="shared" si="1"/>
        <v>0</v>
      </c>
      <c r="I757" s="21" t="b">
        <f t="shared" si="2"/>
        <v>0</v>
      </c>
      <c r="J757" s="21" t="b">
        <f t="shared" si="3"/>
        <v>0</v>
      </c>
      <c r="AB757" s="20" t="b">
        <f t="shared" si="9"/>
        <v>0</v>
      </c>
      <c r="AC757" s="20" t="b">
        <f t="shared" si="10"/>
        <v>0</v>
      </c>
      <c r="AD757" s="20" t="b">
        <f t="shared" si="11"/>
        <v>0</v>
      </c>
      <c r="AE757" s="20" t="b">
        <f t="shared" si="12"/>
        <v>0</v>
      </c>
      <c r="AG757" s="20" t="b">
        <f t="shared" si="13"/>
        <v>0</v>
      </c>
      <c r="AH757" s="20" t="b">
        <f t="shared" si="14"/>
        <v>0</v>
      </c>
      <c r="AI757" s="20" t="b">
        <f t="shared" si="15"/>
        <v>0</v>
      </c>
    </row>
    <row r="758">
      <c r="A758" s="25" t="s">
        <v>113</v>
      </c>
      <c r="B758" s="26">
        <v>24375.0</v>
      </c>
      <c r="C758" s="25" t="s">
        <v>60</v>
      </c>
      <c r="D758" s="26" t="s">
        <v>61</v>
      </c>
      <c r="E758" s="26" t="s">
        <v>61</v>
      </c>
      <c r="F758" s="26" t="s">
        <v>61</v>
      </c>
      <c r="H758" s="20" t="b">
        <f t="shared" si="1"/>
        <v>0</v>
      </c>
      <c r="I758" s="21" t="b">
        <f t="shared" si="2"/>
        <v>0</v>
      </c>
      <c r="J758" s="21" t="b">
        <f t="shared" si="3"/>
        <v>0</v>
      </c>
      <c r="AB758" s="20" t="b">
        <f t="shared" si="9"/>
        <v>0</v>
      </c>
      <c r="AC758" s="20" t="b">
        <f t="shared" si="10"/>
        <v>0</v>
      </c>
      <c r="AD758" s="20" t="b">
        <f t="shared" si="11"/>
        <v>0</v>
      </c>
      <c r="AE758" s="20" t="b">
        <f t="shared" si="12"/>
        <v>0</v>
      </c>
      <c r="AG758" s="20" t="b">
        <f t="shared" si="13"/>
        <v>0</v>
      </c>
      <c r="AH758" s="20" t="b">
        <f t="shared" si="14"/>
        <v>0</v>
      </c>
      <c r="AI758" s="20" t="b">
        <f t="shared" si="15"/>
        <v>0</v>
      </c>
    </row>
    <row r="759">
      <c r="A759" s="25" t="s">
        <v>113</v>
      </c>
      <c r="B759" s="26">
        <v>24375.0</v>
      </c>
      <c r="C759" s="25" t="s">
        <v>62</v>
      </c>
      <c r="D759" s="26" t="s">
        <v>61</v>
      </c>
      <c r="E759" s="26" t="s">
        <v>61</v>
      </c>
      <c r="F759" s="26">
        <v>365.0</v>
      </c>
      <c r="H759" s="20" t="b">
        <f t="shared" si="1"/>
        <v>0</v>
      </c>
      <c r="I759" s="21" t="b">
        <f t="shared" si="2"/>
        <v>0</v>
      </c>
      <c r="J759" s="21" t="b">
        <f t="shared" si="3"/>
        <v>0</v>
      </c>
      <c r="AB759" s="20" t="b">
        <f t="shared" si="9"/>
        <v>0</v>
      </c>
      <c r="AC759" s="20" t="b">
        <f t="shared" si="10"/>
        <v>0</v>
      </c>
      <c r="AD759" s="20" t="b">
        <f t="shared" si="11"/>
        <v>0</v>
      </c>
      <c r="AE759" s="20" t="b">
        <f t="shared" si="12"/>
        <v>0</v>
      </c>
      <c r="AG759" s="20" t="b">
        <f t="shared" si="13"/>
        <v>0</v>
      </c>
      <c r="AH759" s="20" t="b">
        <f t="shared" si="14"/>
        <v>0</v>
      </c>
      <c r="AI759" s="20">
        <f t="shared" si="15"/>
        <v>365</v>
      </c>
    </row>
    <row r="760">
      <c r="A760" s="25" t="s">
        <v>113</v>
      </c>
      <c r="B760" s="26">
        <v>24375.0</v>
      </c>
      <c r="C760" s="25" t="s">
        <v>63</v>
      </c>
      <c r="D760" s="26" t="s">
        <v>61</v>
      </c>
      <c r="E760" s="26" t="s">
        <v>61</v>
      </c>
      <c r="F760" s="26">
        <v>365.0</v>
      </c>
      <c r="H760" s="20" t="b">
        <f t="shared" si="1"/>
        <v>0</v>
      </c>
      <c r="I760" s="21" t="b">
        <f t="shared" si="2"/>
        <v>0</v>
      </c>
      <c r="J760" s="21" t="b">
        <f t="shared" si="3"/>
        <v>0</v>
      </c>
      <c r="AB760" s="20" t="b">
        <f t="shared" si="9"/>
        <v>0</v>
      </c>
      <c r="AC760" s="20" t="b">
        <f t="shared" si="10"/>
        <v>0</v>
      </c>
      <c r="AD760" s="20" t="b">
        <f t="shared" si="11"/>
        <v>0</v>
      </c>
      <c r="AE760" s="20" t="b">
        <f t="shared" si="12"/>
        <v>0</v>
      </c>
      <c r="AG760" s="20" t="b">
        <f t="shared" si="13"/>
        <v>0</v>
      </c>
      <c r="AH760" s="20" t="b">
        <f t="shared" si="14"/>
        <v>0</v>
      </c>
      <c r="AI760" s="20" t="b">
        <f t="shared" si="15"/>
        <v>0</v>
      </c>
    </row>
    <row r="761">
      <c r="A761" s="25" t="s">
        <v>113</v>
      </c>
      <c r="B761" s="26">
        <v>24375.0</v>
      </c>
      <c r="C761" s="25" t="s">
        <v>64</v>
      </c>
      <c r="D761" s="26" t="s">
        <v>61</v>
      </c>
      <c r="E761" s="26" t="s">
        <v>61</v>
      </c>
      <c r="F761" s="26">
        <v>0.0</v>
      </c>
      <c r="H761" s="20" t="b">
        <f t="shared" si="1"/>
        <v>0</v>
      </c>
      <c r="I761" s="21" t="b">
        <f t="shared" si="2"/>
        <v>0</v>
      </c>
      <c r="J761" s="21" t="b">
        <f t="shared" si="3"/>
        <v>0</v>
      </c>
      <c r="AB761" s="20" t="b">
        <f t="shared" si="9"/>
        <v>0</v>
      </c>
      <c r="AC761" s="20" t="b">
        <f t="shared" si="10"/>
        <v>0</v>
      </c>
      <c r="AD761" s="20" t="b">
        <f t="shared" si="11"/>
        <v>0</v>
      </c>
      <c r="AE761" s="20" t="b">
        <f t="shared" si="12"/>
        <v>0</v>
      </c>
      <c r="AG761" s="20" t="b">
        <f t="shared" si="13"/>
        <v>0</v>
      </c>
      <c r="AH761" s="20" t="b">
        <f t="shared" si="14"/>
        <v>0</v>
      </c>
      <c r="AI761" s="20" t="b">
        <f t="shared" si="15"/>
        <v>0</v>
      </c>
    </row>
    <row r="762">
      <c r="A762" s="25" t="s">
        <v>113</v>
      </c>
      <c r="B762" s="26">
        <v>24375.0</v>
      </c>
      <c r="C762" s="25" t="s">
        <v>65</v>
      </c>
      <c r="D762" s="26" t="s">
        <v>61</v>
      </c>
      <c r="E762" s="26" t="s">
        <v>61</v>
      </c>
      <c r="F762" s="26">
        <v>0.0</v>
      </c>
      <c r="H762" s="20" t="b">
        <f t="shared" si="1"/>
        <v>0</v>
      </c>
      <c r="I762" s="21" t="b">
        <f t="shared" si="2"/>
        <v>0</v>
      </c>
      <c r="J762" s="21" t="b">
        <f t="shared" si="3"/>
        <v>0</v>
      </c>
      <c r="AB762" s="20" t="b">
        <f t="shared" si="9"/>
        <v>0</v>
      </c>
      <c r="AC762" s="20" t="b">
        <f t="shared" si="10"/>
        <v>0</v>
      </c>
      <c r="AD762" s="20" t="b">
        <f t="shared" si="11"/>
        <v>0</v>
      </c>
      <c r="AE762" s="20" t="b">
        <f t="shared" si="12"/>
        <v>0</v>
      </c>
      <c r="AG762" s="20" t="b">
        <f t="shared" si="13"/>
        <v>0</v>
      </c>
      <c r="AH762" s="20" t="b">
        <f t="shared" si="14"/>
        <v>0</v>
      </c>
      <c r="AI762" s="20" t="b">
        <f t="shared" si="15"/>
        <v>0</v>
      </c>
    </row>
    <row r="763">
      <c r="A763" s="25" t="s">
        <v>113</v>
      </c>
      <c r="B763" s="26">
        <v>24375.0</v>
      </c>
      <c r="C763" s="25" t="s">
        <v>66</v>
      </c>
      <c r="D763" s="26" t="s">
        <v>61</v>
      </c>
      <c r="E763" s="26" t="s">
        <v>61</v>
      </c>
      <c r="F763" s="26">
        <v>193.0</v>
      </c>
      <c r="H763" s="20" t="b">
        <f t="shared" si="1"/>
        <v>0</v>
      </c>
      <c r="I763" s="21" t="b">
        <f t="shared" si="2"/>
        <v>0</v>
      </c>
      <c r="J763" s="21" t="b">
        <f t="shared" si="3"/>
        <v>0</v>
      </c>
      <c r="AB763" s="20" t="b">
        <f t="shared" si="9"/>
        <v>0</v>
      </c>
      <c r="AC763" s="20" t="b">
        <f t="shared" si="10"/>
        <v>0</v>
      </c>
      <c r="AD763" s="20" t="b">
        <f t="shared" si="11"/>
        <v>0</v>
      </c>
      <c r="AE763" s="20" t="b">
        <f t="shared" si="12"/>
        <v>0</v>
      </c>
      <c r="AG763" s="20" t="b">
        <f t="shared" si="13"/>
        <v>0</v>
      </c>
      <c r="AH763" s="20" t="b">
        <f t="shared" si="14"/>
        <v>0</v>
      </c>
      <c r="AI763" s="20" t="b">
        <f t="shared" si="15"/>
        <v>0</v>
      </c>
    </row>
    <row r="764">
      <c r="A764" s="25" t="s">
        <v>113</v>
      </c>
      <c r="B764" s="26">
        <v>24375.0</v>
      </c>
      <c r="C764" s="25" t="s">
        <v>67</v>
      </c>
      <c r="D764" s="26" t="s">
        <v>61</v>
      </c>
      <c r="E764" s="26" t="s">
        <v>61</v>
      </c>
      <c r="F764" s="26">
        <v>193.0</v>
      </c>
      <c r="H764" s="20" t="b">
        <f t="shared" si="1"/>
        <v>0</v>
      </c>
      <c r="I764" s="21" t="b">
        <f t="shared" si="2"/>
        <v>0</v>
      </c>
      <c r="J764" s="21" t="b">
        <f t="shared" si="3"/>
        <v>0</v>
      </c>
      <c r="AB764" s="20" t="b">
        <f t="shared" si="9"/>
        <v>0</v>
      </c>
      <c r="AC764" s="20" t="b">
        <f t="shared" si="10"/>
        <v>0</v>
      </c>
      <c r="AD764" s="20" t="b">
        <f t="shared" si="11"/>
        <v>0</v>
      </c>
      <c r="AE764" s="20" t="b">
        <f t="shared" si="12"/>
        <v>0</v>
      </c>
      <c r="AG764" s="20" t="b">
        <f t="shared" si="13"/>
        <v>0</v>
      </c>
      <c r="AH764" s="20" t="b">
        <f t="shared" si="14"/>
        <v>0</v>
      </c>
      <c r="AI764" s="20" t="b">
        <f t="shared" si="15"/>
        <v>0</v>
      </c>
    </row>
    <row r="765">
      <c r="A765" s="25" t="s">
        <v>113</v>
      </c>
      <c r="B765" s="26">
        <v>24375.0</v>
      </c>
      <c r="C765" s="25" t="s">
        <v>68</v>
      </c>
      <c r="D765" s="26" t="s">
        <v>61</v>
      </c>
      <c r="E765" s="26" t="s">
        <v>61</v>
      </c>
      <c r="F765" s="26">
        <v>0.0</v>
      </c>
      <c r="H765" s="20" t="b">
        <f t="shared" si="1"/>
        <v>0</v>
      </c>
      <c r="I765" s="21" t="b">
        <f t="shared" si="2"/>
        <v>0</v>
      </c>
      <c r="J765" s="21" t="b">
        <f t="shared" si="3"/>
        <v>0</v>
      </c>
      <c r="AB765" s="20" t="b">
        <f t="shared" si="9"/>
        <v>0</v>
      </c>
      <c r="AC765" s="20" t="b">
        <f t="shared" si="10"/>
        <v>0</v>
      </c>
      <c r="AD765" s="20" t="b">
        <f t="shared" si="11"/>
        <v>0</v>
      </c>
      <c r="AE765" s="20" t="b">
        <f t="shared" si="12"/>
        <v>0</v>
      </c>
      <c r="AG765" s="20" t="b">
        <f t="shared" si="13"/>
        <v>0</v>
      </c>
      <c r="AH765" s="20" t="b">
        <f t="shared" si="14"/>
        <v>0</v>
      </c>
      <c r="AI765" s="20" t="b">
        <f t="shared" si="15"/>
        <v>0</v>
      </c>
    </row>
    <row r="766">
      <c r="A766" s="25" t="s">
        <v>113</v>
      </c>
      <c r="B766" s="26">
        <v>24375.0</v>
      </c>
      <c r="C766" s="25" t="s">
        <v>69</v>
      </c>
      <c r="D766" s="26" t="s">
        <v>61</v>
      </c>
      <c r="E766" s="26" t="s">
        <v>61</v>
      </c>
      <c r="F766" s="26">
        <v>0.0</v>
      </c>
      <c r="H766" s="20" t="b">
        <f t="shared" si="1"/>
        <v>0</v>
      </c>
      <c r="I766" s="21" t="b">
        <f t="shared" si="2"/>
        <v>0</v>
      </c>
      <c r="J766" s="21" t="b">
        <f t="shared" si="3"/>
        <v>0</v>
      </c>
      <c r="AB766" s="20" t="b">
        <f t="shared" si="9"/>
        <v>0</v>
      </c>
      <c r="AC766" s="20" t="str">
        <f t="shared" si="10"/>
        <v>none</v>
      </c>
      <c r="AD766" s="20" t="str">
        <f t="shared" si="11"/>
        <v>none</v>
      </c>
      <c r="AE766" s="20">
        <f t="shared" si="12"/>
        <v>0</v>
      </c>
      <c r="AG766" s="20" t="b">
        <f t="shared" si="13"/>
        <v>0</v>
      </c>
      <c r="AH766" s="20" t="b">
        <f t="shared" si="14"/>
        <v>0</v>
      </c>
      <c r="AI766" s="20" t="b">
        <f t="shared" si="15"/>
        <v>0</v>
      </c>
    </row>
    <row r="767">
      <c r="A767" s="25" t="s">
        <v>113</v>
      </c>
      <c r="B767" s="26">
        <v>24375.0</v>
      </c>
      <c r="C767" s="25" t="s">
        <v>70</v>
      </c>
      <c r="D767" s="26" t="s">
        <v>61</v>
      </c>
      <c r="E767" s="26" t="s">
        <v>61</v>
      </c>
      <c r="F767" s="26">
        <v>0.0</v>
      </c>
      <c r="H767" s="20" t="b">
        <f t="shared" si="1"/>
        <v>0</v>
      </c>
      <c r="I767" s="21" t="b">
        <f t="shared" si="2"/>
        <v>0</v>
      </c>
      <c r="J767" s="21" t="b">
        <f t="shared" si="3"/>
        <v>0</v>
      </c>
      <c r="AB767" s="20" t="b">
        <f t="shared" si="9"/>
        <v>0</v>
      </c>
      <c r="AC767" s="20" t="b">
        <f t="shared" si="10"/>
        <v>0</v>
      </c>
      <c r="AD767" s="20" t="b">
        <f t="shared" si="11"/>
        <v>0</v>
      </c>
      <c r="AE767" s="20" t="b">
        <f t="shared" si="12"/>
        <v>0</v>
      </c>
      <c r="AG767" s="20" t="b">
        <f t="shared" si="13"/>
        <v>0</v>
      </c>
      <c r="AH767" s="20" t="b">
        <f t="shared" si="14"/>
        <v>0</v>
      </c>
      <c r="AI767" s="20" t="b">
        <f t="shared" si="15"/>
        <v>0</v>
      </c>
    </row>
    <row r="768">
      <c r="A768" s="25" t="s">
        <v>113</v>
      </c>
      <c r="B768" s="26">
        <v>24375.0</v>
      </c>
      <c r="C768" s="25" t="s">
        <v>71</v>
      </c>
      <c r="D768" s="26" t="s">
        <v>61</v>
      </c>
      <c r="E768" s="26" t="s">
        <v>61</v>
      </c>
      <c r="F768" s="27">
        <v>5.324074074074074E-4</v>
      </c>
      <c r="H768" s="20" t="b">
        <f t="shared" si="1"/>
        <v>0</v>
      </c>
      <c r="I768" s="21" t="b">
        <f t="shared" si="2"/>
        <v>0</v>
      </c>
      <c r="J768" s="21" t="b">
        <f t="shared" si="3"/>
        <v>0</v>
      </c>
      <c r="AB768" s="20" t="b">
        <f t="shared" si="9"/>
        <v>0</v>
      </c>
      <c r="AC768" s="20" t="b">
        <f t="shared" si="10"/>
        <v>0</v>
      </c>
      <c r="AD768" s="20" t="b">
        <f t="shared" si="11"/>
        <v>0</v>
      </c>
      <c r="AE768" s="20" t="b">
        <f t="shared" si="12"/>
        <v>0</v>
      </c>
      <c r="AG768" s="20" t="b">
        <f t="shared" si="13"/>
        <v>0</v>
      </c>
      <c r="AH768" s="20" t="b">
        <f t="shared" si="14"/>
        <v>0</v>
      </c>
      <c r="AI768" s="20" t="b">
        <f t="shared" si="15"/>
        <v>0</v>
      </c>
    </row>
    <row r="769">
      <c r="A769" s="25" t="s">
        <v>113</v>
      </c>
      <c r="B769" s="26">
        <v>24375.0</v>
      </c>
      <c r="C769" s="25" t="s">
        <v>72</v>
      </c>
      <c r="D769" s="26" t="s">
        <v>61</v>
      </c>
      <c r="E769" s="26" t="s">
        <v>61</v>
      </c>
      <c r="F769" s="27">
        <v>0.001724537037037037</v>
      </c>
      <c r="H769" s="20" t="b">
        <f t="shared" si="1"/>
        <v>0</v>
      </c>
      <c r="I769" s="21" t="b">
        <f t="shared" si="2"/>
        <v>0</v>
      </c>
      <c r="J769" s="21" t="b">
        <f t="shared" si="3"/>
        <v>0</v>
      </c>
      <c r="AB769" s="20" t="b">
        <f t="shared" si="9"/>
        <v>0</v>
      </c>
      <c r="AC769" s="20" t="b">
        <f t="shared" si="10"/>
        <v>0</v>
      </c>
      <c r="AD769" s="20" t="b">
        <f t="shared" si="11"/>
        <v>0</v>
      </c>
      <c r="AE769" s="20" t="b">
        <f t="shared" si="12"/>
        <v>0</v>
      </c>
      <c r="AG769" s="20" t="b">
        <f t="shared" si="13"/>
        <v>0</v>
      </c>
      <c r="AH769" s="20" t="b">
        <f t="shared" si="14"/>
        <v>0</v>
      </c>
      <c r="AI769" s="20" t="b">
        <f t="shared" si="15"/>
        <v>0</v>
      </c>
    </row>
    <row r="770">
      <c r="A770" s="25" t="s">
        <v>113</v>
      </c>
      <c r="B770" s="26">
        <v>24375.0</v>
      </c>
      <c r="C770" s="25" t="s">
        <v>71</v>
      </c>
      <c r="D770" s="26" t="s">
        <v>61</v>
      </c>
      <c r="E770" s="26" t="s">
        <v>61</v>
      </c>
      <c r="F770" s="26">
        <v>3361.844</v>
      </c>
      <c r="H770" s="20" t="b">
        <f t="shared" si="1"/>
        <v>0</v>
      </c>
      <c r="I770" s="21" t="b">
        <f t="shared" si="2"/>
        <v>0</v>
      </c>
      <c r="J770" s="21" t="b">
        <f t="shared" si="3"/>
        <v>0</v>
      </c>
      <c r="AB770" s="20" t="b">
        <f t="shared" si="9"/>
        <v>0</v>
      </c>
      <c r="AC770" s="20" t="b">
        <f t="shared" si="10"/>
        <v>0</v>
      </c>
      <c r="AD770" s="20" t="b">
        <f t="shared" si="11"/>
        <v>0</v>
      </c>
      <c r="AE770" s="20" t="b">
        <f t="shared" si="12"/>
        <v>0</v>
      </c>
      <c r="AG770" s="20" t="b">
        <f t="shared" si="13"/>
        <v>0</v>
      </c>
      <c r="AH770" s="20" t="b">
        <f t="shared" si="14"/>
        <v>0</v>
      </c>
      <c r="AI770" s="20" t="b">
        <f t="shared" si="15"/>
        <v>0</v>
      </c>
    </row>
    <row r="771">
      <c r="A771" s="25" t="s">
        <v>113</v>
      </c>
      <c r="B771" s="26">
        <v>24375.0</v>
      </c>
      <c r="C771" s="25" t="s">
        <v>72</v>
      </c>
      <c r="D771" s="25" t="s">
        <v>61</v>
      </c>
      <c r="E771" s="25" t="s">
        <v>61</v>
      </c>
      <c r="F771" s="25">
        <v>3629.199</v>
      </c>
      <c r="H771" s="20" t="b">
        <f t="shared" si="1"/>
        <v>0</v>
      </c>
      <c r="I771" s="21" t="b">
        <f t="shared" si="2"/>
        <v>0</v>
      </c>
      <c r="J771" s="21" t="b">
        <f t="shared" si="3"/>
        <v>0</v>
      </c>
      <c r="AB771" s="20" t="b">
        <f t="shared" si="9"/>
        <v>0</v>
      </c>
      <c r="AC771" s="20" t="b">
        <f t="shared" si="10"/>
        <v>0</v>
      </c>
      <c r="AD771" s="20" t="b">
        <f t="shared" si="11"/>
        <v>0</v>
      </c>
      <c r="AE771" s="20" t="b">
        <f t="shared" si="12"/>
        <v>0</v>
      </c>
      <c r="AG771" s="20" t="b">
        <f t="shared" si="13"/>
        <v>0</v>
      </c>
      <c r="AH771" s="20" t="b">
        <f t="shared" si="14"/>
        <v>0</v>
      </c>
      <c r="AI771" s="20" t="b">
        <f t="shared" si="15"/>
        <v>0</v>
      </c>
    </row>
    <row r="772">
      <c r="A772" s="25" t="s">
        <v>113</v>
      </c>
      <c r="B772" s="26">
        <v>24375.0</v>
      </c>
      <c r="C772" s="25" t="s">
        <v>73</v>
      </c>
      <c r="D772" s="26" t="s">
        <v>61</v>
      </c>
      <c r="E772" s="26" t="s">
        <v>61</v>
      </c>
      <c r="F772" s="26" t="s">
        <v>81</v>
      </c>
      <c r="H772" s="20" t="b">
        <f t="shared" si="1"/>
        <v>0</v>
      </c>
      <c r="I772" s="21" t="b">
        <f t="shared" si="2"/>
        <v>0</v>
      </c>
      <c r="J772" s="21" t="b">
        <f t="shared" si="3"/>
        <v>0</v>
      </c>
      <c r="AB772" s="20" t="b">
        <f t="shared" si="9"/>
        <v>0</v>
      </c>
      <c r="AC772" s="20" t="b">
        <f t="shared" si="10"/>
        <v>0</v>
      </c>
      <c r="AD772" s="20" t="b">
        <f t="shared" si="11"/>
        <v>0</v>
      </c>
      <c r="AE772" s="20" t="b">
        <f t="shared" si="12"/>
        <v>0</v>
      </c>
      <c r="AG772" s="20" t="b">
        <f t="shared" si="13"/>
        <v>0</v>
      </c>
      <c r="AH772" s="20" t="b">
        <f t="shared" si="14"/>
        <v>0</v>
      </c>
      <c r="AI772" s="20" t="b">
        <f t="shared" si="15"/>
        <v>0</v>
      </c>
    </row>
    <row r="773">
      <c r="A773" s="25" t="s">
        <v>113</v>
      </c>
      <c r="B773" s="26">
        <v>24375.0</v>
      </c>
      <c r="C773" s="25" t="s">
        <v>75</v>
      </c>
      <c r="D773" s="25" t="s">
        <v>61</v>
      </c>
      <c r="E773" s="25" t="s">
        <v>61</v>
      </c>
      <c r="F773" s="25">
        <v>0.105</v>
      </c>
      <c r="H773" s="20" t="b">
        <f t="shared" si="1"/>
        <v>0</v>
      </c>
      <c r="I773" s="21" t="b">
        <f t="shared" si="2"/>
        <v>0</v>
      </c>
      <c r="J773" s="21">
        <f t="shared" si="3"/>
        <v>24270</v>
      </c>
      <c r="AB773" s="20" t="b">
        <f t="shared" si="9"/>
        <v>0</v>
      </c>
      <c r="AC773" s="20" t="b">
        <f t="shared" si="10"/>
        <v>0</v>
      </c>
      <c r="AD773" s="20" t="b">
        <f t="shared" si="11"/>
        <v>0</v>
      </c>
      <c r="AE773" s="20" t="b">
        <f t="shared" si="12"/>
        <v>0</v>
      </c>
      <c r="AG773" s="20" t="b">
        <f t="shared" si="13"/>
        <v>0</v>
      </c>
      <c r="AH773" s="20" t="b">
        <f t="shared" si="14"/>
        <v>0</v>
      </c>
      <c r="AI773" s="20" t="b">
        <f t="shared" si="15"/>
        <v>0</v>
      </c>
    </row>
    <row r="774">
      <c r="A774" s="25" t="s">
        <v>113</v>
      </c>
      <c r="B774" s="26">
        <v>24375.0</v>
      </c>
      <c r="C774" s="25" t="s">
        <v>76</v>
      </c>
      <c r="D774" s="25" t="s">
        <v>61</v>
      </c>
      <c r="E774" s="25" t="s">
        <v>61</v>
      </c>
      <c r="F774" s="25" t="s">
        <v>61</v>
      </c>
      <c r="H774" s="20" t="b">
        <f t="shared" si="1"/>
        <v>0</v>
      </c>
      <c r="I774" s="21" t="b">
        <f t="shared" si="2"/>
        <v>0</v>
      </c>
      <c r="J774" s="21" t="b">
        <f t="shared" si="3"/>
        <v>0</v>
      </c>
      <c r="AB774" s="20" t="b">
        <f t="shared" si="9"/>
        <v>0</v>
      </c>
      <c r="AC774" s="20" t="b">
        <f t="shared" si="10"/>
        <v>0</v>
      </c>
      <c r="AD774" s="20" t="b">
        <f t="shared" si="11"/>
        <v>0</v>
      </c>
      <c r="AE774" s="20" t="b">
        <f t="shared" si="12"/>
        <v>0</v>
      </c>
      <c r="AG774" s="20" t="b">
        <f t="shared" si="13"/>
        <v>0</v>
      </c>
      <c r="AH774" s="20" t="b">
        <f t="shared" si="14"/>
        <v>0</v>
      </c>
      <c r="AI774" s="20" t="b">
        <f t="shared" si="15"/>
        <v>0</v>
      </c>
    </row>
    <row r="775">
      <c r="A775" s="25" t="s">
        <v>113</v>
      </c>
      <c r="B775" s="26">
        <v>24375.0</v>
      </c>
      <c r="C775" s="25" t="s">
        <v>77</v>
      </c>
      <c r="D775" s="25" t="s">
        <v>61</v>
      </c>
      <c r="E775" s="25" t="s">
        <v>61</v>
      </c>
      <c r="F775" s="25" t="s">
        <v>61</v>
      </c>
      <c r="H775" s="20" t="b">
        <f t="shared" si="1"/>
        <v>0</v>
      </c>
      <c r="I775" s="21" t="b">
        <f t="shared" si="2"/>
        <v>0</v>
      </c>
      <c r="J775" s="21" t="b">
        <f t="shared" si="3"/>
        <v>0</v>
      </c>
      <c r="AB775" s="20" t="b">
        <f t="shared" si="9"/>
        <v>0</v>
      </c>
      <c r="AC775" s="20" t="b">
        <f t="shared" si="10"/>
        <v>0</v>
      </c>
      <c r="AD775" s="20" t="b">
        <f t="shared" si="11"/>
        <v>0</v>
      </c>
      <c r="AE775" s="20" t="b">
        <f t="shared" si="12"/>
        <v>0</v>
      </c>
      <c r="AG775" s="20" t="b">
        <f t="shared" si="13"/>
        <v>0</v>
      </c>
      <c r="AH775" s="20" t="b">
        <f t="shared" si="14"/>
        <v>0</v>
      </c>
      <c r="AI775" s="20" t="b">
        <f t="shared" si="15"/>
        <v>0</v>
      </c>
    </row>
    <row r="776">
      <c r="A776" s="25" t="s">
        <v>113</v>
      </c>
      <c r="B776" s="26">
        <v>26250.0</v>
      </c>
      <c r="C776" s="25" t="s">
        <v>60</v>
      </c>
      <c r="D776" s="26" t="s">
        <v>61</v>
      </c>
      <c r="E776" s="26" t="s">
        <v>61</v>
      </c>
      <c r="F776" s="26" t="s">
        <v>61</v>
      </c>
      <c r="H776" s="20" t="b">
        <f t="shared" si="1"/>
        <v>0</v>
      </c>
      <c r="I776" s="21" t="b">
        <f t="shared" si="2"/>
        <v>0</v>
      </c>
      <c r="J776" s="21" t="b">
        <f t="shared" si="3"/>
        <v>0</v>
      </c>
      <c r="AB776" s="20" t="b">
        <f t="shared" si="9"/>
        <v>0</v>
      </c>
      <c r="AC776" s="20" t="b">
        <f t="shared" si="10"/>
        <v>0</v>
      </c>
      <c r="AD776" s="20" t="b">
        <f t="shared" si="11"/>
        <v>0</v>
      </c>
      <c r="AE776" s="20" t="b">
        <f t="shared" si="12"/>
        <v>0</v>
      </c>
      <c r="AG776" s="20" t="b">
        <f t="shared" si="13"/>
        <v>0</v>
      </c>
      <c r="AH776" s="20" t="b">
        <f t="shared" si="14"/>
        <v>0</v>
      </c>
      <c r="AI776" s="20" t="b">
        <f t="shared" si="15"/>
        <v>0</v>
      </c>
    </row>
    <row r="777">
      <c r="A777" s="25" t="s">
        <v>113</v>
      </c>
      <c r="B777" s="26">
        <v>26250.0</v>
      </c>
      <c r="C777" s="25" t="s">
        <v>62</v>
      </c>
      <c r="D777" s="26" t="s">
        <v>61</v>
      </c>
      <c r="E777" s="26" t="s">
        <v>61</v>
      </c>
      <c r="F777" s="26">
        <v>365.0</v>
      </c>
      <c r="H777" s="20" t="b">
        <f t="shared" si="1"/>
        <v>0</v>
      </c>
      <c r="I777" s="21" t="b">
        <f t="shared" si="2"/>
        <v>0</v>
      </c>
      <c r="J777" s="21" t="b">
        <f t="shared" si="3"/>
        <v>0</v>
      </c>
      <c r="AB777" s="20" t="b">
        <f t="shared" si="9"/>
        <v>0</v>
      </c>
      <c r="AC777" s="20" t="b">
        <f t="shared" si="10"/>
        <v>0</v>
      </c>
      <c r="AD777" s="20" t="b">
        <f t="shared" si="11"/>
        <v>0</v>
      </c>
      <c r="AE777" s="20" t="b">
        <f t="shared" si="12"/>
        <v>0</v>
      </c>
      <c r="AG777" s="20" t="b">
        <f t="shared" si="13"/>
        <v>0</v>
      </c>
      <c r="AH777" s="20" t="b">
        <f t="shared" si="14"/>
        <v>0</v>
      </c>
      <c r="AI777" s="20">
        <f t="shared" si="15"/>
        <v>365</v>
      </c>
    </row>
    <row r="778">
      <c r="A778" s="25" t="s">
        <v>113</v>
      </c>
      <c r="B778" s="26">
        <v>26250.0</v>
      </c>
      <c r="C778" s="25" t="s">
        <v>63</v>
      </c>
      <c r="D778" s="26" t="s">
        <v>61</v>
      </c>
      <c r="E778" s="26" t="s">
        <v>61</v>
      </c>
      <c r="F778" s="26">
        <v>365.0</v>
      </c>
      <c r="H778" s="20" t="b">
        <f t="shared" si="1"/>
        <v>0</v>
      </c>
      <c r="I778" s="21" t="b">
        <f t="shared" si="2"/>
        <v>0</v>
      </c>
      <c r="J778" s="21" t="b">
        <f t="shared" si="3"/>
        <v>0</v>
      </c>
      <c r="AB778" s="20" t="b">
        <f t="shared" si="9"/>
        <v>0</v>
      </c>
      <c r="AC778" s="20" t="b">
        <f t="shared" si="10"/>
        <v>0</v>
      </c>
      <c r="AD778" s="20" t="b">
        <f t="shared" si="11"/>
        <v>0</v>
      </c>
      <c r="AE778" s="20" t="b">
        <f t="shared" si="12"/>
        <v>0</v>
      </c>
      <c r="AG778" s="20" t="b">
        <f t="shared" si="13"/>
        <v>0</v>
      </c>
      <c r="AH778" s="20" t="b">
        <f t="shared" si="14"/>
        <v>0</v>
      </c>
      <c r="AI778" s="20" t="b">
        <f t="shared" si="15"/>
        <v>0</v>
      </c>
    </row>
    <row r="779">
      <c r="A779" s="25" t="s">
        <v>113</v>
      </c>
      <c r="B779" s="26">
        <v>26250.0</v>
      </c>
      <c r="C779" s="25" t="s">
        <v>64</v>
      </c>
      <c r="D779" s="26" t="s">
        <v>61</v>
      </c>
      <c r="E779" s="26" t="s">
        <v>61</v>
      </c>
      <c r="F779" s="26">
        <v>0.0</v>
      </c>
      <c r="H779" s="20" t="b">
        <f t="shared" si="1"/>
        <v>0</v>
      </c>
      <c r="I779" s="21" t="b">
        <f t="shared" si="2"/>
        <v>0</v>
      </c>
      <c r="J779" s="21" t="b">
        <f t="shared" si="3"/>
        <v>0</v>
      </c>
      <c r="AB779" s="20" t="b">
        <f t="shared" si="9"/>
        <v>0</v>
      </c>
      <c r="AC779" s="20" t="b">
        <f t="shared" si="10"/>
        <v>0</v>
      </c>
      <c r="AD779" s="20" t="b">
        <f t="shared" si="11"/>
        <v>0</v>
      </c>
      <c r="AE779" s="20" t="b">
        <f t="shared" si="12"/>
        <v>0</v>
      </c>
      <c r="AG779" s="20" t="b">
        <f t="shared" si="13"/>
        <v>0</v>
      </c>
      <c r="AH779" s="20" t="b">
        <f t="shared" si="14"/>
        <v>0</v>
      </c>
      <c r="AI779" s="20" t="b">
        <f t="shared" si="15"/>
        <v>0</v>
      </c>
    </row>
    <row r="780">
      <c r="A780" s="25" t="s">
        <v>113</v>
      </c>
      <c r="B780" s="26">
        <v>26250.0</v>
      </c>
      <c r="C780" s="25" t="s">
        <v>65</v>
      </c>
      <c r="D780" s="26" t="s">
        <v>61</v>
      </c>
      <c r="E780" s="26" t="s">
        <v>61</v>
      </c>
      <c r="F780" s="26">
        <v>0.0</v>
      </c>
      <c r="H780" s="20" t="b">
        <f t="shared" si="1"/>
        <v>0</v>
      </c>
      <c r="I780" s="21" t="b">
        <f t="shared" si="2"/>
        <v>0</v>
      </c>
      <c r="J780" s="21" t="b">
        <f t="shared" si="3"/>
        <v>0</v>
      </c>
      <c r="AB780" s="20" t="b">
        <f t="shared" si="9"/>
        <v>0</v>
      </c>
      <c r="AC780" s="20" t="b">
        <f t="shared" si="10"/>
        <v>0</v>
      </c>
      <c r="AD780" s="20" t="b">
        <f t="shared" si="11"/>
        <v>0</v>
      </c>
      <c r="AE780" s="20" t="b">
        <f t="shared" si="12"/>
        <v>0</v>
      </c>
      <c r="AG780" s="20" t="b">
        <f t="shared" si="13"/>
        <v>0</v>
      </c>
      <c r="AH780" s="20" t="b">
        <f t="shared" si="14"/>
        <v>0</v>
      </c>
      <c r="AI780" s="20" t="b">
        <f t="shared" si="15"/>
        <v>0</v>
      </c>
    </row>
    <row r="781">
      <c r="A781" s="25" t="s">
        <v>113</v>
      </c>
      <c r="B781" s="26">
        <v>26250.0</v>
      </c>
      <c r="C781" s="25" t="s">
        <v>66</v>
      </c>
      <c r="D781" s="26" t="s">
        <v>61</v>
      </c>
      <c r="E781" s="26" t="s">
        <v>61</v>
      </c>
      <c r="F781" s="26">
        <v>193.0</v>
      </c>
      <c r="H781" s="20" t="b">
        <f t="shared" si="1"/>
        <v>0</v>
      </c>
      <c r="I781" s="21" t="b">
        <f t="shared" si="2"/>
        <v>0</v>
      </c>
      <c r="J781" s="21" t="b">
        <f t="shared" si="3"/>
        <v>0</v>
      </c>
      <c r="AB781" s="20" t="b">
        <f t="shared" si="9"/>
        <v>0</v>
      </c>
      <c r="AC781" s="20" t="b">
        <f t="shared" si="10"/>
        <v>0</v>
      </c>
      <c r="AD781" s="20" t="b">
        <f t="shared" si="11"/>
        <v>0</v>
      </c>
      <c r="AE781" s="20" t="b">
        <f t="shared" si="12"/>
        <v>0</v>
      </c>
      <c r="AG781" s="20" t="b">
        <f t="shared" si="13"/>
        <v>0</v>
      </c>
      <c r="AH781" s="20" t="b">
        <f t="shared" si="14"/>
        <v>0</v>
      </c>
      <c r="AI781" s="20" t="b">
        <f t="shared" si="15"/>
        <v>0</v>
      </c>
    </row>
    <row r="782">
      <c r="A782" s="25" t="s">
        <v>113</v>
      </c>
      <c r="B782" s="26">
        <v>26250.0</v>
      </c>
      <c r="C782" s="25" t="s">
        <v>67</v>
      </c>
      <c r="D782" s="26" t="s">
        <v>61</v>
      </c>
      <c r="E782" s="26" t="s">
        <v>61</v>
      </c>
      <c r="F782" s="26">
        <v>193.0</v>
      </c>
      <c r="H782" s="20" t="b">
        <f t="shared" si="1"/>
        <v>0</v>
      </c>
      <c r="I782" s="21" t="b">
        <f t="shared" si="2"/>
        <v>0</v>
      </c>
      <c r="J782" s="21" t="b">
        <f t="shared" si="3"/>
        <v>0</v>
      </c>
      <c r="AB782" s="20" t="b">
        <f t="shared" si="9"/>
        <v>0</v>
      </c>
      <c r="AC782" s="20" t="b">
        <f t="shared" si="10"/>
        <v>0</v>
      </c>
      <c r="AD782" s="20" t="b">
        <f t="shared" si="11"/>
        <v>0</v>
      </c>
      <c r="AE782" s="20" t="b">
        <f t="shared" si="12"/>
        <v>0</v>
      </c>
      <c r="AG782" s="20" t="b">
        <f t="shared" si="13"/>
        <v>0</v>
      </c>
      <c r="AH782" s="20" t="b">
        <f t="shared" si="14"/>
        <v>0</v>
      </c>
      <c r="AI782" s="20" t="b">
        <f t="shared" si="15"/>
        <v>0</v>
      </c>
    </row>
    <row r="783">
      <c r="A783" s="25" t="s">
        <v>113</v>
      </c>
      <c r="B783" s="26">
        <v>26250.0</v>
      </c>
      <c r="C783" s="25" t="s">
        <v>68</v>
      </c>
      <c r="D783" s="26" t="s">
        <v>61</v>
      </c>
      <c r="E783" s="26" t="s">
        <v>61</v>
      </c>
      <c r="F783" s="26">
        <v>0.0</v>
      </c>
      <c r="H783" s="20" t="b">
        <f t="shared" si="1"/>
        <v>0</v>
      </c>
      <c r="I783" s="21" t="b">
        <f t="shared" si="2"/>
        <v>0</v>
      </c>
      <c r="J783" s="21" t="b">
        <f t="shared" si="3"/>
        <v>0</v>
      </c>
      <c r="AB783" s="20" t="b">
        <f t="shared" si="9"/>
        <v>0</v>
      </c>
      <c r="AC783" s="20" t="b">
        <f t="shared" si="10"/>
        <v>0</v>
      </c>
      <c r="AD783" s="20" t="b">
        <f t="shared" si="11"/>
        <v>0</v>
      </c>
      <c r="AE783" s="20" t="b">
        <f t="shared" si="12"/>
        <v>0</v>
      </c>
      <c r="AG783" s="20" t="b">
        <f t="shared" si="13"/>
        <v>0</v>
      </c>
      <c r="AH783" s="20" t="b">
        <f t="shared" si="14"/>
        <v>0</v>
      </c>
      <c r="AI783" s="20" t="b">
        <f t="shared" si="15"/>
        <v>0</v>
      </c>
    </row>
    <row r="784">
      <c r="A784" s="25" t="s">
        <v>113</v>
      </c>
      <c r="B784" s="26">
        <v>26250.0</v>
      </c>
      <c r="C784" s="25" t="s">
        <v>69</v>
      </c>
      <c r="D784" s="26" t="s">
        <v>61</v>
      </c>
      <c r="E784" s="26" t="s">
        <v>61</v>
      </c>
      <c r="F784" s="26">
        <v>0.0</v>
      </c>
      <c r="H784" s="20" t="b">
        <f t="shared" si="1"/>
        <v>0</v>
      </c>
      <c r="I784" s="21" t="b">
        <f t="shared" si="2"/>
        <v>0</v>
      </c>
      <c r="J784" s="21" t="b">
        <f t="shared" si="3"/>
        <v>0</v>
      </c>
      <c r="AB784" s="20" t="b">
        <f t="shared" si="9"/>
        <v>0</v>
      </c>
      <c r="AC784" s="20" t="str">
        <f t="shared" si="10"/>
        <v>none</v>
      </c>
      <c r="AD784" s="20" t="str">
        <f t="shared" si="11"/>
        <v>none</v>
      </c>
      <c r="AE784" s="20">
        <f t="shared" si="12"/>
        <v>0</v>
      </c>
      <c r="AG784" s="20" t="b">
        <f t="shared" si="13"/>
        <v>0</v>
      </c>
      <c r="AH784" s="20" t="b">
        <f t="shared" si="14"/>
        <v>0</v>
      </c>
      <c r="AI784" s="20" t="b">
        <f t="shared" si="15"/>
        <v>0</v>
      </c>
    </row>
    <row r="785">
      <c r="A785" s="25" t="s">
        <v>113</v>
      </c>
      <c r="B785" s="26">
        <v>26250.0</v>
      </c>
      <c r="C785" s="25" t="s">
        <v>70</v>
      </c>
      <c r="D785" s="26" t="s">
        <v>61</v>
      </c>
      <c r="E785" s="26" t="s">
        <v>61</v>
      </c>
      <c r="F785" s="26">
        <v>0.0</v>
      </c>
      <c r="H785" s="20" t="b">
        <f t="shared" si="1"/>
        <v>0</v>
      </c>
      <c r="I785" s="21" t="b">
        <f t="shared" si="2"/>
        <v>0</v>
      </c>
      <c r="J785" s="21" t="b">
        <f t="shared" si="3"/>
        <v>0</v>
      </c>
      <c r="AB785" s="20" t="b">
        <f t="shared" si="9"/>
        <v>0</v>
      </c>
      <c r="AC785" s="20" t="b">
        <f t="shared" si="10"/>
        <v>0</v>
      </c>
      <c r="AD785" s="20" t="b">
        <f t="shared" si="11"/>
        <v>0</v>
      </c>
      <c r="AE785" s="20" t="b">
        <f t="shared" si="12"/>
        <v>0</v>
      </c>
      <c r="AG785" s="20" t="b">
        <f t="shared" si="13"/>
        <v>0</v>
      </c>
      <c r="AH785" s="20" t="b">
        <f t="shared" si="14"/>
        <v>0</v>
      </c>
      <c r="AI785" s="20" t="b">
        <f t="shared" si="15"/>
        <v>0</v>
      </c>
    </row>
    <row r="786">
      <c r="A786" s="25" t="s">
        <v>113</v>
      </c>
      <c r="B786" s="26">
        <v>26250.0</v>
      </c>
      <c r="C786" s="25" t="s">
        <v>71</v>
      </c>
      <c r="D786" s="26" t="s">
        <v>61</v>
      </c>
      <c r="E786" s="26" t="s">
        <v>61</v>
      </c>
      <c r="F786" s="27">
        <v>8.101851851851852E-5</v>
      </c>
      <c r="H786" s="20" t="b">
        <f t="shared" si="1"/>
        <v>0</v>
      </c>
      <c r="I786" s="21" t="b">
        <f t="shared" si="2"/>
        <v>0</v>
      </c>
      <c r="J786" s="21" t="b">
        <f t="shared" si="3"/>
        <v>0</v>
      </c>
      <c r="AB786" s="20" t="b">
        <f t="shared" si="9"/>
        <v>0</v>
      </c>
      <c r="AC786" s="20" t="b">
        <f t="shared" si="10"/>
        <v>0</v>
      </c>
      <c r="AD786" s="20" t="b">
        <f t="shared" si="11"/>
        <v>0</v>
      </c>
      <c r="AE786" s="20" t="b">
        <f t="shared" si="12"/>
        <v>0</v>
      </c>
      <c r="AG786" s="20" t="b">
        <f t="shared" si="13"/>
        <v>0</v>
      </c>
      <c r="AH786" s="20" t="b">
        <f t="shared" si="14"/>
        <v>0</v>
      </c>
      <c r="AI786" s="20" t="b">
        <f t="shared" si="15"/>
        <v>0</v>
      </c>
    </row>
    <row r="787">
      <c r="A787" s="25" t="s">
        <v>113</v>
      </c>
      <c r="B787" s="26">
        <v>26250.0</v>
      </c>
      <c r="C787" s="25" t="s">
        <v>72</v>
      </c>
      <c r="D787" s="26" t="s">
        <v>61</v>
      </c>
      <c r="E787" s="26" t="s">
        <v>61</v>
      </c>
      <c r="F787" s="27">
        <v>0.0010069444444444444</v>
      </c>
      <c r="H787" s="20" t="b">
        <f t="shared" si="1"/>
        <v>0</v>
      </c>
      <c r="I787" s="21" t="b">
        <f t="shared" si="2"/>
        <v>0</v>
      </c>
      <c r="J787" s="21" t="b">
        <f t="shared" si="3"/>
        <v>0</v>
      </c>
      <c r="AB787" s="20" t="b">
        <f t="shared" si="9"/>
        <v>0</v>
      </c>
      <c r="AC787" s="20" t="b">
        <f t="shared" si="10"/>
        <v>0</v>
      </c>
      <c r="AD787" s="20" t="b">
        <f t="shared" si="11"/>
        <v>0</v>
      </c>
      <c r="AE787" s="20" t="b">
        <f t="shared" si="12"/>
        <v>0</v>
      </c>
      <c r="AG787" s="20" t="b">
        <f t="shared" si="13"/>
        <v>0</v>
      </c>
      <c r="AH787" s="20" t="b">
        <f t="shared" si="14"/>
        <v>0</v>
      </c>
      <c r="AI787" s="20" t="b">
        <f t="shared" si="15"/>
        <v>0</v>
      </c>
    </row>
    <row r="788">
      <c r="A788" s="25" t="s">
        <v>113</v>
      </c>
      <c r="B788" s="26">
        <v>26250.0</v>
      </c>
      <c r="C788" s="25" t="s">
        <v>71</v>
      </c>
      <c r="D788" s="26" t="s">
        <v>61</v>
      </c>
      <c r="E788" s="26" t="s">
        <v>61</v>
      </c>
      <c r="F788" s="26">
        <v>3360.531</v>
      </c>
      <c r="H788" s="20" t="b">
        <f t="shared" si="1"/>
        <v>0</v>
      </c>
      <c r="I788" s="21" t="b">
        <f t="shared" si="2"/>
        <v>0</v>
      </c>
      <c r="J788" s="21" t="b">
        <f t="shared" si="3"/>
        <v>0</v>
      </c>
      <c r="AB788" s="20" t="b">
        <f t="shared" si="9"/>
        <v>0</v>
      </c>
      <c r="AC788" s="20" t="b">
        <f t="shared" si="10"/>
        <v>0</v>
      </c>
      <c r="AD788" s="20" t="b">
        <f t="shared" si="11"/>
        <v>0</v>
      </c>
      <c r="AE788" s="20" t="b">
        <f t="shared" si="12"/>
        <v>0</v>
      </c>
      <c r="AG788" s="20" t="b">
        <f t="shared" si="13"/>
        <v>0</v>
      </c>
      <c r="AH788" s="20" t="b">
        <f t="shared" si="14"/>
        <v>0</v>
      </c>
      <c r="AI788" s="20" t="b">
        <f t="shared" si="15"/>
        <v>0</v>
      </c>
    </row>
    <row r="789">
      <c r="A789" s="25" t="s">
        <v>113</v>
      </c>
      <c r="B789" s="26">
        <v>26250.0</v>
      </c>
      <c r="C789" s="25" t="s">
        <v>72</v>
      </c>
      <c r="D789" s="25" t="s">
        <v>61</v>
      </c>
      <c r="E789" s="25" t="s">
        <v>61</v>
      </c>
      <c r="F789" s="25">
        <v>3618.699</v>
      </c>
      <c r="H789" s="20" t="b">
        <f t="shared" si="1"/>
        <v>0</v>
      </c>
      <c r="I789" s="21" t="b">
        <f t="shared" si="2"/>
        <v>0</v>
      </c>
      <c r="J789" s="21" t="b">
        <f t="shared" si="3"/>
        <v>0</v>
      </c>
      <c r="AB789" s="20" t="b">
        <f t="shared" si="9"/>
        <v>0</v>
      </c>
      <c r="AC789" s="20" t="b">
        <f t="shared" si="10"/>
        <v>0</v>
      </c>
      <c r="AD789" s="20" t="b">
        <f t="shared" si="11"/>
        <v>0</v>
      </c>
      <c r="AE789" s="20" t="b">
        <f t="shared" si="12"/>
        <v>0</v>
      </c>
      <c r="AG789" s="20" t="b">
        <f t="shared" si="13"/>
        <v>0</v>
      </c>
      <c r="AH789" s="20" t="b">
        <f t="shared" si="14"/>
        <v>0</v>
      </c>
      <c r="AI789" s="20" t="b">
        <f t="shared" si="15"/>
        <v>0</v>
      </c>
    </row>
    <row r="790">
      <c r="A790" s="25" t="s">
        <v>113</v>
      </c>
      <c r="B790" s="26">
        <v>26250.0</v>
      </c>
      <c r="C790" s="25" t="s">
        <v>73</v>
      </c>
      <c r="D790" s="26" t="s">
        <v>61</v>
      </c>
      <c r="E790" s="26" t="s">
        <v>61</v>
      </c>
      <c r="F790" s="26" t="s">
        <v>81</v>
      </c>
      <c r="H790" s="20" t="b">
        <f t="shared" si="1"/>
        <v>0</v>
      </c>
      <c r="I790" s="21" t="b">
        <f t="shared" si="2"/>
        <v>0</v>
      </c>
      <c r="J790" s="21" t="b">
        <f t="shared" si="3"/>
        <v>0</v>
      </c>
      <c r="AB790" s="20" t="b">
        <f t="shared" si="9"/>
        <v>0</v>
      </c>
      <c r="AC790" s="20" t="b">
        <f t="shared" si="10"/>
        <v>0</v>
      </c>
      <c r="AD790" s="20" t="b">
        <f t="shared" si="11"/>
        <v>0</v>
      </c>
      <c r="AE790" s="20" t="b">
        <f t="shared" si="12"/>
        <v>0</v>
      </c>
      <c r="AG790" s="20" t="b">
        <f t="shared" si="13"/>
        <v>0</v>
      </c>
      <c r="AH790" s="20" t="b">
        <f t="shared" si="14"/>
        <v>0</v>
      </c>
      <c r="AI790" s="20" t="b">
        <f t="shared" si="15"/>
        <v>0</v>
      </c>
    </row>
    <row r="791">
      <c r="A791" s="25" t="s">
        <v>113</v>
      </c>
      <c r="B791" s="26">
        <v>26250.0</v>
      </c>
      <c r="C791" s="25" t="s">
        <v>75</v>
      </c>
      <c r="D791" s="25" t="s">
        <v>61</v>
      </c>
      <c r="E791" s="25" t="s">
        <v>61</v>
      </c>
      <c r="F791" s="25">
        <v>0.612</v>
      </c>
      <c r="H791" s="20" t="b">
        <f t="shared" si="1"/>
        <v>0</v>
      </c>
      <c r="I791" s="21" t="b">
        <f t="shared" si="2"/>
        <v>0</v>
      </c>
      <c r="J791" s="21">
        <f t="shared" si="3"/>
        <v>25638</v>
      </c>
      <c r="AB791" s="20" t="b">
        <f t="shared" si="9"/>
        <v>0</v>
      </c>
      <c r="AC791" s="20" t="b">
        <f t="shared" si="10"/>
        <v>0</v>
      </c>
      <c r="AD791" s="20" t="b">
        <f t="shared" si="11"/>
        <v>0</v>
      </c>
      <c r="AE791" s="20" t="b">
        <f t="shared" si="12"/>
        <v>0</v>
      </c>
      <c r="AG791" s="20" t="b">
        <f t="shared" si="13"/>
        <v>0</v>
      </c>
      <c r="AH791" s="20" t="b">
        <f t="shared" si="14"/>
        <v>0</v>
      </c>
      <c r="AI791" s="20" t="b">
        <f t="shared" si="15"/>
        <v>0</v>
      </c>
    </row>
    <row r="792">
      <c r="A792" s="25" t="s">
        <v>113</v>
      </c>
      <c r="B792" s="26">
        <v>26250.0</v>
      </c>
      <c r="C792" s="25" t="s">
        <v>76</v>
      </c>
      <c r="D792" s="25" t="s">
        <v>61</v>
      </c>
      <c r="E792" s="25" t="s">
        <v>61</v>
      </c>
      <c r="F792" s="25" t="s">
        <v>61</v>
      </c>
      <c r="H792" s="20" t="b">
        <f t="shared" si="1"/>
        <v>0</v>
      </c>
      <c r="I792" s="21" t="b">
        <f t="shared" si="2"/>
        <v>0</v>
      </c>
      <c r="J792" s="21" t="b">
        <f t="shared" si="3"/>
        <v>0</v>
      </c>
      <c r="AB792" s="20" t="b">
        <f t="shared" si="9"/>
        <v>0</v>
      </c>
      <c r="AC792" s="20" t="b">
        <f t="shared" si="10"/>
        <v>0</v>
      </c>
      <c r="AD792" s="20" t="b">
        <f t="shared" si="11"/>
        <v>0</v>
      </c>
      <c r="AE792" s="20" t="b">
        <f t="shared" si="12"/>
        <v>0</v>
      </c>
      <c r="AG792" s="20" t="b">
        <f t="shared" si="13"/>
        <v>0</v>
      </c>
      <c r="AH792" s="20" t="b">
        <f t="shared" si="14"/>
        <v>0</v>
      </c>
      <c r="AI792" s="20" t="b">
        <f t="shared" si="15"/>
        <v>0</v>
      </c>
    </row>
    <row r="793">
      <c r="A793" s="25" t="s">
        <v>113</v>
      </c>
      <c r="B793" s="26">
        <v>26250.0</v>
      </c>
      <c r="C793" s="25" t="s">
        <v>77</v>
      </c>
      <c r="D793" s="25" t="s">
        <v>61</v>
      </c>
      <c r="E793" s="25" t="s">
        <v>61</v>
      </c>
      <c r="F793" s="25" t="s">
        <v>61</v>
      </c>
      <c r="H793" s="20" t="b">
        <f t="shared" si="1"/>
        <v>0</v>
      </c>
      <c r="I793" s="21" t="b">
        <f t="shared" si="2"/>
        <v>0</v>
      </c>
      <c r="J793" s="21" t="b">
        <f t="shared" si="3"/>
        <v>0</v>
      </c>
      <c r="AB793" s="20" t="b">
        <f t="shared" si="9"/>
        <v>0</v>
      </c>
      <c r="AC793" s="20" t="b">
        <f t="shared" si="10"/>
        <v>0</v>
      </c>
      <c r="AD793" s="20" t="b">
        <f t="shared" si="11"/>
        <v>0</v>
      </c>
      <c r="AE793" s="20" t="b">
        <f t="shared" si="12"/>
        <v>0</v>
      </c>
      <c r="AG793" s="20" t="b">
        <f t="shared" si="13"/>
        <v>0</v>
      </c>
      <c r="AH793" s="20" t="b">
        <f t="shared" si="14"/>
        <v>0</v>
      </c>
      <c r="AI793" s="20" t="b">
        <f t="shared" si="15"/>
        <v>0</v>
      </c>
    </row>
    <row r="794">
      <c r="A794" s="25" t="s">
        <v>113</v>
      </c>
      <c r="B794" s="26">
        <v>30000.0</v>
      </c>
      <c r="C794" s="25" t="s">
        <v>60</v>
      </c>
      <c r="D794" s="26" t="s">
        <v>61</v>
      </c>
      <c r="E794" s="26" t="s">
        <v>61</v>
      </c>
      <c r="F794" s="26" t="s">
        <v>61</v>
      </c>
      <c r="H794" s="20" t="b">
        <f t="shared" si="1"/>
        <v>0</v>
      </c>
      <c r="I794" s="21" t="b">
        <f t="shared" si="2"/>
        <v>0</v>
      </c>
      <c r="J794" s="21" t="b">
        <f t="shared" si="3"/>
        <v>0</v>
      </c>
      <c r="AB794" s="20" t="b">
        <f t="shared" si="9"/>
        <v>0</v>
      </c>
      <c r="AC794" s="20" t="b">
        <f t="shared" si="10"/>
        <v>0</v>
      </c>
      <c r="AD794" s="20" t="b">
        <f t="shared" si="11"/>
        <v>0</v>
      </c>
      <c r="AE794" s="20" t="b">
        <f t="shared" si="12"/>
        <v>0</v>
      </c>
      <c r="AG794" s="20" t="b">
        <f t="shared" si="13"/>
        <v>0</v>
      </c>
      <c r="AH794" s="20" t="b">
        <f t="shared" si="14"/>
        <v>0</v>
      </c>
      <c r="AI794" s="20" t="b">
        <f t="shared" si="15"/>
        <v>0</v>
      </c>
    </row>
    <row r="795">
      <c r="A795" s="25" t="s">
        <v>113</v>
      </c>
      <c r="B795" s="26">
        <v>30000.0</v>
      </c>
      <c r="C795" s="25" t="s">
        <v>62</v>
      </c>
      <c r="D795" s="26">
        <v>338.0</v>
      </c>
      <c r="E795" s="26">
        <v>337.0</v>
      </c>
      <c r="F795" s="26">
        <v>365.0</v>
      </c>
      <c r="H795" s="20" t="b">
        <f t="shared" si="1"/>
        <v>0</v>
      </c>
      <c r="I795" s="21" t="b">
        <f t="shared" si="2"/>
        <v>0</v>
      </c>
      <c r="J795" s="21" t="b">
        <f t="shared" si="3"/>
        <v>0</v>
      </c>
      <c r="AB795" s="20" t="b">
        <f t="shared" si="9"/>
        <v>0</v>
      </c>
      <c r="AC795" s="20" t="b">
        <f t="shared" si="10"/>
        <v>0</v>
      </c>
      <c r="AD795" s="20" t="b">
        <f t="shared" si="11"/>
        <v>0</v>
      </c>
      <c r="AE795" s="20" t="b">
        <f t="shared" si="12"/>
        <v>0</v>
      </c>
      <c r="AG795" s="20">
        <f t="shared" si="13"/>
        <v>338</v>
      </c>
      <c r="AH795" s="20">
        <f t="shared" si="14"/>
        <v>337</v>
      </c>
      <c r="AI795" s="20">
        <f t="shared" si="15"/>
        <v>365</v>
      </c>
    </row>
    <row r="796">
      <c r="A796" s="25" t="s">
        <v>113</v>
      </c>
      <c r="B796" s="26">
        <v>30000.0</v>
      </c>
      <c r="C796" s="25" t="s">
        <v>63</v>
      </c>
      <c r="D796" s="26">
        <v>338.0</v>
      </c>
      <c r="E796" s="26">
        <v>337.0</v>
      </c>
      <c r="F796" s="26">
        <v>365.0</v>
      </c>
      <c r="H796" s="20" t="b">
        <f t="shared" si="1"/>
        <v>0</v>
      </c>
      <c r="I796" s="21" t="b">
        <f t="shared" si="2"/>
        <v>0</v>
      </c>
      <c r="J796" s="21" t="b">
        <f t="shared" si="3"/>
        <v>0</v>
      </c>
      <c r="AB796" s="20" t="b">
        <f t="shared" si="9"/>
        <v>0</v>
      </c>
      <c r="AC796" s="20" t="b">
        <f t="shared" si="10"/>
        <v>0</v>
      </c>
      <c r="AD796" s="20" t="b">
        <f t="shared" si="11"/>
        <v>0</v>
      </c>
      <c r="AE796" s="20" t="b">
        <f t="shared" si="12"/>
        <v>0</v>
      </c>
      <c r="AG796" s="20" t="b">
        <f t="shared" si="13"/>
        <v>0</v>
      </c>
      <c r="AH796" s="20" t="b">
        <f t="shared" si="14"/>
        <v>0</v>
      </c>
      <c r="AI796" s="20" t="b">
        <f t="shared" si="15"/>
        <v>0</v>
      </c>
    </row>
    <row r="797">
      <c r="A797" s="25" t="s">
        <v>113</v>
      </c>
      <c r="B797" s="26">
        <v>30000.0</v>
      </c>
      <c r="C797" s="25" t="s">
        <v>64</v>
      </c>
      <c r="D797" s="26">
        <v>0.0</v>
      </c>
      <c r="E797" s="26">
        <v>0.0</v>
      </c>
      <c r="F797" s="26">
        <v>0.0</v>
      </c>
      <c r="H797" s="20" t="b">
        <f t="shared" si="1"/>
        <v>0</v>
      </c>
      <c r="I797" s="21" t="b">
        <f t="shared" si="2"/>
        <v>0</v>
      </c>
      <c r="J797" s="21" t="b">
        <f t="shared" si="3"/>
        <v>0</v>
      </c>
      <c r="AB797" s="20" t="b">
        <f t="shared" si="9"/>
        <v>0</v>
      </c>
      <c r="AC797" s="20" t="b">
        <f t="shared" si="10"/>
        <v>0</v>
      </c>
      <c r="AD797" s="20" t="b">
        <f t="shared" si="11"/>
        <v>0</v>
      </c>
      <c r="AE797" s="20" t="b">
        <f t="shared" si="12"/>
        <v>0</v>
      </c>
      <c r="AG797" s="20" t="b">
        <f t="shared" si="13"/>
        <v>0</v>
      </c>
      <c r="AH797" s="20" t="b">
        <f t="shared" si="14"/>
        <v>0</v>
      </c>
      <c r="AI797" s="20" t="b">
        <f t="shared" si="15"/>
        <v>0</v>
      </c>
    </row>
    <row r="798">
      <c r="A798" s="25" t="s">
        <v>113</v>
      </c>
      <c r="B798" s="26">
        <v>30000.0</v>
      </c>
      <c r="C798" s="25" t="s">
        <v>65</v>
      </c>
      <c r="D798" s="26">
        <v>0.0</v>
      </c>
      <c r="E798" s="26">
        <v>0.0</v>
      </c>
      <c r="F798" s="26">
        <v>0.0</v>
      </c>
      <c r="H798" s="20" t="b">
        <f t="shared" si="1"/>
        <v>0</v>
      </c>
      <c r="I798" s="21" t="b">
        <f t="shared" si="2"/>
        <v>0</v>
      </c>
      <c r="J798" s="21" t="b">
        <f t="shared" si="3"/>
        <v>0</v>
      </c>
      <c r="AB798" s="20" t="b">
        <f t="shared" si="9"/>
        <v>0</v>
      </c>
      <c r="AC798" s="20" t="b">
        <f t="shared" si="10"/>
        <v>0</v>
      </c>
      <c r="AD798" s="20" t="b">
        <f t="shared" si="11"/>
        <v>0</v>
      </c>
      <c r="AE798" s="20" t="b">
        <f t="shared" si="12"/>
        <v>0</v>
      </c>
      <c r="AG798" s="20" t="b">
        <f t="shared" si="13"/>
        <v>0</v>
      </c>
      <c r="AH798" s="20" t="b">
        <f t="shared" si="14"/>
        <v>0</v>
      </c>
      <c r="AI798" s="20" t="b">
        <f t="shared" si="15"/>
        <v>0</v>
      </c>
    </row>
    <row r="799">
      <c r="A799" s="25" t="s">
        <v>113</v>
      </c>
      <c r="B799" s="26">
        <v>30000.0</v>
      </c>
      <c r="C799" s="25" t="s">
        <v>66</v>
      </c>
      <c r="D799" s="26">
        <v>194.0</v>
      </c>
      <c r="E799" s="26">
        <v>193.0</v>
      </c>
      <c r="F799" s="26">
        <v>193.0</v>
      </c>
      <c r="H799" s="20" t="b">
        <f t="shared" si="1"/>
        <v>0</v>
      </c>
      <c r="I799" s="21" t="b">
        <f t="shared" si="2"/>
        <v>0</v>
      </c>
      <c r="J799" s="21" t="b">
        <f t="shared" si="3"/>
        <v>0</v>
      </c>
      <c r="AB799" s="20" t="b">
        <f t="shared" si="9"/>
        <v>0</v>
      </c>
      <c r="AC799" s="20" t="b">
        <f t="shared" si="10"/>
        <v>0</v>
      </c>
      <c r="AD799" s="20" t="b">
        <f t="shared" si="11"/>
        <v>0</v>
      </c>
      <c r="AE799" s="20" t="b">
        <f t="shared" si="12"/>
        <v>0</v>
      </c>
      <c r="AG799" s="20" t="b">
        <f t="shared" si="13"/>
        <v>0</v>
      </c>
      <c r="AH799" s="20" t="b">
        <f t="shared" si="14"/>
        <v>0</v>
      </c>
      <c r="AI799" s="20" t="b">
        <f t="shared" si="15"/>
        <v>0</v>
      </c>
    </row>
    <row r="800">
      <c r="A800" s="25" t="s">
        <v>113</v>
      </c>
      <c r="B800" s="26">
        <v>30000.0</v>
      </c>
      <c r="C800" s="25" t="s">
        <v>67</v>
      </c>
      <c r="D800" s="26">
        <v>194.0</v>
      </c>
      <c r="E800" s="26">
        <v>193.0</v>
      </c>
      <c r="F800" s="26">
        <v>193.0</v>
      </c>
      <c r="H800" s="20" t="b">
        <f t="shared" si="1"/>
        <v>0</v>
      </c>
      <c r="I800" s="21" t="b">
        <f t="shared" si="2"/>
        <v>0</v>
      </c>
      <c r="J800" s="21" t="b">
        <f t="shared" si="3"/>
        <v>0</v>
      </c>
      <c r="AB800" s="20" t="b">
        <f t="shared" si="9"/>
        <v>0</v>
      </c>
      <c r="AC800" s="20" t="b">
        <f t="shared" si="10"/>
        <v>0</v>
      </c>
      <c r="AD800" s="20" t="b">
        <f t="shared" si="11"/>
        <v>0</v>
      </c>
      <c r="AE800" s="20" t="b">
        <f t="shared" si="12"/>
        <v>0</v>
      </c>
      <c r="AG800" s="20" t="b">
        <f t="shared" si="13"/>
        <v>0</v>
      </c>
      <c r="AH800" s="20" t="b">
        <f t="shared" si="14"/>
        <v>0</v>
      </c>
      <c r="AI800" s="20" t="b">
        <f t="shared" si="15"/>
        <v>0</v>
      </c>
    </row>
    <row r="801">
      <c r="A801" s="25" t="s">
        <v>113</v>
      </c>
      <c r="B801" s="26">
        <v>30000.0</v>
      </c>
      <c r="C801" s="25" t="s">
        <v>68</v>
      </c>
      <c r="D801" s="26">
        <v>0.0</v>
      </c>
      <c r="E801" s="26">
        <v>0.0</v>
      </c>
      <c r="F801" s="26">
        <v>0.0</v>
      </c>
      <c r="H801" s="20" t="b">
        <f t="shared" si="1"/>
        <v>0</v>
      </c>
      <c r="I801" s="21" t="b">
        <f t="shared" si="2"/>
        <v>0</v>
      </c>
      <c r="J801" s="21" t="b">
        <f t="shared" si="3"/>
        <v>0</v>
      </c>
      <c r="AB801" s="20" t="b">
        <f t="shared" si="9"/>
        <v>0</v>
      </c>
      <c r="AC801" s="20" t="b">
        <f t="shared" si="10"/>
        <v>0</v>
      </c>
      <c r="AD801" s="20" t="b">
        <f t="shared" si="11"/>
        <v>0</v>
      </c>
      <c r="AE801" s="20" t="b">
        <f t="shared" si="12"/>
        <v>0</v>
      </c>
      <c r="AG801" s="20" t="b">
        <f t="shared" si="13"/>
        <v>0</v>
      </c>
      <c r="AH801" s="20" t="b">
        <f t="shared" si="14"/>
        <v>0</v>
      </c>
      <c r="AI801" s="20" t="b">
        <f t="shared" si="15"/>
        <v>0</v>
      </c>
    </row>
    <row r="802">
      <c r="A802" s="25" t="s">
        <v>113</v>
      </c>
      <c r="B802" s="26">
        <v>30000.0</v>
      </c>
      <c r="C802" s="25" t="s">
        <v>69</v>
      </c>
      <c r="D802" s="26">
        <v>0.0</v>
      </c>
      <c r="E802" s="26">
        <v>0.0</v>
      </c>
      <c r="F802" s="26">
        <v>0.0</v>
      </c>
      <c r="H802" s="20" t="b">
        <f t="shared" si="1"/>
        <v>0</v>
      </c>
      <c r="I802" s="21" t="b">
        <f t="shared" si="2"/>
        <v>0</v>
      </c>
      <c r="J802" s="21" t="b">
        <f t="shared" si="3"/>
        <v>0</v>
      </c>
      <c r="AB802" s="20" t="b">
        <f t="shared" si="9"/>
        <v>0</v>
      </c>
      <c r="AC802" s="20">
        <f t="shared" si="10"/>
        <v>0</v>
      </c>
      <c r="AD802" s="20">
        <f t="shared" si="11"/>
        <v>0</v>
      </c>
      <c r="AE802" s="20">
        <f t="shared" si="12"/>
        <v>0</v>
      </c>
      <c r="AG802" s="20" t="b">
        <f t="shared" si="13"/>
        <v>0</v>
      </c>
      <c r="AH802" s="20" t="b">
        <f t="shared" si="14"/>
        <v>0</v>
      </c>
      <c r="AI802" s="20" t="b">
        <f t="shared" si="15"/>
        <v>0</v>
      </c>
    </row>
    <row r="803">
      <c r="A803" s="25" t="s">
        <v>113</v>
      </c>
      <c r="B803" s="26">
        <v>30000.0</v>
      </c>
      <c r="C803" s="25" t="s">
        <v>70</v>
      </c>
      <c r="D803" s="26">
        <v>0.0</v>
      </c>
      <c r="E803" s="26">
        <v>0.0</v>
      </c>
      <c r="F803" s="26">
        <v>0.0</v>
      </c>
      <c r="H803" s="20" t="b">
        <f t="shared" si="1"/>
        <v>0</v>
      </c>
      <c r="I803" s="21" t="b">
        <f t="shared" si="2"/>
        <v>0</v>
      </c>
      <c r="J803" s="21" t="b">
        <f t="shared" si="3"/>
        <v>0</v>
      </c>
      <c r="AB803" s="20" t="b">
        <f t="shared" si="9"/>
        <v>0</v>
      </c>
      <c r="AC803" s="20" t="b">
        <f t="shared" si="10"/>
        <v>0</v>
      </c>
      <c r="AD803" s="20" t="b">
        <f t="shared" si="11"/>
        <v>0</v>
      </c>
      <c r="AE803" s="20" t="b">
        <f t="shared" si="12"/>
        <v>0</v>
      </c>
      <c r="AG803" s="20" t="b">
        <f t="shared" si="13"/>
        <v>0</v>
      </c>
      <c r="AH803" s="20" t="b">
        <f t="shared" si="14"/>
        <v>0</v>
      </c>
      <c r="AI803" s="20" t="b">
        <f t="shared" si="15"/>
        <v>0</v>
      </c>
    </row>
    <row r="804">
      <c r="A804" s="25" t="s">
        <v>113</v>
      </c>
      <c r="B804" s="26">
        <v>30000.0</v>
      </c>
      <c r="C804" s="25" t="s">
        <v>71</v>
      </c>
      <c r="D804" s="27">
        <v>1.6203703703703703E-4</v>
      </c>
      <c r="E804" s="27">
        <v>1.8518518518518518E-4</v>
      </c>
      <c r="F804" s="27">
        <v>6.944444444444444E-5</v>
      </c>
      <c r="H804" s="20" t="b">
        <f t="shared" si="1"/>
        <v>0</v>
      </c>
      <c r="I804" s="21" t="b">
        <f t="shared" si="2"/>
        <v>0</v>
      </c>
      <c r="J804" s="21" t="b">
        <f t="shared" si="3"/>
        <v>0</v>
      </c>
      <c r="AB804" s="20" t="b">
        <f t="shared" si="9"/>
        <v>0</v>
      </c>
      <c r="AC804" s="20" t="b">
        <f t="shared" si="10"/>
        <v>0</v>
      </c>
      <c r="AD804" s="20" t="b">
        <f t="shared" si="11"/>
        <v>0</v>
      </c>
      <c r="AE804" s="20" t="b">
        <f t="shared" si="12"/>
        <v>0</v>
      </c>
      <c r="AG804" s="20" t="b">
        <f t="shared" si="13"/>
        <v>0</v>
      </c>
      <c r="AH804" s="20" t="b">
        <f t="shared" si="14"/>
        <v>0</v>
      </c>
      <c r="AI804" s="20" t="b">
        <f t="shared" si="15"/>
        <v>0</v>
      </c>
    </row>
    <row r="805">
      <c r="A805" s="25" t="s">
        <v>113</v>
      </c>
      <c r="B805" s="26">
        <v>30000.0</v>
      </c>
      <c r="C805" s="25" t="s">
        <v>72</v>
      </c>
      <c r="D805" s="27">
        <v>0.0021296296296296298</v>
      </c>
      <c r="E805" s="27">
        <v>0.0021643518518518518</v>
      </c>
      <c r="F805" s="27">
        <v>9.25925925925926E-4</v>
      </c>
      <c r="H805" s="20" t="b">
        <f t="shared" si="1"/>
        <v>0</v>
      </c>
      <c r="I805" s="21" t="b">
        <f t="shared" si="2"/>
        <v>0</v>
      </c>
      <c r="J805" s="21" t="b">
        <f t="shared" si="3"/>
        <v>0</v>
      </c>
      <c r="AB805" s="20" t="b">
        <f t="shared" si="9"/>
        <v>0</v>
      </c>
      <c r="AC805" s="20" t="b">
        <f t="shared" si="10"/>
        <v>0</v>
      </c>
      <c r="AD805" s="20" t="b">
        <f t="shared" si="11"/>
        <v>0</v>
      </c>
      <c r="AE805" s="20" t="b">
        <f t="shared" si="12"/>
        <v>0</v>
      </c>
      <c r="AG805" s="20" t="b">
        <f t="shared" si="13"/>
        <v>0</v>
      </c>
      <c r="AH805" s="20" t="b">
        <f t="shared" si="14"/>
        <v>0</v>
      </c>
      <c r="AI805" s="20" t="b">
        <f t="shared" si="15"/>
        <v>0</v>
      </c>
    </row>
    <row r="806">
      <c r="A806" s="25" t="s">
        <v>113</v>
      </c>
      <c r="B806" s="26">
        <v>30000.0</v>
      </c>
      <c r="C806" s="25" t="s">
        <v>71</v>
      </c>
      <c r="D806" s="26">
        <v>3612.305</v>
      </c>
      <c r="E806" s="26">
        <v>3403.609</v>
      </c>
      <c r="F806" s="26">
        <v>3361.844</v>
      </c>
      <c r="H806" s="20" t="b">
        <f t="shared" si="1"/>
        <v>0</v>
      </c>
      <c r="I806" s="21" t="b">
        <f t="shared" si="2"/>
        <v>0</v>
      </c>
      <c r="J806" s="21" t="b">
        <f t="shared" si="3"/>
        <v>0</v>
      </c>
      <c r="AB806" s="20" t="b">
        <f t="shared" si="9"/>
        <v>0</v>
      </c>
      <c r="AC806" s="20" t="b">
        <f t="shared" si="10"/>
        <v>0</v>
      </c>
      <c r="AD806" s="20" t="b">
        <f t="shared" si="11"/>
        <v>0</v>
      </c>
      <c r="AE806" s="20" t="b">
        <f t="shared" si="12"/>
        <v>0</v>
      </c>
      <c r="AG806" s="20" t="b">
        <f t="shared" si="13"/>
        <v>0</v>
      </c>
      <c r="AH806" s="20" t="b">
        <f t="shared" si="14"/>
        <v>0</v>
      </c>
      <c r="AI806" s="20" t="b">
        <f t="shared" si="15"/>
        <v>0</v>
      </c>
    </row>
    <row r="807">
      <c r="A807" s="25" t="s">
        <v>113</v>
      </c>
      <c r="B807" s="26">
        <v>30000.0</v>
      </c>
      <c r="C807" s="25" t="s">
        <v>72</v>
      </c>
      <c r="D807" s="25">
        <v>3664.574</v>
      </c>
      <c r="E807" s="25">
        <v>3663.953</v>
      </c>
      <c r="F807" s="25">
        <v>3619.043</v>
      </c>
      <c r="H807" s="20" t="b">
        <f t="shared" si="1"/>
        <v>0</v>
      </c>
      <c r="I807" s="21" t="b">
        <f t="shared" si="2"/>
        <v>0</v>
      </c>
      <c r="J807" s="21" t="b">
        <f t="shared" si="3"/>
        <v>0</v>
      </c>
      <c r="AB807" s="20" t="b">
        <f t="shared" si="9"/>
        <v>0</v>
      </c>
      <c r="AC807" s="20" t="b">
        <f t="shared" si="10"/>
        <v>0</v>
      </c>
      <c r="AD807" s="20" t="b">
        <f t="shared" si="11"/>
        <v>0</v>
      </c>
      <c r="AE807" s="20" t="b">
        <f t="shared" si="12"/>
        <v>0</v>
      </c>
      <c r="AG807" s="20" t="b">
        <f t="shared" si="13"/>
        <v>0</v>
      </c>
      <c r="AH807" s="20" t="b">
        <f t="shared" si="14"/>
        <v>0</v>
      </c>
      <c r="AI807" s="20" t="b">
        <f t="shared" si="15"/>
        <v>0</v>
      </c>
    </row>
    <row r="808">
      <c r="A808" s="25" t="s">
        <v>113</v>
      </c>
      <c r="B808" s="26">
        <v>30000.0</v>
      </c>
      <c r="C808" s="25" t="s">
        <v>73</v>
      </c>
      <c r="D808" s="26" t="s">
        <v>81</v>
      </c>
      <c r="E808" s="26" t="s">
        <v>81</v>
      </c>
      <c r="F808" s="26" t="s">
        <v>81</v>
      </c>
      <c r="H808" s="20" t="b">
        <f t="shared" si="1"/>
        <v>0</v>
      </c>
      <c r="I808" s="21" t="b">
        <f t="shared" si="2"/>
        <v>0</v>
      </c>
      <c r="J808" s="21" t="b">
        <f t="shared" si="3"/>
        <v>0</v>
      </c>
      <c r="AB808" s="20" t="b">
        <f t="shared" si="9"/>
        <v>0</v>
      </c>
      <c r="AC808" s="20" t="b">
        <f t="shared" si="10"/>
        <v>0</v>
      </c>
      <c r="AD808" s="20" t="b">
        <f t="shared" si="11"/>
        <v>0</v>
      </c>
      <c r="AE808" s="20" t="b">
        <f t="shared" si="12"/>
        <v>0</v>
      </c>
      <c r="AG808" s="20" t="b">
        <f t="shared" si="13"/>
        <v>0</v>
      </c>
      <c r="AH808" s="20" t="b">
        <f t="shared" si="14"/>
        <v>0</v>
      </c>
      <c r="AI808" s="20" t="b">
        <f t="shared" si="15"/>
        <v>0</v>
      </c>
    </row>
    <row r="809">
      <c r="A809" s="25" t="s">
        <v>113</v>
      </c>
      <c r="B809" s="26">
        <v>30000.0</v>
      </c>
      <c r="C809" s="25" t="s">
        <v>75</v>
      </c>
      <c r="D809" s="25">
        <v>7.268</v>
      </c>
      <c r="E809" s="25">
        <v>7.437</v>
      </c>
      <c r="F809" s="25">
        <v>3.925</v>
      </c>
      <c r="H809" s="20">
        <f t="shared" si="1"/>
        <v>22732</v>
      </c>
      <c r="I809" s="21">
        <f t="shared" si="2"/>
        <v>22563</v>
      </c>
      <c r="J809" s="21">
        <f t="shared" si="3"/>
        <v>26075</v>
      </c>
      <c r="AB809" s="20" t="b">
        <f t="shared" si="9"/>
        <v>0</v>
      </c>
      <c r="AC809" s="20" t="b">
        <f t="shared" si="10"/>
        <v>0</v>
      </c>
      <c r="AD809" s="20" t="b">
        <f t="shared" si="11"/>
        <v>0</v>
      </c>
      <c r="AE809" s="20" t="b">
        <f t="shared" si="12"/>
        <v>0</v>
      </c>
      <c r="AG809" s="20" t="b">
        <f t="shared" si="13"/>
        <v>0</v>
      </c>
      <c r="AH809" s="20" t="b">
        <f t="shared" si="14"/>
        <v>0</v>
      </c>
      <c r="AI809" s="20" t="b">
        <f t="shared" si="15"/>
        <v>0</v>
      </c>
    </row>
    <row r="810">
      <c r="A810" s="25" t="s">
        <v>113</v>
      </c>
      <c r="B810" s="26">
        <v>30000.0</v>
      </c>
      <c r="C810" s="25" t="s">
        <v>76</v>
      </c>
      <c r="D810" s="25" t="s">
        <v>61</v>
      </c>
      <c r="E810" s="25" t="s">
        <v>61</v>
      </c>
      <c r="F810" s="25" t="s">
        <v>61</v>
      </c>
      <c r="H810" s="20" t="b">
        <f t="shared" si="1"/>
        <v>0</v>
      </c>
      <c r="I810" s="21" t="b">
        <f t="shared" si="2"/>
        <v>0</v>
      </c>
      <c r="J810" s="21" t="b">
        <f t="shared" si="3"/>
        <v>0</v>
      </c>
      <c r="AB810" s="20" t="b">
        <f t="shared" si="9"/>
        <v>0</v>
      </c>
      <c r="AC810" s="20" t="b">
        <f t="shared" si="10"/>
        <v>0</v>
      </c>
      <c r="AD810" s="20" t="b">
        <f t="shared" si="11"/>
        <v>0</v>
      </c>
      <c r="AE810" s="20" t="b">
        <f t="shared" si="12"/>
        <v>0</v>
      </c>
      <c r="AG810" s="20" t="b">
        <f t="shared" si="13"/>
        <v>0</v>
      </c>
      <c r="AH810" s="20" t="b">
        <f t="shared" si="14"/>
        <v>0</v>
      </c>
      <c r="AI810" s="20" t="b">
        <f t="shared" si="15"/>
        <v>0</v>
      </c>
    </row>
    <row r="811">
      <c r="A811" s="25" t="s">
        <v>113</v>
      </c>
      <c r="B811" s="26">
        <v>30000.0</v>
      </c>
      <c r="C811" s="25" t="s">
        <v>77</v>
      </c>
      <c r="D811" s="25" t="s">
        <v>61</v>
      </c>
      <c r="E811" s="25" t="s">
        <v>61</v>
      </c>
      <c r="F811" s="25" t="s">
        <v>61</v>
      </c>
      <c r="H811" s="20" t="b">
        <f t="shared" si="1"/>
        <v>0</v>
      </c>
      <c r="I811" s="21" t="b">
        <f t="shared" si="2"/>
        <v>0</v>
      </c>
      <c r="J811" s="21" t="b">
        <f t="shared" si="3"/>
        <v>0</v>
      </c>
      <c r="AB811" s="20" t="b">
        <f t="shared" si="9"/>
        <v>0</v>
      </c>
      <c r="AC811" s="20" t="b">
        <f t="shared" si="10"/>
        <v>0</v>
      </c>
      <c r="AD811" s="20" t="b">
        <f t="shared" si="11"/>
        <v>0</v>
      </c>
      <c r="AE811" s="20" t="b">
        <f t="shared" si="12"/>
        <v>0</v>
      </c>
      <c r="AG811" s="20" t="b">
        <f t="shared" si="13"/>
        <v>0</v>
      </c>
      <c r="AH811" s="20" t="b">
        <f t="shared" si="14"/>
        <v>0</v>
      </c>
      <c r="AI811" s="20" t="b">
        <f t="shared" si="15"/>
        <v>0</v>
      </c>
    </row>
    <row r="812">
      <c r="A812" s="25" t="s">
        <v>114</v>
      </c>
      <c r="B812" s="26">
        <v>15000.0</v>
      </c>
      <c r="C812" s="25" t="s">
        <v>60</v>
      </c>
      <c r="D812" s="26" t="s">
        <v>61</v>
      </c>
      <c r="E812" s="26" t="s">
        <v>61</v>
      </c>
      <c r="F812" s="26" t="s">
        <v>61</v>
      </c>
      <c r="H812" s="20" t="b">
        <f t="shared" si="1"/>
        <v>0</v>
      </c>
      <c r="I812" s="21" t="b">
        <f t="shared" si="2"/>
        <v>0</v>
      </c>
      <c r="J812" s="21" t="b">
        <f t="shared" si="3"/>
        <v>0</v>
      </c>
      <c r="AB812" s="20" t="b">
        <f t="shared" si="9"/>
        <v>0</v>
      </c>
      <c r="AC812" s="20" t="b">
        <f t="shared" si="10"/>
        <v>0</v>
      </c>
      <c r="AD812" s="20" t="b">
        <f t="shared" si="11"/>
        <v>0</v>
      </c>
      <c r="AE812" s="20" t="b">
        <f t="shared" si="12"/>
        <v>0</v>
      </c>
      <c r="AG812" s="20" t="b">
        <f t="shared" si="13"/>
        <v>0</v>
      </c>
      <c r="AH812" s="20" t="b">
        <f t="shared" si="14"/>
        <v>0</v>
      </c>
      <c r="AI812" s="20" t="b">
        <f t="shared" si="15"/>
        <v>0</v>
      </c>
    </row>
    <row r="813">
      <c r="A813" s="25" t="s">
        <v>114</v>
      </c>
      <c r="B813" s="26">
        <v>15000.0</v>
      </c>
      <c r="C813" s="25" t="s">
        <v>62</v>
      </c>
      <c r="D813" s="26">
        <v>232.0</v>
      </c>
      <c r="E813" s="26">
        <v>147.0</v>
      </c>
      <c r="F813" s="26">
        <v>268.0</v>
      </c>
      <c r="H813" s="20" t="b">
        <f t="shared" si="1"/>
        <v>0</v>
      </c>
      <c r="I813" s="21" t="b">
        <f t="shared" si="2"/>
        <v>0</v>
      </c>
      <c r="J813" s="21" t="b">
        <f t="shared" si="3"/>
        <v>0</v>
      </c>
      <c r="AB813" s="20" t="b">
        <f t="shared" si="9"/>
        <v>0</v>
      </c>
      <c r="AC813" s="20" t="b">
        <f t="shared" si="10"/>
        <v>0</v>
      </c>
      <c r="AD813" s="20" t="b">
        <f t="shared" si="11"/>
        <v>0</v>
      </c>
      <c r="AE813" s="20" t="b">
        <f t="shared" si="12"/>
        <v>0</v>
      </c>
      <c r="AG813" s="20">
        <f t="shared" si="13"/>
        <v>232</v>
      </c>
      <c r="AH813" s="20">
        <f t="shared" si="14"/>
        <v>147</v>
      </c>
      <c r="AI813" s="20">
        <f t="shared" si="15"/>
        <v>268</v>
      </c>
    </row>
    <row r="814">
      <c r="A814" s="25" t="s">
        <v>114</v>
      </c>
      <c r="B814" s="26">
        <v>15000.0</v>
      </c>
      <c r="C814" s="25" t="s">
        <v>63</v>
      </c>
      <c r="D814" s="26">
        <v>232.0</v>
      </c>
      <c r="E814" s="26">
        <v>147.0</v>
      </c>
      <c r="F814" s="26">
        <v>268.0</v>
      </c>
      <c r="H814" s="20" t="b">
        <f t="shared" si="1"/>
        <v>0</v>
      </c>
      <c r="I814" s="21" t="b">
        <f t="shared" si="2"/>
        <v>0</v>
      </c>
      <c r="J814" s="21" t="b">
        <f t="shared" si="3"/>
        <v>0</v>
      </c>
      <c r="AB814" s="20" t="b">
        <f t="shared" si="9"/>
        <v>0</v>
      </c>
      <c r="AC814" s="20" t="b">
        <f t="shared" si="10"/>
        <v>0</v>
      </c>
      <c r="AD814" s="20" t="b">
        <f t="shared" si="11"/>
        <v>0</v>
      </c>
      <c r="AE814" s="20" t="b">
        <f t="shared" si="12"/>
        <v>0</v>
      </c>
      <c r="AG814" s="20" t="b">
        <f t="shared" si="13"/>
        <v>0</v>
      </c>
      <c r="AH814" s="20" t="b">
        <f t="shared" si="14"/>
        <v>0</v>
      </c>
      <c r="AI814" s="20" t="b">
        <f t="shared" si="15"/>
        <v>0</v>
      </c>
    </row>
    <row r="815">
      <c r="A815" s="25" t="s">
        <v>114</v>
      </c>
      <c r="B815" s="26">
        <v>15000.0</v>
      </c>
      <c r="C815" s="25" t="s">
        <v>64</v>
      </c>
      <c r="D815" s="26">
        <v>0.0</v>
      </c>
      <c r="E815" s="26">
        <v>0.0</v>
      </c>
      <c r="F815" s="26">
        <v>0.0</v>
      </c>
      <c r="H815" s="20" t="b">
        <f t="shared" si="1"/>
        <v>0</v>
      </c>
      <c r="I815" s="21" t="b">
        <f t="shared" si="2"/>
        <v>0</v>
      </c>
      <c r="J815" s="21" t="b">
        <f t="shared" si="3"/>
        <v>0</v>
      </c>
      <c r="AB815" s="20" t="b">
        <f t="shared" si="9"/>
        <v>0</v>
      </c>
      <c r="AC815" s="20" t="b">
        <f t="shared" si="10"/>
        <v>0</v>
      </c>
      <c r="AD815" s="20" t="b">
        <f t="shared" si="11"/>
        <v>0</v>
      </c>
      <c r="AE815" s="20" t="b">
        <f t="shared" si="12"/>
        <v>0</v>
      </c>
      <c r="AG815" s="20" t="b">
        <f t="shared" si="13"/>
        <v>0</v>
      </c>
      <c r="AH815" s="20" t="b">
        <f t="shared" si="14"/>
        <v>0</v>
      </c>
      <c r="AI815" s="20" t="b">
        <f t="shared" si="15"/>
        <v>0</v>
      </c>
    </row>
    <row r="816">
      <c r="A816" s="25" t="s">
        <v>114</v>
      </c>
      <c r="B816" s="26">
        <v>15000.0</v>
      </c>
      <c r="C816" s="25" t="s">
        <v>65</v>
      </c>
      <c r="D816" s="26">
        <v>0.0</v>
      </c>
      <c r="E816" s="26">
        <v>0.0</v>
      </c>
      <c r="F816" s="26">
        <v>0.0</v>
      </c>
      <c r="H816" s="20" t="b">
        <f t="shared" si="1"/>
        <v>0</v>
      </c>
      <c r="I816" s="21" t="b">
        <f t="shared" si="2"/>
        <v>0</v>
      </c>
      <c r="J816" s="21" t="b">
        <f t="shared" si="3"/>
        <v>0</v>
      </c>
      <c r="AB816" s="20" t="b">
        <f t="shared" si="9"/>
        <v>0</v>
      </c>
      <c r="AC816" s="20" t="b">
        <f t="shared" si="10"/>
        <v>0</v>
      </c>
      <c r="AD816" s="20" t="b">
        <f t="shared" si="11"/>
        <v>0</v>
      </c>
      <c r="AE816" s="20" t="b">
        <f t="shared" si="12"/>
        <v>0</v>
      </c>
      <c r="AG816" s="20" t="b">
        <f t="shared" si="13"/>
        <v>0</v>
      </c>
      <c r="AH816" s="20" t="b">
        <f t="shared" si="14"/>
        <v>0</v>
      </c>
      <c r="AI816" s="20" t="b">
        <f t="shared" si="15"/>
        <v>0</v>
      </c>
    </row>
    <row r="817">
      <c r="A817" s="25" t="s">
        <v>114</v>
      </c>
      <c r="B817" s="26">
        <v>15000.0</v>
      </c>
      <c r="C817" s="25" t="s">
        <v>66</v>
      </c>
      <c r="D817" s="26">
        <v>111.0</v>
      </c>
      <c r="E817" s="26">
        <v>111.0</v>
      </c>
      <c r="F817" s="26">
        <v>96.0</v>
      </c>
      <c r="H817" s="20" t="b">
        <f t="shared" si="1"/>
        <v>0</v>
      </c>
      <c r="I817" s="21" t="b">
        <f t="shared" si="2"/>
        <v>0</v>
      </c>
      <c r="J817" s="21" t="b">
        <f t="shared" si="3"/>
        <v>0</v>
      </c>
      <c r="AB817" s="20" t="b">
        <f t="shared" si="9"/>
        <v>0</v>
      </c>
      <c r="AC817" s="20" t="b">
        <f t="shared" si="10"/>
        <v>0</v>
      </c>
      <c r="AD817" s="20" t="b">
        <f t="shared" si="11"/>
        <v>0</v>
      </c>
      <c r="AE817" s="20" t="b">
        <f t="shared" si="12"/>
        <v>0</v>
      </c>
      <c r="AG817" s="20" t="b">
        <f t="shared" si="13"/>
        <v>0</v>
      </c>
      <c r="AH817" s="20" t="b">
        <f t="shared" si="14"/>
        <v>0</v>
      </c>
      <c r="AI817" s="20" t="b">
        <f t="shared" si="15"/>
        <v>0</v>
      </c>
    </row>
    <row r="818">
      <c r="A818" s="25" t="s">
        <v>114</v>
      </c>
      <c r="B818" s="26">
        <v>15000.0</v>
      </c>
      <c r="C818" s="25" t="s">
        <v>67</v>
      </c>
      <c r="D818" s="26">
        <v>111.0</v>
      </c>
      <c r="E818" s="26">
        <v>111.0</v>
      </c>
      <c r="F818" s="26">
        <v>96.0</v>
      </c>
      <c r="H818" s="20" t="b">
        <f t="shared" si="1"/>
        <v>0</v>
      </c>
      <c r="I818" s="21" t="b">
        <f t="shared" si="2"/>
        <v>0</v>
      </c>
      <c r="J818" s="21" t="b">
        <f t="shared" si="3"/>
        <v>0</v>
      </c>
      <c r="AB818" s="20" t="b">
        <f t="shared" si="9"/>
        <v>0</v>
      </c>
      <c r="AC818" s="20" t="b">
        <f t="shared" si="10"/>
        <v>0</v>
      </c>
      <c r="AD818" s="20" t="b">
        <f t="shared" si="11"/>
        <v>0</v>
      </c>
      <c r="AE818" s="20" t="b">
        <f t="shared" si="12"/>
        <v>0</v>
      </c>
      <c r="AG818" s="20" t="b">
        <f t="shared" si="13"/>
        <v>0</v>
      </c>
      <c r="AH818" s="20" t="b">
        <f t="shared" si="14"/>
        <v>0</v>
      </c>
      <c r="AI818" s="20" t="b">
        <f t="shared" si="15"/>
        <v>0</v>
      </c>
    </row>
    <row r="819">
      <c r="A819" s="25" t="s">
        <v>114</v>
      </c>
      <c r="B819" s="26">
        <v>15000.0</v>
      </c>
      <c r="C819" s="25" t="s">
        <v>68</v>
      </c>
      <c r="D819" s="26">
        <v>0.0</v>
      </c>
      <c r="E819" s="26">
        <v>0.0</v>
      </c>
      <c r="F819" s="26">
        <v>0.0</v>
      </c>
      <c r="H819" s="20" t="b">
        <f t="shared" si="1"/>
        <v>0</v>
      </c>
      <c r="I819" s="21" t="b">
        <f t="shared" si="2"/>
        <v>0</v>
      </c>
      <c r="J819" s="21" t="b">
        <f t="shared" si="3"/>
        <v>0</v>
      </c>
      <c r="AB819" s="20" t="b">
        <f t="shared" si="9"/>
        <v>0</v>
      </c>
      <c r="AC819" s="20" t="b">
        <f t="shared" si="10"/>
        <v>0</v>
      </c>
      <c r="AD819" s="20" t="b">
        <f t="shared" si="11"/>
        <v>0</v>
      </c>
      <c r="AE819" s="20" t="b">
        <f t="shared" si="12"/>
        <v>0</v>
      </c>
      <c r="AG819" s="20" t="b">
        <f t="shared" si="13"/>
        <v>0</v>
      </c>
      <c r="AH819" s="20" t="b">
        <f t="shared" si="14"/>
        <v>0</v>
      </c>
      <c r="AI819" s="20" t="b">
        <f t="shared" si="15"/>
        <v>0</v>
      </c>
    </row>
    <row r="820">
      <c r="A820" s="25" t="s">
        <v>114</v>
      </c>
      <c r="B820" s="26">
        <v>15000.0</v>
      </c>
      <c r="C820" s="25" t="s">
        <v>69</v>
      </c>
      <c r="D820" s="26">
        <v>0.0</v>
      </c>
      <c r="E820" s="26">
        <v>0.0</v>
      </c>
      <c r="F820" s="26">
        <v>0.0</v>
      </c>
      <c r="H820" s="20" t="b">
        <f t="shared" si="1"/>
        <v>0</v>
      </c>
      <c r="I820" s="21" t="b">
        <f t="shared" si="2"/>
        <v>0</v>
      </c>
      <c r="J820" s="21" t="b">
        <f t="shared" si="3"/>
        <v>0</v>
      </c>
      <c r="AB820" s="20" t="b">
        <f t="shared" si="9"/>
        <v>0</v>
      </c>
      <c r="AC820" s="20">
        <f t="shared" si="10"/>
        <v>0</v>
      </c>
      <c r="AD820" s="20">
        <f t="shared" si="11"/>
        <v>0</v>
      </c>
      <c r="AE820" s="20">
        <f t="shared" si="12"/>
        <v>0</v>
      </c>
      <c r="AG820" s="20" t="b">
        <f t="shared" si="13"/>
        <v>0</v>
      </c>
      <c r="AH820" s="20" t="b">
        <f t="shared" si="14"/>
        <v>0</v>
      </c>
      <c r="AI820" s="20" t="b">
        <f t="shared" si="15"/>
        <v>0</v>
      </c>
    </row>
    <row r="821">
      <c r="A821" s="25" t="s">
        <v>114</v>
      </c>
      <c r="B821" s="26">
        <v>15000.0</v>
      </c>
      <c r="C821" s="25" t="s">
        <v>70</v>
      </c>
      <c r="D821" s="26">
        <v>0.0</v>
      </c>
      <c r="E821" s="26">
        <v>0.0</v>
      </c>
      <c r="F821" s="26">
        <v>0.0</v>
      </c>
      <c r="H821" s="20" t="b">
        <f t="shared" si="1"/>
        <v>0</v>
      </c>
      <c r="I821" s="21" t="b">
        <f t="shared" si="2"/>
        <v>0</v>
      </c>
      <c r="J821" s="21" t="b">
        <f t="shared" si="3"/>
        <v>0</v>
      </c>
      <c r="AB821" s="20" t="b">
        <f t="shared" si="9"/>
        <v>0</v>
      </c>
      <c r="AC821" s="20" t="b">
        <f t="shared" si="10"/>
        <v>0</v>
      </c>
      <c r="AD821" s="20" t="b">
        <f t="shared" si="11"/>
        <v>0</v>
      </c>
      <c r="AE821" s="20" t="b">
        <f t="shared" si="12"/>
        <v>0</v>
      </c>
      <c r="AG821" s="20" t="b">
        <f t="shared" si="13"/>
        <v>0</v>
      </c>
      <c r="AH821" s="20" t="b">
        <f t="shared" si="14"/>
        <v>0</v>
      </c>
      <c r="AI821" s="20" t="b">
        <f t="shared" si="15"/>
        <v>0</v>
      </c>
    </row>
    <row r="822">
      <c r="A822" s="25" t="s">
        <v>114</v>
      </c>
      <c r="B822" s="26">
        <v>15000.0</v>
      </c>
      <c r="C822" s="25" t="s">
        <v>71</v>
      </c>
      <c r="D822" s="27">
        <v>0.0010879629629629629</v>
      </c>
      <c r="E822" s="27">
        <v>0.0018171296296296297</v>
      </c>
      <c r="F822" s="27">
        <v>0.001979166666666667</v>
      </c>
      <c r="H822" s="20" t="b">
        <f t="shared" si="1"/>
        <v>0</v>
      </c>
      <c r="I822" s="21" t="b">
        <f t="shared" si="2"/>
        <v>0</v>
      </c>
      <c r="J822" s="21" t="b">
        <f t="shared" si="3"/>
        <v>0</v>
      </c>
      <c r="AB822" s="20" t="b">
        <f t="shared" si="9"/>
        <v>0</v>
      </c>
      <c r="AC822" s="20" t="b">
        <f t="shared" si="10"/>
        <v>0</v>
      </c>
      <c r="AD822" s="20" t="b">
        <f t="shared" si="11"/>
        <v>0</v>
      </c>
      <c r="AE822" s="20" t="b">
        <f t="shared" si="12"/>
        <v>0</v>
      </c>
      <c r="AG822" s="20" t="b">
        <f t="shared" si="13"/>
        <v>0</v>
      </c>
      <c r="AH822" s="20" t="b">
        <f t="shared" si="14"/>
        <v>0</v>
      </c>
      <c r="AI822" s="20" t="b">
        <f t="shared" si="15"/>
        <v>0</v>
      </c>
    </row>
    <row r="823">
      <c r="A823" s="25" t="s">
        <v>114</v>
      </c>
      <c r="B823" s="26">
        <v>15000.0</v>
      </c>
      <c r="C823" s="25" t="s">
        <v>72</v>
      </c>
      <c r="D823" s="27">
        <v>0.0010879629629629629</v>
      </c>
      <c r="E823" s="27">
        <v>0.0019097222222222222</v>
      </c>
      <c r="F823" s="27">
        <v>0.00125</v>
      </c>
      <c r="H823" s="20" t="b">
        <f t="shared" si="1"/>
        <v>0</v>
      </c>
      <c r="I823" s="21" t="b">
        <f t="shared" si="2"/>
        <v>0</v>
      </c>
      <c r="J823" s="21" t="b">
        <f t="shared" si="3"/>
        <v>0</v>
      </c>
      <c r="AB823" s="20" t="b">
        <f t="shared" si="9"/>
        <v>0</v>
      </c>
      <c r="AC823" s="20" t="b">
        <f t="shared" si="10"/>
        <v>0</v>
      </c>
      <c r="AD823" s="20" t="b">
        <f t="shared" si="11"/>
        <v>0</v>
      </c>
      <c r="AE823" s="20" t="b">
        <f t="shared" si="12"/>
        <v>0</v>
      </c>
      <c r="AG823" s="20" t="b">
        <f t="shared" si="13"/>
        <v>0</v>
      </c>
      <c r="AH823" s="20" t="b">
        <f t="shared" si="14"/>
        <v>0</v>
      </c>
      <c r="AI823" s="20" t="b">
        <f t="shared" si="15"/>
        <v>0</v>
      </c>
    </row>
    <row r="824">
      <c r="A824" s="25" t="s">
        <v>114</v>
      </c>
      <c r="B824" s="26">
        <v>15000.0</v>
      </c>
      <c r="C824" s="25" t="s">
        <v>71</v>
      </c>
      <c r="D824" s="26">
        <v>3614.832</v>
      </c>
      <c r="E824" s="26">
        <v>3406.547</v>
      </c>
      <c r="F824" s="26">
        <v>3361.719</v>
      </c>
      <c r="H824" s="20" t="b">
        <f t="shared" si="1"/>
        <v>0</v>
      </c>
      <c r="I824" s="21" t="b">
        <f t="shared" si="2"/>
        <v>0</v>
      </c>
      <c r="J824" s="21" t="b">
        <f t="shared" si="3"/>
        <v>0</v>
      </c>
      <c r="AB824" s="20" t="b">
        <f t="shared" si="9"/>
        <v>0</v>
      </c>
      <c r="AC824" s="20" t="b">
        <f t="shared" si="10"/>
        <v>0</v>
      </c>
      <c r="AD824" s="20" t="b">
        <f t="shared" si="11"/>
        <v>0</v>
      </c>
      <c r="AE824" s="20" t="b">
        <f t="shared" si="12"/>
        <v>0</v>
      </c>
      <c r="AG824" s="20" t="b">
        <f t="shared" si="13"/>
        <v>0</v>
      </c>
      <c r="AH824" s="20" t="b">
        <f t="shared" si="14"/>
        <v>0</v>
      </c>
      <c r="AI824" s="20" t="b">
        <f t="shared" si="15"/>
        <v>0</v>
      </c>
    </row>
    <row r="825">
      <c r="A825" s="25" t="s">
        <v>114</v>
      </c>
      <c r="B825" s="26">
        <v>15000.0</v>
      </c>
      <c r="C825" s="25" t="s">
        <v>72</v>
      </c>
      <c r="D825" s="25">
        <v>3670.457</v>
      </c>
      <c r="E825" s="25">
        <v>3667.824</v>
      </c>
      <c r="F825" s="25">
        <v>3630.32</v>
      </c>
      <c r="H825" s="20" t="b">
        <f t="shared" si="1"/>
        <v>0</v>
      </c>
      <c r="I825" s="21" t="b">
        <f t="shared" si="2"/>
        <v>0</v>
      </c>
      <c r="J825" s="21" t="b">
        <f t="shared" si="3"/>
        <v>0</v>
      </c>
      <c r="AB825" s="20" t="b">
        <f t="shared" si="9"/>
        <v>0</v>
      </c>
      <c r="AC825" s="20" t="b">
        <f t="shared" si="10"/>
        <v>0</v>
      </c>
      <c r="AD825" s="20" t="b">
        <f t="shared" si="11"/>
        <v>0</v>
      </c>
      <c r="AE825" s="20" t="b">
        <f t="shared" si="12"/>
        <v>0</v>
      </c>
      <c r="AG825" s="20" t="b">
        <f t="shared" si="13"/>
        <v>0</v>
      </c>
      <c r="AH825" s="20" t="b">
        <f t="shared" si="14"/>
        <v>0</v>
      </c>
      <c r="AI825" s="20" t="b">
        <f t="shared" si="15"/>
        <v>0</v>
      </c>
    </row>
    <row r="826">
      <c r="A826" s="25" t="s">
        <v>114</v>
      </c>
      <c r="B826" s="26">
        <v>15000.0</v>
      </c>
      <c r="C826" s="25" t="s">
        <v>73</v>
      </c>
      <c r="D826" s="26" t="s">
        <v>74</v>
      </c>
      <c r="E826" s="26" t="s">
        <v>74</v>
      </c>
      <c r="F826" s="26" t="s">
        <v>74</v>
      </c>
      <c r="H826" s="20" t="b">
        <f t="shared" si="1"/>
        <v>0</v>
      </c>
      <c r="I826" s="21" t="b">
        <f t="shared" si="2"/>
        <v>0</v>
      </c>
      <c r="J826" s="21" t="b">
        <f t="shared" si="3"/>
        <v>0</v>
      </c>
      <c r="AB826" s="20" t="b">
        <f t="shared" si="9"/>
        <v>0</v>
      </c>
      <c r="AC826" s="20" t="b">
        <f t="shared" si="10"/>
        <v>0</v>
      </c>
      <c r="AD826" s="20" t="b">
        <f t="shared" si="11"/>
        <v>0</v>
      </c>
      <c r="AE826" s="20" t="b">
        <f t="shared" si="12"/>
        <v>0</v>
      </c>
      <c r="AG826" s="20" t="b">
        <f t="shared" si="13"/>
        <v>0</v>
      </c>
      <c r="AH826" s="20" t="b">
        <f t="shared" si="14"/>
        <v>0</v>
      </c>
      <c r="AI826" s="20" t="b">
        <f t="shared" si="15"/>
        <v>0</v>
      </c>
    </row>
    <row r="827">
      <c r="A827" s="25" t="s">
        <v>114</v>
      </c>
      <c r="B827" s="26">
        <v>15000.0</v>
      </c>
      <c r="C827" s="25" t="s">
        <v>75</v>
      </c>
      <c r="D827" s="25">
        <v>-1.304</v>
      </c>
      <c r="E827" s="25">
        <v>-0.386</v>
      </c>
      <c r="F827" s="25">
        <v>-1.739</v>
      </c>
      <c r="H827" s="20">
        <f t="shared" si="1"/>
        <v>16304</v>
      </c>
      <c r="I827" s="21">
        <f t="shared" si="2"/>
        <v>15386</v>
      </c>
      <c r="J827" s="21">
        <f t="shared" si="3"/>
        <v>16739</v>
      </c>
      <c r="AB827" s="20" t="b">
        <f t="shared" si="9"/>
        <v>0</v>
      </c>
      <c r="AC827" s="20" t="b">
        <f t="shared" si="10"/>
        <v>0</v>
      </c>
      <c r="AD827" s="20" t="b">
        <f t="shared" si="11"/>
        <v>0</v>
      </c>
      <c r="AE827" s="20" t="b">
        <f t="shared" si="12"/>
        <v>0</v>
      </c>
      <c r="AG827" s="20" t="b">
        <f t="shared" si="13"/>
        <v>0</v>
      </c>
      <c r="AH827" s="20" t="b">
        <f t="shared" si="14"/>
        <v>0</v>
      </c>
      <c r="AI827" s="20" t="b">
        <f t="shared" si="15"/>
        <v>0</v>
      </c>
    </row>
    <row r="828">
      <c r="A828" s="25" t="s">
        <v>114</v>
      </c>
      <c r="B828" s="26">
        <v>15000.0</v>
      </c>
      <c r="C828" s="25" t="s">
        <v>76</v>
      </c>
      <c r="D828" s="25" t="s">
        <v>61</v>
      </c>
      <c r="E828" s="25" t="s">
        <v>61</v>
      </c>
      <c r="F828" s="25" t="s">
        <v>61</v>
      </c>
      <c r="H828" s="20" t="b">
        <f t="shared" si="1"/>
        <v>0</v>
      </c>
      <c r="I828" s="21" t="b">
        <f t="shared" si="2"/>
        <v>0</v>
      </c>
      <c r="J828" s="21" t="b">
        <f t="shared" si="3"/>
        <v>0</v>
      </c>
      <c r="AB828" s="20" t="b">
        <f t="shared" si="9"/>
        <v>0</v>
      </c>
      <c r="AC828" s="20" t="b">
        <f t="shared" si="10"/>
        <v>0</v>
      </c>
      <c r="AD828" s="20" t="b">
        <f t="shared" si="11"/>
        <v>0</v>
      </c>
      <c r="AE828" s="20" t="b">
        <f t="shared" si="12"/>
        <v>0</v>
      </c>
      <c r="AG828" s="20" t="b">
        <f t="shared" si="13"/>
        <v>0</v>
      </c>
      <c r="AH828" s="20" t="b">
        <f t="shared" si="14"/>
        <v>0</v>
      </c>
      <c r="AI828" s="20" t="b">
        <f t="shared" si="15"/>
        <v>0</v>
      </c>
    </row>
    <row r="829">
      <c r="A829" s="25" t="s">
        <v>114</v>
      </c>
      <c r="B829" s="26">
        <v>15000.0</v>
      </c>
      <c r="C829" s="25" t="s">
        <v>77</v>
      </c>
      <c r="D829" s="25" t="s">
        <v>61</v>
      </c>
      <c r="E829" s="25" t="s">
        <v>61</v>
      </c>
      <c r="F829" s="25" t="s">
        <v>61</v>
      </c>
      <c r="H829" s="20" t="b">
        <f t="shared" si="1"/>
        <v>0</v>
      </c>
      <c r="I829" s="21" t="b">
        <f t="shared" si="2"/>
        <v>0</v>
      </c>
      <c r="J829" s="21" t="b">
        <f t="shared" si="3"/>
        <v>0</v>
      </c>
      <c r="AB829" s="20" t="b">
        <f t="shared" si="9"/>
        <v>0</v>
      </c>
      <c r="AC829" s="20" t="b">
        <f t="shared" si="10"/>
        <v>0</v>
      </c>
      <c r="AD829" s="20" t="b">
        <f t="shared" si="11"/>
        <v>0</v>
      </c>
      <c r="AE829" s="20" t="b">
        <f t="shared" si="12"/>
        <v>0</v>
      </c>
      <c r="AG829" s="20" t="b">
        <f t="shared" si="13"/>
        <v>0</v>
      </c>
      <c r="AH829" s="20" t="b">
        <f t="shared" si="14"/>
        <v>0</v>
      </c>
      <c r="AI829" s="20" t="b">
        <f t="shared" si="15"/>
        <v>0</v>
      </c>
    </row>
    <row r="830">
      <c r="A830" s="25" t="s">
        <v>114</v>
      </c>
      <c r="B830" s="26">
        <v>15937.0</v>
      </c>
      <c r="C830" s="25" t="s">
        <v>60</v>
      </c>
      <c r="D830" s="26" t="s">
        <v>61</v>
      </c>
      <c r="E830" s="26" t="s">
        <v>61</v>
      </c>
      <c r="F830" s="26" t="s">
        <v>61</v>
      </c>
      <c r="H830" s="20" t="b">
        <f t="shared" si="1"/>
        <v>0</v>
      </c>
      <c r="I830" s="21" t="b">
        <f t="shared" si="2"/>
        <v>0</v>
      </c>
      <c r="J830" s="21" t="b">
        <f t="shared" si="3"/>
        <v>0</v>
      </c>
      <c r="AB830" s="20" t="b">
        <f t="shared" si="9"/>
        <v>0</v>
      </c>
      <c r="AC830" s="20" t="b">
        <f t="shared" si="10"/>
        <v>0</v>
      </c>
      <c r="AD830" s="20" t="b">
        <f t="shared" si="11"/>
        <v>0</v>
      </c>
      <c r="AE830" s="20" t="b">
        <f t="shared" si="12"/>
        <v>0</v>
      </c>
      <c r="AG830" s="20" t="b">
        <f t="shared" si="13"/>
        <v>0</v>
      </c>
      <c r="AH830" s="20" t="b">
        <f t="shared" si="14"/>
        <v>0</v>
      </c>
      <c r="AI830" s="20" t="b">
        <f t="shared" si="15"/>
        <v>0</v>
      </c>
    </row>
    <row r="831">
      <c r="A831" s="25" t="s">
        <v>114</v>
      </c>
      <c r="B831" s="26">
        <v>15937.0</v>
      </c>
      <c r="C831" s="25" t="s">
        <v>62</v>
      </c>
      <c r="D831" s="26">
        <v>232.0</v>
      </c>
      <c r="E831" s="26">
        <v>147.0</v>
      </c>
      <c r="F831" s="26">
        <v>268.0</v>
      </c>
      <c r="H831" s="20" t="b">
        <f t="shared" si="1"/>
        <v>0</v>
      </c>
      <c r="I831" s="21" t="b">
        <f t="shared" si="2"/>
        <v>0</v>
      </c>
      <c r="J831" s="21" t="b">
        <f t="shared" si="3"/>
        <v>0</v>
      </c>
      <c r="AB831" s="20" t="b">
        <f t="shared" si="9"/>
        <v>0</v>
      </c>
      <c r="AC831" s="20" t="b">
        <f t="shared" si="10"/>
        <v>0</v>
      </c>
      <c r="AD831" s="20" t="b">
        <f t="shared" si="11"/>
        <v>0</v>
      </c>
      <c r="AE831" s="20" t="b">
        <f t="shared" si="12"/>
        <v>0</v>
      </c>
      <c r="AG831" s="20">
        <f t="shared" si="13"/>
        <v>232</v>
      </c>
      <c r="AH831" s="20">
        <f t="shared" si="14"/>
        <v>147</v>
      </c>
      <c r="AI831" s="20">
        <f t="shared" si="15"/>
        <v>268</v>
      </c>
    </row>
    <row r="832">
      <c r="A832" s="25" t="s">
        <v>114</v>
      </c>
      <c r="B832" s="26">
        <v>15937.0</v>
      </c>
      <c r="C832" s="25" t="s">
        <v>63</v>
      </c>
      <c r="D832" s="26">
        <v>232.0</v>
      </c>
      <c r="E832" s="26">
        <v>147.0</v>
      </c>
      <c r="F832" s="26">
        <v>268.0</v>
      </c>
      <c r="H832" s="20" t="b">
        <f t="shared" si="1"/>
        <v>0</v>
      </c>
      <c r="I832" s="21" t="b">
        <f t="shared" si="2"/>
        <v>0</v>
      </c>
      <c r="J832" s="21" t="b">
        <f t="shared" si="3"/>
        <v>0</v>
      </c>
      <c r="AB832" s="20" t="b">
        <f t="shared" si="9"/>
        <v>0</v>
      </c>
      <c r="AC832" s="20" t="b">
        <f t="shared" si="10"/>
        <v>0</v>
      </c>
      <c r="AD832" s="20" t="b">
        <f t="shared" si="11"/>
        <v>0</v>
      </c>
      <c r="AE832" s="20" t="b">
        <f t="shared" si="12"/>
        <v>0</v>
      </c>
      <c r="AG832" s="20" t="b">
        <f t="shared" si="13"/>
        <v>0</v>
      </c>
      <c r="AH832" s="20" t="b">
        <f t="shared" si="14"/>
        <v>0</v>
      </c>
      <c r="AI832" s="20" t="b">
        <f t="shared" si="15"/>
        <v>0</v>
      </c>
    </row>
    <row r="833">
      <c r="A833" s="25" t="s">
        <v>114</v>
      </c>
      <c r="B833" s="26">
        <v>15937.0</v>
      </c>
      <c r="C833" s="25" t="s">
        <v>64</v>
      </c>
      <c r="D833" s="26">
        <v>0.0</v>
      </c>
      <c r="E833" s="26">
        <v>0.0</v>
      </c>
      <c r="F833" s="26">
        <v>0.0</v>
      </c>
      <c r="H833" s="20" t="b">
        <f t="shared" si="1"/>
        <v>0</v>
      </c>
      <c r="I833" s="21" t="b">
        <f t="shared" si="2"/>
        <v>0</v>
      </c>
      <c r="J833" s="21" t="b">
        <f t="shared" si="3"/>
        <v>0</v>
      </c>
      <c r="AB833" s="20" t="b">
        <f t="shared" si="9"/>
        <v>0</v>
      </c>
      <c r="AC833" s="20" t="b">
        <f t="shared" si="10"/>
        <v>0</v>
      </c>
      <c r="AD833" s="20" t="b">
        <f t="shared" si="11"/>
        <v>0</v>
      </c>
      <c r="AE833" s="20" t="b">
        <f t="shared" si="12"/>
        <v>0</v>
      </c>
      <c r="AG833" s="20" t="b">
        <f t="shared" si="13"/>
        <v>0</v>
      </c>
      <c r="AH833" s="20" t="b">
        <f t="shared" si="14"/>
        <v>0</v>
      </c>
      <c r="AI833" s="20" t="b">
        <f t="shared" si="15"/>
        <v>0</v>
      </c>
    </row>
    <row r="834">
      <c r="A834" s="25" t="s">
        <v>114</v>
      </c>
      <c r="B834" s="26">
        <v>15937.0</v>
      </c>
      <c r="C834" s="25" t="s">
        <v>65</v>
      </c>
      <c r="D834" s="26">
        <v>0.0</v>
      </c>
      <c r="E834" s="26">
        <v>0.0</v>
      </c>
      <c r="F834" s="26">
        <v>0.0</v>
      </c>
      <c r="H834" s="20" t="b">
        <f t="shared" si="1"/>
        <v>0</v>
      </c>
      <c r="I834" s="21" t="b">
        <f t="shared" si="2"/>
        <v>0</v>
      </c>
      <c r="J834" s="21" t="b">
        <f t="shared" si="3"/>
        <v>0</v>
      </c>
      <c r="AB834" s="20" t="b">
        <f t="shared" si="9"/>
        <v>0</v>
      </c>
      <c r="AC834" s="20" t="b">
        <f t="shared" si="10"/>
        <v>0</v>
      </c>
      <c r="AD834" s="20" t="b">
        <f t="shared" si="11"/>
        <v>0</v>
      </c>
      <c r="AE834" s="20" t="b">
        <f t="shared" si="12"/>
        <v>0</v>
      </c>
      <c r="AG834" s="20" t="b">
        <f t="shared" si="13"/>
        <v>0</v>
      </c>
      <c r="AH834" s="20" t="b">
        <f t="shared" si="14"/>
        <v>0</v>
      </c>
      <c r="AI834" s="20" t="b">
        <f t="shared" si="15"/>
        <v>0</v>
      </c>
    </row>
    <row r="835">
      <c r="A835" s="25" t="s">
        <v>114</v>
      </c>
      <c r="B835" s="26">
        <v>15937.0</v>
      </c>
      <c r="C835" s="25" t="s">
        <v>66</v>
      </c>
      <c r="D835" s="26">
        <v>111.0</v>
      </c>
      <c r="E835" s="26">
        <v>111.0</v>
      </c>
      <c r="F835" s="26">
        <v>96.0</v>
      </c>
      <c r="H835" s="20" t="b">
        <f t="shared" si="1"/>
        <v>0</v>
      </c>
      <c r="I835" s="21" t="b">
        <f t="shared" si="2"/>
        <v>0</v>
      </c>
      <c r="J835" s="21" t="b">
        <f t="shared" si="3"/>
        <v>0</v>
      </c>
      <c r="AB835" s="20" t="b">
        <f t="shared" si="9"/>
        <v>0</v>
      </c>
      <c r="AC835" s="20" t="b">
        <f t="shared" si="10"/>
        <v>0</v>
      </c>
      <c r="AD835" s="20" t="b">
        <f t="shared" si="11"/>
        <v>0</v>
      </c>
      <c r="AE835" s="20" t="b">
        <f t="shared" si="12"/>
        <v>0</v>
      </c>
      <c r="AG835" s="20" t="b">
        <f t="shared" si="13"/>
        <v>0</v>
      </c>
      <c r="AH835" s="20" t="b">
        <f t="shared" si="14"/>
        <v>0</v>
      </c>
      <c r="AI835" s="20" t="b">
        <f t="shared" si="15"/>
        <v>0</v>
      </c>
    </row>
    <row r="836">
      <c r="A836" s="25" t="s">
        <v>114</v>
      </c>
      <c r="B836" s="26">
        <v>15937.0</v>
      </c>
      <c r="C836" s="25" t="s">
        <v>67</v>
      </c>
      <c r="D836" s="26">
        <v>111.0</v>
      </c>
      <c r="E836" s="26">
        <v>111.0</v>
      </c>
      <c r="F836" s="26">
        <v>96.0</v>
      </c>
      <c r="H836" s="20" t="b">
        <f t="shared" si="1"/>
        <v>0</v>
      </c>
      <c r="I836" s="21" t="b">
        <f t="shared" si="2"/>
        <v>0</v>
      </c>
      <c r="J836" s="21" t="b">
        <f t="shared" si="3"/>
        <v>0</v>
      </c>
      <c r="AB836" s="20" t="b">
        <f t="shared" si="9"/>
        <v>0</v>
      </c>
      <c r="AC836" s="20" t="b">
        <f t="shared" si="10"/>
        <v>0</v>
      </c>
      <c r="AD836" s="20" t="b">
        <f t="shared" si="11"/>
        <v>0</v>
      </c>
      <c r="AE836" s="20" t="b">
        <f t="shared" si="12"/>
        <v>0</v>
      </c>
      <c r="AG836" s="20" t="b">
        <f t="shared" si="13"/>
        <v>0</v>
      </c>
      <c r="AH836" s="20" t="b">
        <f t="shared" si="14"/>
        <v>0</v>
      </c>
      <c r="AI836" s="20" t="b">
        <f t="shared" si="15"/>
        <v>0</v>
      </c>
    </row>
    <row r="837">
      <c r="A837" s="25" t="s">
        <v>114</v>
      </c>
      <c r="B837" s="26">
        <v>15937.0</v>
      </c>
      <c r="C837" s="25" t="s">
        <v>68</v>
      </c>
      <c r="D837" s="26">
        <v>0.0</v>
      </c>
      <c r="E837" s="26">
        <v>0.0</v>
      </c>
      <c r="F837" s="26">
        <v>0.0</v>
      </c>
      <c r="H837" s="20" t="b">
        <f t="shared" si="1"/>
        <v>0</v>
      </c>
      <c r="I837" s="21" t="b">
        <f t="shared" si="2"/>
        <v>0</v>
      </c>
      <c r="J837" s="21" t="b">
        <f t="shared" si="3"/>
        <v>0</v>
      </c>
      <c r="AB837" s="20" t="b">
        <f t="shared" si="9"/>
        <v>0</v>
      </c>
      <c r="AC837" s="20" t="b">
        <f t="shared" si="10"/>
        <v>0</v>
      </c>
      <c r="AD837" s="20" t="b">
        <f t="shared" si="11"/>
        <v>0</v>
      </c>
      <c r="AE837" s="20" t="b">
        <f t="shared" si="12"/>
        <v>0</v>
      </c>
      <c r="AG837" s="20" t="b">
        <f t="shared" si="13"/>
        <v>0</v>
      </c>
      <c r="AH837" s="20" t="b">
        <f t="shared" si="14"/>
        <v>0</v>
      </c>
      <c r="AI837" s="20" t="b">
        <f t="shared" si="15"/>
        <v>0</v>
      </c>
    </row>
    <row r="838">
      <c r="A838" s="25" t="s">
        <v>114</v>
      </c>
      <c r="B838" s="26">
        <v>15937.0</v>
      </c>
      <c r="C838" s="25" t="s">
        <v>69</v>
      </c>
      <c r="D838" s="26">
        <v>0.0</v>
      </c>
      <c r="E838" s="26">
        <v>0.0</v>
      </c>
      <c r="F838" s="26">
        <v>0.0</v>
      </c>
      <c r="H838" s="20" t="b">
        <f t="shared" si="1"/>
        <v>0</v>
      </c>
      <c r="I838" s="21" t="b">
        <f t="shared" si="2"/>
        <v>0</v>
      </c>
      <c r="J838" s="21" t="b">
        <f t="shared" si="3"/>
        <v>0</v>
      </c>
      <c r="AB838" s="20" t="b">
        <f t="shared" si="9"/>
        <v>0</v>
      </c>
      <c r="AC838" s="20">
        <f t="shared" si="10"/>
        <v>0</v>
      </c>
      <c r="AD838" s="20">
        <f t="shared" si="11"/>
        <v>0</v>
      </c>
      <c r="AE838" s="20">
        <f t="shared" si="12"/>
        <v>0</v>
      </c>
      <c r="AG838" s="20" t="b">
        <f t="shared" si="13"/>
        <v>0</v>
      </c>
      <c r="AH838" s="20" t="b">
        <f t="shared" si="14"/>
        <v>0</v>
      </c>
      <c r="AI838" s="20" t="b">
        <f t="shared" si="15"/>
        <v>0</v>
      </c>
    </row>
    <row r="839">
      <c r="A839" s="25" t="s">
        <v>114</v>
      </c>
      <c r="B839" s="26">
        <v>15937.0</v>
      </c>
      <c r="C839" s="25" t="s">
        <v>70</v>
      </c>
      <c r="D839" s="26">
        <v>0.0</v>
      </c>
      <c r="E839" s="26">
        <v>0.0</v>
      </c>
      <c r="F839" s="26">
        <v>0.0</v>
      </c>
      <c r="H839" s="20" t="b">
        <f t="shared" si="1"/>
        <v>0</v>
      </c>
      <c r="I839" s="21" t="b">
        <f t="shared" si="2"/>
        <v>0</v>
      </c>
      <c r="J839" s="21" t="b">
        <f t="shared" si="3"/>
        <v>0</v>
      </c>
      <c r="AB839" s="20" t="b">
        <f t="shared" si="9"/>
        <v>0</v>
      </c>
      <c r="AC839" s="20" t="b">
        <f t="shared" si="10"/>
        <v>0</v>
      </c>
      <c r="AD839" s="20" t="b">
        <f t="shared" si="11"/>
        <v>0</v>
      </c>
      <c r="AE839" s="20" t="b">
        <f t="shared" si="12"/>
        <v>0</v>
      </c>
      <c r="AG839" s="20" t="b">
        <f t="shared" si="13"/>
        <v>0</v>
      </c>
      <c r="AH839" s="20" t="b">
        <f t="shared" si="14"/>
        <v>0</v>
      </c>
      <c r="AI839" s="20" t="b">
        <f t="shared" si="15"/>
        <v>0</v>
      </c>
    </row>
    <row r="840">
      <c r="A840" s="25" t="s">
        <v>114</v>
      </c>
      <c r="B840" s="26">
        <v>15937.0</v>
      </c>
      <c r="C840" s="25" t="s">
        <v>71</v>
      </c>
      <c r="D840" s="27">
        <v>7.87037037037037E-4</v>
      </c>
      <c r="E840" s="27">
        <v>4.050925925925926E-4</v>
      </c>
      <c r="F840" s="27">
        <v>0.002777777777777778</v>
      </c>
      <c r="H840" s="20" t="b">
        <f t="shared" si="1"/>
        <v>0</v>
      </c>
      <c r="I840" s="21" t="b">
        <f t="shared" si="2"/>
        <v>0</v>
      </c>
      <c r="J840" s="21" t="b">
        <f t="shared" si="3"/>
        <v>0</v>
      </c>
      <c r="AB840" s="20" t="b">
        <f t="shared" si="9"/>
        <v>0</v>
      </c>
      <c r="AC840" s="20" t="b">
        <f t="shared" si="10"/>
        <v>0</v>
      </c>
      <c r="AD840" s="20" t="b">
        <f t="shared" si="11"/>
        <v>0</v>
      </c>
      <c r="AE840" s="20" t="b">
        <f t="shared" si="12"/>
        <v>0</v>
      </c>
      <c r="AG840" s="20" t="b">
        <f t="shared" si="13"/>
        <v>0</v>
      </c>
      <c r="AH840" s="20" t="b">
        <f t="shared" si="14"/>
        <v>0</v>
      </c>
      <c r="AI840" s="20" t="b">
        <f t="shared" si="15"/>
        <v>0</v>
      </c>
    </row>
    <row r="841">
      <c r="A841" s="25" t="s">
        <v>114</v>
      </c>
      <c r="B841" s="26">
        <v>15937.0</v>
      </c>
      <c r="C841" s="25" t="s">
        <v>72</v>
      </c>
      <c r="D841" s="27">
        <v>0.0010300925925925926</v>
      </c>
      <c r="E841" s="27">
        <v>0.0013194444444444445</v>
      </c>
      <c r="F841" s="27">
        <v>0.002662037037037037</v>
      </c>
      <c r="H841" s="20" t="b">
        <f t="shared" si="1"/>
        <v>0</v>
      </c>
      <c r="I841" s="21" t="b">
        <f t="shared" si="2"/>
        <v>0</v>
      </c>
      <c r="J841" s="21" t="b">
        <f t="shared" si="3"/>
        <v>0</v>
      </c>
      <c r="AB841" s="20" t="b">
        <f t="shared" si="9"/>
        <v>0</v>
      </c>
      <c r="AC841" s="20" t="b">
        <f t="shared" si="10"/>
        <v>0</v>
      </c>
      <c r="AD841" s="20" t="b">
        <f t="shared" si="11"/>
        <v>0</v>
      </c>
      <c r="AE841" s="20" t="b">
        <f t="shared" si="12"/>
        <v>0</v>
      </c>
      <c r="AG841" s="20" t="b">
        <f t="shared" si="13"/>
        <v>0</v>
      </c>
      <c r="AH841" s="20" t="b">
        <f t="shared" si="14"/>
        <v>0</v>
      </c>
      <c r="AI841" s="20" t="b">
        <f t="shared" si="15"/>
        <v>0</v>
      </c>
    </row>
    <row r="842">
      <c r="A842" s="25" t="s">
        <v>114</v>
      </c>
      <c r="B842" s="26">
        <v>15937.0</v>
      </c>
      <c r="C842" s="25" t="s">
        <v>71</v>
      </c>
      <c r="D842" s="26">
        <v>3612.41</v>
      </c>
      <c r="E842" s="26">
        <v>3405.707</v>
      </c>
      <c r="F842" s="26">
        <v>3362.625</v>
      </c>
      <c r="H842" s="20" t="b">
        <f t="shared" si="1"/>
        <v>0</v>
      </c>
      <c r="I842" s="21" t="b">
        <f t="shared" si="2"/>
        <v>0</v>
      </c>
      <c r="J842" s="21" t="b">
        <f t="shared" si="3"/>
        <v>0</v>
      </c>
      <c r="AB842" s="20" t="b">
        <f t="shared" si="9"/>
        <v>0</v>
      </c>
      <c r="AC842" s="20" t="b">
        <f t="shared" si="10"/>
        <v>0</v>
      </c>
      <c r="AD842" s="20" t="b">
        <f t="shared" si="11"/>
        <v>0</v>
      </c>
      <c r="AE842" s="20" t="b">
        <f t="shared" si="12"/>
        <v>0</v>
      </c>
      <c r="AG842" s="20" t="b">
        <f t="shared" si="13"/>
        <v>0</v>
      </c>
      <c r="AH842" s="20" t="b">
        <f t="shared" si="14"/>
        <v>0</v>
      </c>
      <c r="AI842" s="20" t="b">
        <f t="shared" si="15"/>
        <v>0</v>
      </c>
    </row>
    <row r="843">
      <c r="A843" s="25" t="s">
        <v>114</v>
      </c>
      <c r="B843" s="26">
        <v>15937.0</v>
      </c>
      <c r="C843" s="25" t="s">
        <v>72</v>
      </c>
      <c r="D843" s="25">
        <v>3671.035</v>
      </c>
      <c r="E843" s="25">
        <v>3662.473</v>
      </c>
      <c r="F843" s="25">
        <v>3630.227</v>
      </c>
      <c r="H843" s="20" t="b">
        <f t="shared" si="1"/>
        <v>0</v>
      </c>
      <c r="I843" s="21" t="b">
        <f t="shared" si="2"/>
        <v>0</v>
      </c>
      <c r="J843" s="21" t="b">
        <f t="shared" si="3"/>
        <v>0</v>
      </c>
      <c r="AB843" s="20" t="b">
        <f t="shared" si="9"/>
        <v>0</v>
      </c>
      <c r="AC843" s="20" t="b">
        <f t="shared" si="10"/>
        <v>0</v>
      </c>
      <c r="AD843" s="20" t="b">
        <f t="shared" si="11"/>
        <v>0</v>
      </c>
      <c r="AE843" s="20" t="b">
        <f t="shared" si="12"/>
        <v>0</v>
      </c>
      <c r="AG843" s="20" t="b">
        <f t="shared" si="13"/>
        <v>0</v>
      </c>
      <c r="AH843" s="20" t="b">
        <f t="shared" si="14"/>
        <v>0</v>
      </c>
      <c r="AI843" s="20" t="b">
        <f t="shared" si="15"/>
        <v>0</v>
      </c>
    </row>
    <row r="844">
      <c r="A844" s="25" t="s">
        <v>114</v>
      </c>
      <c r="B844" s="26">
        <v>15937.0</v>
      </c>
      <c r="C844" s="25" t="s">
        <v>73</v>
      </c>
      <c r="D844" s="26" t="s">
        <v>74</v>
      </c>
      <c r="E844" s="26" t="s">
        <v>81</v>
      </c>
      <c r="F844" s="26" t="s">
        <v>74</v>
      </c>
      <c r="H844" s="20" t="b">
        <f t="shared" si="1"/>
        <v>0</v>
      </c>
      <c r="I844" s="21" t="b">
        <f t="shared" si="2"/>
        <v>0</v>
      </c>
      <c r="J844" s="21" t="b">
        <f t="shared" si="3"/>
        <v>0</v>
      </c>
      <c r="AB844" s="20" t="b">
        <f t="shared" si="9"/>
        <v>0</v>
      </c>
      <c r="AC844" s="20" t="b">
        <f t="shared" si="10"/>
        <v>0</v>
      </c>
      <c r="AD844" s="20" t="b">
        <f t="shared" si="11"/>
        <v>0</v>
      </c>
      <c r="AE844" s="20" t="b">
        <f t="shared" si="12"/>
        <v>0</v>
      </c>
      <c r="AG844" s="20" t="b">
        <f t="shared" si="13"/>
        <v>0</v>
      </c>
      <c r="AH844" s="20" t="b">
        <f t="shared" si="14"/>
        <v>0</v>
      </c>
      <c r="AI844" s="20" t="b">
        <f t="shared" si="15"/>
        <v>0</v>
      </c>
    </row>
    <row r="845">
      <c r="A845" s="25" t="s">
        <v>114</v>
      </c>
      <c r="B845" s="26">
        <v>15937.0</v>
      </c>
      <c r="C845" s="25" t="s">
        <v>75</v>
      </c>
      <c r="D845" s="25">
        <v>-0.598</v>
      </c>
      <c r="E845" s="25">
        <v>0.085</v>
      </c>
      <c r="F845" s="25">
        <v>-0.71</v>
      </c>
      <c r="H845" s="20">
        <f t="shared" si="1"/>
        <v>16535</v>
      </c>
      <c r="I845" s="21">
        <f t="shared" si="2"/>
        <v>15852</v>
      </c>
      <c r="J845" s="21">
        <f t="shared" si="3"/>
        <v>16647</v>
      </c>
      <c r="AB845" s="20" t="b">
        <f t="shared" si="9"/>
        <v>0</v>
      </c>
      <c r="AC845" s="20" t="b">
        <f t="shared" si="10"/>
        <v>0</v>
      </c>
      <c r="AD845" s="20" t="b">
        <f t="shared" si="11"/>
        <v>0</v>
      </c>
      <c r="AE845" s="20" t="b">
        <f t="shared" si="12"/>
        <v>0</v>
      </c>
      <c r="AG845" s="20" t="b">
        <f t="shared" si="13"/>
        <v>0</v>
      </c>
      <c r="AH845" s="20" t="b">
        <f t="shared" si="14"/>
        <v>0</v>
      </c>
      <c r="AI845" s="20" t="b">
        <f t="shared" si="15"/>
        <v>0</v>
      </c>
    </row>
    <row r="846">
      <c r="A846" s="25" t="s">
        <v>114</v>
      </c>
      <c r="B846" s="26">
        <v>15937.0</v>
      </c>
      <c r="C846" s="25" t="s">
        <v>76</v>
      </c>
      <c r="D846" s="25" t="s">
        <v>61</v>
      </c>
      <c r="E846" s="25" t="s">
        <v>61</v>
      </c>
      <c r="F846" s="25" t="s">
        <v>61</v>
      </c>
      <c r="H846" s="20" t="b">
        <f t="shared" si="1"/>
        <v>0</v>
      </c>
      <c r="I846" s="21" t="b">
        <f t="shared" si="2"/>
        <v>0</v>
      </c>
      <c r="J846" s="21" t="b">
        <f t="shared" si="3"/>
        <v>0</v>
      </c>
      <c r="AB846" s="20" t="b">
        <f t="shared" si="9"/>
        <v>0</v>
      </c>
      <c r="AC846" s="20" t="b">
        <f t="shared" si="10"/>
        <v>0</v>
      </c>
      <c r="AD846" s="20" t="b">
        <f t="shared" si="11"/>
        <v>0</v>
      </c>
      <c r="AE846" s="20" t="b">
        <f t="shared" si="12"/>
        <v>0</v>
      </c>
      <c r="AG846" s="20" t="b">
        <f t="shared" si="13"/>
        <v>0</v>
      </c>
      <c r="AH846" s="20" t="b">
        <f t="shared" si="14"/>
        <v>0</v>
      </c>
      <c r="AI846" s="20" t="b">
        <f t="shared" si="15"/>
        <v>0</v>
      </c>
    </row>
    <row r="847">
      <c r="A847" s="25" t="s">
        <v>114</v>
      </c>
      <c r="B847" s="26">
        <v>15937.0</v>
      </c>
      <c r="C847" s="25" t="s">
        <v>77</v>
      </c>
      <c r="D847" s="25" t="s">
        <v>61</v>
      </c>
      <c r="E847" s="25" t="s">
        <v>61</v>
      </c>
      <c r="F847" s="25" t="s">
        <v>61</v>
      </c>
      <c r="H847" s="20" t="b">
        <f t="shared" si="1"/>
        <v>0</v>
      </c>
      <c r="I847" s="21" t="b">
        <f t="shared" si="2"/>
        <v>0</v>
      </c>
      <c r="J847" s="21" t="b">
        <f t="shared" si="3"/>
        <v>0</v>
      </c>
      <c r="AB847" s="20" t="b">
        <f t="shared" si="9"/>
        <v>0</v>
      </c>
      <c r="AC847" s="20" t="b">
        <f t="shared" si="10"/>
        <v>0</v>
      </c>
      <c r="AD847" s="20" t="b">
        <f t="shared" si="11"/>
        <v>0</v>
      </c>
      <c r="AE847" s="20" t="b">
        <f t="shared" si="12"/>
        <v>0</v>
      </c>
      <c r="AG847" s="20" t="b">
        <f t="shared" si="13"/>
        <v>0</v>
      </c>
      <c r="AH847" s="20" t="b">
        <f t="shared" si="14"/>
        <v>0</v>
      </c>
      <c r="AI847" s="20" t="b">
        <f t="shared" si="15"/>
        <v>0</v>
      </c>
    </row>
    <row r="848">
      <c r="A848" s="25" t="s">
        <v>114</v>
      </c>
      <c r="B848" s="26">
        <v>16875.0</v>
      </c>
      <c r="C848" s="25" t="s">
        <v>60</v>
      </c>
      <c r="D848" s="26" t="s">
        <v>61</v>
      </c>
      <c r="E848" s="26" t="s">
        <v>61</v>
      </c>
      <c r="F848" s="26" t="s">
        <v>61</v>
      </c>
      <c r="H848" s="20" t="b">
        <f t="shared" si="1"/>
        <v>0</v>
      </c>
      <c r="I848" s="21" t="b">
        <f t="shared" si="2"/>
        <v>0</v>
      </c>
      <c r="J848" s="21" t="b">
        <f t="shared" si="3"/>
        <v>0</v>
      </c>
      <c r="AB848" s="20" t="b">
        <f t="shared" si="9"/>
        <v>0</v>
      </c>
      <c r="AC848" s="20" t="b">
        <f t="shared" si="10"/>
        <v>0</v>
      </c>
      <c r="AD848" s="20" t="b">
        <f t="shared" si="11"/>
        <v>0</v>
      </c>
      <c r="AE848" s="20" t="b">
        <f t="shared" si="12"/>
        <v>0</v>
      </c>
      <c r="AG848" s="20" t="b">
        <f t="shared" si="13"/>
        <v>0</v>
      </c>
      <c r="AH848" s="20" t="b">
        <f t="shared" si="14"/>
        <v>0</v>
      </c>
      <c r="AI848" s="20" t="b">
        <f t="shared" si="15"/>
        <v>0</v>
      </c>
    </row>
    <row r="849">
      <c r="A849" s="25" t="s">
        <v>114</v>
      </c>
      <c r="B849" s="26">
        <v>16875.0</v>
      </c>
      <c r="C849" s="25" t="s">
        <v>62</v>
      </c>
      <c r="D849" s="26">
        <v>232.0</v>
      </c>
      <c r="E849" s="26">
        <v>147.0</v>
      </c>
      <c r="F849" s="26">
        <v>267.0</v>
      </c>
      <c r="H849" s="20" t="b">
        <f t="shared" si="1"/>
        <v>0</v>
      </c>
      <c r="I849" s="21" t="b">
        <f t="shared" si="2"/>
        <v>0</v>
      </c>
      <c r="J849" s="21" t="b">
        <f t="shared" si="3"/>
        <v>0</v>
      </c>
      <c r="AB849" s="20" t="b">
        <f t="shared" si="9"/>
        <v>0</v>
      </c>
      <c r="AC849" s="20" t="b">
        <f t="shared" si="10"/>
        <v>0</v>
      </c>
      <c r="AD849" s="20" t="b">
        <f t="shared" si="11"/>
        <v>0</v>
      </c>
      <c r="AE849" s="20" t="b">
        <f t="shared" si="12"/>
        <v>0</v>
      </c>
      <c r="AG849" s="20">
        <f t="shared" si="13"/>
        <v>232</v>
      </c>
      <c r="AH849" s="20">
        <f t="shared" si="14"/>
        <v>147</v>
      </c>
      <c r="AI849" s="20">
        <f t="shared" si="15"/>
        <v>267</v>
      </c>
    </row>
    <row r="850">
      <c r="A850" s="25" t="s">
        <v>114</v>
      </c>
      <c r="B850" s="26">
        <v>16875.0</v>
      </c>
      <c r="C850" s="25" t="s">
        <v>63</v>
      </c>
      <c r="D850" s="26">
        <v>232.0</v>
      </c>
      <c r="E850" s="26">
        <v>147.0</v>
      </c>
      <c r="F850" s="26">
        <v>267.0</v>
      </c>
      <c r="H850" s="20" t="b">
        <f t="shared" si="1"/>
        <v>0</v>
      </c>
      <c r="I850" s="21" t="b">
        <f t="shared" si="2"/>
        <v>0</v>
      </c>
      <c r="J850" s="21" t="b">
        <f t="shared" si="3"/>
        <v>0</v>
      </c>
      <c r="AB850" s="20" t="b">
        <f t="shared" si="9"/>
        <v>0</v>
      </c>
      <c r="AC850" s="20" t="b">
        <f t="shared" si="10"/>
        <v>0</v>
      </c>
      <c r="AD850" s="20" t="b">
        <f t="shared" si="11"/>
        <v>0</v>
      </c>
      <c r="AE850" s="20" t="b">
        <f t="shared" si="12"/>
        <v>0</v>
      </c>
      <c r="AG850" s="20" t="b">
        <f t="shared" si="13"/>
        <v>0</v>
      </c>
      <c r="AH850" s="20" t="b">
        <f t="shared" si="14"/>
        <v>0</v>
      </c>
      <c r="AI850" s="20" t="b">
        <f t="shared" si="15"/>
        <v>0</v>
      </c>
    </row>
    <row r="851">
      <c r="A851" s="25" t="s">
        <v>114</v>
      </c>
      <c r="B851" s="26">
        <v>16875.0</v>
      </c>
      <c r="C851" s="25" t="s">
        <v>64</v>
      </c>
      <c r="D851" s="26">
        <v>0.0</v>
      </c>
      <c r="E851" s="26">
        <v>0.0</v>
      </c>
      <c r="F851" s="26">
        <v>0.0</v>
      </c>
      <c r="H851" s="20" t="b">
        <f t="shared" si="1"/>
        <v>0</v>
      </c>
      <c r="I851" s="21" t="b">
        <f t="shared" si="2"/>
        <v>0</v>
      </c>
      <c r="J851" s="21" t="b">
        <f t="shared" si="3"/>
        <v>0</v>
      </c>
      <c r="AB851" s="20" t="b">
        <f t="shared" si="9"/>
        <v>0</v>
      </c>
      <c r="AC851" s="20" t="b">
        <f t="shared" si="10"/>
        <v>0</v>
      </c>
      <c r="AD851" s="20" t="b">
        <f t="shared" si="11"/>
        <v>0</v>
      </c>
      <c r="AE851" s="20" t="b">
        <f t="shared" si="12"/>
        <v>0</v>
      </c>
      <c r="AG851" s="20" t="b">
        <f t="shared" si="13"/>
        <v>0</v>
      </c>
      <c r="AH851" s="20" t="b">
        <f t="shared" si="14"/>
        <v>0</v>
      </c>
      <c r="AI851" s="20" t="b">
        <f t="shared" si="15"/>
        <v>0</v>
      </c>
    </row>
    <row r="852">
      <c r="A852" s="25" t="s">
        <v>114</v>
      </c>
      <c r="B852" s="26">
        <v>16875.0</v>
      </c>
      <c r="C852" s="25" t="s">
        <v>65</v>
      </c>
      <c r="D852" s="26">
        <v>0.0</v>
      </c>
      <c r="E852" s="26">
        <v>0.0</v>
      </c>
      <c r="F852" s="26">
        <v>0.0</v>
      </c>
      <c r="H852" s="20" t="b">
        <f t="shared" si="1"/>
        <v>0</v>
      </c>
      <c r="I852" s="21" t="b">
        <f t="shared" si="2"/>
        <v>0</v>
      </c>
      <c r="J852" s="21" t="b">
        <f t="shared" si="3"/>
        <v>0</v>
      </c>
      <c r="AB852" s="20" t="b">
        <f t="shared" si="9"/>
        <v>0</v>
      </c>
      <c r="AC852" s="20" t="b">
        <f t="shared" si="10"/>
        <v>0</v>
      </c>
      <c r="AD852" s="20" t="b">
        <f t="shared" si="11"/>
        <v>0</v>
      </c>
      <c r="AE852" s="20" t="b">
        <f t="shared" si="12"/>
        <v>0</v>
      </c>
      <c r="AG852" s="20" t="b">
        <f t="shared" si="13"/>
        <v>0</v>
      </c>
      <c r="AH852" s="20" t="b">
        <f t="shared" si="14"/>
        <v>0</v>
      </c>
      <c r="AI852" s="20" t="b">
        <f t="shared" si="15"/>
        <v>0</v>
      </c>
    </row>
    <row r="853">
      <c r="A853" s="25" t="s">
        <v>114</v>
      </c>
      <c r="B853" s="26">
        <v>16875.0</v>
      </c>
      <c r="C853" s="25" t="s">
        <v>66</v>
      </c>
      <c r="D853" s="26">
        <v>111.0</v>
      </c>
      <c r="E853" s="26">
        <v>96.0</v>
      </c>
      <c r="F853" s="26">
        <v>96.0</v>
      </c>
      <c r="H853" s="20" t="b">
        <f t="shared" si="1"/>
        <v>0</v>
      </c>
      <c r="I853" s="21" t="b">
        <f t="shared" si="2"/>
        <v>0</v>
      </c>
      <c r="J853" s="21" t="b">
        <f t="shared" si="3"/>
        <v>0</v>
      </c>
      <c r="AB853" s="20" t="b">
        <f t="shared" si="9"/>
        <v>0</v>
      </c>
      <c r="AC853" s="20" t="b">
        <f t="shared" si="10"/>
        <v>0</v>
      </c>
      <c r="AD853" s="20" t="b">
        <f t="shared" si="11"/>
        <v>0</v>
      </c>
      <c r="AE853" s="20" t="b">
        <f t="shared" si="12"/>
        <v>0</v>
      </c>
      <c r="AG853" s="20" t="b">
        <f t="shared" si="13"/>
        <v>0</v>
      </c>
      <c r="AH853" s="20" t="b">
        <f t="shared" si="14"/>
        <v>0</v>
      </c>
      <c r="AI853" s="20" t="b">
        <f t="shared" si="15"/>
        <v>0</v>
      </c>
    </row>
    <row r="854">
      <c r="A854" s="25" t="s">
        <v>114</v>
      </c>
      <c r="B854" s="26">
        <v>16875.0</v>
      </c>
      <c r="C854" s="25" t="s">
        <v>67</v>
      </c>
      <c r="D854" s="26">
        <v>111.0</v>
      </c>
      <c r="E854" s="26">
        <v>96.0</v>
      </c>
      <c r="F854" s="26">
        <v>96.0</v>
      </c>
      <c r="H854" s="20" t="b">
        <f t="shared" si="1"/>
        <v>0</v>
      </c>
      <c r="I854" s="21" t="b">
        <f t="shared" si="2"/>
        <v>0</v>
      </c>
      <c r="J854" s="21" t="b">
        <f t="shared" si="3"/>
        <v>0</v>
      </c>
      <c r="AB854" s="20" t="b">
        <f t="shared" si="9"/>
        <v>0</v>
      </c>
      <c r="AC854" s="20" t="b">
        <f t="shared" si="10"/>
        <v>0</v>
      </c>
      <c r="AD854" s="20" t="b">
        <f t="shared" si="11"/>
        <v>0</v>
      </c>
      <c r="AE854" s="20" t="b">
        <f t="shared" si="12"/>
        <v>0</v>
      </c>
      <c r="AG854" s="20" t="b">
        <f t="shared" si="13"/>
        <v>0</v>
      </c>
      <c r="AH854" s="20" t="b">
        <f t="shared" si="14"/>
        <v>0</v>
      </c>
      <c r="AI854" s="20" t="b">
        <f t="shared" si="15"/>
        <v>0</v>
      </c>
    </row>
    <row r="855">
      <c r="A855" s="25" t="s">
        <v>114</v>
      </c>
      <c r="B855" s="26">
        <v>16875.0</v>
      </c>
      <c r="C855" s="25" t="s">
        <v>68</v>
      </c>
      <c r="D855" s="26">
        <v>0.0</v>
      </c>
      <c r="E855" s="26">
        <v>0.0</v>
      </c>
      <c r="F855" s="26">
        <v>0.0</v>
      </c>
      <c r="H855" s="20" t="b">
        <f t="shared" si="1"/>
        <v>0</v>
      </c>
      <c r="I855" s="21" t="b">
        <f t="shared" si="2"/>
        <v>0</v>
      </c>
      <c r="J855" s="21" t="b">
        <f t="shared" si="3"/>
        <v>0</v>
      </c>
      <c r="AB855" s="20" t="b">
        <f t="shared" si="9"/>
        <v>0</v>
      </c>
      <c r="AC855" s="20" t="b">
        <f t="shared" si="10"/>
        <v>0</v>
      </c>
      <c r="AD855" s="20" t="b">
        <f t="shared" si="11"/>
        <v>0</v>
      </c>
      <c r="AE855" s="20" t="b">
        <f t="shared" si="12"/>
        <v>0</v>
      </c>
      <c r="AG855" s="20" t="b">
        <f t="shared" si="13"/>
        <v>0</v>
      </c>
      <c r="AH855" s="20" t="b">
        <f t="shared" si="14"/>
        <v>0</v>
      </c>
      <c r="AI855" s="20" t="b">
        <f t="shared" si="15"/>
        <v>0</v>
      </c>
    </row>
    <row r="856">
      <c r="A856" s="25" t="s">
        <v>114</v>
      </c>
      <c r="B856" s="26">
        <v>16875.0</v>
      </c>
      <c r="C856" s="25" t="s">
        <v>69</v>
      </c>
      <c r="D856" s="26">
        <v>0.0</v>
      </c>
      <c r="E856" s="26">
        <v>0.0</v>
      </c>
      <c r="F856" s="26">
        <v>0.0</v>
      </c>
      <c r="H856" s="20" t="b">
        <f t="shared" si="1"/>
        <v>0</v>
      </c>
      <c r="I856" s="21" t="b">
        <f t="shared" si="2"/>
        <v>0</v>
      </c>
      <c r="J856" s="21" t="b">
        <f t="shared" si="3"/>
        <v>0</v>
      </c>
      <c r="AB856" s="20" t="b">
        <f t="shared" si="9"/>
        <v>0</v>
      </c>
      <c r="AC856" s="20">
        <f t="shared" si="10"/>
        <v>0</v>
      </c>
      <c r="AD856" s="20">
        <f t="shared" si="11"/>
        <v>0</v>
      </c>
      <c r="AE856" s="20">
        <f t="shared" si="12"/>
        <v>0</v>
      </c>
      <c r="AG856" s="20" t="b">
        <f t="shared" si="13"/>
        <v>0</v>
      </c>
      <c r="AH856" s="20" t="b">
        <f t="shared" si="14"/>
        <v>0</v>
      </c>
      <c r="AI856" s="20" t="b">
        <f t="shared" si="15"/>
        <v>0</v>
      </c>
    </row>
    <row r="857">
      <c r="A857" s="25" t="s">
        <v>114</v>
      </c>
      <c r="B857" s="26">
        <v>16875.0</v>
      </c>
      <c r="C857" s="25" t="s">
        <v>70</v>
      </c>
      <c r="D857" s="26">
        <v>0.0</v>
      </c>
      <c r="E857" s="26">
        <v>0.0</v>
      </c>
      <c r="F857" s="26">
        <v>0.0</v>
      </c>
      <c r="H857" s="20" t="b">
        <f t="shared" si="1"/>
        <v>0</v>
      </c>
      <c r="I857" s="21" t="b">
        <f t="shared" si="2"/>
        <v>0</v>
      </c>
      <c r="J857" s="21" t="b">
        <f t="shared" si="3"/>
        <v>0</v>
      </c>
      <c r="AB857" s="20" t="b">
        <f t="shared" si="9"/>
        <v>0</v>
      </c>
      <c r="AC857" s="20" t="b">
        <f t="shared" si="10"/>
        <v>0</v>
      </c>
      <c r="AD857" s="20" t="b">
        <f t="shared" si="11"/>
        <v>0</v>
      </c>
      <c r="AE857" s="20" t="b">
        <f t="shared" si="12"/>
        <v>0</v>
      </c>
      <c r="AG857" s="20" t="b">
        <f t="shared" si="13"/>
        <v>0</v>
      </c>
      <c r="AH857" s="20" t="b">
        <f t="shared" si="14"/>
        <v>0</v>
      </c>
      <c r="AI857" s="20" t="b">
        <f t="shared" si="15"/>
        <v>0</v>
      </c>
    </row>
    <row r="858">
      <c r="A858" s="25" t="s">
        <v>114</v>
      </c>
      <c r="B858" s="26">
        <v>16875.0</v>
      </c>
      <c r="C858" s="25" t="s">
        <v>71</v>
      </c>
      <c r="D858" s="27">
        <v>3.0092592592592595E-4</v>
      </c>
      <c r="E858" s="27">
        <v>1.1574074074074075E-4</v>
      </c>
      <c r="F858" s="27">
        <v>8.564814814814815E-4</v>
      </c>
      <c r="H858" s="20" t="b">
        <f t="shared" si="1"/>
        <v>0</v>
      </c>
      <c r="I858" s="21" t="b">
        <f t="shared" si="2"/>
        <v>0</v>
      </c>
      <c r="J858" s="21" t="b">
        <f t="shared" si="3"/>
        <v>0</v>
      </c>
      <c r="AB858" s="20" t="b">
        <f t="shared" si="9"/>
        <v>0</v>
      </c>
      <c r="AC858" s="20" t="b">
        <f t="shared" si="10"/>
        <v>0</v>
      </c>
      <c r="AD858" s="20" t="b">
        <f t="shared" si="11"/>
        <v>0</v>
      </c>
      <c r="AE858" s="20" t="b">
        <f t="shared" si="12"/>
        <v>0</v>
      </c>
      <c r="AG858" s="20" t="b">
        <f t="shared" si="13"/>
        <v>0</v>
      </c>
      <c r="AH858" s="20" t="b">
        <f t="shared" si="14"/>
        <v>0</v>
      </c>
      <c r="AI858" s="20" t="b">
        <f t="shared" si="15"/>
        <v>0</v>
      </c>
    </row>
    <row r="859">
      <c r="A859" s="25" t="s">
        <v>114</v>
      </c>
      <c r="B859" s="26">
        <v>16875.0</v>
      </c>
      <c r="C859" s="25" t="s">
        <v>72</v>
      </c>
      <c r="D859" s="27">
        <v>8.564814814814815E-4</v>
      </c>
      <c r="E859" s="27">
        <v>0.0013773148148148147</v>
      </c>
      <c r="F859" s="27">
        <v>0.0018055555555555555</v>
      </c>
      <c r="H859" s="20" t="b">
        <f t="shared" si="1"/>
        <v>0</v>
      </c>
      <c r="I859" s="21" t="b">
        <f t="shared" si="2"/>
        <v>0</v>
      </c>
      <c r="J859" s="21" t="b">
        <f t="shared" si="3"/>
        <v>0</v>
      </c>
      <c r="AB859" s="20" t="b">
        <f t="shared" si="9"/>
        <v>0</v>
      </c>
      <c r="AC859" s="20" t="b">
        <f t="shared" si="10"/>
        <v>0</v>
      </c>
      <c r="AD859" s="20" t="b">
        <f t="shared" si="11"/>
        <v>0</v>
      </c>
      <c r="AE859" s="20" t="b">
        <f t="shared" si="12"/>
        <v>0</v>
      </c>
      <c r="AG859" s="20" t="b">
        <f t="shared" si="13"/>
        <v>0</v>
      </c>
      <c r="AH859" s="20" t="b">
        <f t="shared" si="14"/>
        <v>0</v>
      </c>
      <c r="AI859" s="20" t="b">
        <f t="shared" si="15"/>
        <v>0</v>
      </c>
    </row>
    <row r="860">
      <c r="A860" s="25" t="s">
        <v>114</v>
      </c>
      <c r="B860" s="26">
        <v>16875.0</v>
      </c>
      <c r="C860" s="25" t="s">
        <v>71</v>
      </c>
      <c r="D860" s="26">
        <v>3612.41</v>
      </c>
      <c r="E860" s="26">
        <v>3405.676</v>
      </c>
      <c r="F860" s="26">
        <v>3360.777</v>
      </c>
      <c r="H860" s="20" t="b">
        <f t="shared" si="1"/>
        <v>0</v>
      </c>
      <c r="I860" s="21" t="b">
        <f t="shared" si="2"/>
        <v>0</v>
      </c>
      <c r="J860" s="21" t="b">
        <f t="shared" si="3"/>
        <v>0</v>
      </c>
      <c r="AB860" s="20" t="b">
        <f t="shared" si="9"/>
        <v>0</v>
      </c>
      <c r="AC860" s="20" t="b">
        <f t="shared" si="10"/>
        <v>0</v>
      </c>
      <c r="AD860" s="20" t="b">
        <f t="shared" si="11"/>
        <v>0</v>
      </c>
      <c r="AE860" s="20" t="b">
        <f t="shared" si="12"/>
        <v>0</v>
      </c>
      <c r="AG860" s="20" t="b">
        <f t="shared" si="13"/>
        <v>0</v>
      </c>
      <c r="AH860" s="20" t="b">
        <f t="shared" si="14"/>
        <v>0</v>
      </c>
      <c r="AI860" s="20" t="b">
        <f t="shared" si="15"/>
        <v>0</v>
      </c>
    </row>
    <row r="861">
      <c r="A861" s="25" t="s">
        <v>114</v>
      </c>
      <c r="B861" s="26">
        <v>16875.0</v>
      </c>
      <c r="C861" s="25" t="s">
        <v>72</v>
      </c>
      <c r="D861" s="25">
        <v>3662.68</v>
      </c>
      <c r="E861" s="25">
        <v>3663.113</v>
      </c>
      <c r="F861" s="25">
        <v>3628.336</v>
      </c>
      <c r="H861" s="20" t="b">
        <f t="shared" si="1"/>
        <v>0</v>
      </c>
      <c r="I861" s="21" t="b">
        <f t="shared" si="2"/>
        <v>0</v>
      </c>
      <c r="J861" s="21" t="b">
        <f t="shared" si="3"/>
        <v>0</v>
      </c>
      <c r="AB861" s="20" t="b">
        <f t="shared" si="9"/>
        <v>0</v>
      </c>
      <c r="AC861" s="20" t="b">
        <f t="shared" si="10"/>
        <v>0</v>
      </c>
      <c r="AD861" s="20" t="b">
        <f t="shared" si="11"/>
        <v>0</v>
      </c>
      <c r="AE861" s="20" t="b">
        <f t="shared" si="12"/>
        <v>0</v>
      </c>
      <c r="AG861" s="20" t="b">
        <f t="shared" si="13"/>
        <v>0</v>
      </c>
      <c r="AH861" s="20" t="b">
        <f t="shared" si="14"/>
        <v>0</v>
      </c>
      <c r="AI861" s="20" t="b">
        <f t="shared" si="15"/>
        <v>0</v>
      </c>
    </row>
    <row r="862">
      <c r="A862" s="25" t="s">
        <v>114</v>
      </c>
      <c r="B862" s="26">
        <v>16875.0</v>
      </c>
      <c r="C862" s="25" t="s">
        <v>73</v>
      </c>
      <c r="D862" s="26" t="s">
        <v>81</v>
      </c>
      <c r="E862" s="26" t="s">
        <v>81</v>
      </c>
      <c r="F862" s="26" t="s">
        <v>81</v>
      </c>
      <c r="H862" s="20" t="b">
        <f t="shared" si="1"/>
        <v>0</v>
      </c>
      <c r="I862" s="21" t="b">
        <f t="shared" si="2"/>
        <v>0</v>
      </c>
      <c r="J862" s="21" t="b">
        <f t="shared" si="3"/>
        <v>0</v>
      </c>
      <c r="AB862" s="20" t="b">
        <f t="shared" si="9"/>
        <v>0</v>
      </c>
      <c r="AC862" s="20" t="b">
        <f t="shared" si="10"/>
        <v>0</v>
      </c>
      <c r="AD862" s="20" t="b">
        <f t="shared" si="11"/>
        <v>0</v>
      </c>
      <c r="AE862" s="20" t="b">
        <f t="shared" si="12"/>
        <v>0</v>
      </c>
      <c r="AG862" s="20" t="b">
        <f t="shared" si="13"/>
        <v>0</v>
      </c>
      <c r="AH862" s="20" t="b">
        <f t="shared" si="14"/>
        <v>0</v>
      </c>
      <c r="AI862" s="20" t="b">
        <f t="shared" si="15"/>
        <v>0</v>
      </c>
    </row>
    <row r="863">
      <c r="A863" s="25" t="s">
        <v>114</v>
      </c>
      <c r="B863" s="26">
        <v>16875.0</v>
      </c>
      <c r="C863" s="25" t="s">
        <v>75</v>
      </c>
      <c r="D863" s="25">
        <v>0.347</v>
      </c>
      <c r="E863" s="25">
        <v>0.509</v>
      </c>
      <c r="F863" s="25">
        <v>0.092</v>
      </c>
      <c r="H863" s="20">
        <f t="shared" si="1"/>
        <v>16528</v>
      </c>
      <c r="I863" s="21">
        <f t="shared" si="2"/>
        <v>16366</v>
      </c>
      <c r="J863" s="21">
        <f t="shared" si="3"/>
        <v>16783</v>
      </c>
      <c r="AB863" s="20" t="b">
        <f t="shared" si="9"/>
        <v>0</v>
      </c>
      <c r="AC863" s="20" t="b">
        <f t="shared" si="10"/>
        <v>0</v>
      </c>
      <c r="AD863" s="20" t="b">
        <f t="shared" si="11"/>
        <v>0</v>
      </c>
      <c r="AE863" s="20" t="b">
        <f t="shared" si="12"/>
        <v>0</v>
      </c>
      <c r="AG863" s="20" t="b">
        <f t="shared" si="13"/>
        <v>0</v>
      </c>
      <c r="AH863" s="20" t="b">
        <f t="shared" si="14"/>
        <v>0</v>
      </c>
      <c r="AI863" s="20" t="b">
        <f t="shared" si="15"/>
        <v>0</v>
      </c>
    </row>
    <row r="864">
      <c r="A864" s="25" t="s">
        <v>114</v>
      </c>
      <c r="B864" s="26">
        <v>16875.0</v>
      </c>
      <c r="C864" s="25" t="s">
        <v>76</v>
      </c>
      <c r="D864" s="25" t="s">
        <v>61</v>
      </c>
      <c r="E864" s="25" t="s">
        <v>61</v>
      </c>
      <c r="F864" s="25" t="s">
        <v>61</v>
      </c>
      <c r="H864" s="20" t="b">
        <f t="shared" si="1"/>
        <v>0</v>
      </c>
      <c r="I864" s="21" t="b">
        <f t="shared" si="2"/>
        <v>0</v>
      </c>
      <c r="J864" s="21" t="b">
        <f t="shared" si="3"/>
        <v>0</v>
      </c>
      <c r="AB864" s="20" t="b">
        <f t="shared" si="9"/>
        <v>0</v>
      </c>
      <c r="AC864" s="20" t="b">
        <f t="shared" si="10"/>
        <v>0</v>
      </c>
      <c r="AD864" s="20" t="b">
        <f t="shared" si="11"/>
        <v>0</v>
      </c>
      <c r="AE864" s="20" t="b">
        <f t="shared" si="12"/>
        <v>0</v>
      </c>
      <c r="AG864" s="20" t="b">
        <f t="shared" si="13"/>
        <v>0</v>
      </c>
      <c r="AH864" s="20" t="b">
        <f t="shared" si="14"/>
        <v>0</v>
      </c>
      <c r="AI864" s="20" t="b">
        <f t="shared" si="15"/>
        <v>0</v>
      </c>
    </row>
    <row r="865">
      <c r="A865" s="25" t="s">
        <v>114</v>
      </c>
      <c r="B865" s="26">
        <v>16875.0</v>
      </c>
      <c r="C865" s="25" t="s">
        <v>77</v>
      </c>
      <c r="D865" s="25" t="s">
        <v>61</v>
      </c>
      <c r="E865" s="25" t="s">
        <v>61</v>
      </c>
      <c r="F865" s="25" t="s">
        <v>61</v>
      </c>
      <c r="H865" s="20" t="b">
        <f t="shared" si="1"/>
        <v>0</v>
      </c>
      <c r="I865" s="21" t="b">
        <f t="shared" si="2"/>
        <v>0</v>
      </c>
      <c r="J865" s="21" t="b">
        <f t="shared" si="3"/>
        <v>0</v>
      </c>
      <c r="AB865" s="20" t="b">
        <f t="shared" si="9"/>
        <v>0</v>
      </c>
      <c r="AC865" s="20" t="b">
        <f t="shared" si="10"/>
        <v>0</v>
      </c>
      <c r="AD865" s="20" t="b">
        <f t="shared" si="11"/>
        <v>0</v>
      </c>
      <c r="AE865" s="20" t="b">
        <f t="shared" si="12"/>
        <v>0</v>
      </c>
      <c r="AG865" s="20" t="b">
        <f t="shared" si="13"/>
        <v>0</v>
      </c>
      <c r="AH865" s="20" t="b">
        <f t="shared" si="14"/>
        <v>0</v>
      </c>
      <c r="AI865" s="20" t="b">
        <f t="shared" si="15"/>
        <v>0</v>
      </c>
    </row>
    <row r="866">
      <c r="A866" s="25" t="s">
        <v>114</v>
      </c>
      <c r="B866" s="26">
        <v>18750.0</v>
      </c>
      <c r="C866" s="25" t="s">
        <v>60</v>
      </c>
      <c r="D866" s="26" t="s">
        <v>61</v>
      </c>
      <c r="E866" s="26" t="s">
        <v>61</v>
      </c>
      <c r="F866" s="26" t="s">
        <v>61</v>
      </c>
      <c r="H866" s="20" t="b">
        <f t="shared" si="1"/>
        <v>0</v>
      </c>
      <c r="I866" s="21" t="b">
        <f t="shared" si="2"/>
        <v>0</v>
      </c>
      <c r="J866" s="21" t="b">
        <f t="shared" si="3"/>
        <v>0</v>
      </c>
      <c r="AB866" s="20" t="b">
        <f t="shared" si="9"/>
        <v>0</v>
      </c>
      <c r="AC866" s="20" t="b">
        <f t="shared" si="10"/>
        <v>0</v>
      </c>
      <c r="AD866" s="20" t="b">
        <f t="shared" si="11"/>
        <v>0</v>
      </c>
      <c r="AE866" s="20" t="b">
        <f t="shared" si="12"/>
        <v>0</v>
      </c>
      <c r="AG866" s="20" t="b">
        <f t="shared" si="13"/>
        <v>0</v>
      </c>
      <c r="AH866" s="20" t="b">
        <f t="shared" si="14"/>
        <v>0</v>
      </c>
      <c r="AI866" s="20" t="b">
        <f t="shared" si="15"/>
        <v>0</v>
      </c>
    </row>
    <row r="867">
      <c r="A867" s="25" t="s">
        <v>114</v>
      </c>
      <c r="B867" s="26">
        <v>18750.0</v>
      </c>
      <c r="C867" s="25" t="s">
        <v>62</v>
      </c>
      <c r="D867" s="26">
        <v>218.0</v>
      </c>
      <c r="E867" s="26">
        <v>147.0</v>
      </c>
      <c r="F867" s="26">
        <v>268.0</v>
      </c>
      <c r="H867" s="20" t="b">
        <f t="shared" si="1"/>
        <v>0</v>
      </c>
      <c r="I867" s="21" t="b">
        <f t="shared" si="2"/>
        <v>0</v>
      </c>
      <c r="J867" s="21" t="b">
        <f t="shared" si="3"/>
        <v>0</v>
      </c>
      <c r="AB867" s="20" t="b">
        <f t="shared" si="9"/>
        <v>0</v>
      </c>
      <c r="AC867" s="20" t="b">
        <f t="shared" si="10"/>
        <v>0</v>
      </c>
      <c r="AD867" s="20" t="b">
        <f t="shared" si="11"/>
        <v>0</v>
      </c>
      <c r="AE867" s="20" t="b">
        <f t="shared" si="12"/>
        <v>0</v>
      </c>
      <c r="AG867" s="20">
        <f t="shared" si="13"/>
        <v>218</v>
      </c>
      <c r="AH867" s="20">
        <f t="shared" si="14"/>
        <v>147</v>
      </c>
      <c r="AI867" s="20">
        <f t="shared" si="15"/>
        <v>268</v>
      </c>
    </row>
    <row r="868">
      <c r="A868" s="25" t="s">
        <v>114</v>
      </c>
      <c r="B868" s="26">
        <v>18750.0</v>
      </c>
      <c r="C868" s="25" t="s">
        <v>63</v>
      </c>
      <c r="D868" s="26">
        <v>218.0</v>
      </c>
      <c r="E868" s="26">
        <v>147.0</v>
      </c>
      <c r="F868" s="26">
        <v>268.0</v>
      </c>
      <c r="H868" s="20" t="b">
        <f t="shared" si="1"/>
        <v>0</v>
      </c>
      <c r="I868" s="21" t="b">
        <f t="shared" si="2"/>
        <v>0</v>
      </c>
      <c r="J868" s="21" t="b">
        <f t="shared" si="3"/>
        <v>0</v>
      </c>
      <c r="AB868" s="20" t="b">
        <f t="shared" si="9"/>
        <v>0</v>
      </c>
      <c r="AC868" s="20" t="b">
        <f t="shared" si="10"/>
        <v>0</v>
      </c>
      <c r="AD868" s="20" t="b">
        <f t="shared" si="11"/>
        <v>0</v>
      </c>
      <c r="AE868" s="20" t="b">
        <f t="shared" si="12"/>
        <v>0</v>
      </c>
      <c r="AG868" s="20" t="b">
        <f t="shared" si="13"/>
        <v>0</v>
      </c>
      <c r="AH868" s="20" t="b">
        <f t="shared" si="14"/>
        <v>0</v>
      </c>
      <c r="AI868" s="20" t="b">
        <f t="shared" si="15"/>
        <v>0</v>
      </c>
    </row>
    <row r="869">
      <c r="A869" s="25" t="s">
        <v>114</v>
      </c>
      <c r="B869" s="26">
        <v>18750.0</v>
      </c>
      <c r="C869" s="25" t="s">
        <v>64</v>
      </c>
      <c r="D869" s="26">
        <v>0.0</v>
      </c>
      <c r="E869" s="26">
        <v>0.0</v>
      </c>
      <c r="F869" s="26">
        <v>0.0</v>
      </c>
      <c r="H869" s="20" t="b">
        <f t="shared" si="1"/>
        <v>0</v>
      </c>
      <c r="I869" s="21" t="b">
        <f t="shared" si="2"/>
        <v>0</v>
      </c>
      <c r="J869" s="21" t="b">
        <f t="shared" si="3"/>
        <v>0</v>
      </c>
      <c r="AB869" s="20" t="b">
        <f t="shared" si="9"/>
        <v>0</v>
      </c>
      <c r="AC869" s="20" t="b">
        <f t="shared" si="10"/>
        <v>0</v>
      </c>
      <c r="AD869" s="20" t="b">
        <f t="shared" si="11"/>
        <v>0</v>
      </c>
      <c r="AE869" s="20" t="b">
        <f t="shared" si="12"/>
        <v>0</v>
      </c>
      <c r="AG869" s="20" t="b">
        <f t="shared" si="13"/>
        <v>0</v>
      </c>
      <c r="AH869" s="20" t="b">
        <f t="shared" si="14"/>
        <v>0</v>
      </c>
      <c r="AI869" s="20" t="b">
        <f t="shared" si="15"/>
        <v>0</v>
      </c>
    </row>
    <row r="870">
      <c r="A870" s="25" t="s">
        <v>114</v>
      </c>
      <c r="B870" s="26">
        <v>18750.0</v>
      </c>
      <c r="C870" s="25" t="s">
        <v>65</v>
      </c>
      <c r="D870" s="26">
        <v>0.0</v>
      </c>
      <c r="E870" s="26">
        <v>0.0</v>
      </c>
      <c r="F870" s="26">
        <v>0.0</v>
      </c>
      <c r="H870" s="20" t="b">
        <f t="shared" si="1"/>
        <v>0</v>
      </c>
      <c r="I870" s="21" t="b">
        <f t="shared" si="2"/>
        <v>0</v>
      </c>
      <c r="J870" s="21" t="b">
        <f t="shared" si="3"/>
        <v>0</v>
      </c>
      <c r="AB870" s="20" t="b">
        <f t="shared" si="9"/>
        <v>0</v>
      </c>
      <c r="AC870" s="20" t="b">
        <f t="shared" si="10"/>
        <v>0</v>
      </c>
      <c r="AD870" s="20" t="b">
        <f t="shared" si="11"/>
        <v>0</v>
      </c>
      <c r="AE870" s="20" t="b">
        <f t="shared" si="12"/>
        <v>0</v>
      </c>
      <c r="AG870" s="20" t="b">
        <f t="shared" si="13"/>
        <v>0</v>
      </c>
      <c r="AH870" s="20" t="b">
        <f t="shared" si="14"/>
        <v>0</v>
      </c>
      <c r="AI870" s="20" t="b">
        <f t="shared" si="15"/>
        <v>0</v>
      </c>
    </row>
    <row r="871">
      <c r="A871" s="25" t="s">
        <v>114</v>
      </c>
      <c r="B871" s="26">
        <v>18750.0</v>
      </c>
      <c r="C871" s="25" t="s">
        <v>66</v>
      </c>
      <c r="D871" s="26">
        <v>96.0</v>
      </c>
      <c r="E871" s="26">
        <v>96.0</v>
      </c>
      <c r="F871" s="26">
        <v>96.0</v>
      </c>
      <c r="H871" s="20" t="b">
        <f t="shared" si="1"/>
        <v>0</v>
      </c>
      <c r="I871" s="21" t="b">
        <f t="shared" si="2"/>
        <v>0</v>
      </c>
      <c r="J871" s="21" t="b">
        <f t="shared" si="3"/>
        <v>0</v>
      </c>
      <c r="AB871" s="20" t="b">
        <f t="shared" si="9"/>
        <v>0</v>
      </c>
      <c r="AC871" s="20" t="b">
        <f t="shared" si="10"/>
        <v>0</v>
      </c>
      <c r="AD871" s="20" t="b">
        <f t="shared" si="11"/>
        <v>0</v>
      </c>
      <c r="AE871" s="20" t="b">
        <f t="shared" si="12"/>
        <v>0</v>
      </c>
      <c r="AG871" s="20" t="b">
        <f t="shared" si="13"/>
        <v>0</v>
      </c>
      <c r="AH871" s="20" t="b">
        <f t="shared" si="14"/>
        <v>0</v>
      </c>
      <c r="AI871" s="20" t="b">
        <f t="shared" si="15"/>
        <v>0</v>
      </c>
    </row>
    <row r="872">
      <c r="A872" s="25" t="s">
        <v>114</v>
      </c>
      <c r="B872" s="26">
        <v>18750.0</v>
      </c>
      <c r="C872" s="25" t="s">
        <v>67</v>
      </c>
      <c r="D872" s="26">
        <v>96.0</v>
      </c>
      <c r="E872" s="26">
        <v>96.0</v>
      </c>
      <c r="F872" s="26">
        <v>96.0</v>
      </c>
      <c r="H872" s="20" t="b">
        <f t="shared" si="1"/>
        <v>0</v>
      </c>
      <c r="I872" s="21" t="b">
        <f t="shared" si="2"/>
        <v>0</v>
      </c>
      <c r="J872" s="21" t="b">
        <f t="shared" si="3"/>
        <v>0</v>
      </c>
      <c r="AB872" s="20" t="b">
        <f t="shared" si="9"/>
        <v>0</v>
      </c>
      <c r="AC872" s="20" t="b">
        <f t="shared" si="10"/>
        <v>0</v>
      </c>
      <c r="AD872" s="20" t="b">
        <f t="shared" si="11"/>
        <v>0</v>
      </c>
      <c r="AE872" s="20" t="b">
        <f t="shared" si="12"/>
        <v>0</v>
      </c>
      <c r="AG872" s="20" t="b">
        <f t="shared" si="13"/>
        <v>0</v>
      </c>
      <c r="AH872" s="20" t="b">
        <f t="shared" si="14"/>
        <v>0</v>
      </c>
      <c r="AI872" s="20" t="b">
        <f t="shared" si="15"/>
        <v>0</v>
      </c>
    </row>
    <row r="873">
      <c r="A873" s="25" t="s">
        <v>114</v>
      </c>
      <c r="B873" s="26">
        <v>18750.0</v>
      </c>
      <c r="C873" s="25" t="s">
        <v>68</v>
      </c>
      <c r="D873" s="26">
        <v>0.0</v>
      </c>
      <c r="E873" s="26">
        <v>0.0</v>
      </c>
      <c r="F873" s="26">
        <v>0.0</v>
      </c>
      <c r="H873" s="20" t="b">
        <f t="shared" si="1"/>
        <v>0</v>
      </c>
      <c r="I873" s="21" t="b">
        <f t="shared" si="2"/>
        <v>0</v>
      </c>
      <c r="J873" s="21" t="b">
        <f t="shared" si="3"/>
        <v>0</v>
      </c>
      <c r="AB873" s="20" t="b">
        <f t="shared" si="9"/>
        <v>0</v>
      </c>
      <c r="AC873" s="20" t="b">
        <f t="shared" si="10"/>
        <v>0</v>
      </c>
      <c r="AD873" s="20" t="b">
        <f t="shared" si="11"/>
        <v>0</v>
      </c>
      <c r="AE873" s="20" t="b">
        <f t="shared" si="12"/>
        <v>0</v>
      </c>
      <c r="AG873" s="20" t="b">
        <f t="shared" si="13"/>
        <v>0</v>
      </c>
      <c r="AH873" s="20" t="b">
        <f t="shared" si="14"/>
        <v>0</v>
      </c>
      <c r="AI873" s="20" t="b">
        <f t="shared" si="15"/>
        <v>0</v>
      </c>
    </row>
    <row r="874">
      <c r="A874" s="25" t="s">
        <v>114</v>
      </c>
      <c r="B874" s="26">
        <v>18750.0</v>
      </c>
      <c r="C874" s="25" t="s">
        <v>69</v>
      </c>
      <c r="D874" s="26">
        <v>0.0</v>
      </c>
      <c r="E874" s="26">
        <v>0.0</v>
      </c>
      <c r="F874" s="26">
        <v>0.0</v>
      </c>
      <c r="H874" s="20" t="b">
        <f t="shared" si="1"/>
        <v>0</v>
      </c>
      <c r="I874" s="21" t="b">
        <f t="shared" si="2"/>
        <v>0</v>
      </c>
      <c r="J874" s="21" t="b">
        <f t="shared" si="3"/>
        <v>0</v>
      </c>
      <c r="AB874" s="20" t="b">
        <f t="shared" si="9"/>
        <v>0</v>
      </c>
      <c r="AC874" s="20">
        <f t="shared" si="10"/>
        <v>0</v>
      </c>
      <c r="AD874" s="20">
        <f t="shared" si="11"/>
        <v>0</v>
      </c>
      <c r="AE874" s="20">
        <f t="shared" si="12"/>
        <v>0</v>
      </c>
      <c r="AG874" s="20" t="b">
        <f t="shared" si="13"/>
        <v>0</v>
      </c>
      <c r="AH874" s="20" t="b">
        <f t="shared" si="14"/>
        <v>0</v>
      </c>
      <c r="AI874" s="20" t="b">
        <f t="shared" si="15"/>
        <v>0</v>
      </c>
    </row>
    <row r="875">
      <c r="A875" s="25" t="s">
        <v>114</v>
      </c>
      <c r="B875" s="26">
        <v>18750.0</v>
      </c>
      <c r="C875" s="25" t="s">
        <v>70</v>
      </c>
      <c r="D875" s="26">
        <v>0.0</v>
      </c>
      <c r="E875" s="26">
        <v>0.0</v>
      </c>
      <c r="F875" s="26">
        <v>0.0</v>
      </c>
      <c r="H875" s="20" t="b">
        <f t="shared" si="1"/>
        <v>0</v>
      </c>
      <c r="I875" s="21" t="b">
        <f t="shared" si="2"/>
        <v>0</v>
      </c>
      <c r="J875" s="21" t="b">
        <f t="shared" si="3"/>
        <v>0</v>
      </c>
      <c r="AB875" s="20" t="b">
        <f t="shared" si="9"/>
        <v>0</v>
      </c>
      <c r="AC875" s="20" t="b">
        <f t="shared" si="10"/>
        <v>0</v>
      </c>
      <c r="AD875" s="20" t="b">
        <f t="shared" si="11"/>
        <v>0</v>
      </c>
      <c r="AE875" s="20" t="b">
        <f t="shared" si="12"/>
        <v>0</v>
      </c>
      <c r="AG875" s="20" t="b">
        <f t="shared" si="13"/>
        <v>0</v>
      </c>
      <c r="AH875" s="20" t="b">
        <f t="shared" si="14"/>
        <v>0</v>
      </c>
      <c r="AI875" s="20" t="b">
        <f t="shared" si="15"/>
        <v>0</v>
      </c>
    </row>
    <row r="876">
      <c r="A876" s="25" t="s">
        <v>114</v>
      </c>
      <c r="B876" s="26">
        <v>18750.0</v>
      </c>
      <c r="C876" s="25" t="s">
        <v>71</v>
      </c>
      <c r="D876" s="27">
        <v>1.9675925925925926E-4</v>
      </c>
      <c r="E876" s="27">
        <v>1.273148148148148E-4</v>
      </c>
      <c r="F876" s="27">
        <v>6.944444444444444E-5</v>
      </c>
      <c r="H876" s="20" t="b">
        <f t="shared" si="1"/>
        <v>0</v>
      </c>
      <c r="I876" s="21" t="b">
        <f t="shared" si="2"/>
        <v>0</v>
      </c>
      <c r="J876" s="21" t="b">
        <f t="shared" si="3"/>
        <v>0</v>
      </c>
      <c r="AB876" s="20" t="b">
        <f t="shared" si="9"/>
        <v>0</v>
      </c>
      <c r="AC876" s="20" t="b">
        <f t="shared" si="10"/>
        <v>0</v>
      </c>
      <c r="AD876" s="20" t="b">
        <f t="shared" si="11"/>
        <v>0</v>
      </c>
      <c r="AE876" s="20" t="b">
        <f t="shared" si="12"/>
        <v>0</v>
      </c>
      <c r="AG876" s="20" t="b">
        <f t="shared" si="13"/>
        <v>0</v>
      </c>
      <c r="AH876" s="20" t="b">
        <f t="shared" si="14"/>
        <v>0</v>
      </c>
      <c r="AI876" s="20" t="b">
        <f t="shared" si="15"/>
        <v>0</v>
      </c>
    </row>
    <row r="877">
      <c r="A877" s="25" t="s">
        <v>114</v>
      </c>
      <c r="B877" s="26">
        <v>18750.0</v>
      </c>
      <c r="C877" s="25" t="s">
        <v>72</v>
      </c>
      <c r="D877" s="27">
        <v>8.564814814814815E-4</v>
      </c>
      <c r="E877" s="27">
        <v>0.0012847222222222223</v>
      </c>
      <c r="F877" s="27">
        <v>9.606481481481482E-4</v>
      </c>
      <c r="H877" s="20" t="b">
        <f t="shared" si="1"/>
        <v>0</v>
      </c>
      <c r="I877" s="21" t="b">
        <f t="shared" si="2"/>
        <v>0</v>
      </c>
      <c r="J877" s="21" t="b">
        <f t="shared" si="3"/>
        <v>0</v>
      </c>
      <c r="AB877" s="20" t="b">
        <f t="shared" si="9"/>
        <v>0</v>
      </c>
      <c r="AC877" s="20" t="b">
        <f t="shared" si="10"/>
        <v>0</v>
      </c>
      <c r="AD877" s="20" t="b">
        <f t="shared" si="11"/>
        <v>0</v>
      </c>
      <c r="AE877" s="20" t="b">
        <f t="shared" si="12"/>
        <v>0</v>
      </c>
      <c r="AG877" s="20" t="b">
        <f t="shared" si="13"/>
        <v>0</v>
      </c>
      <c r="AH877" s="20" t="b">
        <f t="shared" si="14"/>
        <v>0</v>
      </c>
      <c r="AI877" s="20" t="b">
        <f t="shared" si="15"/>
        <v>0</v>
      </c>
    </row>
    <row r="878">
      <c r="A878" s="25" t="s">
        <v>114</v>
      </c>
      <c r="B878" s="26">
        <v>18750.0</v>
      </c>
      <c r="C878" s="25" t="s">
        <v>71</v>
      </c>
      <c r="D878" s="26">
        <v>3611.32</v>
      </c>
      <c r="E878" s="26">
        <v>3405.613</v>
      </c>
      <c r="F878" s="26">
        <v>3360.719</v>
      </c>
      <c r="H878" s="20" t="b">
        <f t="shared" si="1"/>
        <v>0</v>
      </c>
      <c r="I878" s="21" t="b">
        <f t="shared" si="2"/>
        <v>0</v>
      </c>
      <c r="J878" s="21" t="b">
        <f t="shared" si="3"/>
        <v>0</v>
      </c>
      <c r="AB878" s="20" t="b">
        <f t="shared" si="9"/>
        <v>0</v>
      </c>
      <c r="AC878" s="20" t="b">
        <f t="shared" si="10"/>
        <v>0</v>
      </c>
      <c r="AD878" s="20" t="b">
        <f t="shared" si="11"/>
        <v>0</v>
      </c>
      <c r="AE878" s="20" t="b">
        <f t="shared" si="12"/>
        <v>0</v>
      </c>
      <c r="AG878" s="20" t="b">
        <f t="shared" si="13"/>
        <v>0</v>
      </c>
      <c r="AH878" s="20" t="b">
        <f t="shared" si="14"/>
        <v>0</v>
      </c>
      <c r="AI878" s="20" t="b">
        <f t="shared" si="15"/>
        <v>0</v>
      </c>
    </row>
    <row r="879">
      <c r="A879" s="25" t="s">
        <v>114</v>
      </c>
      <c r="B879" s="26">
        <v>18750.0</v>
      </c>
      <c r="C879" s="25" t="s">
        <v>72</v>
      </c>
      <c r="D879" s="25">
        <v>3662.59</v>
      </c>
      <c r="E879" s="25">
        <v>3661.082</v>
      </c>
      <c r="F879" s="25">
        <v>3623.246</v>
      </c>
      <c r="H879" s="20" t="b">
        <f t="shared" si="1"/>
        <v>0</v>
      </c>
      <c r="I879" s="21" t="b">
        <f t="shared" si="2"/>
        <v>0</v>
      </c>
      <c r="J879" s="21" t="b">
        <f t="shared" si="3"/>
        <v>0</v>
      </c>
      <c r="AB879" s="20" t="b">
        <f t="shared" si="9"/>
        <v>0</v>
      </c>
      <c r="AC879" s="20" t="b">
        <f t="shared" si="10"/>
        <v>0</v>
      </c>
      <c r="AD879" s="20" t="b">
        <f t="shared" si="11"/>
        <v>0</v>
      </c>
      <c r="AE879" s="20" t="b">
        <f t="shared" si="12"/>
        <v>0</v>
      </c>
      <c r="AG879" s="20" t="b">
        <f t="shared" si="13"/>
        <v>0</v>
      </c>
      <c r="AH879" s="20" t="b">
        <f t="shared" si="14"/>
        <v>0</v>
      </c>
      <c r="AI879" s="20" t="b">
        <f t="shared" si="15"/>
        <v>0</v>
      </c>
    </row>
    <row r="880">
      <c r="A880" s="25" t="s">
        <v>114</v>
      </c>
      <c r="B880" s="26">
        <v>18750.0</v>
      </c>
      <c r="C880" s="25" t="s">
        <v>73</v>
      </c>
      <c r="D880" s="26" t="s">
        <v>81</v>
      </c>
      <c r="E880" s="26" t="s">
        <v>81</v>
      </c>
      <c r="F880" s="26" t="s">
        <v>81</v>
      </c>
      <c r="H880" s="20" t="b">
        <f t="shared" si="1"/>
        <v>0</v>
      </c>
      <c r="I880" s="21" t="b">
        <f t="shared" si="2"/>
        <v>0</v>
      </c>
      <c r="J880" s="21" t="b">
        <f t="shared" si="3"/>
        <v>0</v>
      </c>
      <c r="AB880" s="20" t="b">
        <f t="shared" si="9"/>
        <v>0</v>
      </c>
      <c r="AC880" s="20" t="b">
        <f t="shared" si="10"/>
        <v>0</v>
      </c>
      <c r="AD880" s="20" t="b">
        <f t="shared" si="11"/>
        <v>0</v>
      </c>
      <c r="AE880" s="20" t="b">
        <f t="shared" si="12"/>
        <v>0</v>
      </c>
      <c r="AG880" s="20" t="b">
        <f t="shared" si="13"/>
        <v>0</v>
      </c>
      <c r="AH880" s="20" t="b">
        <f t="shared" si="14"/>
        <v>0</v>
      </c>
      <c r="AI880" s="20" t="b">
        <f t="shared" si="15"/>
        <v>0</v>
      </c>
    </row>
    <row r="881">
      <c r="A881" s="25" t="s">
        <v>114</v>
      </c>
      <c r="B881" s="26">
        <v>18750.0</v>
      </c>
      <c r="C881" s="25" t="s">
        <v>75</v>
      </c>
      <c r="D881" s="25">
        <v>0.167</v>
      </c>
      <c r="E881" s="25">
        <v>1.97</v>
      </c>
      <c r="F881" s="25">
        <v>1.247</v>
      </c>
      <c r="H881" s="20">
        <f t="shared" si="1"/>
        <v>18583</v>
      </c>
      <c r="I881" s="21">
        <f t="shared" si="2"/>
        <v>16780</v>
      </c>
      <c r="J881" s="21">
        <f t="shared" si="3"/>
        <v>17503</v>
      </c>
      <c r="AB881" s="20" t="b">
        <f t="shared" si="9"/>
        <v>0</v>
      </c>
      <c r="AC881" s="20" t="b">
        <f t="shared" si="10"/>
        <v>0</v>
      </c>
      <c r="AD881" s="20" t="b">
        <f t="shared" si="11"/>
        <v>0</v>
      </c>
      <c r="AE881" s="20" t="b">
        <f t="shared" si="12"/>
        <v>0</v>
      </c>
      <c r="AG881" s="20" t="b">
        <f t="shared" si="13"/>
        <v>0</v>
      </c>
      <c r="AH881" s="20" t="b">
        <f t="shared" si="14"/>
        <v>0</v>
      </c>
      <c r="AI881" s="20" t="b">
        <f t="shared" si="15"/>
        <v>0</v>
      </c>
    </row>
    <row r="882">
      <c r="A882" s="25" t="s">
        <v>114</v>
      </c>
      <c r="B882" s="26">
        <v>18750.0</v>
      </c>
      <c r="C882" s="25" t="s">
        <v>76</v>
      </c>
      <c r="D882" s="25" t="s">
        <v>61</v>
      </c>
      <c r="E882" s="25" t="s">
        <v>61</v>
      </c>
      <c r="F882" s="25" t="s">
        <v>61</v>
      </c>
      <c r="H882" s="20" t="b">
        <f t="shared" si="1"/>
        <v>0</v>
      </c>
      <c r="I882" s="21" t="b">
        <f t="shared" si="2"/>
        <v>0</v>
      </c>
      <c r="J882" s="21" t="b">
        <f t="shared" si="3"/>
        <v>0</v>
      </c>
      <c r="AB882" s="20" t="b">
        <f t="shared" si="9"/>
        <v>0</v>
      </c>
      <c r="AC882" s="20" t="b">
        <f t="shared" si="10"/>
        <v>0</v>
      </c>
      <c r="AD882" s="20" t="b">
        <f t="shared" si="11"/>
        <v>0</v>
      </c>
      <c r="AE882" s="20" t="b">
        <f t="shared" si="12"/>
        <v>0</v>
      </c>
      <c r="AG882" s="20" t="b">
        <f t="shared" si="13"/>
        <v>0</v>
      </c>
      <c r="AH882" s="20" t="b">
        <f t="shared" si="14"/>
        <v>0</v>
      </c>
      <c r="AI882" s="20" t="b">
        <f t="shared" si="15"/>
        <v>0</v>
      </c>
    </row>
    <row r="883">
      <c r="A883" s="25" t="s">
        <v>114</v>
      </c>
      <c r="B883" s="26">
        <v>18750.0</v>
      </c>
      <c r="C883" s="25" t="s">
        <v>77</v>
      </c>
      <c r="D883" s="25" t="s">
        <v>61</v>
      </c>
      <c r="E883" s="25" t="s">
        <v>61</v>
      </c>
      <c r="F883" s="25" t="s">
        <v>61</v>
      </c>
      <c r="H883" s="20" t="b">
        <f t="shared" si="1"/>
        <v>0</v>
      </c>
      <c r="I883" s="21" t="b">
        <f t="shared" si="2"/>
        <v>0</v>
      </c>
      <c r="J883" s="21" t="b">
        <f t="shared" si="3"/>
        <v>0</v>
      </c>
      <c r="AB883" s="20" t="b">
        <f t="shared" si="9"/>
        <v>0</v>
      </c>
      <c r="AC883" s="20" t="b">
        <f t="shared" si="10"/>
        <v>0</v>
      </c>
      <c r="AD883" s="20" t="b">
        <f t="shared" si="11"/>
        <v>0</v>
      </c>
      <c r="AE883" s="20" t="b">
        <f t="shared" si="12"/>
        <v>0</v>
      </c>
      <c r="AG883" s="20" t="b">
        <f t="shared" si="13"/>
        <v>0</v>
      </c>
      <c r="AH883" s="20" t="b">
        <f t="shared" si="14"/>
        <v>0</v>
      </c>
      <c r="AI883" s="20" t="b">
        <f t="shared" si="15"/>
        <v>0</v>
      </c>
    </row>
    <row r="884">
      <c r="A884" s="25" t="s">
        <v>114</v>
      </c>
      <c r="B884" s="26">
        <v>22500.0</v>
      </c>
      <c r="C884" s="25" t="s">
        <v>60</v>
      </c>
      <c r="D884" s="26" t="s">
        <v>61</v>
      </c>
      <c r="E884" s="26" t="s">
        <v>61</v>
      </c>
      <c r="F884" s="26" t="s">
        <v>61</v>
      </c>
      <c r="H884" s="20" t="b">
        <f t="shared" si="1"/>
        <v>0</v>
      </c>
      <c r="I884" s="21" t="b">
        <f t="shared" si="2"/>
        <v>0</v>
      </c>
      <c r="J884" s="21" t="b">
        <f t="shared" si="3"/>
        <v>0</v>
      </c>
      <c r="AB884" s="20" t="b">
        <f t="shared" si="9"/>
        <v>0</v>
      </c>
      <c r="AC884" s="20" t="b">
        <f t="shared" si="10"/>
        <v>0</v>
      </c>
      <c r="AD884" s="20" t="b">
        <f t="shared" si="11"/>
        <v>0</v>
      </c>
      <c r="AE884" s="20" t="b">
        <f t="shared" si="12"/>
        <v>0</v>
      </c>
      <c r="AG884" s="20" t="b">
        <f t="shared" si="13"/>
        <v>0</v>
      </c>
      <c r="AH884" s="20" t="b">
        <f t="shared" si="14"/>
        <v>0</v>
      </c>
      <c r="AI884" s="20" t="b">
        <f t="shared" si="15"/>
        <v>0</v>
      </c>
    </row>
    <row r="885">
      <c r="A885" s="25" t="s">
        <v>114</v>
      </c>
      <c r="B885" s="26">
        <v>22500.0</v>
      </c>
      <c r="C885" s="25" t="s">
        <v>62</v>
      </c>
      <c r="D885" s="26">
        <v>218.0</v>
      </c>
      <c r="E885" s="26">
        <v>147.0</v>
      </c>
      <c r="F885" s="26">
        <v>267.0</v>
      </c>
      <c r="H885" s="20" t="b">
        <f t="shared" si="1"/>
        <v>0</v>
      </c>
      <c r="I885" s="21" t="b">
        <f t="shared" si="2"/>
        <v>0</v>
      </c>
      <c r="J885" s="21" t="b">
        <f t="shared" si="3"/>
        <v>0</v>
      </c>
      <c r="AB885" s="20" t="b">
        <f t="shared" si="9"/>
        <v>0</v>
      </c>
      <c r="AC885" s="20" t="b">
        <f t="shared" si="10"/>
        <v>0</v>
      </c>
      <c r="AD885" s="20" t="b">
        <f t="shared" si="11"/>
        <v>0</v>
      </c>
      <c r="AE885" s="20" t="b">
        <f t="shared" si="12"/>
        <v>0</v>
      </c>
      <c r="AG885" s="20">
        <f t="shared" si="13"/>
        <v>218</v>
      </c>
      <c r="AH885" s="20">
        <f t="shared" si="14"/>
        <v>147</v>
      </c>
      <c r="AI885" s="20">
        <f t="shared" si="15"/>
        <v>267</v>
      </c>
    </row>
    <row r="886">
      <c r="A886" s="25" t="s">
        <v>114</v>
      </c>
      <c r="B886" s="26">
        <v>22500.0</v>
      </c>
      <c r="C886" s="25" t="s">
        <v>63</v>
      </c>
      <c r="D886" s="26">
        <v>218.0</v>
      </c>
      <c r="E886" s="26">
        <v>147.0</v>
      </c>
      <c r="F886" s="26">
        <v>267.0</v>
      </c>
      <c r="H886" s="20" t="b">
        <f t="shared" si="1"/>
        <v>0</v>
      </c>
      <c r="I886" s="21" t="b">
        <f t="shared" si="2"/>
        <v>0</v>
      </c>
      <c r="J886" s="21" t="b">
        <f t="shared" si="3"/>
        <v>0</v>
      </c>
      <c r="AB886" s="20" t="b">
        <f t="shared" si="9"/>
        <v>0</v>
      </c>
      <c r="AC886" s="20" t="b">
        <f t="shared" si="10"/>
        <v>0</v>
      </c>
      <c r="AD886" s="20" t="b">
        <f t="shared" si="11"/>
        <v>0</v>
      </c>
      <c r="AE886" s="20" t="b">
        <f t="shared" si="12"/>
        <v>0</v>
      </c>
      <c r="AG886" s="20" t="b">
        <f t="shared" si="13"/>
        <v>0</v>
      </c>
      <c r="AH886" s="20" t="b">
        <f t="shared" si="14"/>
        <v>0</v>
      </c>
      <c r="AI886" s="20" t="b">
        <f t="shared" si="15"/>
        <v>0</v>
      </c>
    </row>
    <row r="887">
      <c r="A887" s="25" t="s">
        <v>114</v>
      </c>
      <c r="B887" s="26">
        <v>22500.0</v>
      </c>
      <c r="C887" s="25" t="s">
        <v>64</v>
      </c>
      <c r="D887" s="26">
        <v>0.0</v>
      </c>
      <c r="E887" s="26">
        <v>0.0</v>
      </c>
      <c r="F887" s="26">
        <v>0.0</v>
      </c>
      <c r="H887" s="20" t="b">
        <f t="shared" si="1"/>
        <v>0</v>
      </c>
      <c r="I887" s="21" t="b">
        <f t="shared" si="2"/>
        <v>0</v>
      </c>
      <c r="J887" s="21" t="b">
        <f t="shared" si="3"/>
        <v>0</v>
      </c>
      <c r="AB887" s="20" t="b">
        <f t="shared" si="9"/>
        <v>0</v>
      </c>
      <c r="AC887" s="20" t="b">
        <f t="shared" si="10"/>
        <v>0</v>
      </c>
      <c r="AD887" s="20" t="b">
        <f t="shared" si="11"/>
        <v>0</v>
      </c>
      <c r="AE887" s="20" t="b">
        <f t="shared" si="12"/>
        <v>0</v>
      </c>
      <c r="AG887" s="20" t="b">
        <f t="shared" si="13"/>
        <v>0</v>
      </c>
      <c r="AH887" s="20" t="b">
        <f t="shared" si="14"/>
        <v>0</v>
      </c>
      <c r="AI887" s="20" t="b">
        <f t="shared" si="15"/>
        <v>0</v>
      </c>
    </row>
    <row r="888">
      <c r="A888" s="25" t="s">
        <v>114</v>
      </c>
      <c r="B888" s="26">
        <v>22500.0</v>
      </c>
      <c r="C888" s="25" t="s">
        <v>65</v>
      </c>
      <c r="D888" s="26">
        <v>0.0</v>
      </c>
      <c r="E888" s="26">
        <v>0.0</v>
      </c>
      <c r="F888" s="26">
        <v>0.0</v>
      </c>
      <c r="H888" s="20" t="b">
        <f t="shared" si="1"/>
        <v>0</v>
      </c>
      <c r="I888" s="21" t="b">
        <f t="shared" si="2"/>
        <v>0</v>
      </c>
      <c r="J888" s="21" t="b">
        <f t="shared" si="3"/>
        <v>0</v>
      </c>
      <c r="AB888" s="20" t="b">
        <f t="shared" si="9"/>
        <v>0</v>
      </c>
      <c r="AC888" s="20" t="b">
        <f t="shared" si="10"/>
        <v>0</v>
      </c>
      <c r="AD888" s="20" t="b">
        <f t="shared" si="11"/>
        <v>0</v>
      </c>
      <c r="AE888" s="20" t="b">
        <f t="shared" si="12"/>
        <v>0</v>
      </c>
      <c r="AG888" s="20" t="b">
        <f t="shared" si="13"/>
        <v>0</v>
      </c>
      <c r="AH888" s="20" t="b">
        <f t="shared" si="14"/>
        <v>0</v>
      </c>
      <c r="AI888" s="20" t="b">
        <f t="shared" si="15"/>
        <v>0</v>
      </c>
    </row>
    <row r="889">
      <c r="A889" s="25" t="s">
        <v>114</v>
      </c>
      <c r="B889" s="26">
        <v>22500.0</v>
      </c>
      <c r="C889" s="25" t="s">
        <v>66</v>
      </c>
      <c r="D889" s="26">
        <v>96.0</v>
      </c>
      <c r="E889" s="26">
        <v>96.0</v>
      </c>
      <c r="F889" s="26">
        <v>96.0</v>
      </c>
      <c r="H889" s="20" t="b">
        <f t="shared" si="1"/>
        <v>0</v>
      </c>
      <c r="I889" s="21" t="b">
        <f t="shared" si="2"/>
        <v>0</v>
      </c>
      <c r="J889" s="21" t="b">
        <f t="shared" si="3"/>
        <v>0</v>
      </c>
      <c r="AB889" s="20" t="b">
        <f t="shared" si="9"/>
        <v>0</v>
      </c>
      <c r="AC889" s="20" t="b">
        <f t="shared" si="10"/>
        <v>0</v>
      </c>
      <c r="AD889" s="20" t="b">
        <f t="shared" si="11"/>
        <v>0</v>
      </c>
      <c r="AE889" s="20" t="b">
        <f t="shared" si="12"/>
        <v>0</v>
      </c>
      <c r="AG889" s="20" t="b">
        <f t="shared" si="13"/>
        <v>0</v>
      </c>
      <c r="AH889" s="20" t="b">
        <f t="shared" si="14"/>
        <v>0</v>
      </c>
      <c r="AI889" s="20" t="b">
        <f t="shared" si="15"/>
        <v>0</v>
      </c>
    </row>
    <row r="890">
      <c r="A890" s="25" t="s">
        <v>114</v>
      </c>
      <c r="B890" s="26">
        <v>22500.0</v>
      </c>
      <c r="C890" s="25" t="s">
        <v>67</v>
      </c>
      <c r="D890" s="26">
        <v>96.0</v>
      </c>
      <c r="E890" s="26">
        <v>96.0</v>
      </c>
      <c r="F890" s="26">
        <v>96.0</v>
      </c>
      <c r="H890" s="20" t="b">
        <f t="shared" si="1"/>
        <v>0</v>
      </c>
      <c r="I890" s="21" t="b">
        <f t="shared" si="2"/>
        <v>0</v>
      </c>
      <c r="J890" s="21" t="b">
        <f t="shared" si="3"/>
        <v>0</v>
      </c>
      <c r="AB890" s="20" t="b">
        <f t="shared" si="9"/>
        <v>0</v>
      </c>
      <c r="AC890" s="20" t="b">
        <f t="shared" si="10"/>
        <v>0</v>
      </c>
      <c r="AD890" s="20" t="b">
        <f t="shared" si="11"/>
        <v>0</v>
      </c>
      <c r="AE890" s="20" t="b">
        <f t="shared" si="12"/>
        <v>0</v>
      </c>
      <c r="AG890" s="20" t="b">
        <f t="shared" si="13"/>
        <v>0</v>
      </c>
      <c r="AH890" s="20" t="b">
        <f t="shared" si="14"/>
        <v>0</v>
      </c>
      <c r="AI890" s="20" t="b">
        <f t="shared" si="15"/>
        <v>0</v>
      </c>
    </row>
    <row r="891">
      <c r="A891" s="25" t="s">
        <v>114</v>
      </c>
      <c r="B891" s="26">
        <v>22500.0</v>
      </c>
      <c r="C891" s="25" t="s">
        <v>68</v>
      </c>
      <c r="D891" s="26">
        <v>0.0</v>
      </c>
      <c r="E891" s="26">
        <v>0.0</v>
      </c>
      <c r="F891" s="26">
        <v>0.0</v>
      </c>
      <c r="H891" s="20" t="b">
        <f t="shared" si="1"/>
        <v>0</v>
      </c>
      <c r="I891" s="21" t="b">
        <f t="shared" si="2"/>
        <v>0</v>
      </c>
      <c r="J891" s="21" t="b">
        <f t="shared" si="3"/>
        <v>0</v>
      </c>
      <c r="AB891" s="20" t="b">
        <f t="shared" si="9"/>
        <v>0</v>
      </c>
      <c r="AC891" s="20" t="b">
        <f t="shared" si="10"/>
        <v>0</v>
      </c>
      <c r="AD891" s="20" t="b">
        <f t="shared" si="11"/>
        <v>0</v>
      </c>
      <c r="AE891" s="20" t="b">
        <f t="shared" si="12"/>
        <v>0</v>
      </c>
      <c r="AG891" s="20" t="b">
        <f t="shared" si="13"/>
        <v>0</v>
      </c>
      <c r="AH891" s="20" t="b">
        <f t="shared" si="14"/>
        <v>0</v>
      </c>
      <c r="AI891" s="20" t="b">
        <f t="shared" si="15"/>
        <v>0</v>
      </c>
    </row>
    <row r="892">
      <c r="A892" s="25" t="s">
        <v>114</v>
      </c>
      <c r="B892" s="26">
        <v>22500.0</v>
      </c>
      <c r="C892" s="25" t="s">
        <v>69</v>
      </c>
      <c r="D892" s="26">
        <v>0.0</v>
      </c>
      <c r="E892" s="26">
        <v>0.0</v>
      </c>
      <c r="F892" s="26">
        <v>0.0</v>
      </c>
      <c r="H892" s="20" t="b">
        <f t="shared" si="1"/>
        <v>0</v>
      </c>
      <c r="I892" s="21" t="b">
        <f t="shared" si="2"/>
        <v>0</v>
      </c>
      <c r="J892" s="21" t="b">
        <f t="shared" si="3"/>
        <v>0</v>
      </c>
      <c r="AB892" s="20" t="b">
        <f t="shared" si="9"/>
        <v>0</v>
      </c>
      <c r="AC892" s="20">
        <f t="shared" si="10"/>
        <v>0</v>
      </c>
      <c r="AD892" s="20">
        <f t="shared" si="11"/>
        <v>0</v>
      </c>
      <c r="AE892" s="20">
        <f t="shared" si="12"/>
        <v>0</v>
      </c>
      <c r="AG892" s="20" t="b">
        <f t="shared" si="13"/>
        <v>0</v>
      </c>
      <c r="AH892" s="20" t="b">
        <f t="shared" si="14"/>
        <v>0</v>
      </c>
      <c r="AI892" s="20" t="b">
        <f t="shared" si="15"/>
        <v>0</v>
      </c>
    </row>
    <row r="893">
      <c r="A893" s="25" t="s">
        <v>114</v>
      </c>
      <c r="B893" s="26">
        <v>22500.0</v>
      </c>
      <c r="C893" s="25" t="s">
        <v>70</v>
      </c>
      <c r="D893" s="25">
        <v>0.0</v>
      </c>
      <c r="E893" s="26">
        <v>0.0</v>
      </c>
      <c r="F893" s="26">
        <v>0.0</v>
      </c>
      <c r="H893" s="20" t="b">
        <f t="shared" si="1"/>
        <v>0</v>
      </c>
      <c r="I893" s="21" t="b">
        <f t="shared" si="2"/>
        <v>0</v>
      </c>
      <c r="J893" s="21" t="b">
        <f t="shared" si="3"/>
        <v>0</v>
      </c>
      <c r="AB893" s="20" t="b">
        <f t="shared" si="9"/>
        <v>0</v>
      </c>
      <c r="AC893" s="20" t="b">
        <f t="shared" si="10"/>
        <v>0</v>
      </c>
      <c r="AD893" s="20" t="b">
        <f t="shared" si="11"/>
        <v>0</v>
      </c>
      <c r="AE893" s="20" t="b">
        <f t="shared" si="12"/>
        <v>0</v>
      </c>
      <c r="AG893" s="20" t="b">
        <f t="shared" si="13"/>
        <v>0</v>
      </c>
      <c r="AH893" s="20" t="b">
        <f t="shared" si="14"/>
        <v>0</v>
      </c>
      <c r="AI893" s="20" t="b">
        <f t="shared" si="15"/>
        <v>0</v>
      </c>
    </row>
    <row r="894">
      <c r="A894" s="25" t="s">
        <v>114</v>
      </c>
      <c r="B894" s="26">
        <v>22500.0</v>
      </c>
      <c r="C894" s="25" t="s">
        <v>71</v>
      </c>
      <c r="D894" s="25" t="s">
        <v>61</v>
      </c>
      <c r="E894" s="27">
        <v>1.5046296296296297E-4</v>
      </c>
      <c r="F894" s="27">
        <v>5.787037037037037E-5</v>
      </c>
      <c r="H894" s="20" t="b">
        <f t="shared" si="1"/>
        <v>0</v>
      </c>
      <c r="I894" s="21" t="b">
        <f t="shared" si="2"/>
        <v>0</v>
      </c>
      <c r="J894" s="21" t="b">
        <f t="shared" si="3"/>
        <v>0</v>
      </c>
      <c r="AB894" s="20" t="b">
        <f t="shared" si="9"/>
        <v>0</v>
      </c>
      <c r="AC894" s="20" t="b">
        <f t="shared" si="10"/>
        <v>0</v>
      </c>
      <c r="AD894" s="20" t="b">
        <f t="shared" si="11"/>
        <v>0</v>
      </c>
      <c r="AE894" s="20" t="b">
        <f t="shared" si="12"/>
        <v>0</v>
      </c>
      <c r="AG894" s="20" t="b">
        <f t="shared" si="13"/>
        <v>0</v>
      </c>
      <c r="AH894" s="20" t="b">
        <f t="shared" si="14"/>
        <v>0</v>
      </c>
      <c r="AI894" s="20" t="b">
        <f t="shared" si="15"/>
        <v>0</v>
      </c>
    </row>
    <row r="895">
      <c r="A895" s="25" t="s">
        <v>114</v>
      </c>
      <c r="B895" s="26">
        <v>22500.0</v>
      </c>
      <c r="C895" s="25" t="s">
        <v>72</v>
      </c>
      <c r="D895" s="25" t="s">
        <v>61</v>
      </c>
      <c r="E895" s="27">
        <v>0.0014930555555555556</v>
      </c>
      <c r="F895" s="27">
        <v>9.027777777777777E-4</v>
      </c>
      <c r="H895" s="20" t="b">
        <f t="shared" si="1"/>
        <v>0</v>
      </c>
      <c r="I895" s="21" t="b">
        <f t="shared" si="2"/>
        <v>0</v>
      </c>
      <c r="J895" s="21" t="b">
        <f t="shared" si="3"/>
        <v>0</v>
      </c>
      <c r="AB895" s="20" t="b">
        <f t="shared" si="9"/>
        <v>0</v>
      </c>
      <c r="AC895" s="20" t="b">
        <f t="shared" si="10"/>
        <v>0</v>
      </c>
      <c r="AD895" s="20" t="b">
        <f t="shared" si="11"/>
        <v>0</v>
      </c>
      <c r="AE895" s="20" t="b">
        <f t="shared" si="12"/>
        <v>0</v>
      </c>
      <c r="AG895" s="20" t="b">
        <f t="shared" si="13"/>
        <v>0</v>
      </c>
      <c r="AH895" s="20" t="b">
        <f t="shared" si="14"/>
        <v>0</v>
      </c>
      <c r="AI895" s="20" t="b">
        <f t="shared" si="15"/>
        <v>0</v>
      </c>
    </row>
    <row r="896">
      <c r="A896" s="25" t="s">
        <v>114</v>
      </c>
      <c r="B896" s="26">
        <v>22500.0</v>
      </c>
      <c r="C896" s="25" t="s">
        <v>71</v>
      </c>
      <c r="D896" s="25" t="s">
        <v>61</v>
      </c>
      <c r="E896" s="26">
        <v>3404.582</v>
      </c>
      <c r="F896" s="26">
        <v>3360.75</v>
      </c>
      <c r="H896" s="20" t="b">
        <f t="shared" si="1"/>
        <v>0</v>
      </c>
      <c r="I896" s="21" t="b">
        <f t="shared" si="2"/>
        <v>0</v>
      </c>
      <c r="J896" s="21" t="b">
        <f t="shared" si="3"/>
        <v>0</v>
      </c>
      <c r="AB896" s="20" t="b">
        <f t="shared" si="9"/>
        <v>0</v>
      </c>
      <c r="AC896" s="20" t="b">
        <f t="shared" si="10"/>
        <v>0</v>
      </c>
      <c r="AD896" s="20" t="b">
        <f t="shared" si="11"/>
        <v>0</v>
      </c>
      <c r="AE896" s="20" t="b">
        <f t="shared" si="12"/>
        <v>0</v>
      </c>
      <c r="AG896" s="20" t="b">
        <f t="shared" si="13"/>
        <v>0</v>
      </c>
      <c r="AH896" s="20" t="b">
        <f t="shared" si="14"/>
        <v>0</v>
      </c>
      <c r="AI896" s="20" t="b">
        <f t="shared" si="15"/>
        <v>0</v>
      </c>
    </row>
    <row r="897">
      <c r="A897" s="25" t="s">
        <v>114</v>
      </c>
      <c r="B897" s="26">
        <v>22500.0</v>
      </c>
      <c r="C897" s="25" t="s">
        <v>72</v>
      </c>
      <c r="D897" s="25" t="s">
        <v>61</v>
      </c>
      <c r="E897" s="25">
        <v>3662.02</v>
      </c>
      <c r="F897" s="25">
        <v>3626.215</v>
      </c>
      <c r="H897" s="20" t="b">
        <f t="shared" si="1"/>
        <v>0</v>
      </c>
      <c r="I897" s="21" t="b">
        <f t="shared" si="2"/>
        <v>0</v>
      </c>
      <c r="J897" s="21" t="b">
        <f t="shared" si="3"/>
        <v>0</v>
      </c>
      <c r="AB897" s="20" t="b">
        <f t="shared" si="9"/>
        <v>0</v>
      </c>
      <c r="AC897" s="20" t="b">
        <f t="shared" si="10"/>
        <v>0</v>
      </c>
      <c r="AD897" s="20" t="b">
        <f t="shared" si="11"/>
        <v>0</v>
      </c>
      <c r="AE897" s="20" t="b">
        <f t="shared" si="12"/>
        <v>0</v>
      </c>
      <c r="AG897" s="20" t="b">
        <f t="shared" si="13"/>
        <v>0</v>
      </c>
      <c r="AH897" s="20" t="b">
        <f t="shared" si="14"/>
        <v>0</v>
      </c>
      <c r="AI897" s="20" t="b">
        <f t="shared" si="15"/>
        <v>0</v>
      </c>
    </row>
    <row r="898">
      <c r="A898" s="25" t="s">
        <v>114</v>
      </c>
      <c r="B898" s="26">
        <v>22500.0</v>
      </c>
      <c r="C898" s="25" t="s">
        <v>73</v>
      </c>
      <c r="D898" s="26" t="s">
        <v>81</v>
      </c>
      <c r="E898" s="26" t="s">
        <v>81</v>
      </c>
      <c r="F898" s="26" t="s">
        <v>81</v>
      </c>
      <c r="H898" s="20" t="b">
        <f t="shared" si="1"/>
        <v>0</v>
      </c>
      <c r="I898" s="21" t="b">
        <f t="shared" si="2"/>
        <v>0</v>
      </c>
      <c r="J898" s="21" t="b">
        <f t="shared" si="3"/>
        <v>0</v>
      </c>
      <c r="AB898" s="20" t="b">
        <f t="shared" si="9"/>
        <v>0</v>
      </c>
      <c r="AC898" s="20" t="b">
        <f t="shared" si="10"/>
        <v>0</v>
      </c>
      <c r="AD898" s="20" t="b">
        <f t="shared" si="11"/>
        <v>0</v>
      </c>
      <c r="AE898" s="20" t="b">
        <f t="shared" si="12"/>
        <v>0</v>
      </c>
      <c r="AG898" s="20" t="b">
        <f t="shared" si="13"/>
        <v>0</v>
      </c>
      <c r="AH898" s="20" t="b">
        <f t="shared" si="14"/>
        <v>0</v>
      </c>
      <c r="AI898" s="20" t="b">
        <f t="shared" si="15"/>
        <v>0</v>
      </c>
    </row>
    <row r="899">
      <c r="A899" s="25" t="s">
        <v>114</v>
      </c>
      <c r="B899" s="26">
        <v>22500.0</v>
      </c>
      <c r="C899" s="25" t="s">
        <v>75</v>
      </c>
      <c r="D899" s="25">
        <v>3.84</v>
      </c>
      <c r="E899" s="25">
        <v>5.674</v>
      </c>
      <c r="F899" s="25">
        <v>4.115</v>
      </c>
      <c r="H899" s="20">
        <f t="shared" si="1"/>
        <v>18660</v>
      </c>
      <c r="I899" s="21">
        <f t="shared" si="2"/>
        <v>16826</v>
      </c>
      <c r="J899" s="21">
        <f t="shared" si="3"/>
        <v>18385</v>
      </c>
      <c r="AB899" s="20" t="b">
        <f t="shared" si="9"/>
        <v>0</v>
      </c>
      <c r="AC899" s="20" t="b">
        <f t="shared" si="10"/>
        <v>0</v>
      </c>
      <c r="AD899" s="20" t="b">
        <f t="shared" si="11"/>
        <v>0</v>
      </c>
      <c r="AE899" s="20" t="b">
        <f t="shared" si="12"/>
        <v>0</v>
      </c>
      <c r="AG899" s="20" t="b">
        <f t="shared" si="13"/>
        <v>0</v>
      </c>
      <c r="AH899" s="20" t="b">
        <f t="shared" si="14"/>
        <v>0</v>
      </c>
      <c r="AI899" s="20" t="b">
        <f t="shared" si="15"/>
        <v>0</v>
      </c>
    </row>
    <row r="900">
      <c r="A900" s="25" t="s">
        <v>114</v>
      </c>
      <c r="B900" s="26">
        <v>22500.0</v>
      </c>
      <c r="C900" s="25" t="s">
        <v>76</v>
      </c>
      <c r="D900" s="25" t="s">
        <v>61</v>
      </c>
      <c r="E900" s="25" t="s">
        <v>61</v>
      </c>
      <c r="F900" s="25" t="s">
        <v>61</v>
      </c>
      <c r="H900" s="20" t="b">
        <f t="shared" si="1"/>
        <v>0</v>
      </c>
      <c r="I900" s="21" t="b">
        <f t="shared" si="2"/>
        <v>0</v>
      </c>
      <c r="J900" s="21" t="b">
        <f t="shared" si="3"/>
        <v>0</v>
      </c>
      <c r="AB900" s="20" t="b">
        <f t="shared" si="9"/>
        <v>0</v>
      </c>
      <c r="AC900" s="20" t="b">
        <f t="shared" si="10"/>
        <v>0</v>
      </c>
      <c r="AD900" s="20" t="b">
        <f t="shared" si="11"/>
        <v>0</v>
      </c>
      <c r="AE900" s="20" t="b">
        <f t="shared" si="12"/>
        <v>0</v>
      </c>
      <c r="AG900" s="20" t="b">
        <f t="shared" si="13"/>
        <v>0</v>
      </c>
      <c r="AH900" s="20" t="b">
        <f t="shared" si="14"/>
        <v>0</v>
      </c>
      <c r="AI900" s="20" t="b">
        <f t="shared" si="15"/>
        <v>0</v>
      </c>
    </row>
    <row r="901">
      <c r="A901" s="25" t="s">
        <v>114</v>
      </c>
      <c r="B901" s="26">
        <v>22500.0</v>
      </c>
      <c r="C901" s="25" t="s">
        <v>77</v>
      </c>
      <c r="D901" s="25" t="s">
        <v>61</v>
      </c>
      <c r="E901" s="25" t="s">
        <v>61</v>
      </c>
      <c r="F901" s="25" t="s">
        <v>61</v>
      </c>
      <c r="H901" s="20" t="b">
        <f t="shared" si="1"/>
        <v>0</v>
      </c>
      <c r="I901" s="21" t="b">
        <f t="shared" si="2"/>
        <v>0</v>
      </c>
      <c r="J901" s="21" t="b">
        <f t="shared" si="3"/>
        <v>0</v>
      </c>
      <c r="AB901" s="20" t="b">
        <f t="shared" si="9"/>
        <v>0</v>
      </c>
      <c r="AC901" s="20" t="b">
        <f t="shared" si="10"/>
        <v>0</v>
      </c>
      <c r="AD901" s="20" t="b">
        <f t="shared" si="11"/>
        <v>0</v>
      </c>
      <c r="AE901" s="20" t="b">
        <f t="shared" si="12"/>
        <v>0</v>
      </c>
      <c r="AG901" s="20" t="b">
        <f t="shared" si="13"/>
        <v>0</v>
      </c>
      <c r="AH901" s="20" t="b">
        <f t="shared" si="14"/>
        <v>0</v>
      </c>
      <c r="AI901" s="20" t="b">
        <f t="shared" si="15"/>
        <v>0</v>
      </c>
    </row>
    <row r="902">
      <c r="A902" s="25" t="s">
        <v>114</v>
      </c>
      <c r="B902" s="26">
        <v>30000.0</v>
      </c>
      <c r="C902" s="25" t="s">
        <v>60</v>
      </c>
      <c r="D902" s="26" t="s">
        <v>61</v>
      </c>
      <c r="E902" s="26" t="s">
        <v>61</v>
      </c>
      <c r="F902" s="26" t="s">
        <v>61</v>
      </c>
      <c r="H902" s="20" t="b">
        <f t="shared" si="1"/>
        <v>0</v>
      </c>
      <c r="I902" s="21" t="b">
        <f t="shared" si="2"/>
        <v>0</v>
      </c>
      <c r="J902" s="21" t="b">
        <f t="shared" si="3"/>
        <v>0</v>
      </c>
      <c r="AB902" s="20" t="b">
        <f t="shared" si="9"/>
        <v>0</v>
      </c>
      <c r="AC902" s="20" t="b">
        <f t="shared" si="10"/>
        <v>0</v>
      </c>
      <c r="AD902" s="20" t="b">
        <f t="shared" si="11"/>
        <v>0</v>
      </c>
      <c r="AE902" s="20" t="b">
        <f t="shared" si="12"/>
        <v>0</v>
      </c>
      <c r="AG902" s="20" t="b">
        <f t="shared" si="13"/>
        <v>0</v>
      </c>
      <c r="AH902" s="20" t="b">
        <f t="shared" si="14"/>
        <v>0</v>
      </c>
      <c r="AI902" s="20" t="b">
        <f t="shared" si="15"/>
        <v>0</v>
      </c>
    </row>
    <row r="903">
      <c r="A903" s="25" t="s">
        <v>114</v>
      </c>
      <c r="B903" s="26">
        <v>30000.0</v>
      </c>
      <c r="C903" s="25" t="s">
        <v>62</v>
      </c>
      <c r="D903" s="26">
        <v>218.0</v>
      </c>
      <c r="E903" s="26">
        <v>147.0</v>
      </c>
      <c r="F903" s="26">
        <v>267.0</v>
      </c>
      <c r="H903" s="20" t="b">
        <f t="shared" si="1"/>
        <v>0</v>
      </c>
      <c r="I903" s="21" t="b">
        <f t="shared" si="2"/>
        <v>0</v>
      </c>
      <c r="J903" s="21" t="b">
        <f t="shared" si="3"/>
        <v>0</v>
      </c>
      <c r="AB903" s="20" t="b">
        <f t="shared" si="9"/>
        <v>0</v>
      </c>
      <c r="AC903" s="20" t="b">
        <f t="shared" si="10"/>
        <v>0</v>
      </c>
      <c r="AD903" s="20" t="b">
        <f t="shared" si="11"/>
        <v>0</v>
      </c>
      <c r="AE903" s="20" t="b">
        <f t="shared" si="12"/>
        <v>0</v>
      </c>
      <c r="AG903" s="20">
        <f t="shared" si="13"/>
        <v>218</v>
      </c>
      <c r="AH903" s="20">
        <f t="shared" si="14"/>
        <v>147</v>
      </c>
      <c r="AI903" s="20">
        <f t="shared" si="15"/>
        <v>267</v>
      </c>
    </row>
    <row r="904">
      <c r="A904" s="25" t="s">
        <v>114</v>
      </c>
      <c r="B904" s="26">
        <v>30000.0</v>
      </c>
      <c r="C904" s="25" t="s">
        <v>63</v>
      </c>
      <c r="D904" s="26">
        <v>218.0</v>
      </c>
      <c r="E904" s="26">
        <v>147.0</v>
      </c>
      <c r="F904" s="26">
        <v>267.0</v>
      </c>
      <c r="H904" s="20" t="b">
        <f t="shared" si="1"/>
        <v>0</v>
      </c>
      <c r="I904" s="21" t="b">
        <f t="shared" si="2"/>
        <v>0</v>
      </c>
      <c r="J904" s="21" t="b">
        <f t="shared" si="3"/>
        <v>0</v>
      </c>
      <c r="AB904" s="20" t="b">
        <f t="shared" si="9"/>
        <v>0</v>
      </c>
      <c r="AC904" s="20" t="b">
        <f t="shared" si="10"/>
        <v>0</v>
      </c>
      <c r="AD904" s="20" t="b">
        <f t="shared" si="11"/>
        <v>0</v>
      </c>
      <c r="AE904" s="20" t="b">
        <f t="shared" si="12"/>
        <v>0</v>
      </c>
      <c r="AG904" s="20" t="b">
        <f t="shared" si="13"/>
        <v>0</v>
      </c>
      <c r="AH904" s="20" t="b">
        <f t="shared" si="14"/>
        <v>0</v>
      </c>
      <c r="AI904" s="20" t="b">
        <f t="shared" si="15"/>
        <v>0</v>
      </c>
    </row>
    <row r="905">
      <c r="A905" s="25" t="s">
        <v>114</v>
      </c>
      <c r="B905" s="26">
        <v>30000.0</v>
      </c>
      <c r="C905" s="25" t="s">
        <v>64</v>
      </c>
      <c r="D905" s="26">
        <v>0.0</v>
      </c>
      <c r="E905" s="26">
        <v>0.0</v>
      </c>
      <c r="F905" s="26">
        <v>0.0</v>
      </c>
      <c r="H905" s="20" t="b">
        <f t="shared" si="1"/>
        <v>0</v>
      </c>
      <c r="I905" s="21" t="b">
        <f t="shared" si="2"/>
        <v>0</v>
      </c>
      <c r="J905" s="21" t="b">
        <f t="shared" si="3"/>
        <v>0</v>
      </c>
      <c r="AB905" s="20" t="b">
        <f t="shared" si="9"/>
        <v>0</v>
      </c>
      <c r="AC905" s="20" t="b">
        <f t="shared" si="10"/>
        <v>0</v>
      </c>
      <c r="AD905" s="20" t="b">
        <f t="shared" si="11"/>
        <v>0</v>
      </c>
      <c r="AE905" s="20" t="b">
        <f t="shared" si="12"/>
        <v>0</v>
      </c>
      <c r="AG905" s="20" t="b">
        <f t="shared" si="13"/>
        <v>0</v>
      </c>
      <c r="AH905" s="20" t="b">
        <f t="shared" si="14"/>
        <v>0</v>
      </c>
      <c r="AI905" s="20" t="b">
        <f t="shared" si="15"/>
        <v>0</v>
      </c>
    </row>
    <row r="906">
      <c r="A906" s="25" t="s">
        <v>114</v>
      </c>
      <c r="B906" s="26">
        <v>30000.0</v>
      </c>
      <c r="C906" s="25" t="s">
        <v>65</v>
      </c>
      <c r="D906" s="26">
        <v>0.0</v>
      </c>
      <c r="E906" s="26">
        <v>0.0</v>
      </c>
      <c r="F906" s="26">
        <v>0.0</v>
      </c>
      <c r="H906" s="20" t="b">
        <f t="shared" si="1"/>
        <v>0</v>
      </c>
      <c r="I906" s="21" t="b">
        <f t="shared" si="2"/>
        <v>0</v>
      </c>
      <c r="J906" s="21" t="b">
        <f t="shared" si="3"/>
        <v>0</v>
      </c>
      <c r="AB906" s="20" t="b">
        <f t="shared" si="9"/>
        <v>0</v>
      </c>
      <c r="AC906" s="20" t="b">
        <f t="shared" si="10"/>
        <v>0</v>
      </c>
      <c r="AD906" s="20" t="b">
        <f t="shared" si="11"/>
        <v>0</v>
      </c>
      <c r="AE906" s="20" t="b">
        <f t="shared" si="12"/>
        <v>0</v>
      </c>
      <c r="AG906" s="20" t="b">
        <f t="shared" si="13"/>
        <v>0</v>
      </c>
      <c r="AH906" s="20" t="b">
        <f t="shared" si="14"/>
        <v>0</v>
      </c>
      <c r="AI906" s="20" t="b">
        <f t="shared" si="15"/>
        <v>0</v>
      </c>
    </row>
    <row r="907">
      <c r="A907" s="25" t="s">
        <v>114</v>
      </c>
      <c r="B907" s="26">
        <v>30000.0</v>
      </c>
      <c r="C907" s="25" t="s">
        <v>66</v>
      </c>
      <c r="D907" s="26">
        <v>96.0</v>
      </c>
      <c r="E907" s="26">
        <v>96.0</v>
      </c>
      <c r="F907" s="26">
        <v>96.0</v>
      </c>
      <c r="H907" s="20" t="b">
        <f t="shared" si="1"/>
        <v>0</v>
      </c>
      <c r="I907" s="21" t="b">
        <f t="shared" si="2"/>
        <v>0</v>
      </c>
      <c r="J907" s="21" t="b">
        <f t="shared" si="3"/>
        <v>0</v>
      </c>
      <c r="AB907" s="20" t="b">
        <f t="shared" si="9"/>
        <v>0</v>
      </c>
      <c r="AC907" s="20" t="b">
        <f t="shared" si="10"/>
        <v>0</v>
      </c>
      <c r="AD907" s="20" t="b">
        <f t="shared" si="11"/>
        <v>0</v>
      </c>
      <c r="AE907" s="20" t="b">
        <f t="shared" si="12"/>
        <v>0</v>
      </c>
      <c r="AG907" s="20" t="b">
        <f t="shared" si="13"/>
        <v>0</v>
      </c>
      <c r="AH907" s="20" t="b">
        <f t="shared" si="14"/>
        <v>0</v>
      </c>
      <c r="AI907" s="20" t="b">
        <f t="shared" si="15"/>
        <v>0</v>
      </c>
    </row>
    <row r="908">
      <c r="A908" s="25" t="s">
        <v>114</v>
      </c>
      <c r="B908" s="26">
        <v>30000.0</v>
      </c>
      <c r="C908" s="25" t="s">
        <v>67</v>
      </c>
      <c r="D908" s="26">
        <v>96.0</v>
      </c>
      <c r="E908" s="26">
        <v>96.0</v>
      </c>
      <c r="F908" s="26">
        <v>96.0</v>
      </c>
      <c r="H908" s="20" t="b">
        <f t="shared" si="1"/>
        <v>0</v>
      </c>
      <c r="I908" s="21" t="b">
        <f t="shared" si="2"/>
        <v>0</v>
      </c>
      <c r="J908" s="21" t="b">
        <f t="shared" si="3"/>
        <v>0</v>
      </c>
      <c r="AB908" s="20" t="b">
        <f t="shared" si="9"/>
        <v>0</v>
      </c>
      <c r="AC908" s="20" t="b">
        <f t="shared" si="10"/>
        <v>0</v>
      </c>
      <c r="AD908" s="20" t="b">
        <f t="shared" si="11"/>
        <v>0</v>
      </c>
      <c r="AE908" s="20" t="b">
        <f t="shared" si="12"/>
        <v>0</v>
      </c>
      <c r="AG908" s="20" t="b">
        <f t="shared" si="13"/>
        <v>0</v>
      </c>
      <c r="AH908" s="20" t="b">
        <f t="shared" si="14"/>
        <v>0</v>
      </c>
      <c r="AI908" s="20" t="b">
        <f t="shared" si="15"/>
        <v>0</v>
      </c>
    </row>
    <row r="909">
      <c r="A909" s="25" t="s">
        <v>114</v>
      </c>
      <c r="B909" s="26">
        <v>30000.0</v>
      </c>
      <c r="C909" s="25" t="s">
        <v>68</v>
      </c>
      <c r="D909" s="26">
        <v>0.0</v>
      </c>
      <c r="E909" s="26">
        <v>0.0</v>
      </c>
      <c r="F909" s="26">
        <v>0.0</v>
      </c>
      <c r="H909" s="20" t="b">
        <f t="shared" si="1"/>
        <v>0</v>
      </c>
      <c r="I909" s="21" t="b">
        <f t="shared" si="2"/>
        <v>0</v>
      </c>
      <c r="J909" s="21" t="b">
        <f t="shared" si="3"/>
        <v>0</v>
      </c>
      <c r="AB909" s="20" t="b">
        <f t="shared" si="9"/>
        <v>0</v>
      </c>
      <c r="AC909" s="20" t="b">
        <f t="shared" si="10"/>
        <v>0</v>
      </c>
      <c r="AD909" s="20" t="b">
        <f t="shared" si="11"/>
        <v>0</v>
      </c>
      <c r="AE909" s="20" t="b">
        <f t="shared" si="12"/>
        <v>0</v>
      </c>
      <c r="AG909" s="20" t="b">
        <f t="shared" si="13"/>
        <v>0</v>
      </c>
      <c r="AH909" s="20" t="b">
        <f t="shared" si="14"/>
        <v>0</v>
      </c>
      <c r="AI909" s="20" t="b">
        <f t="shared" si="15"/>
        <v>0</v>
      </c>
    </row>
    <row r="910">
      <c r="A910" s="25" t="s">
        <v>114</v>
      </c>
      <c r="B910" s="26">
        <v>30000.0</v>
      </c>
      <c r="C910" s="25" t="s">
        <v>69</v>
      </c>
      <c r="D910" s="26">
        <v>0.0</v>
      </c>
      <c r="E910" s="26">
        <v>0.0</v>
      </c>
      <c r="F910" s="26">
        <v>0.0</v>
      </c>
      <c r="H910" s="20" t="b">
        <f t="shared" si="1"/>
        <v>0</v>
      </c>
      <c r="I910" s="21" t="b">
        <f t="shared" si="2"/>
        <v>0</v>
      </c>
      <c r="J910" s="21" t="b">
        <f t="shared" si="3"/>
        <v>0</v>
      </c>
      <c r="AB910" s="20" t="b">
        <f t="shared" si="9"/>
        <v>0</v>
      </c>
      <c r="AC910" s="20">
        <f t="shared" si="10"/>
        <v>0</v>
      </c>
      <c r="AD910" s="20">
        <f t="shared" si="11"/>
        <v>0</v>
      </c>
      <c r="AE910" s="20">
        <f t="shared" si="12"/>
        <v>0</v>
      </c>
      <c r="AG910" s="20" t="b">
        <f t="shared" si="13"/>
        <v>0</v>
      </c>
      <c r="AH910" s="20" t="b">
        <f t="shared" si="14"/>
        <v>0</v>
      </c>
      <c r="AI910" s="20" t="b">
        <f t="shared" si="15"/>
        <v>0</v>
      </c>
    </row>
    <row r="911">
      <c r="A911" s="25" t="s">
        <v>114</v>
      </c>
      <c r="B911" s="26">
        <v>30000.0</v>
      </c>
      <c r="C911" s="25" t="s">
        <v>70</v>
      </c>
      <c r="D911" s="26">
        <v>0.0</v>
      </c>
      <c r="E911" s="26">
        <v>0.0</v>
      </c>
      <c r="F911" s="26">
        <v>0.0</v>
      </c>
      <c r="H911" s="20" t="b">
        <f t="shared" si="1"/>
        <v>0</v>
      </c>
      <c r="I911" s="21" t="b">
        <f t="shared" si="2"/>
        <v>0</v>
      </c>
      <c r="J911" s="21" t="b">
        <f t="shared" si="3"/>
        <v>0</v>
      </c>
      <c r="AB911" s="20" t="b">
        <f t="shared" si="9"/>
        <v>0</v>
      </c>
      <c r="AC911" s="20" t="b">
        <f t="shared" si="10"/>
        <v>0</v>
      </c>
      <c r="AD911" s="20" t="b">
        <f t="shared" si="11"/>
        <v>0</v>
      </c>
      <c r="AE911" s="20" t="b">
        <f t="shared" si="12"/>
        <v>0</v>
      </c>
      <c r="AG911" s="20" t="b">
        <f t="shared" si="13"/>
        <v>0</v>
      </c>
      <c r="AH911" s="20" t="b">
        <f t="shared" si="14"/>
        <v>0</v>
      </c>
      <c r="AI911" s="20" t="b">
        <f t="shared" si="15"/>
        <v>0</v>
      </c>
    </row>
    <row r="912">
      <c r="A912" s="25" t="s">
        <v>114</v>
      </c>
      <c r="B912" s="26">
        <v>30000.0</v>
      </c>
      <c r="C912" s="25" t="s">
        <v>71</v>
      </c>
      <c r="D912" s="26" t="s">
        <v>61</v>
      </c>
      <c r="E912" s="27">
        <v>1.6203703703703703E-4</v>
      </c>
      <c r="F912" s="27">
        <v>6.944444444444444E-5</v>
      </c>
      <c r="H912" s="20" t="b">
        <f t="shared" si="1"/>
        <v>0</v>
      </c>
      <c r="I912" s="21" t="b">
        <f t="shared" si="2"/>
        <v>0</v>
      </c>
      <c r="J912" s="21" t="b">
        <f t="shared" si="3"/>
        <v>0</v>
      </c>
      <c r="AB912" s="20" t="b">
        <f t="shared" si="9"/>
        <v>0</v>
      </c>
      <c r="AC912" s="20" t="b">
        <f t="shared" si="10"/>
        <v>0</v>
      </c>
      <c r="AD912" s="20" t="b">
        <f t="shared" si="11"/>
        <v>0</v>
      </c>
      <c r="AE912" s="20" t="b">
        <f t="shared" si="12"/>
        <v>0</v>
      </c>
      <c r="AG912" s="20" t="b">
        <f t="shared" si="13"/>
        <v>0</v>
      </c>
      <c r="AH912" s="20" t="b">
        <f t="shared" si="14"/>
        <v>0</v>
      </c>
      <c r="AI912" s="20" t="b">
        <f t="shared" si="15"/>
        <v>0</v>
      </c>
    </row>
    <row r="913">
      <c r="A913" s="25" t="s">
        <v>114</v>
      </c>
      <c r="B913" s="26">
        <v>30000.0</v>
      </c>
      <c r="C913" s="25" t="s">
        <v>72</v>
      </c>
      <c r="D913" s="26" t="s">
        <v>61</v>
      </c>
      <c r="E913" s="27">
        <v>0.0021527777777777778</v>
      </c>
      <c r="F913" s="27">
        <v>9.027777777777777E-4</v>
      </c>
      <c r="H913" s="20" t="b">
        <f t="shared" si="1"/>
        <v>0</v>
      </c>
      <c r="I913" s="21" t="b">
        <f t="shared" si="2"/>
        <v>0</v>
      </c>
      <c r="J913" s="21" t="b">
        <f t="shared" si="3"/>
        <v>0</v>
      </c>
      <c r="AB913" s="20" t="b">
        <f t="shared" si="9"/>
        <v>0</v>
      </c>
      <c r="AC913" s="20" t="b">
        <f t="shared" si="10"/>
        <v>0</v>
      </c>
      <c r="AD913" s="20" t="b">
        <f t="shared" si="11"/>
        <v>0</v>
      </c>
      <c r="AE913" s="20" t="b">
        <f t="shared" si="12"/>
        <v>0</v>
      </c>
      <c r="AG913" s="20" t="b">
        <f t="shared" si="13"/>
        <v>0</v>
      </c>
      <c r="AH913" s="20" t="b">
        <f t="shared" si="14"/>
        <v>0</v>
      </c>
      <c r="AI913" s="20" t="b">
        <f t="shared" si="15"/>
        <v>0</v>
      </c>
    </row>
    <row r="914">
      <c r="A914" s="25" t="s">
        <v>114</v>
      </c>
      <c r="B914" s="26">
        <v>30000.0</v>
      </c>
      <c r="C914" s="25" t="s">
        <v>71</v>
      </c>
      <c r="D914" s="26" t="s">
        <v>61</v>
      </c>
      <c r="E914" s="26">
        <v>3404.641</v>
      </c>
      <c r="F914" s="26">
        <v>3362.609</v>
      </c>
      <c r="H914" s="20" t="b">
        <f t="shared" si="1"/>
        <v>0</v>
      </c>
      <c r="I914" s="21" t="b">
        <f t="shared" si="2"/>
        <v>0</v>
      </c>
      <c r="J914" s="21" t="b">
        <f t="shared" si="3"/>
        <v>0</v>
      </c>
      <c r="AB914" s="20" t="b">
        <f t="shared" si="9"/>
        <v>0</v>
      </c>
      <c r="AC914" s="20" t="b">
        <f t="shared" si="10"/>
        <v>0</v>
      </c>
      <c r="AD914" s="20" t="b">
        <f t="shared" si="11"/>
        <v>0</v>
      </c>
      <c r="AE914" s="20" t="b">
        <f t="shared" si="12"/>
        <v>0</v>
      </c>
      <c r="AG914" s="20" t="b">
        <f t="shared" si="13"/>
        <v>0</v>
      </c>
      <c r="AH914" s="20" t="b">
        <f t="shared" si="14"/>
        <v>0</v>
      </c>
      <c r="AI914" s="20" t="b">
        <f t="shared" si="15"/>
        <v>0</v>
      </c>
    </row>
    <row r="915">
      <c r="A915" s="25" t="s">
        <v>114</v>
      </c>
      <c r="B915" s="26">
        <v>30000.0</v>
      </c>
      <c r="C915" s="25" t="s">
        <v>72</v>
      </c>
      <c r="D915" s="25" t="s">
        <v>61</v>
      </c>
      <c r="E915" s="25">
        <v>3663.047</v>
      </c>
      <c r="F915" s="25">
        <v>3626.168</v>
      </c>
      <c r="H915" s="20" t="b">
        <f t="shared" si="1"/>
        <v>0</v>
      </c>
      <c r="I915" s="21" t="b">
        <f t="shared" si="2"/>
        <v>0</v>
      </c>
      <c r="J915" s="21" t="b">
        <f t="shared" si="3"/>
        <v>0</v>
      </c>
      <c r="AB915" s="20" t="b">
        <f t="shared" si="9"/>
        <v>0</v>
      </c>
      <c r="AC915" s="20" t="b">
        <f t="shared" si="10"/>
        <v>0</v>
      </c>
      <c r="AD915" s="20" t="b">
        <f t="shared" si="11"/>
        <v>0</v>
      </c>
      <c r="AE915" s="20" t="b">
        <f t="shared" si="12"/>
        <v>0</v>
      </c>
      <c r="AG915" s="20" t="b">
        <f t="shared" si="13"/>
        <v>0</v>
      </c>
      <c r="AH915" s="20" t="b">
        <f t="shared" si="14"/>
        <v>0</v>
      </c>
      <c r="AI915" s="20" t="b">
        <f t="shared" si="15"/>
        <v>0</v>
      </c>
    </row>
    <row r="916">
      <c r="A916" s="25" t="s">
        <v>114</v>
      </c>
      <c r="B916" s="26">
        <v>30000.0</v>
      </c>
      <c r="C916" s="25" t="s">
        <v>73</v>
      </c>
      <c r="D916" s="26" t="s">
        <v>81</v>
      </c>
      <c r="E916" s="26" t="s">
        <v>81</v>
      </c>
      <c r="F916" s="26" t="s">
        <v>81</v>
      </c>
      <c r="H916" s="20" t="b">
        <f t="shared" si="1"/>
        <v>0</v>
      </c>
      <c r="I916" s="21" t="b">
        <f t="shared" si="2"/>
        <v>0</v>
      </c>
      <c r="J916" s="21" t="b">
        <f t="shared" si="3"/>
        <v>0</v>
      </c>
      <c r="AB916" s="20" t="b">
        <f t="shared" si="9"/>
        <v>0</v>
      </c>
      <c r="AC916" s="20" t="b">
        <f t="shared" si="10"/>
        <v>0</v>
      </c>
      <c r="AD916" s="20" t="b">
        <f t="shared" si="11"/>
        <v>0</v>
      </c>
      <c r="AE916" s="20" t="b">
        <f t="shared" si="12"/>
        <v>0</v>
      </c>
      <c r="AG916" s="20" t="b">
        <f t="shared" si="13"/>
        <v>0</v>
      </c>
      <c r="AH916" s="20" t="b">
        <f t="shared" si="14"/>
        <v>0</v>
      </c>
      <c r="AI916" s="20" t="b">
        <f t="shared" si="15"/>
        <v>0</v>
      </c>
    </row>
    <row r="917">
      <c r="A917" s="25" t="s">
        <v>114</v>
      </c>
      <c r="B917" s="26">
        <v>30000.0</v>
      </c>
      <c r="C917" s="25" t="s">
        <v>75</v>
      </c>
      <c r="D917" s="25">
        <v>10.606</v>
      </c>
      <c r="E917" s="25">
        <v>13.174</v>
      </c>
      <c r="F917" s="25">
        <v>10.877</v>
      </c>
      <c r="H917" s="20">
        <f t="shared" si="1"/>
        <v>19394</v>
      </c>
      <c r="I917" s="21">
        <f t="shared" si="2"/>
        <v>16826</v>
      </c>
      <c r="J917" s="21">
        <f t="shared" si="3"/>
        <v>19123</v>
      </c>
      <c r="AB917" s="20" t="b">
        <f t="shared" si="9"/>
        <v>0</v>
      </c>
      <c r="AC917" s="20" t="b">
        <f t="shared" si="10"/>
        <v>0</v>
      </c>
      <c r="AD917" s="20" t="b">
        <f t="shared" si="11"/>
        <v>0</v>
      </c>
      <c r="AE917" s="20" t="b">
        <f t="shared" si="12"/>
        <v>0</v>
      </c>
      <c r="AG917" s="20" t="b">
        <f t="shared" si="13"/>
        <v>0</v>
      </c>
      <c r="AH917" s="20" t="b">
        <f t="shared" si="14"/>
        <v>0</v>
      </c>
      <c r="AI917" s="20" t="b">
        <f t="shared" si="15"/>
        <v>0</v>
      </c>
    </row>
    <row r="918">
      <c r="A918" s="25" t="s">
        <v>114</v>
      </c>
      <c r="B918" s="26">
        <v>30000.0</v>
      </c>
      <c r="C918" s="25" t="s">
        <v>76</v>
      </c>
      <c r="D918" s="25" t="s">
        <v>61</v>
      </c>
      <c r="E918" s="25" t="s">
        <v>61</v>
      </c>
      <c r="F918" s="25" t="s">
        <v>61</v>
      </c>
      <c r="H918" s="20" t="b">
        <f t="shared" si="1"/>
        <v>0</v>
      </c>
      <c r="I918" s="21" t="b">
        <f t="shared" si="2"/>
        <v>0</v>
      </c>
      <c r="J918" s="21" t="b">
        <f t="shared" si="3"/>
        <v>0</v>
      </c>
      <c r="AB918" s="20" t="b">
        <f t="shared" si="9"/>
        <v>0</v>
      </c>
      <c r="AC918" s="20" t="b">
        <f t="shared" si="10"/>
        <v>0</v>
      </c>
      <c r="AD918" s="20" t="b">
        <f t="shared" si="11"/>
        <v>0</v>
      </c>
      <c r="AE918" s="20" t="b">
        <f t="shared" si="12"/>
        <v>0</v>
      </c>
      <c r="AG918" s="20" t="b">
        <f t="shared" si="13"/>
        <v>0</v>
      </c>
      <c r="AH918" s="20" t="b">
        <f t="shared" si="14"/>
        <v>0</v>
      </c>
      <c r="AI918" s="20" t="b">
        <f t="shared" si="15"/>
        <v>0</v>
      </c>
    </row>
    <row r="919">
      <c r="A919" s="25" t="s">
        <v>114</v>
      </c>
      <c r="B919" s="26">
        <v>30000.0</v>
      </c>
      <c r="C919" s="25" t="s">
        <v>77</v>
      </c>
      <c r="D919" s="25" t="s">
        <v>61</v>
      </c>
      <c r="E919" s="25" t="s">
        <v>61</v>
      </c>
      <c r="F919" s="25" t="s">
        <v>61</v>
      </c>
      <c r="H919" s="20" t="b">
        <f t="shared" si="1"/>
        <v>0</v>
      </c>
      <c r="I919" s="21" t="b">
        <f t="shared" si="2"/>
        <v>0</v>
      </c>
      <c r="J919" s="21" t="b">
        <f t="shared" si="3"/>
        <v>0</v>
      </c>
      <c r="AB919" s="20" t="b">
        <f t="shared" si="9"/>
        <v>0</v>
      </c>
      <c r="AC919" s="20" t="b">
        <f t="shared" si="10"/>
        <v>0</v>
      </c>
      <c r="AD919" s="20" t="b">
        <f t="shared" si="11"/>
        <v>0</v>
      </c>
      <c r="AE919" s="20" t="b">
        <f t="shared" si="12"/>
        <v>0</v>
      </c>
      <c r="AG919" s="20" t="b">
        <f t="shared" si="13"/>
        <v>0</v>
      </c>
      <c r="AH919" s="20" t="b">
        <f t="shared" si="14"/>
        <v>0</v>
      </c>
      <c r="AI919" s="20" t="b">
        <f t="shared" si="15"/>
        <v>0</v>
      </c>
    </row>
    <row r="920">
      <c r="A920" s="14" t="s">
        <v>89</v>
      </c>
      <c r="B920" s="14">
        <v>3750.0</v>
      </c>
      <c r="C920" s="14" t="s">
        <v>60</v>
      </c>
      <c r="D920" s="14" t="s">
        <v>61</v>
      </c>
      <c r="E920" s="14" t="s">
        <v>61</v>
      </c>
      <c r="F920" s="14" t="s">
        <v>61</v>
      </c>
      <c r="H920" s="20" t="b">
        <f t="shared" si="1"/>
        <v>0</v>
      </c>
      <c r="I920" s="21" t="b">
        <f t="shared" si="2"/>
        <v>0</v>
      </c>
      <c r="J920" s="21" t="b">
        <f t="shared" si="3"/>
        <v>0</v>
      </c>
      <c r="AB920" s="20" t="b">
        <f t="shared" si="9"/>
        <v>0</v>
      </c>
      <c r="AC920" s="20" t="b">
        <f t="shared" si="10"/>
        <v>0</v>
      </c>
      <c r="AD920" s="20" t="b">
        <f t="shared" si="11"/>
        <v>0</v>
      </c>
      <c r="AE920" s="20" t="b">
        <f t="shared" si="12"/>
        <v>0</v>
      </c>
      <c r="AG920" s="20" t="b">
        <f t="shared" si="13"/>
        <v>0</v>
      </c>
      <c r="AH920" s="20" t="b">
        <f t="shared" si="14"/>
        <v>0</v>
      </c>
      <c r="AI920" s="20" t="b">
        <f t="shared" si="15"/>
        <v>0</v>
      </c>
    </row>
    <row r="921">
      <c r="A921" s="14" t="s">
        <v>89</v>
      </c>
      <c r="B921" s="14">
        <v>3750.0</v>
      </c>
      <c r="C921" s="14" t="s">
        <v>62</v>
      </c>
      <c r="D921" s="14">
        <v>660.0</v>
      </c>
      <c r="E921" s="14" t="s">
        <v>61</v>
      </c>
      <c r="F921" s="14">
        <v>581.0</v>
      </c>
      <c r="H921" s="20" t="b">
        <f t="shared" si="1"/>
        <v>0</v>
      </c>
      <c r="I921" s="21" t="b">
        <f t="shared" si="2"/>
        <v>0</v>
      </c>
      <c r="J921" s="21" t="b">
        <f t="shared" si="3"/>
        <v>0</v>
      </c>
      <c r="AB921" s="20" t="b">
        <f t="shared" si="9"/>
        <v>0</v>
      </c>
      <c r="AC921" s="20" t="b">
        <f t="shared" si="10"/>
        <v>0</v>
      </c>
      <c r="AD921" s="20" t="b">
        <f t="shared" si="11"/>
        <v>0</v>
      </c>
      <c r="AE921" s="20" t="b">
        <f t="shared" si="12"/>
        <v>0</v>
      </c>
      <c r="AG921" s="20">
        <f t="shared" si="13"/>
        <v>660</v>
      </c>
      <c r="AH921" s="20" t="b">
        <f t="shared" si="14"/>
        <v>0</v>
      </c>
      <c r="AI921" s="20">
        <f t="shared" si="15"/>
        <v>581</v>
      </c>
    </row>
    <row r="922">
      <c r="A922" s="14" t="s">
        <v>89</v>
      </c>
      <c r="B922" s="14">
        <v>3750.0</v>
      </c>
      <c r="C922" s="14" t="s">
        <v>63</v>
      </c>
      <c r="D922" s="14">
        <v>651.0</v>
      </c>
      <c r="E922" s="14" t="s">
        <v>61</v>
      </c>
      <c r="F922" s="14">
        <v>580.0</v>
      </c>
      <c r="H922" s="20" t="b">
        <f t="shared" si="1"/>
        <v>0</v>
      </c>
      <c r="I922" s="21" t="b">
        <f t="shared" si="2"/>
        <v>0</v>
      </c>
      <c r="J922" s="21" t="b">
        <f t="shared" si="3"/>
        <v>0</v>
      </c>
      <c r="AB922" s="20" t="b">
        <f t="shared" si="9"/>
        <v>0</v>
      </c>
      <c r="AC922" s="20" t="b">
        <f t="shared" si="10"/>
        <v>0</v>
      </c>
      <c r="AD922" s="20" t="b">
        <f t="shared" si="11"/>
        <v>0</v>
      </c>
      <c r="AE922" s="20" t="b">
        <f t="shared" si="12"/>
        <v>0</v>
      </c>
      <c r="AG922" s="20" t="b">
        <f t="shared" si="13"/>
        <v>0</v>
      </c>
      <c r="AH922" s="20" t="b">
        <f t="shared" si="14"/>
        <v>0</v>
      </c>
      <c r="AI922" s="20" t="b">
        <f t="shared" si="15"/>
        <v>0</v>
      </c>
    </row>
    <row r="923">
      <c r="A923" s="14" t="s">
        <v>89</v>
      </c>
      <c r="B923" s="14">
        <v>3750.0</v>
      </c>
      <c r="C923" s="14" t="s">
        <v>64</v>
      </c>
      <c r="D923" s="14">
        <v>9.0</v>
      </c>
      <c r="E923" s="14" t="s">
        <v>61</v>
      </c>
      <c r="F923" s="14">
        <v>1.0</v>
      </c>
      <c r="H923" s="20" t="b">
        <f t="shared" si="1"/>
        <v>0</v>
      </c>
      <c r="I923" s="21" t="b">
        <f t="shared" si="2"/>
        <v>0</v>
      </c>
      <c r="J923" s="21" t="b">
        <f t="shared" si="3"/>
        <v>0</v>
      </c>
      <c r="AB923" s="20" t="b">
        <f t="shared" si="9"/>
        <v>0</v>
      </c>
      <c r="AC923" s="20" t="b">
        <f t="shared" si="10"/>
        <v>0</v>
      </c>
      <c r="AD923" s="20" t="b">
        <f t="shared" si="11"/>
        <v>0</v>
      </c>
      <c r="AE923" s="20" t="b">
        <f t="shared" si="12"/>
        <v>0</v>
      </c>
      <c r="AG923" s="20" t="b">
        <f t="shared" si="13"/>
        <v>0</v>
      </c>
      <c r="AH923" s="20" t="b">
        <f t="shared" si="14"/>
        <v>0</v>
      </c>
      <c r="AI923" s="20" t="b">
        <f t="shared" si="15"/>
        <v>0</v>
      </c>
    </row>
    <row r="924">
      <c r="A924" s="14" t="s">
        <v>89</v>
      </c>
      <c r="B924" s="14">
        <v>3750.0</v>
      </c>
      <c r="C924" s="14" t="s">
        <v>65</v>
      </c>
      <c r="D924" s="14">
        <v>9.0</v>
      </c>
      <c r="E924" s="14" t="s">
        <v>61</v>
      </c>
      <c r="F924" s="14">
        <v>1.0</v>
      </c>
      <c r="H924" s="20" t="b">
        <f t="shared" si="1"/>
        <v>0</v>
      </c>
      <c r="I924" s="21" t="b">
        <f t="shared" si="2"/>
        <v>0</v>
      </c>
      <c r="J924" s="21" t="b">
        <f t="shared" si="3"/>
        <v>0</v>
      </c>
      <c r="AB924" s="20" t="b">
        <f t="shared" si="9"/>
        <v>0</v>
      </c>
      <c r="AC924" s="20" t="b">
        <f t="shared" si="10"/>
        <v>0</v>
      </c>
      <c r="AD924" s="20" t="b">
        <f t="shared" si="11"/>
        <v>0</v>
      </c>
      <c r="AE924" s="20" t="b">
        <f t="shared" si="12"/>
        <v>0</v>
      </c>
      <c r="AG924" s="20" t="b">
        <f t="shared" si="13"/>
        <v>0</v>
      </c>
      <c r="AH924" s="20" t="b">
        <f t="shared" si="14"/>
        <v>0</v>
      </c>
      <c r="AI924" s="20" t="b">
        <f t="shared" si="15"/>
        <v>0</v>
      </c>
    </row>
    <row r="925">
      <c r="A925" s="14" t="s">
        <v>89</v>
      </c>
      <c r="B925" s="14">
        <v>3750.0</v>
      </c>
      <c r="C925" s="14" t="s">
        <v>66</v>
      </c>
      <c r="D925" s="14">
        <v>517.0</v>
      </c>
      <c r="E925" s="14" t="s">
        <v>61</v>
      </c>
      <c r="F925" s="14">
        <v>506.0</v>
      </c>
      <c r="H925" s="20" t="b">
        <f t="shared" si="1"/>
        <v>0</v>
      </c>
      <c r="I925" s="21" t="b">
        <f t="shared" si="2"/>
        <v>0</v>
      </c>
      <c r="J925" s="21" t="b">
        <f t="shared" si="3"/>
        <v>0</v>
      </c>
      <c r="AB925" s="20" t="b">
        <f t="shared" si="9"/>
        <v>0</v>
      </c>
      <c r="AC925" s="20" t="b">
        <f t="shared" si="10"/>
        <v>0</v>
      </c>
      <c r="AD925" s="20" t="b">
        <f t="shared" si="11"/>
        <v>0</v>
      </c>
      <c r="AE925" s="20" t="b">
        <f t="shared" si="12"/>
        <v>0</v>
      </c>
      <c r="AG925" s="20" t="b">
        <f t="shared" si="13"/>
        <v>0</v>
      </c>
      <c r="AH925" s="20" t="b">
        <f t="shared" si="14"/>
        <v>0</v>
      </c>
      <c r="AI925" s="20" t="b">
        <f t="shared" si="15"/>
        <v>0</v>
      </c>
    </row>
    <row r="926">
      <c r="A926" s="14" t="s">
        <v>89</v>
      </c>
      <c r="B926" s="14">
        <v>3750.0</v>
      </c>
      <c r="C926" s="14" t="s">
        <v>67</v>
      </c>
      <c r="D926" s="14">
        <v>517.0</v>
      </c>
      <c r="E926" s="14" t="s">
        <v>61</v>
      </c>
      <c r="F926" s="14">
        <v>506.0</v>
      </c>
      <c r="H926" s="20" t="b">
        <f t="shared" si="1"/>
        <v>0</v>
      </c>
      <c r="I926" s="21" t="b">
        <f t="shared" si="2"/>
        <v>0</v>
      </c>
      <c r="J926" s="21" t="b">
        <f t="shared" si="3"/>
        <v>0</v>
      </c>
      <c r="AB926" s="20" t="b">
        <f t="shared" si="9"/>
        <v>0</v>
      </c>
      <c r="AC926" s="20" t="b">
        <f t="shared" si="10"/>
        <v>0</v>
      </c>
      <c r="AD926" s="20" t="b">
        <f t="shared" si="11"/>
        <v>0</v>
      </c>
      <c r="AE926" s="20" t="b">
        <f t="shared" si="12"/>
        <v>0</v>
      </c>
      <c r="AG926" s="20" t="b">
        <f t="shared" si="13"/>
        <v>0</v>
      </c>
      <c r="AH926" s="20" t="b">
        <f t="shared" si="14"/>
        <v>0</v>
      </c>
      <c r="AI926" s="20" t="b">
        <f t="shared" si="15"/>
        <v>0</v>
      </c>
    </row>
    <row r="927">
      <c r="A927" s="14" t="s">
        <v>89</v>
      </c>
      <c r="B927" s="14">
        <v>3750.0</v>
      </c>
      <c r="C927" s="14" t="s">
        <v>68</v>
      </c>
      <c r="D927" s="14">
        <v>0.0</v>
      </c>
      <c r="E927" s="14" t="s">
        <v>61</v>
      </c>
      <c r="F927" s="14">
        <v>0.0</v>
      </c>
      <c r="H927" s="20" t="b">
        <f t="shared" si="1"/>
        <v>0</v>
      </c>
      <c r="I927" s="21" t="b">
        <f t="shared" si="2"/>
        <v>0</v>
      </c>
      <c r="J927" s="21" t="b">
        <f t="shared" si="3"/>
        <v>0</v>
      </c>
      <c r="AB927" s="20" t="b">
        <f t="shared" si="9"/>
        <v>0</v>
      </c>
      <c r="AC927" s="20" t="b">
        <f t="shared" si="10"/>
        <v>0</v>
      </c>
      <c r="AD927" s="20" t="b">
        <f t="shared" si="11"/>
        <v>0</v>
      </c>
      <c r="AE927" s="20" t="b">
        <f t="shared" si="12"/>
        <v>0</v>
      </c>
      <c r="AG927" s="20" t="b">
        <f t="shared" si="13"/>
        <v>0</v>
      </c>
      <c r="AH927" s="20" t="b">
        <f t="shared" si="14"/>
        <v>0</v>
      </c>
      <c r="AI927" s="20" t="b">
        <f t="shared" si="15"/>
        <v>0</v>
      </c>
    </row>
    <row r="928">
      <c r="A928" s="14" t="s">
        <v>89</v>
      </c>
      <c r="B928" s="14">
        <v>3750.0</v>
      </c>
      <c r="C928" s="14" t="s">
        <v>69</v>
      </c>
      <c r="D928" s="14">
        <v>1.0</v>
      </c>
      <c r="E928" s="14" t="s">
        <v>61</v>
      </c>
      <c r="F928" s="14">
        <v>1.0</v>
      </c>
      <c r="H928" s="20" t="b">
        <f t="shared" si="1"/>
        <v>0</v>
      </c>
      <c r="I928" s="21" t="b">
        <f t="shared" si="2"/>
        <v>0</v>
      </c>
      <c r="J928" s="21" t="b">
        <f t="shared" si="3"/>
        <v>0</v>
      </c>
      <c r="AB928" s="20" t="b">
        <f t="shared" si="9"/>
        <v>0</v>
      </c>
      <c r="AC928" s="20">
        <f t="shared" si="10"/>
        <v>1</v>
      </c>
      <c r="AD928" s="20" t="str">
        <f t="shared" si="11"/>
        <v>none</v>
      </c>
      <c r="AE928" s="20">
        <f t="shared" si="12"/>
        <v>1</v>
      </c>
      <c r="AG928" s="20" t="b">
        <f t="shared" si="13"/>
        <v>0</v>
      </c>
      <c r="AH928" s="20" t="b">
        <f t="shared" si="14"/>
        <v>0</v>
      </c>
      <c r="AI928" s="20" t="b">
        <f t="shared" si="15"/>
        <v>0</v>
      </c>
    </row>
    <row r="929">
      <c r="A929" s="14" t="s">
        <v>89</v>
      </c>
      <c r="B929" s="14">
        <v>3750.0</v>
      </c>
      <c r="C929" s="14" t="s">
        <v>70</v>
      </c>
      <c r="D929" s="14">
        <v>0.0</v>
      </c>
      <c r="E929" s="14" t="s">
        <v>61</v>
      </c>
      <c r="F929" s="14">
        <v>0.0</v>
      </c>
      <c r="H929" s="20" t="b">
        <f t="shared" si="1"/>
        <v>0</v>
      </c>
      <c r="I929" s="21" t="b">
        <f t="shared" si="2"/>
        <v>0</v>
      </c>
      <c r="J929" s="21" t="b">
        <f t="shared" si="3"/>
        <v>0</v>
      </c>
      <c r="AB929" s="20" t="b">
        <f t="shared" si="9"/>
        <v>0</v>
      </c>
      <c r="AC929" s="20" t="b">
        <f t="shared" si="10"/>
        <v>0</v>
      </c>
      <c r="AD929" s="20" t="b">
        <f t="shared" si="11"/>
        <v>0</v>
      </c>
      <c r="AE929" s="20" t="b">
        <f t="shared" si="12"/>
        <v>0</v>
      </c>
      <c r="AG929" s="20" t="b">
        <f t="shared" si="13"/>
        <v>0</v>
      </c>
      <c r="AH929" s="20" t="b">
        <f t="shared" si="14"/>
        <v>0</v>
      </c>
      <c r="AI929" s="20" t="b">
        <f t="shared" si="15"/>
        <v>0</v>
      </c>
    </row>
    <row r="930">
      <c r="A930" s="14" t="s">
        <v>89</v>
      </c>
      <c r="B930" s="14">
        <v>3750.0</v>
      </c>
      <c r="C930" s="14" t="s">
        <v>71</v>
      </c>
      <c r="D930" s="22">
        <v>6.134259259259259E-4</v>
      </c>
      <c r="E930" s="14" t="s">
        <v>61</v>
      </c>
      <c r="F930" s="22">
        <v>0.0011805555555555556</v>
      </c>
      <c r="H930" s="20" t="b">
        <f t="shared" si="1"/>
        <v>0</v>
      </c>
      <c r="I930" s="21" t="b">
        <f t="shared" si="2"/>
        <v>0</v>
      </c>
      <c r="J930" s="21" t="b">
        <f t="shared" si="3"/>
        <v>0</v>
      </c>
      <c r="AB930" s="20" t="b">
        <f t="shared" si="9"/>
        <v>0</v>
      </c>
      <c r="AC930" s="20" t="b">
        <f t="shared" si="10"/>
        <v>0</v>
      </c>
      <c r="AD930" s="20" t="b">
        <f t="shared" si="11"/>
        <v>0</v>
      </c>
      <c r="AE930" s="20" t="b">
        <f t="shared" si="12"/>
        <v>0</v>
      </c>
      <c r="AG930" s="20" t="b">
        <f t="shared" si="13"/>
        <v>0</v>
      </c>
      <c r="AH930" s="20" t="b">
        <f t="shared" si="14"/>
        <v>0</v>
      </c>
      <c r="AI930" s="20" t="b">
        <f t="shared" si="15"/>
        <v>0</v>
      </c>
    </row>
    <row r="931">
      <c r="A931" s="14" t="s">
        <v>89</v>
      </c>
      <c r="B931" s="14">
        <v>3750.0</v>
      </c>
      <c r="C931" s="14" t="s">
        <v>72</v>
      </c>
      <c r="D931" s="22">
        <v>0.0012037037037037038</v>
      </c>
      <c r="E931" s="14" t="s">
        <v>61</v>
      </c>
      <c r="F931" s="22">
        <v>0.0019560185185185184</v>
      </c>
      <c r="H931" s="20" t="b">
        <f t="shared" si="1"/>
        <v>0</v>
      </c>
      <c r="I931" s="21" t="b">
        <f t="shared" si="2"/>
        <v>0</v>
      </c>
      <c r="J931" s="21" t="b">
        <f t="shared" si="3"/>
        <v>0</v>
      </c>
      <c r="AB931" s="20" t="b">
        <f t="shared" si="9"/>
        <v>0</v>
      </c>
      <c r="AC931" s="20" t="b">
        <f t="shared" si="10"/>
        <v>0</v>
      </c>
      <c r="AD931" s="20" t="b">
        <f t="shared" si="11"/>
        <v>0</v>
      </c>
      <c r="AE931" s="20" t="b">
        <f t="shared" si="12"/>
        <v>0</v>
      </c>
      <c r="AG931" s="20" t="b">
        <f t="shared" si="13"/>
        <v>0</v>
      </c>
      <c r="AH931" s="20" t="b">
        <f t="shared" si="14"/>
        <v>0</v>
      </c>
      <c r="AI931" s="20" t="b">
        <f t="shared" si="15"/>
        <v>0</v>
      </c>
    </row>
    <row r="932">
      <c r="A932" s="14" t="s">
        <v>89</v>
      </c>
      <c r="B932" s="14">
        <v>3750.0</v>
      </c>
      <c r="C932" s="14" t="s">
        <v>71</v>
      </c>
      <c r="D932" s="14">
        <v>3680.68</v>
      </c>
      <c r="E932" s="14" t="s">
        <v>61</v>
      </c>
      <c r="F932" s="14">
        <v>3372.684</v>
      </c>
      <c r="H932" s="20" t="b">
        <f t="shared" si="1"/>
        <v>0</v>
      </c>
      <c r="I932" s="21" t="b">
        <f t="shared" si="2"/>
        <v>0</v>
      </c>
      <c r="J932" s="21" t="b">
        <f t="shared" si="3"/>
        <v>0</v>
      </c>
      <c r="AB932" s="20" t="b">
        <f t="shared" si="9"/>
        <v>0</v>
      </c>
      <c r="AC932" s="20" t="b">
        <f t="shared" si="10"/>
        <v>0</v>
      </c>
      <c r="AD932" s="20" t="b">
        <f t="shared" si="11"/>
        <v>0</v>
      </c>
      <c r="AE932" s="20" t="b">
        <f t="shared" si="12"/>
        <v>0</v>
      </c>
      <c r="AG932" s="20" t="b">
        <f t="shared" si="13"/>
        <v>0</v>
      </c>
      <c r="AH932" s="20" t="b">
        <f t="shared" si="14"/>
        <v>0</v>
      </c>
      <c r="AI932" s="20" t="b">
        <f t="shared" si="15"/>
        <v>0</v>
      </c>
    </row>
    <row r="933">
      <c r="A933" s="14" t="s">
        <v>89</v>
      </c>
      <c r="B933" s="14">
        <v>3750.0</v>
      </c>
      <c r="C933" s="14" t="s">
        <v>72</v>
      </c>
      <c r="D933" s="14">
        <v>3751.195</v>
      </c>
      <c r="E933" s="14" t="s">
        <v>61</v>
      </c>
      <c r="F933" s="14">
        <v>3645.223</v>
      </c>
      <c r="H933" s="20" t="b">
        <f t="shared" si="1"/>
        <v>0</v>
      </c>
      <c r="I933" s="21" t="b">
        <f t="shared" si="2"/>
        <v>0</v>
      </c>
      <c r="J933" s="21" t="b">
        <f t="shared" si="3"/>
        <v>0</v>
      </c>
      <c r="AB933" s="20" t="b">
        <f t="shared" si="9"/>
        <v>0</v>
      </c>
      <c r="AC933" s="20" t="b">
        <f t="shared" si="10"/>
        <v>0</v>
      </c>
      <c r="AD933" s="20" t="b">
        <f t="shared" si="11"/>
        <v>0</v>
      </c>
      <c r="AE933" s="20" t="b">
        <f t="shared" si="12"/>
        <v>0</v>
      </c>
      <c r="AG933" s="20" t="b">
        <f t="shared" si="13"/>
        <v>0</v>
      </c>
      <c r="AH933" s="20" t="b">
        <f t="shared" si="14"/>
        <v>0</v>
      </c>
      <c r="AI933" s="20" t="b">
        <f t="shared" si="15"/>
        <v>0</v>
      </c>
    </row>
    <row r="934">
      <c r="A934" s="14" t="s">
        <v>89</v>
      </c>
      <c r="B934" s="14">
        <v>3750.0</v>
      </c>
      <c r="C934" s="14" t="s">
        <v>73</v>
      </c>
      <c r="D934" s="14" t="s">
        <v>74</v>
      </c>
      <c r="E934" s="14" t="s">
        <v>61</v>
      </c>
      <c r="F934" s="14" t="s">
        <v>74</v>
      </c>
      <c r="H934" s="20" t="b">
        <f t="shared" si="1"/>
        <v>0</v>
      </c>
      <c r="I934" s="21" t="b">
        <f t="shared" si="2"/>
        <v>0</v>
      </c>
      <c r="J934" s="21" t="b">
        <f t="shared" si="3"/>
        <v>0</v>
      </c>
      <c r="AB934" s="20" t="b">
        <f t="shared" si="9"/>
        <v>0</v>
      </c>
      <c r="AC934" s="20" t="b">
        <f t="shared" si="10"/>
        <v>0</v>
      </c>
      <c r="AD934" s="20" t="b">
        <f t="shared" si="11"/>
        <v>0</v>
      </c>
      <c r="AE934" s="20" t="b">
        <f t="shared" si="12"/>
        <v>0</v>
      </c>
      <c r="AG934" s="20" t="b">
        <f t="shared" si="13"/>
        <v>0</v>
      </c>
      <c r="AH934" s="20" t="b">
        <f t="shared" si="14"/>
        <v>0</v>
      </c>
      <c r="AI934" s="20" t="b">
        <f t="shared" si="15"/>
        <v>0</v>
      </c>
    </row>
    <row r="935">
      <c r="A935" s="14" t="s">
        <v>89</v>
      </c>
      <c r="B935" s="14">
        <v>3750.0</v>
      </c>
      <c r="C935" s="14" t="s">
        <v>75</v>
      </c>
      <c r="D935" s="14">
        <v>-2.218</v>
      </c>
      <c r="E935" s="14" t="s">
        <v>61</v>
      </c>
      <c r="F935" s="14">
        <v>-2.967</v>
      </c>
      <c r="H935" s="20">
        <f t="shared" si="1"/>
        <v>5968</v>
      </c>
      <c r="I935" s="21" t="b">
        <f t="shared" si="2"/>
        <v>0</v>
      </c>
      <c r="J935" s="21">
        <f t="shared" si="3"/>
        <v>6717</v>
      </c>
      <c r="AB935" s="20" t="b">
        <f t="shared" si="9"/>
        <v>0</v>
      </c>
      <c r="AC935" s="20" t="b">
        <f t="shared" si="10"/>
        <v>0</v>
      </c>
      <c r="AD935" s="20" t="b">
        <f t="shared" si="11"/>
        <v>0</v>
      </c>
      <c r="AE935" s="20" t="b">
        <f t="shared" si="12"/>
        <v>0</v>
      </c>
      <c r="AG935" s="20" t="b">
        <f t="shared" si="13"/>
        <v>0</v>
      </c>
      <c r="AH935" s="20" t="b">
        <f t="shared" si="14"/>
        <v>0</v>
      </c>
      <c r="AI935" s="20" t="b">
        <f t="shared" si="15"/>
        <v>0</v>
      </c>
    </row>
    <row r="936">
      <c r="A936" s="14" t="s">
        <v>89</v>
      </c>
      <c r="B936" s="14">
        <v>3750.0</v>
      </c>
      <c r="C936" s="14" t="s">
        <v>76</v>
      </c>
      <c r="D936" s="14" t="s">
        <v>61</v>
      </c>
      <c r="E936" s="14" t="s">
        <v>61</v>
      </c>
      <c r="F936" s="14" t="s">
        <v>61</v>
      </c>
      <c r="H936" s="20" t="b">
        <f t="shared" si="1"/>
        <v>0</v>
      </c>
      <c r="I936" s="21" t="b">
        <f t="shared" si="2"/>
        <v>0</v>
      </c>
      <c r="J936" s="21" t="b">
        <f t="shared" si="3"/>
        <v>0</v>
      </c>
      <c r="AB936" s="20" t="b">
        <f t="shared" si="9"/>
        <v>0</v>
      </c>
      <c r="AC936" s="20" t="b">
        <f t="shared" si="10"/>
        <v>0</v>
      </c>
      <c r="AD936" s="20" t="b">
        <f t="shared" si="11"/>
        <v>0</v>
      </c>
      <c r="AE936" s="20" t="b">
        <f t="shared" si="12"/>
        <v>0</v>
      </c>
      <c r="AG936" s="20" t="b">
        <f t="shared" si="13"/>
        <v>0</v>
      </c>
      <c r="AH936" s="20" t="b">
        <f t="shared" si="14"/>
        <v>0</v>
      </c>
      <c r="AI936" s="20" t="b">
        <f t="shared" si="15"/>
        <v>0</v>
      </c>
    </row>
    <row r="937">
      <c r="A937" s="14" t="s">
        <v>89</v>
      </c>
      <c r="B937" s="14">
        <v>3750.0</v>
      </c>
      <c r="C937" s="14" t="s">
        <v>77</v>
      </c>
      <c r="D937" s="14" t="s">
        <v>61</v>
      </c>
      <c r="E937" s="14" t="s">
        <v>61</v>
      </c>
      <c r="F937" s="14" t="s">
        <v>61</v>
      </c>
      <c r="H937" s="20" t="b">
        <f t="shared" si="1"/>
        <v>0</v>
      </c>
      <c r="I937" s="21" t="b">
        <f t="shared" si="2"/>
        <v>0</v>
      </c>
      <c r="J937" s="21" t="b">
        <f t="shared" si="3"/>
        <v>0</v>
      </c>
      <c r="AB937" s="20" t="b">
        <f t="shared" si="9"/>
        <v>0</v>
      </c>
      <c r="AC937" s="20" t="b">
        <f t="shared" si="10"/>
        <v>0</v>
      </c>
      <c r="AD937" s="20" t="b">
        <f t="shared" si="11"/>
        <v>0</v>
      </c>
      <c r="AE937" s="20" t="b">
        <f t="shared" si="12"/>
        <v>0</v>
      </c>
      <c r="AG937" s="20" t="b">
        <f t="shared" si="13"/>
        <v>0</v>
      </c>
      <c r="AH937" s="20" t="b">
        <f t="shared" si="14"/>
        <v>0</v>
      </c>
      <c r="AI937" s="20" t="b">
        <f t="shared" si="15"/>
        <v>0</v>
      </c>
    </row>
    <row r="938">
      <c r="A938" s="14" t="s">
        <v>89</v>
      </c>
      <c r="B938" s="14">
        <v>5625.0</v>
      </c>
      <c r="C938" s="14" t="s">
        <v>60</v>
      </c>
      <c r="D938" s="14" t="s">
        <v>61</v>
      </c>
      <c r="E938" s="14" t="s">
        <v>61</v>
      </c>
      <c r="F938" s="14" t="s">
        <v>61</v>
      </c>
      <c r="H938" s="20" t="b">
        <f t="shared" si="1"/>
        <v>0</v>
      </c>
      <c r="I938" s="21" t="b">
        <f t="shared" si="2"/>
        <v>0</v>
      </c>
      <c r="J938" s="21" t="b">
        <f t="shared" si="3"/>
        <v>0</v>
      </c>
      <c r="AB938" s="20" t="b">
        <f t="shared" si="9"/>
        <v>0</v>
      </c>
      <c r="AC938" s="20" t="b">
        <f t="shared" si="10"/>
        <v>0</v>
      </c>
      <c r="AD938" s="20" t="b">
        <f t="shared" si="11"/>
        <v>0</v>
      </c>
      <c r="AE938" s="20" t="b">
        <f t="shared" si="12"/>
        <v>0</v>
      </c>
      <c r="AG938" s="20" t="b">
        <f t="shared" si="13"/>
        <v>0</v>
      </c>
      <c r="AH938" s="20" t="b">
        <f t="shared" si="14"/>
        <v>0</v>
      </c>
      <c r="AI938" s="20" t="b">
        <f t="shared" si="15"/>
        <v>0</v>
      </c>
    </row>
    <row r="939">
      <c r="A939" s="14" t="s">
        <v>89</v>
      </c>
      <c r="B939" s="14">
        <v>5625.0</v>
      </c>
      <c r="C939" s="14" t="s">
        <v>62</v>
      </c>
      <c r="D939" s="14">
        <v>626.0</v>
      </c>
      <c r="E939" s="14" t="s">
        <v>61</v>
      </c>
      <c r="F939" s="14">
        <v>532.0</v>
      </c>
      <c r="H939" s="20" t="b">
        <f t="shared" si="1"/>
        <v>0</v>
      </c>
      <c r="I939" s="21" t="b">
        <f t="shared" si="2"/>
        <v>0</v>
      </c>
      <c r="J939" s="21" t="b">
        <f t="shared" si="3"/>
        <v>0</v>
      </c>
      <c r="AB939" s="20" t="b">
        <f t="shared" si="9"/>
        <v>0</v>
      </c>
      <c r="AC939" s="20" t="b">
        <f t="shared" si="10"/>
        <v>0</v>
      </c>
      <c r="AD939" s="20" t="b">
        <f t="shared" si="11"/>
        <v>0</v>
      </c>
      <c r="AE939" s="20" t="b">
        <f t="shared" si="12"/>
        <v>0</v>
      </c>
      <c r="AG939" s="20">
        <f t="shared" si="13"/>
        <v>626</v>
      </c>
      <c r="AH939" s="20" t="b">
        <f t="shared" si="14"/>
        <v>0</v>
      </c>
      <c r="AI939" s="20">
        <f t="shared" si="15"/>
        <v>532</v>
      </c>
    </row>
    <row r="940">
      <c r="A940" s="14" t="s">
        <v>89</v>
      </c>
      <c r="B940" s="14">
        <v>5625.0</v>
      </c>
      <c r="C940" s="14" t="s">
        <v>63</v>
      </c>
      <c r="D940" s="14">
        <v>617.0</v>
      </c>
      <c r="E940" s="14" t="s">
        <v>61</v>
      </c>
      <c r="F940" s="14">
        <v>531.0</v>
      </c>
      <c r="H940" s="20" t="b">
        <f t="shared" si="1"/>
        <v>0</v>
      </c>
      <c r="I940" s="21" t="b">
        <f t="shared" si="2"/>
        <v>0</v>
      </c>
      <c r="J940" s="21" t="b">
        <f t="shared" si="3"/>
        <v>0</v>
      </c>
      <c r="AB940" s="20" t="b">
        <f t="shared" si="9"/>
        <v>0</v>
      </c>
      <c r="AC940" s="20" t="b">
        <f t="shared" si="10"/>
        <v>0</v>
      </c>
      <c r="AD940" s="20" t="b">
        <f t="shared" si="11"/>
        <v>0</v>
      </c>
      <c r="AE940" s="20" t="b">
        <f t="shared" si="12"/>
        <v>0</v>
      </c>
      <c r="AG940" s="20" t="b">
        <f t="shared" si="13"/>
        <v>0</v>
      </c>
      <c r="AH940" s="20" t="b">
        <f t="shared" si="14"/>
        <v>0</v>
      </c>
      <c r="AI940" s="20" t="b">
        <f t="shared" si="15"/>
        <v>0</v>
      </c>
    </row>
    <row r="941">
      <c r="A941" s="14" t="s">
        <v>89</v>
      </c>
      <c r="B941" s="14">
        <v>5625.0</v>
      </c>
      <c r="C941" s="14" t="s">
        <v>64</v>
      </c>
      <c r="D941" s="14">
        <v>9.0</v>
      </c>
      <c r="E941" s="14" t="s">
        <v>61</v>
      </c>
      <c r="F941" s="14">
        <v>1.0</v>
      </c>
      <c r="H941" s="20" t="b">
        <f t="shared" si="1"/>
        <v>0</v>
      </c>
      <c r="I941" s="21" t="b">
        <f t="shared" si="2"/>
        <v>0</v>
      </c>
      <c r="J941" s="21" t="b">
        <f t="shared" si="3"/>
        <v>0</v>
      </c>
      <c r="AB941" s="20" t="b">
        <f t="shared" si="9"/>
        <v>0</v>
      </c>
      <c r="AC941" s="20" t="b">
        <f t="shared" si="10"/>
        <v>0</v>
      </c>
      <c r="AD941" s="20" t="b">
        <f t="shared" si="11"/>
        <v>0</v>
      </c>
      <c r="AE941" s="20" t="b">
        <f t="shared" si="12"/>
        <v>0</v>
      </c>
      <c r="AG941" s="20" t="b">
        <f t="shared" si="13"/>
        <v>0</v>
      </c>
      <c r="AH941" s="20" t="b">
        <f t="shared" si="14"/>
        <v>0</v>
      </c>
      <c r="AI941" s="20" t="b">
        <f t="shared" si="15"/>
        <v>0</v>
      </c>
    </row>
    <row r="942">
      <c r="A942" s="14" t="s">
        <v>89</v>
      </c>
      <c r="B942" s="14">
        <v>5625.0</v>
      </c>
      <c r="C942" s="14" t="s">
        <v>65</v>
      </c>
      <c r="D942" s="14">
        <v>9.0</v>
      </c>
      <c r="E942" s="14" t="s">
        <v>61</v>
      </c>
      <c r="F942" s="14">
        <v>1.0</v>
      </c>
      <c r="H942" s="20" t="b">
        <f t="shared" si="1"/>
        <v>0</v>
      </c>
      <c r="I942" s="21" t="b">
        <f t="shared" si="2"/>
        <v>0</v>
      </c>
      <c r="J942" s="21" t="b">
        <f t="shared" si="3"/>
        <v>0</v>
      </c>
      <c r="AB942" s="20" t="b">
        <f t="shared" si="9"/>
        <v>0</v>
      </c>
      <c r="AC942" s="20" t="b">
        <f t="shared" si="10"/>
        <v>0</v>
      </c>
      <c r="AD942" s="20" t="b">
        <f t="shared" si="11"/>
        <v>0</v>
      </c>
      <c r="AE942" s="20" t="b">
        <f t="shared" si="12"/>
        <v>0</v>
      </c>
      <c r="AG942" s="20" t="b">
        <f t="shared" si="13"/>
        <v>0</v>
      </c>
      <c r="AH942" s="20" t="b">
        <f t="shared" si="14"/>
        <v>0</v>
      </c>
      <c r="AI942" s="20" t="b">
        <f t="shared" si="15"/>
        <v>0</v>
      </c>
    </row>
    <row r="943">
      <c r="A943" s="14" t="s">
        <v>89</v>
      </c>
      <c r="B943" s="14">
        <v>5625.0</v>
      </c>
      <c r="C943" s="14" t="s">
        <v>66</v>
      </c>
      <c r="D943" s="14">
        <v>517.0</v>
      </c>
      <c r="E943" s="14" t="s">
        <v>61</v>
      </c>
      <c r="F943" s="14">
        <v>506.0</v>
      </c>
      <c r="H943" s="20" t="b">
        <f t="shared" si="1"/>
        <v>0</v>
      </c>
      <c r="I943" s="21" t="b">
        <f t="shared" si="2"/>
        <v>0</v>
      </c>
      <c r="J943" s="21" t="b">
        <f t="shared" si="3"/>
        <v>0</v>
      </c>
      <c r="AB943" s="20" t="b">
        <f t="shared" si="9"/>
        <v>0</v>
      </c>
      <c r="AC943" s="20" t="b">
        <f t="shared" si="10"/>
        <v>0</v>
      </c>
      <c r="AD943" s="20" t="b">
        <f t="shared" si="11"/>
        <v>0</v>
      </c>
      <c r="AE943" s="20" t="b">
        <f t="shared" si="12"/>
        <v>0</v>
      </c>
      <c r="AG943" s="20" t="b">
        <f t="shared" si="13"/>
        <v>0</v>
      </c>
      <c r="AH943" s="20" t="b">
        <f t="shared" si="14"/>
        <v>0</v>
      </c>
      <c r="AI943" s="20" t="b">
        <f t="shared" si="15"/>
        <v>0</v>
      </c>
    </row>
    <row r="944">
      <c r="A944" s="14" t="s">
        <v>89</v>
      </c>
      <c r="B944" s="14">
        <v>5625.0</v>
      </c>
      <c r="C944" s="14" t="s">
        <v>67</v>
      </c>
      <c r="D944" s="14">
        <v>517.0</v>
      </c>
      <c r="E944" s="14" t="s">
        <v>61</v>
      </c>
      <c r="F944" s="14">
        <v>506.0</v>
      </c>
      <c r="H944" s="20" t="b">
        <f t="shared" si="1"/>
        <v>0</v>
      </c>
      <c r="I944" s="21" t="b">
        <f t="shared" si="2"/>
        <v>0</v>
      </c>
      <c r="J944" s="21" t="b">
        <f t="shared" si="3"/>
        <v>0</v>
      </c>
      <c r="AB944" s="20" t="b">
        <f t="shared" si="9"/>
        <v>0</v>
      </c>
      <c r="AC944" s="20" t="b">
        <f t="shared" si="10"/>
        <v>0</v>
      </c>
      <c r="AD944" s="20" t="b">
        <f t="shared" si="11"/>
        <v>0</v>
      </c>
      <c r="AE944" s="20" t="b">
        <f t="shared" si="12"/>
        <v>0</v>
      </c>
      <c r="AG944" s="20" t="b">
        <f t="shared" si="13"/>
        <v>0</v>
      </c>
      <c r="AH944" s="20" t="b">
        <f t="shared" si="14"/>
        <v>0</v>
      </c>
      <c r="AI944" s="20" t="b">
        <f t="shared" si="15"/>
        <v>0</v>
      </c>
    </row>
    <row r="945">
      <c r="A945" s="14" t="s">
        <v>89</v>
      </c>
      <c r="B945" s="14">
        <v>5625.0</v>
      </c>
      <c r="C945" s="14" t="s">
        <v>68</v>
      </c>
      <c r="D945" s="14">
        <v>0.0</v>
      </c>
      <c r="E945" s="14" t="s">
        <v>61</v>
      </c>
      <c r="F945" s="14">
        <v>0.0</v>
      </c>
      <c r="H945" s="20" t="b">
        <f t="shared" si="1"/>
        <v>0</v>
      </c>
      <c r="I945" s="21" t="b">
        <f t="shared" si="2"/>
        <v>0</v>
      </c>
      <c r="J945" s="21" t="b">
        <f t="shared" si="3"/>
        <v>0</v>
      </c>
      <c r="AB945" s="20" t="b">
        <f t="shared" si="9"/>
        <v>0</v>
      </c>
      <c r="AC945" s="20" t="b">
        <f t="shared" si="10"/>
        <v>0</v>
      </c>
      <c r="AD945" s="20" t="b">
        <f t="shared" si="11"/>
        <v>0</v>
      </c>
      <c r="AE945" s="20" t="b">
        <f t="shared" si="12"/>
        <v>0</v>
      </c>
      <c r="AG945" s="20" t="b">
        <f t="shared" si="13"/>
        <v>0</v>
      </c>
      <c r="AH945" s="20" t="b">
        <f t="shared" si="14"/>
        <v>0</v>
      </c>
      <c r="AI945" s="20" t="b">
        <f t="shared" si="15"/>
        <v>0</v>
      </c>
    </row>
    <row r="946">
      <c r="A946" s="14" t="s">
        <v>89</v>
      </c>
      <c r="B946" s="14">
        <v>5625.0</v>
      </c>
      <c r="C946" s="14" t="s">
        <v>69</v>
      </c>
      <c r="D946" s="14">
        <v>1.0</v>
      </c>
      <c r="E946" s="14" t="s">
        <v>61</v>
      </c>
      <c r="F946" s="14">
        <v>1.0</v>
      </c>
      <c r="H946" s="20" t="b">
        <f t="shared" si="1"/>
        <v>0</v>
      </c>
      <c r="I946" s="21" t="b">
        <f t="shared" si="2"/>
        <v>0</v>
      </c>
      <c r="J946" s="21" t="b">
        <f t="shared" si="3"/>
        <v>0</v>
      </c>
      <c r="AB946" s="20" t="b">
        <f t="shared" si="9"/>
        <v>0</v>
      </c>
      <c r="AC946" s="20">
        <f t="shared" si="10"/>
        <v>1</v>
      </c>
      <c r="AD946" s="20" t="str">
        <f t="shared" si="11"/>
        <v>none</v>
      </c>
      <c r="AE946" s="20">
        <f t="shared" si="12"/>
        <v>1</v>
      </c>
      <c r="AG946" s="20" t="b">
        <f t="shared" si="13"/>
        <v>0</v>
      </c>
      <c r="AH946" s="20" t="b">
        <f t="shared" si="14"/>
        <v>0</v>
      </c>
      <c r="AI946" s="20" t="b">
        <f t="shared" si="15"/>
        <v>0</v>
      </c>
    </row>
    <row r="947">
      <c r="A947" s="14" t="s">
        <v>89</v>
      </c>
      <c r="B947" s="14">
        <v>5625.0</v>
      </c>
      <c r="C947" s="14" t="s">
        <v>70</v>
      </c>
      <c r="D947" s="14">
        <v>0.0</v>
      </c>
      <c r="E947" s="14" t="s">
        <v>61</v>
      </c>
      <c r="F947" s="14">
        <v>0.0</v>
      </c>
      <c r="H947" s="20" t="b">
        <f t="shared" si="1"/>
        <v>0</v>
      </c>
      <c r="I947" s="21" t="b">
        <f t="shared" si="2"/>
        <v>0</v>
      </c>
      <c r="J947" s="21" t="b">
        <f t="shared" si="3"/>
        <v>0</v>
      </c>
      <c r="AB947" s="20" t="b">
        <f t="shared" si="9"/>
        <v>0</v>
      </c>
      <c r="AC947" s="20" t="b">
        <f t="shared" si="10"/>
        <v>0</v>
      </c>
      <c r="AD947" s="20" t="b">
        <f t="shared" si="11"/>
        <v>0</v>
      </c>
      <c r="AE947" s="20" t="b">
        <f t="shared" si="12"/>
        <v>0</v>
      </c>
      <c r="AG947" s="20" t="b">
        <f t="shared" si="13"/>
        <v>0</v>
      </c>
      <c r="AH947" s="20" t="b">
        <f t="shared" si="14"/>
        <v>0</v>
      </c>
      <c r="AI947" s="20" t="b">
        <f t="shared" si="15"/>
        <v>0</v>
      </c>
    </row>
    <row r="948">
      <c r="A948" s="14" t="s">
        <v>89</v>
      </c>
      <c r="B948" s="14">
        <v>5625.0</v>
      </c>
      <c r="C948" s="14" t="s">
        <v>71</v>
      </c>
      <c r="D948" s="22">
        <v>6.365740740740741E-4</v>
      </c>
      <c r="E948" s="14" t="s">
        <v>61</v>
      </c>
      <c r="F948" s="22">
        <v>9.490740740740741E-4</v>
      </c>
      <c r="H948" s="20" t="b">
        <f t="shared" si="1"/>
        <v>0</v>
      </c>
      <c r="I948" s="21" t="b">
        <f t="shared" si="2"/>
        <v>0</v>
      </c>
      <c r="J948" s="21" t="b">
        <f t="shared" si="3"/>
        <v>0</v>
      </c>
      <c r="AB948" s="20" t="b">
        <f t="shared" si="9"/>
        <v>0</v>
      </c>
      <c r="AC948" s="20" t="b">
        <f t="shared" si="10"/>
        <v>0</v>
      </c>
      <c r="AD948" s="20" t="b">
        <f t="shared" si="11"/>
        <v>0</v>
      </c>
      <c r="AE948" s="20" t="b">
        <f t="shared" si="12"/>
        <v>0</v>
      </c>
      <c r="AG948" s="20" t="b">
        <f t="shared" si="13"/>
        <v>0</v>
      </c>
      <c r="AH948" s="20" t="b">
        <f t="shared" si="14"/>
        <v>0</v>
      </c>
      <c r="AI948" s="20" t="b">
        <f t="shared" si="15"/>
        <v>0</v>
      </c>
    </row>
    <row r="949">
      <c r="A949" s="14" t="s">
        <v>89</v>
      </c>
      <c r="B949" s="14">
        <v>5625.0</v>
      </c>
      <c r="C949" s="14" t="s">
        <v>72</v>
      </c>
      <c r="D949" s="22">
        <v>0.001261574074074074</v>
      </c>
      <c r="E949" s="14" t="s">
        <v>61</v>
      </c>
      <c r="F949" s="22">
        <v>0.0015046296296296296</v>
      </c>
      <c r="H949" s="20" t="b">
        <f t="shared" si="1"/>
        <v>0</v>
      </c>
      <c r="I949" s="21" t="b">
        <f t="shared" si="2"/>
        <v>0</v>
      </c>
      <c r="J949" s="21" t="b">
        <f t="shared" si="3"/>
        <v>0</v>
      </c>
      <c r="AB949" s="20" t="b">
        <f t="shared" si="9"/>
        <v>0</v>
      </c>
      <c r="AC949" s="20" t="b">
        <f t="shared" si="10"/>
        <v>0</v>
      </c>
      <c r="AD949" s="20" t="b">
        <f t="shared" si="11"/>
        <v>0</v>
      </c>
      <c r="AE949" s="20" t="b">
        <f t="shared" si="12"/>
        <v>0</v>
      </c>
      <c r="AG949" s="20" t="b">
        <f t="shared" si="13"/>
        <v>0</v>
      </c>
      <c r="AH949" s="20" t="b">
        <f t="shared" si="14"/>
        <v>0</v>
      </c>
      <c r="AI949" s="20" t="b">
        <f t="shared" si="15"/>
        <v>0</v>
      </c>
    </row>
    <row r="950">
      <c r="A950" s="14" t="s">
        <v>89</v>
      </c>
      <c r="B950" s="14">
        <v>5625.0</v>
      </c>
      <c r="C950" s="14" t="s">
        <v>71</v>
      </c>
      <c r="D950" s="14">
        <v>3679.742</v>
      </c>
      <c r="E950" s="14" t="s">
        <v>61</v>
      </c>
      <c r="F950" s="14">
        <v>3372.75</v>
      </c>
      <c r="H950" s="20" t="b">
        <f t="shared" si="1"/>
        <v>0</v>
      </c>
      <c r="I950" s="21" t="b">
        <f t="shared" si="2"/>
        <v>0</v>
      </c>
      <c r="J950" s="21" t="b">
        <f t="shared" si="3"/>
        <v>0</v>
      </c>
      <c r="AB950" s="20" t="b">
        <f t="shared" si="9"/>
        <v>0</v>
      </c>
      <c r="AC950" s="20" t="b">
        <f t="shared" si="10"/>
        <v>0</v>
      </c>
      <c r="AD950" s="20" t="b">
        <f t="shared" si="11"/>
        <v>0</v>
      </c>
      <c r="AE950" s="20" t="b">
        <f t="shared" si="12"/>
        <v>0</v>
      </c>
      <c r="AG950" s="20" t="b">
        <f t="shared" si="13"/>
        <v>0</v>
      </c>
      <c r="AH950" s="20" t="b">
        <f t="shared" si="14"/>
        <v>0</v>
      </c>
      <c r="AI950" s="20" t="b">
        <f t="shared" si="15"/>
        <v>0</v>
      </c>
    </row>
    <row r="951">
      <c r="A951" s="14" t="s">
        <v>89</v>
      </c>
      <c r="B951" s="14">
        <v>5625.0</v>
      </c>
      <c r="C951" s="14" t="s">
        <v>72</v>
      </c>
      <c r="D951" s="14">
        <v>3752.258</v>
      </c>
      <c r="E951" s="14" t="s">
        <v>61</v>
      </c>
      <c r="F951" s="14">
        <v>3645.32</v>
      </c>
      <c r="H951" s="20" t="b">
        <f t="shared" si="1"/>
        <v>0</v>
      </c>
      <c r="I951" s="21" t="b">
        <f t="shared" si="2"/>
        <v>0</v>
      </c>
      <c r="J951" s="21" t="b">
        <f t="shared" si="3"/>
        <v>0</v>
      </c>
      <c r="AB951" s="20" t="b">
        <f t="shared" si="9"/>
        <v>0</v>
      </c>
      <c r="AC951" s="20" t="b">
        <f t="shared" si="10"/>
        <v>0</v>
      </c>
      <c r="AD951" s="20" t="b">
        <f t="shared" si="11"/>
        <v>0</v>
      </c>
      <c r="AE951" s="20" t="b">
        <f t="shared" si="12"/>
        <v>0</v>
      </c>
      <c r="AG951" s="20" t="b">
        <f t="shared" si="13"/>
        <v>0</v>
      </c>
      <c r="AH951" s="20" t="b">
        <f t="shared" si="14"/>
        <v>0</v>
      </c>
      <c r="AI951" s="20" t="b">
        <f t="shared" si="15"/>
        <v>0</v>
      </c>
    </row>
    <row r="952">
      <c r="A952" s="14" t="s">
        <v>89</v>
      </c>
      <c r="B952" s="14">
        <v>5625.0</v>
      </c>
      <c r="C952" s="14" t="s">
        <v>73</v>
      </c>
      <c r="D952" s="14" t="s">
        <v>74</v>
      </c>
      <c r="E952" s="14" t="s">
        <v>61</v>
      </c>
      <c r="F952" s="14" t="s">
        <v>74</v>
      </c>
      <c r="H952" s="20" t="b">
        <f t="shared" si="1"/>
        <v>0</v>
      </c>
      <c r="I952" s="21" t="b">
        <f t="shared" si="2"/>
        <v>0</v>
      </c>
      <c r="J952" s="21" t="b">
        <f t="shared" si="3"/>
        <v>0</v>
      </c>
      <c r="AB952" s="20" t="b">
        <f t="shared" si="9"/>
        <v>0</v>
      </c>
      <c r="AC952" s="20" t="b">
        <f t="shared" si="10"/>
        <v>0</v>
      </c>
      <c r="AD952" s="20" t="b">
        <f t="shared" si="11"/>
        <v>0</v>
      </c>
      <c r="AE952" s="20" t="b">
        <f t="shared" si="12"/>
        <v>0</v>
      </c>
      <c r="AG952" s="20" t="b">
        <f t="shared" si="13"/>
        <v>0</v>
      </c>
      <c r="AH952" s="20" t="b">
        <f t="shared" si="14"/>
        <v>0</v>
      </c>
      <c r="AI952" s="20" t="b">
        <f t="shared" si="15"/>
        <v>0</v>
      </c>
    </row>
    <row r="953">
      <c r="A953" s="14" t="s">
        <v>89</v>
      </c>
      <c r="B953" s="14">
        <v>5625.0</v>
      </c>
      <c r="C953" s="14" t="s">
        <v>75</v>
      </c>
      <c r="D953" s="14">
        <v>-0.452</v>
      </c>
      <c r="E953" s="14" t="s">
        <v>61</v>
      </c>
      <c r="F953" s="14">
        <v>-1.198</v>
      </c>
      <c r="H953" s="20">
        <f t="shared" si="1"/>
        <v>6077</v>
      </c>
      <c r="I953" s="21" t="b">
        <f t="shared" si="2"/>
        <v>0</v>
      </c>
      <c r="J953" s="21">
        <f t="shared" si="3"/>
        <v>6823</v>
      </c>
      <c r="AB953" s="20" t="b">
        <f t="shared" si="9"/>
        <v>0</v>
      </c>
      <c r="AC953" s="20" t="b">
        <f t="shared" si="10"/>
        <v>0</v>
      </c>
      <c r="AD953" s="20" t="b">
        <f t="shared" si="11"/>
        <v>0</v>
      </c>
      <c r="AE953" s="20" t="b">
        <f t="shared" si="12"/>
        <v>0</v>
      </c>
      <c r="AG953" s="20" t="b">
        <f t="shared" si="13"/>
        <v>0</v>
      </c>
      <c r="AH953" s="20" t="b">
        <f t="shared" si="14"/>
        <v>0</v>
      </c>
      <c r="AI953" s="20" t="b">
        <f t="shared" si="15"/>
        <v>0</v>
      </c>
    </row>
    <row r="954">
      <c r="A954" s="14" t="s">
        <v>89</v>
      </c>
      <c r="B954" s="14">
        <v>5625.0</v>
      </c>
      <c r="C954" s="14" t="s">
        <v>76</v>
      </c>
      <c r="D954" s="14" t="s">
        <v>61</v>
      </c>
      <c r="E954" s="14" t="s">
        <v>61</v>
      </c>
      <c r="F954" s="14" t="s">
        <v>61</v>
      </c>
      <c r="H954" s="20" t="b">
        <f t="shared" si="1"/>
        <v>0</v>
      </c>
      <c r="I954" s="21" t="b">
        <f t="shared" si="2"/>
        <v>0</v>
      </c>
      <c r="J954" s="21" t="b">
        <f t="shared" si="3"/>
        <v>0</v>
      </c>
      <c r="AB954" s="20" t="b">
        <f t="shared" si="9"/>
        <v>0</v>
      </c>
      <c r="AC954" s="20" t="b">
        <f t="shared" si="10"/>
        <v>0</v>
      </c>
      <c r="AD954" s="20" t="b">
        <f t="shared" si="11"/>
        <v>0</v>
      </c>
      <c r="AE954" s="20" t="b">
        <f t="shared" si="12"/>
        <v>0</v>
      </c>
      <c r="AG954" s="20" t="b">
        <f t="shared" si="13"/>
        <v>0</v>
      </c>
      <c r="AH954" s="20" t="b">
        <f t="shared" si="14"/>
        <v>0</v>
      </c>
      <c r="AI954" s="20" t="b">
        <f t="shared" si="15"/>
        <v>0</v>
      </c>
    </row>
    <row r="955">
      <c r="A955" s="14" t="s">
        <v>89</v>
      </c>
      <c r="B955" s="14">
        <v>5625.0</v>
      </c>
      <c r="C955" s="14" t="s">
        <v>77</v>
      </c>
      <c r="D955" s="14" t="s">
        <v>61</v>
      </c>
      <c r="E955" s="14" t="s">
        <v>61</v>
      </c>
      <c r="F955" s="14" t="s">
        <v>61</v>
      </c>
      <c r="H955" s="20" t="b">
        <f t="shared" si="1"/>
        <v>0</v>
      </c>
      <c r="I955" s="21" t="b">
        <f t="shared" si="2"/>
        <v>0</v>
      </c>
      <c r="J955" s="21" t="b">
        <f t="shared" si="3"/>
        <v>0</v>
      </c>
      <c r="AB955" s="20" t="b">
        <f t="shared" si="9"/>
        <v>0</v>
      </c>
      <c r="AC955" s="20" t="b">
        <f t="shared" si="10"/>
        <v>0</v>
      </c>
      <c r="AD955" s="20" t="b">
        <f t="shared" si="11"/>
        <v>0</v>
      </c>
      <c r="AE955" s="20" t="b">
        <f t="shared" si="12"/>
        <v>0</v>
      </c>
      <c r="AG955" s="20" t="b">
        <f t="shared" si="13"/>
        <v>0</v>
      </c>
      <c r="AH955" s="20" t="b">
        <f t="shared" si="14"/>
        <v>0</v>
      </c>
      <c r="AI955" s="20" t="b">
        <f t="shared" si="15"/>
        <v>0</v>
      </c>
    </row>
    <row r="956">
      <c r="A956" s="14" t="s">
        <v>89</v>
      </c>
      <c r="B956" s="14">
        <v>6562.0</v>
      </c>
      <c r="C956" s="14" t="s">
        <v>60</v>
      </c>
      <c r="D956" s="14" t="s">
        <v>61</v>
      </c>
      <c r="E956" s="14" t="s">
        <v>61</v>
      </c>
      <c r="F956" s="14" t="s">
        <v>61</v>
      </c>
      <c r="H956" s="20" t="b">
        <f t="shared" si="1"/>
        <v>0</v>
      </c>
      <c r="I956" s="21" t="b">
        <f t="shared" si="2"/>
        <v>0</v>
      </c>
      <c r="J956" s="21" t="b">
        <f t="shared" si="3"/>
        <v>0</v>
      </c>
      <c r="AB956" s="20" t="b">
        <f t="shared" si="9"/>
        <v>0</v>
      </c>
      <c r="AC956" s="20" t="b">
        <f t="shared" si="10"/>
        <v>0</v>
      </c>
      <c r="AD956" s="20" t="b">
        <f t="shared" si="11"/>
        <v>0</v>
      </c>
      <c r="AE956" s="20" t="b">
        <f t="shared" si="12"/>
        <v>0</v>
      </c>
      <c r="AG956" s="20" t="b">
        <f t="shared" si="13"/>
        <v>0</v>
      </c>
      <c r="AH956" s="20" t="b">
        <f t="shared" si="14"/>
        <v>0</v>
      </c>
      <c r="AI956" s="20" t="b">
        <f t="shared" si="15"/>
        <v>0</v>
      </c>
    </row>
    <row r="957">
      <c r="A957" s="14" t="s">
        <v>89</v>
      </c>
      <c r="B957" s="14">
        <v>6562.0</v>
      </c>
      <c r="C957" s="14" t="s">
        <v>62</v>
      </c>
      <c r="D957" s="14">
        <v>610.0</v>
      </c>
      <c r="E957" s="14" t="s">
        <v>61</v>
      </c>
      <c r="F957" s="14">
        <v>518.0</v>
      </c>
      <c r="H957" s="20" t="b">
        <f t="shared" si="1"/>
        <v>0</v>
      </c>
      <c r="I957" s="21" t="b">
        <f t="shared" si="2"/>
        <v>0</v>
      </c>
      <c r="J957" s="21" t="b">
        <f t="shared" si="3"/>
        <v>0</v>
      </c>
      <c r="AB957" s="20" t="b">
        <f t="shared" si="9"/>
        <v>0</v>
      </c>
      <c r="AC957" s="20" t="b">
        <f t="shared" si="10"/>
        <v>0</v>
      </c>
      <c r="AD957" s="20" t="b">
        <f t="shared" si="11"/>
        <v>0</v>
      </c>
      <c r="AE957" s="20" t="b">
        <f t="shared" si="12"/>
        <v>0</v>
      </c>
      <c r="AG957" s="20">
        <f t="shared" si="13"/>
        <v>610</v>
      </c>
      <c r="AH957" s="20" t="b">
        <f t="shared" si="14"/>
        <v>0</v>
      </c>
      <c r="AI957" s="20">
        <f t="shared" si="15"/>
        <v>518</v>
      </c>
    </row>
    <row r="958">
      <c r="A958" s="14" t="s">
        <v>89</v>
      </c>
      <c r="B958" s="14">
        <v>6562.0</v>
      </c>
      <c r="C958" s="14" t="s">
        <v>63</v>
      </c>
      <c r="D958" s="14">
        <v>601.0</v>
      </c>
      <c r="E958" s="14" t="s">
        <v>61</v>
      </c>
      <c r="F958" s="14">
        <v>517.0</v>
      </c>
      <c r="H958" s="20" t="b">
        <f t="shared" si="1"/>
        <v>0</v>
      </c>
      <c r="I958" s="21" t="b">
        <f t="shared" si="2"/>
        <v>0</v>
      </c>
      <c r="J958" s="21" t="b">
        <f t="shared" si="3"/>
        <v>0</v>
      </c>
      <c r="AB958" s="20" t="b">
        <f t="shared" si="9"/>
        <v>0</v>
      </c>
      <c r="AC958" s="20" t="b">
        <f t="shared" si="10"/>
        <v>0</v>
      </c>
      <c r="AD958" s="20" t="b">
        <f t="shared" si="11"/>
        <v>0</v>
      </c>
      <c r="AE958" s="20" t="b">
        <f t="shared" si="12"/>
        <v>0</v>
      </c>
      <c r="AG958" s="20" t="b">
        <f t="shared" si="13"/>
        <v>0</v>
      </c>
      <c r="AH958" s="20" t="b">
        <f t="shared" si="14"/>
        <v>0</v>
      </c>
      <c r="AI958" s="20" t="b">
        <f t="shared" si="15"/>
        <v>0</v>
      </c>
    </row>
    <row r="959">
      <c r="A959" s="14" t="s">
        <v>89</v>
      </c>
      <c r="B959" s="14">
        <v>6562.0</v>
      </c>
      <c r="C959" s="14" t="s">
        <v>64</v>
      </c>
      <c r="D959" s="14">
        <v>9.0</v>
      </c>
      <c r="E959" s="14" t="s">
        <v>61</v>
      </c>
      <c r="F959" s="14">
        <v>1.0</v>
      </c>
      <c r="H959" s="20" t="b">
        <f t="shared" si="1"/>
        <v>0</v>
      </c>
      <c r="I959" s="21" t="b">
        <f t="shared" si="2"/>
        <v>0</v>
      </c>
      <c r="J959" s="21" t="b">
        <f t="shared" si="3"/>
        <v>0</v>
      </c>
      <c r="AB959" s="20" t="b">
        <f t="shared" si="9"/>
        <v>0</v>
      </c>
      <c r="AC959" s="20" t="b">
        <f t="shared" si="10"/>
        <v>0</v>
      </c>
      <c r="AD959" s="20" t="b">
        <f t="shared" si="11"/>
        <v>0</v>
      </c>
      <c r="AE959" s="20" t="b">
        <f t="shared" si="12"/>
        <v>0</v>
      </c>
      <c r="AG959" s="20" t="b">
        <f t="shared" si="13"/>
        <v>0</v>
      </c>
      <c r="AH959" s="20" t="b">
        <f t="shared" si="14"/>
        <v>0</v>
      </c>
      <c r="AI959" s="20" t="b">
        <f t="shared" si="15"/>
        <v>0</v>
      </c>
    </row>
    <row r="960">
      <c r="A960" s="14" t="s">
        <v>89</v>
      </c>
      <c r="B960" s="14">
        <v>6562.0</v>
      </c>
      <c r="C960" s="14" t="s">
        <v>65</v>
      </c>
      <c r="D960" s="14">
        <v>9.0</v>
      </c>
      <c r="E960" s="14" t="s">
        <v>61</v>
      </c>
      <c r="F960" s="14">
        <v>1.0</v>
      </c>
      <c r="H960" s="20" t="b">
        <f t="shared" si="1"/>
        <v>0</v>
      </c>
      <c r="I960" s="21" t="b">
        <f t="shared" si="2"/>
        <v>0</v>
      </c>
      <c r="J960" s="21" t="b">
        <f t="shared" si="3"/>
        <v>0</v>
      </c>
      <c r="AB960" s="20" t="b">
        <f t="shared" si="9"/>
        <v>0</v>
      </c>
      <c r="AC960" s="20" t="b">
        <f t="shared" si="10"/>
        <v>0</v>
      </c>
      <c r="AD960" s="20" t="b">
        <f t="shared" si="11"/>
        <v>0</v>
      </c>
      <c r="AE960" s="20" t="b">
        <f t="shared" si="12"/>
        <v>0</v>
      </c>
      <c r="AG960" s="20" t="b">
        <f t="shared" si="13"/>
        <v>0</v>
      </c>
      <c r="AH960" s="20" t="b">
        <f t="shared" si="14"/>
        <v>0</v>
      </c>
      <c r="AI960" s="20" t="b">
        <f t="shared" si="15"/>
        <v>0</v>
      </c>
    </row>
    <row r="961">
      <c r="A961" s="14" t="s">
        <v>89</v>
      </c>
      <c r="B961" s="14">
        <v>6562.0</v>
      </c>
      <c r="C961" s="14" t="s">
        <v>66</v>
      </c>
      <c r="D961" s="14">
        <v>517.0</v>
      </c>
      <c r="E961" s="14" t="s">
        <v>61</v>
      </c>
      <c r="F961" s="14">
        <v>506.0</v>
      </c>
      <c r="H961" s="20" t="b">
        <f t="shared" si="1"/>
        <v>0</v>
      </c>
      <c r="I961" s="21" t="b">
        <f t="shared" si="2"/>
        <v>0</v>
      </c>
      <c r="J961" s="21" t="b">
        <f t="shared" si="3"/>
        <v>0</v>
      </c>
      <c r="AB961" s="20" t="b">
        <f t="shared" si="9"/>
        <v>0</v>
      </c>
      <c r="AC961" s="20" t="b">
        <f t="shared" si="10"/>
        <v>0</v>
      </c>
      <c r="AD961" s="20" t="b">
        <f t="shared" si="11"/>
        <v>0</v>
      </c>
      <c r="AE961" s="20" t="b">
        <f t="shared" si="12"/>
        <v>0</v>
      </c>
      <c r="AG961" s="20" t="b">
        <f t="shared" si="13"/>
        <v>0</v>
      </c>
      <c r="AH961" s="20" t="b">
        <f t="shared" si="14"/>
        <v>0</v>
      </c>
      <c r="AI961" s="20" t="b">
        <f t="shared" si="15"/>
        <v>0</v>
      </c>
    </row>
    <row r="962">
      <c r="A962" s="14" t="s">
        <v>89</v>
      </c>
      <c r="B962" s="14">
        <v>6562.0</v>
      </c>
      <c r="C962" s="14" t="s">
        <v>67</v>
      </c>
      <c r="D962" s="14">
        <v>517.0</v>
      </c>
      <c r="E962" s="14" t="s">
        <v>61</v>
      </c>
      <c r="F962" s="14">
        <v>506.0</v>
      </c>
      <c r="H962" s="20" t="b">
        <f t="shared" si="1"/>
        <v>0</v>
      </c>
      <c r="I962" s="21" t="b">
        <f t="shared" si="2"/>
        <v>0</v>
      </c>
      <c r="J962" s="21" t="b">
        <f t="shared" si="3"/>
        <v>0</v>
      </c>
      <c r="AB962" s="20" t="b">
        <f t="shared" si="9"/>
        <v>0</v>
      </c>
      <c r="AC962" s="20" t="b">
        <f t="shared" si="10"/>
        <v>0</v>
      </c>
      <c r="AD962" s="20" t="b">
        <f t="shared" si="11"/>
        <v>0</v>
      </c>
      <c r="AE962" s="20" t="b">
        <f t="shared" si="12"/>
        <v>0</v>
      </c>
      <c r="AG962" s="20" t="b">
        <f t="shared" si="13"/>
        <v>0</v>
      </c>
      <c r="AH962" s="20" t="b">
        <f t="shared" si="14"/>
        <v>0</v>
      </c>
      <c r="AI962" s="20" t="b">
        <f t="shared" si="15"/>
        <v>0</v>
      </c>
    </row>
    <row r="963">
      <c r="A963" s="14" t="s">
        <v>89</v>
      </c>
      <c r="B963" s="14">
        <v>6562.0</v>
      </c>
      <c r="C963" s="14" t="s">
        <v>68</v>
      </c>
      <c r="D963" s="14">
        <v>0.0</v>
      </c>
      <c r="E963" s="14" t="s">
        <v>61</v>
      </c>
      <c r="F963" s="14">
        <v>0.0</v>
      </c>
      <c r="H963" s="20" t="b">
        <f t="shared" si="1"/>
        <v>0</v>
      </c>
      <c r="I963" s="21" t="b">
        <f t="shared" si="2"/>
        <v>0</v>
      </c>
      <c r="J963" s="21" t="b">
        <f t="shared" si="3"/>
        <v>0</v>
      </c>
      <c r="AB963" s="20" t="b">
        <f t="shared" si="9"/>
        <v>0</v>
      </c>
      <c r="AC963" s="20" t="b">
        <f t="shared" si="10"/>
        <v>0</v>
      </c>
      <c r="AD963" s="20" t="b">
        <f t="shared" si="11"/>
        <v>0</v>
      </c>
      <c r="AE963" s="20" t="b">
        <f t="shared" si="12"/>
        <v>0</v>
      </c>
      <c r="AG963" s="20" t="b">
        <f t="shared" si="13"/>
        <v>0</v>
      </c>
      <c r="AH963" s="20" t="b">
        <f t="shared" si="14"/>
        <v>0</v>
      </c>
      <c r="AI963" s="20" t="b">
        <f t="shared" si="15"/>
        <v>0</v>
      </c>
    </row>
    <row r="964">
      <c r="A964" s="14" t="s">
        <v>89</v>
      </c>
      <c r="B964" s="14">
        <v>6562.0</v>
      </c>
      <c r="C964" s="14" t="s">
        <v>69</v>
      </c>
      <c r="D964" s="14">
        <v>1.0</v>
      </c>
      <c r="E964" s="14" t="s">
        <v>61</v>
      </c>
      <c r="F964" s="14">
        <v>1.0</v>
      </c>
      <c r="H964" s="20" t="b">
        <f t="shared" si="1"/>
        <v>0</v>
      </c>
      <c r="I964" s="21" t="b">
        <f t="shared" si="2"/>
        <v>0</v>
      </c>
      <c r="J964" s="21" t="b">
        <f t="shared" si="3"/>
        <v>0</v>
      </c>
      <c r="AB964" s="20" t="b">
        <f t="shared" si="9"/>
        <v>0</v>
      </c>
      <c r="AC964" s="20">
        <f t="shared" si="10"/>
        <v>1</v>
      </c>
      <c r="AD964" s="20" t="str">
        <f t="shared" si="11"/>
        <v>none</v>
      </c>
      <c r="AE964" s="20">
        <f t="shared" si="12"/>
        <v>1</v>
      </c>
      <c r="AG964" s="20" t="b">
        <f t="shared" si="13"/>
        <v>0</v>
      </c>
      <c r="AH964" s="20" t="b">
        <f t="shared" si="14"/>
        <v>0</v>
      </c>
      <c r="AI964" s="20" t="b">
        <f t="shared" si="15"/>
        <v>0</v>
      </c>
    </row>
    <row r="965">
      <c r="A965" s="14" t="s">
        <v>89</v>
      </c>
      <c r="B965" s="14">
        <v>6562.0</v>
      </c>
      <c r="C965" s="14" t="s">
        <v>70</v>
      </c>
      <c r="D965" s="14">
        <v>0.0</v>
      </c>
      <c r="E965" s="14" t="s">
        <v>61</v>
      </c>
      <c r="F965" s="14">
        <v>0.0</v>
      </c>
      <c r="H965" s="20" t="b">
        <f t="shared" si="1"/>
        <v>0</v>
      </c>
      <c r="I965" s="21" t="b">
        <f t="shared" si="2"/>
        <v>0</v>
      </c>
      <c r="J965" s="21" t="b">
        <f t="shared" si="3"/>
        <v>0</v>
      </c>
      <c r="AB965" s="20" t="b">
        <f t="shared" si="9"/>
        <v>0</v>
      </c>
      <c r="AC965" s="20" t="b">
        <f t="shared" si="10"/>
        <v>0</v>
      </c>
      <c r="AD965" s="20" t="b">
        <f t="shared" si="11"/>
        <v>0</v>
      </c>
      <c r="AE965" s="20" t="b">
        <f t="shared" si="12"/>
        <v>0</v>
      </c>
      <c r="AG965" s="20" t="b">
        <f t="shared" si="13"/>
        <v>0</v>
      </c>
      <c r="AH965" s="20" t="b">
        <f t="shared" si="14"/>
        <v>0</v>
      </c>
      <c r="AI965" s="20" t="b">
        <f t="shared" si="15"/>
        <v>0</v>
      </c>
    </row>
    <row r="966">
      <c r="A966" s="14" t="s">
        <v>89</v>
      </c>
      <c r="B966" s="14">
        <v>6562.0</v>
      </c>
      <c r="C966" s="14" t="s">
        <v>71</v>
      </c>
      <c r="D966" s="22">
        <v>3.935185185185185E-4</v>
      </c>
      <c r="E966" s="14" t="s">
        <v>61</v>
      </c>
      <c r="F966" s="22">
        <v>0.0010416666666666667</v>
      </c>
      <c r="H966" s="20" t="b">
        <f t="shared" si="1"/>
        <v>0</v>
      </c>
      <c r="I966" s="21" t="b">
        <f t="shared" si="2"/>
        <v>0</v>
      </c>
      <c r="J966" s="21" t="b">
        <f t="shared" si="3"/>
        <v>0</v>
      </c>
      <c r="AB966" s="20" t="b">
        <f t="shared" si="9"/>
        <v>0</v>
      </c>
      <c r="AC966" s="20" t="b">
        <f t="shared" si="10"/>
        <v>0</v>
      </c>
      <c r="AD966" s="20" t="b">
        <f t="shared" si="11"/>
        <v>0</v>
      </c>
      <c r="AE966" s="20" t="b">
        <f t="shared" si="12"/>
        <v>0</v>
      </c>
      <c r="AG966" s="20" t="b">
        <f t="shared" si="13"/>
        <v>0</v>
      </c>
      <c r="AH966" s="20" t="b">
        <f t="shared" si="14"/>
        <v>0</v>
      </c>
      <c r="AI966" s="20" t="b">
        <f t="shared" si="15"/>
        <v>0</v>
      </c>
    </row>
    <row r="967">
      <c r="A967" s="14" t="s">
        <v>89</v>
      </c>
      <c r="B967" s="14">
        <v>6562.0</v>
      </c>
      <c r="C967" s="14" t="s">
        <v>72</v>
      </c>
      <c r="D967" s="22">
        <v>9.375E-4</v>
      </c>
      <c r="E967" s="14" t="s">
        <v>61</v>
      </c>
      <c r="F967" s="22">
        <v>9.722222222222222E-4</v>
      </c>
      <c r="H967" s="20" t="b">
        <f t="shared" si="1"/>
        <v>0</v>
      </c>
      <c r="I967" s="21" t="b">
        <f t="shared" si="2"/>
        <v>0</v>
      </c>
      <c r="J967" s="21" t="b">
        <f t="shared" si="3"/>
        <v>0</v>
      </c>
      <c r="AB967" s="20" t="b">
        <f t="shared" si="9"/>
        <v>0</v>
      </c>
      <c r="AC967" s="20" t="b">
        <f t="shared" si="10"/>
        <v>0</v>
      </c>
      <c r="AD967" s="20" t="b">
        <f t="shared" si="11"/>
        <v>0</v>
      </c>
      <c r="AE967" s="20" t="b">
        <f t="shared" si="12"/>
        <v>0</v>
      </c>
      <c r="AG967" s="20" t="b">
        <f t="shared" si="13"/>
        <v>0</v>
      </c>
      <c r="AH967" s="20" t="b">
        <f t="shared" si="14"/>
        <v>0</v>
      </c>
      <c r="AI967" s="20" t="b">
        <f t="shared" si="15"/>
        <v>0</v>
      </c>
    </row>
    <row r="968">
      <c r="A968" s="14" t="s">
        <v>89</v>
      </c>
      <c r="B968" s="14">
        <v>6562.0</v>
      </c>
      <c r="C968" s="14" t="s">
        <v>71</v>
      </c>
      <c r="D968" s="14">
        <v>3681.523</v>
      </c>
      <c r="E968" s="14" t="s">
        <v>61</v>
      </c>
      <c r="F968" s="14">
        <v>3369.777</v>
      </c>
      <c r="H968" s="20" t="b">
        <f t="shared" si="1"/>
        <v>0</v>
      </c>
      <c r="I968" s="21" t="b">
        <f t="shared" si="2"/>
        <v>0</v>
      </c>
      <c r="J968" s="21" t="b">
        <f t="shared" si="3"/>
        <v>0</v>
      </c>
      <c r="AB968" s="20" t="b">
        <f t="shared" si="9"/>
        <v>0</v>
      </c>
      <c r="AC968" s="20" t="b">
        <f t="shared" si="10"/>
        <v>0</v>
      </c>
      <c r="AD968" s="20" t="b">
        <f t="shared" si="11"/>
        <v>0</v>
      </c>
      <c r="AE968" s="20" t="b">
        <f t="shared" si="12"/>
        <v>0</v>
      </c>
      <c r="AG968" s="20" t="b">
        <f t="shared" si="13"/>
        <v>0</v>
      </c>
      <c r="AH968" s="20" t="b">
        <f t="shared" si="14"/>
        <v>0</v>
      </c>
      <c r="AI968" s="20" t="b">
        <f t="shared" si="15"/>
        <v>0</v>
      </c>
    </row>
    <row r="969">
      <c r="A969" s="14" t="s">
        <v>89</v>
      </c>
      <c r="B969" s="14">
        <v>6562.0</v>
      </c>
      <c r="C969" s="14" t="s">
        <v>72</v>
      </c>
      <c r="D969" s="14">
        <v>3740.152</v>
      </c>
      <c r="E969" s="14" t="s">
        <v>61</v>
      </c>
      <c r="F969" s="14">
        <v>3643.211</v>
      </c>
      <c r="H969" s="20" t="b">
        <f t="shared" si="1"/>
        <v>0</v>
      </c>
      <c r="I969" s="21" t="b">
        <f t="shared" si="2"/>
        <v>0</v>
      </c>
      <c r="J969" s="21" t="b">
        <f t="shared" si="3"/>
        <v>0</v>
      </c>
      <c r="AB969" s="20" t="b">
        <f t="shared" si="9"/>
        <v>0</v>
      </c>
      <c r="AC969" s="20" t="b">
        <f t="shared" si="10"/>
        <v>0</v>
      </c>
      <c r="AD969" s="20" t="b">
        <f t="shared" si="11"/>
        <v>0</v>
      </c>
      <c r="AE969" s="20" t="b">
        <f t="shared" si="12"/>
        <v>0</v>
      </c>
      <c r="AG969" s="20" t="b">
        <f t="shared" si="13"/>
        <v>0</v>
      </c>
      <c r="AH969" s="20" t="b">
        <f t="shared" si="14"/>
        <v>0</v>
      </c>
      <c r="AI969" s="20" t="b">
        <f t="shared" si="15"/>
        <v>0</v>
      </c>
    </row>
    <row r="970">
      <c r="A970" s="14" t="s">
        <v>89</v>
      </c>
      <c r="B970" s="14">
        <v>6562.0</v>
      </c>
      <c r="C970" s="14" t="s">
        <v>73</v>
      </c>
      <c r="D970" s="14" t="s">
        <v>81</v>
      </c>
      <c r="E970" s="14" t="s">
        <v>61</v>
      </c>
      <c r="F970" s="14" t="s">
        <v>81</v>
      </c>
      <c r="H970" s="20" t="b">
        <f t="shared" si="1"/>
        <v>0</v>
      </c>
      <c r="I970" s="21" t="b">
        <f t="shared" si="2"/>
        <v>0</v>
      </c>
      <c r="J970" s="21" t="b">
        <f t="shared" si="3"/>
        <v>0</v>
      </c>
      <c r="AB970" s="20" t="b">
        <f t="shared" si="9"/>
        <v>0</v>
      </c>
      <c r="AC970" s="20" t="b">
        <f t="shared" si="10"/>
        <v>0</v>
      </c>
      <c r="AD970" s="20" t="b">
        <f t="shared" si="11"/>
        <v>0</v>
      </c>
      <c r="AE970" s="20" t="b">
        <f t="shared" si="12"/>
        <v>0</v>
      </c>
      <c r="AG970" s="20" t="b">
        <f t="shared" si="13"/>
        <v>0</v>
      </c>
      <c r="AH970" s="20" t="b">
        <f t="shared" si="14"/>
        <v>0</v>
      </c>
      <c r="AI970" s="20" t="b">
        <f t="shared" si="15"/>
        <v>0</v>
      </c>
    </row>
    <row r="971">
      <c r="A971" s="14" t="s">
        <v>89</v>
      </c>
      <c r="B971" s="14">
        <v>6562.0</v>
      </c>
      <c r="C971" s="14" t="s">
        <v>75</v>
      </c>
      <c r="D971" s="14">
        <v>0.248</v>
      </c>
      <c r="E971" s="14" t="s">
        <v>61</v>
      </c>
      <c r="F971" s="14">
        <v>0.234</v>
      </c>
      <c r="H971" s="20">
        <f t="shared" si="1"/>
        <v>6314</v>
      </c>
      <c r="I971" s="21" t="b">
        <f t="shared" si="2"/>
        <v>0</v>
      </c>
      <c r="J971" s="21">
        <f t="shared" si="3"/>
        <v>6328</v>
      </c>
      <c r="AB971" s="20" t="b">
        <f t="shared" si="9"/>
        <v>0</v>
      </c>
      <c r="AC971" s="20" t="b">
        <f t="shared" si="10"/>
        <v>0</v>
      </c>
      <c r="AD971" s="20" t="b">
        <f t="shared" si="11"/>
        <v>0</v>
      </c>
      <c r="AE971" s="20" t="b">
        <f t="shared" si="12"/>
        <v>0</v>
      </c>
      <c r="AG971" s="20" t="b">
        <f t="shared" si="13"/>
        <v>0</v>
      </c>
      <c r="AH971" s="20" t="b">
        <f t="shared" si="14"/>
        <v>0</v>
      </c>
      <c r="AI971" s="20" t="b">
        <f t="shared" si="15"/>
        <v>0</v>
      </c>
    </row>
    <row r="972">
      <c r="A972" s="14" t="s">
        <v>89</v>
      </c>
      <c r="B972" s="14">
        <v>6562.0</v>
      </c>
      <c r="C972" s="14" t="s">
        <v>76</v>
      </c>
      <c r="D972" s="14" t="s">
        <v>61</v>
      </c>
      <c r="E972" s="14" t="s">
        <v>61</v>
      </c>
      <c r="F972" s="14" t="s">
        <v>61</v>
      </c>
      <c r="H972" s="20" t="b">
        <f t="shared" si="1"/>
        <v>0</v>
      </c>
      <c r="I972" s="21" t="b">
        <f t="shared" si="2"/>
        <v>0</v>
      </c>
      <c r="J972" s="21" t="b">
        <f t="shared" si="3"/>
        <v>0</v>
      </c>
      <c r="AB972" s="20" t="b">
        <f t="shared" si="9"/>
        <v>0</v>
      </c>
      <c r="AC972" s="20" t="b">
        <f t="shared" si="10"/>
        <v>0</v>
      </c>
      <c r="AD972" s="20" t="b">
        <f t="shared" si="11"/>
        <v>0</v>
      </c>
      <c r="AE972" s="20" t="b">
        <f t="shared" si="12"/>
        <v>0</v>
      </c>
      <c r="AG972" s="20" t="b">
        <f t="shared" si="13"/>
        <v>0</v>
      </c>
      <c r="AH972" s="20" t="b">
        <f t="shared" si="14"/>
        <v>0</v>
      </c>
      <c r="AI972" s="20" t="b">
        <f t="shared" si="15"/>
        <v>0</v>
      </c>
    </row>
    <row r="973">
      <c r="A973" s="14" t="s">
        <v>89</v>
      </c>
      <c r="B973" s="14">
        <v>6562.0</v>
      </c>
      <c r="C973" s="14" t="s">
        <v>77</v>
      </c>
      <c r="D973" s="14" t="s">
        <v>61</v>
      </c>
      <c r="E973" s="14" t="s">
        <v>61</v>
      </c>
      <c r="F973" s="14" t="s">
        <v>61</v>
      </c>
      <c r="H973" s="20" t="b">
        <f t="shared" si="1"/>
        <v>0</v>
      </c>
      <c r="I973" s="21" t="b">
        <f t="shared" si="2"/>
        <v>0</v>
      </c>
      <c r="J973" s="21" t="b">
        <f t="shared" si="3"/>
        <v>0</v>
      </c>
      <c r="AB973" s="20" t="b">
        <f t="shared" si="9"/>
        <v>0</v>
      </c>
      <c r="AC973" s="20" t="b">
        <f t="shared" si="10"/>
        <v>0</v>
      </c>
      <c r="AD973" s="20" t="b">
        <f t="shared" si="11"/>
        <v>0</v>
      </c>
      <c r="AE973" s="20" t="b">
        <f t="shared" si="12"/>
        <v>0</v>
      </c>
      <c r="AG973" s="20" t="b">
        <f t="shared" si="13"/>
        <v>0</v>
      </c>
      <c r="AH973" s="20" t="b">
        <f t="shared" si="14"/>
        <v>0</v>
      </c>
      <c r="AI973" s="20" t="b">
        <f t="shared" si="15"/>
        <v>0</v>
      </c>
    </row>
    <row r="974">
      <c r="A974" s="14" t="s">
        <v>89</v>
      </c>
      <c r="B974" s="14">
        <v>7500.0</v>
      </c>
      <c r="C974" s="14" t="s">
        <v>60</v>
      </c>
      <c r="D974" s="14" t="s">
        <v>61</v>
      </c>
      <c r="E974" s="14" t="s">
        <v>61</v>
      </c>
      <c r="F974" s="14" t="s">
        <v>61</v>
      </c>
      <c r="H974" s="20" t="b">
        <f t="shared" si="1"/>
        <v>0</v>
      </c>
      <c r="I974" s="21" t="b">
        <f t="shared" si="2"/>
        <v>0</v>
      </c>
      <c r="J974" s="21" t="b">
        <f t="shared" si="3"/>
        <v>0</v>
      </c>
      <c r="AB974" s="20" t="b">
        <f t="shared" si="9"/>
        <v>0</v>
      </c>
      <c r="AC974" s="20" t="b">
        <f t="shared" si="10"/>
        <v>0</v>
      </c>
      <c r="AD974" s="20" t="b">
        <f t="shared" si="11"/>
        <v>0</v>
      </c>
      <c r="AE974" s="20" t="b">
        <f t="shared" si="12"/>
        <v>0</v>
      </c>
      <c r="AG974" s="20" t="b">
        <f t="shared" si="13"/>
        <v>0</v>
      </c>
      <c r="AH974" s="20" t="b">
        <f t="shared" si="14"/>
        <v>0</v>
      </c>
      <c r="AI974" s="20" t="b">
        <f t="shared" si="15"/>
        <v>0</v>
      </c>
    </row>
    <row r="975">
      <c r="A975" s="14" t="s">
        <v>89</v>
      </c>
      <c r="B975" s="14">
        <v>7500.0</v>
      </c>
      <c r="C975" s="14" t="s">
        <v>62</v>
      </c>
      <c r="D975" s="14">
        <v>607.0</v>
      </c>
      <c r="E975" s="14">
        <v>929.0</v>
      </c>
      <c r="F975" s="14">
        <v>514.0</v>
      </c>
      <c r="H975" s="20" t="b">
        <f t="shared" si="1"/>
        <v>0</v>
      </c>
      <c r="I975" s="21" t="b">
        <f t="shared" si="2"/>
        <v>0</v>
      </c>
      <c r="J975" s="21" t="b">
        <f t="shared" si="3"/>
        <v>0</v>
      </c>
      <c r="AB975" s="20" t="b">
        <f t="shared" si="9"/>
        <v>0</v>
      </c>
      <c r="AC975" s="20" t="b">
        <f t="shared" si="10"/>
        <v>0</v>
      </c>
      <c r="AD975" s="20" t="b">
        <f t="shared" si="11"/>
        <v>0</v>
      </c>
      <c r="AE975" s="20" t="b">
        <f t="shared" si="12"/>
        <v>0</v>
      </c>
      <c r="AG975" s="20">
        <f t="shared" si="13"/>
        <v>607</v>
      </c>
      <c r="AH975" s="20">
        <f t="shared" si="14"/>
        <v>929</v>
      </c>
      <c r="AI975" s="20">
        <f t="shared" si="15"/>
        <v>514</v>
      </c>
    </row>
    <row r="976">
      <c r="A976" s="14" t="s">
        <v>89</v>
      </c>
      <c r="B976" s="14">
        <v>7500.0</v>
      </c>
      <c r="C976" s="14" t="s">
        <v>63</v>
      </c>
      <c r="D976" s="14">
        <v>598.0</v>
      </c>
      <c r="E976" s="14">
        <v>928.0</v>
      </c>
      <c r="F976" s="14">
        <v>513.0</v>
      </c>
      <c r="H976" s="20" t="b">
        <f t="shared" si="1"/>
        <v>0</v>
      </c>
      <c r="I976" s="21" t="b">
        <f t="shared" si="2"/>
        <v>0</v>
      </c>
      <c r="J976" s="21" t="b">
        <f t="shared" si="3"/>
        <v>0</v>
      </c>
      <c r="AB976" s="20" t="b">
        <f t="shared" si="9"/>
        <v>0</v>
      </c>
      <c r="AC976" s="20" t="b">
        <f t="shared" si="10"/>
        <v>0</v>
      </c>
      <c r="AD976" s="20" t="b">
        <f t="shared" si="11"/>
        <v>0</v>
      </c>
      <c r="AE976" s="20" t="b">
        <f t="shared" si="12"/>
        <v>0</v>
      </c>
      <c r="AG976" s="20" t="b">
        <f t="shared" si="13"/>
        <v>0</v>
      </c>
      <c r="AH976" s="20" t="b">
        <f t="shared" si="14"/>
        <v>0</v>
      </c>
      <c r="AI976" s="20" t="b">
        <f t="shared" si="15"/>
        <v>0</v>
      </c>
    </row>
    <row r="977">
      <c r="A977" s="14" t="s">
        <v>89</v>
      </c>
      <c r="B977" s="14">
        <v>7500.0</v>
      </c>
      <c r="C977" s="14" t="s">
        <v>64</v>
      </c>
      <c r="D977" s="14">
        <v>9.0</v>
      </c>
      <c r="E977" s="14">
        <v>1.0</v>
      </c>
      <c r="F977" s="14">
        <v>1.0</v>
      </c>
      <c r="H977" s="20" t="b">
        <f t="shared" si="1"/>
        <v>0</v>
      </c>
      <c r="I977" s="21" t="b">
        <f t="shared" si="2"/>
        <v>0</v>
      </c>
      <c r="J977" s="21" t="b">
        <f t="shared" si="3"/>
        <v>0</v>
      </c>
      <c r="AB977" s="20" t="b">
        <f t="shared" si="9"/>
        <v>0</v>
      </c>
      <c r="AC977" s="20" t="b">
        <f t="shared" si="10"/>
        <v>0</v>
      </c>
      <c r="AD977" s="20" t="b">
        <f t="shared" si="11"/>
        <v>0</v>
      </c>
      <c r="AE977" s="20" t="b">
        <f t="shared" si="12"/>
        <v>0</v>
      </c>
      <c r="AG977" s="20" t="b">
        <f t="shared" si="13"/>
        <v>0</v>
      </c>
      <c r="AH977" s="20" t="b">
        <f t="shared" si="14"/>
        <v>0</v>
      </c>
      <c r="AI977" s="20" t="b">
        <f t="shared" si="15"/>
        <v>0</v>
      </c>
    </row>
    <row r="978">
      <c r="A978" s="14" t="s">
        <v>89</v>
      </c>
      <c r="B978" s="14">
        <v>7500.0</v>
      </c>
      <c r="C978" s="14" t="s">
        <v>65</v>
      </c>
      <c r="D978" s="14">
        <v>9.0</v>
      </c>
      <c r="E978" s="14">
        <v>1.0</v>
      </c>
      <c r="F978" s="14">
        <v>1.0</v>
      </c>
      <c r="H978" s="20" t="b">
        <f t="shared" si="1"/>
        <v>0</v>
      </c>
      <c r="I978" s="21" t="b">
        <f t="shared" si="2"/>
        <v>0</v>
      </c>
      <c r="J978" s="21" t="b">
        <f t="shared" si="3"/>
        <v>0</v>
      </c>
      <c r="AB978" s="20" t="b">
        <f t="shared" si="9"/>
        <v>0</v>
      </c>
      <c r="AC978" s="20" t="b">
        <f t="shared" si="10"/>
        <v>0</v>
      </c>
      <c r="AD978" s="20" t="b">
        <f t="shared" si="11"/>
        <v>0</v>
      </c>
      <c r="AE978" s="20" t="b">
        <f t="shared" si="12"/>
        <v>0</v>
      </c>
      <c r="AG978" s="20" t="b">
        <f t="shared" si="13"/>
        <v>0</v>
      </c>
      <c r="AH978" s="20" t="b">
        <f t="shared" si="14"/>
        <v>0</v>
      </c>
      <c r="AI978" s="20" t="b">
        <f t="shared" si="15"/>
        <v>0</v>
      </c>
    </row>
    <row r="979">
      <c r="A979" s="14" t="s">
        <v>89</v>
      </c>
      <c r="B979" s="14">
        <v>7500.0</v>
      </c>
      <c r="C979" s="14" t="s">
        <v>66</v>
      </c>
      <c r="D979" s="14">
        <v>517.0</v>
      </c>
      <c r="E979" s="14">
        <v>552.0</v>
      </c>
      <c r="F979" s="14">
        <v>506.0</v>
      </c>
      <c r="H979" s="20" t="b">
        <f t="shared" si="1"/>
        <v>0</v>
      </c>
      <c r="I979" s="21" t="b">
        <f t="shared" si="2"/>
        <v>0</v>
      </c>
      <c r="J979" s="21" t="b">
        <f t="shared" si="3"/>
        <v>0</v>
      </c>
      <c r="AB979" s="20" t="b">
        <f t="shared" si="9"/>
        <v>0</v>
      </c>
      <c r="AC979" s="20" t="b">
        <f t="shared" si="10"/>
        <v>0</v>
      </c>
      <c r="AD979" s="20" t="b">
        <f t="shared" si="11"/>
        <v>0</v>
      </c>
      <c r="AE979" s="20" t="b">
        <f t="shared" si="12"/>
        <v>0</v>
      </c>
      <c r="AG979" s="20" t="b">
        <f t="shared" si="13"/>
        <v>0</v>
      </c>
      <c r="AH979" s="20" t="b">
        <f t="shared" si="14"/>
        <v>0</v>
      </c>
      <c r="AI979" s="20" t="b">
        <f t="shared" si="15"/>
        <v>0</v>
      </c>
    </row>
    <row r="980">
      <c r="A980" s="14" t="s">
        <v>89</v>
      </c>
      <c r="B980" s="14">
        <v>7500.0</v>
      </c>
      <c r="C980" s="14" t="s">
        <v>67</v>
      </c>
      <c r="D980" s="14">
        <v>517.0</v>
      </c>
      <c r="E980" s="14">
        <v>552.0</v>
      </c>
      <c r="F980" s="14">
        <v>506.0</v>
      </c>
      <c r="H980" s="20" t="b">
        <f t="shared" si="1"/>
        <v>0</v>
      </c>
      <c r="I980" s="21" t="b">
        <f t="shared" si="2"/>
        <v>0</v>
      </c>
      <c r="J980" s="21" t="b">
        <f t="shared" si="3"/>
        <v>0</v>
      </c>
      <c r="AB980" s="20" t="b">
        <f t="shared" si="9"/>
        <v>0</v>
      </c>
      <c r="AC980" s="20" t="b">
        <f t="shared" si="10"/>
        <v>0</v>
      </c>
      <c r="AD980" s="20" t="b">
        <f t="shared" si="11"/>
        <v>0</v>
      </c>
      <c r="AE980" s="20" t="b">
        <f t="shared" si="12"/>
        <v>0</v>
      </c>
      <c r="AG980" s="20" t="b">
        <f t="shared" si="13"/>
        <v>0</v>
      </c>
      <c r="AH980" s="20" t="b">
        <f t="shared" si="14"/>
        <v>0</v>
      </c>
      <c r="AI980" s="20" t="b">
        <f t="shared" si="15"/>
        <v>0</v>
      </c>
    </row>
    <row r="981">
      <c r="A981" s="14" t="s">
        <v>89</v>
      </c>
      <c r="B981" s="14">
        <v>7500.0</v>
      </c>
      <c r="C981" s="14" t="s">
        <v>68</v>
      </c>
      <c r="D981" s="14">
        <v>0.0</v>
      </c>
      <c r="E981" s="14">
        <v>0.0</v>
      </c>
      <c r="F981" s="14">
        <v>0.0</v>
      </c>
      <c r="H981" s="20" t="b">
        <f t="shared" si="1"/>
        <v>0</v>
      </c>
      <c r="I981" s="21" t="b">
        <f t="shared" si="2"/>
        <v>0</v>
      </c>
      <c r="J981" s="21" t="b">
        <f t="shared" si="3"/>
        <v>0</v>
      </c>
      <c r="AB981" s="20" t="b">
        <f t="shared" si="9"/>
        <v>0</v>
      </c>
      <c r="AC981" s="20" t="b">
        <f t="shared" si="10"/>
        <v>0</v>
      </c>
      <c r="AD981" s="20" t="b">
        <f t="shared" si="11"/>
        <v>0</v>
      </c>
      <c r="AE981" s="20" t="b">
        <f t="shared" si="12"/>
        <v>0</v>
      </c>
      <c r="AG981" s="20" t="b">
        <f t="shared" si="13"/>
        <v>0</v>
      </c>
      <c r="AH981" s="20" t="b">
        <f t="shared" si="14"/>
        <v>0</v>
      </c>
      <c r="AI981" s="20" t="b">
        <f t="shared" si="15"/>
        <v>0</v>
      </c>
    </row>
    <row r="982">
      <c r="A982" s="14" t="s">
        <v>89</v>
      </c>
      <c r="B982" s="14">
        <v>7500.0</v>
      </c>
      <c r="C982" s="14" t="s">
        <v>69</v>
      </c>
      <c r="D982" s="14">
        <v>1.0</v>
      </c>
      <c r="E982" s="14">
        <v>1.0</v>
      </c>
      <c r="F982" s="14">
        <v>1.0</v>
      </c>
      <c r="H982" s="20" t="b">
        <f t="shared" si="1"/>
        <v>0</v>
      </c>
      <c r="I982" s="21" t="b">
        <f t="shared" si="2"/>
        <v>0</v>
      </c>
      <c r="J982" s="21" t="b">
        <f t="shared" si="3"/>
        <v>0</v>
      </c>
      <c r="AB982" s="20" t="b">
        <f t="shared" si="9"/>
        <v>0</v>
      </c>
      <c r="AC982" s="20">
        <f t="shared" si="10"/>
        <v>1</v>
      </c>
      <c r="AD982" s="20">
        <f t="shared" si="11"/>
        <v>1</v>
      </c>
      <c r="AE982" s="20">
        <f t="shared" si="12"/>
        <v>1</v>
      </c>
      <c r="AG982" s="20" t="b">
        <f t="shared" si="13"/>
        <v>0</v>
      </c>
      <c r="AH982" s="20" t="b">
        <f t="shared" si="14"/>
        <v>0</v>
      </c>
      <c r="AI982" s="20" t="b">
        <f t="shared" si="15"/>
        <v>0</v>
      </c>
    </row>
    <row r="983">
      <c r="A983" s="14" t="s">
        <v>89</v>
      </c>
      <c r="B983" s="14">
        <v>7500.0</v>
      </c>
      <c r="C983" s="14" t="s">
        <v>70</v>
      </c>
      <c r="D983" s="14">
        <v>0.0</v>
      </c>
      <c r="E983" s="14">
        <v>0.0</v>
      </c>
      <c r="F983" s="14">
        <v>0.0</v>
      </c>
      <c r="H983" s="20" t="b">
        <f t="shared" si="1"/>
        <v>0</v>
      </c>
      <c r="I983" s="21" t="b">
        <f t="shared" si="2"/>
        <v>0</v>
      </c>
      <c r="J983" s="21" t="b">
        <f t="shared" si="3"/>
        <v>0</v>
      </c>
      <c r="AB983" s="20" t="b">
        <f t="shared" si="9"/>
        <v>0</v>
      </c>
      <c r="AC983" s="20" t="b">
        <f t="shared" si="10"/>
        <v>0</v>
      </c>
      <c r="AD983" s="20" t="b">
        <f t="shared" si="11"/>
        <v>0</v>
      </c>
      <c r="AE983" s="20" t="b">
        <f t="shared" si="12"/>
        <v>0</v>
      </c>
      <c r="AG983" s="20" t="b">
        <f t="shared" si="13"/>
        <v>0</v>
      </c>
      <c r="AH983" s="20" t="b">
        <f t="shared" si="14"/>
        <v>0</v>
      </c>
      <c r="AI983" s="20" t="b">
        <f t="shared" si="15"/>
        <v>0</v>
      </c>
    </row>
    <row r="984">
      <c r="A984" s="14" t="s">
        <v>89</v>
      </c>
      <c r="B984" s="14">
        <v>7500.0</v>
      </c>
      <c r="C984" s="14" t="s">
        <v>71</v>
      </c>
      <c r="D984" s="22">
        <v>1.9675925925925926E-4</v>
      </c>
      <c r="E984" s="22">
        <v>0.0010532407407407407</v>
      </c>
      <c r="F984" s="22">
        <v>2.662037037037037E-4</v>
      </c>
      <c r="H984" s="20" t="b">
        <f t="shared" si="1"/>
        <v>0</v>
      </c>
      <c r="I984" s="21" t="b">
        <f t="shared" si="2"/>
        <v>0</v>
      </c>
      <c r="J984" s="21" t="b">
        <f t="shared" si="3"/>
        <v>0</v>
      </c>
      <c r="AB984" s="20" t="b">
        <f t="shared" si="9"/>
        <v>0</v>
      </c>
      <c r="AC984" s="20" t="b">
        <f t="shared" si="10"/>
        <v>0</v>
      </c>
      <c r="AD984" s="20" t="b">
        <f t="shared" si="11"/>
        <v>0</v>
      </c>
      <c r="AE984" s="20" t="b">
        <f t="shared" si="12"/>
        <v>0</v>
      </c>
      <c r="AG984" s="20" t="b">
        <f t="shared" si="13"/>
        <v>0</v>
      </c>
      <c r="AH984" s="20" t="b">
        <f t="shared" si="14"/>
        <v>0</v>
      </c>
      <c r="AI984" s="20" t="b">
        <f t="shared" si="15"/>
        <v>0</v>
      </c>
    </row>
    <row r="985">
      <c r="A985" s="14" t="s">
        <v>89</v>
      </c>
      <c r="B985" s="14">
        <v>7500.0</v>
      </c>
      <c r="C985" s="14" t="s">
        <v>72</v>
      </c>
      <c r="D985" s="22">
        <v>9.143518518518518E-4</v>
      </c>
      <c r="E985" s="22">
        <v>0.0022222222222222222</v>
      </c>
      <c r="F985" s="22">
        <v>0.0012731481481481483</v>
      </c>
      <c r="H985" s="20" t="b">
        <f t="shared" si="1"/>
        <v>0</v>
      </c>
      <c r="I985" s="21" t="b">
        <f t="shared" si="2"/>
        <v>0</v>
      </c>
      <c r="J985" s="21" t="b">
        <f t="shared" si="3"/>
        <v>0</v>
      </c>
      <c r="AB985" s="20" t="b">
        <f t="shared" si="9"/>
        <v>0</v>
      </c>
      <c r="AC985" s="20" t="b">
        <f t="shared" si="10"/>
        <v>0</v>
      </c>
      <c r="AD985" s="20" t="b">
        <f t="shared" si="11"/>
        <v>0</v>
      </c>
      <c r="AE985" s="20" t="b">
        <f t="shared" si="12"/>
        <v>0</v>
      </c>
      <c r="AG985" s="20" t="b">
        <f t="shared" si="13"/>
        <v>0</v>
      </c>
      <c r="AH985" s="20" t="b">
        <f t="shared" si="14"/>
        <v>0</v>
      </c>
      <c r="AI985" s="20" t="b">
        <f t="shared" si="15"/>
        <v>0</v>
      </c>
    </row>
    <row r="986">
      <c r="A986" s="14" t="s">
        <v>89</v>
      </c>
      <c r="B986" s="14">
        <v>7500.0</v>
      </c>
      <c r="C986" s="14" t="s">
        <v>71</v>
      </c>
      <c r="D986" s="14">
        <v>3679.676</v>
      </c>
      <c r="E986" s="14">
        <v>3418.676</v>
      </c>
      <c r="F986" s="14">
        <v>3369.781</v>
      </c>
      <c r="H986" s="20" t="b">
        <f t="shared" si="1"/>
        <v>0</v>
      </c>
      <c r="I986" s="21" t="b">
        <f t="shared" si="2"/>
        <v>0</v>
      </c>
      <c r="J986" s="21" t="b">
        <f t="shared" si="3"/>
        <v>0</v>
      </c>
      <c r="AB986" s="20" t="b">
        <f t="shared" si="9"/>
        <v>0</v>
      </c>
      <c r="AC986" s="20" t="b">
        <f t="shared" si="10"/>
        <v>0</v>
      </c>
      <c r="AD986" s="20" t="b">
        <f t="shared" si="11"/>
        <v>0</v>
      </c>
      <c r="AE986" s="20" t="b">
        <f t="shared" si="12"/>
        <v>0</v>
      </c>
      <c r="AG986" s="20" t="b">
        <f t="shared" si="13"/>
        <v>0</v>
      </c>
      <c r="AH986" s="20" t="b">
        <f t="shared" si="14"/>
        <v>0</v>
      </c>
      <c r="AI986" s="20" t="b">
        <f t="shared" si="15"/>
        <v>0</v>
      </c>
    </row>
    <row r="987">
      <c r="A987" s="14" t="s">
        <v>89</v>
      </c>
      <c r="B987" s="14">
        <v>7500.0</v>
      </c>
      <c r="C987" s="14" t="s">
        <v>72</v>
      </c>
      <c r="D987" s="14">
        <v>3739.305</v>
      </c>
      <c r="E987" s="14">
        <v>3685.094</v>
      </c>
      <c r="F987" s="14">
        <v>3643.246</v>
      </c>
      <c r="H987" s="20" t="b">
        <f t="shared" si="1"/>
        <v>0</v>
      </c>
      <c r="I987" s="21" t="b">
        <f t="shared" si="2"/>
        <v>0</v>
      </c>
      <c r="J987" s="21" t="b">
        <f t="shared" si="3"/>
        <v>0</v>
      </c>
      <c r="AB987" s="20" t="b">
        <f t="shared" si="9"/>
        <v>0</v>
      </c>
      <c r="AC987" s="20" t="b">
        <f t="shared" si="10"/>
        <v>0</v>
      </c>
      <c r="AD987" s="20" t="b">
        <f t="shared" si="11"/>
        <v>0</v>
      </c>
      <c r="AE987" s="20" t="b">
        <f t="shared" si="12"/>
        <v>0</v>
      </c>
      <c r="AG987" s="20" t="b">
        <f t="shared" si="13"/>
        <v>0</v>
      </c>
      <c r="AH987" s="20" t="b">
        <f t="shared" si="14"/>
        <v>0</v>
      </c>
      <c r="AI987" s="20" t="b">
        <f t="shared" si="15"/>
        <v>0</v>
      </c>
    </row>
    <row r="988">
      <c r="A988" s="14" t="s">
        <v>89</v>
      </c>
      <c r="B988" s="14">
        <v>7500.0</v>
      </c>
      <c r="C988" s="14" t="s">
        <v>73</v>
      </c>
      <c r="D988" s="14" t="s">
        <v>81</v>
      </c>
      <c r="E988" s="14" t="s">
        <v>74</v>
      </c>
      <c r="F988" s="14" t="s">
        <v>81</v>
      </c>
      <c r="H988" s="20" t="b">
        <f t="shared" si="1"/>
        <v>0</v>
      </c>
      <c r="I988" s="21" t="b">
        <f t="shared" si="2"/>
        <v>0</v>
      </c>
      <c r="J988" s="21" t="b">
        <f t="shared" si="3"/>
        <v>0</v>
      </c>
      <c r="AB988" s="20" t="b">
        <f t="shared" si="9"/>
        <v>0</v>
      </c>
      <c r="AC988" s="20" t="b">
        <f t="shared" si="10"/>
        <v>0</v>
      </c>
      <c r="AD988" s="20" t="b">
        <f t="shared" si="11"/>
        <v>0</v>
      </c>
      <c r="AE988" s="20" t="b">
        <f t="shared" si="12"/>
        <v>0</v>
      </c>
      <c r="AG988" s="20" t="b">
        <f t="shared" si="13"/>
        <v>0</v>
      </c>
      <c r="AH988" s="20" t="b">
        <f t="shared" si="14"/>
        <v>0</v>
      </c>
      <c r="AI988" s="20" t="b">
        <f t="shared" si="15"/>
        <v>0</v>
      </c>
    </row>
    <row r="989">
      <c r="A989" s="14" t="s">
        <v>89</v>
      </c>
      <c r="B989" s="14">
        <v>7500.0</v>
      </c>
      <c r="C989" s="14" t="s">
        <v>75</v>
      </c>
      <c r="D989" s="14">
        <v>0.406</v>
      </c>
      <c r="E989" s="14">
        <v>-2.188</v>
      </c>
      <c r="F989" s="14">
        <v>0.158</v>
      </c>
      <c r="H989" s="20">
        <f t="shared" si="1"/>
        <v>7094</v>
      </c>
      <c r="I989" s="21">
        <f t="shared" si="2"/>
        <v>9688</v>
      </c>
      <c r="J989" s="21">
        <f t="shared" si="3"/>
        <v>7342</v>
      </c>
      <c r="AB989" s="20" t="b">
        <f t="shared" si="9"/>
        <v>0</v>
      </c>
      <c r="AC989" s="20" t="b">
        <f t="shared" si="10"/>
        <v>0</v>
      </c>
      <c r="AD989" s="20" t="b">
        <f t="shared" si="11"/>
        <v>0</v>
      </c>
      <c r="AE989" s="20" t="b">
        <f t="shared" si="12"/>
        <v>0</v>
      </c>
      <c r="AG989" s="20" t="b">
        <f t="shared" si="13"/>
        <v>0</v>
      </c>
      <c r="AH989" s="20" t="b">
        <f t="shared" si="14"/>
        <v>0</v>
      </c>
      <c r="AI989" s="20" t="b">
        <f t="shared" si="15"/>
        <v>0</v>
      </c>
    </row>
    <row r="990">
      <c r="A990" s="14" t="s">
        <v>89</v>
      </c>
      <c r="B990" s="14">
        <v>7500.0</v>
      </c>
      <c r="C990" s="14" t="s">
        <v>76</v>
      </c>
      <c r="D990" s="14" t="s">
        <v>61</v>
      </c>
      <c r="E990" s="14" t="s">
        <v>61</v>
      </c>
      <c r="F990" s="14" t="s">
        <v>61</v>
      </c>
      <c r="H990" s="20" t="b">
        <f t="shared" si="1"/>
        <v>0</v>
      </c>
      <c r="I990" s="21" t="b">
        <f t="shared" si="2"/>
        <v>0</v>
      </c>
      <c r="J990" s="21" t="b">
        <f t="shared" si="3"/>
        <v>0</v>
      </c>
      <c r="AB990" s="20" t="b">
        <f t="shared" si="9"/>
        <v>0</v>
      </c>
      <c r="AC990" s="20" t="b">
        <f t="shared" si="10"/>
        <v>0</v>
      </c>
      <c r="AD990" s="20" t="b">
        <f t="shared" si="11"/>
        <v>0</v>
      </c>
      <c r="AE990" s="20" t="b">
        <f t="shared" si="12"/>
        <v>0</v>
      </c>
      <c r="AG990" s="20" t="b">
        <f t="shared" si="13"/>
        <v>0</v>
      </c>
      <c r="AH990" s="20" t="b">
        <f t="shared" si="14"/>
        <v>0</v>
      </c>
      <c r="AI990" s="20" t="b">
        <f t="shared" si="15"/>
        <v>0</v>
      </c>
    </row>
    <row r="991">
      <c r="A991" s="14" t="s">
        <v>89</v>
      </c>
      <c r="B991" s="14">
        <v>7500.0</v>
      </c>
      <c r="C991" s="14" t="s">
        <v>77</v>
      </c>
      <c r="D991" s="14" t="s">
        <v>61</v>
      </c>
      <c r="E991" s="14" t="s">
        <v>61</v>
      </c>
      <c r="F991" s="14" t="s">
        <v>61</v>
      </c>
      <c r="H991" s="20" t="b">
        <f t="shared" si="1"/>
        <v>0</v>
      </c>
      <c r="I991" s="21" t="b">
        <f t="shared" si="2"/>
        <v>0</v>
      </c>
      <c r="J991" s="21" t="b">
        <f t="shared" si="3"/>
        <v>0</v>
      </c>
      <c r="AB991" s="20" t="b">
        <f t="shared" si="9"/>
        <v>0</v>
      </c>
      <c r="AC991" s="20" t="b">
        <f t="shared" si="10"/>
        <v>0</v>
      </c>
      <c r="AD991" s="20" t="b">
        <f t="shared" si="11"/>
        <v>0</v>
      </c>
      <c r="AE991" s="20" t="b">
        <f t="shared" si="12"/>
        <v>0</v>
      </c>
      <c r="AG991" s="20" t="b">
        <f t="shared" si="13"/>
        <v>0</v>
      </c>
      <c r="AH991" s="20" t="b">
        <f t="shared" si="14"/>
        <v>0</v>
      </c>
      <c r="AI991" s="20" t="b">
        <f t="shared" si="15"/>
        <v>0</v>
      </c>
    </row>
    <row r="992">
      <c r="A992" s="14" t="s">
        <v>89</v>
      </c>
      <c r="B992" s="14">
        <v>9375.0</v>
      </c>
      <c r="C992" s="14" t="s">
        <v>60</v>
      </c>
      <c r="D992" s="14" t="s">
        <v>61</v>
      </c>
      <c r="E992" s="14" t="s">
        <v>61</v>
      </c>
      <c r="F992" s="14" t="s">
        <v>61</v>
      </c>
      <c r="H992" s="20" t="b">
        <f t="shared" si="1"/>
        <v>0</v>
      </c>
      <c r="I992" s="21" t="b">
        <f t="shared" si="2"/>
        <v>0</v>
      </c>
      <c r="J992" s="21" t="b">
        <f t="shared" si="3"/>
        <v>0</v>
      </c>
      <c r="AB992" s="20" t="b">
        <f t="shared" si="9"/>
        <v>0</v>
      </c>
      <c r="AC992" s="20" t="b">
        <f t="shared" si="10"/>
        <v>0</v>
      </c>
      <c r="AD992" s="20" t="b">
        <f t="shared" si="11"/>
        <v>0</v>
      </c>
      <c r="AE992" s="20" t="b">
        <f t="shared" si="12"/>
        <v>0</v>
      </c>
      <c r="AG992" s="20" t="b">
        <f t="shared" si="13"/>
        <v>0</v>
      </c>
      <c r="AH992" s="20" t="b">
        <f t="shared" si="14"/>
        <v>0</v>
      </c>
      <c r="AI992" s="20" t="b">
        <f t="shared" si="15"/>
        <v>0</v>
      </c>
    </row>
    <row r="993">
      <c r="A993" s="14" t="s">
        <v>89</v>
      </c>
      <c r="B993" s="14">
        <v>9375.0</v>
      </c>
      <c r="C993" s="14" t="s">
        <v>62</v>
      </c>
      <c r="D993" s="14" t="s">
        <v>61</v>
      </c>
      <c r="E993" s="14">
        <v>921.0</v>
      </c>
      <c r="F993" s="14" t="s">
        <v>61</v>
      </c>
      <c r="H993" s="20" t="b">
        <f t="shared" si="1"/>
        <v>0</v>
      </c>
      <c r="I993" s="21" t="b">
        <f t="shared" si="2"/>
        <v>0</v>
      </c>
      <c r="J993" s="21" t="b">
        <f t="shared" si="3"/>
        <v>0</v>
      </c>
      <c r="AB993" s="20" t="b">
        <f t="shared" si="9"/>
        <v>0</v>
      </c>
      <c r="AC993" s="20" t="b">
        <f t="shared" si="10"/>
        <v>0</v>
      </c>
      <c r="AD993" s="20" t="b">
        <f t="shared" si="11"/>
        <v>0</v>
      </c>
      <c r="AE993" s="20" t="b">
        <f t="shared" si="12"/>
        <v>0</v>
      </c>
      <c r="AG993" s="20" t="b">
        <f t="shared" si="13"/>
        <v>0</v>
      </c>
      <c r="AH993" s="20">
        <f t="shared" si="14"/>
        <v>921</v>
      </c>
      <c r="AI993" s="20" t="b">
        <f t="shared" si="15"/>
        <v>0</v>
      </c>
    </row>
    <row r="994">
      <c r="A994" s="14" t="s">
        <v>89</v>
      </c>
      <c r="B994" s="14">
        <v>9375.0</v>
      </c>
      <c r="C994" s="14" t="s">
        <v>63</v>
      </c>
      <c r="D994" s="14" t="s">
        <v>61</v>
      </c>
      <c r="E994" s="14">
        <v>920.0</v>
      </c>
      <c r="F994" s="14" t="s">
        <v>61</v>
      </c>
      <c r="H994" s="20" t="b">
        <f t="shared" si="1"/>
        <v>0</v>
      </c>
      <c r="I994" s="21" t="b">
        <f t="shared" si="2"/>
        <v>0</v>
      </c>
      <c r="J994" s="21" t="b">
        <f t="shared" si="3"/>
        <v>0</v>
      </c>
      <c r="AB994" s="20" t="b">
        <f t="shared" si="9"/>
        <v>0</v>
      </c>
      <c r="AC994" s="20" t="b">
        <f t="shared" si="10"/>
        <v>0</v>
      </c>
      <c r="AD994" s="20" t="b">
        <f t="shared" si="11"/>
        <v>0</v>
      </c>
      <c r="AE994" s="20" t="b">
        <f t="shared" si="12"/>
        <v>0</v>
      </c>
      <c r="AG994" s="20" t="b">
        <f t="shared" si="13"/>
        <v>0</v>
      </c>
      <c r="AH994" s="20" t="b">
        <f t="shared" si="14"/>
        <v>0</v>
      </c>
      <c r="AI994" s="20" t="b">
        <f t="shared" si="15"/>
        <v>0</v>
      </c>
    </row>
    <row r="995">
      <c r="A995" s="14" t="s">
        <v>89</v>
      </c>
      <c r="B995" s="14">
        <v>9375.0</v>
      </c>
      <c r="C995" s="14" t="s">
        <v>64</v>
      </c>
      <c r="D995" s="14" t="s">
        <v>61</v>
      </c>
      <c r="E995" s="14">
        <v>1.0</v>
      </c>
      <c r="F995" s="14" t="s">
        <v>61</v>
      </c>
      <c r="H995" s="20" t="b">
        <f t="shared" si="1"/>
        <v>0</v>
      </c>
      <c r="I995" s="21" t="b">
        <f t="shared" si="2"/>
        <v>0</v>
      </c>
      <c r="J995" s="21" t="b">
        <f t="shared" si="3"/>
        <v>0</v>
      </c>
      <c r="AB995" s="20" t="b">
        <f t="shared" si="9"/>
        <v>0</v>
      </c>
      <c r="AC995" s="20" t="b">
        <f t="shared" si="10"/>
        <v>0</v>
      </c>
      <c r="AD995" s="20" t="b">
        <f t="shared" si="11"/>
        <v>0</v>
      </c>
      <c r="AE995" s="20" t="b">
        <f t="shared" si="12"/>
        <v>0</v>
      </c>
      <c r="AG995" s="20" t="b">
        <f t="shared" si="13"/>
        <v>0</v>
      </c>
      <c r="AH995" s="20" t="b">
        <f t="shared" si="14"/>
        <v>0</v>
      </c>
      <c r="AI995" s="20" t="b">
        <f t="shared" si="15"/>
        <v>0</v>
      </c>
    </row>
    <row r="996">
      <c r="A996" s="14" t="s">
        <v>89</v>
      </c>
      <c r="B996" s="14">
        <v>9375.0</v>
      </c>
      <c r="C996" s="14" t="s">
        <v>65</v>
      </c>
      <c r="D996" s="14" t="s">
        <v>61</v>
      </c>
      <c r="E996" s="14">
        <v>1.0</v>
      </c>
      <c r="F996" s="14" t="s">
        <v>61</v>
      </c>
      <c r="H996" s="20" t="b">
        <f t="shared" si="1"/>
        <v>0</v>
      </c>
      <c r="I996" s="21" t="b">
        <f t="shared" si="2"/>
        <v>0</v>
      </c>
      <c r="J996" s="21" t="b">
        <f t="shared" si="3"/>
        <v>0</v>
      </c>
      <c r="AB996" s="20" t="b">
        <f t="shared" si="9"/>
        <v>0</v>
      </c>
      <c r="AC996" s="20" t="b">
        <f t="shared" si="10"/>
        <v>0</v>
      </c>
      <c r="AD996" s="20" t="b">
        <f t="shared" si="11"/>
        <v>0</v>
      </c>
      <c r="AE996" s="20" t="b">
        <f t="shared" si="12"/>
        <v>0</v>
      </c>
      <c r="AG996" s="20" t="b">
        <f t="shared" si="13"/>
        <v>0</v>
      </c>
      <c r="AH996" s="20" t="b">
        <f t="shared" si="14"/>
        <v>0</v>
      </c>
      <c r="AI996" s="20" t="b">
        <f t="shared" si="15"/>
        <v>0</v>
      </c>
    </row>
    <row r="997">
      <c r="A997" s="14" t="s">
        <v>89</v>
      </c>
      <c r="B997" s="14">
        <v>9375.0</v>
      </c>
      <c r="C997" s="14" t="s">
        <v>66</v>
      </c>
      <c r="D997" s="14" t="s">
        <v>61</v>
      </c>
      <c r="E997" s="14">
        <v>552.0</v>
      </c>
      <c r="F997" s="14" t="s">
        <v>61</v>
      </c>
      <c r="H997" s="20" t="b">
        <f t="shared" si="1"/>
        <v>0</v>
      </c>
      <c r="I997" s="21" t="b">
        <f t="shared" si="2"/>
        <v>0</v>
      </c>
      <c r="J997" s="21" t="b">
        <f t="shared" si="3"/>
        <v>0</v>
      </c>
      <c r="AB997" s="20" t="b">
        <f t="shared" si="9"/>
        <v>0</v>
      </c>
      <c r="AC997" s="20" t="b">
        <f t="shared" si="10"/>
        <v>0</v>
      </c>
      <c r="AD997" s="20" t="b">
        <f t="shared" si="11"/>
        <v>0</v>
      </c>
      <c r="AE997" s="20" t="b">
        <f t="shared" si="12"/>
        <v>0</v>
      </c>
      <c r="AG997" s="20" t="b">
        <f t="shared" si="13"/>
        <v>0</v>
      </c>
      <c r="AH997" s="20" t="b">
        <f t="shared" si="14"/>
        <v>0</v>
      </c>
      <c r="AI997" s="20" t="b">
        <f t="shared" si="15"/>
        <v>0</v>
      </c>
    </row>
    <row r="998">
      <c r="A998" s="14" t="s">
        <v>89</v>
      </c>
      <c r="B998" s="14">
        <v>9375.0</v>
      </c>
      <c r="C998" s="14" t="s">
        <v>67</v>
      </c>
      <c r="D998" s="14" t="s">
        <v>61</v>
      </c>
      <c r="E998" s="14">
        <v>552.0</v>
      </c>
      <c r="F998" s="14" t="s">
        <v>61</v>
      </c>
      <c r="H998" s="20" t="b">
        <f t="shared" si="1"/>
        <v>0</v>
      </c>
      <c r="I998" s="21" t="b">
        <f t="shared" si="2"/>
        <v>0</v>
      </c>
      <c r="J998" s="21" t="b">
        <f t="shared" si="3"/>
        <v>0</v>
      </c>
      <c r="AB998" s="20" t="b">
        <f t="shared" si="9"/>
        <v>0</v>
      </c>
      <c r="AC998" s="20" t="b">
        <f t="shared" si="10"/>
        <v>0</v>
      </c>
      <c r="AD998" s="20" t="b">
        <f t="shared" si="11"/>
        <v>0</v>
      </c>
      <c r="AE998" s="20" t="b">
        <f t="shared" si="12"/>
        <v>0</v>
      </c>
      <c r="AG998" s="20" t="b">
        <f t="shared" si="13"/>
        <v>0</v>
      </c>
      <c r="AH998" s="20" t="b">
        <f t="shared" si="14"/>
        <v>0</v>
      </c>
      <c r="AI998" s="20" t="b">
        <f t="shared" si="15"/>
        <v>0</v>
      </c>
    </row>
    <row r="999">
      <c r="A999" s="14" t="s">
        <v>89</v>
      </c>
      <c r="B999" s="14">
        <v>9375.0</v>
      </c>
      <c r="C999" s="14" t="s">
        <v>68</v>
      </c>
      <c r="D999" s="14" t="s">
        <v>61</v>
      </c>
      <c r="E999" s="14">
        <v>0.0</v>
      </c>
      <c r="F999" s="14" t="s">
        <v>61</v>
      </c>
      <c r="H999" s="20" t="b">
        <f t="shared" si="1"/>
        <v>0</v>
      </c>
      <c r="I999" s="21" t="b">
        <f t="shared" si="2"/>
        <v>0</v>
      </c>
      <c r="J999" s="21" t="b">
        <f t="shared" si="3"/>
        <v>0</v>
      </c>
      <c r="AB999" s="20" t="b">
        <f t="shared" si="9"/>
        <v>0</v>
      </c>
      <c r="AC999" s="20" t="b">
        <f t="shared" si="10"/>
        <v>0</v>
      </c>
      <c r="AD999" s="20" t="b">
        <f t="shared" si="11"/>
        <v>0</v>
      </c>
      <c r="AE999" s="20" t="b">
        <f t="shared" si="12"/>
        <v>0</v>
      </c>
      <c r="AG999" s="20" t="b">
        <f t="shared" si="13"/>
        <v>0</v>
      </c>
      <c r="AH999" s="20" t="b">
        <f t="shared" si="14"/>
        <v>0</v>
      </c>
      <c r="AI999" s="20" t="b">
        <f t="shared" si="15"/>
        <v>0</v>
      </c>
    </row>
    <row r="1000">
      <c r="A1000" s="14" t="s">
        <v>89</v>
      </c>
      <c r="B1000" s="14">
        <v>9375.0</v>
      </c>
      <c r="C1000" s="14" t="s">
        <v>69</v>
      </c>
      <c r="D1000" s="14" t="s">
        <v>61</v>
      </c>
      <c r="E1000" s="14">
        <v>1.0</v>
      </c>
      <c r="F1000" s="14" t="s">
        <v>61</v>
      </c>
      <c r="H1000" s="20" t="b">
        <f t="shared" si="1"/>
        <v>0</v>
      </c>
      <c r="I1000" s="21" t="b">
        <f t="shared" si="2"/>
        <v>0</v>
      </c>
      <c r="J1000" s="21" t="b">
        <f t="shared" si="3"/>
        <v>0</v>
      </c>
      <c r="AB1000" s="20" t="b">
        <f t="shared" si="9"/>
        <v>0</v>
      </c>
      <c r="AC1000" s="20" t="str">
        <f t="shared" si="10"/>
        <v>none</v>
      </c>
      <c r="AD1000" s="20">
        <f t="shared" si="11"/>
        <v>1</v>
      </c>
      <c r="AE1000" s="20" t="str">
        <f t="shared" si="12"/>
        <v>none</v>
      </c>
      <c r="AG1000" s="20" t="b">
        <f t="shared" si="13"/>
        <v>0</v>
      </c>
      <c r="AH1000" s="20" t="b">
        <f t="shared" si="14"/>
        <v>0</v>
      </c>
      <c r="AI1000" s="20" t="b">
        <f t="shared" si="15"/>
        <v>0</v>
      </c>
    </row>
    <row r="1001">
      <c r="A1001" s="14" t="s">
        <v>89</v>
      </c>
      <c r="B1001" s="14">
        <v>9375.0</v>
      </c>
      <c r="C1001" s="14" t="s">
        <v>70</v>
      </c>
      <c r="D1001" s="14" t="s">
        <v>61</v>
      </c>
      <c r="E1001" s="14">
        <v>0.0</v>
      </c>
      <c r="F1001" s="14" t="s">
        <v>61</v>
      </c>
      <c r="H1001" s="20" t="b">
        <f t="shared" si="1"/>
        <v>0</v>
      </c>
      <c r="I1001" s="21" t="b">
        <f t="shared" si="2"/>
        <v>0</v>
      </c>
      <c r="J1001" s="21" t="b">
        <f t="shared" si="3"/>
        <v>0</v>
      </c>
      <c r="AB1001" s="20" t="b">
        <f t="shared" si="9"/>
        <v>0</v>
      </c>
      <c r="AC1001" s="20" t="b">
        <f t="shared" si="10"/>
        <v>0</v>
      </c>
      <c r="AD1001" s="20" t="b">
        <f t="shared" si="11"/>
        <v>0</v>
      </c>
      <c r="AE1001" s="20" t="b">
        <f t="shared" si="12"/>
        <v>0</v>
      </c>
      <c r="AG1001" s="20" t="b">
        <f t="shared" si="13"/>
        <v>0</v>
      </c>
      <c r="AH1001" s="20" t="b">
        <f t="shared" si="14"/>
        <v>0</v>
      </c>
      <c r="AI1001" s="20" t="b">
        <f t="shared" si="15"/>
        <v>0</v>
      </c>
    </row>
    <row r="1002">
      <c r="A1002" s="14" t="s">
        <v>89</v>
      </c>
      <c r="B1002" s="14">
        <v>9375.0</v>
      </c>
      <c r="C1002" s="14" t="s">
        <v>71</v>
      </c>
      <c r="D1002" s="14" t="s">
        <v>61</v>
      </c>
      <c r="E1002" s="22">
        <v>6.712962962962962E-4</v>
      </c>
      <c r="F1002" s="14" t="s">
        <v>61</v>
      </c>
      <c r="H1002" s="20" t="b">
        <f t="shared" si="1"/>
        <v>0</v>
      </c>
      <c r="I1002" s="21" t="b">
        <f t="shared" si="2"/>
        <v>0</v>
      </c>
      <c r="J1002" s="21" t="b">
        <f t="shared" si="3"/>
        <v>0</v>
      </c>
      <c r="AB1002" s="20" t="b">
        <f t="shared" si="9"/>
        <v>0</v>
      </c>
      <c r="AC1002" s="20" t="b">
        <f t="shared" si="10"/>
        <v>0</v>
      </c>
      <c r="AD1002" s="20" t="b">
        <f t="shared" si="11"/>
        <v>0</v>
      </c>
      <c r="AE1002" s="20" t="b">
        <f t="shared" si="12"/>
        <v>0</v>
      </c>
      <c r="AG1002" s="20" t="b">
        <f t="shared" si="13"/>
        <v>0</v>
      </c>
      <c r="AH1002" s="20" t="b">
        <f t="shared" si="14"/>
        <v>0</v>
      </c>
      <c r="AI1002" s="20" t="b">
        <f t="shared" si="15"/>
        <v>0</v>
      </c>
    </row>
    <row r="1003">
      <c r="A1003" s="14" t="s">
        <v>89</v>
      </c>
      <c r="B1003" s="14">
        <v>9375.0</v>
      </c>
      <c r="C1003" s="14" t="s">
        <v>72</v>
      </c>
      <c r="D1003" s="14" t="s">
        <v>61</v>
      </c>
      <c r="E1003" s="22">
        <v>0.002349537037037037</v>
      </c>
      <c r="F1003" s="14" t="s">
        <v>61</v>
      </c>
      <c r="H1003" s="20" t="b">
        <f t="shared" si="1"/>
        <v>0</v>
      </c>
      <c r="I1003" s="21" t="b">
        <f t="shared" si="2"/>
        <v>0</v>
      </c>
      <c r="J1003" s="21" t="b">
        <f t="shared" si="3"/>
        <v>0</v>
      </c>
      <c r="AB1003" s="20" t="b">
        <f t="shared" si="9"/>
        <v>0</v>
      </c>
      <c r="AC1003" s="20" t="b">
        <f t="shared" si="10"/>
        <v>0</v>
      </c>
      <c r="AD1003" s="20" t="b">
        <f t="shared" si="11"/>
        <v>0</v>
      </c>
      <c r="AE1003" s="20" t="b">
        <f t="shared" si="12"/>
        <v>0</v>
      </c>
      <c r="AG1003" s="20" t="b">
        <f t="shared" si="13"/>
        <v>0</v>
      </c>
      <c r="AH1003" s="20" t="b">
        <f t="shared" si="14"/>
        <v>0</v>
      </c>
      <c r="AI1003" s="20" t="b">
        <f t="shared" si="15"/>
        <v>0</v>
      </c>
    </row>
    <row r="1004">
      <c r="A1004" s="14" t="s">
        <v>89</v>
      </c>
      <c r="B1004" s="14">
        <v>9375.0</v>
      </c>
      <c r="C1004" s="14" t="s">
        <v>71</v>
      </c>
      <c r="D1004" s="14" t="s">
        <v>61</v>
      </c>
      <c r="E1004" s="14">
        <v>3417.457</v>
      </c>
      <c r="F1004" s="14" t="s">
        <v>61</v>
      </c>
      <c r="H1004" s="20" t="b">
        <f t="shared" si="1"/>
        <v>0</v>
      </c>
      <c r="I1004" s="21" t="b">
        <f t="shared" si="2"/>
        <v>0</v>
      </c>
      <c r="J1004" s="21" t="b">
        <f t="shared" si="3"/>
        <v>0</v>
      </c>
      <c r="AB1004" s="20" t="b">
        <f t="shared" si="9"/>
        <v>0</v>
      </c>
      <c r="AC1004" s="20" t="b">
        <f t="shared" si="10"/>
        <v>0</v>
      </c>
      <c r="AD1004" s="20" t="b">
        <f t="shared" si="11"/>
        <v>0</v>
      </c>
      <c r="AE1004" s="20" t="b">
        <f t="shared" si="12"/>
        <v>0</v>
      </c>
      <c r="AG1004" s="20" t="b">
        <f t="shared" si="13"/>
        <v>0</v>
      </c>
      <c r="AH1004" s="20" t="b">
        <f t="shared" si="14"/>
        <v>0</v>
      </c>
      <c r="AI1004" s="20" t="b">
        <f t="shared" si="15"/>
        <v>0</v>
      </c>
    </row>
    <row r="1005">
      <c r="A1005" s="14" t="s">
        <v>89</v>
      </c>
      <c r="B1005" s="14">
        <v>9375.0</v>
      </c>
      <c r="C1005" s="14" t="s">
        <v>72</v>
      </c>
      <c r="D1005" s="14" t="s">
        <v>61</v>
      </c>
      <c r="E1005" s="14">
        <v>3692.266</v>
      </c>
      <c r="F1005" s="14" t="s">
        <v>61</v>
      </c>
      <c r="H1005" s="20" t="b">
        <f t="shared" si="1"/>
        <v>0</v>
      </c>
      <c r="I1005" s="21" t="b">
        <f t="shared" si="2"/>
        <v>0</v>
      </c>
      <c r="J1005" s="21" t="b">
        <f t="shared" si="3"/>
        <v>0</v>
      </c>
      <c r="AB1005" s="20" t="b">
        <f t="shared" si="9"/>
        <v>0</v>
      </c>
      <c r="AC1005" s="20" t="b">
        <f t="shared" si="10"/>
        <v>0</v>
      </c>
      <c r="AD1005" s="20" t="b">
        <f t="shared" si="11"/>
        <v>0</v>
      </c>
      <c r="AE1005" s="20" t="b">
        <f t="shared" si="12"/>
        <v>0</v>
      </c>
      <c r="AG1005" s="20" t="b">
        <f t="shared" si="13"/>
        <v>0</v>
      </c>
      <c r="AH1005" s="20" t="b">
        <f t="shared" si="14"/>
        <v>0</v>
      </c>
      <c r="AI1005" s="20" t="b">
        <f t="shared" si="15"/>
        <v>0</v>
      </c>
    </row>
    <row r="1006">
      <c r="A1006" s="14" t="s">
        <v>89</v>
      </c>
      <c r="B1006" s="14">
        <v>9375.0</v>
      </c>
      <c r="C1006" s="14" t="s">
        <v>73</v>
      </c>
      <c r="D1006" s="14" t="s">
        <v>61</v>
      </c>
      <c r="E1006" s="14" t="s">
        <v>74</v>
      </c>
      <c r="F1006" s="14" t="s">
        <v>61</v>
      </c>
      <c r="H1006" s="20" t="b">
        <f t="shared" si="1"/>
        <v>0</v>
      </c>
      <c r="I1006" s="21" t="b">
        <f t="shared" si="2"/>
        <v>0</v>
      </c>
      <c r="J1006" s="21" t="b">
        <f t="shared" si="3"/>
        <v>0</v>
      </c>
      <c r="AB1006" s="20" t="b">
        <f t="shared" si="9"/>
        <v>0</v>
      </c>
      <c r="AC1006" s="20" t="b">
        <f t="shared" si="10"/>
        <v>0</v>
      </c>
      <c r="AD1006" s="20" t="b">
        <f t="shared" si="11"/>
        <v>0</v>
      </c>
      <c r="AE1006" s="20" t="b">
        <f t="shared" si="12"/>
        <v>0</v>
      </c>
      <c r="AG1006" s="20" t="b">
        <f t="shared" si="13"/>
        <v>0</v>
      </c>
      <c r="AH1006" s="20" t="b">
        <f t="shared" si="14"/>
        <v>0</v>
      </c>
      <c r="AI1006" s="20" t="b">
        <f t="shared" si="15"/>
        <v>0</v>
      </c>
    </row>
    <row r="1007">
      <c r="A1007" s="14" t="s">
        <v>89</v>
      </c>
      <c r="B1007" s="14">
        <v>9375.0</v>
      </c>
      <c r="C1007" s="14" t="s">
        <v>75</v>
      </c>
      <c r="D1007" s="14" t="s">
        <v>61</v>
      </c>
      <c r="E1007" s="14">
        <v>-0.116</v>
      </c>
      <c r="F1007" s="14" t="s">
        <v>61</v>
      </c>
      <c r="H1007" s="20" t="b">
        <f t="shared" si="1"/>
        <v>0</v>
      </c>
      <c r="I1007" s="21">
        <f t="shared" si="2"/>
        <v>9491</v>
      </c>
      <c r="J1007" s="21" t="b">
        <f t="shared" si="3"/>
        <v>0</v>
      </c>
      <c r="AB1007" s="20" t="b">
        <f t="shared" si="9"/>
        <v>0</v>
      </c>
      <c r="AC1007" s="20" t="b">
        <f t="shared" si="10"/>
        <v>0</v>
      </c>
      <c r="AD1007" s="20" t="b">
        <f t="shared" si="11"/>
        <v>0</v>
      </c>
      <c r="AE1007" s="20" t="b">
        <f t="shared" si="12"/>
        <v>0</v>
      </c>
      <c r="AG1007" s="20" t="b">
        <f t="shared" si="13"/>
        <v>0</v>
      </c>
      <c r="AH1007" s="20" t="b">
        <f t="shared" si="14"/>
        <v>0</v>
      </c>
      <c r="AI1007" s="20" t="b">
        <f t="shared" si="15"/>
        <v>0</v>
      </c>
    </row>
    <row r="1008">
      <c r="A1008" s="14" t="s">
        <v>89</v>
      </c>
      <c r="B1008" s="14">
        <v>9375.0</v>
      </c>
      <c r="C1008" s="14" t="s">
        <v>76</v>
      </c>
      <c r="D1008" s="14" t="s">
        <v>61</v>
      </c>
      <c r="E1008" s="14" t="s">
        <v>61</v>
      </c>
      <c r="F1008" s="14" t="s">
        <v>61</v>
      </c>
      <c r="H1008" s="20" t="b">
        <f t="shared" si="1"/>
        <v>0</v>
      </c>
      <c r="I1008" s="21" t="b">
        <f t="shared" si="2"/>
        <v>0</v>
      </c>
      <c r="J1008" s="21" t="b">
        <f t="shared" si="3"/>
        <v>0</v>
      </c>
      <c r="AB1008" s="20" t="b">
        <f t="shared" si="9"/>
        <v>0</v>
      </c>
      <c r="AC1008" s="20" t="b">
        <f t="shared" si="10"/>
        <v>0</v>
      </c>
      <c r="AD1008" s="20" t="b">
        <f t="shared" si="11"/>
        <v>0</v>
      </c>
      <c r="AE1008" s="20" t="b">
        <f t="shared" si="12"/>
        <v>0</v>
      </c>
      <c r="AG1008" s="20" t="b">
        <f t="shared" si="13"/>
        <v>0</v>
      </c>
      <c r="AH1008" s="20" t="b">
        <f t="shared" si="14"/>
        <v>0</v>
      </c>
      <c r="AI1008" s="20" t="b">
        <f t="shared" si="15"/>
        <v>0</v>
      </c>
    </row>
    <row r="1009">
      <c r="A1009" s="14" t="s">
        <v>89</v>
      </c>
      <c r="B1009" s="14">
        <v>9375.0</v>
      </c>
      <c r="C1009" s="14" t="s">
        <v>77</v>
      </c>
      <c r="D1009" s="14" t="s">
        <v>61</v>
      </c>
      <c r="E1009" s="14" t="s">
        <v>61</v>
      </c>
      <c r="F1009" s="14" t="s">
        <v>61</v>
      </c>
      <c r="H1009" s="20" t="b">
        <f t="shared" si="1"/>
        <v>0</v>
      </c>
      <c r="I1009" s="21" t="b">
        <f t="shared" si="2"/>
        <v>0</v>
      </c>
      <c r="J1009" s="21" t="b">
        <f t="shared" si="3"/>
        <v>0</v>
      </c>
      <c r="AB1009" s="20" t="b">
        <f t="shared" si="9"/>
        <v>0</v>
      </c>
      <c r="AC1009" s="20" t="b">
        <f t="shared" si="10"/>
        <v>0</v>
      </c>
      <c r="AD1009" s="20" t="b">
        <f t="shared" si="11"/>
        <v>0</v>
      </c>
      <c r="AE1009" s="20" t="b">
        <f t="shared" si="12"/>
        <v>0</v>
      </c>
      <c r="AG1009" s="20" t="b">
        <f t="shared" si="13"/>
        <v>0</v>
      </c>
      <c r="AH1009" s="20" t="b">
        <f t="shared" si="14"/>
        <v>0</v>
      </c>
      <c r="AI1009" s="20" t="b">
        <f t="shared" si="15"/>
        <v>0</v>
      </c>
    </row>
    <row r="1010">
      <c r="A1010" s="14" t="s">
        <v>89</v>
      </c>
      <c r="B1010" s="14">
        <v>10312.0</v>
      </c>
      <c r="C1010" s="14" t="s">
        <v>60</v>
      </c>
      <c r="D1010" s="14" t="s">
        <v>61</v>
      </c>
      <c r="E1010" s="14" t="s">
        <v>61</v>
      </c>
      <c r="F1010" s="14" t="s">
        <v>61</v>
      </c>
      <c r="H1010" s="20" t="b">
        <f t="shared" si="1"/>
        <v>0</v>
      </c>
      <c r="I1010" s="21" t="b">
        <f t="shared" si="2"/>
        <v>0</v>
      </c>
      <c r="J1010" s="21" t="b">
        <f t="shared" si="3"/>
        <v>0</v>
      </c>
      <c r="AB1010" s="20" t="b">
        <f t="shared" si="9"/>
        <v>0</v>
      </c>
      <c r="AC1010" s="20" t="b">
        <f t="shared" si="10"/>
        <v>0</v>
      </c>
      <c r="AD1010" s="20" t="b">
        <f t="shared" si="11"/>
        <v>0</v>
      </c>
      <c r="AE1010" s="20" t="b">
        <f t="shared" si="12"/>
        <v>0</v>
      </c>
      <c r="AG1010" s="20" t="b">
        <f t="shared" si="13"/>
        <v>0</v>
      </c>
      <c r="AH1010" s="20" t="b">
        <f t="shared" si="14"/>
        <v>0</v>
      </c>
      <c r="AI1010" s="20" t="b">
        <f t="shared" si="15"/>
        <v>0</v>
      </c>
    </row>
    <row r="1011">
      <c r="A1011" s="14" t="s">
        <v>89</v>
      </c>
      <c r="B1011" s="14">
        <v>10312.0</v>
      </c>
      <c r="C1011" s="14" t="s">
        <v>62</v>
      </c>
      <c r="D1011" s="14" t="s">
        <v>61</v>
      </c>
      <c r="E1011" s="14">
        <v>917.0</v>
      </c>
      <c r="F1011" s="14" t="s">
        <v>61</v>
      </c>
      <c r="H1011" s="20" t="b">
        <f t="shared" si="1"/>
        <v>0</v>
      </c>
      <c r="I1011" s="21" t="b">
        <f t="shared" si="2"/>
        <v>0</v>
      </c>
      <c r="J1011" s="21" t="b">
        <f t="shared" si="3"/>
        <v>0</v>
      </c>
      <c r="AB1011" s="20" t="b">
        <f t="shared" si="9"/>
        <v>0</v>
      </c>
      <c r="AC1011" s="20" t="b">
        <f t="shared" si="10"/>
        <v>0</v>
      </c>
      <c r="AD1011" s="20" t="b">
        <f t="shared" si="11"/>
        <v>0</v>
      </c>
      <c r="AE1011" s="20" t="b">
        <f t="shared" si="12"/>
        <v>0</v>
      </c>
      <c r="AG1011" s="20" t="b">
        <f t="shared" si="13"/>
        <v>0</v>
      </c>
      <c r="AH1011" s="20">
        <f t="shared" si="14"/>
        <v>917</v>
      </c>
      <c r="AI1011" s="20" t="b">
        <f t="shared" si="15"/>
        <v>0</v>
      </c>
    </row>
    <row r="1012">
      <c r="A1012" s="14" t="s">
        <v>89</v>
      </c>
      <c r="B1012" s="14">
        <v>10312.0</v>
      </c>
      <c r="C1012" s="14" t="s">
        <v>63</v>
      </c>
      <c r="D1012" s="14" t="s">
        <v>61</v>
      </c>
      <c r="E1012" s="14">
        <v>916.0</v>
      </c>
      <c r="F1012" s="14" t="s">
        <v>61</v>
      </c>
      <c r="H1012" s="20" t="b">
        <f t="shared" si="1"/>
        <v>0</v>
      </c>
      <c r="I1012" s="21" t="b">
        <f t="shared" si="2"/>
        <v>0</v>
      </c>
      <c r="J1012" s="21" t="b">
        <f t="shared" si="3"/>
        <v>0</v>
      </c>
      <c r="AB1012" s="20" t="b">
        <f t="shared" si="9"/>
        <v>0</v>
      </c>
      <c r="AC1012" s="20" t="b">
        <f t="shared" si="10"/>
        <v>0</v>
      </c>
      <c r="AD1012" s="20" t="b">
        <f t="shared" si="11"/>
        <v>0</v>
      </c>
      <c r="AE1012" s="20" t="b">
        <f t="shared" si="12"/>
        <v>0</v>
      </c>
      <c r="AG1012" s="20" t="b">
        <f t="shared" si="13"/>
        <v>0</v>
      </c>
      <c r="AH1012" s="20" t="b">
        <f t="shared" si="14"/>
        <v>0</v>
      </c>
      <c r="AI1012" s="20" t="b">
        <f t="shared" si="15"/>
        <v>0</v>
      </c>
    </row>
    <row r="1013">
      <c r="A1013" s="14" t="s">
        <v>89</v>
      </c>
      <c r="B1013" s="14">
        <v>10312.0</v>
      </c>
      <c r="C1013" s="14" t="s">
        <v>64</v>
      </c>
      <c r="D1013" s="14" t="s">
        <v>61</v>
      </c>
      <c r="E1013" s="14">
        <v>1.0</v>
      </c>
      <c r="F1013" s="14" t="s">
        <v>61</v>
      </c>
      <c r="H1013" s="20" t="b">
        <f t="shared" si="1"/>
        <v>0</v>
      </c>
      <c r="I1013" s="21" t="b">
        <f t="shared" si="2"/>
        <v>0</v>
      </c>
      <c r="J1013" s="21" t="b">
        <f t="shared" si="3"/>
        <v>0</v>
      </c>
      <c r="AB1013" s="20" t="b">
        <f t="shared" si="9"/>
        <v>0</v>
      </c>
      <c r="AC1013" s="20" t="b">
        <f t="shared" si="10"/>
        <v>0</v>
      </c>
      <c r="AD1013" s="20" t="b">
        <f t="shared" si="11"/>
        <v>0</v>
      </c>
      <c r="AE1013" s="20" t="b">
        <f t="shared" si="12"/>
        <v>0</v>
      </c>
      <c r="AG1013" s="20" t="b">
        <f t="shared" si="13"/>
        <v>0</v>
      </c>
      <c r="AH1013" s="20" t="b">
        <f t="shared" si="14"/>
        <v>0</v>
      </c>
      <c r="AI1013" s="20" t="b">
        <f t="shared" si="15"/>
        <v>0</v>
      </c>
    </row>
    <row r="1014">
      <c r="A1014" s="14" t="s">
        <v>89</v>
      </c>
      <c r="B1014" s="14">
        <v>10312.0</v>
      </c>
      <c r="C1014" s="14" t="s">
        <v>65</v>
      </c>
      <c r="D1014" s="14" t="s">
        <v>61</v>
      </c>
      <c r="E1014" s="14">
        <v>1.0</v>
      </c>
      <c r="F1014" s="14" t="s">
        <v>61</v>
      </c>
      <c r="H1014" s="20" t="b">
        <f t="shared" si="1"/>
        <v>0</v>
      </c>
      <c r="I1014" s="21" t="b">
        <f t="shared" si="2"/>
        <v>0</v>
      </c>
      <c r="J1014" s="21" t="b">
        <f t="shared" si="3"/>
        <v>0</v>
      </c>
      <c r="AB1014" s="20" t="b">
        <f t="shared" si="9"/>
        <v>0</v>
      </c>
      <c r="AC1014" s="20" t="b">
        <f t="shared" si="10"/>
        <v>0</v>
      </c>
      <c r="AD1014" s="20" t="b">
        <f t="shared" si="11"/>
        <v>0</v>
      </c>
      <c r="AE1014" s="20" t="b">
        <f t="shared" si="12"/>
        <v>0</v>
      </c>
      <c r="AG1014" s="20" t="b">
        <f t="shared" si="13"/>
        <v>0</v>
      </c>
      <c r="AH1014" s="20" t="b">
        <f t="shared" si="14"/>
        <v>0</v>
      </c>
      <c r="AI1014" s="20" t="b">
        <f t="shared" si="15"/>
        <v>0</v>
      </c>
    </row>
    <row r="1015">
      <c r="A1015" s="14" t="s">
        <v>89</v>
      </c>
      <c r="B1015" s="14">
        <v>10312.0</v>
      </c>
      <c r="C1015" s="14" t="s">
        <v>66</v>
      </c>
      <c r="D1015" s="14" t="s">
        <v>61</v>
      </c>
      <c r="E1015" s="14">
        <v>552.0</v>
      </c>
      <c r="F1015" s="14" t="s">
        <v>61</v>
      </c>
      <c r="H1015" s="20" t="b">
        <f t="shared" si="1"/>
        <v>0</v>
      </c>
      <c r="I1015" s="21" t="b">
        <f t="shared" si="2"/>
        <v>0</v>
      </c>
      <c r="J1015" s="21" t="b">
        <f t="shared" si="3"/>
        <v>0</v>
      </c>
      <c r="AB1015" s="20" t="b">
        <f t="shared" si="9"/>
        <v>0</v>
      </c>
      <c r="AC1015" s="20" t="b">
        <f t="shared" si="10"/>
        <v>0</v>
      </c>
      <c r="AD1015" s="20" t="b">
        <f t="shared" si="11"/>
        <v>0</v>
      </c>
      <c r="AE1015" s="20" t="b">
        <f t="shared" si="12"/>
        <v>0</v>
      </c>
      <c r="AG1015" s="20" t="b">
        <f t="shared" si="13"/>
        <v>0</v>
      </c>
      <c r="AH1015" s="20" t="b">
        <f t="shared" si="14"/>
        <v>0</v>
      </c>
      <c r="AI1015" s="20" t="b">
        <f t="shared" si="15"/>
        <v>0</v>
      </c>
    </row>
    <row r="1016">
      <c r="A1016" s="14" t="s">
        <v>89</v>
      </c>
      <c r="B1016" s="14">
        <v>10312.0</v>
      </c>
      <c r="C1016" s="14" t="s">
        <v>67</v>
      </c>
      <c r="D1016" s="14" t="s">
        <v>61</v>
      </c>
      <c r="E1016" s="14">
        <v>552.0</v>
      </c>
      <c r="F1016" s="14" t="s">
        <v>61</v>
      </c>
      <c r="H1016" s="20" t="b">
        <f t="shared" si="1"/>
        <v>0</v>
      </c>
      <c r="I1016" s="21" t="b">
        <f t="shared" si="2"/>
        <v>0</v>
      </c>
      <c r="J1016" s="21" t="b">
        <f t="shared" si="3"/>
        <v>0</v>
      </c>
      <c r="AB1016" s="20" t="b">
        <f t="shared" si="9"/>
        <v>0</v>
      </c>
      <c r="AC1016" s="20" t="b">
        <f t="shared" si="10"/>
        <v>0</v>
      </c>
      <c r="AD1016" s="20" t="b">
        <f t="shared" si="11"/>
        <v>0</v>
      </c>
      <c r="AE1016" s="20" t="b">
        <f t="shared" si="12"/>
        <v>0</v>
      </c>
      <c r="AG1016" s="20" t="b">
        <f t="shared" si="13"/>
        <v>0</v>
      </c>
      <c r="AH1016" s="20" t="b">
        <f t="shared" si="14"/>
        <v>0</v>
      </c>
      <c r="AI1016" s="20" t="b">
        <f t="shared" si="15"/>
        <v>0</v>
      </c>
    </row>
    <row r="1017">
      <c r="A1017" s="14" t="s">
        <v>89</v>
      </c>
      <c r="B1017" s="14">
        <v>10312.0</v>
      </c>
      <c r="C1017" s="14" t="s">
        <v>68</v>
      </c>
      <c r="D1017" s="14" t="s">
        <v>61</v>
      </c>
      <c r="E1017" s="14">
        <v>0.0</v>
      </c>
      <c r="F1017" s="14" t="s">
        <v>61</v>
      </c>
      <c r="H1017" s="20" t="b">
        <f t="shared" si="1"/>
        <v>0</v>
      </c>
      <c r="I1017" s="21" t="b">
        <f t="shared" si="2"/>
        <v>0</v>
      </c>
      <c r="J1017" s="21" t="b">
        <f t="shared" si="3"/>
        <v>0</v>
      </c>
      <c r="AB1017" s="20" t="b">
        <f t="shared" si="9"/>
        <v>0</v>
      </c>
      <c r="AC1017" s="20" t="b">
        <f t="shared" si="10"/>
        <v>0</v>
      </c>
      <c r="AD1017" s="20" t="b">
        <f t="shared" si="11"/>
        <v>0</v>
      </c>
      <c r="AE1017" s="20" t="b">
        <f t="shared" si="12"/>
        <v>0</v>
      </c>
      <c r="AG1017" s="20" t="b">
        <f t="shared" si="13"/>
        <v>0</v>
      </c>
      <c r="AH1017" s="20" t="b">
        <f t="shared" si="14"/>
        <v>0</v>
      </c>
      <c r="AI1017" s="20" t="b">
        <f t="shared" si="15"/>
        <v>0</v>
      </c>
    </row>
    <row r="1018">
      <c r="A1018" s="14" t="s">
        <v>89</v>
      </c>
      <c r="B1018" s="14">
        <v>10312.0</v>
      </c>
      <c r="C1018" s="14" t="s">
        <v>69</v>
      </c>
      <c r="D1018" s="14" t="s">
        <v>61</v>
      </c>
      <c r="E1018" s="14">
        <v>1.0</v>
      </c>
      <c r="F1018" s="14" t="s">
        <v>61</v>
      </c>
      <c r="H1018" s="20" t="b">
        <f t="shared" si="1"/>
        <v>0</v>
      </c>
      <c r="I1018" s="21" t="b">
        <f t="shared" si="2"/>
        <v>0</v>
      </c>
      <c r="J1018" s="21" t="b">
        <f t="shared" si="3"/>
        <v>0</v>
      </c>
      <c r="AB1018" s="20" t="b">
        <f t="shared" si="9"/>
        <v>0</v>
      </c>
      <c r="AC1018" s="20" t="str">
        <f t="shared" si="10"/>
        <v>none</v>
      </c>
      <c r="AD1018" s="20">
        <f t="shared" si="11"/>
        <v>1</v>
      </c>
      <c r="AE1018" s="20" t="str">
        <f t="shared" si="12"/>
        <v>none</v>
      </c>
      <c r="AG1018" s="20" t="b">
        <f t="shared" si="13"/>
        <v>0</v>
      </c>
      <c r="AH1018" s="20" t="b">
        <f t="shared" si="14"/>
        <v>0</v>
      </c>
      <c r="AI1018" s="20" t="b">
        <f t="shared" si="15"/>
        <v>0</v>
      </c>
    </row>
    <row r="1019">
      <c r="A1019" s="14" t="s">
        <v>89</v>
      </c>
      <c r="B1019" s="14">
        <v>10312.0</v>
      </c>
      <c r="C1019" s="14" t="s">
        <v>70</v>
      </c>
      <c r="D1019" s="14" t="s">
        <v>61</v>
      </c>
      <c r="E1019" s="14">
        <v>0.0</v>
      </c>
      <c r="F1019" s="14" t="s">
        <v>61</v>
      </c>
      <c r="H1019" s="20" t="b">
        <f t="shared" si="1"/>
        <v>0</v>
      </c>
      <c r="I1019" s="21" t="b">
        <f t="shared" si="2"/>
        <v>0</v>
      </c>
      <c r="J1019" s="21" t="b">
        <f t="shared" si="3"/>
        <v>0</v>
      </c>
      <c r="AB1019" s="20" t="b">
        <f t="shared" si="9"/>
        <v>0</v>
      </c>
      <c r="AC1019" s="20" t="b">
        <f t="shared" si="10"/>
        <v>0</v>
      </c>
      <c r="AD1019" s="20" t="b">
        <f t="shared" si="11"/>
        <v>0</v>
      </c>
      <c r="AE1019" s="20" t="b">
        <f t="shared" si="12"/>
        <v>0</v>
      </c>
      <c r="AG1019" s="20" t="b">
        <f t="shared" si="13"/>
        <v>0</v>
      </c>
      <c r="AH1019" s="20" t="b">
        <f t="shared" si="14"/>
        <v>0</v>
      </c>
      <c r="AI1019" s="20" t="b">
        <f t="shared" si="15"/>
        <v>0</v>
      </c>
    </row>
    <row r="1020">
      <c r="A1020" s="14" t="s">
        <v>89</v>
      </c>
      <c r="B1020" s="14">
        <v>10312.0</v>
      </c>
      <c r="C1020" s="14" t="s">
        <v>71</v>
      </c>
      <c r="D1020" s="14" t="s">
        <v>61</v>
      </c>
      <c r="E1020" s="22">
        <v>3.4722222222222224E-4</v>
      </c>
      <c r="F1020" s="14" t="s">
        <v>61</v>
      </c>
      <c r="H1020" s="20" t="b">
        <f t="shared" si="1"/>
        <v>0</v>
      </c>
      <c r="I1020" s="21" t="b">
        <f t="shared" si="2"/>
        <v>0</v>
      </c>
      <c r="J1020" s="21" t="b">
        <f t="shared" si="3"/>
        <v>0</v>
      </c>
      <c r="AB1020" s="20" t="b">
        <f t="shared" si="9"/>
        <v>0</v>
      </c>
      <c r="AC1020" s="20" t="b">
        <f t="shared" si="10"/>
        <v>0</v>
      </c>
      <c r="AD1020" s="20" t="b">
        <f t="shared" si="11"/>
        <v>0</v>
      </c>
      <c r="AE1020" s="20" t="b">
        <f t="shared" si="12"/>
        <v>0</v>
      </c>
      <c r="AG1020" s="20" t="b">
        <f t="shared" si="13"/>
        <v>0</v>
      </c>
      <c r="AH1020" s="20" t="b">
        <f t="shared" si="14"/>
        <v>0</v>
      </c>
      <c r="AI1020" s="20" t="b">
        <f t="shared" si="15"/>
        <v>0</v>
      </c>
    </row>
    <row r="1021">
      <c r="A1021" s="14" t="s">
        <v>89</v>
      </c>
      <c r="B1021" s="14">
        <v>10312.0</v>
      </c>
      <c r="C1021" s="14" t="s">
        <v>72</v>
      </c>
      <c r="D1021" s="14" t="s">
        <v>61</v>
      </c>
      <c r="E1021" s="22">
        <v>0.0019675925925925924</v>
      </c>
      <c r="F1021" s="14" t="s">
        <v>61</v>
      </c>
      <c r="H1021" s="20" t="b">
        <f t="shared" si="1"/>
        <v>0</v>
      </c>
      <c r="I1021" s="21" t="b">
        <f t="shared" si="2"/>
        <v>0</v>
      </c>
      <c r="J1021" s="21" t="b">
        <f t="shared" si="3"/>
        <v>0</v>
      </c>
      <c r="AB1021" s="20" t="b">
        <f t="shared" si="9"/>
        <v>0</v>
      </c>
      <c r="AC1021" s="20" t="b">
        <f t="shared" si="10"/>
        <v>0</v>
      </c>
      <c r="AD1021" s="20" t="b">
        <f t="shared" si="11"/>
        <v>0</v>
      </c>
      <c r="AE1021" s="20" t="b">
        <f t="shared" si="12"/>
        <v>0</v>
      </c>
      <c r="AG1021" s="20" t="b">
        <f t="shared" si="13"/>
        <v>0</v>
      </c>
      <c r="AH1021" s="20" t="b">
        <f t="shared" si="14"/>
        <v>0</v>
      </c>
      <c r="AI1021" s="20" t="b">
        <f t="shared" si="15"/>
        <v>0</v>
      </c>
    </row>
    <row r="1022">
      <c r="A1022" s="14" t="s">
        <v>89</v>
      </c>
      <c r="B1022" s="14">
        <v>10312.0</v>
      </c>
      <c r="C1022" s="14" t="s">
        <v>71</v>
      </c>
      <c r="D1022" s="14" t="s">
        <v>61</v>
      </c>
      <c r="E1022" s="14">
        <v>3417.148</v>
      </c>
      <c r="F1022" s="14" t="s">
        <v>61</v>
      </c>
      <c r="H1022" s="20" t="b">
        <f t="shared" si="1"/>
        <v>0</v>
      </c>
      <c r="I1022" s="21" t="b">
        <f t="shared" si="2"/>
        <v>0</v>
      </c>
      <c r="J1022" s="21" t="b">
        <f t="shared" si="3"/>
        <v>0</v>
      </c>
      <c r="AB1022" s="20" t="b">
        <f t="shared" si="9"/>
        <v>0</v>
      </c>
      <c r="AC1022" s="20" t="b">
        <f t="shared" si="10"/>
        <v>0</v>
      </c>
      <c r="AD1022" s="20" t="b">
        <f t="shared" si="11"/>
        <v>0</v>
      </c>
      <c r="AE1022" s="20" t="b">
        <f t="shared" si="12"/>
        <v>0</v>
      </c>
      <c r="AG1022" s="20" t="b">
        <f t="shared" si="13"/>
        <v>0</v>
      </c>
      <c r="AH1022" s="20" t="b">
        <f t="shared" si="14"/>
        <v>0</v>
      </c>
      <c r="AI1022" s="20" t="b">
        <f t="shared" si="15"/>
        <v>0</v>
      </c>
    </row>
    <row r="1023">
      <c r="A1023" s="14" t="s">
        <v>89</v>
      </c>
      <c r="B1023" s="14">
        <v>10312.0</v>
      </c>
      <c r="C1023" s="14" t="s">
        <v>72</v>
      </c>
      <c r="D1023" s="14" t="s">
        <v>61</v>
      </c>
      <c r="E1023" s="14">
        <v>3691.883</v>
      </c>
      <c r="F1023" s="14" t="s">
        <v>61</v>
      </c>
      <c r="H1023" s="20" t="b">
        <f t="shared" si="1"/>
        <v>0</v>
      </c>
      <c r="I1023" s="21" t="b">
        <f t="shared" si="2"/>
        <v>0</v>
      </c>
      <c r="J1023" s="21" t="b">
        <f t="shared" si="3"/>
        <v>0</v>
      </c>
      <c r="AB1023" s="20" t="b">
        <f t="shared" si="9"/>
        <v>0</v>
      </c>
      <c r="AC1023" s="20" t="b">
        <f t="shared" si="10"/>
        <v>0</v>
      </c>
      <c r="AD1023" s="20" t="b">
        <f t="shared" si="11"/>
        <v>0</v>
      </c>
      <c r="AE1023" s="20" t="b">
        <f t="shared" si="12"/>
        <v>0</v>
      </c>
      <c r="AG1023" s="20" t="b">
        <f t="shared" si="13"/>
        <v>0</v>
      </c>
      <c r="AH1023" s="20" t="b">
        <f t="shared" si="14"/>
        <v>0</v>
      </c>
      <c r="AI1023" s="20" t="b">
        <f t="shared" si="15"/>
        <v>0</v>
      </c>
    </row>
    <row r="1024">
      <c r="A1024" s="14" t="s">
        <v>89</v>
      </c>
      <c r="B1024" s="14">
        <v>10312.0</v>
      </c>
      <c r="C1024" s="14" t="s">
        <v>73</v>
      </c>
      <c r="D1024" s="14" t="s">
        <v>61</v>
      </c>
      <c r="E1024" s="14" t="s">
        <v>81</v>
      </c>
      <c r="F1024" s="14" t="s">
        <v>61</v>
      </c>
      <c r="H1024" s="20" t="b">
        <f t="shared" si="1"/>
        <v>0</v>
      </c>
      <c r="I1024" s="21" t="b">
        <f t="shared" si="2"/>
        <v>0</v>
      </c>
      <c r="J1024" s="21" t="b">
        <f t="shared" si="3"/>
        <v>0</v>
      </c>
      <c r="AB1024" s="20" t="b">
        <f t="shared" si="9"/>
        <v>0</v>
      </c>
      <c r="AC1024" s="20" t="b">
        <f t="shared" si="10"/>
        <v>0</v>
      </c>
      <c r="AD1024" s="20" t="b">
        <f t="shared" si="11"/>
        <v>0</v>
      </c>
      <c r="AE1024" s="20" t="b">
        <f t="shared" si="12"/>
        <v>0</v>
      </c>
      <c r="AG1024" s="20" t="b">
        <f t="shared" si="13"/>
        <v>0</v>
      </c>
      <c r="AH1024" s="20" t="b">
        <f t="shared" si="14"/>
        <v>0</v>
      </c>
      <c r="AI1024" s="20" t="b">
        <f t="shared" si="15"/>
        <v>0</v>
      </c>
    </row>
    <row r="1025">
      <c r="A1025" s="14" t="s">
        <v>89</v>
      </c>
      <c r="B1025" s="14">
        <v>10312.0</v>
      </c>
      <c r="C1025" s="14" t="s">
        <v>75</v>
      </c>
      <c r="D1025" s="14" t="s">
        <v>61</v>
      </c>
      <c r="E1025" s="14">
        <v>0.345</v>
      </c>
      <c r="F1025" s="14" t="s">
        <v>61</v>
      </c>
      <c r="H1025" s="20" t="b">
        <f t="shared" si="1"/>
        <v>0</v>
      </c>
      <c r="I1025" s="21">
        <f t="shared" si="2"/>
        <v>9967</v>
      </c>
      <c r="J1025" s="21" t="b">
        <f t="shared" si="3"/>
        <v>0</v>
      </c>
      <c r="AB1025" s="20" t="b">
        <f t="shared" si="9"/>
        <v>0</v>
      </c>
      <c r="AC1025" s="20" t="b">
        <f t="shared" si="10"/>
        <v>0</v>
      </c>
      <c r="AD1025" s="20" t="b">
        <f t="shared" si="11"/>
        <v>0</v>
      </c>
      <c r="AE1025" s="20" t="b">
        <f t="shared" si="12"/>
        <v>0</v>
      </c>
      <c r="AG1025" s="20" t="b">
        <f t="shared" si="13"/>
        <v>0</v>
      </c>
      <c r="AH1025" s="20" t="b">
        <f t="shared" si="14"/>
        <v>0</v>
      </c>
      <c r="AI1025" s="20" t="b">
        <f t="shared" si="15"/>
        <v>0</v>
      </c>
    </row>
    <row r="1026">
      <c r="A1026" s="14" t="s">
        <v>89</v>
      </c>
      <c r="B1026" s="14">
        <v>10312.0</v>
      </c>
      <c r="C1026" s="14" t="s">
        <v>76</v>
      </c>
      <c r="D1026" s="14" t="s">
        <v>61</v>
      </c>
      <c r="E1026" s="14" t="s">
        <v>61</v>
      </c>
      <c r="F1026" s="14" t="s">
        <v>61</v>
      </c>
      <c r="H1026" s="20" t="b">
        <f t="shared" si="1"/>
        <v>0</v>
      </c>
      <c r="I1026" s="21" t="b">
        <f t="shared" si="2"/>
        <v>0</v>
      </c>
      <c r="J1026" s="21" t="b">
        <f t="shared" si="3"/>
        <v>0</v>
      </c>
      <c r="AB1026" s="20" t="b">
        <f t="shared" si="9"/>
        <v>0</v>
      </c>
      <c r="AC1026" s="20" t="b">
        <f t="shared" si="10"/>
        <v>0</v>
      </c>
      <c r="AD1026" s="20" t="b">
        <f t="shared" si="11"/>
        <v>0</v>
      </c>
      <c r="AE1026" s="20" t="b">
        <f t="shared" si="12"/>
        <v>0</v>
      </c>
      <c r="AG1026" s="20" t="b">
        <f t="shared" si="13"/>
        <v>0</v>
      </c>
      <c r="AH1026" s="20" t="b">
        <f t="shared" si="14"/>
        <v>0</v>
      </c>
      <c r="AI1026" s="20" t="b">
        <f t="shared" si="15"/>
        <v>0</v>
      </c>
    </row>
    <row r="1027">
      <c r="A1027" s="14" t="s">
        <v>89</v>
      </c>
      <c r="B1027" s="14">
        <v>10312.0</v>
      </c>
      <c r="C1027" s="14" t="s">
        <v>77</v>
      </c>
      <c r="D1027" s="14" t="s">
        <v>61</v>
      </c>
      <c r="E1027" s="14" t="s">
        <v>61</v>
      </c>
      <c r="F1027" s="14" t="s">
        <v>61</v>
      </c>
      <c r="H1027" s="20" t="b">
        <f t="shared" si="1"/>
        <v>0</v>
      </c>
      <c r="I1027" s="21" t="b">
        <f t="shared" si="2"/>
        <v>0</v>
      </c>
      <c r="J1027" s="21" t="b">
        <f t="shared" si="3"/>
        <v>0</v>
      </c>
      <c r="AB1027" s="20" t="b">
        <f t="shared" si="9"/>
        <v>0</v>
      </c>
      <c r="AC1027" s="20" t="b">
        <f t="shared" si="10"/>
        <v>0</v>
      </c>
      <c r="AD1027" s="20" t="b">
        <f t="shared" si="11"/>
        <v>0</v>
      </c>
      <c r="AE1027" s="20" t="b">
        <f t="shared" si="12"/>
        <v>0</v>
      </c>
      <c r="AG1027" s="20" t="b">
        <f t="shared" si="13"/>
        <v>0</v>
      </c>
      <c r="AH1027" s="20" t="b">
        <f t="shared" si="14"/>
        <v>0</v>
      </c>
      <c r="AI1027" s="20" t="b">
        <f t="shared" si="15"/>
        <v>0</v>
      </c>
    </row>
    <row r="1028">
      <c r="A1028" s="14" t="s">
        <v>89</v>
      </c>
      <c r="B1028" s="14">
        <v>11250.0</v>
      </c>
      <c r="C1028" s="14" t="s">
        <v>60</v>
      </c>
      <c r="D1028" s="14" t="s">
        <v>61</v>
      </c>
      <c r="E1028" s="14" t="s">
        <v>61</v>
      </c>
      <c r="F1028" s="14" t="s">
        <v>61</v>
      </c>
      <c r="H1028" s="20" t="b">
        <f t="shared" si="1"/>
        <v>0</v>
      </c>
      <c r="I1028" s="21" t="b">
        <f t="shared" si="2"/>
        <v>0</v>
      </c>
      <c r="J1028" s="21" t="b">
        <f t="shared" si="3"/>
        <v>0</v>
      </c>
      <c r="AB1028" s="20" t="b">
        <f t="shared" si="9"/>
        <v>0</v>
      </c>
      <c r="AC1028" s="20" t="b">
        <f t="shared" si="10"/>
        <v>0</v>
      </c>
      <c r="AD1028" s="20" t="b">
        <f t="shared" si="11"/>
        <v>0</v>
      </c>
      <c r="AE1028" s="20" t="b">
        <f t="shared" si="12"/>
        <v>0</v>
      </c>
      <c r="AG1028" s="20" t="b">
        <f t="shared" si="13"/>
        <v>0</v>
      </c>
      <c r="AH1028" s="20" t="b">
        <f t="shared" si="14"/>
        <v>0</v>
      </c>
      <c r="AI1028" s="20" t="b">
        <f t="shared" si="15"/>
        <v>0</v>
      </c>
    </row>
    <row r="1029">
      <c r="A1029" s="14" t="s">
        <v>89</v>
      </c>
      <c r="B1029" s="14">
        <v>11250.0</v>
      </c>
      <c r="C1029" s="14" t="s">
        <v>62</v>
      </c>
      <c r="D1029" s="14" t="s">
        <v>61</v>
      </c>
      <c r="E1029" s="14">
        <v>910.0</v>
      </c>
      <c r="F1029" s="14" t="s">
        <v>61</v>
      </c>
      <c r="H1029" s="20" t="b">
        <f t="shared" si="1"/>
        <v>0</v>
      </c>
      <c r="I1029" s="21" t="b">
        <f t="shared" si="2"/>
        <v>0</v>
      </c>
      <c r="J1029" s="21" t="b">
        <f t="shared" si="3"/>
        <v>0</v>
      </c>
      <c r="AB1029" s="20" t="b">
        <f t="shared" si="9"/>
        <v>0</v>
      </c>
      <c r="AC1029" s="20" t="b">
        <f t="shared" si="10"/>
        <v>0</v>
      </c>
      <c r="AD1029" s="20" t="b">
        <f t="shared" si="11"/>
        <v>0</v>
      </c>
      <c r="AE1029" s="20" t="b">
        <f t="shared" si="12"/>
        <v>0</v>
      </c>
      <c r="AG1029" s="20" t="b">
        <f t="shared" si="13"/>
        <v>0</v>
      </c>
      <c r="AH1029" s="20">
        <f t="shared" si="14"/>
        <v>910</v>
      </c>
      <c r="AI1029" s="20" t="b">
        <f t="shared" si="15"/>
        <v>0</v>
      </c>
    </row>
    <row r="1030">
      <c r="A1030" s="14" t="s">
        <v>89</v>
      </c>
      <c r="B1030" s="14">
        <v>11250.0</v>
      </c>
      <c r="C1030" s="14" t="s">
        <v>63</v>
      </c>
      <c r="D1030" s="14" t="s">
        <v>61</v>
      </c>
      <c r="E1030" s="14">
        <v>909.0</v>
      </c>
      <c r="F1030" s="14" t="s">
        <v>61</v>
      </c>
      <c r="H1030" s="20" t="b">
        <f t="shared" si="1"/>
        <v>0</v>
      </c>
      <c r="I1030" s="21" t="b">
        <f t="shared" si="2"/>
        <v>0</v>
      </c>
      <c r="J1030" s="21" t="b">
        <f t="shared" si="3"/>
        <v>0</v>
      </c>
      <c r="AB1030" s="20" t="b">
        <f t="shared" si="9"/>
        <v>0</v>
      </c>
      <c r="AC1030" s="20" t="b">
        <f t="shared" si="10"/>
        <v>0</v>
      </c>
      <c r="AD1030" s="20" t="b">
        <f t="shared" si="11"/>
        <v>0</v>
      </c>
      <c r="AE1030" s="20" t="b">
        <f t="shared" si="12"/>
        <v>0</v>
      </c>
      <c r="AG1030" s="20" t="b">
        <f t="shared" si="13"/>
        <v>0</v>
      </c>
      <c r="AH1030" s="20" t="b">
        <f t="shared" si="14"/>
        <v>0</v>
      </c>
      <c r="AI1030" s="20" t="b">
        <f t="shared" si="15"/>
        <v>0</v>
      </c>
    </row>
    <row r="1031">
      <c r="A1031" s="14" t="s">
        <v>89</v>
      </c>
      <c r="B1031" s="14">
        <v>11250.0</v>
      </c>
      <c r="C1031" s="14" t="s">
        <v>64</v>
      </c>
      <c r="D1031" s="14" t="s">
        <v>61</v>
      </c>
      <c r="E1031" s="14">
        <v>1.0</v>
      </c>
      <c r="F1031" s="14" t="s">
        <v>61</v>
      </c>
      <c r="H1031" s="20" t="b">
        <f t="shared" si="1"/>
        <v>0</v>
      </c>
      <c r="I1031" s="21" t="b">
        <f t="shared" si="2"/>
        <v>0</v>
      </c>
      <c r="J1031" s="21" t="b">
        <f t="shared" si="3"/>
        <v>0</v>
      </c>
      <c r="AB1031" s="20" t="b">
        <f t="shared" si="9"/>
        <v>0</v>
      </c>
      <c r="AC1031" s="20" t="b">
        <f t="shared" si="10"/>
        <v>0</v>
      </c>
      <c r="AD1031" s="20" t="b">
        <f t="shared" si="11"/>
        <v>0</v>
      </c>
      <c r="AE1031" s="20" t="b">
        <f t="shared" si="12"/>
        <v>0</v>
      </c>
      <c r="AG1031" s="20" t="b">
        <f t="shared" si="13"/>
        <v>0</v>
      </c>
      <c r="AH1031" s="20" t="b">
        <f t="shared" si="14"/>
        <v>0</v>
      </c>
      <c r="AI1031" s="20" t="b">
        <f t="shared" si="15"/>
        <v>0</v>
      </c>
    </row>
    <row r="1032">
      <c r="A1032" s="14" t="s">
        <v>89</v>
      </c>
      <c r="B1032" s="14">
        <v>11250.0</v>
      </c>
      <c r="C1032" s="14" t="s">
        <v>65</v>
      </c>
      <c r="D1032" s="14" t="s">
        <v>61</v>
      </c>
      <c r="E1032" s="14">
        <v>1.0</v>
      </c>
      <c r="F1032" s="14" t="s">
        <v>61</v>
      </c>
      <c r="H1032" s="20" t="b">
        <f t="shared" si="1"/>
        <v>0</v>
      </c>
      <c r="I1032" s="21" t="b">
        <f t="shared" si="2"/>
        <v>0</v>
      </c>
      <c r="J1032" s="21" t="b">
        <f t="shared" si="3"/>
        <v>0</v>
      </c>
      <c r="AB1032" s="20" t="b">
        <f t="shared" si="9"/>
        <v>0</v>
      </c>
      <c r="AC1032" s="20" t="b">
        <f t="shared" si="10"/>
        <v>0</v>
      </c>
      <c r="AD1032" s="20" t="b">
        <f t="shared" si="11"/>
        <v>0</v>
      </c>
      <c r="AE1032" s="20" t="b">
        <f t="shared" si="12"/>
        <v>0</v>
      </c>
      <c r="AG1032" s="20" t="b">
        <f t="shared" si="13"/>
        <v>0</v>
      </c>
      <c r="AH1032" s="20" t="b">
        <f t="shared" si="14"/>
        <v>0</v>
      </c>
      <c r="AI1032" s="20" t="b">
        <f t="shared" si="15"/>
        <v>0</v>
      </c>
    </row>
    <row r="1033">
      <c r="A1033" s="14" t="s">
        <v>89</v>
      </c>
      <c r="B1033" s="14">
        <v>11250.0</v>
      </c>
      <c r="C1033" s="14" t="s">
        <v>66</v>
      </c>
      <c r="D1033" s="14" t="s">
        <v>61</v>
      </c>
      <c r="E1033" s="14">
        <v>552.0</v>
      </c>
      <c r="F1033" s="14" t="s">
        <v>61</v>
      </c>
      <c r="H1033" s="20" t="b">
        <f t="shared" si="1"/>
        <v>0</v>
      </c>
      <c r="I1033" s="21" t="b">
        <f t="shared" si="2"/>
        <v>0</v>
      </c>
      <c r="J1033" s="21" t="b">
        <f t="shared" si="3"/>
        <v>0</v>
      </c>
      <c r="AB1033" s="20" t="b">
        <f t="shared" si="9"/>
        <v>0</v>
      </c>
      <c r="AC1033" s="20" t="b">
        <f t="shared" si="10"/>
        <v>0</v>
      </c>
      <c r="AD1033" s="20" t="b">
        <f t="shared" si="11"/>
        <v>0</v>
      </c>
      <c r="AE1033" s="20" t="b">
        <f t="shared" si="12"/>
        <v>0</v>
      </c>
      <c r="AG1033" s="20" t="b">
        <f t="shared" si="13"/>
        <v>0</v>
      </c>
      <c r="AH1033" s="20" t="b">
        <f t="shared" si="14"/>
        <v>0</v>
      </c>
      <c r="AI1033" s="20" t="b">
        <f t="shared" si="15"/>
        <v>0</v>
      </c>
    </row>
    <row r="1034">
      <c r="A1034" s="14" t="s">
        <v>89</v>
      </c>
      <c r="B1034" s="14">
        <v>11250.0</v>
      </c>
      <c r="C1034" s="14" t="s">
        <v>67</v>
      </c>
      <c r="D1034" s="14" t="s">
        <v>61</v>
      </c>
      <c r="E1034" s="14">
        <v>552.0</v>
      </c>
      <c r="F1034" s="14" t="s">
        <v>61</v>
      </c>
      <c r="H1034" s="20" t="b">
        <f t="shared" si="1"/>
        <v>0</v>
      </c>
      <c r="I1034" s="21" t="b">
        <f t="shared" si="2"/>
        <v>0</v>
      </c>
      <c r="J1034" s="21" t="b">
        <f t="shared" si="3"/>
        <v>0</v>
      </c>
      <c r="AB1034" s="20" t="b">
        <f t="shared" si="9"/>
        <v>0</v>
      </c>
      <c r="AC1034" s="20" t="b">
        <f t="shared" si="10"/>
        <v>0</v>
      </c>
      <c r="AD1034" s="20" t="b">
        <f t="shared" si="11"/>
        <v>0</v>
      </c>
      <c r="AE1034" s="20" t="b">
        <f t="shared" si="12"/>
        <v>0</v>
      </c>
      <c r="AG1034" s="20" t="b">
        <f t="shared" si="13"/>
        <v>0</v>
      </c>
      <c r="AH1034" s="20" t="b">
        <f t="shared" si="14"/>
        <v>0</v>
      </c>
      <c r="AI1034" s="20" t="b">
        <f t="shared" si="15"/>
        <v>0</v>
      </c>
    </row>
    <row r="1035">
      <c r="A1035" s="14" t="s">
        <v>89</v>
      </c>
      <c r="B1035" s="14">
        <v>11250.0</v>
      </c>
      <c r="C1035" s="14" t="s">
        <v>68</v>
      </c>
      <c r="D1035" s="14" t="s">
        <v>61</v>
      </c>
      <c r="E1035" s="14">
        <v>0.0</v>
      </c>
      <c r="F1035" s="14" t="s">
        <v>61</v>
      </c>
      <c r="H1035" s="20" t="b">
        <f t="shared" si="1"/>
        <v>0</v>
      </c>
      <c r="I1035" s="21" t="b">
        <f t="shared" si="2"/>
        <v>0</v>
      </c>
      <c r="J1035" s="21" t="b">
        <f t="shared" si="3"/>
        <v>0</v>
      </c>
      <c r="AB1035" s="20" t="b">
        <f t="shared" si="9"/>
        <v>0</v>
      </c>
      <c r="AC1035" s="20" t="b">
        <f t="shared" si="10"/>
        <v>0</v>
      </c>
      <c r="AD1035" s="20" t="b">
        <f t="shared" si="11"/>
        <v>0</v>
      </c>
      <c r="AE1035" s="20" t="b">
        <f t="shared" si="12"/>
        <v>0</v>
      </c>
      <c r="AG1035" s="20" t="b">
        <f t="shared" si="13"/>
        <v>0</v>
      </c>
      <c r="AH1035" s="20" t="b">
        <f t="shared" si="14"/>
        <v>0</v>
      </c>
      <c r="AI1035" s="20" t="b">
        <f t="shared" si="15"/>
        <v>0</v>
      </c>
    </row>
    <row r="1036">
      <c r="A1036" s="14" t="s">
        <v>89</v>
      </c>
      <c r="B1036" s="14">
        <v>11250.0</v>
      </c>
      <c r="C1036" s="14" t="s">
        <v>69</v>
      </c>
      <c r="D1036" s="14" t="s">
        <v>61</v>
      </c>
      <c r="E1036" s="14">
        <v>1.0</v>
      </c>
      <c r="F1036" s="14" t="s">
        <v>61</v>
      </c>
      <c r="H1036" s="20" t="b">
        <f t="shared" si="1"/>
        <v>0</v>
      </c>
      <c r="I1036" s="21" t="b">
        <f t="shared" si="2"/>
        <v>0</v>
      </c>
      <c r="J1036" s="21" t="b">
        <f t="shared" si="3"/>
        <v>0</v>
      </c>
      <c r="AB1036" s="20" t="b">
        <f t="shared" si="9"/>
        <v>0</v>
      </c>
      <c r="AC1036" s="20" t="str">
        <f t="shared" si="10"/>
        <v>none</v>
      </c>
      <c r="AD1036" s="20">
        <f t="shared" si="11"/>
        <v>1</v>
      </c>
      <c r="AE1036" s="20" t="str">
        <f t="shared" si="12"/>
        <v>none</v>
      </c>
      <c r="AG1036" s="20" t="b">
        <f t="shared" si="13"/>
        <v>0</v>
      </c>
      <c r="AH1036" s="20" t="b">
        <f t="shared" si="14"/>
        <v>0</v>
      </c>
      <c r="AI1036" s="20" t="b">
        <f t="shared" si="15"/>
        <v>0</v>
      </c>
    </row>
    <row r="1037">
      <c r="A1037" s="14" t="s">
        <v>89</v>
      </c>
      <c r="B1037" s="14">
        <v>11250.0</v>
      </c>
      <c r="C1037" s="14" t="s">
        <v>70</v>
      </c>
      <c r="D1037" s="14" t="s">
        <v>61</v>
      </c>
      <c r="E1037" s="14">
        <v>0.0</v>
      </c>
      <c r="F1037" s="14" t="s">
        <v>61</v>
      </c>
      <c r="H1037" s="20" t="b">
        <f t="shared" si="1"/>
        <v>0</v>
      </c>
      <c r="I1037" s="21" t="b">
        <f t="shared" si="2"/>
        <v>0</v>
      </c>
      <c r="J1037" s="21" t="b">
        <f t="shared" si="3"/>
        <v>0</v>
      </c>
      <c r="AB1037" s="20" t="b">
        <f t="shared" si="9"/>
        <v>0</v>
      </c>
      <c r="AC1037" s="20" t="b">
        <f t="shared" si="10"/>
        <v>0</v>
      </c>
      <c r="AD1037" s="20" t="b">
        <f t="shared" si="11"/>
        <v>0</v>
      </c>
      <c r="AE1037" s="20" t="b">
        <f t="shared" si="12"/>
        <v>0</v>
      </c>
      <c r="AG1037" s="20" t="b">
        <f t="shared" si="13"/>
        <v>0</v>
      </c>
      <c r="AH1037" s="20" t="b">
        <f t="shared" si="14"/>
        <v>0</v>
      </c>
      <c r="AI1037" s="20" t="b">
        <f t="shared" si="15"/>
        <v>0</v>
      </c>
    </row>
    <row r="1038">
      <c r="A1038" s="14" t="s">
        <v>89</v>
      </c>
      <c r="B1038" s="14">
        <v>11250.0</v>
      </c>
      <c r="C1038" s="14" t="s">
        <v>71</v>
      </c>
      <c r="D1038" s="14" t="s">
        <v>61</v>
      </c>
      <c r="E1038" s="22">
        <v>7.986111111111112E-4</v>
      </c>
      <c r="F1038" s="14" t="s">
        <v>61</v>
      </c>
      <c r="H1038" s="20" t="b">
        <f t="shared" si="1"/>
        <v>0</v>
      </c>
      <c r="I1038" s="21" t="b">
        <f t="shared" si="2"/>
        <v>0</v>
      </c>
      <c r="J1038" s="21" t="b">
        <f t="shared" si="3"/>
        <v>0</v>
      </c>
      <c r="AB1038" s="20" t="b">
        <f t="shared" si="9"/>
        <v>0</v>
      </c>
      <c r="AC1038" s="20" t="b">
        <f t="shared" si="10"/>
        <v>0</v>
      </c>
      <c r="AD1038" s="20" t="b">
        <f t="shared" si="11"/>
        <v>0</v>
      </c>
      <c r="AE1038" s="20" t="b">
        <f t="shared" si="12"/>
        <v>0</v>
      </c>
      <c r="AG1038" s="20" t="b">
        <f t="shared" si="13"/>
        <v>0</v>
      </c>
      <c r="AH1038" s="20" t="b">
        <f t="shared" si="14"/>
        <v>0</v>
      </c>
      <c r="AI1038" s="20" t="b">
        <f t="shared" si="15"/>
        <v>0</v>
      </c>
    </row>
    <row r="1039">
      <c r="A1039" s="14" t="s">
        <v>89</v>
      </c>
      <c r="B1039" s="14">
        <v>11250.0</v>
      </c>
      <c r="C1039" s="14" t="s">
        <v>72</v>
      </c>
      <c r="D1039" s="14" t="s">
        <v>61</v>
      </c>
      <c r="E1039" s="22">
        <v>0.001990740740740741</v>
      </c>
      <c r="F1039" s="14" t="s">
        <v>61</v>
      </c>
      <c r="H1039" s="20" t="b">
        <f t="shared" si="1"/>
        <v>0</v>
      </c>
      <c r="I1039" s="21" t="b">
        <f t="shared" si="2"/>
        <v>0</v>
      </c>
      <c r="J1039" s="21" t="b">
        <f t="shared" si="3"/>
        <v>0</v>
      </c>
      <c r="AB1039" s="20" t="b">
        <f t="shared" si="9"/>
        <v>0</v>
      </c>
      <c r="AC1039" s="20" t="b">
        <f t="shared" si="10"/>
        <v>0</v>
      </c>
      <c r="AD1039" s="20" t="b">
        <f t="shared" si="11"/>
        <v>0</v>
      </c>
      <c r="AE1039" s="20" t="b">
        <f t="shared" si="12"/>
        <v>0</v>
      </c>
      <c r="AG1039" s="20" t="b">
        <f t="shared" si="13"/>
        <v>0</v>
      </c>
      <c r="AH1039" s="20" t="b">
        <f t="shared" si="14"/>
        <v>0</v>
      </c>
      <c r="AI1039" s="20" t="b">
        <f t="shared" si="15"/>
        <v>0</v>
      </c>
    </row>
    <row r="1040">
      <c r="A1040" s="14" t="s">
        <v>89</v>
      </c>
      <c r="B1040" s="14">
        <v>11250.0</v>
      </c>
      <c r="C1040" s="14" t="s">
        <v>71</v>
      </c>
      <c r="D1040" s="14" t="s">
        <v>61</v>
      </c>
      <c r="E1040" s="14">
        <v>3417.613</v>
      </c>
      <c r="F1040" s="14" t="s">
        <v>61</v>
      </c>
      <c r="H1040" s="20" t="b">
        <f t="shared" si="1"/>
        <v>0</v>
      </c>
      <c r="I1040" s="21" t="b">
        <f t="shared" si="2"/>
        <v>0</v>
      </c>
      <c r="J1040" s="21" t="b">
        <f t="shared" si="3"/>
        <v>0</v>
      </c>
      <c r="AB1040" s="20" t="b">
        <f t="shared" si="9"/>
        <v>0</v>
      </c>
      <c r="AC1040" s="20" t="b">
        <f t="shared" si="10"/>
        <v>0</v>
      </c>
      <c r="AD1040" s="20" t="b">
        <f t="shared" si="11"/>
        <v>0</v>
      </c>
      <c r="AE1040" s="20" t="b">
        <f t="shared" si="12"/>
        <v>0</v>
      </c>
      <c r="AG1040" s="20" t="b">
        <f t="shared" si="13"/>
        <v>0</v>
      </c>
      <c r="AH1040" s="20" t="b">
        <f t="shared" si="14"/>
        <v>0</v>
      </c>
      <c r="AI1040" s="20" t="b">
        <f t="shared" si="15"/>
        <v>0</v>
      </c>
    </row>
    <row r="1041">
      <c r="A1041" s="14" t="s">
        <v>89</v>
      </c>
      <c r="B1041" s="14">
        <v>11250.0</v>
      </c>
      <c r="C1041" s="14" t="s">
        <v>72</v>
      </c>
      <c r="D1041" s="14" t="s">
        <v>61</v>
      </c>
      <c r="E1041" s="14">
        <v>3690.379</v>
      </c>
      <c r="F1041" s="14" t="s">
        <v>61</v>
      </c>
      <c r="H1041" s="20" t="b">
        <f t="shared" si="1"/>
        <v>0</v>
      </c>
      <c r="I1041" s="21" t="b">
        <f t="shared" si="2"/>
        <v>0</v>
      </c>
      <c r="J1041" s="21" t="b">
        <f t="shared" si="3"/>
        <v>0</v>
      </c>
      <c r="AB1041" s="20" t="b">
        <f t="shared" si="9"/>
        <v>0</v>
      </c>
      <c r="AC1041" s="20" t="b">
        <f t="shared" si="10"/>
        <v>0</v>
      </c>
      <c r="AD1041" s="20" t="b">
        <f t="shared" si="11"/>
        <v>0</v>
      </c>
      <c r="AE1041" s="20" t="b">
        <f t="shared" si="12"/>
        <v>0</v>
      </c>
      <c r="AG1041" s="20" t="b">
        <f t="shared" si="13"/>
        <v>0</v>
      </c>
      <c r="AH1041" s="20" t="b">
        <f t="shared" si="14"/>
        <v>0</v>
      </c>
      <c r="AI1041" s="20" t="b">
        <f t="shared" si="15"/>
        <v>0</v>
      </c>
    </row>
    <row r="1042">
      <c r="A1042" s="14" t="s">
        <v>89</v>
      </c>
      <c r="B1042" s="14">
        <v>11250.0</v>
      </c>
      <c r="C1042" s="14" t="s">
        <v>73</v>
      </c>
      <c r="D1042" s="14" t="s">
        <v>61</v>
      </c>
      <c r="E1042" s="14" t="s">
        <v>81</v>
      </c>
      <c r="F1042" s="14" t="s">
        <v>61</v>
      </c>
      <c r="H1042" s="20" t="b">
        <f t="shared" si="1"/>
        <v>0</v>
      </c>
      <c r="I1042" s="21" t="b">
        <f t="shared" si="2"/>
        <v>0</v>
      </c>
      <c r="J1042" s="21" t="b">
        <f t="shared" si="3"/>
        <v>0</v>
      </c>
      <c r="AB1042" s="20" t="b">
        <f t="shared" si="9"/>
        <v>0</v>
      </c>
      <c r="AC1042" s="20" t="b">
        <f t="shared" si="10"/>
        <v>0</v>
      </c>
      <c r="AD1042" s="20" t="b">
        <f t="shared" si="11"/>
        <v>0</v>
      </c>
      <c r="AE1042" s="20" t="b">
        <f t="shared" si="12"/>
        <v>0</v>
      </c>
      <c r="AG1042" s="20" t="b">
        <f t="shared" si="13"/>
        <v>0</v>
      </c>
      <c r="AH1042" s="20" t="b">
        <f t="shared" si="14"/>
        <v>0</v>
      </c>
      <c r="AI1042" s="20" t="b">
        <f t="shared" si="15"/>
        <v>0</v>
      </c>
    </row>
    <row r="1043">
      <c r="A1043" s="14" t="s">
        <v>89</v>
      </c>
      <c r="B1043" s="14">
        <v>11250.0</v>
      </c>
      <c r="C1043" s="14" t="s">
        <v>75</v>
      </c>
      <c r="D1043" s="14" t="s">
        <v>61</v>
      </c>
      <c r="E1043" s="14">
        <v>0.075</v>
      </c>
      <c r="F1043" s="14" t="s">
        <v>61</v>
      </c>
      <c r="H1043" s="20" t="b">
        <f t="shared" si="1"/>
        <v>0</v>
      </c>
      <c r="I1043" s="21">
        <f t="shared" si="2"/>
        <v>11175</v>
      </c>
      <c r="J1043" s="21" t="b">
        <f t="shared" si="3"/>
        <v>0</v>
      </c>
      <c r="AB1043" s="20" t="b">
        <f t="shared" si="9"/>
        <v>0</v>
      </c>
      <c r="AC1043" s="20" t="b">
        <f t="shared" si="10"/>
        <v>0</v>
      </c>
      <c r="AD1043" s="20" t="b">
        <f t="shared" si="11"/>
        <v>0</v>
      </c>
      <c r="AE1043" s="20" t="b">
        <f t="shared" si="12"/>
        <v>0</v>
      </c>
      <c r="AG1043" s="20" t="b">
        <f t="shared" si="13"/>
        <v>0</v>
      </c>
      <c r="AH1043" s="20" t="b">
        <f t="shared" si="14"/>
        <v>0</v>
      </c>
      <c r="AI1043" s="20" t="b">
        <f t="shared" si="15"/>
        <v>0</v>
      </c>
    </row>
    <row r="1044">
      <c r="A1044" s="14" t="s">
        <v>89</v>
      </c>
      <c r="B1044" s="14">
        <v>11250.0</v>
      </c>
      <c r="C1044" s="14" t="s">
        <v>76</v>
      </c>
      <c r="D1044" s="14" t="s">
        <v>61</v>
      </c>
      <c r="E1044" s="14" t="s">
        <v>61</v>
      </c>
      <c r="F1044" s="14" t="s">
        <v>61</v>
      </c>
      <c r="H1044" s="20" t="b">
        <f t="shared" si="1"/>
        <v>0</v>
      </c>
      <c r="I1044" s="21" t="b">
        <f t="shared" si="2"/>
        <v>0</v>
      </c>
      <c r="J1044" s="21" t="b">
        <f t="shared" si="3"/>
        <v>0</v>
      </c>
      <c r="AB1044" s="20" t="b">
        <f t="shared" si="9"/>
        <v>0</v>
      </c>
      <c r="AC1044" s="20" t="b">
        <f t="shared" si="10"/>
        <v>0</v>
      </c>
      <c r="AD1044" s="20" t="b">
        <f t="shared" si="11"/>
        <v>0</v>
      </c>
      <c r="AE1044" s="20" t="b">
        <f t="shared" si="12"/>
        <v>0</v>
      </c>
      <c r="AG1044" s="20" t="b">
        <f t="shared" si="13"/>
        <v>0</v>
      </c>
      <c r="AH1044" s="20" t="b">
        <f t="shared" si="14"/>
        <v>0</v>
      </c>
      <c r="AI1044" s="20" t="b">
        <f t="shared" si="15"/>
        <v>0</v>
      </c>
    </row>
    <row r="1045">
      <c r="A1045" s="14" t="s">
        <v>89</v>
      </c>
      <c r="B1045" s="14">
        <v>11250.0</v>
      </c>
      <c r="C1045" s="14" t="s">
        <v>77</v>
      </c>
      <c r="D1045" s="14" t="s">
        <v>61</v>
      </c>
      <c r="E1045" s="14" t="s">
        <v>61</v>
      </c>
      <c r="F1045" s="14" t="s">
        <v>61</v>
      </c>
      <c r="H1045" s="20" t="b">
        <f t="shared" si="1"/>
        <v>0</v>
      </c>
      <c r="I1045" s="21" t="b">
        <f t="shared" si="2"/>
        <v>0</v>
      </c>
      <c r="J1045" s="21" t="b">
        <f t="shared" si="3"/>
        <v>0</v>
      </c>
      <c r="AB1045" s="20" t="b">
        <f t="shared" si="9"/>
        <v>0</v>
      </c>
      <c r="AC1045" s="20" t="b">
        <f t="shared" si="10"/>
        <v>0</v>
      </c>
      <c r="AD1045" s="20" t="b">
        <f t="shared" si="11"/>
        <v>0</v>
      </c>
      <c r="AE1045" s="20" t="b">
        <f t="shared" si="12"/>
        <v>0</v>
      </c>
      <c r="AG1045" s="20" t="b">
        <f t="shared" si="13"/>
        <v>0</v>
      </c>
      <c r="AH1045" s="20" t="b">
        <f t="shared" si="14"/>
        <v>0</v>
      </c>
      <c r="AI1045" s="20" t="b">
        <f t="shared" si="15"/>
        <v>0</v>
      </c>
    </row>
    <row r="1046">
      <c r="A1046" s="14" t="s">
        <v>89</v>
      </c>
      <c r="B1046" s="14">
        <v>15000.0</v>
      </c>
      <c r="C1046" s="14" t="s">
        <v>60</v>
      </c>
      <c r="D1046" s="14" t="s">
        <v>61</v>
      </c>
      <c r="E1046" s="14" t="s">
        <v>61</v>
      </c>
      <c r="F1046" s="14" t="s">
        <v>61</v>
      </c>
      <c r="H1046" s="20" t="b">
        <f t="shared" si="1"/>
        <v>0</v>
      </c>
      <c r="I1046" s="21" t="b">
        <f t="shared" si="2"/>
        <v>0</v>
      </c>
      <c r="J1046" s="21" t="b">
        <f t="shared" si="3"/>
        <v>0</v>
      </c>
      <c r="AB1046" s="20" t="b">
        <f t="shared" si="9"/>
        <v>0</v>
      </c>
      <c r="AC1046" s="20" t="b">
        <f t="shared" si="10"/>
        <v>0</v>
      </c>
      <c r="AD1046" s="20" t="b">
        <f t="shared" si="11"/>
        <v>0</v>
      </c>
      <c r="AE1046" s="20" t="b">
        <f t="shared" si="12"/>
        <v>0</v>
      </c>
      <c r="AG1046" s="20" t="b">
        <f t="shared" si="13"/>
        <v>0</v>
      </c>
      <c r="AH1046" s="20" t="b">
        <f t="shared" si="14"/>
        <v>0</v>
      </c>
      <c r="AI1046" s="20" t="b">
        <f t="shared" si="15"/>
        <v>0</v>
      </c>
    </row>
    <row r="1047">
      <c r="A1047" s="14" t="s">
        <v>89</v>
      </c>
      <c r="B1047" s="14">
        <v>15000.0</v>
      </c>
      <c r="C1047" s="14" t="s">
        <v>62</v>
      </c>
      <c r="D1047" s="14">
        <v>600.0</v>
      </c>
      <c r="E1047" s="14">
        <v>909.0</v>
      </c>
      <c r="F1047" s="14">
        <v>508.0</v>
      </c>
      <c r="H1047" s="20" t="b">
        <f t="shared" si="1"/>
        <v>0</v>
      </c>
      <c r="I1047" s="21" t="b">
        <f t="shared" si="2"/>
        <v>0</v>
      </c>
      <c r="J1047" s="21" t="b">
        <f t="shared" si="3"/>
        <v>0</v>
      </c>
      <c r="AB1047" s="20" t="b">
        <f t="shared" si="9"/>
        <v>0</v>
      </c>
      <c r="AC1047" s="20" t="b">
        <f t="shared" si="10"/>
        <v>0</v>
      </c>
      <c r="AD1047" s="20" t="b">
        <f t="shared" si="11"/>
        <v>0</v>
      </c>
      <c r="AE1047" s="20" t="b">
        <f t="shared" si="12"/>
        <v>0</v>
      </c>
      <c r="AG1047" s="20">
        <f t="shared" si="13"/>
        <v>600</v>
      </c>
      <c r="AH1047" s="20">
        <f t="shared" si="14"/>
        <v>909</v>
      </c>
      <c r="AI1047" s="20">
        <f t="shared" si="15"/>
        <v>508</v>
      </c>
    </row>
    <row r="1048">
      <c r="A1048" s="14" t="s">
        <v>89</v>
      </c>
      <c r="B1048" s="14">
        <v>15000.0</v>
      </c>
      <c r="C1048" s="14" t="s">
        <v>63</v>
      </c>
      <c r="D1048" s="14">
        <v>591.0</v>
      </c>
      <c r="E1048" s="14">
        <v>908.0</v>
      </c>
      <c r="F1048" s="14">
        <v>507.0</v>
      </c>
      <c r="H1048" s="20" t="b">
        <f t="shared" si="1"/>
        <v>0</v>
      </c>
      <c r="I1048" s="21" t="b">
        <f t="shared" si="2"/>
        <v>0</v>
      </c>
      <c r="J1048" s="21" t="b">
        <f t="shared" si="3"/>
        <v>0</v>
      </c>
      <c r="AB1048" s="20" t="b">
        <f t="shared" si="9"/>
        <v>0</v>
      </c>
      <c r="AC1048" s="20" t="b">
        <f t="shared" si="10"/>
        <v>0</v>
      </c>
      <c r="AD1048" s="20" t="b">
        <f t="shared" si="11"/>
        <v>0</v>
      </c>
      <c r="AE1048" s="20" t="b">
        <f t="shared" si="12"/>
        <v>0</v>
      </c>
      <c r="AG1048" s="20" t="b">
        <f t="shared" si="13"/>
        <v>0</v>
      </c>
      <c r="AH1048" s="20" t="b">
        <f t="shared" si="14"/>
        <v>0</v>
      </c>
      <c r="AI1048" s="20" t="b">
        <f t="shared" si="15"/>
        <v>0</v>
      </c>
    </row>
    <row r="1049">
      <c r="A1049" s="14" t="s">
        <v>89</v>
      </c>
      <c r="B1049" s="14">
        <v>15000.0</v>
      </c>
      <c r="C1049" s="14" t="s">
        <v>64</v>
      </c>
      <c r="D1049" s="14">
        <v>9.0</v>
      </c>
      <c r="E1049" s="14">
        <v>1.0</v>
      </c>
      <c r="F1049" s="14">
        <v>1.0</v>
      </c>
      <c r="H1049" s="20" t="b">
        <f t="shared" si="1"/>
        <v>0</v>
      </c>
      <c r="I1049" s="21" t="b">
        <f t="shared" si="2"/>
        <v>0</v>
      </c>
      <c r="J1049" s="21" t="b">
        <f t="shared" si="3"/>
        <v>0</v>
      </c>
      <c r="AB1049" s="20" t="b">
        <f t="shared" si="9"/>
        <v>0</v>
      </c>
      <c r="AC1049" s="20" t="b">
        <f t="shared" si="10"/>
        <v>0</v>
      </c>
      <c r="AD1049" s="20" t="b">
        <f t="shared" si="11"/>
        <v>0</v>
      </c>
      <c r="AE1049" s="20" t="b">
        <f t="shared" si="12"/>
        <v>0</v>
      </c>
      <c r="AG1049" s="20" t="b">
        <f t="shared" si="13"/>
        <v>0</v>
      </c>
      <c r="AH1049" s="20" t="b">
        <f t="shared" si="14"/>
        <v>0</v>
      </c>
      <c r="AI1049" s="20" t="b">
        <f t="shared" si="15"/>
        <v>0</v>
      </c>
    </row>
    <row r="1050">
      <c r="A1050" s="14" t="s">
        <v>89</v>
      </c>
      <c r="B1050" s="14">
        <v>15000.0</v>
      </c>
      <c r="C1050" s="14" t="s">
        <v>65</v>
      </c>
      <c r="D1050" s="14">
        <v>9.0</v>
      </c>
      <c r="E1050" s="14">
        <v>1.0</v>
      </c>
      <c r="F1050" s="14">
        <v>1.0</v>
      </c>
      <c r="H1050" s="20" t="b">
        <f t="shared" si="1"/>
        <v>0</v>
      </c>
      <c r="I1050" s="21" t="b">
        <f t="shared" si="2"/>
        <v>0</v>
      </c>
      <c r="J1050" s="21" t="b">
        <f t="shared" si="3"/>
        <v>0</v>
      </c>
      <c r="AB1050" s="20" t="b">
        <f t="shared" si="9"/>
        <v>0</v>
      </c>
      <c r="AC1050" s="20" t="b">
        <f t="shared" si="10"/>
        <v>0</v>
      </c>
      <c r="AD1050" s="20" t="b">
        <f t="shared" si="11"/>
        <v>0</v>
      </c>
      <c r="AE1050" s="20" t="b">
        <f t="shared" si="12"/>
        <v>0</v>
      </c>
      <c r="AG1050" s="20" t="b">
        <f t="shared" si="13"/>
        <v>0</v>
      </c>
      <c r="AH1050" s="20" t="b">
        <f t="shared" si="14"/>
        <v>0</v>
      </c>
      <c r="AI1050" s="20" t="b">
        <f t="shared" si="15"/>
        <v>0</v>
      </c>
    </row>
    <row r="1051">
      <c r="A1051" s="14" t="s">
        <v>89</v>
      </c>
      <c r="B1051" s="14">
        <v>15000.0</v>
      </c>
      <c r="C1051" s="14" t="s">
        <v>66</v>
      </c>
      <c r="D1051" s="14">
        <v>517.0</v>
      </c>
      <c r="E1051" s="14">
        <v>552.0</v>
      </c>
      <c r="F1051" s="14">
        <v>506.0</v>
      </c>
      <c r="H1051" s="20" t="b">
        <f t="shared" si="1"/>
        <v>0</v>
      </c>
      <c r="I1051" s="21" t="b">
        <f t="shared" si="2"/>
        <v>0</v>
      </c>
      <c r="J1051" s="21" t="b">
        <f t="shared" si="3"/>
        <v>0</v>
      </c>
      <c r="AB1051" s="20" t="b">
        <f t="shared" si="9"/>
        <v>0</v>
      </c>
      <c r="AC1051" s="20" t="b">
        <f t="shared" si="10"/>
        <v>0</v>
      </c>
      <c r="AD1051" s="20" t="b">
        <f t="shared" si="11"/>
        <v>0</v>
      </c>
      <c r="AE1051" s="20" t="b">
        <f t="shared" si="12"/>
        <v>0</v>
      </c>
      <c r="AG1051" s="20" t="b">
        <f t="shared" si="13"/>
        <v>0</v>
      </c>
      <c r="AH1051" s="20" t="b">
        <f t="shared" si="14"/>
        <v>0</v>
      </c>
      <c r="AI1051" s="20" t="b">
        <f t="shared" si="15"/>
        <v>0</v>
      </c>
    </row>
    <row r="1052">
      <c r="A1052" s="14" t="s">
        <v>89</v>
      </c>
      <c r="B1052" s="14">
        <v>15000.0</v>
      </c>
      <c r="C1052" s="14" t="s">
        <v>67</v>
      </c>
      <c r="D1052" s="14">
        <v>517.0</v>
      </c>
      <c r="E1052" s="14">
        <v>552.0</v>
      </c>
      <c r="F1052" s="14">
        <v>506.0</v>
      </c>
      <c r="H1052" s="20" t="b">
        <f t="shared" si="1"/>
        <v>0</v>
      </c>
      <c r="I1052" s="21" t="b">
        <f t="shared" si="2"/>
        <v>0</v>
      </c>
      <c r="J1052" s="21" t="b">
        <f t="shared" si="3"/>
        <v>0</v>
      </c>
      <c r="AB1052" s="20" t="b">
        <f t="shared" si="9"/>
        <v>0</v>
      </c>
      <c r="AC1052" s="20" t="b">
        <f t="shared" si="10"/>
        <v>0</v>
      </c>
      <c r="AD1052" s="20" t="b">
        <f t="shared" si="11"/>
        <v>0</v>
      </c>
      <c r="AE1052" s="20" t="b">
        <f t="shared" si="12"/>
        <v>0</v>
      </c>
      <c r="AG1052" s="20" t="b">
        <f t="shared" si="13"/>
        <v>0</v>
      </c>
      <c r="AH1052" s="20" t="b">
        <f t="shared" si="14"/>
        <v>0</v>
      </c>
      <c r="AI1052" s="20" t="b">
        <f t="shared" si="15"/>
        <v>0</v>
      </c>
    </row>
    <row r="1053">
      <c r="A1053" s="14" t="s">
        <v>89</v>
      </c>
      <c r="B1053" s="14">
        <v>15000.0</v>
      </c>
      <c r="C1053" s="14" t="s">
        <v>68</v>
      </c>
      <c r="D1053" s="14">
        <v>0.0</v>
      </c>
      <c r="E1053" s="14">
        <v>0.0</v>
      </c>
      <c r="F1053" s="14">
        <v>0.0</v>
      </c>
      <c r="H1053" s="20" t="b">
        <f t="shared" si="1"/>
        <v>0</v>
      </c>
      <c r="I1053" s="21" t="b">
        <f t="shared" si="2"/>
        <v>0</v>
      </c>
      <c r="J1053" s="21" t="b">
        <f t="shared" si="3"/>
        <v>0</v>
      </c>
      <c r="AB1053" s="20" t="b">
        <f t="shared" si="9"/>
        <v>0</v>
      </c>
      <c r="AC1053" s="20" t="b">
        <f t="shared" si="10"/>
        <v>0</v>
      </c>
      <c r="AD1053" s="20" t="b">
        <f t="shared" si="11"/>
        <v>0</v>
      </c>
      <c r="AE1053" s="20" t="b">
        <f t="shared" si="12"/>
        <v>0</v>
      </c>
      <c r="AG1053" s="20" t="b">
        <f t="shared" si="13"/>
        <v>0</v>
      </c>
      <c r="AH1053" s="20" t="b">
        <f t="shared" si="14"/>
        <v>0</v>
      </c>
      <c r="AI1053" s="20" t="b">
        <f t="shared" si="15"/>
        <v>0</v>
      </c>
    </row>
    <row r="1054">
      <c r="A1054" s="14" t="s">
        <v>89</v>
      </c>
      <c r="B1054" s="14">
        <v>15000.0</v>
      </c>
      <c r="C1054" s="14" t="s">
        <v>69</v>
      </c>
      <c r="D1054" s="14">
        <v>1.0</v>
      </c>
      <c r="E1054" s="14">
        <v>1.0</v>
      </c>
      <c r="F1054" s="14">
        <v>1.0</v>
      </c>
      <c r="H1054" s="20" t="b">
        <f t="shared" si="1"/>
        <v>0</v>
      </c>
      <c r="I1054" s="21" t="b">
        <f t="shared" si="2"/>
        <v>0</v>
      </c>
      <c r="J1054" s="21" t="b">
        <f t="shared" si="3"/>
        <v>0</v>
      </c>
      <c r="AB1054" s="20" t="b">
        <f t="shared" si="9"/>
        <v>0</v>
      </c>
      <c r="AC1054" s="20">
        <f t="shared" si="10"/>
        <v>1</v>
      </c>
      <c r="AD1054" s="20">
        <f t="shared" si="11"/>
        <v>1</v>
      </c>
      <c r="AE1054" s="20">
        <f t="shared" si="12"/>
        <v>1</v>
      </c>
      <c r="AG1054" s="20" t="b">
        <f t="shared" si="13"/>
        <v>0</v>
      </c>
      <c r="AH1054" s="20" t="b">
        <f t="shared" si="14"/>
        <v>0</v>
      </c>
      <c r="AI1054" s="20" t="b">
        <f t="shared" si="15"/>
        <v>0</v>
      </c>
    </row>
    <row r="1055">
      <c r="A1055" s="14" t="s">
        <v>89</v>
      </c>
      <c r="B1055" s="14">
        <v>15000.0</v>
      </c>
      <c r="C1055" s="14" t="s">
        <v>70</v>
      </c>
      <c r="D1055" s="14">
        <v>0.0</v>
      </c>
      <c r="E1055" s="14">
        <v>0.0</v>
      </c>
      <c r="F1055" s="14">
        <v>0.0</v>
      </c>
      <c r="H1055" s="20" t="b">
        <f t="shared" si="1"/>
        <v>0</v>
      </c>
      <c r="I1055" s="21" t="b">
        <f t="shared" si="2"/>
        <v>0</v>
      </c>
      <c r="J1055" s="21" t="b">
        <f t="shared" si="3"/>
        <v>0</v>
      </c>
      <c r="AB1055" s="20" t="b">
        <f t="shared" si="9"/>
        <v>0</v>
      </c>
      <c r="AC1055" s="20" t="b">
        <f t="shared" si="10"/>
        <v>0</v>
      </c>
      <c r="AD1055" s="20" t="b">
        <f t="shared" si="11"/>
        <v>0</v>
      </c>
      <c r="AE1055" s="20" t="b">
        <f t="shared" si="12"/>
        <v>0</v>
      </c>
      <c r="AG1055" s="20" t="b">
        <f t="shared" si="13"/>
        <v>0</v>
      </c>
      <c r="AH1055" s="20" t="b">
        <f t="shared" si="14"/>
        <v>0</v>
      </c>
      <c r="AI1055" s="20" t="b">
        <f t="shared" si="15"/>
        <v>0</v>
      </c>
    </row>
    <row r="1056">
      <c r="A1056" s="14" t="s">
        <v>89</v>
      </c>
      <c r="B1056" s="14">
        <v>15000.0</v>
      </c>
      <c r="C1056" s="14" t="s">
        <v>71</v>
      </c>
      <c r="D1056" s="22">
        <v>8.101851851851852E-5</v>
      </c>
      <c r="E1056" s="22">
        <v>2.546296296296296E-4</v>
      </c>
      <c r="F1056" s="22">
        <v>1.1574074074074075E-4</v>
      </c>
      <c r="H1056" s="20" t="b">
        <f t="shared" si="1"/>
        <v>0</v>
      </c>
      <c r="I1056" s="21" t="b">
        <f t="shared" si="2"/>
        <v>0</v>
      </c>
      <c r="J1056" s="21" t="b">
        <f t="shared" si="3"/>
        <v>0</v>
      </c>
      <c r="AB1056" s="20" t="b">
        <f t="shared" si="9"/>
        <v>0</v>
      </c>
      <c r="AC1056" s="20" t="b">
        <f t="shared" si="10"/>
        <v>0</v>
      </c>
      <c r="AD1056" s="20" t="b">
        <f t="shared" si="11"/>
        <v>0</v>
      </c>
      <c r="AE1056" s="20" t="b">
        <f t="shared" si="12"/>
        <v>0</v>
      </c>
      <c r="AG1056" s="20" t="b">
        <f t="shared" si="13"/>
        <v>0</v>
      </c>
      <c r="AH1056" s="20" t="b">
        <f t="shared" si="14"/>
        <v>0</v>
      </c>
      <c r="AI1056" s="20" t="b">
        <f t="shared" si="15"/>
        <v>0</v>
      </c>
    </row>
    <row r="1057">
      <c r="A1057" s="14" t="s">
        <v>89</v>
      </c>
      <c r="B1057" s="14">
        <v>15000.0</v>
      </c>
      <c r="C1057" s="14" t="s">
        <v>72</v>
      </c>
      <c r="D1057" s="22">
        <v>8.912037037037037E-4</v>
      </c>
      <c r="E1057" s="22">
        <v>0.0019560185185185184</v>
      </c>
      <c r="F1057" s="22">
        <v>0.0021296296296296298</v>
      </c>
      <c r="H1057" s="20" t="b">
        <f t="shared" si="1"/>
        <v>0</v>
      </c>
      <c r="I1057" s="21" t="b">
        <f t="shared" si="2"/>
        <v>0</v>
      </c>
      <c r="J1057" s="21" t="b">
        <f t="shared" si="3"/>
        <v>0</v>
      </c>
      <c r="AB1057" s="20" t="b">
        <f t="shared" si="9"/>
        <v>0</v>
      </c>
      <c r="AC1057" s="20" t="b">
        <f t="shared" si="10"/>
        <v>0</v>
      </c>
      <c r="AD1057" s="20" t="b">
        <f t="shared" si="11"/>
        <v>0</v>
      </c>
      <c r="AE1057" s="20" t="b">
        <f t="shared" si="12"/>
        <v>0</v>
      </c>
      <c r="AG1057" s="20" t="b">
        <f t="shared" si="13"/>
        <v>0</v>
      </c>
      <c r="AH1057" s="20" t="b">
        <f t="shared" si="14"/>
        <v>0</v>
      </c>
      <c r="AI1057" s="20" t="b">
        <f t="shared" si="15"/>
        <v>0</v>
      </c>
    </row>
    <row r="1058">
      <c r="A1058" s="14" t="s">
        <v>89</v>
      </c>
      <c r="B1058" s="14">
        <v>15000.0</v>
      </c>
      <c r="C1058" s="14" t="s">
        <v>71</v>
      </c>
      <c r="D1058" s="14">
        <v>3681.645</v>
      </c>
      <c r="E1058" s="14">
        <v>3417.68</v>
      </c>
      <c r="F1058" s="14">
        <v>3368.684</v>
      </c>
      <c r="H1058" s="20" t="b">
        <f t="shared" si="1"/>
        <v>0</v>
      </c>
      <c r="I1058" s="21" t="b">
        <f t="shared" si="2"/>
        <v>0</v>
      </c>
      <c r="J1058" s="21" t="b">
        <f t="shared" si="3"/>
        <v>0</v>
      </c>
      <c r="AB1058" s="20" t="b">
        <f t="shared" si="9"/>
        <v>0</v>
      </c>
      <c r="AC1058" s="20" t="b">
        <f t="shared" si="10"/>
        <v>0</v>
      </c>
      <c r="AD1058" s="20" t="b">
        <f t="shared" si="11"/>
        <v>0</v>
      </c>
      <c r="AE1058" s="20" t="b">
        <f t="shared" si="12"/>
        <v>0</v>
      </c>
      <c r="AG1058" s="20" t="b">
        <f t="shared" si="13"/>
        <v>0</v>
      </c>
      <c r="AH1058" s="20" t="b">
        <f t="shared" si="14"/>
        <v>0</v>
      </c>
      <c r="AI1058" s="20" t="b">
        <f t="shared" si="15"/>
        <v>0</v>
      </c>
    </row>
    <row r="1059">
      <c r="A1059" s="14" t="s">
        <v>89</v>
      </c>
      <c r="B1059" s="14">
        <v>15000.0</v>
      </c>
      <c r="C1059" s="14" t="s">
        <v>72</v>
      </c>
      <c r="D1059" s="14">
        <v>3741.914</v>
      </c>
      <c r="E1059" s="14">
        <v>3689.414</v>
      </c>
      <c r="F1059" s="14">
        <v>3643.148</v>
      </c>
      <c r="H1059" s="20" t="b">
        <f t="shared" si="1"/>
        <v>0</v>
      </c>
      <c r="I1059" s="21" t="b">
        <f t="shared" si="2"/>
        <v>0</v>
      </c>
      <c r="J1059" s="21" t="b">
        <f t="shared" si="3"/>
        <v>0</v>
      </c>
      <c r="AB1059" s="20" t="b">
        <f t="shared" si="9"/>
        <v>0</v>
      </c>
      <c r="AC1059" s="20" t="b">
        <f t="shared" si="10"/>
        <v>0</v>
      </c>
      <c r="AD1059" s="20" t="b">
        <f t="shared" si="11"/>
        <v>0</v>
      </c>
      <c r="AE1059" s="20" t="b">
        <f t="shared" si="12"/>
        <v>0</v>
      </c>
      <c r="AG1059" s="20" t="b">
        <f t="shared" si="13"/>
        <v>0</v>
      </c>
      <c r="AH1059" s="20" t="b">
        <f t="shared" si="14"/>
        <v>0</v>
      </c>
      <c r="AI1059" s="20" t="b">
        <f t="shared" si="15"/>
        <v>0</v>
      </c>
    </row>
    <row r="1060">
      <c r="A1060" s="14" t="s">
        <v>89</v>
      </c>
      <c r="B1060" s="14">
        <v>15000.0</v>
      </c>
      <c r="C1060" s="14" t="s">
        <v>73</v>
      </c>
      <c r="D1060" s="14" t="s">
        <v>81</v>
      </c>
      <c r="E1060" s="14" t="s">
        <v>81</v>
      </c>
      <c r="F1060" s="14" t="s">
        <v>81</v>
      </c>
      <c r="H1060" s="20" t="b">
        <f t="shared" si="1"/>
        <v>0</v>
      </c>
      <c r="I1060" s="21" t="b">
        <f t="shared" si="2"/>
        <v>0</v>
      </c>
      <c r="J1060" s="21" t="b">
        <f t="shared" si="3"/>
        <v>0</v>
      </c>
      <c r="AB1060" s="20" t="b">
        <f t="shared" si="9"/>
        <v>0</v>
      </c>
      <c r="AC1060" s="20" t="b">
        <f t="shared" si="10"/>
        <v>0</v>
      </c>
      <c r="AD1060" s="20" t="b">
        <f t="shared" si="11"/>
        <v>0</v>
      </c>
      <c r="AE1060" s="20" t="b">
        <f t="shared" si="12"/>
        <v>0</v>
      </c>
      <c r="AG1060" s="20" t="b">
        <f t="shared" si="13"/>
        <v>0</v>
      </c>
      <c r="AH1060" s="20" t="b">
        <f t="shared" si="14"/>
        <v>0</v>
      </c>
      <c r="AI1060" s="20" t="b">
        <f t="shared" si="15"/>
        <v>0</v>
      </c>
    </row>
    <row r="1061">
      <c r="A1061" s="14" t="s">
        <v>89</v>
      </c>
      <c r="B1061" s="14">
        <v>15000.0</v>
      </c>
      <c r="C1061" s="14" t="s">
        <v>75</v>
      </c>
      <c r="D1061" s="14">
        <v>6.847</v>
      </c>
      <c r="E1061" s="14">
        <v>2.173</v>
      </c>
      <c r="F1061" s="14">
        <v>5.713</v>
      </c>
      <c r="H1061" s="20">
        <f t="shared" si="1"/>
        <v>8153</v>
      </c>
      <c r="I1061" s="21">
        <f t="shared" si="2"/>
        <v>12827</v>
      </c>
      <c r="J1061" s="21">
        <f t="shared" si="3"/>
        <v>9287</v>
      </c>
      <c r="AB1061" s="20" t="b">
        <f t="shared" si="9"/>
        <v>0</v>
      </c>
      <c r="AC1061" s="20" t="b">
        <f t="shared" si="10"/>
        <v>0</v>
      </c>
      <c r="AD1061" s="20" t="b">
        <f t="shared" si="11"/>
        <v>0</v>
      </c>
      <c r="AE1061" s="20" t="b">
        <f t="shared" si="12"/>
        <v>0</v>
      </c>
      <c r="AG1061" s="20" t="b">
        <f t="shared" si="13"/>
        <v>0</v>
      </c>
      <c r="AH1061" s="20" t="b">
        <f t="shared" si="14"/>
        <v>0</v>
      </c>
      <c r="AI1061" s="20" t="b">
        <f t="shared" si="15"/>
        <v>0</v>
      </c>
    </row>
    <row r="1062">
      <c r="A1062" s="14" t="s">
        <v>89</v>
      </c>
      <c r="B1062" s="14">
        <v>15000.0</v>
      </c>
      <c r="C1062" s="14" t="s">
        <v>76</v>
      </c>
      <c r="D1062" s="14" t="s">
        <v>61</v>
      </c>
      <c r="E1062" s="14" t="s">
        <v>61</v>
      </c>
      <c r="F1062" s="14" t="s">
        <v>61</v>
      </c>
      <c r="H1062" s="20" t="b">
        <f t="shared" si="1"/>
        <v>0</v>
      </c>
      <c r="I1062" s="21" t="b">
        <f t="shared" si="2"/>
        <v>0</v>
      </c>
      <c r="J1062" s="21" t="b">
        <f t="shared" si="3"/>
        <v>0</v>
      </c>
      <c r="AB1062" s="20" t="b">
        <f t="shared" si="9"/>
        <v>0</v>
      </c>
      <c r="AC1062" s="20" t="b">
        <f t="shared" si="10"/>
        <v>0</v>
      </c>
      <c r="AD1062" s="20" t="b">
        <f t="shared" si="11"/>
        <v>0</v>
      </c>
      <c r="AE1062" s="20" t="b">
        <f t="shared" si="12"/>
        <v>0</v>
      </c>
      <c r="AG1062" s="20" t="b">
        <f t="shared" si="13"/>
        <v>0</v>
      </c>
      <c r="AH1062" s="20" t="b">
        <f t="shared" si="14"/>
        <v>0</v>
      </c>
      <c r="AI1062" s="20" t="b">
        <f t="shared" si="15"/>
        <v>0</v>
      </c>
    </row>
    <row r="1063">
      <c r="A1063" s="14" t="s">
        <v>89</v>
      </c>
      <c r="B1063" s="14">
        <v>15000.0</v>
      </c>
      <c r="C1063" s="14" t="s">
        <v>77</v>
      </c>
      <c r="D1063" s="14" t="s">
        <v>61</v>
      </c>
      <c r="E1063" s="14" t="s">
        <v>61</v>
      </c>
      <c r="F1063" s="14" t="s">
        <v>61</v>
      </c>
      <c r="H1063" s="20" t="b">
        <f t="shared" si="1"/>
        <v>0</v>
      </c>
      <c r="I1063" s="21" t="b">
        <f t="shared" si="2"/>
        <v>0</v>
      </c>
      <c r="J1063" s="21" t="b">
        <f t="shared" si="3"/>
        <v>0</v>
      </c>
      <c r="AB1063" s="20" t="b">
        <f t="shared" si="9"/>
        <v>0</v>
      </c>
      <c r="AC1063" s="20" t="b">
        <f t="shared" si="10"/>
        <v>0</v>
      </c>
      <c r="AD1063" s="20" t="b">
        <f t="shared" si="11"/>
        <v>0</v>
      </c>
      <c r="AE1063" s="20" t="b">
        <f t="shared" si="12"/>
        <v>0</v>
      </c>
      <c r="AG1063" s="20" t="b">
        <f t="shared" si="13"/>
        <v>0</v>
      </c>
      <c r="AH1063" s="20" t="b">
        <f t="shared" si="14"/>
        <v>0</v>
      </c>
      <c r="AI1063" s="20" t="b">
        <f t="shared" si="15"/>
        <v>0</v>
      </c>
    </row>
    <row r="1064">
      <c r="A1064" s="14" t="s">
        <v>89</v>
      </c>
      <c r="B1064" s="14">
        <v>30000.0</v>
      </c>
      <c r="C1064" s="14" t="s">
        <v>60</v>
      </c>
      <c r="D1064" s="14" t="s">
        <v>61</v>
      </c>
      <c r="E1064" s="14" t="s">
        <v>61</v>
      </c>
      <c r="F1064" s="14" t="s">
        <v>61</v>
      </c>
      <c r="H1064" s="20" t="b">
        <f t="shared" si="1"/>
        <v>0</v>
      </c>
      <c r="I1064" s="21" t="b">
        <f t="shared" si="2"/>
        <v>0</v>
      </c>
      <c r="J1064" s="21" t="b">
        <f t="shared" si="3"/>
        <v>0</v>
      </c>
      <c r="AB1064" s="20" t="b">
        <f t="shared" si="9"/>
        <v>0</v>
      </c>
      <c r="AC1064" s="20" t="b">
        <f t="shared" si="10"/>
        <v>0</v>
      </c>
      <c r="AD1064" s="20" t="b">
        <f t="shared" si="11"/>
        <v>0</v>
      </c>
      <c r="AE1064" s="20" t="b">
        <f t="shared" si="12"/>
        <v>0</v>
      </c>
      <c r="AG1064" s="20" t="b">
        <f t="shared" si="13"/>
        <v>0</v>
      </c>
      <c r="AH1064" s="20" t="b">
        <f t="shared" si="14"/>
        <v>0</v>
      </c>
      <c r="AI1064" s="20" t="b">
        <f t="shared" si="15"/>
        <v>0</v>
      </c>
    </row>
    <row r="1065">
      <c r="A1065" s="14" t="s">
        <v>89</v>
      </c>
      <c r="B1065" s="14">
        <v>30000.0</v>
      </c>
      <c r="C1065" s="14" t="s">
        <v>62</v>
      </c>
      <c r="D1065" s="14">
        <v>601.0</v>
      </c>
      <c r="E1065" s="14">
        <v>907.0</v>
      </c>
      <c r="F1065" s="14">
        <v>508.0</v>
      </c>
      <c r="H1065" s="20" t="b">
        <f t="shared" si="1"/>
        <v>0</v>
      </c>
      <c r="I1065" s="21" t="b">
        <f t="shared" si="2"/>
        <v>0</v>
      </c>
      <c r="J1065" s="21" t="b">
        <f t="shared" si="3"/>
        <v>0</v>
      </c>
      <c r="AB1065" s="20" t="b">
        <f t="shared" si="9"/>
        <v>0</v>
      </c>
      <c r="AC1065" s="20" t="b">
        <f t="shared" si="10"/>
        <v>0</v>
      </c>
      <c r="AD1065" s="20" t="b">
        <f t="shared" si="11"/>
        <v>0</v>
      </c>
      <c r="AE1065" s="20" t="b">
        <f t="shared" si="12"/>
        <v>0</v>
      </c>
      <c r="AG1065" s="20">
        <f t="shared" si="13"/>
        <v>601</v>
      </c>
      <c r="AH1065" s="20">
        <f t="shared" si="14"/>
        <v>907</v>
      </c>
      <c r="AI1065" s="20">
        <f t="shared" si="15"/>
        <v>508</v>
      </c>
    </row>
    <row r="1066">
      <c r="A1066" s="14" t="s">
        <v>89</v>
      </c>
      <c r="B1066" s="14">
        <v>30000.0</v>
      </c>
      <c r="C1066" s="14" t="s">
        <v>63</v>
      </c>
      <c r="D1066" s="14">
        <v>592.0</v>
      </c>
      <c r="E1066" s="14">
        <v>906.0</v>
      </c>
      <c r="F1066" s="14">
        <v>507.0</v>
      </c>
      <c r="H1066" s="20" t="b">
        <f t="shared" si="1"/>
        <v>0</v>
      </c>
      <c r="I1066" s="21" t="b">
        <f t="shared" si="2"/>
        <v>0</v>
      </c>
      <c r="J1066" s="21" t="b">
        <f t="shared" si="3"/>
        <v>0</v>
      </c>
      <c r="AB1066" s="20" t="b">
        <f t="shared" si="9"/>
        <v>0</v>
      </c>
      <c r="AC1066" s="20" t="b">
        <f t="shared" si="10"/>
        <v>0</v>
      </c>
      <c r="AD1066" s="20" t="b">
        <f t="shared" si="11"/>
        <v>0</v>
      </c>
      <c r="AE1066" s="20" t="b">
        <f t="shared" si="12"/>
        <v>0</v>
      </c>
      <c r="AG1066" s="20" t="b">
        <f t="shared" si="13"/>
        <v>0</v>
      </c>
      <c r="AH1066" s="20" t="b">
        <f t="shared" si="14"/>
        <v>0</v>
      </c>
      <c r="AI1066" s="20" t="b">
        <f t="shared" si="15"/>
        <v>0</v>
      </c>
    </row>
    <row r="1067">
      <c r="A1067" s="14" t="s">
        <v>89</v>
      </c>
      <c r="B1067" s="14">
        <v>30000.0</v>
      </c>
      <c r="C1067" s="14" t="s">
        <v>64</v>
      </c>
      <c r="D1067" s="14">
        <v>9.0</v>
      </c>
      <c r="E1067" s="14">
        <v>1.0</v>
      </c>
      <c r="F1067" s="14">
        <v>1.0</v>
      </c>
      <c r="H1067" s="20" t="b">
        <f t="shared" si="1"/>
        <v>0</v>
      </c>
      <c r="I1067" s="21" t="b">
        <f t="shared" si="2"/>
        <v>0</v>
      </c>
      <c r="J1067" s="21" t="b">
        <f t="shared" si="3"/>
        <v>0</v>
      </c>
      <c r="AB1067" s="20" t="b">
        <f t="shared" si="9"/>
        <v>0</v>
      </c>
      <c r="AC1067" s="20" t="b">
        <f t="shared" si="10"/>
        <v>0</v>
      </c>
      <c r="AD1067" s="20" t="b">
        <f t="shared" si="11"/>
        <v>0</v>
      </c>
      <c r="AE1067" s="20" t="b">
        <f t="shared" si="12"/>
        <v>0</v>
      </c>
      <c r="AG1067" s="20" t="b">
        <f t="shared" si="13"/>
        <v>0</v>
      </c>
      <c r="AH1067" s="20" t="b">
        <f t="shared" si="14"/>
        <v>0</v>
      </c>
      <c r="AI1067" s="20" t="b">
        <f t="shared" si="15"/>
        <v>0</v>
      </c>
    </row>
    <row r="1068">
      <c r="A1068" s="14" t="s">
        <v>89</v>
      </c>
      <c r="B1068" s="14">
        <v>30000.0</v>
      </c>
      <c r="C1068" s="14" t="s">
        <v>65</v>
      </c>
      <c r="D1068" s="14">
        <v>9.0</v>
      </c>
      <c r="E1068" s="14">
        <v>1.0</v>
      </c>
      <c r="F1068" s="14">
        <v>1.0</v>
      </c>
      <c r="H1068" s="20" t="b">
        <f t="shared" si="1"/>
        <v>0</v>
      </c>
      <c r="I1068" s="21" t="b">
        <f t="shared" si="2"/>
        <v>0</v>
      </c>
      <c r="J1068" s="21" t="b">
        <f t="shared" si="3"/>
        <v>0</v>
      </c>
      <c r="AB1068" s="20" t="b">
        <f t="shared" si="9"/>
        <v>0</v>
      </c>
      <c r="AC1068" s="20" t="b">
        <f t="shared" si="10"/>
        <v>0</v>
      </c>
      <c r="AD1068" s="20" t="b">
        <f t="shared" si="11"/>
        <v>0</v>
      </c>
      <c r="AE1068" s="20" t="b">
        <f t="shared" si="12"/>
        <v>0</v>
      </c>
      <c r="AG1068" s="20" t="b">
        <f t="shared" si="13"/>
        <v>0</v>
      </c>
      <c r="AH1068" s="20" t="b">
        <f t="shared" si="14"/>
        <v>0</v>
      </c>
      <c r="AI1068" s="20" t="b">
        <f t="shared" si="15"/>
        <v>0</v>
      </c>
    </row>
    <row r="1069">
      <c r="A1069" s="14" t="s">
        <v>89</v>
      </c>
      <c r="B1069" s="14">
        <v>30000.0</v>
      </c>
      <c r="C1069" s="14" t="s">
        <v>66</v>
      </c>
      <c r="D1069" s="14">
        <v>517.0</v>
      </c>
      <c r="E1069" s="14">
        <v>552.0</v>
      </c>
      <c r="F1069" s="14">
        <v>506.0</v>
      </c>
      <c r="H1069" s="20" t="b">
        <f t="shared" si="1"/>
        <v>0</v>
      </c>
      <c r="I1069" s="21" t="b">
        <f t="shared" si="2"/>
        <v>0</v>
      </c>
      <c r="J1069" s="21" t="b">
        <f t="shared" si="3"/>
        <v>0</v>
      </c>
      <c r="AB1069" s="20" t="b">
        <f t="shared" si="9"/>
        <v>0</v>
      </c>
      <c r="AC1069" s="20" t="b">
        <f t="shared" si="10"/>
        <v>0</v>
      </c>
      <c r="AD1069" s="20" t="b">
        <f t="shared" si="11"/>
        <v>0</v>
      </c>
      <c r="AE1069" s="20" t="b">
        <f t="shared" si="12"/>
        <v>0</v>
      </c>
      <c r="AG1069" s="20" t="b">
        <f t="shared" si="13"/>
        <v>0</v>
      </c>
      <c r="AH1069" s="20" t="b">
        <f t="shared" si="14"/>
        <v>0</v>
      </c>
      <c r="AI1069" s="20" t="b">
        <f t="shared" si="15"/>
        <v>0</v>
      </c>
    </row>
    <row r="1070">
      <c r="A1070" s="14" t="s">
        <v>89</v>
      </c>
      <c r="B1070" s="14">
        <v>30000.0</v>
      </c>
      <c r="C1070" s="14" t="s">
        <v>67</v>
      </c>
      <c r="D1070" s="14">
        <v>517.0</v>
      </c>
      <c r="E1070" s="14">
        <v>552.0</v>
      </c>
      <c r="F1070" s="14">
        <v>506.0</v>
      </c>
      <c r="H1070" s="20" t="b">
        <f t="shared" si="1"/>
        <v>0</v>
      </c>
      <c r="I1070" s="21" t="b">
        <f t="shared" si="2"/>
        <v>0</v>
      </c>
      <c r="J1070" s="21" t="b">
        <f t="shared" si="3"/>
        <v>0</v>
      </c>
      <c r="AB1070" s="20" t="b">
        <f t="shared" si="9"/>
        <v>0</v>
      </c>
      <c r="AC1070" s="20" t="b">
        <f t="shared" si="10"/>
        <v>0</v>
      </c>
      <c r="AD1070" s="20" t="b">
        <f t="shared" si="11"/>
        <v>0</v>
      </c>
      <c r="AE1070" s="20" t="b">
        <f t="shared" si="12"/>
        <v>0</v>
      </c>
      <c r="AG1070" s="20" t="b">
        <f t="shared" si="13"/>
        <v>0</v>
      </c>
      <c r="AH1070" s="20" t="b">
        <f t="shared" si="14"/>
        <v>0</v>
      </c>
      <c r="AI1070" s="20" t="b">
        <f t="shared" si="15"/>
        <v>0</v>
      </c>
    </row>
    <row r="1071">
      <c r="A1071" s="14" t="s">
        <v>89</v>
      </c>
      <c r="B1071" s="14">
        <v>30000.0</v>
      </c>
      <c r="C1071" s="14" t="s">
        <v>68</v>
      </c>
      <c r="D1071" s="14">
        <v>0.0</v>
      </c>
      <c r="E1071" s="14">
        <v>0.0</v>
      </c>
      <c r="F1071" s="14">
        <v>0.0</v>
      </c>
      <c r="H1071" s="20" t="b">
        <f t="shared" si="1"/>
        <v>0</v>
      </c>
      <c r="I1071" s="21" t="b">
        <f t="shared" si="2"/>
        <v>0</v>
      </c>
      <c r="J1071" s="21" t="b">
        <f t="shared" si="3"/>
        <v>0</v>
      </c>
      <c r="AB1071" s="20" t="b">
        <f t="shared" si="9"/>
        <v>0</v>
      </c>
      <c r="AC1071" s="20" t="b">
        <f t="shared" si="10"/>
        <v>0</v>
      </c>
      <c r="AD1071" s="20" t="b">
        <f t="shared" si="11"/>
        <v>0</v>
      </c>
      <c r="AE1071" s="20" t="b">
        <f t="shared" si="12"/>
        <v>0</v>
      </c>
      <c r="AG1071" s="20" t="b">
        <f t="shared" si="13"/>
        <v>0</v>
      </c>
      <c r="AH1071" s="20" t="b">
        <f t="shared" si="14"/>
        <v>0</v>
      </c>
      <c r="AI1071" s="20" t="b">
        <f t="shared" si="15"/>
        <v>0</v>
      </c>
    </row>
    <row r="1072">
      <c r="A1072" s="14" t="s">
        <v>89</v>
      </c>
      <c r="B1072" s="14">
        <v>30000.0</v>
      </c>
      <c r="C1072" s="14" t="s">
        <v>69</v>
      </c>
      <c r="D1072" s="14">
        <v>1.0</v>
      </c>
      <c r="E1072" s="14">
        <v>1.0</v>
      </c>
      <c r="F1072" s="14">
        <v>1.0</v>
      </c>
      <c r="H1072" s="20" t="b">
        <f t="shared" si="1"/>
        <v>0</v>
      </c>
      <c r="I1072" s="21" t="b">
        <f t="shared" si="2"/>
        <v>0</v>
      </c>
      <c r="J1072" s="21" t="b">
        <f t="shared" si="3"/>
        <v>0</v>
      </c>
      <c r="AB1072" s="20" t="b">
        <f t="shared" si="9"/>
        <v>0</v>
      </c>
      <c r="AC1072" s="20">
        <f t="shared" si="10"/>
        <v>1</v>
      </c>
      <c r="AD1072" s="20">
        <f t="shared" si="11"/>
        <v>1</v>
      </c>
      <c r="AE1072" s="20">
        <f t="shared" si="12"/>
        <v>1</v>
      </c>
      <c r="AG1072" s="20" t="b">
        <f t="shared" si="13"/>
        <v>0</v>
      </c>
      <c r="AH1072" s="20" t="b">
        <f t="shared" si="14"/>
        <v>0</v>
      </c>
      <c r="AI1072" s="20" t="b">
        <f t="shared" si="15"/>
        <v>0</v>
      </c>
    </row>
    <row r="1073">
      <c r="A1073" s="14" t="s">
        <v>89</v>
      </c>
      <c r="B1073" s="14">
        <v>30000.0</v>
      </c>
      <c r="C1073" s="14" t="s">
        <v>70</v>
      </c>
      <c r="D1073" s="14">
        <v>0.0</v>
      </c>
      <c r="E1073" s="14">
        <v>0.0</v>
      </c>
      <c r="F1073" s="14">
        <v>0.0</v>
      </c>
      <c r="H1073" s="20" t="b">
        <f t="shared" si="1"/>
        <v>0</v>
      </c>
      <c r="I1073" s="21" t="b">
        <f t="shared" si="2"/>
        <v>0</v>
      </c>
      <c r="J1073" s="21" t="b">
        <f t="shared" si="3"/>
        <v>0</v>
      </c>
      <c r="AB1073" s="20" t="b">
        <f t="shared" si="9"/>
        <v>0</v>
      </c>
      <c r="AC1073" s="20" t="b">
        <f t="shared" si="10"/>
        <v>0</v>
      </c>
      <c r="AD1073" s="20" t="b">
        <f t="shared" si="11"/>
        <v>0</v>
      </c>
      <c r="AE1073" s="20" t="b">
        <f t="shared" si="12"/>
        <v>0</v>
      </c>
      <c r="AG1073" s="20" t="b">
        <f t="shared" si="13"/>
        <v>0</v>
      </c>
      <c r="AH1073" s="20" t="b">
        <f t="shared" si="14"/>
        <v>0</v>
      </c>
      <c r="AI1073" s="20" t="b">
        <f t="shared" si="15"/>
        <v>0</v>
      </c>
    </row>
    <row r="1074">
      <c r="A1074" s="14" t="s">
        <v>89</v>
      </c>
      <c r="B1074" s="14">
        <v>30000.0</v>
      </c>
      <c r="C1074" s="14" t="s">
        <v>71</v>
      </c>
      <c r="D1074" s="22">
        <v>6.944444444444444E-5</v>
      </c>
      <c r="E1074" s="22">
        <v>2.0833333333333335E-4</v>
      </c>
      <c r="F1074" s="22">
        <v>1.0416666666666667E-4</v>
      </c>
      <c r="H1074" s="20" t="b">
        <f t="shared" si="1"/>
        <v>0</v>
      </c>
      <c r="I1074" s="21" t="b">
        <f t="shared" si="2"/>
        <v>0</v>
      </c>
      <c r="J1074" s="21" t="b">
        <f t="shared" si="3"/>
        <v>0</v>
      </c>
      <c r="AB1074" s="20" t="b">
        <f t="shared" si="9"/>
        <v>0</v>
      </c>
      <c r="AC1074" s="20" t="b">
        <f t="shared" si="10"/>
        <v>0</v>
      </c>
      <c r="AD1074" s="20" t="b">
        <f t="shared" si="11"/>
        <v>0</v>
      </c>
      <c r="AE1074" s="20" t="b">
        <f t="shared" si="12"/>
        <v>0</v>
      </c>
      <c r="AG1074" s="20" t="b">
        <f t="shared" si="13"/>
        <v>0</v>
      </c>
      <c r="AH1074" s="20" t="b">
        <f t="shared" si="14"/>
        <v>0</v>
      </c>
      <c r="AI1074" s="20" t="b">
        <f t="shared" si="15"/>
        <v>0</v>
      </c>
    </row>
    <row r="1075">
      <c r="A1075" s="14" t="s">
        <v>89</v>
      </c>
      <c r="B1075" s="14">
        <v>30000.0</v>
      </c>
      <c r="C1075" s="14" t="s">
        <v>72</v>
      </c>
      <c r="D1075" s="22">
        <v>8.912037037037037E-4</v>
      </c>
      <c r="E1075" s="22">
        <v>0.001875</v>
      </c>
      <c r="F1075" s="22">
        <v>0.0015393518518518519</v>
      </c>
      <c r="H1075" s="20" t="b">
        <f t="shared" si="1"/>
        <v>0</v>
      </c>
      <c r="I1075" s="21" t="b">
        <f t="shared" si="2"/>
        <v>0</v>
      </c>
      <c r="J1075" s="21" t="b">
        <f t="shared" si="3"/>
        <v>0</v>
      </c>
      <c r="AB1075" s="20" t="b">
        <f t="shared" si="9"/>
        <v>0</v>
      </c>
      <c r="AC1075" s="20" t="b">
        <f t="shared" si="10"/>
        <v>0</v>
      </c>
      <c r="AD1075" s="20" t="b">
        <f t="shared" si="11"/>
        <v>0</v>
      </c>
      <c r="AE1075" s="20" t="b">
        <f t="shared" si="12"/>
        <v>0</v>
      </c>
      <c r="AG1075" s="20" t="b">
        <f t="shared" si="13"/>
        <v>0</v>
      </c>
      <c r="AH1075" s="20" t="b">
        <f t="shared" si="14"/>
        <v>0</v>
      </c>
      <c r="AI1075" s="20" t="b">
        <f t="shared" si="15"/>
        <v>0</v>
      </c>
    </row>
    <row r="1076">
      <c r="A1076" s="14" t="s">
        <v>89</v>
      </c>
      <c r="B1076" s="14">
        <v>30000.0</v>
      </c>
      <c r="C1076" s="14" t="s">
        <v>71</v>
      </c>
      <c r="D1076" s="14">
        <v>3676.832</v>
      </c>
      <c r="E1076" s="14">
        <v>3418.738</v>
      </c>
      <c r="F1076" s="14">
        <v>3369.688</v>
      </c>
      <c r="H1076" s="20" t="b">
        <f t="shared" si="1"/>
        <v>0</v>
      </c>
      <c r="I1076" s="21" t="b">
        <f t="shared" si="2"/>
        <v>0</v>
      </c>
      <c r="J1076" s="21" t="b">
        <f t="shared" si="3"/>
        <v>0</v>
      </c>
      <c r="AB1076" s="20" t="b">
        <f t="shared" si="9"/>
        <v>0</v>
      </c>
      <c r="AC1076" s="20" t="b">
        <f t="shared" si="10"/>
        <v>0</v>
      </c>
      <c r="AD1076" s="20" t="b">
        <f t="shared" si="11"/>
        <v>0</v>
      </c>
      <c r="AE1076" s="20" t="b">
        <f t="shared" si="12"/>
        <v>0</v>
      </c>
      <c r="AG1076" s="20" t="b">
        <f t="shared" si="13"/>
        <v>0</v>
      </c>
      <c r="AH1076" s="20" t="b">
        <f t="shared" si="14"/>
        <v>0</v>
      </c>
      <c r="AI1076" s="20" t="b">
        <f t="shared" si="15"/>
        <v>0</v>
      </c>
    </row>
    <row r="1077">
      <c r="A1077" s="14" t="s">
        <v>89</v>
      </c>
      <c r="B1077" s="14">
        <v>30000.0</v>
      </c>
      <c r="C1077" s="14" t="s">
        <v>72</v>
      </c>
      <c r="D1077" s="14">
        <v>3742.102</v>
      </c>
      <c r="E1077" s="14">
        <v>3689.535</v>
      </c>
      <c r="F1077" s="14">
        <v>3642.184</v>
      </c>
      <c r="H1077" s="20" t="b">
        <f t="shared" si="1"/>
        <v>0</v>
      </c>
      <c r="I1077" s="21" t="b">
        <f t="shared" si="2"/>
        <v>0</v>
      </c>
      <c r="J1077" s="21" t="b">
        <f t="shared" si="3"/>
        <v>0</v>
      </c>
      <c r="AB1077" s="20" t="b">
        <f t="shared" si="9"/>
        <v>0</v>
      </c>
      <c r="AC1077" s="20" t="b">
        <f t="shared" si="10"/>
        <v>0</v>
      </c>
      <c r="AD1077" s="20" t="b">
        <f t="shared" si="11"/>
        <v>0</v>
      </c>
      <c r="AE1077" s="20" t="b">
        <f t="shared" si="12"/>
        <v>0</v>
      </c>
      <c r="AG1077" s="20" t="b">
        <f t="shared" si="13"/>
        <v>0</v>
      </c>
      <c r="AH1077" s="20" t="b">
        <f t="shared" si="14"/>
        <v>0</v>
      </c>
      <c r="AI1077" s="20" t="b">
        <f t="shared" si="15"/>
        <v>0</v>
      </c>
    </row>
    <row r="1078">
      <c r="A1078" s="14" t="s">
        <v>89</v>
      </c>
      <c r="B1078" s="14">
        <v>30000.0</v>
      </c>
      <c r="C1078" s="14" t="s">
        <v>73</v>
      </c>
      <c r="D1078" s="14" t="s">
        <v>81</v>
      </c>
      <c r="E1078" s="14" t="s">
        <v>81</v>
      </c>
      <c r="F1078" s="14" t="s">
        <v>81</v>
      </c>
      <c r="H1078" s="20" t="b">
        <f t="shared" si="1"/>
        <v>0</v>
      </c>
      <c r="I1078" s="21" t="b">
        <f t="shared" si="2"/>
        <v>0</v>
      </c>
      <c r="J1078" s="21" t="b">
        <f t="shared" si="3"/>
        <v>0</v>
      </c>
      <c r="AB1078" s="20" t="b">
        <f t="shared" si="9"/>
        <v>0</v>
      </c>
      <c r="AC1078" s="20" t="b">
        <f t="shared" si="10"/>
        <v>0</v>
      </c>
      <c r="AD1078" s="20" t="b">
        <f t="shared" si="11"/>
        <v>0</v>
      </c>
      <c r="AE1078" s="20" t="b">
        <f t="shared" si="12"/>
        <v>0</v>
      </c>
      <c r="AG1078" s="20" t="b">
        <f t="shared" si="13"/>
        <v>0</v>
      </c>
      <c r="AH1078" s="20" t="b">
        <f t="shared" si="14"/>
        <v>0</v>
      </c>
      <c r="AI1078" s="20" t="b">
        <f t="shared" si="15"/>
        <v>0</v>
      </c>
    </row>
    <row r="1079">
      <c r="A1079" s="14" t="s">
        <v>89</v>
      </c>
      <c r="B1079" s="14">
        <v>30000.0</v>
      </c>
      <c r="C1079" s="14" t="s">
        <v>75</v>
      </c>
      <c r="D1079" s="14">
        <v>21.346</v>
      </c>
      <c r="E1079" s="14">
        <v>17.128</v>
      </c>
      <c r="F1079" s="14">
        <v>20.664</v>
      </c>
      <c r="H1079" s="20">
        <f t="shared" si="1"/>
        <v>8654</v>
      </c>
      <c r="I1079" s="21">
        <f t="shared" si="2"/>
        <v>12872</v>
      </c>
      <c r="J1079" s="21">
        <f t="shared" si="3"/>
        <v>9336</v>
      </c>
      <c r="AB1079" s="20" t="b">
        <f t="shared" si="9"/>
        <v>0</v>
      </c>
      <c r="AC1079" s="20" t="b">
        <f t="shared" si="10"/>
        <v>0</v>
      </c>
      <c r="AD1079" s="20" t="b">
        <f t="shared" si="11"/>
        <v>0</v>
      </c>
      <c r="AE1079" s="20" t="b">
        <f t="shared" si="12"/>
        <v>0</v>
      </c>
      <c r="AG1079" s="20" t="b">
        <f t="shared" si="13"/>
        <v>0</v>
      </c>
      <c r="AH1079" s="20" t="b">
        <f t="shared" si="14"/>
        <v>0</v>
      </c>
      <c r="AI1079" s="20" t="b">
        <f t="shared" si="15"/>
        <v>0</v>
      </c>
    </row>
    <row r="1080">
      <c r="A1080" s="14" t="s">
        <v>89</v>
      </c>
      <c r="B1080" s="14">
        <v>30000.0</v>
      </c>
      <c r="C1080" s="14" t="s">
        <v>76</v>
      </c>
      <c r="D1080" s="14" t="s">
        <v>61</v>
      </c>
      <c r="E1080" s="14" t="s">
        <v>61</v>
      </c>
      <c r="F1080" s="14" t="s">
        <v>61</v>
      </c>
      <c r="H1080" s="20" t="b">
        <f t="shared" si="1"/>
        <v>0</v>
      </c>
      <c r="I1080" s="21" t="b">
        <f t="shared" si="2"/>
        <v>0</v>
      </c>
      <c r="J1080" s="21" t="b">
        <f t="shared" si="3"/>
        <v>0</v>
      </c>
      <c r="AB1080" s="20" t="b">
        <f t="shared" si="9"/>
        <v>0</v>
      </c>
      <c r="AC1080" s="20" t="b">
        <f t="shared" si="10"/>
        <v>0</v>
      </c>
      <c r="AD1080" s="20" t="b">
        <f t="shared" si="11"/>
        <v>0</v>
      </c>
      <c r="AE1080" s="20" t="b">
        <f t="shared" si="12"/>
        <v>0</v>
      </c>
      <c r="AG1080" s="20" t="b">
        <f t="shared" si="13"/>
        <v>0</v>
      </c>
      <c r="AH1080" s="20" t="b">
        <f t="shared" si="14"/>
        <v>0</v>
      </c>
      <c r="AI1080" s="20" t="b">
        <f t="shared" si="15"/>
        <v>0</v>
      </c>
    </row>
    <row r="1081">
      <c r="A1081" s="14" t="s">
        <v>89</v>
      </c>
      <c r="B1081" s="14">
        <v>30000.0</v>
      </c>
      <c r="C1081" s="14" t="s">
        <v>77</v>
      </c>
      <c r="D1081" s="14" t="s">
        <v>61</v>
      </c>
      <c r="E1081" s="14" t="s">
        <v>61</v>
      </c>
      <c r="F1081" s="14" t="s">
        <v>61</v>
      </c>
      <c r="H1081" s="20" t="b">
        <f t="shared" si="1"/>
        <v>0</v>
      </c>
      <c r="I1081" s="21" t="b">
        <f t="shared" si="2"/>
        <v>0</v>
      </c>
      <c r="J1081" s="21" t="b">
        <f t="shared" si="3"/>
        <v>0</v>
      </c>
      <c r="AB1081" s="20" t="b">
        <f t="shared" si="9"/>
        <v>0</v>
      </c>
      <c r="AC1081" s="20" t="b">
        <f t="shared" si="10"/>
        <v>0</v>
      </c>
      <c r="AD1081" s="20" t="b">
        <f t="shared" si="11"/>
        <v>0</v>
      </c>
      <c r="AE1081" s="20" t="b">
        <f t="shared" si="12"/>
        <v>0</v>
      </c>
      <c r="AG1081" s="20" t="b">
        <f t="shared" si="13"/>
        <v>0</v>
      </c>
      <c r="AH1081" s="20" t="b">
        <f t="shared" si="14"/>
        <v>0</v>
      </c>
      <c r="AI1081" s="20" t="b">
        <f t="shared" si="15"/>
        <v>0</v>
      </c>
    </row>
    <row r="1082">
      <c r="A1082" s="14" t="s">
        <v>90</v>
      </c>
      <c r="B1082" s="14">
        <v>3750.0</v>
      </c>
      <c r="C1082" s="14" t="s">
        <v>60</v>
      </c>
      <c r="D1082" s="14" t="s">
        <v>61</v>
      </c>
      <c r="E1082" s="14" t="s">
        <v>61</v>
      </c>
      <c r="F1082" s="14" t="s">
        <v>61</v>
      </c>
      <c r="H1082" s="20" t="b">
        <f t="shared" si="1"/>
        <v>0</v>
      </c>
      <c r="I1082" s="21" t="b">
        <f t="shared" si="2"/>
        <v>0</v>
      </c>
      <c r="J1082" s="21" t="b">
        <f t="shared" si="3"/>
        <v>0</v>
      </c>
      <c r="AB1082" s="20" t="b">
        <f t="shared" si="9"/>
        <v>0</v>
      </c>
      <c r="AC1082" s="20" t="b">
        <f t="shared" si="10"/>
        <v>0</v>
      </c>
      <c r="AD1082" s="20" t="b">
        <f t="shared" si="11"/>
        <v>0</v>
      </c>
      <c r="AE1082" s="20" t="b">
        <f t="shared" si="12"/>
        <v>0</v>
      </c>
      <c r="AG1082" s="20" t="b">
        <f t="shared" si="13"/>
        <v>0</v>
      </c>
      <c r="AH1082" s="20" t="b">
        <f t="shared" si="14"/>
        <v>0</v>
      </c>
      <c r="AI1082" s="20" t="b">
        <f t="shared" si="15"/>
        <v>0</v>
      </c>
    </row>
    <row r="1083">
      <c r="A1083" s="14" t="s">
        <v>90</v>
      </c>
      <c r="B1083" s="14">
        <v>3750.0</v>
      </c>
      <c r="C1083" s="14" t="s">
        <v>62</v>
      </c>
      <c r="D1083" s="14">
        <v>694.0</v>
      </c>
      <c r="E1083" s="14" t="s">
        <v>61</v>
      </c>
      <c r="F1083" s="14">
        <v>588.0</v>
      </c>
      <c r="H1083" s="20" t="b">
        <f t="shared" si="1"/>
        <v>0</v>
      </c>
      <c r="I1083" s="21" t="b">
        <f t="shared" si="2"/>
        <v>0</v>
      </c>
      <c r="J1083" s="21" t="b">
        <f t="shared" si="3"/>
        <v>0</v>
      </c>
      <c r="AB1083" s="20" t="b">
        <f t="shared" si="9"/>
        <v>0</v>
      </c>
      <c r="AC1083" s="20" t="b">
        <f t="shared" si="10"/>
        <v>0</v>
      </c>
      <c r="AD1083" s="20" t="b">
        <f t="shared" si="11"/>
        <v>0</v>
      </c>
      <c r="AE1083" s="20" t="b">
        <f t="shared" si="12"/>
        <v>0</v>
      </c>
      <c r="AG1083" s="20">
        <f t="shared" si="13"/>
        <v>694</v>
      </c>
      <c r="AH1083" s="20" t="b">
        <f t="shared" si="14"/>
        <v>0</v>
      </c>
      <c r="AI1083" s="20">
        <f t="shared" si="15"/>
        <v>588</v>
      </c>
    </row>
    <row r="1084">
      <c r="A1084" s="14" t="s">
        <v>90</v>
      </c>
      <c r="B1084" s="14">
        <v>3750.0</v>
      </c>
      <c r="C1084" s="14" t="s">
        <v>63</v>
      </c>
      <c r="D1084" s="14">
        <v>684.0</v>
      </c>
      <c r="E1084" s="14" t="s">
        <v>61</v>
      </c>
      <c r="F1084" s="14">
        <v>587.0</v>
      </c>
      <c r="H1084" s="20" t="b">
        <f t="shared" si="1"/>
        <v>0</v>
      </c>
      <c r="I1084" s="21" t="b">
        <f t="shared" si="2"/>
        <v>0</v>
      </c>
      <c r="J1084" s="21" t="b">
        <f t="shared" si="3"/>
        <v>0</v>
      </c>
      <c r="AB1084" s="20" t="b">
        <f t="shared" si="9"/>
        <v>0</v>
      </c>
      <c r="AC1084" s="20" t="b">
        <f t="shared" si="10"/>
        <v>0</v>
      </c>
      <c r="AD1084" s="20" t="b">
        <f t="shared" si="11"/>
        <v>0</v>
      </c>
      <c r="AE1084" s="20" t="b">
        <f t="shared" si="12"/>
        <v>0</v>
      </c>
      <c r="AG1084" s="20" t="b">
        <f t="shared" si="13"/>
        <v>0</v>
      </c>
      <c r="AH1084" s="20" t="b">
        <f t="shared" si="14"/>
        <v>0</v>
      </c>
      <c r="AI1084" s="20" t="b">
        <f t="shared" si="15"/>
        <v>0</v>
      </c>
    </row>
    <row r="1085">
      <c r="A1085" s="14" t="s">
        <v>90</v>
      </c>
      <c r="B1085" s="14">
        <v>3750.0</v>
      </c>
      <c r="C1085" s="14" t="s">
        <v>64</v>
      </c>
      <c r="D1085" s="14">
        <v>10.0</v>
      </c>
      <c r="E1085" s="14" t="s">
        <v>61</v>
      </c>
      <c r="F1085" s="14">
        <v>1.0</v>
      </c>
      <c r="H1085" s="20" t="b">
        <f t="shared" si="1"/>
        <v>0</v>
      </c>
      <c r="I1085" s="21" t="b">
        <f t="shared" si="2"/>
        <v>0</v>
      </c>
      <c r="J1085" s="21" t="b">
        <f t="shared" si="3"/>
        <v>0</v>
      </c>
      <c r="AB1085" s="20" t="b">
        <f t="shared" si="9"/>
        <v>0</v>
      </c>
      <c r="AC1085" s="20" t="b">
        <f t="shared" si="10"/>
        <v>0</v>
      </c>
      <c r="AD1085" s="20" t="b">
        <f t="shared" si="11"/>
        <v>0</v>
      </c>
      <c r="AE1085" s="20" t="b">
        <f t="shared" si="12"/>
        <v>0</v>
      </c>
      <c r="AG1085" s="20" t="b">
        <f t="shared" si="13"/>
        <v>0</v>
      </c>
      <c r="AH1085" s="20" t="b">
        <f t="shared" si="14"/>
        <v>0</v>
      </c>
      <c r="AI1085" s="20" t="b">
        <f t="shared" si="15"/>
        <v>0</v>
      </c>
    </row>
    <row r="1086">
      <c r="A1086" s="14" t="s">
        <v>90</v>
      </c>
      <c r="B1086" s="14">
        <v>3750.0</v>
      </c>
      <c r="C1086" s="14" t="s">
        <v>65</v>
      </c>
      <c r="D1086" s="14">
        <v>10.0</v>
      </c>
      <c r="E1086" s="14" t="s">
        <v>61</v>
      </c>
      <c r="F1086" s="14">
        <v>1.0</v>
      </c>
      <c r="H1086" s="20" t="b">
        <f t="shared" si="1"/>
        <v>0</v>
      </c>
      <c r="I1086" s="21" t="b">
        <f t="shared" si="2"/>
        <v>0</v>
      </c>
      <c r="J1086" s="21" t="b">
        <f t="shared" si="3"/>
        <v>0</v>
      </c>
      <c r="AB1086" s="20" t="b">
        <f t="shared" si="9"/>
        <v>0</v>
      </c>
      <c r="AC1086" s="20" t="b">
        <f t="shared" si="10"/>
        <v>0</v>
      </c>
      <c r="AD1086" s="20" t="b">
        <f t="shared" si="11"/>
        <v>0</v>
      </c>
      <c r="AE1086" s="20" t="b">
        <f t="shared" si="12"/>
        <v>0</v>
      </c>
      <c r="AG1086" s="20" t="b">
        <f t="shared" si="13"/>
        <v>0</v>
      </c>
      <c r="AH1086" s="20" t="b">
        <f t="shared" si="14"/>
        <v>0</v>
      </c>
      <c r="AI1086" s="20" t="b">
        <f t="shared" si="15"/>
        <v>0</v>
      </c>
    </row>
    <row r="1087">
      <c r="A1087" s="14" t="s">
        <v>90</v>
      </c>
      <c r="B1087" s="14">
        <v>3750.0</v>
      </c>
      <c r="C1087" s="14" t="s">
        <v>66</v>
      </c>
      <c r="D1087" s="14">
        <v>556.0</v>
      </c>
      <c r="E1087" s="14" t="s">
        <v>61</v>
      </c>
      <c r="F1087" s="14">
        <v>534.0</v>
      </c>
      <c r="H1087" s="20" t="b">
        <f t="shared" si="1"/>
        <v>0</v>
      </c>
      <c r="I1087" s="21" t="b">
        <f t="shared" si="2"/>
        <v>0</v>
      </c>
      <c r="J1087" s="21" t="b">
        <f t="shared" si="3"/>
        <v>0</v>
      </c>
      <c r="AB1087" s="20" t="b">
        <f t="shared" si="9"/>
        <v>0</v>
      </c>
      <c r="AC1087" s="20" t="b">
        <f t="shared" si="10"/>
        <v>0</v>
      </c>
      <c r="AD1087" s="20" t="b">
        <f t="shared" si="11"/>
        <v>0</v>
      </c>
      <c r="AE1087" s="20" t="b">
        <f t="shared" si="12"/>
        <v>0</v>
      </c>
      <c r="AG1087" s="20" t="b">
        <f t="shared" si="13"/>
        <v>0</v>
      </c>
      <c r="AH1087" s="20" t="b">
        <f t="shared" si="14"/>
        <v>0</v>
      </c>
      <c r="AI1087" s="20" t="b">
        <f t="shared" si="15"/>
        <v>0</v>
      </c>
    </row>
    <row r="1088">
      <c r="A1088" s="14" t="s">
        <v>90</v>
      </c>
      <c r="B1088" s="14">
        <v>3750.0</v>
      </c>
      <c r="C1088" s="14" t="s">
        <v>67</v>
      </c>
      <c r="D1088" s="14">
        <v>556.0</v>
      </c>
      <c r="E1088" s="14" t="s">
        <v>61</v>
      </c>
      <c r="F1088" s="14">
        <v>534.0</v>
      </c>
      <c r="H1088" s="20" t="b">
        <f t="shared" si="1"/>
        <v>0</v>
      </c>
      <c r="I1088" s="21" t="b">
        <f t="shared" si="2"/>
        <v>0</v>
      </c>
      <c r="J1088" s="21" t="b">
        <f t="shared" si="3"/>
        <v>0</v>
      </c>
      <c r="AB1088" s="20" t="b">
        <f t="shared" si="9"/>
        <v>0</v>
      </c>
      <c r="AC1088" s="20" t="b">
        <f t="shared" si="10"/>
        <v>0</v>
      </c>
      <c r="AD1088" s="20" t="b">
        <f t="shared" si="11"/>
        <v>0</v>
      </c>
      <c r="AE1088" s="20" t="b">
        <f t="shared" si="12"/>
        <v>0</v>
      </c>
      <c r="AG1088" s="20" t="b">
        <f t="shared" si="13"/>
        <v>0</v>
      </c>
      <c r="AH1088" s="20" t="b">
        <f t="shared" si="14"/>
        <v>0</v>
      </c>
      <c r="AI1088" s="20" t="b">
        <f t="shared" si="15"/>
        <v>0</v>
      </c>
    </row>
    <row r="1089">
      <c r="A1089" s="14" t="s">
        <v>90</v>
      </c>
      <c r="B1089" s="14">
        <v>3750.0</v>
      </c>
      <c r="C1089" s="14" t="s">
        <v>68</v>
      </c>
      <c r="D1089" s="14">
        <v>0.0</v>
      </c>
      <c r="E1089" s="14" t="s">
        <v>61</v>
      </c>
      <c r="F1089" s="14">
        <v>0.0</v>
      </c>
      <c r="H1089" s="20" t="b">
        <f t="shared" si="1"/>
        <v>0</v>
      </c>
      <c r="I1089" s="21" t="b">
        <f t="shared" si="2"/>
        <v>0</v>
      </c>
      <c r="J1089" s="21" t="b">
        <f t="shared" si="3"/>
        <v>0</v>
      </c>
      <c r="AB1089" s="20" t="b">
        <f t="shared" si="9"/>
        <v>0</v>
      </c>
      <c r="AC1089" s="20" t="b">
        <f t="shared" si="10"/>
        <v>0</v>
      </c>
      <c r="AD1089" s="20" t="b">
        <f t="shared" si="11"/>
        <v>0</v>
      </c>
      <c r="AE1089" s="20" t="b">
        <f t="shared" si="12"/>
        <v>0</v>
      </c>
      <c r="AG1089" s="20" t="b">
        <f t="shared" si="13"/>
        <v>0</v>
      </c>
      <c r="AH1089" s="20" t="b">
        <f t="shared" si="14"/>
        <v>0</v>
      </c>
      <c r="AI1089" s="20" t="b">
        <f t="shared" si="15"/>
        <v>0</v>
      </c>
    </row>
    <row r="1090">
      <c r="A1090" s="14" t="s">
        <v>90</v>
      </c>
      <c r="B1090" s="14">
        <v>3750.0</v>
      </c>
      <c r="C1090" s="14" t="s">
        <v>69</v>
      </c>
      <c r="D1090" s="14">
        <v>1.0</v>
      </c>
      <c r="E1090" s="14" t="s">
        <v>61</v>
      </c>
      <c r="F1090" s="14">
        <v>1.0</v>
      </c>
      <c r="H1090" s="20" t="b">
        <f t="shared" si="1"/>
        <v>0</v>
      </c>
      <c r="I1090" s="21" t="b">
        <f t="shared" si="2"/>
        <v>0</v>
      </c>
      <c r="J1090" s="21" t="b">
        <f t="shared" si="3"/>
        <v>0</v>
      </c>
      <c r="AB1090" s="20" t="b">
        <f t="shared" si="9"/>
        <v>0</v>
      </c>
      <c r="AC1090" s="20">
        <f t="shared" si="10"/>
        <v>1</v>
      </c>
      <c r="AD1090" s="20" t="str">
        <f t="shared" si="11"/>
        <v>none</v>
      </c>
      <c r="AE1090" s="20">
        <f t="shared" si="12"/>
        <v>1</v>
      </c>
      <c r="AG1090" s="20" t="b">
        <f t="shared" si="13"/>
        <v>0</v>
      </c>
      <c r="AH1090" s="20" t="b">
        <f t="shared" si="14"/>
        <v>0</v>
      </c>
      <c r="AI1090" s="20" t="b">
        <f t="shared" si="15"/>
        <v>0</v>
      </c>
    </row>
    <row r="1091">
      <c r="A1091" s="14" t="s">
        <v>90</v>
      </c>
      <c r="B1091" s="14">
        <v>3750.0</v>
      </c>
      <c r="C1091" s="14" t="s">
        <v>70</v>
      </c>
      <c r="D1091" s="14">
        <v>0.0</v>
      </c>
      <c r="E1091" s="14" t="s">
        <v>61</v>
      </c>
      <c r="F1091" s="14">
        <v>0.0</v>
      </c>
      <c r="H1091" s="20" t="b">
        <f t="shared" si="1"/>
        <v>0</v>
      </c>
      <c r="I1091" s="21" t="b">
        <f t="shared" si="2"/>
        <v>0</v>
      </c>
      <c r="J1091" s="21" t="b">
        <f t="shared" si="3"/>
        <v>0</v>
      </c>
      <c r="AB1091" s="20" t="b">
        <f t="shared" si="9"/>
        <v>0</v>
      </c>
      <c r="AC1091" s="20" t="b">
        <f t="shared" si="10"/>
        <v>0</v>
      </c>
      <c r="AD1091" s="20" t="b">
        <f t="shared" si="11"/>
        <v>0</v>
      </c>
      <c r="AE1091" s="20" t="b">
        <f t="shared" si="12"/>
        <v>0</v>
      </c>
      <c r="AG1091" s="20" t="b">
        <f t="shared" si="13"/>
        <v>0</v>
      </c>
      <c r="AH1091" s="20" t="b">
        <f t="shared" si="14"/>
        <v>0</v>
      </c>
      <c r="AI1091" s="20" t="b">
        <f t="shared" si="15"/>
        <v>0</v>
      </c>
    </row>
    <row r="1092">
      <c r="A1092" s="14" t="s">
        <v>90</v>
      </c>
      <c r="B1092" s="14">
        <v>3750.0</v>
      </c>
      <c r="C1092" s="14" t="s">
        <v>71</v>
      </c>
      <c r="D1092" s="22">
        <v>0.0011805555555555556</v>
      </c>
      <c r="E1092" s="14" t="s">
        <v>61</v>
      </c>
      <c r="F1092" s="22">
        <v>7.291666666666667E-4</v>
      </c>
      <c r="H1092" s="20" t="b">
        <f t="shared" si="1"/>
        <v>0</v>
      </c>
      <c r="I1092" s="21" t="b">
        <f t="shared" si="2"/>
        <v>0</v>
      </c>
      <c r="J1092" s="21" t="b">
        <f t="shared" si="3"/>
        <v>0</v>
      </c>
      <c r="AB1092" s="20" t="b">
        <f t="shared" si="9"/>
        <v>0</v>
      </c>
      <c r="AC1092" s="20" t="b">
        <f t="shared" si="10"/>
        <v>0</v>
      </c>
      <c r="AD1092" s="20" t="b">
        <f t="shared" si="11"/>
        <v>0</v>
      </c>
      <c r="AE1092" s="20" t="b">
        <f t="shared" si="12"/>
        <v>0</v>
      </c>
      <c r="AG1092" s="20" t="b">
        <f t="shared" si="13"/>
        <v>0</v>
      </c>
      <c r="AH1092" s="20" t="b">
        <f t="shared" si="14"/>
        <v>0</v>
      </c>
      <c r="AI1092" s="20" t="b">
        <f t="shared" si="15"/>
        <v>0</v>
      </c>
    </row>
    <row r="1093">
      <c r="A1093" s="14" t="s">
        <v>90</v>
      </c>
      <c r="B1093" s="14">
        <v>3750.0</v>
      </c>
      <c r="C1093" s="14" t="s">
        <v>72</v>
      </c>
      <c r="D1093" s="22">
        <v>0.0011689814814814816</v>
      </c>
      <c r="E1093" s="14" t="s">
        <v>61</v>
      </c>
      <c r="F1093" s="22">
        <v>0.0011805555555555556</v>
      </c>
      <c r="H1093" s="20" t="b">
        <f t="shared" si="1"/>
        <v>0</v>
      </c>
      <c r="I1093" s="21" t="b">
        <f t="shared" si="2"/>
        <v>0</v>
      </c>
      <c r="J1093" s="21" t="b">
        <f t="shared" si="3"/>
        <v>0</v>
      </c>
      <c r="AB1093" s="20" t="b">
        <f t="shared" si="9"/>
        <v>0</v>
      </c>
      <c r="AC1093" s="20" t="b">
        <f t="shared" si="10"/>
        <v>0</v>
      </c>
      <c r="AD1093" s="20" t="b">
        <f t="shared" si="11"/>
        <v>0</v>
      </c>
      <c r="AE1093" s="20" t="b">
        <f t="shared" si="12"/>
        <v>0</v>
      </c>
      <c r="AG1093" s="20" t="b">
        <f t="shared" si="13"/>
        <v>0</v>
      </c>
      <c r="AH1093" s="20" t="b">
        <f t="shared" si="14"/>
        <v>0</v>
      </c>
      <c r="AI1093" s="20" t="b">
        <f t="shared" si="15"/>
        <v>0</v>
      </c>
    </row>
    <row r="1094">
      <c r="A1094" s="14" t="s">
        <v>90</v>
      </c>
      <c r="B1094" s="14">
        <v>3750.0</v>
      </c>
      <c r="C1094" s="14" t="s">
        <v>71</v>
      </c>
      <c r="D1094" s="14">
        <v>3774.023</v>
      </c>
      <c r="E1094" s="14" t="s">
        <v>61</v>
      </c>
      <c r="F1094" s="14">
        <v>3373.652</v>
      </c>
      <c r="H1094" s="20" t="b">
        <f t="shared" si="1"/>
        <v>0</v>
      </c>
      <c r="I1094" s="21" t="b">
        <f t="shared" si="2"/>
        <v>0</v>
      </c>
      <c r="J1094" s="21" t="b">
        <f t="shared" si="3"/>
        <v>0</v>
      </c>
      <c r="AB1094" s="20" t="b">
        <f t="shared" si="9"/>
        <v>0</v>
      </c>
      <c r="AC1094" s="20" t="b">
        <f t="shared" si="10"/>
        <v>0</v>
      </c>
      <c r="AD1094" s="20" t="b">
        <f t="shared" si="11"/>
        <v>0</v>
      </c>
      <c r="AE1094" s="20" t="b">
        <f t="shared" si="12"/>
        <v>0</v>
      </c>
      <c r="AG1094" s="20" t="b">
        <f t="shared" si="13"/>
        <v>0</v>
      </c>
      <c r="AH1094" s="20" t="b">
        <f t="shared" si="14"/>
        <v>0</v>
      </c>
      <c r="AI1094" s="20" t="b">
        <f t="shared" si="15"/>
        <v>0</v>
      </c>
    </row>
    <row r="1095">
      <c r="A1095" s="14" t="s">
        <v>90</v>
      </c>
      <c r="B1095" s="14">
        <v>3750.0</v>
      </c>
      <c r="C1095" s="14" t="s">
        <v>72</v>
      </c>
      <c r="D1095" s="14">
        <v>3794.195</v>
      </c>
      <c r="E1095" s="14" t="s">
        <v>61</v>
      </c>
      <c r="F1095" s="14">
        <v>3647.254</v>
      </c>
      <c r="H1095" s="20" t="b">
        <f t="shared" si="1"/>
        <v>0</v>
      </c>
      <c r="I1095" s="21" t="b">
        <f t="shared" si="2"/>
        <v>0</v>
      </c>
      <c r="J1095" s="21" t="b">
        <f t="shared" si="3"/>
        <v>0</v>
      </c>
      <c r="AB1095" s="20" t="b">
        <f t="shared" si="9"/>
        <v>0</v>
      </c>
      <c r="AC1095" s="20" t="b">
        <f t="shared" si="10"/>
        <v>0</v>
      </c>
      <c r="AD1095" s="20" t="b">
        <f t="shared" si="11"/>
        <v>0</v>
      </c>
      <c r="AE1095" s="20" t="b">
        <f t="shared" si="12"/>
        <v>0</v>
      </c>
      <c r="AG1095" s="20" t="b">
        <f t="shared" si="13"/>
        <v>0</v>
      </c>
      <c r="AH1095" s="20" t="b">
        <f t="shared" si="14"/>
        <v>0</v>
      </c>
      <c r="AI1095" s="20" t="b">
        <f t="shared" si="15"/>
        <v>0</v>
      </c>
    </row>
    <row r="1096">
      <c r="A1096" s="14" t="s">
        <v>90</v>
      </c>
      <c r="B1096" s="14">
        <v>3750.0</v>
      </c>
      <c r="C1096" s="14" t="s">
        <v>73</v>
      </c>
      <c r="D1096" s="14" t="s">
        <v>74</v>
      </c>
      <c r="E1096" s="14" t="s">
        <v>61</v>
      </c>
      <c r="F1096" s="14" t="s">
        <v>74</v>
      </c>
      <c r="H1096" s="20" t="b">
        <f t="shared" si="1"/>
        <v>0</v>
      </c>
      <c r="I1096" s="21" t="b">
        <f t="shared" si="2"/>
        <v>0</v>
      </c>
      <c r="J1096" s="21" t="b">
        <f t="shared" si="3"/>
        <v>0</v>
      </c>
      <c r="AB1096" s="20" t="b">
        <f t="shared" si="9"/>
        <v>0</v>
      </c>
      <c r="AC1096" s="20" t="b">
        <f t="shared" si="10"/>
        <v>0</v>
      </c>
      <c r="AD1096" s="20" t="b">
        <f t="shared" si="11"/>
        <v>0</v>
      </c>
      <c r="AE1096" s="20" t="b">
        <f t="shared" si="12"/>
        <v>0</v>
      </c>
      <c r="AG1096" s="20" t="b">
        <f t="shared" si="13"/>
        <v>0</v>
      </c>
      <c r="AH1096" s="20" t="b">
        <f t="shared" si="14"/>
        <v>0</v>
      </c>
      <c r="AI1096" s="20" t="b">
        <f t="shared" si="15"/>
        <v>0</v>
      </c>
    </row>
    <row r="1097">
      <c r="A1097" s="14" t="s">
        <v>90</v>
      </c>
      <c r="B1097" s="14">
        <v>3750.0</v>
      </c>
      <c r="C1097" s="14" t="s">
        <v>75</v>
      </c>
      <c r="D1097" s="14">
        <v>-2.438</v>
      </c>
      <c r="E1097" s="14" t="s">
        <v>61</v>
      </c>
      <c r="F1097" s="14">
        <v>-2.916</v>
      </c>
      <c r="H1097" s="20">
        <f t="shared" si="1"/>
        <v>6188</v>
      </c>
      <c r="I1097" s="21" t="b">
        <f t="shared" si="2"/>
        <v>0</v>
      </c>
      <c r="J1097" s="21">
        <f t="shared" si="3"/>
        <v>6666</v>
      </c>
      <c r="AB1097" s="20" t="b">
        <f t="shared" si="9"/>
        <v>0</v>
      </c>
      <c r="AC1097" s="20" t="b">
        <f t="shared" si="10"/>
        <v>0</v>
      </c>
      <c r="AD1097" s="20" t="b">
        <f t="shared" si="11"/>
        <v>0</v>
      </c>
      <c r="AE1097" s="20" t="b">
        <f t="shared" si="12"/>
        <v>0</v>
      </c>
      <c r="AG1097" s="20" t="b">
        <f t="shared" si="13"/>
        <v>0</v>
      </c>
      <c r="AH1097" s="20" t="b">
        <f t="shared" si="14"/>
        <v>0</v>
      </c>
      <c r="AI1097" s="20" t="b">
        <f t="shared" si="15"/>
        <v>0</v>
      </c>
    </row>
    <row r="1098">
      <c r="A1098" s="14" t="s">
        <v>90</v>
      </c>
      <c r="B1098" s="14">
        <v>3750.0</v>
      </c>
      <c r="C1098" s="14" t="s">
        <v>76</v>
      </c>
      <c r="D1098" s="14" t="s">
        <v>61</v>
      </c>
      <c r="E1098" s="14" t="s">
        <v>61</v>
      </c>
      <c r="F1098" s="14" t="s">
        <v>61</v>
      </c>
      <c r="H1098" s="20" t="b">
        <f t="shared" si="1"/>
        <v>0</v>
      </c>
      <c r="I1098" s="21" t="b">
        <f t="shared" si="2"/>
        <v>0</v>
      </c>
      <c r="J1098" s="21" t="b">
        <f t="shared" si="3"/>
        <v>0</v>
      </c>
      <c r="AB1098" s="20" t="b">
        <f t="shared" si="9"/>
        <v>0</v>
      </c>
      <c r="AC1098" s="20" t="b">
        <f t="shared" si="10"/>
        <v>0</v>
      </c>
      <c r="AD1098" s="20" t="b">
        <f t="shared" si="11"/>
        <v>0</v>
      </c>
      <c r="AE1098" s="20" t="b">
        <f t="shared" si="12"/>
        <v>0</v>
      </c>
      <c r="AG1098" s="20" t="b">
        <f t="shared" si="13"/>
        <v>0</v>
      </c>
      <c r="AH1098" s="20" t="b">
        <f t="shared" si="14"/>
        <v>0</v>
      </c>
      <c r="AI1098" s="20" t="b">
        <f t="shared" si="15"/>
        <v>0</v>
      </c>
    </row>
    <row r="1099">
      <c r="A1099" s="14" t="s">
        <v>90</v>
      </c>
      <c r="B1099" s="14">
        <v>3750.0</v>
      </c>
      <c r="C1099" s="14" t="s">
        <v>77</v>
      </c>
      <c r="D1099" s="14" t="s">
        <v>61</v>
      </c>
      <c r="E1099" s="14" t="s">
        <v>61</v>
      </c>
      <c r="F1099" s="14" t="s">
        <v>61</v>
      </c>
      <c r="H1099" s="20" t="b">
        <f t="shared" si="1"/>
        <v>0</v>
      </c>
      <c r="I1099" s="21" t="b">
        <f t="shared" si="2"/>
        <v>0</v>
      </c>
      <c r="J1099" s="21" t="b">
        <f t="shared" si="3"/>
        <v>0</v>
      </c>
      <c r="AB1099" s="20" t="b">
        <f t="shared" si="9"/>
        <v>0</v>
      </c>
      <c r="AC1099" s="20" t="b">
        <f t="shared" si="10"/>
        <v>0</v>
      </c>
      <c r="AD1099" s="20" t="b">
        <f t="shared" si="11"/>
        <v>0</v>
      </c>
      <c r="AE1099" s="20" t="b">
        <f t="shared" si="12"/>
        <v>0</v>
      </c>
      <c r="AG1099" s="20" t="b">
        <f t="shared" si="13"/>
        <v>0</v>
      </c>
      <c r="AH1099" s="20" t="b">
        <f t="shared" si="14"/>
        <v>0</v>
      </c>
      <c r="AI1099" s="20" t="b">
        <f t="shared" si="15"/>
        <v>0</v>
      </c>
    </row>
    <row r="1100">
      <c r="A1100" s="14" t="s">
        <v>90</v>
      </c>
      <c r="B1100" s="14">
        <v>5625.0</v>
      </c>
      <c r="C1100" s="14" t="s">
        <v>60</v>
      </c>
      <c r="D1100" s="14" t="s">
        <v>61</v>
      </c>
      <c r="E1100" s="14" t="s">
        <v>61</v>
      </c>
      <c r="F1100" s="14" t="s">
        <v>61</v>
      </c>
      <c r="H1100" s="20" t="b">
        <f t="shared" si="1"/>
        <v>0</v>
      </c>
      <c r="I1100" s="21" t="b">
        <f t="shared" si="2"/>
        <v>0</v>
      </c>
      <c r="J1100" s="21" t="b">
        <f t="shared" si="3"/>
        <v>0</v>
      </c>
      <c r="AB1100" s="20" t="b">
        <f t="shared" si="9"/>
        <v>0</v>
      </c>
      <c r="AC1100" s="20" t="b">
        <f t="shared" si="10"/>
        <v>0</v>
      </c>
      <c r="AD1100" s="20" t="b">
        <f t="shared" si="11"/>
        <v>0</v>
      </c>
      <c r="AE1100" s="20" t="b">
        <f t="shared" si="12"/>
        <v>0</v>
      </c>
      <c r="AG1100" s="20" t="b">
        <f t="shared" si="13"/>
        <v>0</v>
      </c>
      <c r="AH1100" s="20" t="b">
        <f t="shared" si="14"/>
        <v>0</v>
      </c>
      <c r="AI1100" s="20" t="b">
        <f t="shared" si="15"/>
        <v>0</v>
      </c>
    </row>
    <row r="1101">
      <c r="A1101" s="14" t="s">
        <v>90</v>
      </c>
      <c r="B1101" s="14">
        <v>5625.0</v>
      </c>
      <c r="C1101" s="14" t="s">
        <v>62</v>
      </c>
      <c r="D1101" s="14">
        <v>662.0</v>
      </c>
      <c r="E1101" s="14" t="s">
        <v>61</v>
      </c>
      <c r="F1101" s="14">
        <v>548.0</v>
      </c>
      <c r="H1101" s="20" t="b">
        <f t="shared" si="1"/>
        <v>0</v>
      </c>
      <c r="I1101" s="21" t="b">
        <f t="shared" si="2"/>
        <v>0</v>
      </c>
      <c r="J1101" s="21" t="b">
        <f t="shared" si="3"/>
        <v>0</v>
      </c>
      <c r="AB1101" s="20" t="b">
        <f t="shared" si="9"/>
        <v>0</v>
      </c>
      <c r="AC1101" s="20" t="b">
        <f t="shared" si="10"/>
        <v>0</v>
      </c>
      <c r="AD1101" s="20" t="b">
        <f t="shared" si="11"/>
        <v>0</v>
      </c>
      <c r="AE1101" s="20" t="b">
        <f t="shared" si="12"/>
        <v>0</v>
      </c>
      <c r="AG1101" s="20">
        <f t="shared" si="13"/>
        <v>662</v>
      </c>
      <c r="AH1101" s="20" t="b">
        <f t="shared" si="14"/>
        <v>0</v>
      </c>
      <c r="AI1101" s="20">
        <f t="shared" si="15"/>
        <v>548</v>
      </c>
    </row>
    <row r="1102">
      <c r="A1102" s="14" t="s">
        <v>90</v>
      </c>
      <c r="B1102" s="14">
        <v>5625.0</v>
      </c>
      <c r="C1102" s="14" t="s">
        <v>63</v>
      </c>
      <c r="D1102" s="14">
        <v>652.0</v>
      </c>
      <c r="E1102" s="14" t="s">
        <v>61</v>
      </c>
      <c r="F1102" s="14">
        <v>547.0</v>
      </c>
      <c r="H1102" s="20" t="b">
        <f t="shared" si="1"/>
        <v>0</v>
      </c>
      <c r="I1102" s="21" t="b">
        <f t="shared" si="2"/>
        <v>0</v>
      </c>
      <c r="J1102" s="21" t="b">
        <f t="shared" si="3"/>
        <v>0</v>
      </c>
      <c r="AB1102" s="20" t="b">
        <f t="shared" si="9"/>
        <v>0</v>
      </c>
      <c r="AC1102" s="20" t="b">
        <f t="shared" si="10"/>
        <v>0</v>
      </c>
      <c r="AD1102" s="20" t="b">
        <f t="shared" si="11"/>
        <v>0</v>
      </c>
      <c r="AE1102" s="20" t="b">
        <f t="shared" si="12"/>
        <v>0</v>
      </c>
      <c r="AG1102" s="20" t="b">
        <f t="shared" si="13"/>
        <v>0</v>
      </c>
      <c r="AH1102" s="20" t="b">
        <f t="shared" si="14"/>
        <v>0</v>
      </c>
      <c r="AI1102" s="20" t="b">
        <f t="shared" si="15"/>
        <v>0</v>
      </c>
    </row>
    <row r="1103">
      <c r="A1103" s="14" t="s">
        <v>90</v>
      </c>
      <c r="B1103" s="14">
        <v>5625.0</v>
      </c>
      <c r="C1103" s="14" t="s">
        <v>64</v>
      </c>
      <c r="D1103" s="14">
        <v>10.0</v>
      </c>
      <c r="E1103" s="14" t="s">
        <v>61</v>
      </c>
      <c r="F1103" s="14">
        <v>1.0</v>
      </c>
      <c r="H1103" s="20" t="b">
        <f t="shared" si="1"/>
        <v>0</v>
      </c>
      <c r="I1103" s="21" t="b">
        <f t="shared" si="2"/>
        <v>0</v>
      </c>
      <c r="J1103" s="21" t="b">
        <f t="shared" si="3"/>
        <v>0</v>
      </c>
      <c r="AB1103" s="20" t="b">
        <f t="shared" si="9"/>
        <v>0</v>
      </c>
      <c r="AC1103" s="20" t="b">
        <f t="shared" si="10"/>
        <v>0</v>
      </c>
      <c r="AD1103" s="20" t="b">
        <f t="shared" si="11"/>
        <v>0</v>
      </c>
      <c r="AE1103" s="20" t="b">
        <f t="shared" si="12"/>
        <v>0</v>
      </c>
      <c r="AG1103" s="20" t="b">
        <f t="shared" si="13"/>
        <v>0</v>
      </c>
      <c r="AH1103" s="20" t="b">
        <f t="shared" si="14"/>
        <v>0</v>
      </c>
      <c r="AI1103" s="20" t="b">
        <f t="shared" si="15"/>
        <v>0</v>
      </c>
    </row>
    <row r="1104">
      <c r="A1104" s="14" t="s">
        <v>90</v>
      </c>
      <c r="B1104" s="14">
        <v>5625.0</v>
      </c>
      <c r="C1104" s="14" t="s">
        <v>65</v>
      </c>
      <c r="D1104" s="14">
        <v>10.0</v>
      </c>
      <c r="E1104" s="14" t="s">
        <v>61</v>
      </c>
      <c r="F1104" s="14">
        <v>1.0</v>
      </c>
      <c r="H1104" s="20" t="b">
        <f t="shared" si="1"/>
        <v>0</v>
      </c>
      <c r="I1104" s="21" t="b">
        <f t="shared" si="2"/>
        <v>0</v>
      </c>
      <c r="J1104" s="21" t="b">
        <f t="shared" si="3"/>
        <v>0</v>
      </c>
      <c r="AB1104" s="20" t="b">
        <f t="shared" si="9"/>
        <v>0</v>
      </c>
      <c r="AC1104" s="20" t="b">
        <f t="shared" si="10"/>
        <v>0</v>
      </c>
      <c r="AD1104" s="20" t="b">
        <f t="shared" si="11"/>
        <v>0</v>
      </c>
      <c r="AE1104" s="20" t="b">
        <f t="shared" si="12"/>
        <v>0</v>
      </c>
      <c r="AG1104" s="20" t="b">
        <f t="shared" si="13"/>
        <v>0</v>
      </c>
      <c r="AH1104" s="20" t="b">
        <f t="shared" si="14"/>
        <v>0</v>
      </c>
      <c r="AI1104" s="20" t="b">
        <f t="shared" si="15"/>
        <v>0</v>
      </c>
    </row>
    <row r="1105">
      <c r="A1105" s="14" t="s">
        <v>90</v>
      </c>
      <c r="B1105" s="14">
        <v>5625.0</v>
      </c>
      <c r="C1105" s="14" t="s">
        <v>66</v>
      </c>
      <c r="D1105" s="14">
        <v>557.0</v>
      </c>
      <c r="E1105" s="14" t="s">
        <v>61</v>
      </c>
      <c r="F1105" s="14">
        <v>534.0</v>
      </c>
      <c r="H1105" s="20" t="b">
        <f t="shared" si="1"/>
        <v>0</v>
      </c>
      <c r="I1105" s="21" t="b">
        <f t="shared" si="2"/>
        <v>0</v>
      </c>
      <c r="J1105" s="21" t="b">
        <f t="shared" si="3"/>
        <v>0</v>
      </c>
      <c r="AB1105" s="20" t="b">
        <f t="shared" si="9"/>
        <v>0</v>
      </c>
      <c r="AC1105" s="20" t="b">
        <f t="shared" si="10"/>
        <v>0</v>
      </c>
      <c r="AD1105" s="20" t="b">
        <f t="shared" si="11"/>
        <v>0</v>
      </c>
      <c r="AE1105" s="20" t="b">
        <f t="shared" si="12"/>
        <v>0</v>
      </c>
      <c r="AG1105" s="20" t="b">
        <f t="shared" si="13"/>
        <v>0</v>
      </c>
      <c r="AH1105" s="20" t="b">
        <f t="shared" si="14"/>
        <v>0</v>
      </c>
      <c r="AI1105" s="20" t="b">
        <f t="shared" si="15"/>
        <v>0</v>
      </c>
    </row>
    <row r="1106">
      <c r="A1106" s="14" t="s">
        <v>90</v>
      </c>
      <c r="B1106" s="14">
        <v>5625.0</v>
      </c>
      <c r="C1106" s="14" t="s">
        <v>67</v>
      </c>
      <c r="D1106" s="14">
        <v>557.0</v>
      </c>
      <c r="E1106" s="14" t="s">
        <v>61</v>
      </c>
      <c r="F1106" s="14">
        <v>534.0</v>
      </c>
      <c r="H1106" s="20" t="b">
        <f t="shared" si="1"/>
        <v>0</v>
      </c>
      <c r="I1106" s="21" t="b">
        <f t="shared" si="2"/>
        <v>0</v>
      </c>
      <c r="J1106" s="21" t="b">
        <f t="shared" si="3"/>
        <v>0</v>
      </c>
      <c r="AB1106" s="20" t="b">
        <f t="shared" si="9"/>
        <v>0</v>
      </c>
      <c r="AC1106" s="20" t="b">
        <f t="shared" si="10"/>
        <v>0</v>
      </c>
      <c r="AD1106" s="20" t="b">
        <f t="shared" si="11"/>
        <v>0</v>
      </c>
      <c r="AE1106" s="20" t="b">
        <f t="shared" si="12"/>
        <v>0</v>
      </c>
      <c r="AG1106" s="20" t="b">
        <f t="shared" si="13"/>
        <v>0</v>
      </c>
      <c r="AH1106" s="20" t="b">
        <f t="shared" si="14"/>
        <v>0</v>
      </c>
      <c r="AI1106" s="20" t="b">
        <f t="shared" si="15"/>
        <v>0</v>
      </c>
    </row>
    <row r="1107">
      <c r="A1107" s="14" t="s">
        <v>90</v>
      </c>
      <c r="B1107" s="14">
        <v>5625.0</v>
      </c>
      <c r="C1107" s="14" t="s">
        <v>68</v>
      </c>
      <c r="D1107" s="14">
        <v>0.0</v>
      </c>
      <c r="E1107" s="14" t="s">
        <v>61</v>
      </c>
      <c r="F1107" s="14">
        <v>0.0</v>
      </c>
      <c r="H1107" s="20" t="b">
        <f t="shared" si="1"/>
        <v>0</v>
      </c>
      <c r="I1107" s="21" t="b">
        <f t="shared" si="2"/>
        <v>0</v>
      </c>
      <c r="J1107" s="21" t="b">
        <f t="shared" si="3"/>
        <v>0</v>
      </c>
      <c r="AB1107" s="20" t="b">
        <f t="shared" si="9"/>
        <v>0</v>
      </c>
      <c r="AC1107" s="20" t="b">
        <f t="shared" si="10"/>
        <v>0</v>
      </c>
      <c r="AD1107" s="20" t="b">
        <f t="shared" si="11"/>
        <v>0</v>
      </c>
      <c r="AE1107" s="20" t="b">
        <f t="shared" si="12"/>
        <v>0</v>
      </c>
      <c r="AG1107" s="20" t="b">
        <f t="shared" si="13"/>
        <v>0</v>
      </c>
      <c r="AH1107" s="20" t="b">
        <f t="shared" si="14"/>
        <v>0</v>
      </c>
      <c r="AI1107" s="20" t="b">
        <f t="shared" si="15"/>
        <v>0</v>
      </c>
    </row>
    <row r="1108">
      <c r="A1108" s="14" t="s">
        <v>90</v>
      </c>
      <c r="B1108" s="14">
        <v>5625.0</v>
      </c>
      <c r="C1108" s="14" t="s">
        <v>69</v>
      </c>
      <c r="D1108" s="14">
        <v>1.0</v>
      </c>
      <c r="E1108" s="14" t="s">
        <v>61</v>
      </c>
      <c r="F1108" s="14">
        <v>1.0</v>
      </c>
      <c r="H1108" s="20" t="b">
        <f t="shared" si="1"/>
        <v>0</v>
      </c>
      <c r="I1108" s="21" t="b">
        <f t="shared" si="2"/>
        <v>0</v>
      </c>
      <c r="J1108" s="21" t="b">
        <f t="shared" si="3"/>
        <v>0</v>
      </c>
      <c r="AB1108" s="20" t="b">
        <f t="shared" si="9"/>
        <v>0</v>
      </c>
      <c r="AC1108" s="20">
        <f t="shared" si="10"/>
        <v>1</v>
      </c>
      <c r="AD1108" s="20" t="str">
        <f t="shared" si="11"/>
        <v>none</v>
      </c>
      <c r="AE1108" s="20">
        <f t="shared" si="12"/>
        <v>1</v>
      </c>
      <c r="AG1108" s="20" t="b">
        <f t="shared" si="13"/>
        <v>0</v>
      </c>
      <c r="AH1108" s="20" t="b">
        <f t="shared" si="14"/>
        <v>0</v>
      </c>
      <c r="AI1108" s="20" t="b">
        <f t="shared" si="15"/>
        <v>0</v>
      </c>
    </row>
    <row r="1109">
      <c r="A1109" s="14" t="s">
        <v>90</v>
      </c>
      <c r="B1109" s="14">
        <v>5625.0</v>
      </c>
      <c r="C1109" s="14" t="s">
        <v>70</v>
      </c>
      <c r="D1109" s="14">
        <v>0.0</v>
      </c>
      <c r="E1109" s="14" t="s">
        <v>61</v>
      </c>
      <c r="F1109" s="14">
        <v>0.0</v>
      </c>
      <c r="H1109" s="20" t="b">
        <f t="shared" si="1"/>
        <v>0</v>
      </c>
      <c r="I1109" s="21" t="b">
        <f t="shared" si="2"/>
        <v>0</v>
      </c>
      <c r="J1109" s="21" t="b">
        <f t="shared" si="3"/>
        <v>0</v>
      </c>
      <c r="AB1109" s="20" t="b">
        <f t="shared" si="9"/>
        <v>0</v>
      </c>
      <c r="AC1109" s="20" t="b">
        <f t="shared" si="10"/>
        <v>0</v>
      </c>
      <c r="AD1109" s="20" t="b">
        <f t="shared" si="11"/>
        <v>0</v>
      </c>
      <c r="AE1109" s="20" t="b">
        <f t="shared" si="12"/>
        <v>0</v>
      </c>
      <c r="AG1109" s="20" t="b">
        <f t="shared" si="13"/>
        <v>0</v>
      </c>
      <c r="AH1109" s="20" t="b">
        <f t="shared" si="14"/>
        <v>0</v>
      </c>
      <c r="AI1109" s="20" t="b">
        <f t="shared" si="15"/>
        <v>0</v>
      </c>
    </row>
    <row r="1110">
      <c r="A1110" s="14" t="s">
        <v>90</v>
      </c>
      <c r="B1110" s="14">
        <v>5625.0</v>
      </c>
      <c r="C1110" s="14" t="s">
        <v>71</v>
      </c>
      <c r="D1110" s="22">
        <v>0.0012037037037037038</v>
      </c>
      <c r="E1110" s="14" t="s">
        <v>61</v>
      </c>
      <c r="F1110" s="22">
        <v>0.0015162037037037036</v>
      </c>
      <c r="H1110" s="20" t="b">
        <f t="shared" si="1"/>
        <v>0</v>
      </c>
      <c r="I1110" s="21" t="b">
        <f t="shared" si="2"/>
        <v>0</v>
      </c>
      <c r="J1110" s="21" t="b">
        <f t="shared" si="3"/>
        <v>0</v>
      </c>
      <c r="AB1110" s="20" t="b">
        <f t="shared" si="9"/>
        <v>0</v>
      </c>
      <c r="AC1110" s="20" t="b">
        <f t="shared" si="10"/>
        <v>0</v>
      </c>
      <c r="AD1110" s="20" t="b">
        <f t="shared" si="11"/>
        <v>0</v>
      </c>
      <c r="AE1110" s="20" t="b">
        <f t="shared" si="12"/>
        <v>0</v>
      </c>
      <c r="AG1110" s="20" t="b">
        <f t="shared" si="13"/>
        <v>0</v>
      </c>
      <c r="AH1110" s="20" t="b">
        <f t="shared" si="14"/>
        <v>0</v>
      </c>
      <c r="AI1110" s="20" t="b">
        <f t="shared" si="15"/>
        <v>0</v>
      </c>
    </row>
    <row r="1111">
      <c r="A1111" s="14" t="s">
        <v>90</v>
      </c>
      <c r="B1111" s="14">
        <v>5625.0</v>
      </c>
      <c r="C1111" s="14" t="s">
        <v>72</v>
      </c>
      <c r="D1111" s="22">
        <v>0.00125</v>
      </c>
      <c r="E1111" s="14" t="s">
        <v>61</v>
      </c>
      <c r="F1111" s="22">
        <v>0.0012847222222222223</v>
      </c>
      <c r="H1111" s="20" t="b">
        <f t="shared" si="1"/>
        <v>0</v>
      </c>
      <c r="I1111" s="21" t="b">
        <f t="shared" si="2"/>
        <v>0</v>
      </c>
      <c r="J1111" s="21" t="b">
        <f t="shared" si="3"/>
        <v>0</v>
      </c>
      <c r="AB1111" s="20" t="b">
        <f t="shared" si="9"/>
        <v>0</v>
      </c>
      <c r="AC1111" s="20" t="b">
        <f t="shared" si="10"/>
        <v>0</v>
      </c>
      <c r="AD1111" s="20" t="b">
        <f t="shared" si="11"/>
        <v>0</v>
      </c>
      <c r="AE1111" s="20" t="b">
        <f t="shared" si="12"/>
        <v>0</v>
      </c>
      <c r="AG1111" s="20" t="b">
        <f t="shared" si="13"/>
        <v>0</v>
      </c>
      <c r="AH1111" s="20" t="b">
        <f t="shared" si="14"/>
        <v>0</v>
      </c>
      <c r="AI1111" s="20" t="b">
        <f t="shared" si="15"/>
        <v>0</v>
      </c>
    </row>
    <row r="1112">
      <c r="A1112" s="14" t="s">
        <v>90</v>
      </c>
      <c r="B1112" s="14">
        <v>5625.0</v>
      </c>
      <c r="C1112" s="14" t="s">
        <v>71</v>
      </c>
      <c r="D1112" s="14">
        <v>3776.0</v>
      </c>
      <c r="E1112" s="14" t="s">
        <v>61</v>
      </c>
      <c r="F1112" s="14">
        <v>3370.625</v>
      </c>
      <c r="H1112" s="20" t="b">
        <f t="shared" si="1"/>
        <v>0</v>
      </c>
      <c r="I1112" s="21" t="b">
        <f t="shared" si="2"/>
        <v>0</v>
      </c>
      <c r="J1112" s="21" t="b">
        <f t="shared" si="3"/>
        <v>0</v>
      </c>
      <c r="AB1112" s="20" t="b">
        <f t="shared" si="9"/>
        <v>0</v>
      </c>
      <c r="AC1112" s="20" t="b">
        <f t="shared" si="10"/>
        <v>0</v>
      </c>
      <c r="AD1112" s="20" t="b">
        <f t="shared" si="11"/>
        <v>0</v>
      </c>
      <c r="AE1112" s="20" t="b">
        <f t="shared" si="12"/>
        <v>0</v>
      </c>
      <c r="AG1112" s="20" t="b">
        <f t="shared" si="13"/>
        <v>0</v>
      </c>
      <c r="AH1112" s="20" t="b">
        <f t="shared" si="14"/>
        <v>0</v>
      </c>
      <c r="AI1112" s="20" t="b">
        <f t="shared" si="15"/>
        <v>0</v>
      </c>
    </row>
    <row r="1113">
      <c r="A1113" s="14" t="s">
        <v>90</v>
      </c>
      <c r="B1113" s="14">
        <v>5625.0</v>
      </c>
      <c r="C1113" s="14" t="s">
        <v>72</v>
      </c>
      <c r="D1113" s="14">
        <v>3796.172</v>
      </c>
      <c r="E1113" s="14" t="s">
        <v>61</v>
      </c>
      <c r="F1113" s="14">
        <v>3639.648</v>
      </c>
      <c r="H1113" s="20" t="b">
        <f t="shared" si="1"/>
        <v>0</v>
      </c>
      <c r="I1113" s="21" t="b">
        <f t="shared" si="2"/>
        <v>0</v>
      </c>
      <c r="J1113" s="21" t="b">
        <f t="shared" si="3"/>
        <v>0</v>
      </c>
      <c r="AB1113" s="20" t="b">
        <f t="shared" si="9"/>
        <v>0</v>
      </c>
      <c r="AC1113" s="20" t="b">
        <f t="shared" si="10"/>
        <v>0</v>
      </c>
      <c r="AD1113" s="20" t="b">
        <f t="shared" si="11"/>
        <v>0</v>
      </c>
      <c r="AE1113" s="20" t="b">
        <f t="shared" si="12"/>
        <v>0</v>
      </c>
      <c r="AG1113" s="20" t="b">
        <f t="shared" si="13"/>
        <v>0</v>
      </c>
      <c r="AH1113" s="20" t="b">
        <f t="shared" si="14"/>
        <v>0</v>
      </c>
      <c r="AI1113" s="20" t="b">
        <f t="shared" si="15"/>
        <v>0</v>
      </c>
    </row>
    <row r="1114">
      <c r="A1114" s="14" t="s">
        <v>90</v>
      </c>
      <c r="B1114" s="14">
        <v>5625.0</v>
      </c>
      <c r="C1114" s="14" t="s">
        <v>73</v>
      </c>
      <c r="D1114" s="14" t="s">
        <v>74</v>
      </c>
      <c r="E1114" s="14" t="s">
        <v>61</v>
      </c>
      <c r="F1114" s="14" t="s">
        <v>74</v>
      </c>
      <c r="H1114" s="20" t="b">
        <f t="shared" si="1"/>
        <v>0</v>
      </c>
      <c r="I1114" s="21" t="b">
        <f t="shared" si="2"/>
        <v>0</v>
      </c>
      <c r="J1114" s="21" t="b">
        <f t="shared" si="3"/>
        <v>0</v>
      </c>
      <c r="AB1114" s="20" t="b">
        <f t="shared" si="9"/>
        <v>0</v>
      </c>
      <c r="AC1114" s="20" t="b">
        <f t="shared" si="10"/>
        <v>0</v>
      </c>
      <c r="AD1114" s="20" t="b">
        <f t="shared" si="11"/>
        <v>0</v>
      </c>
      <c r="AE1114" s="20" t="b">
        <f t="shared" si="12"/>
        <v>0</v>
      </c>
      <c r="AG1114" s="20" t="b">
        <f t="shared" si="13"/>
        <v>0</v>
      </c>
      <c r="AH1114" s="20" t="b">
        <f t="shared" si="14"/>
        <v>0</v>
      </c>
      <c r="AI1114" s="20" t="b">
        <f t="shared" si="15"/>
        <v>0</v>
      </c>
    </row>
    <row r="1115">
      <c r="A1115" s="14" t="s">
        <v>90</v>
      </c>
      <c r="B1115" s="14">
        <v>5625.0</v>
      </c>
      <c r="C1115" s="14" t="s">
        <v>75</v>
      </c>
      <c r="D1115" s="14">
        <v>-0.566</v>
      </c>
      <c r="E1115" s="14" t="s">
        <v>61</v>
      </c>
      <c r="F1115" s="14">
        <v>-1.15</v>
      </c>
      <c r="H1115" s="20">
        <f t="shared" si="1"/>
        <v>6191</v>
      </c>
      <c r="I1115" s="21" t="b">
        <f t="shared" si="2"/>
        <v>0</v>
      </c>
      <c r="J1115" s="21">
        <f t="shared" si="3"/>
        <v>6775</v>
      </c>
      <c r="AB1115" s="20" t="b">
        <f t="shared" si="9"/>
        <v>0</v>
      </c>
      <c r="AC1115" s="20" t="b">
        <f t="shared" si="10"/>
        <v>0</v>
      </c>
      <c r="AD1115" s="20" t="b">
        <f t="shared" si="11"/>
        <v>0</v>
      </c>
      <c r="AE1115" s="20" t="b">
        <f t="shared" si="12"/>
        <v>0</v>
      </c>
      <c r="AG1115" s="20" t="b">
        <f t="shared" si="13"/>
        <v>0</v>
      </c>
      <c r="AH1115" s="20" t="b">
        <f t="shared" si="14"/>
        <v>0</v>
      </c>
      <c r="AI1115" s="20" t="b">
        <f t="shared" si="15"/>
        <v>0</v>
      </c>
    </row>
    <row r="1116">
      <c r="A1116" s="14" t="s">
        <v>90</v>
      </c>
      <c r="B1116" s="14">
        <v>5625.0</v>
      </c>
      <c r="C1116" s="14" t="s">
        <v>76</v>
      </c>
      <c r="D1116" s="14" t="s">
        <v>61</v>
      </c>
      <c r="E1116" s="14" t="s">
        <v>61</v>
      </c>
      <c r="F1116" s="14" t="s">
        <v>61</v>
      </c>
      <c r="H1116" s="20" t="b">
        <f t="shared" si="1"/>
        <v>0</v>
      </c>
      <c r="I1116" s="21" t="b">
        <f t="shared" si="2"/>
        <v>0</v>
      </c>
      <c r="J1116" s="21" t="b">
        <f t="shared" si="3"/>
        <v>0</v>
      </c>
      <c r="AB1116" s="20" t="b">
        <f t="shared" si="9"/>
        <v>0</v>
      </c>
      <c r="AC1116" s="20" t="b">
        <f t="shared" si="10"/>
        <v>0</v>
      </c>
      <c r="AD1116" s="20" t="b">
        <f t="shared" si="11"/>
        <v>0</v>
      </c>
      <c r="AE1116" s="20" t="b">
        <f t="shared" si="12"/>
        <v>0</v>
      </c>
      <c r="AG1116" s="20" t="b">
        <f t="shared" si="13"/>
        <v>0</v>
      </c>
      <c r="AH1116" s="20" t="b">
        <f t="shared" si="14"/>
        <v>0</v>
      </c>
      <c r="AI1116" s="20" t="b">
        <f t="shared" si="15"/>
        <v>0</v>
      </c>
    </row>
    <row r="1117">
      <c r="A1117" s="14" t="s">
        <v>90</v>
      </c>
      <c r="B1117" s="14">
        <v>5625.0</v>
      </c>
      <c r="C1117" s="14" t="s">
        <v>77</v>
      </c>
      <c r="D1117" s="14" t="s">
        <v>61</v>
      </c>
      <c r="E1117" s="14" t="s">
        <v>61</v>
      </c>
      <c r="F1117" s="14" t="s">
        <v>61</v>
      </c>
      <c r="H1117" s="20" t="b">
        <f t="shared" si="1"/>
        <v>0</v>
      </c>
      <c r="I1117" s="21" t="b">
        <f t="shared" si="2"/>
        <v>0</v>
      </c>
      <c r="J1117" s="21" t="b">
        <f t="shared" si="3"/>
        <v>0</v>
      </c>
      <c r="AB1117" s="20" t="b">
        <f t="shared" si="9"/>
        <v>0</v>
      </c>
      <c r="AC1117" s="20" t="b">
        <f t="shared" si="10"/>
        <v>0</v>
      </c>
      <c r="AD1117" s="20" t="b">
        <f t="shared" si="11"/>
        <v>0</v>
      </c>
      <c r="AE1117" s="20" t="b">
        <f t="shared" si="12"/>
        <v>0</v>
      </c>
      <c r="AG1117" s="20" t="b">
        <f t="shared" si="13"/>
        <v>0</v>
      </c>
      <c r="AH1117" s="20" t="b">
        <f t="shared" si="14"/>
        <v>0</v>
      </c>
      <c r="AI1117" s="20" t="b">
        <f t="shared" si="15"/>
        <v>0</v>
      </c>
    </row>
    <row r="1118">
      <c r="A1118" s="14" t="s">
        <v>90</v>
      </c>
      <c r="B1118" s="14">
        <v>6562.0</v>
      </c>
      <c r="C1118" s="14" t="s">
        <v>60</v>
      </c>
      <c r="D1118" s="14" t="s">
        <v>61</v>
      </c>
      <c r="E1118" s="14" t="s">
        <v>61</v>
      </c>
      <c r="F1118" s="14" t="s">
        <v>61</v>
      </c>
      <c r="H1118" s="20" t="b">
        <f t="shared" si="1"/>
        <v>0</v>
      </c>
      <c r="I1118" s="21" t="b">
        <f t="shared" si="2"/>
        <v>0</v>
      </c>
      <c r="J1118" s="21" t="b">
        <f t="shared" si="3"/>
        <v>0</v>
      </c>
      <c r="AB1118" s="20" t="b">
        <f t="shared" si="9"/>
        <v>0</v>
      </c>
      <c r="AC1118" s="20" t="b">
        <f t="shared" si="10"/>
        <v>0</v>
      </c>
      <c r="AD1118" s="20" t="b">
        <f t="shared" si="11"/>
        <v>0</v>
      </c>
      <c r="AE1118" s="20" t="b">
        <f t="shared" si="12"/>
        <v>0</v>
      </c>
      <c r="AG1118" s="20" t="b">
        <f t="shared" si="13"/>
        <v>0</v>
      </c>
      <c r="AH1118" s="20" t="b">
        <f t="shared" si="14"/>
        <v>0</v>
      </c>
      <c r="AI1118" s="20" t="b">
        <f t="shared" si="15"/>
        <v>0</v>
      </c>
    </row>
    <row r="1119">
      <c r="A1119" s="14" t="s">
        <v>90</v>
      </c>
      <c r="B1119" s="14">
        <v>6562.0</v>
      </c>
      <c r="C1119" s="14" t="s">
        <v>62</v>
      </c>
      <c r="D1119" s="14">
        <v>646.0</v>
      </c>
      <c r="E1119" s="14" t="s">
        <v>61</v>
      </c>
      <c r="F1119" s="14">
        <v>526.0</v>
      </c>
      <c r="H1119" s="20" t="b">
        <f t="shared" si="1"/>
        <v>0</v>
      </c>
      <c r="I1119" s="21" t="b">
        <f t="shared" si="2"/>
        <v>0</v>
      </c>
      <c r="J1119" s="21" t="b">
        <f t="shared" si="3"/>
        <v>0</v>
      </c>
      <c r="AB1119" s="20" t="b">
        <f t="shared" si="9"/>
        <v>0</v>
      </c>
      <c r="AC1119" s="20" t="b">
        <f t="shared" si="10"/>
        <v>0</v>
      </c>
      <c r="AD1119" s="20" t="b">
        <f t="shared" si="11"/>
        <v>0</v>
      </c>
      <c r="AE1119" s="20" t="b">
        <f t="shared" si="12"/>
        <v>0</v>
      </c>
      <c r="AG1119" s="20">
        <f t="shared" si="13"/>
        <v>646</v>
      </c>
      <c r="AH1119" s="20" t="b">
        <f t="shared" si="14"/>
        <v>0</v>
      </c>
      <c r="AI1119" s="20">
        <f t="shared" si="15"/>
        <v>526</v>
      </c>
    </row>
    <row r="1120">
      <c r="A1120" s="14" t="s">
        <v>90</v>
      </c>
      <c r="B1120" s="14">
        <v>6562.0</v>
      </c>
      <c r="C1120" s="14" t="s">
        <v>63</v>
      </c>
      <c r="D1120" s="14">
        <v>636.0</v>
      </c>
      <c r="E1120" s="14" t="s">
        <v>61</v>
      </c>
      <c r="F1120" s="14">
        <v>525.0</v>
      </c>
      <c r="H1120" s="20" t="b">
        <f t="shared" si="1"/>
        <v>0</v>
      </c>
      <c r="I1120" s="21" t="b">
        <f t="shared" si="2"/>
        <v>0</v>
      </c>
      <c r="J1120" s="21" t="b">
        <f t="shared" si="3"/>
        <v>0</v>
      </c>
      <c r="AB1120" s="20" t="b">
        <f t="shared" si="9"/>
        <v>0</v>
      </c>
      <c r="AC1120" s="20" t="b">
        <f t="shared" si="10"/>
        <v>0</v>
      </c>
      <c r="AD1120" s="20" t="b">
        <f t="shared" si="11"/>
        <v>0</v>
      </c>
      <c r="AE1120" s="20" t="b">
        <f t="shared" si="12"/>
        <v>0</v>
      </c>
      <c r="AG1120" s="20" t="b">
        <f t="shared" si="13"/>
        <v>0</v>
      </c>
      <c r="AH1120" s="20" t="b">
        <f t="shared" si="14"/>
        <v>0</v>
      </c>
      <c r="AI1120" s="20" t="b">
        <f t="shared" si="15"/>
        <v>0</v>
      </c>
    </row>
    <row r="1121">
      <c r="A1121" s="14" t="s">
        <v>90</v>
      </c>
      <c r="B1121" s="14">
        <v>6562.0</v>
      </c>
      <c r="C1121" s="14" t="s">
        <v>64</v>
      </c>
      <c r="D1121" s="14">
        <v>10.0</v>
      </c>
      <c r="E1121" s="14" t="s">
        <v>61</v>
      </c>
      <c r="F1121" s="14">
        <v>1.0</v>
      </c>
      <c r="H1121" s="20" t="b">
        <f t="shared" si="1"/>
        <v>0</v>
      </c>
      <c r="I1121" s="21" t="b">
        <f t="shared" si="2"/>
        <v>0</v>
      </c>
      <c r="J1121" s="21" t="b">
        <f t="shared" si="3"/>
        <v>0</v>
      </c>
      <c r="AB1121" s="20" t="b">
        <f t="shared" si="9"/>
        <v>0</v>
      </c>
      <c r="AC1121" s="20" t="b">
        <f t="shared" si="10"/>
        <v>0</v>
      </c>
      <c r="AD1121" s="20" t="b">
        <f t="shared" si="11"/>
        <v>0</v>
      </c>
      <c r="AE1121" s="20" t="b">
        <f t="shared" si="12"/>
        <v>0</v>
      </c>
      <c r="AG1121" s="20" t="b">
        <f t="shared" si="13"/>
        <v>0</v>
      </c>
      <c r="AH1121" s="20" t="b">
        <f t="shared" si="14"/>
        <v>0</v>
      </c>
      <c r="AI1121" s="20" t="b">
        <f t="shared" si="15"/>
        <v>0</v>
      </c>
    </row>
    <row r="1122">
      <c r="A1122" s="14" t="s">
        <v>90</v>
      </c>
      <c r="B1122" s="14">
        <v>6562.0</v>
      </c>
      <c r="C1122" s="14" t="s">
        <v>65</v>
      </c>
      <c r="D1122" s="14">
        <v>10.0</v>
      </c>
      <c r="E1122" s="14" t="s">
        <v>61</v>
      </c>
      <c r="F1122" s="14">
        <v>1.0</v>
      </c>
      <c r="H1122" s="20" t="b">
        <f t="shared" si="1"/>
        <v>0</v>
      </c>
      <c r="I1122" s="21" t="b">
        <f t="shared" si="2"/>
        <v>0</v>
      </c>
      <c r="J1122" s="21" t="b">
        <f t="shared" si="3"/>
        <v>0</v>
      </c>
      <c r="AB1122" s="20" t="b">
        <f t="shared" si="9"/>
        <v>0</v>
      </c>
      <c r="AC1122" s="20" t="b">
        <f t="shared" si="10"/>
        <v>0</v>
      </c>
      <c r="AD1122" s="20" t="b">
        <f t="shared" si="11"/>
        <v>0</v>
      </c>
      <c r="AE1122" s="20" t="b">
        <f t="shared" si="12"/>
        <v>0</v>
      </c>
      <c r="AG1122" s="20" t="b">
        <f t="shared" si="13"/>
        <v>0</v>
      </c>
      <c r="AH1122" s="20" t="b">
        <f t="shared" si="14"/>
        <v>0</v>
      </c>
      <c r="AI1122" s="20" t="b">
        <f t="shared" si="15"/>
        <v>0</v>
      </c>
    </row>
    <row r="1123">
      <c r="A1123" s="14" t="s">
        <v>90</v>
      </c>
      <c r="B1123" s="14">
        <v>6562.0</v>
      </c>
      <c r="C1123" s="14" t="s">
        <v>66</v>
      </c>
      <c r="D1123" s="14">
        <v>556.0</v>
      </c>
      <c r="E1123" s="14" t="s">
        <v>61</v>
      </c>
      <c r="F1123" s="14">
        <v>534.0</v>
      </c>
      <c r="H1123" s="20" t="b">
        <f t="shared" si="1"/>
        <v>0</v>
      </c>
      <c r="I1123" s="21" t="b">
        <f t="shared" si="2"/>
        <v>0</v>
      </c>
      <c r="J1123" s="21" t="b">
        <f t="shared" si="3"/>
        <v>0</v>
      </c>
      <c r="AB1123" s="20" t="b">
        <f t="shared" si="9"/>
        <v>0</v>
      </c>
      <c r="AC1123" s="20" t="b">
        <f t="shared" si="10"/>
        <v>0</v>
      </c>
      <c r="AD1123" s="20" t="b">
        <f t="shared" si="11"/>
        <v>0</v>
      </c>
      <c r="AE1123" s="20" t="b">
        <f t="shared" si="12"/>
        <v>0</v>
      </c>
      <c r="AG1123" s="20" t="b">
        <f t="shared" si="13"/>
        <v>0</v>
      </c>
      <c r="AH1123" s="20" t="b">
        <f t="shared" si="14"/>
        <v>0</v>
      </c>
      <c r="AI1123" s="20" t="b">
        <f t="shared" si="15"/>
        <v>0</v>
      </c>
    </row>
    <row r="1124">
      <c r="A1124" s="14" t="s">
        <v>90</v>
      </c>
      <c r="B1124" s="14">
        <v>6562.0</v>
      </c>
      <c r="C1124" s="14" t="s">
        <v>67</v>
      </c>
      <c r="D1124" s="14">
        <v>556.0</v>
      </c>
      <c r="E1124" s="14" t="s">
        <v>61</v>
      </c>
      <c r="F1124" s="14">
        <v>534.0</v>
      </c>
      <c r="H1124" s="20" t="b">
        <f t="shared" si="1"/>
        <v>0</v>
      </c>
      <c r="I1124" s="21" t="b">
        <f t="shared" si="2"/>
        <v>0</v>
      </c>
      <c r="J1124" s="21" t="b">
        <f t="shared" si="3"/>
        <v>0</v>
      </c>
      <c r="AB1124" s="20" t="b">
        <f t="shared" si="9"/>
        <v>0</v>
      </c>
      <c r="AC1124" s="20" t="b">
        <f t="shared" si="10"/>
        <v>0</v>
      </c>
      <c r="AD1124" s="20" t="b">
        <f t="shared" si="11"/>
        <v>0</v>
      </c>
      <c r="AE1124" s="20" t="b">
        <f t="shared" si="12"/>
        <v>0</v>
      </c>
      <c r="AG1124" s="20" t="b">
        <f t="shared" si="13"/>
        <v>0</v>
      </c>
      <c r="AH1124" s="20" t="b">
        <f t="shared" si="14"/>
        <v>0</v>
      </c>
      <c r="AI1124" s="20" t="b">
        <f t="shared" si="15"/>
        <v>0</v>
      </c>
    </row>
    <row r="1125">
      <c r="A1125" s="14" t="s">
        <v>90</v>
      </c>
      <c r="B1125" s="14">
        <v>6562.0</v>
      </c>
      <c r="C1125" s="14" t="s">
        <v>68</v>
      </c>
      <c r="D1125" s="14">
        <v>0.0</v>
      </c>
      <c r="E1125" s="14" t="s">
        <v>61</v>
      </c>
      <c r="F1125" s="14">
        <v>0.0</v>
      </c>
      <c r="H1125" s="20" t="b">
        <f t="shared" si="1"/>
        <v>0</v>
      </c>
      <c r="I1125" s="21" t="b">
        <f t="shared" si="2"/>
        <v>0</v>
      </c>
      <c r="J1125" s="21" t="b">
        <f t="shared" si="3"/>
        <v>0</v>
      </c>
      <c r="AB1125" s="20" t="b">
        <f t="shared" si="9"/>
        <v>0</v>
      </c>
      <c r="AC1125" s="20" t="b">
        <f t="shared" si="10"/>
        <v>0</v>
      </c>
      <c r="AD1125" s="20" t="b">
        <f t="shared" si="11"/>
        <v>0</v>
      </c>
      <c r="AE1125" s="20" t="b">
        <f t="shared" si="12"/>
        <v>0</v>
      </c>
      <c r="AG1125" s="20" t="b">
        <f t="shared" si="13"/>
        <v>0</v>
      </c>
      <c r="AH1125" s="20" t="b">
        <f t="shared" si="14"/>
        <v>0</v>
      </c>
      <c r="AI1125" s="20" t="b">
        <f t="shared" si="15"/>
        <v>0</v>
      </c>
    </row>
    <row r="1126">
      <c r="A1126" s="14" t="s">
        <v>90</v>
      </c>
      <c r="B1126" s="14">
        <v>6562.0</v>
      </c>
      <c r="C1126" s="14" t="s">
        <v>69</v>
      </c>
      <c r="D1126" s="14">
        <v>1.0</v>
      </c>
      <c r="E1126" s="14" t="s">
        <v>61</v>
      </c>
      <c r="F1126" s="14">
        <v>1.0</v>
      </c>
      <c r="H1126" s="20" t="b">
        <f t="shared" si="1"/>
        <v>0</v>
      </c>
      <c r="I1126" s="21" t="b">
        <f t="shared" si="2"/>
        <v>0</v>
      </c>
      <c r="J1126" s="21" t="b">
        <f t="shared" si="3"/>
        <v>0</v>
      </c>
      <c r="AB1126" s="20" t="b">
        <f t="shared" si="9"/>
        <v>0</v>
      </c>
      <c r="AC1126" s="20">
        <f t="shared" si="10"/>
        <v>1</v>
      </c>
      <c r="AD1126" s="20" t="str">
        <f t="shared" si="11"/>
        <v>none</v>
      </c>
      <c r="AE1126" s="20">
        <f t="shared" si="12"/>
        <v>1</v>
      </c>
      <c r="AG1126" s="20" t="b">
        <f t="shared" si="13"/>
        <v>0</v>
      </c>
      <c r="AH1126" s="20" t="b">
        <f t="shared" si="14"/>
        <v>0</v>
      </c>
      <c r="AI1126" s="20" t="b">
        <f t="shared" si="15"/>
        <v>0</v>
      </c>
    </row>
    <row r="1127">
      <c r="A1127" s="14" t="s">
        <v>90</v>
      </c>
      <c r="B1127" s="14">
        <v>6562.0</v>
      </c>
      <c r="C1127" s="14" t="s">
        <v>70</v>
      </c>
      <c r="D1127" s="14">
        <v>0.0</v>
      </c>
      <c r="E1127" s="14" t="s">
        <v>61</v>
      </c>
      <c r="F1127" s="14">
        <v>0.0</v>
      </c>
      <c r="H1127" s="20" t="b">
        <f t="shared" si="1"/>
        <v>0</v>
      </c>
      <c r="I1127" s="21" t="b">
        <f t="shared" si="2"/>
        <v>0</v>
      </c>
      <c r="J1127" s="21" t="b">
        <f t="shared" si="3"/>
        <v>0</v>
      </c>
      <c r="AB1127" s="20" t="b">
        <f t="shared" si="9"/>
        <v>0</v>
      </c>
      <c r="AC1127" s="20" t="b">
        <f t="shared" si="10"/>
        <v>0</v>
      </c>
      <c r="AD1127" s="20" t="b">
        <f t="shared" si="11"/>
        <v>0</v>
      </c>
      <c r="AE1127" s="20" t="b">
        <f t="shared" si="12"/>
        <v>0</v>
      </c>
      <c r="AG1127" s="20" t="b">
        <f t="shared" si="13"/>
        <v>0</v>
      </c>
      <c r="AH1127" s="20" t="b">
        <f t="shared" si="14"/>
        <v>0</v>
      </c>
      <c r="AI1127" s="20" t="b">
        <f t="shared" si="15"/>
        <v>0</v>
      </c>
    </row>
    <row r="1128">
      <c r="A1128" s="14" t="s">
        <v>90</v>
      </c>
      <c r="B1128" s="14">
        <v>6562.0</v>
      </c>
      <c r="C1128" s="14" t="s">
        <v>71</v>
      </c>
      <c r="D1128" s="22">
        <v>5.208333333333333E-4</v>
      </c>
      <c r="E1128" s="14" t="s">
        <v>61</v>
      </c>
      <c r="F1128" s="22">
        <v>6.944444444444445E-4</v>
      </c>
      <c r="H1128" s="20" t="b">
        <f t="shared" si="1"/>
        <v>0</v>
      </c>
      <c r="I1128" s="21" t="b">
        <f t="shared" si="2"/>
        <v>0</v>
      </c>
      <c r="J1128" s="21" t="b">
        <f t="shared" si="3"/>
        <v>0</v>
      </c>
      <c r="AB1128" s="20" t="b">
        <f t="shared" si="9"/>
        <v>0</v>
      </c>
      <c r="AC1128" s="20" t="b">
        <f t="shared" si="10"/>
        <v>0</v>
      </c>
      <c r="AD1128" s="20" t="b">
        <f t="shared" si="11"/>
        <v>0</v>
      </c>
      <c r="AE1128" s="20" t="b">
        <f t="shared" si="12"/>
        <v>0</v>
      </c>
      <c r="AG1128" s="20" t="b">
        <f t="shared" si="13"/>
        <v>0</v>
      </c>
      <c r="AH1128" s="20" t="b">
        <f t="shared" si="14"/>
        <v>0</v>
      </c>
      <c r="AI1128" s="20" t="b">
        <f t="shared" si="15"/>
        <v>0</v>
      </c>
    </row>
    <row r="1129">
      <c r="A1129" s="14" t="s">
        <v>90</v>
      </c>
      <c r="B1129" s="14">
        <v>6562.0</v>
      </c>
      <c r="C1129" s="14" t="s">
        <v>72</v>
      </c>
      <c r="D1129" s="22">
        <v>0.0010069444444444444</v>
      </c>
      <c r="E1129" s="14" t="s">
        <v>61</v>
      </c>
      <c r="F1129" s="22">
        <v>9.837962962962962E-4</v>
      </c>
      <c r="H1129" s="20" t="b">
        <f t="shared" si="1"/>
        <v>0</v>
      </c>
      <c r="I1129" s="21" t="b">
        <f t="shared" si="2"/>
        <v>0</v>
      </c>
      <c r="J1129" s="21" t="b">
        <f t="shared" si="3"/>
        <v>0</v>
      </c>
      <c r="AB1129" s="20" t="b">
        <f t="shared" si="9"/>
        <v>0</v>
      </c>
      <c r="AC1129" s="20" t="b">
        <f t="shared" si="10"/>
        <v>0</v>
      </c>
      <c r="AD1129" s="20" t="b">
        <f t="shared" si="11"/>
        <v>0</v>
      </c>
      <c r="AE1129" s="20" t="b">
        <f t="shared" si="12"/>
        <v>0</v>
      </c>
      <c r="AG1129" s="20" t="b">
        <f t="shared" si="13"/>
        <v>0</v>
      </c>
      <c r="AH1129" s="20" t="b">
        <f t="shared" si="14"/>
        <v>0</v>
      </c>
      <c r="AI1129" s="20" t="b">
        <f t="shared" si="15"/>
        <v>0</v>
      </c>
    </row>
    <row r="1130">
      <c r="A1130" s="14" t="s">
        <v>90</v>
      </c>
      <c r="B1130" s="14">
        <v>6562.0</v>
      </c>
      <c r="C1130" s="14" t="s">
        <v>71</v>
      </c>
      <c r="D1130" s="14">
        <v>3776.73</v>
      </c>
      <c r="E1130" s="14" t="s">
        <v>61</v>
      </c>
      <c r="F1130" s="14">
        <v>3371.652</v>
      </c>
      <c r="H1130" s="20" t="b">
        <f t="shared" si="1"/>
        <v>0</v>
      </c>
      <c r="I1130" s="21" t="b">
        <f t="shared" si="2"/>
        <v>0</v>
      </c>
      <c r="J1130" s="21" t="b">
        <f t="shared" si="3"/>
        <v>0</v>
      </c>
      <c r="AB1130" s="20" t="b">
        <f t="shared" si="9"/>
        <v>0</v>
      </c>
      <c r="AC1130" s="20" t="b">
        <f t="shared" si="10"/>
        <v>0</v>
      </c>
      <c r="AD1130" s="20" t="b">
        <f t="shared" si="11"/>
        <v>0</v>
      </c>
      <c r="AE1130" s="20" t="b">
        <f t="shared" si="12"/>
        <v>0</v>
      </c>
      <c r="AG1130" s="20" t="b">
        <f t="shared" si="13"/>
        <v>0</v>
      </c>
      <c r="AH1130" s="20" t="b">
        <f t="shared" si="14"/>
        <v>0</v>
      </c>
      <c r="AI1130" s="20" t="b">
        <f t="shared" si="15"/>
        <v>0</v>
      </c>
    </row>
    <row r="1131">
      <c r="A1131" s="14" t="s">
        <v>90</v>
      </c>
      <c r="B1131" s="14">
        <v>6562.0</v>
      </c>
      <c r="C1131" s="14" t="s">
        <v>72</v>
      </c>
      <c r="D1131" s="14">
        <v>3786.016</v>
      </c>
      <c r="E1131" s="14" t="s">
        <v>61</v>
      </c>
      <c r="F1131" s="14">
        <v>3633.789</v>
      </c>
      <c r="H1131" s="20" t="b">
        <f t="shared" si="1"/>
        <v>0</v>
      </c>
      <c r="I1131" s="21" t="b">
        <f t="shared" si="2"/>
        <v>0</v>
      </c>
      <c r="J1131" s="21" t="b">
        <f t="shared" si="3"/>
        <v>0</v>
      </c>
      <c r="AB1131" s="20" t="b">
        <f t="shared" si="9"/>
        <v>0</v>
      </c>
      <c r="AC1131" s="20" t="b">
        <f t="shared" si="10"/>
        <v>0</v>
      </c>
      <c r="AD1131" s="20" t="b">
        <f t="shared" si="11"/>
        <v>0</v>
      </c>
      <c r="AE1131" s="20" t="b">
        <f t="shared" si="12"/>
        <v>0</v>
      </c>
      <c r="AG1131" s="20" t="b">
        <f t="shared" si="13"/>
        <v>0</v>
      </c>
      <c r="AH1131" s="20" t="b">
        <f t="shared" si="14"/>
        <v>0</v>
      </c>
      <c r="AI1131" s="20" t="b">
        <f t="shared" si="15"/>
        <v>0</v>
      </c>
    </row>
    <row r="1132">
      <c r="A1132" s="14" t="s">
        <v>90</v>
      </c>
      <c r="B1132" s="14">
        <v>6562.0</v>
      </c>
      <c r="C1132" s="14" t="s">
        <v>73</v>
      </c>
      <c r="D1132" s="14" t="s">
        <v>81</v>
      </c>
      <c r="E1132" s="14" t="s">
        <v>61</v>
      </c>
      <c r="F1132" s="14" t="s">
        <v>81</v>
      </c>
      <c r="H1132" s="20" t="b">
        <f t="shared" si="1"/>
        <v>0</v>
      </c>
      <c r="I1132" s="21" t="b">
        <f t="shared" si="2"/>
        <v>0</v>
      </c>
      <c r="J1132" s="21" t="b">
        <f t="shared" si="3"/>
        <v>0</v>
      </c>
      <c r="AB1132" s="20" t="b">
        <f t="shared" si="9"/>
        <v>0</v>
      </c>
      <c r="AC1132" s="20" t="b">
        <f t="shared" si="10"/>
        <v>0</v>
      </c>
      <c r="AD1132" s="20" t="b">
        <f t="shared" si="11"/>
        <v>0</v>
      </c>
      <c r="AE1132" s="20" t="b">
        <f t="shared" si="12"/>
        <v>0</v>
      </c>
      <c r="AG1132" s="20" t="b">
        <f t="shared" si="13"/>
        <v>0</v>
      </c>
      <c r="AH1132" s="20" t="b">
        <f t="shared" si="14"/>
        <v>0</v>
      </c>
      <c r="AI1132" s="20" t="b">
        <f t="shared" si="15"/>
        <v>0</v>
      </c>
    </row>
    <row r="1133">
      <c r="A1133" s="14" t="s">
        <v>90</v>
      </c>
      <c r="B1133" s="14">
        <v>6562.0</v>
      </c>
      <c r="C1133" s="14" t="s">
        <v>75</v>
      </c>
      <c r="D1133" s="14">
        <v>0.018</v>
      </c>
      <c r="E1133" s="14" t="s">
        <v>61</v>
      </c>
      <c r="F1133" s="14">
        <v>0.029</v>
      </c>
      <c r="H1133" s="20">
        <f t="shared" si="1"/>
        <v>6544</v>
      </c>
      <c r="I1133" s="21" t="b">
        <f t="shared" si="2"/>
        <v>0</v>
      </c>
      <c r="J1133" s="21">
        <f t="shared" si="3"/>
        <v>6533</v>
      </c>
      <c r="AB1133" s="20" t="b">
        <f t="shared" si="9"/>
        <v>0</v>
      </c>
      <c r="AC1133" s="20" t="b">
        <f t="shared" si="10"/>
        <v>0</v>
      </c>
      <c r="AD1133" s="20" t="b">
        <f t="shared" si="11"/>
        <v>0</v>
      </c>
      <c r="AE1133" s="20" t="b">
        <f t="shared" si="12"/>
        <v>0</v>
      </c>
      <c r="AG1133" s="20" t="b">
        <f t="shared" si="13"/>
        <v>0</v>
      </c>
      <c r="AH1133" s="20" t="b">
        <f t="shared" si="14"/>
        <v>0</v>
      </c>
      <c r="AI1133" s="20" t="b">
        <f t="shared" si="15"/>
        <v>0</v>
      </c>
    </row>
    <row r="1134">
      <c r="A1134" s="14" t="s">
        <v>90</v>
      </c>
      <c r="B1134" s="14">
        <v>6562.0</v>
      </c>
      <c r="C1134" s="14" t="s">
        <v>76</v>
      </c>
      <c r="D1134" s="14" t="s">
        <v>61</v>
      </c>
      <c r="E1134" s="14" t="s">
        <v>61</v>
      </c>
      <c r="F1134" s="14" t="s">
        <v>61</v>
      </c>
      <c r="H1134" s="20" t="b">
        <f t="shared" si="1"/>
        <v>0</v>
      </c>
      <c r="I1134" s="21" t="b">
        <f t="shared" si="2"/>
        <v>0</v>
      </c>
      <c r="J1134" s="21" t="b">
        <f t="shared" si="3"/>
        <v>0</v>
      </c>
      <c r="AB1134" s="20" t="b">
        <f t="shared" si="9"/>
        <v>0</v>
      </c>
      <c r="AC1134" s="20" t="b">
        <f t="shared" si="10"/>
        <v>0</v>
      </c>
      <c r="AD1134" s="20" t="b">
        <f t="shared" si="11"/>
        <v>0</v>
      </c>
      <c r="AE1134" s="20" t="b">
        <f t="shared" si="12"/>
        <v>0</v>
      </c>
      <c r="AG1134" s="20" t="b">
        <f t="shared" si="13"/>
        <v>0</v>
      </c>
      <c r="AH1134" s="20" t="b">
        <f t="shared" si="14"/>
        <v>0</v>
      </c>
      <c r="AI1134" s="20" t="b">
        <f t="shared" si="15"/>
        <v>0</v>
      </c>
    </row>
    <row r="1135">
      <c r="A1135" s="14" t="s">
        <v>90</v>
      </c>
      <c r="B1135" s="14">
        <v>6562.0</v>
      </c>
      <c r="C1135" s="14" t="s">
        <v>77</v>
      </c>
      <c r="D1135" s="14" t="s">
        <v>61</v>
      </c>
      <c r="E1135" s="14" t="s">
        <v>61</v>
      </c>
      <c r="F1135" s="14" t="s">
        <v>61</v>
      </c>
      <c r="H1135" s="20" t="b">
        <f t="shared" si="1"/>
        <v>0</v>
      </c>
      <c r="I1135" s="21" t="b">
        <f t="shared" si="2"/>
        <v>0</v>
      </c>
      <c r="J1135" s="21" t="b">
        <f t="shared" si="3"/>
        <v>0</v>
      </c>
      <c r="AB1135" s="20" t="b">
        <f t="shared" si="9"/>
        <v>0</v>
      </c>
      <c r="AC1135" s="20" t="b">
        <f t="shared" si="10"/>
        <v>0</v>
      </c>
      <c r="AD1135" s="20" t="b">
        <f t="shared" si="11"/>
        <v>0</v>
      </c>
      <c r="AE1135" s="20" t="b">
        <f t="shared" si="12"/>
        <v>0</v>
      </c>
      <c r="AG1135" s="20" t="b">
        <f t="shared" si="13"/>
        <v>0</v>
      </c>
      <c r="AH1135" s="20" t="b">
        <f t="shared" si="14"/>
        <v>0</v>
      </c>
      <c r="AI1135" s="20" t="b">
        <f t="shared" si="15"/>
        <v>0</v>
      </c>
    </row>
    <row r="1136">
      <c r="A1136" s="14" t="s">
        <v>90</v>
      </c>
      <c r="B1136" s="14">
        <v>7500.0</v>
      </c>
      <c r="C1136" s="14" t="s">
        <v>60</v>
      </c>
      <c r="D1136" s="14" t="s">
        <v>61</v>
      </c>
      <c r="E1136" s="14" t="s">
        <v>61</v>
      </c>
      <c r="F1136" s="14" t="s">
        <v>61</v>
      </c>
      <c r="H1136" s="20" t="b">
        <f t="shared" si="1"/>
        <v>0</v>
      </c>
      <c r="I1136" s="21" t="b">
        <f t="shared" si="2"/>
        <v>0</v>
      </c>
      <c r="J1136" s="21" t="b">
        <f t="shared" si="3"/>
        <v>0</v>
      </c>
      <c r="AB1136" s="20" t="b">
        <f t="shared" si="9"/>
        <v>0</v>
      </c>
      <c r="AC1136" s="20" t="b">
        <f t="shared" si="10"/>
        <v>0</v>
      </c>
      <c r="AD1136" s="20" t="b">
        <f t="shared" si="11"/>
        <v>0</v>
      </c>
      <c r="AE1136" s="20" t="b">
        <f t="shared" si="12"/>
        <v>0</v>
      </c>
      <c r="AG1136" s="20" t="b">
        <f t="shared" si="13"/>
        <v>0</v>
      </c>
      <c r="AH1136" s="20" t="b">
        <f t="shared" si="14"/>
        <v>0</v>
      </c>
      <c r="AI1136" s="20" t="b">
        <f t="shared" si="15"/>
        <v>0</v>
      </c>
    </row>
    <row r="1137">
      <c r="A1137" s="14" t="s">
        <v>90</v>
      </c>
      <c r="B1137" s="14">
        <v>7500.0</v>
      </c>
      <c r="C1137" s="14" t="s">
        <v>62</v>
      </c>
      <c r="D1137" s="14">
        <v>639.0</v>
      </c>
      <c r="E1137" s="14">
        <v>1050.0</v>
      </c>
      <c r="F1137" s="14">
        <v>522.0</v>
      </c>
      <c r="H1137" s="20" t="b">
        <f t="shared" si="1"/>
        <v>0</v>
      </c>
      <c r="I1137" s="21" t="b">
        <f t="shared" si="2"/>
        <v>0</v>
      </c>
      <c r="J1137" s="21" t="b">
        <f t="shared" si="3"/>
        <v>0</v>
      </c>
      <c r="AB1137" s="20" t="b">
        <f t="shared" si="9"/>
        <v>0</v>
      </c>
      <c r="AC1137" s="20" t="b">
        <f t="shared" si="10"/>
        <v>0</v>
      </c>
      <c r="AD1137" s="20" t="b">
        <f t="shared" si="11"/>
        <v>0</v>
      </c>
      <c r="AE1137" s="20" t="b">
        <f t="shared" si="12"/>
        <v>0</v>
      </c>
      <c r="AG1137" s="20">
        <f t="shared" si="13"/>
        <v>639</v>
      </c>
      <c r="AH1137" s="20">
        <f t="shared" si="14"/>
        <v>1050</v>
      </c>
      <c r="AI1137" s="20">
        <f t="shared" si="15"/>
        <v>522</v>
      </c>
    </row>
    <row r="1138">
      <c r="A1138" s="14" t="s">
        <v>90</v>
      </c>
      <c r="B1138" s="14">
        <v>7500.0</v>
      </c>
      <c r="C1138" s="14" t="s">
        <v>63</v>
      </c>
      <c r="D1138" s="14">
        <v>629.0</v>
      </c>
      <c r="E1138" s="14">
        <v>1049.0</v>
      </c>
      <c r="F1138" s="14">
        <v>521.0</v>
      </c>
      <c r="H1138" s="20" t="b">
        <f t="shared" si="1"/>
        <v>0</v>
      </c>
      <c r="I1138" s="21" t="b">
        <f t="shared" si="2"/>
        <v>0</v>
      </c>
      <c r="J1138" s="21" t="b">
        <f t="shared" si="3"/>
        <v>0</v>
      </c>
      <c r="AB1138" s="20" t="b">
        <f t="shared" si="9"/>
        <v>0</v>
      </c>
      <c r="AC1138" s="20" t="b">
        <f t="shared" si="10"/>
        <v>0</v>
      </c>
      <c r="AD1138" s="20" t="b">
        <f t="shared" si="11"/>
        <v>0</v>
      </c>
      <c r="AE1138" s="20" t="b">
        <f t="shared" si="12"/>
        <v>0</v>
      </c>
      <c r="AG1138" s="20" t="b">
        <f t="shared" si="13"/>
        <v>0</v>
      </c>
      <c r="AH1138" s="20" t="b">
        <f t="shared" si="14"/>
        <v>0</v>
      </c>
      <c r="AI1138" s="20" t="b">
        <f t="shared" si="15"/>
        <v>0</v>
      </c>
    </row>
    <row r="1139">
      <c r="A1139" s="14" t="s">
        <v>90</v>
      </c>
      <c r="B1139" s="14">
        <v>7500.0</v>
      </c>
      <c r="C1139" s="14" t="s">
        <v>64</v>
      </c>
      <c r="D1139" s="14">
        <v>10.0</v>
      </c>
      <c r="E1139" s="14">
        <v>1.0</v>
      </c>
      <c r="F1139" s="14">
        <v>1.0</v>
      </c>
      <c r="H1139" s="20" t="b">
        <f t="shared" si="1"/>
        <v>0</v>
      </c>
      <c r="I1139" s="21" t="b">
        <f t="shared" si="2"/>
        <v>0</v>
      </c>
      <c r="J1139" s="21" t="b">
        <f t="shared" si="3"/>
        <v>0</v>
      </c>
      <c r="AB1139" s="20" t="b">
        <f t="shared" si="9"/>
        <v>0</v>
      </c>
      <c r="AC1139" s="20" t="b">
        <f t="shared" si="10"/>
        <v>0</v>
      </c>
      <c r="AD1139" s="20" t="b">
        <f t="shared" si="11"/>
        <v>0</v>
      </c>
      <c r="AE1139" s="20" t="b">
        <f t="shared" si="12"/>
        <v>0</v>
      </c>
      <c r="AG1139" s="20" t="b">
        <f t="shared" si="13"/>
        <v>0</v>
      </c>
      <c r="AH1139" s="20" t="b">
        <f t="shared" si="14"/>
        <v>0</v>
      </c>
      <c r="AI1139" s="20" t="b">
        <f t="shared" si="15"/>
        <v>0</v>
      </c>
    </row>
    <row r="1140">
      <c r="A1140" s="14" t="s">
        <v>90</v>
      </c>
      <c r="B1140" s="14">
        <v>7500.0</v>
      </c>
      <c r="C1140" s="14" t="s">
        <v>65</v>
      </c>
      <c r="D1140" s="14">
        <v>10.0</v>
      </c>
      <c r="E1140" s="14">
        <v>1.0</v>
      </c>
      <c r="F1140" s="14">
        <v>1.0</v>
      </c>
      <c r="H1140" s="20" t="b">
        <f t="shared" si="1"/>
        <v>0</v>
      </c>
      <c r="I1140" s="21" t="b">
        <f t="shared" si="2"/>
        <v>0</v>
      </c>
      <c r="J1140" s="21" t="b">
        <f t="shared" si="3"/>
        <v>0</v>
      </c>
      <c r="AB1140" s="20" t="b">
        <f t="shared" si="9"/>
        <v>0</v>
      </c>
      <c r="AC1140" s="20" t="b">
        <f t="shared" si="10"/>
        <v>0</v>
      </c>
      <c r="AD1140" s="20" t="b">
        <f t="shared" si="11"/>
        <v>0</v>
      </c>
      <c r="AE1140" s="20" t="b">
        <f t="shared" si="12"/>
        <v>0</v>
      </c>
      <c r="AG1140" s="20" t="b">
        <f t="shared" si="13"/>
        <v>0</v>
      </c>
      <c r="AH1140" s="20" t="b">
        <f t="shared" si="14"/>
        <v>0</v>
      </c>
      <c r="AI1140" s="20" t="b">
        <f t="shared" si="15"/>
        <v>0</v>
      </c>
    </row>
    <row r="1141">
      <c r="A1141" s="14" t="s">
        <v>90</v>
      </c>
      <c r="B1141" s="14">
        <v>7500.0</v>
      </c>
      <c r="C1141" s="14" t="s">
        <v>66</v>
      </c>
      <c r="D1141" s="14">
        <v>556.0</v>
      </c>
      <c r="E1141" s="14">
        <v>598.0</v>
      </c>
      <c r="F1141" s="14">
        <v>534.0</v>
      </c>
      <c r="H1141" s="20" t="b">
        <f t="shared" si="1"/>
        <v>0</v>
      </c>
      <c r="I1141" s="21" t="b">
        <f t="shared" si="2"/>
        <v>0</v>
      </c>
      <c r="J1141" s="21" t="b">
        <f t="shared" si="3"/>
        <v>0</v>
      </c>
      <c r="AB1141" s="20" t="b">
        <f t="shared" si="9"/>
        <v>0</v>
      </c>
      <c r="AC1141" s="20" t="b">
        <f t="shared" si="10"/>
        <v>0</v>
      </c>
      <c r="AD1141" s="20" t="b">
        <f t="shared" si="11"/>
        <v>0</v>
      </c>
      <c r="AE1141" s="20" t="b">
        <f t="shared" si="12"/>
        <v>0</v>
      </c>
      <c r="AG1141" s="20" t="b">
        <f t="shared" si="13"/>
        <v>0</v>
      </c>
      <c r="AH1141" s="20" t="b">
        <f t="shared" si="14"/>
        <v>0</v>
      </c>
      <c r="AI1141" s="20" t="b">
        <f t="shared" si="15"/>
        <v>0</v>
      </c>
    </row>
    <row r="1142">
      <c r="A1142" s="14" t="s">
        <v>90</v>
      </c>
      <c r="B1142" s="14">
        <v>7500.0</v>
      </c>
      <c r="C1142" s="14" t="s">
        <v>67</v>
      </c>
      <c r="D1142" s="14">
        <v>556.0</v>
      </c>
      <c r="E1142" s="14">
        <v>598.0</v>
      </c>
      <c r="F1142" s="14">
        <v>534.0</v>
      </c>
      <c r="H1142" s="20" t="b">
        <f t="shared" si="1"/>
        <v>0</v>
      </c>
      <c r="I1142" s="21" t="b">
        <f t="shared" si="2"/>
        <v>0</v>
      </c>
      <c r="J1142" s="21" t="b">
        <f t="shared" si="3"/>
        <v>0</v>
      </c>
      <c r="AB1142" s="20" t="b">
        <f t="shared" si="9"/>
        <v>0</v>
      </c>
      <c r="AC1142" s="20" t="b">
        <f t="shared" si="10"/>
        <v>0</v>
      </c>
      <c r="AD1142" s="20" t="b">
        <f t="shared" si="11"/>
        <v>0</v>
      </c>
      <c r="AE1142" s="20" t="b">
        <f t="shared" si="12"/>
        <v>0</v>
      </c>
      <c r="AG1142" s="20" t="b">
        <f t="shared" si="13"/>
        <v>0</v>
      </c>
      <c r="AH1142" s="20" t="b">
        <f t="shared" si="14"/>
        <v>0</v>
      </c>
      <c r="AI1142" s="20" t="b">
        <f t="shared" si="15"/>
        <v>0</v>
      </c>
    </row>
    <row r="1143">
      <c r="A1143" s="14" t="s">
        <v>90</v>
      </c>
      <c r="B1143" s="14">
        <v>7500.0</v>
      </c>
      <c r="C1143" s="14" t="s">
        <v>68</v>
      </c>
      <c r="D1143" s="14">
        <v>0.0</v>
      </c>
      <c r="E1143" s="14">
        <v>0.0</v>
      </c>
      <c r="F1143" s="14">
        <v>0.0</v>
      </c>
      <c r="H1143" s="20" t="b">
        <f t="shared" si="1"/>
        <v>0</v>
      </c>
      <c r="I1143" s="21" t="b">
        <f t="shared" si="2"/>
        <v>0</v>
      </c>
      <c r="J1143" s="21" t="b">
        <f t="shared" si="3"/>
        <v>0</v>
      </c>
      <c r="AB1143" s="20" t="b">
        <f t="shared" si="9"/>
        <v>0</v>
      </c>
      <c r="AC1143" s="20" t="b">
        <f t="shared" si="10"/>
        <v>0</v>
      </c>
      <c r="AD1143" s="20" t="b">
        <f t="shared" si="11"/>
        <v>0</v>
      </c>
      <c r="AE1143" s="20" t="b">
        <f t="shared" si="12"/>
        <v>0</v>
      </c>
      <c r="AG1143" s="20" t="b">
        <f t="shared" si="13"/>
        <v>0</v>
      </c>
      <c r="AH1143" s="20" t="b">
        <f t="shared" si="14"/>
        <v>0</v>
      </c>
      <c r="AI1143" s="20" t="b">
        <f t="shared" si="15"/>
        <v>0</v>
      </c>
    </row>
    <row r="1144">
      <c r="A1144" s="14" t="s">
        <v>90</v>
      </c>
      <c r="B1144" s="14">
        <v>7500.0</v>
      </c>
      <c r="C1144" s="14" t="s">
        <v>69</v>
      </c>
      <c r="D1144" s="14">
        <v>1.0</v>
      </c>
      <c r="E1144" s="14">
        <v>1.0</v>
      </c>
      <c r="F1144" s="14">
        <v>1.0</v>
      </c>
      <c r="H1144" s="20" t="b">
        <f t="shared" si="1"/>
        <v>0</v>
      </c>
      <c r="I1144" s="21" t="b">
        <f t="shared" si="2"/>
        <v>0</v>
      </c>
      <c r="J1144" s="21" t="b">
        <f t="shared" si="3"/>
        <v>0</v>
      </c>
      <c r="AB1144" s="20" t="b">
        <f t="shared" si="9"/>
        <v>0</v>
      </c>
      <c r="AC1144" s="20">
        <f t="shared" si="10"/>
        <v>1</v>
      </c>
      <c r="AD1144" s="20">
        <f t="shared" si="11"/>
        <v>1</v>
      </c>
      <c r="AE1144" s="20">
        <f t="shared" si="12"/>
        <v>1</v>
      </c>
      <c r="AG1144" s="20" t="b">
        <f t="shared" si="13"/>
        <v>0</v>
      </c>
      <c r="AH1144" s="20" t="b">
        <f t="shared" si="14"/>
        <v>0</v>
      </c>
      <c r="AI1144" s="20" t="b">
        <f t="shared" si="15"/>
        <v>0</v>
      </c>
    </row>
    <row r="1145">
      <c r="A1145" s="14" t="s">
        <v>90</v>
      </c>
      <c r="B1145" s="14">
        <v>7500.0</v>
      </c>
      <c r="C1145" s="14" t="s">
        <v>70</v>
      </c>
      <c r="D1145" s="14">
        <v>0.0</v>
      </c>
      <c r="E1145" s="14">
        <v>0.0</v>
      </c>
      <c r="F1145" s="14">
        <v>0.0</v>
      </c>
      <c r="H1145" s="20" t="b">
        <f t="shared" si="1"/>
        <v>0</v>
      </c>
      <c r="I1145" s="21" t="b">
        <f t="shared" si="2"/>
        <v>0</v>
      </c>
      <c r="J1145" s="21" t="b">
        <f t="shared" si="3"/>
        <v>0</v>
      </c>
      <c r="AB1145" s="20" t="b">
        <f t="shared" si="9"/>
        <v>0</v>
      </c>
      <c r="AC1145" s="20" t="b">
        <f t="shared" si="10"/>
        <v>0</v>
      </c>
      <c r="AD1145" s="20" t="b">
        <f t="shared" si="11"/>
        <v>0</v>
      </c>
      <c r="AE1145" s="20" t="b">
        <f t="shared" si="12"/>
        <v>0</v>
      </c>
      <c r="AG1145" s="20" t="b">
        <f t="shared" si="13"/>
        <v>0</v>
      </c>
      <c r="AH1145" s="20" t="b">
        <f t="shared" si="14"/>
        <v>0</v>
      </c>
      <c r="AI1145" s="20" t="b">
        <f t="shared" si="15"/>
        <v>0</v>
      </c>
    </row>
    <row r="1146">
      <c r="A1146" s="14" t="s">
        <v>90</v>
      </c>
      <c r="B1146" s="14">
        <v>7500.0</v>
      </c>
      <c r="C1146" s="14" t="s">
        <v>71</v>
      </c>
      <c r="D1146" s="22">
        <v>1.1574074074074075E-4</v>
      </c>
      <c r="E1146" s="22">
        <v>0.0012268518518518518</v>
      </c>
      <c r="F1146" s="22">
        <v>2.314814814814815E-4</v>
      </c>
      <c r="H1146" s="20" t="b">
        <f t="shared" si="1"/>
        <v>0</v>
      </c>
      <c r="I1146" s="21" t="b">
        <f t="shared" si="2"/>
        <v>0</v>
      </c>
      <c r="J1146" s="21" t="b">
        <f t="shared" si="3"/>
        <v>0</v>
      </c>
      <c r="AB1146" s="20" t="b">
        <f t="shared" si="9"/>
        <v>0</v>
      </c>
      <c r="AC1146" s="20" t="b">
        <f t="shared" si="10"/>
        <v>0</v>
      </c>
      <c r="AD1146" s="20" t="b">
        <f t="shared" si="11"/>
        <v>0</v>
      </c>
      <c r="AE1146" s="20" t="b">
        <f t="shared" si="12"/>
        <v>0</v>
      </c>
      <c r="AG1146" s="20" t="b">
        <f t="shared" si="13"/>
        <v>0</v>
      </c>
      <c r="AH1146" s="20" t="b">
        <f t="shared" si="14"/>
        <v>0</v>
      </c>
      <c r="AI1146" s="20" t="b">
        <f t="shared" si="15"/>
        <v>0</v>
      </c>
    </row>
    <row r="1147">
      <c r="A1147" s="14" t="s">
        <v>90</v>
      </c>
      <c r="B1147" s="14">
        <v>7500.0</v>
      </c>
      <c r="C1147" s="14" t="s">
        <v>72</v>
      </c>
      <c r="D1147" s="22">
        <v>9.375E-4</v>
      </c>
      <c r="E1147" s="22">
        <v>0.0021064814814814813</v>
      </c>
      <c r="F1147" s="22">
        <v>0.0010763888888888889</v>
      </c>
      <c r="H1147" s="20" t="b">
        <f t="shared" si="1"/>
        <v>0</v>
      </c>
      <c r="I1147" s="21" t="b">
        <f t="shared" si="2"/>
        <v>0</v>
      </c>
      <c r="J1147" s="21" t="b">
        <f t="shared" si="3"/>
        <v>0</v>
      </c>
      <c r="AB1147" s="20" t="b">
        <f t="shared" si="9"/>
        <v>0</v>
      </c>
      <c r="AC1147" s="20" t="b">
        <f t="shared" si="10"/>
        <v>0</v>
      </c>
      <c r="AD1147" s="20" t="b">
        <f t="shared" si="11"/>
        <v>0</v>
      </c>
      <c r="AE1147" s="20" t="b">
        <f t="shared" si="12"/>
        <v>0</v>
      </c>
      <c r="AG1147" s="20" t="b">
        <f t="shared" si="13"/>
        <v>0</v>
      </c>
      <c r="AH1147" s="20" t="b">
        <f t="shared" si="14"/>
        <v>0</v>
      </c>
      <c r="AI1147" s="20" t="b">
        <f t="shared" si="15"/>
        <v>0</v>
      </c>
    </row>
    <row r="1148">
      <c r="A1148" s="14" t="s">
        <v>90</v>
      </c>
      <c r="B1148" s="14">
        <v>7500.0</v>
      </c>
      <c r="C1148" s="14" t="s">
        <v>71</v>
      </c>
      <c r="D1148" s="14">
        <v>3775.988</v>
      </c>
      <c r="E1148" s="14">
        <v>3415.645</v>
      </c>
      <c r="F1148" s="14">
        <v>3370.715</v>
      </c>
      <c r="H1148" s="20" t="b">
        <f t="shared" si="1"/>
        <v>0</v>
      </c>
      <c r="I1148" s="21" t="b">
        <f t="shared" si="2"/>
        <v>0</v>
      </c>
      <c r="J1148" s="21" t="b">
        <f t="shared" si="3"/>
        <v>0</v>
      </c>
      <c r="AB1148" s="20" t="b">
        <f t="shared" si="9"/>
        <v>0</v>
      </c>
      <c r="AC1148" s="20" t="b">
        <f t="shared" si="10"/>
        <v>0</v>
      </c>
      <c r="AD1148" s="20" t="b">
        <f t="shared" si="11"/>
        <v>0</v>
      </c>
      <c r="AE1148" s="20" t="b">
        <f t="shared" si="12"/>
        <v>0</v>
      </c>
      <c r="AG1148" s="20" t="b">
        <f t="shared" si="13"/>
        <v>0</v>
      </c>
      <c r="AH1148" s="20" t="b">
        <f t="shared" si="14"/>
        <v>0</v>
      </c>
      <c r="AI1148" s="20" t="b">
        <f t="shared" si="15"/>
        <v>0</v>
      </c>
    </row>
    <row r="1149">
      <c r="A1149" s="14" t="s">
        <v>90</v>
      </c>
      <c r="B1149" s="14">
        <v>7500.0</v>
      </c>
      <c r="C1149" s="14" t="s">
        <v>72</v>
      </c>
      <c r="D1149" s="14">
        <v>3787.602</v>
      </c>
      <c r="E1149" s="14">
        <v>3693.422</v>
      </c>
      <c r="F1149" s="14">
        <v>3632.82</v>
      </c>
      <c r="H1149" s="20" t="b">
        <f t="shared" si="1"/>
        <v>0</v>
      </c>
      <c r="I1149" s="21" t="b">
        <f t="shared" si="2"/>
        <v>0</v>
      </c>
      <c r="J1149" s="21" t="b">
        <f t="shared" si="3"/>
        <v>0</v>
      </c>
      <c r="AB1149" s="20" t="b">
        <f t="shared" si="9"/>
        <v>0</v>
      </c>
      <c r="AC1149" s="20" t="b">
        <f t="shared" si="10"/>
        <v>0</v>
      </c>
      <c r="AD1149" s="20" t="b">
        <f t="shared" si="11"/>
        <v>0</v>
      </c>
      <c r="AE1149" s="20" t="b">
        <f t="shared" si="12"/>
        <v>0</v>
      </c>
      <c r="AG1149" s="20" t="b">
        <f t="shared" si="13"/>
        <v>0</v>
      </c>
      <c r="AH1149" s="20" t="b">
        <f t="shared" si="14"/>
        <v>0</v>
      </c>
      <c r="AI1149" s="20" t="b">
        <f t="shared" si="15"/>
        <v>0</v>
      </c>
    </row>
    <row r="1150">
      <c r="A1150" s="14" t="s">
        <v>90</v>
      </c>
      <c r="B1150" s="14">
        <v>7500.0</v>
      </c>
      <c r="C1150" s="14" t="s">
        <v>73</v>
      </c>
      <c r="D1150" s="14" t="s">
        <v>81</v>
      </c>
      <c r="E1150" s="14" t="s">
        <v>74</v>
      </c>
      <c r="F1150" s="14" t="s">
        <v>81</v>
      </c>
      <c r="H1150" s="20" t="b">
        <f t="shared" si="1"/>
        <v>0</v>
      </c>
      <c r="I1150" s="21" t="b">
        <f t="shared" si="2"/>
        <v>0</v>
      </c>
      <c r="J1150" s="21" t="b">
        <f t="shared" si="3"/>
        <v>0</v>
      </c>
      <c r="AB1150" s="20" t="b">
        <f t="shared" si="9"/>
        <v>0</v>
      </c>
      <c r="AC1150" s="20" t="b">
        <f t="shared" si="10"/>
        <v>0</v>
      </c>
      <c r="AD1150" s="20" t="b">
        <f t="shared" si="11"/>
        <v>0</v>
      </c>
      <c r="AE1150" s="20" t="b">
        <f t="shared" si="12"/>
        <v>0</v>
      </c>
      <c r="AG1150" s="20" t="b">
        <f t="shared" si="13"/>
        <v>0</v>
      </c>
      <c r="AH1150" s="20" t="b">
        <f t="shared" si="14"/>
        <v>0</v>
      </c>
      <c r="AI1150" s="20" t="b">
        <f t="shared" si="15"/>
        <v>0</v>
      </c>
    </row>
    <row r="1151">
      <c r="A1151" s="14" t="s">
        <v>90</v>
      </c>
      <c r="B1151" s="14">
        <v>7500.0</v>
      </c>
      <c r="C1151" s="14" t="s">
        <v>75</v>
      </c>
      <c r="D1151" s="14">
        <v>0.46</v>
      </c>
      <c r="E1151" s="14">
        <v>-2.337</v>
      </c>
      <c r="F1151" s="14">
        <v>0.572</v>
      </c>
      <c r="H1151" s="20">
        <f t="shared" si="1"/>
        <v>7040</v>
      </c>
      <c r="I1151" s="21">
        <f t="shared" si="2"/>
        <v>9837</v>
      </c>
      <c r="J1151" s="21">
        <f t="shared" si="3"/>
        <v>6928</v>
      </c>
      <c r="AB1151" s="20" t="b">
        <f t="shared" si="9"/>
        <v>0</v>
      </c>
      <c r="AC1151" s="20" t="b">
        <f t="shared" si="10"/>
        <v>0</v>
      </c>
      <c r="AD1151" s="20" t="b">
        <f t="shared" si="11"/>
        <v>0</v>
      </c>
      <c r="AE1151" s="20" t="b">
        <f t="shared" si="12"/>
        <v>0</v>
      </c>
      <c r="AG1151" s="20" t="b">
        <f t="shared" si="13"/>
        <v>0</v>
      </c>
      <c r="AH1151" s="20" t="b">
        <f t="shared" si="14"/>
        <v>0</v>
      </c>
      <c r="AI1151" s="20" t="b">
        <f t="shared" si="15"/>
        <v>0</v>
      </c>
    </row>
    <row r="1152">
      <c r="A1152" s="14" t="s">
        <v>90</v>
      </c>
      <c r="B1152" s="14">
        <v>7500.0</v>
      </c>
      <c r="C1152" s="14" t="s">
        <v>76</v>
      </c>
      <c r="D1152" s="14" t="s">
        <v>61</v>
      </c>
      <c r="E1152" s="14" t="s">
        <v>61</v>
      </c>
      <c r="F1152" s="14" t="s">
        <v>61</v>
      </c>
      <c r="H1152" s="20" t="b">
        <f t="shared" si="1"/>
        <v>0</v>
      </c>
      <c r="I1152" s="21" t="b">
        <f t="shared" si="2"/>
        <v>0</v>
      </c>
      <c r="J1152" s="21" t="b">
        <f t="shared" si="3"/>
        <v>0</v>
      </c>
      <c r="AB1152" s="20" t="b">
        <f t="shared" si="9"/>
        <v>0</v>
      </c>
      <c r="AC1152" s="20" t="b">
        <f t="shared" si="10"/>
        <v>0</v>
      </c>
      <c r="AD1152" s="20" t="b">
        <f t="shared" si="11"/>
        <v>0</v>
      </c>
      <c r="AE1152" s="20" t="b">
        <f t="shared" si="12"/>
        <v>0</v>
      </c>
      <c r="AG1152" s="20" t="b">
        <f t="shared" si="13"/>
        <v>0</v>
      </c>
      <c r="AH1152" s="20" t="b">
        <f t="shared" si="14"/>
        <v>0</v>
      </c>
      <c r="AI1152" s="20" t="b">
        <f t="shared" si="15"/>
        <v>0</v>
      </c>
    </row>
    <row r="1153">
      <c r="A1153" s="14" t="s">
        <v>90</v>
      </c>
      <c r="B1153" s="14">
        <v>7500.0</v>
      </c>
      <c r="C1153" s="14" t="s">
        <v>77</v>
      </c>
      <c r="D1153" s="14" t="s">
        <v>61</v>
      </c>
      <c r="E1153" s="14" t="s">
        <v>61</v>
      </c>
      <c r="F1153" s="14" t="s">
        <v>61</v>
      </c>
      <c r="H1153" s="20" t="b">
        <f t="shared" si="1"/>
        <v>0</v>
      </c>
      <c r="I1153" s="21" t="b">
        <f t="shared" si="2"/>
        <v>0</v>
      </c>
      <c r="J1153" s="21" t="b">
        <f t="shared" si="3"/>
        <v>0</v>
      </c>
      <c r="AB1153" s="20" t="b">
        <f t="shared" si="9"/>
        <v>0</v>
      </c>
      <c r="AC1153" s="20" t="b">
        <f t="shared" si="10"/>
        <v>0</v>
      </c>
      <c r="AD1153" s="20" t="b">
        <f t="shared" si="11"/>
        <v>0</v>
      </c>
      <c r="AE1153" s="20" t="b">
        <f t="shared" si="12"/>
        <v>0</v>
      </c>
      <c r="AG1153" s="20" t="b">
        <f t="shared" si="13"/>
        <v>0</v>
      </c>
      <c r="AH1153" s="20" t="b">
        <f t="shared" si="14"/>
        <v>0</v>
      </c>
      <c r="AI1153" s="20" t="b">
        <f t="shared" si="15"/>
        <v>0</v>
      </c>
    </row>
    <row r="1154">
      <c r="A1154" s="14" t="s">
        <v>90</v>
      </c>
      <c r="B1154" s="14">
        <v>8437.0</v>
      </c>
      <c r="C1154" s="14" t="s">
        <v>60</v>
      </c>
      <c r="D1154" s="14" t="s">
        <v>61</v>
      </c>
      <c r="E1154" s="14" t="s">
        <v>61</v>
      </c>
      <c r="F1154" s="14" t="s">
        <v>61</v>
      </c>
      <c r="H1154" s="20" t="b">
        <f t="shared" si="1"/>
        <v>0</v>
      </c>
      <c r="I1154" s="21" t="b">
        <f t="shared" si="2"/>
        <v>0</v>
      </c>
      <c r="J1154" s="21" t="b">
        <f t="shared" si="3"/>
        <v>0</v>
      </c>
      <c r="AB1154" s="20" t="b">
        <f t="shared" si="9"/>
        <v>0</v>
      </c>
      <c r="AC1154" s="20" t="b">
        <f t="shared" si="10"/>
        <v>0</v>
      </c>
      <c r="AD1154" s="20" t="b">
        <f t="shared" si="11"/>
        <v>0</v>
      </c>
      <c r="AE1154" s="20" t="b">
        <f t="shared" si="12"/>
        <v>0</v>
      </c>
      <c r="AG1154" s="20" t="b">
        <f t="shared" si="13"/>
        <v>0</v>
      </c>
      <c r="AH1154" s="20" t="b">
        <f t="shared" si="14"/>
        <v>0</v>
      </c>
      <c r="AI1154" s="20" t="b">
        <f t="shared" si="15"/>
        <v>0</v>
      </c>
    </row>
    <row r="1155">
      <c r="A1155" s="14" t="s">
        <v>90</v>
      </c>
      <c r="B1155" s="14">
        <v>8437.0</v>
      </c>
      <c r="C1155" s="14" t="s">
        <v>62</v>
      </c>
      <c r="D1155" s="14" t="s">
        <v>61</v>
      </c>
      <c r="E1155" s="14">
        <v>1014.0</v>
      </c>
      <c r="F1155" s="14" t="s">
        <v>61</v>
      </c>
      <c r="H1155" s="20" t="b">
        <f t="shared" si="1"/>
        <v>0</v>
      </c>
      <c r="I1155" s="21" t="b">
        <f t="shared" si="2"/>
        <v>0</v>
      </c>
      <c r="J1155" s="21" t="b">
        <f t="shared" si="3"/>
        <v>0</v>
      </c>
      <c r="AB1155" s="20" t="b">
        <f t="shared" si="9"/>
        <v>0</v>
      </c>
      <c r="AC1155" s="20" t="b">
        <f t="shared" si="10"/>
        <v>0</v>
      </c>
      <c r="AD1155" s="20" t="b">
        <f t="shared" si="11"/>
        <v>0</v>
      </c>
      <c r="AE1155" s="20" t="b">
        <f t="shared" si="12"/>
        <v>0</v>
      </c>
      <c r="AG1155" s="20" t="b">
        <f t="shared" si="13"/>
        <v>0</v>
      </c>
      <c r="AH1155" s="20">
        <f t="shared" si="14"/>
        <v>1014</v>
      </c>
      <c r="AI1155" s="20" t="b">
        <f t="shared" si="15"/>
        <v>0</v>
      </c>
    </row>
    <row r="1156">
      <c r="A1156" s="14" t="s">
        <v>90</v>
      </c>
      <c r="B1156" s="14">
        <v>8437.0</v>
      </c>
      <c r="C1156" s="14" t="s">
        <v>63</v>
      </c>
      <c r="D1156" s="14" t="s">
        <v>61</v>
      </c>
      <c r="E1156" s="14">
        <v>1013.0</v>
      </c>
      <c r="F1156" s="14" t="s">
        <v>61</v>
      </c>
      <c r="H1156" s="20" t="b">
        <f t="shared" si="1"/>
        <v>0</v>
      </c>
      <c r="I1156" s="21" t="b">
        <f t="shared" si="2"/>
        <v>0</v>
      </c>
      <c r="J1156" s="21" t="b">
        <f t="shared" si="3"/>
        <v>0</v>
      </c>
      <c r="AB1156" s="20" t="b">
        <f t="shared" si="9"/>
        <v>0</v>
      </c>
      <c r="AC1156" s="20" t="b">
        <f t="shared" si="10"/>
        <v>0</v>
      </c>
      <c r="AD1156" s="20" t="b">
        <f t="shared" si="11"/>
        <v>0</v>
      </c>
      <c r="AE1156" s="20" t="b">
        <f t="shared" si="12"/>
        <v>0</v>
      </c>
      <c r="AG1156" s="20" t="b">
        <f t="shared" si="13"/>
        <v>0</v>
      </c>
      <c r="AH1156" s="20" t="b">
        <f t="shared" si="14"/>
        <v>0</v>
      </c>
      <c r="AI1156" s="20" t="b">
        <f t="shared" si="15"/>
        <v>0</v>
      </c>
    </row>
    <row r="1157">
      <c r="A1157" s="14" t="s">
        <v>90</v>
      </c>
      <c r="B1157" s="14">
        <v>8437.0</v>
      </c>
      <c r="C1157" s="14" t="s">
        <v>64</v>
      </c>
      <c r="D1157" s="14" t="s">
        <v>61</v>
      </c>
      <c r="E1157" s="14">
        <v>1.0</v>
      </c>
      <c r="F1157" s="14" t="s">
        <v>61</v>
      </c>
      <c r="H1157" s="20" t="b">
        <f t="shared" si="1"/>
        <v>0</v>
      </c>
      <c r="I1157" s="21" t="b">
        <f t="shared" si="2"/>
        <v>0</v>
      </c>
      <c r="J1157" s="21" t="b">
        <f t="shared" si="3"/>
        <v>0</v>
      </c>
      <c r="AB1157" s="20" t="b">
        <f t="shared" si="9"/>
        <v>0</v>
      </c>
      <c r="AC1157" s="20" t="b">
        <f t="shared" si="10"/>
        <v>0</v>
      </c>
      <c r="AD1157" s="20" t="b">
        <f t="shared" si="11"/>
        <v>0</v>
      </c>
      <c r="AE1157" s="20" t="b">
        <f t="shared" si="12"/>
        <v>0</v>
      </c>
      <c r="AG1157" s="20" t="b">
        <f t="shared" si="13"/>
        <v>0</v>
      </c>
      <c r="AH1157" s="20" t="b">
        <f t="shared" si="14"/>
        <v>0</v>
      </c>
      <c r="AI1157" s="20" t="b">
        <f t="shared" si="15"/>
        <v>0</v>
      </c>
    </row>
    <row r="1158">
      <c r="A1158" s="14" t="s">
        <v>90</v>
      </c>
      <c r="B1158" s="14">
        <v>8437.0</v>
      </c>
      <c r="C1158" s="14" t="s">
        <v>65</v>
      </c>
      <c r="D1158" s="14" t="s">
        <v>61</v>
      </c>
      <c r="E1158" s="14">
        <v>1.0</v>
      </c>
      <c r="F1158" s="14" t="s">
        <v>61</v>
      </c>
      <c r="H1158" s="20" t="b">
        <f t="shared" si="1"/>
        <v>0</v>
      </c>
      <c r="I1158" s="21" t="b">
        <f t="shared" si="2"/>
        <v>0</v>
      </c>
      <c r="J1158" s="21" t="b">
        <f t="shared" si="3"/>
        <v>0</v>
      </c>
      <c r="AB1158" s="20" t="b">
        <f t="shared" si="9"/>
        <v>0</v>
      </c>
      <c r="AC1158" s="20" t="b">
        <f t="shared" si="10"/>
        <v>0</v>
      </c>
      <c r="AD1158" s="20" t="b">
        <f t="shared" si="11"/>
        <v>0</v>
      </c>
      <c r="AE1158" s="20" t="b">
        <f t="shared" si="12"/>
        <v>0</v>
      </c>
      <c r="AG1158" s="20" t="b">
        <f t="shared" si="13"/>
        <v>0</v>
      </c>
      <c r="AH1158" s="20" t="b">
        <f t="shared" si="14"/>
        <v>0</v>
      </c>
      <c r="AI1158" s="20" t="b">
        <f t="shared" si="15"/>
        <v>0</v>
      </c>
    </row>
    <row r="1159">
      <c r="A1159" s="14" t="s">
        <v>90</v>
      </c>
      <c r="B1159" s="14">
        <v>8437.0</v>
      </c>
      <c r="C1159" s="14" t="s">
        <v>66</v>
      </c>
      <c r="D1159" s="14" t="s">
        <v>61</v>
      </c>
      <c r="E1159" s="14">
        <v>598.0</v>
      </c>
      <c r="F1159" s="14" t="s">
        <v>61</v>
      </c>
      <c r="H1159" s="20" t="b">
        <f t="shared" si="1"/>
        <v>0</v>
      </c>
      <c r="I1159" s="21" t="b">
        <f t="shared" si="2"/>
        <v>0</v>
      </c>
      <c r="J1159" s="21" t="b">
        <f t="shared" si="3"/>
        <v>0</v>
      </c>
      <c r="AB1159" s="20" t="b">
        <f t="shared" si="9"/>
        <v>0</v>
      </c>
      <c r="AC1159" s="20" t="b">
        <f t="shared" si="10"/>
        <v>0</v>
      </c>
      <c r="AD1159" s="20" t="b">
        <f t="shared" si="11"/>
        <v>0</v>
      </c>
      <c r="AE1159" s="20" t="b">
        <f t="shared" si="12"/>
        <v>0</v>
      </c>
      <c r="AG1159" s="20" t="b">
        <f t="shared" si="13"/>
        <v>0</v>
      </c>
      <c r="AH1159" s="20" t="b">
        <f t="shared" si="14"/>
        <v>0</v>
      </c>
      <c r="AI1159" s="20" t="b">
        <f t="shared" si="15"/>
        <v>0</v>
      </c>
    </row>
    <row r="1160">
      <c r="A1160" s="14" t="s">
        <v>90</v>
      </c>
      <c r="B1160" s="14">
        <v>8437.0</v>
      </c>
      <c r="C1160" s="14" t="s">
        <v>67</v>
      </c>
      <c r="D1160" s="14" t="s">
        <v>61</v>
      </c>
      <c r="E1160" s="14">
        <v>598.0</v>
      </c>
      <c r="F1160" s="14" t="s">
        <v>61</v>
      </c>
      <c r="H1160" s="20" t="b">
        <f t="shared" si="1"/>
        <v>0</v>
      </c>
      <c r="I1160" s="21" t="b">
        <f t="shared" si="2"/>
        <v>0</v>
      </c>
      <c r="J1160" s="21" t="b">
        <f t="shared" si="3"/>
        <v>0</v>
      </c>
      <c r="AB1160" s="20" t="b">
        <f t="shared" si="9"/>
        <v>0</v>
      </c>
      <c r="AC1160" s="20" t="b">
        <f t="shared" si="10"/>
        <v>0</v>
      </c>
      <c r="AD1160" s="20" t="b">
        <f t="shared" si="11"/>
        <v>0</v>
      </c>
      <c r="AE1160" s="20" t="b">
        <f t="shared" si="12"/>
        <v>0</v>
      </c>
      <c r="AG1160" s="20" t="b">
        <f t="shared" si="13"/>
        <v>0</v>
      </c>
      <c r="AH1160" s="20" t="b">
        <f t="shared" si="14"/>
        <v>0</v>
      </c>
      <c r="AI1160" s="20" t="b">
        <f t="shared" si="15"/>
        <v>0</v>
      </c>
    </row>
    <row r="1161">
      <c r="A1161" s="14" t="s">
        <v>90</v>
      </c>
      <c r="B1161" s="14">
        <v>8437.0</v>
      </c>
      <c r="C1161" s="14" t="s">
        <v>68</v>
      </c>
      <c r="D1161" s="14" t="s">
        <v>61</v>
      </c>
      <c r="E1161" s="14">
        <v>0.0</v>
      </c>
      <c r="F1161" s="14" t="s">
        <v>61</v>
      </c>
      <c r="H1161" s="20" t="b">
        <f t="shared" si="1"/>
        <v>0</v>
      </c>
      <c r="I1161" s="21" t="b">
        <f t="shared" si="2"/>
        <v>0</v>
      </c>
      <c r="J1161" s="21" t="b">
        <f t="shared" si="3"/>
        <v>0</v>
      </c>
      <c r="AB1161" s="20" t="b">
        <f t="shared" si="9"/>
        <v>0</v>
      </c>
      <c r="AC1161" s="20" t="b">
        <f t="shared" si="10"/>
        <v>0</v>
      </c>
      <c r="AD1161" s="20" t="b">
        <f t="shared" si="11"/>
        <v>0</v>
      </c>
      <c r="AE1161" s="20" t="b">
        <f t="shared" si="12"/>
        <v>0</v>
      </c>
      <c r="AG1161" s="20" t="b">
        <f t="shared" si="13"/>
        <v>0</v>
      </c>
      <c r="AH1161" s="20" t="b">
        <f t="shared" si="14"/>
        <v>0</v>
      </c>
      <c r="AI1161" s="20" t="b">
        <f t="shared" si="15"/>
        <v>0</v>
      </c>
    </row>
    <row r="1162">
      <c r="A1162" s="14" t="s">
        <v>90</v>
      </c>
      <c r="B1162" s="14">
        <v>8437.0</v>
      </c>
      <c r="C1162" s="14" t="s">
        <v>69</v>
      </c>
      <c r="D1162" s="14" t="s">
        <v>61</v>
      </c>
      <c r="E1162" s="14">
        <v>1.0</v>
      </c>
      <c r="F1162" s="14" t="s">
        <v>61</v>
      </c>
      <c r="H1162" s="20" t="b">
        <f t="shared" si="1"/>
        <v>0</v>
      </c>
      <c r="I1162" s="21" t="b">
        <f t="shared" si="2"/>
        <v>0</v>
      </c>
      <c r="J1162" s="21" t="b">
        <f t="shared" si="3"/>
        <v>0</v>
      </c>
      <c r="AB1162" s="20" t="b">
        <f t="shared" si="9"/>
        <v>0</v>
      </c>
      <c r="AC1162" s="20" t="str">
        <f t="shared" si="10"/>
        <v>none</v>
      </c>
      <c r="AD1162" s="20">
        <f t="shared" si="11"/>
        <v>1</v>
      </c>
      <c r="AE1162" s="20" t="str">
        <f t="shared" si="12"/>
        <v>none</v>
      </c>
      <c r="AG1162" s="20" t="b">
        <f t="shared" si="13"/>
        <v>0</v>
      </c>
      <c r="AH1162" s="20" t="b">
        <f t="shared" si="14"/>
        <v>0</v>
      </c>
      <c r="AI1162" s="20" t="b">
        <f t="shared" si="15"/>
        <v>0</v>
      </c>
    </row>
    <row r="1163">
      <c r="A1163" s="14" t="s">
        <v>90</v>
      </c>
      <c r="B1163" s="14">
        <v>8437.0</v>
      </c>
      <c r="C1163" s="14" t="s">
        <v>70</v>
      </c>
      <c r="D1163" s="14" t="s">
        <v>61</v>
      </c>
      <c r="E1163" s="14">
        <v>0.0</v>
      </c>
      <c r="F1163" s="14" t="s">
        <v>61</v>
      </c>
      <c r="H1163" s="20" t="b">
        <f t="shared" si="1"/>
        <v>0</v>
      </c>
      <c r="I1163" s="21" t="b">
        <f t="shared" si="2"/>
        <v>0</v>
      </c>
      <c r="J1163" s="21" t="b">
        <f t="shared" si="3"/>
        <v>0</v>
      </c>
      <c r="AB1163" s="20" t="b">
        <f t="shared" si="9"/>
        <v>0</v>
      </c>
      <c r="AC1163" s="20" t="b">
        <f t="shared" si="10"/>
        <v>0</v>
      </c>
      <c r="AD1163" s="20" t="b">
        <f t="shared" si="11"/>
        <v>0</v>
      </c>
      <c r="AE1163" s="20" t="b">
        <f t="shared" si="12"/>
        <v>0</v>
      </c>
      <c r="AG1163" s="20" t="b">
        <f t="shared" si="13"/>
        <v>0</v>
      </c>
      <c r="AH1163" s="20" t="b">
        <f t="shared" si="14"/>
        <v>0</v>
      </c>
      <c r="AI1163" s="20" t="b">
        <f t="shared" si="15"/>
        <v>0</v>
      </c>
    </row>
    <row r="1164">
      <c r="A1164" s="14" t="s">
        <v>90</v>
      </c>
      <c r="B1164" s="14">
        <v>8437.0</v>
      </c>
      <c r="C1164" s="14" t="s">
        <v>71</v>
      </c>
      <c r="D1164" s="14" t="s">
        <v>61</v>
      </c>
      <c r="E1164" s="22">
        <v>7.291666666666667E-4</v>
      </c>
      <c r="F1164" s="14" t="s">
        <v>61</v>
      </c>
      <c r="H1164" s="20" t="b">
        <f t="shared" si="1"/>
        <v>0</v>
      </c>
      <c r="I1164" s="21" t="b">
        <f t="shared" si="2"/>
        <v>0</v>
      </c>
      <c r="J1164" s="21" t="b">
        <f t="shared" si="3"/>
        <v>0</v>
      </c>
      <c r="AB1164" s="20" t="b">
        <f t="shared" si="9"/>
        <v>0</v>
      </c>
      <c r="AC1164" s="20" t="b">
        <f t="shared" si="10"/>
        <v>0</v>
      </c>
      <c r="AD1164" s="20" t="b">
        <f t="shared" si="11"/>
        <v>0</v>
      </c>
      <c r="AE1164" s="20" t="b">
        <f t="shared" si="12"/>
        <v>0</v>
      </c>
      <c r="AG1164" s="20" t="b">
        <f t="shared" si="13"/>
        <v>0</v>
      </c>
      <c r="AH1164" s="20" t="b">
        <f t="shared" si="14"/>
        <v>0</v>
      </c>
      <c r="AI1164" s="20" t="b">
        <f t="shared" si="15"/>
        <v>0</v>
      </c>
    </row>
    <row r="1165">
      <c r="A1165" s="14" t="s">
        <v>90</v>
      </c>
      <c r="B1165" s="14">
        <v>8437.0</v>
      </c>
      <c r="C1165" s="14" t="s">
        <v>72</v>
      </c>
      <c r="D1165" s="14" t="s">
        <v>61</v>
      </c>
      <c r="E1165" s="22">
        <v>0.0012731481481481483</v>
      </c>
      <c r="F1165" s="14" t="s">
        <v>61</v>
      </c>
      <c r="H1165" s="20" t="b">
        <f t="shared" si="1"/>
        <v>0</v>
      </c>
      <c r="I1165" s="21" t="b">
        <f t="shared" si="2"/>
        <v>0</v>
      </c>
      <c r="J1165" s="21" t="b">
        <f t="shared" si="3"/>
        <v>0</v>
      </c>
      <c r="AB1165" s="20" t="b">
        <f t="shared" si="9"/>
        <v>0</v>
      </c>
      <c r="AC1165" s="20" t="b">
        <f t="shared" si="10"/>
        <v>0</v>
      </c>
      <c r="AD1165" s="20" t="b">
        <f t="shared" si="11"/>
        <v>0</v>
      </c>
      <c r="AE1165" s="20" t="b">
        <f t="shared" si="12"/>
        <v>0</v>
      </c>
      <c r="AG1165" s="20" t="b">
        <f t="shared" si="13"/>
        <v>0</v>
      </c>
      <c r="AH1165" s="20" t="b">
        <f t="shared" si="14"/>
        <v>0</v>
      </c>
      <c r="AI1165" s="20" t="b">
        <f t="shared" si="15"/>
        <v>0</v>
      </c>
    </row>
    <row r="1166">
      <c r="A1166" s="14" t="s">
        <v>90</v>
      </c>
      <c r="B1166" s="14">
        <v>8437.0</v>
      </c>
      <c r="C1166" s="14" t="s">
        <v>71</v>
      </c>
      <c r="D1166" s="14" t="s">
        <v>61</v>
      </c>
      <c r="E1166" s="14">
        <v>3418.613</v>
      </c>
      <c r="F1166" s="14" t="s">
        <v>61</v>
      </c>
      <c r="H1166" s="20" t="b">
        <f t="shared" si="1"/>
        <v>0</v>
      </c>
      <c r="I1166" s="21" t="b">
        <f t="shared" si="2"/>
        <v>0</v>
      </c>
      <c r="J1166" s="21" t="b">
        <f t="shared" si="3"/>
        <v>0</v>
      </c>
      <c r="AB1166" s="20" t="b">
        <f t="shared" si="9"/>
        <v>0</v>
      </c>
      <c r="AC1166" s="20" t="b">
        <f t="shared" si="10"/>
        <v>0</v>
      </c>
      <c r="AD1166" s="20" t="b">
        <f t="shared" si="11"/>
        <v>0</v>
      </c>
      <c r="AE1166" s="20" t="b">
        <f t="shared" si="12"/>
        <v>0</v>
      </c>
      <c r="AG1166" s="20" t="b">
        <f t="shared" si="13"/>
        <v>0</v>
      </c>
      <c r="AH1166" s="20" t="b">
        <f t="shared" si="14"/>
        <v>0</v>
      </c>
      <c r="AI1166" s="20" t="b">
        <f t="shared" si="15"/>
        <v>0</v>
      </c>
    </row>
    <row r="1167">
      <c r="A1167" s="14" t="s">
        <v>90</v>
      </c>
      <c r="B1167" s="14">
        <v>8437.0</v>
      </c>
      <c r="C1167" s="14" t="s">
        <v>72</v>
      </c>
      <c r="D1167" s="14" t="s">
        <v>61</v>
      </c>
      <c r="E1167" s="14">
        <v>3692.422</v>
      </c>
      <c r="F1167" s="14" t="s">
        <v>61</v>
      </c>
      <c r="H1167" s="20" t="b">
        <f t="shared" si="1"/>
        <v>0</v>
      </c>
      <c r="I1167" s="21" t="b">
        <f t="shared" si="2"/>
        <v>0</v>
      </c>
      <c r="J1167" s="21" t="b">
        <f t="shared" si="3"/>
        <v>0</v>
      </c>
      <c r="AB1167" s="20" t="b">
        <f t="shared" si="9"/>
        <v>0</v>
      </c>
      <c r="AC1167" s="20" t="b">
        <f t="shared" si="10"/>
        <v>0</v>
      </c>
      <c r="AD1167" s="20" t="b">
        <f t="shared" si="11"/>
        <v>0</v>
      </c>
      <c r="AE1167" s="20" t="b">
        <f t="shared" si="12"/>
        <v>0</v>
      </c>
      <c r="AG1167" s="20" t="b">
        <f t="shared" si="13"/>
        <v>0</v>
      </c>
      <c r="AH1167" s="20" t="b">
        <f t="shared" si="14"/>
        <v>0</v>
      </c>
      <c r="AI1167" s="20" t="b">
        <f t="shared" si="15"/>
        <v>0</v>
      </c>
    </row>
    <row r="1168">
      <c r="A1168" s="14" t="s">
        <v>90</v>
      </c>
      <c r="B1168" s="14">
        <v>8437.0</v>
      </c>
      <c r="C1168" s="14" t="s">
        <v>73</v>
      </c>
      <c r="D1168" s="14" t="s">
        <v>61</v>
      </c>
      <c r="E1168" s="14" t="s">
        <v>74</v>
      </c>
      <c r="F1168" s="14" t="s">
        <v>61</v>
      </c>
      <c r="H1168" s="20" t="b">
        <f t="shared" si="1"/>
        <v>0</v>
      </c>
      <c r="I1168" s="21" t="b">
        <f t="shared" si="2"/>
        <v>0</v>
      </c>
      <c r="J1168" s="21" t="b">
        <f t="shared" si="3"/>
        <v>0</v>
      </c>
      <c r="AB1168" s="20" t="b">
        <f t="shared" si="9"/>
        <v>0</v>
      </c>
      <c r="AC1168" s="20" t="b">
        <f t="shared" si="10"/>
        <v>0</v>
      </c>
      <c r="AD1168" s="20" t="b">
        <f t="shared" si="11"/>
        <v>0</v>
      </c>
      <c r="AE1168" s="20" t="b">
        <f t="shared" si="12"/>
        <v>0</v>
      </c>
      <c r="AG1168" s="20" t="b">
        <f t="shared" si="13"/>
        <v>0</v>
      </c>
      <c r="AH1168" s="20" t="b">
        <f t="shared" si="14"/>
        <v>0</v>
      </c>
      <c r="AI1168" s="20" t="b">
        <f t="shared" si="15"/>
        <v>0</v>
      </c>
    </row>
    <row r="1169">
      <c r="A1169" s="14" t="s">
        <v>90</v>
      </c>
      <c r="B1169" s="14">
        <v>8437.0</v>
      </c>
      <c r="C1169" s="14" t="s">
        <v>75</v>
      </c>
      <c r="D1169" s="14" t="s">
        <v>61</v>
      </c>
      <c r="E1169" s="14">
        <v>-2.005</v>
      </c>
      <c r="F1169" s="14" t="s">
        <v>61</v>
      </c>
      <c r="H1169" s="20" t="b">
        <f t="shared" si="1"/>
        <v>0</v>
      </c>
      <c r="I1169" s="21">
        <f t="shared" si="2"/>
        <v>10442</v>
      </c>
      <c r="J1169" s="21" t="b">
        <f t="shared" si="3"/>
        <v>0</v>
      </c>
      <c r="AB1169" s="20" t="b">
        <f t="shared" si="9"/>
        <v>0</v>
      </c>
      <c r="AC1169" s="20" t="b">
        <f t="shared" si="10"/>
        <v>0</v>
      </c>
      <c r="AD1169" s="20" t="b">
        <f t="shared" si="11"/>
        <v>0</v>
      </c>
      <c r="AE1169" s="20" t="b">
        <f t="shared" si="12"/>
        <v>0</v>
      </c>
      <c r="AG1169" s="20" t="b">
        <f t="shared" si="13"/>
        <v>0</v>
      </c>
      <c r="AH1169" s="20" t="b">
        <f t="shared" si="14"/>
        <v>0</v>
      </c>
      <c r="AI1169" s="20" t="b">
        <f t="shared" si="15"/>
        <v>0</v>
      </c>
    </row>
    <row r="1170">
      <c r="A1170" s="14" t="s">
        <v>90</v>
      </c>
      <c r="B1170" s="14">
        <v>8437.0</v>
      </c>
      <c r="C1170" s="14" t="s">
        <v>76</v>
      </c>
      <c r="D1170" s="14" t="s">
        <v>61</v>
      </c>
      <c r="E1170" s="14" t="s">
        <v>61</v>
      </c>
      <c r="F1170" s="14" t="s">
        <v>61</v>
      </c>
      <c r="H1170" s="20" t="b">
        <f t="shared" si="1"/>
        <v>0</v>
      </c>
      <c r="I1170" s="21" t="b">
        <f t="shared" si="2"/>
        <v>0</v>
      </c>
      <c r="J1170" s="21" t="b">
        <f t="shared" si="3"/>
        <v>0</v>
      </c>
      <c r="AB1170" s="20" t="b">
        <f t="shared" si="9"/>
        <v>0</v>
      </c>
      <c r="AC1170" s="20" t="b">
        <f t="shared" si="10"/>
        <v>0</v>
      </c>
      <c r="AD1170" s="20" t="b">
        <f t="shared" si="11"/>
        <v>0</v>
      </c>
      <c r="AE1170" s="20" t="b">
        <f t="shared" si="12"/>
        <v>0</v>
      </c>
      <c r="AG1170" s="20" t="b">
        <f t="shared" si="13"/>
        <v>0</v>
      </c>
      <c r="AH1170" s="20" t="b">
        <f t="shared" si="14"/>
        <v>0</v>
      </c>
      <c r="AI1170" s="20" t="b">
        <f t="shared" si="15"/>
        <v>0</v>
      </c>
    </row>
    <row r="1171">
      <c r="A1171" s="14" t="s">
        <v>90</v>
      </c>
      <c r="B1171" s="14">
        <v>8437.0</v>
      </c>
      <c r="C1171" s="14" t="s">
        <v>77</v>
      </c>
      <c r="D1171" s="14" t="s">
        <v>61</v>
      </c>
      <c r="E1171" s="14" t="s">
        <v>61</v>
      </c>
      <c r="F1171" s="14" t="s">
        <v>61</v>
      </c>
      <c r="H1171" s="20" t="b">
        <f t="shared" si="1"/>
        <v>0</v>
      </c>
      <c r="I1171" s="21" t="b">
        <f t="shared" si="2"/>
        <v>0</v>
      </c>
      <c r="J1171" s="21" t="b">
        <f t="shared" si="3"/>
        <v>0</v>
      </c>
      <c r="AB1171" s="20" t="b">
        <f t="shared" si="9"/>
        <v>0</v>
      </c>
      <c r="AC1171" s="20" t="b">
        <f t="shared" si="10"/>
        <v>0</v>
      </c>
      <c r="AD1171" s="20" t="b">
        <f t="shared" si="11"/>
        <v>0</v>
      </c>
      <c r="AE1171" s="20" t="b">
        <f t="shared" si="12"/>
        <v>0</v>
      </c>
      <c r="AG1171" s="20" t="b">
        <f t="shared" si="13"/>
        <v>0</v>
      </c>
      <c r="AH1171" s="20" t="b">
        <f t="shared" si="14"/>
        <v>0</v>
      </c>
      <c r="AI1171" s="20" t="b">
        <f t="shared" si="15"/>
        <v>0</v>
      </c>
    </row>
    <row r="1172">
      <c r="A1172" s="14" t="s">
        <v>90</v>
      </c>
      <c r="B1172" s="14">
        <v>9375.0</v>
      </c>
      <c r="C1172" s="14" t="s">
        <v>60</v>
      </c>
      <c r="D1172" s="14" t="s">
        <v>61</v>
      </c>
      <c r="E1172" s="14" t="s">
        <v>61</v>
      </c>
      <c r="F1172" s="14" t="s">
        <v>61</v>
      </c>
      <c r="H1172" s="20" t="b">
        <f t="shared" si="1"/>
        <v>0</v>
      </c>
      <c r="I1172" s="21" t="b">
        <f t="shared" si="2"/>
        <v>0</v>
      </c>
      <c r="J1172" s="21" t="b">
        <f t="shared" si="3"/>
        <v>0</v>
      </c>
      <c r="AB1172" s="20" t="b">
        <f t="shared" si="9"/>
        <v>0</v>
      </c>
      <c r="AC1172" s="20" t="b">
        <f t="shared" si="10"/>
        <v>0</v>
      </c>
      <c r="AD1172" s="20" t="b">
        <f t="shared" si="11"/>
        <v>0</v>
      </c>
      <c r="AE1172" s="20" t="b">
        <f t="shared" si="12"/>
        <v>0</v>
      </c>
      <c r="AG1172" s="20" t="b">
        <f t="shared" si="13"/>
        <v>0</v>
      </c>
      <c r="AH1172" s="20" t="b">
        <f t="shared" si="14"/>
        <v>0</v>
      </c>
      <c r="AI1172" s="20" t="b">
        <f t="shared" si="15"/>
        <v>0</v>
      </c>
    </row>
    <row r="1173">
      <c r="A1173" s="14" t="s">
        <v>90</v>
      </c>
      <c r="B1173" s="14">
        <v>9375.0</v>
      </c>
      <c r="C1173" s="14" t="s">
        <v>62</v>
      </c>
      <c r="D1173" s="14" t="s">
        <v>61</v>
      </c>
      <c r="E1173" s="14">
        <v>990.0</v>
      </c>
      <c r="F1173" s="14" t="s">
        <v>61</v>
      </c>
      <c r="H1173" s="20" t="b">
        <f t="shared" si="1"/>
        <v>0</v>
      </c>
      <c r="I1173" s="21" t="b">
        <f t="shared" si="2"/>
        <v>0</v>
      </c>
      <c r="J1173" s="21" t="b">
        <f t="shared" si="3"/>
        <v>0</v>
      </c>
      <c r="AB1173" s="20" t="b">
        <f t="shared" si="9"/>
        <v>0</v>
      </c>
      <c r="AC1173" s="20" t="b">
        <f t="shared" si="10"/>
        <v>0</v>
      </c>
      <c r="AD1173" s="20" t="b">
        <f t="shared" si="11"/>
        <v>0</v>
      </c>
      <c r="AE1173" s="20" t="b">
        <f t="shared" si="12"/>
        <v>0</v>
      </c>
      <c r="AG1173" s="20" t="b">
        <f t="shared" si="13"/>
        <v>0</v>
      </c>
      <c r="AH1173" s="20">
        <f t="shared" si="14"/>
        <v>990</v>
      </c>
      <c r="AI1173" s="20" t="b">
        <f t="shared" si="15"/>
        <v>0</v>
      </c>
    </row>
    <row r="1174">
      <c r="A1174" s="14" t="s">
        <v>90</v>
      </c>
      <c r="B1174" s="14">
        <v>9375.0</v>
      </c>
      <c r="C1174" s="14" t="s">
        <v>63</v>
      </c>
      <c r="D1174" s="14" t="s">
        <v>61</v>
      </c>
      <c r="E1174" s="14">
        <v>989.0</v>
      </c>
      <c r="F1174" s="14" t="s">
        <v>61</v>
      </c>
      <c r="H1174" s="20" t="b">
        <f t="shared" si="1"/>
        <v>0</v>
      </c>
      <c r="I1174" s="21" t="b">
        <f t="shared" si="2"/>
        <v>0</v>
      </c>
      <c r="J1174" s="21" t="b">
        <f t="shared" si="3"/>
        <v>0</v>
      </c>
      <c r="AB1174" s="20" t="b">
        <f t="shared" si="9"/>
        <v>0</v>
      </c>
      <c r="AC1174" s="20" t="b">
        <f t="shared" si="10"/>
        <v>0</v>
      </c>
      <c r="AD1174" s="20" t="b">
        <f t="shared" si="11"/>
        <v>0</v>
      </c>
      <c r="AE1174" s="20" t="b">
        <f t="shared" si="12"/>
        <v>0</v>
      </c>
      <c r="AG1174" s="20" t="b">
        <f t="shared" si="13"/>
        <v>0</v>
      </c>
      <c r="AH1174" s="20" t="b">
        <f t="shared" si="14"/>
        <v>0</v>
      </c>
      <c r="AI1174" s="20" t="b">
        <f t="shared" si="15"/>
        <v>0</v>
      </c>
    </row>
    <row r="1175">
      <c r="A1175" s="14" t="s">
        <v>90</v>
      </c>
      <c r="B1175" s="14">
        <v>9375.0</v>
      </c>
      <c r="C1175" s="14" t="s">
        <v>64</v>
      </c>
      <c r="D1175" s="14" t="s">
        <v>61</v>
      </c>
      <c r="E1175" s="14">
        <v>1.0</v>
      </c>
      <c r="F1175" s="14" t="s">
        <v>61</v>
      </c>
      <c r="H1175" s="20" t="b">
        <f t="shared" si="1"/>
        <v>0</v>
      </c>
      <c r="I1175" s="21" t="b">
        <f t="shared" si="2"/>
        <v>0</v>
      </c>
      <c r="J1175" s="21" t="b">
        <f t="shared" si="3"/>
        <v>0</v>
      </c>
      <c r="AB1175" s="20" t="b">
        <f t="shared" si="9"/>
        <v>0</v>
      </c>
      <c r="AC1175" s="20" t="b">
        <f t="shared" si="10"/>
        <v>0</v>
      </c>
      <c r="AD1175" s="20" t="b">
        <f t="shared" si="11"/>
        <v>0</v>
      </c>
      <c r="AE1175" s="20" t="b">
        <f t="shared" si="12"/>
        <v>0</v>
      </c>
      <c r="AG1175" s="20" t="b">
        <f t="shared" si="13"/>
        <v>0</v>
      </c>
      <c r="AH1175" s="20" t="b">
        <f t="shared" si="14"/>
        <v>0</v>
      </c>
      <c r="AI1175" s="20" t="b">
        <f t="shared" si="15"/>
        <v>0</v>
      </c>
    </row>
    <row r="1176">
      <c r="A1176" s="14" t="s">
        <v>90</v>
      </c>
      <c r="B1176" s="14">
        <v>9375.0</v>
      </c>
      <c r="C1176" s="14" t="s">
        <v>65</v>
      </c>
      <c r="D1176" s="14" t="s">
        <v>61</v>
      </c>
      <c r="E1176" s="14">
        <v>1.0</v>
      </c>
      <c r="F1176" s="14" t="s">
        <v>61</v>
      </c>
      <c r="H1176" s="20" t="b">
        <f t="shared" si="1"/>
        <v>0</v>
      </c>
      <c r="I1176" s="21" t="b">
        <f t="shared" si="2"/>
        <v>0</v>
      </c>
      <c r="J1176" s="21" t="b">
        <f t="shared" si="3"/>
        <v>0</v>
      </c>
      <c r="AB1176" s="20" t="b">
        <f t="shared" si="9"/>
        <v>0</v>
      </c>
      <c r="AC1176" s="20" t="b">
        <f t="shared" si="10"/>
        <v>0</v>
      </c>
      <c r="AD1176" s="20" t="b">
        <f t="shared" si="11"/>
        <v>0</v>
      </c>
      <c r="AE1176" s="20" t="b">
        <f t="shared" si="12"/>
        <v>0</v>
      </c>
      <c r="AG1176" s="20" t="b">
        <f t="shared" si="13"/>
        <v>0</v>
      </c>
      <c r="AH1176" s="20" t="b">
        <f t="shared" si="14"/>
        <v>0</v>
      </c>
      <c r="AI1176" s="20" t="b">
        <f t="shared" si="15"/>
        <v>0</v>
      </c>
    </row>
    <row r="1177">
      <c r="A1177" s="14" t="s">
        <v>90</v>
      </c>
      <c r="B1177" s="14">
        <v>9375.0</v>
      </c>
      <c r="C1177" s="14" t="s">
        <v>66</v>
      </c>
      <c r="D1177" s="14" t="s">
        <v>61</v>
      </c>
      <c r="E1177" s="14">
        <v>598.0</v>
      </c>
      <c r="F1177" s="14" t="s">
        <v>61</v>
      </c>
      <c r="H1177" s="20" t="b">
        <f t="shared" si="1"/>
        <v>0</v>
      </c>
      <c r="I1177" s="21" t="b">
        <f t="shared" si="2"/>
        <v>0</v>
      </c>
      <c r="J1177" s="21" t="b">
        <f t="shared" si="3"/>
        <v>0</v>
      </c>
      <c r="AB1177" s="20" t="b">
        <f t="shared" si="9"/>
        <v>0</v>
      </c>
      <c r="AC1177" s="20" t="b">
        <f t="shared" si="10"/>
        <v>0</v>
      </c>
      <c r="AD1177" s="20" t="b">
        <f t="shared" si="11"/>
        <v>0</v>
      </c>
      <c r="AE1177" s="20" t="b">
        <f t="shared" si="12"/>
        <v>0</v>
      </c>
      <c r="AG1177" s="20" t="b">
        <f t="shared" si="13"/>
        <v>0</v>
      </c>
      <c r="AH1177" s="20" t="b">
        <f t="shared" si="14"/>
        <v>0</v>
      </c>
      <c r="AI1177" s="20" t="b">
        <f t="shared" si="15"/>
        <v>0</v>
      </c>
    </row>
    <row r="1178">
      <c r="A1178" s="14" t="s">
        <v>90</v>
      </c>
      <c r="B1178" s="14">
        <v>9375.0</v>
      </c>
      <c r="C1178" s="14" t="s">
        <v>67</v>
      </c>
      <c r="D1178" s="14" t="s">
        <v>61</v>
      </c>
      <c r="E1178" s="14">
        <v>598.0</v>
      </c>
      <c r="F1178" s="14" t="s">
        <v>61</v>
      </c>
      <c r="H1178" s="20" t="b">
        <f t="shared" si="1"/>
        <v>0</v>
      </c>
      <c r="I1178" s="21" t="b">
        <f t="shared" si="2"/>
        <v>0</v>
      </c>
      <c r="J1178" s="21" t="b">
        <f t="shared" si="3"/>
        <v>0</v>
      </c>
      <c r="AB1178" s="20" t="b">
        <f t="shared" si="9"/>
        <v>0</v>
      </c>
      <c r="AC1178" s="20" t="b">
        <f t="shared" si="10"/>
        <v>0</v>
      </c>
      <c r="AD1178" s="20" t="b">
        <f t="shared" si="11"/>
        <v>0</v>
      </c>
      <c r="AE1178" s="20" t="b">
        <f t="shared" si="12"/>
        <v>0</v>
      </c>
      <c r="AG1178" s="20" t="b">
        <f t="shared" si="13"/>
        <v>0</v>
      </c>
      <c r="AH1178" s="20" t="b">
        <f t="shared" si="14"/>
        <v>0</v>
      </c>
      <c r="AI1178" s="20" t="b">
        <f t="shared" si="15"/>
        <v>0</v>
      </c>
    </row>
    <row r="1179">
      <c r="A1179" s="14" t="s">
        <v>90</v>
      </c>
      <c r="B1179" s="14">
        <v>9375.0</v>
      </c>
      <c r="C1179" s="14" t="s">
        <v>68</v>
      </c>
      <c r="D1179" s="14" t="s">
        <v>61</v>
      </c>
      <c r="E1179" s="14">
        <v>0.0</v>
      </c>
      <c r="F1179" s="14" t="s">
        <v>61</v>
      </c>
      <c r="H1179" s="20" t="b">
        <f t="shared" si="1"/>
        <v>0</v>
      </c>
      <c r="I1179" s="21" t="b">
        <f t="shared" si="2"/>
        <v>0</v>
      </c>
      <c r="J1179" s="21" t="b">
        <f t="shared" si="3"/>
        <v>0</v>
      </c>
      <c r="AB1179" s="20" t="b">
        <f t="shared" si="9"/>
        <v>0</v>
      </c>
      <c r="AC1179" s="20" t="b">
        <f t="shared" si="10"/>
        <v>0</v>
      </c>
      <c r="AD1179" s="20" t="b">
        <f t="shared" si="11"/>
        <v>0</v>
      </c>
      <c r="AE1179" s="20" t="b">
        <f t="shared" si="12"/>
        <v>0</v>
      </c>
      <c r="AG1179" s="20" t="b">
        <f t="shared" si="13"/>
        <v>0</v>
      </c>
      <c r="AH1179" s="20" t="b">
        <f t="shared" si="14"/>
        <v>0</v>
      </c>
      <c r="AI1179" s="20" t="b">
        <f t="shared" si="15"/>
        <v>0</v>
      </c>
    </row>
    <row r="1180">
      <c r="A1180" s="14" t="s">
        <v>90</v>
      </c>
      <c r="B1180" s="14">
        <v>9375.0</v>
      </c>
      <c r="C1180" s="14" t="s">
        <v>69</v>
      </c>
      <c r="D1180" s="14" t="s">
        <v>61</v>
      </c>
      <c r="E1180" s="14">
        <v>1.0</v>
      </c>
      <c r="F1180" s="14" t="s">
        <v>61</v>
      </c>
      <c r="H1180" s="20" t="b">
        <f t="shared" si="1"/>
        <v>0</v>
      </c>
      <c r="I1180" s="21" t="b">
        <f t="shared" si="2"/>
        <v>0</v>
      </c>
      <c r="J1180" s="21" t="b">
        <f t="shared" si="3"/>
        <v>0</v>
      </c>
      <c r="AB1180" s="20" t="b">
        <f t="shared" si="9"/>
        <v>0</v>
      </c>
      <c r="AC1180" s="20" t="str">
        <f t="shared" si="10"/>
        <v>none</v>
      </c>
      <c r="AD1180" s="20">
        <f t="shared" si="11"/>
        <v>1</v>
      </c>
      <c r="AE1180" s="20" t="str">
        <f t="shared" si="12"/>
        <v>none</v>
      </c>
      <c r="AG1180" s="20" t="b">
        <f t="shared" si="13"/>
        <v>0</v>
      </c>
      <c r="AH1180" s="20" t="b">
        <f t="shared" si="14"/>
        <v>0</v>
      </c>
      <c r="AI1180" s="20" t="b">
        <f t="shared" si="15"/>
        <v>0</v>
      </c>
    </row>
    <row r="1181">
      <c r="A1181" s="14" t="s">
        <v>90</v>
      </c>
      <c r="B1181" s="14">
        <v>9375.0</v>
      </c>
      <c r="C1181" s="14" t="s">
        <v>70</v>
      </c>
      <c r="D1181" s="14" t="s">
        <v>61</v>
      </c>
      <c r="E1181" s="14">
        <v>0.0</v>
      </c>
      <c r="F1181" s="14" t="s">
        <v>61</v>
      </c>
      <c r="H1181" s="20" t="b">
        <f t="shared" si="1"/>
        <v>0</v>
      </c>
      <c r="I1181" s="21" t="b">
        <f t="shared" si="2"/>
        <v>0</v>
      </c>
      <c r="J1181" s="21" t="b">
        <f t="shared" si="3"/>
        <v>0</v>
      </c>
      <c r="AB1181" s="20" t="b">
        <f t="shared" si="9"/>
        <v>0</v>
      </c>
      <c r="AC1181" s="20" t="b">
        <f t="shared" si="10"/>
        <v>0</v>
      </c>
      <c r="AD1181" s="20" t="b">
        <f t="shared" si="11"/>
        <v>0</v>
      </c>
      <c r="AE1181" s="20" t="b">
        <f t="shared" si="12"/>
        <v>0</v>
      </c>
      <c r="AG1181" s="20" t="b">
        <f t="shared" si="13"/>
        <v>0</v>
      </c>
      <c r="AH1181" s="20" t="b">
        <f t="shared" si="14"/>
        <v>0</v>
      </c>
      <c r="AI1181" s="20" t="b">
        <f t="shared" si="15"/>
        <v>0</v>
      </c>
    </row>
    <row r="1182">
      <c r="A1182" s="14" t="s">
        <v>90</v>
      </c>
      <c r="B1182" s="14">
        <v>9375.0</v>
      </c>
      <c r="C1182" s="14" t="s">
        <v>71</v>
      </c>
      <c r="D1182" s="14" t="s">
        <v>61</v>
      </c>
      <c r="E1182" s="22">
        <v>4.5138888888888887E-4</v>
      </c>
      <c r="F1182" s="14" t="s">
        <v>61</v>
      </c>
      <c r="H1182" s="20" t="b">
        <f t="shared" si="1"/>
        <v>0</v>
      </c>
      <c r="I1182" s="21" t="b">
        <f t="shared" si="2"/>
        <v>0</v>
      </c>
      <c r="J1182" s="21" t="b">
        <f t="shared" si="3"/>
        <v>0</v>
      </c>
      <c r="AB1182" s="20" t="b">
        <f t="shared" si="9"/>
        <v>0</v>
      </c>
      <c r="AC1182" s="20" t="b">
        <f t="shared" si="10"/>
        <v>0</v>
      </c>
      <c r="AD1182" s="20" t="b">
        <f t="shared" si="11"/>
        <v>0</v>
      </c>
      <c r="AE1182" s="20" t="b">
        <f t="shared" si="12"/>
        <v>0</v>
      </c>
      <c r="AG1182" s="20" t="b">
        <f t="shared" si="13"/>
        <v>0</v>
      </c>
      <c r="AH1182" s="20" t="b">
        <f t="shared" si="14"/>
        <v>0</v>
      </c>
      <c r="AI1182" s="20" t="b">
        <f t="shared" si="15"/>
        <v>0</v>
      </c>
    </row>
    <row r="1183">
      <c r="A1183" s="14" t="s">
        <v>90</v>
      </c>
      <c r="B1183" s="14">
        <v>9375.0</v>
      </c>
      <c r="C1183" s="14" t="s">
        <v>72</v>
      </c>
      <c r="D1183" s="14" t="s">
        <v>61</v>
      </c>
      <c r="E1183" s="22">
        <v>0.0010763888888888889</v>
      </c>
      <c r="F1183" s="14" t="s">
        <v>61</v>
      </c>
      <c r="H1183" s="20" t="b">
        <f t="shared" si="1"/>
        <v>0</v>
      </c>
      <c r="I1183" s="21" t="b">
        <f t="shared" si="2"/>
        <v>0</v>
      </c>
      <c r="J1183" s="21" t="b">
        <f t="shared" si="3"/>
        <v>0</v>
      </c>
      <c r="AB1183" s="20" t="b">
        <f t="shared" si="9"/>
        <v>0</v>
      </c>
      <c r="AC1183" s="20" t="b">
        <f t="shared" si="10"/>
        <v>0</v>
      </c>
      <c r="AD1183" s="20" t="b">
        <f t="shared" si="11"/>
        <v>0</v>
      </c>
      <c r="AE1183" s="20" t="b">
        <f t="shared" si="12"/>
        <v>0</v>
      </c>
      <c r="AG1183" s="20" t="b">
        <f t="shared" si="13"/>
        <v>0</v>
      </c>
      <c r="AH1183" s="20" t="b">
        <f t="shared" si="14"/>
        <v>0</v>
      </c>
      <c r="AI1183" s="20" t="b">
        <f t="shared" si="15"/>
        <v>0</v>
      </c>
    </row>
    <row r="1184">
      <c r="A1184" s="14" t="s">
        <v>90</v>
      </c>
      <c r="B1184" s="14">
        <v>9375.0</v>
      </c>
      <c r="C1184" s="14" t="s">
        <v>71</v>
      </c>
      <c r="D1184" s="14" t="s">
        <v>61</v>
      </c>
      <c r="E1184" s="14">
        <v>3416.766</v>
      </c>
      <c r="F1184" s="14" t="s">
        <v>61</v>
      </c>
      <c r="H1184" s="20" t="b">
        <f t="shared" si="1"/>
        <v>0</v>
      </c>
      <c r="I1184" s="21" t="b">
        <f t="shared" si="2"/>
        <v>0</v>
      </c>
      <c r="J1184" s="21" t="b">
        <f t="shared" si="3"/>
        <v>0</v>
      </c>
      <c r="AB1184" s="20" t="b">
        <f t="shared" si="9"/>
        <v>0</v>
      </c>
      <c r="AC1184" s="20" t="b">
        <f t="shared" si="10"/>
        <v>0</v>
      </c>
      <c r="AD1184" s="20" t="b">
        <f t="shared" si="11"/>
        <v>0</v>
      </c>
      <c r="AE1184" s="20" t="b">
        <f t="shared" si="12"/>
        <v>0</v>
      </c>
      <c r="AG1184" s="20" t="b">
        <f t="shared" si="13"/>
        <v>0</v>
      </c>
      <c r="AH1184" s="20" t="b">
        <f t="shared" si="14"/>
        <v>0</v>
      </c>
      <c r="AI1184" s="20" t="b">
        <f t="shared" si="15"/>
        <v>0</v>
      </c>
    </row>
    <row r="1185">
      <c r="A1185" s="14" t="s">
        <v>90</v>
      </c>
      <c r="B1185" s="14">
        <v>9375.0</v>
      </c>
      <c r="C1185" s="14" t="s">
        <v>72</v>
      </c>
      <c r="D1185" s="14" t="s">
        <v>61</v>
      </c>
      <c r="E1185" s="14">
        <v>3688.438</v>
      </c>
      <c r="F1185" s="14" t="s">
        <v>61</v>
      </c>
      <c r="H1185" s="20" t="b">
        <f t="shared" si="1"/>
        <v>0</v>
      </c>
      <c r="I1185" s="21" t="b">
        <f t="shared" si="2"/>
        <v>0</v>
      </c>
      <c r="J1185" s="21" t="b">
        <f t="shared" si="3"/>
        <v>0</v>
      </c>
      <c r="AB1185" s="20" t="b">
        <f t="shared" si="9"/>
        <v>0</v>
      </c>
      <c r="AC1185" s="20" t="b">
        <f t="shared" si="10"/>
        <v>0</v>
      </c>
      <c r="AD1185" s="20" t="b">
        <f t="shared" si="11"/>
        <v>0</v>
      </c>
      <c r="AE1185" s="20" t="b">
        <f t="shared" si="12"/>
        <v>0</v>
      </c>
      <c r="AG1185" s="20" t="b">
        <f t="shared" si="13"/>
        <v>0</v>
      </c>
      <c r="AH1185" s="20" t="b">
        <f t="shared" si="14"/>
        <v>0</v>
      </c>
      <c r="AI1185" s="20" t="b">
        <f t="shared" si="15"/>
        <v>0</v>
      </c>
    </row>
    <row r="1186">
      <c r="A1186" s="14" t="s">
        <v>90</v>
      </c>
      <c r="B1186" s="14">
        <v>9375.0</v>
      </c>
      <c r="C1186" s="14" t="s">
        <v>73</v>
      </c>
      <c r="D1186" s="14" t="s">
        <v>61</v>
      </c>
      <c r="E1186" s="14" t="s">
        <v>81</v>
      </c>
      <c r="F1186" s="14" t="s">
        <v>61</v>
      </c>
      <c r="H1186" s="20" t="b">
        <f t="shared" si="1"/>
        <v>0</v>
      </c>
      <c r="I1186" s="21" t="b">
        <f t="shared" si="2"/>
        <v>0</v>
      </c>
      <c r="J1186" s="21" t="b">
        <f t="shared" si="3"/>
        <v>0</v>
      </c>
      <c r="AB1186" s="20" t="b">
        <f t="shared" si="9"/>
        <v>0</v>
      </c>
      <c r="AC1186" s="20" t="b">
        <f t="shared" si="10"/>
        <v>0</v>
      </c>
      <c r="AD1186" s="20" t="b">
        <f t="shared" si="11"/>
        <v>0</v>
      </c>
      <c r="AE1186" s="20" t="b">
        <f t="shared" si="12"/>
        <v>0</v>
      </c>
      <c r="AG1186" s="20" t="b">
        <f t="shared" si="13"/>
        <v>0</v>
      </c>
      <c r="AH1186" s="20" t="b">
        <f t="shared" si="14"/>
        <v>0</v>
      </c>
      <c r="AI1186" s="20" t="b">
        <f t="shared" si="15"/>
        <v>0</v>
      </c>
    </row>
    <row r="1187">
      <c r="A1187" s="14" t="s">
        <v>90</v>
      </c>
      <c r="B1187" s="14">
        <v>9375.0</v>
      </c>
      <c r="C1187" s="14" t="s">
        <v>75</v>
      </c>
      <c r="D1187" s="14" t="s">
        <v>61</v>
      </c>
      <c r="E1187" s="14">
        <v>0.055</v>
      </c>
      <c r="F1187" s="14" t="s">
        <v>61</v>
      </c>
      <c r="H1187" s="20" t="b">
        <f t="shared" si="1"/>
        <v>0</v>
      </c>
      <c r="I1187" s="21">
        <f t="shared" si="2"/>
        <v>9320</v>
      </c>
      <c r="J1187" s="21" t="b">
        <f t="shared" si="3"/>
        <v>0</v>
      </c>
      <c r="AB1187" s="20" t="b">
        <f t="shared" si="9"/>
        <v>0</v>
      </c>
      <c r="AC1187" s="20" t="b">
        <f t="shared" si="10"/>
        <v>0</v>
      </c>
      <c r="AD1187" s="20" t="b">
        <f t="shared" si="11"/>
        <v>0</v>
      </c>
      <c r="AE1187" s="20" t="b">
        <f t="shared" si="12"/>
        <v>0</v>
      </c>
      <c r="AG1187" s="20" t="b">
        <f t="shared" si="13"/>
        <v>0</v>
      </c>
      <c r="AH1187" s="20" t="b">
        <f t="shared" si="14"/>
        <v>0</v>
      </c>
      <c r="AI1187" s="20" t="b">
        <f t="shared" si="15"/>
        <v>0</v>
      </c>
    </row>
    <row r="1188">
      <c r="A1188" s="14" t="s">
        <v>90</v>
      </c>
      <c r="B1188" s="14">
        <v>9375.0</v>
      </c>
      <c r="C1188" s="14" t="s">
        <v>76</v>
      </c>
      <c r="D1188" s="14" t="s">
        <v>61</v>
      </c>
      <c r="E1188" s="14" t="s">
        <v>61</v>
      </c>
      <c r="F1188" s="14" t="s">
        <v>61</v>
      </c>
      <c r="H1188" s="20" t="b">
        <f t="shared" si="1"/>
        <v>0</v>
      </c>
      <c r="I1188" s="21" t="b">
        <f t="shared" si="2"/>
        <v>0</v>
      </c>
      <c r="J1188" s="21" t="b">
        <f t="shared" si="3"/>
        <v>0</v>
      </c>
      <c r="AB1188" s="20" t="b">
        <f t="shared" si="9"/>
        <v>0</v>
      </c>
      <c r="AC1188" s="20" t="b">
        <f t="shared" si="10"/>
        <v>0</v>
      </c>
      <c r="AD1188" s="20" t="b">
        <f t="shared" si="11"/>
        <v>0</v>
      </c>
      <c r="AE1188" s="20" t="b">
        <f t="shared" si="12"/>
        <v>0</v>
      </c>
      <c r="AG1188" s="20" t="b">
        <f t="shared" si="13"/>
        <v>0</v>
      </c>
      <c r="AH1188" s="20" t="b">
        <f t="shared" si="14"/>
        <v>0</v>
      </c>
      <c r="AI1188" s="20" t="b">
        <f t="shared" si="15"/>
        <v>0</v>
      </c>
    </row>
    <row r="1189">
      <c r="A1189" s="14" t="s">
        <v>90</v>
      </c>
      <c r="B1189" s="14">
        <v>9375.0</v>
      </c>
      <c r="C1189" s="14" t="s">
        <v>77</v>
      </c>
      <c r="D1189" s="14" t="s">
        <v>61</v>
      </c>
      <c r="E1189" s="14" t="s">
        <v>61</v>
      </c>
      <c r="F1189" s="14" t="s">
        <v>61</v>
      </c>
      <c r="H1189" s="20" t="b">
        <f t="shared" si="1"/>
        <v>0</v>
      </c>
      <c r="I1189" s="21" t="b">
        <f t="shared" si="2"/>
        <v>0</v>
      </c>
      <c r="J1189" s="21" t="b">
        <f t="shared" si="3"/>
        <v>0</v>
      </c>
      <c r="AB1189" s="20" t="b">
        <f t="shared" si="9"/>
        <v>0</v>
      </c>
      <c r="AC1189" s="20" t="b">
        <f t="shared" si="10"/>
        <v>0</v>
      </c>
      <c r="AD1189" s="20" t="b">
        <f t="shared" si="11"/>
        <v>0</v>
      </c>
      <c r="AE1189" s="20" t="b">
        <f t="shared" si="12"/>
        <v>0</v>
      </c>
      <c r="AG1189" s="20" t="b">
        <f t="shared" si="13"/>
        <v>0</v>
      </c>
      <c r="AH1189" s="20" t="b">
        <f t="shared" si="14"/>
        <v>0</v>
      </c>
      <c r="AI1189" s="20" t="b">
        <f t="shared" si="15"/>
        <v>0</v>
      </c>
    </row>
    <row r="1190">
      <c r="A1190" s="14" t="s">
        <v>90</v>
      </c>
      <c r="B1190" s="14">
        <v>11250.0</v>
      </c>
      <c r="C1190" s="14" t="s">
        <v>60</v>
      </c>
      <c r="D1190" s="14" t="s">
        <v>61</v>
      </c>
      <c r="E1190" s="14" t="s">
        <v>61</v>
      </c>
      <c r="F1190" s="14" t="s">
        <v>61</v>
      </c>
      <c r="H1190" s="20" t="b">
        <f t="shared" si="1"/>
        <v>0</v>
      </c>
      <c r="I1190" s="21" t="b">
        <f t="shared" si="2"/>
        <v>0</v>
      </c>
      <c r="J1190" s="21" t="b">
        <f t="shared" si="3"/>
        <v>0</v>
      </c>
      <c r="AB1190" s="20" t="b">
        <f t="shared" si="9"/>
        <v>0</v>
      </c>
      <c r="AC1190" s="20" t="b">
        <f t="shared" si="10"/>
        <v>0</v>
      </c>
      <c r="AD1190" s="20" t="b">
        <f t="shared" si="11"/>
        <v>0</v>
      </c>
      <c r="AE1190" s="20" t="b">
        <f t="shared" si="12"/>
        <v>0</v>
      </c>
      <c r="AG1190" s="20" t="b">
        <f t="shared" si="13"/>
        <v>0</v>
      </c>
      <c r="AH1190" s="20" t="b">
        <f t="shared" si="14"/>
        <v>0</v>
      </c>
      <c r="AI1190" s="20" t="b">
        <f t="shared" si="15"/>
        <v>0</v>
      </c>
    </row>
    <row r="1191">
      <c r="A1191" s="14" t="s">
        <v>90</v>
      </c>
      <c r="B1191" s="14">
        <v>11250.0</v>
      </c>
      <c r="C1191" s="14" t="s">
        <v>62</v>
      </c>
      <c r="D1191" s="14" t="s">
        <v>61</v>
      </c>
      <c r="E1191" s="14">
        <v>970.0</v>
      </c>
      <c r="F1191" s="14" t="s">
        <v>61</v>
      </c>
      <c r="H1191" s="20" t="b">
        <f t="shared" si="1"/>
        <v>0</v>
      </c>
      <c r="I1191" s="21" t="b">
        <f t="shared" si="2"/>
        <v>0</v>
      </c>
      <c r="J1191" s="21" t="b">
        <f t="shared" si="3"/>
        <v>0</v>
      </c>
      <c r="AB1191" s="20" t="b">
        <f t="shared" si="9"/>
        <v>0</v>
      </c>
      <c r="AC1191" s="20" t="b">
        <f t="shared" si="10"/>
        <v>0</v>
      </c>
      <c r="AD1191" s="20" t="b">
        <f t="shared" si="11"/>
        <v>0</v>
      </c>
      <c r="AE1191" s="20" t="b">
        <f t="shared" si="12"/>
        <v>0</v>
      </c>
      <c r="AG1191" s="20" t="b">
        <f t="shared" si="13"/>
        <v>0</v>
      </c>
      <c r="AH1191" s="20">
        <f t="shared" si="14"/>
        <v>970</v>
      </c>
      <c r="AI1191" s="20" t="b">
        <f t="shared" si="15"/>
        <v>0</v>
      </c>
    </row>
    <row r="1192">
      <c r="A1192" s="14" t="s">
        <v>90</v>
      </c>
      <c r="B1192" s="14">
        <v>11250.0</v>
      </c>
      <c r="C1192" s="14" t="s">
        <v>63</v>
      </c>
      <c r="D1192" s="14" t="s">
        <v>61</v>
      </c>
      <c r="E1192" s="14">
        <v>969.0</v>
      </c>
      <c r="F1192" s="14" t="s">
        <v>61</v>
      </c>
      <c r="H1192" s="20" t="b">
        <f t="shared" si="1"/>
        <v>0</v>
      </c>
      <c r="I1192" s="21" t="b">
        <f t="shared" si="2"/>
        <v>0</v>
      </c>
      <c r="J1192" s="21" t="b">
        <f t="shared" si="3"/>
        <v>0</v>
      </c>
      <c r="AB1192" s="20" t="b">
        <f t="shared" si="9"/>
        <v>0</v>
      </c>
      <c r="AC1192" s="20" t="b">
        <f t="shared" si="10"/>
        <v>0</v>
      </c>
      <c r="AD1192" s="20" t="b">
        <f t="shared" si="11"/>
        <v>0</v>
      </c>
      <c r="AE1192" s="20" t="b">
        <f t="shared" si="12"/>
        <v>0</v>
      </c>
      <c r="AG1192" s="20" t="b">
        <f t="shared" si="13"/>
        <v>0</v>
      </c>
      <c r="AH1192" s="20" t="b">
        <f t="shared" si="14"/>
        <v>0</v>
      </c>
      <c r="AI1192" s="20" t="b">
        <f t="shared" si="15"/>
        <v>0</v>
      </c>
    </row>
    <row r="1193">
      <c r="A1193" s="14" t="s">
        <v>90</v>
      </c>
      <c r="B1193" s="14">
        <v>11250.0</v>
      </c>
      <c r="C1193" s="14" t="s">
        <v>64</v>
      </c>
      <c r="D1193" s="14" t="s">
        <v>61</v>
      </c>
      <c r="E1193" s="14">
        <v>1.0</v>
      </c>
      <c r="F1193" s="14" t="s">
        <v>61</v>
      </c>
      <c r="H1193" s="20" t="b">
        <f t="shared" si="1"/>
        <v>0</v>
      </c>
      <c r="I1193" s="21" t="b">
        <f t="shared" si="2"/>
        <v>0</v>
      </c>
      <c r="J1193" s="21" t="b">
        <f t="shared" si="3"/>
        <v>0</v>
      </c>
      <c r="AB1193" s="20" t="b">
        <f t="shared" si="9"/>
        <v>0</v>
      </c>
      <c r="AC1193" s="20" t="b">
        <f t="shared" si="10"/>
        <v>0</v>
      </c>
      <c r="AD1193" s="20" t="b">
        <f t="shared" si="11"/>
        <v>0</v>
      </c>
      <c r="AE1193" s="20" t="b">
        <f t="shared" si="12"/>
        <v>0</v>
      </c>
      <c r="AG1193" s="20" t="b">
        <f t="shared" si="13"/>
        <v>0</v>
      </c>
      <c r="AH1193" s="20" t="b">
        <f t="shared" si="14"/>
        <v>0</v>
      </c>
      <c r="AI1193" s="20" t="b">
        <f t="shared" si="15"/>
        <v>0</v>
      </c>
    </row>
    <row r="1194">
      <c r="A1194" s="14" t="s">
        <v>90</v>
      </c>
      <c r="B1194" s="14">
        <v>11250.0</v>
      </c>
      <c r="C1194" s="14" t="s">
        <v>65</v>
      </c>
      <c r="D1194" s="14" t="s">
        <v>61</v>
      </c>
      <c r="E1194" s="14">
        <v>1.0</v>
      </c>
      <c r="F1194" s="14" t="s">
        <v>61</v>
      </c>
      <c r="H1194" s="20" t="b">
        <f t="shared" si="1"/>
        <v>0</v>
      </c>
      <c r="I1194" s="21" t="b">
        <f t="shared" si="2"/>
        <v>0</v>
      </c>
      <c r="J1194" s="21" t="b">
        <f t="shared" si="3"/>
        <v>0</v>
      </c>
      <c r="AB1194" s="20" t="b">
        <f t="shared" si="9"/>
        <v>0</v>
      </c>
      <c r="AC1194" s="20" t="b">
        <f t="shared" si="10"/>
        <v>0</v>
      </c>
      <c r="AD1194" s="20" t="b">
        <f t="shared" si="11"/>
        <v>0</v>
      </c>
      <c r="AE1194" s="20" t="b">
        <f t="shared" si="12"/>
        <v>0</v>
      </c>
      <c r="AG1194" s="20" t="b">
        <f t="shared" si="13"/>
        <v>0</v>
      </c>
      <c r="AH1194" s="20" t="b">
        <f t="shared" si="14"/>
        <v>0</v>
      </c>
      <c r="AI1194" s="20" t="b">
        <f t="shared" si="15"/>
        <v>0</v>
      </c>
    </row>
    <row r="1195">
      <c r="A1195" s="14" t="s">
        <v>90</v>
      </c>
      <c r="B1195" s="14">
        <v>11250.0</v>
      </c>
      <c r="C1195" s="14" t="s">
        <v>66</v>
      </c>
      <c r="D1195" s="14" t="s">
        <v>61</v>
      </c>
      <c r="E1195" s="14">
        <v>598.0</v>
      </c>
      <c r="F1195" s="14" t="s">
        <v>61</v>
      </c>
      <c r="H1195" s="20" t="b">
        <f t="shared" si="1"/>
        <v>0</v>
      </c>
      <c r="I1195" s="21" t="b">
        <f t="shared" si="2"/>
        <v>0</v>
      </c>
      <c r="J1195" s="21" t="b">
        <f t="shared" si="3"/>
        <v>0</v>
      </c>
      <c r="AB1195" s="20" t="b">
        <f t="shared" si="9"/>
        <v>0</v>
      </c>
      <c r="AC1195" s="20" t="b">
        <f t="shared" si="10"/>
        <v>0</v>
      </c>
      <c r="AD1195" s="20" t="b">
        <f t="shared" si="11"/>
        <v>0</v>
      </c>
      <c r="AE1195" s="20" t="b">
        <f t="shared" si="12"/>
        <v>0</v>
      </c>
      <c r="AG1195" s="20" t="b">
        <f t="shared" si="13"/>
        <v>0</v>
      </c>
      <c r="AH1195" s="20" t="b">
        <f t="shared" si="14"/>
        <v>0</v>
      </c>
      <c r="AI1195" s="20" t="b">
        <f t="shared" si="15"/>
        <v>0</v>
      </c>
    </row>
    <row r="1196">
      <c r="A1196" s="14" t="s">
        <v>90</v>
      </c>
      <c r="B1196" s="14">
        <v>11250.0</v>
      </c>
      <c r="C1196" s="14" t="s">
        <v>67</v>
      </c>
      <c r="D1196" s="14" t="s">
        <v>61</v>
      </c>
      <c r="E1196" s="14">
        <v>598.0</v>
      </c>
      <c r="F1196" s="14" t="s">
        <v>61</v>
      </c>
      <c r="H1196" s="20" t="b">
        <f t="shared" si="1"/>
        <v>0</v>
      </c>
      <c r="I1196" s="21" t="b">
        <f t="shared" si="2"/>
        <v>0</v>
      </c>
      <c r="J1196" s="21" t="b">
        <f t="shared" si="3"/>
        <v>0</v>
      </c>
      <c r="AB1196" s="20" t="b">
        <f t="shared" si="9"/>
        <v>0</v>
      </c>
      <c r="AC1196" s="20" t="b">
        <f t="shared" si="10"/>
        <v>0</v>
      </c>
      <c r="AD1196" s="20" t="b">
        <f t="shared" si="11"/>
        <v>0</v>
      </c>
      <c r="AE1196" s="20" t="b">
        <f t="shared" si="12"/>
        <v>0</v>
      </c>
      <c r="AG1196" s="20" t="b">
        <f t="shared" si="13"/>
        <v>0</v>
      </c>
      <c r="AH1196" s="20" t="b">
        <f t="shared" si="14"/>
        <v>0</v>
      </c>
      <c r="AI1196" s="20" t="b">
        <f t="shared" si="15"/>
        <v>0</v>
      </c>
    </row>
    <row r="1197">
      <c r="A1197" s="14" t="s">
        <v>90</v>
      </c>
      <c r="B1197" s="14">
        <v>11250.0</v>
      </c>
      <c r="C1197" s="14" t="s">
        <v>68</v>
      </c>
      <c r="D1197" s="14" t="s">
        <v>61</v>
      </c>
      <c r="E1197" s="14">
        <v>0.0</v>
      </c>
      <c r="F1197" s="14" t="s">
        <v>61</v>
      </c>
      <c r="H1197" s="20" t="b">
        <f t="shared" si="1"/>
        <v>0</v>
      </c>
      <c r="I1197" s="21" t="b">
        <f t="shared" si="2"/>
        <v>0</v>
      </c>
      <c r="J1197" s="21" t="b">
        <f t="shared" si="3"/>
        <v>0</v>
      </c>
      <c r="AB1197" s="20" t="b">
        <f t="shared" si="9"/>
        <v>0</v>
      </c>
      <c r="AC1197" s="20" t="b">
        <f t="shared" si="10"/>
        <v>0</v>
      </c>
      <c r="AD1197" s="20" t="b">
        <f t="shared" si="11"/>
        <v>0</v>
      </c>
      <c r="AE1197" s="20" t="b">
        <f t="shared" si="12"/>
        <v>0</v>
      </c>
      <c r="AG1197" s="20" t="b">
        <f t="shared" si="13"/>
        <v>0</v>
      </c>
      <c r="AH1197" s="20" t="b">
        <f t="shared" si="14"/>
        <v>0</v>
      </c>
      <c r="AI1197" s="20" t="b">
        <f t="shared" si="15"/>
        <v>0</v>
      </c>
    </row>
    <row r="1198">
      <c r="A1198" s="14" t="s">
        <v>90</v>
      </c>
      <c r="B1198" s="14">
        <v>11250.0</v>
      </c>
      <c r="C1198" s="14" t="s">
        <v>69</v>
      </c>
      <c r="D1198" s="14" t="s">
        <v>61</v>
      </c>
      <c r="E1198" s="14">
        <v>1.0</v>
      </c>
      <c r="F1198" s="14" t="s">
        <v>61</v>
      </c>
      <c r="H1198" s="20" t="b">
        <f t="shared" si="1"/>
        <v>0</v>
      </c>
      <c r="I1198" s="21" t="b">
        <f t="shared" si="2"/>
        <v>0</v>
      </c>
      <c r="J1198" s="21" t="b">
        <f t="shared" si="3"/>
        <v>0</v>
      </c>
      <c r="AB1198" s="20" t="b">
        <f t="shared" si="9"/>
        <v>0</v>
      </c>
      <c r="AC1198" s="20" t="str">
        <f t="shared" si="10"/>
        <v>none</v>
      </c>
      <c r="AD1198" s="20">
        <f t="shared" si="11"/>
        <v>1</v>
      </c>
      <c r="AE1198" s="20" t="str">
        <f t="shared" si="12"/>
        <v>none</v>
      </c>
      <c r="AG1198" s="20" t="b">
        <f t="shared" si="13"/>
        <v>0</v>
      </c>
      <c r="AH1198" s="20" t="b">
        <f t="shared" si="14"/>
        <v>0</v>
      </c>
      <c r="AI1198" s="20" t="b">
        <f t="shared" si="15"/>
        <v>0</v>
      </c>
    </row>
    <row r="1199">
      <c r="A1199" s="14" t="s">
        <v>90</v>
      </c>
      <c r="B1199" s="14">
        <v>11250.0</v>
      </c>
      <c r="C1199" s="14" t="s">
        <v>70</v>
      </c>
      <c r="D1199" s="14" t="s">
        <v>61</v>
      </c>
      <c r="E1199" s="14">
        <v>0.0</v>
      </c>
      <c r="F1199" s="14" t="s">
        <v>61</v>
      </c>
      <c r="H1199" s="20" t="b">
        <f t="shared" si="1"/>
        <v>0</v>
      </c>
      <c r="I1199" s="21" t="b">
        <f t="shared" si="2"/>
        <v>0</v>
      </c>
      <c r="J1199" s="21" t="b">
        <f t="shared" si="3"/>
        <v>0</v>
      </c>
      <c r="AB1199" s="20" t="b">
        <f t="shared" si="9"/>
        <v>0</v>
      </c>
      <c r="AC1199" s="20" t="b">
        <f t="shared" si="10"/>
        <v>0</v>
      </c>
      <c r="AD1199" s="20" t="b">
        <f t="shared" si="11"/>
        <v>0</v>
      </c>
      <c r="AE1199" s="20" t="b">
        <f t="shared" si="12"/>
        <v>0</v>
      </c>
      <c r="AG1199" s="20" t="b">
        <f t="shared" si="13"/>
        <v>0</v>
      </c>
      <c r="AH1199" s="20" t="b">
        <f t="shared" si="14"/>
        <v>0</v>
      </c>
      <c r="AI1199" s="20" t="b">
        <f t="shared" si="15"/>
        <v>0</v>
      </c>
    </row>
    <row r="1200">
      <c r="A1200" s="14" t="s">
        <v>90</v>
      </c>
      <c r="B1200" s="14">
        <v>11250.0</v>
      </c>
      <c r="C1200" s="14" t="s">
        <v>71</v>
      </c>
      <c r="D1200" s="14" t="s">
        <v>61</v>
      </c>
      <c r="E1200" s="22">
        <v>2.662037037037037E-4</v>
      </c>
      <c r="F1200" s="14" t="s">
        <v>61</v>
      </c>
      <c r="H1200" s="20" t="b">
        <f t="shared" si="1"/>
        <v>0</v>
      </c>
      <c r="I1200" s="21" t="b">
        <f t="shared" si="2"/>
        <v>0</v>
      </c>
      <c r="J1200" s="21" t="b">
        <f t="shared" si="3"/>
        <v>0</v>
      </c>
      <c r="AB1200" s="20" t="b">
        <f t="shared" si="9"/>
        <v>0</v>
      </c>
      <c r="AC1200" s="20" t="b">
        <f t="shared" si="10"/>
        <v>0</v>
      </c>
      <c r="AD1200" s="20" t="b">
        <f t="shared" si="11"/>
        <v>0</v>
      </c>
      <c r="AE1200" s="20" t="b">
        <f t="shared" si="12"/>
        <v>0</v>
      </c>
      <c r="AG1200" s="20" t="b">
        <f t="shared" si="13"/>
        <v>0</v>
      </c>
      <c r="AH1200" s="20" t="b">
        <f t="shared" si="14"/>
        <v>0</v>
      </c>
      <c r="AI1200" s="20" t="b">
        <f t="shared" si="15"/>
        <v>0</v>
      </c>
    </row>
    <row r="1201">
      <c r="A1201" s="14" t="s">
        <v>90</v>
      </c>
      <c r="B1201" s="14">
        <v>11250.0</v>
      </c>
      <c r="C1201" s="14" t="s">
        <v>72</v>
      </c>
      <c r="D1201" s="14" t="s">
        <v>61</v>
      </c>
      <c r="E1201" s="22">
        <v>0.0012962962962962963</v>
      </c>
      <c r="F1201" s="14" t="s">
        <v>61</v>
      </c>
      <c r="H1201" s="20" t="b">
        <f t="shared" si="1"/>
        <v>0</v>
      </c>
      <c r="I1201" s="21" t="b">
        <f t="shared" si="2"/>
        <v>0</v>
      </c>
      <c r="J1201" s="21" t="b">
        <f t="shared" si="3"/>
        <v>0</v>
      </c>
      <c r="AB1201" s="20" t="b">
        <f t="shared" si="9"/>
        <v>0</v>
      </c>
      <c r="AC1201" s="20" t="b">
        <f t="shared" si="10"/>
        <v>0</v>
      </c>
      <c r="AD1201" s="20" t="b">
        <f t="shared" si="11"/>
        <v>0</v>
      </c>
      <c r="AE1201" s="20" t="b">
        <f t="shared" si="12"/>
        <v>0</v>
      </c>
      <c r="AG1201" s="20" t="b">
        <f t="shared" si="13"/>
        <v>0</v>
      </c>
      <c r="AH1201" s="20" t="b">
        <f t="shared" si="14"/>
        <v>0</v>
      </c>
      <c r="AI1201" s="20" t="b">
        <f t="shared" si="15"/>
        <v>0</v>
      </c>
    </row>
    <row r="1202">
      <c r="A1202" s="14" t="s">
        <v>90</v>
      </c>
      <c r="B1202" s="14">
        <v>11250.0</v>
      </c>
      <c r="C1202" s="14" t="s">
        <v>71</v>
      </c>
      <c r="D1202" s="14" t="s">
        <v>61</v>
      </c>
      <c r="E1202" s="14">
        <v>3418.613</v>
      </c>
      <c r="F1202" s="14" t="s">
        <v>61</v>
      </c>
      <c r="H1202" s="20" t="b">
        <f t="shared" si="1"/>
        <v>0</v>
      </c>
      <c r="I1202" s="21" t="b">
        <f t="shared" si="2"/>
        <v>0</v>
      </c>
      <c r="J1202" s="21" t="b">
        <f t="shared" si="3"/>
        <v>0</v>
      </c>
      <c r="AB1202" s="20" t="b">
        <f t="shared" si="9"/>
        <v>0</v>
      </c>
      <c r="AC1202" s="20" t="b">
        <f t="shared" si="10"/>
        <v>0</v>
      </c>
      <c r="AD1202" s="20" t="b">
        <f t="shared" si="11"/>
        <v>0</v>
      </c>
      <c r="AE1202" s="20" t="b">
        <f t="shared" si="12"/>
        <v>0</v>
      </c>
      <c r="AG1202" s="20" t="b">
        <f t="shared" si="13"/>
        <v>0</v>
      </c>
      <c r="AH1202" s="20" t="b">
        <f t="shared" si="14"/>
        <v>0</v>
      </c>
      <c r="AI1202" s="20" t="b">
        <f t="shared" si="15"/>
        <v>0</v>
      </c>
    </row>
    <row r="1203">
      <c r="A1203" s="14" t="s">
        <v>90</v>
      </c>
      <c r="B1203" s="14">
        <v>11250.0</v>
      </c>
      <c r="C1203" s="14" t="s">
        <v>72</v>
      </c>
      <c r="D1203" s="14" t="s">
        <v>61</v>
      </c>
      <c r="E1203" s="14">
        <v>3691.348</v>
      </c>
      <c r="F1203" s="14" t="s">
        <v>61</v>
      </c>
      <c r="H1203" s="20" t="b">
        <f t="shared" si="1"/>
        <v>0</v>
      </c>
      <c r="I1203" s="21" t="b">
        <f t="shared" si="2"/>
        <v>0</v>
      </c>
      <c r="J1203" s="21" t="b">
        <f t="shared" si="3"/>
        <v>0</v>
      </c>
      <c r="AB1203" s="20" t="b">
        <f t="shared" si="9"/>
        <v>0</v>
      </c>
      <c r="AC1203" s="20" t="b">
        <f t="shared" si="10"/>
        <v>0</v>
      </c>
      <c r="AD1203" s="20" t="b">
        <f t="shared" si="11"/>
        <v>0</v>
      </c>
      <c r="AE1203" s="20" t="b">
        <f t="shared" si="12"/>
        <v>0</v>
      </c>
      <c r="AG1203" s="20" t="b">
        <f t="shared" si="13"/>
        <v>0</v>
      </c>
      <c r="AH1203" s="20" t="b">
        <f t="shared" si="14"/>
        <v>0</v>
      </c>
      <c r="AI1203" s="20" t="b">
        <f t="shared" si="15"/>
        <v>0</v>
      </c>
    </row>
    <row r="1204">
      <c r="A1204" s="14" t="s">
        <v>90</v>
      </c>
      <c r="B1204" s="14">
        <v>11250.0</v>
      </c>
      <c r="C1204" s="14" t="s">
        <v>73</v>
      </c>
      <c r="D1204" s="14" t="s">
        <v>61</v>
      </c>
      <c r="E1204" s="14" t="s">
        <v>81</v>
      </c>
      <c r="F1204" s="14" t="s">
        <v>61</v>
      </c>
      <c r="H1204" s="20" t="b">
        <f t="shared" si="1"/>
        <v>0</v>
      </c>
      <c r="I1204" s="21" t="b">
        <f t="shared" si="2"/>
        <v>0</v>
      </c>
      <c r="J1204" s="21" t="b">
        <f t="shared" si="3"/>
        <v>0</v>
      </c>
      <c r="AB1204" s="20" t="b">
        <f t="shared" si="9"/>
        <v>0</v>
      </c>
      <c r="AC1204" s="20" t="b">
        <f t="shared" si="10"/>
        <v>0</v>
      </c>
      <c r="AD1204" s="20" t="b">
        <f t="shared" si="11"/>
        <v>0</v>
      </c>
      <c r="AE1204" s="20" t="b">
        <f t="shared" si="12"/>
        <v>0</v>
      </c>
      <c r="AG1204" s="20" t="b">
        <f t="shared" si="13"/>
        <v>0</v>
      </c>
      <c r="AH1204" s="20" t="b">
        <f t="shared" si="14"/>
        <v>0</v>
      </c>
      <c r="AI1204" s="20" t="b">
        <f t="shared" si="15"/>
        <v>0</v>
      </c>
    </row>
    <row r="1205">
      <c r="A1205" s="14" t="s">
        <v>90</v>
      </c>
      <c r="B1205" s="14">
        <v>11250.0</v>
      </c>
      <c r="C1205" s="14" t="s">
        <v>75</v>
      </c>
      <c r="D1205" s="14" t="s">
        <v>61</v>
      </c>
      <c r="E1205" s="14">
        <v>0.427</v>
      </c>
      <c r="F1205" s="14" t="s">
        <v>61</v>
      </c>
      <c r="H1205" s="20" t="b">
        <f t="shared" si="1"/>
        <v>0</v>
      </c>
      <c r="I1205" s="21">
        <f t="shared" si="2"/>
        <v>10823</v>
      </c>
      <c r="J1205" s="21" t="b">
        <f t="shared" si="3"/>
        <v>0</v>
      </c>
      <c r="AB1205" s="20" t="b">
        <f t="shared" si="9"/>
        <v>0</v>
      </c>
      <c r="AC1205" s="20" t="b">
        <f t="shared" si="10"/>
        <v>0</v>
      </c>
      <c r="AD1205" s="20" t="b">
        <f t="shared" si="11"/>
        <v>0</v>
      </c>
      <c r="AE1205" s="20" t="b">
        <f t="shared" si="12"/>
        <v>0</v>
      </c>
      <c r="AG1205" s="20" t="b">
        <f t="shared" si="13"/>
        <v>0</v>
      </c>
      <c r="AH1205" s="20" t="b">
        <f t="shared" si="14"/>
        <v>0</v>
      </c>
      <c r="AI1205" s="20" t="b">
        <f t="shared" si="15"/>
        <v>0</v>
      </c>
    </row>
    <row r="1206">
      <c r="A1206" s="14" t="s">
        <v>90</v>
      </c>
      <c r="B1206" s="14">
        <v>11250.0</v>
      </c>
      <c r="C1206" s="14" t="s">
        <v>76</v>
      </c>
      <c r="D1206" s="14" t="s">
        <v>61</v>
      </c>
      <c r="E1206" s="14" t="s">
        <v>61</v>
      </c>
      <c r="F1206" s="14" t="s">
        <v>61</v>
      </c>
      <c r="H1206" s="20" t="b">
        <f t="shared" si="1"/>
        <v>0</v>
      </c>
      <c r="I1206" s="21" t="b">
        <f t="shared" si="2"/>
        <v>0</v>
      </c>
      <c r="J1206" s="21" t="b">
        <f t="shared" si="3"/>
        <v>0</v>
      </c>
      <c r="AB1206" s="20" t="b">
        <f t="shared" si="9"/>
        <v>0</v>
      </c>
      <c r="AC1206" s="20" t="b">
        <f t="shared" si="10"/>
        <v>0</v>
      </c>
      <c r="AD1206" s="20" t="b">
        <f t="shared" si="11"/>
        <v>0</v>
      </c>
      <c r="AE1206" s="20" t="b">
        <f t="shared" si="12"/>
        <v>0</v>
      </c>
      <c r="AG1206" s="20" t="b">
        <f t="shared" si="13"/>
        <v>0</v>
      </c>
      <c r="AH1206" s="20" t="b">
        <f t="shared" si="14"/>
        <v>0</v>
      </c>
      <c r="AI1206" s="20" t="b">
        <f t="shared" si="15"/>
        <v>0</v>
      </c>
    </row>
    <row r="1207">
      <c r="A1207" s="14" t="s">
        <v>90</v>
      </c>
      <c r="B1207" s="14">
        <v>11250.0</v>
      </c>
      <c r="C1207" s="14" t="s">
        <v>77</v>
      </c>
      <c r="D1207" s="14" t="s">
        <v>61</v>
      </c>
      <c r="E1207" s="14" t="s">
        <v>61</v>
      </c>
      <c r="F1207" s="14" t="s">
        <v>61</v>
      </c>
      <c r="H1207" s="20" t="b">
        <f t="shared" si="1"/>
        <v>0</v>
      </c>
      <c r="I1207" s="21" t="b">
        <f t="shared" si="2"/>
        <v>0</v>
      </c>
      <c r="J1207" s="21" t="b">
        <f t="shared" si="3"/>
        <v>0</v>
      </c>
      <c r="AB1207" s="20" t="b">
        <f t="shared" si="9"/>
        <v>0</v>
      </c>
      <c r="AC1207" s="20" t="b">
        <f t="shared" si="10"/>
        <v>0</v>
      </c>
      <c r="AD1207" s="20" t="b">
        <f t="shared" si="11"/>
        <v>0</v>
      </c>
      <c r="AE1207" s="20" t="b">
        <f t="shared" si="12"/>
        <v>0</v>
      </c>
      <c r="AG1207" s="20" t="b">
        <f t="shared" si="13"/>
        <v>0</v>
      </c>
      <c r="AH1207" s="20" t="b">
        <f t="shared" si="14"/>
        <v>0</v>
      </c>
      <c r="AI1207" s="20" t="b">
        <f t="shared" si="15"/>
        <v>0</v>
      </c>
    </row>
    <row r="1208">
      <c r="A1208" s="14" t="s">
        <v>90</v>
      </c>
      <c r="B1208" s="14">
        <v>15000.0</v>
      </c>
      <c r="C1208" s="14" t="s">
        <v>60</v>
      </c>
      <c r="D1208" s="14" t="s">
        <v>61</v>
      </c>
      <c r="E1208" s="14" t="s">
        <v>61</v>
      </c>
      <c r="F1208" s="14" t="s">
        <v>61</v>
      </c>
      <c r="H1208" s="20" t="b">
        <f t="shared" si="1"/>
        <v>0</v>
      </c>
      <c r="I1208" s="21" t="b">
        <f t="shared" si="2"/>
        <v>0</v>
      </c>
      <c r="J1208" s="21" t="b">
        <f t="shared" si="3"/>
        <v>0</v>
      </c>
      <c r="AB1208" s="20" t="b">
        <f t="shared" si="9"/>
        <v>0</v>
      </c>
      <c r="AC1208" s="20" t="b">
        <f t="shared" si="10"/>
        <v>0</v>
      </c>
      <c r="AD1208" s="20" t="b">
        <f t="shared" si="11"/>
        <v>0</v>
      </c>
      <c r="AE1208" s="20" t="b">
        <f t="shared" si="12"/>
        <v>0</v>
      </c>
      <c r="AG1208" s="20" t="b">
        <f t="shared" si="13"/>
        <v>0</v>
      </c>
      <c r="AH1208" s="20" t="b">
        <f t="shared" si="14"/>
        <v>0</v>
      </c>
      <c r="AI1208" s="20" t="b">
        <f t="shared" si="15"/>
        <v>0</v>
      </c>
    </row>
    <row r="1209">
      <c r="A1209" s="14" t="s">
        <v>90</v>
      </c>
      <c r="B1209" s="14">
        <v>15000.0</v>
      </c>
      <c r="C1209" s="14" t="s">
        <v>62</v>
      </c>
      <c r="D1209" s="14">
        <v>637.0</v>
      </c>
      <c r="E1209" s="14">
        <v>977.0</v>
      </c>
      <c r="F1209" s="14">
        <v>517.0</v>
      </c>
      <c r="H1209" s="20" t="b">
        <f t="shared" si="1"/>
        <v>0</v>
      </c>
      <c r="I1209" s="21" t="b">
        <f t="shared" si="2"/>
        <v>0</v>
      </c>
      <c r="J1209" s="21" t="b">
        <f t="shared" si="3"/>
        <v>0</v>
      </c>
      <c r="AB1209" s="20" t="b">
        <f t="shared" si="9"/>
        <v>0</v>
      </c>
      <c r="AC1209" s="20" t="b">
        <f t="shared" si="10"/>
        <v>0</v>
      </c>
      <c r="AD1209" s="20" t="b">
        <f t="shared" si="11"/>
        <v>0</v>
      </c>
      <c r="AE1209" s="20" t="b">
        <f t="shared" si="12"/>
        <v>0</v>
      </c>
      <c r="AG1209" s="20">
        <f t="shared" si="13"/>
        <v>637</v>
      </c>
      <c r="AH1209" s="20">
        <f t="shared" si="14"/>
        <v>977</v>
      </c>
      <c r="AI1209" s="20">
        <f t="shared" si="15"/>
        <v>517</v>
      </c>
    </row>
    <row r="1210">
      <c r="A1210" s="14" t="s">
        <v>90</v>
      </c>
      <c r="B1210" s="14">
        <v>15000.0</v>
      </c>
      <c r="C1210" s="14" t="s">
        <v>63</v>
      </c>
      <c r="D1210" s="14">
        <v>627.0</v>
      </c>
      <c r="E1210" s="14">
        <v>976.0</v>
      </c>
      <c r="F1210" s="14">
        <v>516.0</v>
      </c>
      <c r="H1210" s="20" t="b">
        <f t="shared" si="1"/>
        <v>0</v>
      </c>
      <c r="I1210" s="21" t="b">
        <f t="shared" si="2"/>
        <v>0</v>
      </c>
      <c r="J1210" s="21" t="b">
        <f t="shared" si="3"/>
        <v>0</v>
      </c>
      <c r="AB1210" s="20" t="b">
        <f t="shared" si="9"/>
        <v>0</v>
      </c>
      <c r="AC1210" s="20" t="b">
        <f t="shared" si="10"/>
        <v>0</v>
      </c>
      <c r="AD1210" s="20" t="b">
        <f t="shared" si="11"/>
        <v>0</v>
      </c>
      <c r="AE1210" s="20" t="b">
        <f t="shared" si="12"/>
        <v>0</v>
      </c>
      <c r="AG1210" s="20" t="b">
        <f t="shared" si="13"/>
        <v>0</v>
      </c>
      <c r="AH1210" s="20" t="b">
        <f t="shared" si="14"/>
        <v>0</v>
      </c>
      <c r="AI1210" s="20" t="b">
        <f t="shared" si="15"/>
        <v>0</v>
      </c>
    </row>
    <row r="1211">
      <c r="A1211" s="14" t="s">
        <v>90</v>
      </c>
      <c r="B1211" s="14">
        <v>15000.0</v>
      </c>
      <c r="C1211" s="14" t="s">
        <v>64</v>
      </c>
      <c r="D1211" s="14">
        <v>10.0</v>
      </c>
      <c r="E1211" s="14">
        <v>1.0</v>
      </c>
      <c r="F1211" s="14">
        <v>1.0</v>
      </c>
      <c r="H1211" s="20" t="b">
        <f t="shared" si="1"/>
        <v>0</v>
      </c>
      <c r="I1211" s="21" t="b">
        <f t="shared" si="2"/>
        <v>0</v>
      </c>
      <c r="J1211" s="21" t="b">
        <f t="shared" si="3"/>
        <v>0</v>
      </c>
      <c r="AB1211" s="20" t="b">
        <f t="shared" si="9"/>
        <v>0</v>
      </c>
      <c r="AC1211" s="20" t="b">
        <f t="shared" si="10"/>
        <v>0</v>
      </c>
      <c r="AD1211" s="20" t="b">
        <f t="shared" si="11"/>
        <v>0</v>
      </c>
      <c r="AE1211" s="20" t="b">
        <f t="shared" si="12"/>
        <v>0</v>
      </c>
      <c r="AG1211" s="20" t="b">
        <f t="shared" si="13"/>
        <v>0</v>
      </c>
      <c r="AH1211" s="20" t="b">
        <f t="shared" si="14"/>
        <v>0</v>
      </c>
      <c r="AI1211" s="20" t="b">
        <f t="shared" si="15"/>
        <v>0</v>
      </c>
    </row>
    <row r="1212">
      <c r="A1212" s="14" t="s">
        <v>90</v>
      </c>
      <c r="B1212" s="14">
        <v>15000.0</v>
      </c>
      <c r="C1212" s="14" t="s">
        <v>65</v>
      </c>
      <c r="D1212" s="14">
        <v>10.0</v>
      </c>
      <c r="E1212" s="14">
        <v>1.0</v>
      </c>
      <c r="F1212" s="14">
        <v>1.0</v>
      </c>
      <c r="H1212" s="20" t="b">
        <f t="shared" si="1"/>
        <v>0</v>
      </c>
      <c r="I1212" s="21" t="b">
        <f t="shared" si="2"/>
        <v>0</v>
      </c>
      <c r="J1212" s="21" t="b">
        <f t="shared" si="3"/>
        <v>0</v>
      </c>
      <c r="AB1212" s="20" t="b">
        <f t="shared" si="9"/>
        <v>0</v>
      </c>
      <c r="AC1212" s="20" t="b">
        <f t="shared" si="10"/>
        <v>0</v>
      </c>
      <c r="AD1212" s="20" t="b">
        <f t="shared" si="11"/>
        <v>0</v>
      </c>
      <c r="AE1212" s="20" t="b">
        <f t="shared" si="12"/>
        <v>0</v>
      </c>
      <c r="AG1212" s="20" t="b">
        <f t="shared" si="13"/>
        <v>0</v>
      </c>
      <c r="AH1212" s="20" t="b">
        <f t="shared" si="14"/>
        <v>0</v>
      </c>
      <c r="AI1212" s="20" t="b">
        <f t="shared" si="15"/>
        <v>0</v>
      </c>
    </row>
    <row r="1213">
      <c r="A1213" s="14" t="s">
        <v>90</v>
      </c>
      <c r="B1213" s="14">
        <v>15000.0</v>
      </c>
      <c r="C1213" s="14" t="s">
        <v>66</v>
      </c>
      <c r="D1213" s="14">
        <v>556.0</v>
      </c>
      <c r="E1213" s="14">
        <v>598.0</v>
      </c>
      <c r="F1213" s="14">
        <v>534.0</v>
      </c>
      <c r="H1213" s="20" t="b">
        <f t="shared" si="1"/>
        <v>0</v>
      </c>
      <c r="I1213" s="21" t="b">
        <f t="shared" si="2"/>
        <v>0</v>
      </c>
      <c r="J1213" s="21" t="b">
        <f t="shared" si="3"/>
        <v>0</v>
      </c>
      <c r="AB1213" s="20" t="b">
        <f t="shared" si="9"/>
        <v>0</v>
      </c>
      <c r="AC1213" s="20" t="b">
        <f t="shared" si="10"/>
        <v>0</v>
      </c>
      <c r="AD1213" s="20" t="b">
        <f t="shared" si="11"/>
        <v>0</v>
      </c>
      <c r="AE1213" s="20" t="b">
        <f t="shared" si="12"/>
        <v>0</v>
      </c>
      <c r="AG1213" s="20" t="b">
        <f t="shared" si="13"/>
        <v>0</v>
      </c>
      <c r="AH1213" s="20" t="b">
        <f t="shared" si="14"/>
        <v>0</v>
      </c>
      <c r="AI1213" s="20" t="b">
        <f t="shared" si="15"/>
        <v>0</v>
      </c>
    </row>
    <row r="1214">
      <c r="A1214" s="14" t="s">
        <v>90</v>
      </c>
      <c r="B1214" s="14">
        <v>15000.0</v>
      </c>
      <c r="C1214" s="14" t="s">
        <v>67</v>
      </c>
      <c r="D1214" s="14">
        <v>556.0</v>
      </c>
      <c r="E1214" s="14">
        <v>598.0</v>
      </c>
      <c r="F1214" s="14">
        <v>534.0</v>
      </c>
      <c r="H1214" s="20" t="b">
        <f t="shared" si="1"/>
        <v>0</v>
      </c>
      <c r="I1214" s="21" t="b">
        <f t="shared" si="2"/>
        <v>0</v>
      </c>
      <c r="J1214" s="21" t="b">
        <f t="shared" si="3"/>
        <v>0</v>
      </c>
      <c r="AB1214" s="20" t="b">
        <f t="shared" si="9"/>
        <v>0</v>
      </c>
      <c r="AC1214" s="20" t="b">
        <f t="shared" si="10"/>
        <v>0</v>
      </c>
      <c r="AD1214" s="20" t="b">
        <f t="shared" si="11"/>
        <v>0</v>
      </c>
      <c r="AE1214" s="20" t="b">
        <f t="shared" si="12"/>
        <v>0</v>
      </c>
      <c r="AG1214" s="20" t="b">
        <f t="shared" si="13"/>
        <v>0</v>
      </c>
      <c r="AH1214" s="20" t="b">
        <f t="shared" si="14"/>
        <v>0</v>
      </c>
      <c r="AI1214" s="20" t="b">
        <f t="shared" si="15"/>
        <v>0</v>
      </c>
    </row>
    <row r="1215">
      <c r="A1215" s="14" t="s">
        <v>90</v>
      </c>
      <c r="B1215" s="14">
        <v>15000.0</v>
      </c>
      <c r="C1215" s="14" t="s">
        <v>68</v>
      </c>
      <c r="D1215" s="14">
        <v>0.0</v>
      </c>
      <c r="E1215" s="14">
        <v>0.0</v>
      </c>
      <c r="F1215" s="14">
        <v>0.0</v>
      </c>
      <c r="H1215" s="20" t="b">
        <f t="shared" si="1"/>
        <v>0</v>
      </c>
      <c r="I1215" s="21" t="b">
        <f t="shared" si="2"/>
        <v>0</v>
      </c>
      <c r="J1215" s="21" t="b">
        <f t="shared" si="3"/>
        <v>0</v>
      </c>
      <c r="AB1215" s="20" t="b">
        <f t="shared" si="9"/>
        <v>0</v>
      </c>
      <c r="AC1215" s="20" t="b">
        <f t="shared" si="10"/>
        <v>0</v>
      </c>
      <c r="AD1215" s="20" t="b">
        <f t="shared" si="11"/>
        <v>0</v>
      </c>
      <c r="AE1215" s="20" t="b">
        <f t="shared" si="12"/>
        <v>0</v>
      </c>
      <c r="AG1215" s="20" t="b">
        <f t="shared" si="13"/>
        <v>0</v>
      </c>
      <c r="AH1215" s="20" t="b">
        <f t="shared" si="14"/>
        <v>0</v>
      </c>
      <c r="AI1215" s="20" t="b">
        <f t="shared" si="15"/>
        <v>0</v>
      </c>
    </row>
    <row r="1216">
      <c r="A1216" s="14" t="s">
        <v>90</v>
      </c>
      <c r="B1216" s="14">
        <v>15000.0</v>
      </c>
      <c r="C1216" s="14" t="s">
        <v>69</v>
      </c>
      <c r="D1216" s="14">
        <v>1.0</v>
      </c>
      <c r="E1216" s="14">
        <v>1.0</v>
      </c>
      <c r="F1216" s="14">
        <v>1.0</v>
      </c>
      <c r="H1216" s="20" t="b">
        <f t="shared" si="1"/>
        <v>0</v>
      </c>
      <c r="I1216" s="21" t="b">
        <f t="shared" si="2"/>
        <v>0</v>
      </c>
      <c r="J1216" s="21" t="b">
        <f t="shared" si="3"/>
        <v>0</v>
      </c>
      <c r="AB1216" s="20" t="b">
        <f t="shared" si="9"/>
        <v>0</v>
      </c>
      <c r="AC1216" s="20">
        <f t="shared" si="10"/>
        <v>1</v>
      </c>
      <c r="AD1216" s="20">
        <f t="shared" si="11"/>
        <v>1</v>
      </c>
      <c r="AE1216" s="20">
        <f t="shared" si="12"/>
        <v>1</v>
      </c>
      <c r="AG1216" s="20" t="b">
        <f t="shared" si="13"/>
        <v>0</v>
      </c>
      <c r="AH1216" s="20" t="b">
        <f t="shared" si="14"/>
        <v>0</v>
      </c>
      <c r="AI1216" s="20" t="b">
        <f t="shared" si="15"/>
        <v>0</v>
      </c>
    </row>
    <row r="1217">
      <c r="A1217" s="14" t="s">
        <v>90</v>
      </c>
      <c r="B1217" s="14">
        <v>15000.0</v>
      </c>
      <c r="C1217" s="14" t="s">
        <v>70</v>
      </c>
      <c r="D1217" s="14">
        <v>0.0</v>
      </c>
      <c r="E1217" s="14">
        <v>0.0</v>
      </c>
      <c r="F1217" s="14">
        <v>0.0</v>
      </c>
      <c r="H1217" s="20" t="b">
        <f t="shared" si="1"/>
        <v>0</v>
      </c>
      <c r="I1217" s="21" t="b">
        <f t="shared" si="2"/>
        <v>0</v>
      </c>
      <c r="J1217" s="21" t="b">
        <f t="shared" si="3"/>
        <v>0</v>
      </c>
      <c r="AB1217" s="20" t="b">
        <f t="shared" si="9"/>
        <v>0</v>
      </c>
      <c r="AC1217" s="20" t="b">
        <f t="shared" si="10"/>
        <v>0</v>
      </c>
      <c r="AD1217" s="20" t="b">
        <f t="shared" si="11"/>
        <v>0</v>
      </c>
      <c r="AE1217" s="20" t="b">
        <f t="shared" si="12"/>
        <v>0</v>
      </c>
      <c r="AG1217" s="20" t="b">
        <f t="shared" si="13"/>
        <v>0</v>
      </c>
      <c r="AH1217" s="20" t="b">
        <f t="shared" si="14"/>
        <v>0</v>
      </c>
      <c r="AI1217" s="20" t="b">
        <f t="shared" si="15"/>
        <v>0</v>
      </c>
    </row>
    <row r="1218">
      <c r="A1218" s="14" t="s">
        <v>90</v>
      </c>
      <c r="B1218" s="14">
        <v>15000.0</v>
      </c>
      <c r="C1218" s="14" t="s">
        <v>71</v>
      </c>
      <c r="D1218" s="22">
        <v>8.101851851851852E-5</v>
      </c>
      <c r="E1218" s="22">
        <v>2.314814814814815E-4</v>
      </c>
      <c r="F1218" s="22">
        <v>1.273148148148148E-4</v>
      </c>
      <c r="H1218" s="20" t="b">
        <f t="shared" si="1"/>
        <v>0</v>
      </c>
      <c r="I1218" s="21" t="b">
        <f t="shared" si="2"/>
        <v>0</v>
      </c>
      <c r="J1218" s="21" t="b">
        <f t="shared" si="3"/>
        <v>0</v>
      </c>
      <c r="AB1218" s="20" t="b">
        <f t="shared" si="9"/>
        <v>0</v>
      </c>
      <c r="AC1218" s="20" t="b">
        <f t="shared" si="10"/>
        <v>0</v>
      </c>
      <c r="AD1218" s="20" t="b">
        <f t="shared" si="11"/>
        <v>0</v>
      </c>
      <c r="AE1218" s="20" t="b">
        <f t="shared" si="12"/>
        <v>0</v>
      </c>
      <c r="AG1218" s="20" t="b">
        <f t="shared" si="13"/>
        <v>0</v>
      </c>
      <c r="AH1218" s="20" t="b">
        <f t="shared" si="14"/>
        <v>0</v>
      </c>
      <c r="AI1218" s="20" t="b">
        <f t="shared" si="15"/>
        <v>0</v>
      </c>
    </row>
    <row r="1219">
      <c r="A1219" s="14" t="s">
        <v>90</v>
      </c>
      <c r="B1219" s="14">
        <v>15000.0</v>
      </c>
      <c r="C1219" s="14" t="s">
        <v>72</v>
      </c>
      <c r="D1219" s="22">
        <v>8.912037037037037E-4</v>
      </c>
      <c r="E1219" s="22">
        <v>0.0015972222222222223</v>
      </c>
      <c r="F1219" s="22">
        <v>0.001099537037037037</v>
      </c>
      <c r="H1219" s="20" t="b">
        <f t="shared" si="1"/>
        <v>0</v>
      </c>
      <c r="I1219" s="21" t="b">
        <f t="shared" si="2"/>
        <v>0</v>
      </c>
      <c r="J1219" s="21" t="b">
        <f t="shared" si="3"/>
        <v>0</v>
      </c>
      <c r="AB1219" s="20" t="b">
        <f t="shared" si="9"/>
        <v>0</v>
      </c>
      <c r="AC1219" s="20" t="b">
        <f t="shared" si="10"/>
        <v>0</v>
      </c>
      <c r="AD1219" s="20" t="b">
        <f t="shared" si="11"/>
        <v>0</v>
      </c>
      <c r="AE1219" s="20" t="b">
        <f t="shared" si="12"/>
        <v>0</v>
      </c>
      <c r="AG1219" s="20" t="b">
        <f t="shared" si="13"/>
        <v>0</v>
      </c>
      <c r="AH1219" s="20" t="b">
        <f t="shared" si="14"/>
        <v>0</v>
      </c>
      <c r="AI1219" s="20" t="b">
        <f t="shared" si="15"/>
        <v>0</v>
      </c>
    </row>
    <row r="1220">
      <c r="A1220" s="14" t="s">
        <v>90</v>
      </c>
      <c r="B1220" s="14">
        <v>15000.0</v>
      </c>
      <c r="C1220" s="14" t="s">
        <v>71</v>
      </c>
      <c r="D1220" s="14">
        <v>3775.988</v>
      </c>
      <c r="E1220" s="14">
        <v>3415.676</v>
      </c>
      <c r="F1220" s="14">
        <v>3370.352</v>
      </c>
      <c r="H1220" s="20" t="b">
        <f t="shared" si="1"/>
        <v>0</v>
      </c>
      <c r="I1220" s="21" t="b">
        <f t="shared" si="2"/>
        <v>0</v>
      </c>
      <c r="J1220" s="21" t="b">
        <f t="shared" si="3"/>
        <v>0</v>
      </c>
      <c r="AB1220" s="20" t="b">
        <f t="shared" si="9"/>
        <v>0</v>
      </c>
      <c r="AC1220" s="20" t="b">
        <f t="shared" si="10"/>
        <v>0</v>
      </c>
      <c r="AD1220" s="20" t="b">
        <f t="shared" si="11"/>
        <v>0</v>
      </c>
      <c r="AE1220" s="20" t="b">
        <f t="shared" si="12"/>
        <v>0</v>
      </c>
      <c r="AG1220" s="20" t="b">
        <f t="shared" si="13"/>
        <v>0</v>
      </c>
      <c r="AH1220" s="20" t="b">
        <f t="shared" si="14"/>
        <v>0</v>
      </c>
      <c r="AI1220" s="20" t="b">
        <f t="shared" si="15"/>
        <v>0</v>
      </c>
    </row>
    <row r="1221">
      <c r="A1221" s="14" t="s">
        <v>90</v>
      </c>
      <c r="B1221" s="14">
        <v>15000.0</v>
      </c>
      <c r="C1221" s="14" t="s">
        <v>72</v>
      </c>
      <c r="D1221" s="14">
        <v>3787.805</v>
      </c>
      <c r="E1221" s="14">
        <v>3691.41</v>
      </c>
      <c r="F1221" s="14">
        <v>3632.457</v>
      </c>
      <c r="H1221" s="20" t="b">
        <f t="shared" si="1"/>
        <v>0</v>
      </c>
      <c r="I1221" s="21" t="b">
        <f t="shared" si="2"/>
        <v>0</v>
      </c>
      <c r="J1221" s="21" t="b">
        <f t="shared" si="3"/>
        <v>0</v>
      </c>
      <c r="AB1221" s="20" t="b">
        <f t="shared" si="9"/>
        <v>0</v>
      </c>
      <c r="AC1221" s="20" t="b">
        <f t="shared" si="10"/>
        <v>0</v>
      </c>
      <c r="AD1221" s="20" t="b">
        <f t="shared" si="11"/>
        <v>0</v>
      </c>
      <c r="AE1221" s="20" t="b">
        <f t="shared" si="12"/>
        <v>0</v>
      </c>
      <c r="AG1221" s="20" t="b">
        <f t="shared" si="13"/>
        <v>0</v>
      </c>
      <c r="AH1221" s="20" t="b">
        <f t="shared" si="14"/>
        <v>0</v>
      </c>
      <c r="AI1221" s="20" t="b">
        <f t="shared" si="15"/>
        <v>0</v>
      </c>
    </row>
    <row r="1222">
      <c r="A1222" s="14" t="s">
        <v>90</v>
      </c>
      <c r="B1222" s="14">
        <v>15000.0</v>
      </c>
      <c r="C1222" s="14" t="s">
        <v>73</v>
      </c>
      <c r="D1222" s="14" t="s">
        <v>81</v>
      </c>
      <c r="E1222" s="14" t="s">
        <v>81</v>
      </c>
      <c r="F1222" s="14" t="s">
        <v>81</v>
      </c>
      <c r="H1222" s="20" t="b">
        <f t="shared" si="1"/>
        <v>0</v>
      </c>
      <c r="I1222" s="21" t="b">
        <f t="shared" si="2"/>
        <v>0</v>
      </c>
      <c r="J1222" s="21" t="b">
        <f t="shared" si="3"/>
        <v>0</v>
      </c>
      <c r="AB1222" s="20" t="b">
        <f t="shared" si="9"/>
        <v>0</v>
      </c>
      <c r="AC1222" s="20" t="b">
        <f t="shared" si="10"/>
        <v>0</v>
      </c>
      <c r="AD1222" s="20" t="b">
        <f t="shared" si="11"/>
        <v>0</v>
      </c>
      <c r="AE1222" s="20" t="b">
        <f t="shared" si="12"/>
        <v>0</v>
      </c>
      <c r="AG1222" s="20" t="b">
        <f t="shared" si="13"/>
        <v>0</v>
      </c>
      <c r="AH1222" s="20" t="b">
        <f t="shared" si="14"/>
        <v>0</v>
      </c>
      <c r="AI1222" s="20" t="b">
        <f t="shared" si="15"/>
        <v>0</v>
      </c>
    </row>
    <row r="1223">
      <c r="A1223" s="14" t="s">
        <v>90</v>
      </c>
      <c r="B1223" s="14">
        <v>15000.0</v>
      </c>
      <c r="C1223" s="14" t="s">
        <v>75</v>
      </c>
      <c r="D1223" s="14">
        <v>7.454</v>
      </c>
      <c r="E1223" s="14">
        <v>3.109</v>
      </c>
      <c r="F1223" s="14">
        <v>5.499</v>
      </c>
      <c r="H1223" s="20">
        <f t="shared" si="1"/>
        <v>7546</v>
      </c>
      <c r="I1223" s="21">
        <f t="shared" si="2"/>
        <v>11891</v>
      </c>
      <c r="J1223" s="21">
        <f t="shared" si="3"/>
        <v>9501</v>
      </c>
      <c r="AB1223" s="20" t="b">
        <f t="shared" si="9"/>
        <v>0</v>
      </c>
      <c r="AC1223" s="20" t="b">
        <f t="shared" si="10"/>
        <v>0</v>
      </c>
      <c r="AD1223" s="20" t="b">
        <f t="shared" si="11"/>
        <v>0</v>
      </c>
      <c r="AE1223" s="20" t="b">
        <f t="shared" si="12"/>
        <v>0</v>
      </c>
      <c r="AG1223" s="20" t="b">
        <f t="shared" si="13"/>
        <v>0</v>
      </c>
      <c r="AH1223" s="20" t="b">
        <f t="shared" si="14"/>
        <v>0</v>
      </c>
      <c r="AI1223" s="20" t="b">
        <f t="shared" si="15"/>
        <v>0</v>
      </c>
    </row>
    <row r="1224">
      <c r="A1224" s="14" t="s">
        <v>90</v>
      </c>
      <c r="B1224" s="14">
        <v>15000.0</v>
      </c>
      <c r="C1224" s="14" t="s">
        <v>76</v>
      </c>
      <c r="D1224" s="14" t="s">
        <v>61</v>
      </c>
      <c r="E1224" s="14" t="s">
        <v>61</v>
      </c>
      <c r="F1224" s="14" t="s">
        <v>61</v>
      </c>
      <c r="H1224" s="20" t="b">
        <f t="shared" si="1"/>
        <v>0</v>
      </c>
      <c r="I1224" s="21" t="b">
        <f t="shared" si="2"/>
        <v>0</v>
      </c>
      <c r="J1224" s="21" t="b">
        <f t="shared" si="3"/>
        <v>0</v>
      </c>
      <c r="AB1224" s="20" t="b">
        <f t="shared" si="9"/>
        <v>0</v>
      </c>
      <c r="AC1224" s="20" t="b">
        <f t="shared" si="10"/>
        <v>0</v>
      </c>
      <c r="AD1224" s="20" t="b">
        <f t="shared" si="11"/>
        <v>0</v>
      </c>
      <c r="AE1224" s="20" t="b">
        <f t="shared" si="12"/>
        <v>0</v>
      </c>
      <c r="AG1224" s="20" t="b">
        <f t="shared" si="13"/>
        <v>0</v>
      </c>
      <c r="AH1224" s="20" t="b">
        <f t="shared" si="14"/>
        <v>0</v>
      </c>
      <c r="AI1224" s="20" t="b">
        <f t="shared" si="15"/>
        <v>0</v>
      </c>
    </row>
    <row r="1225">
      <c r="A1225" s="14" t="s">
        <v>90</v>
      </c>
      <c r="B1225" s="14">
        <v>15000.0</v>
      </c>
      <c r="C1225" s="14" t="s">
        <v>77</v>
      </c>
      <c r="D1225" s="14" t="s">
        <v>61</v>
      </c>
      <c r="E1225" s="14" t="s">
        <v>61</v>
      </c>
      <c r="F1225" s="14" t="s">
        <v>61</v>
      </c>
      <c r="H1225" s="20" t="b">
        <f t="shared" si="1"/>
        <v>0</v>
      </c>
      <c r="I1225" s="21" t="b">
        <f t="shared" si="2"/>
        <v>0</v>
      </c>
      <c r="J1225" s="21" t="b">
        <f t="shared" si="3"/>
        <v>0</v>
      </c>
      <c r="AB1225" s="20" t="b">
        <f t="shared" si="9"/>
        <v>0</v>
      </c>
      <c r="AC1225" s="20" t="b">
        <f t="shared" si="10"/>
        <v>0</v>
      </c>
      <c r="AD1225" s="20" t="b">
        <f t="shared" si="11"/>
        <v>0</v>
      </c>
      <c r="AE1225" s="20" t="b">
        <f t="shared" si="12"/>
        <v>0</v>
      </c>
      <c r="AG1225" s="20" t="b">
        <f t="shared" si="13"/>
        <v>0</v>
      </c>
      <c r="AH1225" s="20" t="b">
        <f t="shared" si="14"/>
        <v>0</v>
      </c>
      <c r="AI1225" s="20" t="b">
        <f t="shared" si="15"/>
        <v>0</v>
      </c>
    </row>
    <row r="1226">
      <c r="A1226" s="14" t="s">
        <v>90</v>
      </c>
      <c r="B1226" s="14">
        <v>30000.0</v>
      </c>
      <c r="C1226" s="14" t="s">
        <v>60</v>
      </c>
      <c r="D1226" s="14" t="s">
        <v>61</v>
      </c>
      <c r="E1226" s="14" t="s">
        <v>61</v>
      </c>
      <c r="F1226" s="14" t="s">
        <v>61</v>
      </c>
      <c r="H1226" s="20" t="b">
        <f t="shared" si="1"/>
        <v>0</v>
      </c>
      <c r="I1226" s="21" t="b">
        <f t="shared" si="2"/>
        <v>0</v>
      </c>
      <c r="J1226" s="21" t="b">
        <f t="shared" si="3"/>
        <v>0</v>
      </c>
      <c r="AB1226" s="20" t="b">
        <f t="shared" si="9"/>
        <v>0</v>
      </c>
      <c r="AC1226" s="20" t="b">
        <f t="shared" si="10"/>
        <v>0</v>
      </c>
      <c r="AD1226" s="20" t="b">
        <f t="shared" si="11"/>
        <v>0</v>
      </c>
      <c r="AE1226" s="20" t="b">
        <f t="shared" si="12"/>
        <v>0</v>
      </c>
      <c r="AG1226" s="20" t="b">
        <f t="shared" si="13"/>
        <v>0</v>
      </c>
      <c r="AH1226" s="20" t="b">
        <f t="shared" si="14"/>
        <v>0</v>
      </c>
      <c r="AI1226" s="20" t="b">
        <f t="shared" si="15"/>
        <v>0</v>
      </c>
    </row>
    <row r="1227">
      <c r="A1227" s="14" t="s">
        <v>90</v>
      </c>
      <c r="B1227" s="14">
        <v>30000.0</v>
      </c>
      <c r="C1227" s="14" t="s">
        <v>62</v>
      </c>
      <c r="D1227" s="14">
        <v>637.0</v>
      </c>
      <c r="E1227" s="14">
        <v>975.0</v>
      </c>
      <c r="F1227" s="14">
        <v>516.0</v>
      </c>
      <c r="H1227" s="20" t="b">
        <f t="shared" si="1"/>
        <v>0</v>
      </c>
      <c r="I1227" s="21" t="b">
        <f t="shared" si="2"/>
        <v>0</v>
      </c>
      <c r="J1227" s="21" t="b">
        <f t="shared" si="3"/>
        <v>0</v>
      </c>
      <c r="AB1227" s="20" t="b">
        <f t="shared" si="9"/>
        <v>0</v>
      </c>
      <c r="AC1227" s="20" t="b">
        <f t="shared" si="10"/>
        <v>0</v>
      </c>
      <c r="AD1227" s="20" t="b">
        <f t="shared" si="11"/>
        <v>0</v>
      </c>
      <c r="AE1227" s="20" t="b">
        <f t="shared" si="12"/>
        <v>0</v>
      </c>
      <c r="AG1227" s="20">
        <f t="shared" si="13"/>
        <v>637</v>
      </c>
      <c r="AH1227" s="20">
        <f t="shared" si="14"/>
        <v>975</v>
      </c>
      <c r="AI1227" s="20">
        <f t="shared" si="15"/>
        <v>516</v>
      </c>
    </row>
    <row r="1228">
      <c r="A1228" s="14" t="s">
        <v>90</v>
      </c>
      <c r="B1228" s="14">
        <v>30000.0</v>
      </c>
      <c r="C1228" s="14" t="s">
        <v>63</v>
      </c>
      <c r="D1228" s="14">
        <v>627.0</v>
      </c>
      <c r="E1228" s="14">
        <v>974.0</v>
      </c>
      <c r="F1228" s="14">
        <v>515.0</v>
      </c>
      <c r="H1228" s="20" t="b">
        <f t="shared" si="1"/>
        <v>0</v>
      </c>
      <c r="I1228" s="21" t="b">
        <f t="shared" si="2"/>
        <v>0</v>
      </c>
      <c r="J1228" s="21" t="b">
        <f t="shared" si="3"/>
        <v>0</v>
      </c>
      <c r="AB1228" s="20" t="b">
        <f t="shared" si="9"/>
        <v>0</v>
      </c>
      <c r="AC1228" s="20" t="b">
        <f t="shared" si="10"/>
        <v>0</v>
      </c>
      <c r="AD1228" s="20" t="b">
        <f t="shared" si="11"/>
        <v>0</v>
      </c>
      <c r="AE1228" s="20" t="b">
        <f t="shared" si="12"/>
        <v>0</v>
      </c>
      <c r="AG1228" s="20" t="b">
        <f t="shared" si="13"/>
        <v>0</v>
      </c>
      <c r="AH1228" s="20" t="b">
        <f t="shared" si="14"/>
        <v>0</v>
      </c>
      <c r="AI1228" s="20" t="b">
        <f t="shared" si="15"/>
        <v>0</v>
      </c>
    </row>
    <row r="1229">
      <c r="A1229" s="14" t="s">
        <v>90</v>
      </c>
      <c r="B1229" s="14">
        <v>30000.0</v>
      </c>
      <c r="C1229" s="14" t="s">
        <v>64</v>
      </c>
      <c r="D1229" s="14">
        <v>10.0</v>
      </c>
      <c r="E1229" s="14">
        <v>1.0</v>
      </c>
      <c r="F1229" s="14">
        <v>1.0</v>
      </c>
      <c r="H1229" s="20" t="b">
        <f t="shared" si="1"/>
        <v>0</v>
      </c>
      <c r="I1229" s="21" t="b">
        <f t="shared" si="2"/>
        <v>0</v>
      </c>
      <c r="J1229" s="21" t="b">
        <f t="shared" si="3"/>
        <v>0</v>
      </c>
      <c r="AB1229" s="20" t="b">
        <f t="shared" si="9"/>
        <v>0</v>
      </c>
      <c r="AC1229" s="20" t="b">
        <f t="shared" si="10"/>
        <v>0</v>
      </c>
      <c r="AD1229" s="20" t="b">
        <f t="shared" si="11"/>
        <v>0</v>
      </c>
      <c r="AE1229" s="20" t="b">
        <f t="shared" si="12"/>
        <v>0</v>
      </c>
      <c r="AG1229" s="20" t="b">
        <f t="shared" si="13"/>
        <v>0</v>
      </c>
      <c r="AH1229" s="20" t="b">
        <f t="shared" si="14"/>
        <v>0</v>
      </c>
      <c r="AI1229" s="20" t="b">
        <f t="shared" si="15"/>
        <v>0</v>
      </c>
    </row>
    <row r="1230">
      <c r="A1230" s="14" t="s">
        <v>90</v>
      </c>
      <c r="B1230" s="14">
        <v>30000.0</v>
      </c>
      <c r="C1230" s="14" t="s">
        <v>65</v>
      </c>
      <c r="D1230" s="14">
        <v>10.0</v>
      </c>
      <c r="E1230" s="14">
        <v>1.0</v>
      </c>
      <c r="F1230" s="14">
        <v>1.0</v>
      </c>
      <c r="H1230" s="20" t="b">
        <f t="shared" si="1"/>
        <v>0</v>
      </c>
      <c r="I1230" s="21" t="b">
        <f t="shared" si="2"/>
        <v>0</v>
      </c>
      <c r="J1230" s="21" t="b">
        <f t="shared" si="3"/>
        <v>0</v>
      </c>
      <c r="AB1230" s="20" t="b">
        <f t="shared" si="9"/>
        <v>0</v>
      </c>
      <c r="AC1230" s="20" t="b">
        <f t="shared" si="10"/>
        <v>0</v>
      </c>
      <c r="AD1230" s="20" t="b">
        <f t="shared" si="11"/>
        <v>0</v>
      </c>
      <c r="AE1230" s="20" t="b">
        <f t="shared" si="12"/>
        <v>0</v>
      </c>
      <c r="AG1230" s="20" t="b">
        <f t="shared" si="13"/>
        <v>0</v>
      </c>
      <c r="AH1230" s="20" t="b">
        <f t="shared" si="14"/>
        <v>0</v>
      </c>
      <c r="AI1230" s="20" t="b">
        <f t="shared" si="15"/>
        <v>0</v>
      </c>
    </row>
    <row r="1231">
      <c r="A1231" s="14" t="s">
        <v>90</v>
      </c>
      <c r="B1231" s="14">
        <v>30000.0</v>
      </c>
      <c r="C1231" s="14" t="s">
        <v>66</v>
      </c>
      <c r="D1231" s="14">
        <v>556.0</v>
      </c>
      <c r="E1231" s="14">
        <v>598.0</v>
      </c>
      <c r="F1231" s="14">
        <v>534.0</v>
      </c>
      <c r="H1231" s="20" t="b">
        <f t="shared" si="1"/>
        <v>0</v>
      </c>
      <c r="I1231" s="21" t="b">
        <f t="shared" si="2"/>
        <v>0</v>
      </c>
      <c r="J1231" s="21" t="b">
        <f t="shared" si="3"/>
        <v>0</v>
      </c>
      <c r="AB1231" s="20" t="b">
        <f t="shared" si="9"/>
        <v>0</v>
      </c>
      <c r="AC1231" s="20" t="b">
        <f t="shared" si="10"/>
        <v>0</v>
      </c>
      <c r="AD1231" s="20" t="b">
        <f t="shared" si="11"/>
        <v>0</v>
      </c>
      <c r="AE1231" s="20" t="b">
        <f t="shared" si="12"/>
        <v>0</v>
      </c>
      <c r="AG1231" s="20" t="b">
        <f t="shared" si="13"/>
        <v>0</v>
      </c>
      <c r="AH1231" s="20" t="b">
        <f t="shared" si="14"/>
        <v>0</v>
      </c>
      <c r="AI1231" s="20" t="b">
        <f t="shared" si="15"/>
        <v>0</v>
      </c>
    </row>
    <row r="1232">
      <c r="A1232" s="14" t="s">
        <v>90</v>
      </c>
      <c r="B1232" s="14">
        <v>30000.0</v>
      </c>
      <c r="C1232" s="14" t="s">
        <v>67</v>
      </c>
      <c r="D1232" s="14">
        <v>556.0</v>
      </c>
      <c r="E1232" s="14">
        <v>598.0</v>
      </c>
      <c r="F1232" s="14">
        <v>534.0</v>
      </c>
      <c r="H1232" s="20" t="b">
        <f t="shared" si="1"/>
        <v>0</v>
      </c>
      <c r="I1232" s="21" t="b">
        <f t="shared" si="2"/>
        <v>0</v>
      </c>
      <c r="J1232" s="21" t="b">
        <f t="shared" si="3"/>
        <v>0</v>
      </c>
      <c r="AB1232" s="20" t="b">
        <f t="shared" si="9"/>
        <v>0</v>
      </c>
      <c r="AC1232" s="20" t="b">
        <f t="shared" si="10"/>
        <v>0</v>
      </c>
      <c r="AD1232" s="20" t="b">
        <f t="shared" si="11"/>
        <v>0</v>
      </c>
      <c r="AE1232" s="20" t="b">
        <f t="shared" si="12"/>
        <v>0</v>
      </c>
      <c r="AG1232" s="20" t="b">
        <f t="shared" si="13"/>
        <v>0</v>
      </c>
      <c r="AH1232" s="20" t="b">
        <f t="shared" si="14"/>
        <v>0</v>
      </c>
      <c r="AI1232" s="20" t="b">
        <f t="shared" si="15"/>
        <v>0</v>
      </c>
    </row>
    <row r="1233">
      <c r="A1233" s="14" t="s">
        <v>90</v>
      </c>
      <c r="B1233" s="14">
        <v>30000.0</v>
      </c>
      <c r="C1233" s="14" t="s">
        <v>68</v>
      </c>
      <c r="D1233" s="14">
        <v>0.0</v>
      </c>
      <c r="E1233" s="14">
        <v>0.0</v>
      </c>
      <c r="F1233" s="14">
        <v>0.0</v>
      </c>
      <c r="H1233" s="20" t="b">
        <f t="shared" si="1"/>
        <v>0</v>
      </c>
      <c r="I1233" s="21" t="b">
        <f t="shared" si="2"/>
        <v>0</v>
      </c>
      <c r="J1233" s="21" t="b">
        <f t="shared" si="3"/>
        <v>0</v>
      </c>
      <c r="AB1233" s="20" t="b">
        <f t="shared" si="9"/>
        <v>0</v>
      </c>
      <c r="AC1233" s="20" t="b">
        <f t="shared" si="10"/>
        <v>0</v>
      </c>
      <c r="AD1233" s="20" t="b">
        <f t="shared" si="11"/>
        <v>0</v>
      </c>
      <c r="AE1233" s="20" t="b">
        <f t="shared" si="12"/>
        <v>0</v>
      </c>
      <c r="AG1233" s="20" t="b">
        <f t="shared" si="13"/>
        <v>0</v>
      </c>
      <c r="AH1233" s="20" t="b">
        <f t="shared" si="14"/>
        <v>0</v>
      </c>
      <c r="AI1233" s="20" t="b">
        <f t="shared" si="15"/>
        <v>0</v>
      </c>
    </row>
    <row r="1234">
      <c r="A1234" s="14" t="s">
        <v>90</v>
      </c>
      <c r="B1234" s="14">
        <v>30000.0</v>
      </c>
      <c r="C1234" s="14" t="s">
        <v>69</v>
      </c>
      <c r="D1234" s="14">
        <v>1.0</v>
      </c>
      <c r="E1234" s="14">
        <v>1.0</v>
      </c>
      <c r="F1234" s="14">
        <v>1.0</v>
      </c>
      <c r="H1234" s="20" t="b">
        <f t="shared" si="1"/>
        <v>0</v>
      </c>
      <c r="I1234" s="21" t="b">
        <f t="shared" si="2"/>
        <v>0</v>
      </c>
      <c r="J1234" s="21" t="b">
        <f t="shared" si="3"/>
        <v>0</v>
      </c>
      <c r="AB1234" s="20" t="b">
        <f t="shared" si="9"/>
        <v>0</v>
      </c>
      <c r="AC1234" s="20">
        <f t="shared" si="10"/>
        <v>1</v>
      </c>
      <c r="AD1234" s="20">
        <f t="shared" si="11"/>
        <v>1</v>
      </c>
      <c r="AE1234" s="20">
        <f t="shared" si="12"/>
        <v>1</v>
      </c>
      <c r="AG1234" s="20" t="b">
        <f t="shared" si="13"/>
        <v>0</v>
      </c>
      <c r="AH1234" s="20" t="b">
        <f t="shared" si="14"/>
        <v>0</v>
      </c>
      <c r="AI1234" s="20" t="b">
        <f t="shared" si="15"/>
        <v>0</v>
      </c>
    </row>
    <row r="1235">
      <c r="A1235" s="14" t="s">
        <v>90</v>
      </c>
      <c r="B1235" s="14">
        <v>30000.0</v>
      </c>
      <c r="C1235" s="14" t="s">
        <v>70</v>
      </c>
      <c r="D1235" s="14">
        <v>0.0</v>
      </c>
      <c r="E1235" s="14">
        <v>0.0</v>
      </c>
      <c r="F1235" s="14">
        <v>0.0</v>
      </c>
      <c r="H1235" s="20" t="b">
        <f t="shared" si="1"/>
        <v>0</v>
      </c>
      <c r="I1235" s="21" t="b">
        <f t="shared" si="2"/>
        <v>0</v>
      </c>
      <c r="J1235" s="21" t="b">
        <f t="shared" si="3"/>
        <v>0</v>
      </c>
      <c r="AB1235" s="20" t="b">
        <f t="shared" si="9"/>
        <v>0</v>
      </c>
      <c r="AC1235" s="20" t="b">
        <f t="shared" si="10"/>
        <v>0</v>
      </c>
      <c r="AD1235" s="20" t="b">
        <f t="shared" si="11"/>
        <v>0</v>
      </c>
      <c r="AE1235" s="20" t="b">
        <f t="shared" si="12"/>
        <v>0</v>
      </c>
      <c r="AG1235" s="20" t="b">
        <f t="shared" si="13"/>
        <v>0</v>
      </c>
      <c r="AH1235" s="20" t="b">
        <f t="shared" si="14"/>
        <v>0</v>
      </c>
      <c r="AI1235" s="20" t="b">
        <f t="shared" si="15"/>
        <v>0</v>
      </c>
    </row>
    <row r="1236">
      <c r="A1236" s="14" t="s">
        <v>90</v>
      </c>
      <c r="B1236" s="14">
        <v>30000.0</v>
      </c>
      <c r="C1236" s="14" t="s">
        <v>71</v>
      </c>
      <c r="D1236" s="22">
        <v>8.101851851851852E-5</v>
      </c>
      <c r="E1236" s="22">
        <v>2.546296296296296E-4</v>
      </c>
      <c r="F1236" s="22">
        <v>1.388888888888889E-4</v>
      </c>
      <c r="H1236" s="20" t="b">
        <f t="shared" si="1"/>
        <v>0</v>
      </c>
      <c r="I1236" s="21" t="b">
        <f t="shared" si="2"/>
        <v>0</v>
      </c>
      <c r="J1236" s="21" t="b">
        <f t="shared" si="3"/>
        <v>0</v>
      </c>
      <c r="AB1236" s="20" t="b">
        <f t="shared" si="9"/>
        <v>0</v>
      </c>
      <c r="AC1236" s="20" t="b">
        <f t="shared" si="10"/>
        <v>0</v>
      </c>
      <c r="AD1236" s="20" t="b">
        <f t="shared" si="11"/>
        <v>0</v>
      </c>
      <c r="AE1236" s="20" t="b">
        <f t="shared" si="12"/>
        <v>0</v>
      </c>
      <c r="AG1236" s="20" t="b">
        <f t="shared" si="13"/>
        <v>0</v>
      </c>
      <c r="AH1236" s="20" t="b">
        <f t="shared" si="14"/>
        <v>0</v>
      </c>
      <c r="AI1236" s="20" t="b">
        <f t="shared" si="15"/>
        <v>0</v>
      </c>
    </row>
    <row r="1237">
      <c r="A1237" s="14" t="s">
        <v>90</v>
      </c>
      <c r="B1237" s="14">
        <v>30000.0</v>
      </c>
      <c r="C1237" s="14" t="s">
        <v>72</v>
      </c>
      <c r="D1237" s="22">
        <v>9.143518518518518E-4</v>
      </c>
      <c r="E1237" s="22">
        <v>0.0017708333333333332</v>
      </c>
      <c r="F1237" s="22">
        <v>0.0016550925925925926</v>
      </c>
      <c r="H1237" s="20" t="b">
        <f t="shared" si="1"/>
        <v>0</v>
      </c>
      <c r="I1237" s="21" t="b">
        <f t="shared" si="2"/>
        <v>0</v>
      </c>
      <c r="J1237" s="21" t="b">
        <f t="shared" si="3"/>
        <v>0</v>
      </c>
      <c r="AB1237" s="20" t="b">
        <f t="shared" si="9"/>
        <v>0</v>
      </c>
      <c r="AC1237" s="20" t="b">
        <f t="shared" si="10"/>
        <v>0</v>
      </c>
      <c r="AD1237" s="20" t="b">
        <f t="shared" si="11"/>
        <v>0</v>
      </c>
      <c r="AE1237" s="20" t="b">
        <f t="shared" si="12"/>
        <v>0</v>
      </c>
      <c r="AG1237" s="20" t="b">
        <f t="shared" si="13"/>
        <v>0</v>
      </c>
      <c r="AH1237" s="20" t="b">
        <f t="shared" si="14"/>
        <v>0</v>
      </c>
      <c r="AI1237" s="20" t="b">
        <f t="shared" si="15"/>
        <v>0</v>
      </c>
    </row>
    <row r="1238">
      <c r="A1238" s="14" t="s">
        <v>90</v>
      </c>
      <c r="B1238" s="14">
        <v>30000.0</v>
      </c>
      <c r="C1238" s="14" t="s">
        <v>71</v>
      </c>
      <c r="D1238" s="14">
        <v>3776.152</v>
      </c>
      <c r="E1238" s="14">
        <v>3417.52</v>
      </c>
      <c r="F1238" s="14">
        <v>3370.715</v>
      </c>
      <c r="H1238" s="20" t="b">
        <f t="shared" si="1"/>
        <v>0</v>
      </c>
      <c r="I1238" s="21" t="b">
        <f t="shared" si="2"/>
        <v>0</v>
      </c>
      <c r="J1238" s="21" t="b">
        <f t="shared" si="3"/>
        <v>0</v>
      </c>
      <c r="AB1238" s="20" t="b">
        <f t="shared" si="9"/>
        <v>0</v>
      </c>
      <c r="AC1238" s="20" t="b">
        <f t="shared" si="10"/>
        <v>0</v>
      </c>
      <c r="AD1238" s="20" t="b">
        <f t="shared" si="11"/>
        <v>0</v>
      </c>
      <c r="AE1238" s="20" t="b">
        <f t="shared" si="12"/>
        <v>0</v>
      </c>
      <c r="AG1238" s="20" t="b">
        <f t="shared" si="13"/>
        <v>0</v>
      </c>
      <c r="AH1238" s="20" t="b">
        <f t="shared" si="14"/>
        <v>0</v>
      </c>
      <c r="AI1238" s="20" t="b">
        <f t="shared" si="15"/>
        <v>0</v>
      </c>
    </row>
    <row r="1239">
      <c r="A1239" s="14" t="s">
        <v>90</v>
      </c>
      <c r="B1239" s="14">
        <v>30000.0</v>
      </c>
      <c r="C1239" s="14" t="s">
        <v>72</v>
      </c>
      <c r="D1239" s="14">
        <v>3788.609</v>
      </c>
      <c r="E1239" s="14">
        <v>3691.285</v>
      </c>
      <c r="F1239" s="14">
        <v>3631.82</v>
      </c>
      <c r="H1239" s="20" t="b">
        <f t="shared" si="1"/>
        <v>0</v>
      </c>
      <c r="I1239" s="21" t="b">
        <f t="shared" si="2"/>
        <v>0</v>
      </c>
      <c r="J1239" s="21" t="b">
        <f t="shared" si="3"/>
        <v>0</v>
      </c>
      <c r="AB1239" s="20" t="b">
        <f t="shared" si="9"/>
        <v>0</v>
      </c>
      <c r="AC1239" s="20" t="b">
        <f t="shared" si="10"/>
        <v>0</v>
      </c>
      <c r="AD1239" s="20" t="b">
        <f t="shared" si="11"/>
        <v>0</v>
      </c>
      <c r="AE1239" s="20" t="b">
        <f t="shared" si="12"/>
        <v>0</v>
      </c>
      <c r="AG1239" s="20" t="b">
        <f t="shared" si="13"/>
        <v>0</v>
      </c>
      <c r="AH1239" s="20" t="b">
        <f t="shared" si="14"/>
        <v>0</v>
      </c>
      <c r="AI1239" s="20" t="b">
        <f t="shared" si="15"/>
        <v>0</v>
      </c>
    </row>
    <row r="1240">
      <c r="A1240" s="14" t="s">
        <v>90</v>
      </c>
      <c r="B1240" s="14">
        <v>30000.0</v>
      </c>
      <c r="C1240" s="14" t="s">
        <v>73</v>
      </c>
      <c r="D1240" s="14" t="s">
        <v>81</v>
      </c>
      <c r="E1240" s="14" t="s">
        <v>81</v>
      </c>
      <c r="F1240" s="14" t="s">
        <v>81</v>
      </c>
      <c r="H1240" s="20" t="b">
        <f t="shared" si="1"/>
        <v>0</v>
      </c>
      <c r="I1240" s="21" t="b">
        <f t="shared" si="2"/>
        <v>0</v>
      </c>
      <c r="J1240" s="21" t="b">
        <f t="shared" si="3"/>
        <v>0</v>
      </c>
      <c r="AB1240" s="20" t="b">
        <f t="shared" si="9"/>
        <v>0</v>
      </c>
      <c r="AC1240" s="20" t="b">
        <f t="shared" si="10"/>
        <v>0</v>
      </c>
      <c r="AD1240" s="20" t="b">
        <f t="shared" si="11"/>
        <v>0</v>
      </c>
      <c r="AE1240" s="20" t="b">
        <f t="shared" si="12"/>
        <v>0</v>
      </c>
      <c r="AG1240" s="20" t="b">
        <f t="shared" si="13"/>
        <v>0</v>
      </c>
      <c r="AH1240" s="20" t="b">
        <f t="shared" si="14"/>
        <v>0</v>
      </c>
      <c r="AI1240" s="20" t="b">
        <f t="shared" si="15"/>
        <v>0</v>
      </c>
    </row>
    <row r="1241">
      <c r="A1241" s="14" t="s">
        <v>90</v>
      </c>
      <c r="B1241" s="14">
        <v>30000.0</v>
      </c>
      <c r="C1241" s="14" t="s">
        <v>75</v>
      </c>
      <c r="D1241" s="14">
        <v>21.755</v>
      </c>
      <c r="E1241" s="14">
        <v>17.302</v>
      </c>
      <c r="F1241" s="14">
        <v>19.541</v>
      </c>
      <c r="H1241" s="20">
        <f t="shared" si="1"/>
        <v>8245</v>
      </c>
      <c r="I1241" s="21">
        <f t="shared" si="2"/>
        <v>12698</v>
      </c>
      <c r="J1241" s="21">
        <f t="shared" si="3"/>
        <v>10459</v>
      </c>
      <c r="AB1241" s="20" t="b">
        <f t="shared" si="9"/>
        <v>0</v>
      </c>
      <c r="AC1241" s="20" t="b">
        <f t="shared" si="10"/>
        <v>0</v>
      </c>
      <c r="AD1241" s="20" t="b">
        <f t="shared" si="11"/>
        <v>0</v>
      </c>
      <c r="AE1241" s="20" t="b">
        <f t="shared" si="12"/>
        <v>0</v>
      </c>
      <c r="AG1241" s="20" t="b">
        <f t="shared" si="13"/>
        <v>0</v>
      </c>
      <c r="AH1241" s="20" t="b">
        <f t="shared" si="14"/>
        <v>0</v>
      </c>
      <c r="AI1241" s="20" t="b">
        <f t="shared" si="15"/>
        <v>0</v>
      </c>
    </row>
    <row r="1242">
      <c r="A1242" s="14" t="s">
        <v>90</v>
      </c>
      <c r="B1242" s="14">
        <v>30000.0</v>
      </c>
      <c r="C1242" s="14" t="s">
        <v>76</v>
      </c>
      <c r="D1242" s="14" t="s">
        <v>61</v>
      </c>
      <c r="E1242" s="14" t="s">
        <v>61</v>
      </c>
      <c r="F1242" s="14" t="s">
        <v>61</v>
      </c>
      <c r="H1242" s="20" t="b">
        <f t="shared" si="1"/>
        <v>0</v>
      </c>
      <c r="I1242" s="21" t="b">
        <f t="shared" si="2"/>
        <v>0</v>
      </c>
      <c r="J1242" s="21" t="b">
        <f t="shared" si="3"/>
        <v>0</v>
      </c>
      <c r="AB1242" s="20" t="b">
        <f t="shared" si="9"/>
        <v>0</v>
      </c>
      <c r="AC1242" s="20" t="b">
        <f t="shared" si="10"/>
        <v>0</v>
      </c>
      <c r="AD1242" s="20" t="b">
        <f t="shared" si="11"/>
        <v>0</v>
      </c>
      <c r="AE1242" s="20" t="b">
        <f t="shared" si="12"/>
        <v>0</v>
      </c>
      <c r="AG1242" s="20" t="b">
        <f t="shared" si="13"/>
        <v>0</v>
      </c>
      <c r="AH1242" s="20" t="b">
        <f t="shared" si="14"/>
        <v>0</v>
      </c>
      <c r="AI1242" s="20" t="b">
        <f t="shared" si="15"/>
        <v>0</v>
      </c>
    </row>
    <row r="1243">
      <c r="A1243" s="14" t="s">
        <v>90</v>
      </c>
      <c r="B1243" s="14">
        <v>30000.0</v>
      </c>
      <c r="C1243" s="14" t="s">
        <v>77</v>
      </c>
      <c r="D1243" s="14" t="s">
        <v>61</v>
      </c>
      <c r="E1243" s="14" t="s">
        <v>61</v>
      </c>
      <c r="F1243" s="14" t="s">
        <v>61</v>
      </c>
      <c r="H1243" s="20" t="b">
        <f t="shared" si="1"/>
        <v>0</v>
      </c>
      <c r="I1243" s="21" t="b">
        <f t="shared" si="2"/>
        <v>0</v>
      </c>
      <c r="J1243" s="21" t="b">
        <f t="shared" si="3"/>
        <v>0</v>
      </c>
      <c r="AB1243" s="20" t="b">
        <f t="shared" si="9"/>
        <v>0</v>
      </c>
      <c r="AC1243" s="20" t="b">
        <f t="shared" si="10"/>
        <v>0</v>
      </c>
      <c r="AD1243" s="20" t="b">
        <f t="shared" si="11"/>
        <v>0</v>
      </c>
      <c r="AE1243" s="20" t="b">
        <f t="shared" si="12"/>
        <v>0</v>
      </c>
      <c r="AG1243" s="20" t="b">
        <f t="shared" si="13"/>
        <v>0</v>
      </c>
      <c r="AH1243" s="20" t="b">
        <f t="shared" si="14"/>
        <v>0</v>
      </c>
      <c r="AI1243" s="20" t="b">
        <f t="shared" si="15"/>
        <v>0</v>
      </c>
    </row>
    <row r="1244">
      <c r="A1244" s="25" t="s">
        <v>91</v>
      </c>
      <c r="B1244" s="26">
        <v>3750.0</v>
      </c>
      <c r="C1244" s="25" t="s">
        <v>60</v>
      </c>
      <c r="D1244" s="26" t="s">
        <v>61</v>
      </c>
      <c r="E1244" s="26" t="s">
        <v>61</v>
      </c>
      <c r="F1244" s="26" t="s">
        <v>61</v>
      </c>
      <c r="H1244" s="20" t="b">
        <f t="shared" si="1"/>
        <v>0</v>
      </c>
      <c r="I1244" s="21" t="b">
        <f t="shared" si="2"/>
        <v>0</v>
      </c>
      <c r="J1244" s="21" t="b">
        <f t="shared" si="3"/>
        <v>0</v>
      </c>
      <c r="AB1244" s="20" t="b">
        <f t="shared" si="9"/>
        <v>0</v>
      </c>
      <c r="AC1244" s="20" t="b">
        <f t="shared" si="10"/>
        <v>0</v>
      </c>
      <c r="AD1244" s="20" t="b">
        <f t="shared" si="11"/>
        <v>0</v>
      </c>
      <c r="AE1244" s="20" t="b">
        <f t="shared" si="12"/>
        <v>0</v>
      </c>
      <c r="AG1244" s="20" t="b">
        <f t="shared" si="13"/>
        <v>0</v>
      </c>
      <c r="AH1244" s="20" t="b">
        <f t="shared" si="14"/>
        <v>0</v>
      </c>
      <c r="AI1244" s="20" t="b">
        <f t="shared" si="15"/>
        <v>0</v>
      </c>
    </row>
    <row r="1245">
      <c r="A1245" s="25" t="s">
        <v>91</v>
      </c>
      <c r="B1245" s="26">
        <v>3750.0</v>
      </c>
      <c r="C1245" s="25" t="s">
        <v>62</v>
      </c>
      <c r="D1245" s="26">
        <v>527.0</v>
      </c>
      <c r="E1245" s="26" t="s">
        <v>61</v>
      </c>
      <c r="F1245" s="26">
        <v>516.0</v>
      </c>
      <c r="H1245" s="20" t="b">
        <f t="shared" si="1"/>
        <v>0</v>
      </c>
      <c r="I1245" s="21" t="b">
        <f t="shared" si="2"/>
        <v>0</v>
      </c>
      <c r="J1245" s="21" t="b">
        <f t="shared" si="3"/>
        <v>0</v>
      </c>
      <c r="AB1245" s="20" t="b">
        <f t="shared" si="9"/>
        <v>0</v>
      </c>
      <c r="AC1245" s="20" t="b">
        <f t="shared" si="10"/>
        <v>0</v>
      </c>
      <c r="AD1245" s="20" t="b">
        <f t="shared" si="11"/>
        <v>0</v>
      </c>
      <c r="AE1245" s="20" t="b">
        <f t="shared" si="12"/>
        <v>0</v>
      </c>
      <c r="AG1245" s="20">
        <f t="shared" si="13"/>
        <v>527</v>
      </c>
      <c r="AH1245" s="20" t="b">
        <f t="shared" si="14"/>
        <v>0</v>
      </c>
      <c r="AI1245" s="20">
        <f t="shared" si="15"/>
        <v>516</v>
      </c>
    </row>
    <row r="1246">
      <c r="A1246" s="25" t="s">
        <v>91</v>
      </c>
      <c r="B1246" s="26">
        <v>3750.0</v>
      </c>
      <c r="C1246" s="25" t="s">
        <v>63</v>
      </c>
      <c r="D1246" s="26">
        <v>520.0</v>
      </c>
      <c r="E1246" s="26" t="s">
        <v>61</v>
      </c>
      <c r="F1246" s="26">
        <v>515.0</v>
      </c>
      <c r="H1246" s="20" t="b">
        <f t="shared" si="1"/>
        <v>0</v>
      </c>
      <c r="I1246" s="21" t="b">
        <f t="shared" si="2"/>
        <v>0</v>
      </c>
      <c r="J1246" s="21" t="b">
        <f t="shared" si="3"/>
        <v>0</v>
      </c>
      <c r="AB1246" s="20" t="b">
        <f t="shared" si="9"/>
        <v>0</v>
      </c>
      <c r="AC1246" s="20" t="b">
        <f t="shared" si="10"/>
        <v>0</v>
      </c>
      <c r="AD1246" s="20" t="b">
        <f t="shared" si="11"/>
        <v>0</v>
      </c>
      <c r="AE1246" s="20" t="b">
        <f t="shared" si="12"/>
        <v>0</v>
      </c>
      <c r="AG1246" s="20" t="b">
        <f t="shared" si="13"/>
        <v>0</v>
      </c>
      <c r="AH1246" s="20" t="b">
        <f t="shared" si="14"/>
        <v>0</v>
      </c>
      <c r="AI1246" s="20" t="b">
        <f t="shared" si="15"/>
        <v>0</v>
      </c>
    </row>
    <row r="1247">
      <c r="A1247" s="25" t="s">
        <v>91</v>
      </c>
      <c r="B1247" s="26">
        <v>3750.0</v>
      </c>
      <c r="C1247" s="25" t="s">
        <v>64</v>
      </c>
      <c r="D1247" s="26">
        <v>7.0</v>
      </c>
      <c r="E1247" s="26" t="s">
        <v>61</v>
      </c>
      <c r="F1247" s="26">
        <v>1.0</v>
      </c>
      <c r="H1247" s="20" t="b">
        <f t="shared" si="1"/>
        <v>0</v>
      </c>
      <c r="I1247" s="21" t="b">
        <f t="shared" si="2"/>
        <v>0</v>
      </c>
      <c r="J1247" s="21" t="b">
        <f t="shared" si="3"/>
        <v>0</v>
      </c>
      <c r="AB1247" s="20" t="b">
        <f t="shared" si="9"/>
        <v>0</v>
      </c>
      <c r="AC1247" s="20" t="b">
        <f t="shared" si="10"/>
        <v>0</v>
      </c>
      <c r="AD1247" s="20" t="b">
        <f t="shared" si="11"/>
        <v>0</v>
      </c>
      <c r="AE1247" s="20" t="b">
        <f t="shared" si="12"/>
        <v>0</v>
      </c>
      <c r="AG1247" s="20" t="b">
        <f t="shared" si="13"/>
        <v>0</v>
      </c>
      <c r="AH1247" s="20" t="b">
        <f t="shared" si="14"/>
        <v>0</v>
      </c>
      <c r="AI1247" s="20" t="b">
        <f t="shared" si="15"/>
        <v>0</v>
      </c>
    </row>
    <row r="1248">
      <c r="A1248" s="25" t="s">
        <v>91</v>
      </c>
      <c r="B1248" s="26">
        <v>3750.0</v>
      </c>
      <c r="C1248" s="25" t="s">
        <v>65</v>
      </c>
      <c r="D1248" s="26">
        <v>7.0</v>
      </c>
      <c r="E1248" s="26" t="s">
        <v>61</v>
      </c>
      <c r="F1248" s="26">
        <v>1.0</v>
      </c>
      <c r="H1248" s="20" t="b">
        <f t="shared" si="1"/>
        <v>0</v>
      </c>
      <c r="I1248" s="21" t="b">
        <f t="shared" si="2"/>
        <v>0</v>
      </c>
      <c r="J1248" s="21" t="b">
        <f t="shared" si="3"/>
        <v>0</v>
      </c>
      <c r="AB1248" s="20" t="b">
        <f t="shared" si="9"/>
        <v>0</v>
      </c>
      <c r="AC1248" s="20" t="b">
        <f t="shared" si="10"/>
        <v>0</v>
      </c>
      <c r="AD1248" s="20" t="b">
        <f t="shared" si="11"/>
        <v>0</v>
      </c>
      <c r="AE1248" s="20" t="b">
        <f t="shared" si="12"/>
        <v>0</v>
      </c>
      <c r="AG1248" s="20" t="b">
        <f t="shared" si="13"/>
        <v>0</v>
      </c>
      <c r="AH1248" s="20" t="b">
        <f t="shared" si="14"/>
        <v>0</v>
      </c>
      <c r="AI1248" s="20" t="b">
        <f t="shared" si="15"/>
        <v>0</v>
      </c>
    </row>
    <row r="1249">
      <c r="A1249" s="25" t="s">
        <v>91</v>
      </c>
      <c r="B1249" s="26">
        <v>3750.0</v>
      </c>
      <c r="C1249" s="25" t="s">
        <v>66</v>
      </c>
      <c r="D1249" s="26">
        <v>429.0</v>
      </c>
      <c r="E1249" s="26" t="s">
        <v>61</v>
      </c>
      <c r="F1249" s="26">
        <v>428.0</v>
      </c>
      <c r="H1249" s="20" t="b">
        <f t="shared" si="1"/>
        <v>0</v>
      </c>
      <c r="I1249" s="21" t="b">
        <f t="shared" si="2"/>
        <v>0</v>
      </c>
      <c r="J1249" s="21" t="b">
        <f t="shared" si="3"/>
        <v>0</v>
      </c>
      <c r="AB1249" s="20" t="b">
        <f t="shared" si="9"/>
        <v>0</v>
      </c>
      <c r="AC1249" s="20" t="b">
        <f t="shared" si="10"/>
        <v>0</v>
      </c>
      <c r="AD1249" s="20" t="b">
        <f t="shared" si="11"/>
        <v>0</v>
      </c>
      <c r="AE1249" s="20" t="b">
        <f t="shared" si="12"/>
        <v>0</v>
      </c>
      <c r="AG1249" s="20" t="b">
        <f t="shared" si="13"/>
        <v>0</v>
      </c>
      <c r="AH1249" s="20" t="b">
        <f t="shared" si="14"/>
        <v>0</v>
      </c>
      <c r="AI1249" s="20" t="b">
        <f t="shared" si="15"/>
        <v>0</v>
      </c>
    </row>
    <row r="1250">
      <c r="A1250" s="25" t="s">
        <v>91</v>
      </c>
      <c r="B1250" s="26">
        <v>3750.0</v>
      </c>
      <c r="C1250" s="25" t="s">
        <v>67</v>
      </c>
      <c r="D1250" s="26">
        <v>429.0</v>
      </c>
      <c r="E1250" s="26" t="s">
        <v>61</v>
      </c>
      <c r="F1250" s="26">
        <v>428.0</v>
      </c>
      <c r="H1250" s="20" t="b">
        <f t="shared" si="1"/>
        <v>0</v>
      </c>
      <c r="I1250" s="21" t="b">
        <f t="shared" si="2"/>
        <v>0</v>
      </c>
      <c r="J1250" s="21" t="b">
        <f t="shared" si="3"/>
        <v>0</v>
      </c>
      <c r="AB1250" s="20" t="b">
        <f t="shared" si="9"/>
        <v>0</v>
      </c>
      <c r="AC1250" s="20" t="b">
        <f t="shared" si="10"/>
        <v>0</v>
      </c>
      <c r="AD1250" s="20" t="b">
        <f t="shared" si="11"/>
        <v>0</v>
      </c>
      <c r="AE1250" s="20" t="b">
        <f t="shared" si="12"/>
        <v>0</v>
      </c>
      <c r="AG1250" s="20" t="b">
        <f t="shared" si="13"/>
        <v>0</v>
      </c>
      <c r="AH1250" s="20" t="b">
        <f t="shared" si="14"/>
        <v>0</v>
      </c>
      <c r="AI1250" s="20" t="b">
        <f t="shared" si="15"/>
        <v>0</v>
      </c>
    </row>
    <row r="1251">
      <c r="A1251" s="25" t="s">
        <v>91</v>
      </c>
      <c r="B1251" s="26">
        <v>3750.0</v>
      </c>
      <c r="C1251" s="25" t="s">
        <v>68</v>
      </c>
      <c r="D1251" s="26">
        <v>0.0</v>
      </c>
      <c r="E1251" s="26" t="s">
        <v>61</v>
      </c>
      <c r="F1251" s="26">
        <v>0.0</v>
      </c>
      <c r="H1251" s="20" t="b">
        <f t="shared" si="1"/>
        <v>0</v>
      </c>
      <c r="I1251" s="21" t="b">
        <f t="shared" si="2"/>
        <v>0</v>
      </c>
      <c r="J1251" s="21" t="b">
        <f t="shared" si="3"/>
        <v>0</v>
      </c>
      <c r="AB1251" s="20" t="b">
        <f t="shared" si="9"/>
        <v>0</v>
      </c>
      <c r="AC1251" s="20" t="b">
        <f t="shared" si="10"/>
        <v>0</v>
      </c>
      <c r="AD1251" s="20" t="b">
        <f t="shared" si="11"/>
        <v>0</v>
      </c>
      <c r="AE1251" s="20" t="b">
        <f t="shared" si="12"/>
        <v>0</v>
      </c>
      <c r="AG1251" s="20" t="b">
        <f t="shared" si="13"/>
        <v>0</v>
      </c>
      <c r="AH1251" s="20" t="b">
        <f t="shared" si="14"/>
        <v>0</v>
      </c>
      <c r="AI1251" s="20" t="b">
        <f t="shared" si="15"/>
        <v>0</v>
      </c>
    </row>
    <row r="1252">
      <c r="A1252" s="25" t="s">
        <v>91</v>
      </c>
      <c r="B1252" s="26">
        <v>3750.0</v>
      </c>
      <c r="C1252" s="25" t="s">
        <v>69</v>
      </c>
      <c r="D1252" s="26">
        <v>1.0</v>
      </c>
      <c r="E1252" s="26" t="s">
        <v>61</v>
      </c>
      <c r="F1252" s="26">
        <v>1.0</v>
      </c>
      <c r="H1252" s="20" t="b">
        <f t="shared" si="1"/>
        <v>0</v>
      </c>
      <c r="I1252" s="21" t="b">
        <f t="shared" si="2"/>
        <v>0</v>
      </c>
      <c r="J1252" s="21" t="b">
        <f t="shared" si="3"/>
        <v>0</v>
      </c>
      <c r="AB1252" s="20" t="b">
        <f t="shared" si="9"/>
        <v>0</v>
      </c>
      <c r="AC1252" s="20">
        <f t="shared" si="10"/>
        <v>1</v>
      </c>
      <c r="AD1252" s="20" t="str">
        <f t="shared" si="11"/>
        <v>none</v>
      </c>
      <c r="AE1252" s="20">
        <f t="shared" si="12"/>
        <v>1</v>
      </c>
      <c r="AG1252" s="20" t="b">
        <f t="shared" si="13"/>
        <v>0</v>
      </c>
      <c r="AH1252" s="20" t="b">
        <f t="shared" si="14"/>
        <v>0</v>
      </c>
      <c r="AI1252" s="20" t="b">
        <f t="shared" si="15"/>
        <v>0</v>
      </c>
    </row>
    <row r="1253">
      <c r="A1253" s="25" t="s">
        <v>91</v>
      </c>
      <c r="B1253" s="26">
        <v>3750.0</v>
      </c>
      <c r="C1253" s="25" t="s">
        <v>70</v>
      </c>
      <c r="D1253" s="26">
        <v>0.0</v>
      </c>
      <c r="E1253" s="26" t="s">
        <v>61</v>
      </c>
      <c r="F1253" s="26">
        <v>0.0</v>
      </c>
      <c r="H1253" s="20" t="b">
        <f t="shared" si="1"/>
        <v>0</v>
      </c>
      <c r="I1253" s="21" t="b">
        <f t="shared" si="2"/>
        <v>0</v>
      </c>
      <c r="J1253" s="21" t="b">
        <f t="shared" si="3"/>
        <v>0</v>
      </c>
      <c r="AB1253" s="20" t="b">
        <f t="shared" si="9"/>
        <v>0</v>
      </c>
      <c r="AC1253" s="20" t="b">
        <f t="shared" si="10"/>
        <v>0</v>
      </c>
      <c r="AD1253" s="20" t="b">
        <f t="shared" si="11"/>
        <v>0</v>
      </c>
      <c r="AE1253" s="20" t="b">
        <f t="shared" si="12"/>
        <v>0</v>
      </c>
      <c r="AG1253" s="20" t="b">
        <f t="shared" si="13"/>
        <v>0</v>
      </c>
      <c r="AH1253" s="20" t="b">
        <f t="shared" si="14"/>
        <v>0</v>
      </c>
      <c r="AI1253" s="20" t="b">
        <f t="shared" si="15"/>
        <v>0</v>
      </c>
    </row>
    <row r="1254">
      <c r="A1254" s="25" t="s">
        <v>91</v>
      </c>
      <c r="B1254" s="26">
        <v>3750.0</v>
      </c>
      <c r="C1254" s="25" t="s">
        <v>71</v>
      </c>
      <c r="D1254" s="27">
        <v>9.25925925925926E-4</v>
      </c>
      <c r="E1254" s="26" t="s">
        <v>61</v>
      </c>
      <c r="F1254" s="27">
        <v>0.001238425925925926</v>
      </c>
      <c r="H1254" s="20" t="b">
        <f t="shared" si="1"/>
        <v>0</v>
      </c>
      <c r="I1254" s="21" t="b">
        <f t="shared" si="2"/>
        <v>0</v>
      </c>
      <c r="J1254" s="21" t="b">
        <f t="shared" si="3"/>
        <v>0</v>
      </c>
      <c r="AB1254" s="20" t="b">
        <f t="shared" si="9"/>
        <v>0</v>
      </c>
      <c r="AC1254" s="20" t="b">
        <f t="shared" si="10"/>
        <v>0</v>
      </c>
      <c r="AD1254" s="20" t="b">
        <f t="shared" si="11"/>
        <v>0</v>
      </c>
      <c r="AE1254" s="20" t="b">
        <f t="shared" si="12"/>
        <v>0</v>
      </c>
      <c r="AG1254" s="20" t="b">
        <f t="shared" si="13"/>
        <v>0</v>
      </c>
      <c r="AH1254" s="20" t="b">
        <f t="shared" si="14"/>
        <v>0</v>
      </c>
      <c r="AI1254" s="20" t="b">
        <f t="shared" si="15"/>
        <v>0</v>
      </c>
    </row>
    <row r="1255">
      <c r="A1255" s="25" t="s">
        <v>91</v>
      </c>
      <c r="B1255" s="26">
        <v>3750.0</v>
      </c>
      <c r="C1255" s="25" t="s">
        <v>72</v>
      </c>
      <c r="D1255" s="27">
        <v>0.0011226851851851851</v>
      </c>
      <c r="E1255" s="26" t="s">
        <v>61</v>
      </c>
      <c r="F1255" s="27">
        <v>0.0013773148148148147</v>
      </c>
      <c r="H1255" s="20" t="b">
        <f t="shared" si="1"/>
        <v>0</v>
      </c>
      <c r="I1255" s="21" t="b">
        <f t="shared" si="2"/>
        <v>0</v>
      </c>
      <c r="J1255" s="21" t="b">
        <f t="shared" si="3"/>
        <v>0</v>
      </c>
      <c r="AB1255" s="20" t="b">
        <f t="shared" si="9"/>
        <v>0</v>
      </c>
      <c r="AC1255" s="20" t="b">
        <f t="shared" si="10"/>
        <v>0</v>
      </c>
      <c r="AD1255" s="20" t="b">
        <f t="shared" si="11"/>
        <v>0</v>
      </c>
      <c r="AE1255" s="20" t="b">
        <f t="shared" si="12"/>
        <v>0</v>
      </c>
      <c r="AG1255" s="20" t="b">
        <f t="shared" si="13"/>
        <v>0</v>
      </c>
      <c r="AH1255" s="20" t="b">
        <f t="shared" si="14"/>
        <v>0</v>
      </c>
      <c r="AI1255" s="20" t="b">
        <f t="shared" si="15"/>
        <v>0</v>
      </c>
    </row>
    <row r="1256">
      <c r="A1256" s="25" t="s">
        <v>91</v>
      </c>
      <c r="B1256" s="26">
        <v>3750.0</v>
      </c>
      <c r="C1256" s="25" t="s">
        <v>71</v>
      </c>
      <c r="D1256" s="26">
        <v>3648.156</v>
      </c>
      <c r="E1256" s="26" t="s">
        <v>61</v>
      </c>
      <c r="F1256" s="26">
        <v>3369.75</v>
      </c>
      <c r="H1256" s="20" t="b">
        <f t="shared" si="1"/>
        <v>0</v>
      </c>
      <c r="I1256" s="21" t="b">
        <f t="shared" si="2"/>
        <v>0</v>
      </c>
      <c r="J1256" s="21" t="b">
        <f t="shared" si="3"/>
        <v>0</v>
      </c>
      <c r="AB1256" s="20" t="b">
        <f t="shared" si="9"/>
        <v>0</v>
      </c>
      <c r="AC1256" s="20" t="b">
        <f t="shared" si="10"/>
        <v>0</v>
      </c>
      <c r="AD1256" s="20" t="b">
        <f t="shared" si="11"/>
        <v>0</v>
      </c>
      <c r="AE1256" s="20" t="b">
        <f t="shared" si="12"/>
        <v>0</v>
      </c>
      <c r="AG1256" s="20" t="b">
        <f t="shared" si="13"/>
        <v>0</v>
      </c>
      <c r="AH1256" s="20" t="b">
        <f t="shared" si="14"/>
        <v>0</v>
      </c>
      <c r="AI1256" s="20" t="b">
        <f t="shared" si="15"/>
        <v>0</v>
      </c>
    </row>
    <row r="1257">
      <c r="A1257" s="25" t="s">
        <v>91</v>
      </c>
      <c r="B1257" s="26">
        <v>3750.0</v>
      </c>
      <c r="C1257" s="25" t="s">
        <v>72</v>
      </c>
      <c r="D1257" s="25">
        <v>3734.141</v>
      </c>
      <c r="E1257" s="25" t="s">
        <v>61</v>
      </c>
      <c r="F1257" s="25">
        <v>3645.258</v>
      </c>
      <c r="H1257" s="20" t="b">
        <f t="shared" si="1"/>
        <v>0</v>
      </c>
      <c r="I1257" s="21" t="b">
        <f t="shared" si="2"/>
        <v>0</v>
      </c>
      <c r="J1257" s="21" t="b">
        <f t="shared" si="3"/>
        <v>0</v>
      </c>
      <c r="AB1257" s="20" t="b">
        <f t="shared" si="9"/>
        <v>0</v>
      </c>
      <c r="AC1257" s="20" t="b">
        <f t="shared" si="10"/>
        <v>0</v>
      </c>
      <c r="AD1257" s="20" t="b">
        <f t="shared" si="11"/>
        <v>0</v>
      </c>
      <c r="AE1257" s="20" t="b">
        <f t="shared" si="12"/>
        <v>0</v>
      </c>
      <c r="AG1257" s="20" t="b">
        <f t="shared" si="13"/>
        <v>0</v>
      </c>
      <c r="AH1257" s="20" t="b">
        <f t="shared" si="14"/>
        <v>0</v>
      </c>
      <c r="AI1257" s="20" t="b">
        <f t="shared" si="15"/>
        <v>0</v>
      </c>
    </row>
    <row r="1258">
      <c r="A1258" s="25" t="s">
        <v>91</v>
      </c>
      <c r="B1258" s="26">
        <v>3750.0</v>
      </c>
      <c r="C1258" s="25" t="s">
        <v>73</v>
      </c>
      <c r="D1258" s="26" t="s">
        <v>74</v>
      </c>
      <c r="E1258" s="26" t="s">
        <v>61</v>
      </c>
      <c r="F1258" s="26" t="s">
        <v>74</v>
      </c>
      <c r="H1258" s="20" t="b">
        <f t="shared" si="1"/>
        <v>0</v>
      </c>
      <c r="I1258" s="21" t="b">
        <f t="shared" si="2"/>
        <v>0</v>
      </c>
      <c r="J1258" s="21" t="b">
        <f t="shared" si="3"/>
        <v>0</v>
      </c>
      <c r="AB1258" s="20" t="b">
        <f t="shared" si="9"/>
        <v>0</v>
      </c>
      <c r="AC1258" s="20" t="b">
        <f t="shared" si="10"/>
        <v>0</v>
      </c>
      <c r="AD1258" s="20" t="b">
        <f t="shared" si="11"/>
        <v>0</v>
      </c>
      <c r="AE1258" s="20" t="b">
        <f t="shared" si="12"/>
        <v>0</v>
      </c>
      <c r="AG1258" s="20" t="b">
        <f t="shared" si="13"/>
        <v>0</v>
      </c>
      <c r="AH1258" s="20" t="b">
        <f t="shared" si="14"/>
        <v>0</v>
      </c>
      <c r="AI1258" s="20" t="b">
        <f t="shared" si="15"/>
        <v>0</v>
      </c>
    </row>
    <row r="1259">
      <c r="A1259" s="25" t="s">
        <v>91</v>
      </c>
      <c r="B1259" s="26">
        <v>3750.0</v>
      </c>
      <c r="C1259" s="25" t="s">
        <v>75</v>
      </c>
      <c r="D1259" s="25">
        <v>-2.326</v>
      </c>
      <c r="E1259" s="25" t="s">
        <v>61</v>
      </c>
      <c r="F1259" s="25">
        <v>-2.259</v>
      </c>
      <c r="H1259" s="20">
        <f t="shared" si="1"/>
        <v>6076</v>
      </c>
      <c r="I1259" s="21" t="b">
        <f t="shared" si="2"/>
        <v>0</v>
      </c>
      <c r="J1259" s="21">
        <f t="shared" si="3"/>
        <v>6009</v>
      </c>
      <c r="AB1259" s="20" t="b">
        <f t="shared" si="9"/>
        <v>0</v>
      </c>
      <c r="AC1259" s="20" t="b">
        <f t="shared" si="10"/>
        <v>0</v>
      </c>
      <c r="AD1259" s="20" t="b">
        <f t="shared" si="11"/>
        <v>0</v>
      </c>
      <c r="AE1259" s="20" t="b">
        <f t="shared" si="12"/>
        <v>0</v>
      </c>
      <c r="AG1259" s="20" t="b">
        <f t="shared" si="13"/>
        <v>0</v>
      </c>
      <c r="AH1259" s="20" t="b">
        <f t="shared" si="14"/>
        <v>0</v>
      </c>
      <c r="AI1259" s="20" t="b">
        <f t="shared" si="15"/>
        <v>0</v>
      </c>
    </row>
    <row r="1260">
      <c r="A1260" s="25" t="s">
        <v>91</v>
      </c>
      <c r="B1260" s="26">
        <v>3750.0</v>
      </c>
      <c r="C1260" s="25" t="s">
        <v>76</v>
      </c>
      <c r="D1260" s="25" t="s">
        <v>61</v>
      </c>
      <c r="E1260" s="25" t="s">
        <v>61</v>
      </c>
      <c r="F1260" s="25" t="s">
        <v>61</v>
      </c>
      <c r="H1260" s="20" t="b">
        <f t="shared" si="1"/>
        <v>0</v>
      </c>
      <c r="I1260" s="21" t="b">
        <f t="shared" si="2"/>
        <v>0</v>
      </c>
      <c r="J1260" s="21" t="b">
        <f t="shared" si="3"/>
        <v>0</v>
      </c>
      <c r="AB1260" s="20" t="b">
        <f t="shared" si="9"/>
        <v>0</v>
      </c>
      <c r="AC1260" s="20" t="b">
        <f t="shared" si="10"/>
        <v>0</v>
      </c>
      <c r="AD1260" s="20" t="b">
        <f t="shared" si="11"/>
        <v>0</v>
      </c>
      <c r="AE1260" s="20" t="b">
        <f t="shared" si="12"/>
        <v>0</v>
      </c>
      <c r="AG1260" s="20" t="b">
        <f t="shared" si="13"/>
        <v>0</v>
      </c>
      <c r="AH1260" s="20" t="b">
        <f t="shared" si="14"/>
        <v>0</v>
      </c>
      <c r="AI1260" s="20" t="b">
        <f t="shared" si="15"/>
        <v>0</v>
      </c>
    </row>
    <row r="1261">
      <c r="A1261" s="25" t="s">
        <v>91</v>
      </c>
      <c r="B1261" s="26">
        <v>3750.0</v>
      </c>
      <c r="C1261" s="25" t="s">
        <v>77</v>
      </c>
      <c r="D1261" s="25" t="s">
        <v>61</v>
      </c>
      <c r="E1261" s="25" t="s">
        <v>61</v>
      </c>
      <c r="F1261" s="25" t="s">
        <v>61</v>
      </c>
      <c r="H1261" s="20" t="b">
        <f t="shared" si="1"/>
        <v>0</v>
      </c>
      <c r="I1261" s="21" t="b">
        <f t="shared" si="2"/>
        <v>0</v>
      </c>
      <c r="J1261" s="21" t="b">
        <f t="shared" si="3"/>
        <v>0</v>
      </c>
      <c r="AB1261" s="20" t="b">
        <f t="shared" si="9"/>
        <v>0</v>
      </c>
      <c r="AC1261" s="20" t="b">
        <f t="shared" si="10"/>
        <v>0</v>
      </c>
      <c r="AD1261" s="20" t="b">
        <f t="shared" si="11"/>
        <v>0</v>
      </c>
      <c r="AE1261" s="20" t="b">
        <f t="shared" si="12"/>
        <v>0</v>
      </c>
      <c r="AG1261" s="20" t="b">
        <f t="shared" si="13"/>
        <v>0</v>
      </c>
      <c r="AH1261" s="20" t="b">
        <f t="shared" si="14"/>
        <v>0</v>
      </c>
      <c r="AI1261" s="20" t="b">
        <f t="shared" si="15"/>
        <v>0</v>
      </c>
    </row>
    <row r="1262">
      <c r="A1262" s="25" t="s">
        <v>91</v>
      </c>
      <c r="B1262" s="26">
        <v>5625.0</v>
      </c>
      <c r="C1262" s="25" t="s">
        <v>60</v>
      </c>
      <c r="D1262" s="26" t="s">
        <v>61</v>
      </c>
      <c r="E1262" s="26" t="s">
        <v>61</v>
      </c>
      <c r="F1262" s="26" t="s">
        <v>61</v>
      </c>
      <c r="H1262" s="20" t="b">
        <f t="shared" si="1"/>
        <v>0</v>
      </c>
      <c r="I1262" s="21" t="b">
        <f t="shared" si="2"/>
        <v>0</v>
      </c>
      <c r="J1262" s="21" t="b">
        <f t="shared" si="3"/>
        <v>0</v>
      </c>
      <c r="AB1262" s="20" t="b">
        <f t="shared" si="9"/>
        <v>0</v>
      </c>
      <c r="AC1262" s="20" t="b">
        <f t="shared" si="10"/>
        <v>0</v>
      </c>
      <c r="AD1262" s="20" t="b">
        <f t="shared" si="11"/>
        <v>0</v>
      </c>
      <c r="AE1262" s="20" t="b">
        <f t="shared" si="12"/>
        <v>0</v>
      </c>
      <c r="AG1262" s="20" t="b">
        <f t="shared" si="13"/>
        <v>0</v>
      </c>
      <c r="AH1262" s="20" t="b">
        <f t="shared" si="14"/>
        <v>0</v>
      </c>
      <c r="AI1262" s="20" t="b">
        <f t="shared" si="15"/>
        <v>0</v>
      </c>
    </row>
    <row r="1263">
      <c r="A1263" s="25" t="s">
        <v>91</v>
      </c>
      <c r="B1263" s="26">
        <v>5625.0</v>
      </c>
      <c r="C1263" s="25" t="s">
        <v>62</v>
      </c>
      <c r="D1263" s="26">
        <v>505.0</v>
      </c>
      <c r="E1263" s="26" t="s">
        <v>61</v>
      </c>
      <c r="F1263" s="26">
        <v>465.0</v>
      </c>
      <c r="H1263" s="20" t="b">
        <f t="shared" si="1"/>
        <v>0</v>
      </c>
      <c r="I1263" s="21" t="b">
        <f t="shared" si="2"/>
        <v>0</v>
      </c>
      <c r="J1263" s="21" t="b">
        <f t="shared" si="3"/>
        <v>0</v>
      </c>
      <c r="AB1263" s="20" t="b">
        <f t="shared" si="9"/>
        <v>0</v>
      </c>
      <c r="AC1263" s="20" t="b">
        <f t="shared" si="10"/>
        <v>0</v>
      </c>
      <c r="AD1263" s="20" t="b">
        <f t="shared" si="11"/>
        <v>0</v>
      </c>
      <c r="AE1263" s="20" t="b">
        <f t="shared" si="12"/>
        <v>0</v>
      </c>
      <c r="AG1263" s="20">
        <f t="shared" si="13"/>
        <v>505</v>
      </c>
      <c r="AH1263" s="20" t="b">
        <f t="shared" si="14"/>
        <v>0</v>
      </c>
      <c r="AI1263" s="20">
        <f t="shared" si="15"/>
        <v>465</v>
      </c>
    </row>
    <row r="1264">
      <c r="A1264" s="25" t="s">
        <v>91</v>
      </c>
      <c r="B1264" s="26">
        <v>5625.0</v>
      </c>
      <c r="C1264" s="25" t="s">
        <v>63</v>
      </c>
      <c r="D1264" s="26">
        <v>498.0</v>
      </c>
      <c r="E1264" s="26" t="s">
        <v>61</v>
      </c>
      <c r="F1264" s="26">
        <v>464.0</v>
      </c>
      <c r="H1264" s="20" t="b">
        <f t="shared" si="1"/>
        <v>0</v>
      </c>
      <c r="I1264" s="21" t="b">
        <f t="shared" si="2"/>
        <v>0</v>
      </c>
      <c r="J1264" s="21" t="b">
        <f t="shared" si="3"/>
        <v>0</v>
      </c>
      <c r="AB1264" s="20" t="b">
        <f t="shared" si="9"/>
        <v>0</v>
      </c>
      <c r="AC1264" s="20" t="b">
        <f t="shared" si="10"/>
        <v>0</v>
      </c>
      <c r="AD1264" s="20" t="b">
        <f t="shared" si="11"/>
        <v>0</v>
      </c>
      <c r="AE1264" s="20" t="b">
        <f t="shared" si="12"/>
        <v>0</v>
      </c>
      <c r="AG1264" s="20" t="b">
        <f t="shared" si="13"/>
        <v>0</v>
      </c>
      <c r="AH1264" s="20" t="b">
        <f t="shared" si="14"/>
        <v>0</v>
      </c>
      <c r="AI1264" s="20" t="b">
        <f t="shared" si="15"/>
        <v>0</v>
      </c>
    </row>
    <row r="1265">
      <c r="A1265" s="25" t="s">
        <v>91</v>
      </c>
      <c r="B1265" s="26">
        <v>5625.0</v>
      </c>
      <c r="C1265" s="25" t="s">
        <v>64</v>
      </c>
      <c r="D1265" s="26">
        <v>7.0</v>
      </c>
      <c r="E1265" s="26" t="s">
        <v>61</v>
      </c>
      <c r="F1265" s="26">
        <v>1.0</v>
      </c>
      <c r="H1265" s="20" t="b">
        <f t="shared" si="1"/>
        <v>0</v>
      </c>
      <c r="I1265" s="21" t="b">
        <f t="shared" si="2"/>
        <v>0</v>
      </c>
      <c r="J1265" s="21" t="b">
        <f t="shared" si="3"/>
        <v>0</v>
      </c>
      <c r="AB1265" s="20" t="b">
        <f t="shared" si="9"/>
        <v>0</v>
      </c>
      <c r="AC1265" s="20" t="b">
        <f t="shared" si="10"/>
        <v>0</v>
      </c>
      <c r="AD1265" s="20" t="b">
        <f t="shared" si="11"/>
        <v>0</v>
      </c>
      <c r="AE1265" s="20" t="b">
        <f t="shared" si="12"/>
        <v>0</v>
      </c>
      <c r="AG1265" s="20" t="b">
        <f t="shared" si="13"/>
        <v>0</v>
      </c>
      <c r="AH1265" s="20" t="b">
        <f t="shared" si="14"/>
        <v>0</v>
      </c>
      <c r="AI1265" s="20" t="b">
        <f t="shared" si="15"/>
        <v>0</v>
      </c>
    </row>
    <row r="1266">
      <c r="A1266" s="25" t="s">
        <v>91</v>
      </c>
      <c r="B1266" s="26">
        <v>5625.0</v>
      </c>
      <c r="C1266" s="25" t="s">
        <v>65</v>
      </c>
      <c r="D1266" s="26">
        <v>7.0</v>
      </c>
      <c r="E1266" s="26" t="s">
        <v>61</v>
      </c>
      <c r="F1266" s="26">
        <v>1.0</v>
      </c>
      <c r="H1266" s="20" t="b">
        <f t="shared" si="1"/>
        <v>0</v>
      </c>
      <c r="I1266" s="21" t="b">
        <f t="shared" si="2"/>
        <v>0</v>
      </c>
      <c r="J1266" s="21" t="b">
        <f t="shared" si="3"/>
        <v>0</v>
      </c>
      <c r="AB1266" s="20" t="b">
        <f t="shared" si="9"/>
        <v>0</v>
      </c>
      <c r="AC1266" s="20" t="b">
        <f t="shared" si="10"/>
        <v>0</v>
      </c>
      <c r="AD1266" s="20" t="b">
        <f t="shared" si="11"/>
        <v>0</v>
      </c>
      <c r="AE1266" s="20" t="b">
        <f t="shared" si="12"/>
        <v>0</v>
      </c>
      <c r="AG1266" s="20" t="b">
        <f t="shared" si="13"/>
        <v>0</v>
      </c>
      <c r="AH1266" s="20" t="b">
        <f t="shared" si="14"/>
        <v>0</v>
      </c>
      <c r="AI1266" s="20" t="b">
        <f t="shared" si="15"/>
        <v>0</v>
      </c>
    </row>
    <row r="1267">
      <c r="A1267" s="25" t="s">
        <v>91</v>
      </c>
      <c r="B1267" s="26">
        <v>5625.0</v>
      </c>
      <c r="C1267" s="25" t="s">
        <v>66</v>
      </c>
      <c r="D1267" s="26">
        <v>429.0</v>
      </c>
      <c r="E1267" s="26" t="s">
        <v>61</v>
      </c>
      <c r="F1267" s="26">
        <v>428.0</v>
      </c>
      <c r="H1267" s="20" t="b">
        <f t="shared" si="1"/>
        <v>0</v>
      </c>
      <c r="I1267" s="21" t="b">
        <f t="shared" si="2"/>
        <v>0</v>
      </c>
      <c r="J1267" s="21" t="b">
        <f t="shared" si="3"/>
        <v>0</v>
      </c>
      <c r="AB1267" s="20" t="b">
        <f t="shared" si="9"/>
        <v>0</v>
      </c>
      <c r="AC1267" s="20" t="b">
        <f t="shared" si="10"/>
        <v>0</v>
      </c>
      <c r="AD1267" s="20" t="b">
        <f t="shared" si="11"/>
        <v>0</v>
      </c>
      <c r="AE1267" s="20" t="b">
        <f t="shared" si="12"/>
        <v>0</v>
      </c>
      <c r="AG1267" s="20" t="b">
        <f t="shared" si="13"/>
        <v>0</v>
      </c>
      <c r="AH1267" s="20" t="b">
        <f t="shared" si="14"/>
        <v>0</v>
      </c>
      <c r="AI1267" s="20" t="b">
        <f t="shared" si="15"/>
        <v>0</v>
      </c>
    </row>
    <row r="1268">
      <c r="A1268" s="25" t="s">
        <v>91</v>
      </c>
      <c r="B1268" s="26">
        <v>5625.0</v>
      </c>
      <c r="C1268" s="25" t="s">
        <v>67</v>
      </c>
      <c r="D1268" s="26">
        <v>429.0</v>
      </c>
      <c r="E1268" s="26" t="s">
        <v>61</v>
      </c>
      <c r="F1268" s="26">
        <v>428.0</v>
      </c>
      <c r="H1268" s="20" t="b">
        <f t="shared" si="1"/>
        <v>0</v>
      </c>
      <c r="I1268" s="21" t="b">
        <f t="shared" si="2"/>
        <v>0</v>
      </c>
      <c r="J1268" s="21" t="b">
        <f t="shared" si="3"/>
        <v>0</v>
      </c>
      <c r="AB1268" s="20" t="b">
        <f t="shared" si="9"/>
        <v>0</v>
      </c>
      <c r="AC1268" s="20" t="b">
        <f t="shared" si="10"/>
        <v>0</v>
      </c>
      <c r="AD1268" s="20" t="b">
        <f t="shared" si="11"/>
        <v>0</v>
      </c>
      <c r="AE1268" s="20" t="b">
        <f t="shared" si="12"/>
        <v>0</v>
      </c>
      <c r="AG1268" s="20" t="b">
        <f t="shared" si="13"/>
        <v>0</v>
      </c>
      <c r="AH1268" s="20" t="b">
        <f t="shared" si="14"/>
        <v>0</v>
      </c>
      <c r="AI1268" s="20" t="b">
        <f t="shared" si="15"/>
        <v>0</v>
      </c>
    </row>
    <row r="1269">
      <c r="A1269" s="25" t="s">
        <v>91</v>
      </c>
      <c r="B1269" s="26">
        <v>5625.0</v>
      </c>
      <c r="C1269" s="25" t="s">
        <v>68</v>
      </c>
      <c r="D1269" s="26">
        <v>0.0</v>
      </c>
      <c r="E1269" s="26" t="s">
        <v>61</v>
      </c>
      <c r="F1269" s="26">
        <v>0.0</v>
      </c>
      <c r="H1269" s="20" t="b">
        <f t="shared" si="1"/>
        <v>0</v>
      </c>
      <c r="I1269" s="21" t="b">
        <f t="shared" si="2"/>
        <v>0</v>
      </c>
      <c r="J1269" s="21" t="b">
        <f t="shared" si="3"/>
        <v>0</v>
      </c>
      <c r="AB1269" s="20" t="b">
        <f t="shared" si="9"/>
        <v>0</v>
      </c>
      <c r="AC1269" s="20" t="b">
        <f t="shared" si="10"/>
        <v>0</v>
      </c>
      <c r="AD1269" s="20" t="b">
        <f t="shared" si="11"/>
        <v>0</v>
      </c>
      <c r="AE1269" s="20" t="b">
        <f t="shared" si="12"/>
        <v>0</v>
      </c>
      <c r="AG1269" s="20" t="b">
        <f t="shared" si="13"/>
        <v>0</v>
      </c>
      <c r="AH1269" s="20" t="b">
        <f t="shared" si="14"/>
        <v>0</v>
      </c>
      <c r="AI1269" s="20" t="b">
        <f t="shared" si="15"/>
        <v>0</v>
      </c>
    </row>
    <row r="1270">
      <c r="A1270" s="25" t="s">
        <v>91</v>
      </c>
      <c r="B1270" s="26">
        <v>5625.0</v>
      </c>
      <c r="C1270" s="25" t="s">
        <v>69</v>
      </c>
      <c r="D1270" s="26">
        <v>1.0</v>
      </c>
      <c r="E1270" s="26" t="s">
        <v>61</v>
      </c>
      <c r="F1270" s="26">
        <v>1.0</v>
      </c>
      <c r="H1270" s="20" t="b">
        <f t="shared" si="1"/>
        <v>0</v>
      </c>
      <c r="I1270" s="21" t="b">
        <f t="shared" si="2"/>
        <v>0</v>
      </c>
      <c r="J1270" s="21" t="b">
        <f t="shared" si="3"/>
        <v>0</v>
      </c>
      <c r="AB1270" s="20" t="b">
        <f t="shared" si="9"/>
        <v>0</v>
      </c>
      <c r="AC1270" s="20">
        <f t="shared" si="10"/>
        <v>1</v>
      </c>
      <c r="AD1270" s="20" t="str">
        <f t="shared" si="11"/>
        <v>none</v>
      </c>
      <c r="AE1270" s="20">
        <f t="shared" si="12"/>
        <v>1</v>
      </c>
      <c r="AG1270" s="20" t="b">
        <f t="shared" si="13"/>
        <v>0</v>
      </c>
      <c r="AH1270" s="20" t="b">
        <f t="shared" si="14"/>
        <v>0</v>
      </c>
      <c r="AI1270" s="20" t="b">
        <f t="shared" si="15"/>
        <v>0</v>
      </c>
    </row>
    <row r="1271">
      <c r="A1271" s="25" t="s">
        <v>91</v>
      </c>
      <c r="B1271" s="26">
        <v>5625.0</v>
      </c>
      <c r="C1271" s="25" t="s">
        <v>70</v>
      </c>
      <c r="D1271" s="26">
        <v>0.0</v>
      </c>
      <c r="E1271" s="26" t="s">
        <v>61</v>
      </c>
      <c r="F1271" s="26">
        <v>0.0</v>
      </c>
      <c r="H1271" s="20" t="b">
        <f t="shared" si="1"/>
        <v>0</v>
      </c>
      <c r="I1271" s="21" t="b">
        <f t="shared" si="2"/>
        <v>0</v>
      </c>
      <c r="J1271" s="21" t="b">
        <f t="shared" si="3"/>
        <v>0</v>
      </c>
      <c r="AB1271" s="20" t="b">
        <f t="shared" si="9"/>
        <v>0</v>
      </c>
      <c r="AC1271" s="20" t="b">
        <f t="shared" si="10"/>
        <v>0</v>
      </c>
      <c r="AD1271" s="20" t="b">
        <f t="shared" si="11"/>
        <v>0</v>
      </c>
      <c r="AE1271" s="20" t="b">
        <f t="shared" si="12"/>
        <v>0</v>
      </c>
      <c r="AG1271" s="20" t="b">
        <f t="shared" si="13"/>
        <v>0</v>
      </c>
      <c r="AH1271" s="20" t="b">
        <f t="shared" si="14"/>
        <v>0</v>
      </c>
      <c r="AI1271" s="20" t="b">
        <f t="shared" si="15"/>
        <v>0</v>
      </c>
    </row>
    <row r="1272">
      <c r="A1272" s="25" t="s">
        <v>91</v>
      </c>
      <c r="B1272" s="26">
        <v>5625.0</v>
      </c>
      <c r="C1272" s="25" t="s">
        <v>71</v>
      </c>
      <c r="D1272" s="27">
        <v>7.175925925925926E-4</v>
      </c>
      <c r="E1272" s="26" t="s">
        <v>61</v>
      </c>
      <c r="F1272" s="27">
        <v>0.0010416666666666667</v>
      </c>
      <c r="H1272" s="20" t="b">
        <f t="shared" si="1"/>
        <v>0</v>
      </c>
      <c r="I1272" s="21" t="b">
        <f t="shared" si="2"/>
        <v>0</v>
      </c>
      <c r="J1272" s="21" t="b">
        <f t="shared" si="3"/>
        <v>0</v>
      </c>
      <c r="AB1272" s="20" t="b">
        <f t="shared" si="9"/>
        <v>0</v>
      </c>
      <c r="AC1272" s="20" t="b">
        <f t="shared" si="10"/>
        <v>0</v>
      </c>
      <c r="AD1272" s="20" t="b">
        <f t="shared" si="11"/>
        <v>0</v>
      </c>
      <c r="AE1272" s="20" t="b">
        <f t="shared" si="12"/>
        <v>0</v>
      </c>
      <c r="AG1272" s="20" t="b">
        <f t="shared" si="13"/>
        <v>0</v>
      </c>
      <c r="AH1272" s="20" t="b">
        <f t="shared" si="14"/>
        <v>0</v>
      </c>
      <c r="AI1272" s="20" t="b">
        <f t="shared" si="15"/>
        <v>0</v>
      </c>
    </row>
    <row r="1273">
      <c r="A1273" s="25" t="s">
        <v>91</v>
      </c>
      <c r="B1273" s="26">
        <v>5625.0</v>
      </c>
      <c r="C1273" s="25" t="s">
        <v>72</v>
      </c>
      <c r="D1273" s="27">
        <v>0.0011111111111111111</v>
      </c>
      <c r="E1273" s="26" t="s">
        <v>61</v>
      </c>
      <c r="F1273" s="27">
        <v>0.0010648148148148149</v>
      </c>
      <c r="H1273" s="20" t="b">
        <f t="shared" si="1"/>
        <v>0</v>
      </c>
      <c r="I1273" s="21" t="b">
        <f t="shared" si="2"/>
        <v>0</v>
      </c>
      <c r="J1273" s="21" t="b">
        <f t="shared" si="3"/>
        <v>0</v>
      </c>
      <c r="AB1273" s="20" t="b">
        <f t="shared" si="9"/>
        <v>0</v>
      </c>
      <c r="AC1273" s="20" t="b">
        <f t="shared" si="10"/>
        <v>0</v>
      </c>
      <c r="AD1273" s="20" t="b">
        <f t="shared" si="11"/>
        <v>0</v>
      </c>
      <c r="AE1273" s="20" t="b">
        <f t="shared" si="12"/>
        <v>0</v>
      </c>
      <c r="AG1273" s="20" t="b">
        <f t="shared" si="13"/>
        <v>0</v>
      </c>
      <c r="AH1273" s="20" t="b">
        <f t="shared" si="14"/>
        <v>0</v>
      </c>
      <c r="AI1273" s="20" t="b">
        <f t="shared" si="15"/>
        <v>0</v>
      </c>
    </row>
    <row r="1274">
      <c r="A1274" s="25" t="s">
        <v>91</v>
      </c>
      <c r="B1274" s="26">
        <v>5625.0</v>
      </c>
      <c r="C1274" s="25" t="s">
        <v>71</v>
      </c>
      <c r="D1274" s="26">
        <v>3648.09</v>
      </c>
      <c r="E1274" s="26" t="s">
        <v>61</v>
      </c>
      <c r="F1274" s="26">
        <v>3371.594</v>
      </c>
      <c r="H1274" s="20" t="b">
        <f t="shared" si="1"/>
        <v>0</v>
      </c>
      <c r="I1274" s="21" t="b">
        <f t="shared" si="2"/>
        <v>0</v>
      </c>
      <c r="J1274" s="21" t="b">
        <f t="shared" si="3"/>
        <v>0</v>
      </c>
      <c r="AB1274" s="20" t="b">
        <f t="shared" si="9"/>
        <v>0</v>
      </c>
      <c r="AC1274" s="20" t="b">
        <f t="shared" si="10"/>
        <v>0</v>
      </c>
      <c r="AD1274" s="20" t="b">
        <f t="shared" si="11"/>
        <v>0</v>
      </c>
      <c r="AE1274" s="20" t="b">
        <f t="shared" si="12"/>
        <v>0</v>
      </c>
      <c r="AG1274" s="20" t="b">
        <f t="shared" si="13"/>
        <v>0</v>
      </c>
      <c r="AH1274" s="20" t="b">
        <f t="shared" si="14"/>
        <v>0</v>
      </c>
      <c r="AI1274" s="20" t="b">
        <f t="shared" si="15"/>
        <v>0</v>
      </c>
    </row>
    <row r="1275">
      <c r="A1275" s="25" t="s">
        <v>91</v>
      </c>
      <c r="B1275" s="26">
        <v>5625.0</v>
      </c>
      <c r="C1275" s="25" t="s">
        <v>72</v>
      </c>
      <c r="D1275" s="25">
        <v>3732.715</v>
      </c>
      <c r="E1275" s="25" t="s">
        <v>61</v>
      </c>
      <c r="F1275" s="25">
        <v>3645.164</v>
      </c>
      <c r="H1275" s="20" t="b">
        <f t="shared" si="1"/>
        <v>0</v>
      </c>
      <c r="I1275" s="21" t="b">
        <f t="shared" si="2"/>
        <v>0</v>
      </c>
      <c r="J1275" s="21" t="b">
        <f t="shared" si="3"/>
        <v>0</v>
      </c>
      <c r="AB1275" s="20" t="b">
        <f t="shared" si="9"/>
        <v>0</v>
      </c>
      <c r="AC1275" s="20" t="b">
        <f t="shared" si="10"/>
        <v>0</v>
      </c>
      <c r="AD1275" s="20" t="b">
        <f t="shared" si="11"/>
        <v>0</v>
      </c>
      <c r="AE1275" s="20" t="b">
        <f t="shared" si="12"/>
        <v>0</v>
      </c>
      <c r="AG1275" s="20" t="b">
        <f t="shared" si="13"/>
        <v>0</v>
      </c>
      <c r="AH1275" s="20" t="b">
        <f t="shared" si="14"/>
        <v>0</v>
      </c>
      <c r="AI1275" s="20" t="b">
        <f t="shared" si="15"/>
        <v>0</v>
      </c>
    </row>
    <row r="1276">
      <c r="A1276" s="25" t="s">
        <v>91</v>
      </c>
      <c r="B1276" s="26">
        <v>5625.0</v>
      </c>
      <c r="C1276" s="25" t="s">
        <v>73</v>
      </c>
      <c r="D1276" s="26" t="s">
        <v>74</v>
      </c>
      <c r="E1276" s="26" t="s">
        <v>61</v>
      </c>
      <c r="F1276" s="26" t="s">
        <v>74</v>
      </c>
      <c r="H1276" s="20" t="b">
        <f t="shared" si="1"/>
        <v>0</v>
      </c>
      <c r="I1276" s="21" t="b">
        <f t="shared" si="2"/>
        <v>0</v>
      </c>
      <c r="J1276" s="21" t="b">
        <f t="shared" si="3"/>
        <v>0</v>
      </c>
      <c r="AB1276" s="20" t="b">
        <f t="shared" si="9"/>
        <v>0</v>
      </c>
      <c r="AC1276" s="20" t="b">
        <f t="shared" si="10"/>
        <v>0</v>
      </c>
      <c r="AD1276" s="20" t="b">
        <f t="shared" si="11"/>
        <v>0</v>
      </c>
      <c r="AE1276" s="20" t="b">
        <f t="shared" si="12"/>
        <v>0</v>
      </c>
      <c r="AG1276" s="20" t="b">
        <f t="shared" si="13"/>
        <v>0</v>
      </c>
      <c r="AH1276" s="20" t="b">
        <f t="shared" si="14"/>
        <v>0</v>
      </c>
      <c r="AI1276" s="20" t="b">
        <f t="shared" si="15"/>
        <v>0</v>
      </c>
    </row>
    <row r="1277">
      <c r="A1277" s="25" t="s">
        <v>91</v>
      </c>
      <c r="B1277" s="26">
        <v>5625.0</v>
      </c>
      <c r="C1277" s="25" t="s">
        <v>75</v>
      </c>
      <c r="D1277" s="25">
        <v>-0.444</v>
      </c>
      <c r="E1277" s="25" t="s">
        <v>61</v>
      </c>
      <c r="F1277" s="25">
        <v>-0.327</v>
      </c>
      <c r="H1277" s="20">
        <f t="shared" si="1"/>
        <v>6069</v>
      </c>
      <c r="I1277" s="21" t="b">
        <f t="shared" si="2"/>
        <v>0</v>
      </c>
      <c r="J1277" s="21">
        <f t="shared" si="3"/>
        <v>5952</v>
      </c>
      <c r="AB1277" s="20" t="b">
        <f t="shared" si="9"/>
        <v>0</v>
      </c>
      <c r="AC1277" s="20" t="b">
        <f t="shared" si="10"/>
        <v>0</v>
      </c>
      <c r="AD1277" s="20" t="b">
        <f t="shared" si="11"/>
        <v>0</v>
      </c>
      <c r="AE1277" s="20" t="b">
        <f t="shared" si="12"/>
        <v>0</v>
      </c>
      <c r="AG1277" s="20" t="b">
        <f t="shared" si="13"/>
        <v>0</v>
      </c>
      <c r="AH1277" s="20" t="b">
        <f t="shared" si="14"/>
        <v>0</v>
      </c>
      <c r="AI1277" s="20" t="b">
        <f t="shared" si="15"/>
        <v>0</v>
      </c>
    </row>
    <row r="1278">
      <c r="A1278" s="25" t="s">
        <v>91</v>
      </c>
      <c r="B1278" s="26">
        <v>5625.0</v>
      </c>
      <c r="C1278" s="25" t="s">
        <v>76</v>
      </c>
      <c r="D1278" s="25" t="s">
        <v>61</v>
      </c>
      <c r="E1278" s="25" t="s">
        <v>61</v>
      </c>
      <c r="F1278" s="25" t="s">
        <v>61</v>
      </c>
      <c r="H1278" s="20" t="b">
        <f t="shared" si="1"/>
        <v>0</v>
      </c>
      <c r="I1278" s="21" t="b">
        <f t="shared" si="2"/>
        <v>0</v>
      </c>
      <c r="J1278" s="21" t="b">
        <f t="shared" si="3"/>
        <v>0</v>
      </c>
      <c r="AB1278" s="20" t="b">
        <f t="shared" si="9"/>
        <v>0</v>
      </c>
      <c r="AC1278" s="20" t="b">
        <f t="shared" si="10"/>
        <v>0</v>
      </c>
      <c r="AD1278" s="20" t="b">
        <f t="shared" si="11"/>
        <v>0</v>
      </c>
      <c r="AE1278" s="20" t="b">
        <f t="shared" si="12"/>
        <v>0</v>
      </c>
      <c r="AG1278" s="20" t="b">
        <f t="shared" si="13"/>
        <v>0</v>
      </c>
      <c r="AH1278" s="20" t="b">
        <f t="shared" si="14"/>
        <v>0</v>
      </c>
      <c r="AI1278" s="20" t="b">
        <f t="shared" si="15"/>
        <v>0</v>
      </c>
    </row>
    <row r="1279">
      <c r="A1279" s="25" t="s">
        <v>91</v>
      </c>
      <c r="B1279" s="26">
        <v>5625.0</v>
      </c>
      <c r="C1279" s="25" t="s">
        <v>77</v>
      </c>
      <c r="D1279" s="25" t="s">
        <v>61</v>
      </c>
      <c r="E1279" s="25" t="s">
        <v>61</v>
      </c>
      <c r="F1279" s="25" t="s">
        <v>61</v>
      </c>
      <c r="H1279" s="20" t="b">
        <f t="shared" si="1"/>
        <v>0</v>
      </c>
      <c r="I1279" s="21" t="b">
        <f t="shared" si="2"/>
        <v>0</v>
      </c>
      <c r="J1279" s="21" t="b">
        <f t="shared" si="3"/>
        <v>0</v>
      </c>
      <c r="AB1279" s="20" t="b">
        <f t="shared" si="9"/>
        <v>0</v>
      </c>
      <c r="AC1279" s="20" t="b">
        <f t="shared" si="10"/>
        <v>0</v>
      </c>
      <c r="AD1279" s="20" t="b">
        <f t="shared" si="11"/>
        <v>0</v>
      </c>
      <c r="AE1279" s="20" t="b">
        <f t="shared" si="12"/>
        <v>0</v>
      </c>
      <c r="AG1279" s="20" t="b">
        <f t="shared" si="13"/>
        <v>0</v>
      </c>
      <c r="AH1279" s="20" t="b">
        <f t="shared" si="14"/>
        <v>0</v>
      </c>
      <c r="AI1279" s="20" t="b">
        <f t="shared" si="15"/>
        <v>0</v>
      </c>
    </row>
    <row r="1280">
      <c r="A1280" s="25" t="s">
        <v>91</v>
      </c>
      <c r="B1280" s="26">
        <v>6562.0</v>
      </c>
      <c r="C1280" s="25" t="s">
        <v>60</v>
      </c>
      <c r="D1280" s="26" t="s">
        <v>61</v>
      </c>
      <c r="E1280" s="26" t="s">
        <v>61</v>
      </c>
      <c r="F1280" s="25" t="s">
        <v>61</v>
      </c>
      <c r="H1280" s="20" t="b">
        <f t="shared" si="1"/>
        <v>0</v>
      </c>
      <c r="I1280" s="21" t="b">
        <f t="shared" si="2"/>
        <v>0</v>
      </c>
      <c r="J1280" s="21" t="b">
        <f t="shared" si="3"/>
        <v>0</v>
      </c>
      <c r="AB1280" s="20" t="b">
        <f t="shared" si="9"/>
        <v>0</v>
      </c>
      <c r="AC1280" s="20" t="b">
        <f t="shared" si="10"/>
        <v>0</v>
      </c>
      <c r="AD1280" s="20" t="b">
        <f t="shared" si="11"/>
        <v>0</v>
      </c>
      <c r="AE1280" s="20" t="b">
        <f t="shared" si="12"/>
        <v>0</v>
      </c>
      <c r="AG1280" s="20" t="b">
        <f t="shared" si="13"/>
        <v>0</v>
      </c>
      <c r="AH1280" s="20" t="b">
        <f t="shared" si="14"/>
        <v>0</v>
      </c>
      <c r="AI1280" s="20" t="b">
        <f t="shared" si="15"/>
        <v>0</v>
      </c>
    </row>
    <row r="1281">
      <c r="A1281" s="25" t="s">
        <v>91</v>
      </c>
      <c r="B1281" s="26">
        <v>6562.0</v>
      </c>
      <c r="C1281" s="25" t="s">
        <v>62</v>
      </c>
      <c r="D1281" s="26">
        <v>495.0</v>
      </c>
      <c r="E1281" s="26" t="s">
        <v>61</v>
      </c>
      <c r="F1281" s="25">
        <v>455.0</v>
      </c>
      <c r="H1281" s="20" t="b">
        <f t="shared" si="1"/>
        <v>0</v>
      </c>
      <c r="I1281" s="21" t="b">
        <f t="shared" si="2"/>
        <v>0</v>
      </c>
      <c r="J1281" s="21" t="b">
        <f t="shared" si="3"/>
        <v>0</v>
      </c>
      <c r="AB1281" s="20" t="b">
        <f t="shared" si="9"/>
        <v>0</v>
      </c>
      <c r="AC1281" s="20" t="b">
        <f t="shared" si="10"/>
        <v>0</v>
      </c>
      <c r="AD1281" s="20" t="b">
        <f t="shared" si="11"/>
        <v>0</v>
      </c>
      <c r="AE1281" s="20" t="b">
        <f t="shared" si="12"/>
        <v>0</v>
      </c>
      <c r="AG1281" s="20">
        <f t="shared" si="13"/>
        <v>495</v>
      </c>
      <c r="AH1281" s="20" t="b">
        <f t="shared" si="14"/>
        <v>0</v>
      </c>
      <c r="AI1281" s="20">
        <f t="shared" si="15"/>
        <v>455</v>
      </c>
    </row>
    <row r="1282">
      <c r="A1282" s="25" t="s">
        <v>91</v>
      </c>
      <c r="B1282" s="26">
        <v>6562.0</v>
      </c>
      <c r="C1282" s="25" t="s">
        <v>63</v>
      </c>
      <c r="D1282" s="26">
        <v>488.0</v>
      </c>
      <c r="E1282" s="26" t="s">
        <v>61</v>
      </c>
      <c r="F1282" s="25">
        <v>454.0</v>
      </c>
      <c r="H1282" s="20" t="b">
        <f t="shared" si="1"/>
        <v>0</v>
      </c>
      <c r="I1282" s="21" t="b">
        <f t="shared" si="2"/>
        <v>0</v>
      </c>
      <c r="J1282" s="21" t="b">
        <f t="shared" si="3"/>
        <v>0</v>
      </c>
      <c r="AB1282" s="20" t="b">
        <f t="shared" si="9"/>
        <v>0</v>
      </c>
      <c r="AC1282" s="20" t="b">
        <f t="shared" si="10"/>
        <v>0</v>
      </c>
      <c r="AD1282" s="20" t="b">
        <f t="shared" si="11"/>
        <v>0</v>
      </c>
      <c r="AE1282" s="20" t="b">
        <f t="shared" si="12"/>
        <v>0</v>
      </c>
      <c r="AG1282" s="20" t="b">
        <f t="shared" si="13"/>
        <v>0</v>
      </c>
      <c r="AH1282" s="20" t="b">
        <f t="shared" si="14"/>
        <v>0</v>
      </c>
      <c r="AI1282" s="20" t="b">
        <f t="shared" si="15"/>
        <v>0</v>
      </c>
    </row>
    <row r="1283">
      <c r="A1283" s="25" t="s">
        <v>91</v>
      </c>
      <c r="B1283" s="26">
        <v>6562.0</v>
      </c>
      <c r="C1283" s="25" t="s">
        <v>64</v>
      </c>
      <c r="D1283" s="26">
        <v>7.0</v>
      </c>
      <c r="E1283" s="26" t="s">
        <v>61</v>
      </c>
      <c r="F1283" s="25">
        <v>1.0</v>
      </c>
      <c r="H1283" s="20" t="b">
        <f t="shared" si="1"/>
        <v>0</v>
      </c>
      <c r="I1283" s="21" t="b">
        <f t="shared" si="2"/>
        <v>0</v>
      </c>
      <c r="J1283" s="21" t="b">
        <f t="shared" si="3"/>
        <v>0</v>
      </c>
      <c r="AB1283" s="20" t="b">
        <f t="shared" si="9"/>
        <v>0</v>
      </c>
      <c r="AC1283" s="20" t="b">
        <f t="shared" si="10"/>
        <v>0</v>
      </c>
      <c r="AD1283" s="20" t="b">
        <f t="shared" si="11"/>
        <v>0</v>
      </c>
      <c r="AE1283" s="20" t="b">
        <f t="shared" si="12"/>
        <v>0</v>
      </c>
      <c r="AG1283" s="20" t="b">
        <f t="shared" si="13"/>
        <v>0</v>
      </c>
      <c r="AH1283" s="20" t="b">
        <f t="shared" si="14"/>
        <v>0</v>
      </c>
      <c r="AI1283" s="20" t="b">
        <f t="shared" si="15"/>
        <v>0</v>
      </c>
    </row>
    <row r="1284">
      <c r="A1284" s="25" t="s">
        <v>91</v>
      </c>
      <c r="B1284" s="26">
        <v>6562.0</v>
      </c>
      <c r="C1284" s="25" t="s">
        <v>65</v>
      </c>
      <c r="D1284" s="26">
        <v>7.0</v>
      </c>
      <c r="E1284" s="26" t="s">
        <v>61</v>
      </c>
      <c r="F1284" s="25">
        <v>1.0</v>
      </c>
      <c r="H1284" s="20" t="b">
        <f t="shared" si="1"/>
        <v>0</v>
      </c>
      <c r="I1284" s="21" t="b">
        <f t="shared" si="2"/>
        <v>0</v>
      </c>
      <c r="J1284" s="21" t="b">
        <f t="shared" si="3"/>
        <v>0</v>
      </c>
      <c r="AB1284" s="20" t="b">
        <f t="shared" si="9"/>
        <v>0</v>
      </c>
      <c r="AC1284" s="20" t="b">
        <f t="shared" si="10"/>
        <v>0</v>
      </c>
      <c r="AD1284" s="20" t="b">
        <f t="shared" si="11"/>
        <v>0</v>
      </c>
      <c r="AE1284" s="20" t="b">
        <f t="shared" si="12"/>
        <v>0</v>
      </c>
      <c r="AG1284" s="20" t="b">
        <f t="shared" si="13"/>
        <v>0</v>
      </c>
      <c r="AH1284" s="20" t="b">
        <f t="shared" si="14"/>
        <v>0</v>
      </c>
      <c r="AI1284" s="20" t="b">
        <f t="shared" si="15"/>
        <v>0</v>
      </c>
    </row>
    <row r="1285">
      <c r="A1285" s="25" t="s">
        <v>91</v>
      </c>
      <c r="B1285" s="26">
        <v>6562.0</v>
      </c>
      <c r="C1285" s="25" t="s">
        <v>66</v>
      </c>
      <c r="D1285" s="26">
        <v>429.0</v>
      </c>
      <c r="E1285" s="26" t="s">
        <v>61</v>
      </c>
      <c r="F1285" s="25">
        <v>428.0</v>
      </c>
      <c r="H1285" s="20" t="b">
        <f t="shared" si="1"/>
        <v>0</v>
      </c>
      <c r="I1285" s="21" t="b">
        <f t="shared" si="2"/>
        <v>0</v>
      </c>
      <c r="J1285" s="21" t="b">
        <f t="shared" si="3"/>
        <v>0</v>
      </c>
      <c r="AB1285" s="20" t="b">
        <f t="shared" si="9"/>
        <v>0</v>
      </c>
      <c r="AC1285" s="20" t="b">
        <f t="shared" si="10"/>
        <v>0</v>
      </c>
      <c r="AD1285" s="20" t="b">
        <f t="shared" si="11"/>
        <v>0</v>
      </c>
      <c r="AE1285" s="20" t="b">
        <f t="shared" si="12"/>
        <v>0</v>
      </c>
      <c r="AG1285" s="20" t="b">
        <f t="shared" si="13"/>
        <v>0</v>
      </c>
      <c r="AH1285" s="20" t="b">
        <f t="shared" si="14"/>
        <v>0</v>
      </c>
      <c r="AI1285" s="20" t="b">
        <f t="shared" si="15"/>
        <v>0</v>
      </c>
    </row>
    <row r="1286">
      <c r="A1286" s="25" t="s">
        <v>91</v>
      </c>
      <c r="B1286" s="26">
        <v>6562.0</v>
      </c>
      <c r="C1286" s="25" t="s">
        <v>67</v>
      </c>
      <c r="D1286" s="26">
        <v>429.0</v>
      </c>
      <c r="E1286" s="26" t="s">
        <v>61</v>
      </c>
      <c r="F1286" s="25">
        <v>428.0</v>
      </c>
      <c r="H1286" s="20" t="b">
        <f t="shared" si="1"/>
        <v>0</v>
      </c>
      <c r="I1286" s="21" t="b">
        <f t="shared" si="2"/>
        <v>0</v>
      </c>
      <c r="J1286" s="21" t="b">
        <f t="shared" si="3"/>
        <v>0</v>
      </c>
      <c r="AB1286" s="20" t="b">
        <f t="shared" si="9"/>
        <v>0</v>
      </c>
      <c r="AC1286" s="20" t="b">
        <f t="shared" si="10"/>
        <v>0</v>
      </c>
      <c r="AD1286" s="20" t="b">
        <f t="shared" si="11"/>
        <v>0</v>
      </c>
      <c r="AE1286" s="20" t="b">
        <f t="shared" si="12"/>
        <v>0</v>
      </c>
      <c r="AG1286" s="20" t="b">
        <f t="shared" si="13"/>
        <v>0</v>
      </c>
      <c r="AH1286" s="20" t="b">
        <f t="shared" si="14"/>
        <v>0</v>
      </c>
      <c r="AI1286" s="20" t="b">
        <f t="shared" si="15"/>
        <v>0</v>
      </c>
    </row>
    <row r="1287">
      <c r="A1287" s="25" t="s">
        <v>91</v>
      </c>
      <c r="B1287" s="26">
        <v>6562.0</v>
      </c>
      <c r="C1287" s="25" t="s">
        <v>68</v>
      </c>
      <c r="D1287" s="26">
        <v>0.0</v>
      </c>
      <c r="E1287" s="26" t="s">
        <v>61</v>
      </c>
      <c r="F1287" s="25">
        <v>0.0</v>
      </c>
      <c r="H1287" s="20" t="b">
        <f t="shared" si="1"/>
        <v>0</v>
      </c>
      <c r="I1287" s="21" t="b">
        <f t="shared" si="2"/>
        <v>0</v>
      </c>
      <c r="J1287" s="21" t="b">
        <f t="shared" si="3"/>
        <v>0</v>
      </c>
      <c r="AB1287" s="20" t="b">
        <f t="shared" si="9"/>
        <v>0</v>
      </c>
      <c r="AC1287" s="20" t="b">
        <f t="shared" si="10"/>
        <v>0</v>
      </c>
      <c r="AD1287" s="20" t="b">
        <f t="shared" si="11"/>
        <v>0</v>
      </c>
      <c r="AE1287" s="20" t="b">
        <f t="shared" si="12"/>
        <v>0</v>
      </c>
      <c r="AG1287" s="20" t="b">
        <f t="shared" si="13"/>
        <v>0</v>
      </c>
      <c r="AH1287" s="20" t="b">
        <f t="shared" si="14"/>
        <v>0</v>
      </c>
      <c r="AI1287" s="20" t="b">
        <f t="shared" si="15"/>
        <v>0</v>
      </c>
    </row>
    <row r="1288">
      <c r="A1288" s="25" t="s">
        <v>91</v>
      </c>
      <c r="B1288" s="26">
        <v>6562.0</v>
      </c>
      <c r="C1288" s="25" t="s">
        <v>69</v>
      </c>
      <c r="D1288" s="26">
        <v>1.0</v>
      </c>
      <c r="E1288" s="26" t="s">
        <v>61</v>
      </c>
      <c r="F1288" s="25">
        <v>1.0</v>
      </c>
      <c r="H1288" s="20" t="b">
        <f t="shared" si="1"/>
        <v>0</v>
      </c>
      <c r="I1288" s="21" t="b">
        <f t="shared" si="2"/>
        <v>0</v>
      </c>
      <c r="J1288" s="21" t="b">
        <f t="shared" si="3"/>
        <v>0</v>
      </c>
      <c r="AB1288" s="20" t="b">
        <f t="shared" si="9"/>
        <v>0</v>
      </c>
      <c r="AC1288" s="20">
        <f t="shared" si="10"/>
        <v>1</v>
      </c>
      <c r="AD1288" s="20" t="str">
        <f t="shared" si="11"/>
        <v>none</v>
      </c>
      <c r="AE1288" s="20">
        <f t="shared" si="12"/>
        <v>1</v>
      </c>
      <c r="AG1288" s="20" t="b">
        <f t="shared" si="13"/>
        <v>0</v>
      </c>
      <c r="AH1288" s="20" t="b">
        <f t="shared" si="14"/>
        <v>0</v>
      </c>
      <c r="AI1288" s="20" t="b">
        <f t="shared" si="15"/>
        <v>0</v>
      </c>
    </row>
    <row r="1289">
      <c r="A1289" s="25" t="s">
        <v>91</v>
      </c>
      <c r="B1289" s="26">
        <v>6562.0</v>
      </c>
      <c r="C1289" s="25" t="s">
        <v>70</v>
      </c>
      <c r="D1289" s="26">
        <v>0.0</v>
      </c>
      <c r="E1289" s="26" t="s">
        <v>61</v>
      </c>
      <c r="F1289" s="25">
        <v>0.0</v>
      </c>
      <c r="H1289" s="20" t="b">
        <f t="shared" si="1"/>
        <v>0</v>
      </c>
      <c r="I1289" s="21" t="b">
        <f t="shared" si="2"/>
        <v>0</v>
      </c>
      <c r="J1289" s="21" t="b">
        <f t="shared" si="3"/>
        <v>0</v>
      </c>
      <c r="AB1289" s="20" t="b">
        <f t="shared" si="9"/>
        <v>0</v>
      </c>
      <c r="AC1289" s="20" t="b">
        <f t="shared" si="10"/>
        <v>0</v>
      </c>
      <c r="AD1289" s="20" t="b">
        <f t="shared" si="11"/>
        <v>0</v>
      </c>
      <c r="AE1289" s="20" t="b">
        <f t="shared" si="12"/>
        <v>0</v>
      </c>
      <c r="AG1289" s="20" t="b">
        <f t="shared" si="13"/>
        <v>0</v>
      </c>
      <c r="AH1289" s="20" t="b">
        <f t="shared" si="14"/>
        <v>0</v>
      </c>
      <c r="AI1289" s="20" t="b">
        <f t="shared" si="15"/>
        <v>0</v>
      </c>
    </row>
    <row r="1290">
      <c r="A1290" s="25" t="s">
        <v>91</v>
      </c>
      <c r="B1290" s="26">
        <v>6562.0</v>
      </c>
      <c r="C1290" s="25" t="s">
        <v>71</v>
      </c>
      <c r="D1290" s="27">
        <v>3.7037037037037035E-4</v>
      </c>
      <c r="E1290" s="26" t="s">
        <v>61</v>
      </c>
      <c r="F1290" s="28">
        <v>1.6203703703703703E-4</v>
      </c>
      <c r="H1290" s="20" t="b">
        <f t="shared" si="1"/>
        <v>0</v>
      </c>
      <c r="I1290" s="21" t="b">
        <f t="shared" si="2"/>
        <v>0</v>
      </c>
      <c r="J1290" s="21" t="b">
        <f t="shared" si="3"/>
        <v>0</v>
      </c>
      <c r="AB1290" s="20" t="b">
        <f t="shared" si="9"/>
        <v>0</v>
      </c>
      <c r="AC1290" s="20" t="b">
        <f t="shared" si="10"/>
        <v>0</v>
      </c>
      <c r="AD1290" s="20" t="b">
        <f t="shared" si="11"/>
        <v>0</v>
      </c>
      <c r="AE1290" s="20" t="b">
        <f t="shared" si="12"/>
        <v>0</v>
      </c>
      <c r="AG1290" s="20" t="b">
        <f t="shared" si="13"/>
        <v>0</v>
      </c>
      <c r="AH1290" s="20" t="b">
        <f t="shared" si="14"/>
        <v>0</v>
      </c>
      <c r="AI1290" s="20" t="b">
        <f t="shared" si="15"/>
        <v>0</v>
      </c>
    </row>
    <row r="1291">
      <c r="A1291" s="25" t="s">
        <v>91</v>
      </c>
      <c r="B1291" s="26">
        <v>6562.0</v>
      </c>
      <c r="C1291" s="25" t="s">
        <v>72</v>
      </c>
      <c r="D1291" s="27">
        <v>9.027777777777777E-4</v>
      </c>
      <c r="E1291" s="26" t="s">
        <v>61</v>
      </c>
      <c r="F1291" s="28">
        <v>9.375E-4</v>
      </c>
      <c r="H1291" s="20" t="b">
        <f t="shared" si="1"/>
        <v>0</v>
      </c>
      <c r="I1291" s="21" t="b">
        <f t="shared" si="2"/>
        <v>0</v>
      </c>
      <c r="J1291" s="21" t="b">
        <f t="shared" si="3"/>
        <v>0</v>
      </c>
      <c r="AB1291" s="20" t="b">
        <f t="shared" si="9"/>
        <v>0</v>
      </c>
      <c r="AC1291" s="20" t="b">
        <f t="shared" si="10"/>
        <v>0</v>
      </c>
      <c r="AD1291" s="20" t="b">
        <f t="shared" si="11"/>
        <v>0</v>
      </c>
      <c r="AE1291" s="20" t="b">
        <f t="shared" si="12"/>
        <v>0</v>
      </c>
      <c r="AG1291" s="20" t="b">
        <f t="shared" si="13"/>
        <v>0</v>
      </c>
      <c r="AH1291" s="20" t="b">
        <f t="shared" si="14"/>
        <v>0</v>
      </c>
      <c r="AI1291" s="20" t="b">
        <f t="shared" si="15"/>
        <v>0</v>
      </c>
    </row>
    <row r="1292">
      <c r="A1292" s="25" t="s">
        <v>91</v>
      </c>
      <c r="B1292" s="26">
        <v>6562.0</v>
      </c>
      <c r="C1292" s="25" t="s">
        <v>71</v>
      </c>
      <c r="D1292" s="26">
        <v>3645.184</v>
      </c>
      <c r="E1292" s="26" t="s">
        <v>61</v>
      </c>
      <c r="F1292" s="25">
        <v>3371.656</v>
      </c>
      <c r="H1292" s="20" t="b">
        <f t="shared" si="1"/>
        <v>0</v>
      </c>
      <c r="I1292" s="21" t="b">
        <f t="shared" si="2"/>
        <v>0</v>
      </c>
      <c r="J1292" s="21" t="b">
        <f t="shared" si="3"/>
        <v>0</v>
      </c>
      <c r="AB1292" s="20" t="b">
        <f t="shared" si="9"/>
        <v>0</v>
      </c>
      <c r="AC1292" s="20" t="b">
        <f t="shared" si="10"/>
        <v>0</v>
      </c>
      <c r="AD1292" s="20" t="b">
        <f t="shared" si="11"/>
        <v>0</v>
      </c>
      <c r="AE1292" s="20" t="b">
        <f t="shared" si="12"/>
        <v>0</v>
      </c>
      <c r="AG1292" s="20" t="b">
        <f t="shared" si="13"/>
        <v>0</v>
      </c>
      <c r="AH1292" s="20" t="b">
        <f t="shared" si="14"/>
        <v>0</v>
      </c>
      <c r="AI1292" s="20" t="b">
        <f t="shared" si="15"/>
        <v>0</v>
      </c>
    </row>
    <row r="1293">
      <c r="A1293" s="25" t="s">
        <v>91</v>
      </c>
      <c r="B1293" s="26">
        <v>6562.0</v>
      </c>
      <c r="C1293" s="25" t="s">
        <v>72</v>
      </c>
      <c r="D1293" s="25">
        <v>3721.453</v>
      </c>
      <c r="E1293" s="25" t="s">
        <v>61</v>
      </c>
      <c r="F1293" s="25">
        <v>3642.121</v>
      </c>
      <c r="H1293" s="20" t="b">
        <f t="shared" si="1"/>
        <v>0</v>
      </c>
      <c r="I1293" s="21" t="b">
        <f t="shared" si="2"/>
        <v>0</v>
      </c>
      <c r="J1293" s="21" t="b">
        <f t="shared" si="3"/>
        <v>0</v>
      </c>
      <c r="AB1293" s="20" t="b">
        <f t="shared" si="9"/>
        <v>0</v>
      </c>
      <c r="AC1293" s="20" t="b">
        <f t="shared" si="10"/>
        <v>0</v>
      </c>
      <c r="AD1293" s="20" t="b">
        <f t="shared" si="11"/>
        <v>0</v>
      </c>
      <c r="AE1293" s="20" t="b">
        <f t="shared" si="12"/>
        <v>0</v>
      </c>
      <c r="AG1293" s="20" t="b">
        <f t="shared" si="13"/>
        <v>0</v>
      </c>
      <c r="AH1293" s="20" t="b">
        <f t="shared" si="14"/>
        <v>0</v>
      </c>
      <c r="AI1293" s="20" t="b">
        <f t="shared" si="15"/>
        <v>0</v>
      </c>
    </row>
    <row r="1294">
      <c r="A1294" s="25" t="s">
        <v>91</v>
      </c>
      <c r="B1294" s="26">
        <v>6562.0</v>
      </c>
      <c r="C1294" s="25" t="s">
        <v>73</v>
      </c>
      <c r="D1294" s="26" t="s">
        <v>81</v>
      </c>
      <c r="E1294" s="26" t="s">
        <v>61</v>
      </c>
      <c r="F1294" s="25" t="s">
        <v>81</v>
      </c>
      <c r="H1294" s="20" t="b">
        <f t="shared" si="1"/>
        <v>0</v>
      </c>
      <c r="I1294" s="21" t="b">
        <f t="shared" si="2"/>
        <v>0</v>
      </c>
      <c r="J1294" s="21" t="b">
        <f t="shared" si="3"/>
        <v>0</v>
      </c>
      <c r="AB1294" s="20" t="b">
        <f t="shared" si="9"/>
        <v>0</v>
      </c>
      <c r="AC1294" s="20" t="b">
        <f t="shared" si="10"/>
        <v>0</v>
      </c>
      <c r="AD1294" s="20" t="b">
        <f t="shared" si="11"/>
        <v>0</v>
      </c>
      <c r="AE1294" s="20" t="b">
        <f t="shared" si="12"/>
        <v>0</v>
      </c>
      <c r="AG1294" s="20" t="b">
        <f t="shared" si="13"/>
        <v>0</v>
      </c>
      <c r="AH1294" s="20" t="b">
        <f t="shared" si="14"/>
        <v>0</v>
      </c>
      <c r="AI1294" s="20" t="b">
        <f t="shared" si="15"/>
        <v>0</v>
      </c>
    </row>
    <row r="1295">
      <c r="A1295" s="25" t="s">
        <v>91</v>
      </c>
      <c r="B1295" s="26">
        <v>6562.0</v>
      </c>
      <c r="C1295" s="25" t="s">
        <v>75</v>
      </c>
      <c r="D1295" s="25">
        <v>0.06</v>
      </c>
      <c r="E1295" s="25" t="s">
        <v>61</v>
      </c>
      <c r="F1295" s="25">
        <v>0.138</v>
      </c>
      <c r="H1295" s="20">
        <f t="shared" si="1"/>
        <v>6502</v>
      </c>
      <c r="I1295" s="21" t="b">
        <f t="shared" si="2"/>
        <v>0</v>
      </c>
      <c r="J1295" s="21">
        <f t="shared" si="3"/>
        <v>6424</v>
      </c>
      <c r="AB1295" s="20" t="b">
        <f t="shared" si="9"/>
        <v>0</v>
      </c>
      <c r="AC1295" s="20" t="b">
        <f t="shared" si="10"/>
        <v>0</v>
      </c>
      <c r="AD1295" s="20" t="b">
        <f t="shared" si="11"/>
        <v>0</v>
      </c>
      <c r="AE1295" s="20" t="b">
        <f t="shared" si="12"/>
        <v>0</v>
      </c>
      <c r="AG1295" s="20" t="b">
        <f t="shared" si="13"/>
        <v>0</v>
      </c>
      <c r="AH1295" s="20" t="b">
        <f t="shared" si="14"/>
        <v>0</v>
      </c>
      <c r="AI1295" s="20" t="b">
        <f t="shared" si="15"/>
        <v>0</v>
      </c>
    </row>
    <row r="1296">
      <c r="A1296" s="25" t="s">
        <v>91</v>
      </c>
      <c r="B1296" s="26">
        <v>6562.0</v>
      </c>
      <c r="C1296" s="25" t="s">
        <v>76</v>
      </c>
      <c r="D1296" s="25" t="s">
        <v>61</v>
      </c>
      <c r="E1296" s="25" t="s">
        <v>61</v>
      </c>
      <c r="F1296" s="25" t="s">
        <v>61</v>
      </c>
      <c r="H1296" s="20" t="b">
        <f t="shared" si="1"/>
        <v>0</v>
      </c>
      <c r="I1296" s="21" t="b">
        <f t="shared" si="2"/>
        <v>0</v>
      </c>
      <c r="J1296" s="21" t="b">
        <f t="shared" si="3"/>
        <v>0</v>
      </c>
      <c r="AB1296" s="20" t="b">
        <f t="shared" si="9"/>
        <v>0</v>
      </c>
      <c r="AC1296" s="20" t="b">
        <f t="shared" si="10"/>
        <v>0</v>
      </c>
      <c r="AD1296" s="20" t="b">
        <f t="shared" si="11"/>
        <v>0</v>
      </c>
      <c r="AE1296" s="20" t="b">
        <f t="shared" si="12"/>
        <v>0</v>
      </c>
      <c r="AG1296" s="20" t="b">
        <f t="shared" si="13"/>
        <v>0</v>
      </c>
      <c r="AH1296" s="20" t="b">
        <f t="shared" si="14"/>
        <v>0</v>
      </c>
      <c r="AI1296" s="20" t="b">
        <f t="shared" si="15"/>
        <v>0</v>
      </c>
    </row>
    <row r="1297">
      <c r="A1297" s="25" t="s">
        <v>91</v>
      </c>
      <c r="B1297" s="26">
        <v>6562.0</v>
      </c>
      <c r="C1297" s="25" t="s">
        <v>77</v>
      </c>
      <c r="D1297" s="25" t="s">
        <v>61</v>
      </c>
      <c r="E1297" s="25" t="s">
        <v>61</v>
      </c>
      <c r="F1297" s="25" t="s">
        <v>61</v>
      </c>
      <c r="H1297" s="20" t="b">
        <f t="shared" si="1"/>
        <v>0</v>
      </c>
      <c r="I1297" s="21" t="b">
        <f t="shared" si="2"/>
        <v>0</v>
      </c>
      <c r="J1297" s="21" t="b">
        <f t="shared" si="3"/>
        <v>0</v>
      </c>
      <c r="AB1297" s="20" t="b">
        <f t="shared" si="9"/>
        <v>0</v>
      </c>
      <c r="AC1297" s="20" t="b">
        <f t="shared" si="10"/>
        <v>0</v>
      </c>
      <c r="AD1297" s="20" t="b">
        <f t="shared" si="11"/>
        <v>0</v>
      </c>
      <c r="AE1297" s="20" t="b">
        <f t="shared" si="12"/>
        <v>0</v>
      </c>
      <c r="AG1297" s="20" t="b">
        <f t="shared" si="13"/>
        <v>0</v>
      </c>
      <c r="AH1297" s="20" t="b">
        <f t="shared" si="14"/>
        <v>0</v>
      </c>
      <c r="AI1297" s="20" t="b">
        <f t="shared" si="15"/>
        <v>0</v>
      </c>
    </row>
    <row r="1298">
      <c r="A1298" s="25" t="s">
        <v>91</v>
      </c>
      <c r="B1298" s="26">
        <v>7500.0</v>
      </c>
      <c r="C1298" s="25" t="s">
        <v>60</v>
      </c>
      <c r="D1298" s="26" t="s">
        <v>61</v>
      </c>
      <c r="E1298" s="26" t="s">
        <v>61</v>
      </c>
      <c r="F1298" s="26" t="s">
        <v>61</v>
      </c>
      <c r="H1298" s="20" t="b">
        <f t="shared" si="1"/>
        <v>0</v>
      </c>
      <c r="I1298" s="21" t="b">
        <f t="shared" si="2"/>
        <v>0</v>
      </c>
      <c r="J1298" s="21" t="b">
        <f t="shared" si="3"/>
        <v>0</v>
      </c>
      <c r="AB1298" s="20" t="b">
        <f t="shared" si="9"/>
        <v>0</v>
      </c>
      <c r="AC1298" s="20" t="b">
        <f t="shared" si="10"/>
        <v>0</v>
      </c>
      <c r="AD1298" s="20" t="b">
        <f t="shared" si="11"/>
        <v>0</v>
      </c>
      <c r="AE1298" s="20" t="b">
        <f t="shared" si="12"/>
        <v>0</v>
      </c>
      <c r="AG1298" s="20" t="b">
        <f t="shared" si="13"/>
        <v>0</v>
      </c>
      <c r="AH1298" s="20" t="b">
        <f t="shared" si="14"/>
        <v>0</v>
      </c>
      <c r="AI1298" s="20" t="b">
        <f t="shared" si="15"/>
        <v>0</v>
      </c>
    </row>
    <row r="1299">
      <c r="A1299" s="25" t="s">
        <v>91</v>
      </c>
      <c r="B1299" s="26">
        <v>7500.0</v>
      </c>
      <c r="C1299" s="25" t="s">
        <v>62</v>
      </c>
      <c r="D1299" s="26">
        <v>491.0</v>
      </c>
      <c r="E1299" s="26">
        <v>824.0</v>
      </c>
      <c r="F1299" s="26">
        <v>448.0</v>
      </c>
      <c r="H1299" s="20" t="b">
        <f t="shared" si="1"/>
        <v>0</v>
      </c>
      <c r="I1299" s="21" t="b">
        <f t="shared" si="2"/>
        <v>0</v>
      </c>
      <c r="J1299" s="21" t="b">
        <f t="shared" si="3"/>
        <v>0</v>
      </c>
      <c r="AB1299" s="20" t="b">
        <f t="shared" si="9"/>
        <v>0</v>
      </c>
      <c r="AC1299" s="20" t="b">
        <f t="shared" si="10"/>
        <v>0</v>
      </c>
      <c r="AD1299" s="20" t="b">
        <f t="shared" si="11"/>
        <v>0</v>
      </c>
      <c r="AE1299" s="20" t="b">
        <f t="shared" si="12"/>
        <v>0</v>
      </c>
      <c r="AG1299" s="20">
        <f t="shared" si="13"/>
        <v>491</v>
      </c>
      <c r="AH1299" s="20">
        <f t="shared" si="14"/>
        <v>824</v>
      </c>
      <c r="AI1299" s="20">
        <f t="shared" si="15"/>
        <v>448</v>
      </c>
    </row>
    <row r="1300">
      <c r="A1300" s="25" t="s">
        <v>91</v>
      </c>
      <c r="B1300" s="26">
        <v>7500.0</v>
      </c>
      <c r="C1300" s="25" t="s">
        <v>63</v>
      </c>
      <c r="D1300" s="26">
        <v>484.0</v>
      </c>
      <c r="E1300" s="26">
        <v>823.0</v>
      </c>
      <c r="F1300" s="26">
        <v>447.0</v>
      </c>
      <c r="H1300" s="20" t="b">
        <f t="shared" si="1"/>
        <v>0</v>
      </c>
      <c r="I1300" s="21" t="b">
        <f t="shared" si="2"/>
        <v>0</v>
      </c>
      <c r="J1300" s="21" t="b">
        <f t="shared" si="3"/>
        <v>0</v>
      </c>
      <c r="AB1300" s="20" t="b">
        <f t="shared" si="9"/>
        <v>0</v>
      </c>
      <c r="AC1300" s="20" t="b">
        <f t="shared" si="10"/>
        <v>0</v>
      </c>
      <c r="AD1300" s="20" t="b">
        <f t="shared" si="11"/>
        <v>0</v>
      </c>
      <c r="AE1300" s="20" t="b">
        <f t="shared" si="12"/>
        <v>0</v>
      </c>
      <c r="AG1300" s="20" t="b">
        <f t="shared" si="13"/>
        <v>0</v>
      </c>
      <c r="AH1300" s="20" t="b">
        <f t="shared" si="14"/>
        <v>0</v>
      </c>
      <c r="AI1300" s="20" t="b">
        <f t="shared" si="15"/>
        <v>0</v>
      </c>
    </row>
    <row r="1301">
      <c r="A1301" s="25" t="s">
        <v>91</v>
      </c>
      <c r="B1301" s="26">
        <v>7500.0</v>
      </c>
      <c r="C1301" s="25" t="s">
        <v>64</v>
      </c>
      <c r="D1301" s="26">
        <v>7.0</v>
      </c>
      <c r="E1301" s="26">
        <v>1.0</v>
      </c>
      <c r="F1301" s="26">
        <v>1.0</v>
      </c>
      <c r="H1301" s="20" t="b">
        <f t="shared" si="1"/>
        <v>0</v>
      </c>
      <c r="I1301" s="21" t="b">
        <f t="shared" si="2"/>
        <v>0</v>
      </c>
      <c r="J1301" s="21" t="b">
        <f t="shared" si="3"/>
        <v>0</v>
      </c>
      <c r="AB1301" s="20" t="b">
        <f t="shared" si="9"/>
        <v>0</v>
      </c>
      <c r="AC1301" s="20" t="b">
        <f t="shared" si="10"/>
        <v>0</v>
      </c>
      <c r="AD1301" s="20" t="b">
        <f t="shared" si="11"/>
        <v>0</v>
      </c>
      <c r="AE1301" s="20" t="b">
        <f t="shared" si="12"/>
        <v>0</v>
      </c>
      <c r="AG1301" s="20" t="b">
        <f t="shared" si="13"/>
        <v>0</v>
      </c>
      <c r="AH1301" s="20" t="b">
        <f t="shared" si="14"/>
        <v>0</v>
      </c>
      <c r="AI1301" s="20" t="b">
        <f t="shared" si="15"/>
        <v>0</v>
      </c>
    </row>
    <row r="1302">
      <c r="A1302" s="25" t="s">
        <v>91</v>
      </c>
      <c r="B1302" s="26">
        <v>7500.0</v>
      </c>
      <c r="C1302" s="25" t="s">
        <v>65</v>
      </c>
      <c r="D1302" s="26">
        <v>7.0</v>
      </c>
      <c r="E1302" s="26">
        <v>1.0</v>
      </c>
      <c r="F1302" s="26">
        <v>1.0</v>
      </c>
      <c r="H1302" s="20" t="b">
        <f t="shared" si="1"/>
        <v>0</v>
      </c>
      <c r="I1302" s="21" t="b">
        <f t="shared" si="2"/>
        <v>0</v>
      </c>
      <c r="J1302" s="21" t="b">
        <f t="shared" si="3"/>
        <v>0</v>
      </c>
      <c r="AB1302" s="20" t="b">
        <f t="shared" si="9"/>
        <v>0</v>
      </c>
      <c r="AC1302" s="20" t="b">
        <f t="shared" si="10"/>
        <v>0</v>
      </c>
      <c r="AD1302" s="20" t="b">
        <f t="shared" si="11"/>
        <v>0</v>
      </c>
      <c r="AE1302" s="20" t="b">
        <f t="shared" si="12"/>
        <v>0</v>
      </c>
      <c r="AG1302" s="20" t="b">
        <f t="shared" si="13"/>
        <v>0</v>
      </c>
      <c r="AH1302" s="20" t="b">
        <f t="shared" si="14"/>
        <v>0</v>
      </c>
      <c r="AI1302" s="20" t="b">
        <f t="shared" si="15"/>
        <v>0</v>
      </c>
    </row>
    <row r="1303">
      <c r="A1303" s="25" t="s">
        <v>91</v>
      </c>
      <c r="B1303" s="26">
        <v>7500.0</v>
      </c>
      <c r="C1303" s="25" t="s">
        <v>66</v>
      </c>
      <c r="D1303" s="26">
        <v>429.0</v>
      </c>
      <c r="E1303" s="26">
        <v>460.0</v>
      </c>
      <c r="F1303" s="26">
        <v>428.0</v>
      </c>
      <c r="H1303" s="20" t="b">
        <f t="shared" si="1"/>
        <v>0</v>
      </c>
      <c r="I1303" s="21" t="b">
        <f t="shared" si="2"/>
        <v>0</v>
      </c>
      <c r="J1303" s="21" t="b">
        <f t="shared" si="3"/>
        <v>0</v>
      </c>
      <c r="AB1303" s="20" t="b">
        <f t="shared" si="9"/>
        <v>0</v>
      </c>
      <c r="AC1303" s="20" t="b">
        <f t="shared" si="10"/>
        <v>0</v>
      </c>
      <c r="AD1303" s="20" t="b">
        <f t="shared" si="11"/>
        <v>0</v>
      </c>
      <c r="AE1303" s="20" t="b">
        <f t="shared" si="12"/>
        <v>0</v>
      </c>
      <c r="AG1303" s="20" t="b">
        <f t="shared" si="13"/>
        <v>0</v>
      </c>
      <c r="AH1303" s="20" t="b">
        <f t="shared" si="14"/>
        <v>0</v>
      </c>
      <c r="AI1303" s="20" t="b">
        <f t="shared" si="15"/>
        <v>0</v>
      </c>
    </row>
    <row r="1304">
      <c r="A1304" s="25" t="s">
        <v>91</v>
      </c>
      <c r="B1304" s="26">
        <v>7500.0</v>
      </c>
      <c r="C1304" s="25" t="s">
        <v>67</v>
      </c>
      <c r="D1304" s="26">
        <v>429.0</v>
      </c>
      <c r="E1304" s="26">
        <v>460.0</v>
      </c>
      <c r="F1304" s="26">
        <v>428.0</v>
      </c>
      <c r="H1304" s="20" t="b">
        <f t="shared" si="1"/>
        <v>0</v>
      </c>
      <c r="I1304" s="21" t="b">
        <f t="shared" si="2"/>
        <v>0</v>
      </c>
      <c r="J1304" s="21" t="b">
        <f t="shared" si="3"/>
        <v>0</v>
      </c>
      <c r="AB1304" s="20" t="b">
        <f t="shared" si="9"/>
        <v>0</v>
      </c>
      <c r="AC1304" s="20" t="b">
        <f t="shared" si="10"/>
        <v>0</v>
      </c>
      <c r="AD1304" s="20" t="b">
        <f t="shared" si="11"/>
        <v>0</v>
      </c>
      <c r="AE1304" s="20" t="b">
        <f t="shared" si="12"/>
        <v>0</v>
      </c>
      <c r="AG1304" s="20" t="b">
        <f t="shared" si="13"/>
        <v>0</v>
      </c>
      <c r="AH1304" s="20" t="b">
        <f t="shared" si="14"/>
        <v>0</v>
      </c>
      <c r="AI1304" s="20" t="b">
        <f t="shared" si="15"/>
        <v>0</v>
      </c>
    </row>
    <row r="1305">
      <c r="A1305" s="25" t="s">
        <v>91</v>
      </c>
      <c r="B1305" s="26">
        <v>7500.0</v>
      </c>
      <c r="C1305" s="25" t="s">
        <v>68</v>
      </c>
      <c r="D1305" s="26">
        <v>0.0</v>
      </c>
      <c r="E1305" s="26">
        <v>0.0</v>
      </c>
      <c r="F1305" s="26">
        <v>0.0</v>
      </c>
      <c r="H1305" s="20" t="b">
        <f t="shared" si="1"/>
        <v>0</v>
      </c>
      <c r="I1305" s="21" t="b">
        <f t="shared" si="2"/>
        <v>0</v>
      </c>
      <c r="J1305" s="21" t="b">
        <f t="shared" si="3"/>
        <v>0</v>
      </c>
      <c r="AB1305" s="20" t="b">
        <f t="shared" si="9"/>
        <v>0</v>
      </c>
      <c r="AC1305" s="20" t="b">
        <f t="shared" si="10"/>
        <v>0</v>
      </c>
      <c r="AD1305" s="20" t="b">
        <f t="shared" si="11"/>
        <v>0</v>
      </c>
      <c r="AE1305" s="20" t="b">
        <f t="shared" si="12"/>
        <v>0</v>
      </c>
      <c r="AG1305" s="20" t="b">
        <f t="shared" si="13"/>
        <v>0</v>
      </c>
      <c r="AH1305" s="20" t="b">
        <f t="shared" si="14"/>
        <v>0</v>
      </c>
      <c r="AI1305" s="20" t="b">
        <f t="shared" si="15"/>
        <v>0</v>
      </c>
    </row>
    <row r="1306">
      <c r="A1306" s="25" t="s">
        <v>91</v>
      </c>
      <c r="B1306" s="26">
        <v>7500.0</v>
      </c>
      <c r="C1306" s="25" t="s">
        <v>69</v>
      </c>
      <c r="D1306" s="26">
        <v>1.0</v>
      </c>
      <c r="E1306" s="26">
        <v>1.0</v>
      </c>
      <c r="F1306" s="26">
        <v>1.0</v>
      </c>
      <c r="H1306" s="20" t="b">
        <f t="shared" si="1"/>
        <v>0</v>
      </c>
      <c r="I1306" s="21" t="b">
        <f t="shared" si="2"/>
        <v>0</v>
      </c>
      <c r="J1306" s="21" t="b">
        <f t="shared" si="3"/>
        <v>0</v>
      </c>
      <c r="AB1306" s="20" t="b">
        <f t="shared" si="9"/>
        <v>0</v>
      </c>
      <c r="AC1306" s="20">
        <f t="shared" si="10"/>
        <v>1</v>
      </c>
      <c r="AD1306" s="20">
        <f t="shared" si="11"/>
        <v>1</v>
      </c>
      <c r="AE1306" s="20">
        <f t="shared" si="12"/>
        <v>1</v>
      </c>
      <c r="AG1306" s="20" t="b">
        <f t="shared" si="13"/>
        <v>0</v>
      </c>
      <c r="AH1306" s="20" t="b">
        <f t="shared" si="14"/>
        <v>0</v>
      </c>
      <c r="AI1306" s="20" t="b">
        <f t="shared" si="15"/>
        <v>0</v>
      </c>
    </row>
    <row r="1307">
      <c r="A1307" s="25" t="s">
        <v>91</v>
      </c>
      <c r="B1307" s="26">
        <v>7500.0</v>
      </c>
      <c r="C1307" s="25" t="s">
        <v>70</v>
      </c>
      <c r="D1307" s="26">
        <v>0.0</v>
      </c>
      <c r="E1307" s="26">
        <v>0.0</v>
      </c>
      <c r="F1307" s="26">
        <v>0.0</v>
      </c>
      <c r="H1307" s="20" t="b">
        <f t="shared" si="1"/>
        <v>0</v>
      </c>
      <c r="I1307" s="21" t="b">
        <f t="shared" si="2"/>
        <v>0</v>
      </c>
      <c r="J1307" s="21" t="b">
        <f t="shared" si="3"/>
        <v>0</v>
      </c>
      <c r="AB1307" s="20" t="b">
        <f t="shared" si="9"/>
        <v>0</v>
      </c>
      <c r="AC1307" s="20" t="b">
        <f t="shared" si="10"/>
        <v>0</v>
      </c>
      <c r="AD1307" s="20" t="b">
        <f t="shared" si="11"/>
        <v>0</v>
      </c>
      <c r="AE1307" s="20" t="b">
        <f t="shared" si="12"/>
        <v>0</v>
      </c>
      <c r="AG1307" s="20" t="b">
        <f t="shared" si="13"/>
        <v>0</v>
      </c>
      <c r="AH1307" s="20" t="b">
        <f t="shared" si="14"/>
        <v>0</v>
      </c>
      <c r="AI1307" s="20" t="b">
        <f t="shared" si="15"/>
        <v>0</v>
      </c>
    </row>
    <row r="1308">
      <c r="A1308" s="25" t="s">
        <v>91</v>
      </c>
      <c r="B1308" s="26">
        <v>7500.0</v>
      </c>
      <c r="C1308" s="25" t="s">
        <v>71</v>
      </c>
      <c r="D1308" s="27">
        <v>1.6203703703703703E-4</v>
      </c>
      <c r="E1308" s="27">
        <v>7.638888888888889E-4</v>
      </c>
      <c r="F1308" s="27">
        <v>2.0833333333333335E-4</v>
      </c>
      <c r="H1308" s="20" t="b">
        <f t="shared" si="1"/>
        <v>0</v>
      </c>
      <c r="I1308" s="21" t="b">
        <f t="shared" si="2"/>
        <v>0</v>
      </c>
      <c r="J1308" s="21" t="b">
        <f t="shared" si="3"/>
        <v>0</v>
      </c>
      <c r="AB1308" s="20" t="b">
        <f t="shared" si="9"/>
        <v>0</v>
      </c>
      <c r="AC1308" s="20" t="b">
        <f t="shared" si="10"/>
        <v>0</v>
      </c>
      <c r="AD1308" s="20" t="b">
        <f t="shared" si="11"/>
        <v>0</v>
      </c>
      <c r="AE1308" s="20" t="b">
        <f t="shared" si="12"/>
        <v>0</v>
      </c>
      <c r="AG1308" s="20" t="b">
        <f t="shared" si="13"/>
        <v>0</v>
      </c>
      <c r="AH1308" s="20" t="b">
        <f t="shared" si="14"/>
        <v>0</v>
      </c>
      <c r="AI1308" s="20" t="b">
        <f t="shared" si="15"/>
        <v>0</v>
      </c>
    </row>
    <row r="1309">
      <c r="A1309" s="25" t="s">
        <v>91</v>
      </c>
      <c r="B1309" s="26">
        <v>7500.0</v>
      </c>
      <c r="C1309" s="25" t="s">
        <v>72</v>
      </c>
      <c r="D1309" s="27">
        <v>9.027777777777777E-4</v>
      </c>
      <c r="E1309" s="27">
        <v>0.0020486111111111113</v>
      </c>
      <c r="F1309" s="27">
        <v>0.0017476851851851852</v>
      </c>
      <c r="H1309" s="20" t="b">
        <f t="shared" si="1"/>
        <v>0</v>
      </c>
      <c r="I1309" s="21" t="b">
        <f t="shared" si="2"/>
        <v>0</v>
      </c>
      <c r="J1309" s="21" t="b">
        <f t="shared" si="3"/>
        <v>0</v>
      </c>
      <c r="AB1309" s="20" t="b">
        <f t="shared" si="9"/>
        <v>0</v>
      </c>
      <c r="AC1309" s="20" t="b">
        <f t="shared" si="10"/>
        <v>0</v>
      </c>
      <c r="AD1309" s="20" t="b">
        <f t="shared" si="11"/>
        <v>0</v>
      </c>
      <c r="AE1309" s="20" t="b">
        <f t="shared" si="12"/>
        <v>0</v>
      </c>
      <c r="AG1309" s="20" t="b">
        <f t="shared" si="13"/>
        <v>0</v>
      </c>
      <c r="AH1309" s="20" t="b">
        <f t="shared" si="14"/>
        <v>0</v>
      </c>
      <c r="AI1309" s="20" t="b">
        <f t="shared" si="15"/>
        <v>0</v>
      </c>
    </row>
    <row r="1310">
      <c r="A1310" s="25" t="s">
        <v>91</v>
      </c>
      <c r="B1310" s="26">
        <v>7500.0</v>
      </c>
      <c r="C1310" s="25" t="s">
        <v>71</v>
      </c>
      <c r="D1310" s="26">
        <v>3646.121</v>
      </c>
      <c r="E1310" s="26">
        <v>3418.641</v>
      </c>
      <c r="F1310" s="26">
        <v>3368.652</v>
      </c>
      <c r="H1310" s="20" t="b">
        <f t="shared" si="1"/>
        <v>0</v>
      </c>
      <c r="I1310" s="21" t="b">
        <f t="shared" si="2"/>
        <v>0</v>
      </c>
      <c r="J1310" s="21" t="b">
        <f t="shared" si="3"/>
        <v>0</v>
      </c>
      <c r="AB1310" s="20" t="b">
        <f t="shared" si="9"/>
        <v>0</v>
      </c>
      <c r="AC1310" s="20" t="b">
        <f t="shared" si="10"/>
        <v>0</v>
      </c>
      <c r="AD1310" s="20" t="b">
        <f t="shared" si="11"/>
        <v>0</v>
      </c>
      <c r="AE1310" s="20" t="b">
        <f t="shared" si="12"/>
        <v>0</v>
      </c>
      <c r="AG1310" s="20" t="b">
        <f t="shared" si="13"/>
        <v>0</v>
      </c>
      <c r="AH1310" s="20" t="b">
        <f t="shared" si="14"/>
        <v>0</v>
      </c>
      <c r="AI1310" s="20" t="b">
        <f t="shared" si="15"/>
        <v>0</v>
      </c>
    </row>
    <row r="1311">
      <c r="A1311" s="25" t="s">
        <v>91</v>
      </c>
      <c r="B1311" s="26">
        <v>7500.0</v>
      </c>
      <c r="C1311" s="25" t="s">
        <v>72</v>
      </c>
      <c r="D1311" s="25">
        <v>3723.391</v>
      </c>
      <c r="E1311" s="25">
        <v>3686.449</v>
      </c>
      <c r="F1311" s="25">
        <v>3641.148</v>
      </c>
      <c r="H1311" s="20" t="b">
        <f t="shared" si="1"/>
        <v>0</v>
      </c>
      <c r="I1311" s="21" t="b">
        <f t="shared" si="2"/>
        <v>0</v>
      </c>
      <c r="J1311" s="21" t="b">
        <f t="shared" si="3"/>
        <v>0</v>
      </c>
      <c r="AB1311" s="20" t="b">
        <f t="shared" si="9"/>
        <v>0</v>
      </c>
      <c r="AC1311" s="20" t="b">
        <f t="shared" si="10"/>
        <v>0</v>
      </c>
      <c r="AD1311" s="20" t="b">
        <f t="shared" si="11"/>
        <v>0</v>
      </c>
      <c r="AE1311" s="20" t="b">
        <f t="shared" si="12"/>
        <v>0</v>
      </c>
      <c r="AG1311" s="20" t="b">
        <f t="shared" si="13"/>
        <v>0</v>
      </c>
      <c r="AH1311" s="20" t="b">
        <f t="shared" si="14"/>
        <v>0</v>
      </c>
      <c r="AI1311" s="20" t="b">
        <f t="shared" si="15"/>
        <v>0</v>
      </c>
    </row>
    <row r="1312">
      <c r="A1312" s="25" t="s">
        <v>91</v>
      </c>
      <c r="B1312" s="26">
        <v>7500.0</v>
      </c>
      <c r="C1312" s="25" t="s">
        <v>73</v>
      </c>
      <c r="D1312" s="26" t="s">
        <v>81</v>
      </c>
      <c r="E1312" s="26" t="s">
        <v>74</v>
      </c>
      <c r="F1312" s="26" t="s">
        <v>81</v>
      </c>
      <c r="H1312" s="20" t="b">
        <f t="shared" si="1"/>
        <v>0</v>
      </c>
      <c r="I1312" s="21" t="b">
        <f t="shared" si="2"/>
        <v>0</v>
      </c>
      <c r="J1312" s="21" t="b">
        <f t="shared" si="3"/>
        <v>0</v>
      </c>
      <c r="AB1312" s="20" t="b">
        <f t="shared" si="9"/>
        <v>0</v>
      </c>
      <c r="AC1312" s="20" t="b">
        <f t="shared" si="10"/>
        <v>0</v>
      </c>
      <c r="AD1312" s="20" t="b">
        <f t="shared" si="11"/>
        <v>0</v>
      </c>
      <c r="AE1312" s="20" t="b">
        <f t="shared" si="12"/>
        <v>0</v>
      </c>
      <c r="AG1312" s="20" t="b">
        <f t="shared" si="13"/>
        <v>0</v>
      </c>
      <c r="AH1312" s="20" t="b">
        <f t="shared" si="14"/>
        <v>0</v>
      </c>
      <c r="AI1312" s="20" t="b">
        <f t="shared" si="15"/>
        <v>0</v>
      </c>
    </row>
    <row r="1313">
      <c r="A1313" s="25" t="s">
        <v>91</v>
      </c>
      <c r="B1313" s="26">
        <v>7500.0</v>
      </c>
      <c r="C1313" s="25" t="s">
        <v>75</v>
      </c>
      <c r="D1313" s="25">
        <v>0.52</v>
      </c>
      <c r="E1313" s="25">
        <v>-3.139</v>
      </c>
      <c r="F1313" s="25">
        <v>0.497</v>
      </c>
      <c r="H1313" s="20">
        <f t="shared" si="1"/>
        <v>6980</v>
      </c>
      <c r="I1313" s="21">
        <f t="shared" si="2"/>
        <v>10639</v>
      </c>
      <c r="J1313" s="21">
        <f t="shared" si="3"/>
        <v>7003</v>
      </c>
      <c r="AB1313" s="20" t="b">
        <f t="shared" si="9"/>
        <v>0</v>
      </c>
      <c r="AC1313" s="20" t="b">
        <f t="shared" si="10"/>
        <v>0</v>
      </c>
      <c r="AD1313" s="20" t="b">
        <f t="shared" si="11"/>
        <v>0</v>
      </c>
      <c r="AE1313" s="20" t="b">
        <f t="shared" si="12"/>
        <v>0</v>
      </c>
      <c r="AG1313" s="20" t="b">
        <f t="shared" si="13"/>
        <v>0</v>
      </c>
      <c r="AH1313" s="20" t="b">
        <f t="shared" si="14"/>
        <v>0</v>
      </c>
      <c r="AI1313" s="20" t="b">
        <f t="shared" si="15"/>
        <v>0</v>
      </c>
    </row>
    <row r="1314">
      <c r="A1314" s="25" t="s">
        <v>91</v>
      </c>
      <c r="B1314" s="26">
        <v>7500.0</v>
      </c>
      <c r="C1314" s="25" t="s">
        <v>76</v>
      </c>
      <c r="D1314" s="25" t="s">
        <v>61</v>
      </c>
      <c r="E1314" s="25" t="s">
        <v>61</v>
      </c>
      <c r="F1314" s="25" t="s">
        <v>61</v>
      </c>
      <c r="H1314" s="20" t="b">
        <f t="shared" si="1"/>
        <v>0</v>
      </c>
      <c r="I1314" s="21" t="b">
        <f t="shared" si="2"/>
        <v>0</v>
      </c>
      <c r="J1314" s="21" t="b">
        <f t="shared" si="3"/>
        <v>0</v>
      </c>
      <c r="AB1314" s="20" t="b">
        <f t="shared" si="9"/>
        <v>0</v>
      </c>
      <c r="AC1314" s="20" t="b">
        <f t="shared" si="10"/>
        <v>0</v>
      </c>
      <c r="AD1314" s="20" t="b">
        <f t="shared" si="11"/>
        <v>0</v>
      </c>
      <c r="AE1314" s="20" t="b">
        <f t="shared" si="12"/>
        <v>0</v>
      </c>
      <c r="AG1314" s="20" t="b">
        <f t="shared" si="13"/>
        <v>0</v>
      </c>
      <c r="AH1314" s="20" t="b">
        <f t="shared" si="14"/>
        <v>0</v>
      </c>
      <c r="AI1314" s="20" t="b">
        <f t="shared" si="15"/>
        <v>0</v>
      </c>
    </row>
    <row r="1315">
      <c r="A1315" s="25" t="s">
        <v>91</v>
      </c>
      <c r="B1315" s="26">
        <v>7500.0</v>
      </c>
      <c r="C1315" s="25" t="s">
        <v>77</v>
      </c>
      <c r="D1315" s="25" t="s">
        <v>61</v>
      </c>
      <c r="E1315" s="25" t="s">
        <v>61</v>
      </c>
      <c r="F1315" s="25" t="s">
        <v>61</v>
      </c>
      <c r="H1315" s="20" t="b">
        <f t="shared" si="1"/>
        <v>0</v>
      </c>
      <c r="I1315" s="21" t="b">
        <f t="shared" si="2"/>
        <v>0</v>
      </c>
      <c r="J1315" s="21" t="b">
        <f t="shared" si="3"/>
        <v>0</v>
      </c>
      <c r="AB1315" s="20" t="b">
        <f t="shared" si="9"/>
        <v>0</v>
      </c>
      <c r="AC1315" s="20" t="b">
        <f t="shared" si="10"/>
        <v>0</v>
      </c>
      <c r="AD1315" s="20" t="b">
        <f t="shared" si="11"/>
        <v>0</v>
      </c>
      <c r="AE1315" s="20" t="b">
        <f t="shared" si="12"/>
        <v>0</v>
      </c>
      <c r="AG1315" s="20" t="b">
        <f t="shared" si="13"/>
        <v>0</v>
      </c>
      <c r="AH1315" s="20" t="b">
        <f t="shared" si="14"/>
        <v>0</v>
      </c>
      <c r="AI1315" s="20" t="b">
        <f t="shared" si="15"/>
        <v>0</v>
      </c>
    </row>
    <row r="1316">
      <c r="A1316" s="25" t="s">
        <v>91</v>
      </c>
      <c r="B1316" s="26">
        <v>9375.0</v>
      </c>
      <c r="C1316" s="25" t="s">
        <v>60</v>
      </c>
      <c r="D1316" s="25" t="s">
        <v>61</v>
      </c>
      <c r="E1316" s="25" t="s">
        <v>61</v>
      </c>
      <c r="F1316" s="26" t="s">
        <v>61</v>
      </c>
      <c r="H1316" s="20" t="b">
        <f t="shared" si="1"/>
        <v>0</v>
      </c>
      <c r="I1316" s="21" t="b">
        <f t="shared" si="2"/>
        <v>0</v>
      </c>
      <c r="J1316" s="21" t="b">
        <f t="shared" si="3"/>
        <v>0</v>
      </c>
      <c r="AB1316" s="20" t="b">
        <f t="shared" si="9"/>
        <v>0</v>
      </c>
      <c r="AC1316" s="20" t="b">
        <f t="shared" si="10"/>
        <v>0</v>
      </c>
      <c r="AD1316" s="20" t="b">
        <f t="shared" si="11"/>
        <v>0</v>
      </c>
      <c r="AE1316" s="20" t="b">
        <f t="shared" si="12"/>
        <v>0</v>
      </c>
      <c r="AG1316" s="20" t="b">
        <f t="shared" si="13"/>
        <v>0</v>
      </c>
      <c r="AH1316" s="20" t="b">
        <f t="shared" si="14"/>
        <v>0</v>
      </c>
      <c r="AI1316" s="20" t="b">
        <f t="shared" si="15"/>
        <v>0</v>
      </c>
    </row>
    <row r="1317">
      <c r="A1317" s="25" t="s">
        <v>91</v>
      </c>
      <c r="B1317" s="26">
        <v>9375.0</v>
      </c>
      <c r="C1317" s="25" t="s">
        <v>62</v>
      </c>
      <c r="D1317" s="25" t="s">
        <v>61</v>
      </c>
      <c r="E1317" s="25">
        <v>794.0</v>
      </c>
      <c r="F1317" s="26" t="s">
        <v>61</v>
      </c>
      <c r="H1317" s="20" t="b">
        <f t="shared" si="1"/>
        <v>0</v>
      </c>
      <c r="I1317" s="21" t="b">
        <f t="shared" si="2"/>
        <v>0</v>
      </c>
      <c r="J1317" s="21" t="b">
        <f t="shared" si="3"/>
        <v>0</v>
      </c>
      <c r="AB1317" s="20" t="b">
        <f t="shared" si="9"/>
        <v>0</v>
      </c>
      <c r="AC1317" s="20" t="b">
        <f t="shared" si="10"/>
        <v>0</v>
      </c>
      <c r="AD1317" s="20" t="b">
        <f t="shared" si="11"/>
        <v>0</v>
      </c>
      <c r="AE1317" s="20" t="b">
        <f t="shared" si="12"/>
        <v>0</v>
      </c>
      <c r="AG1317" s="20" t="b">
        <f t="shared" si="13"/>
        <v>0</v>
      </c>
      <c r="AH1317" s="20">
        <f t="shared" si="14"/>
        <v>794</v>
      </c>
      <c r="AI1317" s="20" t="b">
        <f t="shared" si="15"/>
        <v>0</v>
      </c>
    </row>
    <row r="1318">
      <c r="A1318" s="25" t="s">
        <v>91</v>
      </c>
      <c r="B1318" s="26">
        <v>9375.0</v>
      </c>
      <c r="C1318" s="25" t="s">
        <v>63</v>
      </c>
      <c r="D1318" s="25" t="s">
        <v>61</v>
      </c>
      <c r="E1318" s="25">
        <v>793.0</v>
      </c>
      <c r="F1318" s="26" t="s">
        <v>61</v>
      </c>
      <c r="H1318" s="20" t="b">
        <f t="shared" si="1"/>
        <v>0</v>
      </c>
      <c r="I1318" s="21" t="b">
        <f t="shared" si="2"/>
        <v>0</v>
      </c>
      <c r="J1318" s="21" t="b">
        <f t="shared" si="3"/>
        <v>0</v>
      </c>
      <c r="AB1318" s="20" t="b">
        <f t="shared" si="9"/>
        <v>0</v>
      </c>
      <c r="AC1318" s="20" t="b">
        <f t="shared" si="10"/>
        <v>0</v>
      </c>
      <c r="AD1318" s="20" t="b">
        <f t="shared" si="11"/>
        <v>0</v>
      </c>
      <c r="AE1318" s="20" t="b">
        <f t="shared" si="12"/>
        <v>0</v>
      </c>
      <c r="AG1318" s="20" t="b">
        <f t="shared" si="13"/>
        <v>0</v>
      </c>
      <c r="AH1318" s="20" t="b">
        <f t="shared" si="14"/>
        <v>0</v>
      </c>
      <c r="AI1318" s="20" t="b">
        <f t="shared" si="15"/>
        <v>0</v>
      </c>
    </row>
    <row r="1319">
      <c r="A1319" s="25" t="s">
        <v>91</v>
      </c>
      <c r="B1319" s="26">
        <v>9375.0</v>
      </c>
      <c r="C1319" s="25" t="s">
        <v>64</v>
      </c>
      <c r="D1319" s="25" t="s">
        <v>61</v>
      </c>
      <c r="E1319" s="25">
        <v>1.0</v>
      </c>
      <c r="F1319" s="26" t="s">
        <v>61</v>
      </c>
      <c r="H1319" s="20" t="b">
        <f t="shared" si="1"/>
        <v>0</v>
      </c>
      <c r="I1319" s="21" t="b">
        <f t="shared" si="2"/>
        <v>0</v>
      </c>
      <c r="J1319" s="21" t="b">
        <f t="shared" si="3"/>
        <v>0</v>
      </c>
      <c r="AB1319" s="20" t="b">
        <f t="shared" si="9"/>
        <v>0</v>
      </c>
      <c r="AC1319" s="20" t="b">
        <f t="shared" si="10"/>
        <v>0</v>
      </c>
      <c r="AD1319" s="20" t="b">
        <f t="shared" si="11"/>
        <v>0</v>
      </c>
      <c r="AE1319" s="20" t="b">
        <f t="shared" si="12"/>
        <v>0</v>
      </c>
      <c r="AG1319" s="20" t="b">
        <f t="shared" si="13"/>
        <v>0</v>
      </c>
      <c r="AH1319" s="20" t="b">
        <f t="shared" si="14"/>
        <v>0</v>
      </c>
      <c r="AI1319" s="20" t="b">
        <f t="shared" si="15"/>
        <v>0</v>
      </c>
    </row>
    <row r="1320">
      <c r="A1320" s="25" t="s">
        <v>91</v>
      </c>
      <c r="B1320" s="26">
        <v>9375.0</v>
      </c>
      <c r="C1320" s="25" t="s">
        <v>65</v>
      </c>
      <c r="D1320" s="25" t="s">
        <v>61</v>
      </c>
      <c r="E1320" s="25">
        <v>1.0</v>
      </c>
      <c r="F1320" s="26" t="s">
        <v>61</v>
      </c>
      <c r="H1320" s="20" t="b">
        <f t="shared" si="1"/>
        <v>0</v>
      </c>
      <c r="I1320" s="21" t="b">
        <f t="shared" si="2"/>
        <v>0</v>
      </c>
      <c r="J1320" s="21" t="b">
        <f t="shared" si="3"/>
        <v>0</v>
      </c>
      <c r="AB1320" s="20" t="b">
        <f t="shared" si="9"/>
        <v>0</v>
      </c>
      <c r="AC1320" s="20" t="b">
        <f t="shared" si="10"/>
        <v>0</v>
      </c>
      <c r="AD1320" s="20" t="b">
        <f t="shared" si="11"/>
        <v>0</v>
      </c>
      <c r="AE1320" s="20" t="b">
        <f t="shared" si="12"/>
        <v>0</v>
      </c>
      <c r="AG1320" s="20" t="b">
        <f t="shared" si="13"/>
        <v>0</v>
      </c>
      <c r="AH1320" s="20" t="b">
        <f t="shared" si="14"/>
        <v>0</v>
      </c>
      <c r="AI1320" s="20" t="b">
        <f t="shared" si="15"/>
        <v>0</v>
      </c>
    </row>
    <row r="1321">
      <c r="A1321" s="25" t="s">
        <v>91</v>
      </c>
      <c r="B1321" s="26">
        <v>9375.0</v>
      </c>
      <c r="C1321" s="25" t="s">
        <v>66</v>
      </c>
      <c r="D1321" s="25" t="s">
        <v>61</v>
      </c>
      <c r="E1321" s="25">
        <v>460.0</v>
      </c>
      <c r="F1321" s="26" t="s">
        <v>61</v>
      </c>
      <c r="H1321" s="20" t="b">
        <f t="shared" si="1"/>
        <v>0</v>
      </c>
      <c r="I1321" s="21" t="b">
        <f t="shared" si="2"/>
        <v>0</v>
      </c>
      <c r="J1321" s="21" t="b">
        <f t="shared" si="3"/>
        <v>0</v>
      </c>
      <c r="AB1321" s="20" t="b">
        <f t="shared" si="9"/>
        <v>0</v>
      </c>
      <c r="AC1321" s="20" t="b">
        <f t="shared" si="10"/>
        <v>0</v>
      </c>
      <c r="AD1321" s="20" t="b">
        <f t="shared" si="11"/>
        <v>0</v>
      </c>
      <c r="AE1321" s="20" t="b">
        <f t="shared" si="12"/>
        <v>0</v>
      </c>
      <c r="AG1321" s="20" t="b">
        <f t="shared" si="13"/>
        <v>0</v>
      </c>
      <c r="AH1321" s="20" t="b">
        <f t="shared" si="14"/>
        <v>0</v>
      </c>
      <c r="AI1321" s="20" t="b">
        <f t="shared" si="15"/>
        <v>0</v>
      </c>
    </row>
    <row r="1322">
      <c r="A1322" s="25" t="s">
        <v>91</v>
      </c>
      <c r="B1322" s="26">
        <v>9375.0</v>
      </c>
      <c r="C1322" s="25" t="s">
        <v>67</v>
      </c>
      <c r="D1322" s="25" t="s">
        <v>61</v>
      </c>
      <c r="E1322" s="25">
        <v>460.0</v>
      </c>
      <c r="F1322" s="26" t="s">
        <v>61</v>
      </c>
      <c r="H1322" s="20" t="b">
        <f t="shared" si="1"/>
        <v>0</v>
      </c>
      <c r="I1322" s="21" t="b">
        <f t="shared" si="2"/>
        <v>0</v>
      </c>
      <c r="J1322" s="21" t="b">
        <f t="shared" si="3"/>
        <v>0</v>
      </c>
      <c r="AB1322" s="20" t="b">
        <f t="shared" si="9"/>
        <v>0</v>
      </c>
      <c r="AC1322" s="20" t="b">
        <f t="shared" si="10"/>
        <v>0</v>
      </c>
      <c r="AD1322" s="20" t="b">
        <f t="shared" si="11"/>
        <v>0</v>
      </c>
      <c r="AE1322" s="20" t="b">
        <f t="shared" si="12"/>
        <v>0</v>
      </c>
      <c r="AG1322" s="20" t="b">
        <f t="shared" si="13"/>
        <v>0</v>
      </c>
      <c r="AH1322" s="20" t="b">
        <f t="shared" si="14"/>
        <v>0</v>
      </c>
      <c r="AI1322" s="20" t="b">
        <f t="shared" si="15"/>
        <v>0</v>
      </c>
    </row>
    <row r="1323">
      <c r="A1323" s="25" t="s">
        <v>91</v>
      </c>
      <c r="B1323" s="26">
        <v>9375.0</v>
      </c>
      <c r="C1323" s="25" t="s">
        <v>68</v>
      </c>
      <c r="D1323" s="25" t="s">
        <v>61</v>
      </c>
      <c r="E1323" s="25">
        <v>0.0</v>
      </c>
      <c r="F1323" s="26" t="s">
        <v>61</v>
      </c>
      <c r="H1323" s="20" t="b">
        <f t="shared" si="1"/>
        <v>0</v>
      </c>
      <c r="I1323" s="21" t="b">
        <f t="shared" si="2"/>
        <v>0</v>
      </c>
      <c r="J1323" s="21" t="b">
        <f t="shared" si="3"/>
        <v>0</v>
      </c>
      <c r="AB1323" s="20" t="b">
        <f t="shared" si="9"/>
        <v>0</v>
      </c>
      <c r="AC1323" s="20" t="b">
        <f t="shared" si="10"/>
        <v>0</v>
      </c>
      <c r="AD1323" s="20" t="b">
        <f t="shared" si="11"/>
        <v>0</v>
      </c>
      <c r="AE1323" s="20" t="b">
        <f t="shared" si="12"/>
        <v>0</v>
      </c>
      <c r="AG1323" s="20" t="b">
        <f t="shared" si="13"/>
        <v>0</v>
      </c>
      <c r="AH1323" s="20" t="b">
        <f t="shared" si="14"/>
        <v>0</v>
      </c>
      <c r="AI1323" s="20" t="b">
        <f t="shared" si="15"/>
        <v>0</v>
      </c>
    </row>
    <row r="1324">
      <c r="A1324" s="25" t="s">
        <v>91</v>
      </c>
      <c r="B1324" s="26">
        <v>9375.0</v>
      </c>
      <c r="C1324" s="25" t="s">
        <v>69</v>
      </c>
      <c r="D1324" s="25" t="s">
        <v>61</v>
      </c>
      <c r="E1324" s="25">
        <v>1.0</v>
      </c>
      <c r="F1324" s="26" t="s">
        <v>61</v>
      </c>
      <c r="H1324" s="20" t="b">
        <f t="shared" si="1"/>
        <v>0</v>
      </c>
      <c r="I1324" s="21" t="b">
        <f t="shared" si="2"/>
        <v>0</v>
      </c>
      <c r="J1324" s="21" t="b">
        <f t="shared" si="3"/>
        <v>0</v>
      </c>
      <c r="AB1324" s="20" t="b">
        <f t="shared" si="9"/>
        <v>0</v>
      </c>
      <c r="AC1324" s="20" t="str">
        <f t="shared" si="10"/>
        <v>none</v>
      </c>
      <c r="AD1324" s="20">
        <f t="shared" si="11"/>
        <v>1</v>
      </c>
      <c r="AE1324" s="20" t="str">
        <f t="shared" si="12"/>
        <v>none</v>
      </c>
      <c r="AG1324" s="20" t="b">
        <f t="shared" si="13"/>
        <v>0</v>
      </c>
      <c r="AH1324" s="20" t="b">
        <f t="shared" si="14"/>
        <v>0</v>
      </c>
      <c r="AI1324" s="20" t="b">
        <f t="shared" si="15"/>
        <v>0</v>
      </c>
    </row>
    <row r="1325">
      <c r="A1325" s="25" t="s">
        <v>91</v>
      </c>
      <c r="B1325" s="26">
        <v>9375.0</v>
      </c>
      <c r="C1325" s="25" t="s">
        <v>70</v>
      </c>
      <c r="D1325" s="25" t="s">
        <v>61</v>
      </c>
      <c r="E1325" s="25">
        <v>0.0</v>
      </c>
      <c r="F1325" s="26" t="s">
        <v>61</v>
      </c>
      <c r="H1325" s="20" t="b">
        <f t="shared" si="1"/>
        <v>0</v>
      </c>
      <c r="I1325" s="21" t="b">
        <f t="shared" si="2"/>
        <v>0</v>
      </c>
      <c r="J1325" s="21" t="b">
        <f t="shared" si="3"/>
        <v>0</v>
      </c>
      <c r="AB1325" s="20" t="b">
        <f t="shared" si="9"/>
        <v>0</v>
      </c>
      <c r="AC1325" s="20" t="b">
        <f t="shared" si="10"/>
        <v>0</v>
      </c>
      <c r="AD1325" s="20" t="b">
        <f t="shared" si="11"/>
        <v>0</v>
      </c>
      <c r="AE1325" s="20" t="b">
        <f t="shared" si="12"/>
        <v>0</v>
      </c>
      <c r="AG1325" s="20" t="b">
        <f t="shared" si="13"/>
        <v>0</v>
      </c>
      <c r="AH1325" s="20" t="b">
        <f t="shared" si="14"/>
        <v>0</v>
      </c>
      <c r="AI1325" s="20" t="b">
        <f t="shared" si="15"/>
        <v>0</v>
      </c>
    </row>
    <row r="1326">
      <c r="A1326" s="25" t="s">
        <v>91</v>
      </c>
      <c r="B1326" s="26">
        <v>9375.0</v>
      </c>
      <c r="C1326" s="25" t="s">
        <v>71</v>
      </c>
      <c r="D1326" s="25" t="s">
        <v>61</v>
      </c>
      <c r="E1326" s="28">
        <v>0.0012152777777777778</v>
      </c>
      <c r="F1326" s="26" t="s">
        <v>61</v>
      </c>
      <c r="H1326" s="20" t="b">
        <f t="shared" si="1"/>
        <v>0</v>
      </c>
      <c r="I1326" s="21" t="b">
        <f t="shared" si="2"/>
        <v>0</v>
      </c>
      <c r="J1326" s="21" t="b">
        <f t="shared" si="3"/>
        <v>0</v>
      </c>
      <c r="AB1326" s="20" t="b">
        <f t="shared" si="9"/>
        <v>0</v>
      </c>
      <c r="AC1326" s="20" t="b">
        <f t="shared" si="10"/>
        <v>0</v>
      </c>
      <c r="AD1326" s="20" t="b">
        <f t="shared" si="11"/>
        <v>0</v>
      </c>
      <c r="AE1326" s="20" t="b">
        <f t="shared" si="12"/>
        <v>0</v>
      </c>
      <c r="AG1326" s="20" t="b">
        <f t="shared" si="13"/>
        <v>0</v>
      </c>
      <c r="AH1326" s="20" t="b">
        <f t="shared" si="14"/>
        <v>0</v>
      </c>
      <c r="AI1326" s="20" t="b">
        <f t="shared" si="15"/>
        <v>0</v>
      </c>
    </row>
    <row r="1327">
      <c r="A1327" s="25" t="s">
        <v>91</v>
      </c>
      <c r="B1327" s="26">
        <v>9375.0</v>
      </c>
      <c r="C1327" s="25" t="s">
        <v>72</v>
      </c>
      <c r="D1327" s="25" t="s">
        <v>61</v>
      </c>
      <c r="E1327" s="28">
        <v>0.0019675925925925924</v>
      </c>
      <c r="F1327" s="26" t="s">
        <v>61</v>
      </c>
      <c r="H1327" s="20" t="b">
        <f t="shared" si="1"/>
        <v>0</v>
      </c>
      <c r="I1327" s="21" t="b">
        <f t="shared" si="2"/>
        <v>0</v>
      </c>
      <c r="J1327" s="21" t="b">
        <f t="shared" si="3"/>
        <v>0</v>
      </c>
      <c r="AB1327" s="20" t="b">
        <f t="shared" si="9"/>
        <v>0</v>
      </c>
      <c r="AC1327" s="20" t="b">
        <f t="shared" si="10"/>
        <v>0</v>
      </c>
      <c r="AD1327" s="20" t="b">
        <f t="shared" si="11"/>
        <v>0</v>
      </c>
      <c r="AE1327" s="20" t="b">
        <f t="shared" si="12"/>
        <v>0</v>
      </c>
      <c r="AG1327" s="20" t="b">
        <f t="shared" si="13"/>
        <v>0</v>
      </c>
      <c r="AH1327" s="20" t="b">
        <f t="shared" si="14"/>
        <v>0</v>
      </c>
      <c r="AI1327" s="20" t="b">
        <f t="shared" si="15"/>
        <v>0</v>
      </c>
    </row>
    <row r="1328">
      <c r="A1328" s="25" t="s">
        <v>91</v>
      </c>
      <c r="B1328" s="26">
        <v>9375.0</v>
      </c>
      <c r="C1328" s="25" t="s">
        <v>71</v>
      </c>
      <c r="D1328" s="25" t="s">
        <v>61</v>
      </c>
      <c r="E1328" s="25">
        <v>3416.488</v>
      </c>
      <c r="F1328" s="26" t="s">
        <v>61</v>
      </c>
      <c r="H1328" s="20" t="b">
        <f t="shared" si="1"/>
        <v>0</v>
      </c>
      <c r="I1328" s="21" t="b">
        <f t="shared" si="2"/>
        <v>0</v>
      </c>
      <c r="J1328" s="21" t="b">
        <f t="shared" si="3"/>
        <v>0</v>
      </c>
      <c r="AB1328" s="20" t="b">
        <f t="shared" si="9"/>
        <v>0</v>
      </c>
      <c r="AC1328" s="20" t="b">
        <f t="shared" si="10"/>
        <v>0</v>
      </c>
      <c r="AD1328" s="20" t="b">
        <f t="shared" si="11"/>
        <v>0</v>
      </c>
      <c r="AE1328" s="20" t="b">
        <f t="shared" si="12"/>
        <v>0</v>
      </c>
      <c r="AG1328" s="20" t="b">
        <f t="shared" si="13"/>
        <v>0</v>
      </c>
      <c r="AH1328" s="20" t="b">
        <f t="shared" si="14"/>
        <v>0</v>
      </c>
      <c r="AI1328" s="20" t="b">
        <f t="shared" si="15"/>
        <v>0</v>
      </c>
    </row>
    <row r="1329">
      <c r="A1329" s="25" t="s">
        <v>91</v>
      </c>
      <c r="B1329" s="26">
        <v>9375.0</v>
      </c>
      <c r="C1329" s="25" t="s">
        <v>72</v>
      </c>
      <c r="D1329" s="25" t="s">
        <v>61</v>
      </c>
      <c r="E1329" s="25">
        <v>3689.297</v>
      </c>
      <c r="F1329" s="25" t="s">
        <v>61</v>
      </c>
      <c r="H1329" s="20" t="b">
        <f t="shared" si="1"/>
        <v>0</v>
      </c>
      <c r="I1329" s="21" t="b">
        <f t="shared" si="2"/>
        <v>0</v>
      </c>
      <c r="J1329" s="21" t="b">
        <f t="shared" si="3"/>
        <v>0</v>
      </c>
      <c r="AB1329" s="20" t="b">
        <f t="shared" si="9"/>
        <v>0</v>
      </c>
      <c r="AC1329" s="20" t="b">
        <f t="shared" si="10"/>
        <v>0</v>
      </c>
      <c r="AD1329" s="20" t="b">
        <f t="shared" si="11"/>
        <v>0</v>
      </c>
      <c r="AE1329" s="20" t="b">
        <f t="shared" si="12"/>
        <v>0</v>
      </c>
      <c r="AG1329" s="20" t="b">
        <f t="shared" si="13"/>
        <v>0</v>
      </c>
      <c r="AH1329" s="20" t="b">
        <f t="shared" si="14"/>
        <v>0</v>
      </c>
      <c r="AI1329" s="20" t="b">
        <f t="shared" si="15"/>
        <v>0</v>
      </c>
    </row>
    <row r="1330">
      <c r="A1330" s="25" t="s">
        <v>91</v>
      </c>
      <c r="B1330" s="26">
        <v>9375.0</v>
      </c>
      <c r="C1330" s="25" t="s">
        <v>73</v>
      </c>
      <c r="D1330" s="25" t="s">
        <v>61</v>
      </c>
      <c r="E1330" s="25" t="s">
        <v>74</v>
      </c>
      <c r="F1330" s="26" t="s">
        <v>61</v>
      </c>
      <c r="H1330" s="20" t="b">
        <f t="shared" si="1"/>
        <v>0</v>
      </c>
      <c r="I1330" s="21" t="b">
        <f t="shared" si="2"/>
        <v>0</v>
      </c>
      <c r="J1330" s="21" t="b">
        <f t="shared" si="3"/>
        <v>0</v>
      </c>
      <c r="AB1330" s="20" t="b">
        <f t="shared" si="9"/>
        <v>0</v>
      </c>
      <c r="AC1330" s="20" t="b">
        <f t="shared" si="10"/>
        <v>0</v>
      </c>
      <c r="AD1330" s="20" t="b">
        <f t="shared" si="11"/>
        <v>0</v>
      </c>
      <c r="AE1330" s="20" t="b">
        <f t="shared" si="12"/>
        <v>0</v>
      </c>
      <c r="AG1330" s="20" t="b">
        <f t="shared" si="13"/>
        <v>0</v>
      </c>
      <c r="AH1330" s="20" t="b">
        <f t="shared" si="14"/>
        <v>0</v>
      </c>
      <c r="AI1330" s="20" t="b">
        <f t="shared" si="15"/>
        <v>0</v>
      </c>
    </row>
    <row r="1331">
      <c r="A1331" s="25" t="s">
        <v>91</v>
      </c>
      <c r="B1331" s="26">
        <v>9375.0</v>
      </c>
      <c r="C1331" s="25" t="s">
        <v>75</v>
      </c>
      <c r="D1331" s="25" t="s">
        <v>61</v>
      </c>
      <c r="E1331" s="25">
        <v>-1.109</v>
      </c>
      <c r="F1331" s="25" t="s">
        <v>61</v>
      </c>
      <c r="H1331" s="20" t="b">
        <f t="shared" si="1"/>
        <v>0</v>
      </c>
      <c r="I1331" s="21">
        <f t="shared" si="2"/>
        <v>10484</v>
      </c>
      <c r="J1331" s="21" t="b">
        <f t="shared" si="3"/>
        <v>0</v>
      </c>
      <c r="AB1331" s="20" t="b">
        <f t="shared" si="9"/>
        <v>0</v>
      </c>
      <c r="AC1331" s="20" t="b">
        <f t="shared" si="10"/>
        <v>0</v>
      </c>
      <c r="AD1331" s="20" t="b">
        <f t="shared" si="11"/>
        <v>0</v>
      </c>
      <c r="AE1331" s="20" t="b">
        <f t="shared" si="12"/>
        <v>0</v>
      </c>
      <c r="AG1331" s="20" t="b">
        <f t="shared" si="13"/>
        <v>0</v>
      </c>
      <c r="AH1331" s="20" t="b">
        <f t="shared" si="14"/>
        <v>0</v>
      </c>
      <c r="AI1331" s="20" t="b">
        <f t="shared" si="15"/>
        <v>0</v>
      </c>
    </row>
    <row r="1332">
      <c r="A1332" s="25" t="s">
        <v>91</v>
      </c>
      <c r="B1332" s="26">
        <v>9375.0</v>
      </c>
      <c r="C1332" s="25" t="s">
        <v>76</v>
      </c>
      <c r="D1332" s="25" t="s">
        <v>61</v>
      </c>
      <c r="E1332" s="25" t="s">
        <v>61</v>
      </c>
      <c r="F1332" s="25" t="s">
        <v>61</v>
      </c>
      <c r="H1332" s="20" t="b">
        <f t="shared" si="1"/>
        <v>0</v>
      </c>
      <c r="I1332" s="21" t="b">
        <f t="shared" si="2"/>
        <v>0</v>
      </c>
      <c r="J1332" s="21" t="b">
        <f t="shared" si="3"/>
        <v>0</v>
      </c>
      <c r="AB1332" s="20" t="b">
        <f t="shared" si="9"/>
        <v>0</v>
      </c>
      <c r="AC1332" s="20" t="b">
        <f t="shared" si="10"/>
        <v>0</v>
      </c>
      <c r="AD1332" s="20" t="b">
        <f t="shared" si="11"/>
        <v>0</v>
      </c>
      <c r="AE1332" s="20" t="b">
        <f t="shared" si="12"/>
        <v>0</v>
      </c>
      <c r="AG1332" s="20" t="b">
        <f t="shared" si="13"/>
        <v>0</v>
      </c>
      <c r="AH1332" s="20" t="b">
        <f t="shared" si="14"/>
        <v>0</v>
      </c>
      <c r="AI1332" s="20" t="b">
        <f t="shared" si="15"/>
        <v>0</v>
      </c>
    </row>
    <row r="1333">
      <c r="A1333" s="25" t="s">
        <v>91</v>
      </c>
      <c r="B1333" s="26">
        <v>9375.0</v>
      </c>
      <c r="C1333" s="25" t="s">
        <v>77</v>
      </c>
      <c r="D1333" s="25" t="s">
        <v>61</v>
      </c>
      <c r="E1333" s="25" t="s">
        <v>61</v>
      </c>
      <c r="F1333" s="25" t="s">
        <v>61</v>
      </c>
      <c r="H1333" s="20" t="b">
        <f t="shared" si="1"/>
        <v>0</v>
      </c>
      <c r="I1333" s="21" t="b">
        <f t="shared" si="2"/>
        <v>0</v>
      </c>
      <c r="J1333" s="21" t="b">
        <f t="shared" si="3"/>
        <v>0</v>
      </c>
      <c r="AB1333" s="20" t="b">
        <f t="shared" si="9"/>
        <v>0</v>
      </c>
      <c r="AC1333" s="20" t="b">
        <f t="shared" si="10"/>
        <v>0</v>
      </c>
      <c r="AD1333" s="20" t="b">
        <f t="shared" si="11"/>
        <v>0</v>
      </c>
      <c r="AE1333" s="20" t="b">
        <f t="shared" si="12"/>
        <v>0</v>
      </c>
      <c r="AG1333" s="20" t="b">
        <f t="shared" si="13"/>
        <v>0</v>
      </c>
      <c r="AH1333" s="20" t="b">
        <f t="shared" si="14"/>
        <v>0</v>
      </c>
      <c r="AI1333" s="20" t="b">
        <f t="shared" si="15"/>
        <v>0</v>
      </c>
    </row>
    <row r="1334">
      <c r="A1334" s="25" t="s">
        <v>91</v>
      </c>
      <c r="B1334" s="26">
        <v>10312.0</v>
      </c>
      <c r="C1334" s="25" t="s">
        <v>60</v>
      </c>
      <c r="D1334" s="26" t="s">
        <v>61</v>
      </c>
      <c r="E1334" s="26" t="s">
        <v>61</v>
      </c>
      <c r="F1334" s="26" t="s">
        <v>61</v>
      </c>
      <c r="H1334" s="20" t="b">
        <f t="shared" si="1"/>
        <v>0</v>
      </c>
      <c r="I1334" s="21" t="b">
        <f t="shared" si="2"/>
        <v>0</v>
      </c>
      <c r="J1334" s="21" t="b">
        <f t="shared" si="3"/>
        <v>0</v>
      </c>
      <c r="AB1334" s="20" t="b">
        <f t="shared" si="9"/>
        <v>0</v>
      </c>
      <c r="AC1334" s="20" t="b">
        <f t="shared" si="10"/>
        <v>0</v>
      </c>
      <c r="AD1334" s="20" t="b">
        <f t="shared" si="11"/>
        <v>0</v>
      </c>
      <c r="AE1334" s="20" t="b">
        <f t="shared" si="12"/>
        <v>0</v>
      </c>
      <c r="AG1334" s="20" t="b">
        <f t="shared" si="13"/>
        <v>0</v>
      </c>
      <c r="AH1334" s="20" t="b">
        <f t="shared" si="14"/>
        <v>0</v>
      </c>
      <c r="AI1334" s="20" t="b">
        <f t="shared" si="15"/>
        <v>0</v>
      </c>
    </row>
    <row r="1335">
      <c r="A1335" s="25" t="s">
        <v>91</v>
      </c>
      <c r="B1335" s="26">
        <v>10312.0</v>
      </c>
      <c r="C1335" s="25" t="s">
        <v>62</v>
      </c>
      <c r="D1335" s="26" t="s">
        <v>61</v>
      </c>
      <c r="E1335" s="26">
        <v>793.0</v>
      </c>
      <c r="F1335" s="26" t="s">
        <v>61</v>
      </c>
      <c r="H1335" s="20" t="b">
        <f t="shared" si="1"/>
        <v>0</v>
      </c>
      <c r="I1335" s="21" t="b">
        <f t="shared" si="2"/>
        <v>0</v>
      </c>
      <c r="J1335" s="21" t="b">
        <f t="shared" si="3"/>
        <v>0</v>
      </c>
      <c r="AB1335" s="20" t="b">
        <f t="shared" si="9"/>
        <v>0</v>
      </c>
      <c r="AC1335" s="20" t="b">
        <f t="shared" si="10"/>
        <v>0</v>
      </c>
      <c r="AD1335" s="20" t="b">
        <f t="shared" si="11"/>
        <v>0</v>
      </c>
      <c r="AE1335" s="20" t="b">
        <f t="shared" si="12"/>
        <v>0</v>
      </c>
      <c r="AG1335" s="20" t="b">
        <f t="shared" si="13"/>
        <v>0</v>
      </c>
      <c r="AH1335" s="20">
        <f t="shared" si="14"/>
        <v>793</v>
      </c>
      <c r="AI1335" s="20" t="b">
        <f t="shared" si="15"/>
        <v>0</v>
      </c>
    </row>
    <row r="1336">
      <c r="A1336" s="25" t="s">
        <v>91</v>
      </c>
      <c r="B1336" s="26">
        <v>10312.0</v>
      </c>
      <c r="C1336" s="25" t="s">
        <v>63</v>
      </c>
      <c r="D1336" s="26" t="s">
        <v>61</v>
      </c>
      <c r="E1336" s="26">
        <v>792.0</v>
      </c>
      <c r="F1336" s="26" t="s">
        <v>61</v>
      </c>
      <c r="H1336" s="20" t="b">
        <f t="shared" si="1"/>
        <v>0</v>
      </c>
      <c r="I1336" s="21" t="b">
        <f t="shared" si="2"/>
        <v>0</v>
      </c>
      <c r="J1336" s="21" t="b">
        <f t="shared" si="3"/>
        <v>0</v>
      </c>
      <c r="AB1336" s="20" t="b">
        <f t="shared" si="9"/>
        <v>0</v>
      </c>
      <c r="AC1336" s="20" t="b">
        <f t="shared" si="10"/>
        <v>0</v>
      </c>
      <c r="AD1336" s="20" t="b">
        <f t="shared" si="11"/>
        <v>0</v>
      </c>
      <c r="AE1336" s="20" t="b">
        <f t="shared" si="12"/>
        <v>0</v>
      </c>
      <c r="AG1336" s="20" t="b">
        <f t="shared" si="13"/>
        <v>0</v>
      </c>
      <c r="AH1336" s="20" t="b">
        <f t="shared" si="14"/>
        <v>0</v>
      </c>
      <c r="AI1336" s="20" t="b">
        <f t="shared" si="15"/>
        <v>0</v>
      </c>
    </row>
    <row r="1337">
      <c r="A1337" s="25" t="s">
        <v>91</v>
      </c>
      <c r="B1337" s="26">
        <v>10312.0</v>
      </c>
      <c r="C1337" s="25" t="s">
        <v>64</v>
      </c>
      <c r="D1337" s="26" t="s">
        <v>61</v>
      </c>
      <c r="E1337" s="26">
        <v>1.0</v>
      </c>
      <c r="F1337" s="26" t="s">
        <v>61</v>
      </c>
      <c r="H1337" s="20" t="b">
        <f t="shared" si="1"/>
        <v>0</v>
      </c>
      <c r="I1337" s="21" t="b">
        <f t="shared" si="2"/>
        <v>0</v>
      </c>
      <c r="J1337" s="21" t="b">
        <f t="shared" si="3"/>
        <v>0</v>
      </c>
      <c r="AB1337" s="20" t="b">
        <f t="shared" si="9"/>
        <v>0</v>
      </c>
      <c r="AC1337" s="20" t="b">
        <f t="shared" si="10"/>
        <v>0</v>
      </c>
      <c r="AD1337" s="20" t="b">
        <f t="shared" si="11"/>
        <v>0</v>
      </c>
      <c r="AE1337" s="20" t="b">
        <f t="shared" si="12"/>
        <v>0</v>
      </c>
      <c r="AG1337" s="20" t="b">
        <f t="shared" si="13"/>
        <v>0</v>
      </c>
      <c r="AH1337" s="20" t="b">
        <f t="shared" si="14"/>
        <v>0</v>
      </c>
      <c r="AI1337" s="20" t="b">
        <f t="shared" si="15"/>
        <v>0</v>
      </c>
    </row>
    <row r="1338">
      <c r="A1338" s="25" t="s">
        <v>91</v>
      </c>
      <c r="B1338" s="26">
        <v>10312.0</v>
      </c>
      <c r="C1338" s="25" t="s">
        <v>65</v>
      </c>
      <c r="D1338" s="26" t="s">
        <v>61</v>
      </c>
      <c r="E1338" s="26">
        <v>1.0</v>
      </c>
      <c r="F1338" s="26" t="s">
        <v>61</v>
      </c>
      <c r="H1338" s="20" t="b">
        <f t="shared" si="1"/>
        <v>0</v>
      </c>
      <c r="I1338" s="21" t="b">
        <f t="shared" si="2"/>
        <v>0</v>
      </c>
      <c r="J1338" s="21" t="b">
        <f t="shared" si="3"/>
        <v>0</v>
      </c>
      <c r="AB1338" s="20" t="b">
        <f t="shared" si="9"/>
        <v>0</v>
      </c>
      <c r="AC1338" s="20" t="b">
        <f t="shared" si="10"/>
        <v>0</v>
      </c>
      <c r="AD1338" s="20" t="b">
        <f t="shared" si="11"/>
        <v>0</v>
      </c>
      <c r="AE1338" s="20" t="b">
        <f t="shared" si="12"/>
        <v>0</v>
      </c>
      <c r="AG1338" s="20" t="b">
        <f t="shared" si="13"/>
        <v>0</v>
      </c>
      <c r="AH1338" s="20" t="b">
        <f t="shared" si="14"/>
        <v>0</v>
      </c>
      <c r="AI1338" s="20" t="b">
        <f t="shared" si="15"/>
        <v>0</v>
      </c>
    </row>
    <row r="1339">
      <c r="A1339" s="25" t="s">
        <v>91</v>
      </c>
      <c r="B1339" s="26">
        <v>10312.0</v>
      </c>
      <c r="C1339" s="25" t="s">
        <v>66</v>
      </c>
      <c r="D1339" s="26" t="s">
        <v>61</v>
      </c>
      <c r="E1339" s="26">
        <v>460.0</v>
      </c>
      <c r="F1339" s="26" t="s">
        <v>61</v>
      </c>
      <c r="H1339" s="20" t="b">
        <f t="shared" si="1"/>
        <v>0</v>
      </c>
      <c r="I1339" s="21" t="b">
        <f t="shared" si="2"/>
        <v>0</v>
      </c>
      <c r="J1339" s="21" t="b">
        <f t="shared" si="3"/>
        <v>0</v>
      </c>
      <c r="AB1339" s="20" t="b">
        <f t="shared" si="9"/>
        <v>0</v>
      </c>
      <c r="AC1339" s="20" t="b">
        <f t="shared" si="10"/>
        <v>0</v>
      </c>
      <c r="AD1339" s="20" t="b">
        <f t="shared" si="11"/>
        <v>0</v>
      </c>
      <c r="AE1339" s="20" t="b">
        <f t="shared" si="12"/>
        <v>0</v>
      </c>
      <c r="AG1339" s="20" t="b">
        <f t="shared" si="13"/>
        <v>0</v>
      </c>
      <c r="AH1339" s="20" t="b">
        <f t="shared" si="14"/>
        <v>0</v>
      </c>
      <c r="AI1339" s="20" t="b">
        <f t="shared" si="15"/>
        <v>0</v>
      </c>
    </row>
    <row r="1340">
      <c r="A1340" s="25" t="s">
        <v>91</v>
      </c>
      <c r="B1340" s="26">
        <v>10312.0</v>
      </c>
      <c r="C1340" s="25" t="s">
        <v>67</v>
      </c>
      <c r="D1340" s="26" t="s">
        <v>61</v>
      </c>
      <c r="E1340" s="26">
        <v>460.0</v>
      </c>
      <c r="F1340" s="26" t="s">
        <v>61</v>
      </c>
      <c r="H1340" s="20" t="b">
        <f t="shared" si="1"/>
        <v>0</v>
      </c>
      <c r="I1340" s="21" t="b">
        <f t="shared" si="2"/>
        <v>0</v>
      </c>
      <c r="J1340" s="21" t="b">
        <f t="shared" si="3"/>
        <v>0</v>
      </c>
      <c r="AB1340" s="20" t="b">
        <f t="shared" si="9"/>
        <v>0</v>
      </c>
      <c r="AC1340" s="20" t="b">
        <f t="shared" si="10"/>
        <v>0</v>
      </c>
      <c r="AD1340" s="20" t="b">
        <f t="shared" si="11"/>
        <v>0</v>
      </c>
      <c r="AE1340" s="20" t="b">
        <f t="shared" si="12"/>
        <v>0</v>
      </c>
      <c r="AG1340" s="20" t="b">
        <f t="shared" si="13"/>
        <v>0</v>
      </c>
      <c r="AH1340" s="20" t="b">
        <f t="shared" si="14"/>
        <v>0</v>
      </c>
      <c r="AI1340" s="20" t="b">
        <f t="shared" si="15"/>
        <v>0</v>
      </c>
    </row>
    <row r="1341">
      <c r="A1341" s="25" t="s">
        <v>91</v>
      </c>
      <c r="B1341" s="26">
        <v>10312.0</v>
      </c>
      <c r="C1341" s="25" t="s">
        <v>68</v>
      </c>
      <c r="D1341" s="26" t="s">
        <v>61</v>
      </c>
      <c r="E1341" s="26">
        <v>0.0</v>
      </c>
      <c r="F1341" s="26" t="s">
        <v>61</v>
      </c>
      <c r="H1341" s="20" t="b">
        <f t="shared" si="1"/>
        <v>0</v>
      </c>
      <c r="I1341" s="21" t="b">
        <f t="shared" si="2"/>
        <v>0</v>
      </c>
      <c r="J1341" s="21" t="b">
        <f t="shared" si="3"/>
        <v>0</v>
      </c>
      <c r="AB1341" s="20" t="b">
        <f t="shared" si="9"/>
        <v>0</v>
      </c>
      <c r="AC1341" s="20" t="b">
        <f t="shared" si="10"/>
        <v>0</v>
      </c>
      <c r="AD1341" s="20" t="b">
        <f t="shared" si="11"/>
        <v>0</v>
      </c>
      <c r="AE1341" s="20" t="b">
        <f t="shared" si="12"/>
        <v>0</v>
      </c>
      <c r="AG1341" s="20" t="b">
        <f t="shared" si="13"/>
        <v>0</v>
      </c>
      <c r="AH1341" s="20" t="b">
        <f t="shared" si="14"/>
        <v>0</v>
      </c>
      <c r="AI1341" s="20" t="b">
        <f t="shared" si="15"/>
        <v>0</v>
      </c>
    </row>
    <row r="1342">
      <c r="A1342" s="25" t="s">
        <v>91</v>
      </c>
      <c r="B1342" s="26">
        <v>10312.0</v>
      </c>
      <c r="C1342" s="25" t="s">
        <v>69</v>
      </c>
      <c r="D1342" s="26" t="s">
        <v>61</v>
      </c>
      <c r="E1342" s="26">
        <v>1.0</v>
      </c>
      <c r="F1342" s="26" t="s">
        <v>61</v>
      </c>
      <c r="H1342" s="20" t="b">
        <f t="shared" si="1"/>
        <v>0</v>
      </c>
      <c r="I1342" s="21" t="b">
        <f t="shared" si="2"/>
        <v>0</v>
      </c>
      <c r="J1342" s="21" t="b">
        <f t="shared" si="3"/>
        <v>0</v>
      </c>
      <c r="AB1342" s="20" t="b">
        <f t="shared" si="9"/>
        <v>0</v>
      </c>
      <c r="AC1342" s="20" t="str">
        <f t="shared" si="10"/>
        <v>none</v>
      </c>
      <c r="AD1342" s="20">
        <f t="shared" si="11"/>
        <v>1</v>
      </c>
      <c r="AE1342" s="20" t="str">
        <f t="shared" si="12"/>
        <v>none</v>
      </c>
      <c r="AG1342" s="20" t="b">
        <f t="shared" si="13"/>
        <v>0</v>
      </c>
      <c r="AH1342" s="20" t="b">
        <f t="shared" si="14"/>
        <v>0</v>
      </c>
      <c r="AI1342" s="20" t="b">
        <f t="shared" si="15"/>
        <v>0</v>
      </c>
    </row>
    <row r="1343">
      <c r="A1343" s="25" t="s">
        <v>91</v>
      </c>
      <c r="B1343" s="26">
        <v>10312.0</v>
      </c>
      <c r="C1343" s="25" t="s">
        <v>70</v>
      </c>
      <c r="D1343" s="26" t="s">
        <v>61</v>
      </c>
      <c r="E1343" s="26">
        <v>0.0</v>
      </c>
      <c r="F1343" s="26" t="s">
        <v>61</v>
      </c>
      <c r="H1343" s="20" t="b">
        <f t="shared" si="1"/>
        <v>0</v>
      </c>
      <c r="I1343" s="21" t="b">
        <f t="shared" si="2"/>
        <v>0</v>
      </c>
      <c r="J1343" s="21" t="b">
        <f t="shared" si="3"/>
        <v>0</v>
      </c>
      <c r="AB1343" s="20" t="b">
        <f t="shared" si="9"/>
        <v>0</v>
      </c>
      <c r="AC1343" s="20" t="b">
        <f t="shared" si="10"/>
        <v>0</v>
      </c>
      <c r="AD1343" s="20" t="b">
        <f t="shared" si="11"/>
        <v>0</v>
      </c>
      <c r="AE1343" s="20" t="b">
        <f t="shared" si="12"/>
        <v>0</v>
      </c>
      <c r="AG1343" s="20" t="b">
        <f t="shared" si="13"/>
        <v>0</v>
      </c>
      <c r="AH1343" s="20" t="b">
        <f t="shared" si="14"/>
        <v>0</v>
      </c>
      <c r="AI1343" s="20" t="b">
        <f t="shared" si="15"/>
        <v>0</v>
      </c>
    </row>
    <row r="1344">
      <c r="A1344" s="25" t="s">
        <v>91</v>
      </c>
      <c r="B1344" s="26">
        <v>10312.0</v>
      </c>
      <c r="C1344" s="25" t="s">
        <v>71</v>
      </c>
      <c r="D1344" s="26" t="s">
        <v>61</v>
      </c>
      <c r="E1344" s="27">
        <v>4.62962962962963E-4</v>
      </c>
      <c r="F1344" s="26" t="s">
        <v>61</v>
      </c>
      <c r="H1344" s="20" t="b">
        <f t="shared" si="1"/>
        <v>0</v>
      </c>
      <c r="I1344" s="21" t="b">
        <f t="shared" si="2"/>
        <v>0</v>
      </c>
      <c r="J1344" s="21" t="b">
        <f t="shared" si="3"/>
        <v>0</v>
      </c>
      <c r="AB1344" s="20" t="b">
        <f t="shared" si="9"/>
        <v>0</v>
      </c>
      <c r="AC1344" s="20" t="b">
        <f t="shared" si="10"/>
        <v>0</v>
      </c>
      <c r="AD1344" s="20" t="b">
        <f t="shared" si="11"/>
        <v>0</v>
      </c>
      <c r="AE1344" s="20" t="b">
        <f t="shared" si="12"/>
        <v>0</v>
      </c>
      <c r="AG1344" s="20" t="b">
        <f t="shared" si="13"/>
        <v>0</v>
      </c>
      <c r="AH1344" s="20" t="b">
        <f t="shared" si="14"/>
        <v>0</v>
      </c>
      <c r="AI1344" s="20" t="b">
        <f t="shared" si="15"/>
        <v>0</v>
      </c>
    </row>
    <row r="1345">
      <c r="A1345" s="25" t="s">
        <v>91</v>
      </c>
      <c r="B1345" s="26">
        <v>10312.0</v>
      </c>
      <c r="C1345" s="25" t="s">
        <v>72</v>
      </c>
      <c r="D1345" s="26" t="s">
        <v>61</v>
      </c>
      <c r="E1345" s="27">
        <v>0.0014351851851851852</v>
      </c>
      <c r="F1345" s="26" t="s">
        <v>61</v>
      </c>
      <c r="H1345" s="20" t="b">
        <f t="shared" si="1"/>
        <v>0</v>
      </c>
      <c r="I1345" s="21" t="b">
        <f t="shared" si="2"/>
        <v>0</v>
      </c>
      <c r="J1345" s="21" t="b">
        <f t="shared" si="3"/>
        <v>0</v>
      </c>
      <c r="AB1345" s="20" t="b">
        <f t="shared" si="9"/>
        <v>0</v>
      </c>
      <c r="AC1345" s="20" t="b">
        <f t="shared" si="10"/>
        <v>0</v>
      </c>
      <c r="AD1345" s="20" t="b">
        <f t="shared" si="11"/>
        <v>0</v>
      </c>
      <c r="AE1345" s="20" t="b">
        <f t="shared" si="12"/>
        <v>0</v>
      </c>
      <c r="AG1345" s="20" t="b">
        <f t="shared" si="13"/>
        <v>0</v>
      </c>
      <c r="AH1345" s="20" t="b">
        <f t="shared" si="14"/>
        <v>0</v>
      </c>
      <c r="AI1345" s="20" t="b">
        <f t="shared" si="15"/>
        <v>0</v>
      </c>
    </row>
    <row r="1346">
      <c r="A1346" s="25" t="s">
        <v>91</v>
      </c>
      <c r="B1346" s="26">
        <v>10312.0</v>
      </c>
      <c r="C1346" s="25" t="s">
        <v>71</v>
      </c>
      <c r="D1346" s="26" t="s">
        <v>61</v>
      </c>
      <c r="E1346" s="26">
        <v>3417.609</v>
      </c>
      <c r="F1346" s="26" t="s">
        <v>61</v>
      </c>
      <c r="H1346" s="20" t="b">
        <f t="shared" si="1"/>
        <v>0</v>
      </c>
      <c r="I1346" s="21" t="b">
        <f t="shared" si="2"/>
        <v>0</v>
      </c>
      <c r="J1346" s="21" t="b">
        <f t="shared" si="3"/>
        <v>0</v>
      </c>
      <c r="AB1346" s="20" t="b">
        <f t="shared" si="9"/>
        <v>0</v>
      </c>
      <c r="AC1346" s="20" t="b">
        <f t="shared" si="10"/>
        <v>0</v>
      </c>
      <c r="AD1346" s="20" t="b">
        <f t="shared" si="11"/>
        <v>0</v>
      </c>
      <c r="AE1346" s="20" t="b">
        <f t="shared" si="12"/>
        <v>0</v>
      </c>
      <c r="AG1346" s="20" t="b">
        <f t="shared" si="13"/>
        <v>0</v>
      </c>
      <c r="AH1346" s="20" t="b">
        <f t="shared" si="14"/>
        <v>0</v>
      </c>
      <c r="AI1346" s="20" t="b">
        <f t="shared" si="15"/>
        <v>0</v>
      </c>
    </row>
    <row r="1347">
      <c r="A1347" s="25" t="s">
        <v>91</v>
      </c>
      <c r="B1347" s="26">
        <v>10312.0</v>
      </c>
      <c r="C1347" s="25" t="s">
        <v>72</v>
      </c>
      <c r="D1347" s="25" t="s">
        <v>61</v>
      </c>
      <c r="E1347" s="25">
        <v>3690.449</v>
      </c>
      <c r="F1347" s="25" t="s">
        <v>61</v>
      </c>
      <c r="H1347" s="20" t="b">
        <f t="shared" si="1"/>
        <v>0</v>
      </c>
      <c r="I1347" s="21" t="b">
        <f t="shared" si="2"/>
        <v>0</v>
      </c>
      <c r="J1347" s="21" t="b">
        <f t="shared" si="3"/>
        <v>0</v>
      </c>
      <c r="AB1347" s="20" t="b">
        <f t="shared" si="9"/>
        <v>0</v>
      </c>
      <c r="AC1347" s="20" t="b">
        <f t="shared" si="10"/>
        <v>0</v>
      </c>
      <c r="AD1347" s="20" t="b">
        <f t="shared" si="11"/>
        <v>0</v>
      </c>
      <c r="AE1347" s="20" t="b">
        <f t="shared" si="12"/>
        <v>0</v>
      </c>
      <c r="AG1347" s="20" t="b">
        <f t="shared" si="13"/>
        <v>0</v>
      </c>
      <c r="AH1347" s="20" t="b">
        <f t="shared" si="14"/>
        <v>0</v>
      </c>
      <c r="AI1347" s="20" t="b">
        <f t="shared" si="15"/>
        <v>0</v>
      </c>
    </row>
    <row r="1348">
      <c r="A1348" s="25" t="s">
        <v>91</v>
      </c>
      <c r="B1348" s="26">
        <v>10312.0</v>
      </c>
      <c r="C1348" s="25" t="s">
        <v>73</v>
      </c>
      <c r="D1348" s="26" t="s">
        <v>61</v>
      </c>
      <c r="E1348" s="26" t="s">
        <v>74</v>
      </c>
      <c r="F1348" s="26" t="s">
        <v>61</v>
      </c>
      <c r="H1348" s="20" t="b">
        <f t="shared" si="1"/>
        <v>0</v>
      </c>
      <c r="I1348" s="21" t="b">
        <f t="shared" si="2"/>
        <v>0</v>
      </c>
      <c r="J1348" s="21" t="b">
        <f t="shared" si="3"/>
        <v>0</v>
      </c>
      <c r="AB1348" s="20" t="b">
        <f t="shared" si="9"/>
        <v>0</v>
      </c>
      <c r="AC1348" s="20" t="b">
        <f t="shared" si="10"/>
        <v>0</v>
      </c>
      <c r="AD1348" s="20" t="b">
        <f t="shared" si="11"/>
        <v>0</v>
      </c>
      <c r="AE1348" s="20" t="b">
        <f t="shared" si="12"/>
        <v>0</v>
      </c>
      <c r="AG1348" s="20" t="b">
        <f t="shared" si="13"/>
        <v>0</v>
      </c>
      <c r="AH1348" s="20" t="b">
        <f t="shared" si="14"/>
        <v>0</v>
      </c>
      <c r="AI1348" s="20" t="b">
        <f t="shared" si="15"/>
        <v>0</v>
      </c>
    </row>
    <row r="1349">
      <c r="A1349" s="25" t="s">
        <v>91</v>
      </c>
      <c r="B1349" s="26">
        <v>10312.0</v>
      </c>
      <c r="C1349" s="25" t="s">
        <v>75</v>
      </c>
      <c r="D1349" s="25" t="s">
        <v>61</v>
      </c>
      <c r="E1349" s="25">
        <v>-0.229</v>
      </c>
      <c r="F1349" s="25" t="s">
        <v>61</v>
      </c>
      <c r="H1349" s="20" t="b">
        <f t="shared" si="1"/>
        <v>0</v>
      </c>
      <c r="I1349" s="21">
        <f t="shared" si="2"/>
        <v>10541</v>
      </c>
      <c r="J1349" s="21" t="b">
        <f t="shared" si="3"/>
        <v>0</v>
      </c>
      <c r="AB1349" s="20" t="b">
        <f t="shared" si="9"/>
        <v>0</v>
      </c>
      <c r="AC1349" s="20" t="b">
        <f t="shared" si="10"/>
        <v>0</v>
      </c>
      <c r="AD1349" s="20" t="b">
        <f t="shared" si="11"/>
        <v>0</v>
      </c>
      <c r="AE1349" s="20" t="b">
        <f t="shared" si="12"/>
        <v>0</v>
      </c>
      <c r="AG1349" s="20" t="b">
        <f t="shared" si="13"/>
        <v>0</v>
      </c>
      <c r="AH1349" s="20" t="b">
        <f t="shared" si="14"/>
        <v>0</v>
      </c>
      <c r="AI1349" s="20" t="b">
        <f t="shared" si="15"/>
        <v>0</v>
      </c>
    </row>
    <row r="1350">
      <c r="A1350" s="25" t="s">
        <v>91</v>
      </c>
      <c r="B1350" s="26">
        <v>10312.0</v>
      </c>
      <c r="C1350" s="25" t="s">
        <v>76</v>
      </c>
      <c r="D1350" s="25" t="s">
        <v>61</v>
      </c>
      <c r="E1350" s="25" t="s">
        <v>61</v>
      </c>
      <c r="F1350" s="25" t="s">
        <v>61</v>
      </c>
      <c r="H1350" s="20" t="b">
        <f t="shared" si="1"/>
        <v>0</v>
      </c>
      <c r="I1350" s="21" t="b">
        <f t="shared" si="2"/>
        <v>0</v>
      </c>
      <c r="J1350" s="21" t="b">
        <f t="shared" si="3"/>
        <v>0</v>
      </c>
      <c r="AB1350" s="20" t="b">
        <f t="shared" si="9"/>
        <v>0</v>
      </c>
      <c r="AC1350" s="20" t="b">
        <f t="shared" si="10"/>
        <v>0</v>
      </c>
      <c r="AD1350" s="20" t="b">
        <f t="shared" si="11"/>
        <v>0</v>
      </c>
      <c r="AE1350" s="20" t="b">
        <f t="shared" si="12"/>
        <v>0</v>
      </c>
      <c r="AG1350" s="20" t="b">
        <f t="shared" si="13"/>
        <v>0</v>
      </c>
      <c r="AH1350" s="20" t="b">
        <f t="shared" si="14"/>
        <v>0</v>
      </c>
      <c r="AI1350" s="20" t="b">
        <f t="shared" si="15"/>
        <v>0</v>
      </c>
    </row>
    <row r="1351">
      <c r="A1351" s="25" t="s">
        <v>91</v>
      </c>
      <c r="B1351" s="26">
        <v>10312.0</v>
      </c>
      <c r="C1351" s="25" t="s">
        <v>77</v>
      </c>
      <c r="D1351" s="25" t="s">
        <v>61</v>
      </c>
      <c r="E1351" s="25" t="s">
        <v>61</v>
      </c>
      <c r="F1351" s="25" t="s">
        <v>61</v>
      </c>
      <c r="H1351" s="20" t="b">
        <f t="shared" si="1"/>
        <v>0</v>
      </c>
      <c r="I1351" s="21" t="b">
        <f t="shared" si="2"/>
        <v>0</v>
      </c>
      <c r="J1351" s="21" t="b">
        <f t="shared" si="3"/>
        <v>0</v>
      </c>
      <c r="AB1351" s="20" t="b">
        <f t="shared" si="9"/>
        <v>0</v>
      </c>
      <c r="AC1351" s="20" t="b">
        <f t="shared" si="10"/>
        <v>0</v>
      </c>
      <c r="AD1351" s="20" t="b">
        <f t="shared" si="11"/>
        <v>0</v>
      </c>
      <c r="AE1351" s="20" t="b">
        <f t="shared" si="12"/>
        <v>0</v>
      </c>
      <c r="AG1351" s="20" t="b">
        <f t="shared" si="13"/>
        <v>0</v>
      </c>
      <c r="AH1351" s="20" t="b">
        <f t="shared" si="14"/>
        <v>0</v>
      </c>
      <c r="AI1351" s="20" t="b">
        <f t="shared" si="15"/>
        <v>0</v>
      </c>
    </row>
    <row r="1352">
      <c r="A1352" s="25" t="s">
        <v>91</v>
      </c>
      <c r="B1352" s="26">
        <v>11250.0</v>
      </c>
      <c r="C1352" s="25" t="s">
        <v>60</v>
      </c>
      <c r="D1352" s="26" t="s">
        <v>61</v>
      </c>
      <c r="E1352" s="26" t="s">
        <v>61</v>
      </c>
      <c r="F1352" s="26" t="s">
        <v>61</v>
      </c>
      <c r="H1352" s="20" t="b">
        <f t="shared" si="1"/>
        <v>0</v>
      </c>
      <c r="I1352" s="21" t="b">
        <f t="shared" si="2"/>
        <v>0</v>
      </c>
      <c r="J1352" s="21" t="b">
        <f t="shared" si="3"/>
        <v>0</v>
      </c>
      <c r="AB1352" s="20" t="b">
        <f t="shared" si="9"/>
        <v>0</v>
      </c>
      <c r="AC1352" s="20" t="b">
        <f t="shared" si="10"/>
        <v>0</v>
      </c>
      <c r="AD1352" s="20" t="b">
        <f t="shared" si="11"/>
        <v>0</v>
      </c>
      <c r="AE1352" s="20" t="b">
        <f t="shared" si="12"/>
        <v>0</v>
      </c>
      <c r="AG1352" s="20" t="b">
        <f t="shared" si="13"/>
        <v>0</v>
      </c>
      <c r="AH1352" s="20" t="b">
        <f t="shared" si="14"/>
        <v>0</v>
      </c>
      <c r="AI1352" s="20" t="b">
        <f t="shared" si="15"/>
        <v>0</v>
      </c>
    </row>
    <row r="1353">
      <c r="A1353" s="25" t="s">
        <v>91</v>
      </c>
      <c r="B1353" s="26">
        <v>11250.0</v>
      </c>
      <c r="C1353" s="25" t="s">
        <v>62</v>
      </c>
      <c r="D1353" s="26" t="s">
        <v>61</v>
      </c>
      <c r="E1353" s="26">
        <v>791.0</v>
      </c>
      <c r="F1353" s="26" t="s">
        <v>61</v>
      </c>
      <c r="H1353" s="20" t="b">
        <f t="shared" si="1"/>
        <v>0</v>
      </c>
      <c r="I1353" s="21" t="b">
        <f t="shared" si="2"/>
        <v>0</v>
      </c>
      <c r="J1353" s="21" t="b">
        <f t="shared" si="3"/>
        <v>0</v>
      </c>
      <c r="AB1353" s="20" t="b">
        <f t="shared" si="9"/>
        <v>0</v>
      </c>
      <c r="AC1353" s="20" t="b">
        <f t="shared" si="10"/>
        <v>0</v>
      </c>
      <c r="AD1353" s="20" t="b">
        <f t="shared" si="11"/>
        <v>0</v>
      </c>
      <c r="AE1353" s="20" t="b">
        <f t="shared" si="12"/>
        <v>0</v>
      </c>
      <c r="AG1353" s="20" t="b">
        <f t="shared" si="13"/>
        <v>0</v>
      </c>
      <c r="AH1353" s="20">
        <f t="shared" si="14"/>
        <v>791</v>
      </c>
      <c r="AI1353" s="20" t="b">
        <f t="shared" si="15"/>
        <v>0</v>
      </c>
    </row>
    <row r="1354">
      <c r="A1354" s="25" t="s">
        <v>91</v>
      </c>
      <c r="B1354" s="26">
        <v>11250.0</v>
      </c>
      <c r="C1354" s="25" t="s">
        <v>63</v>
      </c>
      <c r="D1354" s="26" t="s">
        <v>61</v>
      </c>
      <c r="E1354" s="26">
        <v>790.0</v>
      </c>
      <c r="F1354" s="26" t="s">
        <v>61</v>
      </c>
      <c r="H1354" s="20" t="b">
        <f t="shared" si="1"/>
        <v>0</v>
      </c>
      <c r="I1354" s="21" t="b">
        <f t="shared" si="2"/>
        <v>0</v>
      </c>
      <c r="J1354" s="21" t="b">
        <f t="shared" si="3"/>
        <v>0</v>
      </c>
      <c r="AB1354" s="20" t="b">
        <f t="shared" si="9"/>
        <v>0</v>
      </c>
      <c r="AC1354" s="20" t="b">
        <f t="shared" si="10"/>
        <v>0</v>
      </c>
      <c r="AD1354" s="20" t="b">
        <f t="shared" si="11"/>
        <v>0</v>
      </c>
      <c r="AE1354" s="20" t="b">
        <f t="shared" si="12"/>
        <v>0</v>
      </c>
      <c r="AG1354" s="20" t="b">
        <f t="shared" si="13"/>
        <v>0</v>
      </c>
      <c r="AH1354" s="20" t="b">
        <f t="shared" si="14"/>
        <v>0</v>
      </c>
      <c r="AI1354" s="20" t="b">
        <f t="shared" si="15"/>
        <v>0</v>
      </c>
    </row>
    <row r="1355">
      <c r="A1355" s="25" t="s">
        <v>91</v>
      </c>
      <c r="B1355" s="26">
        <v>11250.0</v>
      </c>
      <c r="C1355" s="25" t="s">
        <v>64</v>
      </c>
      <c r="D1355" s="26" t="s">
        <v>61</v>
      </c>
      <c r="E1355" s="26">
        <v>1.0</v>
      </c>
      <c r="F1355" s="26" t="s">
        <v>61</v>
      </c>
      <c r="H1355" s="20" t="b">
        <f t="shared" si="1"/>
        <v>0</v>
      </c>
      <c r="I1355" s="21" t="b">
        <f t="shared" si="2"/>
        <v>0</v>
      </c>
      <c r="J1355" s="21" t="b">
        <f t="shared" si="3"/>
        <v>0</v>
      </c>
      <c r="AB1355" s="20" t="b">
        <f t="shared" si="9"/>
        <v>0</v>
      </c>
      <c r="AC1355" s="20" t="b">
        <f t="shared" si="10"/>
        <v>0</v>
      </c>
      <c r="AD1355" s="20" t="b">
        <f t="shared" si="11"/>
        <v>0</v>
      </c>
      <c r="AE1355" s="20" t="b">
        <f t="shared" si="12"/>
        <v>0</v>
      </c>
      <c r="AG1355" s="20" t="b">
        <f t="shared" si="13"/>
        <v>0</v>
      </c>
      <c r="AH1355" s="20" t="b">
        <f t="shared" si="14"/>
        <v>0</v>
      </c>
      <c r="AI1355" s="20" t="b">
        <f t="shared" si="15"/>
        <v>0</v>
      </c>
    </row>
    <row r="1356">
      <c r="A1356" s="25" t="s">
        <v>91</v>
      </c>
      <c r="B1356" s="26">
        <v>11250.0</v>
      </c>
      <c r="C1356" s="25" t="s">
        <v>65</v>
      </c>
      <c r="D1356" s="26" t="s">
        <v>61</v>
      </c>
      <c r="E1356" s="26">
        <v>1.0</v>
      </c>
      <c r="F1356" s="26" t="s">
        <v>61</v>
      </c>
      <c r="H1356" s="20" t="b">
        <f t="shared" si="1"/>
        <v>0</v>
      </c>
      <c r="I1356" s="21" t="b">
        <f t="shared" si="2"/>
        <v>0</v>
      </c>
      <c r="J1356" s="21" t="b">
        <f t="shared" si="3"/>
        <v>0</v>
      </c>
      <c r="AB1356" s="20" t="b">
        <f t="shared" si="9"/>
        <v>0</v>
      </c>
      <c r="AC1356" s="20" t="b">
        <f t="shared" si="10"/>
        <v>0</v>
      </c>
      <c r="AD1356" s="20" t="b">
        <f t="shared" si="11"/>
        <v>0</v>
      </c>
      <c r="AE1356" s="20" t="b">
        <f t="shared" si="12"/>
        <v>0</v>
      </c>
      <c r="AG1356" s="20" t="b">
        <f t="shared" si="13"/>
        <v>0</v>
      </c>
      <c r="AH1356" s="20" t="b">
        <f t="shared" si="14"/>
        <v>0</v>
      </c>
      <c r="AI1356" s="20" t="b">
        <f t="shared" si="15"/>
        <v>0</v>
      </c>
    </row>
    <row r="1357">
      <c r="A1357" s="25" t="s">
        <v>91</v>
      </c>
      <c r="B1357" s="26">
        <v>11250.0</v>
      </c>
      <c r="C1357" s="25" t="s">
        <v>66</v>
      </c>
      <c r="D1357" s="26" t="s">
        <v>61</v>
      </c>
      <c r="E1357" s="26">
        <v>460.0</v>
      </c>
      <c r="F1357" s="26" t="s">
        <v>61</v>
      </c>
      <c r="H1357" s="20" t="b">
        <f t="shared" si="1"/>
        <v>0</v>
      </c>
      <c r="I1357" s="21" t="b">
        <f t="shared" si="2"/>
        <v>0</v>
      </c>
      <c r="J1357" s="21" t="b">
        <f t="shared" si="3"/>
        <v>0</v>
      </c>
      <c r="AB1357" s="20" t="b">
        <f t="shared" si="9"/>
        <v>0</v>
      </c>
      <c r="AC1357" s="20" t="b">
        <f t="shared" si="10"/>
        <v>0</v>
      </c>
      <c r="AD1357" s="20" t="b">
        <f t="shared" si="11"/>
        <v>0</v>
      </c>
      <c r="AE1357" s="20" t="b">
        <f t="shared" si="12"/>
        <v>0</v>
      </c>
      <c r="AG1357" s="20" t="b">
        <f t="shared" si="13"/>
        <v>0</v>
      </c>
      <c r="AH1357" s="20" t="b">
        <f t="shared" si="14"/>
        <v>0</v>
      </c>
      <c r="AI1357" s="20" t="b">
        <f t="shared" si="15"/>
        <v>0</v>
      </c>
    </row>
    <row r="1358">
      <c r="A1358" s="25" t="s">
        <v>91</v>
      </c>
      <c r="B1358" s="26">
        <v>11250.0</v>
      </c>
      <c r="C1358" s="25" t="s">
        <v>67</v>
      </c>
      <c r="D1358" s="26" t="s">
        <v>61</v>
      </c>
      <c r="E1358" s="26">
        <v>460.0</v>
      </c>
      <c r="F1358" s="26" t="s">
        <v>61</v>
      </c>
      <c r="H1358" s="20" t="b">
        <f t="shared" si="1"/>
        <v>0</v>
      </c>
      <c r="I1358" s="21" t="b">
        <f t="shared" si="2"/>
        <v>0</v>
      </c>
      <c r="J1358" s="21" t="b">
        <f t="shared" si="3"/>
        <v>0</v>
      </c>
      <c r="AB1358" s="20" t="b">
        <f t="shared" si="9"/>
        <v>0</v>
      </c>
      <c r="AC1358" s="20" t="b">
        <f t="shared" si="10"/>
        <v>0</v>
      </c>
      <c r="AD1358" s="20" t="b">
        <f t="shared" si="11"/>
        <v>0</v>
      </c>
      <c r="AE1358" s="20" t="b">
        <f t="shared" si="12"/>
        <v>0</v>
      </c>
      <c r="AG1358" s="20" t="b">
        <f t="shared" si="13"/>
        <v>0</v>
      </c>
      <c r="AH1358" s="20" t="b">
        <f t="shared" si="14"/>
        <v>0</v>
      </c>
      <c r="AI1358" s="20" t="b">
        <f t="shared" si="15"/>
        <v>0</v>
      </c>
    </row>
    <row r="1359">
      <c r="A1359" s="25" t="s">
        <v>91</v>
      </c>
      <c r="B1359" s="26">
        <v>11250.0</v>
      </c>
      <c r="C1359" s="25" t="s">
        <v>68</v>
      </c>
      <c r="D1359" s="26" t="s">
        <v>61</v>
      </c>
      <c r="E1359" s="26">
        <v>0.0</v>
      </c>
      <c r="F1359" s="26" t="s">
        <v>61</v>
      </c>
      <c r="H1359" s="20" t="b">
        <f t="shared" si="1"/>
        <v>0</v>
      </c>
      <c r="I1359" s="21" t="b">
        <f t="shared" si="2"/>
        <v>0</v>
      </c>
      <c r="J1359" s="21" t="b">
        <f t="shared" si="3"/>
        <v>0</v>
      </c>
      <c r="AB1359" s="20" t="b">
        <f t="shared" si="9"/>
        <v>0</v>
      </c>
      <c r="AC1359" s="20" t="b">
        <f t="shared" si="10"/>
        <v>0</v>
      </c>
      <c r="AD1359" s="20" t="b">
        <f t="shared" si="11"/>
        <v>0</v>
      </c>
      <c r="AE1359" s="20" t="b">
        <f t="shared" si="12"/>
        <v>0</v>
      </c>
      <c r="AG1359" s="20" t="b">
        <f t="shared" si="13"/>
        <v>0</v>
      </c>
      <c r="AH1359" s="20" t="b">
        <f t="shared" si="14"/>
        <v>0</v>
      </c>
      <c r="AI1359" s="20" t="b">
        <f t="shared" si="15"/>
        <v>0</v>
      </c>
    </row>
    <row r="1360">
      <c r="A1360" s="25" t="s">
        <v>91</v>
      </c>
      <c r="B1360" s="26">
        <v>11250.0</v>
      </c>
      <c r="C1360" s="25" t="s">
        <v>69</v>
      </c>
      <c r="D1360" s="26" t="s">
        <v>61</v>
      </c>
      <c r="E1360" s="26">
        <v>1.0</v>
      </c>
      <c r="F1360" s="26" t="s">
        <v>61</v>
      </c>
      <c r="H1360" s="20" t="b">
        <f t="shared" si="1"/>
        <v>0</v>
      </c>
      <c r="I1360" s="21" t="b">
        <f t="shared" si="2"/>
        <v>0</v>
      </c>
      <c r="J1360" s="21" t="b">
        <f t="shared" si="3"/>
        <v>0</v>
      </c>
      <c r="AB1360" s="20" t="b">
        <f t="shared" si="9"/>
        <v>0</v>
      </c>
      <c r="AC1360" s="20" t="str">
        <f t="shared" si="10"/>
        <v>none</v>
      </c>
      <c r="AD1360" s="20">
        <f t="shared" si="11"/>
        <v>1</v>
      </c>
      <c r="AE1360" s="20" t="str">
        <f t="shared" si="12"/>
        <v>none</v>
      </c>
      <c r="AG1360" s="20" t="b">
        <f t="shared" si="13"/>
        <v>0</v>
      </c>
      <c r="AH1360" s="20" t="b">
        <f t="shared" si="14"/>
        <v>0</v>
      </c>
      <c r="AI1360" s="20" t="b">
        <f t="shared" si="15"/>
        <v>0</v>
      </c>
    </row>
    <row r="1361">
      <c r="A1361" s="25" t="s">
        <v>91</v>
      </c>
      <c r="B1361" s="26">
        <v>11250.0</v>
      </c>
      <c r="C1361" s="25" t="s">
        <v>70</v>
      </c>
      <c r="D1361" s="26" t="s">
        <v>61</v>
      </c>
      <c r="E1361" s="26">
        <v>0.0</v>
      </c>
      <c r="F1361" s="26" t="s">
        <v>61</v>
      </c>
      <c r="H1361" s="20" t="b">
        <f t="shared" si="1"/>
        <v>0</v>
      </c>
      <c r="I1361" s="21" t="b">
        <f t="shared" si="2"/>
        <v>0</v>
      </c>
      <c r="J1361" s="21" t="b">
        <f t="shared" si="3"/>
        <v>0</v>
      </c>
      <c r="AB1361" s="20" t="b">
        <f t="shared" si="9"/>
        <v>0</v>
      </c>
      <c r="AC1361" s="20" t="b">
        <f t="shared" si="10"/>
        <v>0</v>
      </c>
      <c r="AD1361" s="20" t="b">
        <f t="shared" si="11"/>
        <v>0</v>
      </c>
      <c r="AE1361" s="20" t="b">
        <f t="shared" si="12"/>
        <v>0</v>
      </c>
      <c r="AG1361" s="20" t="b">
        <f t="shared" si="13"/>
        <v>0</v>
      </c>
      <c r="AH1361" s="20" t="b">
        <f t="shared" si="14"/>
        <v>0</v>
      </c>
      <c r="AI1361" s="20" t="b">
        <f t="shared" si="15"/>
        <v>0</v>
      </c>
    </row>
    <row r="1362">
      <c r="A1362" s="25" t="s">
        <v>91</v>
      </c>
      <c r="B1362" s="26">
        <v>11250.0</v>
      </c>
      <c r="C1362" s="25" t="s">
        <v>71</v>
      </c>
      <c r="D1362" s="26" t="s">
        <v>61</v>
      </c>
      <c r="E1362" s="27">
        <v>2.546296296296296E-4</v>
      </c>
      <c r="F1362" s="26" t="s">
        <v>61</v>
      </c>
      <c r="H1362" s="20" t="b">
        <f t="shared" si="1"/>
        <v>0</v>
      </c>
      <c r="I1362" s="21" t="b">
        <f t="shared" si="2"/>
        <v>0</v>
      </c>
      <c r="J1362" s="21" t="b">
        <f t="shared" si="3"/>
        <v>0</v>
      </c>
      <c r="AB1362" s="20" t="b">
        <f t="shared" si="9"/>
        <v>0</v>
      </c>
      <c r="AC1362" s="20" t="b">
        <f t="shared" si="10"/>
        <v>0</v>
      </c>
      <c r="AD1362" s="20" t="b">
        <f t="shared" si="11"/>
        <v>0</v>
      </c>
      <c r="AE1362" s="20" t="b">
        <f t="shared" si="12"/>
        <v>0</v>
      </c>
      <c r="AG1362" s="20" t="b">
        <f t="shared" si="13"/>
        <v>0</v>
      </c>
      <c r="AH1362" s="20" t="b">
        <f t="shared" si="14"/>
        <v>0</v>
      </c>
      <c r="AI1362" s="20" t="b">
        <f t="shared" si="15"/>
        <v>0</v>
      </c>
    </row>
    <row r="1363">
      <c r="A1363" s="25" t="s">
        <v>91</v>
      </c>
      <c r="B1363" s="26">
        <v>11250.0</v>
      </c>
      <c r="C1363" s="25" t="s">
        <v>72</v>
      </c>
      <c r="D1363" s="26" t="s">
        <v>61</v>
      </c>
      <c r="E1363" s="27">
        <v>0.001574074074074074</v>
      </c>
      <c r="F1363" s="26" t="s">
        <v>61</v>
      </c>
      <c r="H1363" s="20" t="b">
        <f t="shared" si="1"/>
        <v>0</v>
      </c>
      <c r="I1363" s="21" t="b">
        <f t="shared" si="2"/>
        <v>0</v>
      </c>
      <c r="J1363" s="21" t="b">
        <f t="shared" si="3"/>
        <v>0</v>
      </c>
      <c r="AB1363" s="20" t="b">
        <f t="shared" si="9"/>
        <v>0</v>
      </c>
      <c r="AC1363" s="20" t="b">
        <f t="shared" si="10"/>
        <v>0</v>
      </c>
      <c r="AD1363" s="20" t="b">
        <f t="shared" si="11"/>
        <v>0</v>
      </c>
      <c r="AE1363" s="20" t="b">
        <f t="shared" si="12"/>
        <v>0</v>
      </c>
      <c r="AG1363" s="20" t="b">
        <f t="shared" si="13"/>
        <v>0</v>
      </c>
      <c r="AH1363" s="20" t="b">
        <f t="shared" si="14"/>
        <v>0</v>
      </c>
      <c r="AI1363" s="20" t="b">
        <f t="shared" si="15"/>
        <v>0</v>
      </c>
    </row>
    <row r="1364">
      <c r="A1364" s="25" t="s">
        <v>91</v>
      </c>
      <c r="B1364" s="26">
        <v>11250.0</v>
      </c>
      <c r="C1364" s="25" t="s">
        <v>71</v>
      </c>
      <c r="D1364" s="26" t="s">
        <v>61</v>
      </c>
      <c r="E1364" s="26">
        <v>3415.609</v>
      </c>
      <c r="F1364" s="26" t="s">
        <v>61</v>
      </c>
      <c r="H1364" s="20" t="b">
        <f t="shared" si="1"/>
        <v>0</v>
      </c>
      <c r="I1364" s="21" t="b">
        <f t="shared" si="2"/>
        <v>0</v>
      </c>
      <c r="J1364" s="21" t="b">
        <f t="shared" si="3"/>
        <v>0</v>
      </c>
      <c r="AB1364" s="20" t="b">
        <f t="shared" si="9"/>
        <v>0</v>
      </c>
      <c r="AC1364" s="20" t="b">
        <f t="shared" si="10"/>
        <v>0</v>
      </c>
      <c r="AD1364" s="20" t="b">
        <f t="shared" si="11"/>
        <v>0</v>
      </c>
      <c r="AE1364" s="20" t="b">
        <f t="shared" si="12"/>
        <v>0</v>
      </c>
      <c r="AG1364" s="20" t="b">
        <f t="shared" si="13"/>
        <v>0</v>
      </c>
      <c r="AH1364" s="20" t="b">
        <f t="shared" si="14"/>
        <v>0</v>
      </c>
      <c r="AI1364" s="20" t="b">
        <f t="shared" si="15"/>
        <v>0</v>
      </c>
    </row>
    <row r="1365">
      <c r="A1365" s="25" t="s">
        <v>91</v>
      </c>
      <c r="B1365" s="26">
        <v>11250.0</v>
      </c>
      <c r="C1365" s="25" t="s">
        <v>72</v>
      </c>
      <c r="D1365" s="25" t="s">
        <v>61</v>
      </c>
      <c r="E1365" s="25">
        <v>3686.375</v>
      </c>
      <c r="F1365" s="25" t="s">
        <v>61</v>
      </c>
      <c r="H1365" s="20" t="b">
        <f t="shared" si="1"/>
        <v>0</v>
      </c>
      <c r="I1365" s="21" t="b">
        <f t="shared" si="2"/>
        <v>0</v>
      </c>
      <c r="J1365" s="21" t="b">
        <f t="shared" si="3"/>
        <v>0</v>
      </c>
      <c r="AB1365" s="20" t="b">
        <f t="shared" si="9"/>
        <v>0</v>
      </c>
      <c r="AC1365" s="20" t="b">
        <f t="shared" si="10"/>
        <v>0</v>
      </c>
      <c r="AD1365" s="20" t="b">
        <f t="shared" si="11"/>
        <v>0</v>
      </c>
      <c r="AE1365" s="20" t="b">
        <f t="shared" si="12"/>
        <v>0</v>
      </c>
      <c r="AG1365" s="20" t="b">
        <f t="shared" si="13"/>
        <v>0</v>
      </c>
      <c r="AH1365" s="20" t="b">
        <f t="shared" si="14"/>
        <v>0</v>
      </c>
      <c r="AI1365" s="20" t="b">
        <f t="shared" si="15"/>
        <v>0</v>
      </c>
    </row>
    <row r="1366">
      <c r="A1366" s="25" t="s">
        <v>91</v>
      </c>
      <c r="B1366" s="26">
        <v>11250.0</v>
      </c>
      <c r="C1366" s="25" t="s">
        <v>73</v>
      </c>
      <c r="D1366" s="26" t="s">
        <v>61</v>
      </c>
      <c r="E1366" s="26" t="s">
        <v>81</v>
      </c>
      <c r="F1366" s="26" t="s">
        <v>61</v>
      </c>
      <c r="H1366" s="20" t="b">
        <f t="shared" si="1"/>
        <v>0</v>
      </c>
      <c r="I1366" s="21" t="b">
        <f t="shared" si="2"/>
        <v>0</v>
      </c>
      <c r="J1366" s="21" t="b">
        <f t="shared" si="3"/>
        <v>0</v>
      </c>
      <c r="AB1366" s="20" t="b">
        <f t="shared" si="9"/>
        <v>0</v>
      </c>
      <c r="AC1366" s="20" t="b">
        <f t="shared" si="10"/>
        <v>0</v>
      </c>
      <c r="AD1366" s="20" t="b">
        <f t="shared" si="11"/>
        <v>0</v>
      </c>
      <c r="AE1366" s="20" t="b">
        <f t="shared" si="12"/>
        <v>0</v>
      </c>
      <c r="AG1366" s="20" t="b">
        <f t="shared" si="13"/>
        <v>0</v>
      </c>
      <c r="AH1366" s="20" t="b">
        <f t="shared" si="14"/>
        <v>0</v>
      </c>
      <c r="AI1366" s="20" t="b">
        <f t="shared" si="15"/>
        <v>0</v>
      </c>
    </row>
    <row r="1367">
      <c r="A1367" s="25" t="s">
        <v>91</v>
      </c>
      <c r="B1367" s="26">
        <v>11250.0</v>
      </c>
      <c r="C1367" s="25" t="s">
        <v>75</v>
      </c>
      <c r="D1367" s="25" t="s">
        <v>61</v>
      </c>
      <c r="E1367" s="25">
        <v>0.452</v>
      </c>
      <c r="F1367" s="25" t="s">
        <v>61</v>
      </c>
      <c r="H1367" s="20" t="b">
        <f t="shared" si="1"/>
        <v>0</v>
      </c>
      <c r="I1367" s="21">
        <f t="shared" si="2"/>
        <v>10798</v>
      </c>
      <c r="J1367" s="21" t="b">
        <f t="shared" si="3"/>
        <v>0</v>
      </c>
      <c r="AB1367" s="20" t="b">
        <f t="shared" si="9"/>
        <v>0</v>
      </c>
      <c r="AC1367" s="20" t="b">
        <f t="shared" si="10"/>
        <v>0</v>
      </c>
      <c r="AD1367" s="20" t="b">
        <f t="shared" si="11"/>
        <v>0</v>
      </c>
      <c r="AE1367" s="20" t="b">
        <f t="shared" si="12"/>
        <v>0</v>
      </c>
      <c r="AG1367" s="20" t="b">
        <f t="shared" si="13"/>
        <v>0</v>
      </c>
      <c r="AH1367" s="20" t="b">
        <f t="shared" si="14"/>
        <v>0</v>
      </c>
      <c r="AI1367" s="20" t="b">
        <f t="shared" si="15"/>
        <v>0</v>
      </c>
    </row>
    <row r="1368">
      <c r="A1368" s="25" t="s">
        <v>91</v>
      </c>
      <c r="B1368" s="26">
        <v>11250.0</v>
      </c>
      <c r="C1368" s="25" t="s">
        <v>76</v>
      </c>
      <c r="D1368" s="25" t="s">
        <v>61</v>
      </c>
      <c r="E1368" s="25" t="s">
        <v>61</v>
      </c>
      <c r="F1368" s="25" t="s">
        <v>61</v>
      </c>
      <c r="H1368" s="20" t="b">
        <f t="shared" si="1"/>
        <v>0</v>
      </c>
      <c r="I1368" s="21" t="b">
        <f t="shared" si="2"/>
        <v>0</v>
      </c>
      <c r="J1368" s="21" t="b">
        <f t="shared" si="3"/>
        <v>0</v>
      </c>
      <c r="AB1368" s="20" t="b">
        <f t="shared" si="9"/>
        <v>0</v>
      </c>
      <c r="AC1368" s="20" t="b">
        <f t="shared" si="10"/>
        <v>0</v>
      </c>
      <c r="AD1368" s="20" t="b">
        <f t="shared" si="11"/>
        <v>0</v>
      </c>
      <c r="AE1368" s="20" t="b">
        <f t="shared" si="12"/>
        <v>0</v>
      </c>
      <c r="AG1368" s="20" t="b">
        <f t="shared" si="13"/>
        <v>0</v>
      </c>
      <c r="AH1368" s="20" t="b">
        <f t="shared" si="14"/>
        <v>0</v>
      </c>
      <c r="AI1368" s="20" t="b">
        <f t="shared" si="15"/>
        <v>0</v>
      </c>
    </row>
    <row r="1369">
      <c r="A1369" s="25" t="s">
        <v>91</v>
      </c>
      <c r="B1369" s="26">
        <v>11250.0</v>
      </c>
      <c r="C1369" s="25" t="s">
        <v>77</v>
      </c>
      <c r="D1369" s="25" t="s">
        <v>61</v>
      </c>
      <c r="E1369" s="25" t="s">
        <v>61</v>
      </c>
      <c r="F1369" s="25" t="s">
        <v>61</v>
      </c>
      <c r="H1369" s="20" t="b">
        <f t="shared" si="1"/>
        <v>0</v>
      </c>
      <c r="I1369" s="21" t="b">
        <f t="shared" si="2"/>
        <v>0</v>
      </c>
      <c r="J1369" s="21" t="b">
        <f t="shared" si="3"/>
        <v>0</v>
      </c>
      <c r="AB1369" s="20" t="b">
        <f t="shared" si="9"/>
        <v>0</v>
      </c>
      <c r="AC1369" s="20" t="b">
        <f t="shared" si="10"/>
        <v>0</v>
      </c>
      <c r="AD1369" s="20" t="b">
        <f t="shared" si="11"/>
        <v>0</v>
      </c>
      <c r="AE1369" s="20" t="b">
        <f t="shared" si="12"/>
        <v>0</v>
      </c>
      <c r="AG1369" s="20" t="b">
        <f t="shared" si="13"/>
        <v>0</v>
      </c>
      <c r="AH1369" s="20" t="b">
        <f t="shared" si="14"/>
        <v>0</v>
      </c>
      <c r="AI1369" s="20" t="b">
        <f t="shared" si="15"/>
        <v>0</v>
      </c>
    </row>
    <row r="1370">
      <c r="A1370" s="25" t="s">
        <v>91</v>
      </c>
      <c r="B1370" s="26">
        <v>15000.0</v>
      </c>
      <c r="C1370" s="25" t="s">
        <v>60</v>
      </c>
      <c r="D1370" s="26" t="s">
        <v>61</v>
      </c>
      <c r="E1370" s="26" t="s">
        <v>61</v>
      </c>
      <c r="F1370" s="26" t="s">
        <v>61</v>
      </c>
      <c r="H1370" s="20" t="b">
        <f t="shared" si="1"/>
        <v>0</v>
      </c>
      <c r="I1370" s="21" t="b">
        <f t="shared" si="2"/>
        <v>0</v>
      </c>
      <c r="J1370" s="21" t="b">
        <f t="shared" si="3"/>
        <v>0</v>
      </c>
      <c r="AB1370" s="20" t="b">
        <f t="shared" si="9"/>
        <v>0</v>
      </c>
      <c r="AC1370" s="20" t="b">
        <f t="shared" si="10"/>
        <v>0</v>
      </c>
      <c r="AD1370" s="20" t="b">
        <f t="shared" si="11"/>
        <v>0</v>
      </c>
      <c r="AE1370" s="20" t="b">
        <f t="shared" si="12"/>
        <v>0</v>
      </c>
      <c r="AG1370" s="20" t="b">
        <f t="shared" si="13"/>
        <v>0</v>
      </c>
      <c r="AH1370" s="20" t="b">
        <f t="shared" si="14"/>
        <v>0</v>
      </c>
      <c r="AI1370" s="20" t="b">
        <f t="shared" si="15"/>
        <v>0</v>
      </c>
    </row>
    <row r="1371">
      <c r="A1371" s="25" t="s">
        <v>91</v>
      </c>
      <c r="B1371" s="26">
        <v>15000.0</v>
      </c>
      <c r="C1371" s="25" t="s">
        <v>62</v>
      </c>
      <c r="D1371" s="26">
        <v>488.0</v>
      </c>
      <c r="E1371" s="26">
        <v>790.0</v>
      </c>
      <c r="F1371" s="26">
        <v>447.0</v>
      </c>
      <c r="H1371" s="20" t="b">
        <f t="shared" si="1"/>
        <v>0</v>
      </c>
      <c r="I1371" s="21" t="b">
        <f t="shared" si="2"/>
        <v>0</v>
      </c>
      <c r="J1371" s="21" t="b">
        <f t="shared" si="3"/>
        <v>0</v>
      </c>
      <c r="AB1371" s="20" t="b">
        <f t="shared" si="9"/>
        <v>0</v>
      </c>
      <c r="AC1371" s="20" t="b">
        <f t="shared" si="10"/>
        <v>0</v>
      </c>
      <c r="AD1371" s="20" t="b">
        <f t="shared" si="11"/>
        <v>0</v>
      </c>
      <c r="AE1371" s="20" t="b">
        <f t="shared" si="12"/>
        <v>0</v>
      </c>
      <c r="AG1371" s="20">
        <f t="shared" si="13"/>
        <v>488</v>
      </c>
      <c r="AH1371" s="20">
        <f t="shared" si="14"/>
        <v>790</v>
      </c>
      <c r="AI1371" s="20">
        <f t="shared" si="15"/>
        <v>447</v>
      </c>
    </row>
    <row r="1372">
      <c r="A1372" s="25" t="s">
        <v>91</v>
      </c>
      <c r="B1372" s="26">
        <v>15000.0</v>
      </c>
      <c r="C1372" s="25" t="s">
        <v>63</v>
      </c>
      <c r="D1372" s="26">
        <v>481.0</v>
      </c>
      <c r="E1372" s="26">
        <v>789.0</v>
      </c>
      <c r="F1372" s="26">
        <v>446.0</v>
      </c>
      <c r="H1372" s="20" t="b">
        <f t="shared" si="1"/>
        <v>0</v>
      </c>
      <c r="I1372" s="21" t="b">
        <f t="shared" si="2"/>
        <v>0</v>
      </c>
      <c r="J1372" s="21" t="b">
        <f t="shared" si="3"/>
        <v>0</v>
      </c>
      <c r="AB1372" s="20" t="b">
        <f t="shared" si="9"/>
        <v>0</v>
      </c>
      <c r="AC1372" s="20" t="b">
        <f t="shared" si="10"/>
        <v>0</v>
      </c>
      <c r="AD1372" s="20" t="b">
        <f t="shared" si="11"/>
        <v>0</v>
      </c>
      <c r="AE1372" s="20" t="b">
        <f t="shared" si="12"/>
        <v>0</v>
      </c>
      <c r="AG1372" s="20" t="b">
        <f t="shared" si="13"/>
        <v>0</v>
      </c>
      <c r="AH1372" s="20" t="b">
        <f t="shared" si="14"/>
        <v>0</v>
      </c>
      <c r="AI1372" s="20" t="b">
        <f t="shared" si="15"/>
        <v>0</v>
      </c>
    </row>
    <row r="1373">
      <c r="A1373" s="25" t="s">
        <v>91</v>
      </c>
      <c r="B1373" s="26">
        <v>15000.0</v>
      </c>
      <c r="C1373" s="25" t="s">
        <v>64</v>
      </c>
      <c r="D1373" s="26">
        <v>7.0</v>
      </c>
      <c r="E1373" s="26">
        <v>1.0</v>
      </c>
      <c r="F1373" s="26">
        <v>1.0</v>
      </c>
      <c r="H1373" s="20" t="b">
        <f t="shared" si="1"/>
        <v>0</v>
      </c>
      <c r="I1373" s="21" t="b">
        <f t="shared" si="2"/>
        <v>0</v>
      </c>
      <c r="J1373" s="21" t="b">
        <f t="shared" si="3"/>
        <v>0</v>
      </c>
      <c r="AB1373" s="20" t="b">
        <f t="shared" si="9"/>
        <v>0</v>
      </c>
      <c r="AC1373" s="20" t="b">
        <f t="shared" si="10"/>
        <v>0</v>
      </c>
      <c r="AD1373" s="20" t="b">
        <f t="shared" si="11"/>
        <v>0</v>
      </c>
      <c r="AE1373" s="20" t="b">
        <f t="shared" si="12"/>
        <v>0</v>
      </c>
      <c r="AG1373" s="20" t="b">
        <f t="shared" si="13"/>
        <v>0</v>
      </c>
      <c r="AH1373" s="20" t="b">
        <f t="shared" si="14"/>
        <v>0</v>
      </c>
      <c r="AI1373" s="20" t="b">
        <f t="shared" si="15"/>
        <v>0</v>
      </c>
    </row>
    <row r="1374">
      <c r="A1374" s="25" t="s">
        <v>91</v>
      </c>
      <c r="B1374" s="26">
        <v>15000.0</v>
      </c>
      <c r="C1374" s="25" t="s">
        <v>65</v>
      </c>
      <c r="D1374" s="26">
        <v>7.0</v>
      </c>
      <c r="E1374" s="26">
        <v>1.0</v>
      </c>
      <c r="F1374" s="26">
        <v>1.0</v>
      </c>
      <c r="H1374" s="20" t="b">
        <f t="shared" si="1"/>
        <v>0</v>
      </c>
      <c r="I1374" s="21" t="b">
        <f t="shared" si="2"/>
        <v>0</v>
      </c>
      <c r="J1374" s="21" t="b">
        <f t="shared" si="3"/>
        <v>0</v>
      </c>
      <c r="AB1374" s="20" t="b">
        <f t="shared" si="9"/>
        <v>0</v>
      </c>
      <c r="AC1374" s="20" t="b">
        <f t="shared" si="10"/>
        <v>0</v>
      </c>
      <c r="AD1374" s="20" t="b">
        <f t="shared" si="11"/>
        <v>0</v>
      </c>
      <c r="AE1374" s="20" t="b">
        <f t="shared" si="12"/>
        <v>0</v>
      </c>
      <c r="AG1374" s="20" t="b">
        <f t="shared" si="13"/>
        <v>0</v>
      </c>
      <c r="AH1374" s="20" t="b">
        <f t="shared" si="14"/>
        <v>0</v>
      </c>
      <c r="AI1374" s="20" t="b">
        <f t="shared" si="15"/>
        <v>0</v>
      </c>
    </row>
    <row r="1375">
      <c r="A1375" s="25" t="s">
        <v>91</v>
      </c>
      <c r="B1375" s="26">
        <v>15000.0</v>
      </c>
      <c r="C1375" s="25" t="s">
        <v>66</v>
      </c>
      <c r="D1375" s="26">
        <v>429.0</v>
      </c>
      <c r="E1375" s="26">
        <v>460.0</v>
      </c>
      <c r="F1375" s="26">
        <v>428.0</v>
      </c>
      <c r="H1375" s="20" t="b">
        <f t="shared" si="1"/>
        <v>0</v>
      </c>
      <c r="I1375" s="21" t="b">
        <f t="shared" si="2"/>
        <v>0</v>
      </c>
      <c r="J1375" s="21" t="b">
        <f t="shared" si="3"/>
        <v>0</v>
      </c>
      <c r="AB1375" s="20" t="b">
        <f t="shared" si="9"/>
        <v>0</v>
      </c>
      <c r="AC1375" s="20" t="b">
        <f t="shared" si="10"/>
        <v>0</v>
      </c>
      <c r="AD1375" s="20" t="b">
        <f t="shared" si="11"/>
        <v>0</v>
      </c>
      <c r="AE1375" s="20" t="b">
        <f t="shared" si="12"/>
        <v>0</v>
      </c>
      <c r="AG1375" s="20" t="b">
        <f t="shared" si="13"/>
        <v>0</v>
      </c>
      <c r="AH1375" s="20" t="b">
        <f t="shared" si="14"/>
        <v>0</v>
      </c>
      <c r="AI1375" s="20" t="b">
        <f t="shared" si="15"/>
        <v>0</v>
      </c>
    </row>
    <row r="1376">
      <c r="A1376" s="25" t="s">
        <v>91</v>
      </c>
      <c r="B1376" s="26">
        <v>15000.0</v>
      </c>
      <c r="C1376" s="25" t="s">
        <v>67</v>
      </c>
      <c r="D1376" s="26">
        <v>429.0</v>
      </c>
      <c r="E1376" s="26">
        <v>460.0</v>
      </c>
      <c r="F1376" s="26">
        <v>428.0</v>
      </c>
      <c r="H1376" s="20" t="b">
        <f t="shared" si="1"/>
        <v>0</v>
      </c>
      <c r="I1376" s="21" t="b">
        <f t="shared" si="2"/>
        <v>0</v>
      </c>
      <c r="J1376" s="21" t="b">
        <f t="shared" si="3"/>
        <v>0</v>
      </c>
      <c r="AB1376" s="20" t="b">
        <f t="shared" si="9"/>
        <v>0</v>
      </c>
      <c r="AC1376" s="20" t="b">
        <f t="shared" si="10"/>
        <v>0</v>
      </c>
      <c r="AD1376" s="20" t="b">
        <f t="shared" si="11"/>
        <v>0</v>
      </c>
      <c r="AE1376" s="20" t="b">
        <f t="shared" si="12"/>
        <v>0</v>
      </c>
      <c r="AG1376" s="20" t="b">
        <f t="shared" si="13"/>
        <v>0</v>
      </c>
      <c r="AH1376" s="20" t="b">
        <f t="shared" si="14"/>
        <v>0</v>
      </c>
      <c r="AI1376" s="20" t="b">
        <f t="shared" si="15"/>
        <v>0</v>
      </c>
    </row>
    <row r="1377">
      <c r="A1377" s="25" t="s">
        <v>91</v>
      </c>
      <c r="B1377" s="26">
        <v>15000.0</v>
      </c>
      <c r="C1377" s="25" t="s">
        <v>68</v>
      </c>
      <c r="D1377" s="26">
        <v>0.0</v>
      </c>
      <c r="E1377" s="26">
        <v>0.0</v>
      </c>
      <c r="F1377" s="26">
        <v>0.0</v>
      </c>
      <c r="H1377" s="20" t="b">
        <f t="shared" si="1"/>
        <v>0</v>
      </c>
      <c r="I1377" s="21" t="b">
        <f t="shared" si="2"/>
        <v>0</v>
      </c>
      <c r="J1377" s="21" t="b">
        <f t="shared" si="3"/>
        <v>0</v>
      </c>
      <c r="AB1377" s="20" t="b">
        <f t="shared" si="9"/>
        <v>0</v>
      </c>
      <c r="AC1377" s="20" t="b">
        <f t="shared" si="10"/>
        <v>0</v>
      </c>
      <c r="AD1377" s="20" t="b">
        <f t="shared" si="11"/>
        <v>0</v>
      </c>
      <c r="AE1377" s="20" t="b">
        <f t="shared" si="12"/>
        <v>0</v>
      </c>
      <c r="AG1377" s="20" t="b">
        <f t="shared" si="13"/>
        <v>0</v>
      </c>
      <c r="AH1377" s="20" t="b">
        <f t="shared" si="14"/>
        <v>0</v>
      </c>
      <c r="AI1377" s="20" t="b">
        <f t="shared" si="15"/>
        <v>0</v>
      </c>
    </row>
    <row r="1378">
      <c r="A1378" s="25" t="s">
        <v>91</v>
      </c>
      <c r="B1378" s="26">
        <v>15000.0</v>
      </c>
      <c r="C1378" s="25" t="s">
        <v>69</v>
      </c>
      <c r="D1378" s="26">
        <v>1.0</v>
      </c>
      <c r="E1378" s="26">
        <v>1.0</v>
      </c>
      <c r="F1378" s="26">
        <v>1.0</v>
      </c>
      <c r="H1378" s="20" t="b">
        <f t="shared" si="1"/>
        <v>0</v>
      </c>
      <c r="I1378" s="21" t="b">
        <f t="shared" si="2"/>
        <v>0</v>
      </c>
      <c r="J1378" s="21" t="b">
        <f t="shared" si="3"/>
        <v>0</v>
      </c>
      <c r="AB1378" s="20" t="b">
        <f t="shared" si="9"/>
        <v>0</v>
      </c>
      <c r="AC1378" s="20">
        <f t="shared" si="10"/>
        <v>1</v>
      </c>
      <c r="AD1378" s="20">
        <f t="shared" si="11"/>
        <v>1</v>
      </c>
      <c r="AE1378" s="20">
        <f t="shared" si="12"/>
        <v>1</v>
      </c>
      <c r="AG1378" s="20" t="b">
        <f t="shared" si="13"/>
        <v>0</v>
      </c>
      <c r="AH1378" s="20" t="b">
        <f t="shared" si="14"/>
        <v>0</v>
      </c>
      <c r="AI1378" s="20" t="b">
        <f t="shared" si="15"/>
        <v>0</v>
      </c>
    </row>
    <row r="1379">
      <c r="A1379" s="25" t="s">
        <v>91</v>
      </c>
      <c r="B1379" s="26">
        <v>15000.0</v>
      </c>
      <c r="C1379" s="25" t="s">
        <v>70</v>
      </c>
      <c r="D1379" s="26">
        <v>0.0</v>
      </c>
      <c r="E1379" s="26">
        <v>0.0</v>
      </c>
      <c r="F1379" s="26">
        <v>0.0</v>
      </c>
      <c r="H1379" s="20" t="b">
        <f t="shared" si="1"/>
        <v>0</v>
      </c>
      <c r="I1379" s="21" t="b">
        <f t="shared" si="2"/>
        <v>0</v>
      </c>
      <c r="J1379" s="21" t="b">
        <f t="shared" si="3"/>
        <v>0</v>
      </c>
      <c r="AB1379" s="20" t="b">
        <f t="shared" si="9"/>
        <v>0</v>
      </c>
      <c r="AC1379" s="20" t="b">
        <f t="shared" si="10"/>
        <v>0</v>
      </c>
      <c r="AD1379" s="20" t="b">
        <f t="shared" si="11"/>
        <v>0</v>
      </c>
      <c r="AE1379" s="20" t="b">
        <f t="shared" si="12"/>
        <v>0</v>
      </c>
      <c r="AG1379" s="20" t="b">
        <f t="shared" si="13"/>
        <v>0</v>
      </c>
      <c r="AH1379" s="20" t="b">
        <f t="shared" si="14"/>
        <v>0</v>
      </c>
      <c r="AI1379" s="20" t="b">
        <f t="shared" si="15"/>
        <v>0</v>
      </c>
    </row>
    <row r="1380">
      <c r="A1380" s="25" t="s">
        <v>91</v>
      </c>
      <c r="B1380" s="26">
        <v>15000.0</v>
      </c>
      <c r="C1380" s="25" t="s">
        <v>71</v>
      </c>
      <c r="D1380" s="27">
        <v>6.944444444444444E-5</v>
      </c>
      <c r="E1380" s="27">
        <v>2.314814814814815E-4</v>
      </c>
      <c r="F1380" s="27">
        <v>1.1574074074074075E-4</v>
      </c>
      <c r="H1380" s="20" t="b">
        <f t="shared" si="1"/>
        <v>0</v>
      </c>
      <c r="I1380" s="21" t="b">
        <f t="shared" si="2"/>
        <v>0</v>
      </c>
      <c r="J1380" s="21" t="b">
        <f t="shared" si="3"/>
        <v>0</v>
      </c>
      <c r="AB1380" s="20" t="b">
        <f t="shared" si="9"/>
        <v>0</v>
      </c>
      <c r="AC1380" s="20" t="b">
        <f t="shared" si="10"/>
        <v>0</v>
      </c>
      <c r="AD1380" s="20" t="b">
        <f t="shared" si="11"/>
        <v>0</v>
      </c>
      <c r="AE1380" s="20" t="b">
        <f t="shared" si="12"/>
        <v>0</v>
      </c>
      <c r="AG1380" s="20" t="b">
        <f t="shared" si="13"/>
        <v>0</v>
      </c>
      <c r="AH1380" s="20" t="b">
        <f t="shared" si="14"/>
        <v>0</v>
      </c>
      <c r="AI1380" s="20" t="b">
        <f t="shared" si="15"/>
        <v>0</v>
      </c>
    </row>
    <row r="1381">
      <c r="A1381" s="25" t="s">
        <v>91</v>
      </c>
      <c r="B1381" s="26">
        <v>15000.0</v>
      </c>
      <c r="C1381" s="25" t="s">
        <v>72</v>
      </c>
      <c r="D1381" s="27">
        <v>8.912037037037037E-4</v>
      </c>
      <c r="E1381" s="27">
        <v>0.0017939814814814815</v>
      </c>
      <c r="F1381" s="27">
        <v>0.0018287037037037037</v>
      </c>
      <c r="H1381" s="20" t="b">
        <f t="shared" si="1"/>
        <v>0</v>
      </c>
      <c r="I1381" s="21" t="b">
        <f t="shared" si="2"/>
        <v>0</v>
      </c>
      <c r="J1381" s="21" t="b">
        <f t="shared" si="3"/>
        <v>0</v>
      </c>
      <c r="AB1381" s="20" t="b">
        <f t="shared" si="9"/>
        <v>0</v>
      </c>
      <c r="AC1381" s="20" t="b">
        <f t="shared" si="10"/>
        <v>0</v>
      </c>
      <c r="AD1381" s="20" t="b">
        <f t="shared" si="11"/>
        <v>0</v>
      </c>
      <c r="AE1381" s="20" t="b">
        <f t="shared" si="12"/>
        <v>0</v>
      </c>
      <c r="AG1381" s="20" t="b">
        <f t="shared" si="13"/>
        <v>0</v>
      </c>
      <c r="AH1381" s="20" t="b">
        <f t="shared" si="14"/>
        <v>0</v>
      </c>
      <c r="AI1381" s="20" t="b">
        <f t="shared" si="15"/>
        <v>0</v>
      </c>
    </row>
    <row r="1382">
      <c r="A1382" s="25" t="s">
        <v>91</v>
      </c>
      <c r="B1382" s="26">
        <v>15000.0</v>
      </c>
      <c r="C1382" s="25" t="s">
        <v>71</v>
      </c>
      <c r="D1382" s="26">
        <v>3640.125</v>
      </c>
      <c r="E1382" s="26">
        <v>3415.891</v>
      </c>
      <c r="F1382" s="26">
        <v>3368.688</v>
      </c>
      <c r="H1382" s="20" t="b">
        <f t="shared" si="1"/>
        <v>0</v>
      </c>
      <c r="I1382" s="21" t="b">
        <f t="shared" si="2"/>
        <v>0</v>
      </c>
      <c r="J1382" s="21" t="b">
        <f t="shared" si="3"/>
        <v>0</v>
      </c>
      <c r="AB1382" s="20" t="b">
        <f t="shared" si="9"/>
        <v>0</v>
      </c>
      <c r="AC1382" s="20" t="b">
        <f t="shared" si="10"/>
        <v>0</v>
      </c>
      <c r="AD1382" s="20" t="b">
        <f t="shared" si="11"/>
        <v>0</v>
      </c>
      <c r="AE1382" s="20" t="b">
        <f t="shared" si="12"/>
        <v>0</v>
      </c>
      <c r="AG1382" s="20" t="b">
        <f t="shared" si="13"/>
        <v>0</v>
      </c>
      <c r="AH1382" s="20" t="b">
        <f t="shared" si="14"/>
        <v>0</v>
      </c>
      <c r="AI1382" s="20" t="b">
        <f t="shared" si="15"/>
        <v>0</v>
      </c>
    </row>
    <row r="1383">
      <c r="A1383" s="25" t="s">
        <v>91</v>
      </c>
      <c r="B1383" s="26">
        <v>15000.0</v>
      </c>
      <c r="C1383" s="25" t="s">
        <v>72</v>
      </c>
      <c r="D1383" s="25">
        <v>3723.355</v>
      </c>
      <c r="E1383" s="25">
        <v>3687.656</v>
      </c>
      <c r="F1383" s="25">
        <v>3641.184</v>
      </c>
      <c r="H1383" s="20" t="b">
        <f t="shared" si="1"/>
        <v>0</v>
      </c>
      <c r="I1383" s="21" t="b">
        <f t="shared" si="2"/>
        <v>0</v>
      </c>
      <c r="J1383" s="21" t="b">
        <f t="shared" si="3"/>
        <v>0</v>
      </c>
      <c r="AB1383" s="20" t="b">
        <f t="shared" si="9"/>
        <v>0</v>
      </c>
      <c r="AC1383" s="20" t="b">
        <f t="shared" si="10"/>
        <v>0</v>
      </c>
      <c r="AD1383" s="20" t="b">
        <f t="shared" si="11"/>
        <v>0</v>
      </c>
      <c r="AE1383" s="20" t="b">
        <f t="shared" si="12"/>
        <v>0</v>
      </c>
      <c r="AG1383" s="20" t="b">
        <f t="shared" si="13"/>
        <v>0</v>
      </c>
      <c r="AH1383" s="20" t="b">
        <f t="shared" si="14"/>
        <v>0</v>
      </c>
      <c r="AI1383" s="20" t="b">
        <f t="shared" si="15"/>
        <v>0</v>
      </c>
    </row>
    <row r="1384">
      <c r="A1384" s="25" t="s">
        <v>91</v>
      </c>
      <c r="B1384" s="26">
        <v>15000.0</v>
      </c>
      <c r="C1384" s="25" t="s">
        <v>73</v>
      </c>
      <c r="D1384" s="26" t="s">
        <v>81</v>
      </c>
      <c r="E1384" s="26" t="s">
        <v>81</v>
      </c>
      <c r="F1384" s="26" t="s">
        <v>81</v>
      </c>
      <c r="H1384" s="20" t="b">
        <f t="shared" si="1"/>
        <v>0</v>
      </c>
      <c r="I1384" s="21" t="b">
        <f t="shared" si="2"/>
        <v>0</v>
      </c>
      <c r="J1384" s="21" t="b">
        <f t="shared" si="3"/>
        <v>0</v>
      </c>
      <c r="AB1384" s="20" t="b">
        <f t="shared" si="9"/>
        <v>0</v>
      </c>
      <c r="AC1384" s="20" t="b">
        <f t="shared" si="10"/>
        <v>0</v>
      </c>
      <c r="AD1384" s="20" t="b">
        <f t="shared" si="11"/>
        <v>0</v>
      </c>
      <c r="AE1384" s="20" t="b">
        <f t="shared" si="12"/>
        <v>0</v>
      </c>
      <c r="AG1384" s="20" t="b">
        <f t="shared" si="13"/>
        <v>0</v>
      </c>
      <c r="AH1384" s="20" t="b">
        <f t="shared" si="14"/>
        <v>0</v>
      </c>
      <c r="AI1384" s="20" t="b">
        <f t="shared" si="15"/>
        <v>0</v>
      </c>
    </row>
    <row r="1385">
      <c r="A1385" s="25" t="s">
        <v>91</v>
      </c>
      <c r="B1385" s="26">
        <v>15000.0</v>
      </c>
      <c r="C1385" s="25" t="s">
        <v>75</v>
      </c>
      <c r="D1385" s="25">
        <v>6.523</v>
      </c>
      <c r="E1385" s="25">
        <v>1.775</v>
      </c>
      <c r="F1385" s="25">
        <v>6.765</v>
      </c>
      <c r="H1385" s="20">
        <f t="shared" si="1"/>
        <v>8477</v>
      </c>
      <c r="I1385" s="21">
        <f t="shared" si="2"/>
        <v>13225</v>
      </c>
      <c r="J1385" s="21">
        <f t="shared" si="3"/>
        <v>8235</v>
      </c>
      <c r="AB1385" s="20" t="b">
        <f t="shared" si="9"/>
        <v>0</v>
      </c>
      <c r="AC1385" s="20" t="b">
        <f t="shared" si="10"/>
        <v>0</v>
      </c>
      <c r="AD1385" s="20" t="b">
        <f t="shared" si="11"/>
        <v>0</v>
      </c>
      <c r="AE1385" s="20" t="b">
        <f t="shared" si="12"/>
        <v>0</v>
      </c>
      <c r="AG1385" s="20" t="b">
        <f t="shared" si="13"/>
        <v>0</v>
      </c>
      <c r="AH1385" s="20" t="b">
        <f t="shared" si="14"/>
        <v>0</v>
      </c>
      <c r="AI1385" s="20" t="b">
        <f t="shared" si="15"/>
        <v>0</v>
      </c>
    </row>
    <row r="1386">
      <c r="A1386" s="25" t="s">
        <v>91</v>
      </c>
      <c r="B1386" s="26">
        <v>15000.0</v>
      </c>
      <c r="C1386" s="25" t="s">
        <v>76</v>
      </c>
      <c r="D1386" s="25" t="s">
        <v>61</v>
      </c>
      <c r="E1386" s="25" t="s">
        <v>61</v>
      </c>
      <c r="F1386" s="25" t="s">
        <v>61</v>
      </c>
      <c r="H1386" s="20" t="b">
        <f t="shared" si="1"/>
        <v>0</v>
      </c>
      <c r="I1386" s="21" t="b">
        <f t="shared" si="2"/>
        <v>0</v>
      </c>
      <c r="J1386" s="21" t="b">
        <f t="shared" si="3"/>
        <v>0</v>
      </c>
      <c r="AB1386" s="20" t="b">
        <f t="shared" si="9"/>
        <v>0</v>
      </c>
      <c r="AC1386" s="20" t="b">
        <f t="shared" si="10"/>
        <v>0</v>
      </c>
      <c r="AD1386" s="20" t="b">
        <f t="shared" si="11"/>
        <v>0</v>
      </c>
      <c r="AE1386" s="20" t="b">
        <f t="shared" si="12"/>
        <v>0</v>
      </c>
      <c r="AG1386" s="20" t="b">
        <f t="shared" si="13"/>
        <v>0</v>
      </c>
      <c r="AH1386" s="20" t="b">
        <f t="shared" si="14"/>
        <v>0</v>
      </c>
      <c r="AI1386" s="20" t="b">
        <f t="shared" si="15"/>
        <v>0</v>
      </c>
    </row>
    <row r="1387">
      <c r="A1387" s="25" t="s">
        <v>91</v>
      </c>
      <c r="B1387" s="26">
        <v>15000.0</v>
      </c>
      <c r="C1387" s="25" t="s">
        <v>77</v>
      </c>
      <c r="D1387" s="25" t="s">
        <v>61</v>
      </c>
      <c r="E1387" s="25" t="s">
        <v>61</v>
      </c>
      <c r="F1387" s="25" t="s">
        <v>61</v>
      </c>
      <c r="H1387" s="20" t="b">
        <f t="shared" si="1"/>
        <v>0</v>
      </c>
      <c r="I1387" s="21" t="b">
        <f t="shared" si="2"/>
        <v>0</v>
      </c>
      <c r="J1387" s="21" t="b">
        <f t="shared" si="3"/>
        <v>0</v>
      </c>
      <c r="AB1387" s="20" t="b">
        <f t="shared" si="9"/>
        <v>0</v>
      </c>
      <c r="AC1387" s="20" t="b">
        <f t="shared" si="10"/>
        <v>0</v>
      </c>
      <c r="AD1387" s="20" t="b">
        <f t="shared" si="11"/>
        <v>0</v>
      </c>
      <c r="AE1387" s="20" t="b">
        <f t="shared" si="12"/>
        <v>0</v>
      </c>
      <c r="AG1387" s="20" t="b">
        <f t="shared" si="13"/>
        <v>0</v>
      </c>
      <c r="AH1387" s="20" t="b">
        <f t="shared" si="14"/>
        <v>0</v>
      </c>
      <c r="AI1387" s="20" t="b">
        <f t="shared" si="15"/>
        <v>0</v>
      </c>
    </row>
    <row r="1388">
      <c r="A1388" s="25" t="s">
        <v>91</v>
      </c>
      <c r="B1388" s="26">
        <v>30000.0</v>
      </c>
      <c r="C1388" s="25" t="s">
        <v>60</v>
      </c>
      <c r="D1388" s="26" t="s">
        <v>61</v>
      </c>
      <c r="E1388" s="26" t="s">
        <v>61</v>
      </c>
      <c r="F1388" s="26" t="s">
        <v>61</v>
      </c>
      <c r="H1388" s="20" t="b">
        <f t="shared" si="1"/>
        <v>0</v>
      </c>
      <c r="I1388" s="21" t="b">
        <f t="shared" si="2"/>
        <v>0</v>
      </c>
      <c r="J1388" s="21" t="b">
        <f t="shared" si="3"/>
        <v>0</v>
      </c>
      <c r="AB1388" s="20" t="b">
        <f t="shared" si="9"/>
        <v>0</v>
      </c>
      <c r="AC1388" s="20" t="b">
        <f t="shared" si="10"/>
        <v>0</v>
      </c>
      <c r="AD1388" s="20" t="b">
        <f t="shared" si="11"/>
        <v>0</v>
      </c>
      <c r="AE1388" s="20" t="b">
        <f t="shared" si="12"/>
        <v>0</v>
      </c>
      <c r="AG1388" s="20" t="b">
        <f t="shared" si="13"/>
        <v>0</v>
      </c>
      <c r="AH1388" s="20" t="b">
        <f t="shared" si="14"/>
        <v>0</v>
      </c>
      <c r="AI1388" s="20" t="b">
        <f t="shared" si="15"/>
        <v>0</v>
      </c>
    </row>
    <row r="1389">
      <c r="A1389" s="25" t="s">
        <v>91</v>
      </c>
      <c r="B1389" s="26">
        <v>30000.0</v>
      </c>
      <c r="C1389" s="25" t="s">
        <v>62</v>
      </c>
      <c r="D1389" s="26">
        <v>488.0</v>
      </c>
      <c r="E1389" s="26">
        <v>789.0</v>
      </c>
      <c r="F1389" s="26">
        <v>448.0</v>
      </c>
      <c r="H1389" s="20" t="b">
        <f t="shared" si="1"/>
        <v>0</v>
      </c>
      <c r="I1389" s="21" t="b">
        <f t="shared" si="2"/>
        <v>0</v>
      </c>
      <c r="J1389" s="21" t="b">
        <f t="shared" si="3"/>
        <v>0</v>
      </c>
      <c r="AB1389" s="20" t="b">
        <f t="shared" si="9"/>
        <v>0</v>
      </c>
      <c r="AC1389" s="20" t="b">
        <f t="shared" si="10"/>
        <v>0</v>
      </c>
      <c r="AD1389" s="20" t="b">
        <f t="shared" si="11"/>
        <v>0</v>
      </c>
      <c r="AE1389" s="20" t="b">
        <f t="shared" si="12"/>
        <v>0</v>
      </c>
      <c r="AG1389" s="20">
        <f t="shared" si="13"/>
        <v>488</v>
      </c>
      <c r="AH1389" s="20">
        <f t="shared" si="14"/>
        <v>789</v>
      </c>
      <c r="AI1389" s="20">
        <f t="shared" si="15"/>
        <v>448</v>
      </c>
    </row>
    <row r="1390">
      <c r="A1390" s="25" t="s">
        <v>91</v>
      </c>
      <c r="B1390" s="26">
        <v>30000.0</v>
      </c>
      <c r="C1390" s="25" t="s">
        <v>63</v>
      </c>
      <c r="D1390" s="26">
        <v>481.0</v>
      </c>
      <c r="E1390" s="26">
        <v>788.0</v>
      </c>
      <c r="F1390" s="26">
        <v>447.0</v>
      </c>
      <c r="H1390" s="20" t="b">
        <f t="shared" si="1"/>
        <v>0</v>
      </c>
      <c r="I1390" s="21" t="b">
        <f t="shared" si="2"/>
        <v>0</v>
      </c>
      <c r="J1390" s="21" t="b">
        <f t="shared" si="3"/>
        <v>0</v>
      </c>
      <c r="AB1390" s="20" t="b">
        <f t="shared" si="9"/>
        <v>0</v>
      </c>
      <c r="AC1390" s="20" t="b">
        <f t="shared" si="10"/>
        <v>0</v>
      </c>
      <c r="AD1390" s="20" t="b">
        <f t="shared" si="11"/>
        <v>0</v>
      </c>
      <c r="AE1390" s="20" t="b">
        <f t="shared" si="12"/>
        <v>0</v>
      </c>
      <c r="AG1390" s="20" t="b">
        <f t="shared" si="13"/>
        <v>0</v>
      </c>
      <c r="AH1390" s="20" t="b">
        <f t="shared" si="14"/>
        <v>0</v>
      </c>
      <c r="AI1390" s="20" t="b">
        <f t="shared" si="15"/>
        <v>0</v>
      </c>
    </row>
    <row r="1391">
      <c r="A1391" s="25" t="s">
        <v>91</v>
      </c>
      <c r="B1391" s="26">
        <v>30000.0</v>
      </c>
      <c r="C1391" s="25" t="s">
        <v>64</v>
      </c>
      <c r="D1391" s="26">
        <v>7.0</v>
      </c>
      <c r="E1391" s="26">
        <v>1.0</v>
      </c>
      <c r="F1391" s="26">
        <v>1.0</v>
      </c>
      <c r="H1391" s="20" t="b">
        <f t="shared" si="1"/>
        <v>0</v>
      </c>
      <c r="I1391" s="21" t="b">
        <f t="shared" si="2"/>
        <v>0</v>
      </c>
      <c r="J1391" s="21" t="b">
        <f t="shared" si="3"/>
        <v>0</v>
      </c>
      <c r="AB1391" s="20" t="b">
        <f t="shared" si="9"/>
        <v>0</v>
      </c>
      <c r="AC1391" s="20" t="b">
        <f t="shared" si="10"/>
        <v>0</v>
      </c>
      <c r="AD1391" s="20" t="b">
        <f t="shared" si="11"/>
        <v>0</v>
      </c>
      <c r="AE1391" s="20" t="b">
        <f t="shared" si="12"/>
        <v>0</v>
      </c>
      <c r="AG1391" s="20" t="b">
        <f t="shared" si="13"/>
        <v>0</v>
      </c>
      <c r="AH1391" s="20" t="b">
        <f t="shared" si="14"/>
        <v>0</v>
      </c>
      <c r="AI1391" s="20" t="b">
        <f t="shared" si="15"/>
        <v>0</v>
      </c>
    </row>
    <row r="1392">
      <c r="A1392" s="25" t="s">
        <v>91</v>
      </c>
      <c r="B1392" s="26">
        <v>30000.0</v>
      </c>
      <c r="C1392" s="25" t="s">
        <v>65</v>
      </c>
      <c r="D1392" s="26">
        <v>7.0</v>
      </c>
      <c r="E1392" s="26">
        <v>1.0</v>
      </c>
      <c r="F1392" s="26">
        <v>1.0</v>
      </c>
      <c r="H1392" s="20" t="b">
        <f t="shared" si="1"/>
        <v>0</v>
      </c>
      <c r="I1392" s="21" t="b">
        <f t="shared" si="2"/>
        <v>0</v>
      </c>
      <c r="J1392" s="21" t="b">
        <f t="shared" si="3"/>
        <v>0</v>
      </c>
      <c r="AB1392" s="20" t="b">
        <f t="shared" si="9"/>
        <v>0</v>
      </c>
      <c r="AC1392" s="20" t="b">
        <f t="shared" si="10"/>
        <v>0</v>
      </c>
      <c r="AD1392" s="20" t="b">
        <f t="shared" si="11"/>
        <v>0</v>
      </c>
      <c r="AE1392" s="20" t="b">
        <f t="shared" si="12"/>
        <v>0</v>
      </c>
      <c r="AG1392" s="20" t="b">
        <f t="shared" si="13"/>
        <v>0</v>
      </c>
      <c r="AH1392" s="20" t="b">
        <f t="shared" si="14"/>
        <v>0</v>
      </c>
      <c r="AI1392" s="20" t="b">
        <f t="shared" si="15"/>
        <v>0</v>
      </c>
    </row>
    <row r="1393">
      <c r="A1393" s="25" t="s">
        <v>91</v>
      </c>
      <c r="B1393" s="26">
        <v>30000.0</v>
      </c>
      <c r="C1393" s="25" t="s">
        <v>66</v>
      </c>
      <c r="D1393" s="26">
        <v>429.0</v>
      </c>
      <c r="E1393" s="26">
        <v>460.0</v>
      </c>
      <c r="F1393" s="26">
        <v>428.0</v>
      </c>
      <c r="H1393" s="20" t="b">
        <f t="shared" si="1"/>
        <v>0</v>
      </c>
      <c r="I1393" s="21" t="b">
        <f t="shared" si="2"/>
        <v>0</v>
      </c>
      <c r="J1393" s="21" t="b">
        <f t="shared" si="3"/>
        <v>0</v>
      </c>
      <c r="AB1393" s="20" t="b">
        <f t="shared" si="9"/>
        <v>0</v>
      </c>
      <c r="AC1393" s="20" t="b">
        <f t="shared" si="10"/>
        <v>0</v>
      </c>
      <c r="AD1393" s="20" t="b">
        <f t="shared" si="11"/>
        <v>0</v>
      </c>
      <c r="AE1393" s="20" t="b">
        <f t="shared" si="12"/>
        <v>0</v>
      </c>
      <c r="AG1393" s="20" t="b">
        <f t="shared" si="13"/>
        <v>0</v>
      </c>
      <c r="AH1393" s="20" t="b">
        <f t="shared" si="14"/>
        <v>0</v>
      </c>
      <c r="AI1393" s="20" t="b">
        <f t="shared" si="15"/>
        <v>0</v>
      </c>
    </row>
    <row r="1394">
      <c r="A1394" s="25" t="s">
        <v>91</v>
      </c>
      <c r="B1394" s="26">
        <v>30000.0</v>
      </c>
      <c r="C1394" s="25" t="s">
        <v>67</v>
      </c>
      <c r="D1394" s="26">
        <v>429.0</v>
      </c>
      <c r="E1394" s="26">
        <v>460.0</v>
      </c>
      <c r="F1394" s="26">
        <v>428.0</v>
      </c>
      <c r="H1394" s="20" t="b">
        <f t="shared" si="1"/>
        <v>0</v>
      </c>
      <c r="I1394" s="21" t="b">
        <f t="shared" si="2"/>
        <v>0</v>
      </c>
      <c r="J1394" s="21" t="b">
        <f t="shared" si="3"/>
        <v>0</v>
      </c>
      <c r="AB1394" s="20" t="b">
        <f t="shared" si="9"/>
        <v>0</v>
      </c>
      <c r="AC1394" s="20" t="b">
        <f t="shared" si="10"/>
        <v>0</v>
      </c>
      <c r="AD1394" s="20" t="b">
        <f t="shared" si="11"/>
        <v>0</v>
      </c>
      <c r="AE1394" s="20" t="b">
        <f t="shared" si="12"/>
        <v>0</v>
      </c>
      <c r="AG1394" s="20" t="b">
        <f t="shared" si="13"/>
        <v>0</v>
      </c>
      <c r="AH1394" s="20" t="b">
        <f t="shared" si="14"/>
        <v>0</v>
      </c>
      <c r="AI1394" s="20" t="b">
        <f t="shared" si="15"/>
        <v>0</v>
      </c>
    </row>
    <row r="1395">
      <c r="A1395" s="25" t="s">
        <v>91</v>
      </c>
      <c r="B1395" s="26">
        <v>30000.0</v>
      </c>
      <c r="C1395" s="25" t="s">
        <v>68</v>
      </c>
      <c r="D1395" s="26">
        <v>0.0</v>
      </c>
      <c r="E1395" s="26">
        <v>0.0</v>
      </c>
      <c r="F1395" s="26">
        <v>0.0</v>
      </c>
      <c r="H1395" s="20" t="b">
        <f t="shared" si="1"/>
        <v>0</v>
      </c>
      <c r="I1395" s="21" t="b">
        <f t="shared" si="2"/>
        <v>0</v>
      </c>
      <c r="J1395" s="21" t="b">
        <f t="shared" si="3"/>
        <v>0</v>
      </c>
      <c r="AB1395" s="20" t="b">
        <f t="shared" si="9"/>
        <v>0</v>
      </c>
      <c r="AC1395" s="20" t="b">
        <f t="shared" si="10"/>
        <v>0</v>
      </c>
      <c r="AD1395" s="20" t="b">
        <f t="shared" si="11"/>
        <v>0</v>
      </c>
      <c r="AE1395" s="20" t="b">
        <f t="shared" si="12"/>
        <v>0</v>
      </c>
      <c r="AG1395" s="20" t="b">
        <f t="shared" si="13"/>
        <v>0</v>
      </c>
      <c r="AH1395" s="20" t="b">
        <f t="shared" si="14"/>
        <v>0</v>
      </c>
      <c r="AI1395" s="20" t="b">
        <f t="shared" si="15"/>
        <v>0</v>
      </c>
    </row>
    <row r="1396">
      <c r="A1396" s="25" t="s">
        <v>91</v>
      </c>
      <c r="B1396" s="26">
        <v>30000.0</v>
      </c>
      <c r="C1396" s="25" t="s">
        <v>69</v>
      </c>
      <c r="D1396" s="26">
        <v>1.0</v>
      </c>
      <c r="E1396" s="26">
        <v>1.0</v>
      </c>
      <c r="F1396" s="26">
        <v>1.0</v>
      </c>
      <c r="H1396" s="20" t="b">
        <f t="shared" si="1"/>
        <v>0</v>
      </c>
      <c r="I1396" s="21" t="b">
        <f t="shared" si="2"/>
        <v>0</v>
      </c>
      <c r="J1396" s="21" t="b">
        <f t="shared" si="3"/>
        <v>0</v>
      </c>
      <c r="AB1396" s="20" t="b">
        <f t="shared" si="9"/>
        <v>0</v>
      </c>
      <c r="AC1396" s="20">
        <f t="shared" si="10"/>
        <v>1</v>
      </c>
      <c r="AD1396" s="20">
        <f t="shared" si="11"/>
        <v>1</v>
      </c>
      <c r="AE1396" s="20">
        <f t="shared" si="12"/>
        <v>1</v>
      </c>
      <c r="AG1396" s="20" t="b">
        <f t="shared" si="13"/>
        <v>0</v>
      </c>
      <c r="AH1396" s="20" t="b">
        <f t="shared" si="14"/>
        <v>0</v>
      </c>
      <c r="AI1396" s="20" t="b">
        <f t="shared" si="15"/>
        <v>0</v>
      </c>
    </row>
    <row r="1397">
      <c r="A1397" s="25" t="s">
        <v>91</v>
      </c>
      <c r="B1397" s="26">
        <v>30000.0</v>
      </c>
      <c r="C1397" s="25" t="s">
        <v>70</v>
      </c>
      <c r="D1397" s="26">
        <v>0.0</v>
      </c>
      <c r="E1397" s="26">
        <v>0.0</v>
      </c>
      <c r="F1397" s="26">
        <v>0.0</v>
      </c>
      <c r="H1397" s="20" t="b">
        <f t="shared" si="1"/>
        <v>0</v>
      </c>
      <c r="I1397" s="21" t="b">
        <f t="shared" si="2"/>
        <v>0</v>
      </c>
      <c r="J1397" s="21" t="b">
        <f t="shared" si="3"/>
        <v>0</v>
      </c>
      <c r="AB1397" s="20" t="b">
        <f t="shared" si="9"/>
        <v>0</v>
      </c>
      <c r="AC1397" s="20" t="b">
        <f t="shared" si="10"/>
        <v>0</v>
      </c>
      <c r="AD1397" s="20" t="b">
        <f t="shared" si="11"/>
        <v>0</v>
      </c>
      <c r="AE1397" s="20" t="b">
        <f t="shared" si="12"/>
        <v>0</v>
      </c>
      <c r="AG1397" s="20" t="b">
        <f t="shared" si="13"/>
        <v>0</v>
      </c>
      <c r="AH1397" s="20" t="b">
        <f t="shared" si="14"/>
        <v>0</v>
      </c>
      <c r="AI1397" s="20" t="b">
        <f t="shared" si="15"/>
        <v>0</v>
      </c>
    </row>
    <row r="1398">
      <c r="A1398" s="25" t="s">
        <v>91</v>
      </c>
      <c r="B1398" s="26">
        <v>30000.0</v>
      </c>
      <c r="C1398" s="25" t="s">
        <v>71</v>
      </c>
      <c r="D1398" s="27">
        <v>6.944444444444444E-5</v>
      </c>
      <c r="E1398" s="27">
        <v>2.546296296296296E-4</v>
      </c>
      <c r="F1398" s="27">
        <v>1.8518518518518518E-4</v>
      </c>
      <c r="H1398" s="20" t="b">
        <f t="shared" si="1"/>
        <v>0</v>
      </c>
      <c r="I1398" s="21" t="b">
        <f t="shared" si="2"/>
        <v>0</v>
      </c>
      <c r="J1398" s="21" t="b">
        <f t="shared" si="3"/>
        <v>0</v>
      </c>
      <c r="AB1398" s="20" t="b">
        <f t="shared" si="9"/>
        <v>0</v>
      </c>
      <c r="AC1398" s="20" t="b">
        <f t="shared" si="10"/>
        <v>0</v>
      </c>
      <c r="AD1398" s="20" t="b">
        <f t="shared" si="11"/>
        <v>0</v>
      </c>
      <c r="AE1398" s="20" t="b">
        <f t="shared" si="12"/>
        <v>0</v>
      </c>
      <c r="AG1398" s="20" t="b">
        <f t="shared" si="13"/>
        <v>0</v>
      </c>
      <c r="AH1398" s="20" t="b">
        <f t="shared" si="14"/>
        <v>0</v>
      </c>
      <c r="AI1398" s="20" t="b">
        <f t="shared" si="15"/>
        <v>0</v>
      </c>
    </row>
    <row r="1399">
      <c r="A1399" s="25" t="s">
        <v>91</v>
      </c>
      <c r="B1399" s="26">
        <v>30000.0</v>
      </c>
      <c r="C1399" s="25" t="s">
        <v>72</v>
      </c>
      <c r="D1399" s="27">
        <v>8.796296296296296E-4</v>
      </c>
      <c r="E1399" s="27">
        <v>0.0018865740740740742</v>
      </c>
      <c r="F1399" s="27">
        <v>0.0016666666666666668</v>
      </c>
      <c r="H1399" s="20" t="b">
        <f t="shared" si="1"/>
        <v>0</v>
      </c>
      <c r="I1399" s="21" t="b">
        <f t="shared" si="2"/>
        <v>0</v>
      </c>
      <c r="J1399" s="21" t="b">
        <f t="shared" si="3"/>
        <v>0</v>
      </c>
      <c r="AB1399" s="20" t="b">
        <f t="shared" si="9"/>
        <v>0</v>
      </c>
      <c r="AC1399" s="20" t="b">
        <f t="shared" si="10"/>
        <v>0</v>
      </c>
      <c r="AD1399" s="20" t="b">
        <f t="shared" si="11"/>
        <v>0</v>
      </c>
      <c r="AE1399" s="20" t="b">
        <f t="shared" si="12"/>
        <v>0</v>
      </c>
      <c r="AG1399" s="20" t="b">
        <f t="shared" si="13"/>
        <v>0</v>
      </c>
      <c r="AH1399" s="20" t="b">
        <f t="shared" si="14"/>
        <v>0</v>
      </c>
      <c r="AI1399" s="20" t="b">
        <f t="shared" si="15"/>
        <v>0</v>
      </c>
    </row>
    <row r="1400">
      <c r="A1400" s="25" t="s">
        <v>91</v>
      </c>
      <c r="B1400" s="26">
        <v>30000.0</v>
      </c>
      <c r="C1400" s="25" t="s">
        <v>71</v>
      </c>
      <c r="D1400" s="26">
        <v>3647.156</v>
      </c>
      <c r="E1400" s="26">
        <v>3414.734</v>
      </c>
      <c r="F1400" s="26">
        <v>3368.844</v>
      </c>
      <c r="H1400" s="20" t="b">
        <f t="shared" si="1"/>
        <v>0</v>
      </c>
      <c r="I1400" s="21" t="b">
        <f t="shared" si="2"/>
        <v>0</v>
      </c>
      <c r="J1400" s="21" t="b">
        <f t="shared" si="3"/>
        <v>0</v>
      </c>
      <c r="AB1400" s="20" t="b">
        <f t="shared" si="9"/>
        <v>0</v>
      </c>
      <c r="AC1400" s="20" t="b">
        <f t="shared" si="10"/>
        <v>0</v>
      </c>
      <c r="AD1400" s="20" t="b">
        <f t="shared" si="11"/>
        <v>0</v>
      </c>
      <c r="AE1400" s="20" t="b">
        <f t="shared" si="12"/>
        <v>0</v>
      </c>
      <c r="AG1400" s="20" t="b">
        <f t="shared" si="13"/>
        <v>0</v>
      </c>
      <c r="AH1400" s="20" t="b">
        <f t="shared" si="14"/>
        <v>0</v>
      </c>
      <c r="AI1400" s="20" t="b">
        <f t="shared" si="15"/>
        <v>0</v>
      </c>
    </row>
    <row r="1401">
      <c r="A1401" s="25" t="s">
        <v>91</v>
      </c>
      <c r="B1401" s="26">
        <v>30000.0</v>
      </c>
      <c r="C1401" s="25" t="s">
        <v>72</v>
      </c>
      <c r="D1401" s="25">
        <v>3721.426</v>
      </c>
      <c r="E1401" s="25">
        <v>3687.5</v>
      </c>
      <c r="F1401" s="25">
        <v>3641.309</v>
      </c>
      <c r="H1401" s="20" t="b">
        <f t="shared" si="1"/>
        <v>0</v>
      </c>
      <c r="I1401" s="21" t="b">
        <f t="shared" si="2"/>
        <v>0</v>
      </c>
      <c r="J1401" s="21" t="b">
        <f t="shared" si="3"/>
        <v>0</v>
      </c>
      <c r="AB1401" s="20" t="b">
        <f t="shared" si="9"/>
        <v>0</v>
      </c>
      <c r="AC1401" s="20" t="b">
        <f t="shared" si="10"/>
        <v>0</v>
      </c>
      <c r="AD1401" s="20" t="b">
        <f t="shared" si="11"/>
        <v>0</v>
      </c>
      <c r="AE1401" s="20" t="b">
        <f t="shared" si="12"/>
        <v>0</v>
      </c>
      <c r="AG1401" s="20" t="b">
        <f t="shared" si="13"/>
        <v>0</v>
      </c>
      <c r="AH1401" s="20" t="b">
        <f t="shared" si="14"/>
        <v>0</v>
      </c>
      <c r="AI1401" s="20" t="b">
        <f t="shared" si="15"/>
        <v>0</v>
      </c>
    </row>
    <row r="1402">
      <c r="A1402" s="25" t="s">
        <v>91</v>
      </c>
      <c r="B1402" s="26">
        <v>30000.0</v>
      </c>
      <c r="C1402" s="25" t="s">
        <v>73</v>
      </c>
      <c r="D1402" s="26" t="s">
        <v>81</v>
      </c>
      <c r="E1402" s="26" t="s">
        <v>81</v>
      </c>
      <c r="F1402" s="26" t="s">
        <v>81</v>
      </c>
      <c r="H1402" s="20" t="b">
        <f t="shared" si="1"/>
        <v>0</v>
      </c>
      <c r="I1402" s="21" t="b">
        <f t="shared" si="2"/>
        <v>0</v>
      </c>
      <c r="J1402" s="21" t="b">
        <f t="shared" si="3"/>
        <v>0</v>
      </c>
      <c r="AB1402" s="20" t="b">
        <f t="shared" si="9"/>
        <v>0</v>
      </c>
      <c r="AC1402" s="20" t="b">
        <f t="shared" si="10"/>
        <v>0</v>
      </c>
      <c r="AD1402" s="20" t="b">
        <f t="shared" si="11"/>
        <v>0</v>
      </c>
      <c r="AE1402" s="20" t="b">
        <f t="shared" si="12"/>
        <v>0</v>
      </c>
      <c r="AG1402" s="20" t="b">
        <f t="shared" si="13"/>
        <v>0</v>
      </c>
      <c r="AH1402" s="20" t="b">
        <f t="shared" si="14"/>
        <v>0</v>
      </c>
      <c r="AI1402" s="20" t="b">
        <f t="shared" si="15"/>
        <v>0</v>
      </c>
    </row>
    <row r="1403">
      <c r="A1403" s="25" t="s">
        <v>91</v>
      </c>
      <c r="B1403" s="26">
        <v>30000.0</v>
      </c>
      <c r="C1403" s="25" t="s">
        <v>75</v>
      </c>
      <c r="D1403" s="25">
        <v>20.833</v>
      </c>
      <c r="E1403" s="25">
        <v>16.8</v>
      </c>
      <c r="F1403" s="25">
        <v>21.579</v>
      </c>
      <c r="H1403" s="20">
        <f t="shared" si="1"/>
        <v>9167</v>
      </c>
      <c r="I1403" s="21">
        <f t="shared" si="2"/>
        <v>13200</v>
      </c>
      <c r="J1403" s="21">
        <f t="shared" si="3"/>
        <v>8421</v>
      </c>
      <c r="AB1403" s="20" t="b">
        <f t="shared" si="9"/>
        <v>0</v>
      </c>
      <c r="AC1403" s="20" t="b">
        <f t="shared" si="10"/>
        <v>0</v>
      </c>
      <c r="AD1403" s="20" t="b">
        <f t="shared" si="11"/>
        <v>0</v>
      </c>
      <c r="AE1403" s="20" t="b">
        <f t="shared" si="12"/>
        <v>0</v>
      </c>
      <c r="AG1403" s="20" t="b">
        <f t="shared" si="13"/>
        <v>0</v>
      </c>
      <c r="AH1403" s="20" t="b">
        <f t="shared" si="14"/>
        <v>0</v>
      </c>
      <c r="AI1403" s="20" t="b">
        <f t="shared" si="15"/>
        <v>0</v>
      </c>
    </row>
    <row r="1404">
      <c r="A1404" s="25" t="s">
        <v>91</v>
      </c>
      <c r="B1404" s="26">
        <v>30000.0</v>
      </c>
      <c r="C1404" s="25" t="s">
        <v>76</v>
      </c>
      <c r="D1404" s="25" t="s">
        <v>61</v>
      </c>
      <c r="E1404" s="25" t="s">
        <v>61</v>
      </c>
      <c r="F1404" s="25" t="s">
        <v>61</v>
      </c>
      <c r="H1404" s="20" t="b">
        <f t="shared" si="1"/>
        <v>0</v>
      </c>
      <c r="I1404" s="21" t="b">
        <f t="shared" si="2"/>
        <v>0</v>
      </c>
      <c r="J1404" s="21" t="b">
        <f t="shared" si="3"/>
        <v>0</v>
      </c>
      <c r="AB1404" s="20" t="b">
        <f t="shared" si="9"/>
        <v>0</v>
      </c>
      <c r="AC1404" s="20" t="b">
        <f t="shared" si="10"/>
        <v>0</v>
      </c>
      <c r="AD1404" s="20" t="b">
        <f t="shared" si="11"/>
        <v>0</v>
      </c>
      <c r="AE1404" s="20" t="b">
        <f t="shared" si="12"/>
        <v>0</v>
      </c>
      <c r="AG1404" s="20" t="b">
        <f t="shared" si="13"/>
        <v>0</v>
      </c>
      <c r="AH1404" s="20" t="b">
        <f t="shared" si="14"/>
        <v>0</v>
      </c>
      <c r="AI1404" s="20" t="b">
        <f t="shared" si="15"/>
        <v>0</v>
      </c>
    </row>
    <row r="1405">
      <c r="A1405" s="25" t="s">
        <v>91</v>
      </c>
      <c r="B1405" s="26">
        <v>30000.0</v>
      </c>
      <c r="C1405" s="25" t="s">
        <v>77</v>
      </c>
      <c r="D1405" s="25" t="s">
        <v>61</v>
      </c>
      <c r="E1405" s="25" t="s">
        <v>61</v>
      </c>
      <c r="F1405" s="25" t="s">
        <v>61</v>
      </c>
      <c r="H1405" s="20" t="b">
        <f t="shared" si="1"/>
        <v>0</v>
      </c>
      <c r="I1405" s="21" t="b">
        <f t="shared" si="2"/>
        <v>0</v>
      </c>
      <c r="J1405" s="21" t="b">
        <f t="shared" si="3"/>
        <v>0</v>
      </c>
      <c r="AB1405" s="20" t="b">
        <f t="shared" si="9"/>
        <v>0</v>
      </c>
      <c r="AC1405" s="20" t="b">
        <f t="shared" si="10"/>
        <v>0</v>
      </c>
      <c r="AD1405" s="20" t="b">
        <f t="shared" si="11"/>
        <v>0</v>
      </c>
      <c r="AE1405" s="20" t="b">
        <f t="shared" si="12"/>
        <v>0</v>
      </c>
      <c r="AG1405" s="20" t="b">
        <f t="shared" si="13"/>
        <v>0</v>
      </c>
      <c r="AH1405" s="20" t="b">
        <f t="shared" si="14"/>
        <v>0</v>
      </c>
      <c r="AI1405" s="20" t="b">
        <f t="shared" si="15"/>
        <v>0</v>
      </c>
    </row>
    <row r="1406">
      <c r="A1406" s="25" t="s">
        <v>112</v>
      </c>
      <c r="B1406" s="26">
        <v>30000.0</v>
      </c>
      <c r="C1406" s="25" t="s">
        <v>60</v>
      </c>
      <c r="D1406" s="26" t="s">
        <v>61</v>
      </c>
      <c r="E1406" s="26" t="s">
        <v>61</v>
      </c>
      <c r="F1406" s="26" t="s">
        <v>61</v>
      </c>
      <c r="H1406" s="20" t="b">
        <f t="shared" si="1"/>
        <v>0</v>
      </c>
      <c r="I1406" s="21" t="b">
        <f t="shared" si="2"/>
        <v>0</v>
      </c>
      <c r="J1406" s="21" t="b">
        <f t="shared" si="3"/>
        <v>0</v>
      </c>
      <c r="AB1406" s="20" t="b">
        <f t="shared" si="9"/>
        <v>0</v>
      </c>
      <c r="AC1406" s="20" t="b">
        <f t="shared" si="10"/>
        <v>0</v>
      </c>
      <c r="AD1406" s="20" t="b">
        <f t="shared" si="11"/>
        <v>0</v>
      </c>
      <c r="AE1406" s="20" t="b">
        <f t="shared" si="12"/>
        <v>0</v>
      </c>
      <c r="AG1406" s="20" t="b">
        <f t="shared" si="13"/>
        <v>0</v>
      </c>
      <c r="AH1406" s="20" t="b">
        <f t="shared" si="14"/>
        <v>0</v>
      </c>
      <c r="AI1406" s="20" t="b">
        <f t="shared" si="15"/>
        <v>0</v>
      </c>
    </row>
    <row r="1407">
      <c r="A1407" s="25" t="s">
        <v>112</v>
      </c>
      <c r="B1407" s="26">
        <v>30000.0</v>
      </c>
      <c r="C1407" s="25" t="s">
        <v>62</v>
      </c>
      <c r="D1407" s="26" t="s">
        <v>61</v>
      </c>
      <c r="E1407" s="26">
        <v>48161.0</v>
      </c>
      <c r="F1407" s="26">
        <v>38983.0</v>
      </c>
      <c r="H1407" s="20" t="b">
        <f t="shared" si="1"/>
        <v>0</v>
      </c>
      <c r="I1407" s="21" t="b">
        <f t="shared" si="2"/>
        <v>0</v>
      </c>
      <c r="J1407" s="21" t="b">
        <f t="shared" si="3"/>
        <v>0</v>
      </c>
      <c r="AB1407" s="20" t="b">
        <f t="shared" si="9"/>
        <v>0</v>
      </c>
      <c r="AC1407" s="20" t="b">
        <f t="shared" si="10"/>
        <v>0</v>
      </c>
      <c r="AD1407" s="20" t="b">
        <f t="shared" si="11"/>
        <v>0</v>
      </c>
      <c r="AE1407" s="20" t="b">
        <f t="shared" si="12"/>
        <v>0</v>
      </c>
      <c r="AG1407" s="20" t="b">
        <f t="shared" si="13"/>
        <v>0</v>
      </c>
      <c r="AH1407" s="20">
        <f t="shared" si="14"/>
        <v>48161</v>
      </c>
      <c r="AI1407" s="20">
        <f t="shared" si="15"/>
        <v>38983</v>
      </c>
    </row>
    <row r="1408">
      <c r="A1408" s="25" t="s">
        <v>112</v>
      </c>
      <c r="B1408" s="26">
        <v>30000.0</v>
      </c>
      <c r="C1408" s="25" t="s">
        <v>63</v>
      </c>
      <c r="D1408" s="26" t="s">
        <v>61</v>
      </c>
      <c r="E1408" s="26">
        <v>48024.0</v>
      </c>
      <c r="F1408" s="26">
        <v>38847.0</v>
      </c>
      <c r="H1408" s="20" t="b">
        <f t="shared" si="1"/>
        <v>0</v>
      </c>
      <c r="I1408" s="21" t="b">
        <f t="shared" si="2"/>
        <v>0</v>
      </c>
      <c r="J1408" s="21" t="b">
        <f t="shared" si="3"/>
        <v>0</v>
      </c>
      <c r="AB1408" s="20" t="b">
        <f t="shared" si="9"/>
        <v>0</v>
      </c>
      <c r="AC1408" s="20" t="b">
        <f t="shared" si="10"/>
        <v>0</v>
      </c>
      <c r="AD1408" s="20" t="b">
        <f t="shared" si="11"/>
        <v>0</v>
      </c>
      <c r="AE1408" s="20" t="b">
        <f t="shared" si="12"/>
        <v>0</v>
      </c>
      <c r="AG1408" s="20" t="b">
        <f t="shared" si="13"/>
        <v>0</v>
      </c>
      <c r="AH1408" s="20" t="b">
        <f t="shared" si="14"/>
        <v>0</v>
      </c>
      <c r="AI1408" s="20" t="b">
        <f t="shared" si="15"/>
        <v>0</v>
      </c>
    </row>
    <row r="1409">
      <c r="A1409" s="25" t="s">
        <v>112</v>
      </c>
      <c r="B1409" s="26">
        <v>30000.0</v>
      </c>
      <c r="C1409" s="25" t="s">
        <v>64</v>
      </c>
      <c r="D1409" s="26" t="s">
        <v>61</v>
      </c>
      <c r="E1409" s="26">
        <v>137.0</v>
      </c>
      <c r="F1409" s="26">
        <v>136.0</v>
      </c>
      <c r="H1409" s="20" t="b">
        <f t="shared" si="1"/>
        <v>0</v>
      </c>
      <c r="I1409" s="21" t="b">
        <f t="shared" si="2"/>
        <v>0</v>
      </c>
      <c r="J1409" s="21" t="b">
        <f t="shared" si="3"/>
        <v>0</v>
      </c>
      <c r="AB1409" s="20" t="b">
        <f t="shared" si="9"/>
        <v>0</v>
      </c>
      <c r="AC1409" s="20" t="b">
        <f t="shared" si="10"/>
        <v>0</v>
      </c>
      <c r="AD1409" s="20" t="b">
        <f t="shared" si="11"/>
        <v>0</v>
      </c>
      <c r="AE1409" s="20" t="b">
        <f t="shared" si="12"/>
        <v>0</v>
      </c>
      <c r="AG1409" s="20" t="b">
        <f t="shared" si="13"/>
        <v>0</v>
      </c>
      <c r="AH1409" s="20" t="b">
        <f t="shared" si="14"/>
        <v>0</v>
      </c>
      <c r="AI1409" s="20" t="b">
        <f t="shared" si="15"/>
        <v>0</v>
      </c>
    </row>
    <row r="1410">
      <c r="A1410" s="25" t="s">
        <v>112</v>
      </c>
      <c r="B1410" s="26">
        <v>30000.0</v>
      </c>
      <c r="C1410" s="25" t="s">
        <v>65</v>
      </c>
      <c r="D1410" s="26" t="s">
        <v>61</v>
      </c>
      <c r="E1410" s="26">
        <v>137.0</v>
      </c>
      <c r="F1410" s="26">
        <v>136.0</v>
      </c>
      <c r="H1410" s="20" t="b">
        <f t="shared" si="1"/>
        <v>0</v>
      </c>
      <c r="I1410" s="21" t="b">
        <f t="shared" si="2"/>
        <v>0</v>
      </c>
      <c r="J1410" s="21" t="b">
        <f t="shared" si="3"/>
        <v>0</v>
      </c>
      <c r="AB1410" s="20" t="b">
        <f t="shared" si="9"/>
        <v>0</v>
      </c>
      <c r="AC1410" s="20" t="b">
        <f t="shared" si="10"/>
        <v>0</v>
      </c>
      <c r="AD1410" s="20" t="b">
        <f t="shared" si="11"/>
        <v>0</v>
      </c>
      <c r="AE1410" s="20" t="b">
        <f t="shared" si="12"/>
        <v>0</v>
      </c>
      <c r="AG1410" s="20" t="b">
        <f t="shared" si="13"/>
        <v>0</v>
      </c>
      <c r="AH1410" s="20" t="b">
        <f t="shared" si="14"/>
        <v>0</v>
      </c>
      <c r="AI1410" s="20" t="b">
        <f t="shared" si="15"/>
        <v>0</v>
      </c>
    </row>
    <row r="1411">
      <c r="A1411" s="25" t="s">
        <v>112</v>
      </c>
      <c r="B1411" s="26">
        <v>30000.0</v>
      </c>
      <c r="C1411" s="25" t="s">
        <v>66</v>
      </c>
      <c r="D1411" s="26" t="s">
        <v>61</v>
      </c>
      <c r="E1411" s="26">
        <v>49527.0</v>
      </c>
      <c r="F1411" s="26">
        <v>48986.0</v>
      </c>
      <c r="H1411" s="20" t="b">
        <f t="shared" si="1"/>
        <v>0</v>
      </c>
      <c r="I1411" s="21" t="b">
        <f t="shared" si="2"/>
        <v>0</v>
      </c>
      <c r="J1411" s="21" t="b">
        <f t="shared" si="3"/>
        <v>0</v>
      </c>
      <c r="AB1411" s="20" t="b">
        <f t="shared" si="9"/>
        <v>0</v>
      </c>
      <c r="AC1411" s="20" t="b">
        <f t="shared" si="10"/>
        <v>0</v>
      </c>
      <c r="AD1411" s="20" t="b">
        <f t="shared" si="11"/>
        <v>0</v>
      </c>
      <c r="AE1411" s="20" t="b">
        <f t="shared" si="12"/>
        <v>0</v>
      </c>
      <c r="AG1411" s="20" t="b">
        <f t="shared" si="13"/>
        <v>0</v>
      </c>
      <c r="AH1411" s="20" t="b">
        <f t="shared" si="14"/>
        <v>0</v>
      </c>
      <c r="AI1411" s="20" t="b">
        <f t="shared" si="15"/>
        <v>0</v>
      </c>
    </row>
    <row r="1412">
      <c r="A1412" s="25" t="s">
        <v>112</v>
      </c>
      <c r="B1412" s="26">
        <v>30000.0</v>
      </c>
      <c r="C1412" s="25" t="s">
        <v>67</v>
      </c>
      <c r="D1412" s="26" t="s">
        <v>61</v>
      </c>
      <c r="E1412" s="26">
        <v>49527.0</v>
      </c>
      <c r="F1412" s="26">
        <v>48986.0</v>
      </c>
      <c r="H1412" s="20" t="b">
        <f t="shared" si="1"/>
        <v>0</v>
      </c>
      <c r="I1412" s="21" t="b">
        <f t="shared" si="2"/>
        <v>0</v>
      </c>
      <c r="J1412" s="21" t="b">
        <f t="shared" si="3"/>
        <v>0</v>
      </c>
      <c r="AB1412" s="20" t="b">
        <f t="shared" si="9"/>
        <v>0</v>
      </c>
      <c r="AC1412" s="20" t="b">
        <f t="shared" si="10"/>
        <v>0</v>
      </c>
      <c r="AD1412" s="20" t="b">
        <f t="shared" si="11"/>
        <v>0</v>
      </c>
      <c r="AE1412" s="20" t="b">
        <f t="shared" si="12"/>
        <v>0</v>
      </c>
      <c r="AG1412" s="20" t="b">
        <f t="shared" si="13"/>
        <v>0</v>
      </c>
      <c r="AH1412" s="20" t="b">
        <f t="shared" si="14"/>
        <v>0</v>
      </c>
      <c r="AI1412" s="20" t="b">
        <f t="shared" si="15"/>
        <v>0</v>
      </c>
    </row>
    <row r="1413">
      <c r="A1413" s="25" t="s">
        <v>112</v>
      </c>
      <c r="B1413" s="26">
        <v>30000.0</v>
      </c>
      <c r="C1413" s="25" t="s">
        <v>68</v>
      </c>
      <c r="D1413" s="26" t="s">
        <v>61</v>
      </c>
      <c r="E1413" s="26">
        <v>0.0</v>
      </c>
      <c r="F1413" s="26">
        <v>0.0</v>
      </c>
      <c r="H1413" s="20" t="b">
        <f t="shared" si="1"/>
        <v>0</v>
      </c>
      <c r="I1413" s="21" t="b">
        <f t="shared" si="2"/>
        <v>0</v>
      </c>
      <c r="J1413" s="21" t="b">
        <f t="shared" si="3"/>
        <v>0</v>
      </c>
      <c r="AB1413" s="20" t="b">
        <f t="shared" si="9"/>
        <v>0</v>
      </c>
      <c r="AC1413" s="20" t="b">
        <f t="shared" si="10"/>
        <v>0</v>
      </c>
      <c r="AD1413" s="20" t="b">
        <f t="shared" si="11"/>
        <v>0</v>
      </c>
      <c r="AE1413" s="20" t="b">
        <f t="shared" si="12"/>
        <v>0</v>
      </c>
      <c r="AG1413" s="20" t="b">
        <f t="shared" si="13"/>
        <v>0</v>
      </c>
      <c r="AH1413" s="20" t="b">
        <f t="shared" si="14"/>
        <v>0</v>
      </c>
      <c r="AI1413" s="20" t="b">
        <f t="shared" si="15"/>
        <v>0</v>
      </c>
    </row>
    <row r="1414">
      <c r="A1414" s="25" t="s">
        <v>112</v>
      </c>
      <c r="B1414" s="26">
        <v>30000.0</v>
      </c>
      <c r="C1414" s="25" t="s">
        <v>69</v>
      </c>
      <c r="D1414" s="26" t="s">
        <v>61</v>
      </c>
      <c r="E1414" s="26">
        <v>144.0</v>
      </c>
      <c r="F1414" s="26">
        <v>144.0</v>
      </c>
      <c r="H1414" s="20" t="b">
        <f t="shared" si="1"/>
        <v>0</v>
      </c>
      <c r="I1414" s="21" t="b">
        <f t="shared" si="2"/>
        <v>0</v>
      </c>
      <c r="J1414" s="21" t="b">
        <f t="shared" si="3"/>
        <v>0</v>
      </c>
      <c r="AB1414" s="20" t="b">
        <f t="shared" si="9"/>
        <v>0</v>
      </c>
      <c r="AC1414" s="20" t="str">
        <f t="shared" si="10"/>
        <v>none</v>
      </c>
      <c r="AD1414" s="20">
        <f t="shared" si="11"/>
        <v>144</v>
      </c>
      <c r="AE1414" s="20">
        <f t="shared" si="12"/>
        <v>144</v>
      </c>
      <c r="AG1414" s="20" t="b">
        <f t="shared" si="13"/>
        <v>0</v>
      </c>
      <c r="AH1414" s="20" t="b">
        <f t="shared" si="14"/>
        <v>0</v>
      </c>
      <c r="AI1414" s="20" t="b">
        <f t="shared" si="15"/>
        <v>0</v>
      </c>
    </row>
    <row r="1415">
      <c r="A1415" s="25" t="s">
        <v>112</v>
      </c>
      <c r="B1415" s="26">
        <v>30000.0</v>
      </c>
      <c r="C1415" s="25" t="s">
        <v>70</v>
      </c>
      <c r="D1415" s="26" t="s">
        <v>61</v>
      </c>
      <c r="E1415" s="26">
        <v>0.0</v>
      </c>
      <c r="F1415" s="26">
        <v>0.0</v>
      </c>
      <c r="H1415" s="20" t="b">
        <f t="shared" si="1"/>
        <v>0</v>
      </c>
      <c r="I1415" s="21" t="b">
        <f t="shared" si="2"/>
        <v>0</v>
      </c>
      <c r="J1415" s="21" t="b">
        <f t="shared" si="3"/>
        <v>0</v>
      </c>
      <c r="AB1415" s="20" t="b">
        <f t="shared" si="9"/>
        <v>0</v>
      </c>
      <c r="AC1415" s="20" t="b">
        <f t="shared" si="10"/>
        <v>0</v>
      </c>
      <c r="AD1415" s="20" t="b">
        <f t="shared" si="11"/>
        <v>0</v>
      </c>
      <c r="AE1415" s="20" t="b">
        <f t="shared" si="12"/>
        <v>0</v>
      </c>
      <c r="AG1415" s="20" t="b">
        <f t="shared" si="13"/>
        <v>0</v>
      </c>
      <c r="AH1415" s="20" t="b">
        <f t="shared" si="14"/>
        <v>0</v>
      </c>
      <c r="AI1415" s="20" t="b">
        <f t="shared" si="15"/>
        <v>0</v>
      </c>
    </row>
    <row r="1416">
      <c r="A1416" s="25" t="s">
        <v>112</v>
      </c>
      <c r="B1416" s="26">
        <v>30000.0</v>
      </c>
      <c r="C1416" s="25" t="s">
        <v>71</v>
      </c>
      <c r="D1416" s="26" t="s">
        <v>61</v>
      </c>
      <c r="E1416" s="27">
        <v>0.008217592592592592</v>
      </c>
      <c r="F1416" s="27">
        <v>0.012037037037037037</v>
      </c>
      <c r="H1416" s="20" t="b">
        <f t="shared" si="1"/>
        <v>0</v>
      </c>
      <c r="I1416" s="21" t="b">
        <f t="shared" si="2"/>
        <v>0</v>
      </c>
      <c r="J1416" s="21" t="b">
        <f t="shared" si="3"/>
        <v>0</v>
      </c>
      <c r="AB1416" s="20" t="b">
        <f t="shared" si="9"/>
        <v>0</v>
      </c>
      <c r="AC1416" s="20" t="b">
        <f t="shared" si="10"/>
        <v>0</v>
      </c>
      <c r="AD1416" s="20" t="b">
        <f t="shared" si="11"/>
        <v>0</v>
      </c>
      <c r="AE1416" s="20" t="b">
        <f t="shared" si="12"/>
        <v>0</v>
      </c>
      <c r="AG1416" s="20" t="b">
        <f t="shared" si="13"/>
        <v>0</v>
      </c>
      <c r="AH1416" s="20" t="b">
        <f t="shared" si="14"/>
        <v>0</v>
      </c>
      <c r="AI1416" s="20" t="b">
        <f t="shared" si="15"/>
        <v>0</v>
      </c>
    </row>
    <row r="1417">
      <c r="A1417" s="25" t="s">
        <v>112</v>
      </c>
      <c r="B1417" s="26">
        <v>30000.0</v>
      </c>
      <c r="C1417" s="25" t="s">
        <v>72</v>
      </c>
      <c r="D1417" s="26" t="s">
        <v>61</v>
      </c>
      <c r="E1417" s="27">
        <v>0.01925925925925926</v>
      </c>
      <c r="F1417" s="27">
        <v>0.02704861111111111</v>
      </c>
      <c r="H1417" s="20" t="b">
        <f t="shared" si="1"/>
        <v>0</v>
      </c>
      <c r="I1417" s="21" t="b">
        <f t="shared" si="2"/>
        <v>0</v>
      </c>
      <c r="J1417" s="21" t="b">
        <f t="shared" si="3"/>
        <v>0</v>
      </c>
      <c r="AB1417" s="20" t="b">
        <f t="shared" si="9"/>
        <v>0</v>
      </c>
      <c r="AC1417" s="20" t="b">
        <f t="shared" si="10"/>
        <v>0</v>
      </c>
      <c r="AD1417" s="20" t="b">
        <f t="shared" si="11"/>
        <v>0</v>
      </c>
      <c r="AE1417" s="20" t="b">
        <f t="shared" si="12"/>
        <v>0</v>
      </c>
      <c r="AG1417" s="20" t="b">
        <f t="shared" si="13"/>
        <v>0</v>
      </c>
      <c r="AH1417" s="20" t="b">
        <f t="shared" si="14"/>
        <v>0</v>
      </c>
      <c r="AI1417" s="20" t="b">
        <f t="shared" si="15"/>
        <v>0</v>
      </c>
    </row>
    <row r="1418">
      <c r="A1418" s="25" t="s">
        <v>112</v>
      </c>
      <c r="B1418" s="26">
        <v>30000.0</v>
      </c>
      <c r="C1418" s="25" t="s">
        <v>71</v>
      </c>
      <c r="D1418" s="26" t="s">
        <v>61</v>
      </c>
      <c r="E1418" s="26">
        <v>4112.73</v>
      </c>
      <c r="F1418" s="26">
        <v>3969.383</v>
      </c>
      <c r="H1418" s="20" t="b">
        <f t="shared" si="1"/>
        <v>0</v>
      </c>
      <c r="I1418" s="21" t="b">
        <f t="shared" si="2"/>
        <v>0</v>
      </c>
      <c r="J1418" s="21" t="b">
        <f t="shared" si="3"/>
        <v>0</v>
      </c>
      <c r="AB1418" s="20" t="b">
        <f t="shared" si="9"/>
        <v>0</v>
      </c>
      <c r="AC1418" s="20" t="b">
        <f t="shared" si="10"/>
        <v>0</v>
      </c>
      <c r="AD1418" s="20" t="b">
        <f t="shared" si="11"/>
        <v>0</v>
      </c>
      <c r="AE1418" s="20" t="b">
        <f t="shared" si="12"/>
        <v>0</v>
      </c>
      <c r="AG1418" s="20" t="b">
        <f t="shared" si="13"/>
        <v>0</v>
      </c>
      <c r="AH1418" s="20" t="b">
        <f t="shared" si="14"/>
        <v>0</v>
      </c>
      <c r="AI1418" s="20" t="b">
        <f t="shared" si="15"/>
        <v>0</v>
      </c>
    </row>
    <row r="1419">
      <c r="A1419" s="25" t="s">
        <v>112</v>
      </c>
      <c r="B1419" s="26">
        <v>30000.0</v>
      </c>
      <c r="C1419" s="25" t="s">
        <v>72</v>
      </c>
      <c r="D1419" s="25" t="s">
        <v>61</v>
      </c>
      <c r="E1419" s="25">
        <v>4673.039</v>
      </c>
      <c r="F1419" s="25">
        <v>4518.531</v>
      </c>
      <c r="H1419" s="20" t="b">
        <f t="shared" si="1"/>
        <v>0</v>
      </c>
      <c r="I1419" s="21" t="b">
        <f t="shared" si="2"/>
        <v>0</v>
      </c>
      <c r="J1419" s="21" t="b">
        <f t="shared" si="3"/>
        <v>0</v>
      </c>
      <c r="AB1419" s="20" t="b">
        <f t="shared" si="9"/>
        <v>0</v>
      </c>
      <c r="AC1419" s="20" t="b">
        <f t="shared" si="10"/>
        <v>0</v>
      </c>
      <c r="AD1419" s="20" t="b">
        <f t="shared" si="11"/>
        <v>0</v>
      </c>
      <c r="AE1419" s="20" t="b">
        <f t="shared" si="12"/>
        <v>0</v>
      </c>
      <c r="AG1419" s="20" t="b">
        <f t="shared" si="13"/>
        <v>0</v>
      </c>
      <c r="AH1419" s="20" t="b">
        <f t="shared" si="14"/>
        <v>0</v>
      </c>
      <c r="AI1419" s="20" t="b">
        <f t="shared" si="15"/>
        <v>0</v>
      </c>
    </row>
    <row r="1420">
      <c r="A1420" s="25" t="s">
        <v>112</v>
      </c>
      <c r="B1420" s="26">
        <v>30000.0</v>
      </c>
      <c r="C1420" s="25" t="s">
        <v>73</v>
      </c>
      <c r="D1420" s="26" t="s">
        <v>61</v>
      </c>
      <c r="E1420" s="26" t="s">
        <v>74</v>
      </c>
      <c r="F1420" s="26" t="s">
        <v>74</v>
      </c>
      <c r="H1420" s="20" t="b">
        <f t="shared" si="1"/>
        <v>0</v>
      </c>
      <c r="I1420" s="21" t="b">
        <f t="shared" si="2"/>
        <v>0</v>
      </c>
      <c r="J1420" s="21" t="b">
        <f t="shared" si="3"/>
        <v>0</v>
      </c>
      <c r="AB1420" s="20" t="b">
        <f t="shared" si="9"/>
        <v>0</v>
      </c>
      <c r="AC1420" s="20" t="b">
        <f t="shared" si="10"/>
        <v>0</v>
      </c>
      <c r="AD1420" s="20" t="b">
        <f t="shared" si="11"/>
        <v>0</v>
      </c>
      <c r="AE1420" s="20" t="b">
        <f t="shared" si="12"/>
        <v>0</v>
      </c>
      <c r="AG1420" s="20" t="b">
        <f t="shared" si="13"/>
        <v>0</v>
      </c>
      <c r="AH1420" s="20" t="b">
        <f t="shared" si="14"/>
        <v>0</v>
      </c>
      <c r="AI1420" s="20" t="b">
        <f t="shared" si="15"/>
        <v>0</v>
      </c>
    </row>
    <row r="1421">
      <c r="A1421" s="25" t="s">
        <v>112</v>
      </c>
      <c r="B1421" s="26">
        <v>30000.0</v>
      </c>
      <c r="C1421" s="25" t="s">
        <v>75</v>
      </c>
      <c r="D1421" s="25" t="s">
        <v>61</v>
      </c>
      <c r="E1421" s="25">
        <v>-16.41</v>
      </c>
      <c r="F1421" s="25">
        <v>-10.387</v>
      </c>
      <c r="H1421" s="20" t="b">
        <f t="shared" si="1"/>
        <v>0</v>
      </c>
      <c r="I1421" s="21">
        <f t="shared" si="2"/>
        <v>46410</v>
      </c>
      <c r="J1421" s="21">
        <f t="shared" si="3"/>
        <v>40387</v>
      </c>
      <c r="AB1421" s="20" t="b">
        <f t="shared" si="9"/>
        <v>0</v>
      </c>
      <c r="AC1421" s="20" t="b">
        <f t="shared" si="10"/>
        <v>0</v>
      </c>
      <c r="AD1421" s="20" t="b">
        <f t="shared" si="11"/>
        <v>0</v>
      </c>
      <c r="AE1421" s="20" t="b">
        <f t="shared" si="12"/>
        <v>0</v>
      </c>
      <c r="AG1421" s="20" t="b">
        <f t="shared" si="13"/>
        <v>0</v>
      </c>
      <c r="AH1421" s="20" t="b">
        <f t="shared" si="14"/>
        <v>0</v>
      </c>
      <c r="AI1421" s="20" t="b">
        <f t="shared" si="15"/>
        <v>0</v>
      </c>
    </row>
    <row r="1422">
      <c r="A1422" s="25" t="s">
        <v>112</v>
      </c>
      <c r="B1422" s="26">
        <v>30000.0</v>
      </c>
      <c r="C1422" s="25" t="s">
        <v>76</v>
      </c>
      <c r="D1422" s="25" t="s">
        <v>61</v>
      </c>
      <c r="E1422" s="25" t="s">
        <v>61</v>
      </c>
      <c r="F1422" s="25" t="s">
        <v>61</v>
      </c>
      <c r="H1422" s="20" t="b">
        <f t="shared" si="1"/>
        <v>0</v>
      </c>
      <c r="I1422" s="21" t="b">
        <f t="shared" si="2"/>
        <v>0</v>
      </c>
      <c r="J1422" s="21" t="b">
        <f t="shared" si="3"/>
        <v>0</v>
      </c>
      <c r="AB1422" s="20" t="b">
        <f t="shared" si="9"/>
        <v>0</v>
      </c>
      <c r="AC1422" s="20" t="b">
        <f t="shared" si="10"/>
        <v>0</v>
      </c>
      <c r="AD1422" s="20" t="b">
        <f t="shared" si="11"/>
        <v>0</v>
      </c>
      <c r="AE1422" s="20" t="b">
        <f t="shared" si="12"/>
        <v>0</v>
      </c>
      <c r="AG1422" s="20" t="b">
        <f t="shared" si="13"/>
        <v>0</v>
      </c>
      <c r="AH1422" s="20" t="b">
        <f t="shared" si="14"/>
        <v>0</v>
      </c>
      <c r="AI1422" s="20" t="b">
        <f t="shared" si="15"/>
        <v>0</v>
      </c>
    </row>
    <row r="1423">
      <c r="A1423" s="25" t="s">
        <v>112</v>
      </c>
      <c r="B1423" s="26">
        <v>30000.0</v>
      </c>
      <c r="C1423" s="25" t="s">
        <v>77</v>
      </c>
      <c r="D1423" s="25" t="s">
        <v>61</v>
      </c>
      <c r="E1423" s="25" t="s">
        <v>61</v>
      </c>
      <c r="F1423" s="25" t="s">
        <v>61</v>
      </c>
      <c r="H1423" s="20" t="b">
        <f t="shared" si="1"/>
        <v>0</v>
      </c>
      <c r="I1423" s="21" t="b">
        <f t="shared" si="2"/>
        <v>0</v>
      </c>
      <c r="J1423" s="21" t="b">
        <f t="shared" si="3"/>
        <v>0</v>
      </c>
      <c r="AB1423" s="20" t="b">
        <f t="shared" si="9"/>
        <v>0</v>
      </c>
      <c r="AC1423" s="20" t="b">
        <f t="shared" si="10"/>
        <v>0</v>
      </c>
      <c r="AD1423" s="20" t="b">
        <f t="shared" si="11"/>
        <v>0</v>
      </c>
      <c r="AE1423" s="20" t="b">
        <f t="shared" si="12"/>
        <v>0</v>
      </c>
      <c r="AG1423" s="20" t="b">
        <f t="shared" si="13"/>
        <v>0</v>
      </c>
      <c r="AH1423" s="20" t="b">
        <f t="shared" si="14"/>
        <v>0</v>
      </c>
      <c r="AI1423" s="20" t="b">
        <f t="shared" si="15"/>
        <v>0</v>
      </c>
    </row>
    <row r="1424">
      <c r="A1424" s="25" t="s">
        <v>110</v>
      </c>
      <c r="B1424" s="26">
        <v>30000.0</v>
      </c>
      <c r="C1424" s="25" t="s">
        <v>60</v>
      </c>
      <c r="D1424" s="26" t="s">
        <v>61</v>
      </c>
      <c r="E1424" s="26" t="s">
        <v>61</v>
      </c>
      <c r="F1424" s="25" t="s">
        <v>61</v>
      </c>
      <c r="H1424" s="20" t="b">
        <f t="shared" si="1"/>
        <v>0</v>
      </c>
      <c r="I1424" s="21" t="b">
        <f t="shared" si="2"/>
        <v>0</v>
      </c>
      <c r="J1424" s="21" t="b">
        <f t="shared" si="3"/>
        <v>0</v>
      </c>
      <c r="AB1424" s="20" t="b">
        <f t="shared" si="9"/>
        <v>0</v>
      </c>
      <c r="AC1424" s="20" t="b">
        <f t="shared" si="10"/>
        <v>0</v>
      </c>
      <c r="AD1424" s="20" t="b">
        <f t="shared" si="11"/>
        <v>0</v>
      </c>
      <c r="AE1424" s="20" t="b">
        <f t="shared" si="12"/>
        <v>0</v>
      </c>
      <c r="AG1424" s="20" t="b">
        <f t="shared" si="13"/>
        <v>0</v>
      </c>
      <c r="AH1424" s="20" t="b">
        <f t="shared" si="14"/>
        <v>0</v>
      </c>
      <c r="AI1424" s="20" t="b">
        <f t="shared" si="15"/>
        <v>0</v>
      </c>
    </row>
    <row r="1425">
      <c r="A1425" s="25" t="s">
        <v>110</v>
      </c>
      <c r="B1425" s="26">
        <v>30000.0</v>
      </c>
      <c r="C1425" s="25" t="s">
        <v>62</v>
      </c>
      <c r="D1425" s="26">
        <v>43583.0</v>
      </c>
      <c r="E1425" s="26" t="s">
        <v>61</v>
      </c>
      <c r="F1425" s="25" t="s">
        <v>61</v>
      </c>
      <c r="H1425" s="20" t="b">
        <f t="shared" si="1"/>
        <v>0</v>
      </c>
      <c r="I1425" s="21" t="b">
        <f t="shared" si="2"/>
        <v>0</v>
      </c>
      <c r="J1425" s="21" t="b">
        <f t="shared" si="3"/>
        <v>0</v>
      </c>
      <c r="AB1425" s="20" t="b">
        <f t="shared" si="9"/>
        <v>0</v>
      </c>
      <c r="AC1425" s="20" t="b">
        <f t="shared" si="10"/>
        <v>0</v>
      </c>
      <c r="AD1425" s="20" t="b">
        <f t="shared" si="11"/>
        <v>0</v>
      </c>
      <c r="AE1425" s="20" t="b">
        <f t="shared" si="12"/>
        <v>0</v>
      </c>
      <c r="AG1425" s="20">
        <f t="shared" si="13"/>
        <v>43583</v>
      </c>
      <c r="AH1425" s="20" t="b">
        <f t="shared" si="14"/>
        <v>0</v>
      </c>
      <c r="AI1425" s="20" t="b">
        <f t="shared" si="15"/>
        <v>0</v>
      </c>
    </row>
    <row r="1426">
      <c r="A1426" s="25" t="s">
        <v>110</v>
      </c>
      <c r="B1426" s="26">
        <v>30000.0</v>
      </c>
      <c r="C1426" s="25" t="s">
        <v>63</v>
      </c>
      <c r="D1426" s="26">
        <v>42019.0</v>
      </c>
      <c r="E1426" s="26" t="s">
        <v>61</v>
      </c>
      <c r="F1426" s="25" t="s">
        <v>61</v>
      </c>
      <c r="H1426" s="20" t="b">
        <f t="shared" si="1"/>
        <v>0</v>
      </c>
      <c r="I1426" s="21" t="b">
        <f t="shared" si="2"/>
        <v>0</v>
      </c>
      <c r="J1426" s="21" t="b">
        <f t="shared" si="3"/>
        <v>0</v>
      </c>
      <c r="AB1426" s="20" t="b">
        <f t="shared" si="9"/>
        <v>0</v>
      </c>
      <c r="AC1426" s="20" t="b">
        <f t="shared" si="10"/>
        <v>0</v>
      </c>
      <c r="AD1426" s="20" t="b">
        <f t="shared" si="11"/>
        <v>0</v>
      </c>
      <c r="AE1426" s="20" t="b">
        <f t="shared" si="12"/>
        <v>0</v>
      </c>
      <c r="AG1426" s="20" t="b">
        <f t="shared" si="13"/>
        <v>0</v>
      </c>
      <c r="AH1426" s="20" t="b">
        <f t="shared" si="14"/>
        <v>0</v>
      </c>
      <c r="AI1426" s="20" t="b">
        <f t="shared" si="15"/>
        <v>0</v>
      </c>
    </row>
    <row r="1427">
      <c r="A1427" s="25" t="s">
        <v>110</v>
      </c>
      <c r="B1427" s="26">
        <v>30000.0</v>
      </c>
      <c r="C1427" s="25" t="s">
        <v>64</v>
      </c>
      <c r="D1427" s="26">
        <v>1564.0</v>
      </c>
      <c r="E1427" s="26" t="s">
        <v>61</v>
      </c>
      <c r="F1427" s="25" t="s">
        <v>61</v>
      </c>
      <c r="H1427" s="20" t="b">
        <f t="shared" si="1"/>
        <v>0</v>
      </c>
      <c r="I1427" s="21" t="b">
        <f t="shared" si="2"/>
        <v>0</v>
      </c>
      <c r="J1427" s="21" t="b">
        <f t="shared" si="3"/>
        <v>0</v>
      </c>
      <c r="AB1427" s="20" t="b">
        <f t="shared" si="9"/>
        <v>0</v>
      </c>
      <c r="AC1427" s="20" t="b">
        <f t="shared" si="10"/>
        <v>0</v>
      </c>
      <c r="AD1427" s="20" t="b">
        <f t="shared" si="11"/>
        <v>0</v>
      </c>
      <c r="AE1427" s="20" t="b">
        <f t="shared" si="12"/>
        <v>0</v>
      </c>
      <c r="AG1427" s="20" t="b">
        <f t="shared" si="13"/>
        <v>0</v>
      </c>
      <c r="AH1427" s="20" t="b">
        <f t="shared" si="14"/>
        <v>0</v>
      </c>
      <c r="AI1427" s="20" t="b">
        <f t="shared" si="15"/>
        <v>0</v>
      </c>
    </row>
    <row r="1428">
      <c r="A1428" s="25" t="s">
        <v>110</v>
      </c>
      <c r="B1428" s="26">
        <v>30000.0</v>
      </c>
      <c r="C1428" s="25" t="s">
        <v>65</v>
      </c>
      <c r="D1428" s="26">
        <v>1564.0</v>
      </c>
      <c r="E1428" s="26" t="s">
        <v>61</v>
      </c>
      <c r="F1428" s="25" t="s">
        <v>61</v>
      </c>
      <c r="H1428" s="20" t="b">
        <f t="shared" si="1"/>
        <v>0</v>
      </c>
      <c r="I1428" s="21" t="b">
        <f t="shared" si="2"/>
        <v>0</v>
      </c>
      <c r="J1428" s="21" t="b">
        <f t="shared" si="3"/>
        <v>0</v>
      </c>
      <c r="AB1428" s="20" t="b">
        <f t="shared" si="9"/>
        <v>0</v>
      </c>
      <c r="AC1428" s="20" t="b">
        <f t="shared" si="10"/>
        <v>0</v>
      </c>
      <c r="AD1428" s="20" t="b">
        <f t="shared" si="11"/>
        <v>0</v>
      </c>
      <c r="AE1428" s="20" t="b">
        <f t="shared" si="12"/>
        <v>0</v>
      </c>
      <c r="AG1428" s="20" t="b">
        <f t="shared" si="13"/>
        <v>0</v>
      </c>
      <c r="AH1428" s="20" t="b">
        <f t="shared" si="14"/>
        <v>0</v>
      </c>
      <c r="AI1428" s="20" t="b">
        <f t="shared" si="15"/>
        <v>0</v>
      </c>
    </row>
    <row r="1429">
      <c r="A1429" s="25" t="s">
        <v>110</v>
      </c>
      <c r="B1429" s="26">
        <v>30000.0</v>
      </c>
      <c r="C1429" s="25" t="s">
        <v>66</v>
      </c>
      <c r="D1429" s="26">
        <v>15098.0</v>
      </c>
      <c r="E1429" s="26" t="s">
        <v>61</v>
      </c>
      <c r="F1429" s="25" t="s">
        <v>61</v>
      </c>
      <c r="H1429" s="20" t="b">
        <f t="shared" si="1"/>
        <v>0</v>
      </c>
      <c r="I1429" s="21" t="b">
        <f t="shared" si="2"/>
        <v>0</v>
      </c>
      <c r="J1429" s="21" t="b">
        <f t="shared" si="3"/>
        <v>0</v>
      </c>
      <c r="AB1429" s="20" t="b">
        <f t="shared" si="9"/>
        <v>0</v>
      </c>
      <c r="AC1429" s="20" t="b">
        <f t="shared" si="10"/>
        <v>0</v>
      </c>
      <c r="AD1429" s="20" t="b">
        <f t="shared" si="11"/>
        <v>0</v>
      </c>
      <c r="AE1429" s="20" t="b">
        <f t="shared" si="12"/>
        <v>0</v>
      </c>
      <c r="AG1429" s="20" t="b">
        <f t="shared" si="13"/>
        <v>0</v>
      </c>
      <c r="AH1429" s="20" t="b">
        <f t="shared" si="14"/>
        <v>0</v>
      </c>
      <c r="AI1429" s="20" t="b">
        <f t="shared" si="15"/>
        <v>0</v>
      </c>
    </row>
    <row r="1430">
      <c r="A1430" s="25" t="s">
        <v>110</v>
      </c>
      <c r="B1430" s="26">
        <v>30000.0</v>
      </c>
      <c r="C1430" s="25" t="s">
        <v>67</v>
      </c>
      <c r="D1430" s="26">
        <v>15098.0</v>
      </c>
      <c r="E1430" s="26" t="s">
        <v>61</v>
      </c>
      <c r="F1430" s="25" t="s">
        <v>61</v>
      </c>
      <c r="H1430" s="20" t="b">
        <f t="shared" si="1"/>
        <v>0</v>
      </c>
      <c r="I1430" s="21" t="b">
        <f t="shared" si="2"/>
        <v>0</v>
      </c>
      <c r="J1430" s="21" t="b">
        <f t="shared" si="3"/>
        <v>0</v>
      </c>
      <c r="AB1430" s="20" t="b">
        <f t="shared" si="9"/>
        <v>0</v>
      </c>
      <c r="AC1430" s="20" t="b">
        <f t="shared" si="10"/>
        <v>0</v>
      </c>
      <c r="AD1430" s="20" t="b">
        <f t="shared" si="11"/>
        <v>0</v>
      </c>
      <c r="AE1430" s="20" t="b">
        <f t="shared" si="12"/>
        <v>0</v>
      </c>
      <c r="AG1430" s="20" t="b">
        <f t="shared" si="13"/>
        <v>0</v>
      </c>
      <c r="AH1430" s="20" t="b">
        <f t="shared" si="14"/>
        <v>0</v>
      </c>
      <c r="AI1430" s="20" t="b">
        <f t="shared" si="15"/>
        <v>0</v>
      </c>
    </row>
    <row r="1431">
      <c r="A1431" s="25" t="s">
        <v>110</v>
      </c>
      <c r="B1431" s="26">
        <v>30000.0</v>
      </c>
      <c r="C1431" s="25" t="s">
        <v>68</v>
      </c>
      <c r="D1431" s="26">
        <v>0.0</v>
      </c>
      <c r="E1431" s="26" t="s">
        <v>61</v>
      </c>
      <c r="F1431" s="25" t="s">
        <v>61</v>
      </c>
      <c r="H1431" s="20" t="b">
        <f t="shared" si="1"/>
        <v>0</v>
      </c>
      <c r="I1431" s="21" t="b">
        <f t="shared" si="2"/>
        <v>0</v>
      </c>
      <c r="J1431" s="21" t="b">
        <f t="shared" si="3"/>
        <v>0</v>
      </c>
      <c r="AB1431" s="20" t="b">
        <f t="shared" si="9"/>
        <v>0</v>
      </c>
      <c r="AC1431" s="20" t="b">
        <f t="shared" si="10"/>
        <v>0</v>
      </c>
      <c r="AD1431" s="20" t="b">
        <f t="shared" si="11"/>
        <v>0</v>
      </c>
      <c r="AE1431" s="20" t="b">
        <f t="shared" si="12"/>
        <v>0</v>
      </c>
      <c r="AG1431" s="20" t="b">
        <f t="shared" si="13"/>
        <v>0</v>
      </c>
      <c r="AH1431" s="20" t="b">
        <f t="shared" si="14"/>
        <v>0</v>
      </c>
      <c r="AI1431" s="20" t="b">
        <f t="shared" si="15"/>
        <v>0</v>
      </c>
    </row>
    <row r="1432">
      <c r="A1432" s="25" t="s">
        <v>110</v>
      </c>
      <c r="B1432" s="26">
        <v>30000.0</v>
      </c>
      <c r="C1432" s="25" t="s">
        <v>69</v>
      </c>
      <c r="D1432" s="26">
        <v>156.0</v>
      </c>
      <c r="E1432" s="26" t="s">
        <v>61</v>
      </c>
      <c r="F1432" s="25" t="s">
        <v>61</v>
      </c>
      <c r="H1432" s="20" t="b">
        <f t="shared" si="1"/>
        <v>0</v>
      </c>
      <c r="I1432" s="21" t="b">
        <f t="shared" si="2"/>
        <v>0</v>
      </c>
      <c r="J1432" s="21" t="b">
        <f t="shared" si="3"/>
        <v>0</v>
      </c>
      <c r="AB1432" s="20" t="b">
        <f t="shared" si="9"/>
        <v>0</v>
      </c>
      <c r="AC1432" s="20">
        <f t="shared" si="10"/>
        <v>156</v>
      </c>
      <c r="AD1432" s="20" t="str">
        <f t="shared" si="11"/>
        <v>none</v>
      </c>
      <c r="AE1432" s="20" t="str">
        <f t="shared" si="12"/>
        <v>none</v>
      </c>
      <c r="AG1432" s="20" t="b">
        <f t="shared" si="13"/>
        <v>0</v>
      </c>
      <c r="AH1432" s="20" t="b">
        <f t="shared" si="14"/>
        <v>0</v>
      </c>
      <c r="AI1432" s="20" t="b">
        <f t="shared" si="15"/>
        <v>0</v>
      </c>
    </row>
    <row r="1433">
      <c r="A1433" s="25" t="s">
        <v>110</v>
      </c>
      <c r="B1433" s="26">
        <v>30000.0</v>
      </c>
      <c r="C1433" s="25" t="s">
        <v>70</v>
      </c>
      <c r="D1433" s="26">
        <v>0.0</v>
      </c>
      <c r="E1433" s="26" t="s">
        <v>61</v>
      </c>
      <c r="F1433" s="25" t="s">
        <v>61</v>
      </c>
      <c r="H1433" s="20" t="b">
        <f t="shared" si="1"/>
        <v>0</v>
      </c>
      <c r="I1433" s="21" t="b">
        <f t="shared" si="2"/>
        <v>0</v>
      </c>
      <c r="J1433" s="21" t="b">
        <f t="shared" si="3"/>
        <v>0</v>
      </c>
      <c r="AB1433" s="20" t="b">
        <f t="shared" si="9"/>
        <v>0</v>
      </c>
      <c r="AC1433" s="20" t="b">
        <f t="shared" si="10"/>
        <v>0</v>
      </c>
      <c r="AD1433" s="20" t="b">
        <f t="shared" si="11"/>
        <v>0</v>
      </c>
      <c r="AE1433" s="20" t="b">
        <f t="shared" si="12"/>
        <v>0</v>
      </c>
      <c r="AG1433" s="20" t="b">
        <f t="shared" si="13"/>
        <v>0</v>
      </c>
      <c r="AH1433" s="20" t="b">
        <f t="shared" si="14"/>
        <v>0</v>
      </c>
      <c r="AI1433" s="20" t="b">
        <f t="shared" si="15"/>
        <v>0</v>
      </c>
    </row>
    <row r="1434">
      <c r="A1434" s="25" t="s">
        <v>110</v>
      </c>
      <c r="B1434" s="26">
        <v>30000.0</v>
      </c>
      <c r="C1434" s="25" t="s">
        <v>71</v>
      </c>
      <c r="D1434" s="27">
        <v>0.006504629629629629</v>
      </c>
      <c r="E1434" s="26" t="s">
        <v>61</v>
      </c>
      <c r="F1434" s="25" t="s">
        <v>61</v>
      </c>
      <c r="H1434" s="20" t="b">
        <f t="shared" si="1"/>
        <v>0</v>
      </c>
      <c r="I1434" s="21" t="b">
        <f t="shared" si="2"/>
        <v>0</v>
      </c>
      <c r="J1434" s="21" t="b">
        <f t="shared" si="3"/>
        <v>0</v>
      </c>
      <c r="AB1434" s="20" t="b">
        <f t="shared" si="9"/>
        <v>0</v>
      </c>
      <c r="AC1434" s="20" t="b">
        <f t="shared" si="10"/>
        <v>0</v>
      </c>
      <c r="AD1434" s="20" t="b">
        <f t="shared" si="11"/>
        <v>0</v>
      </c>
      <c r="AE1434" s="20" t="b">
        <f t="shared" si="12"/>
        <v>0</v>
      </c>
      <c r="AG1434" s="20" t="b">
        <f t="shared" si="13"/>
        <v>0</v>
      </c>
      <c r="AH1434" s="20" t="b">
        <f t="shared" si="14"/>
        <v>0</v>
      </c>
      <c r="AI1434" s="20" t="b">
        <f t="shared" si="15"/>
        <v>0</v>
      </c>
    </row>
    <row r="1435">
      <c r="A1435" s="25" t="s">
        <v>110</v>
      </c>
      <c r="B1435" s="26">
        <v>30000.0</v>
      </c>
      <c r="C1435" s="25" t="s">
        <v>72</v>
      </c>
      <c r="D1435" s="27">
        <v>0.012233796296296296</v>
      </c>
      <c r="E1435" s="26" t="s">
        <v>61</v>
      </c>
      <c r="F1435" s="25" t="s">
        <v>61</v>
      </c>
      <c r="H1435" s="20" t="b">
        <f t="shared" si="1"/>
        <v>0</v>
      </c>
      <c r="I1435" s="21" t="b">
        <f t="shared" si="2"/>
        <v>0</v>
      </c>
      <c r="J1435" s="21" t="b">
        <f t="shared" si="3"/>
        <v>0</v>
      </c>
      <c r="AB1435" s="20" t="b">
        <f t="shared" si="9"/>
        <v>0</v>
      </c>
      <c r="AC1435" s="20" t="b">
        <f t="shared" si="10"/>
        <v>0</v>
      </c>
      <c r="AD1435" s="20" t="b">
        <f t="shared" si="11"/>
        <v>0</v>
      </c>
      <c r="AE1435" s="20" t="b">
        <f t="shared" si="12"/>
        <v>0</v>
      </c>
      <c r="AG1435" s="20" t="b">
        <f t="shared" si="13"/>
        <v>0</v>
      </c>
      <c r="AH1435" s="20" t="b">
        <f t="shared" si="14"/>
        <v>0</v>
      </c>
      <c r="AI1435" s="20" t="b">
        <f t="shared" si="15"/>
        <v>0</v>
      </c>
    </row>
    <row r="1436">
      <c r="A1436" s="25" t="s">
        <v>110</v>
      </c>
      <c r="B1436" s="26">
        <v>30000.0</v>
      </c>
      <c r="C1436" s="25" t="s">
        <v>71</v>
      </c>
      <c r="D1436" s="26">
        <v>4631.281</v>
      </c>
      <c r="E1436" s="26" t="s">
        <v>61</v>
      </c>
      <c r="F1436" s="25" t="s">
        <v>61</v>
      </c>
      <c r="H1436" s="20" t="b">
        <f t="shared" si="1"/>
        <v>0</v>
      </c>
      <c r="I1436" s="21" t="b">
        <f t="shared" si="2"/>
        <v>0</v>
      </c>
      <c r="J1436" s="21" t="b">
        <f t="shared" si="3"/>
        <v>0</v>
      </c>
      <c r="AB1436" s="20" t="b">
        <f t="shared" si="9"/>
        <v>0</v>
      </c>
      <c r="AC1436" s="20" t="b">
        <f t="shared" si="10"/>
        <v>0</v>
      </c>
      <c r="AD1436" s="20" t="b">
        <f t="shared" si="11"/>
        <v>0</v>
      </c>
      <c r="AE1436" s="20" t="b">
        <f t="shared" si="12"/>
        <v>0</v>
      </c>
      <c r="AG1436" s="20" t="b">
        <f t="shared" si="13"/>
        <v>0</v>
      </c>
      <c r="AH1436" s="20" t="b">
        <f t="shared" si="14"/>
        <v>0</v>
      </c>
      <c r="AI1436" s="20" t="b">
        <f t="shared" si="15"/>
        <v>0</v>
      </c>
    </row>
    <row r="1437">
      <c r="A1437" s="25" t="s">
        <v>110</v>
      </c>
      <c r="B1437" s="26">
        <v>30000.0</v>
      </c>
      <c r="C1437" s="25" t="s">
        <v>72</v>
      </c>
      <c r="D1437" s="25">
        <v>4634.359</v>
      </c>
      <c r="E1437" s="25" t="s">
        <v>61</v>
      </c>
      <c r="F1437" s="25" t="s">
        <v>61</v>
      </c>
      <c r="H1437" s="20" t="b">
        <f t="shared" si="1"/>
        <v>0</v>
      </c>
      <c r="I1437" s="21" t="b">
        <f t="shared" si="2"/>
        <v>0</v>
      </c>
      <c r="J1437" s="21" t="b">
        <f t="shared" si="3"/>
        <v>0</v>
      </c>
      <c r="AB1437" s="20" t="b">
        <f t="shared" si="9"/>
        <v>0</v>
      </c>
      <c r="AC1437" s="20" t="b">
        <f t="shared" si="10"/>
        <v>0</v>
      </c>
      <c r="AD1437" s="20" t="b">
        <f t="shared" si="11"/>
        <v>0</v>
      </c>
      <c r="AE1437" s="20" t="b">
        <f t="shared" si="12"/>
        <v>0</v>
      </c>
      <c r="AG1437" s="20" t="b">
        <f t="shared" si="13"/>
        <v>0</v>
      </c>
      <c r="AH1437" s="20" t="b">
        <f t="shared" si="14"/>
        <v>0</v>
      </c>
      <c r="AI1437" s="20" t="b">
        <f t="shared" si="15"/>
        <v>0</v>
      </c>
    </row>
    <row r="1438">
      <c r="A1438" s="25" t="s">
        <v>110</v>
      </c>
      <c r="B1438" s="26">
        <v>30000.0</v>
      </c>
      <c r="C1438" s="25" t="s">
        <v>73</v>
      </c>
      <c r="D1438" s="26" t="s">
        <v>74</v>
      </c>
      <c r="E1438" s="26" t="s">
        <v>61</v>
      </c>
      <c r="F1438" s="25" t="s">
        <v>61</v>
      </c>
      <c r="H1438" s="20" t="b">
        <f t="shared" si="1"/>
        <v>0</v>
      </c>
      <c r="I1438" s="21" t="b">
        <f t="shared" si="2"/>
        <v>0</v>
      </c>
      <c r="J1438" s="21" t="b">
        <f t="shared" si="3"/>
        <v>0</v>
      </c>
      <c r="AB1438" s="20" t="b">
        <f t="shared" si="9"/>
        <v>0</v>
      </c>
      <c r="AC1438" s="20" t="b">
        <f t="shared" si="10"/>
        <v>0</v>
      </c>
      <c r="AD1438" s="20" t="b">
        <f t="shared" si="11"/>
        <v>0</v>
      </c>
      <c r="AE1438" s="20" t="b">
        <f t="shared" si="12"/>
        <v>0</v>
      </c>
      <c r="AG1438" s="20" t="b">
        <f t="shared" si="13"/>
        <v>0</v>
      </c>
      <c r="AH1438" s="20" t="b">
        <f t="shared" si="14"/>
        <v>0</v>
      </c>
      <c r="AI1438" s="20" t="b">
        <f t="shared" si="15"/>
        <v>0</v>
      </c>
    </row>
    <row r="1439">
      <c r="A1439" s="25" t="s">
        <v>110</v>
      </c>
      <c r="B1439" s="26">
        <v>30000.0</v>
      </c>
      <c r="C1439" s="25" t="s">
        <v>75</v>
      </c>
      <c r="D1439" s="25">
        <v>-13.667</v>
      </c>
      <c r="E1439" s="25" t="s">
        <v>61</v>
      </c>
      <c r="F1439" s="25" t="s">
        <v>61</v>
      </c>
      <c r="H1439" s="20">
        <f t="shared" si="1"/>
        <v>43667</v>
      </c>
      <c r="I1439" s="21" t="b">
        <f t="shared" si="2"/>
        <v>0</v>
      </c>
      <c r="J1439" s="21" t="b">
        <f t="shared" si="3"/>
        <v>0</v>
      </c>
      <c r="AB1439" s="20" t="b">
        <f t="shared" si="9"/>
        <v>0</v>
      </c>
      <c r="AC1439" s="20" t="b">
        <f t="shared" si="10"/>
        <v>0</v>
      </c>
      <c r="AD1439" s="20" t="b">
        <f t="shared" si="11"/>
        <v>0</v>
      </c>
      <c r="AE1439" s="20" t="b">
        <f t="shared" si="12"/>
        <v>0</v>
      </c>
      <c r="AG1439" s="20" t="b">
        <f t="shared" si="13"/>
        <v>0</v>
      </c>
      <c r="AH1439" s="20" t="b">
        <f t="shared" si="14"/>
        <v>0</v>
      </c>
      <c r="AI1439" s="20" t="b">
        <f t="shared" si="15"/>
        <v>0</v>
      </c>
    </row>
    <row r="1440">
      <c r="A1440" s="25" t="s">
        <v>110</v>
      </c>
      <c r="B1440" s="26">
        <v>30000.0</v>
      </c>
      <c r="C1440" s="25" t="s">
        <v>76</v>
      </c>
      <c r="D1440" s="25" t="s">
        <v>61</v>
      </c>
      <c r="E1440" s="25" t="s">
        <v>61</v>
      </c>
      <c r="F1440" s="25" t="s">
        <v>61</v>
      </c>
      <c r="H1440" s="20" t="b">
        <f t="shared" si="1"/>
        <v>0</v>
      </c>
      <c r="I1440" s="21" t="b">
        <f t="shared" si="2"/>
        <v>0</v>
      </c>
      <c r="J1440" s="21" t="b">
        <f t="shared" si="3"/>
        <v>0</v>
      </c>
      <c r="AB1440" s="20" t="b">
        <f t="shared" si="9"/>
        <v>0</v>
      </c>
      <c r="AC1440" s="20" t="b">
        <f t="shared" si="10"/>
        <v>0</v>
      </c>
      <c r="AD1440" s="20" t="b">
        <f t="shared" si="11"/>
        <v>0</v>
      </c>
      <c r="AE1440" s="20" t="b">
        <f t="shared" si="12"/>
        <v>0</v>
      </c>
      <c r="AG1440" s="20" t="b">
        <f t="shared" si="13"/>
        <v>0</v>
      </c>
      <c r="AH1440" s="20" t="b">
        <f t="shared" si="14"/>
        <v>0</v>
      </c>
      <c r="AI1440" s="20" t="b">
        <f t="shared" si="15"/>
        <v>0</v>
      </c>
    </row>
    <row r="1441">
      <c r="A1441" s="25" t="s">
        <v>110</v>
      </c>
      <c r="B1441" s="26">
        <v>30000.0</v>
      </c>
      <c r="C1441" s="25" t="s">
        <v>77</v>
      </c>
      <c r="D1441" s="25" t="s">
        <v>61</v>
      </c>
      <c r="E1441" s="25" t="s">
        <v>61</v>
      </c>
      <c r="F1441" s="25" t="s">
        <v>61</v>
      </c>
      <c r="H1441" s="20" t="b">
        <f t="shared" si="1"/>
        <v>0</v>
      </c>
      <c r="I1441" s="21" t="b">
        <f t="shared" si="2"/>
        <v>0</v>
      </c>
      <c r="J1441" s="21" t="b">
        <f t="shared" si="3"/>
        <v>0</v>
      </c>
      <c r="AB1441" s="20" t="b">
        <f t="shared" si="9"/>
        <v>0</v>
      </c>
      <c r="AC1441" s="20" t="b">
        <f t="shared" si="10"/>
        <v>0</v>
      </c>
      <c r="AD1441" s="20" t="b">
        <f t="shared" si="11"/>
        <v>0</v>
      </c>
      <c r="AE1441" s="20" t="b">
        <f t="shared" si="12"/>
        <v>0</v>
      </c>
      <c r="AG1441" s="20" t="b">
        <f t="shared" si="13"/>
        <v>0</v>
      </c>
      <c r="AH1441" s="20" t="b">
        <f t="shared" si="14"/>
        <v>0</v>
      </c>
      <c r="AI1441" s="20" t="b">
        <f t="shared" si="15"/>
        <v>0</v>
      </c>
    </row>
    <row r="1442">
      <c r="A1442" s="25" t="s">
        <v>92</v>
      </c>
      <c r="B1442" s="26">
        <v>937.0</v>
      </c>
      <c r="C1442" s="25" t="s">
        <v>60</v>
      </c>
      <c r="D1442" s="26" t="s">
        <v>61</v>
      </c>
      <c r="E1442" s="26" t="s">
        <v>61</v>
      </c>
      <c r="F1442" s="26" t="s">
        <v>61</v>
      </c>
      <c r="H1442" s="20" t="b">
        <f t="shared" si="1"/>
        <v>0</v>
      </c>
      <c r="I1442" s="21" t="b">
        <f t="shared" si="2"/>
        <v>0</v>
      </c>
      <c r="J1442" s="21" t="b">
        <f t="shared" si="3"/>
        <v>0</v>
      </c>
      <c r="AB1442" s="20" t="b">
        <f t="shared" si="9"/>
        <v>0</v>
      </c>
      <c r="AC1442" s="20" t="b">
        <f t="shared" si="10"/>
        <v>0</v>
      </c>
      <c r="AD1442" s="20" t="b">
        <f t="shared" si="11"/>
        <v>0</v>
      </c>
      <c r="AE1442" s="20" t="b">
        <f t="shared" si="12"/>
        <v>0</v>
      </c>
      <c r="AG1442" s="20" t="b">
        <f t="shared" si="13"/>
        <v>0</v>
      </c>
      <c r="AH1442" s="20" t="b">
        <f t="shared" si="14"/>
        <v>0</v>
      </c>
      <c r="AI1442" s="20" t="b">
        <f t="shared" si="15"/>
        <v>0</v>
      </c>
    </row>
    <row r="1443">
      <c r="A1443" s="25" t="s">
        <v>92</v>
      </c>
      <c r="B1443" s="26">
        <v>937.0</v>
      </c>
      <c r="C1443" s="25" t="s">
        <v>62</v>
      </c>
      <c r="D1443" s="26" t="s">
        <v>61</v>
      </c>
      <c r="E1443" s="26" t="s">
        <v>61</v>
      </c>
      <c r="F1443" s="26">
        <v>3.0</v>
      </c>
      <c r="H1443" s="20" t="b">
        <f t="shared" si="1"/>
        <v>0</v>
      </c>
      <c r="I1443" s="21" t="b">
        <f t="shared" si="2"/>
        <v>0</v>
      </c>
      <c r="J1443" s="21" t="b">
        <f t="shared" si="3"/>
        <v>0</v>
      </c>
      <c r="AB1443" s="20" t="b">
        <f t="shared" si="9"/>
        <v>0</v>
      </c>
      <c r="AC1443" s="20" t="b">
        <f t="shared" si="10"/>
        <v>0</v>
      </c>
      <c r="AD1443" s="20" t="b">
        <f t="shared" si="11"/>
        <v>0</v>
      </c>
      <c r="AE1443" s="20" t="b">
        <f t="shared" si="12"/>
        <v>0</v>
      </c>
      <c r="AG1443" s="20" t="b">
        <f t="shared" si="13"/>
        <v>0</v>
      </c>
      <c r="AH1443" s="20" t="b">
        <f t="shared" si="14"/>
        <v>0</v>
      </c>
      <c r="AI1443" s="20">
        <f t="shared" si="15"/>
        <v>3</v>
      </c>
    </row>
    <row r="1444">
      <c r="A1444" s="25" t="s">
        <v>92</v>
      </c>
      <c r="B1444" s="26">
        <v>937.0</v>
      </c>
      <c r="C1444" s="25" t="s">
        <v>63</v>
      </c>
      <c r="D1444" s="26" t="s">
        <v>61</v>
      </c>
      <c r="E1444" s="26" t="s">
        <v>61</v>
      </c>
      <c r="F1444" s="26">
        <v>3.0</v>
      </c>
      <c r="H1444" s="20" t="b">
        <f t="shared" si="1"/>
        <v>0</v>
      </c>
      <c r="I1444" s="21" t="b">
        <f t="shared" si="2"/>
        <v>0</v>
      </c>
      <c r="J1444" s="21" t="b">
        <f t="shared" si="3"/>
        <v>0</v>
      </c>
      <c r="AB1444" s="20" t="b">
        <f t="shared" si="9"/>
        <v>0</v>
      </c>
      <c r="AC1444" s="20" t="b">
        <f t="shared" si="10"/>
        <v>0</v>
      </c>
      <c r="AD1444" s="20" t="b">
        <f t="shared" si="11"/>
        <v>0</v>
      </c>
      <c r="AE1444" s="20" t="b">
        <f t="shared" si="12"/>
        <v>0</v>
      </c>
      <c r="AG1444" s="20" t="b">
        <f t="shared" si="13"/>
        <v>0</v>
      </c>
      <c r="AH1444" s="20" t="b">
        <f t="shared" si="14"/>
        <v>0</v>
      </c>
      <c r="AI1444" s="20" t="b">
        <f t="shared" si="15"/>
        <v>0</v>
      </c>
    </row>
    <row r="1445">
      <c r="A1445" s="25" t="s">
        <v>92</v>
      </c>
      <c r="B1445" s="26">
        <v>937.0</v>
      </c>
      <c r="C1445" s="25" t="s">
        <v>64</v>
      </c>
      <c r="D1445" s="26" t="s">
        <v>61</v>
      </c>
      <c r="E1445" s="26" t="s">
        <v>61</v>
      </c>
      <c r="F1445" s="26">
        <v>0.0</v>
      </c>
      <c r="H1445" s="20" t="b">
        <f t="shared" si="1"/>
        <v>0</v>
      </c>
      <c r="I1445" s="21" t="b">
        <f t="shared" si="2"/>
        <v>0</v>
      </c>
      <c r="J1445" s="21" t="b">
        <f t="shared" si="3"/>
        <v>0</v>
      </c>
      <c r="AB1445" s="20" t="b">
        <f t="shared" si="9"/>
        <v>0</v>
      </c>
      <c r="AC1445" s="20" t="b">
        <f t="shared" si="10"/>
        <v>0</v>
      </c>
      <c r="AD1445" s="20" t="b">
        <f t="shared" si="11"/>
        <v>0</v>
      </c>
      <c r="AE1445" s="20" t="b">
        <f t="shared" si="12"/>
        <v>0</v>
      </c>
      <c r="AG1445" s="20" t="b">
        <f t="shared" si="13"/>
        <v>0</v>
      </c>
      <c r="AH1445" s="20" t="b">
        <f t="shared" si="14"/>
        <v>0</v>
      </c>
      <c r="AI1445" s="20" t="b">
        <f t="shared" si="15"/>
        <v>0</v>
      </c>
    </row>
    <row r="1446">
      <c r="A1446" s="25" t="s">
        <v>92</v>
      </c>
      <c r="B1446" s="26">
        <v>937.0</v>
      </c>
      <c r="C1446" s="25" t="s">
        <v>65</v>
      </c>
      <c r="D1446" s="26" t="s">
        <v>61</v>
      </c>
      <c r="E1446" s="26" t="s">
        <v>61</v>
      </c>
      <c r="F1446" s="26">
        <v>0.0</v>
      </c>
      <c r="H1446" s="20" t="b">
        <f t="shared" si="1"/>
        <v>0</v>
      </c>
      <c r="I1446" s="21" t="b">
        <f t="shared" si="2"/>
        <v>0</v>
      </c>
      <c r="J1446" s="21" t="b">
        <f t="shared" si="3"/>
        <v>0</v>
      </c>
      <c r="AB1446" s="20" t="b">
        <f t="shared" si="9"/>
        <v>0</v>
      </c>
      <c r="AC1446" s="20" t="b">
        <f t="shared" si="10"/>
        <v>0</v>
      </c>
      <c r="AD1446" s="20" t="b">
        <f t="shared" si="11"/>
        <v>0</v>
      </c>
      <c r="AE1446" s="20" t="b">
        <f t="shared" si="12"/>
        <v>0</v>
      </c>
      <c r="AG1446" s="20" t="b">
        <f t="shared" si="13"/>
        <v>0</v>
      </c>
      <c r="AH1446" s="20" t="b">
        <f t="shared" si="14"/>
        <v>0</v>
      </c>
      <c r="AI1446" s="20" t="b">
        <f t="shared" si="15"/>
        <v>0</v>
      </c>
    </row>
    <row r="1447">
      <c r="A1447" s="25" t="s">
        <v>92</v>
      </c>
      <c r="B1447" s="26">
        <v>937.0</v>
      </c>
      <c r="C1447" s="25" t="s">
        <v>66</v>
      </c>
      <c r="D1447" s="26" t="s">
        <v>61</v>
      </c>
      <c r="E1447" s="26" t="s">
        <v>61</v>
      </c>
      <c r="F1447" s="26">
        <v>3.0</v>
      </c>
      <c r="H1447" s="20" t="b">
        <f t="shared" si="1"/>
        <v>0</v>
      </c>
      <c r="I1447" s="21" t="b">
        <f t="shared" si="2"/>
        <v>0</v>
      </c>
      <c r="J1447" s="21" t="b">
        <f t="shared" si="3"/>
        <v>0</v>
      </c>
      <c r="AB1447" s="20" t="b">
        <f t="shared" si="9"/>
        <v>0</v>
      </c>
      <c r="AC1447" s="20" t="b">
        <f t="shared" si="10"/>
        <v>0</v>
      </c>
      <c r="AD1447" s="20" t="b">
        <f t="shared" si="11"/>
        <v>0</v>
      </c>
      <c r="AE1447" s="20" t="b">
        <f t="shared" si="12"/>
        <v>0</v>
      </c>
      <c r="AG1447" s="20" t="b">
        <f t="shared" si="13"/>
        <v>0</v>
      </c>
      <c r="AH1447" s="20" t="b">
        <f t="shared" si="14"/>
        <v>0</v>
      </c>
      <c r="AI1447" s="20" t="b">
        <f t="shared" si="15"/>
        <v>0</v>
      </c>
    </row>
    <row r="1448">
      <c r="A1448" s="25" t="s">
        <v>92</v>
      </c>
      <c r="B1448" s="26">
        <v>937.0</v>
      </c>
      <c r="C1448" s="25" t="s">
        <v>67</v>
      </c>
      <c r="D1448" s="26" t="s">
        <v>61</v>
      </c>
      <c r="E1448" s="26" t="s">
        <v>61</v>
      </c>
      <c r="F1448" s="26">
        <v>3.0</v>
      </c>
      <c r="H1448" s="20" t="b">
        <f t="shared" si="1"/>
        <v>0</v>
      </c>
      <c r="I1448" s="21" t="b">
        <f t="shared" si="2"/>
        <v>0</v>
      </c>
      <c r="J1448" s="21" t="b">
        <f t="shared" si="3"/>
        <v>0</v>
      </c>
      <c r="AB1448" s="20" t="b">
        <f t="shared" si="9"/>
        <v>0</v>
      </c>
      <c r="AC1448" s="20" t="b">
        <f t="shared" si="10"/>
        <v>0</v>
      </c>
      <c r="AD1448" s="20" t="b">
        <f t="shared" si="11"/>
        <v>0</v>
      </c>
      <c r="AE1448" s="20" t="b">
        <f t="shared" si="12"/>
        <v>0</v>
      </c>
      <c r="AG1448" s="20" t="b">
        <f t="shared" si="13"/>
        <v>0</v>
      </c>
      <c r="AH1448" s="20" t="b">
        <f t="shared" si="14"/>
        <v>0</v>
      </c>
      <c r="AI1448" s="20" t="b">
        <f t="shared" si="15"/>
        <v>0</v>
      </c>
    </row>
    <row r="1449">
      <c r="A1449" s="25" t="s">
        <v>92</v>
      </c>
      <c r="B1449" s="26">
        <v>937.0</v>
      </c>
      <c r="C1449" s="25" t="s">
        <v>68</v>
      </c>
      <c r="D1449" s="26" t="s">
        <v>61</v>
      </c>
      <c r="E1449" s="26" t="s">
        <v>61</v>
      </c>
      <c r="F1449" s="26">
        <v>0.0</v>
      </c>
      <c r="H1449" s="20" t="b">
        <f t="shared" si="1"/>
        <v>0</v>
      </c>
      <c r="I1449" s="21" t="b">
        <f t="shared" si="2"/>
        <v>0</v>
      </c>
      <c r="J1449" s="21" t="b">
        <f t="shared" si="3"/>
        <v>0</v>
      </c>
      <c r="AB1449" s="20" t="b">
        <f t="shared" si="9"/>
        <v>0</v>
      </c>
      <c r="AC1449" s="20" t="b">
        <f t="shared" si="10"/>
        <v>0</v>
      </c>
      <c r="AD1449" s="20" t="b">
        <f t="shared" si="11"/>
        <v>0</v>
      </c>
      <c r="AE1449" s="20" t="b">
        <f t="shared" si="12"/>
        <v>0</v>
      </c>
      <c r="AG1449" s="20" t="b">
        <f t="shared" si="13"/>
        <v>0</v>
      </c>
      <c r="AH1449" s="20" t="b">
        <f t="shared" si="14"/>
        <v>0</v>
      </c>
      <c r="AI1449" s="20" t="b">
        <f t="shared" si="15"/>
        <v>0</v>
      </c>
    </row>
    <row r="1450">
      <c r="A1450" s="25" t="s">
        <v>92</v>
      </c>
      <c r="B1450" s="26">
        <v>937.0</v>
      </c>
      <c r="C1450" s="25" t="s">
        <v>69</v>
      </c>
      <c r="D1450" s="26" t="s">
        <v>61</v>
      </c>
      <c r="E1450" s="26" t="s">
        <v>61</v>
      </c>
      <c r="F1450" s="26">
        <v>0.0</v>
      </c>
      <c r="H1450" s="20" t="b">
        <f t="shared" si="1"/>
        <v>0</v>
      </c>
      <c r="I1450" s="21" t="b">
        <f t="shared" si="2"/>
        <v>0</v>
      </c>
      <c r="J1450" s="21" t="b">
        <f t="shared" si="3"/>
        <v>0</v>
      </c>
      <c r="AB1450" s="20" t="b">
        <f t="shared" si="9"/>
        <v>0</v>
      </c>
      <c r="AC1450" s="20" t="str">
        <f t="shared" si="10"/>
        <v>none</v>
      </c>
      <c r="AD1450" s="20" t="str">
        <f t="shared" si="11"/>
        <v>none</v>
      </c>
      <c r="AE1450" s="20">
        <f t="shared" si="12"/>
        <v>0</v>
      </c>
      <c r="AG1450" s="20" t="b">
        <f t="shared" si="13"/>
        <v>0</v>
      </c>
      <c r="AH1450" s="20" t="b">
        <f t="shared" si="14"/>
        <v>0</v>
      </c>
      <c r="AI1450" s="20" t="b">
        <f t="shared" si="15"/>
        <v>0</v>
      </c>
    </row>
    <row r="1451">
      <c r="A1451" s="25" t="s">
        <v>92</v>
      </c>
      <c r="B1451" s="26">
        <v>937.0</v>
      </c>
      <c r="C1451" s="25" t="s">
        <v>70</v>
      </c>
      <c r="D1451" s="26" t="s">
        <v>61</v>
      </c>
      <c r="E1451" s="26" t="s">
        <v>61</v>
      </c>
      <c r="F1451" s="26">
        <v>0.0</v>
      </c>
      <c r="H1451" s="20" t="b">
        <f t="shared" si="1"/>
        <v>0</v>
      </c>
      <c r="I1451" s="21" t="b">
        <f t="shared" si="2"/>
        <v>0</v>
      </c>
      <c r="J1451" s="21" t="b">
        <f t="shared" si="3"/>
        <v>0</v>
      </c>
      <c r="AB1451" s="20" t="b">
        <f t="shared" si="9"/>
        <v>0</v>
      </c>
      <c r="AC1451" s="20" t="b">
        <f t="shared" si="10"/>
        <v>0</v>
      </c>
      <c r="AD1451" s="20" t="b">
        <f t="shared" si="11"/>
        <v>0</v>
      </c>
      <c r="AE1451" s="20" t="b">
        <f t="shared" si="12"/>
        <v>0</v>
      </c>
      <c r="AG1451" s="20" t="b">
        <f t="shared" si="13"/>
        <v>0</v>
      </c>
      <c r="AH1451" s="20" t="b">
        <f t="shared" si="14"/>
        <v>0</v>
      </c>
      <c r="AI1451" s="20" t="b">
        <f t="shared" si="15"/>
        <v>0</v>
      </c>
    </row>
    <row r="1452">
      <c r="A1452" s="25" t="s">
        <v>92</v>
      </c>
      <c r="B1452" s="26">
        <v>937.0</v>
      </c>
      <c r="C1452" s="25" t="s">
        <v>71</v>
      </c>
      <c r="D1452" s="26" t="s">
        <v>61</v>
      </c>
      <c r="E1452" s="26" t="s">
        <v>61</v>
      </c>
      <c r="F1452" s="27">
        <v>8.101851851851852E-5</v>
      </c>
      <c r="H1452" s="20" t="b">
        <f t="shared" si="1"/>
        <v>0</v>
      </c>
      <c r="I1452" s="21" t="b">
        <f t="shared" si="2"/>
        <v>0</v>
      </c>
      <c r="J1452" s="21" t="b">
        <f t="shared" si="3"/>
        <v>0</v>
      </c>
      <c r="AB1452" s="20" t="b">
        <f t="shared" si="9"/>
        <v>0</v>
      </c>
      <c r="AC1452" s="20" t="b">
        <f t="shared" si="10"/>
        <v>0</v>
      </c>
      <c r="AD1452" s="20" t="b">
        <f t="shared" si="11"/>
        <v>0</v>
      </c>
      <c r="AE1452" s="20" t="b">
        <f t="shared" si="12"/>
        <v>0</v>
      </c>
      <c r="AG1452" s="20" t="b">
        <f t="shared" si="13"/>
        <v>0</v>
      </c>
      <c r="AH1452" s="20" t="b">
        <f t="shared" si="14"/>
        <v>0</v>
      </c>
      <c r="AI1452" s="20" t="b">
        <f t="shared" si="15"/>
        <v>0</v>
      </c>
    </row>
    <row r="1453">
      <c r="A1453" s="25" t="s">
        <v>92</v>
      </c>
      <c r="B1453" s="26">
        <v>937.0</v>
      </c>
      <c r="C1453" s="25" t="s">
        <v>72</v>
      </c>
      <c r="D1453" s="26" t="s">
        <v>61</v>
      </c>
      <c r="E1453" s="26" t="s">
        <v>61</v>
      </c>
      <c r="F1453" s="27">
        <v>9.25925925925926E-4</v>
      </c>
      <c r="H1453" s="20" t="b">
        <f t="shared" si="1"/>
        <v>0</v>
      </c>
      <c r="I1453" s="21" t="b">
        <f t="shared" si="2"/>
        <v>0</v>
      </c>
      <c r="J1453" s="21" t="b">
        <f t="shared" si="3"/>
        <v>0</v>
      </c>
      <c r="AB1453" s="20" t="b">
        <f t="shared" si="9"/>
        <v>0</v>
      </c>
      <c r="AC1453" s="20" t="b">
        <f t="shared" si="10"/>
        <v>0</v>
      </c>
      <c r="AD1453" s="20" t="b">
        <f t="shared" si="11"/>
        <v>0</v>
      </c>
      <c r="AE1453" s="20" t="b">
        <f t="shared" si="12"/>
        <v>0</v>
      </c>
      <c r="AG1453" s="20" t="b">
        <f t="shared" si="13"/>
        <v>0</v>
      </c>
      <c r="AH1453" s="20" t="b">
        <f t="shared" si="14"/>
        <v>0</v>
      </c>
      <c r="AI1453" s="20" t="b">
        <f t="shared" si="15"/>
        <v>0</v>
      </c>
    </row>
    <row r="1454">
      <c r="A1454" s="25" t="s">
        <v>92</v>
      </c>
      <c r="B1454" s="26">
        <v>937.0</v>
      </c>
      <c r="C1454" s="25" t="s">
        <v>71</v>
      </c>
      <c r="D1454" s="26" t="s">
        <v>61</v>
      </c>
      <c r="E1454" s="26" t="s">
        <v>61</v>
      </c>
      <c r="F1454" s="26">
        <v>3326.656</v>
      </c>
      <c r="H1454" s="20" t="b">
        <f t="shared" si="1"/>
        <v>0</v>
      </c>
      <c r="I1454" s="21" t="b">
        <f t="shared" si="2"/>
        <v>0</v>
      </c>
      <c r="J1454" s="21" t="b">
        <f t="shared" si="3"/>
        <v>0</v>
      </c>
      <c r="AB1454" s="20" t="b">
        <f t="shared" si="9"/>
        <v>0</v>
      </c>
      <c r="AC1454" s="20" t="b">
        <f t="shared" si="10"/>
        <v>0</v>
      </c>
      <c r="AD1454" s="20" t="b">
        <f t="shared" si="11"/>
        <v>0</v>
      </c>
      <c r="AE1454" s="20" t="b">
        <f t="shared" si="12"/>
        <v>0</v>
      </c>
      <c r="AG1454" s="20" t="b">
        <f t="shared" si="13"/>
        <v>0</v>
      </c>
      <c r="AH1454" s="20" t="b">
        <f t="shared" si="14"/>
        <v>0</v>
      </c>
      <c r="AI1454" s="20" t="b">
        <f t="shared" si="15"/>
        <v>0</v>
      </c>
    </row>
    <row r="1455">
      <c r="A1455" s="25" t="s">
        <v>92</v>
      </c>
      <c r="B1455" s="26">
        <v>937.0</v>
      </c>
      <c r="C1455" s="25" t="s">
        <v>72</v>
      </c>
      <c r="D1455" s="25" t="s">
        <v>61</v>
      </c>
      <c r="E1455" s="25" t="s">
        <v>61</v>
      </c>
      <c r="F1455" s="25">
        <v>3575.133</v>
      </c>
      <c r="H1455" s="20" t="b">
        <f t="shared" si="1"/>
        <v>0</v>
      </c>
      <c r="I1455" s="21" t="b">
        <f t="shared" si="2"/>
        <v>0</v>
      </c>
      <c r="J1455" s="21" t="b">
        <f t="shared" si="3"/>
        <v>0</v>
      </c>
      <c r="AB1455" s="20" t="b">
        <f t="shared" si="9"/>
        <v>0</v>
      </c>
      <c r="AC1455" s="20" t="b">
        <f t="shared" si="10"/>
        <v>0</v>
      </c>
      <c r="AD1455" s="20" t="b">
        <f t="shared" si="11"/>
        <v>0</v>
      </c>
      <c r="AE1455" s="20" t="b">
        <f t="shared" si="12"/>
        <v>0</v>
      </c>
      <c r="AG1455" s="20" t="b">
        <f t="shared" si="13"/>
        <v>0</v>
      </c>
      <c r="AH1455" s="20" t="b">
        <f t="shared" si="14"/>
        <v>0</v>
      </c>
      <c r="AI1455" s="20" t="b">
        <f t="shared" si="15"/>
        <v>0</v>
      </c>
    </row>
    <row r="1456">
      <c r="A1456" s="25" t="s">
        <v>92</v>
      </c>
      <c r="B1456" s="26">
        <v>937.0</v>
      </c>
      <c r="C1456" s="25" t="s">
        <v>73</v>
      </c>
      <c r="D1456" s="26" t="s">
        <v>61</v>
      </c>
      <c r="E1456" s="26" t="s">
        <v>61</v>
      </c>
      <c r="F1456" s="26" t="s">
        <v>74</v>
      </c>
      <c r="H1456" s="20" t="b">
        <f t="shared" si="1"/>
        <v>0</v>
      </c>
      <c r="I1456" s="21" t="b">
        <f t="shared" si="2"/>
        <v>0</v>
      </c>
      <c r="J1456" s="21" t="b">
        <f t="shared" si="3"/>
        <v>0</v>
      </c>
      <c r="AB1456" s="20" t="b">
        <f t="shared" si="9"/>
        <v>0</v>
      </c>
      <c r="AC1456" s="20" t="b">
        <f t="shared" si="10"/>
        <v>0</v>
      </c>
      <c r="AD1456" s="20" t="b">
        <f t="shared" si="11"/>
        <v>0</v>
      </c>
      <c r="AE1456" s="20" t="b">
        <f t="shared" si="12"/>
        <v>0</v>
      </c>
      <c r="AG1456" s="20" t="b">
        <f t="shared" si="13"/>
        <v>0</v>
      </c>
      <c r="AH1456" s="20" t="b">
        <f t="shared" si="14"/>
        <v>0</v>
      </c>
      <c r="AI1456" s="20" t="b">
        <f t="shared" si="15"/>
        <v>0</v>
      </c>
    </row>
    <row r="1457">
      <c r="A1457" s="25" t="s">
        <v>92</v>
      </c>
      <c r="B1457" s="26">
        <v>937.0</v>
      </c>
      <c r="C1457" s="25" t="s">
        <v>75</v>
      </c>
      <c r="D1457" s="25" t="s">
        <v>61</v>
      </c>
      <c r="E1457" s="25" t="s">
        <v>61</v>
      </c>
      <c r="F1457" s="25">
        <v>-0.1</v>
      </c>
      <c r="H1457" s="20" t="b">
        <f t="shared" si="1"/>
        <v>0</v>
      </c>
      <c r="I1457" s="21" t="b">
        <f t="shared" si="2"/>
        <v>0</v>
      </c>
      <c r="J1457" s="21">
        <f t="shared" si="3"/>
        <v>1037</v>
      </c>
      <c r="AB1457" s="20" t="b">
        <f t="shared" si="9"/>
        <v>0</v>
      </c>
      <c r="AC1457" s="20" t="b">
        <f t="shared" si="10"/>
        <v>0</v>
      </c>
      <c r="AD1457" s="20" t="b">
        <f t="shared" si="11"/>
        <v>0</v>
      </c>
      <c r="AE1457" s="20" t="b">
        <f t="shared" si="12"/>
        <v>0</v>
      </c>
      <c r="AG1457" s="20" t="b">
        <f t="shared" si="13"/>
        <v>0</v>
      </c>
      <c r="AH1457" s="20" t="b">
        <f t="shared" si="14"/>
        <v>0</v>
      </c>
      <c r="AI1457" s="20" t="b">
        <f t="shared" si="15"/>
        <v>0</v>
      </c>
    </row>
    <row r="1458">
      <c r="A1458" s="25" t="s">
        <v>92</v>
      </c>
      <c r="B1458" s="26">
        <v>937.0</v>
      </c>
      <c r="C1458" s="25" t="s">
        <v>76</v>
      </c>
      <c r="D1458" s="25" t="s">
        <v>61</v>
      </c>
      <c r="E1458" s="25" t="s">
        <v>61</v>
      </c>
      <c r="F1458" s="25" t="s">
        <v>61</v>
      </c>
      <c r="H1458" s="20" t="b">
        <f t="shared" si="1"/>
        <v>0</v>
      </c>
      <c r="I1458" s="21" t="b">
        <f t="shared" si="2"/>
        <v>0</v>
      </c>
      <c r="J1458" s="21" t="b">
        <f t="shared" si="3"/>
        <v>0</v>
      </c>
      <c r="AB1458" s="20" t="b">
        <f t="shared" si="9"/>
        <v>0</v>
      </c>
      <c r="AC1458" s="20" t="b">
        <f t="shared" si="10"/>
        <v>0</v>
      </c>
      <c r="AD1458" s="20" t="b">
        <f t="shared" si="11"/>
        <v>0</v>
      </c>
      <c r="AE1458" s="20" t="b">
        <f t="shared" si="12"/>
        <v>0</v>
      </c>
      <c r="AG1458" s="20" t="b">
        <f t="shared" si="13"/>
        <v>0</v>
      </c>
      <c r="AH1458" s="20" t="b">
        <f t="shared" si="14"/>
        <v>0</v>
      </c>
      <c r="AI1458" s="20" t="b">
        <f t="shared" si="15"/>
        <v>0</v>
      </c>
    </row>
    <row r="1459">
      <c r="A1459" s="25" t="s">
        <v>92</v>
      </c>
      <c r="B1459" s="26">
        <v>937.0</v>
      </c>
      <c r="C1459" s="25" t="s">
        <v>77</v>
      </c>
      <c r="D1459" s="25" t="s">
        <v>61</v>
      </c>
      <c r="E1459" s="25" t="s">
        <v>61</v>
      </c>
      <c r="F1459" s="25" t="s">
        <v>61</v>
      </c>
      <c r="H1459" s="20" t="b">
        <f t="shared" si="1"/>
        <v>0</v>
      </c>
      <c r="I1459" s="21" t="b">
        <f t="shared" si="2"/>
        <v>0</v>
      </c>
      <c r="J1459" s="21" t="b">
        <f t="shared" si="3"/>
        <v>0</v>
      </c>
      <c r="AB1459" s="20" t="b">
        <f t="shared" si="9"/>
        <v>0</v>
      </c>
      <c r="AC1459" s="20" t="b">
        <f t="shared" si="10"/>
        <v>0</v>
      </c>
      <c r="AD1459" s="20" t="b">
        <f t="shared" si="11"/>
        <v>0</v>
      </c>
      <c r="AE1459" s="20" t="b">
        <f t="shared" si="12"/>
        <v>0</v>
      </c>
      <c r="AG1459" s="20" t="b">
        <f t="shared" si="13"/>
        <v>0</v>
      </c>
      <c r="AH1459" s="20" t="b">
        <f t="shared" si="14"/>
        <v>0</v>
      </c>
      <c r="AI1459" s="20" t="b">
        <f t="shared" si="15"/>
        <v>0</v>
      </c>
    </row>
    <row r="1460">
      <c r="A1460" s="25" t="s">
        <v>92</v>
      </c>
      <c r="B1460" s="26">
        <v>1875.0</v>
      </c>
      <c r="C1460" s="25" t="s">
        <v>60</v>
      </c>
      <c r="D1460" s="26" t="s">
        <v>61</v>
      </c>
      <c r="E1460" s="26" t="s">
        <v>61</v>
      </c>
      <c r="F1460" s="26" t="s">
        <v>61</v>
      </c>
      <c r="H1460" s="20" t="b">
        <f t="shared" si="1"/>
        <v>0</v>
      </c>
      <c r="I1460" s="21" t="b">
        <f t="shared" si="2"/>
        <v>0</v>
      </c>
      <c r="J1460" s="21" t="b">
        <f t="shared" si="3"/>
        <v>0</v>
      </c>
      <c r="AB1460" s="20" t="b">
        <f t="shared" si="9"/>
        <v>0</v>
      </c>
      <c r="AC1460" s="20" t="b">
        <f t="shared" si="10"/>
        <v>0</v>
      </c>
      <c r="AD1460" s="20" t="b">
        <f t="shared" si="11"/>
        <v>0</v>
      </c>
      <c r="AE1460" s="20" t="b">
        <f t="shared" si="12"/>
        <v>0</v>
      </c>
      <c r="AG1460" s="20" t="b">
        <f t="shared" si="13"/>
        <v>0</v>
      </c>
      <c r="AH1460" s="20" t="b">
        <f t="shared" si="14"/>
        <v>0</v>
      </c>
      <c r="AI1460" s="20" t="b">
        <f t="shared" si="15"/>
        <v>0</v>
      </c>
    </row>
    <row r="1461">
      <c r="A1461" s="25" t="s">
        <v>92</v>
      </c>
      <c r="B1461" s="26">
        <v>1875.0</v>
      </c>
      <c r="C1461" s="25" t="s">
        <v>62</v>
      </c>
      <c r="D1461" s="26" t="s">
        <v>61</v>
      </c>
      <c r="E1461" s="26" t="s">
        <v>61</v>
      </c>
      <c r="F1461" s="26">
        <v>3.0</v>
      </c>
      <c r="H1461" s="20" t="b">
        <f t="shared" si="1"/>
        <v>0</v>
      </c>
      <c r="I1461" s="21" t="b">
        <f t="shared" si="2"/>
        <v>0</v>
      </c>
      <c r="J1461" s="21" t="b">
        <f t="shared" si="3"/>
        <v>0</v>
      </c>
      <c r="AB1461" s="20" t="b">
        <f t="shared" si="9"/>
        <v>0</v>
      </c>
      <c r="AC1461" s="20" t="b">
        <f t="shared" si="10"/>
        <v>0</v>
      </c>
      <c r="AD1461" s="20" t="b">
        <f t="shared" si="11"/>
        <v>0</v>
      </c>
      <c r="AE1461" s="20" t="b">
        <f t="shared" si="12"/>
        <v>0</v>
      </c>
      <c r="AG1461" s="20" t="b">
        <f t="shared" si="13"/>
        <v>0</v>
      </c>
      <c r="AH1461" s="20" t="b">
        <f t="shared" si="14"/>
        <v>0</v>
      </c>
      <c r="AI1461" s="20">
        <f t="shared" si="15"/>
        <v>3</v>
      </c>
    </row>
    <row r="1462">
      <c r="A1462" s="25" t="s">
        <v>92</v>
      </c>
      <c r="B1462" s="26">
        <v>1875.0</v>
      </c>
      <c r="C1462" s="25" t="s">
        <v>63</v>
      </c>
      <c r="D1462" s="26" t="s">
        <v>61</v>
      </c>
      <c r="E1462" s="26" t="s">
        <v>61</v>
      </c>
      <c r="F1462" s="26">
        <v>3.0</v>
      </c>
      <c r="H1462" s="20" t="b">
        <f t="shared" si="1"/>
        <v>0</v>
      </c>
      <c r="I1462" s="21" t="b">
        <f t="shared" si="2"/>
        <v>0</v>
      </c>
      <c r="J1462" s="21" t="b">
        <f t="shared" si="3"/>
        <v>0</v>
      </c>
      <c r="AB1462" s="20" t="b">
        <f t="shared" si="9"/>
        <v>0</v>
      </c>
      <c r="AC1462" s="20" t="b">
        <f t="shared" si="10"/>
        <v>0</v>
      </c>
      <c r="AD1462" s="20" t="b">
        <f t="shared" si="11"/>
        <v>0</v>
      </c>
      <c r="AE1462" s="20" t="b">
        <f t="shared" si="12"/>
        <v>0</v>
      </c>
      <c r="AG1462" s="20" t="b">
        <f t="shared" si="13"/>
        <v>0</v>
      </c>
      <c r="AH1462" s="20" t="b">
        <f t="shared" si="14"/>
        <v>0</v>
      </c>
      <c r="AI1462" s="20" t="b">
        <f t="shared" si="15"/>
        <v>0</v>
      </c>
    </row>
    <row r="1463">
      <c r="A1463" s="25" t="s">
        <v>92</v>
      </c>
      <c r="B1463" s="26">
        <v>1875.0</v>
      </c>
      <c r="C1463" s="25" t="s">
        <v>64</v>
      </c>
      <c r="D1463" s="26" t="s">
        <v>61</v>
      </c>
      <c r="E1463" s="26" t="s">
        <v>61</v>
      </c>
      <c r="F1463" s="26">
        <v>0.0</v>
      </c>
      <c r="H1463" s="20" t="b">
        <f t="shared" si="1"/>
        <v>0</v>
      </c>
      <c r="I1463" s="21" t="b">
        <f t="shared" si="2"/>
        <v>0</v>
      </c>
      <c r="J1463" s="21" t="b">
        <f t="shared" si="3"/>
        <v>0</v>
      </c>
      <c r="AB1463" s="20" t="b">
        <f t="shared" si="9"/>
        <v>0</v>
      </c>
      <c r="AC1463" s="20" t="b">
        <f t="shared" si="10"/>
        <v>0</v>
      </c>
      <c r="AD1463" s="20" t="b">
        <f t="shared" si="11"/>
        <v>0</v>
      </c>
      <c r="AE1463" s="20" t="b">
        <f t="shared" si="12"/>
        <v>0</v>
      </c>
      <c r="AG1463" s="20" t="b">
        <f t="shared" si="13"/>
        <v>0</v>
      </c>
      <c r="AH1463" s="20" t="b">
        <f t="shared" si="14"/>
        <v>0</v>
      </c>
      <c r="AI1463" s="20" t="b">
        <f t="shared" si="15"/>
        <v>0</v>
      </c>
    </row>
    <row r="1464">
      <c r="A1464" s="25" t="s">
        <v>92</v>
      </c>
      <c r="B1464" s="26">
        <v>1875.0</v>
      </c>
      <c r="C1464" s="25" t="s">
        <v>65</v>
      </c>
      <c r="D1464" s="26" t="s">
        <v>61</v>
      </c>
      <c r="E1464" s="26" t="s">
        <v>61</v>
      </c>
      <c r="F1464" s="26">
        <v>0.0</v>
      </c>
      <c r="H1464" s="20" t="b">
        <f t="shared" si="1"/>
        <v>0</v>
      </c>
      <c r="I1464" s="21" t="b">
        <f t="shared" si="2"/>
        <v>0</v>
      </c>
      <c r="J1464" s="21" t="b">
        <f t="shared" si="3"/>
        <v>0</v>
      </c>
      <c r="AB1464" s="20" t="b">
        <f t="shared" si="9"/>
        <v>0</v>
      </c>
      <c r="AC1464" s="20" t="b">
        <f t="shared" si="10"/>
        <v>0</v>
      </c>
      <c r="AD1464" s="20" t="b">
        <f t="shared" si="11"/>
        <v>0</v>
      </c>
      <c r="AE1464" s="20" t="b">
        <f t="shared" si="12"/>
        <v>0</v>
      </c>
      <c r="AG1464" s="20" t="b">
        <f t="shared" si="13"/>
        <v>0</v>
      </c>
      <c r="AH1464" s="20" t="b">
        <f t="shared" si="14"/>
        <v>0</v>
      </c>
      <c r="AI1464" s="20" t="b">
        <f t="shared" si="15"/>
        <v>0</v>
      </c>
    </row>
    <row r="1465">
      <c r="A1465" s="25" t="s">
        <v>92</v>
      </c>
      <c r="B1465" s="26">
        <v>1875.0</v>
      </c>
      <c r="C1465" s="25" t="s">
        <v>66</v>
      </c>
      <c r="D1465" s="26" t="s">
        <v>61</v>
      </c>
      <c r="E1465" s="26" t="s">
        <v>61</v>
      </c>
      <c r="F1465" s="26">
        <v>3.0</v>
      </c>
      <c r="H1465" s="20" t="b">
        <f t="shared" si="1"/>
        <v>0</v>
      </c>
      <c r="I1465" s="21" t="b">
        <f t="shared" si="2"/>
        <v>0</v>
      </c>
      <c r="J1465" s="21" t="b">
        <f t="shared" si="3"/>
        <v>0</v>
      </c>
      <c r="AB1465" s="20" t="b">
        <f t="shared" si="9"/>
        <v>0</v>
      </c>
      <c r="AC1465" s="20" t="b">
        <f t="shared" si="10"/>
        <v>0</v>
      </c>
      <c r="AD1465" s="20" t="b">
        <f t="shared" si="11"/>
        <v>0</v>
      </c>
      <c r="AE1465" s="20" t="b">
        <f t="shared" si="12"/>
        <v>0</v>
      </c>
      <c r="AG1465" s="20" t="b">
        <f t="shared" si="13"/>
        <v>0</v>
      </c>
      <c r="AH1465" s="20" t="b">
        <f t="shared" si="14"/>
        <v>0</v>
      </c>
      <c r="AI1465" s="20" t="b">
        <f t="shared" si="15"/>
        <v>0</v>
      </c>
    </row>
    <row r="1466">
      <c r="A1466" s="25" t="s">
        <v>92</v>
      </c>
      <c r="B1466" s="26">
        <v>1875.0</v>
      </c>
      <c r="C1466" s="25" t="s">
        <v>67</v>
      </c>
      <c r="D1466" s="26" t="s">
        <v>61</v>
      </c>
      <c r="E1466" s="26" t="s">
        <v>61</v>
      </c>
      <c r="F1466" s="26">
        <v>3.0</v>
      </c>
      <c r="H1466" s="20" t="b">
        <f t="shared" si="1"/>
        <v>0</v>
      </c>
      <c r="I1466" s="21" t="b">
        <f t="shared" si="2"/>
        <v>0</v>
      </c>
      <c r="J1466" s="21" t="b">
        <f t="shared" si="3"/>
        <v>0</v>
      </c>
      <c r="AB1466" s="20" t="b">
        <f t="shared" si="9"/>
        <v>0</v>
      </c>
      <c r="AC1466" s="20" t="b">
        <f t="shared" si="10"/>
        <v>0</v>
      </c>
      <c r="AD1466" s="20" t="b">
        <f t="shared" si="11"/>
        <v>0</v>
      </c>
      <c r="AE1466" s="20" t="b">
        <f t="shared" si="12"/>
        <v>0</v>
      </c>
      <c r="AG1466" s="20" t="b">
        <f t="shared" si="13"/>
        <v>0</v>
      </c>
      <c r="AH1466" s="20" t="b">
        <f t="shared" si="14"/>
        <v>0</v>
      </c>
      <c r="AI1466" s="20" t="b">
        <f t="shared" si="15"/>
        <v>0</v>
      </c>
    </row>
    <row r="1467">
      <c r="A1467" s="25" t="s">
        <v>92</v>
      </c>
      <c r="B1467" s="26">
        <v>1875.0</v>
      </c>
      <c r="C1467" s="25" t="s">
        <v>68</v>
      </c>
      <c r="D1467" s="26" t="s">
        <v>61</v>
      </c>
      <c r="E1467" s="26" t="s">
        <v>61</v>
      </c>
      <c r="F1467" s="26">
        <v>0.0</v>
      </c>
      <c r="H1467" s="20" t="b">
        <f t="shared" si="1"/>
        <v>0</v>
      </c>
      <c r="I1467" s="21" t="b">
        <f t="shared" si="2"/>
        <v>0</v>
      </c>
      <c r="J1467" s="21" t="b">
        <f t="shared" si="3"/>
        <v>0</v>
      </c>
      <c r="AB1467" s="20" t="b">
        <f t="shared" si="9"/>
        <v>0</v>
      </c>
      <c r="AC1467" s="20" t="b">
        <f t="shared" si="10"/>
        <v>0</v>
      </c>
      <c r="AD1467" s="20" t="b">
        <f t="shared" si="11"/>
        <v>0</v>
      </c>
      <c r="AE1467" s="20" t="b">
        <f t="shared" si="12"/>
        <v>0</v>
      </c>
      <c r="AG1467" s="20" t="b">
        <f t="shared" si="13"/>
        <v>0</v>
      </c>
      <c r="AH1467" s="20" t="b">
        <f t="shared" si="14"/>
        <v>0</v>
      </c>
      <c r="AI1467" s="20" t="b">
        <f t="shared" si="15"/>
        <v>0</v>
      </c>
    </row>
    <row r="1468">
      <c r="A1468" s="25" t="s">
        <v>92</v>
      </c>
      <c r="B1468" s="26">
        <v>1875.0</v>
      </c>
      <c r="C1468" s="25" t="s">
        <v>69</v>
      </c>
      <c r="D1468" s="26" t="s">
        <v>61</v>
      </c>
      <c r="E1468" s="26" t="s">
        <v>61</v>
      </c>
      <c r="F1468" s="26">
        <v>0.0</v>
      </c>
      <c r="H1468" s="20" t="b">
        <f t="shared" si="1"/>
        <v>0</v>
      </c>
      <c r="I1468" s="21" t="b">
        <f t="shared" si="2"/>
        <v>0</v>
      </c>
      <c r="J1468" s="21" t="b">
        <f t="shared" si="3"/>
        <v>0</v>
      </c>
      <c r="AB1468" s="20" t="b">
        <f t="shared" si="9"/>
        <v>0</v>
      </c>
      <c r="AC1468" s="20" t="str">
        <f t="shared" si="10"/>
        <v>none</v>
      </c>
      <c r="AD1468" s="20" t="str">
        <f t="shared" si="11"/>
        <v>none</v>
      </c>
      <c r="AE1468" s="20">
        <f t="shared" si="12"/>
        <v>0</v>
      </c>
      <c r="AG1468" s="20" t="b">
        <f t="shared" si="13"/>
        <v>0</v>
      </c>
      <c r="AH1468" s="20" t="b">
        <f t="shared" si="14"/>
        <v>0</v>
      </c>
      <c r="AI1468" s="20" t="b">
        <f t="shared" si="15"/>
        <v>0</v>
      </c>
    </row>
    <row r="1469">
      <c r="A1469" s="25" t="s">
        <v>92</v>
      </c>
      <c r="B1469" s="26">
        <v>1875.0</v>
      </c>
      <c r="C1469" s="25" t="s">
        <v>70</v>
      </c>
      <c r="D1469" s="26" t="s">
        <v>61</v>
      </c>
      <c r="E1469" s="26" t="s">
        <v>61</v>
      </c>
      <c r="F1469" s="26">
        <v>0.0</v>
      </c>
      <c r="H1469" s="20" t="b">
        <f t="shared" si="1"/>
        <v>0</v>
      </c>
      <c r="I1469" s="21" t="b">
        <f t="shared" si="2"/>
        <v>0</v>
      </c>
      <c r="J1469" s="21" t="b">
        <f t="shared" si="3"/>
        <v>0</v>
      </c>
      <c r="AB1469" s="20" t="b">
        <f t="shared" si="9"/>
        <v>0</v>
      </c>
      <c r="AC1469" s="20" t="b">
        <f t="shared" si="10"/>
        <v>0</v>
      </c>
      <c r="AD1469" s="20" t="b">
        <f t="shared" si="11"/>
        <v>0</v>
      </c>
      <c r="AE1469" s="20" t="b">
        <f t="shared" si="12"/>
        <v>0</v>
      </c>
      <c r="AG1469" s="20" t="b">
        <f t="shared" si="13"/>
        <v>0</v>
      </c>
      <c r="AH1469" s="20" t="b">
        <f t="shared" si="14"/>
        <v>0</v>
      </c>
      <c r="AI1469" s="20" t="b">
        <f t="shared" si="15"/>
        <v>0</v>
      </c>
    </row>
    <row r="1470">
      <c r="A1470" s="25" t="s">
        <v>92</v>
      </c>
      <c r="B1470" s="26">
        <v>1875.0</v>
      </c>
      <c r="C1470" s="25" t="s">
        <v>71</v>
      </c>
      <c r="D1470" s="26" t="s">
        <v>61</v>
      </c>
      <c r="E1470" s="26" t="s">
        <v>61</v>
      </c>
      <c r="F1470" s="26" t="s">
        <v>61</v>
      </c>
      <c r="H1470" s="20" t="b">
        <f t="shared" si="1"/>
        <v>0</v>
      </c>
      <c r="I1470" s="21" t="b">
        <f t="shared" si="2"/>
        <v>0</v>
      </c>
      <c r="J1470" s="21" t="b">
        <f t="shared" si="3"/>
        <v>0</v>
      </c>
      <c r="AB1470" s="20" t="b">
        <f t="shared" si="9"/>
        <v>0</v>
      </c>
      <c r="AC1470" s="20" t="b">
        <f t="shared" si="10"/>
        <v>0</v>
      </c>
      <c r="AD1470" s="20" t="b">
        <f t="shared" si="11"/>
        <v>0</v>
      </c>
      <c r="AE1470" s="20" t="b">
        <f t="shared" si="12"/>
        <v>0</v>
      </c>
      <c r="AG1470" s="20" t="b">
        <f t="shared" si="13"/>
        <v>0</v>
      </c>
      <c r="AH1470" s="20" t="b">
        <f t="shared" si="14"/>
        <v>0</v>
      </c>
      <c r="AI1470" s="20" t="b">
        <f t="shared" si="15"/>
        <v>0</v>
      </c>
    </row>
    <row r="1471">
      <c r="A1471" s="25" t="s">
        <v>92</v>
      </c>
      <c r="B1471" s="26">
        <v>1875.0</v>
      </c>
      <c r="C1471" s="25" t="s">
        <v>72</v>
      </c>
      <c r="D1471" s="26" t="s">
        <v>61</v>
      </c>
      <c r="E1471" s="26" t="s">
        <v>61</v>
      </c>
      <c r="F1471" s="26" t="s">
        <v>61</v>
      </c>
      <c r="H1471" s="20" t="b">
        <f t="shared" si="1"/>
        <v>0</v>
      </c>
      <c r="I1471" s="21" t="b">
        <f t="shared" si="2"/>
        <v>0</v>
      </c>
      <c r="J1471" s="21" t="b">
        <f t="shared" si="3"/>
        <v>0</v>
      </c>
      <c r="AB1471" s="20" t="b">
        <f t="shared" si="9"/>
        <v>0</v>
      </c>
      <c r="AC1471" s="20" t="b">
        <f t="shared" si="10"/>
        <v>0</v>
      </c>
      <c r="AD1471" s="20" t="b">
        <f t="shared" si="11"/>
        <v>0</v>
      </c>
      <c r="AE1471" s="20" t="b">
        <f t="shared" si="12"/>
        <v>0</v>
      </c>
      <c r="AG1471" s="20" t="b">
        <f t="shared" si="13"/>
        <v>0</v>
      </c>
      <c r="AH1471" s="20" t="b">
        <f t="shared" si="14"/>
        <v>0</v>
      </c>
      <c r="AI1471" s="20" t="b">
        <f t="shared" si="15"/>
        <v>0</v>
      </c>
    </row>
    <row r="1472">
      <c r="A1472" s="25" t="s">
        <v>92</v>
      </c>
      <c r="B1472" s="26">
        <v>1875.0</v>
      </c>
      <c r="C1472" s="25" t="s">
        <v>71</v>
      </c>
      <c r="D1472" s="26" t="s">
        <v>61</v>
      </c>
      <c r="E1472" s="26" t="s">
        <v>61</v>
      </c>
      <c r="F1472" s="26" t="s">
        <v>61</v>
      </c>
      <c r="H1472" s="20" t="b">
        <f t="shared" si="1"/>
        <v>0</v>
      </c>
      <c r="I1472" s="21" t="b">
        <f t="shared" si="2"/>
        <v>0</v>
      </c>
      <c r="J1472" s="21" t="b">
        <f t="shared" si="3"/>
        <v>0</v>
      </c>
      <c r="AB1472" s="20" t="b">
        <f t="shared" si="9"/>
        <v>0</v>
      </c>
      <c r="AC1472" s="20" t="b">
        <f t="shared" si="10"/>
        <v>0</v>
      </c>
      <c r="AD1472" s="20" t="b">
        <f t="shared" si="11"/>
        <v>0</v>
      </c>
      <c r="AE1472" s="20" t="b">
        <f t="shared" si="12"/>
        <v>0</v>
      </c>
      <c r="AG1472" s="20" t="b">
        <f t="shared" si="13"/>
        <v>0</v>
      </c>
      <c r="AH1472" s="20" t="b">
        <f t="shared" si="14"/>
        <v>0</v>
      </c>
      <c r="AI1472" s="20" t="b">
        <f t="shared" si="15"/>
        <v>0</v>
      </c>
    </row>
    <row r="1473">
      <c r="A1473" s="25" t="s">
        <v>92</v>
      </c>
      <c r="B1473" s="26">
        <v>1875.0</v>
      </c>
      <c r="C1473" s="25" t="s">
        <v>72</v>
      </c>
      <c r="D1473" s="25" t="s">
        <v>61</v>
      </c>
      <c r="E1473" s="25" t="s">
        <v>61</v>
      </c>
      <c r="F1473" s="25" t="s">
        <v>61</v>
      </c>
      <c r="H1473" s="20" t="b">
        <f t="shared" si="1"/>
        <v>0</v>
      </c>
      <c r="I1473" s="21" t="b">
        <f t="shared" si="2"/>
        <v>0</v>
      </c>
      <c r="J1473" s="21" t="b">
        <f t="shared" si="3"/>
        <v>0</v>
      </c>
      <c r="AB1473" s="20" t="b">
        <f t="shared" si="9"/>
        <v>0</v>
      </c>
      <c r="AC1473" s="20" t="b">
        <f t="shared" si="10"/>
        <v>0</v>
      </c>
      <c r="AD1473" s="20" t="b">
        <f t="shared" si="11"/>
        <v>0</v>
      </c>
      <c r="AE1473" s="20" t="b">
        <f t="shared" si="12"/>
        <v>0</v>
      </c>
      <c r="AG1473" s="20" t="b">
        <f t="shared" si="13"/>
        <v>0</v>
      </c>
      <c r="AH1473" s="20" t="b">
        <f t="shared" si="14"/>
        <v>0</v>
      </c>
      <c r="AI1473" s="20" t="b">
        <f t="shared" si="15"/>
        <v>0</v>
      </c>
    </row>
    <row r="1474">
      <c r="A1474" s="25" t="s">
        <v>92</v>
      </c>
      <c r="B1474" s="26">
        <v>1875.0</v>
      </c>
      <c r="C1474" s="25" t="s">
        <v>73</v>
      </c>
      <c r="D1474" s="26" t="s">
        <v>61</v>
      </c>
      <c r="E1474" s="26" t="s">
        <v>61</v>
      </c>
      <c r="F1474" s="26" t="s">
        <v>81</v>
      </c>
      <c r="H1474" s="20" t="b">
        <f t="shared" si="1"/>
        <v>0</v>
      </c>
      <c r="I1474" s="21" t="b">
        <f t="shared" si="2"/>
        <v>0</v>
      </c>
      <c r="J1474" s="21" t="b">
        <f t="shared" si="3"/>
        <v>0</v>
      </c>
      <c r="AB1474" s="20" t="b">
        <f t="shared" si="9"/>
        <v>0</v>
      </c>
      <c r="AC1474" s="20" t="b">
        <f t="shared" si="10"/>
        <v>0</v>
      </c>
      <c r="AD1474" s="20" t="b">
        <f t="shared" si="11"/>
        <v>0</v>
      </c>
      <c r="AE1474" s="20" t="b">
        <f t="shared" si="12"/>
        <v>0</v>
      </c>
      <c r="AG1474" s="20" t="b">
        <f t="shared" si="13"/>
        <v>0</v>
      </c>
      <c r="AH1474" s="20" t="b">
        <f t="shared" si="14"/>
        <v>0</v>
      </c>
      <c r="AI1474" s="20" t="b">
        <f t="shared" si="15"/>
        <v>0</v>
      </c>
    </row>
    <row r="1475">
      <c r="A1475" s="25" t="s">
        <v>92</v>
      </c>
      <c r="B1475" s="26">
        <v>1875.0</v>
      </c>
      <c r="C1475" s="25" t="s">
        <v>75</v>
      </c>
      <c r="D1475" s="25" t="s">
        <v>61</v>
      </c>
      <c r="E1475" s="25" t="s">
        <v>61</v>
      </c>
      <c r="F1475" s="25">
        <v>0.744</v>
      </c>
      <c r="H1475" s="20" t="b">
        <f t="shared" si="1"/>
        <v>0</v>
      </c>
      <c r="I1475" s="21" t="b">
        <f t="shared" si="2"/>
        <v>0</v>
      </c>
      <c r="J1475" s="21">
        <f t="shared" si="3"/>
        <v>1131</v>
      </c>
      <c r="AB1475" s="20" t="b">
        <f t="shared" si="9"/>
        <v>0</v>
      </c>
      <c r="AC1475" s="20" t="b">
        <f t="shared" si="10"/>
        <v>0</v>
      </c>
      <c r="AD1475" s="20" t="b">
        <f t="shared" si="11"/>
        <v>0</v>
      </c>
      <c r="AE1475" s="20" t="b">
        <f t="shared" si="12"/>
        <v>0</v>
      </c>
      <c r="AG1475" s="20" t="b">
        <f t="shared" si="13"/>
        <v>0</v>
      </c>
      <c r="AH1475" s="20" t="b">
        <f t="shared" si="14"/>
        <v>0</v>
      </c>
      <c r="AI1475" s="20" t="b">
        <f t="shared" si="15"/>
        <v>0</v>
      </c>
    </row>
    <row r="1476">
      <c r="A1476" s="25" t="s">
        <v>92</v>
      </c>
      <c r="B1476" s="26">
        <v>1875.0</v>
      </c>
      <c r="C1476" s="25" t="s">
        <v>76</v>
      </c>
      <c r="D1476" s="25" t="s">
        <v>61</v>
      </c>
      <c r="E1476" s="25" t="s">
        <v>61</v>
      </c>
      <c r="F1476" s="25" t="s">
        <v>61</v>
      </c>
      <c r="H1476" s="20" t="b">
        <f t="shared" si="1"/>
        <v>0</v>
      </c>
      <c r="I1476" s="21" t="b">
        <f t="shared" si="2"/>
        <v>0</v>
      </c>
      <c r="J1476" s="21" t="b">
        <f t="shared" si="3"/>
        <v>0</v>
      </c>
      <c r="AB1476" s="20" t="b">
        <f t="shared" si="9"/>
        <v>0</v>
      </c>
      <c r="AC1476" s="20" t="b">
        <f t="shared" si="10"/>
        <v>0</v>
      </c>
      <c r="AD1476" s="20" t="b">
        <f t="shared" si="11"/>
        <v>0</v>
      </c>
      <c r="AE1476" s="20" t="b">
        <f t="shared" si="12"/>
        <v>0</v>
      </c>
      <c r="AG1476" s="20" t="b">
        <f t="shared" si="13"/>
        <v>0</v>
      </c>
      <c r="AH1476" s="20" t="b">
        <f t="shared" si="14"/>
        <v>0</v>
      </c>
      <c r="AI1476" s="20" t="b">
        <f t="shared" si="15"/>
        <v>0</v>
      </c>
    </row>
    <row r="1477">
      <c r="A1477" s="25" t="s">
        <v>92</v>
      </c>
      <c r="B1477" s="26">
        <v>1875.0</v>
      </c>
      <c r="C1477" s="25" t="s">
        <v>77</v>
      </c>
      <c r="D1477" s="25" t="s">
        <v>61</v>
      </c>
      <c r="E1477" s="25" t="s">
        <v>61</v>
      </c>
      <c r="F1477" s="25" t="s">
        <v>61</v>
      </c>
      <c r="H1477" s="20" t="b">
        <f t="shared" si="1"/>
        <v>0</v>
      </c>
      <c r="I1477" s="21" t="b">
        <f t="shared" si="2"/>
        <v>0</v>
      </c>
      <c r="J1477" s="21" t="b">
        <f t="shared" si="3"/>
        <v>0</v>
      </c>
      <c r="AB1477" s="20" t="b">
        <f t="shared" si="9"/>
        <v>0</v>
      </c>
      <c r="AC1477" s="20" t="b">
        <f t="shared" si="10"/>
        <v>0</v>
      </c>
      <c r="AD1477" s="20" t="b">
        <f t="shared" si="11"/>
        <v>0</v>
      </c>
      <c r="AE1477" s="20" t="b">
        <f t="shared" si="12"/>
        <v>0</v>
      </c>
      <c r="AG1477" s="20" t="b">
        <f t="shared" si="13"/>
        <v>0</v>
      </c>
      <c r="AH1477" s="20" t="b">
        <f t="shared" si="14"/>
        <v>0</v>
      </c>
      <c r="AI1477" s="20" t="b">
        <f t="shared" si="15"/>
        <v>0</v>
      </c>
    </row>
    <row r="1478">
      <c r="A1478" s="25" t="s">
        <v>92</v>
      </c>
      <c r="B1478" s="26">
        <v>3750.0</v>
      </c>
      <c r="C1478" s="25" t="s">
        <v>60</v>
      </c>
      <c r="D1478" s="26" t="s">
        <v>61</v>
      </c>
      <c r="E1478" s="26" t="s">
        <v>61</v>
      </c>
      <c r="F1478" s="26" t="s">
        <v>61</v>
      </c>
      <c r="H1478" s="20" t="b">
        <f t="shared" si="1"/>
        <v>0</v>
      </c>
      <c r="I1478" s="21" t="b">
        <f t="shared" si="2"/>
        <v>0</v>
      </c>
      <c r="J1478" s="21" t="b">
        <f t="shared" si="3"/>
        <v>0</v>
      </c>
      <c r="AB1478" s="20" t="b">
        <f t="shared" si="9"/>
        <v>0</v>
      </c>
      <c r="AC1478" s="20" t="b">
        <f t="shared" si="10"/>
        <v>0</v>
      </c>
      <c r="AD1478" s="20" t="b">
        <f t="shared" si="11"/>
        <v>0</v>
      </c>
      <c r="AE1478" s="20" t="b">
        <f t="shared" si="12"/>
        <v>0</v>
      </c>
      <c r="AG1478" s="20" t="b">
        <f t="shared" si="13"/>
        <v>0</v>
      </c>
      <c r="AH1478" s="20" t="b">
        <f t="shared" si="14"/>
        <v>0</v>
      </c>
      <c r="AI1478" s="20" t="b">
        <f t="shared" si="15"/>
        <v>0</v>
      </c>
    </row>
    <row r="1479">
      <c r="A1479" s="25" t="s">
        <v>92</v>
      </c>
      <c r="B1479" s="26">
        <v>3750.0</v>
      </c>
      <c r="C1479" s="25" t="s">
        <v>62</v>
      </c>
      <c r="D1479" s="26" t="s">
        <v>61</v>
      </c>
      <c r="E1479" s="26" t="s">
        <v>61</v>
      </c>
      <c r="F1479" s="26">
        <v>3.0</v>
      </c>
      <c r="H1479" s="20" t="b">
        <f t="shared" si="1"/>
        <v>0</v>
      </c>
      <c r="I1479" s="21" t="b">
        <f t="shared" si="2"/>
        <v>0</v>
      </c>
      <c r="J1479" s="21" t="b">
        <f t="shared" si="3"/>
        <v>0</v>
      </c>
      <c r="AB1479" s="20" t="b">
        <f t="shared" si="9"/>
        <v>0</v>
      </c>
      <c r="AC1479" s="20" t="b">
        <f t="shared" si="10"/>
        <v>0</v>
      </c>
      <c r="AD1479" s="20" t="b">
        <f t="shared" si="11"/>
        <v>0</v>
      </c>
      <c r="AE1479" s="20" t="b">
        <f t="shared" si="12"/>
        <v>0</v>
      </c>
      <c r="AG1479" s="20" t="b">
        <f t="shared" si="13"/>
        <v>0</v>
      </c>
      <c r="AH1479" s="20" t="b">
        <f t="shared" si="14"/>
        <v>0</v>
      </c>
      <c r="AI1479" s="20">
        <f t="shared" si="15"/>
        <v>3</v>
      </c>
    </row>
    <row r="1480">
      <c r="A1480" s="25" t="s">
        <v>92</v>
      </c>
      <c r="B1480" s="26">
        <v>3750.0</v>
      </c>
      <c r="C1480" s="25" t="s">
        <v>63</v>
      </c>
      <c r="D1480" s="26" t="s">
        <v>61</v>
      </c>
      <c r="E1480" s="26" t="s">
        <v>61</v>
      </c>
      <c r="F1480" s="26">
        <v>3.0</v>
      </c>
      <c r="H1480" s="20" t="b">
        <f t="shared" si="1"/>
        <v>0</v>
      </c>
      <c r="I1480" s="21" t="b">
        <f t="shared" si="2"/>
        <v>0</v>
      </c>
      <c r="J1480" s="21" t="b">
        <f t="shared" si="3"/>
        <v>0</v>
      </c>
      <c r="AB1480" s="20" t="b">
        <f t="shared" si="9"/>
        <v>0</v>
      </c>
      <c r="AC1480" s="20" t="b">
        <f t="shared" si="10"/>
        <v>0</v>
      </c>
      <c r="AD1480" s="20" t="b">
        <f t="shared" si="11"/>
        <v>0</v>
      </c>
      <c r="AE1480" s="20" t="b">
        <f t="shared" si="12"/>
        <v>0</v>
      </c>
      <c r="AG1480" s="20" t="b">
        <f t="shared" si="13"/>
        <v>0</v>
      </c>
      <c r="AH1480" s="20" t="b">
        <f t="shared" si="14"/>
        <v>0</v>
      </c>
      <c r="AI1480" s="20" t="b">
        <f t="shared" si="15"/>
        <v>0</v>
      </c>
    </row>
    <row r="1481">
      <c r="A1481" s="25" t="s">
        <v>92</v>
      </c>
      <c r="B1481" s="26">
        <v>3750.0</v>
      </c>
      <c r="C1481" s="25" t="s">
        <v>64</v>
      </c>
      <c r="D1481" s="26" t="s">
        <v>61</v>
      </c>
      <c r="E1481" s="26" t="s">
        <v>61</v>
      </c>
      <c r="F1481" s="26">
        <v>0.0</v>
      </c>
      <c r="H1481" s="20" t="b">
        <f t="shared" si="1"/>
        <v>0</v>
      </c>
      <c r="I1481" s="21" t="b">
        <f t="shared" si="2"/>
        <v>0</v>
      </c>
      <c r="J1481" s="21" t="b">
        <f t="shared" si="3"/>
        <v>0</v>
      </c>
      <c r="AB1481" s="20" t="b">
        <f t="shared" si="9"/>
        <v>0</v>
      </c>
      <c r="AC1481" s="20" t="b">
        <f t="shared" si="10"/>
        <v>0</v>
      </c>
      <c r="AD1481" s="20" t="b">
        <f t="shared" si="11"/>
        <v>0</v>
      </c>
      <c r="AE1481" s="20" t="b">
        <f t="shared" si="12"/>
        <v>0</v>
      </c>
      <c r="AG1481" s="20" t="b">
        <f t="shared" si="13"/>
        <v>0</v>
      </c>
      <c r="AH1481" s="20" t="b">
        <f t="shared" si="14"/>
        <v>0</v>
      </c>
      <c r="AI1481" s="20" t="b">
        <f t="shared" si="15"/>
        <v>0</v>
      </c>
    </row>
    <row r="1482">
      <c r="A1482" s="25" t="s">
        <v>92</v>
      </c>
      <c r="B1482" s="26">
        <v>3750.0</v>
      </c>
      <c r="C1482" s="25" t="s">
        <v>65</v>
      </c>
      <c r="D1482" s="26" t="s">
        <v>61</v>
      </c>
      <c r="E1482" s="26" t="s">
        <v>61</v>
      </c>
      <c r="F1482" s="26">
        <v>0.0</v>
      </c>
      <c r="H1482" s="20" t="b">
        <f t="shared" si="1"/>
        <v>0</v>
      </c>
      <c r="I1482" s="21" t="b">
        <f t="shared" si="2"/>
        <v>0</v>
      </c>
      <c r="J1482" s="21" t="b">
        <f t="shared" si="3"/>
        <v>0</v>
      </c>
      <c r="AB1482" s="20" t="b">
        <f t="shared" si="9"/>
        <v>0</v>
      </c>
      <c r="AC1482" s="20" t="b">
        <f t="shared" si="10"/>
        <v>0</v>
      </c>
      <c r="AD1482" s="20" t="b">
        <f t="shared" si="11"/>
        <v>0</v>
      </c>
      <c r="AE1482" s="20" t="b">
        <f t="shared" si="12"/>
        <v>0</v>
      </c>
      <c r="AG1482" s="20" t="b">
        <f t="shared" si="13"/>
        <v>0</v>
      </c>
      <c r="AH1482" s="20" t="b">
        <f t="shared" si="14"/>
        <v>0</v>
      </c>
      <c r="AI1482" s="20" t="b">
        <f t="shared" si="15"/>
        <v>0</v>
      </c>
    </row>
    <row r="1483">
      <c r="A1483" s="25" t="s">
        <v>92</v>
      </c>
      <c r="B1483" s="26">
        <v>3750.0</v>
      </c>
      <c r="C1483" s="25" t="s">
        <v>66</v>
      </c>
      <c r="D1483" s="26" t="s">
        <v>61</v>
      </c>
      <c r="E1483" s="26" t="s">
        <v>61</v>
      </c>
      <c r="F1483" s="26">
        <v>3.0</v>
      </c>
      <c r="H1483" s="20" t="b">
        <f t="shared" si="1"/>
        <v>0</v>
      </c>
      <c r="I1483" s="21" t="b">
        <f t="shared" si="2"/>
        <v>0</v>
      </c>
      <c r="J1483" s="21" t="b">
        <f t="shared" si="3"/>
        <v>0</v>
      </c>
      <c r="AB1483" s="20" t="b">
        <f t="shared" si="9"/>
        <v>0</v>
      </c>
      <c r="AC1483" s="20" t="b">
        <f t="shared" si="10"/>
        <v>0</v>
      </c>
      <c r="AD1483" s="20" t="b">
        <f t="shared" si="11"/>
        <v>0</v>
      </c>
      <c r="AE1483" s="20" t="b">
        <f t="shared" si="12"/>
        <v>0</v>
      </c>
      <c r="AG1483" s="20" t="b">
        <f t="shared" si="13"/>
        <v>0</v>
      </c>
      <c r="AH1483" s="20" t="b">
        <f t="shared" si="14"/>
        <v>0</v>
      </c>
      <c r="AI1483" s="20" t="b">
        <f t="shared" si="15"/>
        <v>0</v>
      </c>
    </row>
    <row r="1484">
      <c r="A1484" s="25" t="s">
        <v>92</v>
      </c>
      <c r="B1484" s="26">
        <v>3750.0</v>
      </c>
      <c r="C1484" s="25" t="s">
        <v>67</v>
      </c>
      <c r="D1484" s="26" t="s">
        <v>61</v>
      </c>
      <c r="E1484" s="26" t="s">
        <v>61</v>
      </c>
      <c r="F1484" s="26">
        <v>3.0</v>
      </c>
      <c r="H1484" s="20" t="b">
        <f t="shared" si="1"/>
        <v>0</v>
      </c>
      <c r="I1484" s="21" t="b">
        <f t="shared" si="2"/>
        <v>0</v>
      </c>
      <c r="J1484" s="21" t="b">
        <f t="shared" si="3"/>
        <v>0</v>
      </c>
      <c r="AB1484" s="20" t="b">
        <f t="shared" si="9"/>
        <v>0</v>
      </c>
      <c r="AC1484" s="20" t="b">
        <f t="shared" si="10"/>
        <v>0</v>
      </c>
      <c r="AD1484" s="20" t="b">
        <f t="shared" si="11"/>
        <v>0</v>
      </c>
      <c r="AE1484" s="20" t="b">
        <f t="shared" si="12"/>
        <v>0</v>
      </c>
      <c r="AG1484" s="20" t="b">
        <f t="shared" si="13"/>
        <v>0</v>
      </c>
      <c r="AH1484" s="20" t="b">
        <f t="shared" si="14"/>
        <v>0</v>
      </c>
      <c r="AI1484" s="20" t="b">
        <f t="shared" si="15"/>
        <v>0</v>
      </c>
    </row>
    <row r="1485">
      <c r="A1485" s="25" t="s">
        <v>92</v>
      </c>
      <c r="B1485" s="26">
        <v>3750.0</v>
      </c>
      <c r="C1485" s="25" t="s">
        <v>68</v>
      </c>
      <c r="D1485" s="26" t="s">
        <v>61</v>
      </c>
      <c r="E1485" s="26" t="s">
        <v>61</v>
      </c>
      <c r="F1485" s="26">
        <v>0.0</v>
      </c>
      <c r="H1485" s="20" t="b">
        <f t="shared" si="1"/>
        <v>0</v>
      </c>
      <c r="I1485" s="21" t="b">
        <f t="shared" si="2"/>
        <v>0</v>
      </c>
      <c r="J1485" s="21" t="b">
        <f t="shared" si="3"/>
        <v>0</v>
      </c>
      <c r="AB1485" s="20" t="b">
        <f t="shared" si="9"/>
        <v>0</v>
      </c>
      <c r="AC1485" s="20" t="b">
        <f t="shared" si="10"/>
        <v>0</v>
      </c>
      <c r="AD1485" s="20" t="b">
        <f t="shared" si="11"/>
        <v>0</v>
      </c>
      <c r="AE1485" s="20" t="b">
        <f t="shared" si="12"/>
        <v>0</v>
      </c>
      <c r="AG1485" s="20" t="b">
        <f t="shared" si="13"/>
        <v>0</v>
      </c>
      <c r="AH1485" s="20" t="b">
        <f t="shared" si="14"/>
        <v>0</v>
      </c>
      <c r="AI1485" s="20" t="b">
        <f t="shared" si="15"/>
        <v>0</v>
      </c>
    </row>
    <row r="1486">
      <c r="A1486" s="25" t="s">
        <v>92</v>
      </c>
      <c r="B1486" s="26">
        <v>3750.0</v>
      </c>
      <c r="C1486" s="25" t="s">
        <v>69</v>
      </c>
      <c r="D1486" s="26" t="s">
        <v>61</v>
      </c>
      <c r="E1486" s="26" t="s">
        <v>61</v>
      </c>
      <c r="F1486" s="26">
        <v>0.0</v>
      </c>
      <c r="H1486" s="20" t="b">
        <f t="shared" si="1"/>
        <v>0</v>
      </c>
      <c r="I1486" s="21" t="b">
        <f t="shared" si="2"/>
        <v>0</v>
      </c>
      <c r="J1486" s="21" t="b">
        <f t="shared" si="3"/>
        <v>0</v>
      </c>
      <c r="AB1486" s="20" t="b">
        <f t="shared" si="9"/>
        <v>0</v>
      </c>
      <c r="AC1486" s="20" t="str">
        <f t="shared" si="10"/>
        <v>none</v>
      </c>
      <c r="AD1486" s="20" t="str">
        <f t="shared" si="11"/>
        <v>none</v>
      </c>
      <c r="AE1486" s="20">
        <f t="shared" si="12"/>
        <v>0</v>
      </c>
      <c r="AG1486" s="20" t="b">
        <f t="shared" si="13"/>
        <v>0</v>
      </c>
      <c r="AH1486" s="20" t="b">
        <f t="shared" si="14"/>
        <v>0</v>
      </c>
      <c r="AI1486" s="20" t="b">
        <f t="shared" si="15"/>
        <v>0</v>
      </c>
    </row>
    <row r="1487">
      <c r="A1487" s="25" t="s">
        <v>92</v>
      </c>
      <c r="B1487" s="26">
        <v>3750.0</v>
      </c>
      <c r="C1487" s="25" t="s">
        <v>70</v>
      </c>
      <c r="D1487" s="26" t="s">
        <v>61</v>
      </c>
      <c r="E1487" s="26" t="s">
        <v>61</v>
      </c>
      <c r="F1487" s="26">
        <v>0.0</v>
      </c>
      <c r="H1487" s="20" t="b">
        <f t="shared" si="1"/>
        <v>0</v>
      </c>
      <c r="I1487" s="21" t="b">
        <f t="shared" si="2"/>
        <v>0</v>
      </c>
      <c r="J1487" s="21" t="b">
        <f t="shared" si="3"/>
        <v>0</v>
      </c>
      <c r="AB1487" s="20" t="b">
        <f t="shared" si="9"/>
        <v>0</v>
      </c>
      <c r="AC1487" s="20" t="b">
        <f t="shared" si="10"/>
        <v>0</v>
      </c>
      <c r="AD1487" s="20" t="b">
        <f t="shared" si="11"/>
        <v>0</v>
      </c>
      <c r="AE1487" s="20" t="b">
        <f t="shared" si="12"/>
        <v>0</v>
      </c>
      <c r="AG1487" s="20" t="b">
        <f t="shared" si="13"/>
        <v>0</v>
      </c>
      <c r="AH1487" s="20" t="b">
        <f t="shared" si="14"/>
        <v>0</v>
      </c>
      <c r="AI1487" s="20" t="b">
        <f t="shared" si="15"/>
        <v>0</v>
      </c>
    </row>
    <row r="1488">
      <c r="A1488" s="25" t="s">
        <v>92</v>
      </c>
      <c r="B1488" s="26">
        <v>3750.0</v>
      </c>
      <c r="C1488" s="25" t="s">
        <v>71</v>
      </c>
      <c r="D1488" s="26" t="s">
        <v>61</v>
      </c>
      <c r="E1488" s="26" t="s">
        <v>61</v>
      </c>
      <c r="F1488" s="27">
        <v>5.787037037037037E-5</v>
      </c>
      <c r="H1488" s="20" t="b">
        <f t="shared" si="1"/>
        <v>0</v>
      </c>
      <c r="I1488" s="21" t="b">
        <f t="shared" si="2"/>
        <v>0</v>
      </c>
      <c r="J1488" s="21" t="b">
        <f t="shared" si="3"/>
        <v>0</v>
      </c>
      <c r="AB1488" s="20" t="b">
        <f t="shared" si="9"/>
        <v>0</v>
      </c>
      <c r="AC1488" s="20" t="b">
        <f t="shared" si="10"/>
        <v>0</v>
      </c>
      <c r="AD1488" s="20" t="b">
        <f t="shared" si="11"/>
        <v>0</v>
      </c>
      <c r="AE1488" s="20" t="b">
        <f t="shared" si="12"/>
        <v>0</v>
      </c>
      <c r="AG1488" s="20" t="b">
        <f t="shared" si="13"/>
        <v>0</v>
      </c>
      <c r="AH1488" s="20" t="b">
        <f t="shared" si="14"/>
        <v>0</v>
      </c>
      <c r="AI1488" s="20" t="b">
        <f t="shared" si="15"/>
        <v>0</v>
      </c>
    </row>
    <row r="1489">
      <c r="A1489" s="25" t="s">
        <v>92</v>
      </c>
      <c r="B1489" s="26">
        <v>3750.0</v>
      </c>
      <c r="C1489" s="25" t="s">
        <v>72</v>
      </c>
      <c r="D1489" s="26" t="s">
        <v>61</v>
      </c>
      <c r="E1489" s="26" t="s">
        <v>61</v>
      </c>
      <c r="F1489" s="27">
        <v>0.0016319444444444445</v>
      </c>
      <c r="H1489" s="20" t="b">
        <f t="shared" si="1"/>
        <v>0</v>
      </c>
      <c r="I1489" s="21" t="b">
        <f t="shared" si="2"/>
        <v>0</v>
      </c>
      <c r="J1489" s="21" t="b">
        <f t="shared" si="3"/>
        <v>0</v>
      </c>
      <c r="AB1489" s="20" t="b">
        <f t="shared" si="9"/>
        <v>0</v>
      </c>
      <c r="AC1489" s="20" t="b">
        <f t="shared" si="10"/>
        <v>0</v>
      </c>
      <c r="AD1489" s="20" t="b">
        <f t="shared" si="11"/>
        <v>0</v>
      </c>
      <c r="AE1489" s="20" t="b">
        <f t="shared" si="12"/>
        <v>0</v>
      </c>
      <c r="AG1489" s="20" t="b">
        <f t="shared" si="13"/>
        <v>0</v>
      </c>
      <c r="AH1489" s="20" t="b">
        <f t="shared" si="14"/>
        <v>0</v>
      </c>
      <c r="AI1489" s="20" t="b">
        <f t="shared" si="15"/>
        <v>0</v>
      </c>
    </row>
    <row r="1490">
      <c r="A1490" s="25" t="s">
        <v>92</v>
      </c>
      <c r="B1490" s="26">
        <v>3750.0</v>
      </c>
      <c r="C1490" s="25" t="s">
        <v>71</v>
      </c>
      <c r="D1490" s="26" t="s">
        <v>61</v>
      </c>
      <c r="E1490" s="26" t="s">
        <v>61</v>
      </c>
      <c r="F1490" s="26">
        <v>3327.59</v>
      </c>
      <c r="H1490" s="20" t="b">
        <f t="shared" si="1"/>
        <v>0</v>
      </c>
      <c r="I1490" s="21" t="b">
        <f t="shared" si="2"/>
        <v>0</v>
      </c>
      <c r="J1490" s="21" t="b">
        <f t="shared" si="3"/>
        <v>0</v>
      </c>
      <c r="AB1490" s="20" t="b">
        <f t="shared" si="9"/>
        <v>0</v>
      </c>
      <c r="AC1490" s="20" t="b">
        <f t="shared" si="10"/>
        <v>0</v>
      </c>
      <c r="AD1490" s="20" t="b">
        <f t="shared" si="11"/>
        <v>0</v>
      </c>
      <c r="AE1490" s="20" t="b">
        <f t="shared" si="12"/>
        <v>0</v>
      </c>
      <c r="AG1490" s="20" t="b">
        <f t="shared" si="13"/>
        <v>0</v>
      </c>
      <c r="AH1490" s="20" t="b">
        <f t="shared" si="14"/>
        <v>0</v>
      </c>
      <c r="AI1490" s="20" t="b">
        <f t="shared" si="15"/>
        <v>0</v>
      </c>
    </row>
    <row r="1491">
      <c r="A1491" s="25" t="s">
        <v>92</v>
      </c>
      <c r="B1491" s="26">
        <v>3750.0</v>
      </c>
      <c r="C1491" s="25" t="s">
        <v>72</v>
      </c>
      <c r="D1491" s="25" t="s">
        <v>61</v>
      </c>
      <c r="E1491" s="25" t="s">
        <v>61</v>
      </c>
      <c r="F1491" s="25">
        <v>3565.883</v>
      </c>
      <c r="H1491" s="20" t="b">
        <f t="shared" si="1"/>
        <v>0</v>
      </c>
      <c r="I1491" s="21" t="b">
        <f t="shared" si="2"/>
        <v>0</v>
      </c>
      <c r="J1491" s="21" t="b">
        <f t="shared" si="3"/>
        <v>0</v>
      </c>
      <c r="AB1491" s="20" t="b">
        <f t="shared" si="9"/>
        <v>0</v>
      </c>
      <c r="AC1491" s="20" t="b">
        <f t="shared" si="10"/>
        <v>0</v>
      </c>
      <c r="AD1491" s="20" t="b">
        <f t="shared" si="11"/>
        <v>0</v>
      </c>
      <c r="AE1491" s="20" t="b">
        <f t="shared" si="12"/>
        <v>0</v>
      </c>
      <c r="AG1491" s="20" t="b">
        <f t="shared" si="13"/>
        <v>0</v>
      </c>
      <c r="AH1491" s="20" t="b">
        <f t="shared" si="14"/>
        <v>0</v>
      </c>
      <c r="AI1491" s="20" t="b">
        <f t="shared" si="15"/>
        <v>0</v>
      </c>
    </row>
    <row r="1492">
      <c r="A1492" s="25" t="s">
        <v>92</v>
      </c>
      <c r="B1492" s="26">
        <v>3750.0</v>
      </c>
      <c r="C1492" s="25" t="s">
        <v>73</v>
      </c>
      <c r="D1492" s="26" t="s">
        <v>61</v>
      </c>
      <c r="E1492" s="26" t="s">
        <v>61</v>
      </c>
      <c r="F1492" s="26" t="s">
        <v>81</v>
      </c>
      <c r="H1492" s="20" t="b">
        <f t="shared" si="1"/>
        <v>0</v>
      </c>
      <c r="I1492" s="21" t="b">
        <f t="shared" si="2"/>
        <v>0</v>
      </c>
      <c r="J1492" s="21" t="b">
        <f t="shared" si="3"/>
        <v>0</v>
      </c>
      <c r="AB1492" s="20" t="b">
        <f t="shared" si="9"/>
        <v>0</v>
      </c>
      <c r="AC1492" s="20" t="b">
        <f t="shared" si="10"/>
        <v>0</v>
      </c>
      <c r="AD1492" s="20" t="b">
        <f t="shared" si="11"/>
        <v>0</v>
      </c>
      <c r="AE1492" s="20" t="b">
        <f t="shared" si="12"/>
        <v>0</v>
      </c>
      <c r="AG1492" s="20" t="b">
        <f t="shared" si="13"/>
        <v>0</v>
      </c>
      <c r="AH1492" s="20" t="b">
        <f t="shared" si="14"/>
        <v>0</v>
      </c>
      <c r="AI1492" s="20" t="b">
        <f t="shared" si="15"/>
        <v>0</v>
      </c>
    </row>
    <row r="1493">
      <c r="A1493" s="25" t="s">
        <v>92</v>
      </c>
      <c r="B1493" s="26">
        <v>3750.0</v>
      </c>
      <c r="C1493" s="25" t="s">
        <v>75</v>
      </c>
      <c r="D1493" s="25" t="s">
        <v>61</v>
      </c>
      <c r="E1493" s="25" t="s">
        <v>61</v>
      </c>
      <c r="F1493" s="25">
        <v>2.614</v>
      </c>
      <c r="H1493" s="20" t="b">
        <f t="shared" si="1"/>
        <v>0</v>
      </c>
      <c r="I1493" s="21" t="b">
        <f t="shared" si="2"/>
        <v>0</v>
      </c>
      <c r="J1493" s="21">
        <f t="shared" si="3"/>
        <v>1136</v>
      </c>
      <c r="AB1493" s="20" t="b">
        <f t="shared" si="9"/>
        <v>0</v>
      </c>
      <c r="AC1493" s="20" t="b">
        <f t="shared" si="10"/>
        <v>0</v>
      </c>
      <c r="AD1493" s="20" t="b">
        <f t="shared" si="11"/>
        <v>0</v>
      </c>
      <c r="AE1493" s="20" t="b">
        <f t="shared" si="12"/>
        <v>0</v>
      </c>
      <c r="AG1493" s="20" t="b">
        <f t="shared" si="13"/>
        <v>0</v>
      </c>
      <c r="AH1493" s="20" t="b">
        <f t="shared" si="14"/>
        <v>0</v>
      </c>
      <c r="AI1493" s="20" t="b">
        <f t="shared" si="15"/>
        <v>0</v>
      </c>
    </row>
    <row r="1494">
      <c r="A1494" s="25" t="s">
        <v>92</v>
      </c>
      <c r="B1494" s="26">
        <v>3750.0</v>
      </c>
      <c r="C1494" s="25" t="s">
        <v>76</v>
      </c>
      <c r="D1494" s="25" t="s">
        <v>61</v>
      </c>
      <c r="E1494" s="25" t="s">
        <v>61</v>
      </c>
      <c r="F1494" s="25" t="s">
        <v>61</v>
      </c>
      <c r="H1494" s="20" t="b">
        <f t="shared" si="1"/>
        <v>0</v>
      </c>
      <c r="I1494" s="21" t="b">
        <f t="shared" si="2"/>
        <v>0</v>
      </c>
      <c r="J1494" s="21" t="b">
        <f t="shared" si="3"/>
        <v>0</v>
      </c>
      <c r="AB1494" s="20" t="b">
        <f t="shared" si="9"/>
        <v>0</v>
      </c>
      <c r="AC1494" s="20" t="b">
        <f t="shared" si="10"/>
        <v>0</v>
      </c>
      <c r="AD1494" s="20" t="b">
        <f t="shared" si="11"/>
        <v>0</v>
      </c>
      <c r="AE1494" s="20" t="b">
        <f t="shared" si="12"/>
        <v>0</v>
      </c>
      <c r="AG1494" s="20" t="b">
        <f t="shared" si="13"/>
        <v>0</v>
      </c>
      <c r="AH1494" s="20" t="b">
        <f t="shared" si="14"/>
        <v>0</v>
      </c>
      <c r="AI1494" s="20" t="b">
        <f t="shared" si="15"/>
        <v>0</v>
      </c>
    </row>
    <row r="1495">
      <c r="A1495" s="25" t="s">
        <v>92</v>
      </c>
      <c r="B1495" s="26">
        <v>3750.0</v>
      </c>
      <c r="C1495" s="25" t="s">
        <v>77</v>
      </c>
      <c r="D1495" s="25" t="s">
        <v>61</v>
      </c>
      <c r="E1495" s="25" t="s">
        <v>61</v>
      </c>
      <c r="F1495" s="25" t="s">
        <v>61</v>
      </c>
      <c r="H1495" s="20" t="b">
        <f t="shared" si="1"/>
        <v>0</v>
      </c>
      <c r="I1495" s="21" t="b">
        <f t="shared" si="2"/>
        <v>0</v>
      </c>
      <c r="J1495" s="21" t="b">
        <f t="shared" si="3"/>
        <v>0</v>
      </c>
      <c r="AB1495" s="20" t="b">
        <f t="shared" si="9"/>
        <v>0</v>
      </c>
      <c r="AC1495" s="20" t="b">
        <f t="shared" si="10"/>
        <v>0</v>
      </c>
      <c r="AD1495" s="20" t="b">
        <f t="shared" si="11"/>
        <v>0</v>
      </c>
      <c r="AE1495" s="20" t="b">
        <f t="shared" si="12"/>
        <v>0</v>
      </c>
      <c r="AG1495" s="20" t="b">
        <f t="shared" si="13"/>
        <v>0</v>
      </c>
      <c r="AH1495" s="20" t="b">
        <f t="shared" si="14"/>
        <v>0</v>
      </c>
      <c r="AI1495" s="20" t="b">
        <f t="shared" si="15"/>
        <v>0</v>
      </c>
    </row>
    <row r="1496">
      <c r="A1496" s="25" t="s">
        <v>92</v>
      </c>
      <c r="B1496" s="26">
        <v>7500.0</v>
      </c>
      <c r="C1496" s="25" t="s">
        <v>60</v>
      </c>
      <c r="D1496" s="26" t="s">
        <v>61</v>
      </c>
      <c r="E1496" s="26" t="s">
        <v>61</v>
      </c>
      <c r="F1496" s="26" t="s">
        <v>61</v>
      </c>
      <c r="H1496" s="20" t="b">
        <f t="shared" si="1"/>
        <v>0</v>
      </c>
      <c r="I1496" s="21" t="b">
        <f t="shared" si="2"/>
        <v>0</v>
      </c>
      <c r="J1496" s="21" t="b">
        <f t="shared" si="3"/>
        <v>0</v>
      </c>
      <c r="AB1496" s="20" t="b">
        <f t="shared" si="9"/>
        <v>0</v>
      </c>
      <c r="AC1496" s="20" t="b">
        <f t="shared" si="10"/>
        <v>0</v>
      </c>
      <c r="AD1496" s="20" t="b">
        <f t="shared" si="11"/>
        <v>0</v>
      </c>
      <c r="AE1496" s="20" t="b">
        <f t="shared" si="12"/>
        <v>0</v>
      </c>
      <c r="AG1496" s="20" t="b">
        <f t="shared" si="13"/>
        <v>0</v>
      </c>
      <c r="AH1496" s="20" t="b">
        <f t="shared" si="14"/>
        <v>0</v>
      </c>
      <c r="AI1496" s="20" t="b">
        <f t="shared" si="15"/>
        <v>0</v>
      </c>
    </row>
    <row r="1497">
      <c r="A1497" s="25" t="s">
        <v>92</v>
      </c>
      <c r="B1497" s="26">
        <v>7500.0</v>
      </c>
      <c r="C1497" s="25" t="s">
        <v>62</v>
      </c>
      <c r="D1497" s="26">
        <v>2649.0</v>
      </c>
      <c r="E1497" s="26">
        <v>5556.0</v>
      </c>
      <c r="F1497" s="26">
        <v>3.0</v>
      </c>
      <c r="H1497" s="20" t="b">
        <f t="shared" si="1"/>
        <v>0</v>
      </c>
      <c r="I1497" s="21" t="b">
        <f t="shared" si="2"/>
        <v>0</v>
      </c>
      <c r="J1497" s="21" t="b">
        <f t="shared" si="3"/>
        <v>0</v>
      </c>
      <c r="AB1497" s="20" t="b">
        <f t="shared" si="9"/>
        <v>0</v>
      </c>
      <c r="AC1497" s="20" t="b">
        <f t="shared" si="10"/>
        <v>0</v>
      </c>
      <c r="AD1497" s="20" t="b">
        <f t="shared" si="11"/>
        <v>0</v>
      </c>
      <c r="AE1497" s="20" t="b">
        <f t="shared" si="12"/>
        <v>0</v>
      </c>
      <c r="AG1497" s="20">
        <f t="shared" si="13"/>
        <v>2649</v>
      </c>
      <c r="AH1497" s="20">
        <f t="shared" si="14"/>
        <v>5556</v>
      </c>
      <c r="AI1497" s="20">
        <f t="shared" si="15"/>
        <v>3</v>
      </c>
    </row>
    <row r="1498">
      <c r="A1498" s="25" t="s">
        <v>92</v>
      </c>
      <c r="B1498" s="26">
        <v>7500.0</v>
      </c>
      <c r="C1498" s="25" t="s">
        <v>63</v>
      </c>
      <c r="D1498" s="26">
        <v>2649.0</v>
      </c>
      <c r="E1498" s="26">
        <v>5144.0</v>
      </c>
      <c r="F1498" s="26">
        <v>3.0</v>
      </c>
      <c r="H1498" s="20" t="b">
        <f t="shared" si="1"/>
        <v>0</v>
      </c>
      <c r="I1498" s="21" t="b">
        <f t="shared" si="2"/>
        <v>0</v>
      </c>
      <c r="J1498" s="21" t="b">
        <f t="shared" si="3"/>
        <v>0</v>
      </c>
      <c r="AB1498" s="20" t="b">
        <f t="shared" si="9"/>
        <v>0</v>
      </c>
      <c r="AC1498" s="20" t="b">
        <f t="shared" si="10"/>
        <v>0</v>
      </c>
      <c r="AD1498" s="20" t="b">
        <f t="shared" si="11"/>
        <v>0</v>
      </c>
      <c r="AE1498" s="20" t="b">
        <f t="shared" si="12"/>
        <v>0</v>
      </c>
      <c r="AG1498" s="20" t="b">
        <f t="shared" si="13"/>
        <v>0</v>
      </c>
      <c r="AH1498" s="20" t="b">
        <f t="shared" si="14"/>
        <v>0</v>
      </c>
      <c r="AI1498" s="20" t="b">
        <f t="shared" si="15"/>
        <v>0</v>
      </c>
    </row>
    <row r="1499">
      <c r="A1499" s="25" t="s">
        <v>92</v>
      </c>
      <c r="B1499" s="26">
        <v>7500.0</v>
      </c>
      <c r="C1499" s="25" t="s">
        <v>64</v>
      </c>
      <c r="D1499" s="26">
        <v>0.0</v>
      </c>
      <c r="E1499" s="26">
        <v>412.0</v>
      </c>
      <c r="F1499" s="26">
        <v>0.0</v>
      </c>
      <c r="H1499" s="20" t="b">
        <f t="shared" si="1"/>
        <v>0</v>
      </c>
      <c r="I1499" s="21" t="b">
        <f t="shared" si="2"/>
        <v>0</v>
      </c>
      <c r="J1499" s="21" t="b">
        <f t="shared" si="3"/>
        <v>0</v>
      </c>
      <c r="AB1499" s="20" t="b">
        <f t="shared" si="9"/>
        <v>0</v>
      </c>
      <c r="AC1499" s="20" t="b">
        <f t="shared" si="10"/>
        <v>0</v>
      </c>
      <c r="AD1499" s="20" t="b">
        <f t="shared" si="11"/>
        <v>0</v>
      </c>
      <c r="AE1499" s="20" t="b">
        <f t="shared" si="12"/>
        <v>0</v>
      </c>
      <c r="AG1499" s="20" t="b">
        <f t="shared" si="13"/>
        <v>0</v>
      </c>
      <c r="AH1499" s="20" t="b">
        <f t="shared" si="14"/>
        <v>0</v>
      </c>
      <c r="AI1499" s="20" t="b">
        <f t="shared" si="15"/>
        <v>0</v>
      </c>
    </row>
    <row r="1500">
      <c r="A1500" s="25" t="s">
        <v>92</v>
      </c>
      <c r="B1500" s="26">
        <v>7500.0</v>
      </c>
      <c r="C1500" s="25" t="s">
        <v>65</v>
      </c>
      <c r="D1500" s="26">
        <v>0.0</v>
      </c>
      <c r="E1500" s="26">
        <v>0.0</v>
      </c>
      <c r="F1500" s="26">
        <v>0.0</v>
      </c>
      <c r="H1500" s="20" t="b">
        <f t="shared" si="1"/>
        <v>0</v>
      </c>
      <c r="I1500" s="21" t="b">
        <f t="shared" si="2"/>
        <v>0</v>
      </c>
      <c r="J1500" s="21" t="b">
        <f t="shared" si="3"/>
        <v>0</v>
      </c>
      <c r="AB1500" s="20" t="b">
        <f t="shared" si="9"/>
        <v>0</v>
      </c>
      <c r="AC1500" s="20" t="b">
        <f t="shared" si="10"/>
        <v>0</v>
      </c>
      <c r="AD1500" s="20" t="b">
        <f t="shared" si="11"/>
        <v>0</v>
      </c>
      <c r="AE1500" s="20" t="b">
        <f t="shared" si="12"/>
        <v>0</v>
      </c>
      <c r="AG1500" s="20" t="b">
        <f t="shared" si="13"/>
        <v>0</v>
      </c>
      <c r="AH1500" s="20" t="b">
        <f t="shared" si="14"/>
        <v>0</v>
      </c>
      <c r="AI1500" s="20" t="b">
        <f t="shared" si="15"/>
        <v>0</v>
      </c>
    </row>
    <row r="1501">
      <c r="A1501" s="25" t="s">
        <v>92</v>
      </c>
      <c r="B1501" s="26">
        <v>7500.0</v>
      </c>
      <c r="C1501" s="25" t="s">
        <v>66</v>
      </c>
      <c r="D1501" s="26">
        <v>2064.0</v>
      </c>
      <c r="E1501" s="26">
        <v>2942.0</v>
      </c>
      <c r="F1501" s="26">
        <v>3.0</v>
      </c>
      <c r="H1501" s="20" t="b">
        <f t="shared" si="1"/>
        <v>0</v>
      </c>
      <c r="I1501" s="21" t="b">
        <f t="shared" si="2"/>
        <v>0</v>
      </c>
      <c r="J1501" s="21" t="b">
        <f t="shared" si="3"/>
        <v>0</v>
      </c>
      <c r="AB1501" s="20" t="b">
        <f t="shared" si="9"/>
        <v>0</v>
      </c>
      <c r="AC1501" s="20" t="b">
        <f t="shared" si="10"/>
        <v>0</v>
      </c>
      <c r="AD1501" s="20" t="b">
        <f t="shared" si="11"/>
        <v>0</v>
      </c>
      <c r="AE1501" s="20" t="b">
        <f t="shared" si="12"/>
        <v>0</v>
      </c>
      <c r="AG1501" s="20" t="b">
        <f t="shared" si="13"/>
        <v>0</v>
      </c>
      <c r="AH1501" s="20" t="b">
        <f t="shared" si="14"/>
        <v>0</v>
      </c>
      <c r="AI1501" s="20" t="b">
        <f t="shared" si="15"/>
        <v>0</v>
      </c>
    </row>
    <row r="1502">
      <c r="A1502" s="25" t="s">
        <v>92</v>
      </c>
      <c r="B1502" s="26">
        <v>7500.0</v>
      </c>
      <c r="C1502" s="25" t="s">
        <v>67</v>
      </c>
      <c r="D1502" s="26">
        <v>2064.0</v>
      </c>
      <c r="E1502" s="26">
        <v>2942.0</v>
      </c>
      <c r="F1502" s="26">
        <v>3.0</v>
      </c>
      <c r="H1502" s="20" t="b">
        <f t="shared" si="1"/>
        <v>0</v>
      </c>
      <c r="I1502" s="21" t="b">
        <f t="shared" si="2"/>
        <v>0</v>
      </c>
      <c r="J1502" s="21" t="b">
        <f t="shared" si="3"/>
        <v>0</v>
      </c>
      <c r="AB1502" s="20" t="b">
        <f t="shared" si="9"/>
        <v>0</v>
      </c>
      <c r="AC1502" s="20" t="b">
        <f t="shared" si="10"/>
        <v>0</v>
      </c>
      <c r="AD1502" s="20" t="b">
        <f t="shared" si="11"/>
        <v>0</v>
      </c>
      <c r="AE1502" s="20" t="b">
        <f t="shared" si="12"/>
        <v>0</v>
      </c>
      <c r="AG1502" s="20" t="b">
        <f t="shared" si="13"/>
        <v>0</v>
      </c>
      <c r="AH1502" s="20" t="b">
        <f t="shared" si="14"/>
        <v>0</v>
      </c>
      <c r="AI1502" s="20" t="b">
        <f t="shared" si="15"/>
        <v>0</v>
      </c>
    </row>
    <row r="1503">
      <c r="A1503" s="25" t="s">
        <v>92</v>
      </c>
      <c r="B1503" s="26">
        <v>7500.0</v>
      </c>
      <c r="C1503" s="25" t="s">
        <v>68</v>
      </c>
      <c r="D1503" s="26">
        <v>0.0</v>
      </c>
      <c r="E1503" s="26">
        <v>0.0</v>
      </c>
      <c r="F1503" s="26">
        <v>0.0</v>
      </c>
      <c r="H1503" s="20" t="b">
        <f t="shared" si="1"/>
        <v>0</v>
      </c>
      <c r="I1503" s="21" t="b">
        <f t="shared" si="2"/>
        <v>0</v>
      </c>
      <c r="J1503" s="21" t="b">
        <f t="shared" si="3"/>
        <v>0</v>
      </c>
      <c r="AB1503" s="20" t="b">
        <f t="shared" si="9"/>
        <v>0</v>
      </c>
      <c r="AC1503" s="20" t="b">
        <f t="shared" si="10"/>
        <v>0</v>
      </c>
      <c r="AD1503" s="20" t="b">
        <f t="shared" si="11"/>
        <v>0</v>
      </c>
      <c r="AE1503" s="20" t="b">
        <f t="shared" si="12"/>
        <v>0</v>
      </c>
      <c r="AG1503" s="20" t="b">
        <f t="shared" si="13"/>
        <v>0</v>
      </c>
      <c r="AH1503" s="20" t="b">
        <f t="shared" si="14"/>
        <v>0</v>
      </c>
      <c r="AI1503" s="20" t="b">
        <f t="shared" si="15"/>
        <v>0</v>
      </c>
    </row>
    <row r="1504">
      <c r="A1504" s="25" t="s">
        <v>92</v>
      </c>
      <c r="B1504" s="26">
        <v>7500.0</v>
      </c>
      <c r="C1504" s="25" t="s">
        <v>69</v>
      </c>
      <c r="D1504" s="26">
        <v>40.0</v>
      </c>
      <c r="E1504" s="26">
        <v>2.0</v>
      </c>
      <c r="F1504" s="26">
        <v>0.0</v>
      </c>
      <c r="H1504" s="20" t="b">
        <f t="shared" si="1"/>
        <v>0</v>
      </c>
      <c r="I1504" s="21" t="b">
        <f t="shared" si="2"/>
        <v>0</v>
      </c>
      <c r="J1504" s="21" t="b">
        <f t="shared" si="3"/>
        <v>0</v>
      </c>
      <c r="AB1504" s="20" t="b">
        <f t="shared" si="9"/>
        <v>1</v>
      </c>
      <c r="AC1504" s="20">
        <f t="shared" si="10"/>
        <v>40</v>
      </c>
      <c r="AD1504" s="20">
        <f t="shared" si="11"/>
        <v>2</v>
      </c>
      <c r="AE1504" s="20">
        <f t="shared" si="12"/>
        <v>0</v>
      </c>
      <c r="AG1504" s="20" t="b">
        <f t="shared" si="13"/>
        <v>0</v>
      </c>
      <c r="AH1504" s="20" t="b">
        <f t="shared" si="14"/>
        <v>0</v>
      </c>
      <c r="AI1504" s="20" t="b">
        <f t="shared" si="15"/>
        <v>0</v>
      </c>
    </row>
    <row r="1505">
      <c r="A1505" s="25" t="s">
        <v>92</v>
      </c>
      <c r="B1505" s="26">
        <v>7500.0</v>
      </c>
      <c r="C1505" s="25" t="s">
        <v>70</v>
      </c>
      <c r="D1505" s="26">
        <v>0.0</v>
      </c>
      <c r="E1505" s="26">
        <v>0.0</v>
      </c>
      <c r="F1505" s="26">
        <v>0.0</v>
      </c>
      <c r="H1505" s="20" t="b">
        <f t="shared" si="1"/>
        <v>0</v>
      </c>
      <c r="I1505" s="21" t="b">
        <f t="shared" si="2"/>
        <v>0</v>
      </c>
      <c r="J1505" s="21" t="b">
        <f t="shared" si="3"/>
        <v>0</v>
      </c>
      <c r="AB1505" s="20" t="b">
        <f t="shared" si="9"/>
        <v>0</v>
      </c>
      <c r="AC1505" s="20" t="b">
        <f t="shared" si="10"/>
        <v>0</v>
      </c>
      <c r="AD1505" s="20" t="b">
        <f t="shared" si="11"/>
        <v>0</v>
      </c>
      <c r="AE1505" s="20" t="b">
        <f t="shared" si="12"/>
        <v>0</v>
      </c>
      <c r="AG1505" s="20" t="b">
        <f t="shared" si="13"/>
        <v>0</v>
      </c>
      <c r="AH1505" s="20" t="b">
        <f t="shared" si="14"/>
        <v>0</v>
      </c>
      <c r="AI1505" s="20" t="b">
        <f t="shared" si="15"/>
        <v>0</v>
      </c>
    </row>
    <row r="1506">
      <c r="A1506" s="25" t="s">
        <v>92</v>
      </c>
      <c r="B1506" s="26">
        <v>7500.0</v>
      </c>
      <c r="C1506" s="25" t="s">
        <v>71</v>
      </c>
      <c r="D1506" s="27">
        <v>0.0021759259259259258</v>
      </c>
      <c r="E1506" s="27">
        <v>0.001979166666666667</v>
      </c>
      <c r="F1506" s="27">
        <v>5.787037037037037E-5</v>
      </c>
      <c r="H1506" s="20" t="b">
        <f t="shared" si="1"/>
        <v>0</v>
      </c>
      <c r="I1506" s="21" t="b">
        <f t="shared" si="2"/>
        <v>0</v>
      </c>
      <c r="J1506" s="21" t="b">
        <f t="shared" si="3"/>
        <v>0</v>
      </c>
      <c r="AB1506" s="20" t="b">
        <f t="shared" si="9"/>
        <v>0</v>
      </c>
      <c r="AC1506" s="20" t="b">
        <f t="shared" si="10"/>
        <v>0</v>
      </c>
      <c r="AD1506" s="20" t="b">
        <f t="shared" si="11"/>
        <v>0</v>
      </c>
      <c r="AE1506" s="20" t="b">
        <f t="shared" si="12"/>
        <v>0</v>
      </c>
      <c r="AG1506" s="20" t="b">
        <f t="shared" si="13"/>
        <v>0</v>
      </c>
      <c r="AH1506" s="20" t="b">
        <f t="shared" si="14"/>
        <v>0</v>
      </c>
      <c r="AI1506" s="20" t="b">
        <f t="shared" si="15"/>
        <v>0</v>
      </c>
    </row>
    <row r="1507">
      <c r="A1507" s="25" t="s">
        <v>92</v>
      </c>
      <c r="B1507" s="26">
        <v>7500.0</v>
      </c>
      <c r="C1507" s="25" t="s">
        <v>72</v>
      </c>
      <c r="D1507" s="27">
        <v>0.0017708333333333332</v>
      </c>
      <c r="E1507" s="27">
        <v>0.003946759259259259</v>
      </c>
      <c r="F1507" s="27">
        <v>0.001990740740740741</v>
      </c>
      <c r="H1507" s="20" t="b">
        <f t="shared" si="1"/>
        <v>0</v>
      </c>
      <c r="I1507" s="21" t="b">
        <f t="shared" si="2"/>
        <v>0</v>
      </c>
      <c r="J1507" s="21" t="b">
        <f t="shared" si="3"/>
        <v>0</v>
      </c>
      <c r="AB1507" s="20" t="b">
        <f t="shared" si="9"/>
        <v>0</v>
      </c>
      <c r="AC1507" s="20" t="b">
        <f t="shared" si="10"/>
        <v>0</v>
      </c>
      <c r="AD1507" s="20" t="b">
        <f t="shared" si="11"/>
        <v>0</v>
      </c>
      <c r="AE1507" s="20" t="b">
        <f t="shared" si="12"/>
        <v>0</v>
      </c>
      <c r="AG1507" s="20" t="b">
        <f t="shared" si="13"/>
        <v>0</v>
      </c>
      <c r="AH1507" s="20" t="b">
        <f t="shared" si="14"/>
        <v>0</v>
      </c>
      <c r="AI1507" s="20" t="b">
        <f t="shared" si="15"/>
        <v>0</v>
      </c>
    </row>
    <row r="1508">
      <c r="A1508" s="25" t="s">
        <v>92</v>
      </c>
      <c r="B1508" s="26">
        <v>7500.0</v>
      </c>
      <c r="C1508" s="25" t="s">
        <v>71</v>
      </c>
      <c r="D1508" s="26">
        <v>3674.277</v>
      </c>
      <c r="E1508" s="26">
        <v>3481.453</v>
      </c>
      <c r="F1508" s="26">
        <v>3327.621</v>
      </c>
      <c r="H1508" s="20" t="b">
        <f t="shared" si="1"/>
        <v>0</v>
      </c>
      <c r="I1508" s="21" t="b">
        <f t="shared" si="2"/>
        <v>0</v>
      </c>
      <c r="J1508" s="21" t="b">
        <f t="shared" si="3"/>
        <v>0</v>
      </c>
      <c r="AB1508" s="20" t="b">
        <f t="shared" si="9"/>
        <v>0</v>
      </c>
      <c r="AC1508" s="20" t="b">
        <f t="shared" si="10"/>
        <v>0</v>
      </c>
      <c r="AD1508" s="20" t="b">
        <f t="shared" si="11"/>
        <v>0</v>
      </c>
      <c r="AE1508" s="20" t="b">
        <f t="shared" si="12"/>
        <v>0</v>
      </c>
      <c r="AG1508" s="20" t="b">
        <f t="shared" si="13"/>
        <v>0</v>
      </c>
      <c r="AH1508" s="20" t="b">
        <f t="shared" si="14"/>
        <v>0</v>
      </c>
      <c r="AI1508" s="20" t="b">
        <f t="shared" si="15"/>
        <v>0</v>
      </c>
    </row>
    <row r="1509">
      <c r="A1509" s="25" t="s">
        <v>92</v>
      </c>
      <c r="B1509" s="26">
        <v>7500.0</v>
      </c>
      <c r="C1509" s="25" t="s">
        <v>72</v>
      </c>
      <c r="D1509" s="25">
        <v>3745.262</v>
      </c>
      <c r="E1509" s="25">
        <v>3751.871</v>
      </c>
      <c r="F1509" s="25">
        <v>3565.914</v>
      </c>
      <c r="H1509" s="20" t="b">
        <f t="shared" si="1"/>
        <v>0</v>
      </c>
      <c r="I1509" s="21" t="b">
        <f t="shared" si="2"/>
        <v>0</v>
      </c>
      <c r="J1509" s="21" t="b">
        <f t="shared" si="3"/>
        <v>0</v>
      </c>
      <c r="AB1509" s="20" t="b">
        <f t="shared" si="9"/>
        <v>0</v>
      </c>
      <c r="AC1509" s="20" t="b">
        <f t="shared" si="10"/>
        <v>0</v>
      </c>
      <c r="AD1509" s="20" t="b">
        <f t="shared" si="11"/>
        <v>0</v>
      </c>
      <c r="AE1509" s="20" t="b">
        <f t="shared" si="12"/>
        <v>0</v>
      </c>
      <c r="AG1509" s="20" t="b">
        <f t="shared" si="13"/>
        <v>0</v>
      </c>
      <c r="AH1509" s="20" t="b">
        <f t="shared" si="14"/>
        <v>0</v>
      </c>
      <c r="AI1509" s="20" t="b">
        <f t="shared" si="15"/>
        <v>0</v>
      </c>
    </row>
    <row r="1510">
      <c r="A1510" s="25" t="s">
        <v>92</v>
      </c>
      <c r="B1510" s="26">
        <v>7500.0</v>
      </c>
      <c r="C1510" s="25" t="s">
        <v>73</v>
      </c>
      <c r="D1510" s="26" t="s">
        <v>74</v>
      </c>
      <c r="E1510" s="26" t="s">
        <v>74</v>
      </c>
      <c r="F1510" s="26" t="s">
        <v>81</v>
      </c>
      <c r="H1510" s="20" t="b">
        <f t="shared" si="1"/>
        <v>0</v>
      </c>
      <c r="I1510" s="21" t="b">
        <f t="shared" si="2"/>
        <v>0</v>
      </c>
      <c r="J1510" s="21" t="b">
        <f t="shared" si="3"/>
        <v>0</v>
      </c>
      <c r="AB1510" s="20" t="b">
        <f t="shared" si="9"/>
        <v>0</v>
      </c>
      <c r="AC1510" s="20" t="b">
        <f t="shared" si="10"/>
        <v>0</v>
      </c>
      <c r="AD1510" s="20" t="b">
        <f t="shared" si="11"/>
        <v>0</v>
      </c>
      <c r="AE1510" s="20" t="b">
        <f t="shared" si="12"/>
        <v>0</v>
      </c>
      <c r="AG1510" s="20" t="b">
        <f t="shared" si="13"/>
        <v>0</v>
      </c>
      <c r="AH1510" s="20" t="b">
        <f t="shared" si="14"/>
        <v>0</v>
      </c>
      <c r="AI1510" s="20" t="b">
        <f t="shared" si="15"/>
        <v>0</v>
      </c>
    </row>
    <row r="1511">
      <c r="A1511" s="25" t="s">
        <v>92</v>
      </c>
      <c r="B1511" s="26">
        <v>7500.0</v>
      </c>
      <c r="C1511" s="25" t="s">
        <v>75</v>
      </c>
      <c r="D1511" s="25">
        <v>-0.443</v>
      </c>
      <c r="E1511" s="25">
        <v>-1.408</v>
      </c>
      <c r="F1511" s="25">
        <v>5.917</v>
      </c>
      <c r="H1511" s="20">
        <f t="shared" si="1"/>
        <v>7943</v>
      </c>
      <c r="I1511" s="21">
        <f t="shared" si="2"/>
        <v>8908</v>
      </c>
      <c r="J1511" s="21">
        <f t="shared" si="3"/>
        <v>1583</v>
      </c>
      <c r="AB1511" s="20" t="b">
        <f t="shared" si="9"/>
        <v>0</v>
      </c>
      <c r="AC1511" s="20" t="b">
        <f t="shared" si="10"/>
        <v>0</v>
      </c>
      <c r="AD1511" s="20" t="b">
        <f t="shared" si="11"/>
        <v>0</v>
      </c>
      <c r="AE1511" s="20" t="b">
        <f t="shared" si="12"/>
        <v>0</v>
      </c>
      <c r="AG1511" s="20" t="b">
        <f t="shared" si="13"/>
        <v>0</v>
      </c>
      <c r="AH1511" s="20" t="b">
        <f t="shared" si="14"/>
        <v>0</v>
      </c>
      <c r="AI1511" s="20" t="b">
        <f t="shared" si="15"/>
        <v>0</v>
      </c>
    </row>
    <row r="1512">
      <c r="A1512" s="25" t="s">
        <v>92</v>
      </c>
      <c r="B1512" s="26">
        <v>7500.0</v>
      </c>
      <c r="C1512" s="25" t="s">
        <v>76</v>
      </c>
      <c r="D1512" s="25" t="s">
        <v>61</v>
      </c>
      <c r="E1512" s="25" t="s">
        <v>61</v>
      </c>
      <c r="F1512" s="25" t="s">
        <v>61</v>
      </c>
      <c r="H1512" s="20" t="b">
        <f t="shared" si="1"/>
        <v>0</v>
      </c>
      <c r="I1512" s="21" t="b">
        <f t="shared" si="2"/>
        <v>0</v>
      </c>
      <c r="J1512" s="21" t="b">
        <f t="shared" si="3"/>
        <v>0</v>
      </c>
      <c r="AB1512" s="20" t="b">
        <f t="shared" si="9"/>
        <v>0</v>
      </c>
      <c r="AC1512" s="20" t="b">
        <f t="shared" si="10"/>
        <v>0</v>
      </c>
      <c r="AD1512" s="20" t="b">
        <f t="shared" si="11"/>
        <v>0</v>
      </c>
      <c r="AE1512" s="20" t="b">
        <f t="shared" si="12"/>
        <v>0</v>
      </c>
      <c r="AG1512" s="20" t="b">
        <f t="shared" si="13"/>
        <v>0</v>
      </c>
      <c r="AH1512" s="20" t="b">
        <f t="shared" si="14"/>
        <v>0</v>
      </c>
      <c r="AI1512" s="20" t="b">
        <f t="shared" si="15"/>
        <v>0</v>
      </c>
    </row>
    <row r="1513">
      <c r="A1513" s="25" t="s">
        <v>92</v>
      </c>
      <c r="B1513" s="26">
        <v>7500.0</v>
      </c>
      <c r="C1513" s="25" t="s">
        <v>77</v>
      </c>
      <c r="D1513" s="25" t="s">
        <v>61</v>
      </c>
      <c r="E1513" s="25" t="s">
        <v>61</v>
      </c>
      <c r="F1513" s="25" t="s">
        <v>61</v>
      </c>
      <c r="H1513" s="20" t="b">
        <f t="shared" si="1"/>
        <v>0</v>
      </c>
      <c r="I1513" s="21" t="b">
        <f t="shared" si="2"/>
        <v>0</v>
      </c>
      <c r="J1513" s="21" t="b">
        <f t="shared" si="3"/>
        <v>0</v>
      </c>
      <c r="AB1513" s="20" t="b">
        <f t="shared" si="9"/>
        <v>0</v>
      </c>
      <c r="AC1513" s="20" t="b">
        <f t="shared" si="10"/>
        <v>0</v>
      </c>
      <c r="AD1513" s="20" t="b">
        <f t="shared" si="11"/>
        <v>0</v>
      </c>
      <c r="AE1513" s="20" t="b">
        <f t="shared" si="12"/>
        <v>0</v>
      </c>
      <c r="AG1513" s="20" t="b">
        <f t="shared" si="13"/>
        <v>0</v>
      </c>
      <c r="AH1513" s="20" t="b">
        <f t="shared" si="14"/>
        <v>0</v>
      </c>
      <c r="AI1513" s="20" t="b">
        <f t="shared" si="15"/>
        <v>0</v>
      </c>
    </row>
    <row r="1514">
      <c r="A1514" s="25" t="s">
        <v>92</v>
      </c>
      <c r="B1514" s="26">
        <v>8437.0</v>
      </c>
      <c r="C1514" s="25" t="s">
        <v>60</v>
      </c>
      <c r="D1514" s="26" t="s">
        <v>61</v>
      </c>
      <c r="E1514" s="26" t="s">
        <v>61</v>
      </c>
      <c r="F1514" s="26" t="s">
        <v>61</v>
      </c>
      <c r="H1514" s="20" t="b">
        <f t="shared" si="1"/>
        <v>0</v>
      </c>
      <c r="I1514" s="21" t="b">
        <f t="shared" si="2"/>
        <v>0</v>
      </c>
      <c r="J1514" s="21" t="b">
        <f t="shared" si="3"/>
        <v>0</v>
      </c>
      <c r="AB1514" s="20" t="b">
        <f t="shared" si="9"/>
        <v>0</v>
      </c>
      <c r="AC1514" s="20" t="b">
        <f t="shared" si="10"/>
        <v>0</v>
      </c>
      <c r="AD1514" s="20" t="b">
        <f t="shared" si="11"/>
        <v>0</v>
      </c>
      <c r="AE1514" s="20" t="b">
        <f t="shared" si="12"/>
        <v>0</v>
      </c>
      <c r="AG1514" s="20" t="b">
        <f t="shared" si="13"/>
        <v>0</v>
      </c>
      <c r="AH1514" s="20" t="b">
        <f t="shared" si="14"/>
        <v>0</v>
      </c>
      <c r="AI1514" s="20" t="b">
        <f t="shared" si="15"/>
        <v>0</v>
      </c>
    </row>
    <row r="1515">
      <c r="A1515" s="25" t="s">
        <v>92</v>
      </c>
      <c r="B1515" s="26">
        <v>8437.0</v>
      </c>
      <c r="C1515" s="25" t="s">
        <v>62</v>
      </c>
      <c r="D1515" s="26">
        <v>2631.0</v>
      </c>
      <c r="E1515" s="26">
        <v>5350.0</v>
      </c>
      <c r="F1515" s="26" t="s">
        <v>61</v>
      </c>
      <c r="H1515" s="20" t="b">
        <f t="shared" si="1"/>
        <v>0</v>
      </c>
      <c r="I1515" s="21" t="b">
        <f t="shared" si="2"/>
        <v>0</v>
      </c>
      <c r="J1515" s="21" t="b">
        <f t="shared" si="3"/>
        <v>0</v>
      </c>
      <c r="AB1515" s="20" t="b">
        <f t="shared" si="9"/>
        <v>0</v>
      </c>
      <c r="AC1515" s="20" t="b">
        <f t="shared" si="10"/>
        <v>0</v>
      </c>
      <c r="AD1515" s="20" t="b">
        <f t="shared" si="11"/>
        <v>0</v>
      </c>
      <c r="AE1515" s="20" t="b">
        <f t="shared" si="12"/>
        <v>0</v>
      </c>
      <c r="AG1515" s="20">
        <f t="shared" si="13"/>
        <v>2631</v>
      </c>
      <c r="AH1515" s="20">
        <f t="shared" si="14"/>
        <v>5350</v>
      </c>
      <c r="AI1515" s="20" t="b">
        <f t="shared" si="15"/>
        <v>0</v>
      </c>
    </row>
    <row r="1516">
      <c r="A1516" s="25" t="s">
        <v>92</v>
      </c>
      <c r="B1516" s="26">
        <v>8437.0</v>
      </c>
      <c r="C1516" s="25" t="s">
        <v>63</v>
      </c>
      <c r="D1516" s="26">
        <v>2631.0</v>
      </c>
      <c r="E1516" s="26">
        <v>4938.0</v>
      </c>
      <c r="F1516" s="26" t="s">
        <v>61</v>
      </c>
      <c r="H1516" s="20" t="b">
        <f t="shared" si="1"/>
        <v>0</v>
      </c>
      <c r="I1516" s="21" t="b">
        <f t="shared" si="2"/>
        <v>0</v>
      </c>
      <c r="J1516" s="21" t="b">
        <f t="shared" si="3"/>
        <v>0</v>
      </c>
      <c r="AB1516" s="20" t="b">
        <f t="shared" si="9"/>
        <v>0</v>
      </c>
      <c r="AC1516" s="20" t="b">
        <f t="shared" si="10"/>
        <v>0</v>
      </c>
      <c r="AD1516" s="20" t="b">
        <f t="shared" si="11"/>
        <v>0</v>
      </c>
      <c r="AE1516" s="20" t="b">
        <f t="shared" si="12"/>
        <v>0</v>
      </c>
      <c r="AG1516" s="20" t="b">
        <f t="shared" si="13"/>
        <v>0</v>
      </c>
      <c r="AH1516" s="20" t="b">
        <f t="shared" si="14"/>
        <v>0</v>
      </c>
      <c r="AI1516" s="20" t="b">
        <f t="shared" si="15"/>
        <v>0</v>
      </c>
    </row>
    <row r="1517">
      <c r="A1517" s="25" t="s">
        <v>92</v>
      </c>
      <c r="B1517" s="26">
        <v>8437.0</v>
      </c>
      <c r="C1517" s="25" t="s">
        <v>64</v>
      </c>
      <c r="D1517" s="26">
        <v>0.0</v>
      </c>
      <c r="E1517" s="26">
        <v>412.0</v>
      </c>
      <c r="F1517" s="26" t="s">
        <v>61</v>
      </c>
      <c r="H1517" s="20" t="b">
        <f t="shared" si="1"/>
        <v>0</v>
      </c>
      <c r="I1517" s="21" t="b">
        <f t="shared" si="2"/>
        <v>0</v>
      </c>
      <c r="J1517" s="21" t="b">
        <f t="shared" si="3"/>
        <v>0</v>
      </c>
      <c r="AB1517" s="20" t="b">
        <f t="shared" si="9"/>
        <v>0</v>
      </c>
      <c r="AC1517" s="20" t="b">
        <f t="shared" si="10"/>
        <v>0</v>
      </c>
      <c r="AD1517" s="20" t="b">
        <f t="shared" si="11"/>
        <v>0</v>
      </c>
      <c r="AE1517" s="20" t="b">
        <f t="shared" si="12"/>
        <v>0</v>
      </c>
      <c r="AG1517" s="20" t="b">
        <f t="shared" si="13"/>
        <v>0</v>
      </c>
      <c r="AH1517" s="20" t="b">
        <f t="shared" si="14"/>
        <v>0</v>
      </c>
      <c r="AI1517" s="20" t="b">
        <f t="shared" si="15"/>
        <v>0</v>
      </c>
    </row>
    <row r="1518">
      <c r="A1518" s="25" t="s">
        <v>92</v>
      </c>
      <c r="B1518" s="26">
        <v>8437.0</v>
      </c>
      <c r="C1518" s="25" t="s">
        <v>65</v>
      </c>
      <c r="D1518" s="26">
        <v>0.0</v>
      </c>
      <c r="E1518" s="26">
        <v>0.0</v>
      </c>
      <c r="F1518" s="26" t="s">
        <v>61</v>
      </c>
      <c r="H1518" s="20" t="b">
        <f t="shared" si="1"/>
        <v>0</v>
      </c>
      <c r="I1518" s="21" t="b">
        <f t="shared" si="2"/>
        <v>0</v>
      </c>
      <c r="J1518" s="21" t="b">
        <f t="shared" si="3"/>
        <v>0</v>
      </c>
      <c r="AB1518" s="20" t="b">
        <f t="shared" si="9"/>
        <v>0</v>
      </c>
      <c r="AC1518" s="20" t="b">
        <f t="shared" si="10"/>
        <v>0</v>
      </c>
      <c r="AD1518" s="20" t="b">
        <f t="shared" si="11"/>
        <v>0</v>
      </c>
      <c r="AE1518" s="20" t="b">
        <f t="shared" si="12"/>
        <v>0</v>
      </c>
      <c r="AG1518" s="20" t="b">
        <f t="shared" si="13"/>
        <v>0</v>
      </c>
      <c r="AH1518" s="20" t="b">
        <f t="shared" si="14"/>
        <v>0</v>
      </c>
      <c r="AI1518" s="20" t="b">
        <f t="shared" si="15"/>
        <v>0</v>
      </c>
    </row>
    <row r="1519">
      <c r="A1519" s="25" t="s">
        <v>92</v>
      </c>
      <c r="B1519" s="26">
        <v>8437.0</v>
      </c>
      <c r="C1519" s="25" t="s">
        <v>66</v>
      </c>
      <c r="D1519" s="26">
        <v>2064.0</v>
      </c>
      <c r="E1519" s="26">
        <v>2942.0</v>
      </c>
      <c r="F1519" s="26" t="s">
        <v>61</v>
      </c>
      <c r="H1519" s="20" t="b">
        <f t="shared" si="1"/>
        <v>0</v>
      </c>
      <c r="I1519" s="21" t="b">
        <f t="shared" si="2"/>
        <v>0</v>
      </c>
      <c r="J1519" s="21" t="b">
        <f t="shared" si="3"/>
        <v>0</v>
      </c>
      <c r="AB1519" s="20" t="b">
        <f t="shared" si="9"/>
        <v>0</v>
      </c>
      <c r="AC1519" s="20" t="b">
        <f t="shared" si="10"/>
        <v>0</v>
      </c>
      <c r="AD1519" s="20" t="b">
        <f t="shared" si="11"/>
        <v>0</v>
      </c>
      <c r="AE1519" s="20" t="b">
        <f t="shared" si="12"/>
        <v>0</v>
      </c>
      <c r="AG1519" s="20" t="b">
        <f t="shared" si="13"/>
        <v>0</v>
      </c>
      <c r="AH1519" s="20" t="b">
        <f t="shared" si="14"/>
        <v>0</v>
      </c>
      <c r="AI1519" s="20" t="b">
        <f t="shared" si="15"/>
        <v>0</v>
      </c>
    </row>
    <row r="1520">
      <c r="A1520" s="25" t="s">
        <v>92</v>
      </c>
      <c r="B1520" s="26">
        <v>8437.0</v>
      </c>
      <c r="C1520" s="25" t="s">
        <v>67</v>
      </c>
      <c r="D1520" s="26">
        <v>2064.0</v>
      </c>
      <c r="E1520" s="26">
        <v>2942.0</v>
      </c>
      <c r="F1520" s="26" t="s">
        <v>61</v>
      </c>
      <c r="H1520" s="20" t="b">
        <f t="shared" si="1"/>
        <v>0</v>
      </c>
      <c r="I1520" s="21" t="b">
        <f t="shared" si="2"/>
        <v>0</v>
      </c>
      <c r="J1520" s="21" t="b">
        <f t="shared" si="3"/>
        <v>0</v>
      </c>
      <c r="AB1520" s="20" t="b">
        <f t="shared" si="9"/>
        <v>0</v>
      </c>
      <c r="AC1520" s="20" t="b">
        <f t="shared" si="10"/>
        <v>0</v>
      </c>
      <c r="AD1520" s="20" t="b">
        <f t="shared" si="11"/>
        <v>0</v>
      </c>
      <c r="AE1520" s="20" t="b">
        <f t="shared" si="12"/>
        <v>0</v>
      </c>
      <c r="AG1520" s="20" t="b">
        <f t="shared" si="13"/>
        <v>0</v>
      </c>
      <c r="AH1520" s="20" t="b">
        <f t="shared" si="14"/>
        <v>0</v>
      </c>
      <c r="AI1520" s="20" t="b">
        <f t="shared" si="15"/>
        <v>0</v>
      </c>
    </row>
    <row r="1521">
      <c r="A1521" s="25" t="s">
        <v>92</v>
      </c>
      <c r="B1521" s="26">
        <v>8437.0</v>
      </c>
      <c r="C1521" s="25" t="s">
        <v>68</v>
      </c>
      <c r="D1521" s="26">
        <v>0.0</v>
      </c>
      <c r="E1521" s="26">
        <v>0.0</v>
      </c>
      <c r="F1521" s="26" t="s">
        <v>61</v>
      </c>
      <c r="H1521" s="20" t="b">
        <f t="shared" si="1"/>
        <v>0</v>
      </c>
      <c r="I1521" s="21" t="b">
        <f t="shared" si="2"/>
        <v>0</v>
      </c>
      <c r="J1521" s="21" t="b">
        <f t="shared" si="3"/>
        <v>0</v>
      </c>
      <c r="AB1521" s="20" t="b">
        <f t="shared" si="9"/>
        <v>0</v>
      </c>
      <c r="AC1521" s="20" t="b">
        <f t="shared" si="10"/>
        <v>0</v>
      </c>
      <c r="AD1521" s="20" t="b">
        <f t="shared" si="11"/>
        <v>0</v>
      </c>
      <c r="AE1521" s="20" t="b">
        <f t="shared" si="12"/>
        <v>0</v>
      </c>
      <c r="AG1521" s="20" t="b">
        <f t="shared" si="13"/>
        <v>0</v>
      </c>
      <c r="AH1521" s="20" t="b">
        <f t="shared" si="14"/>
        <v>0</v>
      </c>
      <c r="AI1521" s="20" t="b">
        <f t="shared" si="15"/>
        <v>0</v>
      </c>
    </row>
    <row r="1522">
      <c r="A1522" s="25" t="s">
        <v>92</v>
      </c>
      <c r="B1522" s="26">
        <v>8437.0</v>
      </c>
      <c r="C1522" s="25" t="s">
        <v>69</v>
      </c>
      <c r="D1522" s="26">
        <v>40.0</v>
      </c>
      <c r="E1522" s="26">
        <v>2.0</v>
      </c>
      <c r="F1522" s="26" t="s">
        <v>61</v>
      </c>
      <c r="H1522" s="20" t="b">
        <f t="shared" si="1"/>
        <v>0</v>
      </c>
      <c r="I1522" s="21" t="b">
        <f t="shared" si="2"/>
        <v>0</v>
      </c>
      <c r="J1522" s="21" t="b">
        <f t="shared" si="3"/>
        <v>0</v>
      </c>
      <c r="AB1522" s="20" t="b">
        <f t="shared" si="9"/>
        <v>1</v>
      </c>
      <c r="AC1522" s="20">
        <f t="shared" si="10"/>
        <v>40</v>
      </c>
      <c r="AD1522" s="20">
        <f t="shared" si="11"/>
        <v>2</v>
      </c>
      <c r="AE1522" s="20" t="str">
        <f t="shared" si="12"/>
        <v>none</v>
      </c>
      <c r="AG1522" s="20" t="b">
        <f t="shared" si="13"/>
        <v>0</v>
      </c>
      <c r="AH1522" s="20" t="b">
        <f t="shared" si="14"/>
        <v>0</v>
      </c>
      <c r="AI1522" s="20" t="b">
        <f t="shared" si="15"/>
        <v>0</v>
      </c>
    </row>
    <row r="1523">
      <c r="A1523" s="25" t="s">
        <v>92</v>
      </c>
      <c r="B1523" s="26">
        <v>8437.0</v>
      </c>
      <c r="C1523" s="25" t="s">
        <v>70</v>
      </c>
      <c r="D1523" s="26">
        <v>0.0</v>
      </c>
      <c r="E1523" s="26">
        <v>0.0</v>
      </c>
      <c r="F1523" s="26" t="s">
        <v>61</v>
      </c>
      <c r="H1523" s="20" t="b">
        <f t="shared" si="1"/>
        <v>0</v>
      </c>
      <c r="I1523" s="21" t="b">
        <f t="shared" si="2"/>
        <v>0</v>
      </c>
      <c r="J1523" s="21" t="b">
        <f t="shared" si="3"/>
        <v>0</v>
      </c>
      <c r="AB1523" s="20" t="b">
        <f t="shared" si="9"/>
        <v>0</v>
      </c>
      <c r="AC1523" s="20" t="b">
        <f t="shared" si="10"/>
        <v>0</v>
      </c>
      <c r="AD1523" s="20" t="b">
        <f t="shared" si="11"/>
        <v>0</v>
      </c>
      <c r="AE1523" s="20" t="b">
        <f t="shared" si="12"/>
        <v>0</v>
      </c>
      <c r="AG1523" s="20" t="b">
        <f t="shared" si="13"/>
        <v>0</v>
      </c>
      <c r="AH1523" s="20" t="b">
        <f t="shared" si="14"/>
        <v>0</v>
      </c>
      <c r="AI1523" s="20" t="b">
        <f t="shared" si="15"/>
        <v>0</v>
      </c>
    </row>
    <row r="1524">
      <c r="A1524" s="25" t="s">
        <v>92</v>
      </c>
      <c r="B1524" s="26">
        <v>8437.0</v>
      </c>
      <c r="C1524" s="25" t="s">
        <v>71</v>
      </c>
      <c r="D1524" s="27">
        <v>6.597222222222222E-4</v>
      </c>
      <c r="E1524" s="27">
        <v>0.0036574074074074074</v>
      </c>
      <c r="F1524" s="26" t="s">
        <v>61</v>
      </c>
      <c r="H1524" s="20" t="b">
        <f t="shared" si="1"/>
        <v>0</v>
      </c>
      <c r="I1524" s="21" t="b">
        <f t="shared" si="2"/>
        <v>0</v>
      </c>
      <c r="J1524" s="21" t="b">
        <f t="shared" si="3"/>
        <v>0</v>
      </c>
      <c r="AB1524" s="20" t="b">
        <f t="shared" si="9"/>
        <v>0</v>
      </c>
      <c r="AC1524" s="20" t="b">
        <f t="shared" si="10"/>
        <v>0</v>
      </c>
      <c r="AD1524" s="20" t="b">
        <f t="shared" si="11"/>
        <v>0</v>
      </c>
      <c r="AE1524" s="20" t="b">
        <f t="shared" si="12"/>
        <v>0</v>
      </c>
      <c r="AG1524" s="20" t="b">
        <f t="shared" si="13"/>
        <v>0</v>
      </c>
      <c r="AH1524" s="20" t="b">
        <f t="shared" si="14"/>
        <v>0</v>
      </c>
      <c r="AI1524" s="20" t="b">
        <f t="shared" si="15"/>
        <v>0</v>
      </c>
    </row>
    <row r="1525">
      <c r="A1525" s="25" t="s">
        <v>92</v>
      </c>
      <c r="B1525" s="26">
        <v>8437.0</v>
      </c>
      <c r="C1525" s="25" t="s">
        <v>72</v>
      </c>
      <c r="D1525" s="27">
        <v>0.0011921296296296296</v>
      </c>
      <c r="E1525" s="27">
        <v>0.00443287037037037</v>
      </c>
      <c r="F1525" s="26" t="s">
        <v>61</v>
      </c>
      <c r="H1525" s="20" t="b">
        <f t="shared" si="1"/>
        <v>0</v>
      </c>
      <c r="I1525" s="21" t="b">
        <f t="shared" si="2"/>
        <v>0</v>
      </c>
      <c r="J1525" s="21" t="b">
        <f t="shared" si="3"/>
        <v>0</v>
      </c>
      <c r="AB1525" s="20" t="b">
        <f t="shared" si="9"/>
        <v>0</v>
      </c>
      <c r="AC1525" s="20" t="b">
        <f t="shared" si="10"/>
        <v>0</v>
      </c>
      <c r="AD1525" s="20" t="b">
        <f t="shared" si="11"/>
        <v>0</v>
      </c>
      <c r="AE1525" s="20" t="b">
        <f t="shared" si="12"/>
        <v>0</v>
      </c>
      <c r="AG1525" s="20" t="b">
        <f t="shared" si="13"/>
        <v>0</v>
      </c>
      <c r="AH1525" s="20" t="b">
        <f t="shared" si="14"/>
        <v>0</v>
      </c>
      <c r="AI1525" s="20" t="b">
        <f t="shared" si="15"/>
        <v>0</v>
      </c>
    </row>
    <row r="1526">
      <c r="A1526" s="25" t="s">
        <v>92</v>
      </c>
      <c r="B1526" s="26">
        <v>8437.0</v>
      </c>
      <c r="C1526" s="25" t="s">
        <v>71</v>
      </c>
      <c r="D1526" s="26">
        <v>3674.289</v>
      </c>
      <c r="E1526" s="26">
        <v>3479.332</v>
      </c>
      <c r="F1526" s="26" t="s">
        <v>61</v>
      </c>
      <c r="H1526" s="20" t="b">
        <f t="shared" si="1"/>
        <v>0</v>
      </c>
      <c r="I1526" s="21" t="b">
        <f t="shared" si="2"/>
        <v>0</v>
      </c>
      <c r="J1526" s="21" t="b">
        <f t="shared" si="3"/>
        <v>0</v>
      </c>
      <c r="AB1526" s="20" t="b">
        <f t="shared" si="9"/>
        <v>0</v>
      </c>
      <c r="AC1526" s="20" t="b">
        <f t="shared" si="10"/>
        <v>0</v>
      </c>
      <c r="AD1526" s="20" t="b">
        <f t="shared" si="11"/>
        <v>0</v>
      </c>
      <c r="AE1526" s="20" t="b">
        <f t="shared" si="12"/>
        <v>0</v>
      </c>
      <c r="AG1526" s="20" t="b">
        <f t="shared" si="13"/>
        <v>0</v>
      </c>
      <c r="AH1526" s="20" t="b">
        <f t="shared" si="14"/>
        <v>0</v>
      </c>
      <c r="AI1526" s="20" t="b">
        <f t="shared" si="15"/>
        <v>0</v>
      </c>
    </row>
    <row r="1527">
      <c r="A1527" s="25" t="s">
        <v>92</v>
      </c>
      <c r="B1527" s="26">
        <v>8437.0</v>
      </c>
      <c r="C1527" s="25" t="s">
        <v>72</v>
      </c>
      <c r="D1527" s="25">
        <v>3737.559</v>
      </c>
      <c r="E1527" s="25">
        <v>3753.109</v>
      </c>
      <c r="F1527" s="25" t="s">
        <v>61</v>
      </c>
      <c r="H1527" s="20" t="b">
        <f t="shared" si="1"/>
        <v>0</v>
      </c>
      <c r="I1527" s="21" t="b">
        <f t="shared" si="2"/>
        <v>0</v>
      </c>
      <c r="J1527" s="21" t="b">
        <f t="shared" si="3"/>
        <v>0</v>
      </c>
      <c r="AB1527" s="20" t="b">
        <f t="shared" si="9"/>
        <v>0</v>
      </c>
      <c r="AC1527" s="20" t="b">
        <f t="shared" si="10"/>
        <v>0</v>
      </c>
      <c r="AD1527" s="20" t="b">
        <f t="shared" si="11"/>
        <v>0</v>
      </c>
      <c r="AE1527" s="20" t="b">
        <f t="shared" si="12"/>
        <v>0</v>
      </c>
      <c r="AG1527" s="20" t="b">
        <f t="shared" si="13"/>
        <v>0</v>
      </c>
      <c r="AH1527" s="20" t="b">
        <f t="shared" si="14"/>
        <v>0</v>
      </c>
      <c r="AI1527" s="20" t="b">
        <f t="shared" si="15"/>
        <v>0</v>
      </c>
    </row>
    <row r="1528">
      <c r="A1528" s="25" t="s">
        <v>92</v>
      </c>
      <c r="B1528" s="26">
        <v>8437.0</v>
      </c>
      <c r="C1528" s="25" t="s">
        <v>73</v>
      </c>
      <c r="D1528" s="26" t="s">
        <v>81</v>
      </c>
      <c r="E1528" s="26" t="s">
        <v>74</v>
      </c>
      <c r="F1528" s="26" t="s">
        <v>61</v>
      </c>
      <c r="H1528" s="20" t="b">
        <f t="shared" si="1"/>
        <v>0</v>
      </c>
      <c r="I1528" s="21" t="b">
        <f t="shared" si="2"/>
        <v>0</v>
      </c>
      <c r="J1528" s="21" t="b">
        <f t="shared" si="3"/>
        <v>0</v>
      </c>
      <c r="AB1528" s="20" t="b">
        <f t="shared" si="9"/>
        <v>0</v>
      </c>
      <c r="AC1528" s="20" t="b">
        <f t="shared" si="10"/>
        <v>0</v>
      </c>
      <c r="AD1528" s="20" t="b">
        <f t="shared" si="11"/>
        <v>0</v>
      </c>
      <c r="AE1528" s="20" t="b">
        <f t="shared" si="12"/>
        <v>0</v>
      </c>
      <c r="AG1528" s="20" t="b">
        <f t="shared" si="13"/>
        <v>0</v>
      </c>
      <c r="AH1528" s="20" t="b">
        <f t="shared" si="14"/>
        <v>0</v>
      </c>
      <c r="AI1528" s="20" t="b">
        <f t="shared" si="15"/>
        <v>0</v>
      </c>
    </row>
    <row r="1529">
      <c r="A1529" s="25" t="s">
        <v>92</v>
      </c>
      <c r="B1529" s="26">
        <v>8437.0</v>
      </c>
      <c r="C1529" s="25" t="s">
        <v>75</v>
      </c>
      <c r="D1529" s="25">
        <v>0.452</v>
      </c>
      <c r="E1529" s="25">
        <v>-0.576</v>
      </c>
      <c r="F1529" s="25" t="s">
        <v>61</v>
      </c>
      <c r="H1529" s="20">
        <f t="shared" si="1"/>
        <v>7985</v>
      </c>
      <c r="I1529" s="21">
        <f t="shared" si="2"/>
        <v>9013</v>
      </c>
      <c r="J1529" s="21" t="b">
        <f t="shared" si="3"/>
        <v>0</v>
      </c>
      <c r="AB1529" s="20" t="b">
        <f t="shared" si="9"/>
        <v>0</v>
      </c>
      <c r="AC1529" s="20" t="b">
        <f t="shared" si="10"/>
        <v>0</v>
      </c>
      <c r="AD1529" s="20" t="b">
        <f t="shared" si="11"/>
        <v>0</v>
      </c>
      <c r="AE1529" s="20" t="b">
        <f t="shared" si="12"/>
        <v>0</v>
      </c>
      <c r="AG1529" s="20" t="b">
        <f t="shared" si="13"/>
        <v>0</v>
      </c>
      <c r="AH1529" s="20" t="b">
        <f t="shared" si="14"/>
        <v>0</v>
      </c>
      <c r="AI1529" s="20" t="b">
        <f t="shared" si="15"/>
        <v>0</v>
      </c>
    </row>
    <row r="1530">
      <c r="A1530" s="25" t="s">
        <v>92</v>
      </c>
      <c r="B1530" s="26">
        <v>8437.0</v>
      </c>
      <c r="C1530" s="25" t="s">
        <v>76</v>
      </c>
      <c r="D1530" s="25" t="s">
        <v>61</v>
      </c>
      <c r="E1530" s="25" t="s">
        <v>61</v>
      </c>
      <c r="F1530" s="25" t="s">
        <v>61</v>
      </c>
      <c r="H1530" s="20" t="b">
        <f t="shared" si="1"/>
        <v>0</v>
      </c>
      <c r="I1530" s="21" t="b">
        <f t="shared" si="2"/>
        <v>0</v>
      </c>
      <c r="J1530" s="21" t="b">
        <f t="shared" si="3"/>
        <v>0</v>
      </c>
      <c r="AB1530" s="20" t="b">
        <f t="shared" si="9"/>
        <v>0</v>
      </c>
      <c r="AC1530" s="20" t="b">
        <f t="shared" si="10"/>
        <v>0</v>
      </c>
      <c r="AD1530" s="20" t="b">
        <f t="shared" si="11"/>
        <v>0</v>
      </c>
      <c r="AE1530" s="20" t="b">
        <f t="shared" si="12"/>
        <v>0</v>
      </c>
      <c r="AG1530" s="20" t="b">
        <f t="shared" si="13"/>
        <v>0</v>
      </c>
      <c r="AH1530" s="20" t="b">
        <f t="shared" si="14"/>
        <v>0</v>
      </c>
      <c r="AI1530" s="20" t="b">
        <f t="shared" si="15"/>
        <v>0</v>
      </c>
    </row>
    <row r="1531">
      <c r="A1531" s="25" t="s">
        <v>92</v>
      </c>
      <c r="B1531" s="26">
        <v>8437.0</v>
      </c>
      <c r="C1531" s="25" t="s">
        <v>77</v>
      </c>
      <c r="D1531" s="25" t="s">
        <v>61</v>
      </c>
      <c r="E1531" s="25" t="s">
        <v>61</v>
      </c>
      <c r="F1531" s="25" t="s">
        <v>61</v>
      </c>
      <c r="H1531" s="20" t="b">
        <f t="shared" si="1"/>
        <v>0</v>
      </c>
      <c r="I1531" s="21" t="b">
        <f t="shared" si="2"/>
        <v>0</v>
      </c>
      <c r="J1531" s="21" t="b">
        <f t="shared" si="3"/>
        <v>0</v>
      </c>
      <c r="AB1531" s="20" t="b">
        <f t="shared" si="9"/>
        <v>0</v>
      </c>
      <c r="AC1531" s="20" t="b">
        <f t="shared" si="10"/>
        <v>0</v>
      </c>
      <c r="AD1531" s="20" t="b">
        <f t="shared" si="11"/>
        <v>0</v>
      </c>
      <c r="AE1531" s="20" t="b">
        <f t="shared" si="12"/>
        <v>0</v>
      </c>
      <c r="AG1531" s="20" t="b">
        <f t="shared" si="13"/>
        <v>0</v>
      </c>
      <c r="AH1531" s="20" t="b">
        <f t="shared" si="14"/>
        <v>0</v>
      </c>
      <c r="AI1531" s="20" t="b">
        <f t="shared" si="15"/>
        <v>0</v>
      </c>
    </row>
    <row r="1532">
      <c r="A1532" s="25" t="s">
        <v>92</v>
      </c>
      <c r="B1532" s="26">
        <v>9375.0</v>
      </c>
      <c r="C1532" s="25" t="s">
        <v>60</v>
      </c>
      <c r="D1532" s="26" t="s">
        <v>61</v>
      </c>
      <c r="E1532" s="26" t="s">
        <v>61</v>
      </c>
      <c r="F1532" s="26" t="s">
        <v>61</v>
      </c>
      <c r="H1532" s="20" t="b">
        <f t="shared" si="1"/>
        <v>0</v>
      </c>
      <c r="I1532" s="21" t="b">
        <f t="shared" si="2"/>
        <v>0</v>
      </c>
      <c r="J1532" s="21" t="b">
        <f t="shared" si="3"/>
        <v>0</v>
      </c>
      <c r="AB1532" s="20" t="b">
        <f t="shared" si="9"/>
        <v>0</v>
      </c>
      <c r="AC1532" s="20" t="b">
        <f t="shared" si="10"/>
        <v>0</v>
      </c>
      <c r="AD1532" s="20" t="b">
        <f t="shared" si="11"/>
        <v>0</v>
      </c>
      <c r="AE1532" s="20" t="b">
        <f t="shared" si="12"/>
        <v>0</v>
      </c>
      <c r="AG1532" s="20" t="b">
        <f t="shared" si="13"/>
        <v>0</v>
      </c>
      <c r="AH1532" s="20" t="b">
        <f t="shared" si="14"/>
        <v>0</v>
      </c>
      <c r="AI1532" s="20" t="b">
        <f t="shared" si="15"/>
        <v>0</v>
      </c>
    </row>
    <row r="1533">
      <c r="A1533" s="25" t="s">
        <v>92</v>
      </c>
      <c r="B1533" s="26">
        <v>9375.0</v>
      </c>
      <c r="C1533" s="25" t="s">
        <v>62</v>
      </c>
      <c r="D1533" s="26">
        <v>2613.0</v>
      </c>
      <c r="E1533" s="26">
        <v>5289.0</v>
      </c>
      <c r="F1533" s="26" t="s">
        <v>61</v>
      </c>
      <c r="H1533" s="20" t="b">
        <f t="shared" si="1"/>
        <v>0</v>
      </c>
      <c r="I1533" s="21" t="b">
        <f t="shared" si="2"/>
        <v>0</v>
      </c>
      <c r="J1533" s="21" t="b">
        <f t="shared" si="3"/>
        <v>0</v>
      </c>
      <c r="AB1533" s="20" t="b">
        <f t="shared" si="9"/>
        <v>0</v>
      </c>
      <c r="AC1533" s="20" t="b">
        <f t="shared" si="10"/>
        <v>0</v>
      </c>
      <c r="AD1533" s="20" t="b">
        <f t="shared" si="11"/>
        <v>0</v>
      </c>
      <c r="AE1533" s="20" t="b">
        <f t="shared" si="12"/>
        <v>0</v>
      </c>
      <c r="AG1533" s="20">
        <f t="shared" si="13"/>
        <v>2613</v>
      </c>
      <c r="AH1533" s="20">
        <f t="shared" si="14"/>
        <v>5289</v>
      </c>
      <c r="AI1533" s="20" t="b">
        <f t="shared" si="15"/>
        <v>0</v>
      </c>
    </row>
    <row r="1534">
      <c r="A1534" s="25" t="s">
        <v>92</v>
      </c>
      <c r="B1534" s="26">
        <v>9375.0</v>
      </c>
      <c r="C1534" s="25" t="s">
        <v>63</v>
      </c>
      <c r="D1534" s="26">
        <v>2613.0</v>
      </c>
      <c r="E1534" s="26">
        <v>4877.0</v>
      </c>
      <c r="F1534" s="26" t="s">
        <v>61</v>
      </c>
      <c r="H1534" s="20" t="b">
        <f t="shared" si="1"/>
        <v>0</v>
      </c>
      <c r="I1534" s="21" t="b">
        <f t="shared" si="2"/>
        <v>0</v>
      </c>
      <c r="J1534" s="21" t="b">
        <f t="shared" si="3"/>
        <v>0</v>
      </c>
      <c r="AB1534" s="20" t="b">
        <f t="shared" si="9"/>
        <v>0</v>
      </c>
      <c r="AC1534" s="20" t="b">
        <f t="shared" si="10"/>
        <v>0</v>
      </c>
      <c r="AD1534" s="20" t="b">
        <f t="shared" si="11"/>
        <v>0</v>
      </c>
      <c r="AE1534" s="20" t="b">
        <f t="shared" si="12"/>
        <v>0</v>
      </c>
      <c r="AG1534" s="20" t="b">
        <f t="shared" si="13"/>
        <v>0</v>
      </c>
      <c r="AH1534" s="20" t="b">
        <f t="shared" si="14"/>
        <v>0</v>
      </c>
      <c r="AI1534" s="20" t="b">
        <f t="shared" si="15"/>
        <v>0</v>
      </c>
    </row>
    <row r="1535">
      <c r="A1535" s="25" t="s">
        <v>92</v>
      </c>
      <c r="B1535" s="26">
        <v>9375.0</v>
      </c>
      <c r="C1535" s="25" t="s">
        <v>64</v>
      </c>
      <c r="D1535" s="26">
        <v>0.0</v>
      </c>
      <c r="E1535" s="26">
        <v>412.0</v>
      </c>
      <c r="F1535" s="26" t="s">
        <v>61</v>
      </c>
      <c r="H1535" s="20" t="b">
        <f t="shared" si="1"/>
        <v>0</v>
      </c>
      <c r="I1535" s="21" t="b">
        <f t="shared" si="2"/>
        <v>0</v>
      </c>
      <c r="J1535" s="21" t="b">
        <f t="shared" si="3"/>
        <v>0</v>
      </c>
      <c r="AB1535" s="20" t="b">
        <f t="shared" si="9"/>
        <v>0</v>
      </c>
      <c r="AC1535" s="20" t="b">
        <f t="shared" si="10"/>
        <v>0</v>
      </c>
      <c r="AD1535" s="20" t="b">
        <f t="shared" si="11"/>
        <v>0</v>
      </c>
      <c r="AE1535" s="20" t="b">
        <f t="shared" si="12"/>
        <v>0</v>
      </c>
      <c r="AG1535" s="20" t="b">
        <f t="shared" si="13"/>
        <v>0</v>
      </c>
      <c r="AH1535" s="20" t="b">
        <f t="shared" si="14"/>
        <v>0</v>
      </c>
      <c r="AI1535" s="20" t="b">
        <f t="shared" si="15"/>
        <v>0</v>
      </c>
    </row>
    <row r="1536">
      <c r="A1536" s="25" t="s">
        <v>92</v>
      </c>
      <c r="B1536" s="26">
        <v>9375.0</v>
      </c>
      <c r="C1536" s="25" t="s">
        <v>65</v>
      </c>
      <c r="D1536" s="26">
        <v>0.0</v>
      </c>
      <c r="E1536" s="26">
        <v>0.0</v>
      </c>
      <c r="F1536" s="26" t="s">
        <v>61</v>
      </c>
      <c r="H1536" s="20" t="b">
        <f t="shared" si="1"/>
        <v>0</v>
      </c>
      <c r="I1536" s="21" t="b">
        <f t="shared" si="2"/>
        <v>0</v>
      </c>
      <c r="J1536" s="21" t="b">
        <f t="shared" si="3"/>
        <v>0</v>
      </c>
      <c r="AB1536" s="20" t="b">
        <f t="shared" si="9"/>
        <v>0</v>
      </c>
      <c r="AC1536" s="20" t="b">
        <f t="shared" si="10"/>
        <v>0</v>
      </c>
      <c r="AD1536" s="20" t="b">
        <f t="shared" si="11"/>
        <v>0</v>
      </c>
      <c r="AE1536" s="20" t="b">
        <f t="shared" si="12"/>
        <v>0</v>
      </c>
      <c r="AG1536" s="20" t="b">
        <f t="shared" si="13"/>
        <v>0</v>
      </c>
      <c r="AH1536" s="20" t="b">
        <f t="shared" si="14"/>
        <v>0</v>
      </c>
      <c r="AI1536" s="20" t="b">
        <f t="shared" si="15"/>
        <v>0</v>
      </c>
    </row>
    <row r="1537">
      <c r="A1537" s="25" t="s">
        <v>92</v>
      </c>
      <c r="B1537" s="26">
        <v>9375.0</v>
      </c>
      <c r="C1537" s="25" t="s">
        <v>66</v>
      </c>
      <c r="D1537" s="26">
        <v>2064.0</v>
      </c>
      <c r="E1537" s="26">
        <v>2942.0</v>
      </c>
      <c r="F1537" s="26" t="s">
        <v>61</v>
      </c>
      <c r="H1537" s="20" t="b">
        <f t="shared" si="1"/>
        <v>0</v>
      </c>
      <c r="I1537" s="21" t="b">
        <f t="shared" si="2"/>
        <v>0</v>
      </c>
      <c r="J1537" s="21" t="b">
        <f t="shared" si="3"/>
        <v>0</v>
      </c>
      <c r="AB1537" s="20" t="b">
        <f t="shared" si="9"/>
        <v>0</v>
      </c>
      <c r="AC1537" s="20" t="b">
        <f t="shared" si="10"/>
        <v>0</v>
      </c>
      <c r="AD1537" s="20" t="b">
        <f t="shared" si="11"/>
        <v>0</v>
      </c>
      <c r="AE1537" s="20" t="b">
        <f t="shared" si="12"/>
        <v>0</v>
      </c>
      <c r="AG1537" s="20" t="b">
        <f t="shared" si="13"/>
        <v>0</v>
      </c>
      <c r="AH1537" s="20" t="b">
        <f t="shared" si="14"/>
        <v>0</v>
      </c>
      <c r="AI1537" s="20" t="b">
        <f t="shared" si="15"/>
        <v>0</v>
      </c>
    </row>
    <row r="1538">
      <c r="A1538" s="25" t="s">
        <v>92</v>
      </c>
      <c r="B1538" s="26">
        <v>9375.0</v>
      </c>
      <c r="C1538" s="25" t="s">
        <v>67</v>
      </c>
      <c r="D1538" s="26">
        <v>2064.0</v>
      </c>
      <c r="E1538" s="26">
        <v>2942.0</v>
      </c>
      <c r="F1538" s="26" t="s">
        <v>61</v>
      </c>
      <c r="H1538" s="20" t="b">
        <f t="shared" si="1"/>
        <v>0</v>
      </c>
      <c r="I1538" s="21" t="b">
        <f t="shared" si="2"/>
        <v>0</v>
      </c>
      <c r="J1538" s="21" t="b">
        <f t="shared" si="3"/>
        <v>0</v>
      </c>
      <c r="AB1538" s="20" t="b">
        <f t="shared" si="9"/>
        <v>0</v>
      </c>
      <c r="AC1538" s="20" t="b">
        <f t="shared" si="10"/>
        <v>0</v>
      </c>
      <c r="AD1538" s="20" t="b">
        <f t="shared" si="11"/>
        <v>0</v>
      </c>
      <c r="AE1538" s="20" t="b">
        <f t="shared" si="12"/>
        <v>0</v>
      </c>
      <c r="AG1538" s="20" t="b">
        <f t="shared" si="13"/>
        <v>0</v>
      </c>
      <c r="AH1538" s="20" t="b">
        <f t="shared" si="14"/>
        <v>0</v>
      </c>
      <c r="AI1538" s="20" t="b">
        <f t="shared" si="15"/>
        <v>0</v>
      </c>
    </row>
    <row r="1539">
      <c r="A1539" s="25" t="s">
        <v>92</v>
      </c>
      <c r="B1539" s="26">
        <v>9375.0</v>
      </c>
      <c r="C1539" s="25" t="s">
        <v>68</v>
      </c>
      <c r="D1539" s="26">
        <v>0.0</v>
      </c>
      <c r="E1539" s="26">
        <v>0.0</v>
      </c>
      <c r="F1539" s="26" t="s">
        <v>61</v>
      </c>
      <c r="H1539" s="20" t="b">
        <f t="shared" si="1"/>
        <v>0</v>
      </c>
      <c r="I1539" s="21" t="b">
        <f t="shared" si="2"/>
        <v>0</v>
      </c>
      <c r="J1539" s="21" t="b">
        <f t="shared" si="3"/>
        <v>0</v>
      </c>
      <c r="AB1539" s="20" t="b">
        <f t="shared" si="9"/>
        <v>0</v>
      </c>
      <c r="AC1539" s="20" t="b">
        <f t="shared" si="10"/>
        <v>0</v>
      </c>
      <c r="AD1539" s="20" t="b">
        <f t="shared" si="11"/>
        <v>0</v>
      </c>
      <c r="AE1539" s="20" t="b">
        <f t="shared" si="12"/>
        <v>0</v>
      </c>
      <c r="AG1539" s="20" t="b">
        <f t="shared" si="13"/>
        <v>0</v>
      </c>
      <c r="AH1539" s="20" t="b">
        <f t="shared" si="14"/>
        <v>0</v>
      </c>
      <c r="AI1539" s="20" t="b">
        <f t="shared" si="15"/>
        <v>0</v>
      </c>
    </row>
    <row r="1540">
      <c r="A1540" s="25" t="s">
        <v>92</v>
      </c>
      <c r="B1540" s="26">
        <v>9375.0</v>
      </c>
      <c r="C1540" s="25" t="s">
        <v>69</v>
      </c>
      <c r="D1540" s="26">
        <v>40.0</v>
      </c>
      <c r="E1540" s="26">
        <v>2.0</v>
      </c>
      <c r="F1540" s="26" t="s">
        <v>61</v>
      </c>
      <c r="H1540" s="20" t="b">
        <f t="shared" si="1"/>
        <v>0</v>
      </c>
      <c r="I1540" s="21" t="b">
        <f t="shared" si="2"/>
        <v>0</v>
      </c>
      <c r="J1540" s="21" t="b">
        <f t="shared" si="3"/>
        <v>0</v>
      </c>
      <c r="AB1540" s="20" t="b">
        <f t="shared" si="9"/>
        <v>1</v>
      </c>
      <c r="AC1540" s="20">
        <f t="shared" si="10"/>
        <v>40</v>
      </c>
      <c r="AD1540" s="20">
        <f t="shared" si="11"/>
        <v>2</v>
      </c>
      <c r="AE1540" s="20" t="str">
        <f t="shared" si="12"/>
        <v>none</v>
      </c>
      <c r="AG1540" s="20" t="b">
        <f t="shared" si="13"/>
        <v>0</v>
      </c>
      <c r="AH1540" s="20" t="b">
        <f t="shared" si="14"/>
        <v>0</v>
      </c>
      <c r="AI1540" s="20" t="b">
        <f t="shared" si="15"/>
        <v>0</v>
      </c>
    </row>
    <row r="1541">
      <c r="A1541" s="25" t="s">
        <v>92</v>
      </c>
      <c r="B1541" s="26">
        <v>9375.0</v>
      </c>
      <c r="C1541" s="25" t="s">
        <v>70</v>
      </c>
      <c r="D1541" s="26">
        <v>0.0</v>
      </c>
      <c r="E1541" s="26">
        <v>0.0</v>
      </c>
      <c r="F1541" s="26" t="s">
        <v>61</v>
      </c>
      <c r="H1541" s="20" t="b">
        <f t="shared" si="1"/>
        <v>0</v>
      </c>
      <c r="I1541" s="21" t="b">
        <f t="shared" si="2"/>
        <v>0</v>
      </c>
      <c r="J1541" s="21" t="b">
        <f t="shared" si="3"/>
        <v>0</v>
      </c>
      <c r="AB1541" s="20" t="b">
        <f t="shared" si="9"/>
        <v>0</v>
      </c>
      <c r="AC1541" s="20" t="b">
        <f t="shared" si="10"/>
        <v>0</v>
      </c>
      <c r="AD1541" s="20" t="b">
        <f t="shared" si="11"/>
        <v>0</v>
      </c>
      <c r="AE1541" s="20" t="b">
        <f t="shared" si="12"/>
        <v>0</v>
      </c>
      <c r="AG1541" s="20" t="b">
        <f t="shared" si="13"/>
        <v>0</v>
      </c>
      <c r="AH1541" s="20" t="b">
        <f t="shared" si="14"/>
        <v>0</v>
      </c>
      <c r="AI1541" s="20" t="b">
        <f t="shared" si="15"/>
        <v>0</v>
      </c>
    </row>
    <row r="1542">
      <c r="A1542" s="25" t="s">
        <v>92</v>
      </c>
      <c r="B1542" s="26">
        <v>9375.0</v>
      </c>
      <c r="C1542" s="25" t="s">
        <v>71</v>
      </c>
      <c r="D1542" s="27">
        <v>2.8935185185185184E-4</v>
      </c>
      <c r="E1542" s="27">
        <v>0.0029745370370370373</v>
      </c>
      <c r="F1542" s="26" t="s">
        <v>61</v>
      </c>
      <c r="H1542" s="20" t="b">
        <f t="shared" si="1"/>
        <v>0</v>
      </c>
      <c r="I1542" s="21" t="b">
        <f t="shared" si="2"/>
        <v>0</v>
      </c>
      <c r="J1542" s="21" t="b">
        <f t="shared" si="3"/>
        <v>0</v>
      </c>
      <c r="AB1542" s="20" t="b">
        <f t="shared" si="9"/>
        <v>0</v>
      </c>
      <c r="AC1542" s="20" t="b">
        <f t="shared" si="10"/>
        <v>0</v>
      </c>
      <c r="AD1542" s="20" t="b">
        <f t="shared" si="11"/>
        <v>0</v>
      </c>
      <c r="AE1542" s="20" t="b">
        <f t="shared" si="12"/>
        <v>0</v>
      </c>
      <c r="AG1542" s="20" t="b">
        <f t="shared" si="13"/>
        <v>0</v>
      </c>
      <c r="AH1542" s="20" t="b">
        <f t="shared" si="14"/>
        <v>0</v>
      </c>
      <c r="AI1542" s="20" t="b">
        <f t="shared" si="15"/>
        <v>0</v>
      </c>
    </row>
    <row r="1543">
      <c r="A1543" s="25" t="s">
        <v>92</v>
      </c>
      <c r="B1543" s="26">
        <v>9375.0</v>
      </c>
      <c r="C1543" s="25" t="s">
        <v>72</v>
      </c>
      <c r="D1543" s="27">
        <v>0.0011574074074074073</v>
      </c>
      <c r="E1543" s="27">
        <v>0.003263888888888889</v>
      </c>
      <c r="F1543" s="26" t="s">
        <v>61</v>
      </c>
      <c r="H1543" s="20" t="b">
        <f t="shared" si="1"/>
        <v>0</v>
      </c>
      <c r="I1543" s="21" t="b">
        <f t="shared" si="2"/>
        <v>0</v>
      </c>
      <c r="J1543" s="21" t="b">
        <f t="shared" si="3"/>
        <v>0</v>
      </c>
      <c r="AB1543" s="20" t="b">
        <f t="shared" si="9"/>
        <v>0</v>
      </c>
      <c r="AC1543" s="20" t="b">
        <f t="shared" si="10"/>
        <v>0</v>
      </c>
      <c r="AD1543" s="20" t="b">
        <f t="shared" si="11"/>
        <v>0</v>
      </c>
      <c r="AE1543" s="20" t="b">
        <f t="shared" si="12"/>
        <v>0</v>
      </c>
      <c r="AG1543" s="20" t="b">
        <f t="shared" si="13"/>
        <v>0</v>
      </c>
      <c r="AH1543" s="20" t="b">
        <f t="shared" si="14"/>
        <v>0</v>
      </c>
      <c r="AI1543" s="20" t="b">
        <f t="shared" si="15"/>
        <v>0</v>
      </c>
    </row>
    <row r="1544">
      <c r="A1544" s="25" t="s">
        <v>92</v>
      </c>
      <c r="B1544" s="26">
        <v>9375.0</v>
      </c>
      <c r="C1544" s="25" t="s">
        <v>71</v>
      </c>
      <c r="D1544" s="26">
        <v>3674.215</v>
      </c>
      <c r="E1544" s="26">
        <v>3482.328</v>
      </c>
      <c r="F1544" s="26" t="s">
        <v>61</v>
      </c>
      <c r="H1544" s="20" t="b">
        <f t="shared" si="1"/>
        <v>0</v>
      </c>
      <c r="I1544" s="21" t="b">
        <f t="shared" si="2"/>
        <v>0</v>
      </c>
      <c r="J1544" s="21" t="b">
        <f t="shared" si="3"/>
        <v>0</v>
      </c>
      <c r="AB1544" s="20" t="b">
        <f t="shared" si="9"/>
        <v>0</v>
      </c>
      <c r="AC1544" s="20" t="b">
        <f t="shared" si="10"/>
        <v>0</v>
      </c>
      <c r="AD1544" s="20" t="b">
        <f t="shared" si="11"/>
        <v>0</v>
      </c>
      <c r="AE1544" s="20" t="b">
        <f t="shared" si="12"/>
        <v>0</v>
      </c>
      <c r="AG1544" s="20" t="b">
        <f t="shared" si="13"/>
        <v>0</v>
      </c>
      <c r="AH1544" s="20" t="b">
        <f t="shared" si="14"/>
        <v>0</v>
      </c>
      <c r="AI1544" s="20" t="b">
        <f t="shared" si="15"/>
        <v>0</v>
      </c>
    </row>
    <row r="1545">
      <c r="A1545" s="25" t="s">
        <v>92</v>
      </c>
      <c r="B1545" s="26">
        <v>9375.0</v>
      </c>
      <c r="C1545" s="25" t="s">
        <v>72</v>
      </c>
      <c r="D1545" s="25">
        <v>3738.484</v>
      </c>
      <c r="E1545" s="25">
        <v>3750.027</v>
      </c>
      <c r="F1545" s="25" t="s">
        <v>61</v>
      </c>
      <c r="H1545" s="20" t="b">
        <f t="shared" si="1"/>
        <v>0</v>
      </c>
      <c r="I1545" s="21" t="b">
        <f t="shared" si="2"/>
        <v>0</v>
      </c>
      <c r="J1545" s="21" t="b">
        <f t="shared" si="3"/>
        <v>0</v>
      </c>
      <c r="AB1545" s="20" t="b">
        <f t="shared" si="9"/>
        <v>0</v>
      </c>
      <c r="AC1545" s="20" t="b">
        <f t="shared" si="10"/>
        <v>0</v>
      </c>
      <c r="AD1545" s="20" t="b">
        <f t="shared" si="11"/>
        <v>0</v>
      </c>
      <c r="AE1545" s="20" t="b">
        <f t="shared" si="12"/>
        <v>0</v>
      </c>
      <c r="AG1545" s="20" t="b">
        <f t="shared" si="13"/>
        <v>0</v>
      </c>
      <c r="AH1545" s="20" t="b">
        <f t="shared" si="14"/>
        <v>0</v>
      </c>
      <c r="AI1545" s="20" t="b">
        <f t="shared" si="15"/>
        <v>0</v>
      </c>
    </row>
    <row r="1546">
      <c r="A1546" s="25" t="s">
        <v>92</v>
      </c>
      <c r="B1546" s="26">
        <v>9375.0</v>
      </c>
      <c r="C1546" s="25" t="s">
        <v>73</v>
      </c>
      <c r="D1546" s="26" t="s">
        <v>81</v>
      </c>
      <c r="E1546" s="26" t="s">
        <v>81</v>
      </c>
      <c r="F1546" s="26" t="s">
        <v>61</v>
      </c>
      <c r="H1546" s="20" t="b">
        <f t="shared" si="1"/>
        <v>0</v>
      </c>
      <c r="I1546" s="21" t="b">
        <f t="shared" si="2"/>
        <v>0</v>
      </c>
      <c r="J1546" s="21" t="b">
        <f t="shared" si="3"/>
        <v>0</v>
      </c>
      <c r="AB1546" s="20" t="b">
        <f t="shared" si="9"/>
        <v>0</v>
      </c>
      <c r="AC1546" s="20" t="b">
        <f t="shared" si="10"/>
        <v>0</v>
      </c>
      <c r="AD1546" s="20" t="b">
        <f t="shared" si="11"/>
        <v>0</v>
      </c>
      <c r="AE1546" s="20" t="b">
        <f t="shared" si="12"/>
        <v>0</v>
      </c>
      <c r="AG1546" s="20" t="b">
        <f t="shared" si="13"/>
        <v>0</v>
      </c>
      <c r="AH1546" s="20" t="b">
        <f t="shared" si="14"/>
        <v>0</v>
      </c>
      <c r="AI1546" s="20" t="b">
        <f t="shared" si="15"/>
        <v>0</v>
      </c>
    </row>
    <row r="1547">
      <c r="A1547" s="25" t="s">
        <v>92</v>
      </c>
      <c r="B1547" s="26">
        <v>9375.0</v>
      </c>
      <c r="C1547" s="25" t="s">
        <v>75</v>
      </c>
      <c r="D1547" s="25">
        <v>0.696</v>
      </c>
      <c r="E1547" s="25">
        <v>0.253</v>
      </c>
      <c r="F1547" s="25" t="s">
        <v>61</v>
      </c>
      <c r="H1547" s="20">
        <f t="shared" si="1"/>
        <v>8679</v>
      </c>
      <c r="I1547" s="21">
        <f t="shared" si="2"/>
        <v>9122</v>
      </c>
      <c r="J1547" s="21" t="b">
        <f t="shared" si="3"/>
        <v>0</v>
      </c>
      <c r="AB1547" s="20" t="b">
        <f t="shared" si="9"/>
        <v>0</v>
      </c>
      <c r="AC1547" s="20" t="b">
        <f t="shared" si="10"/>
        <v>0</v>
      </c>
      <c r="AD1547" s="20" t="b">
        <f t="shared" si="11"/>
        <v>0</v>
      </c>
      <c r="AE1547" s="20" t="b">
        <f t="shared" si="12"/>
        <v>0</v>
      </c>
      <c r="AG1547" s="20" t="b">
        <f t="shared" si="13"/>
        <v>0</v>
      </c>
      <c r="AH1547" s="20" t="b">
        <f t="shared" si="14"/>
        <v>0</v>
      </c>
      <c r="AI1547" s="20" t="b">
        <f t="shared" si="15"/>
        <v>0</v>
      </c>
    </row>
    <row r="1548">
      <c r="A1548" s="25" t="s">
        <v>92</v>
      </c>
      <c r="B1548" s="26">
        <v>9375.0</v>
      </c>
      <c r="C1548" s="25" t="s">
        <v>76</v>
      </c>
      <c r="D1548" s="25" t="s">
        <v>61</v>
      </c>
      <c r="E1548" s="25" t="s">
        <v>61</v>
      </c>
      <c r="F1548" s="25" t="s">
        <v>61</v>
      </c>
      <c r="H1548" s="20" t="b">
        <f t="shared" si="1"/>
        <v>0</v>
      </c>
      <c r="I1548" s="21" t="b">
        <f t="shared" si="2"/>
        <v>0</v>
      </c>
      <c r="J1548" s="21" t="b">
        <f t="shared" si="3"/>
        <v>0</v>
      </c>
      <c r="AB1548" s="20" t="b">
        <f t="shared" si="9"/>
        <v>0</v>
      </c>
      <c r="AC1548" s="20" t="b">
        <f t="shared" si="10"/>
        <v>0</v>
      </c>
      <c r="AD1548" s="20" t="b">
        <f t="shared" si="11"/>
        <v>0</v>
      </c>
      <c r="AE1548" s="20" t="b">
        <f t="shared" si="12"/>
        <v>0</v>
      </c>
      <c r="AG1548" s="20" t="b">
        <f t="shared" si="13"/>
        <v>0</v>
      </c>
      <c r="AH1548" s="20" t="b">
        <f t="shared" si="14"/>
        <v>0</v>
      </c>
      <c r="AI1548" s="20" t="b">
        <f t="shared" si="15"/>
        <v>0</v>
      </c>
    </row>
    <row r="1549">
      <c r="A1549" s="25" t="s">
        <v>92</v>
      </c>
      <c r="B1549" s="26">
        <v>9375.0</v>
      </c>
      <c r="C1549" s="25" t="s">
        <v>77</v>
      </c>
      <c r="D1549" s="25" t="s">
        <v>61</v>
      </c>
      <c r="E1549" s="25" t="s">
        <v>61</v>
      </c>
      <c r="F1549" s="25" t="s">
        <v>61</v>
      </c>
      <c r="H1549" s="20" t="b">
        <f t="shared" si="1"/>
        <v>0</v>
      </c>
      <c r="I1549" s="21" t="b">
        <f t="shared" si="2"/>
        <v>0</v>
      </c>
      <c r="J1549" s="21" t="b">
        <f t="shared" si="3"/>
        <v>0</v>
      </c>
      <c r="AB1549" s="20" t="b">
        <f t="shared" si="9"/>
        <v>0</v>
      </c>
      <c r="AC1549" s="20" t="b">
        <f t="shared" si="10"/>
        <v>0</v>
      </c>
      <c r="AD1549" s="20" t="b">
        <f t="shared" si="11"/>
        <v>0</v>
      </c>
      <c r="AE1549" s="20" t="b">
        <f t="shared" si="12"/>
        <v>0</v>
      </c>
      <c r="AG1549" s="20" t="b">
        <f t="shared" si="13"/>
        <v>0</v>
      </c>
      <c r="AH1549" s="20" t="b">
        <f t="shared" si="14"/>
        <v>0</v>
      </c>
      <c r="AI1549" s="20" t="b">
        <f t="shared" si="15"/>
        <v>0</v>
      </c>
    </row>
    <row r="1550">
      <c r="A1550" s="25" t="s">
        <v>92</v>
      </c>
      <c r="B1550" s="26">
        <v>11250.0</v>
      </c>
      <c r="C1550" s="25" t="s">
        <v>60</v>
      </c>
      <c r="D1550" s="26" t="s">
        <v>61</v>
      </c>
      <c r="E1550" s="26" t="s">
        <v>61</v>
      </c>
      <c r="F1550" s="26" t="s">
        <v>61</v>
      </c>
      <c r="H1550" s="20" t="b">
        <f t="shared" si="1"/>
        <v>0</v>
      </c>
      <c r="I1550" s="21" t="b">
        <f t="shared" si="2"/>
        <v>0</v>
      </c>
      <c r="J1550" s="21" t="b">
        <f t="shared" si="3"/>
        <v>0</v>
      </c>
      <c r="AB1550" s="20" t="b">
        <f t="shared" si="9"/>
        <v>0</v>
      </c>
      <c r="AC1550" s="20" t="b">
        <f t="shared" si="10"/>
        <v>0</v>
      </c>
      <c r="AD1550" s="20" t="b">
        <f t="shared" si="11"/>
        <v>0</v>
      </c>
      <c r="AE1550" s="20" t="b">
        <f t="shared" si="12"/>
        <v>0</v>
      </c>
      <c r="AG1550" s="20" t="b">
        <f t="shared" si="13"/>
        <v>0</v>
      </c>
      <c r="AH1550" s="20" t="b">
        <f t="shared" si="14"/>
        <v>0</v>
      </c>
      <c r="AI1550" s="20" t="b">
        <f t="shared" si="15"/>
        <v>0</v>
      </c>
    </row>
    <row r="1551">
      <c r="A1551" s="25" t="s">
        <v>92</v>
      </c>
      <c r="B1551" s="26">
        <v>11250.0</v>
      </c>
      <c r="C1551" s="25" t="s">
        <v>62</v>
      </c>
      <c r="D1551" s="26">
        <v>2615.0</v>
      </c>
      <c r="E1551" s="26">
        <v>5238.0</v>
      </c>
      <c r="F1551" s="26" t="s">
        <v>61</v>
      </c>
      <c r="H1551" s="20" t="b">
        <f t="shared" si="1"/>
        <v>0</v>
      </c>
      <c r="I1551" s="21" t="b">
        <f t="shared" si="2"/>
        <v>0</v>
      </c>
      <c r="J1551" s="21" t="b">
        <f t="shared" si="3"/>
        <v>0</v>
      </c>
      <c r="AB1551" s="20" t="b">
        <f t="shared" si="9"/>
        <v>0</v>
      </c>
      <c r="AC1551" s="20" t="b">
        <f t="shared" si="10"/>
        <v>0</v>
      </c>
      <c r="AD1551" s="20" t="b">
        <f t="shared" si="11"/>
        <v>0</v>
      </c>
      <c r="AE1551" s="20" t="b">
        <f t="shared" si="12"/>
        <v>0</v>
      </c>
      <c r="AG1551" s="20">
        <f t="shared" si="13"/>
        <v>2615</v>
      </c>
      <c r="AH1551" s="20">
        <f t="shared" si="14"/>
        <v>5238</v>
      </c>
      <c r="AI1551" s="20" t="b">
        <f t="shared" si="15"/>
        <v>0</v>
      </c>
    </row>
    <row r="1552">
      <c r="A1552" s="25" t="s">
        <v>92</v>
      </c>
      <c r="B1552" s="26">
        <v>11250.0</v>
      </c>
      <c r="C1552" s="25" t="s">
        <v>63</v>
      </c>
      <c r="D1552" s="26">
        <v>2615.0</v>
      </c>
      <c r="E1552" s="26">
        <v>4826.0</v>
      </c>
      <c r="F1552" s="26" t="s">
        <v>61</v>
      </c>
      <c r="H1552" s="20" t="b">
        <f t="shared" si="1"/>
        <v>0</v>
      </c>
      <c r="I1552" s="21" t="b">
        <f t="shared" si="2"/>
        <v>0</v>
      </c>
      <c r="J1552" s="21" t="b">
        <f t="shared" si="3"/>
        <v>0</v>
      </c>
      <c r="AB1552" s="20" t="b">
        <f t="shared" si="9"/>
        <v>0</v>
      </c>
      <c r="AC1552" s="20" t="b">
        <f t="shared" si="10"/>
        <v>0</v>
      </c>
      <c r="AD1552" s="20" t="b">
        <f t="shared" si="11"/>
        <v>0</v>
      </c>
      <c r="AE1552" s="20" t="b">
        <f t="shared" si="12"/>
        <v>0</v>
      </c>
      <c r="AG1552" s="20" t="b">
        <f t="shared" si="13"/>
        <v>0</v>
      </c>
      <c r="AH1552" s="20" t="b">
        <f t="shared" si="14"/>
        <v>0</v>
      </c>
      <c r="AI1552" s="20" t="b">
        <f t="shared" si="15"/>
        <v>0</v>
      </c>
    </row>
    <row r="1553">
      <c r="A1553" s="25" t="s">
        <v>92</v>
      </c>
      <c r="B1553" s="26">
        <v>11250.0</v>
      </c>
      <c r="C1553" s="25" t="s">
        <v>64</v>
      </c>
      <c r="D1553" s="26">
        <v>0.0</v>
      </c>
      <c r="E1553" s="26">
        <v>412.0</v>
      </c>
      <c r="F1553" s="26" t="s">
        <v>61</v>
      </c>
      <c r="H1553" s="20" t="b">
        <f t="shared" si="1"/>
        <v>0</v>
      </c>
      <c r="I1553" s="21" t="b">
        <f t="shared" si="2"/>
        <v>0</v>
      </c>
      <c r="J1553" s="21" t="b">
        <f t="shared" si="3"/>
        <v>0</v>
      </c>
      <c r="AB1553" s="20" t="b">
        <f t="shared" si="9"/>
        <v>0</v>
      </c>
      <c r="AC1553" s="20" t="b">
        <f t="shared" si="10"/>
        <v>0</v>
      </c>
      <c r="AD1553" s="20" t="b">
        <f t="shared" si="11"/>
        <v>0</v>
      </c>
      <c r="AE1553" s="20" t="b">
        <f t="shared" si="12"/>
        <v>0</v>
      </c>
      <c r="AG1553" s="20" t="b">
        <f t="shared" si="13"/>
        <v>0</v>
      </c>
      <c r="AH1553" s="20" t="b">
        <f t="shared" si="14"/>
        <v>0</v>
      </c>
      <c r="AI1553" s="20" t="b">
        <f t="shared" si="15"/>
        <v>0</v>
      </c>
    </row>
    <row r="1554">
      <c r="A1554" s="25" t="s">
        <v>92</v>
      </c>
      <c r="B1554" s="26">
        <v>11250.0</v>
      </c>
      <c r="C1554" s="25" t="s">
        <v>65</v>
      </c>
      <c r="D1554" s="26">
        <v>0.0</v>
      </c>
      <c r="E1554" s="26">
        <v>0.0</v>
      </c>
      <c r="F1554" s="26" t="s">
        <v>61</v>
      </c>
      <c r="H1554" s="20" t="b">
        <f t="shared" si="1"/>
        <v>0</v>
      </c>
      <c r="I1554" s="21" t="b">
        <f t="shared" si="2"/>
        <v>0</v>
      </c>
      <c r="J1554" s="21" t="b">
        <f t="shared" si="3"/>
        <v>0</v>
      </c>
      <c r="AB1554" s="20" t="b">
        <f t="shared" si="9"/>
        <v>0</v>
      </c>
      <c r="AC1554" s="20" t="b">
        <f t="shared" si="10"/>
        <v>0</v>
      </c>
      <c r="AD1554" s="20" t="b">
        <f t="shared" si="11"/>
        <v>0</v>
      </c>
      <c r="AE1554" s="20" t="b">
        <f t="shared" si="12"/>
        <v>0</v>
      </c>
      <c r="AG1554" s="20" t="b">
        <f t="shared" si="13"/>
        <v>0</v>
      </c>
      <c r="AH1554" s="20" t="b">
        <f t="shared" si="14"/>
        <v>0</v>
      </c>
      <c r="AI1554" s="20" t="b">
        <f t="shared" si="15"/>
        <v>0</v>
      </c>
    </row>
    <row r="1555">
      <c r="A1555" s="25" t="s">
        <v>92</v>
      </c>
      <c r="B1555" s="26">
        <v>11250.0</v>
      </c>
      <c r="C1555" s="25" t="s">
        <v>66</v>
      </c>
      <c r="D1555" s="26">
        <v>2064.0</v>
      </c>
      <c r="E1555" s="26">
        <v>2942.0</v>
      </c>
      <c r="F1555" s="26" t="s">
        <v>61</v>
      </c>
      <c r="H1555" s="20" t="b">
        <f t="shared" si="1"/>
        <v>0</v>
      </c>
      <c r="I1555" s="21" t="b">
        <f t="shared" si="2"/>
        <v>0</v>
      </c>
      <c r="J1555" s="21" t="b">
        <f t="shared" si="3"/>
        <v>0</v>
      </c>
      <c r="AB1555" s="20" t="b">
        <f t="shared" si="9"/>
        <v>0</v>
      </c>
      <c r="AC1555" s="20" t="b">
        <f t="shared" si="10"/>
        <v>0</v>
      </c>
      <c r="AD1555" s="20" t="b">
        <f t="shared" si="11"/>
        <v>0</v>
      </c>
      <c r="AE1555" s="20" t="b">
        <f t="shared" si="12"/>
        <v>0</v>
      </c>
      <c r="AG1555" s="20" t="b">
        <f t="shared" si="13"/>
        <v>0</v>
      </c>
      <c r="AH1555" s="20" t="b">
        <f t="shared" si="14"/>
        <v>0</v>
      </c>
      <c r="AI1555" s="20" t="b">
        <f t="shared" si="15"/>
        <v>0</v>
      </c>
    </row>
    <row r="1556">
      <c r="A1556" s="25" t="s">
        <v>92</v>
      </c>
      <c r="B1556" s="26">
        <v>11250.0</v>
      </c>
      <c r="C1556" s="25" t="s">
        <v>67</v>
      </c>
      <c r="D1556" s="26">
        <v>2064.0</v>
      </c>
      <c r="E1556" s="26">
        <v>2942.0</v>
      </c>
      <c r="F1556" s="26" t="s">
        <v>61</v>
      </c>
      <c r="H1556" s="20" t="b">
        <f t="shared" si="1"/>
        <v>0</v>
      </c>
      <c r="I1556" s="21" t="b">
        <f t="shared" si="2"/>
        <v>0</v>
      </c>
      <c r="J1556" s="21" t="b">
        <f t="shared" si="3"/>
        <v>0</v>
      </c>
      <c r="AB1556" s="20" t="b">
        <f t="shared" si="9"/>
        <v>0</v>
      </c>
      <c r="AC1556" s="20" t="b">
        <f t="shared" si="10"/>
        <v>0</v>
      </c>
      <c r="AD1556" s="20" t="b">
        <f t="shared" si="11"/>
        <v>0</v>
      </c>
      <c r="AE1556" s="20" t="b">
        <f t="shared" si="12"/>
        <v>0</v>
      </c>
      <c r="AG1556" s="20" t="b">
        <f t="shared" si="13"/>
        <v>0</v>
      </c>
      <c r="AH1556" s="20" t="b">
        <f t="shared" si="14"/>
        <v>0</v>
      </c>
      <c r="AI1556" s="20" t="b">
        <f t="shared" si="15"/>
        <v>0</v>
      </c>
    </row>
    <row r="1557">
      <c r="A1557" s="25" t="s">
        <v>92</v>
      </c>
      <c r="B1557" s="26">
        <v>11250.0</v>
      </c>
      <c r="C1557" s="25" t="s">
        <v>68</v>
      </c>
      <c r="D1557" s="26">
        <v>0.0</v>
      </c>
      <c r="E1557" s="26">
        <v>0.0</v>
      </c>
      <c r="F1557" s="26" t="s">
        <v>61</v>
      </c>
      <c r="H1557" s="20" t="b">
        <f t="shared" si="1"/>
        <v>0</v>
      </c>
      <c r="I1557" s="21" t="b">
        <f t="shared" si="2"/>
        <v>0</v>
      </c>
      <c r="J1557" s="21" t="b">
        <f t="shared" si="3"/>
        <v>0</v>
      </c>
      <c r="AB1557" s="20" t="b">
        <f t="shared" si="9"/>
        <v>0</v>
      </c>
      <c r="AC1557" s="20" t="b">
        <f t="shared" si="10"/>
        <v>0</v>
      </c>
      <c r="AD1557" s="20" t="b">
        <f t="shared" si="11"/>
        <v>0</v>
      </c>
      <c r="AE1557" s="20" t="b">
        <f t="shared" si="12"/>
        <v>0</v>
      </c>
      <c r="AG1557" s="20" t="b">
        <f t="shared" si="13"/>
        <v>0</v>
      </c>
      <c r="AH1557" s="20" t="b">
        <f t="shared" si="14"/>
        <v>0</v>
      </c>
      <c r="AI1557" s="20" t="b">
        <f t="shared" si="15"/>
        <v>0</v>
      </c>
    </row>
    <row r="1558">
      <c r="A1558" s="25" t="s">
        <v>92</v>
      </c>
      <c r="B1558" s="26">
        <v>11250.0</v>
      </c>
      <c r="C1558" s="25" t="s">
        <v>69</v>
      </c>
      <c r="D1558" s="26">
        <v>40.0</v>
      </c>
      <c r="E1558" s="26">
        <v>2.0</v>
      </c>
      <c r="F1558" s="26" t="s">
        <v>61</v>
      </c>
      <c r="H1558" s="20" t="b">
        <f t="shared" si="1"/>
        <v>0</v>
      </c>
      <c r="I1558" s="21" t="b">
        <f t="shared" si="2"/>
        <v>0</v>
      </c>
      <c r="J1558" s="21" t="b">
        <f t="shared" si="3"/>
        <v>0</v>
      </c>
      <c r="AB1558" s="20" t="b">
        <f t="shared" si="9"/>
        <v>1</v>
      </c>
      <c r="AC1558" s="20">
        <f t="shared" si="10"/>
        <v>40</v>
      </c>
      <c r="AD1558" s="20">
        <f t="shared" si="11"/>
        <v>2</v>
      </c>
      <c r="AE1558" s="20" t="str">
        <f t="shared" si="12"/>
        <v>none</v>
      </c>
      <c r="AG1558" s="20" t="b">
        <f t="shared" si="13"/>
        <v>0</v>
      </c>
      <c r="AH1558" s="20" t="b">
        <f t="shared" si="14"/>
        <v>0</v>
      </c>
      <c r="AI1558" s="20" t="b">
        <f t="shared" si="15"/>
        <v>0</v>
      </c>
    </row>
    <row r="1559">
      <c r="A1559" s="25" t="s">
        <v>92</v>
      </c>
      <c r="B1559" s="26">
        <v>11250.0</v>
      </c>
      <c r="C1559" s="25" t="s">
        <v>70</v>
      </c>
      <c r="D1559" s="26">
        <v>0.0</v>
      </c>
      <c r="E1559" s="26">
        <v>0.0</v>
      </c>
      <c r="F1559" s="26" t="s">
        <v>61</v>
      </c>
      <c r="H1559" s="20" t="b">
        <f t="shared" si="1"/>
        <v>0</v>
      </c>
      <c r="I1559" s="21" t="b">
        <f t="shared" si="2"/>
        <v>0</v>
      </c>
      <c r="J1559" s="21" t="b">
        <f t="shared" si="3"/>
        <v>0</v>
      </c>
      <c r="AB1559" s="20" t="b">
        <f t="shared" si="9"/>
        <v>0</v>
      </c>
      <c r="AC1559" s="20" t="b">
        <f t="shared" si="10"/>
        <v>0</v>
      </c>
      <c r="AD1559" s="20" t="b">
        <f t="shared" si="11"/>
        <v>0</v>
      </c>
      <c r="AE1559" s="20" t="b">
        <f t="shared" si="12"/>
        <v>0</v>
      </c>
      <c r="AG1559" s="20" t="b">
        <f t="shared" si="13"/>
        <v>0</v>
      </c>
      <c r="AH1559" s="20" t="b">
        <f t="shared" si="14"/>
        <v>0</v>
      </c>
      <c r="AI1559" s="20" t="b">
        <f t="shared" si="15"/>
        <v>0</v>
      </c>
    </row>
    <row r="1560">
      <c r="A1560" s="25" t="s">
        <v>92</v>
      </c>
      <c r="B1560" s="26">
        <v>11250.0</v>
      </c>
      <c r="C1560" s="25" t="s">
        <v>71</v>
      </c>
      <c r="D1560" s="27">
        <v>2.4305555555555555E-4</v>
      </c>
      <c r="E1560" s="27">
        <v>0.0012268518518518518</v>
      </c>
      <c r="F1560" s="26" t="s">
        <v>61</v>
      </c>
      <c r="H1560" s="20" t="b">
        <f t="shared" si="1"/>
        <v>0</v>
      </c>
      <c r="I1560" s="21" t="b">
        <f t="shared" si="2"/>
        <v>0</v>
      </c>
      <c r="J1560" s="21" t="b">
        <f t="shared" si="3"/>
        <v>0</v>
      </c>
      <c r="AB1560" s="20" t="b">
        <f t="shared" si="9"/>
        <v>0</v>
      </c>
      <c r="AC1560" s="20" t="b">
        <f t="shared" si="10"/>
        <v>0</v>
      </c>
      <c r="AD1560" s="20" t="b">
        <f t="shared" si="11"/>
        <v>0</v>
      </c>
      <c r="AE1560" s="20" t="b">
        <f t="shared" si="12"/>
        <v>0</v>
      </c>
      <c r="AG1560" s="20" t="b">
        <f t="shared" si="13"/>
        <v>0</v>
      </c>
      <c r="AH1560" s="20" t="b">
        <f t="shared" si="14"/>
        <v>0</v>
      </c>
      <c r="AI1560" s="20" t="b">
        <f t="shared" si="15"/>
        <v>0</v>
      </c>
    </row>
    <row r="1561">
      <c r="A1561" s="25" t="s">
        <v>92</v>
      </c>
      <c r="B1561" s="26">
        <v>11250.0</v>
      </c>
      <c r="C1561" s="25" t="s">
        <v>72</v>
      </c>
      <c r="D1561" s="27">
        <v>0.0011226851851851851</v>
      </c>
      <c r="E1561" s="27">
        <v>0.0016319444444444445</v>
      </c>
      <c r="F1561" s="26" t="s">
        <v>61</v>
      </c>
      <c r="H1561" s="20" t="b">
        <f t="shared" si="1"/>
        <v>0</v>
      </c>
      <c r="I1561" s="21" t="b">
        <f t="shared" si="2"/>
        <v>0</v>
      </c>
      <c r="J1561" s="21" t="b">
        <f t="shared" si="3"/>
        <v>0</v>
      </c>
      <c r="AB1561" s="20" t="b">
        <f t="shared" si="9"/>
        <v>0</v>
      </c>
      <c r="AC1561" s="20" t="b">
        <f t="shared" si="10"/>
        <v>0</v>
      </c>
      <c r="AD1561" s="20" t="b">
        <f t="shared" si="11"/>
        <v>0</v>
      </c>
      <c r="AE1561" s="20" t="b">
        <f t="shared" si="12"/>
        <v>0</v>
      </c>
      <c r="AG1561" s="20" t="b">
        <f t="shared" si="13"/>
        <v>0</v>
      </c>
      <c r="AH1561" s="20" t="b">
        <f t="shared" si="14"/>
        <v>0</v>
      </c>
      <c r="AI1561" s="20" t="b">
        <f t="shared" si="15"/>
        <v>0</v>
      </c>
    </row>
    <row r="1562">
      <c r="A1562" s="25" t="s">
        <v>92</v>
      </c>
      <c r="B1562" s="26">
        <v>11250.0</v>
      </c>
      <c r="C1562" s="25" t="s">
        <v>71</v>
      </c>
      <c r="D1562" s="26">
        <v>3674.164</v>
      </c>
      <c r="E1562" s="26">
        <v>3476.363</v>
      </c>
      <c r="F1562" s="26" t="s">
        <v>61</v>
      </c>
      <c r="H1562" s="20" t="b">
        <f t="shared" si="1"/>
        <v>0</v>
      </c>
      <c r="I1562" s="21" t="b">
        <f t="shared" si="2"/>
        <v>0</v>
      </c>
      <c r="J1562" s="21" t="b">
        <f t="shared" si="3"/>
        <v>0</v>
      </c>
      <c r="AB1562" s="20" t="b">
        <f t="shared" si="9"/>
        <v>0</v>
      </c>
      <c r="AC1562" s="20" t="b">
        <f t="shared" si="10"/>
        <v>0</v>
      </c>
      <c r="AD1562" s="20" t="b">
        <f t="shared" si="11"/>
        <v>0</v>
      </c>
      <c r="AE1562" s="20" t="b">
        <f t="shared" si="12"/>
        <v>0</v>
      </c>
      <c r="AG1562" s="20" t="b">
        <f t="shared" si="13"/>
        <v>0</v>
      </c>
      <c r="AH1562" s="20" t="b">
        <f t="shared" si="14"/>
        <v>0</v>
      </c>
      <c r="AI1562" s="20" t="b">
        <f t="shared" si="15"/>
        <v>0</v>
      </c>
    </row>
    <row r="1563">
      <c r="A1563" s="25" t="s">
        <v>92</v>
      </c>
      <c r="B1563" s="26">
        <v>11250.0</v>
      </c>
      <c r="C1563" s="25" t="s">
        <v>72</v>
      </c>
      <c r="D1563" s="25">
        <v>3737.434</v>
      </c>
      <c r="E1563" s="25">
        <v>3738.066</v>
      </c>
      <c r="F1563" s="25" t="s">
        <v>61</v>
      </c>
      <c r="H1563" s="20" t="b">
        <f t="shared" si="1"/>
        <v>0</v>
      </c>
      <c r="I1563" s="21" t="b">
        <f t="shared" si="2"/>
        <v>0</v>
      </c>
      <c r="J1563" s="21" t="b">
        <f t="shared" si="3"/>
        <v>0</v>
      </c>
      <c r="AB1563" s="20" t="b">
        <f t="shared" si="9"/>
        <v>0</v>
      </c>
      <c r="AC1563" s="20" t="b">
        <f t="shared" si="10"/>
        <v>0</v>
      </c>
      <c r="AD1563" s="20" t="b">
        <f t="shared" si="11"/>
        <v>0</v>
      </c>
      <c r="AE1563" s="20" t="b">
        <f t="shared" si="12"/>
        <v>0</v>
      </c>
      <c r="AG1563" s="20" t="b">
        <f t="shared" si="13"/>
        <v>0</v>
      </c>
      <c r="AH1563" s="20" t="b">
        <f t="shared" si="14"/>
        <v>0</v>
      </c>
      <c r="AI1563" s="20" t="b">
        <f t="shared" si="15"/>
        <v>0</v>
      </c>
    </row>
    <row r="1564">
      <c r="A1564" s="25" t="s">
        <v>92</v>
      </c>
      <c r="B1564" s="26">
        <v>11250.0</v>
      </c>
      <c r="C1564" s="25" t="s">
        <v>73</v>
      </c>
      <c r="D1564" s="26" t="s">
        <v>81</v>
      </c>
      <c r="E1564" s="26" t="s">
        <v>81</v>
      </c>
      <c r="F1564" s="26" t="s">
        <v>61</v>
      </c>
      <c r="H1564" s="20" t="b">
        <f t="shared" si="1"/>
        <v>0</v>
      </c>
      <c r="I1564" s="21" t="b">
        <f t="shared" si="2"/>
        <v>0</v>
      </c>
      <c r="J1564" s="21" t="b">
        <f t="shared" si="3"/>
        <v>0</v>
      </c>
      <c r="AB1564" s="20" t="b">
        <f t="shared" si="9"/>
        <v>0</v>
      </c>
      <c r="AC1564" s="20" t="b">
        <f t="shared" si="10"/>
        <v>0</v>
      </c>
      <c r="AD1564" s="20" t="b">
        <f t="shared" si="11"/>
        <v>0</v>
      </c>
      <c r="AE1564" s="20" t="b">
        <f t="shared" si="12"/>
        <v>0</v>
      </c>
      <c r="AG1564" s="20" t="b">
        <f t="shared" si="13"/>
        <v>0</v>
      </c>
      <c r="AH1564" s="20" t="b">
        <f t="shared" si="14"/>
        <v>0</v>
      </c>
      <c r="AI1564" s="20" t="b">
        <f t="shared" si="15"/>
        <v>0</v>
      </c>
    </row>
    <row r="1565">
      <c r="A1565" s="25" t="s">
        <v>92</v>
      </c>
      <c r="B1565" s="26">
        <v>11250.0</v>
      </c>
      <c r="C1565" s="25" t="s">
        <v>75</v>
      </c>
      <c r="D1565" s="25">
        <v>1.376</v>
      </c>
      <c r="E1565" s="25">
        <v>0.349</v>
      </c>
      <c r="F1565" s="25" t="s">
        <v>61</v>
      </c>
      <c r="H1565" s="20">
        <f t="shared" si="1"/>
        <v>9874</v>
      </c>
      <c r="I1565" s="21">
        <f t="shared" si="2"/>
        <v>10901</v>
      </c>
      <c r="J1565" s="21" t="b">
        <f t="shared" si="3"/>
        <v>0</v>
      </c>
      <c r="AB1565" s="20" t="b">
        <f t="shared" si="9"/>
        <v>0</v>
      </c>
      <c r="AC1565" s="20" t="b">
        <f t="shared" si="10"/>
        <v>0</v>
      </c>
      <c r="AD1565" s="20" t="b">
        <f t="shared" si="11"/>
        <v>0</v>
      </c>
      <c r="AE1565" s="20" t="b">
        <f t="shared" si="12"/>
        <v>0</v>
      </c>
      <c r="AG1565" s="20" t="b">
        <f t="shared" si="13"/>
        <v>0</v>
      </c>
      <c r="AH1565" s="20" t="b">
        <f t="shared" si="14"/>
        <v>0</v>
      </c>
      <c r="AI1565" s="20" t="b">
        <f t="shared" si="15"/>
        <v>0</v>
      </c>
    </row>
    <row r="1566">
      <c r="A1566" s="25" t="s">
        <v>92</v>
      </c>
      <c r="B1566" s="26">
        <v>11250.0</v>
      </c>
      <c r="C1566" s="25" t="s">
        <v>76</v>
      </c>
      <c r="D1566" s="25" t="s">
        <v>61</v>
      </c>
      <c r="E1566" s="25" t="s">
        <v>61</v>
      </c>
      <c r="F1566" s="25" t="s">
        <v>61</v>
      </c>
      <c r="H1566" s="20" t="b">
        <f t="shared" si="1"/>
        <v>0</v>
      </c>
      <c r="I1566" s="21" t="b">
        <f t="shared" si="2"/>
        <v>0</v>
      </c>
      <c r="J1566" s="21" t="b">
        <f t="shared" si="3"/>
        <v>0</v>
      </c>
      <c r="AB1566" s="20" t="b">
        <f t="shared" si="9"/>
        <v>0</v>
      </c>
      <c r="AC1566" s="20" t="b">
        <f t="shared" si="10"/>
        <v>0</v>
      </c>
      <c r="AD1566" s="20" t="b">
        <f t="shared" si="11"/>
        <v>0</v>
      </c>
      <c r="AE1566" s="20" t="b">
        <f t="shared" si="12"/>
        <v>0</v>
      </c>
      <c r="AG1566" s="20" t="b">
        <f t="shared" si="13"/>
        <v>0</v>
      </c>
      <c r="AH1566" s="20" t="b">
        <f t="shared" si="14"/>
        <v>0</v>
      </c>
      <c r="AI1566" s="20" t="b">
        <f t="shared" si="15"/>
        <v>0</v>
      </c>
    </row>
    <row r="1567">
      <c r="A1567" s="25" t="s">
        <v>92</v>
      </c>
      <c r="B1567" s="26">
        <v>11250.0</v>
      </c>
      <c r="C1567" s="25" t="s">
        <v>77</v>
      </c>
      <c r="D1567" s="25" t="s">
        <v>61</v>
      </c>
      <c r="E1567" s="25" t="s">
        <v>61</v>
      </c>
      <c r="F1567" s="25" t="s">
        <v>61</v>
      </c>
      <c r="H1567" s="20" t="b">
        <f t="shared" si="1"/>
        <v>0</v>
      </c>
      <c r="I1567" s="21" t="b">
        <f t="shared" si="2"/>
        <v>0</v>
      </c>
      <c r="J1567" s="21" t="b">
        <f t="shared" si="3"/>
        <v>0</v>
      </c>
      <c r="AB1567" s="20" t="b">
        <f t="shared" si="9"/>
        <v>0</v>
      </c>
      <c r="AC1567" s="20" t="b">
        <f t="shared" si="10"/>
        <v>0</v>
      </c>
      <c r="AD1567" s="20" t="b">
        <f t="shared" si="11"/>
        <v>0</v>
      </c>
      <c r="AE1567" s="20" t="b">
        <f t="shared" si="12"/>
        <v>0</v>
      </c>
      <c r="AG1567" s="20" t="b">
        <f t="shared" si="13"/>
        <v>0</v>
      </c>
      <c r="AH1567" s="20" t="b">
        <f t="shared" si="14"/>
        <v>0</v>
      </c>
      <c r="AI1567" s="20" t="b">
        <f t="shared" si="15"/>
        <v>0</v>
      </c>
    </row>
    <row r="1568">
      <c r="A1568" s="25" t="s">
        <v>92</v>
      </c>
      <c r="B1568" s="26">
        <v>15000.0</v>
      </c>
      <c r="C1568" s="25" t="s">
        <v>60</v>
      </c>
      <c r="D1568" s="26" t="s">
        <v>61</v>
      </c>
      <c r="E1568" s="26" t="s">
        <v>61</v>
      </c>
      <c r="F1568" s="26" t="s">
        <v>61</v>
      </c>
      <c r="H1568" s="20" t="b">
        <f t="shared" si="1"/>
        <v>0</v>
      </c>
      <c r="I1568" s="21" t="b">
        <f t="shared" si="2"/>
        <v>0</v>
      </c>
      <c r="J1568" s="21" t="b">
        <f t="shared" si="3"/>
        <v>0</v>
      </c>
      <c r="AB1568" s="20" t="b">
        <f t="shared" si="9"/>
        <v>0</v>
      </c>
      <c r="AC1568" s="20" t="b">
        <f t="shared" si="10"/>
        <v>0</v>
      </c>
      <c r="AD1568" s="20" t="b">
        <f t="shared" si="11"/>
        <v>0</v>
      </c>
      <c r="AE1568" s="20" t="b">
        <f t="shared" si="12"/>
        <v>0</v>
      </c>
      <c r="AG1568" s="20" t="b">
        <f t="shared" si="13"/>
        <v>0</v>
      </c>
      <c r="AH1568" s="20" t="b">
        <f t="shared" si="14"/>
        <v>0</v>
      </c>
      <c r="AI1568" s="20" t="b">
        <f t="shared" si="15"/>
        <v>0</v>
      </c>
    </row>
    <row r="1569">
      <c r="A1569" s="25" t="s">
        <v>92</v>
      </c>
      <c r="B1569" s="26">
        <v>15000.0</v>
      </c>
      <c r="C1569" s="25" t="s">
        <v>62</v>
      </c>
      <c r="D1569" s="26">
        <v>2616.0</v>
      </c>
      <c r="E1569" s="26">
        <v>5229.0</v>
      </c>
      <c r="F1569" s="26">
        <v>3.0</v>
      </c>
      <c r="H1569" s="20" t="b">
        <f t="shared" si="1"/>
        <v>0</v>
      </c>
      <c r="I1569" s="21" t="b">
        <f t="shared" si="2"/>
        <v>0</v>
      </c>
      <c r="J1569" s="21" t="b">
        <f t="shared" si="3"/>
        <v>0</v>
      </c>
      <c r="AB1569" s="20" t="b">
        <f t="shared" si="9"/>
        <v>0</v>
      </c>
      <c r="AC1569" s="20" t="b">
        <f t="shared" si="10"/>
        <v>0</v>
      </c>
      <c r="AD1569" s="20" t="b">
        <f t="shared" si="11"/>
        <v>0</v>
      </c>
      <c r="AE1569" s="20" t="b">
        <f t="shared" si="12"/>
        <v>0</v>
      </c>
      <c r="AG1569" s="20">
        <f t="shared" si="13"/>
        <v>2616</v>
      </c>
      <c r="AH1569" s="20">
        <f t="shared" si="14"/>
        <v>5229</v>
      </c>
      <c r="AI1569" s="20">
        <f t="shared" si="15"/>
        <v>3</v>
      </c>
    </row>
    <row r="1570">
      <c r="A1570" s="25" t="s">
        <v>92</v>
      </c>
      <c r="B1570" s="26">
        <v>15000.0</v>
      </c>
      <c r="C1570" s="25" t="s">
        <v>63</v>
      </c>
      <c r="D1570" s="26">
        <v>2616.0</v>
      </c>
      <c r="E1570" s="26">
        <v>4817.0</v>
      </c>
      <c r="F1570" s="26">
        <v>3.0</v>
      </c>
      <c r="H1570" s="20" t="b">
        <f t="shared" si="1"/>
        <v>0</v>
      </c>
      <c r="I1570" s="21" t="b">
        <f t="shared" si="2"/>
        <v>0</v>
      </c>
      <c r="J1570" s="21" t="b">
        <f t="shared" si="3"/>
        <v>0</v>
      </c>
      <c r="AB1570" s="20" t="b">
        <f t="shared" si="9"/>
        <v>0</v>
      </c>
      <c r="AC1570" s="20" t="b">
        <f t="shared" si="10"/>
        <v>0</v>
      </c>
      <c r="AD1570" s="20" t="b">
        <f t="shared" si="11"/>
        <v>0</v>
      </c>
      <c r="AE1570" s="20" t="b">
        <f t="shared" si="12"/>
        <v>0</v>
      </c>
      <c r="AG1570" s="20" t="b">
        <f t="shared" si="13"/>
        <v>0</v>
      </c>
      <c r="AH1570" s="20" t="b">
        <f t="shared" si="14"/>
        <v>0</v>
      </c>
      <c r="AI1570" s="20" t="b">
        <f t="shared" si="15"/>
        <v>0</v>
      </c>
    </row>
    <row r="1571">
      <c r="A1571" s="25" t="s">
        <v>92</v>
      </c>
      <c r="B1571" s="26">
        <v>15000.0</v>
      </c>
      <c r="C1571" s="25" t="s">
        <v>64</v>
      </c>
      <c r="D1571" s="26">
        <v>0.0</v>
      </c>
      <c r="E1571" s="26">
        <v>412.0</v>
      </c>
      <c r="F1571" s="26">
        <v>0.0</v>
      </c>
      <c r="H1571" s="20" t="b">
        <f t="shared" si="1"/>
        <v>0</v>
      </c>
      <c r="I1571" s="21" t="b">
        <f t="shared" si="2"/>
        <v>0</v>
      </c>
      <c r="J1571" s="21" t="b">
        <f t="shared" si="3"/>
        <v>0</v>
      </c>
      <c r="AB1571" s="20" t="b">
        <f t="shared" si="9"/>
        <v>0</v>
      </c>
      <c r="AC1571" s="20" t="b">
        <f t="shared" si="10"/>
        <v>0</v>
      </c>
      <c r="AD1571" s="20" t="b">
        <f t="shared" si="11"/>
        <v>0</v>
      </c>
      <c r="AE1571" s="20" t="b">
        <f t="shared" si="12"/>
        <v>0</v>
      </c>
      <c r="AG1571" s="20" t="b">
        <f t="shared" si="13"/>
        <v>0</v>
      </c>
      <c r="AH1571" s="20" t="b">
        <f t="shared" si="14"/>
        <v>0</v>
      </c>
      <c r="AI1571" s="20" t="b">
        <f t="shared" si="15"/>
        <v>0</v>
      </c>
    </row>
    <row r="1572">
      <c r="A1572" s="25" t="s">
        <v>92</v>
      </c>
      <c r="B1572" s="26">
        <v>15000.0</v>
      </c>
      <c r="C1572" s="25" t="s">
        <v>65</v>
      </c>
      <c r="D1572" s="26">
        <v>0.0</v>
      </c>
      <c r="E1572" s="26">
        <v>0.0</v>
      </c>
      <c r="F1572" s="26">
        <v>0.0</v>
      </c>
      <c r="H1572" s="20" t="b">
        <f t="shared" si="1"/>
        <v>0</v>
      </c>
      <c r="I1572" s="21" t="b">
        <f t="shared" si="2"/>
        <v>0</v>
      </c>
      <c r="J1572" s="21" t="b">
        <f t="shared" si="3"/>
        <v>0</v>
      </c>
      <c r="AB1572" s="20" t="b">
        <f t="shared" si="9"/>
        <v>0</v>
      </c>
      <c r="AC1572" s="20" t="b">
        <f t="shared" si="10"/>
        <v>0</v>
      </c>
      <c r="AD1572" s="20" t="b">
        <f t="shared" si="11"/>
        <v>0</v>
      </c>
      <c r="AE1572" s="20" t="b">
        <f t="shared" si="12"/>
        <v>0</v>
      </c>
      <c r="AG1572" s="20" t="b">
        <f t="shared" si="13"/>
        <v>0</v>
      </c>
      <c r="AH1572" s="20" t="b">
        <f t="shared" si="14"/>
        <v>0</v>
      </c>
      <c r="AI1572" s="20" t="b">
        <f t="shared" si="15"/>
        <v>0</v>
      </c>
    </row>
    <row r="1573">
      <c r="A1573" s="25" t="s">
        <v>92</v>
      </c>
      <c r="B1573" s="26">
        <v>15000.0</v>
      </c>
      <c r="C1573" s="25" t="s">
        <v>66</v>
      </c>
      <c r="D1573" s="26">
        <v>2064.0</v>
      </c>
      <c r="E1573" s="26">
        <v>2942.0</v>
      </c>
      <c r="F1573" s="26">
        <v>3.0</v>
      </c>
      <c r="H1573" s="20" t="b">
        <f t="shared" si="1"/>
        <v>0</v>
      </c>
      <c r="I1573" s="21" t="b">
        <f t="shared" si="2"/>
        <v>0</v>
      </c>
      <c r="J1573" s="21" t="b">
        <f t="shared" si="3"/>
        <v>0</v>
      </c>
      <c r="AB1573" s="20" t="b">
        <f t="shared" si="9"/>
        <v>0</v>
      </c>
      <c r="AC1573" s="20" t="b">
        <f t="shared" si="10"/>
        <v>0</v>
      </c>
      <c r="AD1573" s="20" t="b">
        <f t="shared" si="11"/>
        <v>0</v>
      </c>
      <c r="AE1573" s="20" t="b">
        <f t="shared" si="12"/>
        <v>0</v>
      </c>
      <c r="AG1573" s="20" t="b">
        <f t="shared" si="13"/>
        <v>0</v>
      </c>
      <c r="AH1573" s="20" t="b">
        <f t="shared" si="14"/>
        <v>0</v>
      </c>
      <c r="AI1573" s="20" t="b">
        <f t="shared" si="15"/>
        <v>0</v>
      </c>
    </row>
    <row r="1574">
      <c r="A1574" s="25" t="s">
        <v>92</v>
      </c>
      <c r="B1574" s="26">
        <v>15000.0</v>
      </c>
      <c r="C1574" s="25" t="s">
        <v>67</v>
      </c>
      <c r="D1574" s="26">
        <v>2064.0</v>
      </c>
      <c r="E1574" s="26">
        <v>2942.0</v>
      </c>
      <c r="F1574" s="26">
        <v>3.0</v>
      </c>
      <c r="H1574" s="20" t="b">
        <f t="shared" si="1"/>
        <v>0</v>
      </c>
      <c r="I1574" s="21" t="b">
        <f t="shared" si="2"/>
        <v>0</v>
      </c>
      <c r="J1574" s="21" t="b">
        <f t="shared" si="3"/>
        <v>0</v>
      </c>
      <c r="AB1574" s="20" t="b">
        <f t="shared" si="9"/>
        <v>0</v>
      </c>
      <c r="AC1574" s="20" t="b">
        <f t="shared" si="10"/>
        <v>0</v>
      </c>
      <c r="AD1574" s="20" t="b">
        <f t="shared" si="11"/>
        <v>0</v>
      </c>
      <c r="AE1574" s="20" t="b">
        <f t="shared" si="12"/>
        <v>0</v>
      </c>
      <c r="AG1574" s="20" t="b">
        <f t="shared" si="13"/>
        <v>0</v>
      </c>
      <c r="AH1574" s="20" t="b">
        <f t="shared" si="14"/>
        <v>0</v>
      </c>
      <c r="AI1574" s="20" t="b">
        <f t="shared" si="15"/>
        <v>0</v>
      </c>
    </row>
    <row r="1575">
      <c r="A1575" s="25" t="s">
        <v>92</v>
      </c>
      <c r="B1575" s="26">
        <v>15000.0</v>
      </c>
      <c r="C1575" s="25" t="s">
        <v>68</v>
      </c>
      <c r="D1575" s="26">
        <v>0.0</v>
      </c>
      <c r="E1575" s="26">
        <v>0.0</v>
      </c>
      <c r="F1575" s="26">
        <v>0.0</v>
      </c>
      <c r="H1575" s="20" t="b">
        <f t="shared" si="1"/>
        <v>0</v>
      </c>
      <c r="I1575" s="21" t="b">
        <f t="shared" si="2"/>
        <v>0</v>
      </c>
      <c r="J1575" s="21" t="b">
        <f t="shared" si="3"/>
        <v>0</v>
      </c>
      <c r="AB1575" s="20" t="b">
        <f t="shared" si="9"/>
        <v>0</v>
      </c>
      <c r="AC1575" s="20" t="b">
        <f t="shared" si="10"/>
        <v>0</v>
      </c>
      <c r="AD1575" s="20" t="b">
        <f t="shared" si="11"/>
        <v>0</v>
      </c>
      <c r="AE1575" s="20" t="b">
        <f t="shared" si="12"/>
        <v>0</v>
      </c>
      <c r="AG1575" s="20" t="b">
        <f t="shared" si="13"/>
        <v>0</v>
      </c>
      <c r="AH1575" s="20" t="b">
        <f t="shared" si="14"/>
        <v>0</v>
      </c>
      <c r="AI1575" s="20" t="b">
        <f t="shared" si="15"/>
        <v>0</v>
      </c>
    </row>
    <row r="1576">
      <c r="A1576" s="25" t="s">
        <v>92</v>
      </c>
      <c r="B1576" s="26">
        <v>15000.0</v>
      </c>
      <c r="C1576" s="25" t="s">
        <v>69</v>
      </c>
      <c r="D1576" s="26">
        <v>40.0</v>
      </c>
      <c r="E1576" s="26">
        <v>2.0</v>
      </c>
      <c r="F1576" s="26">
        <v>0.0</v>
      </c>
      <c r="H1576" s="20" t="b">
        <f t="shared" si="1"/>
        <v>0</v>
      </c>
      <c r="I1576" s="21" t="b">
        <f t="shared" si="2"/>
        <v>0</v>
      </c>
      <c r="J1576" s="21" t="b">
        <f t="shared" si="3"/>
        <v>0</v>
      </c>
      <c r="AB1576" s="20" t="b">
        <f t="shared" si="9"/>
        <v>1</v>
      </c>
      <c r="AC1576" s="20">
        <f t="shared" si="10"/>
        <v>40</v>
      </c>
      <c r="AD1576" s="20">
        <f t="shared" si="11"/>
        <v>2</v>
      </c>
      <c r="AE1576" s="20">
        <f t="shared" si="12"/>
        <v>0</v>
      </c>
      <c r="AG1576" s="20" t="b">
        <f t="shared" si="13"/>
        <v>0</v>
      </c>
      <c r="AH1576" s="20" t="b">
        <f t="shared" si="14"/>
        <v>0</v>
      </c>
      <c r="AI1576" s="20" t="b">
        <f t="shared" si="15"/>
        <v>0</v>
      </c>
    </row>
    <row r="1577">
      <c r="A1577" s="25" t="s">
        <v>92</v>
      </c>
      <c r="B1577" s="26">
        <v>15000.0</v>
      </c>
      <c r="C1577" s="25" t="s">
        <v>70</v>
      </c>
      <c r="D1577" s="26">
        <v>0.0</v>
      </c>
      <c r="E1577" s="26">
        <v>0.0</v>
      </c>
      <c r="F1577" s="26">
        <v>0.0</v>
      </c>
      <c r="H1577" s="20" t="b">
        <f t="shared" si="1"/>
        <v>0</v>
      </c>
      <c r="I1577" s="21" t="b">
        <f t="shared" si="2"/>
        <v>0</v>
      </c>
      <c r="J1577" s="21" t="b">
        <f t="shared" si="3"/>
        <v>0</v>
      </c>
      <c r="AB1577" s="20" t="b">
        <f t="shared" si="9"/>
        <v>0</v>
      </c>
      <c r="AC1577" s="20" t="b">
        <f t="shared" si="10"/>
        <v>0</v>
      </c>
      <c r="AD1577" s="20" t="b">
        <f t="shared" si="11"/>
        <v>0</v>
      </c>
      <c r="AE1577" s="20" t="b">
        <f t="shared" si="12"/>
        <v>0</v>
      </c>
      <c r="AG1577" s="20" t="b">
        <f t="shared" si="13"/>
        <v>0</v>
      </c>
      <c r="AH1577" s="20" t="b">
        <f t="shared" si="14"/>
        <v>0</v>
      </c>
      <c r="AI1577" s="20" t="b">
        <f t="shared" si="15"/>
        <v>0</v>
      </c>
    </row>
    <row r="1578">
      <c r="A1578" s="25" t="s">
        <v>92</v>
      </c>
      <c r="B1578" s="26">
        <v>15000.0</v>
      </c>
      <c r="C1578" s="25" t="s">
        <v>71</v>
      </c>
      <c r="D1578" s="27">
        <v>2.4305555555555555E-4</v>
      </c>
      <c r="E1578" s="27">
        <v>7.291666666666667E-4</v>
      </c>
      <c r="F1578" s="26" t="s">
        <v>61</v>
      </c>
      <c r="H1578" s="20" t="b">
        <f t="shared" si="1"/>
        <v>0</v>
      </c>
      <c r="I1578" s="21" t="b">
        <f t="shared" si="2"/>
        <v>0</v>
      </c>
      <c r="J1578" s="21" t="b">
        <f t="shared" si="3"/>
        <v>0</v>
      </c>
      <c r="AB1578" s="20" t="b">
        <f t="shared" si="9"/>
        <v>0</v>
      </c>
      <c r="AC1578" s="20" t="b">
        <f t="shared" si="10"/>
        <v>0</v>
      </c>
      <c r="AD1578" s="20" t="b">
        <f t="shared" si="11"/>
        <v>0</v>
      </c>
      <c r="AE1578" s="20" t="b">
        <f t="shared" si="12"/>
        <v>0</v>
      </c>
      <c r="AG1578" s="20" t="b">
        <f t="shared" si="13"/>
        <v>0</v>
      </c>
      <c r="AH1578" s="20" t="b">
        <f t="shared" si="14"/>
        <v>0</v>
      </c>
      <c r="AI1578" s="20" t="b">
        <f t="shared" si="15"/>
        <v>0</v>
      </c>
    </row>
    <row r="1579">
      <c r="A1579" s="25" t="s">
        <v>92</v>
      </c>
      <c r="B1579" s="26">
        <v>15000.0</v>
      </c>
      <c r="C1579" s="25" t="s">
        <v>72</v>
      </c>
      <c r="D1579" s="27">
        <v>0.0010879629629629629</v>
      </c>
      <c r="E1579" s="27">
        <v>0.002384259259259259</v>
      </c>
      <c r="F1579" s="26" t="s">
        <v>61</v>
      </c>
      <c r="H1579" s="20" t="b">
        <f t="shared" si="1"/>
        <v>0</v>
      </c>
      <c r="I1579" s="21" t="b">
        <f t="shared" si="2"/>
        <v>0</v>
      </c>
      <c r="J1579" s="21" t="b">
        <f t="shared" si="3"/>
        <v>0</v>
      </c>
      <c r="AB1579" s="20" t="b">
        <f t="shared" si="9"/>
        <v>0</v>
      </c>
      <c r="AC1579" s="20" t="b">
        <f t="shared" si="10"/>
        <v>0</v>
      </c>
      <c r="AD1579" s="20" t="b">
        <f t="shared" si="11"/>
        <v>0</v>
      </c>
      <c r="AE1579" s="20" t="b">
        <f t="shared" si="12"/>
        <v>0</v>
      </c>
      <c r="AG1579" s="20" t="b">
        <f t="shared" si="13"/>
        <v>0</v>
      </c>
      <c r="AH1579" s="20" t="b">
        <f t="shared" si="14"/>
        <v>0</v>
      </c>
      <c r="AI1579" s="20" t="b">
        <f t="shared" si="15"/>
        <v>0</v>
      </c>
    </row>
    <row r="1580">
      <c r="A1580" s="25" t="s">
        <v>92</v>
      </c>
      <c r="B1580" s="26">
        <v>15000.0</v>
      </c>
      <c r="C1580" s="25" t="s">
        <v>71</v>
      </c>
      <c r="D1580" s="26">
        <v>3674.309</v>
      </c>
      <c r="E1580" s="26">
        <v>3477.93</v>
      </c>
      <c r="F1580" s="26" t="s">
        <v>61</v>
      </c>
      <c r="H1580" s="20" t="b">
        <f t="shared" si="1"/>
        <v>0</v>
      </c>
      <c r="I1580" s="21" t="b">
        <f t="shared" si="2"/>
        <v>0</v>
      </c>
      <c r="J1580" s="21" t="b">
        <f t="shared" si="3"/>
        <v>0</v>
      </c>
      <c r="AB1580" s="20" t="b">
        <f t="shared" si="9"/>
        <v>0</v>
      </c>
      <c r="AC1580" s="20" t="b">
        <f t="shared" si="10"/>
        <v>0</v>
      </c>
      <c r="AD1580" s="20" t="b">
        <f t="shared" si="11"/>
        <v>0</v>
      </c>
      <c r="AE1580" s="20" t="b">
        <f t="shared" si="12"/>
        <v>0</v>
      </c>
      <c r="AG1580" s="20" t="b">
        <f t="shared" si="13"/>
        <v>0</v>
      </c>
      <c r="AH1580" s="20" t="b">
        <f t="shared" si="14"/>
        <v>0</v>
      </c>
      <c r="AI1580" s="20" t="b">
        <f t="shared" si="15"/>
        <v>0</v>
      </c>
    </row>
    <row r="1581">
      <c r="A1581" s="25" t="s">
        <v>92</v>
      </c>
      <c r="B1581" s="26">
        <v>15000.0</v>
      </c>
      <c r="C1581" s="25" t="s">
        <v>72</v>
      </c>
      <c r="D1581" s="25">
        <v>3737.578</v>
      </c>
      <c r="E1581" s="25">
        <v>3731.883</v>
      </c>
      <c r="F1581" s="25" t="s">
        <v>61</v>
      </c>
      <c r="H1581" s="20" t="b">
        <f t="shared" si="1"/>
        <v>0</v>
      </c>
      <c r="I1581" s="21" t="b">
        <f t="shared" si="2"/>
        <v>0</v>
      </c>
      <c r="J1581" s="21" t="b">
        <f t="shared" si="3"/>
        <v>0</v>
      </c>
      <c r="AB1581" s="20" t="b">
        <f t="shared" si="9"/>
        <v>0</v>
      </c>
      <c r="AC1581" s="20" t="b">
        <f t="shared" si="10"/>
        <v>0</v>
      </c>
      <c r="AD1581" s="20" t="b">
        <f t="shared" si="11"/>
        <v>0</v>
      </c>
      <c r="AE1581" s="20" t="b">
        <f t="shared" si="12"/>
        <v>0</v>
      </c>
      <c r="AG1581" s="20" t="b">
        <f t="shared" si="13"/>
        <v>0</v>
      </c>
      <c r="AH1581" s="20" t="b">
        <f t="shared" si="14"/>
        <v>0</v>
      </c>
      <c r="AI1581" s="20" t="b">
        <f t="shared" si="15"/>
        <v>0</v>
      </c>
    </row>
    <row r="1582">
      <c r="A1582" s="25" t="s">
        <v>92</v>
      </c>
      <c r="B1582" s="26">
        <v>15000.0</v>
      </c>
      <c r="C1582" s="25" t="s">
        <v>73</v>
      </c>
      <c r="D1582" s="26" t="s">
        <v>81</v>
      </c>
      <c r="E1582" s="26" t="s">
        <v>81</v>
      </c>
      <c r="F1582" s="26" t="s">
        <v>81</v>
      </c>
      <c r="H1582" s="20" t="b">
        <f t="shared" si="1"/>
        <v>0</v>
      </c>
      <c r="I1582" s="21" t="b">
        <f t="shared" si="2"/>
        <v>0</v>
      </c>
      <c r="J1582" s="21" t="b">
        <f t="shared" si="3"/>
        <v>0</v>
      </c>
      <c r="AB1582" s="20" t="b">
        <f t="shared" si="9"/>
        <v>0</v>
      </c>
      <c r="AC1582" s="20" t="b">
        <f t="shared" si="10"/>
        <v>0</v>
      </c>
      <c r="AD1582" s="20" t="b">
        <f t="shared" si="11"/>
        <v>0</v>
      </c>
      <c r="AE1582" s="20" t="b">
        <f t="shared" si="12"/>
        <v>0</v>
      </c>
      <c r="AG1582" s="20" t="b">
        <f t="shared" si="13"/>
        <v>0</v>
      </c>
      <c r="AH1582" s="20" t="b">
        <f t="shared" si="14"/>
        <v>0</v>
      </c>
      <c r="AI1582" s="20" t="b">
        <f t="shared" si="15"/>
        <v>0</v>
      </c>
    </row>
    <row r="1583">
      <c r="A1583" s="25" t="s">
        <v>92</v>
      </c>
      <c r="B1583" s="26">
        <v>15000.0</v>
      </c>
      <c r="C1583" s="25" t="s">
        <v>75</v>
      </c>
      <c r="D1583" s="25">
        <v>4.193</v>
      </c>
      <c r="E1583" s="25">
        <v>1.622</v>
      </c>
      <c r="F1583" s="25">
        <v>13.417</v>
      </c>
      <c r="H1583" s="20">
        <f t="shared" si="1"/>
        <v>10807</v>
      </c>
      <c r="I1583" s="21">
        <f t="shared" si="2"/>
        <v>13378</v>
      </c>
      <c r="J1583" s="21">
        <f t="shared" si="3"/>
        <v>1583</v>
      </c>
      <c r="AB1583" s="20" t="b">
        <f t="shared" si="9"/>
        <v>0</v>
      </c>
      <c r="AC1583" s="20" t="b">
        <f t="shared" si="10"/>
        <v>0</v>
      </c>
      <c r="AD1583" s="20" t="b">
        <f t="shared" si="11"/>
        <v>0</v>
      </c>
      <c r="AE1583" s="20" t="b">
        <f t="shared" si="12"/>
        <v>0</v>
      </c>
      <c r="AG1583" s="20" t="b">
        <f t="shared" si="13"/>
        <v>0</v>
      </c>
      <c r="AH1583" s="20" t="b">
        <f t="shared" si="14"/>
        <v>0</v>
      </c>
      <c r="AI1583" s="20" t="b">
        <f t="shared" si="15"/>
        <v>0</v>
      </c>
    </row>
    <row r="1584">
      <c r="A1584" s="25" t="s">
        <v>92</v>
      </c>
      <c r="B1584" s="26">
        <v>15000.0</v>
      </c>
      <c r="C1584" s="25" t="s">
        <v>76</v>
      </c>
      <c r="D1584" s="25" t="s">
        <v>61</v>
      </c>
      <c r="E1584" s="25" t="s">
        <v>61</v>
      </c>
      <c r="F1584" s="25" t="s">
        <v>61</v>
      </c>
      <c r="H1584" s="20" t="b">
        <f t="shared" si="1"/>
        <v>0</v>
      </c>
      <c r="I1584" s="21" t="b">
        <f t="shared" si="2"/>
        <v>0</v>
      </c>
      <c r="J1584" s="21" t="b">
        <f t="shared" si="3"/>
        <v>0</v>
      </c>
      <c r="AB1584" s="20" t="b">
        <f t="shared" si="9"/>
        <v>0</v>
      </c>
      <c r="AC1584" s="20" t="b">
        <f t="shared" si="10"/>
        <v>0</v>
      </c>
      <c r="AD1584" s="20" t="b">
        <f t="shared" si="11"/>
        <v>0</v>
      </c>
      <c r="AE1584" s="20" t="b">
        <f t="shared" si="12"/>
        <v>0</v>
      </c>
      <c r="AG1584" s="20" t="b">
        <f t="shared" si="13"/>
        <v>0</v>
      </c>
      <c r="AH1584" s="20" t="b">
        <f t="shared" si="14"/>
        <v>0</v>
      </c>
      <c r="AI1584" s="20" t="b">
        <f t="shared" si="15"/>
        <v>0</v>
      </c>
    </row>
    <row r="1585">
      <c r="A1585" s="25" t="s">
        <v>92</v>
      </c>
      <c r="B1585" s="26">
        <v>15000.0</v>
      </c>
      <c r="C1585" s="25" t="s">
        <v>77</v>
      </c>
      <c r="D1585" s="25" t="s">
        <v>61</v>
      </c>
      <c r="E1585" s="25" t="s">
        <v>61</v>
      </c>
      <c r="F1585" s="25" t="s">
        <v>61</v>
      </c>
      <c r="H1585" s="20" t="b">
        <f t="shared" si="1"/>
        <v>0</v>
      </c>
      <c r="I1585" s="21" t="b">
        <f t="shared" si="2"/>
        <v>0</v>
      </c>
      <c r="J1585" s="21" t="b">
        <f t="shared" si="3"/>
        <v>0</v>
      </c>
      <c r="AB1585" s="20" t="b">
        <f t="shared" si="9"/>
        <v>0</v>
      </c>
      <c r="AC1585" s="20" t="b">
        <f t="shared" si="10"/>
        <v>0</v>
      </c>
      <c r="AD1585" s="20" t="b">
        <f t="shared" si="11"/>
        <v>0</v>
      </c>
      <c r="AE1585" s="20" t="b">
        <f t="shared" si="12"/>
        <v>0</v>
      </c>
      <c r="AG1585" s="20" t="b">
        <f t="shared" si="13"/>
        <v>0</v>
      </c>
      <c r="AH1585" s="20" t="b">
        <f t="shared" si="14"/>
        <v>0</v>
      </c>
      <c r="AI1585" s="20" t="b">
        <f t="shared" si="15"/>
        <v>0</v>
      </c>
    </row>
    <row r="1586">
      <c r="A1586" s="25" t="s">
        <v>92</v>
      </c>
      <c r="B1586" s="26">
        <v>30000.0</v>
      </c>
      <c r="C1586" s="25" t="s">
        <v>60</v>
      </c>
      <c r="D1586" s="26" t="s">
        <v>61</v>
      </c>
      <c r="E1586" s="26" t="s">
        <v>61</v>
      </c>
      <c r="F1586" s="26" t="s">
        <v>61</v>
      </c>
      <c r="H1586" s="20" t="b">
        <f t="shared" si="1"/>
        <v>0</v>
      </c>
      <c r="I1586" s="21" t="b">
        <f t="shared" si="2"/>
        <v>0</v>
      </c>
      <c r="J1586" s="21" t="b">
        <f t="shared" si="3"/>
        <v>0</v>
      </c>
      <c r="AB1586" s="20" t="b">
        <f t="shared" si="9"/>
        <v>0</v>
      </c>
      <c r="AC1586" s="20" t="b">
        <f t="shared" si="10"/>
        <v>0</v>
      </c>
      <c r="AD1586" s="20" t="b">
        <f t="shared" si="11"/>
        <v>0</v>
      </c>
      <c r="AE1586" s="20" t="b">
        <f t="shared" si="12"/>
        <v>0</v>
      </c>
      <c r="AG1586" s="20" t="b">
        <f t="shared" si="13"/>
        <v>0</v>
      </c>
      <c r="AH1586" s="20" t="b">
        <f t="shared" si="14"/>
        <v>0</v>
      </c>
      <c r="AI1586" s="20" t="b">
        <f t="shared" si="15"/>
        <v>0</v>
      </c>
    </row>
    <row r="1587">
      <c r="A1587" s="25" t="s">
        <v>92</v>
      </c>
      <c r="B1587" s="26">
        <v>30000.0</v>
      </c>
      <c r="C1587" s="25" t="s">
        <v>62</v>
      </c>
      <c r="D1587" s="26">
        <v>2615.0</v>
      </c>
      <c r="E1587" s="26">
        <v>5234.0</v>
      </c>
      <c r="F1587" s="26">
        <v>3.0</v>
      </c>
      <c r="H1587" s="20" t="b">
        <f t="shared" si="1"/>
        <v>0</v>
      </c>
      <c r="I1587" s="21" t="b">
        <f t="shared" si="2"/>
        <v>0</v>
      </c>
      <c r="J1587" s="21" t="b">
        <f t="shared" si="3"/>
        <v>0</v>
      </c>
      <c r="AB1587" s="20" t="b">
        <f t="shared" si="9"/>
        <v>0</v>
      </c>
      <c r="AC1587" s="20" t="b">
        <f t="shared" si="10"/>
        <v>0</v>
      </c>
      <c r="AD1587" s="20" t="b">
        <f t="shared" si="11"/>
        <v>0</v>
      </c>
      <c r="AE1587" s="20" t="b">
        <f t="shared" si="12"/>
        <v>0</v>
      </c>
      <c r="AG1587" s="20">
        <f t="shared" si="13"/>
        <v>2615</v>
      </c>
      <c r="AH1587" s="20">
        <f t="shared" si="14"/>
        <v>5234</v>
      </c>
      <c r="AI1587" s="20">
        <f t="shared" si="15"/>
        <v>3</v>
      </c>
    </row>
    <row r="1588">
      <c r="A1588" s="25" t="s">
        <v>92</v>
      </c>
      <c r="B1588" s="26">
        <v>30000.0</v>
      </c>
      <c r="C1588" s="25" t="s">
        <v>63</v>
      </c>
      <c r="D1588" s="26">
        <v>2615.0</v>
      </c>
      <c r="E1588" s="26">
        <v>4822.0</v>
      </c>
      <c r="F1588" s="26">
        <v>3.0</v>
      </c>
      <c r="H1588" s="20" t="b">
        <f t="shared" si="1"/>
        <v>0</v>
      </c>
      <c r="I1588" s="21" t="b">
        <f t="shared" si="2"/>
        <v>0</v>
      </c>
      <c r="J1588" s="21" t="b">
        <f t="shared" si="3"/>
        <v>0</v>
      </c>
      <c r="AB1588" s="20" t="b">
        <f t="shared" si="9"/>
        <v>0</v>
      </c>
      <c r="AC1588" s="20" t="b">
        <f t="shared" si="10"/>
        <v>0</v>
      </c>
      <c r="AD1588" s="20" t="b">
        <f t="shared" si="11"/>
        <v>0</v>
      </c>
      <c r="AE1588" s="20" t="b">
        <f t="shared" si="12"/>
        <v>0</v>
      </c>
      <c r="AG1588" s="20" t="b">
        <f t="shared" si="13"/>
        <v>0</v>
      </c>
      <c r="AH1588" s="20" t="b">
        <f t="shared" si="14"/>
        <v>0</v>
      </c>
      <c r="AI1588" s="20" t="b">
        <f t="shared" si="15"/>
        <v>0</v>
      </c>
    </row>
    <row r="1589">
      <c r="A1589" s="25" t="s">
        <v>92</v>
      </c>
      <c r="B1589" s="26">
        <v>30000.0</v>
      </c>
      <c r="C1589" s="25" t="s">
        <v>64</v>
      </c>
      <c r="D1589" s="26">
        <v>0.0</v>
      </c>
      <c r="E1589" s="26">
        <v>412.0</v>
      </c>
      <c r="F1589" s="26">
        <v>0.0</v>
      </c>
      <c r="H1589" s="20" t="b">
        <f t="shared" si="1"/>
        <v>0</v>
      </c>
      <c r="I1589" s="21" t="b">
        <f t="shared" si="2"/>
        <v>0</v>
      </c>
      <c r="J1589" s="21" t="b">
        <f t="shared" si="3"/>
        <v>0</v>
      </c>
      <c r="AB1589" s="20" t="b">
        <f t="shared" si="9"/>
        <v>0</v>
      </c>
      <c r="AC1589" s="20" t="b">
        <f t="shared" si="10"/>
        <v>0</v>
      </c>
      <c r="AD1589" s="20" t="b">
        <f t="shared" si="11"/>
        <v>0</v>
      </c>
      <c r="AE1589" s="20" t="b">
        <f t="shared" si="12"/>
        <v>0</v>
      </c>
      <c r="AG1589" s="20" t="b">
        <f t="shared" si="13"/>
        <v>0</v>
      </c>
      <c r="AH1589" s="20" t="b">
        <f t="shared" si="14"/>
        <v>0</v>
      </c>
      <c r="AI1589" s="20" t="b">
        <f t="shared" si="15"/>
        <v>0</v>
      </c>
    </row>
    <row r="1590">
      <c r="A1590" s="25" t="s">
        <v>92</v>
      </c>
      <c r="B1590" s="26">
        <v>30000.0</v>
      </c>
      <c r="C1590" s="25" t="s">
        <v>65</v>
      </c>
      <c r="D1590" s="26">
        <v>0.0</v>
      </c>
      <c r="E1590" s="26">
        <v>0.0</v>
      </c>
      <c r="F1590" s="26">
        <v>0.0</v>
      </c>
      <c r="H1590" s="20" t="b">
        <f t="shared" si="1"/>
        <v>0</v>
      </c>
      <c r="I1590" s="21" t="b">
        <f t="shared" si="2"/>
        <v>0</v>
      </c>
      <c r="J1590" s="21" t="b">
        <f t="shared" si="3"/>
        <v>0</v>
      </c>
      <c r="AB1590" s="20" t="b">
        <f t="shared" si="9"/>
        <v>0</v>
      </c>
      <c r="AC1590" s="20" t="b">
        <f t="shared" si="10"/>
        <v>0</v>
      </c>
      <c r="AD1590" s="20" t="b">
        <f t="shared" si="11"/>
        <v>0</v>
      </c>
      <c r="AE1590" s="20" t="b">
        <f t="shared" si="12"/>
        <v>0</v>
      </c>
      <c r="AG1590" s="20" t="b">
        <f t="shared" si="13"/>
        <v>0</v>
      </c>
      <c r="AH1590" s="20" t="b">
        <f t="shared" si="14"/>
        <v>0</v>
      </c>
      <c r="AI1590" s="20" t="b">
        <f t="shared" si="15"/>
        <v>0</v>
      </c>
    </row>
    <row r="1591">
      <c r="A1591" s="25" t="s">
        <v>92</v>
      </c>
      <c r="B1591" s="26">
        <v>30000.0</v>
      </c>
      <c r="C1591" s="25" t="s">
        <v>66</v>
      </c>
      <c r="D1591" s="26">
        <v>2064.0</v>
      </c>
      <c r="E1591" s="26">
        <v>2942.0</v>
      </c>
      <c r="F1591" s="26">
        <v>3.0</v>
      </c>
      <c r="H1591" s="20" t="b">
        <f t="shared" si="1"/>
        <v>0</v>
      </c>
      <c r="I1591" s="21" t="b">
        <f t="shared" si="2"/>
        <v>0</v>
      </c>
      <c r="J1591" s="21" t="b">
        <f t="shared" si="3"/>
        <v>0</v>
      </c>
      <c r="AB1591" s="20" t="b">
        <f t="shared" si="9"/>
        <v>0</v>
      </c>
      <c r="AC1591" s="20" t="b">
        <f t="shared" si="10"/>
        <v>0</v>
      </c>
      <c r="AD1591" s="20" t="b">
        <f t="shared" si="11"/>
        <v>0</v>
      </c>
      <c r="AE1591" s="20" t="b">
        <f t="shared" si="12"/>
        <v>0</v>
      </c>
      <c r="AG1591" s="20" t="b">
        <f t="shared" si="13"/>
        <v>0</v>
      </c>
      <c r="AH1591" s="20" t="b">
        <f t="shared" si="14"/>
        <v>0</v>
      </c>
      <c r="AI1591" s="20" t="b">
        <f t="shared" si="15"/>
        <v>0</v>
      </c>
    </row>
    <row r="1592">
      <c r="A1592" s="25" t="s">
        <v>92</v>
      </c>
      <c r="B1592" s="26">
        <v>30000.0</v>
      </c>
      <c r="C1592" s="25" t="s">
        <v>67</v>
      </c>
      <c r="D1592" s="26">
        <v>2064.0</v>
      </c>
      <c r="E1592" s="26">
        <v>2942.0</v>
      </c>
      <c r="F1592" s="26">
        <v>3.0</v>
      </c>
      <c r="H1592" s="20" t="b">
        <f t="shared" si="1"/>
        <v>0</v>
      </c>
      <c r="I1592" s="21" t="b">
        <f t="shared" si="2"/>
        <v>0</v>
      </c>
      <c r="J1592" s="21" t="b">
        <f t="shared" si="3"/>
        <v>0</v>
      </c>
      <c r="AB1592" s="20" t="b">
        <f t="shared" si="9"/>
        <v>0</v>
      </c>
      <c r="AC1592" s="20" t="b">
        <f t="shared" si="10"/>
        <v>0</v>
      </c>
      <c r="AD1592" s="20" t="b">
        <f t="shared" si="11"/>
        <v>0</v>
      </c>
      <c r="AE1592" s="20" t="b">
        <f t="shared" si="12"/>
        <v>0</v>
      </c>
      <c r="AG1592" s="20" t="b">
        <f t="shared" si="13"/>
        <v>0</v>
      </c>
      <c r="AH1592" s="20" t="b">
        <f t="shared" si="14"/>
        <v>0</v>
      </c>
      <c r="AI1592" s="20" t="b">
        <f t="shared" si="15"/>
        <v>0</v>
      </c>
    </row>
    <row r="1593">
      <c r="A1593" s="25" t="s">
        <v>92</v>
      </c>
      <c r="B1593" s="26">
        <v>30000.0</v>
      </c>
      <c r="C1593" s="25" t="s">
        <v>68</v>
      </c>
      <c r="D1593" s="26">
        <v>0.0</v>
      </c>
      <c r="E1593" s="26">
        <v>0.0</v>
      </c>
      <c r="F1593" s="26">
        <v>0.0</v>
      </c>
      <c r="H1593" s="20" t="b">
        <f t="shared" si="1"/>
        <v>0</v>
      </c>
      <c r="I1593" s="21" t="b">
        <f t="shared" si="2"/>
        <v>0</v>
      </c>
      <c r="J1593" s="21" t="b">
        <f t="shared" si="3"/>
        <v>0</v>
      </c>
      <c r="AB1593" s="20" t="b">
        <f t="shared" si="9"/>
        <v>0</v>
      </c>
      <c r="AC1593" s="20" t="b">
        <f t="shared" si="10"/>
        <v>0</v>
      </c>
      <c r="AD1593" s="20" t="b">
        <f t="shared" si="11"/>
        <v>0</v>
      </c>
      <c r="AE1593" s="20" t="b">
        <f t="shared" si="12"/>
        <v>0</v>
      </c>
      <c r="AG1593" s="20" t="b">
        <f t="shared" si="13"/>
        <v>0</v>
      </c>
      <c r="AH1593" s="20" t="b">
        <f t="shared" si="14"/>
        <v>0</v>
      </c>
      <c r="AI1593" s="20" t="b">
        <f t="shared" si="15"/>
        <v>0</v>
      </c>
    </row>
    <row r="1594">
      <c r="A1594" s="25" t="s">
        <v>92</v>
      </c>
      <c r="B1594" s="26">
        <v>30000.0</v>
      </c>
      <c r="C1594" s="25" t="s">
        <v>69</v>
      </c>
      <c r="D1594" s="26">
        <v>40.0</v>
      </c>
      <c r="E1594" s="26">
        <v>2.0</v>
      </c>
      <c r="F1594" s="26">
        <v>0.0</v>
      </c>
      <c r="H1594" s="20" t="b">
        <f t="shared" si="1"/>
        <v>0</v>
      </c>
      <c r="I1594" s="21" t="b">
        <f t="shared" si="2"/>
        <v>0</v>
      </c>
      <c r="J1594" s="21" t="b">
        <f t="shared" si="3"/>
        <v>0</v>
      </c>
      <c r="AB1594" s="20" t="b">
        <f t="shared" si="9"/>
        <v>1</v>
      </c>
      <c r="AC1594" s="20">
        <f t="shared" si="10"/>
        <v>40</v>
      </c>
      <c r="AD1594" s="20">
        <f t="shared" si="11"/>
        <v>2</v>
      </c>
      <c r="AE1594" s="20">
        <f t="shared" si="12"/>
        <v>0</v>
      </c>
      <c r="AG1594" s="20" t="b">
        <f t="shared" si="13"/>
        <v>0</v>
      </c>
      <c r="AH1594" s="20" t="b">
        <f t="shared" si="14"/>
        <v>0</v>
      </c>
      <c r="AI1594" s="20" t="b">
        <f t="shared" si="15"/>
        <v>0</v>
      </c>
    </row>
    <row r="1595">
      <c r="A1595" s="25" t="s">
        <v>92</v>
      </c>
      <c r="B1595" s="26">
        <v>30000.0</v>
      </c>
      <c r="C1595" s="25" t="s">
        <v>70</v>
      </c>
      <c r="D1595" s="26">
        <v>0.0</v>
      </c>
      <c r="E1595" s="26">
        <v>0.0</v>
      </c>
      <c r="F1595" s="26">
        <v>0.0</v>
      </c>
      <c r="H1595" s="20" t="b">
        <f t="shared" si="1"/>
        <v>0</v>
      </c>
      <c r="I1595" s="21" t="b">
        <f t="shared" si="2"/>
        <v>0</v>
      </c>
      <c r="J1595" s="21" t="b">
        <f t="shared" si="3"/>
        <v>0</v>
      </c>
      <c r="AB1595" s="20" t="b">
        <f t="shared" si="9"/>
        <v>0</v>
      </c>
      <c r="AC1595" s="20" t="b">
        <f t="shared" si="10"/>
        <v>0</v>
      </c>
      <c r="AD1595" s="20" t="b">
        <f t="shared" si="11"/>
        <v>0</v>
      </c>
      <c r="AE1595" s="20" t="b">
        <f t="shared" si="12"/>
        <v>0</v>
      </c>
      <c r="AG1595" s="20" t="b">
        <f t="shared" si="13"/>
        <v>0</v>
      </c>
      <c r="AH1595" s="20" t="b">
        <f t="shared" si="14"/>
        <v>0</v>
      </c>
      <c r="AI1595" s="20" t="b">
        <f t="shared" si="15"/>
        <v>0</v>
      </c>
    </row>
    <row r="1596">
      <c r="A1596" s="25" t="s">
        <v>92</v>
      </c>
      <c r="B1596" s="26">
        <v>30000.0</v>
      </c>
      <c r="C1596" s="25" t="s">
        <v>71</v>
      </c>
      <c r="D1596" s="27">
        <v>2.4305555555555555E-4</v>
      </c>
      <c r="E1596" s="27">
        <v>8.333333333333334E-4</v>
      </c>
      <c r="F1596" s="26" t="s">
        <v>61</v>
      </c>
      <c r="H1596" s="20" t="b">
        <f t="shared" si="1"/>
        <v>0</v>
      </c>
      <c r="I1596" s="21" t="b">
        <f t="shared" si="2"/>
        <v>0</v>
      </c>
      <c r="J1596" s="21" t="b">
        <f t="shared" si="3"/>
        <v>0</v>
      </c>
      <c r="AB1596" s="20" t="b">
        <f t="shared" si="9"/>
        <v>0</v>
      </c>
      <c r="AC1596" s="20" t="b">
        <f t="shared" si="10"/>
        <v>0</v>
      </c>
      <c r="AD1596" s="20" t="b">
        <f t="shared" si="11"/>
        <v>0</v>
      </c>
      <c r="AE1596" s="20" t="b">
        <f t="shared" si="12"/>
        <v>0</v>
      </c>
      <c r="AG1596" s="20" t="b">
        <f t="shared" si="13"/>
        <v>0</v>
      </c>
      <c r="AH1596" s="20" t="b">
        <f t="shared" si="14"/>
        <v>0</v>
      </c>
      <c r="AI1596" s="20" t="b">
        <f t="shared" si="15"/>
        <v>0</v>
      </c>
    </row>
    <row r="1597">
      <c r="A1597" s="25" t="s">
        <v>92</v>
      </c>
      <c r="B1597" s="26">
        <v>30000.0</v>
      </c>
      <c r="C1597" s="25" t="s">
        <v>72</v>
      </c>
      <c r="D1597" s="27">
        <v>0.0010763888888888889</v>
      </c>
      <c r="E1597" s="27">
        <v>0.0019560185185185184</v>
      </c>
      <c r="F1597" s="26" t="s">
        <v>61</v>
      </c>
      <c r="H1597" s="20" t="b">
        <f t="shared" si="1"/>
        <v>0</v>
      </c>
      <c r="I1597" s="21" t="b">
        <f t="shared" si="2"/>
        <v>0</v>
      </c>
      <c r="J1597" s="21" t="b">
        <f t="shared" si="3"/>
        <v>0</v>
      </c>
      <c r="AB1597" s="20" t="b">
        <f t="shared" si="9"/>
        <v>0</v>
      </c>
      <c r="AC1597" s="20" t="b">
        <f t="shared" si="10"/>
        <v>0</v>
      </c>
      <c r="AD1597" s="20" t="b">
        <f t="shared" si="11"/>
        <v>0</v>
      </c>
      <c r="AE1597" s="20" t="b">
        <f t="shared" si="12"/>
        <v>0</v>
      </c>
      <c r="AG1597" s="20" t="b">
        <f t="shared" si="13"/>
        <v>0</v>
      </c>
      <c r="AH1597" s="20" t="b">
        <f t="shared" si="14"/>
        <v>0</v>
      </c>
      <c r="AI1597" s="20" t="b">
        <f t="shared" si="15"/>
        <v>0</v>
      </c>
    </row>
    <row r="1598">
      <c r="A1598" s="25" t="s">
        <v>92</v>
      </c>
      <c r="B1598" s="26">
        <v>30000.0</v>
      </c>
      <c r="C1598" s="25" t="s">
        <v>71</v>
      </c>
      <c r="D1598" s="26">
        <v>3673.254</v>
      </c>
      <c r="E1598" s="26">
        <v>3478.395</v>
      </c>
      <c r="F1598" s="26" t="s">
        <v>61</v>
      </c>
      <c r="H1598" s="20" t="b">
        <f t="shared" si="1"/>
        <v>0</v>
      </c>
      <c r="I1598" s="21" t="b">
        <f t="shared" si="2"/>
        <v>0</v>
      </c>
      <c r="J1598" s="21" t="b">
        <f t="shared" si="3"/>
        <v>0</v>
      </c>
      <c r="AB1598" s="20" t="b">
        <f t="shared" si="9"/>
        <v>0</v>
      </c>
      <c r="AC1598" s="20" t="b">
        <f t="shared" si="10"/>
        <v>0</v>
      </c>
      <c r="AD1598" s="20" t="b">
        <f t="shared" si="11"/>
        <v>0</v>
      </c>
      <c r="AE1598" s="20" t="b">
        <f t="shared" si="12"/>
        <v>0</v>
      </c>
      <c r="AG1598" s="20" t="b">
        <f t="shared" si="13"/>
        <v>0</v>
      </c>
      <c r="AH1598" s="20" t="b">
        <f t="shared" si="14"/>
        <v>0</v>
      </c>
      <c r="AI1598" s="20" t="b">
        <f t="shared" si="15"/>
        <v>0</v>
      </c>
    </row>
    <row r="1599">
      <c r="A1599" s="25" t="s">
        <v>92</v>
      </c>
      <c r="B1599" s="26">
        <v>30000.0</v>
      </c>
      <c r="C1599" s="25" t="s">
        <v>72</v>
      </c>
      <c r="D1599" s="25">
        <v>3737.523</v>
      </c>
      <c r="E1599" s="25">
        <v>3732.129</v>
      </c>
      <c r="F1599" s="25" t="s">
        <v>61</v>
      </c>
      <c r="H1599" s="20" t="b">
        <f t="shared" si="1"/>
        <v>0</v>
      </c>
      <c r="I1599" s="21" t="b">
        <f t="shared" si="2"/>
        <v>0</v>
      </c>
      <c r="J1599" s="21" t="b">
        <f t="shared" si="3"/>
        <v>0</v>
      </c>
      <c r="AB1599" s="20" t="b">
        <f t="shared" si="9"/>
        <v>0</v>
      </c>
      <c r="AC1599" s="20" t="b">
        <f t="shared" si="10"/>
        <v>0</v>
      </c>
      <c r="AD1599" s="20" t="b">
        <f t="shared" si="11"/>
        <v>0</v>
      </c>
      <c r="AE1599" s="20" t="b">
        <f t="shared" si="12"/>
        <v>0</v>
      </c>
      <c r="AG1599" s="20" t="b">
        <f t="shared" si="13"/>
        <v>0</v>
      </c>
      <c r="AH1599" s="20" t="b">
        <f t="shared" si="14"/>
        <v>0</v>
      </c>
      <c r="AI1599" s="20" t="b">
        <f t="shared" si="15"/>
        <v>0</v>
      </c>
    </row>
    <row r="1600">
      <c r="A1600" s="25" t="s">
        <v>92</v>
      </c>
      <c r="B1600" s="26">
        <v>30000.0</v>
      </c>
      <c r="C1600" s="25" t="s">
        <v>73</v>
      </c>
      <c r="D1600" s="26" t="s">
        <v>81</v>
      </c>
      <c r="E1600" s="26" t="s">
        <v>81</v>
      </c>
      <c r="F1600" s="26" t="s">
        <v>81</v>
      </c>
      <c r="H1600" s="20" t="b">
        <f t="shared" si="1"/>
        <v>0</v>
      </c>
      <c r="I1600" s="21" t="b">
        <f t="shared" si="2"/>
        <v>0</v>
      </c>
      <c r="J1600" s="21" t="b">
        <f t="shared" si="3"/>
        <v>0</v>
      </c>
      <c r="AB1600" s="20" t="b">
        <f t="shared" si="9"/>
        <v>0</v>
      </c>
      <c r="AC1600" s="20" t="b">
        <f t="shared" si="10"/>
        <v>0</v>
      </c>
      <c r="AD1600" s="20" t="b">
        <f t="shared" si="11"/>
        <v>0</v>
      </c>
      <c r="AE1600" s="20" t="b">
        <f t="shared" si="12"/>
        <v>0</v>
      </c>
      <c r="AG1600" s="20" t="b">
        <f t="shared" si="13"/>
        <v>0</v>
      </c>
      <c r="AH1600" s="20" t="b">
        <f t="shared" si="14"/>
        <v>0</v>
      </c>
      <c r="AI1600" s="20" t="b">
        <f t="shared" si="15"/>
        <v>0</v>
      </c>
    </row>
    <row r="1601">
      <c r="A1601" s="25" t="s">
        <v>92</v>
      </c>
      <c r="B1601" s="26">
        <v>30000.0</v>
      </c>
      <c r="C1601" s="25" t="s">
        <v>75</v>
      </c>
      <c r="D1601" s="25">
        <v>16.248</v>
      </c>
      <c r="E1601" s="25">
        <v>14.385</v>
      </c>
      <c r="F1601" s="25">
        <v>28.417</v>
      </c>
      <c r="H1601" s="20">
        <f t="shared" si="1"/>
        <v>13752</v>
      </c>
      <c r="I1601" s="21">
        <f t="shared" si="2"/>
        <v>15615</v>
      </c>
      <c r="J1601" s="21">
        <f t="shared" si="3"/>
        <v>1583</v>
      </c>
      <c r="AB1601" s="20" t="b">
        <f t="shared" si="9"/>
        <v>0</v>
      </c>
      <c r="AC1601" s="20" t="b">
        <f t="shared" si="10"/>
        <v>0</v>
      </c>
      <c r="AD1601" s="20" t="b">
        <f t="shared" si="11"/>
        <v>0</v>
      </c>
      <c r="AE1601" s="20" t="b">
        <f t="shared" si="12"/>
        <v>0</v>
      </c>
      <c r="AG1601" s="20" t="b">
        <f t="shared" si="13"/>
        <v>0</v>
      </c>
      <c r="AH1601" s="20" t="b">
        <f t="shared" si="14"/>
        <v>0</v>
      </c>
      <c r="AI1601" s="20" t="b">
        <f t="shared" si="15"/>
        <v>0</v>
      </c>
    </row>
    <row r="1602">
      <c r="A1602" s="25" t="s">
        <v>92</v>
      </c>
      <c r="B1602" s="26">
        <v>30000.0</v>
      </c>
      <c r="C1602" s="25" t="s">
        <v>76</v>
      </c>
      <c r="D1602" s="25" t="s">
        <v>61</v>
      </c>
      <c r="E1602" s="25" t="s">
        <v>61</v>
      </c>
      <c r="F1602" s="25" t="s">
        <v>61</v>
      </c>
      <c r="H1602" s="20" t="b">
        <f t="shared" si="1"/>
        <v>0</v>
      </c>
      <c r="I1602" s="21" t="b">
        <f t="shared" si="2"/>
        <v>0</v>
      </c>
      <c r="J1602" s="21" t="b">
        <f t="shared" si="3"/>
        <v>0</v>
      </c>
      <c r="AB1602" s="20" t="b">
        <f t="shared" si="9"/>
        <v>0</v>
      </c>
      <c r="AC1602" s="20" t="b">
        <f t="shared" si="10"/>
        <v>0</v>
      </c>
      <c r="AD1602" s="20" t="b">
        <f t="shared" si="11"/>
        <v>0</v>
      </c>
      <c r="AE1602" s="20" t="b">
        <f t="shared" si="12"/>
        <v>0</v>
      </c>
      <c r="AG1602" s="20" t="b">
        <f t="shared" si="13"/>
        <v>0</v>
      </c>
      <c r="AH1602" s="20" t="b">
        <f t="shared" si="14"/>
        <v>0</v>
      </c>
      <c r="AI1602" s="20" t="b">
        <f t="shared" si="15"/>
        <v>0</v>
      </c>
    </row>
    <row r="1603">
      <c r="A1603" s="25" t="s">
        <v>92</v>
      </c>
      <c r="B1603" s="26">
        <v>30000.0</v>
      </c>
      <c r="C1603" s="25" t="s">
        <v>77</v>
      </c>
      <c r="D1603" s="25" t="s">
        <v>61</v>
      </c>
      <c r="E1603" s="25" t="s">
        <v>61</v>
      </c>
      <c r="F1603" s="25" t="s">
        <v>61</v>
      </c>
      <c r="H1603" s="20" t="b">
        <f t="shared" si="1"/>
        <v>0</v>
      </c>
      <c r="I1603" s="21" t="b">
        <f t="shared" si="2"/>
        <v>0</v>
      </c>
      <c r="J1603" s="21" t="b">
        <f t="shared" si="3"/>
        <v>0</v>
      </c>
      <c r="AB1603" s="20" t="b">
        <f t="shared" si="9"/>
        <v>0</v>
      </c>
      <c r="AC1603" s="20" t="b">
        <f t="shared" si="10"/>
        <v>0</v>
      </c>
      <c r="AD1603" s="20" t="b">
        <f t="shared" si="11"/>
        <v>0</v>
      </c>
      <c r="AE1603" s="20" t="b">
        <f t="shared" si="12"/>
        <v>0</v>
      </c>
      <c r="AG1603" s="20" t="b">
        <f t="shared" si="13"/>
        <v>0</v>
      </c>
      <c r="AH1603" s="20" t="b">
        <f t="shared" si="14"/>
        <v>0</v>
      </c>
      <c r="AI1603" s="20" t="b">
        <f t="shared" si="15"/>
        <v>0</v>
      </c>
    </row>
    <row r="1604">
      <c r="A1604" s="14" t="s">
        <v>93</v>
      </c>
      <c r="B1604" s="14">
        <v>1875.0</v>
      </c>
      <c r="C1604" s="14" t="s">
        <v>60</v>
      </c>
      <c r="D1604" s="14" t="s">
        <v>61</v>
      </c>
      <c r="E1604" s="14" t="s">
        <v>61</v>
      </c>
      <c r="F1604" s="14" t="s">
        <v>61</v>
      </c>
      <c r="H1604" s="20" t="b">
        <f t="shared" si="1"/>
        <v>0</v>
      </c>
      <c r="I1604" s="21" t="b">
        <f t="shared" si="2"/>
        <v>0</v>
      </c>
      <c r="J1604" s="21" t="b">
        <f t="shared" si="3"/>
        <v>0</v>
      </c>
      <c r="AB1604" s="20" t="b">
        <f t="shared" si="9"/>
        <v>0</v>
      </c>
      <c r="AC1604" s="20" t="b">
        <f t="shared" si="10"/>
        <v>0</v>
      </c>
      <c r="AD1604" s="20" t="b">
        <f t="shared" si="11"/>
        <v>0</v>
      </c>
      <c r="AE1604" s="20" t="b">
        <f t="shared" si="12"/>
        <v>0</v>
      </c>
      <c r="AG1604" s="20" t="b">
        <f t="shared" si="13"/>
        <v>0</v>
      </c>
      <c r="AH1604" s="20" t="b">
        <f t="shared" si="14"/>
        <v>0</v>
      </c>
      <c r="AI1604" s="20" t="b">
        <f t="shared" si="15"/>
        <v>0</v>
      </c>
    </row>
    <row r="1605">
      <c r="A1605" s="14" t="s">
        <v>93</v>
      </c>
      <c r="B1605" s="14">
        <v>1875.0</v>
      </c>
      <c r="C1605" s="14" t="s">
        <v>62</v>
      </c>
      <c r="D1605" s="14" t="s">
        <v>61</v>
      </c>
      <c r="E1605" s="14" t="s">
        <v>61</v>
      </c>
      <c r="F1605" s="14">
        <v>403.0</v>
      </c>
      <c r="H1605" s="20" t="b">
        <f t="shared" si="1"/>
        <v>0</v>
      </c>
      <c r="I1605" s="21" t="b">
        <f t="shared" si="2"/>
        <v>0</v>
      </c>
      <c r="J1605" s="21" t="b">
        <f t="shared" si="3"/>
        <v>0</v>
      </c>
      <c r="AB1605" s="20" t="b">
        <f t="shared" si="9"/>
        <v>0</v>
      </c>
      <c r="AC1605" s="20" t="b">
        <f t="shared" si="10"/>
        <v>0</v>
      </c>
      <c r="AD1605" s="20" t="b">
        <f t="shared" si="11"/>
        <v>0</v>
      </c>
      <c r="AE1605" s="20" t="b">
        <f t="shared" si="12"/>
        <v>0</v>
      </c>
      <c r="AG1605" s="20" t="b">
        <f t="shared" si="13"/>
        <v>0</v>
      </c>
      <c r="AH1605" s="20" t="b">
        <f t="shared" si="14"/>
        <v>0</v>
      </c>
      <c r="AI1605" s="20">
        <f t="shared" si="15"/>
        <v>403</v>
      </c>
    </row>
    <row r="1606">
      <c r="A1606" s="14" t="s">
        <v>93</v>
      </c>
      <c r="B1606" s="14">
        <v>1875.0</v>
      </c>
      <c r="C1606" s="14" t="s">
        <v>63</v>
      </c>
      <c r="D1606" s="14" t="s">
        <v>61</v>
      </c>
      <c r="E1606" s="14" t="s">
        <v>61</v>
      </c>
      <c r="F1606" s="14">
        <v>163.0</v>
      </c>
      <c r="H1606" s="20" t="b">
        <f t="shared" si="1"/>
        <v>0</v>
      </c>
      <c r="I1606" s="21" t="b">
        <f t="shared" si="2"/>
        <v>0</v>
      </c>
      <c r="J1606" s="21" t="b">
        <f t="shared" si="3"/>
        <v>0</v>
      </c>
      <c r="AB1606" s="20" t="b">
        <f t="shared" si="9"/>
        <v>0</v>
      </c>
      <c r="AC1606" s="20" t="b">
        <f t="shared" si="10"/>
        <v>0</v>
      </c>
      <c r="AD1606" s="20" t="b">
        <f t="shared" si="11"/>
        <v>0</v>
      </c>
      <c r="AE1606" s="20" t="b">
        <f t="shared" si="12"/>
        <v>0</v>
      </c>
      <c r="AG1606" s="20" t="b">
        <f t="shared" si="13"/>
        <v>0</v>
      </c>
      <c r="AH1606" s="20" t="b">
        <f t="shared" si="14"/>
        <v>0</v>
      </c>
      <c r="AI1606" s="20" t="b">
        <f t="shared" si="15"/>
        <v>0</v>
      </c>
    </row>
    <row r="1607">
      <c r="A1607" s="14" t="s">
        <v>93</v>
      </c>
      <c r="B1607" s="14">
        <v>1875.0</v>
      </c>
      <c r="C1607" s="14" t="s">
        <v>64</v>
      </c>
      <c r="D1607" s="14" t="s">
        <v>61</v>
      </c>
      <c r="E1607" s="14" t="s">
        <v>61</v>
      </c>
      <c r="F1607" s="14">
        <v>240.0</v>
      </c>
      <c r="H1607" s="20" t="b">
        <f t="shared" si="1"/>
        <v>0</v>
      </c>
      <c r="I1607" s="21" t="b">
        <f t="shared" si="2"/>
        <v>0</v>
      </c>
      <c r="J1607" s="21" t="b">
        <f t="shared" si="3"/>
        <v>0</v>
      </c>
      <c r="AB1607" s="20" t="b">
        <f t="shared" si="9"/>
        <v>0</v>
      </c>
      <c r="AC1607" s="20" t="b">
        <f t="shared" si="10"/>
        <v>0</v>
      </c>
      <c r="AD1607" s="20" t="b">
        <f t="shared" si="11"/>
        <v>0</v>
      </c>
      <c r="AE1607" s="20" t="b">
        <f t="shared" si="12"/>
        <v>0</v>
      </c>
      <c r="AG1607" s="20" t="b">
        <f t="shared" si="13"/>
        <v>0</v>
      </c>
      <c r="AH1607" s="20" t="b">
        <f t="shared" si="14"/>
        <v>0</v>
      </c>
      <c r="AI1607" s="20" t="b">
        <f t="shared" si="15"/>
        <v>0</v>
      </c>
    </row>
    <row r="1608">
      <c r="A1608" s="14" t="s">
        <v>93</v>
      </c>
      <c r="B1608" s="14">
        <v>1875.0</v>
      </c>
      <c r="C1608" s="14" t="s">
        <v>65</v>
      </c>
      <c r="D1608" s="14" t="s">
        <v>61</v>
      </c>
      <c r="E1608" s="14" t="s">
        <v>61</v>
      </c>
      <c r="F1608" s="14">
        <v>0.0</v>
      </c>
      <c r="H1608" s="20" t="b">
        <f t="shared" si="1"/>
        <v>0</v>
      </c>
      <c r="I1608" s="21" t="b">
        <f t="shared" si="2"/>
        <v>0</v>
      </c>
      <c r="J1608" s="21" t="b">
        <f t="shared" si="3"/>
        <v>0</v>
      </c>
      <c r="AB1608" s="20" t="b">
        <f t="shared" si="9"/>
        <v>0</v>
      </c>
      <c r="AC1608" s="20" t="b">
        <f t="shared" si="10"/>
        <v>0</v>
      </c>
      <c r="AD1608" s="20" t="b">
        <f t="shared" si="11"/>
        <v>0</v>
      </c>
      <c r="AE1608" s="20" t="b">
        <f t="shared" si="12"/>
        <v>0</v>
      </c>
      <c r="AG1608" s="20" t="b">
        <f t="shared" si="13"/>
        <v>0</v>
      </c>
      <c r="AH1608" s="20" t="b">
        <f t="shared" si="14"/>
        <v>0</v>
      </c>
      <c r="AI1608" s="20" t="b">
        <f t="shared" si="15"/>
        <v>0</v>
      </c>
    </row>
    <row r="1609">
      <c r="A1609" s="14" t="s">
        <v>93</v>
      </c>
      <c r="B1609" s="14">
        <v>1875.0</v>
      </c>
      <c r="C1609" s="14" t="s">
        <v>66</v>
      </c>
      <c r="D1609" s="14" t="s">
        <v>61</v>
      </c>
      <c r="E1609" s="14" t="s">
        <v>61</v>
      </c>
      <c r="F1609" s="14">
        <v>477.0</v>
      </c>
      <c r="H1609" s="20" t="b">
        <f t="shared" si="1"/>
        <v>0</v>
      </c>
      <c r="I1609" s="21" t="b">
        <f t="shared" si="2"/>
        <v>0</v>
      </c>
      <c r="J1609" s="21" t="b">
        <f t="shared" si="3"/>
        <v>0</v>
      </c>
      <c r="AB1609" s="20" t="b">
        <f t="shared" si="9"/>
        <v>0</v>
      </c>
      <c r="AC1609" s="20" t="b">
        <f t="shared" si="10"/>
        <v>0</v>
      </c>
      <c r="AD1609" s="20" t="b">
        <f t="shared" si="11"/>
        <v>0</v>
      </c>
      <c r="AE1609" s="20" t="b">
        <f t="shared" si="12"/>
        <v>0</v>
      </c>
      <c r="AG1609" s="20" t="b">
        <f t="shared" si="13"/>
        <v>0</v>
      </c>
      <c r="AH1609" s="20" t="b">
        <f t="shared" si="14"/>
        <v>0</v>
      </c>
      <c r="AI1609" s="20" t="b">
        <f t="shared" si="15"/>
        <v>0</v>
      </c>
    </row>
    <row r="1610">
      <c r="A1610" s="14" t="s">
        <v>93</v>
      </c>
      <c r="B1610" s="14">
        <v>1875.0</v>
      </c>
      <c r="C1610" s="14" t="s">
        <v>67</v>
      </c>
      <c r="D1610" s="14" t="s">
        <v>61</v>
      </c>
      <c r="E1610" s="14" t="s">
        <v>61</v>
      </c>
      <c r="F1610" s="14">
        <v>477.0</v>
      </c>
      <c r="H1610" s="20" t="b">
        <f t="shared" si="1"/>
        <v>0</v>
      </c>
      <c r="I1610" s="21" t="b">
        <f t="shared" si="2"/>
        <v>0</v>
      </c>
      <c r="J1610" s="21" t="b">
        <f t="shared" si="3"/>
        <v>0</v>
      </c>
      <c r="AB1610" s="20" t="b">
        <f t="shared" si="9"/>
        <v>0</v>
      </c>
      <c r="AC1610" s="20" t="b">
        <f t="shared" si="10"/>
        <v>0</v>
      </c>
      <c r="AD1610" s="20" t="b">
        <f t="shared" si="11"/>
        <v>0</v>
      </c>
      <c r="AE1610" s="20" t="b">
        <f t="shared" si="12"/>
        <v>0</v>
      </c>
      <c r="AG1610" s="20" t="b">
        <f t="shared" si="13"/>
        <v>0</v>
      </c>
      <c r="AH1610" s="20" t="b">
        <f t="shared" si="14"/>
        <v>0</v>
      </c>
      <c r="AI1610" s="20" t="b">
        <f t="shared" si="15"/>
        <v>0</v>
      </c>
    </row>
    <row r="1611">
      <c r="A1611" s="14" t="s">
        <v>93</v>
      </c>
      <c r="B1611" s="14">
        <v>1875.0</v>
      </c>
      <c r="C1611" s="14" t="s">
        <v>68</v>
      </c>
      <c r="D1611" s="14" t="s">
        <v>61</v>
      </c>
      <c r="E1611" s="14" t="s">
        <v>61</v>
      </c>
      <c r="F1611" s="14">
        <v>0.0</v>
      </c>
      <c r="H1611" s="20" t="b">
        <f t="shared" si="1"/>
        <v>0</v>
      </c>
      <c r="I1611" s="21" t="b">
        <f t="shared" si="2"/>
        <v>0</v>
      </c>
      <c r="J1611" s="21" t="b">
        <f t="shared" si="3"/>
        <v>0</v>
      </c>
      <c r="AB1611" s="20" t="b">
        <f t="shared" si="9"/>
        <v>0</v>
      </c>
      <c r="AC1611" s="20" t="b">
        <f t="shared" si="10"/>
        <v>0</v>
      </c>
      <c r="AD1611" s="20" t="b">
        <f t="shared" si="11"/>
        <v>0</v>
      </c>
      <c r="AE1611" s="20" t="b">
        <f t="shared" si="12"/>
        <v>0</v>
      </c>
      <c r="AG1611" s="20" t="b">
        <f t="shared" si="13"/>
        <v>0</v>
      </c>
      <c r="AH1611" s="20" t="b">
        <f t="shared" si="14"/>
        <v>0</v>
      </c>
      <c r="AI1611" s="20" t="b">
        <f t="shared" si="15"/>
        <v>0</v>
      </c>
    </row>
    <row r="1612">
      <c r="A1612" s="14" t="s">
        <v>93</v>
      </c>
      <c r="B1612" s="14">
        <v>1875.0</v>
      </c>
      <c r="C1612" s="14" t="s">
        <v>69</v>
      </c>
      <c r="D1612" s="14" t="s">
        <v>61</v>
      </c>
      <c r="E1612" s="14" t="s">
        <v>61</v>
      </c>
      <c r="F1612" s="14">
        <v>0.0</v>
      </c>
      <c r="H1612" s="20" t="b">
        <f t="shared" si="1"/>
        <v>0</v>
      </c>
      <c r="I1612" s="21" t="b">
        <f t="shared" si="2"/>
        <v>0</v>
      </c>
      <c r="J1612" s="21" t="b">
        <f t="shared" si="3"/>
        <v>0</v>
      </c>
      <c r="AB1612" s="20" t="b">
        <f t="shared" si="9"/>
        <v>0</v>
      </c>
      <c r="AC1612" s="20" t="str">
        <f t="shared" si="10"/>
        <v>none</v>
      </c>
      <c r="AD1612" s="20" t="str">
        <f t="shared" si="11"/>
        <v>none</v>
      </c>
      <c r="AE1612" s="20">
        <f t="shared" si="12"/>
        <v>0</v>
      </c>
      <c r="AG1612" s="20" t="b">
        <f t="shared" si="13"/>
        <v>0</v>
      </c>
      <c r="AH1612" s="20" t="b">
        <f t="shared" si="14"/>
        <v>0</v>
      </c>
      <c r="AI1612" s="20" t="b">
        <f t="shared" si="15"/>
        <v>0</v>
      </c>
    </row>
    <row r="1613">
      <c r="A1613" s="14" t="s">
        <v>93</v>
      </c>
      <c r="B1613" s="14">
        <v>1875.0</v>
      </c>
      <c r="C1613" s="14" t="s">
        <v>70</v>
      </c>
      <c r="D1613" s="14" t="s">
        <v>61</v>
      </c>
      <c r="E1613" s="14" t="s">
        <v>61</v>
      </c>
      <c r="F1613" s="14">
        <v>0.0</v>
      </c>
      <c r="H1613" s="20" t="b">
        <f t="shared" si="1"/>
        <v>0</v>
      </c>
      <c r="I1613" s="21" t="b">
        <f t="shared" si="2"/>
        <v>0</v>
      </c>
      <c r="J1613" s="21" t="b">
        <f t="shared" si="3"/>
        <v>0</v>
      </c>
      <c r="AB1613" s="20" t="b">
        <f t="shared" si="9"/>
        <v>0</v>
      </c>
      <c r="AC1613" s="20" t="b">
        <f t="shared" si="10"/>
        <v>0</v>
      </c>
      <c r="AD1613" s="20" t="b">
        <f t="shared" si="11"/>
        <v>0</v>
      </c>
      <c r="AE1613" s="20" t="b">
        <f t="shared" si="12"/>
        <v>0</v>
      </c>
      <c r="AG1613" s="20" t="b">
        <f t="shared" si="13"/>
        <v>0</v>
      </c>
      <c r="AH1613" s="20" t="b">
        <f t="shared" si="14"/>
        <v>0</v>
      </c>
      <c r="AI1613" s="20" t="b">
        <f t="shared" si="15"/>
        <v>0</v>
      </c>
    </row>
    <row r="1614">
      <c r="A1614" s="14" t="s">
        <v>93</v>
      </c>
      <c r="B1614" s="14">
        <v>1875.0</v>
      </c>
      <c r="C1614" s="14" t="s">
        <v>71</v>
      </c>
      <c r="D1614" s="14" t="s">
        <v>61</v>
      </c>
      <c r="E1614" s="14" t="s">
        <v>61</v>
      </c>
      <c r="F1614" s="22">
        <v>0.0030324074074074073</v>
      </c>
      <c r="H1614" s="20" t="b">
        <f t="shared" si="1"/>
        <v>0</v>
      </c>
      <c r="I1614" s="21" t="b">
        <f t="shared" si="2"/>
        <v>0</v>
      </c>
      <c r="J1614" s="21" t="b">
        <f t="shared" si="3"/>
        <v>0</v>
      </c>
      <c r="AB1614" s="20" t="b">
        <f t="shared" si="9"/>
        <v>0</v>
      </c>
      <c r="AC1614" s="20" t="b">
        <f t="shared" si="10"/>
        <v>0</v>
      </c>
      <c r="AD1614" s="20" t="b">
        <f t="shared" si="11"/>
        <v>0</v>
      </c>
      <c r="AE1614" s="20" t="b">
        <f t="shared" si="12"/>
        <v>0</v>
      </c>
      <c r="AG1614" s="20" t="b">
        <f t="shared" si="13"/>
        <v>0</v>
      </c>
      <c r="AH1614" s="20" t="b">
        <f t="shared" si="14"/>
        <v>0</v>
      </c>
      <c r="AI1614" s="20" t="b">
        <f t="shared" si="15"/>
        <v>0</v>
      </c>
    </row>
    <row r="1615">
      <c r="A1615" s="14" t="s">
        <v>93</v>
      </c>
      <c r="B1615" s="14">
        <v>1875.0</v>
      </c>
      <c r="C1615" s="14" t="s">
        <v>72</v>
      </c>
      <c r="D1615" s="14" t="s">
        <v>61</v>
      </c>
      <c r="E1615" s="14" t="s">
        <v>61</v>
      </c>
      <c r="F1615" s="22">
        <v>0.0011689814814814816</v>
      </c>
      <c r="H1615" s="20" t="b">
        <f t="shared" si="1"/>
        <v>0</v>
      </c>
      <c r="I1615" s="21" t="b">
        <f t="shared" si="2"/>
        <v>0</v>
      </c>
      <c r="J1615" s="21" t="b">
        <f t="shared" si="3"/>
        <v>0</v>
      </c>
      <c r="AB1615" s="20" t="b">
        <f t="shared" si="9"/>
        <v>0</v>
      </c>
      <c r="AC1615" s="20" t="b">
        <f t="shared" si="10"/>
        <v>0</v>
      </c>
      <c r="AD1615" s="20" t="b">
        <f t="shared" si="11"/>
        <v>0</v>
      </c>
      <c r="AE1615" s="20" t="b">
        <f t="shared" si="12"/>
        <v>0</v>
      </c>
      <c r="AG1615" s="20" t="b">
        <f t="shared" si="13"/>
        <v>0</v>
      </c>
      <c r="AH1615" s="20" t="b">
        <f t="shared" si="14"/>
        <v>0</v>
      </c>
      <c r="AI1615" s="20" t="b">
        <f t="shared" si="15"/>
        <v>0</v>
      </c>
    </row>
    <row r="1616">
      <c r="A1616" s="14" t="s">
        <v>93</v>
      </c>
      <c r="B1616" s="14">
        <v>1875.0</v>
      </c>
      <c r="C1616" s="14" t="s">
        <v>71</v>
      </c>
      <c r="D1616" s="14" t="s">
        <v>61</v>
      </c>
      <c r="E1616" s="14" t="s">
        <v>61</v>
      </c>
      <c r="F1616" s="14">
        <v>3372.562</v>
      </c>
      <c r="H1616" s="20" t="b">
        <f t="shared" si="1"/>
        <v>0</v>
      </c>
      <c r="I1616" s="21" t="b">
        <f t="shared" si="2"/>
        <v>0</v>
      </c>
      <c r="J1616" s="21" t="b">
        <f t="shared" si="3"/>
        <v>0</v>
      </c>
      <c r="AB1616" s="20" t="b">
        <f t="shared" si="9"/>
        <v>0</v>
      </c>
      <c r="AC1616" s="20" t="b">
        <f t="shared" si="10"/>
        <v>0</v>
      </c>
      <c r="AD1616" s="20" t="b">
        <f t="shared" si="11"/>
        <v>0</v>
      </c>
      <c r="AE1616" s="20" t="b">
        <f t="shared" si="12"/>
        <v>0</v>
      </c>
      <c r="AG1616" s="20" t="b">
        <f t="shared" si="13"/>
        <v>0</v>
      </c>
      <c r="AH1616" s="20" t="b">
        <f t="shared" si="14"/>
        <v>0</v>
      </c>
      <c r="AI1616" s="20" t="b">
        <f t="shared" si="15"/>
        <v>0</v>
      </c>
    </row>
    <row r="1617">
      <c r="A1617" s="14" t="s">
        <v>93</v>
      </c>
      <c r="B1617" s="14">
        <v>1875.0</v>
      </c>
      <c r="C1617" s="14" t="s">
        <v>72</v>
      </c>
      <c r="D1617" s="14" t="s">
        <v>61</v>
      </c>
      <c r="E1617" s="14" t="s">
        <v>61</v>
      </c>
      <c r="F1617" s="14">
        <v>3641.133</v>
      </c>
      <c r="H1617" s="20" t="b">
        <f t="shared" si="1"/>
        <v>0</v>
      </c>
      <c r="I1617" s="21" t="b">
        <f t="shared" si="2"/>
        <v>0</v>
      </c>
      <c r="J1617" s="21" t="b">
        <f t="shared" si="3"/>
        <v>0</v>
      </c>
      <c r="AB1617" s="20" t="b">
        <f t="shared" si="9"/>
        <v>0</v>
      </c>
      <c r="AC1617" s="20" t="b">
        <f t="shared" si="10"/>
        <v>0</v>
      </c>
      <c r="AD1617" s="20" t="b">
        <f t="shared" si="11"/>
        <v>0</v>
      </c>
      <c r="AE1617" s="20" t="b">
        <f t="shared" si="12"/>
        <v>0</v>
      </c>
      <c r="AG1617" s="20" t="b">
        <f t="shared" si="13"/>
        <v>0</v>
      </c>
      <c r="AH1617" s="20" t="b">
        <f t="shared" si="14"/>
        <v>0</v>
      </c>
      <c r="AI1617" s="20" t="b">
        <f t="shared" si="15"/>
        <v>0</v>
      </c>
    </row>
    <row r="1618">
      <c r="A1618" s="14" t="s">
        <v>93</v>
      </c>
      <c r="B1618" s="14">
        <v>1875.0</v>
      </c>
      <c r="C1618" s="14" t="s">
        <v>73</v>
      </c>
      <c r="D1618" s="14" t="s">
        <v>61</v>
      </c>
      <c r="E1618" s="14" t="s">
        <v>61</v>
      </c>
      <c r="F1618" s="14" t="s">
        <v>74</v>
      </c>
      <c r="H1618" s="20" t="b">
        <f t="shared" si="1"/>
        <v>0</v>
      </c>
      <c r="I1618" s="21" t="b">
        <f t="shared" si="2"/>
        <v>0</v>
      </c>
      <c r="J1618" s="21" t="b">
        <f t="shared" si="3"/>
        <v>0</v>
      </c>
      <c r="AB1618" s="20" t="b">
        <f t="shared" si="9"/>
        <v>0</v>
      </c>
      <c r="AC1618" s="20" t="b">
        <f t="shared" si="10"/>
        <v>0</v>
      </c>
      <c r="AD1618" s="20" t="b">
        <f t="shared" si="11"/>
        <v>0</v>
      </c>
      <c r="AE1618" s="20" t="b">
        <f t="shared" si="12"/>
        <v>0</v>
      </c>
      <c r="AG1618" s="20" t="b">
        <f t="shared" si="13"/>
        <v>0</v>
      </c>
      <c r="AH1618" s="20" t="b">
        <f t="shared" si="14"/>
        <v>0</v>
      </c>
      <c r="AI1618" s="20" t="b">
        <f t="shared" si="15"/>
        <v>0</v>
      </c>
    </row>
    <row r="1619">
      <c r="A1619" s="14" t="s">
        <v>93</v>
      </c>
      <c r="B1619" s="14">
        <v>1875.0</v>
      </c>
      <c r="C1619" s="14" t="s">
        <v>75</v>
      </c>
      <c r="D1619" s="14" t="s">
        <v>61</v>
      </c>
      <c r="E1619" s="14" t="s">
        <v>61</v>
      </c>
      <c r="F1619" s="14">
        <v>-1.09</v>
      </c>
      <c r="H1619" s="20" t="b">
        <f t="shared" si="1"/>
        <v>0</v>
      </c>
      <c r="I1619" s="21" t="b">
        <f t="shared" si="2"/>
        <v>0</v>
      </c>
      <c r="J1619" s="21">
        <f t="shared" si="3"/>
        <v>2965</v>
      </c>
      <c r="AB1619" s="20" t="b">
        <f t="shared" si="9"/>
        <v>0</v>
      </c>
      <c r="AC1619" s="20" t="b">
        <f t="shared" si="10"/>
        <v>0</v>
      </c>
      <c r="AD1619" s="20" t="b">
        <f t="shared" si="11"/>
        <v>0</v>
      </c>
      <c r="AE1619" s="20" t="b">
        <f t="shared" si="12"/>
        <v>0</v>
      </c>
      <c r="AG1619" s="20" t="b">
        <f t="shared" si="13"/>
        <v>0</v>
      </c>
      <c r="AH1619" s="20" t="b">
        <f t="shared" si="14"/>
        <v>0</v>
      </c>
      <c r="AI1619" s="20" t="b">
        <f t="shared" si="15"/>
        <v>0</v>
      </c>
    </row>
    <row r="1620">
      <c r="A1620" s="14" t="s">
        <v>93</v>
      </c>
      <c r="B1620" s="14">
        <v>1875.0</v>
      </c>
      <c r="C1620" s="14" t="s">
        <v>76</v>
      </c>
      <c r="D1620" s="14" t="s">
        <v>61</v>
      </c>
      <c r="E1620" s="14" t="s">
        <v>61</v>
      </c>
      <c r="F1620" s="14" t="s">
        <v>61</v>
      </c>
      <c r="H1620" s="20" t="b">
        <f t="shared" si="1"/>
        <v>0</v>
      </c>
      <c r="I1620" s="21" t="b">
        <f t="shared" si="2"/>
        <v>0</v>
      </c>
      <c r="J1620" s="21" t="b">
        <f t="shared" si="3"/>
        <v>0</v>
      </c>
      <c r="AB1620" s="20" t="b">
        <f t="shared" si="9"/>
        <v>0</v>
      </c>
      <c r="AC1620" s="20" t="b">
        <f t="shared" si="10"/>
        <v>0</v>
      </c>
      <c r="AD1620" s="20" t="b">
        <f t="shared" si="11"/>
        <v>0</v>
      </c>
      <c r="AE1620" s="20" t="b">
        <f t="shared" si="12"/>
        <v>0</v>
      </c>
      <c r="AG1620" s="20" t="b">
        <f t="shared" si="13"/>
        <v>0</v>
      </c>
      <c r="AH1620" s="20" t="b">
        <f t="shared" si="14"/>
        <v>0</v>
      </c>
      <c r="AI1620" s="20" t="b">
        <f t="shared" si="15"/>
        <v>0</v>
      </c>
    </row>
    <row r="1621">
      <c r="A1621" s="14" t="s">
        <v>93</v>
      </c>
      <c r="B1621" s="14">
        <v>1875.0</v>
      </c>
      <c r="C1621" s="14" t="s">
        <v>77</v>
      </c>
      <c r="D1621" s="14" t="s">
        <v>61</v>
      </c>
      <c r="E1621" s="14" t="s">
        <v>61</v>
      </c>
      <c r="F1621" s="14" t="s">
        <v>61</v>
      </c>
      <c r="H1621" s="20" t="b">
        <f t="shared" si="1"/>
        <v>0</v>
      </c>
      <c r="I1621" s="21" t="b">
        <f t="shared" si="2"/>
        <v>0</v>
      </c>
      <c r="J1621" s="21" t="b">
        <f t="shared" si="3"/>
        <v>0</v>
      </c>
      <c r="AB1621" s="20" t="b">
        <f t="shared" si="9"/>
        <v>0</v>
      </c>
      <c r="AC1621" s="20" t="b">
        <f t="shared" si="10"/>
        <v>0</v>
      </c>
      <c r="AD1621" s="20" t="b">
        <f t="shared" si="11"/>
        <v>0</v>
      </c>
      <c r="AE1621" s="20" t="b">
        <f t="shared" si="12"/>
        <v>0</v>
      </c>
      <c r="AG1621" s="20" t="b">
        <f t="shared" si="13"/>
        <v>0</v>
      </c>
      <c r="AH1621" s="20" t="b">
        <f t="shared" si="14"/>
        <v>0</v>
      </c>
      <c r="AI1621" s="20" t="b">
        <f t="shared" si="15"/>
        <v>0</v>
      </c>
    </row>
    <row r="1622">
      <c r="A1622" s="14" t="s">
        <v>93</v>
      </c>
      <c r="B1622" s="14">
        <v>2812.0</v>
      </c>
      <c r="C1622" s="14" t="s">
        <v>60</v>
      </c>
      <c r="D1622" s="14" t="s">
        <v>61</v>
      </c>
      <c r="E1622" s="14" t="s">
        <v>61</v>
      </c>
      <c r="F1622" s="14" t="s">
        <v>61</v>
      </c>
      <c r="H1622" s="20" t="b">
        <f t="shared" si="1"/>
        <v>0</v>
      </c>
      <c r="I1622" s="21" t="b">
        <f t="shared" si="2"/>
        <v>0</v>
      </c>
      <c r="J1622" s="21" t="b">
        <f t="shared" si="3"/>
        <v>0</v>
      </c>
      <c r="AB1622" s="20" t="b">
        <f t="shared" si="9"/>
        <v>0</v>
      </c>
      <c r="AC1622" s="20" t="b">
        <f t="shared" si="10"/>
        <v>0</v>
      </c>
      <c r="AD1622" s="20" t="b">
        <f t="shared" si="11"/>
        <v>0</v>
      </c>
      <c r="AE1622" s="20" t="b">
        <f t="shared" si="12"/>
        <v>0</v>
      </c>
      <c r="AG1622" s="20" t="b">
        <f t="shared" si="13"/>
        <v>0</v>
      </c>
      <c r="AH1622" s="20" t="b">
        <f t="shared" si="14"/>
        <v>0</v>
      </c>
      <c r="AI1622" s="20" t="b">
        <f t="shared" si="15"/>
        <v>0</v>
      </c>
    </row>
    <row r="1623">
      <c r="A1623" s="14" t="s">
        <v>93</v>
      </c>
      <c r="B1623" s="14">
        <v>2812.0</v>
      </c>
      <c r="C1623" s="14" t="s">
        <v>62</v>
      </c>
      <c r="D1623" s="14" t="s">
        <v>61</v>
      </c>
      <c r="E1623" s="14" t="s">
        <v>61</v>
      </c>
      <c r="F1623" s="14">
        <v>350.0</v>
      </c>
      <c r="H1623" s="20" t="b">
        <f t="shared" si="1"/>
        <v>0</v>
      </c>
      <c r="I1623" s="21" t="b">
        <f t="shared" si="2"/>
        <v>0</v>
      </c>
      <c r="J1623" s="21" t="b">
        <f t="shared" si="3"/>
        <v>0</v>
      </c>
      <c r="AB1623" s="20" t="b">
        <f t="shared" si="9"/>
        <v>0</v>
      </c>
      <c r="AC1623" s="20" t="b">
        <f t="shared" si="10"/>
        <v>0</v>
      </c>
      <c r="AD1623" s="20" t="b">
        <f t="shared" si="11"/>
        <v>0</v>
      </c>
      <c r="AE1623" s="20" t="b">
        <f t="shared" si="12"/>
        <v>0</v>
      </c>
      <c r="AG1623" s="20" t="b">
        <f t="shared" si="13"/>
        <v>0</v>
      </c>
      <c r="AH1623" s="20" t="b">
        <f t="shared" si="14"/>
        <v>0</v>
      </c>
      <c r="AI1623" s="20">
        <f t="shared" si="15"/>
        <v>350</v>
      </c>
    </row>
    <row r="1624">
      <c r="A1624" s="14" t="s">
        <v>93</v>
      </c>
      <c r="B1624" s="14">
        <v>2812.0</v>
      </c>
      <c r="C1624" s="14" t="s">
        <v>63</v>
      </c>
      <c r="D1624" s="14" t="s">
        <v>61</v>
      </c>
      <c r="E1624" s="14" t="s">
        <v>61</v>
      </c>
      <c r="F1624" s="14">
        <v>110.0</v>
      </c>
      <c r="H1624" s="20" t="b">
        <f t="shared" si="1"/>
        <v>0</v>
      </c>
      <c r="I1624" s="21" t="b">
        <f t="shared" si="2"/>
        <v>0</v>
      </c>
      <c r="J1624" s="21" t="b">
        <f t="shared" si="3"/>
        <v>0</v>
      </c>
      <c r="AB1624" s="20" t="b">
        <f t="shared" si="9"/>
        <v>0</v>
      </c>
      <c r="AC1624" s="20" t="b">
        <f t="shared" si="10"/>
        <v>0</v>
      </c>
      <c r="AD1624" s="20" t="b">
        <f t="shared" si="11"/>
        <v>0</v>
      </c>
      <c r="AE1624" s="20" t="b">
        <f t="shared" si="12"/>
        <v>0</v>
      </c>
      <c r="AG1624" s="20" t="b">
        <f t="shared" si="13"/>
        <v>0</v>
      </c>
      <c r="AH1624" s="20" t="b">
        <f t="shared" si="14"/>
        <v>0</v>
      </c>
      <c r="AI1624" s="20" t="b">
        <f t="shared" si="15"/>
        <v>0</v>
      </c>
    </row>
    <row r="1625">
      <c r="A1625" s="14" t="s">
        <v>93</v>
      </c>
      <c r="B1625" s="14">
        <v>2812.0</v>
      </c>
      <c r="C1625" s="14" t="s">
        <v>64</v>
      </c>
      <c r="D1625" s="14" t="s">
        <v>61</v>
      </c>
      <c r="E1625" s="14" t="s">
        <v>61</v>
      </c>
      <c r="F1625" s="14">
        <v>240.0</v>
      </c>
      <c r="H1625" s="20" t="b">
        <f t="shared" si="1"/>
        <v>0</v>
      </c>
      <c r="I1625" s="21" t="b">
        <f t="shared" si="2"/>
        <v>0</v>
      </c>
      <c r="J1625" s="21" t="b">
        <f t="shared" si="3"/>
        <v>0</v>
      </c>
      <c r="AB1625" s="20" t="b">
        <f t="shared" si="9"/>
        <v>0</v>
      </c>
      <c r="AC1625" s="20" t="b">
        <f t="shared" si="10"/>
        <v>0</v>
      </c>
      <c r="AD1625" s="20" t="b">
        <f t="shared" si="11"/>
        <v>0</v>
      </c>
      <c r="AE1625" s="20" t="b">
        <f t="shared" si="12"/>
        <v>0</v>
      </c>
      <c r="AG1625" s="20" t="b">
        <f t="shared" si="13"/>
        <v>0</v>
      </c>
      <c r="AH1625" s="20" t="b">
        <f t="shared" si="14"/>
        <v>0</v>
      </c>
      <c r="AI1625" s="20" t="b">
        <f t="shared" si="15"/>
        <v>0</v>
      </c>
    </row>
    <row r="1626">
      <c r="A1626" s="14" t="s">
        <v>93</v>
      </c>
      <c r="B1626" s="14">
        <v>2812.0</v>
      </c>
      <c r="C1626" s="14" t="s">
        <v>65</v>
      </c>
      <c r="D1626" s="14" t="s">
        <v>61</v>
      </c>
      <c r="E1626" s="14" t="s">
        <v>61</v>
      </c>
      <c r="F1626" s="14">
        <v>0.0</v>
      </c>
      <c r="H1626" s="20" t="b">
        <f t="shared" si="1"/>
        <v>0</v>
      </c>
      <c r="I1626" s="21" t="b">
        <f t="shared" si="2"/>
        <v>0</v>
      </c>
      <c r="J1626" s="21" t="b">
        <f t="shared" si="3"/>
        <v>0</v>
      </c>
      <c r="AB1626" s="20" t="b">
        <f t="shared" si="9"/>
        <v>0</v>
      </c>
      <c r="AC1626" s="20" t="b">
        <f t="shared" si="10"/>
        <v>0</v>
      </c>
      <c r="AD1626" s="20" t="b">
        <f t="shared" si="11"/>
        <v>0</v>
      </c>
      <c r="AE1626" s="20" t="b">
        <f t="shared" si="12"/>
        <v>0</v>
      </c>
      <c r="AG1626" s="20" t="b">
        <f t="shared" si="13"/>
        <v>0</v>
      </c>
      <c r="AH1626" s="20" t="b">
        <f t="shared" si="14"/>
        <v>0</v>
      </c>
      <c r="AI1626" s="20" t="b">
        <f t="shared" si="15"/>
        <v>0</v>
      </c>
    </row>
    <row r="1627">
      <c r="A1627" s="14" t="s">
        <v>93</v>
      </c>
      <c r="B1627" s="14">
        <v>2812.0</v>
      </c>
      <c r="C1627" s="14" t="s">
        <v>66</v>
      </c>
      <c r="D1627" s="14" t="s">
        <v>61</v>
      </c>
      <c r="E1627" s="14" t="s">
        <v>61</v>
      </c>
      <c r="F1627" s="14">
        <v>477.0</v>
      </c>
      <c r="H1627" s="20" t="b">
        <f t="shared" si="1"/>
        <v>0</v>
      </c>
      <c r="I1627" s="21" t="b">
        <f t="shared" si="2"/>
        <v>0</v>
      </c>
      <c r="J1627" s="21" t="b">
        <f t="shared" si="3"/>
        <v>0</v>
      </c>
      <c r="AB1627" s="20" t="b">
        <f t="shared" si="9"/>
        <v>0</v>
      </c>
      <c r="AC1627" s="20" t="b">
        <f t="shared" si="10"/>
        <v>0</v>
      </c>
      <c r="AD1627" s="20" t="b">
        <f t="shared" si="11"/>
        <v>0</v>
      </c>
      <c r="AE1627" s="20" t="b">
        <f t="shared" si="12"/>
        <v>0</v>
      </c>
      <c r="AG1627" s="20" t="b">
        <f t="shared" si="13"/>
        <v>0</v>
      </c>
      <c r="AH1627" s="20" t="b">
        <f t="shared" si="14"/>
        <v>0</v>
      </c>
      <c r="AI1627" s="20" t="b">
        <f t="shared" si="15"/>
        <v>0</v>
      </c>
    </row>
    <row r="1628">
      <c r="A1628" s="14" t="s">
        <v>93</v>
      </c>
      <c r="B1628" s="14">
        <v>2812.0</v>
      </c>
      <c r="C1628" s="14" t="s">
        <v>67</v>
      </c>
      <c r="D1628" s="14" t="s">
        <v>61</v>
      </c>
      <c r="E1628" s="14" t="s">
        <v>61</v>
      </c>
      <c r="F1628" s="14">
        <v>477.0</v>
      </c>
      <c r="H1628" s="20" t="b">
        <f t="shared" si="1"/>
        <v>0</v>
      </c>
      <c r="I1628" s="21" t="b">
        <f t="shared" si="2"/>
        <v>0</v>
      </c>
      <c r="J1628" s="21" t="b">
        <f t="shared" si="3"/>
        <v>0</v>
      </c>
      <c r="AB1628" s="20" t="b">
        <f t="shared" si="9"/>
        <v>0</v>
      </c>
      <c r="AC1628" s="20" t="b">
        <f t="shared" si="10"/>
        <v>0</v>
      </c>
      <c r="AD1628" s="20" t="b">
        <f t="shared" si="11"/>
        <v>0</v>
      </c>
      <c r="AE1628" s="20" t="b">
        <f t="shared" si="12"/>
        <v>0</v>
      </c>
      <c r="AG1628" s="20" t="b">
        <f t="shared" si="13"/>
        <v>0</v>
      </c>
      <c r="AH1628" s="20" t="b">
        <f t="shared" si="14"/>
        <v>0</v>
      </c>
      <c r="AI1628" s="20" t="b">
        <f t="shared" si="15"/>
        <v>0</v>
      </c>
    </row>
    <row r="1629">
      <c r="A1629" s="14" t="s">
        <v>93</v>
      </c>
      <c r="B1629" s="14">
        <v>2812.0</v>
      </c>
      <c r="C1629" s="14" t="s">
        <v>68</v>
      </c>
      <c r="D1629" s="14" t="s">
        <v>61</v>
      </c>
      <c r="E1629" s="14" t="s">
        <v>61</v>
      </c>
      <c r="F1629" s="14">
        <v>0.0</v>
      </c>
      <c r="H1629" s="20" t="b">
        <f t="shared" si="1"/>
        <v>0</v>
      </c>
      <c r="I1629" s="21" t="b">
        <f t="shared" si="2"/>
        <v>0</v>
      </c>
      <c r="J1629" s="21" t="b">
        <f t="shared" si="3"/>
        <v>0</v>
      </c>
      <c r="AB1629" s="20" t="b">
        <f t="shared" si="9"/>
        <v>0</v>
      </c>
      <c r="AC1629" s="20" t="b">
        <f t="shared" si="10"/>
        <v>0</v>
      </c>
      <c r="AD1629" s="20" t="b">
        <f t="shared" si="11"/>
        <v>0</v>
      </c>
      <c r="AE1629" s="20" t="b">
        <f t="shared" si="12"/>
        <v>0</v>
      </c>
      <c r="AG1629" s="20" t="b">
        <f t="shared" si="13"/>
        <v>0</v>
      </c>
      <c r="AH1629" s="20" t="b">
        <f t="shared" si="14"/>
        <v>0</v>
      </c>
      <c r="AI1629" s="20" t="b">
        <f t="shared" si="15"/>
        <v>0</v>
      </c>
    </row>
    <row r="1630">
      <c r="A1630" s="14" t="s">
        <v>93</v>
      </c>
      <c r="B1630" s="14">
        <v>2812.0</v>
      </c>
      <c r="C1630" s="14" t="s">
        <v>69</v>
      </c>
      <c r="D1630" s="14" t="s">
        <v>61</v>
      </c>
      <c r="E1630" s="14" t="s">
        <v>61</v>
      </c>
      <c r="F1630" s="14">
        <v>0.0</v>
      </c>
      <c r="H1630" s="20" t="b">
        <f t="shared" si="1"/>
        <v>0</v>
      </c>
      <c r="I1630" s="21" t="b">
        <f t="shared" si="2"/>
        <v>0</v>
      </c>
      <c r="J1630" s="21" t="b">
        <f t="shared" si="3"/>
        <v>0</v>
      </c>
      <c r="AB1630" s="20" t="b">
        <f t="shared" si="9"/>
        <v>0</v>
      </c>
      <c r="AC1630" s="20" t="str">
        <f t="shared" si="10"/>
        <v>none</v>
      </c>
      <c r="AD1630" s="20" t="str">
        <f t="shared" si="11"/>
        <v>none</v>
      </c>
      <c r="AE1630" s="20">
        <f t="shared" si="12"/>
        <v>0</v>
      </c>
      <c r="AG1630" s="20" t="b">
        <f t="shared" si="13"/>
        <v>0</v>
      </c>
      <c r="AH1630" s="20" t="b">
        <f t="shared" si="14"/>
        <v>0</v>
      </c>
      <c r="AI1630" s="20" t="b">
        <f t="shared" si="15"/>
        <v>0</v>
      </c>
    </row>
    <row r="1631">
      <c r="A1631" s="14" t="s">
        <v>93</v>
      </c>
      <c r="B1631" s="14">
        <v>2812.0</v>
      </c>
      <c r="C1631" s="14" t="s">
        <v>70</v>
      </c>
      <c r="D1631" s="14" t="s">
        <v>61</v>
      </c>
      <c r="E1631" s="14" t="s">
        <v>61</v>
      </c>
      <c r="F1631" s="14">
        <v>0.0</v>
      </c>
      <c r="H1631" s="20" t="b">
        <f t="shared" si="1"/>
        <v>0</v>
      </c>
      <c r="I1631" s="21" t="b">
        <f t="shared" si="2"/>
        <v>0</v>
      </c>
      <c r="J1631" s="21" t="b">
        <f t="shared" si="3"/>
        <v>0</v>
      </c>
      <c r="AB1631" s="20" t="b">
        <f t="shared" si="9"/>
        <v>0</v>
      </c>
      <c r="AC1631" s="20" t="b">
        <f t="shared" si="10"/>
        <v>0</v>
      </c>
      <c r="AD1631" s="20" t="b">
        <f t="shared" si="11"/>
        <v>0</v>
      </c>
      <c r="AE1631" s="20" t="b">
        <f t="shared" si="12"/>
        <v>0</v>
      </c>
      <c r="AG1631" s="20" t="b">
        <f t="shared" si="13"/>
        <v>0</v>
      </c>
      <c r="AH1631" s="20" t="b">
        <f t="shared" si="14"/>
        <v>0</v>
      </c>
      <c r="AI1631" s="20" t="b">
        <f t="shared" si="15"/>
        <v>0</v>
      </c>
    </row>
    <row r="1632">
      <c r="A1632" s="14" t="s">
        <v>93</v>
      </c>
      <c r="B1632" s="14">
        <v>2812.0</v>
      </c>
      <c r="C1632" s="14" t="s">
        <v>71</v>
      </c>
      <c r="D1632" s="14" t="s">
        <v>61</v>
      </c>
      <c r="E1632" s="14" t="s">
        <v>61</v>
      </c>
      <c r="F1632" s="22">
        <v>6.828703703703704E-4</v>
      </c>
      <c r="H1632" s="20" t="b">
        <f t="shared" si="1"/>
        <v>0</v>
      </c>
      <c r="I1632" s="21" t="b">
        <f t="shared" si="2"/>
        <v>0</v>
      </c>
      <c r="J1632" s="21" t="b">
        <f t="shared" si="3"/>
        <v>0</v>
      </c>
      <c r="AB1632" s="20" t="b">
        <f t="shared" si="9"/>
        <v>0</v>
      </c>
      <c r="AC1632" s="20" t="b">
        <f t="shared" si="10"/>
        <v>0</v>
      </c>
      <c r="AD1632" s="20" t="b">
        <f t="shared" si="11"/>
        <v>0</v>
      </c>
      <c r="AE1632" s="20" t="b">
        <f t="shared" si="12"/>
        <v>0</v>
      </c>
      <c r="AG1632" s="20" t="b">
        <f t="shared" si="13"/>
        <v>0</v>
      </c>
      <c r="AH1632" s="20" t="b">
        <f t="shared" si="14"/>
        <v>0</v>
      </c>
      <c r="AI1632" s="20" t="b">
        <f t="shared" si="15"/>
        <v>0</v>
      </c>
    </row>
    <row r="1633">
      <c r="A1633" s="14" t="s">
        <v>93</v>
      </c>
      <c r="B1633" s="14">
        <v>2812.0</v>
      </c>
      <c r="C1633" s="14" t="s">
        <v>72</v>
      </c>
      <c r="D1633" s="14" t="s">
        <v>61</v>
      </c>
      <c r="E1633" s="14" t="s">
        <v>61</v>
      </c>
      <c r="F1633" s="22">
        <v>0.0013657407407407407</v>
      </c>
      <c r="H1633" s="20" t="b">
        <f t="shared" si="1"/>
        <v>0</v>
      </c>
      <c r="I1633" s="21" t="b">
        <f t="shared" si="2"/>
        <v>0</v>
      </c>
      <c r="J1633" s="21" t="b">
        <f t="shared" si="3"/>
        <v>0</v>
      </c>
      <c r="AB1633" s="20" t="b">
        <f t="shared" si="9"/>
        <v>0</v>
      </c>
      <c r="AC1633" s="20" t="b">
        <f t="shared" si="10"/>
        <v>0</v>
      </c>
      <c r="AD1633" s="20" t="b">
        <f t="shared" si="11"/>
        <v>0</v>
      </c>
      <c r="AE1633" s="20" t="b">
        <f t="shared" si="12"/>
        <v>0</v>
      </c>
      <c r="AG1633" s="20" t="b">
        <f t="shared" si="13"/>
        <v>0</v>
      </c>
      <c r="AH1633" s="20" t="b">
        <f t="shared" si="14"/>
        <v>0</v>
      </c>
      <c r="AI1633" s="20" t="b">
        <f t="shared" si="15"/>
        <v>0</v>
      </c>
    </row>
    <row r="1634">
      <c r="A1634" s="14" t="s">
        <v>93</v>
      </c>
      <c r="B1634" s="14">
        <v>2812.0</v>
      </c>
      <c r="C1634" s="14" t="s">
        <v>71</v>
      </c>
      <c r="D1634" s="14" t="s">
        <v>61</v>
      </c>
      <c r="E1634" s="14" t="s">
        <v>61</v>
      </c>
      <c r="F1634" s="14">
        <v>3373.594</v>
      </c>
      <c r="H1634" s="20" t="b">
        <f t="shared" si="1"/>
        <v>0</v>
      </c>
      <c r="I1634" s="21" t="b">
        <f t="shared" si="2"/>
        <v>0</v>
      </c>
      <c r="J1634" s="21" t="b">
        <f t="shared" si="3"/>
        <v>0</v>
      </c>
      <c r="AB1634" s="20" t="b">
        <f t="shared" si="9"/>
        <v>0</v>
      </c>
      <c r="AC1634" s="20" t="b">
        <f t="shared" si="10"/>
        <v>0</v>
      </c>
      <c r="AD1634" s="20" t="b">
        <f t="shared" si="11"/>
        <v>0</v>
      </c>
      <c r="AE1634" s="20" t="b">
        <f t="shared" si="12"/>
        <v>0</v>
      </c>
      <c r="AG1634" s="20" t="b">
        <f t="shared" si="13"/>
        <v>0</v>
      </c>
      <c r="AH1634" s="20" t="b">
        <f t="shared" si="14"/>
        <v>0</v>
      </c>
      <c r="AI1634" s="20" t="b">
        <f t="shared" si="15"/>
        <v>0</v>
      </c>
    </row>
    <row r="1635">
      <c r="A1635" s="14" t="s">
        <v>93</v>
      </c>
      <c r="B1635" s="14">
        <v>2812.0</v>
      </c>
      <c r="C1635" s="14" t="s">
        <v>72</v>
      </c>
      <c r="D1635" s="14" t="s">
        <v>61</v>
      </c>
      <c r="E1635" s="14" t="s">
        <v>61</v>
      </c>
      <c r="F1635" s="14">
        <v>3659.164</v>
      </c>
      <c r="H1635" s="20" t="b">
        <f t="shared" si="1"/>
        <v>0</v>
      </c>
      <c r="I1635" s="21" t="b">
        <f t="shared" si="2"/>
        <v>0</v>
      </c>
      <c r="J1635" s="21" t="b">
        <f t="shared" si="3"/>
        <v>0</v>
      </c>
      <c r="AB1635" s="20" t="b">
        <f t="shared" si="9"/>
        <v>0</v>
      </c>
      <c r="AC1635" s="20" t="b">
        <f t="shared" si="10"/>
        <v>0</v>
      </c>
      <c r="AD1635" s="20" t="b">
        <f t="shared" si="11"/>
        <v>0</v>
      </c>
      <c r="AE1635" s="20" t="b">
        <f t="shared" si="12"/>
        <v>0</v>
      </c>
      <c r="AG1635" s="20" t="b">
        <f t="shared" si="13"/>
        <v>0</v>
      </c>
      <c r="AH1635" s="20" t="b">
        <f t="shared" si="14"/>
        <v>0</v>
      </c>
      <c r="AI1635" s="20" t="b">
        <f t="shared" si="15"/>
        <v>0</v>
      </c>
    </row>
    <row r="1636">
      <c r="A1636" s="14" t="s">
        <v>93</v>
      </c>
      <c r="B1636" s="14">
        <v>2812.0</v>
      </c>
      <c r="C1636" s="14" t="s">
        <v>73</v>
      </c>
      <c r="D1636" s="14" t="s">
        <v>61</v>
      </c>
      <c r="E1636" s="14" t="s">
        <v>61</v>
      </c>
      <c r="F1636" s="14" t="s">
        <v>74</v>
      </c>
      <c r="H1636" s="20" t="b">
        <f t="shared" si="1"/>
        <v>0</v>
      </c>
      <c r="I1636" s="21" t="b">
        <f t="shared" si="2"/>
        <v>0</v>
      </c>
      <c r="J1636" s="21" t="b">
        <f t="shared" si="3"/>
        <v>0</v>
      </c>
      <c r="AB1636" s="20" t="b">
        <f t="shared" si="9"/>
        <v>0</v>
      </c>
      <c r="AC1636" s="20" t="b">
        <f t="shared" si="10"/>
        <v>0</v>
      </c>
      <c r="AD1636" s="20" t="b">
        <f t="shared" si="11"/>
        <v>0</v>
      </c>
      <c r="AE1636" s="20" t="b">
        <f t="shared" si="12"/>
        <v>0</v>
      </c>
      <c r="AG1636" s="20" t="b">
        <f t="shared" si="13"/>
        <v>0</v>
      </c>
      <c r="AH1636" s="20" t="b">
        <f t="shared" si="14"/>
        <v>0</v>
      </c>
      <c r="AI1636" s="20" t="b">
        <f t="shared" si="15"/>
        <v>0</v>
      </c>
    </row>
    <row r="1637">
      <c r="A1637" s="14" t="s">
        <v>93</v>
      </c>
      <c r="B1637" s="14">
        <v>2812.0</v>
      </c>
      <c r="C1637" s="14" t="s">
        <v>75</v>
      </c>
      <c r="D1637" s="14" t="s">
        <v>61</v>
      </c>
      <c r="E1637" s="14" t="s">
        <v>61</v>
      </c>
      <c r="F1637" s="14">
        <v>-0.447</v>
      </c>
      <c r="H1637" s="20" t="b">
        <f t="shared" si="1"/>
        <v>0</v>
      </c>
      <c r="I1637" s="21" t="b">
        <f t="shared" si="2"/>
        <v>0</v>
      </c>
      <c r="J1637" s="21">
        <f t="shared" si="3"/>
        <v>3259</v>
      </c>
      <c r="AB1637" s="20" t="b">
        <f t="shared" si="9"/>
        <v>0</v>
      </c>
      <c r="AC1637" s="20" t="b">
        <f t="shared" si="10"/>
        <v>0</v>
      </c>
      <c r="AD1637" s="20" t="b">
        <f t="shared" si="11"/>
        <v>0</v>
      </c>
      <c r="AE1637" s="20" t="b">
        <f t="shared" si="12"/>
        <v>0</v>
      </c>
      <c r="AG1637" s="20" t="b">
        <f t="shared" si="13"/>
        <v>0</v>
      </c>
      <c r="AH1637" s="20" t="b">
        <f t="shared" si="14"/>
        <v>0</v>
      </c>
      <c r="AI1637" s="20" t="b">
        <f t="shared" si="15"/>
        <v>0</v>
      </c>
    </row>
    <row r="1638">
      <c r="A1638" s="14" t="s">
        <v>93</v>
      </c>
      <c r="B1638" s="14">
        <v>2812.0</v>
      </c>
      <c r="C1638" s="14" t="s">
        <v>76</v>
      </c>
      <c r="D1638" s="14" t="s">
        <v>61</v>
      </c>
      <c r="E1638" s="14" t="s">
        <v>61</v>
      </c>
      <c r="F1638" s="14" t="s">
        <v>61</v>
      </c>
      <c r="H1638" s="20" t="b">
        <f t="shared" si="1"/>
        <v>0</v>
      </c>
      <c r="I1638" s="21" t="b">
        <f t="shared" si="2"/>
        <v>0</v>
      </c>
      <c r="J1638" s="21" t="b">
        <f t="shared" si="3"/>
        <v>0</v>
      </c>
      <c r="AB1638" s="20" t="b">
        <f t="shared" si="9"/>
        <v>0</v>
      </c>
      <c r="AC1638" s="20" t="b">
        <f t="shared" si="10"/>
        <v>0</v>
      </c>
      <c r="AD1638" s="20" t="b">
        <f t="shared" si="11"/>
        <v>0</v>
      </c>
      <c r="AE1638" s="20" t="b">
        <f t="shared" si="12"/>
        <v>0</v>
      </c>
      <c r="AG1638" s="20" t="b">
        <f t="shared" si="13"/>
        <v>0</v>
      </c>
      <c r="AH1638" s="20" t="b">
        <f t="shared" si="14"/>
        <v>0</v>
      </c>
      <c r="AI1638" s="20" t="b">
        <f t="shared" si="15"/>
        <v>0</v>
      </c>
    </row>
    <row r="1639">
      <c r="A1639" s="14" t="s">
        <v>93</v>
      </c>
      <c r="B1639" s="14">
        <v>2812.0</v>
      </c>
      <c r="C1639" s="14" t="s">
        <v>77</v>
      </c>
      <c r="D1639" s="14" t="s">
        <v>61</v>
      </c>
      <c r="E1639" s="14" t="s">
        <v>61</v>
      </c>
      <c r="F1639" s="14" t="s">
        <v>61</v>
      </c>
      <c r="H1639" s="20" t="b">
        <f t="shared" si="1"/>
        <v>0</v>
      </c>
      <c r="I1639" s="21" t="b">
        <f t="shared" si="2"/>
        <v>0</v>
      </c>
      <c r="J1639" s="21" t="b">
        <f t="shared" si="3"/>
        <v>0</v>
      </c>
      <c r="AB1639" s="20" t="b">
        <f t="shared" si="9"/>
        <v>0</v>
      </c>
      <c r="AC1639" s="20" t="b">
        <f t="shared" si="10"/>
        <v>0</v>
      </c>
      <c r="AD1639" s="20" t="b">
        <f t="shared" si="11"/>
        <v>0</v>
      </c>
      <c r="AE1639" s="20" t="b">
        <f t="shared" si="12"/>
        <v>0</v>
      </c>
      <c r="AG1639" s="20" t="b">
        <f t="shared" si="13"/>
        <v>0</v>
      </c>
      <c r="AH1639" s="20" t="b">
        <f t="shared" si="14"/>
        <v>0</v>
      </c>
      <c r="AI1639" s="20" t="b">
        <f t="shared" si="15"/>
        <v>0</v>
      </c>
    </row>
    <row r="1640">
      <c r="A1640" s="14" t="s">
        <v>93</v>
      </c>
      <c r="B1640" s="14">
        <v>3750.0</v>
      </c>
      <c r="C1640" s="14" t="s">
        <v>60</v>
      </c>
      <c r="D1640" s="14" t="s">
        <v>61</v>
      </c>
      <c r="E1640" s="14" t="s">
        <v>61</v>
      </c>
      <c r="F1640" s="14" t="s">
        <v>61</v>
      </c>
      <c r="H1640" s="20" t="b">
        <f t="shared" si="1"/>
        <v>0</v>
      </c>
      <c r="I1640" s="21" t="b">
        <f t="shared" si="2"/>
        <v>0</v>
      </c>
      <c r="J1640" s="21" t="b">
        <f t="shared" si="3"/>
        <v>0</v>
      </c>
      <c r="AB1640" s="20" t="b">
        <f t="shared" si="9"/>
        <v>0</v>
      </c>
      <c r="AC1640" s="20" t="b">
        <f t="shared" si="10"/>
        <v>0</v>
      </c>
      <c r="AD1640" s="20" t="b">
        <f t="shared" si="11"/>
        <v>0</v>
      </c>
      <c r="AE1640" s="20" t="b">
        <f t="shared" si="12"/>
        <v>0</v>
      </c>
      <c r="AG1640" s="20" t="b">
        <f t="shared" si="13"/>
        <v>0</v>
      </c>
      <c r="AH1640" s="20" t="b">
        <f t="shared" si="14"/>
        <v>0</v>
      </c>
      <c r="AI1640" s="20" t="b">
        <f t="shared" si="15"/>
        <v>0</v>
      </c>
    </row>
    <row r="1641">
      <c r="A1641" s="14" t="s">
        <v>93</v>
      </c>
      <c r="B1641" s="14">
        <v>3750.0</v>
      </c>
      <c r="C1641" s="14" t="s">
        <v>62</v>
      </c>
      <c r="D1641" s="14">
        <v>13.0</v>
      </c>
      <c r="E1641" s="14">
        <v>512.0</v>
      </c>
      <c r="F1641" s="14">
        <v>326.0</v>
      </c>
      <c r="H1641" s="20" t="b">
        <f t="shared" si="1"/>
        <v>0</v>
      </c>
      <c r="I1641" s="21" t="b">
        <f t="shared" si="2"/>
        <v>0</v>
      </c>
      <c r="J1641" s="21" t="b">
        <f t="shared" si="3"/>
        <v>0</v>
      </c>
      <c r="AB1641" s="20" t="b">
        <f t="shared" si="9"/>
        <v>0</v>
      </c>
      <c r="AC1641" s="20" t="b">
        <f t="shared" si="10"/>
        <v>0</v>
      </c>
      <c r="AD1641" s="20" t="b">
        <f t="shared" si="11"/>
        <v>0</v>
      </c>
      <c r="AE1641" s="20" t="b">
        <f t="shared" si="12"/>
        <v>0</v>
      </c>
      <c r="AG1641" s="20">
        <f t="shared" si="13"/>
        <v>13</v>
      </c>
      <c r="AH1641" s="20">
        <f t="shared" si="14"/>
        <v>512</v>
      </c>
      <c r="AI1641" s="20">
        <f t="shared" si="15"/>
        <v>326</v>
      </c>
    </row>
    <row r="1642">
      <c r="A1642" s="14" t="s">
        <v>93</v>
      </c>
      <c r="B1642" s="14">
        <v>3750.0</v>
      </c>
      <c r="C1642" s="14" t="s">
        <v>63</v>
      </c>
      <c r="D1642" s="14">
        <v>13.0</v>
      </c>
      <c r="E1642" s="14">
        <v>272.0</v>
      </c>
      <c r="F1642" s="14">
        <v>86.0</v>
      </c>
      <c r="H1642" s="20" t="b">
        <f t="shared" si="1"/>
        <v>0</v>
      </c>
      <c r="I1642" s="21" t="b">
        <f t="shared" si="2"/>
        <v>0</v>
      </c>
      <c r="J1642" s="21" t="b">
        <f t="shared" si="3"/>
        <v>0</v>
      </c>
      <c r="AB1642" s="20" t="b">
        <f t="shared" si="9"/>
        <v>0</v>
      </c>
      <c r="AC1642" s="20" t="b">
        <f t="shared" si="10"/>
        <v>0</v>
      </c>
      <c r="AD1642" s="20" t="b">
        <f t="shared" si="11"/>
        <v>0</v>
      </c>
      <c r="AE1642" s="20" t="b">
        <f t="shared" si="12"/>
        <v>0</v>
      </c>
      <c r="AG1642" s="20" t="b">
        <f t="shared" si="13"/>
        <v>0</v>
      </c>
      <c r="AH1642" s="20" t="b">
        <f t="shared" si="14"/>
        <v>0</v>
      </c>
      <c r="AI1642" s="20" t="b">
        <f t="shared" si="15"/>
        <v>0</v>
      </c>
    </row>
    <row r="1643">
      <c r="A1643" s="14" t="s">
        <v>93</v>
      </c>
      <c r="B1643" s="14">
        <v>3750.0</v>
      </c>
      <c r="C1643" s="14" t="s">
        <v>64</v>
      </c>
      <c r="D1643" s="14">
        <v>0.0</v>
      </c>
      <c r="E1643" s="14">
        <v>240.0</v>
      </c>
      <c r="F1643" s="14">
        <v>240.0</v>
      </c>
      <c r="H1643" s="20" t="b">
        <f t="shared" si="1"/>
        <v>0</v>
      </c>
      <c r="I1643" s="21" t="b">
        <f t="shared" si="2"/>
        <v>0</v>
      </c>
      <c r="J1643" s="21" t="b">
        <f t="shared" si="3"/>
        <v>0</v>
      </c>
      <c r="AB1643" s="20" t="b">
        <f t="shared" si="9"/>
        <v>0</v>
      </c>
      <c r="AC1643" s="20" t="b">
        <f t="shared" si="10"/>
        <v>0</v>
      </c>
      <c r="AD1643" s="20" t="b">
        <f t="shared" si="11"/>
        <v>0</v>
      </c>
      <c r="AE1643" s="20" t="b">
        <f t="shared" si="12"/>
        <v>0</v>
      </c>
      <c r="AG1643" s="20" t="b">
        <f t="shared" si="13"/>
        <v>0</v>
      </c>
      <c r="AH1643" s="20" t="b">
        <f t="shared" si="14"/>
        <v>0</v>
      </c>
      <c r="AI1643" s="20" t="b">
        <f t="shared" si="15"/>
        <v>0</v>
      </c>
    </row>
    <row r="1644">
      <c r="A1644" s="14" t="s">
        <v>93</v>
      </c>
      <c r="B1644" s="14">
        <v>3750.0</v>
      </c>
      <c r="C1644" s="14" t="s">
        <v>65</v>
      </c>
      <c r="D1644" s="14">
        <v>0.0</v>
      </c>
      <c r="E1644" s="14">
        <v>0.0</v>
      </c>
      <c r="F1644" s="14">
        <v>0.0</v>
      </c>
      <c r="H1644" s="20" t="b">
        <f t="shared" si="1"/>
        <v>0</v>
      </c>
      <c r="I1644" s="21" t="b">
        <f t="shared" si="2"/>
        <v>0</v>
      </c>
      <c r="J1644" s="21" t="b">
        <f t="shared" si="3"/>
        <v>0</v>
      </c>
      <c r="AB1644" s="20" t="b">
        <f t="shared" si="9"/>
        <v>0</v>
      </c>
      <c r="AC1644" s="20" t="b">
        <f t="shared" si="10"/>
        <v>0</v>
      </c>
      <c r="AD1644" s="20" t="b">
        <f t="shared" si="11"/>
        <v>0</v>
      </c>
      <c r="AE1644" s="20" t="b">
        <f t="shared" si="12"/>
        <v>0</v>
      </c>
      <c r="AG1644" s="20" t="b">
        <f t="shared" si="13"/>
        <v>0</v>
      </c>
      <c r="AH1644" s="20" t="b">
        <f t="shared" si="14"/>
        <v>0</v>
      </c>
      <c r="AI1644" s="20" t="b">
        <f t="shared" si="15"/>
        <v>0</v>
      </c>
    </row>
    <row r="1645">
      <c r="A1645" s="14" t="s">
        <v>93</v>
      </c>
      <c r="B1645" s="14">
        <v>3750.0</v>
      </c>
      <c r="C1645" s="14" t="s">
        <v>66</v>
      </c>
      <c r="D1645" s="14">
        <v>16.0</v>
      </c>
      <c r="E1645" s="14">
        <v>495.0</v>
      </c>
      <c r="F1645" s="14">
        <v>477.0</v>
      </c>
      <c r="H1645" s="20" t="b">
        <f t="shared" si="1"/>
        <v>0</v>
      </c>
      <c r="I1645" s="21" t="b">
        <f t="shared" si="2"/>
        <v>0</v>
      </c>
      <c r="J1645" s="21" t="b">
        <f t="shared" si="3"/>
        <v>0</v>
      </c>
      <c r="AB1645" s="20" t="b">
        <f t="shared" si="9"/>
        <v>0</v>
      </c>
      <c r="AC1645" s="20" t="b">
        <f t="shared" si="10"/>
        <v>0</v>
      </c>
      <c r="AD1645" s="20" t="b">
        <f t="shared" si="11"/>
        <v>0</v>
      </c>
      <c r="AE1645" s="20" t="b">
        <f t="shared" si="12"/>
        <v>0</v>
      </c>
      <c r="AG1645" s="20" t="b">
        <f t="shared" si="13"/>
        <v>0</v>
      </c>
      <c r="AH1645" s="20" t="b">
        <f t="shared" si="14"/>
        <v>0</v>
      </c>
      <c r="AI1645" s="20" t="b">
        <f t="shared" si="15"/>
        <v>0</v>
      </c>
    </row>
    <row r="1646">
      <c r="A1646" s="14" t="s">
        <v>93</v>
      </c>
      <c r="B1646" s="14">
        <v>3750.0</v>
      </c>
      <c r="C1646" s="14" t="s">
        <v>67</v>
      </c>
      <c r="D1646" s="14">
        <v>16.0</v>
      </c>
      <c r="E1646" s="14">
        <v>495.0</v>
      </c>
      <c r="F1646" s="14">
        <v>477.0</v>
      </c>
      <c r="H1646" s="20" t="b">
        <f t="shared" si="1"/>
        <v>0</v>
      </c>
      <c r="I1646" s="21" t="b">
        <f t="shared" si="2"/>
        <v>0</v>
      </c>
      <c r="J1646" s="21" t="b">
        <f t="shared" si="3"/>
        <v>0</v>
      </c>
      <c r="AB1646" s="20" t="b">
        <f t="shared" si="9"/>
        <v>0</v>
      </c>
      <c r="AC1646" s="20" t="b">
        <f t="shared" si="10"/>
        <v>0</v>
      </c>
      <c r="AD1646" s="20" t="b">
        <f t="shared" si="11"/>
        <v>0</v>
      </c>
      <c r="AE1646" s="20" t="b">
        <f t="shared" si="12"/>
        <v>0</v>
      </c>
      <c r="AG1646" s="20" t="b">
        <f t="shared" si="13"/>
        <v>0</v>
      </c>
      <c r="AH1646" s="20" t="b">
        <f t="shared" si="14"/>
        <v>0</v>
      </c>
      <c r="AI1646" s="20" t="b">
        <f t="shared" si="15"/>
        <v>0</v>
      </c>
    </row>
    <row r="1647">
      <c r="A1647" s="14" t="s">
        <v>93</v>
      </c>
      <c r="B1647" s="14">
        <v>3750.0</v>
      </c>
      <c r="C1647" s="14" t="s">
        <v>68</v>
      </c>
      <c r="D1647" s="14">
        <v>0.0</v>
      </c>
      <c r="E1647" s="14">
        <v>0.0</v>
      </c>
      <c r="F1647" s="14">
        <v>0.0</v>
      </c>
      <c r="H1647" s="20" t="b">
        <f t="shared" si="1"/>
        <v>0</v>
      </c>
      <c r="I1647" s="21" t="b">
        <f t="shared" si="2"/>
        <v>0</v>
      </c>
      <c r="J1647" s="21" t="b">
        <f t="shared" si="3"/>
        <v>0</v>
      </c>
      <c r="AB1647" s="20" t="b">
        <f t="shared" si="9"/>
        <v>0</v>
      </c>
      <c r="AC1647" s="20" t="b">
        <f t="shared" si="10"/>
        <v>0</v>
      </c>
      <c r="AD1647" s="20" t="b">
        <f t="shared" si="11"/>
        <v>0</v>
      </c>
      <c r="AE1647" s="20" t="b">
        <f t="shared" si="12"/>
        <v>0</v>
      </c>
      <c r="AG1647" s="20" t="b">
        <f t="shared" si="13"/>
        <v>0</v>
      </c>
      <c r="AH1647" s="20" t="b">
        <f t="shared" si="14"/>
        <v>0</v>
      </c>
      <c r="AI1647" s="20" t="b">
        <f t="shared" si="15"/>
        <v>0</v>
      </c>
    </row>
    <row r="1648">
      <c r="A1648" s="14" t="s">
        <v>93</v>
      </c>
      <c r="B1648" s="14">
        <v>3750.0</v>
      </c>
      <c r="C1648" s="14" t="s">
        <v>69</v>
      </c>
      <c r="D1648" s="14">
        <v>9.0</v>
      </c>
      <c r="E1648" s="14">
        <v>0.0</v>
      </c>
      <c r="F1648" s="14">
        <v>0.0</v>
      </c>
      <c r="H1648" s="20" t="b">
        <f t="shared" si="1"/>
        <v>0</v>
      </c>
      <c r="I1648" s="21" t="b">
        <f t="shared" si="2"/>
        <v>0</v>
      </c>
      <c r="J1648" s="21" t="b">
        <f t="shared" si="3"/>
        <v>0</v>
      </c>
      <c r="AB1648" s="20" t="b">
        <f t="shared" si="9"/>
        <v>1</v>
      </c>
      <c r="AC1648" s="20">
        <f t="shared" si="10"/>
        <v>9</v>
      </c>
      <c r="AD1648" s="20">
        <f t="shared" si="11"/>
        <v>0</v>
      </c>
      <c r="AE1648" s="20">
        <f t="shared" si="12"/>
        <v>0</v>
      </c>
      <c r="AG1648" s="20" t="b">
        <f t="shared" si="13"/>
        <v>0</v>
      </c>
      <c r="AH1648" s="20" t="b">
        <f t="shared" si="14"/>
        <v>0</v>
      </c>
      <c r="AI1648" s="20" t="b">
        <f t="shared" si="15"/>
        <v>0</v>
      </c>
    </row>
    <row r="1649">
      <c r="A1649" s="14" t="s">
        <v>93</v>
      </c>
      <c r="B1649" s="14">
        <v>3750.0</v>
      </c>
      <c r="C1649" s="14" t="s">
        <v>70</v>
      </c>
      <c r="D1649" s="14">
        <v>0.0</v>
      </c>
      <c r="E1649" s="14">
        <v>0.0</v>
      </c>
      <c r="F1649" s="14">
        <v>0.0</v>
      </c>
      <c r="H1649" s="20" t="b">
        <f t="shared" si="1"/>
        <v>0</v>
      </c>
      <c r="I1649" s="21" t="b">
        <f t="shared" si="2"/>
        <v>0</v>
      </c>
      <c r="J1649" s="21" t="b">
        <f t="shared" si="3"/>
        <v>0</v>
      </c>
      <c r="AB1649" s="20" t="b">
        <f t="shared" si="9"/>
        <v>0</v>
      </c>
      <c r="AC1649" s="20" t="b">
        <f t="shared" si="10"/>
        <v>0</v>
      </c>
      <c r="AD1649" s="20" t="b">
        <f t="shared" si="11"/>
        <v>0</v>
      </c>
      <c r="AE1649" s="20" t="b">
        <f t="shared" si="12"/>
        <v>0</v>
      </c>
      <c r="AG1649" s="20" t="b">
        <f t="shared" si="13"/>
        <v>0</v>
      </c>
      <c r="AH1649" s="20" t="b">
        <f t="shared" si="14"/>
        <v>0</v>
      </c>
      <c r="AI1649" s="20" t="b">
        <f t="shared" si="15"/>
        <v>0</v>
      </c>
    </row>
    <row r="1650">
      <c r="A1650" s="14" t="s">
        <v>93</v>
      </c>
      <c r="B1650" s="14">
        <v>3750.0</v>
      </c>
      <c r="C1650" s="14" t="s">
        <v>71</v>
      </c>
      <c r="D1650" s="22">
        <v>1.7361111111111112E-4</v>
      </c>
      <c r="E1650" s="22">
        <v>0.0028472222222222223</v>
      </c>
      <c r="F1650" s="22">
        <v>8.101851851851852E-5</v>
      </c>
      <c r="H1650" s="20" t="b">
        <f t="shared" si="1"/>
        <v>0</v>
      </c>
      <c r="I1650" s="21" t="b">
        <f t="shared" si="2"/>
        <v>0</v>
      </c>
      <c r="J1650" s="21" t="b">
        <f t="shared" si="3"/>
        <v>0</v>
      </c>
      <c r="AB1650" s="20" t="b">
        <f t="shared" si="9"/>
        <v>0</v>
      </c>
      <c r="AC1650" s="20" t="b">
        <f t="shared" si="10"/>
        <v>0</v>
      </c>
      <c r="AD1650" s="20" t="b">
        <f t="shared" si="11"/>
        <v>0</v>
      </c>
      <c r="AE1650" s="20" t="b">
        <f t="shared" si="12"/>
        <v>0</v>
      </c>
      <c r="AG1650" s="20" t="b">
        <f t="shared" si="13"/>
        <v>0</v>
      </c>
      <c r="AH1650" s="20" t="b">
        <f t="shared" si="14"/>
        <v>0</v>
      </c>
      <c r="AI1650" s="20" t="b">
        <f t="shared" si="15"/>
        <v>0</v>
      </c>
    </row>
    <row r="1651">
      <c r="A1651" s="14" t="s">
        <v>93</v>
      </c>
      <c r="B1651" s="14">
        <v>3750.0</v>
      </c>
      <c r="C1651" s="14" t="s">
        <v>72</v>
      </c>
      <c r="D1651" s="22">
        <v>0.0010416666666666667</v>
      </c>
      <c r="E1651" s="22">
        <v>0.0020486111111111113</v>
      </c>
      <c r="F1651" s="22">
        <v>0.0015162037037037036</v>
      </c>
      <c r="H1651" s="20" t="b">
        <f t="shared" si="1"/>
        <v>0</v>
      </c>
      <c r="I1651" s="21" t="b">
        <f t="shared" si="2"/>
        <v>0</v>
      </c>
      <c r="J1651" s="21" t="b">
        <f t="shared" si="3"/>
        <v>0</v>
      </c>
      <c r="AB1651" s="20" t="b">
        <f t="shared" si="9"/>
        <v>0</v>
      </c>
      <c r="AC1651" s="20" t="b">
        <f t="shared" si="10"/>
        <v>0</v>
      </c>
      <c r="AD1651" s="20" t="b">
        <f t="shared" si="11"/>
        <v>0</v>
      </c>
      <c r="AE1651" s="20" t="b">
        <f t="shared" si="12"/>
        <v>0</v>
      </c>
      <c r="AG1651" s="20" t="b">
        <f t="shared" si="13"/>
        <v>0</v>
      </c>
      <c r="AH1651" s="20" t="b">
        <f t="shared" si="14"/>
        <v>0</v>
      </c>
      <c r="AI1651" s="20" t="b">
        <f t="shared" si="15"/>
        <v>0</v>
      </c>
    </row>
    <row r="1652">
      <c r="A1652" s="14" t="s">
        <v>93</v>
      </c>
      <c r="B1652" s="14">
        <v>3750.0</v>
      </c>
      <c r="C1652" s="14" t="s">
        <v>71</v>
      </c>
      <c r="D1652" s="14">
        <v>3632.312</v>
      </c>
      <c r="E1652" s="14">
        <v>3417.582</v>
      </c>
      <c r="F1652" s="14">
        <v>3373.594</v>
      </c>
      <c r="H1652" s="20" t="b">
        <f t="shared" si="1"/>
        <v>0</v>
      </c>
      <c r="I1652" s="21" t="b">
        <f t="shared" si="2"/>
        <v>0</v>
      </c>
      <c r="J1652" s="21" t="b">
        <f t="shared" si="3"/>
        <v>0</v>
      </c>
      <c r="AB1652" s="20" t="b">
        <f t="shared" si="9"/>
        <v>0</v>
      </c>
      <c r="AC1652" s="20" t="b">
        <f t="shared" si="10"/>
        <v>0</v>
      </c>
      <c r="AD1652" s="20" t="b">
        <f t="shared" si="11"/>
        <v>0</v>
      </c>
      <c r="AE1652" s="20" t="b">
        <f t="shared" si="12"/>
        <v>0</v>
      </c>
      <c r="AG1652" s="20" t="b">
        <f t="shared" si="13"/>
        <v>0</v>
      </c>
      <c r="AH1652" s="20" t="b">
        <f t="shared" si="14"/>
        <v>0</v>
      </c>
      <c r="AI1652" s="20" t="b">
        <f t="shared" si="15"/>
        <v>0</v>
      </c>
    </row>
    <row r="1653">
      <c r="A1653" s="14" t="s">
        <v>93</v>
      </c>
      <c r="B1653" s="14">
        <v>3750.0</v>
      </c>
      <c r="C1653" s="14" t="s">
        <v>72</v>
      </c>
      <c r="D1653" s="14">
        <v>3665.062</v>
      </c>
      <c r="E1653" s="14">
        <v>3682.422</v>
      </c>
      <c r="F1653" s="14">
        <v>3638.09</v>
      </c>
      <c r="H1653" s="20" t="b">
        <f t="shared" si="1"/>
        <v>0</v>
      </c>
      <c r="I1653" s="21" t="b">
        <f t="shared" si="2"/>
        <v>0</v>
      </c>
      <c r="J1653" s="21" t="b">
        <f t="shared" si="3"/>
        <v>0</v>
      </c>
      <c r="AB1653" s="20" t="b">
        <f t="shared" si="9"/>
        <v>0</v>
      </c>
      <c r="AC1653" s="20" t="b">
        <f t="shared" si="10"/>
        <v>0</v>
      </c>
      <c r="AD1653" s="20" t="b">
        <f t="shared" si="11"/>
        <v>0</v>
      </c>
      <c r="AE1653" s="20" t="b">
        <f t="shared" si="12"/>
        <v>0</v>
      </c>
      <c r="AG1653" s="20" t="b">
        <f t="shared" si="13"/>
        <v>0</v>
      </c>
      <c r="AH1653" s="20" t="b">
        <f t="shared" si="14"/>
        <v>0</v>
      </c>
      <c r="AI1653" s="20" t="b">
        <f t="shared" si="15"/>
        <v>0</v>
      </c>
    </row>
    <row r="1654">
      <c r="A1654" s="14" t="s">
        <v>93</v>
      </c>
      <c r="B1654" s="14">
        <v>3750.0</v>
      </c>
      <c r="C1654" s="14" t="s">
        <v>73</v>
      </c>
      <c r="D1654" s="14" t="s">
        <v>74</v>
      </c>
      <c r="E1654" s="14" t="s">
        <v>74</v>
      </c>
      <c r="F1654" s="14" t="s">
        <v>81</v>
      </c>
      <c r="H1654" s="20" t="b">
        <f t="shared" si="1"/>
        <v>0</v>
      </c>
      <c r="I1654" s="21" t="b">
        <f t="shared" si="2"/>
        <v>0</v>
      </c>
      <c r="J1654" s="21" t="b">
        <f t="shared" si="3"/>
        <v>0</v>
      </c>
      <c r="AB1654" s="20" t="b">
        <f t="shared" si="9"/>
        <v>0</v>
      </c>
      <c r="AC1654" s="20" t="b">
        <f t="shared" si="10"/>
        <v>0</v>
      </c>
      <c r="AD1654" s="20" t="b">
        <f t="shared" si="11"/>
        <v>0</v>
      </c>
      <c r="AE1654" s="20" t="b">
        <f t="shared" si="12"/>
        <v>0</v>
      </c>
      <c r="AG1654" s="20" t="b">
        <f t="shared" si="13"/>
        <v>0</v>
      </c>
      <c r="AH1654" s="20" t="b">
        <f t="shared" si="14"/>
        <v>0</v>
      </c>
      <c r="AI1654" s="20" t="b">
        <f t="shared" si="15"/>
        <v>0</v>
      </c>
    </row>
    <row r="1655">
      <c r="A1655" s="14" t="s">
        <v>93</v>
      </c>
      <c r="B1655" s="14">
        <v>3750.0</v>
      </c>
      <c r="C1655" s="14" t="s">
        <v>75</v>
      </c>
      <c r="D1655" s="14">
        <v>-0.577</v>
      </c>
      <c r="E1655" s="14">
        <v>-2.124</v>
      </c>
      <c r="F1655" s="14">
        <v>0.333</v>
      </c>
      <c r="H1655" s="20">
        <f t="shared" si="1"/>
        <v>4327</v>
      </c>
      <c r="I1655" s="21">
        <f t="shared" si="2"/>
        <v>5874</v>
      </c>
      <c r="J1655" s="21">
        <f t="shared" si="3"/>
        <v>3417</v>
      </c>
      <c r="AB1655" s="20" t="b">
        <f t="shared" si="9"/>
        <v>0</v>
      </c>
      <c r="AC1655" s="20" t="b">
        <f t="shared" si="10"/>
        <v>0</v>
      </c>
      <c r="AD1655" s="20" t="b">
        <f t="shared" si="11"/>
        <v>0</v>
      </c>
      <c r="AE1655" s="20" t="b">
        <f t="shared" si="12"/>
        <v>0</v>
      </c>
      <c r="AG1655" s="20" t="b">
        <f t="shared" si="13"/>
        <v>0</v>
      </c>
      <c r="AH1655" s="20" t="b">
        <f t="shared" si="14"/>
        <v>0</v>
      </c>
      <c r="AI1655" s="20" t="b">
        <f t="shared" si="15"/>
        <v>0</v>
      </c>
    </row>
    <row r="1656">
      <c r="A1656" s="14" t="s">
        <v>93</v>
      </c>
      <c r="B1656" s="14">
        <v>3750.0</v>
      </c>
      <c r="C1656" s="14" t="s">
        <v>76</v>
      </c>
      <c r="D1656" s="14" t="s">
        <v>61</v>
      </c>
      <c r="E1656" s="14" t="s">
        <v>61</v>
      </c>
      <c r="F1656" s="14" t="s">
        <v>61</v>
      </c>
      <c r="H1656" s="20" t="b">
        <f t="shared" si="1"/>
        <v>0</v>
      </c>
      <c r="I1656" s="21" t="b">
        <f t="shared" si="2"/>
        <v>0</v>
      </c>
      <c r="J1656" s="21" t="b">
        <f t="shared" si="3"/>
        <v>0</v>
      </c>
      <c r="AB1656" s="20" t="b">
        <f t="shared" si="9"/>
        <v>0</v>
      </c>
      <c r="AC1656" s="20" t="b">
        <f t="shared" si="10"/>
        <v>0</v>
      </c>
      <c r="AD1656" s="20" t="b">
        <f t="shared" si="11"/>
        <v>0</v>
      </c>
      <c r="AE1656" s="20" t="b">
        <f t="shared" si="12"/>
        <v>0</v>
      </c>
      <c r="AG1656" s="20" t="b">
        <f t="shared" si="13"/>
        <v>0</v>
      </c>
      <c r="AH1656" s="20" t="b">
        <f t="shared" si="14"/>
        <v>0</v>
      </c>
      <c r="AI1656" s="20" t="b">
        <f t="shared" si="15"/>
        <v>0</v>
      </c>
    </row>
    <row r="1657">
      <c r="A1657" s="14" t="s">
        <v>93</v>
      </c>
      <c r="B1657" s="14">
        <v>3750.0</v>
      </c>
      <c r="C1657" s="14" t="s">
        <v>77</v>
      </c>
      <c r="D1657" s="14" t="s">
        <v>61</v>
      </c>
      <c r="E1657" s="14" t="s">
        <v>61</v>
      </c>
      <c r="F1657" s="14" t="s">
        <v>61</v>
      </c>
      <c r="H1657" s="20" t="b">
        <f t="shared" si="1"/>
        <v>0</v>
      </c>
      <c r="I1657" s="21" t="b">
        <f t="shared" si="2"/>
        <v>0</v>
      </c>
      <c r="J1657" s="21" t="b">
        <f t="shared" si="3"/>
        <v>0</v>
      </c>
      <c r="AB1657" s="20" t="b">
        <f t="shared" si="9"/>
        <v>0</v>
      </c>
      <c r="AC1657" s="20" t="b">
        <f t="shared" si="10"/>
        <v>0</v>
      </c>
      <c r="AD1657" s="20" t="b">
        <f t="shared" si="11"/>
        <v>0</v>
      </c>
      <c r="AE1657" s="20" t="b">
        <f t="shared" si="12"/>
        <v>0</v>
      </c>
      <c r="AG1657" s="20" t="b">
        <f t="shared" si="13"/>
        <v>0</v>
      </c>
      <c r="AH1657" s="20" t="b">
        <f t="shared" si="14"/>
        <v>0</v>
      </c>
      <c r="AI1657" s="20" t="b">
        <f t="shared" si="15"/>
        <v>0</v>
      </c>
    </row>
    <row r="1658">
      <c r="A1658" s="14" t="s">
        <v>93</v>
      </c>
      <c r="B1658" s="14">
        <v>4687.0</v>
      </c>
      <c r="C1658" s="14" t="s">
        <v>60</v>
      </c>
      <c r="D1658" s="14" t="s">
        <v>61</v>
      </c>
      <c r="E1658" s="14" t="s">
        <v>61</v>
      </c>
      <c r="F1658" s="14" t="s">
        <v>61</v>
      </c>
      <c r="H1658" s="20" t="b">
        <f t="shared" si="1"/>
        <v>0</v>
      </c>
      <c r="I1658" s="21" t="b">
        <f t="shared" si="2"/>
        <v>0</v>
      </c>
      <c r="J1658" s="21" t="b">
        <f t="shared" si="3"/>
        <v>0</v>
      </c>
      <c r="AB1658" s="20" t="b">
        <f t="shared" si="9"/>
        <v>0</v>
      </c>
      <c r="AC1658" s="20" t="b">
        <f t="shared" si="10"/>
        <v>0</v>
      </c>
      <c r="AD1658" s="20" t="b">
        <f t="shared" si="11"/>
        <v>0</v>
      </c>
      <c r="AE1658" s="20" t="b">
        <f t="shared" si="12"/>
        <v>0</v>
      </c>
      <c r="AG1658" s="20" t="b">
        <f t="shared" si="13"/>
        <v>0</v>
      </c>
      <c r="AH1658" s="20" t="b">
        <f t="shared" si="14"/>
        <v>0</v>
      </c>
      <c r="AI1658" s="20" t="b">
        <f t="shared" si="15"/>
        <v>0</v>
      </c>
    </row>
    <row r="1659">
      <c r="A1659" s="14" t="s">
        <v>93</v>
      </c>
      <c r="B1659" s="14">
        <v>4687.0</v>
      </c>
      <c r="C1659" s="14" t="s">
        <v>62</v>
      </c>
      <c r="D1659" s="14">
        <v>13.0</v>
      </c>
      <c r="E1659" s="14">
        <v>447.0</v>
      </c>
      <c r="F1659" s="14" t="s">
        <v>61</v>
      </c>
      <c r="H1659" s="20" t="b">
        <f t="shared" si="1"/>
        <v>0</v>
      </c>
      <c r="I1659" s="21" t="b">
        <f t="shared" si="2"/>
        <v>0</v>
      </c>
      <c r="J1659" s="21" t="b">
        <f t="shared" si="3"/>
        <v>0</v>
      </c>
      <c r="AB1659" s="20" t="b">
        <f t="shared" si="9"/>
        <v>0</v>
      </c>
      <c r="AC1659" s="20" t="b">
        <f t="shared" si="10"/>
        <v>0</v>
      </c>
      <c r="AD1659" s="20" t="b">
        <f t="shared" si="11"/>
        <v>0</v>
      </c>
      <c r="AE1659" s="20" t="b">
        <f t="shared" si="12"/>
        <v>0</v>
      </c>
      <c r="AG1659" s="20">
        <f t="shared" si="13"/>
        <v>13</v>
      </c>
      <c r="AH1659" s="20">
        <f t="shared" si="14"/>
        <v>447</v>
      </c>
      <c r="AI1659" s="20" t="b">
        <f t="shared" si="15"/>
        <v>0</v>
      </c>
    </row>
    <row r="1660">
      <c r="A1660" s="14" t="s">
        <v>93</v>
      </c>
      <c r="B1660" s="14">
        <v>4687.0</v>
      </c>
      <c r="C1660" s="14" t="s">
        <v>63</v>
      </c>
      <c r="D1660" s="14">
        <v>13.0</v>
      </c>
      <c r="E1660" s="14">
        <v>207.0</v>
      </c>
      <c r="F1660" s="14" t="s">
        <v>61</v>
      </c>
      <c r="H1660" s="20" t="b">
        <f t="shared" si="1"/>
        <v>0</v>
      </c>
      <c r="I1660" s="21" t="b">
        <f t="shared" si="2"/>
        <v>0</v>
      </c>
      <c r="J1660" s="21" t="b">
        <f t="shared" si="3"/>
        <v>0</v>
      </c>
      <c r="AB1660" s="20" t="b">
        <f t="shared" si="9"/>
        <v>0</v>
      </c>
      <c r="AC1660" s="20" t="b">
        <f t="shared" si="10"/>
        <v>0</v>
      </c>
      <c r="AD1660" s="20" t="b">
        <f t="shared" si="11"/>
        <v>0</v>
      </c>
      <c r="AE1660" s="20" t="b">
        <f t="shared" si="12"/>
        <v>0</v>
      </c>
      <c r="AG1660" s="20" t="b">
        <f t="shared" si="13"/>
        <v>0</v>
      </c>
      <c r="AH1660" s="20" t="b">
        <f t="shared" si="14"/>
        <v>0</v>
      </c>
      <c r="AI1660" s="20" t="b">
        <f t="shared" si="15"/>
        <v>0</v>
      </c>
    </row>
    <row r="1661">
      <c r="A1661" s="14" t="s">
        <v>93</v>
      </c>
      <c r="B1661" s="14">
        <v>4687.0</v>
      </c>
      <c r="C1661" s="14" t="s">
        <v>64</v>
      </c>
      <c r="D1661" s="14">
        <v>0.0</v>
      </c>
      <c r="E1661" s="14">
        <v>240.0</v>
      </c>
      <c r="F1661" s="14" t="s">
        <v>61</v>
      </c>
      <c r="H1661" s="20" t="b">
        <f t="shared" si="1"/>
        <v>0</v>
      </c>
      <c r="I1661" s="21" t="b">
        <f t="shared" si="2"/>
        <v>0</v>
      </c>
      <c r="J1661" s="21" t="b">
        <f t="shared" si="3"/>
        <v>0</v>
      </c>
      <c r="AB1661" s="20" t="b">
        <f t="shared" si="9"/>
        <v>0</v>
      </c>
      <c r="AC1661" s="20" t="b">
        <f t="shared" si="10"/>
        <v>0</v>
      </c>
      <c r="AD1661" s="20" t="b">
        <f t="shared" si="11"/>
        <v>0</v>
      </c>
      <c r="AE1661" s="20" t="b">
        <f t="shared" si="12"/>
        <v>0</v>
      </c>
      <c r="AG1661" s="20" t="b">
        <f t="shared" si="13"/>
        <v>0</v>
      </c>
      <c r="AH1661" s="20" t="b">
        <f t="shared" si="14"/>
        <v>0</v>
      </c>
      <c r="AI1661" s="20" t="b">
        <f t="shared" si="15"/>
        <v>0</v>
      </c>
    </row>
    <row r="1662">
      <c r="A1662" s="14" t="s">
        <v>93</v>
      </c>
      <c r="B1662" s="14">
        <v>4687.0</v>
      </c>
      <c r="C1662" s="14" t="s">
        <v>65</v>
      </c>
      <c r="D1662" s="14">
        <v>0.0</v>
      </c>
      <c r="E1662" s="14">
        <v>0.0</v>
      </c>
      <c r="F1662" s="14" t="s">
        <v>61</v>
      </c>
      <c r="H1662" s="20" t="b">
        <f t="shared" si="1"/>
        <v>0</v>
      </c>
      <c r="I1662" s="21" t="b">
        <f t="shared" si="2"/>
        <v>0</v>
      </c>
      <c r="J1662" s="21" t="b">
        <f t="shared" si="3"/>
        <v>0</v>
      </c>
      <c r="AB1662" s="20" t="b">
        <f t="shared" si="9"/>
        <v>0</v>
      </c>
      <c r="AC1662" s="20" t="b">
        <f t="shared" si="10"/>
        <v>0</v>
      </c>
      <c r="AD1662" s="20" t="b">
        <f t="shared" si="11"/>
        <v>0</v>
      </c>
      <c r="AE1662" s="20" t="b">
        <f t="shared" si="12"/>
        <v>0</v>
      </c>
      <c r="AG1662" s="20" t="b">
        <f t="shared" si="13"/>
        <v>0</v>
      </c>
      <c r="AH1662" s="20" t="b">
        <f t="shared" si="14"/>
        <v>0</v>
      </c>
      <c r="AI1662" s="20" t="b">
        <f t="shared" si="15"/>
        <v>0</v>
      </c>
    </row>
    <row r="1663">
      <c r="A1663" s="14" t="s">
        <v>93</v>
      </c>
      <c r="B1663" s="14">
        <v>4687.0</v>
      </c>
      <c r="C1663" s="14" t="s">
        <v>66</v>
      </c>
      <c r="D1663" s="14">
        <v>16.0</v>
      </c>
      <c r="E1663" s="14">
        <v>495.0</v>
      </c>
      <c r="F1663" s="14" t="s">
        <v>61</v>
      </c>
      <c r="H1663" s="20" t="b">
        <f t="shared" si="1"/>
        <v>0</v>
      </c>
      <c r="I1663" s="21" t="b">
        <f t="shared" si="2"/>
        <v>0</v>
      </c>
      <c r="J1663" s="21" t="b">
        <f t="shared" si="3"/>
        <v>0</v>
      </c>
      <c r="AB1663" s="20" t="b">
        <f t="shared" si="9"/>
        <v>0</v>
      </c>
      <c r="AC1663" s="20" t="b">
        <f t="shared" si="10"/>
        <v>0</v>
      </c>
      <c r="AD1663" s="20" t="b">
        <f t="shared" si="11"/>
        <v>0</v>
      </c>
      <c r="AE1663" s="20" t="b">
        <f t="shared" si="12"/>
        <v>0</v>
      </c>
      <c r="AG1663" s="20" t="b">
        <f t="shared" si="13"/>
        <v>0</v>
      </c>
      <c r="AH1663" s="20" t="b">
        <f t="shared" si="14"/>
        <v>0</v>
      </c>
      <c r="AI1663" s="20" t="b">
        <f t="shared" si="15"/>
        <v>0</v>
      </c>
    </row>
    <row r="1664">
      <c r="A1664" s="14" t="s">
        <v>93</v>
      </c>
      <c r="B1664" s="14">
        <v>4687.0</v>
      </c>
      <c r="C1664" s="14" t="s">
        <v>67</v>
      </c>
      <c r="D1664" s="14">
        <v>16.0</v>
      </c>
      <c r="E1664" s="14">
        <v>495.0</v>
      </c>
      <c r="F1664" s="14" t="s">
        <v>61</v>
      </c>
      <c r="H1664" s="20" t="b">
        <f t="shared" si="1"/>
        <v>0</v>
      </c>
      <c r="I1664" s="21" t="b">
        <f t="shared" si="2"/>
        <v>0</v>
      </c>
      <c r="J1664" s="21" t="b">
        <f t="shared" si="3"/>
        <v>0</v>
      </c>
      <c r="AB1664" s="20" t="b">
        <f t="shared" si="9"/>
        <v>0</v>
      </c>
      <c r="AC1664" s="20" t="b">
        <f t="shared" si="10"/>
        <v>0</v>
      </c>
      <c r="AD1664" s="20" t="b">
        <f t="shared" si="11"/>
        <v>0</v>
      </c>
      <c r="AE1664" s="20" t="b">
        <f t="shared" si="12"/>
        <v>0</v>
      </c>
      <c r="AG1664" s="20" t="b">
        <f t="shared" si="13"/>
        <v>0</v>
      </c>
      <c r="AH1664" s="20" t="b">
        <f t="shared" si="14"/>
        <v>0</v>
      </c>
      <c r="AI1664" s="20" t="b">
        <f t="shared" si="15"/>
        <v>0</v>
      </c>
    </row>
    <row r="1665">
      <c r="A1665" s="14" t="s">
        <v>93</v>
      </c>
      <c r="B1665" s="14">
        <v>4687.0</v>
      </c>
      <c r="C1665" s="14" t="s">
        <v>68</v>
      </c>
      <c r="D1665" s="14">
        <v>0.0</v>
      </c>
      <c r="E1665" s="14">
        <v>0.0</v>
      </c>
      <c r="F1665" s="14" t="s">
        <v>61</v>
      </c>
      <c r="H1665" s="20" t="b">
        <f t="shared" si="1"/>
        <v>0</v>
      </c>
      <c r="I1665" s="21" t="b">
        <f t="shared" si="2"/>
        <v>0</v>
      </c>
      <c r="J1665" s="21" t="b">
        <f t="shared" si="3"/>
        <v>0</v>
      </c>
      <c r="AB1665" s="20" t="b">
        <f t="shared" si="9"/>
        <v>0</v>
      </c>
      <c r="AC1665" s="20" t="b">
        <f t="shared" si="10"/>
        <v>0</v>
      </c>
      <c r="AD1665" s="20" t="b">
        <f t="shared" si="11"/>
        <v>0</v>
      </c>
      <c r="AE1665" s="20" t="b">
        <f t="shared" si="12"/>
        <v>0</v>
      </c>
      <c r="AG1665" s="20" t="b">
        <f t="shared" si="13"/>
        <v>0</v>
      </c>
      <c r="AH1665" s="20" t="b">
        <f t="shared" si="14"/>
        <v>0</v>
      </c>
      <c r="AI1665" s="20" t="b">
        <f t="shared" si="15"/>
        <v>0</v>
      </c>
    </row>
    <row r="1666">
      <c r="A1666" s="14" t="s">
        <v>93</v>
      </c>
      <c r="B1666" s="14">
        <v>4687.0</v>
      </c>
      <c r="C1666" s="14" t="s">
        <v>69</v>
      </c>
      <c r="D1666" s="14">
        <v>9.0</v>
      </c>
      <c r="E1666" s="14">
        <v>0.0</v>
      </c>
      <c r="F1666" s="14" t="s">
        <v>61</v>
      </c>
      <c r="H1666" s="20" t="b">
        <f t="shared" si="1"/>
        <v>0</v>
      </c>
      <c r="I1666" s="21" t="b">
        <f t="shared" si="2"/>
        <v>0</v>
      </c>
      <c r="J1666" s="21" t="b">
        <f t="shared" si="3"/>
        <v>0</v>
      </c>
      <c r="AB1666" s="20" t="b">
        <f t="shared" si="9"/>
        <v>1</v>
      </c>
      <c r="AC1666" s="20">
        <f t="shared" si="10"/>
        <v>9</v>
      </c>
      <c r="AD1666" s="20">
        <f t="shared" si="11"/>
        <v>0</v>
      </c>
      <c r="AE1666" s="20" t="str">
        <f t="shared" si="12"/>
        <v>none</v>
      </c>
      <c r="AG1666" s="20" t="b">
        <f t="shared" si="13"/>
        <v>0</v>
      </c>
      <c r="AH1666" s="20" t="b">
        <f t="shared" si="14"/>
        <v>0</v>
      </c>
      <c r="AI1666" s="20" t="b">
        <f t="shared" si="15"/>
        <v>0</v>
      </c>
    </row>
    <row r="1667">
      <c r="A1667" s="14" t="s">
        <v>93</v>
      </c>
      <c r="B1667" s="14">
        <v>4687.0</v>
      </c>
      <c r="C1667" s="14" t="s">
        <v>70</v>
      </c>
      <c r="D1667" s="14">
        <v>0.0</v>
      </c>
      <c r="E1667" s="14">
        <v>0.0</v>
      </c>
      <c r="F1667" s="14" t="s">
        <v>61</v>
      </c>
      <c r="H1667" s="20" t="b">
        <f t="shared" si="1"/>
        <v>0</v>
      </c>
      <c r="I1667" s="21" t="b">
        <f t="shared" si="2"/>
        <v>0</v>
      </c>
      <c r="J1667" s="21" t="b">
        <f t="shared" si="3"/>
        <v>0</v>
      </c>
      <c r="AB1667" s="20" t="b">
        <f t="shared" si="9"/>
        <v>0</v>
      </c>
      <c r="AC1667" s="20" t="b">
        <f t="shared" si="10"/>
        <v>0</v>
      </c>
      <c r="AD1667" s="20" t="b">
        <f t="shared" si="11"/>
        <v>0</v>
      </c>
      <c r="AE1667" s="20" t="b">
        <f t="shared" si="12"/>
        <v>0</v>
      </c>
      <c r="AG1667" s="20" t="b">
        <f t="shared" si="13"/>
        <v>0</v>
      </c>
      <c r="AH1667" s="20" t="b">
        <f t="shared" si="14"/>
        <v>0</v>
      </c>
      <c r="AI1667" s="20" t="b">
        <f t="shared" si="15"/>
        <v>0</v>
      </c>
    </row>
    <row r="1668">
      <c r="A1668" s="14" t="s">
        <v>93</v>
      </c>
      <c r="B1668" s="14">
        <v>4687.0</v>
      </c>
      <c r="C1668" s="14" t="s">
        <v>71</v>
      </c>
      <c r="D1668" s="22">
        <v>2.314814814814815E-4</v>
      </c>
      <c r="E1668" s="22">
        <v>0.0012847222222222223</v>
      </c>
      <c r="F1668" s="14" t="s">
        <v>61</v>
      </c>
      <c r="H1668" s="20" t="b">
        <f t="shared" si="1"/>
        <v>0</v>
      </c>
      <c r="I1668" s="21" t="b">
        <f t="shared" si="2"/>
        <v>0</v>
      </c>
      <c r="J1668" s="21" t="b">
        <f t="shared" si="3"/>
        <v>0</v>
      </c>
      <c r="AB1668" s="20" t="b">
        <f t="shared" si="9"/>
        <v>0</v>
      </c>
      <c r="AC1668" s="20" t="b">
        <f t="shared" si="10"/>
        <v>0</v>
      </c>
      <c r="AD1668" s="20" t="b">
        <f t="shared" si="11"/>
        <v>0</v>
      </c>
      <c r="AE1668" s="20" t="b">
        <f t="shared" si="12"/>
        <v>0</v>
      </c>
      <c r="AG1668" s="20" t="b">
        <f t="shared" si="13"/>
        <v>0</v>
      </c>
      <c r="AH1668" s="20" t="b">
        <f t="shared" si="14"/>
        <v>0</v>
      </c>
      <c r="AI1668" s="20" t="b">
        <f t="shared" si="15"/>
        <v>0</v>
      </c>
    </row>
    <row r="1669">
      <c r="A1669" s="14" t="s">
        <v>93</v>
      </c>
      <c r="B1669" s="14">
        <v>4687.0</v>
      </c>
      <c r="C1669" s="14" t="s">
        <v>72</v>
      </c>
      <c r="D1669" s="22">
        <v>8.680555555555555E-4</v>
      </c>
      <c r="E1669" s="22">
        <v>0.0014814814814814814</v>
      </c>
      <c r="F1669" s="14" t="s">
        <v>61</v>
      </c>
      <c r="H1669" s="20" t="b">
        <f t="shared" si="1"/>
        <v>0</v>
      </c>
      <c r="I1669" s="21" t="b">
        <f t="shared" si="2"/>
        <v>0</v>
      </c>
      <c r="J1669" s="21" t="b">
        <f t="shared" si="3"/>
        <v>0</v>
      </c>
      <c r="AB1669" s="20" t="b">
        <f t="shared" si="9"/>
        <v>0</v>
      </c>
      <c r="AC1669" s="20" t="b">
        <f t="shared" si="10"/>
        <v>0</v>
      </c>
      <c r="AD1669" s="20" t="b">
        <f t="shared" si="11"/>
        <v>0</v>
      </c>
      <c r="AE1669" s="20" t="b">
        <f t="shared" si="12"/>
        <v>0</v>
      </c>
      <c r="AG1669" s="20" t="b">
        <f t="shared" si="13"/>
        <v>0</v>
      </c>
      <c r="AH1669" s="20" t="b">
        <f t="shared" si="14"/>
        <v>0</v>
      </c>
      <c r="AI1669" s="20" t="b">
        <f t="shared" si="15"/>
        <v>0</v>
      </c>
    </row>
    <row r="1670">
      <c r="A1670" s="14" t="s">
        <v>93</v>
      </c>
      <c r="B1670" s="14">
        <v>4687.0</v>
      </c>
      <c r="C1670" s="14" t="s">
        <v>71</v>
      </c>
      <c r="D1670" s="14">
        <v>3632.207</v>
      </c>
      <c r="E1670" s="14">
        <v>3417.578</v>
      </c>
      <c r="F1670" s="14" t="s">
        <v>61</v>
      </c>
      <c r="H1670" s="20" t="b">
        <f t="shared" si="1"/>
        <v>0</v>
      </c>
      <c r="I1670" s="21" t="b">
        <f t="shared" si="2"/>
        <v>0</v>
      </c>
      <c r="J1670" s="21" t="b">
        <f t="shared" si="3"/>
        <v>0</v>
      </c>
      <c r="AB1670" s="20" t="b">
        <f t="shared" si="9"/>
        <v>0</v>
      </c>
      <c r="AC1670" s="20" t="b">
        <f t="shared" si="10"/>
        <v>0</v>
      </c>
      <c r="AD1670" s="20" t="b">
        <f t="shared" si="11"/>
        <v>0</v>
      </c>
      <c r="AE1670" s="20" t="b">
        <f t="shared" si="12"/>
        <v>0</v>
      </c>
      <c r="AG1670" s="20" t="b">
        <f t="shared" si="13"/>
        <v>0</v>
      </c>
      <c r="AH1670" s="20" t="b">
        <f t="shared" si="14"/>
        <v>0</v>
      </c>
      <c r="AI1670" s="20" t="b">
        <f t="shared" si="15"/>
        <v>0</v>
      </c>
    </row>
    <row r="1671">
      <c r="A1671" s="14" t="s">
        <v>93</v>
      </c>
      <c r="B1671" s="14">
        <v>4687.0</v>
      </c>
      <c r="C1671" s="14" t="s">
        <v>72</v>
      </c>
      <c r="D1671" s="14">
        <v>3654.602</v>
      </c>
      <c r="E1671" s="14">
        <v>3682.418</v>
      </c>
      <c r="F1671" s="14" t="s">
        <v>61</v>
      </c>
      <c r="H1671" s="20" t="b">
        <f t="shared" si="1"/>
        <v>0</v>
      </c>
      <c r="I1671" s="21" t="b">
        <f t="shared" si="2"/>
        <v>0</v>
      </c>
      <c r="J1671" s="21" t="b">
        <f t="shared" si="3"/>
        <v>0</v>
      </c>
      <c r="AB1671" s="20" t="b">
        <f t="shared" si="9"/>
        <v>0</v>
      </c>
      <c r="AC1671" s="20" t="b">
        <f t="shared" si="10"/>
        <v>0</v>
      </c>
      <c r="AD1671" s="20" t="b">
        <f t="shared" si="11"/>
        <v>0</v>
      </c>
      <c r="AE1671" s="20" t="b">
        <f t="shared" si="12"/>
        <v>0</v>
      </c>
      <c r="AG1671" s="20" t="b">
        <f t="shared" si="13"/>
        <v>0</v>
      </c>
      <c r="AH1671" s="20" t="b">
        <f t="shared" si="14"/>
        <v>0</v>
      </c>
      <c r="AI1671" s="20" t="b">
        <f t="shared" si="15"/>
        <v>0</v>
      </c>
    </row>
    <row r="1672">
      <c r="A1672" s="14" t="s">
        <v>93</v>
      </c>
      <c r="B1672" s="14">
        <v>4687.0</v>
      </c>
      <c r="C1672" s="14" t="s">
        <v>73</v>
      </c>
      <c r="D1672" s="14" t="s">
        <v>81</v>
      </c>
      <c r="E1672" s="14" t="s">
        <v>74</v>
      </c>
      <c r="F1672" s="14" t="s">
        <v>61</v>
      </c>
      <c r="H1672" s="20" t="b">
        <f t="shared" si="1"/>
        <v>0</v>
      </c>
      <c r="I1672" s="21" t="b">
        <f t="shared" si="2"/>
        <v>0</v>
      </c>
      <c r="J1672" s="21" t="b">
        <f t="shared" si="3"/>
        <v>0</v>
      </c>
      <c r="AB1672" s="20" t="b">
        <f t="shared" si="9"/>
        <v>0</v>
      </c>
      <c r="AC1672" s="20" t="b">
        <f t="shared" si="10"/>
        <v>0</v>
      </c>
      <c r="AD1672" s="20" t="b">
        <f t="shared" si="11"/>
        <v>0</v>
      </c>
      <c r="AE1672" s="20" t="b">
        <f t="shared" si="12"/>
        <v>0</v>
      </c>
      <c r="AG1672" s="20" t="b">
        <f t="shared" si="13"/>
        <v>0</v>
      </c>
      <c r="AH1672" s="20" t="b">
        <f t="shared" si="14"/>
        <v>0</v>
      </c>
      <c r="AI1672" s="20" t="b">
        <f t="shared" si="15"/>
        <v>0</v>
      </c>
    </row>
    <row r="1673">
      <c r="A1673" s="14" t="s">
        <v>93</v>
      </c>
      <c r="B1673" s="14">
        <v>4687.0</v>
      </c>
      <c r="C1673" s="14" t="s">
        <v>75</v>
      </c>
      <c r="D1673" s="14">
        <v>0.389</v>
      </c>
      <c r="E1673" s="14">
        <v>-1.203</v>
      </c>
      <c r="F1673" s="14" t="s">
        <v>61</v>
      </c>
      <c r="H1673" s="20">
        <f t="shared" si="1"/>
        <v>4298</v>
      </c>
      <c r="I1673" s="21">
        <f t="shared" si="2"/>
        <v>5890</v>
      </c>
      <c r="J1673" s="21" t="b">
        <f t="shared" si="3"/>
        <v>0</v>
      </c>
      <c r="AB1673" s="20" t="b">
        <f t="shared" si="9"/>
        <v>0</v>
      </c>
      <c r="AC1673" s="20" t="b">
        <f t="shared" si="10"/>
        <v>0</v>
      </c>
      <c r="AD1673" s="20" t="b">
        <f t="shared" si="11"/>
        <v>0</v>
      </c>
      <c r="AE1673" s="20" t="b">
        <f t="shared" si="12"/>
        <v>0</v>
      </c>
      <c r="AG1673" s="20" t="b">
        <f t="shared" si="13"/>
        <v>0</v>
      </c>
      <c r="AH1673" s="20" t="b">
        <f t="shared" si="14"/>
        <v>0</v>
      </c>
      <c r="AI1673" s="20" t="b">
        <f t="shared" si="15"/>
        <v>0</v>
      </c>
    </row>
    <row r="1674">
      <c r="A1674" s="14" t="s">
        <v>93</v>
      </c>
      <c r="B1674" s="14">
        <v>4687.0</v>
      </c>
      <c r="C1674" s="14" t="s">
        <v>76</v>
      </c>
      <c r="D1674" s="14" t="s">
        <v>61</v>
      </c>
      <c r="E1674" s="14" t="s">
        <v>61</v>
      </c>
      <c r="F1674" s="14" t="s">
        <v>61</v>
      </c>
      <c r="H1674" s="20" t="b">
        <f t="shared" si="1"/>
        <v>0</v>
      </c>
      <c r="I1674" s="21" t="b">
        <f t="shared" si="2"/>
        <v>0</v>
      </c>
      <c r="J1674" s="21" t="b">
        <f t="shared" si="3"/>
        <v>0</v>
      </c>
      <c r="AB1674" s="20" t="b">
        <f t="shared" si="9"/>
        <v>0</v>
      </c>
      <c r="AC1674" s="20" t="b">
        <f t="shared" si="10"/>
        <v>0</v>
      </c>
      <c r="AD1674" s="20" t="b">
        <f t="shared" si="11"/>
        <v>0</v>
      </c>
      <c r="AE1674" s="20" t="b">
        <f t="shared" si="12"/>
        <v>0</v>
      </c>
      <c r="AG1674" s="20" t="b">
        <f t="shared" si="13"/>
        <v>0</v>
      </c>
      <c r="AH1674" s="20" t="b">
        <f t="shared" si="14"/>
        <v>0</v>
      </c>
      <c r="AI1674" s="20" t="b">
        <f t="shared" si="15"/>
        <v>0</v>
      </c>
    </row>
    <row r="1675">
      <c r="A1675" s="14" t="s">
        <v>93</v>
      </c>
      <c r="B1675" s="14">
        <v>4687.0</v>
      </c>
      <c r="C1675" s="14" t="s">
        <v>77</v>
      </c>
      <c r="D1675" s="14" t="s">
        <v>61</v>
      </c>
      <c r="E1675" s="14" t="s">
        <v>61</v>
      </c>
      <c r="F1675" s="14" t="s">
        <v>61</v>
      </c>
      <c r="H1675" s="20" t="b">
        <f t="shared" si="1"/>
        <v>0</v>
      </c>
      <c r="I1675" s="21" t="b">
        <f t="shared" si="2"/>
        <v>0</v>
      </c>
      <c r="J1675" s="21" t="b">
        <f t="shared" si="3"/>
        <v>0</v>
      </c>
      <c r="AB1675" s="20" t="b">
        <f t="shared" si="9"/>
        <v>0</v>
      </c>
      <c r="AC1675" s="20" t="b">
        <f t="shared" si="10"/>
        <v>0</v>
      </c>
      <c r="AD1675" s="20" t="b">
        <f t="shared" si="11"/>
        <v>0</v>
      </c>
      <c r="AE1675" s="20" t="b">
        <f t="shared" si="12"/>
        <v>0</v>
      </c>
      <c r="AG1675" s="20" t="b">
        <f t="shared" si="13"/>
        <v>0</v>
      </c>
      <c r="AH1675" s="20" t="b">
        <f t="shared" si="14"/>
        <v>0</v>
      </c>
      <c r="AI1675" s="20" t="b">
        <f t="shared" si="15"/>
        <v>0</v>
      </c>
    </row>
    <row r="1676">
      <c r="A1676" s="14" t="s">
        <v>93</v>
      </c>
      <c r="B1676" s="14">
        <v>5625.0</v>
      </c>
      <c r="C1676" s="14" t="s">
        <v>60</v>
      </c>
      <c r="D1676" s="14" t="s">
        <v>61</v>
      </c>
      <c r="E1676" s="14" t="s">
        <v>61</v>
      </c>
      <c r="F1676" s="14" t="s">
        <v>61</v>
      </c>
      <c r="H1676" s="20" t="b">
        <f t="shared" si="1"/>
        <v>0</v>
      </c>
      <c r="I1676" s="21" t="b">
        <f t="shared" si="2"/>
        <v>0</v>
      </c>
      <c r="J1676" s="21" t="b">
        <f t="shared" si="3"/>
        <v>0</v>
      </c>
      <c r="AB1676" s="20" t="b">
        <f t="shared" si="9"/>
        <v>0</v>
      </c>
      <c r="AC1676" s="20" t="b">
        <f t="shared" si="10"/>
        <v>0</v>
      </c>
      <c r="AD1676" s="20" t="b">
        <f t="shared" si="11"/>
        <v>0</v>
      </c>
      <c r="AE1676" s="20" t="b">
        <f t="shared" si="12"/>
        <v>0</v>
      </c>
      <c r="AG1676" s="20" t="b">
        <f t="shared" si="13"/>
        <v>0</v>
      </c>
      <c r="AH1676" s="20" t="b">
        <f t="shared" si="14"/>
        <v>0</v>
      </c>
      <c r="AI1676" s="20" t="b">
        <f t="shared" si="15"/>
        <v>0</v>
      </c>
    </row>
    <row r="1677">
      <c r="A1677" s="14" t="s">
        <v>93</v>
      </c>
      <c r="B1677" s="14">
        <v>5625.0</v>
      </c>
      <c r="C1677" s="14" t="s">
        <v>62</v>
      </c>
      <c r="D1677" s="14">
        <v>13.0</v>
      </c>
      <c r="E1677" s="14">
        <v>436.0</v>
      </c>
      <c r="F1677" s="14" t="s">
        <v>61</v>
      </c>
      <c r="H1677" s="20" t="b">
        <f t="shared" si="1"/>
        <v>0</v>
      </c>
      <c r="I1677" s="21" t="b">
        <f t="shared" si="2"/>
        <v>0</v>
      </c>
      <c r="J1677" s="21" t="b">
        <f t="shared" si="3"/>
        <v>0</v>
      </c>
      <c r="AB1677" s="20" t="b">
        <f t="shared" si="9"/>
        <v>0</v>
      </c>
      <c r="AC1677" s="20" t="b">
        <f t="shared" si="10"/>
        <v>0</v>
      </c>
      <c r="AD1677" s="20" t="b">
        <f t="shared" si="11"/>
        <v>0</v>
      </c>
      <c r="AE1677" s="20" t="b">
        <f t="shared" si="12"/>
        <v>0</v>
      </c>
      <c r="AG1677" s="20">
        <f t="shared" si="13"/>
        <v>13</v>
      </c>
      <c r="AH1677" s="20">
        <f t="shared" si="14"/>
        <v>436</v>
      </c>
      <c r="AI1677" s="20" t="b">
        <f t="shared" si="15"/>
        <v>0</v>
      </c>
    </row>
    <row r="1678">
      <c r="A1678" s="14" t="s">
        <v>93</v>
      </c>
      <c r="B1678" s="14">
        <v>5625.0</v>
      </c>
      <c r="C1678" s="14" t="s">
        <v>63</v>
      </c>
      <c r="D1678" s="14">
        <v>13.0</v>
      </c>
      <c r="E1678" s="14">
        <v>196.0</v>
      </c>
      <c r="F1678" s="14" t="s">
        <v>61</v>
      </c>
      <c r="H1678" s="20" t="b">
        <f t="shared" si="1"/>
        <v>0</v>
      </c>
      <c r="I1678" s="21" t="b">
        <f t="shared" si="2"/>
        <v>0</v>
      </c>
      <c r="J1678" s="21" t="b">
        <f t="shared" si="3"/>
        <v>0</v>
      </c>
      <c r="AB1678" s="20" t="b">
        <f t="shared" si="9"/>
        <v>0</v>
      </c>
      <c r="AC1678" s="20" t="b">
        <f t="shared" si="10"/>
        <v>0</v>
      </c>
      <c r="AD1678" s="20" t="b">
        <f t="shared" si="11"/>
        <v>0</v>
      </c>
      <c r="AE1678" s="20" t="b">
        <f t="shared" si="12"/>
        <v>0</v>
      </c>
      <c r="AG1678" s="20" t="b">
        <f t="shared" si="13"/>
        <v>0</v>
      </c>
      <c r="AH1678" s="20" t="b">
        <f t="shared" si="14"/>
        <v>0</v>
      </c>
      <c r="AI1678" s="20" t="b">
        <f t="shared" si="15"/>
        <v>0</v>
      </c>
    </row>
    <row r="1679">
      <c r="A1679" s="14" t="s">
        <v>93</v>
      </c>
      <c r="B1679" s="14">
        <v>5625.0</v>
      </c>
      <c r="C1679" s="14" t="s">
        <v>64</v>
      </c>
      <c r="D1679" s="14">
        <v>0.0</v>
      </c>
      <c r="E1679" s="14">
        <v>240.0</v>
      </c>
      <c r="F1679" s="14" t="s">
        <v>61</v>
      </c>
      <c r="H1679" s="20" t="b">
        <f t="shared" si="1"/>
        <v>0</v>
      </c>
      <c r="I1679" s="21" t="b">
        <f t="shared" si="2"/>
        <v>0</v>
      </c>
      <c r="J1679" s="21" t="b">
        <f t="shared" si="3"/>
        <v>0</v>
      </c>
      <c r="AB1679" s="20" t="b">
        <f t="shared" si="9"/>
        <v>0</v>
      </c>
      <c r="AC1679" s="20" t="b">
        <f t="shared" si="10"/>
        <v>0</v>
      </c>
      <c r="AD1679" s="20" t="b">
        <f t="shared" si="11"/>
        <v>0</v>
      </c>
      <c r="AE1679" s="20" t="b">
        <f t="shared" si="12"/>
        <v>0</v>
      </c>
      <c r="AG1679" s="20" t="b">
        <f t="shared" si="13"/>
        <v>0</v>
      </c>
      <c r="AH1679" s="20" t="b">
        <f t="shared" si="14"/>
        <v>0</v>
      </c>
      <c r="AI1679" s="20" t="b">
        <f t="shared" si="15"/>
        <v>0</v>
      </c>
    </row>
    <row r="1680">
      <c r="A1680" s="14" t="s">
        <v>93</v>
      </c>
      <c r="B1680" s="14">
        <v>5625.0</v>
      </c>
      <c r="C1680" s="14" t="s">
        <v>65</v>
      </c>
      <c r="D1680" s="14">
        <v>0.0</v>
      </c>
      <c r="E1680" s="14">
        <v>0.0</v>
      </c>
      <c r="F1680" s="14" t="s">
        <v>61</v>
      </c>
      <c r="H1680" s="20" t="b">
        <f t="shared" si="1"/>
        <v>0</v>
      </c>
      <c r="I1680" s="21" t="b">
        <f t="shared" si="2"/>
        <v>0</v>
      </c>
      <c r="J1680" s="21" t="b">
        <f t="shared" si="3"/>
        <v>0</v>
      </c>
      <c r="AB1680" s="20" t="b">
        <f t="shared" si="9"/>
        <v>0</v>
      </c>
      <c r="AC1680" s="20" t="b">
        <f t="shared" si="10"/>
        <v>0</v>
      </c>
      <c r="AD1680" s="20" t="b">
        <f t="shared" si="11"/>
        <v>0</v>
      </c>
      <c r="AE1680" s="20" t="b">
        <f t="shared" si="12"/>
        <v>0</v>
      </c>
      <c r="AG1680" s="20" t="b">
        <f t="shared" si="13"/>
        <v>0</v>
      </c>
      <c r="AH1680" s="20" t="b">
        <f t="shared" si="14"/>
        <v>0</v>
      </c>
      <c r="AI1680" s="20" t="b">
        <f t="shared" si="15"/>
        <v>0</v>
      </c>
    </row>
    <row r="1681">
      <c r="A1681" s="14" t="s">
        <v>93</v>
      </c>
      <c r="B1681" s="14">
        <v>5625.0</v>
      </c>
      <c r="C1681" s="14" t="s">
        <v>66</v>
      </c>
      <c r="D1681" s="14">
        <v>16.0</v>
      </c>
      <c r="E1681" s="14">
        <v>495.0</v>
      </c>
      <c r="F1681" s="14" t="s">
        <v>61</v>
      </c>
      <c r="H1681" s="20" t="b">
        <f t="shared" si="1"/>
        <v>0</v>
      </c>
      <c r="I1681" s="21" t="b">
        <f t="shared" si="2"/>
        <v>0</v>
      </c>
      <c r="J1681" s="21" t="b">
        <f t="shared" si="3"/>
        <v>0</v>
      </c>
      <c r="AB1681" s="20" t="b">
        <f t="shared" si="9"/>
        <v>0</v>
      </c>
      <c r="AC1681" s="20" t="b">
        <f t="shared" si="10"/>
        <v>0</v>
      </c>
      <c r="AD1681" s="20" t="b">
        <f t="shared" si="11"/>
        <v>0</v>
      </c>
      <c r="AE1681" s="20" t="b">
        <f t="shared" si="12"/>
        <v>0</v>
      </c>
      <c r="AG1681" s="20" t="b">
        <f t="shared" si="13"/>
        <v>0</v>
      </c>
      <c r="AH1681" s="20" t="b">
        <f t="shared" si="14"/>
        <v>0</v>
      </c>
      <c r="AI1681" s="20" t="b">
        <f t="shared" si="15"/>
        <v>0</v>
      </c>
    </row>
    <row r="1682">
      <c r="A1682" s="14" t="s">
        <v>93</v>
      </c>
      <c r="B1682" s="14">
        <v>5625.0</v>
      </c>
      <c r="C1682" s="14" t="s">
        <v>67</v>
      </c>
      <c r="D1682" s="14">
        <v>16.0</v>
      </c>
      <c r="E1682" s="14">
        <v>495.0</v>
      </c>
      <c r="F1682" s="14" t="s">
        <v>61</v>
      </c>
      <c r="H1682" s="20" t="b">
        <f t="shared" si="1"/>
        <v>0</v>
      </c>
      <c r="I1682" s="21" t="b">
        <f t="shared" si="2"/>
        <v>0</v>
      </c>
      <c r="J1682" s="21" t="b">
        <f t="shared" si="3"/>
        <v>0</v>
      </c>
      <c r="AB1682" s="20" t="b">
        <f t="shared" si="9"/>
        <v>0</v>
      </c>
      <c r="AC1682" s="20" t="b">
        <f t="shared" si="10"/>
        <v>0</v>
      </c>
      <c r="AD1682" s="20" t="b">
        <f t="shared" si="11"/>
        <v>0</v>
      </c>
      <c r="AE1682" s="20" t="b">
        <f t="shared" si="12"/>
        <v>0</v>
      </c>
      <c r="AG1682" s="20" t="b">
        <f t="shared" si="13"/>
        <v>0</v>
      </c>
      <c r="AH1682" s="20" t="b">
        <f t="shared" si="14"/>
        <v>0</v>
      </c>
      <c r="AI1682" s="20" t="b">
        <f t="shared" si="15"/>
        <v>0</v>
      </c>
    </row>
    <row r="1683">
      <c r="A1683" s="14" t="s">
        <v>93</v>
      </c>
      <c r="B1683" s="14">
        <v>5625.0</v>
      </c>
      <c r="C1683" s="14" t="s">
        <v>68</v>
      </c>
      <c r="D1683" s="14">
        <v>0.0</v>
      </c>
      <c r="E1683" s="14">
        <v>0.0</v>
      </c>
      <c r="F1683" s="14" t="s">
        <v>61</v>
      </c>
      <c r="H1683" s="20" t="b">
        <f t="shared" si="1"/>
        <v>0</v>
      </c>
      <c r="I1683" s="21" t="b">
        <f t="shared" si="2"/>
        <v>0</v>
      </c>
      <c r="J1683" s="21" t="b">
        <f t="shared" si="3"/>
        <v>0</v>
      </c>
      <c r="AB1683" s="20" t="b">
        <f t="shared" si="9"/>
        <v>0</v>
      </c>
      <c r="AC1683" s="20" t="b">
        <f t="shared" si="10"/>
        <v>0</v>
      </c>
      <c r="AD1683" s="20" t="b">
        <f t="shared" si="11"/>
        <v>0</v>
      </c>
      <c r="AE1683" s="20" t="b">
        <f t="shared" si="12"/>
        <v>0</v>
      </c>
      <c r="AG1683" s="20" t="b">
        <f t="shared" si="13"/>
        <v>0</v>
      </c>
      <c r="AH1683" s="20" t="b">
        <f t="shared" si="14"/>
        <v>0</v>
      </c>
      <c r="AI1683" s="20" t="b">
        <f t="shared" si="15"/>
        <v>0</v>
      </c>
    </row>
    <row r="1684">
      <c r="A1684" s="14" t="s">
        <v>93</v>
      </c>
      <c r="B1684" s="14">
        <v>5625.0</v>
      </c>
      <c r="C1684" s="14" t="s">
        <v>69</v>
      </c>
      <c r="D1684" s="14">
        <v>9.0</v>
      </c>
      <c r="E1684" s="14">
        <v>0.0</v>
      </c>
      <c r="F1684" s="14" t="s">
        <v>61</v>
      </c>
      <c r="H1684" s="20" t="b">
        <f t="shared" si="1"/>
        <v>0</v>
      </c>
      <c r="I1684" s="21" t="b">
        <f t="shared" si="2"/>
        <v>0</v>
      </c>
      <c r="J1684" s="21" t="b">
        <f t="shared" si="3"/>
        <v>0</v>
      </c>
      <c r="AB1684" s="20" t="b">
        <f t="shared" si="9"/>
        <v>1</v>
      </c>
      <c r="AC1684" s="20">
        <f t="shared" si="10"/>
        <v>9</v>
      </c>
      <c r="AD1684" s="20">
        <f t="shared" si="11"/>
        <v>0</v>
      </c>
      <c r="AE1684" s="20" t="str">
        <f t="shared" si="12"/>
        <v>none</v>
      </c>
      <c r="AG1684" s="20" t="b">
        <f t="shared" si="13"/>
        <v>0</v>
      </c>
      <c r="AH1684" s="20" t="b">
        <f t="shared" si="14"/>
        <v>0</v>
      </c>
      <c r="AI1684" s="20" t="b">
        <f t="shared" si="15"/>
        <v>0</v>
      </c>
    </row>
    <row r="1685">
      <c r="A1685" s="14" t="s">
        <v>93</v>
      </c>
      <c r="B1685" s="14">
        <v>5625.0</v>
      </c>
      <c r="C1685" s="14" t="s">
        <v>70</v>
      </c>
      <c r="D1685" s="14">
        <v>0.0</v>
      </c>
      <c r="E1685" s="14">
        <v>0.0</v>
      </c>
      <c r="F1685" s="14" t="s">
        <v>61</v>
      </c>
      <c r="H1685" s="20" t="b">
        <f t="shared" si="1"/>
        <v>0</v>
      </c>
      <c r="I1685" s="21" t="b">
        <f t="shared" si="2"/>
        <v>0</v>
      </c>
      <c r="J1685" s="21" t="b">
        <f t="shared" si="3"/>
        <v>0</v>
      </c>
      <c r="AB1685" s="20" t="b">
        <f t="shared" si="9"/>
        <v>0</v>
      </c>
      <c r="AC1685" s="20" t="b">
        <f t="shared" si="10"/>
        <v>0</v>
      </c>
      <c r="AD1685" s="20" t="b">
        <f t="shared" si="11"/>
        <v>0</v>
      </c>
      <c r="AE1685" s="20" t="b">
        <f t="shared" si="12"/>
        <v>0</v>
      </c>
      <c r="AG1685" s="20" t="b">
        <f t="shared" si="13"/>
        <v>0</v>
      </c>
      <c r="AH1685" s="20" t="b">
        <f t="shared" si="14"/>
        <v>0</v>
      </c>
      <c r="AI1685" s="20" t="b">
        <f t="shared" si="15"/>
        <v>0</v>
      </c>
    </row>
    <row r="1686">
      <c r="A1686" s="14" t="s">
        <v>93</v>
      </c>
      <c r="B1686" s="14">
        <v>5625.0</v>
      </c>
      <c r="C1686" s="14" t="s">
        <v>71</v>
      </c>
      <c r="D1686" s="14" t="s">
        <v>61</v>
      </c>
      <c r="E1686" s="22">
        <v>0.0015046296296296296</v>
      </c>
      <c r="F1686" s="14" t="s">
        <v>61</v>
      </c>
      <c r="H1686" s="20" t="b">
        <f t="shared" si="1"/>
        <v>0</v>
      </c>
      <c r="I1686" s="21" t="b">
        <f t="shared" si="2"/>
        <v>0</v>
      </c>
      <c r="J1686" s="21" t="b">
        <f t="shared" si="3"/>
        <v>0</v>
      </c>
      <c r="AB1686" s="20" t="b">
        <f t="shared" si="9"/>
        <v>0</v>
      </c>
      <c r="AC1686" s="20" t="b">
        <f t="shared" si="10"/>
        <v>0</v>
      </c>
      <c r="AD1686" s="20" t="b">
        <f t="shared" si="11"/>
        <v>0</v>
      </c>
      <c r="AE1686" s="20" t="b">
        <f t="shared" si="12"/>
        <v>0</v>
      </c>
      <c r="AG1686" s="20" t="b">
        <f t="shared" si="13"/>
        <v>0</v>
      </c>
      <c r="AH1686" s="20" t="b">
        <f t="shared" si="14"/>
        <v>0</v>
      </c>
      <c r="AI1686" s="20" t="b">
        <f t="shared" si="15"/>
        <v>0</v>
      </c>
    </row>
    <row r="1687">
      <c r="A1687" s="14" t="s">
        <v>93</v>
      </c>
      <c r="B1687" s="14">
        <v>5625.0</v>
      </c>
      <c r="C1687" s="14" t="s">
        <v>72</v>
      </c>
      <c r="D1687" s="14" t="s">
        <v>61</v>
      </c>
      <c r="E1687" s="22">
        <v>0.0016666666666666668</v>
      </c>
      <c r="F1687" s="14" t="s">
        <v>61</v>
      </c>
      <c r="H1687" s="20" t="b">
        <f t="shared" si="1"/>
        <v>0</v>
      </c>
      <c r="I1687" s="21" t="b">
        <f t="shared" si="2"/>
        <v>0</v>
      </c>
      <c r="J1687" s="21" t="b">
        <f t="shared" si="3"/>
        <v>0</v>
      </c>
      <c r="AB1687" s="20" t="b">
        <f t="shared" si="9"/>
        <v>0</v>
      </c>
      <c r="AC1687" s="20" t="b">
        <f t="shared" si="10"/>
        <v>0</v>
      </c>
      <c r="AD1687" s="20" t="b">
        <f t="shared" si="11"/>
        <v>0</v>
      </c>
      <c r="AE1687" s="20" t="b">
        <f t="shared" si="12"/>
        <v>0</v>
      </c>
      <c r="AG1687" s="20" t="b">
        <f t="shared" si="13"/>
        <v>0</v>
      </c>
      <c r="AH1687" s="20" t="b">
        <f t="shared" si="14"/>
        <v>0</v>
      </c>
      <c r="AI1687" s="20" t="b">
        <f t="shared" si="15"/>
        <v>0</v>
      </c>
    </row>
    <row r="1688">
      <c r="A1688" s="14" t="s">
        <v>93</v>
      </c>
      <c r="B1688" s="14">
        <v>5625.0</v>
      </c>
      <c r="C1688" s="14" t="s">
        <v>71</v>
      </c>
      <c r="D1688" s="14" t="s">
        <v>61</v>
      </c>
      <c r="E1688" s="14">
        <v>3415.52</v>
      </c>
      <c r="F1688" s="14" t="s">
        <v>61</v>
      </c>
      <c r="H1688" s="20" t="b">
        <f t="shared" si="1"/>
        <v>0</v>
      </c>
      <c r="I1688" s="21" t="b">
        <f t="shared" si="2"/>
        <v>0</v>
      </c>
      <c r="J1688" s="21" t="b">
        <f t="shared" si="3"/>
        <v>0</v>
      </c>
      <c r="AB1688" s="20" t="b">
        <f t="shared" si="9"/>
        <v>0</v>
      </c>
      <c r="AC1688" s="20" t="b">
        <f t="shared" si="10"/>
        <v>0</v>
      </c>
      <c r="AD1688" s="20" t="b">
        <f t="shared" si="11"/>
        <v>0</v>
      </c>
      <c r="AE1688" s="20" t="b">
        <f t="shared" si="12"/>
        <v>0</v>
      </c>
      <c r="AG1688" s="20" t="b">
        <f t="shared" si="13"/>
        <v>0</v>
      </c>
      <c r="AH1688" s="20" t="b">
        <f t="shared" si="14"/>
        <v>0</v>
      </c>
      <c r="AI1688" s="20" t="b">
        <f t="shared" si="15"/>
        <v>0</v>
      </c>
    </row>
    <row r="1689">
      <c r="A1689" s="14" t="s">
        <v>93</v>
      </c>
      <c r="B1689" s="14">
        <v>5625.0</v>
      </c>
      <c r="C1689" s="14" t="s">
        <v>72</v>
      </c>
      <c r="D1689" s="14" t="s">
        <v>61</v>
      </c>
      <c r="E1689" s="14">
        <v>3680.254</v>
      </c>
      <c r="F1689" s="14" t="s">
        <v>61</v>
      </c>
      <c r="H1689" s="20" t="b">
        <f t="shared" si="1"/>
        <v>0</v>
      </c>
      <c r="I1689" s="21" t="b">
        <f t="shared" si="2"/>
        <v>0</v>
      </c>
      <c r="J1689" s="21" t="b">
        <f t="shared" si="3"/>
        <v>0</v>
      </c>
      <c r="AB1689" s="20" t="b">
        <f t="shared" si="9"/>
        <v>0</v>
      </c>
      <c r="AC1689" s="20" t="b">
        <f t="shared" si="10"/>
        <v>0</v>
      </c>
      <c r="AD1689" s="20" t="b">
        <f t="shared" si="11"/>
        <v>0</v>
      </c>
      <c r="AE1689" s="20" t="b">
        <f t="shared" si="12"/>
        <v>0</v>
      </c>
      <c r="AG1689" s="20" t="b">
        <f t="shared" si="13"/>
        <v>0</v>
      </c>
      <c r="AH1689" s="20" t="b">
        <f t="shared" si="14"/>
        <v>0</v>
      </c>
      <c r="AI1689" s="20" t="b">
        <f t="shared" si="15"/>
        <v>0</v>
      </c>
    </row>
    <row r="1690">
      <c r="A1690" s="14" t="s">
        <v>93</v>
      </c>
      <c r="B1690" s="14">
        <v>5625.0</v>
      </c>
      <c r="C1690" s="14" t="s">
        <v>73</v>
      </c>
      <c r="D1690" s="14" t="s">
        <v>81</v>
      </c>
      <c r="E1690" s="14" t="s">
        <v>81</v>
      </c>
      <c r="F1690" s="14" t="s">
        <v>61</v>
      </c>
      <c r="H1690" s="20" t="b">
        <f t="shared" si="1"/>
        <v>0</v>
      </c>
      <c r="I1690" s="21" t="b">
        <f t="shared" si="2"/>
        <v>0</v>
      </c>
      <c r="J1690" s="21" t="b">
        <f t="shared" si="3"/>
        <v>0</v>
      </c>
      <c r="AB1690" s="20" t="b">
        <f t="shared" si="9"/>
        <v>0</v>
      </c>
      <c r="AC1690" s="20" t="b">
        <f t="shared" si="10"/>
        <v>0</v>
      </c>
      <c r="AD1690" s="20" t="b">
        <f t="shared" si="11"/>
        <v>0</v>
      </c>
      <c r="AE1690" s="20" t="b">
        <f t="shared" si="12"/>
        <v>0</v>
      </c>
      <c r="AG1690" s="20" t="b">
        <f t="shared" si="13"/>
        <v>0</v>
      </c>
      <c r="AH1690" s="20" t="b">
        <f t="shared" si="14"/>
        <v>0</v>
      </c>
      <c r="AI1690" s="20" t="b">
        <f t="shared" si="15"/>
        <v>0</v>
      </c>
    </row>
    <row r="1691">
      <c r="A1691" s="14" t="s">
        <v>93</v>
      </c>
      <c r="B1691" s="14">
        <v>5625.0</v>
      </c>
      <c r="C1691" s="14" t="s">
        <v>75</v>
      </c>
      <c r="D1691" s="14">
        <v>1.253</v>
      </c>
      <c r="E1691" s="14">
        <v>0.005</v>
      </c>
      <c r="F1691" s="14" t="s">
        <v>61</v>
      </c>
      <c r="H1691" s="20">
        <f t="shared" si="1"/>
        <v>4372</v>
      </c>
      <c r="I1691" s="21">
        <f t="shared" si="2"/>
        <v>5620</v>
      </c>
      <c r="J1691" s="21" t="b">
        <f t="shared" si="3"/>
        <v>0</v>
      </c>
      <c r="AB1691" s="20" t="b">
        <f t="shared" si="9"/>
        <v>0</v>
      </c>
      <c r="AC1691" s="20" t="b">
        <f t="shared" si="10"/>
        <v>0</v>
      </c>
      <c r="AD1691" s="20" t="b">
        <f t="shared" si="11"/>
        <v>0</v>
      </c>
      <c r="AE1691" s="20" t="b">
        <f t="shared" si="12"/>
        <v>0</v>
      </c>
      <c r="AG1691" s="20" t="b">
        <f t="shared" si="13"/>
        <v>0</v>
      </c>
      <c r="AH1691" s="20" t="b">
        <f t="shared" si="14"/>
        <v>0</v>
      </c>
      <c r="AI1691" s="20" t="b">
        <f t="shared" si="15"/>
        <v>0</v>
      </c>
    </row>
    <row r="1692">
      <c r="A1692" s="14" t="s">
        <v>93</v>
      </c>
      <c r="B1692" s="14">
        <v>5625.0</v>
      </c>
      <c r="C1692" s="14" t="s">
        <v>76</v>
      </c>
      <c r="D1692" s="14" t="s">
        <v>61</v>
      </c>
      <c r="E1692" s="14" t="s">
        <v>61</v>
      </c>
      <c r="F1692" s="14" t="s">
        <v>61</v>
      </c>
      <c r="H1692" s="20" t="b">
        <f t="shared" si="1"/>
        <v>0</v>
      </c>
      <c r="I1692" s="21" t="b">
        <f t="shared" si="2"/>
        <v>0</v>
      </c>
      <c r="J1692" s="21" t="b">
        <f t="shared" si="3"/>
        <v>0</v>
      </c>
      <c r="AB1692" s="20" t="b">
        <f t="shared" si="9"/>
        <v>0</v>
      </c>
      <c r="AC1692" s="20" t="b">
        <f t="shared" si="10"/>
        <v>0</v>
      </c>
      <c r="AD1692" s="20" t="b">
        <f t="shared" si="11"/>
        <v>0</v>
      </c>
      <c r="AE1692" s="20" t="b">
        <f t="shared" si="12"/>
        <v>0</v>
      </c>
      <c r="AG1692" s="20" t="b">
        <f t="shared" si="13"/>
        <v>0</v>
      </c>
      <c r="AH1692" s="20" t="b">
        <f t="shared" si="14"/>
        <v>0</v>
      </c>
      <c r="AI1692" s="20" t="b">
        <f t="shared" si="15"/>
        <v>0</v>
      </c>
    </row>
    <row r="1693">
      <c r="A1693" s="14" t="s">
        <v>93</v>
      </c>
      <c r="B1693" s="14">
        <v>5625.0</v>
      </c>
      <c r="C1693" s="14" t="s">
        <v>77</v>
      </c>
      <c r="D1693" s="14" t="s">
        <v>61</v>
      </c>
      <c r="E1693" s="14" t="s">
        <v>61</v>
      </c>
      <c r="F1693" s="14" t="s">
        <v>61</v>
      </c>
      <c r="H1693" s="20" t="b">
        <f t="shared" si="1"/>
        <v>0</v>
      </c>
      <c r="I1693" s="21" t="b">
        <f t="shared" si="2"/>
        <v>0</v>
      </c>
      <c r="J1693" s="21" t="b">
        <f t="shared" si="3"/>
        <v>0</v>
      </c>
      <c r="AB1693" s="20" t="b">
        <f t="shared" si="9"/>
        <v>0</v>
      </c>
      <c r="AC1693" s="20" t="b">
        <f t="shared" si="10"/>
        <v>0</v>
      </c>
      <c r="AD1693" s="20" t="b">
        <f t="shared" si="11"/>
        <v>0</v>
      </c>
      <c r="AE1693" s="20" t="b">
        <f t="shared" si="12"/>
        <v>0</v>
      </c>
      <c r="AG1693" s="20" t="b">
        <f t="shared" si="13"/>
        <v>0</v>
      </c>
      <c r="AH1693" s="20" t="b">
        <f t="shared" si="14"/>
        <v>0</v>
      </c>
      <c r="AI1693" s="20" t="b">
        <f t="shared" si="15"/>
        <v>0</v>
      </c>
    </row>
    <row r="1694">
      <c r="A1694" s="14" t="s">
        <v>93</v>
      </c>
      <c r="B1694" s="14">
        <v>7500.0</v>
      </c>
      <c r="C1694" s="14" t="s">
        <v>60</v>
      </c>
      <c r="D1694" s="14" t="s">
        <v>61</v>
      </c>
      <c r="E1694" s="14" t="s">
        <v>61</v>
      </c>
      <c r="F1694" s="14" t="s">
        <v>61</v>
      </c>
      <c r="H1694" s="20" t="b">
        <f t="shared" si="1"/>
        <v>0</v>
      </c>
      <c r="I1694" s="21" t="b">
        <f t="shared" si="2"/>
        <v>0</v>
      </c>
      <c r="J1694" s="21" t="b">
        <f t="shared" si="3"/>
        <v>0</v>
      </c>
      <c r="AB1694" s="20" t="b">
        <f t="shared" si="9"/>
        <v>0</v>
      </c>
      <c r="AC1694" s="20" t="b">
        <f t="shared" si="10"/>
        <v>0</v>
      </c>
      <c r="AD1694" s="20" t="b">
        <f t="shared" si="11"/>
        <v>0</v>
      </c>
      <c r="AE1694" s="20" t="b">
        <f t="shared" si="12"/>
        <v>0</v>
      </c>
      <c r="AG1694" s="20" t="b">
        <f t="shared" si="13"/>
        <v>0</v>
      </c>
      <c r="AH1694" s="20" t="b">
        <f t="shared" si="14"/>
        <v>0</v>
      </c>
      <c r="AI1694" s="20" t="b">
        <f t="shared" si="15"/>
        <v>0</v>
      </c>
    </row>
    <row r="1695">
      <c r="A1695" s="14" t="s">
        <v>93</v>
      </c>
      <c r="B1695" s="14">
        <v>7500.0</v>
      </c>
      <c r="C1695" s="14" t="s">
        <v>62</v>
      </c>
      <c r="D1695" s="14">
        <v>13.0</v>
      </c>
      <c r="E1695" s="14">
        <v>424.0</v>
      </c>
      <c r="F1695" s="14">
        <v>326.0</v>
      </c>
      <c r="H1695" s="20" t="b">
        <f t="shared" si="1"/>
        <v>0</v>
      </c>
      <c r="I1695" s="21" t="b">
        <f t="shared" si="2"/>
        <v>0</v>
      </c>
      <c r="J1695" s="21" t="b">
        <f t="shared" si="3"/>
        <v>0</v>
      </c>
      <c r="AB1695" s="20" t="b">
        <f t="shared" si="9"/>
        <v>0</v>
      </c>
      <c r="AC1695" s="20" t="b">
        <f t="shared" si="10"/>
        <v>0</v>
      </c>
      <c r="AD1695" s="20" t="b">
        <f t="shared" si="11"/>
        <v>0</v>
      </c>
      <c r="AE1695" s="20" t="b">
        <f t="shared" si="12"/>
        <v>0</v>
      </c>
      <c r="AG1695" s="20">
        <f t="shared" si="13"/>
        <v>13</v>
      </c>
      <c r="AH1695" s="20">
        <f t="shared" si="14"/>
        <v>424</v>
      </c>
      <c r="AI1695" s="20">
        <f t="shared" si="15"/>
        <v>326</v>
      </c>
    </row>
    <row r="1696">
      <c r="A1696" s="14" t="s">
        <v>93</v>
      </c>
      <c r="B1696" s="14">
        <v>7500.0</v>
      </c>
      <c r="C1696" s="14" t="s">
        <v>63</v>
      </c>
      <c r="D1696" s="14">
        <v>13.0</v>
      </c>
      <c r="E1696" s="14">
        <v>184.0</v>
      </c>
      <c r="F1696" s="14">
        <v>86.0</v>
      </c>
      <c r="H1696" s="20" t="b">
        <f t="shared" si="1"/>
        <v>0</v>
      </c>
      <c r="I1696" s="21" t="b">
        <f t="shared" si="2"/>
        <v>0</v>
      </c>
      <c r="J1696" s="21" t="b">
        <f t="shared" si="3"/>
        <v>0</v>
      </c>
      <c r="AB1696" s="20" t="b">
        <f t="shared" si="9"/>
        <v>0</v>
      </c>
      <c r="AC1696" s="20" t="b">
        <f t="shared" si="10"/>
        <v>0</v>
      </c>
      <c r="AD1696" s="20" t="b">
        <f t="shared" si="11"/>
        <v>0</v>
      </c>
      <c r="AE1696" s="20" t="b">
        <f t="shared" si="12"/>
        <v>0</v>
      </c>
      <c r="AG1696" s="20" t="b">
        <f t="shared" si="13"/>
        <v>0</v>
      </c>
      <c r="AH1696" s="20" t="b">
        <f t="shared" si="14"/>
        <v>0</v>
      </c>
      <c r="AI1696" s="20" t="b">
        <f t="shared" si="15"/>
        <v>0</v>
      </c>
    </row>
    <row r="1697">
      <c r="A1697" s="14" t="s">
        <v>93</v>
      </c>
      <c r="B1697" s="14">
        <v>7500.0</v>
      </c>
      <c r="C1697" s="14" t="s">
        <v>64</v>
      </c>
      <c r="D1697" s="14">
        <v>0.0</v>
      </c>
      <c r="E1697" s="14">
        <v>240.0</v>
      </c>
      <c r="F1697" s="14">
        <v>240.0</v>
      </c>
      <c r="H1697" s="20" t="b">
        <f t="shared" si="1"/>
        <v>0</v>
      </c>
      <c r="I1697" s="21" t="b">
        <f t="shared" si="2"/>
        <v>0</v>
      </c>
      <c r="J1697" s="21" t="b">
        <f t="shared" si="3"/>
        <v>0</v>
      </c>
      <c r="AB1697" s="20" t="b">
        <f t="shared" si="9"/>
        <v>0</v>
      </c>
      <c r="AC1697" s="20" t="b">
        <f t="shared" si="10"/>
        <v>0</v>
      </c>
      <c r="AD1697" s="20" t="b">
        <f t="shared" si="11"/>
        <v>0</v>
      </c>
      <c r="AE1697" s="20" t="b">
        <f t="shared" si="12"/>
        <v>0</v>
      </c>
      <c r="AG1697" s="20" t="b">
        <f t="shared" si="13"/>
        <v>0</v>
      </c>
      <c r="AH1697" s="20" t="b">
        <f t="shared" si="14"/>
        <v>0</v>
      </c>
      <c r="AI1697" s="20" t="b">
        <f t="shared" si="15"/>
        <v>0</v>
      </c>
    </row>
    <row r="1698">
      <c r="A1698" s="14" t="s">
        <v>93</v>
      </c>
      <c r="B1698" s="14">
        <v>7500.0</v>
      </c>
      <c r="C1698" s="14" t="s">
        <v>65</v>
      </c>
      <c r="D1698" s="14">
        <v>0.0</v>
      </c>
      <c r="E1698" s="14">
        <v>0.0</v>
      </c>
      <c r="F1698" s="14">
        <v>0.0</v>
      </c>
      <c r="H1698" s="20" t="b">
        <f t="shared" si="1"/>
        <v>0</v>
      </c>
      <c r="I1698" s="21" t="b">
        <f t="shared" si="2"/>
        <v>0</v>
      </c>
      <c r="J1698" s="21" t="b">
        <f t="shared" si="3"/>
        <v>0</v>
      </c>
      <c r="AB1698" s="20" t="b">
        <f t="shared" si="9"/>
        <v>0</v>
      </c>
      <c r="AC1698" s="20" t="b">
        <f t="shared" si="10"/>
        <v>0</v>
      </c>
      <c r="AD1698" s="20" t="b">
        <f t="shared" si="11"/>
        <v>0</v>
      </c>
      <c r="AE1698" s="20" t="b">
        <f t="shared" si="12"/>
        <v>0</v>
      </c>
      <c r="AG1698" s="20" t="b">
        <f t="shared" si="13"/>
        <v>0</v>
      </c>
      <c r="AH1698" s="20" t="b">
        <f t="shared" si="14"/>
        <v>0</v>
      </c>
      <c r="AI1698" s="20" t="b">
        <f t="shared" si="15"/>
        <v>0</v>
      </c>
    </row>
    <row r="1699">
      <c r="A1699" s="14" t="s">
        <v>93</v>
      </c>
      <c r="B1699" s="14">
        <v>7500.0</v>
      </c>
      <c r="C1699" s="14" t="s">
        <v>66</v>
      </c>
      <c r="D1699" s="14">
        <v>16.0</v>
      </c>
      <c r="E1699" s="14">
        <v>495.0</v>
      </c>
      <c r="F1699" s="14">
        <v>477.0</v>
      </c>
      <c r="H1699" s="20" t="b">
        <f t="shared" si="1"/>
        <v>0</v>
      </c>
      <c r="I1699" s="21" t="b">
        <f t="shared" si="2"/>
        <v>0</v>
      </c>
      <c r="J1699" s="21" t="b">
        <f t="shared" si="3"/>
        <v>0</v>
      </c>
      <c r="AB1699" s="20" t="b">
        <f t="shared" si="9"/>
        <v>0</v>
      </c>
      <c r="AC1699" s="20" t="b">
        <f t="shared" si="10"/>
        <v>0</v>
      </c>
      <c r="AD1699" s="20" t="b">
        <f t="shared" si="11"/>
        <v>0</v>
      </c>
      <c r="AE1699" s="20" t="b">
        <f t="shared" si="12"/>
        <v>0</v>
      </c>
      <c r="AG1699" s="20" t="b">
        <f t="shared" si="13"/>
        <v>0</v>
      </c>
      <c r="AH1699" s="20" t="b">
        <f t="shared" si="14"/>
        <v>0</v>
      </c>
      <c r="AI1699" s="20" t="b">
        <f t="shared" si="15"/>
        <v>0</v>
      </c>
    </row>
    <row r="1700">
      <c r="A1700" s="14" t="s">
        <v>93</v>
      </c>
      <c r="B1700" s="14">
        <v>7500.0</v>
      </c>
      <c r="C1700" s="14" t="s">
        <v>67</v>
      </c>
      <c r="D1700" s="14">
        <v>16.0</v>
      </c>
      <c r="E1700" s="14">
        <v>495.0</v>
      </c>
      <c r="F1700" s="14">
        <v>477.0</v>
      </c>
      <c r="H1700" s="20" t="b">
        <f t="shared" si="1"/>
        <v>0</v>
      </c>
      <c r="I1700" s="21" t="b">
        <f t="shared" si="2"/>
        <v>0</v>
      </c>
      <c r="J1700" s="21" t="b">
        <f t="shared" si="3"/>
        <v>0</v>
      </c>
      <c r="AB1700" s="20" t="b">
        <f t="shared" si="9"/>
        <v>0</v>
      </c>
      <c r="AC1700" s="20" t="b">
        <f t="shared" si="10"/>
        <v>0</v>
      </c>
      <c r="AD1700" s="20" t="b">
        <f t="shared" si="11"/>
        <v>0</v>
      </c>
      <c r="AE1700" s="20" t="b">
        <f t="shared" si="12"/>
        <v>0</v>
      </c>
      <c r="AG1700" s="20" t="b">
        <f t="shared" si="13"/>
        <v>0</v>
      </c>
      <c r="AH1700" s="20" t="b">
        <f t="shared" si="14"/>
        <v>0</v>
      </c>
      <c r="AI1700" s="20" t="b">
        <f t="shared" si="15"/>
        <v>0</v>
      </c>
    </row>
    <row r="1701">
      <c r="A1701" s="14" t="s">
        <v>93</v>
      </c>
      <c r="B1701" s="14">
        <v>7500.0</v>
      </c>
      <c r="C1701" s="14" t="s">
        <v>68</v>
      </c>
      <c r="D1701" s="14">
        <v>0.0</v>
      </c>
      <c r="E1701" s="14">
        <v>0.0</v>
      </c>
      <c r="F1701" s="14">
        <v>0.0</v>
      </c>
      <c r="H1701" s="20" t="b">
        <f t="shared" si="1"/>
        <v>0</v>
      </c>
      <c r="I1701" s="21" t="b">
        <f t="shared" si="2"/>
        <v>0</v>
      </c>
      <c r="J1701" s="21" t="b">
        <f t="shared" si="3"/>
        <v>0</v>
      </c>
      <c r="AB1701" s="20" t="b">
        <f t="shared" si="9"/>
        <v>0</v>
      </c>
      <c r="AC1701" s="20" t="b">
        <f t="shared" si="10"/>
        <v>0</v>
      </c>
      <c r="AD1701" s="20" t="b">
        <f t="shared" si="11"/>
        <v>0</v>
      </c>
      <c r="AE1701" s="20" t="b">
        <f t="shared" si="12"/>
        <v>0</v>
      </c>
      <c r="AG1701" s="20" t="b">
        <f t="shared" si="13"/>
        <v>0</v>
      </c>
      <c r="AH1701" s="20" t="b">
        <f t="shared" si="14"/>
        <v>0</v>
      </c>
      <c r="AI1701" s="20" t="b">
        <f t="shared" si="15"/>
        <v>0</v>
      </c>
    </row>
    <row r="1702">
      <c r="A1702" s="14" t="s">
        <v>93</v>
      </c>
      <c r="B1702" s="14">
        <v>7500.0</v>
      </c>
      <c r="C1702" s="14" t="s">
        <v>69</v>
      </c>
      <c r="D1702" s="14">
        <v>9.0</v>
      </c>
      <c r="E1702" s="14">
        <v>0.0</v>
      </c>
      <c r="F1702" s="14">
        <v>0.0</v>
      </c>
      <c r="H1702" s="20" t="b">
        <f t="shared" si="1"/>
        <v>0</v>
      </c>
      <c r="I1702" s="21" t="b">
        <f t="shared" si="2"/>
        <v>0</v>
      </c>
      <c r="J1702" s="21" t="b">
        <f t="shared" si="3"/>
        <v>0</v>
      </c>
      <c r="AB1702" s="20" t="b">
        <f t="shared" si="9"/>
        <v>1</v>
      </c>
      <c r="AC1702" s="20">
        <f t="shared" si="10"/>
        <v>9</v>
      </c>
      <c r="AD1702" s="20">
        <f t="shared" si="11"/>
        <v>0</v>
      </c>
      <c r="AE1702" s="20">
        <f t="shared" si="12"/>
        <v>0</v>
      </c>
      <c r="AG1702" s="20" t="b">
        <f t="shared" si="13"/>
        <v>0</v>
      </c>
      <c r="AH1702" s="20" t="b">
        <f t="shared" si="14"/>
        <v>0</v>
      </c>
      <c r="AI1702" s="20" t="b">
        <f t="shared" si="15"/>
        <v>0</v>
      </c>
    </row>
    <row r="1703">
      <c r="A1703" s="14" t="s">
        <v>93</v>
      </c>
      <c r="B1703" s="14">
        <v>7500.0</v>
      </c>
      <c r="C1703" s="14" t="s">
        <v>70</v>
      </c>
      <c r="D1703" s="14">
        <v>0.0</v>
      </c>
      <c r="E1703" s="14">
        <v>0.0</v>
      </c>
      <c r="F1703" s="14">
        <v>0.0</v>
      </c>
      <c r="H1703" s="20" t="b">
        <f t="shared" si="1"/>
        <v>0</v>
      </c>
      <c r="I1703" s="21" t="b">
        <f t="shared" si="2"/>
        <v>0</v>
      </c>
      <c r="J1703" s="21" t="b">
        <f t="shared" si="3"/>
        <v>0</v>
      </c>
      <c r="AB1703" s="20" t="b">
        <f t="shared" si="9"/>
        <v>0</v>
      </c>
      <c r="AC1703" s="20" t="b">
        <f t="shared" si="10"/>
        <v>0</v>
      </c>
      <c r="AD1703" s="20" t="b">
        <f t="shared" si="11"/>
        <v>0</v>
      </c>
      <c r="AE1703" s="20" t="b">
        <f t="shared" si="12"/>
        <v>0</v>
      </c>
      <c r="AG1703" s="20" t="b">
        <f t="shared" si="13"/>
        <v>0</v>
      </c>
      <c r="AH1703" s="20" t="b">
        <f t="shared" si="14"/>
        <v>0</v>
      </c>
      <c r="AI1703" s="20" t="b">
        <f t="shared" si="15"/>
        <v>0</v>
      </c>
    </row>
    <row r="1704">
      <c r="A1704" s="14" t="s">
        <v>93</v>
      </c>
      <c r="B1704" s="14">
        <v>7500.0</v>
      </c>
      <c r="C1704" s="14" t="s">
        <v>71</v>
      </c>
      <c r="D1704" s="14" t="s">
        <v>61</v>
      </c>
      <c r="E1704" s="22">
        <v>1.7361111111111112E-4</v>
      </c>
      <c r="F1704" s="22">
        <v>1.6203703703703703E-4</v>
      </c>
      <c r="H1704" s="20" t="b">
        <f t="shared" si="1"/>
        <v>0</v>
      </c>
      <c r="I1704" s="21" t="b">
        <f t="shared" si="2"/>
        <v>0</v>
      </c>
      <c r="J1704" s="21" t="b">
        <f t="shared" si="3"/>
        <v>0</v>
      </c>
      <c r="AB1704" s="20" t="b">
        <f t="shared" si="9"/>
        <v>0</v>
      </c>
      <c r="AC1704" s="20" t="b">
        <f t="shared" si="10"/>
        <v>0</v>
      </c>
      <c r="AD1704" s="20" t="b">
        <f t="shared" si="11"/>
        <v>0</v>
      </c>
      <c r="AE1704" s="20" t="b">
        <f t="shared" si="12"/>
        <v>0</v>
      </c>
      <c r="AG1704" s="20" t="b">
        <f t="shared" si="13"/>
        <v>0</v>
      </c>
      <c r="AH1704" s="20" t="b">
        <f t="shared" si="14"/>
        <v>0</v>
      </c>
      <c r="AI1704" s="20" t="b">
        <f t="shared" si="15"/>
        <v>0</v>
      </c>
    </row>
    <row r="1705">
      <c r="A1705" s="14" t="s">
        <v>93</v>
      </c>
      <c r="B1705" s="14">
        <v>7500.0</v>
      </c>
      <c r="C1705" s="14" t="s">
        <v>72</v>
      </c>
      <c r="D1705" s="14" t="s">
        <v>61</v>
      </c>
      <c r="E1705" s="22">
        <v>0.0014351851851851852</v>
      </c>
      <c r="F1705" s="22">
        <v>0.0018171296296296297</v>
      </c>
      <c r="H1705" s="20" t="b">
        <f t="shared" si="1"/>
        <v>0</v>
      </c>
      <c r="I1705" s="21" t="b">
        <f t="shared" si="2"/>
        <v>0</v>
      </c>
      <c r="J1705" s="21" t="b">
        <f t="shared" si="3"/>
        <v>0</v>
      </c>
      <c r="AB1705" s="20" t="b">
        <f t="shared" si="9"/>
        <v>0</v>
      </c>
      <c r="AC1705" s="20" t="b">
        <f t="shared" si="10"/>
        <v>0</v>
      </c>
      <c r="AD1705" s="20" t="b">
        <f t="shared" si="11"/>
        <v>0</v>
      </c>
      <c r="AE1705" s="20" t="b">
        <f t="shared" si="12"/>
        <v>0</v>
      </c>
      <c r="AG1705" s="20" t="b">
        <f t="shared" si="13"/>
        <v>0</v>
      </c>
      <c r="AH1705" s="20" t="b">
        <f t="shared" si="14"/>
        <v>0</v>
      </c>
      <c r="AI1705" s="20" t="b">
        <f t="shared" si="15"/>
        <v>0</v>
      </c>
    </row>
    <row r="1706">
      <c r="A1706" s="14" t="s">
        <v>93</v>
      </c>
      <c r="B1706" s="14">
        <v>7500.0</v>
      </c>
      <c r="C1706" s="14" t="s">
        <v>71</v>
      </c>
      <c r="D1706" s="14" t="s">
        <v>61</v>
      </c>
      <c r="E1706" s="14">
        <v>3417.641</v>
      </c>
      <c r="F1706" s="14">
        <v>3370.715</v>
      </c>
      <c r="H1706" s="20" t="b">
        <f t="shared" si="1"/>
        <v>0</v>
      </c>
      <c r="I1706" s="21" t="b">
        <f t="shared" si="2"/>
        <v>0</v>
      </c>
      <c r="J1706" s="21" t="b">
        <f t="shared" si="3"/>
        <v>0</v>
      </c>
      <c r="AB1706" s="20" t="b">
        <f t="shared" si="9"/>
        <v>0</v>
      </c>
      <c r="AC1706" s="20" t="b">
        <f t="shared" si="10"/>
        <v>0</v>
      </c>
      <c r="AD1706" s="20" t="b">
        <f t="shared" si="11"/>
        <v>0</v>
      </c>
      <c r="AE1706" s="20" t="b">
        <f t="shared" si="12"/>
        <v>0</v>
      </c>
      <c r="AG1706" s="20" t="b">
        <f t="shared" si="13"/>
        <v>0</v>
      </c>
      <c r="AH1706" s="20" t="b">
        <f t="shared" si="14"/>
        <v>0</v>
      </c>
      <c r="AI1706" s="20" t="b">
        <f t="shared" si="15"/>
        <v>0</v>
      </c>
    </row>
    <row r="1707">
      <c r="A1707" s="14" t="s">
        <v>93</v>
      </c>
      <c r="B1707" s="14">
        <v>7500.0</v>
      </c>
      <c r="C1707" s="14" t="s">
        <v>72</v>
      </c>
      <c r="D1707" s="14" t="s">
        <v>61</v>
      </c>
      <c r="E1707" s="14">
        <v>3681.406</v>
      </c>
      <c r="F1707" s="14">
        <v>3635.18</v>
      </c>
      <c r="H1707" s="20" t="b">
        <f t="shared" si="1"/>
        <v>0</v>
      </c>
      <c r="I1707" s="21" t="b">
        <f t="shared" si="2"/>
        <v>0</v>
      </c>
      <c r="J1707" s="21" t="b">
        <f t="shared" si="3"/>
        <v>0</v>
      </c>
      <c r="AB1707" s="20" t="b">
        <f t="shared" si="9"/>
        <v>0</v>
      </c>
      <c r="AC1707" s="20" t="b">
        <f t="shared" si="10"/>
        <v>0</v>
      </c>
      <c r="AD1707" s="20" t="b">
        <f t="shared" si="11"/>
        <v>0</v>
      </c>
      <c r="AE1707" s="20" t="b">
        <f t="shared" si="12"/>
        <v>0</v>
      </c>
      <c r="AG1707" s="20" t="b">
        <f t="shared" si="13"/>
        <v>0</v>
      </c>
      <c r="AH1707" s="20" t="b">
        <f t="shared" si="14"/>
        <v>0</v>
      </c>
      <c r="AI1707" s="20" t="b">
        <f t="shared" si="15"/>
        <v>0</v>
      </c>
    </row>
    <row r="1708">
      <c r="A1708" s="14" t="s">
        <v>93</v>
      </c>
      <c r="B1708" s="14">
        <v>7500.0</v>
      </c>
      <c r="C1708" s="14" t="s">
        <v>73</v>
      </c>
      <c r="D1708" s="14" t="s">
        <v>81</v>
      </c>
      <c r="E1708" s="14" t="s">
        <v>81</v>
      </c>
      <c r="F1708" s="14" t="s">
        <v>81</v>
      </c>
      <c r="H1708" s="20" t="b">
        <f t="shared" si="1"/>
        <v>0</v>
      </c>
      <c r="I1708" s="21" t="b">
        <f t="shared" si="2"/>
        <v>0</v>
      </c>
      <c r="J1708" s="21" t="b">
        <f t="shared" si="3"/>
        <v>0</v>
      </c>
      <c r="AB1708" s="20" t="b">
        <f t="shared" si="9"/>
        <v>0</v>
      </c>
      <c r="AC1708" s="20" t="b">
        <f t="shared" si="10"/>
        <v>0</v>
      </c>
      <c r="AD1708" s="20" t="b">
        <f t="shared" si="11"/>
        <v>0</v>
      </c>
      <c r="AE1708" s="20" t="b">
        <f t="shared" si="12"/>
        <v>0</v>
      </c>
      <c r="AG1708" s="20" t="b">
        <f t="shared" si="13"/>
        <v>0</v>
      </c>
      <c r="AH1708" s="20" t="b">
        <f t="shared" si="14"/>
        <v>0</v>
      </c>
      <c r="AI1708" s="20" t="b">
        <f t="shared" si="15"/>
        <v>0</v>
      </c>
    </row>
    <row r="1709">
      <c r="A1709" s="14" t="s">
        <v>93</v>
      </c>
      <c r="B1709" s="14">
        <v>7500.0</v>
      </c>
      <c r="C1709" s="14" t="s">
        <v>75</v>
      </c>
      <c r="D1709" s="14">
        <v>3.133</v>
      </c>
      <c r="E1709" s="14">
        <v>0.425</v>
      </c>
      <c r="F1709" s="14">
        <v>3.031</v>
      </c>
      <c r="H1709" s="20">
        <f t="shared" si="1"/>
        <v>4367</v>
      </c>
      <c r="I1709" s="21">
        <f t="shared" si="2"/>
        <v>7075</v>
      </c>
      <c r="J1709" s="21">
        <f t="shared" si="3"/>
        <v>4469</v>
      </c>
      <c r="AB1709" s="20" t="b">
        <f t="shared" si="9"/>
        <v>0</v>
      </c>
      <c r="AC1709" s="20" t="b">
        <f t="shared" si="10"/>
        <v>0</v>
      </c>
      <c r="AD1709" s="20" t="b">
        <f t="shared" si="11"/>
        <v>0</v>
      </c>
      <c r="AE1709" s="20" t="b">
        <f t="shared" si="12"/>
        <v>0</v>
      </c>
      <c r="AG1709" s="20" t="b">
        <f t="shared" si="13"/>
        <v>0</v>
      </c>
      <c r="AH1709" s="20" t="b">
        <f t="shared" si="14"/>
        <v>0</v>
      </c>
      <c r="AI1709" s="20" t="b">
        <f t="shared" si="15"/>
        <v>0</v>
      </c>
    </row>
    <row r="1710">
      <c r="A1710" s="14" t="s">
        <v>93</v>
      </c>
      <c r="B1710" s="14">
        <v>7500.0</v>
      </c>
      <c r="C1710" s="14" t="s">
        <v>76</v>
      </c>
      <c r="D1710" s="14" t="s">
        <v>61</v>
      </c>
      <c r="E1710" s="14" t="s">
        <v>61</v>
      </c>
      <c r="F1710" s="14" t="s">
        <v>61</v>
      </c>
      <c r="H1710" s="20" t="b">
        <f t="shared" si="1"/>
        <v>0</v>
      </c>
      <c r="I1710" s="21" t="b">
        <f t="shared" si="2"/>
        <v>0</v>
      </c>
      <c r="J1710" s="21" t="b">
        <f t="shared" si="3"/>
        <v>0</v>
      </c>
      <c r="AB1710" s="20" t="b">
        <f t="shared" si="9"/>
        <v>0</v>
      </c>
      <c r="AC1710" s="20" t="b">
        <f t="shared" si="10"/>
        <v>0</v>
      </c>
      <c r="AD1710" s="20" t="b">
        <f t="shared" si="11"/>
        <v>0</v>
      </c>
      <c r="AE1710" s="20" t="b">
        <f t="shared" si="12"/>
        <v>0</v>
      </c>
      <c r="AG1710" s="20" t="b">
        <f t="shared" si="13"/>
        <v>0</v>
      </c>
      <c r="AH1710" s="20" t="b">
        <f t="shared" si="14"/>
        <v>0</v>
      </c>
      <c r="AI1710" s="20" t="b">
        <f t="shared" si="15"/>
        <v>0</v>
      </c>
    </row>
    <row r="1711">
      <c r="A1711" s="14" t="s">
        <v>93</v>
      </c>
      <c r="B1711" s="14">
        <v>7500.0</v>
      </c>
      <c r="C1711" s="14" t="s">
        <v>77</v>
      </c>
      <c r="D1711" s="14" t="s">
        <v>61</v>
      </c>
      <c r="E1711" s="14" t="s">
        <v>61</v>
      </c>
      <c r="F1711" s="14" t="s">
        <v>61</v>
      </c>
      <c r="H1711" s="20" t="b">
        <f t="shared" si="1"/>
        <v>0</v>
      </c>
      <c r="I1711" s="21" t="b">
        <f t="shared" si="2"/>
        <v>0</v>
      </c>
      <c r="J1711" s="21" t="b">
        <f t="shared" si="3"/>
        <v>0</v>
      </c>
      <c r="AB1711" s="20" t="b">
        <f t="shared" si="9"/>
        <v>0</v>
      </c>
      <c r="AC1711" s="20" t="b">
        <f t="shared" si="10"/>
        <v>0</v>
      </c>
      <c r="AD1711" s="20" t="b">
        <f t="shared" si="11"/>
        <v>0</v>
      </c>
      <c r="AE1711" s="20" t="b">
        <f t="shared" si="12"/>
        <v>0</v>
      </c>
      <c r="AG1711" s="20" t="b">
        <f t="shared" si="13"/>
        <v>0</v>
      </c>
      <c r="AH1711" s="20" t="b">
        <f t="shared" si="14"/>
        <v>0</v>
      </c>
      <c r="AI1711" s="20" t="b">
        <f t="shared" si="15"/>
        <v>0</v>
      </c>
    </row>
    <row r="1712">
      <c r="A1712" s="14" t="s">
        <v>93</v>
      </c>
      <c r="B1712" s="14">
        <v>15000.0</v>
      </c>
      <c r="C1712" s="14" t="s">
        <v>60</v>
      </c>
      <c r="D1712" s="14" t="s">
        <v>61</v>
      </c>
      <c r="E1712" s="14" t="s">
        <v>61</v>
      </c>
      <c r="F1712" s="14" t="s">
        <v>61</v>
      </c>
      <c r="H1712" s="20" t="b">
        <f t="shared" si="1"/>
        <v>0</v>
      </c>
      <c r="I1712" s="21" t="b">
        <f t="shared" si="2"/>
        <v>0</v>
      </c>
      <c r="J1712" s="21" t="b">
        <f t="shared" si="3"/>
        <v>0</v>
      </c>
      <c r="AB1712" s="20" t="b">
        <f t="shared" si="9"/>
        <v>0</v>
      </c>
      <c r="AC1712" s="20" t="b">
        <f t="shared" si="10"/>
        <v>0</v>
      </c>
      <c r="AD1712" s="20" t="b">
        <f t="shared" si="11"/>
        <v>0</v>
      </c>
      <c r="AE1712" s="20" t="b">
        <f t="shared" si="12"/>
        <v>0</v>
      </c>
      <c r="AG1712" s="20" t="b">
        <f t="shared" si="13"/>
        <v>0</v>
      </c>
      <c r="AH1712" s="20" t="b">
        <f t="shared" si="14"/>
        <v>0</v>
      </c>
      <c r="AI1712" s="20" t="b">
        <f t="shared" si="15"/>
        <v>0</v>
      </c>
    </row>
    <row r="1713">
      <c r="A1713" s="14" t="s">
        <v>93</v>
      </c>
      <c r="B1713" s="14">
        <v>15000.0</v>
      </c>
      <c r="C1713" s="14" t="s">
        <v>62</v>
      </c>
      <c r="D1713" s="14">
        <v>13.0</v>
      </c>
      <c r="E1713" s="14">
        <v>422.0</v>
      </c>
      <c r="F1713" s="14">
        <v>326.0</v>
      </c>
      <c r="H1713" s="20" t="b">
        <f t="shared" si="1"/>
        <v>0</v>
      </c>
      <c r="I1713" s="21" t="b">
        <f t="shared" si="2"/>
        <v>0</v>
      </c>
      <c r="J1713" s="21" t="b">
        <f t="shared" si="3"/>
        <v>0</v>
      </c>
      <c r="AB1713" s="20" t="b">
        <f t="shared" si="9"/>
        <v>0</v>
      </c>
      <c r="AC1713" s="20" t="b">
        <f t="shared" si="10"/>
        <v>0</v>
      </c>
      <c r="AD1713" s="20" t="b">
        <f t="shared" si="11"/>
        <v>0</v>
      </c>
      <c r="AE1713" s="20" t="b">
        <f t="shared" si="12"/>
        <v>0</v>
      </c>
      <c r="AG1713" s="20">
        <f t="shared" si="13"/>
        <v>13</v>
      </c>
      <c r="AH1713" s="20">
        <f t="shared" si="14"/>
        <v>422</v>
      </c>
      <c r="AI1713" s="20">
        <f t="shared" si="15"/>
        <v>326</v>
      </c>
    </row>
    <row r="1714">
      <c r="A1714" s="14" t="s">
        <v>93</v>
      </c>
      <c r="B1714" s="14">
        <v>15000.0</v>
      </c>
      <c r="C1714" s="14" t="s">
        <v>63</v>
      </c>
      <c r="D1714" s="14">
        <v>13.0</v>
      </c>
      <c r="E1714" s="14">
        <v>182.0</v>
      </c>
      <c r="F1714" s="14">
        <v>86.0</v>
      </c>
      <c r="H1714" s="20" t="b">
        <f t="shared" si="1"/>
        <v>0</v>
      </c>
      <c r="I1714" s="21" t="b">
        <f t="shared" si="2"/>
        <v>0</v>
      </c>
      <c r="J1714" s="21" t="b">
        <f t="shared" si="3"/>
        <v>0</v>
      </c>
      <c r="AB1714" s="20" t="b">
        <f t="shared" si="9"/>
        <v>0</v>
      </c>
      <c r="AC1714" s="20" t="b">
        <f t="shared" si="10"/>
        <v>0</v>
      </c>
      <c r="AD1714" s="20" t="b">
        <f t="shared" si="11"/>
        <v>0</v>
      </c>
      <c r="AE1714" s="20" t="b">
        <f t="shared" si="12"/>
        <v>0</v>
      </c>
      <c r="AG1714" s="20" t="b">
        <f t="shared" si="13"/>
        <v>0</v>
      </c>
      <c r="AH1714" s="20" t="b">
        <f t="shared" si="14"/>
        <v>0</v>
      </c>
      <c r="AI1714" s="20" t="b">
        <f t="shared" si="15"/>
        <v>0</v>
      </c>
    </row>
    <row r="1715">
      <c r="A1715" s="14" t="s">
        <v>93</v>
      </c>
      <c r="B1715" s="14">
        <v>15000.0</v>
      </c>
      <c r="C1715" s="14" t="s">
        <v>64</v>
      </c>
      <c r="D1715" s="14">
        <v>0.0</v>
      </c>
      <c r="E1715" s="14">
        <v>240.0</v>
      </c>
      <c r="F1715" s="14">
        <v>240.0</v>
      </c>
      <c r="H1715" s="20" t="b">
        <f t="shared" si="1"/>
        <v>0</v>
      </c>
      <c r="I1715" s="21" t="b">
        <f t="shared" si="2"/>
        <v>0</v>
      </c>
      <c r="J1715" s="21" t="b">
        <f t="shared" si="3"/>
        <v>0</v>
      </c>
      <c r="AB1715" s="20" t="b">
        <f t="shared" si="9"/>
        <v>0</v>
      </c>
      <c r="AC1715" s="20" t="b">
        <f t="shared" si="10"/>
        <v>0</v>
      </c>
      <c r="AD1715" s="20" t="b">
        <f t="shared" si="11"/>
        <v>0</v>
      </c>
      <c r="AE1715" s="20" t="b">
        <f t="shared" si="12"/>
        <v>0</v>
      </c>
      <c r="AG1715" s="20" t="b">
        <f t="shared" si="13"/>
        <v>0</v>
      </c>
      <c r="AH1715" s="20" t="b">
        <f t="shared" si="14"/>
        <v>0</v>
      </c>
      <c r="AI1715" s="20" t="b">
        <f t="shared" si="15"/>
        <v>0</v>
      </c>
    </row>
    <row r="1716">
      <c r="A1716" s="14" t="s">
        <v>93</v>
      </c>
      <c r="B1716" s="14">
        <v>15000.0</v>
      </c>
      <c r="C1716" s="14" t="s">
        <v>65</v>
      </c>
      <c r="D1716" s="14">
        <v>0.0</v>
      </c>
      <c r="E1716" s="14">
        <v>0.0</v>
      </c>
      <c r="F1716" s="14">
        <v>0.0</v>
      </c>
      <c r="H1716" s="20" t="b">
        <f t="shared" si="1"/>
        <v>0</v>
      </c>
      <c r="I1716" s="21" t="b">
        <f t="shared" si="2"/>
        <v>0</v>
      </c>
      <c r="J1716" s="21" t="b">
        <f t="shared" si="3"/>
        <v>0</v>
      </c>
      <c r="AB1716" s="20" t="b">
        <f t="shared" si="9"/>
        <v>0</v>
      </c>
      <c r="AC1716" s="20" t="b">
        <f t="shared" si="10"/>
        <v>0</v>
      </c>
      <c r="AD1716" s="20" t="b">
        <f t="shared" si="11"/>
        <v>0</v>
      </c>
      <c r="AE1716" s="20" t="b">
        <f t="shared" si="12"/>
        <v>0</v>
      </c>
      <c r="AG1716" s="20" t="b">
        <f t="shared" si="13"/>
        <v>0</v>
      </c>
      <c r="AH1716" s="20" t="b">
        <f t="shared" si="14"/>
        <v>0</v>
      </c>
      <c r="AI1716" s="20" t="b">
        <f t="shared" si="15"/>
        <v>0</v>
      </c>
    </row>
    <row r="1717">
      <c r="A1717" s="14" t="s">
        <v>93</v>
      </c>
      <c r="B1717" s="14">
        <v>15000.0</v>
      </c>
      <c r="C1717" s="14" t="s">
        <v>66</v>
      </c>
      <c r="D1717" s="14">
        <v>16.0</v>
      </c>
      <c r="E1717" s="14">
        <v>495.0</v>
      </c>
      <c r="F1717" s="14">
        <v>477.0</v>
      </c>
      <c r="H1717" s="20" t="b">
        <f t="shared" si="1"/>
        <v>0</v>
      </c>
      <c r="I1717" s="21" t="b">
        <f t="shared" si="2"/>
        <v>0</v>
      </c>
      <c r="J1717" s="21" t="b">
        <f t="shared" si="3"/>
        <v>0</v>
      </c>
      <c r="AB1717" s="20" t="b">
        <f t="shared" si="9"/>
        <v>0</v>
      </c>
      <c r="AC1717" s="20" t="b">
        <f t="shared" si="10"/>
        <v>0</v>
      </c>
      <c r="AD1717" s="20" t="b">
        <f t="shared" si="11"/>
        <v>0</v>
      </c>
      <c r="AE1717" s="20" t="b">
        <f t="shared" si="12"/>
        <v>0</v>
      </c>
      <c r="AG1717" s="20" t="b">
        <f t="shared" si="13"/>
        <v>0</v>
      </c>
      <c r="AH1717" s="20" t="b">
        <f t="shared" si="14"/>
        <v>0</v>
      </c>
      <c r="AI1717" s="20" t="b">
        <f t="shared" si="15"/>
        <v>0</v>
      </c>
    </row>
    <row r="1718">
      <c r="A1718" s="14" t="s">
        <v>93</v>
      </c>
      <c r="B1718" s="14">
        <v>15000.0</v>
      </c>
      <c r="C1718" s="14" t="s">
        <v>67</v>
      </c>
      <c r="D1718" s="14">
        <v>16.0</v>
      </c>
      <c r="E1718" s="14">
        <v>495.0</v>
      </c>
      <c r="F1718" s="14">
        <v>477.0</v>
      </c>
      <c r="H1718" s="20" t="b">
        <f t="shared" si="1"/>
        <v>0</v>
      </c>
      <c r="I1718" s="21" t="b">
        <f t="shared" si="2"/>
        <v>0</v>
      </c>
      <c r="J1718" s="21" t="b">
        <f t="shared" si="3"/>
        <v>0</v>
      </c>
      <c r="AB1718" s="20" t="b">
        <f t="shared" si="9"/>
        <v>0</v>
      </c>
      <c r="AC1718" s="20" t="b">
        <f t="shared" si="10"/>
        <v>0</v>
      </c>
      <c r="AD1718" s="20" t="b">
        <f t="shared" si="11"/>
        <v>0</v>
      </c>
      <c r="AE1718" s="20" t="b">
        <f t="shared" si="12"/>
        <v>0</v>
      </c>
      <c r="AG1718" s="20" t="b">
        <f t="shared" si="13"/>
        <v>0</v>
      </c>
      <c r="AH1718" s="20" t="b">
        <f t="shared" si="14"/>
        <v>0</v>
      </c>
      <c r="AI1718" s="20" t="b">
        <f t="shared" si="15"/>
        <v>0</v>
      </c>
    </row>
    <row r="1719">
      <c r="A1719" s="14" t="s">
        <v>93</v>
      </c>
      <c r="B1719" s="14">
        <v>15000.0</v>
      </c>
      <c r="C1719" s="14" t="s">
        <v>68</v>
      </c>
      <c r="D1719" s="14">
        <v>0.0</v>
      </c>
      <c r="E1719" s="14">
        <v>0.0</v>
      </c>
      <c r="F1719" s="14">
        <v>0.0</v>
      </c>
      <c r="H1719" s="20" t="b">
        <f t="shared" si="1"/>
        <v>0</v>
      </c>
      <c r="I1719" s="21" t="b">
        <f t="shared" si="2"/>
        <v>0</v>
      </c>
      <c r="J1719" s="21" t="b">
        <f t="shared" si="3"/>
        <v>0</v>
      </c>
      <c r="AB1719" s="20" t="b">
        <f t="shared" si="9"/>
        <v>0</v>
      </c>
      <c r="AC1719" s="20" t="b">
        <f t="shared" si="10"/>
        <v>0</v>
      </c>
      <c r="AD1719" s="20" t="b">
        <f t="shared" si="11"/>
        <v>0</v>
      </c>
      <c r="AE1719" s="20" t="b">
        <f t="shared" si="12"/>
        <v>0</v>
      </c>
      <c r="AG1719" s="20" t="b">
        <f t="shared" si="13"/>
        <v>0</v>
      </c>
      <c r="AH1719" s="20" t="b">
        <f t="shared" si="14"/>
        <v>0</v>
      </c>
      <c r="AI1719" s="20" t="b">
        <f t="shared" si="15"/>
        <v>0</v>
      </c>
    </row>
    <row r="1720">
      <c r="A1720" s="14" t="s">
        <v>93</v>
      </c>
      <c r="B1720" s="14">
        <v>15000.0</v>
      </c>
      <c r="C1720" s="14" t="s">
        <v>69</v>
      </c>
      <c r="D1720" s="14">
        <v>9.0</v>
      </c>
      <c r="E1720" s="14">
        <v>0.0</v>
      </c>
      <c r="F1720" s="14">
        <v>0.0</v>
      </c>
      <c r="H1720" s="20" t="b">
        <f t="shared" si="1"/>
        <v>0</v>
      </c>
      <c r="I1720" s="21" t="b">
        <f t="shared" si="2"/>
        <v>0</v>
      </c>
      <c r="J1720" s="21" t="b">
        <f t="shared" si="3"/>
        <v>0</v>
      </c>
      <c r="AB1720" s="20" t="b">
        <f t="shared" si="9"/>
        <v>1</v>
      </c>
      <c r="AC1720" s="20">
        <f t="shared" si="10"/>
        <v>9</v>
      </c>
      <c r="AD1720" s="20">
        <f t="shared" si="11"/>
        <v>0</v>
      </c>
      <c r="AE1720" s="20">
        <f t="shared" si="12"/>
        <v>0</v>
      </c>
      <c r="AG1720" s="20" t="b">
        <f t="shared" si="13"/>
        <v>0</v>
      </c>
      <c r="AH1720" s="20" t="b">
        <f t="shared" si="14"/>
        <v>0</v>
      </c>
      <c r="AI1720" s="20" t="b">
        <f t="shared" si="15"/>
        <v>0</v>
      </c>
    </row>
    <row r="1721">
      <c r="A1721" s="14" t="s">
        <v>93</v>
      </c>
      <c r="B1721" s="14">
        <v>15000.0</v>
      </c>
      <c r="C1721" s="14" t="s">
        <v>70</v>
      </c>
      <c r="D1721" s="14">
        <v>0.0</v>
      </c>
      <c r="E1721" s="14">
        <v>0.0</v>
      </c>
      <c r="F1721" s="14">
        <v>0.0</v>
      </c>
      <c r="H1721" s="20" t="b">
        <f t="shared" si="1"/>
        <v>0</v>
      </c>
      <c r="I1721" s="21" t="b">
        <f t="shared" si="2"/>
        <v>0</v>
      </c>
      <c r="J1721" s="21" t="b">
        <f t="shared" si="3"/>
        <v>0</v>
      </c>
      <c r="AB1721" s="20" t="b">
        <f t="shared" si="9"/>
        <v>0</v>
      </c>
      <c r="AC1721" s="20" t="b">
        <f t="shared" si="10"/>
        <v>0</v>
      </c>
      <c r="AD1721" s="20" t="b">
        <f t="shared" si="11"/>
        <v>0</v>
      </c>
      <c r="AE1721" s="20" t="b">
        <f t="shared" si="12"/>
        <v>0</v>
      </c>
      <c r="AG1721" s="20" t="b">
        <f t="shared" si="13"/>
        <v>0</v>
      </c>
      <c r="AH1721" s="20" t="b">
        <f t="shared" si="14"/>
        <v>0</v>
      </c>
      <c r="AI1721" s="20" t="b">
        <f t="shared" si="15"/>
        <v>0</v>
      </c>
    </row>
    <row r="1722">
      <c r="A1722" s="14" t="s">
        <v>93</v>
      </c>
      <c r="B1722" s="14">
        <v>15000.0</v>
      </c>
      <c r="C1722" s="14" t="s">
        <v>71</v>
      </c>
      <c r="D1722" s="14" t="s">
        <v>61</v>
      </c>
      <c r="E1722" s="22">
        <v>1.9675925925925926E-4</v>
      </c>
      <c r="F1722" s="22">
        <v>1.1574074074074075E-4</v>
      </c>
      <c r="H1722" s="20" t="b">
        <f t="shared" si="1"/>
        <v>0</v>
      </c>
      <c r="I1722" s="21" t="b">
        <f t="shared" si="2"/>
        <v>0</v>
      </c>
      <c r="J1722" s="21" t="b">
        <f t="shared" si="3"/>
        <v>0</v>
      </c>
      <c r="AB1722" s="20" t="b">
        <f t="shared" si="9"/>
        <v>0</v>
      </c>
      <c r="AC1722" s="20" t="b">
        <f t="shared" si="10"/>
        <v>0</v>
      </c>
      <c r="AD1722" s="20" t="b">
        <f t="shared" si="11"/>
        <v>0</v>
      </c>
      <c r="AE1722" s="20" t="b">
        <f t="shared" si="12"/>
        <v>0</v>
      </c>
      <c r="AG1722" s="20" t="b">
        <f t="shared" si="13"/>
        <v>0</v>
      </c>
      <c r="AH1722" s="20" t="b">
        <f t="shared" si="14"/>
        <v>0</v>
      </c>
      <c r="AI1722" s="20" t="b">
        <f t="shared" si="15"/>
        <v>0</v>
      </c>
    </row>
    <row r="1723">
      <c r="A1723" s="14" t="s">
        <v>93</v>
      </c>
      <c r="B1723" s="14">
        <v>15000.0</v>
      </c>
      <c r="C1723" s="14" t="s">
        <v>72</v>
      </c>
      <c r="D1723" s="14" t="s">
        <v>61</v>
      </c>
      <c r="E1723" s="22">
        <v>0.001863425925925926</v>
      </c>
      <c r="F1723" s="22">
        <v>0.0017592592592592592</v>
      </c>
      <c r="H1723" s="20" t="b">
        <f t="shared" si="1"/>
        <v>0</v>
      </c>
      <c r="I1723" s="21" t="b">
        <f t="shared" si="2"/>
        <v>0</v>
      </c>
      <c r="J1723" s="21" t="b">
        <f t="shared" si="3"/>
        <v>0</v>
      </c>
      <c r="AB1723" s="20" t="b">
        <f t="shared" si="9"/>
        <v>0</v>
      </c>
      <c r="AC1723" s="20" t="b">
        <f t="shared" si="10"/>
        <v>0</v>
      </c>
      <c r="AD1723" s="20" t="b">
        <f t="shared" si="11"/>
        <v>0</v>
      </c>
      <c r="AE1723" s="20" t="b">
        <f t="shared" si="12"/>
        <v>0</v>
      </c>
      <c r="AG1723" s="20" t="b">
        <f t="shared" si="13"/>
        <v>0</v>
      </c>
      <c r="AH1723" s="20" t="b">
        <f t="shared" si="14"/>
        <v>0</v>
      </c>
      <c r="AI1723" s="20" t="b">
        <f t="shared" si="15"/>
        <v>0</v>
      </c>
    </row>
    <row r="1724">
      <c r="A1724" s="14" t="s">
        <v>93</v>
      </c>
      <c r="B1724" s="14">
        <v>15000.0</v>
      </c>
      <c r="C1724" s="14" t="s">
        <v>71</v>
      </c>
      <c r="D1724" s="14" t="s">
        <v>61</v>
      </c>
      <c r="E1724" s="14">
        <v>3415.578</v>
      </c>
      <c r="F1724" s="14">
        <v>3369.809</v>
      </c>
      <c r="H1724" s="20" t="b">
        <f t="shared" si="1"/>
        <v>0</v>
      </c>
      <c r="I1724" s="21" t="b">
        <f t="shared" si="2"/>
        <v>0</v>
      </c>
      <c r="J1724" s="21" t="b">
        <f t="shared" si="3"/>
        <v>0</v>
      </c>
      <c r="AB1724" s="20" t="b">
        <f t="shared" si="9"/>
        <v>0</v>
      </c>
      <c r="AC1724" s="20" t="b">
        <f t="shared" si="10"/>
        <v>0</v>
      </c>
      <c r="AD1724" s="20" t="b">
        <f t="shared" si="11"/>
        <v>0</v>
      </c>
      <c r="AE1724" s="20" t="b">
        <f t="shared" si="12"/>
        <v>0</v>
      </c>
      <c r="AG1724" s="20" t="b">
        <f t="shared" si="13"/>
        <v>0</v>
      </c>
      <c r="AH1724" s="20" t="b">
        <f t="shared" si="14"/>
        <v>0</v>
      </c>
      <c r="AI1724" s="20" t="b">
        <f t="shared" si="15"/>
        <v>0</v>
      </c>
    </row>
    <row r="1725">
      <c r="A1725" s="14" t="s">
        <v>93</v>
      </c>
      <c r="B1725" s="14">
        <v>15000.0</v>
      </c>
      <c r="C1725" s="14" t="s">
        <v>72</v>
      </c>
      <c r="D1725" s="14" t="s">
        <v>61</v>
      </c>
      <c r="E1725" s="14">
        <v>3679.375</v>
      </c>
      <c r="F1725" s="14">
        <v>3635.273</v>
      </c>
      <c r="H1725" s="20" t="b">
        <f t="shared" si="1"/>
        <v>0</v>
      </c>
      <c r="I1725" s="21" t="b">
        <f t="shared" si="2"/>
        <v>0</v>
      </c>
      <c r="J1725" s="21" t="b">
        <f t="shared" si="3"/>
        <v>0</v>
      </c>
      <c r="AB1725" s="20" t="b">
        <f t="shared" si="9"/>
        <v>0</v>
      </c>
      <c r="AC1725" s="20" t="b">
        <f t="shared" si="10"/>
        <v>0</v>
      </c>
      <c r="AD1725" s="20" t="b">
        <f t="shared" si="11"/>
        <v>0</v>
      </c>
      <c r="AE1725" s="20" t="b">
        <f t="shared" si="12"/>
        <v>0</v>
      </c>
      <c r="AG1725" s="20" t="b">
        <f t="shared" si="13"/>
        <v>0</v>
      </c>
      <c r="AH1725" s="20" t="b">
        <f t="shared" si="14"/>
        <v>0</v>
      </c>
      <c r="AI1725" s="20" t="b">
        <f t="shared" si="15"/>
        <v>0</v>
      </c>
    </row>
    <row r="1726">
      <c r="A1726" s="14" t="s">
        <v>93</v>
      </c>
      <c r="B1726" s="14">
        <v>15000.0</v>
      </c>
      <c r="C1726" s="14" t="s">
        <v>73</v>
      </c>
      <c r="D1726" s="14" t="s">
        <v>81</v>
      </c>
      <c r="E1726" s="14" t="s">
        <v>81</v>
      </c>
      <c r="F1726" s="14" t="s">
        <v>81</v>
      </c>
      <c r="H1726" s="20" t="b">
        <f t="shared" si="1"/>
        <v>0</v>
      </c>
      <c r="I1726" s="21" t="b">
        <f t="shared" si="2"/>
        <v>0</v>
      </c>
      <c r="J1726" s="21" t="b">
        <f t="shared" si="3"/>
        <v>0</v>
      </c>
      <c r="AB1726" s="20" t="b">
        <f t="shared" si="9"/>
        <v>0</v>
      </c>
      <c r="AC1726" s="20" t="b">
        <f t="shared" si="10"/>
        <v>0</v>
      </c>
      <c r="AD1726" s="20" t="b">
        <f t="shared" si="11"/>
        <v>0</v>
      </c>
      <c r="AE1726" s="20" t="b">
        <f t="shared" si="12"/>
        <v>0</v>
      </c>
      <c r="AG1726" s="20" t="b">
        <f t="shared" si="13"/>
        <v>0</v>
      </c>
      <c r="AH1726" s="20" t="b">
        <f t="shared" si="14"/>
        <v>0</v>
      </c>
      <c r="AI1726" s="20" t="b">
        <f t="shared" si="15"/>
        <v>0</v>
      </c>
    </row>
    <row r="1727">
      <c r="A1727" s="14" t="s">
        <v>93</v>
      </c>
      <c r="B1727" s="14">
        <v>15000.0</v>
      </c>
      <c r="C1727" s="14" t="s">
        <v>75</v>
      </c>
      <c r="D1727" s="14">
        <v>10.633</v>
      </c>
      <c r="E1727" s="14">
        <v>5.08</v>
      </c>
      <c r="F1727" s="14">
        <v>9.923</v>
      </c>
      <c r="H1727" s="20">
        <f t="shared" si="1"/>
        <v>4367</v>
      </c>
      <c r="I1727" s="21">
        <f t="shared" si="2"/>
        <v>9920</v>
      </c>
      <c r="J1727" s="21">
        <f t="shared" si="3"/>
        <v>5077</v>
      </c>
      <c r="AB1727" s="20" t="b">
        <f t="shared" si="9"/>
        <v>0</v>
      </c>
      <c r="AC1727" s="20" t="b">
        <f t="shared" si="10"/>
        <v>0</v>
      </c>
      <c r="AD1727" s="20" t="b">
        <f t="shared" si="11"/>
        <v>0</v>
      </c>
      <c r="AE1727" s="20" t="b">
        <f t="shared" si="12"/>
        <v>0</v>
      </c>
      <c r="AG1727" s="20" t="b">
        <f t="shared" si="13"/>
        <v>0</v>
      </c>
      <c r="AH1727" s="20" t="b">
        <f t="shared" si="14"/>
        <v>0</v>
      </c>
      <c r="AI1727" s="20" t="b">
        <f t="shared" si="15"/>
        <v>0</v>
      </c>
    </row>
    <row r="1728">
      <c r="A1728" s="14" t="s">
        <v>93</v>
      </c>
      <c r="B1728" s="14">
        <v>15000.0</v>
      </c>
      <c r="C1728" s="14" t="s">
        <v>76</v>
      </c>
      <c r="D1728" s="14" t="s">
        <v>61</v>
      </c>
      <c r="E1728" s="14" t="s">
        <v>61</v>
      </c>
      <c r="F1728" s="14" t="s">
        <v>61</v>
      </c>
      <c r="H1728" s="20" t="b">
        <f t="shared" si="1"/>
        <v>0</v>
      </c>
      <c r="I1728" s="21" t="b">
        <f t="shared" si="2"/>
        <v>0</v>
      </c>
      <c r="J1728" s="21" t="b">
        <f t="shared" si="3"/>
        <v>0</v>
      </c>
      <c r="AB1728" s="20" t="b">
        <f t="shared" si="9"/>
        <v>0</v>
      </c>
      <c r="AC1728" s="20" t="b">
        <f t="shared" si="10"/>
        <v>0</v>
      </c>
      <c r="AD1728" s="20" t="b">
        <f t="shared" si="11"/>
        <v>0</v>
      </c>
      <c r="AE1728" s="20" t="b">
        <f t="shared" si="12"/>
        <v>0</v>
      </c>
      <c r="AG1728" s="20" t="b">
        <f t="shared" si="13"/>
        <v>0</v>
      </c>
      <c r="AH1728" s="20" t="b">
        <f t="shared" si="14"/>
        <v>0</v>
      </c>
      <c r="AI1728" s="20" t="b">
        <f t="shared" si="15"/>
        <v>0</v>
      </c>
    </row>
    <row r="1729">
      <c r="A1729" s="14" t="s">
        <v>93</v>
      </c>
      <c r="B1729" s="14">
        <v>15000.0</v>
      </c>
      <c r="C1729" s="14" t="s">
        <v>77</v>
      </c>
      <c r="D1729" s="14" t="s">
        <v>61</v>
      </c>
      <c r="E1729" s="14" t="s">
        <v>61</v>
      </c>
      <c r="F1729" s="14" t="s">
        <v>61</v>
      </c>
      <c r="H1729" s="20" t="b">
        <f t="shared" si="1"/>
        <v>0</v>
      </c>
      <c r="I1729" s="21" t="b">
        <f t="shared" si="2"/>
        <v>0</v>
      </c>
      <c r="J1729" s="21" t="b">
        <f t="shared" si="3"/>
        <v>0</v>
      </c>
      <c r="AB1729" s="20" t="b">
        <f t="shared" si="9"/>
        <v>0</v>
      </c>
      <c r="AC1729" s="20" t="b">
        <f t="shared" si="10"/>
        <v>0</v>
      </c>
      <c r="AD1729" s="20" t="b">
        <f t="shared" si="11"/>
        <v>0</v>
      </c>
      <c r="AE1729" s="20" t="b">
        <f t="shared" si="12"/>
        <v>0</v>
      </c>
      <c r="AG1729" s="20" t="b">
        <f t="shared" si="13"/>
        <v>0</v>
      </c>
      <c r="AH1729" s="20" t="b">
        <f t="shared" si="14"/>
        <v>0</v>
      </c>
      <c r="AI1729" s="20" t="b">
        <f t="shared" si="15"/>
        <v>0</v>
      </c>
    </row>
    <row r="1730">
      <c r="A1730" s="14" t="s">
        <v>93</v>
      </c>
      <c r="B1730" s="14">
        <v>30000.0</v>
      </c>
      <c r="C1730" s="14" t="s">
        <v>60</v>
      </c>
      <c r="D1730" s="14" t="s">
        <v>61</v>
      </c>
      <c r="E1730" s="14" t="s">
        <v>61</v>
      </c>
      <c r="F1730" s="14" t="s">
        <v>61</v>
      </c>
      <c r="H1730" s="20" t="b">
        <f t="shared" si="1"/>
        <v>0</v>
      </c>
      <c r="I1730" s="21" t="b">
        <f t="shared" si="2"/>
        <v>0</v>
      </c>
      <c r="J1730" s="21" t="b">
        <f t="shared" si="3"/>
        <v>0</v>
      </c>
      <c r="AB1730" s="20" t="b">
        <f t="shared" si="9"/>
        <v>0</v>
      </c>
      <c r="AC1730" s="20" t="b">
        <f t="shared" si="10"/>
        <v>0</v>
      </c>
      <c r="AD1730" s="20" t="b">
        <f t="shared" si="11"/>
        <v>0</v>
      </c>
      <c r="AE1730" s="20" t="b">
        <f t="shared" si="12"/>
        <v>0</v>
      </c>
      <c r="AG1730" s="20" t="b">
        <f t="shared" si="13"/>
        <v>0</v>
      </c>
      <c r="AH1730" s="20" t="b">
        <f t="shared" si="14"/>
        <v>0</v>
      </c>
      <c r="AI1730" s="20" t="b">
        <f t="shared" si="15"/>
        <v>0</v>
      </c>
    </row>
    <row r="1731">
      <c r="A1731" s="14" t="s">
        <v>93</v>
      </c>
      <c r="B1731" s="14">
        <v>30000.0</v>
      </c>
      <c r="C1731" s="14" t="s">
        <v>62</v>
      </c>
      <c r="D1731" s="14">
        <v>13.0</v>
      </c>
      <c r="E1731" s="14">
        <v>420.0</v>
      </c>
      <c r="F1731" s="14">
        <v>326.0</v>
      </c>
      <c r="H1731" s="20" t="b">
        <f t="shared" si="1"/>
        <v>0</v>
      </c>
      <c r="I1731" s="21" t="b">
        <f t="shared" si="2"/>
        <v>0</v>
      </c>
      <c r="J1731" s="21" t="b">
        <f t="shared" si="3"/>
        <v>0</v>
      </c>
      <c r="AB1731" s="20" t="b">
        <f t="shared" si="9"/>
        <v>0</v>
      </c>
      <c r="AC1731" s="20" t="b">
        <f t="shared" si="10"/>
        <v>0</v>
      </c>
      <c r="AD1731" s="20" t="b">
        <f t="shared" si="11"/>
        <v>0</v>
      </c>
      <c r="AE1731" s="20" t="b">
        <f t="shared" si="12"/>
        <v>0</v>
      </c>
      <c r="AG1731" s="20">
        <f t="shared" si="13"/>
        <v>13</v>
      </c>
      <c r="AH1731" s="20">
        <f t="shared" si="14"/>
        <v>420</v>
      </c>
      <c r="AI1731" s="20">
        <f t="shared" si="15"/>
        <v>326</v>
      </c>
    </row>
    <row r="1732">
      <c r="A1732" s="14" t="s">
        <v>93</v>
      </c>
      <c r="B1732" s="14">
        <v>30000.0</v>
      </c>
      <c r="C1732" s="14" t="s">
        <v>63</v>
      </c>
      <c r="D1732" s="14">
        <v>13.0</v>
      </c>
      <c r="E1732" s="14">
        <v>180.0</v>
      </c>
      <c r="F1732" s="14">
        <v>86.0</v>
      </c>
      <c r="H1732" s="20" t="b">
        <f t="shared" si="1"/>
        <v>0</v>
      </c>
      <c r="I1732" s="21" t="b">
        <f t="shared" si="2"/>
        <v>0</v>
      </c>
      <c r="J1732" s="21" t="b">
        <f t="shared" si="3"/>
        <v>0</v>
      </c>
      <c r="AB1732" s="20" t="b">
        <f t="shared" si="9"/>
        <v>0</v>
      </c>
      <c r="AC1732" s="20" t="b">
        <f t="shared" si="10"/>
        <v>0</v>
      </c>
      <c r="AD1732" s="20" t="b">
        <f t="shared" si="11"/>
        <v>0</v>
      </c>
      <c r="AE1732" s="20" t="b">
        <f t="shared" si="12"/>
        <v>0</v>
      </c>
      <c r="AG1732" s="20" t="b">
        <f t="shared" si="13"/>
        <v>0</v>
      </c>
      <c r="AH1732" s="20" t="b">
        <f t="shared" si="14"/>
        <v>0</v>
      </c>
      <c r="AI1732" s="20" t="b">
        <f t="shared" si="15"/>
        <v>0</v>
      </c>
    </row>
    <row r="1733">
      <c r="A1733" s="14" t="s">
        <v>93</v>
      </c>
      <c r="B1733" s="14">
        <v>30000.0</v>
      </c>
      <c r="C1733" s="14" t="s">
        <v>64</v>
      </c>
      <c r="D1733" s="14">
        <v>0.0</v>
      </c>
      <c r="E1733" s="14">
        <v>240.0</v>
      </c>
      <c r="F1733" s="14">
        <v>240.0</v>
      </c>
      <c r="H1733" s="20" t="b">
        <f t="shared" si="1"/>
        <v>0</v>
      </c>
      <c r="I1733" s="21" t="b">
        <f t="shared" si="2"/>
        <v>0</v>
      </c>
      <c r="J1733" s="21" t="b">
        <f t="shared" si="3"/>
        <v>0</v>
      </c>
      <c r="AB1733" s="20" t="b">
        <f t="shared" si="9"/>
        <v>0</v>
      </c>
      <c r="AC1733" s="20" t="b">
        <f t="shared" si="10"/>
        <v>0</v>
      </c>
      <c r="AD1733" s="20" t="b">
        <f t="shared" si="11"/>
        <v>0</v>
      </c>
      <c r="AE1733" s="20" t="b">
        <f t="shared" si="12"/>
        <v>0</v>
      </c>
      <c r="AG1733" s="20" t="b">
        <f t="shared" si="13"/>
        <v>0</v>
      </c>
      <c r="AH1733" s="20" t="b">
        <f t="shared" si="14"/>
        <v>0</v>
      </c>
      <c r="AI1733" s="20" t="b">
        <f t="shared" si="15"/>
        <v>0</v>
      </c>
    </row>
    <row r="1734">
      <c r="A1734" s="14" t="s">
        <v>93</v>
      </c>
      <c r="B1734" s="14">
        <v>30000.0</v>
      </c>
      <c r="C1734" s="14" t="s">
        <v>65</v>
      </c>
      <c r="D1734" s="14">
        <v>0.0</v>
      </c>
      <c r="E1734" s="14">
        <v>0.0</v>
      </c>
      <c r="F1734" s="14">
        <v>0.0</v>
      </c>
      <c r="H1734" s="20" t="b">
        <f t="shared" si="1"/>
        <v>0</v>
      </c>
      <c r="I1734" s="21" t="b">
        <f t="shared" si="2"/>
        <v>0</v>
      </c>
      <c r="J1734" s="21" t="b">
        <f t="shared" si="3"/>
        <v>0</v>
      </c>
      <c r="AB1734" s="20" t="b">
        <f t="shared" si="9"/>
        <v>0</v>
      </c>
      <c r="AC1734" s="20" t="b">
        <f t="shared" si="10"/>
        <v>0</v>
      </c>
      <c r="AD1734" s="20" t="b">
        <f t="shared" si="11"/>
        <v>0</v>
      </c>
      <c r="AE1734" s="20" t="b">
        <f t="shared" si="12"/>
        <v>0</v>
      </c>
      <c r="AG1734" s="20" t="b">
        <f t="shared" si="13"/>
        <v>0</v>
      </c>
      <c r="AH1734" s="20" t="b">
        <f t="shared" si="14"/>
        <v>0</v>
      </c>
      <c r="AI1734" s="20" t="b">
        <f t="shared" si="15"/>
        <v>0</v>
      </c>
    </row>
    <row r="1735">
      <c r="A1735" s="14" t="s">
        <v>93</v>
      </c>
      <c r="B1735" s="14">
        <v>30000.0</v>
      </c>
      <c r="C1735" s="14" t="s">
        <v>66</v>
      </c>
      <c r="D1735" s="14">
        <v>16.0</v>
      </c>
      <c r="E1735" s="14">
        <v>495.0</v>
      </c>
      <c r="F1735" s="14">
        <v>477.0</v>
      </c>
      <c r="H1735" s="20" t="b">
        <f t="shared" si="1"/>
        <v>0</v>
      </c>
      <c r="I1735" s="21" t="b">
        <f t="shared" si="2"/>
        <v>0</v>
      </c>
      <c r="J1735" s="21" t="b">
        <f t="shared" si="3"/>
        <v>0</v>
      </c>
      <c r="AB1735" s="20" t="b">
        <f t="shared" si="9"/>
        <v>0</v>
      </c>
      <c r="AC1735" s="20" t="b">
        <f t="shared" si="10"/>
        <v>0</v>
      </c>
      <c r="AD1735" s="20" t="b">
        <f t="shared" si="11"/>
        <v>0</v>
      </c>
      <c r="AE1735" s="20" t="b">
        <f t="shared" si="12"/>
        <v>0</v>
      </c>
      <c r="AG1735" s="20" t="b">
        <f t="shared" si="13"/>
        <v>0</v>
      </c>
      <c r="AH1735" s="20" t="b">
        <f t="shared" si="14"/>
        <v>0</v>
      </c>
      <c r="AI1735" s="20" t="b">
        <f t="shared" si="15"/>
        <v>0</v>
      </c>
    </row>
    <row r="1736">
      <c r="A1736" s="14" t="s">
        <v>93</v>
      </c>
      <c r="B1736" s="14">
        <v>30000.0</v>
      </c>
      <c r="C1736" s="14" t="s">
        <v>67</v>
      </c>
      <c r="D1736" s="14">
        <v>16.0</v>
      </c>
      <c r="E1736" s="14">
        <v>495.0</v>
      </c>
      <c r="F1736" s="14">
        <v>477.0</v>
      </c>
      <c r="H1736" s="20" t="b">
        <f t="shared" si="1"/>
        <v>0</v>
      </c>
      <c r="I1736" s="21" t="b">
        <f t="shared" si="2"/>
        <v>0</v>
      </c>
      <c r="J1736" s="21" t="b">
        <f t="shared" si="3"/>
        <v>0</v>
      </c>
      <c r="AB1736" s="20" t="b">
        <f t="shared" si="9"/>
        <v>0</v>
      </c>
      <c r="AC1736" s="20" t="b">
        <f t="shared" si="10"/>
        <v>0</v>
      </c>
      <c r="AD1736" s="20" t="b">
        <f t="shared" si="11"/>
        <v>0</v>
      </c>
      <c r="AE1736" s="20" t="b">
        <f t="shared" si="12"/>
        <v>0</v>
      </c>
      <c r="AG1736" s="20" t="b">
        <f t="shared" si="13"/>
        <v>0</v>
      </c>
      <c r="AH1736" s="20" t="b">
        <f t="shared" si="14"/>
        <v>0</v>
      </c>
      <c r="AI1736" s="20" t="b">
        <f t="shared" si="15"/>
        <v>0</v>
      </c>
    </row>
    <row r="1737">
      <c r="A1737" s="14" t="s">
        <v>93</v>
      </c>
      <c r="B1737" s="14">
        <v>30000.0</v>
      </c>
      <c r="C1737" s="14" t="s">
        <v>68</v>
      </c>
      <c r="D1737" s="14">
        <v>0.0</v>
      </c>
      <c r="E1737" s="14">
        <v>0.0</v>
      </c>
      <c r="F1737" s="14">
        <v>0.0</v>
      </c>
      <c r="H1737" s="20" t="b">
        <f t="shared" si="1"/>
        <v>0</v>
      </c>
      <c r="I1737" s="21" t="b">
        <f t="shared" si="2"/>
        <v>0</v>
      </c>
      <c r="J1737" s="21" t="b">
        <f t="shared" si="3"/>
        <v>0</v>
      </c>
      <c r="AB1737" s="20" t="b">
        <f t="shared" si="9"/>
        <v>0</v>
      </c>
      <c r="AC1737" s="20" t="b">
        <f t="shared" si="10"/>
        <v>0</v>
      </c>
      <c r="AD1737" s="20" t="b">
        <f t="shared" si="11"/>
        <v>0</v>
      </c>
      <c r="AE1737" s="20" t="b">
        <f t="shared" si="12"/>
        <v>0</v>
      </c>
      <c r="AG1737" s="20" t="b">
        <f t="shared" si="13"/>
        <v>0</v>
      </c>
      <c r="AH1737" s="20" t="b">
        <f t="shared" si="14"/>
        <v>0</v>
      </c>
      <c r="AI1737" s="20" t="b">
        <f t="shared" si="15"/>
        <v>0</v>
      </c>
    </row>
    <row r="1738">
      <c r="A1738" s="14" t="s">
        <v>93</v>
      </c>
      <c r="B1738" s="14">
        <v>30000.0</v>
      </c>
      <c r="C1738" s="14" t="s">
        <v>69</v>
      </c>
      <c r="D1738" s="14">
        <v>9.0</v>
      </c>
      <c r="E1738" s="14">
        <v>0.0</v>
      </c>
      <c r="F1738" s="14">
        <v>0.0</v>
      </c>
      <c r="H1738" s="20" t="b">
        <f t="shared" si="1"/>
        <v>0</v>
      </c>
      <c r="I1738" s="21" t="b">
        <f t="shared" si="2"/>
        <v>0</v>
      </c>
      <c r="J1738" s="21" t="b">
        <f t="shared" si="3"/>
        <v>0</v>
      </c>
      <c r="AB1738" s="20" t="b">
        <f t="shared" si="9"/>
        <v>1</v>
      </c>
      <c r="AC1738" s="20">
        <f t="shared" si="10"/>
        <v>9</v>
      </c>
      <c r="AD1738" s="20">
        <f t="shared" si="11"/>
        <v>0</v>
      </c>
      <c r="AE1738" s="20">
        <f t="shared" si="12"/>
        <v>0</v>
      </c>
      <c r="AG1738" s="20" t="b">
        <f t="shared" si="13"/>
        <v>0</v>
      </c>
      <c r="AH1738" s="20" t="b">
        <f t="shared" si="14"/>
        <v>0</v>
      </c>
      <c r="AI1738" s="20" t="b">
        <f t="shared" si="15"/>
        <v>0</v>
      </c>
    </row>
    <row r="1739">
      <c r="A1739" s="14" t="s">
        <v>93</v>
      </c>
      <c r="B1739" s="14">
        <v>30000.0</v>
      </c>
      <c r="C1739" s="14" t="s">
        <v>70</v>
      </c>
      <c r="D1739" s="14">
        <v>0.0</v>
      </c>
      <c r="E1739" s="14">
        <v>0.0</v>
      </c>
      <c r="F1739" s="14">
        <v>0.0</v>
      </c>
      <c r="H1739" s="20" t="b">
        <f t="shared" si="1"/>
        <v>0</v>
      </c>
      <c r="I1739" s="21" t="b">
        <f t="shared" si="2"/>
        <v>0</v>
      </c>
      <c r="J1739" s="21" t="b">
        <f t="shared" si="3"/>
        <v>0</v>
      </c>
      <c r="AB1739" s="20" t="b">
        <f t="shared" si="9"/>
        <v>0</v>
      </c>
      <c r="AC1739" s="20" t="b">
        <f t="shared" si="10"/>
        <v>0</v>
      </c>
      <c r="AD1739" s="20" t="b">
        <f t="shared" si="11"/>
        <v>0</v>
      </c>
      <c r="AE1739" s="20" t="b">
        <f t="shared" si="12"/>
        <v>0</v>
      </c>
      <c r="AG1739" s="20" t="b">
        <f t="shared" si="13"/>
        <v>0</v>
      </c>
      <c r="AH1739" s="20" t="b">
        <f t="shared" si="14"/>
        <v>0</v>
      </c>
      <c r="AI1739" s="20" t="b">
        <f t="shared" si="15"/>
        <v>0</v>
      </c>
    </row>
    <row r="1740">
      <c r="A1740" s="14" t="s">
        <v>93</v>
      </c>
      <c r="B1740" s="14">
        <v>30000.0</v>
      </c>
      <c r="C1740" s="14" t="s">
        <v>71</v>
      </c>
      <c r="D1740" s="14" t="s">
        <v>61</v>
      </c>
      <c r="E1740" s="22">
        <v>2.199074074074074E-4</v>
      </c>
      <c r="F1740" s="22">
        <v>1.1574074074074075E-4</v>
      </c>
      <c r="H1740" s="20" t="b">
        <f t="shared" si="1"/>
        <v>0</v>
      </c>
      <c r="I1740" s="21" t="b">
        <f t="shared" si="2"/>
        <v>0</v>
      </c>
      <c r="J1740" s="21" t="b">
        <f t="shared" si="3"/>
        <v>0</v>
      </c>
      <c r="AB1740" s="20" t="b">
        <f t="shared" si="9"/>
        <v>0</v>
      </c>
      <c r="AC1740" s="20" t="b">
        <f t="shared" si="10"/>
        <v>0</v>
      </c>
      <c r="AD1740" s="20" t="b">
        <f t="shared" si="11"/>
        <v>0</v>
      </c>
      <c r="AE1740" s="20" t="b">
        <f t="shared" si="12"/>
        <v>0</v>
      </c>
      <c r="AG1740" s="20" t="b">
        <f t="shared" si="13"/>
        <v>0</v>
      </c>
      <c r="AH1740" s="20" t="b">
        <f t="shared" si="14"/>
        <v>0</v>
      </c>
      <c r="AI1740" s="20" t="b">
        <f t="shared" si="15"/>
        <v>0</v>
      </c>
    </row>
    <row r="1741">
      <c r="A1741" s="14" t="s">
        <v>93</v>
      </c>
      <c r="B1741" s="14">
        <v>30000.0</v>
      </c>
      <c r="C1741" s="14" t="s">
        <v>72</v>
      </c>
      <c r="D1741" s="14" t="s">
        <v>61</v>
      </c>
      <c r="E1741" s="22">
        <v>0.0019560185185185184</v>
      </c>
      <c r="F1741" s="22">
        <v>0.002002314814814815</v>
      </c>
      <c r="H1741" s="20" t="b">
        <f t="shared" si="1"/>
        <v>0</v>
      </c>
      <c r="I1741" s="21" t="b">
        <f t="shared" si="2"/>
        <v>0</v>
      </c>
      <c r="J1741" s="21" t="b">
        <f t="shared" si="3"/>
        <v>0</v>
      </c>
      <c r="AB1741" s="20" t="b">
        <f t="shared" si="9"/>
        <v>0</v>
      </c>
      <c r="AC1741" s="20" t="b">
        <f t="shared" si="10"/>
        <v>0</v>
      </c>
      <c r="AD1741" s="20" t="b">
        <f t="shared" si="11"/>
        <v>0</v>
      </c>
      <c r="AE1741" s="20" t="b">
        <f t="shared" si="12"/>
        <v>0</v>
      </c>
      <c r="AG1741" s="20" t="b">
        <f t="shared" si="13"/>
        <v>0</v>
      </c>
      <c r="AH1741" s="20" t="b">
        <f t="shared" si="14"/>
        <v>0</v>
      </c>
      <c r="AI1741" s="20" t="b">
        <f t="shared" si="15"/>
        <v>0</v>
      </c>
    </row>
    <row r="1742">
      <c r="A1742" s="14" t="s">
        <v>93</v>
      </c>
      <c r="B1742" s="14">
        <v>30000.0</v>
      </c>
      <c r="C1742" s="14" t="s">
        <v>71</v>
      </c>
      <c r="D1742" s="14" t="s">
        <v>61</v>
      </c>
      <c r="E1742" s="14">
        <v>3415.738</v>
      </c>
      <c r="F1742" s="14">
        <v>3370.652</v>
      </c>
      <c r="H1742" s="20" t="b">
        <f t="shared" si="1"/>
        <v>0</v>
      </c>
      <c r="I1742" s="21" t="b">
        <f t="shared" si="2"/>
        <v>0</v>
      </c>
      <c r="J1742" s="21" t="b">
        <f t="shared" si="3"/>
        <v>0</v>
      </c>
      <c r="AB1742" s="20" t="b">
        <f t="shared" si="9"/>
        <v>0</v>
      </c>
      <c r="AC1742" s="20" t="b">
        <f t="shared" si="10"/>
        <v>0</v>
      </c>
      <c r="AD1742" s="20" t="b">
        <f t="shared" si="11"/>
        <v>0</v>
      </c>
      <c r="AE1742" s="20" t="b">
        <f t="shared" si="12"/>
        <v>0</v>
      </c>
      <c r="AG1742" s="20" t="b">
        <f t="shared" si="13"/>
        <v>0</v>
      </c>
      <c r="AH1742" s="20" t="b">
        <f t="shared" si="14"/>
        <v>0</v>
      </c>
      <c r="AI1742" s="20" t="b">
        <f t="shared" si="15"/>
        <v>0</v>
      </c>
    </row>
    <row r="1743">
      <c r="A1743" s="14" t="s">
        <v>93</v>
      </c>
      <c r="B1743" s="14">
        <v>30000.0</v>
      </c>
      <c r="C1743" s="14" t="s">
        <v>72</v>
      </c>
      <c r="D1743" s="14" t="s">
        <v>61</v>
      </c>
      <c r="E1743" s="14">
        <v>3678.535</v>
      </c>
      <c r="F1743" s="14">
        <v>3635.117</v>
      </c>
      <c r="H1743" s="20" t="b">
        <f t="shared" si="1"/>
        <v>0</v>
      </c>
      <c r="I1743" s="21" t="b">
        <f t="shared" si="2"/>
        <v>0</v>
      </c>
      <c r="J1743" s="21" t="b">
        <f t="shared" si="3"/>
        <v>0</v>
      </c>
      <c r="AB1743" s="20" t="b">
        <f t="shared" si="9"/>
        <v>0</v>
      </c>
      <c r="AC1743" s="20" t="b">
        <f t="shared" si="10"/>
        <v>0</v>
      </c>
      <c r="AD1743" s="20" t="b">
        <f t="shared" si="11"/>
        <v>0</v>
      </c>
      <c r="AE1743" s="20" t="b">
        <f t="shared" si="12"/>
        <v>0</v>
      </c>
      <c r="AG1743" s="20" t="b">
        <f t="shared" si="13"/>
        <v>0</v>
      </c>
      <c r="AH1743" s="20" t="b">
        <f t="shared" si="14"/>
        <v>0</v>
      </c>
      <c r="AI1743" s="20" t="b">
        <f t="shared" si="15"/>
        <v>0</v>
      </c>
    </row>
    <row r="1744">
      <c r="A1744" s="14" t="s">
        <v>93</v>
      </c>
      <c r="B1744" s="14">
        <v>30000.0</v>
      </c>
      <c r="C1744" s="14" t="s">
        <v>73</v>
      </c>
      <c r="D1744" s="14" t="s">
        <v>81</v>
      </c>
      <c r="E1744" s="14" t="s">
        <v>81</v>
      </c>
      <c r="F1744" s="14" t="s">
        <v>81</v>
      </c>
      <c r="H1744" s="20" t="b">
        <f t="shared" si="1"/>
        <v>0</v>
      </c>
      <c r="I1744" s="21" t="b">
        <f t="shared" si="2"/>
        <v>0</v>
      </c>
      <c r="J1744" s="21" t="b">
        <f t="shared" si="3"/>
        <v>0</v>
      </c>
      <c r="AB1744" s="20" t="b">
        <f t="shared" si="9"/>
        <v>0</v>
      </c>
      <c r="AC1744" s="20" t="b">
        <f t="shared" si="10"/>
        <v>0</v>
      </c>
      <c r="AD1744" s="20" t="b">
        <f t="shared" si="11"/>
        <v>0</v>
      </c>
      <c r="AE1744" s="20" t="b">
        <f t="shared" si="12"/>
        <v>0</v>
      </c>
      <c r="AG1744" s="20" t="b">
        <f t="shared" si="13"/>
        <v>0</v>
      </c>
      <c r="AH1744" s="20" t="b">
        <f t="shared" si="14"/>
        <v>0</v>
      </c>
      <c r="AI1744" s="20" t="b">
        <f t="shared" si="15"/>
        <v>0</v>
      </c>
    </row>
    <row r="1745">
      <c r="A1745" s="14" t="s">
        <v>93</v>
      </c>
      <c r="B1745" s="14">
        <v>30000.0</v>
      </c>
      <c r="C1745" s="14" t="s">
        <v>75</v>
      </c>
      <c r="D1745" s="14">
        <v>25.504</v>
      </c>
      <c r="E1745" s="14">
        <v>19.01</v>
      </c>
      <c r="F1745" s="14">
        <v>24.962</v>
      </c>
      <c r="H1745" s="20">
        <f t="shared" si="1"/>
        <v>4496</v>
      </c>
      <c r="I1745" s="21">
        <f t="shared" si="2"/>
        <v>10990</v>
      </c>
      <c r="J1745" s="21">
        <f t="shared" si="3"/>
        <v>5038</v>
      </c>
      <c r="AB1745" s="20" t="b">
        <f t="shared" si="9"/>
        <v>0</v>
      </c>
      <c r="AC1745" s="20" t="b">
        <f t="shared" si="10"/>
        <v>0</v>
      </c>
      <c r="AD1745" s="20" t="b">
        <f t="shared" si="11"/>
        <v>0</v>
      </c>
      <c r="AE1745" s="20" t="b">
        <f t="shared" si="12"/>
        <v>0</v>
      </c>
      <c r="AG1745" s="20" t="b">
        <f t="shared" si="13"/>
        <v>0</v>
      </c>
      <c r="AH1745" s="20" t="b">
        <f t="shared" si="14"/>
        <v>0</v>
      </c>
      <c r="AI1745" s="20" t="b">
        <f t="shared" si="15"/>
        <v>0</v>
      </c>
    </row>
    <row r="1746">
      <c r="A1746" s="14" t="s">
        <v>93</v>
      </c>
      <c r="B1746" s="14">
        <v>30000.0</v>
      </c>
      <c r="C1746" s="14" t="s">
        <v>76</v>
      </c>
      <c r="D1746" s="14" t="s">
        <v>61</v>
      </c>
      <c r="E1746" s="14" t="s">
        <v>61</v>
      </c>
      <c r="F1746" s="14" t="s">
        <v>61</v>
      </c>
      <c r="H1746" s="20" t="b">
        <f t="shared" si="1"/>
        <v>0</v>
      </c>
      <c r="I1746" s="21" t="b">
        <f t="shared" si="2"/>
        <v>0</v>
      </c>
      <c r="J1746" s="21" t="b">
        <f t="shared" si="3"/>
        <v>0</v>
      </c>
      <c r="AB1746" s="20" t="b">
        <f t="shared" si="9"/>
        <v>0</v>
      </c>
      <c r="AC1746" s="20" t="b">
        <f t="shared" si="10"/>
        <v>0</v>
      </c>
      <c r="AD1746" s="20" t="b">
        <f t="shared" si="11"/>
        <v>0</v>
      </c>
      <c r="AE1746" s="20" t="b">
        <f t="shared" si="12"/>
        <v>0</v>
      </c>
      <c r="AG1746" s="20" t="b">
        <f t="shared" si="13"/>
        <v>0</v>
      </c>
      <c r="AH1746" s="20" t="b">
        <f t="shared" si="14"/>
        <v>0</v>
      </c>
      <c r="AI1746" s="20" t="b">
        <f t="shared" si="15"/>
        <v>0</v>
      </c>
    </row>
    <row r="1747">
      <c r="A1747" s="14" t="s">
        <v>93</v>
      </c>
      <c r="B1747" s="14">
        <v>30000.0</v>
      </c>
      <c r="C1747" s="14" t="s">
        <v>77</v>
      </c>
      <c r="D1747" s="14" t="s">
        <v>61</v>
      </c>
      <c r="E1747" s="14" t="s">
        <v>61</v>
      </c>
      <c r="F1747" s="14" t="s">
        <v>61</v>
      </c>
      <c r="H1747" s="20" t="b">
        <f t="shared" si="1"/>
        <v>0</v>
      </c>
      <c r="I1747" s="21" t="b">
        <f t="shared" si="2"/>
        <v>0</v>
      </c>
      <c r="J1747" s="21" t="b">
        <f t="shared" si="3"/>
        <v>0</v>
      </c>
      <c r="AB1747" s="20" t="b">
        <f t="shared" si="9"/>
        <v>0</v>
      </c>
      <c r="AC1747" s="20" t="b">
        <f t="shared" si="10"/>
        <v>0</v>
      </c>
      <c r="AD1747" s="20" t="b">
        <f t="shared" si="11"/>
        <v>0</v>
      </c>
      <c r="AE1747" s="20" t="b">
        <f t="shared" si="12"/>
        <v>0</v>
      </c>
      <c r="AG1747" s="20" t="b">
        <f t="shared" si="13"/>
        <v>0</v>
      </c>
      <c r="AH1747" s="20" t="b">
        <f t="shared" si="14"/>
        <v>0</v>
      </c>
      <c r="AI1747" s="20" t="b">
        <f t="shared" si="15"/>
        <v>0</v>
      </c>
    </row>
    <row r="1748">
      <c r="A1748" s="14" t="s">
        <v>94</v>
      </c>
      <c r="B1748" s="14">
        <v>937.0</v>
      </c>
      <c r="C1748" s="14" t="s">
        <v>60</v>
      </c>
      <c r="D1748" s="14" t="s">
        <v>61</v>
      </c>
      <c r="E1748" s="14" t="s">
        <v>61</v>
      </c>
      <c r="F1748" s="14" t="s">
        <v>61</v>
      </c>
      <c r="H1748" s="20" t="b">
        <f t="shared" si="1"/>
        <v>0</v>
      </c>
      <c r="I1748" s="21" t="b">
        <f t="shared" si="2"/>
        <v>0</v>
      </c>
      <c r="J1748" s="21" t="b">
        <f t="shared" si="3"/>
        <v>0</v>
      </c>
      <c r="AB1748" s="20" t="b">
        <f t="shared" si="9"/>
        <v>0</v>
      </c>
      <c r="AC1748" s="20" t="b">
        <f t="shared" si="10"/>
        <v>0</v>
      </c>
      <c r="AD1748" s="20" t="b">
        <f t="shared" si="11"/>
        <v>0</v>
      </c>
      <c r="AE1748" s="20" t="b">
        <f t="shared" si="12"/>
        <v>0</v>
      </c>
      <c r="AG1748" s="20" t="b">
        <f t="shared" si="13"/>
        <v>0</v>
      </c>
      <c r="AH1748" s="20" t="b">
        <f t="shared" si="14"/>
        <v>0</v>
      </c>
      <c r="AI1748" s="20" t="b">
        <f t="shared" si="15"/>
        <v>0</v>
      </c>
    </row>
    <row r="1749">
      <c r="A1749" s="14" t="s">
        <v>94</v>
      </c>
      <c r="B1749" s="14">
        <v>937.0</v>
      </c>
      <c r="C1749" s="14" t="s">
        <v>62</v>
      </c>
      <c r="D1749" s="14">
        <v>2.0</v>
      </c>
      <c r="E1749" s="14" t="s">
        <v>61</v>
      </c>
      <c r="F1749" s="14">
        <v>2.0</v>
      </c>
      <c r="H1749" s="20" t="b">
        <f t="shared" si="1"/>
        <v>0</v>
      </c>
      <c r="I1749" s="21" t="b">
        <f t="shared" si="2"/>
        <v>0</v>
      </c>
      <c r="J1749" s="21" t="b">
        <f t="shared" si="3"/>
        <v>0</v>
      </c>
      <c r="AB1749" s="20" t="b">
        <f t="shared" si="9"/>
        <v>0</v>
      </c>
      <c r="AC1749" s="20" t="b">
        <f t="shared" si="10"/>
        <v>0</v>
      </c>
      <c r="AD1749" s="20" t="b">
        <f t="shared" si="11"/>
        <v>0</v>
      </c>
      <c r="AE1749" s="20" t="b">
        <f t="shared" si="12"/>
        <v>0</v>
      </c>
      <c r="AG1749" s="20">
        <f t="shared" si="13"/>
        <v>2</v>
      </c>
      <c r="AH1749" s="20" t="b">
        <f t="shared" si="14"/>
        <v>0</v>
      </c>
      <c r="AI1749" s="20">
        <f t="shared" si="15"/>
        <v>2</v>
      </c>
    </row>
    <row r="1750">
      <c r="A1750" s="14" t="s">
        <v>94</v>
      </c>
      <c r="B1750" s="14">
        <v>937.0</v>
      </c>
      <c r="C1750" s="14" t="s">
        <v>63</v>
      </c>
      <c r="D1750" s="14">
        <v>2.0</v>
      </c>
      <c r="E1750" s="14" t="s">
        <v>61</v>
      </c>
      <c r="F1750" s="14">
        <v>2.0</v>
      </c>
      <c r="H1750" s="20" t="b">
        <f t="shared" si="1"/>
        <v>0</v>
      </c>
      <c r="I1750" s="21" t="b">
        <f t="shared" si="2"/>
        <v>0</v>
      </c>
      <c r="J1750" s="21" t="b">
        <f t="shared" si="3"/>
        <v>0</v>
      </c>
      <c r="AB1750" s="20" t="b">
        <f t="shared" si="9"/>
        <v>0</v>
      </c>
      <c r="AC1750" s="20" t="b">
        <f t="shared" si="10"/>
        <v>0</v>
      </c>
      <c r="AD1750" s="20" t="b">
        <f t="shared" si="11"/>
        <v>0</v>
      </c>
      <c r="AE1750" s="20" t="b">
        <f t="shared" si="12"/>
        <v>0</v>
      </c>
      <c r="AG1750" s="20" t="b">
        <f t="shared" si="13"/>
        <v>0</v>
      </c>
      <c r="AH1750" s="20" t="b">
        <f t="shared" si="14"/>
        <v>0</v>
      </c>
      <c r="AI1750" s="20" t="b">
        <f t="shared" si="15"/>
        <v>0</v>
      </c>
    </row>
    <row r="1751">
      <c r="A1751" s="14" t="s">
        <v>94</v>
      </c>
      <c r="B1751" s="14">
        <v>937.0</v>
      </c>
      <c r="C1751" s="14" t="s">
        <v>64</v>
      </c>
      <c r="D1751" s="14">
        <v>0.0</v>
      </c>
      <c r="E1751" s="14" t="s">
        <v>61</v>
      </c>
      <c r="F1751" s="14">
        <v>0.0</v>
      </c>
      <c r="H1751" s="20" t="b">
        <f t="shared" si="1"/>
        <v>0</v>
      </c>
      <c r="I1751" s="21" t="b">
        <f t="shared" si="2"/>
        <v>0</v>
      </c>
      <c r="J1751" s="21" t="b">
        <f t="shared" si="3"/>
        <v>0</v>
      </c>
      <c r="AB1751" s="20" t="b">
        <f t="shared" si="9"/>
        <v>0</v>
      </c>
      <c r="AC1751" s="20" t="b">
        <f t="shared" si="10"/>
        <v>0</v>
      </c>
      <c r="AD1751" s="20" t="b">
        <f t="shared" si="11"/>
        <v>0</v>
      </c>
      <c r="AE1751" s="20" t="b">
        <f t="shared" si="12"/>
        <v>0</v>
      </c>
      <c r="AG1751" s="20" t="b">
        <f t="shared" si="13"/>
        <v>0</v>
      </c>
      <c r="AH1751" s="20" t="b">
        <f t="shared" si="14"/>
        <v>0</v>
      </c>
      <c r="AI1751" s="20" t="b">
        <f t="shared" si="15"/>
        <v>0</v>
      </c>
    </row>
    <row r="1752">
      <c r="A1752" s="14" t="s">
        <v>94</v>
      </c>
      <c r="B1752" s="14">
        <v>937.0</v>
      </c>
      <c r="C1752" s="14" t="s">
        <v>65</v>
      </c>
      <c r="D1752" s="14">
        <v>0.0</v>
      </c>
      <c r="E1752" s="14" t="s">
        <v>61</v>
      </c>
      <c r="F1752" s="14">
        <v>0.0</v>
      </c>
      <c r="H1752" s="20" t="b">
        <f t="shared" si="1"/>
        <v>0</v>
      </c>
      <c r="I1752" s="21" t="b">
        <f t="shared" si="2"/>
        <v>0</v>
      </c>
      <c r="J1752" s="21" t="b">
        <f t="shared" si="3"/>
        <v>0</v>
      </c>
      <c r="AB1752" s="20" t="b">
        <f t="shared" si="9"/>
        <v>0</v>
      </c>
      <c r="AC1752" s="20" t="b">
        <f t="shared" si="10"/>
        <v>0</v>
      </c>
      <c r="AD1752" s="20" t="b">
        <f t="shared" si="11"/>
        <v>0</v>
      </c>
      <c r="AE1752" s="20" t="b">
        <f t="shared" si="12"/>
        <v>0</v>
      </c>
      <c r="AG1752" s="20" t="b">
        <f t="shared" si="13"/>
        <v>0</v>
      </c>
      <c r="AH1752" s="20" t="b">
        <f t="shared" si="14"/>
        <v>0</v>
      </c>
      <c r="AI1752" s="20" t="b">
        <f t="shared" si="15"/>
        <v>0</v>
      </c>
    </row>
    <row r="1753">
      <c r="A1753" s="14" t="s">
        <v>94</v>
      </c>
      <c r="B1753" s="14">
        <v>937.0</v>
      </c>
      <c r="C1753" s="14" t="s">
        <v>66</v>
      </c>
      <c r="D1753" s="14">
        <v>2.0</v>
      </c>
      <c r="E1753" s="14" t="s">
        <v>61</v>
      </c>
      <c r="F1753" s="14">
        <v>2.0</v>
      </c>
      <c r="H1753" s="20" t="b">
        <f t="shared" si="1"/>
        <v>0</v>
      </c>
      <c r="I1753" s="21" t="b">
        <f t="shared" si="2"/>
        <v>0</v>
      </c>
      <c r="J1753" s="21" t="b">
        <f t="shared" si="3"/>
        <v>0</v>
      </c>
      <c r="AB1753" s="20" t="b">
        <f t="shared" si="9"/>
        <v>0</v>
      </c>
      <c r="AC1753" s="20" t="b">
        <f t="shared" si="10"/>
        <v>0</v>
      </c>
      <c r="AD1753" s="20" t="b">
        <f t="shared" si="11"/>
        <v>0</v>
      </c>
      <c r="AE1753" s="20" t="b">
        <f t="shared" si="12"/>
        <v>0</v>
      </c>
      <c r="AG1753" s="20" t="b">
        <f t="shared" si="13"/>
        <v>0</v>
      </c>
      <c r="AH1753" s="20" t="b">
        <f t="shared" si="14"/>
        <v>0</v>
      </c>
      <c r="AI1753" s="20" t="b">
        <f t="shared" si="15"/>
        <v>0</v>
      </c>
    </row>
    <row r="1754">
      <c r="A1754" s="14" t="s">
        <v>94</v>
      </c>
      <c r="B1754" s="14">
        <v>937.0</v>
      </c>
      <c r="C1754" s="14" t="s">
        <v>67</v>
      </c>
      <c r="D1754" s="14">
        <v>2.0</v>
      </c>
      <c r="E1754" s="14" t="s">
        <v>61</v>
      </c>
      <c r="F1754" s="14">
        <v>2.0</v>
      </c>
      <c r="H1754" s="20" t="b">
        <f t="shared" si="1"/>
        <v>0</v>
      </c>
      <c r="I1754" s="21" t="b">
        <f t="shared" si="2"/>
        <v>0</v>
      </c>
      <c r="J1754" s="21" t="b">
        <f t="shared" si="3"/>
        <v>0</v>
      </c>
      <c r="AB1754" s="20" t="b">
        <f t="shared" si="9"/>
        <v>0</v>
      </c>
      <c r="AC1754" s="20" t="b">
        <f t="shared" si="10"/>
        <v>0</v>
      </c>
      <c r="AD1754" s="20" t="b">
        <f t="shared" si="11"/>
        <v>0</v>
      </c>
      <c r="AE1754" s="20" t="b">
        <f t="shared" si="12"/>
        <v>0</v>
      </c>
      <c r="AG1754" s="20" t="b">
        <f t="shared" si="13"/>
        <v>0</v>
      </c>
      <c r="AH1754" s="20" t="b">
        <f t="shared" si="14"/>
        <v>0</v>
      </c>
      <c r="AI1754" s="20" t="b">
        <f t="shared" si="15"/>
        <v>0</v>
      </c>
    </row>
    <row r="1755">
      <c r="A1755" s="14" t="s">
        <v>94</v>
      </c>
      <c r="B1755" s="14">
        <v>937.0</v>
      </c>
      <c r="C1755" s="14" t="s">
        <v>68</v>
      </c>
      <c r="D1755" s="14">
        <v>0.0</v>
      </c>
      <c r="E1755" s="14" t="s">
        <v>61</v>
      </c>
      <c r="F1755" s="14">
        <v>0.0</v>
      </c>
      <c r="H1755" s="20" t="b">
        <f t="shared" si="1"/>
        <v>0</v>
      </c>
      <c r="I1755" s="21" t="b">
        <f t="shared" si="2"/>
        <v>0</v>
      </c>
      <c r="J1755" s="21" t="b">
        <f t="shared" si="3"/>
        <v>0</v>
      </c>
      <c r="AB1755" s="20" t="b">
        <f t="shared" si="9"/>
        <v>0</v>
      </c>
      <c r="AC1755" s="20" t="b">
        <f t="shared" si="10"/>
        <v>0</v>
      </c>
      <c r="AD1755" s="20" t="b">
        <f t="shared" si="11"/>
        <v>0</v>
      </c>
      <c r="AE1755" s="20" t="b">
        <f t="shared" si="12"/>
        <v>0</v>
      </c>
      <c r="AG1755" s="20" t="b">
        <f t="shared" si="13"/>
        <v>0</v>
      </c>
      <c r="AH1755" s="20" t="b">
        <f t="shared" si="14"/>
        <v>0</v>
      </c>
      <c r="AI1755" s="20" t="b">
        <f t="shared" si="15"/>
        <v>0</v>
      </c>
    </row>
    <row r="1756">
      <c r="A1756" s="14" t="s">
        <v>94</v>
      </c>
      <c r="B1756" s="14">
        <v>937.0</v>
      </c>
      <c r="C1756" s="14" t="s">
        <v>69</v>
      </c>
      <c r="D1756" s="14">
        <v>0.0</v>
      </c>
      <c r="E1756" s="14" t="s">
        <v>61</v>
      </c>
      <c r="F1756" s="14">
        <v>0.0</v>
      </c>
      <c r="H1756" s="20" t="b">
        <f t="shared" si="1"/>
        <v>0</v>
      </c>
      <c r="I1756" s="21" t="b">
        <f t="shared" si="2"/>
        <v>0</v>
      </c>
      <c r="J1756" s="21" t="b">
        <f t="shared" si="3"/>
        <v>0</v>
      </c>
      <c r="AB1756" s="20" t="b">
        <f t="shared" si="9"/>
        <v>0</v>
      </c>
      <c r="AC1756" s="20">
        <f t="shared" si="10"/>
        <v>0</v>
      </c>
      <c r="AD1756" s="20" t="str">
        <f t="shared" si="11"/>
        <v>none</v>
      </c>
      <c r="AE1756" s="20">
        <f t="shared" si="12"/>
        <v>0</v>
      </c>
      <c r="AG1756" s="20" t="b">
        <f t="shared" si="13"/>
        <v>0</v>
      </c>
      <c r="AH1756" s="20" t="b">
        <f t="shared" si="14"/>
        <v>0</v>
      </c>
      <c r="AI1756" s="20" t="b">
        <f t="shared" si="15"/>
        <v>0</v>
      </c>
    </row>
    <row r="1757">
      <c r="A1757" s="14" t="s">
        <v>94</v>
      </c>
      <c r="B1757" s="14">
        <v>937.0</v>
      </c>
      <c r="C1757" s="14" t="s">
        <v>70</v>
      </c>
      <c r="D1757" s="14">
        <v>0.0</v>
      </c>
      <c r="E1757" s="14" t="s">
        <v>61</v>
      </c>
      <c r="F1757" s="14">
        <v>0.0</v>
      </c>
      <c r="H1757" s="20" t="b">
        <f t="shared" si="1"/>
        <v>0</v>
      </c>
      <c r="I1757" s="21" t="b">
        <f t="shared" si="2"/>
        <v>0</v>
      </c>
      <c r="J1757" s="21" t="b">
        <f t="shared" si="3"/>
        <v>0</v>
      </c>
      <c r="AB1757" s="20" t="b">
        <f t="shared" si="9"/>
        <v>0</v>
      </c>
      <c r="AC1757" s="20" t="b">
        <f t="shared" si="10"/>
        <v>0</v>
      </c>
      <c r="AD1757" s="20" t="b">
        <f t="shared" si="11"/>
        <v>0</v>
      </c>
      <c r="AE1757" s="20" t="b">
        <f t="shared" si="12"/>
        <v>0</v>
      </c>
      <c r="AG1757" s="20" t="b">
        <f t="shared" si="13"/>
        <v>0</v>
      </c>
      <c r="AH1757" s="20" t="b">
        <f t="shared" si="14"/>
        <v>0</v>
      </c>
      <c r="AI1757" s="20" t="b">
        <f t="shared" si="15"/>
        <v>0</v>
      </c>
    </row>
    <row r="1758">
      <c r="A1758" s="14" t="s">
        <v>94</v>
      </c>
      <c r="B1758" s="14">
        <v>937.0</v>
      </c>
      <c r="C1758" s="14" t="s">
        <v>71</v>
      </c>
      <c r="D1758" s="14" t="s">
        <v>61</v>
      </c>
      <c r="E1758" s="14" t="s">
        <v>61</v>
      </c>
      <c r="F1758" s="22">
        <v>8.101851851851852E-5</v>
      </c>
      <c r="H1758" s="20" t="b">
        <f t="shared" si="1"/>
        <v>0</v>
      </c>
      <c r="I1758" s="21" t="b">
        <f t="shared" si="2"/>
        <v>0</v>
      </c>
      <c r="J1758" s="21" t="b">
        <f t="shared" si="3"/>
        <v>0</v>
      </c>
      <c r="AB1758" s="20" t="b">
        <f t="shared" si="9"/>
        <v>0</v>
      </c>
      <c r="AC1758" s="20" t="b">
        <f t="shared" si="10"/>
        <v>0</v>
      </c>
      <c r="AD1758" s="20" t="b">
        <f t="shared" si="11"/>
        <v>0</v>
      </c>
      <c r="AE1758" s="20" t="b">
        <f t="shared" si="12"/>
        <v>0</v>
      </c>
      <c r="AG1758" s="20" t="b">
        <f t="shared" si="13"/>
        <v>0</v>
      </c>
      <c r="AH1758" s="20" t="b">
        <f t="shared" si="14"/>
        <v>0</v>
      </c>
      <c r="AI1758" s="20" t="b">
        <f t="shared" si="15"/>
        <v>0</v>
      </c>
    </row>
    <row r="1759">
      <c r="A1759" s="14" t="s">
        <v>94</v>
      </c>
      <c r="B1759" s="14">
        <v>937.0</v>
      </c>
      <c r="C1759" s="14" t="s">
        <v>72</v>
      </c>
      <c r="D1759" s="14" t="s">
        <v>61</v>
      </c>
      <c r="E1759" s="14" t="s">
        <v>61</v>
      </c>
      <c r="F1759" s="22">
        <v>0.0010879629629629629</v>
      </c>
      <c r="H1759" s="20" t="b">
        <f t="shared" si="1"/>
        <v>0</v>
      </c>
      <c r="I1759" s="21" t="b">
        <f t="shared" si="2"/>
        <v>0</v>
      </c>
      <c r="J1759" s="21" t="b">
        <f t="shared" si="3"/>
        <v>0</v>
      </c>
      <c r="AB1759" s="20" t="b">
        <f t="shared" si="9"/>
        <v>0</v>
      </c>
      <c r="AC1759" s="20" t="b">
        <f t="shared" si="10"/>
        <v>0</v>
      </c>
      <c r="AD1759" s="20" t="b">
        <f t="shared" si="11"/>
        <v>0</v>
      </c>
      <c r="AE1759" s="20" t="b">
        <f t="shared" si="12"/>
        <v>0</v>
      </c>
      <c r="AG1759" s="20" t="b">
        <f t="shared" si="13"/>
        <v>0</v>
      </c>
      <c r="AH1759" s="20" t="b">
        <f t="shared" si="14"/>
        <v>0</v>
      </c>
      <c r="AI1759" s="20" t="b">
        <f t="shared" si="15"/>
        <v>0</v>
      </c>
    </row>
    <row r="1760">
      <c r="A1760" s="14" t="s">
        <v>94</v>
      </c>
      <c r="B1760" s="14">
        <v>937.0</v>
      </c>
      <c r="C1760" s="14" t="s">
        <v>71</v>
      </c>
      <c r="D1760" s="14" t="s">
        <v>61</v>
      </c>
      <c r="E1760" s="14" t="s">
        <v>61</v>
      </c>
      <c r="F1760" s="14">
        <v>3322.332</v>
      </c>
      <c r="H1760" s="20" t="b">
        <f t="shared" si="1"/>
        <v>0</v>
      </c>
      <c r="I1760" s="21" t="b">
        <f t="shared" si="2"/>
        <v>0</v>
      </c>
      <c r="J1760" s="21" t="b">
        <f t="shared" si="3"/>
        <v>0</v>
      </c>
      <c r="AB1760" s="20" t="b">
        <f t="shared" si="9"/>
        <v>0</v>
      </c>
      <c r="AC1760" s="20" t="b">
        <f t="shared" si="10"/>
        <v>0</v>
      </c>
      <c r="AD1760" s="20" t="b">
        <f t="shared" si="11"/>
        <v>0</v>
      </c>
      <c r="AE1760" s="20" t="b">
        <f t="shared" si="12"/>
        <v>0</v>
      </c>
      <c r="AG1760" s="20" t="b">
        <f t="shared" si="13"/>
        <v>0</v>
      </c>
      <c r="AH1760" s="20" t="b">
        <f t="shared" si="14"/>
        <v>0</v>
      </c>
      <c r="AI1760" s="20" t="b">
        <f t="shared" si="15"/>
        <v>0</v>
      </c>
    </row>
    <row r="1761">
      <c r="A1761" s="14" t="s">
        <v>94</v>
      </c>
      <c r="B1761" s="14">
        <v>937.0</v>
      </c>
      <c r="C1761" s="14" t="s">
        <v>72</v>
      </c>
      <c r="D1761" s="14" t="s">
        <v>61</v>
      </c>
      <c r="E1761" s="14" t="s">
        <v>61</v>
      </c>
      <c r="F1761" s="14">
        <v>3564.34</v>
      </c>
      <c r="H1761" s="20" t="b">
        <f t="shared" si="1"/>
        <v>0</v>
      </c>
      <c r="I1761" s="21" t="b">
        <f t="shared" si="2"/>
        <v>0</v>
      </c>
      <c r="J1761" s="21" t="b">
        <f t="shared" si="3"/>
        <v>0</v>
      </c>
      <c r="AB1761" s="20" t="b">
        <f t="shared" si="9"/>
        <v>0</v>
      </c>
      <c r="AC1761" s="20" t="b">
        <f t="shared" si="10"/>
        <v>0</v>
      </c>
      <c r="AD1761" s="20" t="b">
        <f t="shared" si="11"/>
        <v>0</v>
      </c>
      <c r="AE1761" s="20" t="b">
        <f t="shared" si="12"/>
        <v>0</v>
      </c>
      <c r="AG1761" s="20" t="b">
        <f t="shared" si="13"/>
        <v>0</v>
      </c>
      <c r="AH1761" s="20" t="b">
        <f t="shared" si="14"/>
        <v>0</v>
      </c>
      <c r="AI1761" s="20" t="b">
        <f t="shared" si="15"/>
        <v>0</v>
      </c>
    </row>
    <row r="1762">
      <c r="A1762" s="14" t="s">
        <v>94</v>
      </c>
      <c r="B1762" s="14">
        <v>937.0</v>
      </c>
      <c r="C1762" s="14" t="s">
        <v>73</v>
      </c>
      <c r="D1762" s="14" t="s">
        <v>74</v>
      </c>
      <c r="E1762" s="14" t="s">
        <v>61</v>
      </c>
      <c r="F1762" s="14" t="s">
        <v>81</v>
      </c>
      <c r="H1762" s="20" t="b">
        <f t="shared" si="1"/>
        <v>0</v>
      </c>
      <c r="I1762" s="21" t="b">
        <f t="shared" si="2"/>
        <v>0</v>
      </c>
      <c r="J1762" s="21" t="b">
        <f t="shared" si="3"/>
        <v>0</v>
      </c>
      <c r="AB1762" s="20" t="b">
        <f t="shared" si="9"/>
        <v>0</v>
      </c>
      <c r="AC1762" s="20" t="b">
        <f t="shared" si="10"/>
        <v>0</v>
      </c>
      <c r="AD1762" s="20" t="b">
        <f t="shared" si="11"/>
        <v>0</v>
      </c>
      <c r="AE1762" s="20" t="b">
        <f t="shared" si="12"/>
        <v>0</v>
      </c>
      <c r="AG1762" s="20" t="b">
        <f t="shared" si="13"/>
        <v>0</v>
      </c>
      <c r="AH1762" s="20" t="b">
        <f t="shared" si="14"/>
        <v>0</v>
      </c>
      <c r="AI1762" s="20" t="b">
        <f t="shared" si="15"/>
        <v>0</v>
      </c>
    </row>
    <row r="1763">
      <c r="A1763" s="14" t="s">
        <v>94</v>
      </c>
      <c r="B1763" s="14">
        <v>937.0</v>
      </c>
      <c r="C1763" s="14" t="s">
        <v>75</v>
      </c>
      <c r="D1763" s="14">
        <v>-0.502</v>
      </c>
      <c r="E1763" s="14" t="s">
        <v>61</v>
      </c>
      <c r="F1763" s="14">
        <v>0.006</v>
      </c>
      <c r="H1763" s="20">
        <f t="shared" si="1"/>
        <v>1439</v>
      </c>
      <c r="I1763" s="21" t="b">
        <f t="shared" si="2"/>
        <v>0</v>
      </c>
      <c r="J1763" s="21">
        <f t="shared" si="3"/>
        <v>931</v>
      </c>
      <c r="AB1763" s="20" t="b">
        <f t="shared" si="9"/>
        <v>0</v>
      </c>
      <c r="AC1763" s="20" t="b">
        <f t="shared" si="10"/>
        <v>0</v>
      </c>
      <c r="AD1763" s="20" t="b">
        <f t="shared" si="11"/>
        <v>0</v>
      </c>
      <c r="AE1763" s="20" t="b">
        <f t="shared" si="12"/>
        <v>0</v>
      </c>
      <c r="AG1763" s="20" t="b">
        <f t="shared" si="13"/>
        <v>0</v>
      </c>
      <c r="AH1763" s="20" t="b">
        <f t="shared" si="14"/>
        <v>0</v>
      </c>
      <c r="AI1763" s="20" t="b">
        <f t="shared" si="15"/>
        <v>0</v>
      </c>
    </row>
    <row r="1764">
      <c r="A1764" s="14" t="s">
        <v>94</v>
      </c>
      <c r="B1764" s="14">
        <v>937.0</v>
      </c>
      <c r="C1764" s="14" t="s">
        <v>76</v>
      </c>
      <c r="D1764" s="14" t="s">
        <v>61</v>
      </c>
      <c r="E1764" s="14" t="s">
        <v>61</v>
      </c>
      <c r="F1764" s="14" t="s">
        <v>61</v>
      </c>
      <c r="H1764" s="20" t="b">
        <f t="shared" si="1"/>
        <v>0</v>
      </c>
      <c r="I1764" s="21" t="b">
        <f t="shared" si="2"/>
        <v>0</v>
      </c>
      <c r="J1764" s="21" t="b">
        <f t="shared" si="3"/>
        <v>0</v>
      </c>
      <c r="AB1764" s="20" t="b">
        <f t="shared" si="9"/>
        <v>0</v>
      </c>
      <c r="AC1764" s="20" t="b">
        <f t="shared" si="10"/>
        <v>0</v>
      </c>
      <c r="AD1764" s="20" t="b">
        <f t="shared" si="11"/>
        <v>0</v>
      </c>
      <c r="AE1764" s="20" t="b">
        <f t="shared" si="12"/>
        <v>0</v>
      </c>
      <c r="AG1764" s="20" t="b">
        <f t="shared" si="13"/>
        <v>0</v>
      </c>
      <c r="AH1764" s="20" t="b">
        <f t="shared" si="14"/>
        <v>0</v>
      </c>
      <c r="AI1764" s="20" t="b">
        <f t="shared" si="15"/>
        <v>0</v>
      </c>
    </row>
    <row r="1765">
      <c r="A1765" s="14" t="s">
        <v>94</v>
      </c>
      <c r="B1765" s="14">
        <v>937.0</v>
      </c>
      <c r="C1765" s="14" t="s">
        <v>77</v>
      </c>
      <c r="D1765" s="14" t="s">
        <v>61</v>
      </c>
      <c r="E1765" s="14" t="s">
        <v>61</v>
      </c>
      <c r="F1765" s="14" t="s">
        <v>61</v>
      </c>
      <c r="H1765" s="20" t="b">
        <f t="shared" si="1"/>
        <v>0</v>
      </c>
      <c r="I1765" s="21" t="b">
        <f t="shared" si="2"/>
        <v>0</v>
      </c>
      <c r="J1765" s="21" t="b">
        <f t="shared" si="3"/>
        <v>0</v>
      </c>
      <c r="AB1765" s="20" t="b">
        <f t="shared" si="9"/>
        <v>0</v>
      </c>
      <c r="AC1765" s="20" t="b">
        <f t="shared" si="10"/>
        <v>0</v>
      </c>
      <c r="AD1765" s="20" t="b">
        <f t="shared" si="11"/>
        <v>0</v>
      </c>
      <c r="AE1765" s="20" t="b">
        <f t="shared" si="12"/>
        <v>0</v>
      </c>
      <c r="AG1765" s="20" t="b">
        <f t="shared" si="13"/>
        <v>0</v>
      </c>
      <c r="AH1765" s="20" t="b">
        <f t="shared" si="14"/>
        <v>0</v>
      </c>
      <c r="AI1765" s="20" t="b">
        <f t="shared" si="15"/>
        <v>0</v>
      </c>
    </row>
    <row r="1766">
      <c r="A1766" s="14" t="s">
        <v>94</v>
      </c>
      <c r="B1766" s="14">
        <v>1875.0</v>
      </c>
      <c r="C1766" s="14" t="s">
        <v>60</v>
      </c>
      <c r="D1766" s="14" t="s">
        <v>61</v>
      </c>
      <c r="E1766" s="14" t="s">
        <v>61</v>
      </c>
      <c r="F1766" s="14" t="s">
        <v>61</v>
      </c>
      <c r="H1766" s="20" t="b">
        <f t="shared" si="1"/>
        <v>0</v>
      </c>
      <c r="I1766" s="21" t="b">
        <f t="shared" si="2"/>
        <v>0</v>
      </c>
      <c r="J1766" s="21" t="b">
        <f t="shared" si="3"/>
        <v>0</v>
      </c>
      <c r="AB1766" s="20" t="b">
        <f t="shared" si="9"/>
        <v>0</v>
      </c>
      <c r="AC1766" s="20" t="b">
        <f t="shared" si="10"/>
        <v>0</v>
      </c>
      <c r="AD1766" s="20" t="b">
        <f t="shared" si="11"/>
        <v>0</v>
      </c>
      <c r="AE1766" s="20" t="b">
        <f t="shared" si="12"/>
        <v>0</v>
      </c>
      <c r="AG1766" s="20" t="b">
        <f t="shared" si="13"/>
        <v>0</v>
      </c>
      <c r="AH1766" s="20" t="b">
        <f t="shared" si="14"/>
        <v>0</v>
      </c>
      <c r="AI1766" s="20" t="b">
        <f t="shared" si="15"/>
        <v>0</v>
      </c>
    </row>
    <row r="1767">
      <c r="A1767" s="14" t="s">
        <v>94</v>
      </c>
      <c r="B1767" s="14">
        <v>1875.0</v>
      </c>
      <c r="C1767" s="14" t="s">
        <v>62</v>
      </c>
      <c r="D1767" s="14">
        <v>2.0</v>
      </c>
      <c r="E1767" s="14">
        <v>45.0</v>
      </c>
      <c r="F1767" s="14">
        <v>2.0</v>
      </c>
      <c r="H1767" s="20" t="b">
        <f t="shared" si="1"/>
        <v>0</v>
      </c>
      <c r="I1767" s="21" t="b">
        <f t="shared" si="2"/>
        <v>0</v>
      </c>
      <c r="J1767" s="21" t="b">
        <f t="shared" si="3"/>
        <v>0</v>
      </c>
      <c r="AB1767" s="20" t="b">
        <f t="shared" si="9"/>
        <v>0</v>
      </c>
      <c r="AC1767" s="20" t="b">
        <f t="shared" si="10"/>
        <v>0</v>
      </c>
      <c r="AD1767" s="20" t="b">
        <f t="shared" si="11"/>
        <v>0</v>
      </c>
      <c r="AE1767" s="20" t="b">
        <f t="shared" si="12"/>
        <v>0</v>
      </c>
      <c r="AG1767" s="20">
        <f t="shared" si="13"/>
        <v>2</v>
      </c>
      <c r="AH1767" s="20">
        <f t="shared" si="14"/>
        <v>45</v>
      </c>
      <c r="AI1767" s="20">
        <f t="shared" si="15"/>
        <v>2</v>
      </c>
    </row>
    <row r="1768">
      <c r="A1768" s="14" t="s">
        <v>94</v>
      </c>
      <c r="B1768" s="14">
        <v>1875.0</v>
      </c>
      <c r="C1768" s="14" t="s">
        <v>63</v>
      </c>
      <c r="D1768" s="14">
        <v>2.0</v>
      </c>
      <c r="E1768" s="14">
        <v>45.0</v>
      </c>
      <c r="F1768" s="14">
        <v>2.0</v>
      </c>
      <c r="H1768" s="20" t="b">
        <f t="shared" si="1"/>
        <v>0</v>
      </c>
      <c r="I1768" s="21" t="b">
        <f t="shared" si="2"/>
        <v>0</v>
      </c>
      <c r="J1768" s="21" t="b">
        <f t="shared" si="3"/>
        <v>0</v>
      </c>
      <c r="AB1768" s="20" t="b">
        <f t="shared" si="9"/>
        <v>0</v>
      </c>
      <c r="AC1768" s="20" t="b">
        <f t="shared" si="10"/>
        <v>0</v>
      </c>
      <c r="AD1768" s="20" t="b">
        <f t="shared" si="11"/>
        <v>0</v>
      </c>
      <c r="AE1768" s="20" t="b">
        <f t="shared" si="12"/>
        <v>0</v>
      </c>
      <c r="AG1768" s="20" t="b">
        <f t="shared" si="13"/>
        <v>0</v>
      </c>
      <c r="AH1768" s="20" t="b">
        <f t="shared" si="14"/>
        <v>0</v>
      </c>
      <c r="AI1768" s="20" t="b">
        <f t="shared" si="15"/>
        <v>0</v>
      </c>
    </row>
    <row r="1769">
      <c r="A1769" s="14" t="s">
        <v>94</v>
      </c>
      <c r="B1769" s="14">
        <v>1875.0</v>
      </c>
      <c r="C1769" s="14" t="s">
        <v>64</v>
      </c>
      <c r="D1769" s="14">
        <v>0.0</v>
      </c>
      <c r="E1769" s="14">
        <v>0.0</v>
      </c>
      <c r="F1769" s="14">
        <v>0.0</v>
      </c>
      <c r="H1769" s="20" t="b">
        <f t="shared" si="1"/>
        <v>0</v>
      </c>
      <c r="I1769" s="21" t="b">
        <f t="shared" si="2"/>
        <v>0</v>
      </c>
      <c r="J1769" s="21" t="b">
        <f t="shared" si="3"/>
        <v>0</v>
      </c>
      <c r="AB1769" s="20" t="b">
        <f t="shared" si="9"/>
        <v>0</v>
      </c>
      <c r="AC1769" s="20" t="b">
        <f t="shared" si="10"/>
        <v>0</v>
      </c>
      <c r="AD1769" s="20" t="b">
        <f t="shared" si="11"/>
        <v>0</v>
      </c>
      <c r="AE1769" s="20" t="b">
        <f t="shared" si="12"/>
        <v>0</v>
      </c>
      <c r="AG1769" s="20" t="b">
        <f t="shared" si="13"/>
        <v>0</v>
      </c>
      <c r="AH1769" s="20" t="b">
        <f t="shared" si="14"/>
        <v>0</v>
      </c>
      <c r="AI1769" s="20" t="b">
        <f t="shared" si="15"/>
        <v>0</v>
      </c>
    </row>
    <row r="1770">
      <c r="A1770" s="14" t="s">
        <v>94</v>
      </c>
      <c r="B1770" s="14">
        <v>1875.0</v>
      </c>
      <c r="C1770" s="14" t="s">
        <v>65</v>
      </c>
      <c r="D1770" s="14">
        <v>0.0</v>
      </c>
      <c r="E1770" s="14">
        <v>0.0</v>
      </c>
      <c r="F1770" s="14">
        <v>0.0</v>
      </c>
      <c r="H1770" s="20" t="b">
        <f t="shared" si="1"/>
        <v>0</v>
      </c>
      <c r="I1770" s="21" t="b">
        <f t="shared" si="2"/>
        <v>0</v>
      </c>
      <c r="J1770" s="21" t="b">
        <f t="shared" si="3"/>
        <v>0</v>
      </c>
      <c r="AB1770" s="20" t="b">
        <f t="shared" si="9"/>
        <v>0</v>
      </c>
      <c r="AC1770" s="20" t="b">
        <f t="shared" si="10"/>
        <v>0</v>
      </c>
      <c r="AD1770" s="20" t="b">
        <f t="shared" si="11"/>
        <v>0</v>
      </c>
      <c r="AE1770" s="20" t="b">
        <f t="shared" si="12"/>
        <v>0</v>
      </c>
      <c r="AG1770" s="20" t="b">
        <f t="shared" si="13"/>
        <v>0</v>
      </c>
      <c r="AH1770" s="20" t="b">
        <f t="shared" si="14"/>
        <v>0</v>
      </c>
      <c r="AI1770" s="20" t="b">
        <f t="shared" si="15"/>
        <v>0</v>
      </c>
    </row>
    <row r="1771">
      <c r="A1771" s="14" t="s">
        <v>94</v>
      </c>
      <c r="B1771" s="14">
        <v>1875.0</v>
      </c>
      <c r="C1771" s="14" t="s">
        <v>66</v>
      </c>
      <c r="D1771" s="14">
        <v>2.0</v>
      </c>
      <c r="E1771" s="14">
        <v>25.0</v>
      </c>
      <c r="F1771" s="14">
        <v>2.0</v>
      </c>
      <c r="H1771" s="20" t="b">
        <f t="shared" si="1"/>
        <v>0</v>
      </c>
      <c r="I1771" s="21" t="b">
        <f t="shared" si="2"/>
        <v>0</v>
      </c>
      <c r="J1771" s="21" t="b">
        <f t="shared" si="3"/>
        <v>0</v>
      </c>
      <c r="AB1771" s="20" t="b">
        <f t="shared" si="9"/>
        <v>0</v>
      </c>
      <c r="AC1771" s="20" t="b">
        <f t="shared" si="10"/>
        <v>0</v>
      </c>
      <c r="AD1771" s="20" t="b">
        <f t="shared" si="11"/>
        <v>0</v>
      </c>
      <c r="AE1771" s="20" t="b">
        <f t="shared" si="12"/>
        <v>0</v>
      </c>
      <c r="AG1771" s="20" t="b">
        <f t="shared" si="13"/>
        <v>0</v>
      </c>
      <c r="AH1771" s="20" t="b">
        <f t="shared" si="14"/>
        <v>0</v>
      </c>
      <c r="AI1771" s="20" t="b">
        <f t="shared" si="15"/>
        <v>0</v>
      </c>
    </row>
    <row r="1772">
      <c r="A1772" s="14" t="s">
        <v>94</v>
      </c>
      <c r="B1772" s="14">
        <v>1875.0</v>
      </c>
      <c r="C1772" s="14" t="s">
        <v>67</v>
      </c>
      <c r="D1772" s="14">
        <v>2.0</v>
      </c>
      <c r="E1772" s="14">
        <v>25.0</v>
      </c>
      <c r="F1772" s="14">
        <v>2.0</v>
      </c>
      <c r="H1772" s="20" t="b">
        <f t="shared" si="1"/>
        <v>0</v>
      </c>
      <c r="I1772" s="21" t="b">
        <f t="shared" si="2"/>
        <v>0</v>
      </c>
      <c r="J1772" s="21" t="b">
        <f t="shared" si="3"/>
        <v>0</v>
      </c>
      <c r="AB1772" s="20" t="b">
        <f t="shared" si="9"/>
        <v>0</v>
      </c>
      <c r="AC1772" s="20" t="b">
        <f t="shared" si="10"/>
        <v>0</v>
      </c>
      <c r="AD1772" s="20" t="b">
        <f t="shared" si="11"/>
        <v>0</v>
      </c>
      <c r="AE1772" s="20" t="b">
        <f t="shared" si="12"/>
        <v>0</v>
      </c>
      <c r="AG1772" s="20" t="b">
        <f t="shared" si="13"/>
        <v>0</v>
      </c>
      <c r="AH1772" s="20" t="b">
        <f t="shared" si="14"/>
        <v>0</v>
      </c>
      <c r="AI1772" s="20" t="b">
        <f t="shared" si="15"/>
        <v>0</v>
      </c>
    </row>
    <row r="1773">
      <c r="A1773" s="14" t="s">
        <v>94</v>
      </c>
      <c r="B1773" s="14">
        <v>1875.0</v>
      </c>
      <c r="C1773" s="14" t="s">
        <v>68</v>
      </c>
      <c r="D1773" s="14">
        <v>0.0</v>
      </c>
      <c r="E1773" s="14">
        <v>0.0</v>
      </c>
      <c r="F1773" s="14">
        <v>0.0</v>
      </c>
      <c r="H1773" s="20" t="b">
        <f t="shared" si="1"/>
        <v>0</v>
      </c>
      <c r="I1773" s="21" t="b">
        <f t="shared" si="2"/>
        <v>0</v>
      </c>
      <c r="J1773" s="21" t="b">
        <f t="shared" si="3"/>
        <v>0</v>
      </c>
      <c r="AB1773" s="20" t="b">
        <f t="shared" si="9"/>
        <v>0</v>
      </c>
      <c r="AC1773" s="20" t="b">
        <f t="shared" si="10"/>
        <v>0</v>
      </c>
      <c r="AD1773" s="20" t="b">
        <f t="shared" si="11"/>
        <v>0</v>
      </c>
      <c r="AE1773" s="20" t="b">
        <f t="shared" si="12"/>
        <v>0</v>
      </c>
      <c r="AG1773" s="20" t="b">
        <f t="shared" si="13"/>
        <v>0</v>
      </c>
      <c r="AH1773" s="20" t="b">
        <f t="shared" si="14"/>
        <v>0</v>
      </c>
      <c r="AI1773" s="20" t="b">
        <f t="shared" si="15"/>
        <v>0</v>
      </c>
    </row>
    <row r="1774">
      <c r="A1774" s="14" t="s">
        <v>94</v>
      </c>
      <c r="B1774" s="14">
        <v>1875.0</v>
      </c>
      <c r="C1774" s="14" t="s">
        <v>69</v>
      </c>
      <c r="D1774" s="14">
        <v>0.0</v>
      </c>
      <c r="E1774" s="14">
        <v>0.0</v>
      </c>
      <c r="F1774" s="14">
        <v>0.0</v>
      </c>
      <c r="H1774" s="20" t="b">
        <f t="shared" si="1"/>
        <v>0</v>
      </c>
      <c r="I1774" s="21" t="b">
        <f t="shared" si="2"/>
        <v>0</v>
      </c>
      <c r="J1774" s="21" t="b">
        <f t="shared" si="3"/>
        <v>0</v>
      </c>
      <c r="AB1774" s="20" t="b">
        <f t="shared" si="9"/>
        <v>0</v>
      </c>
      <c r="AC1774" s="20">
        <f t="shared" si="10"/>
        <v>0</v>
      </c>
      <c r="AD1774" s="20">
        <f t="shared" si="11"/>
        <v>0</v>
      </c>
      <c r="AE1774" s="20">
        <f t="shared" si="12"/>
        <v>0</v>
      </c>
      <c r="AG1774" s="20" t="b">
        <f t="shared" si="13"/>
        <v>0</v>
      </c>
      <c r="AH1774" s="20" t="b">
        <f t="shared" si="14"/>
        <v>0</v>
      </c>
      <c r="AI1774" s="20" t="b">
        <f t="shared" si="15"/>
        <v>0</v>
      </c>
    </row>
    <row r="1775">
      <c r="A1775" s="14" t="s">
        <v>94</v>
      </c>
      <c r="B1775" s="14">
        <v>1875.0</v>
      </c>
      <c r="C1775" s="14" t="s">
        <v>70</v>
      </c>
      <c r="D1775" s="14">
        <v>0.0</v>
      </c>
      <c r="E1775" s="14">
        <v>0.0</v>
      </c>
      <c r="F1775" s="14">
        <v>0.0</v>
      </c>
      <c r="H1775" s="20" t="b">
        <f t="shared" si="1"/>
        <v>0</v>
      </c>
      <c r="I1775" s="21" t="b">
        <f t="shared" si="2"/>
        <v>0</v>
      </c>
      <c r="J1775" s="21" t="b">
        <f t="shared" si="3"/>
        <v>0</v>
      </c>
      <c r="AB1775" s="20" t="b">
        <f t="shared" si="9"/>
        <v>0</v>
      </c>
      <c r="AC1775" s="20" t="b">
        <f t="shared" si="10"/>
        <v>0</v>
      </c>
      <c r="AD1775" s="20" t="b">
        <f t="shared" si="11"/>
        <v>0</v>
      </c>
      <c r="AE1775" s="20" t="b">
        <f t="shared" si="12"/>
        <v>0</v>
      </c>
      <c r="AG1775" s="20" t="b">
        <f t="shared" si="13"/>
        <v>0</v>
      </c>
      <c r="AH1775" s="20" t="b">
        <f t="shared" si="14"/>
        <v>0</v>
      </c>
      <c r="AI1775" s="20" t="b">
        <f t="shared" si="15"/>
        <v>0</v>
      </c>
    </row>
    <row r="1776">
      <c r="A1776" s="14" t="s">
        <v>94</v>
      </c>
      <c r="B1776" s="14">
        <v>1875.0</v>
      </c>
      <c r="C1776" s="14" t="s">
        <v>71</v>
      </c>
      <c r="D1776" s="14" t="s">
        <v>61</v>
      </c>
      <c r="E1776" s="22">
        <v>0.0013425925925925925</v>
      </c>
      <c r="F1776" s="14" t="s">
        <v>61</v>
      </c>
      <c r="H1776" s="20" t="b">
        <f t="shared" si="1"/>
        <v>0</v>
      </c>
      <c r="I1776" s="21" t="b">
        <f t="shared" si="2"/>
        <v>0</v>
      </c>
      <c r="J1776" s="21" t="b">
        <f t="shared" si="3"/>
        <v>0</v>
      </c>
      <c r="AB1776" s="20" t="b">
        <f t="shared" si="9"/>
        <v>0</v>
      </c>
      <c r="AC1776" s="20" t="b">
        <f t="shared" si="10"/>
        <v>0</v>
      </c>
      <c r="AD1776" s="20" t="b">
        <f t="shared" si="11"/>
        <v>0</v>
      </c>
      <c r="AE1776" s="20" t="b">
        <f t="shared" si="12"/>
        <v>0</v>
      </c>
      <c r="AG1776" s="20" t="b">
        <f t="shared" si="13"/>
        <v>0</v>
      </c>
      <c r="AH1776" s="20" t="b">
        <f t="shared" si="14"/>
        <v>0</v>
      </c>
      <c r="AI1776" s="20" t="b">
        <f t="shared" si="15"/>
        <v>0</v>
      </c>
    </row>
    <row r="1777">
      <c r="A1777" s="14" t="s">
        <v>94</v>
      </c>
      <c r="B1777" s="14">
        <v>1875.0</v>
      </c>
      <c r="C1777" s="14" t="s">
        <v>72</v>
      </c>
      <c r="D1777" s="14" t="s">
        <v>61</v>
      </c>
      <c r="E1777" s="22">
        <v>0.0016087962962962963</v>
      </c>
      <c r="F1777" s="14" t="s">
        <v>61</v>
      </c>
      <c r="H1777" s="20" t="b">
        <f t="shared" si="1"/>
        <v>0</v>
      </c>
      <c r="I1777" s="21" t="b">
        <f t="shared" si="2"/>
        <v>0</v>
      </c>
      <c r="J1777" s="21" t="b">
        <f t="shared" si="3"/>
        <v>0</v>
      </c>
      <c r="AB1777" s="20" t="b">
        <f t="shared" si="9"/>
        <v>0</v>
      </c>
      <c r="AC1777" s="20" t="b">
        <f t="shared" si="10"/>
        <v>0</v>
      </c>
      <c r="AD1777" s="20" t="b">
        <f t="shared" si="11"/>
        <v>0</v>
      </c>
      <c r="AE1777" s="20" t="b">
        <f t="shared" si="12"/>
        <v>0</v>
      </c>
      <c r="AG1777" s="20" t="b">
        <f t="shared" si="13"/>
        <v>0</v>
      </c>
      <c r="AH1777" s="20" t="b">
        <f t="shared" si="14"/>
        <v>0</v>
      </c>
      <c r="AI1777" s="20" t="b">
        <f t="shared" si="15"/>
        <v>0</v>
      </c>
    </row>
    <row r="1778">
      <c r="A1778" s="14" t="s">
        <v>94</v>
      </c>
      <c r="B1778" s="14">
        <v>1875.0</v>
      </c>
      <c r="C1778" s="14" t="s">
        <v>71</v>
      </c>
      <c r="D1778" s="14" t="s">
        <v>61</v>
      </c>
      <c r="E1778" s="14">
        <v>3404.707</v>
      </c>
      <c r="F1778" s="14" t="s">
        <v>61</v>
      </c>
      <c r="H1778" s="20" t="b">
        <f t="shared" si="1"/>
        <v>0</v>
      </c>
      <c r="I1778" s="21" t="b">
        <f t="shared" si="2"/>
        <v>0</v>
      </c>
      <c r="J1778" s="21" t="b">
        <f t="shared" si="3"/>
        <v>0</v>
      </c>
      <c r="AB1778" s="20" t="b">
        <f t="shared" si="9"/>
        <v>0</v>
      </c>
      <c r="AC1778" s="20" t="b">
        <f t="shared" si="10"/>
        <v>0</v>
      </c>
      <c r="AD1778" s="20" t="b">
        <f t="shared" si="11"/>
        <v>0</v>
      </c>
      <c r="AE1778" s="20" t="b">
        <f t="shared" si="12"/>
        <v>0</v>
      </c>
      <c r="AG1778" s="20" t="b">
        <f t="shared" si="13"/>
        <v>0</v>
      </c>
      <c r="AH1778" s="20" t="b">
        <f t="shared" si="14"/>
        <v>0</v>
      </c>
      <c r="AI1778" s="20" t="b">
        <f t="shared" si="15"/>
        <v>0</v>
      </c>
    </row>
    <row r="1779">
      <c r="A1779" s="14" t="s">
        <v>94</v>
      </c>
      <c r="B1779" s="14">
        <v>1875.0</v>
      </c>
      <c r="C1779" s="14" t="s">
        <v>72</v>
      </c>
      <c r="D1779" s="14" t="s">
        <v>61</v>
      </c>
      <c r="E1779" s="14">
        <v>3687.484</v>
      </c>
      <c r="F1779" s="14" t="s">
        <v>61</v>
      </c>
      <c r="H1779" s="20" t="b">
        <f t="shared" si="1"/>
        <v>0</v>
      </c>
      <c r="I1779" s="21" t="b">
        <f t="shared" si="2"/>
        <v>0</v>
      </c>
      <c r="J1779" s="21" t="b">
        <f t="shared" si="3"/>
        <v>0</v>
      </c>
      <c r="AB1779" s="20" t="b">
        <f t="shared" si="9"/>
        <v>0</v>
      </c>
      <c r="AC1779" s="20" t="b">
        <f t="shared" si="10"/>
        <v>0</v>
      </c>
      <c r="AD1779" s="20" t="b">
        <f t="shared" si="11"/>
        <v>0</v>
      </c>
      <c r="AE1779" s="20" t="b">
        <f t="shared" si="12"/>
        <v>0</v>
      </c>
      <c r="AG1779" s="20" t="b">
        <f t="shared" si="13"/>
        <v>0</v>
      </c>
      <c r="AH1779" s="20" t="b">
        <f t="shared" si="14"/>
        <v>0</v>
      </c>
      <c r="AI1779" s="20" t="b">
        <f t="shared" si="15"/>
        <v>0</v>
      </c>
    </row>
    <row r="1780">
      <c r="A1780" s="14" t="s">
        <v>94</v>
      </c>
      <c r="B1780" s="14">
        <v>1875.0</v>
      </c>
      <c r="C1780" s="14" t="s">
        <v>73</v>
      </c>
      <c r="D1780" s="14" t="s">
        <v>81</v>
      </c>
      <c r="E1780" s="14" t="s">
        <v>74</v>
      </c>
      <c r="F1780" s="14" t="s">
        <v>81</v>
      </c>
      <c r="H1780" s="20" t="b">
        <f t="shared" si="1"/>
        <v>0</v>
      </c>
      <c r="I1780" s="21" t="b">
        <f t="shared" si="2"/>
        <v>0</v>
      </c>
      <c r="J1780" s="21" t="b">
        <f t="shared" si="3"/>
        <v>0</v>
      </c>
      <c r="AB1780" s="20" t="b">
        <f t="shared" si="9"/>
        <v>0</v>
      </c>
      <c r="AC1780" s="20" t="b">
        <f t="shared" si="10"/>
        <v>0</v>
      </c>
      <c r="AD1780" s="20" t="b">
        <f t="shared" si="11"/>
        <v>0</v>
      </c>
      <c r="AE1780" s="20" t="b">
        <f t="shared" si="12"/>
        <v>0</v>
      </c>
      <c r="AG1780" s="20" t="b">
        <f t="shared" si="13"/>
        <v>0</v>
      </c>
      <c r="AH1780" s="20" t="b">
        <f t="shared" si="14"/>
        <v>0</v>
      </c>
      <c r="AI1780" s="20" t="b">
        <f t="shared" si="15"/>
        <v>0</v>
      </c>
    </row>
    <row r="1781">
      <c r="A1781" s="14" t="s">
        <v>94</v>
      </c>
      <c r="B1781" s="14">
        <v>1875.0</v>
      </c>
      <c r="C1781" s="14" t="s">
        <v>75</v>
      </c>
      <c r="D1781" s="14">
        <v>0.201</v>
      </c>
      <c r="E1781" s="14">
        <v>-0.278</v>
      </c>
      <c r="F1781" s="14">
        <v>0.781</v>
      </c>
      <c r="H1781" s="20">
        <f t="shared" si="1"/>
        <v>1674</v>
      </c>
      <c r="I1781" s="21">
        <f t="shared" si="2"/>
        <v>2153</v>
      </c>
      <c r="J1781" s="21">
        <f t="shared" si="3"/>
        <v>1094</v>
      </c>
      <c r="AB1781" s="20" t="b">
        <f t="shared" si="9"/>
        <v>0</v>
      </c>
      <c r="AC1781" s="20" t="b">
        <f t="shared" si="10"/>
        <v>0</v>
      </c>
      <c r="AD1781" s="20" t="b">
        <f t="shared" si="11"/>
        <v>0</v>
      </c>
      <c r="AE1781" s="20" t="b">
        <f t="shared" si="12"/>
        <v>0</v>
      </c>
      <c r="AG1781" s="20" t="b">
        <f t="shared" si="13"/>
        <v>0</v>
      </c>
      <c r="AH1781" s="20" t="b">
        <f t="shared" si="14"/>
        <v>0</v>
      </c>
      <c r="AI1781" s="20" t="b">
        <f t="shared" si="15"/>
        <v>0</v>
      </c>
    </row>
    <row r="1782">
      <c r="A1782" s="14" t="s">
        <v>94</v>
      </c>
      <c r="B1782" s="14">
        <v>1875.0</v>
      </c>
      <c r="C1782" s="14" t="s">
        <v>76</v>
      </c>
      <c r="D1782" s="14" t="s">
        <v>61</v>
      </c>
      <c r="E1782" s="14" t="s">
        <v>61</v>
      </c>
      <c r="F1782" s="14" t="s">
        <v>61</v>
      </c>
      <c r="H1782" s="20" t="b">
        <f t="shared" si="1"/>
        <v>0</v>
      </c>
      <c r="I1782" s="21" t="b">
        <f t="shared" si="2"/>
        <v>0</v>
      </c>
      <c r="J1782" s="21" t="b">
        <f t="shared" si="3"/>
        <v>0</v>
      </c>
      <c r="AB1782" s="20" t="b">
        <f t="shared" si="9"/>
        <v>0</v>
      </c>
      <c r="AC1782" s="20" t="b">
        <f t="shared" si="10"/>
        <v>0</v>
      </c>
      <c r="AD1782" s="20" t="b">
        <f t="shared" si="11"/>
        <v>0</v>
      </c>
      <c r="AE1782" s="20" t="b">
        <f t="shared" si="12"/>
        <v>0</v>
      </c>
      <c r="AG1782" s="20" t="b">
        <f t="shared" si="13"/>
        <v>0</v>
      </c>
      <c r="AH1782" s="20" t="b">
        <f t="shared" si="14"/>
        <v>0</v>
      </c>
      <c r="AI1782" s="20" t="b">
        <f t="shared" si="15"/>
        <v>0</v>
      </c>
    </row>
    <row r="1783">
      <c r="A1783" s="14" t="s">
        <v>94</v>
      </c>
      <c r="B1783" s="14">
        <v>1875.0</v>
      </c>
      <c r="C1783" s="14" t="s">
        <v>77</v>
      </c>
      <c r="D1783" s="14" t="s">
        <v>61</v>
      </c>
      <c r="E1783" s="14" t="s">
        <v>61</v>
      </c>
      <c r="F1783" s="14" t="s">
        <v>61</v>
      </c>
      <c r="H1783" s="20" t="b">
        <f t="shared" si="1"/>
        <v>0</v>
      </c>
      <c r="I1783" s="21" t="b">
        <f t="shared" si="2"/>
        <v>0</v>
      </c>
      <c r="J1783" s="21" t="b">
        <f t="shared" si="3"/>
        <v>0</v>
      </c>
      <c r="AB1783" s="20" t="b">
        <f t="shared" si="9"/>
        <v>0</v>
      </c>
      <c r="AC1783" s="20" t="b">
        <f t="shared" si="10"/>
        <v>0</v>
      </c>
      <c r="AD1783" s="20" t="b">
        <f t="shared" si="11"/>
        <v>0</v>
      </c>
      <c r="AE1783" s="20" t="b">
        <f t="shared" si="12"/>
        <v>0</v>
      </c>
      <c r="AG1783" s="20" t="b">
        <f t="shared" si="13"/>
        <v>0</v>
      </c>
      <c r="AH1783" s="20" t="b">
        <f t="shared" si="14"/>
        <v>0</v>
      </c>
      <c r="AI1783" s="20" t="b">
        <f t="shared" si="15"/>
        <v>0</v>
      </c>
    </row>
    <row r="1784">
      <c r="A1784" s="14" t="s">
        <v>94</v>
      </c>
      <c r="B1784" s="14">
        <v>2812.0</v>
      </c>
      <c r="C1784" s="14" t="s">
        <v>60</v>
      </c>
      <c r="D1784" s="14" t="s">
        <v>61</v>
      </c>
      <c r="E1784" s="14" t="s">
        <v>61</v>
      </c>
      <c r="F1784" s="14" t="s">
        <v>61</v>
      </c>
      <c r="H1784" s="20" t="b">
        <f t="shared" si="1"/>
        <v>0</v>
      </c>
      <c r="I1784" s="21" t="b">
        <f t="shared" si="2"/>
        <v>0</v>
      </c>
      <c r="J1784" s="21" t="b">
        <f t="shared" si="3"/>
        <v>0</v>
      </c>
      <c r="AB1784" s="20" t="b">
        <f t="shared" si="9"/>
        <v>0</v>
      </c>
      <c r="AC1784" s="20" t="b">
        <f t="shared" si="10"/>
        <v>0</v>
      </c>
      <c r="AD1784" s="20" t="b">
        <f t="shared" si="11"/>
        <v>0</v>
      </c>
      <c r="AE1784" s="20" t="b">
        <f t="shared" si="12"/>
        <v>0</v>
      </c>
      <c r="AG1784" s="20" t="b">
        <f t="shared" si="13"/>
        <v>0</v>
      </c>
      <c r="AH1784" s="20" t="b">
        <f t="shared" si="14"/>
        <v>0</v>
      </c>
      <c r="AI1784" s="20" t="b">
        <f t="shared" si="15"/>
        <v>0</v>
      </c>
    </row>
    <row r="1785">
      <c r="A1785" s="14" t="s">
        <v>94</v>
      </c>
      <c r="B1785" s="14">
        <v>2812.0</v>
      </c>
      <c r="C1785" s="14" t="s">
        <v>62</v>
      </c>
      <c r="D1785" s="14" t="s">
        <v>61</v>
      </c>
      <c r="E1785" s="14">
        <v>46.0</v>
      </c>
      <c r="F1785" s="14" t="s">
        <v>61</v>
      </c>
      <c r="H1785" s="20" t="b">
        <f t="shared" si="1"/>
        <v>0</v>
      </c>
      <c r="I1785" s="21" t="b">
        <f t="shared" si="2"/>
        <v>0</v>
      </c>
      <c r="J1785" s="21" t="b">
        <f t="shared" si="3"/>
        <v>0</v>
      </c>
      <c r="AB1785" s="20" t="b">
        <f t="shared" si="9"/>
        <v>0</v>
      </c>
      <c r="AC1785" s="20" t="b">
        <f t="shared" si="10"/>
        <v>0</v>
      </c>
      <c r="AD1785" s="20" t="b">
        <f t="shared" si="11"/>
        <v>0</v>
      </c>
      <c r="AE1785" s="20" t="b">
        <f t="shared" si="12"/>
        <v>0</v>
      </c>
      <c r="AG1785" s="20" t="b">
        <f t="shared" si="13"/>
        <v>0</v>
      </c>
      <c r="AH1785" s="20">
        <f t="shared" si="14"/>
        <v>46</v>
      </c>
      <c r="AI1785" s="20" t="b">
        <f t="shared" si="15"/>
        <v>0</v>
      </c>
    </row>
    <row r="1786">
      <c r="A1786" s="14" t="s">
        <v>94</v>
      </c>
      <c r="B1786" s="14">
        <v>2812.0</v>
      </c>
      <c r="C1786" s="14" t="s">
        <v>63</v>
      </c>
      <c r="D1786" s="14" t="s">
        <v>61</v>
      </c>
      <c r="E1786" s="14">
        <v>46.0</v>
      </c>
      <c r="F1786" s="14" t="s">
        <v>61</v>
      </c>
      <c r="H1786" s="20" t="b">
        <f t="shared" si="1"/>
        <v>0</v>
      </c>
      <c r="I1786" s="21" t="b">
        <f t="shared" si="2"/>
        <v>0</v>
      </c>
      <c r="J1786" s="21" t="b">
        <f t="shared" si="3"/>
        <v>0</v>
      </c>
      <c r="AB1786" s="20" t="b">
        <f t="shared" si="9"/>
        <v>0</v>
      </c>
      <c r="AC1786" s="20" t="b">
        <f t="shared" si="10"/>
        <v>0</v>
      </c>
      <c r="AD1786" s="20" t="b">
        <f t="shared" si="11"/>
        <v>0</v>
      </c>
      <c r="AE1786" s="20" t="b">
        <f t="shared" si="12"/>
        <v>0</v>
      </c>
      <c r="AG1786" s="20" t="b">
        <f t="shared" si="13"/>
        <v>0</v>
      </c>
      <c r="AH1786" s="20" t="b">
        <f t="shared" si="14"/>
        <v>0</v>
      </c>
      <c r="AI1786" s="20" t="b">
        <f t="shared" si="15"/>
        <v>0</v>
      </c>
    </row>
    <row r="1787">
      <c r="A1787" s="14" t="s">
        <v>94</v>
      </c>
      <c r="B1787" s="14">
        <v>2812.0</v>
      </c>
      <c r="C1787" s="14" t="s">
        <v>64</v>
      </c>
      <c r="D1787" s="14" t="s">
        <v>61</v>
      </c>
      <c r="E1787" s="14">
        <v>0.0</v>
      </c>
      <c r="F1787" s="14" t="s">
        <v>61</v>
      </c>
      <c r="H1787" s="20" t="b">
        <f t="shared" si="1"/>
        <v>0</v>
      </c>
      <c r="I1787" s="21" t="b">
        <f t="shared" si="2"/>
        <v>0</v>
      </c>
      <c r="J1787" s="21" t="b">
        <f t="shared" si="3"/>
        <v>0</v>
      </c>
      <c r="AB1787" s="20" t="b">
        <f t="shared" si="9"/>
        <v>0</v>
      </c>
      <c r="AC1787" s="20" t="b">
        <f t="shared" si="10"/>
        <v>0</v>
      </c>
      <c r="AD1787" s="20" t="b">
        <f t="shared" si="11"/>
        <v>0</v>
      </c>
      <c r="AE1787" s="20" t="b">
        <f t="shared" si="12"/>
        <v>0</v>
      </c>
      <c r="AG1787" s="20" t="b">
        <f t="shared" si="13"/>
        <v>0</v>
      </c>
      <c r="AH1787" s="20" t="b">
        <f t="shared" si="14"/>
        <v>0</v>
      </c>
      <c r="AI1787" s="20" t="b">
        <f t="shared" si="15"/>
        <v>0</v>
      </c>
    </row>
    <row r="1788">
      <c r="A1788" s="14" t="s">
        <v>94</v>
      </c>
      <c r="B1788" s="14">
        <v>2812.0</v>
      </c>
      <c r="C1788" s="14" t="s">
        <v>65</v>
      </c>
      <c r="D1788" s="14" t="s">
        <v>61</v>
      </c>
      <c r="E1788" s="14">
        <v>0.0</v>
      </c>
      <c r="F1788" s="14" t="s">
        <v>61</v>
      </c>
      <c r="H1788" s="20" t="b">
        <f t="shared" si="1"/>
        <v>0</v>
      </c>
      <c r="I1788" s="21" t="b">
        <f t="shared" si="2"/>
        <v>0</v>
      </c>
      <c r="J1788" s="21" t="b">
        <f t="shared" si="3"/>
        <v>0</v>
      </c>
      <c r="AB1788" s="20" t="b">
        <f t="shared" si="9"/>
        <v>0</v>
      </c>
      <c r="AC1788" s="20" t="b">
        <f t="shared" si="10"/>
        <v>0</v>
      </c>
      <c r="AD1788" s="20" t="b">
        <f t="shared" si="11"/>
        <v>0</v>
      </c>
      <c r="AE1788" s="20" t="b">
        <f t="shared" si="12"/>
        <v>0</v>
      </c>
      <c r="AG1788" s="20" t="b">
        <f t="shared" si="13"/>
        <v>0</v>
      </c>
      <c r="AH1788" s="20" t="b">
        <f t="shared" si="14"/>
        <v>0</v>
      </c>
      <c r="AI1788" s="20" t="b">
        <f t="shared" si="15"/>
        <v>0</v>
      </c>
    </row>
    <row r="1789">
      <c r="A1789" s="14" t="s">
        <v>94</v>
      </c>
      <c r="B1789" s="14">
        <v>2812.0</v>
      </c>
      <c r="C1789" s="14" t="s">
        <v>66</v>
      </c>
      <c r="D1789" s="14" t="s">
        <v>61</v>
      </c>
      <c r="E1789" s="14">
        <v>25.0</v>
      </c>
      <c r="F1789" s="14" t="s">
        <v>61</v>
      </c>
      <c r="H1789" s="20" t="b">
        <f t="shared" si="1"/>
        <v>0</v>
      </c>
      <c r="I1789" s="21" t="b">
        <f t="shared" si="2"/>
        <v>0</v>
      </c>
      <c r="J1789" s="21" t="b">
        <f t="shared" si="3"/>
        <v>0</v>
      </c>
      <c r="AB1789" s="20" t="b">
        <f t="shared" si="9"/>
        <v>0</v>
      </c>
      <c r="AC1789" s="20" t="b">
        <f t="shared" si="10"/>
        <v>0</v>
      </c>
      <c r="AD1789" s="20" t="b">
        <f t="shared" si="11"/>
        <v>0</v>
      </c>
      <c r="AE1789" s="20" t="b">
        <f t="shared" si="12"/>
        <v>0</v>
      </c>
      <c r="AG1789" s="20" t="b">
        <f t="shared" si="13"/>
        <v>0</v>
      </c>
      <c r="AH1789" s="20" t="b">
        <f t="shared" si="14"/>
        <v>0</v>
      </c>
      <c r="AI1789" s="20" t="b">
        <f t="shared" si="15"/>
        <v>0</v>
      </c>
    </row>
    <row r="1790">
      <c r="A1790" s="14" t="s">
        <v>94</v>
      </c>
      <c r="B1790" s="14">
        <v>2812.0</v>
      </c>
      <c r="C1790" s="14" t="s">
        <v>67</v>
      </c>
      <c r="D1790" s="14" t="s">
        <v>61</v>
      </c>
      <c r="E1790" s="14">
        <v>25.0</v>
      </c>
      <c r="F1790" s="14" t="s">
        <v>61</v>
      </c>
      <c r="H1790" s="20" t="b">
        <f t="shared" si="1"/>
        <v>0</v>
      </c>
      <c r="I1790" s="21" t="b">
        <f t="shared" si="2"/>
        <v>0</v>
      </c>
      <c r="J1790" s="21" t="b">
        <f t="shared" si="3"/>
        <v>0</v>
      </c>
      <c r="AB1790" s="20" t="b">
        <f t="shared" si="9"/>
        <v>0</v>
      </c>
      <c r="AC1790" s="20" t="b">
        <f t="shared" si="10"/>
        <v>0</v>
      </c>
      <c r="AD1790" s="20" t="b">
        <f t="shared" si="11"/>
        <v>0</v>
      </c>
      <c r="AE1790" s="20" t="b">
        <f t="shared" si="12"/>
        <v>0</v>
      </c>
      <c r="AG1790" s="20" t="b">
        <f t="shared" si="13"/>
        <v>0</v>
      </c>
      <c r="AH1790" s="20" t="b">
        <f t="shared" si="14"/>
        <v>0</v>
      </c>
      <c r="AI1790" s="20" t="b">
        <f t="shared" si="15"/>
        <v>0</v>
      </c>
    </row>
    <row r="1791">
      <c r="A1791" s="14" t="s">
        <v>94</v>
      </c>
      <c r="B1791" s="14">
        <v>2812.0</v>
      </c>
      <c r="C1791" s="14" t="s">
        <v>68</v>
      </c>
      <c r="D1791" s="14" t="s">
        <v>61</v>
      </c>
      <c r="E1791" s="14">
        <v>0.0</v>
      </c>
      <c r="F1791" s="14" t="s">
        <v>61</v>
      </c>
      <c r="H1791" s="20" t="b">
        <f t="shared" si="1"/>
        <v>0</v>
      </c>
      <c r="I1791" s="21" t="b">
        <f t="shared" si="2"/>
        <v>0</v>
      </c>
      <c r="J1791" s="21" t="b">
        <f t="shared" si="3"/>
        <v>0</v>
      </c>
      <c r="AB1791" s="20" t="b">
        <f t="shared" si="9"/>
        <v>0</v>
      </c>
      <c r="AC1791" s="20" t="b">
        <f t="shared" si="10"/>
        <v>0</v>
      </c>
      <c r="AD1791" s="20" t="b">
        <f t="shared" si="11"/>
        <v>0</v>
      </c>
      <c r="AE1791" s="20" t="b">
        <f t="shared" si="12"/>
        <v>0</v>
      </c>
      <c r="AG1791" s="20" t="b">
        <f t="shared" si="13"/>
        <v>0</v>
      </c>
      <c r="AH1791" s="20" t="b">
        <f t="shared" si="14"/>
        <v>0</v>
      </c>
      <c r="AI1791" s="20" t="b">
        <f t="shared" si="15"/>
        <v>0</v>
      </c>
    </row>
    <row r="1792">
      <c r="A1792" s="14" t="s">
        <v>94</v>
      </c>
      <c r="B1792" s="14">
        <v>2812.0</v>
      </c>
      <c r="C1792" s="14" t="s">
        <v>69</v>
      </c>
      <c r="D1792" s="14" t="s">
        <v>61</v>
      </c>
      <c r="E1792" s="14">
        <v>0.0</v>
      </c>
      <c r="F1792" s="14" t="s">
        <v>61</v>
      </c>
      <c r="H1792" s="20" t="b">
        <f t="shared" si="1"/>
        <v>0</v>
      </c>
      <c r="I1792" s="21" t="b">
        <f t="shared" si="2"/>
        <v>0</v>
      </c>
      <c r="J1792" s="21" t="b">
        <f t="shared" si="3"/>
        <v>0</v>
      </c>
      <c r="AB1792" s="20" t="b">
        <f t="shared" si="9"/>
        <v>0</v>
      </c>
      <c r="AC1792" s="20" t="str">
        <f t="shared" si="10"/>
        <v>none</v>
      </c>
      <c r="AD1792" s="20">
        <f t="shared" si="11"/>
        <v>0</v>
      </c>
      <c r="AE1792" s="20" t="str">
        <f t="shared" si="12"/>
        <v>none</v>
      </c>
      <c r="AG1792" s="20" t="b">
        <f t="shared" si="13"/>
        <v>0</v>
      </c>
      <c r="AH1792" s="20" t="b">
        <f t="shared" si="14"/>
        <v>0</v>
      </c>
      <c r="AI1792" s="20" t="b">
        <f t="shared" si="15"/>
        <v>0</v>
      </c>
    </row>
    <row r="1793">
      <c r="A1793" s="14" t="s">
        <v>94</v>
      </c>
      <c r="B1793" s="14">
        <v>2812.0</v>
      </c>
      <c r="C1793" s="14" t="s">
        <v>70</v>
      </c>
      <c r="D1793" s="14" t="s">
        <v>61</v>
      </c>
      <c r="E1793" s="14">
        <v>0.0</v>
      </c>
      <c r="F1793" s="14" t="s">
        <v>61</v>
      </c>
      <c r="H1793" s="20" t="b">
        <f t="shared" si="1"/>
        <v>0</v>
      </c>
      <c r="I1793" s="21" t="b">
        <f t="shared" si="2"/>
        <v>0</v>
      </c>
      <c r="J1793" s="21" t="b">
        <f t="shared" si="3"/>
        <v>0</v>
      </c>
      <c r="AB1793" s="20" t="b">
        <f t="shared" si="9"/>
        <v>0</v>
      </c>
      <c r="AC1793" s="20" t="b">
        <f t="shared" si="10"/>
        <v>0</v>
      </c>
      <c r="AD1793" s="20" t="b">
        <f t="shared" si="11"/>
        <v>0</v>
      </c>
      <c r="AE1793" s="20" t="b">
        <f t="shared" si="12"/>
        <v>0</v>
      </c>
      <c r="AG1793" s="20" t="b">
        <f t="shared" si="13"/>
        <v>0</v>
      </c>
      <c r="AH1793" s="20" t="b">
        <f t="shared" si="14"/>
        <v>0</v>
      </c>
      <c r="AI1793" s="20" t="b">
        <f t="shared" si="15"/>
        <v>0</v>
      </c>
    </row>
    <row r="1794">
      <c r="A1794" s="14" t="s">
        <v>94</v>
      </c>
      <c r="B1794" s="14">
        <v>2812.0</v>
      </c>
      <c r="C1794" s="14" t="s">
        <v>71</v>
      </c>
      <c r="D1794" s="14" t="s">
        <v>61</v>
      </c>
      <c r="E1794" s="22">
        <v>6.944444444444445E-4</v>
      </c>
      <c r="F1794" s="14" t="s">
        <v>61</v>
      </c>
      <c r="H1794" s="20" t="b">
        <f t="shared" si="1"/>
        <v>0</v>
      </c>
      <c r="I1794" s="21" t="b">
        <f t="shared" si="2"/>
        <v>0</v>
      </c>
      <c r="J1794" s="21" t="b">
        <f t="shared" si="3"/>
        <v>0</v>
      </c>
      <c r="AB1794" s="20" t="b">
        <f t="shared" si="9"/>
        <v>0</v>
      </c>
      <c r="AC1794" s="20" t="b">
        <f t="shared" si="10"/>
        <v>0</v>
      </c>
      <c r="AD1794" s="20" t="b">
        <f t="shared" si="11"/>
        <v>0</v>
      </c>
      <c r="AE1794" s="20" t="b">
        <f t="shared" si="12"/>
        <v>0</v>
      </c>
      <c r="AG1794" s="20" t="b">
        <f t="shared" si="13"/>
        <v>0</v>
      </c>
      <c r="AH1794" s="20" t="b">
        <f t="shared" si="14"/>
        <v>0</v>
      </c>
      <c r="AI1794" s="20" t="b">
        <f t="shared" si="15"/>
        <v>0</v>
      </c>
    </row>
    <row r="1795">
      <c r="A1795" s="14" t="s">
        <v>94</v>
      </c>
      <c r="B1795" s="14">
        <v>2812.0</v>
      </c>
      <c r="C1795" s="14" t="s">
        <v>72</v>
      </c>
      <c r="D1795" s="14" t="s">
        <v>61</v>
      </c>
      <c r="E1795" s="22">
        <v>0.0015509259259259259</v>
      </c>
      <c r="F1795" s="14" t="s">
        <v>61</v>
      </c>
      <c r="H1795" s="20" t="b">
        <f t="shared" si="1"/>
        <v>0</v>
      </c>
      <c r="I1795" s="21" t="b">
        <f t="shared" si="2"/>
        <v>0</v>
      </c>
      <c r="J1795" s="21" t="b">
        <f t="shared" si="3"/>
        <v>0</v>
      </c>
      <c r="AB1795" s="20" t="b">
        <f t="shared" si="9"/>
        <v>0</v>
      </c>
      <c r="AC1795" s="20" t="b">
        <f t="shared" si="10"/>
        <v>0</v>
      </c>
      <c r="AD1795" s="20" t="b">
        <f t="shared" si="11"/>
        <v>0</v>
      </c>
      <c r="AE1795" s="20" t="b">
        <f t="shared" si="12"/>
        <v>0</v>
      </c>
      <c r="AG1795" s="20" t="b">
        <f t="shared" si="13"/>
        <v>0</v>
      </c>
      <c r="AH1795" s="20" t="b">
        <f t="shared" si="14"/>
        <v>0</v>
      </c>
      <c r="AI1795" s="20" t="b">
        <f t="shared" si="15"/>
        <v>0</v>
      </c>
    </row>
    <row r="1796">
      <c r="A1796" s="14" t="s">
        <v>94</v>
      </c>
      <c r="B1796" s="14">
        <v>2812.0</v>
      </c>
      <c r="C1796" s="14" t="s">
        <v>71</v>
      </c>
      <c r="D1796" s="14" t="s">
        <v>61</v>
      </c>
      <c r="E1796" s="14">
        <v>3405.414</v>
      </c>
      <c r="F1796" s="14" t="s">
        <v>61</v>
      </c>
      <c r="H1796" s="20" t="b">
        <f t="shared" si="1"/>
        <v>0</v>
      </c>
      <c r="I1796" s="21" t="b">
        <f t="shared" si="2"/>
        <v>0</v>
      </c>
      <c r="J1796" s="21" t="b">
        <f t="shared" si="3"/>
        <v>0</v>
      </c>
      <c r="AB1796" s="20" t="b">
        <f t="shared" si="9"/>
        <v>0</v>
      </c>
      <c r="AC1796" s="20" t="b">
        <f t="shared" si="10"/>
        <v>0</v>
      </c>
      <c r="AD1796" s="20" t="b">
        <f t="shared" si="11"/>
        <v>0</v>
      </c>
      <c r="AE1796" s="20" t="b">
        <f t="shared" si="12"/>
        <v>0</v>
      </c>
      <c r="AG1796" s="20" t="b">
        <f t="shared" si="13"/>
        <v>0</v>
      </c>
      <c r="AH1796" s="20" t="b">
        <f t="shared" si="14"/>
        <v>0</v>
      </c>
      <c r="AI1796" s="20" t="b">
        <f t="shared" si="15"/>
        <v>0</v>
      </c>
    </row>
    <row r="1797">
      <c r="A1797" s="14" t="s">
        <v>94</v>
      </c>
      <c r="B1797" s="14">
        <v>2812.0</v>
      </c>
      <c r="C1797" s="14" t="s">
        <v>72</v>
      </c>
      <c r="D1797" s="14" t="s">
        <v>61</v>
      </c>
      <c r="E1797" s="14">
        <v>3684.285</v>
      </c>
      <c r="F1797" s="14" t="s">
        <v>61</v>
      </c>
      <c r="H1797" s="20" t="b">
        <f t="shared" si="1"/>
        <v>0</v>
      </c>
      <c r="I1797" s="21" t="b">
        <f t="shared" si="2"/>
        <v>0</v>
      </c>
      <c r="J1797" s="21" t="b">
        <f t="shared" si="3"/>
        <v>0</v>
      </c>
      <c r="AB1797" s="20" t="b">
        <f t="shared" si="9"/>
        <v>0</v>
      </c>
      <c r="AC1797" s="20" t="b">
        <f t="shared" si="10"/>
        <v>0</v>
      </c>
      <c r="AD1797" s="20" t="b">
        <f t="shared" si="11"/>
        <v>0</v>
      </c>
      <c r="AE1797" s="20" t="b">
        <f t="shared" si="12"/>
        <v>0</v>
      </c>
      <c r="AG1797" s="20" t="b">
        <f t="shared" si="13"/>
        <v>0</v>
      </c>
      <c r="AH1797" s="20" t="b">
        <f t="shared" si="14"/>
        <v>0</v>
      </c>
      <c r="AI1797" s="20" t="b">
        <f t="shared" si="15"/>
        <v>0</v>
      </c>
    </row>
    <row r="1798">
      <c r="A1798" s="14" t="s">
        <v>94</v>
      </c>
      <c r="B1798" s="14">
        <v>2812.0</v>
      </c>
      <c r="C1798" s="14" t="s">
        <v>73</v>
      </c>
      <c r="D1798" s="14" t="s">
        <v>61</v>
      </c>
      <c r="E1798" s="14" t="s">
        <v>81</v>
      </c>
      <c r="F1798" s="14" t="s">
        <v>61</v>
      </c>
      <c r="H1798" s="20" t="b">
        <f t="shared" si="1"/>
        <v>0</v>
      </c>
      <c r="I1798" s="21" t="b">
        <f t="shared" si="2"/>
        <v>0</v>
      </c>
      <c r="J1798" s="21" t="b">
        <f t="shared" si="3"/>
        <v>0</v>
      </c>
      <c r="AB1798" s="20" t="b">
        <f t="shared" si="9"/>
        <v>0</v>
      </c>
      <c r="AC1798" s="20" t="b">
        <f t="shared" si="10"/>
        <v>0</v>
      </c>
      <c r="AD1798" s="20" t="b">
        <f t="shared" si="11"/>
        <v>0</v>
      </c>
      <c r="AE1798" s="20" t="b">
        <f t="shared" si="12"/>
        <v>0</v>
      </c>
      <c r="AG1798" s="20" t="b">
        <f t="shared" si="13"/>
        <v>0</v>
      </c>
      <c r="AH1798" s="20" t="b">
        <f t="shared" si="14"/>
        <v>0</v>
      </c>
      <c r="AI1798" s="20" t="b">
        <f t="shared" si="15"/>
        <v>0</v>
      </c>
    </row>
    <row r="1799">
      <c r="A1799" s="14" t="s">
        <v>94</v>
      </c>
      <c r="B1799" s="14">
        <v>2812.0</v>
      </c>
      <c r="C1799" s="14" t="s">
        <v>75</v>
      </c>
      <c r="D1799" s="14" t="s">
        <v>61</v>
      </c>
      <c r="E1799" s="14">
        <v>0.565</v>
      </c>
      <c r="F1799" s="14" t="s">
        <v>61</v>
      </c>
      <c r="H1799" s="20" t="b">
        <f t="shared" si="1"/>
        <v>0</v>
      </c>
      <c r="I1799" s="21">
        <f t="shared" si="2"/>
        <v>2247</v>
      </c>
      <c r="J1799" s="21" t="b">
        <f t="shared" si="3"/>
        <v>0</v>
      </c>
      <c r="AB1799" s="20" t="b">
        <f t="shared" si="9"/>
        <v>0</v>
      </c>
      <c r="AC1799" s="20" t="b">
        <f t="shared" si="10"/>
        <v>0</v>
      </c>
      <c r="AD1799" s="20" t="b">
        <f t="shared" si="11"/>
        <v>0</v>
      </c>
      <c r="AE1799" s="20" t="b">
        <f t="shared" si="12"/>
        <v>0</v>
      </c>
      <c r="AG1799" s="20" t="b">
        <f t="shared" si="13"/>
        <v>0</v>
      </c>
      <c r="AH1799" s="20" t="b">
        <f t="shared" si="14"/>
        <v>0</v>
      </c>
      <c r="AI1799" s="20" t="b">
        <f t="shared" si="15"/>
        <v>0</v>
      </c>
    </row>
    <row r="1800">
      <c r="A1800" s="14" t="s">
        <v>94</v>
      </c>
      <c r="B1800" s="14">
        <v>2812.0</v>
      </c>
      <c r="C1800" s="14" t="s">
        <v>76</v>
      </c>
      <c r="D1800" s="14" t="s">
        <v>61</v>
      </c>
      <c r="E1800" s="14" t="s">
        <v>61</v>
      </c>
      <c r="F1800" s="14" t="s">
        <v>61</v>
      </c>
      <c r="H1800" s="20" t="b">
        <f t="shared" si="1"/>
        <v>0</v>
      </c>
      <c r="I1800" s="21" t="b">
        <f t="shared" si="2"/>
        <v>0</v>
      </c>
      <c r="J1800" s="21" t="b">
        <f t="shared" si="3"/>
        <v>0</v>
      </c>
      <c r="AB1800" s="20" t="b">
        <f t="shared" si="9"/>
        <v>0</v>
      </c>
      <c r="AC1800" s="20" t="b">
        <f t="shared" si="10"/>
        <v>0</v>
      </c>
      <c r="AD1800" s="20" t="b">
        <f t="shared" si="11"/>
        <v>0</v>
      </c>
      <c r="AE1800" s="20" t="b">
        <f t="shared" si="12"/>
        <v>0</v>
      </c>
      <c r="AG1800" s="20" t="b">
        <f t="shared" si="13"/>
        <v>0</v>
      </c>
      <c r="AH1800" s="20" t="b">
        <f t="shared" si="14"/>
        <v>0</v>
      </c>
      <c r="AI1800" s="20" t="b">
        <f t="shared" si="15"/>
        <v>0</v>
      </c>
    </row>
    <row r="1801">
      <c r="A1801" s="14" t="s">
        <v>94</v>
      </c>
      <c r="B1801" s="14">
        <v>2812.0</v>
      </c>
      <c r="C1801" s="14" t="s">
        <v>77</v>
      </c>
      <c r="D1801" s="14" t="s">
        <v>61</v>
      </c>
      <c r="E1801" s="14" t="s">
        <v>61</v>
      </c>
      <c r="F1801" s="14" t="s">
        <v>61</v>
      </c>
      <c r="H1801" s="20" t="b">
        <f t="shared" si="1"/>
        <v>0</v>
      </c>
      <c r="I1801" s="21" t="b">
        <f t="shared" si="2"/>
        <v>0</v>
      </c>
      <c r="J1801" s="21" t="b">
        <f t="shared" si="3"/>
        <v>0</v>
      </c>
      <c r="AB1801" s="20" t="b">
        <f t="shared" si="9"/>
        <v>0</v>
      </c>
      <c r="AC1801" s="20" t="b">
        <f t="shared" si="10"/>
        <v>0</v>
      </c>
      <c r="AD1801" s="20" t="b">
        <f t="shared" si="11"/>
        <v>0</v>
      </c>
      <c r="AE1801" s="20" t="b">
        <f t="shared" si="12"/>
        <v>0</v>
      </c>
      <c r="AG1801" s="20" t="b">
        <f t="shared" si="13"/>
        <v>0</v>
      </c>
      <c r="AH1801" s="20" t="b">
        <f t="shared" si="14"/>
        <v>0</v>
      </c>
      <c r="AI1801" s="20" t="b">
        <f t="shared" si="15"/>
        <v>0</v>
      </c>
    </row>
    <row r="1802">
      <c r="A1802" s="14" t="s">
        <v>94</v>
      </c>
      <c r="B1802" s="14">
        <v>3750.0</v>
      </c>
      <c r="C1802" s="14" t="s">
        <v>60</v>
      </c>
      <c r="D1802" s="14" t="s">
        <v>61</v>
      </c>
      <c r="E1802" s="14" t="s">
        <v>61</v>
      </c>
      <c r="F1802" s="14" t="s">
        <v>61</v>
      </c>
      <c r="H1802" s="20" t="b">
        <f t="shared" si="1"/>
        <v>0</v>
      </c>
      <c r="I1802" s="21" t="b">
        <f t="shared" si="2"/>
        <v>0</v>
      </c>
      <c r="J1802" s="21" t="b">
        <f t="shared" si="3"/>
        <v>0</v>
      </c>
      <c r="AB1802" s="20" t="b">
        <f t="shared" si="9"/>
        <v>0</v>
      </c>
      <c r="AC1802" s="20" t="b">
        <f t="shared" si="10"/>
        <v>0</v>
      </c>
      <c r="AD1802" s="20" t="b">
        <f t="shared" si="11"/>
        <v>0</v>
      </c>
      <c r="AE1802" s="20" t="b">
        <f t="shared" si="12"/>
        <v>0</v>
      </c>
      <c r="AG1802" s="20" t="b">
        <f t="shared" si="13"/>
        <v>0</v>
      </c>
      <c r="AH1802" s="20" t="b">
        <f t="shared" si="14"/>
        <v>0</v>
      </c>
      <c r="AI1802" s="20" t="b">
        <f t="shared" si="15"/>
        <v>0</v>
      </c>
    </row>
    <row r="1803">
      <c r="A1803" s="14" t="s">
        <v>94</v>
      </c>
      <c r="B1803" s="14">
        <v>3750.0</v>
      </c>
      <c r="C1803" s="14" t="s">
        <v>62</v>
      </c>
      <c r="D1803" s="14">
        <v>2.0</v>
      </c>
      <c r="E1803" s="14">
        <v>40.0</v>
      </c>
      <c r="F1803" s="14">
        <v>2.0</v>
      </c>
      <c r="H1803" s="20" t="b">
        <f t="shared" si="1"/>
        <v>0</v>
      </c>
      <c r="I1803" s="21" t="b">
        <f t="shared" si="2"/>
        <v>0</v>
      </c>
      <c r="J1803" s="21" t="b">
        <f t="shared" si="3"/>
        <v>0</v>
      </c>
      <c r="AB1803" s="20" t="b">
        <f t="shared" si="9"/>
        <v>0</v>
      </c>
      <c r="AC1803" s="20" t="b">
        <f t="shared" si="10"/>
        <v>0</v>
      </c>
      <c r="AD1803" s="20" t="b">
        <f t="shared" si="11"/>
        <v>0</v>
      </c>
      <c r="AE1803" s="20" t="b">
        <f t="shared" si="12"/>
        <v>0</v>
      </c>
      <c r="AG1803" s="20">
        <f t="shared" si="13"/>
        <v>2</v>
      </c>
      <c r="AH1803" s="20">
        <f t="shared" si="14"/>
        <v>40</v>
      </c>
      <c r="AI1803" s="20">
        <f t="shared" si="15"/>
        <v>2</v>
      </c>
    </row>
    <row r="1804">
      <c r="A1804" s="14" t="s">
        <v>94</v>
      </c>
      <c r="B1804" s="14">
        <v>3750.0</v>
      </c>
      <c r="C1804" s="14" t="s">
        <v>63</v>
      </c>
      <c r="D1804" s="14">
        <v>2.0</v>
      </c>
      <c r="E1804" s="14">
        <v>40.0</v>
      </c>
      <c r="F1804" s="14">
        <v>2.0</v>
      </c>
      <c r="H1804" s="20" t="b">
        <f t="shared" si="1"/>
        <v>0</v>
      </c>
      <c r="I1804" s="21" t="b">
        <f t="shared" si="2"/>
        <v>0</v>
      </c>
      <c r="J1804" s="21" t="b">
        <f t="shared" si="3"/>
        <v>0</v>
      </c>
      <c r="AB1804" s="20" t="b">
        <f t="shared" si="9"/>
        <v>0</v>
      </c>
      <c r="AC1804" s="20" t="b">
        <f t="shared" si="10"/>
        <v>0</v>
      </c>
      <c r="AD1804" s="20" t="b">
        <f t="shared" si="11"/>
        <v>0</v>
      </c>
      <c r="AE1804" s="20" t="b">
        <f t="shared" si="12"/>
        <v>0</v>
      </c>
      <c r="AG1804" s="20" t="b">
        <f t="shared" si="13"/>
        <v>0</v>
      </c>
      <c r="AH1804" s="20" t="b">
        <f t="shared" si="14"/>
        <v>0</v>
      </c>
      <c r="AI1804" s="20" t="b">
        <f t="shared" si="15"/>
        <v>0</v>
      </c>
    </row>
    <row r="1805">
      <c r="A1805" s="14" t="s">
        <v>94</v>
      </c>
      <c r="B1805" s="14">
        <v>3750.0</v>
      </c>
      <c r="C1805" s="14" t="s">
        <v>64</v>
      </c>
      <c r="D1805" s="14">
        <v>0.0</v>
      </c>
      <c r="E1805" s="14">
        <v>0.0</v>
      </c>
      <c r="F1805" s="14">
        <v>0.0</v>
      </c>
      <c r="H1805" s="20" t="b">
        <f t="shared" si="1"/>
        <v>0</v>
      </c>
      <c r="I1805" s="21" t="b">
        <f t="shared" si="2"/>
        <v>0</v>
      </c>
      <c r="J1805" s="21" t="b">
        <f t="shared" si="3"/>
        <v>0</v>
      </c>
      <c r="AB1805" s="20" t="b">
        <f t="shared" si="9"/>
        <v>0</v>
      </c>
      <c r="AC1805" s="20" t="b">
        <f t="shared" si="10"/>
        <v>0</v>
      </c>
      <c r="AD1805" s="20" t="b">
        <f t="shared" si="11"/>
        <v>0</v>
      </c>
      <c r="AE1805" s="20" t="b">
        <f t="shared" si="12"/>
        <v>0</v>
      </c>
      <c r="AG1805" s="20" t="b">
        <f t="shared" si="13"/>
        <v>0</v>
      </c>
      <c r="AH1805" s="20" t="b">
        <f t="shared" si="14"/>
        <v>0</v>
      </c>
      <c r="AI1805" s="20" t="b">
        <f t="shared" si="15"/>
        <v>0</v>
      </c>
    </row>
    <row r="1806">
      <c r="A1806" s="14" t="s">
        <v>94</v>
      </c>
      <c r="B1806" s="14">
        <v>3750.0</v>
      </c>
      <c r="C1806" s="14" t="s">
        <v>65</v>
      </c>
      <c r="D1806" s="14">
        <v>0.0</v>
      </c>
      <c r="E1806" s="14">
        <v>0.0</v>
      </c>
      <c r="F1806" s="14">
        <v>0.0</v>
      </c>
      <c r="H1806" s="20" t="b">
        <f t="shared" si="1"/>
        <v>0</v>
      </c>
      <c r="I1806" s="21" t="b">
        <f t="shared" si="2"/>
        <v>0</v>
      </c>
      <c r="J1806" s="21" t="b">
        <f t="shared" si="3"/>
        <v>0</v>
      </c>
      <c r="AB1806" s="20" t="b">
        <f t="shared" si="9"/>
        <v>0</v>
      </c>
      <c r="AC1806" s="20" t="b">
        <f t="shared" si="10"/>
        <v>0</v>
      </c>
      <c r="AD1806" s="20" t="b">
        <f t="shared" si="11"/>
        <v>0</v>
      </c>
      <c r="AE1806" s="20" t="b">
        <f t="shared" si="12"/>
        <v>0</v>
      </c>
      <c r="AG1806" s="20" t="b">
        <f t="shared" si="13"/>
        <v>0</v>
      </c>
      <c r="AH1806" s="20" t="b">
        <f t="shared" si="14"/>
        <v>0</v>
      </c>
      <c r="AI1806" s="20" t="b">
        <f t="shared" si="15"/>
        <v>0</v>
      </c>
    </row>
    <row r="1807">
      <c r="A1807" s="14" t="s">
        <v>94</v>
      </c>
      <c r="B1807" s="14">
        <v>3750.0</v>
      </c>
      <c r="C1807" s="14" t="s">
        <v>66</v>
      </c>
      <c r="D1807" s="14">
        <v>2.0</v>
      </c>
      <c r="E1807" s="14">
        <v>25.0</v>
      </c>
      <c r="F1807" s="14">
        <v>2.0</v>
      </c>
      <c r="H1807" s="20" t="b">
        <f t="shared" si="1"/>
        <v>0</v>
      </c>
      <c r="I1807" s="21" t="b">
        <f t="shared" si="2"/>
        <v>0</v>
      </c>
      <c r="J1807" s="21" t="b">
        <f t="shared" si="3"/>
        <v>0</v>
      </c>
      <c r="AB1807" s="20" t="b">
        <f t="shared" si="9"/>
        <v>0</v>
      </c>
      <c r="AC1807" s="20" t="b">
        <f t="shared" si="10"/>
        <v>0</v>
      </c>
      <c r="AD1807" s="20" t="b">
        <f t="shared" si="11"/>
        <v>0</v>
      </c>
      <c r="AE1807" s="20" t="b">
        <f t="shared" si="12"/>
        <v>0</v>
      </c>
      <c r="AG1807" s="20" t="b">
        <f t="shared" si="13"/>
        <v>0</v>
      </c>
      <c r="AH1807" s="20" t="b">
        <f t="shared" si="14"/>
        <v>0</v>
      </c>
      <c r="AI1807" s="20" t="b">
        <f t="shared" si="15"/>
        <v>0</v>
      </c>
    </row>
    <row r="1808">
      <c r="A1808" s="14" t="s">
        <v>94</v>
      </c>
      <c r="B1808" s="14">
        <v>3750.0</v>
      </c>
      <c r="C1808" s="14" t="s">
        <v>67</v>
      </c>
      <c r="D1808" s="14">
        <v>2.0</v>
      </c>
      <c r="E1808" s="14">
        <v>25.0</v>
      </c>
      <c r="F1808" s="14">
        <v>2.0</v>
      </c>
      <c r="H1808" s="20" t="b">
        <f t="shared" si="1"/>
        <v>0</v>
      </c>
      <c r="I1808" s="21" t="b">
        <f t="shared" si="2"/>
        <v>0</v>
      </c>
      <c r="J1808" s="21" t="b">
        <f t="shared" si="3"/>
        <v>0</v>
      </c>
      <c r="AB1808" s="20" t="b">
        <f t="shared" si="9"/>
        <v>0</v>
      </c>
      <c r="AC1808" s="20" t="b">
        <f t="shared" si="10"/>
        <v>0</v>
      </c>
      <c r="AD1808" s="20" t="b">
        <f t="shared" si="11"/>
        <v>0</v>
      </c>
      <c r="AE1808" s="20" t="b">
        <f t="shared" si="12"/>
        <v>0</v>
      </c>
      <c r="AG1808" s="20" t="b">
        <f t="shared" si="13"/>
        <v>0</v>
      </c>
      <c r="AH1808" s="20" t="b">
        <f t="shared" si="14"/>
        <v>0</v>
      </c>
      <c r="AI1808" s="20" t="b">
        <f t="shared" si="15"/>
        <v>0</v>
      </c>
    </row>
    <row r="1809">
      <c r="A1809" s="14" t="s">
        <v>94</v>
      </c>
      <c r="B1809" s="14">
        <v>3750.0</v>
      </c>
      <c r="C1809" s="14" t="s">
        <v>68</v>
      </c>
      <c r="D1809" s="14">
        <v>0.0</v>
      </c>
      <c r="E1809" s="14">
        <v>0.0</v>
      </c>
      <c r="F1809" s="14">
        <v>0.0</v>
      </c>
      <c r="H1809" s="20" t="b">
        <f t="shared" si="1"/>
        <v>0</v>
      </c>
      <c r="I1809" s="21" t="b">
        <f t="shared" si="2"/>
        <v>0</v>
      </c>
      <c r="J1809" s="21" t="b">
        <f t="shared" si="3"/>
        <v>0</v>
      </c>
      <c r="AB1809" s="20" t="b">
        <f t="shared" si="9"/>
        <v>0</v>
      </c>
      <c r="AC1809" s="20" t="b">
        <f t="shared" si="10"/>
        <v>0</v>
      </c>
      <c r="AD1809" s="20" t="b">
        <f t="shared" si="11"/>
        <v>0</v>
      </c>
      <c r="AE1809" s="20" t="b">
        <f t="shared" si="12"/>
        <v>0</v>
      </c>
      <c r="AG1809" s="20" t="b">
        <f t="shared" si="13"/>
        <v>0</v>
      </c>
      <c r="AH1809" s="20" t="b">
        <f t="shared" si="14"/>
        <v>0</v>
      </c>
      <c r="AI1809" s="20" t="b">
        <f t="shared" si="15"/>
        <v>0</v>
      </c>
    </row>
    <row r="1810">
      <c r="A1810" s="14" t="s">
        <v>94</v>
      </c>
      <c r="B1810" s="14">
        <v>3750.0</v>
      </c>
      <c r="C1810" s="14" t="s">
        <v>69</v>
      </c>
      <c r="D1810" s="14">
        <v>0.0</v>
      </c>
      <c r="E1810" s="14">
        <v>0.0</v>
      </c>
      <c r="F1810" s="14">
        <v>0.0</v>
      </c>
      <c r="H1810" s="20" t="b">
        <f t="shared" si="1"/>
        <v>0</v>
      </c>
      <c r="I1810" s="21" t="b">
        <f t="shared" si="2"/>
        <v>0</v>
      </c>
      <c r="J1810" s="21" t="b">
        <f t="shared" si="3"/>
        <v>0</v>
      </c>
      <c r="AB1810" s="20" t="b">
        <f t="shared" si="9"/>
        <v>0</v>
      </c>
      <c r="AC1810" s="20">
        <f t="shared" si="10"/>
        <v>0</v>
      </c>
      <c r="AD1810" s="20">
        <f t="shared" si="11"/>
        <v>0</v>
      </c>
      <c r="AE1810" s="20">
        <f t="shared" si="12"/>
        <v>0</v>
      </c>
      <c r="AG1810" s="20" t="b">
        <f t="shared" si="13"/>
        <v>0</v>
      </c>
      <c r="AH1810" s="20" t="b">
        <f t="shared" si="14"/>
        <v>0</v>
      </c>
      <c r="AI1810" s="20" t="b">
        <f t="shared" si="15"/>
        <v>0</v>
      </c>
    </row>
    <row r="1811">
      <c r="A1811" s="14" t="s">
        <v>94</v>
      </c>
      <c r="B1811" s="14">
        <v>3750.0</v>
      </c>
      <c r="C1811" s="14" t="s">
        <v>70</v>
      </c>
      <c r="D1811" s="14">
        <v>0.0</v>
      </c>
      <c r="E1811" s="14">
        <v>0.0</v>
      </c>
      <c r="F1811" s="14">
        <v>0.0</v>
      </c>
      <c r="H1811" s="20" t="b">
        <f t="shared" si="1"/>
        <v>0</v>
      </c>
      <c r="I1811" s="21" t="b">
        <f t="shared" si="2"/>
        <v>0</v>
      </c>
      <c r="J1811" s="21" t="b">
        <f t="shared" si="3"/>
        <v>0</v>
      </c>
      <c r="AB1811" s="20" t="b">
        <f t="shared" si="9"/>
        <v>0</v>
      </c>
      <c r="AC1811" s="20" t="b">
        <f t="shared" si="10"/>
        <v>0</v>
      </c>
      <c r="AD1811" s="20" t="b">
        <f t="shared" si="11"/>
        <v>0</v>
      </c>
      <c r="AE1811" s="20" t="b">
        <f t="shared" si="12"/>
        <v>0</v>
      </c>
      <c r="AG1811" s="20" t="b">
        <f t="shared" si="13"/>
        <v>0</v>
      </c>
      <c r="AH1811" s="20" t="b">
        <f t="shared" si="14"/>
        <v>0</v>
      </c>
      <c r="AI1811" s="20" t="b">
        <f t="shared" si="15"/>
        <v>0</v>
      </c>
    </row>
    <row r="1812">
      <c r="A1812" s="14" t="s">
        <v>94</v>
      </c>
      <c r="B1812" s="14">
        <v>3750.0</v>
      </c>
      <c r="C1812" s="14" t="s">
        <v>71</v>
      </c>
      <c r="D1812" s="14" t="s">
        <v>61</v>
      </c>
      <c r="E1812" s="22">
        <v>3.4722222222222224E-4</v>
      </c>
      <c r="F1812" s="22">
        <v>5.787037037037037E-5</v>
      </c>
      <c r="H1812" s="20" t="b">
        <f t="shared" si="1"/>
        <v>0</v>
      </c>
      <c r="I1812" s="21" t="b">
        <f t="shared" si="2"/>
        <v>0</v>
      </c>
      <c r="J1812" s="21" t="b">
        <f t="shared" si="3"/>
        <v>0</v>
      </c>
      <c r="AB1812" s="20" t="b">
        <f t="shared" si="9"/>
        <v>0</v>
      </c>
      <c r="AC1812" s="20" t="b">
        <f t="shared" si="10"/>
        <v>0</v>
      </c>
      <c r="AD1812" s="20" t="b">
        <f t="shared" si="11"/>
        <v>0</v>
      </c>
      <c r="AE1812" s="20" t="b">
        <f t="shared" si="12"/>
        <v>0</v>
      </c>
      <c r="AG1812" s="20" t="b">
        <f t="shared" si="13"/>
        <v>0</v>
      </c>
      <c r="AH1812" s="20" t="b">
        <f t="shared" si="14"/>
        <v>0</v>
      </c>
      <c r="AI1812" s="20" t="b">
        <f t="shared" si="15"/>
        <v>0</v>
      </c>
    </row>
    <row r="1813">
      <c r="A1813" s="14" t="s">
        <v>94</v>
      </c>
      <c r="B1813" s="14">
        <v>3750.0</v>
      </c>
      <c r="C1813" s="14" t="s">
        <v>72</v>
      </c>
      <c r="D1813" s="14" t="s">
        <v>61</v>
      </c>
      <c r="E1813" s="22">
        <v>0.0016782407407407408</v>
      </c>
      <c r="F1813" s="22">
        <v>0.0016087962962962963</v>
      </c>
      <c r="H1813" s="20" t="b">
        <f t="shared" si="1"/>
        <v>0</v>
      </c>
      <c r="I1813" s="21" t="b">
        <f t="shared" si="2"/>
        <v>0</v>
      </c>
      <c r="J1813" s="21" t="b">
        <f t="shared" si="3"/>
        <v>0</v>
      </c>
      <c r="AB1813" s="20" t="b">
        <f t="shared" si="9"/>
        <v>0</v>
      </c>
      <c r="AC1813" s="20" t="b">
        <f t="shared" si="10"/>
        <v>0</v>
      </c>
      <c r="AD1813" s="20" t="b">
        <f t="shared" si="11"/>
        <v>0</v>
      </c>
      <c r="AE1813" s="20" t="b">
        <f t="shared" si="12"/>
        <v>0</v>
      </c>
      <c r="AG1813" s="20" t="b">
        <f t="shared" si="13"/>
        <v>0</v>
      </c>
      <c r="AH1813" s="20" t="b">
        <f t="shared" si="14"/>
        <v>0</v>
      </c>
      <c r="AI1813" s="20" t="b">
        <f t="shared" si="15"/>
        <v>0</v>
      </c>
    </row>
    <row r="1814">
      <c r="A1814" s="14" t="s">
        <v>94</v>
      </c>
      <c r="B1814" s="14">
        <v>3750.0</v>
      </c>
      <c r="C1814" s="14" t="s">
        <v>71</v>
      </c>
      <c r="D1814" s="14" t="s">
        <v>61</v>
      </c>
      <c r="E1814" s="14">
        <v>3405.672</v>
      </c>
      <c r="F1814" s="14">
        <v>3322.625</v>
      </c>
      <c r="H1814" s="20" t="b">
        <f t="shared" si="1"/>
        <v>0</v>
      </c>
      <c r="I1814" s="21" t="b">
        <f t="shared" si="2"/>
        <v>0</v>
      </c>
      <c r="J1814" s="21" t="b">
        <f t="shared" si="3"/>
        <v>0</v>
      </c>
      <c r="AB1814" s="20" t="b">
        <f t="shared" si="9"/>
        <v>0</v>
      </c>
      <c r="AC1814" s="20" t="b">
        <f t="shared" si="10"/>
        <v>0</v>
      </c>
      <c r="AD1814" s="20" t="b">
        <f t="shared" si="11"/>
        <v>0</v>
      </c>
      <c r="AE1814" s="20" t="b">
        <f t="shared" si="12"/>
        <v>0</v>
      </c>
      <c r="AG1814" s="20" t="b">
        <f t="shared" si="13"/>
        <v>0</v>
      </c>
      <c r="AH1814" s="20" t="b">
        <f t="shared" si="14"/>
        <v>0</v>
      </c>
      <c r="AI1814" s="20" t="b">
        <f t="shared" si="15"/>
        <v>0</v>
      </c>
    </row>
    <row r="1815">
      <c r="A1815" s="14" t="s">
        <v>94</v>
      </c>
      <c r="B1815" s="14">
        <v>3750.0</v>
      </c>
      <c r="C1815" s="14" t="s">
        <v>72</v>
      </c>
      <c r="D1815" s="14" t="s">
        <v>61</v>
      </c>
      <c r="E1815" s="14">
        <v>3681.438</v>
      </c>
      <c r="F1815" s="14">
        <v>3559.918</v>
      </c>
      <c r="H1815" s="20" t="b">
        <f t="shared" si="1"/>
        <v>0</v>
      </c>
      <c r="I1815" s="21" t="b">
        <f t="shared" si="2"/>
        <v>0</v>
      </c>
      <c r="J1815" s="21" t="b">
        <f t="shared" si="3"/>
        <v>0</v>
      </c>
      <c r="AB1815" s="20" t="b">
        <f t="shared" si="9"/>
        <v>0</v>
      </c>
      <c r="AC1815" s="20" t="b">
        <f t="shared" si="10"/>
        <v>0</v>
      </c>
      <c r="AD1815" s="20" t="b">
        <f t="shared" si="11"/>
        <v>0</v>
      </c>
      <c r="AE1815" s="20" t="b">
        <f t="shared" si="12"/>
        <v>0</v>
      </c>
      <c r="AG1815" s="20" t="b">
        <f t="shared" si="13"/>
        <v>0</v>
      </c>
      <c r="AH1815" s="20" t="b">
        <f t="shared" si="14"/>
        <v>0</v>
      </c>
      <c r="AI1815" s="20" t="b">
        <f t="shared" si="15"/>
        <v>0</v>
      </c>
    </row>
    <row r="1816">
      <c r="A1816" s="14" t="s">
        <v>94</v>
      </c>
      <c r="B1816" s="14">
        <v>3750.0</v>
      </c>
      <c r="C1816" s="14" t="s">
        <v>73</v>
      </c>
      <c r="D1816" s="14" t="s">
        <v>81</v>
      </c>
      <c r="E1816" s="14" t="s">
        <v>81</v>
      </c>
      <c r="F1816" s="14" t="s">
        <v>81</v>
      </c>
      <c r="H1816" s="20" t="b">
        <f t="shared" si="1"/>
        <v>0</v>
      </c>
      <c r="I1816" s="21" t="b">
        <f t="shared" si="2"/>
        <v>0</v>
      </c>
      <c r="J1816" s="21" t="b">
        <f t="shared" si="3"/>
        <v>0</v>
      </c>
      <c r="AB1816" s="20" t="b">
        <f t="shared" si="9"/>
        <v>0</v>
      </c>
      <c r="AC1816" s="20" t="b">
        <f t="shared" si="10"/>
        <v>0</v>
      </c>
      <c r="AD1816" s="20" t="b">
        <f t="shared" si="11"/>
        <v>0</v>
      </c>
      <c r="AE1816" s="20" t="b">
        <f t="shared" si="12"/>
        <v>0</v>
      </c>
      <c r="AG1816" s="20" t="b">
        <f t="shared" si="13"/>
        <v>0</v>
      </c>
      <c r="AH1816" s="20" t="b">
        <f t="shared" si="14"/>
        <v>0</v>
      </c>
      <c r="AI1816" s="20" t="b">
        <f t="shared" si="15"/>
        <v>0</v>
      </c>
    </row>
    <row r="1817">
      <c r="A1817" s="14" t="s">
        <v>94</v>
      </c>
      <c r="B1817" s="14">
        <v>3750.0</v>
      </c>
      <c r="C1817" s="14" t="s">
        <v>75</v>
      </c>
      <c r="D1817" s="14">
        <v>2.071</v>
      </c>
      <c r="E1817" s="14">
        <v>0.477</v>
      </c>
      <c r="F1817" s="14">
        <v>2.651</v>
      </c>
      <c r="H1817" s="20">
        <f t="shared" si="1"/>
        <v>1679</v>
      </c>
      <c r="I1817" s="21">
        <f t="shared" si="2"/>
        <v>3273</v>
      </c>
      <c r="J1817" s="21">
        <f t="shared" si="3"/>
        <v>1099</v>
      </c>
      <c r="AB1817" s="20" t="b">
        <f t="shared" si="9"/>
        <v>0</v>
      </c>
      <c r="AC1817" s="20" t="b">
        <f t="shared" si="10"/>
        <v>0</v>
      </c>
      <c r="AD1817" s="20" t="b">
        <f t="shared" si="11"/>
        <v>0</v>
      </c>
      <c r="AE1817" s="20" t="b">
        <f t="shared" si="12"/>
        <v>0</v>
      </c>
      <c r="AG1817" s="20" t="b">
        <f t="shared" si="13"/>
        <v>0</v>
      </c>
      <c r="AH1817" s="20" t="b">
        <f t="shared" si="14"/>
        <v>0</v>
      </c>
      <c r="AI1817" s="20" t="b">
        <f t="shared" si="15"/>
        <v>0</v>
      </c>
    </row>
    <row r="1818">
      <c r="A1818" s="14" t="s">
        <v>94</v>
      </c>
      <c r="B1818" s="14">
        <v>3750.0</v>
      </c>
      <c r="C1818" s="14" t="s">
        <v>76</v>
      </c>
      <c r="D1818" s="14" t="s">
        <v>61</v>
      </c>
      <c r="E1818" s="14" t="s">
        <v>61</v>
      </c>
      <c r="F1818" s="14" t="s">
        <v>61</v>
      </c>
      <c r="H1818" s="20" t="b">
        <f t="shared" si="1"/>
        <v>0</v>
      </c>
      <c r="I1818" s="21" t="b">
        <f t="shared" si="2"/>
        <v>0</v>
      </c>
      <c r="J1818" s="21" t="b">
        <f t="shared" si="3"/>
        <v>0</v>
      </c>
      <c r="AB1818" s="20" t="b">
        <f t="shared" si="9"/>
        <v>0</v>
      </c>
      <c r="AC1818" s="20" t="b">
        <f t="shared" si="10"/>
        <v>0</v>
      </c>
      <c r="AD1818" s="20" t="b">
        <f t="shared" si="11"/>
        <v>0</v>
      </c>
      <c r="AE1818" s="20" t="b">
        <f t="shared" si="12"/>
        <v>0</v>
      </c>
      <c r="AG1818" s="20" t="b">
        <f t="shared" si="13"/>
        <v>0</v>
      </c>
      <c r="AH1818" s="20" t="b">
        <f t="shared" si="14"/>
        <v>0</v>
      </c>
      <c r="AI1818" s="20" t="b">
        <f t="shared" si="15"/>
        <v>0</v>
      </c>
    </row>
    <row r="1819">
      <c r="A1819" s="14" t="s">
        <v>94</v>
      </c>
      <c r="B1819" s="14">
        <v>3750.0</v>
      </c>
      <c r="C1819" s="14" t="s">
        <v>77</v>
      </c>
      <c r="D1819" s="14" t="s">
        <v>61</v>
      </c>
      <c r="E1819" s="14" t="s">
        <v>61</v>
      </c>
      <c r="F1819" s="14" t="s">
        <v>61</v>
      </c>
      <c r="H1819" s="20" t="b">
        <f t="shared" si="1"/>
        <v>0</v>
      </c>
      <c r="I1819" s="21" t="b">
        <f t="shared" si="2"/>
        <v>0</v>
      </c>
      <c r="J1819" s="21" t="b">
        <f t="shared" si="3"/>
        <v>0</v>
      </c>
      <c r="AB1819" s="20" t="b">
        <f t="shared" si="9"/>
        <v>0</v>
      </c>
      <c r="AC1819" s="20" t="b">
        <f t="shared" si="10"/>
        <v>0</v>
      </c>
      <c r="AD1819" s="20" t="b">
        <f t="shared" si="11"/>
        <v>0</v>
      </c>
      <c r="AE1819" s="20" t="b">
        <f t="shared" si="12"/>
        <v>0</v>
      </c>
      <c r="AG1819" s="20" t="b">
        <f t="shared" si="13"/>
        <v>0</v>
      </c>
      <c r="AH1819" s="20" t="b">
        <f t="shared" si="14"/>
        <v>0</v>
      </c>
      <c r="AI1819" s="20" t="b">
        <f t="shared" si="15"/>
        <v>0</v>
      </c>
    </row>
    <row r="1820">
      <c r="A1820" s="14" t="s">
        <v>94</v>
      </c>
      <c r="B1820" s="14">
        <v>7500.0</v>
      </c>
      <c r="C1820" s="14" t="s">
        <v>60</v>
      </c>
      <c r="D1820" s="14" t="s">
        <v>61</v>
      </c>
      <c r="E1820" s="14" t="s">
        <v>61</v>
      </c>
      <c r="F1820" s="14" t="s">
        <v>61</v>
      </c>
      <c r="H1820" s="20" t="b">
        <f t="shared" si="1"/>
        <v>0</v>
      </c>
      <c r="I1820" s="21" t="b">
        <f t="shared" si="2"/>
        <v>0</v>
      </c>
      <c r="J1820" s="21" t="b">
        <f t="shared" si="3"/>
        <v>0</v>
      </c>
      <c r="AB1820" s="20" t="b">
        <f t="shared" si="9"/>
        <v>0</v>
      </c>
      <c r="AC1820" s="20" t="b">
        <f t="shared" si="10"/>
        <v>0</v>
      </c>
      <c r="AD1820" s="20" t="b">
        <f t="shared" si="11"/>
        <v>0</v>
      </c>
      <c r="AE1820" s="20" t="b">
        <f t="shared" si="12"/>
        <v>0</v>
      </c>
      <c r="AG1820" s="20" t="b">
        <f t="shared" si="13"/>
        <v>0</v>
      </c>
      <c r="AH1820" s="20" t="b">
        <f t="shared" si="14"/>
        <v>0</v>
      </c>
      <c r="AI1820" s="20" t="b">
        <f t="shared" si="15"/>
        <v>0</v>
      </c>
    </row>
    <row r="1821">
      <c r="A1821" s="14" t="s">
        <v>94</v>
      </c>
      <c r="B1821" s="14">
        <v>7500.0</v>
      </c>
      <c r="C1821" s="14" t="s">
        <v>62</v>
      </c>
      <c r="D1821" s="14">
        <v>2.0</v>
      </c>
      <c r="E1821" s="14">
        <v>40.0</v>
      </c>
      <c r="F1821" s="14">
        <v>2.0</v>
      </c>
      <c r="H1821" s="20" t="b">
        <f t="shared" si="1"/>
        <v>0</v>
      </c>
      <c r="I1821" s="21" t="b">
        <f t="shared" si="2"/>
        <v>0</v>
      </c>
      <c r="J1821" s="21" t="b">
        <f t="shared" si="3"/>
        <v>0</v>
      </c>
      <c r="AB1821" s="20" t="b">
        <f t="shared" si="9"/>
        <v>0</v>
      </c>
      <c r="AC1821" s="20" t="b">
        <f t="shared" si="10"/>
        <v>0</v>
      </c>
      <c r="AD1821" s="20" t="b">
        <f t="shared" si="11"/>
        <v>0</v>
      </c>
      <c r="AE1821" s="20" t="b">
        <f t="shared" si="12"/>
        <v>0</v>
      </c>
      <c r="AG1821" s="20">
        <f t="shared" si="13"/>
        <v>2</v>
      </c>
      <c r="AH1821" s="20">
        <f t="shared" si="14"/>
        <v>40</v>
      </c>
      <c r="AI1821" s="20">
        <f t="shared" si="15"/>
        <v>2</v>
      </c>
    </row>
    <row r="1822">
      <c r="A1822" s="14" t="s">
        <v>94</v>
      </c>
      <c r="B1822" s="14">
        <v>7500.0</v>
      </c>
      <c r="C1822" s="14" t="s">
        <v>63</v>
      </c>
      <c r="D1822" s="14">
        <v>2.0</v>
      </c>
      <c r="E1822" s="14">
        <v>40.0</v>
      </c>
      <c r="F1822" s="14">
        <v>2.0</v>
      </c>
      <c r="H1822" s="20" t="b">
        <f t="shared" si="1"/>
        <v>0</v>
      </c>
      <c r="I1822" s="21" t="b">
        <f t="shared" si="2"/>
        <v>0</v>
      </c>
      <c r="J1822" s="21" t="b">
        <f t="shared" si="3"/>
        <v>0</v>
      </c>
      <c r="AB1822" s="20" t="b">
        <f t="shared" si="9"/>
        <v>0</v>
      </c>
      <c r="AC1822" s="20" t="b">
        <f t="shared" si="10"/>
        <v>0</v>
      </c>
      <c r="AD1822" s="20" t="b">
        <f t="shared" si="11"/>
        <v>0</v>
      </c>
      <c r="AE1822" s="20" t="b">
        <f t="shared" si="12"/>
        <v>0</v>
      </c>
      <c r="AG1822" s="20" t="b">
        <f t="shared" si="13"/>
        <v>0</v>
      </c>
      <c r="AH1822" s="20" t="b">
        <f t="shared" si="14"/>
        <v>0</v>
      </c>
      <c r="AI1822" s="20" t="b">
        <f t="shared" si="15"/>
        <v>0</v>
      </c>
    </row>
    <row r="1823">
      <c r="A1823" s="14" t="s">
        <v>94</v>
      </c>
      <c r="B1823" s="14">
        <v>7500.0</v>
      </c>
      <c r="C1823" s="14" t="s">
        <v>64</v>
      </c>
      <c r="D1823" s="14">
        <v>0.0</v>
      </c>
      <c r="E1823" s="14">
        <v>0.0</v>
      </c>
      <c r="F1823" s="14">
        <v>0.0</v>
      </c>
      <c r="H1823" s="20" t="b">
        <f t="shared" si="1"/>
        <v>0</v>
      </c>
      <c r="I1823" s="21" t="b">
        <f t="shared" si="2"/>
        <v>0</v>
      </c>
      <c r="J1823" s="21" t="b">
        <f t="shared" si="3"/>
        <v>0</v>
      </c>
      <c r="AB1823" s="20" t="b">
        <f t="shared" si="9"/>
        <v>0</v>
      </c>
      <c r="AC1823" s="20" t="b">
        <f t="shared" si="10"/>
        <v>0</v>
      </c>
      <c r="AD1823" s="20" t="b">
        <f t="shared" si="11"/>
        <v>0</v>
      </c>
      <c r="AE1823" s="20" t="b">
        <f t="shared" si="12"/>
        <v>0</v>
      </c>
      <c r="AG1823" s="20" t="b">
        <f t="shared" si="13"/>
        <v>0</v>
      </c>
      <c r="AH1823" s="20" t="b">
        <f t="shared" si="14"/>
        <v>0</v>
      </c>
      <c r="AI1823" s="20" t="b">
        <f t="shared" si="15"/>
        <v>0</v>
      </c>
    </row>
    <row r="1824">
      <c r="A1824" s="14" t="s">
        <v>94</v>
      </c>
      <c r="B1824" s="14">
        <v>7500.0</v>
      </c>
      <c r="C1824" s="14" t="s">
        <v>65</v>
      </c>
      <c r="D1824" s="14">
        <v>0.0</v>
      </c>
      <c r="E1824" s="14">
        <v>0.0</v>
      </c>
      <c r="F1824" s="14">
        <v>0.0</v>
      </c>
      <c r="H1824" s="20" t="b">
        <f t="shared" si="1"/>
        <v>0</v>
      </c>
      <c r="I1824" s="21" t="b">
        <f t="shared" si="2"/>
        <v>0</v>
      </c>
      <c r="J1824" s="21" t="b">
        <f t="shared" si="3"/>
        <v>0</v>
      </c>
      <c r="AB1824" s="20" t="b">
        <f t="shared" si="9"/>
        <v>0</v>
      </c>
      <c r="AC1824" s="20" t="b">
        <f t="shared" si="10"/>
        <v>0</v>
      </c>
      <c r="AD1824" s="20" t="b">
        <f t="shared" si="11"/>
        <v>0</v>
      </c>
      <c r="AE1824" s="20" t="b">
        <f t="shared" si="12"/>
        <v>0</v>
      </c>
      <c r="AG1824" s="20" t="b">
        <f t="shared" si="13"/>
        <v>0</v>
      </c>
      <c r="AH1824" s="20" t="b">
        <f t="shared" si="14"/>
        <v>0</v>
      </c>
      <c r="AI1824" s="20" t="b">
        <f t="shared" si="15"/>
        <v>0</v>
      </c>
    </row>
    <row r="1825">
      <c r="A1825" s="14" t="s">
        <v>94</v>
      </c>
      <c r="B1825" s="14">
        <v>7500.0</v>
      </c>
      <c r="C1825" s="14" t="s">
        <v>66</v>
      </c>
      <c r="D1825" s="14">
        <v>2.0</v>
      </c>
      <c r="E1825" s="14">
        <v>25.0</v>
      </c>
      <c r="F1825" s="14">
        <v>2.0</v>
      </c>
      <c r="H1825" s="20" t="b">
        <f t="shared" si="1"/>
        <v>0</v>
      </c>
      <c r="I1825" s="21" t="b">
        <f t="shared" si="2"/>
        <v>0</v>
      </c>
      <c r="J1825" s="21" t="b">
        <f t="shared" si="3"/>
        <v>0</v>
      </c>
      <c r="AB1825" s="20" t="b">
        <f t="shared" si="9"/>
        <v>0</v>
      </c>
      <c r="AC1825" s="20" t="b">
        <f t="shared" si="10"/>
        <v>0</v>
      </c>
      <c r="AD1825" s="20" t="b">
        <f t="shared" si="11"/>
        <v>0</v>
      </c>
      <c r="AE1825" s="20" t="b">
        <f t="shared" si="12"/>
        <v>0</v>
      </c>
      <c r="AG1825" s="20" t="b">
        <f t="shared" si="13"/>
        <v>0</v>
      </c>
      <c r="AH1825" s="20" t="b">
        <f t="shared" si="14"/>
        <v>0</v>
      </c>
      <c r="AI1825" s="20" t="b">
        <f t="shared" si="15"/>
        <v>0</v>
      </c>
    </row>
    <row r="1826">
      <c r="A1826" s="14" t="s">
        <v>94</v>
      </c>
      <c r="B1826" s="14">
        <v>7500.0</v>
      </c>
      <c r="C1826" s="14" t="s">
        <v>67</v>
      </c>
      <c r="D1826" s="14">
        <v>2.0</v>
      </c>
      <c r="E1826" s="14">
        <v>25.0</v>
      </c>
      <c r="F1826" s="14">
        <v>2.0</v>
      </c>
      <c r="H1826" s="20" t="b">
        <f t="shared" si="1"/>
        <v>0</v>
      </c>
      <c r="I1826" s="21" t="b">
        <f t="shared" si="2"/>
        <v>0</v>
      </c>
      <c r="J1826" s="21" t="b">
        <f t="shared" si="3"/>
        <v>0</v>
      </c>
      <c r="AB1826" s="20" t="b">
        <f t="shared" si="9"/>
        <v>0</v>
      </c>
      <c r="AC1826" s="20" t="b">
        <f t="shared" si="10"/>
        <v>0</v>
      </c>
      <c r="AD1826" s="20" t="b">
        <f t="shared" si="11"/>
        <v>0</v>
      </c>
      <c r="AE1826" s="20" t="b">
        <f t="shared" si="12"/>
        <v>0</v>
      </c>
      <c r="AG1826" s="20" t="b">
        <f t="shared" si="13"/>
        <v>0</v>
      </c>
      <c r="AH1826" s="20" t="b">
        <f t="shared" si="14"/>
        <v>0</v>
      </c>
      <c r="AI1826" s="20" t="b">
        <f t="shared" si="15"/>
        <v>0</v>
      </c>
    </row>
    <row r="1827">
      <c r="A1827" s="14" t="s">
        <v>94</v>
      </c>
      <c r="B1827" s="14">
        <v>7500.0</v>
      </c>
      <c r="C1827" s="14" t="s">
        <v>68</v>
      </c>
      <c r="D1827" s="14">
        <v>0.0</v>
      </c>
      <c r="E1827" s="14">
        <v>0.0</v>
      </c>
      <c r="F1827" s="14">
        <v>0.0</v>
      </c>
      <c r="H1827" s="20" t="b">
        <f t="shared" si="1"/>
        <v>0</v>
      </c>
      <c r="I1827" s="21" t="b">
        <f t="shared" si="2"/>
        <v>0</v>
      </c>
      <c r="J1827" s="21" t="b">
        <f t="shared" si="3"/>
        <v>0</v>
      </c>
      <c r="AB1827" s="20" t="b">
        <f t="shared" si="9"/>
        <v>0</v>
      </c>
      <c r="AC1827" s="20" t="b">
        <f t="shared" si="10"/>
        <v>0</v>
      </c>
      <c r="AD1827" s="20" t="b">
        <f t="shared" si="11"/>
        <v>0</v>
      </c>
      <c r="AE1827" s="20" t="b">
        <f t="shared" si="12"/>
        <v>0</v>
      </c>
      <c r="AG1827" s="20" t="b">
        <f t="shared" si="13"/>
        <v>0</v>
      </c>
      <c r="AH1827" s="20" t="b">
        <f t="shared" si="14"/>
        <v>0</v>
      </c>
      <c r="AI1827" s="20" t="b">
        <f t="shared" si="15"/>
        <v>0</v>
      </c>
    </row>
    <row r="1828">
      <c r="A1828" s="14" t="s">
        <v>94</v>
      </c>
      <c r="B1828" s="14">
        <v>7500.0</v>
      </c>
      <c r="C1828" s="14" t="s">
        <v>69</v>
      </c>
      <c r="D1828" s="14">
        <v>0.0</v>
      </c>
      <c r="E1828" s="14">
        <v>0.0</v>
      </c>
      <c r="F1828" s="14">
        <v>0.0</v>
      </c>
      <c r="H1828" s="20" t="b">
        <f t="shared" si="1"/>
        <v>0</v>
      </c>
      <c r="I1828" s="21" t="b">
        <f t="shared" si="2"/>
        <v>0</v>
      </c>
      <c r="J1828" s="21" t="b">
        <f t="shared" si="3"/>
        <v>0</v>
      </c>
      <c r="AB1828" s="20" t="b">
        <f t="shared" si="9"/>
        <v>0</v>
      </c>
      <c r="AC1828" s="20">
        <f t="shared" si="10"/>
        <v>0</v>
      </c>
      <c r="AD1828" s="20">
        <f t="shared" si="11"/>
        <v>0</v>
      </c>
      <c r="AE1828" s="20">
        <f t="shared" si="12"/>
        <v>0</v>
      </c>
      <c r="AG1828" s="20" t="b">
        <f t="shared" si="13"/>
        <v>0</v>
      </c>
      <c r="AH1828" s="20" t="b">
        <f t="shared" si="14"/>
        <v>0</v>
      </c>
      <c r="AI1828" s="20" t="b">
        <f t="shared" si="15"/>
        <v>0</v>
      </c>
    </row>
    <row r="1829">
      <c r="A1829" s="14" t="s">
        <v>94</v>
      </c>
      <c r="B1829" s="14">
        <v>7500.0</v>
      </c>
      <c r="C1829" s="14" t="s">
        <v>70</v>
      </c>
      <c r="D1829" s="14">
        <v>0.0</v>
      </c>
      <c r="E1829" s="14">
        <v>0.0</v>
      </c>
      <c r="F1829" s="14">
        <v>0.0</v>
      </c>
      <c r="H1829" s="20" t="b">
        <f t="shared" si="1"/>
        <v>0</v>
      </c>
      <c r="I1829" s="21" t="b">
        <f t="shared" si="2"/>
        <v>0</v>
      </c>
      <c r="J1829" s="21" t="b">
        <f t="shared" si="3"/>
        <v>0</v>
      </c>
      <c r="AB1829" s="20" t="b">
        <f t="shared" si="9"/>
        <v>0</v>
      </c>
      <c r="AC1829" s="20" t="b">
        <f t="shared" si="10"/>
        <v>0</v>
      </c>
      <c r="AD1829" s="20" t="b">
        <f t="shared" si="11"/>
        <v>0</v>
      </c>
      <c r="AE1829" s="20" t="b">
        <f t="shared" si="12"/>
        <v>0</v>
      </c>
      <c r="AG1829" s="20" t="b">
        <f t="shared" si="13"/>
        <v>0</v>
      </c>
      <c r="AH1829" s="20" t="b">
        <f t="shared" si="14"/>
        <v>0</v>
      </c>
      <c r="AI1829" s="20" t="b">
        <f t="shared" si="15"/>
        <v>0</v>
      </c>
    </row>
    <row r="1830">
      <c r="A1830" s="14" t="s">
        <v>94</v>
      </c>
      <c r="B1830" s="14">
        <v>7500.0</v>
      </c>
      <c r="C1830" s="14" t="s">
        <v>71</v>
      </c>
      <c r="D1830" s="14" t="s">
        <v>61</v>
      </c>
      <c r="E1830" s="22">
        <v>9.259259259259259E-5</v>
      </c>
      <c r="F1830" s="22">
        <v>5.787037037037037E-5</v>
      </c>
      <c r="H1830" s="20" t="b">
        <f t="shared" si="1"/>
        <v>0</v>
      </c>
      <c r="I1830" s="21" t="b">
        <f t="shared" si="2"/>
        <v>0</v>
      </c>
      <c r="J1830" s="21" t="b">
        <f t="shared" si="3"/>
        <v>0</v>
      </c>
      <c r="AB1830" s="20" t="b">
        <f t="shared" si="9"/>
        <v>0</v>
      </c>
      <c r="AC1830" s="20" t="b">
        <f t="shared" si="10"/>
        <v>0</v>
      </c>
      <c r="AD1830" s="20" t="b">
        <f t="shared" si="11"/>
        <v>0</v>
      </c>
      <c r="AE1830" s="20" t="b">
        <f t="shared" si="12"/>
        <v>0</v>
      </c>
      <c r="AG1830" s="20" t="b">
        <f t="shared" si="13"/>
        <v>0</v>
      </c>
      <c r="AH1830" s="20" t="b">
        <f t="shared" si="14"/>
        <v>0</v>
      </c>
      <c r="AI1830" s="20" t="b">
        <f t="shared" si="15"/>
        <v>0</v>
      </c>
    </row>
    <row r="1831">
      <c r="A1831" s="14" t="s">
        <v>94</v>
      </c>
      <c r="B1831" s="14">
        <v>7500.0</v>
      </c>
      <c r="C1831" s="14" t="s">
        <v>72</v>
      </c>
      <c r="D1831" s="14" t="s">
        <v>61</v>
      </c>
      <c r="E1831" s="22">
        <v>0.0016550925925925926</v>
      </c>
      <c r="F1831" s="22">
        <v>0.0015972222222222223</v>
      </c>
      <c r="H1831" s="20" t="b">
        <f t="shared" si="1"/>
        <v>0</v>
      </c>
      <c r="I1831" s="21" t="b">
        <f t="shared" si="2"/>
        <v>0</v>
      </c>
      <c r="J1831" s="21" t="b">
        <f t="shared" si="3"/>
        <v>0</v>
      </c>
      <c r="AB1831" s="20" t="b">
        <f t="shared" si="9"/>
        <v>0</v>
      </c>
      <c r="AC1831" s="20" t="b">
        <f t="shared" si="10"/>
        <v>0</v>
      </c>
      <c r="AD1831" s="20" t="b">
        <f t="shared" si="11"/>
        <v>0</v>
      </c>
      <c r="AE1831" s="20" t="b">
        <f t="shared" si="12"/>
        <v>0</v>
      </c>
      <c r="AG1831" s="20" t="b">
        <f t="shared" si="13"/>
        <v>0</v>
      </c>
      <c r="AH1831" s="20" t="b">
        <f t="shared" si="14"/>
        <v>0</v>
      </c>
      <c r="AI1831" s="20" t="b">
        <f t="shared" si="15"/>
        <v>0</v>
      </c>
    </row>
    <row r="1832">
      <c r="A1832" s="14" t="s">
        <v>94</v>
      </c>
      <c r="B1832" s="14">
        <v>7500.0</v>
      </c>
      <c r="C1832" s="14" t="s">
        <v>71</v>
      </c>
      <c r="D1832" s="14" t="s">
        <v>61</v>
      </c>
      <c r="E1832" s="14">
        <v>3408.672</v>
      </c>
      <c r="F1832" s="14">
        <v>3322.688</v>
      </c>
      <c r="H1832" s="20" t="b">
        <f t="shared" si="1"/>
        <v>0</v>
      </c>
      <c r="I1832" s="21" t="b">
        <f t="shared" si="2"/>
        <v>0</v>
      </c>
      <c r="J1832" s="21" t="b">
        <f t="shared" si="3"/>
        <v>0</v>
      </c>
      <c r="AB1832" s="20" t="b">
        <f t="shared" si="9"/>
        <v>0</v>
      </c>
      <c r="AC1832" s="20" t="b">
        <f t="shared" si="10"/>
        <v>0</v>
      </c>
      <c r="AD1832" s="20" t="b">
        <f t="shared" si="11"/>
        <v>0</v>
      </c>
      <c r="AE1832" s="20" t="b">
        <f t="shared" si="12"/>
        <v>0</v>
      </c>
      <c r="AG1832" s="20" t="b">
        <f t="shared" si="13"/>
        <v>0</v>
      </c>
      <c r="AH1832" s="20" t="b">
        <f t="shared" si="14"/>
        <v>0</v>
      </c>
      <c r="AI1832" s="20" t="b">
        <f t="shared" si="15"/>
        <v>0</v>
      </c>
    </row>
    <row r="1833">
      <c r="A1833" s="14" t="s">
        <v>94</v>
      </c>
      <c r="B1833" s="14">
        <v>7500.0</v>
      </c>
      <c r="C1833" s="14" t="s">
        <v>72</v>
      </c>
      <c r="D1833" s="14" t="s">
        <v>61</v>
      </c>
      <c r="E1833" s="14">
        <v>3682.5</v>
      </c>
      <c r="F1833" s="14">
        <v>3559.98</v>
      </c>
      <c r="H1833" s="20" t="b">
        <f t="shared" si="1"/>
        <v>0</v>
      </c>
      <c r="I1833" s="21" t="b">
        <f t="shared" si="2"/>
        <v>0</v>
      </c>
      <c r="J1833" s="21" t="b">
        <f t="shared" si="3"/>
        <v>0</v>
      </c>
      <c r="AB1833" s="20" t="b">
        <f t="shared" si="9"/>
        <v>0</v>
      </c>
      <c r="AC1833" s="20" t="b">
        <f t="shared" si="10"/>
        <v>0</v>
      </c>
      <c r="AD1833" s="20" t="b">
        <f t="shared" si="11"/>
        <v>0</v>
      </c>
      <c r="AE1833" s="20" t="b">
        <f t="shared" si="12"/>
        <v>0</v>
      </c>
      <c r="AG1833" s="20" t="b">
        <f t="shared" si="13"/>
        <v>0</v>
      </c>
      <c r="AH1833" s="20" t="b">
        <f t="shared" si="14"/>
        <v>0</v>
      </c>
      <c r="AI1833" s="20" t="b">
        <f t="shared" si="15"/>
        <v>0</v>
      </c>
    </row>
    <row r="1834">
      <c r="A1834" s="14" t="s">
        <v>94</v>
      </c>
      <c r="B1834" s="14">
        <v>7500.0</v>
      </c>
      <c r="C1834" s="14" t="s">
        <v>73</v>
      </c>
      <c r="D1834" s="14" t="s">
        <v>81</v>
      </c>
      <c r="E1834" s="14" t="s">
        <v>81</v>
      </c>
      <c r="F1834" s="14" t="s">
        <v>81</v>
      </c>
      <c r="H1834" s="20" t="b">
        <f t="shared" si="1"/>
        <v>0</v>
      </c>
      <c r="I1834" s="21" t="b">
        <f t="shared" si="2"/>
        <v>0</v>
      </c>
      <c r="J1834" s="21" t="b">
        <f t="shared" si="3"/>
        <v>0</v>
      </c>
      <c r="AB1834" s="20" t="b">
        <f t="shared" si="9"/>
        <v>0</v>
      </c>
      <c r="AC1834" s="20" t="b">
        <f t="shared" si="10"/>
        <v>0</v>
      </c>
      <c r="AD1834" s="20" t="b">
        <f t="shared" si="11"/>
        <v>0</v>
      </c>
      <c r="AE1834" s="20" t="b">
        <f t="shared" si="12"/>
        <v>0</v>
      </c>
      <c r="AG1834" s="20" t="b">
        <f t="shared" si="13"/>
        <v>0</v>
      </c>
      <c r="AH1834" s="20" t="b">
        <f t="shared" si="14"/>
        <v>0</v>
      </c>
      <c r="AI1834" s="20" t="b">
        <f t="shared" si="15"/>
        <v>0</v>
      </c>
    </row>
    <row r="1835">
      <c r="A1835" s="14" t="s">
        <v>94</v>
      </c>
      <c r="B1835" s="14">
        <v>7500.0</v>
      </c>
      <c r="C1835" s="14" t="s">
        <v>75</v>
      </c>
      <c r="D1835" s="14">
        <v>5.87</v>
      </c>
      <c r="E1835" s="14">
        <v>3.679</v>
      </c>
      <c r="F1835" s="14">
        <v>5.918</v>
      </c>
      <c r="H1835" s="20">
        <f t="shared" si="1"/>
        <v>1630</v>
      </c>
      <c r="I1835" s="21">
        <f t="shared" si="2"/>
        <v>3821</v>
      </c>
      <c r="J1835" s="21">
        <f t="shared" si="3"/>
        <v>1582</v>
      </c>
      <c r="AB1835" s="20" t="b">
        <f t="shared" si="9"/>
        <v>0</v>
      </c>
      <c r="AC1835" s="20" t="b">
        <f t="shared" si="10"/>
        <v>0</v>
      </c>
      <c r="AD1835" s="20" t="b">
        <f t="shared" si="11"/>
        <v>0</v>
      </c>
      <c r="AE1835" s="20" t="b">
        <f t="shared" si="12"/>
        <v>0</v>
      </c>
      <c r="AG1835" s="20" t="b">
        <f t="shared" si="13"/>
        <v>0</v>
      </c>
      <c r="AH1835" s="20" t="b">
        <f t="shared" si="14"/>
        <v>0</v>
      </c>
      <c r="AI1835" s="20" t="b">
        <f t="shared" si="15"/>
        <v>0</v>
      </c>
    </row>
    <row r="1836">
      <c r="A1836" s="14" t="s">
        <v>94</v>
      </c>
      <c r="B1836" s="14">
        <v>7500.0</v>
      </c>
      <c r="C1836" s="14" t="s">
        <v>76</v>
      </c>
      <c r="D1836" s="14" t="s">
        <v>61</v>
      </c>
      <c r="E1836" s="14" t="s">
        <v>61</v>
      </c>
      <c r="F1836" s="14" t="s">
        <v>61</v>
      </c>
      <c r="H1836" s="20" t="b">
        <f t="shared" si="1"/>
        <v>0</v>
      </c>
      <c r="I1836" s="21" t="b">
        <f t="shared" si="2"/>
        <v>0</v>
      </c>
      <c r="J1836" s="21" t="b">
        <f t="shared" si="3"/>
        <v>0</v>
      </c>
      <c r="AB1836" s="20" t="b">
        <f t="shared" si="9"/>
        <v>0</v>
      </c>
      <c r="AC1836" s="20" t="b">
        <f t="shared" si="10"/>
        <v>0</v>
      </c>
      <c r="AD1836" s="20" t="b">
        <f t="shared" si="11"/>
        <v>0</v>
      </c>
      <c r="AE1836" s="20" t="b">
        <f t="shared" si="12"/>
        <v>0</v>
      </c>
      <c r="AG1836" s="20" t="b">
        <f t="shared" si="13"/>
        <v>0</v>
      </c>
      <c r="AH1836" s="20" t="b">
        <f t="shared" si="14"/>
        <v>0</v>
      </c>
      <c r="AI1836" s="20" t="b">
        <f t="shared" si="15"/>
        <v>0</v>
      </c>
    </row>
    <row r="1837">
      <c r="A1837" s="14" t="s">
        <v>94</v>
      </c>
      <c r="B1837" s="14">
        <v>7500.0</v>
      </c>
      <c r="C1837" s="14" t="s">
        <v>77</v>
      </c>
      <c r="D1837" s="14" t="s">
        <v>61</v>
      </c>
      <c r="E1837" s="14" t="s">
        <v>61</v>
      </c>
      <c r="F1837" s="14" t="s">
        <v>61</v>
      </c>
      <c r="H1837" s="20" t="b">
        <f t="shared" si="1"/>
        <v>0</v>
      </c>
      <c r="I1837" s="21" t="b">
        <f t="shared" si="2"/>
        <v>0</v>
      </c>
      <c r="J1837" s="21" t="b">
        <f t="shared" si="3"/>
        <v>0</v>
      </c>
      <c r="AB1837" s="20" t="b">
        <f t="shared" si="9"/>
        <v>0</v>
      </c>
      <c r="AC1837" s="20" t="b">
        <f t="shared" si="10"/>
        <v>0</v>
      </c>
      <c r="AD1837" s="20" t="b">
        <f t="shared" si="11"/>
        <v>0</v>
      </c>
      <c r="AE1837" s="20" t="b">
        <f t="shared" si="12"/>
        <v>0</v>
      </c>
      <c r="AG1837" s="20" t="b">
        <f t="shared" si="13"/>
        <v>0</v>
      </c>
      <c r="AH1837" s="20" t="b">
        <f t="shared" si="14"/>
        <v>0</v>
      </c>
      <c r="AI1837" s="20" t="b">
        <f t="shared" si="15"/>
        <v>0</v>
      </c>
    </row>
    <row r="1838">
      <c r="A1838" s="14" t="s">
        <v>94</v>
      </c>
      <c r="B1838" s="14">
        <v>15000.0</v>
      </c>
      <c r="C1838" s="14" t="s">
        <v>60</v>
      </c>
      <c r="D1838" s="14" t="s">
        <v>61</v>
      </c>
      <c r="E1838" s="14" t="s">
        <v>61</v>
      </c>
      <c r="F1838" s="14" t="s">
        <v>61</v>
      </c>
      <c r="H1838" s="20" t="b">
        <f t="shared" si="1"/>
        <v>0</v>
      </c>
      <c r="I1838" s="21" t="b">
        <f t="shared" si="2"/>
        <v>0</v>
      </c>
      <c r="J1838" s="21" t="b">
        <f t="shared" si="3"/>
        <v>0</v>
      </c>
      <c r="AB1838" s="20" t="b">
        <f t="shared" si="9"/>
        <v>0</v>
      </c>
      <c r="AC1838" s="20" t="b">
        <f t="shared" si="10"/>
        <v>0</v>
      </c>
      <c r="AD1838" s="20" t="b">
        <f t="shared" si="11"/>
        <v>0</v>
      </c>
      <c r="AE1838" s="20" t="b">
        <f t="shared" si="12"/>
        <v>0</v>
      </c>
      <c r="AG1838" s="20" t="b">
        <f t="shared" si="13"/>
        <v>0</v>
      </c>
      <c r="AH1838" s="20" t="b">
        <f t="shared" si="14"/>
        <v>0</v>
      </c>
      <c r="AI1838" s="20" t="b">
        <f t="shared" si="15"/>
        <v>0</v>
      </c>
    </row>
    <row r="1839">
      <c r="A1839" s="14" t="s">
        <v>94</v>
      </c>
      <c r="B1839" s="14">
        <v>15000.0</v>
      </c>
      <c r="C1839" s="14" t="s">
        <v>62</v>
      </c>
      <c r="D1839" s="14">
        <v>2.0</v>
      </c>
      <c r="E1839" s="14">
        <v>40.0</v>
      </c>
      <c r="F1839" s="14">
        <v>2.0</v>
      </c>
      <c r="H1839" s="20" t="b">
        <f t="shared" si="1"/>
        <v>0</v>
      </c>
      <c r="I1839" s="21" t="b">
        <f t="shared" si="2"/>
        <v>0</v>
      </c>
      <c r="J1839" s="21" t="b">
        <f t="shared" si="3"/>
        <v>0</v>
      </c>
      <c r="AB1839" s="20" t="b">
        <f t="shared" si="9"/>
        <v>0</v>
      </c>
      <c r="AC1839" s="20" t="b">
        <f t="shared" si="10"/>
        <v>0</v>
      </c>
      <c r="AD1839" s="20" t="b">
        <f t="shared" si="11"/>
        <v>0</v>
      </c>
      <c r="AE1839" s="20" t="b">
        <f t="shared" si="12"/>
        <v>0</v>
      </c>
      <c r="AG1839" s="20">
        <f t="shared" si="13"/>
        <v>2</v>
      </c>
      <c r="AH1839" s="20">
        <f t="shared" si="14"/>
        <v>40</v>
      </c>
      <c r="AI1839" s="20">
        <f t="shared" si="15"/>
        <v>2</v>
      </c>
    </row>
    <row r="1840">
      <c r="A1840" s="14" t="s">
        <v>94</v>
      </c>
      <c r="B1840" s="14">
        <v>15000.0</v>
      </c>
      <c r="C1840" s="14" t="s">
        <v>63</v>
      </c>
      <c r="D1840" s="14">
        <v>2.0</v>
      </c>
      <c r="E1840" s="14">
        <v>40.0</v>
      </c>
      <c r="F1840" s="14">
        <v>2.0</v>
      </c>
      <c r="H1840" s="20" t="b">
        <f t="shared" si="1"/>
        <v>0</v>
      </c>
      <c r="I1840" s="21" t="b">
        <f t="shared" si="2"/>
        <v>0</v>
      </c>
      <c r="J1840" s="21" t="b">
        <f t="shared" si="3"/>
        <v>0</v>
      </c>
      <c r="AB1840" s="20" t="b">
        <f t="shared" si="9"/>
        <v>0</v>
      </c>
      <c r="AC1840" s="20" t="b">
        <f t="shared" si="10"/>
        <v>0</v>
      </c>
      <c r="AD1840" s="20" t="b">
        <f t="shared" si="11"/>
        <v>0</v>
      </c>
      <c r="AE1840" s="20" t="b">
        <f t="shared" si="12"/>
        <v>0</v>
      </c>
      <c r="AG1840" s="20" t="b">
        <f t="shared" si="13"/>
        <v>0</v>
      </c>
      <c r="AH1840" s="20" t="b">
        <f t="shared" si="14"/>
        <v>0</v>
      </c>
      <c r="AI1840" s="20" t="b">
        <f t="shared" si="15"/>
        <v>0</v>
      </c>
    </row>
    <row r="1841">
      <c r="A1841" s="14" t="s">
        <v>94</v>
      </c>
      <c r="B1841" s="14">
        <v>15000.0</v>
      </c>
      <c r="C1841" s="14" t="s">
        <v>64</v>
      </c>
      <c r="D1841" s="14">
        <v>0.0</v>
      </c>
      <c r="E1841" s="14">
        <v>0.0</v>
      </c>
      <c r="F1841" s="14">
        <v>0.0</v>
      </c>
      <c r="H1841" s="20" t="b">
        <f t="shared" si="1"/>
        <v>0</v>
      </c>
      <c r="I1841" s="21" t="b">
        <f t="shared" si="2"/>
        <v>0</v>
      </c>
      <c r="J1841" s="21" t="b">
        <f t="shared" si="3"/>
        <v>0</v>
      </c>
      <c r="AB1841" s="20" t="b">
        <f t="shared" si="9"/>
        <v>0</v>
      </c>
      <c r="AC1841" s="20" t="b">
        <f t="shared" si="10"/>
        <v>0</v>
      </c>
      <c r="AD1841" s="20" t="b">
        <f t="shared" si="11"/>
        <v>0</v>
      </c>
      <c r="AE1841" s="20" t="b">
        <f t="shared" si="12"/>
        <v>0</v>
      </c>
      <c r="AG1841" s="20" t="b">
        <f t="shared" si="13"/>
        <v>0</v>
      </c>
      <c r="AH1841" s="20" t="b">
        <f t="shared" si="14"/>
        <v>0</v>
      </c>
      <c r="AI1841" s="20" t="b">
        <f t="shared" si="15"/>
        <v>0</v>
      </c>
    </row>
    <row r="1842">
      <c r="A1842" s="14" t="s">
        <v>94</v>
      </c>
      <c r="B1842" s="14">
        <v>15000.0</v>
      </c>
      <c r="C1842" s="14" t="s">
        <v>65</v>
      </c>
      <c r="D1842" s="14">
        <v>0.0</v>
      </c>
      <c r="E1842" s="14">
        <v>0.0</v>
      </c>
      <c r="F1842" s="14">
        <v>0.0</v>
      </c>
      <c r="H1842" s="20" t="b">
        <f t="shared" si="1"/>
        <v>0</v>
      </c>
      <c r="I1842" s="21" t="b">
        <f t="shared" si="2"/>
        <v>0</v>
      </c>
      <c r="J1842" s="21" t="b">
        <f t="shared" si="3"/>
        <v>0</v>
      </c>
      <c r="AB1842" s="20" t="b">
        <f t="shared" si="9"/>
        <v>0</v>
      </c>
      <c r="AC1842" s="20" t="b">
        <f t="shared" si="10"/>
        <v>0</v>
      </c>
      <c r="AD1842" s="20" t="b">
        <f t="shared" si="11"/>
        <v>0</v>
      </c>
      <c r="AE1842" s="20" t="b">
        <f t="shared" si="12"/>
        <v>0</v>
      </c>
      <c r="AG1842" s="20" t="b">
        <f t="shared" si="13"/>
        <v>0</v>
      </c>
      <c r="AH1842" s="20" t="b">
        <f t="shared" si="14"/>
        <v>0</v>
      </c>
      <c r="AI1842" s="20" t="b">
        <f t="shared" si="15"/>
        <v>0</v>
      </c>
    </row>
    <row r="1843">
      <c r="A1843" s="14" t="s">
        <v>94</v>
      </c>
      <c r="B1843" s="14">
        <v>15000.0</v>
      </c>
      <c r="C1843" s="14" t="s">
        <v>66</v>
      </c>
      <c r="D1843" s="14">
        <v>2.0</v>
      </c>
      <c r="E1843" s="14">
        <v>25.0</v>
      </c>
      <c r="F1843" s="14">
        <v>2.0</v>
      </c>
      <c r="H1843" s="20" t="b">
        <f t="shared" si="1"/>
        <v>0</v>
      </c>
      <c r="I1843" s="21" t="b">
        <f t="shared" si="2"/>
        <v>0</v>
      </c>
      <c r="J1843" s="21" t="b">
        <f t="shared" si="3"/>
        <v>0</v>
      </c>
      <c r="AB1843" s="20" t="b">
        <f t="shared" si="9"/>
        <v>0</v>
      </c>
      <c r="AC1843" s="20" t="b">
        <f t="shared" si="10"/>
        <v>0</v>
      </c>
      <c r="AD1843" s="20" t="b">
        <f t="shared" si="11"/>
        <v>0</v>
      </c>
      <c r="AE1843" s="20" t="b">
        <f t="shared" si="12"/>
        <v>0</v>
      </c>
      <c r="AG1843" s="20" t="b">
        <f t="shared" si="13"/>
        <v>0</v>
      </c>
      <c r="AH1843" s="20" t="b">
        <f t="shared" si="14"/>
        <v>0</v>
      </c>
      <c r="AI1843" s="20" t="b">
        <f t="shared" si="15"/>
        <v>0</v>
      </c>
    </row>
    <row r="1844">
      <c r="A1844" s="14" t="s">
        <v>94</v>
      </c>
      <c r="B1844" s="14">
        <v>15000.0</v>
      </c>
      <c r="C1844" s="14" t="s">
        <v>67</v>
      </c>
      <c r="D1844" s="14">
        <v>2.0</v>
      </c>
      <c r="E1844" s="14">
        <v>25.0</v>
      </c>
      <c r="F1844" s="14">
        <v>2.0</v>
      </c>
      <c r="H1844" s="20" t="b">
        <f t="shared" si="1"/>
        <v>0</v>
      </c>
      <c r="I1844" s="21" t="b">
        <f t="shared" si="2"/>
        <v>0</v>
      </c>
      <c r="J1844" s="21" t="b">
        <f t="shared" si="3"/>
        <v>0</v>
      </c>
      <c r="AB1844" s="20" t="b">
        <f t="shared" si="9"/>
        <v>0</v>
      </c>
      <c r="AC1844" s="20" t="b">
        <f t="shared" si="10"/>
        <v>0</v>
      </c>
      <c r="AD1844" s="20" t="b">
        <f t="shared" si="11"/>
        <v>0</v>
      </c>
      <c r="AE1844" s="20" t="b">
        <f t="shared" si="12"/>
        <v>0</v>
      </c>
      <c r="AG1844" s="20" t="b">
        <f t="shared" si="13"/>
        <v>0</v>
      </c>
      <c r="AH1844" s="20" t="b">
        <f t="shared" si="14"/>
        <v>0</v>
      </c>
      <c r="AI1844" s="20" t="b">
        <f t="shared" si="15"/>
        <v>0</v>
      </c>
    </row>
    <row r="1845">
      <c r="A1845" s="14" t="s">
        <v>94</v>
      </c>
      <c r="B1845" s="14">
        <v>15000.0</v>
      </c>
      <c r="C1845" s="14" t="s">
        <v>68</v>
      </c>
      <c r="D1845" s="14">
        <v>0.0</v>
      </c>
      <c r="E1845" s="14">
        <v>0.0</v>
      </c>
      <c r="F1845" s="14">
        <v>0.0</v>
      </c>
      <c r="H1845" s="20" t="b">
        <f t="shared" si="1"/>
        <v>0</v>
      </c>
      <c r="I1845" s="21" t="b">
        <f t="shared" si="2"/>
        <v>0</v>
      </c>
      <c r="J1845" s="21" t="b">
        <f t="shared" si="3"/>
        <v>0</v>
      </c>
      <c r="AB1845" s="20" t="b">
        <f t="shared" si="9"/>
        <v>0</v>
      </c>
      <c r="AC1845" s="20" t="b">
        <f t="shared" si="10"/>
        <v>0</v>
      </c>
      <c r="AD1845" s="20" t="b">
        <f t="shared" si="11"/>
        <v>0</v>
      </c>
      <c r="AE1845" s="20" t="b">
        <f t="shared" si="12"/>
        <v>0</v>
      </c>
      <c r="AG1845" s="20" t="b">
        <f t="shared" si="13"/>
        <v>0</v>
      </c>
      <c r="AH1845" s="20" t="b">
        <f t="shared" si="14"/>
        <v>0</v>
      </c>
      <c r="AI1845" s="20" t="b">
        <f t="shared" si="15"/>
        <v>0</v>
      </c>
    </row>
    <row r="1846">
      <c r="A1846" s="14" t="s">
        <v>94</v>
      </c>
      <c r="B1846" s="14">
        <v>15000.0</v>
      </c>
      <c r="C1846" s="14" t="s">
        <v>69</v>
      </c>
      <c r="D1846" s="14">
        <v>0.0</v>
      </c>
      <c r="E1846" s="14">
        <v>0.0</v>
      </c>
      <c r="F1846" s="14">
        <v>0.0</v>
      </c>
      <c r="H1846" s="20" t="b">
        <f t="shared" si="1"/>
        <v>0</v>
      </c>
      <c r="I1846" s="21" t="b">
        <f t="shared" si="2"/>
        <v>0</v>
      </c>
      <c r="J1846" s="21" t="b">
        <f t="shared" si="3"/>
        <v>0</v>
      </c>
      <c r="AB1846" s="20" t="b">
        <f t="shared" si="9"/>
        <v>0</v>
      </c>
      <c r="AC1846" s="20">
        <f t="shared" si="10"/>
        <v>0</v>
      </c>
      <c r="AD1846" s="20">
        <f t="shared" si="11"/>
        <v>0</v>
      </c>
      <c r="AE1846" s="20">
        <f t="shared" si="12"/>
        <v>0</v>
      </c>
      <c r="AG1846" s="20" t="b">
        <f t="shared" si="13"/>
        <v>0</v>
      </c>
      <c r="AH1846" s="20" t="b">
        <f t="shared" si="14"/>
        <v>0</v>
      </c>
      <c r="AI1846" s="20" t="b">
        <f t="shared" si="15"/>
        <v>0</v>
      </c>
    </row>
    <row r="1847">
      <c r="A1847" s="14" t="s">
        <v>94</v>
      </c>
      <c r="B1847" s="14">
        <v>15000.0</v>
      </c>
      <c r="C1847" s="14" t="s">
        <v>70</v>
      </c>
      <c r="D1847" s="14">
        <v>0.0</v>
      </c>
      <c r="E1847" s="14">
        <v>0.0</v>
      </c>
      <c r="F1847" s="14">
        <v>0.0</v>
      </c>
      <c r="H1847" s="20" t="b">
        <f t="shared" si="1"/>
        <v>0</v>
      </c>
      <c r="I1847" s="21" t="b">
        <f t="shared" si="2"/>
        <v>0</v>
      </c>
      <c r="J1847" s="21" t="b">
        <f t="shared" si="3"/>
        <v>0</v>
      </c>
      <c r="AB1847" s="20" t="b">
        <f t="shared" si="9"/>
        <v>0</v>
      </c>
      <c r="AC1847" s="20" t="b">
        <f t="shared" si="10"/>
        <v>0</v>
      </c>
      <c r="AD1847" s="20" t="b">
        <f t="shared" si="11"/>
        <v>0</v>
      </c>
      <c r="AE1847" s="20" t="b">
        <f t="shared" si="12"/>
        <v>0</v>
      </c>
      <c r="AG1847" s="20" t="b">
        <f t="shared" si="13"/>
        <v>0</v>
      </c>
      <c r="AH1847" s="20" t="b">
        <f t="shared" si="14"/>
        <v>0</v>
      </c>
      <c r="AI1847" s="20" t="b">
        <f t="shared" si="15"/>
        <v>0</v>
      </c>
    </row>
    <row r="1848">
      <c r="A1848" s="14" t="s">
        <v>94</v>
      </c>
      <c r="B1848" s="14">
        <v>15000.0</v>
      </c>
      <c r="C1848" s="14" t="s">
        <v>71</v>
      </c>
      <c r="D1848" s="14" t="s">
        <v>61</v>
      </c>
      <c r="E1848" s="22">
        <v>9.259259259259259E-5</v>
      </c>
      <c r="F1848" s="22">
        <v>5.787037037037037E-5</v>
      </c>
      <c r="H1848" s="20" t="b">
        <f t="shared" si="1"/>
        <v>0</v>
      </c>
      <c r="I1848" s="21" t="b">
        <f t="shared" si="2"/>
        <v>0</v>
      </c>
      <c r="J1848" s="21" t="b">
        <f t="shared" si="3"/>
        <v>0</v>
      </c>
      <c r="AB1848" s="20" t="b">
        <f t="shared" si="9"/>
        <v>0</v>
      </c>
      <c r="AC1848" s="20" t="b">
        <f t="shared" si="10"/>
        <v>0</v>
      </c>
      <c r="AD1848" s="20" t="b">
        <f t="shared" si="11"/>
        <v>0</v>
      </c>
      <c r="AE1848" s="20" t="b">
        <f t="shared" si="12"/>
        <v>0</v>
      </c>
      <c r="AG1848" s="20" t="b">
        <f t="shared" si="13"/>
        <v>0</v>
      </c>
      <c r="AH1848" s="20" t="b">
        <f t="shared" si="14"/>
        <v>0</v>
      </c>
      <c r="AI1848" s="20" t="b">
        <f t="shared" si="15"/>
        <v>0</v>
      </c>
    </row>
    <row r="1849">
      <c r="A1849" s="14" t="s">
        <v>94</v>
      </c>
      <c r="B1849" s="14">
        <v>15000.0</v>
      </c>
      <c r="C1849" s="14" t="s">
        <v>72</v>
      </c>
      <c r="D1849" s="14" t="s">
        <v>61</v>
      </c>
      <c r="E1849" s="22">
        <v>0.001990740740740741</v>
      </c>
      <c r="F1849" s="22">
        <v>0.0014814814814814814</v>
      </c>
      <c r="H1849" s="20" t="b">
        <f t="shared" si="1"/>
        <v>0</v>
      </c>
      <c r="I1849" s="21" t="b">
        <f t="shared" si="2"/>
        <v>0</v>
      </c>
      <c r="J1849" s="21" t="b">
        <f t="shared" si="3"/>
        <v>0</v>
      </c>
      <c r="AB1849" s="20" t="b">
        <f t="shared" si="9"/>
        <v>0</v>
      </c>
      <c r="AC1849" s="20" t="b">
        <f t="shared" si="10"/>
        <v>0</v>
      </c>
      <c r="AD1849" s="20" t="b">
        <f t="shared" si="11"/>
        <v>0</v>
      </c>
      <c r="AE1849" s="20" t="b">
        <f t="shared" si="12"/>
        <v>0</v>
      </c>
      <c r="AG1849" s="20" t="b">
        <f t="shared" si="13"/>
        <v>0</v>
      </c>
      <c r="AH1849" s="20" t="b">
        <f t="shared" si="14"/>
        <v>0</v>
      </c>
      <c r="AI1849" s="20" t="b">
        <f t="shared" si="15"/>
        <v>0</v>
      </c>
    </row>
    <row r="1850">
      <c r="A1850" s="14" t="s">
        <v>94</v>
      </c>
      <c r="B1850" s="14">
        <v>15000.0</v>
      </c>
      <c r="C1850" s="14" t="s">
        <v>71</v>
      </c>
      <c r="D1850" s="14" t="s">
        <v>61</v>
      </c>
      <c r="E1850" s="14">
        <v>3406.766</v>
      </c>
      <c r="F1850" s="14">
        <v>3322.652</v>
      </c>
      <c r="H1850" s="20" t="b">
        <f t="shared" si="1"/>
        <v>0</v>
      </c>
      <c r="I1850" s="21" t="b">
        <f t="shared" si="2"/>
        <v>0</v>
      </c>
      <c r="J1850" s="21" t="b">
        <f t="shared" si="3"/>
        <v>0</v>
      </c>
      <c r="AB1850" s="20" t="b">
        <f t="shared" si="9"/>
        <v>0</v>
      </c>
      <c r="AC1850" s="20" t="b">
        <f t="shared" si="10"/>
        <v>0</v>
      </c>
      <c r="AD1850" s="20" t="b">
        <f t="shared" si="11"/>
        <v>0</v>
      </c>
      <c r="AE1850" s="20" t="b">
        <f t="shared" si="12"/>
        <v>0</v>
      </c>
      <c r="AG1850" s="20" t="b">
        <f t="shared" si="13"/>
        <v>0</v>
      </c>
      <c r="AH1850" s="20" t="b">
        <f t="shared" si="14"/>
        <v>0</v>
      </c>
      <c r="AI1850" s="20" t="b">
        <f t="shared" si="15"/>
        <v>0</v>
      </c>
    </row>
    <row r="1851">
      <c r="A1851" s="14" t="s">
        <v>94</v>
      </c>
      <c r="B1851" s="14">
        <v>15000.0</v>
      </c>
      <c r="C1851" s="14" t="s">
        <v>72</v>
      </c>
      <c r="D1851" s="14" t="s">
        <v>61</v>
      </c>
      <c r="E1851" s="14">
        <v>3682.562</v>
      </c>
      <c r="F1851" s="14">
        <v>3559.945</v>
      </c>
      <c r="H1851" s="20" t="b">
        <f t="shared" si="1"/>
        <v>0</v>
      </c>
      <c r="I1851" s="21" t="b">
        <f t="shared" si="2"/>
        <v>0</v>
      </c>
      <c r="J1851" s="21" t="b">
        <f t="shared" si="3"/>
        <v>0</v>
      </c>
      <c r="AB1851" s="20" t="b">
        <f t="shared" si="9"/>
        <v>0</v>
      </c>
      <c r="AC1851" s="20" t="b">
        <f t="shared" si="10"/>
        <v>0</v>
      </c>
      <c r="AD1851" s="20" t="b">
        <f t="shared" si="11"/>
        <v>0</v>
      </c>
      <c r="AE1851" s="20" t="b">
        <f t="shared" si="12"/>
        <v>0</v>
      </c>
      <c r="AG1851" s="20" t="b">
        <f t="shared" si="13"/>
        <v>0</v>
      </c>
      <c r="AH1851" s="20" t="b">
        <f t="shared" si="14"/>
        <v>0</v>
      </c>
      <c r="AI1851" s="20" t="b">
        <f t="shared" si="15"/>
        <v>0</v>
      </c>
    </row>
    <row r="1852">
      <c r="A1852" s="14" t="s">
        <v>94</v>
      </c>
      <c r="B1852" s="14">
        <v>15000.0</v>
      </c>
      <c r="C1852" s="14" t="s">
        <v>73</v>
      </c>
      <c r="D1852" s="14" t="s">
        <v>81</v>
      </c>
      <c r="E1852" s="14" t="s">
        <v>81</v>
      </c>
      <c r="F1852" s="14" t="s">
        <v>81</v>
      </c>
      <c r="H1852" s="20" t="b">
        <f t="shared" si="1"/>
        <v>0</v>
      </c>
      <c r="I1852" s="21" t="b">
        <f t="shared" si="2"/>
        <v>0</v>
      </c>
      <c r="J1852" s="21" t="b">
        <f t="shared" si="3"/>
        <v>0</v>
      </c>
      <c r="AB1852" s="20" t="b">
        <f t="shared" si="9"/>
        <v>0</v>
      </c>
      <c r="AC1852" s="20" t="b">
        <f t="shared" si="10"/>
        <v>0</v>
      </c>
      <c r="AD1852" s="20" t="b">
        <f t="shared" si="11"/>
        <v>0</v>
      </c>
      <c r="AE1852" s="20" t="b">
        <f t="shared" si="12"/>
        <v>0</v>
      </c>
      <c r="AG1852" s="20" t="b">
        <f t="shared" si="13"/>
        <v>0</v>
      </c>
      <c r="AH1852" s="20" t="b">
        <f t="shared" si="14"/>
        <v>0</v>
      </c>
      <c r="AI1852" s="20" t="b">
        <f t="shared" si="15"/>
        <v>0</v>
      </c>
    </row>
    <row r="1853">
      <c r="A1853" s="14" t="s">
        <v>94</v>
      </c>
      <c r="B1853" s="14">
        <v>15000.0</v>
      </c>
      <c r="C1853" s="14" t="s">
        <v>75</v>
      </c>
      <c r="D1853" s="14">
        <v>13.37</v>
      </c>
      <c r="E1853" s="14">
        <v>11.152</v>
      </c>
      <c r="F1853" s="14">
        <v>13.418</v>
      </c>
      <c r="H1853" s="20">
        <f t="shared" si="1"/>
        <v>1630</v>
      </c>
      <c r="I1853" s="21">
        <f t="shared" si="2"/>
        <v>3848</v>
      </c>
      <c r="J1853" s="21">
        <f t="shared" si="3"/>
        <v>1582</v>
      </c>
      <c r="AB1853" s="20" t="b">
        <f t="shared" si="9"/>
        <v>0</v>
      </c>
      <c r="AC1853" s="20" t="b">
        <f t="shared" si="10"/>
        <v>0</v>
      </c>
      <c r="AD1853" s="20" t="b">
        <f t="shared" si="11"/>
        <v>0</v>
      </c>
      <c r="AE1853" s="20" t="b">
        <f t="shared" si="12"/>
        <v>0</v>
      </c>
      <c r="AG1853" s="20" t="b">
        <f t="shared" si="13"/>
        <v>0</v>
      </c>
      <c r="AH1853" s="20" t="b">
        <f t="shared" si="14"/>
        <v>0</v>
      </c>
      <c r="AI1853" s="20" t="b">
        <f t="shared" si="15"/>
        <v>0</v>
      </c>
    </row>
    <row r="1854">
      <c r="A1854" s="14" t="s">
        <v>94</v>
      </c>
      <c r="B1854" s="14">
        <v>15000.0</v>
      </c>
      <c r="C1854" s="14" t="s">
        <v>76</v>
      </c>
      <c r="D1854" s="14" t="s">
        <v>61</v>
      </c>
      <c r="E1854" s="14" t="s">
        <v>61</v>
      </c>
      <c r="F1854" s="14" t="s">
        <v>61</v>
      </c>
      <c r="H1854" s="20" t="b">
        <f t="shared" si="1"/>
        <v>0</v>
      </c>
      <c r="I1854" s="21" t="b">
        <f t="shared" si="2"/>
        <v>0</v>
      </c>
      <c r="J1854" s="21" t="b">
        <f t="shared" si="3"/>
        <v>0</v>
      </c>
      <c r="AB1854" s="20" t="b">
        <f t="shared" si="9"/>
        <v>0</v>
      </c>
      <c r="AC1854" s="20" t="b">
        <f t="shared" si="10"/>
        <v>0</v>
      </c>
      <c r="AD1854" s="20" t="b">
        <f t="shared" si="11"/>
        <v>0</v>
      </c>
      <c r="AE1854" s="20" t="b">
        <f t="shared" si="12"/>
        <v>0</v>
      </c>
      <c r="AG1854" s="20" t="b">
        <f t="shared" si="13"/>
        <v>0</v>
      </c>
      <c r="AH1854" s="20" t="b">
        <f t="shared" si="14"/>
        <v>0</v>
      </c>
      <c r="AI1854" s="20" t="b">
        <f t="shared" si="15"/>
        <v>0</v>
      </c>
    </row>
    <row r="1855">
      <c r="A1855" s="14" t="s">
        <v>94</v>
      </c>
      <c r="B1855" s="14">
        <v>15000.0</v>
      </c>
      <c r="C1855" s="14" t="s">
        <v>77</v>
      </c>
      <c r="D1855" s="14" t="s">
        <v>61</v>
      </c>
      <c r="E1855" s="14" t="s">
        <v>61</v>
      </c>
      <c r="F1855" s="14" t="s">
        <v>61</v>
      </c>
      <c r="H1855" s="20" t="b">
        <f t="shared" si="1"/>
        <v>0</v>
      </c>
      <c r="I1855" s="21" t="b">
        <f t="shared" si="2"/>
        <v>0</v>
      </c>
      <c r="J1855" s="21" t="b">
        <f t="shared" si="3"/>
        <v>0</v>
      </c>
      <c r="AB1855" s="20" t="b">
        <f t="shared" si="9"/>
        <v>0</v>
      </c>
      <c r="AC1855" s="20" t="b">
        <f t="shared" si="10"/>
        <v>0</v>
      </c>
      <c r="AD1855" s="20" t="b">
        <f t="shared" si="11"/>
        <v>0</v>
      </c>
      <c r="AE1855" s="20" t="b">
        <f t="shared" si="12"/>
        <v>0</v>
      </c>
      <c r="AG1855" s="20" t="b">
        <f t="shared" si="13"/>
        <v>0</v>
      </c>
      <c r="AH1855" s="20" t="b">
        <f t="shared" si="14"/>
        <v>0</v>
      </c>
      <c r="AI1855" s="20" t="b">
        <f t="shared" si="15"/>
        <v>0</v>
      </c>
    </row>
    <row r="1856">
      <c r="A1856" s="14" t="s">
        <v>94</v>
      </c>
      <c r="B1856" s="14">
        <v>30000.0</v>
      </c>
      <c r="C1856" s="14" t="s">
        <v>60</v>
      </c>
      <c r="D1856" s="14" t="s">
        <v>61</v>
      </c>
      <c r="E1856" s="14" t="s">
        <v>61</v>
      </c>
      <c r="F1856" s="14" t="s">
        <v>61</v>
      </c>
      <c r="H1856" s="20" t="b">
        <f t="shared" si="1"/>
        <v>0</v>
      </c>
      <c r="I1856" s="21" t="b">
        <f t="shared" si="2"/>
        <v>0</v>
      </c>
      <c r="J1856" s="21" t="b">
        <f t="shared" si="3"/>
        <v>0</v>
      </c>
      <c r="AB1856" s="20" t="b">
        <f t="shared" si="9"/>
        <v>0</v>
      </c>
      <c r="AC1856" s="20" t="b">
        <f t="shared" si="10"/>
        <v>0</v>
      </c>
      <c r="AD1856" s="20" t="b">
        <f t="shared" si="11"/>
        <v>0</v>
      </c>
      <c r="AE1856" s="20" t="b">
        <f t="shared" si="12"/>
        <v>0</v>
      </c>
      <c r="AG1856" s="20" t="b">
        <f t="shared" si="13"/>
        <v>0</v>
      </c>
      <c r="AH1856" s="20" t="b">
        <f t="shared" si="14"/>
        <v>0</v>
      </c>
      <c r="AI1856" s="20" t="b">
        <f t="shared" si="15"/>
        <v>0</v>
      </c>
    </row>
    <row r="1857">
      <c r="A1857" s="14" t="s">
        <v>94</v>
      </c>
      <c r="B1857" s="14">
        <v>30000.0</v>
      </c>
      <c r="C1857" s="14" t="s">
        <v>62</v>
      </c>
      <c r="D1857" s="14">
        <v>2.0</v>
      </c>
      <c r="E1857" s="14">
        <v>40.0</v>
      </c>
      <c r="F1857" s="14">
        <v>2.0</v>
      </c>
      <c r="H1857" s="20" t="b">
        <f t="shared" si="1"/>
        <v>0</v>
      </c>
      <c r="I1857" s="21" t="b">
        <f t="shared" si="2"/>
        <v>0</v>
      </c>
      <c r="J1857" s="21" t="b">
        <f t="shared" si="3"/>
        <v>0</v>
      </c>
      <c r="AB1857" s="20" t="b">
        <f t="shared" si="9"/>
        <v>0</v>
      </c>
      <c r="AC1857" s="20" t="b">
        <f t="shared" si="10"/>
        <v>0</v>
      </c>
      <c r="AD1857" s="20" t="b">
        <f t="shared" si="11"/>
        <v>0</v>
      </c>
      <c r="AE1857" s="20" t="b">
        <f t="shared" si="12"/>
        <v>0</v>
      </c>
      <c r="AG1857" s="20">
        <f t="shared" si="13"/>
        <v>2</v>
      </c>
      <c r="AH1857" s="20">
        <f t="shared" si="14"/>
        <v>40</v>
      </c>
      <c r="AI1857" s="20">
        <f t="shared" si="15"/>
        <v>2</v>
      </c>
    </row>
    <row r="1858">
      <c r="A1858" s="14" t="s">
        <v>94</v>
      </c>
      <c r="B1858" s="14">
        <v>30000.0</v>
      </c>
      <c r="C1858" s="14" t="s">
        <v>63</v>
      </c>
      <c r="D1858" s="14">
        <v>2.0</v>
      </c>
      <c r="E1858" s="14">
        <v>40.0</v>
      </c>
      <c r="F1858" s="14">
        <v>2.0</v>
      </c>
      <c r="H1858" s="20" t="b">
        <f t="shared" si="1"/>
        <v>0</v>
      </c>
      <c r="I1858" s="21" t="b">
        <f t="shared" si="2"/>
        <v>0</v>
      </c>
      <c r="J1858" s="21" t="b">
        <f t="shared" si="3"/>
        <v>0</v>
      </c>
      <c r="AB1858" s="20" t="b">
        <f t="shared" si="9"/>
        <v>0</v>
      </c>
      <c r="AC1858" s="20" t="b">
        <f t="shared" si="10"/>
        <v>0</v>
      </c>
      <c r="AD1858" s="20" t="b">
        <f t="shared" si="11"/>
        <v>0</v>
      </c>
      <c r="AE1858" s="20" t="b">
        <f t="shared" si="12"/>
        <v>0</v>
      </c>
      <c r="AG1858" s="20" t="b">
        <f t="shared" si="13"/>
        <v>0</v>
      </c>
      <c r="AH1858" s="20" t="b">
        <f t="shared" si="14"/>
        <v>0</v>
      </c>
      <c r="AI1858" s="20" t="b">
        <f t="shared" si="15"/>
        <v>0</v>
      </c>
    </row>
    <row r="1859">
      <c r="A1859" s="14" t="s">
        <v>94</v>
      </c>
      <c r="B1859" s="14">
        <v>30000.0</v>
      </c>
      <c r="C1859" s="14" t="s">
        <v>64</v>
      </c>
      <c r="D1859" s="14">
        <v>0.0</v>
      </c>
      <c r="E1859" s="14">
        <v>0.0</v>
      </c>
      <c r="F1859" s="14">
        <v>0.0</v>
      </c>
      <c r="H1859" s="20" t="b">
        <f t="shared" si="1"/>
        <v>0</v>
      </c>
      <c r="I1859" s="21" t="b">
        <f t="shared" si="2"/>
        <v>0</v>
      </c>
      <c r="J1859" s="21" t="b">
        <f t="shared" si="3"/>
        <v>0</v>
      </c>
      <c r="AB1859" s="20" t="b">
        <f t="shared" si="9"/>
        <v>0</v>
      </c>
      <c r="AC1859" s="20" t="b">
        <f t="shared" si="10"/>
        <v>0</v>
      </c>
      <c r="AD1859" s="20" t="b">
        <f t="shared" si="11"/>
        <v>0</v>
      </c>
      <c r="AE1859" s="20" t="b">
        <f t="shared" si="12"/>
        <v>0</v>
      </c>
      <c r="AG1859" s="20" t="b">
        <f t="shared" si="13"/>
        <v>0</v>
      </c>
      <c r="AH1859" s="20" t="b">
        <f t="shared" si="14"/>
        <v>0</v>
      </c>
      <c r="AI1859" s="20" t="b">
        <f t="shared" si="15"/>
        <v>0</v>
      </c>
    </row>
    <row r="1860">
      <c r="A1860" s="14" t="s">
        <v>94</v>
      </c>
      <c r="B1860" s="14">
        <v>30000.0</v>
      </c>
      <c r="C1860" s="14" t="s">
        <v>65</v>
      </c>
      <c r="D1860" s="14">
        <v>0.0</v>
      </c>
      <c r="E1860" s="14">
        <v>0.0</v>
      </c>
      <c r="F1860" s="14">
        <v>0.0</v>
      </c>
      <c r="H1860" s="20" t="b">
        <f t="shared" si="1"/>
        <v>0</v>
      </c>
      <c r="I1860" s="21" t="b">
        <f t="shared" si="2"/>
        <v>0</v>
      </c>
      <c r="J1860" s="21" t="b">
        <f t="shared" si="3"/>
        <v>0</v>
      </c>
      <c r="AB1860" s="20" t="b">
        <f t="shared" si="9"/>
        <v>0</v>
      </c>
      <c r="AC1860" s="20" t="b">
        <f t="shared" si="10"/>
        <v>0</v>
      </c>
      <c r="AD1860" s="20" t="b">
        <f t="shared" si="11"/>
        <v>0</v>
      </c>
      <c r="AE1860" s="20" t="b">
        <f t="shared" si="12"/>
        <v>0</v>
      </c>
      <c r="AG1860" s="20" t="b">
        <f t="shared" si="13"/>
        <v>0</v>
      </c>
      <c r="AH1860" s="20" t="b">
        <f t="shared" si="14"/>
        <v>0</v>
      </c>
      <c r="AI1860" s="20" t="b">
        <f t="shared" si="15"/>
        <v>0</v>
      </c>
    </row>
    <row r="1861">
      <c r="A1861" s="14" t="s">
        <v>94</v>
      </c>
      <c r="B1861" s="14">
        <v>30000.0</v>
      </c>
      <c r="C1861" s="14" t="s">
        <v>66</v>
      </c>
      <c r="D1861" s="14">
        <v>2.0</v>
      </c>
      <c r="E1861" s="14">
        <v>25.0</v>
      </c>
      <c r="F1861" s="14">
        <v>2.0</v>
      </c>
      <c r="H1861" s="20" t="b">
        <f t="shared" si="1"/>
        <v>0</v>
      </c>
      <c r="I1861" s="21" t="b">
        <f t="shared" si="2"/>
        <v>0</v>
      </c>
      <c r="J1861" s="21" t="b">
        <f t="shared" si="3"/>
        <v>0</v>
      </c>
      <c r="AB1861" s="20" t="b">
        <f t="shared" si="9"/>
        <v>0</v>
      </c>
      <c r="AC1861" s="20" t="b">
        <f t="shared" si="10"/>
        <v>0</v>
      </c>
      <c r="AD1861" s="20" t="b">
        <f t="shared" si="11"/>
        <v>0</v>
      </c>
      <c r="AE1861" s="20" t="b">
        <f t="shared" si="12"/>
        <v>0</v>
      </c>
      <c r="AG1861" s="20" t="b">
        <f t="shared" si="13"/>
        <v>0</v>
      </c>
      <c r="AH1861" s="20" t="b">
        <f t="shared" si="14"/>
        <v>0</v>
      </c>
      <c r="AI1861" s="20" t="b">
        <f t="shared" si="15"/>
        <v>0</v>
      </c>
    </row>
    <row r="1862">
      <c r="A1862" s="14" t="s">
        <v>94</v>
      </c>
      <c r="B1862" s="14">
        <v>30000.0</v>
      </c>
      <c r="C1862" s="14" t="s">
        <v>67</v>
      </c>
      <c r="D1862" s="14">
        <v>2.0</v>
      </c>
      <c r="E1862" s="14">
        <v>25.0</v>
      </c>
      <c r="F1862" s="14">
        <v>2.0</v>
      </c>
      <c r="H1862" s="20" t="b">
        <f t="shared" si="1"/>
        <v>0</v>
      </c>
      <c r="I1862" s="21" t="b">
        <f t="shared" si="2"/>
        <v>0</v>
      </c>
      <c r="J1862" s="21" t="b">
        <f t="shared" si="3"/>
        <v>0</v>
      </c>
      <c r="AB1862" s="20" t="b">
        <f t="shared" si="9"/>
        <v>0</v>
      </c>
      <c r="AC1862" s="20" t="b">
        <f t="shared" si="10"/>
        <v>0</v>
      </c>
      <c r="AD1862" s="20" t="b">
        <f t="shared" si="11"/>
        <v>0</v>
      </c>
      <c r="AE1862" s="20" t="b">
        <f t="shared" si="12"/>
        <v>0</v>
      </c>
      <c r="AG1862" s="20" t="b">
        <f t="shared" si="13"/>
        <v>0</v>
      </c>
      <c r="AH1862" s="20" t="b">
        <f t="shared" si="14"/>
        <v>0</v>
      </c>
      <c r="AI1862" s="20" t="b">
        <f t="shared" si="15"/>
        <v>0</v>
      </c>
    </row>
    <row r="1863">
      <c r="A1863" s="14" t="s">
        <v>94</v>
      </c>
      <c r="B1863" s="14">
        <v>30000.0</v>
      </c>
      <c r="C1863" s="14" t="s">
        <v>68</v>
      </c>
      <c r="D1863" s="14">
        <v>0.0</v>
      </c>
      <c r="E1863" s="14">
        <v>0.0</v>
      </c>
      <c r="F1863" s="14">
        <v>0.0</v>
      </c>
      <c r="H1863" s="20" t="b">
        <f t="shared" si="1"/>
        <v>0</v>
      </c>
      <c r="I1863" s="21" t="b">
        <f t="shared" si="2"/>
        <v>0</v>
      </c>
      <c r="J1863" s="21" t="b">
        <f t="shared" si="3"/>
        <v>0</v>
      </c>
      <c r="AB1863" s="20" t="b">
        <f t="shared" si="9"/>
        <v>0</v>
      </c>
      <c r="AC1863" s="20" t="b">
        <f t="shared" si="10"/>
        <v>0</v>
      </c>
      <c r="AD1863" s="20" t="b">
        <f t="shared" si="11"/>
        <v>0</v>
      </c>
      <c r="AE1863" s="20" t="b">
        <f t="shared" si="12"/>
        <v>0</v>
      </c>
      <c r="AG1863" s="20" t="b">
        <f t="shared" si="13"/>
        <v>0</v>
      </c>
      <c r="AH1863" s="20" t="b">
        <f t="shared" si="14"/>
        <v>0</v>
      </c>
      <c r="AI1863" s="20" t="b">
        <f t="shared" si="15"/>
        <v>0</v>
      </c>
    </row>
    <row r="1864">
      <c r="A1864" s="14" t="s">
        <v>94</v>
      </c>
      <c r="B1864" s="14">
        <v>30000.0</v>
      </c>
      <c r="C1864" s="14" t="s">
        <v>69</v>
      </c>
      <c r="D1864" s="14">
        <v>0.0</v>
      </c>
      <c r="E1864" s="14">
        <v>0.0</v>
      </c>
      <c r="F1864" s="14">
        <v>0.0</v>
      </c>
      <c r="H1864" s="20" t="b">
        <f t="shared" si="1"/>
        <v>0</v>
      </c>
      <c r="I1864" s="21" t="b">
        <f t="shared" si="2"/>
        <v>0</v>
      </c>
      <c r="J1864" s="21" t="b">
        <f t="shared" si="3"/>
        <v>0</v>
      </c>
      <c r="AB1864" s="20" t="b">
        <f t="shared" si="9"/>
        <v>0</v>
      </c>
      <c r="AC1864" s="20">
        <f t="shared" si="10"/>
        <v>0</v>
      </c>
      <c r="AD1864" s="20">
        <f t="shared" si="11"/>
        <v>0</v>
      </c>
      <c r="AE1864" s="20">
        <f t="shared" si="12"/>
        <v>0</v>
      </c>
      <c r="AG1864" s="20" t="b">
        <f t="shared" si="13"/>
        <v>0</v>
      </c>
      <c r="AH1864" s="20" t="b">
        <f t="shared" si="14"/>
        <v>0</v>
      </c>
      <c r="AI1864" s="20" t="b">
        <f t="shared" si="15"/>
        <v>0</v>
      </c>
    </row>
    <row r="1865">
      <c r="A1865" s="14" t="s">
        <v>94</v>
      </c>
      <c r="B1865" s="14">
        <v>30000.0</v>
      </c>
      <c r="C1865" s="14" t="s">
        <v>70</v>
      </c>
      <c r="D1865" s="14">
        <v>0.0</v>
      </c>
      <c r="E1865" s="14">
        <v>0.0</v>
      </c>
      <c r="F1865" s="14">
        <v>0.0</v>
      </c>
      <c r="H1865" s="20" t="b">
        <f t="shared" si="1"/>
        <v>0</v>
      </c>
      <c r="I1865" s="21" t="b">
        <f t="shared" si="2"/>
        <v>0</v>
      </c>
      <c r="J1865" s="21" t="b">
        <f t="shared" si="3"/>
        <v>0</v>
      </c>
      <c r="AB1865" s="20" t="b">
        <f t="shared" si="9"/>
        <v>0</v>
      </c>
      <c r="AC1865" s="20" t="b">
        <f t="shared" si="10"/>
        <v>0</v>
      </c>
      <c r="AD1865" s="20" t="b">
        <f t="shared" si="11"/>
        <v>0</v>
      </c>
      <c r="AE1865" s="20" t="b">
        <f t="shared" si="12"/>
        <v>0</v>
      </c>
      <c r="AG1865" s="20" t="b">
        <f t="shared" si="13"/>
        <v>0</v>
      </c>
      <c r="AH1865" s="20" t="b">
        <f t="shared" si="14"/>
        <v>0</v>
      </c>
      <c r="AI1865" s="20" t="b">
        <f t="shared" si="15"/>
        <v>0</v>
      </c>
    </row>
    <row r="1866">
      <c r="A1866" s="14" t="s">
        <v>94</v>
      </c>
      <c r="B1866" s="14">
        <v>30000.0</v>
      </c>
      <c r="C1866" s="14" t="s">
        <v>71</v>
      </c>
      <c r="D1866" s="14" t="s">
        <v>61</v>
      </c>
      <c r="E1866" s="22">
        <v>6.944444444444444E-5</v>
      </c>
      <c r="F1866" s="22">
        <v>5.787037037037037E-5</v>
      </c>
      <c r="H1866" s="20" t="b">
        <f t="shared" si="1"/>
        <v>0</v>
      </c>
      <c r="I1866" s="21" t="b">
        <f t="shared" si="2"/>
        <v>0</v>
      </c>
      <c r="J1866" s="21" t="b">
        <f t="shared" si="3"/>
        <v>0</v>
      </c>
      <c r="AB1866" s="20" t="b">
        <f t="shared" si="9"/>
        <v>0</v>
      </c>
      <c r="AC1866" s="20" t="b">
        <f t="shared" si="10"/>
        <v>0</v>
      </c>
      <c r="AD1866" s="20" t="b">
        <f t="shared" si="11"/>
        <v>0</v>
      </c>
      <c r="AE1866" s="20" t="b">
        <f t="shared" si="12"/>
        <v>0</v>
      </c>
      <c r="AG1866" s="20" t="b">
        <f t="shared" si="13"/>
        <v>0</v>
      </c>
      <c r="AH1866" s="20" t="b">
        <f t="shared" si="14"/>
        <v>0</v>
      </c>
      <c r="AI1866" s="20" t="b">
        <f t="shared" si="15"/>
        <v>0</v>
      </c>
    </row>
    <row r="1867">
      <c r="A1867" s="14" t="s">
        <v>94</v>
      </c>
      <c r="B1867" s="14">
        <v>30000.0</v>
      </c>
      <c r="C1867" s="14" t="s">
        <v>72</v>
      </c>
      <c r="D1867" s="14" t="s">
        <v>61</v>
      </c>
      <c r="E1867" s="22">
        <v>0.0019212962962962964</v>
      </c>
      <c r="F1867" s="22">
        <v>0.001585648148148148</v>
      </c>
      <c r="H1867" s="20" t="b">
        <f t="shared" si="1"/>
        <v>0</v>
      </c>
      <c r="I1867" s="21" t="b">
        <f t="shared" si="2"/>
        <v>0</v>
      </c>
      <c r="J1867" s="21" t="b">
        <f t="shared" si="3"/>
        <v>0</v>
      </c>
      <c r="AB1867" s="20" t="b">
        <f t="shared" si="9"/>
        <v>0</v>
      </c>
      <c r="AC1867" s="20" t="b">
        <f t="shared" si="10"/>
        <v>0</v>
      </c>
      <c r="AD1867" s="20" t="b">
        <f t="shared" si="11"/>
        <v>0</v>
      </c>
      <c r="AE1867" s="20" t="b">
        <f t="shared" si="12"/>
        <v>0</v>
      </c>
      <c r="AG1867" s="20" t="b">
        <f t="shared" si="13"/>
        <v>0</v>
      </c>
      <c r="AH1867" s="20" t="b">
        <f t="shared" si="14"/>
        <v>0</v>
      </c>
      <c r="AI1867" s="20" t="b">
        <f t="shared" si="15"/>
        <v>0</v>
      </c>
    </row>
    <row r="1868">
      <c r="A1868" s="14" t="s">
        <v>94</v>
      </c>
      <c r="B1868" s="14">
        <v>30000.0</v>
      </c>
      <c r="C1868" s="14" t="s">
        <v>71</v>
      </c>
      <c r="D1868" s="14" t="s">
        <v>61</v>
      </c>
      <c r="E1868" s="14">
        <v>3407.609</v>
      </c>
      <c r="F1868" s="14">
        <v>3322.59</v>
      </c>
      <c r="H1868" s="20" t="b">
        <f t="shared" si="1"/>
        <v>0</v>
      </c>
      <c r="I1868" s="21" t="b">
        <f t="shared" si="2"/>
        <v>0</v>
      </c>
      <c r="J1868" s="21" t="b">
        <f t="shared" si="3"/>
        <v>0</v>
      </c>
      <c r="AB1868" s="20" t="b">
        <f t="shared" si="9"/>
        <v>0</v>
      </c>
      <c r="AC1868" s="20" t="b">
        <f t="shared" si="10"/>
        <v>0</v>
      </c>
      <c r="AD1868" s="20" t="b">
        <f t="shared" si="11"/>
        <v>0</v>
      </c>
      <c r="AE1868" s="20" t="b">
        <f t="shared" si="12"/>
        <v>0</v>
      </c>
      <c r="AG1868" s="20" t="b">
        <f t="shared" si="13"/>
        <v>0</v>
      </c>
      <c r="AH1868" s="20" t="b">
        <f t="shared" si="14"/>
        <v>0</v>
      </c>
      <c r="AI1868" s="20" t="b">
        <f t="shared" si="15"/>
        <v>0</v>
      </c>
    </row>
    <row r="1869">
      <c r="A1869" s="14" t="s">
        <v>94</v>
      </c>
      <c r="B1869" s="14">
        <v>30000.0</v>
      </c>
      <c r="C1869" s="14" t="s">
        <v>72</v>
      </c>
      <c r="D1869" s="14" t="s">
        <v>61</v>
      </c>
      <c r="E1869" s="14">
        <v>3681.438</v>
      </c>
      <c r="F1869" s="14">
        <v>3559.883</v>
      </c>
      <c r="H1869" s="20" t="b">
        <f t="shared" si="1"/>
        <v>0</v>
      </c>
      <c r="I1869" s="21" t="b">
        <f t="shared" si="2"/>
        <v>0</v>
      </c>
      <c r="J1869" s="21" t="b">
        <f t="shared" si="3"/>
        <v>0</v>
      </c>
      <c r="AB1869" s="20" t="b">
        <f t="shared" si="9"/>
        <v>0</v>
      </c>
      <c r="AC1869" s="20" t="b">
        <f t="shared" si="10"/>
        <v>0</v>
      </c>
      <c r="AD1869" s="20" t="b">
        <f t="shared" si="11"/>
        <v>0</v>
      </c>
      <c r="AE1869" s="20" t="b">
        <f t="shared" si="12"/>
        <v>0</v>
      </c>
      <c r="AG1869" s="20" t="b">
        <f t="shared" si="13"/>
        <v>0</v>
      </c>
      <c r="AH1869" s="20" t="b">
        <f t="shared" si="14"/>
        <v>0</v>
      </c>
      <c r="AI1869" s="20" t="b">
        <f t="shared" si="15"/>
        <v>0</v>
      </c>
    </row>
    <row r="1870">
      <c r="A1870" s="14" t="s">
        <v>94</v>
      </c>
      <c r="B1870" s="14">
        <v>30000.0</v>
      </c>
      <c r="C1870" s="14" t="s">
        <v>73</v>
      </c>
      <c r="D1870" s="14" t="s">
        <v>81</v>
      </c>
      <c r="E1870" s="14" t="s">
        <v>81</v>
      </c>
      <c r="F1870" s="14" t="s">
        <v>81</v>
      </c>
      <c r="H1870" s="20" t="b">
        <f t="shared" si="1"/>
        <v>0</v>
      </c>
      <c r="I1870" s="21" t="b">
        <f t="shared" si="2"/>
        <v>0</v>
      </c>
      <c r="J1870" s="21" t="b">
        <f t="shared" si="3"/>
        <v>0</v>
      </c>
      <c r="AB1870" s="20" t="b">
        <f t="shared" si="9"/>
        <v>0</v>
      </c>
      <c r="AC1870" s="20" t="b">
        <f t="shared" si="10"/>
        <v>0</v>
      </c>
      <c r="AD1870" s="20" t="b">
        <f t="shared" si="11"/>
        <v>0</v>
      </c>
      <c r="AE1870" s="20" t="b">
        <f t="shared" si="12"/>
        <v>0</v>
      </c>
      <c r="AG1870" s="20" t="b">
        <f t="shared" si="13"/>
        <v>0</v>
      </c>
      <c r="AH1870" s="20" t="b">
        <f t="shared" si="14"/>
        <v>0</v>
      </c>
      <c r="AI1870" s="20" t="b">
        <f t="shared" si="15"/>
        <v>0</v>
      </c>
    </row>
    <row r="1871">
      <c r="A1871" s="14" t="s">
        <v>94</v>
      </c>
      <c r="B1871" s="14">
        <v>30000.0</v>
      </c>
      <c r="C1871" s="14" t="s">
        <v>75</v>
      </c>
      <c r="D1871" s="14">
        <v>28.37</v>
      </c>
      <c r="E1871" s="14">
        <v>26.152</v>
      </c>
      <c r="F1871" s="14">
        <v>28.418</v>
      </c>
      <c r="H1871" s="20">
        <f t="shared" si="1"/>
        <v>1630</v>
      </c>
      <c r="I1871" s="21">
        <f t="shared" si="2"/>
        <v>3848</v>
      </c>
      <c r="J1871" s="21">
        <f t="shared" si="3"/>
        <v>1582</v>
      </c>
      <c r="AB1871" s="20" t="b">
        <f t="shared" si="9"/>
        <v>0</v>
      </c>
      <c r="AC1871" s="20" t="b">
        <f t="shared" si="10"/>
        <v>0</v>
      </c>
      <c r="AD1871" s="20" t="b">
        <f t="shared" si="11"/>
        <v>0</v>
      </c>
      <c r="AE1871" s="20" t="b">
        <f t="shared" si="12"/>
        <v>0</v>
      </c>
      <c r="AG1871" s="20" t="b">
        <f t="shared" si="13"/>
        <v>0</v>
      </c>
      <c r="AH1871" s="20" t="b">
        <f t="shared" si="14"/>
        <v>0</v>
      </c>
      <c r="AI1871" s="20" t="b">
        <f t="shared" si="15"/>
        <v>0</v>
      </c>
    </row>
    <row r="1872">
      <c r="A1872" s="14" t="s">
        <v>94</v>
      </c>
      <c r="B1872" s="14">
        <v>30000.0</v>
      </c>
      <c r="C1872" s="14" t="s">
        <v>76</v>
      </c>
      <c r="D1872" s="14" t="s">
        <v>61</v>
      </c>
      <c r="E1872" s="14" t="s">
        <v>61</v>
      </c>
      <c r="F1872" s="14" t="s">
        <v>61</v>
      </c>
      <c r="H1872" s="20" t="b">
        <f t="shared" si="1"/>
        <v>0</v>
      </c>
      <c r="I1872" s="21" t="b">
        <f t="shared" si="2"/>
        <v>0</v>
      </c>
      <c r="J1872" s="21" t="b">
        <f t="shared" si="3"/>
        <v>0</v>
      </c>
      <c r="AB1872" s="20" t="b">
        <f t="shared" si="9"/>
        <v>0</v>
      </c>
      <c r="AC1872" s="20" t="b">
        <f t="shared" si="10"/>
        <v>0</v>
      </c>
      <c r="AD1872" s="20" t="b">
        <f t="shared" si="11"/>
        <v>0</v>
      </c>
      <c r="AE1872" s="20" t="b">
        <f t="shared" si="12"/>
        <v>0</v>
      </c>
      <c r="AG1872" s="20" t="b">
        <f t="shared" si="13"/>
        <v>0</v>
      </c>
      <c r="AH1872" s="20" t="b">
        <f t="shared" si="14"/>
        <v>0</v>
      </c>
      <c r="AI1872" s="20" t="b">
        <f t="shared" si="15"/>
        <v>0</v>
      </c>
    </row>
    <row r="1873">
      <c r="A1873" s="14" t="s">
        <v>94</v>
      </c>
      <c r="B1873" s="14">
        <v>30000.0</v>
      </c>
      <c r="C1873" s="14" t="s">
        <v>77</v>
      </c>
      <c r="D1873" s="14" t="s">
        <v>61</v>
      </c>
      <c r="E1873" s="14" t="s">
        <v>61</v>
      </c>
      <c r="F1873" s="14" t="s">
        <v>61</v>
      </c>
      <c r="H1873" s="20" t="b">
        <f t="shared" si="1"/>
        <v>0</v>
      </c>
      <c r="I1873" s="21" t="b">
        <f t="shared" si="2"/>
        <v>0</v>
      </c>
      <c r="J1873" s="21" t="b">
        <f t="shared" si="3"/>
        <v>0</v>
      </c>
      <c r="AB1873" s="20" t="b">
        <f t="shared" si="9"/>
        <v>0</v>
      </c>
      <c r="AC1873" s="20" t="b">
        <f t="shared" si="10"/>
        <v>0</v>
      </c>
      <c r="AD1873" s="20" t="b">
        <f t="shared" si="11"/>
        <v>0</v>
      </c>
      <c r="AE1873" s="20" t="b">
        <f t="shared" si="12"/>
        <v>0</v>
      </c>
      <c r="AG1873" s="20" t="b">
        <f t="shared" si="13"/>
        <v>0</v>
      </c>
      <c r="AH1873" s="20" t="b">
        <f t="shared" si="14"/>
        <v>0</v>
      </c>
      <c r="AI1873" s="20" t="b">
        <f t="shared" si="15"/>
        <v>0</v>
      </c>
    </row>
    <row r="1874">
      <c r="A1874" s="25" t="s">
        <v>95</v>
      </c>
      <c r="B1874" s="26">
        <v>937.0</v>
      </c>
      <c r="C1874" s="25" t="s">
        <v>60</v>
      </c>
      <c r="D1874" s="26" t="s">
        <v>61</v>
      </c>
      <c r="E1874" s="26" t="s">
        <v>61</v>
      </c>
      <c r="F1874" s="26" t="s">
        <v>61</v>
      </c>
      <c r="H1874" s="20" t="b">
        <f t="shared" si="1"/>
        <v>0</v>
      </c>
      <c r="I1874" s="21" t="b">
        <f t="shared" si="2"/>
        <v>0</v>
      </c>
      <c r="J1874" s="21" t="b">
        <f t="shared" si="3"/>
        <v>0</v>
      </c>
      <c r="AB1874" s="20" t="b">
        <f t="shared" si="9"/>
        <v>0</v>
      </c>
      <c r="AC1874" s="20" t="b">
        <f t="shared" si="10"/>
        <v>0</v>
      </c>
      <c r="AD1874" s="20" t="b">
        <f t="shared" si="11"/>
        <v>0</v>
      </c>
      <c r="AE1874" s="20" t="b">
        <f t="shared" si="12"/>
        <v>0</v>
      </c>
      <c r="AG1874" s="20" t="b">
        <f t="shared" si="13"/>
        <v>0</v>
      </c>
      <c r="AH1874" s="20" t="b">
        <f t="shared" si="14"/>
        <v>0</v>
      </c>
      <c r="AI1874" s="20" t="b">
        <f t="shared" si="15"/>
        <v>0</v>
      </c>
    </row>
    <row r="1875">
      <c r="A1875" s="25" t="s">
        <v>95</v>
      </c>
      <c r="B1875" s="26">
        <v>937.0</v>
      </c>
      <c r="C1875" s="25" t="s">
        <v>62</v>
      </c>
      <c r="D1875" s="26">
        <v>4.0</v>
      </c>
      <c r="E1875" s="26">
        <v>4.0</v>
      </c>
      <c r="F1875" s="26">
        <v>4.0</v>
      </c>
      <c r="H1875" s="20" t="b">
        <f t="shared" si="1"/>
        <v>0</v>
      </c>
      <c r="I1875" s="21" t="b">
        <f t="shared" si="2"/>
        <v>0</v>
      </c>
      <c r="J1875" s="21" t="b">
        <f t="shared" si="3"/>
        <v>0</v>
      </c>
      <c r="AB1875" s="20" t="b">
        <f t="shared" si="9"/>
        <v>0</v>
      </c>
      <c r="AC1875" s="20" t="b">
        <f t="shared" si="10"/>
        <v>0</v>
      </c>
      <c r="AD1875" s="20" t="b">
        <f t="shared" si="11"/>
        <v>0</v>
      </c>
      <c r="AE1875" s="20" t="b">
        <f t="shared" si="12"/>
        <v>0</v>
      </c>
      <c r="AG1875" s="20">
        <f t="shared" si="13"/>
        <v>4</v>
      </c>
      <c r="AH1875" s="20">
        <f t="shared" si="14"/>
        <v>4</v>
      </c>
      <c r="AI1875" s="20">
        <f t="shared" si="15"/>
        <v>4</v>
      </c>
    </row>
    <row r="1876">
      <c r="A1876" s="25" t="s">
        <v>95</v>
      </c>
      <c r="B1876" s="26">
        <v>937.0</v>
      </c>
      <c r="C1876" s="25" t="s">
        <v>63</v>
      </c>
      <c r="D1876" s="26">
        <v>4.0</v>
      </c>
      <c r="E1876" s="26">
        <v>4.0</v>
      </c>
      <c r="F1876" s="26">
        <v>4.0</v>
      </c>
      <c r="H1876" s="20" t="b">
        <f t="shared" si="1"/>
        <v>0</v>
      </c>
      <c r="I1876" s="21" t="b">
        <f t="shared" si="2"/>
        <v>0</v>
      </c>
      <c r="J1876" s="21" t="b">
        <f t="shared" si="3"/>
        <v>0</v>
      </c>
      <c r="AB1876" s="20" t="b">
        <f t="shared" si="9"/>
        <v>0</v>
      </c>
      <c r="AC1876" s="20" t="b">
        <f t="shared" si="10"/>
        <v>0</v>
      </c>
      <c r="AD1876" s="20" t="b">
        <f t="shared" si="11"/>
        <v>0</v>
      </c>
      <c r="AE1876" s="20" t="b">
        <f t="shared" si="12"/>
        <v>0</v>
      </c>
      <c r="AG1876" s="20" t="b">
        <f t="shared" si="13"/>
        <v>0</v>
      </c>
      <c r="AH1876" s="20" t="b">
        <f t="shared" si="14"/>
        <v>0</v>
      </c>
      <c r="AI1876" s="20" t="b">
        <f t="shared" si="15"/>
        <v>0</v>
      </c>
    </row>
    <row r="1877">
      <c r="A1877" s="25" t="s">
        <v>95</v>
      </c>
      <c r="B1877" s="26">
        <v>937.0</v>
      </c>
      <c r="C1877" s="25" t="s">
        <v>64</v>
      </c>
      <c r="D1877" s="26">
        <v>0.0</v>
      </c>
      <c r="E1877" s="26">
        <v>0.0</v>
      </c>
      <c r="F1877" s="26">
        <v>0.0</v>
      </c>
      <c r="H1877" s="20" t="b">
        <f t="shared" si="1"/>
        <v>0</v>
      </c>
      <c r="I1877" s="21" t="b">
        <f t="shared" si="2"/>
        <v>0</v>
      </c>
      <c r="J1877" s="21" t="b">
        <f t="shared" si="3"/>
        <v>0</v>
      </c>
      <c r="AB1877" s="20" t="b">
        <f t="shared" si="9"/>
        <v>0</v>
      </c>
      <c r="AC1877" s="20" t="b">
        <f t="shared" si="10"/>
        <v>0</v>
      </c>
      <c r="AD1877" s="20" t="b">
        <f t="shared" si="11"/>
        <v>0</v>
      </c>
      <c r="AE1877" s="20" t="b">
        <f t="shared" si="12"/>
        <v>0</v>
      </c>
      <c r="AG1877" s="20" t="b">
        <f t="shared" si="13"/>
        <v>0</v>
      </c>
      <c r="AH1877" s="20" t="b">
        <f t="shared" si="14"/>
        <v>0</v>
      </c>
      <c r="AI1877" s="20" t="b">
        <f t="shared" si="15"/>
        <v>0</v>
      </c>
    </row>
    <row r="1878">
      <c r="A1878" s="25" t="s">
        <v>95</v>
      </c>
      <c r="B1878" s="26">
        <v>937.0</v>
      </c>
      <c r="C1878" s="25" t="s">
        <v>65</v>
      </c>
      <c r="D1878" s="26">
        <v>0.0</v>
      </c>
      <c r="E1878" s="26">
        <v>0.0</v>
      </c>
      <c r="F1878" s="26">
        <v>0.0</v>
      </c>
      <c r="H1878" s="20" t="b">
        <f t="shared" si="1"/>
        <v>0</v>
      </c>
      <c r="I1878" s="21" t="b">
        <f t="shared" si="2"/>
        <v>0</v>
      </c>
      <c r="J1878" s="21" t="b">
        <f t="shared" si="3"/>
        <v>0</v>
      </c>
      <c r="AB1878" s="20" t="b">
        <f t="shared" si="9"/>
        <v>0</v>
      </c>
      <c r="AC1878" s="20" t="b">
        <f t="shared" si="10"/>
        <v>0</v>
      </c>
      <c r="AD1878" s="20" t="b">
        <f t="shared" si="11"/>
        <v>0</v>
      </c>
      <c r="AE1878" s="20" t="b">
        <f t="shared" si="12"/>
        <v>0</v>
      </c>
      <c r="AG1878" s="20" t="b">
        <f t="shared" si="13"/>
        <v>0</v>
      </c>
      <c r="AH1878" s="20" t="b">
        <f t="shared" si="14"/>
        <v>0</v>
      </c>
      <c r="AI1878" s="20" t="b">
        <f t="shared" si="15"/>
        <v>0</v>
      </c>
    </row>
    <row r="1879">
      <c r="A1879" s="25" t="s">
        <v>95</v>
      </c>
      <c r="B1879" s="26">
        <v>937.0</v>
      </c>
      <c r="C1879" s="25" t="s">
        <v>66</v>
      </c>
      <c r="D1879" s="26">
        <v>3.0</v>
      </c>
      <c r="E1879" s="26">
        <v>3.0</v>
      </c>
      <c r="F1879" s="26">
        <v>3.0</v>
      </c>
      <c r="H1879" s="20" t="b">
        <f t="shared" si="1"/>
        <v>0</v>
      </c>
      <c r="I1879" s="21" t="b">
        <f t="shared" si="2"/>
        <v>0</v>
      </c>
      <c r="J1879" s="21" t="b">
        <f t="shared" si="3"/>
        <v>0</v>
      </c>
      <c r="AB1879" s="20" t="b">
        <f t="shared" si="9"/>
        <v>0</v>
      </c>
      <c r="AC1879" s="20" t="b">
        <f t="shared" si="10"/>
        <v>0</v>
      </c>
      <c r="AD1879" s="20" t="b">
        <f t="shared" si="11"/>
        <v>0</v>
      </c>
      <c r="AE1879" s="20" t="b">
        <f t="shared" si="12"/>
        <v>0</v>
      </c>
      <c r="AG1879" s="20" t="b">
        <f t="shared" si="13"/>
        <v>0</v>
      </c>
      <c r="AH1879" s="20" t="b">
        <f t="shared" si="14"/>
        <v>0</v>
      </c>
      <c r="AI1879" s="20" t="b">
        <f t="shared" si="15"/>
        <v>0</v>
      </c>
    </row>
    <row r="1880">
      <c r="A1880" s="25" t="s">
        <v>95</v>
      </c>
      <c r="B1880" s="26">
        <v>937.0</v>
      </c>
      <c r="C1880" s="25" t="s">
        <v>67</v>
      </c>
      <c r="D1880" s="26">
        <v>3.0</v>
      </c>
      <c r="E1880" s="26">
        <v>3.0</v>
      </c>
      <c r="F1880" s="26">
        <v>3.0</v>
      </c>
      <c r="H1880" s="20" t="b">
        <f t="shared" si="1"/>
        <v>0</v>
      </c>
      <c r="I1880" s="21" t="b">
        <f t="shared" si="2"/>
        <v>0</v>
      </c>
      <c r="J1880" s="21" t="b">
        <f t="shared" si="3"/>
        <v>0</v>
      </c>
      <c r="AB1880" s="20" t="b">
        <f t="shared" si="9"/>
        <v>0</v>
      </c>
      <c r="AC1880" s="20" t="b">
        <f t="shared" si="10"/>
        <v>0</v>
      </c>
      <c r="AD1880" s="20" t="b">
        <f t="shared" si="11"/>
        <v>0</v>
      </c>
      <c r="AE1880" s="20" t="b">
        <f t="shared" si="12"/>
        <v>0</v>
      </c>
      <c r="AG1880" s="20" t="b">
        <f t="shared" si="13"/>
        <v>0</v>
      </c>
      <c r="AH1880" s="20" t="b">
        <f t="shared" si="14"/>
        <v>0</v>
      </c>
      <c r="AI1880" s="20" t="b">
        <f t="shared" si="15"/>
        <v>0</v>
      </c>
    </row>
    <row r="1881">
      <c r="A1881" s="25" t="s">
        <v>95</v>
      </c>
      <c r="B1881" s="26">
        <v>937.0</v>
      </c>
      <c r="C1881" s="25" t="s">
        <v>68</v>
      </c>
      <c r="D1881" s="25">
        <v>0.0</v>
      </c>
      <c r="E1881" s="25">
        <v>0.0</v>
      </c>
      <c r="F1881" s="25">
        <v>0.0</v>
      </c>
      <c r="H1881" s="20" t="b">
        <f t="shared" si="1"/>
        <v>0</v>
      </c>
      <c r="I1881" s="21" t="b">
        <f t="shared" si="2"/>
        <v>0</v>
      </c>
      <c r="J1881" s="21" t="b">
        <f t="shared" si="3"/>
        <v>0</v>
      </c>
      <c r="AB1881" s="20" t="b">
        <f t="shared" si="9"/>
        <v>0</v>
      </c>
      <c r="AC1881" s="20" t="b">
        <f t="shared" si="10"/>
        <v>0</v>
      </c>
      <c r="AD1881" s="20" t="b">
        <f t="shared" si="11"/>
        <v>0</v>
      </c>
      <c r="AE1881" s="20" t="b">
        <f t="shared" si="12"/>
        <v>0</v>
      </c>
      <c r="AG1881" s="20" t="b">
        <f t="shared" si="13"/>
        <v>0</v>
      </c>
      <c r="AH1881" s="20" t="b">
        <f t="shared" si="14"/>
        <v>0</v>
      </c>
      <c r="AI1881" s="20" t="b">
        <f t="shared" si="15"/>
        <v>0</v>
      </c>
    </row>
    <row r="1882">
      <c r="A1882" s="25" t="s">
        <v>95</v>
      </c>
      <c r="B1882" s="26">
        <v>937.0</v>
      </c>
      <c r="C1882" s="25" t="s">
        <v>69</v>
      </c>
      <c r="D1882" s="26">
        <v>0.0</v>
      </c>
      <c r="E1882" s="26">
        <v>0.0</v>
      </c>
      <c r="F1882" s="26">
        <v>0.0</v>
      </c>
      <c r="H1882" s="20" t="b">
        <f t="shared" si="1"/>
        <v>0</v>
      </c>
      <c r="I1882" s="21" t="b">
        <f t="shared" si="2"/>
        <v>0</v>
      </c>
      <c r="J1882" s="21" t="b">
        <f t="shared" si="3"/>
        <v>0</v>
      </c>
      <c r="AB1882" s="20" t="b">
        <f t="shared" si="9"/>
        <v>0</v>
      </c>
      <c r="AC1882" s="20">
        <f t="shared" si="10"/>
        <v>0</v>
      </c>
      <c r="AD1882" s="20">
        <f t="shared" si="11"/>
        <v>0</v>
      </c>
      <c r="AE1882" s="20">
        <f t="shared" si="12"/>
        <v>0</v>
      </c>
      <c r="AG1882" s="20" t="b">
        <f t="shared" si="13"/>
        <v>0</v>
      </c>
      <c r="AH1882" s="20" t="b">
        <f t="shared" si="14"/>
        <v>0</v>
      </c>
      <c r="AI1882" s="20" t="b">
        <f t="shared" si="15"/>
        <v>0</v>
      </c>
    </row>
    <row r="1883">
      <c r="A1883" s="25" t="s">
        <v>95</v>
      </c>
      <c r="B1883" s="26">
        <v>937.0</v>
      </c>
      <c r="C1883" s="25" t="s">
        <v>70</v>
      </c>
      <c r="D1883" s="26">
        <v>0.0</v>
      </c>
      <c r="E1883" s="26">
        <v>0.0</v>
      </c>
      <c r="F1883" s="26">
        <v>0.0</v>
      </c>
      <c r="H1883" s="20" t="b">
        <f t="shared" si="1"/>
        <v>0</v>
      </c>
      <c r="I1883" s="21" t="b">
        <f t="shared" si="2"/>
        <v>0</v>
      </c>
      <c r="J1883" s="21" t="b">
        <f t="shared" si="3"/>
        <v>0</v>
      </c>
      <c r="AB1883" s="20" t="b">
        <f t="shared" si="9"/>
        <v>0</v>
      </c>
      <c r="AC1883" s="20" t="b">
        <f t="shared" si="10"/>
        <v>0</v>
      </c>
      <c r="AD1883" s="20" t="b">
        <f t="shared" si="11"/>
        <v>0</v>
      </c>
      <c r="AE1883" s="20" t="b">
        <f t="shared" si="12"/>
        <v>0</v>
      </c>
      <c r="AG1883" s="20" t="b">
        <f t="shared" si="13"/>
        <v>0</v>
      </c>
      <c r="AH1883" s="20" t="b">
        <f t="shared" si="14"/>
        <v>0</v>
      </c>
      <c r="AI1883" s="20" t="b">
        <f t="shared" si="15"/>
        <v>0</v>
      </c>
    </row>
    <row r="1884">
      <c r="A1884" s="25" t="s">
        <v>95</v>
      </c>
      <c r="B1884" s="26">
        <v>937.0</v>
      </c>
      <c r="C1884" s="25" t="s">
        <v>71</v>
      </c>
      <c r="D1884" s="26" t="s">
        <v>61</v>
      </c>
      <c r="E1884" s="27">
        <v>6.944444444444444E-5</v>
      </c>
      <c r="F1884" s="26" t="s">
        <v>61</v>
      </c>
      <c r="H1884" s="20" t="b">
        <f t="shared" si="1"/>
        <v>0</v>
      </c>
      <c r="I1884" s="21" t="b">
        <f t="shared" si="2"/>
        <v>0</v>
      </c>
      <c r="J1884" s="21" t="b">
        <f t="shared" si="3"/>
        <v>0</v>
      </c>
      <c r="AB1884" s="20" t="b">
        <f t="shared" si="9"/>
        <v>0</v>
      </c>
      <c r="AC1884" s="20" t="b">
        <f t="shared" si="10"/>
        <v>0</v>
      </c>
      <c r="AD1884" s="20" t="b">
        <f t="shared" si="11"/>
        <v>0</v>
      </c>
      <c r="AE1884" s="20" t="b">
        <f t="shared" si="12"/>
        <v>0</v>
      </c>
      <c r="AG1884" s="20" t="b">
        <f t="shared" si="13"/>
        <v>0</v>
      </c>
      <c r="AH1884" s="20" t="b">
        <f t="shared" si="14"/>
        <v>0</v>
      </c>
      <c r="AI1884" s="20" t="b">
        <f t="shared" si="15"/>
        <v>0</v>
      </c>
    </row>
    <row r="1885">
      <c r="A1885" s="25" t="s">
        <v>95</v>
      </c>
      <c r="B1885" s="26">
        <v>937.0</v>
      </c>
      <c r="C1885" s="25" t="s">
        <v>72</v>
      </c>
      <c r="D1885" s="26" t="s">
        <v>61</v>
      </c>
      <c r="E1885" s="27">
        <v>0.001736111111111111</v>
      </c>
      <c r="F1885" s="26" t="s">
        <v>61</v>
      </c>
      <c r="H1885" s="20" t="b">
        <f t="shared" si="1"/>
        <v>0</v>
      </c>
      <c r="I1885" s="21" t="b">
        <f t="shared" si="2"/>
        <v>0</v>
      </c>
      <c r="J1885" s="21" t="b">
        <f t="shared" si="3"/>
        <v>0</v>
      </c>
      <c r="AB1885" s="20" t="b">
        <f t="shared" si="9"/>
        <v>0</v>
      </c>
      <c r="AC1885" s="20" t="b">
        <f t="shared" si="10"/>
        <v>0</v>
      </c>
      <c r="AD1885" s="20" t="b">
        <f t="shared" si="11"/>
        <v>0</v>
      </c>
      <c r="AE1885" s="20" t="b">
        <f t="shared" si="12"/>
        <v>0</v>
      </c>
      <c r="AG1885" s="20" t="b">
        <f t="shared" si="13"/>
        <v>0</v>
      </c>
      <c r="AH1885" s="20" t="b">
        <f t="shared" si="14"/>
        <v>0</v>
      </c>
      <c r="AI1885" s="20" t="b">
        <f t="shared" si="15"/>
        <v>0</v>
      </c>
    </row>
    <row r="1886">
      <c r="A1886" s="25" t="s">
        <v>95</v>
      </c>
      <c r="B1886" s="26">
        <v>937.0</v>
      </c>
      <c r="C1886" s="25" t="s">
        <v>71</v>
      </c>
      <c r="D1886" s="26" t="s">
        <v>61</v>
      </c>
      <c r="E1886" s="26">
        <v>3378.605</v>
      </c>
      <c r="F1886" s="26" t="s">
        <v>61</v>
      </c>
      <c r="H1886" s="20" t="b">
        <f t="shared" si="1"/>
        <v>0</v>
      </c>
      <c r="I1886" s="21" t="b">
        <f t="shared" si="2"/>
        <v>0</v>
      </c>
      <c r="J1886" s="21" t="b">
        <f t="shared" si="3"/>
        <v>0</v>
      </c>
      <c r="AB1886" s="20" t="b">
        <f t="shared" si="9"/>
        <v>0</v>
      </c>
      <c r="AC1886" s="20" t="b">
        <f t="shared" si="10"/>
        <v>0</v>
      </c>
      <c r="AD1886" s="20" t="b">
        <f t="shared" si="11"/>
        <v>0</v>
      </c>
      <c r="AE1886" s="20" t="b">
        <f t="shared" si="12"/>
        <v>0</v>
      </c>
      <c r="AG1886" s="20" t="b">
        <f t="shared" si="13"/>
        <v>0</v>
      </c>
      <c r="AH1886" s="20" t="b">
        <f t="shared" si="14"/>
        <v>0</v>
      </c>
      <c r="AI1886" s="20" t="b">
        <f t="shared" si="15"/>
        <v>0</v>
      </c>
    </row>
    <row r="1887">
      <c r="A1887" s="25" t="s">
        <v>95</v>
      </c>
      <c r="B1887" s="26">
        <v>937.0</v>
      </c>
      <c r="C1887" s="25" t="s">
        <v>72</v>
      </c>
      <c r="D1887" s="25" t="s">
        <v>61</v>
      </c>
      <c r="E1887" s="25">
        <v>3626.105</v>
      </c>
      <c r="F1887" s="25" t="s">
        <v>61</v>
      </c>
      <c r="H1887" s="20" t="b">
        <f t="shared" si="1"/>
        <v>0</v>
      </c>
      <c r="I1887" s="21" t="b">
        <f t="shared" si="2"/>
        <v>0</v>
      </c>
      <c r="J1887" s="21" t="b">
        <f t="shared" si="3"/>
        <v>0</v>
      </c>
      <c r="AB1887" s="20" t="b">
        <f t="shared" si="9"/>
        <v>0</v>
      </c>
      <c r="AC1887" s="20" t="b">
        <f t="shared" si="10"/>
        <v>0</v>
      </c>
      <c r="AD1887" s="20" t="b">
        <f t="shared" si="11"/>
        <v>0</v>
      </c>
      <c r="AE1887" s="20" t="b">
        <f t="shared" si="12"/>
        <v>0</v>
      </c>
      <c r="AG1887" s="20" t="b">
        <f t="shared" si="13"/>
        <v>0</v>
      </c>
      <c r="AH1887" s="20" t="b">
        <f t="shared" si="14"/>
        <v>0</v>
      </c>
      <c r="AI1887" s="20" t="b">
        <f t="shared" si="15"/>
        <v>0</v>
      </c>
    </row>
    <row r="1888">
      <c r="A1888" s="25" t="s">
        <v>95</v>
      </c>
      <c r="B1888" s="26">
        <v>937.0</v>
      </c>
      <c r="C1888" s="25" t="s">
        <v>73</v>
      </c>
      <c r="D1888" s="26" t="s">
        <v>74</v>
      </c>
      <c r="E1888" s="26" t="s">
        <v>81</v>
      </c>
      <c r="F1888" s="26" t="s">
        <v>81</v>
      </c>
      <c r="H1888" s="20" t="b">
        <f t="shared" si="1"/>
        <v>0</v>
      </c>
      <c r="I1888" s="21" t="b">
        <f t="shared" si="2"/>
        <v>0</v>
      </c>
      <c r="J1888" s="21" t="b">
        <f t="shared" si="3"/>
        <v>0</v>
      </c>
      <c r="AB1888" s="20" t="b">
        <f t="shared" si="9"/>
        <v>0</v>
      </c>
      <c r="AC1888" s="20" t="b">
        <f t="shared" si="10"/>
        <v>0</v>
      </c>
      <c r="AD1888" s="20" t="b">
        <f t="shared" si="11"/>
        <v>0</v>
      </c>
      <c r="AE1888" s="20" t="b">
        <f t="shared" si="12"/>
        <v>0</v>
      </c>
      <c r="AG1888" s="20" t="b">
        <f t="shared" si="13"/>
        <v>0</v>
      </c>
      <c r="AH1888" s="20" t="b">
        <f t="shared" si="14"/>
        <v>0</v>
      </c>
      <c r="AI1888" s="20" t="b">
        <f t="shared" si="15"/>
        <v>0</v>
      </c>
    </row>
    <row r="1889">
      <c r="A1889" s="25" t="s">
        <v>95</v>
      </c>
      <c r="B1889" s="26">
        <v>937.0</v>
      </c>
      <c r="C1889" s="25" t="s">
        <v>75</v>
      </c>
      <c r="D1889" s="25">
        <v>-0.001</v>
      </c>
      <c r="E1889" s="25">
        <v>0.047</v>
      </c>
      <c r="F1889" s="25">
        <v>0.047</v>
      </c>
      <c r="H1889" s="20">
        <f t="shared" si="1"/>
        <v>938</v>
      </c>
      <c r="I1889" s="21">
        <f t="shared" si="2"/>
        <v>890</v>
      </c>
      <c r="J1889" s="21">
        <f t="shared" si="3"/>
        <v>890</v>
      </c>
      <c r="AB1889" s="20" t="b">
        <f t="shared" si="9"/>
        <v>0</v>
      </c>
      <c r="AC1889" s="20" t="b">
        <f t="shared" si="10"/>
        <v>0</v>
      </c>
      <c r="AD1889" s="20" t="b">
        <f t="shared" si="11"/>
        <v>0</v>
      </c>
      <c r="AE1889" s="20" t="b">
        <f t="shared" si="12"/>
        <v>0</v>
      </c>
      <c r="AG1889" s="20" t="b">
        <f t="shared" si="13"/>
        <v>0</v>
      </c>
      <c r="AH1889" s="20" t="b">
        <f t="shared" si="14"/>
        <v>0</v>
      </c>
      <c r="AI1889" s="20" t="b">
        <f t="shared" si="15"/>
        <v>0</v>
      </c>
    </row>
    <row r="1890">
      <c r="A1890" s="25" t="s">
        <v>95</v>
      </c>
      <c r="B1890" s="26">
        <v>937.0</v>
      </c>
      <c r="C1890" s="25" t="s">
        <v>76</v>
      </c>
      <c r="D1890" s="25" t="s">
        <v>61</v>
      </c>
      <c r="E1890" s="25" t="s">
        <v>61</v>
      </c>
      <c r="F1890" s="25" t="s">
        <v>61</v>
      </c>
      <c r="H1890" s="20" t="b">
        <f t="shared" si="1"/>
        <v>0</v>
      </c>
      <c r="I1890" s="21" t="b">
        <f t="shared" si="2"/>
        <v>0</v>
      </c>
      <c r="J1890" s="21" t="b">
        <f t="shared" si="3"/>
        <v>0</v>
      </c>
      <c r="AB1890" s="20" t="b">
        <f t="shared" si="9"/>
        <v>0</v>
      </c>
      <c r="AC1890" s="20" t="b">
        <f t="shared" si="10"/>
        <v>0</v>
      </c>
      <c r="AD1890" s="20" t="b">
        <f t="shared" si="11"/>
        <v>0</v>
      </c>
      <c r="AE1890" s="20" t="b">
        <f t="shared" si="12"/>
        <v>0</v>
      </c>
      <c r="AG1890" s="20" t="b">
        <f t="shared" si="13"/>
        <v>0</v>
      </c>
      <c r="AH1890" s="20" t="b">
        <f t="shared" si="14"/>
        <v>0</v>
      </c>
      <c r="AI1890" s="20" t="b">
        <f t="shared" si="15"/>
        <v>0</v>
      </c>
    </row>
    <row r="1891">
      <c r="A1891" s="25" t="s">
        <v>95</v>
      </c>
      <c r="B1891" s="26">
        <v>937.0</v>
      </c>
      <c r="C1891" s="25" t="s">
        <v>77</v>
      </c>
      <c r="D1891" s="25" t="s">
        <v>61</v>
      </c>
      <c r="E1891" s="25" t="s">
        <v>61</v>
      </c>
      <c r="F1891" s="25" t="s">
        <v>61</v>
      </c>
      <c r="H1891" s="20" t="b">
        <f t="shared" si="1"/>
        <v>0</v>
      </c>
      <c r="I1891" s="21" t="b">
        <f t="shared" si="2"/>
        <v>0</v>
      </c>
      <c r="J1891" s="21" t="b">
        <f t="shared" si="3"/>
        <v>0</v>
      </c>
      <c r="AB1891" s="20" t="b">
        <f t="shared" si="9"/>
        <v>0</v>
      </c>
      <c r="AC1891" s="20" t="b">
        <f t="shared" si="10"/>
        <v>0</v>
      </c>
      <c r="AD1891" s="20" t="b">
        <f t="shared" si="11"/>
        <v>0</v>
      </c>
      <c r="AE1891" s="20" t="b">
        <f t="shared" si="12"/>
        <v>0</v>
      </c>
      <c r="AG1891" s="20" t="b">
        <f t="shared" si="13"/>
        <v>0</v>
      </c>
      <c r="AH1891" s="20" t="b">
        <f t="shared" si="14"/>
        <v>0</v>
      </c>
      <c r="AI1891" s="20" t="b">
        <f t="shared" si="15"/>
        <v>0</v>
      </c>
    </row>
    <row r="1892">
      <c r="A1892" s="25" t="s">
        <v>95</v>
      </c>
      <c r="B1892" s="26">
        <v>1875.0</v>
      </c>
      <c r="C1892" s="25" t="s">
        <v>60</v>
      </c>
      <c r="D1892" s="26" t="s">
        <v>61</v>
      </c>
      <c r="E1892" s="26" t="s">
        <v>61</v>
      </c>
      <c r="F1892" s="26" t="s">
        <v>61</v>
      </c>
      <c r="H1892" s="20" t="b">
        <f t="shared" si="1"/>
        <v>0</v>
      </c>
      <c r="I1892" s="21" t="b">
        <f t="shared" si="2"/>
        <v>0</v>
      </c>
      <c r="J1892" s="21" t="b">
        <f t="shared" si="3"/>
        <v>0</v>
      </c>
      <c r="AB1892" s="20" t="b">
        <f t="shared" si="9"/>
        <v>0</v>
      </c>
      <c r="AC1892" s="20" t="b">
        <f t="shared" si="10"/>
        <v>0</v>
      </c>
      <c r="AD1892" s="20" t="b">
        <f t="shared" si="11"/>
        <v>0</v>
      </c>
      <c r="AE1892" s="20" t="b">
        <f t="shared" si="12"/>
        <v>0</v>
      </c>
      <c r="AG1892" s="20" t="b">
        <f t="shared" si="13"/>
        <v>0</v>
      </c>
      <c r="AH1892" s="20" t="b">
        <f t="shared" si="14"/>
        <v>0</v>
      </c>
      <c r="AI1892" s="20" t="b">
        <f t="shared" si="15"/>
        <v>0</v>
      </c>
    </row>
    <row r="1893">
      <c r="A1893" s="25" t="s">
        <v>95</v>
      </c>
      <c r="B1893" s="26">
        <v>1875.0</v>
      </c>
      <c r="C1893" s="25" t="s">
        <v>62</v>
      </c>
      <c r="D1893" s="26">
        <v>4.0</v>
      </c>
      <c r="E1893" s="26">
        <v>4.0</v>
      </c>
      <c r="F1893" s="26">
        <v>4.0</v>
      </c>
      <c r="H1893" s="20" t="b">
        <f t="shared" si="1"/>
        <v>0</v>
      </c>
      <c r="I1893" s="21" t="b">
        <f t="shared" si="2"/>
        <v>0</v>
      </c>
      <c r="J1893" s="21" t="b">
        <f t="shared" si="3"/>
        <v>0</v>
      </c>
      <c r="AB1893" s="20" t="b">
        <f t="shared" si="9"/>
        <v>0</v>
      </c>
      <c r="AC1893" s="20" t="b">
        <f t="shared" si="10"/>
        <v>0</v>
      </c>
      <c r="AD1893" s="20" t="b">
        <f t="shared" si="11"/>
        <v>0</v>
      </c>
      <c r="AE1893" s="20" t="b">
        <f t="shared" si="12"/>
        <v>0</v>
      </c>
      <c r="AG1893" s="20">
        <f t="shared" si="13"/>
        <v>4</v>
      </c>
      <c r="AH1893" s="20">
        <f t="shared" si="14"/>
        <v>4</v>
      </c>
      <c r="AI1893" s="20">
        <f t="shared" si="15"/>
        <v>4</v>
      </c>
    </row>
    <row r="1894">
      <c r="A1894" s="25" t="s">
        <v>95</v>
      </c>
      <c r="B1894" s="26">
        <v>1875.0</v>
      </c>
      <c r="C1894" s="25" t="s">
        <v>63</v>
      </c>
      <c r="D1894" s="26">
        <v>4.0</v>
      </c>
      <c r="E1894" s="26">
        <v>4.0</v>
      </c>
      <c r="F1894" s="26">
        <v>4.0</v>
      </c>
      <c r="H1894" s="20" t="b">
        <f t="shared" si="1"/>
        <v>0</v>
      </c>
      <c r="I1894" s="21" t="b">
        <f t="shared" si="2"/>
        <v>0</v>
      </c>
      <c r="J1894" s="21" t="b">
        <f t="shared" si="3"/>
        <v>0</v>
      </c>
      <c r="AB1894" s="20" t="b">
        <f t="shared" si="9"/>
        <v>0</v>
      </c>
      <c r="AC1894" s="20" t="b">
        <f t="shared" si="10"/>
        <v>0</v>
      </c>
      <c r="AD1894" s="20" t="b">
        <f t="shared" si="11"/>
        <v>0</v>
      </c>
      <c r="AE1894" s="20" t="b">
        <f t="shared" si="12"/>
        <v>0</v>
      </c>
      <c r="AG1894" s="20" t="b">
        <f t="shared" si="13"/>
        <v>0</v>
      </c>
      <c r="AH1894" s="20" t="b">
        <f t="shared" si="14"/>
        <v>0</v>
      </c>
      <c r="AI1894" s="20" t="b">
        <f t="shared" si="15"/>
        <v>0</v>
      </c>
    </row>
    <row r="1895">
      <c r="A1895" s="25" t="s">
        <v>95</v>
      </c>
      <c r="B1895" s="26">
        <v>1875.0</v>
      </c>
      <c r="C1895" s="25" t="s">
        <v>64</v>
      </c>
      <c r="D1895" s="26">
        <v>0.0</v>
      </c>
      <c r="E1895" s="26">
        <v>0.0</v>
      </c>
      <c r="F1895" s="26">
        <v>0.0</v>
      </c>
      <c r="H1895" s="20" t="b">
        <f t="shared" si="1"/>
        <v>0</v>
      </c>
      <c r="I1895" s="21" t="b">
        <f t="shared" si="2"/>
        <v>0</v>
      </c>
      <c r="J1895" s="21" t="b">
        <f t="shared" si="3"/>
        <v>0</v>
      </c>
      <c r="AB1895" s="20" t="b">
        <f t="shared" si="9"/>
        <v>0</v>
      </c>
      <c r="AC1895" s="20" t="b">
        <f t="shared" si="10"/>
        <v>0</v>
      </c>
      <c r="AD1895" s="20" t="b">
        <f t="shared" si="11"/>
        <v>0</v>
      </c>
      <c r="AE1895" s="20" t="b">
        <f t="shared" si="12"/>
        <v>0</v>
      </c>
      <c r="AG1895" s="20" t="b">
        <f t="shared" si="13"/>
        <v>0</v>
      </c>
      <c r="AH1895" s="20" t="b">
        <f t="shared" si="14"/>
        <v>0</v>
      </c>
      <c r="AI1895" s="20" t="b">
        <f t="shared" si="15"/>
        <v>0</v>
      </c>
    </row>
    <row r="1896">
      <c r="A1896" s="25" t="s">
        <v>95</v>
      </c>
      <c r="B1896" s="26">
        <v>1875.0</v>
      </c>
      <c r="C1896" s="25" t="s">
        <v>65</v>
      </c>
      <c r="D1896" s="26">
        <v>0.0</v>
      </c>
      <c r="E1896" s="26">
        <v>0.0</v>
      </c>
      <c r="F1896" s="26">
        <v>0.0</v>
      </c>
      <c r="H1896" s="20" t="b">
        <f t="shared" si="1"/>
        <v>0</v>
      </c>
      <c r="I1896" s="21" t="b">
        <f t="shared" si="2"/>
        <v>0</v>
      </c>
      <c r="J1896" s="21" t="b">
        <f t="shared" si="3"/>
        <v>0</v>
      </c>
      <c r="AB1896" s="20" t="b">
        <f t="shared" si="9"/>
        <v>0</v>
      </c>
      <c r="AC1896" s="20" t="b">
        <f t="shared" si="10"/>
        <v>0</v>
      </c>
      <c r="AD1896" s="20" t="b">
        <f t="shared" si="11"/>
        <v>0</v>
      </c>
      <c r="AE1896" s="20" t="b">
        <f t="shared" si="12"/>
        <v>0</v>
      </c>
      <c r="AG1896" s="20" t="b">
        <f t="shared" si="13"/>
        <v>0</v>
      </c>
      <c r="AH1896" s="20" t="b">
        <f t="shared" si="14"/>
        <v>0</v>
      </c>
      <c r="AI1896" s="20" t="b">
        <f t="shared" si="15"/>
        <v>0</v>
      </c>
    </row>
    <row r="1897">
      <c r="A1897" s="25" t="s">
        <v>95</v>
      </c>
      <c r="B1897" s="26">
        <v>1875.0</v>
      </c>
      <c r="C1897" s="25" t="s">
        <v>66</v>
      </c>
      <c r="D1897" s="26">
        <v>3.0</v>
      </c>
      <c r="E1897" s="26">
        <v>3.0</v>
      </c>
      <c r="F1897" s="26">
        <v>3.0</v>
      </c>
      <c r="H1897" s="20" t="b">
        <f t="shared" si="1"/>
        <v>0</v>
      </c>
      <c r="I1897" s="21" t="b">
        <f t="shared" si="2"/>
        <v>0</v>
      </c>
      <c r="J1897" s="21" t="b">
        <f t="shared" si="3"/>
        <v>0</v>
      </c>
      <c r="AB1897" s="20" t="b">
        <f t="shared" si="9"/>
        <v>0</v>
      </c>
      <c r="AC1897" s="20" t="b">
        <f t="shared" si="10"/>
        <v>0</v>
      </c>
      <c r="AD1897" s="20" t="b">
        <f t="shared" si="11"/>
        <v>0</v>
      </c>
      <c r="AE1897" s="20" t="b">
        <f t="shared" si="12"/>
        <v>0</v>
      </c>
      <c r="AG1897" s="20" t="b">
        <f t="shared" si="13"/>
        <v>0</v>
      </c>
      <c r="AH1897" s="20" t="b">
        <f t="shared" si="14"/>
        <v>0</v>
      </c>
      <c r="AI1897" s="20" t="b">
        <f t="shared" si="15"/>
        <v>0</v>
      </c>
    </row>
    <row r="1898">
      <c r="A1898" s="25" t="s">
        <v>95</v>
      </c>
      <c r="B1898" s="26">
        <v>1875.0</v>
      </c>
      <c r="C1898" s="25" t="s">
        <v>67</v>
      </c>
      <c r="D1898" s="26">
        <v>3.0</v>
      </c>
      <c r="E1898" s="26">
        <v>3.0</v>
      </c>
      <c r="F1898" s="26">
        <v>3.0</v>
      </c>
      <c r="H1898" s="20" t="b">
        <f t="shared" si="1"/>
        <v>0</v>
      </c>
      <c r="I1898" s="21" t="b">
        <f t="shared" si="2"/>
        <v>0</v>
      </c>
      <c r="J1898" s="21" t="b">
        <f t="shared" si="3"/>
        <v>0</v>
      </c>
      <c r="AB1898" s="20" t="b">
        <f t="shared" si="9"/>
        <v>0</v>
      </c>
      <c r="AC1898" s="20" t="b">
        <f t="shared" si="10"/>
        <v>0</v>
      </c>
      <c r="AD1898" s="20" t="b">
        <f t="shared" si="11"/>
        <v>0</v>
      </c>
      <c r="AE1898" s="20" t="b">
        <f t="shared" si="12"/>
        <v>0</v>
      </c>
      <c r="AG1898" s="20" t="b">
        <f t="shared" si="13"/>
        <v>0</v>
      </c>
      <c r="AH1898" s="20" t="b">
        <f t="shared" si="14"/>
        <v>0</v>
      </c>
      <c r="AI1898" s="20" t="b">
        <f t="shared" si="15"/>
        <v>0</v>
      </c>
    </row>
    <row r="1899">
      <c r="A1899" s="25" t="s">
        <v>95</v>
      </c>
      <c r="B1899" s="26">
        <v>1875.0</v>
      </c>
      <c r="C1899" s="25" t="s">
        <v>68</v>
      </c>
      <c r="D1899" s="26">
        <v>0.0</v>
      </c>
      <c r="E1899" s="26">
        <v>0.0</v>
      </c>
      <c r="F1899" s="26">
        <v>0.0</v>
      </c>
      <c r="H1899" s="20" t="b">
        <f t="shared" si="1"/>
        <v>0</v>
      </c>
      <c r="I1899" s="21" t="b">
        <f t="shared" si="2"/>
        <v>0</v>
      </c>
      <c r="J1899" s="21" t="b">
        <f t="shared" si="3"/>
        <v>0</v>
      </c>
      <c r="AB1899" s="20" t="b">
        <f t="shared" si="9"/>
        <v>0</v>
      </c>
      <c r="AC1899" s="20" t="b">
        <f t="shared" si="10"/>
        <v>0</v>
      </c>
      <c r="AD1899" s="20" t="b">
        <f t="shared" si="11"/>
        <v>0</v>
      </c>
      <c r="AE1899" s="20" t="b">
        <f t="shared" si="12"/>
        <v>0</v>
      </c>
      <c r="AG1899" s="20" t="b">
        <f t="shared" si="13"/>
        <v>0</v>
      </c>
      <c r="AH1899" s="20" t="b">
        <f t="shared" si="14"/>
        <v>0</v>
      </c>
      <c r="AI1899" s="20" t="b">
        <f t="shared" si="15"/>
        <v>0</v>
      </c>
    </row>
    <row r="1900">
      <c r="A1900" s="25" t="s">
        <v>95</v>
      </c>
      <c r="B1900" s="26">
        <v>1875.0</v>
      </c>
      <c r="C1900" s="25" t="s">
        <v>69</v>
      </c>
      <c r="D1900" s="26">
        <v>0.0</v>
      </c>
      <c r="E1900" s="26">
        <v>0.0</v>
      </c>
      <c r="F1900" s="26">
        <v>0.0</v>
      </c>
      <c r="H1900" s="20" t="b">
        <f t="shared" si="1"/>
        <v>0</v>
      </c>
      <c r="I1900" s="21" t="b">
        <f t="shared" si="2"/>
        <v>0</v>
      </c>
      <c r="J1900" s="21" t="b">
        <f t="shared" si="3"/>
        <v>0</v>
      </c>
      <c r="AB1900" s="20" t="b">
        <f t="shared" si="9"/>
        <v>0</v>
      </c>
      <c r="AC1900" s="20">
        <f t="shared" si="10"/>
        <v>0</v>
      </c>
      <c r="AD1900" s="20">
        <f t="shared" si="11"/>
        <v>0</v>
      </c>
      <c r="AE1900" s="20">
        <f t="shared" si="12"/>
        <v>0</v>
      </c>
      <c r="AG1900" s="20" t="b">
        <f t="shared" si="13"/>
        <v>0</v>
      </c>
      <c r="AH1900" s="20" t="b">
        <f t="shared" si="14"/>
        <v>0</v>
      </c>
      <c r="AI1900" s="20" t="b">
        <f t="shared" si="15"/>
        <v>0</v>
      </c>
    </row>
    <row r="1901">
      <c r="A1901" s="25" t="s">
        <v>95</v>
      </c>
      <c r="B1901" s="26">
        <v>1875.0</v>
      </c>
      <c r="C1901" s="25" t="s">
        <v>70</v>
      </c>
      <c r="D1901" s="26">
        <v>0.0</v>
      </c>
      <c r="E1901" s="26">
        <v>0.0</v>
      </c>
      <c r="F1901" s="26">
        <v>0.0</v>
      </c>
      <c r="H1901" s="20" t="b">
        <f t="shared" si="1"/>
        <v>0</v>
      </c>
      <c r="I1901" s="21" t="b">
        <f t="shared" si="2"/>
        <v>0</v>
      </c>
      <c r="J1901" s="21" t="b">
        <f t="shared" si="3"/>
        <v>0</v>
      </c>
      <c r="AB1901" s="20" t="b">
        <f t="shared" si="9"/>
        <v>0</v>
      </c>
      <c r="AC1901" s="20" t="b">
        <f t="shared" si="10"/>
        <v>0</v>
      </c>
      <c r="AD1901" s="20" t="b">
        <f t="shared" si="11"/>
        <v>0</v>
      </c>
      <c r="AE1901" s="20" t="b">
        <f t="shared" si="12"/>
        <v>0</v>
      </c>
      <c r="AG1901" s="20" t="b">
        <f t="shared" si="13"/>
        <v>0</v>
      </c>
      <c r="AH1901" s="20" t="b">
        <f t="shared" si="14"/>
        <v>0</v>
      </c>
      <c r="AI1901" s="20" t="b">
        <f t="shared" si="15"/>
        <v>0</v>
      </c>
    </row>
    <row r="1902">
      <c r="A1902" s="25" t="s">
        <v>95</v>
      </c>
      <c r="B1902" s="26">
        <v>1875.0</v>
      </c>
      <c r="C1902" s="25" t="s">
        <v>71</v>
      </c>
      <c r="D1902" s="26" t="s">
        <v>61</v>
      </c>
      <c r="E1902" s="27">
        <v>6.944444444444444E-5</v>
      </c>
      <c r="F1902" s="26" t="s">
        <v>61</v>
      </c>
      <c r="H1902" s="20" t="b">
        <f t="shared" si="1"/>
        <v>0</v>
      </c>
      <c r="I1902" s="21" t="b">
        <f t="shared" si="2"/>
        <v>0</v>
      </c>
      <c r="J1902" s="21" t="b">
        <f t="shared" si="3"/>
        <v>0</v>
      </c>
      <c r="AB1902" s="20" t="b">
        <f t="shared" si="9"/>
        <v>0</v>
      </c>
      <c r="AC1902" s="20" t="b">
        <f t="shared" si="10"/>
        <v>0</v>
      </c>
      <c r="AD1902" s="20" t="b">
        <f t="shared" si="11"/>
        <v>0</v>
      </c>
      <c r="AE1902" s="20" t="b">
        <f t="shared" si="12"/>
        <v>0</v>
      </c>
      <c r="AG1902" s="20" t="b">
        <f t="shared" si="13"/>
        <v>0</v>
      </c>
      <c r="AH1902" s="20" t="b">
        <f t="shared" si="14"/>
        <v>0</v>
      </c>
      <c r="AI1902" s="20" t="b">
        <f t="shared" si="15"/>
        <v>0</v>
      </c>
    </row>
    <row r="1903">
      <c r="A1903" s="25" t="s">
        <v>95</v>
      </c>
      <c r="B1903" s="26">
        <v>1875.0</v>
      </c>
      <c r="C1903" s="25" t="s">
        <v>72</v>
      </c>
      <c r="D1903" s="26" t="s">
        <v>61</v>
      </c>
      <c r="E1903" s="27">
        <v>0.0017824074074074075</v>
      </c>
      <c r="F1903" s="26" t="s">
        <v>61</v>
      </c>
      <c r="H1903" s="20" t="b">
        <f t="shared" si="1"/>
        <v>0</v>
      </c>
      <c r="I1903" s="21" t="b">
        <f t="shared" si="2"/>
        <v>0</v>
      </c>
      <c r="J1903" s="21" t="b">
        <f t="shared" si="3"/>
        <v>0</v>
      </c>
      <c r="AB1903" s="20" t="b">
        <f t="shared" si="9"/>
        <v>0</v>
      </c>
      <c r="AC1903" s="20" t="b">
        <f t="shared" si="10"/>
        <v>0</v>
      </c>
      <c r="AD1903" s="20" t="b">
        <f t="shared" si="11"/>
        <v>0</v>
      </c>
      <c r="AE1903" s="20" t="b">
        <f t="shared" si="12"/>
        <v>0</v>
      </c>
      <c r="AG1903" s="20" t="b">
        <f t="shared" si="13"/>
        <v>0</v>
      </c>
      <c r="AH1903" s="20" t="b">
        <f t="shared" si="14"/>
        <v>0</v>
      </c>
      <c r="AI1903" s="20" t="b">
        <f t="shared" si="15"/>
        <v>0</v>
      </c>
    </row>
    <row r="1904">
      <c r="A1904" s="25" t="s">
        <v>95</v>
      </c>
      <c r="B1904" s="26">
        <v>1875.0</v>
      </c>
      <c r="C1904" s="25" t="s">
        <v>71</v>
      </c>
      <c r="D1904" s="26" t="s">
        <v>61</v>
      </c>
      <c r="E1904" s="26">
        <v>3380.062</v>
      </c>
      <c r="F1904" s="26" t="s">
        <v>61</v>
      </c>
      <c r="H1904" s="20" t="b">
        <f t="shared" si="1"/>
        <v>0</v>
      </c>
      <c r="I1904" s="21" t="b">
        <f t="shared" si="2"/>
        <v>0</v>
      </c>
      <c r="J1904" s="21" t="b">
        <f t="shared" si="3"/>
        <v>0</v>
      </c>
      <c r="AB1904" s="20" t="b">
        <f t="shared" si="9"/>
        <v>0</v>
      </c>
      <c r="AC1904" s="20" t="b">
        <f t="shared" si="10"/>
        <v>0</v>
      </c>
      <c r="AD1904" s="20" t="b">
        <f t="shared" si="11"/>
        <v>0</v>
      </c>
      <c r="AE1904" s="20" t="b">
        <f t="shared" si="12"/>
        <v>0</v>
      </c>
      <c r="AG1904" s="20" t="b">
        <f t="shared" si="13"/>
        <v>0</v>
      </c>
      <c r="AH1904" s="20" t="b">
        <f t="shared" si="14"/>
        <v>0</v>
      </c>
      <c r="AI1904" s="20" t="b">
        <f t="shared" si="15"/>
        <v>0</v>
      </c>
    </row>
    <row r="1905">
      <c r="A1905" s="25" t="s">
        <v>95</v>
      </c>
      <c r="B1905" s="26">
        <v>1875.0</v>
      </c>
      <c r="C1905" s="25" t="s">
        <v>72</v>
      </c>
      <c r="D1905" s="25" t="s">
        <v>61</v>
      </c>
      <c r="E1905" s="25">
        <v>3626.562</v>
      </c>
      <c r="F1905" s="25" t="s">
        <v>61</v>
      </c>
      <c r="H1905" s="20" t="b">
        <f t="shared" si="1"/>
        <v>0</v>
      </c>
      <c r="I1905" s="21" t="b">
        <f t="shared" si="2"/>
        <v>0</v>
      </c>
      <c r="J1905" s="21" t="b">
        <f t="shared" si="3"/>
        <v>0</v>
      </c>
      <c r="AB1905" s="20" t="b">
        <f t="shared" si="9"/>
        <v>0</v>
      </c>
      <c r="AC1905" s="20" t="b">
        <f t="shared" si="10"/>
        <v>0</v>
      </c>
      <c r="AD1905" s="20" t="b">
        <f t="shared" si="11"/>
        <v>0</v>
      </c>
      <c r="AE1905" s="20" t="b">
        <f t="shared" si="12"/>
        <v>0</v>
      </c>
      <c r="AG1905" s="20" t="b">
        <f t="shared" si="13"/>
        <v>0</v>
      </c>
      <c r="AH1905" s="20" t="b">
        <f t="shared" si="14"/>
        <v>0</v>
      </c>
      <c r="AI1905" s="20" t="b">
        <f t="shared" si="15"/>
        <v>0</v>
      </c>
    </row>
    <row r="1906">
      <c r="A1906" s="25" t="s">
        <v>95</v>
      </c>
      <c r="B1906" s="26">
        <v>1875.0</v>
      </c>
      <c r="C1906" s="25" t="s">
        <v>73</v>
      </c>
      <c r="D1906" s="26" t="s">
        <v>81</v>
      </c>
      <c r="E1906" s="26" t="s">
        <v>81</v>
      </c>
      <c r="F1906" s="26" t="s">
        <v>81</v>
      </c>
      <c r="H1906" s="20" t="b">
        <f t="shared" si="1"/>
        <v>0</v>
      </c>
      <c r="I1906" s="21" t="b">
        <f t="shared" si="2"/>
        <v>0</v>
      </c>
      <c r="J1906" s="21" t="b">
        <f t="shared" si="3"/>
        <v>0</v>
      </c>
      <c r="AB1906" s="20" t="b">
        <f t="shared" si="9"/>
        <v>0</v>
      </c>
      <c r="AC1906" s="20" t="b">
        <f t="shared" si="10"/>
        <v>0</v>
      </c>
      <c r="AD1906" s="20" t="b">
        <f t="shared" si="11"/>
        <v>0</v>
      </c>
      <c r="AE1906" s="20" t="b">
        <f t="shared" si="12"/>
        <v>0</v>
      </c>
      <c r="AG1906" s="20" t="b">
        <f t="shared" si="13"/>
        <v>0</v>
      </c>
      <c r="AH1906" s="20" t="b">
        <f t="shared" si="14"/>
        <v>0</v>
      </c>
      <c r="AI1906" s="20" t="b">
        <f t="shared" si="15"/>
        <v>0</v>
      </c>
    </row>
    <row r="1907">
      <c r="A1907" s="25" t="s">
        <v>95</v>
      </c>
      <c r="B1907" s="26">
        <v>1875.0</v>
      </c>
      <c r="C1907" s="25" t="s">
        <v>75</v>
      </c>
      <c r="D1907" s="25">
        <v>0.939</v>
      </c>
      <c r="E1907" s="25">
        <v>0.789</v>
      </c>
      <c r="F1907" s="25">
        <v>0.987</v>
      </c>
      <c r="H1907" s="20">
        <f t="shared" si="1"/>
        <v>936</v>
      </c>
      <c r="I1907" s="21">
        <f t="shared" si="2"/>
        <v>1086</v>
      </c>
      <c r="J1907" s="21">
        <f t="shared" si="3"/>
        <v>888</v>
      </c>
      <c r="AB1907" s="20" t="b">
        <f t="shared" si="9"/>
        <v>0</v>
      </c>
      <c r="AC1907" s="20" t="b">
        <f t="shared" si="10"/>
        <v>0</v>
      </c>
      <c r="AD1907" s="20" t="b">
        <f t="shared" si="11"/>
        <v>0</v>
      </c>
      <c r="AE1907" s="20" t="b">
        <f t="shared" si="12"/>
        <v>0</v>
      </c>
      <c r="AG1907" s="20" t="b">
        <f t="shared" si="13"/>
        <v>0</v>
      </c>
      <c r="AH1907" s="20" t="b">
        <f t="shared" si="14"/>
        <v>0</v>
      </c>
      <c r="AI1907" s="20" t="b">
        <f t="shared" si="15"/>
        <v>0</v>
      </c>
    </row>
    <row r="1908">
      <c r="A1908" s="25" t="s">
        <v>95</v>
      </c>
      <c r="B1908" s="26">
        <v>1875.0</v>
      </c>
      <c r="C1908" s="25" t="s">
        <v>76</v>
      </c>
      <c r="D1908" s="25" t="s">
        <v>61</v>
      </c>
      <c r="E1908" s="25" t="s">
        <v>61</v>
      </c>
      <c r="F1908" s="25" t="s">
        <v>61</v>
      </c>
      <c r="H1908" s="20" t="b">
        <f t="shared" si="1"/>
        <v>0</v>
      </c>
      <c r="I1908" s="21" t="b">
        <f t="shared" si="2"/>
        <v>0</v>
      </c>
      <c r="J1908" s="21" t="b">
        <f t="shared" si="3"/>
        <v>0</v>
      </c>
      <c r="AB1908" s="20" t="b">
        <f t="shared" si="9"/>
        <v>0</v>
      </c>
      <c r="AC1908" s="20" t="b">
        <f t="shared" si="10"/>
        <v>0</v>
      </c>
      <c r="AD1908" s="20" t="b">
        <f t="shared" si="11"/>
        <v>0</v>
      </c>
      <c r="AE1908" s="20" t="b">
        <f t="shared" si="12"/>
        <v>0</v>
      </c>
      <c r="AG1908" s="20" t="b">
        <f t="shared" si="13"/>
        <v>0</v>
      </c>
      <c r="AH1908" s="20" t="b">
        <f t="shared" si="14"/>
        <v>0</v>
      </c>
      <c r="AI1908" s="20" t="b">
        <f t="shared" si="15"/>
        <v>0</v>
      </c>
    </row>
    <row r="1909">
      <c r="A1909" s="25" t="s">
        <v>95</v>
      </c>
      <c r="B1909" s="26">
        <v>1875.0</v>
      </c>
      <c r="C1909" s="25" t="s">
        <v>77</v>
      </c>
      <c r="D1909" s="25" t="s">
        <v>61</v>
      </c>
      <c r="E1909" s="25" t="s">
        <v>61</v>
      </c>
      <c r="F1909" s="25" t="s">
        <v>61</v>
      </c>
      <c r="H1909" s="20" t="b">
        <f t="shared" si="1"/>
        <v>0</v>
      </c>
      <c r="I1909" s="21" t="b">
        <f t="shared" si="2"/>
        <v>0</v>
      </c>
      <c r="J1909" s="21" t="b">
        <f t="shared" si="3"/>
        <v>0</v>
      </c>
      <c r="AB1909" s="20" t="b">
        <f t="shared" si="9"/>
        <v>0</v>
      </c>
      <c r="AC1909" s="20" t="b">
        <f t="shared" si="10"/>
        <v>0</v>
      </c>
      <c r="AD1909" s="20" t="b">
        <f t="shared" si="11"/>
        <v>0</v>
      </c>
      <c r="AE1909" s="20" t="b">
        <f t="shared" si="12"/>
        <v>0</v>
      </c>
      <c r="AG1909" s="20" t="b">
        <f t="shared" si="13"/>
        <v>0</v>
      </c>
      <c r="AH1909" s="20" t="b">
        <f t="shared" si="14"/>
        <v>0</v>
      </c>
      <c r="AI1909" s="20" t="b">
        <f t="shared" si="15"/>
        <v>0</v>
      </c>
    </row>
    <row r="1910">
      <c r="A1910" s="25" t="s">
        <v>95</v>
      </c>
      <c r="B1910" s="26">
        <v>3750.0</v>
      </c>
      <c r="C1910" s="25" t="s">
        <v>60</v>
      </c>
      <c r="D1910" s="26" t="s">
        <v>61</v>
      </c>
      <c r="E1910" s="26" t="s">
        <v>61</v>
      </c>
      <c r="F1910" s="26" t="s">
        <v>61</v>
      </c>
      <c r="H1910" s="20" t="b">
        <f t="shared" si="1"/>
        <v>0</v>
      </c>
      <c r="I1910" s="21" t="b">
        <f t="shared" si="2"/>
        <v>0</v>
      </c>
      <c r="J1910" s="21" t="b">
        <f t="shared" si="3"/>
        <v>0</v>
      </c>
      <c r="AB1910" s="20" t="b">
        <f t="shared" si="9"/>
        <v>0</v>
      </c>
      <c r="AC1910" s="20" t="b">
        <f t="shared" si="10"/>
        <v>0</v>
      </c>
      <c r="AD1910" s="20" t="b">
        <f t="shared" si="11"/>
        <v>0</v>
      </c>
      <c r="AE1910" s="20" t="b">
        <f t="shared" si="12"/>
        <v>0</v>
      </c>
      <c r="AG1910" s="20" t="b">
        <f t="shared" si="13"/>
        <v>0</v>
      </c>
      <c r="AH1910" s="20" t="b">
        <f t="shared" si="14"/>
        <v>0</v>
      </c>
      <c r="AI1910" s="20" t="b">
        <f t="shared" si="15"/>
        <v>0</v>
      </c>
    </row>
    <row r="1911">
      <c r="A1911" s="25" t="s">
        <v>95</v>
      </c>
      <c r="B1911" s="26">
        <v>3750.0</v>
      </c>
      <c r="C1911" s="25" t="s">
        <v>62</v>
      </c>
      <c r="D1911" s="26">
        <v>4.0</v>
      </c>
      <c r="E1911" s="26">
        <v>4.0</v>
      </c>
      <c r="F1911" s="26">
        <v>4.0</v>
      </c>
      <c r="H1911" s="20" t="b">
        <f t="shared" si="1"/>
        <v>0</v>
      </c>
      <c r="I1911" s="21" t="b">
        <f t="shared" si="2"/>
        <v>0</v>
      </c>
      <c r="J1911" s="21" t="b">
        <f t="shared" si="3"/>
        <v>0</v>
      </c>
      <c r="AB1911" s="20" t="b">
        <f t="shared" si="9"/>
        <v>0</v>
      </c>
      <c r="AC1911" s="20" t="b">
        <f t="shared" si="10"/>
        <v>0</v>
      </c>
      <c r="AD1911" s="20" t="b">
        <f t="shared" si="11"/>
        <v>0</v>
      </c>
      <c r="AE1911" s="20" t="b">
        <f t="shared" si="12"/>
        <v>0</v>
      </c>
      <c r="AG1911" s="20">
        <f t="shared" si="13"/>
        <v>4</v>
      </c>
      <c r="AH1911" s="20">
        <f t="shared" si="14"/>
        <v>4</v>
      </c>
      <c r="AI1911" s="20">
        <f t="shared" si="15"/>
        <v>4</v>
      </c>
    </row>
    <row r="1912">
      <c r="A1912" s="25" t="s">
        <v>95</v>
      </c>
      <c r="B1912" s="26">
        <v>3750.0</v>
      </c>
      <c r="C1912" s="25" t="s">
        <v>63</v>
      </c>
      <c r="D1912" s="26">
        <v>4.0</v>
      </c>
      <c r="E1912" s="26">
        <v>4.0</v>
      </c>
      <c r="F1912" s="26">
        <v>4.0</v>
      </c>
      <c r="H1912" s="20" t="b">
        <f t="shared" si="1"/>
        <v>0</v>
      </c>
      <c r="I1912" s="21" t="b">
        <f t="shared" si="2"/>
        <v>0</v>
      </c>
      <c r="J1912" s="21" t="b">
        <f t="shared" si="3"/>
        <v>0</v>
      </c>
      <c r="AB1912" s="20" t="b">
        <f t="shared" si="9"/>
        <v>0</v>
      </c>
      <c r="AC1912" s="20" t="b">
        <f t="shared" si="10"/>
        <v>0</v>
      </c>
      <c r="AD1912" s="20" t="b">
        <f t="shared" si="11"/>
        <v>0</v>
      </c>
      <c r="AE1912" s="20" t="b">
        <f t="shared" si="12"/>
        <v>0</v>
      </c>
      <c r="AG1912" s="20" t="b">
        <f t="shared" si="13"/>
        <v>0</v>
      </c>
      <c r="AH1912" s="20" t="b">
        <f t="shared" si="14"/>
        <v>0</v>
      </c>
      <c r="AI1912" s="20" t="b">
        <f t="shared" si="15"/>
        <v>0</v>
      </c>
    </row>
    <row r="1913">
      <c r="A1913" s="25" t="s">
        <v>95</v>
      </c>
      <c r="B1913" s="26">
        <v>3750.0</v>
      </c>
      <c r="C1913" s="25" t="s">
        <v>64</v>
      </c>
      <c r="D1913" s="26">
        <v>0.0</v>
      </c>
      <c r="E1913" s="26">
        <v>0.0</v>
      </c>
      <c r="F1913" s="26">
        <v>0.0</v>
      </c>
      <c r="H1913" s="20" t="b">
        <f t="shared" si="1"/>
        <v>0</v>
      </c>
      <c r="I1913" s="21" t="b">
        <f t="shared" si="2"/>
        <v>0</v>
      </c>
      <c r="J1913" s="21" t="b">
        <f t="shared" si="3"/>
        <v>0</v>
      </c>
      <c r="AB1913" s="20" t="b">
        <f t="shared" si="9"/>
        <v>0</v>
      </c>
      <c r="AC1913" s="20" t="b">
        <f t="shared" si="10"/>
        <v>0</v>
      </c>
      <c r="AD1913" s="20" t="b">
        <f t="shared" si="11"/>
        <v>0</v>
      </c>
      <c r="AE1913" s="20" t="b">
        <f t="shared" si="12"/>
        <v>0</v>
      </c>
      <c r="AG1913" s="20" t="b">
        <f t="shared" si="13"/>
        <v>0</v>
      </c>
      <c r="AH1913" s="20" t="b">
        <f t="shared" si="14"/>
        <v>0</v>
      </c>
      <c r="AI1913" s="20" t="b">
        <f t="shared" si="15"/>
        <v>0</v>
      </c>
    </row>
    <row r="1914">
      <c r="A1914" s="25" t="s">
        <v>95</v>
      </c>
      <c r="B1914" s="26">
        <v>3750.0</v>
      </c>
      <c r="C1914" s="25" t="s">
        <v>65</v>
      </c>
      <c r="D1914" s="26">
        <v>0.0</v>
      </c>
      <c r="E1914" s="26">
        <v>0.0</v>
      </c>
      <c r="F1914" s="26">
        <v>0.0</v>
      </c>
      <c r="H1914" s="20" t="b">
        <f t="shared" si="1"/>
        <v>0</v>
      </c>
      <c r="I1914" s="21" t="b">
        <f t="shared" si="2"/>
        <v>0</v>
      </c>
      <c r="J1914" s="21" t="b">
        <f t="shared" si="3"/>
        <v>0</v>
      </c>
      <c r="AB1914" s="20" t="b">
        <f t="shared" si="9"/>
        <v>0</v>
      </c>
      <c r="AC1914" s="20" t="b">
        <f t="shared" si="10"/>
        <v>0</v>
      </c>
      <c r="AD1914" s="20" t="b">
        <f t="shared" si="11"/>
        <v>0</v>
      </c>
      <c r="AE1914" s="20" t="b">
        <f t="shared" si="12"/>
        <v>0</v>
      </c>
      <c r="AG1914" s="20" t="b">
        <f t="shared" si="13"/>
        <v>0</v>
      </c>
      <c r="AH1914" s="20" t="b">
        <f t="shared" si="14"/>
        <v>0</v>
      </c>
      <c r="AI1914" s="20" t="b">
        <f t="shared" si="15"/>
        <v>0</v>
      </c>
    </row>
    <row r="1915">
      <c r="A1915" s="25" t="s">
        <v>95</v>
      </c>
      <c r="B1915" s="26">
        <v>3750.0</v>
      </c>
      <c r="C1915" s="25" t="s">
        <v>66</v>
      </c>
      <c r="D1915" s="26">
        <v>3.0</v>
      </c>
      <c r="E1915" s="26">
        <v>3.0</v>
      </c>
      <c r="F1915" s="26">
        <v>3.0</v>
      </c>
      <c r="H1915" s="20" t="b">
        <f t="shared" si="1"/>
        <v>0</v>
      </c>
      <c r="I1915" s="21" t="b">
        <f t="shared" si="2"/>
        <v>0</v>
      </c>
      <c r="J1915" s="21" t="b">
        <f t="shared" si="3"/>
        <v>0</v>
      </c>
      <c r="AB1915" s="20" t="b">
        <f t="shared" si="9"/>
        <v>0</v>
      </c>
      <c r="AC1915" s="20" t="b">
        <f t="shared" si="10"/>
        <v>0</v>
      </c>
      <c r="AD1915" s="20" t="b">
        <f t="shared" si="11"/>
        <v>0</v>
      </c>
      <c r="AE1915" s="20" t="b">
        <f t="shared" si="12"/>
        <v>0</v>
      </c>
      <c r="AG1915" s="20" t="b">
        <f t="shared" si="13"/>
        <v>0</v>
      </c>
      <c r="AH1915" s="20" t="b">
        <f t="shared" si="14"/>
        <v>0</v>
      </c>
      <c r="AI1915" s="20" t="b">
        <f t="shared" si="15"/>
        <v>0</v>
      </c>
    </row>
    <row r="1916">
      <c r="A1916" s="25" t="s">
        <v>95</v>
      </c>
      <c r="B1916" s="26">
        <v>3750.0</v>
      </c>
      <c r="C1916" s="25" t="s">
        <v>67</v>
      </c>
      <c r="D1916" s="26">
        <v>3.0</v>
      </c>
      <c r="E1916" s="26">
        <v>3.0</v>
      </c>
      <c r="F1916" s="26">
        <v>3.0</v>
      </c>
      <c r="H1916" s="20" t="b">
        <f t="shared" si="1"/>
        <v>0</v>
      </c>
      <c r="I1916" s="21" t="b">
        <f t="shared" si="2"/>
        <v>0</v>
      </c>
      <c r="J1916" s="21" t="b">
        <f t="shared" si="3"/>
        <v>0</v>
      </c>
      <c r="AB1916" s="20" t="b">
        <f t="shared" si="9"/>
        <v>0</v>
      </c>
      <c r="AC1916" s="20" t="b">
        <f t="shared" si="10"/>
        <v>0</v>
      </c>
      <c r="AD1916" s="20" t="b">
        <f t="shared" si="11"/>
        <v>0</v>
      </c>
      <c r="AE1916" s="20" t="b">
        <f t="shared" si="12"/>
        <v>0</v>
      </c>
      <c r="AG1916" s="20" t="b">
        <f t="shared" si="13"/>
        <v>0</v>
      </c>
      <c r="AH1916" s="20" t="b">
        <f t="shared" si="14"/>
        <v>0</v>
      </c>
      <c r="AI1916" s="20" t="b">
        <f t="shared" si="15"/>
        <v>0</v>
      </c>
    </row>
    <row r="1917">
      <c r="A1917" s="25" t="s">
        <v>95</v>
      </c>
      <c r="B1917" s="26">
        <v>3750.0</v>
      </c>
      <c r="C1917" s="25" t="s">
        <v>68</v>
      </c>
      <c r="D1917" s="26">
        <v>0.0</v>
      </c>
      <c r="E1917" s="26">
        <v>0.0</v>
      </c>
      <c r="F1917" s="26">
        <v>0.0</v>
      </c>
      <c r="H1917" s="20" t="b">
        <f t="shared" si="1"/>
        <v>0</v>
      </c>
      <c r="I1917" s="21" t="b">
        <f t="shared" si="2"/>
        <v>0</v>
      </c>
      <c r="J1917" s="21" t="b">
        <f t="shared" si="3"/>
        <v>0</v>
      </c>
      <c r="AB1917" s="20" t="b">
        <f t="shared" si="9"/>
        <v>0</v>
      </c>
      <c r="AC1917" s="20" t="b">
        <f t="shared" si="10"/>
        <v>0</v>
      </c>
      <c r="AD1917" s="20" t="b">
        <f t="shared" si="11"/>
        <v>0</v>
      </c>
      <c r="AE1917" s="20" t="b">
        <f t="shared" si="12"/>
        <v>0</v>
      </c>
      <c r="AG1917" s="20" t="b">
        <f t="shared" si="13"/>
        <v>0</v>
      </c>
      <c r="AH1917" s="20" t="b">
        <f t="shared" si="14"/>
        <v>0</v>
      </c>
      <c r="AI1917" s="20" t="b">
        <f t="shared" si="15"/>
        <v>0</v>
      </c>
    </row>
    <row r="1918">
      <c r="A1918" s="25" t="s">
        <v>95</v>
      </c>
      <c r="B1918" s="26">
        <v>3750.0</v>
      </c>
      <c r="C1918" s="25" t="s">
        <v>69</v>
      </c>
      <c r="D1918" s="26">
        <v>0.0</v>
      </c>
      <c r="E1918" s="26">
        <v>0.0</v>
      </c>
      <c r="F1918" s="26">
        <v>0.0</v>
      </c>
      <c r="H1918" s="20" t="b">
        <f t="shared" si="1"/>
        <v>0</v>
      </c>
      <c r="I1918" s="21" t="b">
        <f t="shared" si="2"/>
        <v>0</v>
      </c>
      <c r="J1918" s="21" t="b">
        <f t="shared" si="3"/>
        <v>0</v>
      </c>
      <c r="AB1918" s="20" t="b">
        <f t="shared" si="9"/>
        <v>0</v>
      </c>
      <c r="AC1918" s="20">
        <f t="shared" si="10"/>
        <v>0</v>
      </c>
      <c r="AD1918" s="20">
        <f t="shared" si="11"/>
        <v>0</v>
      </c>
      <c r="AE1918" s="20">
        <f t="shared" si="12"/>
        <v>0</v>
      </c>
      <c r="AG1918" s="20" t="b">
        <f t="shared" si="13"/>
        <v>0</v>
      </c>
      <c r="AH1918" s="20" t="b">
        <f t="shared" si="14"/>
        <v>0</v>
      </c>
      <c r="AI1918" s="20" t="b">
        <f t="shared" si="15"/>
        <v>0</v>
      </c>
    </row>
    <row r="1919">
      <c r="A1919" s="25" t="s">
        <v>95</v>
      </c>
      <c r="B1919" s="26">
        <v>3750.0</v>
      </c>
      <c r="C1919" s="25" t="s">
        <v>70</v>
      </c>
      <c r="D1919" s="26">
        <v>0.0</v>
      </c>
      <c r="E1919" s="26">
        <v>0.0</v>
      </c>
      <c r="F1919" s="26">
        <v>0.0</v>
      </c>
      <c r="H1919" s="20" t="b">
        <f t="shared" si="1"/>
        <v>0</v>
      </c>
      <c r="I1919" s="21" t="b">
        <f t="shared" si="2"/>
        <v>0</v>
      </c>
      <c r="J1919" s="21" t="b">
        <f t="shared" si="3"/>
        <v>0</v>
      </c>
      <c r="AB1919" s="20" t="b">
        <f t="shared" si="9"/>
        <v>0</v>
      </c>
      <c r="AC1919" s="20" t="b">
        <f t="shared" si="10"/>
        <v>0</v>
      </c>
      <c r="AD1919" s="20" t="b">
        <f t="shared" si="11"/>
        <v>0</v>
      </c>
      <c r="AE1919" s="20" t="b">
        <f t="shared" si="12"/>
        <v>0</v>
      </c>
      <c r="AG1919" s="20" t="b">
        <f t="shared" si="13"/>
        <v>0</v>
      </c>
      <c r="AH1919" s="20" t="b">
        <f t="shared" si="14"/>
        <v>0</v>
      </c>
      <c r="AI1919" s="20" t="b">
        <f t="shared" si="15"/>
        <v>0</v>
      </c>
    </row>
    <row r="1920">
      <c r="A1920" s="25" t="s">
        <v>95</v>
      </c>
      <c r="B1920" s="26">
        <v>3750.0</v>
      </c>
      <c r="C1920" s="25" t="s">
        <v>71</v>
      </c>
      <c r="D1920" s="26" t="s">
        <v>61</v>
      </c>
      <c r="E1920" s="27">
        <v>8.101851851851852E-5</v>
      </c>
      <c r="F1920" s="26" t="s">
        <v>61</v>
      </c>
      <c r="H1920" s="20" t="b">
        <f t="shared" si="1"/>
        <v>0</v>
      </c>
      <c r="I1920" s="21" t="b">
        <f t="shared" si="2"/>
        <v>0</v>
      </c>
      <c r="J1920" s="21" t="b">
        <f t="shared" si="3"/>
        <v>0</v>
      </c>
      <c r="AB1920" s="20" t="b">
        <f t="shared" si="9"/>
        <v>0</v>
      </c>
      <c r="AC1920" s="20" t="b">
        <f t="shared" si="10"/>
        <v>0</v>
      </c>
      <c r="AD1920" s="20" t="b">
        <f t="shared" si="11"/>
        <v>0</v>
      </c>
      <c r="AE1920" s="20" t="b">
        <f t="shared" si="12"/>
        <v>0</v>
      </c>
      <c r="AG1920" s="20" t="b">
        <f t="shared" si="13"/>
        <v>0</v>
      </c>
      <c r="AH1920" s="20" t="b">
        <f t="shared" si="14"/>
        <v>0</v>
      </c>
      <c r="AI1920" s="20" t="b">
        <f t="shared" si="15"/>
        <v>0</v>
      </c>
    </row>
    <row r="1921">
      <c r="A1921" s="25" t="s">
        <v>95</v>
      </c>
      <c r="B1921" s="26">
        <v>3750.0</v>
      </c>
      <c r="C1921" s="25" t="s">
        <v>72</v>
      </c>
      <c r="D1921" s="26" t="s">
        <v>61</v>
      </c>
      <c r="E1921" s="27">
        <v>0.0017939814814814815</v>
      </c>
      <c r="F1921" s="26" t="s">
        <v>61</v>
      </c>
      <c r="H1921" s="20" t="b">
        <f t="shared" si="1"/>
        <v>0</v>
      </c>
      <c r="I1921" s="21" t="b">
        <f t="shared" si="2"/>
        <v>0</v>
      </c>
      <c r="J1921" s="21" t="b">
        <f t="shared" si="3"/>
        <v>0</v>
      </c>
      <c r="AB1921" s="20" t="b">
        <f t="shared" si="9"/>
        <v>0</v>
      </c>
      <c r="AC1921" s="20" t="b">
        <f t="shared" si="10"/>
        <v>0</v>
      </c>
      <c r="AD1921" s="20" t="b">
        <f t="shared" si="11"/>
        <v>0</v>
      </c>
      <c r="AE1921" s="20" t="b">
        <f t="shared" si="12"/>
        <v>0</v>
      </c>
      <c r="AG1921" s="20" t="b">
        <f t="shared" si="13"/>
        <v>0</v>
      </c>
      <c r="AH1921" s="20" t="b">
        <f t="shared" si="14"/>
        <v>0</v>
      </c>
      <c r="AI1921" s="20" t="b">
        <f t="shared" si="15"/>
        <v>0</v>
      </c>
    </row>
    <row r="1922">
      <c r="A1922" s="25" t="s">
        <v>95</v>
      </c>
      <c r="B1922" s="26">
        <v>3750.0</v>
      </c>
      <c r="C1922" s="25" t="s">
        <v>71</v>
      </c>
      <c r="D1922" s="26" t="s">
        <v>61</v>
      </c>
      <c r="E1922" s="26">
        <v>3379.609</v>
      </c>
      <c r="F1922" s="26" t="s">
        <v>61</v>
      </c>
      <c r="H1922" s="20" t="b">
        <f t="shared" si="1"/>
        <v>0</v>
      </c>
      <c r="I1922" s="21" t="b">
        <f t="shared" si="2"/>
        <v>0</v>
      </c>
      <c r="J1922" s="21" t="b">
        <f t="shared" si="3"/>
        <v>0</v>
      </c>
      <c r="AB1922" s="20" t="b">
        <f t="shared" si="9"/>
        <v>0</v>
      </c>
      <c r="AC1922" s="20" t="b">
        <f t="shared" si="10"/>
        <v>0</v>
      </c>
      <c r="AD1922" s="20" t="b">
        <f t="shared" si="11"/>
        <v>0</v>
      </c>
      <c r="AE1922" s="20" t="b">
        <f t="shared" si="12"/>
        <v>0</v>
      </c>
      <c r="AG1922" s="20" t="b">
        <f t="shared" si="13"/>
        <v>0</v>
      </c>
      <c r="AH1922" s="20" t="b">
        <f t="shared" si="14"/>
        <v>0</v>
      </c>
      <c r="AI1922" s="20" t="b">
        <f t="shared" si="15"/>
        <v>0</v>
      </c>
    </row>
    <row r="1923">
      <c r="A1923" s="25" t="s">
        <v>95</v>
      </c>
      <c r="B1923" s="26">
        <v>3750.0</v>
      </c>
      <c r="C1923" s="25" t="s">
        <v>72</v>
      </c>
      <c r="D1923" s="25" t="s">
        <v>61</v>
      </c>
      <c r="E1923" s="25">
        <v>3627.109</v>
      </c>
      <c r="F1923" s="25" t="s">
        <v>61</v>
      </c>
      <c r="H1923" s="20" t="b">
        <f t="shared" si="1"/>
        <v>0</v>
      </c>
      <c r="I1923" s="21" t="b">
        <f t="shared" si="2"/>
        <v>0</v>
      </c>
      <c r="J1923" s="21" t="b">
        <f t="shared" si="3"/>
        <v>0</v>
      </c>
      <c r="AB1923" s="20" t="b">
        <f t="shared" si="9"/>
        <v>0</v>
      </c>
      <c r="AC1923" s="20" t="b">
        <f t="shared" si="10"/>
        <v>0</v>
      </c>
      <c r="AD1923" s="20" t="b">
        <f t="shared" si="11"/>
        <v>0</v>
      </c>
      <c r="AE1923" s="20" t="b">
        <f t="shared" si="12"/>
        <v>0</v>
      </c>
      <c r="AG1923" s="20" t="b">
        <f t="shared" si="13"/>
        <v>0</v>
      </c>
      <c r="AH1923" s="20" t="b">
        <f t="shared" si="14"/>
        <v>0</v>
      </c>
      <c r="AI1923" s="20" t="b">
        <f t="shared" si="15"/>
        <v>0</v>
      </c>
    </row>
    <row r="1924">
      <c r="A1924" s="25" t="s">
        <v>95</v>
      </c>
      <c r="B1924" s="26">
        <v>3750.0</v>
      </c>
      <c r="C1924" s="25" t="s">
        <v>73</v>
      </c>
      <c r="D1924" s="26" t="s">
        <v>81</v>
      </c>
      <c r="E1924" s="26" t="s">
        <v>81</v>
      </c>
      <c r="F1924" s="26" t="s">
        <v>81</v>
      </c>
      <c r="H1924" s="20" t="b">
        <f t="shared" si="1"/>
        <v>0</v>
      </c>
      <c r="I1924" s="21" t="b">
        <f t="shared" si="2"/>
        <v>0</v>
      </c>
      <c r="J1924" s="21" t="b">
        <f t="shared" si="3"/>
        <v>0</v>
      </c>
      <c r="AB1924" s="20" t="b">
        <f t="shared" si="9"/>
        <v>0</v>
      </c>
      <c r="AC1924" s="20" t="b">
        <f t="shared" si="10"/>
        <v>0</v>
      </c>
      <c r="AD1924" s="20" t="b">
        <f t="shared" si="11"/>
        <v>0</v>
      </c>
      <c r="AE1924" s="20" t="b">
        <f t="shared" si="12"/>
        <v>0</v>
      </c>
      <c r="AG1924" s="20" t="b">
        <f t="shared" si="13"/>
        <v>0</v>
      </c>
      <c r="AH1924" s="20" t="b">
        <f t="shared" si="14"/>
        <v>0</v>
      </c>
      <c r="AI1924" s="20" t="b">
        <f t="shared" si="15"/>
        <v>0</v>
      </c>
    </row>
    <row r="1925">
      <c r="A1925" s="25" t="s">
        <v>95</v>
      </c>
      <c r="B1925" s="26">
        <v>3750.0</v>
      </c>
      <c r="C1925" s="25" t="s">
        <v>75</v>
      </c>
      <c r="D1925" s="25">
        <v>2.611</v>
      </c>
      <c r="E1925" s="25">
        <v>2.659</v>
      </c>
      <c r="F1925" s="25">
        <v>2.659</v>
      </c>
      <c r="H1925" s="20">
        <f t="shared" si="1"/>
        <v>1139</v>
      </c>
      <c r="I1925" s="21">
        <f t="shared" si="2"/>
        <v>1091</v>
      </c>
      <c r="J1925" s="21">
        <f t="shared" si="3"/>
        <v>1091</v>
      </c>
      <c r="AB1925" s="20" t="b">
        <f t="shared" si="9"/>
        <v>0</v>
      </c>
      <c r="AC1925" s="20" t="b">
        <f t="shared" si="10"/>
        <v>0</v>
      </c>
      <c r="AD1925" s="20" t="b">
        <f t="shared" si="11"/>
        <v>0</v>
      </c>
      <c r="AE1925" s="20" t="b">
        <f t="shared" si="12"/>
        <v>0</v>
      </c>
      <c r="AG1925" s="20" t="b">
        <f t="shared" si="13"/>
        <v>0</v>
      </c>
      <c r="AH1925" s="20" t="b">
        <f t="shared" si="14"/>
        <v>0</v>
      </c>
      <c r="AI1925" s="20" t="b">
        <f t="shared" si="15"/>
        <v>0</v>
      </c>
    </row>
    <row r="1926">
      <c r="A1926" s="25" t="s">
        <v>95</v>
      </c>
      <c r="B1926" s="26">
        <v>3750.0</v>
      </c>
      <c r="C1926" s="25" t="s">
        <v>76</v>
      </c>
      <c r="D1926" s="25" t="s">
        <v>61</v>
      </c>
      <c r="E1926" s="25" t="s">
        <v>61</v>
      </c>
      <c r="F1926" s="25" t="s">
        <v>61</v>
      </c>
      <c r="H1926" s="20" t="b">
        <f t="shared" si="1"/>
        <v>0</v>
      </c>
      <c r="I1926" s="21" t="b">
        <f t="shared" si="2"/>
        <v>0</v>
      </c>
      <c r="J1926" s="21" t="b">
        <f t="shared" si="3"/>
        <v>0</v>
      </c>
      <c r="AB1926" s="20" t="b">
        <f t="shared" si="9"/>
        <v>0</v>
      </c>
      <c r="AC1926" s="20" t="b">
        <f t="shared" si="10"/>
        <v>0</v>
      </c>
      <c r="AD1926" s="20" t="b">
        <f t="shared" si="11"/>
        <v>0</v>
      </c>
      <c r="AE1926" s="20" t="b">
        <f t="shared" si="12"/>
        <v>0</v>
      </c>
      <c r="AG1926" s="20" t="b">
        <f t="shared" si="13"/>
        <v>0</v>
      </c>
      <c r="AH1926" s="20" t="b">
        <f t="shared" si="14"/>
        <v>0</v>
      </c>
      <c r="AI1926" s="20" t="b">
        <f t="shared" si="15"/>
        <v>0</v>
      </c>
    </row>
    <row r="1927">
      <c r="A1927" s="25" t="s">
        <v>95</v>
      </c>
      <c r="B1927" s="26">
        <v>3750.0</v>
      </c>
      <c r="C1927" s="25" t="s">
        <v>77</v>
      </c>
      <c r="D1927" s="25" t="s">
        <v>61</v>
      </c>
      <c r="E1927" s="25" t="s">
        <v>61</v>
      </c>
      <c r="F1927" s="25" t="s">
        <v>61</v>
      </c>
      <c r="H1927" s="20" t="b">
        <f t="shared" si="1"/>
        <v>0</v>
      </c>
      <c r="I1927" s="21" t="b">
        <f t="shared" si="2"/>
        <v>0</v>
      </c>
      <c r="J1927" s="21" t="b">
        <f t="shared" si="3"/>
        <v>0</v>
      </c>
      <c r="AB1927" s="20" t="b">
        <f t="shared" si="9"/>
        <v>0</v>
      </c>
      <c r="AC1927" s="20" t="b">
        <f t="shared" si="10"/>
        <v>0</v>
      </c>
      <c r="AD1927" s="20" t="b">
        <f t="shared" si="11"/>
        <v>0</v>
      </c>
      <c r="AE1927" s="20" t="b">
        <f t="shared" si="12"/>
        <v>0</v>
      </c>
      <c r="AG1927" s="20" t="b">
        <f t="shared" si="13"/>
        <v>0</v>
      </c>
      <c r="AH1927" s="20" t="b">
        <f t="shared" si="14"/>
        <v>0</v>
      </c>
      <c r="AI1927" s="20" t="b">
        <f t="shared" si="15"/>
        <v>0</v>
      </c>
    </row>
    <row r="1928">
      <c r="A1928" s="25" t="s">
        <v>95</v>
      </c>
      <c r="B1928" s="26">
        <v>7500.0</v>
      </c>
      <c r="C1928" s="25" t="s">
        <v>60</v>
      </c>
      <c r="D1928" s="26" t="s">
        <v>61</v>
      </c>
      <c r="E1928" s="26" t="s">
        <v>61</v>
      </c>
      <c r="F1928" s="26" t="s">
        <v>61</v>
      </c>
      <c r="H1928" s="20" t="b">
        <f t="shared" si="1"/>
        <v>0</v>
      </c>
      <c r="I1928" s="21" t="b">
        <f t="shared" si="2"/>
        <v>0</v>
      </c>
      <c r="J1928" s="21" t="b">
        <f t="shared" si="3"/>
        <v>0</v>
      </c>
      <c r="AB1928" s="20" t="b">
        <f t="shared" si="9"/>
        <v>0</v>
      </c>
      <c r="AC1928" s="20" t="b">
        <f t="shared" si="10"/>
        <v>0</v>
      </c>
      <c r="AD1928" s="20" t="b">
        <f t="shared" si="11"/>
        <v>0</v>
      </c>
      <c r="AE1928" s="20" t="b">
        <f t="shared" si="12"/>
        <v>0</v>
      </c>
      <c r="AG1928" s="20" t="b">
        <f t="shared" si="13"/>
        <v>0</v>
      </c>
      <c r="AH1928" s="20" t="b">
        <f t="shared" si="14"/>
        <v>0</v>
      </c>
      <c r="AI1928" s="20" t="b">
        <f t="shared" si="15"/>
        <v>0</v>
      </c>
    </row>
    <row r="1929">
      <c r="A1929" s="25" t="s">
        <v>95</v>
      </c>
      <c r="B1929" s="26">
        <v>7500.0</v>
      </c>
      <c r="C1929" s="25" t="s">
        <v>62</v>
      </c>
      <c r="D1929" s="26">
        <v>4.0</v>
      </c>
      <c r="E1929" s="26">
        <v>4.0</v>
      </c>
      <c r="F1929" s="26">
        <v>4.0</v>
      </c>
      <c r="H1929" s="20" t="b">
        <f t="shared" si="1"/>
        <v>0</v>
      </c>
      <c r="I1929" s="21" t="b">
        <f t="shared" si="2"/>
        <v>0</v>
      </c>
      <c r="J1929" s="21" t="b">
        <f t="shared" si="3"/>
        <v>0</v>
      </c>
      <c r="AB1929" s="20" t="b">
        <f t="shared" si="9"/>
        <v>0</v>
      </c>
      <c r="AC1929" s="20" t="b">
        <f t="shared" si="10"/>
        <v>0</v>
      </c>
      <c r="AD1929" s="20" t="b">
        <f t="shared" si="11"/>
        <v>0</v>
      </c>
      <c r="AE1929" s="20" t="b">
        <f t="shared" si="12"/>
        <v>0</v>
      </c>
      <c r="AG1929" s="20">
        <f t="shared" si="13"/>
        <v>4</v>
      </c>
      <c r="AH1929" s="20">
        <f t="shared" si="14"/>
        <v>4</v>
      </c>
      <c r="AI1929" s="20">
        <f t="shared" si="15"/>
        <v>4</v>
      </c>
    </row>
    <row r="1930">
      <c r="A1930" s="25" t="s">
        <v>95</v>
      </c>
      <c r="B1930" s="26">
        <v>7500.0</v>
      </c>
      <c r="C1930" s="25" t="s">
        <v>63</v>
      </c>
      <c r="D1930" s="26">
        <v>4.0</v>
      </c>
      <c r="E1930" s="26">
        <v>4.0</v>
      </c>
      <c r="F1930" s="26">
        <v>4.0</v>
      </c>
      <c r="H1930" s="20" t="b">
        <f t="shared" si="1"/>
        <v>0</v>
      </c>
      <c r="I1930" s="21" t="b">
        <f t="shared" si="2"/>
        <v>0</v>
      </c>
      <c r="J1930" s="21" t="b">
        <f t="shared" si="3"/>
        <v>0</v>
      </c>
      <c r="AB1930" s="20" t="b">
        <f t="shared" si="9"/>
        <v>0</v>
      </c>
      <c r="AC1930" s="20" t="b">
        <f t="shared" si="10"/>
        <v>0</v>
      </c>
      <c r="AD1930" s="20" t="b">
        <f t="shared" si="11"/>
        <v>0</v>
      </c>
      <c r="AE1930" s="20" t="b">
        <f t="shared" si="12"/>
        <v>0</v>
      </c>
      <c r="AG1930" s="20" t="b">
        <f t="shared" si="13"/>
        <v>0</v>
      </c>
      <c r="AH1930" s="20" t="b">
        <f t="shared" si="14"/>
        <v>0</v>
      </c>
      <c r="AI1930" s="20" t="b">
        <f t="shared" si="15"/>
        <v>0</v>
      </c>
    </row>
    <row r="1931">
      <c r="A1931" s="25" t="s">
        <v>95</v>
      </c>
      <c r="B1931" s="26">
        <v>7500.0</v>
      </c>
      <c r="C1931" s="25" t="s">
        <v>64</v>
      </c>
      <c r="D1931" s="26">
        <v>0.0</v>
      </c>
      <c r="E1931" s="26">
        <v>0.0</v>
      </c>
      <c r="F1931" s="26">
        <v>0.0</v>
      </c>
      <c r="H1931" s="20" t="b">
        <f t="shared" si="1"/>
        <v>0</v>
      </c>
      <c r="I1931" s="21" t="b">
        <f t="shared" si="2"/>
        <v>0</v>
      </c>
      <c r="J1931" s="21" t="b">
        <f t="shared" si="3"/>
        <v>0</v>
      </c>
      <c r="AB1931" s="20" t="b">
        <f t="shared" si="9"/>
        <v>0</v>
      </c>
      <c r="AC1931" s="20" t="b">
        <f t="shared" si="10"/>
        <v>0</v>
      </c>
      <c r="AD1931" s="20" t="b">
        <f t="shared" si="11"/>
        <v>0</v>
      </c>
      <c r="AE1931" s="20" t="b">
        <f t="shared" si="12"/>
        <v>0</v>
      </c>
      <c r="AG1931" s="20" t="b">
        <f t="shared" si="13"/>
        <v>0</v>
      </c>
      <c r="AH1931" s="20" t="b">
        <f t="shared" si="14"/>
        <v>0</v>
      </c>
      <c r="AI1931" s="20" t="b">
        <f t="shared" si="15"/>
        <v>0</v>
      </c>
    </row>
    <row r="1932">
      <c r="A1932" s="25" t="s">
        <v>95</v>
      </c>
      <c r="B1932" s="26">
        <v>7500.0</v>
      </c>
      <c r="C1932" s="25" t="s">
        <v>65</v>
      </c>
      <c r="D1932" s="26">
        <v>0.0</v>
      </c>
      <c r="E1932" s="26">
        <v>0.0</v>
      </c>
      <c r="F1932" s="26">
        <v>0.0</v>
      </c>
      <c r="H1932" s="20" t="b">
        <f t="shared" si="1"/>
        <v>0</v>
      </c>
      <c r="I1932" s="21" t="b">
        <f t="shared" si="2"/>
        <v>0</v>
      </c>
      <c r="J1932" s="21" t="b">
        <f t="shared" si="3"/>
        <v>0</v>
      </c>
      <c r="AB1932" s="20" t="b">
        <f t="shared" si="9"/>
        <v>0</v>
      </c>
      <c r="AC1932" s="20" t="b">
        <f t="shared" si="10"/>
        <v>0</v>
      </c>
      <c r="AD1932" s="20" t="b">
        <f t="shared" si="11"/>
        <v>0</v>
      </c>
      <c r="AE1932" s="20" t="b">
        <f t="shared" si="12"/>
        <v>0</v>
      </c>
      <c r="AG1932" s="20" t="b">
        <f t="shared" si="13"/>
        <v>0</v>
      </c>
      <c r="AH1932" s="20" t="b">
        <f t="shared" si="14"/>
        <v>0</v>
      </c>
      <c r="AI1932" s="20" t="b">
        <f t="shared" si="15"/>
        <v>0</v>
      </c>
    </row>
    <row r="1933">
      <c r="A1933" s="25" t="s">
        <v>95</v>
      </c>
      <c r="B1933" s="26">
        <v>7500.0</v>
      </c>
      <c r="C1933" s="25" t="s">
        <v>66</v>
      </c>
      <c r="D1933" s="26">
        <v>3.0</v>
      </c>
      <c r="E1933" s="26">
        <v>3.0</v>
      </c>
      <c r="F1933" s="26">
        <v>3.0</v>
      </c>
      <c r="H1933" s="20" t="b">
        <f t="shared" si="1"/>
        <v>0</v>
      </c>
      <c r="I1933" s="21" t="b">
        <f t="shared" si="2"/>
        <v>0</v>
      </c>
      <c r="J1933" s="21" t="b">
        <f t="shared" si="3"/>
        <v>0</v>
      </c>
      <c r="AB1933" s="20" t="b">
        <f t="shared" si="9"/>
        <v>0</v>
      </c>
      <c r="AC1933" s="20" t="b">
        <f t="shared" si="10"/>
        <v>0</v>
      </c>
      <c r="AD1933" s="20" t="b">
        <f t="shared" si="11"/>
        <v>0</v>
      </c>
      <c r="AE1933" s="20" t="b">
        <f t="shared" si="12"/>
        <v>0</v>
      </c>
      <c r="AG1933" s="20" t="b">
        <f t="shared" si="13"/>
        <v>0</v>
      </c>
      <c r="AH1933" s="20" t="b">
        <f t="shared" si="14"/>
        <v>0</v>
      </c>
      <c r="AI1933" s="20" t="b">
        <f t="shared" si="15"/>
        <v>0</v>
      </c>
    </row>
    <row r="1934">
      <c r="A1934" s="25" t="s">
        <v>95</v>
      </c>
      <c r="B1934" s="26">
        <v>7500.0</v>
      </c>
      <c r="C1934" s="25" t="s">
        <v>67</v>
      </c>
      <c r="D1934" s="26">
        <v>3.0</v>
      </c>
      <c r="E1934" s="26">
        <v>3.0</v>
      </c>
      <c r="F1934" s="26">
        <v>3.0</v>
      </c>
      <c r="H1934" s="20" t="b">
        <f t="shared" si="1"/>
        <v>0</v>
      </c>
      <c r="I1934" s="21" t="b">
        <f t="shared" si="2"/>
        <v>0</v>
      </c>
      <c r="J1934" s="21" t="b">
        <f t="shared" si="3"/>
        <v>0</v>
      </c>
      <c r="AB1934" s="20" t="b">
        <f t="shared" si="9"/>
        <v>0</v>
      </c>
      <c r="AC1934" s="20" t="b">
        <f t="shared" si="10"/>
        <v>0</v>
      </c>
      <c r="AD1934" s="20" t="b">
        <f t="shared" si="11"/>
        <v>0</v>
      </c>
      <c r="AE1934" s="20" t="b">
        <f t="shared" si="12"/>
        <v>0</v>
      </c>
      <c r="AG1934" s="20" t="b">
        <f t="shared" si="13"/>
        <v>0</v>
      </c>
      <c r="AH1934" s="20" t="b">
        <f t="shared" si="14"/>
        <v>0</v>
      </c>
      <c r="AI1934" s="20" t="b">
        <f t="shared" si="15"/>
        <v>0</v>
      </c>
    </row>
    <row r="1935">
      <c r="A1935" s="25" t="s">
        <v>95</v>
      </c>
      <c r="B1935" s="26">
        <v>7500.0</v>
      </c>
      <c r="C1935" s="25" t="s">
        <v>68</v>
      </c>
      <c r="D1935" s="26">
        <v>0.0</v>
      </c>
      <c r="E1935" s="26">
        <v>0.0</v>
      </c>
      <c r="F1935" s="26">
        <v>0.0</v>
      </c>
      <c r="H1935" s="20" t="b">
        <f t="shared" si="1"/>
        <v>0</v>
      </c>
      <c r="I1935" s="21" t="b">
        <f t="shared" si="2"/>
        <v>0</v>
      </c>
      <c r="J1935" s="21" t="b">
        <f t="shared" si="3"/>
        <v>0</v>
      </c>
      <c r="AB1935" s="20" t="b">
        <f t="shared" si="9"/>
        <v>0</v>
      </c>
      <c r="AC1935" s="20" t="b">
        <f t="shared" si="10"/>
        <v>0</v>
      </c>
      <c r="AD1935" s="20" t="b">
        <f t="shared" si="11"/>
        <v>0</v>
      </c>
      <c r="AE1935" s="20" t="b">
        <f t="shared" si="12"/>
        <v>0</v>
      </c>
      <c r="AG1935" s="20" t="b">
        <f t="shared" si="13"/>
        <v>0</v>
      </c>
      <c r="AH1935" s="20" t="b">
        <f t="shared" si="14"/>
        <v>0</v>
      </c>
      <c r="AI1935" s="20" t="b">
        <f t="shared" si="15"/>
        <v>0</v>
      </c>
    </row>
    <row r="1936">
      <c r="A1936" s="25" t="s">
        <v>95</v>
      </c>
      <c r="B1936" s="26">
        <v>7500.0</v>
      </c>
      <c r="C1936" s="25" t="s">
        <v>69</v>
      </c>
      <c r="D1936" s="26">
        <v>0.0</v>
      </c>
      <c r="E1936" s="26">
        <v>0.0</v>
      </c>
      <c r="F1936" s="26">
        <v>0.0</v>
      </c>
      <c r="H1936" s="20" t="b">
        <f t="shared" si="1"/>
        <v>0</v>
      </c>
      <c r="I1936" s="21" t="b">
        <f t="shared" si="2"/>
        <v>0</v>
      </c>
      <c r="J1936" s="21" t="b">
        <f t="shared" si="3"/>
        <v>0</v>
      </c>
      <c r="AB1936" s="20" t="b">
        <f t="shared" si="9"/>
        <v>0</v>
      </c>
      <c r="AC1936" s="20">
        <f t="shared" si="10"/>
        <v>0</v>
      </c>
      <c r="AD1936" s="20">
        <f t="shared" si="11"/>
        <v>0</v>
      </c>
      <c r="AE1936" s="20">
        <f t="shared" si="12"/>
        <v>0</v>
      </c>
      <c r="AG1936" s="20" t="b">
        <f t="shared" si="13"/>
        <v>0</v>
      </c>
      <c r="AH1936" s="20" t="b">
        <f t="shared" si="14"/>
        <v>0</v>
      </c>
      <c r="AI1936" s="20" t="b">
        <f t="shared" si="15"/>
        <v>0</v>
      </c>
    </row>
    <row r="1937">
      <c r="A1937" s="25" t="s">
        <v>95</v>
      </c>
      <c r="B1937" s="26">
        <v>7500.0</v>
      </c>
      <c r="C1937" s="25" t="s">
        <v>70</v>
      </c>
      <c r="D1937" s="26">
        <v>0.0</v>
      </c>
      <c r="E1937" s="26">
        <v>0.0</v>
      </c>
      <c r="F1937" s="26">
        <v>0.0</v>
      </c>
      <c r="H1937" s="20" t="b">
        <f t="shared" si="1"/>
        <v>0</v>
      </c>
      <c r="I1937" s="21" t="b">
        <f t="shared" si="2"/>
        <v>0</v>
      </c>
      <c r="J1937" s="21" t="b">
        <f t="shared" si="3"/>
        <v>0</v>
      </c>
      <c r="AB1937" s="20" t="b">
        <f t="shared" si="9"/>
        <v>0</v>
      </c>
      <c r="AC1937" s="20" t="b">
        <f t="shared" si="10"/>
        <v>0</v>
      </c>
      <c r="AD1937" s="20" t="b">
        <f t="shared" si="11"/>
        <v>0</v>
      </c>
      <c r="AE1937" s="20" t="b">
        <f t="shared" si="12"/>
        <v>0</v>
      </c>
      <c r="AG1937" s="20" t="b">
        <f t="shared" si="13"/>
        <v>0</v>
      </c>
      <c r="AH1937" s="20" t="b">
        <f t="shared" si="14"/>
        <v>0</v>
      </c>
      <c r="AI1937" s="20" t="b">
        <f t="shared" si="15"/>
        <v>0</v>
      </c>
    </row>
    <row r="1938">
      <c r="A1938" s="25" t="s">
        <v>95</v>
      </c>
      <c r="B1938" s="26">
        <v>7500.0</v>
      </c>
      <c r="C1938" s="25" t="s">
        <v>71</v>
      </c>
      <c r="D1938" s="26" t="s">
        <v>61</v>
      </c>
      <c r="E1938" s="27">
        <v>8.101851851851852E-5</v>
      </c>
      <c r="F1938" s="27">
        <v>6.944444444444444E-5</v>
      </c>
      <c r="H1938" s="20" t="b">
        <f t="shared" si="1"/>
        <v>0</v>
      </c>
      <c r="I1938" s="21" t="b">
        <f t="shared" si="2"/>
        <v>0</v>
      </c>
      <c r="J1938" s="21" t="b">
        <f t="shared" si="3"/>
        <v>0</v>
      </c>
      <c r="AB1938" s="20" t="b">
        <f t="shared" si="9"/>
        <v>0</v>
      </c>
      <c r="AC1938" s="20" t="b">
        <f t="shared" si="10"/>
        <v>0</v>
      </c>
      <c r="AD1938" s="20" t="b">
        <f t="shared" si="11"/>
        <v>0</v>
      </c>
      <c r="AE1938" s="20" t="b">
        <f t="shared" si="12"/>
        <v>0</v>
      </c>
      <c r="AG1938" s="20" t="b">
        <f t="shared" si="13"/>
        <v>0</v>
      </c>
      <c r="AH1938" s="20" t="b">
        <f t="shared" si="14"/>
        <v>0</v>
      </c>
      <c r="AI1938" s="20" t="b">
        <f t="shared" si="15"/>
        <v>0</v>
      </c>
    </row>
    <row r="1939">
      <c r="A1939" s="25" t="s">
        <v>95</v>
      </c>
      <c r="B1939" s="26">
        <v>7500.0</v>
      </c>
      <c r="C1939" s="25" t="s">
        <v>72</v>
      </c>
      <c r="D1939" s="26" t="s">
        <v>61</v>
      </c>
      <c r="E1939" s="27">
        <v>0.0017592592592592592</v>
      </c>
      <c r="F1939" s="27">
        <v>0.0016550925925925926</v>
      </c>
      <c r="H1939" s="20" t="b">
        <f t="shared" si="1"/>
        <v>0</v>
      </c>
      <c r="I1939" s="21" t="b">
        <f t="shared" si="2"/>
        <v>0</v>
      </c>
      <c r="J1939" s="21" t="b">
        <f t="shared" si="3"/>
        <v>0</v>
      </c>
      <c r="AB1939" s="20" t="b">
        <f t="shared" si="9"/>
        <v>0</v>
      </c>
      <c r="AC1939" s="20" t="b">
        <f t="shared" si="10"/>
        <v>0</v>
      </c>
      <c r="AD1939" s="20" t="b">
        <f t="shared" si="11"/>
        <v>0</v>
      </c>
      <c r="AE1939" s="20" t="b">
        <f t="shared" si="12"/>
        <v>0</v>
      </c>
      <c r="AG1939" s="20" t="b">
        <f t="shared" si="13"/>
        <v>0</v>
      </c>
      <c r="AH1939" s="20" t="b">
        <f t="shared" si="14"/>
        <v>0</v>
      </c>
      <c r="AI1939" s="20" t="b">
        <f t="shared" si="15"/>
        <v>0</v>
      </c>
    </row>
    <row r="1940">
      <c r="A1940" s="25" t="s">
        <v>95</v>
      </c>
      <c r="B1940" s="26">
        <v>7500.0</v>
      </c>
      <c r="C1940" s="25" t="s">
        <v>71</v>
      </c>
      <c r="D1940" s="26" t="s">
        <v>61</v>
      </c>
      <c r="E1940" s="26">
        <v>3379.703</v>
      </c>
      <c r="F1940" s="26">
        <v>3336.688</v>
      </c>
      <c r="H1940" s="20" t="b">
        <f t="shared" si="1"/>
        <v>0</v>
      </c>
      <c r="I1940" s="21" t="b">
        <f t="shared" si="2"/>
        <v>0</v>
      </c>
      <c r="J1940" s="21" t="b">
        <f t="shared" si="3"/>
        <v>0</v>
      </c>
      <c r="AB1940" s="20" t="b">
        <f t="shared" si="9"/>
        <v>0</v>
      </c>
      <c r="AC1940" s="20" t="b">
        <f t="shared" si="10"/>
        <v>0</v>
      </c>
      <c r="AD1940" s="20" t="b">
        <f t="shared" si="11"/>
        <v>0</v>
      </c>
      <c r="AE1940" s="20" t="b">
        <f t="shared" si="12"/>
        <v>0</v>
      </c>
      <c r="AG1940" s="20" t="b">
        <f t="shared" si="13"/>
        <v>0</v>
      </c>
      <c r="AH1940" s="20" t="b">
        <f t="shared" si="14"/>
        <v>0</v>
      </c>
      <c r="AI1940" s="20" t="b">
        <f t="shared" si="15"/>
        <v>0</v>
      </c>
    </row>
    <row r="1941">
      <c r="A1941" s="25" t="s">
        <v>95</v>
      </c>
      <c r="B1941" s="26">
        <v>7500.0</v>
      </c>
      <c r="C1941" s="25" t="s">
        <v>72</v>
      </c>
      <c r="D1941" s="25" t="s">
        <v>61</v>
      </c>
      <c r="E1941" s="25">
        <v>3626.141</v>
      </c>
      <c r="F1941" s="25">
        <v>3577.949</v>
      </c>
      <c r="H1941" s="20" t="b">
        <f t="shared" si="1"/>
        <v>0</v>
      </c>
      <c r="I1941" s="21" t="b">
        <f t="shared" si="2"/>
        <v>0</v>
      </c>
      <c r="J1941" s="21" t="b">
        <f t="shared" si="3"/>
        <v>0</v>
      </c>
      <c r="AB1941" s="20" t="b">
        <f t="shared" si="9"/>
        <v>0</v>
      </c>
      <c r="AC1941" s="20" t="b">
        <f t="shared" si="10"/>
        <v>0</v>
      </c>
      <c r="AD1941" s="20" t="b">
        <f t="shared" si="11"/>
        <v>0</v>
      </c>
      <c r="AE1941" s="20" t="b">
        <f t="shared" si="12"/>
        <v>0</v>
      </c>
      <c r="AG1941" s="20" t="b">
        <f t="shared" si="13"/>
        <v>0</v>
      </c>
      <c r="AH1941" s="20" t="b">
        <f t="shared" si="14"/>
        <v>0</v>
      </c>
      <c r="AI1941" s="20" t="b">
        <f t="shared" si="15"/>
        <v>0</v>
      </c>
    </row>
    <row r="1942">
      <c r="A1942" s="25" t="s">
        <v>95</v>
      </c>
      <c r="B1942" s="26">
        <v>7500.0</v>
      </c>
      <c r="C1942" s="25" t="s">
        <v>73</v>
      </c>
      <c r="D1942" s="26" t="s">
        <v>81</v>
      </c>
      <c r="E1942" s="26" t="s">
        <v>81</v>
      </c>
      <c r="F1942" s="26" t="s">
        <v>81</v>
      </c>
      <c r="H1942" s="20" t="b">
        <f t="shared" si="1"/>
        <v>0</v>
      </c>
      <c r="I1942" s="21" t="b">
        <f t="shared" si="2"/>
        <v>0</v>
      </c>
      <c r="J1942" s="21" t="b">
        <f t="shared" si="3"/>
        <v>0</v>
      </c>
      <c r="AB1942" s="20" t="b">
        <f t="shared" si="9"/>
        <v>0</v>
      </c>
      <c r="AC1942" s="20" t="b">
        <f t="shared" si="10"/>
        <v>0</v>
      </c>
      <c r="AD1942" s="20" t="b">
        <f t="shared" si="11"/>
        <v>0</v>
      </c>
      <c r="AE1942" s="20" t="b">
        <f t="shared" si="12"/>
        <v>0</v>
      </c>
      <c r="AG1942" s="20" t="b">
        <f t="shared" si="13"/>
        <v>0</v>
      </c>
      <c r="AH1942" s="20" t="b">
        <f t="shared" si="14"/>
        <v>0</v>
      </c>
      <c r="AI1942" s="20" t="b">
        <f t="shared" si="15"/>
        <v>0</v>
      </c>
    </row>
    <row r="1943">
      <c r="A1943" s="25" t="s">
        <v>95</v>
      </c>
      <c r="B1943" s="26">
        <v>7500.0</v>
      </c>
      <c r="C1943" s="25" t="s">
        <v>75</v>
      </c>
      <c r="D1943" s="25">
        <v>6.361</v>
      </c>
      <c r="E1943" s="25">
        <v>6.409</v>
      </c>
      <c r="F1943" s="25">
        <v>6.409</v>
      </c>
      <c r="H1943" s="20">
        <f t="shared" si="1"/>
        <v>1139</v>
      </c>
      <c r="I1943" s="21">
        <f t="shared" si="2"/>
        <v>1091</v>
      </c>
      <c r="J1943" s="21">
        <f t="shared" si="3"/>
        <v>1091</v>
      </c>
      <c r="AB1943" s="20" t="b">
        <f t="shared" si="9"/>
        <v>0</v>
      </c>
      <c r="AC1943" s="20" t="b">
        <f t="shared" si="10"/>
        <v>0</v>
      </c>
      <c r="AD1943" s="20" t="b">
        <f t="shared" si="11"/>
        <v>0</v>
      </c>
      <c r="AE1943" s="20" t="b">
        <f t="shared" si="12"/>
        <v>0</v>
      </c>
      <c r="AG1943" s="20" t="b">
        <f t="shared" si="13"/>
        <v>0</v>
      </c>
      <c r="AH1943" s="20" t="b">
        <f t="shared" si="14"/>
        <v>0</v>
      </c>
      <c r="AI1943" s="20" t="b">
        <f t="shared" si="15"/>
        <v>0</v>
      </c>
    </row>
    <row r="1944">
      <c r="A1944" s="25" t="s">
        <v>95</v>
      </c>
      <c r="B1944" s="26">
        <v>7500.0</v>
      </c>
      <c r="C1944" s="25" t="s">
        <v>76</v>
      </c>
      <c r="D1944" s="25" t="s">
        <v>61</v>
      </c>
      <c r="E1944" s="25" t="s">
        <v>61</v>
      </c>
      <c r="F1944" s="25" t="s">
        <v>61</v>
      </c>
      <c r="H1944" s="20" t="b">
        <f t="shared" si="1"/>
        <v>0</v>
      </c>
      <c r="I1944" s="21" t="b">
        <f t="shared" si="2"/>
        <v>0</v>
      </c>
      <c r="J1944" s="21" t="b">
        <f t="shared" si="3"/>
        <v>0</v>
      </c>
      <c r="AB1944" s="20" t="b">
        <f t="shared" si="9"/>
        <v>0</v>
      </c>
      <c r="AC1944" s="20" t="b">
        <f t="shared" si="10"/>
        <v>0</v>
      </c>
      <c r="AD1944" s="20" t="b">
        <f t="shared" si="11"/>
        <v>0</v>
      </c>
      <c r="AE1944" s="20" t="b">
        <f t="shared" si="12"/>
        <v>0</v>
      </c>
      <c r="AG1944" s="20" t="b">
        <f t="shared" si="13"/>
        <v>0</v>
      </c>
      <c r="AH1944" s="20" t="b">
        <f t="shared" si="14"/>
        <v>0</v>
      </c>
      <c r="AI1944" s="20" t="b">
        <f t="shared" si="15"/>
        <v>0</v>
      </c>
    </row>
    <row r="1945">
      <c r="A1945" s="25" t="s">
        <v>95</v>
      </c>
      <c r="B1945" s="26">
        <v>7500.0</v>
      </c>
      <c r="C1945" s="25" t="s">
        <v>77</v>
      </c>
      <c r="D1945" s="25" t="s">
        <v>61</v>
      </c>
      <c r="E1945" s="25" t="s">
        <v>61</v>
      </c>
      <c r="F1945" s="25" t="s">
        <v>61</v>
      </c>
      <c r="H1945" s="20" t="b">
        <f t="shared" si="1"/>
        <v>0</v>
      </c>
      <c r="I1945" s="21" t="b">
        <f t="shared" si="2"/>
        <v>0</v>
      </c>
      <c r="J1945" s="21" t="b">
        <f t="shared" si="3"/>
        <v>0</v>
      </c>
      <c r="AB1945" s="20" t="b">
        <f t="shared" si="9"/>
        <v>0</v>
      </c>
      <c r="AC1945" s="20" t="b">
        <f t="shared" si="10"/>
        <v>0</v>
      </c>
      <c r="AD1945" s="20" t="b">
        <f t="shared" si="11"/>
        <v>0</v>
      </c>
      <c r="AE1945" s="20" t="b">
        <f t="shared" si="12"/>
        <v>0</v>
      </c>
      <c r="AG1945" s="20" t="b">
        <f t="shared" si="13"/>
        <v>0</v>
      </c>
      <c r="AH1945" s="20" t="b">
        <f t="shared" si="14"/>
        <v>0</v>
      </c>
      <c r="AI1945" s="20" t="b">
        <f t="shared" si="15"/>
        <v>0</v>
      </c>
    </row>
    <row r="1946">
      <c r="A1946" s="25" t="s">
        <v>95</v>
      </c>
      <c r="B1946" s="26">
        <v>15000.0</v>
      </c>
      <c r="C1946" s="25" t="s">
        <v>60</v>
      </c>
      <c r="D1946" s="26" t="s">
        <v>61</v>
      </c>
      <c r="E1946" s="26" t="s">
        <v>61</v>
      </c>
      <c r="F1946" s="26" t="s">
        <v>61</v>
      </c>
      <c r="H1946" s="20" t="b">
        <f t="shared" si="1"/>
        <v>0</v>
      </c>
      <c r="I1946" s="21" t="b">
        <f t="shared" si="2"/>
        <v>0</v>
      </c>
      <c r="J1946" s="21" t="b">
        <f t="shared" si="3"/>
        <v>0</v>
      </c>
      <c r="AB1946" s="20" t="b">
        <f t="shared" si="9"/>
        <v>0</v>
      </c>
      <c r="AC1946" s="20" t="b">
        <f t="shared" si="10"/>
        <v>0</v>
      </c>
      <c r="AD1946" s="20" t="b">
        <f t="shared" si="11"/>
        <v>0</v>
      </c>
      <c r="AE1946" s="20" t="b">
        <f t="shared" si="12"/>
        <v>0</v>
      </c>
      <c r="AG1946" s="20" t="b">
        <f t="shared" si="13"/>
        <v>0</v>
      </c>
      <c r="AH1946" s="20" t="b">
        <f t="shared" si="14"/>
        <v>0</v>
      </c>
      <c r="AI1946" s="20" t="b">
        <f t="shared" si="15"/>
        <v>0</v>
      </c>
    </row>
    <row r="1947">
      <c r="A1947" s="25" t="s">
        <v>95</v>
      </c>
      <c r="B1947" s="26">
        <v>15000.0</v>
      </c>
      <c r="C1947" s="25" t="s">
        <v>62</v>
      </c>
      <c r="D1947" s="26">
        <v>4.0</v>
      </c>
      <c r="E1947" s="26">
        <v>4.0</v>
      </c>
      <c r="F1947" s="26">
        <v>4.0</v>
      </c>
      <c r="H1947" s="20" t="b">
        <f t="shared" si="1"/>
        <v>0</v>
      </c>
      <c r="I1947" s="21" t="b">
        <f t="shared" si="2"/>
        <v>0</v>
      </c>
      <c r="J1947" s="21" t="b">
        <f t="shared" si="3"/>
        <v>0</v>
      </c>
      <c r="AB1947" s="20" t="b">
        <f t="shared" si="9"/>
        <v>0</v>
      </c>
      <c r="AC1947" s="20" t="b">
        <f t="shared" si="10"/>
        <v>0</v>
      </c>
      <c r="AD1947" s="20" t="b">
        <f t="shared" si="11"/>
        <v>0</v>
      </c>
      <c r="AE1947" s="20" t="b">
        <f t="shared" si="12"/>
        <v>0</v>
      </c>
      <c r="AG1947" s="20">
        <f t="shared" si="13"/>
        <v>4</v>
      </c>
      <c r="AH1947" s="20">
        <f t="shared" si="14"/>
        <v>4</v>
      </c>
      <c r="AI1947" s="20">
        <f t="shared" si="15"/>
        <v>4</v>
      </c>
    </row>
    <row r="1948">
      <c r="A1948" s="25" t="s">
        <v>95</v>
      </c>
      <c r="B1948" s="26">
        <v>15000.0</v>
      </c>
      <c r="C1948" s="25" t="s">
        <v>63</v>
      </c>
      <c r="D1948" s="26">
        <v>4.0</v>
      </c>
      <c r="E1948" s="26">
        <v>4.0</v>
      </c>
      <c r="F1948" s="26">
        <v>4.0</v>
      </c>
      <c r="H1948" s="20" t="b">
        <f t="shared" si="1"/>
        <v>0</v>
      </c>
      <c r="I1948" s="21" t="b">
        <f t="shared" si="2"/>
        <v>0</v>
      </c>
      <c r="J1948" s="21" t="b">
        <f t="shared" si="3"/>
        <v>0</v>
      </c>
      <c r="AB1948" s="20" t="b">
        <f t="shared" si="9"/>
        <v>0</v>
      </c>
      <c r="AC1948" s="20" t="b">
        <f t="shared" si="10"/>
        <v>0</v>
      </c>
      <c r="AD1948" s="20" t="b">
        <f t="shared" si="11"/>
        <v>0</v>
      </c>
      <c r="AE1948" s="20" t="b">
        <f t="shared" si="12"/>
        <v>0</v>
      </c>
      <c r="AG1948" s="20" t="b">
        <f t="shared" si="13"/>
        <v>0</v>
      </c>
      <c r="AH1948" s="20" t="b">
        <f t="shared" si="14"/>
        <v>0</v>
      </c>
      <c r="AI1948" s="20" t="b">
        <f t="shared" si="15"/>
        <v>0</v>
      </c>
    </row>
    <row r="1949">
      <c r="A1949" s="25" t="s">
        <v>95</v>
      </c>
      <c r="B1949" s="26">
        <v>15000.0</v>
      </c>
      <c r="C1949" s="25" t="s">
        <v>64</v>
      </c>
      <c r="D1949" s="26">
        <v>0.0</v>
      </c>
      <c r="E1949" s="26">
        <v>0.0</v>
      </c>
      <c r="F1949" s="26">
        <v>0.0</v>
      </c>
      <c r="H1949" s="20" t="b">
        <f t="shared" si="1"/>
        <v>0</v>
      </c>
      <c r="I1949" s="21" t="b">
        <f t="shared" si="2"/>
        <v>0</v>
      </c>
      <c r="J1949" s="21" t="b">
        <f t="shared" si="3"/>
        <v>0</v>
      </c>
      <c r="AB1949" s="20" t="b">
        <f t="shared" si="9"/>
        <v>0</v>
      </c>
      <c r="AC1949" s="20" t="b">
        <f t="shared" si="10"/>
        <v>0</v>
      </c>
      <c r="AD1949" s="20" t="b">
        <f t="shared" si="11"/>
        <v>0</v>
      </c>
      <c r="AE1949" s="20" t="b">
        <f t="shared" si="12"/>
        <v>0</v>
      </c>
      <c r="AG1949" s="20" t="b">
        <f t="shared" si="13"/>
        <v>0</v>
      </c>
      <c r="AH1949" s="20" t="b">
        <f t="shared" si="14"/>
        <v>0</v>
      </c>
      <c r="AI1949" s="20" t="b">
        <f t="shared" si="15"/>
        <v>0</v>
      </c>
    </row>
    <row r="1950">
      <c r="A1950" s="25" t="s">
        <v>95</v>
      </c>
      <c r="B1950" s="26">
        <v>15000.0</v>
      </c>
      <c r="C1950" s="25" t="s">
        <v>65</v>
      </c>
      <c r="D1950" s="26">
        <v>0.0</v>
      </c>
      <c r="E1950" s="26">
        <v>0.0</v>
      </c>
      <c r="F1950" s="26">
        <v>0.0</v>
      </c>
      <c r="H1950" s="20" t="b">
        <f t="shared" si="1"/>
        <v>0</v>
      </c>
      <c r="I1950" s="21" t="b">
        <f t="shared" si="2"/>
        <v>0</v>
      </c>
      <c r="J1950" s="21" t="b">
        <f t="shared" si="3"/>
        <v>0</v>
      </c>
      <c r="AB1950" s="20" t="b">
        <f t="shared" si="9"/>
        <v>0</v>
      </c>
      <c r="AC1950" s="20" t="b">
        <f t="shared" si="10"/>
        <v>0</v>
      </c>
      <c r="AD1950" s="20" t="b">
        <f t="shared" si="11"/>
        <v>0</v>
      </c>
      <c r="AE1950" s="20" t="b">
        <f t="shared" si="12"/>
        <v>0</v>
      </c>
      <c r="AG1950" s="20" t="b">
        <f t="shared" si="13"/>
        <v>0</v>
      </c>
      <c r="AH1950" s="20" t="b">
        <f t="shared" si="14"/>
        <v>0</v>
      </c>
      <c r="AI1950" s="20" t="b">
        <f t="shared" si="15"/>
        <v>0</v>
      </c>
    </row>
    <row r="1951">
      <c r="A1951" s="25" t="s">
        <v>95</v>
      </c>
      <c r="B1951" s="26">
        <v>15000.0</v>
      </c>
      <c r="C1951" s="25" t="s">
        <v>66</v>
      </c>
      <c r="D1951" s="26">
        <v>3.0</v>
      </c>
      <c r="E1951" s="26">
        <v>3.0</v>
      </c>
      <c r="F1951" s="26">
        <v>3.0</v>
      </c>
      <c r="H1951" s="20" t="b">
        <f t="shared" si="1"/>
        <v>0</v>
      </c>
      <c r="I1951" s="21" t="b">
        <f t="shared" si="2"/>
        <v>0</v>
      </c>
      <c r="J1951" s="21" t="b">
        <f t="shared" si="3"/>
        <v>0</v>
      </c>
      <c r="AB1951" s="20" t="b">
        <f t="shared" si="9"/>
        <v>0</v>
      </c>
      <c r="AC1951" s="20" t="b">
        <f t="shared" si="10"/>
        <v>0</v>
      </c>
      <c r="AD1951" s="20" t="b">
        <f t="shared" si="11"/>
        <v>0</v>
      </c>
      <c r="AE1951" s="20" t="b">
        <f t="shared" si="12"/>
        <v>0</v>
      </c>
      <c r="AG1951" s="20" t="b">
        <f t="shared" si="13"/>
        <v>0</v>
      </c>
      <c r="AH1951" s="20" t="b">
        <f t="shared" si="14"/>
        <v>0</v>
      </c>
      <c r="AI1951" s="20" t="b">
        <f t="shared" si="15"/>
        <v>0</v>
      </c>
    </row>
    <row r="1952">
      <c r="A1952" s="25" t="s">
        <v>95</v>
      </c>
      <c r="B1952" s="26">
        <v>15000.0</v>
      </c>
      <c r="C1952" s="25" t="s">
        <v>67</v>
      </c>
      <c r="D1952" s="26">
        <v>3.0</v>
      </c>
      <c r="E1952" s="26">
        <v>3.0</v>
      </c>
      <c r="F1952" s="26">
        <v>3.0</v>
      </c>
      <c r="H1952" s="20" t="b">
        <f t="shared" si="1"/>
        <v>0</v>
      </c>
      <c r="I1952" s="21" t="b">
        <f t="shared" si="2"/>
        <v>0</v>
      </c>
      <c r="J1952" s="21" t="b">
        <f t="shared" si="3"/>
        <v>0</v>
      </c>
      <c r="AB1952" s="20" t="b">
        <f t="shared" si="9"/>
        <v>0</v>
      </c>
      <c r="AC1952" s="20" t="b">
        <f t="shared" si="10"/>
        <v>0</v>
      </c>
      <c r="AD1952" s="20" t="b">
        <f t="shared" si="11"/>
        <v>0</v>
      </c>
      <c r="AE1952" s="20" t="b">
        <f t="shared" si="12"/>
        <v>0</v>
      </c>
      <c r="AG1952" s="20" t="b">
        <f t="shared" si="13"/>
        <v>0</v>
      </c>
      <c r="AH1952" s="20" t="b">
        <f t="shared" si="14"/>
        <v>0</v>
      </c>
      <c r="AI1952" s="20" t="b">
        <f t="shared" si="15"/>
        <v>0</v>
      </c>
    </row>
    <row r="1953">
      <c r="A1953" s="25" t="s">
        <v>95</v>
      </c>
      <c r="B1953" s="26">
        <v>15000.0</v>
      </c>
      <c r="C1953" s="25" t="s">
        <v>68</v>
      </c>
      <c r="D1953" s="26">
        <v>0.0</v>
      </c>
      <c r="E1953" s="26">
        <v>0.0</v>
      </c>
      <c r="F1953" s="26">
        <v>0.0</v>
      </c>
      <c r="H1953" s="20" t="b">
        <f t="shared" si="1"/>
        <v>0</v>
      </c>
      <c r="I1953" s="21" t="b">
        <f t="shared" si="2"/>
        <v>0</v>
      </c>
      <c r="J1953" s="21" t="b">
        <f t="shared" si="3"/>
        <v>0</v>
      </c>
      <c r="AB1953" s="20" t="b">
        <f t="shared" si="9"/>
        <v>0</v>
      </c>
      <c r="AC1953" s="20" t="b">
        <f t="shared" si="10"/>
        <v>0</v>
      </c>
      <c r="AD1953" s="20" t="b">
        <f t="shared" si="11"/>
        <v>0</v>
      </c>
      <c r="AE1953" s="20" t="b">
        <f t="shared" si="12"/>
        <v>0</v>
      </c>
      <c r="AG1953" s="20" t="b">
        <f t="shared" si="13"/>
        <v>0</v>
      </c>
      <c r="AH1953" s="20" t="b">
        <f t="shared" si="14"/>
        <v>0</v>
      </c>
      <c r="AI1953" s="20" t="b">
        <f t="shared" si="15"/>
        <v>0</v>
      </c>
    </row>
    <row r="1954">
      <c r="A1954" s="25" t="s">
        <v>95</v>
      </c>
      <c r="B1954" s="26">
        <v>15000.0</v>
      </c>
      <c r="C1954" s="25" t="s">
        <v>69</v>
      </c>
      <c r="D1954" s="26">
        <v>0.0</v>
      </c>
      <c r="E1954" s="26">
        <v>0.0</v>
      </c>
      <c r="F1954" s="26">
        <v>0.0</v>
      </c>
      <c r="H1954" s="20" t="b">
        <f t="shared" si="1"/>
        <v>0</v>
      </c>
      <c r="I1954" s="21" t="b">
        <f t="shared" si="2"/>
        <v>0</v>
      </c>
      <c r="J1954" s="21" t="b">
        <f t="shared" si="3"/>
        <v>0</v>
      </c>
      <c r="AB1954" s="20" t="b">
        <f t="shared" si="9"/>
        <v>0</v>
      </c>
      <c r="AC1954" s="20">
        <f t="shared" si="10"/>
        <v>0</v>
      </c>
      <c r="AD1954" s="20">
        <f t="shared" si="11"/>
        <v>0</v>
      </c>
      <c r="AE1954" s="20">
        <f t="shared" si="12"/>
        <v>0</v>
      </c>
      <c r="AG1954" s="20" t="b">
        <f t="shared" si="13"/>
        <v>0</v>
      </c>
      <c r="AH1954" s="20" t="b">
        <f t="shared" si="14"/>
        <v>0</v>
      </c>
      <c r="AI1954" s="20" t="b">
        <f t="shared" si="15"/>
        <v>0</v>
      </c>
    </row>
    <row r="1955">
      <c r="A1955" s="25" t="s">
        <v>95</v>
      </c>
      <c r="B1955" s="26">
        <v>15000.0</v>
      </c>
      <c r="C1955" s="25" t="s">
        <v>70</v>
      </c>
      <c r="D1955" s="26">
        <v>0.0</v>
      </c>
      <c r="E1955" s="26">
        <v>0.0</v>
      </c>
      <c r="F1955" s="26">
        <v>0.0</v>
      </c>
      <c r="H1955" s="20" t="b">
        <f t="shared" si="1"/>
        <v>0</v>
      </c>
      <c r="I1955" s="21" t="b">
        <f t="shared" si="2"/>
        <v>0</v>
      </c>
      <c r="J1955" s="21" t="b">
        <f t="shared" si="3"/>
        <v>0</v>
      </c>
      <c r="AB1955" s="20" t="b">
        <f t="shared" si="9"/>
        <v>0</v>
      </c>
      <c r="AC1955" s="20" t="b">
        <f t="shared" si="10"/>
        <v>0</v>
      </c>
      <c r="AD1955" s="20" t="b">
        <f t="shared" si="11"/>
        <v>0</v>
      </c>
      <c r="AE1955" s="20" t="b">
        <f t="shared" si="12"/>
        <v>0</v>
      </c>
      <c r="AG1955" s="20" t="b">
        <f t="shared" si="13"/>
        <v>0</v>
      </c>
      <c r="AH1955" s="20" t="b">
        <f t="shared" si="14"/>
        <v>0</v>
      </c>
      <c r="AI1955" s="20" t="b">
        <f t="shared" si="15"/>
        <v>0</v>
      </c>
    </row>
    <row r="1956">
      <c r="A1956" s="25" t="s">
        <v>95</v>
      </c>
      <c r="B1956" s="26">
        <v>15000.0</v>
      </c>
      <c r="C1956" s="25" t="s">
        <v>71</v>
      </c>
      <c r="D1956" s="26" t="s">
        <v>61</v>
      </c>
      <c r="E1956" s="27">
        <v>8.101851851851852E-5</v>
      </c>
      <c r="F1956" s="27">
        <v>8.101851851851852E-5</v>
      </c>
      <c r="H1956" s="20" t="b">
        <f t="shared" si="1"/>
        <v>0</v>
      </c>
      <c r="I1956" s="21" t="b">
        <f t="shared" si="2"/>
        <v>0</v>
      </c>
      <c r="J1956" s="21" t="b">
        <f t="shared" si="3"/>
        <v>0</v>
      </c>
      <c r="AB1956" s="20" t="b">
        <f t="shared" si="9"/>
        <v>0</v>
      </c>
      <c r="AC1956" s="20" t="b">
        <f t="shared" si="10"/>
        <v>0</v>
      </c>
      <c r="AD1956" s="20" t="b">
        <f t="shared" si="11"/>
        <v>0</v>
      </c>
      <c r="AE1956" s="20" t="b">
        <f t="shared" si="12"/>
        <v>0</v>
      </c>
      <c r="AG1956" s="20" t="b">
        <f t="shared" si="13"/>
        <v>0</v>
      </c>
      <c r="AH1956" s="20" t="b">
        <f t="shared" si="14"/>
        <v>0</v>
      </c>
      <c r="AI1956" s="20" t="b">
        <f t="shared" si="15"/>
        <v>0</v>
      </c>
    </row>
    <row r="1957">
      <c r="A1957" s="25" t="s">
        <v>95</v>
      </c>
      <c r="B1957" s="26">
        <v>15000.0</v>
      </c>
      <c r="C1957" s="25" t="s">
        <v>72</v>
      </c>
      <c r="D1957" s="26" t="s">
        <v>61</v>
      </c>
      <c r="E1957" s="27">
        <v>0.0017476851851851852</v>
      </c>
      <c r="F1957" s="27">
        <v>0.002002314814814815</v>
      </c>
      <c r="H1957" s="20" t="b">
        <f t="shared" si="1"/>
        <v>0</v>
      </c>
      <c r="I1957" s="21" t="b">
        <f t="shared" si="2"/>
        <v>0</v>
      </c>
      <c r="J1957" s="21" t="b">
        <f t="shared" si="3"/>
        <v>0</v>
      </c>
      <c r="AB1957" s="20" t="b">
        <f t="shared" si="9"/>
        <v>0</v>
      </c>
      <c r="AC1957" s="20" t="b">
        <f t="shared" si="10"/>
        <v>0</v>
      </c>
      <c r="AD1957" s="20" t="b">
        <f t="shared" si="11"/>
        <v>0</v>
      </c>
      <c r="AE1957" s="20" t="b">
        <f t="shared" si="12"/>
        <v>0</v>
      </c>
      <c r="AG1957" s="20" t="b">
        <f t="shared" si="13"/>
        <v>0</v>
      </c>
      <c r="AH1957" s="20" t="b">
        <f t="shared" si="14"/>
        <v>0</v>
      </c>
      <c r="AI1957" s="20" t="b">
        <f t="shared" si="15"/>
        <v>0</v>
      </c>
    </row>
    <row r="1958">
      <c r="A1958" s="25" t="s">
        <v>95</v>
      </c>
      <c r="B1958" s="26">
        <v>15000.0</v>
      </c>
      <c r="C1958" s="25" t="s">
        <v>71</v>
      </c>
      <c r="D1958" s="26" t="s">
        <v>61</v>
      </c>
      <c r="E1958" s="26">
        <v>3379.297</v>
      </c>
      <c r="F1958" s="26">
        <v>3337.133</v>
      </c>
      <c r="H1958" s="20" t="b">
        <f t="shared" si="1"/>
        <v>0</v>
      </c>
      <c r="I1958" s="21" t="b">
        <f t="shared" si="2"/>
        <v>0</v>
      </c>
      <c r="J1958" s="21" t="b">
        <f t="shared" si="3"/>
        <v>0</v>
      </c>
      <c r="AB1958" s="20" t="b">
        <f t="shared" si="9"/>
        <v>0</v>
      </c>
      <c r="AC1958" s="20" t="b">
        <f t="shared" si="10"/>
        <v>0</v>
      </c>
      <c r="AD1958" s="20" t="b">
        <f t="shared" si="11"/>
        <v>0</v>
      </c>
      <c r="AE1958" s="20" t="b">
        <f t="shared" si="12"/>
        <v>0</v>
      </c>
      <c r="AG1958" s="20" t="b">
        <f t="shared" si="13"/>
        <v>0</v>
      </c>
      <c r="AH1958" s="20" t="b">
        <f t="shared" si="14"/>
        <v>0</v>
      </c>
      <c r="AI1958" s="20" t="b">
        <f t="shared" si="15"/>
        <v>0</v>
      </c>
    </row>
    <row r="1959">
      <c r="A1959" s="25" t="s">
        <v>95</v>
      </c>
      <c r="B1959" s="26">
        <v>15000.0</v>
      </c>
      <c r="C1959" s="25" t="s">
        <v>72</v>
      </c>
      <c r="D1959" s="25" t="s">
        <v>61</v>
      </c>
      <c r="E1959" s="25">
        <v>3625.797</v>
      </c>
      <c r="F1959" s="25">
        <v>3578.426</v>
      </c>
      <c r="H1959" s="20" t="b">
        <f t="shared" si="1"/>
        <v>0</v>
      </c>
      <c r="I1959" s="21" t="b">
        <f t="shared" si="2"/>
        <v>0</v>
      </c>
      <c r="J1959" s="21" t="b">
        <f t="shared" si="3"/>
        <v>0</v>
      </c>
      <c r="AB1959" s="20" t="b">
        <f t="shared" si="9"/>
        <v>0</v>
      </c>
      <c r="AC1959" s="20" t="b">
        <f t="shared" si="10"/>
        <v>0</v>
      </c>
      <c r="AD1959" s="20" t="b">
        <f t="shared" si="11"/>
        <v>0</v>
      </c>
      <c r="AE1959" s="20" t="b">
        <f t="shared" si="12"/>
        <v>0</v>
      </c>
      <c r="AG1959" s="20" t="b">
        <f t="shared" si="13"/>
        <v>0</v>
      </c>
      <c r="AH1959" s="20" t="b">
        <f t="shared" si="14"/>
        <v>0</v>
      </c>
      <c r="AI1959" s="20" t="b">
        <f t="shared" si="15"/>
        <v>0</v>
      </c>
    </row>
    <row r="1960">
      <c r="A1960" s="25" t="s">
        <v>95</v>
      </c>
      <c r="B1960" s="26">
        <v>15000.0</v>
      </c>
      <c r="C1960" s="25" t="s">
        <v>73</v>
      </c>
      <c r="D1960" s="26" t="s">
        <v>81</v>
      </c>
      <c r="E1960" s="26" t="s">
        <v>81</v>
      </c>
      <c r="F1960" s="26" t="s">
        <v>81</v>
      </c>
      <c r="H1960" s="20" t="b">
        <f t="shared" si="1"/>
        <v>0</v>
      </c>
      <c r="I1960" s="21" t="b">
        <f t="shared" si="2"/>
        <v>0</v>
      </c>
      <c r="J1960" s="21" t="b">
        <f t="shared" si="3"/>
        <v>0</v>
      </c>
      <c r="AB1960" s="20" t="b">
        <f t="shared" si="9"/>
        <v>0</v>
      </c>
      <c r="AC1960" s="20" t="b">
        <f t="shared" si="10"/>
        <v>0</v>
      </c>
      <c r="AD1960" s="20" t="b">
        <f t="shared" si="11"/>
        <v>0</v>
      </c>
      <c r="AE1960" s="20" t="b">
        <f t="shared" si="12"/>
        <v>0</v>
      </c>
      <c r="AG1960" s="20" t="b">
        <f t="shared" si="13"/>
        <v>0</v>
      </c>
      <c r="AH1960" s="20" t="b">
        <f t="shared" si="14"/>
        <v>0</v>
      </c>
      <c r="AI1960" s="20" t="b">
        <f t="shared" si="15"/>
        <v>0</v>
      </c>
    </row>
    <row r="1961">
      <c r="A1961" s="25" t="s">
        <v>95</v>
      </c>
      <c r="B1961" s="26">
        <v>15000.0</v>
      </c>
      <c r="C1961" s="25" t="s">
        <v>75</v>
      </c>
      <c r="D1961" s="25">
        <v>13.861</v>
      </c>
      <c r="E1961" s="25">
        <v>13.909</v>
      </c>
      <c r="F1961" s="25">
        <v>13.909</v>
      </c>
      <c r="H1961" s="20">
        <f t="shared" si="1"/>
        <v>1139</v>
      </c>
      <c r="I1961" s="21">
        <f t="shared" si="2"/>
        <v>1091</v>
      </c>
      <c r="J1961" s="21">
        <f t="shared" si="3"/>
        <v>1091</v>
      </c>
      <c r="AB1961" s="20" t="b">
        <f t="shared" si="9"/>
        <v>0</v>
      </c>
      <c r="AC1961" s="20" t="b">
        <f t="shared" si="10"/>
        <v>0</v>
      </c>
      <c r="AD1961" s="20" t="b">
        <f t="shared" si="11"/>
        <v>0</v>
      </c>
      <c r="AE1961" s="20" t="b">
        <f t="shared" si="12"/>
        <v>0</v>
      </c>
      <c r="AG1961" s="20" t="b">
        <f t="shared" si="13"/>
        <v>0</v>
      </c>
      <c r="AH1961" s="20" t="b">
        <f t="shared" si="14"/>
        <v>0</v>
      </c>
      <c r="AI1961" s="20" t="b">
        <f t="shared" si="15"/>
        <v>0</v>
      </c>
    </row>
    <row r="1962">
      <c r="A1962" s="25" t="s">
        <v>95</v>
      </c>
      <c r="B1962" s="26">
        <v>15000.0</v>
      </c>
      <c r="C1962" s="25" t="s">
        <v>76</v>
      </c>
      <c r="D1962" s="25" t="s">
        <v>61</v>
      </c>
      <c r="E1962" s="25" t="s">
        <v>61</v>
      </c>
      <c r="F1962" s="25" t="s">
        <v>61</v>
      </c>
      <c r="H1962" s="20" t="b">
        <f t="shared" si="1"/>
        <v>0</v>
      </c>
      <c r="I1962" s="21" t="b">
        <f t="shared" si="2"/>
        <v>0</v>
      </c>
      <c r="J1962" s="21" t="b">
        <f t="shared" si="3"/>
        <v>0</v>
      </c>
      <c r="AB1962" s="20" t="b">
        <f t="shared" si="9"/>
        <v>0</v>
      </c>
      <c r="AC1962" s="20" t="b">
        <f t="shared" si="10"/>
        <v>0</v>
      </c>
      <c r="AD1962" s="20" t="b">
        <f t="shared" si="11"/>
        <v>0</v>
      </c>
      <c r="AE1962" s="20" t="b">
        <f t="shared" si="12"/>
        <v>0</v>
      </c>
      <c r="AG1962" s="20" t="b">
        <f t="shared" si="13"/>
        <v>0</v>
      </c>
      <c r="AH1962" s="20" t="b">
        <f t="shared" si="14"/>
        <v>0</v>
      </c>
      <c r="AI1962" s="20" t="b">
        <f t="shared" si="15"/>
        <v>0</v>
      </c>
    </row>
    <row r="1963">
      <c r="A1963" s="25" t="s">
        <v>95</v>
      </c>
      <c r="B1963" s="26">
        <v>15000.0</v>
      </c>
      <c r="C1963" s="25" t="s">
        <v>77</v>
      </c>
      <c r="D1963" s="25" t="s">
        <v>61</v>
      </c>
      <c r="E1963" s="25" t="s">
        <v>61</v>
      </c>
      <c r="F1963" s="25" t="s">
        <v>61</v>
      </c>
      <c r="H1963" s="20" t="b">
        <f t="shared" si="1"/>
        <v>0</v>
      </c>
      <c r="I1963" s="21" t="b">
        <f t="shared" si="2"/>
        <v>0</v>
      </c>
      <c r="J1963" s="21" t="b">
        <f t="shared" si="3"/>
        <v>0</v>
      </c>
      <c r="AB1963" s="20" t="b">
        <f t="shared" si="9"/>
        <v>0</v>
      </c>
      <c r="AC1963" s="20" t="b">
        <f t="shared" si="10"/>
        <v>0</v>
      </c>
      <c r="AD1963" s="20" t="b">
        <f t="shared" si="11"/>
        <v>0</v>
      </c>
      <c r="AE1963" s="20" t="b">
        <f t="shared" si="12"/>
        <v>0</v>
      </c>
      <c r="AG1963" s="20" t="b">
        <f t="shared" si="13"/>
        <v>0</v>
      </c>
      <c r="AH1963" s="20" t="b">
        <f t="shared" si="14"/>
        <v>0</v>
      </c>
      <c r="AI1963" s="20" t="b">
        <f t="shared" si="15"/>
        <v>0</v>
      </c>
    </row>
    <row r="1964">
      <c r="A1964" s="25" t="s">
        <v>95</v>
      </c>
      <c r="B1964" s="26">
        <v>30000.0</v>
      </c>
      <c r="C1964" s="25" t="s">
        <v>60</v>
      </c>
      <c r="D1964" s="26" t="s">
        <v>61</v>
      </c>
      <c r="E1964" s="26" t="s">
        <v>61</v>
      </c>
      <c r="F1964" s="26" t="s">
        <v>61</v>
      </c>
      <c r="H1964" s="20" t="b">
        <f t="shared" si="1"/>
        <v>0</v>
      </c>
      <c r="I1964" s="21" t="b">
        <f t="shared" si="2"/>
        <v>0</v>
      </c>
      <c r="J1964" s="21" t="b">
        <f t="shared" si="3"/>
        <v>0</v>
      </c>
      <c r="AB1964" s="20" t="b">
        <f t="shared" si="9"/>
        <v>0</v>
      </c>
      <c r="AC1964" s="20" t="b">
        <f t="shared" si="10"/>
        <v>0</v>
      </c>
      <c r="AD1964" s="20" t="b">
        <f t="shared" si="11"/>
        <v>0</v>
      </c>
      <c r="AE1964" s="20" t="b">
        <f t="shared" si="12"/>
        <v>0</v>
      </c>
      <c r="AG1964" s="20" t="b">
        <f t="shared" si="13"/>
        <v>0</v>
      </c>
      <c r="AH1964" s="20" t="b">
        <f t="shared" si="14"/>
        <v>0</v>
      </c>
      <c r="AI1964" s="20" t="b">
        <f t="shared" si="15"/>
        <v>0</v>
      </c>
    </row>
    <row r="1965">
      <c r="A1965" s="25" t="s">
        <v>95</v>
      </c>
      <c r="B1965" s="26">
        <v>30000.0</v>
      </c>
      <c r="C1965" s="25" t="s">
        <v>62</v>
      </c>
      <c r="D1965" s="26">
        <v>4.0</v>
      </c>
      <c r="E1965" s="26">
        <v>4.0</v>
      </c>
      <c r="F1965" s="26">
        <v>4.0</v>
      </c>
      <c r="H1965" s="20" t="b">
        <f t="shared" si="1"/>
        <v>0</v>
      </c>
      <c r="I1965" s="21" t="b">
        <f t="shared" si="2"/>
        <v>0</v>
      </c>
      <c r="J1965" s="21" t="b">
        <f t="shared" si="3"/>
        <v>0</v>
      </c>
      <c r="AB1965" s="20" t="b">
        <f t="shared" si="9"/>
        <v>0</v>
      </c>
      <c r="AC1965" s="20" t="b">
        <f t="shared" si="10"/>
        <v>0</v>
      </c>
      <c r="AD1965" s="20" t="b">
        <f t="shared" si="11"/>
        <v>0</v>
      </c>
      <c r="AE1965" s="20" t="b">
        <f t="shared" si="12"/>
        <v>0</v>
      </c>
      <c r="AG1965" s="20">
        <f t="shared" si="13"/>
        <v>4</v>
      </c>
      <c r="AH1965" s="20">
        <f t="shared" si="14"/>
        <v>4</v>
      </c>
      <c r="AI1965" s="20">
        <f t="shared" si="15"/>
        <v>4</v>
      </c>
    </row>
    <row r="1966">
      <c r="A1966" s="25" t="s">
        <v>95</v>
      </c>
      <c r="B1966" s="26">
        <v>30000.0</v>
      </c>
      <c r="C1966" s="25" t="s">
        <v>63</v>
      </c>
      <c r="D1966" s="26">
        <v>4.0</v>
      </c>
      <c r="E1966" s="26">
        <v>4.0</v>
      </c>
      <c r="F1966" s="26">
        <v>4.0</v>
      </c>
      <c r="H1966" s="20" t="b">
        <f t="shared" si="1"/>
        <v>0</v>
      </c>
      <c r="I1966" s="21" t="b">
        <f t="shared" si="2"/>
        <v>0</v>
      </c>
      <c r="J1966" s="21" t="b">
        <f t="shared" si="3"/>
        <v>0</v>
      </c>
      <c r="AB1966" s="20" t="b">
        <f t="shared" si="9"/>
        <v>0</v>
      </c>
      <c r="AC1966" s="20" t="b">
        <f t="shared" si="10"/>
        <v>0</v>
      </c>
      <c r="AD1966" s="20" t="b">
        <f t="shared" si="11"/>
        <v>0</v>
      </c>
      <c r="AE1966" s="20" t="b">
        <f t="shared" si="12"/>
        <v>0</v>
      </c>
      <c r="AG1966" s="20" t="b">
        <f t="shared" si="13"/>
        <v>0</v>
      </c>
      <c r="AH1966" s="20" t="b">
        <f t="shared" si="14"/>
        <v>0</v>
      </c>
      <c r="AI1966" s="20" t="b">
        <f t="shared" si="15"/>
        <v>0</v>
      </c>
    </row>
    <row r="1967">
      <c r="A1967" s="25" t="s">
        <v>95</v>
      </c>
      <c r="B1967" s="26">
        <v>30000.0</v>
      </c>
      <c r="C1967" s="25" t="s">
        <v>64</v>
      </c>
      <c r="D1967" s="26">
        <v>0.0</v>
      </c>
      <c r="E1967" s="26">
        <v>0.0</v>
      </c>
      <c r="F1967" s="26">
        <v>0.0</v>
      </c>
      <c r="H1967" s="20" t="b">
        <f t="shared" si="1"/>
        <v>0</v>
      </c>
      <c r="I1967" s="21" t="b">
        <f t="shared" si="2"/>
        <v>0</v>
      </c>
      <c r="J1967" s="21" t="b">
        <f t="shared" si="3"/>
        <v>0</v>
      </c>
      <c r="AB1967" s="20" t="b">
        <f t="shared" si="9"/>
        <v>0</v>
      </c>
      <c r="AC1967" s="20" t="b">
        <f t="shared" si="10"/>
        <v>0</v>
      </c>
      <c r="AD1967" s="20" t="b">
        <f t="shared" si="11"/>
        <v>0</v>
      </c>
      <c r="AE1967" s="20" t="b">
        <f t="shared" si="12"/>
        <v>0</v>
      </c>
      <c r="AG1967" s="20" t="b">
        <f t="shared" si="13"/>
        <v>0</v>
      </c>
      <c r="AH1967" s="20" t="b">
        <f t="shared" si="14"/>
        <v>0</v>
      </c>
      <c r="AI1967" s="20" t="b">
        <f t="shared" si="15"/>
        <v>0</v>
      </c>
    </row>
    <row r="1968">
      <c r="A1968" s="25" t="s">
        <v>95</v>
      </c>
      <c r="B1968" s="26">
        <v>30000.0</v>
      </c>
      <c r="C1968" s="25" t="s">
        <v>65</v>
      </c>
      <c r="D1968" s="26">
        <v>0.0</v>
      </c>
      <c r="E1968" s="26">
        <v>0.0</v>
      </c>
      <c r="F1968" s="26">
        <v>0.0</v>
      </c>
      <c r="H1968" s="20" t="b">
        <f t="shared" si="1"/>
        <v>0</v>
      </c>
      <c r="I1968" s="21" t="b">
        <f t="shared" si="2"/>
        <v>0</v>
      </c>
      <c r="J1968" s="21" t="b">
        <f t="shared" si="3"/>
        <v>0</v>
      </c>
      <c r="AB1968" s="20" t="b">
        <f t="shared" si="9"/>
        <v>0</v>
      </c>
      <c r="AC1968" s="20" t="b">
        <f t="shared" si="10"/>
        <v>0</v>
      </c>
      <c r="AD1968" s="20" t="b">
        <f t="shared" si="11"/>
        <v>0</v>
      </c>
      <c r="AE1968" s="20" t="b">
        <f t="shared" si="12"/>
        <v>0</v>
      </c>
      <c r="AG1968" s="20" t="b">
        <f t="shared" si="13"/>
        <v>0</v>
      </c>
      <c r="AH1968" s="20" t="b">
        <f t="shared" si="14"/>
        <v>0</v>
      </c>
      <c r="AI1968" s="20" t="b">
        <f t="shared" si="15"/>
        <v>0</v>
      </c>
    </row>
    <row r="1969">
      <c r="A1969" s="25" t="s">
        <v>95</v>
      </c>
      <c r="B1969" s="26">
        <v>30000.0</v>
      </c>
      <c r="C1969" s="25" t="s">
        <v>66</v>
      </c>
      <c r="D1969" s="26">
        <v>3.0</v>
      </c>
      <c r="E1969" s="26">
        <v>3.0</v>
      </c>
      <c r="F1969" s="26">
        <v>3.0</v>
      </c>
      <c r="H1969" s="20" t="b">
        <f t="shared" si="1"/>
        <v>0</v>
      </c>
      <c r="I1969" s="21" t="b">
        <f t="shared" si="2"/>
        <v>0</v>
      </c>
      <c r="J1969" s="21" t="b">
        <f t="shared" si="3"/>
        <v>0</v>
      </c>
      <c r="AB1969" s="20" t="b">
        <f t="shared" si="9"/>
        <v>0</v>
      </c>
      <c r="AC1969" s="20" t="b">
        <f t="shared" si="10"/>
        <v>0</v>
      </c>
      <c r="AD1969" s="20" t="b">
        <f t="shared" si="11"/>
        <v>0</v>
      </c>
      <c r="AE1969" s="20" t="b">
        <f t="shared" si="12"/>
        <v>0</v>
      </c>
      <c r="AG1969" s="20" t="b">
        <f t="shared" si="13"/>
        <v>0</v>
      </c>
      <c r="AH1969" s="20" t="b">
        <f t="shared" si="14"/>
        <v>0</v>
      </c>
      <c r="AI1969" s="20" t="b">
        <f t="shared" si="15"/>
        <v>0</v>
      </c>
    </row>
    <row r="1970">
      <c r="A1970" s="25" t="s">
        <v>95</v>
      </c>
      <c r="B1970" s="26">
        <v>30000.0</v>
      </c>
      <c r="C1970" s="25" t="s">
        <v>67</v>
      </c>
      <c r="D1970" s="26">
        <v>3.0</v>
      </c>
      <c r="E1970" s="26">
        <v>3.0</v>
      </c>
      <c r="F1970" s="26">
        <v>3.0</v>
      </c>
      <c r="H1970" s="20" t="b">
        <f t="shared" si="1"/>
        <v>0</v>
      </c>
      <c r="I1970" s="21" t="b">
        <f t="shared" si="2"/>
        <v>0</v>
      </c>
      <c r="J1970" s="21" t="b">
        <f t="shared" si="3"/>
        <v>0</v>
      </c>
      <c r="AB1970" s="20" t="b">
        <f t="shared" si="9"/>
        <v>0</v>
      </c>
      <c r="AC1970" s="20" t="b">
        <f t="shared" si="10"/>
        <v>0</v>
      </c>
      <c r="AD1970" s="20" t="b">
        <f t="shared" si="11"/>
        <v>0</v>
      </c>
      <c r="AE1970" s="20" t="b">
        <f t="shared" si="12"/>
        <v>0</v>
      </c>
      <c r="AG1970" s="20" t="b">
        <f t="shared" si="13"/>
        <v>0</v>
      </c>
      <c r="AH1970" s="20" t="b">
        <f t="shared" si="14"/>
        <v>0</v>
      </c>
      <c r="AI1970" s="20" t="b">
        <f t="shared" si="15"/>
        <v>0</v>
      </c>
    </row>
    <row r="1971">
      <c r="A1971" s="25" t="s">
        <v>95</v>
      </c>
      <c r="B1971" s="26">
        <v>30000.0</v>
      </c>
      <c r="C1971" s="25" t="s">
        <v>68</v>
      </c>
      <c r="D1971" s="26">
        <v>0.0</v>
      </c>
      <c r="E1971" s="26">
        <v>0.0</v>
      </c>
      <c r="F1971" s="26">
        <v>0.0</v>
      </c>
      <c r="H1971" s="20" t="b">
        <f t="shared" si="1"/>
        <v>0</v>
      </c>
      <c r="I1971" s="21" t="b">
        <f t="shared" si="2"/>
        <v>0</v>
      </c>
      <c r="J1971" s="21" t="b">
        <f t="shared" si="3"/>
        <v>0</v>
      </c>
      <c r="AB1971" s="20" t="b">
        <f t="shared" si="9"/>
        <v>0</v>
      </c>
      <c r="AC1971" s="20" t="b">
        <f t="shared" si="10"/>
        <v>0</v>
      </c>
      <c r="AD1971" s="20" t="b">
        <f t="shared" si="11"/>
        <v>0</v>
      </c>
      <c r="AE1971" s="20" t="b">
        <f t="shared" si="12"/>
        <v>0</v>
      </c>
      <c r="AG1971" s="20" t="b">
        <f t="shared" si="13"/>
        <v>0</v>
      </c>
      <c r="AH1971" s="20" t="b">
        <f t="shared" si="14"/>
        <v>0</v>
      </c>
      <c r="AI1971" s="20" t="b">
        <f t="shared" si="15"/>
        <v>0</v>
      </c>
    </row>
    <row r="1972">
      <c r="A1972" s="25" t="s">
        <v>95</v>
      </c>
      <c r="B1972" s="26">
        <v>30000.0</v>
      </c>
      <c r="C1972" s="25" t="s">
        <v>69</v>
      </c>
      <c r="D1972" s="26">
        <v>0.0</v>
      </c>
      <c r="E1972" s="26">
        <v>0.0</v>
      </c>
      <c r="F1972" s="26">
        <v>0.0</v>
      </c>
      <c r="H1972" s="20" t="b">
        <f t="shared" si="1"/>
        <v>0</v>
      </c>
      <c r="I1972" s="21" t="b">
        <f t="shared" si="2"/>
        <v>0</v>
      </c>
      <c r="J1972" s="21" t="b">
        <f t="shared" si="3"/>
        <v>0</v>
      </c>
      <c r="AB1972" s="20" t="b">
        <f t="shared" si="9"/>
        <v>0</v>
      </c>
      <c r="AC1972" s="20">
        <f t="shared" si="10"/>
        <v>0</v>
      </c>
      <c r="AD1972" s="20">
        <f t="shared" si="11"/>
        <v>0</v>
      </c>
      <c r="AE1972" s="20">
        <f t="shared" si="12"/>
        <v>0</v>
      </c>
      <c r="AG1972" s="20" t="b">
        <f t="shared" si="13"/>
        <v>0</v>
      </c>
      <c r="AH1972" s="20" t="b">
        <f t="shared" si="14"/>
        <v>0</v>
      </c>
      <c r="AI1972" s="20" t="b">
        <f t="shared" si="15"/>
        <v>0</v>
      </c>
    </row>
    <row r="1973">
      <c r="A1973" s="25" t="s">
        <v>95</v>
      </c>
      <c r="B1973" s="26">
        <v>30000.0</v>
      </c>
      <c r="C1973" s="25" t="s">
        <v>70</v>
      </c>
      <c r="D1973" s="26">
        <v>0.0</v>
      </c>
      <c r="E1973" s="26">
        <v>0.0</v>
      </c>
      <c r="F1973" s="26">
        <v>0.0</v>
      </c>
      <c r="H1973" s="20" t="b">
        <f t="shared" si="1"/>
        <v>0</v>
      </c>
      <c r="I1973" s="21" t="b">
        <f t="shared" si="2"/>
        <v>0</v>
      </c>
      <c r="J1973" s="21" t="b">
        <f t="shared" si="3"/>
        <v>0</v>
      </c>
      <c r="AB1973" s="20" t="b">
        <f t="shared" si="9"/>
        <v>0</v>
      </c>
      <c r="AC1973" s="20" t="b">
        <f t="shared" si="10"/>
        <v>0</v>
      </c>
      <c r="AD1973" s="20" t="b">
        <f t="shared" si="11"/>
        <v>0</v>
      </c>
      <c r="AE1973" s="20" t="b">
        <f t="shared" si="12"/>
        <v>0</v>
      </c>
      <c r="AG1973" s="20" t="b">
        <f t="shared" si="13"/>
        <v>0</v>
      </c>
      <c r="AH1973" s="20" t="b">
        <f t="shared" si="14"/>
        <v>0</v>
      </c>
      <c r="AI1973" s="20" t="b">
        <f t="shared" si="15"/>
        <v>0</v>
      </c>
    </row>
    <row r="1974">
      <c r="A1974" s="25" t="s">
        <v>95</v>
      </c>
      <c r="B1974" s="26">
        <v>30000.0</v>
      </c>
      <c r="C1974" s="25" t="s">
        <v>71</v>
      </c>
      <c r="D1974" s="26" t="s">
        <v>61</v>
      </c>
      <c r="E1974" s="27">
        <v>6.944444444444444E-5</v>
      </c>
      <c r="F1974" s="26" t="s">
        <v>61</v>
      </c>
      <c r="H1974" s="20" t="b">
        <f t="shared" si="1"/>
        <v>0</v>
      </c>
      <c r="I1974" s="21" t="b">
        <f t="shared" si="2"/>
        <v>0</v>
      </c>
      <c r="J1974" s="21" t="b">
        <f t="shared" si="3"/>
        <v>0</v>
      </c>
      <c r="AB1974" s="20" t="b">
        <f t="shared" si="9"/>
        <v>0</v>
      </c>
      <c r="AC1974" s="20" t="b">
        <f t="shared" si="10"/>
        <v>0</v>
      </c>
      <c r="AD1974" s="20" t="b">
        <f t="shared" si="11"/>
        <v>0</v>
      </c>
      <c r="AE1974" s="20" t="b">
        <f t="shared" si="12"/>
        <v>0</v>
      </c>
      <c r="AG1974" s="20" t="b">
        <f t="shared" si="13"/>
        <v>0</v>
      </c>
      <c r="AH1974" s="20" t="b">
        <f t="shared" si="14"/>
        <v>0</v>
      </c>
      <c r="AI1974" s="20" t="b">
        <f t="shared" si="15"/>
        <v>0</v>
      </c>
    </row>
    <row r="1975">
      <c r="A1975" s="25" t="s">
        <v>95</v>
      </c>
      <c r="B1975" s="26">
        <v>30000.0</v>
      </c>
      <c r="C1975" s="25" t="s">
        <v>72</v>
      </c>
      <c r="D1975" s="26" t="s">
        <v>61</v>
      </c>
      <c r="E1975" s="27">
        <v>0.0018055555555555555</v>
      </c>
      <c r="F1975" s="26" t="s">
        <v>61</v>
      </c>
      <c r="H1975" s="20" t="b">
        <f t="shared" si="1"/>
        <v>0</v>
      </c>
      <c r="I1975" s="21" t="b">
        <f t="shared" si="2"/>
        <v>0</v>
      </c>
      <c r="J1975" s="21" t="b">
        <f t="shared" si="3"/>
        <v>0</v>
      </c>
      <c r="AB1975" s="20" t="b">
        <f t="shared" si="9"/>
        <v>0</v>
      </c>
      <c r="AC1975" s="20" t="b">
        <f t="shared" si="10"/>
        <v>0</v>
      </c>
      <c r="AD1975" s="20" t="b">
        <f t="shared" si="11"/>
        <v>0</v>
      </c>
      <c r="AE1975" s="20" t="b">
        <f t="shared" si="12"/>
        <v>0</v>
      </c>
      <c r="AG1975" s="20" t="b">
        <f t="shared" si="13"/>
        <v>0</v>
      </c>
      <c r="AH1975" s="20" t="b">
        <f t="shared" si="14"/>
        <v>0</v>
      </c>
      <c r="AI1975" s="20" t="b">
        <f t="shared" si="15"/>
        <v>0</v>
      </c>
    </row>
    <row r="1976">
      <c r="A1976" s="25" t="s">
        <v>95</v>
      </c>
      <c r="B1976" s="26">
        <v>30000.0</v>
      </c>
      <c r="C1976" s="25" t="s">
        <v>71</v>
      </c>
      <c r="D1976" s="26" t="s">
        <v>61</v>
      </c>
      <c r="E1976" s="26">
        <v>3379.41</v>
      </c>
      <c r="F1976" s="26" t="s">
        <v>61</v>
      </c>
      <c r="H1976" s="20" t="b">
        <f t="shared" si="1"/>
        <v>0</v>
      </c>
      <c r="I1976" s="21" t="b">
        <f t="shared" si="2"/>
        <v>0</v>
      </c>
      <c r="J1976" s="21" t="b">
        <f t="shared" si="3"/>
        <v>0</v>
      </c>
      <c r="AB1976" s="20" t="b">
        <f t="shared" si="9"/>
        <v>0</v>
      </c>
      <c r="AC1976" s="20" t="b">
        <f t="shared" si="10"/>
        <v>0</v>
      </c>
      <c r="AD1976" s="20" t="b">
        <f t="shared" si="11"/>
        <v>0</v>
      </c>
      <c r="AE1976" s="20" t="b">
        <f t="shared" si="12"/>
        <v>0</v>
      </c>
      <c r="AG1976" s="20" t="b">
        <f t="shared" si="13"/>
        <v>0</v>
      </c>
      <c r="AH1976" s="20" t="b">
        <f t="shared" si="14"/>
        <v>0</v>
      </c>
      <c r="AI1976" s="20" t="b">
        <f t="shared" si="15"/>
        <v>0</v>
      </c>
    </row>
    <row r="1977">
      <c r="A1977" s="25" t="s">
        <v>95</v>
      </c>
      <c r="B1977" s="26">
        <v>30000.0</v>
      </c>
      <c r="C1977" s="25" t="s">
        <v>72</v>
      </c>
      <c r="D1977" s="25" t="s">
        <v>61</v>
      </c>
      <c r="E1977" s="25">
        <v>3626.91</v>
      </c>
      <c r="F1977" s="25" t="s">
        <v>61</v>
      </c>
      <c r="H1977" s="20" t="b">
        <f t="shared" si="1"/>
        <v>0</v>
      </c>
      <c r="I1977" s="21" t="b">
        <f t="shared" si="2"/>
        <v>0</v>
      </c>
      <c r="J1977" s="21" t="b">
        <f t="shared" si="3"/>
        <v>0</v>
      </c>
      <c r="AB1977" s="20" t="b">
        <f t="shared" si="9"/>
        <v>0</v>
      </c>
      <c r="AC1977" s="20" t="b">
        <f t="shared" si="10"/>
        <v>0</v>
      </c>
      <c r="AD1977" s="20" t="b">
        <f t="shared" si="11"/>
        <v>0</v>
      </c>
      <c r="AE1977" s="20" t="b">
        <f t="shared" si="12"/>
        <v>0</v>
      </c>
      <c r="AG1977" s="20" t="b">
        <f t="shared" si="13"/>
        <v>0</v>
      </c>
      <c r="AH1977" s="20" t="b">
        <f t="shared" si="14"/>
        <v>0</v>
      </c>
      <c r="AI1977" s="20" t="b">
        <f t="shared" si="15"/>
        <v>0</v>
      </c>
    </row>
    <row r="1978">
      <c r="A1978" s="25" t="s">
        <v>95</v>
      </c>
      <c r="B1978" s="26">
        <v>30000.0</v>
      </c>
      <c r="C1978" s="25" t="s">
        <v>73</v>
      </c>
      <c r="D1978" s="26" t="s">
        <v>81</v>
      </c>
      <c r="E1978" s="26" t="s">
        <v>81</v>
      </c>
      <c r="F1978" s="26" t="s">
        <v>81</v>
      </c>
      <c r="H1978" s="20" t="b">
        <f t="shared" si="1"/>
        <v>0</v>
      </c>
      <c r="I1978" s="21" t="b">
        <f t="shared" si="2"/>
        <v>0</v>
      </c>
      <c r="J1978" s="21" t="b">
        <f t="shared" si="3"/>
        <v>0</v>
      </c>
      <c r="AB1978" s="20" t="b">
        <f t="shared" si="9"/>
        <v>0</v>
      </c>
      <c r="AC1978" s="20" t="b">
        <f t="shared" si="10"/>
        <v>0</v>
      </c>
      <c r="AD1978" s="20" t="b">
        <f t="shared" si="11"/>
        <v>0</v>
      </c>
      <c r="AE1978" s="20" t="b">
        <f t="shared" si="12"/>
        <v>0</v>
      </c>
      <c r="AG1978" s="20" t="b">
        <f t="shared" si="13"/>
        <v>0</v>
      </c>
      <c r="AH1978" s="20" t="b">
        <f t="shared" si="14"/>
        <v>0</v>
      </c>
      <c r="AI1978" s="20" t="b">
        <f t="shared" si="15"/>
        <v>0</v>
      </c>
    </row>
    <row r="1979">
      <c r="A1979" s="25" t="s">
        <v>95</v>
      </c>
      <c r="B1979" s="26">
        <v>30000.0</v>
      </c>
      <c r="C1979" s="25" t="s">
        <v>75</v>
      </c>
      <c r="D1979" s="25">
        <v>28.861</v>
      </c>
      <c r="E1979" s="25">
        <v>28.909</v>
      </c>
      <c r="F1979" s="25">
        <v>28.909</v>
      </c>
      <c r="H1979" s="20">
        <f t="shared" si="1"/>
        <v>1139</v>
      </c>
      <c r="I1979" s="21">
        <f t="shared" si="2"/>
        <v>1091</v>
      </c>
      <c r="J1979" s="21">
        <f t="shared" si="3"/>
        <v>1091</v>
      </c>
      <c r="AB1979" s="20" t="b">
        <f t="shared" si="9"/>
        <v>0</v>
      </c>
      <c r="AC1979" s="20" t="b">
        <f t="shared" si="10"/>
        <v>0</v>
      </c>
      <c r="AD1979" s="20" t="b">
        <f t="shared" si="11"/>
        <v>0</v>
      </c>
      <c r="AE1979" s="20" t="b">
        <f t="shared" si="12"/>
        <v>0</v>
      </c>
      <c r="AG1979" s="20" t="b">
        <f t="shared" si="13"/>
        <v>0</v>
      </c>
      <c r="AH1979" s="20" t="b">
        <f t="shared" si="14"/>
        <v>0</v>
      </c>
      <c r="AI1979" s="20" t="b">
        <f t="shared" si="15"/>
        <v>0</v>
      </c>
    </row>
    <row r="1980">
      <c r="A1980" s="25" t="s">
        <v>95</v>
      </c>
      <c r="B1980" s="26">
        <v>30000.0</v>
      </c>
      <c r="C1980" s="25" t="s">
        <v>76</v>
      </c>
      <c r="D1980" s="25" t="s">
        <v>61</v>
      </c>
      <c r="E1980" s="25" t="s">
        <v>61</v>
      </c>
      <c r="F1980" s="25" t="s">
        <v>61</v>
      </c>
      <c r="H1980" s="20" t="b">
        <f t="shared" si="1"/>
        <v>0</v>
      </c>
      <c r="I1980" s="21" t="b">
        <f t="shared" si="2"/>
        <v>0</v>
      </c>
      <c r="J1980" s="21" t="b">
        <f t="shared" si="3"/>
        <v>0</v>
      </c>
      <c r="AB1980" s="20" t="b">
        <f t="shared" si="9"/>
        <v>0</v>
      </c>
      <c r="AC1980" s="20" t="b">
        <f t="shared" si="10"/>
        <v>0</v>
      </c>
      <c r="AD1980" s="20" t="b">
        <f t="shared" si="11"/>
        <v>0</v>
      </c>
      <c r="AE1980" s="20" t="b">
        <f t="shared" si="12"/>
        <v>0</v>
      </c>
      <c r="AG1980" s="20" t="b">
        <f t="shared" si="13"/>
        <v>0</v>
      </c>
      <c r="AH1980" s="20" t="b">
        <f t="shared" si="14"/>
        <v>0</v>
      </c>
      <c r="AI1980" s="20" t="b">
        <f t="shared" si="15"/>
        <v>0</v>
      </c>
    </row>
    <row r="1981">
      <c r="A1981" s="25" t="s">
        <v>95</v>
      </c>
      <c r="B1981" s="26">
        <v>30000.0</v>
      </c>
      <c r="C1981" s="25" t="s">
        <v>77</v>
      </c>
      <c r="D1981" s="25" t="s">
        <v>61</v>
      </c>
      <c r="E1981" s="25" t="s">
        <v>61</v>
      </c>
      <c r="F1981" s="25" t="s">
        <v>61</v>
      </c>
      <c r="H1981" s="20" t="b">
        <f t="shared" si="1"/>
        <v>0</v>
      </c>
      <c r="I1981" s="21" t="b">
        <f t="shared" si="2"/>
        <v>0</v>
      </c>
      <c r="J1981" s="21" t="b">
        <f t="shared" si="3"/>
        <v>0</v>
      </c>
      <c r="AB1981" s="20" t="b">
        <f t="shared" si="9"/>
        <v>0</v>
      </c>
      <c r="AC1981" s="20" t="b">
        <f t="shared" si="10"/>
        <v>0</v>
      </c>
      <c r="AD1981" s="20" t="b">
        <f t="shared" si="11"/>
        <v>0</v>
      </c>
      <c r="AE1981" s="20" t="b">
        <f t="shared" si="12"/>
        <v>0</v>
      </c>
      <c r="AG1981" s="20" t="b">
        <f t="shared" si="13"/>
        <v>0</v>
      </c>
      <c r="AH1981" s="20" t="b">
        <f t="shared" si="14"/>
        <v>0</v>
      </c>
      <c r="AI1981" s="20" t="b">
        <f t="shared" si="15"/>
        <v>0</v>
      </c>
    </row>
    <row r="1982">
      <c r="A1982" s="25" t="s">
        <v>96</v>
      </c>
      <c r="B1982" s="26">
        <v>937.0</v>
      </c>
      <c r="C1982" s="25" t="s">
        <v>60</v>
      </c>
      <c r="D1982" s="26" t="s">
        <v>61</v>
      </c>
      <c r="E1982" s="26" t="s">
        <v>61</v>
      </c>
      <c r="F1982" s="26" t="s">
        <v>61</v>
      </c>
      <c r="H1982" s="20" t="b">
        <f t="shared" si="1"/>
        <v>0</v>
      </c>
      <c r="I1982" s="21" t="b">
        <f t="shared" si="2"/>
        <v>0</v>
      </c>
      <c r="J1982" s="21" t="b">
        <f t="shared" si="3"/>
        <v>0</v>
      </c>
      <c r="AB1982" s="20" t="b">
        <f t="shared" si="9"/>
        <v>0</v>
      </c>
      <c r="AC1982" s="20" t="b">
        <f t="shared" si="10"/>
        <v>0</v>
      </c>
      <c r="AD1982" s="20" t="b">
        <f t="shared" si="11"/>
        <v>0</v>
      </c>
      <c r="AE1982" s="20" t="b">
        <f t="shared" si="12"/>
        <v>0</v>
      </c>
      <c r="AG1982" s="20" t="b">
        <f t="shared" si="13"/>
        <v>0</v>
      </c>
      <c r="AH1982" s="20" t="b">
        <f t="shared" si="14"/>
        <v>0</v>
      </c>
      <c r="AI1982" s="20" t="b">
        <f t="shared" si="15"/>
        <v>0</v>
      </c>
    </row>
    <row r="1983">
      <c r="A1983" s="25" t="s">
        <v>96</v>
      </c>
      <c r="B1983" s="26">
        <v>937.0</v>
      </c>
      <c r="C1983" s="25" t="s">
        <v>62</v>
      </c>
      <c r="D1983" s="26">
        <v>10.0</v>
      </c>
      <c r="E1983" s="26" t="s">
        <v>61</v>
      </c>
      <c r="F1983" s="26" t="s">
        <v>61</v>
      </c>
      <c r="H1983" s="20" t="b">
        <f t="shared" si="1"/>
        <v>0</v>
      </c>
      <c r="I1983" s="21" t="b">
        <f t="shared" si="2"/>
        <v>0</v>
      </c>
      <c r="J1983" s="21" t="b">
        <f t="shared" si="3"/>
        <v>0</v>
      </c>
      <c r="AB1983" s="20" t="b">
        <f t="shared" si="9"/>
        <v>0</v>
      </c>
      <c r="AC1983" s="20" t="b">
        <f t="shared" si="10"/>
        <v>0</v>
      </c>
      <c r="AD1983" s="20" t="b">
        <f t="shared" si="11"/>
        <v>0</v>
      </c>
      <c r="AE1983" s="20" t="b">
        <f t="shared" si="12"/>
        <v>0</v>
      </c>
      <c r="AG1983" s="20">
        <f t="shared" si="13"/>
        <v>10</v>
      </c>
      <c r="AH1983" s="20" t="b">
        <f t="shared" si="14"/>
        <v>0</v>
      </c>
      <c r="AI1983" s="20" t="b">
        <f t="shared" si="15"/>
        <v>0</v>
      </c>
    </row>
    <row r="1984">
      <c r="A1984" s="25" t="s">
        <v>96</v>
      </c>
      <c r="B1984" s="26">
        <v>937.0</v>
      </c>
      <c r="C1984" s="25" t="s">
        <v>63</v>
      </c>
      <c r="D1984" s="26">
        <v>10.0</v>
      </c>
      <c r="E1984" s="26" t="s">
        <v>61</v>
      </c>
      <c r="F1984" s="26" t="s">
        <v>61</v>
      </c>
      <c r="H1984" s="20" t="b">
        <f t="shared" si="1"/>
        <v>0</v>
      </c>
      <c r="I1984" s="21" t="b">
        <f t="shared" si="2"/>
        <v>0</v>
      </c>
      <c r="J1984" s="21" t="b">
        <f t="shared" si="3"/>
        <v>0</v>
      </c>
      <c r="AB1984" s="20" t="b">
        <f t="shared" si="9"/>
        <v>0</v>
      </c>
      <c r="AC1984" s="20" t="b">
        <f t="shared" si="10"/>
        <v>0</v>
      </c>
      <c r="AD1984" s="20" t="b">
        <f t="shared" si="11"/>
        <v>0</v>
      </c>
      <c r="AE1984" s="20" t="b">
        <f t="shared" si="12"/>
        <v>0</v>
      </c>
      <c r="AG1984" s="20" t="b">
        <f t="shared" si="13"/>
        <v>0</v>
      </c>
      <c r="AH1984" s="20" t="b">
        <f t="shared" si="14"/>
        <v>0</v>
      </c>
      <c r="AI1984" s="20" t="b">
        <f t="shared" si="15"/>
        <v>0</v>
      </c>
    </row>
    <row r="1985">
      <c r="A1985" s="25" t="s">
        <v>96</v>
      </c>
      <c r="B1985" s="26">
        <v>937.0</v>
      </c>
      <c r="C1985" s="25" t="s">
        <v>64</v>
      </c>
      <c r="D1985" s="26">
        <v>0.0</v>
      </c>
      <c r="E1985" s="26" t="s">
        <v>61</v>
      </c>
      <c r="F1985" s="26" t="s">
        <v>61</v>
      </c>
      <c r="H1985" s="20" t="b">
        <f t="shared" si="1"/>
        <v>0</v>
      </c>
      <c r="I1985" s="21" t="b">
        <f t="shared" si="2"/>
        <v>0</v>
      </c>
      <c r="J1985" s="21" t="b">
        <f t="shared" si="3"/>
        <v>0</v>
      </c>
      <c r="AB1985" s="20" t="b">
        <f t="shared" si="9"/>
        <v>0</v>
      </c>
      <c r="AC1985" s="20" t="b">
        <f t="shared" si="10"/>
        <v>0</v>
      </c>
      <c r="AD1985" s="20" t="b">
        <f t="shared" si="11"/>
        <v>0</v>
      </c>
      <c r="AE1985" s="20" t="b">
        <f t="shared" si="12"/>
        <v>0</v>
      </c>
      <c r="AG1985" s="20" t="b">
        <f t="shared" si="13"/>
        <v>0</v>
      </c>
      <c r="AH1985" s="20" t="b">
        <f t="shared" si="14"/>
        <v>0</v>
      </c>
      <c r="AI1985" s="20" t="b">
        <f t="shared" si="15"/>
        <v>0</v>
      </c>
    </row>
    <row r="1986">
      <c r="A1986" s="25" t="s">
        <v>96</v>
      </c>
      <c r="B1986" s="26">
        <v>937.0</v>
      </c>
      <c r="C1986" s="25" t="s">
        <v>65</v>
      </c>
      <c r="D1986" s="26">
        <v>0.0</v>
      </c>
      <c r="E1986" s="26" t="s">
        <v>61</v>
      </c>
      <c r="F1986" s="26" t="s">
        <v>61</v>
      </c>
      <c r="H1986" s="20" t="b">
        <f t="shared" si="1"/>
        <v>0</v>
      </c>
      <c r="I1986" s="21" t="b">
        <f t="shared" si="2"/>
        <v>0</v>
      </c>
      <c r="J1986" s="21" t="b">
        <f t="shared" si="3"/>
        <v>0</v>
      </c>
      <c r="AB1986" s="20" t="b">
        <f t="shared" si="9"/>
        <v>0</v>
      </c>
      <c r="AC1986" s="20" t="b">
        <f t="shared" si="10"/>
        <v>0</v>
      </c>
      <c r="AD1986" s="20" t="b">
        <f t="shared" si="11"/>
        <v>0</v>
      </c>
      <c r="AE1986" s="20" t="b">
        <f t="shared" si="12"/>
        <v>0</v>
      </c>
      <c r="AG1986" s="20" t="b">
        <f t="shared" si="13"/>
        <v>0</v>
      </c>
      <c r="AH1986" s="20" t="b">
        <f t="shared" si="14"/>
        <v>0</v>
      </c>
      <c r="AI1986" s="20" t="b">
        <f t="shared" si="15"/>
        <v>0</v>
      </c>
    </row>
    <row r="1987">
      <c r="A1987" s="25" t="s">
        <v>96</v>
      </c>
      <c r="B1987" s="26">
        <v>937.0</v>
      </c>
      <c r="C1987" s="25" t="s">
        <v>66</v>
      </c>
      <c r="D1987" s="26">
        <v>10.0</v>
      </c>
      <c r="E1987" s="26" t="s">
        <v>61</v>
      </c>
      <c r="F1987" s="26" t="s">
        <v>61</v>
      </c>
      <c r="H1987" s="20" t="b">
        <f t="shared" si="1"/>
        <v>0</v>
      </c>
      <c r="I1987" s="21" t="b">
        <f t="shared" si="2"/>
        <v>0</v>
      </c>
      <c r="J1987" s="21" t="b">
        <f t="shared" si="3"/>
        <v>0</v>
      </c>
      <c r="AB1987" s="20" t="b">
        <f t="shared" si="9"/>
        <v>0</v>
      </c>
      <c r="AC1987" s="20" t="b">
        <f t="shared" si="10"/>
        <v>0</v>
      </c>
      <c r="AD1987" s="20" t="b">
        <f t="shared" si="11"/>
        <v>0</v>
      </c>
      <c r="AE1987" s="20" t="b">
        <f t="shared" si="12"/>
        <v>0</v>
      </c>
      <c r="AG1987" s="20" t="b">
        <f t="shared" si="13"/>
        <v>0</v>
      </c>
      <c r="AH1987" s="20" t="b">
        <f t="shared" si="14"/>
        <v>0</v>
      </c>
      <c r="AI1987" s="20" t="b">
        <f t="shared" si="15"/>
        <v>0</v>
      </c>
    </row>
    <row r="1988">
      <c r="A1988" s="25" t="s">
        <v>96</v>
      </c>
      <c r="B1988" s="26">
        <v>937.0</v>
      </c>
      <c r="C1988" s="25" t="s">
        <v>67</v>
      </c>
      <c r="D1988" s="26">
        <v>10.0</v>
      </c>
      <c r="E1988" s="26" t="s">
        <v>61</v>
      </c>
      <c r="F1988" s="26" t="s">
        <v>61</v>
      </c>
      <c r="H1988" s="20" t="b">
        <f t="shared" si="1"/>
        <v>0</v>
      </c>
      <c r="I1988" s="21" t="b">
        <f t="shared" si="2"/>
        <v>0</v>
      </c>
      <c r="J1988" s="21" t="b">
        <f t="shared" si="3"/>
        <v>0</v>
      </c>
      <c r="AB1988" s="20" t="b">
        <f t="shared" si="9"/>
        <v>0</v>
      </c>
      <c r="AC1988" s="20" t="b">
        <f t="shared" si="10"/>
        <v>0</v>
      </c>
      <c r="AD1988" s="20" t="b">
        <f t="shared" si="11"/>
        <v>0</v>
      </c>
      <c r="AE1988" s="20" t="b">
        <f t="shared" si="12"/>
        <v>0</v>
      </c>
      <c r="AG1988" s="20" t="b">
        <f t="shared" si="13"/>
        <v>0</v>
      </c>
      <c r="AH1988" s="20" t="b">
        <f t="shared" si="14"/>
        <v>0</v>
      </c>
      <c r="AI1988" s="20" t="b">
        <f t="shared" si="15"/>
        <v>0</v>
      </c>
    </row>
    <row r="1989">
      <c r="A1989" s="25" t="s">
        <v>96</v>
      </c>
      <c r="B1989" s="26">
        <v>937.0</v>
      </c>
      <c r="C1989" s="25" t="s">
        <v>68</v>
      </c>
      <c r="D1989" s="26">
        <v>0.0</v>
      </c>
      <c r="E1989" s="26" t="s">
        <v>61</v>
      </c>
      <c r="F1989" s="26" t="s">
        <v>61</v>
      </c>
      <c r="H1989" s="20" t="b">
        <f t="shared" si="1"/>
        <v>0</v>
      </c>
      <c r="I1989" s="21" t="b">
        <f t="shared" si="2"/>
        <v>0</v>
      </c>
      <c r="J1989" s="21" t="b">
        <f t="shared" si="3"/>
        <v>0</v>
      </c>
      <c r="AB1989" s="20" t="b">
        <f t="shared" si="9"/>
        <v>0</v>
      </c>
      <c r="AC1989" s="20" t="b">
        <f t="shared" si="10"/>
        <v>0</v>
      </c>
      <c r="AD1989" s="20" t="b">
        <f t="shared" si="11"/>
        <v>0</v>
      </c>
      <c r="AE1989" s="20" t="b">
        <f t="shared" si="12"/>
        <v>0</v>
      </c>
      <c r="AG1989" s="20" t="b">
        <f t="shared" si="13"/>
        <v>0</v>
      </c>
      <c r="AH1989" s="20" t="b">
        <f t="shared" si="14"/>
        <v>0</v>
      </c>
      <c r="AI1989" s="20" t="b">
        <f t="shared" si="15"/>
        <v>0</v>
      </c>
    </row>
    <row r="1990">
      <c r="A1990" s="25" t="s">
        <v>96</v>
      </c>
      <c r="B1990" s="26">
        <v>937.0</v>
      </c>
      <c r="C1990" s="25" t="s">
        <v>69</v>
      </c>
      <c r="D1990" s="26">
        <v>0.0</v>
      </c>
      <c r="E1990" s="26" t="s">
        <v>61</v>
      </c>
      <c r="F1990" s="26" t="s">
        <v>61</v>
      </c>
      <c r="H1990" s="20" t="b">
        <f t="shared" si="1"/>
        <v>0</v>
      </c>
      <c r="I1990" s="21" t="b">
        <f t="shared" si="2"/>
        <v>0</v>
      </c>
      <c r="J1990" s="21" t="b">
        <f t="shared" si="3"/>
        <v>0</v>
      </c>
      <c r="AB1990" s="20" t="b">
        <f t="shared" si="9"/>
        <v>0</v>
      </c>
      <c r="AC1990" s="20">
        <f t="shared" si="10"/>
        <v>0</v>
      </c>
      <c r="AD1990" s="20" t="str">
        <f t="shared" si="11"/>
        <v>none</v>
      </c>
      <c r="AE1990" s="20" t="str">
        <f t="shared" si="12"/>
        <v>none</v>
      </c>
      <c r="AG1990" s="20" t="b">
        <f t="shared" si="13"/>
        <v>0</v>
      </c>
      <c r="AH1990" s="20" t="b">
        <f t="shared" si="14"/>
        <v>0</v>
      </c>
      <c r="AI1990" s="20" t="b">
        <f t="shared" si="15"/>
        <v>0</v>
      </c>
    </row>
    <row r="1991">
      <c r="A1991" s="25" t="s">
        <v>96</v>
      </c>
      <c r="B1991" s="26">
        <v>937.0</v>
      </c>
      <c r="C1991" s="25" t="s">
        <v>70</v>
      </c>
      <c r="D1991" s="26">
        <v>0.0</v>
      </c>
      <c r="E1991" s="26" t="s">
        <v>61</v>
      </c>
      <c r="F1991" s="25" t="s">
        <v>61</v>
      </c>
      <c r="H1991" s="20" t="b">
        <f t="shared" si="1"/>
        <v>0</v>
      </c>
      <c r="I1991" s="21" t="b">
        <f t="shared" si="2"/>
        <v>0</v>
      </c>
      <c r="J1991" s="21" t="b">
        <f t="shared" si="3"/>
        <v>0</v>
      </c>
      <c r="AB1991" s="20" t="b">
        <f t="shared" si="9"/>
        <v>0</v>
      </c>
      <c r="AC1991" s="20" t="b">
        <f t="shared" si="10"/>
        <v>0</v>
      </c>
      <c r="AD1991" s="20" t="b">
        <f t="shared" si="11"/>
        <v>0</v>
      </c>
      <c r="AE1991" s="20" t="b">
        <f t="shared" si="12"/>
        <v>0</v>
      </c>
      <c r="AG1991" s="20" t="b">
        <f t="shared" si="13"/>
        <v>0</v>
      </c>
      <c r="AH1991" s="20" t="b">
        <f t="shared" si="14"/>
        <v>0</v>
      </c>
      <c r="AI1991" s="20" t="b">
        <f t="shared" si="15"/>
        <v>0</v>
      </c>
    </row>
    <row r="1992">
      <c r="A1992" s="25" t="s">
        <v>96</v>
      </c>
      <c r="B1992" s="26">
        <v>937.0</v>
      </c>
      <c r="C1992" s="25" t="s">
        <v>71</v>
      </c>
      <c r="D1992" s="27">
        <v>2.662037037037037E-4</v>
      </c>
      <c r="E1992" s="26" t="s">
        <v>61</v>
      </c>
      <c r="F1992" s="25" t="s">
        <v>61</v>
      </c>
      <c r="H1992" s="20" t="b">
        <f t="shared" si="1"/>
        <v>0</v>
      </c>
      <c r="I1992" s="21" t="b">
        <f t="shared" si="2"/>
        <v>0</v>
      </c>
      <c r="J1992" s="21" t="b">
        <f t="shared" si="3"/>
        <v>0</v>
      </c>
      <c r="AB1992" s="20" t="b">
        <f t="shared" si="9"/>
        <v>0</v>
      </c>
      <c r="AC1992" s="20" t="b">
        <f t="shared" si="10"/>
        <v>0</v>
      </c>
      <c r="AD1992" s="20" t="b">
        <f t="shared" si="11"/>
        <v>0</v>
      </c>
      <c r="AE1992" s="20" t="b">
        <f t="shared" si="12"/>
        <v>0</v>
      </c>
      <c r="AG1992" s="20" t="b">
        <f t="shared" si="13"/>
        <v>0</v>
      </c>
      <c r="AH1992" s="20" t="b">
        <f t="shared" si="14"/>
        <v>0</v>
      </c>
      <c r="AI1992" s="20" t="b">
        <f t="shared" si="15"/>
        <v>0</v>
      </c>
    </row>
    <row r="1993">
      <c r="A1993" s="25" t="s">
        <v>96</v>
      </c>
      <c r="B1993" s="26">
        <v>937.0</v>
      </c>
      <c r="C1993" s="25" t="s">
        <v>72</v>
      </c>
      <c r="D1993" s="27">
        <v>9.027777777777777E-4</v>
      </c>
      <c r="E1993" s="26" t="s">
        <v>61</v>
      </c>
      <c r="F1993" s="25" t="s">
        <v>61</v>
      </c>
      <c r="H1993" s="20" t="b">
        <f t="shared" si="1"/>
        <v>0</v>
      </c>
      <c r="I1993" s="21" t="b">
        <f t="shared" si="2"/>
        <v>0</v>
      </c>
      <c r="J1993" s="21" t="b">
        <f t="shared" si="3"/>
        <v>0</v>
      </c>
      <c r="AB1993" s="20" t="b">
        <f t="shared" si="9"/>
        <v>0</v>
      </c>
      <c r="AC1993" s="20" t="b">
        <f t="shared" si="10"/>
        <v>0</v>
      </c>
      <c r="AD1993" s="20" t="b">
        <f t="shared" si="11"/>
        <v>0</v>
      </c>
      <c r="AE1993" s="20" t="b">
        <f t="shared" si="12"/>
        <v>0</v>
      </c>
      <c r="AG1993" s="20" t="b">
        <f t="shared" si="13"/>
        <v>0</v>
      </c>
      <c r="AH1993" s="20" t="b">
        <f t="shared" si="14"/>
        <v>0</v>
      </c>
      <c r="AI1993" s="20" t="b">
        <f t="shared" si="15"/>
        <v>0</v>
      </c>
    </row>
    <row r="1994">
      <c r="A1994" s="25" t="s">
        <v>96</v>
      </c>
      <c r="B1994" s="26">
        <v>937.0</v>
      </c>
      <c r="C1994" s="25" t="s">
        <v>71</v>
      </c>
      <c r="D1994" s="26">
        <v>3620.301</v>
      </c>
      <c r="E1994" s="26" t="s">
        <v>61</v>
      </c>
      <c r="F1994" s="25" t="s">
        <v>61</v>
      </c>
      <c r="H1994" s="20" t="b">
        <f t="shared" si="1"/>
        <v>0</v>
      </c>
      <c r="I1994" s="21" t="b">
        <f t="shared" si="2"/>
        <v>0</v>
      </c>
      <c r="J1994" s="21" t="b">
        <f t="shared" si="3"/>
        <v>0</v>
      </c>
      <c r="AB1994" s="20" t="b">
        <f t="shared" si="9"/>
        <v>0</v>
      </c>
      <c r="AC1994" s="20" t="b">
        <f t="shared" si="10"/>
        <v>0</v>
      </c>
      <c r="AD1994" s="20" t="b">
        <f t="shared" si="11"/>
        <v>0</v>
      </c>
      <c r="AE1994" s="20" t="b">
        <f t="shared" si="12"/>
        <v>0</v>
      </c>
      <c r="AG1994" s="20" t="b">
        <f t="shared" si="13"/>
        <v>0</v>
      </c>
      <c r="AH1994" s="20" t="b">
        <f t="shared" si="14"/>
        <v>0</v>
      </c>
      <c r="AI1994" s="20" t="b">
        <f t="shared" si="15"/>
        <v>0</v>
      </c>
    </row>
    <row r="1995">
      <c r="A1995" s="25" t="s">
        <v>96</v>
      </c>
      <c r="B1995" s="26">
        <v>937.0</v>
      </c>
      <c r="C1995" s="25" t="s">
        <v>72</v>
      </c>
      <c r="D1995" s="25">
        <v>3678.926</v>
      </c>
      <c r="E1995" s="25" t="s">
        <v>61</v>
      </c>
      <c r="F1995" s="25" t="s">
        <v>61</v>
      </c>
      <c r="H1995" s="20" t="b">
        <f t="shared" si="1"/>
        <v>0</v>
      </c>
      <c r="I1995" s="21" t="b">
        <f t="shared" si="2"/>
        <v>0</v>
      </c>
      <c r="J1995" s="21" t="b">
        <f t="shared" si="3"/>
        <v>0</v>
      </c>
      <c r="AB1995" s="20" t="b">
        <f t="shared" si="9"/>
        <v>0</v>
      </c>
      <c r="AC1995" s="20" t="b">
        <f t="shared" si="10"/>
        <v>0</v>
      </c>
      <c r="AD1995" s="20" t="b">
        <f t="shared" si="11"/>
        <v>0</v>
      </c>
      <c r="AE1995" s="20" t="b">
        <f t="shared" si="12"/>
        <v>0</v>
      </c>
      <c r="AG1995" s="20" t="b">
        <f t="shared" si="13"/>
        <v>0</v>
      </c>
      <c r="AH1995" s="20" t="b">
        <f t="shared" si="14"/>
        <v>0</v>
      </c>
      <c r="AI1995" s="20" t="b">
        <f t="shared" si="15"/>
        <v>0</v>
      </c>
    </row>
    <row r="1996">
      <c r="A1996" s="25" t="s">
        <v>96</v>
      </c>
      <c r="B1996" s="26">
        <v>937.0</v>
      </c>
      <c r="C1996" s="25" t="s">
        <v>73</v>
      </c>
      <c r="D1996" s="26" t="s">
        <v>74</v>
      </c>
      <c r="E1996" s="26" t="s">
        <v>61</v>
      </c>
      <c r="F1996" s="26" t="s">
        <v>61</v>
      </c>
      <c r="H1996" s="20" t="b">
        <f t="shared" si="1"/>
        <v>0</v>
      </c>
      <c r="I1996" s="21" t="b">
        <f t="shared" si="2"/>
        <v>0</v>
      </c>
      <c r="J1996" s="21" t="b">
        <f t="shared" si="3"/>
        <v>0</v>
      </c>
      <c r="AB1996" s="20" t="b">
        <f t="shared" si="9"/>
        <v>0</v>
      </c>
      <c r="AC1996" s="20" t="b">
        <f t="shared" si="10"/>
        <v>0</v>
      </c>
      <c r="AD1996" s="20" t="b">
        <f t="shared" si="11"/>
        <v>0</v>
      </c>
      <c r="AE1996" s="20" t="b">
        <f t="shared" si="12"/>
        <v>0</v>
      </c>
      <c r="AG1996" s="20" t="b">
        <f t="shared" si="13"/>
        <v>0</v>
      </c>
      <c r="AH1996" s="20" t="b">
        <f t="shared" si="14"/>
        <v>0</v>
      </c>
      <c r="AI1996" s="20" t="b">
        <f t="shared" si="15"/>
        <v>0</v>
      </c>
    </row>
    <row r="1997">
      <c r="A1997" s="25" t="s">
        <v>96</v>
      </c>
      <c r="B1997" s="26">
        <v>937.0</v>
      </c>
      <c r="C1997" s="25" t="s">
        <v>75</v>
      </c>
      <c r="D1997" s="25">
        <v>-0.498</v>
      </c>
      <c r="E1997" s="25" t="s">
        <v>61</v>
      </c>
      <c r="F1997" s="25" t="s">
        <v>61</v>
      </c>
      <c r="H1997" s="20">
        <f t="shared" si="1"/>
        <v>1435</v>
      </c>
      <c r="I1997" s="21" t="b">
        <f t="shared" si="2"/>
        <v>0</v>
      </c>
      <c r="J1997" s="21" t="b">
        <f t="shared" si="3"/>
        <v>0</v>
      </c>
      <c r="AB1997" s="20" t="b">
        <f t="shared" si="9"/>
        <v>0</v>
      </c>
      <c r="AC1997" s="20" t="b">
        <f t="shared" si="10"/>
        <v>0</v>
      </c>
      <c r="AD1997" s="20" t="b">
        <f t="shared" si="11"/>
        <v>0</v>
      </c>
      <c r="AE1997" s="20" t="b">
        <f t="shared" si="12"/>
        <v>0</v>
      </c>
      <c r="AG1997" s="20" t="b">
        <f t="shared" si="13"/>
        <v>0</v>
      </c>
      <c r="AH1997" s="20" t="b">
        <f t="shared" si="14"/>
        <v>0</v>
      </c>
      <c r="AI1997" s="20" t="b">
        <f t="shared" si="15"/>
        <v>0</v>
      </c>
    </row>
    <row r="1998">
      <c r="A1998" s="25" t="s">
        <v>96</v>
      </c>
      <c r="B1998" s="26">
        <v>937.0</v>
      </c>
      <c r="C1998" s="25" t="s">
        <v>76</v>
      </c>
      <c r="D1998" s="25" t="s">
        <v>61</v>
      </c>
      <c r="E1998" s="25" t="s">
        <v>61</v>
      </c>
      <c r="F1998" s="25" t="s">
        <v>61</v>
      </c>
      <c r="H1998" s="20" t="b">
        <f t="shared" si="1"/>
        <v>0</v>
      </c>
      <c r="I1998" s="21" t="b">
        <f t="shared" si="2"/>
        <v>0</v>
      </c>
      <c r="J1998" s="21" t="b">
        <f t="shared" si="3"/>
        <v>0</v>
      </c>
      <c r="AB1998" s="20" t="b">
        <f t="shared" si="9"/>
        <v>0</v>
      </c>
      <c r="AC1998" s="20" t="b">
        <f t="shared" si="10"/>
        <v>0</v>
      </c>
      <c r="AD1998" s="20" t="b">
        <f t="shared" si="11"/>
        <v>0</v>
      </c>
      <c r="AE1998" s="20" t="b">
        <f t="shared" si="12"/>
        <v>0</v>
      </c>
      <c r="AG1998" s="20" t="b">
        <f t="shared" si="13"/>
        <v>0</v>
      </c>
      <c r="AH1998" s="20" t="b">
        <f t="shared" si="14"/>
        <v>0</v>
      </c>
      <c r="AI1998" s="20" t="b">
        <f t="shared" si="15"/>
        <v>0</v>
      </c>
    </row>
    <row r="1999">
      <c r="A1999" s="25" t="s">
        <v>96</v>
      </c>
      <c r="B1999" s="26">
        <v>937.0</v>
      </c>
      <c r="C1999" s="25" t="s">
        <v>77</v>
      </c>
      <c r="D1999" s="25" t="s">
        <v>61</v>
      </c>
      <c r="E1999" s="25" t="s">
        <v>61</v>
      </c>
      <c r="F1999" s="25" t="s">
        <v>61</v>
      </c>
      <c r="H1999" s="20" t="b">
        <f t="shared" si="1"/>
        <v>0</v>
      </c>
      <c r="I1999" s="21" t="b">
        <f t="shared" si="2"/>
        <v>0</v>
      </c>
      <c r="J1999" s="21" t="b">
        <f t="shared" si="3"/>
        <v>0</v>
      </c>
      <c r="AB1999" s="20" t="b">
        <f t="shared" si="9"/>
        <v>0</v>
      </c>
      <c r="AC1999" s="20" t="b">
        <f t="shared" si="10"/>
        <v>0</v>
      </c>
      <c r="AD1999" s="20" t="b">
        <f t="shared" si="11"/>
        <v>0</v>
      </c>
      <c r="AE1999" s="20" t="b">
        <f t="shared" si="12"/>
        <v>0</v>
      </c>
      <c r="AG1999" s="20" t="b">
        <f t="shared" si="13"/>
        <v>0</v>
      </c>
      <c r="AH1999" s="20" t="b">
        <f t="shared" si="14"/>
        <v>0</v>
      </c>
      <c r="AI1999" s="20" t="b">
        <f t="shared" si="15"/>
        <v>0</v>
      </c>
    </row>
    <row r="2000">
      <c r="A2000" s="25" t="s">
        <v>96</v>
      </c>
      <c r="B2000" s="26">
        <v>1875.0</v>
      </c>
      <c r="C2000" s="25" t="s">
        <v>60</v>
      </c>
      <c r="D2000" s="26" t="s">
        <v>61</v>
      </c>
      <c r="E2000" s="26" t="s">
        <v>61</v>
      </c>
      <c r="F2000" s="26" t="s">
        <v>61</v>
      </c>
      <c r="H2000" s="20" t="b">
        <f t="shared" si="1"/>
        <v>0</v>
      </c>
      <c r="I2000" s="21" t="b">
        <f t="shared" si="2"/>
        <v>0</v>
      </c>
      <c r="J2000" s="21" t="b">
        <f t="shared" si="3"/>
        <v>0</v>
      </c>
      <c r="AB2000" s="20" t="b">
        <f t="shared" si="9"/>
        <v>0</v>
      </c>
      <c r="AC2000" s="20" t="b">
        <f t="shared" si="10"/>
        <v>0</v>
      </c>
      <c r="AD2000" s="20" t="b">
        <f t="shared" si="11"/>
        <v>0</v>
      </c>
      <c r="AE2000" s="20" t="b">
        <f t="shared" si="12"/>
        <v>0</v>
      </c>
      <c r="AG2000" s="20" t="b">
        <f t="shared" si="13"/>
        <v>0</v>
      </c>
      <c r="AH2000" s="20" t="b">
        <f t="shared" si="14"/>
        <v>0</v>
      </c>
      <c r="AI2000" s="20" t="b">
        <f t="shared" si="15"/>
        <v>0</v>
      </c>
    </row>
    <row r="2001">
      <c r="A2001" s="25" t="s">
        <v>96</v>
      </c>
      <c r="B2001" s="26">
        <v>1875.0</v>
      </c>
      <c r="C2001" s="25" t="s">
        <v>62</v>
      </c>
      <c r="D2001" s="26">
        <v>9.0</v>
      </c>
      <c r="E2001" s="26">
        <v>37.0</v>
      </c>
      <c r="F2001" s="26">
        <v>9.0</v>
      </c>
      <c r="H2001" s="20" t="b">
        <f t="shared" si="1"/>
        <v>0</v>
      </c>
      <c r="I2001" s="21" t="b">
        <f t="shared" si="2"/>
        <v>0</v>
      </c>
      <c r="J2001" s="21" t="b">
        <f t="shared" si="3"/>
        <v>0</v>
      </c>
      <c r="AB2001" s="20" t="b">
        <f t="shared" si="9"/>
        <v>0</v>
      </c>
      <c r="AC2001" s="20" t="b">
        <f t="shared" si="10"/>
        <v>0</v>
      </c>
      <c r="AD2001" s="20" t="b">
        <f t="shared" si="11"/>
        <v>0</v>
      </c>
      <c r="AE2001" s="20" t="b">
        <f t="shared" si="12"/>
        <v>0</v>
      </c>
      <c r="AG2001" s="20">
        <f t="shared" si="13"/>
        <v>9</v>
      </c>
      <c r="AH2001" s="20">
        <f t="shared" si="14"/>
        <v>37</v>
      </c>
      <c r="AI2001" s="20">
        <f t="shared" si="15"/>
        <v>9</v>
      </c>
    </row>
    <row r="2002">
      <c r="A2002" s="25" t="s">
        <v>96</v>
      </c>
      <c r="B2002" s="26">
        <v>1875.0</v>
      </c>
      <c r="C2002" s="25" t="s">
        <v>63</v>
      </c>
      <c r="D2002" s="26">
        <v>9.0</v>
      </c>
      <c r="E2002" s="26">
        <v>37.0</v>
      </c>
      <c r="F2002" s="26">
        <v>9.0</v>
      </c>
      <c r="H2002" s="20" t="b">
        <f t="shared" si="1"/>
        <v>0</v>
      </c>
      <c r="I2002" s="21" t="b">
        <f t="shared" si="2"/>
        <v>0</v>
      </c>
      <c r="J2002" s="21" t="b">
        <f t="shared" si="3"/>
        <v>0</v>
      </c>
      <c r="AB2002" s="20" t="b">
        <f t="shared" si="9"/>
        <v>0</v>
      </c>
      <c r="AC2002" s="20" t="b">
        <f t="shared" si="10"/>
        <v>0</v>
      </c>
      <c r="AD2002" s="20" t="b">
        <f t="shared" si="11"/>
        <v>0</v>
      </c>
      <c r="AE2002" s="20" t="b">
        <f t="shared" si="12"/>
        <v>0</v>
      </c>
      <c r="AG2002" s="20" t="b">
        <f t="shared" si="13"/>
        <v>0</v>
      </c>
      <c r="AH2002" s="20" t="b">
        <f t="shared" si="14"/>
        <v>0</v>
      </c>
      <c r="AI2002" s="20" t="b">
        <f t="shared" si="15"/>
        <v>0</v>
      </c>
    </row>
    <row r="2003">
      <c r="A2003" s="25" t="s">
        <v>96</v>
      </c>
      <c r="B2003" s="26">
        <v>1875.0</v>
      </c>
      <c r="C2003" s="25" t="s">
        <v>64</v>
      </c>
      <c r="D2003" s="26">
        <v>0.0</v>
      </c>
      <c r="E2003" s="26">
        <v>0.0</v>
      </c>
      <c r="F2003" s="26">
        <v>0.0</v>
      </c>
      <c r="H2003" s="20" t="b">
        <f t="shared" si="1"/>
        <v>0</v>
      </c>
      <c r="I2003" s="21" t="b">
        <f t="shared" si="2"/>
        <v>0</v>
      </c>
      <c r="J2003" s="21" t="b">
        <f t="shared" si="3"/>
        <v>0</v>
      </c>
      <c r="AB2003" s="20" t="b">
        <f t="shared" si="9"/>
        <v>0</v>
      </c>
      <c r="AC2003" s="20" t="b">
        <f t="shared" si="10"/>
        <v>0</v>
      </c>
      <c r="AD2003" s="20" t="b">
        <f t="shared" si="11"/>
        <v>0</v>
      </c>
      <c r="AE2003" s="20" t="b">
        <f t="shared" si="12"/>
        <v>0</v>
      </c>
      <c r="AG2003" s="20" t="b">
        <f t="shared" si="13"/>
        <v>0</v>
      </c>
      <c r="AH2003" s="20" t="b">
        <f t="shared" si="14"/>
        <v>0</v>
      </c>
      <c r="AI2003" s="20" t="b">
        <f t="shared" si="15"/>
        <v>0</v>
      </c>
    </row>
    <row r="2004">
      <c r="A2004" s="25" t="s">
        <v>96</v>
      </c>
      <c r="B2004" s="26">
        <v>1875.0</v>
      </c>
      <c r="C2004" s="25" t="s">
        <v>65</v>
      </c>
      <c r="D2004" s="26">
        <v>0.0</v>
      </c>
      <c r="E2004" s="26">
        <v>0.0</v>
      </c>
      <c r="F2004" s="26">
        <v>0.0</v>
      </c>
      <c r="H2004" s="20" t="b">
        <f t="shared" si="1"/>
        <v>0</v>
      </c>
      <c r="I2004" s="21" t="b">
        <f t="shared" si="2"/>
        <v>0</v>
      </c>
      <c r="J2004" s="21" t="b">
        <f t="shared" si="3"/>
        <v>0</v>
      </c>
      <c r="AB2004" s="20" t="b">
        <f t="shared" si="9"/>
        <v>0</v>
      </c>
      <c r="AC2004" s="20" t="b">
        <f t="shared" si="10"/>
        <v>0</v>
      </c>
      <c r="AD2004" s="20" t="b">
        <f t="shared" si="11"/>
        <v>0</v>
      </c>
      <c r="AE2004" s="20" t="b">
        <f t="shared" si="12"/>
        <v>0</v>
      </c>
      <c r="AG2004" s="20" t="b">
        <f t="shared" si="13"/>
        <v>0</v>
      </c>
      <c r="AH2004" s="20" t="b">
        <f t="shared" si="14"/>
        <v>0</v>
      </c>
      <c r="AI2004" s="20" t="b">
        <f t="shared" si="15"/>
        <v>0</v>
      </c>
    </row>
    <row r="2005">
      <c r="A2005" s="25" t="s">
        <v>96</v>
      </c>
      <c r="B2005" s="26">
        <v>1875.0</v>
      </c>
      <c r="C2005" s="25" t="s">
        <v>66</v>
      </c>
      <c r="D2005" s="26">
        <v>10.0</v>
      </c>
      <c r="E2005" s="26">
        <v>11.0</v>
      </c>
      <c r="F2005" s="26">
        <v>11.0</v>
      </c>
      <c r="H2005" s="20" t="b">
        <f t="shared" si="1"/>
        <v>0</v>
      </c>
      <c r="I2005" s="21" t="b">
        <f t="shared" si="2"/>
        <v>0</v>
      </c>
      <c r="J2005" s="21" t="b">
        <f t="shared" si="3"/>
        <v>0</v>
      </c>
      <c r="AB2005" s="20" t="b">
        <f t="shared" si="9"/>
        <v>0</v>
      </c>
      <c r="AC2005" s="20" t="b">
        <f t="shared" si="10"/>
        <v>0</v>
      </c>
      <c r="AD2005" s="20" t="b">
        <f t="shared" si="11"/>
        <v>0</v>
      </c>
      <c r="AE2005" s="20" t="b">
        <f t="shared" si="12"/>
        <v>0</v>
      </c>
      <c r="AG2005" s="20" t="b">
        <f t="shared" si="13"/>
        <v>0</v>
      </c>
      <c r="AH2005" s="20" t="b">
        <f t="shared" si="14"/>
        <v>0</v>
      </c>
      <c r="AI2005" s="20" t="b">
        <f t="shared" si="15"/>
        <v>0</v>
      </c>
    </row>
    <row r="2006">
      <c r="A2006" s="25" t="s">
        <v>96</v>
      </c>
      <c r="B2006" s="26">
        <v>1875.0</v>
      </c>
      <c r="C2006" s="25" t="s">
        <v>67</v>
      </c>
      <c r="D2006" s="26">
        <v>10.0</v>
      </c>
      <c r="E2006" s="26">
        <v>11.0</v>
      </c>
      <c r="F2006" s="26">
        <v>11.0</v>
      </c>
      <c r="H2006" s="20" t="b">
        <f t="shared" si="1"/>
        <v>0</v>
      </c>
      <c r="I2006" s="21" t="b">
        <f t="shared" si="2"/>
        <v>0</v>
      </c>
      <c r="J2006" s="21" t="b">
        <f t="shared" si="3"/>
        <v>0</v>
      </c>
      <c r="AB2006" s="20" t="b">
        <f t="shared" si="9"/>
        <v>0</v>
      </c>
      <c r="AC2006" s="20" t="b">
        <f t="shared" si="10"/>
        <v>0</v>
      </c>
      <c r="AD2006" s="20" t="b">
        <f t="shared" si="11"/>
        <v>0</v>
      </c>
      <c r="AE2006" s="20" t="b">
        <f t="shared" si="12"/>
        <v>0</v>
      </c>
      <c r="AG2006" s="20" t="b">
        <f t="shared" si="13"/>
        <v>0</v>
      </c>
      <c r="AH2006" s="20" t="b">
        <f t="shared" si="14"/>
        <v>0</v>
      </c>
      <c r="AI2006" s="20" t="b">
        <f t="shared" si="15"/>
        <v>0</v>
      </c>
    </row>
    <row r="2007">
      <c r="A2007" s="25" t="s">
        <v>96</v>
      </c>
      <c r="B2007" s="26">
        <v>1875.0</v>
      </c>
      <c r="C2007" s="25" t="s">
        <v>68</v>
      </c>
      <c r="D2007" s="26">
        <v>0.0</v>
      </c>
      <c r="E2007" s="26">
        <v>0.0</v>
      </c>
      <c r="F2007" s="26">
        <v>0.0</v>
      </c>
      <c r="H2007" s="20" t="b">
        <f t="shared" si="1"/>
        <v>0</v>
      </c>
      <c r="I2007" s="21" t="b">
        <f t="shared" si="2"/>
        <v>0</v>
      </c>
      <c r="J2007" s="21" t="b">
        <f t="shared" si="3"/>
        <v>0</v>
      </c>
      <c r="AB2007" s="20" t="b">
        <f t="shared" si="9"/>
        <v>0</v>
      </c>
      <c r="AC2007" s="20" t="b">
        <f t="shared" si="10"/>
        <v>0</v>
      </c>
      <c r="AD2007" s="20" t="b">
        <f t="shared" si="11"/>
        <v>0</v>
      </c>
      <c r="AE2007" s="20" t="b">
        <f t="shared" si="12"/>
        <v>0</v>
      </c>
      <c r="AG2007" s="20" t="b">
        <f t="shared" si="13"/>
        <v>0</v>
      </c>
      <c r="AH2007" s="20" t="b">
        <f t="shared" si="14"/>
        <v>0</v>
      </c>
      <c r="AI2007" s="20" t="b">
        <f t="shared" si="15"/>
        <v>0</v>
      </c>
    </row>
    <row r="2008">
      <c r="A2008" s="25" t="s">
        <v>96</v>
      </c>
      <c r="B2008" s="26">
        <v>1875.0</v>
      </c>
      <c r="C2008" s="25" t="s">
        <v>69</v>
      </c>
      <c r="D2008" s="26">
        <v>0.0</v>
      </c>
      <c r="E2008" s="26">
        <v>0.0</v>
      </c>
      <c r="F2008" s="26">
        <v>0.0</v>
      </c>
      <c r="H2008" s="20" t="b">
        <f t="shared" si="1"/>
        <v>0</v>
      </c>
      <c r="I2008" s="21" t="b">
        <f t="shared" si="2"/>
        <v>0</v>
      </c>
      <c r="J2008" s="21" t="b">
        <f t="shared" si="3"/>
        <v>0</v>
      </c>
      <c r="AB2008" s="20" t="b">
        <f t="shared" si="9"/>
        <v>0</v>
      </c>
      <c r="AC2008" s="20">
        <f t="shared" si="10"/>
        <v>0</v>
      </c>
      <c r="AD2008" s="20">
        <f t="shared" si="11"/>
        <v>0</v>
      </c>
      <c r="AE2008" s="20">
        <f t="shared" si="12"/>
        <v>0</v>
      </c>
      <c r="AG2008" s="20" t="b">
        <f t="shared" si="13"/>
        <v>0</v>
      </c>
      <c r="AH2008" s="20" t="b">
        <f t="shared" si="14"/>
        <v>0</v>
      </c>
      <c r="AI2008" s="20" t="b">
        <f t="shared" si="15"/>
        <v>0</v>
      </c>
    </row>
    <row r="2009">
      <c r="A2009" s="25" t="s">
        <v>96</v>
      </c>
      <c r="B2009" s="26">
        <v>1875.0</v>
      </c>
      <c r="C2009" s="25" t="s">
        <v>70</v>
      </c>
      <c r="D2009" s="26">
        <v>0.0</v>
      </c>
      <c r="E2009" s="25">
        <v>0.0</v>
      </c>
      <c r="F2009" s="26">
        <v>0.0</v>
      </c>
      <c r="H2009" s="20" t="b">
        <f t="shared" si="1"/>
        <v>0</v>
      </c>
      <c r="I2009" s="21" t="b">
        <f t="shared" si="2"/>
        <v>0</v>
      </c>
      <c r="J2009" s="21" t="b">
        <f t="shared" si="3"/>
        <v>0</v>
      </c>
      <c r="AB2009" s="20" t="b">
        <f t="shared" si="9"/>
        <v>0</v>
      </c>
      <c r="AC2009" s="20" t="b">
        <f t="shared" si="10"/>
        <v>0</v>
      </c>
      <c r="AD2009" s="20" t="b">
        <f t="shared" si="11"/>
        <v>0</v>
      </c>
      <c r="AE2009" s="20" t="b">
        <f t="shared" si="12"/>
        <v>0</v>
      </c>
      <c r="AG2009" s="20" t="b">
        <f t="shared" si="13"/>
        <v>0</v>
      </c>
      <c r="AH2009" s="20" t="b">
        <f t="shared" si="14"/>
        <v>0</v>
      </c>
      <c r="AI2009" s="20" t="b">
        <f t="shared" si="15"/>
        <v>0</v>
      </c>
    </row>
    <row r="2010">
      <c r="A2010" s="25" t="s">
        <v>96</v>
      </c>
      <c r="B2010" s="26">
        <v>1875.0</v>
      </c>
      <c r="C2010" s="25" t="s">
        <v>71</v>
      </c>
      <c r="D2010" s="27">
        <v>9.259259259259259E-5</v>
      </c>
      <c r="E2010" s="28">
        <v>0.001724537037037037</v>
      </c>
      <c r="F2010" s="27">
        <v>4.2824074074074075E-4</v>
      </c>
      <c r="H2010" s="20" t="b">
        <f t="shared" si="1"/>
        <v>0</v>
      </c>
      <c r="I2010" s="21" t="b">
        <f t="shared" si="2"/>
        <v>0</v>
      </c>
      <c r="J2010" s="21" t="b">
        <f t="shared" si="3"/>
        <v>0</v>
      </c>
      <c r="AB2010" s="20" t="b">
        <f t="shared" si="9"/>
        <v>0</v>
      </c>
      <c r="AC2010" s="20" t="b">
        <f t="shared" si="10"/>
        <v>0</v>
      </c>
      <c r="AD2010" s="20" t="b">
        <f t="shared" si="11"/>
        <v>0</v>
      </c>
      <c r="AE2010" s="20" t="b">
        <f t="shared" si="12"/>
        <v>0</v>
      </c>
      <c r="AG2010" s="20" t="b">
        <f t="shared" si="13"/>
        <v>0</v>
      </c>
      <c r="AH2010" s="20" t="b">
        <f t="shared" si="14"/>
        <v>0</v>
      </c>
      <c r="AI2010" s="20" t="b">
        <f t="shared" si="15"/>
        <v>0</v>
      </c>
    </row>
    <row r="2011">
      <c r="A2011" s="25" t="s">
        <v>96</v>
      </c>
      <c r="B2011" s="26">
        <v>1875.0</v>
      </c>
      <c r="C2011" s="25" t="s">
        <v>72</v>
      </c>
      <c r="D2011" s="27">
        <v>8.333333333333334E-4</v>
      </c>
      <c r="E2011" s="28">
        <v>0.001990740740740741</v>
      </c>
      <c r="F2011" s="27">
        <v>0.0014467592592592592</v>
      </c>
      <c r="H2011" s="20" t="b">
        <f t="shared" si="1"/>
        <v>0</v>
      </c>
      <c r="I2011" s="21" t="b">
        <f t="shared" si="2"/>
        <v>0</v>
      </c>
      <c r="J2011" s="21" t="b">
        <f t="shared" si="3"/>
        <v>0</v>
      </c>
      <c r="AB2011" s="20" t="b">
        <f t="shared" si="9"/>
        <v>0</v>
      </c>
      <c r="AC2011" s="20" t="b">
        <f t="shared" si="10"/>
        <v>0</v>
      </c>
      <c r="AD2011" s="20" t="b">
        <f t="shared" si="11"/>
        <v>0</v>
      </c>
      <c r="AE2011" s="20" t="b">
        <f t="shared" si="12"/>
        <v>0</v>
      </c>
      <c r="AG2011" s="20" t="b">
        <f t="shared" si="13"/>
        <v>0</v>
      </c>
      <c r="AH2011" s="20" t="b">
        <f t="shared" si="14"/>
        <v>0</v>
      </c>
      <c r="AI2011" s="20" t="b">
        <f t="shared" si="15"/>
        <v>0</v>
      </c>
    </row>
    <row r="2012">
      <c r="A2012" s="25" t="s">
        <v>96</v>
      </c>
      <c r="B2012" s="26">
        <v>1875.0</v>
      </c>
      <c r="C2012" s="25" t="s">
        <v>71</v>
      </c>
      <c r="D2012" s="26">
        <v>3620.145</v>
      </c>
      <c r="E2012" s="25">
        <v>3390.582</v>
      </c>
      <c r="F2012" s="26">
        <v>3341.777</v>
      </c>
      <c r="H2012" s="20" t="b">
        <f t="shared" si="1"/>
        <v>0</v>
      </c>
      <c r="I2012" s="21" t="b">
        <f t="shared" si="2"/>
        <v>0</v>
      </c>
      <c r="J2012" s="21" t="b">
        <f t="shared" si="3"/>
        <v>0</v>
      </c>
      <c r="AB2012" s="20" t="b">
        <f t="shared" si="9"/>
        <v>0</v>
      </c>
      <c r="AC2012" s="20" t="b">
        <f t="shared" si="10"/>
        <v>0</v>
      </c>
      <c r="AD2012" s="20" t="b">
        <f t="shared" si="11"/>
        <v>0</v>
      </c>
      <c r="AE2012" s="20" t="b">
        <f t="shared" si="12"/>
        <v>0</v>
      </c>
      <c r="AG2012" s="20" t="b">
        <f t="shared" si="13"/>
        <v>0</v>
      </c>
      <c r="AH2012" s="20" t="b">
        <f t="shared" si="14"/>
        <v>0</v>
      </c>
      <c r="AI2012" s="20" t="b">
        <f t="shared" si="15"/>
        <v>0</v>
      </c>
    </row>
    <row r="2013">
      <c r="A2013" s="25" t="s">
        <v>96</v>
      </c>
      <c r="B2013" s="26">
        <v>1875.0</v>
      </c>
      <c r="C2013" s="25" t="s">
        <v>72</v>
      </c>
      <c r="D2013" s="25">
        <v>3668.414</v>
      </c>
      <c r="E2013" s="25">
        <v>3668.484</v>
      </c>
      <c r="F2013" s="25">
        <v>3610.473</v>
      </c>
      <c r="H2013" s="20" t="b">
        <f t="shared" si="1"/>
        <v>0</v>
      </c>
      <c r="I2013" s="21" t="b">
        <f t="shared" si="2"/>
        <v>0</v>
      </c>
      <c r="J2013" s="21" t="b">
        <f t="shared" si="3"/>
        <v>0</v>
      </c>
      <c r="AB2013" s="20" t="b">
        <f t="shared" si="9"/>
        <v>0</v>
      </c>
      <c r="AC2013" s="20" t="b">
        <f t="shared" si="10"/>
        <v>0</v>
      </c>
      <c r="AD2013" s="20" t="b">
        <f t="shared" si="11"/>
        <v>0</v>
      </c>
      <c r="AE2013" s="20" t="b">
        <f t="shared" si="12"/>
        <v>0</v>
      </c>
      <c r="AG2013" s="20" t="b">
        <f t="shared" si="13"/>
        <v>0</v>
      </c>
      <c r="AH2013" s="20" t="b">
        <f t="shared" si="14"/>
        <v>0</v>
      </c>
      <c r="AI2013" s="20" t="b">
        <f t="shared" si="15"/>
        <v>0</v>
      </c>
    </row>
    <row r="2014">
      <c r="A2014" s="25" t="s">
        <v>96</v>
      </c>
      <c r="B2014" s="26">
        <v>1875.0</v>
      </c>
      <c r="C2014" s="25" t="s">
        <v>73</v>
      </c>
      <c r="D2014" s="26" t="s">
        <v>81</v>
      </c>
      <c r="E2014" s="26" t="s">
        <v>74</v>
      </c>
      <c r="F2014" s="26" t="s">
        <v>74</v>
      </c>
      <c r="H2014" s="20" t="b">
        <f t="shared" si="1"/>
        <v>0</v>
      </c>
      <c r="I2014" s="21" t="b">
        <f t="shared" si="2"/>
        <v>0</v>
      </c>
      <c r="J2014" s="21" t="b">
        <f t="shared" si="3"/>
        <v>0</v>
      </c>
      <c r="AB2014" s="20" t="b">
        <f t="shared" si="9"/>
        <v>0</v>
      </c>
      <c r="AC2014" s="20" t="b">
        <f t="shared" si="10"/>
        <v>0</v>
      </c>
      <c r="AD2014" s="20" t="b">
        <f t="shared" si="11"/>
        <v>0</v>
      </c>
      <c r="AE2014" s="20" t="b">
        <f t="shared" si="12"/>
        <v>0</v>
      </c>
      <c r="AG2014" s="20" t="b">
        <f t="shared" si="13"/>
        <v>0</v>
      </c>
      <c r="AH2014" s="20" t="b">
        <f t="shared" si="14"/>
        <v>0</v>
      </c>
      <c r="AI2014" s="20" t="b">
        <f t="shared" si="15"/>
        <v>0</v>
      </c>
    </row>
    <row r="2015">
      <c r="A2015" s="25" t="s">
        <v>96</v>
      </c>
      <c r="B2015" s="26">
        <v>1875.0</v>
      </c>
      <c r="C2015" s="25" t="s">
        <v>75</v>
      </c>
      <c r="D2015" s="25">
        <v>0.243</v>
      </c>
      <c r="E2015" s="25">
        <v>-1.184</v>
      </c>
      <c r="F2015" s="25">
        <v>-1.008</v>
      </c>
      <c r="H2015" s="20">
        <f t="shared" si="1"/>
        <v>1632</v>
      </c>
      <c r="I2015" s="21">
        <f t="shared" si="2"/>
        <v>3059</v>
      </c>
      <c r="J2015" s="21">
        <f t="shared" si="3"/>
        <v>2883</v>
      </c>
      <c r="AB2015" s="20" t="b">
        <f t="shared" si="9"/>
        <v>0</v>
      </c>
      <c r="AC2015" s="20" t="b">
        <f t="shared" si="10"/>
        <v>0</v>
      </c>
      <c r="AD2015" s="20" t="b">
        <f t="shared" si="11"/>
        <v>0</v>
      </c>
      <c r="AE2015" s="20" t="b">
        <f t="shared" si="12"/>
        <v>0</v>
      </c>
      <c r="AG2015" s="20" t="b">
        <f t="shared" si="13"/>
        <v>0</v>
      </c>
      <c r="AH2015" s="20" t="b">
        <f t="shared" si="14"/>
        <v>0</v>
      </c>
      <c r="AI2015" s="20" t="b">
        <f t="shared" si="15"/>
        <v>0</v>
      </c>
    </row>
    <row r="2016">
      <c r="A2016" s="25" t="s">
        <v>96</v>
      </c>
      <c r="B2016" s="26">
        <v>1875.0</v>
      </c>
      <c r="C2016" s="25" t="s">
        <v>76</v>
      </c>
      <c r="D2016" s="25" t="s">
        <v>61</v>
      </c>
      <c r="E2016" s="25" t="s">
        <v>61</v>
      </c>
      <c r="F2016" s="25" t="s">
        <v>61</v>
      </c>
      <c r="H2016" s="20" t="b">
        <f t="shared" si="1"/>
        <v>0</v>
      </c>
      <c r="I2016" s="21" t="b">
        <f t="shared" si="2"/>
        <v>0</v>
      </c>
      <c r="J2016" s="21" t="b">
        <f t="shared" si="3"/>
        <v>0</v>
      </c>
      <c r="AB2016" s="20" t="b">
        <f t="shared" si="9"/>
        <v>0</v>
      </c>
      <c r="AC2016" s="20" t="b">
        <f t="shared" si="10"/>
        <v>0</v>
      </c>
      <c r="AD2016" s="20" t="b">
        <f t="shared" si="11"/>
        <v>0</v>
      </c>
      <c r="AE2016" s="20" t="b">
        <f t="shared" si="12"/>
        <v>0</v>
      </c>
      <c r="AG2016" s="20" t="b">
        <f t="shared" si="13"/>
        <v>0</v>
      </c>
      <c r="AH2016" s="20" t="b">
        <f t="shared" si="14"/>
        <v>0</v>
      </c>
      <c r="AI2016" s="20" t="b">
        <f t="shared" si="15"/>
        <v>0</v>
      </c>
    </row>
    <row r="2017">
      <c r="A2017" s="25" t="s">
        <v>96</v>
      </c>
      <c r="B2017" s="26">
        <v>1875.0</v>
      </c>
      <c r="C2017" s="25" t="s">
        <v>77</v>
      </c>
      <c r="D2017" s="25" t="s">
        <v>61</v>
      </c>
      <c r="E2017" s="25" t="s">
        <v>61</v>
      </c>
      <c r="F2017" s="25" t="s">
        <v>61</v>
      </c>
      <c r="H2017" s="20" t="b">
        <f t="shared" si="1"/>
        <v>0</v>
      </c>
      <c r="I2017" s="21" t="b">
        <f t="shared" si="2"/>
        <v>0</v>
      </c>
      <c r="J2017" s="21" t="b">
        <f t="shared" si="3"/>
        <v>0</v>
      </c>
      <c r="AB2017" s="20" t="b">
        <f t="shared" si="9"/>
        <v>0</v>
      </c>
      <c r="AC2017" s="20" t="b">
        <f t="shared" si="10"/>
        <v>0</v>
      </c>
      <c r="AD2017" s="20" t="b">
        <f t="shared" si="11"/>
        <v>0</v>
      </c>
      <c r="AE2017" s="20" t="b">
        <f t="shared" si="12"/>
        <v>0</v>
      </c>
      <c r="AG2017" s="20" t="b">
        <f t="shared" si="13"/>
        <v>0</v>
      </c>
      <c r="AH2017" s="20" t="b">
        <f t="shared" si="14"/>
        <v>0</v>
      </c>
      <c r="AI2017" s="20" t="b">
        <f t="shared" si="15"/>
        <v>0</v>
      </c>
    </row>
    <row r="2018">
      <c r="A2018" s="25" t="s">
        <v>96</v>
      </c>
      <c r="B2018" s="26">
        <v>2812.0</v>
      </c>
      <c r="C2018" s="25" t="s">
        <v>60</v>
      </c>
      <c r="D2018" s="26" t="s">
        <v>61</v>
      </c>
      <c r="E2018" s="26" t="s">
        <v>61</v>
      </c>
      <c r="F2018" s="26" t="s">
        <v>61</v>
      </c>
      <c r="H2018" s="20" t="b">
        <f t="shared" si="1"/>
        <v>0</v>
      </c>
      <c r="I2018" s="21" t="b">
        <f t="shared" si="2"/>
        <v>0</v>
      </c>
      <c r="J2018" s="21" t="b">
        <f t="shared" si="3"/>
        <v>0</v>
      </c>
      <c r="AB2018" s="20" t="b">
        <f t="shared" si="9"/>
        <v>0</v>
      </c>
      <c r="AC2018" s="20" t="b">
        <f t="shared" si="10"/>
        <v>0</v>
      </c>
      <c r="AD2018" s="20" t="b">
        <f t="shared" si="11"/>
        <v>0</v>
      </c>
      <c r="AE2018" s="20" t="b">
        <f t="shared" si="12"/>
        <v>0</v>
      </c>
      <c r="AG2018" s="20" t="b">
        <f t="shared" si="13"/>
        <v>0</v>
      </c>
      <c r="AH2018" s="20" t="b">
        <f t="shared" si="14"/>
        <v>0</v>
      </c>
      <c r="AI2018" s="20" t="b">
        <f t="shared" si="15"/>
        <v>0</v>
      </c>
    </row>
    <row r="2019">
      <c r="A2019" s="25" t="s">
        <v>96</v>
      </c>
      <c r="B2019" s="26">
        <v>2812.0</v>
      </c>
      <c r="C2019" s="25" t="s">
        <v>62</v>
      </c>
      <c r="D2019" s="26" t="s">
        <v>61</v>
      </c>
      <c r="E2019" s="26">
        <v>37.0</v>
      </c>
      <c r="F2019" s="26">
        <v>7.0</v>
      </c>
      <c r="H2019" s="20" t="b">
        <f t="shared" si="1"/>
        <v>0</v>
      </c>
      <c r="I2019" s="21" t="b">
        <f t="shared" si="2"/>
        <v>0</v>
      </c>
      <c r="J2019" s="21" t="b">
        <f t="shared" si="3"/>
        <v>0</v>
      </c>
      <c r="AB2019" s="20" t="b">
        <f t="shared" si="9"/>
        <v>0</v>
      </c>
      <c r="AC2019" s="20" t="b">
        <f t="shared" si="10"/>
        <v>0</v>
      </c>
      <c r="AD2019" s="20" t="b">
        <f t="shared" si="11"/>
        <v>0</v>
      </c>
      <c r="AE2019" s="20" t="b">
        <f t="shared" si="12"/>
        <v>0</v>
      </c>
      <c r="AG2019" s="20" t="b">
        <f t="shared" si="13"/>
        <v>0</v>
      </c>
      <c r="AH2019" s="20">
        <f t="shared" si="14"/>
        <v>37</v>
      </c>
      <c r="AI2019" s="20">
        <f t="shared" si="15"/>
        <v>7</v>
      </c>
    </row>
    <row r="2020">
      <c r="A2020" s="25" t="s">
        <v>96</v>
      </c>
      <c r="B2020" s="26">
        <v>2812.0</v>
      </c>
      <c r="C2020" s="25" t="s">
        <v>63</v>
      </c>
      <c r="D2020" s="26" t="s">
        <v>61</v>
      </c>
      <c r="E2020" s="26">
        <v>37.0</v>
      </c>
      <c r="F2020" s="26">
        <v>7.0</v>
      </c>
      <c r="H2020" s="20" t="b">
        <f t="shared" si="1"/>
        <v>0</v>
      </c>
      <c r="I2020" s="21" t="b">
        <f t="shared" si="2"/>
        <v>0</v>
      </c>
      <c r="J2020" s="21" t="b">
        <f t="shared" si="3"/>
        <v>0</v>
      </c>
      <c r="AB2020" s="20" t="b">
        <f t="shared" si="9"/>
        <v>0</v>
      </c>
      <c r="AC2020" s="20" t="b">
        <f t="shared" si="10"/>
        <v>0</v>
      </c>
      <c r="AD2020" s="20" t="b">
        <f t="shared" si="11"/>
        <v>0</v>
      </c>
      <c r="AE2020" s="20" t="b">
        <f t="shared" si="12"/>
        <v>0</v>
      </c>
      <c r="AG2020" s="20" t="b">
        <f t="shared" si="13"/>
        <v>0</v>
      </c>
      <c r="AH2020" s="20" t="b">
        <f t="shared" si="14"/>
        <v>0</v>
      </c>
      <c r="AI2020" s="20" t="b">
        <f t="shared" si="15"/>
        <v>0</v>
      </c>
    </row>
    <row r="2021">
      <c r="A2021" s="25" t="s">
        <v>96</v>
      </c>
      <c r="B2021" s="26">
        <v>2812.0</v>
      </c>
      <c r="C2021" s="25" t="s">
        <v>64</v>
      </c>
      <c r="D2021" s="26" t="s">
        <v>61</v>
      </c>
      <c r="E2021" s="26">
        <v>0.0</v>
      </c>
      <c r="F2021" s="26">
        <v>0.0</v>
      </c>
      <c r="H2021" s="20" t="b">
        <f t="shared" si="1"/>
        <v>0</v>
      </c>
      <c r="I2021" s="21" t="b">
        <f t="shared" si="2"/>
        <v>0</v>
      </c>
      <c r="J2021" s="21" t="b">
        <f t="shared" si="3"/>
        <v>0</v>
      </c>
      <c r="AB2021" s="20" t="b">
        <f t="shared" si="9"/>
        <v>0</v>
      </c>
      <c r="AC2021" s="20" t="b">
        <f t="shared" si="10"/>
        <v>0</v>
      </c>
      <c r="AD2021" s="20" t="b">
        <f t="shared" si="11"/>
        <v>0</v>
      </c>
      <c r="AE2021" s="20" t="b">
        <f t="shared" si="12"/>
        <v>0</v>
      </c>
      <c r="AG2021" s="20" t="b">
        <f t="shared" si="13"/>
        <v>0</v>
      </c>
      <c r="AH2021" s="20" t="b">
        <f t="shared" si="14"/>
        <v>0</v>
      </c>
      <c r="AI2021" s="20" t="b">
        <f t="shared" si="15"/>
        <v>0</v>
      </c>
    </row>
    <row r="2022">
      <c r="A2022" s="25" t="s">
        <v>96</v>
      </c>
      <c r="B2022" s="26">
        <v>2812.0</v>
      </c>
      <c r="C2022" s="25" t="s">
        <v>65</v>
      </c>
      <c r="D2022" s="26" t="s">
        <v>61</v>
      </c>
      <c r="E2022" s="26">
        <v>0.0</v>
      </c>
      <c r="F2022" s="26">
        <v>0.0</v>
      </c>
      <c r="H2022" s="20" t="b">
        <f t="shared" si="1"/>
        <v>0</v>
      </c>
      <c r="I2022" s="21" t="b">
        <f t="shared" si="2"/>
        <v>0</v>
      </c>
      <c r="J2022" s="21" t="b">
        <f t="shared" si="3"/>
        <v>0</v>
      </c>
      <c r="AB2022" s="20" t="b">
        <f t="shared" si="9"/>
        <v>0</v>
      </c>
      <c r="AC2022" s="20" t="b">
        <f t="shared" si="10"/>
        <v>0</v>
      </c>
      <c r="AD2022" s="20" t="b">
        <f t="shared" si="11"/>
        <v>0</v>
      </c>
      <c r="AE2022" s="20" t="b">
        <f t="shared" si="12"/>
        <v>0</v>
      </c>
      <c r="AG2022" s="20" t="b">
        <f t="shared" si="13"/>
        <v>0</v>
      </c>
      <c r="AH2022" s="20" t="b">
        <f t="shared" si="14"/>
        <v>0</v>
      </c>
      <c r="AI2022" s="20" t="b">
        <f t="shared" si="15"/>
        <v>0</v>
      </c>
    </row>
    <row r="2023">
      <c r="A2023" s="25" t="s">
        <v>96</v>
      </c>
      <c r="B2023" s="26">
        <v>2812.0</v>
      </c>
      <c r="C2023" s="25" t="s">
        <v>66</v>
      </c>
      <c r="D2023" s="26" t="s">
        <v>61</v>
      </c>
      <c r="E2023" s="26">
        <v>11.0</v>
      </c>
      <c r="F2023" s="26">
        <v>11.0</v>
      </c>
      <c r="H2023" s="20" t="b">
        <f t="shared" si="1"/>
        <v>0</v>
      </c>
      <c r="I2023" s="21" t="b">
        <f t="shared" si="2"/>
        <v>0</v>
      </c>
      <c r="J2023" s="21" t="b">
        <f t="shared" si="3"/>
        <v>0</v>
      </c>
      <c r="AB2023" s="20" t="b">
        <f t="shared" si="9"/>
        <v>0</v>
      </c>
      <c r="AC2023" s="20" t="b">
        <f t="shared" si="10"/>
        <v>0</v>
      </c>
      <c r="AD2023" s="20" t="b">
        <f t="shared" si="11"/>
        <v>0</v>
      </c>
      <c r="AE2023" s="20" t="b">
        <f t="shared" si="12"/>
        <v>0</v>
      </c>
      <c r="AG2023" s="20" t="b">
        <f t="shared" si="13"/>
        <v>0</v>
      </c>
      <c r="AH2023" s="20" t="b">
        <f t="shared" si="14"/>
        <v>0</v>
      </c>
      <c r="AI2023" s="20" t="b">
        <f t="shared" si="15"/>
        <v>0</v>
      </c>
    </row>
    <row r="2024">
      <c r="A2024" s="25" t="s">
        <v>96</v>
      </c>
      <c r="B2024" s="26">
        <v>2812.0</v>
      </c>
      <c r="C2024" s="25" t="s">
        <v>67</v>
      </c>
      <c r="D2024" s="26" t="s">
        <v>61</v>
      </c>
      <c r="E2024" s="26">
        <v>11.0</v>
      </c>
      <c r="F2024" s="26">
        <v>11.0</v>
      </c>
      <c r="H2024" s="20" t="b">
        <f t="shared" si="1"/>
        <v>0</v>
      </c>
      <c r="I2024" s="21" t="b">
        <f t="shared" si="2"/>
        <v>0</v>
      </c>
      <c r="J2024" s="21" t="b">
        <f t="shared" si="3"/>
        <v>0</v>
      </c>
      <c r="AB2024" s="20" t="b">
        <f t="shared" si="9"/>
        <v>0</v>
      </c>
      <c r="AC2024" s="20" t="b">
        <f t="shared" si="10"/>
        <v>0</v>
      </c>
      <c r="AD2024" s="20" t="b">
        <f t="shared" si="11"/>
        <v>0</v>
      </c>
      <c r="AE2024" s="20" t="b">
        <f t="shared" si="12"/>
        <v>0</v>
      </c>
      <c r="AG2024" s="20" t="b">
        <f t="shared" si="13"/>
        <v>0</v>
      </c>
      <c r="AH2024" s="20" t="b">
        <f t="shared" si="14"/>
        <v>0</v>
      </c>
      <c r="AI2024" s="20" t="b">
        <f t="shared" si="15"/>
        <v>0</v>
      </c>
    </row>
    <row r="2025">
      <c r="A2025" s="25" t="s">
        <v>96</v>
      </c>
      <c r="B2025" s="26">
        <v>2812.0</v>
      </c>
      <c r="C2025" s="25" t="s">
        <v>68</v>
      </c>
      <c r="D2025" s="26" t="s">
        <v>61</v>
      </c>
      <c r="E2025" s="26">
        <v>0.0</v>
      </c>
      <c r="F2025" s="26">
        <v>0.0</v>
      </c>
      <c r="H2025" s="20" t="b">
        <f t="shared" si="1"/>
        <v>0</v>
      </c>
      <c r="I2025" s="21" t="b">
        <f t="shared" si="2"/>
        <v>0</v>
      </c>
      <c r="J2025" s="21" t="b">
        <f t="shared" si="3"/>
        <v>0</v>
      </c>
      <c r="AB2025" s="20" t="b">
        <f t="shared" si="9"/>
        <v>0</v>
      </c>
      <c r="AC2025" s="20" t="b">
        <f t="shared" si="10"/>
        <v>0</v>
      </c>
      <c r="AD2025" s="20" t="b">
        <f t="shared" si="11"/>
        <v>0</v>
      </c>
      <c r="AE2025" s="20" t="b">
        <f t="shared" si="12"/>
        <v>0</v>
      </c>
      <c r="AG2025" s="20" t="b">
        <f t="shared" si="13"/>
        <v>0</v>
      </c>
      <c r="AH2025" s="20" t="b">
        <f t="shared" si="14"/>
        <v>0</v>
      </c>
      <c r="AI2025" s="20" t="b">
        <f t="shared" si="15"/>
        <v>0</v>
      </c>
    </row>
    <row r="2026">
      <c r="A2026" s="25" t="s">
        <v>96</v>
      </c>
      <c r="B2026" s="26">
        <v>2812.0</v>
      </c>
      <c r="C2026" s="25" t="s">
        <v>69</v>
      </c>
      <c r="D2026" s="26" t="s">
        <v>61</v>
      </c>
      <c r="E2026" s="26">
        <v>0.0</v>
      </c>
      <c r="F2026" s="26">
        <v>0.0</v>
      </c>
      <c r="H2026" s="20" t="b">
        <f t="shared" si="1"/>
        <v>0</v>
      </c>
      <c r="I2026" s="21" t="b">
        <f t="shared" si="2"/>
        <v>0</v>
      </c>
      <c r="J2026" s="21" t="b">
        <f t="shared" si="3"/>
        <v>0</v>
      </c>
      <c r="AB2026" s="20" t="b">
        <f t="shared" si="9"/>
        <v>0</v>
      </c>
      <c r="AC2026" s="20" t="str">
        <f t="shared" si="10"/>
        <v>none</v>
      </c>
      <c r="AD2026" s="20">
        <f t="shared" si="11"/>
        <v>0</v>
      </c>
      <c r="AE2026" s="20">
        <f t="shared" si="12"/>
        <v>0</v>
      </c>
      <c r="AG2026" s="20" t="b">
        <f t="shared" si="13"/>
        <v>0</v>
      </c>
      <c r="AH2026" s="20" t="b">
        <f t="shared" si="14"/>
        <v>0</v>
      </c>
      <c r="AI2026" s="20" t="b">
        <f t="shared" si="15"/>
        <v>0</v>
      </c>
    </row>
    <row r="2027">
      <c r="A2027" s="25" t="s">
        <v>96</v>
      </c>
      <c r="B2027" s="26">
        <v>2812.0</v>
      </c>
      <c r="C2027" s="25" t="s">
        <v>70</v>
      </c>
      <c r="D2027" s="26" t="s">
        <v>61</v>
      </c>
      <c r="E2027" s="25">
        <v>0.0</v>
      </c>
      <c r="F2027" s="26">
        <v>0.0</v>
      </c>
      <c r="H2027" s="20" t="b">
        <f t="shared" si="1"/>
        <v>0</v>
      </c>
      <c r="I2027" s="21" t="b">
        <f t="shared" si="2"/>
        <v>0</v>
      </c>
      <c r="J2027" s="21" t="b">
        <f t="shared" si="3"/>
        <v>0</v>
      </c>
      <c r="AB2027" s="20" t="b">
        <f t="shared" si="9"/>
        <v>0</v>
      </c>
      <c r="AC2027" s="20" t="b">
        <f t="shared" si="10"/>
        <v>0</v>
      </c>
      <c r="AD2027" s="20" t="b">
        <f t="shared" si="11"/>
        <v>0</v>
      </c>
      <c r="AE2027" s="20" t="b">
        <f t="shared" si="12"/>
        <v>0</v>
      </c>
      <c r="AG2027" s="20" t="b">
        <f t="shared" si="13"/>
        <v>0</v>
      </c>
      <c r="AH2027" s="20" t="b">
        <f t="shared" si="14"/>
        <v>0</v>
      </c>
      <c r="AI2027" s="20" t="b">
        <f t="shared" si="15"/>
        <v>0</v>
      </c>
    </row>
    <row r="2028">
      <c r="A2028" s="25" t="s">
        <v>96</v>
      </c>
      <c r="B2028" s="26">
        <v>2812.0</v>
      </c>
      <c r="C2028" s="25" t="s">
        <v>71</v>
      </c>
      <c r="D2028" s="26" t="s">
        <v>61</v>
      </c>
      <c r="E2028" s="28">
        <v>0.0013078703703703703</v>
      </c>
      <c r="F2028" s="27">
        <v>3.0092592592592595E-4</v>
      </c>
      <c r="H2028" s="20" t="b">
        <f t="shared" si="1"/>
        <v>0</v>
      </c>
      <c r="I2028" s="21" t="b">
        <f t="shared" si="2"/>
        <v>0</v>
      </c>
      <c r="J2028" s="21" t="b">
        <f t="shared" si="3"/>
        <v>0</v>
      </c>
      <c r="AB2028" s="20" t="b">
        <f t="shared" si="9"/>
        <v>0</v>
      </c>
      <c r="AC2028" s="20" t="b">
        <f t="shared" si="10"/>
        <v>0</v>
      </c>
      <c r="AD2028" s="20" t="b">
        <f t="shared" si="11"/>
        <v>0</v>
      </c>
      <c r="AE2028" s="20" t="b">
        <f t="shared" si="12"/>
        <v>0</v>
      </c>
      <c r="AG2028" s="20" t="b">
        <f t="shared" si="13"/>
        <v>0</v>
      </c>
      <c r="AH2028" s="20" t="b">
        <f t="shared" si="14"/>
        <v>0</v>
      </c>
      <c r="AI2028" s="20" t="b">
        <f t="shared" si="15"/>
        <v>0</v>
      </c>
    </row>
    <row r="2029">
      <c r="A2029" s="25" t="s">
        <v>96</v>
      </c>
      <c r="B2029" s="26">
        <v>2812.0</v>
      </c>
      <c r="C2029" s="25" t="s">
        <v>72</v>
      </c>
      <c r="D2029" s="26" t="s">
        <v>61</v>
      </c>
      <c r="E2029" s="28">
        <v>0.001979166666666667</v>
      </c>
      <c r="F2029" s="27">
        <v>0.0011805555555555556</v>
      </c>
      <c r="H2029" s="20" t="b">
        <f t="shared" si="1"/>
        <v>0</v>
      </c>
      <c r="I2029" s="21" t="b">
        <f t="shared" si="2"/>
        <v>0</v>
      </c>
      <c r="J2029" s="21" t="b">
        <f t="shared" si="3"/>
        <v>0</v>
      </c>
      <c r="AB2029" s="20" t="b">
        <f t="shared" si="9"/>
        <v>0</v>
      </c>
      <c r="AC2029" s="20" t="b">
        <f t="shared" si="10"/>
        <v>0</v>
      </c>
      <c r="AD2029" s="20" t="b">
        <f t="shared" si="11"/>
        <v>0</v>
      </c>
      <c r="AE2029" s="20" t="b">
        <f t="shared" si="12"/>
        <v>0</v>
      </c>
      <c r="AG2029" s="20" t="b">
        <f t="shared" si="13"/>
        <v>0</v>
      </c>
      <c r="AH2029" s="20" t="b">
        <f t="shared" si="14"/>
        <v>0</v>
      </c>
      <c r="AI2029" s="20" t="b">
        <f t="shared" si="15"/>
        <v>0</v>
      </c>
    </row>
    <row r="2030">
      <c r="A2030" s="25" t="s">
        <v>96</v>
      </c>
      <c r="B2030" s="26">
        <v>2812.0</v>
      </c>
      <c r="C2030" s="25" t="s">
        <v>71</v>
      </c>
      <c r="D2030" s="26" t="s">
        <v>61</v>
      </c>
      <c r="E2030" s="25">
        <v>3391.77</v>
      </c>
      <c r="F2030" s="26">
        <v>3342.719</v>
      </c>
      <c r="H2030" s="20" t="b">
        <f t="shared" si="1"/>
        <v>0</v>
      </c>
      <c r="I2030" s="21" t="b">
        <f t="shared" si="2"/>
        <v>0</v>
      </c>
      <c r="J2030" s="21" t="b">
        <f t="shared" si="3"/>
        <v>0</v>
      </c>
      <c r="AB2030" s="20" t="b">
        <f t="shared" si="9"/>
        <v>0</v>
      </c>
      <c r="AC2030" s="20" t="b">
        <f t="shared" si="10"/>
        <v>0</v>
      </c>
      <c r="AD2030" s="20" t="b">
        <f t="shared" si="11"/>
        <v>0</v>
      </c>
      <c r="AE2030" s="20" t="b">
        <f t="shared" si="12"/>
        <v>0</v>
      </c>
      <c r="AG2030" s="20" t="b">
        <f t="shared" si="13"/>
        <v>0</v>
      </c>
      <c r="AH2030" s="20" t="b">
        <f t="shared" si="14"/>
        <v>0</v>
      </c>
      <c r="AI2030" s="20" t="b">
        <f t="shared" si="15"/>
        <v>0</v>
      </c>
    </row>
    <row r="2031">
      <c r="A2031" s="25" t="s">
        <v>96</v>
      </c>
      <c r="B2031" s="26">
        <v>2812.0</v>
      </c>
      <c r="C2031" s="25" t="s">
        <v>72</v>
      </c>
      <c r="D2031" s="25" t="s">
        <v>61</v>
      </c>
      <c r="E2031" s="25">
        <v>3666.672</v>
      </c>
      <c r="F2031" s="25">
        <v>3605.414</v>
      </c>
      <c r="H2031" s="20" t="b">
        <f t="shared" si="1"/>
        <v>0</v>
      </c>
      <c r="I2031" s="21" t="b">
        <f t="shared" si="2"/>
        <v>0</v>
      </c>
      <c r="J2031" s="21" t="b">
        <f t="shared" si="3"/>
        <v>0</v>
      </c>
      <c r="AB2031" s="20" t="b">
        <f t="shared" si="9"/>
        <v>0</v>
      </c>
      <c r="AC2031" s="20" t="b">
        <f t="shared" si="10"/>
        <v>0</v>
      </c>
      <c r="AD2031" s="20" t="b">
        <f t="shared" si="11"/>
        <v>0</v>
      </c>
      <c r="AE2031" s="20" t="b">
        <f t="shared" si="12"/>
        <v>0</v>
      </c>
      <c r="AG2031" s="20" t="b">
        <f t="shared" si="13"/>
        <v>0</v>
      </c>
      <c r="AH2031" s="20" t="b">
        <f t="shared" si="14"/>
        <v>0</v>
      </c>
      <c r="AI2031" s="20" t="b">
        <f t="shared" si="15"/>
        <v>0</v>
      </c>
    </row>
    <row r="2032">
      <c r="A2032" s="25" t="s">
        <v>96</v>
      </c>
      <c r="B2032" s="26">
        <v>2812.0</v>
      </c>
      <c r="C2032" s="25" t="s">
        <v>73</v>
      </c>
      <c r="D2032" s="26" t="s">
        <v>61</v>
      </c>
      <c r="E2032" s="26" t="s">
        <v>74</v>
      </c>
      <c r="F2032" s="26" t="s">
        <v>74</v>
      </c>
      <c r="H2032" s="20" t="b">
        <f t="shared" si="1"/>
        <v>0</v>
      </c>
      <c r="I2032" s="21" t="b">
        <f t="shared" si="2"/>
        <v>0</v>
      </c>
      <c r="J2032" s="21" t="b">
        <f t="shared" si="3"/>
        <v>0</v>
      </c>
      <c r="AB2032" s="20" t="b">
        <f t="shared" si="9"/>
        <v>0</v>
      </c>
      <c r="AC2032" s="20" t="b">
        <f t="shared" si="10"/>
        <v>0</v>
      </c>
      <c r="AD2032" s="20" t="b">
        <f t="shared" si="11"/>
        <v>0</v>
      </c>
      <c r="AE2032" s="20" t="b">
        <f t="shared" si="12"/>
        <v>0</v>
      </c>
      <c r="AG2032" s="20" t="b">
        <f t="shared" si="13"/>
        <v>0</v>
      </c>
      <c r="AH2032" s="20" t="b">
        <f t="shared" si="14"/>
        <v>0</v>
      </c>
      <c r="AI2032" s="20" t="b">
        <f t="shared" si="15"/>
        <v>0</v>
      </c>
    </row>
    <row r="2033">
      <c r="A2033" s="25" t="s">
        <v>96</v>
      </c>
      <c r="B2033" s="26">
        <v>2812.0</v>
      </c>
      <c r="C2033" s="25" t="s">
        <v>75</v>
      </c>
      <c r="D2033" s="25" t="s">
        <v>61</v>
      </c>
      <c r="E2033" s="25">
        <v>-0.216</v>
      </c>
      <c r="F2033" s="25">
        <v>-0.268</v>
      </c>
      <c r="H2033" s="20" t="b">
        <f t="shared" si="1"/>
        <v>0</v>
      </c>
      <c r="I2033" s="21">
        <f t="shared" si="2"/>
        <v>3028</v>
      </c>
      <c r="J2033" s="21">
        <f t="shared" si="3"/>
        <v>3080</v>
      </c>
      <c r="AB2033" s="20" t="b">
        <f t="shared" si="9"/>
        <v>0</v>
      </c>
      <c r="AC2033" s="20" t="b">
        <f t="shared" si="10"/>
        <v>0</v>
      </c>
      <c r="AD2033" s="20" t="b">
        <f t="shared" si="11"/>
        <v>0</v>
      </c>
      <c r="AE2033" s="20" t="b">
        <f t="shared" si="12"/>
        <v>0</v>
      </c>
      <c r="AG2033" s="20" t="b">
        <f t="shared" si="13"/>
        <v>0</v>
      </c>
      <c r="AH2033" s="20" t="b">
        <f t="shared" si="14"/>
        <v>0</v>
      </c>
      <c r="AI2033" s="20" t="b">
        <f t="shared" si="15"/>
        <v>0</v>
      </c>
    </row>
    <row r="2034">
      <c r="A2034" s="25" t="s">
        <v>96</v>
      </c>
      <c r="B2034" s="26">
        <v>2812.0</v>
      </c>
      <c r="C2034" s="25" t="s">
        <v>76</v>
      </c>
      <c r="D2034" s="25" t="s">
        <v>61</v>
      </c>
      <c r="E2034" s="25" t="s">
        <v>61</v>
      </c>
      <c r="F2034" s="25" t="s">
        <v>61</v>
      </c>
      <c r="H2034" s="20" t="b">
        <f t="shared" si="1"/>
        <v>0</v>
      </c>
      <c r="I2034" s="21" t="b">
        <f t="shared" si="2"/>
        <v>0</v>
      </c>
      <c r="J2034" s="21" t="b">
        <f t="shared" si="3"/>
        <v>0</v>
      </c>
      <c r="AB2034" s="20" t="b">
        <f t="shared" si="9"/>
        <v>0</v>
      </c>
      <c r="AC2034" s="20" t="b">
        <f t="shared" si="10"/>
        <v>0</v>
      </c>
      <c r="AD2034" s="20" t="b">
        <f t="shared" si="11"/>
        <v>0</v>
      </c>
      <c r="AE2034" s="20" t="b">
        <f t="shared" si="12"/>
        <v>0</v>
      </c>
      <c r="AG2034" s="20" t="b">
        <f t="shared" si="13"/>
        <v>0</v>
      </c>
      <c r="AH2034" s="20" t="b">
        <f t="shared" si="14"/>
        <v>0</v>
      </c>
      <c r="AI2034" s="20" t="b">
        <f t="shared" si="15"/>
        <v>0</v>
      </c>
    </row>
    <row r="2035">
      <c r="A2035" s="25" t="s">
        <v>96</v>
      </c>
      <c r="B2035" s="26">
        <v>2812.0</v>
      </c>
      <c r="C2035" s="25" t="s">
        <v>77</v>
      </c>
      <c r="D2035" s="25" t="s">
        <v>61</v>
      </c>
      <c r="E2035" s="25" t="s">
        <v>61</v>
      </c>
      <c r="F2035" s="25" t="s">
        <v>61</v>
      </c>
      <c r="H2035" s="20" t="b">
        <f t="shared" si="1"/>
        <v>0</v>
      </c>
      <c r="I2035" s="21" t="b">
        <f t="shared" si="2"/>
        <v>0</v>
      </c>
      <c r="J2035" s="21" t="b">
        <f t="shared" si="3"/>
        <v>0</v>
      </c>
      <c r="AB2035" s="20" t="b">
        <f t="shared" si="9"/>
        <v>0</v>
      </c>
      <c r="AC2035" s="20" t="b">
        <f t="shared" si="10"/>
        <v>0</v>
      </c>
      <c r="AD2035" s="20" t="b">
        <f t="shared" si="11"/>
        <v>0</v>
      </c>
      <c r="AE2035" s="20" t="b">
        <f t="shared" si="12"/>
        <v>0</v>
      </c>
      <c r="AG2035" s="20" t="b">
        <f t="shared" si="13"/>
        <v>0</v>
      </c>
      <c r="AH2035" s="20" t="b">
        <f t="shared" si="14"/>
        <v>0</v>
      </c>
      <c r="AI2035" s="20" t="b">
        <f t="shared" si="15"/>
        <v>0</v>
      </c>
    </row>
    <row r="2036">
      <c r="A2036" s="25" t="s">
        <v>96</v>
      </c>
      <c r="B2036" s="26">
        <v>3750.0</v>
      </c>
      <c r="C2036" s="25" t="s">
        <v>60</v>
      </c>
      <c r="D2036" s="26" t="s">
        <v>61</v>
      </c>
      <c r="E2036" s="26" t="s">
        <v>61</v>
      </c>
      <c r="F2036" s="26" t="s">
        <v>61</v>
      </c>
      <c r="H2036" s="20" t="b">
        <f t="shared" si="1"/>
        <v>0</v>
      </c>
      <c r="I2036" s="21" t="b">
        <f t="shared" si="2"/>
        <v>0</v>
      </c>
      <c r="J2036" s="21" t="b">
        <f t="shared" si="3"/>
        <v>0</v>
      </c>
      <c r="AB2036" s="20" t="b">
        <f t="shared" si="9"/>
        <v>0</v>
      </c>
      <c r="AC2036" s="20" t="b">
        <f t="shared" si="10"/>
        <v>0</v>
      </c>
      <c r="AD2036" s="20" t="b">
        <f t="shared" si="11"/>
        <v>0</v>
      </c>
      <c r="AE2036" s="20" t="b">
        <f t="shared" si="12"/>
        <v>0</v>
      </c>
      <c r="AG2036" s="20" t="b">
        <f t="shared" si="13"/>
        <v>0</v>
      </c>
      <c r="AH2036" s="20" t="b">
        <f t="shared" si="14"/>
        <v>0</v>
      </c>
      <c r="AI2036" s="20" t="b">
        <f t="shared" si="15"/>
        <v>0</v>
      </c>
    </row>
    <row r="2037">
      <c r="A2037" s="25" t="s">
        <v>96</v>
      </c>
      <c r="B2037" s="26">
        <v>3750.0</v>
      </c>
      <c r="C2037" s="25" t="s">
        <v>62</v>
      </c>
      <c r="D2037" s="26">
        <v>6.0</v>
      </c>
      <c r="E2037" s="26">
        <v>36.0</v>
      </c>
      <c r="F2037" s="26">
        <v>7.0</v>
      </c>
      <c r="H2037" s="20" t="b">
        <f t="shared" si="1"/>
        <v>0</v>
      </c>
      <c r="I2037" s="21" t="b">
        <f t="shared" si="2"/>
        <v>0</v>
      </c>
      <c r="J2037" s="21" t="b">
        <f t="shared" si="3"/>
        <v>0</v>
      </c>
      <c r="AB2037" s="20" t="b">
        <f t="shared" si="9"/>
        <v>0</v>
      </c>
      <c r="AC2037" s="20" t="b">
        <f t="shared" si="10"/>
        <v>0</v>
      </c>
      <c r="AD2037" s="20" t="b">
        <f t="shared" si="11"/>
        <v>0</v>
      </c>
      <c r="AE2037" s="20" t="b">
        <f t="shared" si="12"/>
        <v>0</v>
      </c>
      <c r="AG2037" s="20">
        <f t="shared" si="13"/>
        <v>6</v>
      </c>
      <c r="AH2037" s="20">
        <f t="shared" si="14"/>
        <v>36</v>
      </c>
      <c r="AI2037" s="20">
        <f t="shared" si="15"/>
        <v>7</v>
      </c>
    </row>
    <row r="2038">
      <c r="A2038" s="25" t="s">
        <v>96</v>
      </c>
      <c r="B2038" s="26">
        <v>3750.0</v>
      </c>
      <c r="C2038" s="25" t="s">
        <v>63</v>
      </c>
      <c r="D2038" s="26">
        <v>6.0</v>
      </c>
      <c r="E2038" s="26">
        <v>36.0</v>
      </c>
      <c r="F2038" s="26">
        <v>7.0</v>
      </c>
      <c r="H2038" s="20" t="b">
        <f t="shared" si="1"/>
        <v>0</v>
      </c>
      <c r="I2038" s="21" t="b">
        <f t="shared" si="2"/>
        <v>0</v>
      </c>
      <c r="J2038" s="21" t="b">
        <f t="shared" si="3"/>
        <v>0</v>
      </c>
      <c r="AB2038" s="20" t="b">
        <f t="shared" si="9"/>
        <v>0</v>
      </c>
      <c r="AC2038" s="20" t="b">
        <f t="shared" si="10"/>
        <v>0</v>
      </c>
      <c r="AD2038" s="20" t="b">
        <f t="shared" si="11"/>
        <v>0</v>
      </c>
      <c r="AE2038" s="20" t="b">
        <f t="shared" si="12"/>
        <v>0</v>
      </c>
      <c r="AG2038" s="20" t="b">
        <f t="shared" si="13"/>
        <v>0</v>
      </c>
      <c r="AH2038" s="20" t="b">
        <f t="shared" si="14"/>
        <v>0</v>
      </c>
      <c r="AI2038" s="20" t="b">
        <f t="shared" si="15"/>
        <v>0</v>
      </c>
    </row>
    <row r="2039">
      <c r="A2039" s="25" t="s">
        <v>96</v>
      </c>
      <c r="B2039" s="26">
        <v>3750.0</v>
      </c>
      <c r="C2039" s="25" t="s">
        <v>64</v>
      </c>
      <c r="D2039" s="26">
        <v>0.0</v>
      </c>
      <c r="E2039" s="26">
        <v>0.0</v>
      </c>
      <c r="F2039" s="26">
        <v>0.0</v>
      </c>
      <c r="H2039" s="20" t="b">
        <f t="shared" si="1"/>
        <v>0</v>
      </c>
      <c r="I2039" s="21" t="b">
        <f t="shared" si="2"/>
        <v>0</v>
      </c>
      <c r="J2039" s="21" t="b">
        <f t="shared" si="3"/>
        <v>0</v>
      </c>
      <c r="AB2039" s="20" t="b">
        <f t="shared" si="9"/>
        <v>0</v>
      </c>
      <c r="AC2039" s="20" t="b">
        <f t="shared" si="10"/>
        <v>0</v>
      </c>
      <c r="AD2039" s="20" t="b">
        <f t="shared" si="11"/>
        <v>0</v>
      </c>
      <c r="AE2039" s="20" t="b">
        <f t="shared" si="12"/>
        <v>0</v>
      </c>
      <c r="AG2039" s="20" t="b">
        <f t="shared" si="13"/>
        <v>0</v>
      </c>
      <c r="AH2039" s="20" t="b">
        <f t="shared" si="14"/>
        <v>0</v>
      </c>
      <c r="AI2039" s="20" t="b">
        <f t="shared" si="15"/>
        <v>0</v>
      </c>
    </row>
    <row r="2040">
      <c r="A2040" s="25" t="s">
        <v>96</v>
      </c>
      <c r="B2040" s="26">
        <v>3750.0</v>
      </c>
      <c r="C2040" s="25" t="s">
        <v>65</v>
      </c>
      <c r="D2040" s="26">
        <v>0.0</v>
      </c>
      <c r="E2040" s="26">
        <v>0.0</v>
      </c>
      <c r="F2040" s="26">
        <v>0.0</v>
      </c>
      <c r="H2040" s="20" t="b">
        <f t="shared" si="1"/>
        <v>0</v>
      </c>
      <c r="I2040" s="21" t="b">
        <f t="shared" si="2"/>
        <v>0</v>
      </c>
      <c r="J2040" s="21" t="b">
        <f t="shared" si="3"/>
        <v>0</v>
      </c>
      <c r="AB2040" s="20" t="b">
        <f t="shared" si="9"/>
        <v>0</v>
      </c>
      <c r="AC2040" s="20" t="b">
        <f t="shared" si="10"/>
        <v>0</v>
      </c>
      <c r="AD2040" s="20" t="b">
        <f t="shared" si="11"/>
        <v>0</v>
      </c>
      <c r="AE2040" s="20" t="b">
        <f t="shared" si="12"/>
        <v>0</v>
      </c>
      <c r="AG2040" s="20" t="b">
        <f t="shared" si="13"/>
        <v>0</v>
      </c>
      <c r="AH2040" s="20" t="b">
        <f t="shared" si="14"/>
        <v>0</v>
      </c>
      <c r="AI2040" s="20" t="b">
        <f t="shared" si="15"/>
        <v>0</v>
      </c>
    </row>
    <row r="2041">
      <c r="A2041" s="25" t="s">
        <v>96</v>
      </c>
      <c r="B2041" s="26">
        <v>3750.0</v>
      </c>
      <c r="C2041" s="25" t="s">
        <v>66</v>
      </c>
      <c r="D2041" s="26">
        <v>10.0</v>
      </c>
      <c r="E2041" s="26">
        <v>11.0</v>
      </c>
      <c r="F2041" s="26">
        <v>11.0</v>
      </c>
      <c r="H2041" s="20" t="b">
        <f t="shared" si="1"/>
        <v>0</v>
      </c>
      <c r="I2041" s="21" t="b">
        <f t="shared" si="2"/>
        <v>0</v>
      </c>
      <c r="J2041" s="21" t="b">
        <f t="shared" si="3"/>
        <v>0</v>
      </c>
      <c r="AB2041" s="20" t="b">
        <f t="shared" si="9"/>
        <v>0</v>
      </c>
      <c r="AC2041" s="20" t="b">
        <f t="shared" si="10"/>
        <v>0</v>
      </c>
      <c r="AD2041" s="20" t="b">
        <f t="shared" si="11"/>
        <v>0</v>
      </c>
      <c r="AE2041" s="20" t="b">
        <f t="shared" si="12"/>
        <v>0</v>
      </c>
      <c r="AG2041" s="20" t="b">
        <f t="shared" si="13"/>
        <v>0</v>
      </c>
      <c r="AH2041" s="20" t="b">
        <f t="shared" si="14"/>
        <v>0</v>
      </c>
      <c r="AI2041" s="20" t="b">
        <f t="shared" si="15"/>
        <v>0</v>
      </c>
    </row>
    <row r="2042">
      <c r="A2042" s="25" t="s">
        <v>96</v>
      </c>
      <c r="B2042" s="26">
        <v>3750.0</v>
      </c>
      <c r="C2042" s="25" t="s">
        <v>67</v>
      </c>
      <c r="D2042" s="26">
        <v>10.0</v>
      </c>
      <c r="E2042" s="26">
        <v>11.0</v>
      </c>
      <c r="F2042" s="26">
        <v>11.0</v>
      </c>
      <c r="H2042" s="20" t="b">
        <f t="shared" si="1"/>
        <v>0</v>
      </c>
      <c r="I2042" s="21" t="b">
        <f t="shared" si="2"/>
        <v>0</v>
      </c>
      <c r="J2042" s="21" t="b">
        <f t="shared" si="3"/>
        <v>0</v>
      </c>
      <c r="AB2042" s="20" t="b">
        <f t="shared" si="9"/>
        <v>0</v>
      </c>
      <c r="AC2042" s="20" t="b">
        <f t="shared" si="10"/>
        <v>0</v>
      </c>
      <c r="AD2042" s="20" t="b">
        <f t="shared" si="11"/>
        <v>0</v>
      </c>
      <c r="AE2042" s="20" t="b">
        <f t="shared" si="12"/>
        <v>0</v>
      </c>
      <c r="AG2042" s="20" t="b">
        <f t="shared" si="13"/>
        <v>0</v>
      </c>
      <c r="AH2042" s="20" t="b">
        <f t="shared" si="14"/>
        <v>0</v>
      </c>
      <c r="AI2042" s="20" t="b">
        <f t="shared" si="15"/>
        <v>0</v>
      </c>
    </row>
    <row r="2043">
      <c r="A2043" s="25" t="s">
        <v>96</v>
      </c>
      <c r="B2043" s="26">
        <v>3750.0</v>
      </c>
      <c r="C2043" s="25" t="s">
        <v>68</v>
      </c>
      <c r="D2043" s="26">
        <v>0.0</v>
      </c>
      <c r="E2043" s="26">
        <v>0.0</v>
      </c>
      <c r="F2043" s="26">
        <v>0.0</v>
      </c>
      <c r="H2043" s="20" t="b">
        <f t="shared" si="1"/>
        <v>0</v>
      </c>
      <c r="I2043" s="21" t="b">
        <f t="shared" si="2"/>
        <v>0</v>
      </c>
      <c r="J2043" s="21" t="b">
        <f t="shared" si="3"/>
        <v>0</v>
      </c>
      <c r="AB2043" s="20" t="b">
        <f t="shared" si="9"/>
        <v>0</v>
      </c>
      <c r="AC2043" s="20" t="b">
        <f t="shared" si="10"/>
        <v>0</v>
      </c>
      <c r="AD2043" s="20" t="b">
        <f t="shared" si="11"/>
        <v>0</v>
      </c>
      <c r="AE2043" s="20" t="b">
        <f t="shared" si="12"/>
        <v>0</v>
      </c>
      <c r="AG2043" s="20" t="b">
        <f t="shared" si="13"/>
        <v>0</v>
      </c>
      <c r="AH2043" s="20" t="b">
        <f t="shared" si="14"/>
        <v>0</v>
      </c>
      <c r="AI2043" s="20" t="b">
        <f t="shared" si="15"/>
        <v>0</v>
      </c>
    </row>
    <row r="2044">
      <c r="A2044" s="25" t="s">
        <v>96</v>
      </c>
      <c r="B2044" s="26">
        <v>3750.0</v>
      </c>
      <c r="C2044" s="25" t="s">
        <v>69</v>
      </c>
      <c r="D2044" s="26">
        <v>0.0</v>
      </c>
      <c r="E2044" s="26">
        <v>0.0</v>
      </c>
      <c r="F2044" s="26">
        <v>0.0</v>
      </c>
      <c r="H2044" s="20" t="b">
        <f t="shared" si="1"/>
        <v>0</v>
      </c>
      <c r="I2044" s="21" t="b">
        <f t="shared" si="2"/>
        <v>0</v>
      </c>
      <c r="J2044" s="21" t="b">
        <f t="shared" si="3"/>
        <v>0</v>
      </c>
      <c r="AB2044" s="20" t="b">
        <f t="shared" si="9"/>
        <v>0</v>
      </c>
      <c r="AC2044" s="20">
        <f t="shared" si="10"/>
        <v>0</v>
      </c>
      <c r="AD2044" s="20">
        <f t="shared" si="11"/>
        <v>0</v>
      </c>
      <c r="AE2044" s="20">
        <f t="shared" si="12"/>
        <v>0</v>
      </c>
      <c r="AG2044" s="20" t="b">
        <f t="shared" si="13"/>
        <v>0</v>
      </c>
      <c r="AH2044" s="20" t="b">
        <f t="shared" si="14"/>
        <v>0</v>
      </c>
      <c r="AI2044" s="20" t="b">
        <f t="shared" si="15"/>
        <v>0</v>
      </c>
    </row>
    <row r="2045">
      <c r="A2045" s="25" t="s">
        <v>96</v>
      </c>
      <c r="B2045" s="26">
        <v>3750.0</v>
      </c>
      <c r="C2045" s="25" t="s">
        <v>70</v>
      </c>
      <c r="D2045" s="26">
        <v>0.0</v>
      </c>
      <c r="E2045" s="25">
        <v>0.0</v>
      </c>
      <c r="F2045" s="26">
        <v>0.0</v>
      </c>
      <c r="H2045" s="20" t="b">
        <f t="shared" si="1"/>
        <v>0</v>
      </c>
      <c r="I2045" s="21" t="b">
        <f t="shared" si="2"/>
        <v>0</v>
      </c>
      <c r="J2045" s="21" t="b">
        <f t="shared" si="3"/>
        <v>0</v>
      </c>
      <c r="AB2045" s="20" t="b">
        <f t="shared" si="9"/>
        <v>0</v>
      </c>
      <c r="AC2045" s="20" t="b">
        <f t="shared" si="10"/>
        <v>0</v>
      </c>
      <c r="AD2045" s="20" t="b">
        <f t="shared" si="11"/>
        <v>0</v>
      </c>
      <c r="AE2045" s="20" t="b">
        <f t="shared" si="12"/>
        <v>0</v>
      </c>
      <c r="AG2045" s="20" t="b">
        <f t="shared" si="13"/>
        <v>0</v>
      </c>
      <c r="AH2045" s="20" t="b">
        <f t="shared" si="14"/>
        <v>0</v>
      </c>
      <c r="AI2045" s="20" t="b">
        <f t="shared" si="15"/>
        <v>0</v>
      </c>
    </row>
    <row r="2046">
      <c r="A2046" s="25" t="s">
        <v>96</v>
      </c>
      <c r="B2046" s="26">
        <v>3750.0</v>
      </c>
      <c r="C2046" s="25" t="s">
        <v>71</v>
      </c>
      <c r="D2046" s="26" t="s">
        <v>61</v>
      </c>
      <c r="E2046" s="28">
        <v>9.490740740740741E-4</v>
      </c>
      <c r="F2046" s="27">
        <v>1.1574074074074075E-4</v>
      </c>
      <c r="H2046" s="20" t="b">
        <f t="shared" si="1"/>
        <v>0</v>
      </c>
      <c r="I2046" s="21" t="b">
        <f t="shared" si="2"/>
        <v>0</v>
      </c>
      <c r="J2046" s="21" t="b">
        <f t="shared" si="3"/>
        <v>0</v>
      </c>
      <c r="AB2046" s="20" t="b">
        <f t="shared" si="9"/>
        <v>0</v>
      </c>
      <c r="AC2046" s="20" t="b">
        <f t="shared" si="10"/>
        <v>0</v>
      </c>
      <c r="AD2046" s="20" t="b">
        <f t="shared" si="11"/>
        <v>0</v>
      </c>
      <c r="AE2046" s="20" t="b">
        <f t="shared" si="12"/>
        <v>0</v>
      </c>
      <c r="AG2046" s="20" t="b">
        <f t="shared" si="13"/>
        <v>0</v>
      </c>
      <c r="AH2046" s="20" t="b">
        <f t="shared" si="14"/>
        <v>0</v>
      </c>
      <c r="AI2046" s="20" t="b">
        <f t="shared" si="15"/>
        <v>0</v>
      </c>
    </row>
    <row r="2047">
      <c r="A2047" s="25" t="s">
        <v>96</v>
      </c>
      <c r="B2047" s="26">
        <v>3750.0</v>
      </c>
      <c r="C2047" s="25" t="s">
        <v>72</v>
      </c>
      <c r="D2047" s="26" t="s">
        <v>61</v>
      </c>
      <c r="E2047" s="28">
        <v>0.0019097222222222222</v>
      </c>
      <c r="F2047" s="27">
        <v>0.0021180555555555558</v>
      </c>
      <c r="H2047" s="20" t="b">
        <f t="shared" si="1"/>
        <v>0</v>
      </c>
      <c r="I2047" s="21" t="b">
        <f t="shared" si="2"/>
        <v>0</v>
      </c>
      <c r="J2047" s="21" t="b">
        <f t="shared" si="3"/>
        <v>0</v>
      </c>
      <c r="AB2047" s="20" t="b">
        <f t="shared" si="9"/>
        <v>0</v>
      </c>
      <c r="AC2047" s="20" t="b">
        <f t="shared" si="10"/>
        <v>0</v>
      </c>
      <c r="AD2047" s="20" t="b">
        <f t="shared" si="11"/>
        <v>0</v>
      </c>
      <c r="AE2047" s="20" t="b">
        <f t="shared" si="12"/>
        <v>0</v>
      </c>
      <c r="AG2047" s="20" t="b">
        <f t="shared" si="13"/>
        <v>0</v>
      </c>
      <c r="AH2047" s="20" t="b">
        <f t="shared" si="14"/>
        <v>0</v>
      </c>
      <c r="AI2047" s="20" t="b">
        <f t="shared" si="15"/>
        <v>0</v>
      </c>
    </row>
    <row r="2048">
      <c r="A2048" s="25" t="s">
        <v>96</v>
      </c>
      <c r="B2048" s="26">
        <v>3750.0</v>
      </c>
      <c r="C2048" s="25" t="s">
        <v>71</v>
      </c>
      <c r="D2048" s="26" t="s">
        <v>61</v>
      </c>
      <c r="E2048" s="25">
        <v>3392.734</v>
      </c>
      <c r="F2048" s="26">
        <v>3342.688</v>
      </c>
      <c r="H2048" s="20" t="b">
        <f t="shared" si="1"/>
        <v>0</v>
      </c>
      <c r="I2048" s="21" t="b">
        <f t="shared" si="2"/>
        <v>0</v>
      </c>
      <c r="J2048" s="21" t="b">
        <f t="shared" si="3"/>
        <v>0</v>
      </c>
      <c r="AB2048" s="20" t="b">
        <f t="shared" si="9"/>
        <v>0</v>
      </c>
      <c r="AC2048" s="20" t="b">
        <f t="shared" si="10"/>
        <v>0</v>
      </c>
      <c r="AD2048" s="20" t="b">
        <f t="shared" si="11"/>
        <v>0</v>
      </c>
      <c r="AE2048" s="20" t="b">
        <f t="shared" si="12"/>
        <v>0</v>
      </c>
      <c r="AG2048" s="20" t="b">
        <f t="shared" si="13"/>
        <v>0</v>
      </c>
      <c r="AH2048" s="20" t="b">
        <f t="shared" si="14"/>
        <v>0</v>
      </c>
      <c r="AI2048" s="20" t="b">
        <f t="shared" si="15"/>
        <v>0</v>
      </c>
    </row>
    <row r="2049">
      <c r="A2049" s="25" t="s">
        <v>96</v>
      </c>
      <c r="B2049" s="26">
        <v>3750.0</v>
      </c>
      <c r="C2049" s="25" t="s">
        <v>72</v>
      </c>
      <c r="D2049" s="25" t="s">
        <v>61</v>
      </c>
      <c r="E2049" s="25">
        <v>3667.637</v>
      </c>
      <c r="F2049" s="25">
        <v>3603.277</v>
      </c>
      <c r="H2049" s="20" t="b">
        <f t="shared" si="1"/>
        <v>0</v>
      </c>
      <c r="I2049" s="21" t="b">
        <f t="shared" si="2"/>
        <v>0</v>
      </c>
      <c r="J2049" s="21" t="b">
        <f t="shared" si="3"/>
        <v>0</v>
      </c>
      <c r="AB2049" s="20" t="b">
        <f t="shared" si="9"/>
        <v>0</v>
      </c>
      <c r="AC2049" s="20" t="b">
        <f t="shared" si="10"/>
        <v>0</v>
      </c>
      <c r="AD2049" s="20" t="b">
        <f t="shared" si="11"/>
        <v>0</v>
      </c>
      <c r="AE2049" s="20" t="b">
        <f t="shared" si="12"/>
        <v>0</v>
      </c>
      <c r="AG2049" s="20" t="b">
        <f t="shared" si="13"/>
        <v>0</v>
      </c>
      <c r="AH2049" s="20" t="b">
        <f t="shared" si="14"/>
        <v>0</v>
      </c>
      <c r="AI2049" s="20" t="b">
        <f t="shared" si="15"/>
        <v>0</v>
      </c>
    </row>
    <row r="2050">
      <c r="A2050" s="25" t="s">
        <v>96</v>
      </c>
      <c r="B2050" s="26">
        <v>3750.0</v>
      </c>
      <c r="C2050" s="25" t="s">
        <v>73</v>
      </c>
      <c r="D2050" s="26" t="s">
        <v>81</v>
      </c>
      <c r="E2050" s="26" t="s">
        <v>81</v>
      </c>
      <c r="F2050" s="26" t="s">
        <v>81</v>
      </c>
      <c r="H2050" s="20" t="b">
        <f t="shared" si="1"/>
        <v>0</v>
      </c>
      <c r="I2050" s="21" t="b">
        <f t="shared" si="2"/>
        <v>0</v>
      </c>
      <c r="J2050" s="21" t="b">
        <f t="shared" si="3"/>
        <v>0</v>
      </c>
      <c r="AB2050" s="20" t="b">
        <f t="shared" si="9"/>
        <v>0</v>
      </c>
      <c r="AC2050" s="20" t="b">
        <f t="shared" si="10"/>
        <v>0</v>
      </c>
      <c r="AD2050" s="20" t="b">
        <f t="shared" si="11"/>
        <v>0</v>
      </c>
      <c r="AE2050" s="20" t="b">
        <f t="shared" si="12"/>
        <v>0</v>
      </c>
      <c r="AG2050" s="20" t="b">
        <f t="shared" si="13"/>
        <v>0</v>
      </c>
      <c r="AH2050" s="20" t="b">
        <f t="shared" si="14"/>
        <v>0</v>
      </c>
      <c r="AI2050" s="20" t="b">
        <f t="shared" si="15"/>
        <v>0</v>
      </c>
    </row>
    <row r="2051">
      <c r="A2051" s="25" t="s">
        <v>96</v>
      </c>
      <c r="B2051" s="26">
        <v>3750.0</v>
      </c>
      <c r="C2051" s="25" t="s">
        <v>75</v>
      </c>
      <c r="D2051" s="25">
        <v>2.225</v>
      </c>
      <c r="E2051" s="25">
        <v>0.402</v>
      </c>
      <c r="F2051" s="25">
        <v>0.877</v>
      </c>
      <c r="H2051" s="20">
        <f t="shared" si="1"/>
        <v>1525</v>
      </c>
      <c r="I2051" s="21">
        <f t="shared" si="2"/>
        <v>3348</v>
      </c>
      <c r="J2051" s="21">
        <f t="shared" si="3"/>
        <v>2873</v>
      </c>
      <c r="AB2051" s="20" t="b">
        <f t="shared" si="9"/>
        <v>0</v>
      </c>
      <c r="AC2051" s="20" t="b">
        <f t="shared" si="10"/>
        <v>0</v>
      </c>
      <c r="AD2051" s="20" t="b">
        <f t="shared" si="11"/>
        <v>0</v>
      </c>
      <c r="AE2051" s="20" t="b">
        <f t="shared" si="12"/>
        <v>0</v>
      </c>
      <c r="AG2051" s="20" t="b">
        <f t="shared" si="13"/>
        <v>0</v>
      </c>
      <c r="AH2051" s="20" t="b">
        <f t="shared" si="14"/>
        <v>0</v>
      </c>
      <c r="AI2051" s="20" t="b">
        <f t="shared" si="15"/>
        <v>0</v>
      </c>
    </row>
    <row r="2052">
      <c r="A2052" s="25" t="s">
        <v>96</v>
      </c>
      <c r="B2052" s="26">
        <v>3750.0</v>
      </c>
      <c r="C2052" s="25" t="s">
        <v>76</v>
      </c>
      <c r="D2052" s="25" t="s">
        <v>61</v>
      </c>
      <c r="E2052" s="25" t="s">
        <v>61</v>
      </c>
      <c r="F2052" s="25" t="s">
        <v>61</v>
      </c>
      <c r="H2052" s="20" t="b">
        <f t="shared" si="1"/>
        <v>0</v>
      </c>
      <c r="I2052" s="21" t="b">
        <f t="shared" si="2"/>
        <v>0</v>
      </c>
      <c r="J2052" s="21" t="b">
        <f t="shared" si="3"/>
        <v>0</v>
      </c>
      <c r="AB2052" s="20" t="b">
        <f t="shared" si="9"/>
        <v>0</v>
      </c>
      <c r="AC2052" s="20" t="b">
        <f t="shared" si="10"/>
        <v>0</v>
      </c>
      <c r="AD2052" s="20" t="b">
        <f t="shared" si="11"/>
        <v>0</v>
      </c>
      <c r="AE2052" s="20" t="b">
        <f t="shared" si="12"/>
        <v>0</v>
      </c>
      <c r="AG2052" s="20" t="b">
        <f t="shared" si="13"/>
        <v>0</v>
      </c>
      <c r="AH2052" s="20" t="b">
        <f t="shared" si="14"/>
        <v>0</v>
      </c>
      <c r="AI2052" s="20" t="b">
        <f t="shared" si="15"/>
        <v>0</v>
      </c>
    </row>
    <row r="2053">
      <c r="A2053" s="14" t="s">
        <v>96</v>
      </c>
      <c r="B2053" s="14">
        <v>3750.0</v>
      </c>
      <c r="C2053" s="14" t="s">
        <v>77</v>
      </c>
      <c r="D2053" s="14" t="s">
        <v>61</v>
      </c>
      <c r="E2053" s="14" t="s">
        <v>61</v>
      </c>
      <c r="F2053" s="14" t="s">
        <v>61</v>
      </c>
      <c r="H2053" s="20" t="b">
        <f t="shared" si="1"/>
        <v>0</v>
      </c>
      <c r="I2053" s="21" t="b">
        <f t="shared" si="2"/>
        <v>0</v>
      </c>
      <c r="J2053" s="21" t="b">
        <f t="shared" si="3"/>
        <v>0</v>
      </c>
      <c r="AB2053" s="20" t="b">
        <f t="shared" si="9"/>
        <v>0</v>
      </c>
      <c r="AC2053" s="20" t="b">
        <f t="shared" si="10"/>
        <v>0</v>
      </c>
      <c r="AD2053" s="20" t="b">
        <f t="shared" si="11"/>
        <v>0</v>
      </c>
      <c r="AE2053" s="20" t="b">
        <f t="shared" si="12"/>
        <v>0</v>
      </c>
      <c r="AG2053" s="20" t="b">
        <f t="shared" si="13"/>
        <v>0</v>
      </c>
      <c r="AH2053" s="20" t="b">
        <f t="shared" si="14"/>
        <v>0</v>
      </c>
      <c r="AI2053" s="20" t="b">
        <f t="shared" si="15"/>
        <v>0</v>
      </c>
    </row>
    <row r="2054">
      <c r="A2054" s="14" t="s">
        <v>96</v>
      </c>
      <c r="B2054" s="14">
        <v>7500.0</v>
      </c>
      <c r="C2054" s="14" t="s">
        <v>60</v>
      </c>
      <c r="D2054" s="14" t="s">
        <v>61</v>
      </c>
      <c r="E2054" s="14" t="s">
        <v>61</v>
      </c>
      <c r="F2054" s="14" t="s">
        <v>61</v>
      </c>
      <c r="H2054" s="20" t="b">
        <f t="shared" si="1"/>
        <v>0</v>
      </c>
      <c r="I2054" s="21" t="b">
        <f t="shared" si="2"/>
        <v>0</v>
      </c>
      <c r="J2054" s="21" t="b">
        <f t="shared" si="3"/>
        <v>0</v>
      </c>
      <c r="AB2054" s="20" t="b">
        <f t="shared" si="9"/>
        <v>0</v>
      </c>
      <c r="AC2054" s="20" t="b">
        <f t="shared" si="10"/>
        <v>0</v>
      </c>
      <c r="AD2054" s="20" t="b">
        <f t="shared" si="11"/>
        <v>0</v>
      </c>
      <c r="AE2054" s="20" t="b">
        <f t="shared" si="12"/>
        <v>0</v>
      </c>
      <c r="AG2054" s="20" t="b">
        <f t="shared" si="13"/>
        <v>0</v>
      </c>
      <c r="AH2054" s="20" t="b">
        <f t="shared" si="14"/>
        <v>0</v>
      </c>
      <c r="AI2054" s="20" t="b">
        <f t="shared" si="15"/>
        <v>0</v>
      </c>
    </row>
    <row r="2055">
      <c r="A2055" s="14" t="s">
        <v>96</v>
      </c>
      <c r="B2055" s="14">
        <v>7500.0</v>
      </c>
      <c r="C2055" s="14" t="s">
        <v>62</v>
      </c>
      <c r="D2055" s="14">
        <v>6.0</v>
      </c>
      <c r="E2055" s="14">
        <v>22.0</v>
      </c>
      <c r="F2055" s="14">
        <v>7.0</v>
      </c>
      <c r="H2055" s="20" t="b">
        <f t="shared" si="1"/>
        <v>0</v>
      </c>
      <c r="I2055" s="21" t="b">
        <f t="shared" si="2"/>
        <v>0</v>
      </c>
      <c r="J2055" s="21" t="b">
        <f t="shared" si="3"/>
        <v>0</v>
      </c>
      <c r="AB2055" s="20" t="b">
        <f t="shared" si="9"/>
        <v>0</v>
      </c>
      <c r="AC2055" s="20" t="b">
        <f t="shared" si="10"/>
        <v>0</v>
      </c>
      <c r="AD2055" s="20" t="b">
        <f t="shared" si="11"/>
        <v>0</v>
      </c>
      <c r="AE2055" s="20" t="b">
        <f t="shared" si="12"/>
        <v>0</v>
      </c>
      <c r="AG2055" s="20">
        <f t="shared" si="13"/>
        <v>6</v>
      </c>
      <c r="AH2055" s="20">
        <f t="shared" si="14"/>
        <v>22</v>
      </c>
      <c r="AI2055" s="20">
        <f t="shared" si="15"/>
        <v>7</v>
      </c>
    </row>
    <row r="2056">
      <c r="A2056" s="14" t="s">
        <v>96</v>
      </c>
      <c r="B2056" s="14">
        <v>7500.0</v>
      </c>
      <c r="C2056" s="14" t="s">
        <v>63</v>
      </c>
      <c r="D2056" s="14">
        <v>6.0</v>
      </c>
      <c r="E2056" s="14">
        <v>22.0</v>
      </c>
      <c r="F2056" s="14">
        <v>7.0</v>
      </c>
      <c r="H2056" s="20" t="b">
        <f t="shared" si="1"/>
        <v>0</v>
      </c>
      <c r="I2056" s="21" t="b">
        <f t="shared" si="2"/>
        <v>0</v>
      </c>
      <c r="J2056" s="21" t="b">
        <f t="shared" si="3"/>
        <v>0</v>
      </c>
      <c r="AB2056" s="20" t="b">
        <f t="shared" si="9"/>
        <v>0</v>
      </c>
      <c r="AC2056" s="20" t="b">
        <f t="shared" si="10"/>
        <v>0</v>
      </c>
      <c r="AD2056" s="20" t="b">
        <f t="shared" si="11"/>
        <v>0</v>
      </c>
      <c r="AE2056" s="20" t="b">
        <f t="shared" si="12"/>
        <v>0</v>
      </c>
      <c r="AG2056" s="20" t="b">
        <f t="shared" si="13"/>
        <v>0</v>
      </c>
      <c r="AH2056" s="20" t="b">
        <f t="shared" si="14"/>
        <v>0</v>
      </c>
      <c r="AI2056" s="20" t="b">
        <f t="shared" si="15"/>
        <v>0</v>
      </c>
    </row>
    <row r="2057">
      <c r="A2057" s="14" t="s">
        <v>96</v>
      </c>
      <c r="B2057" s="14">
        <v>7500.0</v>
      </c>
      <c r="C2057" s="14" t="s">
        <v>64</v>
      </c>
      <c r="D2057" s="14">
        <v>0.0</v>
      </c>
      <c r="E2057" s="14">
        <v>0.0</v>
      </c>
      <c r="F2057" s="14">
        <v>0.0</v>
      </c>
      <c r="H2057" s="20" t="b">
        <f t="shared" si="1"/>
        <v>0</v>
      </c>
      <c r="I2057" s="21" t="b">
        <f t="shared" si="2"/>
        <v>0</v>
      </c>
      <c r="J2057" s="21" t="b">
        <f t="shared" si="3"/>
        <v>0</v>
      </c>
      <c r="AB2057" s="20" t="b">
        <f t="shared" si="9"/>
        <v>0</v>
      </c>
      <c r="AC2057" s="20" t="b">
        <f t="shared" si="10"/>
        <v>0</v>
      </c>
      <c r="AD2057" s="20" t="b">
        <f t="shared" si="11"/>
        <v>0</v>
      </c>
      <c r="AE2057" s="20" t="b">
        <f t="shared" si="12"/>
        <v>0</v>
      </c>
      <c r="AG2057" s="20" t="b">
        <f t="shared" si="13"/>
        <v>0</v>
      </c>
      <c r="AH2057" s="20" t="b">
        <f t="shared" si="14"/>
        <v>0</v>
      </c>
      <c r="AI2057" s="20" t="b">
        <f t="shared" si="15"/>
        <v>0</v>
      </c>
    </row>
    <row r="2058">
      <c r="A2058" s="14" t="s">
        <v>96</v>
      </c>
      <c r="B2058" s="14">
        <v>7500.0</v>
      </c>
      <c r="C2058" s="14" t="s">
        <v>65</v>
      </c>
      <c r="D2058" s="14">
        <v>0.0</v>
      </c>
      <c r="E2058" s="14">
        <v>0.0</v>
      </c>
      <c r="F2058" s="14">
        <v>0.0</v>
      </c>
      <c r="H2058" s="20" t="b">
        <f t="shared" si="1"/>
        <v>0</v>
      </c>
      <c r="I2058" s="21" t="b">
        <f t="shared" si="2"/>
        <v>0</v>
      </c>
      <c r="J2058" s="21" t="b">
        <f t="shared" si="3"/>
        <v>0</v>
      </c>
      <c r="AB2058" s="20" t="b">
        <f t="shared" si="9"/>
        <v>0</v>
      </c>
      <c r="AC2058" s="20" t="b">
        <f t="shared" si="10"/>
        <v>0</v>
      </c>
      <c r="AD2058" s="20" t="b">
        <f t="shared" si="11"/>
        <v>0</v>
      </c>
      <c r="AE2058" s="20" t="b">
        <f t="shared" si="12"/>
        <v>0</v>
      </c>
      <c r="AG2058" s="20" t="b">
        <f t="shared" si="13"/>
        <v>0</v>
      </c>
      <c r="AH2058" s="20" t="b">
        <f t="shared" si="14"/>
        <v>0</v>
      </c>
      <c r="AI2058" s="20" t="b">
        <f t="shared" si="15"/>
        <v>0</v>
      </c>
    </row>
    <row r="2059">
      <c r="A2059" s="14" t="s">
        <v>96</v>
      </c>
      <c r="B2059" s="14">
        <v>7500.0</v>
      </c>
      <c r="C2059" s="14" t="s">
        <v>66</v>
      </c>
      <c r="D2059" s="14">
        <v>10.0</v>
      </c>
      <c r="E2059" s="14">
        <v>11.0</v>
      </c>
      <c r="F2059" s="14">
        <v>11.0</v>
      </c>
      <c r="H2059" s="20" t="b">
        <f t="shared" si="1"/>
        <v>0</v>
      </c>
      <c r="I2059" s="21" t="b">
        <f t="shared" si="2"/>
        <v>0</v>
      </c>
      <c r="J2059" s="21" t="b">
        <f t="shared" si="3"/>
        <v>0</v>
      </c>
      <c r="AB2059" s="20" t="b">
        <f t="shared" si="9"/>
        <v>0</v>
      </c>
      <c r="AC2059" s="20" t="b">
        <f t="shared" si="10"/>
        <v>0</v>
      </c>
      <c r="AD2059" s="20" t="b">
        <f t="shared" si="11"/>
        <v>0</v>
      </c>
      <c r="AE2059" s="20" t="b">
        <f t="shared" si="12"/>
        <v>0</v>
      </c>
      <c r="AG2059" s="20" t="b">
        <f t="shared" si="13"/>
        <v>0</v>
      </c>
      <c r="AH2059" s="20" t="b">
        <f t="shared" si="14"/>
        <v>0</v>
      </c>
      <c r="AI2059" s="20" t="b">
        <f t="shared" si="15"/>
        <v>0</v>
      </c>
    </row>
    <row r="2060">
      <c r="A2060" s="14" t="s">
        <v>96</v>
      </c>
      <c r="B2060" s="14">
        <v>7500.0</v>
      </c>
      <c r="C2060" s="14" t="s">
        <v>67</v>
      </c>
      <c r="D2060" s="14">
        <v>10.0</v>
      </c>
      <c r="E2060" s="14">
        <v>11.0</v>
      </c>
      <c r="F2060" s="14">
        <v>11.0</v>
      </c>
      <c r="H2060" s="20" t="b">
        <f t="shared" si="1"/>
        <v>0</v>
      </c>
      <c r="I2060" s="21" t="b">
        <f t="shared" si="2"/>
        <v>0</v>
      </c>
      <c r="J2060" s="21" t="b">
        <f t="shared" si="3"/>
        <v>0</v>
      </c>
      <c r="AB2060" s="20" t="b">
        <f t="shared" si="9"/>
        <v>0</v>
      </c>
      <c r="AC2060" s="20" t="b">
        <f t="shared" si="10"/>
        <v>0</v>
      </c>
      <c r="AD2060" s="20" t="b">
        <f t="shared" si="11"/>
        <v>0</v>
      </c>
      <c r="AE2060" s="20" t="b">
        <f t="shared" si="12"/>
        <v>0</v>
      </c>
      <c r="AG2060" s="20" t="b">
        <f t="shared" si="13"/>
        <v>0</v>
      </c>
      <c r="AH2060" s="20" t="b">
        <f t="shared" si="14"/>
        <v>0</v>
      </c>
      <c r="AI2060" s="20" t="b">
        <f t="shared" si="15"/>
        <v>0</v>
      </c>
    </row>
    <row r="2061">
      <c r="A2061" s="14" t="s">
        <v>96</v>
      </c>
      <c r="B2061" s="14">
        <v>7500.0</v>
      </c>
      <c r="C2061" s="14" t="s">
        <v>68</v>
      </c>
      <c r="D2061" s="14">
        <v>0.0</v>
      </c>
      <c r="E2061" s="14">
        <v>0.0</v>
      </c>
      <c r="F2061" s="14">
        <v>0.0</v>
      </c>
      <c r="H2061" s="20" t="b">
        <f t="shared" si="1"/>
        <v>0</v>
      </c>
      <c r="I2061" s="21" t="b">
        <f t="shared" si="2"/>
        <v>0</v>
      </c>
      <c r="J2061" s="21" t="b">
        <f t="shared" si="3"/>
        <v>0</v>
      </c>
      <c r="AB2061" s="20" t="b">
        <f t="shared" si="9"/>
        <v>0</v>
      </c>
      <c r="AC2061" s="20" t="b">
        <f t="shared" si="10"/>
        <v>0</v>
      </c>
      <c r="AD2061" s="20" t="b">
        <f t="shared" si="11"/>
        <v>0</v>
      </c>
      <c r="AE2061" s="20" t="b">
        <f t="shared" si="12"/>
        <v>0</v>
      </c>
      <c r="AG2061" s="20" t="b">
        <f t="shared" si="13"/>
        <v>0</v>
      </c>
      <c r="AH2061" s="20" t="b">
        <f t="shared" si="14"/>
        <v>0</v>
      </c>
      <c r="AI2061" s="20" t="b">
        <f t="shared" si="15"/>
        <v>0</v>
      </c>
    </row>
    <row r="2062">
      <c r="A2062" s="14" t="s">
        <v>96</v>
      </c>
      <c r="B2062" s="14">
        <v>7500.0</v>
      </c>
      <c r="C2062" s="14" t="s">
        <v>69</v>
      </c>
      <c r="D2062" s="14">
        <v>0.0</v>
      </c>
      <c r="E2062" s="14">
        <v>0.0</v>
      </c>
      <c r="F2062" s="14">
        <v>0.0</v>
      </c>
      <c r="H2062" s="20" t="b">
        <f t="shared" si="1"/>
        <v>0</v>
      </c>
      <c r="I2062" s="21" t="b">
        <f t="shared" si="2"/>
        <v>0</v>
      </c>
      <c r="J2062" s="21" t="b">
        <f t="shared" si="3"/>
        <v>0</v>
      </c>
      <c r="AB2062" s="20" t="b">
        <f t="shared" si="9"/>
        <v>0</v>
      </c>
      <c r="AC2062" s="20">
        <f t="shared" si="10"/>
        <v>0</v>
      </c>
      <c r="AD2062" s="20">
        <f t="shared" si="11"/>
        <v>0</v>
      </c>
      <c r="AE2062" s="20">
        <f t="shared" si="12"/>
        <v>0</v>
      </c>
      <c r="AG2062" s="20" t="b">
        <f t="shared" si="13"/>
        <v>0</v>
      </c>
      <c r="AH2062" s="20" t="b">
        <f t="shared" si="14"/>
        <v>0</v>
      </c>
      <c r="AI2062" s="20" t="b">
        <f t="shared" si="15"/>
        <v>0</v>
      </c>
    </row>
    <row r="2063">
      <c r="A2063" s="14" t="s">
        <v>96</v>
      </c>
      <c r="B2063" s="14">
        <v>7500.0</v>
      </c>
      <c r="C2063" s="14" t="s">
        <v>70</v>
      </c>
      <c r="D2063" s="14">
        <v>0.0</v>
      </c>
      <c r="E2063" s="14">
        <v>0.0</v>
      </c>
      <c r="F2063" s="14">
        <v>0.0</v>
      </c>
      <c r="H2063" s="20" t="b">
        <f t="shared" si="1"/>
        <v>0</v>
      </c>
      <c r="I2063" s="21" t="b">
        <f t="shared" si="2"/>
        <v>0</v>
      </c>
      <c r="J2063" s="21" t="b">
        <f t="shared" si="3"/>
        <v>0</v>
      </c>
      <c r="AB2063" s="20" t="b">
        <f t="shared" si="9"/>
        <v>0</v>
      </c>
      <c r="AC2063" s="20" t="b">
        <f t="shared" si="10"/>
        <v>0</v>
      </c>
      <c r="AD2063" s="20" t="b">
        <f t="shared" si="11"/>
        <v>0</v>
      </c>
      <c r="AE2063" s="20" t="b">
        <f t="shared" si="12"/>
        <v>0</v>
      </c>
      <c r="AG2063" s="20" t="b">
        <f t="shared" si="13"/>
        <v>0</v>
      </c>
      <c r="AH2063" s="20" t="b">
        <f t="shared" si="14"/>
        <v>0</v>
      </c>
      <c r="AI2063" s="20" t="b">
        <f t="shared" si="15"/>
        <v>0</v>
      </c>
    </row>
    <row r="2064">
      <c r="A2064" s="14" t="s">
        <v>96</v>
      </c>
      <c r="B2064" s="14">
        <v>7500.0</v>
      </c>
      <c r="C2064" s="14" t="s">
        <v>71</v>
      </c>
      <c r="D2064" s="14" t="s">
        <v>61</v>
      </c>
      <c r="E2064" s="22">
        <v>1.1574074074074075E-4</v>
      </c>
      <c r="F2064" s="22">
        <v>1.0416666666666667E-4</v>
      </c>
      <c r="H2064" s="20" t="b">
        <f t="shared" si="1"/>
        <v>0</v>
      </c>
      <c r="I2064" s="21" t="b">
        <f t="shared" si="2"/>
        <v>0</v>
      </c>
      <c r="J2064" s="21" t="b">
        <f t="shared" si="3"/>
        <v>0</v>
      </c>
      <c r="AB2064" s="20" t="b">
        <f t="shared" si="9"/>
        <v>0</v>
      </c>
      <c r="AC2064" s="20" t="b">
        <f t="shared" si="10"/>
        <v>0</v>
      </c>
      <c r="AD2064" s="20" t="b">
        <f t="shared" si="11"/>
        <v>0</v>
      </c>
      <c r="AE2064" s="20" t="b">
        <f t="shared" si="12"/>
        <v>0</v>
      </c>
      <c r="AG2064" s="20" t="b">
        <f t="shared" si="13"/>
        <v>0</v>
      </c>
      <c r="AH2064" s="20" t="b">
        <f t="shared" si="14"/>
        <v>0</v>
      </c>
      <c r="AI2064" s="20" t="b">
        <f t="shared" si="15"/>
        <v>0</v>
      </c>
    </row>
    <row r="2065">
      <c r="A2065" s="14" t="s">
        <v>96</v>
      </c>
      <c r="B2065" s="14">
        <v>7500.0</v>
      </c>
      <c r="C2065" s="14" t="s">
        <v>72</v>
      </c>
      <c r="D2065" s="14" t="s">
        <v>61</v>
      </c>
      <c r="E2065" s="22">
        <v>0.0017476851851851852</v>
      </c>
      <c r="F2065" s="22">
        <v>0.0017708333333333332</v>
      </c>
      <c r="H2065" s="20" t="b">
        <f t="shared" si="1"/>
        <v>0</v>
      </c>
      <c r="I2065" s="21" t="b">
        <f t="shared" si="2"/>
        <v>0</v>
      </c>
      <c r="J2065" s="21" t="b">
        <f t="shared" si="3"/>
        <v>0</v>
      </c>
      <c r="AB2065" s="20" t="b">
        <f t="shared" si="9"/>
        <v>0</v>
      </c>
      <c r="AC2065" s="20" t="b">
        <f t="shared" si="10"/>
        <v>0</v>
      </c>
      <c r="AD2065" s="20" t="b">
        <f t="shared" si="11"/>
        <v>0</v>
      </c>
      <c r="AE2065" s="20" t="b">
        <f t="shared" si="12"/>
        <v>0</v>
      </c>
      <c r="AG2065" s="20" t="b">
        <f t="shared" si="13"/>
        <v>0</v>
      </c>
      <c r="AH2065" s="20" t="b">
        <f t="shared" si="14"/>
        <v>0</v>
      </c>
      <c r="AI2065" s="20" t="b">
        <f t="shared" si="15"/>
        <v>0</v>
      </c>
    </row>
    <row r="2066">
      <c r="A2066" s="14" t="s">
        <v>96</v>
      </c>
      <c r="B2066" s="14">
        <v>7500.0</v>
      </c>
      <c r="C2066" s="14" t="s">
        <v>71</v>
      </c>
      <c r="D2066" s="14" t="s">
        <v>61</v>
      </c>
      <c r="E2066" s="14">
        <v>3391.801</v>
      </c>
      <c r="F2066" s="14">
        <v>3342.719</v>
      </c>
      <c r="H2066" s="20" t="b">
        <f t="shared" si="1"/>
        <v>0</v>
      </c>
      <c r="I2066" s="21" t="b">
        <f t="shared" si="2"/>
        <v>0</v>
      </c>
      <c r="J2066" s="21" t="b">
        <f t="shared" si="3"/>
        <v>0</v>
      </c>
      <c r="AB2066" s="20" t="b">
        <f t="shared" si="9"/>
        <v>0</v>
      </c>
      <c r="AC2066" s="20" t="b">
        <f t="shared" si="10"/>
        <v>0</v>
      </c>
      <c r="AD2066" s="20" t="b">
        <f t="shared" si="11"/>
        <v>0</v>
      </c>
      <c r="AE2066" s="20" t="b">
        <f t="shared" si="12"/>
        <v>0</v>
      </c>
      <c r="AG2066" s="20" t="b">
        <f t="shared" si="13"/>
        <v>0</v>
      </c>
      <c r="AH2066" s="20" t="b">
        <f t="shared" si="14"/>
        <v>0</v>
      </c>
      <c r="AI2066" s="20" t="b">
        <f t="shared" si="15"/>
        <v>0</v>
      </c>
    </row>
    <row r="2067">
      <c r="A2067" s="14" t="s">
        <v>96</v>
      </c>
      <c r="B2067" s="14">
        <v>7500.0</v>
      </c>
      <c r="C2067" s="14" t="s">
        <v>72</v>
      </c>
      <c r="D2067" s="14" t="s">
        <v>61</v>
      </c>
      <c r="E2067" s="14">
        <v>3665.566</v>
      </c>
      <c r="F2067" s="14">
        <v>3603.34</v>
      </c>
      <c r="H2067" s="20" t="b">
        <f t="shared" si="1"/>
        <v>0</v>
      </c>
      <c r="I2067" s="21" t="b">
        <f t="shared" si="2"/>
        <v>0</v>
      </c>
      <c r="J2067" s="21" t="b">
        <f t="shared" si="3"/>
        <v>0</v>
      </c>
      <c r="AB2067" s="20" t="b">
        <f t="shared" si="9"/>
        <v>0</v>
      </c>
      <c r="AC2067" s="20" t="b">
        <f t="shared" si="10"/>
        <v>0</v>
      </c>
      <c r="AD2067" s="20" t="b">
        <f t="shared" si="11"/>
        <v>0</v>
      </c>
      <c r="AE2067" s="20" t="b">
        <f t="shared" si="12"/>
        <v>0</v>
      </c>
      <c r="AG2067" s="20" t="b">
        <f t="shared" si="13"/>
        <v>0</v>
      </c>
      <c r="AH2067" s="20" t="b">
        <f t="shared" si="14"/>
        <v>0</v>
      </c>
      <c r="AI2067" s="20" t="b">
        <f t="shared" si="15"/>
        <v>0</v>
      </c>
    </row>
    <row r="2068">
      <c r="A2068" s="14" t="s">
        <v>96</v>
      </c>
      <c r="B2068" s="14">
        <v>7500.0</v>
      </c>
      <c r="C2068" s="14" t="s">
        <v>73</v>
      </c>
      <c r="D2068" s="14" t="s">
        <v>81</v>
      </c>
      <c r="E2068" s="14" t="s">
        <v>81</v>
      </c>
      <c r="F2068" s="14" t="s">
        <v>81</v>
      </c>
      <c r="H2068" s="20" t="b">
        <f t="shared" si="1"/>
        <v>0</v>
      </c>
      <c r="I2068" s="21" t="b">
        <f t="shared" si="2"/>
        <v>0</v>
      </c>
      <c r="J2068" s="21" t="b">
        <f t="shared" si="3"/>
        <v>0</v>
      </c>
      <c r="AB2068" s="20" t="b">
        <f t="shared" si="9"/>
        <v>0</v>
      </c>
      <c r="AC2068" s="20" t="b">
        <f t="shared" si="10"/>
        <v>0</v>
      </c>
      <c r="AD2068" s="20" t="b">
        <f t="shared" si="11"/>
        <v>0</v>
      </c>
      <c r="AE2068" s="20" t="b">
        <f t="shared" si="12"/>
        <v>0</v>
      </c>
      <c r="AG2068" s="20" t="b">
        <f t="shared" si="13"/>
        <v>0</v>
      </c>
      <c r="AH2068" s="20" t="b">
        <f t="shared" si="14"/>
        <v>0</v>
      </c>
      <c r="AI2068" s="20" t="b">
        <f t="shared" si="15"/>
        <v>0</v>
      </c>
    </row>
    <row r="2069">
      <c r="A2069" s="14" t="s">
        <v>96</v>
      </c>
      <c r="B2069" s="14">
        <v>7500.0</v>
      </c>
      <c r="C2069" s="14" t="s">
        <v>75</v>
      </c>
      <c r="D2069" s="14">
        <v>5.885</v>
      </c>
      <c r="E2069" s="14">
        <v>2.844</v>
      </c>
      <c r="F2069" s="14">
        <v>4.202</v>
      </c>
      <c r="H2069" s="20">
        <f t="shared" si="1"/>
        <v>1615</v>
      </c>
      <c r="I2069" s="21">
        <f t="shared" si="2"/>
        <v>4656</v>
      </c>
      <c r="J2069" s="21">
        <f t="shared" si="3"/>
        <v>3298</v>
      </c>
      <c r="AB2069" s="20" t="b">
        <f t="shared" si="9"/>
        <v>0</v>
      </c>
      <c r="AC2069" s="20" t="b">
        <f t="shared" si="10"/>
        <v>0</v>
      </c>
      <c r="AD2069" s="20" t="b">
        <f t="shared" si="11"/>
        <v>0</v>
      </c>
      <c r="AE2069" s="20" t="b">
        <f t="shared" si="12"/>
        <v>0</v>
      </c>
      <c r="AG2069" s="20" t="b">
        <f t="shared" si="13"/>
        <v>0</v>
      </c>
      <c r="AH2069" s="20" t="b">
        <f t="shared" si="14"/>
        <v>0</v>
      </c>
      <c r="AI2069" s="20" t="b">
        <f t="shared" si="15"/>
        <v>0</v>
      </c>
    </row>
    <row r="2070">
      <c r="A2070" s="14" t="s">
        <v>96</v>
      </c>
      <c r="B2070" s="14">
        <v>7500.0</v>
      </c>
      <c r="C2070" s="14" t="s">
        <v>76</v>
      </c>
      <c r="D2070" s="14" t="s">
        <v>61</v>
      </c>
      <c r="E2070" s="14" t="s">
        <v>61</v>
      </c>
      <c r="F2070" s="14" t="s">
        <v>61</v>
      </c>
      <c r="H2070" s="20" t="b">
        <f t="shared" si="1"/>
        <v>0</v>
      </c>
      <c r="I2070" s="21" t="b">
        <f t="shared" si="2"/>
        <v>0</v>
      </c>
      <c r="J2070" s="21" t="b">
        <f t="shared" si="3"/>
        <v>0</v>
      </c>
      <c r="AB2070" s="20" t="b">
        <f t="shared" si="9"/>
        <v>0</v>
      </c>
      <c r="AC2070" s="20" t="b">
        <f t="shared" si="10"/>
        <v>0</v>
      </c>
      <c r="AD2070" s="20" t="b">
        <f t="shared" si="11"/>
        <v>0</v>
      </c>
      <c r="AE2070" s="20" t="b">
        <f t="shared" si="12"/>
        <v>0</v>
      </c>
      <c r="AG2070" s="20" t="b">
        <f t="shared" si="13"/>
        <v>0</v>
      </c>
      <c r="AH2070" s="20" t="b">
        <f t="shared" si="14"/>
        <v>0</v>
      </c>
      <c r="AI2070" s="20" t="b">
        <f t="shared" si="15"/>
        <v>0</v>
      </c>
    </row>
    <row r="2071">
      <c r="A2071" s="14" t="s">
        <v>96</v>
      </c>
      <c r="B2071" s="14">
        <v>7500.0</v>
      </c>
      <c r="C2071" s="14" t="s">
        <v>77</v>
      </c>
      <c r="D2071" s="14" t="s">
        <v>61</v>
      </c>
      <c r="E2071" s="14" t="s">
        <v>61</v>
      </c>
      <c r="F2071" s="14" t="s">
        <v>61</v>
      </c>
      <c r="H2071" s="20" t="b">
        <f t="shared" si="1"/>
        <v>0</v>
      </c>
      <c r="I2071" s="21" t="b">
        <f t="shared" si="2"/>
        <v>0</v>
      </c>
      <c r="J2071" s="21" t="b">
        <f t="shared" si="3"/>
        <v>0</v>
      </c>
      <c r="AB2071" s="20" t="b">
        <f t="shared" si="9"/>
        <v>0</v>
      </c>
      <c r="AC2071" s="20" t="b">
        <f t="shared" si="10"/>
        <v>0</v>
      </c>
      <c r="AD2071" s="20" t="b">
        <f t="shared" si="11"/>
        <v>0</v>
      </c>
      <c r="AE2071" s="20" t="b">
        <f t="shared" si="12"/>
        <v>0</v>
      </c>
      <c r="AG2071" s="20" t="b">
        <f t="shared" si="13"/>
        <v>0</v>
      </c>
      <c r="AH2071" s="20" t="b">
        <f t="shared" si="14"/>
        <v>0</v>
      </c>
      <c r="AI2071" s="20" t="b">
        <f t="shared" si="15"/>
        <v>0</v>
      </c>
    </row>
    <row r="2072">
      <c r="A2072" s="14" t="s">
        <v>96</v>
      </c>
      <c r="B2072" s="14">
        <v>15000.0</v>
      </c>
      <c r="C2072" s="14" t="s">
        <v>60</v>
      </c>
      <c r="D2072" s="14" t="s">
        <v>61</v>
      </c>
      <c r="E2072" s="14" t="s">
        <v>61</v>
      </c>
      <c r="F2072" s="14" t="s">
        <v>61</v>
      </c>
      <c r="H2072" s="20" t="b">
        <f t="shared" si="1"/>
        <v>0</v>
      </c>
      <c r="I2072" s="21" t="b">
        <f t="shared" si="2"/>
        <v>0</v>
      </c>
      <c r="J2072" s="21" t="b">
        <f t="shared" si="3"/>
        <v>0</v>
      </c>
      <c r="AB2072" s="20" t="b">
        <f t="shared" si="9"/>
        <v>0</v>
      </c>
      <c r="AC2072" s="20" t="b">
        <f t="shared" si="10"/>
        <v>0</v>
      </c>
      <c r="AD2072" s="20" t="b">
        <f t="shared" si="11"/>
        <v>0</v>
      </c>
      <c r="AE2072" s="20" t="b">
        <f t="shared" si="12"/>
        <v>0</v>
      </c>
      <c r="AG2072" s="20" t="b">
        <f t="shared" si="13"/>
        <v>0</v>
      </c>
      <c r="AH2072" s="20" t="b">
        <f t="shared" si="14"/>
        <v>0</v>
      </c>
      <c r="AI2072" s="20" t="b">
        <f t="shared" si="15"/>
        <v>0</v>
      </c>
    </row>
    <row r="2073">
      <c r="A2073" s="14" t="s">
        <v>96</v>
      </c>
      <c r="B2073" s="14">
        <v>15000.0</v>
      </c>
      <c r="C2073" s="14" t="s">
        <v>62</v>
      </c>
      <c r="D2073" s="14">
        <v>6.0</v>
      </c>
      <c r="E2073" s="14">
        <v>21.0</v>
      </c>
      <c r="F2073" s="14">
        <v>7.0</v>
      </c>
      <c r="H2073" s="20" t="b">
        <f t="shared" si="1"/>
        <v>0</v>
      </c>
      <c r="I2073" s="21" t="b">
        <f t="shared" si="2"/>
        <v>0</v>
      </c>
      <c r="J2073" s="21" t="b">
        <f t="shared" si="3"/>
        <v>0</v>
      </c>
      <c r="AB2073" s="20" t="b">
        <f t="shared" si="9"/>
        <v>0</v>
      </c>
      <c r="AC2073" s="20" t="b">
        <f t="shared" si="10"/>
        <v>0</v>
      </c>
      <c r="AD2073" s="20" t="b">
        <f t="shared" si="11"/>
        <v>0</v>
      </c>
      <c r="AE2073" s="20" t="b">
        <f t="shared" si="12"/>
        <v>0</v>
      </c>
      <c r="AG2073" s="20">
        <f t="shared" si="13"/>
        <v>6</v>
      </c>
      <c r="AH2073" s="20">
        <f t="shared" si="14"/>
        <v>21</v>
      </c>
      <c r="AI2073" s="20">
        <f t="shared" si="15"/>
        <v>7</v>
      </c>
    </row>
    <row r="2074">
      <c r="A2074" s="14" t="s">
        <v>96</v>
      </c>
      <c r="B2074" s="14">
        <v>15000.0</v>
      </c>
      <c r="C2074" s="14" t="s">
        <v>63</v>
      </c>
      <c r="D2074" s="14">
        <v>6.0</v>
      </c>
      <c r="E2074" s="14">
        <v>21.0</v>
      </c>
      <c r="F2074" s="14">
        <v>7.0</v>
      </c>
      <c r="H2074" s="20" t="b">
        <f t="shared" si="1"/>
        <v>0</v>
      </c>
      <c r="I2074" s="21" t="b">
        <f t="shared" si="2"/>
        <v>0</v>
      </c>
      <c r="J2074" s="21" t="b">
        <f t="shared" si="3"/>
        <v>0</v>
      </c>
      <c r="AB2074" s="20" t="b">
        <f t="shared" si="9"/>
        <v>0</v>
      </c>
      <c r="AC2074" s="20" t="b">
        <f t="shared" si="10"/>
        <v>0</v>
      </c>
      <c r="AD2074" s="20" t="b">
        <f t="shared" si="11"/>
        <v>0</v>
      </c>
      <c r="AE2074" s="20" t="b">
        <f t="shared" si="12"/>
        <v>0</v>
      </c>
      <c r="AG2074" s="20" t="b">
        <f t="shared" si="13"/>
        <v>0</v>
      </c>
      <c r="AH2074" s="20" t="b">
        <f t="shared" si="14"/>
        <v>0</v>
      </c>
      <c r="AI2074" s="20" t="b">
        <f t="shared" si="15"/>
        <v>0</v>
      </c>
    </row>
    <row r="2075">
      <c r="A2075" s="14" t="s">
        <v>96</v>
      </c>
      <c r="B2075" s="14">
        <v>15000.0</v>
      </c>
      <c r="C2075" s="14" t="s">
        <v>64</v>
      </c>
      <c r="D2075" s="14">
        <v>0.0</v>
      </c>
      <c r="E2075" s="14">
        <v>0.0</v>
      </c>
      <c r="F2075" s="14">
        <v>0.0</v>
      </c>
      <c r="H2075" s="20" t="b">
        <f t="shared" si="1"/>
        <v>0</v>
      </c>
      <c r="I2075" s="21" t="b">
        <f t="shared" si="2"/>
        <v>0</v>
      </c>
      <c r="J2075" s="21" t="b">
        <f t="shared" si="3"/>
        <v>0</v>
      </c>
      <c r="AB2075" s="20" t="b">
        <f t="shared" si="9"/>
        <v>0</v>
      </c>
      <c r="AC2075" s="20" t="b">
        <f t="shared" si="10"/>
        <v>0</v>
      </c>
      <c r="AD2075" s="20" t="b">
        <f t="shared" si="11"/>
        <v>0</v>
      </c>
      <c r="AE2075" s="20" t="b">
        <f t="shared" si="12"/>
        <v>0</v>
      </c>
      <c r="AG2075" s="20" t="b">
        <f t="shared" si="13"/>
        <v>0</v>
      </c>
      <c r="AH2075" s="20" t="b">
        <f t="shared" si="14"/>
        <v>0</v>
      </c>
      <c r="AI2075" s="20" t="b">
        <f t="shared" si="15"/>
        <v>0</v>
      </c>
    </row>
    <row r="2076">
      <c r="A2076" s="14" t="s">
        <v>96</v>
      </c>
      <c r="B2076" s="14">
        <v>15000.0</v>
      </c>
      <c r="C2076" s="14" t="s">
        <v>65</v>
      </c>
      <c r="D2076" s="14">
        <v>0.0</v>
      </c>
      <c r="E2076" s="14">
        <v>0.0</v>
      </c>
      <c r="F2076" s="14">
        <v>0.0</v>
      </c>
      <c r="H2076" s="20" t="b">
        <f t="shared" si="1"/>
        <v>0</v>
      </c>
      <c r="I2076" s="21" t="b">
        <f t="shared" si="2"/>
        <v>0</v>
      </c>
      <c r="J2076" s="21" t="b">
        <f t="shared" si="3"/>
        <v>0</v>
      </c>
      <c r="AB2076" s="20" t="b">
        <f t="shared" si="9"/>
        <v>0</v>
      </c>
      <c r="AC2076" s="20" t="b">
        <f t="shared" si="10"/>
        <v>0</v>
      </c>
      <c r="AD2076" s="20" t="b">
        <f t="shared" si="11"/>
        <v>0</v>
      </c>
      <c r="AE2076" s="20" t="b">
        <f t="shared" si="12"/>
        <v>0</v>
      </c>
      <c r="AG2076" s="20" t="b">
        <f t="shared" si="13"/>
        <v>0</v>
      </c>
      <c r="AH2076" s="20" t="b">
        <f t="shared" si="14"/>
        <v>0</v>
      </c>
      <c r="AI2076" s="20" t="b">
        <f t="shared" si="15"/>
        <v>0</v>
      </c>
    </row>
    <row r="2077">
      <c r="A2077" s="14" t="s">
        <v>96</v>
      </c>
      <c r="B2077" s="14">
        <v>15000.0</v>
      </c>
      <c r="C2077" s="14" t="s">
        <v>66</v>
      </c>
      <c r="D2077" s="14">
        <v>10.0</v>
      </c>
      <c r="E2077" s="14">
        <v>11.0</v>
      </c>
      <c r="F2077" s="14">
        <v>11.0</v>
      </c>
      <c r="H2077" s="20" t="b">
        <f t="shared" si="1"/>
        <v>0</v>
      </c>
      <c r="I2077" s="21" t="b">
        <f t="shared" si="2"/>
        <v>0</v>
      </c>
      <c r="J2077" s="21" t="b">
        <f t="shared" si="3"/>
        <v>0</v>
      </c>
      <c r="AB2077" s="20" t="b">
        <f t="shared" si="9"/>
        <v>0</v>
      </c>
      <c r="AC2077" s="20" t="b">
        <f t="shared" si="10"/>
        <v>0</v>
      </c>
      <c r="AD2077" s="20" t="b">
        <f t="shared" si="11"/>
        <v>0</v>
      </c>
      <c r="AE2077" s="20" t="b">
        <f t="shared" si="12"/>
        <v>0</v>
      </c>
      <c r="AG2077" s="20" t="b">
        <f t="shared" si="13"/>
        <v>0</v>
      </c>
      <c r="AH2077" s="20" t="b">
        <f t="shared" si="14"/>
        <v>0</v>
      </c>
      <c r="AI2077" s="20" t="b">
        <f t="shared" si="15"/>
        <v>0</v>
      </c>
    </row>
    <row r="2078">
      <c r="A2078" s="14" t="s">
        <v>96</v>
      </c>
      <c r="B2078" s="14">
        <v>15000.0</v>
      </c>
      <c r="C2078" s="14" t="s">
        <v>67</v>
      </c>
      <c r="D2078" s="14">
        <v>10.0</v>
      </c>
      <c r="E2078" s="14">
        <v>11.0</v>
      </c>
      <c r="F2078" s="14">
        <v>11.0</v>
      </c>
      <c r="H2078" s="20" t="b">
        <f t="shared" si="1"/>
        <v>0</v>
      </c>
      <c r="I2078" s="21" t="b">
        <f t="shared" si="2"/>
        <v>0</v>
      </c>
      <c r="J2078" s="21" t="b">
        <f t="shared" si="3"/>
        <v>0</v>
      </c>
      <c r="AB2078" s="20" t="b">
        <f t="shared" si="9"/>
        <v>0</v>
      </c>
      <c r="AC2078" s="20" t="b">
        <f t="shared" si="10"/>
        <v>0</v>
      </c>
      <c r="AD2078" s="20" t="b">
        <f t="shared" si="11"/>
        <v>0</v>
      </c>
      <c r="AE2078" s="20" t="b">
        <f t="shared" si="12"/>
        <v>0</v>
      </c>
      <c r="AG2078" s="20" t="b">
        <f t="shared" si="13"/>
        <v>0</v>
      </c>
      <c r="AH2078" s="20" t="b">
        <f t="shared" si="14"/>
        <v>0</v>
      </c>
      <c r="AI2078" s="20" t="b">
        <f t="shared" si="15"/>
        <v>0</v>
      </c>
    </row>
    <row r="2079">
      <c r="A2079" s="14" t="s">
        <v>96</v>
      </c>
      <c r="B2079" s="14">
        <v>15000.0</v>
      </c>
      <c r="C2079" s="14" t="s">
        <v>68</v>
      </c>
      <c r="D2079" s="14">
        <v>0.0</v>
      </c>
      <c r="E2079" s="14">
        <v>0.0</v>
      </c>
      <c r="F2079" s="14">
        <v>0.0</v>
      </c>
      <c r="H2079" s="20" t="b">
        <f t="shared" si="1"/>
        <v>0</v>
      </c>
      <c r="I2079" s="21" t="b">
        <f t="shared" si="2"/>
        <v>0</v>
      </c>
      <c r="J2079" s="21" t="b">
        <f t="shared" si="3"/>
        <v>0</v>
      </c>
      <c r="AB2079" s="20" t="b">
        <f t="shared" si="9"/>
        <v>0</v>
      </c>
      <c r="AC2079" s="20" t="b">
        <f t="shared" si="10"/>
        <v>0</v>
      </c>
      <c r="AD2079" s="20" t="b">
        <f t="shared" si="11"/>
        <v>0</v>
      </c>
      <c r="AE2079" s="20" t="b">
        <f t="shared" si="12"/>
        <v>0</v>
      </c>
      <c r="AG2079" s="20" t="b">
        <f t="shared" si="13"/>
        <v>0</v>
      </c>
      <c r="AH2079" s="20" t="b">
        <f t="shared" si="14"/>
        <v>0</v>
      </c>
      <c r="AI2079" s="20" t="b">
        <f t="shared" si="15"/>
        <v>0</v>
      </c>
    </row>
    <row r="2080">
      <c r="A2080" s="14" t="s">
        <v>96</v>
      </c>
      <c r="B2080" s="14">
        <v>15000.0</v>
      </c>
      <c r="C2080" s="14" t="s">
        <v>69</v>
      </c>
      <c r="D2080" s="14">
        <v>0.0</v>
      </c>
      <c r="E2080" s="14">
        <v>0.0</v>
      </c>
      <c r="F2080" s="14">
        <v>0.0</v>
      </c>
      <c r="H2080" s="20" t="b">
        <f t="shared" si="1"/>
        <v>0</v>
      </c>
      <c r="I2080" s="21" t="b">
        <f t="shared" si="2"/>
        <v>0</v>
      </c>
      <c r="J2080" s="21" t="b">
        <f t="shared" si="3"/>
        <v>0</v>
      </c>
      <c r="AB2080" s="20" t="b">
        <f t="shared" si="9"/>
        <v>0</v>
      </c>
      <c r="AC2080" s="20">
        <f t="shared" si="10"/>
        <v>0</v>
      </c>
      <c r="AD2080" s="20">
        <f t="shared" si="11"/>
        <v>0</v>
      </c>
      <c r="AE2080" s="20">
        <f t="shared" si="12"/>
        <v>0</v>
      </c>
      <c r="AG2080" s="20" t="b">
        <f t="shared" si="13"/>
        <v>0</v>
      </c>
      <c r="AH2080" s="20" t="b">
        <f t="shared" si="14"/>
        <v>0</v>
      </c>
      <c r="AI2080" s="20" t="b">
        <f t="shared" si="15"/>
        <v>0</v>
      </c>
    </row>
    <row r="2081">
      <c r="A2081" s="14" t="s">
        <v>96</v>
      </c>
      <c r="B2081" s="14">
        <v>15000.0</v>
      </c>
      <c r="C2081" s="14" t="s">
        <v>70</v>
      </c>
      <c r="D2081" s="14">
        <v>0.0</v>
      </c>
      <c r="E2081" s="14">
        <v>0.0</v>
      </c>
      <c r="F2081" s="14">
        <v>0.0</v>
      </c>
      <c r="H2081" s="20" t="b">
        <f t="shared" si="1"/>
        <v>0</v>
      </c>
      <c r="I2081" s="21" t="b">
        <f t="shared" si="2"/>
        <v>0</v>
      </c>
      <c r="J2081" s="21" t="b">
        <f t="shared" si="3"/>
        <v>0</v>
      </c>
      <c r="AB2081" s="20" t="b">
        <f t="shared" si="9"/>
        <v>0</v>
      </c>
      <c r="AC2081" s="20" t="b">
        <f t="shared" si="10"/>
        <v>0</v>
      </c>
      <c r="AD2081" s="20" t="b">
        <f t="shared" si="11"/>
        <v>0</v>
      </c>
      <c r="AE2081" s="20" t="b">
        <f t="shared" si="12"/>
        <v>0</v>
      </c>
      <c r="AG2081" s="20" t="b">
        <f t="shared" si="13"/>
        <v>0</v>
      </c>
      <c r="AH2081" s="20" t="b">
        <f t="shared" si="14"/>
        <v>0</v>
      </c>
      <c r="AI2081" s="20" t="b">
        <f t="shared" si="15"/>
        <v>0</v>
      </c>
    </row>
    <row r="2082">
      <c r="A2082" s="14" t="s">
        <v>96</v>
      </c>
      <c r="B2082" s="14">
        <v>15000.0</v>
      </c>
      <c r="C2082" s="14" t="s">
        <v>71</v>
      </c>
      <c r="D2082" s="14" t="s">
        <v>61</v>
      </c>
      <c r="E2082" s="22">
        <v>1.0416666666666667E-4</v>
      </c>
      <c r="F2082" s="22">
        <v>1.0416666666666667E-4</v>
      </c>
      <c r="H2082" s="20" t="b">
        <f t="shared" si="1"/>
        <v>0</v>
      </c>
      <c r="I2082" s="21" t="b">
        <f t="shared" si="2"/>
        <v>0</v>
      </c>
      <c r="J2082" s="21" t="b">
        <f t="shared" si="3"/>
        <v>0</v>
      </c>
      <c r="AB2082" s="20" t="b">
        <f t="shared" si="9"/>
        <v>0</v>
      </c>
      <c r="AC2082" s="20" t="b">
        <f t="shared" si="10"/>
        <v>0</v>
      </c>
      <c r="AD2082" s="20" t="b">
        <f t="shared" si="11"/>
        <v>0</v>
      </c>
      <c r="AE2082" s="20" t="b">
        <f t="shared" si="12"/>
        <v>0</v>
      </c>
      <c r="AG2082" s="20" t="b">
        <f t="shared" si="13"/>
        <v>0</v>
      </c>
      <c r="AH2082" s="20" t="b">
        <f t="shared" si="14"/>
        <v>0</v>
      </c>
      <c r="AI2082" s="20" t="b">
        <f t="shared" si="15"/>
        <v>0</v>
      </c>
    </row>
    <row r="2083">
      <c r="A2083" s="14" t="s">
        <v>96</v>
      </c>
      <c r="B2083" s="14">
        <v>15000.0</v>
      </c>
      <c r="C2083" s="14" t="s">
        <v>72</v>
      </c>
      <c r="D2083" s="14" t="s">
        <v>61</v>
      </c>
      <c r="E2083" s="22">
        <v>0.0018171296296296297</v>
      </c>
      <c r="F2083" s="22">
        <v>0.0014467592592592592</v>
      </c>
      <c r="H2083" s="20" t="b">
        <f t="shared" si="1"/>
        <v>0</v>
      </c>
      <c r="I2083" s="21" t="b">
        <f t="shared" si="2"/>
        <v>0</v>
      </c>
      <c r="J2083" s="21" t="b">
        <f t="shared" si="3"/>
        <v>0</v>
      </c>
      <c r="AB2083" s="20" t="b">
        <f t="shared" si="9"/>
        <v>0</v>
      </c>
      <c r="AC2083" s="20" t="b">
        <f t="shared" si="10"/>
        <v>0</v>
      </c>
      <c r="AD2083" s="20" t="b">
        <f t="shared" si="11"/>
        <v>0</v>
      </c>
      <c r="AE2083" s="20" t="b">
        <f t="shared" si="12"/>
        <v>0</v>
      </c>
      <c r="AG2083" s="20" t="b">
        <f t="shared" si="13"/>
        <v>0</v>
      </c>
      <c r="AH2083" s="20" t="b">
        <f t="shared" si="14"/>
        <v>0</v>
      </c>
      <c r="AI2083" s="20" t="b">
        <f t="shared" si="15"/>
        <v>0</v>
      </c>
    </row>
    <row r="2084">
      <c r="A2084" s="14" t="s">
        <v>96</v>
      </c>
      <c r="B2084" s="14">
        <v>15000.0</v>
      </c>
      <c r="C2084" s="14" t="s">
        <v>71</v>
      </c>
      <c r="D2084" s="14" t="s">
        <v>61</v>
      </c>
      <c r="E2084" s="14">
        <v>3392.68</v>
      </c>
      <c r="F2084" s="14">
        <v>3343.59</v>
      </c>
      <c r="H2084" s="20" t="b">
        <f t="shared" si="1"/>
        <v>0</v>
      </c>
      <c r="I2084" s="21" t="b">
        <f t="shared" si="2"/>
        <v>0</v>
      </c>
      <c r="J2084" s="21" t="b">
        <f t="shared" si="3"/>
        <v>0</v>
      </c>
      <c r="AB2084" s="20" t="b">
        <f t="shared" si="9"/>
        <v>0</v>
      </c>
      <c r="AC2084" s="20" t="b">
        <f t="shared" si="10"/>
        <v>0</v>
      </c>
      <c r="AD2084" s="20" t="b">
        <f t="shared" si="11"/>
        <v>0</v>
      </c>
      <c r="AE2084" s="20" t="b">
        <f t="shared" si="12"/>
        <v>0</v>
      </c>
      <c r="AG2084" s="20" t="b">
        <f t="shared" si="13"/>
        <v>0</v>
      </c>
      <c r="AH2084" s="20" t="b">
        <f t="shared" si="14"/>
        <v>0</v>
      </c>
      <c r="AI2084" s="20" t="b">
        <f t="shared" si="15"/>
        <v>0</v>
      </c>
    </row>
    <row r="2085">
      <c r="A2085" s="14" t="s">
        <v>96</v>
      </c>
      <c r="B2085" s="14">
        <v>15000.0</v>
      </c>
      <c r="C2085" s="14" t="s">
        <v>72</v>
      </c>
      <c r="D2085" s="14" t="s">
        <v>61</v>
      </c>
      <c r="E2085" s="14">
        <v>3663.508</v>
      </c>
      <c r="F2085" s="14">
        <v>3603.18</v>
      </c>
      <c r="H2085" s="20" t="b">
        <f t="shared" si="1"/>
        <v>0</v>
      </c>
      <c r="I2085" s="21" t="b">
        <f t="shared" si="2"/>
        <v>0</v>
      </c>
      <c r="J2085" s="21" t="b">
        <f t="shared" si="3"/>
        <v>0</v>
      </c>
      <c r="AB2085" s="20" t="b">
        <f t="shared" si="9"/>
        <v>0</v>
      </c>
      <c r="AC2085" s="20" t="b">
        <f t="shared" si="10"/>
        <v>0</v>
      </c>
      <c r="AD2085" s="20" t="b">
        <f t="shared" si="11"/>
        <v>0</v>
      </c>
      <c r="AE2085" s="20" t="b">
        <f t="shared" si="12"/>
        <v>0</v>
      </c>
      <c r="AG2085" s="20" t="b">
        <f t="shared" si="13"/>
        <v>0</v>
      </c>
      <c r="AH2085" s="20" t="b">
        <f t="shared" si="14"/>
        <v>0</v>
      </c>
      <c r="AI2085" s="20" t="b">
        <f t="shared" si="15"/>
        <v>0</v>
      </c>
    </row>
    <row r="2086">
      <c r="A2086" s="14" t="s">
        <v>96</v>
      </c>
      <c r="B2086" s="14">
        <v>15000.0</v>
      </c>
      <c r="C2086" s="14" t="s">
        <v>73</v>
      </c>
      <c r="D2086" s="14" t="s">
        <v>81</v>
      </c>
      <c r="E2086" s="14" t="s">
        <v>81</v>
      </c>
      <c r="F2086" s="14" t="s">
        <v>81</v>
      </c>
      <c r="H2086" s="20" t="b">
        <f t="shared" si="1"/>
        <v>0</v>
      </c>
      <c r="I2086" s="21" t="b">
        <f t="shared" si="2"/>
        <v>0</v>
      </c>
      <c r="J2086" s="21" t="b">
        <f t="shared" si="3"/>
        <v>0</v>
      </c>
      <c r="AB2086" s="20" t="b">
        <f t="shared" si="9"/>
        <v>0</v>
      </c>
      <c r="AC2086" s="20" t="b">
        <f t="shared" si="10"/>
        <v>0</v>
      </c>
      <c r="AD2086" s="20" t="b">
        <f t="shared" si="11"/>
        <v>0</v>
      </c>
      <c r="AE2086" s="20" t="b">
        <f t="shared" si="12"/>
        <v>0</v>
      </c>
      <c r="AG2086" s="20" t="b">
        <f t="shared" si="13"/>
        <v>0</v>
      </c>
      <c r="AH2086" s="20" t="b">
        <f t="shared" si="14"/>
        <v>0</v>
      </c>
      <c r="AI2086" s="20" t="b">
        <f t="shared" si="15"/>
        <v>0</v>
      </c>
    </row>
    <row r="2087">
      <c r="A2087" s="14" t="s">
        <v>96</v>
      </c>
      <c r="B2087" s="14">
        <v>15000.0</v>
      </c>
      <c r="C2087" s="14" t="s">
        <v>75</v>
      </c>
      <c r="D2087" s="14">
        <v>13.264</v>
      </c>
      <c r="E2087" s="14">
        <v>9.858</v>
      </c>
      <c r="F2087" s="14">
        <v>11.691</v>
      </c>
      <c r="H2087" s="20">
        <f t="shared" si="1"/>
        <v>1736</v>
      </c>
      <c r="I2087" s="21">
        <f t="shared" si="2"/>
        <v>5142</v>
      </c>
      <c r="J2087" s="21">
        <f t="shared" si="3"/>
        <v>3309</v>
      </c>
      <c r="AB2087" s="20" t="b">
        <f t="shared" si="9"/>
        <v>0</v>
      </c>
      <c r="AC2087" s="20" t="b">
        <f t="shared" si="10"/>
        <v>0</v>
      </c>
      <c r="AD2087" s="20" t="b">
        <f t="shared" si="11"/>
        <v>0</v>
      </c>
      <c r="AE2087" s="20" t="b">
        <f t="shared" si="12"/>
        <v>0</v>
      </c>
      <c r="AG2087" s="20" t="b">
        <f t="shared" si="13"/>
        <v>0</v>
      </c>
      <c r="AH2087" s="20" t="b">
        <f t="shared" si="14"/>
        <v>0</v>
      </c>
      <c r="AI2087" s="20" t="b">
        <f t="shared" si="15"/>
        <v>0</v>
      </c>
    </row>
    <row r="2088">
      <c r="A2088" s="14" t="s">
        <v>96</v>
      </c>
      <c r="B2088" s="14">
        <v>15000.0</v>
      </c>
      <c r="C2088" s="14" t="s">
        <v>76</v>
      </c>
      <c r="D2088" s="14" t="s">
        <v>61</v>
      </c>
      <c r="E2088" s="14" t="s">
        <v>61</v>
      </c>
      <c r="F2088" s="14" t="s">
        <v>61</v>
      </c>
      <c r="H2088" s="20" t="b">
        <f t="shared" si="1"/>
        <v>0</v>
      </c>
      <c r="I2088" s="21" t="b">
        <f t="shared" si="2"/>
        <v>0</v>
      </c>
      <c r="J2088" s="21" t="b">
        <f t="shared" si="3"/>
        <v>0</v>
      </c>
      <c r="AB2088" s="20" t="b">
        <f t="shared" si="9"/>
        <v>0</v>
      </c>
      <c r="AC2088" s="20" t="b">
        <f t="shared" si="10"/>
        <v>0</v>
      </c>
      <c r="AD2088" s="20" t="b">
        <f t="shared" si="11"/>
        <v>0</v>
      </c>
      <c r="AE2088" s="20" t="b">
        <f t="shared" si="12"/>
        <v>0</v>
      </c>
      <c r="AG2088" s="20" t="b">
        <f t="shared" si="13"/>
        <v>0</v>
      </c>
      <c r="AH2088" s="20" t="b">
        <f t="shared" si="14"/>
        <v>0</v>
      </c>
      <c r="AI2088" s="20" t="b">
        <f t="shared" si="15"/>
        <v>0</v>
      </c>
    </row>
    <row r="2089">
      <c r="A2089" s="14" t="s">
        <v>96</v>
      </c>
      <c r="B2089" s="14">
        <v>15000.0</v>
      </c>
      <c r="C2089" s="14" t="s">
        <v>77</v>
      </c>
      <c r="D2089" s="14" t="s">
        <v>61</v>
      </c>
      <c r="E2089" s="14" t="s">
        <v>61</v>
      </c>
      <c r="F2089" s="14" t="s">
        <v>61</v>
      </c>
      <c r="H2089" s="20" t="b">
        <f t="shared" si="1"/>
        <v>0</v>
      </c>
      <c r="I2089" s="21" t="b">
        <f t="shared" si="2"/>
        <v>0</v>
      </c>
      <c r="J2089" s="21" t="b">
        <f t="shared" si="3"/>
        <v>0</v>
      </c>
      <c r="AB2089" s="20" t="b">
        <f t="shared" si="9"/>
        <v>0</v>
      </c>
      <c r="AC2089" s="20" t="b">
        <f t="shared" si="10"/>
        <v>0</v>
      </c>
      <c r="AD2089" s="20" t="b">
        <f t="shared" si="11"/>
        <v>0</v>
      </c>
      <c r="AE2089" s="20" t="b">
        <f t="shared" si="12"/>
        <v>0</v>
      </c>
      <c r="AG2089" s="20" t="b">
        <f t="shared" si="13"/>
        <v>0</v>
      </c>
      <c r="AH2089" s="20" t="b">
        <f t="shared" si="14"/>
        <v>0</v>
      </c>
      <c r="AI2089" s="20" t="b">
        <f t="shared" si="15"/>
        <v>0</v>
      </c>
    </row>
    <row r="2090">
      <c r="A2090" s="14" t="s">
        <v>96</v>
      </c>
      <c r="B2090" s="14">
        <v>30000.0</v>
      </c>
      <c r="C2090" s="14" t="s">
        <v>60</v>
      </c>
      <c r="D2090" s="14" t="s">
        <v>61</v>
      </c>
      <c r="E2090" s="14" t="s">
        <v>61</v>
      </c>
      <c r="F2090" s="14" t="s">
        <v>61</v>
      </c>
      <c r="H2090" s="20" t="b">
        <f t="shared" si="1"/>
        <v>0</v>
      </c>
      <c r="I2090" s="21" t="b">
        <f t="shared" si="2"/>
        <v>0</v>
      </c>
      <c r="J2090" s="21" t="b">
        <f t="shared" si="3"/>
        <v>0</v>
      </c>
      <c r="AB2090" s="20" t="b">
        <f t="shared" si="9"/>
        <v>0</v>
      </c>
      <c r="AC2090" s="20" t="b">
        <f t="shared" si="10"/>
        <v>0</v>
      </c>
      <c r="AD2090" s="20" t="b">
        <f t="shared" si="11"/>
        <v>0</v>
      </c>
      <c r="AE2090" s="20" t="b">
        <f t="shared" si="12"/>
        <v>0</v>
      </c>
      <c r="AG2090" s="20" t="b">
        <f t="shared" si="13"/>
        <v>0</v>
      </c>
      <c r="AH2090" s="20" t="b">
        <f t="shared" si="14"/>
        <v>0</v>
      </c>
      <c r="AI2090" s="20" t="b">
        <f t="shared" si="15"/>
        <v>0</v>
      </c>
    </row>
    <row r="2091">
      <c r="A2091" s="14" t="s">
        <v>96</v>
      </c>
      <c r="B2091" s="14">
        <v>30000.0</v>
      </c>
      <c r="C2091" s="14" t="s">
        <v>62</v>
      </c>
      <c r="D2091" s="14">
        <v>6.0</v>
      </c>
      <c r="E2091" s="14">
        <v>22.0</v>
      </c>
      <c r="F2091" s="14">
        <v>7.0</v>
      </c>
      <c r="H2091" s="20" t="b">
        <f t="shared" si="1"/>
        <v>0</v>
      </c>
      <c r="I2091" s="21" t="b">
        <f t="shared" si="2"/>
        <v>0</v>
      </c>
      <c r="J2091" s="21" t="b">
        <f t="shared" si="3"/>
        <v>0</v>
      </c>
      <c r="AB2091" s="20" t="b">
        <f t="shared" si="9"/>
        <v>0</v>
      </c>
      <c r="AC2091" s="20" t="b">
        <f t="shared" si="10"/>
        <v>0</v>
      </c>
      <c r="AD2091" s="20" t="b">
        <f t="shared" si="11"/>
        <v>0</v>
      </c>
      <c r="AE2091" s="20" t="b">
        <f t="shared" si="12"/>
        <v>0</v>
      </c>
      <c r="AG2091" s="20">
        <f t="shared" si="13"/>
        <v>6</v>
      </c>
      <c r="AH2091" s="20">
        <f t="shared" si="14"/>
        <v>22</v>
      </c>
      <c r="AI2091" s="20">
        <f t="shared" si="15"/>
        <v>7</v>
      </c>
    </row>
    <row r="2092">
      <c r="A2092" s="14" t="s">
        <v>96</v>
      </c>
      <c r="B2092" s="14">
        <v>30000.0</v>
      </c>
      <c r="C2092" s="14" t="s">
        <v>63</v>
      </c>
      <c r="D2092" s="14">
        <v>6.0</v>
      </c>
      <c r="E2092" s="14">
        <v>22.0</v>
      </c>
      <c r="F2092" s="14">
        <v>7.0</v>
      </c>
      <c r="H2092" s="20" t="b">
        <f t="shared" si="1"/>
        <v>0</v>
      </c>
      <c r="I2092" s="21" t="b">
        <f t="shared" si="2"/>
        <v>0</v>
      </c>
      <c r="J2092" s="21" t="b">
        <f t="shared" si="3"/>
        <v>0</v>
      </c>
      <c r="AB2092" s="20" t="b">
        <f t="shared" si="9"/>
        <v>0</v>
      </c>
      <c r="AC2092" s="20" t="b">
        <f t="shared" si="10"/>
        <v>0</v>
      </c>
      <c r="AD2092" s="20" t="b">
        <f t="shared" si="11"/>
        <v>0</v>
      </c>
      <c r="AE2092" s="20" t="b">
        <f t="shared" si="12"/>
        <v>0</v>
      </c>
      <c r="AG2092" s="20" t="b">
        <f t="shared" si="13"/>
        <v>0</v>
      </c>
      <c r="AH2092" s="20" t="b">
        <f t="shared" si="14"/>
        <v>0</v>
      </c>
      <c r="AI2092" s="20" t="b">
        <f t="shared" si="15"/>
        <v>0</v>
      </c>
    </row>
    <row r="2093">
      <c r="A2093" s="14" t="s">
        <v>96</v>
      </c>
      <c r="B2093" s="14">
        <v>30000.0</v>
      </c>
      <c r="C2093" s="14" t="s">
        <v>64</v>
      </c>
      <c r="D2093" s="14">
        <v>0.0</v>
      </c>
      <c r="E2093" s="14">
        <v>0.0</v>
      </c>
      <c r="F2093" s="14">
        <v>0.0</v>
      </c>
      <c r="H2093" s="20" t="b">
        <f t="shared" si="1"/>
        <v>0</v>
      </c>
      <c r="I2093" s="21" t="b">
        <f t="shared" si="2"/>
        <v>0</v>
      </c>
      <c r="J2093" s="21" t="b">
        <f t="shared" si="3"/>
        <v>0</v>
      </c>
      <c r="AB2093" s="20" t="b">
        <f t="shared" si="9"/>
        <v>0</v>
      </c>
      <c r="AC2093" s="20" t="b">
        <f t="shared" si="10"/>
        <v>0</v>
      </c>
      <c r="AD2093" s="20" t="b">
        <f t="shared" si="11"/>
        <v>0</v>
      </c>
      <c r="AE2093" s="20" t="b">
        <f t="shared" si="12"/>
        <v>0</v>
      </c>
      <c r="AG2093" s="20" t="b">
        <f t="shared" si="13"/>
        <v>0</v>
      </c>
      <c r="AH2093" s="20" t="b">
        <f t="shared" si="14"/>
        <v>0</v>
      </c>
      <c r="AI2093" s="20" t="b">
        <f t="shared" si="15"/>
        <v>0</v>
      </c>
    </row>
    <row r="2094">
      <c r="A2094" s="14" t="s">
        <v>96</v>
      </c>
      <c r="B2094" s="14">
        <v>30000.0</v>
      </c>
      <c r="C2094" s="14" t="s">
        <v>65</v>
      </c>
      <c r="D2094" s="14">
        <v>0.0</v>
      </c>
      <c r="E2094" s="14">
        <v>0.0</v>
      </c>
      <c r="F2094" s="14">
        <v>0.0</v>
      </c>
      <c r="H2094" s="20" t="b">
        <f t="shared" si="1"/>
        <v>0</v>
      </c>
      <c r="I2094" s="21" t="b">
        <f t="shared" si="2"/>
        <v>0</v>
      </c>
      <c r="J2094" s="21" t="b">
        <f t="shared" si="3"/>
        <v>0</v>
      </c>
      <c r="AB2094" s="20" t="b">
        <f t="shared" si="9"/>
        <v>0</v>
      </c>
      <c r="AC2094" s="20" t="b">
        <f t="shared" si="10"/>
        <v>0</v>
      </c>
      <c r="AD2094" s="20" t="b">
        <f t="shared" si="11"/>
        <v>0</v>
      </c>
      <c r="AE2094" s="20" t="b">
        <f t="shared" si="12"/>
        <v>0</v>
      </c>
      <c r="AG2094" s="20" t="b">
        <f t="shared" si="13"/>
        <v>0</v>
      </c>
      <c r="AH2094" s="20" t="b">
        <f t="shared" si="14"/>
        <v>0</v>
      </c>
      <c r="AI2094" s="20" t="b">
        <f t="shared" si="15"/>
        <v>0</v>
      </c>
    </row>
    <row r="2095">
      <c r="A2095" s="14" t="s">
        <v>96</v>
      </c>
      <c r="B2095" s="14">
        <v>30000.0</v>
      </c>
      <c r="C2095" s="14" t="s">
        <v>66</v>
      </c>
      <c r="D2095" s="14">
        <v>10.0</v>
      </c>
      <c r="E2095" s="14">
        <v>11.0</v>
      </c>
      <c r="F2095" s="14">
        <v>11.0</v>
      </c>
      <c r="H2095" s="20" t="b">
        <f t="shared" si="1"/>
        <v>0</v>
      </c>
      <c r="I2095" s="21" t="b">
        <f t="shared" si="2"/>
        <v>0</v>
      </c>
      <c r="J2095" s="21" t="b">
        <f t="shared" si="3"/>
        <v>0</v>
      </c>
      <c r="AB2095" s="20" t="b">
        <f t="shared" si="9"/>
        <v>0</v>
      </c>
      <c r="AC2095" s="20" t="b">
        <f t="shared" si="10"/>
        <v>0</v>
      </c>
      <c r="AD2095" s="20" t="b">
        <f t="shared" si="11"/>
        <v>0</v>
      </c>
      <c r="AE2095" s="20" t="b">
        <f t="shared" si="12"/>
        <v>0</v>
      </c>
      <c r="AG2095" s="20" t="b">
        <f t="shared" si="13"/>
        <v>0</v>
      </c>
      <c r="AH2095" s="20" t="b">
        <f t="shared" si="14"/>
        <v>0</v>
      </c>
      <c r="AI2095" s="20" t="b">
        <f t="shared" si="15"/>
        <v>0</v>
      </c>
    </row>
    <row r="2096">
      <c r="A2096" s="14" t="s">
        <v>96</v>
      </c>
      <c r="B2096" s="14">
        <v>30000.0</v>
      </c>
      <c r="C2096" s="14" t="s">
        <v>67</v>
      </c>
      <c r="D2096" s="14">
        <v>10.0</v>
      </c>
      <c r="E2096" s="14">
        <v>11.0</v>
      </c>
      <c r="F2096" s="14">
        <v>11.0</v>
      </c>
      <c r="H2096" s="20" t="b">
        <f t="shared" si="1"/>
        <v>0</v>
      </c>
      <c r="I2096" s="21" t="b">
        <f t="shared" si="2"/>
        <v>0</v>
      </c>
      <c r="J2096" s="21" t="b">
        <f t="shared" si="3"/>
        <v>0</v>
      </c>
      <c r="AB2096" s="20" t="b">
        <f t="shared" si="9"/>
        <v>0</v>
      </c>
      <c r="AC2096" s="20" t="b">
        <f t="shared" si="10"/>
        <v>0</v>
      </c>
      <c r="AD2096" s="20" t="b">
        <f t="shared" si="11"/>
        <v>0</v>
      </c>
      <c r="AE2096" s="20" t="b">
        <f t="shared" si="12"/>
        <v>0</v>
      </c>
      <c r="AG2096" s="20" t="b">
        <f t="shared" si="13"/>
        <v>0</v>
      </c>
      <c r="AH2096" s="20" t="b">
        <f t="shared" si="14"/>
        <v>0</v>
      </c>
      <c r="AI2096" s="20" t="b">
        <f t="shared" si="15"/>
        <v>0</v>
      </c>
    </row>
    <row r="2097">
      <c r="A2097" s="14" t="s">
        <v>96</v>
      </c>
      <c r="B2097" s="14">
        <v>30000.0</v>
      </c>
      <c r="C2097" s="14" t="s">
        <v>68</v>
      </c>
      <c r="D2097" s="14">
        <v>0.0</v>
      </c>
      <c r="E2097" s="14">
        <v>0.0</v>
      </c>
      <c r="F2097" s="14">
        <v>0.0</v>
      </c>
      <c r="H2097" s="20" t="b">
        <f t="shared" si="1"/>
        <v>0</v>
      </c>
      <c r="I2097" s="21" t="b">
        <f t="shared" si="2"/>
        <v>0</v>
      </c>
      <c r="J2097" s="21" t="b">
        <f t="shared" si="3"/>
        <v>0</v>
      </c>
      <c r="AB2097" s="20" t="b">
        <f t="shared" si="9"/>
        <v>0</v>
      </c>
      <c r="AC2097" s="20" t="b">
        <f t="shared" si="10"/>
        <v>0</v>
      </c>
      <c r="AD2097" s="20" t="b">
        <f t="shared" si="11"/>
        <v>0</v>
      </c>
      <c r="AE2097" s="20" t="b">
        <f t="shared" si="12"/>
        <v>0</v>
      </c>
      <c r="AG2097" s="20" t="b">
        <f t="shared" si="13"/>
        <v>0</v>
      </c>
      <c r="AH2097" s="20" t="b">
        <f t="shared" si="14"/>
        <v>0</v>
      </c>
      <c r="AI2097" s="20" t="b">
        <f t="shared" si="15"/>
        <v>0</v>
      </c>
    </row>
    <row r="2098">
      <c r="A2098" s="14" t="s">
        <v>96</v>
      </c>
      <c r="B2098" s="14">
        <v>30000.0</v>
      </c>
      <c r="C2098" s="14" t="s">
        <v>69</v>
      </c>
      <c r="D2098" s="14">
        <v>0.0</v>
      </c>
      <c r="E2098" s="14">
        <v>0.0</v>
      </c>
      <c r="F2098" s="14">
        <v>0.0</v>
      </c>
      <c r="H2098" s="20" t="b">
        <f t="shared" si="1"/>
        <v>0</v>
      </c>
      <c r="I2098" s="21" t="b">
        <f t="shared" si="2"/>
        <v>0</v>
      </c>
      <c r="J2098" s="21" t="b">
        <f t="shared" si="3"/>
        <v>0</v>
      </c>
      <c r="AB2098" s="20" t="b">
        <f t="shared" si="9"/>
        <v>0</v>
      </c>
      <c r="AC2098" s="20">
        <f t="shared" si="10"/>
        <v>0</v>
      </c>
      <c r="AD2098" s="20">
        <f t="shared" si="11"/>
        <v>0</v>
      </c>
      <c r="AE2098" s="20">
        <f t="shared" si="12"/>
        <v>0</v>
      </c>
      <c r="AG2098" s="20" t="b">
        <f t="shared" si="13"/>
        <v>0</v>
      </c>
      <c r="AH2098" s="20" t="b">
        <f t="shared" si="14"/>
        <v>0</v>
      </c>
      <c r="AI2098" s="20" t="b">
        <f t="shared" si="15"/>
        <v>0</v>
      </c>
    </row>
    <row r="2099">
      <c r="A2099" s="14" t="s">
        <v>96</v>
      </c>
      <c r="B2099" s="14">
        <v>30000.0</v>
      </c>
      <c r="C2099" s="14" t="s">
        <v>70</v>
      </c>
      <c r="D2099" s="14">
        <v>0.0</v>
      </c>
      <c r="E2099" s="14">
        <v>0.0</v>
      </c>
      <c r="F2099" s="14">
        <v>0.0</v>
      </c>
      <c r="H2099" s="20" t="b">
        <f t="shared" si="1"/>
        <v>0</v>
      </c>
      <c r="I2099" s="21" t="b">
        <f t="shared" si="2"/>
        <v>0</v>
      </c>
      <c r="J2099" s="21" t="b">
        <f t="shared" si="3"/>
        <v>0</v>
      </c>
      <c r="AB2099" s="20" t="b">
        <f t="shared" si="9"/>
        <v>0</v>
      </c>
      <c r="AC2099" s="20" t="b">
        <f t="shared" si="10"/>
        <v>0</v>
      </c>
      <c r="AD2099" s="20" t="b">
        <f t="shared" si="11"/>
        <v>0</v>
      </c>
      <c r="AE2099" s="20" t="b">
        <f t="shared" si="12"/>
        <v>0</v>
      </c>
      <c r="AG2099" s="20" t="b">
        <f t="shared" si="13"/>
        <v>0</v>
      </c>
      <c r="AH2099" s="20" t="b">
        <f t="shared" si="14"/>
        <v>0</v>
      </c>
      <c r="AI2099" s="20" t="b">
        <f t="shared" si="15"/>
        <v>0</v>
      </c>
    </row>
    <row r="2100">
      <c r="A2100" s="14" t="s">
        <v>96</v>
      </c>
      <c r="B2100" s="14">
        <v>30000.0</v>
      </c>
      <c r="C2100" s="14" t="s">
        <v>71</v>
      </c>
      <c r="D2100" s="14" t="s">
        <v>61</v>
      </c>
      <c r="E2100" s="22">
        <v>1.1574074074074075E-4</v>
      </c>
      <c r="F2100" s="22">
        <v>6.944444444444444E-5</v>
      </c>
      <c r="H2100" s="20" t="b">
        <f t="shared" si="1"/>
        <v>0</v>
      </c>
      <c r="I2100" s="21" t="b">
        <f t="shared" si="2"/>
        <v>0</v>
      </c>
      <c r="J2100" s="21" t="b">
        <f t="shared" si="3"/>
        <v>0</v>
      </c>
      <c r="AB2100" s="20" t="b">
        <f t="shared" si="9"/>
        <v>0</v>
      </c>
      <c r="AC2100" s="20" t="b">
        <f t="shared" si="10"/>
        <v>0</v>
      </c>
      <c r="AD2100" s="20" t="b">
        <f t="shared" si="11"/>
        <v>0</v>
      </c>
      <c r="AE2100" s="20" t="b">
        <f t="shared" si="12"/>
        <v>0</v>
      </c>
      <c r="AG2100" s="20" t="b">
        <f t="shared" si="13"/>
        <v>0</v>
      </c>
      <c r="AH2100" s="20" t="b">
        <f t="shared" si="14"/>
        <v>0</v>
      </c>
      <c r="AI2100" s="20" t="b">
        <f t="shared" si="15"/>
        <v>0</v>
      </c>
    </row>
    <row r="2101">
      <c r="A2101" s="14" t="s">
        <v>96</v>
      </c>
      <c r="B2101" s="14">
        <v>30000.0</v>
      </c>
      <c r="C2101" s="14" t="s">
        <v>72</v>
      </c>
      <c r="D2101" s="14" t="s">
        <v>61</v>
      </c>
      <c r="E2101" s="22">
        <v>0.0018171296296296297</v>
      </c>
      <c r="F2101" s="22">
        <v>0.0012731481481481483</v>
      </c>
      <c r="H2101" s="20" t="b">
        <f t="shared" si="1"/>
        <v>0</v>
      </c>
      <c r="I2101" s="21" t="b">
        <f t="shared" si="2"/>
        <v>0</v>
      </c>
      <c r="J2101" s="21" t="b">
        <f t="shared" si="3"/>
        <v>0</v>
      </c>
      <c r="AB2101" s="20" t="b">
        <f t="shared" si="9"/>
        <v>0</v>
      </c>
      <c r="AC2101" s="20" t="b">
        <f t="shared" si="10"/>
        <v>0</v>
      </c>
      <c r="AD2101" s="20" t="b">
        <f t="shared" si="11"/>
        <v>0</v>
      </c>
      <c r="AE2101" s="20" t="b">
        <f t="shared" si="12"/>
        <v>0</v>
      </c>
      <c r="AG2101" s="20" t="b">
        <f t="shared" si="13"/>
        <v>0</v>
      </c>
      <c r="AH2101" s="20" t="b">
        <f t="shared" si="14"/>
        <v>0</v>
      </c>
      <c r="AI2101" s="20" t="b">
        <f t="shared" si="15"/>
        <v>0</v>
      </c>
    </row>
    <row r="2102">
      <c r="A2102" s="14" t="s">
        <v>96</v>
      </c>
      <c r="B2102" s="14">
        <v>30000.0</v>
      </c>
      <c r="C2102" s="14" t="s">
        <v>71</v>
      </c>
      <c r="D2102" s="14" t="s">
        <v>61</v>
      </c>
      <c r="E2102" s="14">
        <v>3391.766</v>
      </c>
      <c r="F2102" s="14">
        <v>3343.621</v>
      </c>
      <c r="H2102" s="20" t="b">
        <f t="shared" si="1"/>
        <v>0</v>
      </c>
      <c r="I2102" s="21" t="b">
        <f t="shared" si="2"/>
        <v>0</v>
      </c>
      <c r="J2102" s="21" t="b">
        <f t="shared" si="3"/>
        <v>0</v>
      </c>
      <c r="AB2102" s="20" t="b">
        <f t="shared" si="9"/>
        <v>0</v>
      </c>
      <c r="AC2102" s="20" t="b">
        <f t="shared" si="10"/>
        <v>0</v>
      </c>
      <c r="AD2102" s="20" t="b">
        <f t="shared" si="11"/>
        <v>0</v>
      </c>
      <c r="AE2102" s="20" t="b">
        <f t="shared" si="12"/>
        <v>0</v>
      </c>
      <c r="AG2102" s="20" t="b">
        <f t="shared" si="13"/>
        <v>0</v>
      </c>
      <c r="AH2102" s="20" t="b">
        <f t="shared" si="14"/>
        <v>0</v>
      </c>
      <c r="AI2102" s="20" t="b">
        <f t="shared" si="15"/>
        <v>0</v>
      </c>
    </row>
    <row r="2103">
      <c r="A2103" s="14" t="s">
        <v>96</v>
      </c>
      <c r="B2103" s="14">
        <v>30000.0</v>
      </c>
      <c r="C2103" s="14" t="s">
        <v>72</v>
      </c>
      <c r="D2103" s="14" t="s">
        <v>61</v>
      </c>
      <c r="E2103" s="14">
        <v>3663.594</v>
      </c>
      <c r="F2103" s="14">
        <v>3603.242</v>
      </c>
      <c r="H2103" s="20" t="b">
        <f t="shared" si="1"/>
        <v>0</v>
      </c>
      <c r="I2103" s="21" t="b">
        <f t="shared" si="2"/>
        <v>0</v>
      </c>
      <c r="J2103" s="21" t="b">
        <f t="shared" si="3"/>
        <v>0</v>
      </c>
      <c r="AB2103" s="20" t="b">
        <f t="shared" si="9"/>
        <v>0</v>
      </c>
      <c r="AC2103" s="20" t="b">
        <f t="shared" si="10"/>
        <v>0</v>
      </c>
      <c r="AD2103" s="20" t="b">
        <f t="shared" si="11"/>
        <v>0</v>
      </c>
      <c r="AE2103" s="20" t="b">
        <f t="shared" si="12"/>
        <v>0</v>
      </c>
      <c r="AG2103" s="20" t="b">
        <f t="shared" si="13"/>
        <v>0</v>
      </c>
      <c r="AH2103" s="20" t="b">
        <f t="shared" si="14"/>
        <v>0</v>
      </c>
      <c r="AI2103" s="20" t="b">
        <f t="shared" si="15"/>
        <v>0</v>
      </c>
    </row>
    <row r="2104">
      <c r="A2104" s="14" t="s">
        <v>96</v>
      </c>
      <c r="B2104" s="14">
        <v>30000.0</v>
      </c>
      <c r="C2104" s="14" t="s">
        <v>73</v>
      </c>
      <c r="D2104" s="14" t="s">
        <v>81</v>
      </c>
      <c r="E2104" s="14" t="s">
        <v>81</v>
      </c>
      <c r="F2104" s="14" t="s">
        <v>81</v>
      </c>
      <c r="H2104" s="20" t="b">
        <f t="shared" si="1"/>
        <v>0</v>
      </c>
      <c r="I2104" s="21" t="b">
        <f t="shared" si="2"/>
        <v>0</v>
      </c>
      <c r="J2104" s="21" t="b">
        <f t="shared" si="3"/>
        <v>0</v>
      </c>
      <c r="AB2104" s="20" t="b">
        <f t="shared" si="9"/>
        <v>0</v>
      </c>
      <c r="AC2104" s="20" t="b">
        <f t="shared" si="10"/>
        <v>0</v>
      </c>
      <c r="AD2104" s="20" t="b">
        <f t="shared" si="11"/>
        <v>0</v>
      </c>
      <c r="AE2104" s="20" t="b">
        <f t="shared" si="12"/>
        <v>0</v>
      </c>
      <c r="AG2104" s="20" t="b">
        <f t="shared" si="13"/>
        <v>0</v>
      </c>
      <c r="AH2104" s="20" t="b">
        <f t="shared" si="14"/>
        <v>0</v>
      </c>
      <c r="AI2104" s="20" t="b">
        <f t="shared" si="15"/>
        <v>0</v>
      </c>
    </row>
    <row r="2105">
      <c r="A2105" s="14" t="s">
        <v>96</v>
      </c>
      <c r="B2105" s="14">
        <v>30000.0</v>
      </c>
      <c r="C2105" s="14" t="s">
        <v>75</v>
      </c>
      <c r="D2105" s="14">
        <v>28.264</v>
      </c>
      <c r="E2105" s="14">
        <v>25.073</v>
      </c>
      <c r="F2105" s="14">
        <v>26.803</v>
      </c>
      <c r="H2105" s="20">
        <f t="shared" si="1"/>
        <v>1736</v>
      </c>
      <c r="I2105" s="21">
        <f t="shared" si="2"/>
        <v>4927</v>
      </c>
      <c r="J2105" s="21">
        <f t="shared" si="3"/>
        <v>3197</v>
      </c>
      <c r="AB2105" s="20" t="b">
        <f t="shared" si="9"/>
        <v>0</v>
      </c>
      <c r="AC2105" s="20" t="b">
        <f t="shared" si="10"/>
        <v>0</v>
      </c>
      <c r="AD2105" s="20" t="b">
        <f t="shared" si="11"/>
        <v>0</v>
      </c>
      <c r="AE2105" s="20" t="b">
        <f t="shared" si="12"/>
        <v>0</v>
      </c>
      <c r="AG2105" s="20" t="b">
        <f t="shared" si="13"/>
        <v>0</v>
      </c>
      <c r="AH2105" s="20" t="b">
        <f t="shared" si="14"/>
        <v>0</v>
      </c>
      <c r="AI2105" s="20" t="b">
        <f t="shared" si="15"/>
        <v>0</v>
      </c>
    </row>
    <row r="2106">
      <c r="A2106" s="14" t="s">
        <v>96</v>
      </c>
      <c r="B2106" s="14">
        <v>30000.0</v>
      </c>
      <c r="C2106" s="14" t="s">
        <v>76</v>
      </c>
      <c r="D2106" s="14" t="s">
        <v>61</v>
      </c>
      <c r="E2106" s="14" t="s">
        <v>61</v>
      </c>
      <c r="F2106" s="14" t="s">
        <v>61</v>
      </c>
      <c r="H2106" s="20" t="b">
        <f t="shared" si="1"/>
        <v>0</v>
      </c>
      <c r="I2106" s="21" t="b">
        <f t="shared" si="2"/>
        <v>0</v>
      </c>
      <c r="J2106" s="21" t="b">
        <f t="shared" si="3"/>
        <v>0</v>
      </c>
      <c r="AB2106" s="20" t="b">
        <f t="shared" si="9"/>
        <v>0</v>
      </c>
      <c r="AC2106" s="20" t="b">
        <f t="shared" si="10"/>
        <v>0</v>
      </c>
      <c r="AD2106" s="20" t="b">
        <f t="shared" si="11"/>
        <v>0</v>
      </c>
      <c r="AE2106" s="20" t="b">
        <f t="shared" si="12"/>
        <v>0</v>
      </c>
      <c r="AG2106" s="20" t="b">
        <f t="shared" si="13"/>
        <v>0</v>
      </c>
      <c r="AH2106" s="20" t="b">
        <f t="shared" si="14"/>
        <v>0</v>
      </c>
      <c r="AI2106" s="20" t="b">
        <f t="shared" si="15"/>
        <v>0</v>
      </c>
    </row>
    <row r="2107">
      <c r="A2107" s="14" t="s">
        <v>96</v>
      </c>
      <c r="B2107" s="14">
        <v>30000.0</v>
      </c>
      <c r="C2107" s="14" t="s">
        <v>77</v>
      </c>
      <c r="D2107" s="14" t="s">
        <v>61</v>
      </c>
      <c r="E2107" s="14" t="s">
        <v>61</v>
      </c>
      <c r="F2107" s="14" t="s">
        <v>61</v>
      </c>
      <c r="H2107" s="20" t="b">
        <f t="shared" si="1"/>
        <v>0</v>
      </c>
      <c r="I2107" s="21" t="b">
        <f t="shared" si="2"/>
        <v>0</v>
      </c>
      <c r="J2107" s="21" t="b">
        <f t="shared" si="3"/>
        <v>0</v>
      </c>
      <c r="AB2107" s="20" t="b">
        <f t="shared" si="9"/>
        <v>0</v>
      </c>
      <c r="AC2107" s="20" t="b">
        <f t="shared" si="10"/>
        <v>0</v>
      </c>
      <c r="AD2107" s="20" t="b">
        <f t="shared" si="11"/>
        <v>0</v>
      </c>
      <c r="AE2107" s="20" t="b">
        <f t="shared" si="12"/>
        <v>0</v>
      </c>
      <c r="AG2107" s="20" t="b">
        <f t="shared" si="13"/>
        <v>0</v>
      </c>
      <c r="AH2107" s="20" t="b">
        <f t="shared" si="14"/>
        <v>0</v>
      </c>
      <c r="AI2107" s="20" t="b">
        <f t="shared" si="15"/>
        <v>0</v>
      </c>
    </row>
    <row r="2108">
      <c r="A2108" s="25" t="s">
        <v>97</v>
      </c>
      <c r="B2108" s="26">
        <v>7500.0</v>
      </c>
      <c r="C2108" s="25" t="s">
        <v>60</v>
      </c>
      <c r="D2108" s="26" t="s">
        <v>61</v>
      </c>
      <c r="E2108" s="26" t="s">
        <v>61</v>
      </c>
      <c r="F2108" s="26" t="s">
        <v>61</v>
      </c>
      <c r="H2108" s="20" t="b">
        <f t="shared" si="1"/>
        <v>0</v>
      </c>
      <c r="I2108" s="21" t="b">
        <f t="shared" si="2"/>
        <v>0</v>
      </c>
      <c r="J2108" s="21" t="b">
        <f t="shared" si="3"/>
        <v>0</v>
      </c>
      <c r="AB2108" s="20" t="b">
        <f t="shared" si="9"/>
        <v>0</v>
      </c>
      <c r="AC2108" s="20" t="b">
        <f t="shared" si="10"/>
        <v>0</v>
      </c>
      <c r="AD2108" s="20" t="b">
        <f t="shared" si="11"/>
        <v>0</v>
      </c>
      <c r="AE2108" s="20" t="b">
        <f t="shared" si="12"/>
        <v>0</v>
      </c>
      <c r="AG2108" s="20" t="b">
        <f t="shared" si="13"/>
        <v>0</v>
      </c>
      <c r="AH2108" s="20" t="b">
        <f t="shared" si="14"/>
        <v>0</v>
      </c>
      <c r="AI2108" s="20" t="b">
        <f t="shared" si="15"/>
        <v>0</v>
      </c>
    </row>
    <row r="2109">
      <c r="A2109" s="25" t="s">
        <v>97</v>
      </c>
      <c r="B2109" s="26">
        <v>7500.0</v>
      </c>
      <c r="C2109" s="25" t="s">
        <v>62</v>
      </c>
      <c r="D2109" s="26">
        <v>2202.0</v>
      </c>
      <c r="E2109" s="26">
        <v>3617.0</v>
      </c>
      <c r="F2109" s="26">
        <v>2220.0</v>
      </c>
      <c r="H2109" s="20" t="b">
        <f t="shared" si="1"/>
        <v>0</v>
      </c>
      <c r="I2109" s="21" t="b">
        <f t="shared" si="2"/>
        <v>0</v>
      </c>
      <c r="J2109" s="21" t="b">
        <f t="shared" si="3"/>
        <v>0</v>
      </c>
      <c r="AB2109" s="20" t="b">
        <f t="shared" si="9"/>
        <v>0</v>
      </c>
      <c r="AC2109" s="20" t="b">
        <f t="shared" si="10"/>
        <v>0</v>
      </c>
      <c r="AD2109" s="20" t="b">
        <f t="shared" si="11"/>
        <v>0</v>
      </c>
      <c r="AE2109" s="20" t="b">
        <f t="shared" si="12"/>
        <v>0</v>
      </c>
      <c r="AG2109" s="20">
        <f t="shared" si="13"/>
        <v>2202</v>
      </c>
      <c r="AH2109" s="20">
        <f t="shared" si="14"/>
        <v>3617</v>
      </c>
      <c r="AI2109" s="20">
        <f t="shared" si="15"/>
        <v>2220</v>
      </c>
    </row>
    <row r="2110">
      <c r="A2110" s="25" t="s">
        <v>97</v>
      </c>
      <c r="B2110" s="26">
        <v>7500.0</v>
      </c>
      <c r="C2110" s="25" t="s">
        <v>63</v>
      </c>
      <c r="D2110" s="26">
        <v>2202.0</v>
      </c>
      <c r="E2110" s="26">
        <v>3569.0</v>
      </c>
      <c r="F2110" s="26">
        <v>2172.0</v>
      </c>
      <c r="H2110" s="20" t="b">
        <f t="shared" si="1"/>
        <v>0</v>
      </c>
      <c r="I2110" s="21" t="b">
        <f t="shared" si="2"/>
        <v>0</v>
      </c>
      <c r="J2110" s="21" t="b">
        <f t="shared" si="3"/>
        <v>0</v>
      </c>
      <c r="AB2110" s="20" t="b">
        <f t="shared" si="9"/>
        <v>0</v>
      </c>
      <c r="AC2110" s="20" t="b">
        <f t="shared" si="10"/>
        <v>0</v>
      </c>
      <c r="AD2110" s="20" t="b">
        <f t="shared" si="11"/>
        <v>0</v>
      </c>
      <c r="AE2110" s="20" t="b">
        <f t="shared" si="12"/>
        <v>0</v>
      </c>
      <c r="AG2110" s="20" t="b">
        <f t="shared" si="13"/>
        <v>0</v>
      </c>
      <c r="AH2110" s="20" t="b">
        <f t="shared" si="14"/>
        <v>0</v>
      </c>
      <c r="AI2110" s="20" t="b">
        <f t="shared" si="15"/>
        <v>0</v>
      </c>
    </row>
    <row r="2111">
      <c r="A2111" s="25" t="s">
        <v>97</v>
      </c>
      <c r="B2111" s="26">
        <v>7500.0</v>
      </c>
      <c r="C2111" s="25" t="s">
        <v>64</v>
      </c>
      <c r="D2111" s="26">
        <v>0.0</v>
      </c>
      <c r="E2111" s="26">
        <v>48.0</v>
      </c>
      <c r="F2111" s="26">
        <v>48.0</v>
      </c>
      <c r="H2111" s="20" t="b">
        <f t="shared" si="1"/>
        <v>0</v>
      </c>
      <c r="I2111" s="21" t="b">
        <f t="shared" si="2"/>
        <v>0</v>
      </c>
      <c r="J2111" s="21" t="b">
        <f t="shared" si="3"/>
        <v>0</v>
      </c>
      <c r="AB2111" s="20" t="b">
        <f t="shared" si="9"/>
        <v>0</v>
      </c>
      <c r="AC2111" s="20" t="b">
        <f t="shared" si="10"/>
        <v>0</v>
      </c>
      <c r="AD2111" s="20" t="b">
        <f t="shared" si="11"/>
        <v>0</v>
      </c>
      <c r="AE2111" s="20" t="b">
        <f t="shared" si="12"/>
        <v>0</v>
      </c>
      <c r="AG2111" s="20" t="b">
        <f t="shared" si="13"/>
        <v>0</v>
      </c>
      <c r="AH2111" s="20" t="b">
        <f t="shared" si="14"/>
        <v>0</v>
      </c>
      <c r="AI2111" s="20" t="b">
        <f t="shared" si="15"/>
        <v>0</v>
      </c>
    </row>
    <row r="2112">
      <c r="A2112" s="25" t="s">
        <v>97</v>
      </c>
      <c r="B2112" s="26">
        <v>7500.0</v>
      </c>
      <c r="C2112" s="25" t="s">
        <v>65</v>
      </c>
      <c r="D2112" s="26">
        <v>0.0</v>
      </c>
      <c r="E2112" s="26">
        <v>0.0</v>
      </c>
      <c r="F2112" s="26">
        <v>0.0</v>
      </c>
      <c r="H2112" s="20" t="b">
        <f t="shared" si="1"/>
        <v>0</v>
      </c>
      <c r="I2112" s="21" t="b">
        <f t="shared" si="2"/>
        <v>0</v>
      </c>
      <c r="J2112" s="21" t="b">
        <f t="shared" si="3"/>
        <v>0</v>
      </c>
      <c r="AB2112" s="20" t="b">
        <f t="shared" si="9"/>
        <v>0</v>
      </c>
      <c r="AC2112" s="20" t="b">
        <f t="shared" si="10"/>
        <v>0</v>
      </c>
      <c r="AD2112" s="20" t="b">
        <f t="shared" si="11"/>
        <v>0</v>
      </c>
      <c r="AE2112" s="20" t="b">
        <f t="shared" si="12"/>
        <v>0</v>
      </c>
      <c r="AG2112" s="20" t="b">
        <f t="shared" si="13"/>
        <v>0</v>
      </c>
      <c r="AH2112" s="20" t="b">
        <f t="shared" si="14"/>
        <v>0</v>
      </c>
      <c r="AI2112" s="20" t="b">
        <f t="shared" si="15"/>
        <v>0</v>
      </c>
    </row>
    <row r="2113">
      <c r="A2113" s="25" t="s">
        <v>97</v>
      </c>
      <c r="B2113" s="26">
        <v>7500.0</v>
      </c>
      <c r="C2113" s="25" t="s">
        <v>66</v>
      </c>
      <c r="D2113" s="26">
        <v>678.0</v>
      </c>
      <c r="E2113" s="26">
        <v>747.0</v>
      </c>
      <c r="F2113" s="26">
        <v>744.0</v>
      </c>
      <c r="H2113" s="20" t="b">
        <f t="shared" si="1"/>
        <v>0</v>
      </c>
      <c r="I2113" s="21" t="b">
        <f t="shared" si="2"/>
        <v>0</v>
      </c>
      <c r="J2113" s="21" t="b">
        <f t="shared" si="3"/>
        <v>0</v>
      </c>
      <c r="AB2113" s="20" t="b">
        <f t="shared" si="9"/>
        <v>0</v>
      </c>
      <c r="AC2113" s="20" t="b">
        <f t="shared" si="10"/>
        <v>0</v>
      </c>
      <c r="AD2113" s="20" t="b">
        <f t="shared" si="11"/>
        <v>0</v>
      </c>
      <c r="AE2113" s="20" t="b">
        <f t="shared" si="12"/>
        <v>0</v>
      </c>
      <c r="AG2113" s="20" t="b">
        <f t="shared" si="13"/>
        <v>0</v>
      </c>
      <c r="AH2113" s="20" t="b">
        <f t="shared" si="14"/>
        <v>0</v>
      </c>
      <c r="AI2113" s="20" t="b">
        <f t="shared" si="15"/>
        <v>0</v>
      </c>
    </row>
    <row r="2114">
      <c r="A2114" s="25" t="s">
        <v>97</v>
      </c>
      <c r="B2114" s="26">
        <v>7500.0</v>
      </c>
      <c r="C2114" s="25" t="s">
        <v>67</v>
      </c>
      <c r="D2114" s="26">
        <v>677.0</v>
      </c>
      <c r="E2114" s="26">
        <v>738.0</v>
      </c>
      <c r="F2114" s="26">
        <v>735.0</v>
      </c>
      <c r="H2114" s="20" t="b">
        <f t="shared" si="1"/>
        <v>0</v>
      </c>
      <c r="I2114" s="21" t="b">
        <f t="shared" si="2"/>
        <v>0</v>
      </c>
      <c r="J2114" s="21" t="b">
        <f t="shared" si="3"/>
        <v>0</v>
      </c>
      <c r="AB2114" s="20" t="b">
        <f t="shared" si="9"/>
        <v>0</v>
      </c>
      <c r="AC2114" s="20" t="b">
        <f t="shared" si="10"/>
        <v>0</v>
      </c>
      <c r="AD2114" s="20" t="b">
        <f t="shared" si="11"/>
        <v>0</v>
      </c>
      <c r="AE2114" s="20" t="b">
        <f t="shared" si="12"/>
        <v>0</v>
      </c>
      <c r="AG2114" s="20" t="b">
        <f t="shared" si="13"/>
        <v>0</v>
      </c>
      <c r="AH2114" s="20" t="b">
        <f t="shared" si="14"/>
        <v>0</v>
      </c>
      <c r="AI2114" s="20" t="b">
        <f t="shared" si="15"/>
        <v>0</v>
      </c>
    </row>
    <row r="2115">
      <c r="A2115" s="25" t="s">
        <v>97</v>
      </c>
      <c r="B2115" s="26">
        <v>7500.0</v>
      </c>
      <c r="C2115" s="25" t="s">
        <v>68</v>
      </c>
      <c r="D2115" s="26">
        <v>1.0</v>
      </c>
      <c r="E2115" s="26">
        <v>9.0</v>
      </c>
      <c r="F2115" s="26">
        <v>9.0</v>
      </c>
      <c r="H2115" s="20" t="b">
        <f t="shared" si="1"/>
        <v>0</v>
      </c>
      <c r="I2115" s="21" t="b">
        <f t="shared" si="2"/>
        <v>0</v>
      </c>
      <c r="J2115" s="21" t="b">
        <f t="shared" si="3"/>
        <v>0</v>
      </c>
      <c r="AB2115" s="20" t="b">
        <f t="shared" si="9"/>
        <v>0</v>
      </c>
      <c r="AC2115" s="20" t="b">
        <f t="shared" si="10"/>
        <v>0</v>
      </c>
      <c r="AD2115" s="20" t="b">
        <f t="shared" si="11"/>
        <v>0</v>
      </c>
      <c r="AE2115" s="20" t="b">
        <f t="shared" si="12"/>
        <v>0</v>
      </c>
      <c r="AG2115" s="20" t="b">
        <f t="shared" si="13"/>
        <v>0</v>
      </c>
      <c r="AH2115" s="20" t="b">
        <f t="shared" si="14"/>
        <v>0</v>
      </c>
      <c r="AI2115" s="20" t="b">
        <f t="shared" si="15"/>
        <v>0</v>
      </c>
    </row>
    <row r="2116">
      <c r="A2116" s="25" t="s">
        <v>97</v>
      </c>
      <c r="B2116" s="26">
        <v>7500.0</v>
      </c>
      <c r="C2116" s="25" t="s">
        <v>69</v>
      </c>
      <c r="D2116" s="26">
        <v>2.0</v>
      </c>
      <c r="E2116" s="26">
        <v>0.0</v>
      </c>
      <c r="F2116" s="26">
        <v>0.0</v>
      </c>
      <c r="H2116" s="20" t="b">
        <f t="shared" si="1"/>
        <v>0</v>
      </c>
      <c r="I2116" s="21" t="b">
        <f t="shared" si="2"/>
        <v>0</v>
      </c>
      <c r="J2116" s="21" t="b">
        <f t="shared" si="3"/>
        <v>0</v>
      </c>
      <c r="AB2116" s="20" t="b">
        <f t="shared" si="9"/>
        <v>1</v>
      </c>
      <c r="AC2116" s="20">
        <f t="shared" si="10"/>
        <v>2</v>
      </c>
      <c r="AD2116" s="20">
        <f t="shared" si="11"/>
        <v>0</v>
      </c>
      <c r="AE2116" s="20">
        <f t="shared" si="12"/>
        <v>0</v>
      </c>
      <c r="AG2116" s="20" t="b">
        <f t="shared" si="13"/>
        <v>0</v>
      </c>
      <c r="AH2116" s="20" t="b">
        <f t="shared" si="14"/>
        <v>0</v>
      </c>
      <c r="AI2116" s="20" t="b">
        <f t="shared" si="15"/>
        <v>0</v>
      </c>
    </row>
    <row r="2117">
      <c r="A2117" s="25" t="s">
        <v>97</v>
      </c>
      <c r="B2117" s="26">
        <v>7500.0</v>
      </c>
      <c r="C2117" s="25" t="s">
        <v>70</v>
      </c>
      <c r="D2117" s="26">
        <v>0.0</v>
      </c>
      <c r="E2117" s="26">
        <v>0.0</v>
      </c>
      <c r="F2117" s="26">
        <v>0.0</v>
      </c>
      <c r="H2117" s="20" t="b">
        <f t="shared" si="1"/>
        <v>0</v>
      </c>
      <c r="I2117" s="21" t="b">
        <f t="shared" si="2"/>
        <v>0</v>
      </c>
      <c r="J2117" s="21" t="b">
        <f t="shared" si="3"/>
        <v>0</v>
      </c>
      <c r="AB2117" s="20" t="b">
        <f t="shared" si="9"/>
        <v>0</v>
      </c>
      <c r="AC2117" s="20" t="b">
        <f t="shared" si="10"/>
        <v>0</v>
      </c>
      <c r="AD2117" s="20" t="b">
        <f t="shared" si="11"/>
        <v>0</v>
      </c>
      <c r="AE2117" s="20" t="b">
        <f t="shared" si="12"/>
        <v>0</v>
      </c>
      <c r="AG2117" s="20" t="b">
        <f t="shared" si="13"/>
        <v>0</v>
      </c>
      <c r="AH2117" s="20" t="b">
        <f t="shared" si="14"/>
        <v>0</v>
      </c>
      <c r="AI2117" s="20" t="b">
        <f t="shared" si="15"/>
        <v>0</v>
      </c>
    </row>
    <row r="2118">
      <c r="A2118" s="25" t="s">
        <v>97</v>
      </c>
      <c r="B2118" s="26">
        <v>7500.0</v>
      </c>
      <c r="C2118" s="25" t="s">
        <v>71</v>
      </c>
      <c r="D2118" s="27">
        <v>8.449074074074074E-4</v>
      </c>
      <c r="E2118" s="27">
        <v>0.0013425925925925925</v>
      </c>
      <c r="F2118" s="27">
        <v>0.001851851851851852</v>
      </c>
      <c r="H2118" s="20" t="b">
        <f t="shared" si="1"/>
        <v>0</v>
      </c>
      <c r="I2118" s="21" t="b">
        <f t="shared" si="2"/>
        <v>0</v>
      </c>
      <c r="J2118" s="21" t="b">
        <f t="shared" si="3"/>
        <v>0</v>
      </c>
      <c r="AB2118" s="20" t="b">
        <f t="shared" si="9"/>
        <v>0</v>
      </c>
      <c r="AC2118" s="20" t="b">
        <f t="shared" si="10"/>
        <v>0</v>
      </c>
      <c r="AD2118" s="20" t="b">
        <f t="shared" si="11"/>
        <v>0</v>
      </c>
      <c r="AE2118" s="20" t="b">
        <f t="shared" si="12"/>
        <v>0</v>
      </c>
      <c r="AG2118" s="20" t="b">
        <f t="shared" si="13"/>
        <v>0</v>
      </c>
      <c r="AH2118" s="20" t="b">
        <f t="shared" si="14"/>
        <v>0</v>
      </c>
      <c r="AI2118" s="20" t="b">
        <f t="shared" si="15"/>
        <v>0</v>
      </c>
    </row>
    <row r="2119">
      <c r="A2119" s="25" t="s">
        <v>97</v>
      </c>
      <c r="B2119" s="26">
        <v>7500.0</v>
      </c>
      <c r="C2119" s="25" t="s">
        <v>72</v>
      </c>
      <c r="D2119" s="27">
        <v>0.001400462962962963</v>
      </c>
      <c r="E2119" s="27">
        <v>0.0028587962962962963</v>
      </c>
      <c r="F2119" s="27">
        <v>0.0020486111111111113</v>
      </c>
      <c r="H2119" s="20" t="b">
        <f t="shared" si="1"/>
        <v>0</v>
      </c>
      <c r="I2119" s="21" t="b">
        <f t="shared" si="2"/>
        <v>0</v>
      </c>
      <c r="J2119" s="21" t="b">
        <f t="shared" si="3"/>
        <v>0</v>
      </c>
      <c r="AB2119" s="20" t="b">
        <f t="shared" si="9"/>
        <v>0</v>
      </c>
      <c r="AC2119" s="20" t="b">
        <f t="shared" si="10"/>
        <v>0</v>
      </c>
      <c r="AD2119" s="20" t="b">
        <f t="shared" si="11"/>
        <v>0</v>
      </c>
      <c r="AE2119" s="20" t="b">
        <f t="shared" si="12"/>
        <v>0</v>
      </c>
      <c r="AG2119" s="20" t="b">
        <f t="shared" si="13"/>
        <v>0</v>
      </c>
      <c r="AH2119" s="20" t="b">
        <f t="shared" si="14"/>
        <v>0</v>
      </c>
      <c r="AI2119" s="20" t="b">
        <f t="shared" si="15"/>
        <v>0</v>
      </c>
    </row>
    <row r="2120">
      <c r="A2120" s="25" t="s">
        <v>97</v>
      </c>
      <c r="B2120" s="26">
        <v>7500.0</v>
      </c>
      <c r="C2120" s="25" t="s">
        <v>71</v>
      </c>
      <c r="D2120" s="26">
        <v>3597.258</v>
      </c>
      <c r="E2120" s="26">
        <v>3400.52</v>
      </c>
      <c r="F2120" s="26">
        <v>3343.531</v>
      </c>
      <c r="H2120" s="20" t="b">
        <f t="shared" si="1"/>
        <v>0</v>
      </c>
      <c r="I2120" s="21" t="b">
        <f t="shared" si="2"/>
        <v>0</v>
      </c>
      <c r="J2120" s="21" t="b">
        <f t="shared" si="3"/>
        <v>0</v>
      </c>
      <c r="AB2120" s="20" t="b">
        <f t="shared" si="9"/>
        <v>0</v>
      </c>
      <c r="AC2120" s="20" t="b">
        <f t="shared" si="10"/>
        <v>0</v>
      </c>
      <c r="AD2120" s="20" t="b">
        <f t="shared" si="11"/>
        <v>0</v>
      </c>
      <c r="AE2120" s="20" t="b">
        <f t="shared" si="12"/>
        <v>0</v>
      </c>
      <c r="AG2120" s="20" t="b">
        <f t="shared" si="13"/>
        <v>0</v>
      </c>
      <c r="AH2120" s="20" t="b">
        <f t="shared" si="14"/>
        <v>0</v>
      </c>
      <c r="AI2120" s="20" t="b">
        <f t="shared" si="15"/>
        <v>0</v>
      </c>
    </row>
    <row r="2121">
      <c r="A2121" s="25" t="s">
        <v>97</v>
      </c>
      <c r="B2121" s="26">
        <v>7500.0</v>
      </c>
      <c r="C2121" s="25" t="s">
        <v>72</v>
      </c>
      <c r="D2121" s="25">
        <v>3661.242</v>
      </c>
      <c r="E2121" s="25">
        <v>3658.422</v>
      </c>
      <c r="F2121" s="25">
        <v>3593.227</v>
      </c>
      <c r="H2121" s="20" t="b">
        <f t="shared" si="1"/>
        <v>0</v>
      </c>
      <c r="I2121" s="21" t="b">
        <f t="shared" si="2"/>
        <v>0</v>
      </c>
      <c r="J2121" s="21" t="b">
        <f t="shared" si="3"/>
        <v>0</v>
      </c>
      <c r="AB2121" s="20" t="b">
        <f t="shared" si="9"/>
        <v>0</v>
      </c>
      <c r="AC2121" s="20" t="b">
        <f t="shared" si="10"/>
        <v>0</v>
      </c>
      <c r="AD2121" s="20" t="b">
        <f t="shared" si="11"/>
        <v>0</v>
      </c>
      <c r="AE2121" s="20" t="b">
        <f t="shared" si="12"/>
        <v>0</v>
      </c>
      <c r="AG2121" s="20" t="b">
        <f t="shared" si="13"/>
        <v>0</v>
      </c>
      <c r="AH2121" s="20" t="b">
        <f t="shared" si="14"/>
        <v>0</v>
      </c>
      <c r="AI2121" s="20" t="b">
        <f t="shared" si="15"/>
        <v>0</v>
      </c>
    </row>
    <row r="2122">
      <c r="A2122" s="25" t="s">
        <v>97</v>
      </c>
      <c r="B2122" s="26">
        <v>7500.0</v>
      </c>
      <c r="C2122" s="25" t="s">
        <v>73</v>
      </c>
      <c r="D2122" s="26" t="s">
        <v>74</v>
      </c>
      <c r="E2122" s="26" t="s">
        <v>74</v>
      </c>
      <c r="F2122" s="26" t="s">
        <v>74</v>
      </c>
      <c r="H2122" s="20" t="b">
        <f t="shared" si="1"/>
        <v>0</v>
      </c>
      <c r="I2122" s="21" t="b">
        <f t="shared" si="2"/>
        <v>0</v>
      </c>
      <c r="J2122" s="21" t="b">
        <f t="shared" si="3"/>
        <v>0</v>
      </c>
      <c r="AB2122" s="20" t="b">
        <f t="shared" si="9"/>
        <v>0</v>
      </c>
      <c r="AC2122" s="20" t="b">
        <f t="shared" si="10"/>
        <v>0</v>
      </c>
      <c r="AD2122" s="20" t="b">
        <f t="shared" si="11"/>
        <v>0</v>
      </c>
      <c r="AE2122" s="20" t="b">
        <f t="shared" si="12"/>
        <v>0</v>
      </c>
      <c r="AG2122" s="20" t="b">
        <f t="shared" si="13"/>
        <v>0</v>
      </c>
      <c r="AH2122" s="20" t="b">
        <f t="shared" si="14"/>
        <v>0</v>
      </c>
      <c r="AI2122" s="20" t="b">
        <f t="shared" si="15"/>
        <v>0</v>
      </c>
    </row>
    <row r="2123">
      <c r="A2123" s="25" t="s">
        <v>97</v>
      </c>
      <c r="B2123" s="26">
        <v>7500.0</v>
      </c>
      <c r="C2123" s="25" t="s">
        <v>75</v>
      </c>
      <c r="D2123" s="25">
        <v>-5.696</v>
      </c>
      <c r="E2123" s="25">
        <v>-6.674</v>
      </c>
      <c r="F2123" s="25">
        <v>-5.38</v>
      </c>
      <c r="H2123" s="20">
        <f t="shared" si="1"/>
        <v>13196</v>
      </c>
      <c r="I2123" s="21">
        <f t="shared" si="2"/>
        <v>14174</v>
      </c>
      <c r="J2123" s="21">
        <f t="shared" si="3"/>
        <v>12880</v>
      </c>
      <c r="AB2123" s="20" t="b">
        <f t="shared" si="9"/>
        <v>0</v>
      </c>
      <c r="AC2123" s="20" t="b">
        <f t="shared" si="10"/>
        <v>0</v>
      </c>
      <c r="AD2123" s="20" t="b">
        <f t="shared" si="11"/>
        <v>0</v>
      </c>
      <c r="AE2123" s="20" t="b">
        <f t="shared" si="12"/>
        <v>0</v>
      </c>
      <c r="AG2123" s="20" t="b">
        <f t="shared" si="13"/>
        <v>0</v>
      </c>
      <c r="AH2123" s="20" t="b">
        <f t="shared" si="14"/>
        <v>0</v>
      </c>
      <c r="AI2123" s="20" t="b">
        <f t="shared" si="15"/>
        <v>0</v>
      </c>
    </row>
    <row r="2124">
      <c r="A2124" s="25" t="s">
        <v>97</v>
      </c>
      <c r="B2124" s="26">
        <v>7500.0</v>
      </c>
      <c r="C2124" s="25" t="s">
        <v>76</v>
      </c>
      <c r="D2124" s="25" t="s">
        <v>61</v>
      </c>
      <c r="E2124" s="25" t="s">
        <v>61</v>
      </c>
      <c r="F2124" s="25" t="s">
        <v>61</v>
      </c>
      <c r="H2124" s="20" t="b">
        <f t="shared" si="1"/>
        <v>0</v>
      </c>
      <c r="I2124" s="21" t="b">
        <f t="shared" si="2"/>
        <v>0</v>
      </c>
      <c r="J2124" s="21" t="b">
        <f t="shared" si="3"/>
        <v>0</v>
      </c>
      <c r="AB2124" s="20" t="b">
        <f t="shared" si="9"/>
        <v>0</v>
      </c>
      <c r="AC2124" s="20" t="b">
        <f t="shared" si="10"/>
        <v>0</v>
      </c>
      <c r="AD2124" s="20" t="b">
        <f t="shared" si="11"/>
        <v>0</v>
      </c>
      <c r="AE2124" s="20" t="b">
        <f t="shared" si="12"/>
        <v>0</v>
      </c>
      <c r="AG2124" s="20" t="b">
        <f t="shared" si="13"/>
        <v>0</v>
      </c>
      <c r="AH2124" s="20" t="b">
        <f t="shared" si="14"/>
        <v>0</v>
      </c>
      <c r="AI2124" s="20" t="b">
        <f t="shared" si="15"/>
        <v>0</v>
      </c>
    </row>
    <row r="2125">
      <c r="A2125" s="25" t="s">
        <v>97</v>
      </c>
      <c r="B2125" s="26">
        <v>7500.0</v>
      </c>
      <c r="C2125" s="25" t="s">
        <v>77</v>
      </c>
      <c r="D2125" s="25" t="s">
        <v>61</v>
      </c>
      <c r="E2125" s="25" t="s">
        <v>61</v>
      </c>
      <c r="F2125" s="25" t="s">
        <v>61</v>
      </c>
      <c r="H2125" s="20" t="b">
        <f t="shared" si="1"/>
        <v>0</v>
      </c>
      <c r="I2125" s="21" t="b">
        <f t="shared" si="2"/>
        <v>0</v>
      </c>
      <c r="J2125" s="21" t="b">
        <f t="shared" si="3"/>
        <v>0</v>
      </c>
      <c r="AB2125" s="20" t="b">
        <f t="shared" si="9"/>
        <v>0</v>
      </c>
      <c r="AC2125" s="20" t="b">
        <f t="shared" si="10"/>
        <v>0</v>
      </c>
      <c r="AD2125" s="20" t="b">
        <f t="shared" si="11"/>
        <v>0</v>
      </c>
      <c r="AE2125" s="20" t="b">
        <f t="shared" si="12"/>
        <v>0</v>
      </c>
      <c r="AG2125" s="20" t="b">
        <f t="shared" si="13"/>
        <v>0</v>
      </c>
      <c r="AH2125" s="20" t="b">
        <f t="shared" si="14"/>
        <v>0</v>
      </c>
      <c r="AI2125" s="20" t="b">
        <f t="shared" si="15"/>
        <v>0</v>
      </c>
    </row>
    <row r="2126">
      <c r="A2126" s="25" t="s">
        <v>97</v>
      </c>
      <c r="B2126" s="26">
        <v>11250.0</v>
      </c>
      <c r="C2126" s="25" t="s">
        <v>60</v>
      </c>
      <c r="D2126" s="26" t="s">
        <v>61</v>
      </c>
      <c r="E2126" s="26" t="s">
        <v>61</v>
      </c>
      <c r="F2126" s="26" t="s">
        <v>61</v>
      </c>
      <c r="H2126" s="20" t="b">
        <f t="shared" si="1"/>
        <v>0</v>
      </c>
      <c r="I2126" s="21" t="b">
        <f t="shared" si="2"/>
        <v>0</v>
      </c>
      <c r="J2126" s="21" t="b">
        <f t="shared" si="3"/>
        <v>0</v>
      </c>
      <c r="AB2126" s="20" t="b">
        <f t="shared" si="9"/>
        <v>0</v>
      </c>
      <c r="AC2126" s="20" t="b">
        <f t="shared" si="10"/>
        <v>0</v>
      </c>
      <c r="AD2126" s="20" t="b">
        <f t="shared" si="11"/>
        <v>0</v>
      </c>
      <c r="AE2126" s="20" t="b">
        <f t="shared" si="12"/>
        <v>0</v>
      </c>
      <c r="AG2126" s="20" t="b">
        <f t="shared" si="13"/>
        <v>0</v>
      </c>
      <c r="AH2126" s="20" t="b">
        <f t="shared" si="14"/>
        <v>0</v>
      </c>
      <c r="AI2126" s="20" t="b">
        <f t="shared" si="15"/>
        <v>0</v>
      </c>
    </row>
    <row r="2127">
      <c r="A2127" s="25" t="s">
        <v>97</v>
      </c>
      <c r="B2127" s="26">
        <v>11250.0</v>
      </c>
      <c r="C2127" s="25" t="s">
        <v>62</v>
      </c>
      <c r="D2127" s="26">
        <v>2124.0</v>
      </c>
      <c r="E2127" s="26">
        <v>3276.0</v>
      </c>
      <c r="F2127" s="26">
        <v>2101.0</v>
      </c>
      <c r="H2127" s="20" t="b">
        <f t="shared" si="1"/>
        <v>0</v>
      </c>
      <c r="I2127" s="21" t="b">
        <f t="shared" si="2"/>
        <v>0</v>
      </c>
      <c r="J2127" s="21" t="b">
        <f t="shared" si="3"/>
        <v>0</v>
      </c>
      <c r="AB2127" s="20" t="b">
        <f t="shared" si="9"/>
        <v>0</v>
      </c>
      <c r="AC2127" s="20" t="b">
        <f t="shared" si="10"/>
        <v>0</v>
      </c>
      <c r="AD2127" s="20" t="b">
        <f t="shared" si="11"/>
        <v>0</v>
      </c>
      <c r="AE2127" s="20" t="b">
        <f t="shared" si="12"/>
        <v>0</v>
      </c>
      <c r="AG2127" s="20">
        <f t="shared" si="13"/>
        <v>2124</v>
      </c>
      <c r="AH2127" s="20">
        <f t="shared" si="14"/>
        <v>3276</v>
      </c>
      <c r="AI2127" s="20">
        <f t="shared" si="15"/>
        <v>2101</v>
      </c>
    </row>
    <row r="2128">
      <c r="A2128" s="25" t="s">
        <v>97</v>
      </c>
      <c r="B2128" s="26">
        <v>11250.0</v>
      </c>
      <c r="C2128" s="25" t="s">
        <v>63</v>
      </c>
      <c r="D2128" s="26">
        <v>2124.0</v>
      </c>
      <c r="E2128" s="26">
        <v>3228.0</v>
      </c>
      <c r="F2128" s="26">
        <v>2053.0</v>
      </c>
      <c r="H2128" s="20" t="b">
        <f t="shared" si="1"/>
        <v>0</v>
      </c>
      <c r="I2128" s="21" t="b">
        <f t="shared" si="2"/>
        <v>0</v>
      </c>
      <c r="J2128" s="21" t="b">
        <f t="shared" si="3"/>
        <v>0</v>
      </c>
      <c r="AB2128" s="20" t="b">
        <f t="shared" si="9"/>
        <v>0</v>
      </c>
      <c r="AC2128" s="20" t="b">
        <f t="shared" si="10"/>
        <v>0</v>
      </c>
      <c r="AD2128" s="20" t="b">
        <f t="shared" si="11"/>
        <v>0</v>
      </c>
      <c r="AE2128" s="20" t="b">
        <f t="shared" si="12"/>
        <v>0</v>
      </c>
      <c r="AG2128" s="20" t="b">
        <f t="shared" si="13"/>
        <v>0</v>
      </c>
      <c r="AH2128" s="20" t="b">
        <f t="shared" si="14"/>
        <v>0</v>
      </c>
      <c r="AI2128" s="20" t="b">
        <f t="shared" si="15"/>
        <v>0</v>
      </c>
    </row>
    <row r="2129">
      <c r="A2129" s="25" t="s">
        <v>97</v>
      </c>
      <c r="B2129" s="26">
        <v>11250.0</v>
      </c>
      <c r="C2129" s="25" t="s">
        <v>64</v>
      </c>
      <c r="D2129" s="26">
        <v>0.0</v>
      </c>
      <c r="E2129" s="26">
        <v>48.0</v>
      </c>
      <c r="F2129" s="26">
        <v>48.0</v>
      </c>
      <c r="H2129" s="20" t="b">
        <f t="shared" si="1"/>
        <v>0</v>
      </c>
      <c r="I2129" s="21" t="b">
        <f t="shared" si="2"/>
        <v>0</v>
      </c>
      <c r="J2129" s="21" t="b">
        <f t="shared" si="3"/>
        <v>0</v>
      </c>
      <c r="AB2129" s="20" t="b">
        <f t="shared" si="9"/>
        <v>0</v>
      </c>
      <c r="AC2129" s="20" t="b">
        <f t="shared" si="10"/>
        <v>0</v>
      </c>
      <c r="AD2129" s="20" t="b">
        <f t="shared" si="11"/>
        <v>0</v>
      </c>
      <c r="AE2129" s="20" t="b">
        <f t="shared" si="12"/>
        <v>0</v>
      </c>
      <c r="AG2129" s="20" t="b">
        <f t="shared" si="13"/>
        <v>0</v>
      </c>
      <c r="AH2129" s="20" t="b">
        <f t="shared" si="14"/>
        <v>0</v>
      </c>
      <c r="AI2129" s="20" t="b">
        <f t="shared" si="15"/>
        <v>0</v>
      </c>
    </row>
    <row r="2130">
      <c r="A2130" s="25" t="s">
        <v>97</v>
      </c>
      <c r="B2130" s="26">
        <v>11250.0</v>
      </c>
      <c r="C2130" s="25" t="s">
        <v>65</v>
      </c>
      <c r="D2130" s="26">
        <v>0.0</v>
      </c>
      <c r="E2130" s="26">
        <v>0.0</v>
      </c>
      <c r="F2130" s="26">
        <v>0.0</v>
      </c>
      <c r="H2130" s="20" t="b">
        <f t="shared" si="1"/>
        <v>0</v>
      </c>
      <c r="I2130" s="21" t="b">
        <f t="shared" si="2"/>
        <v>0</v>
      </c>
      <c r="J2130" s="21" t="b">
        <f t="shared" si="3"/>
        <v>0</v>
      </c>
      <c r="AB2130" s="20" t="b">
        <f t="shared" si="9"/>
        <v>0</v>
      </c>
      <c r="AC2130" s="20" t="b">
        <f t="shared" si="10"/>
        <v>0</v>
      </c>
      <c r="AD2130" s="20" t="b">
        <f t="shared" si="11"/>
        <v>0</v>
      </c>
      <c r="AE2130" s="20" t="b">
        <f t="shared" si="12"/>
        <v>0</v>
      </c>
      <c r="AG2130" s="20" t="b">
        <f t="shared" si="13"/>
        <v>0</v>
      </c>
      <c r="AH2130" s="20" t="b">
        <f t="shared" si="14"/>
        <v>0</v>
      </c>
      <c r="AI2130" s="20" t="b">
        <f t="shared" si="15"/>
        <v>0</v>
      </c>
    </row>
    <row r="2131">
      <c r="A2131" s="25" t="s">
        <v>97</v>
      </c>
      <c r="B2131" s="26">
        <v>11250.0</v>
      </c>
      <c r="C2131" s="25" t="s">
        <v>66</v>
      </c>
      <c r="D2131" s="26">
        <v>678.0</v>
      </c>
      <c r="E2131" s="26">
        <v>747.0</v>
      </c>
      <c r="F2131" s="26">
        <v>744.0</v>
      </c>
      <c r="H2131" s="20" t="b">
        <f t="shared" si="1"/>
        <v>0</v>
      </c>
      <c r="I2131" s="21" t="b">
        <f t="shared" si="2"/>
        <v>0</v>
      </c>
      <c r="J2131" s="21" t="b">
        <f t="shared" si="3"/>
        <v>0</v>
      </c>
      <c r="AB2131" s="20" t="b">
        <f t="shared" si="9"/>
        <v>0</v>
      </c>
      <c r="AC2131" s="20" t="b">
        <f t="shared" si="10"/>
        <v>0</v>
      </c>
      <c r="AD2131" s="20" t="b">
        <f t="shared" si="11"/>
        <v>0</v>
      </c>
      <c r="AE2131" s="20" t="b">
        <f t="shared" si="12"/>
        <v>0</v>
      </c>
      <c r="AG2131" s="20" t="b">
        <f t="shared" si="13"/>
        <v>0</v>
      </c>
      <c r="AH2131" s="20" t="b">
        <f t="shared" si="14"/>
        <v>0</v>
      </c>
      <c r="AI2131" s="20" t="b">
        <f t="shared" si="15"/>
        <v>0</v>
      </c>
    </row>
    <row r="2132">
      <c r="A2132" s="25" t="s">
        <v>97</v>
      </c>
      <c r="B2132" s="26">
        <v>11250.0</v>
      </c>
      <c r="C2132" s="25" t="s">
        <v>67</v>
      </c>
      <c r="D2132" s="26">
        <v>677.0</v>
      </c>
      <c r="E2132" s="26">
        <v>738.0</v>
      </c>
      <c r="F2132" s="26">
        <v>735.0</v>
      </c>
      <c r="H2132" s="20" t="b">
        <f t="shared" si="1"/>
        <v>0</v>
      </c>
      <c r="I2132" s="21" t="b">
        <f t="shared" si="2"/>
        <v>0</v>
      </c>
      <c r="J2132" s="21" t="b">
        <f t="shared" si="3"/>
        <v>0</v>
      </c>
      <c r="AB2132" s="20" t="b">
        <f t="shared" si="9"/>
        <v>0</v>
      </c>
      <c r="AC2132" s="20" t="b">
        <f t="shared" si="10"/>
        <v>0</v>
      </c>
      <c r="AD2132" s="20" t="b">
        <f t="shared" si="11"/>
        <v>0</v>
      </c>
      <c r="AE2132" s="20" t="b">
        <f t="shared" si="12"/>
        <v>0</v>
      </c>
      <c r="AG2132" s="20" t="b">
        <f t="shared" si="13"/>
        <v>0</v>
      </c>
      <c r="AH2132" s="20" t="b">
        <f t="shared" si="14"/>
        <v>0</v>
      </c>
      <c r="AI2132" s="20" t="b">
        <f t="shared" si="15"/>
        <v>0</v>
      </c>
    </row>
    <row r="2133">
      <c r="A2133" s="25" t="s">
        <v>97</v>
      </c>
      <c r="B2133" s="26">
        <v>11250.0</v>
      </c>
      <c r="C2133" s="25" t="s">
        <v>68</v>
      </c>
      <c r="D2133" s="26">
        <v>1.0</v>
      </c>
      <c r="E2133" s="26">
        <v>9.0</v>
      </c>
      <c r="F2133" s="26">
        <v>9.0</v>
      </c>
      <c r="H2133" s="20" t="b">
        <f t="shared" si="1"/>
        <v>0</v>
      </c>
      <c r="I2133" s="21" t="b">
        <f t="shared" si="2"/>
        <v>0</v>
      </c>
      <c r="J2133" s="21" t="b">
        <f t="shared" si="3"/>
        <v>0</v>
      </c>
      <c r="AB2133" s="20" t="b">
        <f t="shared" si="9"/>
        <v>0</v>
      </c>
      <c r="AC2133" s="20" t="b">
        <f t="shared" si="10"/>
        <v>0</v>
      </c>
      <c r="AD2133" s="20" t="b">
        <f t="shared" si="11"/>
        <v>0</v>
      </c>
      <c r="AE2133" s="20" t="b">
        <f t="shared" si="12"/>
        <v>0</v>
      </c>
      <c r="AG2133" s="20" t="b">
        <f t="shared" si="13"/>
        <v>0</v>
      </c>
      <c r="AH2133" s="20" t="b">
        <f t="shared" si="14"/>
        <v>0</v>
      </c>
      <c r="AI2133" s="20" t="b">
        <f t="shared" si="15"/>
        <v>0</v>
      </c>
    </row>
    <row r="2134">
      <c r="A2134" s="25" t="s">
        <v>97</v>
      </c>
      <c r="B2134" s="26">
        <v>11250.0</v>
      </c>
      <c r="C2134" s="25" t="s">
        <v>69</v>
      </c>
      <c r="D2134" s="26">
        <v>2.0</v>
      </c>
      <c r="E2134" s="26">
        <v>0.0</v>
      </c>
      <c r="F2134" s="26">
        <v>0.0</v>
      </c>
      <c r="H2134" s="20" t="b">
        <f t="shared" si="1"/>
        <v>0</v>
      </c>
      <c r="I2134" s="21" t="b">
        <f t="shared" si="2"/>
        <v>0</v>
      </c>
      <c r="J2134" s="21" t="b">
        <f t="shared" si="3"/>
        <v>0</v>
      </c>
      <c r="AB2134" s="20" t="b">
        <f t="shared" si="9"/>
        <v>1</v>
      </c>
      <c r="AC2134" s="20">
        <f t="shared" si="10"/>
        <v>2</v>
      </c>
      <c r="AD2134" s="20">
        <f t="shared" si="11"/>
        <v>0</v>
      </c>
      <c r="AE2134" s="20">
        <f t="shared" si="12"/>
        <v>0</v>
      </c>
      <c r="AG2134" s="20" t="b">
        <f t="shared" si="13"/>
        <v>0</v>
      </c>
      <c r="AH2134" s="20" t="b">
        <f t="shared" si="14"/>
        <v>0</v>
      </c>
      <c r="AI2134" s="20" t="b">
        <f t="shared" si="15"/>
        <v>0</v>
      </c>
    </row>
    <row r="2135">
      <c r="A2135" s="25" t="s">
        <v>97</v>
      </c>
      <c r="B2135" s="26">
        <v>11250.0</v>
      </c>
      <c r="C2135" s="25" t="s">
        <v>70</v>
      </c>
      <c r="D2135" s="26">
        <v>0.0</v>
      </c>
      <c r="E2135" s="26">
        <v>0.0</v>
      </c>
      <c r="F2135" s="26">
        <v>0.0</v>
      </c>
      <c r="H2135" s="20" t="b">
        <f t="shared" si="1"/>
        <v>0</v>
      </c>
      <c r="I2135" s="21" t="b">
        <f t="shared" si="2"/>
        <v>0</v>
      </c>
      <c r="J2135" s="21" t="b">
        <f t="shared" si="3"/>
        <v>0</v>
      </c>
      <c r="AB2135" s="20" t="b">
        <f t="shared" si="9"/>
        <v>0</v>
      </c>
      <c r="AC2135" s="20" t="b">
        <f t="shared" si="10"/>
        <v>0</v>
      </c>
      <c r="AD2135" s="20" t="b">
        <f t="shared" si="11"/>
        <v>0</v>
      </c>
      <c r="AE2135" s="20" t="b">
        <f t="shared" si="12"/>
        <v>0</v>
      </c>
      <c r="AG2135" s="20" t="b">
        <f t="shared" si="13"/>
        <v>0</v>
      </c>
      <c r="AH2135" s="20" t="b">
        <f t="shared" si="14"/>
        <v>0</v>
      </c>
      <c r="AI2135" s="20" t="b">
        <f t="shared" si="15"/>
        <v>0</v>
      </c>
    </row>
    <row r="2136">
      <c r="A2136" s="25" t="s">
        <v>97</v>
      </c>
      <c r="B2136" s="26">
        <v>11250.0</v>
      </c>
      <c r="C2136" s="25" t="s">
        <v>71</v>
      </c>
      <c r="D2136" s="27">
        <v>5.787037037037037E-4</v>
      </c>
      <c r="E2136" s="27">
        <v>0.0016087962962962963</v>
      </c>
      <c r="F2136" s="27">
        <v>0.0011921296296296296</v>
      </c>
      <c r="H2136" s="20" t="b">
        <f t="shared" si="1"/>
        <v>0</v>
      </c>
      <c r="I2136" s="21" t="b">
        <f t="shared" si="2"/>
        <v>0</v>
      </c>
      <c r="J2136" s="21" t="b">
        <f t="shared" si="3"/>
        <v>0</v>
      </c>
      <c r="AB2136" s="20" t="b">
        <f t="shared" si="9"/>
        <v>0</v>
      </c>
      <c r="AC2136" s="20" t="b">
        <f t="shared" si="10"/>
        <v>0</v>
      </c>
      <c r="AD2136" s="20" t="b">
        <f t="shared" si="11"/>
        <v>0</v>
      </c>
      <c r="AE2136" s="20" t="b">
        <f t="shared" si="12"/>
        <v>0</v>
      </c>
      <c r="AG2136" s="20" t="b">
        <f t="shared" si="13"/>
        <v>0</v>
      </c>
      <c r="AH2136" s="20" t="b">
        <f t="shared" si="14"/>
        <v>0</v>
      </c>
      <c r="AI2136" s="20" t="b">
        <f t="shared" si="15"/>
        <v>0</v>
      </c>
    </row>
    <row r="2137">
      <c r="A2137" s="25" t="s">
        <v>97</v>
      </c>
      <c r="B2137" s="26">
        <v>11250.0</v>
      </c>
      <c r="C2137" s="25" t="s">
        <v>72</v>
      </c>
      <c r="D2137" s="27">
        <v>0.001388888888888889</v>
      </c>
      <c r="E2137" s="27">
        <v>0.002905092592592593</v>
      </c>
      <c r="F2137" s="27">
        <v>0.0016550925925925926</v>
      </c>
      <c r="H2137" s="20" t="b">
        <f t="shared" si="1"/>
        <v>0</v>
      </c>
      <c r="I2137" s="21" t="b">
        <f t="shared" si="2"/>
        <v>0</v>
      </c>
      <c r="J2137" s="21" t="b">
        <f t="shared" si="3"/>
        <v>0</v>
      </c>
      <c r="AB2137" s="20" t="b">
        <f t="shared" si="9"/>
        <v>0</v>
      </c>
      <c r="AC2137" s="20" t="b">
        <f t="shared" si="10"/>
        <v>0</v>
      </c>
      <c r="AD2137" s="20" t="b">
        <f t="shared" si="11"/>
        <v>0</v>
      </c>
      <c r="AE2137" s="20" t="b">
        <f t="shared" si="12"/>
        <v>0</v>
      </c>
      <c r="AG2137" s="20" t="b">
        <f t="shared" si="13"/>
        <v>0</v>
      </c>
      <c r="AH2137" s="20" t="b">
        <f t="shared" si="14"/>
        <v>0</v>
      </c>
      <c r="AI2137" s="20" t="b">
        <f t="shared" si="15"/>
        <v>0</v>
      </c>
    </row>
    <row r="2138">
      <c r="A2138" s="25" t="s">
        <v>97</v>
      </c>
      <c r="B2138" s="26">
        <v>11250.0</v>
      </c>
      <c r="C2138" s="25" t="s">
        <v>71</v>
      </c>
      <c r="D2138" s="26">
        <v>3597.227</v>
      </c>
      <c r="E2138" s="26">
        <v>3400.547</v>
      </c>
      <c r="F2138" s="26">
        <v>3344.527</v>
      </c>
      <c r="H2138" s="20" t="b">
        <f t="shared" si="1"/>
        <v>0</v>
      </c>
      <c r="I2138" s="21" t="b">
        <f t="shared" si="2"/>
        <v>0</v>
      </c>
      <c r="J2138" s="21" t="b">
        <f t="shared" si="3"/>
        <v>0</v>
      </c>
      <c r="AB2138" s="20" t="b">
        <f t="shared" si="9"/>
        <v>0</v>
      </c>
      <c r="AC2138" s="20" t="b">
        <f t="shared" si="10"/>
        <v>0</v>
      </c>
      <c r="AD2138" s="20" t="b">
        <f t="shared" si="11"/>
        <v>0</v>
      </c>
      <c r="AE2138" s="20" t="b">
        <f t="shared" si="12"/>
        <v>0</v>
      </c>
      <c r="AG2138" s="20" t="b">
        <f t="shared" si="13"/>
        <v>0</v>
      </c>
      <c r="AH2138" s="20" t="b">
        <f t="shared" si="14"/>
        <v>0</v>
      </c>
      <c r="AI2138" s="20" t="b">
        <f t="shared" si="15"/>
        <v>0</v>
      </c>
    </row>
    <row r="2139">
      <c r="A2139" s="25" t="s">
        <v>97</v>
      </c>
      <c r="B2139" s="26">
        <v>11250.0</v>
      </c>
      <c r="C2139" s="25" t="s">
        <v>72</v>
      </c>
      <c r="D2139" s="25">
        <v>3661.211</v>
      </c>
      <c r="E2139" s="25">
        <v>3656.449</v>
      </c>
      <c r="F2139" s="25">
        <v>3596.254</v>
      </c>
      <c r="H2139" s="20" t="b">
        <f t="shared" si="1"/>
        <v>0</v>
      </c>
      <c r="I2139" s="21" t="b">
        <f t="shared" si="2"/>
        <v>0</v>
      </c>
      <c r="J2139" s="21" t="b">
        <f t="shared" si="3"/>
        <v>0</v>
      </c>
      <c r="AB2139" s="20" t="b">
        <f t="shared" si="9"/>
        <v>0</v>
      </c>
      <c r="AC2139" s="20" t="b">
        <f t="shared" si="10"/>
        <v>0</v>
      </c>
      <c r="AD2139" s="20" t="b">
        <f t="shared" si="11"/>
        <v>0</v>
      </c>
      <c r="AE2139" s="20" t="b">
        <f t="shared" si="12"/>
        <v>0</v>
      </c>
      <c r="AG2139" s="20" t="b">
        <f t="shared" si="13"/>
        <v>0</v>
      </c>
      <c r="AH2139" s="20" t="b">
        <f t="shared" si="14"/>
        <v>0</v>
      </c>
      <c r="AI2139" s="20" t="b">
        <f t="shared" si="15"/>
        <v>0</v>
      </c>
    </row>
    <row r="2140">
      <c r="A2140" s="25" t="s">
        <v>97</v>
      </c>
      <c r="B2140" s="26">
        <v>11250.0</v>
      </c>
      <c r="C2140" s="25" t="s">
        <v>73</v>
      </c>
      <c r="D2140" s="26" t="s">
        <v>74</v>
      </c>
      <c r="E2140" s="26" t="s">
        <v>74</v>
      </c>
      <c r="F2140" s="26" t="s">
        <v>74</v>
      </c>
      <c r="H2140" s="20" t="b">
        <f t="shared" si="1"/>
        <v>0</v>
      </c>
      <c r="I2140" s="21" t="b">
        <f t="shared" si="2"/>
        <v>0</v>
      </c>
      <c r="J2140" s="21" t="b">
        <f t="shared" si="3"/>
        <v>0</v>
      </c>
      <c r="AB2140" s="20" t="b">
        <f t="shared" si="9"/>
        <v>0</v>
      </c>
      <c r="AC2140" s="20" t="b">
        <f t="shared" si="10"/>
        <v>0</v>
      </c>
      <c r="AD2140" s="20" t="b">
        <f t="shared" si="11"/>
        <v>0</v>
      </c>
      <c r="AE2140" s="20" t="b">
        <f t="shared" si="12"/>
        <v>0</v>
      </c>
      <c r="AG2140" s="20" t="b">
        <f t="shared" si="13"/>
        <v>0</v>
      </c>
      <c r="AH2140" s="20" t="b">
        <f t="shared" si="14"/>
        <v>0</v>
      </c>
      <c r="AI2140" s="20" t="b">
        <f t="shared" si="15"/>
        <v>0</v>
      </c>
    </row>
    <row r="2141">
      <c r="A2141" s="25" t="s">
        <v>97</v>
      </c>
      <c r="B2141" s="26">
        <v>11250.0</v>
      </c>
      <c r="C2141" s="25" t="s">
        <v>75</v>
      </c>
      <c r="D2141" s="25">
        <v>-1.817</v>
      </c>
      <c r="E2141" s="25">
        <v>-2.857</v>
      </c>
      <c r="F2141" s="25">
        <v>-1.863</v>
      </c>
      <c r="H2141" s="20">
        <f t="shared" si="1"/>
        <v>13067</v>
      </c>
      <c r="I2141" s="21">
        <f t="shared" si="2"/>
        <v>14107</v>
      </c>
      <c r="J2141" s="21">
        <f t="shared" si="3"/>
        <v>13113</v>
      </c>
      <c r="AB2141" s="20" t="b">
        <f t="shared" si="9"/>
        <v>0</v>
      </c>
      <c r="AC2141" s="20" t="b">
        <f t="shared" si="10"/>
        <v>0</v>
      </c>
      <c r="AD2141" s="20" t="b">
        <f t="shared" si="11"/>
        <v>0</v>
      </c>
      <c r="AE2141" s="20" t="b">
        <f t="shared" si="12"/>
        <v>0</v>
      </c>
      <c r="AG2141" s="20" t="b">
        <f t="shared" si="13"/>
        <v>0</v>
      </c>
      <c r="AH2141" s="20" t="b">
        <f t="shared" si="14"/>
        <v>0</v>
      </c>
      <c r="AI2141" s="20" t="b">
        <f t="shared" si="15"/>
        <v>0</v>
      </c>
    </row>
    <row r="2142">
      <c r="A2142" s="25" t="s">
        <v>97</v>
      </c>
      <c r="B2142" s="26">
        <v>11250.0</v>
      </c>
      <c r="C2142" s="25" t="s">
        <v>76</v>
      </c>
      <c r="D2142" s="25" t="s">
        <v>61</v>
      </c>
      <c r="E2142" s="25" t="s">
        <v>61</v>
      </c>
      <c r="F2142" s="25" t="s">
        <v>61</v>
      </c>
      <c r="H2142" s="20" t="b">
        <f t="shared" si="1"/>
        <v>0</v>
      </c>
      <c r="I2142" s="21" t="b">
        <f t="shared" si="2"/>
        <v>0</v>
      </c>
      <c r="J2142" s="21" t="b">
        <f t="shared" si="3"/>
        <v>0</v>
      </c>
      <c r="AB2142" s="20" t="b">
        <f t="shared" si="9"/>
        <v>0</v>
      </c>
      <c r="AC2142" s="20" t="b">
        <f t="shared" si="10"/>
        <v>0</v>
      </c>
      <c r="AD2142" s="20" t="b">
        <f t="shared" si="11"/>
        <v>0</v>
      </c>
      <c r="AE2142" s="20" t="b">
        <f t="shared" si="12"/>
        <v>0</v>
      </c>
      <c r="AG2142" s="20" t="b">
        <f t="shared" si="13"/>
        <v>0</v>
      </c>
      <c r="AH2142" s="20" t="b">
        <f t="shared" si="14"/>
        <v>0</v>
      </c>
      <c r="AI2142" s="20" t="b">
        <f t="shared" si="15"/>
        <v>0</v>
      </c>
    </row>
    <row r="2143">
      <c r="A2143" s="25" t="s">
        <v>97</v>
      </c>
      <c r="B2143" s="26">
        <v>11250.0</v>
      </c>
      <c r="C2143" s="25" t="s">
        <v>77</v>
      </c>
      <c r="D2143" s="25" t="s">
        <v>61</v>
      </c>
      <c r="E2143" s="25" t="s">
        <v>61</v>
      </c>
      <c r="F2143" s="25" t="s">
        <v>61</v>
      </c>
      <c r="H2143" s="20" t="b">
        <f t="shared" si="1"/>
        <v>0</v>
      </c>
      <c r="I2143" s="21" t="b">
        <f t="shared" si="2"/>
        <v>0</v>
      </c>
      <c r="J2143" s="21" t="b">
        <f t="shared" si="3"/>
        <v>0</v>
      </c>
      <c r="AB2143" s="20" t="b">
        <f t="shared" si="9"/>
        <v>0</v>
      </c>
      <c r="AC2143" s="20" t="b">
        <f t="shared" si="10"/>
        <v>0</v>
      </c>
      <c r="AD2143" s="20" t="b">
        <f t="shared" si="11"/>
        <v>0</v>
      </c>
      <c r="AE2143" s="20" t="b">
        <f t="shared" si="12"/>
        <v>0</v>
      </c>
      <c r="AG2143" s="20" t="b">
        <f t="shared" si="13"/>
        <v>0</v>
      </c>
      <c r="AH2143" s="20" t="b">
        <f t="shared" si="14"/>
        <v>0</v>
      </c>
      <c r="AI2143" s="20" t="b">
        <f t="shared" si="15"/>
        <v>0</v>
      </c>
    </row>
    <row r="2144">
      <c r="A2144" s="25" t="s">
        <v>97</v>
      </c>
      <c r="B2144" s="26">
        <v>12187.0</v>
      </c>
      <c r="C2144" s="25" t="s">
        <v>60</v>
      </c>
      <c r="D2144" s="26" t="s">
        <v>61</v>
      </c>
      <c r="E2144" s="26" t="s">
        <v>61</v>
      </c>
      <c r="F2144" s="26" t="s">
        <v>61</v>
      </c>
      <c r="H2144" s="20" t="b">
        <f t="shared" si="1"/>
        <v>0</v>
      </c>
      <c r="I2144" s="21" t="b">
        <f t="shared" si="2"/>
        <v>0</v>
      </c>
      <c r="J2144" s="21" t="b">
        <f t="shared" si="3"/>
        <v>0</v>
      </c>
      <c r="AB2144" s="20" t="b">
        <f t="shared" si="9"/>
        <v>0</v>
      </c>
      <c r="AC2144" s="20" t="b">
        <f t="shared" si="10"/>
        <v>0</v>
      </c>
      <c r="AD2144" s="20" t="b">
        <f t="shared" si="11"/>
        <v>0</v>
      </c>
      <c r="AE2144" s="20" t="b">
        <f t="shared" si="12"/>
        <v>0</v>
      </c>
      <c r="AG2144" s="20" t="b">
        <f t="shared" si="13"/>
        <v>0</v>
      </c>
      <c r="AH2144" s="20" t="b">
        <f t="shared" si="14"/>
        <v>0</v>
      </c>
      <c r="AI2144" s="20" t="b">
        <f t="shared" si="15"/>
        <v>0</v>
      </c>
    </row>
    <row r="2145">
      <c r="A2145" s="25" t="s">
        <v>97</v>
      </c>
      <c r="B2145" s="26">
        <v>12187.0</v>
      </c>
      <c r="C2145" s="25" t="s">
        <v>62</v>
      </c>
      <c r="D2145" s="26">
        <v>2123.0</v>
      </c>
      <c r="E2145" s="26" t="s">
        <v>61</v>
      </c>
      <c r="F2145" s="26">
        <v>2094.0</v>
      </c>
      <c r="H2145" s="20" t="b">
        <f t="shared" si="1"/>
        <v>0</v>
      </c>
      <c r="I2145" s="21" t="b">
        <f t="shared" si="2"/>
        <v>0</v>
      </c>
      <c r="J2145" s="21" t="b">
        <f t="shared" si="3"/>
        <v>0</v>
      </c>
      <c r="AB2145" s="20" t="b">
        <f t="shared" si="9"/>
        <v>0</v>
      </c>
      <c r="AC2145" s="20" t="b">
        <f t="shared" si="10"/>
        <v>0</v>
      </c>
      <c r="AD2145" s="20" t="b">
        <f t="shared" si="11"/>
        <v>0</v>
      </c>
      <c r="AE2145" s="20" t="b">
        <f t="shared" si="12"/>
        <v>0</v>
      </c>
      <c r="AG2145" s="20">
        <f t="shared" si="13"/>
        <v>2123</v>
      </c>
      <c r="AH2145" s="20" t="b">
        <f t="shared" si="14"/>
        <v>0</v>
      </c>
      <c r="AI2145" s="20">
        <f t="shared" si="15"/>
        <v>2094</v>
      </c>
    </row>
    <row r="2146">
      <c r="A2146" s="25" t="s">
        <v>97</v>
      </c>
      <c r="B2146" s="26">
        <v>12187.0</v>
      </c>
      <c r="C2146" s="25" t="s">
        <v>63</v>
      </c>
      <c r="D2146" s="26">
        <v>2123.0</v>
      </c>
      <c r="E2146" s="26" t="s">
        <v>61</v>
      </c>
      <c r="F2146" s="26">
        <v>2046.0</v>
      </c>
      <c r="H2146" s="20" t="b">
        <f t="shared" si="1"/>
        <v>0</v>
      </c>
      <c r="I2146" s="21" t="b">
        <f t="shared" si="2"/>
        <v>0</v>
      </c>
      <c r="J2146" s="21" t="b">
        <f t="shared" si="3"/>
        <v>0</v>
      </c>
      <c r="AB2146" s="20" t="b">
        <f t="shared" si="9"/>
        <v>0</v>
      </c>
      <c r="AC2146" s="20" t="b">
        <f t="shared" si="10"/>
        <v>0</v>
      </c>
      <c r="AD2146" s="20" t="b">
        <f t="shared" si="11"/>
        <v>0</v>
      </c>
      <c r="AE2146" s="20" t="b">
        <f t="shared" si="12"/>
        <v>0</v>
      </c>
      <c r="AG2146" s="20" t="b">
        <f t="shared" si="13"/>
        <v>0</v>
      </c>
      <c r="AH2146" s="20" t="b">
        <f t="shared" si="14"/>
        <v>0</v>
      </c>
      <c r="AI2146" s="20" t="b">
        <f t="shared" si="15"/>
        <v>0</v>
      </c>
    </row>
    <row r="2147">
      <c r="A2147" s="25" t="s">
        <v>97</v>
      </c>
      <c r="B2147" s="26">
        <v>12187.0</v>
      </c>
      <c r="C2147" s="25" t="s">
        <v>64</v>
      </c>
      <c r="D2147" s="26">
        <v>0.0</v>
      </c>
      <c r="E2147" s="26" t="s">
        <v>61</v>
      </c>
      <c r="F2147" s="26">
        <v>48.0</v>
      </c>
      <c r="H2147" s="20" t="b">
        <f t="shared" si="1"/>
        <v>0</v>
      </c>
      <c r="I2147" s="21" t="b">
        <f t="shared" si="2"/>
        <v>0</v>
      </c>
      <c r="J2147" s="21" t="b">
        <f t="shared" si="3"/>
        <v>0</v>
      </c>
      <c r="AB2147" s="20" t="b">
        <f t="shared" si="9"/>
        <v>0</v>
      </c>
      <c r="AC2147" s="20" t="b">
        <f t="shared" si="10"/>
        <v>0</v>
      </c>
      <c r="AD2147" s="20" t="b">
        <f t="shared" si="11"/>
        <v>0</v>
      </c>
      <c r="AE2147" s="20" t="b">
        <f t="shared" si="12"/>
        <v>0</v>
      </c>
      <c r="AG2147" s="20" t="b">
        <f t="shared" si="13"/>
        <v>0</v>
      </c>
      <c r="AH2147" s="20" t="b">
        <f t="shared" si="14"/>
        <v>0</v>
      </c>
      <c r="AI2147" s="20" t="b">
        <f t="shared" si="15"/>
        <v>0</v>
      </c>
    </row>
    <row r="2148">
      <c r="A2148" s="25" t="s">
        <v>97</v>
      </c>
      <c r="B2148" s="26">
        <v>12187.0</v>
      </c>
      <c r="C2148" s="25" t="s">
        <v>65</v>
      </c>
      <c r="D2148" s="26">
        <v>0.0</v>
      </c>
      <c r="E2148" s="26" t="s">
        <v>61</v>
      </c>
      <c r="F2148" s="26">
        <v>0.0</v>
      </c>
      <c r="H2148" s="20" t="b">
        <f t="shared" si="1"/>
        <v>0</v>
      </c>
      <c r="I2148" s="21" t="b">
        <f t="shared" si="2"/>
        <v>0</v>
      </c>
      <c r="J2148" s="21" t="b">
        <f t="shared" si="3"/>
        <v>0</v>
      </c>
      <c r="AB2148" s="20" t="b">
        <f t="shared" si="9"/>
        <v>0</v>
      </c>
      <c r="AC2148" s="20" t="b">
        <f t="shared" si="10"/>
        <v>0</v>
      </c>
      <c r="AD2148" s="20" t="b">
        <f t="shared" si="11"/>
        <v>0</v>
      </c>
      <c r="AE2148" s="20" t="b">
        <f t="shared" si="12"/>
        <v>0</v>
      </c>
      <c r="AG2148" s="20" t="b">
        <f t="shared" si="13"/>
        <v>0</v>
      </c>
      <c r="AH2148" s="20" t="b">
        <f t="shared" si="14"/>
        <v>0</v>
      </c>
      <c r="AI2148" s="20" t="b">
        <f t="shared" si="15"/>
        <v>0</v>
      </c>
    </row>
    <row r="2149">
      <c r="A2149" s="25" t="s">
        <v>97</v>
      </c>
      <c r="B2149" s="26">
        <v>12187.0</v>
      </c>
      <c r="C2149" s="25" t="s">
        <v>66</v>
      </c>
      <c r="D2149" s="26">
        <v>678.0</v>
      </c>
      <c r="E2149" s="26" t="s">
        <v>61</v>
      </c>
      <c r="F2149" s="26">
        <v>744.0</v>
      </c>
      <c r="H2149" s="20" t="b">
        <f t="shared" si="1"/>
        <v>0</v>
      </c>
      <c r="I2149" s="21" t="b">
        <f t="shared" si="2"/>
        <v>0</v>
      </c>
      <c r="J2149" s="21" t="b">
        <f t="shared" si="3"/>
        <v>0</v>
      </c>
      <c r="AB2149" s="20" t="b">
        <f t="shared" si="9"/>
        <v>0</v>
      </c>
      <c r="AC2149" s="20" t="b">
        <f t="shared" si="10"/>
        <v>0</v>
      </c>
      <c r="AD2149" s="20" t="b">
        <f t="shared" si="11"/>
        <v>0</v>
      </c>
      <c r="AE2149" s="20" t="b">
        <f t="shared" si="12"/>
        <v>0</v>
      </c>
      <c r="AG2149" s="20" t="b">
        <f t="shared" si="13"/>
        <v>0</v>
      </c>
      <c r="AH2149" s="20" t="b">
        <f t="shared" si="14"/>
        <v>0</v>
      </c>
      <c r="AI2149" s="20" t="b">
        <f t="shared" si="15"/>
        <v>0</v>
      </c>
    </row>
    <row r="2150">
      <c r="A2150" s="25" t="s">
        <v>97</v>
      </c>
      <c r="B2150" s="26">
        <v>12187.0</v>
      </c>
      <c r="C2150" s="25" t="s">
        <v>67</v>
      </c>
      <c r="D2150" s="26">
        <v>677.0</v>
      </c>
      <c r="E2150" s="26" t="s">
        <v>61</v>
      </c>
      <c r="F2150" s="26">
        <v>735.0</v>
      </c>
      <c r="H2150" s="20" t="b">
        <f t="shared" si="1"/>
        <v>0</v>
      </c>
      <c r="I2150" s="21" t="b">
        <f t="shared" si="2"/>
        <v>0</v>
      </c>
      <c r="J2150" s="21" t="b">
        <f t="shared" si="3"/>
        <v>0</v>
      </c>
      <c r="AB2150" s="20" t="b">
        <f t="shared" si="9"/>
        <v>0</v>
      </c>
      <c r="AC2150" s="20" t="b">
        <f t="shared" si="10"/>
        <v>0</v>
      </c>
      <c r="AD2150" s="20" t="b">
        <f t="shared" si="11"/>
        <v>0</v>
      </c>
      <c r="AE2150" s="20" t="b">
        <f t="shared" si="12"/>
        <v>0</v>
      </c>
      <c r="AG2150" s="20" t="b">
        <f t="shared" si="13"/>
        <v>0</v>
      </c>
      <c r="AH2150" s="20" t="b">
        <f t="shared" si="14"/>
        <v>0</v>
      </c>
      <c r="AI2150" s="20" t="b">
        <f t="shared" si="15"/>
        <v>0</v>
      </c>
    </row>
    <row r="2151">
      <c r="A2151" s="25" t="s">
        <v>97</v>
      </c>
      <c r="B2151" s="26">
        <v>12187.0</v>
      </c>
      <c r="C2151" s="25" t="s">
        <v>68</v>
      </c>
      <c r="D2151" s="26">
        <v>1.0</v>
      </c>
      <c r="E2151" s="26" t="s">
        <v>61</v>
      </c>
      <c r="F2151" s="26">
        <v>9.0</v>
      </c>
      <c r="H2151" s="20" t="b">
        <f t="shared" si="1"/>
        <v>0</v>
      </c>
      <c r="I2151" s="21" t="b">
        <f t="shared" si="2"/>
        <v>0</v>
      </c>
      <c r="J2151" s="21" t="b">
        <f t="shared" si="3"/>
        <v>0</v>
      </c>
      <c r="AB2151" s="20" t="b">
        <f t="shared" si="9"/>
        <v>0</v>
      </c>
      <c r="AC2151" s="20" t="b">
        <f t="shared" si="10"/>
        <v>0</v>
      </c>
      <c r="AD2151" s="20" t="b">
        <f t="shared" si="11"/>
        <v>0</v>
      </c>
      <c r="AE2151" s="20" t="b">
        <f t="shared" si="12"/>
        <v>0</v>
      </c>
      <c r="AG2151" s="20" t="b">
        <f t="shared" si="13"/>
        <v>0</v>
      </c>
      <c r="AH2151" s="20" t="b">
        <f t="shared" si="14"/>
        <v>0</v>
      </c>
      <c r="AI2151" s="20" t="b">
        <f t="shared" si="15"/>
        <v>0</v>
      </c>
    </row>
    <row r="2152">
      <c r="A2152" s="25" t="s">
        <v>97</v>
      </c>
      <c r="B2152" s="26">
        <v>12187.0</v>
      </c>
      <c r="C2152" s="25" t="s">
        <v>69</v>
      </c>
      <c r="D2152" s="26">
        <v>2.0</v>
      </c>
      <c r="E2152" s="26" t="s">
        <v>61</v>
      </c>
      <c r="F2152" s="26">
        <v>0.0</v>
      </c>
      <c r="H2152" s="20" t="b">
        <f t="shared" si="1"/>
        <v>0</v>
      </c>
      <c r="I2152" s="21" t="b">
        <f t="shared" si="2"/>
        <v>0</v>
      </c>
      <c r="J2152" s="21" t="b">
        <f t="shared" si="3"/>
        <v>0</v>
      </c>
      <c r="AB2152" s="20" t="b">
        <f t="shared" si="9"/>
        <v>0</v>
      </c>
      <c r="AC2152" s="20">
        <f t="shared" si="10"/>
        <v>2</v>
      </c>
      <c r="AD2152" s="20" t="str">
        <f t="shared" si="11"/>
        <v>none</v>
      </c>
      <c r="AE2152" s="20">
        <f t="shared" si="12"/>
        <v>0</v>
      </c>
      <c r="AG2152" s="20" t="b">
        <f t="shared" si="13"/>
        <v>0</v>
      </c>
      <c r="AH2152" s="20" t="b">
        <f t="shared" si="14"/>
        <v>0</v>
      </c>
      <c r="AI2152" s="20" t="b">
        <f t="shared" si="15"/>
        <v>0</v>
      </c>
    </row>
    <row r="2153">
      <c r="A2153" s="25" t="s">
        <v>97</v>
      </c>
      <c r="B2153" s="26">
        <v>12187.0</v>
      </c>
      <c r="C2153" s="25" t="s">
        <v>70</v>
      </c>
      <c r="D2153" s="26">
        <v>0.0</v>
      </c>
      <c r="E2153" s="26" t="s">
        <v>61</v>
      </c>
      <c r="F2153" s="26">
        <v>0.0</v>
      </c>
      <c r="H2153" s="20" t="b">
        <f t="shared" si="1"/>
        <v>0</v>
      </c>
      <c r="I2153" s="21" t="b">
        <f t="shared" si="2"/>
        <v>0</v>
      </c>
      <c r="J2153" s="21" t="b">
        <f t="shared" si="3"/>
        <v>0</v>
      </c>
      <c r="AB2153" s="20" t="b">
        <f t="shared" si="9"/>
        <v>0</v>
      </c>
      <c r="AC2153" s="20" t="b">
        <f t="shared" si="10"/>
        <v>0</v>
      </c>
      <c r="AD2153" s="20" t="b">
        <f t="shared" si="11"/>
        <v>0</v>
      </c>
      <c r="AE2153" s="20" t="b">
        <f t="shared" si="12"/>
        <v>0</v>
      </c>
      <c r="AG2153" s="20" t="b">
        <f t="shared" si="13"/>
        <v>0</v>
      </c>
      <c r="AH2153" s="20" t="b">
        <f t="shared" si="14"/>
        <v>0</v>
      </c>
      <c r="AI2153" s="20" t="b">
        <f t="shared" si="15"/>
        <v>0</v>
      </c>
    </row>
    <row r="2154">
      <c r="A2154" s="25" t="s">
        <v>97</v>
      </c>
      <c r="B2154" s="26">
        <v>12187.0</v>
      </c>
      <c r="C2154" s="25" t="s">
        <v>71</v>
      </c>
      <c r="D2154" s="27">
        <v>7.986111111111112E-4</v>
      </c>
      <c r="E2154" s="26" t="s">
        <v>61</v>
      </c>
      <c r="F2154" s="27">
        <v>0.0014467592592592592</v>
      </c>
      <c r="H2154" s="20" t="b">
        <f t="shared" si="1"/>
        <v>0</v>
      </c>
      <c r="I2154" s="21" t="b">
        <f t="shared" si="2"/>
        <v>0</v>
      </c>
      <c r="J2154" s="21" t="b">
        <f t="shared" si="3"/>
        <v>0</v>
      </c>
      <c r="AB2154" s="20" t="b">
        <f t="shared" si="9"/>
        <v>0</v>
      </c>
      <c r="AC2154" s="20" t="b">
        <f t="shared" si="10"/>
        <v>0</v>
      </c>
      <c r="AD2154" s="20" t="b">
        <f t="shared" si="11"/>
        <v>0</v>
      </c>
      <c r="AE2154" s="20" t="b">
        <f t="shared" si="12"/>
        <v>0</v>
      </c>
      <c r="AG2154" s="20" t="b">
        <f t="shared" si="13"/>
        <v>0</v>
      </c>
      <c r="AH2154" s="20" t="b">
        <f t="shared" si="14"/>
        <v>0</v>
      </c>
      <c r="AI2154" s="20" t="b">
        <f t="shared" si="15"/>
        <v>0</v>
      </c>
    </row>
    <row r="2155">
      <c r="A2155" s="25" t="s">
        <v>97</v>
      </c>
      <c r="B2155" s="26">
        <v>12187.0</v>
      </c>
      <c r="C2155" s="25" t="s">
        <v>72</v>
      </c>
      <c r="D2155" s="27">
        <v>0.0014467592592592592</v>
      </c>
      <c r="E2155" s="26" t="s">
        <v>61</v>
      </c>
      <c r="F2155" s="27">
        <v>0.0015972222222222223</v>
      </c>
      <c r="H2155" s="20" t="b">
        <f t="shared" si="1"/>
        <v>0</v>
      </c>
      <c r="I2155" s="21" t="b">
        <f t="shared" si="2"/>
        <v>0</v>
      </c>
      <c r="J2155" s="21" t="b">
        <f t="shared" si="3"/>
        <v>0</v>
      </c>
      <c r="AB2155" s="20" t="b">
        <f t="shared" si="9"/>
        <v>0</v>
      </c>
      <c r="AC2155" s="20" t="b">
        <f t="shared" si="10"/>
        <v>0</v>
      </c>
      <c r="AD2155" s="20" t="b">
        <f t="shared" si="11"/>
        <v>0</v>
      </c>
      <c r="AE2155" s="20" t="b">
        <f t="shared" si="12"/>
        <v>0</v>
      </c>
      <c r="AG2155" s="20" t="b">
        <f t="shared" si="13"/>
        <v>0</v>
      </c>
      <c r="AH2155" s="20" t="b">
        <f t="shared" si="14"/>
        <v>0</v>
      </c>
      <c r="AI2155" s="20" t="b">
        <f t="shared" si="15"/>
        <v>0</v>
      </c>
    </row>
    <row r="2156">
      <c r="A2156" s="25" t="s">
        <v>97</v>
      </c>
      <c r="B2156" s="26">
        <v>12187.0</v>
      </c>
      <c r="C2156" s="25" t="s">
        <v>71</v>
      </c>
      <c r="D2156" s="26">
        <v>3597.223</v>
      </c>
      <c r="E2156" s="26" t="s">
        <v>61</v>
      </c>
      <c r="F2156" s="26">
        <v>3343.5</v>
      </c>
      <c r="H2156" s="20" t="b">
        <f t="shared" si="1"/>
        <v>0</v>
      </c>
      <c r="I2156" s="21" t="b">
        <f t="shared" si="2"/>
        <v>0</v>
      </c>
      <c r="J2156" s="21" t="b">
        <f t="shared" si="3"/>
        <v>0</v>
      </c>
      <c r="AB2156" s="20" t="b">
        <f t="shared" si="9"/>
        <v>0</v>
      </c>
      <c r="AC2156" s="20" t="b">
        <f t="shared" si="10"/>
        <v>0</v>
      </c>
      <c r="AD2156" s="20" t="b">
        <f t="shared" si="11"/>
        <v>0</v>
      </c>
      <c r="AE2156" s="20" t="b">
        <f t="shared" si="12"/>
        <v>0</v>
      </c>
      <c r="AG2156" s="20" t="b">
        <f t="shared" si="13"/>
        <v>0</v>
      </c>
      <c r="AH2156" s="20" t="b">
        <f t="shared" si="14"/>
        <v>0</v>
      </c>
      <c r="AI2156" s="20" t="b">
        <f t="shared" si="15"/>
        <v>0</v>
      </c>
    </row>
    <row r="2157">
      <c r="A2157" s="25" t="s">
        <v>97</v>
      </c>
      <c r="B2157" s="26">
        <v>12187.0</v>
      </c>
      <c r="C2157" s="25" t="s">
        <v>72</v>
      </c>
      <c r="D2157" s="25">
        <v>3661.207</v>
      </c>
      <c r="E2157" s="25" t="s">
        <v>61</v>
      </c>
      <c r="F2157" s="25">
        <v>3599.195</v>
      </c>
      <c r="H2157" s="20" t="b">
        <f t="shared" si="1"/>
        <v>0</v>
      </c>
      <c r="I2157" s="21" t="b">
        <f t="shared" si="2"/>
        <v>0</v>
      </c>
      <c r="J2157" s="21" t="b">
        <f t="shared" si="3"/>
        <v>0</v>
      </c>
      <c r="AB2157" s="20" t="b">
        <f t="shared" si="9"/>
        <v>0</v>
      </c>
      <c r="AC2157" s="20" t="b">
        <f t="shared" si="10"/>
        <v>0</v>
      </c>
      <c r="AD2157" s="20" t="b">
        <f t="shared" si="11"/>
        <v>0</v>
      </c>
      <c r="AE2157" s="20" t="b">
        <f t="shared" si="12"/>
        <v>0</v>
      </c>
      <c r="AG2157" s="20" t="b">
        <f t="shared" si="13"/>
        <v>0</v>
      </c>
      <c r="AH2157" s="20" t="b">
        <f t="shared" si="14"/>
        <v>0</v>
      </c>
      <c r="AI2157" s="20" t="b">
        <f t="shared" si="15"/>
        <v>0</v>
      </c>
    </row>
    <row r="2158">
      <c r="A2158" s="25" t="s">
        <v>97</v>
      </c>
      <c r="B2158" s="26">
        <v>12187.0</v>
      </c>
      <c r="C2158" s="25" t="s">
        <v>73</v>
      </c>
      <c r="D2158" s="26" t="s">
        <v>74</v>
      </c>
      <c r="E2158" s="26" t="s">
        <v>61</v>
      </c>
      <c r="F2158" s="26" t="s">
        <v>74</v>
      </c>
      <c r="H2158" s="20" t="b">
        <f t="shared" si="1"/>
        <v>0</v>
      </c>
      <c r="I2158" s="21" t="b">
        <f t="shared" si="2"/>
        <v>0</v>
      </c>
      <c r="J2158" s="21" t="b">
        <f t="shared" si="3"/>
        <v>0</v>
      </c>
      <c r="AB2158" s="20" t="b">
        <f t="shared" si="9"/>
        <v>0</v>
      </c>
      <c r="AC2158" s="20" t="b">
        <f t="shared" si="10"/>
        <v>0</v>
      </c>
      <c r="AD2158" s="20" t="b">
        <f t="shared" si="11"/>
        <v>0</v>
      </c>
      <c r="AE2158" s="20" t="b">
        <f t="shared" si="12"/>
        <v>0</v>
      </c>
      <c r="AG2158" s="20" t="b">
        <f t="shared" si="13"/>
        <v>0</v>
      </c>
      <c r="AH2158" s="20" t="b">
        <f t="shared" si="14"/>
        <v>0</v>
      </c>
      <c r="AI2158" s="20" t="b">
        <f t="shared" si="15"/>
        <v>0</v>
      </c>
    </row>
    <row r="2159">
      <c r="A2159" s="25" t="s">
        <v>97</v>
      </c>
      <c r="B2159" s="26">
        <v>12187.0</v>
      </c>
      <c r="C2159" s="25" t="s">
        <v>75</v>
      </c>
      <c r="D2159" s="25">
        <v>-0.721</v>
      </c>
      <c r="E2159" s="25" t="s">
        <v>61</v>
      </c>
      <c r="F2159" s="25">
        <v>-0.141</v>
      </c>
      <c r="H2159" s="20">
        <f t="shared" si="1"/>
        <v>12908</v>
      </c>
      <c r="I2159" s="21" t="b">
        <f t="shared" si="2"/>
        <v>0</v>
      </c>
      <c r="J2159" s="21">
        <f t="shared" si="3"/>
        <v>12328</v>
      </c>
      <c r="AB2159" s="20" t="b">
        <f t="shared" si="9"/>
        <v>0</v>
      </c>
      <c r="AC2159" s="20" t="b">
        <f t="shared" si="10"/>
        <v>0</v>
      </c>
      <c r="AD2159" s="20" t="b">
        <f t="shared" si="11"/>
        <v>0</v>
      </c>
      <c r="AE2159" s="20" t="b">
        <f t="shared" si="12"/>
        <v>0</v>
      </c>
      <c r="AG2159" s="20" t="b">
        <f t="shared" si="13"/>
        <v>0</v>
      </c>
      <c r="AH2159" s="20" t="b">
        <f t="shared" si="14"/>
        <v>0</v>
      </c>
      <c r="AI2159" s="20" t="b">
        <f t="shared" si="15"/>
        <v>0</v>
      </c>
    </row>
    <row r="2160">
      <c r="A2160" s="25" t="s">
        <v>97</v>
      </c>
      <c r="B2160" s="26">
        <v>12187.0</v>
      </c>
      <c r="C2160" s="25" t="s">
        <v>76</v>
      </c>
      <c r="D2160" s="25" t="s">
        <v>61</v>
      </c>
      <c r="E2160" s="25" t="s">
        <v>61</v>
      </c>
      <c r="F2160" s="25" t="s">
        <v>61</v>
      </c>
      <c r="H2160" s="20" t="b">
        <f t="shared" si="1"/>
        <v>0</v>
      </c>
      <c r="I2160" s="21" t="b">
        <f t="shared" si="2"/>
        <v>0</v>
      </c>
      <c r="J2160" s="21" t="b">
        <f t="shared" si="3"/>
        <v>0</v>
      </c>
      <c r="AB2160" s="20" t="b">
        <f t="shared" si="9"/>
        <v>0</v>
      </c>
      <c r="AC2160" s="20" t="b">
        <f t="shared" si="10"/>
        <v>0</v>
      </c>
      <c r="AD2160" s="20" t="b">
        <f t="shared" si="11"/>
        <v>0</v>
      </c>
      <c r="AE2160" s="20" t="b">
        <f t="shared" si="12"/>
        <v>0</v>
      </c>
      <c r="AG2160" s="20" t="b">
        <f t="shared" si="13"/>
        <v>0</v>
      </c>
      <c r="AH2160" s="20" t="b">
        <f t="shared" si="14"/>
        <v>0</v>
      </c>
      <c r="AI2160" s="20" t="b">
        <f t="shared" si="15"/>
        <v>0</v>
      </c>
    </row>
    <row r="2161">
      <c r="A2161" s="25" t="s">
        <v>97</v>
      </c>
      <c r="B2161" s="26">
        <v>12187.0</v>
      </c>
      <c r="C2161" s="25" t="s">
        <v>77</v>
      </c>
      <c r="D2161" s="25" t="s">
        <v>61</v>
      </c>
      <c r="E2161" s="25" t="s">
        <v>61</v>
      </c>
      <c r="F2161" s="25" t="s">
        <v>61</v>
      </c>
      <c r="H2161" s="20" t="b">
        <f t="shared" si="1"/>
        <v>0</v>
      </c>
      <c r="I2161" s="21" t="b">
        <f t="shared" si="2"/>
        <v>0</v>
      </c>
      <c r="J2161" s="21" t="b">
        <f t="shared" si="3"/>
        <v>0</v>
      </c>
      <c r="AB2161" s="20" t="b">
        <f t="shared" si="9"/>
        <v>0</v>
      </c>
      <c r="AC2161" s="20" t="b">
        <f t="shared" si="10"/>
        <v>0</v>
      </c>
      <c r="AD2161" s="20" t="b">
        <f t="shared" si="11"/>
        <v>0</v>
      </c>
      <c r="AE2161" s="20" t="b">
        <f t="shared" si="12"/>
        <v>0</v>
      </c>
      <c r="AG2161" s="20" t="b">
        <f t="shared" si="13"/>
        <v>0</v>
      </c>
      <c r="AH2161" s="20" t="b">
        <f t="shared" si="14"/>
        <v>0</v>
      </c>
      <c r="AI2161" s="20" t="b">
        <f t="shared" si="15"/>
        <v>0</v>
      </c>
    </row>
    <row r="2162">
      <c r="A2162" s="25" t="s">
        <v>97</v>
      </c>
      <c r="B2162" s="26">
        <v>13125.0</v>
      </c>
      <c r="C2162" s="25" t="s">
        <v>60</v>
      </c>
      <c r="D2162" s="26" t="s">
        <v>61</v>
      </c>
      <c r="E2162" s="26" t="s">
        <v>61</v>
      </c>
      <c r="F2162" s="26" t="s">
        <v>61</v>
      </c>
      <c r="H2162" s="20" t="b">
        <f t="shared" si="1"/>
        <v>0</v>
      </c>
      <c r="I2162" s="21" t="b">
        <f t="shared" si="2"/>
        <v>0</v>
      </c>
      <c r="J2162" s="21" t="b">
        <f t="shared" si="3"/>
        <v>0</v>
      </c>
      <c r="AB2162" s="20" t="b">
        <f t="shared" si="9"/>
        <v>0</v>
      </c>
      <c r="AC2162" s="20" t="b">
        <f t="shared" si="10"/>
        <v>0</v>
      </c>
      <c r="AD2162" s="20" t="b">
        <f t="shared" si="11"/>
        <v>0</v>
      </c>
      <c r="AE2162" s="20" t="b">
        <f t="shared" si="12"/>
        <v>0</v>
      </c>
      <c r="AG2162" s="20" t="b">
        <f t="shared" si="13"/>
        <v>0</v>
      </c>
      <c r="AH2162" s="20" t="b">
        <f t="shared" si="14"/>
        <v>0</v>
      </c>
      <c r="AI2162" s="20" t="b">
        <f t="shared" si="15"/>
        <v>0</v>
      </c>
    </row>
    <row r="2163">
      <c r="A2163" s="25" t="s">
        <v>97</v>
      </c>
      <c r="B2163" s="26">
        <v>13125.0</v>
      </c>
      <c r="C2163" s="25" t="s">
        <v>62</v>
      </c>
      <c r="D2163" s="26">
        <v>2123.0</v>
      </c>
      <c r="E2163" s="26">
        <v>3079.0</v>
      </c>
      <c r="F2163" s="26">
        <v>2080.0</v>
      </c>
      <c r="H2163" s="20" t="b">
        <f t="shared" si="1"/>
        <v>0</v>
      </c>
      <c r="I2163" s="21" t="b">
        <f t="shared" si="2"/>
        <v>0</v>
      </c>
      <c r="J2163" s="21" t="b">
        <f t="shared" si="3"/>
        <v>0</v>
      </c>
      <c r="AB2163" s="20" t="b">
        <f t="shared" si="9"/>
        <v>0</v>
      </c>
      <c r="AC2163" s="20" t="b">
        <f t="shared" si="10"/>
        <v>0</v>
      </c>
      <c r="AD2163" s="20" t="b">
        <f t="shared" si="11"/>
        <v>0</v>
      </c>
      <c r="AE2163" s="20" t="b">
        <f t="shared" si="12"/>
        <v>0</v>
      </c>
      <c r="AG2163" s="20">
        <f t="shared" si="13"/>
        <v>2123</v>
      </c>
      <c r="AH2163" s="20">
        <f t="shared" si="14"/>
        <v>3079</v>
      </c>
      <c r="AI2163" s="20">
        <f t="shared" si="15"/>
        <v>2080</v>
      </c>
    </row>
    <row r="2164">
      <c r="A2164" s="25" t="s">
        <v>97</v>
      </c>
      <c r="B2164" s="26">
        <v>13125.0</v>
      </c>
      <c r="C2164" s="25" t="s">
        <v>63</v>
      </c>
      <c r="D2164" s="26">
        <v>2123.0</v>
      </c>
      <c r="E2164" s="26">
        <v>3031.0</v>
      </c>
      <c r="F2164" s="26">
        <v>2032.0</v>
      </c>
      <c r="H2164" s="20" t="b">
        <f t="shared" si="1"/>
        <v>0</v>
      </c>
      <c r="I2164" s="21" t="b">
        <f t="shared" si="2"/>
        <v>0</v>
      </c>
      <c r="J2164" s="21" t="b">
        <f t="shared" si="3"/>
        <v>0</v>
      </c>
      <c r="AB2164" s="20" t="b">
        <f t="shared" si="9"/>
        <v>0</v>
      </c>
      <c r="AC2164" s="20" t="b">
        <f t="shared" si="10"/>
        <v>0</v>
      </c>
      <c r="AD2164" s="20" t="b">
        <f t="shared" si="11"/>
        <v>0</v>
      </c>
      <c r="AE2164" s="20" t="b">
        <f t="shared" si="12"/>
        <v>0</v>
      </c>
      <c r="AG2164" s="20" t="b">
        <f t="shared" si="13"/>
        <v>0</v>
      </c>
      <c r="AH2164" s="20" t="b">
        <f t="shared" si="14"/>
        <v>0</v>
      </c>
      <c r="AI2164" s="20" t="b">
        <f t="shared" si="15"/>
        <v>0</v>
      </c>
    </row>
    <row r="2165">
      <c r="A2165" s="25" t="s">
        <v>97</v>
      </c>
      <c r="B2165" s="26">
        <v>13125.0</v>
      </c>
      <c r="C2165" s="25" t="s">
        <v>64</v>
      </c>
      <c r="D2165" s="26">
        <v>0.0</v>
      </c>
      <c r="E2165" s="26">
        <v>48.0</v>
      </c>
      <c r="F2165" s="26">
        <v>48.0</v>
      </c>
      <c r="H2165" s="20" t="b">
        <f t="shared" si="1"/>
        <v>0</v>
      </c>
      <c r="I2165" s="21" t="b">
        <f t="shared" si="2"/>
        <v>0</v>
      </c>
      <c r="J2165" s="21" t="b">
        <f t="shared" si="3"/>
        <v>0</v>
      </c>
      <c r="AB2165" s="20" t="b">
        <f t="shared" si="9"/>
        <v>0</v>
      </c>
      <c r="AC2165" s="20" t="b">
        <f t="shared" si="10"/>
        <v>0</v>
      </c>
      <c r="AD2165" s="20" t="b">
        <f t="shared" si="11"/>
        <v>0</v>
      </c>
      <c r="AE2165" s="20" t="b">
        <f t="shared" si="12"/>
        <v>0</v>
      </c>
      <c r="AG2165" s="20" t="b">
        <f t="shared" si="13"/>
        <v>0</v>
      </c>
      <c r="AH2165" s="20" t="b">
        <f t="shared" si="14"/>
        <v>0</v>
      </c>
      <c r="AI2165" s="20" t="b">
        <f t="shared" si="15"/>
        <v>0</v>
      </c>
    </row>
    <row r="2166">
      <c r="A2166" s="25" t="s">
        <v>97</v>
      </c>
      <c r="B2166" s="26">
        <v>13125.0</v>
      </c>
      <c r="C2166" s="25" t="s">
        <v>65</v>
      </c>
      <c r="D2166" s="26">
        <v>0.0</v>
      </c>
      <c r="E2166" s="26">
        <v>0.0</v>
      </c>
      <c r="F2166" s="26">
        <v>0.0</v>
      </c>
      <c r="H2166" s="20" t="b">
        <f t="shared" si="1"/>
        <v>0</v>
      </c>
      <c r="I2166" s="21" t="b">
        <f t="shared" si="2"/>
        <v>0</v>
      </c>
      <c r="J2166" s="21" t="b">
        <f t="shared" si="3"/>
        <v>0</v>
      </c>
      <c r="AB2166" s="20" t="b">
        <f t="shared" si="9"/>
        <v>0</v>
      </c>
      <c r="AC2166" s="20" t="b">
        <f t="shared" si="10"/>
        <v>0</v>
      </c>
      <c r="AD2166" s="20" t="b">
        <f t="shared" si="11"/>
        <v>0</v>
      </c>
      <c r="AE2166" s="20" t="b">
        <f t="shared" si="12"/>
        <v>0</v>
      </c>
      <c r="AG2166" s="20" t="b">
        <f t="shared" si="13"/>
        <v>0</v>
      </c>
      <c r="AH2166" s="20" t="b">
        <f t="shared" si="14"/>
        <v>0</v>
      </c>
      <c r="AI2166" s="20" t="b">
        <f t="shared" si="15"/>
        <v>0</v>
      </c>
    </row>
    <row r="2167">
      <c r="A2167" s="25" t="s">
        <v>97</v>
      </c>
      <c r="B2167" s="26">
        <v>13125.0</v>
      </c>
      <c r="C2167" s="25" t="s">
        <v>66</v>
      </c>
      <c r="D2167" s="26">
        <v>678.0</v>
      </c>
      <c r="E2167" s="26">
        <v>747.0</v>
      </c>
      <c r="F2167" s="26">
        <v>744.0</v>
      </c>
      <c r="H2167" s="20" t="b">
        <f t="shared" si="1"/>
        <v>0</v>
      </c>
      <c r="I2167" s="21" t="b">
        <f t="shared" si="2"/>
        <v>0</v>
      </c>
      <c r="J2167" s="21" t="b">
        <f t="shared" si="3"/>
        <v>0</v>
      </c>
      <c r="AB2167" s="20" t="b">
        <f t="shared" si="9"/>
        <v>0</v>
      </c>
      <c r="AC2167" s="20" t="b">
        <f t="shared" si="10"/>
        <v>0</v>
      </c>
      <c r="AD2167" s="20" t="b">
        <f t="shared" si="11"/>
        <v>0</v>
      </c>
      <c r="AE2167" s="20" t="b">
        <f t="shared" si="12"/>
        <v>0</v>
      </c>
      <c r="AG2167" s="20" t="b">
        <f t="shared" si="13"/>
        <v>0</v>
      </c>
      <c r="AH2167" s="20" t="b">
        <f t="shared" si="14"/>
        <v>0</v>
      </c>
      <c r="AI2167" s="20" t="b">
        <f t="shared" si="15"/>
        <v>0</v>
      </c>
    </row>
    <row r="2168">
      <c r="A2168" s="25" t="s">
        <v>97</v>
      </c>
      <c r="B2168" s="26">
        <v>13125.0</v>
      </c>
      <c r="C2168" s="25" t="s">
        <v>67</v>
      </c>
      <c r="D2168" s="26">
        <v>677.0</v>
      </c>
      <c r="E2168" s="26">
        <v>738.0</v>
      </c>
      <c r="F2168" s="26">
        <v>735.0</v>
      </c>
      <c r="H2168" s="20" t="b">
        <f t="shared" si="1"/>
        <v>0</v>
      </c>
      <c r="I2168" s="21" t="b">
        <f t="shared" si="2"/>
        <v>0</v>
      </c>
      <c r="J2168" s="21" t="b">
        <f t="shared" si="3"/>
        <v>0</v>
      </c>
      <c r="AB2168" s="20" t="b">
        <f t="shared" si="9"/>
        <v>0</v>
      </c>
      <c r="AC2168" s="20" t="b">
        <f t="shared" si="10"/>
        <v>0</v>
      </c>
      <c r="AD2168" s="20" t="b">
        <f t="shared" si="11"/>
        <v>0</v>
      </c>
      <c r="AE2168" s="20" t="b">
        <f t="shared" si="12"/>
        <v>0</v>
      </c>
      <c r="AG2168" s="20" t="b">
        <f t="shared" si="13"/>
        <v>0</v>
      </c>
      <c r="AH2168" s="20" t="b">
        <f t="shared" si="14"/>
        <v>0</v>
      </c>
      <c r="AI2168" s="20" t="b">
        <f t="shared" si="15"/>
        <v>0</v>
      </c>
    </row>
    <row r="2169">
      <c r="A2169" s="25" t="s">
        <v>97</v>
      </c>
      <c r="B2169" s="26">
        <v>13125.0</v>
      </c>
      <c r="C2169" s="25" t="s">
        <v>68</v>
      </c>
      <c r="D2169" s="26">
        <v>1.0</v>
      </c>
      <c r="E2169" s="26">
        <v>9.0</v>
      </c>
      <c r="F2169" s="26">
        <v>9.0</v>
      </c>
      <c r="H2169" s="20" t="b">
        <f t="shared" si="1"/>
        <v>0</v>
      </c>
      <c r="I2169" s="21" t="b">
        <f t="shared" si="2"/>
        <v>0</v>
      </c>
      <c r="J2169" s="21" t="b">
        <f t="shared" si="3"/>
        <v>0</v>
      </c>
      <c r="AB2169" s="20" t="b">
        <f t="shared" si="9"/>
        <v>0</v>
      </c>
      <c r="AC2169" s="20" t="b">
        <f t="shared" si="10"/>
        <v>0</v>
      </c>
      <c r="AD2169" s="20" t="b">
        <f t="shared" si="11"/>
        <v>0</v>
      </c>
      <c r="AE2169" s="20" t="b">
        <f t="shared" si="12"/>
        <v>0</v>
      </c>
      <c r="AG2169" s="20" t="b">
        <f t="shared" si="13"/>
        <v>0</v>
      </c>
      <c r="AH2169" s="20" t="b">
        <f t="shared" si="14"/>
        <v>0</v>
      </c>
      <c r="AI2169" s="20" t="b">
        <f t="shared" si="15"/>
        <v>0</v>
      </c>
    </row>
    <row r="2170">
      <c r="A2170" s="25" t="s">
        <v>97</v>
      </c>
      <c r="B2170" s="26">
        <v>13125.0</v>
      </c>
      <c r="C2170" s="25" t="s">
        <v>69</v>
      </c>
      <c r="D2170" s="26">
        <v>2.0</v>
      </c>
      <c r="E2170" s="26">
        <v>0.0</v>
      </c>
      <c r="F2170" s="26">
        <v>0.0</v>
      </c>
      <c r="H2170" s="20" t="b">
        <f t="shared" si="1"/>
        <v>0</v>
      </c>
      <c r="I2170" s="21" t="b">
        <f t="shared" si="2"/>
        <v>0</v>
      </c>
      <c r="J2170" s="21" t="b">
        <f t="shared" si="3"/>
        <v>0</v>
      </c>
      <c r="AB2170" s="20" t="b">
        <f t="shared" si="9"/>
        <v>1</v>
      </c>
      <c r="AC2170" s="20">
        <f t="shared" si="10"/>
        <v>2</v>
      </c>
      <c r="AD2170" s="20">
        <f t="shared" si="11"/>
        <v>0</v>
      </c>
      <c r="AE2170" s="20">
        <f t="shared" si="12"/>
        <v>0</v>
      </c>
      <c r="AG2170" s="20" t="b">
        <f t="shared" si="13"/>
        <v>0</v>
      </c>
      <c r="AH2170" s="20" t="b">
        <f t="shared" si="14"/>
        <v>0</v>
      </c>
      <c r="AI2170" s="20" t="b">
        <f t="shared" si="15"/>
        <v>0</v>
      </c>
    </row>
    <row r="2171">
      <c r="A2171" s="25" t="s">
        <v>97</v>
      </c>
      <c r="B2171" s="26">
        <v>13125.0</v>
      </c>
      <c r="C2171" s="25" t="s">
        <v>70</v>
      </c>
      <c r="D2171" s="26">
        <v>0.0</v>
      </c>
      <c r="E2171" s="26">
        <v>0.0</v>
      </c>
      <c r="F2171" s="26">
        <v>0.0</v>
      </c>
      <c r="H2171" s="20" t="b">
        <f t="shared" si="1"/>
        <v>0</v>
      </c>
      <c r="I2171" s="21" t="b">
        <f t="shared" si="2"/>
        <v>0</v>
      </c>
      <c r="J2171" s="21" t="b">
        <f t="shared" si="3"/>
        <v>0</v>
      </c>
      <c r="AB2171" s="20" t="b">
        <f t="shared" si="9"/>
        <v>0</v>
      </c>
      <c r="AC2171" s="20" t="b">
        <f t="shared" si="10"/>
        <v>0</v>
      </c>
      <c r="AD2171" s="20" t="b">
        <f t="shared" si="11"/>
        <v>0</v>
      </c>
      <c r="AE2171" s="20" t="b">
        <f t="shared" si="12"/>
        <v>0</v>
      </c>
      <c r="AG2171" s="20" t="b">
        <f t="shared" si="13"/>
        <v>0</v>
      </c>
      <c r="AH2171" s="20" t="b">
        <f t="shared" si="14"/>
        <v>0</v>
      </c>
      <c r="AI2171" s="20" t="b">
        <f t="shared" si="15"/>
        <v>0</v>
      </c>
    </row>
    <row r="2172">
      <c r="A2172" s="25" t="s">
        <v>97</v>
      </c>
      <c r="B2172" s="26">
        <v>13125.0</v>
      </c>
      <c r="C2172" s="25" t="s">
        <v>71</v>
      </c>
      <c r="D2172" s="27">
        <v>2.8935185185185184E-4</v>
      </c>
      <c r="E2172" s="27">
        <v>0.0021296296296296298</v>
      </c>
      <c r="F2172" s="27">
        <v>0.0020486111111111113</v>
      </c>
      <c r="H2172" s="20" t="b">
        <f t="shared" si="1"/>
        <v>0</v>
      </c>
      <c r="I2172" s="21" t="b">
        <f t="shared" si="2"/>
        <v>0</v>
      </c>
      <c r="J2172" s="21" t="b">
        <f t="shared" si="3"/>
        <v>0</v>
      </c>
      <c r="AB2172" s="20" t="b">
        <f t="shared" si="9"/>
        <v>0</v>
      </c>
      <c r="AC2172" s="20" t="b">
        <f t="shared" si="10"/>
        <v>0</v>
      </c>
      <c r="AD2172" s="20" t="b">
        <f t="shared" si="11"/>
        <v>0</v>
      </c>
      <c r="AE2172" s="20" t="b">
        <f t="shared" si="12"/>
        <v>0</v>
      </c>
      <c r="AG2172" s="20" t="b">
        <f t="shared" si="13"/>
        <v>0</v>
      </c>
      <c r="AH2172" s="20" t="b">
        <f t="shared" si="14"/>
        <v>0</v>
      </c>
      <c r="AI2172" s="20" t="b">
        <f t="shared" si="15"/>
        <v>0</v>
      </c>
    </row>
    <row r="2173">
      <c r="A2173" s="25" t="s">
        <v>97</v>
      </c>
      <c r="B2173" s="26">
        <v>13125.0</v>
      </c>
      <c r="C2173" s="25" t="s">
        <v>72</v>
      </c>
      <c r="D2173" s="27">
        <v>0.0010069444444444444</v>
      </c>
      <c r="E2173" s="27">
        <v>0.0022222222222222222</v>
      </c>
      <c r="F2173" s="27">
        <v>0.0017013888888888888</v>
      </c>
      <c r="H2173" s="20" t="b">
        <f t="shared" si="1"/>
        <v>0</v>
      </c>
      <c r="I2173" s="21" t="b">
        <f t="shared" si="2"/>
        <v>0</v>
      </c>
      <c r="J2173" s="21" t="b">
        <f t="shared" si="3"/>
        <v>0</v>
      </c>
      <c r="AB2173" s="20" t="b">
        <f t="shared" si="9"/>
        <v>0</v>
      </c>
      <c r="AC2173" s="20" t="b">
        <f t="shared" si="10"/>
        <v>0</v>
      </c>
      <c r="AD2173" s="20" t="b">
        <f t="shared" si="11"/>
        <v>0</v>
      </c>
      <c r="AE2173" s="20" t="b">
        <f t="shared" si="12"/>
        <v>0</v>
      </c>
      <c r="AG2173" s="20" t="b">
        <f t="shared" si="13"/>
        <v>0</v>
      </c>
      <c r="AH2173" s="20" t="b">
        <f t="shared" si="14"/>
        <v>0</v>
      </c>
      <c r="AI2173" s="20" t="b">
        <f t="shared" si="15"/>
        <v>0</v>
      </c>
    </row>
    <row r="2174">
      <c r="A2174" s="25" t="s">
        <v>97</v>
      </c>
      <c r="B2174" s="26">
        <v>13125.0</v>
      </c>
      <c r="C2174" s="25" t="s">
        <v>71</v>
      </c>
      <c r="D2174" s="26">
        <v>3598.262</v>
      </c>
      <c r="E2174" s="26">
        <v>3399.93</v>
      </c>
      <c r="F2174" s="26">
        <v>3343.559</v>
      </c>
      <c r="H2174" s="20" t="b">
        <f t="shared" si="1"/>
        <v>0</v>
      </c>
      <c r="I2174" s="21" t="b">
        <f t="shared" si="2"/>
        <v>0</v>
      </c>
      <c r="J2174" s="21" t="b">
        <f t="shared" si="3"/>
        <v>0</v>
      </c>
      <c r="AB2174" s="20" t="b">
        <f t="shared" si="9"/>
        <v>0</v>
      </c>
      <c r="AC2174" s="20" t="b">
        <f t="shared" si="10"/>
        <v>0</v>
      </c>
      <c r="AD2174" s="20" t="b">
        <f t="shared" si="11"/>
        <v>0</v>
      </c>
      <c r="AE2174" s="20" t="b">
        <f t="shared" si="12"/>
        <v>0</v>
      </c>
      <c r="AG2174" s="20" t="b">
        <f t="shared" si="13"/>
        <v>0</v>
      </c>
      <c r="AH2174" s="20" t="b">
        <f t="shared" si="14"/>
        <v>0</v>
      </c>
      <c r="AI2174" s="20" t="b">
        <f t="shared" si="15"/>
        <v>0</v>
      </c>
    </row>
    <row r="2175">
      <c r="A2175" s="25" t="s">
        <v>97</v>
      </c>
      <c r="B2175" s="26">
        <v>13125.0</v>
      </c>
      <c r="C2175" s="25" t="s">
        <v>72</v>
      </c>
      <c r="D2175" s="25">
        <v>3654.531</v>
      </c>
      <c r="E2175" s="25">
        <v>3670.863</v>
      </c>
      <c r="F2175" s="25">
        <v>3593.254</v>
      </c>
      <c r="H2175" s="20" t="b">
        <f t="shared" si="1"/>
        <v>0</v>
      </c>
      <c r="I2175" s="21" t="b">
        <f t="shared" si="2"/>
        <v>0</v>
      </c>
      <c r="J2175" s="21" t="b">
        <f t="shared" si="3"/>
        <v>0</v>
      </c>
      <c r="AB2175" s="20" t="b">
        <f t="shared" si="9"/>
        <v>0</v>
      </c>
      <c r="AC2175" s="20" t="b">
        <f t="shared" si="10"/>
        <v>0</v>
      </c>
      <c r="AD2175" s="20" t="b">
        <f t="shared" si="11"/>
        <v>0</v>
      </c>
      <c r="AE2175" s="20" t="b">
        <f t="shared" si="12"/>
        <v>0</v>
      </c>
      <c r="AG2175" s="20" t="b">
        <f t="shared" si="13"/>
        <v>0</v>
      </c>
      <c r="AH2175" s="20" t="b">
        <f t="shared" si="14"/>
        <v>0</v>
      </c>
      <c r="AI2175" s="20" t="b">
        <f t="shared" si="15"/>
        <v>0</v>
      </c>
    </row>
    <row r="2176">
      <c r="A2176" s="25" t="s">
        <v>97</v>
      </c>
      <c r="B2176" s="26">
        <v>13125.0</v>
      </c>
      <c r="C2176" s="25" t="s">
        <v>73</v>
      </c>
      <c r="D2176" s="26" t="s">
        <v>81</v>
      </c>
      <c r="E2176" s="26" t="s">
        <v>74</v>
      </c>
      <c r="F2176" s="26" t="s">
        <v>81</v>
      </c>
      <c r="H2176" s="20" t="b">
        <f t="shared" si="1"/>
        <v>0</v>
      </c>
      <c r="I2176" s="21" t="b">
        <f t="shared" si="2"/>
        <v>0</v>
      </c>
      <c r="J2176" s="21" t="b">
        <f t="shared" si="3"/>
        <v>0</v>
      </c>
      <c r="AB2176" s="20" t="b">
        <f t="shared" si="9"/>
        <v>0</v>
      </c>
      <c r="AC2176" s="20" t="b">
        <f t="shared" si="10"/>
        <v>0</v>
      </c>
      <c r="AD2176" s="20" t="b">
        <f t="shared" si="11"/>
        <v>0</v>
      </c>
      <c r="AE2176" s="20" t="b">
        <f t="shared" si="12"/>
        <v>0</v>
      </c>
      <c r="AG2176" s="20" t="b">
        <f t="shared" si="13"/>
        <v>0</v>
      </c>
      <c r="AH2176" s="20" t="b">
        <f t="shared" si="14"/>
        <v>0</v>
      </c>
      <c r="AI2176" s="20" t="b">
        <f t="shared" si="15"/>
        <v>0</v>
      </c>
    </row>
    <row r="2177">
      <c r="A2177" s="25" t="s">
        <v>97</v>
      </c>
      <c r="B2177" s="26">
        <v>13125.0</v>
      </c>
      <c r="C2177" s="25" t="s">
        <v>75</v>
      </c>
      <c r="D2177" s="25">
        <v>0.356</v>
      </c>
      <c r="E2177" s="25">
        <v>-0.893</v>
      </c>
      <c r="F2177" s="25">
        <v>0.299</v>
      </c>
      <c r="H2177" s="20">
        <f t="shared" si="1"/>
        <v>12769</v>
      </c>
      <c r="I2177" s="21">
        <f t="shared" si="2"/>
        <v>14018</v>
      </c>
      <c r="J2177" s="21">
        <f t="shared" si="3"/>
        <v>12826</v>
      </c>
      <c r="AB2177" s="20" t="b">
        <f t="shared" si="9"/>
        <v>0</v>
      </c>
      <c r="AC2177" s="20" t="b">
        <f t="shared" si="10"/>
        <v>0</v>
      </c>
      <c r="AD2177" s="20" t="b">
        <f t="shared" si="11"/>
        <v>0</v>
      </c>
      <c r="AE2177" s="20" t="b">
        <f t="shared" si="12"/>
        <v>0</v>
      </c>
      <c r="AG2177" s="20" t="b">
        <f t="shared" si="13"/>
        <v>0</v>
      </c>
      <c r="AH2177" s="20" t="b">
        <f t="shared" si="14"/>
        <v>0</v>
      </c>
      <c r="AI2177" s="20" t="b">
        <f t="shared" si="15"/>
        <v>0</v>
      </c>
    </row>
    <row r="2178">
      <c r="A2178" s="25" t="s">
        <v>97</v>
      </c>
      <c r="B2178" s="26">
        <v>13125.0</v>
      </c>
      <c r="C2178" s="25" t="s">
        <v>76</v>
      </c>
      <c r="D2178" s="25" t="s">
        <v>61</v>
      </c>
      <c r="E2178" s="25" t="s">
        <v>61</v>
      </c>
      <c r="F2178" s="25" t="s">
        <v>61</v>
      </c>
      <c r="H2178" s="20" t="b">
        <f t="shared" si="1"/>
        <v>0</v>
      </c>
      <c r="I2178" s="21" t="b">
        <f t="shared" si="2"/>
        <v>0</v>
      </c>
      <c r="J2178" s="21" t="b">
        <f t="shared" si="3"/>
        <v>0</v>
      </c>
      <c r="AB2178" s="20" t="b">
        <f t="shared" si="9"/>
        <v>0</v>
      </c>
      <c r="AC2178" s="20" t="b">
        <f t="shared" si="10"/>
        <v>0</v>
      </c>
      <c r="AD2178" s="20" t="b">
        <f t="shared" si="11"/>
        <v>0</v>
      </c>
      <c r="AE2178" s="20" t="b">
        <f t="shared" si="12"/>
        <v>0</v>
      </c>
      <c r="AG2178" s="20" t="b">
        <f t="shared" si="13"/>
        <v>0</v>
      </c>
      <c r="AH2178" s="20" t="b">
        <f t="shared" si="14"/>
        <v>0</v>
      </c>
      <c r="AI2178" s="20" t="b">
        <f t="shared" si="15"/>
        <v>0</v>
      </c>
    </row>
    <row r="2179">
      <c r="A2179" s="25" t="s">
        <v>97</v>
      </c>
      <c r="B2179" s="26">
        <v>13125.0</v>
      </c>
      <c r="C2179" s="25" t="s">
        <v>77</v>
      </c>
      <c r="D2179" s="25" t="s">
        <v>61</v>
      </c>
      <c r="E2179" s="25" t="s">
        <v>61</v>
      </c>
      <c r="F2179" s="25" t="s">
        <v>61</v>
      </c>
      <c r="H2179" s="20" t="b">
        <f t="shared" si="1"/>
        <v>0</v>
      </c>
      <c r="I2179" s="21" t="b">
        <f t="shared" si="2"/>
        <v>0</v>
      </c>
      <c r="J2179" s="21" t="b">
        <f t="shared" si="3"/>
        <v>0</v>
      </c>
      <c r="AB2179" s="20" t="b">
        <f t="shared" si="9"/>
        <v>0</v>
      </c>
      <c r="AC2179" s="20" t="b">
        <f t="shared" si="10"/>
        <v>0</v>
      </c>
      <c r="AD2179" s="20" t="b">
        <f t="shared" si="11"/>
        <v>0</v>
      </c>
      <c r="AE2179" s="20" t="b">
        <f t="shared" si="12"/>
        <v>0</v>
      </c>
      <c r="AG2179" s="20" t="b">
        <f t="shared" si="13"/>
        <v>0</v>
      </c>
      <c r="AH2179" s="20" t="b">
        <f t="shared" si="14"/>
        <v>0</v>
      </c>
      <c r="AI2179" s="20" t="b">
        <f t="shared" si="15"/>
        <v>0</v>
      </c>
    </row>
    <row r="2180">
      <c r="A2180" s="25" t="s">
        <v>97</v>
      </c>
      <c r="B2180" s="26">
        <v>14062.0</v>
      </c>
      <c r="C2180" s="25" t="s">
        <v>60</v>
      </c>
      <c r="D2180" s="26" t="s">
        <v>61</v>
      </c>
      <c r="E2180" s="26" t="s">
        <v>61</v>
      </c>
      <c r="F2180" s="26" t="s">
        <v>61</v>
      </c>
      <c r="H2180" s="20" t="b">
        <f t="shared" si="1"/>
        <v>0</v>
      </c>
      <c r="I2180" s="21" t="b">
        <f t="shared" si="2"/>
        <v>0</v>
      </c>
      <c r="J2180" s="21" t="b">
        <f t="shared" si="3"/>
        <v>0</v>
      </c>
      <c r="AB2180" s="20" t="b">
        <f t="shared" si="9"/>
        <v>0</v>
      </c>
      <c r="AC2180" s="20" t="b">
        <f t="shared" si="10"/>
        <v>0</v>
      </c>
      <c r="AD2180" s="20" t="b">
        <f t="shared" si="11"/>
        <v>0</v>
      </c>
      <c r="AE2180" s="20" t="b">
        <f t="shared" si="12"/>
        <v>0</v>
      </c>
      <c r="AG2180" s="20" t="b">
        <f t="shared" si="13"/>
        <v>0</v>
      </c>
      <c r="AH2180" s="20" t="b">
        <f t="shared" si="14"/>
        <v>0</v>
      </c>
      <c r="AI2180" s="20" t="b">
        <f t="shared" si="15"/>
        <v>0</v>
      </c>
    </row>
    <row r="2181">
      <c r="A2181" s="25" t="s">
        <v>97</v>
      </c>
      <c r="B2181" s="26">
        <v>14062.0</v>
      </c>
      <c r="C2181" s="25" t="s">
        <v>62</v>
      </c>
      <c r="D2181" s="26" t="s">
        <v>61</v>
      </c>
      <c r="E2181" s="26">
        <v>2992.0</v>
      </c>
      <c r="F2181" s="26" t="s">
        <v>61</v>
      </c>
      <c r="H2181" s="20" t="b">
        <f t="shared" si="1"/>
        <v>0</v>
      </c>
      <c r="I2181" s="21" t="b">
        <f t="shared" si="2"/>
        <v>0</v>
      </c>
      <c r="J2181" s="21" t="b">
        <f t="shared" si="3"/>
        <v>0</v>
      </c>
      <c r="AB2181" s="20" t="b">
        <f t="shared" si="9"/>
        <v>0</v>
      </c>
      <c r="AC2181" s="20" t="b">
        <f t="shared" si="10"/>
        <v>0</v>
      </c>
      <c r="AD2181" s="20" t="b">
        <f t="shared" si="11"/>
        <v>0</v>
      </c>
      <c r="AE2181" s="20" t="b">
        <f t="shared" si="12"/>
        <v>0</v>
      </c>
      <c r="AG2181" s="20" t="b">
        <f t="shared" si="13"/>
        <v>0</v>
      </c>
      <c r="AH2181" s="20">
        <f t="shared" si="14"/>
        <v>2992</v>
      </c>
      <c r="AI2181" s="20" t="b">
        <f t="shared" si="15"/>
        <v>0</v>
      </c>
    </row>
    <row r="2182">
      <c r="A2182" s="25" t="s">
        <v>97</v>
      </c>
      <c r="B2182" s="26">
        <v>14062.0</v>
      </c>
      <c r="C2182" s="25" t="s">
        <v>63</v>
      </c>
      <c r="D2182" s="26" t="s">
        <v>61</v>
      </c>
      <c r="E2182" s="26">
        <v>2944.0</v>
      </c>
      <c r="F2182" s="26" t="s">
        <v>61</v>
      </c>
      <c r="H2182" s="20" t="b">
        <f t="shared" si="1"/>
        <v>0</v>
      </c>
      <c r="I2182" s="21" t="b">
        <f t="shared" si="2"/>
        <v>0</v>
      </c>
      <c r="J2182" s="21" t="b">
        <f t="shared" si="3"/>
        <v>0</v>
      </c>
      <c r="AB2182" s="20" t="b">
        <f t="shared" si="9"/>
        <v>0</v>
      </c>
      <c r="AC2182" s="20" t="b">
        <f t="shared" si="10"/>
        <v>0</v>
      </c>
      <c r="AD2182" s="20" t="b">
        <f t="shared" si="11"/>
        <v>0</v>
      </c>
      <c r="AE2182" s="20" t="b">
        <f t="shared" si="12"/>
        <v>0</v>
      </c>
      <c r="AG2182" s="20" t="b">
        <f t="shared" si="13"/>
        <v>0</v>
      </c>
      <c r="AH2182" s="20" t="b">
        <f t="shared" si="14"/>
        <v>0</v>
      </c>
      <c r="AI2182" s="20" t="b">
        <f t="shared" si="15"/>
        <v>0</v>
      </c>
    </row>
    <row r="2183">
      <c r="A2183" s="25" t="s">
        <v>97</v>
      </c>
      <c r="B2183" s="26">
        <v>14062.0</v>
      </c>
      <c r="C2183" s="25" t="s">
        <v>64</v>
      </c>
      <c r="D2183" s="26" t="s">
        <v>61</v>
      </c>
      <c r="E2183" s="26">
        <v>48.0</v>
      </c>
      <c r="F2183" s="26" t="s">
        <v>61</v>
      </c>
      <c r="H2183" s="20" t="b">
        <f t="shared" si="1"/>
        <v>0</v>
      </c>
      <c r="I2183" s="21" t="b">
        <f t="shared" si="2"/>
        <v>0</v>
      </c>
      <c r="J2183" s="21" t="b">
        <f t="shared" si="3"/>
        <v>0</v>
      </c>
      <c r="AB2183" s="20" t="b">
        <f t="shared" si="9"/>
        <v>0</v>
      </c>
      <c r="AC2183" s="20" t="b">
        <f t="shared" si="10"/>
        <v>0</v>
      </c>
      <c r="AD2183" s="20" t="b">
        <f t="shared" si="11"/>
        <v>0</v>
      </c>
      <c r="AE2183" s="20" t="b">
        <f t="shared" si="12"/>
        <v>0</v>
      </c>
      <c r="AG2183" s="20" t="b">
        <f t="shared" si="13"/>
        <v>0</v>
      </c>
      <c r="AH2183" s="20" t="b">
        <f t="shared" si="14"/>
        <v>0</v>
      </c>
      <c r="AI2183" s="20" t="b">
        <f t="shared" si="15"/>
        <v>0</v>
      </c>
    </row>
    <row r="2184">
      <c r="A2184" s="25" t="s">
        <v>97</v>
      </c>
      <c r="B2184" s="26">
        <v>14062.0</v>
      </c>
      <c r="C2184" s="25" t="s">
        <v>65</v>
      </c>
      <c r="D2184" s="26" t="s">
        <v>61</v>
      </c>
      <c r="E2184" s="26">
        <v>0.0</v>
      </c>
      <c r="F2184" s="26" t="s">
        <v>61</v>
      </c>
      <c r="H2184" s="20" t="b">
        <f t="shared" si="1"/>
        <v>0</v>
      </c>
      <c r="I2184" s="21" t="b">
        <f t="shared" si="2"/>
        <v>0</v>
      </c>
      <c r="J2184" s="21" t="b">
        <f t="shared" si="3"/>
        <v>0</v>
      </c>
      <c r="AB2184" s="20" t="b">
        <f t="shared" si="9"/>
        <v>0</v>
      </c>
      <c r="AC2184" s="20" t="b">
        <f t="shared" si="10"/>
        <v>0</v>
      </c>
      <c r="AD2184" s="20" t="b">
        <f t="shared" si="11"/>
        <v>0</v>
      </c>
      <c r="AE2184" s="20" t="b">
        <f t="shared" si="12"/>
        <v>0</v>
      </c>
      <c r="AG2184" s="20" t="b">
        <f t="shared" si="13"/>
        <v>0</v>
      </c>
      <c r="AH2184" s="20" t="b">
        <f t="shared" si="14"/>
        <v>0</v>
      </c>
      <c r="AI2184" s="20" t="b">
        <f t="shared" si="15"/>
        <v>0</v>
      </c>
    </row>
    <row r="2185">
      <c r="A2185" s="25" t="s">
        <v>97</v>
      </c>
      <c r="B2185" s="26">
        <v>14062.0</v>
      </c>
      <c r="C2185" s="25" t="s">
        <v>66</v>
      </c>
      <c r="D2185" s="26" t="s">
        <v>61</v>
      </c>
      <c r="E2185" s="26">
        <v>747.0</v>
      </c>
      <c r="F2185" s="26" t="s">
        <v>61</v>
      </c>
      <c r="H2185" s="20" t="b">
        <f t="shared" si="1"/>
        <v>0</v>
      </c>
      <c r="I2185" s="21" t="b">
        <f t="shared" si="2"/>
        <v>0</v>
      </c>
      <c r="J2185" s="21" t="b">
        <f t="shared" si="3"/>
        <v>0</v>
      </c>
      <c r="AB2185" s="20" t="b">
        <f t="shared" si="9"/>
        <v>0</v>
      </c>
      <c r="AC2185" s="20" t="b">
        <f t="shared" si="10"/>
        <v>0</v>
      </c>
      <c r="AD2185" s="20" t="b">
        <f t="shared" si="11"/>
        <v>0</v>
      </c>
      <c r="AE2185" s="20" t="b">
        <f t="shared" si="12"/>
        <v>0</v>
      </c>
      <c r="AG2185" s="20" t="b">
        <f t="shared" si="13"/>
        <v>0</v>
      </c>
      <c r="AH2185" s="20" t="b">
        <f t="shared" si="14"/>
        <v>0</v>
      </c>
      <c r="AI2185" s="20" t="b">
        <f t="shared" si="15"/>
        <v>0</v>
      </c>
    </row>
    <row r="2186">
      <c r="A2186" s="25" t="s">
        <v>97</v>
      </c>
      <c r="B2186" s="26">
        <v>14062.0</v>
      </c>
      <c r="C2186" s="25" t="s">
        <v>67</v>
      </c>
      <c r="D2186" s="26" t="s">
        <v>61</v>
      </c>
      <c r="E2186" s="26">
        <v>738.0</v>
      </c>
      <c r="F2186" s="26" t="s">
        <v>61</v>
      </c>
      <c r="H2186" s="20" t="b">
        <f t="shared" si="1"/>
        <v>0</v>
      </c>
      <c r="I2186" s="21" t="b">
        <f t="shared" si="2"/>
        <v>0</v>
      </c>
      <c r="J2186" s="21" t="b">
        <f t="shared" si="3"/>
        <v>0</v>
      </c>
      <c r="AB2186" s="20" t="b">
        <f t="shared" si="9"/>
        <v>0</v>
      </c>
      <c r="AC2186" s="20" t="b">
        <f t="shared" si="10"/>
        <v>0</v>
      </c>
      <c r="AD2186" s="20" t="b">
        <f t="shared" si="11"/>
        <v>0</v>
      </c>
      <c r="AE2186" s="20" t="b">
        <f t="shared" si="12"/>
        <v>0</v>
      </c>
      <c r="AG2186" s="20" t="b">
        <f t="shared" si="13"/>
        <v>0</v>
      </c>
      <c r="AH2186" s="20" t="b">
        <f t="shared" si="14"/>
        <v>0</v>
      </c>
      <c r="AI2186" s="20" t="b">
        <f t="shared" si="15"/>
        <v>0</v>
      </c>
    </row>
    <row r="2187">
      <c r="A2187" s="25" t="s">
        <v>97</v>
      </c>
      <c r="B2187" s="26">
        <v>14062.0</v>
      </c>
      <c r="C2187" s="25" t="s">
        <v>68</v>
      </c>
      <c r="D2187" s="26" t="s">
        <v>61</v>
      </c>
      <c r="E2187" s="26">
        <v>9.0</v>
      </c>
      <c r="F2187" s="26" t="s">
        <v>61</v>
      </c>
      <c r="H2187" s="20" t="b">
        <f t="shared" si="1"/>
        <v>0</v>
      </c>
      <c r="I2187" s="21" t="b">
        <f t="shared" si="2"/>
        <v>0</v>
      </c>
      <c r="J2187" s="21" t="b">
        <f t="shared" si="3"/>
        <v>0</v>
      </c>
      <c r="AB2187" s="20" t="b">
        <f t="shared" si="9"/>
        <v>0</v>
      </c>
      <c r="AC2187" s="20" t="b">
        <f t="shared" si="10"/>
        <v>0</v>
      </c>
      <c r="AD2187" s="20" t="b">
        <f t="shared" si="11"/>
        <v>0</v>
      </c>
      <c r="AE2187" s="20" t="b">
        <f t="shared" si="12"/>
        <v>0</v>
      </c>
      <c r="AG2187" s="20" t="b">
        <f t="shared" si="13"/>
        <v>0</v>
      </c>
      <c r="AH2187" s="20" t="b">
        <f t="shared" si="14"/>
        <v>0</v>
      </c>
      <c r="AI2187" s="20" t="b">
        <f t="shared" si="15"/>
        <v>0</v>
      </c>
    </row>
    <row r="2188">
      <c r="A2188" s="25" t="s">
        <v>97</v>
      </c>
      <c r="B2188" s="26">
        <v>14062.0</v>
      </c>
      <c r="C2188" s="25" t="s">
        <v>69</v>
      </c>
      <c r="D2188" s="26" t="s">
        <v>61</v>
      </c>
      <c r="E2188" s="26">
        <v>0.0</v>
      </c>
      <c r="F2188" s="26" t="s">
        <v>61</v>
      </c>
      <c r="H2188" s="20" t="b">
        <f t="shared" si="1"/>
        <v>0</v>
      </c>
      <c r="I2188" s="21" t="b">
        <f t="shared" si="2"/>
        <v>0</v>
      </c>
      <c r="J2188" s="21" t="b">
        <f t="shared" si="3"/>
        <v>0</v>
      </c>
      <c r="AB2188" s="20" t="b">
        <f t="shared" si="9"/>
        <v>0</v>
      </c>
      <c r="AC2188" s="20" t="str">
        <f t="shared" si="10"/>
        <v>none</v>
      </c>
      <c r="AD2188" s="20">
        <f t="shared" si="11"/>
        <v>0</v>
      </c>
      <c r="AE2188" s="20" t="str">
        <f t="shared" si="12"/>
        <v>none</v>
      </c>
      <c r="AG2188" s="20" t="b">
        <f t="shared" si="13"/>
        <v>0</v>
      </c>
      <c r="AH2188" s="20" t="b">
        <f t="shared" si="14"/>
        <v>0</v>
      </c>
      <c r="AI2188" s="20" t="b">
        <f t="shared" si="15"/>
        <v>0</v>
      </c>
    </row>
    <row r="2189">
      <c r="A2189" s="25" t="s">
        <v>97</v>
      </c>
      <c r="B2189" s="26">
        <v>14062.0</v>
      </c>
      <c r="C2189" s="25" t="s">
        <v>70</v>
      </c>
      <c r="D2189" s="26" t="s">
        <v>61</v>
      </c>
      <c r="E2189" s="26">
        <v>0.0</v>
      </c>
      <c r="F2189" s="26" t="s">
        <v>61</v>
      </c>
      <c r="H2189" s="20" t="b">
        <f t="shared" si="1"/>
        <v>0</v>
      </c>
      <c r="I2189" s="21" t="b">
        <f t="shared" si="2"/>
        <v>0</v>
      </c>
      <c r="J2189" s="21" t="b">
        <f t="shared" si="3"/>
        <v>0</v>
      </c>
      <c r="AB2189" s="20" t="b">
        <f t="shared" si="9"/>
        <v>0</v>
      </c>
      <c r="AC2189" s="20" t="b">
        <f t="shared" si="10"/>
        <v>0</v>
      </c>
      <c r="AD2189" s="20" t="b">
        <f t="shared" si="11"/>
        <v>0</v>
      </c>
      <c r="AE2189" s="20" t="b">
        <f t="shared" si="12"/>
        <v>0</v>
      </c>
      <c r="AG2189" s="20" t="b">
        <f t="shared" si="13"/>
        <v>0</v>
      </c>
      <c r="AH2189" s="20" t="b">
        <f t="shared" si="14"/>
        <v>0</v>
      </c>
      <c r="AI2189" s="20" t="b">
        <f t="shared" si="15"/>
        <v>0</v>
      </c>
    </row>
    <row r="2190">
      <c r="A2190" s="25" t="s">
        <v>97</v>
      </c>
      <c r="B2190" s="26">
        <v>14062.0</v>
      </c>
      <c r="C2190" s="25" t="s">
        <v>71</v>
      </c>
      <c r="D2190" s="26" t="s">
        <v>61</v>
      </c>
      <c r="E2190" s="27">
        <v>0.0016319444444444445</v>
      </c>
      <c r="F2190" s="26" t="s">
        <v>61</v>
      </c>
      <c r="H2190" s="20" t="b">
        <f t="shared" si="1"/>
        <v>0</v>
      </c>
      <c r="I2190" s="21" t="b">
        <f t="shared" si="2"/>
        <v>0</v>
      </c>
      <c r="J2190" s="21" t="b">
        <f t="shared" si="3"/>
        <v>0</v>
      </c>
      <c r="AB2190" s="20" t="b">
        <f t="shared" si="9"/>
        <v>0</v>
      </c>
      <c r="AC2190" s="20" t="b">
        <f t="shared" si="10"/>
        <v>0</v>
      </c>
      <c r="AD2190" s="20" t="b">
        <f t="shared" si="11"/>
        <v>0</v>
      </c>
      <c r="AE2190" s="20" t="b">
        <f t="shared" si="12"/>
        <v>0</v>
      </c>
      <c r="AG2190" s="20" t="b">
        <f t="shared" si="13"/>
        <v>0</v>
      </c>
      <c r="AH2190" s="20" t="b">
        <f t="shared" si="14"/>
        <v>0</v>
      </c>
      <c r="AI2190" s="20" t="b">
        <f t="shared" si="15"/>
        <v>0</v>
      </c>
    </row>
    <row r="2191">
      <c r="A2191" s="25" t="s">
        <v>97</v>
      </c>
      <c r="B2191" s="26">
        <v>14062.0</v>
      </c>
      <c r="C2191" s="25" t="s">
        <v>72</v>
      </c>
      <c r="D2191" s="26" t="s">
        <v>61</v>
      </c>
      <c r="E2191" s="27">
        <v>0.0021412037037037038</v>
      </c>
      <c r="F2191" s="26" t="s">
        <v>61</v>
      </c>
      <c r="H2191" s="20" t="b">
        <f t="shared" si="1"/>
        <v>0</v>
      </c>
      <c r="I2191" s="21" t="b">
        <f t="shared" si="2"/>
        <v>0</v>
      </c>
      <c r="J2191" s="21" t="b">
        <f t="shared" si="3"/>
        <v>0</v>
      </c>
      <c r="AB2191" s="20" t="b">
        <f t="shared" si="9"/>
        <v>0</v>
      </c>
      <c r="AC2191" s="20" t="b">
        <f t="shared" si="10"/>
        <v>0</v>
      </c>
      <c r="AD2191" s="20" t="b">
        <f t="shared" si="11"/>
        <v>0</v>
      </c>
      <c r="AE2191" s="20" t="b">
        <f t="shared" si="12"/>
        <v>0</v>
      </c>
      <c r="AG2191" s="20" t="b">
        <f t="shared" si="13"/>
        <v>0</v>
      </c>
      <c r="AH2191" s="20" t="b">
        <f t="shared" si="14"/>
        <v>0</v>
      </c>
      <c r="AI2191" s="20" t="b">
        <f t="shared" si="15"/>
        <v>0</v>
      </c>
    </row>
    <row r="2192">
      <c r="A2192" s="25" t="s">
        <v>97</v>
      </c>
      <c r="B2192" s="26">
        <v>14062.0</v>
      </c>
      <c r="C2192" s="25" t="s">
        <v>71</v>
      </c>
      <c r="D2192" s="26" t="s">
        <v>61</v>
      </c>
      <c r="E2192" s="26">
        <v>3400.422</v>
      </c>
      <c r="F2192" s="26" t="s">
        <v>61</v>
      </c>
      <c r="H2192" s="20" t="b">
        <f t="shared" si="1"/>
        <v>0</v>
      </c>
      <c r="I2192" s="21" t="b">
        <f t="shared" si="2"/>
        <v>0</v>
      </c>
      <c r="J2192" s="21" t="b">
        <f t="shared" si="3"/>
        <v>0</v>
      </c>
      <c r="AB2192" s="20" t="b">
        <f t="shared" si="9"/>
        <v>0</v>
      </c>
      <c r="AC2192" s="20" t="b">
        <f t="shared" si="10"/>
        <v>0</v>
      </c>
      <c r="AD2192" s="20" t="b">
        <f t="shared" si="11"/>
        <v>0</v>
      </c>
      <c r="AE2192" s="20" t="b">
        <f t="shared" si="12"/>
        <v>0</v>
      </c>
      <c r="AG2192" s="20" t="b">
        <f t="shared" si="13"/>
        <v>0</v>
      </c>
      <c r="AH2192" s="20" t="b">
        <f t="shared" si="14"/>
        <v>0</v>
      </c>
      <c r="AI2192" s="20" t="b">
        <f t="shared" si="15"/>
        <v>0</v>
      </c>
    </row>
    <row r="2193">
      <c r="A2193" s="25" t="s">
        <v>97</v>
      </c>
      <c r="B2193" s="26">
        <v>14062.0</v>
      </c>
      <c r="C2193" s="25" t="s">
        <v>72</v>
      </c>
      <c r="D2193" s="25" t="s">
        <v>61</v>
      </c>
      <c r="E2193" s="25">
        <v>3654.355</v>
      </c>
      <c r="F2193" s="25" t="s">
        <v>61</v>
      </c>
      <c r="H2193" s="20" t="b">
        <f t="shared" si="1"/>
        <v>0</v>
      </c>
      <c r="I2193" s="21" t="b">
        <f t="shared" si="2"/>
        <v>0</v>
      </c>
      <c r="J2193" s="21" t="b">
        <f t="shared" si="3"/>
        <v>0</v>
      </c>
      <c r="AB2193" s="20" t="b">
        <f t="shared" si="9"/>
        <v>0</v>
      </c>
      <c r="AC2193" s="20" t="b">
        <f t="shared" si="10"/>
        <v>0</v>
      </c>
      <c r="AD2193" s="20" t="b">
        <f t="shared" si="11"/>
        <v>0</v>
      </c>
      <c r="AE2193" s="20" t="b">
        <f t="shared" si="12"/>
        <v>0</v>
      </c>
      <c r="AG2193" s="20" t="b">
        <f t="shared" si="13"/>
        <v>0</v>
      </c>
      <c r="AH2193" s="20" t="b">
        <f t="shared" si="14"/>
        <v>0</v>
      </c>
      <c r="AI2193" s="20" t="b">
        <f t="shared" si="15"/>
        <v>0</v>
      </c>
    </row>
    <row r="2194">
      <c r="A2194" s="25" t="s">
        <v>97</v>
      </c>
      <c r="B2194" s="26">
        <v>14062.0</v>
      </c>
      <c r="C2194" s="25" t="s">
        <v>73</v>
      </c>
      <c r="D2194" s="26" t="s">
        <v>61</v>
      </c>
      <c r="E2194" s="26" t="s">
        <v>74</v>
      </c>
      <c r="F2194" s="26" t="s">
        <v>61</v>
      </c>
      <c r="H2194" s="20" t="b">
        <f t="shared" si="1"/>
        <v>0</v>
      </c>
      <c r="I2194" s="21" t="b">
        <f t="shared" si="2"/>
        <v>0</v>
      </c>
      <c r="J2194" s="21" t="b">
        <f t="shared" si="3"/>
        <v>0</v>
      </c>
      <c r="AB2194" s="20" t="b">
        <f t="shared" si="9"/>
        <v>0</v>
      </c>
      <c r="AC2194" s="20" t="b">
        <f t="shared" si="10"/>
        <v>0</v>
      </c>
      <c r="AD2194" s="20" t="b">
        <f t="shared" si="11"/>
        <v>0</v>
      </c>
      <c r="AE2194" s="20" t="b">
        <f t="shared" si="12"/>
        <v>0</v>
      </c>
      <c r="AG2194" s="20" t="b">
        <f t="shared" si="13"/>
        <v>0</v>
      </c>
      <c r="AH2194" s="20" t="b">
        <f t="shared" si="14"/>
        <v>0</v>
      </c>
      <c r="AI2194" s="20" t="b">
        <f t="shared" si="15"/>
        <v>0</v>
      </c>
    </row>
    <row r="2195">
      <c r="A2195" s="25" t="s">
        <v>97</v>
      </c>
      <c r="B2195" s="26">
        <v>14062.0</v>
      </c>
      <c r="C2195" s="25" t="s">
        <v>75</v>
      </c>
      <c r="D2195" s="25" t="s">
        <v>61</v>
      </c>
      <c r="E2195" s="25">
        <v>-0.852</v>
      </c>
      <c r="F2195" s="25" t="s">
        <v>61</v>
      </c>
      <c r="H2195" s="20" t="b">
        <f t="shared" si="1"/>
        <v>0</v>
      </c>
      <c r="I2195" s="21">
        <f t="shared" si="2"/>
        <v>14914</v>
      </c>
      <c r="J2195" s="21" t="b">
        <f t="shared" si="3"/>
        <v>0</v>
      </c>
      <c r="AB2195" s="20" t="b">
        <f t="shared" si="9"/>
        <v>0</v>
      </c>
      <c r="AC2195" s="20" t="b">
        <f t="shared" si="10"/>
        <v>0</v>
      </c>
      <c r="AD2195" s="20" t="b">
        <f t="shared" si="11"/>
        <v>0</v>
      </c>
      <c r="AE2195" s="20" t="b">
        <f t="shared" si="12"/>
        <v>0</v>
      </c>
      <c r="AG2195" s="20" t="b">
        <f t="shared" si="13"/>
        <v>0</v>
      </c>
      <c r="AH2195" s="20" t="b">
        <f t="shared" si="14"/>
        <v>0</v>
      </c>
      <c r="AI2195" s="20" t="b">
        <f t="shared" si="15"/>
        <v>0</v>
      </c>
    </row>
    <row r="2196">
      <c r="A2196" s="25" t="s">
        <v>97</v>
      </c>
      <c r="B2196" s="26">
        <v>14062.0</v>
      </c>
      <c r="C2196" s="25" t="s">
        <v>76</v>
      </c>
      <c r="D2196" s="25" t="s">
        <v>61</v>
      </c>
      <c r="E2196" s="25" t="s">
        <v>61</v>
      </c>
      <c r="F2196" s="25" t="s">
        <v>61</v>
      </c>
      <c r="H2196" s="20" t="b">
        <f t="shared" si="1"/>
        <v>0</v>
      </c>
      <c r="I2196" s="21" t="b">
        <f t="shared" si="2"/>
        <v>0</v>
      </c>
      <c r="J2196" s="21" t="b">
        <f t="shared" si="3"/>
        <v>0</v>
      </c>
      <c r="AB2196" s="20" t="b">
        <f t="shared" si="9"/>
        <v>0</v>
      </c>
      <c r="AC2196" s="20" t="b">
        <f t="shared" si="10"/>
        <v>0</v>
      </c>
      <c r="AD2196" s="20" t="b">
        <f t="shared" si="11"/>
        <v>0</v>
      </c>
      <c r="AE2196" s="20" t="b">
        <f t="shared" si="12"/>
        <v>0</v>
      </c>
      <c r="AG2196" s="20" t="b">
        <f t="shared" si="13"/>
        <v>0</v>
      </c>
      <c r="AH2196" s="20" t="b">
        <f t="shared" si="14"/>
        <v>0</v>
      </c>
      <c r="AI2196" s="20" t="b">
        <f t="shared" si="15"/>
        <v>0</v>
      </c>
    </row>
    <row r="2197">
      <c r="A2197" s="25" t="s">
        <v>97</v>
      </c>
      <c r="B2197" s="26">
        <v>14062.0</v>
      </c>
      <c r="C2197" s="25" t="s">
        <v>77</v>
      </c>
      <c r="D2197" s="25" t="s">
        <v>61</v>
      </c>
      <c r="E2197" s="25" t="s">
        <v>61</v>
      </c>
      <c r="F2197" s="25" t="s">
        <v>61</v>
      </c>
      <c r="H2197" s="20" t="b">
        <f t="shared" si="1"/>
        <v>0</v>
      </c>
      <c r="I2197" s="21" t="b">
        <f t="shared" si="2"/>
        <v>0</v>
      </c>
      <c r="J2197" s="21" t="b">
        <f t="shared" si="3"/>
        <v>0</v>
      </c>
      <c r="AB2197" s="20" t="b">
        <f t="shared" si="9"/>
        <v>0</v>
      </c>
      <c r="AC2197" s="20" t="b">
        <f t="shared" si="10"/>
        <v>0</v>
      </c>
      <c r="AD2197" s="20" t="b">
        <f t="shared" si="11"/>
        <v>0</v>
      </c>
      <c r="AE2197" s="20" t="b">
        <f t="shared" si="12"/>
        <v>0</v>
      </c>
      <c r="AG2197" s="20" t="b">
        <f t="shared" si="13"/>
        <v>0</v>
      </c>
      <c r="AH2197" s="20" t="b">
        <f t="shared" si="14"/>
        <v>0</v>
      </c>
      <c r="AI2197" s="20" t="b">
        <f t="shared" si="15"/>
        <v>0</v>
      </c>
    </row>
    <row r="2198">
      <c r="A2198" s="25" t="s">
        <v>97</v>
      </c>
      <c r="B2198" s="26">
        <v>15000.0</v>
      </c>
      <c r="C2198" s="25" t="s">
        <v>60</v>
      </c>
      <c r="D2198" s="26" t="s">
        <v>61</v>
      </c>
      <c r="E2198" s="26" t="s">
        <v>61</v>
      </c>
      <c r="F2198" s="26" t="s">
        <v>61</v>
      </c>
      <c r="H2198" s="20" t="b">
        <f t="shared" si="1"/>
        <v>0</v>
      </c>
      <c r="I2198" s="21" t="b">
        <f t="shared" si="2"/>
        <v>0</v>
      </c>
      <c r="J2198" s="21" t="b">
        <f t="shared" si="3"/>
        <v>0</v>
      </c>
      <c r="AB2198" s="20" t="b">
        <f t="shared" si="9"/>
        <v>0</v>
      </c>
      <c r="AC2198" s="20" t="b">
        <f t="shared" si="10"/>
        <v>0</v>
      </c>
      <c r="AD2198" s="20" t="b">
        <f t="shared" si="11"/>
        <v>0</v>
      </c>
      <c r="AE2198" s="20" t="b">
        <f t="shared" si="12"/>
        <v>0</v>
      </c>
      <c r="AG2198" s="20" t="b">
        <f t="shared" si="13"/>
        <v>0</v>
      </c>
      <c r="AH2198" s="20" t="b">
        <f t="shared" si="14"/>
        <v>0</v>
      </c>
      <c r="AI2198" s="20" t="b">
        <f t="shared" si="15"/>
        <v>0</v>
      </c>
    </row>
    <row r="2199">
      <c r="A2199" s="25" t="s">
        <v>97</v>
      </c>
      <c r="B2199" s="26">
        <v>15000.0</v>
      </c>
      <c r="C2199" s="25" t="s">
        <v>62</v>
      </c>
      <c r="D2199" s="26">
        <v>2112.0</v>
      </c>
      <c r="E2199" s="26">
        <v>2976.0</v>
      </c>
      <c r="F2199" s="26">
        <v>2068.0</v>
      </c>
      <c r="H2199" s="20" t="b">
        <f t="shared" si="1"/>
        <v>0</v>
      </c>
      <c r="I2199" s="21" t="b">
        <f t="shared" si="2"/>
        <v>0</v>
      </c>
      <c r="J2199" s="21" t="b">
        <f t="shared" si="3"/>
        <v>0</v>
      </c>
      <c r="AB2199" s="20" t="b">
        <f t="shared" si="9"/>
        <v>0</v>
      </c>
      <c r="AC2199" s="20" t="b">
        <f t="shared" si="10"/>
        <v>0</v>
      </c>
      <c r="AD2199" s="20" t="b">
        <f t="shared" si="11"/>
        <v>0</v>
      </c>
      <c r="AE2199" s="20" t="b">
        <f t="shared" si="12"/>
        <v>0</v>
      </c>
      <c r="AG2199" s="20">
        <f t="shared" si="13"/>
        <v>2112</v>
      </c>
      <c r="AH2199" s="20">
        <f t="shared" si="14"/>
        <v>2976</v>
      </c>
      <c r="AI2199" s="20">
        <f t="shared" si="15"/>
        <v>2068</v>
      </c>
    </row>
    <row r="2200">
      <c r="A2200" s="25" t="s">
        <v>97</v>
      </c>
      <c r="B2200" s="26">
        <v>15000.0</v>
      </c>
      <c r="C2200" s="25" t="s">
        <v>63</v>
      </c>
      <c r="D2200" s="26">
        <v>2112.0</v>
      </c>
      <c r="E2200" s="26">
        <v>2928.0</v>
      </c>
      <c r="F2200" s="26">
        <v>2020.0</v>
      </c>
      <c r="H2200" s="20" t="b">
        <f t="shared" si="1"/>
        <v>0</v>
      </c>
      <c r="I2200" s="21" t="b">
        <f t="shared" si="2"/>
        <v>0</v>
      </c>
      <c r="J2200" s="21" t="b">
        <f t="shared" si="3"/>
        <v>0</v>
      </c>
      <c r="AB2200" s="20" t="b">
        <f t="shared" si="9"/>
        <v>0</v>
      </c>
      <c r="AC2200" s="20" t="b">
        <f t="shared" si="10"/>
        <v>0</v>
      </c>
      <c r="AD2200" s="20" t="b">
        <f t="shared" si="11"/>
        <v>0</v>
      </c>
      <c r="AE2200" s="20" t="b">
        <f t="shared" si="12"/>
        <v>0</v>
      </c>
      <c r="AG2200" s="20" t="b">
        <f t="shared" si="13"/>
        <v>0</v>
      </c>
      <c r="AH2200" s="20" t="b">
        <f t="shared" si="14"/>
        <v>0</v>
      </c>
      <c r="AI2200" s="20" t="b">
        <f t="shared" si="15"/>
        <v>0</v>
      </c>
    </row>
    <row r="2201">
      <c r="A2201" s="25" t="s">
        <v>97</v>
      </c>
      <c r="B2201" s="26">
        <v>15000.0</v>
      </c>
      <c r="C2201" s="25" t="s">
        <v>64</v>
      </c>
      <c r="D2201" s="26">
        <v>0.0</v>
      </c>
      <c r="E2201" s="26">
        <v>48.0</v>
      </c>
      <c r="F2201" s="26">
        <v>48.0</v>
      </c>
      <c r="H2201" s="20" t="b">
        <f t="shared" si="1"/>
        <v>0</v>
      </c>
      <c r="I2201" s="21" t="b">
        <f t="shared" si="2"/>
        <v>0</v>
      </c>
      <c r="J2201" s="21" t="b">
        <f t="shared" si="3"/>
        <v>0</v>
      </c>
      <c r="AB2201" s="20" t="b">
        <f t="shared" si="9"/>
        <v>0</v>
      </c>
      <c r="AC2201" s="20" t="b">
        <f t="shared" si="10"/>
        <v>0</v>
      </c>
      <c r="AD2201" s="20" t="b">
        <f t="shared" si="11"/>
        <v>0</v>
      </c>
      <c r="AE2201" s="20" t="b">
        <f t="shared" si="12"/>
        <v>0</v>
      </c>
      <c r="AG2201" s="20" t="b">
        <f t="shared" si="13"/>
        <v>0</v>
      </c>
      <c r="AH2201" s="20" t="b">
        <f t="shared" si="14"/>
        <v>0</v>
      </c>
      <c r="AI2201" s="20" t="b">
        <f t="shared" si="15"/>
        <v>0</v>
      </c>
    </row>
    <row r="2202">
      <c r="A2202" s="25" t="s">
        <v>97</v>
      </c>
      <c r="B2202" s="26">
        <v>15000.0</v>
      </c>
      <c r="C2202" s="25" t="s">
        <v>65</v>
      </c>
      <c r="D2202" s="26">
        <v>0.0</v>
      </c>
      <c r="E2202" s="26">
        <v>0.0</v>
      </c>
      <c r="F2202" s="26">
        <v>0.0</v>
      </c>
      <c r="H2202" s="20" t="b">
        <f t="shared" si="1"/>
        <v>0</v>
      </c>
      <c r="I2202" s="21" t="b">
        <f t="shared" si="2"/>
        <v>0</v>
      </c>
      <c r="J2202" s="21" t="b">
        <f t="shared" si="3"/>
        <v>0</v>
      </c>
      <c r="AB2202" s="20" t="b">
        <f t="shared" si="9"/>
        <v>0</v>
      </c>
      <c r="AC2202" s="20" t="b">
        <f t="shared" si="10"/>
        <v>0</v>
      </c>
      <c r="AD2202" s="20" t="b">
        <f t="shared" si="11"/>
        <v>0</v>
      </c>
      <c r="AE2202" s="20" t="b">
        <f t="shared" si="12"/>
        <v>0</v>
      </c>
      <c r="AG2202" s="20" t="b">
        <f t="shared" si="13"/>
        <v>0</v>
      </c>
      <c r="AH2202" s="20" t="b">
        <f t="shared" si="14"/>
        <v>0</v>
      </c>
      <c r="AI2202" s="20" t="b">
        <f t="shared" si="15"/>
        <v>0</v>
      </c>
    </row>
    <row r="2203">
      <c r="A2203" s="25" t="s">
        <v>97</v>
      </c>
      <c r="B2203" s="26">
        <v>15000.0</v>
      </c>
      <c r="C2203" s="25" t="s">
        <v>66</v>
      </c>
      <c r="D2203" s="26">
        <v>678.0</v>
      </c>
      <c r="E2203" s="26">
        <v>747.0</v>
      </c>
      <c r="F2203" s="26">
        <v>744.0</v>
      </c>
      <c r="H2203" s="20" t="b">
        <f t="shared" si="1"/>
        <v>0</v>
      </c>
      <c r="I2203" s="21" t="b">
        <f t="shared" si="2"/>
        <v>0</v>
      </c>
      <c r="J2203" s="21" t="b">
        <f t="shared" si="3"/>
        <v>0</v>
      </c>
      <c r="AB2203" s="20" t="b">
        <f t="shared" si="9"/>
        <v>0</v>
      </c>
      <c r="AC2203" s="20" t="b">
        <f t="shared" si="10"/>
        <v>0</v>
      </c>
      <c r="AD2203" s="20" t="b">
        <f t="shared" si="11"/>
        <v>0</v>
      </c>
      <c r="AE2203" s="20" t="b">
        <f t="shared" si="12"/>
        <v>0</v>
      </c>
      <c r="AG2203" s="20" t="b">
        <f t="shared" si="13"/>
        <v>0</v>
      </c>
      <c r="AH2203" s="20" t="b">
        <f t="shared" si="14"/>
        <v>0</v>
      </c>
      <c r="AI2203" s="20" t="b">
        <f t="shared" si="15"/>
        <v>0</v>
      </c>
    </row>
    <row r="2204">
      <c r="A2204" s="25" t="s">
        <v>97</v>
      </c>
      <c r="B2204" s="26">
        <v>15000.0</v>
      </c>
      <c r="C2204" s="25" t="s">
        <v>67</v>
      </c>
      <c r="D2204" s="26">
        <v>677.0</v>
      </c>
      <c r="E2204" s="26">
        <v>738.0</v>
      </c>
      <c r="F2204" s="26">
        <v>735.0</v>
      </c>
      <c r="H2204" s="20" t="b">
        <f t="shared" si="1"/>
        <v>0</v>
      </c>
      <c r="I2204" s="21" t="b">
        <f t="shared" si="2"/>
        <v>0</v>
      </c>
      <c r="J2204" s="21" t="b">
        <f t="shared" si="3"/>
        <v>0</v>
      </c>
      <c r="AB2204" s="20" t="b">
        <f t="shared" si="9"/>
        <v>0</v>
      </c>
      <c r="AC2204" s="20" t="b">
        <f t="shared" si="10"/>
        <v>0</v>
      </c>
      <c r="AD2204" s="20" t="b">
        <f t="shared" si="11"/>
        <v>0</v>
      </c>
      <c r="AE2204" s="20" t="b">
        <f t="shared" si="12"/>
        <v>0</v>
      </c>
      <c r="AG2204" s="20" t="b">
        <f t="shared" si="13"/>
        <v>0</v>
      </c>
      <c r="AH2204" s="20" t="b">
        <f t="shared" si="14"/>
        <v>0</v>
      </c>
      <c r="AI2204" s="20" t="b">
        <f t="shared" si="15"/>
        <v>0</v>
      </c>
    </row>
    <row r="2205">
      <c r="A2205" s="25" t="s">
        <v>97</v>
      </c>
      <c r="B2205" s="26">
        <v>15000.0</v>
      </c>
      <c r="C2205" s="25" t="s">
        <v>68</v>
      </c>
      <c r="D2205" s="26">
        <v>1.0</v>
      </c>
      <c r="E2205" s="26">
        <v>9.0</v>
      </c>
      <c r="F2205" s="26">
        <v>9.0</v>
      </c>
      <c r="H2205" s="20" t="b">
        <f t="shared" si="1"/>
        <v>0</v>
      </c>
      <c r="I2205" s="21" t="b">
        <f t="shared" si="2"/>
        <v>0</v>
      </c>
      <c r="J2205" s="21" t="b">
        <f t="shared" si="3"/>
        <v>0</v>
      </c>
      <c r="AB2205" s="20" t="b">
        <f t="shared" si="9"/>
        <v>0</v>
      </c>
      <c r="AC2205" s="20" t="b">
        <f t="shared" si="10"/>
        <v>0</v>
      </c>
      <c r="AD2205" s="20" t="b">
        <f t="shared" si="11"/>
        <v>0</v>
      </c>
      <c r="AE2205" s="20" t="b">
        <f t="shared" si="12"/>
        <v>0</v>
      </c>
      <c r="AG2205" s="20" t="b">
        <f t="shared" si="13"/>
        <v>0</v>
      </c>
      <c r="AH2205" s="20" t="b">
        <f t="shared" si="14"/>
        <v>0</v>
      </c>
      <c r="AI2205" s="20" t="b">
        <f t="shared" si="15"/>
        <v>0</v>
      </c>
    </row>
    <row r="2206">
      <c r="A2206" s="25" t="s">
        <v>97</v>
      </c>
      <c r="B2206" s="26">
        <v>15000.0</v>
      </c>
      <c r="C2206" s="25" t="s">
        <v>69</v>
      </c>
      <c r="D2206" s="26">
        <v>2.0</v>
      </c>
      <c r="E2206" s="26">
        <v>0.0</v>
      </c>
      <c r="F2206" s="26">
        <v>0.0</v>
      </c>
      <c r="H2206" s="20" t="b">
        <f t="shared" si="1"/>
        <v>0</v>
      </c>
      <c r="I2206" s="21" t="b">
        <f t="shared" si="2"/>
        <v>0</v>
      </c>
      <c r="J2206" s="21" t="b">
        <f t="shared" si="3"/>
        <v>0</v>
      </c>
      <c r="AB2206" s="20" t="b">
        <f t="shared" si="9"/>
        <v>1</v>
      </c>
      <c r="AC2206" s="20">
        <f t="shared" si="10"/>
        <v>2</v>
      </c>
      <c r="AD2206" s="20">
        <f t="shared" si="11"/>
        <v>0</v>
      </c>
      <c r="AE2206" s="20">
        <f t="shared" si="12"/>
        <v>0</v>
      </c>
      <c r="AG2206" s="20" t="b">
        <f t="shared" si="13"/>
        <v>0</v>
      </c>
      <c r="AH2206" s="20" t="b">
        <f t="shared" si="14"/>
        <v>0</v>
      </c>
      <c r="AI2206" s="20" t="b">
        <f t="shared" si="15"/>
        <v>0</v>
      </c>
    </row>
    <row r="2207">
      <c r="A2207" s="25" t="s">
        <v>97</v>
      </c>
      <c r="B2207" s="26">
        <v>15000.0</v>
      </c>
      <c r="C2207" s="25" t="s">
        <v>70</v>
      </c>
      <c r="D2207" s="26">
        <v>0.0</v>
      </c>
      <c r="E2207" s="26">
        <v>0.0</v>
      </c>
      <c r="F2207" s="26">
        <v>0.0</v>
      </c>
      <c r="H2207" s="20" t="b">
        <f t="shared" si="1"/>
        <v>0</v>
      </c>
      <c r="I2207" s="21" t="b">
        <f t="shared" si="2"/>
        <v>0</v>
      </c>
      <c r="J2207" s="21" t="b">
        <f t="shared" si="3"/>
        <v>0</v>
      </c>
      <c r="AB2207" s="20" t="b">
        <f t="shared" si="9"/>
        <v>0</v>
      </c>
      <c r="AC2207" s="20" t="b">
        <f t="shared" si="10"/>
        <v>0</v>
      </c>
      <c r="AD2207" s="20" t="b">
        <f t="shared" si="11"/>
        <v>0</v>
      </c>
      <c r="AE2207" s="20" t="b">
        <f t="shared" si="12"/>
        <v>0</v>
      </c>
      <c r="AG2207" s="20" t="b">
        <f t="shared" si="13"/>
        <v>0</v>
      </c>
      <c r="AH2207" s="20" t="b">
        <f t="shared" si="14"/>
        <v>0</v>
      </c>
      <c r="AI2207" s="20" t="b">
        <f t="shared" si="15"/>
        <v>0</v>
      </c>
    </row>
    <row r="2208">
      <c r="A2208" s="25" t="s">
        <v>97</v>
      </c>
      <c r="B2208" s="26">
        <v>15000.0</v>
      </c>
      <c r="C2208" s="25" t="s">
        <v>71</v>
      </c>
      <c r="D2208" s="27">
        <v>2.0833333333333335E-4</v>
      </c>
      <c r="E2208" s="27">
        <v>0.0031018518518518517</v>
      </c>
      <c r="F2208" s="27">
        <v>6.828703703703704E-4</v>
      </c>
      <c r="H2208" s="20" t="b">
        <f t="shared" si="1"/>
        <v>0</v>
      </c>
      <c r="I2208" s="21" t="b">
        <f t="shared" si="2"/>
        <v>0</v>
      </c>
      <c r="J2208" s="21" t="b">
        <f t="shared" si="3"/>
        <v>0</v>
      </c>
      <c r="AB2208" s="20" t="b">
        <f t="shared" si="9"/>
        <v>0</v>
      </c>
      <c r="AC2208" s="20" t="b">
        <f t="shared" si="10"/>
        <v>0</v>
      </c>
      <c r="AD2208" s="20" t="b">
        <f t="shared" si="11"/>
        <v>0</v>
      </c>
      <c r="AE2208" s="20" t="b">
        <f t="shared" si="12"/>
        <v>0</v>
      </c>
      <c r="AG2208" s="20" t="b">
        <f t="shared" si="13"/>
        <v>0</v>
      </c>
      <c r="AH2208" s="20" t="b">
        <f t="shared" si="14"/>
        <v>0</v>
      </c>
      <c r="AI2208" s="20" t="b">
        <f t="shared" si="15"/>
        <v>0</v>
      </c>
    </row>
    <row r="2209">
      <c r="A2209" s="25" t="s">
        <v>97</v>
      </c>
      <c r="B2209" s="26">
        <v>15000.0</v>
      </c>
      <c r="C2209" s="25" t="s">
        <v>72</v>
      </c>
      <c r="D2209" s="27">
        <v>0.0010300925925925926</v>
      </c>
      <c r="E2209" s="27">
        <v>0.0038773148148148148</v>
      </c>
      <c r="F2209" s="27">
        <v>0.0020486111111111113</v>
      </c>
      <c r="H2209" s="20" t="b">
        <f t="shared" si="1"/>
        <v>0</v>
      </c>
      <c r="I2209" s="21" t="b">
        <f t="shared" si="2"/>
        <v>0</v>
      </c>
      <c r="J2209" s="21" t="b">
        <f t="shared" si="3"/>
        <v>0</v>
      </c>
      <c r="AB2209" s="20" t="b">
        <f t="shared" si="9"/>
        <v>0</v>
      </c>
      <c r="AC2209" s="20" t="b">
        <f t="shared" si="10"/>
        <v>0</v>
      </c>
      <c r="AD2209" s="20" t="b">
        <f t="shared" si="11"/>
        <v>0</v>
      </c>
      <c r="AE2209" s="20" t="b">
        <f t="shared" si="12"/>
        <v>0</v>
      </c>
      <c r="AG2209" s="20" t="b">
        <f t="shared" si="13"/>
        <v>0</v>
      </c>
      <c r="AH2209" s="20" t="b">
        <f t="shared" si="14"/>
        <v>0</v>
      </c>
      <c r="AI2209" s="20" t="b">
        <f t="shared" si="15"/>
        <v>0</v>
      </c>
    </row>
    <row r="2210">
      <c r="A2210" s="25" t="s">
        <v>97</v>
      </c>
      <c r="B2210" s="26">
        <v>15000.0</v>
      </c>
      <c r="C2210" s="25" t="s">
        <v>71</v>
      </c>
      <c r="D2210" s="26">
        <v>3600.191</v>
      </c>
      <c r="E2210" s="26">
        <v>3400.168</v>
      </c>
      <c r="F2210" s="26">
        <v>3344.465</v>
      </c>
      <c r="H2210" s="20" t="b">
        <f t="shared" si="1"/>
        <v>0</v>
      </c>
      <c r="I2210" s="21" t="b">
        <f t="shared" si="2"/>
        <v>0</v>
      </c>
      <c r="J2210" s="21" t="b">
        <f t="shared" si="3"/>
        <v>0</v>
      </c>
      <c r="AB2210" s="20" t="b">
        <f t="shared" si="9"/>
        <v>0</v>
      </c>
      <c r="AC2210" s="20" t="b">
        <f t="shared" si="10"/>
        <v>0</v>
      </c>
      <c r="AD2210" s="20" t="b">
        <f t="shared" si="11"/>
        <v>0</v>
      </c>
      <c r="AE2210" s="20" t="b">
        <f t="shared" si="12"/>
        <v>0</v>
      </c>
      <c r="AG2210" s="20" t="b">
        <f t="shared" si="13"/>
        <v>0</v>
      </c>
      <c r="AH2210" s="20" t="b">
        <f t="shared" si="14"/>
        <v>0</v>
      </c>
      <c r="AI2210" s="20" t="b">
        <f t="shared" si="15"/>
        <v>0</v>
      </c>
    </row>
    <row r="2211">
      <c r="A2211" s="25" t="s">
        <v>97</v>
      </c>
      <c r="B2211" s="26">
        <v>15000.0</v>
      </c>
      <c r="C2211" s="25" t="s">
        <v>72</v>
      </c>
      <c r="D2211" s="25">
        <v>3653.461</v>
      </c>
      <c r="E2211" s="25">
        <v>3671.102</v>
      </c>
      <c r="F2211" s="25">
        <v>3589.117</v>
      </c>
      <c r="H2211" s="20" t="b">
        <f t="shared" si="1"/>
        <v>0</v>
      </c>
      <c r="I2211" s="21" t="b">
        <f t="shared" si="2"/>
        <v>0</v>
      </c>
      <c r="J2211" s="21" t="b">
        <f t="shared" si="3"/>
        <v>0</v>
      </c>
      <c r="AB2211" s="20" t="b">
        <f t="shared" si="9"/>
        <v>0</v>
      </c>
      <c r="AC2211" s="20" t="b">
        <f t="shared" si="10"/>
        <v>0</v>
      </c>
      <c r="AD2211" s="20" t="b">
        <f t="shared" si="11"/>
        <v>0</v>
      </c>
      <c r="AE2211" s="20" t="b">
        <f t="shared" si="12"/>
        <v>0</v>
      </c>
      <c r="AG2211" s="20" t="b">
        <f t="shared" si="13"/>
        <v>0</v>
      </c>
      <c r="AH2211" s="20" t="b">
        <f t="shared" si="14"/>
        <v>0</v>
      </c>
      <c r="AI2211" s="20" t="b">
        <f t="shared" si="15"/>
        <v>0</v>
      </c>
    </row>
    <row r="2212">
      <c r="A2212" s="25" t="s">
        <v>97</v>
      </c>
      <c r="B2212" s="26">
        <v>15000.0</v>
      </c>
      <c r="C2212" s="25" t="s">
        <v>73</v>
      </c>
      <c r="D2212" s="26" t="s">
        <v>81</v>
      </c>
      <c r="E2212" s="26" t="s">
        <v>81</v>
      </c>
      <c r="F2212" s="26" t="s">
        <v>81</v>
      </c>
      <c r="H2212" s="20" t="b">
        <f t="shared" si="1"/>
        <v>0</v>
      </c>
      <c r="I2212" s="21" t="b">
        <f t="shared" si="2"/>
        <v>0</v>
      </c>
      <c r="J2212" s="21" t="b">
        <f t="shared" si="3"/>
        <v>0</v>
      </c>
      <c r="AB2212" s="20" t="b">
        <f t="shared" si="9"/>
        <v>0</v>
      </c>
      <c r="AC2212" s="20" t="b">
        <f t="shared" si="10"/>
        <v>0</v>
      </c>
      <c r="AD2212" s="20" t="b">
        <f t="shared" si="11"/>
        <v>0</v>
      </c>
      <c r="AE2212" s="20" t="b">
        <f t="shared" si="12"/>
        <v>0</v>
      </c>
      <c r="AG2212" s="20" t="b">
        <f t="shared" si="13"/>
        <v>0</v>
      </c>
      <c r="AH2212" s="20" t="b">
        <f t="shared" si="14"/>
        <v>0</v>
      </c>
      <c r="AI2212" s="20" t="b">
        <f t="shared" si="15"/>
        <v>0</v>
      </c>
    </row>
    <row r="2213">
      <c r="A2213" s="25" t="s">
        <v>97</v>
      </c>
      <c r="B2213" s="26">
        <v>15000.0</v>
      </c>
      <c r="C2213" s="25" t="s">
        <v>75</v>
      </c>
      <c r="D2213" s="25">
        <v>0.928</v>
      </c>
      <c r="E2213" s="25">
        <v>0.14</v>
      </c>
      <c r="F2213" s="25">
        <v>0.427</v>
      </c>
      <c r="H2213" s="20">
        <f t="shared" si="1"/>
        <v>14072</v>
      </c>
      <c r="I2213" s="21">
        <f t="shared" si="2"/>
        <v>14860</v>
      </c>
      <c r="J2213" s="21">
        <f t="shared" si="3"/>
        <v>14573</v>
      </c>
      <c r="AB2213" s="20" t="b">
        <f t="shared" si="9"/>
        <v>0</v>
      </c>
      <c r="AC2213" s="20" t="b">
        <f t="shared" si="10"/>
        <v>0</v>
      </c>
      <c r="AD2213" s="20" t="b">
        <f t="shared" si="11"/>
        <v>0</v>
      </c>
      <c r="AE2213" s="20" t="b">
        <f t="shared" si="12"/>
        <v>0</v>
      </c>
      <c r="AG2213" s="20" t="b">
        <f t="shared" si="13"/>
        <v>0</v>
      </c>
      <c r="AH2213" s="20" t="b">
        <f t="shared" si="14"/>
        <v>0</v>
      </c>
      <c r="AI2213" s="20" t="b">
        <f t="shared" si="15"/>
        <v>0</v>
      </c>
    </row>
    <row r="2214">
      <c r="A2214" s="25" t="s">
        <v>97</v>
      </c>
      <c r="B2214" s="26">
        <v>15000.0</v>
      </c>
      <c r="C2214" s="25" t="s">
        <v>76</v>
      </c>
      <c r="D2214" s="25" t="s">
        <v>61</v>
      </c>
      <c r="E2214" s="25" t="s">
        <v>61</v>
      </c>
      <c r="F2214" s="25" t="s">
        <v>61</v>
      </c>
      <c r="H2214" s="20" t="b">
        <f t="shared" si="1"/>
        <v>0</v>
      </c>
      <c r="I2214" s="21" t="b">
        <f t="shared" si="2"/>
        <v>0</v>
      </c>
      <c r="J2214" s="21" t="b">
        <f t="shared" si="3"/>
        <v>0</v>
      </c>
      <c r="AB2214" s="20" t="b">
        <f t="shared" si="9"/>
        <v>0</v>
      </c>
      <c r="AC2214" s="20" t="b">
        <f t="shared" si="10"/>
        <v>0</v>
      </c>
      <c r="AD2214" s="20" t="b">
        <f t="shared" si="11"/>
        <v>0</v>
      </c>
      <c r="AE2214" s="20" t="b">
        <f t="shared" si="12"/>
        <v>0</v>
      </c>
      <c r="AG2214" s="20" t="b">
        <f t="shared" si="13"/>
        <v>0</v>
      </c>
      <c r="AH2214" s="20" t="b">
        <f t="shared" si="14"/>
        <v>0</v>
      </c>
      <c r="AI2214" s="20" t="b">
        <f t="shared" si="15"/>
        <v>0</v>
      </c>
    </row>
    <row r="2215">
      <c r="A2215" s="25" t="s">
        <v>97</v>
      </c>
      <c r="B2215" s="26">
        <v>15000.0</v>
      </c>
      <c r="C2215" s="25" t="s">
        <v>77</v>
      </c>
      <c r="D2215" s="25" t="s">
        <v>61</v>
      </c>
      <c r="E2215" s="25" t="s">
        <v>61</v>
      </c>
      <c r="F2215" s="25" t="s">
        <v>61</v>
      </c>
      <c r="H2215" s="20" t="b">
        <f t="shared" si="1"/>
        <v>0</v>
      </c>
      <c r="I2215" s="21" t="b">
        <f t="shared" si="2"/>
        <v>0</v>
      </c>
      <c r="J2215" s="21" t="b">
        <f t="shared" si="3"/>
        <v>0</v>
      </c>
      <c r="AB2215" s="20" t="b">
        <f t="shared" si="9"/>
        <v>0</v>
      </c>
      <c r="AC2215" s="20" t="b">
        <f t="shared" si="10"/>
        <v>0</v>
      </c>
      <c r="AD2215" s="20" t="b">
        <f t="shared" si="11"/>
        <v>0</v>
      </c>
      <c r="AE2215" s="20" t="b">
        <f t="shared" si="12"/>
        <v>0</v>
      </c>
      <c r="AG2215" s="20" t="b">
        <f t="shared" si="13"/>
        <v>0</v>
      </c>
      <c r="AH2215" s="20" t="b">
        <f t="shared" si="14"/>
        <v>0</v>
      </c>
      <c r="AI2215" s="20" t="b">
        <f t="shared" si="15"/>
        <v>0</v>
      </c>
    </row>
    <row r="2216">
      <c r="A2216" s="25" t="s">
        <v>97</v>
      </c>
      <c r="B2216" s="26">
        <v>30000.0</v>
      </c>
      <c r="C2216" s="25" t="s">
        <v>60</v>
      </c>
      <c r="D2216" s="26" t="s">
        <v>61</v>
      </c>
      <c r="E2216" s="26" t="s">
        <v>61</v>
      </c>
      <c r="F2216" s="26" t="s">
        <v>61</v>
      </c>
      <c r="H2216" s="20" t="b">
        <f t="shared" si="1"/>
        <v>0</v>
      </c>
      <c r="I2216" s="21" t="b">
        <f t="shared" si="2"/>
        <v>0</v>
      </c>
      <c r="J2216" s="21" t="b">
        <f t="shared" si="3"/>
        <v>0</v>
      </c>
      <c r="AB2216" s="20" t="b">
        <f t="shared" si="9"/>
        <v>0</v>
      </c>
      <c r="AC2216" s="20" t="b">
        <f t="shared" si="10"/>
        <v>0</v>
      </c>
      <c r="AD2216" s="20" t="b">
        <f t="shared" si="11"/>
        <v>0</v>
      </c>
      <c r="AE2216" s="20" t="b">
        <f t="shared" si="12"/>
        <v>0</v>
      </c>
      <c r="AG2216" s="20" t="b">
        <f t="shared" si="13"/>
        <v>0</v>
      </c>
      <c r="AH2216" s="20" t="b">
        <f t="shared" si="14"/>
        <v>0</v>
      </c>
      <c r="AI2216" s="20" t="b">
        <f t="shared" si="15"/>
        <v>0</v>
      </c>
    </row>
    <row r="2217">
      <c r="A2217" s="25" t="s">
        <v>97</v>
      </c>
      <c r="B2217" s="26">
        <v>30000.0</v>
      </c>
      <c r="C2217" s="25" t="s">
        <v>62</v>
      </c>
      <c r="D2217" s="26">
        <v>2113.0</v>
      </c>
      <c r="E2217" s="26">
        <v>2947.0</v>
      </c>
      <c r="F2217" s="26">
        <v>2072.0</v>
      </c>
      <c r="H2217" s="20" t="b">
        <f t="shared" si="1"/>
        <v>0</v>
      </c>
      <c r="I2217" s="21" t="b">
        <f t="shared" si="2"/>
        <v>0</v>
      </c>
      <c r="J2217" s="21" t="b">
        <f t="shared" si="3"/>
        <v>0</v>
      </c>
      <c r="AB2217" s="20" t="b">
        <f t="shared" si="9"/>
        <v>0</v>
      </c>
      <c r="AC2217" s="20" t="b">
        <f t="shared" si="10"/>
        <v>0</v>
      </c>
      <c r="AD2217" s="20" t="b">
        <f t="shared" si="11"/>
        <v>0</v>
      </c>
      <c r="AE2217" s="20" t="b">
        <f t="shared" si="12"/>
        <v>0</v>
      </c>
      <c r="AG2217" s="20">
        <f t="shared" si="13"/>
        <v>2113</v>
      </c>
      <c r="AH2217" s="20">
        <f t="shared" si="14"/>
        <v>2947</v>
      </c>
      <c r="AI2217" s="20">
        <f t="shared" si="15"/>
        <v>2072</v>
      </c>
    </row>
    <row r="2218">
      <c r="A2218" s="25" t="s">
        <v>97</v>
      </c>
      <c r="B2218" s="26">
        <v>30000.0</v>
      </c>
      <c r="C2218" s="25" t="s">
        <v>63</v>
      </c>
      <c r="D2218" s="26">
        <v>2113.0</v>
      </c>
      <c r="E2218" s="26">
        <v>2899.0</v>
      </c>
      <c r="F2218" s="26">
        <v>2024.0</v>
      </c>
      <c r="H2218" s="20" t="b">
        <f t="shared" si="1"/>
        <v>0</v>
      </c>
      <c r="I2218" s="21" t="b">
        <f t="shared" si="2"/>
        <v>0</v>
      </c>
      <c r="J2218" s="21" t="b">
        <f t="shared" si="3"/>
        <v>0</v>
      </c>
      <c r="AB2218" s="20" t="b">
        <f t="shared" si="9"/>
        <v>0</v>
      </c>
      <c r="AC2218" s="20" t="b">
        <f t="shared" si="10"/>
        <v>0</v>
      </c>
      <c r="AD2218" s="20" t="b">
        <f t="shared" si="11"/>
        <v>0</v>
      </c>
      <c r="AE2218" s="20" t="b">
        <f t="shared" si="12"/>
        <v>0</v>
      </c>
      <c r="AG2218" s="20" t="b">
        <f t="shared" si="13"/>
        <v>0</v>
      </c>
      <c r="AH2218" s="20" t="b">
        <f t="shared" si="14"/>
        <v>0</v>
      </c>
      <c r="AI2218" s="20" t="b">
        <f t="shared" si="15"/>
        <v>0</v>
      </c>
    </row>
    <row r="2219">
      <c r="A2219" s="25" t="s">
        <v>97</v>
      </c>
      <c r="B2219" s="26">
        <v>30000.0</v>
      </c>
      <c r="C2219" s="25" t="s">
        <v>64</v>
      </c>
      <c r="D2219" s="26">
        <v>0.0</v>
      </c>
      <c r="E2219" s="26">
        <v>48.0</v>
      </c>
      <c r="F2219" s="26">
        <v>48.0</v>
      </c>
      <c r="H2219" s="20" t="b">
        <f t="shared" si="1"/>
        <v>0</v>
      </c>
      <c r="I2219" s="21" t="b">
        <f t="shared" si="2"/>
        <v>0</v>
      </c>
      <c r="J2219" s="21" t="b">
        <f t="shared" si="3"/>
        <v>0</v>
      </c>
      <c r="AB2219" s="20" t="b">
        <f t="shared" si="9"/>
        <v>0</v>
      </c>
      <c r="AC2219" s="20" t="b">
        <f t="shared" si="10"/>
        <v>0</v>
      </c>
      <c r="AD2219" s="20" t="b">
        <f t="shared" si="11"/>
        <v>0</v>
      </c>
      <c r="AE2219" s="20" t="b">
        <f t="shared" si="12"/>
        <v>0</v>
      </c>
      <c r="AG2219" s="20" t="b">
        <f t="shared" si="13"/>
        <v>0</v>
      </c>
      <c r="AH2219" s="20" t="b">
        <f t="shared" si="14"/>
        <v>0</v>
      </c>
      <c r="AI2219" s="20" t="b">
        <f t="shared" si="15"/>
        <v>0</v>
      </c>
    </row>
    <row r="2220">
      <c r="A2220" s="25" t="s">
        <v>97</v>
      </c>
      <c r="B2220" s="26">
        <v>30000.0</v>
      </c>
      <c r="C2220" s="25" t="s">
        <v>65</v>
      </c>
      <c r="D2220" s="26">
        <v>0.0</v>
      </c>
      <c r="E2220" s="26">
        <v>0.0</v>
      </c>
      <c r="F2220" s="26">
        <v>0.0</v>
      </c>
      <c r="H2220" s="20" t="b">
        <f t="shared" si="1"/>
        <v>0</v>
      </c>
      <c r="I2220" s="21" t="b">
        <f t="shared" si="2"/>
        <v>0</v>
      </c>
      <c r="J2220" s="21" t="b">
        <f t="shared" si="3"/>
        <v>0</v>
      </c>
      <c r="AB2220" s="20" t="b">
        <f t="shared" si="9"/>
        <v>0</v>
      </c>
      <c r="AC2220" s="20" t="b">
        <f t="shared" si="10"/>
        <v>0</v>
      </c>
      <c r="AD2220" s="20" t="b">
        <f t="shared" si="11"/>
        <v>0</v>
      </c>
      <c r="AE2220" s="20" t="b">
        <f t="shared" si="12"/>
        <v>0</v>
      </c>
      <c r="AG2220" s="20" t="b">
        <f t="shared" si="13"/>
        <v>0</v>
      </c>
      <c r="AH2220" s="20" t="b">
        <f t="shared" si="14"/>
        <v>0</v>
      </c>
      <c r="AI2220" s="20" t="b">
        <f t="shared" si="15"/>
        <v>0</v>
      </c>
    </row>
    <row r="2221">
      <c r="A2221" s="25" t="s">
        <v>97</v>
      </c>
      <c r="B2221" s="26">
        <v>30000.0</v>
      </c>
      <c r="C2221" s="25" t="s">
        <v>66</v>
      </c>
      <c r="D2221" s="26">
        <v>678.0</v>
      </c>
      <c r="E2221" s="26">
        <v>747.0</v>
      </c>
      <c r="F2221" s="26">
        <v>744.0</v>
      </c>
      <c r="H2221" s="20" t="b">
        <f t="shared" si="1"/>
        <v>0</v>
      </c>
      <c r="I2221" s="21" t="b">
        <f t="shared" si="2"/>
        <v>0</v>
      </c>
      <c r="J2221" s="21" t="b">
        <f t="shared" si="3"/>
        <v>0</v>
      </c>
      <c r="AB2221" s="20" t="b">
        <f t="shared" si="9"/>
        <v>0</v>
      </c>
      <c r="AC2221" s="20" t="b">
        <f t="shared" si="10"/>
        <v>0</v>
      </c>
      <c r="AD2221" s="20" t="b">
        <f t="shared" si="11"/>
        <v>0</v>
      </c>
      <c r="AE2221" s="20" t="b">
        <f t="shared" si="12"/>
        <v>0</v>
      </c>
      <c r="AG2221" s="20" t="b">
        <f t="shared" si="13"/>
        <v>0</v>
      </c>
      <c r="AH2221" s="20" t="b">
        <f t="shared" si="14"/>
        <v>0</v>
      </c>
      <c r="AI2221" s="20" t="b">
        <f t="shared" si="15"/>
        <v>0</v>
      </c>
    </row>
    <row r="2222">
      <c r="A2222" s="25" t="s">
        <v>97</v>
      </c>
      <c r="B2222" s="26">
        <v>30000.0</v>
      </c>
      <c r="C2222" s="25" t="s">
        <v>67</v>
      </c>
      <c r="D2222" s="26">
        <v>677.0</v>
      </c>
      <c r="E2222" s="26">
        <v>738.0</v>
      </c>
      <c r="F2222" s="26">
        <v>735.0</v>
      </c>
      <c r="H2222" s="20" t="b">
        <f t="shared" si="1"/>
        <v>0</v>
      </c>
      <c r="I2222" s="21" t="b">
        <f t="shared" si="2"/>
        <v>0</v>
      </c>
      <c r="J2222" s="21" t="b">
        <f t="shared" si="3"/>
        <v>0</v>
      </c>
      <c r="AB2222" s="20" t="b">
        <f t="shared" si="9"/>
        <v>0</v>
      </c>
      <c r="AC2222" s="20" t="b">
        <f t="shared" si="10"/>
        <v>0</v>
      </c>
      <c r="AD2222" s="20" t="b">
        <f t="shared" si="11"/>
        <v>0</v>
      </c>
      <c r="AE2222" s="20" t="b">
        <f t="shared" si="12"/>
        <v>0</v>
      </c>
      <c r="AG2222" s="20" t="b">
        <f t="shared" si="13"/>
        <v>0</v>
      </c>
      <c r="AH2222" s="20" t="b">
        <f t="shared" si="14"/>
        <v>0</v>
      </c>
      <c r="AI2222" s="20" t="b">
        <f t="shared" si="15"/>
        <v>0</v>
      </c>
    </row>
    <row r="2223">
      <c r="A2223" s="25" t="s">
        <v>97</v>
      </c>
      <c r="B2223" s="26">
        <v>30000.0</v>
      </c>
      <c r="C2223" s="25" t="s">
        <v>68</v>
      </c>
      <c r="D2223" s="26">
        <v>1.0</v>
      </c>
      <c r="E2223" s="26">
        <v>9.0</v>
      </c>
      <c r="F2223" s="26">
        <v>9.0</v>
      </c>
      <c r="H2223" s="20" t="b">
        <f t="shared" si="1"/>
        <v>0</v>
      </c>
      <c r="I2223" s="21" t="b">
        <f t="shared" si="2"/>
        <v>0</v>
      </c>
      <c r="J2223" s="21" t="b">
        <f t="shared" si="3"/>
        <v>0</v>
      </c>
      <c r="AB2223" s="20" t="b">
        <f t="shared" si="9"/>
        <v>0</v>
      </c>
      <c r="AC2223" s="20" t="b">
        <f t="shared" si="10"/>
        <v>0</v>
      </c>
      <c r="AD2223" s="20" t="b">
        <f t="shared" si="11"/>
        <v>0</v>
      </c>
      <c r="AE2223" s="20" t="b">
        <f t="shared" si="12"/>
        <v>0</v>
      </c>
      <c r="AG2223" s="20" t="b">
        <f t="shared" si="13"/>
        <v>0</v>
      </c>
      <c r="AH2223" s="20" t="b">
        <f t="shared" si="14"/>
        <v>0</v>
      </c>
      <c r="AI2223" s="20" t="b">
        <f t="shared" si="15"/>
        <v>0</v>
      </c>
    </row>
    <row r="2224">
      <c r="A2224" s="25" t="s">
        <v>97</v>
      </c>
      <c r="B2224" s="26">
        <v>30000.0</v>
      </c>
      <c r="C2224" s="25" t="s">
        <v>69</v>
      </c>
      <c r="D2224" s="26">
        <v>2.0</v>
      </c>
      <c r="E2224" s="26">
        <v>0.0</v>
      </c>
      <c r="F2224" s="26">
        <v>0.0</v>
      </c>
      <c r="H2224" s="20" t="b">
        <f t="shared" si="1"/>
        <v>0</v>
      </c>
      <c r="I2224" s="21" t="b">
        <f t="shared" si="2"/>
        <v>0</v>
      </c>
      <c r="J2224" s="21" t="b">
        <f t="shared" si="3"/>
        <v>0</v>
      </c>
      <c r="AB2224" s="20" t="b">
        <f t="shared" si="9"/>
        <v>1</v>
      </c>
      <c r="AC2224" s="20">
        <f t="shared" si="10"/>
        <v>2</v>
      </c>
      <c r="AD2224" s="20">
        <f t="shared" si="11"/>
        <v>0</v>
      </c>
      <c r="AE2224" s="20">
        <f t="shared" si="12"/>
        <v>0</v>
      </c>
      <c r="AG2224" s="20" t="b">
        <f t="shared" si="13"/>
        <v>0</v>
      </c>
      <c r="AH2224" s="20" t="b">
        <f t="shared" si="14"/>
        <v>0</v>
      </c>
      <c r="AI2224" s="20" t="b">
        <f t="shared" si="15"/>
        <v>0</v>
      </c>
    </row>
    <row r="2225">
      <c r="A2225" s="25" t="s">
        <v>97</v>
      </c>
      <c r="B2225" s="26">
        <v>30000.0</v>
      </c>
      <c r="C2225" s="25" t="s">
        <v>70</v>
      </c>
      <c r="D2225" s="26">
        <v>0.0</v>
      </c>
      <c r="E2225" s="26">
        <v>0.0</v>
      </c>
      <c r="F2225" s="26">
        <v>0.0</v>
      </c>
      <c r="H2225" s="20" t="b">
        <f t="shared" si="1"/>
        <v>0</v>
      </c>
      <c r="I2225" s="21" t="b">
        <f t="shared" si="2"/>
        <v>0</v>
      </c>
      <c r="J2225" s="21" t="b">
        <f t="shared" si="3"/>
        <v>0</v>
      </c>
      <c r="AB2225" s="20" t="b">
        <f t="shared" si="9"/>
        <v>0</v>
      </c>
      <c r="AC2225" s="20" t="b">
        <f t="shared" si="10"/>
        <v>0</v>
      </c>
      <c r="AD2225" s="20" t="b">
        <f t="shared" si="11"/>
        <v>0</v>
      </c>
      <c r="AE2225" s="20" t="b">
        <f t="shared" si="12"/>
        <v>0</v>
      </c>
      <c r="AG2225" s="20" t="b">
        <f t="shared" si="13"/>
        <v>0</v>
      </c>
      <c r="AH2225" s="20" t="b">
        <f t="shared" si="14"/>
        <v>0</v>
      </c>
      <c r="AI2225" s="20" t="b">
        <f t="shared" si="15"/>
        <v>0</v>
      </c>
    </row>
    <row r="2226">
      <c r="A2226" s="25" t="s">
        <v>97</v>
      </c>
      <c r="B2226" s="26">
        <v>30000.0</v>
      </c>
      <c r="C2226" s="25" t="s">
        <v>71</v>
      </c>
      <c r="D2226" s="27">
        <v>1.6203703703703703E-4</v>
      </c>
      <c r="E2226" s="27">
        <v>4.5138888888888887E-4</v>
      </c>
      <c r="F2226" s="27">
        <v>3.587962962962963E-4</v>
      </c>
      <c r="H2226" s="20" t="b">
        <f t="shared" si="1"/>
        <v>0</v>
      </c>
      <c r="I2226" s="21" t="b">
        <f t="shared" si="2"/>
        <v>0</v>
      </c>
      <c r="J2226" s="21" t="b">
        <f t="shared" si="3"/>
        <v>0</v>
      </c>
      <c r="AB2226" s="20" t="b">
        <f t="shared" si="9"/>
        <v>0</v>
      </c>
      <c r="AC2226" s="20" t="b">
        <f t="shared" si="10"/>
        <v>0</v>
      </c>
      <c r="AD2226" s="20" t="b">
        <f t="shared" si="11"/>
        <v>0</v>
      </c>
      <c r="AE2226" s="20" t="b">
        <f t="shared" si="12"/>
        <v>0</v>
      </c>
      <c r="AG2226" s="20" t="b">
        <f t="shared" si="13"/>
        <v>0</v>
      </c>
      <c r="AH2226" s="20" t="b">
        <f t="shared" si="14"/>
        <v>0</v>
      </c>
      <c r="AI2226" s="20" t="b">
        <f t="shared" si="15"/>
        <v>0</v>
      </c>
    </row>
    <row r="2227">
      <c r="A2227" s="25" t="s">
        <v>97</v>
      </c>
      <c r="B2227" s="26">
        <v>30000.0</v>
      </c>
      <c r="C2227" s="25" t="s">
        <v>72</v>
      </c>
      <c r="D2227" s="27">
        <v>9.722222222222222E-4</v>
      </c>
      <c r="E2227" s="27">
        <v>0.0020833333333333333</v>
      </c>
      <c r="F2227" s="27">
        <v>0.0022569444444444442</v>
      </c>
      <c r="H2227" s="20" t="b">
        <f t="shared" si="1"/>
        <v>0</v>
      </c>
      <c r="I2227" s="21" t="b">
        <f t="shared" si="2"/>
        <v>0</v>
      </c>
      <c r="J2227" s="21" t="b">
        <f t="shared" si="3"/>
        <v>0</v>
      </c>
      <c r="AB2227" s="20" t="b">
        <f t="shared" si="9"/>
        <v>0</v>
      </c>
      <c r="AC2227" s="20" t="b">
        <f t="shared" si="10"/>
        <v>0</v>
      </c>
      <c r="AD2227" s="20" t="b">
        <f t="shared" si="11"/>
        <v>0</v>
      </c>
      <c r="AE2227" s="20" t="b">
        <f t="shared" si="12"/>
        <v>0</v>
      </c>
      <c r="AG2227" s="20" t="b">
        <f t="shared" si="13"/>
        <v>0</v>
      </c>
      <c r="AH2227" s="20" t="b">
        <f t="shared" si="14"/>
        <v>0</v>
      </c>
      <c r="AI2227" s="20" t="b">
        <f t="shared" si="15"/>
        <v>0</v>
      </c>
    </row>
    <row r="2228">
      <c r="A2228" s="25" t="s">
        <v>97</v>
      </c>
      <c r="B2228" s="26">
        <v>30000.0</v>
      </c>
      <c r="C2228" s="25" t="s">
        <v>71</v>
      </c>
      <c r="D2228" s="26">
        <v>3598.195</v>
      </c>
      <c r="E2228" s="26">
        <v>3397.137</v>
      </c>
      <c r="F2228" s="26">
        <v>3340.496</v>
      </c>
      <c r="H2228" s="20" t="b">
        <f t="shared" si="1"/>
        <v>0</v>
      </c>
      <c r="I2228" s="21" t="b">
        <f t="shared" si="2"/>
        <v>0</v>
      </c>
      <c r="J2228" s="21" t="b">
        <f t="shared" si="3"/>
        <v>0</v>
      </c>
      <c r="AB2228" s="20" t="b">
        <f t="shared" si="9"/>
        <v>0</v>
      </c>
      <c r="AC2228" s="20" t="b">
        <f t="shared" si="10"/>
        <v>0</v>
      </c>
      <c r="AD2228" s="20" t="b">
        <f t="shared" si="11"/>
        <v>0</v>
      </c>
      <c r="AE2228" s="20" t="b">
        <f t="shared" si="12"/>
        <v>0</v>
      </c>
      <c r="AG2228" s="20" t="b">
        <f t="shared" si="13"/>
        <v>0</v>
      </c>
      <c r="AH2228" s="20" t="b">
        <f t="shared" si="14"/>
        <v>0</v>
      </c>
      <c r="AI2228" s="20" t="b">
        <f t="shared" si="15"/>
        <v>0</v>
      </c>
    </row>
    <row r="2229">
      <c r="A2229" s="25" t="s">
        <v>97</v>
      </c>
      <c r="B2229" s="26">
        <v>30000.0</v>
      </c>
      <c r="C2229" s="25" t="s">
        <v>72</v>
      </c>
      <c r="D2229" s="25">
        <v>3652.465</v>
      </c>
      <c r="E2229" s="25">
        <v>3648.996</v>
      </c>
      <c r="F2229" s="25">
        <v>3592.117</v>
      </c>
      <c r="H2229" s="20" t="b">
        <f t="shared" si="1"/>
        <v>0</v>
      </c>
      <c r="I2229" s="21" t="b">
        <f t="shared" si="2"/>
        <v>0</v>
      </c>
      <c r="J2229" s="21" t="b">
        <f t="shared" si="3"/>
        <v>0</v>
      </c>
      <c r="AB2229" s="20" t="b">
        <f t="shared" si="9"/>
        <v>0</v>
      </c>
      <c r="AC2229" s="20" t="b">
        <f t="shared" si="10"/>
        <v>0</v>
      </c>
      <c r="AD2229" s="20" t="b">
        <f t="shared" si="11"/>
        <v>0</v>
      </c>
      <c r="AE2229" s="20" t="b">
        <f t="shared" si="12"/>
        <v>0</v>
      </c>
      <c r="AG2229" s="20" t="b">
        <f t="shared" si="13"/>
        <v>0</v>
      </c>
      <c r="AH2229" s="20" t="b">
        <f t="shared" si="14"/>
        <v>0</v>
      </c>
      <c r="AI2229" s="20" t="b">
        <f t="shared" si="15"/>
        <v>0</v>
      </c>
    </row>
    <row r="2230">
      <c r="A2230" s="25" t="s">
        <v>97</v>
      </c>
      <c r="B2230" s="26">
        <v>30000.0</v>
      </c>
      <c r="C2230" s="25" t="s">
        <v>73</v>
      </c>
      <c r="D2230" s="26" t="s">
        <v>81</v>
      </c>
      <c r="E2230" s="26" t="s">
        <v>81</v>
      </c>
      <c r="F2230" s="26" t="s">
        <v>81</v>
      </c>
      <c r="H2230" s="20" t="b">
        <f t="shared" si="1"/>
        <v>0</v>
      </c>
      <c r="I2230" s="21" t="b">
        <f t="shared" si="2"/>
        <v>0</v>
      </c>
      <c r="J2230" s="21" t="b">
        <f t="shared" si="3"/>
        <v>0</v>
      </c>
      <c r="AB2230" s="20" t="b">
        <f t="shared" si="9"/>
        <v>0</v>
      </c>
      <c r="AC2230" s="20" t="b">
        <f t="shared" si="10"/>
        <v>0</v>
      </c>
      <c r="AD2230" s="20" t="b">
        <f t="shared" si="11"/>
        <v>0</v>
      </c>
      <c r="AE2230" s="20" t="b">
        <f t="shared" si="12"/>
        <v>0</v>
      </c>
      <c r="AG2230" s="20" t="b">
        <f t="shared" si="13"/>
        <v>0</v>
      </c>
      <c r="AH2230" s="20" t="b">
        <f t="shared" si="14"/>
        <v>0</v>
      </c>
      <c r="AI2230" s="20" t="b">
        <f t="shared" si="15"/>
        <v>0</v>
      </c>
    </row>
    <row r="2231">
      <c r="A2231" s="25" t="s">
        <v>97</v>
      </c>
      <c r="B2231" s="26">
        <v>30000.0</v>
      </c>
      <c r="C2231" s="25" t="s">
        <v>75</v>
      </c>
      <c r="D2231" s="25">
        <v>12.936</v>
      </c>
      <c r="E2231" s="25">
        <v>10.067</v>
      </c>
      <c r="F2231" s="25">
        <v>11.929</v>
      </c>
      <c r="H2231" s="20">
        <f t="shared" si="1"/>
        <v>17064</v>
      </c>
      <c r="I2231" s="21">
        <f t="shared" si="2"/>
        <v>19933</v>
      </c>
      <c r="J2231" s="21">
        <f t="shared" si="3"/>
        <v>18071</v>
      </c>
      <c r="AB2231" s="20" t="b">
        <f t="shared" si="9"/>
        <v>0</v>
      </c>
      <c r="AC2231" s="20" t="b">
        <f t="shared" si="10"/>
        <v>0</v>
      </c>
      <c r="AD2231" s="20" t="b">
        <f t="shared" si="11"/>
        <v>0</v>
      </c>
      <c r="AE2231" s="20" t="b">
        <f t="shared" si="12"/>
        <v>0</v>
      </c>
      <c r="AG2231" s="20" t="b">
        <f t="shared" si="13"/>
        <v>0</v>
      </c>
      <c r="AH2231" s="20" t="b">
        <f t="shared" si="14"/>
        <v>0</v>
      </c>
      <c r="AI2231" s="20" t="b">
        <f t="shared" si="15"/>
        <v>0</v>
      </c>
    </row>
    <row r="2232">
      <c r="A2232" s="25" t="s">
        <v>97</v>
      </c>
      <c r="B2232" s="26">
        <v>30000.0</v>
      </c>
      <c r="C2232" s="25" t="s">
        <v>76</v>
      </c>
      <c r="D2232" s="25" t="s">
        <v>61</v>
      </c>
      <c r="E2232" s="25" t="s">
        <v>61</v>
      </c>
      <c r="F2232" s="25" t="s">
        <v>61</v>
      </c>
      <c r="H2232" s="20" t="b">
        <f t="shared" si="1"/>
        <v>0</v>
      </c>
      <c r="I2232" s="21" t="b">
        <f t="shared" si="2"/>
        <v>0</v>
      </c>
      <c r="J2232" s="21" t="b">
        <f t="shared" si="3"/>
        <v>0</v>
      </c>
      <c r="AB2232" s="20" t="b">
        <f t="shared" si="9"/>
        <v>0</v>
      </c>
      <c r="AC2232" s="20" t="b">
        <f t="shared" si="10"/>
        <v>0</v>
      </c>
      <c r="AD2232" s="20" t="b">
        <f t="shared" si="11"/>
        <v>0</v>
      </c>
      <c r="AE2232" s="20" t="b">
        <f t="shared" si="12"/>
        <v>0</v>
      </c>
      <c r="AG2232" s="20" t="b">
        <f t="shared" si="13"/>
        <v>0</v>
      </c>
      <c r="AH2232" s="20" t="b">
        <f t="shared" si="14"/>
        <v>0</v>
      </c>
      <c r="AI2232" s="20" t="b">
        <f t="shared" si="15"/>
        <v>0</v>
      </c>
    </row>
    <row r="2233">
      <c r="A2233" s="25" t="s">
        <v>97</v>
      </c>
      <c r="B2233" s="26">
        <v>30000.0</v>
      </c>
      <c r="C2233" s="25" t="s">
        <v>77</v>
      </c>
      <c r="D2233" s="25" t="s">
        <v>61</v>
      </c>
      <c r="E2233" s="25" t="s">
        <v>61</v>
      </c>
      <c r="F2233" s="25" t="s">
        <v>61</v>
      </c>
      <c r="H2233" s="20" t="b">
        <f t="shared" si="1"/>
        <v>0</v>
      </c>
      <c r="I2233" s="21" t="b">
        <f t="shared" si="2"/>
        <v>0</v>
      </c>
      <c r="J2233" s="21" t="b">
        <f t="shared" si="3"/>
        <v>0</v>
      </c>
      <c r="AB2233" s="20" t="b">
        <f t="shared" si="9"/>
        <v>0</v>
      </c>
      <c r="AC2233" s="20" t="b">
        <f t="shared" si="10"/>
        <v>0</v>
      </c>
      <c r="AD2233" s="20" t="b">
        <f t="shared" si="11"/>
        <v>0</v>
      </c>
      <c r="AE2233" s="20" t="b">
        <f t="shared" si="12"/>
        <v>0</v>
      </c>
      <c r="AG2233" s="20" t="b">
        <f t="shared" si="13"/>
        <v>0</v>
      </c>
      <c r="AH2233" s="20" t="b">
        <f t="shared" si="14"/>
        <v>0</v>
      </c>
      <c r="AI2233" s="20" t="b">
        <f t="shared" si="15"/>
        <v>0</v>
      </c>
    </row>
    <row r="2234">
      <c r="A2234" s="25" t="s">
        <v>98</v>
      </c>
      <c r="B2234" s="26">
        <v>3750.0</v>
      </c>
      <c r="C2234" s="25" t="s">
        <v>60</v>
      </c>
      <c r="D2234" s="26" t="s">
        <v>61</v>
      </c>
      <c r="E2234" s="26" t="s">
        <v>61</v>
      </c>
      <c r="F2234" s="26" t="s">
        <v>61</v>
      </c>
      <c r="H2234" s="20" t="b">
        <f t="shared" si="1"/>
        <v>0</v>
      </c>
      <c r="I2234" s="21" t="b">
        <f t="shared" si="2"/>
        <v>0</v>
      </c>
      <c r="J2234" s="21" t="b">
        <f t="shared" si="3"/>
        <v>0</v>
      </c>
      <c r="AB2234" s="20" t="b">
        <f t="shared" si="9"/>
        <v>0</v>
      </c>
      <c r="AC2234" s="20" t="b">
        <f t="shared" si="10"/>
        <v>0</v>
      </c>
      <c r="AD2234" s="20" t="b">
        <f t="shared" si="11"/>
        <v>0</v>
      </c>
      <c r="AE2234" s="20" t="b">
        <f t="shared" si="12"/>
        <v>0</v>
      </c>
      <c r="AG2234" s="20" t="b">
        <f t="shared" si="13"/>
        <v>0</v>
      </c>
      <c r="AH2234" s="20" t="b">
        <f t="shared" si="14"/>
        <v>0</v>
      </c>
      <c r="AI2234" s="20" t="b">
        <f t="shared" si="15"/>
        <v>0</v>
      </c>
    </row>
    <row r="2235">
      <c r="A2235" s="25" t="s">
        <v>98</v>
      </c>
      <c r="B2235" s="26">
        <v>3750.0</v>
      </c>
      <c r="C2235" s="25" t="s">
        <v>62</v>
      </c>
      <c r="D2235" s="26">
        <v>968.0</v>
      </c>
      <c r="E2235" s="26">
        <v>1645.0</v>
      </c>
      <c r="F2235" s="26">
        <v>1137.0</v>
      </c>
      <c r="H2235" s="20" t="b">
        <f t="shared" si="1"/>
        <v>0</v>
      </c>
      <c r="I2235" s="21" t="b">
        <f t="shared" si="2"/>
        <v>0</v>
      </c>
      <c r="J2235" s="21" t="b">
        <f t="shared" si="3"/>
        <v>0</v>
      </c>
      <c r="AB2235" s="20" t="b">
        <f t="shared" si="9"/>
        <v>0</v>
      </c>
      <c r="AC2235" s="20" t="b">
        <f t="shared" si="10"/>
        <v>0</v>
      </c>
      <c r="AD2235" s="20" t="b">
        <f t="shared" si="11"/>
        <v>0</v>
      </c>
      <c r="AE2235" s="20" t="b">
        <f t="shared" si="12"/>
        <v>0</v>
      </c>
      <c r="AG2235" s="20">
        <f t="shared" si="13"/>
        <v>968</v>
      </c>
      <c r="AH2235" s="20">
        <f t="shared" si="14"/>
        <v>1645</v>
      </c>
      <c r="AI2235" s="20">
        <f t="shared" si="15"/>
        <v>1137</v>
      </c>
    </row>
    <row r="2236">
      <c r="A2236" s="25" t="s">
        <v>98</v>
      </c>
      <c r="B2236" s="26">
        <v>3750.0</v>
      </c>
      <c r="C2236" s="25" t="s">
        <v>63</v>
      </c>
      <c r="D2236" s="26">
        <v>967.0</v>
      </c>
      <c r="E2236" s="26">
        <v>1644.0</v>
      </c>
      <c r="F2236" s="26">
        <v>1136.0</v>
      </c>
      <c r="H2236" s="20" t="b">
        <f t="shared" si="1"/>
        <v>0</v>
      </c>
      <c r="I2236" s="21" t="b">
        <f t="shared" si="2"/>
        <v>0</v>
      </c>
      <c r="J2236" s="21" t="b">
        <f t="shared" si="3"/>
        <v>0</v>
      </c>
      <c r="AB2236" s="20" t="b">
        <f t="shared" si="9"/>
        <v>0</v>
      </c>
      <c r="AC2236" s="20" t="b">
        <f t="shared" si="10"/>
        <v>0</v>
      </c>
      <c r="AD2236" s="20" t="b">
        <f t="shared" si="11"/>
        <v>0</v>
      </c>
      <c r="AE2236" s="20" t="b">
        <f t="shared" si="12"/>
        <v>0</v>
      </c>
      <c r="AG2236" s="20" t="b">
        <f t="shared" si="13"/>
        <v>0</v>
      </c>
      <c r="AH2236" s="20" t="b">
        <f t="shared" si="14"/>
        <v>0</v>
      </c>
      <c r="AI2236" s="20" t="b">
        <f t="shared" si="15"/>
        <v>0</v>
      </c>
    </row>
    <row r="2237">
      <c r="A2237" s="25" t="s">
        <v>98</v>
      </c>
      <c r="B2237" s="26">
        <v>3750.0</v>
      </c>
      <c r="C2237" s="25" t="s">
        <v>64</v>
      </c>
      <c r="D2237" s="26">
        <v>1.0</v>
      </c>
      <c r="E2237" s="26">
        <v>1.0</v>
      </c>
      <c r="F2237" s="26">
        <v>1.0</v>
      </c>
      <c r="H2237" s="20" t="b">
        <f t="shared" si="1"/>
        <v>0</v>
      </c>
      <c r="I2237" s="21" t="b">
        <f t="shared" si="2"/>
        <v>0</v>
      </c>
      <c r="J2237" s="21" t="b">
        <f t="shared" si="3"/>
        <v>0</v>
      </c>
      <c r="AB2237" s="20" t="b">
        <f t="shared" si="9"/>
        <v>0</v>
      </c>
      <c r="AC2237" s="20" t="b">
        <f t="shared" si="10"/>
        <v>0</v>
      </c>
      <c r="AD2237" s="20" t="b">
        <f t="shared" si="11"/>
        <v>0</v>
      </c>
      <c r="AE2237" s="20" t="b">
        <f t="shared" si="12"/>
        <v>0</v>
      </c>
      <c r="AG2237" s="20" t="b">
        <f t="shared" si="13"/>
        <v>0</v>
      </c>
      <c r="AH2237" s="20" t="b">
        <f t="shared" si="14"/>
        <v>0</v>
      </c>
      <c r="AI2237" s="20" t="b">
        <f t="shared" si="15"/>
        <v>0</v>
      </c>
    </row>
    <row r="2238">
      <c r="A2238" s="25" t="s">
        <v>98</v>
      </c>
      <c r="B2238" s="26">
        <v>3750.0</v>
      </c>
      <c r="C2238" s="25" t="s">
        <v>65</v>
      </c>
      <c r="D2238" s="26">
        <v>1.0</v>
      </c>
      <c r="E2238" s="26">
        <v>1.0</v>
      </c>
      <c r="F2238" s="26">
        <v>1.0</v>
      </c>
      <c r="H2238" s="20" t="b">
        <f t="shared" si="1"/>
        <v>0</v>
      </c>
      <c r="I2238" s="21" t="b">
        <f t="shared" si="2"/>
        <v>0</v>
      </c>
      <c r="J2238" s="21" t="b">
        <f t="shared" si="3"/>
        <v>0</v>
      </c>
      <c r="AB2238" s="20" t="b">
        <f t="shared" si="9"/>
        <v>0</v>
      </c>
      <c r="AC2238" s="20" t="b">
        <f t="shared" si="10"/>
        <v>0</v>
      </c>
      <c r="AD2238" s="20" t="b">
        <f t="shared" si="11"/>
        <v>0</v>
      </c>
      <c r="AE2238" s="20" t="b">
        <f t="shared" si="12"/>
        <v>0</v>
      </c>
      <c r="AG2238" s="20" t="b">
        <f t="shared" si="13"/>
        <v>0</v>
      </c>
      <c r="AH2238" s="20" t="b">
        <f t="shared" si="14"/>
        <v>0</v>
      </c>
      <c r="AI2238" s="20" t="b">
        <f t="shared" si="15"/>
        <v>0</v>
      </c>
    </row>
    <row r="2239">
      <c r="A2239" s="25" t="s">
        <v>98</v>
      </c>
      <c r="B2239" s="26">
        <v>3750.0</v>
      </c>
      <c r="C2239" s="25" t="s">
        <v>66</v>
      </c>
      <c r="D2239" s="26">
        <v>1827.0</v>
      </c>
      <c r="E2239" s="26">
        <v>1795.0</v>
      </c>
      <c r="F2239" s="26">
        <v>1794.0</v>
      </c>
      <c r="H2239" s="20" t="b">
        <f t="shared" si="1"/>
        <v>0</v>
      </c>
      <c r="I2239" s="21" t="b">
        <f t="shared" si="2"/>
        <v>0</v>
      </c>
      <c r="J2239" s="21" t="b">
        <f t="shared" si="3"/>
        <v>0</v>
      </c>
      <c r="AB2239" s="20" t="b">
        <f t="shared" si="9"/>
        <v>0</v>
      </c>
      <c r="AC2239" s="20" t="b">
        <f t="shared" si="10"/>
        <v>0</v>
      </c>
      <c r="AD2239" s="20" t="b">
        <f t="shared" si="11"/>
        <v>0</v>
      </c>
      <c r="AE2239" s="20" t="b">
        <f t="shared" si="12"/>
        <v>0</v>
      </c>
      <c r="AG2239" s="20" t="b">
        <f t="shared" si="13"/>
        <v>0</v>
      </c>
      <c r="AH2239" s="20" t="b">
        <f t="shared" si="14"/>
        <v>0</v>
      </c>
      <c r="AI2239" s="20" t="b">
        <f t="shared" si="15"/>
        <v>0</v>
      </c>
    </row>
    <row r="2240">
      <c r="A2240" s="25" t="s">
        <v>98</v>
      </c>
      <c r="B2240" s="26">
        <v>3750.0</v>
      </c>
      <c r="C2240" s="25" t="s">
        <v>67</v>
      </c>
      <c r="D2240" s="26">
        <v>1043.0</v>
      </c>
      <c r="E2240" s="26">
        <v>1001.0</v>
      </c>
      <c r="F2240" s="26">
        <v>1000.0</v>
      </c>
      <c r="H2240" s="20" t="b">
        <f t="shared" si="1"/>
        <v>0</v>
      </c>
      <c r="I2240" s="21" t="b">
        <f t="shared" si="2"/>
        <v>0</v>
      </c>
      <c r="J2240" s="21" t="b">
        <f t="shared" si="3"/>
        <v>0</v>
      </c>
      <c r="AB2240" s="20" t="b">
        <f t="shared" si="9"/>
        <v>0</v>
      </c>
      <c r="AC2240" s="20" t="b">
        <f t="shared" si="10"/>
        <v>0</v>
      </c>
      <c r="AD2240" s="20" t="b">
        <f t="shared" si="11"/>
        <v>0</v>
      </c>
      <c r="AE2240" s="20" t="b">
        <f t="shared" si="12"/>
        <v>0</v>
      </c>
      <c r="AG2240" s="20" t="b">
        <f t="shared" si="13"/>
        <v>0</v>
      </c>
      <c r="AH2240" s="20" t="b">
        <f t="shared" si="14"/>
        <v>0</v>
      </c>
      <c r="AI2240" s="20" t="b">
        <f t="shared" si="15"/>
        <v>0</v>
      </c>
    </row>
    <row r="2241">
      <c r="A2241" s="25" t="s">
        <v>98</v>
      </c>
      <c r="B2241" s="26">
        <v>3750.0</v>
      </c>
      <c r="C2241" s="25" t="s">
        <v>68</v>
      </c>
      <c r="D2241" s="26">
        <v>784.0</v>
      </c>
      <c r="E2241" s="26">
        <v>794.0</v>
      </c>
      <c r="F2241" s="26">
        <v>794.0</v>
      </c>
      <c r="H2241" s="20" t="b">
        <f t="shared" si="1"/>
        <v>0</v>
      </c>
      <c r="I2241" s="21" t="b">
        <f t="shared" si="2"/>
        <v>0</v>
      </c>
      <c r="J2241" s="21" t="b">
        <f t="shared" si="3"/>
        <v>0</v>
      </c>
      <c r="AB2241" s="20" t="b">
        <f t="shared" si="9"/>
        <v>0</v>
      </c>
      <c r="AC2241" s="20" t="b">
        <f t="shared" si="10"/>
        <v>0</v>
      </c>
      <c r="AD2241" s="20" t="b">
        <f t="shared" si="11"/>
        <v>0</v>
      </c>
      <c r="AE2241" s="20" t="b">
        <f t="shared" si="12"/>
        <v>0</v>
      </c>
      <c r="AG2241" s="20" t="b">
        <f t="shared" si="13"/>
        <v>0</v>
      </c>
      <c r="AH2241" s="20" t="b">
        <f t="shared" si="14"/>
        <v>0</v>
      </c>
      <c r="AI2241" s="20" t="b">
        <f t="shared" si="15"/>
        <v>0</v>
      </c>
    </row>
    <row r="2242">
      <c r="A2242" s="25" t="s">
        <v>98</v>
      </c>
      <c r="B2242" s="26">
        <v>3750.0</v>
      </c>
      <c r="C2242" s="25" t="s">
        <v>69</v>
      </c>
      <c r="D2242" s="26" t="s">
        <v>61</v>
      </c>
      <c r="E2242" s="26" t="s">
        <v>61</v>
      </c>
      <c r="F2242" s="26" t="s">
        <v>61</v>
      </c>
      <c r="H2242" s="20" t="b">
        <f t="shared" si="1"/>
        <v>0</v>
      </c>
      <c r="I2242" s="21" t="b">
        <f t="shared" si="2"/>
        <v>0</v>
      </c>
      <c r="J2242" s="21" t="b">
        <f t="shared" si="3"/>
        <v>0</v>
      </c>
      <c r="AB2242" s="20" t="b">
        <f t="shared" si="9"/>
        <v>0</v>
      </c>
      <c r="AC2242" s="20" t="str">
        <f t="shared" si="10"/>
        <v>none</v>
      </c>
      <c r="AD2242" s="20" t="str">
        <f t="shared" si="11"/>
        <v>none</v>
      </c>
      <c r="AE2242" s="20" t="str">
        <f t="shared" si="12"/>
        <v>none</v>
      </c>
      <c r="AG2242" s="20" t="b">
        <f t="shared" si="13"/>
        <v>0</v>
      </c>
      <c r="AH2242" s="20" t="b">
        <f t="shared" si="14"/>
        <v>0</v>
      </c>
      <c r="AI2242" s="20" t="b">
        <f t="shared" si="15"/>
        <v>0</v>
      </c>
    </row>
    <row r="2243">
      <c r="A2243" s="25" t="s">
        <v>98</v>
      </c>
      <c r="B2243" s="26">
        <v>3750.0</v>
      </c>
      <c r="C2243" s="25" t="s">
        <v>70</v>
      </c>
      <c r="D2243" s="26">
        <v>0.0</v>
      </c>
      <c r="E2243" s="26">
        <v>0.0</v>
      </c>
      <c r="F2243" s="26">
        <v>0.0</v>
      </c>
      <c r="H2243" s="20" t="b">
        <f t="shared" si="1"/>
        <v>0</v>
      </c>
      <c r="I2243" s="21" t="b">
        <f t="shared" si="2"/>
        <v>0</v>
      </c>
      <c r="J2243" s="21" t="b">
        <f t="shared" si="3"/>
        <v>0</v>
      </c>
      <c r="AB2243" s="20" t="b">
        <f t="shared" si="9"/>
        <v>0</v>
      </c>
      <c r="AC2243" s="20" t="b">
        <f t="shared" si="10"/>
        <v>0</v>
      </c>
      <c r="AD2243" s="20" t="b">
        <f t="shared" si="11"/>
        <v>0</v>
      </c>
      <c r="AE2243" s="20" t="b">
        <f t="shared" si="12"/>
        <v>0</v>
      </c>
      <c r="AG2243" s="20" t="b">
        <f t="shared" si="13"/>
        <v>0</v>
      </c>
      <c r="AH2243" s="20" t="b">
        <f t="shared" si="14"/>
        <v>0</v>
      </c>
      <c r="AI2243" s="20" t="b">
        <f t="shared" si="15"/>
        <v>0</v>
      </c>
    </row>
    <row r="2244">
      <c r="A2244" s="25" t="s">
        <v>98</v>
      </c>
      <c r="B2244" s="26">
        <v>3750.0</v>
      </c>
      <c r="C2244" s="25" t="s">
        <v>71</v>
      </c>
      <c r="D2244" s="27">
        <v>7.060185185185185E-4</v>
      </c>
      <c r="E2244" s="27">
        <v>0.0013425925925925925</v>
      </c>
      <c r="F2244" s="27">
        <v>0.0012731481481481483</v>
      </c>
      <c r="H2244" s="20" t="b">
        <f t="shared" si="1"/>
        <v>0</v>
      </c>
      <c r="I2244" s="21" t="b">
        <f t="shared" si="2"/>
        <v>0</v>
      </c>
      <c r="J2244" s="21" t="b">
        <f t="shared" si="3"/>
        <v>0</v>
      </c>
      <c r="AB2244" s="20" t="b">
        <f t="shared" si="9"/>
        <v>0</v>
      </c>
      <c r="AC2244" s="20" t="b">
        <f t="shared" si="10"/>
        <v>0</v>
      </c>
      <c r="AD2244" s="20" t="b">
        <f t="shared" si="11"/>
        <v>0</v>
      </c>
      <c r="AE2244" s="20" t="b">
        <f t="shared" si="12"/>
        <v>0</v>
      </c>
      <c r="AG2244" s="20" t="b">
        <f t="shared" si="13"/>
        <v>0</v>
      </c>
      <c r="AH2244" s="20" t="b">
        <f t="shared" si="14"/>
        <v>0</v>
      </c>
      <c r="AI2244" s="20" t="b">
        <f t="shared" si="15"/>
        <v>0</v>
      </c>
    </row>
    <row r="2245">
      <c r="A2245" s="25" t="s">
        <v>98</v>
      </c>
      <c r="B2245" s="26">
        <v>3750.0</v>
      </c>
      <c r="C2245" s="25" t="s">
        <v>72</v>
      </c>
      <c r="D2245" s="27">
        <v>0.0011458333333333333</v>
      </c>
      <c r="E2245" s="27">
        <v>0.0027199074074074074</v>
      </c>
      <c r="F2245" s="27">
        <v>0.0014351851851851852</v>
      </c>
      <c r="H2245" s="20" t="b">
        <f t="shared" si="1"/>
        <v>0</v>
      </c>
      <c r="I2245" s="21" t="b">
        <f t="shared" si="2"/>
        <v>0</v>
      </c>
      <c r="J2245" s="21" t="b">
        <f t="shared" si="3"/>
        <v>0</v>
      </c>
      <c r="AB2245" s="20" t="b">
        <f t="shared" si="9"/>
        <v>0</v>
      </c>
      <c r="AC2245" s="20" t="b">
        <f t="shared" si="10"/>
        <v>0</v>
      </c>
      <c r="AD2245" s="20" t="b">
        <f t="shared" si="11"/>
        <v>0</v>
      </c>
      <c r="AE2245" s="20" t="b">
        <f t="shared" si="12"/>
        <v>0</v>
      </c>
      <c r="AG2245" s="20" t="b">
        <f t="shared" si="13"/>
        <v>0</v>
      </c>
      <c r="AH2245" s="20" t="b">
        <f t="shared" si="14"/>
        <v>0</v>
      </c>
      <c r="AI2245" s="20" t="b">
        <f t="shared" si="15"/>
        <v>0</v>
      </c>
    </row>
    <row r="2246">
      <c r="A2246" s="25" t="s">
        <v>98</v>
      </c>
      <c r="B2246" s="26">
        <v>3750.0</v>
      </c>
      <c r="C2246" s="25" t="s">
        <v>71</v>
      </c>
      <c r="D2246" s="26">
        <v>3623.285</v>
      </c>
      <c r="E2246" s="26">
        <v>3407.402</v>
      </c>
      <c r="F2246" s="26">
        <v>3360.562</v>
      </c>
      <c r="H2246" s="20" t="b">
        <f t="shared" si="1"/>
        <v>0</v>
      </c>
      <c r="I2246" s="21" t="b">
        <f t="shared" si="2"/>
        <v>0</v>
      </c>
      <c r="J2246" s="21" t="b">
        <f t="shared" si="3"/>
        <v>0</v>
      </c>
      <c r="AB2246" s="20" t="b">
        <f t="shared" si="9"/>
        <v>0</v>
      </c>
      <c r="AC2246" s="20" t="b">
        <f t="shared" si="10"/>
        <v>0</v>
      </c>
      <c r="AD2246" s="20" t="b">
        <f t="shared" si="11"/>
        <v>0</v>
      </c>
      <c r="AE2246" s="20" t="b">
        <f t="shared" si="12"/>
        <v>0</v>
      </c>
      <c r="AG2246" s="20" t="b">
        <f t="shared" si="13"/>
        <v>0</v>
      </c>
      <c r="AH2246" s="20" t="b">
        <f t="shared" si="14"/>
        <v>0</v>
      </c>
      <c r="AI2246" s="20" t="b">
        <f t="shared" si="15"/>
        <v>0</v>
      </c>
    </row>
    <row r="2247">
      <c r="A2247" s="25" t="s">
        <v>98</v>
      </c>
      <c r="B2247" s="26">
        <v>3750.0</v>
      </c>
      <c r="C2247" s="25" t="s">
        <v>72</v>
      </c>
      <c r="D2247" s="25">
        <v>3684.27</v>
      </c>
      <c r="E2247" s="25">
        <v>3672.242</v>
      </c>
      <c r="F2247" s="25">
        <v>3629.195</v>
      </c>
      <c r="H2247" s="20" t="b">
        <f t="shared" si="1"/>
        <v>0</v>
      </c>
      <c r="I2247" s="21" t="b">
        <f t="shared" si="2"/>
        <v>0</v>
      </c>
      <c r="J2247" s="21" t="b">
        <f t="shared" si="3"/>
        <v>0</v>
      </c>
      <c r="AB2247" s="20" t="b">
        <f t="shared" si="9"/>
        <v>0</v>
      </c>
      <c r="AC2247" s="20" t="b">
        <f t="shared" si="10"/>
        <v>0</v>
      </c>
      <c r="AD2247" s="20" t="b">
        <f t="shared" si="11"/>
        <v>0</v>
      </c>
      <c r="AE2247" s="20" t="b">
        <f t="shared" si="12"/>
        <v>0</v>
      </c>
      <c r="AG2247" s="20" t="b">
        <f t="shared" si="13"/>
        <v>0</v>
      </c>
      <c r="AH2247" s="20" t="b">
        <f t="shared" si="14"/>
        <v>0</v>
      </c>
      <c r="AI2247" s="20" t="b">
        <f t="shared" si="15"/>
        <v>0</v>
      </c>
    </row>
    <row r="2248">
      <c r="A2248" s="25" t="s">
        <v>98</v>
      </c>
      <c r="B2248" s="26">
        <v>3750.0</v>
      </c>
      <c r="C2248" s="25" t="s">
        <v>73</v>
      </c>
      <c r="D2248" s="26" t="s">
        <v>74</v>
      </c>
      <c r="E2248" s="26" t="s">
        <v>74</v>
      </c>
      <c r="F2248" s="26" t="s">
        <v>74</v>
      </c>
      <c r="H2248" s="20" t="b">
        <f t="shared" si="1"/>
        <v>0</v>
      </c>
      <c r="I2248" s="21" t="b">
        <f t="shared" si="2"/>
        <v>0</v>
      </c>
      <c r="J2248" s="21" t="b">
        <f t="shared" si="3"/>
        <v>0</v>
      </c>
      <c r="AB2248" s="20" t="b">
        <f t="shared" si="9"/>
        <v>0</v>
      </c>
      <c r="AC2248" s="20" t="b">
        <f t="shared" si="10"/>
        <v>0</v>
      </c>
      <c r="AD2248" s="20" t="b">
        <f t="shared" si="11"/>
        <v>0</v>
      </c>
      <c r="AE2248" s="20" t="b">
        <f t="shared" si="12"/>
        <v>0</v>
      </c>
      <c r="AG2248" s="20" t="b">
        <f t="shared" si="13"/>
        <v>0</v>
      </c>
      <c r="AH2248" s="20" t="b">
        <f t="shared" si="14"/>
        <v>0</v>
      </c>
      <c r="AI2248" s="20" t="b">
        <f t="shared" si="15"/>
        <v>0</v>
      </c>
    </row>
    <row r="2249">
      <c r="A2249" s="25" t="s">
        <v>98</v>
      </c>
      <c r="B2249" s="26">
        <v>3750.0</v>
      </c>
      <c r="C2249" s="25" t="s">
        <v>75</v>
      </c>
      <c r="D2249" s="25">
        <v>-1.085</v>
      </c>
      <c r="E2249" s="25">
        <v>-2.615</v>
      </c>
      <c r="F2249" s="25">
        <v>-1.907</v>
      </c>
      <c r="H2249" s="20">
        <f t="shared" si="1"/>
        <v>4835</v>
      </c>
      <c r="I2249" s="21">
        <f t="shared" si="2"/>
        <v>6365</v>
      </c>
      <c r="J2249" s="21">
        <f t="shared" si="3"/>
        <v>5657</v>
      </c>
      <c r="AB2249" s="20" t="b">
        <f t="shared" si="9"/>
        <v>0</v>
      </c>
      <c r="AC2249" s="20" t="b">
        <f t="shared" si="10"/>
        <v>0</v>
      </c>
      <c r="AD2249" s="20" t="b">
        <f t="shared" si="11"/>
        <v>0</v>
      </c>
      <c r="AE2249" s="20" t="b">
        <f t="shared" si="12"/>
        <v>0</v>
      </c>
      <c r="AG2249" s="20" t="b">
        <f t="shared" si="13"/>
        <v>0</v>
      </c>
      <c r="AH2249" s="20" t="b">
        <f t="shared" si="14"/>
        <v>0</v>
      </c>
      <c r="AI2249" s="20" t="b">
        <f t="shared" si="15"/>
        <v>0</v>
      </c>
    </row>
    <row r="2250">
      <c r="A2250" s="25" t="s">
        <v>98</v>
      </c>
      <c r="B2250" s="26">
        <v>3750.0</v>
      </c>
      <c r="C2250" s="25" t="s">
        <v>76</v>
      </c>
      <c r="D2250" s="25" t="s">
        <v>61</v>
      </c>
      <c r="E2250" s="25" t="s">
        <v>61</v>
      </c>
      <c r="F2250" s="25" t="s">
        <v>61</v>
      </c>
      <c r="H2250" s="20" t="b">
        <f t="shared" si="1"/>
        <v>0</v>
      </c>
      <c r="I2250" s="21" t="b">
        <f t="shared" si="2"/>
        <v>0</v>
      </c>
      <c r="J2250" s="21" t="b">
        <f t="shared" si="3"/>
        <v>0</v>
      </c>
      <c r="AB2250" s="20" t="b">
        <f t="shared" si="9"/>
        <v>0</v>
      </c>
      <c r="AC2250" s="20" t="b">
        <f t="shared" si="10"/>
        <v>0</v>
      </c>
      <c r="AD2250" s="20" t="b">
        <f t="shared" si="11"/>
        <v>0</v>
      </c>
      <c r="AE2250" s="20" t="b">
        <f t="shared" si="12"/>
        <v>0</v>
      </c>
      <c r="AG2250" s="20" t="b">
        <f t="shared" si="13"/>
        <v>0</v>
      </c>
      <c r="AH2250" s="20" t="b">
        <f t="shared" si="14"/>
        <v>0</v>
      </c>
      <c r="AI2250" s="20" t="b">
        <f t="shared" si="15"/>
        <v>0</v>
      </c>
    </row>
    <row r="2251">
      <c r="A2251" s="25" t="s">
        <v>98</v>
      </c>
      <c r="B2251" s="26">
        <v>3750.0</v>
      </c>
      <c r="C2251" s="25" t="s">
        <v>77</v>
      </c>
      <c r="D2251" s="25" t="s">
        <v>61</v>
      </c>
      <c r="E2251" s="25" t="s">
        <v>61</v>
      </c>
      <c r="F2251" s="25" t="s">
        <v>61</v>
      </c>
      <c r="H2251" s="20" t="b">
        <f t="shared" si="1"/>
        <v>0</v>
      </c>
      <c r="I2251" s="21" t="b">
        <f t="shared" si="2"/>
        <v>0</v>
      </c>
      <c r="J2251" s="21" t="b">
        <f t="shared" si="3"/>
        <v>0</v>
      </c>
      <c r="AB2251" s="20" t="b">
        <f t="shared" si="9"/>
        <v>0</v>
      </c>
      <c r="AC2251" s="20" t="b">
        <f t="shared" si="10"/>
        <v>0</v>
      </c>
      <c r="AD2251" s="20" t="b">
        <f t="shared" si="11"/>
        <v>0</v>
      </c>
      <c r="AE2251" s="20" t="b">
        <f t="shared" si="12"/>
        <v>0</v>
      </c>
      <c r="AG2251" s="20" t="b">
        <f t="shared" si="13"/>
        <v>0</v>
      </c>
      <c r="AH2251" s="20" t="b">
        <f t="shared" si="14"/>
        <v>0</v>
      </c>
      <c r="AI2251" s="20" t="b">
        <f t="shared" si="15"/>
        <v>0</v>
      </c>
    </row>
    <row r="2252">
      <c r="A2252" s="25" t="s">
        <v>98</v>
      </c>
      <c r="B2252" s="26">
        <v>4687.0</v>
      </c>
      <c r="C2252" s="25" t="s">
        <v>60</v>
      </c>
      <c r="D2252" s="26" t="s">
        <v>61</v>
      </c>
      <c r="E2252" s="26" t="s">
        <v>61</v>
      </c>
      <c r="F2252" s="26" t="s">
        <v>61</v>
      </c>
      <c r="H2252" s="20" t="b">
        <f t="shared" si="1"/>
        <v>0</v>
      </c>
      <c r="I2252" s="21" t="b">
        <f t="shared" si="2"/>
        <v>0</v>
      </c>
      <c r="J2252" s="21" t="b">
        <f t="shared" si="3"/>
        <v>0</v>
      </c>
      <c r="AB2252" s="20" t="b">
        <f t="shared" si="9"/>
        <v>0</v>
      </c>
      <c r="AC2252" s="20" t="b">
        <f t="shared" si="10"/>
        <v>0</v>
      </c>
      <c r="AD2252" s="20" t="b">
        <f t="shared" si="11"/>
        <v>0</v>
      </c>
      <c r="AE2252" s="20" t="b">
        <f t="shared" si="12"/>
        <v>0</v>
      </c>
      <c r="AG2252" s="20" t="b">
        <f t="shared" si="13"/>
        <v>0</v>
      </c>
      <c r="AH2252" s="20" t="b">
        <f t="shared" si="14"/>
        <v>0</v>
      </c>
      <c r="AI2252" s="20" t="b">
        <f t="shared" si="15"/>
        <v>0</v>
      </c>
    </row>
    <row r="2253">
      <c r="A2253" s="25" t="s">
        <v>98</v>
      </c>
      <c r="B2253" s="26">
        <v>4687.0</v>
      </c>
      <c r="C2253" s="25" t="s">
        <v>62</v>
      </c>
      <c r="D2253" s="26">
        <v>969.0</v>
      </c>
      <c r="E2253" s="26" t="s">
        <v>61</v>
      </c>
      <c r="F2253" s="26" t="s">
        <v>61</v>
      </c>
      <c r="H2253" s="20" t="b">
        <f t="shared" si="1"/>
        <v>0</v>
      </c>
      <c r="I2253" s="21" t="b">
        <f t="shared" si="2"/>
        <v>0</v>
      </c>
      <c r="J2253" s="21" t="b">
        <f t="shared" si="3"/>
        <v>0</v>
      </c>
      <c r="AB2253" s="20" t="b">
        <f t="shared" si="9"/>
        <v>0</v>
      </c>
      <c r="AC2253" s="20" t="b">
        <f t="shared" si="10"/>
        <v>0</v>
      </c>
      <c r="AD2253" s="20" t="b">
        <f t="shared" si="11"/>
        <v>0</v>
      </c>
      <c r="AE2253" s="20" t="b">
        <f t="shared" si="12"/>
        <v>0</v>
      </c>
      <c r="AG2253" s="20">
        <f t="shared" si="13"/>
        <v>969</v>
      </c>
      <c r="AH2253" s="20" t="b">
        <f t="shared" si="14"/>
        <v>0</v>
      </c>
      <c r="AI2253" s="20" t="b">
        <f t="shared" si="15"/>
        <v>0</v>
      </c>
    </row>
    <row r="2254">
      <c r="A2254" s="25" t="s">
        <v>98</v>
      </c>
      <c r="B2254" s="26">
        <v>4687.0</v>
      </c>
      <c r="C2254" s="25" t="s">
        <v>63</v>
      </c>
      <c r="D2254" s="26">
        <v>968.0</v>
      </c>
      <c r="E2254" s="26" t="s">
        <v>61</v>
      </c>
      <c r="F2254" s="26" t="s">
        <v>61</v>
      </c>
      <c r="H2254" s="20" t="b">
        <f t="shared" si="1"/>
        <v>0</v>
      </c>
      <c r="I2254" s="21" t="b">
        <f t="shared" si="2"/>
        <v>0</v>
      </c>
      <c r="J2254" s="21" t="b">
        <f t="shared" si="3"/>
        <v>0</v>
      </c>
      <c r="AB2254" s="20" t="b">
        <f t="shared" si="9"/>
        <v>0</v>
      </c>
      <c r="AC2254" s="20" t="b">
        <f t="shared" si="10"/>
        <v>0</v>
      </c>
      <c r="AD2254" s="20" t="b">
        <f t="shared" si="11"/>
        <v>0</v>
      </c>
      <c r="AE2254" s="20" t="b">
        <f t="shared" si="12"/>
        <v>0</v>
      </c>
      <c r="AG2254" s="20" t="b">
        <f t="shared" si="13"/>
        <v>0</v>
      </c>
      <c r="AH2254" s="20" t="b">
        <f t="shared" si="14"/>
        <v>0</v>
      </c>
      <c r="AI2254" s="20" t="b">
        <f t="shared" si="15"/>
        <v>0</v>
      </c>
    </row>
    <row r="2255">
      <c r="A2255" s="25" t="s">
        <v>98</v>
      </c>
      <c r="B2255" s="26">
        <v>4687.0</v>
      </c>
      <c r="C2255" s="25" t="s">
        <v>64</v>
      </c>
      <c r="D2255" s="26">
        <v>1.0</v>
      </c>
      <c r="E2255" s="26" t="s">
        <v>61</v>
      </c>
      <c r="F2255" s="26" t="s">
        <v>61</v>
      </c>
      <c r="H2255" s="20" t="b">
        <f t="shared" si="1"/>
        <v>0</v>
      </c>
      <c r="I2255" s="21" t="b">
        <f t="shared" si="2"/>
        <v>0</v>
      </c>
      <c r="J2255" s="21" t="b">
        <f t="shared" si="3"/>
        <v>0</v>
      </c>
      <c r="AB2255" s="20" t="b">
        <f t="shared" si="9"/>
        <v>0</v>
      </c>
      <c r="AC2255" s="20" t="b">
        <f t="shared" si="10"/>
        <v>0</v>
      </c>
      <c r="AD2255" s="20" t="b">
        <f t="shared" si="11"/>
        <v>0</v>
      </c>
      <c r="AE2255" s="20" t="b">
        <f t="shared" si="12"/>
        <v>0</v>
      </c>
      <c r="AG2255" s="20" t="b">
        <f t="shared" si="13"/>
        <v>0</v>
      </c>
      <c r="AH2255" s="20" t="b">
        <f t="shared" si="14"/>
        <v>0</v>
      </c>
      <c r="AI2255" s="20" t="b">
        <f t="shared" si="15"/>
        <v>0</v>
      </c>
    </row>
    <row r="2256">
      <c r="A2256" s="25" t="s">
        <v>98</v>
      </c>
      <c r="B2256" s="26">
        <v>4687.0</v>
      </c>
      <c r="C2256" s="25" t="s">
        <v>65</v>
      </c>
      <c r="D2256" s="26">
        <v>1.0</v>
      </c>
      <c r="E2256" s="26" t="s">
        <v>61</v>
      </c>
      <c r="F2256" s="26" t="s">
        <v>61</v>
      </c>
      <c r="H2256" s="20" t="b">
        <f t="shared" si="1"/>
        <v>0</v>
      </c>
      <c r="I2256" s="21" t="b">
        <f t="shared" si="2"/>
        <v>0</v>
      </c>
      <c r="J2256" s="21" t="b">
        <f t="shared" si="3"/>
        <v>0</v>
      </c>
      <c r="AB2256" s="20" t="b">
        <f t="shared" si="9"/>
        <v>0</v>
      </c>
      <c r="AC2256" s="20" t="b">
        <f t="shared" si="10"/>
        <v>0</v>
      </c>
      <c r="AD2256" s="20" t="b">
        <f t="shared" si="11"/>
        <v>0</v>
      </c>
      <c r="AE2256" s="20" t="b">
        <f t="shared" si="12"/>
        <v>0</v>
      </c>
      <c r="AG2256" s="20" t="b">
        <f t="shared" si="13"/>
        <v>0</v>
      </c>
      <c r="AH2256" s="20" t="b">
        <f t="shared" si="14"/>
        <v>0</v>
      </c>
      <c r="AI2256" s="20" t="b">
        <f t="shared" si="15"/>
        <v>0</v>
      </c>
    </row>
    <row r="2257">
      <c r="A2257" s="25" t="s">
        <v>98</v>
      </c>
      <c r="B2257" s="26">
        <v>4687.0</v>
      </c>
      <c r="C2257" s="25" t="s">
        <v>66</v>
      </c>
      <c r="D2257" s="26">
        <v>1827.0</v>
      </c>
      <c r="E2257" s="26" t="s">
        <v>61</v>
      </c>
      <c r="F2257" s="26" t="s">
        <v>61</v>
      </c>
      <c r="H2257" s="20" t="b">
        <f t="shared" si="1"/>
        <v>0</v>
      </c>
      <c r="I2257" s="21" t="b">
        <f t="shared" si="2"/>
        <v>0</v>
      </c>
      <c r="J2257" s="21" t="b">
        <f t="shared" si="3"/>
        <v>0</v>
      </c>
      <c r="AB2257" s="20" t="b">
        <f t="shared" si="9"/>
        <v>0</v>
      </c>
      <c r="AC2257" s="20" t="b">
        <f t="shared" si="10"/>
        <v>0</v>
      </c>
      <c r="AD2257" s="20" t="b">
        <f t="shared" si="11"/>
        <v>0</v>
      </c>
      <c r="AE2257" s="20" t="b">
        <f t="shared" si="12"/>
        <v>0</v>
      </c>
      <c r="AG2257" s="20" t="b">
        <f t="shared" si="13"/>
        <v>0</v>
      </c>
      <c r="AH2257" s="20" t="b">
        <f t="shared" si="14"/>
        <v>0</v>
      </c>
      <c r="AI2257" s="20" t="b">
        <f t="shared" si="15"/>
        <v>0</v>
      </c>
    </row>
    <row r="2258">
      <c r="A2258" s="25" t="s">
        <v>98</v>
      </c>
      <c r="B2258" s="26">
        <v>4687.0</v>
      </c>
      <c r="C2258" s="25" t="s">
        <v>67</v>
      </c>
      <c r="D2258" s="26">
        <v>1043.0</v>
      </c>
      <c r="E2258" s="26" t="s">
        <v>61</v>
      </c>
      <c r="F2258" s="26" t="s">
        <v>61</v>
      </c>
      <c r="H2258" s="20" t="b">
        <f t="shared" si="1"/>
        <v>0</v>
      </c>
      <c r="I2258" s="21" t="b">
        <f t="shared" si="2"/>
        <v>0</v>
      </c>
      <c r="J2258" s="21" t="b">
        <f t="shared" si="3"/>
        <v>0</v>
      </c>
      <c r="AB2258" s="20" t="b">
        <f t="shared" si="9"/>
        <v>0</v>
      </c>
      <c r="AC2258" s="20" t="b">
        <f t="shared" si="10"/>
        <v>0</v>
      </c>
      <c r="AD2258" s="20" t="b">
        <f t="shared" si="11"/>
        <v>0</v>
      </c>
      <c r="AE2258" s="20" t="b">
        <f t="shared" si="12"/>
        <v>0</v>
      </c>
      <c r="AG2258" s="20" t="b">
        <f t="shared" si="13"/>
        <v>0</v>
      </c>
      <c r="AH2258" s="20" t="b">
        <f t="shared" si="14"/>
        <v>0</v>
      </c>
      <c r="AI2258" s="20" t="b">
        <f t="shared" si="15"/>
        <v>0</v>
      </c>
    </row>
    <row r="2259">
      <c r="A2259" s="25" t="s">
        <v>98</v>
      </c>
      <c r="B2259" s="26">
        <v>4687.0</v>
      </c>
      <c r="C2259" s="25" t="s">
        <v>68</v>
      </c>
      <c r="D2259" s="26">
        <v>784.0</v>
      </c>
      <c r="E2259" s="26" t="s">
        <v>61</v>
      </c>
      <c r="F2259" s="26" t="s">
        <v>61</v>
      </c>
      <c r="H2259" s="20" t="b">
        <f t="shared" si="1"/>
        <v>0</v>
      </c>
      <c r="I2259" s="21" t="b">
        <f t="shared" si="2"/>
        <v>0</v>
      </c>
      <c r="J2259" s="21" t="b">
        <f t="shared" si="3"/>
        <v>0</v>
      </c>
      <c r="AB2259" s="20" t="b">
        <f t="shared" si="9"/>
        <v>0</v>
      </c>
      <c r="AC2259" s="20" t="b">
        <f t="shared" si="10"/>
        <v>0</v>
      </c>
      <c r="AD2259" s="20" t="b">
        <f t="shared" si="11"/>
        <v>0</v>
      </c>
      <c r="AE2259" s="20" t="b">
        <f t="shared" si="12"/>
        <v>0</v>
      </c>
      <c r="AG2259" s="20" t="b">
        <f t="shared" si="13"/>
        <v>0</v>
      </c>
      <c r="AH2259" s="20" t="b">
        <f t="shared" si="14"/>
        <v>0</v>
      </c>
      <c r="AI2259" s="20" t="b">
        <f t="shared" si="15"/>
        <v>0</v>
      </c>
    </row>
    <row r="2260">
      <c r="A2260" s="25" t="s">
        <v>98</v>
      </c>
      <c r="B2260" s="26">
        <v>4687.0</v>
      </c>
      <c r="C2260" s="25" t="s">
        <v>69</v>
      </c>
      <c r="D2260" s="26" t="s">
        <v>61</v>
      </c>
      <c r="E2260" s="26" t="s">
        <v>61</v>
      </c>
      <c r="F2260" s="26" t="s">
        <v>61</v>
      </c>
      <c r="H2260" s="20" t="b">
        <f t="shared" si="1"/>
        <v>0</v>
      </c>
      <c r="I2260" s="21" t="b">
        <f t="shared" si="2"/>
        <v>0</v>
      </c>
      <c r="J2260" s="21" t="b">
        <f t="shared" si="3"/>
        <v>0</v>
      </c>
      <c r="AB2260" s="20" t="b">
        <f t="shared" si="9"/>
        <v>0</v>
      </c>
      <c r="AC2260" s="20" t="str">
        <f t="shared" si="10"/>
        <v>none</v>
      </c>
      <c r="AD2260" s="20" t="str">
        <f t="shared" si="11"/>
        <v>none</v>
      </c>
      <c r="AE2260" s="20" t="str">
        <f t="shared" si="12"/>
        <v>none</v>
      </c>
      <c r="AG2260" s="20" t="b">
        <f t="shared" si="13"/>
        <v>0</v>
      </c>
      <c r="AH2260" s="20" t="b">
        <f t="shared" si="14"/>
        <v>0</v>
      </c>
      <c r="AI2260" s="20" t="b">
        <f t="shared" si="15"/>
        <v>0</v>
      </c>
    </row>
    <row r="2261">
      <c r="A2261" s="25" t="s">
        <v>98</v>
      </c>
      <c r="B2261" s="26">
        <v>4687.0</v>
      </c>
      <c r="C2261" s="25" t="s">
        <v>70</v>
      </c>
      <c r="D2261" s="26">
        <v>0.0</v>
      </c>
      <c r="E2261" s="26" t="s">
        <v>61</v>
      </c>
      <c r="F2261" s="26" t="s">
        <v>61</v>
      </c>
      <c r="H2261" s="20" t="b">
        <f t="shared" si="1"/>
        <v>0</v>
      </c>
      <c r="I2261" s="21" t="b">
        <f t="shared" si="2"/>
        <v>0</v>
      </c>
      <c r="J2261" s="21" t="b">
        <f t="shared" si="3"/>
        <v>0</v>
      </c>
      <c r="AB2261" s="20" t="b">
        <f t="shared" si="9"/>
        <v>0</v>
      </c>
      <c r="AC2261" s="20" t="b">
        <f t="shared" si="10"/>
        <v>0</v>
      </c>
      <c r="AD2261" s="20" t="b">
        <f t="shared" si="11"/>
        <v>0</v>
      </c>
      <c r="AE2261" s="20" t="b">
        <f t="shared" si="12"/>
        <v>0</v>
      </c>
      <c r="AG2261" s="20" t="b">
        <f t="shared" si="13"/>
        <v>0</v>
      </c>
      <c r="AH2261" s="20" t="b">
        <f t="shared" si="14"/>
        <v>0</v>
      </c>
      <c r="AI2261" s="20" t="b">
        <f t="shared" si="15"/>
        <v>0</v>
      </c>
    </row>
    <row r="2262">
      <c r="A2262" s="25" t="s">
        <v>98</v>
      </c>
      <c r="B2262" s="26">
        <v>4687.0</v>
      </c>
      <c r="C2262" s="25" t="s">
        <v>71</v>
      </c>
      <c r="D2262" s="27">
        <v>8.680555555555555E-4</v>
      </c>
      <c r="E2262" s="26" t="s">
        <v>61</v>
      </c>
      <c r="F2262" s="26" t="s">
        <v>61</v>
      </c>
      <c r="H2262" s="20" t="b">
        <f t="shared" si="1"/>
        <v>0</v>
      </c>
      <c r="I2262" s="21" t="b">
        <f t="shared" si="2"/>
        <v>0</v>
      </c>
      <c r="J2262" s="21" t="b">
        <f t="shared" si="3"/>
        <v>0</v>
      </c>
      <c r="AB2262" s="20" t="b">
        <f t="shared" si="9"/>
        <v>0</v>
      </c>
      <c r="AC2262" s="20" t="b">
        <f t="shared" si="10"/>
        <v>0</v>
      </c>
      <c r="AD2262" s="20" t="b">
        <f t="shared" si="11"/>
        <v>0</v>
      </c>
      <c r="AE2262" s="20" t="b">
        <f t="shared" si="12"/>
        <v>0</v>
      </c>
      <c r="AG2262" s="20" t="b">
        <f t="shared" si="13"/>
        <v>0</v>
      </c>
      <c r="AH2262" s="20" t="b">
        <f t="shared" si="14"/>
        <v>0</v>
      </c>
      <c r="AI2262" s="20" t="b">
        <f t="shared" si="15"/>
        <v>0</v>
      </c>
    </row>
    <row r="2263">
      <c r="A2263" s="25" t="s">
        <v>98</v>
      </c>
      <c r="B2263" s="26">
        <v>4687.0</v>
      </c>
      <c r="C2263" s="25" t="s">
        <v>72</v>
      </c>
      <c r="D2263" s="27">
        <v>0.0011458333333333333</v>
      </c>
      <c r="E2263" s="26" t="s">
        <v>61</v>
      </c>
      <c r="F2263" s="26" t="s">
        <v>61</v>
      </c>
      <c r="H2263" s="20" t="b">
        <f t="shared" si="1"/>
        <v>0</v>
      </c>
      <c r="I2263" s="21" t="b">
        <f t="shared" si="2"/>
        <v>0</v>
      </c>
      <c r="J2263" s="21" t="b">
        <f t="shared" si="3"/>
        <v>0</v>
      </c>
      <c r="AB2263" s="20" t="b">
        <f t="shared" si="9"/>
        <v>0</v>
      </c>
      <c r="AC2263" s="20" t="b">
        <f t="shared" si="10"/>
        <v>0</v>
      </c>
      <c r="AD2263" s="20" t="b">
        <f t="shared" si="11"/>
        <v>0</v>
      </c>
      <c r="AE2263" s="20" t="b">
        <f t="shared" si="12"/>
        <v>0</v>
      </c>
      <c r="AG2263" s="20" t="b">
        <f t="shared" si="13"/>
        <v>0</v>
      </c>
      <c r="AH2263" s="20" t="b">
        <f t="shared" si="14"/>
        <v>0</v>
      </c>
      <c r="AI2263" s="20" t="b">
        <f t="shared" si="15"/>
        <v>0</v>
      </c>
    </row>
    <row r="2264">
      <c r="A2264" s="25" t="s">
        <v>98</v>
      </c>
      <c r="B2264" s="26">
        <v>4687.0</v>
      </c>
      <c r="C2264" s="25" t="s">
        <v>71</v>
      </c>
      <c r="D2264" s="26">
        <v>3623.449</v>
      </c>
      <c r="E2264" s="26" t="s">
        <v>61</v>
      </c>
      <c r="F2264" s="26" t="s">
        <v>61</v>
      </c>
      <c r="H2264" s="20" t="b">
        <f t="shared" si="1"/>
        <v>0</v>
      </c>
      <c r="I2264" s="21" t="b">
        <f t="shared" si="2"/>
        <v>0</v>
      </c>
      <c r="J2264" s="21" t="b">
        <f t="shared" si="3"/>
        <v>0</v>
      </c>
      <c r="AB2264" s="20" t="b">
        <f t="shared" si="9"/>
        <v>0</v>
      </c>
      <c r="AC2264" s="20" t="b">
        <f t="shared" si="10"/>
        <v>0</v>
      </c>
      <c r="AD2264" s="20" t="b">
        <f t="shared" si="11"/>
        <v>0</v>
      </c>
      <c r="AE2264" s="20" t="b">
        <f t="shared" si="12"/>
        <v>0</v>
      </c>
      <c r="AG2264" s="20" t="b">
        <f t="shared" si="13"/>
        <v>0</v>
      </c>
      <c r="AH2264" s="20" t="b">
        <f t="shared" si="14"/>
        <v>0</v>
      </c>
      <c r="AI2264" s="20" t="b">
        <f t="shared" si="15"/>
        <v>0</v>
      </c>
    </row>
    <row r="2265">
      <c r="A2265" s="25" t="s">
        <v>98</v>
      </c>
      <c r="B2265" s="26">
        <v>4687.0</v>
      </c>
      <c r="C2265" s="25" t="s">
        <v>72</v>
      </c>
      <c r="D2265" s="25">
        <v>3685.434</v>
      </c>
      <c r="E2265" s="25" t="s">
        <v>61</v>
      </c>
      <c r="F2265" s="25" t="s">
        <v>61</v>
      </c>
      <c r="H2265" s="20" t="b">
        <f t="shared" si="1"/>
        <v>0</v>
      </c>
      <c r="I2265" s="21" t="b">
        <f t="shared" si="2"/>
        <v>0</v>
      </c>
      <c r="J2265" s="21" t="b">
        <f t="shared" si="3"/>
        <v>0</v>
      </c>
      <c r="AB2265" s="20" t="b">
        <f t="shared" si="9"/>
        <v>0</v>
      </c>
      <c r="AC2265" s="20" t="b">
        <f t="shared" si="10"/>
        <v>0</v>
      </c>
      <c r="AD2265" s="20" t="b">
        <f t="shared" si="11"/>
        <v>0</v>
      </c>
      <c r="AE2265" s="20" t="b">
        <f t="shared" si="12"/>
        <v>0</v>
      </c>
      <c r="AG2265" s="20" t="b">
        <f t="shared" si="13"/>
        <v>0</v>
      </c>
      <c r="AH2265" s="20" t="b">
        <f t="shared" si="14"/>
        <v>0</v>
      </c>
      <c r="AI2265" s="20" t="b">
        <f t="shared" si="15"/>
        <v>0</v>
      </c>
    </row>
    <row r="2266">
      <c r="A2266" s="25" t="s">
        <v>98</v>
      </c>
      <c r="B2266" s="26">
        <v>4687.0</v>
      </c>
      <c r="C2266" s="25" t="s">
        <v>73</v>
      </c>
      <c r="D2266" s="26" t="s">
        <v>74</v>
      </c>
      <c r="E2266" s="26" t="s">
        <v>61</v>
      </c>
      <c r="F2266" s="26" t="s">
        <v>61</v>
      </c>
      <c r="H2266" s="20" t="b">
        <f t="shared" si="1"/>
        <v>0</v>
      </c>
      <c r="I2266" s="21" t="b">
        <f t="shared" si="2"/>
        <v>0</v>
      </c>
      <c r="J2266" s="21" t="b">
        <f t="shared" si="3"/>
        <v>0</v>
      </c>
      <c r="AB2266" s="20" t="b">
        <f t="shared" si="9"/>
        <v>0</v>
      </c>
      <c r="AC2266" s="20" t="b">
        <f t="shared" si="10"/>
        <v>0</v>
      </c>
      <c r="AD2266" s="20" t="b">
        <f t="shared" si="11"/>
        <v>0</v>
      </c>
      <c r="AE2266" s="20" t="b">
        <f t="shared" si="12"/>
        <v>0</v>
      </c>
      <c r="AG2266" s="20" t="b">
        <f t="shared" si="13"/>
        <v>0</v>
      </c>
      <c r="AH2266" s="20" t="b">
        <f t="shared" si="14"/>
        <v>0</v>
      </c>
      <c r="AI2266" s="20" t="b">
        <f t="shared" si="15"/>
        <v>0</v>
      </c>
    </row>
    <row r="2267">
      <c r="A2267" s="25" t="s">
        <v>98</v>
      </c>
      <c r="B2267" s="26">
        <v>4687.0</v>
      </c>
      <c r="C2267" s="25" t="s">
        <v>75</v>
      </c>
      <c r="D2267" s="25">
        <v>-0.187</v>
      </c>
      <c r="E2267" s="25" t="s">
        <v>61</v>
      </c>
      <c r="F2267" s="25" t="s">
        <v>61</v>
      </c>
      <c r="H2267" s="20">
        <f t="shared" si="1"/>
        <v>4874</v>
      </c>
      <c r="I2267" s="21" t="b">
        <f t="shared" si="2"/>
        <v>0</v>
      </c>
      <c r="J2267" s="21" t="b">
        <f t="shared" si="3"/>
        <v>0</v>
      </c>
      <c r="AB2267" s="20" t="b">
        <f t="shared" si="9"/>
        <v>0</v>
      </c>
      <c r="AC2267" s="20" t="b">
        <f t="shared" si="10"/>
        <v>0</v>
      </c>
      <c r="AD2267" s="20" t="b">
        <f t="shared" si="11"/>
        <v>0</v>
      </c>
      <c r="AE2267" s="20" t="b">
        <f t="shared" si="12"/>
        <v>0</v>
      </c>
      <c r="AG2267" s="20" t="b">
        <f t="shared" si="13"/>
        <v>0</v>
      </c>
      <c r="AH2267" s="20" t="b">
        <f t="shared" si="14"/>
        <v>0</v>
      </c>
      <c r="AI2267" s="20" t="b">
        <f t="shared" si="15"/>
        <v>0</v>
      </c>
    </row>
    <row r="2268">
      <c r="A2268" s="25" t="s">
        <v>98</v>
      </c>
      <c r="B2268" s="26">
        <v>4687.0</v>
      </c>
      <c r="C2268" s="25" t="s">
        <v>76</v>
      </c>
      <c r="D2268" s="25" t="s">
        <v>61</v>
      </c>
      <c r="E2268" s="25" t="s">
        <v>61</v>
      </c>
      <c r="F2268" s="25" t="s">
        <v>61</v>
      </c>
      <c r="H2268" s="20" t="b">
        <f t="shared" si="1"/>
        <v>0</v>
      </c>
      <c r="I2268" s="21" t="b">
        <f t="shared" si="2"/>
        <v>0</v>
      </c>
      <c r="J2268" s="21" t="b">
        <f t="shared" si="3"/>
        <v>0</v>
      </c>
      <c r="AB2268" s="20" t="b">
        <f t="shared" si="9"/>
        <v>0</v>
      </c>
      <c r="AC2268" s="20" t="b">
        <f t="shared" si="10"/>
        <v>0</v>
      </c>
      <c r="AD2268" s="20" t="b">
        <f t="shared" si="11"/>
        <v>0</v>
      </c>
      <c r="AE2268" s="20" t="b">
        <f t="shared" si="12"/>
        <v>0</v>
      </c>
      <c r="AG2268" s="20" t="b">
        <f t="shared" si="13"/>
        <v>0</v>
      </c>
      <c r="AH2268" s="20" t="b">
        <f t="shared" si="14"/>
        <v>0</v>
      </c>
      <c r="AI2268" s="20" t="b">
        <f t="shared" si="15"/>
        <v>0</v>
      </c>
    </row>
    <row r="2269">
      <c r="A2269" s="25" t="s">
        <v>98</v>
      </c>
      <c r="B2269" s="26">
        <v>4687.0</v>
      </c>
      <c r="C2269" s="25" t="s">
        <v>77</v>
      </c>
      <c r="D2269" s="25" t="s">
        <v>61</v>
      </c>
      <c r="E2269" s="25" t="s">
        <v>61</v>
      </c>
      <c r="F2269" s="25" t="s">
        <v>61</v>
      </c>
      <c r="H2269" s="20" t="b">
        <f t="shared" si="1"/>
        <v>0</v>
      </c>
      <c r="I2269" s="21" t="b">
        <f t="shared" si="2"/>
        <v>0</v>
      </c>
      <c r="J2269" s="21" t="b">
        <f t="shared" si="3"/>
        <v>0</v>
      </c>
      <c r="AB2269" s="20" t="b">
        <f t="shared" si="9"/>
        <v>0</v>
      </c>
      <c r="AC2269" s="20" t="b">
        <f t="shared" si="10"/>
        <v>0</v>
      </c>
      <c r="AD2269" s="20" t="b">
        <f t="shared" si="11"/>
        <v>0</v>
      </c>
      <c r="AE2269" s="20" t="b">
        <f t="shared" si="12"/>
        <v>0</v>
      </c>
      <c r="AG2269" s="20" t="b">
        <f t="shared" si="13"/>
        <v>0</v>
      </c>
      <c r="AH2269" s="20" t="b">
        <f t="shared" si="14"/>
        <v>0</v>
      </c>
      <c r="AI2269" s="20" t="b">
        <f t="shared" si="15"/>
        <v>0</v>
      </c>
    </row>
    <row r="2270">
      <c r="A2270" s="25" t="s">
        <v>98</v>
      </c>
      <c r="B2270" s="26">
        <v>5625.0</v>
      </c>
      <c r="C2270" s="25" t="s">
        <v>60</v>
      </c>
      <c r="D2270" s="26" t="s">
        <v>61</v>
      </c>
      <c r="E2270" s="26" t="s">
        <v>61</v>
      </c>
      <c r="F2270" s="26" t="s">
        <v>61</v>
      </c>
      <c r="H2270" s="20" t="b">
        <f t="shared" si="1"/>
        <v>0</v>
      </c>
      <c r="I2270" s="21" t="b">
        <f t="shared" si="2"/>
        <v>0</v>
      </c>
      <c r="J2270" s="21" t="b">
        <f t="shared" si="3"/>
        <v>0</v>
      </c>
      <c r="AB2270" s="20" t="b">
        <f t="shared" si="9"/>
        <v>0</v>
      </c>
      <c r="AC2270" s="20" t="b">
        <f t="shared" si="10"/>
        <v>0</v>
      </c>
      <c r="AD2270" s="20" t="b">
        <f t="shared" si="11"/>
        <v>0</v>
      </c>
      <c r="AE2270" s="20" t="b">
        <f t="shared" si="12"/>
        <v>0</v>
      </c>
      <c r="AG2270" s="20" t="b">
        <f t="shared" si="13"/>
        <v>0</v>
      </c>
      <c r="AH2270" s="20" t="b">
        <f t="shared" si="14"/>
        <v>0</v>
      </c>
      <c r="AI2270" s="20" t="b">
        <f t="shared" si="15"/>
        <v>0</v>
      </c>
    </row>
    <row r="2271">
      <c r="A2271" s="25" t="s">
        <v>98</v>
      </c>
      <c r="B2271" s="26">
        <v>5625.0</v>
      </c>
      <c r="C2271" s="25" t="s">
        <v>62</v>
      </c>
      <c r="D2271" s="26">
        <v>925.0</v>
      </c>
      <c r="E2271" s="26">
        <v>1581.0</v>
      </c>
      <c r="F2271" s="26">
        <v>1064.0</v>
      </c>
      <c r="H2271" s="20" t="b">
        <f t="shared" si="1"/>
        <v>0</v>
      </c>
      <c r="I2271" s="21" t="b">
        <f t="shared" si="2"/>
        <v>0</v>
      </c>
      <c r="J2271" s="21" t="b">
        <f t="shared" si="3"/>
        <v>0</v>
      </c>
      <c r="AB2271" s="20" t="b">
        <f t="shared" si="9"/>
        <v>0</v>
      </c>
      <c r="AC2271" s="20" t="b">
        <f t="shared" si="10"/>
        <v>0</v>
      </c>
      <c r="AD2271" s="20" t="b">
        <f t="shared" si="11"/>
        <v>0</v>
      </c>
      <c r="AE2271" s="20" t="b">
        <f t="shared" si="12"/>
        <v>0</v>
      </c>
      <c r="AG2271" s="20">
        <f t="shared" si="13"/>
        <v>925</v>
      </c>
      <c r="AH2271" s="20">
        <f t="shared" si="14"/>
        <v>1581</v>
      </c>
      <c r="AI2271" s="20">
        <f t="shared" si="15"/>
        <v>1064</v>
      </c>
    </row>
    <row r="2272">
      <c r="A2272" s="25" t="s">
        <v>98</v>
      </c>
      <c r="B2272" s="26">
        <v>5625.0</v>
      </c>
      <c r="C2272" s="25" t="s">
        <v>63</v>
      </c>
      <c r="D2272" s="26">
        <v>924.0</v>
      </c>
      <c r="E2272" s="26">
        <v>1580.0</v>
      </c>
      <c r="F2272" s="26">
        <v>1063.0</v>
      </c>
      <c r="H2272" s="20" t="b">
        <f t="shared" si="1"/>
        <v>0</v>
      </c>
      <c r="I2272" s="21" t="b">
        <f t="shared" si="2"/>
        <v>0</v>
      </c>
      <c r="J2272" s="21" t="b">
        <f t="shared" si="3"/>
        <v>0</v>
      </c>
      <c r="AB2272" s="20" t="b">
        <f t="shared" si="9"/>
        <v>0</v>
      </c>
      <c r="AC2272" s="20" t="b">
        <f t="shared" si="10"/>
        <v>0</v>
      </c>
      <c r="AD2272" s="20" t="b">
        <f t="shared" si="11"/>
        <v>0</v>
      </c>
      <c r="AE2272" s="20" t="b">
        <f t="shared" si="12"/>
        <v>0</v>
      </c>
      <c r="AG2272" s="20" t="b">
        <f t="shared" si="13"/>
        <v>0</v>
      </c>
      <c r="AH2272" s="20" t="b">
        <f t="shared" si="14"/>
        <v>0</v>
      </c>
      <c r="AI2272" s="20" t="b">
        <f t="shared" si="15"/>
        <v>0</v>
      </c>
    </row>
    <row r="2273">
      <c r="A2273" s="25" t="s">
        <v>98</v>
      </c>
      <c r="B2273" s="26">
        <v>5625.0</v>
      </c>
      <c r="C2273" s="25" t="s">
        <v>64</v>
      </c>
      <c r="D2273" s="26">
        <v>1.0</v>
      </c>
      <c r="E2273" s="26">
        <v>1.0</v>
      </c>
      <c r="F2273" s="26">
        <v>1.0</v>
      </c>
      <c r="H2273" s="20" t="b">
        <f t="shared" si="1"/>
        <v>0</v>
      </c>
      <c r="I2273" s="21" t="b">
        <f t="shared" si="2"/>
        <v>0</v>
      </c>
      <c r="J2273" s="21" t="b">
        <f t="shared" si="3"/>
        <v>0</v>
      </c>
      <c r="AB2273" s="20" t="b">
        <f t="shared" si="9"/>
        <v>0</v>
      </c>
      <c r="AC2273" s="20" t="b">
        <f t="shared" si="10"/>
        <v>0</v>
      </c>
      <c r="AD2273" s="20" t="b">
        <f t="shared" si="11"/>
        <v>0</v>
      </c>
      <c r="AE2273" s="20" t="b">
        <f t="shared" si="12"/>
        <v>0</v>
      </c>
      <c r="AG2273" s="20" t="b">
        <f t="shared" si="13"/>
        <v>0</v>
      </c>
      <c r="AH2273" s="20" t="b">
        <f t="shared" si="14"/>
        <v>0</v>
      </c>
      <c r="AI2273" s="20" t="b">
        <f t="shared" si="15"/>
        <v>0</v>
      </c>
    </row>
    <row r="2274">
      <c r="A2274" s="25" t="s">
        <v>98</v>
      </c>
      <c r="B2274" s="26">
        <v>5625.0</v>
      </c>
      <c r="C2274" s="25" t="s">
        <v>65</v>
      </c>
      <c r="D2274" s="26">
        <v>1.0</v>
      </c>
      <c r="E2274" s="26">
        <v>1.0</v>
      </c>
      <c r="F2274" s="26">
        <v>1.0</v>
      </c>
      <c r="H2274" s="20" t="b">
        <f t="shared" si="1"/>
        <v>0</v>
      </c>
      <c r="I2274" s="21" t="b">
        <f t="shared" si="2"/>
        <v>0</v>
      </c>
      <c r="J2274" s="21" t="b">
        <f t="shared" si="3"/>
        <v>0</v>
      </c>
      <c r="AB2274" s="20" t="b">
        <f t="shared" si="9"/>
        <v>0</v>
      </c>
      <c r="AC2274" s="20" t="b">
        <f t="shared" si="10"/>
        <v>0</v>
      </c>
      <c r="AD2274" s="20" t="b">
        <f t="shared" si="11"/>
        <v>0</v>
      </c>
      <c r="AE2274" s="20" t="b">
        <f t="shared" si="12"/>
        <v>0</v>
      </c>
      <c r="AG2274" s="20" t="b">
        <f t="shared" si="13"/>
        <v>0</v>
      </c>
      <c r="AH2274" s="20" t="b">
        <f t="shared" si="14"/>
        <v>0</v>
      </c>
      <c r="AI2274" s="20" t="b">
        <f t="shared" si="15"/>
        <v>0</v>
      </c>
    </row>
    <row r="2275">
      <c r="A2275" s="25" t="s">
        <v>98</v>
      </c>
      <c r="B2275" s="26">
        <v>5625.0</v>
      </c>
      <c r="C2275" s="25" t="s">
        <v>66</v>
      </c>
      <c r="D2275" s="26">
        <v>1827.0</v>
      </c>
      <c r="E2275" s="26">
        <v>1795.0</v>
      </c>
      <c r="F2275" s="26">
        <v>1794.0</v>
      </c>
      <c r="H2275" s="20" t="b">
        <f t="shared" si="1"/>
        <v>0</v>
      </c>
      <c r="I2275" s="21" t="b">
        <f t="shared" si="2"/>
        <v>0</v>
      </c>
      <c r="J2275" s="21" t="b">
        <f t="shared" si="3"/>
        <v>0</v>
      </c>
      <c r="AB2275" s="20" t="b">
        <f t="shared" si="9"/>
        <v>0</v>
      </c>
      <c r="AC2275" s="20" t="b">
        <f t="shared" si="10"/>
        <v>0</v>
      </c>
      <c r="AD2275" s="20" t="b">
        <f t="shared" si="11"/>
        <v>0</v>
      </c>
      <c r="AE2275" s="20" t="b">
        <f t="shared" si="12"/>
        <v>0</v>
      </c>
      <c r="AG2275" s="20" t="b">
        <f t="shared" si="13"/>
        <v>0</v>
      </c>
      <c r="AH2275" s="20" t="b">
        <f t="shared" si="14"/>
        <v>0</v>
      </c>
      <c r="AI2275" s="20" t="b">
        <f t="shared" si="15"/>
        <v>0</v>
      </c>
    </row>
    <row r="2276">
      <c r="A2276" s="25" t="s">
        <v>98</v>
      </c>
      <c r="B2276" s="26">
        <v>5625.0</v>
      </c>
      <c r="C2276" s="25" t="s">
        <v>67</v>
      </c>
      <c r="D2276" s="26">
        <v>1043.0</v>
      </c>
      <c r="E2276" s="26">
        <v>1001.0</v>
      </c>
      <c r="F2276" s="26">
        <v>1000.0</v>
      </c>
      <c r="H2276" s="20" t="b">
        <f t="shared" si="1"/>
        <v>0</v>
      </c>
      <c r="I2276" s="21" t="b">
        <f t="shared" si="2"/>
        <v>0</v>
      </c>
      <c r="J2276" s="21" t="b">
        <f t="shared" si="3"/>
        <v>0</v>
      </c>
      <c r="AB2276" s="20" t="b">
        <f t="shared" si="9"/>
        <v>0</v>
      </c>
      <c r="AC2276" s="20" t="b">
        <f t="shared" si="10"/>
        <v>0</v>
      </c>
      <c r="AD2276" s="20" t="b">
        <f t="shared" si="11"/>
        <v>0</v>
      </c>
      <c r="AE2276" s="20" t="b">
        <f t="shared" si="12"/>
        <v>0</v>
      </c>
      <c r="AG2276" s="20" t="b">
        <f t="shared" si="13"/>
        <v>0</v>
      </c>
      <c r="AH2276" s="20" t="b">
        <f t="shared" si="14"/>
        <v>0</v>
      </c>
      <c r="AI2276" s="20" t="b">
        <f t="shared" si="15"/>
        <v>0</v>
      </c>
    </row>
    <row r="2277">
      <c r="A2277" s="25" t="s">
        <v>98</v>
      </c>
      <c r="B2277" s="26">
        <v>5625.0</v>
      </c>
      <c r="C2277" s="25" t="s">
        <v>68</v>
      </c>
      <c r="D2277" s="26">
        <v>784.0</v>
      </c>
      <c r="E2277" s="26">
        <v>794.0</v>
      </c>
      <c r="F2277" s="26">
        <v>794.0</v>
      </c>
      <c r="H2277" s="20" t="b">
        <f t="shared" si="1"/>
        <v>0</v>
      </c>
      <c r="I2277" s="21" t="b">
        <f t="shared" si="2"/>
        <v>0</v>
      </c>
      <c r="J2277" s="21" t="b">
        <f t="shared" si="3"/>
        <v>0</v>
      </c>
      <c r="AB2277" s="20" t="b">
        <f t="shared" si="9"/>
        <v>0</v>
      </c>
      <c r="AC2277" s="20" t="b">
        <f t="shared" si="10"/>
        <v>0</v>
      </c>
      <c r="AD2277" s="20" t="b">
        <f t="shared" si="11"/>
        <v>0</v>
      </c>
      <c r="AE2277" s="20" t="b">
        <f t="shared" si="12"/>
        <v>0</v>
      </c>
      <c r="AG2277" s="20" t="b">
        <f t="shared" si="13"/>
        <v>0</v>
      </c>
      <c r="AH2277" s="20" t="b">
        <f t="shared" si="14"/>
        <v>0</v>
      </c>
      <c r="AI2277" s="20" t="b">
        <f t="shared" si="15"/>
        <v>0</v>
      </c>
    </row>
    <row r="2278">
      <c r="A2278" s="25" t="s">
        <v>98</v>
      </c>
      <c r="B2278" s="26">
        <v>5625.0</v>
      </c>
      <c r="C2278" s="25" t="s">
        <v>69</v>
      </c>
      <c r="D2278" s="26" t="s">
        <v>61</v>
      </c>
      <c r="E2278" s="26" t="s">
        <v>61</v>
      </c>
      <c r="F2278" s="26" t="s">
        <v>61</v>
      </c>
      <c r="H2278" s="20" t="b">
        <f t="shared" si="1"/>
        <v>0</v>
      </c>
      <c r="I2278" s="21" t="b">
        <f t="shared" si="2"/>
        <v>0</v>
      </c>
      <c r="J2278" s="21" t="b">
        <f t="shared" si="3"/>
        <v>0</v>
      </c>
      <c r="AB2278" s="20" t="b">
        <f t="shared" si="9"/>
        <v>0</v>
      </c>
      <c r="AC2278" s="20" t="str">
        <f t="shared" si="10"/>
        <v>none</v>
      </c>
      <c r="AD2278" s="20" t="str">
        <f t="shared" si="11"/>
        <v>none</v>
      </c>
      <c r="AE2278" s="20" t="str">
        <f t="shared" si="12"/>
        <v>none</v>
      </c>
      <c r="AG2278" s="20" t="b">
        <f t="shared" si="13"/>
        <v>0</v>
      </c>
      <c r="AH2278" s="20" t="b">
        <f t="shared" si="14"/>
        <v>0</v>
      </c>
      <c r="AI2278" s="20" t="b">
        <f t="shared" si="15"/>
        <v>0</v>
      </c>
    </row>
    <row r="2279">
      <c r="A2279" s="25" t="s">
        <v>98</v>
      </c>
      <c r="B2279" s="26">
        <v>5625.0</v>
      </c>
      <c r="C2279" s="25" t="s">
        <v>70</v>
      </c>
      <c r="D2279" s="26">
        <v>0.0</v>
      </c>
      <c r="E2279" s="26">
        <v>0.0</v>
      </c>
      <c r="F2279" s="26">
        <v>0.0</v>
      </c>
      <c r="H2279" s="20" t="b">
        <f t="shared" si="1"/>
        <v>0</v>
      </c>
      <c r="I2279" s="21" t="b">
        <f t="shared" si="2"/>
        <v>0</v>
      </c>
      <c r="J2279" s="21" t="b">
        <f t="shared" si="3"/>
        <v>0</v>
      </c>
      <c r="AB2279" s="20" t="b">
        <f t="shared" si="9"/>
        <v>0</v>
      </c>
      <c r="AC2279" s="20" t="b">
        <f t="shared" si="10"/>
        <v>0</v>
      </c>
      <c r="AD2279" s="20" t="b">
        <f t="shared" si="11"/>
        <v>0</v>
      </c>
      <c r="AE2279" s="20" t="b">
        <f t="shared" si="12"/>
        <v>0</v>
      </c>
      <c r="AG2279" s="20" t="b">
        <f t="shared" si="13"/>
        <v>0</v>
      </c>
      <c r="AH2279" s="20" t="b">
        <f t="shared" si="14"/>
        <v>0</v>
      </c>
      <c r="AI2279" s="20" t="b">
        <f t="shared" si="15"/>
        <v>0</v>
      </c>
    </row>
    <row r="2280">
      <c r="A2280" s="25" t="s">
        <v>98</v>
      </c>
      <c r="B2280" s="26">
        <v>5625.0</v>
      </c>
      <c r="C2280" s="25" t="s">
        <v>71</v>
      </c>
      <c r="D2280" s="27">
        <v>1.0416666666666667E-4</v>
      </c>
      <c r="E2280" s="27">
        <v>0.0015046296296296296</v>
      </c>
      <c r="F2280" s="27">
        <v>6.597222222222222E-4</v>
      </c>
      <c r="H2280" s="20" t="b">
        <f t="shared" si="1"/>
        <v>0</v>
      </c>
      <c r="I2280" s="21" t="b">
        <f t="shared" si="2"/>
        <v>0</v>
      </c>
      <c r="J2280" s="21" t="b">
        <f t="shared" si="3"/>
        <v>0</v>
      </c>
      <c r="AB2280" s="20" t="b">
        <f t="shared" si="9"/>
        <v>0</v>
      </c>
      <c r="AC2280" s="20" t="b">
        <f t="shared" si="10"/>
        <v>0</v>
      </c>
      <c r="AD2280" s="20" t="b">
        <f t="shared" si="11"/>
        <v>0</v>
      </c>
      <c r="AE2280" s="20" t="b">
        <f t="shared" si="12"/>
        <v>0</v>
      </c>
      <c r="AG2280" s="20" t="b">
        <f t="shared" si="13"/>
        <v>0</v>
      </c>
      <c r="AH2280" s="20" t="b">
        <f t="shared" si="14"/>
        <v>0</v>
      </c>
      <c r="AI2280" s="20" t="b">
        <f t="shared" si="15"/>
        <v>0</v>
      </c>
    </row>
    <row r="2281">
      <c r="A2281" s="25" t="s">
        <v>98</v>
      </c>
      <c r="B2281" s="26">
        <v>5625.0</v>
      </c>
      <c r="C2281" s="25" t="s">
        <v>72</v>
      </c>
      <c r="D2281" s="27">
        <v>9.490740740740741E-4</v>
      </c>
      <c r="E2281" s="27">
        <v>0.0025925925925925925</v>
      </c>
      <c r="F2281" s="27">
        <v>0.0013078703703703703</v>
      </c>
      <c r="H2281" s="20" t="b">
        <f t="shared" si="1"/>
        <v>0</v>
      </c>
      <c r="I2281" s="21" t="b">
        <f t="shared" si="2"/>
        <v>0</v>
      </c>
      <c r="J2281" s="21" t="b">
        <f t="shared" si="3"/>
        <v>0</v>
      </c>
      <c r="AB2281" s="20" t="b">
        <f t="shared" si="9"/>
        <v>0</v>
      </c>
      <c r="AC2281" s="20" t="b">
        <f t="shared" si="10"/>
        <v>0</v>
      </c>
      <c r="AD2281" s="20" t="b">
        <f t="shared" si="11"/>
        <v>0</v>
      </c>
      <c r="AE2281" s="20" t="b">
        <f t="shared" si="12"/>
        <v>0</v>
      </c>
      <c r="AG2281" s="20" t="b">
        <f t="shared" si="13"/>
        <v>0</v>
      </c>
      <c r="AH2281" s="20" t="b">
        <f t="shared" si="14"/>
        <v>0</v>
      </c>
      <c r="AI2281" s="20" t="b">
        <f t="shared" si="15"/>
        <v>0</v>
      </c>
    </row>
    <row r="2282">
      <c r="A2282" s="25" t="s">
        <v>98</v>
      </c>
      <c r="B2282" s="26">
        <v>5625.0</v>
      </c>
      <c r="C2282" s="25" t="s">
        <v>71</v>
      </c>
      <c r="D2282" s="26">
        <v>3623.348</v>
      </c>
      <c r="E2282" s="26">
        <v>3406.582</v>
      </c>
      <c r="F2282" s="26">
        <v>3360.594</v>
      </c>
      <c r="H2282" s="20" t="b">
        <f t="shared" si="1"/>
        <v>0</v>
      </c>
      <c r="I2282" s="21" t="b">
        <f t="shared" si="2"/>
        <v>0</v>
      </c>
      <c r="J2282" s="21" t="b">
        <f t="shared" si="3"/>
        <v>0</v>
      </c>
      <c r="AB2282" s="20" t="b">
        <f t="shared" si="9"/>
        <v>0</v>
      </c>
      <c r="AC2282" s="20" t="b">
        <f t="shared" si="10"/>
        <v>0</v>
      </c>
      <c r="AD2282" s="20" t="b">
        <f t="shared" si="11"/>
        <v>0</v>
      </c>
      <c r="AE2282" s="20" t="b">
        <f t="shared" si="12"/>
        <v>0</v>
      </c>
      <c r="AG2282" s="20" t="b">
        <f t="shared" si="13"/>
        <v>0</v>
      </c>
      <c r="AH2282" s="20" t="b">
        <f t="shared" si="14"/>
        <v>0</v>
      </c>
      <c r="AI2282" s="20" t="b">
        <f t="shared" si="15"/>
        <v>0</v>
      </c>
    </row>
    <row r="2283">
      <c r="A2283" s="25" t="s">
        <v>98</v>
      </c>
      <c r="B2283" s="26">
        <v>5625.0</v>
      </c>
      <c r="C2283" s="25" t="s">
        <v>72</v>
      </c>
      <c r="D2283" s="25">
        <v>3678.617</v>
      </c>
      <c r="E2283" s="25">
        <v>3670.062</v>
      </c>
      <c r="F2283" s="25">
        <v>3626.055</v>
      </c>
      <c r="H2283" s="20" t="b">
        <f t="shared" si="1"/>
        <v>0</v>
      </c>
      <c r="I2283" s="21" t="b">
        <f t="shared" si="2"/>
        <v>0</v>
      </c>
      <c r="J2283" s="21" t="b">
        <f t="shared" si="3"/>
        <v>0</v>
      </c>
      <c r="AB2283" s="20" t="b">
        <f t="shared" si="9"/>
        <v>0</v>
      </c>
      <c r="AC2283" s="20" t="b">
        <f t="shared" si="10"/>
        <v>0</v>
      </c>
      <c r="AD2283" s="20" t="b">
        <f t="shared" si="11"/>
        <v>0</v>
      </c>
      <c r="AE2283" s="20" t="b">
        <f t="shared" si="12"/>
        <v>0</v>
      </c>
      <c r="AG2283" s="20" t="b">
        <f t="shared" si="13"/>
        <v>0</v>
      </c>
      <c r="AH2283" s="20" t="b">
        <f t="shared" si="14"/>
        <v>0</v>
      </c>
      <c r="AI2283" s="20" t="b">
        <f t="shared" si="15"/>
        <v>0</v>
      </c>
    </row>
    <row r="2284">
      <c r="A2284" s="25" t="s">
        <v>98</v>
      </c>
      <c r="B2284" s="26">
        <v>5625.0</v>
      </c>
      <c r="C2284" s="25" t="s">
        <v>73</v>
      </c>
      <c r="D2284" s="26" t="s">
        <v>81</v>
      </c>
      <c r="E2284" s="26" t="s">
        <v>74</v>
      </c>
      <c r="F2284" s="26" t="s">
        <v>74</v>
      </c>
      <c r="H2284" s="20" t="b">
        <f t="shared" si="1"/>
        <v>0</v>
      </c>
      <c r="I2284" s="21" t="b">
        <f t="shared" si="2"/>
        <v>0</v>
      </c>
      <c r="J2284" s="21" t="b">
        <f t="shared" si="3"/>
        <v>0</v>
      </c>
      <c r="AB2284" s="20" t="b">
        <f t="shared" si="9"/>
        <v>0</v>
      </c>
      <c r="AC2284" s="20" t="b">
        <f t="shared" si="10"/>
        <v>0</v>
      </c>
      <c r="AD2284" s="20" t="b">
        <f t="shared" si="11"/>
        <v>0</v>
      </c>
      <c r="AE2284" s="20" t="b">
        <f t="shared" si="12"/>
        <v>0</v>
      </c>
      <c r="AG2284" s="20" t="b">
        <f t="shared" si="13"/>
        <v>0</v>
      </c>
      <c r="AH2284" s="20" t="b">
        <f t="shared" si="14"/>
        <v>0</v>
      </c>
      <c r="AI2284" s="20" t="b">
        <f t="shared" si="15"/>
        <v>0</v>
      </c>
    </row>
    <row r="2285">
      <c r="A2285" s="25" t="s">
        <v>98</v>
      </c>
      <c r="B2285" s="26">
        <v>5625.0</v>
      </c>
      <c r="C2285" s="25" t="s">
        <v>75</v>
      </c>
      <c r="D2285" s="25">
        <v>0.74</v>
      </c>
      <c r="E2285" s="25">
        <v>-0.494</v>
      </c>
      <c r="F2285" s="25">
        <v>-0.091</v>
      </c>
      <c r="H2285" s="20">
        <f t="shared" si="1"/>
        <v>4885</v>
      </c>
      <c r="I2285" s="21">
        <f t="shared" si="2"/>
        <v>6119</v>
      </c>
      <c r="J2285" s="21">
        <f t="shared" si="3"/>
        <v>5716</v>
      </c>
      <c r="AB2285" s="20" t="b">
        <f t="shared" si="9"/>
        <v>0</v>
      </c>
      <c r="AC2285" s="20" t="b">
        <f t="shared" si="10"/>
        <v>0</v>
      </c>
      <c r="AD2285" s="20" t="b">
        <f t="shared" si="11"/>
        <v>0</v>
      </c>
      <c r="AE2285" s="20" t="b">
        <f t="shared" si="12"/>
        <v>0</v>
      </c>
      <c r="AG2285" s="20" t="b">
        <f t="shared" si="13"/>
        <v>0</v>
      </c>
      <c r="AH2285" s="20" t="b">
        <f t="shared" si="14"/>
        <v>0</v>
      </c>
      <c r="AI2285" s="20" t="b">
        <f t="shared" si="15"/>
        <v>0</v>
      </c>
    </row>
    <row r="2286">
      <c r="A2286" s="25" t="s">
        <v>98</v>
      </c>
      <c r="B2286" s="26">
        <v>5625.0</v>
      </c>
      <c r="C2286" s="25" t="s">
        <v>76</v>
      </c>
      <c r="D2286" s="25" t="s">
        <v>61</v>
      </c>
      <c r="E2286" s="25" t="s">
        <v>61</v>
      </c>
      <c r="F2286" s="25" t="s">
        <v>61</v>
      </c>
      <c r="H2286" s="20" t="b">
        <f t="shared" si="1"/>
        <v>0</v>
      </c>
      <c r="I2286" s="21" t="b">
        <f t="shared" si="2"/>
        <v>0</v>
      </c>
      <c r="J2286" s="21" t="b">
        <f t="shared" si="3"/>
        <v>0</v>
      </c>
      <c r="AB2286" s="20" t="b">
        <f t="shared" si="9"/>
        <v>0</v>
      </c>
      <c r="AC2286" s="20" t="b">
        <f t="shared" si="10"/>
        <v>0</v>
      </c>
      <c r="AD2286" s="20" t="b">
        <f t="shared" si="11"/>
        <v>0</v>
      </c>
      <c r="AE2286" s="20" t="b">
        <f t="shared" si="12"/>
        <v>0</v>
      </c>
      <c r="AG2286" s="20" t="b">
        <f t="shared" si="13"/>
        <v>0</v>
      </c>
      <c r="AH2286" s="20" t="b">
        <f t="shared" si="14"/>
        <v>0</v>
      </c>
      <c r="AI2286" s="20" t="b">
        <f t="shared" si="15"/>
        <v>0</v>
      </c>
    </row>
    <row r="2287">
      <c r="A2287" s="25" t="s">
        <v>98</v>
      </c>
      <c r="B2287" s="26">
        <v>5625.0</v>
      </c>
      <c r="C2287" s="25" t="s">
        <v>77</v>
      </c>
      <c r="D2287" s="25" t="s">
        <v>61</v>
      </c>
      <c r="E2287" s="25" t="s">
        <v>61</v>
      </c>
      <c r="F2287" s="25" t="s">
        <v>61</v>
      </c>
      <c r="H2287" s="20" t="b">
        <f t="shared" si="1"/>
        <v>0</v>
      </c>
      <c r="I2287" s="21" t="b">
        <f t="shared" si="2"/>
        <v>0</v>
      </c>
      <c r="J2287" s="21" t="b">
        <f t="shared" si="3"/>
        <v>0</v>
      </c>
      <c r="AB2287" s="20" t="b">
        <f t="shared" si="9"/>
        <v>0</v>
      </c>
      <c r="AC2287" s="20" t="b">
        <f t="shared" si="10"/>
        <v>0</v>
      </c>
      <c r="AD2287" s="20" t="b">
        <f t="shared" si="11"/>
        <v>0</v>
      </c>
      <c r="AE2287" s="20" t="b">
        <f t="shared" si="12"/>
        <v>0</v>
      </c>
      <c r="AG2287" s="20" t="b">
        <f t="shared" si="13"/>
        <v>0</v>
      </c>
      <c r="AH2287" s="20" t="b">
        <f t="shared" si="14"/>
        <v>0</v>
      </c>
      <c r="AI2287" s="20" t="b">
        <f t="shared" si="15"/>
        <v>0</v>
      </c>
    </row>
    <row r="2288">
      <c r="A2288" s="25" t="s">
        <v>98</v>
      </c>
      <c r="B2288" s="26">
        <v>6562.0</v>
      </c>
      <c r="C2288" s="25" t="s">
        <v>60</v>
      </c>
      <c r="D2288" s="26" t="s">
        <v>61</v>
      </c>
      <c r="E2288" s="26" t="s">
        <v>61</v>
      </c>
      <c r="F2288" s="26" t="s">
        <v>61</v>
      </c>
      <c r="H2288" s="20" t="b">
        <f t="shared" si="1"/>
        <v>0</v>
      </c>
      <c r="I2288" s="21" t="b">
        <f t="shared" si="2"/>
        <v>0</v>
      </c>
      <c r="J2288" s="21" t="b">
        <f t="shared" si="3"/>
        <v>0</v>
      </c>
      <c r="AB2288" s="20" t="b">
        <f t="shared" si="9"/>
        <v>0</v>
      </c>
      <c r="AC2288" s="20" t="b">
        <f t="shared" si="10"/>
        <v>0</v>
      </c>
      <c r="AD2288" s="20" t="b">
        <f t="shared" si="11"/>
        <v>0</v>
      </c>
      <c r="AE2288" s="20" t="b">
        <f t="shared" si="12"/>
        <v>0</v>
      </c>
      <c r="AG2288" s="20" t="b">
        <f t="shared" si="13"/>
        <v>0</v>
      </c>
      <c r="AH2288" s="20" t="b">
        <f t="shared" si="14"/>
        <v>0</v>
      </c>
      <c r="AI2288" s="20" t="b">
        <f t="shared" si="15"/>
        <v>0</v>
      </c>
    </row>
    <row r="2289">
      <c r="A2289" s="25" t="s">
        <v>98</v>
      </c>
      <c r="B2289" s="26">
        <v>6562.0</v>
      </c>
      <c r="C2289" s="25" t="s">
        <v>62</v>
      </c>
      <c r="D2289" s="26" t="s">
        <v>61</v>
      </c>
      <c r="E2289" s="26">
        <v>1578.0</v>
      </c>
      <c r="F2289" s="26">
        <v>1055.0</v>
      </c>
      <c r="H2289" s="20" t="b">
        <f t="shared" si="1"/>
        <v>0</v>
      </c>
      <c r="I2289" s="21" t="b">
        <f t="shared" si="2"/>
        <v>0</v>
      </c>
      <c r="J2289" s="21" t="b">
        <f t="shared" si="3"/>
        <v>0</v>
      </c>
      <c r="AB2289" s="20" t="b">
        <f t="shared" si="9"/>
        <v>0</v>
      </c>
      <c r="AC2289" s="20" t="b">
        <f t="shared" si="10"/>
        <v>0</v>
      </c>
      <c r="AD2289" s="20" t="b">
        <f t="shared" si="11"/>
        <v>0</v>
      </c>
      <c r="AE2289" s="20" t="b">
        <f t="shared" si="12"/>
        <v>0</v>
      </c>
      <c r="AG2289" s="20" t="b">
        <f t="shared" si="13"/>
        <v>0</v>
      </c>
      <c r="AH2289" s="20">
        <f t="shared" si="14"/>
        <v>1578</v>
      </c>
      <c r="AI2289" s="20">
        <f t="shared" si="15"/>
        <v>1055</v>
      </c>
    </row>
    <row r="2290">
      <c r="A2290" s="25" t="s">
        <v>98</v>
      </c>
      <c r="B2290" s="26">
        <v>6562.0</v>
      </c>
      <c r="C2290" s="25" t="s">
        <v>63</v>
      </c>
      <c r="D2290" s="26" t="s">
        <v>61</v>
      </c>
      <c r="E2290" s="26">
        <v>1577.0</v>
      </c>
      <c r="F2290" s="26">
        <v>1054.0</v>
      </c>
      <c r="H2290" s="20" t="b">
        <f t="shared" si="1"/>
        <v>0</v>
      </c>
      <c r="I2290" s="21" t="b">
        <f t="shared" si="2"/>
        <v>0</v>
      </c>
      <c r="J2290" s="21" t="b">
        <f t="shared" si="3"/>
        <v>0</v>
      </c>
      <c r="AB2290" s="20" t="b">
        <f t="shared" si="9"/>
        <v>0</v>
      </c>
      <c r="AC2290" s="20" t="b">
        <f t="shared" si="10"/>
        <v>0</v>
      </c>
      <c r="AD2290" s="20" t="b">
        <f t="shared" si="11"/>
        <v>0</v>
      </c>
      <c r="AE2290" s="20" t="b">
        <f t="shared" si="12"/>
        <v>0</v>
      </c>
      <c r="AG2290" s="20" t="b">
        <f t="shared" si="13"/>
        <v>0</v>
      </c>
      <c r="AH2290" s="20" t="b">
        <f t="shared" si="14"/>
        <v>0</v>
      </c>
      <c r="AI2290" s="20" t="b">
        <f t="shared" si="15"/>
        <v>0</v>
      </c>
    </row>
    <row r="2291">
      <c r="A2291" s="25" t="s">
        <v>98</v>
      </c>
      <c r="B2291" s="26">
        <v>6562.0</v>
      </c>
      <c r="C2291" s="25" t="s">
        <v>64</v>
      </c>
      <c r="D2291" s="26" t="s">
        <v>61</v>
      </c>
      <c r="E2291" s="26">
        <v>1.0</v>
      </c>
      <c r="F2291" s="26">
        <v>1.0</v>
      </c>
      <c r="H2291" s="20" t="b">
        <f t="shared" si="1"/>
        <v>0</v>
      </c>
      <c r="I2291" s="21" t="b">
        <f t="shared" si="2"/>
        <v>0</v>
      </c>
      <c r="J2291" s="21" t="b">
        <f t="shared" si="3"/>
        <v>0</v>
      </c>
      <c r="AB2291" s="20" t="b">
        <f t="shared" si="9"/>
        <v>0</v>
      </c>
      <c r="AC2291" s="20" t="b">
        <f t="shared" si="10"/>
        <v>0</v>
      </c>
      <c r="AD2291" s="20" t="b">
        <f t="shared" si="11"/>
        <v>0</v>
      </c>
      <c r="AE2291" s="20" t="b">
        <f t="shared" si="12"/>
        <v>0</v>
      </c>
      <c r="AG2291" s="20" t="b">
        <f t="shared" si="13"/>
        <v>0</v>
      </c>
      <c r="AH2291" s="20" t="b">
        <f t="shared" si="14"/>
        <v>0</v>
      </c>
      <c r="AI2291" s="20" t="b">
        <f t="shared" si="15"/>
        <v>0</v>
      </c>
    </row>
    <row r="2292">
      <c r="A2292" s="25" t="s">
        <v>98</v>
      </c>
      <c r="B2292" s="26">
        <v>6562.0</v>
      </c>
      <c r="C2292" s="25" t="s">
        <v>65</v>
      </c>
      <c r="D2292" s="26" t="s">
        <v>61</v>
      </c>
      <c r="E2292" s="26">
        <v>1.0</v>
      </c>
      <c r="F2292" s="26">
        <v>1.0</v>
      </c>
      <c r="H2292" s="20" t="b">
        <f t="shared" si="1"/>
        <v>0</v>
      </c>
      <c r="I2292" s="21" t="b">
        <f t="shared" si="2"/>
        <v>0</v>
      </c>
      <c r="J2292" s="21" t="b">
        <f t="shared" si="3"/>
        <v>0</v>
      </c>
      <c r="AB2292" s="20" t="b">
        <f t="shared" si="9"/>
        <v>0</v>
      </c>
      <c r="AC2292" s="20" t="b">
        <f t="shared" si="10"/>
        <v>0</v>
      </c>
      <c r="AD2292" s="20" t="b">
        <f t="shared" si="11"/>
        <v>0</v>
      </c>
      <c r="AE2292" s="20" t="b">
        <f t="shared" si="12"/>
        <v>0</v>
      </c>
      <c r="AG2292" s="20" t="b">
        <f t="shared" si="13"/>
        <v>0</v>
      </c>
      <c r="AH2292" s="20" t="b">
        <f t="shared" si="14"/>
        <v>0</v>
      </c>
      <c r="AI2292" s="20" t="b">
        <f t="shared" si="15"/>
        <v>0</v>
      </c>
    </row>
    <row r="2293">
      <c r="A2293" s="25" t="s">
        <v>98</v>
      </c>
      <c r="B2293" s="26">
        <v>6562.0</v>
      </c>
      <c r="C2293" s="25" t="s">
        <v>66</v>
      </c>
      <c r="D2293" s="26" t="s">
        <v>61</v>
      </c>
      <c r="E2293" s="26">
        <v>1795.0</v>
      </c>
      <c r="F2293" s="26">
        <v>1794.0</v>
      </c>
      <c r="H2293" s="20" t="b">
        <f t="shared" si="1"/>
        <v>0</v>
      </c>
      <c r="I2293" s="21" t="b">
        <f t="shared" si="2"/>
        <v>0</v>
      </c>
      <c r="J2293" s="21" t="b">
        <f t="shared" si="3"/>
        <v>0</v>
      </c>
      <c r="AB2293" s="20" t="b">
        <f t="shared" si="9"/>
        <v>0</v>
      </c>
      <c r="AC2293" s="20" t="b">
        <f t="shared" si="10"/>
        <v>0</v>
      </c>
      <c r="AD2293" s="20" t="b">
        <f t="shared" si="11"/>
        <v>0</v>
      </c>
      <c r="AE2293" s="20" t="b">
        <f t="shared" si="12"/>
        <v>0</v>
      </c>
      <c r="AG2293" s="20" t="b">
        <f t="shared" si="13"/>
        <v>0</v>
      </c>
      <c r="AH2293" s="20" t="b">
        <f t="shared" si="14"/>
        <v>0</v>
      </c>
      <c r="AI2293" s="20" t="b">
        <f t="shared" si="15"/>
        <v>0</v>
      </c>
    </row>
    <row r="2294">
      <c r="A2294" s="25" t="s">
        <v>98</v>
      </c>
      <c r="B2294" s="26">
        <v>6562.0</v>
      </c>
      <c r="C2294" s="25" t="s">
        <v>67</v>
      </c>
      <c r="D2294" s="26" t="s">
        <v>61</v>
      </c>
      <c r="E2294" s="26">
        <v>1001.0</v>
      </c>
      <c r="F2294" s="26">
        <v>1000.0</v>
      </c>
      <c r="H2294" s="20" t="b">
        <f t="shared" si="1"/>
        <v>0</v>
      </c>
      <c r="I2294" s="21" t="b">
        <f t="shared" si="2"/>
        <v>0</v>
      </c>
      <c r="J2294" s="21" t="b">
        <f t="shared" si="3"/>
        <v>0</v>
      </c>
      <c r="AB2294" s="20" t="b">
        <f t="shared" si="9"/>
        <v>0</v>
      </c>
      <c r="AC2294" s="20" t="b">
        <f t="shared" si="10"/>
        <v>0</v>
      </c>
      <c r="AD2294" s="20" t="b">
        <f t="shared" si="11"/>
        <v>0</v>
      </c>
      <c r="AE2294" s="20" t="b">
        <f t="shared" si="12"/>
        <v>0</v>
      </c>
      <c r="AG2294" s="20" t="b">
        <f t="shared" si="13"/>
        <v>0</v>
      </c>
      <c r="AH2294" s="20" t="b">
        <f t="shared" si="14"/>
        <v>0</v>
      </c>
      <c r="AI2294" s="20" t="b">
        <f t="shared" si="15"/>
        <v>0</v>
      </c>
    </row>
    <row r="2295">
      <c r="A2295" s="25" t="s">
        <v>98</v>
      </c>
      <c r="B2295" s="26">
        <v>6562.0</v>
      </c>
      <c r="C2295" s="25" t="s">
        <v>68</v>
      </c>
      <c r="D2295" s="26" t="s">
        <v>61</v>
      </c>
      <c r="E2295" s="26">
        <v>794.0</v>
      </c>
      <c r="F2295" s="26">
        <v>794.0</v>
      </c>
      <c r="H2295" s="20" t="b">
        <f t="shared" si="1"/>
        <v>0</v>
      </c>
      <c r="I2295" s="21" t="b">
        <f t="shared" si="2"/>
        <v>0</v>
      </c>
      <c r="J2295" s="21" t="b">
        <f t="shared" si="3"/>
        <v>0</v>
      </c>
      <c r="AB2295" s="20" t="b">
        <f t="shared" si="9"/>
        <v>0</v>
      </c>
      <c r="AC2295" s="20" t="b">
        <f t="shared" si="10"/>
        <v>0</v>
      </c>
      <c r="AD2295" s="20" t="b">
        <f t="shared" si="11"/>
        <v>0</v>
      </c>
      <c r="AE2295" s="20" t="b">
        <f t="shared" si="12"/>
        <v>0</v>
      </c>
      <c r="AG2295" s="20" t="b">
        <f t="shared" si="13"/>
        <v>0</v>
      </c>
      <c r="AH2295" s="20" t="b">
        <f t="shared" si="14"/>
        <v>0</v>
      </c>
      <c r="AI2295" s="20" t="b">
        <f t="shared" si="15"/>
        <v>0</v>
      </c>
    </row>
    <row r="2296">
      <c r="A2296" s="25" t="s">
        <v>98</v>
      </c>
      <c r="B2296" s="26">
        <v>6562.0</v>
      </c>
      <c r="C2296" s="25" t="s">
        <v>69</v>
      </c>
      <c r="D2296" s="26" t="s">
        <v>61</v>
      </c>
      <c r="E2296" s="26" t="s">
        <v>61</v>
      </c>
      <c r="F2296" s="26" t="s">
        <v>61</v>
      </c>
      <c r="H2296" s="20" t="b">
        <f t="shared" si="1"/>
        <v>0</v>
      </c>
      <c r="I2296" s="21" t="b">
        <f t="shared" si="2"/>
        <v>0</v>
      </c>
      <c r="J2296" s="21" t="b">
        <f t="shared" si="3"/>
        <v>0</v>
      </c>
      <c r="AB2296" s="20" t="b">
        <f t="shared" si="9"/>
        <v>0</v>
      </c>
      <c r="AC2296" s="20" t="str">
        <f t="shared" si="10"/>
        <v>none</v>
      </c>
      <c r="AD2296" s="20" t="str">
        <f t="shared" si="11"/>
        <v>none</v>
      </c>
      <c r="AE2296" s="20" t="str">
        <f t="shared" si="12"/>
        <v>none</v>
      </c>
      <c r="AG2296" s="20" t="b">
        <f t="shared" si="13"/>
        <v>0</v>
      </c>
      <c r="AH2296" s="20" t="b">
        <f t="shared" si="14"/>
        <v>0</v>
      </c>
      <c r="AI2296" s="20" t="b">
        <f t="shared" si="15"/>
        <v>0</v>
      </c>
    </row>
    <row r="2297">
      <c r="A2297" s="25" t="s">
        <v>98</v>
      </c>
      <c r="B2297" s="26">
        <v>6562.0</v>
      </c>
      <c r="C2297" s="25" t="s">
        <v>70</v>
      </c>
      <c r="D2297" s="26" t="s">
        <v>61</v>
      </c>
      <c r="E2297" s="25">
        <v>0.0</v>
      </c>
      <c r="F2297" s="26">
        <v>0.0</v>
      </c>
      <c r="H2297" s="20" t="b">
        <f t="shared" si="1"/>
        <v>0</v>
      </c>
      <c r="I2297" s="21" t="b">
        <f t="shared" si="2"/>
        <v>0</v>
      </c>
      <c r="J2297" s="21" t="b">
        <f t="shared" si="3"/>
        <v>0</v>
      </c>
      <c r="AB2297" s="20" t="b">
        <f t="shared" si="9"/>
        <v>0</v>
      </c>
      <c r="AC2297" s="20" t="b">
        <f t="shared" si="10"/>
        <v>0</v>
      </c>
      <c r="AD2297" s="20" t="b">
        <f t="shared" si="11"/>
        <v>0</v>
      </c>
      <c r="AE2297" s="20" t="b">
        <f t="shared" si="12"/>
        <v>0</v>
      </c>
      <c r="AG2297" s="20" t="b">
        <f t="shared" si="13"/>
        <v>0</v>
      </c>
      <c r="AH2297" s="20" t="b">
        <f t="shared" si="14"/>
        <v>0</v>
      </c>
      <c r="AI2297" s="20" t="b">
        <f t="shared" si="15"/>
        <v>0</v>
      </c>
    </row>
    <row r="2298">
      <c r="A2298" s="25" t="s">
        <v>98</v>
      </c>
      <c r="B2298" s="26">
        <v>6562.0</v>
      </c>
      <c r="C2298" s="25" t="s">
        <v>71</v>
      </c>
      <c r="D2298" s="26" t="s">
        <v>61</v>
      </c>
      <c r="E2298" s="28">
        <v>3.7037037037037035E-4</v>
      </c>
      <c r="F2298" s="27">
        <v>2.4305555555555555E-4</v>
      </c>
      <c r="H2298" s="20" t="b">
        <f t="shared" si="1"/>
        <v>0</v>
      </c>
      <c r="I2298" s="21" t="b">
        <f t="shared" si="2"/>
        <v>0</v>
      </c>
      <c r="J2298" s="21" t="b">
        <f t="shared" si="3"/>
        <v>0</v>
      </c>
      <c r="AB2298" s="20" t="b">
        <f t="shared" si="9"/>
        <v>0</v>
      </c>
      <c r="AC2298" s="20" t="b">
        <f t="shared" si="10"/>
        <v>0</v>
      </c>
      <c r="AD2298" s="20" t="b">
        <f t="shared" si="11"/>
        <v>0</v>
      </c>
      <c r="AE2298" s="20" t="b">
        <f t="shared" si="12"/>
        <v>0</v>
      </c>
      <c r="AG2298" s="20" t="b">
        <f t="shared" si="13"/>
        <v>0</v>
      </c>
      <c r="AH2298" s="20" t="b">
        <f t="shared" si="14"/>
        <v>0</v>
      </c>
      <c r="AI2298" s="20" t="b">
        <f t="shared" si="15"/>
        <v>0</v>
      </c>
    </row>
    <row r="2299">
      <c r="A2299" s="25" t="s">
        <v>98</v>
      </c>
      <c r="B2299" s="26">
        <v>6562.0</v>
      </c>
      <c r="C2299" s="25" t="s">
        <v>72</v>
      </c>
      <c r="D2299" s="26" t="s">
        <v>61</v>
      </c>
      <c r="E2299" s="28">
        <v>0.002013888888888889</v>
      </c>
      <c r="F2299" s="27">
        <v>0.0010416666666666667</v>
      </c>
      <c r="H2299" s="20" t="b">
        <f t="shared" si="1"/>
        <v>0</v>
      </c>
      <c r="I2299" s="21" t="b">
        <f t="shared" si="2"/>
        <v>0</v>
      </c>
      <c r="J2299" s="21" t="b">
        <f t="shared" si="3"/>
        <v>0</v>
      </c>
      <c r="AB2299" s="20" t="b">
        <f t="shared" si="9"/>
        <v>0</v>
      </c>
      <c r="AC2299" s="20" t="b">
        <f t="shared" si="10"/>
        <v>0</v>
      </c>
      <c r="AD2299" s="20" t="b">
        <f t="shared" si="11"/>
        <v>0</v>
      </c>
      <c r="AE2299" s="20" t="b">
        <f t="shared" si="12"/>
        <v>0</v>
      </c>
      <c r="AG2299" s="20" t="b">
        <f t="shared" si="13"/>
        <v>0</v>
      </c>
      <c r="AH2299" s="20" t="b">
        <f t="shared" si="14"/>
        <v>0</v>
      </c>
      <c r="AI2299" s="20" t="b">
        <f t="shared" si="15"/>
        <v>0</v>
      </c>
    </row>
    <row r="2300">
      <c r="A2300" s="25" t="s">
        <v>98</v>
      </c>
      <c r="B2300" s="26">
        <v>6562.0</v>
      </c>
      <c r="C2300" s="25" t="s">
        <v>71</v>
      </c>
      <c r="D2300" s="26" t="s">
        <v>61</v>
      </c>
      <c r="E2300" s="25">
        <v>3406.965</v>
      </c>
      <c r="F2300" s="26">
        <v>3358.402</v>
      </c>
      <c r="H2300" s="20" t="b">
        <f t="shared" si="1"/>
        <v>0</v>
      </c>
      <c r="I2300" s="21" t="b">
        <f t="shared" si="2"/>
        <v>0</v>
      </c>
      <c r="J2300" s="21" t="b">
        <f t="shared" si="3"/>
        <v>0</v>
      </c>
      <c r="AB2300" s="20" t="b">
        <f t="shared" si="9"/>
        <v>0</v>
      </c>
      <c r="AC2300" s="20" t="b">
        <f t="shared" si="10"/>
        <v>0</v>
      </c>
      <c r="AD2300" s="20" t="b">
        <f t="shared" si="11"/>
        <v>0</v>
      </c>
      <c r="AE2300" s="20" t="b">
        <f t="shared" si="12"/>
        <v>0</v>
      </c>
      <c r="AG2300" s="20" t="b">
        <f t="shared" si="13"/>
        <v>0</v>
      </c>
      <c r="AH2300" s="20" t="b">
        <f t="shared" si="14"/>
        <v>0</v>
      </c>
      <c r="AI2300" s="20" t="b">
        <f t="shared" si="15"/>
        <v>0</v>
      </c>
    </row>
    <row r="2301">
      <c r="A2301" s="25" t="s">
        <v>98</v>
      </c>
      <c r="B2301" s="26">
        <v>6562.0</v>
      </c>
      <c r="C2301" s="25" t="s">
        <v>72</v>
      </c>
      <c r="D2301" s="25" t="s">
        <v>61</v>
      </c>
      <c r="E2301" s="25">
        <v>3664.402</v>
      </c>
      <c r="F2301" s="25">
        <v>3620.789</v>
      </c>
      <c r="H2301" s="20" t="b">
        <f t="shared" si="1"/>
        <v>0</v>
      </c>
      <c r="I2301" s="21" t="b">
        <f t="shared" si="2"/>
        <v>0</v>
      </c>
      <c r="J2301" s="21" t="b">
        <f t="shared" si="3"/>
        <v>0</v>
      </c>
      <c r="AB2301" s="20" t="b">
        <f t="shared" si="9"/>
        <v>0</v>
      </c>
      <c r="AC2301" s="20" t="b">
        <f t="shared" si="10"/>
        <v>0</v>
      </c>
      <c r="AD2301" s="20" t="b">
        <f t="shared" si="11"/>
        <v>0</v>
      </c>
      <c r="AE2301" s="20" t="b">
        <f t="shared" si="12"/>
        <v>0</v>
      </c>
      <c r="AG2301" s="20" t="b">
        <f t="shared" si="13"/>
        <v>0</v>
      </c>
      <c r="AH2301" s="20" t="b">
        <f t="shared" si="14"/>
        <v>0</v>
      </c>
      <c r="AI2301" s="20" t="b">
        <f t="shared" si="15"/>
        <v>0</v>
      </c>
    </row>
    <row r="2302">
      <c r="A2302" s="25" t="s">
        <v>98</v>
      </c>
      <c r="B2302" s="26">
        <v>6562.0</v>
      </c>
      <c r="C2302" s="25" t="s">
        <v>73</v>
      </c>
      <c r="D2302" s="26" t="s">
        <v>61</v>
      </c>
      <c r="E2302" s="26" t="s">
        <v>81</v>
      </c>
      <c r="F2302" s="26" t="s">
        <v>81</v>
      </c>
      <c r="H2302" s="20" t="b">
        <f t="shared" si="1"/>
        <v>0</v>
      </c>
      <c r="I2302" s="21" t="b">
        <f t="shared" si="2"/>
        <v>0</v>
      </c>
      <c r="J2302" s="21" t="b">
        <f t="shared" si="3"/>
        <v>0</v>
      </c>
      <c r="AB2302" s="20" t="b">
        <f t="shared" si="9"/>
        <v>0</v>
      </c>
      <c r="AC2302" s="20" t="b">
        <f t="shared" si="10"/>
        <v>0</v>
      </c>
      <c r="AD2302" s="20" t="b">
        <f t="shared" si="11"/>
        <v>0</v>
      </c>
      <c r="AE2302" s="20" t="b">
        <f t="shared" si="12"/>
        <v>0</v>
      </c>
      <c r="AG2302" s="20" t="b">
        <f t="shared" si="13"/>
        <v>0</v>
      </c>
      <c r="AH2302" s="20" t="b">
        <f t="shared" si="14"/>
        <v>0</v>
      </c>
      <c r="AI2302" s="20" t="b">
        <f t="shared" si="15"/>
        <v>0</v>
      </c>
    </row>
    <row r="2303">
      <c r="A2303" s="25" t="s">
        <v>98</v>
      </c>
      <c r="B2303" s="26">
        <v>6562.0</v>
      </c>
      <c r="C2303" s="25" t="s">
        <v>75</v>
      </c>
      <c r="D2303" s="25" t="s">
        <v>61</v>
      </c>
      <c r="E2303" s="25">
        <v>0.055</v>
      </c>
      <c r="F2303" s="25">
        <v>0.418</v>
      </c>
      <c r="H2303" s="20" t="b">
        <f t="shared" si="1"/>
        <v>0</v>
      </c>
      <c r="I2303" s="21">
        <f t="shared" si="2"/>
        <v>6507</v>
      </c>
      <c r="J2303" s="21">
        <f t="shared" si="3"/>
        <v>6144</v>
      </c>
      <c r="AB2303" s="20" t="b">
        <f t="shared" si="9"/>
        <v>0</v>
      </c>
      <c r="AC2303" s="20" t="b">
        <f t="shared" si="10"/>
        <v>0</v>
      </c>
      <c r="AD2303" s="20" t="b">
        <f t="shared" si="11"/>
        <v>0</v>
      </c>
      <c r="AE2303" s="20" t="b">
        <f t="shared" si="12"/>
        <v>0</v>
      </c>
      <c r="AG2303" s="20" t="b">
        <f t="shared" si="13"/>
        <v>0</v>
      </c>
      <c r="AH2303" s="20" t="b">
        <f t="shared" si="14"/>
        <v>0</v>
      </c>
      <c r="AI2303" s="20" t="b">
        <f t="shared" si="15"/>
        <v>0</v>
      </c>
    </row>
    <row r="2304">
      <c r="A2304" s="25" t="s">
        <v>98</v>
      </c>
      <c r="B2304" s="26">
        <v>6562.0</v>
      </c>
      <c r="C2304" s="25" t="s">
        <v>76</v>
      </c>
      <c r="D2304" s="25" t="s">
        <v>61</v>
      </c>
      <c r="E2304" s="25" t="s">
        <v>61</v>
      </c>
      <c r="F2304" s="25" t="s">
        <v>61</v>
      </c>
      <c r="H2304" s="20" t="b">
        <f t="shared" si="1"/>
        <v>0</v>
      </c>
      <c r="I2304" s="21" t="b">
        <f t="shared" si="2"/>
        <v>0</v>
      </c>
      <c r="J2304" s="21" t="b">
        <f t="shared" si="3"/>
        <v>0</v>
      </c>
      <c r="AB2304" s="20" t="b">
        <f t="shared" si="9"/>
        <v>0</v>
      </c>
      <c r="AC2304" s="20" t="b">
        <f t="shared" si="10"/>
        <v>0</v>
      </c>
      <c r="AD2304" s="20" t="b">
        <f t="shared" si="11"/>
        <v>0</v>
      </c>
      <c r="AE2304" s="20" t="b">
        <f t="shared" si="12"/>
        <v>0</v>
      </c>
      <c r="AG2304" s="20" t="b">
        <f t="shared" si="13"/>
        <v>0</v>
      </c>
      <c r="AH2304" s="20" t="b">
        <f t="shared" si="14"/>
        <v>0</v>
      </c>
      <c r="AI2304" s="20" t="b">
        <f t="shared" si="15"/>
        <v>0</v>
      </c>
    </row>
    <row r="2305">
      <c r="A2305" s="25" t="s">
        <v>98</v>
      </c>
      <c r="B2305" s="26">
        <v>6562.0</v>
      </c>
      <c r="C2305" s="25" t="s">
        <v>77</v>
      </c>
      <c r="D2305" s="25" t="s">
        <v>61</v>
      </c>
      <c r="E2305" s="25" t="s">
        <v>61</v>
      </c>
      <c r="F2305" s="25" t="s">
        <v>61</v>
      </c>
      <c r="H2305" s="20" t="b">
        <f t="shared" si="1"/>
        <v>0</v>
      </c>
      <c r="I2305" s="21" t="b">
        <f t="shared" si="2"/>
        <v>0</v>
      </c>
      <c r="J2305" s="21" t="b">
        <f t="shared" si="3"/>
        <v>0</v>
      </c>
      <c r="AB2305" s="20" t="b">
        <f t="shared" si="9"/>
        <v>0</v>
      </c>
      <c r="AC2305" s="20" t="b">
        <f t="shared" si="10"/>
        <v>0</v>
      </c>
      <c r="AD2305" s="20" t="b">
        <f t="shared" si="11"/>
        <v>0</v>
      </c>
      <c r="AE2305" s="20" t="b">
        <f t="shared" si="12"/>
        <v>0</v>
      </c>
      <c r="AG2305" s="20" t="b">
        <f t="shared" si="13"/>
        <v>0</v>
      </c>
      <c r="AH2305" s="20" t="b">
        <f t="shared" si="14"/>
        <v>0</v>
      </c>
      <c r="AI2305" s="20" t="b">
        <f t="shared" si="15"/>
        <v>0</v>
      </c>
    </row>
    <row r="2306">
      <c r="A2306" s="25" t="s">
        <v>98</v>
      </c>
      <c r="B2306" s="26">
        <v>7500.0</v>
      </c>
      <c r="C2306" s="25" t="s">
        <v>60</v>
      </c>
      <c r="D2306" s="26" t="s">
        <v>61</v>
      </c>
      <c r="E2306" s="26" t="s">
        <v>61</v>
      </c>
      <c r="F2306" s="26" t="s">
        <v>61</v>
      </c>
      <c r="H2306" s="20" t="b">
        <f t="shared" si="1"/>
        <v>0</v>
      </c>
      <c r="I2306" s="21" t="b">
        <f t="shared" si="2"/>
        <v>0</v>
      </c>
      <c r="J2306" s="21" t="b">
        <f t="shared" si="3"/>
        <v>0</v>
      </c>
      <c r="AB2306" s="20" t="b">
        <f t="shared" si="9"/>
        <v>0</v>
      </c>
      <c r="AC2306" s="20" t="b">
        <f t="shared" si="10"/>
        <v>0</v>
      </c>
      <c r="AD2306" s="20" t="b">
        <f t="shared" si="11"/>
        <v>0</v>
      </c>
      <c r="AE2306" s="20" t="b">
        <f t="shared" si="12"/>
        <v>0</v>
      </c>
      <c r="AG2306" s="20" t="b">
        <f t="shared" si="13"/>
        <v>0</v>
      </c>
      <c r="AH2306" s="20" t="b">
        <f t="shared" si="14"/>
        <v>0</v>
      </c>
      <c r="AI2306" s="20" t="b">
        <f t="shared" si="15"/>
        <v>0</v>
      </c>
    </row>
    <row r="2307">
      <c r="A2307" s="25" t="s">
        <v>98</v>
      </c>
      <c r="B2307" s="26">
        <v>7500.0</v>
      </c>
      <c r="C2307" s="25" t="s">
        <v>62</v>
      </c>
      <c r="D2307" s="26">
        <v>925.0</v>
      </c>
      <c r="E2307" s="26">
        <v>1575.0</v>
      </c>
      <c r="F2307" s="26">
        <v>1055.0</v>
      </c>
      <c r="H2307" s="20" t="b">
        <f t="shared" si="1"/>
        <v>0</v>
      </c>
      <c r="I2307" s="21" t="b">
        <f t="shared" si="2"/>
        <v>0</v>
      </c>
      <c r="J2307" s="21" t="b">
        <f t="shared" si="3"/>
        <v>0</v>
      </c>
      <c r="AB2307" s="20" t="b">
        <f t="shared" si="9"/>
        <v>0</v>
      </c>
      <c r="AC2307" s="20" t="b">
        <f t="shared" si="10"/>
        <v>0</v>
      </c>
      <c r="AD2307" s="20" t="b">
        <f t="shared" si="11"/>
        <v>0</v>
      </c>
      <c r="AE2307" s="20" t="b">
        <f t="shared" si="12"/>
        <v>0</v>
      </c>
      <c r="AG2307" s="20">
        <f t="shared" si="13"/>
        <v>925</v>
      </c>
      <c r="AH2307" s="20">
        <f t="shared" si="14"/>
        <v>1575</v>
      </c>
      <c r="AI2307" s="20">
        <f t="shared" si="15"/>
        <v>1055</v>
      </c>
    </row>
    <row r="2308">
      <c r="A2308" s="25" t="s">
        <v>98</v>
      </c>
      <c r="B2308" s="26">
        <v>7500.0</v>
      </c>
      <c r="C2308" s="25" t="s">
        <v>63</v>
      </c>
      <c r="D2308" s="26">
        <v>924.0</v>
      </c>
      <c r="E2308" s="26">
        <v>1574.0</v>
      </c>
      <c r="F2308" s="26">
        <v>1054.0</v>
      </c>
      <c r="H2308" s="20" t="b">
        <f t="shared" si="1"/>
        <v>0</v>
      </c>
      <c r="I2308" s="21" t="b">
        <f t="shared" si="2"/>
        <v>0</v>
      </c>
      <c r="J2308" s="21" t="b">
        <f t="shared" si="3"/>
        <v>0</v>
      </c>
      <c r="AB2308" s="20" t="b">
        <f t="shared" si="9"/>
        <v>0</v>
      </c>
      <c r="AC2308" s="20" t="b">
        <f t="shared" si="10"/>
        <v>0</v>
      </c>
      <c r="AD2308" s="20" t="b">
        <f t="shared" si="11"/>
        <v>0</v>
      </c>
      <c r="AE2308" s="20" t="b">
        <f t="shared" si="12"/>
        <v>0</v>
      </c>
      <c r="AG2308" s="20" t="b">
        <f t="shared" si="13"/>
        <v>0</v>
      </c>
      <c r="AH2308" s="20" t="b">
        <f t="shared" si="14"/>
        <v>0</v>
      </c>
      <c r="AI2308" s="20" t="b">
        <f t="shared" si="15"/>
        <v>0</v>
      </c>
    </row>
    <row r="2309">
      <c r="A2309" s="25" t="s">
        <v>98</v>
      </c>
      <c r="B2309" s="26">
        <v>7500.0</v>
      </c>
      <c r="C2309" s="25" t="s">
        <v>64</v>
      </c>
      <c r="D2309" s="26">
        <v>1.0</v>
      </c>
      <c r="E2309" s="26">
        <v>1.0</v>
      </c>
      <c r="F2309" s="26">
        <v>1.0</v>
      </c>
      <c r="H2309" s="20" t="b">
        <f t="shared" si="1"/>
        <v>0</v>
      </c>
      <c r="I2309" s="21" t="b">
        <f t="shared" si="2"/>
        <v>0</v>
      </c>
      <c r="J2309" s="21" t="b">
        <f t="shared" si="3"/>
        <v>0</v>
      </c>
      <c r="AB2309" s="20" t="b">
        <f t="shared" si="9"/>
        <v>0</v>
      </c>
      <c r="AC2309" s="20" t="b">
        <f t="shared" si="10"/>
        <v>0</v>
      </c>
      <c r="AD2309" s="20" t="b">
        <f t="shared" si="11"/>
        <v>0</v>
      </c>
      <c r="AE2309" s="20" t="b">
        <f t="shared" si="12"/>
        <v>0</v>
      </c>
      <c r="AG2309" s="20" t="b">
        <f t="shared" si="13"/>
        <v>0</v>
      </c>
      <c r="AH2309" s="20" t="b">
        <f t="shared" si="14"/>
        <v>0</v>
      </c>
      <c r="AI2309" s="20" t="b">
        <f t="shared" si="15"/>
        <v>0</v>
      </c>
    </row>
    <row r="2310">
      <c r="A2310" s="25" t="s">
        <v>98</v>
      </c>
      <c r="B2310" s="26">
        <v>7500.0</v>
      </c>
      <c r="C2310" s="25" t="s">
        <v>65</v>
      </c>
      <c r="D2310" s="26">
        <v>1.0</v>
      </c>
      <c r="E2310" s="26">
        <v>1.0</v>
      </c>
      <c r="F2310" s="26">
        <v>1.0</v>
      </c>
      <c r="H2310" s="20" t="b">
        <f t="shared" si="1"/>
        <v>0</v>
      </c>
      <c r="I2310" s="21" t="b">
        <f t="shared" si="2"/>
        <v>0</v>
      </c>
      <c r="J2310" s="21" t="b">
        <f t="shared" si="3"/>
        <v>0</v>
      </c>
      <c r="AB2310" s="20" t="b">
        <f t="shared" si="9"/>
        <v>0</v>
      </c>
      <c r="AC2310" s="20" t="b">
        <f t="shared" si="10"/>
        <v>0</v>
      </c>
      <c r="AD2310" s="20" t="b">
        <f t="shared" si="11"/>
        <v>0</v>
      </c>
      <c r="AE2310" s="20" t="b">
        <f t="shared" si="12"/>
        <v>0</v>
      </c>
      <c r="AG2310" s="20" t="b">
        <f t="shared" si="13"/>
        <v>0</v>
      </c>
      <c r="AH2310" s="20" t="b">
        <f t="shared" si="14"/>
        <v>0</v>
      </c>
      <c r="AI2310" s="20" t="b">
        <f t="shared" si="15"/>
        <v>0</v>
      </c>
    </row>
    <row r="2311">
      <c r="A2311" s="25" t="s">
        <v>98</v>
      </c>
      <c r="B2311" s="26">
        <v>7500.0</v>
      </c>
      <c r="C2311" s="25" t="s">
        <v>66</v>
      </c>
      <c r="D2311" s="26">
        <v>1827.0</v>
      </c>
      <c r="E2311" s="26">
        <v>1795.0</v>
      </c>
      <c r="F2311" s="26">
        <v>1794.0</v>
      </c>
      <c r="H2311" s="20" t="b">
        <f t="shared" si="1"/>
        <v>0</v>
      </c>
      <c r="I2311" s="21" t="b">
        <f t="shared" si="2"/>
        <v>0</v>
      </c>
      <c r="J2311" s="21" t="b">
        <f t="shared" si="3"/>
        <v>0</v>
      </c>
      <c r="AB2311" s="20" t="b">
        <f t="shared" si="9"/>
        <v>0</v>
      </c>
      <c r="AC2311" s="20" t="b">
        <f t="shared" si="10"/>
        <v>0</v>
      </c>
      <c r="AD2311" s="20" t="b">
        <f t="shared" si="11"/>
        <v>0</v>
      </c>
      <c r="AE2311" s="20" t="b">
        <f t="shared" si="12"/>
        <v>0</v>
      </c>
      <c r="AG2311" s="20" t="b">
        <f t="shared" si="13"/>
        <v>0</v>
      </c>
      <c r="AH2311" s="20" t="b">
        <f t="shared" si="14"/>
        <v>0</v>
      </c>
      <c r="AI2311" s="20" t="b">
        <f t="shared" si="15"/>
        <v>0</v>
      </c>
    </row>
    <row r="2312">
      <c r="A2312" s="25" t="s">
        <v>98</v>
      </c>
      <c r="B2312" s="26">
        <v>7500.0</v>
      </c>
      <c r="C2312" s="25" t="s">
        <v>67</v>
      </c>
      <c r="D2312" s="26">
        <v>1043.0</v>
      </c>
      <c r="E2312" s="26">
        <v>1001.0</v>
      </c>
      <c r="F2312" s="26">
        <v>1000.0</v>
      </c>
      <c r="H2312" s="20" t="b">
        <f t="shared" si="1"/>
        <v>0</v>
      </c>
      <c r="I2312" s="21" t="b">
        <f t="shared" si="2"/>
        <v>0</v>
      </c>
      <c r="J2312" s="21" t="b">
        <f t="shared" si="3"/>
        <v>0</v>
      </c>
      <c r="AB2312" s="20" t="b">
        <f t="shared" si="9"/>
        <v>0</v>
      </c>
      <c r="AC2312" s="20" t="b">
        <f t="shared" si="10"/>
        <v>0</v>
      </c>
      <c r="AD2312" s="20" t="b">
        <f t="shared" si="11"/>
        <v>0</v>
      </c>
      <c r="AE2312" s="20" t="b">
        <f t="shared" si="12"/>
        <v>0</v>
      </c>
      <c r="AG2312" s="20" t="b">
        <f t="shared" si="13"/>
        <v>0</v>
      </c>
      <c r="AH2312" s="20" t="b">
        <f t="shared" si="14"/>
        <v>0</v>
      </c>
      <c r="AI2312" s="20" t="b">
        <f t="shared" si="15"/>
        <v>0</v>
      </c>
    </row>
    <row r="2313">
      <c r="A2313" s="25" t="s">
        <v>98</v>
      </c>
      <c r="B2313" s="26">
        <v>7500.0</v>
      </c>
      <c r="C2313" s="25" t="s">
        <v>68</v>
      </c>
      <c r="D2313" s="26">
        <v>784.0</v>
      </c>
      <c r="E2313" s="26">
        <v>794.0</v>
      </c>
      <c r="F2313" s="26">
        <v>794.0</v>
      </c>
      <c r="H2313" s="20" t="b">
        <f t="shared" si="1"/>
        <v>0</v>
      </c>
      <c r="I2313" s="21" t="b">
        <f t="shared" si="2"/>
        <v>0</v>
      </c>
      <c r="J2313" s="21" t="b">
        <f t="shared" si="3"/>
        <v>0</v>
      </c>
      <c r="AB2313" s="20" t="b">
        <f t="shared" si="9"/>
        <v>0</v>
      </c>
      <c r="AC2313" s="20" t="b">
        <f t="shared" si="10"/>
        <v>0</v>
      </c>
      <c r="AD2313" s="20" t="b">
        <f t="shared" si="11"/>
        <v>0</v>
      </c>
      <c r="AE2313" s="20" t="b">
        <f t="shared" si="12"/>
        <v>0</v>
      </c>
      <c r="AG2313" s="20" t="b">
        <f t="shared" si="13"/>
        <v>0</v>
      </c>
      <c r="AH2313" s="20" t="b">
        <f t="shared" si="14"/>
        <v>0</v>
      </c>
      <c r="AI2313" s="20" t="b">
        <f t="shared" si="15"/>
        <v>0</v>
      </c>
    </row>
    <row r="2314">
      <c r="A2314" s="25" t="s">
        <v>98</v>
      </c>
      <c r="B2314" s="26">
        <v>7500.0</v>
      </c>
      <c r="C2314" s="25" t="s">
        <v>69</v>
      </c>
      <c r="D2314" s="26" t="s">
        <v>61</v>
      </c>
      <c r="E2314" s="26" t="s">
        <v>61</v>
      </c>
      <c r="F2314" s="26" t="s">
        <v>61</v>
      </c>
      <c r="H2314" s="20" t="b">
        <f t="shared" si="1"/>
        <v>0</v>
      </c>
      <c r="I2314" s="21" t="b">
        <f t="shared" si="2"/>
        <v>0</v>
      </c>
      <c r="J2314" s="21" t="b">
        <f t="shared" si="3"/>
        <v>0</v>
      </c>
      <c r="AB2314" s="20" t="b">
        <f t="shared" si="9"/>
        <v>0</v>
      </c>
      <c r="AC2314" s="20" t="str">
        <f t="shared" si="10"/>
        <v>none</v>
      </c>
      <c r="AD2314" s="20" t="str">
        <f t="shared" si="11"/>
        <v>none</v>
      </c>
      <c r="AE2314" s="20" t="str">
        <f t="shared" si="12"/>
        <v>none</v>
      </c>
      <c r="AG2314" s="20" t="b">
        <f t="shared" si="13"/>
        <v>0</v>
      </c>
      <c r="AH2314" s="20" t="b">
        <f t="shared" si="14"/>
        <v>0</v>
      </c>
      <c r="AI2314" s="20" t="b">
        <f t="shared" si="15"/>
        <v>0</v>
      </c>
    </row>
    <row r="2315">
      <c r="A2315" s="25" t="s">
        <v>98</v>
      </c>
      <c r="B2315" s="26">
        <v>7500.0</v>
      </c>
      <c r="C2315" s="25" t="s">
        <v>70</v>
      </c>
      <c r="D2315" s="26">
        <v>0.0</v>
      </c>
      <c r="E2315" s="25">
        <v>0.0</v>
      </c>
      <c r="F2315" s="25">
        <v>0.0</v>
      </c>
      <c r="H2315" s="20" t="b">
        <f t="shared" si="1"/>
        <v>0</v>
      </c>
      <c r="I2315" s="21" t="b">
        <f t="shared" si="2"/>
        <v>0</v>
      </c>
      <c r="J2315" s="21" t="b">
        <f t="shared" si="3"/>
        <v>0</v>
      </c>
      <c r="AB2315" s="20" t="b">
        <f t="shared" si="9"/>
        <v>0</v>
      </c>
      <c r="AC2315" s="20" t="b">
        <f t="shared" si="10"/>
        <v>0</v>
      </c>
      <c r="AD2315" s="20" t="b">
        <f t="shared" si="11"/>
        <v>0</v>
      </c>
      <c r="AE2315" s="20" t="b">
        <f t="shared" si="12"/>
        <v>0</v>
      </c>
      <c r="AG2315" s="20" t="b">
        <f t="shared" si="13"/>
        <v>0</v>
      </c>
      <c r="AH2315" s="20" t="b">
        <f t="shared" si="14"/>
        <v>0</v>
      </c>
      <c r="AI2315" s="20" t="b">
        <f t="shared" si="15"/>
        <v>0</v>
      </c>
    </row>
    <row r="2316">
      <c r="A2316" s="25" t="s">
        <v>98</v>
      </c>
      <c r="B2316" s="26">
        <v>7500.0</v>
      </c>
      <c r="C2316" s="25" t="s">
        <v>71</v>
      </c>
      <c r="D2316" s="27">
        <v>1.0416666666666667E-4</v>
      </c>
      <c r="E2316" s="28">
        <v>3.125E-4</v>
      </c>
      <c r="F2316" s="28">
        <v>4.166666666666667E-4</v>
      </c>
      <c r="H2316" s="20" t="b">
        <f t="shared" si="1"/>
        <v>0</v>
      </c>
      <c r="I2316" s="21" t="b">
        <f t="shared" si="2"/>
        <v>0</v>
      </c>
      <c r="J2316" s="21" t="b">
        <f t="shared" si="3"/>
        <v>0</v>
      </c>
      <c r="AB2316" s="20" t="b">
        <f t="shared" si="9"/>
        <v>0</v>
      </c>
      <c r="AC2316" s="20" t="b">
        <f t="shared" si="10"/>
        <v>0</v>
      </c>
      <c r="AD2316" s="20" t="b">
        <f t="shared" si="11"/>
        <v>0</v>
      </c>
      <c r="AE2316" s="20" t="b">
        <f t="shared" si="12"/>
        <v>0</v>
      </c>
      <c r="AG2316" s="20" t="b">
        <f t="shared" si="13"/>
        <v>0</v>
      </c>
      <c r="AH2316" s="20" t="b">
        <f t="shared" si="14"/>
        <v>0</v>
      </c>
      <c r="AI2316" s="20" t="b">
        <f t="shared" si="15"/>
        <v>0</v>
      </c>
    </row>
    <row r="2317">
      <c r="A2317" s="25" t="s">
        <v>98</v>
      </c>
      <c r="B2317" s="26">
        <v>7500.0</v>
      </c>
      <c r="C2317" s="25" t="s">
        <v>72</v>
      </c>
      <c r="D2317" s="27">
        <v>9.25925925925926E-4</v>
      </c>
      <c r="E2317" s="28">
        <v>0.0020601851851851853</v>
      </c>
      <c r="F2317" s="28">
        <v>0.0020601851851851853</v>
      </c>
      <c r="H2317" s="20" t="b">
        <f t="shared" si="1"/>
        <v>0</v>
      </c>
      <c r="I2317" s="21" t="b">
        <f t="shared" si="2"/>
        <v>0</v>
      </c>
      <c r="J2317" s="21" t="b">
        <f t="shared" si="3"/>
        <v>0</v>
      </c>
      <c r="AB2317" s="20" t="b">
        <f t="shared" si="9"/>
        <v>0</v>
      </c>
      <c r="AC2317" s="20" t="b">
        <f t="shared" si="10"/>
        <v>0</v>
      </c>
      <c r="AD2317" s="20" t="b">
        <f t="shared" si="11"/>
        <v>0</v>
      </c>
      <c r="AE2317" s="20" t="b">
        <f t="shared" si="12"/>
        <v>0</v>
      </c>
      <c r="AG2317" s="20" t="b">
        <f t="shared" si="13"/>
        <v>0</v>
      </c>
      <c r="AH2317" s="20" t="b">
        <f t="shared" si="14"/>
        <v>0</v>
      </c>
      <c r="AI2317" s="20" t="b">
        <f t="shared" si="15"/>
        <v>0</v>
      </c>
    </row>
    <row r="2318">
      <c r="A2318" s="25" t="s">
        <v>98</v>
      </c>
      <c r="B2318" s="26">
        <v>7500.0</v>
      </c>
      <c r="C2318" s="25" t="s">
        <v>71</v>
      </c>
      <c r="D2318" s="26">
        <v>3623.32</v>
      </c>
      <c r="E2318" s="25">
        <v>3404.621</v>
      </c>
      <c r="F2318" s="25">
        <v>3357.625</v>
      </c>
      <c r="H2318" s="20" t="b">
        <f t="shared" si="1"/>
        <v>0</v>
      </c>
      <c r="I2318" s="21" t="b">
        <f t="shared" si="2"/>
        <v>0</v>
      </c>
      <c r="J2318" s="21" t="b">
        <f t="shared" si="3"/>
        <v>0</v>
      </c>
      <c r="AB2318" s="20" t="b">
        <f t="shared" si="9"/>
        <v>0</v>
      </c>
      <c r="AC2318" s="20" t="b">
        <f t="shared" si="10"/>
        <v>0</v>
      </c>
      <c r="AD2318" s="20" t="b">
        <f t="shared" si="11"/>
        <v>0</v>
      </c>
      <c r="AE2318" s="20" t="b">
        <f t="shared" si="12"/>
        <v>0</v>
      </c>
      <c r="AG2318" s="20" t="b">
        <f t="shared" si="13"/>
        <v>0</v>
      </c>
      <c r="AH2318" s="20" t="b">
        <f t="shared" si="14"/>
        <v>0</v>
      </c>
      <c r="AI2318" s="20" t="b">
        <f t="shared" si="15"/>
        <v>0</v>
      </c>
    </row>
    <row r="2319">
      <c r="A2319" s="25" t="s">
        <v>98</v>
      </c>
      <c r="B2319" s="26">
        <v>7500.0</v>
      </c>
      <c r="C2319" s="25" t="s">
        <v>72</v>
      </c>
      <c r="D2319" s="25">
        <v>3678.59</v>
      </c>
      <c r="E2319" s="25">
        <v>3665.027</v>
      </c>
      <c r="F2319" s="25">
        <v>3620.184</v>
      </c>
      <c r="H2319" s="20" t="b">
        <f t="shared" si="1"/>
        <v>0</v>
      </c>
      <c r="I2319" s="21" t="b">
        <f t="shared" si="2"/>
        <v>0</v>
      </c>
      <c r="J2319" s="21" t="b">
        <f t="shared" si="3"/>
        <v>0</v>
      </c>
      <c r="AB2319" s="20" t="b">
        <f t="shared" si="9"/>
        <v>0</v>
      </c>
      <c r="AC2319" s="20" t="b">
        <f t="shared" si="10"/>
        <v>0</v>
      </c>
      <c r="AD2319" s="20" t="b">
        <f t="shared" si="11"/>
        <v>0</v>
      </c>
      <c r="AE2319" s="20" t="b">
        <f t="shared" si="12"/>
        <v>0</v>
      </c>
      <c r="AG2319" s="20" t="b">
        <f t="shared" si="13"/>
        <v>0</v>
      </c>
      <c r="AH2319" s="20" t="b">
        <f t="shared" si="14"/>
        <v>0</v>
      </c>
      <c r="AI2319" s="20" t="b">
        <f t="shared" si="15"/>
        <v>0</v>
      </c>
    </row>
    <row r="2320">
      <c r="A2320" s="25" t="s">
        <v>98</v>
      </c>
      <c r="B2320" s="26">
        <v>7500.0</v>
      </c>
      <c r="C2320" s="25" t="s">
        <v>73</v>
      </c>
      <c r="D2320" s="26" t="s">
        <v>81</v>
      </c>
      <c r="E2320" s="26" t="s">
        <v>81</v>
      </c>
      <c r="F2320" s="26" t="s">
        <v>81</v>
      </c>
      <c r="H2320" s="20" t="b">
        <f t="shared" si="1"/>
        <v>0</v>
      </c>
      <c r="I2320" s="21" t="b">
        <f t="shared" si="2"/>
        <v>0</v>
      </c>
      <c r="J2320" s="21" t="b">
        <f t="shared" si="3"/>
        <v>0</v>
      </c>
      <c r="AB2320" s="20" t="b">
        <f t="shared" si="9"/>
        <v>0</v>
      </c>
      <c r="AC2320" s="20" t="b">
        <f t="shared" si="10"/>
        <v>0</v>
      </c>
      <c r="AD2320" s="20" t="b">
        <f t="shared" si="11"/>
        <v>0</v>
      </c>
      <c r="AE2320" s="20" t="b">
        <f t="shared" si="12"/>
        <v>0</v>
      </c>
      <c r="AG2320" s="20" t="b">
        <f t="shared" si="13"/>
        <v>0</v>
      </c>
      <c r="AH2320" s="20" t="b">
        <f t="shared" si="14"/>
        <v>0</v>
      </c>
      <c r="AI2320" s="20" t="b">
        <f t="shared" si="15"/>
        <v>0</v>
      </c>
    </row>
    <row r="2321">
      <c r="A2321" s="25" t="s">
        <v>98</v>
      </c>
      <c r="B2321" s="26">
        <v>7500.0</v>
      </c>
      <c r="C2321" s="25" t="s">
        <v>75</v>
      </c>
      <c r="D2321" s="25">
        <v>2.248</v>
      </c>
      <c r="E2321" s="25">
        <v>0.308</v>
      </c>
      <c r="F2321" s="25">
        <v>1.007</v>
      </c>
      <c r="H2321" s="20">
        <f t="shared" si="1"/>
        <v>5252</v>
      </c>
      <c r="I2321" s="21">
        <f t="shared" si="2"/>
        <v>7192</v>
      </c>
      <c r="J2321" s="21">
        <f t="shared" si="3"/>
        <v>6493</v>
      </c>
      <c r="AB2321" s="20" t="b">
        <f t="shared" si="9"/>
        <v>0</v>
      </c>
      <c r="AC2321" s="20" t="b">
        <f t="shared" si="10"/>
        <v>0</v>
      </c>
      <c r="AD2321" s="20" t="b">
        <f t="shared" si="11"/>
        <v>0</v>
      </c>
      <c r="AE2321" s="20" t="b">
        <f t="shared" si="12"/>
        <v>0</v>
      </c>
      <c r="AG2321" s="20" t="b">
        <f t="shared" si="13"/>
        <v>0</v>
      </c>
      <c r="AH2321" s="20" t="b">
        <f t="shared" si="14"/>
        <v>0</v>
      </c>
      <c r="AI2321" s="20" t="b">
        <f t="shared" si="15"/>
        <v>0</v>
      </c>
    </row>
    <row r="2322">
      <c r="A2322" s="25" t="s">
        <v>98</v>
      </c>
      <c r="B2322" s="26">
        <v>7500.0</v>
      </c>
      <c r="C2322" s="25" t="s">
        <v>76</v>
      </c>
      <c r="D2322" s="25" t="s">
        <v>61</v>
      </c>
      <c r="E2322" s="25" t="s">
        <v>61</v>
      </c>
      <c r="F2322" s="25" t="s">
        <v>61</v>
      </c>
      <c r="H2322" s="20" t="b">
        <f t="shared" si="1"/>
        <v>0</v>
      </c>
      <c r="I2322" s="21" t="b">
        <f t="shared" si="2"/>
        <v>0</v>
      </c>
      <c r="J2322" s="21" t="b">
        <f t="shared" si="3"/>
        <v>0</v>
      </c>
      <c r="AB2322" s="20" t="b">
        <f t="shared" si="9"/>
        <v>0</v>
      </c>
      <c r="AC2322" s="20" t="b">
        <f t="shared" si="10"/>
        <v>0</v>
      </c>
      <c r="AD2322" s="20" t="b">
        <f t="shared" si="11"/>
        <v>0</v>
      </c>
      <c r="AE2322" s="20" t="b">
        <f t="shared" si="12"/>
        <v>0</v>
      </c>
      <c r="AG2322" s="20" t="b">
        <f t="shared" si="13"/>
        <v>0</v>
      </c>
      <c r="AH2322" s="20" t="b">
        <f t="shared" si="14"/>
        <v>0</v>
      </c>
      <c r="AI2322" s="20" t="b">
        <f t="shared" si="15"/>
        <v>0</v>
      </c>
    </row>
    <row r="2323">
      <c r="A2323" s="25" t="s">
        <v>98</v>
      </c>
      <c r="B2323" s="26">
        <v>7500.0</v>
      </c>
      <c r="C2323" s="25" t="s">
        <v>77</v>
      </c>
      <c r="D2323" s="25" t="s">
        <v>61</v>
      </c>
      <c r="E2323" s="25" t="s">
        <v>61</v>
      </c>
      <c r="F2323" s="25" t="s">
        <v>61</v>
      </c>
      <c r="H2323" s="20" t="b">
        <f t="shared" si="1"/>
        <v>0</v>
      </c>
      <c r="I2323" s="21" t="b">
        <f t="shared" si="2"/>
        <v>0</v>
      </c>
      <c r="J2323" s="21" t="b">
        <f t="shared" si="3"/>
        <v>0</v>
      </c>
      <c r="AB2323" s="20" t="b">
        <f t="shared" si="9"/>
        <v>0</v>
      </c>
      <c r="AC2323" s="20" t="b">
        <f t="shared" si="10"/>
        <v>0</v>
      </c>
      <c r="AD2323" s="20" t="b">
        <f t="shared" si="11"/>
        <v>0</v>
      </c>
      <c r="AE2323" s="20" t="b">
        <f t="shared" si="12"/>
        <v>0</v>
      </c>
      <c r="AG2323" s="20" t="b">
        <f t="shared" si="13"/>
        <v>0</v>
      </c>
      <c r="AH2323" s="20" t="b">
        <f t="shared" si="14"/>
        <v>0</v>
      </c>
      <c r="AI2323" s="20" t="b">
        <f t="shared" si="15"/>
        <v>0</v>
      </c>
    </row>
    <row r="2324">
      <c r="A2324" s="25" t="s">
        <v>98</v>
      </c>
      <c r="B2324" s="26">
        <v>15000.0</v>
      </c>
      <c r="C2324" s="25" t="s">
        <v>60</v>
      </c>
      <c r="D2324" s="26" t="s">
        <v>61</v>
      </c>
      <c r="E2324" s="26" t="s">
        <v>61</v>
      </c>
      <c r="F2324" s="26" t="s">
        <v>61</v>
      </c>
      <c r="H2324" s="20" t="b">
        <f t="shared" si="1"/>
        <v>0</v>
      </c>
      <c r="I2324" s="21" t="b">
        <f t="shared" si="2"/>
        <v>0</v>
      </c>
      <c r="J2324" s="21" t="b">
        <f t="shared" si="3"/>
        <v>0</v>
      </c>
      <c r="AB2324" s="20" t="b">
        <f t="shared" si="9"/>
        <v>0</v>
      </c>
      <c r="AC2324" s="20" t="b">
        <f t="shared" si="10"/>
        <v>0</v>
      </c>
      <c r="AD2324" s="20" t="b">
        <f t="shared" si="11"/>
        <v>0</v>
      </c>
      <c r="AE2324" s="20" t="b">
        <f t="shared" si="12"/>
        <v>0</v>
      </c>
      <c r="AG2324" s="20" t="b">
        <f t="shared" si="13"/>
        <v>0</v>
      </c>
      <c r="AH2324" s="20" t="b">
        <f t="shared" si="14"/>
        <v>0</v>
      </c>
      <c r="AI2324" s="20" t="b">
        <f t="shared" si="15"/>
        <v>0</v>
      </c>
    </row>
    <row r="2325">
      <c r="A2325" s="25" t="s">
        <v>98</v>
      </c>
      <c r="B2325" s="26">
        <v>15000.0</v>
      </c>
      <c r="C2325" s="25" t="s">
        <v>62</v>
      </c>
      <c r="D2325" s="26">
        <v>925.0</v>
      </c>
      <c r="E2325" s="26">
        <v>1578.0</v>
      </c>
      <c r="F2325" s="26">
        <v>1054.0</v>
      </c>
      <c r="H2325" s="20" t="b">
        <f t="shared" si="1"/>
        <v>0</v>
      </c>
      <c r="I2325" s="21" t="b">
        <f t="shared" si="2"/>
        <v>0</v>
      </c>
      <c r="J2325" s="21" t="b">
        <f t="shared" si="3"/>
        <v>0</v>
      </c>
      <c r="AB2325" s="20" t="b">
        <f t="shared" si="9"/>
        <v>0</v>
      </c>
      <c r="AC2325" s="20" t="b">
        <f t="shared" si="10"/>
        <v>0</v>
      </c>
      <c r="AD2325" s="20" t="b">
        <f t="shared" si="11"/>
        <v>0</v>
      </c>
      <c r="AE2325" s="20" t="b">
        <f t="shared" si="12"/>
        <v>0</v>
      </c>
      <c r="AG2325" s="20">
        <f t="shared" si="13"/>
        <v>925</v>
      </c>
      <c r="AH2325" s="20">
        <f t="shared" si="14"/>
        <v>1578</v>
      </c>
      <c r="AI2325" s="20">
        <f t="shared" si="15"/>
        <v>1054</v>
      </c>
    </row>
    <row r="2326">
      <c r="A2326" s="25" t="s">
        <v>98</v>
      </c>
      <c r="B2326" s="26">
        <v>15000.0</v>
      </c>
      <c r="C2326" s="25" t="s">
        <v>63</v>
      </c>
      <c r="D2326" s="26">
        <v>924.0</v>
      </c>
      <c r="E2326" s="26">
        <v>1577.0</v>
      </c>
      <c r="F2326" s="26">
        <v>1053.0</v>
      </c>
      <c r="H2326" s="20" t="b">
        <f t="shared" si="1"/>
        <v>0</v>
      </c>
      <c r="I2326" s="21" t="b">
        <f t="shared" si="2"/>
        <v>0</v>
      </c>
      <c r="J2326" s="21" t="b">
        <f t="shared" si="3"/>
        <v>0</v>
      </c>
      <c r="AB2326" s="20" t="b">
        <f t="shared" si="9"/>
        <v>0</v>
      </c>
      <c r="AC2326" s="20" t="b">
        <f t="shared" si="10"/>
        <v>0</v>
      </c>
      <c r="AD2326" s="20" t="b">
        <f t="shared" si="11"/>
        <v>0</v>
      </c>
      <c r="AE2326" s="20" t="b">
        <f t="shared" si="12"/>
        <v>0</v>
      </c>
      <c r="AG2326" s="20" t="b">
        <f t="shared" si="13"/>
        <v>0</v>
      </c>
      <c r="AH2326" s="20" t="b">
        <f t="shared" si="14"/>
        <v>0</v>
      </c>
      <c r="AI2326" s="20" t="b">
        <f t="shared" si="15"/>
        <v>0</v>
      </c>
    </row>
    <row r="2327">
      <c r="A2327" s="25" t="s">
        <v>98</v>
      </c>
      <c r="B2327" s="26">
        <v>15000.0</v>
      </c>
      <c r="C2327" s="25" t="s">
        <v>64</v>
      </c>
      <c r="D2327" s="26">
        <v>1.0</v>
      </c>
      <c r="E2327" s="26">
        <v>1.0</v>
      </c>
      <c r="F2327" s="26">
        <v>1.0</v>
      </c>
      <c r="H2327" s="20" t="b">
        <f t="shared" si="1"/>
        <v>0</v>
      </c>
      <c r="I2327" s="21" t="b">
        <f t="shared" si="2"/>
        <v>0</v>
      </c>
      <c r="J2327" s="21" t="b">
        <f t="shared" si="3"/>
        <v>0</v>
      </c>
      <c r="AB2327" s="20" t="b">
        <f t="shared" si="9"/>
        <v>0</v>
      </c>
      <c r="AC2327" s="20" t="b">
        <f t="shared" si="10"/>
        <v>0</v>
      </c>
      <c r="AD2327" s="20" t="b">
        <f t="shared" si="11"/>
        <v>0</v>
      </c>
      <c r="AE2327" s="20" t="b">
        <f t="shared" si="12"/>
        <v>0</v>
      </c>
      <c r="AG2327" s="20" t="b">
        <f t="shared" si="13"/>
        <v>0</v>
      </c>
      <c r="AH2327" s="20" t="b">
        <f t="shared" si="14"/>
        <v>0</v>
      </c>
      <c r="AI2327" s="20" t="b">
        <f t="shared" si="15"/>
        <v>0</v>
      </c>
    </row>
    <row r="2328">
      <c r="A2328" s="25" t="s">
        <v>98</v>
      </c>
      <c r="B2328" s="26">
        <v>15000.0</v>
      </c>
      <c r="C2328" s="25" t="s">
        <v>65</v>
      </c>
      <c r="D2328" s="26">
        <v>1.0</v>
      </c>
      <c r="E2328" s="26">
        <v>1.0</v>
      </c>
      <c r="F2328" s="26">
        <v>1.0</v>
      </c>
      <c r="H2328" s="20" t="b">
        <f t="shared" si="1"/>
        <v>0</v>
      </c>
      <c r="I2328" s="21" t="b">
        <f t="shared" si="2"/>
        <v>0</v>
      </c>
      <c r="J2328" s="21" t="b">
        <f t="shared" si="3"/>
        <v>0</v>
      </c>
      <c r="AB2328" s="20" t="b">
        <f t="shared" si="9"/>
        <v>0</v>
      </c>
      <c r="AC2328" s="20" t="b">
        <f t="shared" si="10"/>
        <v>0</v>
      </c>
      <c r="AD2328" s="20" t="b">
        <f t="shared" si="11"/>
        <v>0</v>
      </c>
      <c r="AE2328" s="20" t="b">
        <f t="shared" si="12"/>
        <v>0</v>
      </c>
      <c r="AG2328" s="20" t="b">
        <f t="shared" si="13"/>
        <v>0</v>
      </c>
      <c r="AH2328" s="20" t="b">
        <f t="shared" si="14"/>
        <v>0</v>
      </c>
      <c r="AI2328" s="20" t="b">
        <f t="shared" si="15"/>
        <v>0</v>
      </c>
    </row>
    <row r="2329">
      <c r="A2329" s="25" t="s">
        <v>98</v>
      </c>
      <c r="B2329" s="26">
        <v>15000.0</v>
      </c>
      <c r="C2329" s="25" t="s">
        <v>66</v>
      </c>
      <c r="D2329" s="26">
        <v>1827.0</v>
      </c>
      <c r="E2329" s="26">
        <v>1795.0</v>
      </c>
      <c r="F2329" s="26">
        <v>1794.0</v>
      </c>
      <c r="H2329" s="20" t="b">
        <f t="shared" si="1"/>
        <v>0</v>
      </c>
      <c r="I2329" s="21" t="b">
        <f t="shared" si="2"/>
        <v>0</v>
      </c>
      <c r="J2329" s="21" t="b">
        <f t="shared" si="3"/>
        <v>0</v>
      </c>
      <c r="AB2329" s="20" t="b">
        <f t="shared" si="9"/>
        <v>0</v>
      </c>
      <c r="AC2329" s="20" t="b">
        <f t="shared" si="10"/>
        <v>0</v>
      </c>
      <c r="AD2329" s="20" t="b">
        <f t="shared" si="11"/>
        <v>0</v>
      </c>
      <c r="AE2329" s="20" t="b">
        <f t="shared" si="12"/>
        <v>0</v>
      </c>
      <c r="AG2329" s="20" t="b">
        <f t="shared" si="13"/>
        <v>0</v>
      </c>
      <c r="AH2329" s="20" t="b">
        <f t="shared" si="14"/>
        <v>0</v>
      </c>
      <c r="AI2329" s="20" t="b">
        <f t="shared" si="15"/>
        <v>0</v>
      </c>
    </row>
    <row r="2330">
      <c r="A2330" s="25" t="s">
        <v>98</v>
      </c>
      <c r="B2330" s="26">
        <v>15000.0</v>
      </c>
      <c r="C2330" s="25" t="s">
        <v>67</v>
      </c>
      <c r="D2330" s="26">
        <v>1043.0</v>
      </c>
      <c r="E2330" s="26">
        <v>1001.0</v>
      </c>
      <c r="F2330" s="26">
        <v>1000.0</v>
      </c>
      <c r="H2330" s="20" t="b">
        <f t="shared" si="1"/>
        <v>0</v>
      </c>
      <c r="I2330" s="21" t="b">
        <f t="shared" si="2"/>
        <v>0</v>
      </c>
      <c r="J2330" s="21" t="b">
        <f t="shared" si="3"/>
        <v>0</v>
      </c>
      <c r="AB2330" s="20" t="b">
        <f t="shared" si="9"/>
        <v>0</v>
      </c>
      <c r="AC2330" s="20" t="b">
        <f t="shared" si="10"/>
        <v>0</v>
      </c>
      <c r="AD2330" s="20" t="b">
        <f t="shared" si="11"/>
        <v>0</v>
      </c>
      <c r="AE2330" s="20" t="b">
        <f t="shared" si="12"/>
        <v>0</v>
      </c>
      <c r="AG2330" s="20" t="b">
        <f t="shared" si="13"/>
        <v>0</v>
      </c>
      <c r="AH2330" s="20" t="b">
        <f t="shared" si="14"/>
        <v>0</v>
      </c>
      <c r="AI2330" s="20" t="b">
        <f t="shared" si="15"/>
        <v>0</v>
      </c>
    </row>
    <row r="2331">
      <c r="A2331" s="25" t="s">
        <v>98</v>
      </c>
      <c r="B2331" s="26">
        <v>15000.0</v>
      </c>
      <c r="C2331" s="25" t="s">
        <v>68</v>
      </c>
      <c r="D2331" s="26">
        <v>784.0</v>
      </c>
      <c r="E2331" s="26">
        <v>794.0</v>
      </c>
      <c r="F2331" s="26">
        <v>794.0</v>
      </c>
      <c r="H2331" s="20" t="b">
        <f t="shared" si="1"/>
        <v>0</v>
      </c>
      <c r="I2331" s="21" t="b">
        <f t="shared" si="2"/>
        <v>0</v>
      </c>
      <c r="J2331" s="21" t="b">
        <f t="shared" si="3"/>
        <v>0</v>
      </c>
      <c r="AB2331" s="20" t="b">
        <f t="shared" si="9"/>
        <v>0</v>
      </c>
      <c r="AC2331" s="20" t="b">
        <f t="shared" si="10"/>
        <v>0</v>
      </c>
      <c r="AD2331" s="20" t="b">
        <f t="shared" si="11"/>
        <v>0</v>
      </c>
      <c r="AE2331" s="20" t="b">
        <f t="shared" si="12"/>
        <v>0</v>
      </c>
      <c r="AG2331" s="20" t="b">
        <f t="shared" si="13"/>
        <v>0</v>
      </c>
      <c r="AH2331" s="20" t="b">
        <f t="shared" si="14"/>
        <v>0</v>
      </c>
      <c r="AI2331" s="20" t="b">
        <f t="shared" si="15"/>
        <v>0</v>
      </c>
    </row>
    <row r="2332">
      <c r="A2332" s="25" t="s">
        <v>98</v>
      </c>
      <c r="B2332" s="26">
        <v>15000.0</v>
      </c>
      <c r="C2332" s="25" t="s">
        <v>69</v>
      </c>
      <c r="D2332" s="26" t="s">
        <v>61</v>
      </c>
      <c r="E2332" s="26" t="s">
        <v>61</v>
      </c>
      <c r="F2332" s="26" t="s">
        <v>61</v>
      </c>
      <c r="H2332" s="20" t="b">
        <f t="shared" si="1"/>
        <v>0</v>
      </c>
      <c r="I2332" s="21" t="b">
        <f t="shared" si="2"/>
        <v>0</v>
      </c>
      <c r="J2332" s="21" t="b">
        <f t="shared" si="3"/>
        <v>0</v>
      </c>
      <c r="AB2332" s="20" t="b">
        <f t="shared" si="9"/>
        <v>0</v>
      </c>
      <c r="AC2332" s="20" t="str">
        <f t="shared" si="10"/>
        <v>none</v>
      </c>
      <c r="AD2332" s="20" t="str">
        <f t="shared" si="11"/>
        <v>none</v>
      </c>
      <c r="AE2332" s="20" t="str">
        <f t="shared" si="12"/>
        <v>none</v>
      </c>
      <c r="AG2332" s="20" t="b">
        <f t="shared" si="13"/>
        <v>0</v>
      </c>
      <c r="AH2332" s="20" t="b">
        <f t="shared" si="14"/>
        <v>0</v>
      </c>
      <c r="AI2332" s="20" t="b">
        <f t="shared" si="15"/>
        <v>0</v>
      </c>
    </row>
    <row r="2333">
      <c r="A2333" s="25" t="s">
        <v>98</v>
      </c>
      <c r="B2333" s="26">
        <v>15000.0</v>
      </c>
      <c r="C2333" s="25" t="s">
        <v>70</v>
      </c>
      <c r="D2333" s="26">
        <v>0.0</v>
      </c>
      <c r="E2333" s="26">
        <v>0.0</v>
      </c>
      <c r="F2333" s="26">
        <v>0.0</v>
      </c>
      <c r="H2333" s="20" t="b">
        <f t="shared" si="1"/>
        <v>0</v>
      </c>
      <c r="I2333" s="21" t="b">
        <f t="shared" si="2"/>
        <v>0</v>
      </c>
      <c r="J2333" s="21" t="b">
        <f t="shared" si="3"/>
        <v>0</v>
      </c>
      <c r="AB2333" s="20" t="b">
        <f t="shared" si="9"/>
        <v>0</v>
      </c>
      <c r="AC2333" s="20" t="b">
        <f t="shared" si="10"/>
        <v>0</v>
      </c>
      <c r="AD2333" s="20" t="b">
        <f t="shared" si="11"/>
        <v>0</v>
      </c>
      <c r="AE2333" s="20" t="b">
        <f t="shared" si="12"/>
        <v>0</v>
      </c>
      <c r="AG2333" s="20" t="b">
        <f t="shared" si="13"/>
        <v>0</v>
      </c>
      <c r="AH2333" s="20" t="b">
        <f t="shared" si="14"/>
        <v>0</v>
      </c>
      <c r="AI2333" s="20" t="b">
        <f t="shared" si="15"/>
        <v>0</v>
      </c>
    </row>
    <row r="2334">
      <c r="A2334" s="25" t="s">
        <v>98</v>
      </c>
      <c r="B2334" s="26">
        <v>15000.0</v>
      </c>
      <c r="C2334" s="25" t="s">
        <v>71</v>
      </c>
      <c r="D2334" s="27">
        <v>1.0416666666666667E-4</v>
      </c>
      <c r="E2334" s="27">
        <v>3.2407407407407406E-4</v>
      </c>
      <c r="F2334" s="27">
        <v>2.8935185185185184E-4</v>
      </c>
      <c r="H2334" s="20" t="b">
        <f t="shared" si="1"/>
        <v>0</v>
      </c>
      <c r="I2334" s="21" t="b">
        <f t="shared" si="2"/>
        <v>0</v>
      </c>
      <c r="J2334" s="21" t="b">
        <f t="shared" si="3"/>
        <v>0</v>
      </c>
      <c r="AB2334" s="20" t="b">
        <f t="shared" si="9"/>
        <v>0</v>
      </c>
      <c r="AC2334" s="20" t="b">
        <f t="shared" si="10"/>
        <v>0</v>
      </c>
      <c r="AD2334" s="20" t="b">
        <f t="shared" si="11"/>
        <v>0</v>
      </c>
      <c r="AE2334" s="20" t="b">
        <f t="shared" si="12"/>
        <v>0</v>
      </c>
      <c r="AG2334" s="20" t="b">
        <f t="shared" si="13"/>
        <v>0</v>
      </c>
      <c r="AH2334" s="20" t="b">
        <f t="shared" si="14"/>
        <v>0</v>
      </c>
      <c r="AI2334" s="20" t="b">
        <f t="shared" si="15"/>
        <v>0</v>
      </c>
    </row>
    <row r="2335">
      <c r="A2335" s="25" t="s">
        <v>98</v>
      </c>
      <c r="B2335" s="26">
        <v>15000.0</v>
      </c>
      <c r="C2335" s="25" t="s">
        <v>72</v>
      </c>
      <c r="D2335" s="27">
        <v>9.490740740740741E-4</v>
      </c>
      <c r="E2335" s="27">
        <v>0.0019675925925925924</v>
      </c>
      <c r="F2335" s="27">
        <v>0.0023032407407407407</v>
      </c>
      <c r="H2335" s="20" t="b">
        <f t="shared" si="1"/>
        <v>0</v>
      </c>
      <c r="I2335" s="21" t="b">
        <f t="shared" si="2"/>
        <v>0</v>
      </c>
      <c r="J2335" s="21" t="b">
        <f t="shared" si="3"/>
        <v>0</v>
      </c>
      <c r="AB2335" s="20" t="b">
        <f t="shared" si="9"/>
        <v>0</v>
      </c>
      <c r="AC2335" s="20" t="b">
        <f t="shared" si="10"/>
        <v>0</v>
      </c>
      <c r="AD2335" s="20" t="b">
        <f t="shared" si="11"/>
        <v>0</v>
      </c>
      <c r="AE2335" s="20" t="b">
        <f t="shared" si="12"/>
        <v>0</v>
      </c>
      <c r="AG2335" s="20" t="b">
        <f t="shared" si="13"/>
        <v>0</v>
      </c>
      <c r="AH2335" s="20" t="b">
        <f t="shared" si="14"/>
        <v>0</v>
      </c>
      <c r="AI2335" s="20" t="b">
        <f t="shared" si="15"/>
        <v>0</v>
      </c>
    </row>
    <row r="2336">
      <c r="A2336" s="25" t="s">
        <v>98</v>
      </c>
      <c r="B2336" s="26">
        <v>15000.0</v>
      </c>
      <c r="C2336" s="25" t="s">
        <v>71</v>
      </c>
      <c r="D2336" s="26">
        <v>3623.289</v>
      </c>
      <c r="E2336" s="26">
        <v>3405.551</v>
      </c>
      <c r="F2336" s="26">
        <v>3357.59</v>
      </c>
      <c r="H2336" s="20" t="b">
        <f t="shared" si="1"/>
        <v>0</v>
      </c>
      <c r="I2336" s="21" t="b">
        <f t="shared" si="2"/>
        <v>0</v>
      </c>
      <c r="J2336" s="21" t="b">
        <f t="shared" si="3"/>
        <v>0</v>
      </c>
      <c r="AB2336" s="20" t="b">
        <f t="shared" si="9"/>
        <v>0</v>
      </c>
      <c r="AC2336" s="20" t="b">
        <f t="shared" si="10"/>
        <v>0</v>
      </c>
      <c r="AD2336" s="20" t="b">
        <f t="shared" si="11"/>
        <v>0</v>
      </c>
      <c r="AE2336" s="20" t="b">
        <f t="shared" si="12"/>
        <v>0</v>
      </c>
      <c r="AG2336" s="20" t="b">
        <f t="shared" si="13"/>
        <v>0</v>
      </c>
      <c r="AH2336" s="20" t="b">
        <f t="shared" si="14"/>
        <v>0</v>
      </c>
      <c r="AI2336" s="20" t="b">
        <f t="shared" si="15"/>
        <v>0</v>
      </c>
    </row>
    <row r="2337">
      <c r="A2337" s="25" t="s">
        <v>98</v>
      </c>
      <c r="B2337" s="26">
        <v>15000.0</v>
      </c>
      <c r="C2337" s="25" t="s">
        <v>72</v>
      </c>
      <c r="D2337" s="25">
        <v>3678.559</v>
      </c>
      <c r="E2337" s="25">
        <v>3664.957</v>
      </c>
      <c r="F2337" s="25">
        <v>3621.148</v>
      </c>
      <c r="H2337" s="20" t="b">
        <f t="shared" si="1"/>
        <v>0</v>
      </c>
      <c r="I2337" s="21" t="b">
        <f t="shared" si="2"/>
        <v>0</v>
      </c>
      <c r="J2337" s="21" t="b">
        <f t="shared" si="3"/>
        <v>0</v>
      </c>
      <c r="AB2337" s="20" t="b">
        <f t="shared" si="9"/>
        <v>0</v>
      </c>
      <c r="AC2337" s="20" t="b">
        <f t="shared" si="10"/>
        <v>0</v>
      </c>
      <c r="AD2337" s="20" t="b">
        <f t="shared" si="11"/>
        <v>0</v>
      </c>
      <c r="AE2337" s="20" t="b">
        <f t="shared" si="12"/>
        <v>0</v>
      </c>
      <c r="AG2337" s="20" t="b">
        <f t="shared" si="13"/>
        <v>0</v>
      </c>
      <c r="AH2337" s="20" t="b">
        <f t="shared" si="14"/>
        <v>0</v>
      </c>
      <c r="AI2337" s="20" t="b">
        <f t="shared" si="15"/>
        <v>0</v>
      </c>
    </row>
    <row r="2338">
      <c r="A2338" s="25" t="s">
        <v>98</v>
      </c>
      <c r="B2338" s="26">
        <v>15000.0</v>
      </c>
      <c r="C2338" s="25" t="s">
        <v>73</v>
      </c>
      <c r="D2338" s="26" t="s">
        <v>81</v>
      </c>
      <c r="E2338" s="26" t="s">
        <v>81</v>
      </c>
      <c r="F2338" s="26" t="s">
        <v>81</v>
      </c>
      <c r="H2338" s="20" t="b">
        <f t="shared" si="1"/>
        <v>0</v>
      </c>
      <c r="I2338" s="21" t="b">
        <f t="shared" si="2"/>
        <v>0</v>
      </c>
      <c r="J2338" s="21" t="b">
        <f t="shared" si="3"/>
        <v>0</v>
      </c>
      <c r="AB2338" s="20" t="b">
        <f t="shared" si="9"/>
        <v>0</v>
      </c>
      <c r="AC2338" s="20" t="b">
        <f t="shared" si="10"/>
        <v>0</v>
      </c>
      <c r="AD2338" s="20" t="b">
        <f t="shared" si="11"/>
        <v>0</v>
      </c>
      <c r="AE2338" s="20" t="b">
        <f t="shared" si="12"/>
        <v>0</v>
      </c>
      <c r="AG2338" s="20" t="b">
        <f t="shared" si="13"/>
        <v>0</v>
      </c>
      <c r="AH2338" s="20" t="b">
        <f t="shared" si="14"/>
        <v>0</v>
      </c>
      <c r="AI2338" s="20" t="b">
        <f t="shared" si="15"/>
        <v>0</v>
      </c>
    </row>
    <row r="2339">
      <c r="A2339" s="25" t="s">
        <v>98</v>
      </c>
      <c r="B2339" s="26">
        <v>15000.0</v>
      </c>
      <c r="C2339" s="25" t="s">
        <v>75</v>
      </c>
      <c r="D2339" s="25">
        <v>9.704</v>
      </c>
      <c r="E2339" s="25">
        <v>6.991</v>
      </c>
      <c r="F2339" s="25">
        <v>7.413</v>
      </c>
      <c r="H2339" s="20">
        <f t="shared" si="1"/>
        <v>5296</v>
      </c>
      <c r="I2339" s="21">
        <f t="shared" si="2"/>
        <v>8009</v>
      </c>
      <c r="J2339" s="21">
        <f t="shared" si="3"/>
        <v>7587</v>
      </c>
      <c r="AB2339" s="20" t="b">
        <f t="shared" si="9"/>
        <v>0</v>
      </c>
      <c r="AC2339" s="20" t="b">
        <f t="shared" si="10"/>
        <v>0</v>
      </c>
      <c r="AD2339" s="20" t="b">
        <f t="shared" si="11"/>
        <v>0</v>
      </c>
      <c r="AE2339" s="20" t="b">
        <f t="shared" si="12"/>
        <v>0</v>
      </c>
      <c r="AG2339" s="20" t="b">
        <f t="shared" si="13"/>
        <v>0</v>
      </c>
      <c r="AH2339" s="20" t="b">
        <f t="shared" si="14"/>
        <v>0</v>
      </c>
      <c r="AI2339" s="20" t="b">
        <f t="shared" si="15"/>
        <v>0</v>
      </c>
    </row>
    <row r="2340">
      <c r="A2340" s="25" t="s">
        <v>98</v>
      </c>
      <c r="B2340" s="26">
        <v>15000.0</v>
      </c>
      <c r="C2340" s="25" t="s">
        <v>76</v>
      </c>
      <c r="D2340" s="25" t="s">
        <v>61</v>
      </c>
      <c r="E2340" s="25" t="s">
        <v>61</v>
      </c>
      <c r="F2340" s="25" t="s">
        <v>61</v>
      </c>
      <c r="H2340" s="20" t="b">
        <f t="shared" si="1"/>
        <v>0</v>
      </c>
      <c r="I2340" s="21" t="b">
        <f t="shared" si="2"/>
        <v>0</v>
      </c>
      <c r="J2340" s="21" t="b">
        <f t="shared" si="3"/>
        <v>0</v>
      </c>
      <c r="AB2340" s="20" t="b">
        <f t="shared" si="9"/>
        <v>0</v>
      </c>
      <c r="AC2340" s="20" t="b">
        <f t="shared" si="10"/>
        <v>0</v>
      </c>
      <c r="AD2340" s="20" t="b">
        <f t="shared" si="11"/>
        <v>0</v>
      </c>
      <c r="AE2340" s="20" t="b">
        <f t="shared" si="12"/>
        <v>0</v>
      </c>
      <c r="AG2340" s="20" t="b">
        <f t="shared" si="13"/>
        <v>0</v>
      </c>
      <c r="AH2340" s="20" t="b">
        <f t="shared" si="14"/>
        <v>0</v>
      </c>
      <c r="AI2340" s="20" t="b">
        <f t="shared" si="15"/>
        <v>0</v>
      </c>
    </row>
    <row r="2341">
      <c r="A2341" s="25" t="s">
        <v>98</v>
      </c>
      <c r="B2341" s="26">
        <v>15000.0</v>
      </c>
      <c r="C2341" s="25" t="s">
        <v>77</v>
      </c>
      <c r="D2341" s="25" t="s">
        <v>61</v>
      </c>
      <c r="E2341" s="25" t="s">
        <v>61</v>
      </c>
      <c r="F2341" s="25" t="s">
        <v>61</v>
      </c>
      <c r="H2341" s="20" t="b">
        <f t="shared" si="1"/>
        <v>0</v>
      </c>
      <c r="I2341" s="21" t="b">
        <f t="shared" si="2"/>
        <v>0</v>
      </c>
      <c r="J2341" s="21" t="b">
        <f t="shared" si="3"/>
        <v>0</v>
      </c>
      <c r="AB2341" s="20" t="b">
        <f t="shared" si="9"/>
        <v>0</v>
      </c>
      <c r="AC2341" s="20" t="b">
        <f t="shared" si="10"/>
        <v>0</v>
      </c>
      <c r="AD2341" s="20" t="b">
        <f t="shared" si="11"/>
        <v>0</v>
      </c>
      <c r="AE2341" s="20" t="b">
        <f t="shared" si="12"/>
        <v>0</v>
      </c>
      <c r="AG2341" s="20" t="b">
        <f t="shared" si="13"/>
        <v>0</v>
      </c>
      <c r="AH2341" s="20" t="b">
        <f t="shared" si="14"/>
        <v>0</v>
      </c>
      <c r="AI2341" s="20" t="b">
        <f t="shared" si="15"/>
        <v>0</v>
      </c>
    </row>
    <row r="2342">
      <c r="A2342" s="25" t="s">
        <v>98</v>
      </c>
      <c r="B2342" s="26">
        <v>30000.0</v>
      </c>
      <c r="C2342" s="25" t="s">
        <v>60</v>
      </c>
      <c r="D2342" s="26" t="s">
        <v>61</v>
      </c>
      <c r="E2342" s="26" t="s">
        <v>61</v>
      </c>
      <c r="F2342" s="26" t="s">
        <v>61</v>
      </c>
      <c r="H2342" s="20" t="b">
        <f t="shared" si="1"/>
        <v>0</v>
      </c>
      <c r="I2342" s="21" t="b">
        <f t="shared" si="2"/>
        <v>0</v>
      </c>
      <c r="J2342" s="21" t="b">
        <f t="shared" si="3"/>
        <v>0</v>
      </c>
      <c r="AB2342" s="20" t="b">
        <f t="shared" si="9"/>
        <v>0</v>
      </c>
      <c r="AC2342" s="20" t="b">
        <f t="shared" si="10"/>
        <v>0</v>
      </c>
      <c r="AD2342" s="20" t="b">
        <f t="shared" si="11"/>
        <v>0</v>
      </c>
      <c r="AE2342" s="20" t="b">
        <f t="shared" si="12"/>
        <v>0</v>
      </c>
      <c r="AG2342" s="20" t="b">
        <f t="shared" si="13"/>
        <v>0</v>
      </c>
      <c r="AH2342" s="20" t="b">
        <f t="shared" si="14"/>
        <v>0</v>
      </c>
      <c r="AI2342" s="20" t="b">
        <f t="shared" si="15"/>
        <v>0</v>
      </c>
    </row>
    <row r="2343">
      <c r="A2343" s="25" t="s">
        <v>98</v>
      </c>
      <c r="B2343" s="26">
        <v>30000.0</v>
      </c>
      <c r="C2343" s="25" t="s">
        <v>62</v>
      </c>
      <c r="D2343" s="26">
        <v>925.0</v>
      </c>
      <c r="E2343" s="26">
        <v>1579.0</v>
      </c>
      <c r="F2343" s="26">
        <v>1053.0</v>
      </c>
      <c r="H2343" s="20" t="b">
        <f t="shared" si="1"/>
        <v>0</v>
      </c>
      <c r="I2343" s="21" t="b">
        <f t="shared" si="2"/>
        <v>0</v>
      </c>
      <c r="J2343" s="21" t="b">
        <f t="shared" si="3"/>
        <v>0</v>
      </c>
      <c r="AB2343" s="20" t="b">
        <f t="shared" si="9"/>
        <v>0</v>
      </c>
      <c r="AC2343" s="20" t="b">
        <f t="shared" si="10"/>
        <v>0</v>
      </c>
      <c r="AD2343" s="20" t="b">
        <f t="shared" si="11"/>
        <v>0</v>
      </c>
      <c r="AE2343" s="20" t="b">
        <f t="shared" si="12"/>
        <v>0</v>
      </c>
      <c r="AG2343" s="20">
        <f t="shared" si="13"/>
        <v>925</v>
      </c>
      <c r="AH2343" s="20">
        <f t="shared" si="14"/>
        <v>1579</v>
      </c>
      <c r="AI2343" s="20">
        <f t="shared" si="15"/>
        <v>1053</v>
      </c>
    </row>
    <row r="2344">
      <c r="A2344" s="25" t="s">
        <v>98</v>
      </c>
      <c r="B2344" s="26">
        <v>30000.0</v>
      </c>
      <c r="C2344" s="25" t="s">
        <v>63</v>
      </c>
      <c r="D2344" s="26">
        <v>924.0</v>
      </c>
      <c r="E2344" s="26">
        <v>1578.0</v>
      </c>
      <c r="F2344" s="26">
        <v>1052.0</v>
      </c>
      <c r="H2344" s="20" t="b">
        <f t="shared" si="1"/>
        <v>0</v>
      </c>
      <c r="I2344" s="21" t="b">
        <f t="shared" si="2"/>
        <v>0</v>
      </c>
      <c r="J2344" s="21" t="b">
        <f t="shared" si="3"/>
        <v>0</v>
      </c>
      <c r="AB2344" s="20" t="b">
        <f t="shared" si="9"/>
        <v>0</v>
      </c>
      <c r="AC2344" s="20" t="b">
        <f t="shared" si="10"/>
        <v>0</v>
      </c>
      <c r="AD2344" s="20" t="b">
        <f t="shared" si="11"/>
        <v>0</v>
      </c>
      <c r="AE2344" s="20" t="b">
        <f t="shared" si="12"/>
        <v>0</v>
      </c>
      <c r="AG2344" s="20" t="b">
        <f t="shared" si="13"/>
        <v>0</v>
      </c>
      <c r="AH2344" s="20" t="b">
        <f t="shared" si="14"/>
        <v>0</v>
      </c>
      <c r="AI2344" s="20" t="b">
        <f t="shared" si="15"/>
        <v>0</v>
      </c>
    </row>
    <row r="2345">
      <c r="A2345" s="25" t="s">
        <v>98</v>
      </c>
      <c r="B2345" s="26">
        <v>30000.0</v>
      </c>
      <c r="C2345" s="25" t="s">
        <v>64</v>
      </c>
      <c r="D2345" s="26">
        <v>1.0</v>
      </c>
      <c r="E2345" s="26">
        <v>1.0</v>
      </c>
      <c r="F2345" s="26">
        <v>1.0</v>
      </c>
      <c r="H2345" s="20" t="b">
        <f t="shared" si="1"/>
        <v>0</v>
      </c>
      <c r="I2345" s="21" t="b">
        <f t="shared" si="2"/>
        <v>0</v>
      </c>
      <c r="J2345" s="21" t="b">
        <f t="shared" si="3"/>
        <v>0</v>
      </c>
      <c r="AB2345" s="20" t="b">
        <f t="shared" si="9"/>
        <v>0</v>
      </c>
      <c r="AC2345" s="20" t="b">
        <f t="shared" si="10"/>
        <v>0</v>
      </c>
      <c r="AD2345" s="20" t="b">
        <f t="shared" si="11"/>
        <v>0</v>
      </c>
      <c r="AE2345" s="20" t="b">
        <f t="shared" si="12"/>
        <v>0</v>
      </c>
      <c r="AG2345" s="20" t="b">
        <f t="shared" si="13"/>
        <v>0</v>
      </c>
      <c r="AH2345" s="20" t="b">
        <f t="shared" si="14"/>
        <v>0</v>
      </c>
      <c r="AI2345" s="20" t="b">
        <f t="shared" si="15"/>
        <v>0</v>
      </c>
    </row>
    <row r="2346">
      <c r="A2346" s="25" t="s">
        <v>98</v>
      </c>
      <c r="B2346" s="26">
        <v>30000.0</v>
      </c>
      <c r="C2346" s="25" t="s">
        <v>65</v>
      </c>
      <c r="D2346" s="26">
        <v>1.0</v>
      </c>
      <c r="E2346" s="26">
        <v>1.0</v>
      </c>
      <c r="F2346" s="26">
        <v>1.0</v>
      </c>
      <c r="H2346" s="20" t="b">
        <f t="shared" si="1"/>
        <v>0</v>
      </c>
      <c r="I2346" s="21" t="b">
        <f t="shared" si="2"/>
        <v>0</v>
      </c>
      <c r="J2346" s="21" t="b">
        <f t="shared" si="3"/>
        <v>0</v>
      </c>
      <c r="AB2346" s="20" t="b">
        <f t="shared" si="9"/>
        <v>0</v>
      </c>
      <c r="AC2346" s="20" t="b">
        <f t="shared" si="10"/>
        <v>0</v>
      </c>
      <c r="AD2346" s="20" t="b">
        <f t="shared" si="11"/>
        <v>0</v>
      </c>
      <c r="AE2346" s="20" t="b">
        <f t="shared" si="12"/>
        <v>0</v>
      </c>
      <c r="AG2346" s="20" t="b">
        <f t="shared" si="13"/>
        <v>0</v>
      </c>
      <c r="AH2346" s="20" t="b">
        <f t="shared" si="14"/>
        <v>0</v>
      </c>
      <c r="AI2346" s="20" t="b">
        <f t="shared" si="15"/>
        <v>0</v>
      </c>
    </row>
    <row r="2347">
      <c r="A2347" s="25" t="s">
        <v>98</v>
      </c>
      <c r="B2347" s="26">
        <v>30000.0</v>
      </c>
      <c r="C2347" s="25" t="s">
        <v>66</v>
      </c>
      <c r="D2347" s="26">
        <v>1827.0</v>
      </c>
      <c r="E2347" s="26">
        <v>1795.0</v>
      </c>
      <c r="F2347" s="26">
        <v>1794.0</v>
      </c>
      <c r="H2347" s="20" t="b">
        <f t="shared" si="1"/>
        <v>0</v>
      </c>
      <c r="I2347" s="21" t="b">
        <f t="shared" si="2"/>
        <v>0</v>
      </c>
      <c r="J2347" s="21" t="b">
        <f t="shared" si="3"/>
        <v>0</v>
      </c>
      <c r="AB2347" s="20" t="b">
        <f t="shared" si="9"/>
        <v>0</v>
      </c>
      <c r="AC2347" s="20" t="b">
        <f t="shared" si="10"/>
        <v>0</v>
      </c>
      <c r="AD2347" s="20" t="b">
        <f t="shared" si="11"/>
        <v>0</v>
      </c>
      <c r="AE2347" s="20" t="b">
        <f t="shared" si="12"/>
        <v>0</v>
      </c>
      <c r="AG2347" s="20" t="b">
        <f t="shared" si="13"/>
        <v>0</v>
      </c>
      <c r="AH2347" s="20" t="b">
        <f t="shared" si="14"/>
        <v>0</v>
      </c>
      <c r="AI2347" s="20" t="b">
        <f t="shared" si="15"/>
        <v>0</v>
      </c>
    </row>
    <row r="2348">
      <c r="A2348" s="25" t="s">
        <v>98</v>
      </c>
      <c r="B2348" s="26">
        <v>30000.0</v>
      </c>
      <c r="C2348" s="25" t="s">
        <v>67</v>
      </c>
      <c r="D2348" s="26">
        <v>1043.0</v>
      </c>
      <c r="E2348" s="26">
        <v>1001.0</v>
      </c>
      <c r="F2348" s="26">
        <v>1000.0</v>
      </c>
      <c r="H2348" s="20" t="b">
        <f t="shared" si="1"/>
        <v>0</v>
      </c>
      <c r="I2348" s="21" t="b">
        <f t="shared" si="2"/>
        <v>0</v>
      </c>
      <c r="J2348" s="21" t="b">
        <f t="shared" si="3"/>
        <v>0</v>
      </c>
      <c r="AB2348" s="20" t="b">
        <f t="shared" si="9"/>
        <v>0</v>
      </c>
      <c r="AC2348" s="20" t="b">
        <f t="shared" si="10"/>
        <v>0</v>
      </c>
      <c r="AD2348" s="20" t="b">
        <f t="shared" si="11"/>
        <v>0</v>
      </c>
      <c r="AE2348" s="20" t="b">
        <f t="shared" si="12"/>
        <v>0</v>
      </c>
      <c r="AG2348" s="20" t="b">
        <f t="shared" si="13"/>
        <v>0</v>
      </c>
      <c r="AH2348" s="20" t="b">
        <f t="shared" si="14"/>
        <v>0</v>
      </c>
      <c r="AI2348" s="20" t="b">
        <f t="shared" si="15"/>
        <v>0</v>
      </c>
    </row>
    <row r="2349">
      <c r="A2349" s="25" t="s">
        <v>98</v>
      </c>
      <c r="B2349" s="26">
        <v>30000.0</v>
      </c>
      <c r="C2349" s="25" t="s">
        <v>68</v>
      </c>
      <c r="D2349" s="26">
        <v>784.0</v>
      </c>
      <c r="E2349" s="26">
        <v>794.0</v>
      </c>
      <c r="F2349" s="26">
        <v>794.0</v>
      </c>
      <c r="H2349" s="20" t="b">
        <f t="shared" si="1"/>
        <v>0</v>
      </c>
      <c r="I2349" s="21" t="b">
        <f t="shared" si="2"/>
        <v>0</v>
      </c>
      <c r="J2349" s="21" t="b">
        <f t="shared" si="3"/>
        <v>0</v>
      </c>
      <c r="AB2349" s="20" t="b">
        <f t="shared" si="9"/>
        <v>0</v>
      </c>
      <c r="AC2349" s="20" t="b">
        <f t="shared" si="10"/>
        <v>0</v>
      </c>
      <c r="AD2349" s="20" t="b">
        <f t="shared" si="11"/>
        <v>0</v>
      </c>
      <c r="AE2349" s="20" t="b">
        <f t="shared" si="12"/>
        <v>0</v>
      </c>
      <c r="AG2349" s="20" t="b">
        <f t="shared" si="13"/>
        <v>0</v>
      </c>
      <c r="AH2349" s="20" t="b">
        <f t="shared" si="14"/>
        <v>0</v>
      </c>
      <c r="AI2349" s="20" t="b">
        <f t="shared" si="15"/>
        <v>0</v>
      </c>
    </row>
    <row r="2350">
      <c r="A2350" s="25" t="s">
        <v>98</v>
      </c>
      <c r="B2350" s="26">
        <v>30000.0</v>
      </c>
      <c r="C2350" s="25" t="s">
        <v>69</v>
      </c>
      <c r="D2350" s="26" t="s">
        <v>61</v>
      </c>
      <c r="E2350" s="26" t="s">
        <v>61</v>
      </c>
      <c r="F2350" s="26" t="s">
        <v>61</v>
      </c>
      <c r="H2350" s="20" t="b">
        <f t="shared" si="1"/>
        <v>0</v>
      </c>
      <c r="I2350" s="21" t="b">
        <f t="shared" si="2"/>
        <v>0</v>
      </c>
      <c r="J2350" s="21" t="b">
        <f t="shared" si="3"/>
        <v>0</v>
      </c>
      <c r="AB2350" s="20" t="b">
        <f t="shared" si="9"/>
        <v>0</v>
      </c>
      <c r="AC2350" s="20" t="str">
        <f t="shared" si="10"/>
        <v>none</v>
      </c>
      <c r="AD2350" s="20" t="str">
        <f t="shared" si="11"/>
        <v>none</v>
      </c>
      <c r="AE2350" s="20" t="str">
        <f t="shared" si="12"/>
        <v>none</v>
      </c>
      <c r="AG2350" s="20" t="b">
        <f t="shared" si="13"/>
        <v>0</v>
      </c>
      <c r="AH2350" s="20" t="b">
        <f t="shared" si="14"/>
        <v>0</v>
      </c>
      <c r="AI2350" s="20" t="b">
        <f t="shared" si="15"/>
        <v>0</v>
      </c>
    </row>
    <row r="2351">
      <c r="A2351" s="25" t="s">
        <v>98</v>
      </c>
      <c r="B2351" s="26">
        <v>30000.0</v>
      </c>
      <c r="C2351" s="25" t="s">
        <v>70</v>
      </c>
      <c r="D2351" s="26">
        <v>0.0</v>
      </c>
      <c r="E2351" s="26">
        <v>0.0</v>
      </c>
      <c r="F2351" s="26">
        <v>0.0</v>
      </c>
      <c r="H2351" s="20" t="b">
        <f t="shared" si="1"/>
        <v>0</v>
      </c>
      <c r="I2351" s="21" t="b">
        <f t="shared" si="2"/>
        <v>0</v>
      </c>
      <c r="J2351" s="21" t="b">
        <f t="shared" si="3"/>
        <v>0</v>
      </c>
      <c r="AB2351" s="20" t="b">
        <f t="shared" si="9"/>
        <v>0</v>
      </c>
      <c r="AC2351" s="20" t="b">
        <f t="shared" si="10"/>
        <v>0</v>
      </c>
      <c r="AD2351" s="20" t="b">
        <f t="shared" si="11"/>
        <v>0</v>
      </c>
      <c r="AE2351" s="20" t="b">
        <f t="shared" si="12"/>
        <v>0</v>
      </c>
      <c r="AG2351" s="20" t="b">
        <f t="shared" si="13"/>
        <v>0</v>
      </c>
      <c r="AH2351" s="20" t="b">
        <f t="shared" si="14"/>
        <v>0</v>
      </c>
      <c r="AI2351" s="20" t="b">
        <f t="shared" si="15"/>
        <v>0</v>
      </c>
    </row>
    <row r="2352">
      <c r="A2352" s="25" t="s">
        <v>98</v>
      </c>
      <c r="B2352" s="26">
        <v>30000.0</v>
      </c>
      <c r="C2352" s="25" t="s">
        <v>71</v>
      </c>
      <c r="D2352" s="27">
        <v>1.0416666666666667E-4</v>
      </c>
      <c r="E2352" s="27">
        <v>3.2407407407407406E-4</v>
      </c>
      <c r="F2352" s="27">
        <v>1.9675925925925926E-4</v>
      </c>
      <c r="H2352" s="20" t="b">
        <f t="shared" si="1"/>
        <v>0</v>
      </c>
      <c r="I2352" s="21" t="b">
        <f t="shared" si="2"/>
        <v>0</v>
      </c>
      <c r="J2352" s="21" t="b">
        <f t="shared" si="3"/>
        <v>0</v>
      </c>
      <c r="AB2352" s="20" t="b">
        <f t="shared" si="9"/>
        <v>0</v>
      </c>
      <c r="AC2352" s="20" t="b">
        <f t="shared" si="10"/>
        <v>0</v>
      </c>
      <c r="AD2352" s="20" t="b">
        <f t="shared" si="11"/>
        <v>0</v>
      </c>
      <c r="AE2352" s="20" t="b">
        <f t="shared" si="12"/>
        <v>0</v>
      </c>
      <c r="AG2352" s="20" t="b">
        <f t="shared" si="13"/>
        <v>0</v>
      </c>
      <c r="AH2352" s="20" t="b">
        <f t="shared" si="14"/>
        <v>0</v>
      </c>
      <c r="AI2352" s="20" t="b">
        <f t="shared" si="15"/>
        <v>0</v>
      </c>
    </row>
    <row r="2353">
      <c r="A2353" s="25" t="s">
        <v>98</v>
      </c>
      <c r="B2353" s="26">
        <v>30000.0</v>
      </c>
      <c r="C2353" s="25" t="s">
        <v>72</v>
      </c>
      <c r="D2353" s="27">
        <v>9.490740740740741E-4</v>
      </c>
      <c r="E2353" s="27">
        <v>0.001979166666666667</v>
      </c>
      <c r="F2353" s="27">
        <v>0.0022916666666666667</v>
      </c>
      <c r="H2353" s="20" t="b">
        <f t="shared" si="1"/>
        <v>0</v>
      </c>
      <c r="I2353" s="21" t="b">
        <f t="shared" si="2"/>
        <v>0</v>
      </c>
      <c r="J2353" s="21" t="b">
        <f t="shared" si="3"/>
        <v>0</v>
      </c>
      <c r="AB2353" s="20" t="b">
        <f t="shared" si="9"/>
        <v>0</v>
      </c>
      <c r="AC2353" s="20" t="b">
        <f t="shared" si="10"/>
        <v>0</v>
      </c>
      <c r="AD2353" s="20" t="b">
        <f t="shared" si="11"/>
        <v>0</v>
      </c>
      <c r="AE2353" s="20" t="b">
        <f t="shared" si="12"/>
        <v>0</v>
      </c>
      <c r="AG2353" s="20" t="b">
        <f t="shared" si="13"/>
        <v>0</v>
      </c>
      <c r="AH2353" s="20" t="b">
        <f t="shared" si="14"/>
        <v>0</v>
      </c>
      <c r="AI2353" s="20" t="b">
        <f t="shared" si="15"/>
        <v>0</v>
      </c>
    </row>
    <row r="2354">
      <c r="A2354" s="25" t="s">
        <v>98</v>
      </c>
      <c r="B2354" s="26">
        <v>30000.0</v>
      </c>
      <c r="C2354" s="25" t="s">
        <v>71</v>
      </c>
      <c r="D2354" s="26">
        <v>3622.379</v>
      </c>
      <c r="E2354" s="26">
        <v>3406.582</v>
      </c>
      <c r="F2354" s="26">
        <v>3357.621</v>
      </c>
      <c r="H2354" s="20" t="b">
        <f t="shared" si="1"/>
        <v>0</v>
      </c>
      <c r="I2354" s="21" t="b">
        <f t="shared" si="2"/>
        <v>0</v>
      </c>
      <c r="J2354" s="21" t="b">
        <f t="shared" si="3"/>
        <v>0</v>
      </c>
      <c r="AB2354" s="20" t="b">
        <f t="shared" si="9"/>
        <v>0</v>
      </c>
      <c r="AC2354" s="20" t="b">
        <f t="shared" si="10"/>
        <v>0</v>
      </c>
      <c r="AD2354" s="20" t="b">
        <f t="shared" si="11"/>
        <v>0</v>
      </c>
      <c r="AE2354" s="20" t="b">
        <f t="shared" si="12"/>
        <v>0</v>
      </c>
      <c r="AG2354" s="20" t="b">
        <f t="shared" si="13"/>
        <v>0</v>
      </c>
      <c r="AH2354" s="20" t="b">
        <f t="shared" si="14"/>
        <v>0</v>
      </c>
      <c r="AI2354" s="20" t="b">
        <f t="shared" si="15"/>
        <v>0</v>
      </c>
    </row>
    <row r="2355">
      <c r="A2355" s="25" t="s">
        <v>98</v>
      </c>
      <c r="B2355" s="26">
        <v>30000.0</v>
      </c>
      <c r="C2355" s="25" t="s">
        <v>72</v>
      </c>
      <c r="D2355" s="25">
        <v>3677.648</v>
      </c>
      <c r="E2355" s="25">
        <v>3666.02</v>
      </c>
      <c r="F2355" s="25">
        <v>3621.148</v>
      </c>
      <c r="H2355" s="20" t="b">
        <f t="shared" si="1"/>
        <v>0</v>
      </c>
      <c r="I2355" s="21" t="b">
        <f t="shared" si="2"/>
        <v>0</v>
      </c>
      <c r="J2355" s="21" t="b">
        <f t="shared" si="3"/>
        <v>0</v>
      </c>
      <c r="AB2355" s="20" t="b">
        <f t="shared" si="9"/>
        <v>0</v>
      </c>
      <c r="AC2355" s="20" t="b">
        <f t="shared" si="10"/>
        <v>0</v>
      </c>
      <c r="AD2355" s="20" t="b">
        <f t="shared" si="11"/>
        <v>0</v>
      </c>
      <c r="AE2355" s="20" t="b">
        <f t="shared" si="12"/>
        <v>0</v>
      </c>
      <c r="AG2355" s="20" t="b">
        <f t="shared" si="13"/>
        <v>0</v>
      </c>
      <c r="AH2355" s="20" t="b">
        <f t="shared" si="14"/>
        <v>0</v>
      </c>
      <c r="AI2355" s="20" t="b">
        <f t="shared" si="15"/>
        <v>0</v>
      </c>
    </row>
    <row r="2356">
      <c r="A2356" s="25" t="s">
        <v>98</v>
      </c>
      <c r="B2356" s="26">
        <v>30000.0</v>
      </c>
      <c r="C2356" s="25" t="s">
        <v>73</v>
      </c>
      <c r="D2356" s="26" t="s">
        <v>81</v>
      </c>
      <c r="E2356" s="26" t="s">
        <v>81</v>
      </c>
      <c r="F2356" s="26" t="s">
        <v>81</v>
      </c>
      <c r="H2356" s="20" t="b">
        <f t="shared" si="1"/>
        <v>0</v>
      </c>
      <c r="I2356" s="21" t="b">
        <f t="shared" si="2"/>
        <v>0</v>
      </c>
      <c r="J2356" s="21" t="b">
        <f t="shared" si="3"/>
        <v>0</v>
      </c>
      <c r="AB2356" s="20" t="b">
        <f t="shared" si="9"/>
        <v>0</v>
      </c>
      <c r="AC2356" s="20" t="b">
        <f t="shared" si="10"/>
        <v>0</v>
      </c>
      <c r="AD2356" s="20" t="b">
        <f t="shared" si="11"/>
        <v>0</v>
      </c>
      <c r="AE2356" s="20" t="b">
        <f t="shared" si="12"/>
        <v>0</v>
      </c>
      <c r="AG2356" s="20" t="b">
        <f t="shared" si="13"/>
        <v>0</v>
      </c>
      <c r="AH2356" s="20" t="b">
        <f t="shared" si="14"/>
        <v>0</v>
      </c>
      <c r="AI2356" s="20" t="b">
        <f t="shared" si="15"/>
        <v>0</v>
      </c>
    </row>
    <row r="2357">
      <c r="A2357" s="25" t="s">
        <v>98</v>
      </c>
      <c r="B2357" s="26">
        <v>30000.0</v>
      </c>
      <c r="C2357" s="25" t="s">
        <v>75</v>
      </c>
      <c r="D2357" s="25">
        <v>23.504</v>
      </c>
      <c r="E2357" s="25">
        <v>21.708</v>
      </c>
      <c r="F2357" s="25">
        <v>21.967</v>
      </c>
      <c r="H2357" s="20">
        <f t="shared" si="1"/>
        <v>6496</v>
      </c>
      <c r="I2357" s="21">
        <f t="shared" si="2"/>
        <v>8292</v>
      </c>
      <c r="J2357" s="21">
        <f t="shared" si="3"/>
        <v>8033</v>
      </c>
      <c r="AB2357" s="20" t="b">
        <f t="shared" si="9"/>
        <v>0</v>
      </c>
      <c r="AC2357" s="20" t="b">
        <f t="shared" si="10"/>
        <v>0</v>
      </c>
      <c r="AD2357" s="20" t="b">
        <f t="shared" si="11"/>
        <v>0</v>
      </c>
      <c r="AE2357" s="20" t="b">
        <f t="shared" si="12"/>
        <v>0</v>
      </c>
      <c r="AG2357" s="20" t="b">
        <f t="shared" si="13"/>
        <v>0</v>
      </c>
      <c r="AH2357" s="20" t="b">
        <f t="shared" si="14"/>
        <v>0</v>
      </c>
      <c r="AI2357" s="20" t="b">
        <f t="shared" si="15"/>
        <v>0</v>
      </c>
    </row>
    <row r="2358">
      <c r="A2358" s="25" t="s">
        <v>98</v>
      </c>
      <c r="B2358" s="26">
        <v>30000.0</v>
      </c>
      <c r="C2358" s="25" t="s">
        <v>76</v>
      </c>
      <c r="D2358" s="25" t="s">
        <v>61</v>
      </c>
      <c r="E2358" s="25" t="s">
        <v>61</v>
      </c>
      <c r="F2358" s="25" t="s">
        <v>61</v>
      </c>
      <c r="H2358" s="20" t="b">
        <f t="shared" si="1"/>
        <v>0</v>
      </c>
      <c r="I2358" s="21" t="b">
        <f t="shared" si="2"/>
        <v>0</v>
      </c>
      <c r="J2358" s="21" t="b">
        <f t="shared" si="3"/>
        <v>0</v>
      </c>
      <c r="AB2358" s="20" t="b">
        <f t="shared" si="9"/>
        <v>0</v>
      </c>
      <c r="AC2358" s="20" t="b">
        <f t="shared" si="10"/>
        <v>0</v>
      </c>
      <c r="AD2358" s="20" t="b">
        <f t="shared" si="11"/>
        <v>0</v>
      </c>
      <c r="AE2358" s="20" t="b">
        <f t="shared" si="12"/>
        <v>0</v>
      </c>
      <c r="AG2358" s="20" t="b">
        <f t="shared" si="13"/>
        <v>0</v>
      </c>
      <c r="AH2358" s="20" t="b">
        <f t="shared" si="14"/>
        <v>0</v>
      </c>
      <c r="AI2358" s="20" t="b">
        <f t="shared" si="15"/>
        <v>0</v>
      </c>
    </row>
    <row r="2359">
      <c r="A2359" s="25" t="s">
        <v>98</v>
      </c>
      <c r="B2359" s="26">
        <v>30000.0</v>
      </c>
      <c r="C2359" s="25" t="s">
        <v>77</v>
      </c>
      <c r="D2359" s="25" t="s">
        <v>61</v>
      </c>
      <c r="E2359" s="25" t="s">
        <v>61</v>
      </c>
      <c r="F2359" s="25" t="s">
        <v>61</v>
      </c>
      <c r="H2359" s="20" t="b">
        <f t="shared" si="1"/>
        <v>0</v>
      </c>
      <c r="I2359" s="21" t="b">
        <f t="shared" si="2"/>
        <v>0</v>
      </c>
      <c r="J2359" s="21" t="b">
        <f t="shared" si="3"/>
        <v>0</v>
      </c>
      <c r="AB2359" s="20" t="b">
        <f t="shared" si="9"/>
        <v>0</v>
      </c>
      <c r="AC2359" s="20" t="b">
        <f t="shared" si="10"/>
        <v>0</v>
      </c>
      <c r="AD2359" s="20" t="b">
        <f t="shared" si="11"/>
        <v>0</v>
      </c>
      <c r="AE2359" s="20" t="b">
        <f t="shared" si="12"/>
        <v>0</v>
      </c>
      <c r="AG2359" s="20" t="b">
        <f t="shared" si="13"/>
        <v>0</v>
      </c>
      <c r="AH2359" s="20" t="b">
        <f t="shared" si="14"/>
        <v>0</v>
      </c>
      <c r="AI2359" s="20" t="b">
        <f t="shared" si="15"/>
        <v>0</v>
      </c>
    </row>
    <row r="2360">
      <c r="A2360" s="25" t="s">
        <v>99</v>
      </c>
      <c r="B2360" s="26">
        <v>3750.0</v>
      </c>
      <c r="C2360" s="25" t="s">
        <v>60</v>
      </c>
      <c r="D2360" s="26" t="s">
        <v>61</v>
      </c>
      <c r="E2360" s="26" t="s">
        <v>61</v>
      </c>
      <c r="F2360" s="26" t="s">
        <v>61</v>
      </c>
      <c r="H2360" s="20" t="b">
        <f t="shared" si="1"/>
        <v>0</v>
      </c>
      <c r="I2360" s="21" t="b">
        <f t="shared" si="2"/>
        <v>0</v>
      </c>
      <c r="J2360" s="21" t="b">
        <f t="shared" si="3"/>
        <v>0</v>
      </c>
      <c r="AB2360" s="20" t="b">
        <f t="shared" si="9"/>
        <v>0</v>
      </c>
      <c r="AC2360" s="20" t="b">
        <f t="shared" si="10"/>
        <v>0</v>
      </c>
      <c r="AD2360" s="20" t="b">
        <f t="shared" si="11"/>
        <v>0</v>
      </c>
      <c r="AE2360" s="20" t="b">
        <f t="shared" si="12"/>
        <v>0</v>
      </c>
      <c r="AG2360" s="20" t="b">
        <f t="shared" si="13"/>
        <v>0</v>
      </c>
      <c r="AH2360" s="20" t="b">
        <f t="shared" si="14"/>
        <v>0</v>
      </c>
      <c r="AI2360" s="20" t="b">
        <f t="shared" si="15"/>
        <v>0</v>
      </c>
    </row>
    <row r="2361">
      <c r="A2361" s="25" t="s">
        <v>99</v>
      </c>
      <c r="B2361" s="26">
        <v>3750.0</v>
      </c>
      <c r="C2361" s="25" t="s">
        <v>62</v>
      </c>
      <c r="D2361" s="26" t="s">
        <v>61</v>
      </c>
      <c r="E2361" s="26" t="s">
        <v>61</v>
      </c>
      <c r="F2361" s="26">
        <v>1314.0</v>
      </c>
      <c r="H2361" s="20" t="b">
        <f t="shared" si="1"/>
        <v>0</v>
      </c>
      <c r="I2361" s="21" t="b">
        <f t="shared" si="2"/>
        <v>0</v>
      </c>
      <c r="J2361" s="21" t="b">
        <f t="shared" si="3"/>
        <v>0</v>
      </c>
      <c r="AB2361" s="20" t="b">
        <f t="shared" si="9"/>
        <v>0</v>
      </c>
      <c r="AC2361" s="20" t="b">
        <f t="shared" si="10"/>
        <v>0</v>
      </c>
      <c r="AD2361" s="20" t="b">
        <f t="shared" si="11"/>
        <v>0</v>
      </c>
      <c r="AE2361" s="20" t="b">
        <f t="shared" si="12"/>
        <v>0</v>
      </c>
      <c r="AG2361" s="20" t="b">
        <f t="shared" si="13"/>
        <v>0</v>
      </c>
      <c r="AH2361" s="20" t="b">
        <f t="shared" si="14"/>
        <v>0</v>
      </c>
      <c r="AI2361" s="20">
        <f t="shared" si="15"/>
        <v>1314</v>
      </c>
    </row>
    <row r="2362">
      <c r="A2362" s="25" t="s">
        <v>99</v>
      </c>
      <c r="B2362" s="26">
        <v>3750.0</v>
      </c>
      <c r="C2362" s="25" t="s">
        <v>63</v>
      </c>
      <c r="D2362" s="26" t="s">
        <v>61</v>
      </c>
      <c r="E2362" s="26" t="s">
        <v>61</v>
      </c>
      <c r="F2362" s="26">
        <v>1314.0</v>
      </c>
      <c r="H2362" s="20" t="b">
        <f t="shared" si="1"/>
        <v>0</v>
      </c>
      <c r="I2362" s="21" t="b">
        <f t="shared" si="2"/>
        <v>0</v>
      </c>
      <c r="J2362" s="21" t="b">
        <f t="shared" si="3"/>
        <v>0</v>
      </c>
      <c r="AB2362" s="20" t="b">
        <f t="shared" si="9"/>
        <v>0</v>
      </c>
      <c r="AC2362" s="20" t="b">
        <f t="shared" si="10"/>
        <v>0</v>
      </c>
      <c r="AD2362" s="20" t="b">
        <f t="shared" si="11"/>
        <v>0</v>
      </c>
      <c r="AE2362" s="20" t="b">
        <f t="shared" si="12"/>
        <v>0</v>
      </c>
      <c r="AG2362" s="20" t="b">
        <f t="shared" si="13"/>
        <v>0</v>
      </c>
      <c r="AH2362" s="20" t="b">
        <f t="shared" si="14"/>
        <v>0</v>
      </c>
      <c r="AI2362" s="20" t="b">
        <f t="shared" si="15"/>
        <v>0</v>
      </c>
    </row>
    <row r="2363">
      <c r="A2363" s="25" t="s">
        <v>99</v>
      </c>
      <c r="B2363" s="26">
        <v>3750.0</v>
      </c>
      <c r="C2363" s="25" t="s">
        <v>64</v>
      </c>
      <c r="D2363" s="26" t="s">
        <v>61</v>
      </c>
      <c r="E2363" s="26" t="s">
        <v>61</v>
      </c>
      <c r="F2363" s="26">
        <v>0.0</v>
      </c>
      <c r="H2363" s="20" t="b">
        <f t="shared" si="1"/>
        <v>0</v>
      </c>
      <c r="I2363" s="21" t="b">
        <f t="shared" si="2"/>
        <v>0</v>
      </c>
      <c r="J2363" s="21" t="b">
        <f t="shared" si="3"/>
        <v>0</v>
      </c>
      <c r="AB2363" s="20" t="b">
        <f t="shared" si="9"/>
        <v>0</v>
      </c>
      <c r="AC2363" s="20" t="b">
        <f t="shared" si="10"/>
        <v>0</v>
      </c>
      <c r="AD2363" s="20" t="b">
        <f t="shared" si="11"/>
        <v>0</v>
      </c>
      <c r="AE2363" s="20" t="b">
        <f t="shared" si="12"/>
        <v>0</v>
      </c>
      <c r="AG2363" s="20" t="b">
        <f t="shared" si="13"/>
        <v>0</v>
      </c>
      <c r="AH2363" s="20" t="b">
        <f t="shared" si="14"/>
        <v>0</v>
      </c>
      <c r="AI2363" s="20" t="b">
        <f t="shared" si="15"/>
        <v>0</v>
      </c>
    </row>
    <row r="2364">
      <c r="A2364" s="25" t="s">
        <v>99</v>
      </c>
      <c r="B2364" s="26">
        <v>3750.0</v>
      </c>
      <c r="C2364" s="25" t="s">
        <v>65</v>
      </c>
      <c r="D2364" s="26" t="s">
        <v>61</v>
      </c>
      <c r="E2364" s="26" t="s">
        <v>61</v>
      </c>
      <c r="F2364" s="26">
        <v>0.0</v>
      </c>
      <c r="H2364" s="20" t="b">
        <f t="shared" si="1"/>
        <v>0</v>
      </c>
      <c r="I2364" s="21" t="b">
        <f t="shared" si="2"/>
        <v>0</v>
      </c>
      <c r="J2364" s="21" t="b">
        <f t="shared" si="3"/>
        <v>0</v>
      </c>
      <c r="AB2364" s="20" t="b">
        <f t="shared" si="9"/>
        <v>0</v>
      </c>
      <c r="AC2364" s="20" t="b">
        <f t="shared" si="10"/>
        <v>0</v>
      </c>
      <c r="AD2364" s="20" t="b">
        <f t="shared" si="11"/>
        <v>0</v>
      </c>
      <c r="AE2364" s="20" t="b">
        <f t="shared" si="12"/>
        <v>0</v>
      </c>
      <c r="AG2364" s="20" t="b">
        <f t="shared" si="13"/>
        <v>0</v>
      </c>
      <c r="AH2364" s="20" t="b">
        <f t="shared" si="14"/>
        <v>0</v>
      </c>
      <c r="AI2364" s="20" t="b">
        <f t="shared" si="15"/>
        <v>0</v>
      </c>
    </row>
    <row r="2365">
      <c r="A2365" s="25" t="s">
        <v>99</v>
      </c>
      <c r="B2365" s="26">
        <v>3750.0</v>
      </c>
      <c r="C2365" s="25" t="s">
        <v>66</v>
      </c>
      <c r="D2365" s="26" t="s">
        <v>61</v>
      </c>
      <c r="E2365" s="26" t="s">
        <v>61</v>
      </c>
      <c r="F2365" s="26">
        <v>893.0</v>
      </c>
      <c r="H2365" s="20" t="b">
        <f t="shared" si="1"/>
        <v>0</v>
      </c>
      <c r="I2365" s="21" t="b">
        <f t="shared" si="2"/>
        <v>0</v>
      </c>
      <c r="J2365" s="21" t="b">
        <f t="shared" si="3"/>
        <v>0</v>
      </c>
      <c r="AB2365" s="20" t="b">
        <f t="shared" si="9"/>
        <v>0</v>
      </c>
      <c r="AC2365" s="20" t="b">
        <f t="shared" si="10"/>
        <v>0</v>
      </c>
      <c r="AD2365" s="20" t="b">
        <f t="shared" si="11"/>
        <v>0</v>
      </c>
      <c r="AE2365" s="20" t="b">
        <f t="shared" si="12"/>
        <v>0</v>
      </c>
      <c r="AG2365" s="20" t="b">
        <f t="shared" si="13"/>
        <v>0</v>
      </c>
      <c r="AH2365" s="20" t="b">
        <f t="shared" si="14"/>
        <v>0</v>
      </c>
      <c r="AI2365" s="20" t="b">
        <f t="shared" si="15"/>
        <v>0</v>
      </c>
    </row>
    <row r="2366">
      <c r="A2366" s="25" t="s">
        <v>99</v>
      </c>
      <c r="B2366" s="26">
        <v>3750.0</v>
      </c>
      <c r="C2366" s="25" t="s">
        <v>67</v>
      </c>
      <c r="D2366" s="26" t="s">
        <v>61</v>
      </c>
      <c r="E2366" s="26" t="s">
        <v>61</v>
      </c>
      <c r="F2366" s="26">
        <v>893.0</v>
      </c>
      <c r="H2366" s="20" t="b">
        <f t="shared" si="1"/>
        <v>0</v>
      </c>
      <c r="I2366" s="21" t="b">
        <f t="shared" si="2"/>
        <v>0</v>
      </c>
      <c r="J2366" s="21" t="b">
        <f t="shared" si="3"/>
        <v>0</v>
      </c>
      <c r="AB2366" s="20" t="b">
        <f t="shared" si="9"/>
        <v>0</v>
      </c>
      <c r="AC2366" s="20" t="b">
        <f t="shared" si="10"/>
        <v>0</v>
      </c>
      <c r="AD2366" s="20" t="b">
        <f t="shared" si="11"/>
        <v>0</v>
      </c>
      <c r="AE2366" s="20" t="b">
        <f t="shared" si="12"/>
        <v>0</v>
      </c>
      <c r="AG2366" s="20" t="b">
        <f t="shared" si="13"/>
        <v>0</v>
      </c>
      <c r="AH2366" s="20" t="b">
        <f t="shared" si="14"/>
        <v>0</v>
      </c>
      <c r="AI2366" s="20" t="b">
        <f t="shared" si="15"/>
        <v>0</v>
      </c>
    </row>
    <row r="2367">
      <c r="A2367" s="25" t="s">
        <v>99</v>
      </c>
      <c r="B2367" s="26">
        <v>3750.0</v>
      </c>
      <c r="C2367" s="25" t="s">
        <v>68</v>
      </c>
      <c r="D2367" s="26" t="s">
        <v>61</v>
      </c>
      <c r="E2367" s="26" t="s">
        <v>61</v>
      </c>
      <c r="F2367" s="26">
        <v>0.0</v>
      </c>
      <c r="H2367" s="20" t="b">
        <f t="shared" si="1"/>
        <v>0</v>
      </c>
      <c r="I2367" s="21" t="b">
        <f t="shared" si="2"/>
        <v>0</v>
      </c>
      <c r="J2367" s="21" t="b">
        <f t="shared" si="3"/>
        <v>0</v>
      </c>
      <c r="AB2367" s="20" t="b">
        <f t="shared" si="9"/>
        <v>0</v>
      </c>
      <c r="AC2367" s="20" t="b">
        <f t="shared" si="10"/>
        <v>0</v>
      </c>
      <c r="AD2367" s="20" t="b">
        <f t="shared" si="11"/>
        <v>0</v>
      </c>
      <c r="AE2367" s="20" t="b">
        <f t="shared" si="12"/>
        <v>0</v>
      </c>
      <c r="AG2367" s="20" t="b">
        <f t="shared" si="13"/>
        <v>0</v>
      </c>
      <c r="AH2367" s="20" t="b">
        <f t="shared" si="14"/>
        <v>0</v>
      </c>
      <c r="AI2367" s="20" t="b">
        <f t="shared" si="15"/>
        <v>0</v>
      </c>
    </row>
    <row r="2368">
      <c r="A2368" s="25" t="s">
        <v>99</v>
      </c>
      <c r="B2368" s="26">
        <v>3750.0</v>
      </c>
      <c r="C2368" s="25" t="s">
        <v>69</v>
      </c>
      <c r="D2368" s="26" t="s">
        <v>61</v>
      </c>
      <c r="E2368" s="26" t="s">
        <v>61</v>
      </c>
      <c r="F2368" s="26">
        <v>0.0</v>
      </c>
      <c r="H2368" s="20" t="b">
        <f t="shared" si="1"/>
        <v>0</v>
      </c>
      <c r="I2368" s="21" t="b">
        <f t="shared" si="2"/>
        <v>0</v>
      </c>
      <c r="J2368" s="21" t="b">
        <f t="shared" si="3"/>
        <v>0</v>
      </c>
      <c r="AB2368" s="20" t="b">
        <f t="shared" si="9"/>
        <v>0</v>
      </c>
      <c r="AC2368" s="20" t="str">
        <f t="shared" si="10"/>
        <v>none</v>
      </c>
      <c r="AD2368" s="20" t="str">
        <f t="shared" si="11"/>
        <v>none</v>
      </c>
      <c r="AE2368" s="20">
        <f t="shared" si="12"/>
        <v>0</v>
      </c>
      <c r="AG2368" s="20" t="b">
        <f t="shared" si="13"/>
        <v>0</v>
      </c>
      <c r="AH2368" s="20" t="b">
        <f t="shared" si="14"/>
        <v>0</v>
      </c>
      <c r="AI2368" s="20" t="b">
        <f t="shared" si="15"/>
        <v>0</v>
      </c>
    </row>
    <row r="2369">
      <c r="A2369" s="25" t="s">
        <v>99</v>
      </c>
      <c r="B2369" s="26">
        <v>3750.0</v>
      </c>
      <c r="C2369" s="25" t="s">
        <v>70</v>
      </c>
      <c r="D2369" s="26" t="s">
        <v>61</v>
      </c>
      <c r="E2369" s="26" t="s">
        <v>61</v>
      </c>
      <c r="F2369" s="26">
        <v>0.0</v>
      </c>
      <c r="H2369" s="20" t="b">
        <f t="shared" si="1"/>
        <v>0</v>
      </c>
      <c r="I2369" s="21" t="b">
        <f t="shared" si="2"/>
        <v>0</v>
      </c>
      <c r="J2369" s="21" t="b">
        <f t="shared" si="3"/>
        <v>0</v>
      </c>
      <c r="AB2369" s="20" t="b">
        <f t="shared" si="9"/>
        <v>0</v>
      </c>
      <c r="AC2369" s="20" t="b">
        <f t="shared" si="10"/>
        <v>0</v>
      </c>
      <c r="AD2369" s="20" t="b">
        <f t="shared" si="11"/>
        <v>0</v>
      </c>
      <c r="AE2369" s="20" t="b">
        <f t="shared" si="12"/>
        <v>0</v>
      </c>
      <c r="AG2369" s="20" t="b">
        <f t="shared" si="13"/>
        <v>0</v>
      </c>
      <c r="AH2369" s="20" t="b">
        <f t="shared" si="14"/>
        <v>0</v>
      </c>
      <c r="AI2369" s="20" t="b">
        <f t="shared" si="15"/>
        <v>0</v>
      </c>
    </row>
    <row r="2370">
      <c r="A2370" s="25" t="s">
        <v>99</v>
      </c>
      <c r="B2370" s="26">
        <v>3750.0</v>
      </c>
      <c r="C2370" s="25" t="s">
        <v>71</v>
      </c>
      <c r="D2370" s="26" t="s">
        <v>61</v>
      </c>
      <c r="E2370" s="26" t="s">
        <v>61</v>
      </c>
      <c r="F2370" s="27">
        <v>0.0010648148148148149</v>
      </c>
      <c r="H2370" s="20" t="b">
        <f t="shared" si="1"/>
        <v>0</v>
      </c>
      <c r="I2370" s="21" t="b">
        <f t="shared" si="2"/>
        <v>0</v>
      </c>
      <c r="J2370" s="21" t="b">
        <f t="shared" si="3"/>
        <v>0</v>
      </c>
      <c r="AB2370" s="20" t="b">
        <f t="shared" si="9"/>
        <v>0</v>
      </c>
      <c r="AC2370" s="20" t="b">
        <f t="shared" si="10"/>
        <v>0</v>
      </c>
      <c r="AD2370" s="20" t="b">
        <f t="shared" si="11"/>
        <v>0</v>
      </c>
      <c r="AE2370" s="20" t="b">
        <f t="shared" si="12"/>
        <v>0</v>
      </c>
      <c r="AG2370" s="20" t="b">
        <f t="shared" si="13"/>
        <v>0</v>
      </c>
      <c r="AH2370" s="20" t="b">
        <f t="shared" si="14"/>
        <v>0</v>
      </c>
      <c r="AI2370" s="20" t="b">
        <f t="shared" si="15"/>
        <v>0</v>
      </c>
    </row>
    <row r="2371">
      <c r="A2371" s="25" t="s">
        <v>99</v>
      </c>
      <c r="B2371" s="26">
        <v>3750.0</v>
      </c>
      <c r="C2371" s="25" t="s">
        <v>72</v>
      </c>
      <c r="D2371" s="26" t="s">
        <v>61</v>
      </c>
      <c r="E2371" s="26" t="s">
        <v>61</v>
      </c>
      <c r="F2371" s="27">
        <v>0.0018287037037037037</v>
      </c>
      <c r="H2371" s="20" t="b">
        <f t="shared" si="1"/>
        <v>0</v>
      </c>
      <c r="I2371" s="21" t="b">
        <f t="shared" si="2"/>
        <v>0</v>
      </c>
      <c r="J2371" s="21" t="b">
        <f t="shared" si="3"/>
        <v>0</v>
      </c>
      <c r="AB2371" s="20" t="b">
        <f t="shared" si="9"/>
        <v>0</v>
      </c>
      <c r="AC2371" s="20" t="b">
        <f t="shared" si="10"/>
        <v>0</v>
      </c>
      <c r="AD2371" s="20" t="b">
        <f t="shared" si="11"/>
        <v>0</v>
      </c>
      <c r="AE2371" s="20" t="b">
        <f t="shared" si="12"/>
        <v>0</v>
      </c>
      <c r="AG2371" s="20" t="b">
        <f t="shared" si="13"/>
        <v>0</v>
      </c>
      <c r="AH2371" s="20" t="b">
        <f t="shared" si="14"/>
        <v>0</v>
      </c>
      <c r="AI2371" s="20" t="b">
        <f t="shared" si="15"/>
        <v>0</v>
      </c>
    </row>
    <row r="2372">
      <c r="A2372" s="25" t="s">
        <v>99</v>
      </c>
      <c r="B2372" s="26">
        <v>3750.0</v>
      </c>
      <c r="C2372" s="25" t="s">
        <v>71</v>
      </c>
      <c r="D2372" s="26" t="s">
        <v>61</v>
      </c>
      <c r="E2372" s="26" t="s">
        <v>61</v>
      </c>
      <c r="F2372" s="26">
        <v>3373.715</v>
      </c>
      <c r="H2372" s="20" t="b">
        <f t="shared" si="1"/>
        <v>0</v>
      </c>
      <c r="I2372" s="21" t="b">
        <f t="shared" si="2"/>
        <v>0</v>
      </c>
      <c r="J2372" s="21" t="b">
        <f t="shared" si="3"/>
        <v>0</v>
      </c>
      <c r="AB2372" s="20" t="b">
        <f t="shared" si="9"/>
        <v>0</v>
      </c>
      <c r="AC2372" s="20" t="b">
        <f t="shared" si="10"/>
        <v>0</v>
      </c>
      <c r="AD2372" s="20" t="b">
        <f t="shared" si="11"/>
        <v>0</v>
      </c>
      <c r="AE2372" s="20" t="b">
        <f t="shared" si="12"/>
        <v>0</v>
      </c>
      <c r="AG2372" s="20" t="b">
        <f t="shared" si="13"/>
        <v>0</v>
      </c>
      <c r="AH2372" s="20" t="b">
        <f t="shared" si="14"/>
        <v>0</v>
      </c>
      <c r="AI2372" s="20" t="b">
        <f t="shared" si="15"/>
        <v>0</v>
      </c>
    </row>
    <row r="2373">
      <c r="A2373" s="25" t="s">
        <v>99</v>
      </c>
      <c r="B2373" s="26">
        <v>3750.0</v>
      </c>
      <c r="C2373" s="25" t="s">
        <v>72</v>
      </c>
      <c r="D2373" s="25" t="s">
        <v>61</v>
      </c>
      <c r="E2373" s="25" t="s">
        <v>61</v>
      </c>
      <c r="F2373" s="25">
        <v>3641.285</v>
      </c>
      <c r="H2373" s="20" t="b">
        <f t="shared" si="1"/>
        <v>0</v>
      </c>
      <c r="I2373" s="21" t="b">
        <f t="shared" si="2"/>
        <v>0</v>
      </c>
      <c r="J2373" s="21" t="b">
        <f t="shared" si="3"/>
        <v>0</v>
      </c>
      <c r="AB2373" s="20" t="b">
        <f t="shared" si="9"/>
        <v>0</v>
      </c>
      <c r="AC2373" s="20" t="b">
        <f t="shared" si="10"/>
        <v>0</v>
      </c>
      <c r="AD2373" s="20" t="b">
        <f t="shared" si="11"/>
        <v>0</v>
      </c>
      <c r="AE2373" s="20" t="b">
        <f t="shared" si="12"/>
        <v>0</v>
      </c>
      <c r="AG2373" s="20" t="b">
        <f t="shared" si="13"/>
        <v>0</v>
      </c>
      <c r="AH2373" s="20" t="b">
        <f t="shared" si="14"/>
        <v>0</v>
      </c>
      <c r="AI2373" s="20" t="b">
        <f t="shared" si="15"/>
        <v>0</v>
      </c>
    </row>
    <row r="2374">
      <c r="A2374" s="25" t="s">
        <v>99</v>
      </c>
      <c r="B2374" s="26">
        <v>3750.0</v>
      </c>
      <c r="C2374" s="25" t="s">
        <v>73</v>
      </c>
      <c r="D2374" s="26" t="s">
        <v>61</v>
      </c>
      <c r="E2374" s="26" t="s">
        <v>61</v>
      </c>
      <c r="F2374" s="26" t="s">
        <v>74</v>
      </c>
      <c r="H2374" s="20" t="b">
        <f t="shared" si="1"/>
        <v>0</v>
      </c>
      <c r="I2374" s="21" t="b">
        <f t="shared" si="2"/>
        <v>0</v>
      </c>
      <c r="J2374" s="21" t="b">
        <f t="shared" si="3"/>
        <v>0</v>
      </c>
      <c r="AB2374" s="20" t="b">
        <f t="shared" si="9"/>
        <v>0</v>
      </c>
      <c r="AC2374" s="20" t="b">
        <f t="shared" si="10"/>
        <v>0</v>
      </c>
      <c r="AD2374" s="20" t="b">
        <f t="shared" si="11"/>
        <v>0</v>
      </c>
      <c r="AE2374" s="20" t="b">
        <f t="shared" si="12"/>
        <v>0</v>
      </c>
      <c r="AG2374" s="20" t="b">
        <f t="shared" si="13"/>
        <v>0</v>
      </c>
      <c r="AH2374" s="20" t="b">
        <f t="shared" si="14"/>
        <v>0</v>
      </c>
      <c r="AI2374" s="20" t="b">
        <f t="shared" si="15"/>
        <v>0</v>
      </c>
    </row>
    <row r="2375">
      <c r="A2375" s="25" t="s">
        <v>99</v>
      </c>
      <c r="B2375" s="26">
        <v>3750.0</v>
      </c>
      <c r="C2375" s="25" t="s">
        <v>75</v>
      </c>
      <c r="D2375" s="25" t="s">
        <v>61</v>
      </c>
      <c r="E2375" s="25" t="s">
        <v>61</v>
      </c>
      <c r="F2375" s="25">
        <v>-3.815</v>
      </c>
      <c r="H2375" s="20" t="b">
        <f t="shared" si="1"/>
        <v>0</v>
      </c>
      <c r="I2375" s="21" t="b">
        <f t="shared" si="2"/>
        <v>0</v>
      </c>
      <c r="J2375" s="21">
        <f t="shared" si="3"/>
        <v>7565</v>
      </c>
      <c r="AB2375" s="20" t="b">
        <f t="shared" si="9"/>
        <v>0</v>
      </c>
      <c r="AC2375" s="20" t="b">
        <f t="shared" si="10"/>
        <v>0</v>
      </c>
      <c r="AD2375" s="20" t="b">
        <f t="shared" si="11"/>
        <v>0</v>
      </c>
      <c r="AE2375" s="20" t="b">
        <f t="shared" si="12"/>
        <v>0</v>
      </c>
      <c r="AG2375" s="20" t="b">
        <f t="shared" si="13"/>
        <v>0</v>
      </c>
      <c r="AH2375" s="20" t="b">
        <f t="shared" si="14"/>
        <v>0</v>
      </c>
      <c r="AI2375" s="20" t="b">
        <f t="shared" si="15"/>
        <v>0</v>
      </c>
    </row>
    <row r="2376">
      <c r="A2376" s="25" t="s">
        <v>99</v>
      </c>
      <c r="B2376" s="26">
        <v>3750.0</v>
      </c>
      <c r="C2376" s="25" t="s">
        <v>76</v>
      </c>
      <c r="D2376" s="25" t="s">
        <v>61</v>
      </c>
      <c r="E2376" s="25" t="s">
        <v>61</v>
      </c>
      <c r="F2376" s="25" t="s">
        <v>61</v>
      </c>
      <c r="H2376" s="20" t="b">
        <f t="shared" si="1"/>
        <v>0</v>
      </c>
      <c r="I2376" s="21" t="b">
        <f t="shared" si="2"/>
        <v>0</v>
      </c>
      <c r="J2376" s="21" t="b">
        <f t="shared" si="3"/>
        <v>0</v>
      </c>
      <c r="AB2376" s="20" t="b">
        <f t="shared" si="9"/>
        <v>0</v>
      </c>
      <c r="AC2376" s="20" t="b">
        <f t="shared" si="10"/>
        <v>0</v>
      </c>
      <c r="AD2376" s="20" t="b">
        <f t="shared" si="11"/>
        <v>0</v>
      </c>
      <c r="AE2376" s="20" t="b">
        <f t="shared" si="12"/>
        <v>0</v>
      </c>
      <c r="AG2376" s="20" t="b">
        <f t="shared" si="13"/>
        <v>0</v>
      </c>
      <c r="AH2376" s="20" t="b">
        <f t="shared" si="14"/>
        <v>0</v>
      </c>
      <c r="AI2376" s="20" t="b">
        <f t="shared" si="15"/>
        <v>0</v>
      </c>
    </row>
    <row r="2377">
      <c r="A2377" s="25" t="s">
        <v>99</v>
      </c>
      <c r="B2377" s="26">
        <v>3750.0</v>
      </c>
      <c r="C2377" s="25" t="s">
        <v>77</v>
      </c>
      <c r="D2377" s="25" t="s">
        <v>61</v>
      </c>
      <c r="E2377" s="25" t="s">
        <v>61</v>
      </c>
      <c r="F2377" s="25" t="s">
        <v>61</v>
      </c>
      <c r="H2377" s="20" t="b">
        <f t="shared" si="1"/>
        <v>0</v>
      </c>
      <c r="I2377" s="21" t="b">
        <f t="shared" si="2"/>
        <v>0</v>
      </c>
      <c r="J2377" s="21" t="b">
        <f t="shared" si="3"/>
        <v>0</v>
      </c>
      <c r="AB2377" s="20" t="b">
        <f t="shared" si="9"/>
        <v>0</v>
      </c>
      <c r="AC2377" s="20" t="b">
        <f t="shared" si="10"/>
        <v>0</v>
      </c>
      <c r="AD2377" s="20" t="b">
        <f t="shared" si="11"/>
        <v>0</v>
      </c>
      <c r="AE2377" s="20" t="b">
        <f t="shared" si="12"/>
        <v>0</v>
      </c>
      <c r="AG2377" s="20" t="b">
        <f t="shared" si="13"/>
        <v>0</v>
      </c>
      <c r="AH2377" s="20" t="b">
        <f t="shared" si="14"/>
        <v>0</v>
      </c>
      <c r="AI2377" s="20" t="b">
        <f t="shared" si="15"/>
        <v>0</v>
      </c>
    </row>
    <row r="2378">
      <c r="A2378" s="25" t="s">
        <v>99</v>
      </c>
      <c r="B2378" s="26">
        <v>5625.0</v>
      </c>
      <c r="C2378" s="25" t="s">
        <v>60</v>
      </c>
      <c r="D2378" s="26" t="s">
        <v>61</v>
      </c>
      <c r="E2378" s="26" t="s">
        <v>61</v>
      </c>
      <c r="F2378" s="25" t="s">
        <v>61</v>
      </c>
      <c r="H2378" s="20" t="b">
        <f t="shared" si="1"/>
        <v>0</v>
      </c>
      <c r="I2378" s="21" t="b">
        <f t="shared" si="2"/>
        <v>0</v>
      </c>
      <c r="J2378" s="21" t="b">
        <f t="shared" si="3"/>
        <v>0</v>
      </c>
      <c r="AB2378" s="20" t="b">
        <f t="shared" si="9"/>
        <v>0</v>
      </c>
      <c r="AC2378" s="20" t="b">
        <f t="shared" si="10"/>
        <v>0</v>
      </c>
      <c r="AD2378" s="20" t="b">
        <f t="shared" si="11"/>
        <v>0</v>
      </c>
      <c r="AE2378" s="20" t="b">
        <f t="shared" si="12"/>
        <v>0</v>
      </c>
      <c r="AG2378" s="20" t="b">
        <f t="shared" si="13"/>
        <v>0</v>
      </c>
      <c r="AH2378" s="20" t="b">
        <f t="shared" si="14"/>
        <v>0</v>
      </c>
      <c r="AI2378" s="20" t="b">
        <f t="shared" si="15"/>
        <v>0</v>
      </c>
    </row>
    <row r="2379">
      <c r="A2379" s="25" t="s">
        <v>99</v>
      </c>
      <c r="B2379" s="26">
        <v>5625.0</v>
      </c>
      <c r="C2379" s="25" t="s">
        <v>62</v>
      </c>
      <c r="D2379" s="26" t="s">
        <v>61</v>
      </c>
      <c r="E2379" s="26" t="s">
        <v>61</v>
      </c>
      <c r="F2379" s="25">
        <v>1312.0</v>
      </c>
      <c r="H2379" s="20" t="b">
        <f t="shared" si="1"/>
        <v>0</v>
      </c>
      <c r="I2379" s="21" t="b">
        <f t="shared" si="2"/>
        <v>0</v>
      </c>
      <c r="J2379" s="21" t="b">
        <f t="shared" si="3"/>
        <v>0</v>
      </c>
      <c r="AB2379" s="20" t="b">
        <f t="shared" si="9"/>
        <v>0</v>
      </c>
      <c r="AC2379" s="20" t="b">
        <f t="shared" si="10"/>
        <v>0</v>
      </c>
      <c r="AD2379" s="20" t="b">
        <f t="shared" si="11"/>
        <v>0</v>
      </c>
      <c r="AE2379" s="20" t="b">
        <f t="shared" si="12"/>
        <v>0</v>
      </c>
      <c r="AG2379" s="20" t="b">
        <f t="shared" si="13"/>
        <v>0</v>
      </c>
      <c r="AH2379" s="20" t="b">
        <f t="shared" si="14"/>
        <v>0</v>
      </c>
      <c r="AI2379" s="20">
        <f t="shared" si="15"/>
        <v>1312</v>
      </c>
    </row>
    <row r="2380">
      <c r="A2380" s="25" t="s">
        <v>99</v>
      </c>
      <c r="B2380" s="26">
        <v>5625.0</v>
      </c>
      <c r="C2380" s="25" t="s">
        <v>63</v>
      </c>
      <c r="D2380" s="26" t="s">
        <v>61</v>
      </c>
      <c r="E2380" s="26" t="s">
        <v>61</v>
      </c>
      <c r="F2380" s="25">
        <v>1312.0</v>
      </c>
      <c r="H2380" s="20" t="b">
        <f t="shared" si="1"/>
        <v>0</v>
      </c>
      <c r="I2380" s="21" t="b">
        <f t="shared" si="2"/>
        <v>0</v>
      </c>
      <c r="J2380" s="21" t="b">
        <f t="shared" si="3"/>
        <v>0</v>
      </c>
      <c r="AB2380" s="20" t="b">
        <f t="shared" si="9"/>
        <v>0</v>
      </c>
      <c r="AC2380" s="20" t="b">
        <f t="shared" si="10"/>
        <v>0</v>
      </c>
      <c r="AD2380" s="20" t="b">
        <f t="shared" si="11"/>
        <v>0</v>
      </c>
      <c r="AE2380" s="20" t="b">
        <f t="shared" si="12"/>
        <v>0</v>
      </c>
      <c r="AG2380" s="20" t="b">
        <f t="shared" si="13"/>
        <v>0</v>
      </c>
      <c r="AH2380" s="20" t="b">
        <f t="shared" si="14"/>
        <v>0</v>
      </c>
      <c r="AI2380" s="20" t="b">
        <f t="shared" si="15"/>
        <v>0</v>
      </c>
    </row>
    <row r="2381">
      <c r="A2381" s="25" t="s">
        <v>99</v>
      </c>
      <c r="B2381" s="26">
        <v>5625.0</v>
      </c>
      <c r="C2381" s="25" t="s">
        <v>64</v>
      </c>
      <c r="D2381" s="26" t="s">
        <v>61</v>
      </c>
      <c r="E2381" s="26" t="s">
        <v>61</v>
      </c>
      <c r="F2381" s="25">
        <v>0.0</v>
      </c>
      <c r="H2381" s="20" t="b">
        <f t="shared" si="1"/>
        <v>0</v>
      </c>
      <c r="I2381" s="21" t="b">
        <f t="shared" si="2"/>
        <v>0</v>
      </c>
      <c r="J2381" s="21" t="b">
        <f t="shared" si="3"/>
        <v>0</v>
      </c>
      <c r="AB2381" s="20" t="b">
        <f t="shared" si="9"/>
        <v>0</v>
      </c>
      <c r="AC2381" s="20" t="b">
        <f t="shared" si="10"/>
        <v>0</v>
      </c>
      <c r="AD2381" s="20" t="b">
        <f t="shared" si="11"/>
        <v>0</v>
      </c>
      <c r="AE2381" s="20" t="b">
        <f t="shared" si="12"/>
        <v>0</v>
      </c>
      <c r="AG2381" s="20" t="b">
        <f t="shared" si="13"/>
        <v>0</v>
      </c>
      <c r="AH2381" s="20" t="b">
        <f t="shared" si="14"/>
        <v>0</v>
      </c>
      <c r="AI2381" s="20" t="b">
        <f t="shared" si="15"/>
        <v>0</v>
      </c>
    </row>
    <row r="2382">
      <c r="A2382" s="25" t="s">
        <v>99</v>
      </c>
      <c r="B2382" s="26">
        <v>5625.0</v>
      </c>
      <c r="C2382" s="25" t="s">
        <v>65</v>
      </c>
      <c r="D2382" s="26" t="s">
        <v>61</v>
      </c>
      <c r="E2382" s="26" t="s">
        <v>61</v>
      </c>
      <c r="F2382" s="25">
        <v>0.0</v>
      </c>
      <c r="H2382" s="20" t="b">
        <f t="shared" si="1"/>
        <v>0</v>
      </c>
      <c r="I2382" s="21" t="b">
        <f t="shared" si="2"/>
        <v>0</v>
      </c>
      <c r="J2382" s="21" t="b">
        <f t="shared" si="3"/>
        <v>0</v>
      </c>
      <c r="AB2382" s="20" t="b">
        <f t="shared" si="9"/>
        <v>0</v>
      </c>
      <c r="AC2382" s="20" t="b">
        <f t="shared" si="10"/>
        <v>0</v>
      </c>
      <c r="AD2382" s="20" t="b">
        <f t="shared" si="11"/>
        <v>0</v>
      </c>
      <c r="AE2382" s="20" t="b">
        <f t="shared" si="12"/>
        <v>0</v>
      </c>
      <c r="AG2382" s="20" t="b">
        <f t="shared" si="13"/>
        <v>0</v>
      </c>
      <c r="AH2382" s="20" t="b">
        <f t="shared" si="14"/>
        <v>0</v>
      </c>
      <c r="AI2382" s="20" t="b">
        <f t="shared" si="15"/>
        <v>0</v>
      </c>
    </row>
    <row r="2383">
      <c r="A2383" s="25" t="s">
        <v>99</v>
      </c>
      <c r="B2383" s="26">
        <v>5625.0</v>
      </c>
      <c r="C2383" s="25" t="s">
        <v>66</v>
      </c>
      <c r="D2383" s="26" t="s">
        <v>61</v>
      </c>
      <c r="E2383" s="26" t="s">
        <v>61</v>
      </c>
      <c r="F2383" s="25">
        <v>893.0</v>
      </c>
      <c r="H2383" s="20" t="b">
        <f t="shared" si="1"/>
        <v>0</v>
      </c>
      <c r="I2383" s="21" t="b">
        <f t="shared" si="2"/>
        <v>0</v>
      </c>
      <c r="J2383" s="21" t="b">
        <f t="shared" si="3"/>
        <v>0</v>
      </c>
      <c r="AB2383" s="20" t="b">
        <f t="shared" si="9"/>
        <v>0</v>
      </c>
      <c r="AC2383" s="20" t="b">
        <f t="shared" si="10"/>
        <v>0</v>
      </c>
      <c r="AD2383" s="20" t="b">
        <f t="shared" si="11"/>
        <v>0</v>
      </c>
      <c r="AE2383" s="20" t="b">
        <f t="shared" si="12"/>
        <v>0</v>
      </c>
      <c r="AG2383" s="20" t="b">
        <f t="shared" si="13"/>
        <v>0</v>
      </c>
      <c r="AH2383" s="20" t="b">
        <f t="shared" si="14"/>
        <v>0</v>
      </c>
      <c r="AI2383" s="20" t="b">
        <f t="shared" si="15"/>
        <v>0</v>
      </c>
    </row>
    <row r="2384">
      <c r="A2384" s="25" t="s">
        <v>99</v>
      </c>
      <c r="B2384" s="26">
        <v>5625.0</v>
      </c>
      <c r="C2384" s="25" t="s">
        <v>67</v>
      </c>
      <c r="D2384" s="26" t="s">
        <v>61</v>
      </c>
      <c r="E2384" s="26" t="s">
        <v>61</v>
      </c>
      <c r="F2384" s="25">
        <v>893.0</v>
      </c>
      <c r="H2384" s="20" t="b">
        <f t="shared" si="1"/>
        <v>0</v>
      </c>
      <c r="I2384" s="21" t="b">
        <f t="shared" si="2"/>
        <v>0</v>
      </c>
      <c r="J2384" s="21" t="b">
        <f t="shared" si="3"/>
        <v>0</v>
      </c>
      <c r="AB2384" s="20" t="b">
        <f t="shared" si="9"/>
        <v>0</v>
      </c>
      <c r="AC2384" s="20" t="b">
        <f t="shared" si="10"/>
        <v>0</v>
      </c>
      <c r="AD2384" s="20" t="b">
        <f t="shared" si="11"/>
        <v>0</v>
      </c>
      <c r="AE2384" s="20" t="b">
        <f t="shared" si="12"/>
        <v>0</v>
      </c>
      <c r="AG2384" s="20" t="b">
        <f t="shared" si="13"/>
        <v>0</v>
      </c>
      <c r="AH2384" s="20" t="b">
        <f t="shared" si="14"/>
        <v>0</v>
      </c>
      <c r="AI2384" s="20" t="b">
        <f t="shared" si="15"/>
        <v>0</v>
      </c>
    </row>
    <row r="2385">
      <c r="A2385" s="25" t="s">
        <v>99</v>
      </c>
      <c r="B2385" s="26">
        <v>5625.0</v>
      </c>
      <c r="C2385" s="25" t="s">
        <v>68</v>
      </c>
      <c r="D2385" s="26" t="s">
        <v>61</v>
      </c>
      <c r="E2385" s="26" t="s">
        <v>61</v>
      </c>
      <c r="F2385" s="25">
        <v>0.0</v>
      </c>
      <c r="H2385" s="20" t="b">
        <f t="shared" si="1"/>
        <v>0</v>
      </c>
      <c r="I2385" s="21" t="b">
        <f t="shared" si="2"/>
        <v>0</v>
      </c>
      <c r="J2385" s="21" t="b">
        <f t="shared" si="3"/>
        <v>0</v>
      </c>
      <c r="AB2385" s="20" t="b">
        <f t="shared" si="9"/>
        <v>0</v>
      </c>
      <c r="AC2385" s="20" t="b">
        <f t="shared" si="10"/>
        <v>0</v>
      </c>
      <c r="AD2385" s="20" t="b">
        <f t="shared" si="11"/>
        <v>0</v>
      </c>
      <c r="AE2385" s="20" t="b">
        <f t="shared" si="12"/>
        <v>0</v>
      </c>
      <c r="AG2385" s="20" t="b">
        <f t="shared" si="13"/>
        <v>0</v>
      </c>
      <c r="AH2385" s="20" t="b">
        <f t="shared" si="14"/>
        <v>0</v>
      </c>
      <c r="AI2385" s="20" t="b">
        <f t="shared" si="15"/>
        <v>0</v>
      </c>
    </row>
    <row r="2386">
      <c r="A2386" s="25" t="s">
        <v>99</v>
      </c>
      <c r="B2386" s="26">
        <v>5625.0</v>
      </c>
      <c r="C2386" s="25" t="s">
        <v>69</v>
      </c>
      <c r="D2386" s="26" t="s">
        <v>61</v>
      </c>
      <c r="E2386" s="26" t="s">
        <v>61</v>
      </c>
      <c r="F2386" s="25">
        <v>0.0</v>
      </c>
      <c r="H2386" s="20" t="b">
        <f t="shared" si="1"/>
        <v>0</v>
      </c>
      <c r="I2386" s="21" t="b">
        <f t="shared" si="2"/>
        <v>0</v>
      </c>
      <c r="J2386" s="21" t="b">
        <f t="shared" si="3"/>
        <v>0</v>
      </c>
      <c r="AB2386" s="20" t="b">
        <f t="shared" si="9"/>
        <v>0</v>
      </c>
      <c r="AC2386" s="20" t="str">
        <f t="shared" si="10"/>
        <v>none</v>
      </c>
      <c r="AD2386" s="20" t="str">
        <f t="shared" si="11"/>
        <v>none</v>
      </c>
      <c r="AE2386" s="20">
        <f t="shared" si="12"/>
        <v>0</v>
      </c>
      <c r="AG2386" s="20" t="b">
        <f t="shared" si="13"/>
        <v>0</v>
      </c>
      <c r="AH2386" s="20" t="b">
        <f t="shared" si="14"/>
        <v>0</v>
      </c>
      <c r="AI2386" s="20" t="b">
        <f t="shared" si="15"/>
        <v>0</v>
      </c>
    </row>
    <row r="2387">
      <c r="A2387" s="25" t="s">
        <v>99</v>
      </c>
      <c r="B2387" s="26">
        <v>5625.0</v>
      </c>
      <c r="C2387" s="25" t="s">
        <v>70</v>
      </c>
      <c r="D2387" s="26" t="s">
        <v>61</v>
      </c>
      <c r="E2387" s="26" t="s">
        <v>61</v>
      </c>
      <c r="F2387" s="25">
        <v>0.0</v>
      </c>
      <c r="H2387" s="20" t="b">
        <f t="shared" si="1"/>
        <v>0</v>
      </c>
      <c r="I2387" s="21" t="b">
        <f t="shared" si="2"/>
        <v>0</v>
      </c>
      <c r="J2387" s="21" t="b">
        <f t="shared" si="3"/>
        <v>0</v>
      </c>
      <c r="AB2387" s="20" t="b">
        <f t="shared" si="9"/>
        <v>0</v>
      </c>
      <c r="AC2387" s="20" t="b">
        <f t="shared" si="10"/>
        <v>0</v>
      </c>
      <c r="AD2387" s="20" t="b">
        <f t="shared" si="11"/>
        <v>0</v>
      </c>
      <c r="AE2387" s="20" t="b">
        <f t="shared" si="12"/>
        <v>0</v>
      </c>
      <c r="AG2387" s="20" t="b">
        <f t="shared" si="13"/>
        <v>0</v>
      </c>
      <c r="AH2387" s="20" t="b">
        <f t="shared" si="14"/>
        <v>0</v>
      </c>
      <c r="AI2387" s="20" t="b">
        <f t="shared" si="15"/>
        <v>0</v>
      </c>
    </row>
    <row r="2388">
      <c r="A2388" s="25" t="s">
        <v>99</v>
      </c>
      <c r="B2388" s="26">
        <v>5625.0</v>
      </c>
      <c r="C2388" s="25" t="s">
        <v>71</v>
      </c>
      <c r="D2388" s="26" t="s">
        <v>61</v>
      </c>
      <c r="E2388" s="26" t="s">
        <v>61</v>
      </c>
      <c r="F2388" s="28">
        <v>0.0010185185185185184</v>
      </c>
      <c r="H2388" s="20" t="b">
        <f t="shared" si="1"/>
        <v>0</v>
      </c>
      <c r="I2388" s="21" t="b">
        <f t="shared" si="2"/>
        <v>0</v>
      </c>
      <c r="J2388" s="21" t="b">
        <f t="shared" si="3"/>
        <v>0</v>
      </c>
      <c r="AB2388" s="20" t="b">
        <f t="shared" si="9"/>
        <v>0</v>
      </c>
      <c r="AC2388" s="20" t="b">
        <f t="shared" si="10"/>
        <v>0</v>
      </c>
      <c r="AD2388" s="20" t="b">
        <f t="shared" si="11"/>
        <v>0</v>
      </c>
      <c r="AE2388" s="20" t="b">
        <f t="shared" si="12"/>
        <v>0</v>
      </c>
      <c r="AG2388" s="20" t="b">
        <f t="shared" si="13"/>
        <v>0</v>
      </c>
      <c r="AH2388" s="20" t="b">
        <f t="shared" si="14"/>
        <v>0</v>
      </c>
      <c r="AI2388" s="20" t="b">
        <f t="shared" si="15"/>
        <v>0</v>
      </c>
    </row>
    <row r="2389">
      <c r="A2389" s="25" t="s">
        <v>99</v>
      </c>
      <c r="B2389" s="26">
        <v>5625.0</v>
      </c>
      <c r="C2389" s="25" t="s">
        <v>72</v>
      </c>
      <c r="D2389" s="26" t="s">
        <v>61</v>
      </c>
      <c r="E2389" s="26" t="s">
        <v>61</v>
      </c>
      <c r="F2389" s="28">
        <v>0.0015162037037037036</v>
      </c>
      <c r="H2389" s="20" t="b">
        <f t="shared" si="1"/>
        <v>0</v>
      </c>
      <c r="I2389" s="21" t="b">
        <f t="shared" si="2"/>
        <v>0</v>
      </c>
      <c r="J2389" s="21" t="b">
        <f t="shared" si="3"/>
        <v>0</v>
      </c>
      <c r="AB2389" s="20" t="b">
        <f t="shared" si="9"/>
        <v>0</v>
      </c>
      <c r="AC2389" s="20" t="b">
        <f t="shared" si="10"/>
        <v>0</v>
      </c>
      <c r="AD2389" s="20" t="b">
        <f t="shared" si="11"/>
        <v>0</v>
      </c>
      <c r="AE2389" s="20" t="b">
        <f t="shared" si="12"/>
        <v>0</v>
      </c>
      <c r="AG2389" s="20" t="b">
        <f t="shared" si="13"/>
        <v>0</v>
      </c>
      <c r="AH2389" s="20" t="b">
        <f t="shared" si="14"/>
        <v>0</v>
      </c>
      <c r="AI2389" s="20" t="b">
        <f t="shared" si="15"/>
        <v>0</v>
      </c>
    </row>
    <row r="2390">
      <c r="A2390" s="25" t="s">
        <v>99</v>
      </c>
      <c r="B2390" s="26">
        <v>5625.0</v>
      </c>
      <c r="C2390" s="25" t="s">
        <v>71</v>
      </c>
      <c r="D2390" s="26" t="s">
        <v>61</v>
      </c>
      <c r="E2390" s="26" t="s">
        <v>61</v>
      </c>
      <c r="F2390" s="25">
        <v>3374.656</v>
      </c>
      <c r="H2390" s="20" t="b">
        <f t="shared" si="1"/>
        <v>0</v>
      </c>
      <c r="I2390" s="21" t="b">
        <f t="shared" si="2"/>
        <v>0</v>
      </c>
      <c r="J2390" s="21" t="b">
        <f t="shared" si="3"/>
        <v>0</v>
      </c>
      <c r="AB2390" s="20" t="b">
        <f t="shared" si="9"/>
        <v>0</v>
      </c>
      <c r="AC2390" s="20" t="b">
        <f t="shared" si="10"/>
        <v>0</v>
      </c>
      <c r="AD2390" s="20" t="b">
        <f t="shared" si="11"/>
        <v>0</v>
      </c>
      <c r="AE2390" s="20" t="b">
        <f t="shared" si="12"/>
        <v>0</v>
      </c>
      <c r="AG2390" s="20" t="b">
        <f t="shared" si="13"/>
        <v>0</v>
      </c>
      <c r="AH2390" s="20" t="b">
        <f t="shared" si="14"/>
        <v>0</v>
      </c>
      <c r="AI2390" s="20" t="b">
        <f t="shared" si="15"/>
        <v>0</v>
      </c>
    </row>
    <row r="2391">
      <c r="A2391" s="25" t="s">
        <v>99</v>
      </c>
      <c r="B2391" s="26">
        <v>5625.0</v>
      </c>
      <c r="C2391" s="25" t="s">
        <v>72</v>
      </c>
      <c r="D2391" s="25" t="s">
        <v>61</v>
      </c>
      <c r="E2391" s="25" t="s">
        <v>61</v>
      </c>
      <c r="F2391" s="25">
        <v>3641.227</v>
      </c>
      <c r="H2391" s="20" t="b">
        <f t="shared" si="1"/>
        <v>0</v>
      </c>
      <c r="I2391" s="21" t="b">
        <f t="shared" si="2"/>
        <v>0</v>
      </c>
      <c r="J2391" s="21" t="b">
        <f t="shared" si="3"/>
        <v>0</v>
      </c>
      <c r="AB2391" s="20" t="b">
        <f t="shared" si="9"/>
        <v>0</v>
      </c>
      <c r="AC2391" s="20" t="b">
        <f t="shared" si="10"/>
        <v>0</v>
      </c>
      <c r="AD2391" s="20" t="b">
        <f t="shared" si="11"/>
        <v>0</v>
      </c>
      <c r="AE2391" s="20" t="b">
        <f t="shared" si="12"/>
        <v>0</v>
      </c>
      <c r="AG2391" s="20" t="b">
        <f t="shared" si="13"/>
        <v>0</v>
      </c>
      <c r="AH2391" s="20" t="b">
        <f t="shared" si="14"/>
        <v>0</v>
      </c>
      <c r="AI2391" s="20" t="b">
        <f t="shared" si="15"/>
        <v>0</v>
      </c>
    </row>
    <row r="2392">
      <c r="A2392" s="25" t="s">
        <v>99</v>
      </c>
      <c r="B2392" s="26">
        <v>5625.0</v>
      </c>
      <c r="C2392" s="25" t="s">
        <v>73</v>
      </c>
      <c r="D2392" s="26" t="s">
        <v>61</v>
      </c>
      <c r="E2392" s="26" t="s">
        <v>61</v>
      </c>
      <c r="F2392" s="25" t="s">
        <v>74</v>
      </c>
      <c r="H2392" s="20" t="b">
        <f t="shared" si="1"/>
        <v>0</v>
      </c>
      <c r="I2392" s="21" t="b">
        <f t="shared" si="2"/>
        <v>0</v>
      </c>
      <c r="J2392" s="21" t="b">
        <f t="shared" si="3"/>
        <v>0</v>
      </c>
      <c r="AB2392" s="20" t="b">
        <f t="shared" si="9"/>
        <v>0</v>
      </c>
      <c r="AC2392" s="20" t="b">
        <f t="shared" si="10"/>
        <v>0</v>
      </c>
      <c r="AD2392" s="20" t="b">
        <f t="shared" si="11"/>
        <v>0</v>
      </c>
      <c r="AE2392" s="20" t="b">
        <f t="shared" si="12"/>
        <v>0</v>
      </c>
      <c r="AG2392" s="20" t="b">
        <f t="shared" si="13"/>
        <v>0</v>
      </c>
      <c r="AH2392" s="20" t="b">
        <f t="shared" si="14"/>
        <v>0</v>
      </c>
      <c r="AI2392" s="20" t="b">
        <f t="shared" si="15"/>
        <v>0</v>
      </c>
    </row>
    <row r="2393">
      <c r="A2393" s="25" t="s">
        <v>99</v>
      </c>
      <c r="B2393" s="26">
        <v>5625.0</v>
      </c>
      <c r="C2393" s="25" t="s">
        <v>75</v>
      </c>
      <c r="D2393" s="25" t="s">
        <v>61</v>
      </c>
      <c r="E2393" s="25" t="s">
        <v>61</v>
      </c>
      <c r="F2393" s="25">
        <v>-1.948</v>
      </c>
      <c r="H2393" s="20" t="b">
        <f t="shared" si="1"/>
        <v>0</v>
      </c>
      <c r="I2393" s="21" t="b">
        <f t="shared" si="2"/>
        <v>0</v>
      </c>
      <c r="J2393" s="21">
        <f t="shared" si="3"/>
        <v>7573</v>
      </c>
      <c r="AB2393" s="20" t="b">
        <f t="shared" si="9"/>
        <v>0</v>
      </c>
      <c r="AC2393" s="20" t="b">
        <f t="shared" si="10"/>
        <v>0</v>
      </c>
      <c r="AD2393" s="20" t="b">
        <f t="shared" si="11"/>
        <v>0</v>
      </c>
      <c r="AE2393" s="20" t="b">
        <f t="shared" si="12"/>
        <v>0</v>
      </c>
      <c r="AG2393" s="20" t="b">
        <f t="shared" si="13"/>
        <v>0</v>
      </c>
      <c r="AH2393" s="20" t="b">
        <f t="shared" si="14"/>
        <v>0</v>
      </c>
      <c r="AI2393" s="20" t="b">
        <f t="shared" si="15"/>
        <v>0</v>
      </c>
    </row>
    <row r="2394">
      <c r="A2394" s="25" t="s">
        <v>99</v>
      </c>
      <c r="B2394" s="26">
        <v>5625.0</v>
      </c>
      <c r="C2394" s="25" t="s">
        <v>76</v>
      </c>
      <c r="D2394" s="25" t="s">
        <v>61</v>
      </c>
      <c r="E2394" s="25" t="s">
        <v>61</v>
      </c>
      <c r="F2394" s="25" t="s">
        <v>61</v>
      </c>
      <c r="H2394" s="20" t="b">
        <f t="shared" si="1"/>
        <v>0</v>
      </c>
      <c r="I2394" s="21" t="b">
        <f t="shared" si="2"/>
        <v>0</v>
      </c>
      <c r="J2394" s="21" t="b">
        <f t="shared" si="3"/>
        <v>0</v>
      </c>
      <c r="AB2394" s="20" t="b">
        <f t="shared" si="9"/>
        <v>0</v>
      </c>
      <c r="AC2394" s="20" t="b">
        <f t="shared" si="10"/>
        <v>0</v>
      </c>
      <c r="AD2394" s="20" t="b">
        <f t="shared" si="11"/>
        <v>0</v>
      </c>
      <c r="AE2394" s="20" t="b">
        <f t="shared" si="12"/>
        <v>0</v>
      </c>
      <c r="AG2394" s="20" t="b">
        <f t="shared" si="13"/>
        <v>0</v>
      </c>
      <c r="AH2394" s="20" t="b">
        <f t="shared" si="14"/>
        <v>0</v>
      </c>
      <c r="AI2394" s="20" t="b">
        <f t="shared" si="15"/>
        <v>0</v>
      </c>
    </row>
    <row r="2395">
      <c r="A2395" s="25" t="s">
        <v>99</v>
      </c>
      <c r="B2395" s="26">
        <v>5625.0</v>
      </c>
      <c r="C2395" s="25" t="s">
        <v>77</v>
      </c>
      <c r="D2395" s="25" t="s">
        <v>61</v>
      </c>
      <c r="E2395" s="25" t="s">
        <v>61</v>
      </c>
      <c r="F2395" s="25" t="s">
        <v>61</v>
      </c>
      <c r="H2395" s="20" t="b">
        <f t="shared" si="1"/>
        <v>0</v>
      </c>
      <c r="I2395" s="21" t="b">
        <f t="shared" si="2"/>
        <v>0</v>
      </c>
      <c r="J2395" s="21" t="b">
        <f t="shared" si="3"/>
        <v>0</v>
      </c>
      <c r="AB2395" s="20" t="b">
        <f t="shared" si="9"/>
        <v>0</v>
      </c>
      <c r="AC2395" s="20" t="b">
        <f t="shared" si="10"/>
        <v>0</v>
      </c>
      <c r="AD2395" s="20" t="b">
        <f t="shared" si="11"/>
        <v>0</v>
      </c>
      <c r="AE2395" s="20" t="b">
        <f t="shared" si="12"/>
        <v>0</v>
      </c>
      <c r="AG2395" s="20" t="b">
        <f t="shared" si="13"/>
        <v>0</v>
      </c>
      <c r="AH2395" s="20" t="b">
        <f t="shared" si="14"/>
        <v>0</v>
      </c>
      <c r="AI2395" s="20" t="b">
        <f t="shared" si="15"/>
        <v>0</v>
      </c>
    </row>
    <row r="2396">
      <c r="A2396" s="25" t="s">
        <v>99</v>
      </c>
      <c r="B2396" s="26">
        <v>6562.0</v>
      </c>
      <c r="C2396" s="25" t="s">
        <v>60</v>
      </c>
      <c r="D2396" s="26" t="s">
        <v>61</v>
      </c>
      <c r="E2396" s="26" t="s">
        <v>61</v>
      </c>
      <c r="F2396" s="25" t="s">
        <v>61</v>
      </c>
      <c r="H2396" s="20" t="b">
        <f t="shared" si="1"/>
        <v>0</v>
      </c>
      <c r="I2396" s="21" t="b">
        <f t="shared" si="2"/>
        <v>0</v>
      </c>
      <c r="J2396" s="21" t="b">
        <f t="shared" si="3"/>
        <v>0</v>
      </c>
      <c r="AB2396" s="20" t="b">
        <f t="shared" si="9"/>
        <v>0</v>
      </c>
      <c r="AC2396" s="20" t="b">
        <f t="shared" si="10"/>
        <v>0</v>
      </c>
      <c r="AD2396" s="20" t="b">
        <f t="shared" si="11"/>
        <v>0</v>
      </c>
      <c r="AE2396" s="20" t="b">
        <f t="shared" si="12"/>
        <v>0</v>
      </c>
      <c r="AG2396" s="20" t="b">
        <f t="shared" si="13"/>
        <v>0</v>
      </c>
      <c r="AH2396" s="20" t="b">
        <f t="shared" si="14"/>
        <v>0</v>
      </c>
      <c r="AI2396" s="20" t="b">
        <f t="shared" si="15"/>
        <v>0</v>
      </c>
    </row>
    <row r="2397">
      <c r="A2397" s="25" t="s">
        <v>99</v>
      </c>
      <c r="B2397" s="26">
        <v>6562.0</v>
      </c>
      <c r="C2397" s="25" t="s">
        <v>62</v>
      </c>
      <c r="D2397" s="26" t="s">
        <v>61</v>
      </c>
      <c r="E2397" s="26" t="s">
        <v>61</v>
      </c>
      <c r="F2397" s="25">
        <v>1303.0</v>
      </c>
      <c r="H2397" s="20" t="b">
        <f t="shared" si="1"/>
        <v>0</v>
      </c>
      <c r="I2397" s="21" t="b">
        <f t="shared" si="2"/>
        <v>0</v>
      </c>
      <c r="J2397" s="21" t="b">
        <f t="shared" si="3"/>
        <v>0</v>
      </c>
      <c r="AB2397" s="20" t="b">
        <f t="shared" si="9"/>
        <v>0</v>
      </c>
      <c r="AC2397" s="20" t="b">
        <f t="shared" si="10"/>
        <v>0</v>
      </c>
      <c r="AD2397" s="20" t="b">
        <f t="shared" si="11"/>
        <v>0</v>
      </c>
      <c r="AE2397" s="20" t="b">
        <f t="shared" si="12"/>
        <v>0</v>
      </c>
      <c r="AG2397" s="20" t="b">
        <f t="shared" si="13"/>
        <v>0</v>
      </c>
      <c r="AH2397" s="20" t="b">
        <f t="shared" si="14"/>
        <v>0</v>
      </c>
      <c r="AI2397" s="20">
        <f t="shared" si="15"/>
        <v>1303</v>
      </c>
    </row>
    <row r="2398">
      <c r="A2398" s="25" t="s">
        <v>99</v>
      </c>
      <c r="B2398" s="26">
        <v>6562.0</v>
      </c>
      <c r="C2398" s="25" t="s">
        <v>63</v>
      </c>
      <c r="D2398" s="26" t="s">
        <v>61</v>
      </c>
      <c r="E2398" s="26" t="s">
        <v>61</v>
      </c>
      <c r="F2398" s="25">
        <v>1303.0</v>
      </c>
      <c r="H2398" s="20" t="b">
        <f t="shared" si="1"/>
        <v>0</v>
      </c>
      <c r="I2398" s="21" t="b">
        <f t="shared" si="2"/>
        <v>0</v>
      </c>
      <c r="J2398" s="21" t="b">
        <f t="shared" si="3"/>
        <v>0</v>
      </c>
      <c r="AB2398" s="20" t="b">
        <f t="shared" si="9"/>
        <v>0</v>
      </c>
      <c r="AC2398" s="20" t="b">
        <f t="shared" si="10"/>
        <v>0</v>
      </c>
      <c r="AD2398" s="20" t="b">
        <f t="shared" si="11"/>
        <v>0</v>
      </c>
      <c r="AE2398" s="20" t="b">
        <f t="shared" si="12"/>
        <v>0</v>
      </c>
      <c r="AG2398" s="20" t="b">
        <f t="shared" si="13"/>
        <v>0</v>
      </c>
      <c r="AH2398" s="20" t="b">
        <f t="shared" si="14"/>
        <v>0</v>
      </c>
      <c r="AI2398" s="20" t="b">
        <f t="shared" si="15"/>
        <v>0</v>
      </c>
    </row>
    <row r="2399">
      <c r="A2399" s="25" t="s">
        <v>99</v>
      </c>
      <c r="B2399" s="26">
        <v>6562.0</v>
      </c>
      <c r="C2399" s="25" t="s">
        <v>64</v>
      </c>
      <c r="D2399" s="26" t="s">
        <v>61</v>
      </c>
      <c r="E2399" s="26" t="s">
        <v>61</v>
      </c>
      <c r="F2399" s="25">
        <v>0.0</v>
      </c>
      <c r="H2399" s="20" t="b">
        <f t="shared" si="1"/>
        <v>0</v>
      </c>
      <c r="I2399" s="21" t="b">
        <f t="shared" si="2"/>
        <v>0</v>
      </c>
      <c r="J2399" s="21" t="b">
        <f t="shared" si="3"/>
        <v>0</v>
      </c>
      <c r="AB2399" s="20" t="b">
        <f t="shared" si="9"/>
        <v>0</v>
      </c>
      <c r="AC2399" s="20" t="b">
        <f t="shared" si="10"/>
        <v>0</v>
      </c>
      <c r="AD2399" s="20" t="b">
        <f t="shared" si="11"/>
        <v>0</v>
      </c>
      <c r="AE2399" s="20" t="b">
        <f t="shared" si="12"/>
        <v>0</v>
      </c>
      <c r="AG2399" s="20" t="b">
        <f t="shared" si="13"/>
        <v>0</v>
      </c>
      <c r="AH2399" s="20" t="b">
        <f t="shared" si="14"/>
        <v>0</v>
      </c>
      <c r="AI2399" s="20" t="b">
        <f t="shared" si="15"/>
        <v>0</v>
      </c>
    </row>
    <row r="2400">
      <c r="A2400" s="25" t="s">
        <v>99</v>
      </c>
      <c r="B2400" s="26">
        <v>6562.0</v>
      </c>
      <c r="C2400" s="25" t="s">
        <v>65</v>
      </c>
      <c r="D2400" s="26" t="s">
        <v>61</v>
      </c>
      <c r="E2400" s="26" t="s">
        <v>61</v>
      </c>
      <c r="F2400" s="25">
        <v>0.0</v>
      </c>
      <c r="H2400" s="20" t="b">
        <f t="shared" si="1"/>
        <v>0</v>
      </c>
      <c r="I2400" s="21" t="b">
        <f t="shared" si="2"/>
        <v>0</v>
      </c>
      <c r="J2400" s="21" t="b">
        <f t="shared" si="3"/>
        <v>0</v>
      </c>
      <c r="AB2400" s="20" t="b">
        <f t="shared" si="9"/>
        <v>0</v>
      </c>
      <c r="AC2400" s="20" t="b">
        <f t="shared" si="10"/>
        <v>0</v>
      </c>
      <c r="AD2400" s="20" t="b">
        <f t="shared" si="11"/>
        <v>0</v>
      </c>
      <c r="AE2400" s="20" t="b">
        <f t="shared" si="12"/>
        <v>0</v>
      </c>
      <c r="AG2400" s="20" t="b">
        <f t="shared" si="13"/>
        <v>0</v>
      </c>
      <c r="AH2400" s="20" t="b">
        <f t="shared" si="14"/>
        <v>0</v>
      </c>
      <c r="AI2400" s="20" t="b">
        <f t="shared" si="15"/>
        <v>0</v>
      </c>
    </row>
    <row r="2401">
      <c r="A2401" s="25" t="s">
        <v>99</v>
      </c>
      <c r="B2401" s="26">
        <v>6562.0</v>
      </c>
      <c r="C2401" s="25" t="s">
        <v>66</v>
      </c>
      <c r="D2401" s="26" t="s">
        <v>61</v>
      </c>
      <c r="E2401" s="26" t="s">
        <v>61</v>
      </c>
      <c r="F2401" s="25">
        <v>893.0</v>
      </c>
      <c r="H2401" s="20" t="b">
        <f t="shared" si="1"/>
        <v>0</v>
      </c>
      <c r="I2401" s="21" t="b">
        <f t="shared" si="2"/>
        <v>0</v>
      </c>
      <c r="J2401" s="21" t="b">
        <f t="shared" si="3"/>
        <v>0</v>
      </c>
      <c r="AB2401" s="20" t="b">
        <f t="shared" si="9"/>
        <v>0</v>
      </c>
      <c r="AC2401" s="20" t="b">
        <f t="shared" si="10"/>
        <v>0</v>
      </c>
      <c r="AD2401" s="20" t="b">
        <f t="shared" si="11"/>
        <v>0</v>
      </c>
      <c r="AE2401" s="20" t="b">
        <f t="shared" si="12"/>
        <v>0</v>
      </c>
      <c r="AG2401" s="20" t="b">
        <f t="shared" si="13"/>
        <v>0</v>
      </c>
      <c r="AH2401" s="20" t="b">
        <f t="shared" si="14"/>
        <v>0</v>
      </c>
      <c r="AI2401" s="20" t="b">
        <f t="shared" si="15"/>
        <v>0</v>
      </c>
    </row>
    <row r="2402">
      <c r="A2402" s="25" t="s">
        <v>99</v>
      </c>
      <c r="B2402" s="26">
        <v>6562.0</v>
      </c>
      <c r="C2402" s="25" t="s">
        <v>67</v>
      </c>
      <c r="D2402" s="26" t="s">
        <v>61</v>
      </c>
      <c r="E2402" s="26" t="s">
        <v>61</v>
      </c>
      <c r="F2402" s="25">
        <v>893.0</v>
      </c>
      <c r="H2402" s="20" t="b">
        <f t="shared" si="1"/>
        <v>0</v>
      </c>
      <c r="I2402" s="21" t="b">
        <f t="shared" si="2"/>
        <v>0</v>
      </c>
      <c r="J2402" s="21" t="b">
        <f t="shared" si="3"/>
        <v>0</v>
      </c>
      <c r="AB2402" s="20" t="b">
        <f t="shared" si="9"/>
        <v>0</v>
      </c>
      <c r="AC2402" s="20" t="b">
        <f t="shared" si="10"/>
        <v>0</v>
      </c>
      <c r="AD2402" s="20" t="b">
        <f t="shared" si="11"/>
        <v>0</v>
      </c>
      <c r="AE2402" s="20" t="b">
        <f t="shared" si="12"/>
        <v>0</v>
      </c>
      <c r="AG2402" s="20" t="b">
        <f t="shared" si="13"/>
        <v>0</v>
      </c>
      <c r="AH2402" s="20" t="b">
        <f t="shared" si="14"/>
        <v>0</v>
      </c>
      <c r="AI2402" s="20" t="b">
        <f t="shared" si="15"/>
        <v>0</v>
      </c>
    </row>
    <row r="2403">
      <c r="A2403" s="25" t="s">
        <v>99</v>
      </c>
      <c r="B2403" s="26">
        <v>6562.0</v>
      </c>
      <c r="C2403" s="25" t="s">
        <v>68</v>
      </c>
      <c r="D2403" s="26" t="s">
        <v>61</v>
      </c>
      <c r="E2403" s="26" t="s">
        <v>61</v>
      </c>
      <c r="F2403" s="25">
        <v>0.0</v>
      </c>
      <c r="H2403" s="20" t="b">
        <f t="shared" si="1"/>
        <v>0</v>
      </c>
      <c r="I2403" s="21" t="b">
        <f t="shared" si="2"/>
        <v>0</v>
      </c>
      <c r="J2403" s="21" t="b">
        <f t="shared" si="3"/>
        <v>0</v>
      </c>
      <c r="AB2403" s="20" t="b">
        <f t="shared" si="9"/>
        <v>0</v>
      </c>
      <c r="AC2403" s="20" t="b">
        <f t="shared" si="10"/>
        <v>0</v>
      </c>
      <c r="AD2403" s="20" t="b">
        <f t="shared" si="11"/>
        <v>0</v>
      </c>
      <c r="AE2403" s="20" t="b">
        <f t="shared" si="12"/>
        <v>0</v>
      </c>
      <c r="AG2403" s="20" t="b">
        <f t="shared" si="13"/>
        <v>0</v>
      </c>
      <c r="AH2403" s="20" t="b">
        <f t="shared" si="14"/>
        <v>0</v>
      </c>
      <c r="AI2403" s="20" t="b">
        <f t="shared" si="15"/>
        <v>0</v>
      </c>
    </row>
    <row r="2404">
      <c r="A2404" s="25" t="s">
        <v>99</v>
      </c>
      <c r="B2404" s="26">
        <v>6562.0</v>
      </c>
      <c r="C2404" s="25" t="s">
        <v>69</v>
      </c>
      <c r="D2404" s="26" t="s">
        <v>61</v>
      </c>
      <c r="E2404" s="26" t="s">
        <v>61</v>
      </c>
      <c r="F2404" s="25">
        <v>0.0</v>
      </c>
      <c r="H2404" s="20" t="b">
        <f t="shared" si="1"/>
        <v>0</v>
      </c>
      <c r="I2404" s="21" t="b">
        <f t="shared" si="2"/>
        <v>0</v>
      </c>
      <c r="J2404" s="21" t="b">
        <f t="shared" si="3"/>
        <v>0</v>
      </c>
      <c r="AB2404" s="20" t="b">
        <f t="shared" si="9"/>
        <v>0</v>
      </c>
      <c r="AC2404" s="20" t="str">
        <f t="shared" si="10"/>
        <v>none</v>
      </c>
      <c r="AD2404" s="20" t="str">
        <f t="shared" si="11"/>
        <v>none</v>
      </c>
      <c r="AE2404" s="20">
        <f t="shared" si="12"/>
        <v>0</v>
      </c>
      <c r="AG2404" s="20" t="b">
        <f t="shared" si="13"/>
        <v>0</v>
      </c>
      <c r="AH2404" s="20" t="b">
        <f t="shared" si="14"/>
        <v>0</v>
      </c>
      <c r="AI2404" s="20" t="b">
        <f t="shared" si="15"/>
        <v>0</v>
      </c>
    </row>
    <row r="2405">
      <c r="A2405" s="25" t="s">
        <v>99</v>
      </c>
      <c r="B2405" s="26">
        <v>6562.0</v>
      </c>
      <c r="C2405" s="25" t="s">
        <v>70</v>
      </c>
      <c r="D2405" s="25" t="s">
        <v>61</v>
      </c>
      <c r="E2405" s="26" t="s">
        <v>61</v>
      </c>
      <c r="F2405" s="25">
        <v>0.0</v>
      </c>
      <c r="H2405" s="20" t="b">
        <f t="shared" si="1"/>
        <v>0</v>
      </c>
      <c r="I2405" s="21" t="b">
        <f t="shared" si="2"/>
        <v>0</v>
      </c>
      <c r="J2405" s="21" t="b">
        <f t="shared" si="3"/>
        <v>0</v>
      </c>
      <c r="AB2405" s="20" t="b">
        <f t="shared" si="9"/>
        <v>0</v>
      </c>
      <c r="AC2405" s="20" t="b">
        <f t="shared" si="10"/>
        <v>0</v>
      </c>
      <c r="AD2405" s="20" t="b">
        <f t="shared" si="11"/>
        <v>0</v>
      </c>
      <c r="AE2405" s="20" t="b">
        <f t="shared" si="12"/>
        <v>0</v>
      </c>
      <c r="AG2405" s="20" t="b">
        <f t="shared" si="13"/>
        <v>0</v>
      </c>
      <c r="AH2405" s="20" t="b">
        <f t="shared" si="14"/>
        <v>0</v>
      </c>
      <c r="AI2405" s="20" t="b">
        <f t="shared" si="15"/>
        <v>0</v>
      </c>
    </row>
    <row r="2406">
      <c r="A2406" s="25" t="s">
        <v>99</v>
      </c>
      <c r="B2406" s="26">
        <v>6562.0</v>
      </c>
      <c r="C2406" s="25" t="s">
        <v>71</v>
      </c>
      <c r="D2406" s="25" t="s">
        <v>61</v>
      </c>
      <c r="E2406" s="26" t="s">
        <v>61</v>
      </c>
      <c r="F2406" s="28">
        <v>8.912037037037037E-4</v>
      </c>
      <c r="H2406" s="20" t="b">
        <f t="shared" si="1"/>
        <v>0</v>
      </c>
      <c r="I2406" s="21" t="b">
        <f t="shared" si="2"/>
        <v>0</v>
      </c>
      <c r="J2406" s="21" t="b">
        <f t="shared" si="3"/>
        <v>0</v>
      </c>
      <c r="AB2406" s="20" t="b">
        <f t="shared" si="9"/>
        <v>0</v>
      </c>
      <c r="AC2406" s="20" t="b">
        <f t="shared" si="10"/>
        <v>0</v>
      </c>
      <c r="AD2406" s="20" t="b">
        <f t="shared" si="11"/>
        <v>0</v>
      </c>
      <c r="AE2406" s="20" t="b">
        <f t="shared" si="12"/>
        <v>0</v>
      </c>
      <c r="AG2406" s="20" t="b">
        <f t="shared" si="13"/>
        <v>0</v>
      </c>
      <c r="AH2406" s="20" t="b">
        <f t="shared" si="14"/>
        <v>0</v>
      </c>
      <c r="AI2406" s="20" t="b">
        <f t="shared" si="15"/>
        <v>0</v>
      </c>
    </row>
    <row r="2407">
      <c r="A2407" s="25" t="s">
        <v>99</v>
      </c>
      <c r="B2407" s="26">
        <v>6562.0</v>
      </c>
      <c r="C2407" s="25" t="s">
        <v>72</v>
      </c>
      <c r="D2407" s="25" t="s">
        <v>61</v>
      </c>
      <c r="E2407" s="26" t="s">
        <v>61</v>
      </c>
      <c r="F2407" s="28">
        <v>0.0017476851851851852</v>
      </c>
      <c r="H2407" s="20" t="b">
        <f t="shared" si="1"/>
        <v>0</v>
      </c>
      <c r="I2407" s="21" t="b">
        <f t="shared" si="2"/>
        <v>0</v>
      </c>
      <c r="J2407" s="21" t="b">
        <f t="shared" si="3"/>
        <v>0</v>
      </c>
      <c r="AB2407" s="20" t="b">
        <f t="shared" si="9"/>
        <v>0</v>
      </c>
      <c r="AC2407" s="20" t="b">
        <f t="shared" si="10"/>
        <v>0</v>
      </c>
      <c r="AD2407" s="20" t="b">
        <f t="shared" si="11"/>
        <v>0</v>
      </c>
      <c r="AE2407" s="20" t="b">
        <f t="shared" si="12"/>
        <v>0</v>
      </c>
      <c r="AG2407" s="20" t="b">
        <f t="shared" si="13"/>
        <v>0</v>
      </c>
      <c r="AH2407" s="20" t="b">
        <f t="shared" si="14"/>
        <v>0</v>
      </c>
      <c r="AI2407" s="20" t="b">
        <f t="shared" si="15"/>
        <v>0</v>
      </c>
    </row>
    <row r="2408">
      <c r="A2408" s="25" t="s">
        <v>99</v>
      </c>
      <c r="B2408" s="26">
        <v>6562.0</v>
      </c>
      <c r="C2408" s="25" t="s">
        <v>71</v>
      </c>
      <c r="D2408" s="25" t="s">
        <v>61</v>
      </c>
      <c r="E2408" s="26" t="s">
        <v>61</v>
      </c>
      <c r="F2408" s="25">
        <v>3374.652</v>
      </c>
      <c r="H2408" s="20" t="b">
        <f t="shared" si="1"/>
        <v>0</v>
      </c>
      <c r="I2408" s="21" t="b">
        <f t="shared" si="2"/>
        <v>0</v>
      </c>
      <c r="J2408" s="21" t="b">
        <f t="shared" si="3"/>
        <v>0</v>
      </c>
      <c r="AB2408" s="20" t="b">
        <f t="shared" si="9"/>
        <v>0</v>
      </c>
      <c r="AC2408" s="20" t="b">
        <f t="shared" si="10"/>
        <v>0</v>
      </c>
      <c r="AD2408" s="20" t="b">
        <f t="shared" si="11"/>
        <v>0</v>
      </c>
      <c r="AE2408" s="20" t="b">
        <f t="shared" si="12"/>
        <v>0</v>
      </c>
      <c r="AG2408" s="20" t="b">
        <f t="shared" si="13"/>
        <v>0</v>
      </c>
      <c r="AH2408" s="20" t="b">
        <f t="shared" si="14"/>
        <v>0</v>
      </c>
      <c r="AI2408" s="20" t="b">
        <f t="shared" si="15"/>
        <v>0</v>
      </c>
    </row>
    <row r="2409">
      <c r="A2409" s="25" t="s">
        <v>99</v>
      </c>
      <c r="B2409" s="26">
        <v>6562.0</v>
      </c>
      <c r="C2409" s="25" t="s">
        <v>72</v>
      </c>
      <c r="D2409" s="25" t="s">
        <v>61</v>
      </c>
      <c r="E2409" s="25" t="s">
        <v>61</v>
      </c>
      <c r="F2409" s="25">
        <v>3640.832</v>
      </c>
      <c r="H2409" s="20" t="b">
        <f t="shared" si="1"/>
        <v>0</v>
      </c>
      <c r="I2409" s="21" t="b">
        <f t="shared" si="2"/>
        <v>0</v>
      </c>
      <c r="J2409" s="21" t="b">
        <f t="shared" si="3"/>
        <v>0</v>
      </c>
      <c r="AB2409" s="20" t="b">
        <f t="shared" si="9"/>
        <v>0</v>
      </c>
      <c r="AC2409" s="20" t="b">
        <f t="shared" si="10"/>
        <v>0</v>
      </c>
      <c r="AD2409" s="20" t="b">
        <f t="shared" si="11"/>
        <v>0</v>
      </c>
      <c r="AE2409" s="20" t="b">
        <f t="shared" si="12"/>
        <v>0</v>
      </c>
      <c r="AG2409" s="20" t="b">
        <f t="shared" si="13"/>
        <v>0</v>
      </c>
      <c r="AH2409" s="20" t="b">
        <f t="shared" si="14"/>
        <v>0</v>
      </c>
      <c r="AI2409" s="20" t="b">
        <f t="shared" si="15"/>
        <v>0</v>
      </c>
    </row>
    <row r="2410">
      <c r="A2410" s="25" t="s">
        <v>99</v>
      </c>
      <c r="B2410" s="26">
        <v>6562.0</v>
      </c>
      <c r="C2410" s="25" t="s">
        <v>73</v>
      </c>
      <c r="D2410" s="26" t="s">
        <v>61</v>
      </c>
      <c r="E2410" s="26" t="s">
        <v>61</v>
      </c>
      <c r="F2410" s="25" t="s">
        <v>74</v>
      </c>
      <c r="H2410" s="20" t="b">
        <f t="shared" si="1"/>
        <v>0</v>
      </c>
      <c r="I2410" s="21" t="b">
        <f t="shared" si="2"/>
        <v>0</v>
      </c>
      <c r="J2410" s="21" t="b">
        <f t="shared" si="3"/>
        <v>0</v>
      </c>
      <c r="AB2410" s="20" t="b">
        <f t="shared" si="9"/>
        <v>0</v>
      </c>
      <c r="AC2410" s="20" t="b">
        <f t="shared" si="10"/>
        <v>0</v>
      </c>
      <c r="AD2410" s="20" t="b">
        <f t="shared" si="11"/>
        <v>0</v>
      </c>
      <c r="AE2410" s="20" t="b">
        <f t="shared" si="12"/>
        <v>0</v>
      </c>
      <c r="AG2410" s="20" t="b">
        <f t="shared" si="13"/>
        <v>0</v>
      </c>
      <c r="AH2410" s="20" t="b">
        <f t="shared" si="14"/>
        <v>0</v>
      </c>
      <c r="AI2410" s="20" t="b">
        <f t="shared" si="15"/>
        <v>0</v>
      </c>
    </row>
    <row r="2411">
      <c r="A2411" s="25" t="s">
        <v>99</v>
      </c>
      <c r="B2411" s="26">
        <v>6562.0</v>
      </c>
      <c r="C2411" s="25" t="s">
        <v>75</v>
      </c>
      <c r="D2411" s="25" t="s">
        <v>61</v>
      </c>
      <c r="E2411" s="25" t="s">
        <v>61</v>
      </c>
      <c r="F2411" s="25">
        <v>-0.811</v>
      </c>
      <c r="H2411" s="20" t="b">
        <f t="shared" si="1"/>
        <v>0</v>
      </c>
      <c r="I2411" s="21" t="b">
        <f t="shared" si="2"/>
        <v>0</v>
      </c>
      <c r="J2411" s="21">
        <f t="shared" si="3"/>
        <v>7373</v>
      </c>
      <c r="AB2411" s="20" t="b">
        <f t="shared" si="9"/>
        <v>0</v>
      </c>
      <c r="AC2411" s="20" t="b">
        <f t="shared" si="10"/>
        <v>0</v>
      </c>
      <c r="AD2411" s="20" t="b">
        <f t="shared" si="11"/>
        <v>0</v>
      </c>
      <c r="AE2411" s="20" t="b">
        <f t="shared" si="12"/>
        <v>0</v>
      </c>
      <c r="AG2411" s="20" t="b">
        <f t="shared" si="13"/>
        <v>0</v>
      </c>
      <c r="AH2411" s="20" t="b">
        <f t="shared" si="14"/>
        <v>0</v>
      </c>
      <c r="AI2411" s="20" t="b">
        <f t="shared" si="15"/>
        <v>0</v>
      </c>
    </row>
    <row r="2412">
      <c r="A2412" s="25" t="s">
        <v>99</v>
      </c>
      <c r="B2412" s="26">
        <v>6562.0</v>
      </c>
      <c r="C2412" s="25" t="s">
        <v>76</v>
      </c>
      <c r="D2412" s="25" t="s">
        <v>61</v>
      </c>
      <c r="E2412" s="25" t="s">
        <v>61</v>
      </c>
      <c r="F2412" s="25" t="s">
        <v>61</v>
      </c>
      <c r="H2412" s="20" t="b">
        <f t="shared" si="1"/>
        <v>0</v>
      </c>
      <c r="I2412" s="21" t="b">
        <f t="shared" si="2"/>
        <v>0</v>
      </c>
      <c r="J2412" s="21" t="b">
        <f t="shared" si="3"/>
        <v>0</v>
      </c>
      <c r="AB2412" s="20" t="b">
        <f t="shared" si="9"/>
        <v>0</v>
      </c>
      <c r="AC2412" s="20" t="b">
        <f t="shared" si="10"/>
        <v>0</v>
      </c>
      <c r="AD2412" s="20" t="b">
        <f t="shared" si="11"/>
        <v>0</v>
      </c>
      <c r="AE2412" s="20" t="b">
        <f t="shared" si="12"/>
        <v>0</v>
      </c>
      <c r="AG2412" s="20" t="b">
        <f t="shared" si="13"/>
        <v>0</v>
      </c>
      <c r="AH2412" s="20" t="b">
        <f t="shared" si="14"/>
        <v>0</v>
      </c>
      <c r="AI2412" s="20" t="b">
        <f t="shared" si="15"/>
        <v>0</v>
      </c>
    </row>
    <row r="2413">
      <c r="A2413" s="25" t="s">
        <v>99</v>
      </c>
      <c r="B2413" s="26">
        <v>6562.0</v>
      </c>
      <c r="C2413" s="25" t="s">
        <v>77</v>
      </c>
      <c r="D2413" s="25" t="s">
        <v>61</v>
      </c>
      <c r="E2413" s="25" t="s">
        <v>61</v>
      </c>
      <c r="F2413" s="25" t="s">
        <v>61</v>
      </c>
      <c r="H2413" s="20" t="b">
        <f t="shared" si="1"/>
        <v>0</v>
      </c>
      <c r="I2413" s="21" t="b">
        <f t="shared" si="2"/>
        <v>0</v>
      </c>
      <c r="J2413" s="21" t="b">
        <f t="shared" si="3"/>
        <v>0</v>
      </c>
      <c r="AB2413" s="20" t="b">
        <f t="shared" si="9"/>
        <v>0</v>
      </c>
      <c r="AC2413" s="20" t="b">
        <f t="shared" si="10"/>
        <v>0</v>
      </c>
      <c r="AD2413" s="20" t="b">
        <f t="shared" si="11"/>
        <v>0</v>
      </c>
      <c r="AE2413" s="20" t="b">
        <f t="shared" si="12"/>
        <v>0</v>
      </c>
      <c r="AG2413" s="20" t="b">
        <f t="shared" si="13"/>
        <v>0</v>
      </c>
      <c r="AH2413" s="20" t="b">
        <f t="shared" si="14"/>
        <v>0</v>
      </c>
      <c r="AI2413" s="20" t="b">
        <f t="shared" si="15"/>
        <v>0</v>
      </c>
    </row>
    <row r="2414">
      <c r="A2414" s="25" t="s">
        <v>99</v>
      </c>
      <c r="B2414" s="26">
        <v>7500.0</v>
      </c>
      <c r="C2414" s="25" t="s">
        <v>60</v>
      </c>
      <c r="D2414" s="26" t="s">
        <v>61</v>
      </c>
      <c r="E2414" s="26" t="s">
        <v>61</v>
      </c>
      <c r="F2414" s="26" t="s">
        <v>61</v>
      </c>
      <c r="H2414" s="20" t="b">
        <f t="shared" si="1"/>
        <v>0</v>
      </c>
      <c r="I2414" s="21" t="b">
        <f t="shared" si="2"/>
        <v>0</v>
      </c>
      <c r="J2414" s="21" t="b">
        <f t="shared" si="3"/>
        <v>0</v>
      </c>
      <c r="AB2414" s="20" t="b">
        <f t="shared" si="9"/>
        <v>0</v>
      </c>
      <c r="AC2414" s="20" t="b">
        <f t="shared" si="10"/>
        <v>0</v>
      </c>
      <c r="AD2414" s="20" t="b">
        <f t="shared" si="11"/>
        <v>0</v>
      </c>
      <c r="AE2414" s="20" t="b">
        <f t="shared" si="12"/>
        <v>0</v>
      </c>
      <c r="AG2414" s="20" t="b">
        <f t="shared" si="13"/>
        <v>0</v>
      </c>
      <c r="AH2414" s="20" t="b">
        <f t="shared" si="14"/>
        <v>0</v>
      </c>
      <c r="AI2414" s="20" t="b">
        <f t="shared" si="15"/>
        <v>0</v>
      </c>
    </row>
    <row r="2415">
      <c r="A2415" s="25" t="s">
        <v>99</v>
      </c>
      <c r="B2415" s="26">
        <v>7500.0</v>
      </c>
      <c r="C2415" s="25" t="s">
        <v>62</v>
      </c>
      <c r="D2415" s="26">
        <v>1248.0</v>
      </c>
      <c r="E2415" s="26">
        <v>2126.0</v>
      </c>
      <c r="F2415" s="26">
        <v>1285.0</v>
      </c>
      <c r="H2415" s="20" t="b">
        <f t="shared" si="1"/>
        <v>0</v>
      </c>
      <c r="I2415" s="21" t="b">
        <f t="shared" si="2"/>
        <v>0</v>
      </c>
      <c r="J2415" s="21" t="b">
        <f t="shared" si="3"/>
        <v>0</v>
      </c>
      <c r="AB2415" s="20" t="b">
        <f t="shared" si="9"/>
        <v>0</v>
      </c>
      <c r="AC2415" s="20" t="b">
        <f t="shared" si="10"/>
        <v>0</v>
      </c>
      <c r="AD2415" s="20" t="b">
        <f t="shared" si="11"/>
        <v>0</v>
      </c>
      <c r="AE2415" s="20" t="b">
        <f t="shared" si="12"/>
        <v>0</v>
      </c>
      <c r="AG2415" s="20">
        <f t="shared" si="13"/>
        <v>1248</v>
      </c>
      <c r="AH2415" s="20">
        <f t="shared" si="14"/>
        <v>2126</v>
      </c>
      <c r="AI2415" s="20">
        <f t="shared" si="15"/>
        <v>1285</v>
      </c>
    </row>
    <row r="2416">
      <c r="A2416" s="25" t="s">
        <v>99</v>
      </c>
      <c r="B2416" s="26">
        <v>7500.0</v>
      </c>
      <c r="C2416" s="25" t="s">
        <v>63</v>
      </c>
      <c r="D2416" s="26">
        <v>1248.0</v>
      </c>
      <c r="E2416" s="26">
        <v>2126.0</v>
      </c>
      <c r="F2416" s="26">
        <v>1285.0</v>
      </c>
      <c r="H2416" s="20" t="b">
        <f t="shared" si="1"/>
        <v>0</v>
      </c>
      <c r="I2416" s="21" t="b">
        <f t="shared" si="2"/>
        <v>0</v>
      </c>
      <c r="J2416" s="21" t="b">
        <f t="shared" si="3"/>
        <v>0</v>
      </c>
      <c r="AB2416" s="20" t="b">
        <f t="shared" si="9"/>
        <v>0</v>
      </c>
      <c r="AC2416" s="20" t="b">
        <f t="shared" si="10"/>
        <v>0</v>
      </c>
      <c r="AD2416" s="20" t="b">
        <f t="shared" si="11"/>
        <v>0</v>
      </c>
      <c r="AE2416" s="20" t="b">
        <f t="shared" si="12"/>
        <v>0</v>
      </c>
      <c r="AG2416" s="20" t="b">
        <f t="shared" si="13"/>
        <v>0</v>
      </c>
      <c r="AH2416" s="20" t="b">
        <f t="shared" si="14"/>
        <v>0</v>
      </c>
      <c r="AI2416" s="20" t="b">
        <f t="shared" si="15"/>
        <v>0</v>
      </c>
    </row>
    <row r="2417">
      <c r="A2417" s="25" t="s">
        <v>99</v>
      </c>
      <c r="B2417" s="26">
        <v>7500.0</v>
      </c>
      <c r="C2417" s="25" t="s">
        <v>64</v>
      </c>
      <c r="D2417" s="26">
        <v>0.0</v>
      </c>
      <c r="E2417" s="26">
        <v>0.0</v>
      </c>
      <c r="F2417" s="26">
        <v>0.0</v>
      </c>
      <c r="H2417" s="20" t="b">
        <f t="shared" si="1"/>
        <v>0</v>
      </c>
      <c r="I2417" s="21" t="b">
        <f t="shared" si="2"/>
        <v>0</v>
      </c>
      <c r="J2417" s="21" t="b">
        <f t="shared" si="3"/>
        <v>0</v>
      </c>
      <c r="AB2417" s="20" t="b">
        <f t="shared" si="9"/>
        <v>0</v>
      </c>
      <c r="AC2417" s="20" t="b">
        <f t="shared" si="10"/>
        <v>0</v>
      </c>
      <c r="AD2417" s="20" t="b">
        <f t="shared" si="11"/>
        <v>0</v>
      </c>
      <c r="AE2417" s="20" t="b">
        <f t="shared" si="12"/>
        <v>0</v>
      </c>
      <c r="AG2417" s="20" t="b">
        <f t="shared" si="13"/>
        <v>0</v>
      </c>
      <c r="AH2417" s="20" t="b">
        <f t="shared" si="14"/>
        <v>0</v>
      </c>
      <c r="AI2417" s="20" t="b">
        <f t="shared" si="15"/>
        <v>0</v>
      </c>
    </row>
    <row r="2418">
      <c r="A2418" s="25" t="s">
        <v>99</v>
      </c>
      <c r="B2418" s="26">
        <v>7500.0</v>
      </c>
      <c r="C2418" s="25" t="s">
        <v>65</v>
      </c>
      <c r="D2418" s="26">
        <v>0.0</v>
      </c>
      <c r="E2418" s="26">
        <v>0.0</v>
      </c>
      <c r="F2418" s="26">
        <v>0.0</v>
      </c>
      <c r="H2418" s="20" t="b">
        <f t="shared" si="1"/>
        <v>0</v>
      </c>
      <c r="I2418" s="21" t="b">
        <f t="shared" si="2"/>
        <v>0</v>
      </c>
      <c r="J2418" s="21" t="b">
        <f t="shared" si="3"/>
        <v>0</v>
      </c>
      <c r="AB2418" s="20" t="b">
        <f t="shared" si="9"/>
        <v>0</v>
      </c>
      <c r="AC2418" s="20" t="b">
        <f t="shared" si="10"/>
        <v>0</v>
      </c>
      <c r="AD2418" s="20" t="b">
        <f t="shared" si="11"/>
        <v>0</v>
      </c>
      <c r="AE2418" s="20" t="b">
        <f t="shared" si="12"/>
        <v>0</v>
      </c>
      <c r="AG2418" s="20" t="b">
        <f t="shared" si="13"/>
        <v>0</v>
      </c>
      <c r="AH2418" s="20" t="b">
        <f t="shared" si="14"/>
        <v>0</v>
      </c>
      <c r="AI2418" s="20" t="b">
        <f t="shared" si="15"/>
        <v>0</v>
      </c>
    </row>
    <row r="2419">
      <c r="A2419" s="25" t="s">
        <v>99</v>
      </c>
      <c r="B2419" s="26">
        <v>7500.0</v>
      </c>
      <c r="C2419" s="25" t="s">
        <v>66</v>
      </c>
      <c r="D2419" s="26">
        <v>903.0</v>
      </c>
      <c r="E2419" s="26">
        <v>893.0</v>
      </c>
      <c r="F2419" s="26">
        <v>893.0</v>
      </c>
      <c r="H2419" s="20" t="b">
        <f t="shared" si="1"/>
        <v>0</v>
      </c>
      <c r="I2419" s="21" t="b">
        <f t="shared" si="2"/>
        <v>0</v>
      </c>
      <c r="J2419" s="21" t="b">
        <f t="shared" si="3"/>
        <v>0</v>
      </c>
      <c r="AB2419" s="20" t="b">
        <f t="shared" si="9"/>
        <v>0</v>
      </c>
      <c r="AC2419" s="20" t="b">
        <f t="shared" si="10"/>
        <v>0</v>
      </c>
      <c r="AD2419" s="20" t="b">
        <f t="shared" si="11"/>
        <v>0</v>
      </c>
      <c r="AE2419" s="20" t="b">
        <f t="shared" si="12"/>
        <v>0</v>
      </c>
      <c r="AG2419" s="20" t="b">
        <f t="shared" si="13"/>
        <v>0</v>
      </c>
      <c r="AH2419" s="20" t="b">
        <f t="shared" si="14"/>
        <v>0</v>
      </c>
      <c r="AI2419" s="20" t="b">
        <f t="shared" si="15"/>
        <v>0</v>
      </c>
    </row>
    <row r="2420">
      <c r="A2420" s="25" t="s">
        <v>99</v>
      </c>
      <c r="B2420" s="26">
        <v>7500.0</v>
      </c>
      <c r="C2420" s="25" t="s">
        <v>67</v>
      </c>
      <c r="D2420" s="26">
        <v>903.0</v>
      </c>
      <c r="E2420" s="26">
        <v>893.0</v>
      </c>
      <c r="F2420" s="26">
        <v>893.0</v>
      </c>
      <c r="H2420" s="20" t="b">
        <f t="shared" si="1"/>
        <v>0</v>
      </c>
      <c r="I2420" s="21" t="b">
        <f t="shared" si="2"/>
        <v>0</v>
      </c>
      <c r="J2420" s="21" t="b">
        <f t="shared" si="3"/>
        <v>0</v>
      </c>
      <c r="AB2420" s="20" t="b">
        <f t="shared" si="9"/>
        <v>0</v>
      </c>
      <c r="AC2420" s="20" t="b">
        <f t="shared" si="10"/>
        <v>0</v>
      </c>
      <c r="AD2420" s="20" t="b">
        <f t="shared" si="11"/>
        <v>0</v>
      </c>
      <c r="AE2420" s="20" t="b">
        <f t="shared" si="12"/>
        <v>0</v>
      </c>
      <c r="AG2420" s="20" t="b">
        <f t="shared" si="13"/>
        <v>0</v>
      </c>
      <c r="AH2420" s="20" t="b">
        <f t="shared" si="14"/>
        <v>0</v>
      </c>
      <c r="AI2420" s="20" t="b">
        <f t="shared" si="15"/>
        <v>0</v>
      </c>
    </row>
    <row r="2421">
      <c r="A2421" s="25" t="s">
        <v>99</v>
      </c>
      <c r="B2421" s="26">
        <v>7500.0</v>
      </c>
      <c r="C2421" s="25" t="s">
        <v>68</v>
      </c>
      <c r="D2421" s="26">
        <v>0.0</v>
      </c>
      <c r="E2421" s="26">
        <v>0.0</v>
      </c>
      <c r="F2421" s="26">
        <v>0.0</v>
      </c>
      <c r="H2421" s="20" t="b">
        <f t="shared" si="1"/>
        <v>0</v>
      </c>
      <c r="I2421" s="21" t="b">
        <f t="shared" si="2"/>
        <v>0</v>
      </c>
      <c r="J2421" s="21" t="b">
        <f t="shared" si="3"/>
        <v>0</v>
      </c>
      <c r="AB2421" s="20" t="b">
        <f t="shared" si="9"/>
        <v>0</v>
      </c>
      <c r="AC2421" s="20" t="b">
        <f t="shared" si="10"/>
        <v>0</v>
      </c>
      <c r="AD2421" s="20" t="b">
        <f t="shared" si="11"/>
        <v>0</v>
      </c>
      <c r="AE2421" s="20" t="b">
        <f t="shared" si="12"/>
        <v>0</v>
      </c>
      <c r="AG2421" s="20" t="b">
        <f t="shared" si="13"/>
        <v>0</v>
      </c>
      <c r="AH2421" s="20" t="b">
        <f t="shared" si="14"/>
        <v>0</v>
      </c>
      <c r="AI2421" s="20" t="b">
        <f t="shared" si="15"/>
        <v>0</v>
      </c>
    </row>
    <row r="2422">
      <c r="A2422" s="25" t="s">
        <v>99</v>
      </c>
      <c r="B2422" s="26">
        <v>7500.0</v>
      </c>
      <c r="C2422" s="25" t="s">
        <v>69</v>
      </c>
      <c r="D2422" s="26">
        <v>0.0</v>
      </c>
      <c r="E2422" s="26">
        <v>0.0</v>
      </c>
      <c r="F2422" s="26">
        <v>0.0</v>
      </c>
      <c r="H2422" s="20" t="b">
        <f t="shared" si="1"/>
        <v>0</v>
      </c>
      <c r="I2422" s="21" t="b">
        <f t="shared" si="2"/>
        <v>0</v>
      </c>
      <c r="J2422" s="21" t="b">
        <f t="shared" si="3"/>
        <v>0</v>
      </c>
      <c r="AB2422" s="20" t="b">
        <f t="shared" si="9"/>
        <v>0</v>
      </c>
      <c r="AC2422" s="20">
        <f t="shared" si="10"/>
        <v>0</v>
      </c>
      <c r="AD2422" s="20">
        <f t="shared" si="11"/>
        <v>0</v>
      </c>
      <c r="AE2422" s="20">
        <f t="shared" si="12"/>
        <v>0</v>
      </c>
      <c r="AG2422" s="20" t="b">
        <f t="shared" si="13"/>
        <v>0</v>
      </c>
      <c r="AH2422" s="20" t="b">
        <f t="shared" si="14"/>
        <v>0</v>
      </c>
      <c r="AI2422" s="20" t="b">
        <f t="shared" si="15"/>
        <v>0</v>
      </c>
    </row>
    <row r="2423">
      <c r="A2423" s="25" t="s">
        <v>99</v>
      </c>
      <c r="B2423" s="26">
        <v>7500.0</v>
      </c>
      <c r="C2423" s="25" t="s">
        <v>70</v>
      </c>
      <c r="D2423" s="26">
        <v>0.0</v>
      </c>
      <c r="E2423" s="26">
        <v>0.0</v>
      </c>
      <c r="F2423" s="26">
        <v>0.0</v>
      </c>
      <c r="H2423" s="20" t="b">
        <f t="shared" si="1"/>
        <v>0</v>
      </c>
      <c r="I2423" s="21" t="b">
        <f t="shared" si="2"/>
        <v>0</v>
      </c>
      <c r="J2423" s="21" t="b">
        <f t="shared" si="3"/>
        <v>0</v>
      </c>
      <c r="AB2423" s="20" t="b">
        <f t="shared" si="9"/>
        <v>0</v>
      </c>
      <c r="AC2423" s="20" t="b">
        <f t="shared" si="10"/>
        <v>0</v>
      </c>
      <c r="AD2423" s="20" t="b">
        <f t="shared" si="11"/>
        <v>0</v>
      </c>
      <c r="AE2423" s="20" t="b">
        <f t="shared" si="12"/>
        <v>0</v>
      </c>
      <c r="AG2423" s="20" t="b">
        <f t="shared" si="13"/>
        <v>0</v>
      </c>
      <c r="AH2423" s="20" t="b">
        <f t="shared" si="14"/>
        <v>0</v>
      </c>
      <c r="AI2423" s="20" t="b">
        <f t="shared" si="15"/>
        <v>0</v>
      </c>
    </row>
    <row r="2424">
      <c r="A2424" s="25" t="s">
        <v>99</v>
      </c>
      <c r="B2424" s="26">
        <v>7500.0</v>
      </c>
      <c r="C2424" s="25" t="s">
        <v>71</v>
      </c>
      <c r="D2424" s="27">
        <v>3.8194444444444446E-4</v>
      </c>
      <c r="E2424" s="27">
        <v>0.0010185185185185184</v>
      </c>
      <c r="F2424" s="27">
        <v>0.0015972222222222223</v>
      </c>
      <c r="H2424" s="20" t="b">
        <f t="shared" si="1"/>
        <v>0</v>
      </c>
      <c r="I2424" s="21" t="b">
        <f t="shared" si="2"/>
        <v>0</v>
      </c>
      <c r="J2424" s="21" t="b">
        <f t="shared" si="3"/>
        <v>0</v>
      </c>
      <c r="AB2424" s="20" t="b">
        <f t="shared" si="9"/>
        <v>0</v>
      </c>
      <c r="AC2424" s="20" t="b">
        <f t="shared" si="10"/>
        <v>0</v>
      </c>
      <c r="AD2424" s="20" t="b">
        <f t="shared" si="11"/>
        <v>0</v>
      </c>
      <c r="AE2424" s="20" t="b">
        <f t="shared" si="12"/>
        <v>0</v>
      </c>
      <c r="AG2424" s="20" t="b">
        <f t="shared" si="13"/>
        <v>0</v>
      </c>
      <c r="AH2424" s="20" t="b">
        <f t="shared" si="14"/>
        <v>0</v>
      </c>
      <c r="AI2424" s="20" t="b">
        <f t="shared" si="15"/>
        <v>0</v>
      </c>
    </row>
    <row r="2425">
      <c r="A2425" s="25" t="s">
        <v>99</v>
      </c>
      <c r="B2425" s="26">
        <v>7500.0</v>
      </c>
      <c r="C2425" s="25" t="s">
        <v>72</v>
      </c>
      <c r="D2425" s="27">
        <v>0.001388888888888889</v>
      </c>
      <c r="E2425" s="27">
        <v>0.002685185185185185</v>
      </c>
      <c r="F2425" s="27">
        <v>0.0020717592592592593</v>
      </c>
      <c r="H2425" s="20" t="b">
        <f t="shared" si="1"/>
        <v>0</v>
      </c>
      <c r="I2425" s="21" t="b">
        <f t="shared" si="2"/>
        <v>0</v>
      </c>
      <c r="J2425" s="21" t="b">
        <f t="shared" si="3"/>
        <v>0</v>
      </c>
      <c r="AB2425" s="20" t="b">
        <f t="shared" si="9"/>
        <v>0</v>
      </c>
      <c r="AC2425" s="20" t="b">
        <f t="shared" si="10"/>
        <v>0</v>
      </c>
      <c r="AD2425" s="20" t="b">
        <f t="shared" si="11"/>
        <v>0</v>
      </c>
      <c r="AE2425" s="20" t="b">
        <f t="shared" si="12"/>
        <v>0</v>
      </c>
      <c r="AG2425" s="20" t="b">
        <f t="shared" si="13"/>
        <v>0</v>
      </c>
      <c r="AH2425" s="20" t="b">
        <f t="shared" si="14"/>
        <v>0</v>
      </c>
      <c r="AI2425" s="20" t="b">
        <f t="shared" si="15"/>
        <v>0</v>
      </c>
    </row>
    <row r="2426">
      <c r="A2426" s="25" t="s">
        <v>99</v>
      </c>
      <c r="B2426" s="26">
        <v>7500.0</v>
      </c>
      <c r="C2426" s="25" t="s">
        <v>71</v>
      </c>
      <c r="D2426" s="26">
        <v>3659.188</v>
      </c>
      <c r="E2426" s="26">
        <v>3420.648</v>
      </c>
      <c r="F2426" s="26">
        <v>3373.715</v>
      </c>
      <c r="H2426" s="20" t="b">
        <f t="shared" si="1"/>
        <v>0</v>
      </c>
      <c r="I2426" s="21" t="b">
        <f t="shared" si="2"/>
        <v>0</v>
      </c>
      <c r="J2426" s="21" t="b">
        <f t="shared" si="3"/>
        <v>0</v>
      </c>
      <c r="AB2426" s="20" t="b">
        <f t="shared" si="9"/>
        <v>0</v>
      </c>
      <c r="AC2426" s="20" t="b">
        <f t="shared" si="10"/>
        <v>0</v>
      </c>
      <c r="AD2426" s="20" t="b">
        <f t="shared" si="11"/>
        <v>0</v>
      </c>
      <c r="AE2426" s="20" t="b">
        <f t="shared" si="12"/>
        <v>0</v>
      </c>
      <c r="AG2426" s="20" t="b">
        <f t="shared" si="13"/>
        <v>0</v>
      </c>
      <c r="AH2426" s="20" t="b">
        <f t="shared" si="14"/>
        <v>0</v>
      </c>
      <c r="AI2426" s="20" t="b">
        <f t="shared" si="15"/>
        <v>0</v>
      </c>
    </row>
    <row r="2427">
      <c r="A2427" s="25" t="s">
        <v>99</v>
      </c>
      <c r="B2427" s="26">
        <v>7500.0</v>
      </c>
      <c r="C2427" s="25" t="s">
        <v>72</v>
      </c>
      <c r="D2427" s="25">
        <v>3714.172</v>
      </c>
      <c r="E2427" s="25">
        <v>3691.066</v>
      </c>
      <c r="F2427" s="25">
        <v>3635.992</v>
      </c>
      <c r="H2427" s="20" t="b">
        <f t="shared" si="1"/>
        <v>0</v>
      </c>
      <c r="I2427" s="21" t="b">
        <f t="shared" si="2"/>
        <v>0</v>
      </c>
      <c r="J2427" s="21" t="b">
        <f t="shared" si="3"/>
        <v>0</v>
      </c>
      <c r="AB2427" s="20" t="b">
        <f t="shared" si="9"/>
        <v>0</v>
      </c>
      <c r="AC2427" s="20" t="b">
        <f t="shared" si="10"/>
        <v>0</v>
      </c>
      <c r="AD2427" s="20" t="b">
        <f t="shared" si="11"/>
        <v>0</v>
      </c>
      <c r="AE2427" s="20" t="b">
        <f t="shared" si="12"/>
        <v>0</v>
      </c>
      <c r="AG2427" s="20" t="b">
        <f t="shared" si="13"/>
        <v>0</v>
      </c>
      <c r="AH2427" s="20" t="b">
        <f t="shared" si="14"/>
        <v>0</v>
      </c>
      <c r="AI2427" s="20" t="b">
        <f t="shared" si="15"/>
        <v>0</v>
      </c>
    </row>
    <row r="2428">
      <c r="A2428" s="25" t="s">
        <v>99</v>
      </c>
      <c r="B2428" s="26">
        <v>7500.0</v>
      </c>
      <c r="C2428" s="25" t="s">
        <v>73</v>
      </c>
      <c r="D2428" s="26" t="s">
        <v>74</v>
      </c>
      <c r="E2428" s="26" t="s">
        <v>74</v>
      </c>
      <c r="F2428" s="26" t="s">
        <v>81</v>
      </c>
      <c r="H2428" s="20" t="b">
        <f t="shared" si="1"/>
        <v>0</v>
      </c>
      <c r="I2428" s="21" t="b">
        <f t="shared" si="2"/>
        <v>0</v>
      </c>
      <c r="J2428" s="21" t="b">
        <f t="shared" si="3"/>
        <v>0</v>
      </c>
      <c r="AB2428" s="20" t="b">
        <f t="shared" si="9"/>
        <v>0</v>
      </c>
      <c r="AC2428" s="20" t="b">
        <f t="shared" si="10"/>
        <v>0</v>
      </c>
      <c r="AD2428" s="20" t="b">
        <f t="shared" si="11"/>
        <v>0</v>
      </c>
      <c r="AE2428" s="20" t="b">
        <f t="shared" si="12"/>
        <v>0</v>
      </c>
      <c r="AG2428" s="20" t="b">
        <f t="shared" si="13"/>
        <v>0</v>
      </c>
      <c r="AH2428" s="20" t="b">
        <f t="shared" si="14"/>
        <v>0</v>
      </c>
      <c r="AI2428" s="20" t="b">
        <f t="shared" si="15"/>
        <v>0</v>
      </c>
    </row>
    <row r="2429">
      <c r="A2429" s="25" t="s">
        <v>99</v>
      </c>
      <c r="B2429" s="26">
        <v>7500.0</v>
      </c>
      <c r="C2429" s="25" t="s">
        <v>75</v>
      </c>
      <c r="D2429" s="25">
        <v>-0.343</v>
      </c>
      <c r="E2429" s="25">
        <v>-2.375</v>
      </c>
      <c r="F2429" s="25">
        <v>0.011</v>
      </c>
      <c r="H2429" s="20">
        <f t="shared" si="1"/>
        <v>7843</v>
      </c>
      <c r="I2429" s="21">
        <f t="shared" si="2"/>
        <v>9875</v>
      </c>
      <c r="J2429" s="21">
        <f t="shared" si="3"/>
        <v>7489</v>
      </c>
      <c r="AB2429" s="20" t="b">
        <f t="shared" si="9"/>
        <v>0</v>
      </c>
      <c r="AC2429" s="20" t="b">
        <f t="shared" si="10"/>
        <v>0</v>
      </c>
      <c r="AD2429" s="20" t="b">
        <f t="shared" si="11"/>
        <v>0</v>
      </c>
      <c r="AE2429" s="20" t="b">
        <f t="shared" si="12"/>
        <v>0</v>
      </c>
      <c r="AG2429" s="20" t="b">
        <f t="shared" si="13"/>
        <v>0</v>
      </c>
      <c r="AH2429" s="20" t="b">
        <f t="shared" si="14"/>
        <v>0</v>
      </c>
      <c r="AI2429" s="20" t="b">
        <f t="shared" si="15"/>
        <v>0</v>
      </c>
    </row>
    <row r="2430">
      <c r="A2430" s="25" t="s">
        <v>99</v>
      </c>
      <c r="B2430" s="26">
        <v>7500.0</v>
      </c>
      <c r="C2430" s="25" t="s">
        <v>76</v>
      </c>
      <c r="D2430" s="25" t="s">
        <v>61</v>
      </c>
      <c r="E2430" s="25" t="s">
        <v>61</v>
      </c>
      <c r="F2430" s="25" t="s">
        <v>61</v>
      </c>
      <c r="H2430" s="20" t="b">
        <f t="shared" si="1"/>
        <v>0</v>
      </c>
      <c r="I2430" s="21" t="b">
        <f t="shared" si="2"/>
        <v>0</v>
      </c>
      <c r="J2430" s="21" t="b">
        <f t="shared" si="3"/>
        <v>0</v>
      </c>
      <c r="AB2430" s="20" t="b">
        <f t="shared" si="9"/>
        <v>0</v>
      </c>
      <c r="AC2430" s="20" t="b">
        <f t="shared" si="10"/>
        <v>0</v>
      </c>
      <c r="AD2430" s="20" t="b">
        <f t="shared" si="11"/>
        <v>0</v>
      </c>
      <c r="AE2430" s="20" t="b">
        <f t="shared" si="12"/>
        <v>0</v>
      </c>
      <c r="AG2430" s="20" t="b">
        <f t="shared" si="13"/>
        <v>0</v>
      </c>
      <c r="AH2430" s="20" t="b">
        <f t="shared" si="14"/>
        <v>0</v>
      </c>
      <c r="AI2430" s="20" t="b">
        <f t="shared" si="15"/>
        <v>0</v>
      </c>
    </row>
    <row r="2431">
      <c r="A2431" s="25" t="s">
        <v>99</v>
      </c>
      <c r="B2431" s="26">
        <v>7500.0</v>
      </c>
      <c r="C2431" s="25" t="s">
        <v>77</v>
      </c>
      <c r="D2431" s="25" t="s">
        <v>61</v>
      </c>
      <c r="E2431" s="25" t="s">
        <v>61</v>
      </c>
      <c r="F2431" s="25" t="s">
        <v>61</v>
      </c>
      <c r="H2431" s="20" t="b">
        <f t="shared" si="1"/>
        <v>0</v>
      </c>
      <c r="I2431" s="21" t="b">
        <f t="shared" si="2"/>
        <v>0</v>
      </c>
      <c r="J2431" s="21" t="b">
        <f t="shared" si="3"/>
        <v>0</v>
      </c>
      <c r="AB2431" s="20" t="b">
        <f t="shared" si="9"/>
        <v>0</v>
      </c>
      <c r="AC2431" s="20" t="b">
        <f t="shared" si="10"/>
        <v>0</v>
      </c>
      <c r="AD2431" s="20" t="b">
        <f t="shared" si="11"/>
        <v>0</v>
      </c>
      <c r="AE2431" s="20" t="b">
        <f t="shared" si="12"/>
        <v>0</v>
      </c>
      <c r="AG2431" s="20" t="b">
        <f t="shared" si="13"/>
        <v>0</v>
      </c>
      <c r="AH2431" s="20" t="b">
        <f t="shared" si="14"/>
        <v>0</v>
      </c>
      <c r="AI2431" s="20" t="b">
        <f t="shared" si="15"/>
        <v>0</v>
      </c>
    </row>
    <row r="2432">
      <c r="A2432" s="25" t="s">
        <v>99</v>
      </c>
      <c r="B2432" s="26">
        <v>8437.0</v>
      </c>
      <c r="C2432" s="25" t="s">
        <v>60</v>
      </c>
      <c r="D2432" s="25" t="s">
        <v>61</v>
      </c>
      <c r="E2432" s="25" t="s">
        <v>61</v>
      </c>
      <c r="F2432" s="26" t="s">
        <v>61</v>
      </c>
      <c r="H2432" s="20" t="b">
        <f t="shared" si="1"/>
        <v>0</v>
      </c>
      <c r="I2432" s="21" t="b">
        <f t="shared" si="2"/>
        <v>0</v>
      </c>
      <c r="J2432" s="21" t="b">
        <f t="shared" si="3"/>
        <v>0</v>
      </c>
      <c r="AB2432" s="20" t="b">
        <f t="shared" si="9"/>
        <v>0</v>
      </c>
      <c r="AC2432" s="20" t="b">
        <f t="shared" si="10"/>
        <v>0</v>
      </c>
      <c r="AD2432" s="20" t="b">
        <f t="shared" si="11"/>
        <v>0</v>
      </c>
      <c r="AE2432" s="20" t="b">
        <f t="shared" si="12"/>
        <v>0</v>
      </c>
      <c r="AG2432" s="20" t="b">
        <f t="shared" si="13"/>
        <v>0</v>
      </c>
      <c r="AH2432" s="20" t="b">
        <f t="shared" si="14"/>
        <v>0</v>
      </c>
      <c r="AI2432" s="20" t="b">
        <f t="shared" si="15"/>
        <v>0</v>
      </c>
    </row>
    <row r="2433">
      <c r="A2433" s="25" t="s">
        <v>99</v>
      </c>
      <c r="B2433" s="26">
        <v>8437.0</v>
      </c>
      <c r="C2433" s="25" t="s">
        <v>62</v>
      </c>
      <c r="D2433" s="25">
        <v>1240.0</v>
      </c>
      <c r="E2433" s="25" t="s">
        <v>61</v>
      </c>
      <c r="F2433" s="26" t="s">
        <v>61</v>
      </c>
      <c r="H2433" s="20" t="b">
        <f t="shared" si="1"/>
        <v>0</v>
      </c>
      <c r="I2433" s="21" t="b">
        <f t="shared" si="2"/>
        <v>0</v>
      </c>
      <c r="J2433" s="21" t="b">
        <f t="shared" si="3"/>
        <v>0</v>
      </c>
      <c r="AB2433" s="20" t="b">
        <f t="shared" si="9"/>
        <v>0</v>
      </c>
      <c r="AC2433" s="20" t="b">
        <f t="shared" si="10"/>
        <v>0</v>
      </c>
      <c r="AD2433" s="20" t="b">
        <f t="shared" si="11"/>
        <v>0</v>
      </c>
      <c r="AE2433" s="20" t="b">
        <f t="shared" si="12"/>
        <v>0</v>
      </c>
      <c r="AG2433" s="20">
        <f t="shared" si="13"/>
        <v>1240</v>
      </c>
      <c r="AH2433" s="20" t="b">
        <f t="shared" si="14"/>
        <v>0</v>
      </c>
      <c r="AI2433" s="20" t="b">
        <f t="shared" si="15"/>
        <v>0</v>
      </c>
    </row>
    <row r="2434">
      <c r="A2434" s="25" t="s">
        <v>99</v>
      </c>
      <c r="B2434" s="26">
        <v>8437.0</v>
      </c>
      <c r="C2434" s="25" t="s">
        <v>63</v>
      </c>
      <c r="D2434" s="25">
        <v>1240.0</v>
      </c>
      <c r="E2434" s="25" t="s">
        <v>61</v>
      </c>
      <c r="F2434" s="26" t="s">
        <v>61</v>
      </c>
      <c r="H2434" s="20" t="b">
        <f t="shared" si="1"/>
        <v>0</v>
      </c>
      <c r="I2434" s="21" t="b">
        <f t="shared" si="2"/>
        <v>0</v>
      </c>
      <c r="J2434" s="21" t="b">
        <f t="shared" si="3"/>
        <v>0</v>
      </c>
      <c r="AB2434" s="20" t="b">
        <f t="shared" si="9"/>
        <v>0</v>
      </c>
      <c r="AC2434" s="20" t="b">
        <f t="shared" si="10"/>
        <v>0</v>
      </c>
      <c r="AD2434" s="20" t="b">
        <f t="shared" si="11"/>
        <v>0</v>
      </c>
      <c r="AE2434" s="20" t="b">
        <f t="shared" si="12"/>
        <v>0</v>
      </c>
      <c r="AG2434" s="20" t="b">
        <f t="shared" si="13"/>
        <v>0</v>
      </c>
      <c r="AH2434" s="20" t="b">
        <f t="shared" si="14"/>
        <v>0</v>
      </c>
      <c r="AI2434" s="20" t="b">
        <f t="shared" si="15"/>
        <v>0</v>
      </c>
    </row>
    <row r="2435">
      <c r="A2435" s="25" t="s">
        <v>99</v>
      </c>
      <c r="B2435" s="26">
        <v>8437.0</v>
      </c>
      <c r="C2435" s="25" t="s">
        <v>64</v>
      </c>
      <c r="D2435" s="25">
        <v>0.0</v>
      </c>
      <c r="E2435" s="25" t="s">
        <v>61</v>
      </c>
      <c r="F2435" s="26" t="s">
        <v>61</v>
      </c>
      <c r="H2435" s="20" t="b">
        <f t="shared" si="1"/>
        <v>0</v>
      </c>
      <c r="I2435" s="21" t="b">
        <f t="shared" si="2"/>
        <v>0</v>
      </c>
      <c r="J2435" s="21" t="b">
        <f t="shared" si="3"/>
        <v>0</v>
      </c>
      <c r="AB2435" s="20" t="b">
        <f t="shared" si="9"/>
        <v>0</v>
      </c>
      <c r="AC2435" s="20" t="b">
        <f t="shared" si="10"/>
        <v>0</v>
      </c>
      <c r="AD2435" s="20" t="b">
        <f t="shared" si="11"/>
        <v>0</v>
      </c>
      <c r="AE2435" s="20" t="b">
        <f t="shared" si="12"/>
        <v>0</v>
      </c>
      <c r="AG2435" s="20" t="b">
        <f t="shared" si="13"/>
        <v>0</v>
      </c>
      <c r="AH2435" s="20" t="b">
        <f t="shared" si="14"/>
        <v>0</v>
      </c>
      <c r="AI2435" s="20" t="b">
        <f t="shared" si="15"/>
        <v>0</v>
      </c>
    </row>
    <row r="2436">
      <c r="A2436" s="25" t="s">
        <v>99</v>
      </c>
      <c r="B2436" s="26">
        <v>8437.0</v>
      </c>
      <c r="C2436" s="25" t="s">
        <v>65</v>
      </c>
      <c r="D2436" s="25">
        <v>0.0</v>
      </c>
      <c r="E2436" s="25" t="s">
        <v>61</v>
      </c>
      <c r="F2436" s="26" t="s">
        <v>61</v>
      </c>
      <c r="H2436" s="20" t="b">
        <f t="shared" si="1"/>
        <v>0</v>
      </c>
      <c r="I2436" s="21" t="b">
        <f t="shared" si="2"/>
        <v>0</v>
      </c>
      <c r="J2436" s="21" t="b">
        <f t="shared" si="3"/>
        <v>0</v>
      </c>
      <c r="AB2436" s="20" t="b">
        <f t="shared" si="9"/>
        <v>0</v>
      </c>
      <c r="AC2436" s="20" t="b">
        <f t="shared" si="10"/>
        <v>0</v>
      </c>
      <c r="AD2436" s="20" t="b">
        <f t="shared" si="11"/>
        <v>0</v>
      </c>
      <c r="AE2436" s="20" t="b">
        <f t="shared" si="12"/>
        <v>0</v>
      </c>
      <c r="AG2436" s="20" t="b">
        <f t="shared" si="13"/>
        <v>0</v>
      </c>
      <c r="AH2436" s="20" t="b">
        <f t="shared" si="14"/>
        <v>0</v>
      </c>
      <c r="AI2436" s="20" t="b">
        <f t="shared" si="15"/>
        <v>0</v>
      </c>
    </row>
    <row r="2437">
      <c r="A2437" s="25" t="s">
        <v>99</v>
      </c>
      <c r="B2437" s="26">
        <v>8437.0</v>
      </c>
      <c r="C2437" s="25" t="s">
        <v>66</v>
      </c>
      <c r="D2437" s="25">
        <v>903.0</v>
      </c>
      <c r="E2437" s="25" t="s">
        <v>61</v>
      </c>
      <c r="F2437" s="26" t="s">
        <v>61</v>
      </c>
      <c r="H2437" s="20" t="b">
        <f t="shared" si="1"/>
        <v>0</v>
      </c>
      <c r="I2437" s="21" t="b">
        <f t="shared" si="2"/>
        <v>0</v>
      </c>
      <c r="J2437" s="21" t="b">
        <f t="shared" si="3"/>
        <v>0</v>
      </c>
      <c r="AB2437" s="20" t="b">
        <f t="shared" si="9"/>
        <v>0</v>
      </c>
      <c r="AC2437" s="20" t="b">
        <f t="shared" si="10"/>
        <v>0</v>
      </c>
      <c r="AD2437" s="20" t="b">
        <f t="shared" si="11"/>
        <v>0</v>
      </c>
      <c r="AE2437" s="20" t="b">
        <f t="shared" si="12"/>
        <v>0</v>
      </c>
      <c r="AG2437" s="20" t="b">
        <f t="shared" si="13"/>
        <v>0</v>
      </c>
      <c r="AH2437" s="20" t="b">
        <f t="shared" si="14"/>
        <v>0</v>
      </c>
      <c r="AI2437" s="20" t="b">
        <f t="shared" si="15"/>
        <v>0</v>
      </c>
    </row>
    <row r="2438">
      <c r="A2438" s="25" t="s">
        <v>99</v>
      </c>
      <c r="B2438" s="26">
        <v>8437.0</v>
      </c>
      <c r="C2438" s="25" t="s">
        <v>67</v>
      </c>
      <c r="D2438" s="25">
        <v>903.0</v>
      </c>
      <c r="E2438" s="25" t="s">
        <v>61</v>
      </c>
      <c r="F2438" s="26" t="s">
        <v>61</v>
      </c>
      <c r="H2438" s="20" t="b">
        <f t="shared" si="1"/>
        <v>0</v>
      </c>
      <c r="I2438" s="21" t="b">
        <f t="shared" si="2"/>
        <v>0</v>
      </c>
      <c r="J2438" s="21" t="b">
        <f t="shared" si="3"/>
        <v>0</v>
      </c>
      <c r="AB2438" s="20" t="b">
        <f t="shared" si="9"/>
        <v>0</v>
      </c>
      <c r="AC2438" s="20" t="b">
        <f t="shared" si="10"/>
        <v>0</v>
      </c>
      <c r="AD2438" s="20" t="b">
        <f t="shared" si="11"/>
        <v>0</v>
      </c>
      <c r="AE2438" s="20" t="b">
        <f t="shared" si="12"/>
        <v>0</v>
      </c>
      <c r="AG2438" s="20" t="b">
        <f t="shared" si="13"/>
        <v>0</v>
      </c>
      <c r="AH2438" s="20" t="b">
        <f t="shared" si="14"/>
        <v>0</v>
      </c>
      <c r="AI2438" s="20" t="b">
        <f t="shared" si="15"/>
        <v>0</v>
      </c>
    </row>
    <row r="2439">
      <c r="A2439" s="25" t="s">
        <v>99</v>
      </c>
      <c r="B2439" s="26">
        <v>8437.0</v>
      </c>
      <c r="C2439" s="25" t="s">
        <v>68</v>
      </c>
      <c r="D2439" s="25">
        <v>0.0</v>
      </c>
      <c r="E2439" s="25" t="s">
        <v>61</v>
      </c>
      <c r="F2439" s="26" t="s">
        <v>61</v>
      </c>
      <c r="H2439" s="20" t="b">
        <f t="shared" si="1"/>
        <v>0</v>
      </c>
      <c r="I2439" s="21" t="b">
        <f t="shared" si="2"/>
        <v>0</v>
      </c>
      <c r="J2439" s="21" t="b">
        <f t="shared" si="3"/>
        <v>0</v>
      </c>
      <c r="AB2439" s="20" t="b">
        <f t="shared" si="9"/>
        <v>0</v>
      </c>
      <c r="AC2439" s="20" t="b">
        <f t="shared" si="10"/>
        <v>0</v>
      </c>
      <c r="AD2439" s="20" t="b">
        <f t="shared" si="11"/>
        <v>0</v>
      </c>
      <c r="AE2439" s="20" t="b">
        <f t="shared" si="12"/>
        <v>0</v>
      </c>
      <c r="AG2439" s="20" t="b">
        <f t="shared" si="13"/>
        <v>0</v>
      </c>
      <c r="AH2439" s="20" t="b">
        <f t="shared" si="14"/>
        <v>0</v>
      </c>
      <c r="AI2439" s="20" t="b">
        <f t="shared" si="15"/>
        <v>0</v>
      </c>
    </row>
    <row r="2440">
      <c r="A2440" s="25" t="s">
        <v>99</v>
      </c>
      <c r="B2440" s="26">
        <v>8437.0</v>
      </c>
      <c r="C2440" s="25" t="s">
        <v>69</v>
      </c>
      <c r="D2440" s="25">
        <v>0.0</v>
      </c>
      <c r="E2440" s="25" t="s">
        <v>61</v>
      </c>
      <c r="F2440" s="26" t="s">
        <v>61</v>
      </c>
      <c r="H2440" s="20" t="b">
        <f t="shared" si="1"/>
        <v>0</v>
      </c>
      <c r="I2440" s="21" t="b">
        <f t="shared" si="2"/>
        <v>0</v>
      </c>
      <c r="J2440" s="21" t="b">
        <f t="shared" si="3"/>
        <v>0</v>
      </c>
      <c r="AB2440" s="20" t="b">
        <f t="shared" si="9"/>
        <v>0</v>
      </c>
      <c r="AC2440" s="20">
        <f t="shared" si="10"/>
        <v>0</v>
      </c>
      <c r="AD2440" s="20" t="str">
        <f t="shared" si="11"/>
        <v>none</v>
      </c>
      <c r="AE2440" s="20" t="str">
        <f t="shared" si="12"/>
        <v>none</v>
      </c>
      <c r="AG2440" s="20" t="b">
        <f t="shared" si="13"/>
        <v>0</v>
      </c>
      <c r="AH2440" s="20" t="b">
        <f t="shared" si="14"/>
        <v>0</v>
      </c>
      <c r="AI2440" s="20" t="b">
        <f t="shared" si="15"/>
        <v>0</v>
      </c>
    </row>
    <row r="2441">
      <c r="A2441" s="25" t="s">
        <v>99</v>
      </c>
      <c r="B2441" s="26">
        <v>8437.0</v>
      </c>
      <c r="C2441" s="25" t="s">
        <v>70</v>
      </c>
      <c r="D2441" s="25">
        <v>0.0</v>
      </c>
      <c r="E2441" s="25" t="s">
        <v>61</v>
      </c>
      <c r="F2441" s="26" t="s">
        <v>61</v>
      </c>
      <c r="H2441" s="20" t="b">
        <f t="shared" si="1"/>
        <v>0</v>
      </c>
      <c r="I2441" s="21" t="b">
        <f t="shared" si="2"/>
        <v>0</v>
      </c>
      <c r="J2441" s="21" t="b">
        <f t="shared" si="3"/>
        <v>0</v>
      </c>
      <c r="AB2441" s="20" t="b">
        <f t="shared" si="9"/>
        <v>0</v>
      </c>
      <c r="AC2441" s="20" t="b">
        <f t="shared" si="10"/>
        <v>0</v>
      </c>
      <c r="AD2441" s="20" t="b">
        <f t="shared" si="11"/>
        <v>0</v>
      </c>
      <c r="AE2441" s="20" t="b">
        <f t="shared" si="12"/>
        <v>0</v>
      </c>
      <c r="AG2441" s="20" t="b">
        <f t="shared" si="13"/>
        <v>0</v>
      </c>
      <c r="AH2441" s="20" t="b">
        <f t="shared" si="14"/>
        <v>0</v>
      </c>
      <c r="AI2441" s="20" t="b">
        <f t="shared" si="15"/>
        <v>0</v>
      </c>
    </row>
    <row r="2442">
      <c r="A2442" s="25" t="s">
        <v>99</v>
      </c>
      <c r="B2442" s="26">
        <v>8437.0</v>
      </c>
      <c r="C2442" s="25" t="s">
        <v>71</v>
      </c>
      <c r="D2442" s="28">
        <v>1.388888888888889E-4</v>
      </c>
      <c r="E2442" s="25" t="s">
        <v>61</v>
      </c>
      <c r="F2442" s="26" t="s">
        <v>61</v>
      </c>
      <c r="H2442" s="20" t="b">
        <f t="shared" si="1"/>
        <v>0</v>
      </c>
      <c r="I2442" s="21" t="b">
        <f t="shared" si="2"/>
        <v>0</v>
      </c>
      <c r="J2442" s="21" t="b">
        <f t="shared" si="3"/>
        <v>0</v>
      </c>
      <c r="AB2442" s="20" t="b">
        <f t="shared" si="9"/>
        <v>0</v>
      </c>
      <c r="AC2442" s="20" t="b">
        <f t="shared" si="10"/>
        <v>0</v>
      </c>
      <c r="AD2442" s="20" t="b">
        <f t="shared" si="11"/>
        <v>0</v>
      </c>
      <c r="AE2442" s="20" t="b">
        <f t="shared" si="12"/>
        <v>0</v>
      </c>
      <c r="AG2442" s="20" t="b">
        <f t="shared" si="13"/>
        <v>0</v>
      </c>
      <c r="AH2442" s="20" t="b">
        <f t="shared" si="14"/>
        <v>0</v>
      </c>
      <c r="AI2442" s="20" t="b">
        <f t="shared" si="15"/>
        <v>0</v>
      </c>
    </row>
    <row r="2443">
      <c r="A2443" s="25" t="s">
        <v>99</v>
      </c>
      <c r="B2443" s="26">
        <v>8437.0</v>
      </c>
      <c r="C2443" s="25" t="s">
        <v>72</v>
      </c>
      <c r="D2443" s="28">
        <v>9.837962962962962E-4</v>
      </c>
      <c r="E2443" s="25" t="s">
        <v>61</v>
      </c>
      <c r="F2443" s="26" t="s">
        <v>61</v>
      </c>
      <c r="H2443" s="20" t="b">
        <f t="shared" si="1"/>
        <v>0</v>
      </c>
      <c r="I2443" s="21" t="b">
        <f t="shared" si="2"/>
        <v>0</v>
      </c>
      <c r="J2443" s="21" t="b">
        <f t="shared" si="3"/>
        <v>0</v>
      </c>
      <c r="AB2443" s="20" t="b">
        <f t="shared" si="9"/>
        <v>0</v>
      </c>
      <c r="AC2443" s="20" t="b">
        <f t="shared" si="10"/>
        <v>0</v>
      </c>
      <c r="AD2443" s="20" t="b">
        <f t="shared" si="11"/>
        <v>0</v>
      </c>
      <c r="AE2443" s="20" t="b">
        <f t="shared" si="12"/>
        <v>0</v>
      </c>
      <c r="AG2443" s="20" t="b">
        <f t="shared" si="13"/>
        <v>0</v>
      </c>
      <c r="AH2443" s="20" t="b">
        <f t="shared" si="14"/>
        <v>0</v>
      </c>
      <c r="AI2443" s="20" t="b">
        <f t="shared" si="15"/>
        <v>0</v>
      </c>
    </row>
    <row r="2444">
      <c r="A2444" s="25" t="s">
        <v>99</v>
      </c>
      <c r="B2444" s="26">
        <v>8437.0</v>
      </c>
      <c r="C2444" s="25" t="s">
        <v>71</v>
      </c>
      <c r="D2444" s="25">
        <v>3657.32</v>
      </c>
      <c r="E2444" s="25" t="s">
        <v>61</v>
      </c>
      <c r="F2444" s="26" t="s">
        <v>61</v>
      </c>
      <c r="H2444" s="20" t="b">
        <f t="shared" si="1"/>
        <v>0</v>
      </c>
      <c r="I2444" s="21" t="b">
        <f t="shared" si="2"/>
        <v>0</v>
      </c>
      <c r="J2444" s="21" t="b">
        <f t="shared" si="3"/>
        <v>0</v>
      </c>
      <c r="AB2444" s="20" t="b">
        <f t="shared" si="9"/>
        <v>0</v>
      </c>
      <c r="AC2444" s="20" t="b">
        <f t="shared" si="10"/>
        <v>0</v>
      </c>
      <c r="AD2444" s="20" t="b">
        <f t="shared" si="11"/>
        <v>0</v>
      </c>
      <c r="AE2444" s="20" t="b">
        <f t="shared" si="12"/>
        <v>0</v>
      </c>
      <c r="AG2444" s="20" t="b">
        <f t="shared" si="13"/>
        <v>0</v>
      </c>
      <c r="AH2444" s="20" t="b">
        <f t="shared" si="14"/>
        <v>0</v>
      </c>
      <c r="AI2444" s="20" t="b">
        <f t="shared" si="15"/>
        <v>0</v>
      </c>
    </row>
    <row r="2445">
      <c r="A2445" s="25" t="s">
        <v>99</v>
      </c>
      <c r="B2445" s="26">
        <v>8437.0</v>
      </c>
      <c r="C2445" s="25" t="s">
        <v>72</v>
      </c>
      <c r="D2445" s="25">
        <v>3706.59</v>
      </c>
      <c r="E2445" s="25" t="s">
        <v>61</v>
      </c>
      <c r="F2445" s="25" t="s">
        <v>61</v>
      </c>
      <c r="H2445" s="20" t="b">
        <f t="shared" si="1"/>
        <v>0</v>
      </c>
      <c r="I2445" s="21" t="b">
        <f t="shared" si="2"/>
        <v>0</v>
      </c>
      <c r="J2445" s="21" t="b">
        <f t="shared" si="3"/>
        <v>0</v>
      </c>
      <c r="AB2445" s="20" t="b">
        <f t="shared" si="9"/>
        <v>0</v>
      </c>
      <c r="AC2445" s="20" t="b">
        <f t="shared" si="10"/>
        <v>0</v>
      </c>
      <c r="AD2445" s="20" t="b">
        <f t="shared" si="11"/>
        <v>0</v>
      </c>
      <c r="AE2445" s="20" t="b">
        <f t="shared" si="12"/>
        <v>0</v>
      </c>
      <c r="AG2445" s="20" t="b">
        <f t="shared" si="13"/>
        <v>0</v>
      </c>
      <c r="AH2445" s="20" t="b">
        <f t="shared" si="14"/>
        <v>0</v>
      </c>
      <c r="AI2445" s="20" t="b">
        <f t="shared" si="15"/>
        <v>0</v>
      </c>
    </row>
    <row r="2446">
      <c r="A2446" s="25" t="s">
        <v>99</v>
      </c>
      <c r="B2446" s="26">
        <v>8437.0</v>
      </c>
      <c r="C2446" s="25" t="s">
        <v>73</v>
      </c>
      <c r="D2446" s="25" t="s">
        <v>81</v>
      </c>
      <c r="E2446" s="25" t="s">
        <v>61</v>
      </c>
      <c r="F2446" s="26" t="s">
        <v>61</v>
      </c>
      <c r="H2446" s="20" t="b">
        <f t="shared" si="1"/>
        <v>0</v>
      </c>
      <c r="I2446" s="21" t="b">
        <f t="shared" si="2"/>
        <v>0</v>
      </c>
      <c r="J2446" s="21" t="b">
        <f t="shared" si="3"/>
        <v>0</v>
      </c>
      <c r="AB2446" s="20" t="b">
        <f t="shared" si="9"/>
        <v>0</v>
      </c>
      <c r="AC2446" s="20" t="b">
        <f t="shared" si="10"/>
        <v>0</v>
      </c>
      <c r="AD2446" s="20" t="b">
        <f t="shared" si="11"/>
        <v>0</v>
      </c>
      <c r="AE2446" s="20" t="b">
        <f t="shared" si="12"/>
        <v>0</v>
      </c>
      <c r="AG2446" s="20" t="b">
        <f t="shared" si="13"/>
        <v>0</v>
      </c>
      <c r="AH2446" s="20" t="b">
        <f t="shared" si="14"/>
        <v>0</v>
      </c>
      <c r="AI2446" s="20" t="b">
        <f t="shared" si="15"/>
        <v>0</v>
      </c>
    </row>
    <row r="2447">
      <c r="A2447" s="25" t="s">
        <v>99</v>
      </c>
      <c r="B2447" s="26">
        <v>8437.0</v>
      </c>
      <c r="C2447" s="25" t="s">
        <v>75</v>
      </c>
      <c r="D2447" s="25">
        <v>0.204</v>
      </c>
      <c r="E2447" s="25" t="s">
        <v>61</v>
      </c>
      <c r="F2447" s="25" t="s">
        <v>61</v>
      </c>
      <c r="H2447" s="20">
        <f t="shared" si="1"/>
        <v>8233</v>
      </c>
      <c r="I2447" s="21" t="b">
        <f t="shared" si="2"/>
        <v>0</v>
      </c>
      <c r="J2447" s="21" t="b">
        <f t="shared" si="3"/>
        <v>0</v>
      </c>
      <c r="AB2447" s="20" t="b">
        <f t="shared" si="9"/>
        <v>0</v>
      </c>
      <c r="AC2447" s="20" t="b">
        <f t="shared" si="10"/>
        <v>0</v>
      </c>
      <c r="AD2447" s="20" t="b">
        <f t="shared" si="11"/>
        <v>0</v>
      </c>
      <c r="AE2447" s="20" t="b">
        <f t="shared" si="12"/>
        <v>0</v>
      </c>
      <c r="AG2447" s="20" t="b">
        <f t="shared" si="13"/>
        <v>0</v>
      </c>
      <c r="AH2447" s="20" t="b">
        <f t="shared" si="14"/>
        <v>0</v>
      </c>
      <c r="AI2447" s="20" t="b">
        <f t="shared" si="15"/>
        <v>0</v>
      </c>
    </row>
    <row r="2448">
      <c r="A2448" s="25" t="s">
        <v>99</v>
      </c>
      <c r="B2448" s="26">
        <v>8437.0</v>
      </c>
      <c r="C2448" s="25" t="s">
        <v>76</v>
      </c>
      <c r="D2448" s="25" t="s">
        <v>61</v>
      </c>
      <c r="E2448" s="25" t="s">
        <v>61</v>
      </c>
      <c r="F2448" s="25" t="s">
        <v>61</v>
      </c>
      <c r="H2448" s="20" t="b">
        <f t="shared" si="1"/>
        <v>0</v>
      </c>
      <c r="I2448" s="21" t="b">
        <f t="shared" si="2"/>
        <v>0</v>
      </c>
      <c r="J2448" s="21" t="b">
        <f t="shared" si="3"/>
        <v>0</v>
      </c>
      <c r="AB2448" s="20" t="b">
        <f t="shared" si="9"/>
        <v>0</v>
      </c>
      <c r="AC2448" s="20" t="b">
        <f t="shared" si="10"/>
        <v>0</v>
      </c>
      <c r="AD2448" s="20" t="b">
        <f t="shared" si="11"/>
        <v>0</v>
      </c>
      <c r="AE2448" s="20" t="b">
        <f t="shared" si="12"/>
        <v>0</v>
      </c>
      <c r="AG2448" s="20" t="b">
        <f t="shared" si="13"/>
        <v>0</v>
      </c>
      <c r="AH2448" s="20" t="b">
        <f t="shared" si="14"/>
        <v>0</v>
      </c>
      <c r="AI2448" s="20" t="b">
        <f t="shared" si="15"/>
        <v>0</v>
      </c>
    </row>
    <row r="2449">
      <c r="A2449" s="25" t="s">
        <v>99</v>
      </c>
      <c r="B2449" s="26">
        <v>8437.0</v>
      </c>
      <c r="C2449" s="25" t="s">
        <v>77</v>
      </c>
      <c r="D2449" s="25" t="s">
        <v>61</v>
      </c>
      <c r="E2449" s="25" t="s">
        <v>61</v>
      </c>
      <c r="F2449" s="25" t="s">
        <v>61</v>
      </c>
      <c r="H2449" s="20" t="b">
        <f t="shared" si="1"/>
        <v>0</v>
      </c>
      <c r="I2449" s="21" t="b">
        <f t="shared" si="2"/>
        <v>0</v>
      </c>
      <c r="J2449" s="21" t="b">
        <f t="shared" si="3"/>
        <v>0</v>
      </c>
      <c r="AB2449" s="20" t="b">
        <f t="shared" si="9"/>
        <v>0</v>
      </c>
      <c r="AC2449" s="20" t="b">
        <f t="shared" si="10"/>
        <v>0</v>
      </c>
      <c r="AD2449" s="20" t="b">
        <f t="shared" si="11"/>
        <v>0</v>
      </c>
      <c r="AE2449" s="20" t="b">
        <f t="shared" si="12"/>
        <v>0</v>
      </c>
      <c r="AG2449" s="20" t="b">
        <f t="shared" si="13"/>
        <v>0</v>
      </c>
      <c r="AH2449" s="20" t="b">
        <f t="shared" si="14"/>
        <v>0</v>
      </c>
      <c r="AI2449" s="20" t="b">
        <f t="shared" si="15"/>
        <v>0</v>
      </c>
    </row>
    <row r="2450">
      <c r="A2450" s="25" t="s">
        <v>99</v>
      </c>
      <c r="B2450" s="26">
        <v>9375.0</v>
      </c>
      <c r="C2450" s="25" t="s">
        <v>60</v>
      </c>
      <c r="D2450" s="25" t="s">
        <v>61</v>
      </c>
      <c r="E2450" s="25" t="s">
        <v>61</v>
      </c>
      <c r="F2450" s="26" t="s">
        <v>61</v>
      </c>
      <c r="H2450" s="20" t="b">
        <f t="shared" si="1"/>
        <v>0</v>
      </c>
      <c r="I2450" s="21" t="b">
        <f t="shared" si="2"/>
        <v>0</v>
      </c>
      <c r="J2450" s="21" t="b">
        <f t="shared" si="3"/>
        <v>0</v>
      </c>
      <c r="AB2450" s="20" t="b">
        <f t="shared" si="9"/>
        <v>0</v>
      </c>
      <c r="AC2450" s="20" t="b">
        <f t="shared" si="10"/>
        <v>0</v>
      </c>
      <c r="AD2450" s="20" t="b">
        <f t="shared" si="11"/>
        <v>0</v>
      </c>
      <c r="AE2450" s="20" t="b">
        <f t="shared" si="12"/>
        <v>0</v>
      </c>
      <c r="AG2450" s="20" t="b">
        <f t="shared" si="13"/>
        <v>0</v>
      </c>
      <c r="AH2450" s="20" t="b">
        <f t="shared" si="14"/>
        <v>0</v>
      </c>
      <c r="AI2450" s="20" t="b">
        <f t="shared" si="15"/>
        <v>0</v>
      </c>
    </row>
    <row r="2451">
      <c r="A2451" s="25" t="s">
        <v>99</v>
      </c>
      <c r="B2451" s="26">
        <v>9375.0</v>
      </c>
      <c r="C2451" s="25" t="s">
        <v>62</v>
      </c>
      <c r="D2451" s="25">
        <v>1241.0</v>
      </c>
      <c r="E2451" s="25">
        <v>2011.0</v>
      </c>
      <c r="F2451" s="26" t="s">
        <v>61</v>
      </c>
      <c r="H2451" s="20" t="b">
        <f t="shared" si="1"/>
        <v>0</v>
      </c>
      <c r="I2451" s="21" t="b">
        <f t="shared" si="2"/>
        <v>0</v>
      </c>
      <c r="J2451" s="21" t="b">
        <f t="shared" si="3"/>
        <v>0</v>
      </c>
      <c r="AB2451" s="20" t="b">
        <f t="shared" si="9"/>
        <v>0</v>
      </c>
      <c r="AC2451" s="20" t="b">
        <f t="shared" si="10"/>
        <v>0</v>
      </c>
      <c r="AD2451" s="20" t="b">
        <f t="shared" si="11"/>
        <v>0</v>
      </c>
      <c r="AE2451" s="20" t="b">
        <f t="shared" si="12"/>
        <v>0</v>
      </c>
      <c r="AG2451" s="20">
        <f t="shared" si="13"/>
        <v>1241</v>
      </c>
      <c r="AH2451" s="20">
        <f t="shared" si="14"/>
        <v>2011</v>
      </c>
      <c r="AI2451" s="20" t="b">
        <f t="shared" si="15"/>
        <v>0</v>
      </c>
    </row>
    <row r="2452">
      <c r="A2452" s="25" t="s">
        <v>99</v>
      </c>
      <c r="B2452" s="26">
        <v>9375.0</v>
      </c>
      <c r="C2452" s="25" t="s">
        <v>63</v>
      </c>
      <c r="D2452" s="25">
        <v>1241.0</v>
      </c>
      <c r="E2452" s="25">
        <v>2011.0</v>
      </c>
      <c r="F2452" s="26" t="s">
        <v>61</v>
      </c>
      <c r="H2452" s="20" t="b">
        <f t="shared" si="1"/>
        <v>0</v>
      </c>
      <c r="I2452" s="21" t="b">
        <f t="shared" si="2"/>
        <v>0</v>
      </c>
      <c r="J2452" s="21" t="b">
        <f t="shared" si="3"/>
        <v>0</v>
      </c>
      <c r="AB2452" s="20" t="b">
        <f t="shared" si="9"/>
        <v>0</v>
      </c>
      <c r="AC2452" s="20" t="b">
        <f t="shared" si="10"/>
        <v>0</v>
      </c>
      <c r="AD2452" s="20" t="b">
        <f t="shared" si="11"/>
        <v>0</v>
      </c>
      <c r="AE2452" s="20" t="b">
        <f t="shared" si="12"/>
        <v>0</v>
      </c>
      <c r="AG2452" s="20" t="b">
        <f t="shared" si="13"/>
        <v>0</v>
      </c>
      <c r="AH2452" s="20" t="b">
        <f t="shared" si="14"/>
        <v>0</v>
      </c>
      <c r="AI2452" s="20" t="b">
        <f t="shared" si="15"/>
        <v>0</v>
      </c>
    </row>
    <row r="2453">
      <c r="A2453" s="25" t="s">
        <v>99</v>
      </c>
      <c r="B2453" s="26">
        <v>9375.0</v>
      </c>
      <c r="C2453" s="25" t="s">
        <v>64</v>
      </c>
      <c r="D2453" s="25">
        <v>0.0</v>
      </c>
      <c r="E2453" s="25">
        <v>0.0</v>
      </c>
      <c r="F2453" s="26" t="s">
        <v>61</v>
      </c>
      <c r="H2453" s="20" t="b">
        <f t="shared" si="1"/>
        <v>0</v>
      </c>
      <c r="I2453" s="21" t="b">
        <f t="shared" si="2"/>
        <v>0</v>
      </c>
      <c r="J2453" s="21" t="b">
        <f t="shared" si="3"/>
        <v>0</v>
      </c>
      <c r="AB2453" s="20" t="b">
        <f t="shared" si="9"/>
        <v>0</v>
      </c>
      <c r="AC2453" s="20" t="b">
        <f t="shared" si="10"/>
        <v>0</v>
      </c>
      <c r="AD2453" s="20" t="b">
        <f t="shared" si="11"/>
        <v>0</v>
      </c>
      <c r="AE2453" s="20" t="b">
        <f t="shared" si="12"/>
        <v>0</v>
      </c>
      <c r="AG2453" s="20" t="b">
        <f t="shared" si="13"/>
        <v>0</v>
      </c>
      <c r="AH2453" s="20" t="b">
        <f t="shared" si="14"/>
        <v>0</v>
      </c>
      <c r="AI2453" s="20" t="b">
        <f t="shared" si="15"/>
        <v>0</v>
      </c>
    </row>
    <row r="2454">
      <c r="A2454" s="25" t="s">
        <v>99</v>
      </c>
      <c r="B2454" s="26">
        <v>9375.0</v>
      </c>
      <c r="C2454" s="25" t="s">
        <v>65</v>
      </c>
      <c r="D2454" s="25">
        <v>0.0</v>
      </c>
      <c r="E2454" s="25">
        <v>0.0</v>
      </c>
      <c r="F2454" s="26" t="s">
        <v>61</v>
      </c>
      <c r="H2454" s="20" t="b">
        <f t="shared" si="1"/>
        <v>0</v>
      </c>
      <c r="I2454" s="21" t="b">
        <f t="shared" si="2"/>
        <v>0</v>
      </c>
      <c r="J2454" s="21" t="b">
        <f t="shared" si="3"/>
        <v>0</v>
      </c>
      <c r="AB2454" s="20" t="b">
        <f t="shared" si="9"/>
        <v>0</v>
      </c>
      <c r="AC2454" s="20" t="b">
        <f t="shared" si="10"/>
        <v>0</v>
      </c>
      <c r="AD2454" s="20" t="b">
        <f t="shared" si="11"/>
        <v>0</v>
      </c>
      <c r="AE2454" s="20" t="b">
        <f t="shared" si="12"/>
        <v>0</v>
      </c>
      <c r="AG2454" s="20" t="b">
        <f t="shared" si="13"/>
        <v>0</v>
      </c>
      <c r="AH2454" s="20" t="b">
        <f t="shared" si="14"/>
        <v>0</v>
      </c>
      <c r="AI2454" s="20" t="b">
        <f t="shared" si="15"/>
        <v>0</v>
      </c>
    </row>
    <row r="2455">
      <c r="A2455" s="25" t="s">
        <v>99</v>
      </c>
      <c r="B2455" s="26">
        <v>9375.0</v>
      </c>
      <c r="C2455" s="25" t="s">
        <v>66</v>
      </c>
      <c r="D2455" s="25">
        <v>903.0</v>
      </c>
      <c r="E2455" s="25">
        <v>893.0</v>
      </c>
      <c r="F2455" s="26" t="s">
        <v>61</v>
      </c>
      <c r="H2455" s="20" t="b">
        <f t="shared" si="1"/>
        <v>0</v>
      </c>
      <c r="I2455" s="21" t="b">
        <f t="shared" si="2"/>
        <v>0</v>
      </c>
      <c r="J2455" s="21" t="b">
        <f t="shared" si="3"/>
        <v>0</v>
      </c>
      <c r="AB2455" s="20" t="b">
        <f t="shared" si="9"/>
        <v>0</v>
      </c>
      <c r="AC2455" s="20" t="b">
        <f t="shared" si="10"/>
        <v>0</v>
      </c>
      <c r="AD2455" s="20" t="b">
        <f t="shared" si="11"/>
        <v>0</v>
      </c>
      <c r="AE2455" s="20" t="b">
        <f t="shared" si="12"/>
        <v>0</v>
      </c>
      <c r="AG2455" s="20" t="b">
        <f t="shared" si="13"/>
        <v>0</v>
      </c>
      <c r="AH2455" s="20" t="b">
        <f t="shared" si="14"/>
        <v>0</v>
      </c>
      <c r="AI2455" s="20" t="b">
        <f t="shared" si="15"/>
        <v>0</v>
      </c>
    </row>
    <row r="2456">
      <c r="A2456" s="25" t="s">
        <v>99</v>
      </c>
      <c r="B2456" s="26">
        <v>9375.0</v>
      </c>
      <c r="C2456" s="25" t="s">
        <v>67</v>
      </c>
      <c r="D2456" s="25">
        <v>903.0</v>
      </c>
      <c r="E2456" s="25">
        <v>893.0</v>
      </c>
      <c r="F2456" s="26" t="s">
        <v>61</v>
      </c>
      <c r="H2456" s="20" t="b">
        <f t="shared" si="1"/>
        <v>0</v>
      </c>
      <c r="I2456" s="21" t="b">
        <f t="shared" si="2"/>
        <v>0</v>
      </c>
      <c r="J2456" s="21" t="b">
        <f t="shared" si="3"/>
        <v>0</v>
      </c>
      <c r="AB2456" s="20" t="b">
        <f t="shared" si="9"/>
        <v>0</v>
      </c>
      <c r="AC2456" s="20" t="b">
        <f t="shared" si="10"/>
        <v>0</v>
      </c>
      <c r="AD2456" s="20" t="b">
        <f t="shared" si="11"/>
        <v>0</v>
      </c>
      <c r="AE2456" s="20" t="b">
        <f t="shared" si="12"/>
        <v>0</v>
      </c>
      <c r="AG2456" s="20" t="b">
        <f t="shared" si="13"/>
        <v>0</v>
      </c>
      <c r="AH2456" s="20" t="b">
        <f t="shared" si="14"/>
        <v>0</v>
      </c>
      <c r="AI2456" s="20" t="b">
        <f t="shared" si="15"/>
        <v>0</v>
      </c>
    </row>
    <row r="2457">
      <c r="A2457" s="25" t="s">
        <v>99</v>
      </c>
      <c r="B2457" s="26">
        <v>9375.0</v>
      </c>
      <c r="C2457" s="25" t="s">
        <v>68</v>
      </c>
      <c r="D2457" s="25">
        <v>0.0</v>
      </c>
      <c r="E2457" s="25">
        <v>0.0</v>
      </c>
      <c r="F2457" s="26" t="s">
        <v>61</v>
      </c>
      <c r="H2457" s="20" t="b">
        <f t="shared" si="1"/>
        <v>0</v>
      </c>
      <c r="I2457" s="21" t="b">
        <f t="shared" si="2"/>
        <v>0</v>
      </c>
      <c r="J2457" s="21" t="b">
        <f t="shared" si="3"/>
        <v>0</v>
      </c>
      <c r="AB2457" s="20" t="b">
        <f t="shared" si="9"/>
        <v>0</v>
      </c>
      <c r="AC2457" s="20" t="b">
        <f t="shared" si="10"/>
        <v>0</v>
      </c>
      <c r="AD2457" s="20" t="b">
        <f t="shared" si="11"/>
        <v>0</v>
      </c>
      <c r="AE2457" s="20" t="b">
        <f t="shared" si="12"/>
        <v>0</v>
      </c>
      <c r="AG2457" s="20" t="b">
        <f t="shared" si="13"/>
        <v>0</v>
      </c>
      <c r="AH2457" s="20" t="b">
        <f t="shared" si="14"/>
        <v>0</v>
      </c>
      <c r="AI2457" s="20" t="b">
        <f t="shared" si="15"/>
        <v>0</v>
      </c>
    </row>
    <row r="2458">
      <c r="A2458" s="25" t="s">
        <v>99</v>
      </c>
      <c r="B2458" s="26">
        <v>9375.0</v>
      </c>
      <c r="C2458" s="25" t="s">
        <v>69</v>
      </c>
      <c r="D2458" s="25">
        <v>0.0</v>
      </c>
      <c r="E2458" s="25">
        <v>0.0</v>
      </c>
      <c r="F2458" s="26" t="s">
        <v>61</v>
      </c>
      <c r="H2458" s="20" t="b">
        <f t="shared" si="1"/>
        <v>0</v>
      </c>
      <c r="I2458" s="21" t="b">
        <f t="shared" si="2"/>
        <v>0</v>
      </c>
      <c r="J2458" s="21" t="b">
        <f t="shared" si="3"/>
        <v>0</v>
      </c>
      <c r="AB2458" s="20" t="b">
        <f t="shared" si="9"/>
        <v>0</v>
      </c>
      <c r="AC2458" s="20">
        <f t="shared" si="10"/>
        <v>0</v>
      </c>
      <c r="AD2458" s="20">
        <f t="shared" si="11"/>
        <v>0</v>
      </c>
      <c r="AE2458" s="20" t="str">
        <f t="shared" si="12"/>
        <v>none</v>
      </c>
      <c r="AG2458" s="20" t="b">
        <f t="shared" si="13"/>
        <v>0</v>
      </c>
      <c r="AH2458" s="20" t="b">
        <f t="shared" si="14"/>
        <v>0</v>
      </c>
      <c r="AI2458" s="20" t="b">
        <f t="shared" si="15"/>
        <v>0</v>
      </c>
    </row>
    <row r="2459">
      <c r="A2459" s="25" t="s">
        <v>99</v>
      </c>
      <c r="B2459" s="26">
        <v>9375.0</v>
      </c>
      <c r="C2459" s="25" t="s">
        <v>70</v>
      </c>
      <c r="D2459" s="25">
        <v>0.0</v>
      </c>
      <c r="E2459" s="25">
        <v>0.0</v>
      </c>
      <c r="F2459" s="26" t="s">
        <v>61</v>
      </c>
      <c r="H2459" s="20" t="b">
        <f t="shared" si="1"/>
        <v>0</v>
      </c>
      <c r="I2459" s="21" t="b">
        <f t="shared" si="2"/>
        <v>0</v>
      </c>
      <c r="J2459" s="21" t="b">
        <f t="shared" si="3"/>
        <v>0</v>
      </c>
      <c r="AB2459" s="20" t="b">
        <f t="shared" si="9"/>
        <v>0</v>
      </c>
      <c r="AC2459" s="20" t="b">
        <f t="shared" si="10"/>
        <v>0</v>
      </c>
      <c r="AD2459" s="20" t="b">
        <f t="shared" si="11"/>
        <v>0</v>
      </c>
      <c r="AE2459" s="20" t="b">
        <f t="shared" si="12"/>
        <v>0</v>
      </c>
      <c r="AG2459" s="20" t="b">
        <f t="shared" si="13"/>
        <v>0</v>
      </c>
      <c r="AH2459" s="20" t="b">
        <f t="shared" si="14"/>
        <v>0</v>
      </c>
      <c r="AI2459" s="20" t="b">
        <f t="shared" si="15"/>
        <v>0</v>
      </c>
    </row>
    <row r="2460">
      <c r="A2460" s="25" t="s">
        <v>99</v>
      </c>
      <c r="B2460" s="26">
        <v>9375.0</v>
      </c>
      <c r="C2460" s="25" t="s">
        <v>71</v>
      </c>
      <c r="D2460" s="28">
        <v>1.0416666666666667E-4</v>
      </c>
      <c r="E2460" s="28">
        <v>0.0010185185185185184</v>
      </c>
      <c r="F2460" s="26" t="s">
        <v>61</v>
      </c>
      <c r="H2460" s="20" t="b">
        <f t="shared" si="1"/>
        <v>0</v>
      </c>
      <c r="I2460" s="21" t="b">
        <f t="shared" si="2"/>
        <v>0</v>
      </c>
      <c r="J2460" s="21" t="b">
        <f t="shared" si="3"/>
        <v>0</v>
      </c>
      <c r="AB2460" s="20" t="b">
        <f t="shared" si="9"/>
        <v>0</v>
      </c>
      <c r="AC2460" s="20" t="b">
        <f t="shared" si="10"/>
        <v>0</v>
      </c>
      <c r="AD2460" s="20" t="b">
        <f t="shared" si="11"/>
        <v>0</v>
      </c>
      <c r="AE2460" s="20" t="b">
        <f t="shared" si="12"/>
        <v>0</v>
      </c>
      <c r="AG2460" s="20" t="b">
        <f t="shared" si="13"/>
        <v>0</v>
      </c>
      <c r="AH2460" s="20" t="b">
        <f t="shared" si="14"/>
        <v>0</v>
      </c>
      <c r="AI2460" s="20" t="b">
        <f t="shared" si="15"/>
        <v>0</v>
      </c>
    </row>
    <row r="2461">
      <c r="A2461" s="25" t="s">
        <v>99</v>
      </c>
      <c r="B2461" s="26">
        <v>9375.0</v>
      </c>
      <c r="C2461" s="25" t="s">
        <v>72</v>
      </c>
      <c r="D2461" s="28">
        <v>9.606481481481482E-4</v>
      </c>
      <c r="E2461" s="28">
        <v>0.002673611111111111</v>
      </c>
      <c r="F2461" s="26" t="s">
        <v>61</v>
      </c>
      <c r="H2461" s="20" t="b">
        <f t="shared" si="1"/>
        <v>0</v>
      </c>
      <c r="I2461" s="21" t="b">
        <f t="shared" si="2"/>
        <v>0</v>
      </c>
      <c r="J2461" s="21" t="b">
        <f t="shared" si="3"/>
        <v>0</v>
      </c>
      <c r="AB2461" s="20" t="b">
        <f t="shared" si="9"/>
        <v>0</v>
      </c>
      <c r="AC2461" s="20" t="b">
        <f t="shared" si="10"/>
        <v>0</v>
      </c>
      <c r="AD2461" s="20" t="b">
        <f t="shared" si="11"/>
        <v>0</v>
      </c>
      <c r="AE2461" s="20" t="b">
        <f t="shared" si="12"/>
        <v>0</v>
      </c>
      <c r="AG2461" s="20" t="b">
        <f t="shared" si="13"/>
        <v>0</v>
      </c>
      <c r="AH2461" s="20" t="b">
        <f t="shared" si="14"/>
        <v>0</v>
      </c>
      <c r="AI2461" s="20" t="b">
        <f t="shared" si="15"/>
        <v>0</v>
      </c>
    </row>
    <row r="2462">
      <c r="A2462" s="25" t="s">
        <v>99</v>
      </c>
      <c r="B2462" s="26">
        <v>9375.0</v>
      </c>
      <c r="C2462" s="25" t="s">
        <v>71</v>
      </c>
      <c r="D2462" s="25">
        <v>3657.289</v>
      </c>
      <c r="E2462" s="25">
        <v>3422.715</v>
      </c>
      <c r="F2462" s="26" t="s">
        <v>61</v>
      </c>
      <c r="H2462" s="20" t="b">
        <f t="shared" si="1"/>
        <v>0</v>
      </c>
      <c r="I2462" s="21" t="b">
        <f t="shared" si="2"/>
        <v>0</v>
      </c>
      <c r="J2462" s="21" t="b">
        <f t="shared" si="3"/>
        <v>0</v>
      </c>
      <c r="AB2462" s="20" t="b">
        <f t="shared" si="9"/>
        <v>0</v>
      </c>
      <c r="AC2462" s="20" t="b">
        <f t="shared" si="10"/>
        <v>0</v>
      </c>
      <c r="AD2462" s="20" t="b">
        <f t="shared" si="11"/>
        <v>0</v>
      </c>
      <c r="AE2462" s="20" t="b">
        <f t="shared" si="12"/>
        <v>0</v>
      </c>
      <c r="AG2462" s="20" t="b">
        <f t="shared" si="13"/>
        <v>0</v>
      </c>
      <c r="AH2462" s="20" t="b">
        <f t="shared" si="14"/>
        <v>0</v>
      </c>
      <c r="AI2462" s="20" t="b">
        <f t="shared" si="15"/>
        <v>0</v>
      </c>
    </row>
    <row r="2463">
      <c r="A2463" s="25" t="s">
        <v>99</v>
      </c>
      <c r="B2463" s="26">
        <v>9375.0</v>
      </c>
      <c r="C2463" s="25" t="s">
        <v>72</v>
      </c>
      <c r="D2463" s="25">
        <v>3706.559</v>
      </c>
      <c r="E2463" s="25">
        <v>3692.492</v>
      </c>
      <c r="F2463" s="25" t="s">
        <v>61</v>
      </c>
      <c r="H2463" s="20" t="b">
        <f t="shared" si="1"/>
        <v>0</v>
      </c>
      <c r="I2463" s="21" t="b">
        <f t="shared" si="2"/>
        <v>0</v>
      </c>
      <c r="J2463" s="21" t="b">
        <f t="shared" si="3"/>
        <v>0</v>
      </c>
      <c r="AB2463" s="20" t="b">
        <f t="shared" si="9"/>
        <v>0</v>
      </c>
      <c r="AC2463" s="20" t="b">
        <f t="shared" si="10"/>
        <v>0</v>
      </c>
      <c r="AD2463" s="20" t="b">
        <f t="shared" si="11"/>
        <v>0</v>
      </c>
      <c r="AE2463" s="20" t="b">
        <f t="shared" si="12"/>
        <v>0</v>
      </c>
      <c r="AG2463" s="20" t="b">
        <f t="shared" si="13"/>
        <v>0</v>
      </c>
      <c r="AH2463" s="20" t="b">
        <f t="shared" si="14"/>
        <v>0</v>
      </c>
      <c r="AI2463" s="20" t="b">
        <f t="shared" si="15"/>
        <v>0</v>
      </c>
    </row>
    <row r="2464">
      <c r="A2464" s="25" t="s">
        <v>99</v>
      </c>
      <c r="B2464" s="26">
        <v>9375.0</v>
      </c>
      <c r="C2464" s="25" t="s">
        <v>73</v>
      </c>
      <c r="D2464" s="25" t="s">
        <v>81</v>
      </c>
      <c r="E2464" s="25" t="s">
        <v>74</v>
      </c>
      <c r="F2464" s="26" t="s">
        <v>61</v>
      </c>
      <c r="H2464" s="20" t="b">
        <f t="shared" si="1"/>
        <v>0</v>
      </c>
      <c r="I2464" s="21" t="b">
        <f t="shared" si="2"/>
        <v>0</v>
      </c>
      <c r="J2464" s="21" t="b">
        <f t="shared" si="3"/>
        <v>0</v>
      </c>
      <c r="AB2464" s="20" t="b">
        <f t="shared" si="9"/>
        <v>0</v>
      </c>
      <c r="AC2464" s="20" t="b">
        <f t="shared" si="10"/>
        <v>0</v>
      </c>
      <c r="AD2464" s="20" t="b">
        <f t="shared" si="11"/>
        <v>0</v>
      </c>
      <c r="AE2464" s="20" t="b">
        <f t="shared" si="12"/>
        <v>0</v>
      </c>
      <c r="AG2464" s="20" t="b">
        <f t="shared" si="13"/>
        <v>0</v>
      </c>
      <c r="AH2464" s="20" t="b">
        <f t="shared" si="14"/>
        <v>0</v>
      </c>
      <c r="AI2464" s="20" t="b">
        <f t="shared" si="15"/>
        <v>0</v>
      </c>
    </row>
    <row r="2465">
      <c r="A2465" s="25" t="s">
        <v>99</v>
      </c>
      <c r="B2465" s="26">
        <v>9375.0</v>
      </c>
      <c r="C2465" s="25" t="s">
        <v>75</v>
      </c>
      <c r="D2465" s="25">
        <v>0.47</v>
      </c>
      <c r="E2465" s="25">
        <v>-0.467</v>
      </c>
      <c r="F2465" s="25" t="s">
        <v>61</v>
      </c>
      <c r="H2465" s="20">
        <f t="shared" si="1"/>
        <v>8905</v>
      </c>
      <c r="I2465" s="21">
        <f t="shared" si="2"/>
        <v>9842</v>
      </c>
      <c r="J2465" s="21" t="b">
        <f t="shared" si="3"/>
        <v>0</v>
      </c>
      <c r="AB2465" s="20" t="b">
        <f t="shared" si="9"/>
        <v>0</v>
      </c>
      <c r="AC2465" s="20" t="b">
        <f t="shared" si="10"/>
        <v>0</v>
      </c>
      <c r="AD2465" s="20" t="b">
        <f t="shared" si="11"/>
        <v>0</v>
      </c>
      <c r="AE2465" s="20" t="b">
        <f t="shared" si="12"/>
        <v>0</v>
      </c>
      <c r="AG2465" s="20" t="b">
        <f t="shared" si="13"/>
        <v>0</v>
      </c>
      <c r="AH2465" s="20" t="b">
        <f t="shared" si="14"/>
        <v>0</v>
      </c>
      <c r="AI2465" s="20" t="b">
        <f t="shared" si="15"/>
        <v>0</v>
      </c>
    </row>
    <row r="2466">
      <c r="A2466" s="25" t="s">
        <v>99</v>
      </c>
      <c r="B2466" s="26">
        <v>9375.0</v>
      </c>
      <c r="C2466" s="25" t="s">
        <v>76</v>
      </c>
      <c r="D2466" s="25" t="s">
        <v>61</v>
      </c>
      <c r="E2466" s="25" t="s">
        <v>61</v>
      </c>
      <c r="F2466" s="25" t="s">
        <v>61</v>
      </c>
      <c r="H2466" s="20" t="b">
        <f t="shared" si="1"/>
        <v>0</v>
      </c>
      <c r="I2466" s="21" t="b">
        <f t="shared" si="2"/>
        <v>0</v>
      </c>
      <c r="J2466" s="21" t="b">
        <f t="shared" si="3"/>
        <v>0</v>
      </c>
      <c r="AB2466" s="20" t="b">
        <f t="shared" si="9"/>
        <v>0</v>
      </c>
      <c r="AC2466" s="20" t="b">
        <f t="shared" si="10"/>
        <v>0</v>
      </c>
      <c r="AD2466" s="20" t="b">
        <f t="shared" si="11"/>
        <v>0</v>
      </c>
      <c r="AE2466" s="20" t="b">
        <f t="shared" si="12"/>
        <v>0</v>
      </c>
      <c r="AG2466" s="20" t="b">
        <f t="shared" si="13"/>
        <v>0</v>
      </c>
      <c r="AH2466" s="20" t="b">
        <f t="shared" si="14"/>
        <v>0</v>
      </c>
      <c r="AI2466" s="20" t="b">
        <f t="shared" si="15"/>
        <v>0</v>
      </c>
    </row>
    <row r="2467">
      <c r="A2467" s="25" t="s">
        <v>99</v>
      </c>
      <c r="B2467" s="26">
        <v>9375.0</v>
      </c>
      <c r="C2467" s="25" t="s">
        <v>77</v>
      </c>
      <c r="D2467" s="25" t="s">
        <v>61</v>
      </c>
      <c r="E2467" s="25" t="s">
        <v>61</v>
      </c>
      <c r="F2467" s="25" t="s">
        <v>61</v>
      </c>
      <c r="H2467" s="20" t="b">
        <f t="shared" si="1"/>
        <v>0</v>
      </c>
      <c r="I2467" s="21" t="b">
        <f t="shared" si="2"/>
        <v>0</v>
      </c>
      <c r="J2467" s="21" t="b">
        <f t="shared" si="3"/>
        <v>0</v>
      </c>
      <c r="AB2467" s="20" t="b">
        <f t="shared" si="9"/>
        <v>0</v>
      </c>
      <c r="AC2467" s="20" t="b">
        <f t="shared" si="10"/>
        <v>0</v>
      </c>
      <c r="AD2467" s="20" t="b">
        <f t="shared" si="11"/>
        <v>0</v>
      </c>
      <c r="AE2467" s="20" t="b">
        <f t="shared" si="12"/>
        <v>0</v>
      </c>
      <c r="AG2467" s="20" t="b">
        <f t="shared" si="13"/>
        <v>0</v>
      </c>
      <c r="AH2467" s="20" t="b">
        <f t="shared" si="14"/>
        <v>0</v>
      </c>
      <c r="AI2467" s="20" t="b">
        <f t="shared" si="15"/>
        <v>0</v>
      </c>
    </row>
    <row r="2468">
      <c r="A2468" s="25" t="s">
        <v>99</v>
      </c>
      <c r="B2468" s="26">
        <v>10312.0</v>
      </c>
      <c r="C2468" s="25" t="s">
        <v>60</v>
      </c>
      <c r="D2468" s="26" t="s">
        <v>61</v>
      </c>
      <c r="E2468" s="26" t="s">
        <v>61</v>
      </c>
      <c r="F2468" s="26" t="s">
        <v>61</v>
      </c>
      <c r="H2468" s="20" t="b">
        <f t="shared" si="1"/>
        <v>0</v>
      </c>
      <c r="I2468" s="21" t="b">
        <f t="shared" si="2"/>
        <v>0</v>
      </c>
      <c r="J2468" s="21" t="b">
        <f t="shared" si="3"/>
        <v>0</v>
      </c>
      <c r="AB2468" s="20" t="b">
        <f t="shared" si="9"/>
        <v>0</v>
      </c>
      <c r="AC2468" s="20" t="b">
        <f t="shared" si="10"/>
        <v>0</v>
      </c>
      <c r="AD2468" s="20" t="b">
        <f t="shared" si="11"/>
        <v>0</v>
      </c>
      <c r="AE2468" s="20" t="b">
        <f t="shared" si="12"/>
        <v>0</v>
      </c>
      <c r="AG2468" s="20" t="b">
        <f t="shared" si="13"/>
        <v>0</v>
      </c>
      <c r="AH2468" s="20" t="b">
        <f t="shared" si="14"/>
        <v>0</v>
      </c>
      <c r="AI2468" s="20" t="b">
        <f t="shared" si="15"/>
        <v>0</v>
      </c>
    </row>
    <row r="2469">
      <c r="A2469" s="25" t="s">
        <v>99</v>
      </c>
      <c r="B2469" s="26">
        <v>10312.0</v>
      </c>
      <c r="C2469" s="25" t="s">
        <v>62</v>
      </c>
      <c r="D2469" s="26" t="s">
        <v>61</v>
      </c>
      <c r="E2469" s="26">
        <v>1927.0</v>
      </c>
      <c r="F2469" s="26" t="s">
        <v>61</v>
      </c>
      <c r="H2469" s="20" t="b">
        <f t="shared" si="1"/>
        <v>0</v>
      </c>
      <c r="I2469" s="21" t="b">
        <f t="shared" si="2"/>
        <v>0</v>
      </c>
      <c r="J2469" s="21" t="b">
        <f t="shared" si="3"/>
        <v>0</v>
      </c>
      <c r="AB2469" s="20" t="b">
        <f t="shared" si="9"/>
        <v>0</v>
      </c>
      <c r="AC2469" s="20" t="b">
        <f t="shared" si="10"/>
        <v>0</v>
      </c>
      <c r="AD2469" s="20" t="b">
        <f t="shared" si="11"/>
        <v>0</v>
      </c>
      <c r="AE2469" s="20" t="b">
        <f t="shared" si="12"/>
        <v>0</v>
      </c>
      <c r="AG2469" s="20" t="b">
        <f t="shared" si="13"/>
        <v>0</v>
      </c>
      <c r="AH2469" s="20">
        <f t="shared" si="14"/>
        <v>1927</v>
      </c>
      <c r="AI2469" s="20" t="b">
        <f t="shared" si="15"/>
        <v>0</v>
      </c>
    </row>
    <row r="2470">
      <c r="A2470" s="25" t="s">
        <v>99</v>
      </c>
      <c r="B2470" s="26">
        <v>10312.0</v>
      </c>
      <c r="C2470" s="25" t="s">
        <v>63</v>
      </c>
      <c r="D2470" s="26" t="s">
        <v>61</v>
      </c>
      <c r="E2470" s="26">
        <v>1927.0</v>
      </c>
      <c r="F2470" s="26" t="s">
        <v>61</v>
      </c>
      <c r="H2470" s="20" t="b">
        <f t="shared" si="1"/>
        <v>0</v>
      </c>
      <c r="I2470" s="21" t="b">
        <f t="shared" si="2"/>
        <v>0</v>
      </c>
      <c r="J2470" s="21" t="b">
        <f t="shared" si="3"/>
        <v>0</v>
      </c>
      <c r="AB2470" s="20" t="b">
        <f t="shared" si="9"/>
        <v>0</v>
      </c>
      <c r="AC2470" s="20" t="b">
        <f t="shared" si="10"/>
        <v>0</v>
      </c>
      <c r="AD2470" s="20" t="b">
        <f t="shared" si="11"/>
        <v>0</v>
      </c>
      <c r="AE2470" s="20" t="b">
        <f t="shared" si="12"/>
        <v>0</v>
      </c>
      <c r="AG2470" s="20" t="b">
        <f t="shared" si="13"/>
        <v>0</v>
      </c>
      <c r="AH2470" s="20" t="b">
        <f t="shared" si="14"/>
        <v>0</v>
      </c>
      <c r="AI2470" s="20" t="b">
        <f t="shared" si="15"/>
        <v>0</v>
      </c>
    </row>
    <row r="2471">
      <c r="A2471" s="25" t="s">
        <v>99</v>
      </c>
      <c r="B2471" s="26">
        <v>10312.0</v>
      </c>
      <c r="C2471" s="25" t="s">
        <v>64</v>
      </c>
      <c r="D2471" s="26" t="s">
        <v>61</v>
      </c>
      <c r="E2471" s="26">
        <v>0.0</v>
      </c>
      <c r="F2471" s="26" t="s">
        <v>61</v>
      </c>
      <c r="H2471" s="20" t="b">
        <f t="shared" si="1"/>
        <v>0</v>
      </c>
      <c r="I2471" s="21" t="b">
        <f t="shared" si="2"/>
        <v>0</v>
      </c>
      <c r="J2471" s="21" t="b">
        <f t="shared" si="3"/>
        <v>0</v>
      </c>
      <c r="AB2471" s="20" t="b">
        <f t="shared" si="9"/>
        <v>0</v>
      </c>
      <c r="AC2471" s="20" t="b">
        <f t="shared" si="10"/>
        <v>0</v>
      </c>
      <c r="AD2471" s="20" t="b">
        <f t="shared" si="11"/>
        <v>0</v>
      </c>
      <c r="AE2471" s="20" t="b">
        <f t="shared" si="12"/>
        <v>0</v>
      </c>
      <c r="AG2471" s="20" t="b">
        <f t="shared" si="13"/>
        <v>0</v>
      </c>
      <c r="AH2471" s="20" t="b">
        <f t="shared" si="14"/>
        <v>0</v>
      </c>
      <c r="AI2471" s="20" t="b">
        <f t="shared" si="15"/>
        <v>0</v>
      </c>
    </row>
    <row r="2472">
      <c r="A2472" s="25" t="s">
        <v>99</v>
      </c>
      <c r="B2472" s="26">
        <v>10312.0</v>
      </c>
      <c r="C2472" s="25" t="s">
        <v>65</v>
      </c>
      <c r="D2472" s="26" t="s">
        <v>61</v>
      </c>
      <c r="E2472" s="26">
        <v>0.0</v>
      </c>
      <c r="F2472" s="26" t="s">
        <v>61</v>
      </c>
      <c r="H2472" s="20" t="b">
        <f t="shared" si="1"/>
        <v>0</v>
      </c>
      <c r="I2472" s="21" t="b">
        <f t="shared" si="2"/>
        <v>0</v>
      </c>
      <c r="J2472" s="21" t="b">
        <f t="shared" si="3"/>
        <v>0</v>
      </c>
      <c r="AB2472" s="20" t="b">
        <f t="shared" si="9"/>
        <v>0</v>
      </c>
      <c r="AC2472" s="20" t="b">
        <f t="shared" si="10"/>
        <v>0</v>
      </c>
      <c r="AD2472" s="20" t="b">
        <f t="shared" si="11"/>
        <v>0</v>
      </c>
      <c r="AE2472" s="20" t="b">
        <f t="shared" si="12"/>
        <v>0</v>
      </c>
      <c r="AG2472" s="20" t="b">
        <f t="shared" si="13"/>
        <v>0</v>
      </c>
      <c r="AH2472" s="20" t="b">
        <f t="shared" si="14"/>
        <v>0</v>
      </c>
      <c r="AI2472" s="20" t="b">
        <f t="shared" si="15"/>
        <v>0</v>
      </c>
    </row>
    <row r="2473">
      <c r="A2473" s="25" t="s">
        <v>99</v>
      </c>
      <c r="B2473" s="26">
        <v>10312.0</v>
      </c>
      <c r="C2473" s="25" t="s">
        <v>66</v>
      </c>
      <c r="D2473" s="26" t="s">
        <v>61</v>
      </c>
      <c r="E2473" s="26">
        <v>893.0</v>
      </c>
      <c r="F2473" s="26" t="s">
        <v>61</v>
      </c>
      <c r="H2473" s="20" t="b">
        <f t="shared" si="1"/>
        <v>0</v>
      </c>
      <c r="I2473" s="21" t="b">
        <f t="shared" si="2"/>
        <v>0</v>
      </c>
      <c r="J2473" s="21" t="b">
        <f t="shared" si="3"/>
        <v>0</v>
      </c>
      <c r="AB2473" s="20" t="b">
        <f t="shared" si="9"/>
        <v>0</v>
      </c>
      <c r="AC2473" s="20" t="b">
        <f t="shared" si="10"/>
        <v>0</v>
      </c>
      <c r="AD2473" s="20" t="b">
        <f t="shared" si="11"/>
        <v>0</v>
      </c>
      <c r="AE2473" s="20" t="b">
        <f t="shared" si="12"/>
        <v>0</v>
      </c>
      <c r="AG2473" s="20" t="b">
        <f t="shared" si="13"/>
        <v>0</v>
      </c>
      <c r="AH2473" s="20" t="b">
        <f t="shared" si="14"/>
        <v>0</v>
      </c>
      <c r="AI2473" s="20" t="b">
        <f t="shared" si="15"/>
        <v>0</v>
      </c>
    </row>
    <row r="2474">
      <c r="A2474" s="25" t="s">
        <v>99</v>
      </c>
      <c r="B2474" s="26">
        <v>10312.0</v>
      </c>
      <c r="C2474" s="25" t="s">
        <v>67</v>
      </c>
      <c r="D2474" s="26" t="s">
        <v>61</v>
      </c>
      <c r="E2474" s="26">
        <v>893.0</v>
      </c>
      <c r="F2474" s="26" t="s">
        <v>61</v>
      </c>
      <c r="H2474" s="20" t="b">
        <f t="shared" si="1"/>
        <v>0</v>
      </c>
      <c r="I2474" s="21" t="b">
        <f t="shared" si="2"/>
        <v>0</v>
      </c>
      <c r="J2474" s="21" t="b">
        <f t="shared" si="3"/>
        <v>0</v>
      </c>
      <c r="AB2474" s="20" t="b">
        <f t="shared" si="9"/>
        <v>0</v>
      </c>
      <c r="AC2474" s="20" t="b">
        <f t="shared" si="10"/>
        <v>0</v>
      </c>
      <c r="AD2474" s="20" t="b">
        <f t="shared" si="11"/>
        <v>0</v>
      </c>
      <c r="AE2474" s="20" t="b">
        <f t="shared" si="12"/>
        <v>0</v>
      </c>
      <c r="AG2474" s="20" t="b">
        <f t="shared" si="13"/>
        <v>0</v>
      </c>
      <c r="AH2474" s="20" t="b">
        <f t="shared" si="14"/>
        <v>0</v>
      </c>
      <c r="AI2474" s="20" t="b">
        <f t="shared" si="15"/>
        <v>0</v>
      </c>
    </row>
    <row r="2475">
      <c r="A2475" s="25" t="s">
        <v>99</v>
      </c>
      <c r="B2475" s="26">
        <v>10312.0</v>
      </c>
      <c r="C2475" s="25" t="s">
        <v>68</v>
      </c>
      <c r="D2475" s="26" t="s">
        <v>61</v>
      </c>
      <c r="E2475" s="26">
        <v>0.0</v>
      </c>
      <c r="F2475" s="26" t="s">
        <v>61</v>
      </c>
      <c r="H2475" s="20" t="b">
        <f t="shared" si="1"/>
        <v>0</v>
      </c>
      <c r="I2475" s="21" t="b">
        <f t="shared" si="2"/>
        <v>0</v>
      </c>
      <c r="J2475" s="21" t="b">
        <f t="shared" si="3"/>
        <v>0</v>
      </c>
      <c r="AB2475" s="20" t="b">
        <f t="shared" si="9"/>
        <v>0</v>
      </c>
      <c r="AC2475" s="20" t="b">
        <f t="shared" si="10"/>
        <v>0</v>
      </c>
      <c r="AD2475" s="20" t="b">
        <f t="shared" si="11"/>
        <v>0</v>
      </c>
      <c r="AE2475" s="20" t="b">
        <f t="shared" si="12"/>
        <v>0</v>
      </c>
      <c r="AG2475" s="20" t="b">
        <f t="shared" si="13"/>
        <v>0</v>
      </c>
      <c r="AH2475" s="20" t="b">
        <f t="shared" si="14"/>
        <v>0</v>
      </c>
      <c r="AI2475" s="20" t="b">
        <f t="shared" si="15"/>
        <v>0</v>
      </c>
    </row>
    <row r="2476">
      <c r="A2476" s="25" t="s">
        <v>99</v>
      </c>
      <c r="B2476" s="26">
        <v>10312.0</v>
      </c>
      <c r="C2476" s="25" t="s">
        <v>69</v>
      </c>
      <c r="D2476" s="26" t="s">
        <v>61</v>
      </c>
      <c r="E2476" s="26">
        <v>0.0</v>
      </c>
      <c r="F2476" s="26" t="s">
        <v>61</v>
      </c>
      <c r="H2476" s="20" t="b">
        <f t="shared" si="1"/>
        <v>0</v>
      </c>
      <c r="I2476" s="21" t="b">
        <f t="shared" si="2"/>
        <v>0</v>
      </c>
      <c r="J2476" s="21" t="b">
        <f t="shared" si="3"/>
        <v>0</v>
      </c>
      <c r="AB2476" s="20" t="b">
        <f t="shared" si="9"/>
        <v>0</v>
      </c>
      <c r="AC2476" s="20" t="str">
        <f t="shared" si="10"/>
        <v>none</v>
      </c>
      <c r="AD2476" s="20">
        <f t="shared" si="11"/>
        <v>0</v>
      </c>
      <c r="AE2476" s="20" t="str">
        <f t="shared" si="12"/>
        <v>none</v>
      </c>
      <c r="AG2476" s="20" t="b">
        <f t="shared" si="13"/>
        <v>0</v>
      </c>
      <c r="AH2476" s="20" t="b">
        <f t="shared" si="14"/>
        <v>0</v>
      </c>
      <c r="AI2476" s="20" t="b">
        <f t="shared" si="15"/>
        <v>0</v>
      </c>
    </row>
    <row r="2477">
      <c r="A2477" s="25" t="s">
        <v>99</v>
      </c>
      <c r="B2477" s="26">
        <v>10312.0</v>
      </c>
      <c r="C2477" s="25" t="s">
        <v>70</v>
      </c>
      <c r="D2477" s="26" t="s">
        <v>61</v>
      </c>
      <c r="E2477" s="26">
        <v>0.0</v>
      </c>
      <c r="F2477" s="26" t="s">
        <v>61</v>
      </c>
      <c r="H2477" s="20" t="b">
        <f t="shared" si="1"/>
        <v>0</v>
      </c>
      <c r="I2477" s="21" t="b">
        <f t="shared" si="2"/>
        <v>0</v>
      </c>
      <c r="J2477" s="21" t="b">
        <f t="shared" si="3"/>
        <v>0</v>
      </c>
      <c r="AB2477" s="20" t="b">
        <f t="shared" si="9"/>
        <v>0</v>
      </c>
      <c r="AC2477" s="20" t="b">
        <f t="shared" si="10"/>
        <v>0</v>
      </c>
      <c r="AD2477" s="20" t="b">
        <f t="shared" si="11"/>
        <v>0</v>
      </c>
      <c r="AE2477" s="20" t="b">
        <f t="shared" si="12"/>
        <v>0</v>
      </c>
      <c r="AG2477" s="20" t="b">
        <f t="shared" si="13"/>
        <v>0</v>
      </c>
      <c r="AH2477" s="20" t="b">
        <f t="shared" si="14"/>
        <v>0</v>
      </c>
      <c r="AI2477" s="20" t="b">
        <f t="shared" si="15"/>
        <v>0</v>
      </c>
    </row>
    <row r="2478">
      <c r="A2478" s="25" t="s">
        <v>99</v>
      </c>
      <c r="B2478" s="26">
        <v>10312.0</v>
      </c>
      <c r="C2478" s="25" t="s">
        <v>71</v>
      </c>
      <c r="D2478" s="26" t="s">
        <v>61</v>
      </c>
      <c r="E2478" s="27">
        <v>0.0016666666666666668</v>
      </c>
      <c r="F2478" s="26" t="s">
        <v>61</v>
      </c>
      <c r="H2478" s="20" t="b">
        <f t="shared" si="1"/>
        <v>0</v>
      </c>
      <c r="I2478" s="21" t="b">
        <f t="shared" si="2"/>
        <v>0</v>
      </c>
      <c r="J2478" s="21" t="b">
        <f t="shared" si="3"/>
        <v>0</v>
      </c>
      <c r="AB2478" s="20" t="b">
        <f t="shared" si="9"/>
        <v>0</v>
      </c>
      <c r="AC2478" s="20" t="b">
        <f t="shared" si="10"/>
        <v>0</v>
      </c>
      <c r="AD2478" s="20" t="b">
        <f t="shared" si="11"/>
        <v>0</v>
      </c>
      <c r="AE2478" s="20" t="b">
        <f t="shared" si="12"/>
        <v>0</v>
      </c>
      <c r="AG2478" s="20" t="b">
        <f t="shared" si="13"/>
        <v>0</v>
      </c>
      <c r="AH2478" s="20" t="b">
        <f t="shared" si="14"/>
        <v>0</v>
      </c>
      <c r="AI2478" s="20" t="b">
        <f t="shared" si="15"/>
        <v>0</v>
      </c>
    </row>
    <row r="2479">
      <c r="A2479" s="25" t="s">
        <v>99</v>
      </c>
      <c r="B2479" s="26">
        <v>10312.0</v>
      </c>
      <c r="C2479" s="25" t="s">
        <v>72</v>
      </c>
      <c r="D2479" s="26" t="s">
        <v>61</v>
      </c>
      <c r="E2479" s="27">
        <v>0.0025810185185185185</v>
      </c>
      <c r="F2479" s="26" t="s">
        <v>61</v>
      </c>
      <c r="H2479" s="20" t="b">
        <f t="shared" si="1"/>
        <v>0</v>
      </c>
      <c r="I2479" s="21" t="b">
        <f t="shared" si="2"/>
        <v>0</v>
      </c>
      <c r="J2479" s="21" t="b">
        <f t="shared" si="3"/>
        <v>0</v>
      </c>
      <c r="AB2479" s="20" t="b">
        <f t="shared" si="9"/>
        <v>0</v>
      </c>
      <c r="AC2479" s="20" t="b">
        <f t="shared" si="10"/>
        <v>0</v>
      </c>
      <c r="AD2479" s="20" t="b">
        <f t="shared" si="11"/>
        <v>0</v>
      </c>
      <c r="AE2479" s="20" t="b">
        <f t="shared" si="12"/>
        <v>0</v>
      </c>
      <c r="AG2479" s="20" t="b">
        <f t="shared" si="13"/>
        <v>0</v>
      </c>
      <c r="AH2479" s="20" t="b">
        <f t="shared" si="14"/>
        <v>0</v>
      </c>
      <c r="AI2479" s="20" t="b">
        <f t="shared" si="15"/>
        <v>0</v>
      </c>
    </row>
    <row r="2480">
      <c r="A2480" s="25" t="s">
        <v>99</v>
      </c>
      <c r="B2480" s="26">
        <v>10312.0</v>
      </c>
      <c r="C2480" s="25" t="s">
        <v>71</v>
      </c>
      <c r="D2480" s="26" t="s">
        <v>61</v>
      </c>
      <c r="E2480" s="26">
        <v>3419.098</v>
      </c>
      <c r="F2480" s="26" t="s">
        <v>61</v>
      </c>
      <c r="H2480" s="20" t="b">
        <f t="shared" si="1"/>
        <v>0</v>
      </c>
      <c r="I2480" s="21" t="b">
        <f t="shared" si="2"/>
        <v>0</v>
      </c>
      <c r="J2480" s="21" t="b">
        <f t="shared" si="3"/>
        <v>0</v>
      </c>
      <c r="AB2480" s="20" t="b">
        <f t="shared" si="9"/>
        <v>0</v>
      </c>
      <c r="AC2480" s="20" t="b">
        <f t="shared" si="10"/>
        <v>0</v>
      </c>
      <c r="AD2480" s="20" t="b">
        <f t="shared" si="11"/>
        <v>0</v>
      </c>
      <c r="AE2480" s="20" t="b">
        <f t="shared" si="12"/>
        <v>0</v>
      </c>
      <c r="AG2480" s="20" t="b">
        <f t="shared" si="13"/>
        <v>0</v>
      </c>
      <c r="AH2480" s="20" t="b">
        <f t="shared" si="14"/>
        <v>0</v>
      </c>
      <c r="AI2480" s="20" t="b">
        <f t="shared" si="15"/>
        <v>0</v>
      </c>
    </row>
    <row r="2481">
      <c r="A2481" s="25" t="s">
        <v>99</v>
      </c>
      <c r="B2481" s="26">
        <v>10312.0</v>
      </c>
      <c r="C2481" s="25" t="s">
        <v>72</v>
      </c>
      <c r="D2481" s="25" t="s">
        <v>61</v>
      </c>
      <c r="E2481" s="25">
        <v>3697.906</v>
      </c>
      <c r="F2481" s="25" t="s">
        <v>61</v>
      </c>
      <c r="H2481" s="20" t="b">
        <f t="shared" si="1"/>
        <v>0</v>
      </c>
      <c r="I2481" s="21" t="b">
        <f t="shared" si="2"/>
        <v>0</v>
      </c>
      <c r="J2481" s="21" t="b">
        <f t="shared" si="3"/>
        <v>0</v>
      </c>
      <c r="AB2481" s="20" t="b">
        <f t="shared" si="9"/>
        <v>0</v>
      </c>
      <c r="AC2481" s="20" t="b">
        <f t="shared" si="10"/>
        <v>0</v>
      </c>
      <c r="AD2481" s="20" t="b">
        <f t="shared" si="11"/>
        <v>0</v>
      </c>
      <c r="AE2481" s="20" t="b">
        <f t="shared" si="12"/>
        <v>0</v>
      </c>
      <c r="AG2481" s="20" t="b">
        <f t="shared" si="13"/>
        <v>0</v>
      </c>
      <c r="AH2481" s="20" t="b">
        <f t="shared" si="14"/>
        <v>0</v>
      </c>
      <c r="AI2481" s="20" t="b">
        <f t="shared" si="15"/>
        <v>0</v>
      </c>
    </row>
    <row r="2482">
      <c r="A2482" s="25" t="s">
        <v>99</v>
      </c>
      <c r="B2482" s="26">
        <v>10312.0</v>
      </c>
      <c r="C2482" s="25" t="s">
        <v>73</v>
      </c>
      <c r="D2482" s="26" t="s">
        <v>61</v>
      </c>
      <c r="E2482" s="26" t="s">
        <v>81</v>
      </c>
      <c r="F2482" s="26" t="s">
        <v>61</v>
      </c>
      <c r="H2482" s="20" t="b">
        <f t="shared" si="1"/>
        <v>0</v>
      </c>
      <c r="I2482" s="21" t="b">
        <f t="shared" si="2"/>
        <v>0</v>
      </c>
      <c r="J2482" s="21" t="b">
        <f t="shared" si="3"/>
        <v>0</v>
      </c>
      <c r="AB2482" s="20" t="b">
        <f t="shared" si="9"/>
        <v>0</v>
      </c>
      <c r="AC2482" s="20" t="b">
        <f t="shared" si="10"/>
        <v>0</v>
      </c>
      <c r="AD2482" s="20" t="b">
        <f t="shared" si="11"/>
        <v>0</v>
      </c>
      <c r="AE2482" s="20" t="b">
        <f t="shared" si="12"/>
        <v>0</v>
      </c>
      <c r="AG2482" s="20" t="b">
        <f t="shared" si="13"/>
        <v>0</v>
      </c>
      <c r="AH2482" s="20" t="b">
        <f t="shared" si="14"/>
        <v>0</v>
      </c>
      <c r="AI2482" s="20" t="b">
        <f t="shared" si="15"/>
        <v>0</v>
      </c>
    </row>
    <row r="2483">
      <c r="A2483" s="25" t="s">
        <v>99</v>
      </c>
      <c r="B2483" s="26">
        <v>10312.0</v>
      </c>
      <c r="C2483" s="25" t="s">
        <v>75</v>
      </c>
      <c r="D2483" s="25" t="s">
        <v>61</v>
      </c>
      <c r="E2483" s="25">
        <v>0.098</v>
      </c>
      <c r="F2483" s="25" t="s">
        <v>61</v>
      </c>
      <c r="H2483" s="20" t="b">
        <f t="shared" si="1"/>
        <v>0</v>
      </c>
      <c r="I2483" s="21">
        <f t="shared" si="2"/>
        <v>10214</v>
      </c>
      <c r="J2483" s="21" t="b">
        <f t="shared" si="3"/>
        <v>0</v>
      </c>
      <c r="AB2483" s="20" t="b">
        <f t="shared" si="9"/>
        <v>0</v>
      </c>
      <c r="AC2483" s="20" t="b">
        <f t="shared" si="10"/>
        <v>0</v>
      </c>
      <c r="AD2483" s="20" t="b">
        <f t="shared" si="11"/>
        <v>0</v>
      </c>
      <c r="AE2483" s="20" t="b">
        <f t="shared" si="12"/>
        <v>0</v>
      </c>
      <c r="AG2483" s="20" t="b">
        <f t="shared" si="13"/>
        <v>0</v>
      </c>
      <c r="AH2483" s="20" t="b">
        <f t="shared" si="14"/>
        <v>0</v>
      </c>
      <c r="AI2483" s="20" t="b">
        <f t="shared" si="15"/>
        <v>0</v>
      </c>
    </row>
    <row r="2484">
      <c r="A2484" s="25" t="s">
        <v>99</v>
      </c>
      <c r="B2484" s="26">
        <v>10312.0</v>
      </c>
      <c r="C2484" s="25" t="s">
        <v>76</v>
      </c>
      <c r="D2484" s="25" t="s">
        <v>61</v>
      </c>
      <c r="E2484" s="25" t="s">
        <v>61</v>
      </c>
      <c r="F2484" s="25" t="s">
        <v>61</v>
      </c>
      <c r="H2484" s="20" t="b">
        <f t="shared" si="1"/>
        <v>0</v>
      </c>
      <c r="I2484" s="21" t="b">
        <f t="shared" si="2"/>
        <v>0</v>
      </c>
      <c r="J2484" s="21" t="b">
        <f t="shared" si="3"/>
        <v>0</v>
      </c>
      <c r="AB2484" s="20" t="b">
        <f t="shared" si="9"/>
        <v>0</v>
      </c>
      <c r="AC2484" s="20" t="b">
        <f t="shared" si="10"/>
        <v>0</v>
      </c>
      <c r="AD2484" s="20" t="b">
        <f t="shared" si="11"/>
        <v>0</v>
      </c>
      <c r="AE2484" s="20" t="b">
        <f t="shared" si="12"/>
        <v>0</v>
      </c>
      <c r="AG2484" s="20" t="b">
        <f t="shared" si="13"/>
        <v>0</v>
      </c>
      <c r="AH2484" s="20" t="b">
        <f t="shared" si="14"/>
        <v>0</v>
      </c>
      <c r="AI2484" s="20" t="b">
        <f t="shared" si="15"/>
        <v>0</v>
      </c>
    </row>
    <row r="2485">
      <c r="A2485" s="25" t="s">
        <v>99</v>
      </c>
      <c r="B2485" s="26">
        <v>10312.0</v>
      </c>
      <c r="C2485" s="25" t="s">
        <v>77</v>
      </c>
      <c r="D2485" s="25" t="s">
        <v>61</v>
      </c>
      <c r="E2485" s="25" t="s">
        <v>61</v>
      </c>
      <c r="F2485" s="25" t="s">
        <v>61</v>
      </c>
      <c r="H2485" s="20" t="b">
        <f t="shared" si="1"/>
        <v>0</v>
      </c>
      <c r="I2485" s="21" t="b">
        <f t="shared" si="2"/>
        <v>0</v>
      </c>
      <c r="J2485" s="21" t="b">
        <f t="shared" si="3"/>
        <v>0</v>
      </c>
      <c r="AB2485" s="20" t="b">
        <f t="shared" si="9"/>
        <v>0</v>
      </c>
      <c r="AC2485" s="20" t="b">
        <f t="shared" si="10"/>
        <v>0</v>
      </c>
      <c r="AD2485" s="20" t="b">
        <f t="shared" si="11"/>
        <v>0</v>
      </c>
      <c r="AE2485" s="20" t="b">
        <f t="shared" si="12"/>
        <v>0</v>
      </c>
      <c r="AG2485" s="20" t="b">
        <f t="shared" si="13"/>
        <v>0</v>
      </c>
      <c r="AH2485" s="20" t="b">
        <f t="shared" si="14"/>
        <v>0</v>
      </c>
      <c r="AI2485" s="20" t="b">
        <f t="shared" si="15"/>
        <v>0</v>
      </c>
    </row>
    <row r="2486">
      <c r="A2486" s="25" t="s">
        <v>99</v>
      </c>
      <c r="B2486" s="26">
        <v>11250.0</v>
      </c>
      <c r="C2486" s="25" t="s">
        <v>60</v>
      </c>
      <c r="D2486" s="26" t="s">
        <v>61</v>
      </c>
      <c r="E2486" s="26" t="s">
        <v>61</v>
      </c>
      <c r="F2486" s="26" t="s">
        <v>61</v>
      </c>
      <c r="H2486" s="20" t="b">
        <f t="shared" si="1"/>
        <v>0</v>
      </c>
      <c r="I2486" s="21" t="b">
        <f t="shared" si="2"/>
        <v>0</v>
      </c>
      <c r="J2486" s="21" t="b">
        <f t="shared" si="3"/>
        <v>0</v>
      </c>
      <c r="AB2486" s="20" t="b">
        <f t="shared" si="9"/>
        <v>0</v>
      </c>
      <c r="AC2486" s="20" t="b">
        <f t="shared" si="10"/>
        <v>0</v>
      </c>
      <c r="AD2486" s="20" t="b">
        <f t="shared" si="11"/>
        <v>0</v>
      </c>
      <c r="AE2486" s="20" t="b">
        <f t="shared" si="12"/>
        <v>0</v>
      </c>
      <c r="AG2486" s="20" t="b">
        <f t="shared" si="13"/>
        <v>0</v>
      </c>
      <c r="AH2486" s="20" t="b">
        <f t="shared" si="14"/>
        <v>0</v>
      </c>
      <c r="AI2486" s="20" t="b">
        <f t="shared" si="15"/>
        <v>0</v>
      </c>
    </row>
    <row r="2487">
      <c r="A2487" s="25" t="s">
        <v>99</v>
      </c>
      <c r="B2487" s="26">
        <v>11250.0</v>
      </c>
      <c r="C2487" s="25" t="s">
        <v>62</v>
      </c>
      <c r="D2487" s="26">
        <v>1241.0</v>
      </c>
      <c r="E2487" s="26">
        <v>1906.0</v>
      </c>
      <c r="F2487" s="26" t="s">
        <v>61</v>
      </c>
      <c r="H2487" s="20" t="b">
        <f t="shared" si="1"/>
        <v>0</v>
      </c>
      <c r="I2487" s="21" t="b">
        <f t="shared" si="2"/>
        <v>0</v>
      </c>
      <c r="J2487" s="21" t="b">
        <f t="shared" si="3"/>
        <v>0</v>
      </c>
      <c r="AB2487" s="20" t="b">
        <f t="shared" si="9"/>
        <v>0</v>
      </c>
      <c r="AC2487" s="20" t="b">
        <f t="shared" si="10"/>
        <v>0</v>
      </c>
      <c r="AD2487" s="20" t="b">
        <f t="shared" si="11"/>
        <v>0</v>
      </c>
      <c r="AE2487" s="20" t="b">
        <f t="shared" si="12"/>
        <v>0</v>
      </c>
      <c r="AG2487" s="20">
        <f t="shared" si="13"/>
        <v>1241</v>
      </c>
      <c r="AH2487" s="20">
        <f t="shared" si="14"/>
        <v>1906</v>
      </c>
      <c r="AI2487" s="20" t="b">
        <f t="shared" si="15"/>
        <v>0</v>
      </c>
    </row>
    <row r="2488">
      <c r="A2488" s="25" t="s">
        <v>99</v>
      </c>
      <c r="B2488" s="26">
        <v>11250.0</v>
      </c>
      <c r="C2488" s="25" t="s">
        <v>63</v>
      </c>
      <c r="D2488" s="26">
        <v>1241.0</v>
      </c>
      <c r="E2488" s="26">
        <v>1906.0</v>
      </c>
      <c r="F2488" s="26" t="s">
        <v>61</v>
      </c>
      <c r="H2488" s="20" t="b">
        <f t="shared" si="1"/>
        <v>0</v>
      </c>
      <c r="I2488" s="21" t="b">
        <f t="shared" si="2"/>
        <v>0</v>
      </c>
      <c r="J2488" s="21" t="b">
        <f t="shared" si="3"/>
        <v>0</v>
      </c>
      <c r="AB2488" s="20" t="b">
        <f t="shared" si="9"/>
        <v>0</v>
      </c>
      <c r="AC2488" s="20" t="b">
        <f t="shared" si="10"/>
        <v>0</v>
      </c>
      <c r="AD2488" s="20" t="b">
        <f t="shared" si="11"/>
        <v>0</v>
      </c>
      <c r="AE2488" s="20" t="b">
        <f t="shared" si="12"/>
        <v>0</v>
      </c>
      <c r="AG2488" s="20" t="b">
        <f t="shared" si="13"/>
        <v>0</v>
      </c>
      <c r="AH2488" s="20" t="b">
        <f t="shared" si="14"/>
        <v>0</v>
      </c>
      <c r="AI2488" s="20" t="b">
        <f t="shared" si="15"/>
        <v>0</v>
      </c>
    </row>
    <row r="2489">
      <c r="A2489" s="25" t="s">
        <v>99</v>
      </c>
      <c r="B2489" s="26">
        <v>11250.0</v>
      </c>
      <c r="C2489" s="25" t="s">
        <v>64</v>
      </c>
      <c r="D2489" s="26">
        <v>0.0</v>
      </c>
      <c r="E2489" s="26">
        <v>0.0</v>
      </c>
      <c r="F2489" s="26" t="s">
        <v>61</v>
      </c>
      <c r="H2489" s="20" t="b">
        <f t="shared" si="1"/>
        <v>0</v>
      </c>
      <c r="I2489" s="21" t="b">
        <f t="shared" si="2"/>
        <v>0</v>
      </c>
      <c r="J2489" s="21" t="b">
        <f t="shared" si="3"/>
        <v>0</v>
      </c>
      <c r="AB2489" s="20" t="b">
        <f t="shared" si="9"/>
        <v>0</v>
      </c>
      <c r="AC2489" s="20" t="b">
        <f t="shared" si="10"/>
        <v>0</v>
      </c>
      <c r="AD2489" s="20" t="b">
        <f t="shared" si="11"/>
        <v>0</v>
      </c>
      <c r="AE2489" s="20" t="b">
        <f t="shared" si="12"/>
        <v>0</v>
      </c>
      <c r="AG2489" s="20" t="b">
        <f t="shared" si="13"/>
        <v>0</v>
      </c>
      <c r="AH2489" s="20" t="b">
        <f t="shared" si="14"/>
        <v>0</v>
      </c>
      <c r="AI2489" s="20" t="b">
        <f t="shared" si="15"/>
        <v>0</v>
      </c>
    </row>
    <row r="2490">
      <c r="A2490" s="25" t="s">
        <v>99</v>
      </c>
      <c r="B2490" s="26">
        <v>11250.0</v>
      </c>
      <c r="C2490" s="25" t="s">
        <v>65</v>
      </c>
      <c r="D2490" s="26">
        <v>0.0</v>
      </c>
      <c r="E2490" s="26">
        <v>0.0</v>
      </c>
      <c r="F2490" s="26" t="s">
        <v>61</v>
      </c>
      <c r="H2490" s="20" t="b">
        <f t="shared" si="1"/>
        <v>0</v>
      </c>
      <c r="I2490" s="21" t="b">
        <f t="shared" si="2"/>
        <v>0</v>
      </c>
      <c r="J2490" s="21" t="b">
        <f t="shared" si="3"/>
        <v>0</v>
      </c>
      <c r="AB2490" s="20" t="b">
        <f t="shared" si="9"/>
        <v>0</v>
      </c>
      <c r="AC2490" s="20" t="b">
        <f t="shared" si="10"/>
        <v>0</v>
      </c>
      <c r="AD2490" s="20" t="b">
        <f t="shared" si="11"/>
        <v>0</v>
      </c>
      <c r="AE2490" s="20" t="b">
        <f t="shared" si="12"/>
        <v>0</v>
      </c>
      <c r="AG2490" s="20" t="b">
        <f t="shared" si="13"/>
        <v>0</v>
      </c>
      <c r="AH2490" s="20" t="b">
        <f t="shared" si="14"/>
        <v>0</v>
      </c>
      <c r="AI2490" s="20" t="b">
        <f t="shared" si="15"/>
        <v>0</v>
      </c>
    </row>
    <row r="2491">
      <c r="A2491" s="25" t="s">
        <v>99</v>
      </c>
      <c r="B2491" s="26">
        <v>11250.0</v>
      </c>
      <c r="C2491" s="25" t="s">
        <v>66</v>
      </c>
      <c r="D2491" s="26">
        <v>903.0</v>
      </c>
      <c r="E2491" s="26">
        <v>893.0</v>
      </c>
      <c r="F2491" s="26" t="s">
        <v>61</v>
      </c>
      <c r="H2491" s="20" t="b">
        <f t="shared" si="1"/>
        <v>0</v>
      </c>
      <c r="I2491" s="21" t="b">
        <f t="shared" si="2"/>
        <v>0</v>
      </c>
      <c r="J2491" s="21" t="b">
        <f t="shared" si="3"/>
        <v>0</v>
      </c>
      <c r="AB2491" s="20" t="b">
        <f t="shared" si="9"/>
        <v>0</v>
      </c>
      <c r="AC2491" s="20" t="b">
        <f t="shared" si="10"/>
        <v>0</v>
      </c>
      <c r="AD2491" s="20" t="b">
        <f t="shared" si="11"/>
        <v>0</v>
      </c>
      <c r="AE2491" s="20" t="b">
        <f t="shared" si="12"/>
        <v>0</v>
      </c>
      <c r="AG2491" s="20" t="b">
        <f t="shared" si="13"/>
        <v>0</v>
      </c>
      <c r="AH2491" s="20" t="b">
        <f t="shared" si="14"/>
        <v>0</v>
      </c>
      <c r="AI2491" s="20" t="b">
        <f t="shared" si="15"/>
        <v>0</v>
      </c>
    </row>
    <row r="2492">
      <c r="A2492" s="25" t="s">
        <v>99</v>
      </c>
      <c r="B2492" s="26">
        <v>11250.0</v>
      </c>
      <c r="C2492" s="25" t="s">
        <v>67</v>
      </c>
      <c r="D2492" s="26">
        <v>903.0</v>
      </c>
      <c r="E2492" s="26">
        <v>893.0</v>
      </c>
      <c r="F2492" s="26" t="s">
        <v>61</v>
      </c>
      <c r="H2492" s="20" t="b">
        <f t="shared" si="1"/>
        <v>0</v>
      </c>
      <c r="I2492" s="21" t="b">
        <f t="shared" si="2"/>
        <v>0</v>
      </c>
      <c r="J2492" s="21" t="b">
        <f t="shared" si="3"/>
        <v>0</v>
      </c>
      <c r="AB2492" s="20" t="b">
        <f t="shared" si="9"/>
        <v>0</v>
      </c>
      <c r="AC2492" s="20" t="b">
        <f t="shared" si="10"/>
        <v>0</v>
      </c>
      <c r="AD2492" s="20" t="b">
        <f t="shared" si="11"/>
        <v>0</v>
      </c>
      <c r="AE2492" s="20" t="b">
        <f t="shared" si="12"/>
        <v>0</v>
      </c>
      <c r="AG2492" s="20" t="b">
        <f t="shared" si="13"/>
        <v>0</v>
      </c>
      <c r="AH2492" s="20" t="b">
        <f t="shared" si="14"/>
        <v>0</v>
      </c>
      <c r="AI2492" s="20" t="b">
        <f t="shared" si="15"/>
        <v>0</v>
      </c>
    </row>
    <row r="2493">
      <c r="A2493" s="25" t="s">
        <v>99</v>
      </c>
      <c r="B2493" s="26">
        <v>11250.0</v>
      </c>
      <c r="C2493" s="25" t="s">
        <v>68</v>
      </c>
      <c r="D2493" s="26">
        <v>0.0</v>
      </c>
      <c r="E2493" s="26">
        <v>0.0</v>
      </c>
      <c r="F2493" s="26" t="s">
        <v>61</v>
      </c>
      <c r="H2493" s="20" t="b">
        <f t="shared" si="1"/>
        <v>0</v>
      </c>
      <c r="I2493" s="21" t="b">
        <f t="shared" si="2"/>
        <v>0</v>
      </c>
      <c r="J2493" s="21" t="b">
        <f t="shared" si="3"/>
        <v>0</v>
      </c>
      <c r="AB2493" s="20" t="b">
        <f t="shared" si="9"/>
        <v>0</v>
      </c>
      <c r="AC2493" s="20" t="b">
        <f t="shared" si="10"/>
        <v>0</v>
      </c>
      <c r="AD2493" s="20" t="b">
        <f t="shared" si="11"/>
        <v>0</v>
      </c>
      <c r="AE2493" s="20" t="b">
        <f t="shared" si="12"/>
        <v>0</v>
      </c>
      <c r="AG2493" s="20" t="b">
        <f t="shared" si="13"/>
        <v>0</v>
      </c>
      <c r="AH2493" s="20" t="b">
        <f t="shared" si="14"/>
        <v>0</v>
      </c>
      <c r="AI2493" s="20" t="b">
        <f t="shared" si="15"/>
        <v>0</v>
      </c>
    </row>
    <row r="2494">
      <c r="A2494" s="25" t="s">
        <v>99</v>
      </c>
      <c r="B2494" s="26">
        <v>11250.0</v>
      </c>
      <c r="C2494" s="25" t="s">
        <v>69</v>
      </c>
      <c r="D2494" s="26">
        <v>0.0</v>
      </c>
      <c r="E2494" s="26">
        <v>0.0</v>
      </c>
      <c r="F2494" s="26" t="s">
        <v>61</v>
      </c>
      <c r="H2494" s="20" t="b">
        <f t="shared" si="1"/>
        <v>0</v>
      </c>
      <c r="I2494" s="21" t="b">
        <f t="shared" si="2"/>
        <v>0</v>
      </c>
      <c r="J2494" s="21" t="b">
        <f t="shared" si="3"/>
        <v>0</v>
      </c>
      <c r="AB2494" s="20" t="b">
        <f t="shared" si="9"/>
        <v>0</v>
      </c>
      <c r="AC2494" s="20">
        <f t="shared" si="10"/>
        <v>0</v>
      </c>
      <c r="AD2494" s="20">
        <f t="shared" si="11"/>
        <v>0</v>
      </c>
      <c r="AE2494" s="20" t="str">
        <f t="shared" si="12"/>
        <v>none</v>
      </c>
      <c r="AG2494" s="20" t="b">
        <f t="shared" si="13"/>
        <v>0</v>
      </c>
      <c r="AH2494" s="20" t="b">
        <f t="shared" si="14"/>
        <v>0</v>
      </c>
      <c r="AI2494" s="20" t="b">
        <f t="shared" si="15"/>
        <v>0</v>
      </c>
    </row>
    <row r="2495">
      <c r="A2495" s="25" t="s">
        <v>99</v>
      </c>
      <c r="B2495" s="26">
        <v>11250.0</v>
      </c>
      <c r="C2495" s="25" t="s">
        <v>70</v>
      </c>
      <c r="D2495" s="25">
        <v>0.0</v>
      </c>
      <c r="E2495" s="25">
        <v>0.0</v>
      </c>
      <c r="F2495" s="26" t="s">
        <v>61</v>
      </c>
      <c r="H2495" s="20" t="b">
        <f t="shared" si="1"/>
        <v>0</v>
      </c>
      <c r="I2495" s="21" t="b">
        <f t="shared" si="2"/>
        <v>0</v>
      </c>
      <c r="J2495" s="21" t="b">
        <f t="shared" si="3"/>
        <v>0</v>
      </c>
      <c r="AB2495" s="20" t="b">
        <f t="shared" si="9"/>
        <v>0</v>
      </c>
      <c r="AC2495" s="20" t="b">
        <f t="shared" si="10"/>
        <v>0</v>
      </c>
      <c r="AD2495" s="20" t="b">
        <f t="shared" si="11"/>
        <v>0</v>
      </c>
      <c r="AE2495" s="20" t="b">
        <f t="shared" si="12"/>
        <v>0</v>
      </c>
      <c r="AG2495" s="20" t="b">
        <f t="shared" si="13"/>
        <v>0</v>
      </c>
      <c r="AH2495" s="20" t="b">
        <f t="shared" si="14"/>
        <v>0</v>
      </c>
      <c r="AI2495" s="20" t="b">
        <f t="shared" si="15"/>
        <v>0</v>
      </c>
    </row>
    <row r="2496">
      <c r="A2496" s="25" t="s">
        <v>99</v>
      </c>
      <c r="B2496" s="26">
        <v>11250.0</v>
      </c>
      <c r="C2496" s="25" t="s">
        <v>71</v>
      </c>
      <c r="D2496" s="28">
        <v>1.0416666666666667E-4</v>
      </c>
      <c r="E2496" s="28">
        <v>5.208333333333333E-4</v>
      </c>
      <c r="F2496" s="26" t="s">
        <v>61</v>
      </c>
      <c r="H2496" s="20" t="b">
        <f t="shared" si="1"/>
        <v>0</v>
      </c>
      <c r="I2496" s="21" t="b">
        <f t="shared" si="2"/>
        <v>0</v>
      </c>
      <c r="J2496" s="21" t="b">
        <f t="shared" si="3"/>
        <v>0</v>
      </c>
      <c r="AB2496" s="20" t="b">
        <f t="shared" si="9"/>
        <v>0</v>
      </c>
      <c r="AC2496" s="20" t="b">
        <f t="shared" si="10"/>
        <v>0</v>
      </c>
      <c r="AD2496" s="20" t="b">
        <f t="shared" si="11"/>
        <v>0</v>
      </c>
      <c r="AE2496" s="20" t="b">
        <f t="shared" si="12"/>
        <v>0</v>
      </c>
      <c r="AG2496" s="20" t="b">
        <f t="shared" si="13"/>
        <v>0</v>
      </c>
      <c r="AH2496" s="20" t="b">
        <f t="shared" si="14"/>
        <v>0</v>
      </c>
      <c r="AI2496" s="20" t="b">
        <f t="shared" si="15"/>
        <v>0</v>
      </c>
    </row>
    <row r="2497">
      <c r="A2497" s="25" t="s">
        <v>99</v>
      </c>
      <c r="B2497" s="26">
        <v>11250.0</v>
      </c>
      <c r="C2497" s="25" t="s">
        <v>72</v>
      </c>
      <c r="D2497" s="28">
        <v>9.375E-4</v>
      </c>
      <c r="E2497" s="28">
        <v>0.0020601851851851853</v>
      </c>
      <c r="F2497" s="26" t="s">
        <v>61</v>
      </c>
      <c r="H2497" s="20" t="b">
        <f t="shared" si="1"/>
        <v>0</v>
      </c>
      <c r="I2497" s="21" t="b">
        <f t="shared" si="2"/>
        <v>0</v>
      </c>
      <c r="J2497" s="21" t="b">
        <f t="shared" si="3"/>
        <v>0</v>
      </c>
      <c r="AB2497" s="20" t="b">
        <f t="shared" si="9"/>
        <v>0</v>
      </c>
      <c r="AC2497" s="20" t="b">
        <f t="shared" si="10"/>
        <v>0</v>
      </c>
      <c r="AD2497" s="20" t="b">
        <f t="shared" si="11"/>
        <v>0</v>
      </c>
      <c r="AE2497" s="20" t="b">
        <f t="shared" si="12"/>
        <v>0</v>
      </c>
      <c r="AG2497" s="20" t="b">
        <f t="shared" si="13"/>
        <v>0</v>
      </c>
      <c r="AH2497" s="20" t="b">
        <f t="shared" si="14"/>
        <v>0</v>
      </c>
      <c r="AI2497" s="20" t="b">
        <f t="shared" si="15"/>
        <v>0</v>
      </c>
    </row>
    <row r="2498">
      <c r="A2498" s="25" t="s">
        <v>99</v>
      </c>
      <c r="B2498" s="26">
        <v>11250.0</v>
      </c>
      <c r="C2498" s="25" t="s">
        <v>71</v>
      </c>
      <c r="D2498" s="25">
        <v>3656.285</v>
      </c>
      <c r="E2498" s="25">
        <v>3419.617</v>
      </c>
      <c r="F2498" s="26" t="s">
        <v>61</v>
      </c>
      <c r="H2498" s="20" t="b">
        <f t="shared" si="1"/>
        <v>0</v>
      </c>
      <c r="I2498" s="21" t="b">
        <f t="shared" si="2"/>
        <v>0</v>
      </c>
      <c r="J2498" s="21" t="b">
        <f t="shared" si="3"/>
        <v>0</v>
      </c>
      <c r="AB2498" s="20" t="b">
        <f t="shared" si="9"/>
        <v>0</v>
      </c>
      <c r="AC2498" s="20" t="b">
        <f t="shared" si="10"/>
        <v>0</v>
      </c>
      <c r="AD2498" s="20" t="b">
        <f t="shared" si="11"/>
        <v>0</v>
      </c>
      <c r="AE2498" s="20" t="b">
        <f t="shared" si="12"/>
        <v>0</v>
      </c>
      <c r="AG2498" s="20" t="b">
        <f t="shared" si="13"/>
        <v>0</v>
      </c>
      <c r="AH2498" s="20" t="b">
        <f t="shared" si="14"/>
        <v>0</v>
      </c>
      <c r="AI2498" s="20" t="b">
        <f t="shared" si="15"/>
        <v>0</v>
      </c>
    </row>
    <row r="2499">
      <c r="A2499" s="25" t="s">
        <v>99</v>
      </c>
      <c r="B2499" s="26">
        <v>11250.0</v>
      </c>
      <c r="C2499" s="25" t="s">
        <v>72</v>
      </c>
      <c r="D2499" s="25">
        <v>3706.555</v>
      </c>
      <c r="E2499" s="25">
        <v>3693.32</v>
      </c>
      <c r="F2499" s="25" t="s">
        <v>61</v>
      </c>
      <c r="H2499" s="20" t="b">
        <f t="shared" si="1"/>
        <v>0</v>
      </c>
      <c r="I2499" s="21" t="b">
        <f t="shared" si="2"/>
        <v>0</v>
      </c>
      <c r="J2499" s="21" t="b">
        <f t="shared" si="3"/>
        <v>0</v>
      </c>
      <c r="AB2499" s="20" t="b">
        <f t="shared" si="9"/>
        <v>0</v>
      </c>
      <c r="AC2499" s="20" t="b">
        <f t="shared" si="10"/>
        <v>0</v>
      </c>
      <c r="AD2499" s="20" t="b">
        <f t="shared" si="11"/>
        <v>0</v>
      </c>
      <c r="AE2499" s="20" t="b">
        <f t="shared" si="12"/>
        <v>0</v>
      </c>
      <c r="AG2499" s="20" t="b">
        <f t="shared" si="13"/>
        <v>0</v>
      </c>
      <c r="AH2499" s="20" t="b">
        <f t="shared" si="14"/>
        <v>0</v>
      </c>
      <c r="AI2499" s="20" t="b">
        <f t="shared" si="15"/>
        <v>0</v>
      </c>
    </row>
    <row r="2500">
      <c r="A2500" s="25" t="s">
        <v>99</v>
      </c>
      <c r="B2500" s="26">
        <v>11250.0</v>
      </c>
      <c r="C2500" s="25" t="s">
        <v>73</v>
      </c>
      <c r="D2500" s="26" t="s">
        <v>81</v>
      </c>
      <c r="E2500" s="26" t="s">
        <v>81</v>
      </c>
      <c r="F2500" s="26" t="s">
        <v>61</v>
      </c>
      <c r="H2500" s="20" t="b">
        <f t="shared" si="1"/>
        <v>0</v>
      </c>
      <c r="I2500" s="21" t="b">
        <f t="shared" si="2"/>
        <v>0</v>
      </c>
      <c r="J2500" s="21" t="b">
        <f t="shared" si="3"/>
        <v>0</v>
      </c>
      <c r="AB2500" s="20" t="b">
        <f t="shared" si="9"/>
        <v>0</v>
      </c>
      <c r="AC2500" s="20" t="b">
        <f t="shared" si="10"/>
        <v>0</v>
      </c>
      <c r="AD2500" s="20" t="b">
        <f t="shared" si="11"/>
        <v>0</v>
      </c>
      <c r="AE2500" s="20" t="b">
        <f t="shared" si="12"/>
        <v>0</v>
      </c>
      <c r="AG2500" s="20" t="b">
        <f t="shared" si="13"/>
        <v>0</v>
      </c>
      <c r="AH2500" s="20" t="b">
        <f t="shared" si="14"/>
        <v>0</v>
      </c>
      <c r="AI2500" s="20" t="b">
        <f t="shared" si="15"/>
        <v>0</v>
      </c>
    </row>
    <row r="2501">
      <c r="A2501" s="25" t="s">
        <v>99</v>
      </c>
      <c r="B2501" s="26">
        <v>11250.0</v>
      </c>
      <c r="C2501" s="25" t="s">
        <v>75</v>
      </c>
      <c r="D2501" s="25">
        <v>2.135</v>
      </c>
      <c r="E2501" s="25">
        <v>0.122</v>
      </c>
      <c r="F2501" s="25" t="s">
        <v>61</v>
      </c>
      <c r="H2501" s="20">
        <f t="shared" si="1"/>
        <v>9115</v>
      </c>
      <c r="I2501" s="21">
        <f t="shared" si="2"/>
        <v>11128</v>
      </c>
      <c r="J2501" s="21" t="b">
        <f t="shared" si="3"/>
        <v>0</v>
      </c>
      <c r="AB2501" s="20" t="b">
        <f t="shared" si="9"/>
        <v>0</v>
      </c>
      <c r="AC2501" s="20" t="b">
        <f t="shared" si="10"/>
        <v>0</v>
      </c>
      <c r="AD2501" s="20" t="b">
        <f t="shared" si="11"/>
        <v>0</v>
      </c>
      <c r="AE2501" s="20" t="b">
        <f t="shared" si="12"/>
        <v>0</v>
      </c>
      <c r="AG2501" s="20" t="b">
        <f t="shared" si="13"/>
        <v>0</v>
      </c>
      <c r="AH2501" s="20" t="b">
        <f t="shared" si="14"/>
        <v>0</v>
      </c>
      <c r="AI2501" s="20" t="b">
        <f t="shared" si="15"/>
        <v>0</v>
      </c>
    </row>
    <row r="2502">
      <c r="A2502" s="25" t="s">
        <v>99</v>
      </c>
      <c r="B2502" s="26">
        <v>11250.0</v>
      </c>
      <c r="C2502" s="25" t="s">
        <v>76</v>
      </c>
      <c r="D2502" s="25" t="s">
        <v>61</v>
      </c>
      <c r="E2502" s="25" t="s">
        <v>61</v>
      </c>
      <c r="F2502" s="25" t="s">
        <v>61</v>
      </c>
      <c r="H2502" s="20" t="b">
        <f t="shared" si="1"/>
        <v>0</v>
      </c>
      <c r="I2502" s="21" t="b">
        <f t="shared" si="2"/>
        <v>0</v>
      </c>
      <c r="J2502" s="21" t="b">
        <f t="shared" si="3"/>
        <v>0</v>
      </c>
      <c r="AB2502" s="20" t="b">
        <f t="shared" si="9"/>
        <v>0</v>
      </c>
      <c r="AC2502" s="20" t="b">
        <f t="shared" si="10"/>
        <v>0</v>
      </c>
      <c r="AD2502" s="20" t="b">
        <f t="shared" si="11"/>
        <v>0</v>
      </c>
      <c r="AE2502" s="20" t="b">
        <f t="shared" si="12"/>
        <v>0</v>
      </c>
      <c r="AG2502" s="20" t="b">
        <f t="shared" si="13"/>
        <v>0</v>
      </c>
      <c r="AH2502" s="20" t="b">
        <f t="shared" si="14"/>
        <v>0</v>
      </c>
      <c r="AI2502" s="20" t="b">
        <f t="shared" si="15"/>
        <v>0</v>
      </c>
    </row>
    <row r="2503">
      <c r="A2503" s="25" t="s">
        <v>99</v>
      </c>
      <c r="B2503" s="26">
        <v>11250.0</v>
      </c>
      <c r="C2503" s="25" t="s">
        <v>77</v>
      </c>
      <c r="D2503" s="25" t="s">
        <v>61</v>
      </c>
      <c r="E2503" s="25" t="s">
        <v>61</v>
      </c>
      <c r="F2503" s="25" t="s">
        <v>61</v>
      </c>
      <c r="H2503" s="20" t="b">
        <f t="shared" si="1"/>
        <v>0</v>
      </c>
      <c r="I2503" s="21" t="b">
        <f t="shared" si="2"/>
        <v>0</v>
      </c>
      <c r="J2503" s="21" t="b">
        <f t="shared" si="3"/>
        <v>0</v>
      </c>
      <c r="AB2503" s="20" t="b">
        <f t="shared" si="9"/>
        <v>0</v>
      </c>
      <c r="AC2503" s="20" t="b">
        <f t="shared" si="10"/>
        <v>0</v>
      </c>
      <c r="AD2503" s="20" t="b">
        <f t="shared" si="11"/>
        <v>0</v>
      </c>
      <c r="AE2503" s="20" t="b">
        <f t="shared" si="12"/>
        <v>0</v>
      </c>
      <c r="AG2503" s="20" t="b">
        <f t="shared" si="13"/>
        <v>0</v>
      </c>
      <c r="AH2503" s="20" t="b">
        <f t="shared" si="14"/>
        <v>0</v>
      </c>
      <c r="AI2503" s="20" t="b">
        <f t="shared" si="15"/>
        <v>0</v>
      </c>
    </row>
    <row r="2504">
      <c r="A2504" s="25" t="s">
        <v>99</v>
      </c>
      <c r="B2504" s="26">
        <v>15000.0</v>
      </c>
      <c r="C2504" s="25" t="s">
        <v>60</v>
      </c>
      <c r="D2504" s="26" t="s">
        <v>61</v>
      </c>
      <c r="E2504" s="26" t="s">
        <v>61</v>
      </c>
      <c r="F2504" s="26" t="s">
        <v>61</v>
      </c>
      <c r="H2504" s="20" t="b">
        <f t="shared" si="1"/>
        <v>0</v>
      </c>
      <c r="I2504" s="21" t="b">
        <f t="shared" si="2"/>
        <v>0</v>
      </c>
      <c r="J2504" s="21" t="b">
        <f t="shared" si="3"/>
        <v>0</v>
      </c>
      <c r="AB2504" s="20" t="b">
        <f t="shared" si="9"/>
        <v>0</v>
      </c>
      <c r="AC2504" s="20" t="b">
        <f t="shared" si="10"/>
        <v>0</v>
      </c>
      <c r="AD2504" s="20" t="b">
        <f t="shared" si="11"/>
        <v>0</v>
      </c>
      <c r="AE2504" s="20" t="b">
        <f t="shared" si="12"/>
        <v>0</v>
      </c>
      <c r="AG2504" s="20" t="b">
        <f t="shared" si="13"/>
        <v>0</v>
      </c>
      <c r="AH2504" s="20" t="b">
        <f t="shared" si="14"/>
        <v>0</v>
      </c>
      <c r="AI2504" s="20" t="b">
        <f t="shared" si="15"/>
        <v>0</v>
      </c>
    </row>
    <row r="2505">
      <c r="A2505" s="25" t="s">
        <v>99</v>
      </c>
      <c r="B2505" s="26">
        <v>15000.0</v>
      </c>
      <c r="C2505" s="25" t="s">
        <v>62</v>
      </c>
      <c r="D2505" s="26">
        <v>1241.0</v>
      </c>
      <c r="E2505" s="26">
        <v>1903.0</v>
      </c>
      <c r="F2505" s="26">
        <v>1272.0</v>
      </c>
      <c r="H2505" s="20" t="b">
        <f t="shared" si="1"/>
        <v>0</v>
      </c>
      <c r="I2505" s="21" t="b">
        <f t="shared" si="2"/>
        <v>0</v>
      </c>
      <c r="J2505" s="21" t="b">
        <f t="shared" si="3"/>
        <v>0</v>
      </c>
      <c r="AB2505" s="20" t="b">
        <f t="shared" si="9"/>
        <v>0</v>
      </c>
      <c r="AC2505" s="20" t="b">
        <f t="shared" si="10"/>
        <v>0</v>
      </c>
      <c r="AD2505" s="20" t="b">
        <f t="shared" si="11"/>
        <v>0</v>
      </c>
      <c r="AE2505" s="20" t="b">
        <f t="shared" si="12"/>
        <v>0</v>
      </c>
      <c r="AG2505" s="20">
        <f t="shared" si="13"/>
        <v>1241</v>
      </c>
      <c r="AH2505" s="20">
        <f t="shared" si="14"/>
        <v>1903</v>
      </c>
      <c r="AI2505" s="20">
        <f t="shared" si="15"/>
        <v>1272</v>
      </c>
    </row>
    <row r="2506">
      <c r="A2506" s="25" t="s">
        <v>99</v>
      </c>
      <c r="B2506" s="26">
        <v>15000.0</v>
      </c>
      <c r="C2506" s="25" t="s">
        <v>63</v>
      </c>
      <c r="D2506" s="26">
        <v>1241.0</v>
      </c>
      <c r="E2506" s="26">
        <v>1903.0</v>
      </c>
      <c r="F2506" s="26">
        <v>1272.0</v>
      </c>
      <c r="H2506" s="20" t="b">
        <f t="shared" si="1"/>
        <v>0</v>
      </c>
      <c r="I2506" s="21" t="b">
        <f t="shared" si="2"/>
        <v>0</v>
      </c>
      <c r="J2506" s="21" t="b">
        <f t="shared" si="3"/>
        <v>0</v>
      </c>
      <c r="AB2506" s="20" t="b">
        <f t="shared" si="9"/>
        <v>0</v>
      </c>
      <c r="AC2506" s="20" t="b">
        <f t="shared" si="10"/>
        <v>0</v>
      </c>
      <c r="AD2506" s="20" t="b">
        <f t="shared" si="11"/>
        <v>0</v>
      </c>
      <c r="AE2506" s="20" t="b">
        <f t="shared" si="12"/>
        <v>0</v>
      </c>
      <c r="AG2506" s="20" t="b">
        <f t="shared" si="13"/>
        <v>0</v>
      </c>
      <c r="AH2506" s="20" t="b">
        <f t="shared" si="14"/>
        <v>0</v>
      </c>
      <c r="AI2506" s="20" t="b">
        <f t="shared" si="15"/>
        <v>0</v>
      </c>
    </row>
    <row r="2507">
      <c r="A2507" s="25" t="s">
        <v>99</v>
      </c>
      <c r="B2507" s="26">
        <v>15000.0</v>
      </c>
      <c r="C2507" s="25" t="s">
        <v>64</v>
      </c>
      <c r="D2507" s="26">
        <v>0.0</v>
      </c>
      <c r="E2507" s="26">
        <v>0.0</v>
      </c>
      <c r="F2507" s="26">
        <v>0.0</v>
      </c>
      <c r="H2507" s="20" t="b">
        <f t="shared" si="1"/>
        <v>0</v>
      </c>
      <c r="I2507" s="21" t="b">
        <f t="shared" si="2"/>
        <v>0</v>
      </c>
      <c r="J2507" s="21" t="b">
        <f t="shared" si="3"/>
        <v>0</v>
      </c>
      <c r="AB2507" s="20" t="b">
        <f t="shared" si="9"/>
        <v>0</v>
      </c>
      <c r="AC2507" s="20" t="b">
        <f t="shared" si="10"/>
        <v>0</v>
      </c>
      <c r="AD2507" s="20" t="b">
        <f t="shared" si="11"/>
        <v>0</v>
      </c>
      <c r="AE2507" s="20" t="b">
        <f t="shared" si="12"/>
        <v>0</v>
      </c>
      <c r="AG2507" s="20" t="b">
        <f t="shared" si="13"/>
        <v>0</v>
      </c>
      <c r="AH2507" s="20" t="b">
        <f t="shared" si="14"/>
        <v>0</v>
      </c>
      <c r="AI2507" s="20" t="b">
        <f t="shared" si="15"/>
        <v>0</v>
      </c>
    </row>
    <row r="2508">
      <c r="A2508" s="25" t="s">
        <v>99</v>
      </c>
      <c r="B2508" s="26">
        <v>15000.0</v>
      </c>
      <c r="C2508" s="25" t="s">
        <v>65</v>
      </c>
      <c r="D2508" s="26">
        <v>0.0</v>
      </c>
      <c r="E2508" s="26">
        <v>0.0</v>
      </c>
      <c r="F2508" s="26">
        <v>0.0</v>
      </c>
      <c r="H2508" s="20" t="b">
        <f t="shared" si="1"/>
        <v>0</v>
      </c>
      <c r="I2508" s="21" t="b">
        <f t="shared" si="2"/>
        <v>0</v>
      </c>
      <c r="J2508" s="21" t="b">
        <f t="shared" si="3"/>
        <v>0</v>
      </c>
      <c r="AB2508" s="20" t="b">
        <f t="shared" si="9"/>
        <v>0</v>
      </c>
      <c r="AC2508" s="20" t="b">
        <f t="shared" si="10"/>
        <v>0</v>
      </c>
      <c r="AD2508" s="20" t="b">
        <f t="shared" si="11"/>
        <v>0</v>
      </c>
      <c r="AE2508" s="20" t="b">
        <f t="shared" si="12"/>
        <v>0</v>
      </c>
      <c r="AG2508" s="20" t="b">
        <f t="shared" si="13"/>
        <v>0</v>
      </c>
      <c r="AH2508" s="20" t="b">
        <f t="shared" si="14"/>
        <v>0</v>
      </c>
      <c r="AI2508" s="20" t="b">
        <f t="shared" si="15"/>
        <v>0</v>
      </c>
    </row>
    <row r="2509">
      <c r="A2509" s="25" t="s">
        <v>99</v>
      </c>
      <c r="B2509" s="26">
        <v>15000.0</v>
      </c>
      <c r="C2509" s="25" t="s">
        <v>66</v>
      </c>
      <c r="D2509" s="26">
        <v>903.0</v>
      </c>
      <c r="E2509" s="26">
        <v>893.0</v>
      </c>
      <c r="F2509" s="26">
        <v>893.0</v>
      </c>
      <c r="H2509" s="20" t="b">
        <f t="shared" si="1"/>
        <v>0</v>
      </c>
      <c r="I2509" s="21" t="b">
        <f t="shared" si="2"/>
        <v>0</v>
      </c>
      <c r="J2509" s="21" t="b">
        <f t="shared" si="3"/>
        <v>0</v>
      </c>
      <c r="AB2509" s="20" t="b">
        <f t="shared" si="9"/>
        <v>0</v>
      </c>
      <c r="AC2509" s="20" t="b">
        <f t="shared" si="10"/>
        <v>0</v>
      </c>
      <c r="AD2509" s="20" t="b">
        <f t="shared" si="11"/>
        <v>0</v>
      </c>
      <c r="AE2509" s="20" t="b">
        <f t="shared" si="12"/>
        <v>0</v>
      </c>
      <c r="AG2509" s="20" t="b">
        <f t="shared" si="13"/>
        <v>0</v>
      </c>
      <c r="AH2509" s="20" t="b">
        <f t="shared" si="14"/>
        <v>0</v>
      </c>
      <c r="AI2509" s="20" t="b">
        <f t="shared" si="15"/>
        <v>0</v>
      </c>
    </row>
    <row r="2510">
      <c r="A2510" s="25" t="s">
        <v>99</v>
      </c>
      <c r="B2510" s="26">
        <v>15000.0</v>
      </c>
      <c r="C2510" s="25" t="s">
        <v>67</v>
      </c>
      <c r="D2510" s="26">
        <v>903.0</v>
      </c>
      <c r="E2510" s="26">
        <v>893.0</v>
      </c>
      <c r="F2510" s="26">
        <v>893.0</v>
      </c>
      <c r="H2510" s="20" t="b">
        <f t="shared" si="1"/>
        <v>0</v>
      </c>
      <c r="I2510" s="21" t="b">
        <f t="shared" si="2"/>
        <v>0</v>
      </c>
      <c r="J2510" s="21" t="b">
        <f t="shared" si="3"/>
        <v>0</v>
      </c>
      <c r="AB2510" s="20" t="b">
        <f t="shared" si="9"/>
        <v>0</v>
      </c>
      <c r="AC2510" s="20" t="b">
        <f t="shared" si="10"/>
        <v>0</v>
      </c>
      <c r="AD2510" s="20" t="b">
        <f t="shared" si="11"/>
        <v>0</v>
      </c>
      <c r="AE2510" s="20" t="b">
        <f t="shared" si="12"/>
        <v>0</v>
      </c>
      <c r="AG2510" s="20" t="b">
        <f t="shared" si="13"/>
        <v>0</v>
      </c>
      <c r="AH2510" s="20" t="b">
        <f t="shared" si="14"/>
        <v>0</v>
      </c>
      <c r="AI2510" s="20" t="b">
        <f t="shared" si="15"/>
        <v>0</v>
      </c>
    </row>
    <row r="2511">
      <c r="A2511" s="25" t="s">
        <v>99</v>
      </c>
      <c r="B2511" s="26">
        <v>15000.0</v>
      </c>
      <c r="C2511" s="25" t="s">
        <v>68</v>
      </c>
      <c r="D2511" s="26">
        <v>0.0</v>
      </c>
      <c r="E2511" s="26">
        <v>0.0</v>
      </c>
      <c r="F2511" s="26">
        <v>0.0</v>
      </c>
      <c r="H2511" s="20" t="b">
        <f t="shared" si="1"/>
        <v>0</v>
      </c>
      <c r="I2511" s="21" t="b">
        <f t="shared" si="2"/>
        <v>0</v>
      </c>
      <c r="J2511" s="21" t="b">
        <f t="shared" si="3"/>
        <v>0</v>
      </c>
      <c r="AB2511" s="20" t="b">
        <f t="shared" si="9"/>
        <v>0</v>
      </c>
      <c r="AC2511" s="20" t="b">
        <f t="shared" si="10"/>
        <v>0</v>
      </c>
      <c r="AD2511" s="20" t="b">
        <f t="shared" si="11"/>
        <v>0</v>
      </c>
      <c r="AE2511" s="20" t="b">
        <f t="shared" si="12"/>
        <v>0</v>
      </c>
      <c r="AG2511" s="20" t="b">
        <f t="shared" si="13"/>
        <v>0</v>
      </c>
      <c r="AH2511" s="20" t="b">
        <f t="shared" si="14"/>
        <v>0</v>
      </c>
      <c r="AI2511" s="20" t="b">
        <f t="shared" si="15"/>
        <v>0</v>
      </c>
    </row>
    <row r="2512">
      <c r="A2512" s="25" t="s">
        <v>99</v>
      </c>
      <c r="B2512" s="26">
        <v>15000.0</v>
      </c>
      <c r="C2512" s="25" t="s">
        <v>69</v>
      </c>
      <c r="D2512" s="26">
        <v>0.0</v>
      </c>
      <c r="E2512" s="26">
        <v>0.0</v>
      </c>
      <c r="F2512" s="26">
        <v>0.0</v>
      </c>
      <c r="H2512" s="20" t="b">
        <f t="shared" si="1"/>
        <v>0</v>
      </c>
      <c r="I2512" s="21" t="b">
        <f t="shared" si="2"/>
        <v>0</v>
      </c>
      <c r="J2512" s="21" t="b">
        <f t="shared" si="3"/>
        <v>0</v>
      </c>
      <c r="AB2512" s="20" t="b">
        <f t="shared" si="9"/>
        <v>0</v>
      </c>
      <c r="AC2512" s="20">
        <f t="shared" si="10"/>
        <v>0</v>
      </c>
      <c r="AD2512" s="20">
        <f t="shared" si="11"/>
        <v>0</v>
      </c>
      <c r="AE2512" s="20">
        <f t="shared" si="12"/>
        <v>0</v>
      </c>
      <c r="AG2512" s="20" t="b">
        <f t="shared" si="13"/>
        <v>0</v>
      </c>
      <c r="AH2512" s="20" t="b">
        <f t="shared" si="14"/>
        <v>0</v>
      </c>
      <c r="AI2512" s="20" t="b">
        <f t="shared" si="15"/>
        <v>0</v>
      </c>
    </row>
    <row r="2513">
      <c r="A2513" s="25" t="s">
        <v>99</v>
      </c>
      <c r="B2513" s="26">
        <v>15000.0</v>
      </c>
      <c r="C2513" s="25" t="s">
        <v>70</v>
      </c>
      <c r="D2513" s="25">
        <v>0.0</v>
      </c>
      <c r="E2513" s="25">
        <v>0.0</v>
      </c>
      <c r="F2513" s="26">
        <v>0.0</v>
      </c>
      <c r="H2513" s="20" t="b">
        <f t="shared" si="1"/>
        <v>0</v>
      </c>
      <c r="I2513" s="21" t="b">
        <f t="shared" si="2"/>
        <v>0</v>
      </c>
      <c r="J2513" s="21" t="b">
        <f t="shared" si="3"/>
        <v>0</v>
      </c>
      <c r="AB2513" s="20" t="b">
        <f t="shared" si="9"/>
        <v>0</v>
      </c>
      <c r="AC2513" s="20" t="b">
        <f t="shared" si="10"/>
        <v>0</v>
      </c>
      <c r="AD2513" s="20" t="b">
        <f t="shared" si="11"/>
        <v>0</v>
      </c>
      <c r="AE2513" s="20" t="b">
        <f t="shared" si="12"/>
        <v>0</v>
      </c>
      <c r="AG2513" s="20" t="b">
        <f t="shared" si="13"/>
        <v>0</v>
      </c>
      <c r="AH2513" s="20" t="b">
        <f t="shared" si="14"/>
        <v>0</v>
      </c>
      <c r="AI2513" s="20" t="b">
        <f t="shared" si="15"/>
        <v>0</v>
      </c>
    </row>
    <row r="2514">
      <c r="A2514" s="25" t="s">
        <v>99</v>
      </c>
      <c r="B2514" s="26">
        <v>15000.0</v>
      </c>
      <c r="C2514" s="25" t="s">
        <v>71</v>
      </c>
      <c r="D2514" s="28">
        <v>1.0416666666666667E-4</v>
      </c>
      <c r="E2514" s="28">
        <v>3.0092592592592595E-4</v>
      </c>
      <c r="F2514" s="27">
        <v>1.9675925925925926E-4</v>
      </c>
      <c r="H2514" s="20" t="b">
        <f t="shared" si="1"/>
        <v>0</v>
      </c>
      <c r="I2514" s="21" t="b">
        <f t="shared" si="2"/>
        <v>0</v>
      </c>
      <c r="J2514" s="21" t="b">
        <f t="shared" si="3"/>
        <v>0</v>
      </c>
      <c r="AB2514" s="20" t="b">
        <f t="shared" si="9"/>
        <v>0</v>
      </c>
      <c r="AC2514" s="20" t="b">
        <f t="shared" si="10"/>
        <v>0</v>
      </c>
      <c r="AD2514" s="20" t="b">
        <f t="shared" si="11"/>
        <v>0</v>
      </c>
      <c r="AE2514" s="20" t="b">
        <f t="shared" si="12"/>
        <v>0</v>
      </c>
      <c r="AG2514" s="20" t="b">
        <f t="shared" si="13"/>
        <v>0</v>
      </c>
      <c r="AH2514" s="20" t="b">
        <f t="shared" si="14"/>
        <v>0</v>
      </c>
      <c r="AI2514" s="20" t="b">
        <f t="shared" si="15"/>
        <v>0</v>
      </c>
    </row>
    <row r="2515">
      <c r="A2515" s="25" t="s">
        <v>99</v>
      </c>
      <c r="B2515" s="26">
        <v>15000.0</v>
      </c>
      <c r="C2515" s="25" t="s">
        <v>72</v>
      </c>
      <c r="D2515" s="28">
        <v>9.143518518518518E-4</v>
      </c>
      <c r="E2515" s="28">
        <v>0.002013888888888889</v>
      </c>
      <c r="F2515" s="27">
        <v>0.0024074074074074076</v>
      </c>
      <c r="H2515" s="20" t="b">
        <f t="shared" si="1"/>
        <v>0</v>
      </c>
      <c r="I2515" s="21" t="b">
        <f t="shared" si="2"/>
        <v>0</v>
      </c>
      <c r="J2515" s="21" t="b">
        <f t="shared" si="3"/>
        <v>0</v>
      </c>
      <c r="AB2515" s="20" t="b">
        <f t="shared" si="9"/>
        <v>0</v>
      </c>
      <c r="AC2515" s="20" t="b">
        <f t="shared" si="10"/>
        <v>0</v>
      </c>
      <c r="AD2515" s="20" t="b">
        <f t="shared" si="11"/>
        <v>0</v>
      </c>
      <c r="AE2515" s="20" t="b">
        <f t="shared" si="12"/>
        <v>0</v>
      </c>
      <c r="AG2515" s="20" t="b">
        <f t="shared" si="13"/>
        <v>0</v>
      </c>
      <c r="AH2515" s="20" t="b">
        <f t="shared" si="14"/>
        <v>0</v>
      </c>
      <c r="AI2515" s="20" t="b">
        <f t="shared" si="15"/>
        <v>0</v>
      </c>
    </row>
    <row r="2516">
      <c r="A2516" s="25" t="s">
        <v>99</v>
      </c>
      <c r="B2516" s="26">
        <v>15000.0</v>
      </c>
      <c r="C2516" s="25" t="s">
        <v>71</v>
      </c>
      <c r="D2516" s="25">
        <v>3656.281</v>
      </c>
      <c r="E2516" s="25">
        <v>3419.578</v>
      </c>
      <c r="F2516" s="26">
        <v>3371.621</v>
      </c>
      <c r="H2516" s="20" t="b">
        <f t="shared" si="1"/>
        <v>0</v>
      </c>
      <c r="I2516" s="21" t="b">
        <f t="shared" si="2"/>
        <v>0</v>
      </c>
      <c r="J2516" s="21" t="b">
        <f t="shared" si="3"/>
        <v>0</v>
      </c>
      <c r="AB2516" s="20" t="b">
        <f t="shared" si="9"/>
        <v>0</v>
      </c>
      <c r="AC2516" s="20" t="b">
        <f t="shared" si="10"/>
        <v>0</v>
      </c>
      <c r="AD2516" s="20" t="b">
        <f t="shared" si="11"/>
        <v>0</v>
      </c>
      <c r="AE2516" s="20" t="b">
        <f t="shared" si="12"/>
        <v>0</v>
      </c>
      <c r="AG2516" s="20" t="b">
        <f t="shared" si="13"/>
        <v>0</v>
      </c>
      <c r="AH2516" s="20" t="b">
        <f t="shared" si="14"/>
        <v>0</v>
      </c>
      <c r="AI2516" s="20" t="b">
        <f t="shared" si="15"/>
        <v>0</v>
      </c>
    </row>
    <row r="2517">
      <c r="A2517" s="25" t="s">
        <v>99</v>
      </c>
      <c r="B2517" s="26">
        <v>15000.0</v>
      </c>
      <c r="C2517" s="25" t="s">
        <v>72</v>
      </c>
      <c r="D2517" s="25">
        <v>3706.551</v>
      </c>
      <c r="E2517" s="25">
        <v>3693.312</v>
      </c>
      <c r="F2517" s="25">
        <v>3635.758</v>
      </c>
      <c r="H2517" s="20" t="b">
        <f t="shared" si="1"/>
        <v>0</v>
      </c>
      <c r="I2517" s="21" t="b">
        <f t="shared" si="2"/>
        <v>0</v>
      </c>
      <c r="J2517" s="21" t="b">
        <f t="shared" si="3"/>
        <v>0</v>
      </c>
      <c r="AB2517" s="20" t="b">
        <f t="shared" si="9"/>
        <v>0</v>
      </c>
      <c r="AC2517" s="20" t="b">
        <f t="shared" si="10"/>
        <v>0</v>
      </c>
      <c r="AD2517" s="20" t="b">
        <f t="shared" si="11"/>
        <v>0</v>
      </c>
      <c r="AE2517" s="20" t="b">
        <f t="shared" si="12"/>
        <v>0</v>
      </c>
      <c r="AG2517" s="20" t="b">
        <f t="shared" si="13"/>
        <v>0</v>
      </c>
      <c r="AH2517" s="20" t="b">
        <f t="shared" si="14"/>
        <v>0</v>
      </c>
      <c r="AI2517" s="20" t="b">
        <f t="shared" si="15"/>
        <v>0</v>
      </c>
    </row>
    <row r="2518">
      <c r="A2518" s="25" t="s">
        <v>99</v>
      </c>
      <c r="B2518" s="26">
        <v>15000.0</v>
      </c>
      <c r="C2518" s="25" t="s">
        <v>73</v>
      </c>
      <c r="D2518" s="26" t="s">
        <v>81</v>
      </c>
      <c r="E2518" s="26" t="s">
        <v>81</v>
      </c>
      <c r="F2518" s="26" t="s">
        <v>81</v>
      </c>
      <c r="H2518" s="20" t="b">
        <f t="shared" si="1"/>
        <v>0</v>
      </c>
      <c r="I2518" s="21" t="b">
        <f t="shared" si="2"/>
        <v>0</v>
      </c>
      <c r="J2518" s="21" t="b">
        <f t="shared" si="3"/>
        <v>0</v>
      </c>
      <c r="AB2518" s="20" t="b">
        <f t="shared" si="9"/>
        <v>0</v>
      </c>
      <c r="AC2518" s="20" t="b">
        <f t="shared" si="10"/>
        <v>0</v>
      </c>
      <c r="AD2518" s="20" t="b">
        <f t="shared" si="11"/>
        <v>0</v>
      </c>
      <c r="AE2518" s="20" t="b">
        <f t="shared" si="12"/>
        <v>0</v>
      </c>
      <c r="AG2518" s="20" t="b">
        <f t="shared" si="13"/>
        <v>0</v>
      </c>
      <c r="AH2518" s="20" t="b">
        <f t="shared" si="14"/>
        <v>0</v>
      </c>
      <c r="AI2518" s="20" t="b">
        <f t="shared" si="15"/>
        <v>0</v>
      </c>
    </row>
    <row r="2519">
      <c r="A2519" s="25" t="s">
        <v>99</v>
      </c>
      <c r="B2519" s="26">
        <v>15000.0</v>
      </c>
      <c r="C2519" s="25" t="s">
        <v>75</v>
      </c>
      <c r="D2519" s="25">
        <v>5.658</v>
      </c>
      <c r="E2519" s="25">
        <v>3.092</v>
      </c>
      <c r="F2519" s="25">
        <v>5.392</v>
      </c>
      <c r="H2519" s="20">
        <f t="shared" si="1"/>
        <v>9342</v>
      </c>
      <c r="I2519" s="21">
        <f t="shared" si="2"/>
        <v>11908</v>
      </c>
      <c r="J2519" s="21">
        <f t="shared" si="3"/>
        <v>9608</v>
      </c>
      <c r="AB2519" s="20" t="b">
        <f t="shared" si="9"/>
        <v>0</v>
      </c>
      <c r="AC2519" s="20" t="b">
        <f t="shared" si="10"/>
        <v>0</v>
      </c>
      <c r="AD2519" s="20" t="b">
        <f t="shared" si="11"/>
        <v>0</v>
      </c>
      <c r="AE2519" s="20" t="b">
        <f t="shared" si="12"/>
        <v>0</v>
      </c>
      <c r="AG2519" s="20" t="b">
        <f t="shared" si="13"/>
        <v>0</v>
      </c>
      <c r="AH2519" s="20" t="b">
        <f t="shared" si="14"/>
        <v>0</v>
      </c>
      <c r="AI2519" s="20" t="b">
        <f t="shared" si="15"/>
        <v>0</v>
      </c>
    </row>
    <row r="2520">
      <c r="A2520" s="25" t="s">
        <v>99</v>
      </c>
      <c r="B2520" s="26">
        <v>15000.0</v>
      </c>
      <c r="C2520" s="25" t="s">
        <v>76</v>
      </c>
      <c r="D2520" s="25" t="s">
        <v>61</v>
      </c>
      <c r="E2520" s="25" t="s">
        <v>61</v>
      </c>
      <c r="F2520" s="25" t="s">
        <v>61</v>
      </c>
      <c r="H2520" s="20" t="b">
        <f t="shared" si="1"/>
        <v>0</v>
      </c>
      <c r="I2520" s="21" t="b">
        <f t="shared" si="2"/>
        <v>0</v>
      </c>
      <c r="J2520" s="21" t="b">
        <f t="shared" si="3"/>
        <v>0</v>
      </c>
      <c r="AB2520" s="20" t="b">
        <f t="shared" si="9"/>
        <v>0</v>
      </c>
      <c r="AC2520" s="20" t="b">
        <f t="shared" si="10"/>
        <v>0</v>
      </c>
      <c r="AD2520" s="20" t="b">
        <f t="shared" si="11"/>
        <v>0</v>
      </c>
      <c r="AE2520" s="20" t="b">
        <f t="shared" si="12"/>
        <v>0</v>
      </c>
      <c r="AG2520" s="20" t="b">
        <f t="shared" si="13"/>
        <v>0</v>
      </c>
      <c r="AH2520" s="20" t="b">
        <f t="shared" si="14"/>
        <v>0</v>
      </c>
      <c r="AI2520" s="20" t="b">
        <f t="shared" si="15"/>
        <v>0</v>
      </c>
    </row>
    <row r="2521">
      <c r="A2521" s="25" t="s">
        <v>99</v>
      </c>
      <c r="B2521" s="26">
        <v>15000.0</v>
      </c>
      <c r="C2521" s="25" t="s">
        <v>77</v>
      </c>
      <c r="D2521" s="25" t="s">
        <v>61</v>
      </c>
      <c r="E2521" s="25" t="s">
        <v>61</v>
      </c>
      <c r="F2521" s="25" t="s">
        <v>61</v>
      </c>
      <c r="H2521" s="20" t="b">
        <f t="shared" si="1"/>
        <v>0</v>
      </c>
      <c r="I2521" s="21" t="b">
        <f t="shared" si="2"/>
        <v>0</v>
      </c>
      <c r="J2521" s="21" t="b">
        <f t="shared" si="3"/>
        <v>0</v>
      </c>
      <c r="AB2521" s="20" t="b">
        <f t="shared" si="9"/>
        <v>0</v>
      </c>
      <c r="AC2521" s="20" t="b">
        <f t="shared" si="10"/>
        <v>0</v>
      </c>
      <c r="AD2521" s="20" t="b">
        <f t="shared" si="11"/>
        <v>0</v>
      </c>
      <c r="AE2521" s="20" t="b">
        <f t="shared" si="12"/>
        <v>0</v>
      </c>
      <c r="AG2521" s="20" t="b">
        <f t="shared" si="13"/>
        <v>0</v>
      </c>
      <c r="AH2521" s="20" t="b">
        <f t="shared" si="14"/>
        <v>0</v>
      </c>
      <c r="AI2521" s="20" t="b">
        <f t="shared" si="15"/>
        <v>0</v>
      </c>
    </row>
    <row r="2522">
      <c r="A2522" s="25" t="s">
        <v>99</v>
      </c>
      <c r="B2522" s="26">
        <v>30000.0</v>
      </c>
      <c r="C2522" s="25" t="s">
        <v>60</v>
      </c>
      <c r="D2522" s="26" t="s">
        <v>61</v>
      </c>
      <c r="E2522" s="26" t="s">
        <v>61</v>
      </c>
      <c r="F2522" s="25" t="s">
        <v>61</v>
      </c>
      <c r="H2522" s="20" t="b">
        <f t="shared" si="1"/>
        <v>0</v>
      </c>
      <c r="I2522" s="21" t="b">
        <f t="shared" si="2"/>
        <v>0</v>
      </c>
      <c r="J2522" s="21" t="b">
        <f t="shared" si="3"/>
        <v>0</v>
      </c>
      <c r="AB2522" s="20" t="b">
        <f t="shared" si="9"/>
        <v>0</v>
      </c>
      <c r="AC2522" s="20" t="b">
        <f t="shared" si="10"/>
        <v>0</v>
      </c>
      <c r="AD2522" s="20" t="b">
        <f t="shared" si="11"/>
        <v>0</v>
      </c>
      <c r="AE2522" s="20" t="b">
        <f t="shared" si="12"/>
        <v>0</v>
      </c>
      <c r="AG2522" s="20" t="b">
        <f t="shared" si="13"/>
        <v>0</v>
      </c>
      <c r="AH2522" s="20" t="b">
        <f t="shared" si="14"/>
        <v>0</v>
      </c>
      <c r="AI2522" s="20" t="b">
        <f t="shared" si="15"/>
        <v>0</v>
      </c>
    </row>
    <row r="2523">
      <c r="A2523" s="25" t="s">
        <v>99</v>
      </c>
      <c r="B2523" s="26">
        <v>30000.0</v>
      </c>
      <c r="C2523" s="25" t="s">
        <v>62</v>
      </c>
      <c r="D2523" s="26">
        <v>1241.0</v>
      </c>
      <c r="E2523" s="26">
        <v>1902.0</v>
      </c>
      <c r="F2523" s="25">
        <v>1271.0</v>
      </c>
      <c r="H2523" s="20" t="b">
        <f t="shared" si="1"/>
        <v>0</v>
      </c>
      <c r="I2523" s="21" t="b">
        <f t="shared" si="2"/>
        <v>0</v>
      </c>
      <c r="J2523" s="21" t="b">
        <f t="shared" si="3"/>
        <v>0</v>
      </c>
      <c r="AB2523" s="20" t="b">
        <f t="shared" si="9"/>
        <v>0</v>
      </c>
      <c r="AC2523" s="20" t="b">
        <f t="shared" si="10"/>
        <v>0</v>
      </c>
      <c r="AD2523" s="20" t="b">
        <f t="shared" si="11"/>
        <v>0</v>
      </c>
      <c r="AE2523" s="20" t="b">
        <f t="shared" si="12"/>
        <v>0</v>
      </c>
      <c r="AG2523" s="20">
        <f t="shared" si="13"/>
        <v>1241</v>
      </c>
      <c r="AH2523" s="20">
        <f t="shared" si="14"/>
        <v>1902</v>
      </c>
      <c r="AI2523" s="20">
        <f t="shared" si="15"/>
        <v>1271</v>
      </c>
    </row>
    <row r="2524">
      <c r="A2524" s="25" t="s">
        <v>99</v>
      </c>
      <c r="B2524" s="26">
        <v>30000.0</v>
      </c>
      <c r="C2524" s="25" t="s">
        <v>63</v>
      </c>
      <c r="D2524" s="26">
        <v>1241.0</v>
      </c>
      <c r="E2524" s="26">
        <v>1902.0</v>
      </c>
      <c r="F2524" s="25">
        <v>1271.0</v>
      </c>
      <c r="H2524" s="20" t="b">
        <f t="shared" si="1"/>
        <v>0</v>
      </c>
      <c r="I2524" s="21" t="b">
        <f t="shared" si="2"/>
        <v>0</v>
      </c>
      <c r="J2524" s="21" t="b">
        <f t="shared" si="3"/>
        <v>0</v>
      </c>
      <c r="AB2524" s="20" t="b">
        <f t="shared" si="9"/>
        <v>0</v>
      </c>
      <c r="AC2524" s="20" t="b">
        <f t="shared" si="10"/>
        <v>0</v>
      </c>
      <c r="AD2524" s="20" t="b">
        <f t="shared" si="11"/>
        <v>0</v>
      </c>
      <c r="AE2524" s="20" t="b">
        <f t="shared" si="12"/>
        <v>0</v>
      </c>
      <c r="AG2524" s="20" t="b">
        <f t="shared" si="13"/>
        <v>0</v>
      </c>
      <c r="AH2524" s="20" t="b">
        <f t="shared" si="14"/>
        <v>0</v>
      </c>
      <c r="AI2524" s="20" t="b">
        <f t="shared" si="15"/>
        <v>0</v>
      </c>
    </row>
    <row r="2525">
      <c r="A2525" s="25" t="s">
        <v>99</v>
      </c>
      <c r="B2525" s="26">
        <v>30000.0</v>
      </c>
      <c r="C2525" s="25" t="s">
        <v>64</v>
      </c>
      <c r="D2525" s="26">
        <v>0.0</v>
      </c>
      <c r="E2525" s="26">
        <v>0.0</v>
      </c>
      <c r="F2525" s="25">
        <v>0.0</v>
      </c>
      <c r="H2525" s="20" t="b">
        <f t="shared" si="1"/>
        <v>0</v>
      </c>
      <c r="I2525" s="21" t="b">
        <f t="shared" si="2"/>
        <v>0</v>
      </c>
      <c r="J2525" s="21" t="b">
        <f t="shared" si="3"/>
        <v>0</v>
      </c>
      <c r="AB2525" s="20" t="b">
        <f t="shared" si="9"/>
        <v>0</v>
      </c>
      <c r="AC2525" s="20" t="b">
        <f t="shared" si="10"/>
        <v>0</v>
      </c>
      <c r="AD2525" s="20" t="b">
        <f t="shared" si="11"/>
        <v>0</v>
      </c>
      <c r="AE2525" s="20" t="b">
        <f t="shared" si="12"/>
        <v>0</v>
      </c>
      <c r="AG2525" s="20" t="b">
        <f t="shared" si="13"/>
        <v>0</v>
      </c>
      <c r="AH2525" s="20" t="b">
        <f t="shared" si="14"/>
        <v>0</v>
      </c>
      <c r="AI2525" s="20" t="b">
        <f t="shared" si="15"/>
        <v>0</v>
      </c>
    </row>
    <row r="2526">
      <c r="A2526" s="25" t="s">
        <v>99</v>
      </c>
      <c r="B2526" s="26">
        <v>30000.0</v>
      </c>
      <c r="C2526" s="25" t="s">
        <v>65</v>
      </c>
      <c r="D2526" s="26">
        <v>0.0</v>
      </c>
      <c r="E2526" s="26">
        <v>0.0</v>
      </c>
      <c r="F2526" s="25">
        <v>0.0</v>
      </c>
      <c r="H2526" s="20" t="b">
        <f t="shared" si="1"/>
        <v>0</v>
      </c>
      <c r="I2526" s="21" t="b">
        <f t="shared" si="2"/>
        <v>0</v>
      </c>
      <c r="J2526" s="21" t="b">
        <f t="shared" si="3"/>
        <v>0</v>
      </c>
      <c r="AB2526" s="20" t="b">
        <f t="shared" si="9"/>
        <v>0</v>
      </c>
      <c r="AC2526" s="20" t="b">
        <f t="shared" si="10"/>
        <v>0</v>
      </c>
      <c r="AD2526" s="20" t="b">
        <f t="shared" si="11"/>
        <v>0</v>
      </c>
      <c r="AE2526" s="20" t="b">
        <f t="shared" si="12"/>
        <v>0</v>
      </c>
      <c r="AG2526" s="20" t="b">
        <f t="shared" si="13"/>
        <v>0</v>
      </c>
      <c r="AH2526" s="20" t="b">
        <f t="shared" si="14"/>
        <v>0</v>
      </c>
      <c r="AI2526" s="20" t="b">
        <f t="shared" si="15"/>
        <v>0</v>
      </c>
    </row>
    <row r="2527">
      <c r="A2527" s="25" t="s">
        <v>99</v>
      </c>
      <c r="B2527" s="26">
        <v>30000.0</v>
      </c>
      <c r="C2527" s="25" t="s">
        <v>66</v>
      </c>
      <c r="D2527" s="26">
        <v>903.0</v>
      </c>
      <c r="E2527" s="26">
        <v>893.0</v>
      </c>
      <c r="F2527" s="25">
        <v>893.0</v>
      </c>
      <c r="H2527" s="20" t="b">
        <f t="shared" si="1"/>
        <v>0</v>
      </c>
      <c r="I2527" s="21" t="b">
        <f t="shared" si="2"/>
        <v>0</v>
      </c>
      <c r="J2527" s="21" t="b">
        <f t="shared" si="3"/>
        <v>0</v>
      </c>
      <c r="AB2527" s="20" t="b">
        <f t="shared" si="9"/>
        <v>0</v>
      </c>
      <c r="AC2527" s="20" t="b">
        <f t="shared" si="10"/>
        <v>0</v>
      </c>
      <c r="AD2527" s="20" t="b">
        <f t="shared" si="11"/>
        <v>0</v>
      </c>
      <c r="AE2527" s="20" t="b">
        <f t="shared" si="12"/>
        <v>0</v>
      </c>
      <c r="AG2527" s="20" t="b">
        <f t="shared" si="13"/>
        <v>0</v>
      </c>
      <c r="AH2527" s="20" t="b">
        <f t="shared" si="14"/>
        <v>0</v>
      </c>
      <c r="AI2527" s="20" t="b">
        <f t="shared" si="15"/>
        <v>0</v>
      </c>
    </row>
    <row r="2528">
      <c r="A2528" s="25" t="s">
        <v>99</v>
      </c>
      <c r="B2528" s="26">
        <v>30000.0</v>
      </c>
      <c r="C2528" s="25" t="s">
        <v>67</v>
      </c>
      <c r="D2528" s="26">
        <v>903.0</v>
      </c>
      <c r="E2528" s="26">
        <v>893.0</v>
      </c>
      <c r="F2528" s="25">
        <v>893.0</v>
      </c>
      <c r="H2528" s="20" t="b">
        <f t="shared" si="1"/>
        <v>0</v>
      </c>
      <c r="I2528" s="21" t="b">
        <f t="shared" si="2"/>
        <v>0</v>
      </c>
      <c r="J2528" s="21" t="b">
        <f t="shared" si="3"/>
        <v>0</v>
      </c>
      <c r="AB2528" s="20" t="b">
        <f t="shared" si="9"/>
        <v>0</v>
      </c>
      <c r="AC2528" s="20" t="b">
        <f t="shared" si="10"/>
        <v>0</v>
      </c>
      <c r="AD2528" s="20" t="b">
        <f t="shared" si="11"/>
        <v>0</v>
      </c>
      <c r="AE2528" s="20" t="b">
        <f t="shared" si="12"/>
        <v>0</v>
      </c>
      <c r="AG2528" s="20" t="b">
        <f t="shared" si="13"/>
        <v>0</v>
      </c>
      <c r="AH2528" s="20" t="b">
        <f t="shared" si="14"/>
        <v>0</v>
      </c>
      <c r="AI2528" s="20" t="b">
        <f t="shared" si="15"/>
        <v>0</v>
      </c>
    </row>
    <row r="2529">
      <c r="A2529" s="25" t="s">
        <v>99</v>
      </c>
      <c r="B2529" s="26">
        <v>30000.0</v>
      </c>
      <c r="C2529" s="25" t="s">
        <v>68</v>
      </c>
      <c r="D2529" s="26">
        <v>0.0</v>
      </c>
      <c r="E2529" s="26">
        <v>0.0</v>
      </c>
      <c r="F2529" s="25">
        <v>0.0</v>
      </c>
      <c r="H2529" s="20" t="b">
        <f t="shared" si="1"/>
        <v>0</v>
      </c>
      <c r="I2529" s="21" t="b">
        <f t="shared" si="2"/>
        <v>0</v>
      </c>
      <c r="J2529" s="21" t="b">
        <f t="shared" si="3"/>
        <v>0</v>
      </c>
      <c r="AB2529" s="20" t="b">
        <f t="shared" si="9"/>
        <v>0</v>
      </c>
      <c r="AC2529" s="20" t="b">
        <f t="shared" si="10"/>
        <v>0</v>
      </c>
      <c r="AD2529" s="20" t="b">
        <f t="shared" si="11"/>
        <v>0</v>
      </c>
      <c r="AE2529" s="20" t="b">
        <f t="shared" si="12"/>
        <v>0</v>
      </c>
      <c r="AG2529" s="20" t="b">
        <f t="shared" si="13"/>
        <v>0</v>
      </c>
      <c r="AH2529" s="20" t="b">
        <f t="shared" si="14"/>
        <v>0</v>
      </c>
      <c r="AI2529" s="20" t="b">
        <f t="shared" si="15"/>
        <v>0</v>
      </c>
    </row>
    <row r="2530">
      <c r="A2530" s="25" t="s">
        <v>99</v>
      </c>
      <c r="B2530" s="26">
        <v>30000.0</v>
      </c>
      <c r="C2530" s="25" t="s">
        <v>69</v>
      </c>
      <c r="D2530" s="26">
        <v>0.0</v>
      </c>
      <c r="E2530" s="26">
        <v>0.0</v>
      </c>
      <c r="F2530" s="25">
        <v>0.0</v>
      </c>
      <c r="H2530" s="20" t="b">
        <f t="shared" si="1"/>
        <v>0</v>
      </c>
      <c r="I2530" s="21" t="b">
        <f t="shared" si="2"/>
        <v>0</v>
      </c>
      <c r="J2530" s="21" t="b">
        <f t="shared" si="3"/>
        <v>0</v>
      </c>
      <c r="AB2530" s="20" t="b">
        <f t="shared" si="9"/>
        <v>0</v>
      </c>
      <c r="AC2530" s="20">
        <f t="shared" si="10"/>
        <v>0</v>
      </c>
      <c r="AD2530" s="20">
        <f t="shared" si="11"/>
        <v>0</v>
      </c>
      <c r="AE2530" s="20">
        <f t="shared" si="12"/>
        <v>0</v>
      </c>
      <c r="AG2530" s="20" t="b">
        <f t="shared" si="13"/>
        <v>0</v>
      </c>
      <c r="AH2530" s="20" t="b">
        <f t="shared" si="14"/>
        <v>0</v>
      </c>
      <c r="AI2530" s="20" t="b">
        <f t="shared" si="15"/>
        <v>0</v>
      </c>
    </row>
    <row r="2531">
      <c r="A2531" s="25" t="s">
        <v>99</v>
      </c>
      <c r="B2531" s="26">
        <v>30000.0</v>
      </c>
      <c r="C2531" s="25" t="s">
        <v>70</v>
      </c>
      <c r="D2531" s="26">
        <v>0.0</v>
      </c>
      <c r="E2531" s="26">
        <v>0.0</v>
      </c>
      <c r="F2531" s="25">
        <v>0.0</v>
      </c>
      <c r="H2531" s="20" t="b">
        <f t="shared" si="1"/>
        <v>0</v>
      </c>
      <c r="I2531" s="21" t="b">
        <f t="shared" si="2"/>
        <v>0</v>
      </c>
      <c r="J2531" s="21" t="b">
        <f t="shared" si="3"/>
        <v>0</v>
      </c>
      <c r="AB2531" s="20" t="b">
        <f t="shared" si="9"/>
        <v>0</v>
      </c>
      <c r="AC2531" s="20" t="b">
        <f t="shared" si="10"/>
        <v>0</v>
      </c>
      <c r="AD2531" s="20" t="b">
        <f t="shared" si="11"/>
        <v>0</v>
      </c>
      <c r="AE2531" s="20" t="b">
        <f t="shared" si="12"/>
        <v>0</v>
      </c>
      <c r="AG2531" s="20" t="b">
        <f t="shared" si="13"/>
        <v>0</v>
      </c>
      <c r="AH2531" s="20" t="b">
        <f t="shared" si="14"/>
        <v>0</v>
      </c>
      <c r="AI2531" s="20" t="b">
        <f t="shared" si="15"/>
        <v>0</v>
      </c>
    </row>
    <row r="2532">
      <c r="A2532" s="25" t="s">
        <v>99</v>
      </c>
      <c r="B2532" s="26">
        <v>30000.0</v>
      </c>
      <c r="C2532" s="25" t="s">
        <v>71</v>
      </c>
      <c r="D2532" s="27">
        <v>1.0416666666666667E-4</v>
      </c>
      <c r="E2532" s="27">
        <v>2.8935185185185184E-4</v>
      </c>
      <c r="F2532" s="28">
        <v>2.0833333333333335E-4</v>
      </c>
      <c r="H2532" s="20" t="b">
        <f t="shared" si="1"/>
        <v>0</v>
      </c>
      <c r="I2532" s="21" t="b">
        <f t="shared" si="2"/>
        <v>0</v>
      </c>
      <c r="J2532" s="21" t="b">
        <f t="shared" si="3"/>
        <v>0</v>
      </c>
      <c r="AB2532" s="20" t="b">
        <f t="shared" si="9"/>
        <v>0</v>
      </c>
      <c r="AC2532" s="20" t="b">
        <f t="shared" si="10"/>
        <v>0</v>
      </c>
      <c r="AD2532" s="20" t="b">
        <f t="shared" si="11"/>
        <v>0</v>
      </c>
      <c r="AE2532" s="20" t="b">
        <f t="shared" si="12"/>
        <v>0</v>
      </c>
      <c r="AG2532" s="20" t="b">
        <f t="shared" si="13"/>
        <v>0</v>
      </c>
      <c r="AH2532" s="20" t="b">
        <f t="shared" si="14"/>
        <v>0</v>
      </c>
      <c r="AI2532" s="20" t="b">
        <f t="shared" si="15"/>
        <v>0</v>
      </c>
    </row>
    <row r="2533">
      <c r="A2533" s="25" t="s">
        <v>99</v>
      </c>
      <c r="B2533" s="26">
        <v>30000.0</v>
      </c>
      <c r="C2533" s="25" t="s">
        <v>72</v>
      </c>
      <c r="D2533" s="27">
        <v>9.375E-4</v>
      </c>
      <c r="E2533" s="27">
        <v>0.0019560185185185184</v>
      </c>
      <c r="F2533" s="28">
        <v>0.0021759259259259258</v>
      </c>
      <c r="H2533" s="20" t="b">
        <f t="shared" si="1"/>
        <v>0</v>
      </c>
      <c r="I2533" s="21" t="b">
        <f t="shared" si="2"/>
        <v>0</v>
      </c>
      <c r="J2533" s="21" t="b">
        <f t="shared" si="3"/>
        <v>0</v>
      </c>
      <c r="AB2533" s="20" t="b">
        <f t="shared" si="9"/>
        <v>0</v>
      </c>
      <c r="AC2533" s="20" t="b">
        <f t="shared" si="10"/>
        <v>0</v>
      </c>
      <c r="AD2533" s="20" t="b">
        <f t="shared" si="11"/>
        <v>0</v>
      </c>
      <c r="AE2533" s="20" t="b">
        <f t="shared" si="12"/>
        <v>0</v>
      </c>
      <c r="AG2533" s="20" t="b">
        <f t="shared" si="13"/>
        <v>0</v>
      </c>
      <c r="AH2533" s="20" t="b">
        <f t="shared" si="14"/>
        <v>0</v>
      </c>
      <c r="AI2533" s="20" t="b">
        <f t="shared" si="15"/>
        <v>0</v>
      </c>
    </row>
    <row r="2534">
      <c r="A2534" s="25" t="s">
        <v>99</v>
      </c>
      <c r="B2534" s="26">
        <v>30000.0</v>
      </c>
      <c r="C2534" s="25" t="s">
        <v>71</v>
      </c>
      <c r="D2534" s="26">
        <v>3657.348</v>
      </c>
      <c r="E2534" s="26">
        <v>3422.094</v>
      </c>
      <c r="F2534" s="25">
        <v>3372.254</v>
      </c>
      <c r="H2534" s="20" t="b">
        <f t="shared" si="1"/>
        <v>0</v>
      </c>
      <c r="I2534" s="21" t="b">
        <f t="shared" si="2"/>
        <v>0</v>
      </c>
      <c r="J2534" s="21" t="b">
        <f t="shared" si="3"/>
        <v>0</v>
      </c>
      <c r="AB2534" s="20" t="b">
        <f t="shared" si="9"/>
        <v>0</v>
      </c>
      <c r="AC2534" s="20" t="b">
        <f t="shared" si="10"/>
        <v>0</v>
      </c>
      <c r="AD2534" s="20" t="b">
        <f t="shared" si="11"/>
        <v>0</v>
      </c>
      <c r="AE2534" s="20" t="b">
        <f t="shared" si="12"/>
        <v>0</v>
      </c>
      <c r="AG2534" s="20" t="b">
        <f t="shared" si="13"/>
        <v>0</v>
      </c>
      <c r="AH2534" s="20" t="b">
        <f t="shared" si="14"/>
        <v>0</v>
      </c>
      <c r="AI2534" s="20" t="b">
        <f t="shared" si="15"/>
        <v>0</v>
      </c>
    </row>
    <row r="2535">
      <c r="A2535" s="25" t="s">
        <v>99</v>
      </c>
      <c r="B2535" s="26">
        <v>30000.0</v>
      </c>
      <c r="C2535" s="25" t="s">
        <v>72</v>
      </c>
      <c r="D2535" s="25">
        <v>3706.617</v>
      </c>
      <c r="E2535" s="25">
        <v>3693.656</v>
      </c>
      <c r="F2535" s="25">
        <v>3635.391</v>
      </c>
      <c r="H2535" s="20" t="b">
        <f t="shared" si="1"/>
        <v>0</v>
      </c>
      <c r="I2535" s="21" t="b">
        <f t="shared" si="2"/>
        <v>0</v>
      </c>
      <c r="J2535" s="21" t="b">
        <f t="shared" si="3"/>
        <v>0</v>
      </c>
      <c r="AB2535" s="20" t="b">
        <f t="shared" si="9"/>
        <v>0</v>
      </c>
      <c r="AC2535" s="20" t="b">
        <f t="shared" si="10"/>
        <v>0</v>
      </c>
      <c r="AD2535" s="20" t="b">
        <f t="shared" si="11"/>
        <v>0</v>
      </c>
      <c r="AE2535" s="20" t="b">
        <f t="shared" si="12"/>
        <v>0</v>
      </c>
      <c r="AG2535" s="20" t="b">
        <f t="shared" si="13"/>
        <v>0</v>
      </c>
      <c r="AH2535" s="20" t="b">
        <f t="shared" si="14"/>
        <v>0</v>
      </c>
      <c r="AI2535" s="20" t="b">
        <f t="shared" si="15"/>
        <v>0</v>
      </c>
    </row>
    <row r="2536">
      <c r="A2536" s="25" t="s">
        <v>99</v>
      </c>
      <c r="B2536" s="26">
        <v>30000.0</v>
      </c>
      <c r="C2536" s="25" t="s">
        <v>73</v>
      </c>
      <c r="D2536" s="26" t="s">
        <v>81</v>
      </c>
      <c r="E2536" s="26" t="s">
        <v>81</v>
      </c>
      <c r="F2536" s="25" t="s">
        <v>81</v>
      </c>
      <c r="H2536" s="20" t="b">
        <f t="shared" si="1"/>
        <v>0</v>
      </c>
      <c r="I2536" s="21" t="b">
        <f t="shared" si="2"/>
        <v>0</v>
      </c>
      <c r="J2536" s="21" t="b">
        <f t="shared" si="3"/>
        <v>0</v>
      </c>
      <c r="AB2536" s="20" t="b">
        <f t="shared" si="9"/>
        <v>0</v>
      </c>
      <c r="AC2536" s="20" t="b">
        <f t="shared" si="10"/>
        <v>0</v>
      </c>
      <c r="AD2536" s="20" t="b">
        <f t="shared" si="11"/>
        <v>0</v>
      </c>
      <c r="AE2536" s="20" t="b">
        <f t="shared" si="12"/>
        <v>0</v>
      </c>
      <c r="AG2536" s="20" t="b">
        <f t="shared" si="13"/>
        <v>0</v>
      </c>
      <c r="AH2536" s="20" t="b">
        <f t="shared" si="14"/>
        <v>0</v>
      </c>
      <c r="AI2536" s="20" t="b">
        <f t="shared" si="15"/>
        <v>0</v>
      </c>
    </row>
    <row r="2537">
      <c r="A2537" s="25" t="s">
        <v>99</v>
      </c>
      <c r="B2537" s="26">
        <v>30000.0</v>
      </c>
      <c r="C2537" s="25" t="s">
        <v>75</v>
      </c>
      <c r="D2537" s="25">
        <v>19.946</v>
      </c>
      <c r="E2537" s="25">
        <v>15.32</v>
      </c>
      <c r="F2537" s="25">
        <v>19.919</v>
      </c>
      <c r="H2537" s="20">
        <f t="shared" si="1"/>
        <v>10054</v>
      </c>
      <c r="I2537" s="21">
        <f t="shared" si="2"/>
        <v>14680</v>
      </c>
      <c r="J2537" s="21">
        <f t="shared" si="3"/>
        <v>10081</v>
      </c>
      <c r="AB2537" s="20" t="b">
        <f t="shared" si="9"/>
        <v>0</v>
      </c>
      <c r="AC2537" s="20" t="b">
        <f t="shared" si="10"/>
        <v>0</v>
      </c>
      <c r="AD2537" s="20" t="b">
        <f t="shared" si="11"/>
        <v>0</v>
      </c>
      <c r="AE2537" s="20" t="b">
        <f t="shared" si="12"/>
        <v>0</v>
      </c>
      <c r="AG2537" s="20" t="b">
        <f t="shared" si="13"/>
        <v>0</v>
      </c>
      <c r="AH2537" s="20" t="b">
        <f t="shared" si="14"/>
        <v>0</v>
      </c>
      <c r="AI2537" s="20" t="b">
        <f t="shared" si="15"/>
        <v>0</v>
      </c>
    </row>
    <row r="2538">
      <c r="A2538" s="25" t="s">
        <v>99</v>
      </c>
      <c r="B2538" s="26">
        <v>30000.0</v>
      </c>
      <c r="C2538" s="25" t="s">
        <v>76</v>
      </c>
      <c r="D2538" s="25" t="s">
        <v>61</v>
      </c>
      <c r="E2538" s="25" t="s">
        <v>61</v>
      </c>
      <c r="F2538" s="25" t="s">
        <v>61</v>
      </c>
      <c r="H2538" s="20" t="b">
        <f t="shared" si="1"/>
        <v>0</v>
      </c>
      <c r="I2538" s="21" t="b">
        <f t="shared" si="2"/>
        <v>0</v>
      </c>
      <c r="J2538" s="21" t="b">
        <f t="shared" si="3"/>
        <v>0</v>
      </c>
      <c r="AB2538" s="20" t="b">
        <f t="shared" si="9"/>
        <v>0</v>
      </c>
      <c r="AC2538" s="20" t="b">
        <f t="shared" si="10"/>
        <v>0</v>
      </c>
      <c r="AD2538" s="20" t="b">
        <f t="shared" si="11"/>
        <v>0</v>
      </c>
      <c r="AE2538" s="20" t="b">
        <f t="shared" si="12"/>
        <v>0</v>
      </c>
      <c r="AG2538" s="20" t="b">
        <f t="shared" si="13"/>
        <v>0</v>
      </c>
      <c r="AH2538" s="20" t="b">
        <f t="shared" si="14"/>
        <v>0</v>
      </c>
      <c r="AI2538" s="20" t="b">
        <f t="shared" si="15"/>
        <v>0</v>
      </c>
    </row>
    <row r="2539">
      <c r="A2539" s="25" t="s">
        <v>99</v>
      </c>
      <c r="B2539" s="26">
        <v>30000.0</v>
      </c>
      <c r="C2539" s="25" t="s">
        <v>77</v>
      </c>
      <c r="D2539" s="25" t="s">
        <v>61</v>
      </c>
      <c r="E2539" s="25" t="s">
        <v>61</v>
      </c>
      <c r="F2539" s="25" t="s">
        <v>61</v>
      </c>
      <c r="H2539" s="20" t="b">
        <f t="shared" si="1"/>
        <v>0</v>
      </c>
      <c r="I2539" s="21" t="b">
        <f t="shared" si="2"/>
        <v>0</v>
      </c>
      <c r="J2539" s="21" t="b">
        <f t="shared" si="3"/>
        <v>0</v>
      </c>
      <c r="AB2539" s="20" t="b">
        <f t="shared" si="9"/>
        <v>0</v>
      </c>
      <c r="AC2539" s="20" t="b">
        <f t="shared" si="10"/>
        <v>0</v>
      </c>
      <c r="AD2539" s="20" t="b">
        <f t="shared" si="11"/>
        <v>0</v>
      </c>
      <c r="AE2539" s="20" t="b">
        <f t="shared" si="12"/>
        <v>0</v>
      </c>
      <c r="AG2539" s="20" t="b">
        <f t="shared" si="13"/>
        <v>0</v>
      </c>
      <c r="AH2539" s="20" t="b">
        <f t="shared" si="14"/>
        <v>0</v>
      </c>
      <c r="AI2539" s="20" t="b">
        <f t="shared" si="15"/>
        <v>0</v>
      </c>
    </row>
    <row r="2540">
      <c r="A2540" s="25" t="s">
        <v>100</v>
      </c>
      <c r="B2540" s="26">
        <v>7500.0</v>
      </c>
      <c r="C2540" s="25" t="s">
        <v>60</v>
      </c>
      <c r="D2540" s="26" t="s">
        <v>61</v>
      </c>
      <c r="E2540" s="26" t="s">
        <v>61</v>
      </c>
      <c r="F2540" s="26" t="s">
        <v>61</v>
      </c>
      <c r="H2540" s="20" t="b">
        <f t="shared" si="1"/>
        <v>0</v>
      </c>
      <c r="I2540" s="21" t="b">
        <f t="shared" si="2"/>
        <v>0</v>
      </c>
      <c r="J2540" s="21" t="b">
        <f t="shared" si="3"/>
        <v>0</v>
      </c>
      <c r="AB2540" s="20" t="b">
        <f t="shared" si="9"/>
        <v>0</v>
      </c>
      <c r="AC2540" s="20" t="b">
        <f t="shared" si="10"/>
        <v>0</v>
      </c>
      <c r="AD2540" s="20" t="b">
        <f t="shared" si="11"/>
        <v>0</v>
      </c>
      <c r="AE2540" s="20" t="b">
        <f t="shared" si="12"/>
        <v>0</v>
      </c>
      <c r="AG2540" s="20" t="b">
        <f t="shared" si="13"/>
        <v>0</v>
      </c>
      <c r="AH2540" s="20" t="b">
        <f t="shared" si="14"/>
        <v>0</v>
      </c>
      <c r="AI2540" s="20" t="b">
        <f t="shared" si="15"/>
        <v>0</v>
      </c>
    </row>
    <row r="2541">
      <c r="A2541" s="25" t="s">
        <v>100</v>
      </c>
      <c r="B2541" s="26">
        <v>7500.0</v>
      </c>
      <c r="C2541" s="25" t="s">
        <v>62</v>
      </c>
      <c r="D2541" s="26">
        <v>520.0</v>
      </c>
      <c r="E2541" s="26">
        <v>800.0</v>
      </c>
      <c r="F2541" s="26">
        <v>559.0</v>
      </c>
      <c r="H2541" s="20" t="b">
        <f t="shared" si="1"/>
        <v>0</v>
      </c>
      <c r="I2541" s="21" t="b">
        <f t="shared" si="2"/>
        <v>0</v>
      </c>
      <c r="J2541" s="21" t="b">
        <f t="shared" si="3"/>
        <v>0</v>
      </c>
      <c r="AB2541" s="20" t="b">
        <f t="shared" si="9"/>
        <v>0</v>
      </c>
      <c r="AC2541" s="20" t="b">
        <f t="shared" si="10"/>
        <v>0</v>
      </c>
      <c r="AD2541" s="20" t="b">
        <f t="shared" si="11"/>
        <v>0</v>
      </c>
      <c r="AE2541" s="20" t="b">
        <f t="shared" si="12"/>
        <v>0</v>
      </c>
      <c r="AG2541" s="20">
        <f t="shared" si="13"/>
        <v>520</v>
      </c>
      <c r="AH2541" s="20">
        <f t="shared" si="14"/>
        <v>800</v>
      </c>
      <c r="AI2541" s="20">
        <f t="shared" si="15"/>
        <v>559</v>
      </c>
    </row>
    <row r="2542">
      <c r="A2542" s="25" t="s">
        <v>100</v>
      </c>
      <c r="B2542" s="26">
        <v>7500.0</v>
      </c>
      <c r="C2542" s="25" t="s">
        <v>63</v>
      </c>
      <c r="D2542" s="26">
        <v>520.0</v>
      </c>
      <c r="E2542" s="26">
        <v>768.0</v>
      </c>
      <c r="F2542" s="26">
        <v>527.0</v>
      </c>
      <c r="H2542" s="20" t="b">
        <f t="shared" si="1"/>
        <v>0</v>
      </c>
      <c r="I2542" s="21" t="b">
        <f t="shared" si="2"/>
        <v>0</v>
      </c>
      <c r="J2542" s="21" t="b">
        <f t="shared" si="3"/>
        <v>0</v>
      </c>
      <c r="AB2542" s="20" t="b">
        <f t="shared" si="9"/>
        <v>0</v>
      </c>
      <c r="AC2542" s="20" t="b">
        <f t="shared" si="10"/>
        <v>0</v>
      </c>
      <c r="AD2542" s="20" t="b">
        <f t="shared" si="11"/>
        <v>0</v>
      </c>
      <c r="AE2542" s="20" t="b">
        <f t="shared" si="12"/>
        <v>0</v>
      </c>
      <c r="AG2542" s="20" t="b">
        <f t="shared" si="13"/>
        <v>0</v>
      </c>
      <c r="AH2542" s="20" t="b">
        <f t="shared" si="14"/>
        <v>0</v>
      </c>
      <c r="AI2542" s="20" t="b">
        <f t="shared" si="15"/>
        <v>0</v>
      </c>
    </row>
    <row r="2543">
      <c r="A2543" s="25" t="s">
        <v>100</v>
      </c>
      <c r="B2543" s="26">
        <v>7500.0</v>
      </c>
      <c r="C2543" s="25" t="s">
        <v>64</v>
      </c>
      <c r="D2543" s="26">
        <v>0.0</v>
      </c>
      <c r="E2543" s="26">
        <v>32.0</v>
      </c>
      <c r="F2543" s="26">
        <v>32.0</v>
      </c>
      <c r="H2543" s="20" t="b">
        <f t="shared" si="1"/>
        <v>0</v>
      </c>
      <c r="I2543" s="21" t="b">
        <f t="shared" si="2"/>
        <v>0</v>
      </c>
      <c r="J2543" s="21" t="b">
        <f t="shared" si="3"/>
        <v>0</v>
      </c>
      <c r="AB2543" s="20" t="b">
        <f t="shared" si="9"/>
        <v>0</v>
      </c>
      <c r="AC2543" s="20" t="b">
        <f t="shared" si="10"/>
        <v>0</v>
      </c>
      <c r="AD2543" s="20" t="b">
        <f t="shared" si="11"/>
        <v>0</v>
      </c>
      <c r="AE2543" s="20" t="b">
        <f t="shared" si="12"/>
        <v>0</v>
      </c>
      <c r="AG2543" s="20" t="b">
        <f t="shared" si="13"/>
        <v>0</v>
      </c>
      <c r="AH2543" s="20" t="b">
        <f t="shared" si="14"/>
        <v>0</v>
      </c>
      <c r="AI2543" s="20" t="b">
        <f t="shared" si="15"/>
        <v>0</v>
      </c>
    </row>
    <row r="2544">
      <c r="A2544" s="25" t="s">
        <v>100</v>
      </c>
      <c r="B2544" s="26">
        <v>7500.0</v>
      </c>
      <c r="C2544" s="25" t="s">
        <v>65</v>
      </c>
      <c r="D2544" s="26">
        <v>0.0</v>
      </c>
      <c r="E2544" s="26">
        <v>0.0</v>
      </c>
      <c r="F2544" s="26">
        <v>0.0</v>
      </c>
      <c r="H2544" s="20" t="b">
        <f t="shared" si="1"/>
        <v>0</v>
      </c>
      <c r="I2544" s="21" t="b">
        <f t="shared" si="2"/>
        <v>0</v>
      </c>
      <c r="J2544" s="21" t="b">
        <f t="shared" si="3"/>
        <v>0</v>
      </c>
      <c r="AB2544" s="20" t="b">
        <f t="shared" si="9"/>
        <v>0</v>
      </c>
      <c r="AC2544" s="20" t="b">
        <f t="shared" si="10"/>
        <v>0</v>
      </c>
      <c r="AD2544" s="20" t="b">
        <f t="shared" si="11"/>
        <v>0</v>
      </c>
      <c r="AE2544" s="20" t="b">
        <f t="shared" si="12"/>
        <v>0</v>
      </c>
      <c r="AG2544" s="20" t="b">
        <f t="shared" si="13"/>
        <v>0</v>
      </c>
      <c r="AH2544" s="20" t="b">
        <f t="shared" si="14"/>
        <v>0</v>
      </c>
      <c r="AI2544" s="20" t="b">
        <f t="shared" si="15"/>
        <v>0</v>
      </c>
    </row>
    <row r="2545">
      <c r="A2545" s="25" t="s">
        <v>100</v>
      </c>
      <c r="B2545" s="26">
        <v>7500.0</v>
      </c>
      <c r="C2545" s="25" t="s">
        <v>66</v>
      </c>
      <c r="D2545" s="26">
        <v>180.0</v>
      </c>
      <c r="E2545" s="26">
        <v>250.0</v>
      </c>
      <c r="F2545" s="26">
        <v>249.0</v>
      </c>
      <c r="H2545" s="20" t="b">
        <f t="shared" si="1"/>
        <v>0</v>
      </c>
      <c r="I2545" s="21" t="b">
        <f t="shared" si="2"/>
        <v>0</v>
      </c>
      <c r="J2545" s="21" t="b">
        <f t="shared" si="3"/>
        <v>0</v>
      </c>
      <c r="AB2545" s="20" t="b">
        <f t="shared" si="9"/>
        <v>0</v>
      </c>
      <c r="AC2545" s="20" t="b">
        <f t="shared" si="10"/>
        <v>0</v>
      </c>
      <c r="AD2545" s="20" t="b">
        <f t="shared" si="11"/>
        <v>0</v>
      </c>
      <c r="AE2545" s="20" t="b">
        <f t="shared" si="12"/>
        <v>0</v>
      </c>
      <c r="AG2545" s="20" t="b">
        <f t="shared" si="13"/>
        <v>0</v>
      </c>
      <c r="AH2545" s="20" t="b">
        <f t="shared" si="14"/>
        <v>0</v>
      </c>
      <c r="AI2545" s="20" t="b">
        <f t="shared" si="15"/>
        <v>0</v>
      </c>
    </row>
    <row r="2546">
      <c r="A2546" s="25" t="s">
        <v>100</v>
      </c>
      <c r="B2546" s="26">
        <v>7500.0</v>
      </c>
      <c r="C2546" s="25" t="s">
        <v>67</v>
      </c>
      <c r="D2546" s="26">
        <v>180.0</v>
      </c>
      <c r="E2546" s="26">
        <v>250.0</v>
      </c>
      <c r="F2546" s="26">
        <v>249.0</v>
      </c>
      <c r="H2546" s="20" t="b">
        <f t="shared" si="1"/>
        <v>0</v>
      </c>
      <c r="I2546" s="21" t="b">
        <f t="shared" si="2"/>
        <v>0</v>
      </c>
      <c r="J2546" s="21" t="b">
        <f t="shared" si="3"/>
        <v>0</v>
      </c>
      <c r="AB2546" s="20" t="b">
        <f t="shared" si="9"/>
        <v>0</v>
      </c>
      <c r="AC2546" s="20" t="b">
        <f t="shared" si="10"/>
        <v>0</v>
      </c>
      <c r="AD2546" s="20" t="b">
        <f t="shared" si="11"/>
        <v>0</v>
      </c>
      <c r="AE2546" s="20" t="b">
        <f t="shared" si="12"/>
        <v>0</v>
      </c>
      <c r="AG2546" s="20" t="b">
        <f t="shared" si="13"/>
        <v>0</v>
      </c>
      <c r="AH2546" s="20" t="b">
        <f t="shared" si="14"/>
        <v>0</v>
      </c>
      <c r="AI2546" s="20" t="b">
        <f t="shared" si="15"/>
        <v>0</v>
      </c>
    </row>
    <row r="2547">
      <c r="A2547" s="25" t="s">
        <v>100</v>
      </c>
      <c r="B2547" s="26">
        <v>7500.0</v>
      </c>
      <c r="C2547" s="25" t="s">
        <v>68</v>
      </c>
      <c r="D2547" s="26">
        <v>0.0</v>
      </c>
      <c r="E2547" s="26">
        <v>0.0</v>
      </c>
      <c r="F2547" s="26">
        <v>0.0</v>
      </c>
      <c r="H2547" s="20" t="b">
        <f t="shared" si="1"/>
        <v>0</v>
      </c>
      <c r="I2547" s="21" t="b">
        <f t="shared" si="2"/>
        <v>0</v>
      </c>
      <c r="J2547" s="21" t="b">
        <f t="shared" si="3"/>
        <v>0</v>
      </c>
      <c r="AB2547" s="20" t="b">
        <f t="shared" si="9"/>
        <v>0</v>
      </c>
      <c r="AC2547" s="20" t="b">
        <f t="shared" si="10"/>
        <v>0</v>
      </c>
      <c r="AD2547" s="20" t="b">
        <f t="shared" si="11"/>
        <v>0</v>
      </c>
      <c r="AE2547" s="20" t="b">
        <f t="shared" si="12"/>
        <v>0</v>
      </c>
      <c r="AG2547" s="20" t="b">
        <f t="shared" si="13"/>
        <v>0</v>
      </c>
      <c r="AH2547" s="20" t="b">
        <f t="shared" si="14"/>
        <v>0</v>
      </c>
      <c r="AI2547" s="20" t="b">
        <f t="shared" si="15"/>
        <v>0</v>
      </c>
    </row>
    <row r="2548">
      <c r="A2548" s="25" t="s">
        <v>100</v>
      </c>
      <c r="B2548" s="26">
        <v>7500.0</v>
      </c>
      <c r="C2548" s="25" t="s">
        <v>69</v>
      </c>
      <c r="D2548" s="26" t="s">
        <v>61</v>
      </c>
      <c r="E2548" s="26">
        <v>2.0</v>
      </c>
      <c r="F2548" s="26">
        <v>2.0</v>
      </c>
      <c r="H2548" s="20" t="b">
        <f t="shared" si="1"/>
        <v>0</v>
      </c>
      <c r="I2548" s="21" t="b">
        <f t="shared" si="2"/>
        <v>0</v>
      </c>
      <c r="J2548" s="21" t="b">
        <f t="shared" si="3"/>
        <v>0</v>
      </c>
      <c r="AB2548" s="20" t="b">
        <f t="shared" si="9"/>
        <v>0</v>
      </c>
      <c r="AC2548" s="20" t="str">
        <f t="shared" si="10"/>
        <v>none</v>
      </c>
      <c r="AD2548" s="20">
        <f t="shared" si="11"/>
        <v>2</v>
      </c>
      <c r="AE2548" s="20">
        <f t="shared" si="12"/>
        <v>2</v>
      </c>
      <c r="AG2548" s="20" t="b">
        <f t="shared" si="13"/>
        <v>0</v>
      </c>
      <c r="AH2548" s="20" t="b">
        <f t="shared" si="14"/>
        <v>0</v>
      </c>
      <c r="AI2548" s="20" t="b">
        <f t="shared" si="15"/>
        <v>0</v>
      </c>
    </row>
    <row r="2549">
      <c r="A2549" s="25" t="s">
        <v>100</v>
      </c>
      <c r="B2549" s="26">
        <v>7500.0</v>
      </c>
      <c r="C2549" s="25" t="s">
        <v>70</v>
      </c>
      <c r="D2549" s="26">
        <v>0.0</v>
      </c>
      <c r="E2549" s="26">
        <v>0.0</v>
      </c>
      <c r="F2549" s="26">
        <v>0.0</v>
      </c>
      <c r="H2549" s="20" t="b">
        <f t="shared" si="1"/>
        <v>0</v>
      </c>
      <c r="I2549" s="21" t="b">
        <f t="shared" si="2"/>
        <v>0</v>
      </c>
      <c r="J2549" s="21" t="b">
        <f t="shared" si="3"/>
        <v>0</v>
      </c>
      <c r="AB2549" s="20" t="b">
        <f t="shared" si="9"/>
        <v>0</v>
      </c>
      <c r="AC2549" s="20" t="b">
        <f t="shared" si="10"/>
        <v>0</v>
      </c>
      <c r="AD2549" s="20" t="b">
        <f t="shared" si="11"/>
        <v>0</v>
      </c>
      <c r="AE2549" s="20" t="b">
        <f t="shared" si="12"/>
        <v>0</v>
      </c>
      <c r="AG2549" s="20" t="b">
        <f t="shared" si="13"/>
        <v>0</v>
      </c>
      <c r="AH2549" s="20" t="b">
        <f t="shared" si="14"/>
        <v>0</v>
      </c>
      <c r="AI2549" s="20" t="b">
        <f t="shared" si="15"/>
        <v>0</v>
      </c>
    </row>
    <row r="2550">
      <c r="A2550" s="25" t="s">
        <v>100</v>
      </c>
      <c r="B2550" s="26">
        <v>7500.0</v>
      </c>
      <c r="C2550" s="25" t="s">
        <v>71</v>
      </c>
      <c r="D2550" s="27">
        <v>9.25925925925926E-4</v>
      </c>
      <c r="E2550" s="27">
        <v>6.944444444444445E-4</v>
      </c>
      <c r="F2550" s="27">
        <v>0.0022569444444444442</v>
      </c>
      <c r="H2550" s="20" t="b">
        <f t="shared" si="1"/>
        <v>0</v>
      </c>
      <c r="I2550" s="21" t="b">
        <f t="shared" si="2"/>
        <v>0</v>
      </c>
      <c r="J2550" s="21" t="b">
        <f t="shared" si="3"/>
        <v>0</v>
      </c>
      <c r="AB2550" s="20" t="b">
        <f t="shared" si="9"/>
        <v>0</v>
      </c>
      <c r="AC2550" s="20" t="b">
        <f t="shared" si="10"/>
        <v>0</v>
      </c>
      <c r="AD2550" s="20" t="b">
        <f t="shared" si="11"/>
        <v>0</v>
      </c>
      <c r="AE2550" s="20" t="b">
        <f t="shared" si="12"/>
        <v>0</v>
      </c>
      <c r="AG2550" s="20" t="b">
        <f t="shared" si="13"/>
        <v>0</v>
      </c>
      <c r="AH2550" s="20" t="b">
        <f t="shared" si="14"/>
        <v>0</v>
      </c>
      <c r="AI2550" s="20" t="b">
        <f t="shared" si="15"/>
        <v>0</v>
      </c>
    </row>
    <row r="2551">
      <c r="A2551" s="25" t="s">
        <v>100</v>
      </c>
      <c r="B2551" s="26">
        <v>7500.0</v>
      </c>
      <c r="C2551" s="25" t="s">
        <v>72</v>
      </c>
      <c r="D2551" s="27">
        <v>0.001099537037037037</v>
      </c>
      <c r="E2551" s="27">
        <v>0.0021180555555555558</v>
      </c>
      <c r="F2551" s="27">
        <v>0.0021296296296296298</v>
      </c>
      <c r="H2551" s="20" t="b">
        <f t="shared" si="1"/>
        <v>0</v>
      </c>
      <c r="I2551" s="21" t="b">
        <f t="shared" si="2"/>
        <v>0</v>
      </c>
      <c r="J2551" s="21" t="b">
        <f t="shared" si="3"/>
        <v>0</v>
      </c>
      <c r="AB2551" s="20" t="b">
        <f t="shared" si="9"/>
        <v>0</v>
      </c>
      <c r="AC2551" s="20" t="b">
        <f t="shared" si="10"/>
        <v>0</v>
      </c>
      <c r="AD2551" s="20" t="b">
        <f t="shared" si="11"/>
        <v>0</v>
      </c>
      <c r="AE2551" s="20" t="b">
        <f t="shared" si="12"/>
        <v>0</v>
      </c>
      <c r="AG2551" s="20" t="b">
        <f t="shared" si="13"/>
        <v>0</v>
      </c>
      <c r="AH2551" s="20" t="b">
        <f t="shared" si="14"/>
        <v>0</v>
      </c>
      <c r="AI2551" s="20" t="b">
        <f t="shared" si="15"/>
        <v>0</v>
      </c>
    </row>
    <row r="2552">
      <c r="A2552" s="25" t="s">
        <v>100</v>
      </c>
      <c r="B2552" s="26">
        <v>7500.0</v>
      </c>
      <c r="C2552" s="25" t="s">
        <v>71</v>
      </c>
      <c r="D2552" s="26">
        <v>3587.609</v>
      </c>
      <c r="E2552" s="26">
        <v>3365.547</v>
      </c>
      <c r="F2552" s="26">
        <v>3323.562</v>
      </c>
      <c r="H2552" s="20" t="b">
        <f t="shared" si="1"/>
        <v>0</v>
      </c>
      <c r="I2552" s="21" t="b">
        <f t="shared" si="2"/>
        <v>0</v>
      </c>
      <c r="J2552" s="21" t="b">
        <f t="shared" si="3"/>
        <v>0</v>
      </c>
      <c r="AB2552" s="20" t="b">
        <f t="shared" si="9"/>
        <v>0</v>
      </c>
      <c r="AC2552" s="20" t="b">
        <f t="shared" si="10"/>
        <v>0</v>
      </c>
      <c r="AD2552" s="20" t="b">
        <f t="shared" si="11"/>
        <v>0</v>
      </c>
      <c r="AE2552" s="20" t="b">
        <f t="shared" si="12"/>
        <v>0</v>
      </c>
      <c r="AG2552" s="20" t="b">
        <f t="shared" si="13"/>
        <v>0</v>
      </c>
      <c r="AH2552" s="20" t="b">
        <f t="shared" si="14"/>
        <v>0</v>
      </c>
      <c r="AI2552" s="20" t="b">
        <f t="shared" si="15"/>
        <v>0</v>
      </c>
    </row>
    <row r="2553">
      <c r="A2553" s="25" t="s">
        <v>100</v>
      </c>
      <c r="B2553" s="26">
        <v>7500.0</v>
      </c>
      <c r="C2553" s="25" t="s">
        <v>72</v>
      </c>
      <c r="D2553" s="25">
        <v>3642.594</v>
      </c>
      <c r="E2553" s="25">
        <v>3611.215</v>
      </c>
      <c r="F2553" s="25">
        <v>3568.289</v>
      </c>
      <c r="H2553" s="20" t="b">
        <f t="shared" si="1"/>
        <v>0</v>
      </c>
      <c r="I2553" s="21" t="b">
        <f t="shared" si="2"/>
        <v>0</v>
      </c>
      <c r="J2553" s="21" t="b">
        <f t="shared" si="3"/>
        <v>0</v>
      </c>
      <c r="AB2553" s="20" t="b">
        <f t="shared" si="9"/>
        <v>0</v>
      </c>
      <c r="AC2553" s="20" t="b">
        <f t="shared" si="10"/>
        <v>0</v>
      </c>
      <c r="AD2553" s="20" t="b">
        <f t="shared" si="11"/>
        <v>0</v>
      </c>
      <c r="AE2553" s="20" t="b">
        <f t="shared" si="12"/>
        <v>0</v>
      </c>
      <c r="AG2553" s="20" t="b">
        <f t="shared" si="13"/>
        <v>0</v>
      </c>
      <c r="AH2553" s="20" t="b">
        <f t="shared" si="14"/>
        <v>0</v>
      </c>
      <c r="AI2553" s="20" t="b">
        <f t="shared" si="15"/>
        <v>0</v>
      </c>
    </row>
    <row r="2554">
      <c r="A2554" s="25" t="s">
        <v>100</v>
      </c>
      <c r="B2554" s="26">
        <v>7500.0</v>
      </c>
      <c r="C2554" s="25" t="s">
        <v>73</v>
      </c>
      <c r="D2554" s="26" t="s">
        <v>74</v>
      </c>
      <c r="E2554" s="26" t="s">
        <v>74</v>
      </c>
      <c r="F2554" s="26" t="s">
        <v>74</v>
      </c>
      <c r="H2554" s="20" t="b">
        <f t="shared" si="1"/>
        <v>0</v>
      </c>
      <c r="I2554" s="21" t="b">
        <f t="shared" si="2"/>
        <v>0</v>
      </c>
      <c r="J2554" s="21" t="b">
        <f t="shared" si="3"/>
        <v>0</v>
      </c>
      <c r="AB2554" s="20" t="b">
        <f t="shared" si="9"/>
        <v>0</v>
      </c>
      <c r="AC2554" s="20" t="b">
        <f t="shared" si="10"/>
        <v>0</v>
      </c>
      <c r="AD2554" s="20" t="b">
        <f t="shared" si="11"/>
        <v>0</v>
      </c>
      <c r="AE2554" s="20" t="b">
        <f t="shared" si="12"/>
        <v>0</v>
      </c>
      <c r="AG2554" s="20" t="b">
        <f t="shared" si="13"/>
        <v>0</v>
      </c>
      <c r="AH2554" s="20" t="b">
        <f t="shared" si="14"/>
        <v>0</v>
      </c>
      <c r="AI2554" s="20" t="b">
        <f t="shared" si="15"/>
        <v>0</v>
      </c>
    </row>
    <row r="2555">
      <c r="A2555" s="25" t="s">
        <v>100</v>
      </c>
      <c r="B2555" s="26">
        <v>7500.0</v>
      </c>
      <c r="C2555" s="25" t="s">
        <v>75</v>
      </c>
      <c r="D2555" s="25">
        <v>-3.003</v>
      </c>
      <c r="E2555" s="25">
        <v>-6.938</v>
      </c>
      <c r="F2555" s="25">
        <v>-1.132</v>
      </c>
      <c r="H2555" s="20">
        <f t="shared" si="1"/>
        <v>10503</v>
      </c>
      <c r="I2555" s="21">
        <f t="shared" si="2"/>
        <v>14438</v>
      </c>
      <c r="J2555" s="21">
        <f t="shared" si="3"/>
        <v>8632</v>
      </c>
      <c r="AB2555" s="20" t="b">
        <f t="shared" si="9"/>
        <v>0</v>
      </c>
      <c r="AC2555" s="20" t="b">
        <f t="shared" si="10"/>
        <v>0</v>
      </c>
      <c r="AD2555" s="20" t="b">
        <f t="shared" si="11"/>
        <v>0</v>
      </c>
      <c r="AE2555" s="20" t="b">
        <f t="shared" si="12"/>
        <v>0</v>
      </c>
      <c r="AG2555" s="20" t="b">
        <f t="shared" si="13"/>
        <v>0</v>
      </c>
      <c r="AH2555" s="20" t="b">
        <f t="shared" si="14"/>
        <v>0</v>
      </c>
      <c r="AI2555" s="20" t="b">
        <f t="shared" si="15"/>
        <v>0</v>
      </c>
    </row>
    <row r="2556">
      <c r="A2556" s="25" t="s">
        <v>100</v>
      </c>
      <c r="B2556" s="26">
        <v>7500.0</v>
      </c>
      <c r="C2556" s="25" t="s">
        <v>76</v>
      </c>
      <c r="D2556" s="25" t="s">
        <v>61</v>
      </c>
      <c r="E2556" s="25" t="s">
        <v>61</v>
      </c>
      <c r="F2556" s="25" t="s">
        <v>61</v>
      </c>
      <c r="H2556" s="20" t="b">
        <f t="shared" si="1"/>
        <v>0</v>
      </c>
      <c r="I2556" s="21" t="b">
        <f t="shared" si="2"/>
        <v>0</v>
      </c>
      <c r="J2556" s="21" t="b">
        <f t="shared" si="3"/>
        <v>0</v>
      </c>
      <c r="AB2556" s="20" t="b">
        <f t="shared" si="9"/>
        <v>0</v>
      </c>
      <c r="AC2556" s="20" t="b">
        <f t="shared" si="10"/>
        <v>0</v>
      </c>
      <c r="AD2556" s="20" t="b">
        <f t="shared" si="11"/>
        <v>0</v>
      </c>
      <c r="AE2556" s="20" t="b">
        <f t="shared" si="12"/>
        <v>0</v>
      </c>
      <c r="AG2556" s="20" t="b">
        <f t="shared" si="13"/>
        <v>0</v>
      </c>
      <c r="AH2556" s="20" t="b">
        <f t="shared" si="14"/>
        <v>0</v>
      </c>
      <c r="AI2556" s="20" t="b">
        <f t="shared" si="15"/>
        <v>0</v>
      </c>
    </row>
    <row r="2557">
      <c r="A2557" s="25" t="s">
        <v>100</v>
      </c>
      <c r="B2557" s="26">
        <v>7500.0</v>
      </c>
      <c r="C2557" s="25" t="s">
        <v>77</v>
      </c>
      <c r="D2557" s="25" t="s">
        <v>61</v>
      </c>
      <c r="E2557" s="25" t="s">
        <v>61</v>
      </c>
      <c r="F2557" s="25" t="s">
        <v>61</v>
      </c>
      <c r="H2557" s="20" t="b">
        <f t="shared" si="1"/>
        <v>0</v>
      </c>
      <c r="I2557" s="21" t="b">
        <f t="shared" si="2"/>
        <v>0</v>
      </c>
      <c r="J2557" s="21" t="b">
        <f t="shared" si="3"/>
        <v>0</v>
      </c>
      <c r="AB2557" s="20" t="b">
        <f t="shared" si="9"/>
        <v>0</v>
      </c>
      <c r="AC2557" s="20" t="b">
        <f t="shared" si="10"/>
        <v>0</v>
      </c>
      <c r="AD2557" s="20" t="b">
        <f t="shared" si="11"/>
        <v>0</v>
      </c>
      <c r="AE2557" s="20" t="b">
        <f t="shared" si="12"/>
        <v>0</v>
      </c>
      <c r="AG2557" s="20" t="b">
        <f t="shared" si="13"/>
        <v>0</v>
      </c>
      <c r="AH2557" s="20" t="b">
        <f t="shared" si="14"/>
        <v>0</v>
      </c>
      <c r="AI2557" s="20" t="b">
        <f t="shared" si="15"/>
        <v>0</v>
      </c>
    </row>
    <row r="2558">
      <c r="A2558" s="25" t="s">
        <v>100</v>
      </c>
      <c r="B2558" s="26">
        <v>8437.0</v>
      </c>
      <c r="C2558" s="25" t="s">
        <v>60</v>
      </c>
      <c r="D2558" s="26" t="s">
        <v>61</v>
      </c>
      <c r="E2558" s="26" t="s">
        <v>61</v>
      </c>
      <c r="F2558" s="26" t="s">
        <v>61</v>
      </c>
      <c r="H2558" s="20" t="b">
        <f t="shared" si="1"/>
        <v>0</v>
      </c>
      <c r="I2558" s="21" t="b">
        <f t="shared" si="2"/>
        <v>0</v>
      </c>
      <c r="J2558" s="21" t="b">
        <f t="shared" si="3"/>
        <v>0</v>
      </c>
      <c r="AB2558" s="20" t="b">
        <f t="shared" si="9"/>
        <v>0</v>
      </c>
      <c r="AC2558" s="20" t="b">
        <f t="shared" si="10"/>
        <v>0</v>
      </c>
      <c r="AD2558" s="20" t="b">
        <f t="shared" si="11"/>
        <v>0</v>
      </c>
      <c r="AE2558" s="20" t="b">
        <f t="shared" si="12"/>
        <v>0</v>
      </c>
      <c r="AG2558" s="20" t="b">
        <f t="shared" si="13"/>
        <v>0</v>
      </c>
      <c r="AH2558" s="20" t="b">
        <f t="shared" si="14"/>
        <v>0</v>
      </c>
      <c r="AI2558" s="20" t="b">
        <f t="shared" si="15"/>
        <v>0</v>
      </c>
    </row>
    <row r="2559">
      <c r="A2559" s="25" t="s">
        <v>100</v>
      </c>
      <c r="B2559" s="26">
        <v>8437.0</v>
      </c>
      <c r="C2559" s="25" t="s">
        <v>62</v>
      </c>
      <c r="D2559" s="26" t="s">
        <v>61</v>
      </c>
      <c r="E2559" s="26" t="s">
        <v>61</v>
      </c>
      <c r="F2559" s="26">
        <v>552.0</v>
      </c>
      <c r="H2559" s="20" t="b">
        <f t="shared" si="1"/>
        <v>0</v>
      </c>
      <c r="I2559" s="21" t="b">
        <f t="shared" si="2"/>
        <v>0</v>
      </c>
      <c r="J2559" s="21" t="b">
        <f t="shared" si="3"/>
        <v>0</v>
      </c>
      <c r="AB2559" s="20" t="b">
        <f t="shared" si="9"/>
        <v>0</v>
      </c>
      <c r="AC2559" s="20" t="b">
        <f t="shared" si="10"/>
        <v>0</v>
      </c>
      <c r="AD2559" s="20" t="b">
        <f t="shared" si="11"/>
        <v>0</v>
      </c>
      <c r="AE2559" s="20" t="b">
        <f t="shared" si="12"/>
        <v>0</v>
      </c>
      <c r="AG2559" s="20" t="b">
        <f t="shared" si="13"/>
        <v>0</v>
      </c>
      <c r="AH2559" s="20" t="b">
        <f t="shared" si="14"/>
        <v>0</v>
      </c>
      <c r="AI2559" s="20">
        <f t="shared" si="15"/>
        <v>552</v>
      </c>
    </row>
    <row r="2560">
      <c r="A2560" s="25" t="s">
        <v>100</v>
      </c>
      <c r="B2560" s="26">
        <v>8437.0</v>
      </c>
      <c r="C2560" s="25" t="s">
        <v>63</v>
      </c>
      <c r="D2560" s="26" t="s">
        <v>61</v>
      </c>
      <c r="E2560" s="26" t="s">
        <v>61</v>
      </c>
      <c r="F2560" s="26">
        <v>520.0</v>
      </c>
      <c r="H2560" s="20" t="b">
        <f t="shared" si="1"/>
        <v>0</v>
      </c>
      <c r="I2560" s="21" t="b">
        <f t="shared" si="2"/>
        <v>0</v>
      </c>
      <c r="J2560" s="21" t="b">
        <f t="shared" si="3"/>
        <v>0</v>
      </c>
      <c r="AB2560" s="20" t="b">
        <f t="shared" si="9"/>
        <v>0</v>
      </c>
      <c r="AC2560" s="20" t="b">
        <f t="shared" si="10"/>
        <v>0</v>
      </c>
      <c r="AD2560" s="20" t="b">
        <f t="shared" si="11"/>
        <v>0</v>
      </c>
      <c r="AE2560" s="20" t="b">
        <f t="shared" si="12"/>
        <v>0</v>
      </c>
      <c r="AG2560" s="20" t="b">
        <f t="shared" si="13"/>
        <v>0</v>
      </c>
      <c r="AH2560" s="20" t="b">
        <f t="shared" si="14"/>
        <v>0</v>
      </c>
      <c r="AI2560" s="20" t="b">
        <f t="shared" si="15"/>
        <v>0</v>
      </c>
    </row>
    <row r="2561">
      <c r="A2561" s="25" t="s">
        <v>100</v>
      </c>
      <c r="B2561" s="26">
        <v>8437.0</v>
      </c>
      <c r="C2561" s="25" t="s">
        <v>64</v>
      </c>
      <c r="D2561" s="26" t="s">
        <v>61</v>
      </c>
      <c r="E2561" s="26" t="s">
        <v>61</v>
      </c>
      <c r="F2561" s="26">
        <v>32.0</v>
      </c>
      <c r="H2561" s="20" t="b">
        <f t="shared" si="1"/>
        <v>0</v>
      </c>
      <c r="I2561" s="21" t="b">
        <f t="shared" si="2"/>
        <v>0</v>
      </c>
      <c r="J2561" s="21" t="b">
        <f t="shared" si="3"/>
        <v>0</v>
      </c>
      <c r="AB2561" s="20" t="b">
        <f t="shared" si="9"/>
        <v>0</v>
      </c>
      <c r="AC2561" s="20" t="b">
        <f t="shared" si="10"/>
        <v>0</v>
      </c>
      <c r="AD2561" s="20" t="b">
        <f t="shared" si="11"/>
        <v>0</v>
      </c>
      <c r="AE2561" s="20" t="b">
        <f t="shared" si="12"/>
        <v>0</v>
      </c>
      <c r="AG2561" s="20" t="b">
        <f t="shared" si="13"/>
        <v>0</v>
      </c>
      <c r="AH2561" s="20" t="b">
        <f t="shared" si="14"/>
        <v>0</v>
      </c>
      <c r="AI2561" s="20" t="b">
        <f t="shared" si="15"/>
        <v>0</v>
      </c>
    </row>
    <row r="2562">
      <c r="A2562" s="25" t="s">
        <v>100</v>
      </c>
      <c r="B2562" s="26">
        <v>8437.0</v>
      </c>
      <c r="C2562" s="25" t="s">
        <v>65</v>
      </c>
      <c r="D2562" s="26" t="s">
        <v>61</v>
      </c>
      <c r="E2562" s="26" t="s">
        <v>61</v>
      </c>
      <c r="F2562" s="26">
        <v>0.0</v>
      </c>
      <c r="H2562" s="20" t="b">
        <f t="shared" si="1"/>
        <v>0</v>
      </c>
      <c r="I2562" s="21" t="b">
        <f t="shared" si="2"/>
        <v>0</v>
      </c>
      <c r="J2562" s="21" t="b">
        <f t="shared" si="3"/>
        <v>0</v>
      </c>
      <c r="AB2562" s="20" t="b">
        <f t="shared" si="9"/>
        <v>0</v>
      </c>
      <c r="AC2562" s="20" t="b">
        <f t="shared" si="10"/>
        <v>0</v>
      </c>
      <c r="AD2562" s="20" t="b">
        <f t="shared" si="11"/>
        <v>0</v>
      </c>
      <c r="AE2562" s="20" t="b">
        <f t="shared" si="12"/>
        <v>0</v>
      </c>
      <c r="AG2562" s="20" t="b">
        <f t="shared" si="13"/>
        <v>0</v>
      </c>
      <c r="AH2562" s="20" t="b">
        <f t="shared" si="14"/>
        <v>0</v>
      </c>
      <c r="AI2562" s="20" t="b">
        <f t="shared" si="15"/>
        <v>0</v>
      </c>
    </row>
    <row r="2563">
      <c r="A2563" s="25" t="s">
        <v>100</v>
      </c>
      <c r="B2563" s="26">
        <v>8437.0</v>
      </c>
      <c r="C2563" s="25" t="s">
        <v>66</v>
      </c>
      <c r="D2563" s="26" t="s">
        <v>61</v>
      </c>
      <c r="E2563" s="26" t="s">
        <v>61</v>
      </c>
      <c r="F2563" s="26">
        <v>249.0</v>
      </c>
      <c r="H2563" s="20" t="b">
        <f t="shared" si="1"/>
        <v>0</v>
      </c>
      <c r="I2563" s="21" t="b">
        <f t="shared" si="2"/>
        <v>0</v>
      </c>
      <c r="J2563" s="21" t="b">
        <f t="shared" si="3"/>
        <v>0</v>
      </c>
      <c r="AB2563" s="20" t="b">
        <f t="shared" si="9"/>
        <v>0</v>
      </c>
      <c r="AC2563" s="20" t="b">
        <f t="shared" si="10"/>
        <v>0</v>
      </c>
      <c r="AD2563" s="20" t="b">
        <f t="shared" si="11"/>
        <v>0</v>
      </c>
      <c r="AE2563" s="20" t="b">
        <f t="shared" si="12"/>
        <v>0</v>
      </c>
      <c r="AG2563" s="20" t="b">
        <f t="shared" si="13"/>
        <v>0</v>
      </c>
      <c r="AH2563" s="20" t="b">
        <f t="shared" si="14"/>
        <v>0</v>
      </c>
      <c r="AI2563" s="20" t="b">
        <f t="shared" si="15"/>
        <v>0</v>
      </c>
    </row>
    <row r="2564">
      <c r="A2564" s="25" t="s">
        <v>100</v>
      </c>
      <c r="B2564" s="26">
        <v>8437.0</v>
      </c>
      <c r="C2564" s="25" t="s">
        <v>67</v>
      </c>
      <c r="D2564" s="26" t="s">
        <v>61</v>
      </c>
      <c r="E2564" s="26" t="s">
        <v>61</v>
      </c>
      <c r="F2564" s="26">
        <v>249.0</v>
      </c>
      <c r="H2564" s="20" t="b">
        <f t="shared" si="1"/>
        <v>0</v>
      </c>
      <c r="I2564" s="21" t="b">
        <f t="shared" si="2"/>
        <v>0</v>
      </c>
      <c r="J2564" s="21" t="b">
        <f t="shared" si="3"/>
        <v>0</v>
      </c>
      <c r="AB2564" s="20" t="b">
        <f t="shared" si="9"/>
        <v>0</v>
      </c>
      <c r="AC2564" s="20" t="b">
        <f t="shared" si="10"/>
        <v>0</v>
      </c>
      <c r="AD2564" s="20" t="b">
        <f t="shared" si="11"/>
        <v>0</v>
      </c>
      <c r="AE2564" s="20" t="b">
        <f t="shared" si="12"/>
        <v>0</v>
      </c>
      <c r="AG2564" s="20" t="b">
        <f t="shared" si="13"/>
        <v>0</v>
      </c>
      <c r="AH2564" s="20" t="b">
        <f t="shared" si="14"/>
        <v>0</v>
      </c>
      <c r="AI2564" s="20" t="b">
        <f t="shared" si="15"/>
        <v>0</v>
      </c>
    </row>
    <row r="2565">
      <c r="A2565" s="25" t="s">
        <v>100</v>
      </c>
      <c r="B2565" s="26">
        <v>8437.0</v>
      </c>
      <c r="C2565" s="25" t="s">
        <v>68</v>
      </c>
      <c r="D2565" s="26" t="s">
        <v>61</v>
      </c>
      <c r="E2565" s="26" t="s">
        <v>61</v>
      </c>
      <c r="F2565" s="26">
        <v>0.0</v>
      </c>
      <c r="H2565" s="20" t="b">
        <f t="shared" si="1"/>
        <v>0</v>
      </c>
      <c r="I2565" s="21" t="b">
        <f t="shared" si="2"/>
        <v>0</v>
      </c>
      <c r="J2565" s="21" t="b">
        <f t="shared" si="3"/>
        <v>0</v>
      </c>
      <c r="AB2565" s="20" t="b">
        <f t="shared" si="9"/>
        <v>0</v>
      </c>
      <c r="AC2565" s="20" t="b">
        <f t="shared" si="10"/>
        <v>0</v>
      </c>
      <c r="AD2565" s="20" t="b">
        <f t="shared" si="11"/>
        <v>0</v>
      </c>
      <c r="AE2565" s="20" t="b">
        <f t="shared" si="12"/>
        <v>0</v>
      </c>
      <c r="AG2565" s="20" t="b">
        <f t="shared" si="13"/>
        <v>0</v>
      </c>
      <c r="AH2565" s="20" t="b">
        <f t="shared" si="14"/>
        <v>0</v>
      </c>
      <c r="AI2565" s="20" t="b">
        <f t="shared" si="15"/>
        <v>0</v>
      </c>
    </row>
    <row r="2566">
      <c r="A2566" s="25" t="s">
        <v>100</v>
      </c>
      <c r="B2566" s="26">
        <v>8437.0</v>
      </c>
      <c r="C2566" s="25" t="s">
        <v>69</v>
      </c>
      <c r="D2566" s="26" t="s">
        <v>61</v>
      </c>
      <c r="E2566" s="26" t="s">
        <v>61</v>
      </c>
      <c r="F2566" s="26">
        <v>2.0</v>
      </c>
      <c r="H2566" s="20" t="b">
        <f t="shared" si="1"/>
        <v>0</v>
      </c>
      <c r="I2566" s="21" t="b">
        <f t="shared" si="2"/>
        <v>0</v>
      </c>
      <c r="J2566" s="21" t="b">
        <f t="shared" si="3"/>
        <v>0</v>
      </c>
      <c r="AB2566" s="20" t="b">
        <f t="shared" si="9"/>
        <v>0</v>
      </c>
      <c r="AC2566" s="20" t="str">
        <f t="shared" si="10"/>
        <v>none</v>
      </c>
      <c r="AD2566" s="20" t="str">
        <f t="shared" si="11"/>
        <v>none</v>
      </c>
      <c r="AE2566" s="20">
        <f t="shared" si="12"/>
        <v>2</v>
      </c>
      <c r="AG2566" s="20" t="b">
        <f t="shared" si="13"/>
        <v>0</v>
      </c>
      <c r="AH2566" s="20" t="b">
        <f t="shared" si="14"/>
        <v>0</v>
      </c>
      <c r="AI2566" s="20" t="b">
        <f t="shared" si="15"/>
        <v>0</v>
      </c>
    </row>
    <row r="2567">
      <c r="A2567" s="25" t="s">
        <v>100</v>
      </c>
      <c r="B2567" s="26">
        <v>8437.0</v>
      </c>
      <c r="C2567" s="25" t="s">
        <v>70</v>
      </c>
      <c r="D2567" s="26" t="s">
        <v>61</v>
      </c>
      <c r="E2567" s="26" t="s">
        <v>61</v>
      </c>
      <c r="F2567" s="26">
        <v>0.0</v>
      </c>
      <c r="H2567" s="20" t="b">
        <f t="shared" si="1"/>
        <v>0</v>
      </c>
      <c r="I2567" s="21" t="b">
        <f t="shared" si="2"/>
        <v>0</v>
      </c>
      <c r="J2567" s="21" t="b">
        <f t="shared" si="3"/>
        <v>0</v>
      </c>
      <c r="AB2567" s="20" t="b">
        <f t="shared" si="9"/>
        <v>0</v>
      </c>
      <c r="AC2567" s="20" t="b">
        <f t="shared" si="10"/>
        <v>0</v>
      </c>
      <c r="AD2567" s="20" t="b">
        <f t="shared" si="11"/>
        <v>0</v>
      </c>
      <c r="AE2567" s="20" t="b">
        <f t="shared" si="12"/>
        <v>0</v>
      </c>
      <c r="AG2567" s="20" t="b">
        <f t="shared" si="13"/>
        <v>0</v>
      </c>
      <c r="AH2567" s="20" t="b">
        <f t="shared" si="14"/>
        <v>0</v>
      </c>
      <c r="AI2567" s="20" t="b">
        <f t="shared" si="15"/>
        <v>0</v>
      </c>
    </row>
    <row r="2568">
      <c r="A2568" s="25" t="s">
        <v>100</v>
      </c>
      <c r="B2568" s="26">
        <v>8437.0</v>
      </c>
      <c r="C2568" s="25" t="s">
        <v>71</v>
      </c>
      <c r="D2568" s="26" t="s">
        <v>61</v>
      </c>
      <c r="E2568" s="26" t="s">
        <v>61</v>
      </c>
      <c r="F2568" s="27">
        <v>0.0013310185185185185</v>
      </c>
      <c r="H2568" s="20" t="b">
        <f t="shared" si="1"/>
        <v>0</v>
      </c>
      <c r="I2568" s="21" t="b">
        <f t="shared" si="2"/>
        <v>0</v>
      </c>
      <c r="J2568" s="21" t="b">
        <f t="shared" si="3"/>
        <v>0</v>
      </c>
      <c r="AB2568" s="20" t="b">
        <f t="shared" si="9"/>
        <v>0</v>
      </c>
      <c r="AC2568" s="20" t="b">
        <f t="shared" si="10"/>
        <v>0</v>
      </c>
      <c r="AD2568" s="20" t="b">
        <f t="shared" si="11"/>
        <v>0</v>
      </c>
      <c r="AE2568" s="20" t="b">
        <f t="shared" si="12"/>
        <v>0</v>
      </c>
      <c r="AG2568" s="20" t="b">
        <f t="shared" si="13"/>
        <v>0</v>
      </c>
      <c r="AH2568" s="20" t="b">
        <f t="shared" si="14"/>
        <v>0</v>
      </c>
      <c r="AI2568" s="20" t="b">
        <f t="shared" si="15"/>
        <v>0</v>
      </c>
    </row>
    <row r="2569">
      <c r="A2569" s="25" t="s">
        <v>100</v>
      </c>
      <c r="B2569" s="26">
        <v>8437.0</v>
      </c>
      <c r="C2569" s="25" t="s">
        <v>72</v>
      </c>
      <c r="D2569" s="26" t="s">
        <v>61</v>
      </c>
      <c r="E2569" s="26" t="s">
        <v>61</v>
      </c>
      <c r="F2569" s="27">
        <v>0.001400462962962963</v>
      </c>
      <c r="H2569" s="20" t="b">
        <f t="shared" si="1"/>
        <v>0</v>
      </c>
      <c r="I2569" s="21" t="b">
        <f t="shared" si="2"/>
        <v>0</v>
      </c>
      <c r="J2569" s="21" t="b">
        <f t="shared" si="3"/>
        <v>0</v>
      </c>
      <c r="AB2569" s="20" t="b">
        <f t="shared" si="9"/>
        <v>0</v>
      </c>
      <c r="AC2569" s="20" t="b">
        <f t="shared" si="10"/>
        <v>0</v>
      </c>
      <c r="AD2569" s="20" t="b">
        <f t="shared" si="11"/>
        <v>0</v>
      </c>
      <c r="AE2569" s="20" t="b">
        <f t="shared" si="12"/>
        <v>0</v>
      </c>
      <c r="AG2569" s="20" t="b">
        <f t="shared" si="13"/>
        <v>0</v>
      </c>
      <c r="AH2569" s="20" t="b">
        <f t="shared" si="14"/>
        <v>0</v>
      </c>
      <c r="AI2569" s="20" t="b">
        <f t="shared" si="15"/>
        <v>0</v>
      </c>
    </row>
    <row r="2570">
      <c r="A2570" s="25" t="s">
        <v>100</v>
      </c>
      <c r="B2570" s="26">
        <v>8437.0</v>
      </c>
      <c r="C2570" s="25" t="s">
        <v>71</v>
      </c>
      <c r="D2570" s="26" t="s">
        <v>61</v>
      </c>
      <c r="E2570" s="26" t="s">
        <v>61</v>
      </c>
      <c r="F2570" s="26">
        <v>3323.914</v>
      </c>
      <c r="H2570" s="20" t="b">
        <f t="shared" si="1"/>
        <v>0</v>
      </c>
      <c r="I2570" s="21" t="b">
        <f t="shared" si="2"/>
        <v>0</v>
      </c>
      <c r="J2570" s="21" t="b">
        <f t="shared" si="3"/>
        <v>0</v>
      </c>
      <c r="AB2570" s="20" t="b">
        <f t="shared" si="9"/>
        <v>0</v>
      </c>
      <c r="AC2570" s="20" t="b">
        <f t="shared" si="10"/>
        <v>0</v>
      </c>
      <c r="AD2570" s="20" t="b">
        <f t="shared" si="11"/>
        <v>0</v>
      </c>
      <c r="AE2570" s="20" t="b">
        <f t="shared" si="12"/>
        <v>0</v>
      </c>
      <c r="AG2570" s="20" t="b">
        <f t="shared" si="13"/>
        <v>0</v>
      </c>
      <c r="AH2570" s="20" t="b">
        <f t="shared" si="14"/>
        <v>0</v>
      </c>
      <c r="AI2570" s="20" t="b">
        <f t="shared" si="15"/>
        <v>0</v>
      </c>
    </row>
    <row r="2571">
      <c r="A2571" s="25" t="s">
        <v>100</v>
      </c>
      <c r="B2571" s="26">
        <v>8437.0</v>
      </c>
      <c r="C2571" s="25" t="s">
        <v>72</v>
      </c>
      <c r="D2571" s="25" t="s">
        <v>61</v>
      </c>
      <c r="E2571" s="25" t="s">
        <v>61</v>
      </c>
      <c r="F2571" s="25">
        <v>3567.641</v>
      </c>
      <c r="H2571" s="20" t="b">
        <f t="shared" si="1"/>
        <v>0</v>
      </c>
      <c r="I2571" s="21" t="b">
        <f t="shared" si="2"/>
        <v>0</v>
      </c>
      <c r="J2571" s="21" t="b">
        <f t="shared" si="3"/>
        <v>0</v>
      </c>
      <c r="AB2571" s="20" t="b">
        <f t="shared" si="9"/>
        <v>0</v>
      </c>
      <c r="AC2571" s="20" t="b">
        <f t="shared" si="10"/>
        <v>0</v>
      </c>
      <c r="AD2571" s="20" t="b">
        <f t="shared" si="11"/>
        <v>0</v>
      </c>
      <c r="AE2571" s="20" t="b">
        <f t="shared" si="12"/>
        <v>0</v>
      </c>
      <c r="AG2571" s="20" t="b">
        <f t="shared" si="13"/>
        <v>0</v>
      </c>
      <c r="AH2571" s="20" t="b">
        <f t="shared" si="14"/>
        <v>0</v>
      </c>
      <c r="AI2571" s="20" t="b">
        <f t="shared" si="15"/>
        <v>0</v>
      </c>
    </row>
    <row r="2572">
      <c r="A2572" s="25" t="s">
        <v>100</v>
      </c>
      <c r="B2572" s="26">
        <v>8437.0</v>
      </c>
      <c r="C2572" s="25" t="s">
        <v>73</v>
      </c>
      <c r="D2572" s="26" t="s">
        <v>61</v>
      </c>
      <c r="E2572" s="26" t="s">
        <v>61</v>
      </c>
      <c r="F2572" s="26" t="s">
        <v>81</v>
      </c>
      <c r="H2572" s="20" t="b">
        <f t="shared" si="1"/>
        <v>0</v>
      </c>
      <c r="I2572" s="21" t="b">
        <f t="shared" si="2"/>
        <v>0</v>
      </c>
      <c r="J2572" s="21" t="b">
        <f t="shared" si="3"/>
        <v>0</v>
      </c>
      <c r="AB2572" s="20" t="b">
        <f t="shared" si="9"/>
        <v>0</v>
      </c>
      <c r="AC2572" s="20" t="b">
        <f t="shared" si="10"/>
        <v>0</v>
      </c>
      <c r="AD2572" s="20" t="b">
        <f t="shared" si="11"/>
        <v>0</v>
      </c>
      <c r="AE2572" s="20" t="b">
        <f t="shared" si="12"/>
        <v>0</v>
      </c>
      <c r="AG2572" s="20" t="b">
        <f t="shared" si="13"/>
        <v>0</v>
      </c>
      <c r="AH2572" s="20" t="b">
        <f t="shared" si="14"/>
        <v>0</v>
      </c>
      <c r="AI2572" s="20" t="b">
        <f t="shared" si="15"/>
        <v>0</v>
      </c>
    </row>
    <row r="2573">
      <c r="A2573" s="25" t="s">
        <v>100</v>
      </c>
      <c r="B2573" s="26">
        <v>8437.0</v>
      </c>
      <c r="C2573" s="25" t="s">
        <v>75</v>
      </c>
      <c r="D2573" s="25" t="s">
        <v>61</v>
      </c>
      <c r="E2573" s="25" t="s">
        <v>61</v>
      </c>
      <c r="F2573" s="25">
        <v>0.019</v>
      </c>
      <c r="H2573" s="20" t="b">
        <f t="shared" si="1"/>
        <v>0</v>
      </c>
      <c r="I2573" s="21" t="b">
        <f t="shared" si="2"/>
        <v>0</v>
      </c>
      <c r="J2573" s="21">
        <f t="shared" si="3"/>
        <v>8418</v>
      </c>
      <c r="AB2573" s="20" t="b">
        <f t="shared" si="9"/>
        <v>0</v>
      </c>
      <c r="AC2573" s="20" t="b">
        <f t="shared" si="10"/>
        <v>0</v>
      </c>
      <c r="AD2573" s="20" t="b">
        <f t="shared" si="11"/>
        <v>0</v>
      </c>
      <c r="AE2573" s="20" t="b">
        <f t="shared" si="12"/>
        <v>0</v>
      </c>
      <c r="AG2573" s="20" t="b">
        <f t="shared" si="13"/>
        <v>0</v>
      </c>
      <c r="AH2573" s="20" t="b">
        <f t="shared" si="14"/>
        <v>0</v>
      </c>
      <c r="AI2573" s="20" t="b">
        <f t="shared" si="15"/>
        <v>0</v>
      </c>
    </row>
    <row r="2574">
      <c r="A2574" s="25" t="s">
        <v>100</v>
      </c>
      <c r="B2574" s="26">
        <v>8437.0</v>
      </c>
      <c r="C2574" s="25" t="s">
        <v>76</v>
      </c>
      <c r="D2574" s="25" t="s">
        <v>61</v>
      </c>
      <c r="E2574" s="25" t="s">
        <v>61</v>
      </c>
      <c r="F2574" s="25" t="s">
        <v>61</v>
      </c>
      <c r="H2574" s="20" t="b">
        <f t="shared" si="1"/>
        <v>0</v>
      </c>
      <c r="I2574" s="21" t="b">
        <f t="shared" si="2"/>
        <v>0</v>
      </c>
      <c r="J2574" s="21" t="b">
        <f t="shared" si="3"/>
        <v>0</v>
      </c>
      <c r="AB2574" s="20" t="b">
        <f t="shared" si="9"/>
        <v>0</v>
      </c>
      <c r="AC2574" s="20" t="b">
        <f t="shared" si="10"/>
        <v>0</v>
      </c>
      <c r="AD2574" s="20" t="b">
        <f t="shared" si="11"/>
        <v>0</v>
      </c>
      <c r="AE2574" s="20" t="b">
        <f t="shared" si="12"/>
        <v>0</v>
      </c>
      <c r="AG2574" s="20" t="b">
        <f t="shared" si="13"/>
        <v>0</v>
      </c>
      <c r="AH2574" s="20" t="b">
        <f t="shared" si="14"/>
        <v>0</v>
      </c>
      <c r="AI2574" s="20" t="b">
        <f t="shared" si="15"/>
        <v>0</v>
      </c>
    </row>
    <row r="2575">
      <c r="A2575" s="25" t="s">
        <v>100</v>
      </c>
      <c r="B2575" s="26">
        <v>8437.0</v>
      </c>
      <c r="C2575" s="25" t="s">
        <v>77</v>
      </c>
      <c r="D2575" s="25" t="s">
        <v>61</v>
      </c>
      <c r="E2575" s="25" t="s">
        <v>61</v>
      </c>
      <c r="F2575" s="25" t="s">
        <v>61</v>
      </c>
      <c r="H2575" s="20" t="b">
        <f t="shared" si="1"/>
        <v>0</v>
      </c>
      <c r="I2575" s="21" t="b">
        <f t="shared" si="2"/>
        <v>0</v>
      </c>
      <c r="J2575" s="21" t="b">
        <f t="shared" si="3"/>
        <v>0</v>
      </c>
      <c r="AB2575" s="20" t="b">
        <f t="shared" si="9"/>
        <v>0</v>
      </c>
      <c r="AC2575" s="20" t="b">
        <f t="shared" si="10"/>
        <v>0</v>
      </c>
      <c r="AD2575" s="20" t="b">
        <f t="shared" si="11"/>
        <v>0</v>
      </c>
      <c r="AE2575" s="20" t="b">
        <f t="shared" si="12"/>
        <v>0</v>
      </c>
      <c r="AG2575" s="20" t="b">
        <f t="shared" si="13"/>
        <v>0</v>
      </c>
      <c r="AH2575" s="20" t="b">
        <f t="shared" si="14"/>
        <v>0</v>
      </c>
      <c r="AI2575" s="20" t="b">
        <f t="shared" si="15"/>
        <v>0</v>
      </c>
    </row>
    <row r="2576">
      <c r="A2576" s="25" t="s">
        <v>100</v>
      </c>
      <c r="B2576" s="26">
        <v>9375.0</v>
      </c>
      <c r="C2576" s="25" t="s">
        <v>60</v>
      </c>
      <c r="D2576" s="26" t="s">
        <v>61</v>
      </c>
      <c r="E2576" s="26" t="s">
        <v>61</v>
      </c>
      <c r="F2576" s="26" t="s">
        <v>61</v>
      </c>
      <c r="H2576" s="20" t="b">
        <f t="shared" si="1"/>
        <v>0</v>
      </c>
      <c r="I2576" s="21" t="b">
        <f t="shared" si="2"/>
        <v>0</v>
      </c>
      <c r="J2576" s="21" t="b">
        <f t="shared" si="3"/>
        <v>0</v>
      </c>
      <c r="AB2576" s="20" t="b">
        <f t="shared" si="9"/>
        <v>0</v>
      </c>
      <c r="AC2576" s="20" t="b">
        <f t="shared" si="10"/>
        <v>0</v>
      </c>
      <c r="AD2576" s="20" t="b">
        <f t="shared" si="11"/>
        <v>0</v>
      </c>
      <c r="AE2576" s="20" t="b">
        <f t="shared" si="12"/>
        <v>0</v>
      </c>
      <c r="AG2576" s="20" t="b">
        <f t="shared" si="13"/>
        <v>0</v>
      </c>
      <c r="AH2576" s="20" t="b">
        <f t="shared" si="14"/>
        <v>0</v>
      </c>
      <c r="AI2576" s="20" t="b">
        <f t="shared" si="15"/>
        <v>0</v>
      </c>
    </row>
    <row r="2577">
      <c r="A2577" s="25" t="s">
        <v>100</v>
      </c>
      <c r="B2577" s="26">
        <v>9375.0</v>
      </c>
      <c r="C2577" s="25" t="s">
        <v>62</v>
      </c>
      <c r="D2577" s="26">
        <v>480.0</v>
      </c>
      <c r="E2577" s="26" t="s">
        <v>61</v>
      </c>
      <c r="F2577" s="26">
        <v>519.0</v>
      </c>
      <c r="H2577" s="20" t="b">
        <f t="shared" si="1"/>
        <v>0</v>
      </c>
      <c r="I2577" s="21" t="b">
        <f t="shared" si="2"/>
        <v>0</v>
      </c>
      <c r="J2577" s="21" t="b">
        <f t="shared" si="3"/>
        <v>0</v>
      </c>
      <c r="AB2577" s="20" t="b">
        <f t="shared" si="9"/>
        <v>0</v>
      </c>
      <c r="AC2577" s="20" t="b">
        <f t="shared" si="10"/>
        <v>0</v>
      </c>
      <c r="AD2577" s="20" t="b">
        <f t="shared" si="11"/>
        <v>0</v>
      </c>
      <c r="AE2577" s="20" t="b">
        <f t="shared" si="12"/>
        <v>0</v>
      </c>
      <c r="AG2577" s="20">
        <f t="shared" si="13"/>
        <v>480</v>
      </c>
      <c r="AH2577" s="20" t="b">
        <f t="shared" si="14"/>
        <v>0</v>
      </c>
      <c r="AI2577" s="20">
        <f t="shared" si="15"/>
        <v>519</v>
      </c>
    </row>
    <row r="2578">
      <c r="A2578" s="25" t="s">
        <v>100</v>
      </c>
      <c r="B2578" s="26">
        <v>9375.0</v>
      </c>
      <c r="C2578" s="25" t="s">
        <v>63</v>
      </c>
      <c r="D2578" s="26">
        <v>480.0</v>
      </c>
      <c r="E2578" s="26" t="s">
        <v>61</v>
      </c>
      <c r="F2578" s="26">
        <v>487.0</v>
      </c>
      <c r="H2578" s="20" t="b">
        <f t="shared" si="1"/>
        <v>0</v>
      </c>
      <c r="I2578" s="21" t="b">
        <f t="shared" si="2"/>
        <v>0</v>
      </c>
      <c r="J2578" s="21" t="b">
        <f t="shared" si="3"/>
        <v>0</v>
      </c>
      <c r="AB2578" s="20" t="b">
        <f t="shared" si="9"/>
        <v>0</v>
      </c>
      <c r="AC2578" s="20" t="b">
        <f t="shared" si="10"/>
        <v>0</v>
      </c>
      <c r="AD2578" s="20" t="b">
        <f t="shared" si="11"/>
        <v>0</v>
      </c>
      <c r="AE2578" s="20" t="b">
        <f t="shared" si="12"/>
        <v>0</v>
      </c>
      <c r="AG2578" s="20" t="b">
        <f t="shared" si="13"/>
        <v>0</v>
      </c>
      <c r="AH2578" s="20" t="b">
        <f t="shared" si="14"/>
        <v>0</v>
      </c>
      <c r="AI2578" s="20" t="b">
        <f t="shared" si="15"/>
        <v>0</v>
      </c>
    </row>
    <row r="2579">
      <c r="A2579" s="25" t="s">
        <v>100</v>
      </c>
      <c r="B2579" s="26">
        <v>9375.0</v>
      </c>
      <c r="C2579" s="25" t="s">
        <v>64</v>
      </c>
      <c r="D2579" s="26">
        <v>0.0</v>
      </c>
      <c r="E2579" s="26" t="s">
        <v>61</v>
      </c>
      <c r="F2579" s="26">
        <v>32.0</v>
      </c>
      <c r="H2579" s="20" t="b">
        <f t="shared" si="1"/>
        <v>0</v>
      </c>
      <c r="I2579" s="21" t="b">
        <f t="shared" si="2"/>
        <v>0</v>
      </c>
      <c r="J2579" s="21" t="b">
        <f t="shared" si="3"/>
        <v>0</v>
      </c>
      <c r="AB2579" s="20" t="b">
        <f t="shared" si="9"/>
        <v>0</v>
      </c>
      <c r="AC2579" s="20" t="b">
        <f t="shared" si="10"/>
        <v>0</v>
      </c>
      <c r="AD2579" s="20" t="b">
        <f t="shared" si="11"/>
        <v>0</v>
      </c>
      <c r="AE2579" s="20" t="b">
        <f t="shared" si="12"/>
        <v>0</v>
      </c>
      <c r="AG2579" s="20" t="b">
        <f t="shared" si="13"/>
        <v>0</v>
      </c>
      <c r="AH2579" s="20" t="b">
        <f t="shared" si="14"/>
        <v>0</v>
      </c>
      <c r="AI2579" s="20" t="b">
        <f t="shared" si="15"/>
        <v>0</v>
      </c>
    </row>
    <row r="2580">
      <c r="A2580" s="25" t="s">
        <v>100</v>
      </c>
      <c r="B2580" s="26">
        <v>9375.0</v>
      </c>
      <c r="C2580" s="25" t="s">
        <v>65</v>
      </c>
      <c r="D2580" s="26">
        <v>0.0</v>
      </c>
      <c r="E2580" s="26" t="s">
        <v>61</v>
      </c>
      <c r="F2580" s="26">
        <v>0.0</v>
      </c>
      <c r="H2580" s="20" t="b">
        <f t="shared" si="1"/>
        <v>0</v>
      </c>
      <c r="I2580" s="21" t="b">
        <f t="shared" si="2"/>
        <v>0</v>
      </c>
      <c r="J2580" s="21" t="b">
        <f t="shared" si="3"/>
        <v>0</v>
      </c>
      <c r="AB2580" s="20" t="b">
        <f t="shared" si="9"/>
        <v>0</v>
      </c>
      <c r="AC2580" s="20" t="b">
        <f t="shared" si="10"/>
        <v>0</v>
      </c>
      <c r="AD2580" s="20" t="b">
        <f t="shared" si="11"/>
        <v>0</v>
      </c>
      <c r="AE2580" s="20" t="b">
        <f t="shared" si="12"/>
        <v>0</v>
      </c>
      <c r="AG2580" s="20" t="b">
        <f t="shared" si="13"/>
        <v>0</v>
      </c>
      <c r="AH2580" s="20" t="b">
        <f t="shared" si="14"/>
        <v>0</v>
      </c>
      <c r="AI2580" s="20" t="b">
        <f t="shared" si="15"/>
        <v>0</v>
      </c>
    </row>
    <row r="2581">
      <c r="A2581" s="25" t="s">
        <v>100</v>
      </c>
      <c r="B2581" s="26">
        <v>9375.0</v>
      </c>
      <c r="C2581" s="25" t="s">
        <v>66</v>
      </c>
      <c r="D2581" s="26">
        <v>180.0</v>
      </c>
      <c r="E2581" s="26" t="s">
        <v>61</v>
      </c>
      <c r="F2581" s="26">
        <v>249.0</v>
      </c>
      <c r="H2581" s="20" t="b">
        <f t="shared" si="1"/>
        <v>0</v>
      </c>
      <c r="I2581" s="21" t="b">
        <f t="shared" si="2"/>
        <v>0</v>
      </c>
      <c r="J2581" s="21" t="b">
        <f t="shared" si="3"/>
        <v>0</v>
      </c>
      <c r="AB2581" s="20" t="b">
        <f t="shared" si="9"/>
        <v>0</v>
      </c>
      <c r="AC2581" s="20" t="b">
        <f t="shared" si="10"/>
        <v>0</v>
      </c>
      <c r="AD2581" s="20" t="b">
        <f t="shared" si="11"/>
        <v>0</v>
      </c>
      <c r="AE2581" s="20" t="b">
        <f t="shared" si="12"/>
        <v>0</v>
      </c>
      <c r="AG2581" s="20" t="b">
        <f t="shared" si="13"/>
        <v>0</v>
      </c>
      <c r="AH2581" s="20" t="b">
        <f t="shared" si="14"/>
        <v>0</v>
      </c>
      <c r="AI2581" s="20" t="b">
        <f t="shared" si="15"/>
        <v>0</v>
      </c>
    </row>
    <row r="2582">
      <c r="A2582" s="25" t="s">
        <v>100</v>
      </c>
      <c r="B2582" s="26">
        <v>9375.0</v>
      </c>
      <c r="C2582" s="25" t="s">
        <v>67</v>
      </c>
      <c r="D2582" s="26">
        <v>180.0</v>
      </c>
      <c r="E2582" s="26" t="s">
        <v>61</v>
      </c>
      <c r="F2582" s="26">
        <v>249.0</v>
      </c>
      <c r="H2582" s="20" t="b">
        <f t="shared" si="1"/>
        <v>0</v>
      </c>
      <c r="I2582" s="21" t="b">
        <f t="shared" si="2"/>
        <v>0</v>
      </c>
      <c r="J2582" s="21" t="b">
        <f t="shared" si="3"/>
        <v>0</v>
      </c>
      <c r="AB2582" s="20" t="b">
        <f t="shared" si="9"/>
        <v>0</v>
      </c>
      <c r="AC2582" s="20" t="b">
        <f t="shared" si="10"/>
        <v>0</v>
      </c>
      <c r="AD2582" s="20" t="b">
        <f t="shared" si="11"/>
        <v>0</v>
      </c>
      <c r="AE2582" s="20" t="b">
        <f t="shared" si="12"/>
        <v>0</v>
      </c>
      <c r="AG2582" s="20" t="b">
        <f t="shared" si="13"/>
        <v>0</v>
      </c>
      <c r="AH2582" s="20" t="b">
        <f t="shared" si="14"/>
        <v>0</v>
      </c>
      <c r="AI2582" s="20" t="b">
        <f t="shared" si="15"/>
        <v>0</v>
      </c>
    </row>
    <row r="2583">
      <c r="A2583" s="25" t="s">
        <v>100</v>
      </c>
      <c r="B2583" s="26">
        <v>9375.0</v>
      </c>
      <c r="C2583" s="25" t="s">
        <v>68</v>
      </c>
      <c r="D2583" s="26">
        <v>0.0</v>
      </c>
      <c r="E2583" s="26" t="s">
        <v>61</v>
      </c>
      <c r="F2583" s="26">
        <v>0.0</v>
      </c>
      <c r="H2583" s="20" t="b">
        <f t="shared" si="1"/>
        <v>0</v>
      </c>
      <c r="I2583" s="21" t="b">
        <f t="shared" si="2"/>
        <v>0</v>
      </c>
      <c r="J2583" s="21" t="b">
        <f t="shared" si="3"/>
        <v>0</v>
      </c>
      <c r="AB2583" s="20" t="b">
        <f t="shared" si="9"/>
        <v>0</v>
      </c>
      <c r="AC2583" s="20" t="b">
        <f t="shared" si="10"/>
        <v>0</v>
      </c>
      <c r="AD2583" s="20" t="b">
        <f t="shared" si="11"/>
        <v>0</v>
      </c>
      <c r="AE2583" s="20" t="b">
        <f t="shared" si="12"/>
        <v>0</v>
      </c>
      <c r="AG2583" s="20" t="b">
        <f t="shared" si="13"/>
        <v>0</v>
      </c>
      <c r="AH2583" s="20" t="b">
        <f t="shared" si="14"/>
        <v>0</v>
      </c>
      <c r="AI2583" s="20" t="b">
        <f t="shared" si="15"/>
        <v>0</v>
      </c>
    </row>
    <row r="2584">
      <c r="A2584" s="25" t="s">
        <v>100</v>
      </c>
      <c r="B2584" s="26">
        <v>9375.0</v>
      </c>
      <c r="C2584" s="25" t="s">
        <v>69</v>
      </c>
      <c r="D2584" s="26" t="s">
        <v>61</v>
      </c>
      <c r="E2584" s="26" t="s">
        <v>61</v>
      </c>
      <c r="F2584" s="26">
        <v>2.0</v>
      </c>
      <c r="H2584" s="20" t="b">
        <f t="shared" si="1"/>
        <v>0</v>
      </c>
      <c r="I2584" s="21" t="b">
        <f t="shared" si="2"/>
        <v>0</v>
      </c>
      <c r="J2584" s="21" t="b">
        <f t="shared" si="3"/>
        <v>0</v>
      </c>
      <c r="AB2584" s="20" t="b">
        <f t="shared" si="9"/>
        <v>0</v>
      </c>
      <c r="AC2584" s="20" t="str">
        <f t="shared" si="10"/>
        <v>none</v>
      </c>
      <c r="AD2584" s="20" t="str">
        <f t="shared" si="11"/>
        <v>none</v>
      </c>
      <c r="AE2584" s="20">
        <f t="shared" si="12"/>
        <v>2</v>
      </c>
      <c r="AG2584" s="20" t="b">
        <f t="shared" si="13"/>
        <v>0</v>
      </c>
      <c r="AH2584" s="20" t="b">
        <f t="shared" si="14"/>
        <v>0</v>
      </c>
      <c r="AI2584" s="20" t="b">
        <f t="shared" si="15"/>
        <v>0</v>
      </c>
    </row>
    <row r="2585">
      <c r="A2585" s="25" t="s">
        <v>100</v>
      </c>
      <c r="B2585" s="26">
        <v>9375.0</v>
      </c>
      <c r="C2585" s="25" t="s">
        <v>70</v>
      </c>
      <c r="D2585" s="26">
        <v>0.0</v>
      </c>
      <c r="E2585" s="26" t="s">
        <v>61</v>
      </c>
      <c r="F2585" s="26">
        <v>0.0</v>
      </c>
      <c r="H2585" s="20" t="b">
        <f t="shared" si="1"/>
        <v>0</v>
      </c>
      <c r="I2585" s="21" t="b">
        <f t="shared" si="2"/>
        <v>0</v>
      </c>
      <c r="J2585" s="21" t="b">
        <f t="shared" si="3"/>
        <v>0</v>
      </c>
      <c r="AB2585" s="20" t="b">
        <f t="shared" si="9"/>
        <v>0</v>
      </c>
      <c r="AC2585" s="20" t="b">
        <f t="shared" si="10"/>
        <v>0</v>
      </c>
      <c r="AD2585" s="20" t="b">
        <f t="shared" si="11"/>
        <v>0</v>
      </c>
      <c r="AE2585" s="20" t="b">
        <f t="shared" si="12"/>
        <v>0</v>
      </c>
      <c r="AG2585" s="20" t="b">
        <f t="shared" si="13"/>
        <v>0</v>
      </c>
      <c r="AH2585" s="20" t="b">
        <f t="shared" si="14"/>
        <v>0</v>
      </c>
      <c r="AI2585" s="20" t="b">
        <f t="shared" si="15"/>
        <v>0</v>
      </c>
    </row>
    <row r="2586">
      <c r="A2586" s="25" t="s">
        <v>100</v>
      </c>
      <c r="B2586" s="26">
        <v>9375.0</v>
      </c>
      <c r="C2586" s="25" t="s">
        <v>71</v>
      </c>
      <c r="D2586" s="27">
        <v>9.837962962962962E-4</v>
      </c>
      <c r="E2586" s="26" t="s">
        <v>61</v>
      </c>
      <c r="F2586" s="27">
        <v>3.356481481481481E-4</v>
      </c>
      <c r="H2586" s="20" t="b">
        <f t="shared" si="1"/>
        <v>0</v>
      </c>
      <c r="I2586" s="21" t="b">
        <f t="shared" si="2"/>
        <v>0</v>
      </c>
      <c r="J2586" s="21" t="b">
        <f t="shared" si="3"/>
        <v>0</v>
      </c>
      <c r="AB2586" s="20" t="b">
        <f t="shared" si="9"/>
        <v>0</v>
      </c>
      <c r="AC2586" s="20" t="b">
        <f t="shared" si="10"/>
        <v>0</v>
      </c>
      <c r="AD2586" s="20" t="b">
        <f t="shared" si="11"/>
        <v>0</v>
      </c>
      <c r="AE2586" s="20" t="b">
        <f t="shared" si="12"/>
        <v>0</v>
      </c>
      <c r="AG2586" s="20" t="b">
        <f t="shared" si="13"/>
        <v>0</v>
      </c>
      <c r="AH2586" s="20" t="b">
        <f t="shared" si="14"/>
        <v>0</v>
      </c>
      <c r="AI2586" s="20" t="b">
        <f t="shared" si="15"/>
        <v>0</v>
      </c>
    </row>
    <row r="2587">
      <c r="A2587" s="25" t="s">
        <v>100</v>
      </c>
      <c r="B2587" s="26">
        <v>9375.0</v>
      </c>
      <c r="C2587" s="25" t="s">
        <v>72</v>
      </c>
      <c r="D2587" s="27">
        <v>0.00125</v>
      </c>
      <c r="E2587" s="26" t="s">
        <v>61</v>
      </c>
      <c r="F2587" s="27">
        <v>0.0010763888888888889</v>
      </c>
      <c r="H2587" s="20" t="b">
        <f t="shared" si="1"/>
        <v>0</v>
      </c>
      <c r="I2587" s="21" t="b">
        <f t="shared" si="2"/>
        <v>0</v>
      </c>
      <c r="J2587" s="21" t="b">
        <f t="shared" si="3"/>
        <v>0</v>
      </c>
      <c r="AB2587" s="20" t="b">
        <f t="shared" si="9"/>
        <v>0</v>
      </c>
      <c r="AC2587" s="20" t="b">
        <f t="shared" si="10"/>
        <v>0</v>
      </c>
      <c r="AD2587" s="20" t="b">
        <f t="shared" si="11"/>
        <v>0</v>
      </c>
      <c r="AE2587" s="20" t="b">
        <f t="shared" si="12"/>
        <v>0</v>
      </c>
      <c r="AG2587" s="20" t="b">
        <f t="shared" si="13"/>
        <v>0</v>
      </c>
      <c r="AH2587" s="20" t="b">
        <f t="shared" si="14"/>
        <v>0</v>
      </c>
      <c r="AI2587" s="20" t="b">
        <f t="shared" si="15"/>
        <v>0</v>
      </c>
    </row>
    <row r="2588">
      <c r="A2588" s="25" t="s">
        <v>100</v>
      </c>
      <c r="B2588" s="26">
        <v>9375.0</v>
      </c>
      <c r="C2588" s="25" t="s">
        <v>71</v>
      </c>
      <c r="D2588" s="26">
        <v>3590.512</v>
      </c>
      <c r="E2588" s="26" t="s">
        <v>61</v>
      </c>
      <c r="F2588" s="26">
        <v>3323.562</v>
      </c>
      <c r="H2588" s="20" t="b">
        <f t="shared" si="1"/>
        <v>0</v>
      </c>
      <c r="I2588" s="21" t="b">
        <f t="shared" si="2"/>
        <v>0</v>
      </c>
      <c r="J2588" s="21" t="b">
        <f t="shared" si="3"/>
        <v>0</v>
      </c>
      <c r="AB2588" s="20" t="b">
        <f t="shared" si="9"/>
        <v>0</v>
      </c>
      <c r="AC2588" s="20" t="b">
        <f t="shared" si="10"/>
        <v>0</v>
      </c>
      <c r="AD2588" s="20" t="b">
        <f t="shared" si="11"/>
        <v>0</v>
      </c>
      <c r="AE2588" s="20" t="b">
        <f t="shared" si="12"/>
        <v>0</v>
      </c>
      <c r="AG2588" s="20" t="b">
        <f t="shared" si="13"/>
        <v>0</v>
      </c>
      <c r="AH2588" s="20" t="b">
        <f t="shared" si="14"/>
        <v>0</v>
      </c>
      <c r="AI2588" s="20" t="b">
        <f t="shared" si="15"/>
        <v>0</v>
      </c>
    </row>
    <row r="2589">
      <c r="A2589" s="25" t="s">
        <v>100</v>
      </c>
      <c r="B2589" s="26">
        <v>9375.0</v>
      </c>
      <c r="C2589" s="25" t="s">
        <v>72</v>
      </c>
      <c r="D2589" s="25">
        <v>3644.496</v>
      </c>
      <c r="E2589" s="25" t="s">
        <v>61</v>
      </c>
      <c r="F2589" s="25">
        <v>3565.215</v>
      </c>
      <c r="H2589" s="20" t="b">
        <f t="shared" si="1"/>
        <v>0</v>
      </c>
      <c r="I2589" s="21" t="b">
        <f t="shared" si="2"/>
        <v>0</v>
      </c>
      <c r="J2589" s="21" t="b">
        <f t="shared" si="3"/>
        <v>0</v>
      </c>
      <c r="AB2589" s="20" t="b">
        <f t="shared" si="9"/>
        <v>0</v>
      </c>
      <c r="AC2589" s="20" t="b">
        <f t="shared" si="10"/>
        <v>0</v>
      </c>
      <c r="AD2589" s="20" t="b">
        <f t="shared" si="11"/>
        <v>0</v>
      </c>
      <c r="AE2589" s="20" t="b">
        <f t="shared" si="12"/>
        <v>0</v>
      </c>
      <c r="AG2589" s="20" t="b">
        <f t="shared" si="13"/>
        <v>0</v>
      </c>
      <c r="AH2589" s="20" t="b">
        <f t="shared" si="14"/>
        <v>0</v>
      </c>
      <c r="AI2589" s="20" t="b">
        <f t="shared" si="15"/>
        <v>0</v>
      </c>
    </row>
    <row r="2590">
      <c r="A2590" s="25" t="s">
        <v>100</v>
      </c>
      <c r="B2590" s="26">
        <v>9375.0</v>
      </c>
      <c r="C2590" s="25" t="s">
        <v>73</v>
      </c>
      <c r="D2590" s="26" t="s">
        <v>74</v>
      </c>
      <c r="E2590" s="26" t="s">
        <v>61</v>
      </c>
      <c r="F2590" s="26" t="s">
        <v>81</v>
      </c>
      <c r="H2590" s="20" t="b">
        <f t="shared" si="1"/>
        <v>0</v>
      </c>
      <c r="I2590" s="21" t="b">
        <f t="shared" si="2"/>
        <v>0</v>
      </c>
      <c r="J2590" s="21" t="b">
        <f t="shared" si="3"/>
        <v>0</v>
      </c>
      <c r="AB2590" s="20" t="b">
        <f t="shared" si="9"/>
        <v>0</v>
      </c>
      <c r="AC2590" s="20" t="b">
        <f t="shared" si="10"/>
        <v>0</v>
      </c>
      <c r="AD2590" s="20" t="b">
        <f t="shared" si="11"/>
        <v>0</v>
      </c>
      <c r="AE2590" s="20" t="b">
        <f t="shared" si="12"/>
        <v>0</v>
      </c>
      <c r="AG2590" s="20" t="b">
        <f t="shared" si="13"/>
        <v>0</v>
      </c>
      <c r="AH2590" s="20" t="b">
        <f t="shared" si="14"/>
        <v>0</v>
      </c>
      <c r="AI2590" s="20" t="b">
        <f t="shared" si="15"/>
        <v>0</v>
      </c>
    </row>
    <row r="2591">
      <c r="A2591" s="25" t="s">
        <v>100</v>
      </c>
      <c r="B2591" s="26">
        <v>9375.0</v>
      </c>
      <c r="C2591" s="25" t="s">
        <v>75</v>
      </c>
      <c r="D2591" s="25">
        <v>-1.166</v>
      </c>
      <c r="E2591" s="25" t="s">
        <v>61</v>
      </c>
      <c r="F2591" s="25">
        <v>0.4</v>
      </c>
      <c r="H2591" s="20">
        <f t="shared" si="1"/>
        <v>10541</v>
      </c>
      <c r="I2591" s="21" t="b">
        <f t="shared" si="2"/>
        <v>0</v>
      </c>
      <c r="J2591" s="21">
        <f t="shared" si="3"/>
        <v>8975</v>
      </c>
      <c r="AB2591" s="20" t="b">
        <f t="shared" si="9"/>
        <v>0</v>
      </c>
      <c r="AC2591" s="20" t="b">
        <f t="shared" si="10"/>
        <v>0</v>
      </c>
      <c r="AD2591" s="20" t="b">
        <f t="shared" si="11"/>
        <v>0</v>
      </c>
      <c r="AE2591" s="20" t="b">
        <f t="shared" si="12"/>
        <v>0</v>
      </c>
      <c r="AG2591" s="20" t="b">
        <f t="shared" si="13"/>
        <v>0</v>
      </c>
      <c r="AH2591" s="20" t="b">
        <f t="shared" si="14"/>
        <v>0</v>
      </c>
      <c r="AI2591" s="20" t="b">
        <f t="shared" si="15"/>
        <v>0</v>
      </c>
    </row>
    <row r="2592">
      <c r="A2592" s="25" t="s">
        <v>100</v>
      </c>
      <c r="B2592" s="26">
        <v>9375.0</v>
      </c>
      <c r="C2592" s="25" t="s">
        <v>76</v>
      </c>
      <c r="D2592" s="25" t="s">
        <v>61</v>
      </c>
      <c r="E2592" s="25" t="s">
        <v>61</v>
      </c>
      <c r="F2592" s="25" t="s">
        <v>61</v>
      </c>
      <c r="H2592" s="20" t="b">
        <f t="shared" si="1"/>
        <v>0</v>
      </c>
      <c r="I2592" s="21" t="b">
        <f t="shared" si="2"/>
        <v>0</v>
      </c>
      <c r="J2592" s="21" t="b">
        <f t="shared" si="3"/>
        <v>0</v>
      </c>
      <c r="AB2592" s="20" t="b">
        <f t="shared" si="9"/>
        <v>0</v>
      </c>
      <c r="AC2592" s="20" t="b">
        <f t="shared" si="10"/>
        <v>0</v>
      </c>
      <c r="AD2592" s="20" t="b">
        <f t="shared" si="11"/>
        <v>0</v>
      </c>
      <c r="AE2592" s="20" t="b">
        <f t="shared" si="12"/>
        <v>0</v>
      </c>
      <c r="AG2592" s="20" t="b">
        <f t="shared" si="13"/>
        <v>0</v>
      </c>
      <c r="AH2592" s="20" t="b">
        <f t="shared" si="14"/>
        <v>0</v>
      </c>
      <c r="AI2592" s="20" t="b">
        <f t="shared" si="15"/>
        <v>0</v>
      </c>
    </row>
    <row r="2593">
      <c r="A2593" s="25" t="s">
        <v>100</v>
      </c>
      <c r="B2593" s="26">
        <v>9375.0</v>
      </c>
      <c r="C2593" s="25" t="s">
        <v>77</v>
      </c>
      <c r="D2593" s="25" t="s">
        <v>61</v>
      </c>
      <c r="E2593" s="25" t="s">
        <v>61</v>
      </c>
      <c r="F2593" s="25" t="s">
        <v>61</v>
      </c>
      <c r="H2593" s="20" t="b">
        <f t="shared" si="1"/>
        <v>0</v>
      </c>
      <c r="I2593" s="21" t="b">
        <f t="shared" si="2"/>
        <v>0</v>
      </c>
      <c r="J2593" s="21" t="b">
        <f t="shared" si="3"/>
        <v>0</v>
      </c>
      <c r="AB2593" s="20" t="b">
        <f t="shared" si="9"/>
        <v>0</v>
      </c>
      <c r="AC2593" s="20" t="b">
        <f t="shared" si="10"/>
        <v>0</v>
      </c>
      <c r="AD2593" s="20" t="b">
        <f t="shared" si="11"/>
        <v>0</v>
      </c>
      <c r="AE2593" s="20" t="b">
        <f t="shared" si="12"/>
        <v>0</v>
      </c>
      <c r="AG2593" s="20" t="b">
        <f t="shared" si="13"/>
        <v>0</v>
      </c>
      <c r="AH2593" s="20" t="b">
        <f t="shared" si="14"/>
        <v>0</v>
      </c>
      <c r="AI2593" s="20" t="b">
        <f t="shared" si="15"/>
        <v>0</v>
      </c>
    </row>
    <row r="2594">
      <c r="A2594" s="25" t="s">
        <v>100</v>
      </c>
      <c r="B2594" s="26">
        <v>10312.0</v>
      </c>
      <c r="C2594" s="25" t="s">
        <v>60</v>
      </c>
      <c r="D2594" s="26" t="s">
        <v>61</v>
      </c>
      <c r="E2594" s="26" t="s">
        <v>61</v>
      </c>
      <c r="F2594" s="26" t="s">
        <v>61</v>
      </c>
      <c r="H2594" s="20" t="b">
        <f t="shared" si="1"/>
        <v>0</v>
      </c>
      <c r="I2594" s="21" t="b">
        <f t="shared" si="2"/>
        <v>0</v>
      </c>
      <c r="J2594" s="21" t="b">
        <f t="shared" si="3"/>
        <v>0</v>
      </c>
      <c r="AB2594" s="20" t="b">
        <f t="shared" si="9"/>
        <v>0</v>
      </c>
      <c r="AC2594" s="20" t="b">
        <f t="shared" si="10"/>
        <v>0</v>
      </c>
      <c r="AD2594" s="20" t="b">
        <f t="shared" si="11"/>
        <v>0</v>
      </c>
      <c r="AE2594" s="20" t="b">
        <f t="shared" si="12"/>
        <v>0</v>
      </c>
      <c r="AG2594" s="20" t="b">
        <f t="shared" si="13"/>
        <v>0</v>
      </c>
      <c r="AH2594" s="20" t="b">
        <f t="shared" si="14"/>
        <v>0</v>
      </c>
      <c r="AI2594" s="20" t="b">
        <f t="shared" si="15"/>
        <v>0</v>
      </c>
    </row>
    <row r="2595">
      <c r="A2595" s="25" t="s">
        <v>100</v>
      </c>
      <c r="B2595" s="26">
        <v>10312.0</v>
      </c>
      <c r="C2595" s="25" t="s">
        <v>62</v>
      </c>
      <c r="D2595" s="26">
        <v>481.0</v>
      </c>
      <c r="E2595" s="26" t="s">
        <v>61</v>
      </c>
      <c r="F2595" s="26" t="s">
        <v>61</v>
      </c>
      <c r="H2595" s="20" t="b">
        <f t="shared" si="1"/>
        <v>0</v>
      </c>
      <c r="I2595" s="21" t="b">
        <f t="shared" si="2"/>
        <v>0</v>
      </c>
      <c r="J2595" s="21" t="b">
        <f t="shared" si="3"/>
        <v>0</v>
      </c>
      <c r="AB2595" s="20" t="b">
        <f t="shared" si="9"/>
        <v>0</v>
      </c>
      <c r="AC2595" s="20" t="b">
        <f t="shared" si="10"/>
        <v>0</v>
      </c>
      <c r="AD2595" s="20" t="b">
        <f t="shared" si="11"/>
        <v>0</v>
      </c>
      <c r="AE2595" s="20" t="b">
        <f t="shared" si="12"/>
        <v>0</v>
      </c>
      <c r="AG2595" s="20">
        <f t="shared" si="13"/>
        <v>481</v>
      </c>
      <c r="AH2595" s="20" t="b">
        <f t="shared" si="14"/>
        <v>0</v>
      </c>
      <c r="AI2595" s="20" t="b">
        <f t="shared" si="15"/>
        <v>0</v>
      </c>
    </row>
    <row r="2596">
      <c r="A2596" s="25" t="s">
        <v>100</v>
      </c>
      <c r="B2596" s="26">
        <v>10312.0</v>
      </c>
      <c r="C2596" s="25" t="s">
        <v>63</v>
      </c>
      <c r="D2596" s="26">
        <v>481.0</v>
      </c>
      <c r="E2596" s="26" t="s">
        <v>61</v>
      </c>
      <c r="F2596" s="26" t="s">
        <v>61</v>
      </c>
      <c r="H2596" s="20" t="b">
        <f t="shared" si="1"/>
        <v>0</v>
      </c>
      <c r="I2596" s="21" t="b">
        <f t="shared" si="2"/>
        <v>0</v>
      </c>
      <c r="J2596" s="21" t="b">
        <f t="shared" si="3"/>
        <v>0</v>
      </c>
      <c r="AB2596" s="20" t="b">
        <f t="shared" si="9"/>
        <v>0</v>
      </c>
      <c r="AC2596" s="20" t="b">
        <f t="shared" si="10"/>
        <v>0</v>
      </c>
      <c r="AD2596" s="20" t="b">
        <f t="shared" si="11"/>
        <v>0</v>
      </c>
      <c r="AE2596" s="20" t="b">
        <f t="shared" si="12"/>
        <v>0</v>
      </c>
      <c r="AG2596" s="20" t="b">
        <f t="shared" si="13"/>
        <v>0</v>
      </c>
      <c r="AH2596" s="20" t="b">
        <f t="shared" si="14"/>
        <v>0</v>
      </c>
      <c r="AI2596" s="20" t="b">
        <f t="shared" si="15"/>
        <v>0</v>
      </c>
    </row>
    <row r="2597">
      <c r="A2597" s="25" t="s">
        <v>100</v>
      </c>
      <c r="B2597" s="26">
        <v>10312.0</v>
      </c>
      <c r="C2597" s="25" t="s">
        <v>64</v>
      </c>
      <c r="D2597" s="26">
        <v>0.0</v>
      </c>
      <c r="E2597" s="26" t="s">
        <v>61</v>
      </c>
      <c r="F2597" s="26" t="s">
        <v>61</v>
      </c>
      <c r="H2597" s="20" t="b">
        <f t="shared" si="1"/>
        <v>0</v>
      </c>
      <c r="I2597" s="21" t="b">
        <f t="shared" si="2"/>
        <v>0</v>
      </c>
      <c r="J2597" s="21" t="b">
        <f t="shared" si="3"/>
        <v>0</v>
      </c>
      <c r="AB2597" s="20" t="b">
        <f t="shared" si="9"/>
        <v>0</v>
      </c>
      <c r="AC2597" s="20" t="b">
        <f t="shared" si="10"/>
        <v>0</v>
      </c>
      <c r="AD2597" s="20" t="b">
        <f t="shared" si="11"/>
        <v>0</v>
      </c>
      <c r="AE2597" s="20" t="b">
        <f t="shared" si="12"/>
        <v>0</v>
      </c>
      <c r="AG2597" s="20" t="b">
        <f t="shared" si="13"/>
        <v>0</v>
      </c>
      <c r="AH2597" s="20" t="b">
        <f t="shared" si="14"/>
        <v>0</v>
      </c>
      <c r="AI2597" s="20" t="b">
        <f t="shared" si="15"/>
        <v>0</v>
      </c>
    </row>
    <row r="2598">
      <c r="A2598" s="25" t="s">
        <v>100</v>
      </c>
      <c r="B2598" s="26">
        <v>10312.0</v>
      </c>
      <c r="C2598" s="25" t="s">
        <v>65</v>
      </c>
      <c r="D2598" s="26">
        <v>0.0</v>
      </c>
      <c r="E2598" s="26" t="s">
        <v>61</v>
      </c>
      <c r="F2598" s="26" t="s">
        <v>61</v>
      </c>
      <c r="H2598" s="20" t="b">
        <f t="shared" si="1"/>
        <v>0</v>
      </c>
      <c r="I2598" s="21" t="b">
        <f t="shared" si="2"/>
        <v>0</v>
      </c>
      <c r="J2598" s="21" t="b">
        <f t="shared" si="3"/>
        <v>0</v>
      </c>
      <c r="AB2598" s="20" t="b">
        <f t="shared" si="9"/>
        <v>0</v>
      </c>
      <c r="AC2598" s="20" t="b">
        <f t="shared" si="10"/>
        <v>0</v>
      </c>
      <c r="AD2598" s="20" t="b">
        <f t="shared" si="11"/>
        <v>0</v>
      </c>
      <c r="AE2598" s="20" t="b">
        <f t="shared" si="12"/>
        <v>0</v>
      </c>
      <c r="AG2598" s="20" t="b">
        <f t="shared" si="13"/>
        <v>0</v>
      </c>
      <c r="AH2598" s="20" t="b">
        <f t="shared" si="14"/>
        <v>0</v>
      </c>
      <c r="AI2598" s="20" t="b">
        <f t="shared" si="15"/>
        <v>0</v>
      </c>
    </row>
    <row r="2599">
      <c r="A2599" s="25" t="s">
        <v>100</v>
      </c>
      <c r="B2599" s="26">
        <v>10312.0</v>
      </c>
      <c r="C2599" s="25" t="s">
        <v>66</v>
      </c>
      <c r="D2599" s="26">
        <v>180.0</v>
      </c>
      <c r="E2599" s="26" t="s">
        <v>61</v>
      </c>
      <c r="F2599" s="26" t="s">
        <v>61</v>
      </c>
      <c r="H2599" s="20" t="b">
        <f t="shared" si="1"/>
        <v>0</v>
      </c>
      <c r="I2599" s="21" t="b">
        <f t="shared" si="2"/>
        <v>0</v>
      </c>
      <c r="J2599" s="21" t="b">
        <f t="shared" si="3"/>
        <v>0</v>
      </c>
      <c r="AB2599" s="20" t="b">
        <f t="shared" si="9"/>
        <v>0</v>
      </c>
      <c r="AC2599" s="20" t="b">
        <f t="shared" si="10"/>
        <v>0</v>
      </c>
      <c r="AD2599" s="20" t="b">
        <f t="shared" si="11"/>
        <v>0</v>
      </c>
      <c r="AE2599" s="20" t="b">
        <f t="shared" si="12"/>
        <v>0</v>
      </c>
      <c r="AG2599" s="20" t="b">
        <f t="shared" si="13"/>
        <v>0</v>
      </c>
      <c r="AH2599" s="20" t="b">
        <f t="shared" si="14"/>
        <v>0</v>
      </c>
      <c r="AI2599" s="20" t="b">
        <f t="shared" si="15"/>
        <v>0</v>
      </c>
    </row>
    <row r="2600">
      <c r="A2600" s="25" t="s">
        <v>100</v>
      </c>
      <c r="B2600" s="26">
        <v>10312.0</v>
      </c>
      <c r="C2600" s="25" t="s">
        <v>67</v>
      </c>
      <c r="D2600" s="26">
        <v>180.0</v>
      </c>
      <c r="E2600" s="26" t="s">
        <v>61</v>
      </c>
      <c r="F2600" s="26" t="s">
        <v>61</v>
      </c>
      <c r="H2600" s="20" t="b">
        <f t="shared" si="1"/>
        <v>0</v>
      </c>
      <c r="I2600" s="21" t="b">
        <f t="shared" si="2"/>
        <v>0</v>
      </c>
      <c r="J2600" s="21" t="b">
        <f t="shared" si="3"/>
        <v>0</v>
      </c>
      <c r="AB2600" s="20" t="b">
        <f t="shared" si="9"/>
        <v>0</v>
      </c>
      <c r="AC2600" s="20" t="b">
        <f t="shared" si="10"/>
        <v>0</v>
      </c>
      <c r="AD2600" s="20" t="b">
        <f t="shared" si="11"/>
        <v>0</v>
      </c>
      <c r="AE2600" s="20" t="b">
        <f t="shared" si="12"/>
        <v>0</v>
      </c>
      <c r="AG2600" s="20" t="b">
        <f t="shared" si="13"/>
        <v>0</v>
      </c>
      <c r="AH2600" s="20" t="b">
        <f t="shared" si="14"/>
        <v>0</v>
      </c>
      <c r="AI2600" s="20" t="b">
        <f t="shared" si="15"/>
        <v>0</v>
      </c>
    </row>
    <row r="2601">
      <c r="A2601" s="25" t="s">
        <v>100</v>
      </c>
      <c r="B2601" s="26">
        <v>10312.0</v>
      </c>
      <c r="C2601" s="25" t="s">
        <v>68</v>
      </c>
      <c r="D2601" s="26">
        <v>0.0</v>
      </c>
      <c r="E2601" s="26" t="s">
        <v>61</v>
      </c>
      <c r="F2601" s="26" t="s">
        <v>61</v>
      </c>
      <c r="H2601" s="20" t="b">
        <f t="shared" si="1"/>
        <v>0</v>
      </c>
      <c r="I2601" s="21" t="b">
        <f t="shared" si="2"/>
        <v>0</v>
      </c>
      <c r="J2601" s="21" t="b">
        <f t="shared" si="3"/>
        <v>0</v>
      </c>
      <c r="AB2601" s="20" t="b">
        <f t="shared" si="9"/>
        <v>0</v>
      </c>
      <c r="AC2601" s="20" t="b">
        <f t="shared" si="10"/>
        <v>0</v>
      </c>
      <c r="AD2601" s="20" t="b">
        <f t="shared" si="11"/>
        <v>0</v>
      </c>
      <c r="AE2601" s="20" t="b">
        <f t="shared" si="12"/>
        <v>0</v>
      </c>
      <c r="AG2601" s="20" t="b">
        <f t="shared" si="13"/>
        <v>0</v>
      </c>
      <c r="AH2601" s="20" t="b">
        <f t="shared" si="14"/>
        <v>0</v>
      </c>
      <c r="AI2601" s="20" t="b">
        <f t="shared" si="15"/>
        <v>0</v>
      </c>
    </row>
    <row r="2602">
      <c r="A2602" s="25" t="s">
        <v>100</v>
      </c>
      <c r="B2602" s="26">
        <v>10312.0</v>
      </c>
      <c r="C2602" s="25" t="s">
        <v>69</v>
      </c>
      <c r="D2602" s="26" t="s">
        <v>61</v>
      </c>
      <c r="E2602" s="26" t="s">
        <v>61</v>
      </c>
      <c r="F2602" s="26" t="s">
        <v>61</v>
      </c>
      <c r="H2602" s="20" t="b">
        <f t="shared" si="1"/>
        <v>0</v>
      </c>
      <c r="I2602" s="21" t="b">
        <f t="shared" si="2"/>
        <v>0</v>
      </c>
      <c r="J2602" s="21" t="b">
        <f t="shared" si="3"/>
        <v>0</v>
      </c>
      <c r="AB2602" s="20" t="b">
        <f t="shared" si="9"/>
        <v>0</v>
      </c>
      <c r="AC2602" s="20" t="str">
        <f t="shared" si="10"/>
        <v>none</v>
      </c>
      <c r="AD2602" s="20" t="str">
        <f t="shared" si="11"/>
        <v>none</v>
      </c>
      <c r="AE2602" s="20" t="str">
        <f t="shared" si="12"/>
        <v>none</v>
      </c>
      <c r="AG2602" s="20" t="b">
        <f t="shared" si="13"/>
        <v>0</v>
      </c>
      <c r="AH2602" s="20" t="b">
        <f t="shared" si="14"/>
        <v>0</v>
      </c>
      <c r="AI2602" s="20" t="b">
        <f t="shared" si="15"/>
        <v>0</v>
      </c>
    </row>
    <row r="2603">
      <c r="A2603" s="25" t="s">
        <v>100</v>
      </c>
      <c r="B2603" s="26">
        <v>10312.0</v>
      </c>
      <c r="C2603" s="25" t="s">
        <v>70</v>
      </c>
      <c r="D2603" s="26">
        <v>0.0</v>
      </c>
      <c r="E2603" s="26" t="s">
        <v>61</v>
      </c>
      <c r="F2603" s="26" t="s">
        <v>61</v>
      </c>
      <c r="H2603" s="20" t="b">
        <f t="shared" si="1"/>
        <v>0</v>
      </c>
      <c r="I2603" s="21" t="b">
        <f t="shared" si="2"/>
        <v>0</v>
      </c>
      <c r="J2603" s="21" t="b">
        <f t="shared" si="3"/>
        <v>0</v>
      </c>
      <c r="AB2603" s="20" t="b">
        <f t="shared" si="9"/>
        <v>0</v>
      </c>
      <c r="AC2603" s="20" t="b">
        <f t="shared" si="10"/>
        <v>0</v>
      </c>
      <c r="AD2603" s="20" t="b">
        <f t="shared" si="11"/>
        <v>0</v>
      </c>
      <c r="AE2603" s="20" t="b">
        <f t="shared" si="12"/>
        <v>0</v>
      </c>
      <c r="AG2603" s="20" t="b">
        <f t="shared" si="13"/>
        <v>0</v>
      </c>
      <c r="AH2603" s="20" t="b">
        <f t="shared" si="14"/>
        <v>0</v>
      </c>
      <c r="AI2603" s="20" t="b">
        <f t="shared" si="15"/>
        <v>0</v>
      </c>
    </row>
    <row r="2604">
      <c r="A2604" s="25" t="s">
        <v>100</v>
      </c>
      <c r="B2604" s="26">
        <v>10312.0</v>
      </c>
      <c r="C2604" s="25" t="s">
        <v>71</v>
      </c>
      <c r="D2604" s="27">
        <v>6.828703703703704E-4</v>
      </c>
      <c r="E2604" s="26" t="s">
        <v>61</v>
      </c>
      <c r="F2604" s="26" t="s">
        <v>61</v>
      </c>
      <c r="H2604" s="20" t="b">
        <f t="shared" si="1"/>
        <v>0</v>
      </c>
      <c r="I2604" s="21" t="b">
        <f t="shared" si="2"/>
        <v>0</v>
      </c>
      <c r="J2604" s="21" t="b">
        <f t="shared" si="3"/>
        <v>0</v>
      </c>
      <c r="AB2604" s="20" t="b">
        <f t="shared" si="9"/>
        <v>0</v>
      </c>
      <c r="AC2604" s="20" t="b">
        <f t="shared" si="10"/>
        <v>0</v>
      </c>
      <c r="AD2604" s="20" t="b">
        <f t="shared" si="11"/>
        <v>0</v>
      </c>
      <c r="AE2604" s="20" t="b">
        <f t="shared" si="12"/>
        <v>0</v>
      </c>
      <c r="AG2604" s="20" t="b">
        <f t="shared" si="13"/>
        <v>0</v>
      </c>
      <c r="AH2604" s="20" t="b">
        <f t="shared" si="14"/>
        <v>0</v>
      </c>
      <c r="AI2604" s="20" t="b">
        <f t="shared" si="15"/>
        <v>0</v>
      </c>
    </row>
    <row r="2605">
      <c r="A2605" s="25" t="s">
        <v>100</v>
      </c>
      <c r="B2605" s="26">
        <v>10312.0</v>
      </c>
      <c r="C2605" s="25" t="s">
        <v>72</v>
      </c>
      <c r="D2605" s="27">
        <v>0.0012152777777777778</v>
      </c>
      <c r="E2605" s="26" t="s">
        <v>61</v>
      </c>
      <c r="F2605" s="26" t="s">
        <v>61</v>
      </c>
      <c r="H2605" s="20" t="b">
        <f t="shared" si="1"/>
        <v>0</v>
      </c>
      <c r="I2605" s="21" t="b">
        <f t="shared" si="2"/>
        <v>0</v>
      </c>
      <c r="J2605" s="21" t="b">
        <f t="shared" si="3"/>
        <v>0</v>
      </c>
      <c r="AB2605" s="20" t="b">
        <f t="shared" si="9"/>
        <v>0</v>
      </c>
      <c r="AC2605" s="20" t="b">
        <f t="shared" si="10"/>
        <v>0</v>
      </c>
      <c r="AD2605" s="20" t="b">
        <f t="shared" si="11"/>
        <v>0</v>
      </c>
      <c r="AE2605" s="20" t="b">
        <f t="shared" si="12"/>
        <v>0</v>
      </c>
      <c r="AG2605" s="20" t="b">
        <f t="shared" si="13"/>
        <v>0</v>
      </c>
      <c r="AH2605" s="20" t="b">
        <f t="shared" si="14"/>
        <v>0</v>
      </c>
      <c r="AI2605" s="20" t="b">
        <f t="shared" si="15"/>
        <v>0</v>
      </c>
    </row>
    <row r="2606">
      <c r="A2606" s="25" t="s">
        <v>100</v>
      </c>
      <c r="B2606" s="26">
        <v>10312.0</v>
      </c>
      <c r="C2606" s="25" t="s">
        <v>71</v>
      </c>
      <c r="D2606" s="26">
        <v>3590.48</v>
      </c>
      <c r="E2606" s="26" t="s">
        <v>61</v>
      </c>
      <c r="F2606" s="26" t="s">
        <v>61</v>
      </c>
      <c r="H2606" s="20" t="b">
        <f t="shared" si="1"/>
        <v>0</v>
      </c>
      <c r="I2606" s="21" t="b">
        <f t="shared" si="2"/>
        <v>0</v>
      </c>
      <c r="J2606" s="21" t="b">
        <f t="shared" si="3"/>
        <v>0</v>
      </c>
      <c r="AB2606" s="20" t="b">
        <f t="shared" si="9"/>
        <v>0</v>
      </c>
      <c r="AC2606" s="20" t="b">
        <f t="shared" si="10"/>
        <v>0</v>
      </c>
      <c r="AD2606" s="20" t="b">
        <f t="shared" si="11"/>
        <v>0</v>
      </c>
      <c r="AE2606" s="20" t="b">
        <f t="shared" si="12"/>
        <v>0</v>
      </c>
      <c r="AG2606" s="20" t="b">
        <f t="shared" si="13"/>
        <v>0</v>
      </c>
      <c r="AH2606" s="20" t="b">
        <f t="shared" si="14"/>
        <v>0</v>
      </c>
      <c r="AI2606" s="20" t="b">
        <f t="shared" si="15"/>
        <v>0</v>
      </c>
    </row>
    <row r="2607">
      <c r="A2607" s="25" t="s">
        <v>100</v>
      </c>
      <c r="B2607" s="26">
        <v>10312.0</v>
      </c>
      <c r="C2607" s="25" t="s">
        <v>72</v>
      </c>
      <c r="D2607" s="25">
        <v>3644.105</v>
      </c>
      <c r="E2607" s="25" t="s">
        <v>61</v>
      </c>
      <c r="F2607" s="25" t="s">
        <v>61</v>
      </c>
      <c r="H2607" s="20" t="b">
        <f t="shared" si="1"/>
        <v>0</v>
      </c>
      <c r="I2607" s="21" t="b">
        <f t="shared" si="2"/>
        <v>0</v>
      </c>
      <c r="J2607" s="21" t="b">
        <f t="shared" si="3"/>
        <v>0</v>
      </c>
      <c r="AB2607" s="20" t="b">
        <f t="shared" si="9"/>
        <v>0</v>
      </c>
      <c r="AC2607" s="20" t="b">
        <f t="shared" si="10"/>
        <v>0</v>
      </c>
      <c r="AD2607" s="20" t="b">
        <f t="shared" si="11"/>
        <v>0</v>
      </c>
      <c r="AE2607" s="20" t="b">
        <f t="shared" si="12"/>
        <v>0</v>
      </c>
      <c r="AG2607" s="20" t="b">
        <f t="shared" si="13"/>
        <v>0</v>
      </c>
      <c r="AH2607" s="20" t="b">
        <f t="shared" si="14"/>
        <v>0</v>
      </c>
      <c r="AI2607" s="20" t="b">
        <f t="shared" si="15"/>
        <v>0</v>
      </c>
    </row>
    <row r="2608">
      <c r="A2608" s="25" t="s">
        <v>100</v>
      </c>
      <c r="B2608" s="26">
        <v>10312.0</v>
      </c>
      <c r="C2608" s="25" t="s">
        <v>73</v>
      </c>
      <c r="D2608" s="26" t="s">
        <v>74</v>
      </c>
      <c r="E2608" s="26" t="s">
        <v>61</v>
      </c>
      <c r="F2608" s="26" t="s">
        <v>61</v>
      </c>
      <c r="H2608" s="20" t="b">
        <f t="shared" si="1"/>
        <v>0</v>
      </c>
      <c r="I2608" s="21" t="b">
        <f t="shared" si="2"/>
        <v>0</v>
      </c>
      <c r="J2608" s="21" t="b">
        <f t="shared" si="3"/>
        <v>0</v>
      </c>
      <c r="AB2608" s="20" t="b">
        <f t="shared" si="9"/>
        <v>0</v>
      </c>
      <c r="AC2608" s="20" t="b">
        <f t="shared" si="10"/>
        <v>0</v>
      </c>
      <c r="AD2608" s="20" t="b">
        <f t="shared" si="11"/>
        <v>0</v>
      </c>
      <c r="AE2608" s="20" t="b">
        <f t="shared" si="12"/>
        <v>0</v>
      </c>
      <c r="AG2608" s="20" t="b">
        <f t="shared" si="13"/>
        <v>0</v>
      </c>
      <c r="AH2608" s="20" t="b">
        <f t="shared" si="14"/>
        <v>0</v>
      </c>
      <c r="AI2608" s="20" t="b">
        <f t="shared" si="15"/>
        <v>0</v>
      </c>
    </row>
    <row r="2609">
      <c r="A2609" s="25" t="s">
        <v>100</v>
      </c>
      <c r="B2609" s="26">
        <v>10312.0</v>
      </c>
      <c r="C2609" s="25" t="s">
        <v>75</v>
      </c>
      <c r="D2609" s="25">
        <v>-0.495</v>
      </c>
      <c r="E2609" s="25" t="s">
        <v>61</v>
      </c>
      <c r="F2609" s="25" t="s">
        <v>61</v>
      </c>
      <c r="H2609" s="20">
        <f t="shared" si="1"/>
        <v>10807</v>
      </c>
      <c r="I2609" s="21" t="b">
        <f t="shared" si="2"/>
        <v>0</v>
      </c>
      <c r="J2609" s="21" t="b">
        <f t="shared" si="3"/>
        <v>0</v>
      </c>
      <c r="AB2609" s="20" t="b">
        <f t="shared" si="9"/>
        <v>0</v>
      </c>
      <c r="AC2609" s="20" t="b">
        <f t="shared" si="10"/>
        <v>0</v>
      </c>
      <c r="AD2609" s="20" t="b">
        <f t="shared" si="11"/>
        <v>0</v>
      </c>
      <c r="AE2609" s="20" t="b">
        <f t="shared" si="12"/>
        <v>0</v>
      </c>
      <c r="AG2609" s="20" t="b">
        <f t="shared" si="13"/>
        <v>0</v>
      </c>
      <c r="AH2609" s="20" t="b">
        <f t="shared" si="14"/>
        <v>0</v>
      </c>
      <c r="AI2609" s="20" t="b">
        <f t="shared" si="15"/>
        <v>0</v>
      </c>
    </row>
    <row r="2610">
      <c r="A2610" s="25" t="s">
        <v>100</v>
      </c>
      <c r="B2610" s="26">
        <v>10312.0</v>
      </c>
      <c r="C2610" s="25" t="s">
        <v>76</v>
      </c>
      <c r="D2610" s="25" t="s">
        <v>61</v>
      </c>
      <c r="E2610" s="25" t="s">
        <v>61</v>
      </c>
      <c r="F2610" s="25" t="s">
        <v>61</v>
      </c>
      <c r="H2610" s="20" t="b">
        <f t="shared" si="1"/>
        <v>0</v>
      </c>
      <c r="I2610" s="21" t="b">
        <f t="shared" si="2"/>
        <v>0</v>
      </c>
      <c r="J2610" s="21" t="b">
        <f t="shared" si="3"/>
        <v>0</v>
      </c>
      <c r="AB2610" s="20" t="b">
        <f t="shared" si="9"/>
        <v>0</v>
      </c>
      <c r="AC2610" s="20" t="b">
        <f t="shared" si="10"/>
        <v>0</v>
      </c>
      <c r="AD2610" s="20" t="b">
        <f t="shared" si="11"/>
        <v>0</v>
      </c>
      <c r="AE2610" s="20" t="b">
        <f t="shared" si="12"/>
        <v>0</v>
      </c>
      <c r="AG2610" s="20" t="b">
        <f t="shared" si="13"/>
        <v>0</v>
      </c>
      <c r="AH2610" s="20" t="b">
        <f t="shared" si="14"/>
        <v>0</v>
      </c>
      <c r="AI2610" s="20" t="b">
        <f t="shared" si="15"/>
        <v>0</v>
      </c>
    </row>
    <row r="2611">
      <c r="A2611" s="25" t="s">
        <v>100</v>
      </c>
      <c r="B2611" s="26">
        <v>10312.0</v>
      </c>
      <c r="C2611" s="25" t="s">
        <v>77</v>
      </c>
      <c r="D2611" s="25" t="s">
        <v>61</v>
      </c>
      <c r="E2611" s="25" t="s">
        <v>61</v>
      </c>
      <c r="F2611" s="25" t="s">
        <v>61</v>
      </c>
      <c r="H2611" s="20" t="b">
        <f t="shared" si="1"/>
        <v>0</v>
      </c>
      <c r="I2611" s="21" t="b">
        <f t="shared" si="2"/>
        <v>0</v>
      </c>
      <c r="J2611" s="21" t="b">
        <f t="shared" si="3"/>
        <v>0</v>
      </c>
      <c r="AB2611" s="20" t="b">
        <f t="shared" si="9"/>
        <v>0</v>
      </c>
      <c r="AC2611" s="20" t="b">
        <f t="shared" si="10"/>
        <v>0</v>
      </c>
      <c r="AD2611" s="20" t="b">
        <f t="shared" si="11"/>
        <v>0</v>
      </c>
      <c r="AE2611" s="20" t="b">
        <f t="shared" si="12"/>
        <v>0</v>
      </c>
      <c r="AG2611" s="20" t="b">
        <f t="shared" si="13"/>
        <v>0</v>
      </c>
      <c r="AH2611" s="20" t="b">
        <f t="shared" si="14"/>
        <v>0</v>
      </c>
      <c r="AI2611" s="20" t="b">
        <f t="shared" si="15"/>
        <v>0</v>
      </c>
    </row>
    <row r="2612">
      <c r="A2612" s="25" t="s">
        <v>100</v>
      </c>
      <c r="B2612" s="26">
        <v>11250.0</v>
      </c>
      <c r="C2612" s="25" t="s">
        <v>60</v>
      </c>
      <c r="D2612" s="26" t="s">
        <v>61</v>
      </c>
      <c r="E2612" s="26" t="s">
        <v>61</v>
      </c>
      <c r="F2612" s="26" t="s">
        <v>61</v>
      </c>
      <c r="H2612" s="20" t="b">
        <f t="shared" si="1"/>
        <v>0</v>
      </c>
      <c r="I2612" s="21" t="b">
        <f t="shared" si="2"/>
        <v>0</v>
      </c>
      <c r="J2612" s="21" t="b">
        <f t="shared" si="3"/>
        <v>0</v>
      </c>
      <c r="AB2612" s="20" t="b">
        <f t="shared" si="9"/>
        <v>0</v>
      </c>
      <c r="AC2612" s="20" t="b">
        <f t="shared" si="10"/>
        <v>0</v>
      </c>
      <c r="AD2612" s="20" t="b">
        <f t="shared" si="11"/>
        <v>0</v>
      </c>
      <c r="AE2612" s="20" t="b">
        <f t="shared" si="12"/>
        <v>0</v>
      </c>
      <c r="AG2612" s="20" t="b">
        <f t="shared" si="13"/>
        <v>0</v>
      </c>
      <c r="AH2612" s="20" t="b">
        <f t="shared" si="14"/>
        <v>0</v>
      </c>
      <c r="AI2612" s="20" t="b">
        <f t="shared" si="15"/>
        <v>0</v>
      </c>
    </row>
    <row r="2613">
      <c r="A2613" s="25" t="s">
        <v>100</v>
      </c>
      <c r="B2613" s="26">
        <v>11250.0</v>
      </c>
      <c r="C2613" s="25" t="s">
        <v>62</v>
      </c>
      <c r="D2613" s="26">
        <v>481.0</v>
      </c>
      <c r="E2613" s="26">
        <v>751.0</v>
      </c>
      <c r="F2613" s="26">
        <v>489.0</v>
      </c>
      <c r="H2613" s="20" t="b">
        <f t="shared" si="1"/>
        <v>0</v>
      </c>
      <c r="I2613" s="21" t="b">
        <f t="shared" si="2"/>
        <v>0</v>
      </c>
      <c r="J2613" s="21" t="b">
        <f t="shared" si="3"/>
        <v>0</v>
      </c>
      <c r="AB2613" s="20" t="b">
        <f t="shared" si="9"/>
        <v>0</v>
      </c>
      <c r="AC2613" s="20" t="b">
        <f t="shared" si="10"/>
        <v>0</v>
      </c>
      <c r="AD2613" s="20" t="b">
        <f t="shared" si="11"/>
        <v>0</v>
      </c>
      <c r="AE2613" s="20" t="b">
        <f t="shared" si="12"/>
        <v>0</v>
      </c>
      <c r="AG2613" s="20">
        <f t="shared" si="13"/>
        <v>481</v>
      </c>
      <c r="AH2613" s="20">
        <f t="shared" si="14"/>
        <v>751</v>
      </c>
      <c r="AI2613" s="20">
        <f t="shared" si="15"/>
        <v>489</v>
      </c>
    </row>
    <row r="2614">
      <c r="A2614" s="25" t="s">
        <v>100</v>
      </c>
      <c r="B2614" s="26">
        <v>11250.0</v>
      </c>
      <c r="C2614" s="25" t="s">
        <v>63</v>
      </c>
      <c r="D2614" s="26">
        <v>481.0</v>
      </c>
      <c r="E2614" s="26">
        <v>719.0</v>
      </c>
      <c r="F2614" s="26">
        <v>457.0</v>
      </c>
      <c r="H2614" s="20" t="b">
        <f t="shared" si="1"/>
        <v>0</v>
      </c>
      <c r="I2614" s="21" t="b">
        <f t="shared" si="2"/>
        <v>0</v>
      </c>
      <c r="J2614" s="21" t="b">
        <f t="shared" si="3"/>
        <v>0</v>
      </c>
      <c r="AB2614" s="20" t="b">
        <f t="shared" si="9"/>
        <v>0</v>
      </c>
      <c r="AC2614" s="20" t="b">
        <f t="shared" si="10"/>
        <v>0</v>
      </c>
      <c r="AD2614" s="20" t="b">
        <f t="shared" si="11"/>
        <v>0</v>
      </c>
      <c r="AE2614" s="20" t="b">
        <f t="shared" si="12"/>
        <v>0</v>
      </c>
      <c r="AG2614" s="20" t="b">
        <f t="shared" si="13"/>
        <v>0</v>
      </c>
      <c r="AH2614" s="20" t="b">
        <f t="shared" si="14"/>
        <v>0</v>
      </c>
      <c r="AI2614" s="20" t="b">
        <f t="shared" si="15"/>
        <v>0</v>
      </c>
    </row>
    <row r="2615">
      <c r="A2615" s="25" t="s">
        <v>100</v>
      </c>
      <c r="B2615" s="26">
        <v>11250.0</v>
      </c>
      <c r="C2615" s="25" t="s">
        <v>64</v>
      </c>
      <c r="D2615" s="26">
        <v>0.0</v>
      </c>
      <c r="E2615" s="26">
        <v>32.0</v>
      </c>
      <c r="F2615" s="26">
        <v>32.0</v>
      </c>
      <c r="H2615" s="20" t="b">
        <f t="shared" si="1"/>
        <v>0</v>
      </c>
      <c r="I2615" s="21" t="b">
        <f t="shared" si="2"/>
        <v>0</v>
      </c>
      <c r="J2615" s="21" t="b">
        <f t="shared" si="3"/>
        <v>0</v>
      </c>
      <c r="AB2615" s="20" t="b">
        <f t="shared" si="9"/>
        <v>0</v>
      </c>
      <c r="AC2615" s="20" t="b">
        <f t="shared" si="10"/>
        <v>0</v>
      </c>
      <c r="AD2615" s="20" t="b">
        <f t="shared" si="11"/>
        <v>0</v>
      </c>
      <c r="AE2615" s="20" t="b">
        <f t="shared" si="12"/>
        <v>0</v>
      </c>
      <c r="AG2615" s="20" t="b">
        <f t="shared" si="13"/>
        <v>0</v>
      </c>
      <c r="AH2615" s="20" t="b">
        <f t="shared" si="14"/>
        <v>0</v>
      </c>
      <c r="AI2615" s="20" t="b">
        <f t="shared" si="15"/>
        <v>0</v>
      </c>
    </row>
    <row r="2616">
      <c r="A2616" s="25" t="s">
        <v>100</v>
      </c>
      <c r="B2616" s="26">
        <v>11250.0</v>
      </c>
      <c r="C2616" s="25" t="s">
        <v>65</v>
      </c>
      <c r="D2616" s="26">
        <v>0.0</v>
      </c>
      <c r="E2616" s="26">
        <v>0.0</v>
      </c>
      <c r="F2616" s="26">
        <v>0.0</v>
      </c>
      <c r="H2616" s="20" t="b">
        <f t="shared" si="1"/>
        <v>0</v>
      </c>
      <c r="I2616" s="21" t="b">
        <f t="shared" si="2"/>
        <v>0</v>
      </c>
      <c r="J2616" s="21" t="b">
        <f t="shared" si="3"/>
        <v>0</v>
      </c>
      <c r="AB2616" s="20" t="b">
        <f t="shared" si="9"/>
        <v>0</v>
      </c>
      <c r="AC2616" s="20" t="b">
        <f t="shared" si="10"/>
        <v>0</v>
      </c>
      <c r="AD2616" s="20" t="b">
        <f t="shared" si="11"/>
        <v>0</v>
      </c>
      <c r="AE2616" s="20" t="b">
        <f t="shared" si="12"/>
        <v>0</v>
      </c>
      <c r="AG2616" s="20" t="b">
        <f t="shared" si="13"/>
        <v>0</v>
      </c>
      <c r="AH2616" s="20" t="b">
        <f t="shared" si="14"/>
        <v>0</v>
      </c>
      <c r="AI2616" s="20" t="b">
        <f t="shared" si="15"/>
        <v>0</v>
      </c>
    </row>
    <row r="2617">
      <c r="A2617" s="25" t="s">
        <v>100</v>
      </c>
      <c r="B2617" s="26">
        <v>11250.0</v>
      </c>
      <c r="C2617" s="25" t="s">
        <v>66</v>
      </c>
      <c r="D2617" s="26">
        <v>180.0</v>
      </c>
      <c r="E2617" s="26">
        <v>250.0</v>
      </c>
      <c r="F2617" s="26">
        <v>249.0</v>
      </c>
      <c r="H2617" s="20" t="b">
        <f t="shared" si="1"/>
        <v>0</v>
      </c>
      <c r="I2617" s="21" t="b">
        <f t="shared" si="2"/>
        <v>0</v>
      </c>
      <c r="J2617" s="21" t="b">
        <f t="shared" si="3"/>
        <v>0</v>
      </c>
      <c r="AB2617" s="20" t="b">
        <f t="shared" si="9"/>
        <v>0</v>
      </c>
      <c r="AC2617" s="20" t="b">
        <f t="shared" si="10"/>
        <v>0</v>
      </c>
      <c r="AD2617" s="20" t="b">
        <f t="shared" si="11"/>
        <v>0</v>
      </c>
      <c r="AE2617" s="20" t="b">
        <f t="shared" si="12"/>
        <v>0</v>
      </c>
      <c r="AG2617" s="20" t="b">
        <f t="shared" si="13"/>
        <v>0</v>
      </c>
      <c r="AH2617" s="20" t="b">
        <f t="shared" si="14"/>
        <v>0</v>
      </c>
      <c r="AI2617" s="20" t="b">
        <f t="shared" si="15"/>
        <v>0</v>
      </c>
    </row>
    <row r="2618">
      <c r="A2618" s="25" t="s">
        <v>100</v>
      </c>
      <c r="B2618" s="26">
        <v>11250.0</v>
      </c>
      <c r="C2618" s="25" t="s">
        <v>67</v>
      </c>
      <c r="D2618" s="26">
        <v>180.0</v>
      </c>
      <c r="E2618" s="26">
        <v>250.0</v>
      </c>
      <c r="F2618" s="26">
        <v>249.0</v>
      </c>
      <c r="H2618" s="20" t="b">
        <f t="shared" si="1"/>
        <v>0</v>
      </c>
      <c r="I2618" s="21" t="b">
        <f t="shared" si="2"/>
        <v>0</v>
      </c>
      <c r="J2618" s="21" t="b">
        <f t="shared" si="3"/>
        <v>0</v>
      </c>
      <c r="AB2618" s="20" t="b">
        <f t="shared" si="9"/>
        <v>0</v>
      </c>
      <c r="AC2618" s="20" t="b">
        <f t="shared" si="10"/>
        <v>0</v>
      </c>
      <c r="AD2618" s="20" t="b">
        <f t="shared" si="11"/>
        <v>0</v>
      </c>
      <c r="AE2618" s="20" t="b">
        <f t="shared" si="12"/>
        <v>0</v>
      </c>
      <c r="AG2618" s="20" t="b">
        <f t="shared" si="13"/>
        <v>0</v>
      </c>
      <c r="AH2618" s="20" t="b">
        <f t="shared" si="14"/>
        <v>0</v>
      </c>
      <c r="AI2618" s="20" t="b">
        <f t="shared" si="15"/>
        <v>0</v>
      </c>
    </row>
    <row r="2619">
      <c r="A2619" s="25" t="s">
        <v>100</v>
      </c>
      <c r="B2619" s="26">
        <v>11250.0</v>
      </c>
      <c r="C2619" s="25" t="s">
        <v>68</v>
      </c>
      <c r="D2619" s="26">
        <v>0.0</v>
      </c>
      <c r="E2619" s="26">
        <v>0.0</v>
      </c>
      <c r="F2619" s="26">
        <v>0.0</v>
      </c>
      <c r="H2619" s="20" t="b">
        <f t="shared" si="1"/>
        <v>0</v>
      </c>
      <c r="I2619" s="21" t="b">
        <f t="shared" si="2"/>
        <v>0</v>
      </c>
      <c r="J2619" s="21" t="b">
        <f t="shared" si="3"/>
        <v>0</v>
      </c>
      <c r="AB2619" s="20" t="b">
        <f t="shared" si="9"/>
        <v>0</v>
      </c>
      <c r="AC2619" s="20" t="b">
        <f t="shared" si="10"/>
        <v>0</v>
      </c>
      <c r="AD2619" s="20" t="b">
        <f t="shared" si="11"/>
        <v>0</v>
      </c>
      <c r="AE2619" s="20" t="b">
        <f t="shared" si="12"/>
        <v>0</v>
      </c>
      <c r="AG2619" s="20" t="b">
        <f t="shared" si="13"/>
        <v>0</v>
      </c>
      <c r="AH2619" s="20" t="b">
        <f t="shared" si="14"/>
        <v>0</v>
      </c>
      <c r="AI2619" s="20" t="b">
        <f t="shared" si="15"/>
        <v>0</v>
      </c>
    </row>
    <row r="2620">
      <c r="A2620" s="25" t="s">
        <v>100</v>
      </c>
      <c r="B2620" s="26">
        <v>11250.0</v>
      </c>
      <c r="C2620" s="25" t="s">
        <v>69</v>
      </c>
      <c r="D2620" s="26" t="s">
        <v>61</v>
      </c>
      <c r="E2620" s="26">
        <v>2.0</v>
      </c>
      <c r="F2620" s="26">
        <v>2.0</v>
      </c>
      <c r="H2620" s="20" t="b">
        <f t="shared" si="1"/>
        <v>0</v>
      </c>
      <c r="I2620" s="21" t="b">
        <f t="shared" si="2"/>
        <v>0</v>
      </c>
      <c r="J2620" s="21" t="b">
        <f t="shared" si="3"/>
        <v>0</v>
      </c>
      <c r="AB2620" s="20" t="b">
        <f t="shared" si="9"/>
        <v>0</v>
      </c>
      <c r="AC2620" s="20" t="str">
        <f t="shared" si="10"/>
        <v>none</v>
      </c>
      <c r="AD2620" s="20">
        <f t="shared" si="11"/>
        <v>2</v>
      </c>
      <c r="AE2620" s="20">
        <f t="shared" si="12"/>
        <v>2</v>
      </c>
      <c r="AG2620" s="20" t="b">
        <f t="shared" si="13"/>
        <v>0</v>
      </c>
      <c r="AH2620" s="20" t="b">
        <f t="shared" si="14"/>
        <v>0</v>
      </c>
      <c r="AI2620" s="20" t="b">
        <f t="shared" si="15"/>
        <v>0</v>
      </c>
    </row>
    <row r="2621">
      <c r="A2621" s="25" t="s">
        <v>100</v>
      </c>
      <c r="B2621" s="26">
        <v>11250.0</v>
      </c>
      <c r="C2621" s="25" t="s">
        <v>70</v>
      </c>
      <c r="D2621" s="26">
        <v>0.0</v>
      </c>
      <c r="E2621" s="26">
        <v>0.0</v>
      </c>
      <c r="F2621" s="26">
        <v>0.0</v>
      </c>
      <c r="H2621" s="20" t="b">
        <f t="shared" si="1"/>
        <v>0</v>
      </c>
      <c r="I2621" s="21" t="b">
        <f t="shared" si="2"/>
        <v>0</v>
      </c>
      <c r="J2621" s="21" t="b">
        <f t="shared" si="3"/>
        <v>0</v>
      </c>
      <c r="AB2621" s="20" t="b">
        <f t="shared" si="9"/>
        <v>0</v>
      </c>
      <c r="AC2621" s="20" t="b">
        <f t="shared" si="10"/>
        <v>0</v>
      </c>
      <c r="AD2621" s="20" t="b">
        <f t="shared" si="11"/>
        <v>0</v>
      </c>
      <c r="AE2621" s="20" t="b">
        <f t="shared" si="12"/>
        <v>0</v>
      </c>
      <c r="AG2621" s="20" t="b">
        <f t="shared" si="13"/>
        <v>0</v>
      </c>
      <c r="AH2621" s="20" t="b">
        <f t="shared" si="14"/>
        <v>0</v>
      </c>
      <c r="AI2621" s="20" t="b">
        <f t="shared" si="15"/>
        <v>0</v>
      </c>
    </row>
    <row r="2622">
      <c r="A2622" s="25" t="s">
        <v>100</v>
      </c>
      <c r="B2622" s="26">
        <v>11250.0</v>
      </c>
      <c r="C2622" s="25" t="s">
        <v>71</v>
      </c>
      <c r="D2622" s="27">
        <v>3.4722222222222224E-4</v>
      </c>
      <c r="E2622" s="27">
        <v>0.001099537037037037</v>
      </c>
      <c r="F2622" s="27">
        <v>1.5046296296296297E-4</v>
      </c>
      <c r="H2622" s="20" t="b">
        <f t="shared" si="1"/>
        <v>0</v>
      </c>
      <c r="I2622" s="21" t="b">
        <f t="shared" si="2"/>
        <v>0</v>
      </c>
      <c r="J2622" s="21" t="b">
        <f t="shared" si="3"/>
        <v>0</v>
      </c>
      <c r="AB2622" s="20" t="b">
        <f t="shared" si="9"/>
        <v>0</v>
      </c>
      <c r="AC2622" s="20" t="b">
        <f t="shared" si="10"/>
        <v>0</v>
      </c>
      <c r="AD2622" s="20" t="b">
        <f t="shared" si="11"/>
        <v>0</v>
      </c>
      <c r="AE2622" s="20" t="b">
        <f t="shared" si="12"/>
        <v>0</v>
      </c>
      <c r="AG2622" s="20" t="b">
        <f t="shared" si="13"/>
        <v>0</v>
      </c>
      <c r="AH2622" s="20" t="b">
        <f t="shared" si="14"/>
        <v>0</v>
      </c>
      <c r="AI2622" s="20" t="b">
        <f t="shared" si="15"/>
        <v>0</v>
      </c>
    </row>
    <row r="2623">
      <c r="A2623" s="25" t="s">
        <v>100</v>
      </c>
      <c r="B2623" s="26">
        <v>11250.0</v>
      </c>
      <c r="C2623" s="25" t="s">
        <v>72</v>
      </c>
      <c r="D2623" s="27">
        <v>9.490740740740741E-4</v>
      </c>
      <c r="E2623" s="27">
        <v>0.0021412037037037038</v>
      </c>
      <c r="F2623" s="27">
        <v>0.0010763888888888889</v>
      </c>
      <c r="H2623" s="20" t="b">
        <f t="shared" si="1"/>
        <v>0</v>
      </c>
      <c r="I2623" s="21" t="b">
        <f t="shared" si="2"/>
        <v>0</v>
      </c>
      <c r="J2623" s="21" t="b">
        <f t="shared" si="3"/>
        <v>0</v>
      </c>
      <c r="AB2623" s="20" t="b">
        <f t="shared" si="9"/>
        <v>0</v>
      </c>
      <c r="AC2623" s="20" t="b">
        <f t="shared" si="10"/>
        <v>0</v>
      </c>
      <c r="AD2623" s="20" t="b">
        <f t="shared" si="11"/>
        <v>0</v>
      </c>
      <c r="AE2623" s="20" t="b">
        <f t="shared" si="12"/>
        <v>0</v>
      </c>
      <c r="AG2623" s="20" t="b">
        <f t="shared" si="13"/>
        <v>0</v>
      </c>
      <c r="AH2623" s="20" t="b">
        <f t="shared" si="14"/>
        <v>0</v>
      </c>
      <c r="AI2623" s="20" t="b">
        <f t="shared" si="15"/>
        <v>0</v>
      </c>
    </row>
    <row r="2624">
      <c r="A2624" s="25" t="s">
        <v>100</v>
      </c>
      <c r="B2624" s="26">
        <v>11250.0</v>
      </c>
      <c r="C2624" s="25" t="s">
        <v>71</v>
      </c>
      <c r="D2624" s="26">
        <v>3588.516</v>
      </c>
      <c r="E2624" s="26">
        <v>3365.898</v>
      </c>
      <c r="F2624" s="26">
        <v>3321.562</v>
      </c>
      <c r="H2624" s="20" t="b">
        <f t="shared" si="1"/>
        <v>0</v>
      </c>
      <c r="I2624" s="21" t="b">
        <f t="shared" si="2"/>
        <v>0</v>
      </c>
      <c r="J2624" s="21" t="b">
        <f t="shared" si="3"/>
        <v>0</v>
      </c>
      <c r="AB2624" s="20" t="b">
        <f t="shared" si="9"/>
        <v>0</v>
      </c>
      <c r="AC2624" s="20" t="b">
        <f t="shared" si="10"/>
        <v>0</v>
      </c>
      <c r="AD2624" s="20" t="b">
        <f t="shared" si="11"/>
        <v>0</v>
      </c>
      <c r="AE2624" s="20" t="b">
        <f t="shared" si="12"/>
        <v>0</v>
      </c>
      <c r="AG2624" s="20" t="b">
        <f t="shared" si="13"/>
        <v>0</v>
      </c>
      <c r="AH2624" s="20" t="b">
        <f t="shared" si="14"/>
        <v>0</v>
      </c>
      <c r="AI2624" s="20" t="b">
        <f t="shared" si="15"/>
        <v>0</v>
      </c>
    </row>
    <row r="2625">
      <c r="A2625" s="25" t="s">
        <v>100</v>
      </c>
      <c r="B2625" s="26">
        <v>11250.0</v>
      </c>
      <c r="C2625" s="25" t="s">
        <v>72</v>
      </c>
      <c r="D2625" s="25">
        <v>3633.785</v>
      </c>
      <c r="E2625" s="25">
        <v>3615.863</v>
      </c>
      <c r="F2625" s="25">
        <v>3565.215</v>
      </c>
      <c r="H2625" s="20" t="b">
        <f t="shared" si="1"/>
        <v>0</v>
      </c>
      <c r="I2625" s="21" t="b">
        <f t="shared" si="2"/>
        <v>0</v>
      </c>
      <c r="J2625" s="21" t="b">
        <f t="shared" si="3"/>
        <v>0</v>
      </c>
      <c r="AB2625" s="20" t="b">
        <f t="shared" si="9"/>
        <v>0</v>
      </c>
      <c r="AC2625" s="20" t="b">
        <f t="shared" si="10"/>
        <v>0</v>
      </c>
      <c r="AD2625" s="20" t="b">
        <f t="shared" si="11"/>
        <v>0</v>
      </c>
      <c r="AE2625" s="20" t="b">
        <f t="shared" si="12"/>
        <v>0</v>
      </c>
      <c r="AG2625" s="20" t="b">
        <f t="shared" si="13"/>
        <v>0</v>
      </c>
      <c r="AH2625" s="20" t="b">
        <f t="shared" si="14"/>
        <v>0</v>
      </c>
      <c r="AI2625" s="20" t="b">
        <f t="shared" si="15"/>
        <v>0</v>
      </c>
    </row>
    <row r="2626">
      <c r="A2626" s="25" t="s">
        <v>100</v>
      </c>
      <c r="B2626" s="26">
        <v>11250.0</v>
      </c>
      <c r="C2626" s="25" t="s">
        <v>73</v>
      </c>
      <c r="D2626" s="26" t="s">
        <v>81</v>
      </c>
      <c r="E2626" s="26" t="s">
        <v>74</v>
      </c>
      <c r="F2626" s="26" t="s">
        <v>81</v>
      </c>
      <c r="H2626" s="20" t="b">
        <f t="shared" si="1"/>
        <v>0</v>
      </c>
      <c r="I2626" s="21" t="b">
        <f t="shared" si="2"/>
        <v>0</v>
      </c>
      <c r="J2626" s="21" t="b">
        <f t="shared" si="3"/>
        <v>0</v>
      </c>
      <c r="AB2626" s="20" t="b">
        <f t="shared" si="9"/>
        <v>0</v>
      </c>
      <c r="AC2626" s="20" t="b">
        <f t="shared" si="10"/>
        <v>0</v>
      </c>
      <c r="AD2626" s="20" t="b">
        <f t="shared" si="11"/>
        <v>0</v>
      </c>
      <c r="AE2626" s="20" t="b">
        <f t="shared" si="12"/>
        <v>0</v>
      </c>
      <c r="AG2626" s="20" t="b">
        <f t="shared" si="13"/>
        <v>0</v>
      </c>
      <c r="AH2626" s="20" t="b">
        <f t="shared" si="14"/>
        <v>0</v>
      </c>
      <c r="AI2626" s="20" t="b">
        <f t="shared" si="15"/>
        <v>0</v>
      </c>
    </row>
    <row r="2627">
      <c r="A2627" s="25" t="s">
        <v>100</v>
      </c>
      <c r="B2627" s="26">
        <v>11250.0</v>
      </c>
      <c r="C2627" s="25" t="s">
        <v>75</v>
      </c>
      <c r="D2627" s="25">
        <v>0.382</v>
      </c>
      <c r="E2627" s="25">
        <v>-2.897</v>
      </c>
      <c r="F2627" s="25">
        <v>0.718</v>
      </c>
      <c r="H2627" s="20">
        <f t="shared" si="1"/>
        <v>10868</v>
      </c>
      <c r="I2627" s="21">
        <f t="shared" si="2"/>
        <v>14147</v>
      </c>
      <c r="J2627" s="21">
        <f t="shared" si="3"/>
        <v>10532</v>
      </c>
      <c r="AB2627" s="20" t="b">
        <f t="shared" si="9"/>
        <v>0</v>
      </c>
      <c r="AC2627" s="20" t="b">
        <f t="shared" si="10"/>
        <v>0</v>
      </c>
      <c r="AD2627" s="20" t="b">
        <f t="shared" si="11"/>
        <v>0</v>
      </c>
      <c r="AE2627" s="20" t="b">
        <f t="shared" si="12"/>
        <v>0</v>
      </c>
      <c r="AG2627" s="20" t="b">
        <f t="shared" si="13"/>
        <v>0</v>
      </c>
      <c r="AH2627" s="20" t="b">
        <f t="shared" si="14"/>
        <v>0</v>
      </c>
      <c r="AI2627" s="20" t="b">
        <f t="shared" si="15"/>
        <v>0</v>
      </c>
    </row>
    <row r="2628">
      <c r="A2628" s="25" t="s">
        <v>100</v>
      </c>
      <c r="B2628" s="26">
        <v>11250.0</v>
      </c>
      <c r="C2628" s="25" t="s">
        <v>76</v>
      </c>
      <c r="D2628" s="25" t="s">
        <v>61</v>
      </c>
      <c r="E2628" s="25" t="s">
        <v>61</v>
      </c>
      <c r="F2628" s="25" t="s">
        <v>61</v>
      </c>
      <c r="H2628" s="20" t="b">
        <f t="shared" si="1"/>
        <v>0</v>
      </c>
      <c r="I2628" s="21" t="b">
        <f t="shared" si="2"/>
        <v>0</v>
      </c>
      <c r="J2628" s="21" t="b">
        <f t="shared" si="3"/>
        <v>0</v>
      </c>
      <c r="AB2628" s="20" t="b">
        <f t="shared" si="9"/>
        <v>0</v>
      </c>
      <c r="AC2628" s="20" t="b">
        <f t="shared" si="10"/>
        <v>0</v>
      </c>
      <c r="AD2628" s="20" t="b">
        <f t="shared" si="11"/>
        <v>0</v>
      </c>
      <c r="AE2628" s="20" t="b">
        <f t="shared" si="12"/>
        <v>0</v>
      </c>
      <c r="AG2628" s="20" t="b">
        <f t="shared" si="13"/>
        <v>0</v>
      </c>
      <c r="AH2628" s="20" t="b">
        <f t="shared" si="14"/>
        <v>0</v>
      </c>
      <c r="AI2628" s="20" t="b">
        <f t="shared" si="15"/>
        <v>0</v>
      </c>
    </row>
    <row r="2629">
      <c r="A2629" s="25" t="s">
        <v>100</v>
      </c>
      <c r="B2629" s="26">
        <v>11250.0</v>
      </c>
      <c r="C2629" s="25" t="s">
        <v>77</v>
      </c>
      <c r="D2629" s="25" t="s">
        <v>61</v>
      </c>
      <c r="E2629" s="25" t="s">
        <v>61</v>
      </c>
      <c r="F2629" s="25" t="s">
        <v>61</v>
      </c>
      <c r="H2629" s="20" t="b">
        <f t="shared" si="1"/>
        <v>0</v>
      </c>
      <c r="I2629" s="21" t="b">
        <f t="shared" si="2"/>
        <v>0</v>
      </c>
      <c r="J2629" s="21" t="b">
        <f t="shared" si="3"/>
        <v>0</v>
      </c>
      <c r="AB2629" s="20" t="b">
        <f t="shared" si="9"/>
        <v>0</v>
      </c>
      <c r="AC2629" s="20" t="b">
        <f t="shared" si="10"/>
        <v>0</v>
      </c>
      <c r="AD2629" s="20" t="b">
        <f t="shared" si="11"/>
        <v>0</v>
      </c>
      <c r="AE2629" s="20" t="b">
        <f t="shared" si="12"/>
        <v>0</v>
      </c>
      <c r="AG2629" s="20" t="b">
        <f t="shared" si="13"/>
        <v>0</v>
      </c>
      <c r="AH2629" s="20" t="b">
        <f t="shared" si="14"/>
        <v>0</v>
      </c>
      <c r="AI2629" s="20" t="b">
        <f t="shared" si="15"/>
        <v>0</v>
      </c>
    </row>
    <row r="2630">
      <c r="A2630" s="25" t="s">
        <v>100</v>
      </c>
      <c r="B2630" s="26">
        <v>13125.0</v>
      </c>
      <c r="C2630" s="25" t="s">
        <v>60</v>
      </c>
      <c r="D2630" s="26" t="s">
        <v>61</v>
      </c>
      <c r="E2630" s="26" t="s">
        <v>61</v>
      </c>
      <c r="F2630" s="26" t="s">
        <v>61</v>
      </c>
      <c r="H2630" s="20" t="b">
        <f t="shared" si="1"/>
        <v>0</v>
      </c>
      <c r="I2630" s="21" t="b">
        <f t="shared" si="2"/>
        <v>0</v>
      </c>
      <c r="J2630" s="21" t="b">
        <f t="shared" si="3"/>
        <v>0</v>
      </c>
      <c r="AB2630" s="20" t="b">
        <f t="shared" si="9"/>
        <v>0</v>
      </c>
      <c r="AC2630" s="20" t="b">
        <f t="shared" si="10"/>
        <v>0</v>
      </c>
      <c r="AD2630" s="20" t="b">
        <f t="shared" si="11"/>
        <v>0</v>
      </c>
      <c r="AE2630" s="20" t="b">
        <f t="shared" si="12"/>
        <v>0</v>
      </c>
      <c r="AG2630" s="20" t="b">
        <f t="shared" si="13"/>
        <v>0</v>
      </c>
      <c r="AH2630" s="20" t="b">
        <f t="shared" si="14"/>
        <v>0</v>
      </c>
      <c r="AI2630" s="20" t="b">
        <f t="shared" si="15"/>
        <v>0</v>
      </c>
    </row>
    <row r="2631">
      <c r="A2631" s="25" t="s">
        <v>100</v>
      </c>
      <c r="B2631" s="26">
        <v>13125.0</v>
      </c>
      <c r="C2631" s="25" t="s">
        <v>62</v>
      </c>
      <c r="D2631" s="26" t="s">
        <v>61</v>
      </c>
      <c r="E2631" s="26">
        <v>737.0</v>
      </c>
      <c r="F2631" s="26" t="s">
        <v>61</v>
      </c>
      <c r="H2631" s="20" t="b">
        <f t="shared" si="1"/>
        <v>0</v>
      </c>
      <c r="I2631" s="21" t="b">
        <f t="shared" si="2"/>
        <v>0</v>
      </c>
      <c r="J2631" s="21" t="b">
        <f t="shared" si="3"/>
        <v>0</v>
      </c>
      <c r="AB2631" s="20" t="b">
        <f t="shared" si="9"/>
        <v>0</v>
      </c>
      <c r="AC2631" s="20" t="b">
        <f t="shared" si="10"/>
        <v>0</v>
      </c>
      <c r="AD2631" s="20" t="b">
        <f t="shared" si="11"/>
        <v>0</v>
      </c>
      <c r="AE2631" s="20" t="b">
        <f t="shared" si="12"/>
        <v>0</v>
      </c>
      <c r="AG2631" s="20" t="b">
        <f t="shared" si="13"/>
        <v>0</v>
      </c>
      <c r="AH2631" s="20">
        <f t="shared" si="14"/>
        <v>737</v>
      </c>
      <c r="AI2631" s="20" t="b">
        <f t="shared" si="15"/>
        <v>0</v>
      </c>
    </row>
    <row r="2632">
      <c r="A2632" s="25" t="s">
        <v>100</v>
      </c>
      <c r="B2632" s="26">
        <v>13125.0</v>
      </c>
      <c r="C2632" s="25" t="s">
        <v>63</v>
      </c>
      <c r="D2632" s="26" t="s">
        <v>61</v>
      </c>
      <c r="E2632" s="26">
        <v>705.0</v>
      </c>
      <c r="F2632" s="26" t="s">
        <v>61</v>
      </c>
      <c r="H2632" s="20" t="b">
        <f t="shared" si="1"/>
        <v>0</v>
      </c>
      <c r="I2632" s="21" t="b">
        <f t="shared" si="2"/>
        <v>0</v>
      </c>
      <c r="J2632" s="21" t="b">
        <f t="shared" si="3"/>
        <v>0</v>
      </c>
      <c r="AB2632" s="20" t="b">
        <f t="shared" si="9"/>
        <v>0</v>
      </c>
      <c r="AC2632" s="20" t="b">
        <f t="shared" si="10"/>
        <v>0</v>
      </c>
      <c r="AD2632" s="20" t="b">
        <f t="shared" si="11"/>
        <v>0</v>
      </c>
      <c r="AE2632" s="20" t="b">
        <f t="shared" si="12"/>
        <v>0</v>
      </c>
      <c r="AG2632" s="20" t="b">
        <f t="shared" si="13"/>
        <v>0</v>
      </c>
      <c r="AH2632" s="20" t="b">
        <f t="shared" si="14"/>
        <v>0</v>
      </c>
      <c r="AI2632" s="20" t="b">
        <f t="shared" si="15"/>
        <v>0</v>
      </c>
    </row>
    <row r="2633">
      <c r="A2633" s="25" t="s">
        <v>100</v>
      </c>
      <c r="B2633" s="26">
        <v>13125.0</v>
      </c>
      <c r="C2633" s="25" t="s">
        <v>64</v>
      </c>
      <c r="D2633" s="26" t="s">
        <v>61</v>
      </c>
      <c r="E2633" s="26">
        <v>32.0</v>
      </c>
      <c r="F2633" s="26" t="s">
        <v>61</v>
      </c>
      <c r="H2633" s="20" t="b">
        <f t="shared" si="1"/>
        <v>0</v>
      </c>
      <c r="I2633" s="21" t="b">
        <f t="shared" si="2"/>
        <v>0</v>
      </c>
      <c r="J2633" s="21" t="b">
        <f t="shared" si="3"/>
        <v>0</v>
      </c>
      <c r="AB2633" s="20" t="b">
        <f t="shared" si="9"/>
        <v>0</v>
      </c>
      <c r="AC2633" s="20" t="b">
        <f t="shared" si="10"/>
        <v>0</v>
      </c>
      <c r="AD2633" s="20" t="b">
        <f t="shared" si="11"/>
        <v>0</v>
      </c>
      <c r="AE2633" s="20" t="b">
        <f t="shared" si="12"/>
        <v>0</v>
      </c>
      <c r="AG2633" s="20" t="b">
        <f t="shared" si="13"/>
        <v>0</v>
      </c>
      <c r="AH2633" s="20" t="b">
        <f t="shared" si="14"/>
        <v>0</v>
      </c>
      <c r="AI2633" s="20" t="b">
        <f t="shared" si="15"/>
        <v>0</v>
      </c>
    </row>
    <row r="2634">
      <c r="A2634" s="25" t="s">
        <v>100</v>
      </c>
      <c r="B2634" s="26">
        <v>13125.0</v>
      </c>
      <c r="C2634" s="25" t="s">
        <v>65</v>
      </c>
      <c r="D2634" s="26" t="s">
        <v>61</v>
      </c>
      <c r="E2634" s="26">
        <v>0.0</v>
      </c>
      <c r="F2634" s="26" t="s">
        <v>61</v>
      </c>
      <c r="H2634" s="20" t="b">
        <f t="shared" si="1"/>
        <v>0</v>
      </c>
      <c r="I2634" s="21" t="b">
        <f t="shared" si="2"/>
        <v>0</v>
      </c>
      <c r="J2634" s="21" t="b">
        <f t="shared" si="3"/>
        <v>0</v>
      </c>
      <c r="AB2634" s="20" t="b">
        <f t="shared" si="9"/>
        <v>0</v>
      </c>
      <c r="AC2634" s="20" t="b">
        <f t="shared" si="10"/>
        <v>0</v>
      </c>
      <c r="AD2634" s="20" t="b">
        <f t="shared" si="11"/>
        <v>0</v>
      </c>
      <c r="AE2634" s="20" t="b">
        <f t="shared" si="12"/>
        <v>0</v>
      </c>
      <c r="AG2634" s="20" t="b">
        <f t="shared" si="13"/>
        <v>0</v>
      </c>
      <c r="AH2634" s="20" t="b">
        <f t="shared" si="14"/>
        <v>0</v>
      </c>
      <c r="AI2634" s="20" t="b">
        <f t="shared" si="15"/>
        <v>0</v>
      </c>
    </row>
    <row r="2635">
      <c r="A2635" s="25" t="s">
        <v>100</v>
      </c>
      <c r="B2635" s="26">
        <v>13125.0</v>
      </c>
      <c r="C2635" s="25" t="s">
        <v>66</v>
      </c>
      <c r="D2635" s="26" t="s">
        <v>61</v>
      </c>
      <c r="E2635" s="26">
        <v>250.0</v>
      </c>
      <c r="F2635" s="26" t="s">
        <v>61</v>
      </c>
      <c r="H2635" s="20" t="b">
        <f t="shared" si="1"/>
        <v>0</v>
      </c>
      <c r="I2635" s="21" t="b">
        <f t="shared" si="2"/>
        <v>0</v>
      </c>
      <c r="J2635" s="21" t="b">
        <f t="shared" si="3"/>
        <v>0</v>
      </c>
      <c r="AB2635" s="20" t="b">
        <f t="shared" si="9"/>
        <v>0</v>
      </c>
      <c r="AC2635" s="20" t="b">
        <f t="shared" si="10"/>
        <v>0</v>
      </c>
      <c r="AD2635" s="20" t="b">
        <f t="shared" si="11"/>
        <v>0</v>
      </c>
      <c r="AE2635" s="20" t="b">
        <f t="shared" si="12"/>
        <v>0</v>
      </c>
      <c r="AG2635" s="20" t="b">
        <f t="shared" si="13"/>
        <v>0</v>
      </c>
      <c r="AH2635" s="20" t="b">
        <f t="shared" si="14"/>
        <v>0</v>
      </c>
      <c r="AI2635" s="20" t="b">
        <f t="shared" si="15"/>
        <v>0</v>
      </c>
    </row>
    <row r="2636">
      <c r="A2636" s="25" t="s">
        <v>100</v>
      </c>
      <c r="B2636" s="26">
        <v>13125.0</v>
      </c>
      <c r="C2636" s="25" t="s">
        <v>67</v>
      </c>
      <c r="D2636" s="26" t="s">
        <v>61</v>
      </c>
      <c r="E2636" s="26">
        <v>250.0</v>
      </c>
      <c r="F2636" s="26" t="s">
        <v>61</v>
      </c>
      <c r="H2636" s="20" t="b">
        <f t="shared" si="1"/>
        <v>0</v>
      </c>
      <c r="I2636" s="21" t="b">
        <f t="shared" si="2"/>
        <v>0</v>
      </c>
      <c r="J2636" s="21" t="b">
        <f t="shared" si="3"/>
        <v>0</v>
      </c>
      <c r="AB2636" s="20" t="b">
        <f t="shared" si="9"/>
        <v>0</v>
      </c>
      <c r="AC2636" s="20" t="b">
        <f t="shared" si="10"/>
        <v>0</v>
      </c>
      <c r="AD2636" s="20" t="b">
        <f t="shared" si="11"/>
        <v>0</v>
      </c>
      <c r="AE2636" s="20" t="b">
        <f t="shared" si="12"/>
        <v>0</v>
      </c>
      <c r="AG2636" s="20" t="b">
        <f t="shared" si="13"/>
        <v>0</v>
      </c>
      <c r="AH2636" s="20" t="b">
        <f t="shared" si="14"/>
        <v>0</v>
      </c>
      <c r="AI2636" s="20" t="b">
        <f t="shared" si="15"/>
        <v>0</v>
      </c>
    </row>
    <row r="2637">
      <c r="A2637" s="25" t="s">
        <v>100</v>
      </c>
      <c r="B2637" s="26">
        <v>13125.0</v>
      </c>
      <c r="C2637" s="25" t="s">
        <v>68</v>
      </c>
      <c r="D2637" s="26" t="s">
        <v>61</v>
      </c>
      <c r="E2637" s="26">
        <v>0.0</v>
      </c>
      <c r="F2637" s="26" t="s">
        <v>61</v>
      </c>
      <c r="H2637" s="20" t="b">
        <f t="shared" si="1"/>
        <v>0</v>
      </c>
      <c r="I2637" s="21" t="b">
        <f t="shared" si="2"/>
        <v>0</v>
      </c>
      <c r="J2637" s="21" t="b">
        <f t="shared" si="3"/>
        <v>0</v>
      </c>
      <c r="AB2637" s="20" t="b">
        <f t="shared" si="9"/>
        <v>0</v>
      </c>
      <c r="AC2637" s="20" t="b">
        <f t="shared" si="10"/>
        <v>0</v>
      </c>
      <c r="AD2637" s="20" t="b">
        <f t="shared" si="11"/>
        <v>0</v>
      </c>
      <c r="AE2637" s="20" t="b">
        <f t="shared" si="12"/>
        <v>0</v>
      </c>
      <c r="AG2637" s="20" t="b">
        <f t="shared" si="13"/>
        <v>0</v>
      </c>
      <c r="AH2637" s="20" t="b">
        <f t="shared" si="14"/>
        <v>0</v>
      </c>
      <c r="AI2637" s="20" t="b">
        <f t="shared" si="15"/>
        <v>0</v>
      </c>
    </row>
    <row r="2638">
      <c r="A2638" s="25" t="s">
        <v>100</v>
      </c>
      <c r="B2638" s="26">
        <v>13125.0</v>
      </c>
      <c r="C2638" s="25" t="s">
        <v>69</v>
      </c>
      <c r="D2638" s="26" t="s">
        <v>61</v>
      </c>
      <c r="E2638" s="26">
        <v>2.0</v>
      </c>
      <c r="F2638" s="26" t="s">
        <v>61</v>
      </c>
      <c r="H2638" s="20" t="b">
        <f t="shared" si="1"/>
        <v>0</v>
      </c>
      <c r="I2638" s="21" t="b">
        <f t="shared" si="2"/>
        <v>0</v>
      </c>
      <c r="J2638" s="21" t="b">
        <f t="shared" si="3"/>
        <v>0</v>
      </c>
      <c r="AB2638" s="20" t="b">
        <f t="shared" si="9"/>
        <v>0</v>
      </c>
      <c r="AC2638" s="20" t="str">
        <f t="shared" si="10"/>
        <v>none</v>
      </c>
      <c r="AD2638" s="20">
        <f t="shared" si="11"/>
        <v>2</v>
      </c>
      <c r="AE2638" s="20" t="str">
        <f t="shared" si="12"/>
        <v>none</v>
      </c>
      <c r="AG2638" s="20" t="b">
        <f t="shared" si="13"/>
        <v>0</v>
      </c>
      <c r="AH2638" s="20" t="b">
        <f t="shared" si="14"/>
        <v>0</v>
      </c>
      <c r="AI2638" s="20" t="b">
        <f t="shared" si="15"/>
        <v>0</v>
      </c>
    </row>
    <row r="2639">
      <c r="A2639" s="25" t="s">
        <v>100</v>
      </c>
      <c r="B2639" s="26">
        <v>13125.0</v>
      </c>
      <c r="C2639" s="25" t="s">
        <v>70</v>
      </c>
      <c r="D2639" s="26" t="s">
        <v>61</v>
      </c>
      <c r="E2639" s="26">
        <v>0.0</v>
      </c>
      <c r="F2639" s="26" t="s">
        <v>61</v>
      </c>
      <c r="H2639" s="20" t="b">
        <f t="shared" si="1"/>
        <v>0</v>
      </c>
      <c r="I2639" s="21" t="b">
        <f t="shared" si="2"/>
        <v>0</v>
      </c>
      <c r="J2639" s="21" t="b">
        <f t="shared" si="3"/>
        <v>0</v>
      </c>
      <c r="AB2639" s="20" t="b">
        <f t="shared" si="9"/>
        <v>0</v>
      </c>
      <c r="AC2639" s="20" t="b">
        <f t="shared" si="10"/>
        <v>0</v>
      </c>
      <c r="AD2639" s="20" t="b">
        <f t="shared" si="11"/>
        <v>0</v>
      </c>
      <c r="AE2639" s="20" t="b">
        <f t="shared" si="12"/>
        <v>0</v>
      </c>
      <c r="AG2639" s="20" t="b">
        <f t="shared" si="13"/>
        <v>0</v>
      </c>
      <c r="AH2639" s="20" t="b">
        <f t="shared" si="14"/>
        <v>0</v>
      </c>
      <c r="AI2639" s="20" t="b">
        <f t="shared" si="15"/>
        <v>0</v>
      </c>
    </row>
    <row r="2640">
      <c r="A2640" s="25" t="s">
        <v>100</v>
      </c>
      <c r="B2640" s="26">
        <v>13125.0</v>
      </c>
      <c r="C2640" s="25" t="s">
        <v>71</v>
      </c>
      <c r="D2640" s="26" t="s">
        <v>61</v>
      </c>
      <c r="E2640" s="27">
        <v>0.0010185185185185184</v>
      </c>
      <c r="F2640" s="26" t="s">
        <v>61</v>
      </c>
      <c r="H2640" s="20" t="b">
        <f t="shared" si="1"/>
        <v>0</v>
      </c>
      <c r="I2640" s="21" t="b">
        <f t="shared" si="2"/>
        <v>0</v>
      </c>
      <c r="J2640" s="21" t="b">
        <f t="shared" si="3"/>
        <v>0</v>
      </c>
      <c r="AB2640" s="20" t="b">
        <f t="shared" si="9"/>
        <v>0</v>
      </c>
      <c r="AC2640" s="20" t="b">
        <f t="shared" si="10"/>
        <v>0</v>
      </c>
      <c r="AD2640" s="20" t="b">
        <f t="shared" si="11"/>
        <v>0</v>
      </c>
      <c r="AE2640" s="20" t="b">
        <f t="shared" si="12"/>
        <v>0</v>
      </c>
      <c r="AG2640" s="20" t="b">
        <f t="shared" si="13"/>
        <v>0</v>
      </c>
      <c r="AH2640" s="20" t="b">
        <f t="shared" si="14"/>
        <v>0</v>
      </c>
      <c r="AI2640" s="20" t="b">
        <f t="shared" si="15"/>
        <v>0</v>
      </c>
    </row>
    <row r="2641">
      <c r="A2641" s="25" t="s">
        <v>100</v>
      </c>
      <c r="B2641" s="26">
        <v>13125.0</v>
      </c>
      <c r="C2641" s="25" t="s">
        <v>72</v>
      </c>
      <c r="D2641" s="26" t="s">
        <v>61</v>
      </c>
      <c r="E2641" s="27">
        <v>0.002361111111111111</v>
      </c>
      <c r="F2641" s="26" t="s">
        <v>61</v>
      </c>
      <c r="H2641" s="20" t="b">
        <f t="shared" si="1"/>
        <v>0</v>
      </c>
      <c r="I2641" s="21" t="b">
        <f t="shared" si="2"/>
        <v>0</v>
      </c>
      <c r="J2641" s="21" t="b">
        <f t="shared" si="3"/>
        <v>0</v>
      </c>
      <c r="AB2641" s="20" t="b">
        <f t="shared" si="9"/>
        <v>0</v>
      </c>
      <c r="AC2641" s="20" t="b">
        <f t="shared" si="10"/>
        <v>0</v>
      </c>
      <c r="AD2641" s="20" t="b">
        <f t="shared" si="11"/>
        <v>0</v>
      </c>
      <c r="AE2641" s="20" t="b">
        <f t="shared" si="12"/>
        <v>0</v>
      </c>
      <c r="AG2641" s="20" t="b">
        <f t="shared" si="13"/>
        <v>0</v>
      </c>
      <c r="AH2641" s="20" t="b">
        <f t="shared" si="14"/>
        <v>0</v>
      </c>
      <c r="AI2641" s="20" t="b">
        <f t="shared" si="15"/>
        <v>0</v>
      </c>
    </row>
    <row r="2642">
      <c r="A2642" s="25" t="s">
        <v>100</v>
      </c>
      <c r="B2642" s="26">
        <v>13125.0</v>
      </c>
      <c r="C2642" s="25" t="s">
        <v>71</v>
      </c>
      <c r="D2642" s="26" t="s">
        <v>61</v>
      </c>
      <c r="E2642" s="26">
        <v>3366.164</v>
      </c>
      <c r="F2642" s="26" t="s">
        <v>61</v>
      </c>
      <c r="H2642" s="20" t="b">
        <f t="shared" si="1"/>
        <v>0</v>
      </c>
      <c r="I2642" s="21" t="b">
        <f t="shared" si="2"/>
        <v>0</v>
      </c>
      <c r="J2642" s="21" t="b">
        <f t="shared" si="3"/>
        <v>0</v>
      </c>
      <c r="AB2642" s="20" t="b">
        <f t="shared" si="9"/>
        <v>0</v>
      </c>
      <c r="AC2642" s="20" t="b">
        <f t="shared" si="10"/>
        <v>0</v>
      </c>
      <c r="AD2642" s="20" t="b">
        <f t="shared" si="11"/>
        <v>0</v>
      </c>
      <c r="AE2642" s="20" t="b">
        <f t="shared" si="12"/>
        <v>0</v>
      </c>
      <c r="AG2642" s="20" t="b">
        <f t="shared" si="13"/>
        <v>0</v>
      </c>
      <c r="AH2642" s="20" t="b">
        <f t="shared" si="14"/>
        <v>0</v>
      </c>
      <c r="AI2642" s="20" t="b">
        <f t="shared" si="15"/>
        <v>0</v>
      </c>
    </row>
    <row r="2643">
      <c r="A2643" s="25" t="s">
        <v>100</v>
      </c>
      <c r="B2643" s="26">
        <v>13125.0</v>
      </c>
      <c r="C2643" s="25" t="s">
        <v>72</v>
      </c>
      <c r="D2643" s="25" t="s">
        <v>61</v>
      </c>
      <c r="E2643" s="25">
        <v>3616.16</v>
      </c>
      <c r="F2643" s="25" t="s">
        <v>61</v>
      </c>
      <c r="H2643" s="20" t="b">
        <f t="shared" si="1"/>
        <v>0</v>
      </c>
      <c r="I2643" s="21" t="b">
        <f t="shared" si="2"/>
        <v>0</v>
      </c>
      <c r="J2643" s="21" t="b">
        <f t="shared" si="3"/>
        <v>0</v>
      </c>
      <c r="AB2643" s="20" t="b">
        <f t="shared" si="9"/>
        <v>0</v>
      </c>
      <c r="AC2643" s="20" t="b">
        <f t="shared" si="10"/>
        <v>0</v>
      </c>
      <c r="AD2643" s="20" t="b">
        <f t="shared" si="11"/>
        <v>0</v>
      </c>
      <c r="AE2643" s="20" t="b">
        <f t="shared" si="12"/>
        <v>0</v>
      </c>
      <c r="AG2643" s="20" t="b">
        <f t="shared" si="13"/>
        <v>0</v>
      </c>
      <c r="AH2643" s="20" t="b">
        <f t="shared" si="14"/>
        <v>0</v>
      </c>
      <c r="AI2643" s="20" t="b">
        <f t="shared" si="15"/>
        <v>0</v>
      </c>
    </row>
    <row r="2644">
      <c r="A2644" s="25" t="s">
        <v>100</v>
      </c>
      <c r="B2644" s="26">
        <v>13125.0</v>
      </c>
      <c r="C2644" s="25" t="s">
        <v>73</v>
      </c>
      <c r="D2644" s="26" t="s">
        <v>61</v>
      </c>
      <c r="E2644" s="26" t="s">
        <v>74</v>
      </c>
      <c r="F2644" s="26" t="s">
        <v>61</v>
      </c>
      <c r="H2644" s="20" t="b">
        <f t="shared" si="1"/>
        <v>0</v>
      </c>
      <c r="I2644" s="21" t="b">
        <f t="shared" si="2"/>
        <v>0</v>
      </c>
      <c r="J2644" s="21" t="b">
        <f t="shared" si="3"/>
        <v>0</v>
      </c>
      <c r="AB2644" s="20" t="b">
        <f t="shared" si="9"/>
        <v>0</v>
      </c>
      <c r="AC2644" s="20" t="b">
        <f t="shared" si="10"/>
        <v>0</v>
      </c>
      <c r="AD2644" s="20" t="b">
        <f t="shared" si="11"/>
        <v>0</v>
      </c>
      <c r="AE2644" s="20" t="b">
        <f t="shared" si="12"/>
        <v>0</v>
      </c>
      <c r="AG2644" s="20" t="b">
        <f t="shared" si="13"/>
        <v>0</v>
      </c>
      <c r="AH2644" s="20" t="b">
        <f t="shared" si="14"/>
        <v>0</v>
      </c>
      <c r="AI2644" s="20" t="b">
        <f t="shared" si="15"/>
        <v>0</v>
      </c>
    </row>
    <row r="2645">
      <c r="A2645" s="25" t="s">
        <v>100</v>
      </c>
      <c r="B2645" s="26">
        <v>13125.0</v>
      </c>
      <c r="C2645" s="25" t="s">
        <v>75</v>
      </c>
      <c r="D2645" s="25" t="s">
        <v>61</v>
      </c>
      <c r="E2645" s="25">
        <v>-1.028</v>
      </c>
      <c r="F2645" s="25" t="s">
        <v>61</v>
      </c>
      <c r="H2645" s="20" t="b">
        <f t="shared" si="1"/>
        <v>0</v>
      </c>
      <c r="I2645" s="21">
        <f t="shared" si="2"/>
        <v>14153</v>
      </c>
      <c r="J2645" s="21" t="b">
        <f t="shared" si="3"/>
        <v>0</v>
      </c>
      <c r="AB2645" s="20" t="b">
        <f t="shared" si="9"/>
        <v>0</v>
      </c>
      <c r="AC2645" s="20" t="b">
        <f t="shared" si="10"/>
        <v>0</v>
      </c>
      <c r="AD2645" s="20" t="b">
        <f t="shared" si="11"/>
        <v>0</v>
      </c>
      <c r="AE2645" s="20" t="b">
        <f t="shared" si="12"/>
        <v>0</v>
      </c>
      <c r="AG2645" s="20" t="b">
        <f t="shared" si="13"/>
        <v>0</v>
      </c>
      <c r="AH2645" s="20" t="b">
        <f t="shared" si="14"/>
        <v>0</v>
      </c>
      <c r="AI2645" s="20" t="b">
        <f t="shared" si="15"/>
        <v>0</v>
      </c>
    </row>
    <row r="2646">
      <c r="A2646" s="25" t="s">
        <v>100</v>
      </c>
      <c r="B2646" s="26">
        <v>13125.0</v>
      </c>
      <c r="C2646" s="25" t="s">
        <v>76</v>
      </c>
      <c r="D2646" s="25" t="s">
        <v>61</v>
      </c>
      <c r="E2646" s="25" t="s">
        <v>61</v>
      </c>
      <c r="F2646" s="25" t="s">
        <v>61</v>
      </c>
      <c r="H2646" s="20" t="b">
        <f t="shared" si="1"/>
        <v>0</v>
      </c>
      <c r="I2646" s="21" t="b">
        <f t="shared" si="2"/>
        <v>0</v>
      </c>
      <c r="J2646" s="21" t="b">
        <f t="shared" si="3"/>
        <v>0</v>
      </c>
      <c r="AB2646" s="20" t="b">
        <f t="shared" si="9"/>
        <v>0</v>
      </c>
      <c r="AC2646" s="20" t="b">
        <f t="shared" si="10"/>
        <v>0</v>
      </c>
      <c r="AD2646" s="20" t="b">
        <f t="shared" si="11"/>
        <v>0</v>
      </c>
      <c r="AE2646" s="20" t="b">
        <f t="shared" si="12"/>
        <v>0</v>
      </c>
      <c r="AG2646" s="20" t="b">
        <f t="shared" si="13"/>
        <v>0</v>
      </c>
      <c r="AH2646" s="20" t="b">
        <f t="shared" si="14"/>
        <v>0</v>
      </c>
      <c r="AI2646" s="20" t="b">
        <f t="shared" si="15"/>
        <v>0</v>
      </c>
    </row>
    <row r="2647">
      <c r="A2647" s="25" t="s">
        <v>100</v>
      </c>
      <c r="B2647" s="26">
        <v>13125.0</v>
      </c>
      <c r="C2647" s="25" t="s">
        <v>77</v>
      </c>
      <c r="D2647" s="25" t="s">
        <v>61</v>
      </c>
      <c r="E2647" s="25" t="s">
        <v>61</v>
      </c>
      <c r="F2647" s="25" t="s">
        <v>61</v>
      </c>
      <c r="H2647" s="20" t="b">
        <f t="shared" si="1"/>
        <v>0</v>
      </c>
      <c r="I2647" s="21" t="b">
        <f t="shared" si="2"/>
        <v>0</v>
      </c>
      <c r="J2647" s="21" t="b">
        <f t="shared" si="3"/>
        <v>0</v>
      </c>
      <c r="AB2647" s="20" t="b">
        <f t="shared" si="9"/>
        <v>0</v>
      </c>
      <c r="AC2647" s="20" t="b">
        <f t="shared" si="10"/>
        <v>0</v>
      </c>
      <c r="AD2647" s="20" t="b">
        <f t="shared" si="11"/>
        <v>0</v>
      </c>
      <c r="AE2647" s="20" t="b">
        <f t="shared" si="12"/>
        <v>0</v>
      </c>
      <c r="AG2647" s="20" t="b">
        <f t="shared" si="13"/>
        <v>0</v>
      </c>
      <c r="AH2647" s="20" t="b">
        <f t="shared" si="14"/>
        <v>0</v>
      </c>
      <c r="AI2647" s="20" t="b">
        <f t="shared" si="15"/>
        <v>0</v>
      </c>
    </row>
    <row r="2648">
      <c r="A2648" s="25" t="s">
        <v>100</v>
      </c>
      <c r="B2648" s="26">
        <v>14062.0</v>
      </c>
      <c r="C2648" s="25" t="s">
        <v>60</v>
      </c>
      <c r="D2648" s="26" t="s">
        <v>61</v>
      </c>
      <c r="E2648" s="26" t="s">
        <v>61</v>
      </c>
      <c r="F2648" s="26" t="s">
        <v>61</v>
      </c>
      <c r="H2648" s="20" t="b">
        <f t="shared" si="1"/>
        <v>0</v>
      </c>
      <c r="I2648" s="21" t="b">
        <f t="shared" si="2"/>
        <v>0</v>
      </c>
      <c r="J2648" s="21" t="b">
        <f t="shared" si="3"/>
        <v>0</v>
      </c>
      <c r="AB2648" s="20" t="b">
        <f t="shared" si="9"/>
        <v>0</v>
      </c>
      <c r="AC2648" s="20" t="b">
        <f t="shared" si="10"/>
        <v>0</v>
      </c>
      <c r="AD2648" s="20" t="b">
        <f t="shared" si="11"/>
        <v>0</v>
      </c>
      <c r="AE2648" s="20" t="b">
        <f t="shared" si="12"/>
        <v>0</v>
      </c>
      <c r="AG2648" s="20" t="b">
        <f t="shared" si="13"/>
        <v>0</v>
      </c>
      <c r="AH2648" s="20" t="b">
        <f t="shared" si="14"/>
        <v>0</v>
      </c>
      <c r="AI2648" s="20" t="b">
        <f t="shared" si="15"/>
        <v>0</v>
      </c>
    </row>
    <row r="2649">
      <c r="A2649" s="25" t="s">
        <v>100</v>
      </c>
      <c r="B2649" s="26">
        <v>14062.0</v>
      </c>
      <c r="C2649" s="25" t="s">
        <v>62</v>
      </c>
      <c r="D2649" s="26" t="s">
        <v>61</v>
      </c>
      <c r="E2649" s="26">
        <v>726.0</v>
      </c>
      <c r="F2649" s="26" t="s">
        <v>61</v>
      </c>
      <c r="H2649" s="20" t="b">
        <f t="shared" si="1"/>
        <v>0</v>
      </c>
      <c r="I2649" s="21" t="b">
        <f t="shared" si="2"/>
        <v>0</v>
      </c>
      <c r="J2649" s="21" t="b">
        <f t="shared" si="3"/>
        <v>0</v>
      </c>
      <c r="AB2649" s="20" t="b">
        <f t="shared" si="9"/>
        <v>0</v>
      </c>
      <c r="AC2649" s="20" t="b">
        <f t="shared" si="10"/>
        <v>0</v>
      </c>
      <c r="AD2649" s="20" t="b">
        <f t="shared" si="11"/>
        <v>0</v>
      </c>
      <c r="AE2649" s="20" t="b">
        <f t="shared" si="12"/>
        <v>0</v>
      </c>
      <c r="AG2649" s="20" t="b">
        <f t="shared" si="13"/>
        <v>0</v>
      </c>
      <c r="AH2649" s="20">
        <f t="shared" si="14"/>
        <v>726</v>
      </c>
      <c r="AI2649" s="20" t="b">
        <f t="shared" si="15"/>
        <v>0</v>
      </c>
    </row>
    <row r="2650">
      <c r="A2650" s="25" t="s">
        <v>100</v>
      </c>
      <c r="B2650" s="26">
        <v>14062.0</v>
      </c>
      <c r="C2650" s="25" t="s">
        <v>63</v>
      </c>
      <c r="D2650" s="26" t="s">
        <v>61</v>
      </c>
      <c r="E2650" s="26">
        <v>694.0</v>
      </c>
      <c r="F2650" s="26" t="s">
        <v>61</v>
      </c>
      <c r="H2650" s="20" t="b">
        <f t="shared" si="1"/>
        <v>0</v>
      </c>
      <c r="I2650" s="21" t="b">
        <f t="shared" si="2"/>
        <v>0</v>
      </c>
      <c r="J2650" s="21" t="b">
        <f t="shared" si="3"/>
        <v>0</v>
      </c>
      <c r="AB2650" s="20" t="b">
        <f t="shared" si="9"/>
        <v>0</v>
      </c>
      <c r="AC2650" s="20" t="b">
        <f t="shared" si="10"/>
        <v>0</v>
      </c>
      <c r="AD2650" s="20" t="b">
        <f t="shared" si="11"/>
        <v>0</v>
      </c>
      <c r="AE2650" s="20" t="b">
        <f t="shared" si="12"/>
        <v>0</v>
      </c>
      <c r="AG2650" s="20" t="b">
        <f t="shared" si="13"/>
        <v>0</v>
      </c>
      <c r="AH2650" s="20" t="b">
        <f t="shared" si="14"/>
        <v>0</v>
      </c>
      <c r="AI2650" s="20" t="b">
        <f t="shared" si="15"/>
        <v>0</v>
      </c>
    </row>
    <row r="2651">
      <c r="A2651" s="25" t="s">
        <v>100</v>
      </c>
      <c r="B2651" s="26">
        <v>14062.0</v>
      </c>
      <c r="C2651" s="25" t="s">
        <v>64</v>
      </c>
      <c r="D2651" s="26" t="s">
        <v>61</v>
      </c>
      <c r="E2651" s="26">
        <v>32.0</v>
      </c>
      <c r="F2651" s="26" t="s">
        <v>61</v>
      </c>
      <c r="H2651" s="20" t="b">
        <f t="shared" si="1"/>
        <v>0</v>
      </c>
      <c r="I2651" s="21" t="b">
        <f t="shared" si="2"/>
        <v>0</v>
      </c>
      <c r="J2651" s="21" t="b">
        <f t="shared" si="3"/>
        <v>0</v>
      </c>
      <c r="AB2651" s="20" t="b">
        <f t="shared" si="9"/>
        <v>0</v>
      </c>
      <c r="AC2651" s="20" t="b">
        <f t="shared" si="10"/>
        <v>0</v>
      </c>
      <c r="AD2651" s="20" t="b">
        <f t="shared" si="11"/>
        <v>0</v>
      </c>
      <c r="AE2651" s="20" t="b">
        <f t="shared" si="12"/>
        <v>0</v>
      </c>
      <c r="AG2651" s="20" t="b">
        <f t="shared" si="13"/>
        <v>0</v>
      </c>
      <c r="AH2651" s="20" t="b">
        <f t="shared" si="14"/>
        <v>0</v>
      </c>
      <c r="AI2651" s="20" t="b">
        <f t="shared" si="15"/>
        <v>0</v>
      </c>
    </row>
    <row r="2652">
      <c r="A2652" s="25" t="s">
        <v>100</v>
      </c>
      <c r="B2652" s="26">
        <v>14062.0</v>
      </c>
      <c r="C2652" s="25" t="s">
        <v>65</v>
      </c>
      <c r="D2652" s="26" t="s">
        <v>61</v>
      </c>
      <c r="E2652" s="26">
        <v>0.0</v>
      </c>
      <c r="F2652" s="26" t="s">
        <v>61</v>
      </c>
      <c r="H2652" s="20" t="b">
        <f t="shared" si="1"/>
        <v>0</v>
      </c>
      <c r="I2652" s="21" t="b">
        <f t="shared" si="2"/>
        <v>0</v>
      </c>
      <c r="J2652" s="21" t="b">
        <f t="shared" si="3"/>
        <v>0</v>
      </c>
      <c r="AB2652" s="20" t="b">
        <f t="shared" si="9"/>
        <v>0</v>
      </c>
      <c r="AC2652" s="20" t="b">
        <f t="shared" si="10"/>
        <v>0</v>
      </c>
      <c r="AD2652" s="20" t="b">
        <f t="shared" si="11"/>
        <v>0</v>
      </c>
      <c r="AE2652" s="20" t="b">
        <f t="shared" si="12"/>
        <v>0</v>
      </c>
      <c r="AG2652" s="20" t="b">
        <f t="shared" si="13"/>
        <v>0</v>
      </c>
      <c r="AH2652" s="20" t="b">
        <f t="shared" si="14"/>
        <v>0</v>
      </c>
      <c r="AI2652" s="20" t="b">
        <f t="shared" si="15"/>
        <v>0</v>
      </c>
    </row>
    <row r="2653">
      <c r="A2653" s="25" t="s">
        <v>100</v>
      </c>
      <c r="B2653" s="26">
        <v>14062.0</v>
      </c>
      <c r="C2653" s="25" t="s">
        <v>66</v>
      </c>
      <c r="D2653" s="26" t="s">
        <v>61</v>
      </c>
      <c r="E2653" s="26">
        <v>250.0</v>
      </c>
      <c r="F2653" s="26" t="s">
        <v>61</v>
      </c>
      <c r="H2653" s="20" t="b">
        <f t="shared" si="1"/>
        <v>0</v>
      </c>
      <c r="I2653" s="21" t="b">
        <f t="shared" si="2"/>
        <v>0</v>
      </c>
      <c r="J2653" s="21" t="b">
        <f t="shared" si="3"/>
        <v>0</v>
      </c>
      <c r="AB2653" s="20" t="b">
        <f t="shared" si="9"/>
        <v>0</v>
      </c>
      <c r="AC2653" s="20" t="b">
        <f t="shared" si="10"/>
        <v>0</v>
      </c>
      <c r="AD2653" s="20" t="b">
        <f t="shared" si="11"/>
        <v>0</v>
      </c>
      <c r="AE2653" s="20" t="b">
        <f t="shared" si="12"/>
        <v>0</v>
      </c>
      <c r="AG2653" s="20" t="b">
        <f t="shared" si="13"/>
        <v>0</v>
      </c>
      <c r="AH2653" s="20" t="b">
        <f t="shared" si="14"/>
        <v>0</v>
      </c>
      <c r="AI2653" s="20" t="b">
        <f t="shared" si="15"/>
        <v>0</v>
      </c>
    </row>
    <row r="2654">
      <c r="A2654" s="25" t="s">
        <v>100</v>
      </c>
      <c r="B2654" s="26">
        <v>14062.0</v>
      </c>
      <c r="C2654" s="25" t="s">
        <v>67</v>
      </c>
      <c r="D2654" s="26" t="s">
        <v>61</v>
      </c>
      <c r="E2654" s="26">
        <v>250.0</v>
      </c>
      <c r="F2654" s="26" t="s">
        <v>61</v>
      </c>
      <c r="H2654" s="20" t="b">
        <f t="shared" si="1"/>
        <v>0</v>
      </c>
      <c r="I2654" s="21" t="b">
        <f t="shared" si="2"/>
        <v>0</v>
      </c>
      <c r="J2654" s="21" t="b">
        <f t="shared" si="3"/>
        <v>0</v>
      </c>
      <c r="AB2654" s="20" t="b">
        <f t="shared" si="9"/>
        <v>0</v>
      </c>
      <c r="AC2654" s="20" t="b">
        <f t="shared" si="10"/>
        <v>0</v>
      </c>
      <c r="AD2654" s="20" t="b">
        <f t="shared" si="11"/>
        <v>0</v>
      </c>
      <c r="AE2654" s="20" t="b">
        <f t="shared" si="12"/>
        <v>0</v>
      </c>
      <c r="AG2654" s="20" t="b">
        <f t="shared" si="13"/>
        <v>0</v>
      </c>
      <c r="AH2654" s="20" t="b">
        <f t="shared" si="14"/>
        <v>0</v>
      </c>
      <c r="AI2654" s="20" t="b">
        <f t="shared" si="15"/>
        <v>0</v>
      </c>
    </row>
    <row r="2655">
      <c r="A2655" s="25" t="s">
        <v>100</v>
      </c>
      <c r="B2655" s="26">
        <v>14062.0</v>
      </c>
      <c r="C2655" s="25" t="s">
        <v>68</v>
      </c>
      <c r="D2655" s="26" t="s">
        <v>61</v>
      </c>
      <c r="E2655" s="26">
        <v>0.0</v>
      </c>
      <c r="F2655" s="26" t="s">
        <v>61</v>
      </c>
      <c r="H2655" s="20" t="b">
        <f t="shared" si="1"/>
        <v>0</v>
      </c>
      <c r="I2655" s="21" t="b">
        <f t="shared" si="2"/>
        <v>0</v>
      </c>
      <c r="J2655" s="21" t="b">
        <f t="shared" si="3"/>
        <v>0</v>
      </c>
      <c r="AB2655" s="20" t="b">
        <f t="shared" si="9"/>
        <v>0</v>
      </c>
      <c r="AC2655" s="20" t="b">
        <f t="shared" si="10"/>
        <v>0</v>
      </c>
      <c r="AD2655" s="20" t="b">
        <f t="shared" si="11"/>
        <v>0</v>
      </c>
      <c r="AE2655" s="20" t="b">
        <f t="shared" si="12"/>
        <v>0</v>
      </c>
      <c r="AG2655" s="20" t="b">
        <f t="shared" si="13"/>
        <v>0</v>
      </c>
      <c r="AH2655" s="20" t="b">
        <f t="shared" si="14"/>
        <v>0</v>
      </c>
      <c r="AI2655" s="20" t="b">
        <f t="shared" si="15"/>
        <v>0</v>
      </c>
    </row>
    <row r="2656">
      <c r="A2656" s="25" t="s">
        <v>100</v>
      </c>
      <c r="B2656" s="26">
        <v>14062.0</v>
      </c>
      <c r="C2656" s="25" t="s">
        <v>69</v>
      </c>
      <c r="D2656" s="26" t="s">
        <v>61</v>
      </c>
      <c r="E2656" s="26">
        <v>2.0</v>
      </c>
      <c r="F2656" s="26" t="s">
        <v>61</v>
      </c>
      <c r="H2656" s="20" t="b">
        <f t="shared" si="1"/>
        <v>0</v>
      </c>
      <c r="I2656" s="21" t="b">
        <f t="shared" si="2"/>
        <v>0</v>
      </c>
      <c r="J2656" s="21" t="b">
        <f t="shared" si="3"/>
        <v>0</v>
      </c>
      <c r="AB2656" s="20" t="b">
        <f t="shared" si="9"/>
        <v>0</v>
      </c>
      <c r="AC2656" s="20" t="str">
        <f t="shared" si="10"/>
        <v>none</v>
      </c>
      <c r="AD2656" s="20">
        <f t="shared" si="11"/>
        <v>2</v>
      </c>
      <c r="AE2656" s="20" t="str">
        <f t="shared" si="12"/>
        <v>none</v>
      </c>
      <c r="AG2656" s="20" t="b">
        <f t="shared" si="13"/>
        <v>0</v>
      </c>
      <c r="AH2656" s="20" t="b">
        <f t="shared" si="14"/>
        <v>0</v>
      </c>
      <c r="AI2656" s="20" t="b">
        <f t="shared" si="15"/>
        <v>0</v>
      </c>
    </row>
    <row r="2657">
      <c r="A2657" s="25" t="s">
        <v>100</v>
      </c>
      <c r="B2657" s="26">
        <v>14062.0</v>
      </c>
      <c r="C2657" s="25" t="s">
        <v>70</v>
      </c>
      <c r="D2657" s="26" t="s">
        <v>61</v>
      </c>
      <c r="E2657" s="26">
        <v>0.0</v>
      </c>
      <c r="F2657" s="26" t="s">
        <v>61</v>
      </c>
      <c r="H2657" s="20" t="b">
        <f t="shared" si="1"/>
        <v>0</v>
      </c>
      <c r="I2657" s="21" t="b">
        <f t="shared" si="2"/>
        <v>0</v>
      </c>
      <c r="J2657" s="21" t="b">
        <f t="shared" si="3"/>
        <v>0</v>
      </c>
      <c r="AB2657" s="20" t="b">
        <f t="shared" si="9"/>
        <v>0</v>
      </c>
      <c r="AC2657" s="20" t="b">
        <f t="shared" si="10"/>
        <v>0</v>
      </c>
      <c r="AD2657" s="20" t="b">
        <f t="shared" si="11"/>
        <v>0</v>
      </c>
      <c r="AE2657" s="20" t="b">
        <f t="shared" si="12"/>
        <v>0</v>
      </c>
      <c r="AG2657" s="20" t="b">
        <f t="shared" si="13"/>
        <v>0</v>
      </c>
      <c r="AH2657" s="20" t="b">
        <f t="shared" si="14"/>
        <v>0</v>
      </c>
      <c r="AI2657" s="20" t="b">
        <f t="shared" si="15"/>
        <v>0</v>
      </c>
    </row>
    <row r="2658">
      <c r="A2658" s="25" t="s">
        <v>100</v>
      </c>
      <c r="B2658" s="26">
        <v>14062.0</v>
      </c>
      <c r="C2658" s="25" t="s">
        <v>71</v>
      </c>
      <c r="D2658" s="26" t="s">
        <v>61</v>
      </c>
      <c r="E2658" s="27">
        <v>3.587962962962963E-4</v>
      </c>
      <c r="F2658" s="26" t="s">
        <v>61</v>
      </c>
      <c r="H2658" s="20" t="b">
        <f t="shared" si="1"/>
        <v>0</v>
      </c>
      <c r="I2658" s="21" t="b">
        <f t="shared" si="2"/>
        <v>0</v>
      </c>
      <c r="J2658" s="21" t="b">
        <f t="shared" si="3"/>
        <v>0</v>
      </c>
      <c r="AB2658" s="20" t="b">
        <f t="shared" si="9"/>
        <v>0</v>
      </c>
      <c r="AC2658" s="20" t="b">
        <f t="shared" si="10"/>
        <v>0</v>
      </c>
      <c r="AD2658" s="20" t="b">
        <f t="shared" si="11"/>
        <v>0</v>
      </c>
      <c r="AE2658" s="20" t="b">
        <f t="shared" si="12"/>
        <v>0</v>
      </c>
      <c r="AG2658" s="20" t="b">
        <f t="shared" si="13"/>
        <v>0</v>
      </c>
      <c r="AH2658" s="20" t="b">
        <f t="shared" si="14"/>
        <v>0</v>
      </c>
      <c r="AI2658" s="20" t="b">
        <f t="shared" si="15"/>
        <v>0</v>
      </c>
    </row>
    <row r="2659">
      <c r="A2659" s="25" t="s">
        <v>100</v>
      </c>
      <c r="B2659" s="26">
        <v>14062.0</v>
      </c>
      <c r="C2659" s="25" t="s">
        <v>72</v>
      </c>
      <c r="D2659" s="26" t="s">
        <v>61</v>
      </c>
      <c r="E2659" s="27">
        <v>0.0019328703703703704</v>
      </c>
      <c r="F2659" s="26" t="s">
        <v>61</v>
      </c>
      <c r="H2659" s="20" t="b">
        <f t="shared" si="1"/>
        <v>0</v>
      </c>
      <c r="I2659" s="21" t="b">
        <f t="shared" si="2"/>
        <v>0</v>
      </c>
      <c r="J2659" s="21" t="b">
        <f t="shared" si="3"/>
        <v>0</v>
      </c>
      <c r="AB2659" s="20" t="b">
        <f t="shared" si="9"/>
        <v>0</v>
      </c>
      <c r="AC2659" s="20" t="b">
        <f t="shared" si="10"/>
        <v>0</v>
      </c>
      <c r="AD2659" s="20" t="b">
        <f t="shared" si="11"/>
        <v>0</v>
      </c>
      <c r="AE2659" s="20" t="b">
        <f t="shared" si="12"/>
        <v>0</v>
      </c>
      <c r="AG2659" s="20" t="b">
        <f t="shared" si="13"/>
        <v>0</v>
      </c>
      <c r="AH2659" s="20" t="b">
        <f t="shared" si="14"/>
        <v>0</v>
      </c>
      <c r="AI2659" s="20" t="b">
        <f t="shared" si="15"/>
        <v>0</v>
      </c>
    </row>
    <row r="2660">
      <c r="A2660" s="25" t="s">
        <v>100</v>
      </c>
      <c r="B2660" s="26">
        <v>14062.0</v>
      </c>
      <c r="C2660" s="25" t="s">
        <v>71</v>
      </c>
      <c r="D2660" s="26" t="s">
        <v>61</v>
      </c>
      <c r="E2660" s="26">
        <v>3364.965</v>
      </c>
      <c r="F2660" s="26" t="s">
        <v>61</v>
      </c>
      <c r="H2660" s="20" t="b">
        <f t="shared" si="1"/>
        <v>0</v>
      </c>
      <c r="I2660" s="21" t="b">
        <f t="shared" si="2"/>
        <v>0</v>
      </c>
      <c r="J2660" s="21" t="b">
        <f t="shared" si="3"/>
        <v>0</v>
      </c>
      <c r="AB2660" s="20" t="b">
        <f t="shared" si="9"/>
        <v>0</v>
      </c>
      <c r="AC2660" s="20" t="b">
        <f t="shared" si="10"/>
        <v>0</v>
      </c>
      <c r="AD2660" s="20" t="b">
        <f t="shared" si="11"/>
        <v>0</v>
      </c>
      <c r="AE2660" s="20" t="b">
        <f t="shared" si="12"/>
        <v>0</v>
      </c>
      <c r="AG2660" s="20" t="b">
        <f t="shared" si="13"/>
        <v>0</v>
      </c>
      <c r="AH2660" s="20" t="b">
        <f t="shared" si="14"/>
        <v>0</v>
      </c>
      <c r="AI2660" s="20" t="b">
        <f t="shared" si="15"/>
        <v>0</v>
      </c>
    </row>
    <row r="2661">
      <c r="A2661" s="25" t="s">
        <v>100</v>
      </c>
      <c r="B2661" s="26">
        <v>14062.0</v>
      </c>
      <c r="C2661" s="25" t="s">
        <v>72</v>
      </c>
      <c r="D2661" s="25" t="s">
        <v>61</v>
      </c>
      <c r="E2661" s="25">
        <v>3614.887</v>
      </c>
      <c r="F2661" s="25" t="s">
        <v>61</v>
      </c>
      <c r="H2661" s="20" t="b">
        <f t="shared" si="1"/>
        <v>0</v>
      </c>
      <c r="I2661" s="21" t="b">
        <f t="shared" si="2"/>
        <v>0</v>
      </c>
      <c r="J2661" s="21" t="b">
        <f t="shared" si="3"/>
        <v>0</v>
      </c>
      <c r="AB2661" s="20" t="b">
        <f t="shared" si="9"/>
        <v>0</v>
      </c>
      <c r="AC2661" s="20" t="b">
        <f t="shared" si="10"/>
        <v>0</v>
      </c>
      <c r="AD2661" s="20" t="b">
        <f t="shared" si="11"/>
        <v>0</v>
      </c>
      <c r="AE2661" s="20" t="b">
        <f t="shared" si="12"/>
        <v>0</v>
      </c>
      <c r="AG2661" s="20" t="b">
        <f t="shared" si="13"/>
        <v>0</v>
      </c>
      <c r="AH2661" s="20" t="b">
        <f t="shared" si="14"/>
        <v>0</v>
      </c>
      <c r="AI2661" s="20" t="b">
        <f t="shared" si="15"/>
        <v>0</v>
      </c>
    </row>
    <row r="2662">
      <c r="A2662" s="25" t="s">
        <v>100</v>
      </c>
      <c r="B2662" s="26">
        <v>14062.0</v>
      </c>
      <c r="C2662" s="25" t="s">
        <v>73</v>
      </c>
      <c r="D2662" s="26" t="s">
        <v>61</v>
      </c>
      <c r="E2662" s="26" t="s">
        <v>81</v>
      </c>
      <c r="F2662" s="26" t="s">
        <v>61</v>
      </c>
      <c r="H2662" s="20" t="b">
        <f t="shared" si="1"/>
        <v>0</v>
      </c>
      <c r="I2662" s="21" t="b">
        <f t="shared" si="2"/>
        <v>0</v>
      </c>
      <c r="J2662" s="21" t="b">
        <f t="shared" si="3"/>
        <v>0</v>
      </c>
      <c r="AB2662" s="20" t="b">
        <f t="shared" si="9"/>
        <v>0</v>
      </c>
      <c r="AC2662" s="20" t="b">
        <f t="shared" si="10"/>
        <v>0</v>
      </c>
      <c r="AD2662" s="20" t="b">
        <f t="shared" si="11"/>
        <v>0</v>
      </c>
      <c r="AE2662" s="20" t="b">
        <f t="shared" si="12"/>
        <v>0</v>
      </c>
      <c r="AG2662" s="20" t="b">
        <f t="shared" si="13"/>
        <v>0</v>
      </c>
      <c r="AH2662" s="20" t="b">
        <f t="shared" si="14"/>
        <v>0</v>
      </c>
      <c r="AI2662" s="20" t="b">
        <f t="shared" si="15"/>
        <v>0</v>
      </c>
    </row>
    <row r="2663">
      <c r="A2663" s="25" t="s">
        <v>100</v>
      </c>
      <c r="B2663" s="26">
        <v>14062.0</v>
      </c>
      <c r="C2663" s="25" t="s">
        <v>75</v>
      </c>
      <c r="D2663" s="25" t="s">
        <v>61</v>
      </c>
      <c r="E2663" s="25">
        <v>0.258</v>
      </c>
      <c r="F2663" s="25" t="s">
        <v>61</v>
      </c>
      <c r="H2663" s="20" t="b">
        <f t="shared" si="1"/>
        <v>0</v>
      </c>
      <c r="I2663" s="21">
        <f t="shared" si="2"/>
        <v>13804</v>
      </c>
      <c r="J2663" s="21" t="b">
        <f t="shared" si="3"/>
        <v>0</v>
      </c>
      <c r="AB2663" s="20" t="b">
        <f t="shared" si="9"/>
        <v>0</v>
      </c>
      <c r="AC2663" s="20" t="b">
        <f t="shared" si="10"/>
        <v>0</v>
      </c>
      <c r="AD2663" s="20" t="b">
        <f t="shared" si="11"/>
        <v>0</v>
      </c>
      <c r="AE2663" s="20" t="b">
        <f t="shared" si="12"/>
        <v>0</v>
      </c>
      <c r="AG2663" s="20" t="b">
        <f t="shared" si="13"/>
        <v>0</v>
      </c>
      <c r="AH2663" s="20" t="b">
        <f t="shared" si="14"/>
        <v>0</v>
      </c>
      <c r="AI2663" s="20" t="b">
        <f t="shared" si="15"/>
        <v>0</v>
      </c>
    </row>
    <row r="2664">
      <c r="A2664" s="25" t="s">
        <v>100</v>
      </c>
      <c r="B2664" s="26">
        <v>14062.0</v>
      </c>
      <c r="C2664" s="25" t="s">
        <v>76</v>
      </c>
      <c r="D2664" s="25" t="s">
        <v>61</v>
      </c>
      <c r="E2664" s="25" t="s">
        <v>61</v>
      </c>
      <c r="F2664" s="25" t="s">
        <v>61</v>
      </c>
      <c r="H2664" s="20" t="b">
        <f t="shared" si="1"/>
        <v>0</v>
      </c>
      <c r="I2664" s="21" t="b">
        <f t="shared" si="2"/>
        <v>0</v>
      </c>
      <c r="J2664" s="21" t="b">
        <f t="shared" si="3"/>
        <v>0</v>
      </c>
      <c r="AB2664" s="20" t="b">
        <f t="shared" si="9"/>
        <v>0</v>
      </c>
      <c r="AC2664" s="20" t="b">
        <f t="shared" si="10"/>
        <v>0</v>
      </c>
      <c r="AD2664" s="20" t="b">
        <f t="shared" si="11"/>
        <v>0</v>
      </c>
      <c r="AE2664" s="20" t="b">
        <f t="shared" si="12"/>
        <v>0</v>
      </c>
      <c r="AG2664" s="20" t="b">
        <f t="shared" si="13"/>
        <v>0</v>
      </c>
      <c r="AH2664" s="20" t="b">
        <f t="shared" si="14"/>
        <v>0</v>
      </c>
      <c r="AI2664" s="20" t="b">
        <f t="shared" si="15"/>
        <v>0</v>
      </c>
    </row>
    <row r="2665">
      <c r="A2665" s="25" t="s">
        <v>100</v>
      </c>
      <c r="B2665" s="26">
        <v>14062.0</v>
      </c>
      <c r="C2665" s="25" t="s">
        <v>77</v>
      </c>
      <c r="D2665" s="25" t="s">
        <v>61</v>
      </c>
      <c r="E2665" s="25" t="s">
        <v>61</v>
      </c>
      <c r="F2665" s="25" t="s">
        <v>61</v>
      </c>
      <c r="H2665" s="20" t="b">
        <f t="shared" si="1"/>
        <v>0</v>
      </c>
      <c r="I2665" s="21" t="b">
        <f t="shared" si="2"/>
        <v>0</v>
      </c>
      <c r="J2665" s="21" t="b">
        <f t="shared" si="3"/>
        <v>0</v>
      </c>
      <c r="AB2665" s="20" t="b">
        <f t="shared" si="9"/>
        <v>0</v>
      </c>
      <c r="AC2665" s="20" t="b">
        <f t="shared" si="10"/>
        <v>0</v>
      </c>
      <c r="AD2665" s="20" t="b">
        <f t="shared" si="11"/>
        <v>0</v>
      </c>
      <c r="AE2665" s="20" t="b">
        <f t="shared" si="12"/>
        <v>0</v>
      </c>
      <c r="AG2665" s="20" t="b">
        <f t="shared" si="13"/>
        <v>0</v>
      </c>
      <c r="AH2665" s="20" t="b">
        <f t="shared" si="14"/>
        <v>0</v>
      </c>
      <c r="AI2665" s="20" t="b">
        <f t="shared" si="15"/>
        <v>0</v>
      </c>
    </row>
    <row r="2666">
      <c r="A2666" s="25" t="s">
        <v>100</v>
      </c>
      <c r="B2666" s="26">
        <v>15000.0</v>
      </c>
      <c r="C2666" s="25" t="s">
        <v>60</v>
      </c>
      <c r="D2666" s="26" t="s">
        <v>61</v>
      </c>
      <c r="E2666" s="26" t="s">
        <v>61</v>
      </c>
      <c r="F2666" s="26" t="s">
        <v>61</v>
      </c>
      <c r="H2666" s="20" t="b">
        <f t="shared" si="1"/>
        <v>0</v>
      </c>
      <c r="I2666" s="21" t="b">
        <f t="shared" si="2"/>
        <v>0</v>
      </c>
      <c r="J2666" s="21" t="b">
        <f t="shared" si="3"/>
        <v>0</v>
      </c>
      <c r="AB2666" s="20" t="b">
        <f t="shared" si="9"/>
        <v>0</v>
      </c>
      <c r="AC2666" s="20" t="b">
        <f t="shared" si="10"/>
        <v>0</v>
      </c>
      <c r="AD2666" s="20" t="b">
        <f t="shared" si="11"/>
        <v>0</v>
      </c>
      <c r="AE2666" s="20" t="b">
        <f t="shared" si="12"/>
        <v>0</v>
      </c>
      <c r="AG2666" s="20" t="b">
        <f t="shared" si="13"/>
        <v>0</v>
      </c>
      <c r="AH2666" s="20" t="b">
        <f t="shared" si="14"/>
        <v>0</v>
      </c>
      <c r="AI2666" s="20" t="b">
        <f t="shared" si="15"/>
        <v>0</v>
      </c>
    </row>
    <row r="2667">
      <c r="A2667" s="25" t="s">
        <v>100</v>
      </c>
      <c r="B2667" s="26">
        <v>15000.0</v>
      </c>
      <c r="C2667" s="25" t="s">
        <v>62</v>
      </c>
      <c r="D2667" s="26">
        <v>478.0</v>
      </c>
      <c r="E2667" s="26">
        <v>726.0</v>
      </c>
      <c r="F2667" s="26">
        <v>479.0</v>
      </c>
      <c r="H2667" s="20" t="b">
        <f t="shared" si="1"/>
        <v>0</v>
      </c>
      <c r="I2667" s="21" t="b">
        <f t="shared" si="2"/>
        <v>0</v>
      </c>
      <c r="J2667" s="21" t="b">
        <f t="shared" si="3"/>
        <v>0</v>
      </c>
      <c r="AB2667" s="20" t="b">
        <f t="shared" si="9"/>
        <v>0</v>
      </c>
      <c r="AC2667" s="20" t="b">
        <f t="shared" si="10"/>
        <v>0</v>
      </c>
      <c r="AD2667" s="20" t="b">
        <f t="shared" si="11"/>
        <v>0</v>
      </c>
      <c r="AE2667" s="20" t="b">
        <f t="shared" si="12"/>
        <v>0</v>
      </c>
      <c r="AG2667" s="20">
        <f t="shared" si="13"/>
        <v>478</v>
      </c>
      <c r="AH2667" s="20">
        <f t="shared" si="14"/>
        <v>726</v>
      </c>
      <c r="AI2667" s="20">
        <f t="shared" si="15"/>
        <v>479</v>
      </c>
    </row>
    <row r="2668">
      <c r="A2668" s="25" t="s">
        <v>100</v>
      </c>
      <c r="B2668" s="26">
        <v>15000.0</v>
      </c>
      <c r="C2668" s="25" t="s">
        <v>63</v>
      </c>
      <c r="D2668" s="26">
        <v>478.0</v>
      </c>
      <c r="E2668" s="26">
        <v>694.0</v>
      </c>
      <c r="F2668" s="26">
        <v>447.0</v>
      </c>
      <c r="H2668" s="20" t="b">
        <f t="shared" si="1"/>
        <v>0</v>
      </c>
      <c r="I2668" s="21" t="b">
        <f t="shared" si="2"/>
        <v>0</v>
      </c>
      <c r="J2668" s="21" t="b">
        <f t="shared" si="3"/>
        <v>0</v>
      </c>
      <c r="AB2668" s="20" t="b">
        <f t="shared" si="9"/>
        <v>0</v>
      </c>
      <c r="AC2668" s="20" t="b">
        <f t="shared" si="10"/>
        <v>0</v>
      </c>
      <c r="AD2668" s="20" t="b">
        <f t="shared" si="11"/>
        <v>0</v>
      </c>
      <c r="AE2668" s="20" t="b">
        <f t="shared" si="12"/>
        <v>0</v>
      </c>
      <c r="AG2668" s="20" t="b">
        <f t="shared" si="13"/>
        <v>0</v>
      </c>
      <c r="AH2668" s="20" t="b">
        <f t="shared" si="14"/>
        <v>0</v>
      </c>
      <c r="AI2668" s="20" t="b">
        <f t="shared" si="15"/>
        <v>0</v>
      </c>
    </row>
    <row r="2669">
      <c r="A2669" s="25" t="s">
        <v>100</v>
      </c>
      <c r="B2669" s="26">
        <v>15000.0</v>
      </c>
      <c r="C2669" s="25" t="s">
        <v>64</v>
      </c>
      <c r="D2669" s="26">
        <v>0.0</v>
      </c>
      <c r="E2669" s="26">
        <v>32.0</v>
      </c>
      <c r="F2669" s="26">
        <v>32.0</v>
      </c>
      <c r="H2669" s="20" t="b">
        <f t="shared" si="1"/>
        <v>0</v>
      </c>
      <c r="I2669" s="21" t="b">
        <f t="shared" si="2"/>
        <v>0</v>
      </c>
      <c r="J2669" s="21" t="b">
        <f t="shared" si="3"/>
        <v>0</v>
      </c>
      <c r="AB2669" s="20" t="b">
        <f t="shared" si="9"/>
        <v>0</v>
      </c>
      <c r="AC2669" s="20" t="b">
        <f t="shared" si="10"/>
        <v>0</v>
      </c>
      <c r="AD2669" s="20" t="b">
        <f t="shared" si="11"/>
        <v>0</v>
      </c>
      <c r="AE2669" s="20" t="b">
        <f t="shared" si="12"/>
        <v>0</v>
      </c>
      <c r="AG2669" s="20" t="b">
        <f t="shared" si="13"/>
        <v>0</v>
      </c>
      <c r="AH2669" s="20" t="b">
        <f t="shared" si="14"/>
        <v>0</v>
      </c>
      <c r="AI2669" s="20" t="b">
        <f t="shared" si="15"/>
        <v>0</v>
      </c>
    </row>
    <row r="2670">
      <c r="A2670" s="25" t="s">
        <v>100</v>
      </c>
      <c r="B2670" s="26">
        <v>15000.0</v>
      </c>
      <c r="C2670" s="25" t="s">
        <v>65</v>
      </c>
      <c r="D2670" s="26">
        <v>0.0</v>
      </c>
      <c r="E2670" s="26">
        <v>0.0</v>
      </c>
      <c r="F2670" s="26">
        <v>0.0</v>
      </c>
      <c r="H2670" s="20" t="b">
        <f t="shared" si="1"/>
        <v>0</v>
      </c>
      <c r="I2670" s="21" t="b">
        <f t="shared" si="2"/>
        <v>0</v>
      </c>
      <c r="J2670" s="21" t="b">
        <f t="shared" si="3"/>
        <v>0</v>
      </c>
      <c r="AB2670" s="20" t="b">
        <f t="shared" si="9"/>
        <v>0</v>
      </c>
      <c r="AC2670" s="20" t="b">
        <f t="shared" si="10"/>
        <v>0</v>
      </c>
      <c r="AD2670" s="20" t="b">
        <f t="shared" si="11"/>
        <v>0</v>
      </c>
      <c r="AE2670" s="20" t="b">
        <f t="shared" si="12"/>
        <v>0</v>
      </c>
      <c r="AG2670" s="20" t="b">
        <f t="shared" si="13"/>
        <v>0</v>
      </c>
      <c r="AH2670" s="20" t="b">
        <f t="shared" si="14"/>
        <v>0</v>
      </c>
      <c r="AI2670" s="20" t="b">
        <f t="shared" si="15"/>
        <v>0</v>
      </c>
    </row>
    <row r="2671">
      <c r="A2671" s="25" t="s">
        <v>100</v>
      </c>
      <c r="B2671" s="26">
        <v>15000.0</v>
      </c>
      <c r="C2671" s="25" t="s">
        <v>66</v>
      </c>
      <c r="D2671" s="26">
        <v>180.0</v>
      </c>
      <c r="E2671" s="26">
        <v>250.0</v>
      </c>
      <c r="F2671" s="26">
        <v>249.0</v>
      </c>
      <c r="H2671" s="20" t="b">
        <f t="shared" si="1"/>
        <v>0</v>
      </c>
      <c r="I2671" s="21" t="b">
        <f t="shared" si="2"/>
        <v>0</v>
      </c>
      <c r="J2671" s="21" t="b">
        <f t="shared" si="3"/>
        <v>0</v>
      </c>
      <c r="AB2671" s="20" t="b">
        <f t="shared" si="9"/>
        <v>0</v>
      </c>
      <c r="AC2671" s="20" t="b">
        <f t="shared" si="10"/>
        <v>0</v>
      </c>
      <c r="AD2671" s="20" t="b">
        <f t="shared" si="11"/>
        <v>0</v>
      </c>
      <c r="AE2671" s="20" t="b">
        <f t="shared" si="12"/>
        <v>0</v>
      </c>
      <c r="AG2671" s="20" t="b">
        <f t="shared" si="13"/>
        <v>0</v>
      </c>
      <c r="AH2671" s="20" t="b">
        <f t="shared" si="14"/>
        <v>0</v>
      </c>
      <c r="AI2671" s="20" t="b">
        <f t="shared" si="15"/>
        <v>0</v>
      </c>
    </row>
    <row r="2672">
      <c r="A2672" s="25" t="s">
        <v>100</v>
      </c>
      <c r="B2672" s="26">
        <v>15000.0</v>
      </c>
      <c r="C2672" s="25" t="s">
        <v>67</v>
      </c>
      <c r="D2672" s="26">
        <v>180.0</v>
      </c>
      <c r="E2672" s="26">
        <v>250.0</v>
      </c>
      <c r="F2672" s="26">
        <v>249.0</v>
      </c>
      <c r="H2672" s="20" t="b">
        <f t="shared" si="1"/>
        <v>0</v>
      </c>
      <c r="I2672" s="21" t="b">
        <f t="shared" si="2"/>
        <v>0</v>
      </c>
      <c r="J2672" s="21" t="b">
        <f t="shared" si="3"/>
        <v>0</v>
      </c>
      <c r="AB2672" s="20" t="b">
        <f t="shared" si="9"/>
        <v>0</v>
      </c>
      <c r="AC2672" s="20" t="b">
        <f t="shared" si="10"/>
        <v>0</v>
      </c>
      <c r="AD2672" s="20" t="b">
        <f t="shared" si="11"/>
        <v>0</v>
      </c>
      <c r="AE2672" s="20" t="b">
        <f t="shared" si="12"/>
        <v>0</v>
      </c>
      <c r="AG2672" s="20" t="b">
        <f t="shared" si="13"/>
        <v>0</v>
      </c>
      <c r="AH2672" s="20" t="b">
        <f t="shared" si="14"/>
        <v>0</v>
      </c>
      <c r="AI2672" s="20" t="b">
        <f t="shared" si="15"/>
        <v>0</v>
      </c>
    </row>
    <row r="2673">
      <c r="A2673" s="25" t="s">
        <v>100</v>
      </c>
      <c r="B2673" s="26">
        <v>15000.0</v>
      </c>
      <c r="C2673" s="25" t="s">
        <v>68</v>
      </c>
      <c r="D2673" s="26">
        <v>0.0</v>
      </c>
      <c r="E2673" s="26">
        <v>0.0</v>
      </c>
      <c r="F2673" s="26">
        <v>0.0</v>
      </c>
      <c r="H2673" s="20" t="b">
        <f t="shared" si="1"/>
        <v>0</v>
      </c>
      <c r="I2673" s="21" t="b">
        <f t="shared" si="2"/>
        <v>0</v>
      </c>
      <c r="J2673" s="21" t="b">
        <f t="shared" si="3"/>
        <v>0</v>
      </c>
      <c r="AB2673" s="20" t="b">
        <f t="shared" si="9"/>
        <v>0</v>
      </c>
      <c r="AC2673" s="20" t="b">
        <f t="shared" si="10"/>
        <v>0</v>
      </c>
      <c r="AD2673" s="20" t="b">
        <f t="shared" si="11"/>
        <v>0</v>
      </c>
      <c r="AE2673" s="20" t="b">
        <f t="shared" si="12"/>
        <v>0</v>
      </c>
      <c r="AG2673" s="20" t="b">
        <f t="shared" si="13"/>
        <v>0</v>
      </c>
      <c r="AH2673" s="20" t="b">
        <f t="shared" si="14"/>
        <v>0</v>
      </c>
      <c r="AI2673" s="20" t="b">
        <f t="shared" si="15"/>
        <v>0</v>
      </c>
    </row>
    <row r="2674">
      <c r="A2674" s="25" t="s">
        <v>100</v>
      </c>
      <c r="B2674" s="26">
        <v>15000.0</v>
      </c>
      <c r="C2674" s="25" t="s">
        <v>69</v>
      </c>
      <c r="D2674" s="26" t="s">
        <v>61</v>
      </c>
      <c r="E2674" s="26">
        <v>2.0</v>
      </c>
      <c r="F2674" s="26">
        <v>2.0</v>
      </c>
      <c r="H2674" s="20" t="b">
        <f t="shared" si="1"/>
        <v>0</v>
      </c>
      <c r="I2674" s="21" t="b">
        <f t="shared" si="2"/>
        <v>0</v>
      </c>
      <c r="J2674" s="21" t="b">
        <f t="shared" si="3"/>
        <v>0</v>
      </c>
      <c r="AB2674" s="20" t="b">
        <f t="shared" si="9"/>
        <v>0</v>
      </c>
      <c r="AC2674" s="20" t="str">
        <f t="shared" si="10"/>
        <v>none</v>
      </c>
      <c r="AD2674" s="20">
        <f t="shared" si="11"/>
        <v>2</v>
      </c>
      <c r="AE2674" s="20">
        <f t="shared" si="12"/>
        <v>2</v>
      </c>
      <c r="AG2674" s="20" t="b">
        <f t="shared" si="13"/>
        <v>0</v>
      </c>
      <c r="AH2674" s="20" t="b">
        <f t="shared" si="14"/>
        <v>0</v>
      </c>
      <c r="AI2674" s="20" t="b">
        <f t="shared" si="15"/>
        <v>0</v>
      </c>
    </row>
    <row r="2675">
      <c r="A2675" s="25" t="s">
        <v>100</v>
      </c>
      <c r="B2675" s="26">
        <v>15000.0</v>
      </c>
      <c r="C2675" s="25" t="s">
        <v>70</v>
      </c>
      <c r="D2675" s="26">
        <v>0.0</v>
      </c>
      <c r="E2675" s="26">
        <v>0.0</v>
      </c>
      <c r="F2675" s="26">
        <v>0.0</v>
      </c>
      <c r="H2675" s="20" t="b">
        <f t="shared" si="1"/>
        <v>0</v>
      </c>
      <c r="I2675" s="21" t="b">
        <f t="shared" si="2"/>
        <v>0</v>
      </c>
      <c r="J2675" s="21" t="b">
        <f t="shared" si="3"/>
        <v>0</v>
      </c>
      <c r="AB2675" s="20" t="b">
        <f t="shared" si="9"/>
        <v>0</v>
      </c>
      <c r="AC2675" s="20" t="b">
        <f t="shared" si="10"/>
        <v>0</v>
      </c>
      <c r="AD2675" s="20" t="b">
        <f t="shared" si="11"/>
        <v>0</v>
      </c>
      <c r="AE2675" s="20" t="b">
        <f t="shared" si="12"/>
        <v>0</v>
      </c>
      <c r="AG2675" s="20" t="b">
        <f t="shared" si="13"/>
        <v>0</v>
      </c>
      <c r="AH2675" s="20" t="b">
        <f t="shared" si="14"/>
        <v>0</v>
      </c>
      <c r="AI2675" s="20" t="b">
        <f t="shared" si="15"/>
        <v>0</v>
      </c>
    </row>
    <row r="2676">
      <c r="A2676" s="25" t="s">
        <v>100</v>
      </c>
      <c r="B2676" s="26">
        <v>15000.0</v>
      </c>
      <c r="C2676" s="25" t="s">
        <v>71</v>
      </c>
      <c r="D2676" s="27">
        <v>6.944444444444444E-5</v>
      </c>
      <c r="E2676" s="27">
        <v>4.976851851851852E-4</v>
      </c>
      <c r="F2676" s="27">
        <v>1.1574074074074075E-4</v>
      </c>
      <c r="H2676" s="20" t="b">
        <f t="shared" si="1"/>
        <v>0</v>
      </c>
      <c r="I2676" s="21" t="b">
        <f t="shared" si="2"/>
        <v>0</v>
      </c>
      <c r="J2676" s="21" t="b">
        <f t="shared" si="3"/>
        <v>0</v>
      </c>
      <c r="AB2676" s="20" t="b">
        <f t="shared" si="9"/>
        <v>0</v>
      </c>
      <c r="AC2676" s="20" t="b">
        <f t="shared" si="10"/>
        <v>0</v>
      </c>
      <c r="AD2676" s="20" t="b">
        <f t="shared" si="11"/>
        <v>0</v>
      </c>
      <c r="AE2676" s="20" t="b">
        <f t="shared" si="12"/>
        <v>0</v>
      </c>
      <c r="AG2676" s="20" t="b">
        <f t="shared" si="13"/>
        <v>0</v>
      </c>
      <c r="AH2676" s="20" t="b">
        <f t="shared" si="14"/>
        <v>0</v>
      </c>
      <c r="AI2676" s="20" t="b">
        <f t="shared" si="15"/>
        <v>0</v>
      </c>
    </row>
    <row r="2677">
      <c r="A2677" s="25" t="s">
        <v>100</v>
      </c>
      <c r="B2677" s="26">
        <v>15000.0</v>
      </c>
      <c r="C2677" s="25" t="s">
        <v>72</v>
      </c>
      <c r="D2677" s="27">
        <v>9.143518518518518E-4</v>
      </c>
      <c r="E2677" s="27">
        <v>0.0017592592592592592</v>
      </c>
      <c r="F2677" s="27">
        <v>0.0016550925925925926</v>
      </c>
      <c r="H2677" s="20" t="b">
        <f t="shared" si="1"/>
        <v>0</v>
      </c>
      <c r="I2677" s="21" t="b">
        <f t="shared" si="2"/>
        <v>0</v>
      </c>
      <c r="J2677" s="21" t="b">
        <f t="shared" si="3"/>
        <v>0</v>
      </c>
      <c r="AB2677" s="20" t="b">
        <f t="shared" si="9"/>
        <v>0</v>
      </c>
      <c r="AC2677" s="20" t="b">
        <f t="shared" si="10"/>
        <v>0</v>
      </c>
      <c r="AD2677" s="20" t="b">
        <f t="shared" si="11"/>
        <v>0</v>
      </c>
      <c r="AE2677" s="20" t="b">
        <f t="shared" si="12"/>
        <v>0</v>
      </c>
      <c r="AG2677" s="20" t="b">
        <f t="shared" si="13"/>
        <v>0</v>
      </c>
      <c r="AH2677" s="20" t="b">
        <f t="shared" si="14"/>
        <v>0</v>
      </c>
      <c r="AI2677" s="20" t="b">
        <f t="shared" si="15"/>
        <v>0</v>
      </c>
    </row>
    <row r="2678">
      <c r="A2678" s="25" t="s">
        <v>100</v>
      </c>
      <c r="B2678" s="26">
        <v>15000.0</v>
      </c>
      <c r="C2678" s="25" t="s">
        <v>71</v>
      </c>
      <c r="D2678" s="26">
        <v>3587.641</v>
      </c>
      <c r="E2678" s="26">
        <v>3366.578</v>
      </c>
      <c r="F2678" s="26">
        <v>3321.59</v>
      </c>
      <c r="H2678" s="20" t="b">
        <f t="shared" si="1"/>
        <v>0</v>
      </c>
      <c r="I2678" s="21" t="b">
        <f t="shared" si="2"/>
        <v>0</v>
      </c>
      <c r="J2678" s="21" t="b">
        <f t="shared" si="3"/>
        <v>0</v>
      </c>
      <c r="AB2678" s="20" t="b">
        <f t="shared" si="9"/>
        <v>0</v>
      </c>
      <c r="AC2678" s="20" t="b">
        <f t="shared" si="10"/>
        <v>0</v>
      </c>
      <c r="AD2678" s="20" t="b">
        <f t="shared" si="11"/>
        <v>0</v>
      </c>
      <c r="AE2678" s="20" t="b">
        <f t="shared" si="12"/>
        <v>0</v>
      </c>
      <c r="AG2678" s="20" t="b">
        <f t="shared" si="13"/>
        <v>0</v>
      </c>
      <c r="AH2678" s="20" t="b">
        <f t="shared" si="14"/>
        <v>0</v>
      </c>
      <c r="AI2678" s="20" t="b">
        <f t="shared" si="15"/>
        <v>0</v>
      </c>
    </row>
    <row r="2679">
      <c r="A2679" s="25" t="s">
        <v>100</v>
      </c>
      <c r="B2679" s="26">
        <v>15000.0</v>
      </c>
      <c r="C2679" s="25" t="s">
        <v>72</v>
      </c>
      <c r="D2679" s="25">
        <v>3634.738</v>
      </c>
      <c r="E2679" s="25">
        <v>3610.5</v>
      </c>
      <c r="F2679" s="25">
        <v>3565.242</v>
      </c>
      <c r="H2679" s="20" t="b">
        <f t="shared" si="1"/>
        <v>0</v>
      </c>
      <c r="I2679" s="21" t="b">
        <f t="shared" si="2"/>
        <v>0</v>
      </c>
      <c r="J2679" s="21" t="b">
        <f t="shared" si="3"/>
        <v>0</v>
      </c>
      <c r="AB2679" s="20" t="b">
        <f t="shared" si="9"/>
        <v>0</v>
      </c>
      <c r="AC2679" s="20" t="b">
        <f t="shared" si="10"/>
        <v>0</v>
      </c>
      <c r="AD2679" s="20" t="b">
        <f t="shared" si="11"/>
        <v>0</v>
      </c>
      <c r="AE2679" s="20" t="b">
        <f t="shared" si="12"/>
        <v>0</v>
      </c>
      <c r="AG2679" s="20" t="b">
        <f t="shared" si="13"/>
        <v>0</v>
      </c>
      <c r="AH2679" s="20" t="b">
        <f t="shared" si="14"/>
        <v>0</v>
      </c>
      <c r="AI2679" s="20" t="b">
        <f t="shared" si="15"/>
        <v>0</v>
      </c>
    </row>
    <row r="2680">
      <c r="A2680" s="25" t="s">
        <v>100</v>
      </c>
      <c r="B2680" s="26">
        <v>15000.0</v>
      </c>
      <c r="C2680" s="25" t="s">
        <v>73</v>
      </c>
      <c r="D2680" s="26" t="s">
        <v>81</v>
      </c>
      <c r="E2680" s="26" t="s">
        <v>81</v>
      </c>
      <c r="F2680" s="26" t="s">
        <v>81</v>
      </c>
      <c r="H2680" s="20" t="b">
        <f t="shared" si="1"/>
        <v>0</v>
      </c>
      <c r="I2680" s="21" t="b">
        <f t="shared" si="2"/>
        <v>0</v>
      </c>
      <c r="J2680" s="21" t="b">
        <f t="shared" si="3"/>
        <v>0</v>
      </c>
      <c r="AB2680" s="20" t="b">
        <f t="shared" si="9"/>
        <v>0</v>
      </c>
      <c r="AC2680" s="20" t="b">
        <f t="shared" si="10"/>
        <v>0</v>
      </c>
      <c r="AD2680" s="20" t="b">
        <f t="shared" si="11"/>
        <v>0</v>
      </c>
      <c r="AE2680" s="20" t="b">
        <f t="shared" si="12"/>
        <v>0</v>
      </c>
      <c r="AG2680" s="20" t="b">
        <f t="shared" si="13"/>
        <v>0</v>
      </c>
      <c r="AH2680" s="20" t="b">
        <f t="shared" si="14"/>
        <v>0</v>
      </c>
      <c r="AI2680" s="20" t="b">
        <f t="shared" si="15"/>
        <v>0</v>
      </c>
    </row>
    <row r="2681">
      <c r="A2681" s="25" t="s">
        <v>100</v>
      </c>
      <c r="B2681" s="26">
        <v>15000.0</v>
      </c>
      <c r="C2681" s="25" t="s">
        <v>75</v>
      </c>
      <c r="D2681" s="25">
        <v>1.696</v>
      </c>
      <c r="E2681" s="25">
        <v>0.373</v>
      </c>
      <c r="F2681" s="25">
        <v>1.528</v>
      </c>
      <c r="H2681" s="20">
        <f t="shared" si="1"/>
        <v>13304</v>
      </c>
      <c r="I2681" s="21">
        <f t="shared" si="2"/>
        <v>14627</v>
      </c>
      <c r="J2681" s="21">
        <f t="shared" si="3"/>
        <v>13472</v>
      </c>
      <c r="AB2681" s="20" t="b">
        <f t="shared" si="9"/>
        <v>0</v>
      </c>
      <c r="AC2681" s="20" t="b">
        <f t="shared" si="10"/>
        <v>0</v>
      </c>
      <c r="AD2681" s="20" t="b">
        <f t="shared" si="11"/>
        <v>0</v>
      </c>
      <c r="AE2681" s="20" t="b">
        <f t="shared" si="12"/>
        <v>0</v>
      </c>
      <c r="AG2681" s="20" t="b">
        <f t="shared" si="13"/>
        <v>0</v>
      </c>
      <c r="AH2681" s="20" t="b">
        <f t="shared" si="14"/>
        <v>0</v>
      </c>
      <c r="AI2681" s="20" t="b">
        <f t="shared" si="15"/>
        <v>0</v>
      </c>
    </row>
    <row r="2682">
      <c r="A2682" s="25" t="s">
        <v>100</v>
      </c>
      <c r="B2682" s="26">
        <v>15000.0</v>
      </c>
      <c r="C2682" s="25" t="s">
        <v>76</v>
      </c>
      <c r="D2682" s="25" t="s">
        <v>61</v>
      </c>
      <c r="E2682" s="25" t="s">
        <v>61</v>
      </c>
      <c r="F2682" s="25" t="s">
        <v>61</v>
      </c>
      <c r="H2682" s="20" t="b">
        <f t="shared" si="1"/>
        <v>0</v>
      </c>
      <c r="I2682" s="21" t="b">
        <f t="shared" si="2"/>
        <v>0</v>
      </c>
      <c r="J2682" s="21" t="b">
        <f t="shared" si="3"/>
        <v>0</v>
      </c>
      <c r="AB2682" s="20" t="b">
        <f t="shared" si="9"/>
        <v>0</v>
      </c>
      <c r="AC2682" s="20" t="b">
        <f t="shared" si="10"/>
        <v>0</v>
      </c>
      <c r="AD2682" s="20" t="b">
        <f t="shared" si="11"/>
        <v>0</v>
      </c>
      <c r="AE2682" s="20" t="b">
        <f t="shared" si="12"/>
        <v>0</v>
      </c>
      <c r="AG2682" s="20" t="b">
        <f t="shared" si="13"/>
        <v>0</v>
      </c>
      <c r="AH2682" s="20" t="b">
        <f t="shared" si="14"/>
        <v>0</v>
      </c>
      <c r="AI2682" s="20" t="b">
        <f t="shared" si="15"/>
        <v>0</v>
      </c>
    </row>
    <row r="2683">
      <c r="A2683" s="25" t="s">
        <v>100</v>
      </c>
      <c r="B2683" s="26">
        <v>15000.0</v>
      </c>
      <c r="C2683" s="25" t="s">
        <v>77</v>
      </c>
      <c r="D2683" s="25" t="s">
        <v>61</v>
      </c>
      <c r="E2683" s="25" t="s">
        <v>61</v>
      </c>
      <c r="F2683" s="25" t="s">
        <v>61</v>
      </c>
      <c r="H2683" s="20" t="b">
        <f t="shared" si="1"/>
        <v>0</v>
      </c>
      <c r="I2683" s="21" t="b">
        <f t="shared" si="2"/>
        <v>0</v>
      </c>
      <c r="J2683" s="21" t="b">
        <f t="shared" si="3"/>
        <v>0</v>
      </c>
      <c r="AB2683" s="20" t="b">
        <f t="shared" si="9"/>
        <v>0</v>
      </c>
      <c r="AC2683" s="20" t="b">
        <f t="shared" si="10"/>
        <v>0</v>
      </c>
      <c r="AD2683" s="20" t="b">
        <f t="shared" si="11"/>
        <v>0</v>
      </c>
      <c r="AE2683" s="20" t="b">
        <f t="shared" si="12"/>
        <v>0</v>
      </c>
      <c r="AG2683" s="20" t="b">
        <f t="shared" si="13"/>
        <v>0</v>
      </c>
      <c r="AH2683" s="20" t="b">
        <f t="shared" si="14"/>
        <v>0</v>
      </c>
      <c r="AI2683" s="20" t="b">
        <f t="shared" si="15"/>
        <v>0</v>
      </c>
    </row>
    <row r="2684">
      <c r="A2684" s="25" t="s">
        <v>100</v>
      </c>
      <c r="B2684" s="26">
        <v>30000.0</v>
      </c>
      <c r="C2684" s="25" t="s">
        <v>60</v>
      </c>
      <c r="D2684" s="26" t="s">
        <v>61</v>
      </c>
      <c r="E2684" s="26" t="s">
        <v>61</v>
      </c>
      <c r="F2684" s="26" t="s">
        <v>61</v>
      </c>
      <c r="H2684" s="20" t="b">
        <f t="shared" si="1"/>
        <v>0</v>
      </c>
      <c r="I2684" s="21" t="b">
        <f t="shared" si="2"/>
        <v>0</v>
      </c>
      <c r="J2684" s="21" t="b">
        <f t="shared" si="3"/>
        <v>0</v>
      </c>
      <c r="AB2684" s="20" t="b">
        <f t="shared" si="9"/>
        <v>0</v>
      </c>
      <c r="AC2684" s="20" t="b">
        <f t="shared" si="10"/>
        <v>0</v>
      </c>
      <c r="AD2684" s="20" t="b">
        <f t="shared" si="11"/>
        <v>0</v>
      </c>
      <c r="AE2684" s="20" t="b">
        <f t="shared" si="12"/>
        <v>0</v>
      </c>
      <c r="AG2684" s="20" t="b">
        <f t="shared" si="13"/>
        <v>0</v>
      </c>
      <c r="AH2684" s="20" t="b">
        <f t="shared" si="14"/>
        <v>0</v>
      </c>
      <c r="AI2684" s="20" t="b">
        <f t="shared" si="15"/>
        <v>0</v>
      </c>
    </row>
    <row r="2685">
      <c r="A2685" s="25" t="s">
        <v>100</v>
      </c>
      <c r="B2685" s="26">
        <v>30000.0</v>
      </c>
      <c r="C2685" s="25" t="s">
        <v>62</v>
      </c>
      <c r="D2685" s="26">
        <v>478.0</v>
      </c>
      <c r="E2685" s="26">
        <v>725.0</v>
      </c>
      <c r="F2685" s="26">
        <v>479.0</v>
      </c>
      <c r="H2685" s="20" t="b">
        <f t="shared" si="1"/>
        <v>0</v>
      </c>
      <c r="I2685" s="21" t="b">
        <f t="shared" si="2"/>
        <v>0</v>
      </c>
      <c r="J2685" s="21" t="b">
        <f t="shared" si="3"/>
        <v>0</v>
      </c>
      <c r="AB2685" s="20" t="b">
        <f t="shared" si="9"/>
        <v>0</v>
      </c>
      <c r="AC2685" s="20" t="b">
        <f t="shared" si="10"/>
        <v>0</v>
      </c>
      <c r="AD2685" s="20" t="b">
        <f t="shared" si="11"/>
        <v>0</v>
      </c>
      <c r="AE2685" s="20" t="b">
        <f t="shared" si="12"/>
        <v>0</v>
      </c>
      <c r="AG2685" s="20">
        <f t="shared" si="13"/>
        <v>478</v>
      </c>
      <c r="AH2685" s="20">
        <f t="shared" si="14"/>
        <v>725</v>
      </c>
      <c r="AI2685" s="20">
        <f t="shared" si="15"/>
        <v>479</v>
      </c>
    </row>
    <row r="2686">
      <c r="A2686" s="25" t="s">
        <v>100</v>
      </c>
      <c r="B2686" s="26">
        <v>30000.0</v>
      </c>
      <c r="C2686" s="25" t="s">
        <v>63</v>
      </c>
      <c r="D2686" s="26">
        <v>478.0</v>
      </c>
      <c r="E2686" s="26">
        <v>693.0</v>
      </c>
      <c r="F2686" s="26">
        <v>447.0</v>
      </c>
      <c r="H2686" s="20" t="b">
        <f t="shared" si="1"/>
        <v>0</v>
      </c>
      <c r="I2686" s="21" t="b">
        <f t="shared" si="2"/>
        <v>0</v>
      </c>
      <c r="J2686" s="21" t="b">
        <f t="shared" si="3"/>
        <v>0</v>
      </c>
      <c r="AB2686" s="20" t="b">
        <f t="shared" si="9"/>
        <v>0</v>
      </c>
      <c r="AC2686" s="20" t="b">
        <f t="shared" si="10"/>
        <v>0</v>
      </c>
      <c r="AD2686" s="20" t="b">
        <f t="shared" si="11"/>
        <v>0</v>
      </c>
      <c r="AE2686" s="20" t="b">
        <f t="shared" si="12"/>
        <v>0</v>
      </c>
      <c r="AG2686" s="20" t="b">
        <f t="shared" si="13"/>
        <v>0</v>
      </c>
      <c r="AH2686" s="20" t="b">
        <f t="shared" si="14"/>
        <v>0</v>
      </c>
      <c r="AI2686" s="20" t="b">
        <f t="shared" si="15"/>
        <v>0</v>
      </c>
    </row>
    <row r="2687">
      <c r="A2687" s="25" t="s">
        <v>100</v>
      </c>
      <c r="B2687" s="26">
        <v>30000.0</v>
      </c>
      <c r="C2687" s="25" t="s">
        <v>64</v>
      </c>
      <c r="D2687" s="26">
        <v>0.0</v>
      </c>
      <c r="E2687" s="26">
        <v>32.0</v>
      </c>
      <c r="F2687" s="26">
        <v>32.0</v>
      </c>
      <c r="H2687" s="20" t="b">
        <f t="shared" si="1"/>
        <v>0</v>
      </c>
      <c r="I2687" s="21" t="b">
        <f t="shared" si="2"/>
        <v>0</v>
      </c>
      <c r="J2687" s="21" t="b">
        <f t="shared" si="3"/>
        <v>0</v>
      </c>
      <c r="AB2687" s="20" t="b">
        <f t="shared" si="9"/>
        <v>0</v>
      </c>
      <c r="AC2687" s="20" t="b">
        <f t="shared" si="10"/>
        <v>0</v>
      </c>
      <c r="AD2687" s="20" t="b">
        <f t="shared" si="11"/>
        <v>0</v>
      </c>
      <c r="AE2687" s="20" t="b">
        <f t="shared" si="12"/>
        <v>0</v>
      </c>
      <c r="AG2687" s="20" t="b">
        <f t="shared" si="13"/>
        <v>0</v>
      </c>
      <c r="AH2687" s="20" t="b">
        <f t="shared" si="14"/>
        <v>0</v>
      </c>
      <c r="AI2687" s="20" t="b">
        <f t="shared" si="15"/>
        <v>0</v>
      </c>
    </row>
    <row r="2688">
      <c r="A2688" s="25" t="s">
        <v>100</v>
      </c>
      <c r="B2688" s="26">
        <v>30000.0</v>
      </c>
      <c r="C2688" s="25" t="s">
        <v>65</v>
      </c>
      <c r="D2688" s="26">
        <v>0.0</v>
      </c>
      <c r="E2688" s="26">
        <v>0.0</v>
      </c>
      <c r="F2688" s="26">
        <v>0.0</v>
      </c>
      <c r="H2688" s="20" t="b">
        <f t="shared" si="1"/>
        <v>0</v>
      </c>
      <c r="I2688" s="21" t="b">
        <f t="shared" si="2"/>
        <v>0</v>
      </c>
      <c r="J2688" s="21" t="b">
        <f t="shared" si="3"/>
        <v>0</v>
      </c>
      <c r="AB2688" s="20" t="b">
        <f t="shared" si="9"/>
        <v>0</v>
      </c>
      <c r="AC2688" s="20" t="b">
        <f t="shared" si="10"/>
        <v>0</v>
      </c>
      <c r="AD2688" s="20" t="b">
        <f t="shared" si="11"/>
        <v>0</v>
      </c>
      <c r="AE2688" s="20" t="b">
        <f t="shared" si="12"/>
        <v>0</v>
      </c>
      <c r="AG2688" s="20" t="b">
        <f t="shared" si="13"/>
        <v>0</v>
      </c>
      <c r="AH2688" s="20" t="b">
        <f t="shared" si="14"/>
        <v>0</v>
      </c>
      <c r="AI2688" s="20" t="b">
        <f t="shared" si="15"/>
        <v>0</v>
      </c>
    </row>
    <row r="2689">
      <c r="A2689" s="25" t="s">
        <v>100</v>
      </c>
      <c r="B2689" s="26">
        <v>30000.0</v>
      </c>
      <c r="C2689" s="25" t="s">
        <v>66</v>
      </c>
      <c r="D2689" s="26">
        <v>180.0</v>
      </c>
      <c r="E2689" s="26">
        <v>250.0</v>
      </c>
      <c r="F2689" s="26">
        <v>249.0</v>
      </c>
      <c r="H2689" s="20" t="b">
        <f t="shared" si="1"/>
        <v>0</v>
      </c>
      <c r="I2689" s="21" t="b">
        <f t="shared" si="2"/>
        <v>0</v>
      </c>
      <c r="J2689" s="21" t="b">
        <f t="shared" si="3"/>
        <v>0</v>
      </c>
      <c r="AB2689" s="20" t="b">
        <f t="shared" si="9"/>
        <v>0</v>
      </c>
      <c r="AC2689" s="20" t="b">
        <f t="shared" si="10"/>
        <v>0</v>
      </c>
      <c r="AD2689" s="20" t="b">
        <f t="shared" si="11"/>
        <v>0</v>
      </c>
      <c r="AE2689" s="20" t="b">
        <f t="shared" si="12"/>
        <v>0</v>
      </c>
      <c r="AG2689" s="20" t="b">
        <f t="shared" si="13"/>
        <v>0</v>
      </c>
      <c r="AH2689" s="20" t="b">
        <f t="shared" si="14"/>
        <v>0</v>
      </c>
      <c r="AI2689" s="20" t="b">
        <f t="shared" si="15"/>
        <v>0</v>
      </c>
    </row>
    <row r="2690">
      <c r="A2690" s="25" t="s">
        <v>100</v>
      </c>
      <c r="B2690" s="26">
        <v>30000.0</v>
      </c>
      <c r="C2690" s="25" t="s">
        <v>67</v>
      </c>
      <c r="D2690" s="26">
        <v>180.0</v>
      </c>
      <c r="E2690" s="26">
        <v>250.0</v>
      </c>
      <c r="F2690" s="26">
        <v>249.0</v>
      </c>
      <c r="H2690" s="20" t="b">
        <f t="shared" si="1"/>
        <v>0</v>
      </c>
      <c r="I2690" s="21" t="b">
        <f t="shared" si="2"/>
        <v>0</v>
      </c>
      <c r="J2690" s="21" t="b">
        <f t="shared" si="3"/>
        <v>0</v>
      </c>
      <c r="AB2690" s="20" t="b">
        <f t="shared" si="9"/>
        <v>0</v>
      </c>
      <c r="AC2690" s="20" t="b">
        <f t="shared" si="10"/>
        <v>0</v>
      </c>
      <c r="AD2690" s="20" t="b">
        <f t="shared" si="11"/>
        <v>0</v>
      </c>
      <c r="AE2690" s="20" t="b">
        <f t="shared" si="12"/>
        <v>0</v>
      </c>
      <c r="AG2690" s="20" t="b">
        <f t="shared" si="13"/>
        <v>0</v>
      </c>
      <c r="AH2690" s="20" t="b">
        <f t="shared" si="14"/>
        <v>0</v>
      </c>
      <c r="AI2690" s="20" t="b">
        <f t="shared" si="15"/>
        <v>0</v>
      </c>
    </row>
    <row r="2691">
      <c r="A2691" s="25" t="s">
        <v>100</v>
      </c>
      <c r="B2691" s="26">
        <v>30000.0</v>
      </c>
      <c r="C2691" s="25" t="s">
        <v>68</v>
      </c>
      <c r="D2691" s="26">
        <v>0.0</v>
      </c>
      <c r="E2691" s="26">
        <v>0.0</v>
      </c>
      <c r="F2691" s="26">
        <v>0.0</v>
      </c>
      <c r="H2691" s="20" t="b">
        <f t="shared" si="1"/>
        <v>0</v>
      </c>
      <c r="I2691" s="21" t="b">
        <f t="shared" si="2"/>
        <v>0</v>
      </c>
      <c r="J2691" s="21" t="b">
        <f t="shared" si="3"/>
        <v>0</v>
      </c>
      <c r="AB2691" s="20" t="b">
        <f t="shared" si="9"/>
        <v>0</v>
      </c>
      <c r="AC2691" s="20" t="b">
        <f t="shared" si="10"/>
        <v>0</v>
      </c>
      <c r="AD2691" s="20" t="b">
        <f t="shared" si="11"/>
        <v>0</v>
      </c>
      <c r="AE2691" s="20" t="b">
        <f t="shared" si="12"/>
        <v>0</v>
      </c>
      <c r="AG2691" s="20" t="b">
        <f t="shared" si="13"/>
        <v>0</v>
      </c>
      <c r="AH2691" s="20" t="b">
        <f t="shared" si="14"/>
        <v>0</v>
      </c>
      <c r="AI2691" s="20" t="b">
        <f t="shared" si="15"/>
        <v>0</v>
      </c>
    </row>
    <row r="2692">
      <c r="A2692" s="25" t="s">
        <v>100</v>
      </c>
      <c r="B2692" s="26">
        <v>30000.0</v>
      </c>
      <c r="C2692" s="25" t="s">
        <v>69</v>
      </c>
      <c r="D2692" s="26" t="s">
        <v>61</v>
      </c>
      <c r="E2692" s="26">
        <v>2.0</v>
      </c>
      <c r="F2692" s="26">
        <v>2.0</v>
      </c>
      <c r="H2692" s="20" t="b">
        <f t="shared" si="1"/>
        <v>0</v>
      </c>
      <c r="I2692" s="21" t="b">
        <f t="shared" si="2"/>
        <v>0</v>
      </c>
      <c r="J2692" s="21" t="b">
        <f t="shared" si="3"/>
        <v>0</v>
      </c>
      <c r="AB2692" s="20" t="b">
        <f t="shared" si="9"/>
        <v>0</v>
      </c>
      <c r="AC2692" s="20" t="str">
        <f t="shared" si="10"/>
        <v>none</v>
      </c>
      <c r="AD2692" s="20">
        <f t="shared" si="11"/>
        <v>2</v>
      </c>
      <c r="AE2692" s="20">
        <f t="shared" si="12"/>
        <v>2</v>
      </c>
      <c r="AG2692" s="20" t="b">
        <f t="shared" si="13"/>
        <v>0</v>
      </c>
      <c r="AH2692" s="20" t="b">
        <f t="shared" si="14"/>
        <v>0</v>
      </c>
      <c r="AI2692" s="20" t="b">
        <f t="shared" si="15"/>
        <v>0</v>
      </c>
    </row>
    <row r="2693">
      <c r="A2693" s="25" t="s">
        <v>100</v>
      </c>
      <c r="B2693" s="26">
        <v>30000.0</v>
      </c>
      <c r="C2693" s="25" t="s">
        <v>70</v>
      </c>
      <c r="D2693" s="26">
        <v>0.0</v>
      </c>
      <c r="E2693" s="26">
        <v>0.0</v>
      </c>
      <c r="F2693" s="26">
        <v>0.0</v>
      </c>
      <c r="H2693" s="20" t="b">
        <f t="shared" si="1"/>
        <v>0</v>
      </c>
      <c r="I2693" s="21" t="b">
        <f t="shared" si="2"/>
        <v>0</v>
      </c>
      <c r="J2693" s="21" t="b">
        <f t="shared" si="3"/>
        <v>0</v>
      </c>
      <c r="AB2693" s="20" t="b">
        <f t="shared" si="9"/>
        <v>0</v>
      </c>
      <c r="AC2693" s="20" t="b">
        <f t="shared" si="10"/>
        <v>0</v>
      </c>
      <c r="AD2693" s="20" t="b">
        <f t="shared" si="11"/>
        <v>0</v>
      </c>
      <c r="AE2693" s="20" t="b">
        <f t="shared" si="12"/>
        <v>0</v>
      </c>
      <c r="AG2693" s="20" t="b">
        <f t="shared" si="13"/>
        <v>0</v>
      </c>
      <c r="AH2693" s="20" t="b">
        <f t="shared" si="14"/>
        <v>0</v>
      </c>
      <c r="AI2693" s="20" t="b">
        <f t="shared" si="15"/>
        <v>0</v>
      </c>
    </row>
    <row r="2694">
      <c r="A2694" s="25" t="s">
        <v>100</v>
      </c>
      <c r="B2694" s="26">
        <v>30000.0</v>
      </c>
      <c r="C2694" s="25" t="s">
        <v>71</v>
      </c>
      <c r="D2694" s="27">
        <v>6.944444444444444E-5</v>
      </c>
      <c r="E2694" s="27">
        <v>1.8518518518518518E-4</v>
      </c>
      <c r="F2694" s="27">
        <v>1.388888888888889E-4</v>
      </c>
      <c r="H2694" s="20" t="b">
        <f t="shared" si="1"/>
        <v>0</v>
      </c>
      <c r="I2694" s="21" t="b">
        <f t="shared" si="2"/>
        <v>0</v>
      </c>
      <c r="J2694" s="21" t="b">
        <f t="shared" si="3"/>
        <v>0</v>
      </c>
      <c r="AB2694" s="20" t="b">
        <f t="shared" si="9"/>
        <v>0</v>
      </c>
      <c r="AC2694" s="20" t="b">
        <f t="shared" si="10"/>
        <v>0</v>
      </c>
      <c r="AD2694" s="20" t="b">
        <f t="shared" si="11"/>
        <v>0</v>
      </c>
      <c r="AE2694" s="20" t="b">
        <f t="shared" si="12"/>
        <v>0</v>
      </c>
      <c r="AG2694" s="20" t="b">
        <f t="shared" si="13"/>
        <v>0</v>
      </c>
      <c r="AH2694" s="20" t="b">
        <f t="shared" si="14"/>
        <v>0</v>
      </c>
      <c r="AI2694" s="20" t="b">
        <f t="shared" si="15"/>
        <v>0</v>
      </c>
    </row>
    <row r="2695">
      <c r="A2695" s="25" t="s">
        <v>100</v>
      </c>
      <c r="B2695" s="26">
        <v>30000.0</v>
      </c>
      <c r="C2695" s="25" t="s">
        <v>72</v>
      </c>
      <c r="D2695" s="27">
        <v>8.680555555555555E-4</v>
      </c>
      <c r="E2695" s="27">
        <v>0.0017708333333333332</v>
      </c>
      <c r="F2695" s="27">
        <v>0.0018055555555555555</v>
      </c>
      <c r="H2695" s="20" t="b">
        <f t="shared" si="1"/>
        <v>0</v>
      </c>
      <c r="I2695" s="21" t="b">
        <f t="shared" si="2"/>
        <v>0</v>
      </c>
      <c r="J2695" s="21" t="b">
        <f t="shared" si="3"/>
        <v>0</v>
      </c>
      <c r="AB2695" s="20" t="b">
        <f t="shared" si="9"/>
        <v>0</v>
      </c>
      <c r="AC2695" s="20" t="b">
        <f t="shared" si="10"/>
        <v>0</v>
      </c>
      <c r="AD2695" s="20" t="b">
        <f t="shared" si="11"/>
        <v>0</v>
      </c>
      <c r="AE2695" s="20" t="b">
        <f t="shared" si="12"/>
        <v>0</v>
      </c>
      <c r="AG2695" s="20" t="b">
        <f t="shared" si="13"/>
        <v>0</v>
      </c>
      <c r="AH2695" s="20" t="b">
        <f t="shared" si="14"/>
        <v>0</v>
      </c>
      <c r="AI2695" s="20" t="b">
        <f t="shared" si="15"/>
        <v>0</v>
      </c>
    </row>
    <row r="2696">
      <c r="A2696" s="25" t="s">
        <v>100</v>
      </c>
      <c r="B2696" s="26">
        <v>30000.0</v>
      </c>
      <c r="C2696" s="25" t="s">
        <v>71</v>
      </c>
      <c r="D2696" s="26">
        <v>3590.551</v>
      </c>
      <c r="E2696" s="26">
        <v>3364.551</v>
      </c>
      <c r="F2696" s="26">
        <v>3320.594</v>
      </c>
      <c r="H2696" s="20" t="b">
        <f t="shared" si="1"/>
        <v>0</v>
      </c>
      <c r="I2696" s="21" t="b">
        <f t="shared" si="2"/>
        <v>0</v>
      </c>
      <c r="J2696" s="21" t="b">
        <f t="shared" si="3"/>
        <v>0</v>
      </c>
      <c r="AB2696" s="20" t="b">
        <f t="shared" si="9"/>
        <v>0</v>
      </c>
      <c r="AC2696" s="20" t="b">
        <f t="shared" si="10"/>
        <v>0</v>
      </c>
      <c r="AD2696" s="20" t="b">
        <f t="shared" si="11"/>
        <v>0</v>
      </c>
      <c r="AE2696" s="20" t="b">
        <f t="shared" si="12"/>
        <v>0</v>
      </c>
      <c r="AG2696" s="20" t="b">
        <f t="shared" si="13"/>
        <v>0</v>
      </c>
      <c r="AH2696" s="20" t="b">
        <f t="shared" si="14"/>
        <v>0</v>
      </c>
      <c r="AI2696" s="20" t="b">
        <f t="shared" si="15"/>
        <v>0</v>
      </c>
    </row>
    <row r="2697">
      <c r="A2697" s="25" t="s">
        <v>100</v>
      </c>
      <c r="B2697" s="26">
        <v>30000.0</v>
      </c>
      <c r="C2697" s="25" t="s">
        <v>72</v>
      </c>
      <c r="D2697" s="25">
        <v>3634.82</v>
      </c>
      <c r="E2697" s="25">
        <v>3609.473</v>
      </c>
      <c r="F2697" s="25">
        <v>3565.246</v>
      </c>
      <c r="H2697" s="20" t="b">
        <f t="shared" si="1"/>
        <v>0</v>
      </c>
      <c r="I2697" s="21" t="b">
        <f t="shared" si="2"/>
        <v>0</v>
      </c>
      <c r="J2697" s="21" t="b">
        <f t="shared" si="3"/>
        <v>0</v>
      </c>
      <c r="AB2697" s="20" t="b">
        <f t="shared" si="9"/>
        <v>0</v>
      </c>
      <c r="AC2697" s="20" t="b">
        <f t="shared" si="10"/>
        <v>0</v>
      </c>
      <c r="AD2697" s="20" t="b">
        <f t="shared" si="11"/>
        <v>0</v>
      </c>
      <c r="AE2697" s="20" t="b">
        <f t="shared" si="12"/>
        <v>0</v>
      </c>
      <c r="AG2697" s="20" t="b">
        <f t="shared" si="13"/>
        <v>0</v>
      </c>
      <c r="AH2697" s="20" t="b">
        <f t="shared" si="14"/>
        <v>0</v>
      </c>
      <c r="AI2697" s="20" t="b">
        <f t="shared" si="15"/>
        <v>0</v>
      </c>
    </row>
    <row r="2698">
      <c r="A2698" s="25" t="s">
        <v>100</v>
      </c>
      <c r="B2698" s="26">
        <v>30000.0</v>
      </c>
      <c r="C2698" s="25" t="s">
        <v>73</v>
      </c>
      <c r="D2698" s="26" t="s">
        <v>81</v>
      </c>
      <c r="E2698" s="26" t="s">
        <v>81</v>
      </c>
      <c r="F2698" s="26" t="s">
        <v>81</v>
      </c>
      <c r="H2698" s="20" t="b">
        <f t="shared" si="1"/>
        <v>0</v>
      </c>
      <c r="I2698" s="21" t="b">
        <f t="shared" si="2"/>
        <v>0</v>
      </c>
      <c r="J2698" s="21" t="b">
        <f t="shared" si="3"/>
        <v>0</v>
      </c>
      <c r="AB2698" s="20" t="b">
        <f t="shared" si="9"/>
        <v>0</v>
      </c>
      <c r="AC2698" s="20" t="b">
        <f t="shared" si="10"/>
        <v>0</v>
      </c>
      <c r="AD2698" s="20" t="b">
        <f t="shared" si="11"/>
        <v>0</v>
      </c>
      <c r="AE2698" s="20" t="b">
        <f t="shared" si="12"/>
        <v>0</v>
      </c>
      <c r="AG2698" s="20" t="b">
        <f t="shared" si="13"/>
        <v>0</v>
      </c>
      <c r="AH2698" s="20" t="b">
        <f t="shared" si="14"/>
        <v>0</v>
      </c>
      <c r="AI2698" s="20" t="b">
        <f t="shared" si="15"/>
        <v>0</v>
      </c>
    </row>
    <row r="2699">
      <c r="A2699" s="25" t="s">
        <v>100</v>
      </c>
      <c r="B2699" s="26">
        <v>30000.0</v>
      </c>
      <c r="C2699" s="25" t="s">
        <v>75</v>
      </c>
      <c r="D2699" s="25">
        <v>15.043</v>
      </c>
      <c r="E2699" s="25">
        <v>12.041</v>
      </c>
      <c r="F2699" s="25">
        <v>15.636</v>
      </c>
      <c r="H2699" s="20">
        <f t="shared" si="1"/>
        <v>14957</v>
      </c>
      <c r="I2699" s="21">
        <f t="shared" si="2"/>
        <v>17959</v>
      </c>
      <c r="J2699" s="21">
        <f t="shared" si="3"/>
        <v>14364</v>
      </c>
      <c r="AB2699" s="20" t="b">
        <f t="shared" si="9"/>
        <v>0</v>
      </c>
      <c r="AC2699" s="20" t="b">
        <f t="shared" si="10"/>
        <v>0</v>
      </c>
      <c r="AD2699" s="20" t="b">
        <f t="shared" si="11"/>
        <v>0</v>
      </c>
      <c r="AE2699" s="20" t="b">
        <f t="shared" si="12"/>
        <v>0</v>
      </c>
      <c r="AG2699" s="20" t="b">
        <f t="shared" si="13"/>
        <v>0</v>
      </c>
      <c r="AH2699" s="20" t="b">
        <f t="shared" si="14"/>
        <v>0</v>
      </c>
      <c r="AI2699" s="20" t="b">
        <f t="shared" si="15"/>
        <v>0</v>
      </c>
    </row>
    <row r="2700">
      <c r="A2700" s="25" t="s">
        <v>100</v>
      </c>
      <c r="B2700" s="26">
        <v>30000.0</v>
      </c>
      <c r="C2700" s="25" t="s">
        <v>76</v>
      </c>
      <c r="D2700" s="25" t="s">
        <v>61</v>
      </c>
      <c r="E2700" s="25" t="s">
        <v>61</v>
      </c>
      <c r="F2700" s="25" t="s">
        <v>61</v>
      </c>
      <c r="H2700" s="20" t="b">
        <f t="shared" si="1"/>
        <v>0</v>
      </c>
      <c r="I2700" s="21" t="b">
        <f t="shared" si="2"/>
        <v>0</v>
      </c>
      <c r="J2700" s="21" t="b">
        <f t="shared" si="3"/>
        <v>0</v>
      </c>
      <c r="AB2700" s="20" t="b">
        <f t="shared" si="9"/>
        <v>0</v>
      </c>
      <c r="AC2700" s="20" t="b">
        <f t="shared" si="10"/>
        <v>0</v>
      </c>
      <c r="AD2700" s="20" t="b">
        <f t="shared" si="11"/>
        <v>0</v>
      </c>
      <c r="AE2700" s="20" t="b">
        <f t="shared" si="12"/>
        <v>0</v>
      </c>
      <c r="AG2700" s="20" t="b">
        <f t="shared" si="13"/>
        <v>0</v>
      </c>
      <c r="AH2700" s="20" t="b">
        <f t="shared" si="14"/>
        <v>0</v>
      </c>
      <c r="AI2700" s="20" t="b">
        <f t="shared" si="15"/>
        <v>0</v>
      </c>
    </row>
    <row r="2701">
      <c r="A2701" s="25" t="s">
        <v>100</v>
      </c>
      <c r="B2701" s="26">
        <v>30000.0</v>
      </c>
      <c r="C2701" s="25" t="s">
        <v>77</v>
      </c>
      <c r="D2701" s="25" t="s">
        <v>61</v>
      </c>
      <c r="E2701" s="25" t="s">
        <v>61</v>
      </c>
      <c r="F2701" s="25" t="s">
        <v>61</v>
      </c>
      <c r="H2701" s="20" t="b">
        <f t="shared" si="1"/>
        <v>0</v>
      </c>
      <c r="I2701" s="21" t="b">
        <f t="shared" si="2"/>
        <v>0</v>
      </c>
      <c r="J2701" s="21" t="b">
        <f t="shared" si="3"/>
        <v>0</v>
      </c>
      <c r="AB2701" s="20" t="b">
        <f t="shared" si="9"/>
        <v>0</v>
      </c>
      <c r="AC2701" s="20" t="b">
        <f t="shared" si="10"/>
        <v>0</v>
      </c>
      <c r="AD2701" s="20" t="b">
        <f t="shared" si="11"/>
        <v>0</v>
      </c>
      <c r="AE2701" s="20" t="b">
        <f t="shared" si="12"/>
        <v>0</v>
      </c>
      <c r="AG2701" s="20" t="b">
        <f t="shared" si="13"/>
        <v>0</v>
      </c>
      <c r="AH2701" s="20" t="b">
        <f t="shared" si="14"/>
        <v>0</v>
      </c>
      <c r="AI2701" s="20" t="b">
        <f t="shared" si="15"/>
        <v>0</v>
      </c>
    </row>
    <row r="2702">
      <c r="A2702" s="14" t="s">
        <v>101</v>
      </c>
      <c r="B2702" s="14">
        <v>3750.0</v>
      </c>
      <c r="C2702" s="14" t="s">
        <v>60</v>
      </c>
      <c r="D2702" s="14" t="s">
        <v>61</v>
      </c>
      <c r="E2702" s="14" t="s">
        <v>61</v>
      </c>
      <c r="F2702" s="14" t="s">
        <v>61</v>
      </c>
      <c r="H2702" s="20" t="b">
        <f t="shared" si="1"/>
        <v>0</v>
      </c>
      <c r="I2702" s="21" t="b">
        <f t="shared" si="2"/>
        <v>0</v>
      </c>
      <c r="J2702" s="21" t="b">
        <f t="shared" si="3"/>
        <v>0</v>
      </c>
      <c r="AB2702" s="20" t="b">
        <f t="shared" si="9"/>
        <v>0</v>
      </c>
      <c r="AC2702" s="20" t="b">
        <f t="shared" si="10"/>
        <v>0</v>
      </c>
      <c r="AD2702" s="20" t="b">
        <f t="shared" si="11"/>
        <v>0</v>
      </c>
      <c r="AE2702" s="20" t="b">
        <f t="shared" si="12"/>
        <v>0</v>
      </c>
      <c r="AG2702" s="20" t="b">
        <f t="shared" si="13"/>
        <v>0</v>
      </c>
      <c r="AH2702" s="20" t="b">
        <f t="shared" si="14"/>
        <v>0</v>
      </c>
      <c r="AI2702" s="20" t="b">
        <f t="shared" si="15"/>
        <v>0</v>
      </c>
    </row>
    <row r="2703">
      <c r="A2703" s="14" t="s">
        <v>101</v>
      </c>
      <c r="B2703" s="14">
        <v>3750.0</v>
      </c>
      <c r="C2703" s="14" t="s">
        <v>62</v>
      </c>
      <c r="D2703" s="14">
        <v>3456.0</v>
      </c>
      <c r="E2703" s="14">
        <v>4995.0</v>
      </c>
      <c r="F2703" s="14">
        <v>3416.0</v>
      </c>
      <c r="H2703" s="20" t="b">
        <f t="shared" si="1"/>
        <v>0</v>
      </c>
      <c r="I2703" s="21" t="b">
        <f t="shared" si="2"/>
        <v>0</v>
      </c>
      <c r="J2703" s="21" t="b">
        <f t="shared" si="3"/>
        <v>0</v>
      </c>
      <c r="AB2703" s="20" t="b">
        <f t="shared" si="9"/>
        <v>0</v>
      </c>
      <c r="AC2703" s="20" t="b">
        <f t="shared" si="10"/>
        <v>0</v>
      </c>
      <c r="AD2703" s="20" t="b">
        <f t="shared" si="11"/>
        <v>0</v>
      </c>
      <c r="AE2703" s="20" t="b">
        <f t="shared" si="12"/>
        <v>0</v>
      </c>
      <c r="AG2703" s="20">
        <f t="shared" si="13"/>
        <v>3456</v>
      </c>
      <c r="AH2703" s="20">
        <f t="shared" si="14"/>
        <v>4995</v>
      </c>
      <c r="AI2703" s="20">
        <f t="shared" si="15"/>
        <v>3416</v>
      </c>
    </row>
    <row r="2704">
      <c r="A2704" s="14" t="s">
        <v>101</v>
      </c>
      <c r="B2704" s="14">
        <v>3750.0</v>
      </c>
      <c r="C2704" s="14" t="s">
        <v>63</v>
      </c>
      <c r="D2704" s="14">
        <v>2785.0</v>
      </c>
      <c r="E2704" s="14">
        <v>4037.0</v>
      </c>
      <c r="F2704" s="14">
        <v>2749.0</v>
      </c>
      <c r="H2704" s="20" t="b">
        <f t="shared" si="1"/>
        <v>0</v>
      </c>
      <c r="I2704" s="21" t="b">
        <f t="shared" si="2"/>
        <v>0</v>
      </c>
      <c r="J2704" s="21" t="b">
        <f t="shared" si="3"/>
        <v>0</v>
      </c>
      <c r="AB2704" s="20" t="b">
        <f t="shared" si="9"/>
        <v>0</v>
      </c>
      <c r="AC2704" s="20" t="b">
        <f t="shared" si="10"/>
        <v>0</v>
      </c>
      <c r="AD2704" s="20" t="b">
        <f t="shared" si="11"/>
        <v>0</v>
      </c>
      <c r="AE2704" s="20" t="b">
        <f t="shared" si="12"/>
        <v>0</v>
      </c>
      <c r="AG2704" s="20" t="b">
        <f t="shared" si="13"/>
        <v>0</v>
      </c>
      <c r="AH2704" s="20" t="b">
        <f t="shared" si="14"/>
        <v>0</v>
      </c>
      <c r="AI2704" s="20" t="b">
        <f t="shared" si="15"/>
        <v>0</v>
      </c>
    </row>
    <row r="2705">
      <c r="A2705" s="14" t="s">
        <v>101</v>
      </c>
      <c r="B2705" s="14">
        <v>3750.0</v>
      </c>
      <c r="C2705" s="14" t="s">
        <v>64</v>
      </c>
      <c r="D2705" s="14">
        <v>671.0</v>
      </c>
      <c r="E2705" s="14">
        <v>958.0</v>
      </c>
      <c r="F2705" s="14">
        <v>667.0</v>
      </c>
      <c r="H2705" s="20" t="b">
        <f t="shared" si="1"/>
        <v>0</v>
      </c>
      <c r="I2705" s="21" t="b">
        <f t="shared" si="2"/>
        <v>0</v>
      </c>
      <c r="J2705" s="21" t="b">
        <f t="shared" si="3"/>
        <v>0</v>
      </c>
      <c r="AB2705" s="20" t="b">
        <f t="shared" si="9"/>
        <v>0</v>
      </c>
      <c r="AC2705" s="20" t="b">
        <f t="shared" si="10"/>
        <v>0</v>
      </c>
      <c r="AD2705" s="20" t="b">
        <f t="shared" si="11"/>
        <v>0</v>
      </c>
      <c r="AE2705" s="20" t="b">
        <f t="shared" si="12"/>
        <v>0</v>
      </c>
      <c r="AG2705" s="20" t="b">
        <f t="shared" si="13"/>
        <v>0</v>
      </c>
      <c r="AH2705" s="20" t="b">
        <f t="shared" si="14"/>
        <v>0</v>
      </c>
      <c r="AI2705" s="20" t="b">
        <f t="shared" si="15"/>
        <v>0</v>
      </c>
    </row>
    <row r="2706">
      <c r="A2706" s="14" t="s">
        <v>101</v>
      </c>
      <c r="B2706" s="14">
        <v>3750.0</v>
      </c>
      <c r="C2706" s="14" t="s">
        <v>65</v>
      </c>
      <c r="D2706" s="14">
        <v>671.0</v>
      </c>
      <c r="E2706" s="14">
        <v>958.0</v>
      </c>
      <c r="F2706" s="14">
        <v>667.0</v>
      </c>
      <c r="H2706" s="20" t="b">
        <f t="shared" si="1"/>
        <v>0</v>
      </c>
      <c r="I2706" s="21" t="b">
        <f t="shared" si="2"/>
        <v>0</v>
      </c>
      <c r="J2706" s="21" t="b">
        <f t="shared" si="3"/>
        <v>0</v>
      </c>
      <c r="AB2706" s="20" t="b">
        <f t="shared" si="9"/>
        <v>0</v>
      </c>
      <c r="AC2706" s="20" t="b">
        <f t="shared" si="10"/>
        <v>0</v>
      </c>
      <c r="AD2706" s="20" t="b">
        <f t="shared" si="11"/>
        <v>0</v>
      </c>
      <c r="AE2706" s="20" t="b">
        <f t="shared" si="12"/>
        <v>0</v>
      </c>
      <c r="AG2706" s="20" t="b">
        <f t="shared" si="13"/>
        <v>0</v>
      </c>
      <c r="AH2706" s="20" t="b">
        <f t="shared" si="14"/>
        <v>0</v>
      </c>
      <c r="AI2706" s="20" t="b">
        <f t="shared" si="15"/>
        <v>0</v>
      </c>
    </row>
    <row r="2707">
      <c r="A2707" s="14" t="s">
        <v>101</v>
      </c>
      <c r="B2707" s="14">
        <v>3750.0</v>
      </c>
      <c r="C2707" s="14" t="s">
        <v>66</v>
      </c>
      <c r="D2707" s="14">
        <v>8056.0</v>
      </c>
      <c r="E2707" s="14">
        <v>6937.0</v>
      </c>
      <c r="F2707" s="14">
        <v>6752.0</v>
      </c>
      <c r="H2707" s="20" t="b">
        <f t="shared" si="1"/>
        <v>0</v>
      </c>
      <c r="I2707" s="21" t="b">
        <f t="shared" si="2"/>
        <v>0</v>
      </c>
      <c r="J2707" s="21" t="b">
        <f t="shared" si="3"/>
        <v>0</v>
      </c>
      <c r="AB2707" s="20" t="b">
        <f t="shared" si="9"/>
        <v>0</v>
      </c>
      <c r="AC2707" s="20" t="b">
        <f t="shared" si="10"/>
        <v>0</v>
      </c>
      <c r="AD2707" s="20" t="b">
        <f t="shared" si="11"/>
        <v>0</v>
      </c>
      <c r="AE2707" s="20" t="b">
        <f t="shared" si="12"/>
        <v>0</v>
      </c>
      <c r="AG2707" s="20" t="b">
        <f t="shared" si="13"/>
        <v>0</v>
      </c>
      <c r="AH2707" s="20" t="b">
        <f t="shared" si="14"/>
        <v>0</v>
      </c>
      <c r="AI2707" s="20" t="b">
        <f t="shared" si="15"/>
        <v>0</v>
      </c>
    </row>
    <row r="2708">
      <c r="A2708" s="14" t="s">
        <v>101</v>
      </c>
      <c r="B2708" s="14">
        <v>3750.0</v>
      </c>
      <c r="C2708" s="14" t="s">
        <v>67</v>
      </c>
      <c r="D2708" s="14">
        <v>8056.0</v>
      </c>
      <c r="E2708" s="14">
        <v>6937.0</v>
      </c>
      <c r="F2708" s="14">
        <v>6752.0</v>
      </c>
      <c r="H2708" s="20" t="b">
        <f t="shared" si="1"/>
        <v>0</v>
      </c>
      <c r="I2708" s="21" t="b">
        <f t="shared" si="2"/>
        <v>0</v>
      </c>
      <c r="J2708" s="21" t="b">
        <f t="shared" si="3"/>
        <v>0</v>
      </c>
      <c r="AB2708" s="20" t="b">
        <f t="shared" si="9"/>
        <v>0</v>
      </c>
      <c r="AC2708" s="20" t="b">
        <f t="shared" si="10"/>
        <v>0</v>
      </c>
      <c r="AD2708" s="20" t="b">
        <f t="shared" si="11"/>
        <v>0</v>
      </c>
      <c r="AE2708" s="20" t="b">
        <f t="shared" si="12"/>
        <v>0</v>
      </c>
      <c r="AG2708" s="20" t="b">
        <f t="shared" si="13"/>
        <v>0</v>
      </c>
      <c r="AH2708" s="20" t="b">
        <f t="shared" si="14"/>
        <v>0</v>
      </c>
      <c r="AI2708" s="20" t="b">
        <f t="shared" si="15"/>
        <v>0</v>
      </c>
    </row>
    <row r="2709">
      <c r="A2709" s="14" t="s">
        <v>101</v>
      </c>
      <c r="B2709" s="14">
        <v>3750.0</v>
      </c>
      <c r="C2709" s="14" t="s">
        <v>68</v>
      </c>
      <c r="D2709" s="14">
        <v>0.0</v>
      </c>
      <c r="E2709" s="14">
        <v>0.0</v>
      </c>
      <c r="F2709" s="14">
        <v>0.0</v>
      </c>
      <c r="H2709" s="20" t="b">
        <f t="shared" si="1"/>
        <v>0</v>
      </c>
      <c r="I2709" s="21" t="b">
        <f t="shared" si="2"/>
        <v>0</v>
      </c>
      <c r="J2709" s="21" t="b">
        <f t="shared" si="3"/>
        <v>0</v>
      </c>
      <c r="AB2709" s="20" t="b">
        <f t="shared" si="9"/>
        <v>0</v>
      </c>
      <c r="AC2709" s="20" t="b">
        <f t="shared" si="10"/>
        <v>0</v>
      </c>
      <c r="AD2709" s="20" t="b">
        <f t="shared" si="11"/>
        <v>0</v>
      </c>
      <c r="AE2709" s="20" t="b">
        <f t="shared" si="12"/>
        <v>0</v>
      </c>
      <c r="AG2709" s="20" t="b">
        <f t="shared" si="13"/>
        <v>0</v>
      </c>
      <c r="AH2709" s="20" t="b">
        <f t="shared" si="14"/>
        <v>0</v>
      </c>
      <c r="AI2709" s="20" t="b">
        <f t="shared" si="15"/>
        <v>0</v>
      </c>
    </row>
    <row r="2710">
      <c r="A2710" s="14" t="s">
        <v>101</v>
      </c>
      <c r="B2710" s="14">
        <v>3750.0</v>
      </c>
      <c r="C2710" s="14" t="s">
        <v>69</v>
      </c>
      <c r="D2710" s="14">
        <v>0.0</v>
      </c>
      <c r="E2710" s="14">
        <v>0.0</v>
      </c>
      <c r="F2710" s="14">
        <v>0.0</v>
      </c>
      <c r="H2710" s="20" t="b">
        <f t="shared" si="1"/>
        <v>0</v>
      </c>
      <c r="I2710" s="21" t="b">
        <f t="shared" si="2"/>
        <v>0</v>
      </c>
      <c r="J2710" s="21" t="b">
        <f t="shared" si="3"/>
        <v>0</v>
      </c>
      <c r="AB2710" s="20" t="b">
        <f t="shared" si="9"/>
        <v>0</v>
      </c>
      <c r="AC2710" s="20">
        <f t="shared" si="10"/>
        <v>0</v>
      </c>
      <c r="AD2710" s="20">
        <f t="shared" si="11"/>
        <v>0</v>
      </c>
      <c r="AE2710" s="20">
        <f t="shared" si="12"/>
        <v>0</v>
      </c>
      <c r="AG2710" s="20" t="b">
        <f t="shared" si="13"/>
        <v>0</v>
      </c>
      <c r="AH2710" s="20" t="b">
        <f t="shared" si="14"/>
        <v>0</v>
      </c>
      <c r="AI2710" s="20" t="b">
        <f t="shared" si="15"/>
        <v>0</v>
      </c>
    </row>
    <row r="2711">
      <c r="A2711" s="14" t="s">
        <v>101</v>
      </c>
      <c r="B2711" s="14">
        <v>3750.0</v>
      </c>
      <c r="C2711" s="14" t="s">
        <v>70</v>
      </c>
      <c r="D2711" s="14">
        <v>0.0</v>
      </c>
      <c r="E2711" s="14">
        <v>0.0</v>
      </c>
      <c r="F2711" s="14">
        <v>0.0</v>
      </c>
      <c r="H2711" s="20" t="b">
        <f t="shared" si="1"/>
        <v>0</v>
      </c>
      <c r="I2711" s="21" t="b">
        <f t="shared" si="2"/>
        <v>0</v>
      </c>
      <c r="J2711" s="21" t="b">
        <f t="shared" si="3"/>
        <v>0</v>
      </c>
      <c r="AB2711" s="20" t="b">
        <f t="shared" si="9"/>
        <v>0</v>
      </c>
      <c r="AC2711" s="20" t="b">
        <f t="shared" si="10"/>
        <v>0</v>
      </c>
      <c r="AD2711" s="20" t="b">
        <f t="shared" si="11"/>
        <v>0</v>
      </c>
      <c r="AE2711" s="20" t="b">
        <f t="shared" si="12"/>
        <v>0</v>
      </c>
      <c r="AG2711" s="20" t="b">
        <f t="shared" si="13"/>
        <v>0</v>
      </c>
      <c r="AH2711" s="20" t="b">
        <f t="shared" si="14"/>
        <v>0</v>
      </c>
      <c r="AI2711" s="20" t="b">
        <f t="shared" si="15"/>
        <v>0</v>
      </c>
    </row>
    <row r="2712">
      <c r="A2712" s="14" t="s">
        <v>101</v>
      </c>
      <c r="B2712" s="14">
        <v>3750.0</v>
      </c>
      <c r="C2712" s="14" t="s">
        <v>71</v>
      </c>
      <c r="D2712" s="22">
        <v>0.0011574074074074073</v>
      </c>
      <c r="E2712" s="22">
        <v>0.0032407407407407406</v>
      </c>
      <c r="F2712" s="22">
        <v>0.001724537037037037</v>
      </c>
      <c r="H2712" s="20" t="b">
        <f t="shared" si="1"/>
        <v>0</v>
      </c>
      <c r="I2712" s="21" t="b">
        <f t="shared" si="2"/>
        <v>0</v>
      </c>
      <c r="J2712" s="21" t="b">
        <f t="shared" si="3"/>
        <v>0</v>
      </c>
      <c r="AB2712" s="20" t="b">
        <f t="shared" si="9"/>
        <v>0</v>
      </c>
      <c r="AC2712" s="20" t="b">
        <f t="shared" si="10"/>
        <v>0</v>
      </c>
      <c r="AD2712" s="20" t="b">
        <f t="shared" si="11"/>
        <v>0</v>
      </c>
      <c r="AE2712" s="20" t="b">
        <f t="shared" si="12"/>
        <v>0</v>
      </c>
      <c r="AG2712" s="20" t="b">
        <f t="shared" si="13"/>
        <v>0</v>
      </c>
      <c r="AH2712" s="20" t="b">
        <f t="shared" si="14"/>
        <v>0</v>
      </c>
      <c r="AI2712" s="20" t="b">
        <f t="shared" si="15"/>
        <v>0</v>
      </c>
    </row>
    <row r="2713">
      <c r="A2713" s="14" t="s">
        <v>101</v>
      </c>
      <c r="B2713" s="14">
        <v>3750.0</v>
      </c>
      <c r="C2713" s="14" t="s">
        <v>72</v>
      </c>
      <c r="D2713" s="22">
        <v>0.001736111111111111</v>
      </c>
      <c r="E2713" s="22">
        <v>0.004166666666666667</v>
      </c>
      <c r="F2713" s="22">
        <v>0.0019675925925925924</v>
      </c>
      <c r="H2713" s="20" t="b">
        <f t="shared" si="1"/>
        <v>0</v>
      </c>
      <c r="I2713" s="21" t="b">
        <f t="shared" si="2"/>
        <v>0</v>
      </c>
      <c r="J2713" s="21" t="b">
        <f t="shared" si="3"/>
        <v>0</v>
      </c>
      <c r="AB2713" s="20" t="b">
        <f t="shared" si="9"/>
        <v>0</v>
      </c>
      <c r="AC2713" s="20" t="b">
        <f t="shared" si="10"/>
        <v>0</v>
      </c>
      <c r="AD2713" s="20" t="b">
        <f t="shared" si="11"/>
        <v>0</v>
      </c>
      <c r="AE2713" s="20" t="b">
        <f t="shared" si="12"/>
        <v>0</v>
      </c>
      <c r="AG2713" s="20" t="b">
        <f t="shared" si="13"/>
        <v>0</v>
      </c>
      <c r="AH2713" s="20" t="b">
        <f t="shared" si="14"/>
        <v>0</v>
      </c>
      <c r="AI2713" s="20" t="b">
        <f t="shared" si="15"/>
        <v>0</v>
      </c>
    </row>
    <row r="2714">
      <c r="A2714" s="14" t="s">
        <v>101</v>
      </c>
      <c r="B2714" s="14">
        <v>3750.0</v>
      </c>
      <c r="C2714" s="14" t="s">
        <v>71</v>
      </c>
      <c r="D2714" s="14">
        <v>3675.258</v>
      </c>
      <c r="E2714" s="14">
        <v>3465.344</v>
      </c>
      <c r="F2714" s="14">
        <v>3414.531</v>
      </c>
      <c r="H2714" s="20" t="b">
        <f t="shared" si="1"/>
        <v>0</v>
      </c>
      <c r="I2714" s="21" t="b">
        <f t="shared" si="2"/>
        <v>0</v>
      </c>
      <c r="J2714" s="21" t="b">
        <f t="shared" si="3"/>
        <v>0</v>
      </c>
      <c r="AB2714" s="20" t="b">
        <f t="shared" si="9"/>
        <v>0</v>
      </c>
      <c r="AC2714" s="20" t="b">
        <f t="shared" si="10"/>
        <v>0</v>
      </c>
      <c r="AD2714" s="20" t="b">
        <f t="shared" si="11"/>
        <v>0</v>
      </c>
      <c r="AE2714" s="20" t="b">
        <f t="shared" si="12"/>
        <v>0</v>
      </c>
      <c r="AG2714" s="20" t="b">
        <f t="shared" si="13"/>
        <v>0</v>
      </c>
      <c r="AH2714" s="20" t="b">
        <f t="shared" si="14"/>
        <v>0</v>
      </c>
      <c r="AI2714" s="20" t="b">
        <f t="shared" si="15"/>
        <v>0</v>
      </c>
    </row>
    <row r="2715">
      <c r="A2715" s="14" t="s">
        <v>101</v>
      </c>
      <c r="B2715" s="14">
        <v>3750.0</v>
      </c>
      <c r="C2715" s="14" t="s">
        <v>72</v>
      </c>
      <c r="D2715" s="14">
        <v>3758.242</v>
      </c>
      <c r="E2715" s="14">
        <v>3749.309</v>
      </c>
      <c r="F2715" s="14">
        <v>3685.32</v>
      </c>
      <c r="H2715" s="20" t="b">
        <f t="shared" si="1"/>
        <v>0</v>
      </c>
      <c r="I2715" s="21" t="b">
        <f t="shared" si="2"/>
        <v>0</v>
      </c>
      <c r="J2715" s="21" t="b">
        <f t="shared" si="3"/>
        <v>0</v>
      </c>
      <c r="AB2715" s="20" t="b">
        <f t="shared" si="9"/>
        <v>0</v>
      </c>
      <c r="AC2715" s="20" t="b">
        <f t="shared" si="10"/>
        <v>0</v>
      </c>
      <c r="AD2715" s="20" t="b">
        <f t="shared" si="11"/>
        <v>0</v>
      </c>
      <c r="AE2715" s="20" t="b">
        <f t="shared" si="12"/>
        <v>0</v>
      </c>
      <c r="AG2715" s="20" t="b">
        <f t="shared" si="13"/>
        <v>0</v>
      </c>
      <c r="AH2715" s="20" t="b">
        <f t="shared" si="14"/>
        <v>0</v>
      </c>
      <c r="AI2715" s="20" t="b">
        <f t="shared" si="15"/>
        <v>0</v>
      </c>
    </row>
    <row r="2716">
      <c r="A2716" s="14" t="s">
        <v>101</v>
      </c>
      <c r="B2716" s="14">
        <v>3750.0</v>
      </c>
      <c r="C2716" s="14" t="s">
        <v>73</v>
      </c>
      <c r="D2716" s="14" t="s">
        <v>74</v>
      </c>
      <c r="E2716" s="14" t="s">
        <v>74</v>
      </c>
      <c r="F2716" s="14" t="s">
        <v>74</v>
      </c>
      <c r="H2716" s="20" t="b">
        <f t="shared" si="1"/>
        <v>0</v>
      </c>
      <c r="I2716" s="21" t="b">
        <f t="shared" si="2"/>
        <v>0</v>
      </c>
      <c r="J2716" s="21" t="b">
        <f t="shared" si="3"/>
        <v>0</v>
      </c>
      <c r="AB2716" s="20" t="b">
        <f t="shared" si="9"/>
        <v>0</v>
      </c>
      <c r="AC2716" s="20" t="b">
        <f t="shared" si="10"/>
        <v>0</v>
      </c>
      <c r="AD2716" s="20" t="b">
        <f t="shared" si="11"/>
        <v>0</v>
      </c>
      <c r="AE2716" s="20" t="b">
        <f t="shared" si="12"/>
        <v>0</v>
      </c>
      <c r="AG2716" s="20" t="b">
        <f t="shared" si="13"/>
        <v>0</v>
      </c>
      <c r="AH2716" s="20" t="b">
        <f t="shared" si="14"/>
        <v>0</v>
      </c>
      <c r="AI2716" s="20" t="b">
        <f t="shared" si="15"/>
        <v>0</v>
      </c>
    </row>
    <row r="2717">
      <c r="A2717" s="14" t="s">
        <v>101</v>
      </c>
      <c r="B2717" s="14">
        <v>3750.0</v>
      </c>
      <c r="C2717" s="14" t="s">
        <v>75</v>
      </c>
      <c r="D2717" s="14">
        <v>-0.722</v>
      </c>
      <c r="E2717" s="14">
        <v>-3.757</v>
      </c>
      <c r="F2717" s="14">
        <v>-1.183</v>
      </c>
      <c r="H2717" s="20">
        <f t="shared" si="1"/>
        <v>4472</v>
      </c>
      <c r="I2717" s="21">
        <f t="shared" si="2"/>
        <v>7507</v>
      </c>
      <c r="J2717" s="21">
        <f t="shared" si="3"/>
        <v>4933</v>
      </c>
      <c r="AB2717" s="20" t="b">
        <f t="shared" si="9"/>
        <v>0</v>
      </c>
      <c r="AC2717" s="20" t="b">
        <f t="shared" si="10"/>
        <v>0</v>
      </c>
      <c r="AD2717" s="20" t="b">
        <f t="shared" si="11"/>
        <v>0</v>
      </c>
      <c r="AE2717" s="20" t="b">
        <f t="shared" si="12"/>
        <v>0</v>
      </c>
      <c r="AG2717" s="20" t="b">
        <f t="shared" si="13"/>
        <v>0</v>
      </c>
      <c r="AH2717" s="20" t="b">
        <f t="shared" si="14"/>
        <v>0</v>
      </c>
      <c r="AI2717" s="20" t="b">
        <f t="shared" si="15"/>
        <v>0</v>
      </c>
    </row>
    <row r="2718">
      <c r="A2718" s="14" t="s">
        <v>101</v>
      </c>
      <c r="B2718" s="14">
        <v>3750.0</v>
      </c>
      <c r="C2718" s="14" t="s">
        <v>76</v>
      </c>
      <c r="D2718" s="14" t="s">
        <v>61</v>
      </c>
      <c r="E2718" s="14" t="s">
        <v>61</v>
      </c>
      <c r="F2718" s="14" t="s">
        <v>61</v>
      </c>
      <c r="H2718" s="20" t="b">
        <f t="shared" si="1"/>
        <v>0</v>
      </c>
      <c r="I2718" s="21" t="b">
        <f t="shared" si="2"/>
        <v>0</v>
      </c>
      <c r="J2718" s="21" t="b">
        <f t="shared" si="3"/>
        <v>0</v>
      </c>
      <c r="AB2718" s="20" t="b">
        <f t="shared" si="9"/>
        <v>0</v>
      </c>
      <c r="AC2718" s="20" t="b">
        <f t="shared" si="10"/>
        <v>0</v>
      </c>
      <c r="AD2718" s="20" t="b">
        <f t="shared" si="11"/>
        <v>0</v>
      </c>
      <c r="AE2718" s="20" t="b">
        <f t="shared" si="12"/>
        <v>0</v>
      </c>
      <c r="AG2718" s="20" t="b">
        <f t="shared" si="13"/>
        <v>0</v>
      </c>
      <c r="AH2718" s="20" t="b">
        <f t="shared" si="14"/>
        <v>0</v>
      </c>
      <c r="AI2718" s="20" t="b">
        <f t="shared" si="15"/>
        <v>0</v>
      </c>
    </row>
    <row r="2719">
      <c r="A2719" s="14" t="s">
        <v>101</v>
      </c>
      <c r="B2719" s="14">
        <v>3750.0</v>
      </c>
      <c r="C2719" s="14" t="s">
        <v>77</v>
      </c>
      <c r="D2719" s="14" t="s">
        <v>61</v>
      </c>
      <c r="E2719" s="14" t="s">
        <v>61</v>
      </c>
      <c r="F2719" s="14" t="s">
        <v>61</v>
      </c>
      <c r="H2719" s="20" t="b">
        <f t="shared" si="1"/>
        <v>0</v>
      </c>
      <c r="I2719" s="21" t="b">
        <f t="shared" si="2"/>
        <v>0</v>
      </c>
      <c r="J2719" s="21" t="b">
        <f t="shared" si="3"/>
        <v>0</v>
      </c>
      <c r="AB2719" s="20" t="b">
        <f t="shared" si="9"/>
        <v>0</v>
      </c>
      <c r="AC2719" s="20" t="b">
        <f t="shared" si="10"/>
        <v>0</v>
      </c>
      <c r="AD2719" s="20" t="b">
        <f t="shared" si="11"/>
        <v>0</v>
      </c>
      <c r="AE2719" s="20" t="b">
        <f t="shared" si="12"/>
        <v>0</v>
      </c>
      <c r="AG2719" s="20" t="b">
        <f t="shared" si="13"/>
        <v>0</v>
      </c>
      <c r="AH2719" s="20" t="b">
        <f t="shared" si="14"/>
        <v>0</v>
      </c>
      <c r="AI2719" s="20" t="b">
        <f t="shared" si="15"/>
        <v>0</v>
      </c>
    </row>
    <row r="2720">
      <c r="A2720" s="14" t="s">
        <v>101</v>
      </c>
      <c r="B2720" s="14">
        <v>4687.0</v>
      </c>
      <c r="C2720" s="14" t="s">
        <v>60</v>
      </c>
      <c r="D2720" s="14" t="s">
        <v>61</v>
      </c>
      <c r="E2720" s="14" t="s">
        <v>61</v>
      </c>
      <c r="F2720" s="14" t="s">
        <v>61</v>
      </c>
      <c r="H2720" s="20" t="b">
        <f t="shared" si="1"/>
        <v>0</v>
      </c>
      <c r="I2720" s="21" t="b">
        <f t="shared" si="2"/>
        <v>0</v>
      </c>
      <c r="J2720" s="21" t="b">
        <f t="shared" si="3"/>
        <v>0</v>
      </c>
      <c r="AB2720" s="20" t="b">
        <f t="shared" si="9"/>
        <v>0</v>
      </c>
      <c r="AC2720" s="20" t="b">
        <f t="shared" si="10"/>
        <v>0</v>
      </c>
      <c r="AD2720" s="20" t="b">
        <f t="shared" si="11"/>
        <v>0</v>
      </c>
      <c r="AE2720" s="20" t="b">
        <f t="shared" si="12"/>
        <v>0</v>
      </c>
      <c r="AG2720" s="20" t="b">
        <f t="shared" si="13"/>
        <v>0</v>
      </c>
      <c r="AH2720" s="20" t="b">
        <f t="shared" si="14"/>
        <v>0</v>
      </c>
      <c r="AI2720" s="20" t="b">
        <f t="shared" si="15"/>
        <v>0</v>
      </c>
    </row>
    <row r="2721">
      <c r="A2721" s="14" t="s">
        <v>101</v>
      </c>
      <c r="B2721" s="14">
        <v>4687.0</v>
      </c>
      <c r="C2721" s="14" t="s">
        <v>62</v>
      </c>
      <c r="D2721" s="14">
        <v>3343.0</v>
      </c>
      <c r="E2721" s="14" t="s">
        <v>61</v>
      </c>
      <c r="F2721" s="14">
        <v>3404.0</v>
      </c>
      <c r="H2721" s="20" t="b">
        <f t="shared" si="1"/>
        <v>0</v>
      </c>
      <c r="I2721" s="21" t="b">
        <f t="shared" si="2"/>
        <v>0</v>
      </c>
      <c r="J2721" s="21" t="b">
        <f t="shared" si="3"/>
        <v>0</v>
      </c>
      <c r="AB2721" s="20" t="b">
        <f t="shared" si="9"/>
        <v>0</v>
      </c>
      <c r="AC2721" s="20" t="b">
        <f t="shared" si="10"/>
        <v>0</v>
      </c>
      <c r="AD2721" s="20" t="b">
        <f t="shared" si="11"/>
        <v>0</v>
      </c>
      <c r="AE2721" s="20" t="b">
        <f t="shared" si="12"/>
        <v>0</v>
      </c>
      <c r="AG2721" s="20">
        <f t="shared" si="13"/>
        <v>3343</v>
      </c>
      <c r="AH2721" s="20" t="b">
        <f t="shared" si="14"/>
        <v>0</v>
      </c>
      <c r="AI2721" s="20">
        <f t="shared" si="15"/>
        <v>3404</v>
      </c>
    </row>
    <row r="2722">
      <c r="A2722" s="14" t="s">
        <v>101</v>
      </c>
      <c r="B2722" s="14">
        <v>4687.0</v>
      </c>
      <c r="C2722" s="14" t="s">
        <v>63</v>
      </c>
      <c r="D2722" s="14">
        <v>2674.0</v>
      </c>
      <c r="E2722" s="14" t="s">
        <v>61</v>
      </c>
      <c r="F2722" s="14">
        <v>2739.0</v>
      </c>
      <c r="H2722" s="20" t="b">
        <f t="shared" si="1"/>
        <v>0</v>
      </c>
      <c r="I2722" s="21" t="b">
        <f t="shared" si="2"/>
        <v>0</v>
      </c>
      <c r="J2722" s="21" t="b">
        <f t="shared" si="3"/>
        <v>0</v>
      </c>
      <c r="AB2722" s="20" t="b">
        <f t="shared" si="9"/>
        <v>0</v>
      </c>
      <c r="AC2722" s="20" t="b">
        <f t="shared" si="10"/>
        <v>0</v>
      </c>
      <c r="AD2722" s="20" t="b">
        <f t="shared" si="11"/>
        <v>0</v>
      </c>
      <c r="AE2722" s="20" t="b">
        <f t="shared" si="12"/>
        <v>0</v>
      </c>
      <c r="AG2722" s="20" t="b">
        <f t="shared" si="13"/>
        <v>0</v>
      </c>
      <c r="AH2722" s="20" t="b">
        <f t="shared" si="14"/>
        <v>0</v>
      </c>
      <c r="AI2722" s="20" t="b">
        <f t="shared" si="15"/>
        <v>0</v>
      </c>
    </row>
    <row r="2723">
      <c r="A2723" s="14" t="s">
        <v>101</v>
      </c>
      <c r="B2723" s="14">
        <v>4687.0</v>
      </c>
      <c r="C2723" s="14" t="s">
        <v>64</v>
      </c>
      <c r="D2723" s="14">
        <v>669.0</v>
      </c>
      <c r="E2723" s="14" t="s">
        <v>61</v>
      </c>
      <c r="F2723" s="14">
        <v>665.0</v>
      </c>
      <c r="H2723" s="20" t="b">
        <f t="shared" si="1"/>
        <v>0</v>
      </c>
      <c r="I2723" s="21" t="b">
        <f t="shared" si="2"/>
        <v>0</v>
      </c>
      <c r="J2723" s="21" t="b">
        <f t="shared" si="3"/>
        <v>0</v>
      </c>
      <c r="AB2723" s="20" t="b">
        <f t="shared" si="9"/>
        <v>0</v>
      </c>
      <c r="AC2723" s="20" t="b">
        <f t="shared" si="10"/>
        <v>0</v>
      </c>
      <c r="AD2723" s="20" t="b">
        <f t="shared" si="11"/>
        <v>0</v>
      </c>
      <c r="AE2723" s="20" t="b">
        <f t="shared" si="12"/>
        <v>0</v>
      </c>
      <c r="AG2723" s="20" t="b">
        <f t="shared" si="13"/>
        <v>0</v>
      </c>
      <c r="AH2723" s="20" t="b">
        <f t="shared" si="14"/>
        <v>0</v>
      </c>
      <c r="AI2723" s="20" t="b">
        <f t="shared" si="15"/>
        <v>0</v>
      </c>
    </row>
    <row r="2724">
      <c r="A2724" s="14" t="s">
        <v>101</v>
      </c>
      <c r="B2724" s="14">
        <v>4687.0</v>
      </c>
      <c r="C2724" s="14" t="s">
        <v>65</v>
      </c>
      <c r="D2724" s="14">
        <v>669.0</v>
      </c>
      <c r="E2724" s="14" t="s">
        <v>61</v>
      </c>
      <c r="F2724" s="14">
        <v>665.0</v>
      </c>
      <c r="H2724" s="20" t="b">
        <f t="shared" si="1"/>
        <v>0</v>
      </c>
      <c r="I2724" s="21" t="b">
        <f t="shared" si="2"/>
        <v>0</v>
      </c>
      <c r="J2724" s="21" t="b">
        <f t="shared" si="3"/>
        <v>0</v>
      </c>
      <c r="AB2724" s="20" t="b">
        <f t="shared" si="9"/>
        <v>0</v>
      </c>
      <c r="AC2724" s="20" t="b">
        <f t="shared" si="10"/>
        <v>0</v>
      </c>
      <c r="AD2724" s="20" t="b">
        <f t="shared" si="11"/>
        <v>0</v>
      </c>
      <c r="AE2724" s="20" t="b">
        <f t="shared" si="12"/>
        <v>0</v>
      </c>
      <c r="AG2724" s="20" t="b">
        <f t="shared" si="13"/>
        <v>0</v>
      </c>
      <c r="AH2724" s="20" t="b">
        <f t="shared" si="14"/>
        <v>0</v>
      </c>
      <c r="AI2724" s="20" t="b">
        <f t="shared" si="15"/>
        <v>0</v>
      </c>
    </row>
    <row r="2725">
      <c r="A2725" s="14" t="s">
        <v>101</v>
      </c>
      <c r="B2725" s="14">
        <v>4687.0</v>
      </c>
      <c r="C2725" s="14" t="s">
        <v>66</v>
      </c>
      <c r="D2725" s="14">
        <v>8050.0</v>
      </c>
      <c r="E2725" s="14" t="s">
        <v>61</v>
      </c>
      <c r="F2725" s="14">
        <v>6751.0</v>
      </c>
      <c r="H2725" s="20" t="b">
        <f t="shared" si="1"/>
        <v>0</v>
      </c>
      <c r="I2725" s="21" t="b">
        <f t="shared" si="2"/>
        <v>0</v>
      </c>
      <c r="J2725" s="21" t="b">
        <f t="shared" si="3"/>
        <v>0</v>
      </c>
      <c r="AB2725" s="20" t="b">
        <f t="shared" si="9"/>
        <v>0</v>
      </c>
      <c r="AC2725" s="20" t="b">
        <f t="shared" si="10"/>
        <v>0</v>
      </c>
      <c r="AD2725" s="20" t="b">
        <f t="shared" si="11"/>
        <v>0</v>
      </c>
      <c r="AE2725" s="20" t="b">
        <f t="shared" si="12"/>
        <v>0</v>
      </c>
      <c r="AG2725" s="20" t="b">
        <f t="shared" si="13"/>
        <v>0</v>
      </c>
      <c r="AH2725" s="20" t="b">
        <f t="shared" si="14"/>
        <v>0</v>
      </c>
      <c r="AI2725" s="20" t="b">
        <f t="shared" si="15"/>
        <v>0</v>
      </c>
    </row>
    <row r="2726">
      <c r="A2726" s="14" t="s">
        <v>101</v>
      </c>
      <c r="B2726" s="14">
        <v>4687.0</v>
      </c>
      <c r="C2726" s="14" t="s">
        <v>67</v>
      </c>
      <c r="D2726" s="14">
        <v>8050.0</v>
      </c>
      <c r="E2726" s="14" t="s">
        <v>61</v>
      </c>
      <c r="F2726" s="14">
        <v>6751.0</v>
      </c>
      <c r="H2726" s="20" t="b">
        <f t="shared" si="1"/>
        <v>0</v>
      </c>
      <c r="I2726" s="21" t="b">
        <f t="shared" si="2"/>
        <v>0</v>
      </c>
      <c r="J2726" s="21" t="b">
        <f t="shared" si="3"/>
        <v>0</v>
      </c>
      <c r="AB2726" s="20" t="b">
        <f t="shared" si="9"/>
        <v>0</v>
      </c>
      <c r="AC2726" s="20" t="b">
        <f t="shared" si="10"/>
        <v>0</v>
      </c>
      <c r="AD2726" s="20" t="b">
        <f t="shared" si="11"/>
        <v>0</v>
      </c>
      <c r="AE2726" s="20" t="b">
        <f t="shared" si="12"/>
        <v>0</v>
      </c>
      <c r="AG2726" s="20" t="b">
        <f t="shared" si="13"/>
        <v>0</v>
      </c>
      <c r="AH2726" s="20" t="b">
        <f t="shared" si="14"/>
        <v>0</v>
      </c>
      <c r="AI2726" s="20" t="b">
        <f t="shared" si="15"/>
        <v>0</v>
      </c>
    </row>
    <row r="2727">
      <c r="A2727" s="14" t="s">
        <v>101</v>
      </c>
      <c r="B2727" s="14">
        <v>4687.0</v>
      </c>
      <c r="C2727" s="14" t="s">
        <v>68</v>
      </c>
      <c r="D2727" s="14">
        <v>0.0</v>
      </c>
      <c r="E2727" s="14" t="s">
        <v>61</v>
      </c>
      <c r="F2727" s="14">
        <v>0.0</v>
      </c>
      <c r="H2727" s="20" t="b">
        <f t="shared" si="1"/>
        <v>0</v>
      </c>
      <c r="I2727" s="21" t="b">
        <f t="shared" si="2"/>
        <v>0</v>
      </c>
      <c r="J2727" s="21" t="b">
        <f t="shared" si="3"/>
        <v>0</v>
      </c>
      <c r="AB2727" s="20" t="b">
        <f t="shared" si="9"/>
        <v>0</v>
      </c>
      <c r="AC2727" s="20" t="b">
        <f t="shared" si="10"/>
        <v>0</v>
      </c>
      <c r="AD2727" s="20" t="b">
        <f t="shared" si="11"/>
        <v>0</v>
      </c>
      <c r="AE2727" s="20" t="b">
        <f t="shared" si="12"/>
        <v>0</v>
      </c>
      <c r="AG2727" s="20" t="b">
        <f t="shared" si="13"/>
        <v>0</v>
      </c>
      <c r="AH2727" s="20" t="b">
        <f t="shared" si="14"/>
        <v>0</v>
      </c>
      <c r="AI2727" s="20" t="b">
        <f t="shared" si="15"/>
        <v>0</v>
      </c>
    </row>
    <row r="2728">
      <c r="A2728" s="14" t="s">
        <v>101</v>
      </c>
      <c r="B2728" s="14">
        <v>4687.0</v>
      </c>
      <c r="C2728" s="14" t="s">
        <v>69</v>
      </c>
      <c r="D2728" s="14">
        <v>0.0</v>
      </c>
      <c r="E2728" s="14" t="s">
        <v>61</v>
      </c>
      <c r="F2728" s="14">
        <v>0.0</v>
      </c>
      <c r="H2728" s="20" t="b">
        <f t="shared" si="1"/>
        <v>0</v>
      </c>
      <c r="I2728" s="21" t="b">
        <f t="shared" si="2"/>
        <v>0</v>
      </c>
      <c r="J2728" s="21" t="b">
        <f t="shared" si="3"/>
        <v>0</v>
      </c>
      <c r="AB2728" s="20" t="b">
        <f t="shared" si="9"/>
        <v>0</v>
      </c>
      <c r="AC2728" s="20">
        <f t="shared" si="10"/>
        <v>0</v>
      </c>
      <c r="AD2728" s="20" t="str">
        <f t="shared" si="11"/>
        <v>none</v>
      </c>
      <c r="AE2728" s="20">
        <f t="shared" si="12"/>
        <v>0</v>
      </c>
      <c r="AG2728" s="20" t="b">
        <f t="shared" si="13"/>
        <v>0</v>
      </c>
      <c r="AH2728" s="20" t="b">
        <f t="shared" si="14"/>
        <v>0</v>
      </c>
      <c r="AI2728" s="20" t="b">
        <f t="shared" si="15"/>
        <v>0</v>
      </c>
    </row>
    <row r="2729">
      <c r="A2729" s="14" t="s">
        <v>101</v>
      </c>
      <c r="B2729" s="14">
        <v>4687.0</v>
      </c>
      <c r="C2729" s="14" t="s">
        <v>70</v>
      </c>
      <c r="D2729" s="14">
        <v>0.0</v>
      </c>
      <c r="E2729" s="14" t="s">
        <v>61</v>
      </c>
      <c r="F2729" s="14">
        <v>0.0</v>
      </c>
      <c r="H2729" s="20" t="b">
        <f t="shared" si="1"/>
        <v>0</v>
      </c>
      <c r="I2729" s="21" t="b">
        <f t="shared" si="2"/>
        <v>0</v>
      </c>
      <c r="J2729" s="21" t="b">
        <f t="shared" si="3"/>
        <v>0</v>
      </c>
      <c r="AB2729" s="20" t="b">
        <f t="shared" si="9"/>
        <v>0</v>
      </c>
      <c r="AC2729" s="20" t="b">
        <f t="shared" si="10"/>
        <v>0</v>
      </c>
      <c r="AD2729" s="20" t="b">
        <f t="shared" si="11"/>
        <v>0</v>
      </c>
      <c r="AE2729" s="20" t="b">
        <f t="shared" si="12"/>
        <v>0</v>
      </c>
      <c r="AG2729" s="20" t="b">
        <f t="shared" si="13"/>
        <v>0</v>
      </c>
      <c r="AH2729" s="20" t="b">
        <f t="shared" si="14"/>
        <v>0</v>
      </c>
      <c r="AI2729" s="20" t="b">
        <f t="shared" si="15"/>
        <v>0</v>
      </c>
    </row>
    <row r="2730">
      <c r="A2730" s="14" t="s">
        <v>101</v>
      </c>
      <c r="B2730" s="14">
        <v>4687.0</v>
      </c>
      <c r="C2730" s="14" t="s">
        <v>71</v>
      </c>
      <c r="D2730" s="22">
        <v>6.365740740740741E-4</v>
      </c>
      <c r="E2730" s="14" t="s">
        <v>61</v>
      </c>
      <c r="F2730" s="22">
        <v>0.0011574074074074073</v>
      </c>
      <c r="H2730" s="20" t="b">
        <f t="shared" si="1"/>
        <v>0</v>
      </c>
      <c r="I2730" s="21" t="b">
        <f t="shared" si="2"/>
        <v>0</v>
      </c>
      <c r="J2730" s="21" t="b">
        <f t="shared" si="3"/>
        <v>0</v>
      </c>
      <c r="AB2730" s="20" t="b">
        <f t="shared" si="9"/>
        <v>0</v>
      </c>
      <c r="AC2730" s="20" t="b">
        <f t="shared" si="10"/>
        <v>0</v>
      </c>
      <c r="AD2730" s="20" t="b">
        <f t="shared" si="11"/>
        <v>0</v>
      </c>
      <c r="AE2730" s="20" t="b">
        <f t="shared" si="12"/>
        <v>0</v>
      </c>
      <c r="AG2730" s="20" t="b">
        <f t="shared" si="13"/>
        <v>0</v>
      </c>
      <c r="AH2730" s="20" t="b">
        <f t="shared" si="14"/>
        <v>0</v>
      </c>
      <c r="AI2730" s="20" t="b">
        <f t="shared" si="15"/>
        <v>0</v>
      </c>
    </row>
    <row r="2731">
      <c r="A2731" s="14" t="s">
        <v>101</v>
      </c>
      <c r="B2731" s="14">
        <v>4687.0</v>
      </c>
      <c r="C2731" s="14" t="s">
        <v>72</v>
      </c>
      <c r="D2731" s="22">
        <v>0.0011921296296296296</v>
      </c>
      <c r="E2731" s="14" t="s">
        <v>61</v>
      </c>
      <c r="F2731" s="22">
        <v>0.0018865740740740742</v>
      </c>
      <c r="H2731" s="20" t="b">
        <f t="shared" si="1"/>
        <v>0</v>
      </c>
      <c r="I2731" s="21" t="b">
        <f t="shared" si="2"/>
        <v>0</v>
      </c>
      <c r="J2731" s="21" t="b">
        <f t="shared" si="3"/>
        <v>0</v>
      </c>
      <c r="AB2731" s="20" t="b">
        <f t="shared" si="9"/>
        <v>0</v>
      </c>
      <c r="AC2731" s="20" t="b">
        <f t="shared" si="10"/>
        <v>0</v>
      </c>
      <c r="AD2731" s="20" t="b">
        <f t="shared" si="11"/>
        <v>0</v>
      </c>
      <c r="AE2731" s="20" t="b">
        <f t="shared" si="12"/>
        <v>0</v>
      </c>
      <c r="AG2731" s="20" t="b">
        <f t="shared" si="13"/>
        <v>0</v>
      </c>
      <c r="AH2731" s="20" t="b">
        <f t="shared" si="14"/>
        <v>0</v>
      </c>
      <c r="AI2731" s="20" t="b">
        <f t="shared" si="15"/>
        <v>0</v>
      </c>
    </row>
    <row r="2732">
      <c r="A2732" s="14" t="s">
        <v>101</v>
      </c>
      <c r="B2732" s="14">
        <v>4687.0</v>
      </c>
      <c r="C2732" s="14" t="s">
        <v>71</v>
      </c>
      <c r="D2732" s="14">
        <v>3672.285</v>
      </c>
      <c r="E2732" s="14" t="s">
        <v>61</v>
      </c>
      <c r="F2732" s="14">
        <v>3414.438</v>
      </c>
      <c r="H2732" s="20" t="b">
        <f t="shared" si="1"/>
        <v>0</v>
      </c>
      <c r="I2732" s="21" t="b">
        <f t="shared" si="2"/>
        <v>0</v>
      </c>
      <c r="J2732" s="21" t="b">
        <f t="shared" si="3"/>
        <v>0</v>
      </c>
      <c r="AB2732" s="20" t="b">
        <f t="shared" si="9"/>
        <v>0</v>
      </c>
      <c r="AC2732" s="20" t="b">
        <f t="shared" si="10"/>
        <v>0</v>
      </c>
      <c r="AD2732" s="20" t="b">
        <f t="shared" si="11"/>
        <v>0</v>
      </c>
      <c r="AE2732" s="20" t="b">
        <f t="shared" si="12"/>
        <v>0</v>
      </c>
      <c r="AG2732" s="20" t="b">
        <f t="shared" si="13"/>
        <v>0</v>
      </c>
      <c r="AH2732" s="20" t="b">
        <f t="shared" si="14"/>
        <v>0</v>
      </c>
      <c r="AI2732" s="20" t="b">
        <f t="shared" si="15"/>
        <v>0</v>
      </c>
    </row>
    <row r="2733">
      <c r="A2733" s="14" t="s">
        <v>101</v>
      </c>
      <c r="B2733" s="14">
        <v>4687.0</v>
      </c>
      <c r="C2733" s="14" t="s">
        <v>72</v>
      </c>
      <c r="D2733" s="14">
        <v>3752.555</v>
      </c>
      <c r="E2733" s="14" t="s">
        <v>61</v>
      </c>
      <c r="F2733" s="14">
        <v>3689.977</v>
      </c>
      <c r="H2733" s="20" t="b">
        <f t="shared" si="1"/>
        <v>0</v>
      </c>
      <c r="I2733" s="21" t="b">
        <f t="shared" si="2"/>
        <v>0</v>
      </c>
      <c r="J2733" s="21" t="b">
        <f t="shared" si="3"/>
        <v>0</v>
      </c>
      <c r="AB2733" s="20" t="b">
        <f t="shared" si="9"/>
        <v>0</v>
      </c>
      <c r="AC2733" s="20" t="b">
        <f t="shared" si="10"/>
        <v>0</v>
      </c>
      <c r="AD2733" s="20" t="b">
        <f t="shared" si="11"/>
        <v>0</v>
      </c>
      <c r="AE2733" s="20" t="b">
        <f t="shared" si="12"/>
        <v>0</v>
      </c>
      <c r="AG2733" s="20" t="b">
        <f t="shared" si="13"/>
        <v>0</v>
      </c>
      <c r="AH2733" s="20" t="b">
        <f t="shared" si="14"/>
        <v>0</v>
      </c>
      <c r="AI2733" s="20" t="b">
        <f t="shared" si="15"/>
        <v>0</v>
      </c>
    </row>
    <row r="2734">
      <c r="A2734" s="14" t="s">
        <v>101</v>
      </c>
      <c r="B2734" s="14">
        <v>4687.0</v>
      </c>
      <c r="C2734" s="14" t="s">
        <v>73</v>
      </c>
      <c r="D2734" s="14" t="s">
        <v>81</v>
      </c>
      <c r="E2734" s="14" t="s">
        <v>61</v>
      </c>
      <c r="F2734" s="14" t="s">
        <v>74</v>
      </c>
      <c r="H2734" s="20" t="b">
        <f t="shared" si="1"/>
        <v>0</v>
      </c>
      <c r="I2734" s="21" t="b">
        <f t="shared" si="2"/>
        <v>0</v>
      </c>
      <c r="J2734" s="21" t="b">
        <f t="shared" si="3"/>
        <v>0</v>
      </c>
      <c r="AB2734" s="20" t="b">
        <f t="shared" si="9"/>
        <v>0</v>
      </c>
      <c r="AC2734" s="20" t="b">
        <f t="shared" si="10"/>
        <v>0</v>
      </c>
      <c r="AD2734" s="20" t="b">
        <f t="shared" si="11"/>
        <v>0</v>
      </c>
      <c r="AE2734" s="20" t="b">
        <f t="shared" si="12"/>
        <v>0</v>
      </c>
      <c r="AG2734" s="20" t="b">
        <f t="shared" si="13"/>
        <v>0</v>
      </c>
      <c r="AH2734" s="20" t="b">
        <f t="shared" si="14"/>
        <v>0</v>
      </c>
      <c r="AI2734" s="20" t="b">
        <f t="shared" si="15"/>
        <v>0</v>
      </c>
    </row>
    <row r="2735">
      <c r="A2735" s="14" t="s">
        <v>101</v>
      </c>
      <c r="B2735" s="14">
        <v>4687.0</v>
      </c>
      <c r="C2735" s="14" t="s">
        <v>75</v>
      </c>
      <c r="D2735" s="14">
        <v>0.005</v>
      </c>
      <c r="E2735" s="14" t="s">
        <v>61</v>
      </c>
      <c r="F2735" s="14">
        <v>-0.188</v>
      </c>
      <c r="H2735" s="20">
        <f t="shared" si="1"/>
        <v>4682</v>
      </c>
      <c r="I2735" s="21" t="b">
        <f t="shared" si="2"/>
        <v>0</v>
      </c>
      <c r="J2735" s="21">
        <f t="shared" si="3"/>
        <v>4875</v>
      </c>
      <c r="AB2735" s="20" t="b">
        <f t="shared" si="9"/>
        <v>0</v>
      </c>
      <c r="AC2735" s="20" t="b">
        <f t="shared" si="10"/>
        <v>0</v>
      </c>
      <c r="AD2735" s="20" t="b">
        <f t="shared" si="11"/>
        <v>0</v>
      </c>
      <c r="AE2735" s="20" t="b">
        <f t="shared" si="12"/>
        <v>0</v>
      </c>
      <c r="AG2735" s="20" t="b">
        <f t="shared" si="13"/>
        <v>0</v>
      </c>
      <c r="AH2735" s="20" t="b">
        <f t="shared" si="14"/>
        <v>0</v>
      </c>
      <c r="AI2735" s="20" t="b">
        <f t="shared" si="15"/>
        <v>0</v>
      </c>
    </row>
    <row r="2736">
      <c r="A2736" s="14" t="s">
        <v>101</v>
      </c>
      <c r="B2736" s="14">
        <v>4687.0</v>
      </c>
      <c r="C2736" s="14" t="s">
        <v>76</v>
      </c>
      <c r="D2736" s="14" t="s">
        <v>61</v>
      </c>
      <c r="E2736" s="14" t="s">
        <v>61</v>
      </c>
      <c r="F2736" s="14" t="s">
        <v>61</v>
      </c>
      <c r="H2736" s="20" t="b">
        <f t="shared" si="1"/>
        <v>0</v>
      </c>
      <c r="I2736" s="21" t="b">
        <f t="shared" si="2"/>
        <v>0</v>
      </c>
      <c r="J2736" s="21" t="b">
        <f t="shared" si="3"/>
        <v>0</v>
      </c>
      <c r="AB2736" s="20" t="b">
        <f t="shared" si="9"/>
        <v>0</v>
      </c>
      <c r="AC2736" s="20" t="b">
        <f t="shared" si="10"/>
        <v>0</v>
      </c>
      <c r="AD2736" s="20" t="b">
        <f t="shared" si="11"/>
        <v>0</v>
      </c>
      <c r="AE2736" s="20" t="b">
        <f t="shared" si="12"/>
        <v>0</v>
      </c>
      <c r="AG2736" s="20" t="b">
        <f t="shared" si="13"/>
        <v>0</v>
      </c>
      <c r="AH2736" s="20" t="b">
        <f t="shared" si="14"/>
        <v>0</v>
      </c>
      <c r="AI2736" s="20" t="b">
        <f t="shared" si="15"/>
        <v>0</v>
      </c>
    </row>
    <row r="2737">
      <c r="A2737" s="14" t="s">
        <v>101</v>
      </c>
      <c r="B2737" s="14">
        <v>4687.0</v>
      </c>
      <c r="C2737" s="14" t="s">
        <v>77</v>
      </c>
      <c r="D2737" s="14" t="s">
        <v>61</v>
      </c>
      <c r="E2737" s="14" t="s">
        <v>61</v>
      </c>
      <c r="F2737" s="14" t="s">
        <v>61</v>
      </c>
      <c r="H2737" s="20" t="b">
        <f t="shared" si="1"/>
        <v>0</v>
      </c>
      <c r="I2737" s="21" t="b">
        <f t="shared" si="2"/>
        <v>0</v>
      </c>
      <c r="J2737" s="21" t="b">
        <f t="shared" si="3"/>
        <v>0</v>
      </c>
      <c r="AB2737" s="20" t="b">
        <f t="shared" si="9"/>
        <v>0</v>
      </c>
      <c r="AC2737" s="20" t="b">
        <f t="shared" si="10"/>
        <v>0</v>
      </c>
      <c r="AD2737" s="20" t="b">
        <f t="shared" si="11"/>
        <v>0</v>
      </c>
      <c r="AE2737" s="20" t="b">
        <f t="shared" si="12"/>
        <v>0</v>
      </c>
      <c r="AG2737" s="20" t="b">
        <f t="shared" si="13"/>
        <v>0</v>
      </c>
      <c r="AH2737" s="20" t="b">
        <f t="shared" si="14"/>
        <v>0</v>
      </c>
      <c r="AI2737" s="20" t="b">
        <f t="shared" si="15"/>
        <v>0</v>
      </c>
    </row>
    <row r="2738">
      <c r="A2738" s="14" t="s">
        <v>101</v>
      </c>
      <c r="B2738" s="14">
        <v>5625.0</v>
      </c>
      <c r="C2738" s="14" t="s">
        <v>60</v>
      </c>
      <c r="D2738" s="14" t="s">
        <v>61</v>
      </c>
      <c r="E2738" s="14" t="s">
        <v>61</v>
      </c>
      <c r="F2738" s="14" t="s">
        <v>61</v>
      </c>
      <c r="H2738" s="20" t="b">
        <f t="shared" si="1"/>
        <v>0</v>
      </c>
      <c r="I2738" s="21" t="b">
        <f t="shared" si="2"/>
        <v>0</v>
      </c>
      <c r="J2738" s="21" t="b">
        <f t="shared" si="3"/>
        <v>0</v>
      </c>
      <c r="AB2738" s="20" t="b">
        <f t="shared" si="9"/>
        <v>0</v>
      </c>
      <c r="AC2738" s="20" t="b">
        <f t="shared" si="10"/>
        <v>0</v>
      </c>
      <c r="AD2738" s="20" t="b">
        <f t="shared" si="11"/>
        <v>0</v>
      </c>
      <c r="AE2738" s="20" t="b">
        <f t="shared" si="12"/>
        <v>0</v>
      </c>
      <c r="AG2738" s="20" t="b">
        <f t="shared" si="13"/>
        <v>0</v>
      </c>
      <c r="AH2738" s="20" t="b">
        <f t="shared" si="14"/>
        <v>0</v>
      </c>
      <c r="AI2738" s="20" t="b">
        <f t="shared" si="15"/>
        <v>0</v>
      </c>
    </row>
    <row r="2739">
      <c r="A2739" s="14" t="s">
        <v>101</v>
      </c>
      <c r="B2739" s="14">
        <v>5625.0</v>
      </c>
      <c r="C2739" s="14" t="s">
        <v>62</v>
      </c>
      <c r="D2739" s="14">
        <v>3345.0</v>
      </c>
      <c r="E2739" s="14">
        <v>4724.0</v>
      </c>
      <c r="F2739" s="14">
        <v>3398.0</v>
      </c>
      <c r="H2739" s="20" t="b">
        <f t="shared" si="1"/>
        <v>0</v>
      </c>
      <c r="I2739" s="21" t="b">
        <f t="shared" si="2"/>
        <v>0</v>
      </c>
      <c r="J2739" s="21" t="b">
        <f t="shared" si="3"/>
        <v>0</v>
      </c>
      <c r="AB2739" s="20" t="b">
        <f t="shared" si="9"/>
        <v>0</v>
      </c>
      <c r="AC2739" s="20" t="b">
        <f t="shared" si="10"/>
        <v>0</v>
      </c>
      <c r="AD2739" s="20" t="b">
        <f t="shared" si="11"/>
        <v>0</v>
      </c>
      <c r="AE2739" s="20" t="b">
        <f t="shared" si="12"/>
        <v>0</v>
      </c>
      <c r="AG2739" s="20">
        <f t="shared" si="13"/>
        <v>3345</v>
      </c>
      <c r="AH2739" s="20">
        <f t="shared" si="14"/>
        <v>4724</v>
      </c>
      <c r="AI2739" s="20">
        <f t="shared" si="15"/>
        <v>3398</v>
      </c>
    </row>
    <row r="2740">
      <c r="A2740" s="14" t="s">
        <v>101</v>
      </c>
      <c r="B2740" s="14">
        <v>5625.0</v>
      </c>
      <c r="C2740" s="14" t="s">
        <v>63</v>
      </c>
      <c r="D2740" s="14">
        <v>2673.0</v>
      </c>
      <c r="E2740" s="14">
        <v>3766.0</v>
      </c>
      <c r="F2740" s="14">
        <v>2733.0</v>
      </c>
      <c r="H2740" s="20" t="b">
        <f t="shared" si="1"/>
        <v>0</v>
      </c>
      <c r="I2740" s="21" t="b">
        <f t="shared" si="2"/>
        <v>0</v>
      </c>
      <c r="J2740" s="21" t="b">
        <f t="shared" si="3"/>
        <v>0</v>
      </c>
      <c r="AB2740" s="20" t="b">
        <f t="shared" si="9"/>
        <v>0</v>
      </c>
      <c r="AC2740" s="20" t="b">
        <f t="shared" si="10"/>
        <v>0</v>
      </c>
      <c r="AD2740" s="20" t="b">
        <f t="shared" si="11"/>
        <v>0</v>
      </c>
      <c r="AE2740" s="20" t="b">
        <f t="shared" si="12"/>
        <v>0</v>
      </c>
      <c r="AG2740" s="20" t="b">
        <f t="shared" si="13"/>
        <v>0</v>
      </c>
      <c r="AH2740" s="20" t="b">
        <f t="shared" si="14"/>
        <v>0</v>
      </c>
      <c r="AI2740" s="20" t="b">
        <f t="shared" si="15"/>
        <v>0</v>
      </c>
    </row>
    <row r="2741">
      <c r="A2741" s="14" t="s">
        <v>101</v>
      </c>
      <c r="B2741" s="14">
        <v>5625.0</v>
      </c>
      <c r="C2741" s="14" t="s">
        <v>64</v>
      </c>
      <c r="D2741" s="14">
        <v>672.0</v>
      </c>
      <c r="E2741" s="14">
        <v>958.0</v>
      </c>
      <c r="F2741" s="14">
        <v>665.0</v>
      </c>
      <c r="H2741" s="20" t="b">
        <f t="shared" si="1"/>
        <v>0</v>
      </c>
      <c r="I2741" s="21" t="b">
        <f t="shared" si="2"/>
        <v>0</v>
      </c>
      <c r="J2741" s="21" t="b">
        <f t="shared" si="3"/>
        <v>0</v>
      </c>
      <c r="AB2741" s="20" t="b">
        <f t="shared" si="9"/>
        <v>0</v>
      </c>
      <c r="AC2741" s="20" t="b">
        <f t="shared" si="10"/>
        <v>0</v>
      </c>
      <c r="AD2741" s="20" t="b">
        <f t="shared" si="11"/>
        <v>0</v>
      </c>
      <c r="AE2741" s="20" t="b">
        <f t="shared" si="12"/>
        <v>0</v>
      </c>
      <c r="AG2741" s="20" t="b">
        <f t="shared" si="13"/>
        <v>0</v>
      </c>
      <c r="AH2741" s="20" t="b">
        <f t="shared" si="14"/>
        <v>0</v>
      </c>
      <c r="AI2741" s="20" t="b">
        <f t="shared" si="15"/>
        <v>0</v>
      </c>
    </row>
    <row r="2742">
      <c r="A2742" s="14" t="s">
        <v>101</v>
      </c>
      <c r="B2742" s="14">
        <v>5625.0</v>
      </c>
      <c r="C2742" s="14" t="s">
        <v>65</v>
      </c>
      <c r="D2742" s="14">
        <v>672.0</v>
      </c>
      <c r="E2742" s="14">
        <v>958.0</v>
      </c>
      <c r="F2742" s="14">
        <v>665.0</v>
      </c>
      <c r="H2742" s="20" t="b">
        <f t="shared" si="1"/>
        <v>0</v>
      </c>
      <c r="I2742" s="21" t="b">
        <f t="shared" si="2"/>
        <v>0</v>
      </c>
      <c r="J2742" s="21" t="b">
        <f t="shared" si="3"/>
        <v>0</v>
      </c>
      <c r="AB2742" s="20" t="b">
        <f t="shared" si="9"/>
        <v>0</v>
      </c>
      <c r="AC2742" s="20" t="b">
        <f t="shared" si="10"/>
        <v>0</v>
      </c>
      <c r="AD2742" s="20" t="b">
        <f t="shared" si="11"/>
        <v>0</v>
      </c>
      <c r="AE2742" s="20" t="b">
        <f t="shared" si="12"/>
        <v>0</v>
      </c>
      <c r="AG2742" s="20" t="b">
        <f t="shared" si="13"/>
        <v>0</v>
      </c>
      <c r="AH2742" s="20" t="b">
        <f t="shared" si="14"/>
        <v>0</v>
      </c>
      <c r="AI2742" s="20" t="b">
        <f t="shared" si="15"/>
        <v>0</v>
      </c>
    </row>
    <row r="2743">
      <c r="A2743" s="14" t="s">
        <v>101</v>
      </c>
      <c r="B2743" s="14">
        <v>5625.0</v>
      </c>
      <c r="C2743" s="14" t="s">
        <v>66</v>
      </c>
      <c r="D2743" s="14">
        <v>8047.0</v>
      </c>
      <c r="E2743" s="14">
        <v>6942.0</v>
      </c>
      <c r="F2743" s="14">
        <v>6744.0</v>
      </c>
      <c r="H2743" s="20" t="b">
        <f t="shared" si="1"/>
        <v>0</v>
      </c>
      <c r="I2743" s="21" t="b">
        <f t="shared" si="2"/>
        <v>0</v>
      </c>
      <c r="J2743" s="21" t="b">
        <f t="shared" si="3"/>
        <v>0</v>
      </c>
      <c r="AB2743" s="20" t="b">
        <f t="shared" si="9"/>
        <v>0</v>
      </c>
      <c r="AC2743" s="20" t="b">
        <f t="shared" si="10"/>
        <v>0</v>
      </c>
      <c r="AD2743" s="20" t="b">
        <f t="shared" si="11"/>
        <v>0</v>
      </c>
      <c r="AE2743" s="20" t="b">
        <f t="shared" si="12"/>
        <v>0</v>
      </c>
      <c r="AG2743" s="20" t="b">
        <f t="shared" si="13"/>
        <v>0</v>
      </c>
      <c r="AH2743" s="20" t="b">
        <f t="shared" si="14"/>
        <v>0</v>
      </c>
      <c r="AI2743" s="20" t="b">
        <f t="shared" si="15"/>
        <v>0</v>
      </c>
    </row>
    <row r="2744">
      <c r="A2744" s="14" t="s">
        <v>101</v>
      </c>
      <c r="B2744" s="14">
        <v>5625.0</v>
      </c>
      <c r="C2744" s="14" t="s">
        <v>67</v>
      </c>
      <c r="D2744" s="14">
        <v>8047.0</v>
      </c>
      <c r="E2744" s="14">
        <v>6942.0</v>
      </c>
      <c r="F2744" s="14">
        <v>6744.0</v>
      </c>
      <c r="H2744" s="20" t="b">
        <f t="shared" si="1"/>
        <v>0</v>
      </c>
      <c r="I2744" s="21" t="b">
        <f t="shared" si="2"/>
        <v>0</v>
      </c>
      <c r="J2744" s="21" t="b">
        <f t="shared" si="3"/>
        <v>0</v>
      </c>
      <c r="AB2744" s="20" t="b">
        <f t="shared" si="9"/>
        <v>0</v>
      </c>
      <c r="AC2744" s="20" t="b">
        <f t="shared" si="10"/>
        <v>0</v>
      </c>
      <c r="AD2744" s="20" t="b">
        <f t="shared" si="11"/>
        <v>0</v>
      </c>
      <c r="AE2744" s="20" t="b">
        <f t="shared" si="12"/>
        <v>0</v>
      </c>
      <c r="AG2744" s="20" t="b">
        <f t="shared" si="13"/>
        <v>0</v>
      </c>
      <c r="AH2744" s="20" t="b">
        <f t="shared" si="14"/>
        <v>0</v>
      </c>
      <c r="AI2744" s="20" t="b">
        <f t="shared" si="15"/>
        <v>0</v>
      </c>
    </row>
    <row r="2745">
      <c r="A2745" s="14" t="s">
        <v>101</v>
      </c>
      <c r="B2745" s="14">
        <v>5625.0</v>
      </c>
      <c r="C2745" s="14" t="s">
        <v>68</v>
      </c>
      <c r="D2745" s="14">
        <v>0.0</v>
      </c>
      <c r="E2745" s="14">
        <v>0.0</v>
      </c>
      <c r="F2745" s="14">
        <v>0.0</v>
      </c>
      <c r="H2745" s="20" t="b">
        <f t="shared" si="1"/>
        <v>0</v>
      </c>
      <c r="I2745" s="21" t="b">
        <f t="shared" si="2"/>
        <v>0</v>
      </c>
      <c r="J2745" s="21" t="b">
        <f t="shared" si="3"/>
        <v>0</v>
      </c>
      <c r="AB2745" s="20" t="b">
        <f t="shared" si="9"/>
        <v>0</v>
      </c>
      <c r="AC2745" s="20" t="b">
        <f t="shared" si="10"/>
        <v>0</v>
      </c>
      <c r="AD2745" s="20" t="b">
        <f t="shared" si="11"/>
        <v>0</v>
      </c>
      <c r="AE2745" s="20" t="b">
        <f t="shared" si="12"/>
        <v>0</v>
      </c>
      <c r="AG2745" s="20" t="b">
        <f t="shared" si="13"/>
        <v>0</v>
      </c>
      <c r="AH2745" s="20" t="b">
        <f t="shared" si="14"/>
        <v>0</v>
      </c>
      <c r="AI2745" s="20" t="b">
        <f t="shared" si="15"/>
        <v>0</v>
      </c>
    </row>
    <row r="2746">
      <c r="A2746" s="14" t="s">
        <v>101</v>
      </c>
      <c r="B2746" s="14">
        <v>5625.0</v>
      </c>
      <c r="C2746" s="14" t="s">
        <v>69</v>
      </c>
      <c r="D2746" s="14">
        <v>0.0</v>
      </c>
      <c r="E2746" s="14">
        <v>0.0</v>
      </c>
      <c r="F2746" s="14">
        <v>0.0</v>
      </c>
      <c r="H2746" s="20" t="b">
        <f t="shared" si="1"/>
        <v>0</v>
      </c>
      <c r="I2746" s="21" t="b">
        <f t="shared" si="2"/>
        <v>0</v>
      </c>
      <c r="J2746" s="21" t="b">
        <f t="shared" si="3"/>
        <v>0</v>
      </c>
      <c r="AB2746" s="20" t="b">
        <f t="shared" si="9"/>
        <v>0</v>
      </c>
      <c r="AC2746" s="20">
        <f t="shared" si="10"/>
        <v>0</v>
      </c>
      <c r="AD2746" s="20">
        <f t="shared" si="11"/>
        <v>0</v>
      </c>
      <c r="AE2746" s="20">
        <f t="shared" si="12"/>
        <v>0</v>
      </c>
      <c r="AG2746" s="20" t="b">
        <f t="shared" si="13"/>
        <v>0</v>
      </c>
      <c r="AH2746" s="20" t="b">
        <f t="shared" si="14"/>
        <v>0</v>
      </c>
      <c r="AI2746" s="20" t="b">
        <f t="shared" si="15"/>
        <v>0</v>
      </c>
    </row>
    <row r="2747">
      <c r="A2747" s="14" t="s">
        <v>101</v>
      </c>
      <c r="B2747" s="14">
        <v>5625.0</v>
      </c>
      <c r="C2747" s="14" t="s">
        <v>70</v>
      </c>
      <c r="D2747" s="14">
        <v>0.0</v>
      </c>
      <c r="E2747" s="14">
        <v>0.0</v>
      </c>
      <c r="F2747" s="14">
        <v>0.0</v>
      </c>
      <c r="H2747" s="20" t="b">
        <f t="shared" si="1"/>
        <v>0</v>
      </c>
      <c r="I2747" s="21" t="b">
        <f t="shared" si="2"/>
        <v>0</v>
      </c>
      <c r="J2747" s="21" t="b">
        <f t="shared" si="3"/>
        <v>0</v>
      </c>
      <c r="AB2747" s="20" t="b">
        <f t="shared" si="9"/>
        <v>0</v>
      </c>
      <c r="AC2747" s="20" t="b">
        <f t="shared" si="10"/>
        <v>0</v>
      </c>
      <c r="AD2747" s="20" t="b">
        <f t="shared" si="11"/>
        <v>0</v>
      </c>
      <c r="AE2747" s="20" t="b">
        <f t="shared" si="12"/>
        <v>0</v>
      </c>
      <c r="AG2747" s="20" t="b">
        <f t="shared" si="13"/>
        <v>0</v>
      </c>
      <c r="AH2747" s="20" t="b">
        <f t="shared" si="14"/>
        <v>0</v>
      </c>
      <c r="AI2747" s="20" t="b">
        <f t="shared" si="15"/>
        <v>0</v>
      </c>
    </row>
    <row r="2748">
      <c r="A2748" s="14" t="s">
        <v>101</v>
      </c>
      <c r="B2748" s="14">
        <v>5625.0</v>
      </c>
      <c r="C2748" s="14" t="s">
        <v>71</v>
      </c>
      <c r="D2748" s="22">
        <v>3.2407407407407406E-4</v>
      </c>
      <c r="E2748" s="22">
        <v>0.0024421296296296296</v>
      </c>
      <c r="F2748" s="22">
        <v>6.481481481481481E-4</v>
      </c>
      <c r="H2748" s="20" t="b">
        <f t="shared" si="1"/>
        <v>0</v>
      </c>
      <c r="I2748" s="21" t="b">
        <f t="shared" si="2"/>
        <v>0</v>
      </c>
      <c r="J2748" s="21" t="b">
        <f t="shared" si="3"/>
        <v>0</v>
      </c>
      <c r="AB2748" s="20" t="b">
        <f t="shared" si="9"/>
        <v>0</v>
      </c>
      <c r="AC2748" s="20" t="b">
        <f t="shared" si="10"/>
        <v>0</v>
      </c>
      <c r="AD2748" s="20" t="b">
        <f t="shared" si="11"/>
        <v>0</v>
      </c>
      <c r="AE2748" s="20" t="b">
        <f t="shared" si="12"/>
        <v>0</v>
      </c>
      <c r="AG2748" s="20" t="b">
        <f t="shared" si="13"/>
        <v>0</v>
      </c>
      <c r="AH2748" s="20" t="b">
        <f t="shared" si="14"/>
        <v>0</v>
      </c>
      <c r="AI2748" s="20" t="b">
        <f t="shared" si="15"/>
        <v>0</v>
      </c>
    </row>
    <row r="2749">
      <c r="A2749" s="14" t="s">
        <v>101</v>
      </c>
      <c r="B2749" s="14">
        <v>5625.0</v>
      </c>
      <c r="C2749" s="14" t="s">
        <v>72</v>
      </c>
      <c r="D2749" s="22">
        <v>0.0011226851851851851</v>
      </c>
      <c r="E2749" s="22">
        <v>0.0038425925925925928</v>
      </c>
      <c r="F2749" s="22">
        <v>0.0012037037037037038</v>
      </c>
      <c r="H2749" s="20" t="b">
        <f t="shared" si="1"/>
        <v>0</v>
      </c>
      <c r="I2749" s="21" t="b">
        <f t="shared" si="2"/>
        <v>0</v>
      </c>
      <c r="J2749" s="21" t="b">
        <f t="shared" si="3"/>
        <v>0</v>
      </c>
      <c r="AB2749" s="20" t="b">
        <f t="shared" si="9"/>
        <v>0</v>
      </c>
      <c r="AC2749" s="20" t="b">
        <f t="shared" si="10"/>
        <v>0</v>
      </c>
      <c r="AD2749" s="20" t="b">
        <f t="shared" si="11"/>
        <v>0</v>
      </c>
      <c r="AE2749" s="20" t="b">
        <f t="shared" si="12"/>
        <v>0</v>
      </c>
      <c r="AG2749" s="20" t="b">
        <f t="shared" si="13"/>
        <v>0</v>
      </c>
      <c r="AH2749" s="20" t="b">
        <f t="shared" si="14"/>
        <v>0</v>
      </c>
      <c r="AI2749" s="20" t="b">
        <f t="shared" si="15"/>
        <v>0</v>
      </c>
    </row>
    <row r="2750">
      <c r="A2750" s="14" t="s">
        <v>101</v>
      </c>
      <c r="B2750" s="14">
        <v>5625.0</v>
      </c>
      <c r="C2750" s="14" t="s">
        <v>71</v>
      </c>
      <c r="D2750" s="14">
        <v>3673.285</v>
      </c>
      <c r="E2750" s="14">
        <v>3467.398</v>
      </c>
      <c r="F2750" s="14">
        <v>3413.434</v>
      </c>
      <c r="H2750" s="20" t="b">
        <f t="shared" si="1"/>
        <v>0</v>
      </c>
      <c r="I2750" s="21" t="b">
        <f t="shared" si="2"/>
        <v>0</v>
      </c>
      <c r="J2750" s="21" t="b">
        <f t="shared" si="3"/>
        <v>0</v>
      </c>
      <c r="AB2750" s="20" t="b">
        <f t="shared" si="9"/>
        <v>0</v>
      </c>
      <c r="AC2750" s="20" t="b">
        <f t="shared" si="10"/>
        <v>0</v>
      </c>
      <c r="AD2750" s="20" t="b">
        <f t="shared" si="11"/>
        <v>0</v>
      </c>
      <c r="AE2750" s="20" t="b">
        <f t="shared" si="12"/>
        <v>0</v>
      </c>
      <c r="AG2750" s="20" t="b">
        <f t="shared" si="13"/>
        <v>0</v>
      </c>
      <c r="AH2750" s="20" t="b">
        <f t="shared" si="14"/>
        <v>0</v>
      </c>
      <c r="AI2750" s="20" t="b">
        <f t="shared" si="15"/>
        <v>0</v>
      </c>
    </row>
    <row r="2751">
      <c r="A2751" s="14" t="s">
        <v>101</v>
      </c>
      <c r="B2751" s="14">
        <v>5625.0</v>
      </c>
      <c r="C2751" s="14" t="s">
        <v>72</v>
      </c>
      <c r="D2751" s="14">
        <v>3748.555</v>
      </c>
      <c r="E2751" s="14">
        <v>3759.066</v>
      </c>
      <c r="F2751" s="14">
        <v>3675.898</v>
      </c>
      <c r="H2751" s="20" t="b">
        <f t="shared" si="1"/>
        <v>0</v>
      </c>
      <c r="I2751" s="21" t="b">
        <f t="shared" si="2"/>
        <v>0</v>
      </c>
      <c r="J2751" s="21" t="b">
        <f t="shared" si="3"/>
        <v>0</v>
      </c>
      <c r="AB2751" s="20" t="b">
        <f t="shared" si="9"/>
        <v>0</v>
      </c>
      <c r="AC2751" s="20" t="b">
        <f t="shared" si="10"/>
        <v>0</v>
      </c>
      <c r="AD2751" s="20" t="b">
        <f t="shared" si="11"/>
        <v>0</v>
      </c>
      <c r="AE2751" s="20" t="b">
        <f t="shared" si="12"/>
        <v>0</v>
      </c>
      <c r="AG2751" s="20" t="b">
        <f t="shared" si="13"/>
        <v>0</v>
      </c>
      <c r="AH2751" s="20" t="b">
        <f t="shared" si="14"/>
        <v>0</v>
      </c>
      <c r="AI2751" s="20" t="b">
        <f t="shared" si="15"/>
        <v>0</v>
      </c>
    </row>
    <row r="2752">
      <c r="A2752" s="14" t="s">
        <v>101</v>
      </c>
      <c r="B2752" s="14">
        <v>5625.0</v>
      </c>
      <c r="C2752" s="14" t="s">
        <v>73</v>
      </c>
      <c r="D2752" s="14" t="s">
        <v>81</v>
      </c>
      <c r="E2752" s="14" t="s">
        <v>74</v>
      </c>
      <c r="F2752" s="14" t="s">
        <v>81</v>
      </c>
      <c r="H2752" s="20" t="b">
        <f t="shared" si="1"/>
        <v>0</v>
      </c>
      <c r="I2752" s="21" t="b">
        <f t="shared" si="2"/>
        <v>0</v>
      </c>
      <c r="J2752" s="21" t="b">
        <f t="shared" si="3"/>
        <v>0</v>
      </c>
      <c r="AB2752" s="20" t="b">
        <f t="shared" si="9"/>
        <v>0</v>
      </c>
      <c r="AC2752" s="20" t="b">
        <f t="shared" si="10"/>
        <v>0</v>
      </c>
      <c r="AD2752" s="20" t="b">
        <f t="shared" si="11"/>
        <v>0</v>
      </c>
      <c r="AE2752" s="20" t="b">
        <f t="shared" si="12"/>
        <v>0</v>
      </c>
      <c r="AG2752" s="20" t="b">
        <f t="shared" si="13"/>
        <v>0</v>
      </c>
      <c r="AH2752" s="20" t="b">
        <f t="shared" si="14"/>
        <v>0</v>
      </c>
      <c r="AI2752" s="20" t="b">
        <f t="shared" si="15"/>
        <v>0</v>
      </c>
    </row>
    <row r="2753">
      <c r="A2753" s="14" t="s">
        <v>101</v>
      </c>
      <c r="B2753" s="14">
        <v>5625.0</v>
      </c>
      <c r="C2753" s="14" t="s">
        <v>75</v>
      </c>
      <c r="D2753" s="14">
        <v>0.757</v>
      </c>
      <c r="E2753" s="14">
        <v>-1.718</v>
      </c>
      <c r="F2753" s="14">
        <v>0.294</v>
      </c>
      <c r="H2753" s="20">
        <f t="shared" si="1"/>
        <v>4868</v>
      </c>
      <c r="I2753" s="21">
        <f t="shared" si="2"/>
        <v>7343</v>
      </c>
      <c r="J2753" s="21">
        <f t="shared" si="3"/>
        <v>5331</v>
      </c>
      <c r="AB2753" s="20" t="b">
        <f t="shared" si="9"/>
        <v>0</v>
      </c>
      <c r="AC2753" s="20" t="b">
        <f t="shared" si="10"/>
        <v>0</v>
      </c>
      <c r="AD2753" s="20" t="b">
        <f t="shared" si="11"/>
        <v>0</v>
      </c>
      <c r="AE2753" s="20" t="b">
        <f t="shared" si="12"/>
        <v>0</v>
      </c>
      <c r="AG2753" s="20" t="b">
        <f t="shared" si="13"/>
        <v>0</v>
      </c>
      <c r="AH2753" s="20" t="b">
        <f t="shared" si="14"/>
        <v>0</v>
      </c>
      <c r="AI2753" s="20" t="b">
        <f t="shared" si="15"/>
        <v>0</v>
      </c>
    </row>
    <row r="2754">
      <c r="A2754" s="14" t="s">
        <v>101</v>
      </c>
      <c r="B2754" s="14">
        <v>5625.0</v>
      </c>
      <c r="C2754" s="14" t="s">
        <v>76</v>
      </c>
      <c r="D2754" s="14" t="s">
        <v>61</v>
      </c>
      <c r="E2754" s="14" t="s">
        <v>61</v>
      </c>
      <c r="F2754" s="14" t="s">
        <v>61</v>
      </c>
      <c r="H2754" s="20" t="b">
        <f t="shared" si="1"/>
        <v>0</v>
      </c>
      <c r="I2754" s="21" t="b">
        <f t="shared" si="2"/>
        <v>0</v>
      </c>
      <c r="J2754" s="21" t="b">
        <f t="shared" si="3"/>
        <v>0</v>
      </c>
      <c r="AB2754" s="20" t="b">
        <f t="shared" si="9"/>
        <v>0</v>
      </c>
      <c r="AC2754" s="20" t="b">
        <f t="shared" si="10"/>
        <v>0</v>
      </c>
      <c r="AD2754" s="20" t="b">
        <f t="shared" si="11"/>
        <v>0</v>
      </c>
      <c r="AE2754" s="20" t="b">
        <f t="shared" si="12"/>
        <v>0</v>
      </c>
      <c r="AG2754" s="20" t="b">
        <f t="shared" si="13"/>
        <v>0</v>
      </c>
      <c r="AH2754" s="20" t="b">
        <f t="shared" si="14"/>
        <v>0</v>
      </c>
      <c r="AI2754" s="20" t="b">
        <f t="shared" si="15"/>
        <v>0</v>
      </c>
    </row>
    <row r="2755">
      <c r="A2755" s="14" t="s">
        <v>101</v>
      </c>
      <c r="B2755" s="14">
        <v>5625.0</v>
      </c>
      <c r="C2755" s="14" t="s">
        <v>77</v>
      </c>
      <c r="D2755" s="14" t="s">
        <v>61</v>
      </c>
      <c r="E2755" s="14" t="s">
        <v>61</v>
      </c>
      <c r="F2755" s="14" t="s">
        <v>61</v>
      </c>
      <c r="H2755" s="20" t="b">
        <f t="shared" si="1"/>
        <v>0</v>
      </c>
      <c r="I2755" s="21" t="b">
        <f t="shared" si="2"/>
        <v>0</v>
      </c>
      <c r="J2755" s="21" t="b">
        <f t="shared" si="3"/>
        <v>0</v>
      </c>
      <c r="AB2755" s="20" t="b">
        <f t="shared" si="9"/>
        <v>0</v>
      </c>
      <c r="AC2755" s="20" t="b">
        <f t="shared" si="10"/>
        <v>0</v>
      </c>
      <c r="AD2755" s="20" t="b">
        <f t="shared" si="11"/>
        <v>0</v>
      </c>
      <c r="AE2755" s="20" t="b">
        <f t="shared" si="12"/>
        <v>0</v>
      </c>
      <c r="AG2755" s="20" t="b">
        <f t="shared" si="13"/>
        <v>0</v>
      </c>
      <c r="AH2755" s="20" t="b">
        <f t="shared" si="14"/>
        <v>0</v>
      </c>
      <c r="AI2755" s="20" t="b">
        <f t="shared" si="15"/>
        <v>0</v>
      </c>
    </row>
    <row r="2756">
      <c r="A2756" s="14" t="s">
        <v>101</v>
      </c>
      <c r="B2756" s="14">
        <v>6562.0</v>
      </c>
      <c r="C2756" s="14" t="s">
        <v>60</v>
      </c>
      <c r="D2756" s="14" t="s">
        <v>61</v>
      </c>
      <c r="E2756" s="14" t="s">
        <v>61</v>
      </c>
      <c r="F2756" s="14" t="s">
        <v>61</v>
      </c>
      <c r="H2756" s="20" t="b">
        <f t="shared" si="1"/>
        <v>0</v>
      </c>
      <c r="I2756" s="21" t="b">
        <f t="shared" si="2"/>
        <v>0</v>
      </c>
      <c r="J2756" s="21" t="b">
        <f t="shared" si="3"/>
        <v>0</v>
      </c>
      <c r="AB2756" s="20" t="b">
        <f t="shared" si="9"/>
        <v>0</v>
      </c>
      <c r="AC2756" s="20" t="b">
        <f t="shared" si="10"/>
        <v>0</v>
      </c>
      <c r="AD2756" s="20" t="b">
        <f t="shared" si="11"/>
        <v>0</v>
      </c>
      <c r="AE2756" s="20" t="b">
        <f t="shared" si="12"/>
        <v>0</v>
      </c>
      <c r="AG2756" s="20" t="b">
        <f t="shared" si="13"/>
        <v>0</v>
      </c>
      <c r="AH2756" s="20" t="b">
        <f t="shared" si="14"/>
        <v>0</v>
      </c>
      <c r="AI2756" s="20" t="b">
        <f t="shared" si="15"/>
        <v>0</v>
      </c>
    </row>
    <row r="2757">
      <c r="A2757" s="14" t="s">
        <v>101</v>
      </c>
      <c r="B2757" s="14">
        <v>6562.0</v>
      </c>
      <c r="C2757" s="14" t="s">
        <v>62</v>
      </c>
      <c r="D2757" s="14" t="s">
        <v>61</v>
      </c>
      <c r="E2757" s="14">
        <v>4718.0</v>
      </c>
      <c r="F2757" s="14" t="s">
        <v>61</v>
      </c>
      <c r="H2757" s="20" t="b">
        <f t="shared" si="1"/>
        <v>0</v>
      </c>
      <c r="I2757" s="21" t="b">
        <f t="shared" si="2"/>
        <v>0</v>
      </c>
      <c r="J2757" s="21" t="b">
        <f t="shared" si="3"/>
        <v>0</v>
      </c>
      <c r="AB2757" s="20" t="b">
        <f t="shared" si="9"/>
        <v>0</v>
      </c>
      <c r="AC2757" s="20" t="b">
        <f t="shared" si="10"/>
        <v>0</v>
      </c>
      <c r="AD2757" s="20" t="b">
        <f t="shared" si="11"/>
        <v>0</v>
      </c>
      <c r="AE2757" s="20" t="b">
        <f t="shared" si="12"/>
        <v>0</v>
      </c>
      <c r="AG2757" s="20" t="b">
        <f t="shared" si="13"/>
        <v>0</v>
      </c>
      <c r="AH2757" s="20">
        <f t="shared" si="14"/>
        <v>4718</v>
      </c>
      <c r="AI2757" s="20" t="b">
        <f t="shared" si="15"/>
        <v>0</v>
      </c>
    </row>
    <row r="2758">
      <c r="A2758" s="14" t="s">
        <v>101</v>
      </c>
      <c r="B2758" s="14">
        <v>6562.0</v>
      </c>
      <c r="C2758" s="14" t="s">
        <v>63</v>
      </c>
      <c r="D2758" s="14" t="s">
        <v>61</v>
      </c>
      <c r="E2758" s="14">
        <v>3760.0</v>
      </c>
      <c r="F2758" s="14" t="s">
        <v>61</v>
      </c>
      <c r="H2758" s="20" t="b">
        <f t="shared" si="1"/>
        <v>0</v>
      </c>
      <c r="I2758" s="21" t="b">
        <f t="shared" si="2"/>
        <v>0</v>
      </c>
      <c r="J2758" s="21" t="b">
        <f t="shared" si="3"/>
        <v>0</v>
      </c>
      <c r="AB2758" s="20" t="b">
        <f t="shared" si="9"/>
        <v>0</v>
      </c>
      <c r="AC2758" s="20" t="b">
        <f t="shared" si="10"/>
        <v>0</v>
      </c>
      <c r="AD2758" s="20" t="b">
        <f t="shared" si="11"/>
        <v>0</v>
      </c>
      <c r="AE2758" s="20" t="b">
        <f t="shared" si="12"/>
        <v>0</v>
      </c>
      <c r="AG2758" s="20" t="b">
        <f t="shared" si="13"/>
        <v>0</v>
      </c>
      <c r="AH2758" s="20" t="b">
        <f t="shared" si="14"/>
        <v>0</v>
      </c>
      <c r="AI2758" s="20" t="b">
        <f t="shared" si="15"/>
        <v>0</v>
      </c>
    </row>
    <row r="2759">
      <c r="A2759" s="14" t="s">
        <v>101</v>
      </c>
      <c r="B2759" s="14">
        <v>6562.0</v>
      </c>
      <c r="C2759" s="14" t="s">
        <v>64</v>
      </c>
      <c r="D2759" s="14" t="s">
        <v>61</v>
      </c>
      <c r="E2759" s="14">
        <v>958.0</v>
      </c>
      <c r="F2759" s="14" t="s">
        <v>61</v>
      </c>
      <c r="H2759" s="20" t="b">
        <f t="shared" si="1"/>
        <v>0</v>
      </c>
      <c r="I2759" s="21" t="b">
        <f t="shared" si="2"/>
        <v>0</v>
      </c>
      <c r="J2759" s="21" t="b">
        <f t="shared" si="3"/>
        <v>0</v>
      </c>
      <c r="AB2759" s="20" t="b">
        <f t="shared" si="9"/>
        <v>0</v>
      </c>
      <c r="AC2759" s="20" t="b">
        <f t="shared" si="10"/>
        <v>0</v>
      </c>
      <c r="AD2759" s="20" t="b">
        <f t="shared" si="11"/>
        <v>0</v>
      </c>
      <c r="AE2759" s="20" t="b">
        <f t="shared" si="12"/>
        <v>0</v>
      </c>
      <c r="AG2759" s="20" t="b">
        <f t="shared" si="13"/>
        <v>0</v>
      </c>
      <c r="AH2759" s="20" t="b">
        <f t="shared" si="14"/>
        <v>0</v>
      </c>
      <c r="AI2759" s="20" t="b">
        <f t="shared" si="15"/>
        <v>0</v>
      </c>
    </row>
    <row r="2760">
      <c r="A2760" s="14" t="s">
        <v>101</v>
      </c>
      <c r="B2760" s="14">
        <v>6562.0</v>
      </c>
      <c r="C2760" s="14" t="s">
        <v>65</v>
      </c>
      <c r="D2760" s="14" t="s">
        <v>61</v>
      </c>
      <c r="E2760" s="14">
        <v>958.0</v>
      </c>
      <c r="F2760" s="14" t="s">
        <v>61</v>
      </c>
      <c r="H2760" s="20" t="b">
        <f t="shared" si="1"/>
        <v>0</v>
      </c>
      <c r="I2760" s="21" t="b">
        <f t="shared" si="2"/>
        <v>0</v>
      </c>
      <c r="J2760" s="21" t="b">
        <f t="shared" si="3"/>
        <v>0</v>
      </c>
      <c r="AB2760" s="20" t="b">
        <f t="shared" si="9"/>
        <v>0</v>
      </c>
      <c r="AC2760" s="20" t="b">
        <f t="shared" si="10"/>
        <v>0</v>
      </c>
      <c r="AD2760" s="20" t="b">
        <f t="shared" si="11"/>
        <v>0</v>
      </c>
      <c r="AE2760" s="20" t="b">
        <f t="shared" si="12"/>
        <v>0</v>
      </c>
      <c r="AG2760" s="20" t="b">
        <f t="shared" si="13"/>
        <v>0</v>
      </c>
      <c r="AH2760" s="20" t="b">
        <f t="shared" si="14"/>
        <v>0</v>
      </c>
      <c r="AI2760" s="20" t="b">
        <f t="shared" si="15"/>
        <v>0</v>
      </c>
    </row>
    <row r="2761">
      <c r="A2761" s="14" t="s">
        <v>101</v>
      </c>
      <c r="B2761" s="14">
        <v>6562.0</v>
      </c>
      <c r="C2761" s="14" t="s">
        <v>66</v>
      </c>
      <c r="D2761" s="14" t="s">
        <v>61</v>
      </c>
      <c r="E2761" s="14">
        <v>6941.0</v>
      </c>
      <c r="F2761" s="14" t="s">
        <v>61</v>
      </c>
      <c r="H2761" s="20" t="b">
        <f t="shared" si="1"/>
        <v>0</v>
      </c>
      <c r="I2761" s="21" t="b">
        <f t="shared" si="2"/>
        <v>0</v>
      </c>
      <c r="J2761" s="21" t="b">
        <f t="shared" si="3"/>
        <v>0</v>
      </c>
      <c r="AB2761" s="20" t="b">
        <f t="shared" si="9"/>
        <v>0</v>
      </c>
      <c r="AC2761" s="20" t="b">
        <f t="shared" si="10"/>
        <v>0</v>
      </c>
      <c r="AD2761" s="20" t="b">
        <f t="shared" si="11"/>
        <v>0</v>
      </c>
      <c r="AE2761" s="20" t="b">
        <f t="shared" si="12"/>
        <v>0</v>
      </c>
      <c r="AG2761" s="20" t="b">
        <f t="shared" si="13"/>
        <v>0</v>
      </c>
      <c r="AH2761" s="20" t="b">
        <f t="shared" si="14"/>
        <v>0</v>
      </c>
      <c r="AI2761" s="20" t="b">
        <f t="shared" si="15"/>
        <v>0</v>
      </c>
    </row>
    <row r="2762">
      <c r="A2762" s="14" t="s">
        <v>101</v>
      </c>
      <c r="B2762" s="14">
        <v>6562.0</v>
      </c>
      <c r="C2762" s="14" t="s">
        <v>67</v>
      </c>
      <c r="D2762" s="14" t="s">
        <v>61</v>
      </c>
      <c r="E2762" s="14">
        <v>6941.0</v>
      </c>
      <c r="F2762" s="14" t="s">
        <v>61</v>
      </c>
      <c r="H2762" s="20" t="b">
        <f t="shared" si="1"/>
        <v>0</v>
      </c>
      <c r="I2762" s="21" t="b">
        <f t="shared" si="2"/>
        <v>0</v>
      </c>
      <c r="J2762" s="21" t="b">
        <f t="shared" si="3"/>
        <v>0</v>
      </c>
      <c r="AB2762" s="20" t="b">
        <f t="shared" si="9"/>
        <v>0</v>
      </c>
      <c r="AC2762" s="20" t="b">
        <f t="shared" si="10"/>
        <v>0</v>
      </c>
      <c r="AD2762" s="20" t="b">
        <f t="shared" si="11"/>
        <v>0</v>
      </c>
      <c r="AE2762" s="20" t="b">
        <f t="shared" si="12"/>
        <v>0</v>
      </c>
      <c r="AG2762" s="20" t="b">
        <f t="shared" si="13"/>
        <v>0</v>
      </c>
      <c r="AH2762" s="20" t="b">
        <f t="shared" si="14"/>
        <v>0</v>
      </c>
      <c r="AI2762" s="20" t="b">
        <f t="shared" si="15"/>
        <v>0</v>
      </c>
    </row>
    <row r="2763">
      <c r="A2763" s="14" t="s">
        <v>101</v>
      </c>
      <c r="B2763" s="14">
        <v>6562.0</v>
      </c>
      <c r="C2763" s="14" t="s">
        <v>68</v>
      </c>
      <c r="D2763" s="14" t="s">
        <v>61</v>
      </c>
      <c r="E2763" s="14">
        <v>0.0</v>
      </c>
      <c r="F2763" s="14" t="s">
        <v>61</v>
      </c>
      <c r="H2763" s="20" t="b">
        <f t="shared" si="1"/>
        <v>0</v>
      </c>
      <c r="I2763" s="21" t="b">
        <f t="shared" si="2"/>
        <v>0</v>
      </c>
      <c r="J2763" s="21" t="b">
        <f t="shared" si="3"/>
        <v>0</v>
      </c>
      <c r="AB2763" s="20" t="b">
        <f t="shared" si="9"/>
        <v>0</v>
      </c>
      <c r="AC2763" s="20" t="b">
        <f t="shared" si="10"/>
        <v>0</v>
      </c>
      <c r="AD2763" s="20" t="b">
        <f t="shared" si="11"/>
        <v>0</v>
      </c>
      <c r="AE2763" s="20" t="b">
        <f t="shared" si="12"/>
        <v>0</v>
      </c>
      <c r="AG2763" s="20" t="b">
        <f t="shared" si="13"/>
        <v>0</v>
      </c>
      <c r="AH2763" s="20" t="b">
        <f t="shared" si="14"/>
        <v>0</v>
      </c>
      <c r="AI2763" s="20" t="b">
        <f t="shared" si="15"/>
        <v>0</v>
      </c>
    </row>
    <row r="2764">
      <c r="A2764" s="14" t="s">
        <v>101</v>
      </c>
      <c r="B2764" s="14">
        <v>6562.0</v>
      </c>
      <c r="C2764" s="14" t="s">
        <v>69</v>
      </c>
      <c r="D2764" s="14" t="s">
        <v>61</v>
      </c>
      <c r="E2764" s="14">
        <v>0.0</v>
      </c>
      <c r="F2764" s="14" t="s">
        <v>61</v>
      </c>
      <c r="H2764" s="20" t="b">
        <f t="shared" si="1"/>
        <v>0</v>
      </c>
      <c r="I2764" s="21" t="b">
        <f t="shared" si="2"/>
        <v>0</v>
      </c>
      <c r="J2764" s="21" t="b">
        <f t="shared" si="3"/>
        <v>0</v>
      </c>
      <c r="AB2764" s="20" t="b">
        <f t="shared" si="9"/>
        <v>0</v>
      </c>
      <c r="AC2764" s="20" t="str">
        <f t="shared" si="10"/>
        <v>none</v>
      </c>
      <c r="AD2764" s="20">
        <f t="shared" si="11"/>
        <v>0</v>
      </c>
      <c r="AE2764" s="20" t="str">
        <f t="shared" si="12"/>
        <v>none</v>
      </c>
      <c r="AG2764" s="20" t="b">
        <f t="shared" si="13"/>
        <v>0</v>
      </c>
      <c r="AH2764" s="20" t="b">
        <f t="shared" si="14"/>
        <v>0</v>
      </c>
      <c r="AI2764" s="20" t="b">
        <f t="shared" si="15"/>
        <v>0</v>
      </c>
    </row>
    <row r="2765">
      <c r="A2765" s="14" t="s">
        <v>101</v>
      </c>
      <c r="B2765" s="14">
        <v>6562.0</v>
      </c>
      <c r="C2765" s="14" t="s">
        <v>70</v>
      </c>
      <c r="D2765" s="14" t="s">
        <v>61</v>
      </c>
      <c r="E2765" s="14">
        <v>0.0</v>
      </c>
      <c r="F2765" s="14" t="s">
        <v>61</v>
      </c>
      <c r="H2765" s="20" t="b">
        <f t="shared" si="1"/>
        <v>0</v>
      </c>
      <c r="I2765" s="21" t="b">
        <f t="shared" si="2"/>
        <v>0</v>
      </c>
      <c r="J2765" s="21" t="b">
        <f t="shared" si="3"/>
        <v>0</v>
      </c>
      <c r="AB2765" s="20" t="b">
        <f t="shared" si="9"/>
        <v>0</v>
      </c>
      <c r="AC2765" s="20" t="b">
        <f t="shared" si="10"/>
        <v>0</v>
      </c>
      <c r="AD2765" s="20" t="b">
        <f t="shared" si="11"/>
        <v>0</v>
      </c>
      <c r="AE2765" s="20" t="b">
        <f t="shared" si="12"/>
        <v>0</v>
      </c>
      <c r="AG2765" s="20" t="b">
        <f t="shared" si="13"/>
        <v>0</v>
      </c>
      <c r="AH2765" s="20" t="b">
        <f t="shared" si="14"/>
        <v>0</v>
      </c>
      <c r="AI2765" s="20" t="b">
        <f t="shared" si="15"/>
        <v>0</v>
      </c>
    </row>
    <row r="2766">
      <c r="A2766" s="14" t="s">
        <v>101</v>
      </c>
      <c r="B2766" s="14">
        <v>6562.0</v>
      </c>
      <c r="C2766" s="14" t="s">
        <v>71</v>
      </c>
      <c r="D2766" s="14" t="s">
        <v>61</v>
      </c>
      <c r="E2766" s="22">
        <v>0.0028356481481481483</v>
      </c>
      <c r="F2766" s="14" t="s">
        <v>61</v>
      </c>
      <c r="H2766" s="20" t="b">
        <f t="shared" si="1"/>
        <v>0</v>
      </c>
      <c r="I2766" s="21" t="b">
        <f t="shared" si="2"/>
        <v>0</v>
      </c>
      <c r="J2766" s="21" t="b">
        <f t="shared" si="3"/>
        <v>0</v>
      </c>
      <c r="AB2766" s="20" t="b">
        <f t="shared" si="9"/>
        <v>0</v>
      </c>
      <c r="AC2766" s="20" t="b">
        <f t="shared" si="10"/>
        <v>0</v>
      </c>
      <c r="AD2766" s="20" t="b">
        <f t="shared" si="11"/>
        <v>0</v>
      </c>
      <c r="AE2766" s="20" t="b">
        <f t="shared" si="12"/>
        <v>0</v>
      </c>
      <c r="AG2766" s="20" t="b">
        <f t="shared" si="13"/>
        <v>0</v>
      </c>
      <c r="AH2766" s="20" t="b">
        <f t="shared" si="14"/>
        <v>0</v>
      </c>
      <c r="AI2766" s="20" t="b">
        <f t="shared" si="15"/>
        <v>0</v>
      </c>
    </row>
    <row r="2767">
      <c r="A2767" s="14" t="s">
        <v>101</v>
      </c>
      <c r="B2767" s="14">
        <v>6562.0</v>
      </c>
      <c r="C2767" s="14" t="s">
        <v>72</v>
      </c>
      <c r="D2767" s="14" t="s">
        <v>61</v>
      </c>
      <c r="E2767" s="22">
        <v>0.0033912037037037036</v>
      </c>
      <c r="F2767" s="14" t="s">
        <v>61</v>
      </c>
      <c r="H2767" s="20" t="b">
        <f t="shared" si="1"/>
        <v>0</v>
      </c>
      <c r="I2767" s="21" t="b">
        <f t="shared" si="2"/>
        <v>0</v>
      </c>
      <c r="J2767" s="21" t="b">
        <f t="shared" si="3"/>
        <v>0</v>
      </c>
      <c r="AB2767" s="20" t="b">
        <f t="shared" si="9"/>
        <v>0</v>
      </c>
      <c r="AC2767" s="20" t="b">
        <f t="shared" si="10"/>
        <v>0</v>
      </c>
      <c r="AD2767" s="20" t="b">
        <f t="shared" si="11"/>
        <v>0</v>
      </c>
      <c r="AE2767" s="20" t="b">
        <f t="shared" si="12"/>
        <v>0</v>
      </c>
      <c r="AG2767" s="20" t="b">
        <f t="shared" si="13"/>
        <v>0</v>
      </c>
      <c r="AH2767" s="20" t="b">
        <f t="shared" si="14"/>
        <v>0</v>
      </c>
      <c r="AI2767" s="20" t="b">
        <f t="shared" si="15"/>
        <v>0</v>
      </c>
    </row>
    <row r="2768">
      <c r="A2768" s="14" t="s">
        <v>101</v>
      </c>
      <c r="B2768" s="14">
        <v>6562.0</v>
      </c>
      <c r="C2768" s="14" t="s">
        <v>71</v>
      </c>
      <c r="D2768" s="14" t="s">
        <v>61</v>
      </c>
      <c r="E2768" s="14">
        <v>3466.484</v>
      </c>
      <c r="F2768" s="14" t="s">
        <v>61</v>
      </c>
      <c r="H2768" s="20" t="b">
        <f t="shared" si="1"/>
        <v>0</v>
      </c>
      <c r="I2768" s="21" t="b">
        <f t="shared" si="2"/>
        <v>0</v>
      </c>
      <c r="J2768" s="21" t="b">
        <f t="shared" si="3"/>
        <v>0</v>
      </c>
      <c r="AB2768" s="20" t="b">
        <f t="shared" si="9"/>
        <v>0</v>
      </c>
      <c r="AC2768" s="20" t="b">
        <f t="shared" si="10"/>
        <v>0</v>
      </c>
      <c r="AD2768" s="20" t="b">
        <f t="shared" si="11"/>
        <v>0</v>
      </c>
      <c r="AE2768" s="20" t="b">
        <f t="shared" si="12"/>
        <v>0</v>
      </c>
      <c r="AG2768" s="20" t="b">
        <f t="shared" si="13"/>
        <v>0</v>
      </c>
      <c r="AH2768" s="20" t="b">
        <f t="shared" si="14"/>
        <v>0</v>
      </c>
      <c r="AI2768" s="20" t="b">
        <f t="shared" si="15"/>
        <v>0</v>
      </c>
    </row>
    <row r="2769">
      <c r="A2769" s="14" t="s">
        <v>101</v>
      </c>
      <c r="B2769" s="14">
        <v>6562.0</v>
      </c>
      <c r="C2769" s="14" t="s">
        <v>72</v>
      </c>
      <c r="D2769" s="14" t="s">
        <v>61</v>
      </c>
      <c r="E2769" s="14">
        <v>3749.23</v>
      </c>
      <c r="F2769" s="14" t="s">
        <v>61</v>
      </c>
      <c r="H2769" s="20" t="b">
        <f t="shared" si="1"/>
        <v>0</v>
      </c>
      <c r="I2769" s="21" t="b">
        <f t="shared" si="2"/>
        <v>0</v>
      </c>
      <c r="J2769" s="21" t="b">
        <f t="shared" si="3"/>
        <v>0</v>
      </c>
      <c r="AB2769" s="20" t="b">
        <f t="shared" si="9"/>
        <v>0</v>
      </c>
      <c r="AC2769" s="20" t="b">
        <f t="shared" si="10"/>
        <v>0</v>
      </c>
      <c r="AD2769" s="20" t="b">
        <f t="shared" si="11"/>
        <v>0</v>
      </c>
      <c r="AE2769" s="20" t="b">
        <f t="shared" si="12"/>
        <v>0</v>
      </c>
      <c r="AG2769" s="20" t="b">
        <f t="shared" si="13"/>
        <v>0</v>
      </c>
      <c r="AH2769" s="20" t="b">
        <f t="shared" si="14"/>
        <v>0</v>
      </c>
      <c r="AI2769" s="20" t="b">
        <f t="shared" si="15"/>
        <v>0</v>
      </c>
    </row>
    <row r="2770">
      <c r="A2770" s="14" t="s">
        <v>101</v>
      </c>
      <c r="B2770" s="14">
        <v>6562.0</v>
      </c>
      <c r="C2770" s="14" t="s">
        <v>73</v>
      </c>
      <c r="D2770" s="14" t="s">
        <v>61</v>
      </c>
      <c r="E2770" s="14" t="s">
        <v>74</v>
      </c>
      <c r="F2770" s="14" t="s">
        <v>61</v>
      </c>
      <c r="H2770" s="20" t="b">
        <f t="shared" si="1"/>
        <v>0</v>
      </c>
      <c r="I2770" s="21" t="b">
        <f t="shared" si="2"/>
        <v>0</v>
      </c>
      <c r="J2770" s="21" t="b">
        <f t="shared" si="3"/>
        <v>0</v>
      </c>
      <c r="AB2770" s="20" t="b">
        <f t="shared" si="9"/>
        <v>0</v>
      </c>
      <c r="AC2770" s="20" t="b">
        <f t="shared" si="10"/>
        <v>0</v>
      </c>
      <c r="AD2770" s="20" t="b">
        <f t="shared" si="11"/>
        <v>0</v>
      </c>
      <c r="AE2770" s="20" t="b">
        <f t="shared" si="12"/>
        <v>0</v>
      </c>
      <c r="AG2770" s="20" t="b">
        <f t="shared" si="13"/>
        <v>0</v>
      </c>
      <c r="AH2770" s="20" t="b">
        <f t="shared" si="14"/>
        <v>0</v>
      </c>
      <c r="AI2770" s="20" t="b">
        <f t="shared" si="15"/>
        <v>0</v>
      </c>
    </row>
    <row r="2771">
      <c r="A2771" s="14" t="s">
        <v>101</v>
      </c>
      <c r="B2771" s="14">
        <v>6562.0</v>
      </c>
      <c r="C2771" s="14" t="s">
        <v>75</v>
      </c>
      <c r="D2771" s="14" t="s">
        <v>61</v>
      </c>
      <c r="E2771" s="14">
        <v>-0.76</v>
      </c>
      <c r="F2771" s="14" t="s">
        <v>61</v>
      </c>
      <c r="H2771" s="20" t="b">
        <f t="shared" si="1"/>
        <v>0</v>
      </c>
      <c r="I2771" s="21">
        <f t="shared" si="2"/>
        <v>7322</v>
      </c>
      <c r="J2771" s="21" t="b">
        <f t="shared" si="3"/>
        <v>0</v>
      </c>
      <c r="AB2771" s="20" t="b">
        <f t="shared" si="9"/>
        <v>0</v>
      </c>
      <c r="AC2771" s="20" t="b">
        <f t="shared" si="10"/>
        <v>0</v>
      </c>
      <c r="AD2771" s="20" t="b">
        <f t="shared" si="11"/>
        <v>0</v>
      </c>
      <c r="AE2771" s="20" t="b">
        <f t="shared" si="12"/>
        <v>0</v>
      </c>
      <c r="AG2771" s="20" t="b">
        <f t="shared" si="13"/>
        <v>0</v>
      </c>
      <c r="AH2771" s="20" t="b">
        <f t="shared" si="14"/>
        <v>0</v>
      </c>
      <c r="AI2771" s="20" t="b">
        <f t="shared" si="15"/>
        <v>0</v>
      </c>
    </row>
    <row r="2772">
      <c r="A2772" s="14" t="s">
        <v>101</v>
      </c>
      <c r="B2772" s="14">
        <v>6562.0</v>
      </c>
      <c r="C2772" s="14" t="s">
        <v>76</v>
      </c>
      <c r="D2772" s="14" t="s">
        <v>61</v>
      </c>
      <c r="E2772" s="14" t="s">
        <v>61</v>
      </c>
      <c r="F2772" s="14" t="s">
        <v>61</v>
      </c>
      <c r="H2772" s="20" t="b">
        <f t="shared" si="1"/>
        <v>0</v>
      </c>
      <c r="I2772" s="21" t="b">
        <f t="shared" si="2"/>
        <v>0</v>
      </c>
      <c r="J2772" s="21" t="b">
        <f t="shared" si="3"/>
        <v>0</v>
      </c>
      <c r="AB2772" s="20" t="b">
        <f t="shared" si="9"/>
        <v>0</v>
      </c>
      <c r="AC2772" s="20" t="b">
        <f t="shared" si="10"/>
        <v>0</v>
      </c>
      <c r="AD2772" s="20" t="b">
        <f t="shared" si="11"/>
        <v>0</v>
      </c>
      <c r="AE2772" s="20" t="b">
        <f t="shared" si="12"/>
        <v>0</v>
      </c>
      <c r="AG2772" s="20" t="b">
        <f t="shared" si="13"/>
        <v>0</v>
      </c>
      <c r="AH2772" s="20" t="b">
        <f t="shared" si="14"/>
        <v>0</v>
      </c>
      <c r="AI2772" s="20" t="b">
        <f t="shared" si="15"/>
        <v>0</v>
      </c>
    </row>
    <row r="2773">
      <c r="A2773" s="14" t="s">
        <v>101</v>
      </c>
      <c r="B2773" s="14">
        <v>6562.0</v>
      </c>
      <c r="C2773" s="14" t="s">
        <v>77</v>
      </c>
      <c r="D2773" s="14" t="s">
        <v>61</v>
      </c>
      <c r="E2773" s="14" t="s">
        <v>61</v>
      </c>
      <c r="F2773" s="14" t="s">
        <v>61</v>
      </c>
      <c r="H2773" s="20" t="b">
        <f t="shared" si="1"/>
        <v>0</v>
      </c>
      <c r="I2773" s="21" t="b">
        <f t="shared" si="2"/>
        <v>0</v>
      </c>
      <c r="J2773" s="21" t="b">
        <f t="shared" si="3"/>
        <v>0</v>
      </c>
      <c r="AB2773" s="20" t="b">
        <f t="shared" si="9"/>
        <v>0</v>
      </c>
      <c r="AC2773" s="20" t="b">
        <f t="shared" si="10"/>
        <v>0</v>
      </c>
      <c r="AD2773" s="20" t="b">
        <f t="shared" si="11"/>
        <v>0</v>
      </c>
      <c r="AE2773" s="20" t="b">
        <f t="shared" si="12"/>
        <v>0</v>
      </c>
      <c r="AG2773" s="20" t="b">
        <f t="shared" si="13"/>
        <v>0</v>
      </c>
      <c r="AH2773" s="20" t="b">
        <f t="shared" si="14"/>
        <v>0</v>
      </c>
      <c r="AI2773" s="20" t="b">
        <f t="shared" si="15"/>
        <v>0</v>
      </c>
    </row>
    <row r="2774">
      <c r="A2774" s="14" t="s">
        <v>101</v>
      </c>
      <c r="B2774" s="14">
        <v>7500.0</v>
      </c>
      <c r="C2774" s="14" t="s">
        <v>60</v>
      </c>
      <c r="D2774" s="14" t="s">
        <v>61</v>
      </c>
      <c r="E2774" s="14" t="s">
        <v>61</v>
      </c>
      <c r="F2774" s="14" t="s">
        <v>61</v>
      </c>
      <c r="H2774" s="20" t="b">
        <f t="shared" si="1"/>
        <v>0</v>
      </c>
      <c r="I2774" s="21" t="b">
        <f t="shared" si="2"/>
        <v>0</v>
      </c>
      <c r="J2774" s="21" t="b">
        <f t="shared" si="3"/>
        <v>0</v>
      </c>
      <c r="AB2774" s="20" t="b">
        <f t="shared" si="9"/>
        <v>0</v>
      </c>
      <c r="AC2774" s="20" t="b">
        <f t="shared" si="10"/>
        <v>0</v>
      </c>
      <c r="AD2774" s="20" t="b">
        <f t="shared" si="11"/>
        <v>0</v>
      </c>
      <c r="AE2774" s="20" t="b">
        <f t="shared" si="12"/>
        <v>0</v>
      </c>
      <c r="AG2774" s="20" t="b">
        <f t="shared" si="13"/>
        <v>0</v>
      </c>
      <c r="AH2774" s="20" t="b">
        <f t="shared" si="14"/>
        <v>0</v>
      </c>
      <c r="AI2774" s="20" t="b">
        <f t="shared" si="15"/>
        <v>0</v>
      </c>
    </row>
    <row r="2775">
      <c r="A2775" s="14" t="s">
        <v>101</v>
      </c>
      <c r="B2775" s="14">
        <v>7500.0</v>
      </c>
      <c r="C2775" s="14" t="s">
        <v>62</v>
      </c>
      <c r="D2775" s="14">
        <v>3345.0</v>
      </c>
      <c r="E2775" s="14">
        <v>4714.0</v>
      </c>
      <c r="F2775" s="14">
        <v>3395.0</v>
      </c>
      <c r="H2775" s="20" t="b">
        <f t="shared" si="1"/>
        <v>0</v>
      </c>
      <c r="I2775" s="21" t="b">
        <f t="shared" si="2"/>
        <v>0</v>
      </c>
      <c r="J2775" s="21" t="b">
        <f t="shared" si="3"/>
        <v>0</v>
      </c>
      <c r="AB2775" s="20" t="b">
        <f t="shared" si="9"/>
        <v>0</v>
      </c>
      <c r="AC2775" s="20" t="b">
        <f t="shared" si="10"/>
        <v>0</v>
      </c>
      <c r="AD2775" s="20" t="b">
        <f t="shared" si="11"/>
        <v>0</v>
      </c>
      <c r="AE2775" s="20" t="b">
        <f t="shared" si="12"/>
        <v>0</v>
      </c>
      <c r="AG2775" s="20">
        <f t="shared" si="13"/>
        <v>3345</v>
      </c>
      <c r="AH2775" s="20">
        <f t="shared" si="14"/>
        <v>4714</v>
      </c>
      <c r="AI2775" s="20">
        <f t="shared" si="15"/>
        <v>3395</v>
      </c>
    </row>
    <row r="2776">
      <c r="A2776" s="14" t="s">
        <v>101</v>
      </c>
      <c r="B2776" s="14">
        <v>7500.0</v>
      </c>
      <c r="C2776" s="14" t="s">
        <v>63</v>
      </c>
      <c r="D2776" s="14">
        <v>2673.0</v>
      </c>
      <c r="E2776" s="14">
        <v>3756.0</v>
      </c>
      <c r="F2776" s="14">
        <v>2730.0</v>
      </c>
      <c r="H2776" s="20" t="b">
        <f t="shared" si="1"/>
        <v>0</v>
      </c>
      <c r="I2776" s="21" t="b">
        <f t="shared" si="2"/>
        <v>0</v>
      </c>
      <c r="J2776" s="21" t="b">
        <f t="shared" si="3"/>
        <v>0</v>
      </c>
      <c r="AB2776" s="20" t="b">
        <f t="shared" si="9"/>
        <v>0</v>
      </c>
      <c r="AC2776" s="20" t="b">
        <f t="shared" si="10"/>
        <v>0</v>
      </c>
      <c r="AD2776" s="20" t="b">
        <f t="shared" si="11"/>
        <v>0</v>
      </c>
      <c r="AE2776" s="20" t="b">
        <f t="shared" si="12"/>
        <v>0</v>
      </c>
      <c r="AG2776" s="20" t="b">
        <f t="shared" si="13"/>
        <v>0</v>
      </c>
      <c r="AH2776" s="20" t="b">
        <f t="shared" si="14"/>
        <v>0</v>
      </c>
      <c r="AI2776" s="20" t="b">
        <f t="shared" si="15"/>
        <v>0</v>
      </c>
    </row>
    <row r="2777">
      <c r="A2777" s="14" t="s">
        <v>101</v>
      </c>
      <c r="B2777" s="14">
        <v>7500.0</v>
      </c>
      <c r="C2777" s="14" t="s">
        <v>64</v>
      </c>
      <c r="D2777" s="14">
        <v>672.0</v>
      </c>
      <c r="E2777" s="14">
        <v>958.0</v>
      </c>
      <c r="F2777" s="14">
        <v>665.0</v>
      </c>
      <c r="H2777" s="20" t="b">
        <f t="shared" si="1"/>
        <v>0</v>
      </c>
      <c r="I2777" s="21" t="b">
        <f t="shared" si="2"/>
        <v>0</v>
      </c>
      <c r="J2777" s="21" t="b">
        <f t="shared" si="3"/>
        <v>0</v>
      </c>
      <c r="AB2777" s="20" t="b">
        <f t="shared" si="9"/>
        <v>0</v>
      </c>
      <c r="AC2777" s="20" t="b">
        <f t="shared" si="10"/>
        <v>0</v>
      </c>
      <c r="AD2777" s="20" t="b">
        <f t="shared" si="11"/>
        <v>0</v>
      </c>
      <c r="AE2777" s="20" t="b">
        <f t="shared" si="12"/>
        <v>0</v>
      </c>
      <c r="AG2777" s="20" t="b">
        <f t="shared" si="13"/>
        <v>0</v>
      </c>
      <c r="AH2777" s="20" t="b">
        <f t="shared" si="14"/>
        <v>0</v>
      </c>
      <c r="AI2777" s="20" t="b">
        <f t="shared" si="15"/>
        <v>0</v>
      </c>
    </row>
    <row r="2778">
      <c r="A2778" s="14" t="s">
        <v>101</v>
      </c>
      <c r="B2778" s="14">
        <v>7500.0</v>
      </c>
      <c r="C2778" s="14" t="s">
        <v>65</v>
      </c>
      <c r="D2778" s="14">
        <v>672.0</v>
      </c>
      <c r="E2778" s="14">
        <v>958.0</v>
      </c>
      <c r="F2778" s="14">
        <v>665.0</v>
      </c>
      <c r="H2778" s="20" t="b">
        <f t="shared" si="1"/>
        <v>0</v>
      </c>
      <c r="I2778" s="21" t="b">
        <f t="shared" si="2"/>
        <v>0</v>
      </c>
      <c r="J2778" s="21" t="b">
        <f t="shared" si="3"/>
        <v>0</v>
      </c>
      <c r="AB2778" s="20" t="b">
        <f t="shared" si="9"/>
        <v>0</v>
      </c>
      <c r="AC2778" s="20" t="b">
        <f t="shared" si="10"/>
        <v>0</v>
      </c>
      <c r="AD2778" s="20" t="b">
        <f t="shared" si="11"/>
        <v>0</v>
      </c>
      <c r="AE2778" s="20" t="b">
        <f t="shared" si="12"/>
        <v>0</v>
      </c>
      <c r="AG2778" s="20" t="b">
        <f t="shared" si="13"/>
        <v>0</v>
      </c>
      <c r="AH2778" s="20" t="b">
        <f t="shared" si="14"/>
        <v>0</v>
      </c>
      <c r="AI2778" s="20" t="b">
        <f t="shared" si="15"/>
        <v>0</v>
      </c>
    </row>
    <row r="2779">
      <c r="A2779" s="14" t="s">
        <v>101</v>
      </c>
      <c r="B2779" s="14">
        <v>7500.0</v>
      </c>
      <c r="C2779" s="14" t="s">
        <v>66</v>
      </c>
      <c r="D2779" s="14">
        <v>8047.0</v>
      </c>
      <c r="E2779" s="14">
        <v>6932.0</v>
      </c>
      <c r="F2779" s="14">
        <v>6744.0</v>
      </c>
      <c r="H2779" s="20" t="b">
        <f t="shared" si="1"/>
        <v>0</v>
      </c>
      <c r="I2779" s="21" t="b">
        <f t="shared" si="2"/>
        <v>0</v>
      </c>
      <c r="J2779" s="21" t="b">
        <f t="shared" si="3"/>
        <v>0</v>
      </c>
      <c r="AB2779" s="20" t="b">
        <f t="shared" si="9"/>
        <v>0</v>
      </c>
      <c r="AC2779" s="20" t="b">
        <f t="shared" si="10"/>
        <v>0</v>
      </c>
      <c r="AD2779" s="20" t="b">
        <f t="shared" si="11"/>
        <v>0</v>
      </c>
      <c r="AE2779" s="20" t="b">
        <f t="shared" si="12"/>
        <v>0</v>
      </c>
      <c r="AG2779" s="20" t="b">
        <f t="shared" si="13"/>
        <v>0</v>
      </c>
      <c r="AH2779" s="20" t="b">
        <f t="shared" si="14"/>
        <v>0</v>
      </c>
      <c r="AI2779" s="20" t="b">
        <f t="shared" si="15"/>
        <v>0</v>
      </c>
    </row>
    <row r="2780">
      <c r="A2780" s="14" t="s">
        <v>101</v>
      </c>
      <c r="B2780" s="14">
        <v>7500.0</v>
      </c>
      <c r="C2780" s="14" t="s">
        <v>67</v>
      </c>
      <c r="D2780" s="14">
        <v>8047.0</v>
      </c>
      <c r="E2780" s="14">
        <v>6932.0</v>
      </c>
      <c r="F2780" s="14">
        <v>6744.0</v>
      </c>
      <c r="H2780" s="20" t="b">
        <f t="shared" si="1"/>
        <v>0</v>
      </c>
      <c r="I2780" s="21" t="b">
        <f t="shared" si="2"/>
        <v>0</v>
      </c>
      <c r="J2780" s="21" t="b">
        <f t="shared" si="3"/>
        <v>0</v>
      </c>
      <c r="AB2780" s="20" t="b">
        <f t="shared" si="9"/>
        <v>0</v>
      </c>
      <c r="AC2780" s="20" t="b">
        <f t="shared" si="10"/>
        <v>0</v>
      </c>
      <c r="AD2780" s="20" t="b">
        <f t="shared" si="11"/>
        <v>0</v>
      </c>
      <c r="AE2780" s="20" t="b">
        <f t="shared" si="12"/>
        <v>0</v>
      </c>
      <c r="AG2780" s="20" t="b">
        <f t="shared" si="13"/>
        <v>0</v>
      </c>
      <c r="AH2780" s="20" t="b">
        <f t="shared" si="14"/>
        <v>0</v>
      </c>
      <c r="AI2780" s="20" t="b">
        <f t="shared" si="15"/>
        <v>0</v>
      </c>
    </row>
    <row r="2781">
      <c r="A2781" s="14" t="s">
        <v>101</v>
      </c>
      <c r="B2781" s="14">
        <v>7500.0</v>
      </c>
      <c r="C2781" s="14" t="s">
        <v>68</v>
      </c>
      <c r="D2781" s="14">
        <v>0.0</v>
      </c>
      <c r="E2781" s="14">
        <v>0.0</v>
      </c>
      <c r="F2781" s="14">
        <v>0.0</v>
      </c>
      <c r="H2781" s="20" t="b">
        <f t="shared" si="1"/>
        <v>0</v>
      </c>
      <c r="I2781" s="21" t="b">
        <f t="shared" si="2"/>
        <v>0</v>
      </c>
      <c r="J2781" s="21" t="b">
        <f t="shared" si="3"/>
        <v>0</v>
      </c>
      <c r="AB2781" s="20" t="b">
        <f t="shared" si="9"/>
        <v>0</v>
      </c>
      <c r="AC2781" s="20" t="b">
        <f t="shared" si="10"/>
        <v>0</v>
      </c>
      <c r="AD2781" s="20" t="b">
        <f t="shared" si="11"/>
        <v>0</v>
      </c>
      <c r="AE2781" s="20" t="b">
        <f t="shared" si="12"/>
        <v>0</v>
      </c>
      <c r="AG2781" s="20" t="b">
        <f t="shared" si="13"/>
        <v>0</v>
      </c>
      <c r="AH2781" s="20" t="b">
        <f t="shared" si="14"/>
        <v>0</v>
      </c>
      <c r="AI2781" s="20" t="b">
        <f t="shared" si="15"/>
        <v>0</v>
      </c>
    </row>
    <row r="2782">
      <c r="A2782" s="14" t="s">
        <v>101</v>
      </c>
      <c r="B2782" s="14">
        <v>7500.0</v>
      </c>
      <c r="C2782" s="14" t="s">
        <v>69</v>
      </c>
      <c r="D2782" s="14">
        <v>0.0</v>
      </c>
      <c r="E2782" s="14">
        <v>0.0</v>
      </c>
      <c r="F2782" s="14">
        <v>0.0</v>
      </c>
      <c r="H2782" s="20" t="b">
        <f t="shared" si="1"/>
        <v>0</v>
      </c>
      <c r="I2782" s="21" t="b">
        <f t="shared" si="2"/>
        <v>0</v>
      </c>
      <c r="J2782" s="21" t="b">
        <f t="shared" si="3"/>
        <v>0</v>
      </c>
      <c r="AB2782" s="20" t="b">
        <f t="shared" si="9"/>
        <v>0</v>
      </c>
      <c r="AC2782" s="20">
        <f t="shared" si="10"/>
        <v>0</v>
      </c>
      <c r="AD2782" s="20">
        <f t="shared" si="11"/>
        <v>0</v>
      </c>
      <c r="AE2782" s="20">
        <f t="shared" si="12"/>
        <v>0</v>
      </c>
      <c r="AG2782" s="20" t="b">
        <f t="shared" si="13"/>
        <v>0</v>
      </c>
      <c r="AH2782" s="20" t="b">
        <f t="shared" si="14"/>
        <v>0</v>
      </c>
      <c r="AI2782" s="20" t="b">
        <f t="shared" si="15"/>
        <v>0</v>
      </c>
    </row>
    <row r="2783">
      <c r="A2783" s="14" t="s">
        <v>101</v>
      </c>
      <c r="B2783" s="14">
        <v>7500.0</v>
      </c>
      <c r="C2783" s="14" t="s">
        <v>70</v>
      </c>
      <c r="D2783" s="14">
        <v>0.0</v>
      </c>
      <c r="E2783" s="14">
        <v>0.0</v>
      </c>
      <c r="F2783" s="14">
        <v>0.0</v>
      </c>
      <c r="H2783" s="20" t="b">
        <f t="shared" si="1"/>
        <v>0</v>
      </c>
      <c r="I2783" s="21" t="b">
        <f t="shared" si="2"/>
        <v>0</v>
      </c>
      <c r="J2783" s="21" t="b">
        <f t="shared" si="3"/>
        <v>0</v>
      </c>
      <c r="AB2783" s="20" t="b">
        <f t="shared" si="9"/>
        <v>0</v>
      </c>
      <c r="AC2783" s="20" t="b">
        <f t="shared" si="10"/>
        <v>0</v>
      </c>
      <c r="AD2783" s="20" t="b">
        <f t="shared" si="11"/>
        <v>0</v>
      </c>
      <c r="AE2783" s="20" t="b">
        <f t="shared" si="12"/>
        <v>0</v>
      </c>
      <c r="AG2783" s="20" t="b">
        <f t="shared" si="13"/>
        <v>0</v>
      </c>
      <c r="AH2783" s="20" t="b">
        <f t="shared" si="14"/>
        <v>0</v>
      </c>
      <c r="AI2783" s="20" t="b">
        <f t="shared" si="15"/>
        <v>0</v>
      </c>
    </row>
    <row r="2784">
      <c r="A2784" s="14" t="s">
        <v>101</v>
      </c>
      <c r="B2784" s="14">
        <v>7500.0</v>
      </c>
      <c r="C2784" s="14" t="s">
        <v>71</v>
      </c>
      <c r="D2784" s="22">
        <v>3.356481481481481E-4</v>
      </c>
      <c r="E2784" s="22">
        <v>0.0032407407407407406</v>
      </c>
      <c r="F2784" s="22">
        <v>4.050925925925926E-4</v>
      </c>
      <c r="H2784" s="20" t="b">
        <f t="shared" si="1"/>
        <v>0</v>
      </c>
      <c r="I2784" s="21" t="b">
        <f t="shared" si="2"/>
        <v>0</v>
      </c>
      <c r="J2784" s="21" t="b">
        <f t="shared" si="3"/>
        <v>0</v>
      </c>
      <c r="AB2784" s="20" t="b">
        <f t="shared" si="9"/>
        <v>0</v>
      </c>
      <c r="AC2784" s="20" t="b">
        <f t="shared" si="10"/>
        <v>0</v>
      </c>
      <c r="AD2784" s="20" t="b">
        <f t="shared" si="11"/>
        <v>0</v>
      </c>
      <c r="AE2784" s="20" t="b">
        <f t="shared" si="12"/>
        <v>0</v>
      </c>
      <c r="AG2784" s="20" t="b">
        <f t="shared" si="13"/>
        <v>0</v>
      </c>
      <c r="AH2784" s="20" t="b">
        <f t="shared" si="14"/>
        <v>0</v>
      </c>
      <c r="AI2784" s="20" t="b">
        <f t="shared" si="15"/>
        <v>0</v>
      </c>
    </row>
    <row r="2785">
      <c r="A2785" s="14" t="s">
        <v>101</v>
      </c>
      <c r="B2785" s="14">
        <v>7500.0</v>
      </c>
      <c r="C2785" s="14" t="s">
        <v>72</v>
      </c>
      <c r="D2785" s="22">
        <v>0.0011574074074074073</v>
      </c>
      <c r="E2785" s="22">
        <v>0.002534722222222222</v>
      </c>
      <c r="F2785" s="22">
        <v>0.0015972222222222223</v>
      </c>
      <c r="H2785" s="20" t="b">
        <f t="shared" si="1"/>
        <v>0</v>
      </c>
      <c r="I2785" s="21" t="b">
        <f t="shared" si="2"/>
        <v>0</v>
      </c>
      <c r="J2785" s="21" t="b">
        <f t="shared" si="3"/>
        <v>0</v>
      </c>
      <c r="AB2785" s="20" t="b">
        <f t="shared" si="9"/>
        <v>0</v>
      </c>
      <c r="AC2785" s="20" t="b">
        <f t="shared" si="10"/>
        <v>0</v>
      </c>
      <c r="AD2785" s="20" t="b">
        <f t="shared" si="11"/>
        <v>0</v>
      </c>
      <c r="AE2785" s="20" t="b">
        <f t="shared" si="12"/>
        <v>0</v>
      </c>
      <c r="AG2785" s="20" t="b">
        <f t="shared" si="13"/>
        <v>0</v>
      </c>
      <c r="AH2785" s="20" t="b">
        <f t="shared" si="14"/>
        <v>0</v>
      </c>
      <c r="AI2785" s="20" t="b">
        <f t="shared" si="15"/>
        <v>0</v>
      </c>
    </row>
    <row r="2786">
      <c r="A2786" s="14" t="s">
        <v>101</v>
      </c>
      <c r="B2786" s="14">
        <v>7500.0</v>
      </c>
      <c r="C2786" s="14" t="s">
        <v>71</v>
      </c>
      <c r="D2786" s="14">
        <v>3673.254</v>
      </c>
      <c r="E2786" s="14">
        <v>3466.367</v>
      </c>
      <c r="F2786" s="14">
        <v>3411.469</v>
      </c>
      <c r="H2786" s="20" t="b">
        <f t="shared" si="1"/>
        <v>0</v>
      </c>
      <c r="I2786" s="21" t="b">
        <f t="shared" si="2"/>
        <v>0</v>
      </c>
      <c r="J2786" s="21" t="b">
        <f t="shared" si="3"/>
        <v>0</v>
      </c>
      <c r="AB2786" s="20" t="b">
        <f t="shared" si="9"/>
        <v>0</v>
      </c>
      <c r="AC2786" s="20" t="b">
        <f t="shared" si="10"/>
        <v>0</v>
      </c>
      <c r="AD2786" s="20" t="b">
        <f t="shared" si="11"/>
        <v>0</v>
      </c>
      <c r="AE2786" s="20" t="b">
        <f t="shared" si="12"/>
        <v>0</v>
      </c>
      <c r="AG2786" s="20" t="b">
        <f t="shared" si="13"/>
        <v>0</v>
      </c>
      <c r="AH2786" s="20" t="b">
        <f t="shared" si="14"/>
        <v>0</v>
      </c>
      <c r="AI2786" s="20" t="b">
        <f t="shared" si="15"/>
        <v>0</v>
      </c>
    </row>
    <row r="2787">
      <c r="A2787" s="14" t="s">
        <v>101</v>
      </c>
      <c r="B2787" s="14">
        <v>7500.0</v>
      </c>
      <c r="C2787" s="14" t="s">
        <v>72</v>
      </c>
      <c r="D2787" s="14">
        <v>3748.523</v>
      </c>
      <c r="E2787" s="14">
        <v>3740.289</v>
      </c>
      <c r="F2787" s="14">
        <v>3683.902</v>
      </c>
      <c r="H2787" s="20" t="b">
        <f t="shared" si="1"/>
        <v>0</v>
      </c>
      <c r="I2787" s="21" t="b">
        <f t="shared" si="2"/>
        <v>0</v>
      </c>
      <c r="J2787" s="21" t="b">
        <f t="shared" si="3"/>
        <v>0</v>
      </c>
      <c r="AB2787" s="20" t="b">
        <f t="shared" si="9"/>
        <v>0</v>
      </c>
      <c r="AC2787" s="20" t="b">
        <f t="shared" si="10"/>
        <v>0</v>
      </c>
      <c r="AD2787" s="20" t="b">
        <f t="shared" si="11"/>
        <v>0</v>
      </c>
      <c r="AE2787" s="20" t="b">
        <f t="shared" si="12"/>
        <v>0</v>
      </c>
      <c r="AG2787" s="20" t="b">
        <f t="shared" si="13"/>
        <v>0</v>
      </c>
      <c r="AH2787" s="20" t="b">
        <f t="shared" si="14"/>
        <v>0</v>
      </c>
      <c r="AI2787" s="20" t="b">
        <f t="shared" si="15"/>
        <v>0</v>
      </c>
    </row>
    <row r="2788">
      <c r="A2788" s="14" t="s">
        <v>101</v>
      </c>
      <c r="B2788" s="14">
        <v>7500.0</v>
      </c>
      <c r="C2788" s="14" t="s">
        <v>73</v>
      </c>
      <c r="D2788" s="14" t="s">
        <v>81</v>
      </c>
      <c r="E2788" s="14" t="s">
        <v>81</v>
      </c>
      <c r="F2788" s="14" t="s">
        <v>81</v>
      </c>
      <c r="H2788" s="20" t="b">
        <f t="shared" si="1"/>
        <v>0</v>
      </c>
      <c r="I2788" s="21" t="b">
        <f t="shared" si="2"/>
        <v>0</v>
      </c>
      <c r="J2788" s="21" t="b">
        <f t="shared" si="3"/>
        <v>0</v>
      </c>
      <c r="AB2788" s="20" t="b">
        <f t="shared" si="9"/>
        <v>0</v>
      </c>
      <c r="AC2788" s="20" t="b">
        <f t="shared" si="10"/>
        <v>0</v>
      </c>
      <c r="AD2788" s="20" t="b">
        <f t="shared" si="11"/>
        <v>0</v>
      </c>
      <c r="AE2788" s="20" t="b">
        <f t="shared" si="12"/>
        <v>0</v>
      </c>
      <c r="AG2788" s="20" t="b">
        <f t="shared" si="13"/>
        <v>0</v>
      </c>
      <c r="AH2788" s="20" t="b">
        <f t="shared" si="14"/>
        <v>0</v>
      </c>
      <c r="AI2788" s="20" t="b">
        <f t="shared" si="15"/>
        <v>0</v>
      </c>
    </row>
    <row r="2789">
      <c r="A2789" s="14" t="s">
        <v>101</v>
      </c>
      <c r="B2789" s="14">
        <v>7500.0</v>
      </c>
      <c r="C2789" s="14" t="s">
        <v>75</v>
      </c>
      <c r="D2789" s="14">
        <v>1.875</v>
      </c>
      <c r="E2789" s="14">
        <v>0.057</v>
      </c>
      <c r="F2789" s="14">
        <v>0.795</v>
      </c>
      <c r="H2789" s="20">
        <f t="shared" si="1"/>
        <v>5625</v>
      </c>
      <c r="I2789" s="21">
        <f t="shared" si="2"/>
        <v>7443</v>
      </c>
      <c r="J2789" s="21">
        <f t="shared" si="3"/>
        <v>6705</v>
      </c>
      <c r="AB2789" s="20" t="b">
        <f t="shared" si="9"/>
        <v>0</v>
      </c>
      <c r="AC2789" s="20" t="b">
        <f t="shared" si="10"/>
        <v>0</v>
      </c>
      <c r="AD2789" s="20" t="b">
        <f t="shared" si="11"/>
        <v>0</v>
      </c>
      <c r="AE2789" s="20" t="b">
        <f t="shared" si="12"/>
        <v>0</v>
      </c>
      <c r="AG2789" s="20" t="b">
        <f t="shared" si="13"/>
        <v>0</v>
      </c>
      <c r="AH2789" s="20" t="b">
        <f t="shared" si="14"/>
        <v>0</v>
      </c>
      <c r="AI2789" s="20" t="b">
        <f t="shared" si="15"/>
        <v>0</v>
      </c>
    </row>
    <row r="2790">
      <c r="A2790" s="14" t="s">
        <v>101</v>
      </c>
      <c r="B2790" s="14">
        <v>7500.0</v>
      </c>
      <c r="C2790" s="14" t="s">
        <v>76</v>
      </c>
      <c r="D2790" s="14" t="s">
        <v>61</v>
      </c>
      <c r="E2790" s="14" t="s">
        <v>61</v>
      </c>
      <c r="F2790" s="14" t="s">
        <v>61</v>
      </c>
      <c r="H2790" s="20" t="b">
        <f t="shared" si="1"/>
        <v>0</v>
      </c>
      <c r="I2790" s="21" t="b">
        <f t="shared" si="2"/>
        <v>0</v>
      </c>
      <c r="J2790" s="21" t="b">
        <f t="shared" si="3"/>
        <v>0</v>
      </c>
      <c r="AB2790" s="20" t="b">
        <f t="shared" si="9"/>
        <v>0</v>
      </c>
      <c r="AC2790" s="20" t="b">
        <f t="shared" si="10"/>
        <v>0</v>
      </c>
      <c r="AD2790" s="20" t="b">
        <f t="shared" si="11"/>
        <v>0</v>
      </c>
      <c r="AE2790" s="20" t="b">
        <f t="shared" si="12"/>
        <v>0</v>
      </c>
      <c r="AG2790" s="20" t="b">
        <f t="shared" si="13"/>
        <v>0</v>
      </c>
      <c r="AH2790" s="20" t="b">
        <f t="shared" si="14"/>
        <v>0</v>
      </c>
      <c r="AI2790" s="20" t="b">
        <f t="shared" si="15"/>
        <v>0</v>
      </c>
    </row>
    <row r="2791">
      <c r="A2791" s="14" t="s">
        <v>101</v>
      </c>
      <c r="B2791" s="14">
        <v>7500.0</v>
      </c>
      <c r="C2791" s="14" t="s">
        <v>77</v>
      </c>
      <c r="D2791" s="14" t="s">
        <v>61</v>
      </c>
      <c r="E2791" s="14" t="s">
        <v>61</v>
      </c>
      <c r="F2791" s="14" t="s">
        <v>61</v>
      </c>
      <c r="H2791" s="20" t="b">
        <f t="shared" si="1"/>
        <v>0</v>
      </c>
      <c r="I2791" s="21" t="b">
        <f t="shared" si="2"/>
        <v>0</v>
      </c>
      <c r="J2791" s="21" t="b">
        <f t="shared" si="3"/>
        <v>0</v>
      </c>
      <c r="AB2791" s="20" t="b">
        <f t="shared" si="9"/>
        <v>0</v>
      </c>
      <c r="AC2791" s="20" t="b">
        <f t="shared" si="10"/>
        <v>0</v>
      </c>
      <c r="AD2791" s="20" t="b">
        <f t="shared" si="11"/>
        <v>0</v>
      </c>
      <c r="AE2791" s="20" t="b">
        <f t="shared" si="12"/>
        <v>0</v>
      </c>
      <c r="AG2791" s="20" t="b">
        <f t="shared" si="13"/>
        <v>0</v>
      </c>
      <c r="AH2791" s="20" t="b">
        <f t="shared" si="14"/>
        <v>0</v>
      </c>
      <c r="AI2791" s="20" t="b">
        <f t="shared" si="15"/>
        <v>0</v>
      </c>
    </row>
    <row r="2792">
      <c r="A2792" s="14" t="s">
        <v>101</v>
      </c>
      <c r="B2792" s="14">
        <v>15000.0</v>
      </c>
      <c r="C2792" s="14" t="s">
        <v>60</v>
      </c>
      <c r="D2792" s="14" t="s">
        <v>61</v>
      </c>
      <c r="E2792" s="14" t="s">
        <v>61</v>
      </c>
      <c r="F2792" s="14" t="s">
        <v>61</v>
      </c>
      <c r="H2792" s="20" t="b">
        <f t="shared" si="1"/>
        <v>0</v>
      </c>
      <c r="I2792" s="21" t="b">
        <f t="shared" si="2"/>
        <v>0</v>
      </c>
      <c r="J2792" s="21" t="b">
        <f t="shared" si="3"/>
        <v>0</v>
      </c>
      <c r="AB2792" s="20" t="b">
        <f t="shared" si="9"/>
        <v>0</v>
      </c>
      <c r="AC2792" s="20" t="b">
        <f t="shared" si="10"/>
        <v>0</v>
      </c>
      <c r="AD2792" s="20" t="b">
        <f t="shared" si="11"/>
        <v>0</v>
      </c>
      <c r="AE2792" s="20" t="b">
        <f t="shared" si="12"/>
        <v>0</v>
      </c>
      <c r="AG2792" s="20" t="b">
        <f t="shared" si="13"/>
        <v>0</v>
      </c>
      <c r="AH2792" s="20" t="b">
        <f t="shared" si="14"/>
        <v>0</v>
      </c>
      <c r="AI2792" s="20" t="b">
        <f t="shared" si="15"/>
        <v>0</v>
      </c>
    </row>
    <row r="2793">
      <c r="A2793" s="14" t="s">
        <v>101</v>
      </c>
      <c r="B2793" s="14">
        <v>15000.0</v>
      </c>
      <c r="C2793" s="14" t="s">
        <v>62</v>
      </c>
      <c r="D2793" s="14">
        <v>3344.0</v>
      </c>
      <c r="E2793" s="14">
        <v>4543.0</v>
      </c>
      <c r="F2793" s="14">
        <v>3395.0</v>
      </c>
      <c r="H2793" s="20" t="b">
        <f t="shared" si="1"/>
        <v>0</v>
      </c>
      <c r="I2793" s="21" t="b">
        <f t="shared" si="2"/>
        <v>0</v>
      </c>
      <c r="J2793" s="21" t="b">
        <f t="shared" si="3"/>
        <v>0</v>
      </c>
      <c r="AB2793" s="20" t="b">
        <f t="shared" si="9"/>
        <v>0</v>
      </c>
      <c r="AC2793" s="20" t="b">
        <f t="shared" si="10"/>
        <v>0</v>
      </c>
      <c r="AD2793" s="20" t="b">
        <f t="shared" si="11"/>
        <v>0</v>
      </c>
      <c r="AE2793" s="20" t="b">
        <f t="shared" si="12"/>
        <v>0</v>
      </c>
      <c r="AG2793" s="20">
        <f t="shared" si="13"/>
        <v>3344</v>
      </c>
      <c r="AH2793" s="20">
        <f t="shared" si="14"/>
        <v>4543</v>
      </c>
      <c r="AI2793" s="20">
        <f t="shared" si="15"/>
        <v>3395</v>
      </c>
    </row>
    <row r="2794">
      <c r="A2794" s="14" t="s">
        <v>101</v>
      </c>
      <c r="B2794" s="14">
        <v>15000.0</v>
      </c>
      <c r="C2794" s="14" t="s">
        <v>63</v>
      </c>
      <c r="D2794" s="14">
        <v>2672.0</v>
      </c>
      <c r="E2794" s="14">
        <v>3585.0</v>
      </c>
      <c r="F2794" s="14">
        <v>2730.0</v>
      </c>
      <c r="H2794" s="20" t="b">
        <f t="shared" si="1"/>
        <v>0</v>
      </c>
      <c r="I2794" s="21" t="b">
        <f t="shared" si="2"/>
        <v>0</v>
      </c>
      <c r="J2794" s="21" t="b">
        <f t="shared" si="3"/>
        <v>0</v>
      </c>
      <c r="AB2794" s="20" t="b">
        <f t="shared" si="9"/>
        <v>0</v>
      </c>
      <c r="AC2794" s="20" t="b">
        <f t="shared" si="10"/>
        <v>0</v>
      </c>
      <c r="AD2794" s="20" t="b">
        <f t="shared" si="11"/>
        <v>0</v>
      </c>
      <c r="AE2794" s="20" t="b">
        <f t="shared" si="12"/>
        <v>0</v>
      </c>
      <c r="AG2794" s="20" t="b">
        <f t="shared" si="13"/>
        <v>0</v>
      </c>
      <c r="AH2794" s="20" t="b">
        <f t="shared" si="14"/>
        <v>0</v>
      </c>
      <c r="AI2794" s="20" t="b">
        <f t="shared" si="15"/>
        <v>0</v>
      </c>
    </row>
    <row r="2795">
      <c r="A2795" s="14" t="s">
        <v>101</v>
      </c>
      <c r="B2795" s="14">
        <v>15000.0</v>
      </c>
      <c r="C2795" s="14" t="s">
        <v>64</v>
      </c>
      <c r="D2795" s="14">
        <v>672.0</v>
      </c>
      <c r="E2795" s="14">
        <v>958.0</v>
      </c>
      <c r="F2795" s="14">
        <v>665.0</v>
      </c>
      <c r="H2795" s="20" t="b">
        <f t="shared" si="1"/>
        <v>0</v>
      </c>
      <c r="I2795" s="21" t="b">
        <f t="shared" si="2"/>
        <v>0</v>
      </c>
      <c r="J2795" s="21" t="b">
        <f t="shared" si="3"/>
        <v>0</v>
      </c>
      <c r="AB2795" s="20" t="b">
        <f t="shared" si="9"/>
        <v>0</v>
      </c>
      <c r="AC2795" s="20" t="b">
        <f t="shared" si="10"/>
        <v>0</v>
      </c>
      <c r="AD2795" s="20" t="b">
        <f t="shared" si="11"/>
        <v>0</v>
      </c>
      <c r="AE2795" s="20" t="b">
        <f t="shared" si="12"/>
        <v>0</v>
      </c>
      <c r="AG2795" s="20" t="b">
        <f t="shared" si="13"/>
        <v>0</v>
      </c>
      <c r="AH2795" s="20" t="b">
        <f t="shared" si="14"/>
        <v>0</v>
      </c>
      <c r="AI2795" s="20" t="b">
        <f t="shared" si="15"/>
        <v>0</v>
      </c>
    </row>
    <row r="2796">
      <c r="A2796" s="14" t="s">
        <v>101</v>
      </c>
      <c r="B2796" s="14">
        <v>15000.0</v>
      </c>
      <c r="C2796" s="14" t="s">
        <v>65</v>
      </c>
      <c r="D2796" s="14">
        <v>672.0</v>
      </c>
      <c r="E2796" s="14">
        <v>958.0</v>
      </c>
      <c r="F2796" s="14">
        <v>665.0</v>
      </c>
      <c r="H2796" s="20" t="b">
        <f t="shared" si="1"/>
        <v>0</v>
      </c>
      <c r="I2796" s="21" t="b">
        <f t="shared" si="2"/>
        <v>0</v>
      </c>
      <c r="J2796" s="21" t="b">
        <f t="shared" si="3"/>
        <v>0</v>
      </c>
      <c r="AB2796" s="20" t="b">
        <f t="shared" si="9"/>
        <v>0</v>
      </c>
      <c r="AC2796" s="20" t="b">
        <f t="shared" si="10"/>
        <v>0</v>
      </c>
      <c r="AD2796" s="20" t="b">
        <f t="shared" si="11"/>
        <v>0</v>
      </c>
      <c r="AE2796" s="20" t="b">
        <f t="shared" si="12"/>
        <v>0</v>
      </c>
      <c r="AG2796" s="20" t="b">
        <f t="shared" si="13"/>
        <v>0</v>
      </c>
      <c r="AH2796" s="20" t="b">
        <f t="shared" si="14"/>
        <v>0</v>
      </c>
      <c r="AI2796" s="20" t="b">
        <f t="shared" si="15"/>
        <v>0</v>
      </c>
    </row>
    <row r="2797">
      <c r="A2797" s="14" t="s">
        <v>101</v>
      </c>
      <c r="B2797" s="14">
        <v>15000.0</v>
      </c>
      <c r="C2797" s="14" t="s">
        <v>66</v>
      </c>
      <c r="D2797" s="14">
        <v>8047.0</v>
      </c>
      <c r="E2797" s="14">
        <v>6932.0</v>
      </c>
      <c r="F2797" s="14">
        <v>6744.0</v>
      </c>
      <c r="H2797" s="20" t="b">
        <f t="shared" si="1"/>
        <v>0</v>
      </c>
      <c r="I2797" s="21" t="b">
        <f t="shared" si="2"/>
        <v>0</v>
      </c>
      <c r="J2797" s="21" t="b">
        <f t="shared" si="3"/>
        <v>0</v>
      </c>
      <c r="AB2797" s="20" t="b">
        <f t="shared" si="9"/>
        <v>0</v>
      </c>
      <c r="AC2797" s="20" t="b">
        <f t="shared" si="10"/>
        <v>0</v>
      </c>
      <c r="AD2797" s="20" t="b">
        <f t="shared" si="11"/>
        <v>0</v>
      </c>
      <c r="AE2797" s="20" t="b">
        <f t="shared" si="12"/>
        <v>0</v>
      </c>
      <c r="AG2797" s="20" t="b">
        <f t="shared" si="13"/>
        <v>0</v>
      </c>
      <c r="AH2797" s="20" t="b">
        <f t="shared" si="14"/>
        <v>0</v>
      </c>
      <c r="AI2797" s="20" t="b">
        <f t="shared" si="15"/>
        <v>0</v>
      </c>
    </row>
    <row r="2798">
      <c r="A2798" s="14" t="s">
        <v>101</v>
      </c>
      <c r="B2798" s="14">
        <v>15000.0</v>
      </c>
      <c r="C2798" s="14" t="s">
        <v>67</v>
      </c>
      <c r="D2798" s="14">
        <v>8047.0</v>
      </c>
      <c r="E2798" s="14">
        <v>6932.0</v>
      </c>
      <c r="F2798" s="14">
        <v>6744.0</v>
      </c>
      <c r="H2798" s="20" t="b">
        <f t="shared" si="1"/>
        <v>0</v>
      </c>
      <c r="I2798" s="21" t="b">
        <f t="shared" si="2"/>
        <v>0</v>
      </c>
      <c r="J2798" s="21" t="b">
        <f t="shared" si="3"/>
        <v>0</v>
      </c>
      <c r="AB2798" s="20" t="b">
        <f t="shared" si="9"/>
        <v>0</v>
      </c>
      <c r="AC2798" s="20" t="b">
        <f t="shared" si="10"/>
        <v>0</v>
      </c>
      <c r="AD2798" s="20" t="b">
        <f t="shared" si="11"/>
        <v>0</v>
      </c>
      <c r="AE2798" s="20" t="b">
        <f t="shared" si="12"/>
        <v>0</v>
      </c>
      <c r="AG2798" s="20" t="b">
        <f t="shared" si="13"/>
        <v>0</v>
      </c>
      <c r="AH2798" s="20" t="b">
        <f t="shared" si="14"/>
        <v>0</v>
      </c>
      <c r="AI2798" s="20" t="b">
        <f t="shared" si="15"/>
        <v>0</v>
      </c>
    </row>
    <row r="2799">
      <c r="A2799" s="14" t="s">
        <v>101</v>
      </c>
      <c r="B2799" s="14">
        <v>15000.0</v>
      </c>
      <c r="C2799" s="14" t="s">
        <v>68</v>
      </c>
      <c r="D2799" s="14">
        <v>0.0</v>
      </c>
      <c r="E2799" s="14">
        <v>0.0</v>
      </c>
      <c r="F2799" s="14">
        <v>0.0</v>
      </c>
      <c r="H2799" s="20" t="b">
        <f t="shared" si="1"/>
        <v>0</v>
      </c>
      <c r="I2799" s="21" t="b">
        <f t="shared" si="2"/>
        <v>0</v>
      </c>
      <c r="J2799" s="21" t="b">
        <f t="shared" si="3"/>
        <v>0</v>
      </c>
      <c r="AB2799" s="20" t="b">
        <f t="shared" si="9"/>
        <v>0</v>
      </c>
      <c r="AC2799" s="20" t="b">
        <f t="shared" si="10"/>
        <v>0</v>
      </c>
      <c r="AD2799" s="20" t="b">
        <f t="shared" si="11"/>
        <v>0</v>
      </c>
      <c r="AE2799" s="20" t="b">
        <f t="shared" si="12"/>
        <v>0</v>
      </c>
      <c r="AG2799" s="20" t="b">
        <f t="shared" si="13"/>
        <v>0</v>
      </c>
      <c r="AH2799" s="20" t="b">
        <f t="shared" si="14"/>
        <v>0</v>
      </c>
      <c r="AI2799" s="20" t="b">
        <f t="shared" si="15"/>
        <v>0</v>
      </c>
    </row>
    <row r="2800">
      <c r="A2800" s="14" t="s">
        <v>101</v>
      </c>
      <c r="B2800" s="14">
        <v>15000.0</v>
      </c>
      <c r="C2800" s="14" t="s">
        <v>69</v>
      </c>
      <c r="D2800" s="14">
        <v>0.0</v>
      </c>
      <c r="E2800" s="14">
        <v>0.0</v>
      </c>
      <c r="F2800" s="14">
        <v>0.0</v>
      </c>
      <c r="H2800" s="20" t="b">
        <f t="shared" si="1"/>
        <v>0</v>
      </c>
      <c r="I2800" s="21" t="b">
        <f t="shared" si="2"/>
        <v>0</v>
      </c>
      <c r="J2800" s="21" t="b">
        <f t="shared" si="3"/>
        <v>0</v>
      </c>
      <c r="AB2800" s="20" t="b">
        <f t="shared" si="9"/>
        <v>0</v>
      </c>
      <c r="AC2800" s="20">
        <f t="shared" si="10"/>
        <v>0</v>
      </c>
      <c r="AD2800" s="20">
        <f t="shared" si="11"/>
        <v>0</v>
      </c>
      <c r="AE2800" s="20">
        <f t="shared" si="12"/>
        <v>0</v>
      </c>
      <c r="AG2800" s="20" t="b">
        <f t="shared" si="13"/>
        <v>0</v>
      </c>
      <c r="AH2800" s="20" t="b">
        <f t="shared" si="14"/>
        <v>0</v>
      </c>
      <c r="AI2800" s="20" t="b">
        <f t="shared" si="15"/>
        <v>0</v>
      </c>
    </row>
    <row r="2801">
      <c r="A2801" s="14" t="s">
        <v>101</v>
      </c>
      <c r="B2801" s="14">
        <v>15000.0</v>
      </c>
      <c r="C2801" s="14" t="s">
        <v>70</v>
      </c>
      <c r="D2801" s="14">
        <v>0.0</v>
      </c>
      <c r="E2801" s="14">
        <v>0.0</v>
      </c>
      <c r="F2801" s="14">
        <v>0.0</v>
      </c>
      <c r="H2801" s="20" t="b">
        <f t="shared" si="1"/>
        <v>0</v>
      </c>
      <c r="I2801" s="21" t="b">
        <f t="shared" si="2"/>
        <v>0</v>
      </c>
      <c r="J2801" s="21" t="b">
        <f t="shared" si="3"/>
        <v>0</v>
      </c>
      <c r="AB2801" s="20" t="b">
        <f t="shared" si="9"/>
        <v>0</v>
      </c>
      <c r="AC2801" s="20" t="b">
        <f t="shared" si="10"/>
        <v>0</v>
      </c>
      <c r="AD2801" s="20" t="b">
        <f t="shared" si="11"/>
        <v>0</v>
      </c>
      <c r="AE2801" s="20" t="b">
        <f t="shared" si="12"/>
        <v>0</v>
      </c>
      <c r="AG2801" s="20" t="b">
        <f t="shared" si="13"/>
        <v>0</v>
      </c>
      <c r="AH2801" s="20" t="b">
        <f t="shared" si="14"/>
        <v>0</v>
      </c>
      <c r="AI2801" s="20" t="b">
        <f t="shared" si="15"/>
        <v>0</v>
      </c>
    </row>
    <row r="2802">
      <c r="A2802" s="14" t="s">
        <v>101</v>
      </c>
      <c r="B2802" s="14">
        <v>15000.0</v>
      </c>
      <c r="C2802" s="14" t="s">
        <v>71</v>
      </c>
      <c r="D2802" s="22">
        <v>3.356481481481481E-4</v>
      </c>
      <c r="E2802" s="22">
        <v>7.175925925925926E-4</v>
      </c>
      <c r="F2802" s="22">
        <v>6.712962962962962E-4</v>
      </c>
      <c r="H2802" s="20" t="b">
        <f t="shared" si="1"/>
        <v>0</v>
      </c>
      <c r="I2802" s="21" t="b">
        <f t="shared" si="2"/>
        <v>0</v>
      </c>
      <c r="J2802" s="21" t="b">
        <f t="shared" si="3"/>
        <v>0</v>
      </c>
      <c r="AB2802" s="20" t="b">
        <f t="shared" si="9"/>
        <v>0</v>
      </c>
      <c r="AC2802" s="20" t="b">
        <f t="shared" si="10"/>
        <v>0</v>
      </c>
      <c r="AD2802" s="20" t="b">
        <f t="shared" si="11"/>
        <v>0</v>
      </c>
      <c r="AE2802" s="20" t="b">
        <f t="shared" si="12"/>
        <v>0</v>
      </c>
      <c r="AG2802" s="20" t="b">
        <f t="shared" si="13"/>
        <v>0</v>
      </c>
      <c r="AH2802" s="20" t="b">
        <f t="shared" si="14"/>
        <v>0</v>
      </c>
      <c r="AI2802" s="20" t="b">
        <f t="shared" si="15"/>
        <v>0</v>
      </c>
    </row>
    <row r="2803">
      <c r="A2803" s="14" t="s">
        <v>101</v>
      </c>
      <c r="B2803" s="14">
        <v>15000.0</v>
      </c>
      <c r="C2803" s="14" t="s">
        <v>72</v>
      </c>
      <c r="D2803" s="22">
        <v>0.0011458333333333333</v>
      </c>
      <c r="E2803" s="22">
        <v>0.002361111111111111</v>
      </c>
      <c r="F2803" s="22">
        <v>0.0025694444444444445</v>
      </c>
      <c r="H2803" s="20" t="b">
        <f t="shared" si="1"/>
        <v>0</v>
      </c>
      <c r="I2803" s="21" t="b">
        <f t="shared" si="2"/>
        <v>0</v>
      </c>
      <c r="J2803" s="21" t="b">
        <f t="shared" si="3"/>
        <v>0</v>
      </c>
      <c r="AB2803" s="20" t="b">
        <f t="shared" si="9"/>
        <v>0</v>
      </c>
      <c r="AC2803" s="20" t="b">
        <f t="shared" si="10"/>
        <v>0</v>
      </c>
      <c r="AD2803" s="20" t="b">
        <f t="shared" si="11"/>
        <v>0</v>
      </c>
      <c r="AE2803" s="20" t="b">
        <f t="shared" si="12"/>
        <v>0</v>
      </c>
      <c r="AG2803" s="20" t="b">
        <f t="shared" si="13"/>
        <v>0</v>
      </c>
      <c r="AH2803" s="20" t="b">
        <f t="shared" si="14"/>
        <v>0</v>
      </c>
      <c r="AI2803" s="20" t="b">
        <f t="shared" si="15"/>
        <v>0</v>
      </c>
    </row>
    <row r="2804">
      <c r="A2804" s="14" t="s">
        <v>101</v>
      </c>
      <c r="B2804" s="14">
        <v>15000.0</v>
      </c>
      <c r="C2804" s="14" t="s">
        <v>71</v>
      </c>
      <c r="D2804" s="14">
        <v>3672.289</v>
      </c>
      <c r="E2804" s="14">
        <v>3462.547</v>
      </c>
      <c r="F2804" s="14">
        <v>3412.469</v>
      </c>
      <c r="H2804" s="20" t="b">
        <f t="shared" si="1"/>
        <v>0</v>
      </c>
      <c r="I2804" s="21" t="b">
        <f t="shared" si="2"/>
        <v>0</v>
      </c>
      <c r="J2804" s="21" t="b">
        <f t="shared" si="3"/>
        <v>0</v>
      </c>
      <c r="AB2804" s="20" t="b">
        <f t="shared" si="9"/>
        <v>0</v>
      </c>
      <c r="AC2804" s="20" t="b">
        <f t="shared" si="10"/>
        <v>0</v>
      </c>
      <c r="AD2804" s="20" t="b">
        <f t="shared" si="11"/>
        <v>0</v>
      </c>
      <c r="AE2804" s="20" t="b">
        <f t="shared" si="12"/>
        <v>0</v>
      </c>
      <c r="AG2804" s="20" t="b">
        <f t="shared" si="13"/>
        <v>0</v>
      </c>
      <c r="AH2804" s="20" t="b">
        <f t="shared" si="14"/>
        <v>0</v>
      </c>
      <c r="AI2804" s="20" t="b">
        <f t="shared" si="15"/>
        <v>0</v>
      </c>
    </row>
    <row r="2805">
      <c r="A2805" s="14" t="s">
        <v>101</v>
      </c>
      <c r="B2805" s="14">
        <v>15000.0</v>
      </c>
      <c r="C2805" s="14" t="s">
        <v>72</v>
      </c>
      <c r="D2805" s="14">
        <v>3747.559</v>
      </c>
      <c r="E2805" s="14">
        <v>3731.469</v>
      </c>
      <c r="F2805" s="14">
        <v>3682.902</v>
      </c>
      <c r="H2805" s="20" t="b">
        <f t="shared" si="1"/>
        <v>0</v>
      </c>
      <c r="I2805" s="21" t="b">
        <f t="shared" si="2"/>
        <v>0</v>
      </c>
      <c r="J2805" s="21" t="b">
        <f t="shared" si="3"/>
        <v>0</v>
      </c>
      <c r="AB2805" s="20" t="b">
        <f t="shared" si="9"/>
        <v>0</v>
      </c>
      <c r="AC2805" s="20" t="b">
        <f t="shared" si="10"/>
        <v>0</v>
      </c>
      <c r="AD2805" s="20" t="b">
        <f t="shared" si="11"/>
        <v>0</v>
      </c>
      <c r="AE2805" s="20" t="b">
        <f t="shared" si="12"/>
        <v>0</v>
      </c>
      <c r="AG2805" s="20" t="b">
        <f t="shared" si="13"/>
        <v>0</v>
      </c>
      <c r="AH2805" s="20" t="b">
        <f t="shared" si="14"/>
        <v>0</v>
      </c>
      <c r="AI2805" s="20" t="b">
        <f t="shared" si="15"/>
        <v>0</v>
      </c>
    </row>
    <row r="2806">
      <c r="A2806" s="14" t="s">
        <v>101</v>
      </c>
      <c r="B2806" s="14">
        <v>15000.0</v>
      </c>
      <c r="C2806" s="14" t="s">
        <v>73</v>
      </c>
      <c r="D2806" s="14" t="s">
        <v>81</v>
      </c>
      <c r="E2806" s="14" t="s">
        <v>81</v>
      </c>
      <c r="F2806" s="14" t="s">
        <v>81</v>
      </c>
      <c r="H2806" s="20" t="b">
        <f t="shared" si="1"/>
        <v>0</v>
      </c>
      <c r="I2806" s="21" t="b">
        <f t="shared" si="2"/>
        <v>0</v>
      </c>
      <c r="J2806" s="21" t="b">
        <f t="shared" si="3"/>
        <v>0</v>
      </c>
      <c r="AB2806" s="20" t="b">
        <f t="shared" si="9"/>
        <v>0</v>
      </c>
      <c r="AC2806" s="20" t="b">
        <f t="shared" si="10"/>
        <v>0</v>
      </c>
      <c r="AD2806" s="20" t="b">
        <f t="shared" si="11"/>
        <v>0</v>
      </c>
      <c r="AE2806" s="20" t="b">
        <f t="shared" si="12"/>
        <v>0</v>
      </c>
      <c r="AG2806" s="20" t="b">
        <f t="shared" si="13"/>
        <v>0</v>
      </c>
      <c r="AH2806" s="20" t="b">
        <f t="shared" si="14"/>
        <v>0</v>
      </c>
      <c r="AI2806" s="20" t="b">
        <f t="shared" si="15"/>
        <v>0</v>
      </c>
    </row>
    <row r="2807">
      <c r="A2807" s="14" t="s">
        <v>101</v>
      </c>
      <c r="B2807" s="14">
        <v>15000.0</v>
      </c>
      <c r="C2807" s="14" t="s">
        <v>75</v>
      </c>
      <c r="D2807" s="14">
        <v>6.674</v>
      </c>
      <c r="E2807" s="14">
        <v>3.194</v>
      </c>
      <c r="F2807" s="14">
        <v>4.222</v>
      </c>
      <c r="H2807" s="20">
        <f t="shared" si="1"/>
        <v>8326</v>
      </c>
      <c r="I2807" s="21">
        <f t="shared" si="2"/>
        <v>11806</v>
      </c>
      <c r="J2807" s="21">
        <f t="shared" si="3"/>
        <v>10778</v>
      </c>
      <c r="AB2807" s="20" t="b">
        <f t="shared" si="9"/>
        <v>0</v>
      </c>
      <c r="AC2807" s="20" t="b">
        <f t="shared" si="10"/>
        <v>0</v>
      </c>
      <c r="AD2807" s="20" t="b">
        <f t="shared" si="11"/>
        <v>0</v>
      </c>
      <c r="AE2807" s="20" t="b">
        <f t="shared" si="12"/>
        <v>0</v>
      </c>
      <c r="AG2807" s="20" t="b">
        <f t="shared" si="13"/>
        <v>0</v>
      </c>
      <c r="AH2807" s="20" t="b">
        <f t="shared" si="14"/>
        <v>0</v>
      </c>
      <c r="AI2807" s="20" t="b">
        <f t="shared" si="15"/>
        <v>0</v>
      </c>
    </row>
    <row r="2808">
      <c r="A2808" s="14" t="s">
        <v>101</v>
      </c>
      <c r="B2808" s="14">
        <v>15000.0</v>
      </c>
      <c r="C2808" s="14" t="s">
        <v>76</v>
      </c>
      <c r="D2808" s="14" t="s">
        <v>61</v>
      </c>
      <c r="E2808" s="14" t="s">
        <v>61</v>
      </c>
      <c r="F2808" s="14" t="s">
        <v>61</v>
      </c>
      <c r="H2808" s="20" t="b">
        <f t="shared" si="1"/>
        <v>0</v>
      </c>
      <c r="I2808" s="21" t="b">
        <f t="shared" si="2"/>
        <v>0</v>
      </c>
      <c r="J2808" s="21" t="b">
        <f t="shared" si="3"/>
        <v>0</v>
      </c>
      <c r="AB2808" s="20" t="b">
        <f t="shared" si="9"/>
        <v>0</v>
      </c>
      <c r="AC2808" s="20" t="b">
        <f t="shared" si="10"/>
        <v>0</v>
      </c>
      <c r="AD2808" s="20" t="b">
        <f t="shared" si="11"/>
        <v>0</v>
      </c>
      <c r="AE2808" s="20" t="b">
        <f t="shared" si="12"/>
        <v>0</v>
      </c>
      <c r="AG2808" s="20" t="b">
        <f t="shared" si="13"/>
        <v>0</v>
      </c>
      <c r="AH2808" s="20" t="b">
        <f t="shared" si="14"/>
        <v>0</v>
      </c>
      <c r="AI2808" s="20" t="b">
        <f t="shared" si="15"/>
        <v>0</v>
      </c>
    </row>
    <row r="2809">
      <c r="A2809" s="14" t="s">
        <v>101</v>
      </c>
      <c r="B2809" s="14">
        <v>15000.0</v>
      </c>
      <c r="C2809" s="14" t="s">
        <v>77</v>
      </c>
      <c r="D2809" s="14" t="s">
        <v>61</v>
      </c>
      <c r="E2809" s="14" t="s">
        <v>61</v>
      </c>
      <c r="F2809" s="14" t="s">
        <v>61</v>
      </c>
      <c r="H2809" s="20" t="b">
        <f t="shared" si="1"/>
        <v>0</v>
      </c>
      <c r="I2809" s="21" t="b">
        <f t="shared" si="2"/>
        <v>0</v>
      </c>
      <c r="J2809" s="21" t="b">
        <f t="shared" si="3"/>
        <v>0</v>
      </c>
      <c r="AB2809" s="20" t="b">
        <f t="shared" si="9"/>
        <v>0</v>
      </c>
      <c r="AC2809" s="20" t="b">
        <f t="shared" si="10"/>
        <v>0</v>
      </c>
      <c r="AD2809" s="20" t="b">
        <f t="shared" si="11"/>
        <v>0</v>
      </c>
      <c r="AE2809" s="20" t="b">
        <f t="shared" si="12"/>
        <v>0</v>
      </c>
      <c r="AG2809" s="20" t="b">
        <f t="shared" si="13"/>
        <v>0</v>
      </c>
      <c r="AH2809" s="20" t="b">
        <f t="shared" si="14"/>
        <v>0</v>
      </c>
      <c r="AI2809" s="20" t="b">
        <f t="shared" si="15"/>
        <v>0</v>
      </c>
    </row>
    <row r="2810">
      <c r="A2810" s="14" t="s">
        <v>101</v>
      </c>
      <c r="B2810" s="14">
        <v>30000.0</v>
      </c>
      <c r="C2810" s="14" t="s">
        <v>60</v>
      </c>
      <c r="D2810" s="14" t="s">
        <v>61</v>
      </c>
      <c r="E2810" s="14" t="s">
        <v>61</v>
      </c>
      <c r="F2810" s="14" t="s">
        <v>61</v>
      </c>
      <c r="H2810" s="20" t="b">
        <f t="shared" si="1"/>
        <v>0</v>
      </c>
      <c r="I2810" s="21" t="b">
        <f t="shared" si="2"/>
        <v>0</v>
      </c>
      <c r="J2810" s="21" t="b">
        <f t="shared" si="3"/>
        <v>0</v>
      </c>
      <c r="AB2810" s="20" t="b">
        <f t="shared" si="9"/>
        <v>0</v>
      </c>
      <c r="AC2810" s="20" t="b">
        <f t="shared" si="10"/>
        <v>0</v>
      </c>
      <c r="AD2810" s="20" t="b">
        <f t="shared" si="11"/>
        <v>0</v>
      </c>
      <c r="AE2810" s="20" t="b">
        <f t="shared" si="12"/>
        <v>0</v>
      </c>
      <c r="AG2810" s="20" t="b">
        <f t="shared" si="13"/>
        <v>0</v>
      </c>
      <c r="AH2810" s="20" t="b">
        <f t="shared" si="14"/>
        <v>0</v>
      </c>
      <c r="AI2810" s="20" t="b">
        <f t="shared" si="15"/>
        <v>0</v>
      </c>
    </row>
    <row r="2811">
      <c r="A2811" s="14" t="s">
        <v>101</v>
      </c>
      <c r="B2811" s="14">
        <v>30000.0</v>
      </c>
      <c r="C2811" s="14" t="s">
        <v>62</v>
      </c>
      <c r="D2811" s="14">
        <v>3344.0</v>
      </c>
      <c r="E2811" s="14">
        <v>4545.0</v>
      </c>
      <c r="F2811" s="14">
        <v>3394.0</v>
      </c>
      <c r="H2811" s="20" t="b">
        <f t="shared" si="1"/>
        <v>0</v>
      </c>
      <c r="I2811" s="21" t="b">
        <f t="shared" si="2"/>
        <v>0</v>
      </c>
      <c r="J2811" s="21" t="b">
        <f t="shared" si="3"/>
        <v>0</v>
      </c>
      <c r="AB2811" s="20" t="b">
        <f t="shared" si="9"/>
        <v>0</v>
      </c>
      <c r="AC2811" s="20" t="b">
        <f t="shared" si="10"/>
        <v>0</v>
      </c>
      <c r="AD2811" s="20" t="b">
        <f t="shared" si="11"/>
        <v>0</v>
      </c>
      <c r="AE2811" s="20" t="b">
        <f t="shared" si="12"/>
        <v>0</v>
      </c>
      <c r="AG2811" s="20">
        <f t="shared" si="13"/>
        <v>3344</v>
      </c>
      <c r="AH2811" s="20">
        <f t="shared" si="14"/>
        <v>4545</v>
      </c>
      <c r="AI2811" s="20">
        <f t="shared" si="15"/>
        <v>3394</v>
      </c>
    </row>
    <row r="2812">
      <c r="A2812" s="14" t="s">
        <v>101</v>
      </c>
      <c r="B2812" s="14">
        <v>30000.0</v>
      </c>
      <c r="C2812" s="14" t="s">
        <v>63</v>
      </c>
      <c r="D2812" s="14">
        <v>2672.0</v>
      </c>
      <c r="E2812" s="14">
        <v>3587.0</v>
      </c>
      <c r="F2812" s="14">
        <v>2729.0</v>
      </c>
      <c r="H2812" s="20" t="b">
        <f t="shared" si="1"/>
        <v>0</v>
      </c>
      <c r="I2812" s="21" t="b">
        <f t="shared" si="2"/>
        <v>0</v>
      </c>
      <c r="J2812" s="21" t="b">
        <f t="shared" si="3"/>
        <v>0</v>
      </c>
      <c r="AB2812" s="20" t="b">
        <f t="shared" si="9"/>
        <v>0</v>
      </c>
      <c r="AC2812" s="20" t="b">
        <f t="shared" si="10"/>
        <v>0</v>
      </c>
      <c r="AD2812" s="20" t="b">
        <f t="shared" si="11"/>
        <v>0</v>
      </c>
      <c r="AE2812" s="20" t="b">
        <f t="shared" si="12"/>
        <v>0</v>
      </c>
      <c r="AG2812" s="20" t="b">
        <f t="shared" si="13"/>
        <v>0</v>
      </c>
      <c r="AH2812" s="20" t="b">
        <f t="shared" si="14"/>
        <v>0</v>
      </c>
      <c r="AI2812" s="20" t="b">
        <f t="shared" si="15"/>
        <v>0</v>
      </c>
    </row>
    <row r="2813">
      <c r="A2813" s="14" t="s">
        <v>101</v>
      </c>
      <c r="B2813" s="14">
        <v>30000.0</v>
      </c>
      <c r="C2813" s="14" t="s">
        <v>64</v>
      </c>
      <c r="D2813" s="14">
        <v>672.0</v>
      </c>
      <c r="E2813" s="14">
        <v>958.0</v>
      </c>
      <c r="F2813" s="14">
        <v>665.0</v>
      </c>
      <c r="H2813" s="20" t="b">
        <f t="shared" si="1"/>
        <v>0</v>
      </c>
      <c r="I2813" s="21" t="b">
        <f t="shared" si="2"/>
        <v>0</v>
      </c>
      <c r="J2813" s="21" t="b">
        <f t="shared" si="3"/>
        <v>0</v>
      </c>
      <c r="AB2813" s="20" t="b">
        <f t="shared" si="9"/>
        <v>0</v>
      </c>
      <c r="AC2813" s="20" t="b">
        <f t="shared" si="10"/>
        <v>0</v>
      </c>
      <c r="AD2813" s="20" t="b">
        <f t="shared" si="11"/>
        <v>0</v>
      </c>
      <c r="AE2813" s="20" t="b">
        <f t="shared" si="12"/>
        <v>0</v>
      </c>
      <c r="AG2813" s="20" t="b">
        <f t="shared" si="13"/>
        <v>0</v>
      </c>
      <c r="AH2813" s="20" t="b">
        <f t="shared" si="14"/>
        <v>0</v>
      </c>
      <c r="AI2813" s="20" t="b">
        <f t="shared" si="15"/>
        <v>0</v>
      </c>
    </row>
    <row r="2814">
      <c r="A2814" s="14" t="s">
        <v>101</v>
      </c>
      <c r="B2814" s="14">
        <v>30000.0</v>
      </c>
      <c r="C2814" s="14" t="s">
        <v>65</v>
      </c>
      <c r="D2814" s="14">
        <v>672.0</v>
      </c>
      <c r="E2814" s="14">
        <v>958.0</v>
      </c>
      <c r="F2814" s="14">
        <v>665.0</v>
      </c>
      <c r="H2814" s="20" t="b">
        <f t="shared" si="1"/>
        <v>0</v>
      </c>
      <c r="I2814" s="21" t="b">
        <f t="shared" si="2"/>
        <v>0</v>
      </c>
      <c r="J2814" s="21" t="b">
        <f t="shared" si="3"/>
        <v>0</v>
      </c>
      <c r="AB2814" s="20" t="b">
        <f t="shared" si="9"/>
        <v>0</v>
      </c>
      <c r="AC2814" s="20" t="b">
        <f t="shared" si="10"/>
        <v>0</v>
      </c>
      <c r="AD2814" s="20" t="b">
        <f t="shared" si="11"/>
        <v>0</v>
      </c>
      <c r="AE2814" s="20" t="b">
        <f t="shared" si="12"/>
        <v>0</v>
      </c>
      <c r="AG2814" s="20" t="b">
        <f t="shared" si="13"/>
        <v>0</v>
      </c>
      <c r="AH2814" s="20" t="b">
        <f t="shared" si="14"/>
        <v>0</v>
      </c>
      <c r="AI2814" s="20" t="b">
        <f t="shared" si="15"/>
        <v>0</v>
      </c>
    </row>
    <row r="2815">
      <c r="A2815" s="14" t="s">
        <v>101</v>
      </c>
      <c r="B2815" s="14">
        <v>30000.0</v>
      </c>
      <c r="C2815" s="14" t="s">
        <v>66</v>
      </c>
      <c r="D2815" s="14">
        <v>8047.0</v>
      </c>
      <c r="E2815" s="14">
        <v>6932.0</v>
      </c>
      <c r="F2815" s="14">
        <v>6744.0</v>
      </c>
      <c r="H2815" s="20" t="b">
        <f t="shared" si="1"/>
        <v>0</v>
      </c>
      <c r="I2815" s="21" t="b">
        <f t="shared" si="2"/>
        <v>0</v>
      </c>
      <c r="J2815" s="21" t="b">
        <f t="shared" si="3"/>
        <v>0</v>
      </c>
      <c r="AB2815" s="20" t="b">
        <f t="shared" si="9"/>
        <v>0</v>
      </c>
      <c r="AC2815" s="20" t="b">
        <f t="shared" si="10"/>
        <v>0</v>
      </c>
      <c r="AD2815" s="20" t="b">
        <f t="shared" si="11"/>
        <v>0</v>
      </c>
      <c r="AE2815" s="20" t="b">
        <f t="shared" si="12"/>
        <v>0</v>
      </c>
      <c r="AG2815" s="20" t="b">
        <f t="shared" si="13"/>
        <v>0</v>
      </c>
      <c r="AH2815" s="20" t="b">
        <f t="shared" si="14"/>
        <v>0</v>
      </c>
      <c r="AI2815" s="20" t="b">
        <f t="shared" si="15"/>
        <v>0</v>
      </c>
    </row>
    <row r="2816">
      <c r="A2816" s="14" t="s">
        <v>101</v>
      </c>
      <c r="B2816" s="14">
        <v>30000.0</v>
      </c>
      <c r="C2816" s="14" t="s">
        <v>67</v>
      </c>
      <c r="D2816" s="14">
        <v>8047.0</v>
      </c>
      <c r="E2816" s="14">
        <v>6932.0</v>
      </c>
      <c r="F2816" s="14">
        <v>6744.0</v>
      </c>
      <c r="H2816" s="20" t="b">
        <f t="shared" si="1"/>
        <v>0</v>
      </c>
      <c r="I2816" s="21" t="b">
        <f t="shared" si="2"/>
        <v>0</v>
      </c>
      <c r="J2816" s="21" t="b">
        <f t="shared" si="3"/>
        <v>0</v>
      </c>
      <c r="AB2816" s="20" t="b">
        <f t="shared" si="9"/>
        <v>0</v>
      </c>
      <c r="AC2816" s="20" t="b">
        <f t="shared" si="10"/>
        <v>0</v>
      </c>
      <c r="AD2816" s="20" t="b">
        <f t="shared" si="11"/>
        <v>0</v>
      </c>
      <c r="AE2816" s="20" t="b">
        <f t="shared" si="12"/>
        <v>0</v>
      </c>
      <c r="AG2816" s="20" t="b">
        <f t="shared" si="13"/>
        <v>0</v>
      </c>
      <c r="AH2816" s="20" t="b">
        <f t="shared" si="14"/>
        <v>0</v>
      </c>
      <c r="AI2816" s="20" t="b">
        <f t="shared" si="15"/>
        <v>0</v>
      </c>
    </row>
    <row r="2817">
      <c r="A2817" s="14" t="s">
        <v>101</v>
      </c>
      <c r="B2817" s="14">
        <v>30000.0</v>
      </c>
      <c r="C2817" s="14" t="s">
        <v>68</v>
      </c>
      <c r="D2817" s="14">
        <v>0.0</v>
      </c>
      <c r="E2817" s="14">
        <v>0.0</v>
      </c>
      <c r="F2817" s="14">
        <v>0.0</v>
      </c>
      <c r="H2817" s="20" t="b">
        <f t="shared" si="1"/>
        <v>0</v>
      </c>
      <c r="I2817" s="21" t="b">
        <f t="shared" si="2"/>
        <v>0</v>
      </c>
      <c r="J2817" s="21" t="b">
        <f t="shared" si="3"/>
        <v>0</v>
      </c>
      <c r="AB2817" s="20" t="b">
        <f t="shared" si="9"/>
        <v>0</v>
      </c>
      <c r="AC2817" s="20" t="b">
        <f t="shared" si="10"/>
        <v>0</v>
      </c>
      <c r="AD2817" s="20" t="b">
        <f t="shared" si="11"/>
        <v>0</v>
      </c>
      <c r="AE2817" s="20" t="b">
        <f t="shared" si="12"/>
        <v>0</v>
      </c>
      <c r="AG2817" s="20" t="b">
        <f t="shared" si="13"/>
        <v>0</v>
      </c>
      <c r="AH2817" s="20" t="b">
        <f t="shared" si="14"/>
        <v>0</v>
      </c>
      <c r="AI2817" s="20" t="b">
        <f t="shared" si="15"/>
        <v>0</v>
      </c>
    </row>
    <row r="2818">
      <c r="A2818" s="14" t="s">
        <v>101</v>
      </c>
      <c r="B2818" s="14">
        <v>30000.0</v>
      </c>
      <c r="C2818" s="14" t="s">
        <v>69</v>
      </c>
      <c r="D2818" s="14">
        <v>0.0</v>
      </c>
      <c r="E2818" s="14">
        <v>0.0</v>
      </c>
      <c r="F2818" s="14">
        <v>0.0</v>
      </c>
      <c r="H2818" s="20" t="b">
        <f t="shared" si="1"/>
        <v>0</v>
      </c>
      <c r="I2818" s="21" t="b">
        <f t="shared" si="2"/>
        <v>0</v>
      </c>
      <c r="J2818" s="21" t="b">
        <f t="shared" si="3"/>
        <v>0</v>
      </c>
      <c r="AB2818" s="20" t="b">
        <f t="shared" si="9"/>
        <v>0</v>
      </c>
      <c r="AC2818" s="20">
        <f t="shared" si="10"/>
        <v>0</v>
      </c>
      <c r="AD2818" s="20">
        <f t="shared" si="11"/>
        <v>0</v>
      </c>
      <c r="AE2818" s="20">
        <f t="shared" si="12"/>
        <v>0</v>
      </c>
      <c r="AG2818" s="20" t="b">
        <f t="shared" si="13"/>
        <v>0</v>
      </c>
      <c r="AH2818" s="20" t="b">
        <f t="shared" si="14"/>
        <v>0</v>
      </c>
      <c r="AI2818" s="20" t="b">
        <f t="shared" si="15"/>
        <v>0</v>
      </c>
    </row>
    <row r="2819">
      <c r="A2819" s="14" t="s">
        <v>101</v>
      </c>
      <c r="B2819" s="14">
        <v>30000.0</v>
      </c>
      <c r="C2819" s="14" t="s">
        <v>70</v>
      </c>
      <c r="D2819" s="14">
        <v>0.0</v>
      </c>
      <c r="E2819" s="14">
        <v>0.0</v>
      </c>
      <c r="F2819" s="14">
        <v>0.0</v>
      </c>
      <c r="H2819" s="20" t="b">
        <f t="shared" si="1"/>
        <v>0</v>
      </c>
      <c r="I2819" s="21" t="b">
        <f t="shared" si="2"/>
        <v>0</v>
      </c>
      <c r="J2819" s="21" t="b">
        <f t="shared" si="3"/>
        <v>0</v>
      </c>
      <c r="AB2819" s="20" t="b">
        <f t="shared" si="9"/>
        <v>0</v>
      </c>
      <c r="AC2819" s="20" t="b">
        <f t="shared" si="10"/>
        <v>0</v>
      </c>
      <c r="AD2819" s="20" t="b">
        <f t="shared" si="11"/>
        <v>0</v>
      </c>
      <c r="AE2819" s="20" t="b">
        <f t="shared" si="12"/>
        <v>0</v>
      </c>
      <c r="AG2819" s="20" t="b">
        <f t="shared" si="13"/>
        <v>0</v>
      </c>
      <c r="AH2819" s="20" t="b">
        <f t="shared" si="14"/>
        <v>0</v>
      </c>
      <c r="AI2819" s="20" t="b">
        <f t="shared" si="15"/>
        <v>0</v>
      </c>
    </row>
    <row r="2820">
      <c r="A2820" s="14" t="s">
        <v>101</v>
      </c>
      <c r="B2820" s="14">
        <v>30000.0</v>
      </c>
      <c r="C2820" s="14" t="s">
        <v>71</v>
      </c>
      <c r="D2820" s="22">
        <v>3.2407407407407406E-4</v>
      </c>
      <c r="E2820" s="22">
        <v>7.060185185185185E-4</v>
      </c>
      <c r="F2820" s="22">
        <v>5.671296296296297E-4</v>
      </c>
      <c r="H2820" s="20" t="b">
        <f t="shared" si="1"/>
        <v>0</v>
      </c>
      <c r="I2820" s="21" t="b">
        <f t="shared" si="2"/>
        <v>0</v>
      </c>
      <c r="J2820" s="21" t="b">
        <f t="shared" si="3"/>
        <v>0</v>
      </c>
      <c r="AB2820" s="20" t="b">
        <f t="shared" si="9"/>
        <v>0</v>
      </c>
      <c r="AC2820" s="20" t="b">
        <f t="shared" si="10"/>
        <v>0</v>
      </c>
      <c r="AD2820" s="20" t="b">
        <f t="shared" si="11"/>
        <v>0</v>
      </c>
      <c r="AE2820" s="20" t="b">
        <f t="shared" si="12"/>
        <v>0</v>
      </c>
      <c r="AG2820" s="20" t="b">
        <f t="shared" si="13"/>
        <v>0</v>
      </c>
      <c r="AH2820" s="20" t="b">
        <f t="shared" si="14"/>
        <v>0</v>
      </c>
      <c r="AI2820" s="20" t="b">
        <f t="shared" si="15"/>
        <v>0</v>
      </c>
    </row>
    <row r="2821">
      <c r="A2821" s="14" t="s">
        <v>101</v>
      </c>
      <c r="B2821" s="14">
        <v>30000.0</v>
      </c>
      <c r="C2821" s="14" t="s">
        <v>72</v>
      </c>
      <c r="D2821" s="22">
        <v>0.0011458333333333333</v>
      </c>
      <c r="E2821" s="22">
        <v>0.0022569444444444442</v>
      </c>
      <c r="F2821" s="22">
        <v>0.002662037037037037</v>
      </c>
      <c r="H2821" s="20" t="b">
        <f t="shared" si="1"/>
        <v>0</v>
      </c>
      <c r="I2821" s="21" t="b">
        <f t="shared" si="2"/>
        <v>0</v>
      </c>
      <c r="J2821" s="21" t="b">
        <f t="shared" si="3"/>
        <v>0</v>
      </c>
      <c r="AB2821" s="20" t="b">
        <f t="shared" si="9"/>
        <v>0</v>
      </c>
      <c r="AC2821" s="20" t="b">
        <f t="shared" si="10"/>
        <v>0</v>
      </c>
      <c r="AD2821" s="20" t="b">
        <f t="shared" si="11"/>
        <v>0</v>
      </c>
      <c r="AE2821" s="20" t="b">
        <f t="shared" si="12"/>
        <v>0</v>
      </c>
      <c r="AG2821" s="20" t="b">
        <f t="shared" si="13"/>
        <v>0</v>
      </c>
      <c r="AH2821" s="20" t="b">
        <f t="shared" si="14"/>
        <v>0</v>
      </c>
      <c r="AI2821" s="20" t="b">
        <f t="shared" si="15"/>
        <v>0</v>
      </c>
    </row>
    <row r="2822">
      <c r="A2822" s="14" t="s">
        <v>101</v>
      </c>
      <c r="B2822" s="14">
        <v>30000.0</v>
      </c>
      <c r="C2822" s="14" t="s">
        <v>71</v>
      </c>
      <c r="D2822" s="14">
        <v>3675.223</v>
      </c>
      <c r="E2822" s="14">
        <v>3460.52</v>
      </c>
      <c r="F2822" s="14">
        <v>3411.531</v>
      </c>
      <c r="H2822" s="20" t="b">
        <f t="shared" si="1"/>
        <v>0</v>
      </c>
      <c r="I2822" s="21" t="b">
        <f t="shared" si="2"/>
        <v>0</v>
      </c>
      <c r="J2822" s="21" t="b">
        <f t="shared" si="3"/>
        <v>0</v>
      </c>
      <c r="AB2822" s="20" t="b">
        <f t="shared" si="9"/>
        <v>0</v>
      </c>
      <c r="AC2822" s="20" t="b">
        <f t="shared" si="10"/>
        <v>0</v>
      </c>
      <c r="AD2822" s="20" t="b">
        <f t="shared" si="11"/>
        <v>0</v>
      </c>
      <c r="AE2822" s="20" t="b">
        <f t="shared" si="12"/>
        <v>0</v>
      </c>
      <c r="AG2822" s="20" t="b">
        <f t="shared" si="13"/>
        <v>0</v>
      </c>
      <c r="AH2822" s="20" t="b">
        <f t="shared" si="14"/>
        <v>0</v>
      </c>
      <c r="AI2822" s="20" t="b">
        <f t="shared" si="15"/>
        <v>0</v>
      </c>
    </row>
    <row r="2823">
      <c r="A2823" s="14" t="s">
        <v>101</v>
      </c>
      <c r="B2823" s="14">
        <v>30000.0</v>
      </c>
      <c r="C2823" s="14" t="s">
        <v>72</v>
      </c>
      <c r="D2823" s="14">
        <v>3747.492</v>
      </c>
      <c r="E2823" s="14">
        <v>3729.41</v>
      </c>
      <c r="F2823" s="14">
        <v>3684.246</v>
      </c>
      <c r="H2823" s="20" t="b">
        <f t="shared" si="1"/>
        <v>0</v>
      </c>
      <c r="I2823" s="21" t="b">
        <f t="shared" si="2"/>
        <v>0</v>
      </c>
      <c r="J2823" s="21" t="b">
        <f t="shared" si="3"/>
        <v>0</v>
      </c>
      <c r="AB2823" s="20" t="b">
        <f t="shared" si="9"/>
        <v>0</v>
      </c>
      <c r="AC2823" s="20" t="b">
        <f t="shared" si="10"/>
        <v>0</v>
      </c>
      <c r="AD2823" s="20" t="b">
        <f t="shared" si="11"/>
        <v>0</v>
      </c>
      <c r="AE2823" s="20" t="b">
        <f t="shared" si="12"/>
        <v>0</v>
      </c>
      <c r="AG2823" s="20" t="b">
        <f t="shared" si="13"/>
        <v>0</v>
      </c>
      <c r="AH2823" s="20" t="b">
        <f t="shared" si="14"/>
        <v>0</v>
      </c>
      <c r="AI2823" s="20" t="b">
        <f t="shared" si="15"/>
        <v>0</v>
      </c>
    </row>
    <row r="2824">
      <c r="A2824" s="14" t="s">
        <v>101</v>
      </c>
      <c r="B2824" s="14">
        <v>30000.0</v>
      </c>
      <c r="C2824" s="14" t="s">
        <v>73</v>
      </c>
      <c r="D2824" s="14" t="s">
        <v>81</v>
      </c>
      <c r="E2824" s="14" t="s">
        <v>81</v>
      </c>
      <c r="F2824" s="14" t="s">
        <v>81</v>
      </c>
      <c r="H2824" s="20" t="b">
        <f t="shared" si="1"/>
        <v>0</v>
      </c>
      <c r="I2824" s="21" t="b">
        <f t="shared" si="2"/>
        <v>0</v>
      </c>
      <c r="J2824" s="21" t="b">
        <f t="shared" si="3"/>
        <v>0</v>
      </c>
      <c r="AB2824" s="20" t="b">
        <f t="shared" si="9"/>
        <v>0</v>
      </c>
      <c r="AC2824" s="20" t="b">
        <f t="shared" si="10"/>
        <v>0</v>
      </c>
      <c r="AD2824" s="20" t="b">
        <f t="shared" si="11"/>
        <v>0</v>
      </c>
      <c r="AE2824" s="20" t="b">
        <f t="shared" si="12"/>
        <v>0</v>
      </c>
      <c r="AG2824" s="20" t="b">
        <f t="shared" si="13"/>
        <v>0</v>
      </c>
      <c r="AH2824" s="20" t="b">
        <f t="shared" si="14"/>
        <v>0</v>
      </c>
      <c r="AI2824" s="20" t="b">
        <f t="shared" si="15"/>
        <v>0</v>
      </c>
    </row>
    <row r="2825">
      <c r="A2825" s="14" t="s">
        <v>101</v>
      </c>
      <c r="B2825" s="14">
        <v>30000.0</v>
      </c>
      <c r="C2825" s="14" t="s">
        <v>75</v>
      </c>
      <c r="D2825" s="14">
        <v>17.24</v>
      </c>
      <c r="E2825" s="14">
        <v>14.506</v>
      </c>
      <c r="F2825" s="14">
        <v>18.637</v>
      </c>
      <c r="H2825" s="20">
        <f t="shared" si="1"/>
        <v>12760</v>
      </c>
      <c r="I2825" s="21">
        <f t="shared" si="2"/>
        <v>15494</v>
      </c>
      <c r="J2825" s="21">
        <f t="shared" si="3"/>
        <v>11363</v>
      </c>
      <c r="AB2825" s="20" t="b">
        <f t="shared" si="9"/>
        <v>0</v>
      </c>
      <c r="AC2825" s="20" t="b">
        <f t="shared" si="10"/>
        <v>0</v>
      </c>
      <c r="AD2825" s="20" t="b">
        <f t="shared" si="11"/>
        <v>0</v>
      </c>
      <c r="AE2825" s="20" t="b">
        <f t="shared" si="12"/>
        <v>0</v>
      </c>
      <c r="AG2825" s="20" t="b">
        <f t="shared" si="13"/>
        <v>0</v>
      </c>
      <c r="AH2825" s="20" t="b">
        <f t="shared" si="14"/>
        <v>0</v>
      </c>
      <c r="AI2825" s="20" t="b">
        <f t="shared" si="15"/>
        <v>0</v>
      </c>
    </row>
    <row r="2826">
      <c r="A2826" s="14" t="s">
        <v>101</v>
      </c>
      <c r="B2826" s="14">
        <v>30000.0</v>
      </c>
      <c r="C2826" s="14" t="s">
        <v>76</v>
      </c>
      <c r="D2826" s="14" t="s">
        <v>61</v>
      </c>
      <c r="E2826" s="14" t="s">
        <v>61</v>
      </c>
      <c r="F2826" s="14" t="s">
        <v>61</v>
      </c>
      <c r="H2826" s="20" t="b">
        <f t="shared" si="1"/>
        <v>0</v>
      </c>
      <c r="I2826" s="21" t="b">
        <f t="shared" si="2"/>
        <v>0</v>
      </c>
      <c r="J2826" s="21" t="b">
        <f t="shared" si="3"/>
        <v>0</v>
      </c>
      <c r="AB2826" s="20" t="b">
        <f t="shared" si="9"/>
        <v>0</v>
      </c>
      <c r="AC2826" s="20" t="b">
        <f t="shared" si="10"/>
        <v>0</v>
      </c>
      <c r="AD2826" s="20" t="b">
        <f t="shared" si="11"/>
        <v>0</v>
      </c>
      <c r="AE2826" s="20" t="b">
        <f t="shared" si="12"/>
        <v>0</v>
      </c>
      <c r="AG2826" s="20" t="b">
        <f t="shared" si="13"/>
        <v>0</v>
      </c>
      <c r="AH2826" s="20" t="b">
        <f t="shared" si="14"/>
        <v>0</v>
      </c>
      <c r="AI2826" s="20" t="b">
        <f t="shared" si="15"/>
        <v>0</v>
      </c>
    </row>
    <row r="2827">
      <c r="A2827" s="14" t="s">
        <v>101</v>
      </c>
      <c r="B2827" s="14">
        <v>30000.0</v>
      </c>
      <c r="C2827" s="14" t="s">
        <v>77</v>
      </c>
      <c r="D2827" s="14" t="s">
        <v>61</v>
      </c>
      <c r="E2827" s="14" t="s">
        <v>61</v>
      </c>
      <c r="F2827" s="14" t="s">
        <v>61</v>
      </c>
      <c r="H2827" s="20" t="b">
        <f t="shared" si="1"/>
        <v>0</v>
      </c>
      <c r="I2827" s="21" t="b">
        <f t="shared" si="2"/>
        <v>0</v>
      </c>
      <c r="J2827" s="21" t="b">
        <f t="shared" si="3"/>
        <v>0</v>
      </c>
      <c r="AB2827" s="20" t="b">
        <f t="shared" si="9"/>
        <v>0</v>
      </c>
      <c r="AC2827" s="20" t="b">
        <f t="shared" si="10"/>
        <v>0</v>
      </c>
      <c r="AD2827" s="20" t="b">
        <f t="shared" si="11"/>
        <v>0</v>
      </c>
      <c r="AE2827" s="20" t="b">
        <f t="shared" si="12"/>
        <v>0</v>
      </c>
      <c r="AG2827" s="20" t="b">
        <f t="shared" si="13"/>
        <v>0</v>
      </c>
      <c r="AH2827" s="20" t="b">
        <f t="shared" si="14"/>
        <v>0</v>
      </c>
      <c r="AI2827" s="20" t="b">
        <f t="shared" si="15"/>
        <v>0</v>
      </c>
    </row>
    <row r="2828">
      <c r="A2828" s="14" t="s">
        <v>102</v>
      </c>
      <c r="B2828" s="14">
        <v>3750.0</v>
      </c>
      <c r="C2828" s="14" t="s">
        <v>60</v>
      </c>
      <c r="D2828" s="14" t="s">
        <v>61</v>
      </c>
      <c r="E2828" s="14" t="s">
        <v>61</v>
      </c>
      <c r="F2828" s="14" t="s">
        <v>61</v>
      </c>
      <c r="H2828" s="20" t="b">
        <f t="shared" si="1"/>
        <v>0</v>
      </c>
      <c r="I2828" s="21" t="b">
        <f t="shared" si="2"/>
        <v>0</v>
      </c>
      <c r="J2828" s="21" t="b">
        <f t="shared" si="3"/>
        <v>0</v>
      </c>
      <c r="AB2828" s="20" t="b">
        <f t="shared" si="9"/>
        <v>0</v>
      </c>
      <c r="AC2828" s="20" t="b">
        <f t="shared" si="10"/>
        <v>0</v>
      </c>
      <c r="AD2828" s="20" t="b">
        <f t="shared" si="11"/>
        <v>0</v>
      </c>
      <c r="AE2828" s="20" t="b">
        <f t="shared" si="12"/>
        <v>0</v>
      </c>
      <c r="AG2828" s="20" t="b">
        <f t="shared" si="13"/>
        <v>0</v>
      </c>
      <c r="AH2828" s="20" t="b">
        <f t="shared" si="14"/>
        <v>0</v>
      </c>
      <c r="AI2828" s="20" t="b">
        <f t="shared" si="15"/>
        <v>0</v>
      </c>
    </row>
    <row r="2829">
      <c r="A2829" s="14" t="s">
        <v>102</v>
      </c>
      <c r="B2829" s="14">
        <v>3750.0</v>
      </c>
      <c r="C2829" s="14" t="s">
        <v>62</v>
      </c>
      <c r="D2829" s="14">
        <v>14521.0</v>
      </c>
      <c r="E2829" s="14">
        <v>2776.0</v>
      </c>
      <c r="F2829" s="14">
        <v>1535.0</v>
      </c>
      <c r="H2829" s="20" t="b">
        <f t="shared" si="1"/>
        <v>0</v>
      </c>
      <c r="I2829" s="21" t="b">
        <f t="shared" si="2"/>
        <v>0</v>
      </c>
      <c r="J2829" s="21" t="b">
        <f t="shared" si="3"/>
        <v>0</v>
      </c>
      <c r="AB2829" s="20" t="b">
        <f t="shared" si="9"/>
        <v>0</v>
      </c>
      <c r="AC2829" s="20" t="b">
        <f t="shared" si="10"/>
        <v>0</v>
      </c>
      <c r="AD2829" s="20" t="b">
        <f t="shared" si="11"/>
        <v>0</v>
      </c>
      <c r="AE2829" s="20" t="b">
        <f t="shared" si="12"/>
        <v>0</v>
      </c>
      <c r="AG2829" s="20">
        <f t="shared" si="13"/>
        <v>14521</v>
      </c>
      <c r="AH2829" s="20">
        <f t="shared" si="14"/>
        <v>2776</v>
      </c>
      <c r="AI2829" s="20">
        <f t="shared" si="15"/>
        <v>1535</v>
      </c>
    </row>
    <row r="2830">
      <c r="A2830" s="14" t="s">
        <v>102</v>
      </c>
      <c r="B2830" s="14">
        <v>3750.0</v>
      </c>
      <c r="C2830" s="14" t="s">
        <v>63</v>
      </c>
      <c r="D2830" s="14">
        <v>14521.0</v>
      </c>
      <c r="E2830" s="14">
        <v>2776.0</v>
      </c>
      <c r="F2830" s="14">
        <v>1535.0</v>
      </c>
      <c r="H2830" s="20" t="b">
        <f t="shared" si="1"/>
        <v>0</v>
      </c>
      <c r="I2830" s="21" t="b">
        <f t="shared" si="2"/>
        <v>0</v>
      </c>
      <c r="J2830" s="21" t="b">
        <f t="shared" si="3"/>
        <v>0</v>
      </c>
      <c r="AB2830" s="20" t="b">
        <f t="shared" si="9"/>
        <v>0</v>
      </c>
      <c r="AC2830" s="20" t="b">
        <f t="shared" si="10"/>
        <v>0</v>
      </c>
      <c r="AD2830" s="20" t="b">
        <f t="shared" si="11"/>
        <v>0</v>
      </c>
      <c r="AE2830" s="20" t="b">
        <f t="shared" si="12"/>
        <v>0</v>
      </c>
      <c r="AG2830" s="20" t="b">
        <f t="shared" si="13"/>
        <v>0</v>
      </c>
      <c r="AH2830" s="20" t="b">
        <f t="shared" si="14"/>
        <v>0</v>
      </c>
      <c r="AI2830" s="20" t="b">
        <f t="shared" si="15"/>
        <v>0</v>
      </c>
    </row>
    <row r="2831">
      <c r="A2831" s="14" t="s">
        <v>102</v>
      </c>
      <c r="B2831" s="14">
        <v>3750.0</v>
      </c>
      <c r="C2831" s="14" t="s">
        <v>64</v>
      </c>
      <c r="D2831" s="14">
        <v>0.0</v>
      </c>
      <c r="E2831" s="14">
        <v>0.0</v>
      </c>
      <c r="F2831" s="14">
        <v>0.0</v>
      </c>
      <c r="H2831" s="20" t="b">
        <f t="shared" si="1"/>
        <v>0</v>
      </c>
      <c r="I2831" s="21" t="b">
        <f t="shared" si="2"/>
        <v>0</v>
      </c>
      <c r="J2831" s="21" t="b">
        <f t="shared" si="3"/>
        <v>0</v>
      </c>
      <c r="AB2831" s="20" t="b">
        <f t="shared" si="9"/>
        <v>0</v>
      </c>
      <c r="AC2831" s="20" t="b">
        <f t="shared" si="10"/>
        <v>0</v>
      </c>
      <c r="AD2831" s="20" t="b">
        <f t="shared" si="11"/>
        <v>0</v>
      </c>
      <c r="AE2831" s="20" t="b">
        <f t="shared" si="12"/>
        <v>0</v>
      </c>
      <c r="AG2831" s="20" t="b">
        <f t="shared" si="13"/>
        <v>0</v>
      </c>
      <c r="AH2831" s="20" t="b">
        <f t="shared" si="14"/>
        <v>0</v>
      </c>
      <c r="AI2831" s="20" t="b">
        <f t="shared" si="15"/>
        <v>0</v>
      </c>
    </row>
    <row r="2832">
      <c r="A2832" s="14" t="s">
        <v>102</v>
      </c>
      <c r="B2832" s="14">
        <v>3750.0</v>
      </c>
      <c r="C2832" s="14" t="s">
        <v>65</v>
      </c>
      <c r="D2832" s="14">
        <v>0.0</v>
      </c>
      <c r="E2832" s="14">
        <v>0.0</v>
      </c>
      <c r="F2832" s="14">
        <v>0.0</v>
      </c>
      <c r="H2832" s="20" t="b">
        <f t="shared" si="1"/>
        <v>0</v>
      </c>
      <c r="I2832" s="21" t="b">
        <f t="shared" si="2"/>
        <v>0</v>
      </c>
      <c r="J2832" s="21" t="b">
        <f t="shared" si="3"/>
        <v>0</v>
      </c>
      <c r="AB2832" s="20" t="b">
        <f t="shared" si="9"/>
        <v>0</v>
      </c>
      <c r="AC2832" s="20" t="b">
        <f t="shared" si="10"/>
        <v>0</v>
      </c>
      <c r="AD2832" s="20" t="b">
        <f t="shared" si="11"/>
        <v>0</v>
      </c>
      <c r="AE2832" s="20" t="b">
        <f t="shared" si="12"/>
        <v>0</v>
      </c>
      <c r="AG2832" s="20" t="b">
        <f t="shared" si="13"/>
        <v>0</v>
      </c>
      <c r="AH2832" s="20" t="b">
        <f t="shared" si="14"/>
        <v>0</v>
      </c>
      <c r="AI2832" s="20" t="b">
        <f t="shared" si="15"/>
        <v>0</v>
      </c>
    </row>
    <row r="2833">
      <c r="A2833" s="14" t="s">
        <v>102</v>
      </c>
      <c r="B2833" s="14">
        <v>3750.0</v>
      </c>
      <c r="C2833" s="14" t="s">
        <v>66</v>
      </c>
      <c r="D2833" s="14">
        <v>11608.0</v>
      </c>
      <c r="E2833" s="14">
        <v>7561.0</v>
      </c>
      <c r="F2833" s="14">
        <v>7458.0</v>
      </c>
      <c r="H2833" s="20" t="b">
        <f t="shared" si="1"/>
        <v>0</v>
      </c>
      <c r="I2833" s="21" t="b">
        <f t="shared" si="2"/>
        <v>0</v>
      </c>
      <c r="J2833" s="21" t="b">
        <f t="shared" si="3"/>
        <v>0</v>
      </c>
      <c r="AB2833" s="20" t="b">
        <f t="shared" si="9"/>
        <v>0</v>
      </c>
      <c r="AC2833" s="20" t="b">
        <f t="shared" si="10"/>
        <v>0</v>
      </c>
      <c r="AD2833" s="20" t="b">
        <f t="shared" si="11"/>
        <v>0</v>
      </c>
      <c r="AE2833" s="20" t="b">
        <f t="shared" si="12"/>
        <v>0</v>
      </c>
      <c r="AG2833" s="20" t="b">
        <f t="shared" si="13"/>
        <v>0</v>
      </c>
      <c r="AH2833" s="20" t="b">
        <f t="shared" si="14"/>
        <v>0</v>
      </c>
      <c r="AI2833" s="20" t="b">
        <f t="shared" si="15"/>
        <v>0</v>
      </c>
    </row>
    <row r="2834">
      <c r="A2834" s="14" t="s">
        <v>102</v>
      </c>
      <c r="B2834" s="14">
        <v>3750.0</v>
      </c>
      <c r="C2834" s="14" t="s">
        <v>67</v>
      </c>
      <c r="D2834" s="14">
        <v>11608.0</v>
      </c>
      <c r="E2834" s="14">
        <v>7561.0</v>
      </c>
      <c r="F2834" s="14">
        <v>7458.0</v>
      </c>
      <c r="H2834" s="20" t="b">
        <f t="shared" si="1"/>
        <v>0</v>
      </c>
      <c r="I2834" s="21" t="b">
        <f t="shared" si="2"/>
        <v>0</v>
      </c>
      <c r="J2834" s="21" t="b">
        <f t="shared" si="3"/>
        <v>0</v>
      </c>
      <c r="AB2834" s="20" t="b">
        <f t="shared" si="9"/>
        <v>0</v>
      </c>
      <c r="AC2834" s="20" t="b">
        <f t="shared" si="10"/>
        <v>0</v>
      </c>
      <c r="AD2834" s="20" t="b">
        <f t="shared" si="11"/>
        <v>0</v>
      </c>
      <c r="AE2834" s="20" t="b">
        <f t="shared" si="12"/>
        <v>0</v>
      </c>
      <c r="AG2834" s="20" t="b">
        <f t="shared" si="13"/>
        <v>0</v>
      </c>
      <c r="AH2834" s="20" t="b">
        <f t="shared" si="14"/>
        <v>0</v>
      </c>
      <c r="AI2834" s="20" t="b">
        <f t="shared" si="15"/>
        <v>0</v>
      </c>
    </row>
    <row r="2835">
      <c r="A2835" s="14" t="s">
        <v>102</v>
      </c>
      <c r="B2835" s="14">
        <v>3750.0</v>
      </c>
      <c r="C2835" s="14" t="s">
        <v>68</v>
      </c>
      <c r="D2835" s="14">
        <v>0.0</v>
      </c>
      <c r="E2835" s="14">
        <v>0.0</v>
      </c>
      <c r="F2835" s="14">
        <v>0.0</v>
      </c>
      <c r="H2835" s="20" t="b">
        <f t="shared" si="1"/>
        <v>0</v>
      </c>
      <c r="I2835" s="21" t="b">
        <f t="shared" si="2"/>
        <v>0</v>
      </c>
      <c r="J2835" s="21" t="b">
        <f t="shared" si="3"/>
        <v>0</v>
      </c>
      <c r="AB2835" s="20" t="b">
        <f t="shared" si="9"/>
        <v>0</v>
      </c>
      <c r="AC2835" s="20" t="b">
        <f t="shared" si="10"/>
        <v>0</v>
      </c>
      <c r="AD2835" s="20" t="b">
        <f t="shared" si="11"/>
        <v>0</v>
      </c>
      <c r="AE2835" s="20" t="b">
        <f t="shared" si="12"/>
        <v>0</v>
      </c>
      <c r="AG2835" s="20" t="b">
        <f t="shared" si="13"/>
        <v>0</v>
      </c>
      <c r="AH2835" s="20" t="b">
        <f t="shared" si="14"/>
        <v>0</v>
      </c>
      <c r="AI2835" s="20" t="b">
        <f t="shared" si="15"/>
        <v>0</v>
      </c>
    </row>
    <row r="2836">
      <c r="A2836" s="14" t="s">
        <v>102</v>
      </c>
      <c r="B2836" s="14">
        <v>3750.0</v>
      </c>
      <c r="C2836" s="14" t="s">
        <v>69</v>
      </c>
      <c r="D2836" s="14">
        <v>0.0</v>
      </c>
      <c r="E2836" s="14">
        <v>0.0</v>
      </c>
      <c r="F2836" s="14">
        <v>0.0</v>
      </c>
      <c r="H2836" s="20" t="b">
        <f t="shared" si="1"/>
        <v>0</v>
      </c>
      <c r="I2836" s="21" t="b">
        <f t="shared" si="2"/>
        <v>0</v>
      </c>
      <c r="J2836" s="21" t="b">
        <f t="shared" si="3"/>
        <v>0</v>
      </c>
      <c r="AB2836" s="20" t="b">
        <f t="shared" si="9"/>
        <v>0</v>
      </c>
      <c r="AC2836" s="20">
        <f t="shared" si="10"/>
        <v>0</v>
      </c>
      <c r="AD2836" s="20">
        <f t="shared" si="11"/>
        <v>0</v>
      </c>
      <c r="AE2836" s="20">
        <f t="shared" si="12"/>
        <v>0</v>
      </c>
      <c r="AG2836" s="20" t="b">
        <f t="shared" si="13"/>
        <v>0</v>
      </c>
      <c r="AH2836" s="20" t="b">
        <f t="shared" si="14"/>
        <v>0</v>
      </c>
      <c r="AI2836" s="20" t="b">
        <f t="shared" si="15"/>
        <v>0</v>
      </c>
    </row>
    <row r="2837">
      <c r="A2837" s="14" t="s">
        <v>102</v>
      </c>
      <c r="B2837" s="14">
        <v>3750.0</v>
      </c>
      <c r="C2837" s="14" t="s">
        <v>70</v>
      </c>
      <c r="D2837" s="14">
        <v>0.0</v>
      </c>
      <c r="E2837" s="14">
        <v>0.0</v>
      </c>
      <c r="F2837" s="14">
        <v>0.0</v>
      </c>
      <c r="H2837" s="20" t="b">
        <f t="shared" si="1"/>
        <v>0</v>
      </c>
      <c r="I2837" s="21" t="b">
        <f t="shared" si="2"/>
        <v>0</v>
      </c>
      <c r="J2837" s="21" t="b">
        <f t="shared" si="3"/>
        <v>0</v>
      </c>
      <c r="AB2837" s="20" t="b">
        <f t="shared" si="9"/>
        <v>0</v>
      </c>
      <c r="AC2837" s="20" t="b">
        <f t="shared" si="10"/>
        <v>0</v>
      </c>
      <c r="AD2837" s="20" t="b">
        <f t="shared" si="11"/>
        <v>0</v>
      </c>
      <c r="AE2837" s="20" t="b">
        <f t="shared" si="12"/>
        <v>0</v>
      </c>
      <c r="AG2837" s="20" t="b">
        <f t="shared" si="13"/>
        <v>0</v>
      </c>
      <c r="AH2837" s="20" t="b">
        <f t="shared" si="14"/>
        <v>0</v>
      </c>
      <c r="AI2837" s="20" t="b">
        <f t="shared" si="15"/>
        <v>0</v>
      </c>
    </row>
    <row r="2838">
      <c r="A2838" s="14" t="s">
        <v>102</v>
      </c>
      <c r="B2838" s="14">
        <v>3750.0</v>
      </c>
      <c r="C2838" s="14" t="s">
        <v>71</v>
      </c>
      <c r="D2838" s="22">
        <v>0.0060416666666666665</v>
      </c>
      <c r="E2838" s="22">
        <v>0.0052893518518518515</v>
      </c>
      <c r="F2838" s="22">
        <v>0.0015972222222222223</v>
      </c>
      <c r="H2838" s="20" t="b">
        <f t="shared" si="1"/>
        <v>0</v>
      </c>
      <c r="I2838" s="21" t="b">
        <f t="shared" si="2"/>
        <v>0</v>
      </c>
      <c r="J2838" s="21" t="b">
        <f t="shared" si="3"/>
        <v>0</v>
      </c>
      <c r="AB2838" s="20" t="b">
        <f t="shared" si="9"/>
        <v>0</v>
      </c>
      <c r="AC2838" s="20" t="b">
        <f t="shared" si="10"/>
        <v>0</v>
      </c>
      <c r="AD2838" s="20" t="b">
        <f t="shared" si="11"/>
        <v>0</v>
      </c>
      <c r="AE2838" s="20" t="b">
        <f t="shared" si="12"/>
        <v>0</v>
      </c>
      <c r="AG2838" s="20" t="b">
        <f t="shared" si="13"/>
        <v>0</v>
      </c>
      <c r="AH2838" s="20" t="b">
        <f t="shared" si="14"/>
        <v>0</v>
      </c>
      <c r="AI2838" s="20" t="b">
        <f t="shared" si="15"/>
        <v>0</v>
      </c>
    </row>
    <row r="2839">
      <c r="A2839" s="14" t="s">
        <v>102</v>
      </c>
      <c r="B2839" s="14">
        <v>3750.0</v>
      </c>
      <c r="C2839" s="14" t="s">
        <v>72</v>
      </c>
      <c r="D2839" s="22">
        <v>0.006990740740740741</v>
      </c>
      <c r="E2839" s="22">
        <v>0.004189814814814815</v>
      </c>
      <c r="F2839" s="22">
        <v>0.00318287037037037</v>
      </c>
      <c r="H2839" s="20" t="b">
        <f t="shared" si="1"/>
        <v>0</v>
      </c>
      <c r="I2839" s="21" t="b">
        <f t="shared" si="2"/>
        <v>0</v>
      </c>
      <c r="J2839" s="21" t="b">
        <f t="shared" si="3"/>
        <v>0</v>
      </c>
      <c r="AB2839" s="20" t="b">
        <f t="shared" si="9"/>
        <v>0</v>
      </c>
      <c r="AC2839" s="20" t="b">
        <f t="shared" si="10"/>
        <v>0</v>
      </c>
      <c r="AD2839" s="20" t="b">
        <f t="shared" si="11"/>
        <v>0</v>
      </c>
      <c r="AE2839" s="20" t="b">
        <f t="shared" si="12"/>
        <v>0</v>
      </c>
      <c r="AG2839" s="20" t="b">
        <f t="shared" si="13"/>
        <v>0</v>
      </c>
      <c r="AH2839" s="20" t="b">
        <f t="shared" si="14"/>
        <v>0</v>
      </c>
      <c r="AI2839" s="20" t="b">
        <f t="shared" si="15"/>
        <v>0</v>
      </c>
    </row>
    <row r="2840">
      <c r="A2840" s="14" t="s">
        <v>102</v>
      </c>
      <c r="B2840" s="14">
        <v>3750.0</v>
      </c>
      <c r="C2840" s="14" t="s">
        <v>71</v>
      </c>
      <c r="D2840" s="14">
        <v>3717.156</v>
      </c>
      <c r="E2840" s="14">
        <v>3510.516</v>
      </c>
      <c r="F2840" s="14">
        <v>3454.469</v>
      </c>
      <c r="H2840" s="20" t="b">
        <f t="shared" si="1"/>
        <v>0</v>
      </c>
      <c r="I2840" s="21" t="b">
        <f t="shared" si="2"/>
        <v>0</v>
      </c>
      <c r="J2840" s="21" t="b">
        <f t="shared" si="3"/>
        <v>0</v>
      </c>
      <c r="AB2840" s="20" t="b">
        <f t="shared" si="9"/>
        <v>0</v>
      </c>
      <c r="AC2840" s="20" t="b">
        <f t="shared" si="10"/>
        <v>0</v>
      </c>
      <c r="AD2840" s="20" t="b">
        <f t="shared" si="11"/>
        <v>0</v>
      </c>
      <c r="AE2840" s="20" t="b">
        <f t="shared" si="12"/>
        <v>0</v>
      </c>
      <c r="AG2840" s="20" t="b">
        <f t="shared" si="13"/>
        <v>0</v>
      </c>
      <c r="AH2840" s="20" t="b">
        <f t="shared" si="14"/>
        <v>0</v>
      </c>
      <c r="AI2840" s="20" t="b">
        <f t="shared" si="15"/>
        <v>0</v>
      </c>
    </row>
    <row r="2841">
      <c r="A2841" s="14" t="s">
        <v>102</v>
      </c>
      <c r="B2841" s="14">
        <v>3750.0</v>
      </c>
      <c r="C2841" s="14" t="s">
        <v>72</v>
      </c>
      <c r="D2841" s="14">
        <v>3885.805</v>
      </c>
      <c r="E2841" s="14">
        <v>3809.48</v>
      </c>
      <c r="F2841" s="14">
        <v>3750.086</v>
      </c>
      <c r="H2841" s="20" t="b">
        <f t="shared" si="1"/>
        <v>0</v>
      </c>
      <c r="I2841" s="21" t="b">
        <f t="shared" si="2"/>
        <v>0</v>
      </c>
      <c r="J2841" s="21" t="b">
        <f t="shared" si="3"/>
        <v>0</v>
      </c>
      <c r="AB2841" s="20" t="b">
        <f t="shared" si="9"/>
        <v>0</v>
      </c>
      <c r="AC2841" s="20" t="b">
        <f t="shared" si="10"/>
        <v>0</v>
      </c>
      <c r="AD2841" s="20" t="b">
        <f t="shared" si="11"/>
        <v>0</v>
      </c>
      <c r="AE2841" s="20" t="b">
        <f t="shared" si="12"/>
        <v>0</v>
      </c>
      <c r="AG2841" s="20" t="b">
        <f t="shared" si="13"/>
        <v>0</v>
      </c>
      <c r="AH2841" s="20" t="b">
        <f t="shared" si="14"/>
        <v>0</v>
      </c>
      <c r="AI2841" s="20" t="b">
        <f t="shared" si="15"/>
        <v>0</v>
      </c>
    </row>
    <row r="2842">
      <c r="A2842" s="14" t="s">
        <v>102</v>
      </c>
      <c r="B2842" s="14">
        <v>3750.0</v>
      </c>
      <c r="C2842" s="14" t="s">
        <v>73</v>
      </c>
      <c r="D2842" s="14" t="s">
        <v>74</v>
      </c>
      <c r="E2842" s="14" t="s">
        <v>74</v>
      </c>
      <c r="F2842" s="14" t="s">
        <v>74</v>
      </c>
      <c r="H2842" s="20" t="b">
        <f t="shared" si="1"/>
        <v>0</v>
      </c>
      <c r="I2842" s="21" t="b">
        <f t="shared" si="2"/>
        <v>0</v>
      </c>
      <c r="J2842" s="21" t="b">
        <f t="shared" si="3"/>
        <v>0</v>
      </c>
      <c r="AB2842" s="20" t="b">
        <f t="shared" si="9"/>
        <v>0</v>
      </c>
      <c r="AC2842" s="20" t="b">
        <f t="shared" si="10"/>
        <v>0</v>
      </c>
      <c r="AD2842" s="20" t="b">
        <f t="shared" si="11"/>
        <v>0</v>
      </c>
      <c r="AE2842" s="20" t="b">
        <f t="shared" si="12"/>
        <v>0</v>
      </c>
      <c r="AG2842" s="20" t="b">
        <f t="shared" si="13"/>
        <v>0</v>
      </c>
      <c r="AH2842" s="20" t="b">
        <f t="shared" si="14"/>
        <v>0</v>
      </c>
      <c r="AI2842" s="20" t="b">
        <f t="shared" si="15"/>
        <v>0</v>
      </c>
    </row>
    <row r="2843">
      <c r="A2843" s="14" t="s">
        <v>102</v>
      </c>
      <c r="B2843" s="14">
        <v>3750.0</v>
      </c>
      <c r="C2843" s="14" t="s">
        <v>75</v>
      </c>
      <c r="D2843" s="14">
        <v>-2.608</v>
      </c>
      <c r="E2843" s="14">
        <v>-0.897</v>
      </c>
      <c r="F2843" s="14">
        <v>-0.206</v>
      </c>
      <c r="H2843" s="20">
        <f t="shared" si="1"/>
        <v>6358</v>
      </c>
      <c r="I2843" s="21">
        <f t="shared" si="2"/>
        <v>4647</v>
      </c>
      <c r="J2843" s="21">
        <f t="shared" si="3"/>
        <v>3956</v>
      </c>
      <c r="AB2843" s="20" t="b">
        <f t="shared" si="9"/>
        <v>0</v>
      </c>
      <c r="AC2843" s="20" t="b">
        <f t="shared" si="10"/>
        <v>0</v>
      </c>
      <c r="AD2843" s="20" t="b">
        <f t="shared" si="11"/>
        <v>0</v>
      </c>
      <c r="AE2843" s="20" t="b">
        <f t="shared" si="12"/>
        <v>0</v>
      </c>
      <c r="AG2843" s="20" t="b">
        <f t="shared" si="13"/>
        <v>0</v>
      </c>
      <c r="AH2843" s="20" t="b">
        <f t="shared" si="14"/>
        <v>0</v>
      </c>
      <c r="AI2843" s="20" t="b">
        <f t="shared" si="15"/>
        <v>0</v>
      </c>
    </row>
    <row r="2844">
      <c r="A2844" s="14" t="s">
        <v>102</v>
      </c>
      <c r="B2844" s="14">
        <v>3750.0</v>
      </c>
      <c r="C2844" s="14" t="s">
        <v>76</v>
      </c>
      <c r="D2844" s="14" t="s">
        <v>61</v>
      </c>
      <c r="E2844" s="14" t="s">
        <v>61</v>
      </c>
      <c r="F2844" s="14" t="s">
        <v>61</v>
      </c>
      <c r="H2844" s="20" t="b">
        <f t="shared" si="1"/>
        <v>0</v>
      </c>
      <c r="I2844" s="21" t="b">
        <f t="shared" si="2"/>
        <v>0</v>
      </c>
      <c r="J2844" s="21" t="b">
        <f t="shared" si="3"/>
        <v>0</v>
      </c>
      <c r="AB2844" s="20" t="b">
        <f t="shared" si="9"/>
        <v>0</v>
      </c>
      <c r="AC2844" s="20" t="b">
        <f t="shared" si="10"/>
        <v>0</v>
      </c>
      <c r="AD2844" s="20" t="b">
        <f t="shared" si="11"/>
        <v>0</v>
      </c>
      <c r="AE2844" s="20" t="b">
        <f t="shared" si="12"/>
        <v>0</v>
      </c>
      <c r="AG2844" s="20" t="b">
        <f t="shared" si="13"/>
        <v>0</v>
      </c>
      <c r="AH2844" s="20" t="b">
        <f t="shared" si="14"/>
        <v>0</v>
      </c>
      <c r="AI2844" s="20" t="b">
        <f t="shared" si="15"/>
        <v>0</v>
      </c>
    </row>
    <row r="2845">
      <c r="A2845" s="14" t="s">
        <v>102</v>
      </c>
      <c r="B2845" s="14">
        <v>3750.0</v>
      </c>
      <c r="C2845" s="14" t="s">
        <v>77</v>
      </c>
      <c r="D2845" s="14" t="s">
        <v>61</v>
      </c>
      <c r="E2845" s="14" t="s">
        <v>61</v>
      </c>
      <c r="F2845" s="14" t="s">
        <v>61</v>
      </c>
      <c r="H2845" s="20" t="b">
        <f t="shared" si="1"/>
        <v>0</v>
      </c>
      <c r="I2845" s="21" t="b">
        <f t="shared" si="2"/>
        <v>0</v>
      </c>
      <c r="J2845" s="21" t="b">
        <f t="shared" si="3"/>
        <v>0</v>
      </c>
      <c r="AB2845" s="20" t="b">
        <f t="shared" si="9"/>
        <v>0</v>
      </c>
      <c r="AC2845" s="20" t="b">
        <f t="shared" si="10"/>
        <v>0</v>
      </c>
      <c r="AD2845" s="20" t="b">
        <f t="shared" si="11"/>
        <v>0</v>
      </c>
      <c r="AE2845" s="20" t="b">
        <f t="shared" si="12"/>
        <v>0</v>
      </c>
      <c r="AG2845" s="20" t="b">
        <f t="shared" si="13"/>
        <v>0</v>
      </c>
      <c r="AH2845" s="20" t="b">
        <f t="shared" si="14"/>
        <v>0</v>
      </c>
      <c r="AI2845" s="20" t="b">
        <f t="shared" si="15"/>
        <v>0</v>
      </c>
    </row>
    <row r="2846">
      <c r="A2846" s="14" t="s">
        <v>102</v>
      </c>
      <c r="B2846" s="14">
        <v>4687.0</v>
      </c>
      <c r="C2846" s="14" t="s">
        <v>60</v>
      </c>
      <c r="D2846" s="14" t="s">
        <v>61</v>
      </c>
      <c r="E2846" s="14" t="s">
        <v>61</v>
      </c>
      <c r="F2846" s="14" t="s">
        <v>61</v>
      </c>
      <c r="H2846" s="20" t="b">
        <f t="shared" si="1"/>
        <v>0</v>
      </c>
      <c r="I2846" s="21" t="b">
        <f t="shared" si="2"/>
        <v>0</v>
      </c>
      <c r="J2846" s="21" t="b">
        <f t="shared" si="3"/>
        <v>0</v>
      </c>
      <c r="AB2846" s="20" t="b">
        <f t="shared" si="9"/>
        <v>0</v>
      </c>
      <c r="AC2846" s="20" t="b">
        <f t="shared" si="10"/>
        <v>0</v>
      </c>
      <c r="AD2846" s="20" t="b">
        <f t="shared" si="11"/>
        <v>0</v>
      </c>
      <c r="AE2846" s="20" t="b">
        <f t="shared" si="12"/>
        <v>0</v>
      </c>
      <c r="AG2846" s="20" t="b">
        <f t="shared" si="13"/>
        <v>0</v>
      </c>
      <c r="AH2846" s="20" t="b">
        <f t="shared" si="14"/>
        <v>0</v>
      </c>
      <c r="AI2846" s="20" t="b">
        <f t="shared" si="15"/>
        <v>0</v>
      </c>
    </row>
    <row r="2847">
      <c r="A2847" s="14" t="s">
        <v>102</v>
      </c>
      <c r="B2847" s="14">
        <v>4687.0</v>
      </c>
      <c r="C2847" s="14" t="s">
        <v>62</v>
      </c>
      <c r="D2847" s="14" t="s">
        <v>61</v>
      </c>
      <c r="E2847" s="14" t="s">
        <v>61</v>
      </c>
      <c r="F2847" s="14">
        <v>1535.0</v>
      </c>
      <c r="H2847" s="20" t="b">
        <f t="shared" si="1"/>
        <v>0</v>
      </c>
      <c r="I2847" s="21" t="b">
        <f t="shared" si="2"/>
        <v>0</v>
      </c>
      <c r="J2847" s="21" t="b">
        <f t="shared" si="3"/>
        <v>0</v>
      </c>
      <c r="AB2847" s="20" t="b">
        <f t="shared" si="9"/>
        <v>0</v>
      </c>
      <c r="AC2847" s="20" t="b">
        <f t="shared" si="10"/>
        <v>0</v>
      </c>
      <c r="AD2847" s="20" t="b">
        <f t="shared" si="11"/>
        <v>0</v>
      </c>
      <c r="AE2847" s="20" t="b">
        <f t="shared" si="12"/>
        <v>0</v>
      </c>
      <c r="AG2847" s="20" t="b">
        <f t="shared" si="13"/>
        <v>0</v>
      </c>
      <c r="AH2847" s="20" t="b">
        <f t="shared" si="14"/>
        <v>0</v>
      </c>
      <c r="AI2847" s="20">
        <f t="shared" si="15"/>
        <v>1535</v>
      </c>
    </row>
    <row r="2848">
      <c r="A2848" s="14" t="s">
        <v>102</v>
      </c>
      <c r="B2848" s="14">
        <v>4687.0</v>
      </c>
      <c r="C2848" s="14" t="s">
        <v>63</v>
      </c>
      <c r="D2848" s="14" t="s">
        <v>61</v>
      </c>
      <c r="E2848" s="14" t="s">
        <v>61</v>
      </c>
      <c r="F2848" s="14">
        <v>1535.0</v>
      </c>
      <c r="H2848" s="20" t="b">
        <f t="shared" si="1"/>
        <v>0</v>
      </c>
      <c r="I2848" s="21" t="b">
        <f t="shared" si="2"/>
        <v>0</v>
      </c>
      <c r="J2848" s="21" t="b">
        <f t="shared" si="3"/>
        <v>0</v>
      </c>
      <c r="AB2848" s="20" t="b">
        <f t="shared" si="9"/>
        <v>0</v>
      </c>
      <c r="AC2848" s="20" t="b">
        <f t="shared" si="10"/>
        <v>0</v>
      </c>
      <c r="AD2848" s="20" t="b">
        <f t="shared" si="11"/>
        <v>0</v>
      </c>
      <c r="AE2848" s="20" t="b">
        <f t="shared" si="12"/>
        <v>0</v>
      </c>
      <c r="AG2848" s="20" t="b">
        <f t="shared" si="13"/>
        <v>0</v>
      </c>
      <c r="AH2848" s="20" t="b">
        <f t="shared" si="14"/>
        <v>0</v>
      </c>
      <c r="AI2848" s="20" t="b">
        <f t="shared" si="15"/>
        <v>0</v>
      </c>
    </row>
    <row r="2849">
      <c r="A2849" s="14" t="s">
        <v>102</v>
      </c>
      <c r="B2849" s="14">
        <v>4687.0</v>
      </c>
      <c r="C2849" s="14" t="s">
        <v>64</v>
      </c>
      <c r="D2849" s="14" t="s">
        <v>61</v>
      </c>
      <c r="E2849" s="14" t="s">
        <v>61</v>
      </c>
      <c r="F2849" s="14">
        <v>0.0</v>
      </c>
      <c r="H2849" s="20" t="b">
        <f t="shared" si="1"/>
        <v>0</v>
      </c>
      <c r="I2849" s="21" t="b">
        <f t="shared" si="2"/>
        <v>0</v>
      </c>
      <c r="J2849" s="21" t="b">
        <f t="shared" si="3"/>
        <v>0</v>
      </c>
      <c r="AB2849" s="20" t="b">
        <f t="shared" si="9"/>
        <v>0</v>
      </c>
      <c r="AC2849" s="20" t="b">
        <f t="shared" si="10"/>
        <v>0</v>
      </c>
      <c r="AD2849" s="20" t="b">
        <f t="shared" si="11"/>
        <v>0</v>
      </c>
      <c r="AE2849" s="20" t="b">
        <f t="shared" si="12"/>
        <v>0</v>
      </c>
      <c r="AG2849" s="20" t="b">
        <f t="shared" si="13"/>
        <v>0</v>
      </c>
      <c r="AH2849" s="20" t="b">
        <f t="shared" si="14"/>
        <v>0</v>
      </c>
      <c r="AI2849" s="20" t="b">
        <f t="shared" si="15"/>
        <v>0</v>
      </c>
    </row>
    <row r="2850">
      <c r="A2850" s="14" t="s">
        <v>102</v>
      </c>
      <c r="B2850" s="14">
        <v>4687.0</v>
      </c>
      <c r="C2850" s="14" t="s">
        <v>65</v>
      </c>
      <c r="D2850" s="14" t="s">
        <v>61</v>
      </c>
      <c r="E2850" s="14" t="s">
        <v>61</v>
      </c>
      <c r="F2850" s="14">
        <v>0.0</v>
      </c>
      <c r="H2850" s="20" t="b">
        <f t="shared" si="1"/>
        <v>0</v>
      </c>
      <c r="I2850" s="21" t="b">
        <f t="shared" si="2"/>
        <v>0</v>
      </c>
      <c r="J2850" s="21" t="b">
        <f t="shared" si="3"/>
        <v>0</v>
      </c>
      <c r="AB2850" s="20" t="b">
        <f t="shared" si="9"/>
        <v>0</v>
      </c>
      <c r="AC2850" s="20" t="b">
        <f t="shared" si="10"/>
        <v>0</v>
      </c>
      <c r="AD2850" s="20" t="b">
        <f t="shared" si="11"/>
        <v>0</v>
      </c>
      <c r="AE2850" s="20" t="b">
        <f t="shared" si="12"/>
        <v>0</v>
      </c>
      <c r="AG2850" s="20" t="b">
        <f t="shared" si="13"/>
        <v>0</v>
      </c>
      <c r="AH2850" s="20" t="b">
        <f t="shared" si="14"/>
        <v>0</v>
      </c>
      <c r="AI2850" s="20" t="b">
        <f t="shared" si="15"/>
        <v>0</v>
      </c>
    </row>
    <row r="2851">
      <c r="A2851" s="14" t="s">
        <v>102</v>
      </c>
      <c r="B2851" s="14">
        <v>4687.0</v>
      </c>
      <c r="C2851" s="14" t="s">
        <v>66</v>
      </c>
      <c r="D2851" s="14" t="s">
        <v>61</v>
      </c>
      <c r="E2851" s="14" t="s">
        <v>61</v>
      </c>
      <c r="F2851" s="14">
        <v>7304.0</v>
      </c>
      <c r="H2851" s="20" t="b">
        <f t="shared" si="1"/>
        <v>0</v>
      </c>
      <c r="I2851" s="21" t="b">
        <f t="shared" si="2"/>
        <v>0</v>
      </c>
      <c r="J2851" s="21" t="b">
        <f t="shared" si="3"/>
        <v>0</v>
      </c>
      <c r="AB2851" s="20" t="b">
        <f t="shared" si="9"/>
        <v>0</v>
      </c>
      <c r="AC2851" s="20" t="b">
        <f t="shared" si="10"/>
        <v>0</v>
      </c>
      <c r="AD2851" s="20" t="b">
        <f t="shared" si="11"/>
        <v>0</v>
      </c>
      <c r="AE2851" s="20" t="b">
        <f t="shared" si="12"/>
        <v>0</v>
      </c>
      <c r="AG2851" s="20" t="b">
        <f t="shared" si="13"/>
        <v>0</v>
      </c>
      <c r="AH2851" s="20" t="b">
        <f t="shared" si="14"/>
        <v>0</v>
      </c>
      <c r="AI2851" s="20" t="b">
        <f t="shared" si="15"/>
        <v>0</v>
      </c>
    </row>
    <row r="2852">
      <c r="A2852" s="14" t="s">
        <v>102</v>
      </c>
      <c r="B2852" s="14">
        <v>4687.0</v>
      </c>
      <c r="C2852" s="14" t="s">
        <v>67</v>
      </c>
      <c r="D2852" s="14" t="s">
        <v>61</v>
      </c>
      <c r="E2852" s="14" t="s">
        <v>61</v>
      </c>
      <c r="F2852" s="14">
        <v>7304.0</v>
      </c>
      <c r="H2852" s="20" t="b">
        <f t="shared" si="1"/>
        <v>0</v>
      </c>
      <c r="I2852" s="21" t="b">
        <f t="shared" si="2"/>
        <v>0</v>
      </c>
      <c r="J2852" s="21" t="b">
        <f t="shared" si="3"/>
        <v>0</v>
      </c>
      <c r="AB2852" s="20" t="b">
        <f t="shared" si="9"/>
        <v>0</v>
      </c>
      <c r="AC2852" s="20" t="b">
        <f t="shared" si="10"/>
        <v>0</v>
      </c>
      <c r="AD2852" s="20" t="b">
        <f t="shared" si="11"/>
        <v>0</v>
      </c>
      <c r="AE2852" s="20" t="b">
        <f t="shared" si="12"/>
        <v>0</v>
      </c>
      <c r="AG2852" s="20" t="b">
        <f t="shared" si="13"/>
        <v>0</v>
      </c>
      <c r="AH2852" s="20" t="b">
        <f t="shared" si="14"/>
        <v>0</v>
      </c>
      <c r="AI2852" s="20" t="b">
        <f t="shared" si="15"/>
        <v>0</v>
      </c>
    </row>
    <row r="2853">
      <c r="A2853" s="14" t="s">
        <v>102</v>
      </c>
      <c r="B2853" s="14">
        <v>4687.0</v>
      </c>
      <c r="C2853" s="14" t="s">
        <v>68</v>
      </c>
      <c r="D2853" s="14" t="s">
        <v>61</v>
      </c>
      <c r="E2853" s="14" t="s">
        <v>61</v>
      </c>
      <c r="F2853" s="14">
        <v>0.0</v>
      </c>
      <c r="H2853" s="20" t="b">
        <f t="shared" si="1"/>
        <v>0</v>
      </c>
      <c r="I2853" s="21" t="b">
        <f t="shared" si="2"/>
        <v>0</v>
      </c>
      <c r="J2853" s="21" t="b">
        <f t="shared" si="3"/>
        <v>0</v>
      </c>
      <c r="AB2853" s="20" t="b">
        <f t="shared" si="9"/>
        <v>0</v>
      </c>
      <c r="AC2853" s="20" t="b">
        <f t="shared" si="10"/>
        <v>0</v>
      </c>
      <c r="AD2853" s="20" t="b">
        <f t="shared" si="11"/>
        <v>0</v>
      </c>
      <c r="AE2853" s="20" t="b">
        <f t="shared" si="12"/>
        <v>0</v>
      </c>
      <c r="AG2853" s="20" t="b">
        <f t="shared" si="13"/>
        <v>0</v>
      </c>
      <c r="AH2853" s="20" t="b">
        <f t="shared" si="14"/>
        <v>0</v>
      </c>
      <c r="AI2853" s="20" t="b">
        <f t="shared" si="15"/>
        <v>0</v>
      </c>
    </row>
    <row r="2854">
      <c r="A2854" s="14" t="s">
        <v>102</v>
      </c>
      <c r="B2854" s="14">
        <v>4687.0</v>
      </c>
      <c r="C2854" s="14" t="s">
        <v>69</v>
      </c>
      <c r="D2854" s="14" t="s">
        <v>61</v>
      </c>
      <c r="E2854" s="14" t="s">
        <v>61</v>
      </c>
      <c r="F2854" s="14">
        <v>0.0</v>
      </c>
      <c r="H2854" s="20" t="b">
        <f t="shared" si="1"/>
        <v>0</v>
      </c>
      <c r="I2854" s="21" t="b">
        <f t="shared" si="2"/>
        <v>0</v>
      </c>
      <c r="J2854" s="21" t="b">
        <f t="shared" si="3"/>
        <v>0</v>
      </c>
      <c r="AB2854" s="20" t="b">
        <f t="shared" si="9"/>
        <v>0</v>
      </c>
      <c r="AC2854" s="20" t="str">
        <f t="shared" si="10"/>
        <v>none</v>
      </c>
      <c r="AD2854" s="20" t="str">
        <f t="shared" si="11"/>
        <v>none</v>
      </c>
      <c r="AE2854" s="20">
        <f t="shared" si="12"/>
        <v>0</v>
      </c>
      <c r="AG2854" s="20" t="b">
        <f t="shared" si="13"/>
        <v>0</v>
      </c>
      <c r="AH2854" s="20" t="b">
        <f t="shared" si="14"/>
        <v>0</v>
      </c>
      <c r="AI2854" s="20" t="b">
        <f t="shared" si="15"/>
        <v>0</v>
      </c>
    </row>
    <row r="2855">
      <c r="A2855" s="14" t="s">
        <v>102</v>
      </c>
      <c r="B2855" s="14">
        <v>4687.0</v>
      </c>
      <c r="C2855" s="14" t="s">
        <v>70</v>
      </c>
      <c r="D2855" s="14" t="s">
        <v>61</v>
      </c>
      <c r="E2855" s="14" t="s">
        <v>61</v>
      </c>
      <c r="F2855" s="14">
        <v>0.0</v>
      </c>
      <c r="H2855" s="20" t="b">
        <f t="shared" si="1"/>
        <v>0</v>
      </c>
      <c r="I2855" s="21" t="b">
        <f t="shared" si="2"/>
        <v>0</v>
      </c>
      <c r="J2855" s="21" t="b">
        <f t="shared" si="3"/>
        <v>0</v>
      </c>
      <c r="AB2855" s="20" t="b">
        <f t="shared" si="9"/>
        <v>0</v>
      </c>
      <c r="AC2855" s="20" t="b">
        <f t="shared" si="10"/>
        <v>0</v>
      </c>
      <c r="AD2855" s="20" t="b">
        <f t="shared" si="11"/>
        <v>0</v>
      </c>
      <c r="AE2855" s="20" t="b">
        <f t="shared" si="12"/>
        <v>0</v>
      </c>
      <c r="AG2855" s="20" t="b">
        <f t="shared" si="13"/>
        <v>0</v>
      </c>
      <c r="AH2855" s="20" t="b">
        <f t="shared" si="14"/>
        <v>0</v>
      </c>
      <c r="AI2855" s="20" t="b">
        <f t="shared" si="15"/>
        <v>0</v>
      </c>
    </row>
    <row r="2856">
      <c r="A2856" s="14" t="s">
        <v>102</v>
      </c>
      <c r="B2856" s="14">
        <v>4687.0</v>
      </c>
      <c r="C2856" s="14" t="s">
        <v>71</v>
      </c>
      <c r="D2856" s="14" t="s">
        <v>61</v>
      </c>
      <c r="E2856" s="14" t="s">
        <v>61</v>
      </c>
      <c r="F2856" s="22">
        <v>5.902777777777778E-4</v>
      </c>
      <c r="H2856" s="20" t="b">
        <f t="shared" si="1"/>
        <v>0</v>
      </c>
      <c r="I2856" s="21" t="b">
        <f t="shared" si="2"/>
        <v>0</v>
      </c>
      <c r="J2856" s="21" t="b">
        <f t="shared" si="3"/>
        <v>0</v>
      </c>
      <c r="AB2856" s="20" t="b">
        <f t="shared" si="9"/>
        <v>0</v>
      </c>
      <c r="AC2856" s="20" t="b">
        <f t="shared" si="10"/>
        <v>0</v>
      </c>
      <c r="AD2856" s="20" t="b">
        <f t="shared" si="11"/>
        <v>0</v>
      </c>
      <c r="AE2856" s="20" t="b">
        <f t="shared" si="12"/>
        <v>0</v>
      </c>
      <c r="AG2856" s="20" t="b">
        <f t="shared" si="13"/>
        <v>0</v>
      </c>
      <c r="AH2856" s="20" t="b">
        <f t="shared" si="14"/>
        <v>0</v>
      </c>
      <c r="AI2856" s="20" t="b">
        <f t="shared" si="15"/>
        <v>0</v>
      </c>
    </row>
    <row r="2857">
      <c r="A2857" s="14" t="s">
        <v>102</v>
      </c>
      <c r="B2857" s="14">
        <v>4687.0</v>
      </c>
      <c r="C2857" s="14" t="s">
        <v>72</v>
      </c>
      <c r="D2857" s="14" t="s">
        <v>61</v>
      </c>
      <c r="E2857" s="14" t="s">
        <v>61</v>
      </c>
      <c r="F2857" s="22">
        <v>0.0012731481481481483</v>
      </c>
      <c r="H2857" s="20" t="b">
        <f t="shared" si="1"/>
        <v>0</v>
      </c>
      <c r="I2857" s="21" t="b">
        <f t="shared" si="2"/>
        <v>0</v>
      </c>
      <c r="J2857" s="21" t="b">
        <f t="shared" si="3"/>
        <v>0</v>
      </c>
      <c r="AB2857" s="20" t="b">
        <f t="shared" si="9"/>
        <v>0</v>
      </c>
      <c r="AC2857" s="20" t="b">
        <f t="shared" si="10"/>
        <v>0</v>
      </c>
      <c r="AD2857" s="20" t="b">
        <f t="shared" si="11"/>
        <v>0</v>
      </c>
      <c r="AE2857" s="20" t="b">
        <f t="shared" si="12"/>
        <v>0</v>
      </c>
      <c r="AG2857" s="20" t="b">
        <f t="shared" si="13"/>
        <v>0</v>
      </c>
      <c r="AH2857" s="20" t="b">
        <f t="shared" si="14"/>
        <v>0</v>
      </c>
      <c r="AI2857" s="20" t="b">
        <f t="shared" si="15"/>
        <v>0</v>
      </c>
    </row>
    <row r="2858">
      <c r="A2858" s="14" t="s">
        <v>102</v>
      </c>
      <c r="B2858" s="14">
        <v>4687.0</v>
      </c>
      <c r="C2858" s="14" t="s">
        <v>71</v>
      </c>
      <c r="D2858" s="14" t="s">
        <v>61</v>
      </c>
      <c r="E2858" s="14" t="s">
        <v>61</v>
      </c>
      <c r="F2858" s="14">
        <v>3448.496</v>
      </c>
      <c r="H2858" s="20" t="b">
        <f t="shared" si="1"/>
        <v>0</v>
      </c>
      <c r="I2858" s="21" t="b">
        <f t="shared" si="2"/>
        <v>0</v>
      </c>
      <c r="J2858" s="21" t="b">
        <f t="shared" si="3"/>
        <v>0</v>
      </c>
      <c r="AB2858" s="20" t="b">
        <f t="shared" si="9"/>
        <v>0</v>
      </c>
      <c r="AC2858" s="20" t="b">
        <f t="shared" si="10"/>
        <v>0</v>
      </c>
      <c r="AD2858" s="20" t="b">
        <f t="shared" si="11"/>
        <v>0</v>
      </c>
      <c r="AE2858" s="20" t="b">
        <f t="shared" si="12"/>
        <v>0</v>
      </c>
      <c r="AG2858" s="20" t="b">
        <f t="shared" si="13"/>
        <v>0</v>
      </c>
      <c r="AH2858" s="20" t="b">
        <f t="shared" si="14"/>
        <v>0</v>
      </c>
      <c r="AI2858" s="20" t="b">
        <f t="shared" si="15"/>
        <v>0</v>
      </c>
    </row>
    <row r="2859">
      <c r="A2859" s="14" t="s">
        <v>102</v>
      </c>
      <c r="B2859" s="14">
        <v>4687.0</v>
      </c>
      <c r="C2859" s="14" t="s">
        <v>72</v>
      </c>
      <c r="D2859" s="14" t="s">
        <v>61</v>
      </c>
      <c r="E2859" s="14" t="s">
        <v>61</v>
      </c>
      <c r="F2859" s="14">
        <v>3741.789</v>
      </c>
      <c r="H2859" s="20" t="b">
        <f t="shared" si="1"/>
        <v>0</v>
      </c>
      <c r="I2859" s="21" t="b">
        <f t="shared" si="2"/>
        <v>0</v>
      </c>
      <c r="J2859" s="21" t="b">
        <f t="shared" si="3"/>
        <v>0</v>
      </c>
      <c r="AB2859" s="20" t="b">
        <f t="shared" si="9"/>
        <v>0</v>
      </c>
      <c r="AC2859" s="20" t="b">
        <f t="shared" si="10"/>
        <v>0</v>
      </c>
      <c r="AD2859" s="20" t="b">
        <f t="shared" si="11"/>
        <v>0</v>
      </c>
      <c r="AE2859" s="20" t="b">
        <f t="shared" si="12"/>
        <v>0</v>
      </c>
      <c r="AG2859" s="20" t="b">
        <f t="shared" si="13"/>
        <v>0</v>
      </c>
      <c r="AH2859" s="20" t="b">
        <f t="shared" si="14"/>
        <v>0</v>
      </c>
      <c r="AI2859" s="20" t="b">
        <f t="shared" si="15"/>
        <v>0</v>
      </c>
    </row>
    <row r="2860">
      <c r="A2860" s="14" t="s">
        <v>102</v>
      </c>
      <c r="B2860" s="14">
        <v>4687.0</v>
      </c>
      <c r="C2860" s="14" t="s">
        <v>73</v>
      </c>
      <c r="D2860" s="14" t="s">
        <v>61</v>
      </c>
      <c r="E2860" s="14" t="s">
        <v>61</v>
      </c>
      <c r="F2860" s="14" t="s">
        <v>81</v>
      </c>
      <c r="H2860" s="20" t="b">
        <f t="shared" si="1"/>
        <v>0</v>
      </c>
      <c r="I2860" s="21" t="b">
        <f t="shared" si="2"/>
        <v>0</v>
      </c>
      <c r="J2860" s="21" t="b">
        <f t="shared" si="3"/>
        <v>0</v>
      </c>
      <c r="AB2860" s="20" t="b">
        <f t="shared" si="9"/>
        <v>0</v>
      </c>
      <c r="AC2860" s="20" t="b">
        <f t="shared" si="10"/>
        <v>0</v>
      </c>
      <c r="AD2860" s="20" t="b">
        <f t="shared" si="11"/>
        <v>0</v>
      </c>
      <c r="AE2860" s="20" t="b">
        <f t="shared" si="12"/>
        <v>0</v>
      </c>
      <c r="AG2860" s="20" t="b">
        <f t="shared" si="13"/>
        <v>0</v>
      </c>
      <c r="AH2860" s="20" t="b">
        <f t="shared" si="14"/>
        <v>0</v>
      </c>
      <c r="AI2860" s="20" t="b">
        <f t="shared" si="15"/>
        <v>0</v>
      </c>
    </row>
    <row r="2861">
      <c r="A2861" s="14" t="s">
        <v>102</v>
      </c>
      <c r="B2861" s="14">
        <v>4687.0</v>
      </c>
      <c r="C2861" s="14" t="s">
        <v>75</v>
      </c>
      <c r="D2861" s="14" t="s">
        <v>61</v>
      </c>
      <c r="E2861" s="14" t="s">
        <v>61</v>
      </c>
      <c r="F2861" s="14">
        <v>0.149</v>
      </c>
      <c r="H2861" s="20" t="b">
        <f t="shared" si="1"/>
        <v>0</v>
      </c>
      <c r="I2861" s="21" t="b">
        <f t="shared" si="2"/>
        <v>0</v>
      </c>
      <c r="J2861" s="21">
        <f t="shared" si="3"/>
        <v>4538</v>
      </c>
      <c r="AB2861" s="20" t="b">
        <f t="shared" si="9"/>
        <v>0</v>
      </c>
      <c r="AC2861" s="20" t="b">
        <f t="shared" si="10"/>
        <v>0</v>
      </c>
      <c r="AD2861" s="20" t="b">
        <f t="shared" si="11"/>
        <v>0</v>
      </c>
      <c r="AE2861" s="20" t="b">
        <f t="shared" si="12"/>
        <v>0</v>
      </c>
      <c r="AG2861" s="20" t="b">
        <f t="shared" si="13"/>
        <v>0</v>
      </c>
      <c r="AH2861" s="20" t="b">
        <f t="shared" si="14"/>
        <v>0</v>
      </c>
      <c r="AI2861" s="20" t="b">
        <f t="shared" si="15"/>
        <v>0</v>
      </c>
    </row>
    <row r="2862">
      <c r="A2862" s="14" t="s">
        <v>102</v>
      </c>
      <c r="B2862" s="14">
        <v>4687.0</v>
      </c>
      <c r="C2862" s="14" t="s">
        <v>76</v>
      </c>
      <c r="D2862" s="14" t="s">
        <v>61</v>
      </c>
      <c r="E2862" s="14" t="s">
        <v>61</v>
      </c>
      <c r="F2862" s="14" t="s">
        <v>61</v>
      </c>
      <c r="H2862" s="20" t="b">
        <f t="shared" si="1"/>
        <v>0</v>
      </c>
      <c r="I2862" s="21" t="b">
        <f t="shared" si="2"/>
        <v>0</v>
      </c>
      <c r="J2862" s="21" t="b">
        <f t="shared" si="3"/>
        <v>0</v>
      </c>
      <c r="AB2862" s="20" t="b">
        <f t="shared" si="9"/>
        <v>0</v>
      </c>
      <c r="AC2862" s="20" t="b">
        <f t="shared" si="10"/>
        <v>0</v>
      </c>
      <c r="AD2862" s="20" t="b">
        <f t="shared" si="11"/>
        <v>0</v>
      </c>
      <c r="AE2862" s="20" t="b">
        <f t="shared" si="12"/>
        <v>0</v>
      </c>
      <c r="AG2862" s="20" t="b">
        <f t="shared" si="13"/>
        <v>0</v>
      </c>
      <c r="AH2862" s="20" t="b">
        <f t="shared" si="14"/>
        <v>0</v>
      </c>
      <c r="AI2862" s="20" t="b">
        <f t="shared" si="15"/>
        <v>0</v>
      </c>
    </row>
    <row r="2863">
      <c r="A2863" s="14" t="s">
        <v>102</v>
      </c>
      <c r="B2863" s="14">
        <v>4687.0</v>
      </c>
      <c r="C2863" s="14" t="s">
        <v>77</v>
      </c>
      <c r="D2863" s="14" t="s">
        <v>61</v>
      </c>
      <c r="E2863" s="14" t="s">
        <v>61</v>
      </c>
      <c r="F2863" s="14" t="s">
        <v>61</v>
      </c>
      <c r="H2863" s="20" t="b">
        <f t="shared" si="1"/>
        <v>0</v>
      </c>
      <c r="I2863" s="21" t="b">
        <f t="shared" si="2"/>
        <v>0</v>
      </c>
      <c r="J2863" s="21" t="b">
        <f t="shared" si="3"/>
        <v>0</v>
      </c>
      <c r="AB2863" s="20" t="b">
        <f t="shared" si="9"/>
        <v>0</v>
      </c>
      <c r="AC2863" s="20" t="b">
        <f t="shared" si="10"/>
        <v>0</v>
      </c>
      <c r="AD2863" s="20" t="b">
        <f t="shared" si="11"/>
        <v>0</v>
      </c>
      <c r="AE2863" s="20" t="b">
        <f t="shared" si="12"/>
        <v>0</v>
      </c>
      <c r="AG2863" s="20" t="b">
        <f t="shared" si="13"/>
        <v>0</v>
      </c>
      <c r="AH2863" s="20" t="b">
        <f t="shared" si="14"/>
        <v>0</v>
      </c>
      <c r="AI2863" s="20" t="b">
        <f t="shared" si="15"/>
        <v>0</v>
      </c>
    </row>
    <row r="2864">
      <c r="A2864" s="14" t="s">
        <v>102</v>
      </c>
      <c r="B2864" s="14">
        <v>5625.0</v>
      </c>
      <c r="C2864" s="14" t="s">
        <v>60</v>
      </c>
      <c r="D2864" s="14" t="s">
        <v>61</v>
      </c>
      <c r="E2864" s="14" t="s">
        <v>61</v>
      </c>
      <c r="F2864" s="14" t="s">
        <v>61</v>
      </c>
      <c r="H2864" s="20" t="b">
        <f t="shared" si="1"/>
        <v>0</v>
      </c>
      <c r="I2864" s="21" t="b">
        <f t="shared" si="2"/>
        <v>0</v>
      </c>
      <c r="J2864" s="21" t="b">
        <f t="shared" si="3"/>
        <v>0</v>
      </c>
      <c r="AB2864" s="20" t="b">
        <f t="shared" si="9"/>
        <v>0</v>
      </c>
      <c r="AC2864" s="20" t="b">
        <f t="shared" si="10"/>
        <v>0</v>
      </c>
      <c r="AD2864" s="20" t="b">
        <f t="shared" si="11"/>
        <v>0</v>
      </c>
      <c r="AE2864" s="20" t="b">
        <f t="shared" si="12"/>
        <v>0</v>
      </c>
      <c r="AG2864" s="20" t="b">
        <f t="shared" si="13"/>
        <v>0</v>
      </c>
      <c r="AH2864" s="20" t="b">
        <f t="shared" si="14"/>
        <v>0</v>
      </c>
      <c r="AI2864" s="20" t="b">
        <f t="shared" si="15"/>
        <v>0</v>
      </c>
    </row>
    <row r="2865">
      <c r="A2865" s="14" t="s">
        <v>102</v>
      </c>
      <c r="B2865" s="14">
        <v>5625.0</v>
      </c>
      <c r="C2865" s="14" t="s">
        <v>62</v>
      </c>
      <c r="D2865" s="14">
        <v>14053.0</v>
      </c>
      <c r="E2865" s="14">
        <v>2642.0</v>
      </c>
      <c r="F2865" s="14">
        <v>1535.0</v>
      </c>
      <c r="H2865" s="20" t="b">
        <f t="shared" si="1"/>
        <v>0</v>
      </c>
      <c r="I2865" s="21" t="b">
        <f t="shared" si="2"/>
        <v>0</v>
      </c>
      <c r="J2865" s="21" t="b">
        <f t="shared" si="3"/>
        <v>0</v>
      </c>
      <c r="AB2865" s="20" t="b">
        <f t="shared" si="9"/>
        <v>0</v>
      </c>
      <c r="AC2865" s="20" t="b">
        <f t="shared" si="10"/>
        <v>0</v>
      </c>
      <c r="AD2865" s="20" t="b">
        <f t="shared" si="11"/>
        <v>0</v>
      </c>
      <c r="AE2865" s="20" t="b">
        <f t="shared" si="12"/>
        <v>0</v>
      </c>
      <c r="AG2865" s="20">
        <f t="shared" si="13"/>
        <v>14053</v>
      </c>
      <c r="AH2865" s="20">
        <f t="shared" si="14"/>
        <v>2642</v>
      </c>
      <c r="AI2865" s="20">
        <f t="shared" si="15"/>
        <v>1535</v>
      </c>
    </row>
    <row r="2866">
      <c r="A2866" s="14" t="s">
        <v>102</v>
      </c>
      <c r="B2866" s="14">
        <v>5625.0</v>
      </c>
      <c r="C2866" s="14" t="s">
        <v>63</v>
      </c>
      <c r="D2866" s="14">
        <v>14053.0</v>
      </c>
      <c r="E2866" s="14">
        <v>2642.0</v>
      </c>
      <c r="F2866" s="14">
        <v>1535.0</v>
      </c>
      <c r="H2866" s="20" t="b">
        <f t="shared" si="1"/>
        <v>0</v>
      </c>
      <c r="I2866" s="21" t="b">
        <f t="shared" si="2"/>
        <v>0</v>
      </c>
      <c r="J2866" s="21" t="b">
        <f t="shared" si="3"/>
        <v>0</v>
      </c>
      <c r="AB2866" s="20" t="b">
        <f t="shared" si="9"/>
        <v>0</v>
      </c>
      <c r="AC2866" s="20" t="b">
        <f t="shared" si="10"/>
        <v>0</v>
      </c>
      <c r="AD2866" s="20" t="b">
        <f t="shared" si="11"/>
        <v>0</v>
      </c>
      <c r="AE2866" s="20" t="b">
        <f t="shared" si="12"/>
        <v>0</v>
      </c>
      <c r="AG2866" s="20" t="b">
        <f t="shared" si="13"/>
        <v>0</v>
      </c>
      <c r="AH2866" s="20" t="b">
        <f t="shared" si="14"/>
        <v>0</v>
      </c>
      <c r="AI2866" s="20" t="b">
        <f t="shared" si="15"/>
        <v>0</v>
      </c>
    </row>
    <row r="2867">
      <c r="A2867" s="14" t="s">
        <v>102</v>
      </c>
      <c r="B2867" s="14">
        <v>5625.0</v>
      </c>
      <c r="C2867" s="14" t="s">
        <v>64</v>
      </c>
      <c r="D2867" s="14">
        <v>0.0</v>
      </c>
      <c r="E2867" s="14">
        <v>0.0</v>
      </c>
      <c r="F2867" s="14">
        <v>0.0</v>
      </c>
      <c r="H2867" s="20" t="b">
        <f t="shared" si="1"/>
        <v>0</v>
      </c>
      <c r="I2867" s="21" t="b">
        <f t="shared" si="2"/>
        <v>0</v>
      </c>
      <c r="J2867" s="21" t="b">
        <f t="shared" si="3"/>
        <v>0</v>
      </c>
      <c r="AB2867" s="20" t="b">
        <f t="shared" si="9"/>
        <v>0</v>
      </c>
      <c r="AC2867" s="20" t="b">
        <f t="shared" si="10"/>
        <v>0</v>
      </c>
      <c r="AD2867" s="20" t="b">
        <f t="shared" si="11"/>
        <v>0</v>
      </c>
      <c r="AE2867" s="20" t="b">
        <f t="shared" si="12"/>
        <v>0</v>
      </c>
      <c r="AG2867" s="20" t="b">
        <f t="shared" si="13"/>
        <v>0</v>
      </c>
      <c r="AH2867" s="20" t="b">
        <f t="shared" si="14"/>
        <v>0</v>
      </c>
      <c r="AI2867" s="20" t="b">
        <f t="shared" si="15"/>
        <v>0</v>
      </c>
    </row>
    <row r="2868">
      <c r="A2868" s="14" t="s">
        <v>102</v>
      </c>
      <c r="B2868" s="14">
        <v>5625.0</v>
      </c>
      <c r="C2868" s="14" t="s">
        <v>65</v>
      </c>
      <c r="D2868" s="14">
        <v>0.0</v>
      </c>
      <c r="E2868" s="14">
        <v>0.0</v>
      </c>
      <c r="F2868" s="14">
        <v>0.0</v>
      </c>
      <c r="H2868" s="20" t="b">
        <f t="shared" si="1"/>
        <v>0</v>
      </c>
      <c r="I2868" s="21" t="b">
        <f t="shared" si="2"/>
        <v>0</v>
      </c>
      <c r="J2868" s="21" t="b">
        <f t="shared" si="3"/>
        <v>0</v>
      </c>
      <c r="AB2868" s="20" t="b">
        <f t="shared" si="9"/>
        <v>0</v>
      </c>
      <c r="AC2868" s="20" t="b">
        <f t="shared" si="10"/>
        <v>0</v>
      </c>
      <c r="AD2868" s="20" t="b">
        <f t="shared" si="11"/>
        <v>0</v>
      </c>
      <c r="AE2868" s="20" t="b">
        <f t="shared" si="12"/>
        <v>0</v>
      </c>
      <c r="AG2868" s="20" t="b">
        <f t="shared" si="13"/>
        <v>0</v>
      </c>
      <c r="AH2868" s="20" t="b">
        <f t="shared" si="14"/>
        <v>0</v>
      </c>
      <c r="AI2868" s="20" t="b">
        <f t="shared" si="15"/>
        <v>0</v>
      </c>
    </row>
    <row r="2869">
      <c r="A2869" s="14" t="s">
        <v>102</v>
      </c>
      <c r="B2869" s="14">
        <v>5625.0</v>
      </c>
      <c r="C2869" s="14" t="s">
        <v>66</v>
      </c>
      <c r="D2869" s="14">
        <v>11600.0</v>
      </c>
      <c r="E2869" s="14">
        <v>7551.0</v>
      </c>
      <c r="F2869" s="14">
        <v>7296.0</v>
      </c>
      <c r="H2869" s="20" t="b">
        <f t="shared" si="1"/>
        <v>0</v>
      </c>
      <c r="I2869" s="21" t="b">
        <f t="shared" si="2"/>
        <v>0</v>
      </c>
      <c r="J2869" s="21" t="b">
        <f t="shared" si="3"/>
        <v>0</v>
      </c>
      <c r="AB2869" s="20" t="b">
        <f t="shared" si="9"/>
        <v>0</v>
      </c>
      <c r="AC2869" s="20" t="b">
        <f t="shared" si="10"/>
        <v>0</v>
      </c>
      <c r="AD2869" s="20" t="b">
        <f t="shared" si="11"/>
        <v>0</v>
      </c>
      <c r="AE2869" s="20" t="b">
        <f t="shared" si="12"/>
        <v>0</v>
      </c>
      <c r="AG2869" s="20" t="b">
        <f t="shared" si="13"/>
        <v>0</v>
      </c>
      <c r="AH2869" s="20" t="b">
        <f t="shared" si="14"/>
        <v>0</v>
      </c>
      <c r="AI2869" s="20" t="b">
        <f t="shared" si="15"/>
        <v>0</v>
      </c>
    </row>
    <row r="2870">
      <c r="A2870" s="14" t="s">
        <v>102</v>
      </c>
      <c r="B2870" s="14">
        <v>5625.0</v>
      </c>
      <c r="C2870" s="14" t="s">
        <v>67</v>
      </c>
      <c r="D2870" s="14">
        <v>11600.0</v>
      </c>
      <c r="E2870" s="14">
        <v>7551.0</v>
      </c>
      <c r="F2870" s="14">
        <v>7296.0</v>
      </c>
      <c r="H2870" s="20" t="b">
        <f t="shared" si="1"/>
        <v>0</v>
      </c>
      <c r="I2870" s="21" t="b">
        <f t="shared" si="2"/>
        <v>0</v>
      </c>
      <c r="J2870" s="21" t="b">
        <f t="shared" si="3"/>
        <v>0</v>
      </c>
      <c r="AB2870" s="20" t="b">
        <f t="shared" si="9"/>
        <v>0</v>
      </c>
      <c r="AC2870" s="20" t="b">
        <f t="shared" si="10"/>
        <v>0</v>
      </c>
      <c r="AD2870" s="20" t="b">
        <f t="shared" si="11"/>
        <v>0</v>
      </c>
      <c r="AE2870" s="20" t="b">
        <f t="shared" si="12"/>
        <v>0</v>
      </c>
      <c r="AG2870" s="20" t="b">
        <f t="shared" si="13"/>
        <v>0</v>
      </c>
      <c r="AH2870" s="20" t="b">
        <f t="shared" si="14"/>
        <v>0</v>
      </c>
      <c r="AI2870" s="20" t="b">
        <f t="shared" si="15"/>
        <v>0</v>
      </c>
    </row>
    <row r="2871">
      <c r="A2871" s="14" t="s">
        <v>102</v>
      </c>
      <c r="B2871" s="14">
        <v>5625.0</v>
      </c>
      <c r="C2871" s="14" t="s">
        <v>68</v>
      </c>
      <c r="D2871" s="14">
        <v>0.0</v>
      </c>
      <c r="E2871" s="14">
        <v>0.0</v>
      </c>
      <c r="F2871" s="14">
        <v>0.0</v>
      </c>
      <c r="H2871" s="20" t="b">
        <f t="shared" si="1"/>
        <v>0</v>
      </c>
      <c r="I2871" s="21" t="b">
        <f t="shared" si="2"/>
        <v>0</v>
      </c>
      <c r="J2871" s="21" t="b">
        <f t="shared" si="3"/>
        <v>0</v>
      </c>
      <c r="AB2871" s="20" t="b">
        <f t="shared" si="9"/>
        <v>0</v>
      </c>
      <c r="AC2871" s="20" t="b">
        <f t="shared" si="10"/>
        <v>0</v>
      </c>
      <c r="AD2871" s="20" t="b">
        <f t="shared" si="11"/>
        <v>0</v>
      </c>
      <c r="AE2871" s="20" t="b">
        <f t="shared" si="12"/>
        <v>0</v>
      </c>
      <c r="AG2871" s="20" t="b">
        <f t="shared" si="13"/>
        <v>0</v>
      </c>
      <c r="AH2871" s="20" t="b">
        <f t="shared" si="14"/>
        <v>0</v>
      </c>
      <c r="AI2871" s="20" t="b">
        <f t="shared" si="15"/>
        <v>0</v>
      </c>
    </row>
    <row r="2872">
      <c r="A2872" s="14" t="s">
        <v>102</v>
      </c>
      <c r="B2872" s="14">
        <v>5625.0</v>
      </c>
      <c r="C2872" s="14" t="s">
        <v>69</v>
      </c>
      <c r="D2872" s="14">
        <v>0.0</v>
      </c>
      <c r="E2872" s="14">
        <v>0.0</v>
      </c>
      <c r="F2872" s="14">
        <v>0.0</v>
      </c>
      <c r="H2872" s="20" t="b">
        <f t="shared" si="1"/>
        <v>0</v>
      </c>
      <c r="I2872" s="21" t="b">
        <f t="shared" si="2"/>
        <v>0</v>
      </c>
      <c r="J2872" s="21" t="b">
        <f t="shared" si="3"/>
        <v>0</v>
      </c>
      <c r="AB2872" s="20" t="b">
        <f t="shared" si="9"/>
        <v>0</v>
      </c>
      <c r="AC2872" s="20">
        <f t="shared" si="10"/>
        <v>0</v>
      </c>
      <c r="AD2872" s="20">
        <f t="shared" si="11"/>
        <v>0</v>
      </c>
      <c r="AE2872" s="20">
        <f t="shared" si="12"/>
        <v>0</v>
      </c>
      <c r="AG2872" s="20" t="b">
        <f t="shared" si="13"/>
        <v>0</v>
      </c>
      <c r="AH2872" s="20" t="b">
        <f t="shared" si="14"/>
        <v>0</v>
      </c>
      <c r="AI2872" s="20" t="b">
        <f t="shared" si="15"/>
        <v>0</v>
      </c>
    </row>
    <row r="2873">
      <c r="A2873" s="14" t="s">
        <v>102</v>
      </c>
      <c r="B2873" s="14">
        <v>5625.0</v>
      </c>
      <c r="C2873" s="14" t="s">
        <v>70</v>
      </c>
      <c r="D2873" s="14">
        <v>0.0</v>
      </c>
      <c r="E2873" s="14">
        <v>0.0</v>
      </c>
      <c r="F2873" s="14">
        <v>0.0</v>
      </c>
      <c r="H2873" s="20" t="b">
        <f t="shared" si="1"/>
        <v>0</v>
      </c>
      <c r="I2873" s="21" t="b">
        <f t="shared" si="2"/>
        <v>0</v>
      </c>
      <c r="J2873" s="21" t="b">
        <f t="shared" si="3"/>
        <v>0</v>
      </c>
      <c r="AB2873" s="20" t="b">
        <f t="shared" si="9"/>
        <v>0</v>
      </c>
      <c r="AC2873" s="20" t="b">
        <f t="shared" si="10"/>
        <v>0</v>
      </c>
      <c r="AD2873" s="20" t="b">
        <f t="shared" si="11"/>
        <v>0</v>
      </c>
      <c r="AE2873" s="20" t="b">
        <f t="shared" si="12"/>
        <v>0</v>
      </c>
      <c r="AG2873" s="20" t="b">
        <f t="shared" si="13"/>
        <v>0</v>
      </c>
      <c r="AH2873" s="20" t="b">
        <f t="shared" si="14"/>
        <v>0</v>
      </c>
      <c r="AI2873" s="20" t="b">
        <f t="shared" si="15"/>
        <v>0</v>
      </c>
    </row>
    <row r="2874">
      <c r="A2874" s="14" t="s">
        <v>102</v>
      </c>
      <c r="B2874" s="14">
        <v>5625.0</v>
      </c>
      <c r="C2874" s="14" t="s">
        <v>71</v>
      </c>
      <c r="D2874" s="22">
        <v>0.004884259259259259</v>
      </c>
      <c r="E2874" s="22">
        <v>0.0032175925925925926</v>
      </c>
      <c r="F2874" s="22">
        <v>4.861111111111111E-4</v>
      </c>
      <c r="H2874" s="20" t="b">
        <f t="shared" si="1"/>
        <v>0</v>
      </c>
      <c r="I2874" s="21" t="b">
        <f t="shared" si="2"/>
        <v>0</v>
      </c>
      <c r="J2874" s="21" t="b">
        <f t="shared" si="3"/>
        <v>0</v>
      </c>
      <c r="AB2874" s="20" t="b">
        <f t="shared" si="9"/>
        <v>0</v>
      </c>
      <c r="AC2874" s="20" t="b">
        <f t="shared" si="10"/>
        <v>0</v>
      </c>
      <c r="AD2874" s="20" t="b">
        <f t="shared" si="11"/>
        <v>0</v>
      </c>
      <c r="AE2874" s="20" t="b">
        <f t="shared" si="12"/>
        <v>0</v>
      </c>
      <c r="AG2874" s="20" t="b">
        <f t="shared" si="13"/>
        <v>0</v>
      </c>
      <c r="AH2874" s="20" t="b">
        <f t="shared" si="14"/>
        <v>0</v>
      </c>
      <c r="AI2874" s="20" t="b">
        <f t="shared" si="15"/>
        <v>0</v>
      </c>
    </row>
    <row r="2875">
      <c r="A2875" s="14" t="s">
        <v>102</v>
      </c>
      <c r="B2875" s="14">
        <v>5625.0</v>
      </c>
      <c r="C2875" s="14" t="s">
        <v>72</v>
      </c>
      <c r="D2875" s="22">
        <v>0.008368055555555556</v>
      </c>
      <c r="E2875" s="22">
        <v>0.004884259259259259</v>
      </c>
      <c r="F2875" s="22">
        <v>0.0012962962962962963</v>
      </c>
      <c r="H2875" s="20" t="b">
        <f t="shared" si="1"/>
        <v>0</v>
      </c>
      <c r="I2875" s="21" t="b">
        <f t="shared" si="2"/>
        <v>0</v>
      </c>
      <c r="J2875" s="21" t="b">
        <f t="shared" si="3"/>
        <v>0</v>
      </c>
      <c r="AB2875" s="20" t="b">
        <f t="shared" si="9"/>
        <v>0</v>
      </c>
      <c r="AC2875" s="20" t="b">
        <f t="shared" si="10"/>
        <v>0</v>
      </c>
      <c r="AD2875" s="20" t="b">
        <f t="shared" si="11"/>
        <v>0</v>
      </c>
      <c r="AE2875" s="20" t="b">
        <f t="shared" si="12"/>
        <v>0</v>
      </c>
      <c r="AG2875" s="20" t="b">
        <f t="shared" si="13"/>
        <v>0</v>
      </c>
      <c r="AH2875" s="20" t="b">
        <f t="shared" si="14"/>
        <v>0</v>
      </c>
      <c r="AI2875" s="20" t="b">
        <f t="shared" si="15"/>
        <v>0</v>
      </c>
    </row>
    <row r="2876">
      <c r="A2876" s="14" t="s">
        <v>102</v>
      </c>
      <c r="B2876" s="14">
        <v>5625.0</v>
      </c>
      <c r="C2876" s="14" t="s">
        <v>71</v>
      </c>
      <c r="D2876" s="14">
        <v>3718.152</v>
      </c>
      <c r="E2876" s="14">
        <v>3512.391</v>
      </c>
      <c r="F2876" s="14">
        <v>3450.465</v>
      </c>
      <c r="H2876" s="20" t="b">
        <f t="shared" si="1"/>
        <v>0</v>
      </c>
      <c r="I2876" s="21" t="b">
        <f t="shared" si="2"/>
        <v>0</v>
      </c>
      <c r="J2876" s="21" t="b">
        <f t="shared" si="3"/>
        <v>0</v>
      </c>
      <c r="AB2876" s="20" t="b">
        <f t="shared" si="9"/>
        <v>0</v>
      </c>
      <c r="AC2876" s="20" t="b">
        <f t="shared" si="10"/>
        <v>0</v>
      </c>
      <c r="AD2876" s="20" t="b">
        <f t="shared" si="11"/>
        <v>0</v>
      </c>
      <c r="AE2876" s="20" t="b">
        <f t="shared" si="12"/>
        <v>0</v>
      </c>
      <c r="AG2876" s="20" t="b">
        <f t="shared" si="13"/>
        <v>0</v>
      </c>
      <c r="AH2876" s="20" t="b">
        <f t="shared" si="14"/>
        <v>0</v>
      </c>
      <c r="AI2876" s="20" t="b">
        <f t="shared" si="15"/>
        <v>0</v>
      </c>
    </row>
    <row r="2877">
      <c r="A2877" s="14" t="s">
        <v>102</v>
      </c>
      <c r="B2877" s="14">
        <v>5625.0</v>
      </c>
      <c r="C2877" s="14" t="s">
        <v>72</v>
      </c>
      <c r="D2877" s="14">
        <v>3883.801</v>
      </c>
      <c r="E2877" s="14">
        <v>3800.355</v>
      </c>
      <c r="F2877" s="14">
        <v>3739.727</v>
      </c>
      <c r="H2877" s="20" t="b">
        <f t="shared" si="1"/>
        <v>0</v>
      </c>
      <c r="I2877" s="21" t="b">
        <f t="shared" si="2"/>
        <v>0</v>
      </c>
      <c r="J2877" s="21" t="b">
        <f t="shared" si="3"/>
        <v>0</v>
      </c>
      <c r="AB2877" s="20" t="b">
        <f t="shared" si="9"/>
        <v>0</v>
      </c>
      <c r="AC2877" s="20" t="b">
        <f t="shared" si="10"/>
        <v>0</v>
      </c>
      <c r="AD2877" s="20" t="b">
        <f t="shared" si="11"/>
        <v>0</v>
      </c>
      <c r="AE2877" s="20" t="b">
        <f t="shared" si="12"/>
        <v>0</v>
      </c>
      <c r="AG2877" s="20" t="b">
        <f t="shared" si="13"/>
        <v>0</v>
      </c>
      <c r="AH2877" s="20" t="b">
        <f t="shared" si="14"/>
        <v>0</v>
      </c>
      <c r="AI2877" s="20" t="b">
        <f t="shared" si="15"/>
        <v>0</v>
      </c>
    </row>
    <row r="2878">
      <c r="A2878" s="14" t="s">
        <v>102</v>
      </c>
      <c r="B2878" s="14">
        <v>5625.0</v>
      </c>
      <c r="C2878" s="14" t="s">
        <v>73</v>
      </c>
      <c r="D2878" s="14" t="s">
        <v>74</v>
      </c>
      <c r="E2878" s="14" t="s">
        <v>74</v>
      </c>
      <c r="F2878" s="14" t="s">
        <v>81</v>
      </c>
      <c r="H2878" s="20" t="b">
        <f t="shared" si="1"/>
        <v>0</v>
      </c>
      <c r="I2878" s="21" t="b">
        <f t="shared" si="2"/>
        <v>0</v>
      </c>
      <c r="J2878" s="21" t="b">
        <f t="shared" si="3"/>
        <v>0</v>
      </c>
      <c r="AB2878" s="20" t="b">
        <f t="shared" si="9"/>
        <v>0</v>
      </c>
      <c r="AC2878" s="20" t="b">
        <f t="shared" si="10"/>
        <v>0</v>
      </c>
      <c r="AD2878" s="20" t="b">
        <f t="shared" si="11"/>
        <v>0</v>
      </c>
      <c r="AE2878" s="20" t="b">
        <f t="shared" si="12"/>
        <v>0</v>
      </c>
      <c r="AG2878" s="20" t="b">
        <f t="shared" si="13"/>
        <v>0</v>
      </c>
      <c r="AH2878" s="20" t="b">
        <f t="shared" si="14"/>
        <v>0</v>
      </c>
      <c r="AI2878" s="20" t="b">
        <f t="shared" si="15"/>
        <v>0</v>
      </c>
    </row>
    <row r="2879">
      <c r="A2879" s="14" t="s">
        <v>102</v>
      </c>
      <c r="B2879" s="14">
        <v>5625.0</v>
      </c>
      <c r="C2879" s="14" t="s">
        <v>75</v>
      </c>
      <c r="D2879" s="14">
        <v>-0.991</v>
      </c>
      <c r="E2879" s="14">
        <v>-0.083</v>
      </c>
      <c r="F2879" s="14">
        <v>0.276</v>
      </c>
      <c r="H2879" s="20">
        <f t="shared" si="1"/>
        <v>6616</v>
      </c>
      <c r="I2879" s="21">
        <f t="shared" si="2"/>
        <v>5708</v>
      </c>
      <c r="J2879" s="21">
        <f t="shared" si="3"/>
        <v>5349</v>
      </c>
      <c r="AB2879" s="20" t="b">
        <f t="shared" si="9"/>
        <v>0</v>
      </c>
      <c r="AC2879" s="20" t="b">
        <f t="shared" si="10"/>
        <v>0</v>
      </c>
      <c r="AD2879" s="20" t="b">
        <f t="shared" si="11"/>
        <v>0</v>
      </c>
      <c r="AE2879" s="20" t="b">
        <f t="shared" si="12"/>
        <v>0</v>
      </c>
      <c r="AG2879" s="20" t="b">
        <f t="shared" si="13"/>
        <v>0</v>
      </c>
      <c r="AH2879" s="20" t="b">
        <f t="shared" si="14"/>
        <v>0</v>
      </c>
      <c r="AI2879" s="20" t="b">
        <f t="shared" si="15"/>
        <v>0</v>
      </c>
    </row>
    <row r="2880">
      <c r="A2880" s="14" t="s">
        <v>102</v>
      </c>
      <c r="B2880" s="14">
        <v>5625.0</v>
      </c>
      <c r="C2880" s="14" t="s">
        <v>76</v>
      </c>
      <c r="D2880" s="14" t="s">
        <v>61</v>
      </c>
      <c r="E2880" s="14" t="s">
        <v>61</v>
      </c>
      <c r="F2880" s="14" t="s">
        <v>61</v>
      </c>
      <c r="H2880" s="20" t="b">
        <f t="shared" si="1"/>
        <v>0</v>
      </c>
      <c r="I2880" s="21" t="b">
        <f t="shared" si="2"/>
        <v>0</v>
      </c>
      <c r="J2880" s="21" t="b">
        <f t="shared" si="3"/>
        <v>0</v>
      </c>
      <c r="AB2880" s="20" t="b">
        <f t="shared" si="9"/>
        <v>0</v>
      </c>
      <c r="AC2880" s="20" t="b">
        <f t="shared" si="10"/>
        <v>0</v>
      </c>
      <c r="AD2880" s="20" t="b">
        <f t="shared" si="11"/>
        <v>0</v>
      </c>
      <c r="AE2880" s="20" t="b">
        <f t="shared" si="12"/>
        <v>0</v>
      </c>
      <c r="AG2880" s="20" t="b">
        <f t="shared" si="13"/>
        <v>0</v>
      </c>
      <c r="AH2880" s="20" t="b">
        <f t="shared" si="14"/>
        <v>0</v>
      </c>
      <c r="AI2880" s="20" t="b">
        <f t="shared" si="15"/>
        <v>0</v>
      </c>
    </row>
    <row r="2881">
      <c r="A2881" s="14" t="s">
        <v>102</v>
      </c>
      <c r="B2881" s="14">
        <v>5625.0</v>
      </c>
      <c r="C2881" s="14" t="s">
        <v>77</v>
      </c>
      <c r="D2881" s="14" t="s">
        <v>61</v>
      </c>
      <c r="E2881" s="14" t="s">
        <v>61</v>
      </c>
      <c r="F2881" s="14" t="s">
        <v>61</v>
      </c>
      <c r="H2881" s="20" t="b">
        <f t="shared" si="1"/>
        <v>0</v>
      </c>
      <c r="I2881" s="21" t="b">
        <f t="shared" si="2"/>
        <v>0</v>
      </c>
      <c r="J2881" s="21" t="b">
        <f t="shared" si="3"/>
        <v>0</v>
      </c>
      <c r="AB2881" s="20" t="b">
        <f t="shared" si="9"/>
        <v>0</v>
      </c>
      <c r="AC2881" s="20" t="b">
        <f t="shared" si="10"/>
        <v>0</v>
      </c>
      <c r="AD2881" s="20" t="b">
        <f t="shared" si="11"/>
        <v>0</v>
      </c>
      <c r="AE2881" s="20" t="b">
        <f t="shared" si="12"/>
        <v>0</v>
      </c>
      <c r="AG2881" s="20" t="b">
        <f t="shared" si="13"/>
        <v>0</v>
      </c>
      <c r="AH2881" s="20" t="b">
        <f t="shared" si="14"/>
        <v>0</v>
      </c>
      <c r="AI2881" s="20" t="b">
        <f t="shared" si="15"/>
        <v>0</v>
      </c>
    </row>
    <row r="2882">
      <c r="A2882" s="14" t="s">
        <v>102</v>
      </c>
      <c r="B2882" s="14">
        <v>6562.0</v>
      </c>
      <c r="C2882" s="14" t="s">
        <v>60</v>
      </c>
      <c r="D2882" s="14" t="s">
        <v>61</v>
      </c>
      <c r="E2882" s="14" t="s">
        <v>61</v>
      </c>
      <c r="F2882" s="14" t="s">
        <v>61</v>
      </c>
      <c r="H2882" s="20" t="b">
        <f t="shared" si="1"/>
        <v>0</v>
      </c>
      <c r="I2882" s="21" t="b">
        <f t="shared" si="2"/>
        <v>0</v>
      </c>
      <c r="J2882" s="21" t="b">
        <f t="shared" si="3"/>
        <v>0</v>
      </c>
      <c r="AB2882" s="20" t="b">
        <f t="shared" si="9"/>
        <v>0</v>
      </c>
      <c r="AC2882" s="20" t="b">
        <f t="shared" si="10"/>
        <v>0</v>
      </c>
      <c r="AD2882" s="20" t="b">
        <f t="shared" si="11"/>
        <v>0</v>
      </c>
      <c r="AE2882" s="20" t="b">
        <f t="shared" si="12"/>
        <v>0</v>
      </c>
      <c r="AG2882" s="20" t="b">
        <f t="shared" si="13"/>
        <v>0</v>
      </c>
      <c r="AH2882" s="20" t="b">
        <f t="shared" si="14"/>
        <v>0</v>
      </c>
      <c r="AI2882" s="20" t="b">
        <f t="shared" si="15"/>
        <v>0</v>
      </c>
    </row>
    <row r="2883">
      <c r="A2883" s="14" t="s">
        <v>102</v>
      </c>
      <c r="B2883" s="14">
        <v>6562.0</v>
      </c>
      <c r="C2883" s="14" t="s">
        <v>62</v>
      </c>
      <c r="D2883" s="14">
        <v>13738.0</v>
      </c>
      <c r="E2883" s="14">
        <v>2635.0</v>
      </c>
      <c r="F2883" s="14" t="s">
        <v>61</v>
      </c>
      <c r="H2883" s="20" t="b">
        <f t="shared" si="1"/>
        <v>0</v>
      </c>
      <c r="I2883" s="21" t="b">
        <f t="shared" si="2"/>
        <v>0</v>
      </c>
      <c r="J2883" s="21" t="b">
        <f t="shared" si="3"/>
        <v>0</v>
      </c>
      <c r="AB2883" s="20" t="b">
        <f t="shared" si="9"/>
        <v>0</v>
      </c>
      <c r="AC2883" s="20" t="b">
        <f t="shared" si="10"/>
        <v>0</v>
      </c>
      <c r="AD2883" s="20" t="b">
        <f t="shared" si="11"/>
        <v>0</v>
      </c>
      <c r="AE2883" s="20" t="b">
        <f t="shared" si="12"/>
        <v>0</v>
      </c>
      <c r="AG2883" s="20">
        <f t="shared" si="13"/>
        <v>13738</v>
      </c>
      <c r="AH2883" s="20">
        <f t="shared" si="14"/>
        <v>2635</v>
      </c>
      <c r="AI2883" s="20" t="b">
        <f t="shared" si="15"/>
        <v>0</v>
      </c>
    </row>
    <row r="2884">
      <c r="A2884" s="14" t="s">
        <v>102</v>
      </c>
      <c r="B2884" s="14">
        <v>6562.0</v>
      </c>
      <c r="C2884" s="14" t="s">
        <v>63</v>
      </c>
      <c r="D2884" s="14">
        <v>13738.0</v>
      </c>
      <c r="E2884" s="14">
        <v>2635.0</v>
      </c>
      <c r="F2884" s="14" t="s">
        <v>61</v>
      </c>
      <c r="H2884" s="20" t="b">
        <f t="shared" si="1"/>
        <v>0</v>
      </c>
      <c r="I2884" s="21" t="b">
        <f t="shared" si="2"/>
        <v>0</v>
      </c>
      <c r="J2884" s="21" t="b">
        <f t="shared" si="3"/>
        <v>0</v>
      </c>
      <c r="AB2884" s="20" t="b">
        <f t="shared" si="9"/>
        <v>0</v>
      </c>
      <c r="AC2884" s="20" t="b">
        <f t="shared" si="10"/>
        <v>0</v>
      </c>
      <c r="AD2884" s="20" t="b">
        <f t="shared" si="11"/>
        <v>0</v>
      </c>
      <c r="AE2884" s="20" t="b">
        <f t="shared" si="12"/>
        <v>0</v>
      </c>
      <c r="AG2884" s="20" t="b">
        <f t="shared" si="13"/>
        <v>0</v>
      </c>
      <c r="AH2884" s="20" t="b">
        <f t="shared" si="14"/>
        <v>0</v>
      </c>
      <c r="AI2884" s="20" t="b">
        <f t="shared" si="15"/>
        <v>0</v>
      </c>
    </row>
    <row r="2885">
      <c r="A2885" s="14" t="s">
        <v>102</v>
      </c>
      <c r="B2885" s="14">
        <v>6562.0</v>
      </c>
      <c r="C2885" s="14" t="s">
        <v>64</v>
      </c>
      <c r="D2885" s="14">
        <v>0.0</v>
      </c>
      <c r="E2885" s="14">
        <v>0.0</v>
      </c>
      <c r="F2885" s="14" t="s">
        <v>61</v>
      </c>
      <c r="H2885" s="20" t="b">
        <f t="shared" si="1"/>
        <v>0</v>
      </c>
      <c r="I2885" s="21" t="b">
        <f t="shared" si="2"/>
        <v>0</v>
      </c>
      <c r="J2885" s="21" t="b">
        <f t="shared" si="3"/>
        <v>0</v>
      </c>
      <c r="AB2885" s="20" t="b">
        <f t="shared" si="9"/>
        <v>0</v>
      </c>
      <c r="AC2885" s="20" t="b">
        <f t="shared" si="10"/>
        <v>0</v>
      </c>
      <c r="AD2885" s="20" t="b">
        <f t="shared" si="11"/>
        <v>0</v>
      </c>
      <c r="AE2885" s="20" t="b">
        <f t="shared" si="12"/>
        <v>0</v>
      </c>
      <c r="AG2885" s="20" t="b">
        <f t="shared" si="13"/>
        <v>0</v>
      </c>
      <c r="AH2885" s="20" t="b">
        <f t="shared" si="14"/>
        <v>0</v>
      </c>
      <c r="AI2885" s="20" t="b">
        <f t="shared" si="15"/>
        <v>0</v>
      </c>
    </row>
    <row r="2886">
      <c r="A2886" s="14" t="s">
        <v>102</v>
      </c>
      <c r="B2886" s="14">
        <v>6562.0</v>
      </c>
      <c r="C2886" s="14" t="s">
        <v>65</v>
      </c>
      <c r="D2886" s="14">
        <v>0.0</v>
      </c>
      <c r="E2886" s="14">
        <v>0.0</v>
      </c>
      <c r="F2886" s="14" t="s">
        <v>61</v>
      </c>
      <c r="H2886" s="20" t="b">
        <f t="shared" si="1"/>
        <v>0</v>
      </c>
      <c r="I2886" s="21" t="b">
        <f t="shared" si="2"/>
        <v>0</v>
      </c>
      <c r="J2886" s="21" t="b">
        <f t="shared" si="3"/>
        <v>0</v>
      </c>
      <c r="AB2886" s="20" t="b">
        <f t="shared" si="9"/>
        <v>0</v>
      </c>
      <c r="AC2886" s="20" t="b">
        <f t="shared" si="10"/>
        <v>0</v>
      </c>
      <c r="AD2886" s="20" t="b">
        <f t="shared" si="11"/>
        <v>0</v>
      </c>
      <c r="AE2886" s="20" t="b">
        <f t="shared" si="12"/>
        <v>0</v>
      </c>
      <c r="AG2886" s="20" t="b">
        <f t="shared" si="13"/>
        <v>0</v>
      </c>
      <c r="AH2886" s="20" t="b">
        <f t="shared" si="14"/>
        <v>0</v>
      </c>
      <c r="AI2886" s="20" t="b">
        <f t="shared" si="15"/>
        <v>0</v>
      </c>
    </row>
    <row r="2887">
      <c r="A2887" s="14" t="s">
        <v>102</v>
      </c>
      <c r="B2887" s="14">
        <v>6562.0</v>
      </c>
      <c r="C2887" s="14" t="s">
        <v>66</v>
      </c>
      <c r="D2887" s="14">
        <v>11600.0</v>
      </c>
      <c r="E2887" s="14">
        <v>7533.0</v>
      </c>
      <c r="F2887" s="14" t="s">
        <v>61</v>
      </c>
      <c r="H2887" s="20" t="b">
        <f t="shared" si="1"/>
        <v>0</v>
      </c>
      <c r="I2887" s="21" t="b">
        <f t="shared" si="2"/>
        <v>0</v>
      </c>
      <c r="J2887" s="21" t="b">
        <f t="shared" si="3"/>
        <v>0</v>
      </c>
      <c r="AB2887" s="20" t="b">
        <f t="shared" si="9"/>
        <v>0</v>
      </c>
      <c r="AC2887" s="20" t="b">
        <f t="shared" si="10"/>
        <v>0</v>
      </c>
      <c r="AD2887" s="20" t="b">
        <f t="shared" si="11"/>
        <v>0</v>
      </c>
      <c r="AE2887" s="20" t="b">
        <f t="shared" si="12"/>
        <v>0</v>
      </c>
      <c r="AG2887" s="20" t="b">
        <f t="shared" si="13"/>
        <v>0</v>
      </c>
      <c r="AH2887" s="20" t="b">
        <f t="shared" si="14"/>
        <v>0</v>
      </c>
      <c r="AI2887" s="20" t="b">
        <f t="shared" si="15"/>
        <v>0</v>
      </c>
    </row>
    <row r="2888">
      <c r="A2888" s="14" t="s">
        <v>102</v>
      </c>
      <c r="B2888" s="14">
        <v>6562.0</v>
      </c>
      <c r="C2888" s="14" t="s">
        <v>67</v>
      </c>
      <c r="D2888" s="14">
        <v>11600.0</v>
      </c>
      <c r="E2888" s="14">
        <v>7533.0</v>
      </c>
      <c r="F2888" s="14" t="s">
        <v>61</v>
      </c>
      <c r="H2888" s="20" t="b">
        <f t="shared" si="1"/>
        <v>0</v>
      </c>
      <c r="I2888" s="21" t="b">
        <f t="shared" si="2"/>
        <v>0</v>
      </c>
      <c r="J2888" s="21" t="b">
        <f t="shared" si="3"/>
        <v>0</v>
      </c>
      <c r="AB2888" s="20" t="b">
        <f t="shared" si="9"/>
        <v>0</v>
      </c>
      <c r="AC2888" s="20" t="b">
        <f t="shared" si="10"/>
        <v>0</v>
      </c>
      <c r="AD2888" s="20" t="b">
        <f t="shared" si="11"/>
        <v>0</v>
      </c>
      <c r="AE2888" s="20" t="b">
        <f t="shared" si="12"/>
        <v>0</v>
      </c>
      <c r="AG2888" s="20" t="b">
        <f t="shared" si="13"/>
        <v>0</v>
      </c>
      <c r="AH2888" s="20" t="b">
        <f t="shared" si="14"/>
        <v>0</v>
      </c>
      <c r="AI2888" s="20" t="b">
        <f t="shared" si="15"/>
        <v>0</v>
      </c>
    </row>
    <row r="2889">
      <c r="A2889" s="14" t="s">
        <v>102</v>
      </c>
      <c r="B2889" s="14">
        <v>6562.0</v>
      </c>
      <c r="C2889" s="14" t="s">
        <v>68</v>
      </c>
      <c r="D2889" s="14">
        <v>0.0</v>
      </c>
      <c r="E2889" s="14">
        <v>0.0</v>
      </c>
      <c r="F2889" s="14" t="s">
        <v>61</v>
      </c>
      <c r="H2889" s="20" t="b">
        <f t="shared" si="1"/>
        <v>0</v>
      </c>
      <c r="I2889" s="21" t="b">
        <f t="shared" si="2"/>
        <v>0</v>
      </c>
      <c r="J2889" s="21" t="b">
        <f t="shared" si="3"/>
        <v>0</v>
      </c>
      <c r="AB2889" s="20" t="b">
        <f t="shared" si="9"/>
        <v>0</v>
      </c>
      <c r="AC2889" s="20" t="b">
        <f t="shared" si="10"/>
        <v>0</v>
      </c>
      <c r="AD2889" s="20" t="b">
        <f t="shared" si="11"/>
        <v>0</v>
      </c>
      <c r="AE2889" s="20" t="b">
        <f t="shared" si="12"/>
        <v>0</v>
      </c>
      <c r="AG2889" s="20" t="b">
        <f t="shared" si="13"/>
        <v>0</v>
      </c>
      <c r="AH2889" s="20" t="b">
        <f t="shared" si="14"/>
        <v>0</v>
      </c>
      <c r="AI2889" s="20" t="b">
        <f t="shared" si="15"/>
        <v>0</v>
      </c>
    </row>
    <row r="2890">
      <c r="A2890" s="14" t="s">
        <v>102</v>
      </c>
      <c r="B2890" s="14">
        <v>6562.0</v>
      </c>
      <c r="C2890" s="14" t="s">
        <v>69</v>
      </c>
      <c r="D2890" s="14">
        <v>0.0</v>
      </c>
      <c r="E2890" s="14">
        <v>0.0</v>
      </c>
      <c r="F2890" s="14" t="s">
        <v>61</v>
      </c>
      <c r="H2890" s="20" t="b">
        <f t="shared" si="1"/>
        <v>0</v>
      </c>
      <c r="I2890" s="21" t="b">
        <f t="shared" si="2"/>
        <v>0</v>
      </c>
      <c r="J2890" s="21" t="b">
        <f t="shared" si="3"/>
        <v>0</v>
      </c>
      <c r="AB2890" s="20" t="b">
        <f t="shared" si="9"/>
        <v>0</v>
      </c>
      <c r="AC2890" s="20">
        <f t="shared" si="10"/>
        <v>0</v>
      </c>
      <c r="AD2890" s="20">
        <f t="shared" si="11"/>
        <v>0</v>
      </c>
      <c r="AE2890" s="20" t="str">
        <f t="shared" si="12"/>
        <v>none</v>
      </c>
      <c r="AG2890" s="20" t="b">
        <f t="shared" si="13"/>
        <v>0</v>
      </c>
      <c r="AH2890" s="20" t="b">
        <f t="shared" si="14"/>
        <v>0</v>
      </c>
      <c r="AI2890" s="20" t="b">
        <f t="shared" si="15"/>
        <v>0</v>
      </c>
    </row>
    <row r="2891">
      <c r="A2891" s="14" t="s">
        <v>102</v>
      </c>
      <c r="B2891" s="14">
        <v>6562.0</v>
      </c>
      <c r="C2891" s="14" t="s">
        <v>70</v>
      </c>
      <c r="D2891" s="14">
        <v>0.0</v>
      </c>
      <c r="E2891" s="14">
        <v>0.0</v>
      </c>
      <c r="F2891" s="14" t="s">
        <v>61</v>
      </c>
      <c r="H2891" s="20" t="b">
        <f t="shared" si="1"/>
        <v>0</v>
      </c>
      <c r="I2891" s="21" t="b">
        <f t="shared" si="2"/>
        <v>0</v>
      </c>
      <c r="J2891" s="21" t="b">
        <f t="shared" si="3"/>
        <v>0</v>
      </c>
      <c r="AB2891" s="20" t="b">
        <f t="shared" si="9"/>
        <v>0</v>
      </c>
      <c r="AC2891" s="20" t="b">
        <f t="shared" si="10"/>
        <v>0</v>
      </c>
      <c r="AD2891" s="20" t="b">
        <f t="shared" si="11"/>
        <v>0</v>
      </c>
      <c r="AE2891" s="20" t="b">
        <f t="shared" si="12"/>
        <v>0</v>
      </c>
      <c r="AG2891" s="20" t="b">
        <f t="shared" si="13"/>
        <v>0</v>
      </c>
      <c r="AH2891" s="20" t="b">
        <f t="shared" si="14"/>
        <v>0</v>
      </c>
      <c r="AI2891" s="20" t="b">
        <f t="shared" si="15"/>
        <v>0</v>
      </c>
    </row>
    <row r="2892">
      <c r="A2892" s="14" t="s">
        <v>102</v>
      </c>
      <c r="B2892" s="14">
        <v>6562.0</v>
      </c>
      <c r="C2892" s="14" t="s">
        <v>71</v>
      </c>
      <c r="D2892" s="22">
        <v>0.005590277777777777</v>
      </c>
      <c r="E2892" s="22">
        <v>0.0018865740740740742</v>
      </c>
      <c r="F2892" s="14" t="s">
        <v>61</v>
      </c>
      <c r="H2892" s="20" t="b">
        <f t="shared" si="1"/>
        <v>0</v>
      </c>
      <c r="I2892" s="21" t="b">
        <f t="shared" si="2"/>
        <v>0</v>
      </c>
      <c r="J2892" s="21" t="b">
        <f t="shared" si="3"/>
        <v>0</v>
      </c>
      <c r="AB2892" s="20" t="b">
        <f t="shared" si="9"/>
        <v>0</v>
      </c>
      <c r="AC2892" s="20" t="b">
        <f t="shared" si="10"/>
        <v>0</v>
      </c>
      <c r="AD2892" s="20" t="b">
        <f t="shared" si="11"/>
        <v>0</v>
      </c>
      <c r="AE2892" s="20" t="b">
        <f t="shared" si="12"/>
        <v>0</v>
      </c>
      <c r="AG2892" s="20" t="b">
        <f t="shared" si="13"/>
        <v>0</v>
      </c>
      <c r="AH2892" s="20" t="b">
        <f t="shared" si="14"/>
        <v>0</v>
      </c>
      <c r="AI2892" s="20" t="b">
        <f t="shared" si="15"/>
        <v>0</v>
      </c>
    </row>
    <row r="2893">
      <c r="A2893" s="14" t="s">
        <v>102</v>
      </c>
      <c r="B2893" s="14">
        <v>6562.0</v>
      </c>
      <c r="C2893" s="14" t="s">
        <v>72</v>
      </c>
      <c r="D2893" s="22">
        <v>0.006400462962962963</v>
      </c>
      <c r="E2893" s="22">
        <v>0.003564814814814815</v>
      </c>
      <c r="F2893" s="14" t="s">
        <v>61</v>
      </c>
      <c r="H2893" s="20" t="b">
        <f t="shared" si="1"/>
        <v>0</v>
      </c>
      <c r="I2893" s="21" t="b">
        <f t="shared" si="2"/>
        <v>0</v>
      </c>
      <c r="J2893" s="21" t="b">
        <f t="shared" si="3"/>
        <v>0</v>
      </c>
      <c r="AB2893" s="20" t="b">
        <f t="shared" si="9"/>
        <v>0</v>
      </c>
      <c r="AC2893" s="20" t="b">
        <f t="shared" si="10"/>
        <v>0</v>
      </c>
      <c r="AD2893" s="20" t="b">
        <f t="shared" si="11"/>
        <v>0</v>
      </c>
      <c r="AE2893" s="20" t="b">
        <f t="shared" si="12"/>
        <v>0</v>
      </c>
      <c r="AG2893" s="20" t="b">
        <f t="shared" si="13"/>
        <v>0</v>
      </c>
      <c r="AH2893" s="20" t="b">
        <f t="shared" si="14"/>
        <v>0</v>
      </c>
      <c r="AI2893" s="20" t="b">
        <f t="shared" si="15"/>
        <v>0</v>
      </c>
    </row>
    <row r="2894">
      <c r="A2894" s="14" t="s">
        <v>102</v>
      </c>
      <c r="B2894" s="14">
        <v>6562.0</v>
      </c>
      <c r="C2894" s="14" t="s">
        <v>71</v>
      </c>
      <c r="D2894" s="14">
        <v>3718.195</v>
      </c>
      <c r="E2894" s="14">
        <v>3509.422</v>
      </c>
      <c r="F2894" s="14" t="s">
        <v>61</v>
      </c>
      <c r="H2894" s="20" t="b">
        <f t="shared" si="1"/>
        <v>0</v>
      </c>
      <c r="I2894" s="21" t="b">
        <f t="shared" si="2"/>
        <v>0</v>
      </c>
      <c r="J2894" s="21" t="b">
        <f t="shared" si="3"/>
        <v>0</v>
      </c>
      <c r="AB2894" s="20" t="b">
        <f t="shared" si="9"/>
        <v>0</v>
      </c>
      <c r="AC2894" s="20" t="b">
        <f t="shared" si="10"/>
        <v>0</v>
      </c>
      <c r="AD2894" s="20" t="b">
        <f t="shared" si="11"/>
        <v>0</v>
      </c>
      <c r="AE2894" s="20" t="b">
        <f t="shared" si="12"/>
        <v>0</v>
      </c>
      <c r="AG2894" s="20" t="b">
        <f t="shared" si="13"/>
        <v>0</v>
      </c>
      <c r="AH2894" s="20" t="b">
        <f t="shared" si="14"/>
        <v>0</v>
      </c>
      <c r="AI2894" s="20" t="b">
        <f t="shared" si="15"/>
        <v>0</v>
      </c>
    </row>
    <row r="2895">
      <c r="A2895" s="14" t="s">
        <v>102</v>
      </c>
      <c r="B2895" s="14">
        <v>6562.0</v>
      </c>
      <c r="C2895" s="14" t="s">
        <v>72</v>
      </c>
      <c r="D2895" s="14">
        <v>3884.812</v>
      </c>
      <c r="E2895" s="14">
        <v>3806.387</v>
      </c>
      <c r="F2895" s="14" t="s">
        <v>61</v>
      </c>
      <c r="H2895" s="20" t="b">
        <f t="shared" si="1"/>
        <v>0</v>
      </c>
      <c r="I2895" s="21" t="b">
        <f t="shared" si="2"/>
        <v>0</v>
      </c>
      <c r="J2895" s="21" t="b">
        <f t="shared" si="3"/>
        <v>0</v>
      </c>
      <c r="AB2895" s="20" t="b">
        <f t="shared" si="9"/>
        <v>0</v>
      </c>
      <c r="AC2895" s="20" t="b">
        <f t="shared" si="10"/>
        <v>0</v>
      </c>
      <c r="AD2895" s="20" t="b">
        <f t="shared" si="11"/>
        <v>0</v>
      </c>
      <c r="AE2895" s="20" t="b">
        <f t="shared" si="12"/>
        <v>0</v>
      </c>
      <c r="AG2895" s="20" t="b">
        <f t="shared" si="13"/>
        <v>0</v>
      </c>
      <c r="AH2895" s="20" t="b">
        <f t="shared" si="14"/>
        <v>0</v>
      </c>
      <c r="AI2895" s="20" t="b">
        <f t="shared" si="15"/>
        <v>0</v>
      </c>
    </row>
    <row r="2896">
      <c r="A2896" s="14" t="s">
        <v>102</v>
      </c>
      <c r="B2896" s="14">
        <v>6562.0</v>
      </c>
      <c r="C2896" s="14" t="s">
        <v>73</v>
      </c>
      <c r="D2896" s="14" t="s">
        <v>74</v>
      </c>
      <c r="E2896" s="14" t="s">
        <v>81</v>
      </c>
      <c r="F2896" s="14" t="s">
        <v>61</v>
      </c>
      <c r="H2896" s="20" t="b">
        <f t="shared" si="1"/>
        <v>0</v>
      </c>
      <c r="I2896" s="21" t="b">
        <f t="shared" si="2"/>
        <v>0</v>
      </c>
      <c r="J2896" s="21" t="b">
        <f t="shared" si="3"/>
        <v>0</v>
      </c>
      <c r="AB2896" s="20" t="b">
        <f t="shared" si="9"/>
        <v>0</v>
      </c>
      <c r="AC2896" s="20" t="b">
        <f t="shared" si="10"/>
        <v>0</v>
      </c>
      <c r="AD2896" s="20" t="b">
        <f t="shared" si="11"/>
        <v>0</v>
      </c>
      <c r="AE2896" s="20" t="b">
        <f t="shared" si="12"/>
        <v>0</v>
      </c>
      <c r="AG2896" s="20" t="b">
        <f t="shared" si="13"/>
        <v>0</v>
      </c>
      <c r="AH2896" s="20" t="b">
        <f t="shared" si="14"/>
        <v>0</v>
      </c>
      <c r="AI2896" s="20" t="b">
        <f t="shared" si="15"/>
        <v>0</v>
      </c>
    </row>
    <row r="2897">
      <c r="A2897" s="14" t="s">
        <v>102</v>
      </c>
      <c r="B2897" s="14">
        <v>6562.0</v>
      </c>
      <c r="C2897" s="14" t="s">
        <v>75</v>
      </c>
      <c r="D2897" s="14">
        <v>-0.179</v>
      </c>
      <c r="E2897" s="14">
        <v>0.094</v>
      </c>
      <c r="F2897" s="14" t="s">
        <v>61</v>
      </c>
      <c r="H2897" s="20">
        <f t="shared" si="1"/>
        <v>6741</v>
      </c>
      <c r="I2897" s="21">
        <f t="shared" si="2"/>
        <v>6468</v>
      </c>
      <c r="J2897" s="21" t="b">
        <f t="shared" si="3"/>
        <v>0</v>
      </c>
      <c r="AB2897" s="20" t="b">
        <f t="shared" si="9"/>
        <v>0</v>
      </c>
      <c r="AC2897" s="20" t="b">
        <f t="shared" si="10"/>
        <v>0</v>
      </c>
      <c r="AD2897" s="20" t="b">
        <f t="shared" si="11"/>
        <v>0</v>
      </c>
      <c r="AE2897" s="20" t="b">
        <f t="shared" si="12"/>
        <v>0</v>
      </c>
      <c r="AG2897" s="20" t="b">
        <f t="shared" si="13"/>
        <v>0</v>
      </c>
      <c r="AH2897" s="20" t="b">
        <f t="shared" si="14"/>
        <v>0</v>
      </c>
      <c r="AI2897" s="20" t="b">
        <f t="shared" si="15"/>
        <v>0</v>
      </c>
    </row>
    <row r="2898">
      <c r="A2898" s="14" t="s">
        <v>102</v>
      </c>
      <c r="B2898" s="14">
        <v>6562.0</v>
      </c>
      <c r="C2898" s="14" t="s">
        <v>76</v>
      </c>
      <c r="D2898" s="14" t="s">
        <v>61</v>
      </c>
      <c r="E2898" s="14" t="s">
        <v>61</v>
      </c>
      <c r="F2898" s="14" t="s">
        <v>61</v>
      </c>
      <c r="H2898" s="20" t="b">
        <f t="shared" si="1"/>
        <v>0</v>
      </c>
      <c r="I2898" s="21" t="b">
        <f t="shared" si="2"/>
        <v>0</v>
      </c>
      <c r="J2898" s="21" t="b">
        <f t="shared" si="3"/>
        <v>0</v>
      </c>
      <c r="AB2898" s="20" t="b">
        <f t="shared" si="9"/>
        <v>0</v>
      </c>
      <c r="AC2898" s="20" t="b">
        <f t="shared" si="10"/>
        <v>0</v>
      </c>
      <c r="AD2898" s="20" t="b">
        <f t="shared" si="11"/>
        <v>0</v>
      </c>
      <c r="AE2898" s="20" t="b">
        <f t="shared" si="12"/>
        <v>0</v>
      </c>
      <c r="AG2898" s="20" t="b">
        <f t="shared" si="13"/>
        <v>0</v>
      </c>
      <c r="AH2898" s="20" t="b">
        <f t="shared" si="14"/>
        <v>0</v>
      </c>
      <c r="AI2898" s="20" t="b">
        <f t="shared" si="15"/>
        <v>0</v>
      </c>
    </row>
    <row r="2899">
      <c r="A2899" s="14" t="s">
        <v>102</v>
      </c>
      <c r="B2899" s="14">
        <v>6562.0</v>
      </c>
      <c r="C2899" s="14" t="s">
        <v>77</v>
      </c>
      <c r="D2899" s="14" t="s">
        <v>61</v>
      </c>
      <c r="E2899" s="14" t="s">
        <v>61</v>
      </c>
      <c r="F2899" s="14" t="s">
        <v>61</v>
      </c>
      <c r="H2899" s="20" t="b">
        <f t="shared" si="1"/>
        <v>0</v>
      </c>
      <c r="I2899" s="21" t="b">
        <f t="shared" si="2"/>
        <v>0</v>
      </c>
      <c r="J2899" s="21" t="b">
        <f t="shared" si="3"/>
        <v>0</v>
      </c>
      <c r="AB2899" s="20" t="b">
        <f t="shared" si="9"/>
        <v>0</v>
      </c>
      <c r="AC2899" s="20" t="b">
        <f t="shared" si="10"/>
        <v>0</v>
      </c>
      <c r="AD2899" s="20" t="b">
        <f t="shared" si="11"/>
        <v>0</v>
      </c>
      <c r="AE2899" s="20" t="b">
        <f t="shared" si="12"/>
        <v>0</v>
      </c>
      <c r="AG2899" s="20" t="b">
        <f t="shared" si="13"/>
        <v>0</v>
      </c>
      <c r="AH2899" s="20" t="b">
        <f t="shared" si="14"/>
        <v>0</v>
      </c>
      <c r="AI2899" s="20" t="b">
        <f t="shared" si="15"/>
        <v>0</v>
      </c>
    </row>
    <row r="2900">
      <c r="A2900" s="14" t="s">
        <v>102</v>
      </c>
      <c r="B2900" s="14">
        <v>7500.0</v>
      </c>
      <c r="C2900" s="14" t="s">
        <v>60</v>
      </c>
      <c r="D2900" s="14" t="s">
        <v>61</v>
      </c>
      <c r="E2900" s="14" t="s">
        <v>61</v>
      </c>
      <c r="F2900" s="14" t="s">
        <v>61</v>
      </c>
      <c r="H2900" s="20" t="b">
        <f t="shared" si="1"/>
        <v>0</v>
      </c>
      <c r="I2900" s="21" t="b">
        <f t="shared" si="2"/>
        <v>0</v>
      </c>
      <c r="J2900" s="21" t="b">
        <f t="shared" si="3"/>
        <v>0</v>
      </c>
      <c r="AB2900" s="20" t="b">
        <f t="shared" si="9"/>
        <v>0</v>
      </c>
      <c r="AC2900" s="20" t="b">
        <f t="shared" si="10"/>
        <v>0</v>
      </c>
      <c r="AD2900" s="20" t="b">
        <f t="shared" si="11"/>
        <v>0</v>
      </c>
      <c r="AE2900" s="20" t="b">
        <f t="shared" si="12"/>
        <v>0</v>
      </c>
      <c r="AG2900" s="20" t="b">
        <f t="shared" si="13"/>
        <v>0</v>
      </c>
      <c r="AH2900" s="20" t="b">
        <f t="shared" si="14"/>
        <v>0</v>
      </c>
      <c r="AI2900" s="20" t="b">
        <f t="shared" si="15"/>
        <v>0</v>
      </c>
    </row>
    <row r="2901">
      <c r="A2901" s="14" t="s">
        <v>102</v>
      </c>
      <c r="B2901" s="14">
        <v>7500.0</v>
      </c>
      <c r="C2901" s="14" t="s">
        <v>62</v>
      </c>
      <c r="D2901" s="14">
        <v>13216.0</v>
      </c>
      <c r="E2901" s="14">
        <v>2627.0</v>
      </c>
      <c r="F2901" s="14">
        <v>1536.0</v>
      </c>
      <c r="H2901" s="20" t="b">
        <f t="shared" si="1"/>
        <v>0</v>
      </c>
      <c r="I2901" s="21" t="b">
        <f t="shared" si="2"/>
        <v>0</v>
      </c>
      <c r="J2901" s="21" t="b">
        <f t="shared" si="3"/>
        <v>0</v>
      </c>
      <c r="AB2901" s="20" t="b">
        <f t="shared" si="9"/>
        <v>0</v>
      </c>
      <c r="AC2901" s="20" t="b">
        <f t="shared" si="10"/>
        <v>0</v>
      </c>
      <c r="AD2901" s="20" t="b">
        <f t="shared" si="11"/>
        <v>0</v>
      </c>
      <c r="AE2901" s="20" t="b">
        <f t="shared" si="12"/>
        <v>0</v>
      </c>
      <c r="AG2901" s="20">
        <f t="shared" si="13"/>
        <v>13216</v>
      </c>
      <c r="AH2901" s="20">
        <f t="shared" si="14"/>
        <v>2627</v>
      </c>
      <c r="AI2901" s="20">
        <f t="shared" si="15"/>
        <v>1536</v>
      </c>
    </row>
    <row r="2902">
      <c r="A2902" s="14" t="s">
        <v>102</v>
      </c>
      <c r="B2902" s="14">
        <v>7500.0</v>
      </c>
      <c r="C2902" s="14" t="s">
        <v>63</v>
      </c>
      <c r="D2902" s="14">
        <v>13216.0</v>
      </c>
      <c r="E2902" s="14">
        <v>2627.0</v>
      </c>
      <c r="F2902" s="14">
        <v>1536.0</v>
      </c>
      <c r="H2902" s="20" t="b">
        <f t="shared" si="1"/>
        <v>0</v>
      </c>
      <c r="I2902" s="21" t="b">
        <f t="shared" si="2"/>
        <v>0</v>
      </c>
      <c r="J2902" s="21" t="b">
        <f t="shared" si="3"/>
        <v>0</v>
      </c>
      <c r="AB2902" s="20" t="b">
        <f t="shared" si="9"/>
        <v>0</v>
      </c>
      <c r="AC2902" s="20" t="b">
        <f t="shared" si="10"/>
        <v>0</v>
      </c>
      <c r="AD2902" s="20" t="b">
        <f t="shared" si="11"/>
        <v>0</v>
      </c>
      <c r="AE2902" s="20" t="b">
        <f t="shared" si="12"/>
        <v>0</v>
      </c>
      <c r="AG2902" s="20" t="b">
        <f t="shared" si="13"/>
        <v>0</v>
      </c>
      <c r="AH2902" s="20" t="b">
        <f t="shared" si="14"/>
        <v>0</v>
      </c>
      <c r="AI2902" s="20" t="b">
        <f t="shared" si="15"/>
        <v>0</v>
      </c>
    </row>
    <row r="2903">
      <c r="A2903" s="14" t="s">
        <v>102</v>
      </c>
      <c r="B2903" s="14">
        <v>7500.0</v>
      </c>
      <c r="C2903" s="14" t="s">
        <v>64</v>
      </c>
      <c r="D2903" s="14">
        <v>0.0</v>
      </c>
      <c r="E2903" s="14">
        <v>0.0</v>
      </c>
      <c r="F2903" s="14">
        <v>0.0</v>
      </c>
      <c r="H2903" s="20" t="b">
        <f t="shared" si="1"/>
        <v>0</v>
      </c>
      <c r="I2903" s="21" t="b">
        <f t="shared" si="2"/>
        <v>0</v>
      </c>
      <c r="J2903" s="21" t="b">
        <f t="shared" si="3"/>
        <v>0</v>
      </c>
      <c r="AB2903" s="20" t="b">
        <f t="shared" si="9"/>
        <v>0</v>
      </c>
      <c r="AC2903" s="20" t="b">
        <f t="shared" si="10"/>
        <v>0</v>
      </c>
      <c r="AD2903" s="20" t="b">
        <f t="shared" si="11"/>
        <v>0</v>
      </c>
      <c r="AE2903" s="20" t="b">
        <f t="shared" si="12"/>
        <v>0</v>
      </c>
      <c r="AG2903" s="20" t="b">
        <f t="shared" si="13"/>
        <v>0</v>
      </c>
      <c r="AH2903" s="20" t="b">
        <f t="shared" si="14"/>
        <v>0</v>
      </c>
      <c r="AI2903" s="20" t="b">
        <f t="shared" si="15"/>
        <v>0</v>
      </c>
    </row>
    <row r="2904">
      <c r="A2904" s="14" t="s">
        <v>102</v>
      </c>
      <c r="B2904" s="14">
        <v>7500.0</v>
      </c>
      <c r="C2904" s="14" t="s">
        <v>65</v>
      </c>
      <c r="D2904" s="14">
        <v>0.0</v>
      </c>
      <c r="E2904" s="14">
        <v>0.0</v>
      </c>
      <c r="F2904" s="14">
        <v>0.0</v>
      </c>
      <c r="H2904" s="20" t="b">
        <f t="shared" si="1"/>
        <v>0</v>
      </c>
      <c r="I2904" s="21" t="b">
        <f t="shared" si="2"/>
        <v>0</v>
      </c>
      <c r="J2904" s="21" t="b">
        <f t="shared" si="3"/>
        <v>0</v>
      </c>
      <c r="AB2904" s="20" t="b">
        <f t="shared" si="9"/>
        <v>0</v>
      </c>
      <c r="AC2904" s="20" t="b">
        <f t="shared" si="10"/>
        <v>0</v>
      </c>
      <c r="AD2904" s="20" t="b">
        <f t="shared" si="11"/>
        <v>0</v>
      </c>
      <c r="AE2904" s="20" t="b">
        <f t="shared" si="12"/>
        <v>0</v>
      </c>
      <c r="AG2904" s="20" t="b">
        <f t="shared" si="13"/>
        <v>0</v>
      </c>
      <c r="AH2904" s="20" t="b">
        <f t="shared" si="14"/>
        <v>0</v>
      </c>
      <c r="AI2904" s="20" t="b">
        <f t="shared" si="15"/>
        <v>0</v>
      </c>
    </row>
    <row r="2905">
      <c r="A2905" s="14" t="s">
        <v>102</v>
      </c>
      <c r="B2905" s="14">
        <v>7500.0</v>
      </c>
      <c r="C2905" s="14" t="s">
        <v>66</v>
      </c>
      <c r="D2905" s="14">
        <v>11581.0</v>
      </c>
      <c r="E2905" s="14">
        <v>7533.0</v>
      </c>
      <c r="F2905" s="14">
        <v>7277.0</v>
      </c>
      <c r="H2905" s="20" t="b">
        <f t="shared" si="1"/>
        <v>0</v>
      </c>
      <c r="I2905" s="21" t="b">
        <f t="shared" si="2"/>
        <v>0</v>
      </c>
      <c r="J2905" s="21" t="b">
        <f t="shared" si="3"/>
        <v>0</v>
      </c>
      <c r="AB2905" s="20" t="b">
        <f t="shared" si="9"/>
        <v>0</v>
      </c>
      <c r="AC2905" s="20" t="b">
        <f t="shared" si="10"/>
        <v>0</v>
      </c>
      <c r="AD2905" s="20" t="b">
        <f t="shared" si="11"/>
        <v>0</v>
      </c>
      <c r="AE2905" s="20" t="b">
        <f t="shared" si="12"/>
        <v>0</v>
      </c>
      <c r="AG2905" s="20" t="b">
        <f t="shared" si="13"/>
        <v>0</v>
      </c>
      <c r="AH2905" s="20" t="b">
        <f t="shared" si="14"/>
        <v>0</v>
      </c>
      <c r="AI2905" s="20" t="b">
        <f t="shared" si="15"/>
        <v>0</v>
      </c>
    </row>
    <row r="2906">
      <c r="A2906" s="14" t="s">
        <v>102</v>
      </c>
      <c r="B2906" s="14">
        <v>7500.0</v>
      </c>
      <c r="C2906" s="14" t="s">
        <v>67</v>
      </c>
      <c r="D2906" s="14">
        <v>11581.0</v>
      </c>
      <c r="E2906" s="14">
        <v>7533.0</v>
      </c>
      <c r="F2906" s="14">
        <v>7277.0</v>
      </c>
      <c r="H2906" s="20" t="b">
        <f t="shared" si="1"/>
        <v>0</v>
      </c>
      <c r="I2906" s="21" t="b">
        <f t="shared" si="2"/>
        <v>0</v>
      </c>
      <c r="J2906" s="21" t="b">
        <f t="shared" si="3"/>
        <v>0</v>
      </c>
      <c r="AB2906" s="20" t="b">
        <f t="shared" si="9"/>
        <v>0</v>
      </c>
      <c r="AC2906" s="20" t="b">
        <f t="shared" si="10"/>
        <v>0</v>
      </c>
      <c r="AD2906" s="20" t="b">
        <f t="shared" si="11"/>
        <v>0</v>
      </c>
      <c r="AE2906" s="20" t="b">
        <f t="shared" si="12"/>
        <v>0</v>
      </c>
      <c r="AG2906" s="20" t="b">
        <f t="shared" si="13"/>
        <v>0</v>
      </c>
      <c r="AH2906" s="20" t="b">
        <f t="shared" si="14"/>
        <v>0</v>
      </c>
      <c r="AI2906" s="20" t="b">
        <f t="shared" si="15"/>
        <v>0</v>
      </c>
    </row>
    <row r="2907">
      <c r="A2907" s="14" t="s">
        <v>102</v>
      </c>
      <c r="B2907" s="14">
        <v>7500.0</v>
      </c>
      <c r="C2907" s="14" t="s">
        <v>68</v>
      </c>
      <c r="D2907" s="14">
        <v>0.0</v>
      </c>
      <c r="E2907" s="14">
        <v>0.0</v>
      </c>
      <c r="F2907" s="14">
        <v>0.0</v>
      </c>
      <c r="H2907" s="20" t="b">
        <f t="shared" si="1"/>
        <v>0</v>
      </c>
      <c r="I2907" s="21" t="b">
        <f t="shared" si="2"/>
        <v>0</v>
      </c>
      <c r="J2907" s="21" t="b">
        <f t="shared" si="3"/>
        <v>0</v>
      </c>
      <c r="AB2907" s="20" t="b">
        <f t="shared" si="9"/>
        <v>0</v>
      </c>
      <c r="AC2907" s="20" t="b">
        <f t="shared" si="10"/>
        <v>0</v>
      </c>
      <c r="AD2907" s="20" t="b">
        <f t="shared" si="11"/>
        <v>0</v>
      </c>
      <c r="AE2907" s="20" t="b">
        <f t="shared" si="12"/>
        <v>0</v>
      </c>
      <c r="AG2907" s="20" t="b">
        <f t="shared" si="13"/>
        <v>0</v>
      </c>
      <c r="AH2907" s="20" t="b">
        <f t="shared" si="14"/>
        <v>0</v>
      </c>
      <c r="AI2907" s="20" t="b">
        <f t="shared" si="15"/>
        <v>0</v>
      </c>
    </row>
    <row r="2908">
      <c r="A2908" s="14" t="s">
        <v>102</v>
      </c>
      <c r="B2908" s="14">
        <v>7500.0</v>
      </c>
      <c r="C2908" s="14" t="s">
        <v>69</v>
      </c>
      <c r="D2908" s="14">
        <v>0.0</v>
      </c>
      <c r="E2908" s="14">
        <v>0.0</v>
      </c>
      <c r="F2908" s="14">
        <v>0.0</v>
      </c>
      <c r="H2908" s="20" t="b">
        <f t="shared" si="1"/>
        <v>0</v>
      </c>
      <c r="I2908" s="21" t="b">
        <f t="shared" si="2"/>
        <v>0</v>
      </c>
      <c r="J2908" s="21" t="b">
        <f t="shared" si="3"/>
        <v>0</v>
      </c>
      <c r="AB2908" s="20" t="b">
        <f t="shared" si="9"/>
        <v>0</v>
      </c>
      <c r="AC2908" s="20">
        <f t="shared" si="10"/>
        <v>0</v>
      </c>
      <c r="AD2908" s="20">
        <f t="shared" si="11"/>
        <v>0</v>
      </c>
      <c r="AE2908" s="20">
        <f t="shared" si="12"/>
        <v>0</v>
      </c>
      <c r="AG2908" s="20" t="b">
        <f t="shared" si="13"/>
        <v>0</v>
      </c>
      <c r="AH2908" s="20" t="b">
        <f t="shared" si="14"/>
        <v>0</v>
      </c>
      <c r="AI2908" s="20" t="b">
        <f t="shared" si="15"/>
        <v>0</v>
      </c>
    </row>
    <row r="2909">
      <c r="A2909" s="14" t="s">
        <v>102</v>
      </c>
      <c r="B2909" s="14">
        <v>7500.0</v>
      </c>
      <c r="C2909" s="14" t="s">
        <v>70</v>
      </c>
      <c r="D2909" s="14">
        <v>0.0</v>
      </c>
      <c r="E2909" s="14">
        <v>0.0</v>
      </c>
      <c r="F2909" s="14">
        <v>0.0</v>
      </c>
      <c r="H2909" s="20" t="b">
        <f t="shared" si="1"/>
        <v>0</v>
      </c>
      <c r="I2909" s="21" t="b">
        <f t="shared" si="2"/>
        <v>0</v>
      </c>
      <c r="J2909" s="21" t="b">
        <f t="shared" si="3"/>
        <v>0</v>
      </c>
      <c r="AB2909" s="20" t="b">
        <f t="shared" si="9"/>
        <v>0</v>
      </c>
      <c r="AC2909" s="20" t="b">
        <f t="shared" si="10"/>
        <v>0</v>
      </c>
      <c r="AD2909" s="20" t="b">
        <f t="shared" si="11"/>
        <v>0</v>
      </c>
      <c r="AE2909" s="20" t="b">
        <f t="shared" si="12"/>
        <v>0</v>
      </c>
      <c r="AG2909" s="20" t="b">
        <f t="shared" si="13"/>
        <v>0</v>
      </c>
      <c r="AH2909" s="20" t="b">
        <f t="shared" si="14"/>
        <v>0</v>
      </c>
      <c r="AI2909" s="20" t="b">
        <f t="shared" si="15"/>
        <v>0</v>
      </c>
    </row>
    <row r="2910">
      <c r="A2910" s="14" t="s">
        <v>102</v>
      </c>
      <c r="B2910" s="14">
        <v>7500.0</v>
      </c>
      <c r="C2910" s="14" t="s">
        <v>71</v>
      </c>
      <c r="D2910" s="22">
        <v>0.0035300925925925925</v>
      </c>
      <c r="E2910" s="22">
        <v>0.0010300925925925926</v>
      </c>
      <c r="F2910" s="22">
        <v>5.902777777777778E-4</v>
      </c>
      <c r="H2910" s="20" t="b">
        <f t="shared" si="1"/>
        <v>0</v>
      </c>
      <c r="I2910" s="21" t="b">
        <f t="shared" si="2"/>
        <v>0</v>
      </c>
      <c r="J2910" s="21" t="b">
        <f t="shared" si="3"/>
        <v>0</v>
      </c>
      <c r="AB2910" s="20" t="b">
        <f t="shared" si="9"/>
        <v>0</v>
      </c>
      <c r="AC2910" s="20" t="b">
        <f t="shared" si="10"/>
        <v>0</v>
      </c>
      <c r="AD2910" s="20" t="b">
        <f t="shared" si="11"/>
        <v>0</v>
      </c>
      <c r="AE2910" s="20" t="b">
        <f t="shared" si="12"/>
        <v>0</v>
      </c>
      <c r="AG2910" s="20" t="b">
        <f t="shared" si="13"/>
        <v>0</v>
      </c>
      <c r="AH2910" s="20" t="b">
        <f t="shared" si="14"/>
        <v>0</v>
      </c>
      <c r="AI2910" s="20" t="b">
        <f t="shared" si="15"/>
        <v>0</v>
      </c>
    </row>
    <row r="2911">
      <c r="A2911" s="14" t="s">
        <v>102</v>
      </c>
      <c r="B2911" s="14">
        <v>7500.0</v>
      </c>
      <c r="C2911" s="14" t="s">
        <v>72</v>
      </c>
      <c r="D2911" s="22">
        <v>0.002685185185185185</v>
      </c>
      <c r="E2911" s="22">
        <v>0.0025925925925925925</v>
      </c>
      <c r="F2911" s="22">
        <v>0.0015972222222222223</v>
      </c>
      <c r="H2911" s="20" t="b">
        <f t="shared" si="1"/>
        <v>0</v>
      </c>
      <c r="I2911" s="21" t="b">
        <f t="shared" si="2"/>
        <v>0</v>
      </c>
      <c r="J2911" s="21" t="b">
        <f t="shared" si="3"/>
        <v>0</v>
      </c>
      <c r="AB2911" s="20" t="b">
        <f t="shared" si="9"/>
        <v>0</v>
      </c>
      <c r="AC2911" s="20" t="b">
        <f t="shared" si="10"/>
        <v>0</v>
      </c>
      <c r="AD2911" s="20" t="b">
        <f t="shared" si="11"/>
        <v>0</v>
      </c>
      <c r="AE2911" s="20" t="b">
        <f t="shared" si="12"/>
        <v>0</v>
      </c>
      <c r="AG2911" s="20" t="b">
        <f t="shared" si="13"/>
        <v>0</v>
      </c>
      <c r="AH2911" s="20" t="b">
        <f t="shared" si="14"/>
        <v>0</v>
      </c>
      <c r="AI2911" s="20" t="b">
        <f t="shared" si="15"/>
        <v>0</v>
      </c>
    </row>
    <row r="2912">
      <c r="A2912" s="14" t="s">
        <v>102</v>
      </c>
      <c r="B2912" s="14">
        <v>7500.0</v>
      </c>
      <c r="C2912" s="14" t="s">
        <v>71</v>
      </c>
      <c r="D2912" s="14">
        <v>3718.09</v>
      </c>
      <c r="E2912" s="14">
        <v>3505.488</v>
      </c>
      <c r="F2912" s="14">
        <v>3447.371</v>
      </c>
      <c r="H2912" s="20" t="b">
        <f t="shared" si="1"/>
        <v>0</v>
      </c>
      <c r="I2912" s="21" t="b">
        <f t="shared" si="2"/>
        <v>0</v>
      </c>
      <c r="J2912" s="21" t="b">
        <f t="shared" si="3"/>
        <v>0</v>
      </c>
      <c r="AB2912" s="20" t="b">
        <f t="shared" si="9"/>
        <v>0</v>
      </c>
      <c r="AC2912" s="20" t="b">
        <f t="shared" si="10"/>
        <v>0</v>
      </c>
      <c r="AD2912" s="20" t="b">
        <f t="shared" si="11"/>
        <v>0</v>
      </c>
      <c r="AE2912" s="20" t="b">
        <f t="shared" si="12"/>
        <v>0</v>
      </c>
      <c r="AG2912" s="20" t="b">
        <f t="shared" si="13"/>
        <v>0</v>
      </c>
      <c r="AH2912" s="20" t="b">
        <f t="shared" si="14"/>
        <v>0</v>
      </c>
      <c r="AI2912" s="20" t="b">
        <f t="shared" si="15"/>
        <v>0</v>
      </c>
    </row>
    <row r="2913">
      <c r="A2913" s="14" t="s">
        <v>102</v>
      </c>
      <c r="B2913" s="14">
        <v>7500.0</v>
      </c>
      <c r="C2913" s="14" t="s">
        <v>72</v>
      </c>
      <c r="D2913" s="14">
        <v>3853.641</v>
      </c>
      <c r="E2913" s="14">
        <v>3791.379</v>
      </c>
      <c r="F2913" s="14">
        <v>3738.664</v>
      </c>
      <c r="H2913" s="20" t="b">
        <f t="shared" si="1"/>
        <v>0</v>
      </c>
      <c r="I2913" s="21" t="b">
        <f t="shared" si="2"/>
        <v>0</v>
      </c>
      <c r="J2913" s="21" t="b">
        <f t="shared" si="3"/>
        <v>0</v>
      </c>
      <c r="AB2913" s="20" t="b">
        <f t="shared" si="9"/>
        <v>0</v>
      </c>
      <c r="AC2913" s="20" t="b">
        <f t="shared" si="10"/>
        <v>0</v>
      </c>
      <c r="AD2913" s="20" t="b">
        <f t="shared" si="11"/>
        <v>0</v>
      </c>
      <c r="AE2913" s="20" t="b">
        <f t="shared" si="12"/>
        <v>0</v>
      </c>
      <c r="AG2913" s="20" t="b">
        <f t="shared" si="13"/>
        <v>0</v>
      </c>
      <c r="AH2913" s="20" t="b">
        <f t="shared" si="14"/>
        <v>0</v>
      </c>
      <c r="AI2913" s="20" t="b">
        <f t="shared" si="15"/>
        <v>0</v>
      </c>
    </row>
    <row r="2914">
      <c r="A2914" s="14" t="s">
        <v>102</v>
      </c>
      <c r="B2914" s="14">
        <v>7500.0</v>
      </c>
      <c r="C2914" s="14" t="s">
        <v>73</v>
      </c>
      <c r="D2914" s="14" t="s">
        <v>81</v>
      </c>
      <c r="E2914" s="14" t="s">
        <v>81</v>
      </c>
      <c r="F2914" s="14" t="s">
        <v>81</v>
      </c>
      <c r="H2914" s="20" t="b">
        <f t="shared" si="1"/>
        <v>0</v>
      </c>
      <c r="I2914" s="21" t="b">
        <f t="shared" si="2"/>
        <v>0</v>
      </c>
      <c r="J2914" s="21" t="b">
        <f t="shared" si="3"/>
        <v>0</v>
      </c>
      <c r="AB2914" s="20" t="b">
        <f t="shared" si="9"/>
        <v>0</v>
      </c>
      <c r="AC2914" s="20" t="b">
        <f t="shared" si="10"/>
        <v>0</v>
      </c>
      <c r="AD2914" s="20" t="b">
        <f t="shared" si="11"/>
        <v>0</v>
      </c>
      <c r="AE2914" s="20" t="b">
        <f t="shared" si="12"/>
        <v>0</v>
      </c>
      <c r="AG2914" s="20" t="b">
        <f t="shared" si="13"/>
        <v>0</v>
      </c>
      <c r="AH2914" s="20" t="b">
        <f t="shared" si="14"/>
        <v>0</v>
      </c>
      <c r="AI2914" s="20" t="b">
        <f t="shared" si="15"/>
        <v>0</v>
      </c>
    </row>
    <row r="2915">
      <c r="A2915" s="14" t="s">
        <v>102</v>
      </c>
      <c r="B2915" s="14">
        <v>7500.0</v>
      </c>
      <c r="C2915" s="14" t="s">
        <v>75</v>
      </c>
      <c r="D2915" s="14">
        <v>0.098</v>
      </c>
      <c r="E2915" s="14">
        <v>0.262</v>
      </c>
      <c r="F2915" s="14">
        <v>0.127</v>
      </c>
      <c r="H2915" s="20">
        <f t="shared" si="1"/>
        <v>7402</v>
      </c>
      <c r="I2915" s="21">
        <f t="shared" si="2"/>
        <v>7238</v>
      </c>
      <c r="J2915" s="21">
        <f t="shared" si="3"/>
        <v>7373</v>
      </c>
      <c r="AB2915" s="20" t="b">
        <f t="shared" si="9"/>
        <v>0</v>
      </c>
      <c r="AC2915" s="20" t="b">
        <f t="shared" si="10"/>
        <v>0</v>
      </c>
      <c r="AD2915" s="20" t="b">
        <f t="shared" si="11"/>
        <v>0</v>
      </c>
      <c r="AE2915" s="20" t="b">
        <f t="shared" si="12"/>
        <v>0</v>
      </c>
      <c r="AG2915" s="20" t="b">
        <f t="shared" si="13"/>
        <v>0</v>
      </c>
      <c r="AH2915" s="20" t="b">
        <f t="shared" si="14"/>
        <v>0</v>
      </c>
      <c r="AI2915" s="20" t="b">
        <f t="shared" si="15"/>
        <v>0</v>
      </c>
    </row>
    <row r="2916">
      <c r="A2916" s="14" t="s">
        <v>102</v>
      </c>
      <c r="B2916" s="14">
        <v>7500.0</v>
      </c>
      <c r="C2916" s="14" t="s">
        <v>76</v>
      </c>
      <c r="D2916" s="14" t="s">
        <v>61</v>
      </c>
      <c r="E2916" s="14" t="s">
        <v>61</v>
      </c>
      <c r="F2916" s="14" t="s">
        <v>61</v>
      </c>
      <c r="H2916" s="20" t="b">
        <f t="shared" si="1"/>
        <v>0</v>
      </c>
      <c r="I2916" s="21" t="b">
        <f t="shared" si="2"/>
        <v>0</v>
      </c>
      <c r="J2916" s="21" t="b">
        <f t="shared" si="3"/>
        <v>0</v>
      </c>
      <c r="AB2916" s="20" t="b">
        <f t="shared" si="9"/>
        <v>0</v>
      </c>
      <c r="AC2916" s="20" t="b">
        <f t="shared" si="10"/>
        <v>0</v>
      </c>
      <c r="AD2916" s="20" t="b">
        <f t="shared" si="11"/>
        <v>0</v>
      </c>
      <c r="AE2916" s="20" t="b">
        <f t="shared" si="12"/>
        <v>0</v>
      </c>
      <c r="AG2916" s="20" t="b">
        <f t="shared" si="13"/>
        <v>0</v>
      </c>
      <c r="AH2916" s="20" t="b">
        <f t="shared" si="14"/>
        <v>0</v>
      </c>
      <c r="AI2916" s="20" t="b">
        <f t="shared" si="15"/>
        <v>0</v>
      </c>
    </row>
    <row r="2917">
      <c r="A2917" s="14" t="s">
        <v>102</v>
      </c>
      <c r="B2917" s="14">
        <v>7500.0</v>
      </c>
      <c r="C2917" s="14" t="s">
        <v>77</v>
      </c>
      <c r="D2917" s="14" t="s">
        <v>61</v>
      </c>
      <c r="E2917" s="14" t="s">
        <v>61</v>
      </c>
      <c r="F2917" s="14" t="s">
        <v>61</v>
      </c>
      <c r="H2917" s="20" t="b">
        <f t="shared" si="1"/>
        <v>0</v>
      </c>
      <c r="I2917" s="21" t="b">
        <f t="shared" si="2"/>
        <v>0</v>
      </c>
      <c r="J2917" s="21" t="b">
        <f t="shared" si="3"/>
        <v>0</v>
      </c>
      <c r="AB2917" s="20" t="b">
        <f t="shared" si="9"/>
        <v>0</v>
      </c>
      <c r="AC2917" s="20" t="b">
        <f t="shared" si="10"/>
        <v>0</v>
      </c>
      <c r="AD2917" s="20" t="b">
        <f t="shared" si="11"/>
        <v>0</v>
      </c>
      <c r="AE2917" s="20" t="b">
        <f t="shared" si="12"/>
        <v>0</v>
      </c>
      <c r="AG2917" s="20" t="b">
        <f t="shared" si="13"/>
        <v>0</v>
      </c>
      <c r="AH2917" s="20" t="b">
        <f t="shared" si="14"/>
        <v>0</v>
      </c>
      <c r="AI2917" s="20" t="b">
        <f t="shared" si="15"/>
        <v>0</v>
      </c>
    </row>
    <row r="2918">
      <c r="A2918" s="14" t="s">
        <v>102</v>
      </c>
      <c r="B2918" s="14">
        <v>15000.0</v>
      </c>
      <c r="C2918" s="14" t="s">
        <v>60</v>
      </c>
      <c r="D2918" s="14" t="s">
        <v>61</v>
      </c>
      <c r="E2918" s="14" t="s">
        <v>61</v>
      </c>
      <c r="F2918" s="14" t="s">
        <v>61</v>
      </c>
      <c r="H2918" s="20" t="b">
        <f t="shared" si="1"/>
        <v>0</v>
      </c>
      <c r="I2918" s="21" t="b">
        <f t="shared" si="2"/>
        <v>0</v>
      </c>
      <c r="J2918" s="21" t="b">
        <f t="shared" si="3"/>
        <v>0</v>
      </c>
      <c r="AB2918" s="20" t="b">
        <f t="shared" si="9"/>
        <v>0</v>
      </c>
      <c r="AC2918" s="20" t="b">
        <f t="shared" si="10"/>
        <v>0</v>
      </c>
      <c r="AD2918" s="20" t="b">
        <f t="shared" si="11"/>
        <v>0</v>
      </c>
      <c r="AE2918" s="20" t="b">
        <f t="shared" si="12"/>
        <v>0</v>
      </c>
      <c r="AG2918" s="20" t="b">
        <f t="shared" si="13"/>
        <v>0</v>
      </c>
      <c r="AH2918" s="20" t="b">
        <f t="shared" si="14"/>
        <v>0</v>
      </c>
      <c r="AI2918" s="20" t="b">
        <f t="shared" si="15"/>
        <v>0</v>
      </c>
    </row>
    <row r="2919">
      <c r="A2919" s="14" t="s">
        <v>102</v>
      </c>
      <c r="B2919" s="14">
        <v>15000.0</v>
      </c>
      <c r="C2919" s="14" t="s">
        <v>62</v>
      </c>
      <c r="D2919" s="14">
        <v>13131.0</v>
      </c>
      <c r="E2919" s="14">
        <v>2637.0</v>
      </c>
      <c r="F2919" s="14">
        <v>1535.0</v>
      </c>
      <c r="H2919" s="20" t="b">
        <f t="shared" si="1"/>
        <v>0</v>
      </c>
      <c r="I2919" s="21" t="b">
        <f t="shared" si="2"/>
        <v>0</v>
      </c>
      <c r="J2919" s="21" t="b">
        <f t="shared" si="3"/>
        <v>0</v>
      </c>
      <c r="AB2919" s="20" t="b">
        <f t="shared" si="9"/>
        <v>0</v>
      </c>
      <c r="AC2919" s="20" t="b">
        <f t="shared" si="10"/>
        <v>0</v>
      </c>
      <c r="AD2919" s="20" t="b">
        <f t="shared" si="11"/>
        <v>0</v>
      </c>
      <c r="AE2919" s="20" t="b">
        <f t="shared" si="12"/>
        <v>0</v>
      </c>
      <c r="AG2919" s="20">
        <f t="shared" si="13"/>
        <v>13131</v>
      </c>
      <c r="AH2919" s="20">
        <f t="shared" si="14"/>
        <v>2637</v>
      </c>
      <c r="AI2919" s="20">
        <f t="shared" si="15"/>
        <v>1535</v>
      </c>
    </row>
    <row r="2920">
      <c r="A2920" s="14" t="s">
        <v>102</v>
      </c>
      <c r="B2920" s="14">
        <v>15000.0</v>
      </c>
      <c r="C2920" s="14" t="s">
        <v>63</v>
      </c>
      <c r="D2920" s="14">
        <v>13131.0</v>
      </c>
      <c r="E2920" s="14">
        <v>2637.0</v>
      </c>
      <c r="F2920" s="14">
        <v>1535.0</v>
      </c>
      <c r="H2920" s="20" t="b">
        <f t="shared" si="1"/>
        <v>0</v>
      </c>
      <c r="I2920" s="21" t="b">
        <f t="shared" si="2"/>
        <v>0</v>
      </c>
      <c r="J2920" s="21" t="b">
        <f t="shared" si="3"/>
        <v>0</v>
      </c>
      <c r="AB2920" s="20" t="b">
        <f t="shared" si="9"/>
        <v>0</v>
      </c>
      <c r="AC2920" s="20" t="b">
        <f t="shared" si="10"/>
        <v>0</v>
      </c>
      <c r="AD2920" s="20" t="b">
        <f t="shared" si="11"/>
        <v>0</v>
      </c>
      <c r="AE2920" s="20" t="b">
        <f t="shared" si="12"/>
        <v>0</v>
      </c>
      <c r="AG2920" s="20" t="b">
        <f t="shared" si="13"/>
        <v>0</v>
      </c>
      <c r="AH2920" s="20" t="b">
        <f t="shared" si="14"/>
        <v>0</v>
      </c>
      <c r="AI2920" s="20" t="b">
        <f t="shared" si="15"/>
        <v>0</v>
      </c>
    </row>
    <row r="2921">
      <c r="A2921" s="14" t="s">
        <v>102</v>
      </c>
      <c r="B2921" s="14">
        <v>15000.0</v>
      </c>
      <c r="C2921" s="14" t="s">
        <v>64</v>
      </c>
      <c r="D2921" s="14">
        <v>0.0</v>
      </c>
      <c r="E2921" s="14">
        <v>0.0</v>
      </c>
      <c r="F2921" s="14">
        <v>0.0</v>
      </c>
      <c r="H2921" s="20" t="b">
        <f t="shared" si="1"/>
        <v>0</v>
      </c>
      <c r="I2921" s="21" t="b">
        <f t="shared" si="2"/>
        <v>0</v>
      </c>
      <c r="J2921" s="21" t="b">
        <f t="shared" si="3"/>
        <v>0</v>
      </c>
      <c r="AB2921" s="20" t="b">
        <f t="shared" si="9"/>
        <v>0</v>
      </c>
      <c r="AC2921" s="20" t="b">
        <f t="shared" si="10"/>
        <v>0</v>
      </c>
      <c r="AD2921" s="20" t="b">
        <f t="shared" si="11"/>
        <v>0</v>
      </c>
      <c r="AE2921" s="20" t="b">
        <f t="shared" si="12"/>
        <v>0</v>
      </c>
      <c r="AG2921" s="20" t="b">
        <f t="shared" si="13"/>
        <v>0</v>
      </c>
      <c r="AH2921" s="20" t="b">
        <f t="shared" si="14"/>
        <v>0</v>
      </c>
      <c r="AI2921" s="20" t="b">
        <f t="shared" si="15"/>
        <v>0</v>
      </c>
    </row>
    <row r="2922">
      <c r="A2922" s="14" t="s">
        <v>102</v>
      </c>
      <c r="B2922" s="14">
        <v>15000.0</v>
      </c>
      <c r="C2922" s="14" t="s">
        <v>65</v>
      </c>
      <c r="D2922" s="14">
        <v>0.0</v>
      </c>
      <c r="E2922" s="14">
        <v>0.0</v>
      </c>
      <c r="F2922" s="14">
        <v>0.0</v>
      </c>
      <c r="H2922" s="20" t="b">
        <f t="shared" si="1"/>
        <v>0</v>
      </c>
      <c r="I2922" s="21" t="b">
        <f t="shared" si="2"/>
        <v>0</v>
      </c>
      <c r="J2922" s="21" t="b">
        <f t="shared" si="3"/>
        <v>0</v>
      </c>
      <c r="AB2922" s="20" t="b">
        <f t="shared" si="9"/>
        <v>0</v>
      </c>
      <c r="AC2922" s="20" t="b">
        <f t="shared" si="10"/>
        <v>0</v>
      </c>
      <c r="AD2922" s="20" t="b">
        <f t="shared" si="11"/>
        <v>0</v>
      </c>
      <c r="AE2922" s="20" t="b">
        <f t="shared" si="12"/>
        <v>0</v>
      </c>
      <c r="AG2922" s="20" t="b">
        <f t="shared" si="13"/>
        <v>0</v>
      </c>
      <c r="AH2922" s="20" t="b">
        <f t="shared" si="14"/>
        <v>0</v>
      </c>
      <c r="AI2922" s="20" t="b">
        <f t="shared" si="15"/>
        <v>0</v>
      </c>
    </row>
    <row r="2923">
      <c r="A2923" s="14" t="s">
        <v>102</v>
      </c>
      <c r="B2923" s="14">
        <v>15000.0</v>
      </c>
      <c r="C2923" s="14" t="s">
        <v>66</v>
      </c>
      <c r="D2923" s="14">
        <v>11581.0</v>
      </c>
      <c r="E2923" s="14">
        <v>7533.0</v>
      </c>
      <c r="F2923" s="14">
        <v>7277.0</v>
      </c>
      <c r="H2923" s="20" t="b">
        <f t="shared" si="1"/>
        <v>0</v>
      </c>
      <c r="I2923" s="21" t="b">
        <f t="shared" si="2"/>
        <v>0</v>
      </c>
      <c r="J2923" s="21" t="b">
        <f t="shared" si="3"/>
        <v>0</v>
      </c>
      <c r="AB2923" s="20" t="b">
        <f t="shared" si="9"/>
        <v>0</v>
      </c>
      <c r="AC2923" s="20" t="b">
        <f t="shared" si="10"/>
        <v>0</v>
      </c>
      <c r="AD2923" s="20" t="b">
        <f t="shared" si="11"/>
        <v>0</v>
      </c>
      <c r="AE2923" s="20" t="b">
        <f t="shared" si="12"/>
        <v>0</v>
      </c>
      <c r="AG2923" s="20" t="b">
        <f t="shared" si="13"/>
        <v>0</v>
      </c>
      <c r="AH2923" s="20" t="b">
        <f t="shared" si="14"/>
        <v>0</v>
      </c>
      <c r="AI2923" s="20" t="b">
        <f t="shared" si="15"/>
        <v>0</v>
      </c>
    </row>
    <row r="2924">
      <c r="A2924" s="14" t="s">
        <v>102</v>
      </c>
      <c r="B2924" s="14">
        <v>15000.0</v>
      </c>
      <c r="C2924" s="14" t="s">
        <v>67</v>
      </c>
      <c r="D2924" s="14">
        <v>11581.0</v>
      </c>
      <c r="E2924" s="14">
        <v>7533.0</v>
      </c>
      <c r="F2924" s="14">
        <v>7277.0</v>
      </c>
      <c r="H2924" s="20" t="b">
        <f t="shared" si="1"/>
        <v>0</v>
      </c>
      <c r="I2924" s="21" t="b">
        <f t="shared" si="2"/>
        <v>0</v>
      </c>
      <c r="J2924" s="21" t="b">
        <f t="shared" si="3"/>
        <v>0</v>
      </c>
      <c r="AB2924" s="20" t="b">
        <f t="shared" si="9"/>
        <v>0</v>
      </c>
      <c r="AC2924" s="20" t="b">
        <f t="shared" si="10"/>
        <v>0</v>
      </c>
      <c r="AD2924" s="20" t="b">
        <f t="shared" si="11"/>
        <v>0</v>
      </c>
      <c r="AE2924" s="20" t="b">
        <f t="shared" si="12"/>
        <v>0</v>
      </c>
      <c r="AG2924" s="20" t="b">
        <f t="shared" si="13"/>
        <v>0</v>
      </c>
      <c r="AH2924" s="20" t="b">
        <f t="shared" si="14"/>
        <v>0</v>
      </c>
      <c r="AI2924" s="20" t="b">
        <f t="shared" si="15"/>
        <v>0</v>
      </c>
    </row>
    <row r="2925">
      <c r="A2925" s="14" t="s">
        <v>102</v>
      </c>
      <c r="B2925" s="14">
        <v>15000.0</v>
      </c>
      <c r="C2925" s="14" t="s">
        <v>68</v>
      </c>
      <c r="D2925" s="14">
        <v>0.0</v>
      </c>
      <c r="E2925" s="14">
        <v>0.0</v>
      </c>
      <c r="F2925" s="14">
        <v>0.0</v>
      </c>
      <c r="H2925" s="20" t="b">
        <f t="shared" si="1"/>
        <v>0</v>
      </c>
      <c r="I2925" s="21" t="b">
        <f t="shared" si="2"/>
        <v>0</v>
      </c>
      <c r="J2925" s="21" t="b">
        <f t="shared" si="3"/>
        <v>0</v>
      </c>
      <c r="AB2925" s="20" t="b">
        <f t="shared" si="9"/>
        <v>0</v>
      </c>
      <c r="AC2925" s="20" t="b">
        <f t="shared" si="10"/>
        <v>0</v>
      </c>
      <c r="AD2925" s="20" t="b">
        <f t="shared" si="11"/>
        <v>0</v>
      </c>
      <c r="AE2925" s="20" t="b">
        <f t="shared" si="12"/>
        <v>0</v>
      </c>
      <c r="AG2925" s="20" t="b">
        <f t="shared" si="13"/>
        <v>0</v>
      </c>
      <c r="AH2925" s="20" t="b">
        <f t="shared" si="14"/>
        <v>0</v>
      </c>
      <c r="AI2925" s="20" t="b">
        <f t="shared" si="15"/>
        <v>0</v>
      </c>
    </row>
    <row r="2926">
      <c r="A2926" s="14" t="s">
        <v>102</v>
      </c>
      <c r="B2926" s="14">
        <v>15000.0</v>
      </c>
      <c r="C2926" s="14" t="s">
        <v>69</v>
      </c>
      <c r="D2926" s="14">
        <v>0.0</v>
      </c>
      <c r="E2926" s="14">
        <v>0.0</v>
      </c>
      <c r="F2926" s="14">
        <v>0.0</v>
      </c>
      <c r="H2926" s="20" t="b">
        <f t="shared" si="1"/>
        <v>0</v>
      </c>
      <c r="I2926" s="21" t="b">
        <f t="shared" si="2"/>
        <v>0</v>
      </c>
      <c r="J2926" s="21" t="b">
        <f t="shared" si="3"/>
        <v>0</v>
      </c>
      <c r="AB2926" s="20" t="b">
        <f t="shared" si="9"/>
        <v>0</v>
      </c>
      <c r="AC2926" s="20">
        <f t="shared" si="10"/>
        <v>0</v>
      </c>
      <c r="AD2926" s="20">
        <f t="shared" si="11"/>
        <v>0</v>
      </c>
      <c r="AE2926" s="20">
        <f t="shared" si="12"/>
        <v>0</v>
      </c>
      <c r="AG2926" s="20" t="b">
        <f t="shared" si="13"/>
        <v>0</v>
      </c>
      <c r="AH2926" s="20" t="b">
        <f t="shared" si="14"/>
        <v>0</v>
      </c>
      <c r="AI2926" s="20" t="b">
        <f t="shared" si="15"/>
        <v>0</v>
      </c>
    </row>
    <row r="2927">
      <c r="A2927" s="14" t="s">
        <v>102</v>
      </c>
      <c r="B2927" s="14">
        <v>15000.0</v>
      </c>
      <c r="C2927" s="14" t="s">
        <v>70</v>
      </c>
      <c r="D2927" s="14">
        <v>0.0</v>
      </c>
      <c r="E2927" s="14">
        <v>0.0</v>
      </c>
      <c r="F2927" s="14">
        <v>0.0</v>
      </c>
      <c r="H2927" s="20" t="b">
        <f t="shared" si="1"/>
        <v>0</v>
      </c>
      <c r="I2927" s="21" t="b">
        <f t="shared" si="2"/>
        <v>0</v>
      </c>
      <c r="J2927" s="21" t="b">
        <f t="shared" si="3"/>
        <v>0</v>
      </c>
      <c r="AB2927" s="20" t="b">
        <f t="shared" si="9"/>
        <v>0</v>
      </c>
      <c r="AC2927" s="20" t="b">
        <f t="shared" si="10"/>
        <v>0</v>
      </c>
      <c r="AD2927" s="20" t="b">
        <f t="shared" si="11"/>
        <v>0</v>
      </c>
      <c r="AE2927" s="20" t="b">
        <f t="shared" si="12"/>
        <v>0</v>
      </c>
      <c r="AG2927" s="20" t="b">
        <f t="shared" si="13"/>
        <v>0</v>
      </c>
      <c r="AH2927" s="20" t="b">
        <f t="shared" si="14"/>
        <v>0</v>
      </c>
      <c r="AI2927" s="20" t="b">
        <f t="shared" si="15"/>
        <v>0</v>
      </c>
    </row>
    <row r="2928">
      <c r="A2928" s="14" t="s">
        <v>102</v>
      </c>
      <c r="B2928" s="14">
        <v>15000.0</v>
      </c>
      <c r="C2928" s="14" t="s">
        <v>71</v>
      </c>
      <c r="D2928" s="22">
        <v>9.25925925925926E-4</v>
      </c>
      <c r="E2928" s="22">
        <v>9.722222222222222E-4</v>
      </c>
      <c r="F2928" s="22">
        <v>8.680555555555555E-4</v>
      </c>
      <c r="H2928" s="20" t="b">
        <f t="shared" si="1"/>
        <v>0</v>
      </c>
      <c r="I2928" s="21" t="b">
        <f t="shared" si="2"/>
        <v>0</v>
      </c>
      <c r="J2928" s="21" t="b">
        <f t="shared" si="3"/>
        <v>0</v>
      </c>
      <c r="AB2928" s="20" t="b">
        <f t="shared" si="9"/>
        <v>0</v>
      </c>
      <c r="AC2928" s="20" t="b">
        <f t="shared" si="10"/>
        <v>0</v>
      </c>
      <c r="AD2928" s="20" t="b">
        <f t="shared" si="11"/>
        <v>0</v>
      </c>
      <c r="AE2928" s="20" t="b">
        <f t="shared" si="12"/>
        <v>0</v>
      </c>
      <c r="AG2928" s="20" t="b">
        <f t="shared" si="13"/>
        <v>0</v>
      </c>
      <c r="AH2928" s="20" t="b">
        <f t="shared" si="14"/>
        <v>0</v>
      </c>
      <c r="AI2928" s="20" t="b">
        <f t="shared" si="15"/>
        <v>0</v>
      </c>
    </row>
    <row r="2929">
      <c r="A2929" s="14" t="s">
        <v>102</v>
      </c>
      <c r="B2929" s="14">
        <v>15000.0</v>
      </c>
      <c r="C2929" s="14" t="s">
        <v>72</v>
      </c>
      <c r="D2929" s="22">
        <v>0.0017013888888888888</v>
      </c>
      <c r="E2929" s="22">
        <v>0.0024652777777777776</v>
      </c>
      <c r="F2929" s="22">
        <v>0.002488425925925926</v>
      </c>
      <c r="H2929" s="20" t="b">
        <f t="shared" si="1"/>
        <v>0</v>
      </c>
      <c r="I2929" s="21" t="b">
        <f t="shared" si="2"/>
        <v>0</v>
      </c>
      <c r="J2929" s="21" t="b">
        <f t="shared" si="3"/>
        <v>0</v>
      </c>
      <c r="AB2929" s="20" t="b">
        <f t="shared" si="9"/>
        <v>0</v>
      </c>
      <c r="AC2929" s="20" t="b">
        <f t="shared" si="10"/>
        <v>0</v>
      </c>
      <c r="AD2929" s="20" t="b">
        <f t="shared" si="11"/>
        <v>0</v>
      </c>
      <c r="AE2929" s="20" t="b">
        <f t="shared" si="12"/>
        <v>0</v>
      </c>
      <c r="AG2929" s="20" t="b">
        <f t="shared" si="13"/>
        <v>0</v>
      </c>
      <c r="AH2929" s="20" t="b">
        <f t="shared" si="14"/>
        <v>0</v>
      </c>
      <c r="AI2929" s="20" t="b">
        <f t="shared" si="15"/>
        <v>0</v>
      </c>
    </row>
    <row r="2930">
      <c r="A2930" s="14" t="s">
        <v>102</v>
      </c>
      <c r="B2930" s="14">
        <v>15000.0</v>
      </c>
      <c r="C2930" s="14" t="s">
        <v>71</v>
      </c>
      <c r="D2930" s="14">
        <v>3718.102</v>
      </c>
      <c r="E2930" s="14">
        <v>3504.91</v>
      </c>
      <c r="F2930" s="14">
        <v>3447.438</v>
      </c>
      <c r="H2930" s="20" t="b">
        <f t="shared" si="1"/>
        <v>0</v>
      </c>
      <c r="I2930" s="21" t="b">
        <f t="shared" si="2"/>
        <v>0</v>
      </c>
      <c r="J2930" s="21" t="b">
        <f t="shared" si="3"/>
        <v>0</v>
      </c>
      <c r="AB2930" s="20" t="b">
        <f t="shared" si="9"/>
        <v>0</v>
      </c>
      <c r="AC2930" s="20" t="b">
        <f t="shared" si="10"/>
        <v>0</v>
      </c>
      <c r="AD2930" s="20" t="b">
        <f t="shared" si="11"/>
        <v>0</v>
      </c>
      <c r="AE2930" s="20" t="b">
        <f t="shared" si="12"/>
        <v>0</v>
      </c>
      <c r="AG2930" s="20" t="b">
        <f t="shared" si="13"/>
        <v>0</v>
      </c>
      <c r="AH2930" s="20" t="b">
        <f t="shared" si="14"/>
        <v>0</v>
      </c>
      <c r="AI2930" s="20" t="b">
        <f t="shared" si="15"/>
        <v>0</v>
      </c>
    </row>
    <row r="2931">
      <c r="A2931" s="14" t="s">
        <v>102</v>
      </c>
      <c r="B2931" s="14">
        <v>15000.0</v>
      </c>
      <c r="C2931" s="14" t="s">
        <v>72</v>
      </c>
      <c r="D2931" s="14">
        <v>3834.535</v>
      </c>
      <c r="E2931" s="14">
        <v>3801.801</v>
      </c>
      <c r="F2931" s="14">
        <v>3739.902</v>
      </c>
      <c r="H2931" s="20" t="b">
        <f t="shared" si="1"/>
        <v>0</v>
      </c>
      <c r="I2931" s="21" t="b">
        <f t="shared" si="2"/>
        <v>0</v>
      </c>
      <c r="J2931" s="21" t="b">
        <f t="shared" si="3"/>
        <v>0</v>
      </c>
      <c r="AB2931" s="20" t="b">
        <f t="shared" si="9"/>
        <v>0</v>
      </c>
      <c r="AC2931" s="20" t="b">
        <f t="shared" si="10"/>
        <v>0</v>
      </c>
      <c r="AD2931" s="20" t="b">
        <f t="shared" si="11"/>
        <v>0</v>
      </c>
      <c r="AE2931" s="20" t="b">
        <f t="shared" si="12"/>
        <v>0</v>
      </c>
      <c r="AG2931" s="20" t="b">
        <f t="shared" si="13"/>
        <v>0</v>
      </c>
      <c r="AH2931" s="20" t="b">
        <f t="shared" si="14"/>
        <v>0</v>
      </c>
      <c r="AI2931" s="20" t="b">
        <f t="shared" si="15"/>
        <v>0</v>
      </c>
    </row>
    <row r="2932">
      <c r="A2932" s="14" t="s">
        <v>102</v>
      </c>
      <c r="B2932" s="14">
        <v>15000.0</v>
      </c>
      <c r="C2932" s="14" t="s">
        <v>73</v>
      </c>
      <c r="D2932" s="14" t="s">
        <v>81</v>
      </c>
      <c r="E2932" s="14" t="s">
        <v>81</v>
      </c>
      <c r="F2932" s="14" t="s">
        <v>81</v>
      </c>
      <c r="H2932" s="20" t="b">
        <f t="shared" si="1"/>
        <v>0</v>
      </c>
      <c r="I2932" s="21" t="b">
        <f t="shared" si="2"/>
        <v>0</v>
      </c>
      <c r="J2932" s="21" t="b">
        <f t="shared" si="3"/>
        <v>0</v>
      </c>
      <c r="AB2932" s="20" t="b">
        <f t="shared" si="9"/>
        <v>0</v>
      </c>
      <c r="AC2932" s="20" t="b">
        <f t="shared" si="10"/>
        <v>0</v>
      </c>
      <c r="AD2932" s="20" t="b">
        <f t="shared" si="11"/>
        <v>0</v>
      </c>
      <c r="AE2932" s="20" t="b">
        <f t="shared" si="12"/>
        <v>0</v>
      </c>
      <c r="AG2932" s="20" t="b">
        <f t="shared" si="13"/>
        <v>0</v>
      </c>
      <c r="AH2932" s="20" t="b">
        <f t="shared" si="14"/>
        <v>0</v>
      </c>
      <c r="AI2932" s="20" t="b">
        <f t="shared" si="15"/>
        <v>0</v>
      </c>
    </row>
    <row r="2933">
      <c r="A2933" s="14" t="s">
        <v>102</v>
      </c>
      <c r="B2933" s="14">
        <v>15000.0</v>
      </c>
      <c r="C2933" s="14" t="s">
        <v>75</v>
      </c>
      <c r="D2933" s="14">
        <v>2.482</v>
      </c>
      <c r="E2933" s="14">
        <v>3.353</v>
      </c>
      <c r="F2933" s="14">
        <v>2.282</v>
      </c>
      <c r="H2933" s="20">
        <f t="shared" si="1"/>
        <v>12518</v>
      </c>
      <c r="I2933" s="21">
        <f t="shared" si="2"/>
        <v>11647</v>
      </c>
      <c r="J2933" s="21">
        <f t="shared" si="3"/>
        <v>12718</v>
      </c>
      <c r="AB2933" s="20" t="b">
        <f t="shared" si="9"/>
        <v>0</v>
      </c>
      <c r="AC2933" s="20" t="b">
        <f t="shared" si="10"/>
        <v>0</v>
      </c>
      <c r="AD2933" s="20" t="b">
        <f t="shared" si="11"/>
        <v>0</v>
      </c>
      <c r="AE2933" s="20" t="b">
        <f t="shared" si="12"/>
        <v>0</v>
      </c>
      <c r="AG2933" s="20" t="b">
        <f t="shared" si="13"/>
        <v>0</v>
      </c>
      <c r="AH2933" s="20" t="b">
        <f t="shared" si="14"/>
        <v>0</v>
      </c>
      <c r="AI2933" s="20" t="b">
        <f t="shared" si="15"/>
        <v>0</v>
      </c>
    </row>
    <row r="2934">
      <c r="A2934" s="14" t="s">
        <v>102</v>
      </c>
      <c r="B2934" s="14">
        <v>15000.0</v>
      </c>
      <c r="C2934" s="14" t="s">
        <v>76</v>
      </c>
      <c r="D2934" s="14" t="s">
        <v>61</v>
      </c>
      <c r="E2934" s="14" t="s">
        <v>61</v>
      </c>
      <c r="F2934" s="14" t="s">
        <v>61</v>
      </c>
      <c r="H2934" s="20" t="b">
        <f t="shared" si="1"/>
        <v>0</v>
      </c>
      <c r="I2934" s="21" t="b">
        <f t="shared" si="2"/>
        <v>0</v>
      </c>
      <c r="J2934" s="21" t="b">
        <f t="shared" si="3"/>
        <v>0</v>
      </c>
      <c r="AB2934" s="20" t="b">
        <f t="shared" si="9"/>
        <v>0</v>
      </c>
      <c r="AC2934" s="20" t="b">
        <f t="shared" si="10"/>
        <v>0</v>
      </c>
      <c r="AD2934" s="20" t="b">
        <f t="shared" si="11"/>
        <v>0</v>
      </c>
      <c r="AE2934" s="20" t="b">
        <f t="shared" si="12"/>
        <v>0</v>
      </c>
      <c r="AG2934" s="20" t="b">
        <f t="shared" si="13"/>
        <v>0</v>
      </c>
      <c r="AH2934" s="20" t="b">
        <f t="shared" si="14"/>
        <v>0</v>
      </c>
      <c r="AI2934" s="20" t="b">
        <f t="shared" si="15"/>
        <v>0</v>
      </c>
    </row>
    <row r="2935">
      <c r="A2935" s="14" t="s">
        <v>102</v>
      </c>
      <c r="B2935" s="14">
        <v>15000.0</v>
      </c>
      <c r="C2935" s="14" t="s">
        <v>77</v>
      </c>
      <c r="D2935" s="14" t="s">
        <v>61</v>
      </c>
      <c r="E2935" s="14" t="s">
        <v>61</v>
      </c>
      <c r="F2935" s="14" t="s">
        <v>61</v>
      </c>
      <c r="H2935" s="20" t="b">
        <f t="shared" si="1"/>
        <v>0</v>
      </c>
      <c r="I2935" s="21" t="b">
        <f t="shared" si="2"/>
        <v>0</v>
      </c>
      <c r="J2935" s="21" t="b">
        <f t="shared" si="3"/>
        <v>0</v>
      </c>
      <c r="AB2935" s="20" t="b">
        <f t="shared" si="9"/>
        <v>0</v>
      </c>
      <c r="AC2935" s="20" t="b">
        <f t="shared" si="10"/>
        <v>0</v>
      </c>
      <c r="AD2935" s="20" t="b">
        <f t="shared" si="11"/>
        <v>0</v>
      </c>
      <c r="AE2935" s="20" t="b">
        <f t="shared" si="12"/>
        <v>0</v>
      </c>
      <c r="AG2935" s="20" t="b">
        <f t="shared" si="13"/>
        <v>0</v>
      </c>
      <c r="AH2935" s="20" t="b">
        <f t="shared" si="14"/>
        <v>0</v>
      </c>
      <c r="AI2935" s="20" t="b">
        <f t="shared" si="15"/>
        <v>0</v>
      </c>
    </row>
    <row r="2936">
      <c r="A2936" s="14" t="s">
        <v>102</v>
      </c>
      <c r="B2936" s="14">
        <v>30000.0</v>
      </c>
      <c r="C2936" s="14" t="s">
        <v>60</v>
      </c>
      <c r="D2936" s="14" t="s">
        <v>61</v>
      </c>
      <c r="E2936" s="14" t="s">
        <v>61</v>
      </c>
      <c r="F2936" s="14" t="s">
        <v>61</v>
      </c>
      <c r="H2936" s="20" t="b">
        <f t="shared" si="1"/>
        <v>0</v>
      </c>
      <c r="I2936" s="21" t="b">
        <f t="shared" si="2"/>
        <v>0</v>
      </c>
      <c r="J2936" s="21" t="b">
        <f t="shared" si="3"/>
        <v>0</v>
      </c>
      <c r="AB2936" s="20" t="b">
        <f t="shared" si="9"/>
        <v>0</v>
      </c>
      <c r="AC2936" s="20" t="b">
        <f t="shared" si="10"/>
        <v>0</v>
      </c>
      <c r="AD2936" s="20" t="b">
        <f t="shared" si="11"/>
        <v>0</v>
      </c>
      <c r="AE2936" s="20" t="b">
        <f t="shared" si="12"/>
        <v>0</v>
      </c>
      <c r="AG2936" s="20" t="b">
        <f t="shared" si="13"/>
        <v>0</v>
      </c>
      <c r="AH2936" s="20" t="b">
        <f t="shared" si="14"/>
        <v>0</v>
      </c>
      <c r="AI2936" s="20" t="b">
        <f t="shared" si="15"/>
        <v>0</v>
      </c>
    </row>
    <row r="2937">
      <c r="A2937" s="14" t="s">
        <v>102</v>
      </c>
      <c r="B2937" s="14">
        <v>30000.0</v>
      </c>
      <c r="C2937" s="14" t="s">
        <v>62</v>
      </c>
      <c r="D2937" s="14">
        <v>13131.0</v>
      </c>
      <c r="E2937" s="14">
        <v>2637.0</v>
      </c>
      <c r="F2937" s="14">
        <v>1535.0</v>
      </c>
      <c r="H2937" s="20" t="b">
        <f t="shared" si="1"/>
        <v>0</v>
      </c>
      <c r="I2937" s="21" t="b">
        <f t="shared" si="2"/>
        <v>0</v>
      </c>
      <c r="J2937" s="21" t="b">
        <f t="shared" si="3"/>
        <v>0</v>
      </c>
      <c r="AB2937" s="20" t="b">
        <f t="shared" si="9"/>
        <v>0</v>
      </c>
      <c r="AC2937" s="20" t="b">
        <f t="shared" si="10"/>
        <v>0</v>
      </c>
      <c r="AD2937" s="20" t="b">
        <f t="shared" si="11"/>
        <v>0</v>
      </c>
      <c r="AE2937" s="20" t="b">
        <f t="shared" si="12"/>
        <v>0</v>
      </c>
      <c r="AG2937" s="20">
        <f t="shared" si="13"/>
        <v>13131</v>
      </c>
      <c r="AH2937" s="20">
        <f t="shared" si="14"/>
        <v>2637</v>
      </c>
      <c r="AI2937" s="20">
        <f t="shared" si="15"/>
        <v>1535</v>
      </c>
    </row>
    <row r="2938">
      <c r="A2938" s="14" t="s">
        <v>102</v>
      </c>
      <c r="B2938" s="14">
        <v>30000.0</v>
      </c>
      <c r="C2938" s="14" t="s">
        <v>63</v>
      </c>
      <c r="D2938" s="14">
        <v>13131.0</v>
      </c>
      <c r="E2938" s="14">
        <v>2637.0</v>
      </c>
      <c r="F2938" s="14">
        <v>1535.0</v>
      </c>
      <c r="H2938" s="20" t="b">
        <f t="shared" si="1"/>
        <v>0</v>
      </c>
      <c r="I2938" s="21" t="b">
        <f t="shared" si="2"/>
        <v>0</v>
      </c>
      <c r="J2938" s="21" t="b">
        <f t="shared" si="3"/>
        <v>0</v>
      </c>
      <c r="AB2938" s="20" t="b">
        <f t="shared" si="9"/>
        <v>0</v>
      </c>
      <c r="AC2938" s="20" t="b">
        <f t="shared" si="10"/>
        <v>0</v>
      </c>
      <c r="AD2938" s="20" t="b">
        <f t="shared" si="11"/>
        <v>0</v>
      </c>
      <c r="AE2938" s="20" t="b">
        <f t="shared" si="12"/>
        <v>0</v>
      </c>
      <c r="AG2938" s="20" t="b">
        <f t="shared" si="13"/>
        <v>0</v>
      </c>
      <c r="AH2938" s="20" t="b">
        <f t="shared" si="14"/>
        <v>0</v>
      </c>
      <c r="AI2938" s="20" t="b">
        <f t="shared" si="15"/>
        <v>0</v>
      </c>
    </row>
    <row r="2939">
      <c r="A2939" s="14" t="s">
        <v>102</v>
      </c>
      <c r="B2939" s="14">
        <v>30000.0</v>
      </c>
      <c r="C2939" s="14" t="s">
        <v>64</v>
      </c>
      <c r="D2939" s="14">
        <v>0.0</v>
      </c>
      <c r="E2939" s="14">
        <v>0.0</v>
      </c>
      <c r="F2939" s="14">
        <v>0.0</v>
      </c>
      <c r="H2939" s="20" t="b">
        <f t="shared" si="1"/>
        <v>0</v>
      </c>
      <c r="I2939" s="21" t="b">
        <f t="shared" si="2"/>
        <v>0</v>
      </c>
      <c r="J2939" s="21" t="b">
        <f t="shared" si="3"/>
        <v>0</v>
      </c>
      <c r="AB2939" s="20" t="b">
        <f t="shared" si="9"/>
        <v>0</v>
      </c>
      <c r="AC2939" s="20" t="b">
        <f t="shared" si="10"/>
        <v>0</v>
      </c>
      <c r="AD2939" s="20" t="b">
        <f t="shared" si="11"/>
        <v>0</v>
      </c>
      <c r="AE2939" s="20" t="b">
        <f t="shared" si="12"/>
        <v>0</v>
      </c>
      <c r="AG2939" s="20" t="b">
        <f t="shared" si="13"/>
        <v>0</v>
      </c>
      <c r="AH2939" s="20" t="b">
        <f t="shared" si="14"/>
        <v>0</v>
      </c>
      <c r="AI2939" s="20" t="b">
        <f t="shared" si="15"/>
        <v>0</v>
      </c>
    </row>
    <row r="2940">
      <c r="A2940" s="14" t="s">
        <v>102</v>
      </c>
      <c r="B2940" s="14">
        <v>30000.0</v>
      </c>
      <c r="C2940" s="14" t="s">
        <v>65</v>
      </c>
      <c r="D2940" s="14">
        <v>0.0</v>
      </c>
      <c r="E2940" s="14">
        <v>0.0</v>
      </c>
      <c r="F2940" s="14">
        <v>0.0</v>
      </c>
      <c r="H2940" s="20" t="b">
        <f t="shared" si="1"/>
        <v>0</v>
      </c>
      <c r="I2940" s="21" t="b">
        <f t="shared" si="2"/>
        <v>0</v>
      </c>
      <c r="J2940" s="21" t="b">
        <f t="shared" si="3"/>
        <v>0</v>
      </c>
      <c r="AB2940" s="20" t="b">
        <f t="shared" si="9"/>
        <v>0</v>
      </c>
      <c r="AC2940" s="20" t="b">
        <f t="shared" si="10"/>
        <v>0</v>
      </c>
      <c r="AD2940" s="20" t="b">
        <f t="shared" si="11"/>
        <v>0</v>
      </c>
      <c r="AE2940" s="20" t="b">
        <f t="shared" si="12"/>
        <v>0</v>
      </c>
      <c r="AG2940" s="20" t="b">
        <f t="shared" si="13"/>
        <v>0</v>
      </c>
      <c r="AH2940" s="20" t="b">
        <f t="shared" si="14"/>
        <v>0</v>
      </c>
      <c r="AI2940" s="20" t="b">
        <f t="shared" si="15"/>
        <v>0</v>
      </c>
    </row>
    <row r="2941">
      <c r="A2941" s="14" t="s">
        <v>102</v>
      </c>
      <c r="B2941" s="14">
        <v>30000.0</v>
      </c>
      <c r="C2941" s="14" t="s">
        <v>66</v>
      </c>
      <c r="D2941" s="14">
        <v>11581.0</v>
      </c>
      <c r="E2941" s="14">
        <v>7533.0</v>
      </c>
      <c r="F2941" s="14">
        <v>7277.0</v>
      </c>
      <c r="H2941" s="20" t="b">
        <f t="shared" si="1"/>
        <v>0</v>
      </c>
      <c r="I2941" s="21" t="b">
        <f t="shared" si="2"/>
        <v>0</v>
      </c>
      <c r="J2941" s="21" t="b">
        <f t="shared" si="3"/>
        <v>0</v>
      </c>
      <c r="AB2941" s="20" t="b">
        <f t="shared" si="9"/>
        <v>0</v>
      </c>
      <c r="AC2941" s="20" t="b">
        <f t="shared" si="10"/>
        <v>0</v>
      </c>
      <c r="AD2941" s="20" t="b">
        <f t="shared" si="11"/>
        <v>0</v>
      </c>
      <c r="AE2941" s="20" t="b">
        <f t="shared" si="12"/>
        <v>0</v>
      </c>
      <c r="AG2941" s="20" t="b">
        <f t="shared" si="13"/>
        <v>0</v>
      </c>
      <c r="AH2941" s="20" t="b">
        <f t="shared" si="14"/>
        <v>0</v>
      </c>
      <c r="AI2941" s="20" t="b">
        <f t="shared" si="15"/>
        <v>0</v>
      </c>
    </row>
    <row r="2942">
      <c r="A2942" s="14" t="s">
        <v>102</v>
      </c>
      <c r="B2942" s="14">
        <v>30000.0</v>
      </c>
      <c r="C2942" s="14" t="s">
        <v>67</v>
      </c>
      <c r="D2942" s="14">
        <v>11581.0</v>
      </c>
      <c r="E2942" s="14">
        <v>7533.0</v>
      </c>
      <c r="F2942" s="14">
        <v>7277.0</v>
      </c>
      <c r="H2942" s="20" t="b">
        <f t="shared" si="1"/>
        <v>0</v>
      </c>
      <c r="I2942" s="21" t="b">
        <f t="shared" si="2"/>
        <v>0</v>
      </c>
      <c r="J2942" s="21" t="b">
        <f t="shared" si="3"/>
        <v>0</v>
      </c>
      <c r="AB2942" s="20" t="b">
        <f t="shared" si="9"/>
        <v>0</v>
      </c>
      <c r="AC2942" s="20" t="b">
        <f t="shared" si="10"/>
        <v>0</v>
      </c>
      <c r="AD2942" s="20" t="b">
        <f t="shared" si="11"/>
        <v>0</v>
      </c>
      <c r="AE2942" s="20" t="b">
        <f t="shared" si="12"/>
        <v>0</v>
      </c>
      <c r="AG2942" s="20" t="b">
        <f t="shared" si="13"/>
        <v>0</v>
      </c>
      <c r="AH2942" s="20" t="b">
        <f t="shared" si="14"/>
        <v>0</v>
      </c>
      <c r="AI2942" s="20" t="b">
        <f t="shared" si="15"/>
        <v>0</v>
      </c>
    </row>
    <row r="2943">
      <c r="A2943" s="14" t="s">
        <v>102</v>
      </c>
      <c r="B2943" s="14">
        <v>30000.0</v>
      </c>
      <c r="C2943" s="14" t="s">
        <v>68</v>
      </c>
      <c r="D2943" s="14">
        <v>0.0</v>
      </c>
      <c r="E2943" s="14">
        <v>0.0</v>
      </c>
      <c r="F2943" s="14">
        <v>0.0</v>
      </c>
      <c r="H2943" s="20" t="b">
        <f t="shared" si="1"/>
        <v>0</v>
      </c>
      <c r="I2943" s="21" t="b">
        <f t="shared" si="2"/>
        <v>0</v>
      </c>
      <c r="J2943" s="21" t="b">
        <f t="shared" si="3"/>
        <v>0</v>
      </c>
      <c r="AB2943" s="20" t="b">
        <f t="shared" si="9"/>
        <v>0</v>
      </c>
      <c r="AC2943" s="20" t="b">
        <f t="shared" si="10"/>
        <v>0</v>
      </c>
      <c r="AD2943" s="20" t="b">
        <f t="shared" si="11"/>
        <v>0</v>
      </c>
      <c r="AE2943" s="20" t="b">
        <f t="shared" si="12"/>
        <v>0</v>
      </c>
      <c r="AG2943" s="20" t="b">
        <f t="shared" si="13"/>
        <v>0</v>
      </c>
      <c r="AH2943" s="20" t="b">
        <f t="shared" si="14"/>
        <v>0</v>
      </c>
      <c r="AI2943" s="20" t="b">
        <f t="shared" si="15"/>
        <v>0</v>
      </c>
    </row>
    <row r="2944">
      <c r="A2944" s="14" t="s">
        <v>102</v>
      </c>
      <c r="B2944" s="14">
        <v>30000.0</v>
      </c>
      <c r="C2944" s="14" t="s">
        <v>69</v>
      </c>
      <c r="D2944" s="14">
        <v>0.0</v>
      </c>
      <c r="E2944" s="14">
        <v>0.0</v>
      </c>
      <c r="F2944" s="14">
        <v>0.0</v>
      </c>
      <c r="H2944" s="20" t="b">
        <f t="shared" si="1"/>
        <v>0</v>
      </c>
      <c r="I2944" s="21" t="b">
        <f t="shared" si="2"/>
        <v>0</v>
      </c>
      <c r="J2944" s="21" t="b">
        <f t="shared" si="3"/>
        <v>0</v>
      </c>
      <c r="AB2944" s="20" t="b">
        <f t="shared" si="9"/>
        <v>0</v>
      </c>
      <c r="AC2944" s="20">
        <f t="shared" si="10"/>
        <v>0</v>
      </c>
      <c r="AD2944" s="20">
        <f t="shared" si="11"/>
        <v>0</v>
      </c>
      <c r="AE2944" s="20">
        <f t="shared" si="12"/>
        <v>0</v>
      </c>
      <c r="AG2944" s="20" t="b">
        <f t="shared" si="13"/>
        <v>0</v>
      </c>
      <c r="AH2944" s="20" t="b">
        <f t="shared" si="14"/>
        <v>0</v>
      </c>
      <c r="AI2944" s="20" t="b">
        <f t="shared" si="15"/>
        <v>0</v>
      </c>
    </row>
    <row r="2945">
      <c r="A2945" s="14" t="s">
        <v>102</v>
      </c>
      <c r="B2945" s="14">
        <v>30000.0</v>
      </c>
      <c r="C2945" s="14" t="s">
        <v>70</v>
      </c>
      <c r="D2945" s="14">
        <v>0.0</v>
      </c>
      <c r="E2945" s="14">
        <v>0.0</v>
      </c>
      <c r="F2945" s="14">
        <v>0.0</v>
      </c>
      <c r="H2945" s="20" t="b">
        <f t="shared" si="1"/>
        <v>0</v>
      </c>
      <c r="I2945" s="21" t="b">
        <f t="shared" si="2"/>
        <v>0</v>
      </c>
      <c r="J2945" s="21" t="b">
        <f t="shared" si="3"/>
        <v>0</v>
      </c>
      <c r="AB2945" s="20" t="b">
        <f t="shared" si="9"/>
        <v>0</v>
      </c>
      <c r="AC2945" s="20" t="b">
        <f t="shared" si="10"/>
        <v>0</v>
      </c>
      <c r="AD2945" s="20" t="b">
        <f t="shared" si="11"/>
        <v>0</v>
      </c>
      <c r="AE2945" s="20" t="b">
        <f t="shared" si="12"/>
        <v>0</v>
      </c>
      <c r="AG2945" s="20" t="b">
        <f t="shared" si="13"/>
        <v>0</v>
      </c>
      <c r="AH2945" s="20" t="b">
        <f t="shared" si="14"/>
        <v>0</v>
      </c>
      <c r="AI2945" s="20" t="b">
        <f t="shared" si="15"/>
        <v>0</v>
      </c>
    </row>
    <row r="2946">
      <c r="A2946" s="14" t="s">
        <v>102</v>
      </c>
      <c r="B2946" s="14">
        <v>30000.0</v>
      </c>
      <c r="C2946" s="14" t="s">
        <v>71</v>
      </c>
      <c r="D2946" s="22">
        <v>9.25925925925926E-4</v>
      </c>
      <c r="E2946" s="22">
        <v>9.490740740740741E-4</v>
      </c>
      <c r="F2946" s="22">
        <v>6.944444444444445E-4</v>
      </c>
      <c r="H2946" s="20" t="b">
        <f t="shared" si="1"/>
        <v>0</v>
      </c>
      <c r="I2946" s="21" t="b">
        <f t="shared" si="2"/>
        <v>0</v>
      </c>
      <c r="J2946" s="21" t="b">
        <f t="shared" si="3"/>
        <v>0</v>
      </c>
      <c r="AB2946" s="20" t="b">
        <f t="shared" si="9"/>
        <v>0</v>
      </c>
      <c r="AC2946" s="20" t="b">
        <f t="shared" si="10"/>
        <v>0</v>
      </c>
      <c r="AD2946" s="20" t="b">
        <f t="shared" si="11"/>
        <v>0</v>
      </c>
      <c r="AE2946" s="20" t="b">
        <f t="shared" si="12"/>
        <v>0</v>
      </c>
      <c r="AG2946" s="20" t="b">
        <f t="shared" si="13"/>
        <v>0</v>
      </c>
      <c r="AH2946" s="20" t="b">
        <f t="shared" si="14"/>
        <v>0</v>
      </c>
      <c r="AI2946" s="20" t="b">
        <f t="shared" si="15"/>
        <v>0</v>
      </c>
    </row>
    <row r="2947">
      <c r="A2947" s="14" t="s">
        <v>102</v>
      </c>
      <c r="B2947" s="14">
        <v>30000.0</v>
      </c>
      <c r="C2947" s="14" t="s">
        <v>72</v>
      </c>
      <c r="D2947" s="22">
        <v>0.0016782407407407408</v>
      </c>
      <c r="E2947" s="22">
        <v>0.0024537037037037036</v>
      </c>
      <c r="F2947" s="22">
        <v>0.002824074074074074</v>
      </c>
      <c r="H2947" s="20" t="b">
        <f t="shared" si="1"/>
        <v>0</v>
      </c>
      <c r="I2947" s="21" t="b">
        <f t="shared" si="2"/>
        <v>0</v>
      </c>
      <c r="J2947" s="21" t="b">
        <f t="shared" si="3"/>
        <v>0</v>
      </c>
      <c r="AB2947" s="20" t="b">
        <f t="shared" si="9"/>
        <v>0</v>
      </c>
      <c r="AC2947" s="20" t="b">
        <f t="shared" si="10"/>
        <v>0</v>
      </c>
      <c r="AD2947" s="20" t="b">
        <f t="shared" si="11"/>
        <v>0</v>
      </c>
      <c r="AE2947" s="20" t="b">
        <f t="shared" si="12"/>
        <v>0</v>
      </c>
      <c r="AG2947" s="20" t="b">
        <f t="shared" si="13"/>
        <v>0</v>
      </c>
      <c r="AH2947" s="20" t="b">
        <f t="shared" si="14"/>
        <v>0</v>
      </c>
      <c r="AI2947" s="20" t="b">
        <f t="shared" si="15"/>
        <v>0</v>
      </c>
    </row>
    <row r="2948">
      <c r="A2948" s="14" t="s">
        <v>102</v>
      </c>
      <c r="B2948" s="14">
        <v>30000.0</v>
      </c>
      <c r="C2948" s="14" t="s">
        <v>71</v>
      </c>
      <c r="D2948" s="14">
        <v>3717.797</v>
      </c>
      <c r="E2948" s="14">
        <v>3502.395</v>
      </c>
      <c r="F2948" s="14">
        <v>3445.496</v>
      </c>
      <c r="H2948" s="20" t="b">
        <f t="shared" si="1"/>
        <v>0</v>
      </c>
      <c r="I2948" s="21" t="b">
        <f t="shared" si="2"/>
        <v>0</v>
      </c>
      <c r="J2948" s="21" t="b">
        <f t="shared" si="3"/>
        <v>0</v>
      </c>
      <c r="AB2948" s="20" t="b">
        <f t="shared" si="9"/>
        <v>0</v>
      </c>
      <c r="AC2948" s="20" t="b">
        <f t="shared" si="10"/>
        <v>0</v>
      </c>
      <c r="AD2948" s="20" t="b">
        <f t="shared" si="11"/>
        <v>0</v>
      </c>
      <c r="AE2948" s="20" t="b">
        <f t="shared" si="12"/>
        <v>0</v>
      </c>
      <c r="AG2948" s="20" t="b">
        <f t="shared" si="13"/>
        <v>0</v>
      </c>
      <c r="AH2948" s="20" t="b">
        <f t="shared" si="14"/>
        <v>0</v>
      </c>
      <c r="AI2948" s="20" t="b">
        <f t="shared" si="15"/>
        <v>0</v>
      </c>
    </row>
    <row r="2949">
      <c r="A2949" s="14" t="s">
        <v>102</v>
      </c>
      <c r="B2949" s="14">
        <v>30000.0</v>
      </c>
      <c r="C2949" s="14" t="s">
        <v>72</v>
      </c>
      <c r="D2949" s="14">
        <v>3835.199</v>
      </c>
      <c r="E2949" s="14">
        <v>3802.285</v>
      </c>
      <c r="F2949" s="14">
        <v>3737.961</v>
      </c>
      <c r="H2949" s="20" t="b">
        <f t="shared" si="1"/>
        <v>0</v>
      </c>
      <c r="I2949" s="21" t="b">
        <f t="shared" si="2"/>
        <v>0</v>
      </c>
      <c r="J2949" s="21" t="b">
        <f t="shared" si="3"/>
        <v>0</v>
      </c>
      <c r="AB2949" s="20" t="b">
        <f t="shared" si="9"/>
        <v>0</v>
      </c>
      <c r="AC2949" s="20" t="b">
        <f t="shared" si="10"/>
        <v>0</v>
      </c>
      <c r="AD2949" s="20" t="b">
        <f t="shared" si="11"/>
        <v>0</v>
      </c>
      <c r="AE2949" s="20" t="b">
        <f t="shared" si="12"/>
        <v>0</v>
      </c>
      <c r="AG2949" s="20" t="b">
        <f t="shared" si="13"/>
        <v>0</v>
      </c>
      <c r="AH2949" s="20" t="b">
        <f t="shared" si="14"/>
        <v>0</v>
      </c>
      <c r="AI2949" s="20" t="b">
        <f t="shared" si="15"/>
        <v>0</v>
      </c>
    </row>
    <row r="2950">
      <c r="A2950" s="14" t="s">
        <v>102</v>
      </c>
      <c r="B2950" s="14">
        <v>30000.0</v>
      </c>
      <c r="C2950" s="14" t="s">
        <v>73</v>
      </c>
      <c r="D2950" s="14" t="s">
        <v>81</v>
      </c>
      <c r="E2950" s="14" t="s">
        <v>81</v>
      </c>
      <c r="F2950" s="14" t="s">
        <v>81</v>
      </c>
      <c r="H2950" s="20" t="b">
        <f t="shared" si="1"/>
        <v>0</v>
      </c>
      <c r="I2950" s="21" t="b">
        <f t="shared" si="2"/>
        <v>0</v>
      </c>
      <c r="J2950" s="21" t="b">
        <f t="shared" si="3"/>
        <v>0</v>
      </c>
      <c r="AB2950" s="20" t="b">
        <f t="shared" si="9"/>
        <v>0</v>
      </c>
      <c r="AC2950" s="20" t="b">
        <f t="shared" si="10"/>
        <v>0</v>
      </c>
      <c r="AD2950" s="20" t="b">
        <f t="shared" si="11"/>
        <v>0</v>
      </c>
      <c r="AE2950" s="20" t="b">
        <f t="shared" si="12"/>
        <v>0</v>
      </c>
      <c r="AG2950" s="20" t="b">
        <f t="shared" si="13"/>
        <v>0</v>
      </c>
      <c r="AH2950" s="20" t="b">
        <f t="shared" si="14"/>
        <v>0</v>
      </c>
      <c r="AI2950" s="20" t="b">
        <f t="shared" si="15"/>
        <v>0</v>
      </c>
    </row>
    <row r="2951">
      <c r="A2951" s="14" t="s">
        <v>102</v>
      </c>
      <c r="B2951" s="14">
        <v>30000.0</v>
      </c>
      <c r="C2951" s="14" t="s">
        <v>75</v>
      </c>
      <c r="D2951" s="14">
        <v>13.482</v>
      </c>
      <c r="E2951" s="14">
        <v>10.779</v>
      </c>
      <c r="F2951" s="14">
        <v>13.271</v>
      </c>
      <c r="H2951" s="20">
        <f t="shared" si="1"/>
        <v>16518</v>
      </c>
      <c r="I2951" s="21">
        <f t="shared" si="2"/>
        <v>19221</v>
      </c>
      <c r="J2951" s="21">
        <f t="shared" si="3"/>
        <v>16729</v>
      </c>
      <c r="AB2951" s="20" t="b">
        <f t="shared" si="9"/>
        <v>0</v>
      </c>
      <c r="AC2951" s="20" t="b">
        <f t="shared" si="10"/>
        <v>0</v>
      </c>
      <c r="AD2951" s="20" t="b">
        <f t="shared" si="11"/>
        <v>0</v>
      </c>
      <c r="AE2951" s="20" t="b">
        <f t="shared" si="12"/>
        <v>0</v>
      </c>
      <c r="AG2951" s="20" t="b">
        <f t="shared" si="13"/>
        <v>0</v>
      </c>
      <c r="AH2951" s="20" t="b">
        <f t="shared" si="14"/>
        <v>0</v>
      </c>
      <c r="AI2951" s="20" t="b">
        <f t="shared" si="15"/>
        <v>0</v>
      </c>
    </row>
    <row r="2952">
      <c r="A2952" s="14" t="s">
        <v>102</v>
      </c>
      <c r="B2952" s="14">
        <v>30000.0</v>
      </c>
      <c r="C2952" s="14" t="s">
        <v>76</v>
      </c>
      <c r="D2952" s="14" t="s">
        <v>61</v>
      </c>
      <c r="E2952" s="14" t="s">
        <v>61</v>
      </c>
      <c r="F2952" s="14" t="s">
        <v>61</v>
      </c>
      <c r="H2952" s="20" t="b">
        <f t="shared" si="1"/>
        <v>0</v>
      </c>
      <c r="I2952" s="21" t="b">
        <f t="shared" si="2"/>
        <v>0</v>
      </c>
      <c r="J2952" s="21" t="b">
        <f t="shared" si="3"/>
        <v>0</v>
      </c>
      <c r="AB2952" s="20" t="b">
        <f t="shared" si="9"/>
        <v>0</v>
      </c>
      <c r="AC2952" s="20" t="b">
        <f t="shared" si="10"/>
        <v>0</v>
      </c>
      <c r="AD2952" s="20" t="b">
        <f t="shared" si="11"/>
        <v>0</v>
      </c>
      <c r="AE2952" s="20" t="b">
        <f t="shared" si="12"/>
        <v>0</v>
      </c>
      <c r="AG2952" s="20" t="b">
        <f t="shared" si="13"/>
        <v>0</v>
      </c>
      <c r="AH2952" s="20" t="b">
        <f t="shared" si="14"/>
        <v>0</v>
      </c>
      <c r="AI2952" s="20" t="b">
        <f t="shared" si="15"/>
        <v>0</v>
      </c>
    </row>
    <row r="2953">
      <c r="A2953" s="14" t="s">
        <v>102</v>
      </c>
      <c r="B2953" s="14">
        <v>30000.0</v>
      </c>
      <c r="C2953" s="14" t="s">
        <v>77</v>
      </c>
      <c r="D2953" s="14" t="s">
        <v>61</v>
      </c>
      <c r="E2953" s="14" t="s">
        <v>61</v>
      </c>
      <c r="F2953" s="14" t="s">
        <v>61</v>
      </c>
      <c r="H2953" s="20" t="b">
        <f t="shared" si="1"/>
        <v>0</v>
      </c>
      <c r="I2953" s="21" t="b">
        <f t="shared" si="2"/>
        <v>0</v>
      </c>
      <c r="J2953" s="21" t="b">
        <f t="shared" si="3"/>
        <v>0</v>
      </c>
      <c r="AB2953" s="20" t="b">
        <f t="shared" si="9"/>
        <v>0</v>
      </c>
      <c r="AC2953" s="20" t="b">
        <f t="shared" si="10"/>
        <v>0</v>
      </c>
      <c r="AD2953" s="20" t="b">
        <f t="shared" si="11"/>
        <v>0</v>
      </c>
      <c r="AE2953" s="20" t="b">
        <f t="shared" si="12"/>
        <v>0</v>
      </c>
      <c r="AG2953" s="20" t="b">
        <f t="shared" si="13"/>
        <v>0</v>
      </c>
      <c r="AH2953" s="20" t="b">
        <f t="shared" si="14"/>
        <v>0</v>
      </c>
      <c r="AI2953" s="20" t="b">
        <f t="shared" si="15"/>
        <v>0</v>
      </c>
    </row>
    <row r="2954">
      <c r="A2954" s="25" t="s">
        <v>103</v>
      </c>
      <c r="B2954" s="26">
        <v>7500.0</v>
      </c>
      <c r="C2954" s="25" t="s">
        <v>60</v>
      </c>
      <c r="D2954" s="26" t="s">
        <v>61</v>
      </c>
      <c r="E2954" s="26" t="s">
        <v>61</v>
      </c>
      <c r="F2954" s="26" t="s">
        <v>61</v>
      </c>
      <c r="H2954" s="20" t="b">
        <f t="shared" si="1"/>
        <v>0</v>
      </c>
      <c r="I2954" s="21" t="b">
        <f t="shared" si="2"/>
        <v>0</v>
      </c>
      <c r="J2954" s="21" t="b">
        <f t="shared" si="3"/>
        <v>0</v>
      </c>
      <c r="AB2954" s="20" t="b">
        <f t="shared" si="9"/>
        <v>0</v>
      </c>
      <c r="AC2954" s="20" t="b">
        <f t="shared" si="10"/>
        <v>0</v>
      </c>
      <c r="AD2954" s="20" t="b">
        <f t="shared" si="11"/>
        <v>0</v>
      </c>
      <c r="AE2954" s="20" t="b">
        <f t="shared" si="12"/>
        <v>0</v>
      </c>
      <c r="AG2954" s="20" t="b">
        <f t="shared" si="13"/>
        <v>0</v>
      </c>
      <c r="AH2954" s="20" t="b">
        <f t="shared" si="14"/>
        <v>0</v>
      </c>
      <c r="AI2954" s="20" t="b">
        <f t="shared" si="15"/>
        <v>0</v>
      </c>
    </row>
    <row r="2955">
      <c r="A2955" s="25" t="s">
        <v>103</v>
      </c>
      <c r="B2955" s="26">
        <v>7500.0</v>
      </c>
      <c r="C2955" s="25" t="s">
        <v>62</v>
      </c>
      <c r="D2955" s="26">
        <v>8471.0</v>
      </c>
      <c r="E2955" s="26" t="s">
        <v>61</v>
      </c>
      <c r="F2955" s="26" t="s">
        <v>61</v>
      </c>
      <c r="H2955" s="20" t="b">
        <f t="shared" si="1"/>
        <v>0</v>
      </c>
      <c r="I2955" s="21" t="b">
        <f t="shared" si="2"/>
        <v>0</v>
      </c>
      <c r="J2955" s="21" t="b">
        <f t="shared" si="3"/>
        <v>0</v>
      </c>
      <c r="AB2955" s="20" t="b">
        <f t="shared" si="9"/>
        <v>0</v>
      </c>
      <c r="AC2955" s="20" t="b">
        <f t="shared" si="10"/>
        <v>0</v>
      </c>
      <c r="AD2955" s="20" t="b">
        <f t="shared" si="11"/>
        <v>0</v>
      </c>
      <c r="AE2955" s="20" t="b">
        <f t="shared" si="12"/>
        <v>0</v>
      </c>
      <c r="AG2955" s="20">
        <f t="shared" si="13"/>
        <v>8471</v>
      </c>
      <c r="AH2955" s="20" t="b">
        <f t="shared" si="14"/>
        <v>0</v>
      </c>
      <c r="AI2955" s="20" t="b">
        <f t="shared" si="15"/>
        <v>0</v>
      </c>
    </row>
    <row r="2956">
      <c r="A2956" s="25" t="s">
        <v>103</v>
      </c>
      <c r="B2956" s="26">
        <v>7500.0</v>
      </c>
      <c r="C2956" s="25" t="s">
        <v>63</v>
      </c>
      <c r="D2956" s="26">
        <v>8015.0</v>
      </c>
      <c r="E2956" s="26" t="s">
        <v>61</v>
      </c>
      <c r="F2956" s="26" t="s">
        <v>61</v>
      </c>
      <c r="H2956" s="20" t="b">
        <f t="shared" si="1"/>
        <v>0</v>
      </c>
      <c r="I2956" s="21" t="b">
        <f t="shared" si="2"/>
        <v>0</v>
      </c>
      <c r="J2956" s="21" t="b">
        <f t="shared" si="3"/>
        <v>0</v>
      </c>
      <c r="AB2956" s="20" t="b">
        <f t="shared" si="9"/>
        <v>0</v>
      </c>
      <c r="AC2956" s="20" t="b">
        <f t="shared" si="10"/>
        <v>0</v>
      </c>
      <c r="AD2956" s="20" t="b">
        <f t="shared" si="11"/>
        <v>0</v>
      </c>
      <c r="AE2956" s="20" t="b">
        <f t="shared" si="12"/>
        <v>0</v>
      </c>
      <c r="AG2956" s="20" t="b">
        <f t="shared" si="13"/>
        <v>0</v>
      </c>
      <c r="AH2956" s="20" t="b">
        <f t="shared" si="14"/>
        <v>0</v>
      </c>
      <c r="AI2956" s="20" t="b">
        <f t="shared" si="15"/>
        <v>0</v>
      </c>
    </row>
    <row r="2957">
      <c r="A2957" s="25" t="s">
        <v>103</v>
      </c>
      <c r="B2957" s="26">
        <v>7500.0</v>
      </c>
      <c r="C2957" s="25" t="s">
        <v>64</v>
      </c>
      <c r="D2957" s="26">
        <v>456.0</v>
      </c>
      <c r="E2957" s="26" t="s">
        <v>61</v>
      </c>
      <c r="F2957" s="26" t="s">
        <v>61</v>
      </c>
      <c r="H2957" s="20" t="b">
        <f t="shared" si="1"/>
        <v>0</v>
      </c>
      <c r="I2957" s="21" t="b">
        <f t="shared" si="2"/>
        <v>0</v>
      </c>
      <c r="J2957" s="21" t="b">
        <f t="shared" si="3"/>
        <v>0</v>
      </c>
      <c r="AB2957" s="20" t="b">
        <f t="shared" si="9"/>
        <v>0</v>
      </c>
      <c r="AC2957" s="20" t="b">
        <f t="shared" si="10"/>
        <v>0</v>
      </c>
      <c r="AD2957" s="20" t="b">
        <f t="shared" si="11"/>
        <v>0</v>
      </c>
      <c r="AE2957" s="20" t="b">
        <f t="shared" si="12"/>
        <v>0</v>
      </c>
      <c r="AG2957" s="20" t="b">
        <f t="shared" si="13"/>
        <v>0</v>
      </c>
      <c r="AH2957" s="20" t="b">
        <f t="shared" si="14"/>
        <v>0</v>
      </c>
      <c r="AI2957" s="20" t="b">
        <f t="shared" si="15"/>
        <v>0</v>
      </c>
    </row>
    <row r="2958">
      <c r="A2958" s="25" t="s">
        <v>103</v>
      </c>
      <c r="B2958" s="26">
        <v>7500.0</v>
      </c>
      <c r="C2958" s="25" t="s">
        <v>65</v>
      </c>
      <c r="D2958" s="26">
        <v>456.0</v>
      </c>
      <c r="E2958" s="26" t="s">
        <v>61</v>
      </c>
      <c r="F2958" s="26" t="s">
        <v>61</v>
      </c>
      <c r="H2958" s="20" t="b">
        <f t="shared" si="1"/>
        <v>0</v>
      </c>
      <c r="I2958" s="21" t="b">
        <f t="shared" si="2"/>
        <v>0</v>
      </c>
      <c r="J2958" s="21" t="b">
        <f t="shared" si="3"/>
        <v>0</v>
      </c>
      <c r="AB2958" s="20" t="b">
        <f t="shared" si="9"/>
        <v>0</v>
      </c>
      <c r="AC2958" s="20" t="b">
        <f t="shared" si="10"/>
        <v>0</v>
      </c>
      <c r="AD2958" s="20" t="b">
        <f t="shared" si="11"/>
        <v>0</v>
      </c>
      <c r="AE2958" s="20" t="b">
        <f t="shared" si="12"/>
        <v>0</v>
      </c>
      <c r="AG2958" s="20" t="b">
        <f t="shared" si="13"/>
        <v>0</v>
      </c>
      <c r="AH2958" s="20" t="b">
        <f t="shared" si="14"/>
        <v>0</v>
      </c>
      <c r="AI2958" s="20" t="b">
        <f t="shared" si="15"/>
        <v>0</v>
      </c>
    </row>
    <row r="2959">
      <c r="A2959" s="25" t="s">
        <v>103</v>
      </c>
      <c r="B2959" s="26">
        <v>7500.0</v>
      </c>
      <c r="C2959" s="25" t="s">
        <v>66</v>
      </c>
      <c r="D2959" s="26">
        <v>11529.0</v>
      </c>
      <c r="E2959" s="26" t="s">
        <v>61</v>
      </c>
      <c r="F2959" s="26" t="s">
        <v>61</v>
      </c>
      <c r="H2959" s="20" t="b">
        <f t="shared" si="1"/>
        <v>0</v>
      </c>
      <c r="I2959" s="21" t="b">
        <f t="shared" si="2"/>
        <v>0</v>
      </c>
      <c r="J2959" s="21" t="b">
        <f t="shared" si="3"/>
        <v>0</v>
      </c>
      <c r="AB2959" s="20" t="b">
        <f t="shared" si="9"/>
        <v>0</v>
      </c>
      <c r="AC2959" s="20" t="b">
        <f t="shared" si="10"/>
        <v>0</v>
      </c>
      <c r="AD2959" s="20" t="b">
        <f t="shared" si="11"/>
        <v>0</v>
      </c>
      <c r="AE2959" s="20" t="b">
        <f t="shared" si="12"/>
        <v>0</v>
      </c>
      <c r="AG2959" s="20" t="b">
        <f t="shared" si="13"/>
        <v>0</v>
      </c>
      <c r="AH2959" s="20" t="b">
        <f t="shared" si="14"/>
        <v>0</v>
      </c>
      <c r="AI2959" s="20" t="b">
        <f t="shared" si="15"/>
        <v>0</v>
      </c>
    </row>
    <row r="2960">
      <c r="A2960" s="25" t="s">
        <v>103</v>
      </c>
      <c r="B2960" s="26">
        <v>7500.0</v>
      </c>
      <c r="C2960" s="25" t="s">
        <v>67</v>
      </c>
      <c r="D2960" s="26">
        <v>11529.0</v>
      </c>
      <c r="E2960" s="26" t="s">
        <v>61</v>
      </c>
      <c r="F2960" s="26" t="s">
        <v>61</v>
      </c>
      <c r="H2960" s="20" t="b">
        <f t="shared" si="1"/>
        <v>0</v>
      </c>
      <c r="I2960" s="21" t="b">
        <f t="shared" si="2"/>
        <v>0</v>
      </c>
      <c r="J2960" s="21" t="b">
        <f t="shared" si="3"/>
        <v>0</v>
      </c>
      <c r="AB2960" s="20" t="b">
        <f t="shared" si="9"/>
        <v>0</v>
      </c>
      <c r="AC2960" s="20" t="b">
        <f t="shared" si="10"/>
        <v>0</v>
      </c>
      <c r="AD2960" s="20" t="b">
        <f t="shared" si="11"/>
        <v>0</v>
      </c>
      <c r="AE2960" s="20" t="b">
        <f t="shared" si="12"/>
        <v>0</v>
      </c>
      <c r="AG2960" s="20" t="b">
        <f t="shared" si="13"/>
        <v>0</v>
      </c>
      <c r="AH2960" s="20" t="b">
        <f t="shared" si="14"/>
        <v>0</v>
      </c>
      <c r="AI2960" s="20" t="b">
        <f t="shared" si="15"/>
        <v>0</v>
      </c>
    </row>
    <row r="2961">
      <c r="A2961" s="25" t="s">
        <v>103</v>
      </c>
      <c r="B2961" s="26">
        <v>7500.0</v>
      </c>
      <c r="C2961" s="25" t="s">
        <v>68</v>
      </c>
      <c r="D2961" s="26">
        <v>0.0</v>
      </c>
      <c r="E2961" s="26" t="s">
        <v>61</v>
      </c>
      <c r="F2961" s="26" t="s">
        <v>61</v>
      </c>
      <c r="H2961" s="20" t="b">
        <f t="shared" si="1"/>
        <v>0</v>
      </c>
      <c r="I2961" s="21" t="b">
        <f t="shared" si="2"/>
        <v>0</v>
      </c>
      <c r="J2961" s="21" t="b">
        <f t="shared" si="3"/>
        <v>0</v>
      </c>
      <c r="AB2961" s="20" t="b">
        <f t="shared" si="9"/>
        <v>0</v>
      </c>
      <c r="AC2961" s="20" t="b">
        <f t="shared" si="10"/>
        <v>0</v>
      </c>
      <c r="AD2961" s="20" t="b">
        <f t="shared" si="11"/>
        <v>0</v>
      </c>
      <c r="AE2961" s="20" t="b">
        <f t="shared" si="12"/>
        <v>0</v>
      </c>
      <c r="AG2961" s="20" t="b">
        <f t="shared" si="13"/>
        <v>0</v>
      </c>
      <c r="AH2961" s="20" t="b">
        <f t="shared" si="14"/>
        <v>0</v>
      </c>
      <c r="AI2961" s="20" t="b">
        <f t="shared" si="15"/>
        <v>0</v>
      </c>
    </row>
    <row r="2962">
      <c r="A2962" s="25" t="s">
        <v>103</v>
      </c>
      <c r="B2962" s="26">
        <v>7500.0</v>
      </c>
      <c r="C2962" s="25" t="s">
        <v>69</v>
      </c>
      <c r="D2962" s="26">
        <v>0.0</v>
      </c>
      <c r="E2962" s="26" t="s">
        <v>61</v>
      </c>
      <c r="F2962" s="26" t="s">
        <v>61</v>
      </c>
      <c r="H2962" s="20" t="b">
        <f t="shared" si="1"/>
        <v>0</v>
      </c>
      <c r="I2962" s="21" t="b">
        <f t="shared" si="2"/>
        <v>0</v>
      </c>
      <c r="J2962" s="21" t="b">
        <f t="shared" si="3"/>
        <v>0</v>
      </c>
      <c r="AB2962" s="20" t="b">
        <f t="shared" si="9"/>
        <v>0</v>
      </c>
      <c r="AC2962" s="20">
        <f t="shared" si="10"/>
        <v>0</v>
      </c>
      <c r="AD2962" s="20" t="str">
        <f t="shared" si="11"/>
        <v>none</v>
      </c>
      <c r="AE2962" s="20" t="str">
        <f t="shared" si="12"/>
        <v>none</v>
      </c>
      <c r="AG2962" s="20" t="b">
        <f t="shared" si="13"/>
        <v>0</v>
      </c>
      <c r="AH2962" s="20" t="b">
        <f t="shared" si="14"/>
        <v>0</v>
      </c>
      <c r="AI2962" s="20" t="b">
        <f t="shared" si="15"/>
        <v>0</v>
      </c>
    </row>
    <row r="2963">
      <c r="A2963" s="25" t="s">
        <v>103</v>
      </c>
      <c r="B2963" s="26">
        <v>7500.0</v>
      </c>
      <c r="C2963" s="25" t="s">
        <v>70</v>
      </c>
      <c r="D2963" s="26">
        <v>0.0</v>
      </c>
      <c r="E2963" s="26" t="s">
        <v>61</v>
      </c>
      <c r="F2963" s="26" t="s">
        <v>61</v>
      </c>
      <c r="H2963" s="20" t="b">
        <f t="shared" si="1"/>
        <v>0</v>
      </c>
      <c r="I2963" s="21" t="b">
        <f t="shared" si="2"/>
        <v>0</v>
      </c>
      <c r="J2963" s="21" t="b">
        <f t="shared" si="3"/>
        <v>0</v>
      </c>
      <c r="AB2963" s="20" t="b">
        <f t="shared" si="9"/>
        <v>0</v>
      </c>
      <c r="AC2963" s="20" t="b">
        <f t="shared" si="10"/>
        <v>0</v>
      </c>
      <c r="AD2963" s="20" t="b">
        <f t="shared" si="11"/>
        <v>0</v>
      </c>
      <c r="AE2963" s="20" t="b">
        <f t="shared" si="12"/>
        <v>0</v>
      </c>
      <c r="AG2963" s="20" t="b">
        <f t="shared" si="13"/>
        <v>0</v>
      </c>
      <c r="AH2963" s="20" t="b">
        <f t="shared" si="14"/>
        <v>0</v>
      </c>
      <c r="AI2963" s="20" t="b">
        <f t="shared" si="15"/>
        <v>0</v>
      </c>
    </row>
    <row r="2964">
      <c r="A2964" s="25" t="s">
        <v>103</v>
      </c>
      <c r="B2964" s="26">
        <v>7500.0</v>
      </c>
      <c r="C2964" s="25" t="s">
        <v>71</v>
      </c>
      <c r="D2964" s="27">
        <v>0.002789351851851852</v>
      </c>
      <c r="E2964" s="26" t="s">
        <v>61</v>
      </c>
      <c r="F2964" s="26" t="s">
        <v>61</v>
      </c>
      <c r="H2964" s="20" t="b">
        <f t="shared" si="1"/>
        <v>0</v>
      </c>
      <c r="I2964" s="21" t="b">
        <f t="shared" si="2"/>
        <v>0</v>
      </c>
      <c r="J2964" s="21" t="b">
        <f t="shared" si="3"/>
        <v>0</v>
      </c>
      <c r="AB2964" s="20" t="b">
        <f t="shared" si="9"/>
        <v>0</v>
      </c>
      <c r="AC2964" s="20" t="b">
        <f t="shared" si="10"/>
        <v>0</v>
      </c>
      <c r="AD2964" s="20" t="b">
        <f t="shared" si="11"/>
        <v>0</v>
      </c>
      <c r="AE2964" s="20" t="b">
        <f t="shared" si="12"/>
        <v>0</v>
      </c>
      <c r="AG2964" s="20" t="b">
        <f t="shared" si="13"/>
        <v>0</v>
      </c>
      <c r="AH2964" s="20" t="b">
        <f t="shared" si="14"/>
        <v>0</v>
      </c>
      <c r="AI2964" s="20" t="b">
        <f t="shared" si="15"/>
        <v>0</v>
      </c>
    </row>
    <row r="2965">
      <c r="A2965" s="25" t="s">
        <v>103</v>
      </c>
      <c r="B2965" s="26">
        <v>7500.0</v>
      </c>
      <c r="C2965" s="25" t="s">
        <v>72</v>
      </c>
      <c r="D2965" s="27">
        <v>0.00474537037037037</v>
      </c>
      <c r="E2965" s="26" t="s">
        <v>61</v>
      </c>
      <c r="F2965" s="26" t="s">
        <v>61</v>
      </c>
      <c r="H2965" s="20" t="b">
        <f t="shared" si="1"/>
        <v>0</v>
      </c>
      <c r="I2965" s="21" t="b">
        <f t="shared" si="2"/>
        <v>0</v>
      </c>
      <c r="J2965" s="21" t="b">
        <f t="shared" si="3"/>
        <v>0</v>
      </c>
      <c r="AB2965" s="20" t="b">
        <f t="shared" si="9"/>
        <v>0</v>
      </c>
      <c r="AC2965" s="20" t="b">
        <f t="shared" si="10"/>
        <v>0</v>
      </c>
      <c r="AD2965" s="20" t="b">
        <f t="shared" si="11"/>
        <v>0</v>
      </c>
      <c r="AE2965" s="20" t="b">
        <f t="shared" si="12"/>
        <v>0</v>
      </c>
      <c r="AG2965" s="20" t="b">
        <f t="shared" si="13"/>
        <v>0</v>
      </c>
      <c r="AH2965" s="20" t="b">
        <f t="shared" si="14"/>
        <v>0</v>
      </c>
      <c r="AI2965" s="20" t="b">
        <f t="shared" si="15"/>
        <v>0</v>
      </c>
    </row>
    <row r="2966">
      <c r="A2966" s="25" t="s">
        <v>103</v>
      </c>
      <c r="B2966" s="26">
        <v>7500.0</v>
      </c>
      <c r="C2966" s="25" t="s">
        <v>71</v>
      </c>
      <c r="D2966" s="26">
        <v>3745.68</v>
      </c>
      <c r="E2966" s="26" t="s">
        <v>61</v>
      </c>
      <c r="F2966" s="26" t="s">
        <v>61</v>
      </c>
      <c r="H2966" s="20" t="b">
        <f t="shared" si="1"/>
        <v>0</v>
      </c>
      <c r="I2966" s="21" t="b">
        <f t="shared" si="2"/>
        <v>0</v>
      </c>
      <c r="J2966" s="21" t="b">
        <f t="shared" si="3"/>
        <v>0</v>
      </c>
      <c r="AB2966" s="20" t="b">
        <f t="shared" si="9"/>
        <v>0</v>
      </c>
      <c r="AC2966" s="20" t="b">
        <f t="shared" si="10"/>
        <v>0</v>
      </c>
      <c r="AD2966" s="20" t="b">
        <f t="shared" si="11"/>
        <v>0</v>
      </c>
      <c r="AE2966" s="20" t="b">
        <f t="shared" si="12"/>
        <v>0</v>
      </c>
      <c r="AG2966" s="20" t="b">
        <f t="shared" si="13"/>
        <v>0</v>
      </c>
      <c r="AH2966" s="20" t="b">
        <f t="shared" si="14"/>
        <v>0</v>
      </c>
      <c r="AI2966" s="20" t="b">
        <f t="shared" si="15"/>
        <v>0</v>
      </c>
    </row>
    <row r="2967">
      <c r="A2967" s="25" t="s">
        <v>103</v>
      </c>
      <c r="B2967" s="26">
        <v>7500.0</v>
      </c>
      <c r="C2967" s="25" t="s">
        <v>72</v>
      </c>
      <c r="D2967" s="25">
        <v>3919.5</v>
      </c>
      <c r="E2967" s="25" t="s">
        <v>61</v>
      </c>
      <c r="F2967" s="25" t="s">
        <v>61</v>
      </c>
      <c r="H2967" s="20" t="b">
        <f t="shared" si="1"/>
        <v>0</v>
      </c>
      <c r="I2967" s="21" t="b">
        <f t="shared" si="2"/>
        <v>0</v>
      </c>
      <c r="J2967" s="21" t="b">
        <f t="shared" si="3"/>
        <v>0</v>
      </c>
      <c r="AB2967" s="20" t="b">
        <f t="shared" si="9"/>
        <v>0</v>
      </c>
      <c r="AC2967" s="20" t="b">
        <f t="shared" si="10"/>
        <v>0</v>
      </c>
      <c r="AD2967" s="20" t="b">
        <f t="shared" si="11"/>
        <v>0</v>
      </c>
      <c r="AE2967" s="20" t="b">
        <f t="shared" si="12"/>
        <v>0</v>
      </c>
      <c r="AG2967" s="20" t="b">
        <f t="shared" si="13"/>
        <v>0</v>
      </c>
      <c r="AH2967" s="20" t="b">
        <f t="shared" si="14"/>
        <v>0</v>
      </c>
      <c r="AI2967" s="20" t="b">
        <f t="shared" si="15"/>
        <v>0</v>
      </c>
    </row>
    <row r="2968">
      <c r="A2968" s="25" t="s">
        <v>103</v>
      </c>
      <c r="B2968" s="26">
        <v>7500.0</v>
      </c>
      <c r="C2968" s="25" t="s">
        <v>73</v>
      </c>
      <c r="D2968" s="26" t="s">
        <v>74</v>
      </c>
      <c r="E2968" s="26" t="s">
        <v>61</v>
      </c>
      <c r="F2968" s="26" t="s">
        <v>61</v>
      </c>
      <c r="H2968" s="20" t="b">
        <f t="shared" si="1"/>
        <v>0</v>
      </c>
      <c r="I2968" s="21" t="b">
        <f t="shared" si="2"/>
        <v>0</v>
      </c>
      <c r="J2968" s="21" t="b">
        <f t="shared" si="3"/>
        <v>0</v>
      </c>
      <c r="AB2968" s="20" t="b">
        <f t="shared" si="9"/>
        <v>0</v>
      </c>
      <c r="AC2968" s="20" t="b">
        <f t="shared" si="10"/>
        <v>0</v>
      </c>
      <c r="AD2968" s="20" t="b">
        <f t="shared" si="11"/>
        <v>0</v>
      </c>
      <c r="AE2968" s="20" t="b">
        <f t="shared" si="12"/>
        <v>0</v>
      </c>
      <c r="AG2968" s="20" t="b">
        <f t="shared" si="13"/>
        <v>0</v>
      </c>
      <c r="AH2968" s="20" t="b">
        <f t="shared" si="14"/>
        <v>0</v>
      </c>
      <c r="AI2968" s="20" t="b">
        <f t="shared" si="15"/>
        <v>0</v>
      </c>
    </row>
    <row r="2969">
      <c r="A2969" s="25" t="s">
        <v>103</v>
      </c>
      <c r="B2969" s="26">
        <v>7500.0</v>
      </c>
      <c r="C2969" s="25" t="s">
        <v>75</v>
      </c>
      <c r="D2969" s="25">
        <v>-6.821</v>
      </c>
      <c r="E2969" s="25" t="s">
        <v>61</v>
      </c>
      <c r="F2969" s="25" t="s">
        <v>61</v>
      </c>
      <c r="H2969" s="20">
        <f t="shared" si="1"/>
        <v>14321</v>
      </c>
      <c r="I2969" s="21" t="b">
        <f t="shared" si="2"/>
        <v>0</v>
      </c>
      <c r="J2969" s="21" t="b">
        <f t="shared" si="3"/>
        <v>0</v>
      </c>
      <c r="AB2969" s="20" t="b">
        <f t="shared" si="9"/>
        <v>0</v>
      </c>
      <c r="AC2969" s="20" t="b">
        <f t="shared" si="10"/>
        <v>0</v>
      </c>
      <c r="AD2969" s="20" t="b">
        <f t="shared" si="11"/>
        <v>0</v>
      </c>
      <c r="AE2969" s="20" t="b">
        <f t="shared" si="12"/>
        <v>0</v>
      </c>
      <c r="AG2969" s="20" t="b">
        <f t="shared" si="13"/>
        <v>0</v>
      </c>
      <c r="AH2969" s="20" t="b">
        <f t="shared" si="14"/>
        <v>0</v>
      </c>
      <c r="AI2969" s="20" t="b">
        <f t="shared" si="15"/>
        <v>0</v>
      </c>
    </row>
    <row r="2970">
      <c r="A2970" s="25" t="s">
        <v>103</v>
      </c>
      <c r="B2970" s="26">
        <v>7500.0</v>
      </c>
      <c r="C2970" s="25" t="s">
        <v>76</v>
      </c>
      <c r="D2970" s="25" t="s">
        <v>61</v>
      </c>
      <c r="E2970" s="25" t="s">
        <v>61</v>
      </c>
      <c r="F2970" s="25" t="s">
        <v>61</v>
      </c>
      <c r="H2970" s="20" t="b">
        <f t="shared" si="1"/>
        <v>0</v>
      </c>
      <c r="I2970" s="21" t="b">
        <f t="shared" si="2"/>
        <v>0</v>
      </c>
      <c r="J2970" s="21" t="b">
        <f t="shared" si="3"/>
        <v>0</v>
      </c>
      <c r="AB2970" s="20" t="b">
        <f t="shared" si="9"/>
        <v>0</v>
      </c>
      <c r="AC2970" s="20" t="b">
        <f t="shared" si="10"/>
        <v>0</v>
      </c>
      <c r="AD2970" s="20" t="b">
        <f t="shared" si="11"/>
        <v>0</v>
      </c>
      <c r="AE2970" s="20" t="b">
        <f t="shared" si="12"/>
        <v>0</v>
      </c>
      <c r="AG2970" s="20" t="b">
        <f t="shared" si="13"/>
        <v>0</v>
      </c>
      <c r="AH2970" s="20" t="b">
        <f t="shared" si="14"/>
        <v>0</v>
      </c>
      <c r="AI2970" s="20" t="b">
        <f t="shared" si="15"/>
        <v>0</v>
      </c>
    </row>
    <row r="2971">
      <c r="A2971" s="25" t="s">
        <v>103</v>
      </c>
      <c r="B2971" s="26">
        <v>7500.0</v>
      </c>
      <c r="C2971" s="25" t="s">
        <v>77</v>
      </c>
      <c r="D2971" s="25" t="s">
        <v>61</v>
      </c>
      <c r="E2971" s="25" t="s">
        <v>61</v>
      </c>
      <c r="F2971" s="25" t="s">
        <v>61</v>
      </c>
      <c r="H2971" s="20" t="b">
        <f t="shared" si="1"/>
        <v>0</v>
      </c>
      <c r="I2971" s="21" t="b">
        <f t="shared" si="2"/>
        <v>0</v>
      </c>
      <c r="J2971" s="21" t="b">
        <f t="shared" si="3"/>
        <v>0</v>
      </c>
      <c r="AB2971" s="20" t="b">
        <f t="shared" si="9"/>
        <v>0</v>
      </c>
      <c r="AC2971" s="20" t="b">
        <f t="shared" si="10"/>
        <v>0</v>
      </c>
      <c r="AD2971" s="20" t="b">
        <f t="shared" si="11"/>
        <v>0</v>
      </c>
      <c r="AE2971" s="20" t="b">
        <f t="shared" si="12"/>
        <v>0</v>
      </c>
      <c r="AG2971" s="20" t="b">
        <f t="shared" si="13"/>
        <v>0</v>
      </c>
      <c r="AH2971" s="20" t="b">
        <f t="shared" si="14"/>
        <v>0</v>
      </c>
      <c r="AI2971" s="20" t="b">
        <f t="shared" si="15"/>
        <v>0</v>
      </c>
    </row>
    <row r="2972">
      <c r="A2972" s="25" t="s">
        <v>103</v>
      </c>
      <c r="B2972" s="26">
        <v>11250.0</v>
      </c>
      <c r="C2972" s="25" t="s">
        <v>60</v>
      </c>
      <c r="D2972" s="26" t="s">
        <v>61</v>
      </c>
      <c r="E2972" s="26" t="s">
        <v>61</v>
      </c>
      <c r="F2972" s="26" t="s">
        <v>61</v>
      </c>
      <c r="H2972" s="20" t="b">
        <f t="shared" si="1"/>
        <v>0</v>
      </c>
      <c r="I2972" s="21" t="b">
        <f t="shared" si="2"/>
        <v>0</v>
      </c>
      <c r="J2972" s="21" t="b">
        <f t="shared" si="3"/>
        <v>0</v>
      </c>
      <c r="AB2972" s="20" t="b">
        <f t="shared" si="9"/>
        <v>0</v>
      </c>
      <c r="AC2972" s="20" t="b">
        <f t="shared" si="10"/>
        <v>0</v>
      </c>
      <c r="AD2972" s="20" t="b">
        <f t="shared" si="11"/>
        <v>0</v>
      </c>
      <c r="AE2972" s="20" t="b">
        <f t="shared" si="12"/>
        <v>0</v>
      </c>
      <c r="AG2972" s="20" t="b">
        <f t="shared" si="13"/>
        <v>0</v>
      </c>
      <c r="AH2972" s="20" t="b">
        <f t="shared" si="14"/>
        <v>0</v>
      </c>
      <c r="AI2972" s="20" t="b">
        <f t="shared" si="15"/>
        <v>0</v>
      </c>
    </row>
    <row r="2973">
      <c r="A2973" s="25" t="s">
        <v>103</v>
      </c>
      <c r="B2973" s="26">
        <v>11250.0</v>
      </c>
      <c r="C2973" s="25" t="s">
        <v>62</v>
      </c>
      <c r="D2973" s="26">
        <v>8472.0</v>
      </c>
      <c r="E2973" s="26" t="s">
        <v>61</v>
      </c>
      <c r="F2973" s="26" t="s">
        <v>61</v>
      </c>
      <c r="H2973" s="20" t="b">
        <f t="shared" si="1"/>
        <v>0</v>
      </c>
      <c r="I2973" s="21" t="b">
        <f t="shared" si="2"/>
        <v>0</v>
      </c>
      <c r="J2973" s="21" t="b">
        <f t="shared" si="3"/>
        <v>0</v>
      </c>
      <c r="AB2973" s="20" t="b">
        <f t="shared" si="9"/>
        <v>0</v>
      </c>
      <c r="AC2973" s="20" t="b">
        <f t="shared" si="10"/>
        <v>0</v>
      </c>
      <c r="AD2973" s="20" t="b">
        <f t="shared" si="11"/>
        <v>0</v>
      </c>
      <c r="AE2973" s="20" t="b">
        <f t="shared" si="12"/>
        <v>0</v>
      </c>
      <c r="AG2973" s="20">
        <f t="shared" si="13"/>
        <v>8472</v>
      </c>
      <c r="AH2973" s="20" t="b">
        <f t="shared" si="14"/>
        <v>0</v>
      </c>
      <c r="AI2973" s="20" t="b">
        <f t="shared" si="15"/>
        <v>0</v>
      </c>
    </row>
    <row r="2974">
      <c r="A2974" s="25" t="s">
        <v>103</v>
      </c>
      <c r="B2974" s="26">
        <v>11250.0</v>
      </c>
      <c r="C2974" s="25" t="s">
        <v>63</v>
      </c>
      <c r="D2974" s="26">
        <v>8016.0</v>
      </c>
      <c r="E2974" s="26" t="s">
        <v>61</v>
      </c>
      <c r="F2974" s="26" t="s">
        <v>61</v>
      </c>
      <c r="H2974" s="20" t="b">
        <f t="shared" si="1"/>
        <v>0</v>
      </c>
      <c r="I2974" s="21" t="b">
        <f t="shared" si="2"/>
        <v>0</v>
      </c>
      <c r="J2974" s="21" t="b">
        <f t="shared" si="3"/>
        <v>0</v>
      </c>
      <c r="AB2974" s="20" t="b">
        <f t="shared" si="9"/>
        <v>0</v>
      </c>
      <c r="AC2974" s="20" t="b">
        <f t="shared" si="10"/>
        <v>0</v>
      </c>
      <c r="AD2974" s="20" t="b">
        <f t="shared" si="11"/>
        <v>0</v>
      </c>
      <c r="AE2974" s="20" t="b">
        <f t="shared" si="12"/>
        <v>0</v>
      </c>
      <c r="AG2974" s="20" t="b">
        <f t="shared" si="13"/>
        <v>0</v>
      </c>
      <c r="AH2974" s="20" t="b">
        <f t="shared" si="14"/>
        <v>0</v>
      </c>
      <c r="AI2974" s="20" t="b">
        <f t="shared" si="15"/>
        <v>0</v>
      </c>
    </row>
    <row r="2975">
      <c r="A2975" s="25" t="s">
        <v>103</v>
      </c>
      <c r="B2975" s="26">
        <v>11250.0</v>
      </c>
      <c r="C2975" s="25" t="s">
        <v>64</v>
      </c>
      <c r="D2975" s="26">
        <v>456.0</v>
      </c>
      <c r="E2975" s="26" t="s">
        <v>61</v>
      </c>
      <c r="F2975" s="26" t="s">
        <v>61</v>
      </c>
      <c r="H2975" s="20" t="b">
        <f t="shared" si="1"/>
        <v>0</v>
      </c>
      <c r="I2975" s="21" t="b">
        <f t="shared" si="2"/>
        <v>0</v>
      </c>
      <c r="J2975" s="21" t="b">
        <f t="shared" si="3"/>
        <v>0</v>
      </c>
      <c r="AB2975" s="20" t="b">
        <f t="shared" si="9"/>
        <v>0</v>
      </c>
      <c r="AC2975" s="20" t="b">
        <f t="shared" si="10"/>
        <v>0</v>
      </c>
      <c r="AD2975" s="20" t="b">
        <f t="shared" si="11"/>
        <v>0</v>
      </c>
      <c r="AE2975" s="20" t="b">
        <f t="shared" si="12"/>
        <v>0</v>
      </c>
      <c r="AG2975" s="20" t="b">
        <f t="shared" si="13"/>
        <v>0</v>
      </c>
      <c r="AH2975" s="20" t="b">
        <f t="shared" si="14"/>
        <v>0</v>
      </c>
      <c r="AI2975" s="20" t="b">
        <f t="shared" si="15"/>
        <v>0</v>
      </c>
    </row>
    <row r="2976">
      <c r="A2976" s="25" t="s">
        <v>103</v>
      </c>
      <c r="B2976" s="26">
        <v>11250.0</v>
      </c>
      <c r="C2976" s="25" t="s">
        <v>65</v>
      </c>
      <c r="D2976" s="26">
        <v>456.0</v>
      </c>
      <c r="E2976" s="26" t="s">
        <v>61</v>
      </c>
      <c r="F2976" s="26" t="s">
        <v>61</v>
      </c>
      <c r="H2976" s="20" t="b">
        <f t="shared" si="1"/>
        <v>0</v>
      </c>
      <c r="I2976" s="21" t="b">
        <f t="shared" si="2"/>
        <v>0</v>
      </c>
      <c r="J2976" s="21" t="b">
        <f t="shared" si="3"/>
        <v>0</v>
      </c>
      <c r="AB2976" s="20" t="b">
        <f t="shared" si="9"/>
        <v>0</v>
      </c>
      <c r="AC2976" s="20" t="b">
        <f t="shared" si="10"/>
        <v>0</v>
      </c>
      <c r="AD2976" s="20" t="b">
        <f t="shared" si="11"/>
        <v>0</v>
      </c>
      <c r="AE2976" s="20" t="b">
        <f t="shared" si="12"/>
        <v>0</v>
      </c>
      <c r="AG2976" s="20" t="b">
        <f t="shared" si="13"/>
        <v>0</v>
      </c>
      <c r="AH2976" s="20" t="b">
        <f t="shared" si="14"/>
        <v>0</v>
      </c>
      <c r="AI2976" s="20" t="b">
        <f t="shared" si="15"/>
        <v>0</v>
      </c>
    </row>
    <row r="2977">
      <c r="A2977" s="25" t="s">
        <v>103</v>
      </c>
      <c r="B2977" s="26">
        <v>11250.0</v>
      </c>
      <c r="C2977" s="25" t="s">
        <v>66</v>
      </c>
      <c r="D2977" s="26">
        <v>11529.0</v>
      </c>
      <c r="E2977" s="26" t="s">
        <v>61</v>
      </c>
      <c r="F2977" s="26" t="s">
        <v>61</v>
      </c>
      <c r="H2977" s="20" t="b">
        <f t="shared" si="1"/>
        <v>0</v>
      </c>
      <c r="I2977" s="21" t="b">
        <f t="shared" si="2"/>
        <v>0</v>
      </c>
      <c r="J2977" s="21" t="b">
        <f t="shared" si="3"/>
        <v>0</v>
      </c>
      <c r="AB2977" s="20" t="b">
        <f t="shared" si="9"/>
        <v>0</v>
      </c>
      <c r="AC2977" s="20" t="b">
        <f t="shared" si="10"/>
        <v>0</v>
      </c>
      <c r="AD2977" s="20" t="b">
        <f t="shared" si="11"/>
        <v>0</v>
      </c>
      <c r="AE2977" s="20" t="b">
        <f t="shared" si="12"/>
        <v>0</v>
      </c>
      <c r="AG2977" s="20" t="b">
        <f t="shared" si="13"/>
        <v>0</v>
      </c>
      <c r="AH2977" s="20" t="b">
        <f t="shared" si="14"/>
        <v>0</v>
      </c>
      <c r="AI2977" s="20" t="b">
        <f t="shared" si="15"/>
        <v>0</v>
      </c>
    </row>
    <row r="2978">
      <c r="A2978" s="25" t="s">
        <v>103</v>
      </c>
      <c r="B2978" s="26">
        <v>11250.0</v>
      </c>
      <c r="C2978" s="25" t="s">
        <v>67</v>
      </c>
      <c r="D2978" s="26">
        <v>11529.0</v>
      </c>
      <c r="E2978" s="26" t="s">
        <v>61</v>
      </c>
      <c r="F2978" s="26" t="s">
        <v>61</v>
      </c>
      <c r="H2978" s="20" t="b">
        <f t="shared" si="1"/>
        <v>0</v>
      </c>
      <c r="I2978" s="21" t="b">
        <f t="shared" si="2"/>
        <v>0</v>
      </c>
      <c r="J2978" s="21" t="b">
        <f t="shared" si="3"/>
        <v>0</v>
      </c>
      <c r="AB2978" s="20" t="b">
        <f t="shared" si="9"/>
        <v>0</v>
      </c>
      <c r="AC2978" s="20" t="b">
        <f t="shared" si="10"/>
        <v>0</v>
      </c>
      <c r="AD2978" s="20" t="b">
        <f t="shared" si="11"/>
        <v>0</v>
      </c>
      <c r="AE2978" s="20" t="b">
        <f t="shared" si="12"/>
        <v>0</v>
      </c>
      <c r="AG2978" s="20" t="b">
        <f t="shared" si="13"/>
        <v>0</v>
      </c>
      <c r="AH2978" s="20" t="b">
        <f t="shared" si="14"/>
        <v>0</v>
      </c>
      <c r="AI2978" s="20" t="b">
        <f t="shared" si="15"/>
        <v>0</v>
      </c>
    </row>
    <row r="2979">
      <c r="A2979" s="25" t="s">
        <v>103</v>
      </c>
      <c r="B2979" s="26">
        <v>11250.0</v>
      </c>
      <c r="C2979" s="25" t="s">
        <v>68</v>
      </c>
      <c r="D2979" s="26">
        <v>0.0</v>
      </c>
      <c r="E2979" s="26" t="s">
        <v>61</v>
      </c>
      <c r="F2979" s="26" t="s">
        <v>61</v>
      </c>
      <c r="H2979" s="20" t="b">
        <f t="shared" si="1"/>
        <v>0</v>
      </c>
      <c r="I2979" s="21" t="b">
        <f t="shared" si="2"/>
        <v>0</v>
      </c>
      <c r="J2979" s="21" t="b">
        <f t="shared" si="3"/>
        <v>0</v>
      </c>
      <c r="AB2979" s="20" t="b">
        <f t="shared" si="9"/>
        <v>0</v>
      </c>
      <c r="AC2979" s="20" t="b">
        <f t="shared" si="10"/>
        <v>0</v>
      </c>
      <c r="AD2979" s="20" t="b">
        <f t="shared" si="11"/>
        <v>0</v>
      </c>
      <c r="AE2979" s="20" t="b">
        <f t="shared" si="12"/>
        <v>0</v>
      </c>
      <c r="AG2979" s="20" t="b">
        <f t="shared" si="13"/>
        <v>0</v>
      </c>
      <c r="AH2979" s="20" t="b">
        <f t="shared" si="14"/>
        <v>0</v>
      </c>
      <c r="AI2979" s="20" t="b">
        <f t="shared" si="15"/>
        <v>0</v>
      </c>
    </row>
    <row r="2980">
      <c r="A2980" s="25" t="s">
        <v>103</v>
      </c>
      <c r="B2980" s="26">
        <v>11250.0</v>
      </c>
      <c r="C2980" s="25" t="s">
        <v>69</v>
      </c>
      <c r="D2980" s="26">
        <v>0.0</v>
      </c>
      <c r="E2980" s="26" t="s">
        <v>61</v>
      </c>
      <c r="F2980" s="26" t="s">
        <v>61</v>
      </c>
      <c r="H2980" s="20" t="b">
        <f t="shared" si="1"/>
        <v>0</v>
      </c>
      <c r="I2980" s="21" t="b">
        <f t="shared" si="2"/>
        <v>0</v>
      </c>
      <c r="J2980" s="21" t="b">
        <f t="shared" si="3"/>
        <v>0</v>
      </c>
      <c r="AB2980" s="20" t="b">
        <f t="shared" si="9"/>
        <v>0</v>
      </c>
      <c r="AC2980" s="20">
        <f t="shared" si="10"/>
        <v>0</v>
      </c>
      <c r="AD2980" s="20" t="str">
        <f t="shared" si="11"/>
        <v>none</v>
      </c>
      <c r="AE2980" s="20" t="str">
        <f t="shared" si="12"/>
        <v>none</v>
      </c>
      <c r="AG2980" s="20" t="b">
        <f t="shared" si="13"/>
        <v>0</v>
      </c>
      <c r="AH2980" s="20" t="b">
        <f t="shared" si="14"/>
        <v>0</v>
      </c>
      <c r="AI2980" s="20" t="b">
        <f t="shared" si="15"/>
        <v>0</v>
      </c>
    </row>
    <row r="2981">
      <c r="A2981" s="25" t="s">
        <v>103</v>
      </c>
      <c r="B2981" s="26">
        <v>11250.0</v>
      </c>
      <c r="C2981" s="25" t="s">
        <v>70</v>
      </c>
      <c r="D2981" s="26">
        <v>0.0</v>
      </c>
      <c r="E2981" s="26" t="s">
        <v>61</v>
      </c>
      <c r="F2981" s="26" t="s">
        <v>61</v>
      </c>
      <c r="H2981" s="20" t="b">
        <f t="shared" si="1"/>
        <v>0</v>
      </c>
      <c r="I2981" s="21" t="b">
        <f t="shared" si="2"/>
        <v>0</v>
      </c>
      <c r="J2981" s="21" t="b">
        <f t="shared" si="3"/>
        <v>0</v>
      </c>
      <c r="AB2981" s="20" t="b">
        <f t="shared" si="9"/>
        <v>0</v>
      </c>
      <c r="AC2981" s="20" t="b">
        <f t="shared" si="10"/>
        <v>0</v>
      </c>
      <c r="AD2981" s="20" t="b">
        <f t="shared" si="11"/>
        <v>0</v>
      </c>
      <c r="AE2981" s="20" t="b">
        <f t="shared" si="12"/>
        <v>0</v>
      </c>
      <c r="AG2981" s="20" t="b">
        <f t="shared" si="13"/>
        <v>0</v>
      </c>
      <c r="AH2981" s="20" t="b">
        <f t="shared" si="14"/>
        <v>0</v>
      </c>
      <c r="AI2981" s="20" t="b">
        <f t="shared" si="15"/>
        <v>0</v>
      </c>
    </row>
    <row r="2982">
      <c r="A2982" s="25" t="s">
        <v>103</v>
      </c>
      <c r="B2982" s="26">
        <v>11250.0</v>
      </c>
      <c r="C2982" s="25" t="s">
        <v>71</v>
      </c>
      <c r="D2982" s="27">
        <v>0.0027546296296296294</v>
      </c>
      <c r="E2982" s="26" t="s">
        <v>61</v>
      </c>
      <c r="F2982" s="26" t="s">
        <v>61</v>
      </c>
      <c r="H2982" s="20" t="b">
        <f t="shared" si="1"/>
        <v>0</v>
      </c>
      <c r="I2982" s="21" t="b">
        <f t="shared" si="2"/>
        <v>0</v>
      </c>
      <c r="J2982" s="21" t="b">
        <f t="shared" si="3"/>
        <v>0</v>
      </c>
      <c r="AB2982" s="20" t="b">
        <f t="shared" si="9"/>
        <v>0</v>
      </c>
      <c r="AC2982" s="20" t="b">
        <f t="shared" si="10"/>
        <v>0</v>
      </c>
      <c r="AD2982" s="20" t="b">
        <f t="shared" si="11"/>
        <v>0</v>
      </c>
      <c r="AE2982" s="20" t="b">
        <f t="shared" si="12"/>
        <v>0</v>
      </c>
      <c r="AG2982" s="20" t="b">
        <f t="shared" si="13"/>
        <v>0</v>
      </c>
      <c r="AH2982" s="20" t="b">
        <f t="shared" si="14"/>
        <v>0</v>
      </c>
      <c r="AI2982" s="20" t="b">
        <f t="shared" si="15"/>
        <v>0</v>
      </c>
    </row>
    <row r="2983">
      <c r="A2983" s="25" t="s">
        <v>103</v>
      </c>
      <c r="B2983" s="26">
        <v>11250.0</v>
      </c>
      <c r="C2983" s="25" t="s">
        <v>72</v>
      </c>
      <c r="D2983" s="27">
        <v>0.004421296296296296</v>
      </c>
      <c r="E2983" s="26" t="s">
        <v>61</v>
      </c>
      <c r="F2983" s="26" t="s">
        <v>61</v>
      </c>
      <c r="H2983" s="20" t="b">
        <f t="shared" si="1"/>
        <v>0</v>
      </c>
      <c r="I2983" s="21" t="b">
        <f t="shared" si="2"/>
        <v>0</v>
      </c>
      <c r="J2983" s="21" t="b">
        <f t="shared" si="3"/>
        <v>0</v>
      </c>
      <c r="AB2983" s="20" t="b">
        <f t="shared" si="9"/>
        <v>0</v>
      </c>
      <c r="AC2983" s="20" t="b">
        <f t="shared" si="10"/>
        <v>0</v>
      </c>
      <c r="AD2983" s="20" t="b">
        <f t="shared" si="11"/>
        <v>0</v>
      </c>
      <c r="AE2983" s="20" t="b">
        <f t="shared" si="12"/>
        <v>0</v>
      </c>
      <c r="AG2983" s="20" t="b">
        <f t="shared" si="13"/>
        <v>0</v>
      </c>
      <c r="AH2983" s="20" t="b">
        <f t="shared" si="14"/>
        <v>0</v>
      </c>
      <c r="AI2983" s="20" t="b">
        <f t="shared" si="15"/>
        <v>0</v>
      </c>
    </row>
    <row r="2984">
      <c r="A2984" s="25" t="s">
        <v>103</v>
      </c>
      <c r="B2984" s="26">
        <v>11250.0</v>
      </c>
      <c r="C2984" s="25" t="s">
        <v>71</v>
      </c>
      <c r="D2984" s="26">
        <v>3745.711</v>
      </c>
      <c r="E2984" s="26" t="s">
        <v>61</v>
      </c>
      <c r="F2984" s="26" t="s">
        <v>61</v>
      </c>
      <c r="H2984" s="20" t="b">
        <f t="shared" si="1"/>
        <v>0</v>
      </c>
      <c r="I2984" s="21" t="b">
        <f t="shared" si="2"/>
        <v>0</v>
      </c>
      <c r="J2984" s="21" t="b">
        <f t="shared" si="3"/>
        <v>0</v>
      </c>
      <c r="AB2984" s="20" t="b">
        <f t="shared" si="9"/>
        <v>0</v>
      </c>
      <c r="AC2984" s="20" t="b">
        <f t="shared" si="10"/>
        <v>0</v>
      </c>
      <c r="AD2984" s="20" t="b">
        <f t="shared" si="11"/>
        <v>0</v>
      </c>
      <c r="AE2984" s="20" t="b">
        <f t="shared" si="12"/>
        <v>0</v>
      </c>
      <c r="AG2984" s="20" t="b">
        <f t="shared" si="13"/>
        <v>0</v>
      </c>
      <c r="AH2984" s="20" t="b">
        <f t="shared" si="14"/>
        <v>0</v>
      </c>
      <c r="AI2984" s="20" t="b">
        <f t="shared" si="15"/>
        <v>0</v>
      </c>
    </row>
    <row r="2985">
      <c r="A2985" s="25" t="s">
        <v>103</v>
      </c>
      <c r="B2985" s="26">
        <v>11250.0</v>
      </c>
      <c r="C2985" s="25" t="s">
        <v>72</v>
      </c>
      <c r="D2985" s="25">
        <v>3913.391</v>
      </c>
      <c r="E2985" s="25" t="s">
        <v>61</v>
      </c>
      <c r="F2985" s="25" t="s">
        <v>61</v>
      </c>
      <c r="H2985" s="20" t="b">
        <f t="shared" si="1"/>
        <v>0</v>
      </c>
      <c r="I2985" s="21" t="b">
        <f t="shared" si="2"/>
        <v>0</v>
      </c>
      <c r="J2985" s="21" t="b">
        <f t="shared" si="3"/>
        <v>0</v>
      </c>
      <c r="AB2985" s="20" t="b">
        <f t="shared" si="9"/>
        <v>0</v>
      </c>
      <c r="AC2985" s="20" t="b">
        <f t="shared" si="10"/>
        <v>0</v>
      </c>
      <c r="AD2985" s="20" t="b">
        <f t="shared" si="11"/>
        <v>0</v>
      </c>
      <c r="AE2985" s="20" t="b">
        <f t="shared" si="12"/>
        <v>0</v>
      </c>
      <c r="AG2985" s="20" t="b">
        <f t="shared" si="13"/>
        <v>0</v>
      </c>
      <c r="AH2985" s="20" t="b">
        <f t="shared" si="14"/>
        <v>0</v>
      </c>
      <c r="AI2985" s="20" t="b">
        <f t="shared" si="15"/>
        <v>0</v>
      </c>
    </row>
    <row r="2986">
      <c r="A2986" s="25" t="s">
        <v>103</v>
      </c>
      <c r="B2986" s="26">
        <v>11250.0</v>
      </c>
      <c r="C2986" s="25" t="s">
        <v>73</v>
      </c>
      <c r="D2986" s="26" t="s">
        <v>74</v>
      </c>
      <c r="E2986" s="26" t="s">
        <v>61</v>
      </c>
      <c r="F2986" s="26" t="s">
        <v>61</v>
      </c>
      <c r="H2986" s="20" t="b">
        <f t="shared" si="1"/>
        <v>0</v>
      </c>
      <c r="I2986" s="21" t="b">
        <f t="shared" si="2"/>
        <v>0</v>
      </c>
      <c r="J2986" s="21" t="b">
        <f t="shared" si="3"/>
        <v>0</v>
      </c>
      <c r="AB2986" s="20" t="b">
        <f t="shared" si="9"/>
        <v>0</v>
      </c>
      <c r="AC2986" s="20" t="b">
        <f t="shared" si="10"/>
        <v>0</v>
      </c>
      <c r="AD2986" s="20" t="b">
        <f t="shared" si="11"/>
        <v>0</v>
      </c>
      <c r="AE2986" s="20" t="b">
        <f t="shared" si="12"/>
        <v>0</v>
      </c>
      <c r="AG2986" s="20" t="b">
        <f t="shared" si="13"/>
        <v>0</v>
      </c>
      <c r="AH2986" s="20" t="b">
        <f t="shared" si="14"/>
        <v>0</v>
      </c>
      <c r="AI2986" s="20" t="b">
        <f t="shared" si="15"/>
        <v>0</v>
      </c>
    </row>
    <row r="2987">
      <c r="A2987" s="25" t="s">
        <v>103</v>
      </c>
      <c r="B2987" s="26">
        <v>11250.0</v>
      </c>
      <c r="C2987" s="25" t="s">
        <v>75</v>
      </c>
      <c r="D2987" s="25">
        <v>-3.071</v>
      </c>
      <c r="E2987" s="25" t="s">
        <v>61</v>
      </c>
      <c r="F2987" s="25" t="s">
        <v>61</v>
      </c>
      <c r="H2987" s="20">
        <f t="shared" si="1"/>
        <v>14321</v>
      </c>
      <c r="I2987" s="21" t="b">
        <f t="shared" si="2"/>
        <v>0</v>
      </c>
      <c r="J2987" s="21" t="b">
        <f t="shared" si="3"/>
        <v>0</v>
      </c>
      <c r="AB2987" s="20" t="b">
        <f t="shared" si="9"/>
        <v>0</v>
      </c>
      <c r="AC2987" s="20" t="b">
        <f t="shared" si="10"/>
        <v>0</v>
      </c>
      <c r="AD2987" s="20" t="b">
        <f t="shared" si="11"/>
        <v>0</v>
      </c>
      <c r="AE2987" s="20" t="b">
        <f t="shared" si="12"/>
        <v>0</v>
      </c>
      <c r="AG2987" s="20" t="b">
        <f t="shared" si="13"/>
        <v>0</v>
      </c>
      <c r="AH2987" s="20" t="b">
        <f t="shared" si="14"/>
        <v>0</v>
      </c>
      <c r="AI2987" s="20" t="b">
        <f t="shared" si="15"/>
        <v>0</v>
      </c>
    </row>
    <row r="2988">
      <c r="A2988" s="25" t="s">
        <v>103</v>
      </c>
      <c r="B2988" s="26">
        <v>11250.0</v>
      </c>
      <c r="C2988" s="25" t="s">
        <v>76</v>
      </c>
      <c r="D2988" s="25" t="s">
        <v>61</v>
      </c>
      <c r="E2988" s="25" t="s">
        <v>61</v>
      </c>
      <c r="F2988" s="25" t="s">
        <v>61</v>
      </c>
      <c r="H2988" s="20" t="b">
        <f t="shared" si="1"/>
        <v>0</v>
      </c>
      <c r="I2988" s="21" t="b">
        <f t="shared" si="2"/>
        <v>0</v>
      </c>
      <c r="J2988" s="21" t="b">
        <f t="shared" si="3"/>
        <v>0</v>
      </c>
      <c r="AB2988" s="20" t="b">
        <f t="shared" si="9"/>
        <v>0</v>
      </c>
      <c r="AC2988" s="20" t="b">
        <f t="shared" si="10"/>
        <v>0</v>
      </c>
      <c r="AD2988" s="20" t="b">
        <f t="shared" si="11"/>
        <v>0</v>
      </c>
      <c r="AE2988" s="20" t="b">
        <f t="shared" si="12"/>
        <v>0</v>
      </c>
      <c r="AG2988" s="20" t="b">
        <f t="shared" si="13"/>
        <v>0</v>
      </c>
      <c r="AH2988" s="20" t="b">
        <f t="shared" si="14"/>
        <v>0</v>
      </c>
      <c r="AI2988" s="20" t="b">
        <f t="shared" si="15"/>
        <v>0</v>
      </c>
    </row>
    <row r="2989">
      <c r="A2989" s="25" t="s">
        <v>103</v>
      </c>
      <c r="B2989" s="26">
        <v>11250.0</v>
      </c>
      <c r="C2989" s="25" t="s">
        <v>77</v>
      </c>
      <c r="D2989" s="25" t="s">
        <v>61</v>
      </c>
      <c r="E2989" s="25" t="s">
        <v>61</v>
      </c>
      <c r="F2989" s="25" t="s">
        <v>61</v>
      </c>
      <c r="H2989" s="20" t="b">
        <f t="shared" si="1"/>
        <v>0</v>
      </c>
      <c r="I2989" s="21" t="b">
        <f t="shared" si="2"/>
        <v>0</v>
      </c>
      <c r="J2989" s="21" t="b">
        <f t="shared" si="3"/>
        <v>0</v>
      </c>
      <c r="AB2989" s="20" t="b">
        <f t="shared" si="9"/>
        <v>0</v>
      </c>
      <c r="AC2989" s="20" t="b">
        <f t="shared" si="10"/>
        <v>0</v>
      </c>
      <c r="AD2989" s="20" t="b">
        <f t="shared" si="11"/>
        <v>0</v>
      </c>
      <c r="AE2989" s="20" t="b">
        <f t="shared" si="12"/>
        <v>0</v>
      </c>
      <c r="AG2989" s="20" t="b">
        <f t="shared" si="13"/>
        <v>0</v>
      </c>
      <c r="AH2989" s="20" t="b">
        <f t="shared" si="14"/>
        <v>0</v>
      </c>
      <c r="AI2989" s="20" t="b">
        <f t="shared" si="15"/>
        <v>0</v>
      </c>
    </row>
    <row r="2990">
      <c r="A2990" s="25" t="s">
        <v>103</v>
      </c>
      <c r="B2990" s="26">
        <v>13125.0</v>
      </c>
      <c r="C2990" s="25" t="s">
        <v>60</v>
      </c>
      <c r="D2990" s="26" t="s">
        <v>61</v>
      </c>
      <c r="E2990" s="26" t="s">
        <v>61</v>
      </c>
      <c r="F2990" s="26" t="s">
        <v>61</v>
      </c>
      <c r="H2990" s="20" t="b">
        <f t="shared" si="1"/>
        <v>0</v>
      </c>
      <c r="I2990" s="21" t="b">
        <f t="shared" si="2"/>
        <v>0</v>
      </c>
      <c r="J2990" s="21" t="b">
        <f t="shared" si="3"/>
        <v>0</v>
      </c>
      <c r="AB2990" s="20" t="b">
        <f t="shared" si="9"/>
        <v>0</v>
      </c>
      <c r="AC2990" s="20" t="b">
        <f t="shared" si="10"/>
        <v>0</v>
      </c>
      <c r="AD2990" s="20" t="b">
        <f t="shared" si="11"/>
        <v>0</v>
      </c>
      <c r="AE2990" s="20" t="b">
        <f t="shared" si="12"/>
        <v>0</v>
      </c>
      <c r="AG2990" s="20" t="b">
        <f t="shared" si="13"/>
        <v>0</v>
      </c>
      <c r="AH2990" s="20" t="b">
        <f t="shared" si="14"/>
        <v>0</v>
      </c>
      <c r="AI2990" s="20" t="b">
        <f t="shared" si="15"/>
        <v>0</v>
      </c>
    </row>
    <row r="2991">
      <c r="A2991" s="25" t="s">
        <v>103</v>
      </c>
      <c r="B2991" s="26">
        <v>13125.0</v>
      </c>
      <c r="C2991" s="25" t="s">
        <v>62</v>
      </c>
      <c r="D2991" s="26">
        <v>8470.0</v>
      </c>
      <c r="E2991" s="26" t="s">
        <v>61</v>
      </c>
      <c r="F2991" s="26" t="s">
        <v>61</v>
      </c>
      <c r="H2991" s="20" t="b">
        <f t="shared" si="1"/>
        <v>0</v>
      </c>
      <c r="I2991" s="21" t="b">
        <f t="shared" si="2"/>
        <v>0</v>
      </c>
      <c r="J2991" s="21" t="b">
        <f t="shared" si="3"/>
        <v>0</v>
      </c>
      <c r="AB2991" s="20" t="b">
        <f t="shared" si="9"/>
        <v>0</v>
      </c>
      <c r="AC2991" s="20" t="b">
        <f t="shared" si="10"/>
        <v>0</v>
      </c>
      <c r="AD2991" s="20" t="b">
        <f t="shared" si="11"/>
        <v>0</v>
      </c>
      <c r="AE2991" s="20" t="b">
        <f t="shared" si="12"/>
        <v>0</v>
      </c>
      <c r="AG2991" s="20">
        <f t="shared" si="13"/>
        <v>8470</v>
      </c>
      <c r="AH2991" s="20" t="b">
        <f t="shared" si="14"/>
        <v>0</v>
      </c>
      <c r="AI2991" s="20" t="b">
        <f t="shared" si="15"/>
        <v>0</v>
      </c>
    </row>
    <row r="2992">
      <c r="A2992" s="25" t="s">
        <v>103</v>
      </c>
      <c r="B2992" s="26">
        <v>13125.0</v>
      </c>
      <c r="C2992" s="25" t="s">
        <v>63</v>
      </c>
      <c r="D2992" s="26">
        <v>8014.0</v>
      </c>
      <c r="E2992" s="26" t="s">
        <v>61</v>
      </c>
      <c r="F2992" s="26" t="s">
        <v>61</v>
      </c>
      <c r="H2992" s="20" t="b">
        <f t="shared" si="1"/>
        <v>0</v>
      </c>
      <c r="I2992" s="21" t="b">
        <f t="shared" si="2"/>
        <v>0</v>
      </c>
      <c r="J2992" s="21" t="b">
        <f t="shared" si="3"/>
        <v>0</v>
      </c>
      <c r="AB2992" s="20" t="b">
        <f t="shared" si="9"/>
        <v>0</v>
      </c>
      <c r="AC2992" s="20" t="b">
        <f t="shared" si="10"/>
        <v>0</v>
      </c>
      <c r="AD2992" s="20" t="b">
        <f t="shared" si="11"/>
        <v>0</v>
      </c>
      <c r="AE2992" s="20" t="b">
        <f t="shared" si="12"/>
        <v>0</v>
      </c>
      <c r="AG2992" s="20" t="b">
        <f t="shared" si="13"/>
        <v>0</v>
      </c>
      <c r="AH2992" s="20" t="b">
        <f t="shared" si="14"/>
        <v>0</v>
      </c>
      <c r="AI2992" s="20" t="b">
        <f t="shared" si="15"/>
        <v>0</v>
      </c>
    </row>
    <row r="2993">
      <c r="A2993" s="25" t="s">
        <v>103</v>
      </c>
      <c r="B2993" s="26">
        <v>13125.0</v>
      </c>
      <c r="C2993" s="25" t="s">
        <v>64</v>
      </c>
      <c r="D2993" s="26">
        <v>456.0</v>
      </c>
      <c r="E2993" s="26" t="s">
        <v>61</v>
      </c>
      <c r="F2993" s="26" t="s">
        <v>61</v>
      </c>
      <c r="H2993" s="20" t="b">
        <f t="shared" si="1"/>
        <v>0</v>
      </c>
      <c r="I2993" s="21" t="b">
        <f t="shared" si="2"/>
        <v>0</v>
      </c>
      <c r="J2993" s="21" t="b">
        <f t="shared" si="3"/>
        <v>0</v>
      </c>
      <c r="AB2993" s="20" t="b">
        <f t="shared" si="9"/>
        <v>0</v>
      </c>
      <c r="AC2993" s="20" t="b">
        <f t="shared" si="10"/>
        <v>0</v>
      </c>
      <c r="AD2993" s="20" t="b">
        <f t="shared" si="11"/>
        <v>0</v>
      </c>
      <c r="AE2993" s="20" t="b">
        <f t="shared" si="12"/>
        <v>0</v>
      </c>
      <c r="AG2993" s="20" t="b">
        <f t="shared" si="13"/>
        <v>0</v>
      </c>
      <c r="AH2993" s="20" t="b">
        <f t="shared" si="14"/>
        <v>0</v>
      </c>
      <c r="AI2993" s="20" t="b">
        <f t="shared" si="15"/>
        <v>0</v>
      </c>
    </row>
    <row r="2994">
      <c r="A2994" s="25" t="s">
        <v>103</v>
      </c>
      <c r="B2994" s="26">
        <v>13125.0</v>
      </c>
      <c r="C2994" s="25" t="s">
        <v>65</v>
      </c>
      <c r="D2994" s="26">
        <v>456.0</v>
      </c>
      <c r="E2994" s="26" t="s">
        <v>61</v>
      </c>
      <c r="F2994" s="26" t="s">
        <v>61</v>
      </c>
      <c r="H2994" s="20" t="b">
        <f t="shared" si="1"/>
        <v>0</v>
      </c>
      <c r="I2994" s="21" t="b">
        <f t="shared" si="2"/>
        <v>0</v>
      </c>
      <c r="J2994" s="21" t="b">
        <f t="shared" si="3"/>
        <v>0</v>
      </c>
      <c r="AB2994" s="20" t="b">
        <f t="shared" si="9"/>
        <v>0</v>
      </c>
      <c r="AC2994" s="20" t="b">
        <f t="shared" si="10"/>
        <v>0</v>
      </c>
      <c r="AD2994" s="20" t="b">
        <f t="shared" si="11"/>
        <v>0</v>
      </c>
      <c r="AE2994" s="20" t="b">
        <f t="shared" si="12"/>
        <v>0</v>
      </c>
      <c r="AG2994" s="20" t="b">
        <f t="shared" si="13"/>
        <v>0</v>
      </c>
      <c r="AH2994" s="20" t="b">
        <f t="shared" si="14"/>
        <v>0</v>
      </c>
      <c r="AI2994" s="20" t="b">
        <f t="shared" si="15"/>
        <v>0</v>
      </c>
    </row>
    <row r="2995">
      <c r="A2995" s="25" t="s">
        <v>103</v>
      </c>
      <c r="B2995" s="26">
        <v>13125.0</v>
      </c>
      <c r="C2995" s="25" t="s">
        <v>66</v>
      </c>
      <c r="D2995" s="26">
        <v>11459.0</v>
      </c>
      <c r="E2995" s="26" t="s">
        <v>61</v>
      </c>
      <c r="F2995" s="26" t="s">
        <v>61</v>
      </c>
      <c r="H2995" s="20" t="b">
        <f t="shared" si="1"/>
        <v>0</v>
      </c>
      <c r="I2995" s="21" t="b">
        <f t="shared" si="2"/>
        <v>0</v>
      </c>
      <c r="J2995" s="21" t="b">
        <f t="shared" si="3"/>
        <v>0</v>
      </c>
      <c r="AB2995" s="20" t="b">
        <f t="shared" si="9"/>
        <v>0</v>
      </c>
      <c r="AC2995" s="20" t="b">
        <f t="shared" si="10"/>
        <v>0</v>
      </c>
      <c r="AD2995" s="20" t="b">
        <f t="shared" si="11"/>
        <v>0</v>
      </c>
      <c r="AE2995" s="20" t="b">
        <f t="shared" si="12"/>
        <v>0</v>
      </c>
      <c r="AG2995" s="20" t="b">
        <f t="shared" si="13"/>
        <v>0</v>
      </c>
      <c r="AH2995" s="20" t="b">
        <f t="shared" si="14"/>
        <v>0</v>
      </c>
      <c r="AI2995" s="20" t="b">
        <f t="shared" si="15"/>
        <v>0</v>
      </c>
    </row>
    <row r="2996">
      <c r="A2996" s="25" t="s">
        <v>103</v>
      </c>
      <c r="B2996" s="26">
        <v>13125.0</v>
      </c>
      <c r="C2996" s="25" t="s">
        <v>67</v>
      </c>
      <c r="D2996" s="26">
        <v>11459.0</v>
      </c>
      <c r="E2996" s="26" t="s">
        <v>61</v>
      </c>
      <c r="F2996" s="26" t="s">
        <v>61</v>
      </c>
      <c r="H2996" s="20" t="b">
        <f t="shared" si="1"/>
        <v>0</v>
      </c>
      <c r="I2996" s="21" t="b">
        <f t="shared" si="2"/>
        <v>0</v>
      </c>
      <c r="J2996" s="21" t="b">
        <f t="shared" si="3"/>
        <v>0</v>
      </c>
      <c r="AB2996" s="20" t="b">
        <f t="shared" si="9"/>
        <v>0</v>
      </c>
      <c r="AC2996" s="20" t="b">
        <f t="shared" si="10"/>
        <v>0</v>
      </c>
      <c r="AD2996" s="20" t="b">
        <f t="shared" si="11"/>
        <v>0</v>
      </c>
      <c r="AE2996" s="20" t="b">
        <f t="shared" si="12"/>
        <v>0</v>
      </c>
      <c r="AG2996" s="20" t="b">
        <f t="shared" si="13"/>
        <v>0</v>
      </c>
      <c r="AH2996" s="20" t="b">
        <f t="shared" si="14"/>
        <v>0</v>
      </c>
      <c r="AI2996" s="20" t="b">
        <f t="shared" si="15"/>
        <v>0</v>
      </c>
    </row>
    <row r="2997">
      <c r="A2997" s="25" t="s">
        <v>103</v>
      </c>
      <c r="B2997" s="26">
        <v>13125.0</v>
      </c>
      <c r="C2997" s="25" t="s">
        <v>68</v>
      </c>
      <c r="D2997" s="26">
        <v>0.0</v>
      </c>
      <c r="E2997" s="26" t="s">
        <v>61</v>
      </c>
      <c r="F2997" s="26" t="s">
        <v>61</v>
      </c>
      <c r="H2997" s="20" t="b">
        <f t="shared" si="1"/>
        <v>0</v>
      </c>
      <c r="I2997" s="21" t="b">
        <f t="shared" si="2"/>
        <v>0</v>
      </c>
      <c r="J2997" s="21" t="b">
        <f t="shared" si="3"/>
        <v>0</v>
      </c>
      <c r="AB2997" s="20" t="b">
        <f t="shared" si="9"/>
        <v>0</v>
      </c>
      <c r="AC2997" s="20" t="b">
        <f t="shared" si="10"/>
        <v>0</v>
      </c>
      <c r="AD2997" s="20" t="b">
        <f t="shared" si="11"/>
        <v>0</v>
      </c>
      <c r="AE2997" s="20" t="b">
        <f t="shared" si="12"/>
        <v>0</v>
      </c>
      <c r="AG2997" s="20" t="b">
        <f t="shared" si="13"/>
        <v>0</v>
      </c>
      <c r="AH2997" s="20" t="b">
        <f t="shared" si="14"/>
        <v>0</v>
      </c>
      <c r="AI2997" s="20" t="b">
        <f t="shared" si="15"/>
        <v>0</v>
      </c>
    </row>
    <row r="2998">
      <c r="A2998" s="25" t="s">
        <v>103</v>
      </c>
      <c r="B2998" s="26">
        <v>13125.0</v>
      </c>
      <c r="C2998" s="25" t="s">
        <v>69</v>
      </c>
      <c r="D2998" s="26">
        <v>0.0</v>
      </c>
      <c r="E2998" s="26" t="s">
        <v>61</v>
      </c>
      <c r="F2998" s="26" t="s">
        <v>61</v>
      </c>
      <c r="H2998" s="20" t="b">
        <f t="shared" si="1"/>
        <v>0</v>
      </c>
      <c r="I2998" s="21" t="b">
        <f t="shared" si="2"/>
        <v>0</v>
      </c>
      <c r="J2998" s="21" t="b">
        <f t="shared" si="3"/>
        <v>0</v>
      </c>
      <c r="AB2998" s="20" t="b">
        <f t="shared" si="9"/>
        <v>0</v>
      </c>
      <c r="AC2998" s="20">
        <f t="shared" si="10"/>
        <v>0</v>
      </c>
      <c r="AD2998" s="20" t="str">
        <f t="shared" si="11"/>
        <v>none</v>
      </c>
      <c r="AE2998" s="20" t="str">
        <f t="shared" si="12"/>
        <v>none</v>
      </c>
      <c r="AG2998" s="20" t="b">
        <f t="shared" si="13"/>
        <v>0</v>
      </c>
      <c r="AH2998" s="20" t="b">
        <f t="shared" si="14"/>
        <v>0</v>
      </c>
      <c r="AI2998" s="20" t="b">
        <f t="shared" si="15"/>
        <v>0</v>
      </c>
    </row>
    <row r="2999">
      <c r="A2999" s="25" t="s">
        <v>103</v>
      </c>
      <c r="B2999" s="26">
        <v>13125.0</v>
      </c>
      <c r="C2999" s="25" t="s">
        <v>70</v>
      </c>
      <c r="D2999" s="26">
        <v>0.0</v>
      </c>
      <c r="E2999" s="26" t="s">
        <v>61</v>
      </c>
      <c r="F2999" s="26" t="s">
        <v>61</v>
      </c>
      <c r="H2999" s="20" t="b">
        <f t="shared" si="1"/>
        <v>0</v>
      </c>
      <c r="I2999" s="21" t="b">
        <f t="shared" si="2"/>
        <v>0</v>
      </c>
      <c r="J2999" s="21" t="b">
        <f t="shared" si="3"/>
        <v>0</v>
      </c>
      <c r="AB2999" s="20" t="b">
        <f t="shared" si="9"/>
        <v>0</v>
      </c>
      <c r="AC2999" s="20" t="b">
        <f t="shared" si="10"/>
        <v>0</v>
      </c>
      <c r="AD2999" s="20" t="b">
        <f t="shared" si="11"/>
        <v>0</v>
      </c>
      <c r="AE2999" s="20" t="b">
        <f t="shared" si="12"/>
        <v>0</v>
      </c>
      <c r="AG2999" s="20" t="b">
        <f t="shared" si="13"/>
        <v>0</v>
      </c>
      <c r="AH2999" s="20" t="b">
        <f t="shared" si="14"/>
        <v>0</v>
      </c>
      <c r="AI2999" s="20" t="b">
        <f t="shared" si="15"/>
        <v>0</v>
      </c>
    </row>
    <row r="3000">
      <c r="A3000" s="25" t="s">
        <v>103</v>
      </c>
      <c r="B3000" s="26">
        <v>13125.0</v>
      </c>
      <c r="C3000" s="25" t="s">
        <v>71</v>
      </c>
      <c r="D3000" s="27">
        <v>0.0010069444444444444</v>
      </c>
      <c r="E3000" s="26" t="s">
        <v>61</v>
      </c>
      <c r="F3000" s="26" t="s">
        <v>61</v>
      </c>
      <c r="H3000" s="20" t="b">
        <f t="shared" si="1"/>
        <v>0</v>
      </c>
      <c r="I3000" s="21" t="b">
        <f t="shared" si="2"/>
        <v>0</v>
      </c>
      <c r="J3000" s="21" t="b">
        <f t="shared" si="3"/>
        <v>0</v>
      </c>
      <c r="AB3000" s="20" t="b">
        <f t="shared" si="9"/>
        <v>0</v>
      </c>
      <c r="AC3000" s="20" t="b">
        <f t="shared" si="10"/>
        <v>0</v>
      </c>
      <c r="AD3000" s="20" t="b">
        <f t="shared" si="11"/>
        <v>0</v>
      </c>
      <c r="AE3000" s="20" t="b">
        <f t="shared" si="12"/>
        <v>0</v>
      </c>
      <c r="AG3000" s="20" t="b">
        <f t="shared" si="13"/>
        <v>0</v>
      </c>
      <c r="AH3000" s="20" t="b">
        <f t="shared" si="14"/>
        <v>0</v>
      </c>
      <c r="AI3000" s="20" t="b">
        <f t="shared" si="15"/>
        <v>0</v>
      </c>
    </row>
    <row r="3001">
      <c r="A3001" s="25" t="s">
        <v>103</v>
      </c>
      <c r="B3001" s="26">
        <v>13125.0</v>
      </c>
      <c r="C3001" s="25" t="s">
        <v>72</v>
      </c>
      <c r="D3001" s="27">
        <v>0.004861111111111111</v>
      </c>
      <c r="E3001" s="26" t="s">
        <v>61</v>
      </c>
      <c r="F3001" s="26" t="s">
        <v>61</v>
      </c>
      <c r="H3001" s="20" t="b">
        <f t="shared" si="1"/>
        <v>0</v>
      </c>
      <c r="I3001" s="21" t="b">
        <f t="shared" si="2"/>
        <v>0</v>
      </c>
      <c r="J3001" s="21" t="b">
        <f t="shared" si="3"/>
        <v>0</v>
      </c>
      <c r="AB3001" s="20" t="b">
        <f t="shared" si="9"/>
        <v>0</v>
      </c>
      <c r="AC3001" s="20" t="b">
        <f t="shared" si="10"/>
        <v>0</v>
      </c>
      <c r="AD3001" s="20" t="b">
        <f t="shared" si="11"/>
        <v>0</v>
      </c>
      <c r="AE3001" s="20" t="b">
        <f t="shared" si="12"/>
        <v>0</v>
      </c>
      <c r="AG3001" s="20" t="b">
        <f t="shared" si="13"/>
        <v>0</v>
      </c>
      <c r="AH3001" s="20" t="b">
        <f t="shared" si="14"/>
        <v>0</v>
      </c>
      <c r="AI3001" s="20" t="b">
        <f t="shared" si="15"/>
        <v>0</v>
      </c>
    </row>
    <row r="3002">
      <c r="A3002" s="25" t="s">
        <v>103</v>
      </c>
      <c r="B3002" s="26">
        <v>13125.0</v>
      </c>
      <c r="C3002" s="25" t="s">
        <v>71</v>
      </c>
      <c r="D3002" s="26">
        <v>3744.746</v>
      </c>
      <c r="E3002" s="26" t="s">
        <v>61</v>
      </c>
      <c r="F3002" s="26" t="s">
        <v>61</v>
      </c>
      <c r="H3002" s="20" t="b">
        <f t="shared" si="1"/>
        <v>0</v>
      </c>
      <c r="I3002" s="21" t="b">
        <f t="shared" si="2"/>
        <v>0</v>
      </c>
      <c r="J3002" s="21" t="b">
        <f t="shared" si="3"/>
        <v>0</v>
      </c>
      <c r="AB3002" s="20" t="b">
        <f t="shared" si="9"/>
        <v>0</v>
      </c>
      <c r="AC3002" s="20" t="b">
        <f t="shared" si="10"/>
        <v>0</v>
      </c>
      <c r="AD3002" s="20" t="b">
        <f t="shared" si="11"/>
        <v>0</v>
      </c>
      <c r="AE3002" s="20" t="b">
        <f t="shared" si="12"/>
        <v>0</v>
      </c>
      <c r="AG3002" s="20" t="b">
        <f t="shared" si="13"/>
        <v>0</v>
      </c>
      <c r="AH3002" s="20" t="b">
        <f t="shared" si="14"/>
        <v>0</v>
      </c>
      <c r="AI3002" s="20" t="b">
        <f t="shared" si="15"/>
        <v>0</v>
      </c>
    </row>
    <row r="3003">
      <c r="A3003" s="25" t="s">
        <v>103</v>
      </c>
      <c r="B3003" s="26">
        <v>13125.0</v>
      </c>
      <c r="C3003" s="25" t="s">
        <v>72</v>
      </c>
      <c r="D3003" s="25">
        <v>3916.566</v>
      </c>
      <c r="E3003" s="25" t="s">
        <v>61</v>
      </c>
      <c r="F3003" s="25" t="s">
        <v>61</v>
      </c>
      <c r="H3003" s="20" t="b">
        <f t="shared" si="1"/>
        <v>0</v>
      </c>
      <c r="I3003" s="21" t="b">
        <f t="shared" si="2"/>
        <v>0</v>
      </c>
      <c r="J3003" s="21" t="b">
        <f t="shared" si="3"/>
        <v>0</v>
      </c>
      <c r="AB3003" s="20" t="b">
        <f t="shared" si="9"/>
        <v>0</v>
      </c>
      <c r="AC3003" s="20" t="b">
        <f t="shared" si="10"/>
        <v>0</v>
      </c>
      <c r="AD3003" s="20" t="b">
        <f t="shared" si="11"/>
        <v>0</v>
      </c>
      <c r="AE3003" s="20" t="b">
        <f t="shared" si="12"/>
        <v>0</v>
      </c>
      <c r="AG3003" s="20" t="b">
        <f t="shared" si="13"/>
        <v>0</v>
      </c>
      <c r="AH3003" s="20" t="b">
        <f t="shared" si="14"/>
        <v>0</v>
      </c>
      <c r="AI3003" s="20" t="b">
        <f t="shared" si="15"/>
        <v>0</v>
      </c>
    </row>
    <row r="3004">
      <c r="A3004" s="25" t="s">
        <v>103</v>
      </c>
      <c r="B3004" s="26">
        <v>13125.0</v>
      </c>
      <c r="C3004" s="25" t="s">
        <v>73</v>
      </c>
      <c r="D3004" s="26" t="s">
        <v>74</v>
      </c>
      <c r="E3004" s="26" t="s">
        <v>61</v>
      </c>
      <c r="F3004" s="26" t="s">
        <v>61</v>
      </c>
      <c r="H3004" s="20" t="b">
        <f t="shared" si="1"/>
        <v>0</v>
      </c>
      <c r="I3004" s="21" t="b">
        <f t="shared" si="2"/>
        <v>0</v>
      </c>
      <c r="J3004" s="21" t="b">
        <f t="shared" si="3"/>
        <v>0</v>
      </c>
      <c r="AB3004" s="20" t="b">
        <f t="shared" si="9"/>
        <v>0</v>
      </c>
      <c r="AC3004" s="20" t="b">
        <f t="shared" si="10"/>
        <v>0</v>
      </c>
      <c r="AD3004" s="20" t="b">
        <f t="shared" si="11"/>
        <v>0</v>
      </c>
      <c r="AE3004" s="20" t="b">
        <f t="shared" si="12"/>
        <v>0</v>
      </c>
      <c r="AG3004" s="20" t="b">
        <f t="shared" si="13"/>
        <v>0</v>
      </c>
      <c r="AH3004" s="20" t="b">
        <f t="shared" si="14"/>
        <v>0</v>
      </c>
      <c r="AI3004" s="20" t="b">
        <f t="shared" si="15"/>
        <v>0</v>
      </c>
    </row>
    <row r="3005">
      <c r="A3005" s="25" t="s">
        <v>103</v>
      </c>
      <c r="B3005" s="26">
        <v>13125.0</v>
      </c>
      <c r="C3005" s="25" t="s">
        <v>75</v>
      </c>
      <c r="D3005" s="25">
        <v>-1.201</v>
      </c>
      <c r="E3005" s="25" t="s">
        <v>61</v>
      </c>
      <c r="F3005" s="25" t="s">
        <v>61</v>
      </c>
      <c r="H3005" s="20">
        <f t="shared" si="1"/>
        <v>14326</v>
      </c>
      <c r="I3005" s="21" t="b">
        <f t="shared" si="2"/>
        <v>0</v>
      </c>
      <c r="J3005" s="21" t="b">
        <f t="shared" si="3"/>
        <v>0</v>
      </c>
      <c r="AB3005" s="20" t="b">
        <f t="shared" si="9"/>
        <v>0</v>
      </c>
      <c r="AC3005" s="20" t="b">
        <f t="shared" si="10"/>
        <v>0</v>
      </c>
      <c r="AD3005" s="20" t="b">
        <f t="shared" si="11"/>
        <v>0</v>
      </c>
      <c r="AE3005" s="20" t="b">
        <f t="shared" si="12"/>
        <v>0</v>
      </c>
      <c r="AG3005" s="20" t="b">
        <f t="shared" si="13"/>
        <v>0</v>
      </c>
      <c r="AH3005" s="20" t="b">
        <f t="shared" si="14"/>
        <v>0</v>
      </c>
      <c r="AI3005" s="20" t="b">
        <f t="shared" si="15"/>
        <v>0</v>
      </c>
    </row>
    <row r="3006">
      <c r="A3006" s="25" t="s">
        <v>103</v>
      </c>
      <c r="B3006" s="26">
        <v>13125.0</v>
      </c>
      <c r="C3006" s="25" t="s">
        <v>76</v>
      </c>
      <c r="D3006" s="25" t="s">
        <v>61</v>
      </c>
      <c r="E3006" s="25" t="s">
        <v>61</v>
      </c>
      <c r="F3006" s="25" t="s">
        <v>61</v>
      </c>
      <c r="H3006" s="20" t="b">
        <f t="shared" si="1"/>
        <v>0</v>
      </c>
      <c r="I3006" s="21" t="b">
        <f t="shared" si="2"/>
        <v>0</v>
      </c>
      <c r="J3006" s="21" t="b">
        <f t="shared" si="3"/>
        <v>0</v>
      </c>
      <c r="AB3006" s="20" t="b">
        <f t="shared" si="9"/>
        <v>0</v>
      </c>
      <c r="AC3006" s="20" t="b">
        <f t="shared" si="10"/>
        <v>0</v>
      </c>
      <c r="AD3006" s="20" t="b">
        <f t="shared" si="11"/>
        <v>0</v>
      </c>
      <c r="AE3006" s="20" t="b">
        <f t="shared" si="12"/>
        <v>0</v>
      </c>
      <c r="AG3006" s="20" t="b">
        <f t="shared" si="13"/>
        <v>0</v>
      </c>
      <c r="AH3006" s="20" t="b">
        <f t="shared" si="14"/>
        <v>0</v>
      </c>
      <c r="AI3006" s="20" t="b">
        <f t="shared" si="15"/>
        <v>0</v>
      </c>
    </row>
    <row r="3007">
      <c r="A3007" s="25" t="s">
        <v>103</v>
      </c>
      <c r="B3007" s="26">
        <v>13125.0</v>
      </c>
      <c r="C3007" s="25" t="s">
        <v>77</v>
      </c>
      <c r="D3007" s="25" t="s">
        <v>61</v>
      </c>
      <c r="E3007" s="25" t="s">
        <v>61</v>
      </c>
      <c r="F3007" s="25" t="s">
        <v>61</v>
      </c>
      <c r="H3007" s="20" t="b">
        <f t="shared" si="1"/>
        <v>0</v>
      </c>
      <c r="I3007" s="21" t="b">
        <f t="shared" si="2"/>
        <v>0</v>
      </c>
      <c r="J3007" s="21" t="b">
        <f t="shared" si="3"/>
        <v>0</v>
      </c>
      <c r="AB3007" s="20" t="b">
        <f t="shared" si="9"/>
        <v>0</v>
      </c>
      <c r="AC3007" s="20" t="b">
        <f t="shared" si="10"/>
        <v>0</v>
      </c>
      <c r="AD3007" s="20" t="b">
        <f t="shared" si="11"/>
        <v>0</v>
      </c>
      <c r="AE3007" s="20" t="b">
        <f t="shared" si="12"/>
        <v>0</v>
      </c>
      <c r="AG3007" s="20" t="b">
        <f t="shared" si="13"/>
        <v>0</v>
      </c>
      <c r="AH3007" s="20" t="b">
        <f t="shared" si="14"/>
        <v>0</v>
      </c>
      <c r="AI3007" s="20" t="b">
        <f t="shared" si="15"/>
        <v>0</v>
      </c>
    </row>
    <row r="3008">
      <c r="A3008" s="25" t="s">
        <v>103</v>
      </c>
      <c r="B3008" s="26">
        <v>14062.0</v>
      </c>
      <c r="C3008" s="25" t="s">
        <v>60</v>
      </c>
      <c r="D3008" s="26" t="s">
        <v>61</v>
      </c>
      <c r="E3008" s="26" t="s">
        <v>61</v>
      </c>
      <c r="F3008" s="26" t="s">
        <v>61</v>
      </c>
      <c r="H3008" s="20" t="b">
        <f t="shared" si="1"/>
        <v>0</v>
      </c>
      <c r="I3008" s="21" t="b">
        <f t="shared" si="2"/>
        <v>0</v>
      </c>
      <c r="J3008" s="21" t="b">
        <f t="shared" si="3"/>
        <v>0</v>
      </c>
      <c r="AB3008" s="20" t="b">
        <f t="shared" si="9"/>
        <v>0</v>
      </c>
      <c r="AC3008" s="20" t="b">
        <f t="shared" si="10"/>
        <v>0</v>
      </c>
      <c r="AD3008" s="20" t="b">
        <f t="shared" si="11"/>
        <v>0</v>
      </c>
      <c r="AE3008" s="20" t="b">
        <f t="shared" si="12"/>
        <v>0</v>
      </c>
      <c r="AG3008" s="20" t="b">
        <f t="shared" si="13"/>
        <v>0</v>
      </c>
      <c r="AH3008" s="20" t="b">
        <f t="shared" si="14"/>
        <v>0</v>
      </c>
      <c r="AI3008" s="20" t="b">
        <f t="shared" si="15"/>
        <v>0</v>
      </c>
    </row>
    <row r="3009">
      <c r="A3009" s="25" t="s">
        <v>103</v>
      </c>
      <c r="B3009" s="26">
        <v>14062.0</v>
      </c>
      <c r="C3009" s="25" t="s">
        <v>62</v>
      </c>
      <c r="D3009" s="26">
        <v>8469.0</v>
      </c>
      <c r="E3009" s="26" t="s">
        <v>61</v>
      </c>
      <c r="F3009" s="26" t="s">
        <v>61</v>
      </c>
      <c r="H3009" s="20" t="b">
        <f t="shared" si="1"/>
        <v>0</v>
      </c>
      <c r="I3009" s="21" t="b">
        <f t="shared" si="2"/>
        <v>0</v>
      </c>
      <c r="J3009" s="21" t="b">
        <f t="shared" si="3"/>
        <v>0</v>
      </c>
      <c r="AB3009" s="20" t="b">
        <f t="shared" si="9"/>
        <v>0</v>
      </c>
      <c r="AC3009" s="20" t="b">
        <f t="shared" si="10"/>
        <v>0</v>
      </c>
      <c r="AD3009" s="20" t="b">
        <f t="shared" si="11"/>
        <v>0</v>
      </c>
      <c r="AE3009" s="20" t="b">
        <f t="shared" si="12"/>
        <v>0</v>
      </c>
      <c r="AG3009" s="20">
        <f t="shared" si="13"/>
        <v>8469</v>
      </c>
      <c r="AH3009" s="20" t="b">
        <f t="shared" si="14"/>
        <v>0</v>
      </c>
      <c r="AI3009" s="20" t="b">
        <f t="shared" si="15"/>
        <v>0</v>
      </c>
    </row>
    <row r="3010">
      <c r="A3010" s="25" t="s">
        <v>103</v>
      </c>
      <c r="B3010" s="26">
        <v>14062.0</v>
      </c>
      <c r="C3010" s="25" t="s">
        <v>63</v>
      </c>
      <c r="D3010" s="26">
        <v>8013.0</v>
      </c>
      <c r="E3010" s="26" t="s">
        <v>61</v>
      </c>
      <c r="F3010" s="26" t="s">
        <v>61</v>
      </c>
      <c r="H3010" s="20" t="b">
        <f t="shared" si="1"/>
        <v>0</v>
      </c>
      <c r="I3010" s="21" t="b">
        <f t="shared" si="2"/>
        <v>0</v>
      </c>
      <c r="J3010" s="21" t="b">
        <f t="shared" si="3"/>
        <v>0</v>
      </c>
      <c r="AB3010" s="20" t="b">
        <f t="shared" si="9"/>
        <v>0</v>
      </c>
      <c r="AC3010" s="20" t="b">
        <f t="shared" si="10"/>
        <v>0</v>
      </c>
      <c r="AD3010" s="20" t="b">
        <f t="shared" si="11"/>
        <v>0</v>
      </c>
      <c r="AE3010" s="20" t="b">
        <f t="shared" si="12"/>
        <v>0</v>
      </c>
      <c r="AG3010" s="20" t="b">
        <f t="shared" si="13"/>
        <v>0</v>
      </c>
      <c r="AH3010" s="20" t="b">
        <f t="shared" si="14"/>
        <v>0</v>
      </c>
      <c r="AI3010" s="20" t="b">
        <f t="shared" si="15"/>
        <v>0</v>
      </c>
    </row>
    <row r="3011">
      <c r="A3011" s="25" t="s">
        <v>103</v>
      </c>
      <c r="B3011" s="26">
        <v>14062.0</v>
      </c>
      <c r="C3011" s="25" t="s">
        <v>64</v>
      </c>
      <c r="D3011" s="26">
        <v>456.0</v>
      </c>
      <c r="E3011" s="26" t="s">
        <v>61</v>
      </c>
      <c r="F3011" s="26" t="s">
        <v>61</v>
      </c>
      <c r="H3011" s="20" t="b">
        <f t="shared" si="1"/>
        <v>0</v>
      </c>
      <c r="I3011" s="21" t="b">
        <f t="shared" si="2"/>
        <v>0</v>
      </c>
      <c r="J3011" s="21" t="b">
        <f t="shared" si="3"/>
        <v>0</v>
      </c>
      <c r="AB3011" s="20" t="b">
        <f t="shared" si="9"/>
        <v>0</v>
      </c>
      <c r="AC3011" s="20" t="b">
        <f t="shared" si="10"/>
        <v>0</v>
      </c>
      <c r="AD3011" s="20" t="b">
        <f t="shared" si="11"/>
        <v>0</v>
      </c>
      <c r="AE3011" s="20" t="b">
        <f t="shared" si="12"/>
        <v>0</v>
      </c>
      <c r="AG3011" s="20" t="b">
        <f t="shared" si="13"/>
        <v>0</v>
      </c>
      <c r="AH3011" s="20" t="b">
        <f t="shared" si="14"/>
        <v>0</v>
      </c>
      <c r="AI3011" s="20" t="b">
        <f t="shared" si="15"/>
        <v>0</v>
      </c>
    </row>
    <row r="3012">
      <c r="A3012" s="25" t="s">
        <v>103</v>
      </c>
      <c r="B3012" s="26">
        <v>14062.0</v>
      </c>
      <c r="C3012" s="25" t="s">
        <v>65</v>
      </c>
      <c r="D3012" s="26">
        <v>456.0</v>
      </c>
      <c r="E3012" s="26" t="s">
        <v>61</v>
      </c>
      <c r="F3012" s="26" t="s">
        <v>61</v>
      </c>
      <c r="H3012" s="20" t="b">
        <f t="shared" si="1"/>
        <v>0</v>
      </c>
      <c r="I3012" s="21" t="b">
        <f t="shared" si="2"/>
        <v>0</v>
      </c>
      <c r="J3012" s="21" t="b">
        <f t="shared" si="3"/>
        <v>0</v>
      </c>
      <c r="AB3012" s="20" t="b">
        <f t="shared" si="9"/>
        <v>0</v>
      </c>
      <c r="AC3012" s="20" t="b">
        <f t="shared" si="10"/>
        <v>0</v>
      </c>
      <c r="AD3012" s="20" t="b">
        <f t="shared" si="11"/>
        <v>0</v>
      </c>
      <c r="AE3012" s="20" t="b">
        <f t="shared" si="12"/>
        <v>0</v>
      </c>
      <c r="AG3012" s="20" t="b">
        <f t="shared" si="13"/>
        <v>0</v>
      </c>
      <c r="AH3012" s="20" t="b">
        <f t="shared" si="14"/>
        <v>0</v>
      </c>
      <c r="AI3012" s="20" t="b">
        <f t="shared" si="15"/>
        <v>0</v>
      </c>
    </row>
    <row r="3013">
      <c r="A3013" s="25" t="s">
        <v>103</v>
      </c>
      <c r="B3013" s="26">
        <v>14062.0</v>
      </c>
      <c r="C3013" s="25" t="s">
        <v>66</v>
      </c>
      <c r="D3013" s="26">
        <v>11459.0</v>
      </c>
      <c r="E3013" s="26" t="s">
        <v>61</v>
      </c>
      <c r="F3013" s="26" t="s">
        <v>61</v>
      </c>
      <c r="H3013" s="20" t="b">
        <f t="shared" si="1"/>
        <v>0</v>
      </c>
      <c r="I3013" s="21" t="b">
        <f t="shared" si="2"/>
        <v>0</v>
      </c>
      <c r="J3013" s="21" t="b">
        <f t="shared" si="3"/>
        <v>0</v>
      </c>
      <c r="AB3013" s="20" t="b">
        <f t="shared" si="9"/>
        <v>0</v>
      </c>
      <c r="AC3013" s="20" t="b">
        <f t="shared" si="10"/>
        <v>0</v>
      </c>
      <c r="AD3013" s="20" t="b">
        <f t="shared" si="11"/>
        <v>0</v>
      </c>
      <c r="AE3013" s="20" t="b">
        <f t="shared" si="12"/>
        <v>0</v>
      </c>
      <c r="AG3013" s="20" t="b">
        <f t="shared" si="13"/>
        <v>0</v>
      </c>
      <c r="AH3013" s="20" t="b">
        <f t="shared" si="14"/>
        <v>0</v>
      </c>
      <c r="AI3013" s="20" t="b">
        <f t="shared" si="15"/>
        <v>0</v>
      </c>
    </row>
    <row r="3014">
      <c r="A3014" s="25" t="s">
        <v>103</v>
      </c>
      <c r="B3014" s="26">
        <v>14062.0</v>
      </c>
      <c r="C3014" s="25" t="s">
        <v>67</v>
      </c>
      <c r="D3014" s="26">
        <v>11459.0</v>
      </c>
      <c r="E3014" s="26" t="s">
        <v>61</v>
      </c>
      <c r="F3014" s="26" t="s">
        <v>61</v>
      </c>
      <c r="H3014" s="20" t="b">
        <f t="shared" si="1"/>
        <v>0</v>
      </c>
      <c r="I3014" s="21" t="b">
        <f t="shared" si="2"/>
        <v>0</v>
      </c>
      <c r="J3014" s="21" t="b">
        <f t="shared" si="3"/>
        <v>0</v>
      </c>
      <c r="AB3014" s="20" t="b">
        <f t="shared" si="9"/>
        <v>0</v>
      </c>
      <c r="AC3014" s="20" t="b">
        <f t="shared" si="10"/>
        <v>0</v>
      </c>
      <c r="AD3014" s="20" t="b">
        <f t="shared" si="11"/>
        <v>0</v>
      </c>
      <c r="AE3014" s="20" t="b">
        <f t="shared" si="12"/>
        <v>0</v>
      </c>
      <c r="AG3014" s="20" t="b">
        <f t="shared" si="13"/>
        <v>0</v>
      </c>
      <c r="AH3014" s="20" t="b">
        <f t="shared" si="14"/>
        <v>0</v>
      </c>
      <c r="AI3014" s="20" t="b">
        <f t="shared" si="15"/>
        <v>0</v>
      </c>
    </row>
    <row r="3015">
      <c r="A3015" s="25" t="s">
        <v>103</v>
      </c>
      <c r="B3015" s="26">
        <v>14062.0</v>
      </c>
      <c r="C3015" s="25" t="s">
        <v>68</v>
      </c>
      <c r="D3015" s="26">
        <v>0.0</v>
      </c>
      <c r="E3015" s="26" t="s">
        <v>61</v>
      </c>
      <c r="F3015" s="26" t="s">
        <v>61</v>
      </c>
      <c r="H3015" s="20" t="b">
        <f t="shared" si="1"/>
        <v>0</v>
      </c>
      <c r="I3015" s="21" t="b">
        <f t="shared" si="2"/>
        <v>0</v>
      </c>
      <c r="J3015" s="21" t="b">
        <f t="shared" si="3"/>
        <v>0</v>
      </c>
      <c r="AB3015" s="20" t="b">
        <f t="shared" si="9"/>
        <v>0</v>
      </c>
      <c r="AC3015" s="20" t="b">
        <f t="shared" si="10"/>
        <v>0</v>
      </c>
      <c r="AD3015" s="20" t="b">
        <f t="shared" si="11"/>
        <v>0</v>
      </c>
      <c r="AE3015" s="20" t="b">
        <f t="shared" si="12"/>
        <v>0</v>
      </c>
      <c r="AG3015" s="20" t="b">
        <f t="shared" si="13"/>
        <v>0</v>
      </c>
      <c r="AH3015" s="20" t="b">
        <f t="shared" si="14"/>
        <v>0</v>
      </c>
      <c r="AI3015" s="20" t="b">
        <f t="shared" si="15"/>
        <v>0</v>
      </c>
    </row>
    <row r="3016">
      <c r="A3016" s="25" t="s">
        <v>103</v>
      </c>
      <c r="B3016" s="26">
        <v>14062.0</v>
      </c>
      <c r="C3016" s="25" t="s">
        <v>69</v>
      </c>
      <c r="D3016" s="26">
        <v>0.0</v>
      </c>
      <c r="E3016" s="26" t="s">
        <v>61</v>
      </c>
      <c r="F3016" s="26" t="s">
        <v>61</v>
      </c>
      <c r="H3016" s="20" t="b">
        <f t="shared" si="1"/>
        <v>0</v>
      </c>
      <c r="I3016" s="21" t="b">
        <f t="shared" si="2"/>
        <v>0</v>
      </c>
      <c r="J3016" s="21" t="b">
        <f t="shared" si="3"/>
        <v>0</v>
      </c>
      <c r="AB3016" s="20" t="b">
        <f t="shared" si="9"/>
        <v>0</v>
      </c>
      <c r="AC3016" s="20">
        <f t="shared" si="10"/>
        <v>0</v>
      </c>
      <c r="AD3016" s="20" t="str">
        <f t="shared" si="11"/>
        <v>none</v>
      </c>
      <c r="AE3016" s="20" t="str">
        <f t="shared" si="12"/>
        <v>none</v>
      </c>
      <c r="AG3016" s="20" t="b">
        <f t="shared" si="13"/>
        <v>0</v>
      </c>
      <c r="AH3016" s="20" t="b">
        <f t="shared" si="14"/>
        <v>0</v>
      </c>
      <c r="AI3016" s="20" t="b">
        <f t="shared" si="15"/>
        <v>0</v>
      </c>
    </row>
    <row r="3017">
      <c r="A3017" s="25" t="s">
        <v>103</v>
      </c>
      <c r="B3017" s="26">
        <v>14062.0</v>
      </c>
      <c r="C3017" s="25" t="s">
        <v>70</v>
      </c>
      <c r="D3017" s="26">
        <v>0.0</v>
      </c>
      <c r="E3017" s="26" t="s">
        <v>61</v>
      </c>
      <c r="F3017" s="26" t="s">
        <v>61</v>
      </c>
      <c r="H3017" s="20" t="b">
        <f t="shared" si="1"/>
        <v>0</v>
      </c>
      <c r="I3017" s="21" t="b">
        <f t="shared" si="2"/>
        <v>0</v>
      </c>
      <c r="J3017" s="21" t="b">
        <f t="shared" si="3"/>
        <v>0</v>
      </c>
      <c r="AB3017" s="20" t="b">
        <f t="shared" si="9"/>
        <v>0</v>
      </c>
      <c r="AC3017" s="20" t="b">
        <f t="shared" si="10"/>
        <v>0</v>
      </c>
      <c r="AD3017" s="20" t="b">
        <f t="shared" si="11"/>
        <v>0</v>
      </c>
      <c r="AE3017" s="20" t="b">
        <f t="shared" si="12"/>
        <v>0</v>
      </c>
      <c r="AG3017" s="20" t="b">
        <f t="shared" si="13"/>
        <v>0</v>
      </c>
      <c r="AH3017" s="20" t="b">
        <f t="shared" si="14"/>
        <v>0</v>
      </c>
      <c r="AI3017" s="20" t="b">
        <f t="shared" si="15"/>
        <v>0</v>
      </c>
    </row>
    <row r="3018">
      <c r="A3018" s="25" t="s">
        <v>103</v>
      </c>
      <c r="B3018" s="26">
        <v>14062.0</v>
      </c>
      <c r="C3018" s="25" t="s">
        <v>71</v>
      </c>
      <c r="D3018" s="27">
        <v>0.0010879629629629629</v>
      </c>
      <c r="E3018" s="26" t="s">
        <v>61</v>
      </c>
      <c r="F3018" s="26" t="s">
        <v>61</v>
      </c>
      <c r="H3018" s="20" t="b">
        <f t="shared" si="1"/>
        <v>0</v>
      </c>
      <c r="I3018" s="21" t="b">
        <f t="shared" si="2"/>
        <v>0</v>
      </c>
      <c r="J3018" s="21" t="b">
        <f t="shared" si="3"/>
        <v>0</v>
      </c>
      <c r="AB3018" s="20" t="b">
        <f t="shared" si="9"/>
        <v>0</v>
      </c>
      <c r="AC3018" s="20" t="b">
        <f t="shared" si="10"/>
        <v>0</v>
      </c>
      <c r="AD3018" s="20" t="b">
        <f t="shared" si="11"/>
        <v>0</v>
      </c>
      <c r="AE3018" s="20" t="b">
        <f t="shared" si="12"/>
        <v>0</v>
      </c>
      <c r="AG3018" s="20" t="b">
        <f t="shared" si="13"/>
        <v>0</v>
      </c>
      <c r="AH3018" s="20" t="b">
        <f t="shared" si="14"/>
        <v>0</v>
      </c>
      <c r="AI3018" s="20" t="b">
        <f t="shared" si="15"/>
        <v>0</v>
      </c>
    </row>
    <row r="3019">
      <c r="A3019" s="25" t="s">
        <v>103</v>
      </c>
      <c r="B3019" s="26">
        <v>14062.0</v>
      </c>
      <c r="C3019" s="25" t="s">
        <v>72</v>
      </c>
      <c r="D3019" s="27">
        <v>0.004768518518518518</v>
      </c>
      <c r="E3019" s="26" t="s">
        <v>61</v>
      </c>
      <c r="F3019" s="26" t="s">
        <v>61</v>
      </c>
      <c r="H3019" s="20" t="b">
        <f t="shared" si="1"/>
        <v>0</v>
      </c>
      <c r="I3019" s="21" t="b">
        <f t="shared" si="2"/>
        <v>0</v>
      </c>
      <c r="J3019" s="21" t="b">
        <f t="shared" si="3"/>
        <v>0</v>
      </c>
      <c r="AB3019" s="20" t="b">
        <f t="shared" si="9"/>
        <v>0</v>
      </c>
      <c r="AC3019" s="20" t="b">
        <f t="shared" si="10"/>
        <v>0</v>
      </c>
      <c r="AD3019" s="20" t="b">
        <f t="shared" si="11"/>
        <v>0</v>
      </c>
      <c r="AE3019" s="20" t="b">
        <f t="shared" si="12"/>
        <v>0</v>
      </c>
      <c r="AG3019" s="20" t="b">
        <f t="shared" si="13"/>
        <v>0</v>
      </c>
      <c r="AH3019" s="20" t="b">
        <f t="shared" si="14"/>
        <v>0</v>
      </c>
      <c r="AI3019" s="20" t="b">
        <f t="shared" si="15"/>
        <v>0</v>
      </c>
    </row>
    <row r="3020">
      <c r="A3020" s="25" t="s">
        <v>103</v>
      </c>
      <c r="B3020" s="26">
        <v>14062.0</v>
      </c>
      <c r="C3020" s="25" t="s">
        <v>71</v>
      </c>
      <c r="D3020" s="26">
        <v>3744.738</v>
      </c>
      <c r="E3020" s="26" t="s">
        <v>61</v>
      </c>
      <c r="F3020" s="26" t="s">
        <v>61</v>
      </c>
      <c r="H3020" s="20" t="b">
        <f t="shared" si="1"/>
        <v>0</v>
      </c>
      <c r="I3020" s="21" t="b">
        <f t="shared" si="2"/>
        <v>0</v>
      </c>
      <c r="J3020" s="21" t="b">
        <f t="shared" si="3"/>
        <v>0</v>
      </c>
      <c r="AB3020" s="20" t="b">
        <f t="shared" si="9"/>
        <v>0</v>
      </c>
      <c r="AC3020" s="20" t="b">
        <f t="shared" si="10"/>
        <v>0</v>
      </c>
      <c r="AD3020" s="20" t="b">
        <f t="shared" si="11"/>
        <v>0</v>
      </c>
      <c r="AE3020" s="20" t="b">
        <f t="shared" si="12"/>
        <v>0</v>
      </c>
      <c r="AG3020" s="20" t="b">
        <f t="shared" si="13"/>
        <v>0</v>
      </c>
      <c r="AH3020" s="20" t="b">
        <f t="shared" si="14"/>
        <v>0</v>
      </c>
      <c r="AI3020" s="20" t="b">
        <f t="shared" si="15"/>
        <v>0</v>
      </c>
    </row>
    <row r="3021">
      <c r="A3021" s="25" t="s">
        <v>103</v>
      </c>
      <c r="B3021" s="26">
        <v>14062.0</v>
      </c>
      <c r="C3021" s="25" t="s">
        <v>72</v>
      </c>
      <c r="D3021" s="25">
        <v>3914.387</v>
      </c>
      <c r="E3021" s="25" t="s">
        <v>61</v>
      </c>
      <c r="F3021" s="25" t="s">
        <v>61</v>
      </c>
      <c r="H3021" s="20" t="b">
        <f t="shared" si="1"/>
        <v>0</v>
      </c>
      <c r="I3021" s="21" t="b">
        <f t="shared" si="2"/>
        <v>0</v>
      </c>
      <c r="J3021" s="21" t="b">
        <f t="shared" si="3"/>
        <v>0</v>
      </c>
      <c r="AB3021" s="20" t="b">
        <f t="shared" si="9"/>
        <v>0</v>
      </c>
      <c r="AC3021" s="20" t="b">
        <f t="shared" si="10"/>
        <v>0</v>
      </c>
      <c r="AD3021" s="20" t="b">
        <f t="shared" si="11"/>
        <v>0</v>
      </c>
      <c r="AE3021" s="20" t="b">
        <f t="shared" si="12"/>
        <v>0</v>
      </c>
      <c r="AG3021" s="20" t="b">
        <f t="shared" si="13"/>
        <v>0</v>
      </c>
      <c r="AH3021" s="20" t="b">
        <f t="shared" si="14"/>
        <v>0</v>
      </c>
      <c r="AI3021" s="20" t="b">
        <f t="shared" si="15"/>
        <v>0</v>
      </c>
    </row>
    <row r="3022">
      <c r="A3022" s="25" t="s">
        <v>103</v>
      </c>
      <c r="B3022" s="26">
        <v>14062.0</v>
      </c>
      <c r="C3022" s="25" t="s">
        <v>73</v>
      </c>
      <c r="D3022" s="26" t="s">
        <v>74</v>
      </c>
      <c r="E3022" s="26" t="s">
        <v>61</v>
      </c>
      <c r="F3022" s="26" t="s">
        <v>61</v>
      </c>
      <c r="H3022" s="20" t="b">
        <f t="shared" si="1"/>
        <v>0</v>
      </c>
      <c r="I3022" s="21" t="b">
        <f t="shared" si="2"/>
        <v>0</v>
      </c>
      <c r="J3022" s="21" t="b">
        <f t="shared" si="3"/>
        <v>0</v>
      </c>
      <c r="AB3022" s="20" t="b">
        <f t="shared" si="9"/>
        <v>0</v>
      </c>
      <c r="AC3022" s="20" t="b">
        <f t="shared" si="10"/>
        <v>0</v>
      </c>
      <c r="AD3022" s="20" t="b">
        <f t="shared" si="11"/>
        <v>0</v>
      </c>
      <c r="AE3022" s="20" t="b">
        <f t="shared" si="12"/>
        <v>0</v>
      </c>
      <c r="AG3022" s="20" t="b">
        <f t="shared" si="13"/>
        <v>0</v>
      </c>
      <c r="AH3022" s="20" t="b">
        <f t="shared" si="14"/>
        <v>0</v>
      </c>
      <c r="AI3022" s="20" t="b">
        <f t="shared" si="15"/>
        <v>0</v>
      </c>
    </row>
    <row r="3023">
      <c r="A3023" s="25" t="s">
        <v>103</v>
      </c>
      <c r="B3023" s="26">
        <v>14062.0</v>
      </c>
      <c r="C3023" s="25" t="s">
        <v>75</v>
      </c>
      <c r="D3023" s="25">
        <v>-0.261</v>
      </c>
      <c r="E3023" s="25" t="s">
        <v>61</v>
      </c>
      <c r="F3023" s="25" t="s">
        <v>61</v>
      </c>
      <c r="H3023" s="20">
        <f t="shared" si="1"/>
        <v>14323</v>
      </c>
      <c r="I3023" s="21" t="b">
        <f t="shared" si="2"/>
        <v>0</v>
      </c>
      <c r="J3023" s="21" t="b">
        <f t="shared" si="3"/>
        <v>0</v>
      </c>
      <c r="AB3023" s="20" t="b">
        <f t="shared" si="9"/>
        <v>0</v>
      </c>
      <c r="AC3023" s="20" t="b">
        <f t="shared" si="10"/>
        <v>0</v>
      </c>
      <c r="AD3023" s="20" t="b">
        <f t="shared" si="11"/>
        <v>0</v>
      </c>
      <c r="AE3023" s="20" t="b">
        <f t="shared" si="12"/>
        <v>0</v>
      </c>
      <c r="AG3023" s="20" t="b">
        <f t="shared" si="13"/>
        <v>0</v>
      </c>
      <c r="AH3023" s="20" t="b">
        <f t="shared" si="14"/>
        <v>0</v>
      </c>
      <c r="AI3023" s="20" t="b">
        <f t="shared" si="15"/>
        <v>0</v>
      </c>
    </row>
    <row r="3024">
      <c r="A3024" s="25" t="s">
        <v>103</v>
      </c>
      <c r="B3024" s="26">
        <v>14062.0</v>
      </c>
      <c r="C3024" s="25" t="s">
        <v>76</v>
      </c>
      <c r="D3024" s="25" t="s">
        <v>61</v>
      </c>
      <c r="E3024" s="25" t="s">
        <v>61</v>
      </c>
      <c r="F3024" s="25" t="s">
        <v>61</v>
      </c>
      <c r="H3024" s="20" t="b">
        <f t="shared" si="1"/>
        <v>0</v>
      </c>
      <c r="I3024" s="21" t="b">
        <f t="shared" si="2"/>
        <v>0</v>
      </c>
      <c r="J3024" s="21" t="b">
        <f t="shared" si="3"/>
        <v>0</v>
      </c>
      <c r="AB3024" s="20" t="b">
        <f t="shared" si="9"/>
        <v>0</v>
      </c>
      <c r="AC3024" s="20" t="b">
        <f t="shared" si="10"/>
        <v>0</v>
      </c>
      <c r="AD3024" s="20" t="b">
        <f t="shared" si="11"/>
        <v>0</v>
      </c>
      <c r="AE3024" s="20" t="b">
        <f t="shared" si="12"/>
        <v>0</v>
      </c>
      <c r="AG3024" s="20" t="b">
        <f t="shared" si="13"/>
        <v>0</v>
      </c>
      <c r="AH3024" s="20" t="b">
        <f t="shared" si="14"/>
        <v>0</v>
      </c>
      <c r="AI3024" s="20" t="b">
        <f t="shared" si="15"/>
        <v>0</v>
      </c>
    </row>
    <row r="3025">
      <c r="A3025" s="25" t="s">
        <v>103</v>
      </c>
      <c r="B3025" s="26">
        <v>14062.0</v>
      </c>
      <c r="C3025" s="25" t="s">
        <v>77</v>
      </c>
      <c r="D3025" s="25" t="s">
        <v>61</v>
      </c>
      <c r="E3025" s="25" t="s">
        <v>61</v>
      </c>
      <c r="F3025" s="25" t="s">
        <v>61</v>
      </c>
      <c r="H3025" s="20" t="b">
        <f t="shared" si="1"/>
        <v>0</v>
      </c>
      <c r="I3025" s="21" t="b">
        <f t="shared" si="2"/>
        <v>0</v>
      </c>
      <c r="J3025" s="21" t="b">
        <f t="shared" si="3"/>
        <v>0</v>
      </c>
      <c r="AB3025" s="20" t="b">
        <f t="shared" si="9"/>
        <v>0</v>
      </c>
      <c r="AC3025" s="20" t="b">
        <f t="shared" si="10"/>
        <v>0</v>
      </c>
      <c r="AD3025" s="20" t="b">
        <f t="shared" si="11"/>
        <v>0</v>
      </c>
      <c r="AE3025" s="20" t="b">
        <f t="shared" si="12"/>
        <v>0</v>
      </c>
      <c r="AG3025" s="20" t="b">
        <f t="shared" si="13"/>
        <v>0</v>
      </c>
      <c r="AH3025" s="20" t="b">
        <f t="shared" si="14"/>
        <v>0</v>
      </c>
      <c r="AI3025" s="20" t="b">
        <f t="shared" si="15"/>
        <v>0</v>
      </c>
    </row>
    <row r="3026">
      <c r="A3026" s="25" t="s">
        <v>103</v>
      </c>
      <c r="B3026" s="26">
        <v>15000.0</v>
      </c>
      <c r="C3026" s="25" t="s">
        <v>60</v>
      </c>
      <c r="D3026" s="26" t="s">
        <v>61</v>
      </c>
      <c r="E3026" s="26" t="s">
        <v>61</v>
      </c>
      <c r="F3026" s="26" t="s">
        <v>61</v>
      </c>
      <c r="H3026" s="20" t="b">
        <f t="shared" si="1"/>
        <v>0</v>
      </c>
      <c r="I3026" s="21" t="b">
        <f t="shared" si="2"/>
        <v>0</v>
      </c>
      <c r="J3026" s="21" t="b">
        <f t="shared" si="3"/>
        <v>0</v>
      </c>
      <c r="AB3026" s="20" t="b">
        <f t="shared" si="9"/>
        <v>0</v>
      </c>
      <c r="AC3026" s="20" t="b">
        <f t="shared" si="10"/>
        <v>0</v>
      </c>
      <c r="AD3026" s="20" t="b">
        <f t="shared" si="11"/>
        <v>0</v>
      </c>
      <c r="AE3026" s="20" t="b">
        <f t="shared" si="12"/>
        <v>0</v>
      </c>
      <c r="AG3026" s="20" t="b">
        <f t="shared" si="13"/>
        <v>0</v>
      </c>
      <c r="AH3026" s="20" t="b">
        <f t="shared" si="14"/>
        <v>0</v>
      </c>
      <c r="AI3026" s="20" t="b">
        <f t="shared" si="15"/>
        <v>0</v>
      </c>
    </row>
    <row r="3027">
      <c r="A3027" s="25" t="s">
        <v>103</v>
      </c>
      <c r="B3027" s="26">
        <v>15000.0</v>
      </c>
      <c r="C3027" s="25" t="s">
        <v>62</v>
      </c>
      <c r="D3027" s="26">
        <v>8468.0</v>
      </c>
      <c r="E3027" s="26">
        <v>5856.0</v>
      </c>
      <c r="F3027" s="26">
        <v>4525.0</v>
      </c>
      <c r="H3027" s="20" t="b">
        <f t="shared" si="1"/>
        <v>0</v>
      </c>
      <c r="I3027" s="21" t="b">
        <f t="shared" si="2"/>
        <v>0</v>
      </c>
      <c r="J3027" s="21" t="b">
        <f t="shared" si="3"/>
        <v>0</v>
      </c>
      <c r="AB3027" s="20" t="b">
        <f t="shared" si="9"/>
        <v>0</v>
      </c>
      <c r="AC3027" s="20" t="b">
        <f t="shared" si="10"/>
        <v>0</v>
      </c>
      <c r="AD3027" s="20" t="b">
        <f t="shared" si="11"/>
        <v>0</v>
      </c>
      <c r="AE3027" s="20" t="b">
        <f t="shared" si="12"/>
        <v>0</v>
      </c>
      <c r="AG3027" s="20">
        <f t="shared" si="13"/>
        <v>8468</v>
      </c>
      <c r="AH3027" s="20">
        <f t="shared" si="14"/>
        <v>5856</v>
      </c>
      <c r="AI3027" s="20">
        <f t="shared" si="15"/>
        <v>4525</v>
      </c>
    </row>
    <row r="3028">
      <c r="A3028" s="25" t="s">
        <v>103</v>
      </c>
      <c r="B3028" s="26">
        <v>15000.0</v>
      </c>
      <c r="C3028" s="25" t="s">
        <v>63</v>
      </c>
      <c r="D3028" s="26">
        <v>8012.0</v>
      </c>
      <c r="E3028" s="26">
        <v>5352.0</v>
      </c>
      <c r="F3028" s="26">
        <v>4117.0</v>
      </c>
      <c r="H3028" s="20" t="b">
        <f t="shared" si="1"/>
        <v>0</v>
      </c>
      <c r="I3028" s="21" t="b">
        <f t="shared" si="2"/>
        <v>0</v>
      </c>
      <c r="J3028" s="21" t="b">
        <f t="shared" si="3"/>
        <v>0</v>
      </c>
      <c r="AB3028" s="20" t="b">
        <f t="shared" si="9"/>
        <v>0</v>
      </c>
      <c r="AC3028" s="20" t="b">
        <f t="shared" si="10"/>
        <v>0</v>
      </c>
      <c r="AD3028" s="20" t="b">
        <f t="shared" si="11"/>
        <v>0</v>
      </c>
      <c r="AE3028" s="20" t="b">
        <f t="shared" si="12"/>
        <v>0</v>
      </c>
      <c r="AG3028" s="20" t="b">
        <f t="shared" si="13"/>
        <v>0</v>
      </c>
      <c r="AH3028" s="20" t="b">
        <f t="shared" si="14"/>
        <v>0</v>
      </c>
      <c r="AI3028" s="20" t="b">
        <f t="shared" si="15"/>
        <v>0</v>
      </c>
    </row>
    <row r="3029">
      <c r="A3029" s="25" t="s">
        <v>103</v>
      </c>
      <c r="B3029" s="26">
        <v>15000.0</v>
      </c>
      <c r="C3029" s="25" t="s">
        <v>64</v>
      </c>
      <c r="D3029" s="26">
        <v>456.0</v>
      </c>
      <c r="E3029" s="26">
        <v>504.0</v>
      </c>
      <c r="F3029" s="26">
        <v>408.0</v>
      </c>
      <c r="H3029" s="20" t="b">
        <f t="shared" si="1"/>
        <v>0</v>
      </c>
      <c r="I3029" s="21" t="b">
        <f t="shared" si="2"/>
        <v>0</v>
      </c>
      <c r="J3029" s="21" t="b">
        <f t="shared" si="3"/>
        <v>0</v>
      </c>
      <c r="AB3029" s="20" t="b">
        <f t="shared" si="9"/>
        <v>0</v>
      </c>
      <c r="AC3029" s="20" t="b">
        <f t="shared" si="10"/>
        <v>0</v>
      </c>
      <c r="AD3029" s="20" t="b">
        <f t="shared" si="11"/>
        <v>0</v>
      </c>
      <c r="AE3029" s="20" t="b">
        <f t="shared" si="12"/>
        <v>0</v>
      </c>
      <c r="AG3029" s="20" t="b">
        <f t="shared" si="13"/>
        <v>0</v>
      </c>
      <c r="AH3029" s="20" t="b">
        <f t="shared" si="14"/>
        <v>0</v>
      </c>
      <c r="AI3029" s="20" t="b">
        <f t="shared" si="15"/>
        <v>0</v>
      </c>
    </row>
    <row r="3030">
      <c r="A3030" s="25" t="s">
        <v>103</v>
      </c>
      <c r="B3030" s="26">
        <v>15000.0</v>
      </c>
      <c r="C3030" s="25" t="s">
        <v>65</v>
      </c>
      <c r="D3030" s="26">
        <v>456.0</v>
      </c>
      <c r="E3030" s="26">
        <v>504.0</v>
      </c>
      <c r="F3030" s="26">
        <v>408.0</v>
      </c>
      <c r="H3030" s="20" t="b">
        <f t="shared" si="1"/>
        <v>0</v>
      </c>
      <c r="I3030" s="21" t="b">
        <f t="shared" si="2"/>
        <v>0</v>
      </c>
      <c r="J3030" s="21" t="b">
        <f t="shared" si="3"/>
        <v>0</v>
      </c>
      <c r="AB3030" s="20" t="b">
        <f t="shared" si="9"/>
        <v>0</v>
      </c>
      <c r="AC3030" s="20" t="b">
        <f t="shared" si="10"/>
        <v>0</v>
      </c>
      <c r="AD3030" s="20" t="b">
        <f t="shared" si="11"/>
        <v>0</v>
      </c>
      <c r="AE3030" s="20" t="b">
        <f t="shared" si="12"/>
        <v>0</v>
      </c>
      <c r="AG3030" s="20" t="b">
        <f t="shared" si="13"/>
        <v>0</v>
      </c>
      <c r="AH3030" s="20" t="b">
        <f t="shared" si="14"/>
        <v>0</v>
      </c>
      <c r="AI3030" s="20" t="b">
        <f t="shared" si="15"/>
        <v>0</v>
      </c>
    </row>
    <row r="3031">
      <c r="A3031" s="25" t="s">
        <v>103</v>
      </c>
      <c r="B3031" s="26">
        <v>15000.0</v>
      </c>
      <c r="C3031" s="25" t="s">
        <v>66</v>
      </c>
      <c r="D3031" s="26">
        <v>11459.0</v>
      </c>
      <c r="E3031" s="26">
        <v>8352.0</v>
      </c>
      <c r="F3031" s="26">
        <v>8287.0</v>
      </c>
      <c r="H3031" s="20" t="b">
        <f t="shared" si="1"/>
        <v>0</v>
      </c>
      <c r="I3031" s="21" t="b">
        <f t="shared" si="2"/>
        <v>0</v>
      </c>
      <c r="J3031" s="21" t="b">
        <f t="shared" si="3"/>
        <v>0</v>
      </c>
      <c r="AB3031" s="20" t="b">
        <f t="shared" si="9"/>
        <v>0</v>
      </c>
      <c r="AC3031" s="20" t="b">
        <f t="shared" si="10"/>
        <v>0</v>
      </c>
      <c r="AD3031" s="20" t="b">
        <f t="shared" si="11"/>
        <v>0</v>
      </c>
      <c r="AE3031" s="20" t="b">
        <f t="shared" si="12"/>
        <v>0</v>
      </c>
      <c r="AG3031" s="20" t="b">
        <f t="shared" si="13"/>
        <v>0</v>
      </c>
      <c r="AH3031" s="20" t="b">
        <f t="shared" si="14"/>
        <v>0</v>
      </c>
      <c r="AI3031" s="20" t="b">
        <f t="shared" si="15"/>
        <v>0</v>
      </c>
    </row>
    <row r="3032">
      <c r="A3032" s="25" t="s">
        <v>103</v>
      </c>
      <c r="B3032" s="26">
        <v>15000.0</v>
      </c>
      <c r="C3032" s="25" t="s">
        <v>67</v>
      </c>
      <c r="D3032" s="26">
        <v>11459.0</v>
      </c>
      <c r="E3032" s="26">
        <v>8352.0</v>
      </c>
      <c r="F3032" s="26">
        <v>8287.0</v>
      </c>
      <c r="H3032" s="20" t="b">
        <f t="shared" si="1"/>
        <v>0</v>
      </c>
      <c r="I3032" s="21" t="b">
        <f t="shared" si="2"/>
        <v>0</v>
      </c>
      <c r="J3032" s="21" t="b">
        <f t="shared" si="3"/>
        <v>0</v>
      </c>
      <c r="AB3032" s="20" t="b">
        <f t="shared" si="9"/>
        <v>0</v>
      </c>
      <c r="AC3032" s="20" t="b">
        <f t="shared" si="10"/>
        <v>0</v>
      </c>
      <c r="AD3032" s="20" t="b">
        <f t="shared" si="11"/>
        <v>0</v>
      </c>
      <c r="AE3032" s="20" t="b">
        <f t="shared" si="12"/>
        <v>0</v>
      </c>
      <c r="AG3032" s="20" t="b">
        <f t="shared" si="13"/>
        <v>0</v>
      </c>
      <c r="AH3032" s="20" t="b">
        <f t="shared" si="14"/>
        <v>0</v>
      </c>
      <c r="AI3032" s="20" t="b">
        <f t="shared" si="15"/>
        <v>0</v>
      </c>
    </row>
    <row r="3033">
      <c r="A3033" s="25" t="s">
        <v>103</v>
      </c>
      <c r="B3033" s="26">
        <v>15000.0</v>
      </c>
      <c r="C3033" s="25" t="s">
        <v>68</v>
      </c>
      <c r="D3033" s="26">
        <v>0.0</v>
      </c>
      <c r="E3033" s="26">
        <v>0.0</v>
      </c>
      <c r="F3033" s="26">
        <v>0.0</v>
      </c>
      <c r="H3033" s="20" t="b">
        <f t="shared" si="1"/>
        <v>0</v>
      </c>
      <c r="I3033" s="21" t="b">
        <f t="shared" si="2"/>
        <v>0</v>
      </c>
      <c r="J3033" s="21" t="b">
        <f t="shared" si="3"/>
        <v>0</v>
      </c>
      <c r="AB3033" s="20" t="b">
        <f t="shared" si="9"/>
        <v>0</v>
      </c>
      <c r="AC3033" s="20" t="b">
        <f t="shared" si="10"/>
        <v>0</v>
      </c>
      <c r="AD3033" s="20" t="b">
        <f t="shared" si="11"/>
        <v>0</v>
      </c>
      <c r="AE3033" s="20" t="b">
        <f t="shared" si="12"/>
        <v>0</v>
      </c>
      <c r="AG3033" s="20" t="b">
        <f t="shared" si="13"/>
        <v>0</v>
      </c>
      <c r="AH3033" s="20" t="b">
        <f t="shared" si="14"/>
        <v>0</v>
      </c>
      <c r="AI3033" s="20" t="b">
        <f t="shared" si="15"/>
        <v>0</v>
      </c>
    </row>
    <row r="3034">
      <c r="A3034" s="25" t="s">
        <v>103</v>
      </c>
      <c r="B3034" s="26">
        <v>15000.0</v>
      </c>
      <c r="C3034" s="25" t="s">
        <v>69</v>
      </c>
      <c r="D3034" s="26">
        <v>0.0</v>
      </c>
      <c r="E3034" s="26">
        <v>0.0</v>
      </c>
      <c r="F3034" s="26">
        <v>0.0</v>
      </c>
      <c r="H3034" s="20" t="b">
        <f t="shared" si="1"/>
        <v>0</v>
      </c>
      <c r="I3034" s="21" t="b">
        <f t="shared" si="2"/>
        <v>0</v>
      </c>
      <c r="J3034" s="21" t="b">
        <f t="shared" si="3"/>
        <v>0</v>
      </c>
      <c r="AB3034" s="20" t="b">
        <f t="shared" si="9"/>
        <v>0</v>
      </c>
      <c r="AC3034" s="20">
        <f t="shared" si="10"/>
        <v>0</v>
      </c>
      <c r="AD3034" s="20">
        <f t="shared" si="11"/>
        <v>0</v>
      </c>
      <c r="AE3034" s="20">
        <f t="shared" si="12"/>
        <v>0</v>
      </c>
      <c r="AG3034" s="20" t="b">
        <f t="shared" si="13"/>
        <v>0</v>
      </c>
      <c r="AH3034" s="20" t="b">
        <f t="shared" si="14"/>
        <v>0</v>
      </c>
      <c r="AI3034" s="20" t="b">
        <f t="shared" si="15"/>
        <v>0</v>
      </c>
    </row>
    <row r="3035">
      <c r="A3035" s="25" t="s">
        <v>103</v>
      </c>
      <c r="B3035" s="26">
        <v>15000.0</v>
      </c>
      <c r="C3035" s="25" t="s">
        <v>70</v>
      </c>
      <c r="D3035" s="26">
        <v>0.0</v>
      </c>
      <c r="E3035" s="26">
        <v>0.0</v>
      </c>
      <c r="F3035" s="26">
        <v>0.0</v>
      </c>
      <c r="H3035" s="20" t="b">
        <f t="shared" si="1"/>
        <v>0</v>
      </c>
      <c r="I3035" s="21" t="b">
        <f t="shared" si="2"/>
        <v>0</v>
      </c>
      <c r="J3035" s="21" t="b">
        <f t="shared" si="3"/>
        <v>0</v>
      </c>
      <c r="AB3035" s="20" t="b">
        <f t="shared" si="9"/>
        <v>0</v>
      </c>
      <c r="AC3035" s="20" t="b">
        <f t="shared" si="10"/>
        <v>0</v>
      </c>
      <c r="AD3035" s="20" t="b">
        <f t="shared" si="11"/>
        <v>0</v>
      </c>
      <c r="AE3035" s="20" t="b">
        <f t="shared" si="12"/>
        <v>0</v>
      </c>
      <c r="AG3035" s="20" t="b">
        <f t="shared" si="13"/>
        <v>0</v>
      </c>
      <c r="AH3035" s="20" t="b">
        <f t="shared" si="14"/>
        <v>0</v>
      </c>
      <c r="AI3035" s="20" t="b">
        <f t="shared" si="15"/>
        <v>0</v>
      </c>
    </row>
    <row r="3036">
      <c r="A3036" s="25" t="s">
        <v>103</v>
      </c>
      <c r="B3036" s="26">
        <v>15000.0</v>
      </c>
      <c r="C3036" s="25" t="s">
        <v>71</v>
      </c>
      <c r="D3036" s="27">
        <v>8.912037037037037E-4</v>
      </c>
      <c r="E3036" s="27">
        <v>0.004085648148148148</v>
      </c>
      <c r="F3036" s="27">
        <v>0.0022453703703703702</v>
      </c>
      <c r="H3036" s="20" t="b">
        <f t="shared" si="1"/>
        <v>0</v>
      </c>
      <c r="I3036" s="21" t="b">
        <f t="shared" si="2"/>
        <v>0</v>
      </c>
      <c r="J3036" s="21" t="b">
        <f t="shared" si="3"/>
        <v>0</v>
      </c>
      <c r="AB3036" s="20" t="b">
        <f t="shared" si="9"/>
        <v>0</v>
      </c>
      <c r="AC3036" s="20" t="b">
        <f t="shared" si="10"/>
        <v>0</v>
      </c>
      <c r="AD3036" s="20" t="b">
        <f t="shared" si="11"/>
        <v>0</v>
      </c>
      <c r="AE3036" s="20" t="b">
        <f t="shared" si="12"/>
        <v>0</v>
      </c>
      <c r="AG3036" s="20" t="b">
        <f t="shared" si="13"/>
        <v>0</v>
      </c>
      <c r="AH3036" s="20" t="b">
        <f t="shared" si="14"/>
        <v>0</v>
      </c>
      <c r="AI3036" s="20" t="b">
        <f t="shared" si="15"/>
        <v>0</v>
      </c>
    </row>
    <row r="3037">
      <c r="A3037" s="25" t="s">
        <v>103</v>
      </c>
      <c r="B3037" s="26">
        <v>15000.0</v>
      </c>
      <c r="C3037" s="25" t="s">
        <v>72</v>
      </c>
      <c r="D3037" s="27">
        <v>0.0018402777777777777</v>
      </c>
      <c r="E3037" s="27">
        <v>0.007245370370370371</v>
      </c>
      <c r="F3037" s="27">
        <v>0.004050925925925926</v>
      </c>
      <c r="H3037" s="20" t="b">
        <f t="shared" si="1"/>
        <v>0</v>
      </c>
      <c r="I3037" s="21" t="b">
        <f t="shared" si="2"/>
        <v>0</v>
      </c>
      <c r="J3037" s="21" t="b">
        <f t="shared" si="3"/>
        <v>0</v>
      </c>
      <c r="AB3037" s="20" t="b">
        <f t="shared" si="9"/>
        <v>0</v>
      </c>
      <c r="AC3037" s="20" t="b">
        <f t="shared" si="10"/>
        <v>0</v>
      </c>
      <c r="AD3037" s="20" t="b">
        <f t="shared" si="11"/>
        <v>0</v>
      </c>
      <c r="AE3037" s="20" t="b">
        <f t="shared" si="12"/>
        <v>0</v>
      </c>
      <c r="AG3037" s="20" t="b">
        <f t="shared" si="13"/>
        <v>0</v>
      </c>
      <c r="AH3037" s="20" t="b">
        <f t="shared" si="14"/>
        <v>0</v>
      </c>
      <c r="AI3037" s="20" t="b">
        <f t="shared" si="15"/>
        <v>0</v>
      </c>
    </row>
    <row r="3038">
      <c r="A3038" s="25" t="s">
        <v>103</v>
      </c>
      <c r="B3038" s="26">
        <v>15000.0</v>
      </c>
      <c r="C3038" s="25" t="s">
        <v>71</v>
      </c>
      <c r="D3038" s="26">
        <v>3744.77</v>
      </c>
      <c r="E3038" s="26">
        <v>3689.816</v>
      </c>
      <c r="F3038" s="26">
        <v>3736.668</v>
      </c>
      <c r="H3038" s="20" t="b">
        <f t="shared" si="1"/>
        <v>0</v>
      </c>
      <c r="I3038" s="21" t="b">
        <f t="shared" si="2"/>
        <v>0</v>
      </c>
      <c r="J3038" s="21" t="b">
        <f t="shared" si="3"/>
        <v>0</v>
      </c>
      <c r="AB3038" s="20" t="b">
        <f t="shared" si="9"/>
        <v>0</v>
      </c>
      <c r="AC3038" s="20" t="b">
        <f t="shared" si="10"/>
        <v>0</v>
      </c>
      <c r="AD3038" s="20" t="b">
        <f t="shared" si="11"/>
        <v>0</v>
      </c>
      <c r="AE3038" s="20" t="b">
        <f t="shared" si="12"/>
        <v>0</v>
      </c>
      <c r="AG3038" s="20" t="b">
        <f t="shared" si="13"/>
        <v>0</v>
      </c>
      <c r="AH3038" s="20" t="b">
        <f t="shared" si="14"/>
        <v>0</v>
      </c>
      <c r="AI3038" s="20" t="b">
        <f t="shared" si="15"/>
        <v>0</v>
      </c>
    </row>
    <row r="3039">
      <c r="A3039" s="25" t="s">
        <v>103</v>
      </c>
      <c r="B3039" s="26">
        <v>15000.0</v>
      </c>
      <c r="C3039" s="25" t="s">
        <v>72</v>
      </c>
      <c r="D3039" s="25">
        <v>3878.359</v>
      </c>
      <c r="E3039" s="25">
        <v>4018.914</v>
      </c>
      <c r="F3039" s="25">
        <v>4090.035</v>
      </c>
      <c r="H3039" s="20" t="b">
        <f t="shared" si="1"/>
        <v>0</v>
      </c>
      <c r="I3039" s="21" t="b">
        <f t="shared" si="2"/>
        <v>0</v>
      </c>
      <c r="J3039" s="21" t="b">
        <f t="shared" si="3"/>
        <v>0</v>
      </c>
      <c r="AB3039" s="20" t="b">
        <f t="shared" si="9"/>
        <v>0</v>
      </c>
      <c r="AC3039" s="20" t="b">
        <f t="shared" si="10"/>
        <v>0</v>
      </c>
      <c r="AD3039" s="20" t="b">
        <f t="shared" si="11"/>
        <v>0</v>
      </c>
      <c r="AE3039" s="20" t="b">
        <f t="shared" si="12"/>
        <v>0</v>
      </c>
      <c r="AG3039" s="20" t="b">
        <f t="shared" si="13"/>
        <v>0</v>
      </c>
      <c r="AH3039" s="20" t="b">
        <f t="shared" si="14"/>
        <v>0</v>
      </c>
      <c r="AI3039" s="20" t="b">
        <f t="shared" si="15"/>
        <v>0</v>
      </c>
    </row>
    <row r="3040">
      <c r="A3040" s="25" t="s">
        <v>103</v>
      </c>
      <c r="B3040" s="26">
        <v>15000.0</v>
      </c>
      <c r="C3040" s="25" t="s">
        <v>73</v>
      </c>
      <c r="D3040" s="26" t="s">
        <v>81</v>
      </c>
      <c r="E3040" s="26" t="s">
        <v>74</v>
      </c>
      <c r="F3040" s="26" t="s">
        <v>74</v>
      </c>
      <c r="H3040" s="20" t="b">
        <f t="shared" si="1"/>
        <v>0</v>
      </c>
      <c r="I3040" s="21" t="b">
        <f t="shared" si="2"/>
        <v>0</v>
      </c>
      <c r="J3040" s="21" t="b">
        <f t="shared" si="3"/>
        <v>0</v>
      </c>
      <c r="AB3040" s="20" t="b">
        <f t="shared" si="9"/>
        <v>0</v>
      </c>
      <c r="AC3040" s="20" t="b">
        <f t="shared" si="10"/>
        <v>0</v>
      </c>
      <c r="AD3040" s="20" t="b">
        <f t="shared" si="11"/>
        <v>0</v>
      </c>
      <c r="AE3040" s="20" t="b">
        <f t="shared" si="12"/>
        <v>0</v>
      </c>
      <c r="AG3040" s="20" t="b">
        <f t="shared" si="13"/>
        <v>0</v>
      </c>
      <c r="AH3040" s="20" t="b">
        <f t="shared" si="14"/>
        <v>0</v>
      </c>
      <c r="AI3040" s="20" t="b">
        <f t="shared" si="15"/>
        <v>0</v>
      </c>
    </row>
    <row r="3041">
      <c r="A3041" s="25" t="s">
        <v>103</v>
      </c>
      <c r="B3041" s="26">
        <v>15000.0</v>
      </c>
      <c r="C3041" s="25" t="s">
        <v>75</v>
      </c>
      <c r="D3041" s="25">
        <v>0.679</v>
      </c>
      <c r="E3041" s="25">
        <v>-2.802</v>
      </c>
      <c r="F3041" s="25">
        <v>-2.843</v>
      </c>
      <c r="H3041" s="20">
        <f t="shared" si="1"/>
        <v>14321</v>
      </c>
      <c r="I3041" s="21">
        <f t="shared" si="2"/>
        <v>17802</v>
      </c>
      <c r="J3041" s="21">
        <f t="shared" si="3"/>
        <v>17843</v>
      </c>
      <c r="AB3041" s="20" t="b">
        <f t="shared" si="9"/>
        <v>0</v>
      </c>
      <c r="AC3041" s="20" t="b">
        <f t="shared" si="10"/>
        <v>0</v>
      </c>
      <c r="AD3041" s="20" t="b">
        <f t="shared" si="11"/>
        <v>0</v>
      </c>
      <c r="AE3041" s="20" t="b">
        <f t="shared" si="12"/>
        <v>0</v>
      </c>
      <c r="AG3041" s="20" t="b">
        <f t="shared" si="13"/>
        <v>0</v>
      </c>
      <c r="AH3041" s="20" t="b">
        <f t="shared" si="14"/>
        <v>0</v>
      </c>
      <c r="AI3041" s="20" t="b">
        <f t="shared" si="15"/>
        <v>0</v>
      </c>
    </row>
    <row r="3042">
      <c r="A3042" s="25" t="s">
        <v>103</v>
      </c>
      <c r="B3042" s="26">
        <v>15000.0</v>
      </c>
      <c r="C3042" s="25" t="s">
        <v>76</v>
      </c>
      <c r="D3042" s="25" t="s">
        <v>61</v>
      </c>
      <c r="E3042" s="25" t="s">
        <v>61</v>
      </c>
      <c r="F3042" s="25" t="s">
        <v>61</v>
      </c>
      <c r="H3042" s="20" t="b">
        <f t="shared" si="1"/>
        <v>0</v>
      </c>
      <c r="I3042" s="21" t="b">
        <f t="shared" si="2"/>
        <v>0</v>
      </c>
      <c r="J3042" s="21" t="b">
        <f t="shared" si="3"/>
        <v>0</v>
      </c>
      <c r="AB3042" s="20" t="b">
        <f t="shared" si="9"/>
        <v>0</v>
      </c>
      <c r="AC3042" s="20" t="b">
        <f t="shared" si="10"/>
        <v>0</v>
      </c>
      <c r="AD3042" s="20" t="b">
        <f t="shared" si="11"/>
        <v>0</v>
      </c>
      <c r="AE3042" s="20" t="b">
        <f t="shared" si="12"/>
        <v>0</v>
      </c>
      <c r="AG3042" s="20" t="b">
        <f t="shared" si="13"/>
        <v>0</v>
      </c>
      <c r="AH3042" s="20" t="b">
        <f t="shared" si="14"/>
        <v>0</v>
      </c>
      <c r="AI3042" s="20" t="b">
        <f t="shared" si="15"/>
        <v>0</v>
      </c>
    </row>
    <row r="3043">
      <c r="A3043" s="25" t="s">
        <v>103</v>
      </c>
      <c r="B3043" s="26">
        <v>15000.0</v>
      </c>
      <c r="C3043" s="25" t="s">
        <v>77</v>
      </c>
      <c r="D3043" s="25" t="s">
        <v>61</v>
      </c>
      <c r="E3043" s="25" t="s">
        <v>61</v>
      </c>
      <c r="F3043" s="25" t="s">
        <v>61</v>
      </c>
      <c r="H3043" s="20" t="b">
        <f t="shared" si="1"/>
        <v>0</v>
      </c>
      <c r="I3043" s="21" t="b">
        <f t="shared" si="2"/>
        <v>0</v>
      </c>
      <c r="J3043" s="21" t="b">
        <f t="shared" si="3"/>
        <v>0</v>
      </c>
      <c r="AB3043" s="20" t="b">
        <f t="shared" si="9"/>
        <v>0</v>
      </c>
      <c r="AC3043" s="20" t="b">
        <f t="shared" si="10"/>
        <v>0</v>
      </c>
      <c r="AD3043" s="20" t="b">
        <f t="shared" si="11"/>
        <v>0</v>
      </c>
      <c r="AE3043" s="20" t="b">
        <f t="shared" si="12"/>
        <v>0</v>
      </c>
      <c r="AG3043" s="20" t="b">
        <f t="shared" si="13"/>
        <v>0</v>
      </c>
      <c r="AH3043" s="20" t="b">
        <f t="shared" si="14"/>
        <v>0</v>
      </c>
      <c r="AI3043" s="20" t="b">
        <f t="shared" si="15"/>
        <v>0</v>
      </c>
    </row>
    <row r="3044">
      <c r="A3044" s="25" t="s">
        <v>103</v>
      </c>
      <c r="B3044" s="26">
        <v>16875.0</v>
      </c>
      <c r="C3044" s="25" t="s">
        <v>60</v>
      </c>
      <c r="D3044" s="26" t="s">
        <v>61</v>
      </c>
      <c r="E3044" s="26" t="s">
        <v>61</v>
      </c>
      <c r="F3044" s="26" t="s">
        <v>61</v>
      </c>
      <c r="H3044" s="20" t="b">
        <f t="shared" si="1"/>
        <v>0</v>
      </c>
      <c r="I3044" s="21" t="b">
        <f t="shared" si="2"/>
        <v>0</v>
      </c>
      <c r="J3044" s="21" t="b">
        <f t="shared" si="3"/>
        <v>0</v>
      </c>
      <c r="AB3044" s="20"/>
    </row>
    <row r="3045">
      <c r="A3045" s="25" t="s">
        <v>103</v>
      </c>
      <c r="B3045" s="26">
        <v>16875.0</v>
      </c>
      <c r="C3045" s="25" t="s">
        <v>62</v>
      </c>
      <c r="D3045" s="26" t="s">
        <v>61</v>
      </c>
      <c r="E3045" s="26">
        <v>5857.0</v>
      </c>
      <c r="F3045" s="26">
        <v>4520.0</v>
      </c>
      <c r="H3045" s="20" t="b">
        <f t="shared" si="1"/>
        <v>0</v>
      </c>
      <c r="I3045" s="21" t="b">
        <f t="shared" si="2"/>
        <v>0</v>
      </c>
      <c r="J3045" s="21" t="b">
        <f t="shared" si="3"/>
        <v>0</v>
      </c>
      <c r="AB3045" s="20"/>
    </row>
    <row r="3046">
      <c r="A3046" s="25" t="s">
        <v>103</v>
      </c>
      <c r="B3046" s="26">
        <v>16875.0</v>
      </c>
      <c r="C3046" s="25" t="s">
        <v>63</v>
      </c>
      <c r="D3046" s="26" t="s">
        <v>61</v>
      </c>
      <c r="E3046" s="26">
        <v>5353.0</v>
      </c>
      <c r="F3046" s="26">
        <v>4112.0</v>
      </c>
      <c r="H3046" s="20" t="b">
        <f t="shared" si="1"/>
        <v>0</v>
      </c>
      <c r="I3046" s="21" t="b">
        <f t="shared" si="2"/>
        <v>0</v>
      </c>
      <c r="J3046" s="21" t="b">
        <f t="shared" si="3"/>
        <v>0</v>
      </c>
      <c r="AB3046" s="20"/>
    </row>
    <row r="3047">
      <c r="A3047" s="25" t="s">
        <v>103</v>
      </c>
      <c r="B3047" s="26">
        <v>16875.0</v>
      </c>
      <c r="C3047" s="25" t="s">
        <v>64</v>
      </c>
      <c r="D3047" s="26" t="s">
        <v>61</v>
      </c>
      <c r="E3047" s="26">
        <v>504.0</v>
      </c>
      <c r="F3047" s="26">
        <v>408.0</v>
      </c>
      <c r="H3047" s="20" t="b">
        <f t="shared" si="1"/>
        <v>0</v>
      </c>
      <c r="I3047" s="21" t="b">
        <f t="shared" si="2"/>
        <v>0</v>
      </c>
      <c r="J3047" s="21" t="b">
        <f t="shared" si="3"/>
        <v>0</v>
      </c>
      <c r="AB3047" s="20"/>
    </row>
    <row r="3048">
      <c r="A3048" s="25" t="s">
        <v>103</v>
      </c>
      <c r="B3048" s="26">
        <v>16875.0</v>
      </c>
      <c r="C3048" s="25" t="s">
        <v>65</v>
      </c>
      <c r="D3048" s="26" t="s">
        <v>61</v>
      </c>
      <c r="E3048" s="26">
        <v>504.0</v>
      </c>
      <c r="F3048" s="26">
        <v>408.0</v>
      </c>
      <c r="H3048" s="20" t="b">
        <f t="shared" si="1"/>
        <v>0</v>
      </c>
      <c r="I3048" s="21" t="b">
        <f t="shared" si="2"/>
        <v>0</v>
      </c>
      <c r="J3048" s="21" t="b">
        <f t="shared" si="3"/>
        <v>0</v>
      </c>
      <c r="AB3048" s="20"/>
    </row>
    <row r="3049">
      <c r="A3049" s="25" t="s">
        <v>103</v>
      </c>
      <c r="B3049" s="26">
        <v>16875.0</v>
      </c>
      <c r="C3049" s="25" t="s">
        <v>66</v>
      </c>
      <c r="D3049" s="26" t="s">
        <v>61</v>
      </c>
      <c r="E3049" s="26">
        <v>8352.0</v>
      </c>
      <c r="F3049" s="26">
        <v>8287.0</v>
      </c>
      <c r="H3049" s="20" t="b">
        <f t="shared" si="1"/>
        <v>0</v>
      </c>
      <c r="I3049" s="21" t="b">
        <f t="shared" si="2"/>
        <v>0</v>
      </c>
      <c r="J3049" s="21" t="b">
        <f t="shared" si="3"/>
        <v>0</v>
      </c>
      <c r="AB3049" s="20"/>
    </row>
    <row r="3050">
      <c r="A3050" s="25" t="s">
        <v>103</v>
      </c>
      <c r="B3050" s="26">
        <v>16875.0</v>
      </c>
      <c r="C3050" s="25" t="s">
        <v>67</v>
      </c>
      <c r="D3050" s="26" t="s">
        <v>61</v>
      </c>
      <c r="E3050" s="26">
        <v>8352.0</v>
      </c>
      <c r="F3050" s="26">
        <v>8287.0</v>
      </c>
      <c r="H3050" s="20" t="b">
        <f t="shared" si="1"/>
        <v>0</v>
      </c>
      <c r="I3050" s="21" t="b">
        <f t="shared" si="2"/>
        <v>0</v>
      </c>
      <c r="J3050" s="21" t="b">
        <f t="shared" si="3"/>
        <v>0</v>
      </c>
      <c r="AB3050" s="20"/>
    </row>
    <row r="3051">
      <c r="A3051" s="25" t="s">
        <v>103</v>
      </c>
      <c r="B3051" s="26">
        <v>16875.0</v>
      </c>
      <c r="C3051" s="25" t="s">
        <v>68</v>
      </c>
      <c r="D3051" s="26" t="s">
        <v>61</v>
      </c>
      <c r="E3051" s="26">
        <v>0.0</v>
      </c>
      <c r="F3051" s="26">
        <v>0.0</v>
      </c>
      <c r="H3051" s="20" t="b">
        <f t="shared" si="1"/>
        <v>0</v>
      </c>
      <c r="I3051" s="21" t="b">
        <f t="shared" si="2"/>
        <v>0</v>
      </c>
      <c r="J3051" s="21" t="b">
        <f t="shared" si="3"/>
        <v>0</v>
      </c>
      <c r="AB3051" s="20"/>
    </row>
    <row r="3052">
      <c r="A3052" s="25" t="s">
        <v>103</v>
      </c>
      <c r="B3052" s="26">
        <v>16875.0</v>
      </c>
      <c r="C3052" s="25" t="s">
        <v>69</v>
      </c>
      <c r="D3052" s="26" t="s">
        <v>61</v>
      </c>
      <c r="E3052" s="26">
        <v>0.0</v>
      </c>
      <c r="F3052" s="26">
        <v>0.0</v>
      </c>
      <c r="H3052" s="20" t="b">
        <f t="shared" si="1"/>
        <v>0</v>
      </c>
      <c r="I3052" s="21" t="b">
        <f t="shared" si="2"/>
        <v>0</v>
      </c>
      <c r="J3052" s="21" t="b">
        <f t="shared" si="3"/>
        <v>0</v>
      </c>
      <c r="AB3052" s="20"/>
    </row>
    <row r="3053">
      <c r="A3053" s="25" t="s">
        <v>103</v>
      </c>
      <c r="B3053" s="26">
        <v>16875.0</v>
      </c>
      <c r="C3053" s="25" t="s">
        <v>70</v>
      </c>
      <c r="D3053" s="26" t="s">
        <v>61</v>
      </c>
      <c r="E3053" s="26">
        <v>0.0</v>
      </c>
      <c r="F3053" s="26">
        <v>0.0</v>
      </c>
      <c r="H3053" s="20" t="b">
        <f t="shared" si="1"/>
        <v>0</v>
      </c>
      <c r="I3053" s="21" t="b">
        <f t="shared" si="2"/>
        <v>0</v>
      </c>
      <c r="J3053" s="21" t="b">
        <f t="shared" si="3"/>
        <v>0</v>
      </c>
      <c r="AB3053" s="20"/>
    </row>
    <row r="3054">
      <c r="A3054" s="25" t="s">
        <v>103</v>
      </c>
      <c r="B3054" s="26">
        <v>16875.0</v>
      </c>
      <c r="C3054" s="25" t="s">
        <v>71</v>
      </c>
      <c r="D3054" s="26" t="s">
        <v>61</v>
      </c>
      <c r="E3054" s="27">
        <v>0.00443287037037037</v>
      </c>
      <c r="F3054" s="27">
        <v>0.002905092592592593</v>
      </c>
      <c r="H3054" s="20" t="b">
        <f t="shared" si="1"/>
        <v>0</v>
      </c>
      <c r="I3054" s="21" t="b">
        <f t="shared" si="2"/>
        <v>0</v>
      </c>
      <c r="J3054" s="21" t="b">
        <f t="shared" si="3"/>
        <v>0</v>
      </c>
      <c r="AB3054" s="20"/>
    </row>
    <row r="3055">
      <c r="A3055" s="25" t="s">
        <v>103</v>
      </c>
      <c r="B3055" s="26">
        <v>16875.0</v>
      </c>
      <c r="C3055" s="25" t="s">
        <v>72</v>
      </c>
      <c r="D3055" s="26" t="s">
        <v>61</v>
      </c>
      <c r="E3055" s="27">
        <v>0.006446759259259259</v>
      </c>
      <c r="F3055" s="27">
        <v>0.004027777777777778</v>
      </c>
      <c r="H3055" s="20" t="b">
        <f t="shared" si="1"/>
        <v>0</v>
      </c>
      <c r="I3055" s="21" t="b">
        <f t="shared" si="2"/>
        <v>0</v>
      </c>
      <c r="J3055" s="21" t="b">
        <f t="shared" si="3"/>
        <v>0</v>
      </c>
      <c r="AB3055" s="20"/>
    </row>
    <row r="3056">
      <c r="A3056" s="25" t="s">
        <v>103</v>
      </c>
      <c r="B3056" s="26">
        <v>16875.0</v>
      </c>
      <c r="C3056" s="25" t="s">
        <v>71</v>
      </c>
      <c r="D3056" s="26" t="s">
        <v>61</v>
      </c>
      <c r="E3056" s="26">
        <v>3693.391</v>
      </c>
      <c r="F3056" s="26">
        <v>3739.758</v>
      </c>
      <c r="H3056" s="20" t="b">
        <f t="shared" si="1"/>
        <v>0</v>
      </c>
      <c r="I3056" s="21" t="b">
        <f t="shared" si="2"/>
        <v>0</v>
      </c>
      <c r="J3056" s="21" t="b">
        <f t="shared" si="3"/>
        <v>0</v>
      </c>
      <c r="AB3056" s="20"/>
    </row>
    <row r="3057">
      <c r="A3057" s="25" t="s">
        <v>103</v>
      </c>
      <c r="B3057" s="26">
        <v>16875.0</v>
      </c>
      <c r="C3057" s="25" t="s">
        <v>72</v>
      </c>
      <c r="D3057" s="25" t="s">
        <v>61</v>
      </c>
      <c r="E3057" s="25">
        <v>4020.457</v>
      </c>
      <c r="F3057" s="25">
        <v>4082.844</v>
      </c>
      <c r="H3057" s="20" t="b">
        <f t="shared" si="1"/>
        <v>0</v>
      </c>
      <c r="I3057" s="21" t="b">
        <f t="shared" si="2"/>
        <v>0</v>
      </c>
      <c r="J3057" s="21" t="b">
        <f t="shared" si="3"/>
        <v>0</v>
      </c>
      <c r="AB3057" s="20"/>
    </row>
    <row r="3058">
      <c r="A3058" s="25" t="s">
        <v>103</v>
      </c>
      <c r="B3058" s="26">
        <v>16875.0</v>
      </c>
      <c r="C3058" s="25" t="s">
        <v>73</v>
      </c>
      <c r="D3058" s="26" t="s">
        <v>61</v>
      </c>
      <c r="E3058" s="26" t="s">
        <v>74</v>
      </c>
      <c r="F3058" s="26" t="s">
        <v>74</v>
      </c>
      <c r="H3058" s="20" t="b">
        <f t="shared" si="1"/>
        <v>0</v>
      </c>
      <c r="I3058" s="21" t="b">
        <f t="shared" si="2"/>
        <v>0</v>
      </c>
      <c r="J3058" s="21" t="b">
        <f t="shared" si="3"/>
        <v>0</v>
      </c>
      <c r="AB3058" s="20"/>
    </row>
    <row r="3059">
      <c r="A3059" s="25" t="s">
        <v>103</v>
      </c>
      <c r="B3059" s="26">
        <v>16875.0</v>
      </c>
      <c r="C3059" s="25" t="s">
        <v>75</v>
      </c>
      <c r="D3059" s="25" t="s">
        <v>61</v>
      </c>
      <c r="E3059" s="25">
        <v>-0.677</v>
      </c>
      <c r="F3059" s="25">
        <v>-0.492</v>
      </c>
      <c r="H3059" s="20" t="b">
        <f t="shared" si="1"/>
        <v>0</v>
      </c>
      <c r="I3059" s="21">
        <f t="shared" si="2"/>
        <v>17552</v>
      </c>
      <c r="J3059" s="21">
        <f t="shared" si="3"/>
        <v>17367</v>
      </c>
      <c r="AB3059" s="20"/>
    </row>
    <row r="3060">
      <c r="A3060" s="25" t="s">
        <v>103</v>
      </c>
      <c r="B3060" s="26">
        <v>16875.0</v>
      </c>
      <c r="C3060" s="25" t="s">
        <v>76</v>
      </c>
      <c r="D3060" s="25" t="s">
        <v>61</v>
      </c>
      <c r="E3060" s="25" t="s">
        <v>61</v>
      </c>
      <c r="F3060" s="25" t="s">
        <v>61</v>
      </c>
      <c r="H3060" s="20" t="b">
        <f t="shared" si="1"/>
        <v>0</v>
      </c>
      <c r="I3060" s="21" t="b">
        <f t="shared" si="2"/>
        <v>0</v>
      </c>
      <c r="J3060" s="21" t="b">
        <f t="shared" si="3"/>
        <v>0</v>
      </c>
      <c r="AB3060" s="20"/>
    </row>
    <row r="3061">
      <c r="A3061" s="25" t="s">
        <v>103</v>
      </c>
      <c r="B3061" s="26">
        <v>16875.0</v>
      </c>
      <c r="C3061" s="25" t="s">
        <v>77</v>
      </c>
      <c r="D3061" s="25" t="s">
        <v>61</v>
      </c>
      <c r="E3061" s="25" t="s">
        <v>61</v>
      </c>
      <c r="F3061" s="25" t="s">
        <v>61</v>
      </c>
      <c r="H3061" s="20" t="b">
        <f t="shared" si="1"/>
        <v>0</v>
      </c>
      <c r="I3061" s="21" t="b">
        <f t="shared" si="2"/>
        <v>0</v>
      </c>
      <c r="J3061" s="21" t="b">
        <f t="shared" si="3"/>
        <v>0</v>
      </c>
      <c r="AB3061" s="20"/>
    </row>
    <row r="3062">
      <c r="A3062" s="25" t="s">
        <v>103</v>
      </c>
      <c r="B3062" s="26">
        <v>17812.0</v>
      </c>
      <c r="C3062" s="25" t="s">
        <v>60</v>
      </c>
      <c r="D3062" s="26" t="s">
        <v>61</v>
      </c>
      <c r="E3062" s="26" t="s">
        <v>61</v>
      </c>
      <c r="F3062" s="26" t="s">
        <v>61</v>
      </c>
      <c r="H3062" s="20" t="b">
        <f t="shared" si="1"/>
        <v>0</v>
      </c>
      <c r="I3062" s="21" t="b">
        <f t="shared" si="2"/>
        <v>0</v>
      </c>
      <c r="J3062" s="21" t="b">
        <f t="shared" si="3"/>
        <v>0</v>
      </c>
      <c r="AB3062" s="20"/>
    </row>
    <row r="3063">
      <c r="A3063" s="25" t="s">
        <v>103</v>
      </c>
      <c r="B3063" s="26">
        <v>17812.0</v>
      </c>
      <c r="C3063" s="25" t="s">
        <v>62</v>
      </c>
      <c r="D3063" s="26" t="s">
        <v>61</v>
      </c>
      <c r="E3063" s="26">
        <v>5858.0</v>
      </c>
      <c r="F3063" s="26">
        <v>4514.0</v>
      </c>
      <c r="H3063" s="20" t="b">
        <f t="shared" si="1"/>
        <v>0</v>
      </c>
      <c r="I3063" s="21" t="b">
        <f t="shared" si="2"/>
        <v>0</v>
      </c>
      <c r="J3063" s="21" t="b">
        <f t="shared" si="3"/>
        <v>0</v>
      </c>
      <c r="AB3063" s="20"/>
    </row>
    <row r="3064">
      <c r="A3064" s="25" t="s">
        <v>103</v>
      </c>
      <c r="B3064" s="26">
        <v>17812.0</v>
      </c>
      <c r="C3064" s="25" t="s">
        <v>63</v>
      </c>
      <c r="D3064" s="26" t="s">
        <v>61</v>
      </c>
      <c r="E3064" s="26">
        <v>5354.0</v>
      </c>
      <c r="F3064" s="26">
        <v>4106.0</v>
      </c>
      <c r="H3064" s="20" t="b">
        <f t="shared" si="1"/>
        <v>0</v>
      </c>
      <c r="I3064" s="21" t="b">
        <f t="shared" si="2"/>
        <v>0</v>
      </c>
      <c r="J3064" s="21" t="b">
        <f t="shared" si="3"/>
        <v>0</v>
      </c>
      <c r="AB3064" s="20"/>
    </row>
    <row r="3065">
      <c r="A3065" s="25" t="s">
        <v>103</v>
      </c>
      <c r="B3065" s="26">
        <v>17812.0</v>
      </c>
      <c r="C3065" s="25" t="s">
        <v>64</v>
      </c>
      <c r="D3065" s="26" t="s">
        <v>61</v>
      </c>
      <c r="E3065" s="26">
        <v>504.0</v>
      </c>
      <c r="F3065" s="26">
        <v>408.0</v>
      </c>
      <c r="H3065" s="20" t="b">
        <f t="shared" si="1"/>
        <v>0</v>
      </c>
      <c r="I3065" s="21" t="b">
        <f t="shared" si="2"/>
        <v>0</v>
      </c>
      <c r="J3065" s="21" t="b">
        <f t="shared" si="3"/>
        <v>0</v>
      </c>
      <c r="AB3065" s="20"/>
    </row>
    <row r="3066">
      <c r="A3066" s="25" t="s">
        <v>103</v>
      </c>
      <c r="B3066" s="26">
        <v>17812.0</v>
      </c>
      <c r="C3066" s="25" t="s">
        <v>65</v>
      </c>
      <c r="D3066" s="26" t="s">
        <v>61</v>
      </c>
      <c r="E3066" s="26">
        <v>504.0</v>
      </c>
      <c r="F3066" s="26">
        <v>408.0</v>
      </c>
      <c r="H3066" s="20" t="b">
        <f t="shared" si="1"/>
        <v>0</v>
      </c>
      <c r="I3066" s="21" t="b">
        <f t="shared" si="2"/>
        <v>0</v>
      </c>
      <c r="J3066" s="21" t="b">
        <f t="shared" si="3"/>
        <v>0</v>
      </c>
      <c r="AB3066" s="20"/>
    </row>
    <row r="3067">
      <c r="A3067" s="25" t="s">
        <v>103</v>
      </c>
      <c r="B3067" s="26">
        <v>17812.0</v>
      </c>
      <c r="C3067" s="25" t="s">
        <v>66</v>
      </c>
      <c r="D3067" s="26" t="s">
        <v>61</v>
      </c>
      <c r="E3067" s="26">
        <v>8352.0</v>
      </c>
      <c r="F3067" s="26">
        <v>8287.0</v>
      </c>
      <c r="H3067" s="20" t="b">
        <f t="shared" si="1"/>
        <v>0</v>
      </c>
      <c r="I3067" s="21" t="b">
        <f t="shared" si="2"/>
        <v>0</v>
      </c>
      <c r="J3067" s="21" t="b">
        <f t="shared" si="3"/>
        <v>0</v>
      </c>
      <c r="AB3067" s="20"/>
    </row>
    <row r="3068">
      <c r="A3068" s="25" t="s">
        <v>103</v>
      </c>
      <c r="B3068" s="26">
        <v>17812.0</v>
      </c>
      <c r="C3068" s="25" t="s">
        <v>67</v>
      </c>
      <c r="D3068" s="26" t="s">
        <v>61</v>
      </c>
      <c r="E3068" s="26">
        <v>8352.0</v>
      </c>
      <c r="F3068" s="26">
        <v>8287.0</v>
      </c>
      <c r="H3068" s="20" t="b">
        <f t="shared" si="1"/>
        <v>0</v>
      </c>
      <c r="I3068" s="21" t="b">
        <f t="shared" si="2"/>
        <v>0</v>
      </c>
      <c r="J3068" s="21" t="b">
        <f t="shared" si="3"/>
        <v>0</v>
      </c>
      <c r="AB3068" s="20"/>
    </row>
    <row r="3069">
      <c r="A3069" s="25" t="s">
        <v>103</v>
      </c>
      <c r="B3069" s="26">
        <v>17812.0</v>
      </c>
      <c r="C3069" s="25" t="s">
        <v>68</v>
      </c>
      <c r="D3069" s="26" t="s">
        <v>61</v>
      </c>
      <c r="E3069" s="26">
        <v>0.0</v>
      </c>
      <c r="F3069" s="26">
        <v>0.0</v>
      </c>
      <c r="H3069" s="20" t="b">
        <f t="shared" si="1"/>
        <v>0</v>
      </c>
      <c r="I3069" s="21" t="b">
        <f t="shared" si="2"/>
        <v>0</v>
      </c>
      <c r="J3069" s="21" t="b">
        <f t="shared" si="3"/>
        <v>0</v>
      </c>
      <c r="AB3069" s="20"/>
    </row>
    <row r="3070">
      <c r="A3070" s="25" t="s">
        <v>103</v>
      </c>
      <c r="B3070" s="26">
        <v>17812.0</v>
      </c>
      <c r="C3070" s="25" t="s">
        <v>69</v>
      </c>
      <c r="D3070" s="26" t="s">
        <v>61</v>
      </c>
      <c r="E3070" s="26">
        <v>0.0</v>
      </c>
      <c r="F3070" s="26">
        <v>0.0</v>
      </c>
      <c r="H3070" s="20" t="b">
        <f t="shared" si="1"/>
        <v>0</v>
      </c>
      <c r="I3070" s="21" t="b">
        <f t="shared" si="2"/>
        <v>0</v>
      </c>
      <c r="J3070" s="21" t="b">
        <f t="shared" si="3"/>
        <v>0</v>
      </c>
      <c r="AB3070" s="20"/>
    </row>
    <row r="3071">
      <c r="A3071" s="25" t="s">
        <v>103</v>
      </c>
      <c r="B3071" s="26">
        <v>17812.0</v>
      </c>
      <c r="C3071" s="25" t="s">
        <v>70</v>
      </c>
      <c r="D3071" s="26" t="s">
        <v>61</v>
      </c>
      <c r="E3071" s="26">
        <v>0.0</v>
      </c>
      <c r="F3071" s="26">
        <v>0.0</v>
      </c>
      <c r="H3071" s="20" t="b">
        <f t="shared" si="1"/>
        <v>0</v>
      </c>
      <c r="I3071" s="21" t="b">
        <f t="shared" si="2"/>
        <v>0</v>
      </c>
      <c r="J3071" s="21" t="b">
        <f t="shared" si="3"/>
        <v>0</v>
      </c>
      <c r="AB3071" s="20"/>
    </row>
    <row r="3072">
      <c r="A3072" s="25" t="s">
        <v>103</v>
      </c>
      <c r="B3072" s="26">
        <v>17812.0</v>
      </c>
      <c r="C3072" s="25" t="s">
        <v>71</v>
      </c>
      <c r="D3072" s="26" t="s">
        <v>61</v>
      </c>
      <c r="E3072" s="27">
        <v>0.0027199074074074074</v>
      </c>
      <c r="F3072" s="27">
        <v>0.0017939814814814815</v>
      </c>
      <c r="H3072" s="20" t="b">
        <f t="shared" si="1"/>
        <v>0</v>
      </c>
      <c r="I3072" s="21" t="b">
        <f t="shared" si="2"/>
        <v>0</v>
      </c>
      <c r="J3072" s="21" t="b">
        <f t="shared" si="3"/>
        <v>0</v>
      </c>
      <c r="AB3072" s="20"/>
    </row>
    <row r="3073">
      <c r="A3073" s="25" t="s">
        <v>103</v>
      </c>
      <c r="B3073" s="26">
        <v>17812.0</v>
      </c>
      <c r="C3073" s="25" t="s">
        <v>72</v>
      </c>
      <c r="D3073" s="26" t="s">
        <v>61</v>
      </c>
      <c r="E3073" s="27">
        <v>0.0038078703703703703</v>
      </c>
      <c r="F3073" s="27">
        <v>0.0036342592592592594</v>
      </c>
      <c r="H3073" s="20" t="b">
        <f t="shared" si="1"/>
        <v>0</v>
      </c>
      <c r="I3073" s="21" t="b">
        <f t="shared" si="2"/>
        <v>0</v>
      </c>
      <c r="J3073" s="21" t="b">
        <f t="shared" si="3"/>
        <v>0</v>
      </c>
      <c r="AB3073" s="20"/>
    </row>
    <row r="3074">
      <c r="A3074" s="25" t="s">
        <v>103</v>
      </c>
      <c r="B3074" s="26">
        <v>17812.0</v>
      </c>
      <c r="C3074" s="25" t="s">
        <v>71</v>
      </c>
      <c r="D3074" s="26" t="s">
        <v>61</v>
      </c>
      <c r="E3074" s="26">
        <v>3680.938</v>
      </c>
      <c r="F3074" s="26">
        <v>3732.562</v>
      </c>
      <c r="H3074" s="20" t="b">
        <f t="shared" si="1"/>
        <v>0</v>
      </c>
      <c r="I3074" s="21" t="b">
        <f t="shared" si="2"/>
        <v>0</v>
      </c>
      <c r="J3074" s="21" t="b">
        <f t="shared" si="3"/>
        <v>0</v>
      </c>
      <c r="AB3074" s="20"/>
    </row>
    <row r="3075">
      <c r="A3075" s="25" t="s">
        <v>103</v>
      </c>
      <c r="B3075" s="26">
        <v>17812.0</v>
      </c>
      <c r="C3075" s="25" t="s">
        <v>72</v>
      </c>
      <c r="D3075" s="25" t="s">
        <v>61</v>
      </c>
      <c r="E3075" s="25">
        <v>3986.961</v>
      </c>
      <c r="F3075" s="25">
        <v>4086.617</v>
      </c>
      <c r="H3075" s="20" t="b">
        <f t="shared" si="1"/>
        <v>0</v>
      </c>
      <c r="I3075" s="21" t="b">
        <f t="shared" si="2"/>
        <v>0</v>
      </c>
      <c r="J3075" s="21" t="b">
        <f t="shared" si="3"/>
        <v>0</v>
      </c>
      <c r="AB3075" s="20"/>
    </row>
    <row r="3076">
      <c r="A3076" s="25" t="s">
        <v>103</v>
      </c>
      <c r="B3076" s="26">
        <v>17812.0</v>
      </c>
      <c r="C3076" s="25" t="s">
        <v>73</v>
      </c>
      <c r="D3076" s="26" t="s">
        <v>61</v>
      </c>
      <c r="E3076" s="26" t="s">
        <v>81</v>
      </c>
      <c r="F3076" s="26" t="s">
        <v>74</v>
      </c>
      <c r="H3076" s="20" t="b">
        <f t="shared" si="1"/>
        <v>0</v>
      </c>
      <c r="I3076" s="21" t="b">
        <f t="shared" si="2"/>
        <v>0</v>
      </c>
      <c r="J3076" s="21" t="b">
        <f t="shared" si="3"/>
        <v>0</v>
      </c>
      <c r="AB3076" s="20"/>
    </row>
    <row r="3077">
      <c r="A3077" s="25" t="s">
        <v>103</v>
      </c>
      <c r="B3077" s="26">
        <v>17812.0</v>
      </c>
      <c r="C3077" s="25" t="s">
        <v>75</v>
      </c>
      <c r="D3077" s="25" t="s">
        <v>61</v>
      </c>
      <c r="E3077" s="25">
        <v>0.263</v>
      </c>
      <c r="F3077" s="25">
        <v>-0.366</v>
      </c>
      <c r="H3077" s="20" t="b">
        <f t="shared" si="1"/>
        <v>0</v>
      </c>
      <c r="I3077" s="21">
        <f t="shared" si="2"/>
        <v>17549</v>
      </c>
      <c r="J3077" s="21">
        <f t="shared" si="3"/>
        <v>18178</v>
      </c>
      <c r="AB3077" s="20"/>
    </row>
    <row r="3078">
      <c r="A3078" s="25" t="s">
        <v>103</v>
      </c>
      <c r="B3078" s="26">
        <v>17812.0</v>
      </c>
      <c r="C3078" s="25" t="s">
        <v>76</v>
      </c>
      <c r="D3078" s="25" t="s">
        <v>61</v>
      </c>
      <c r="E3078" s="25" t="s">
        <v>61</v>
      </c>
      <c r="F3078" s="25" t="s">
        <v>61</v>
      </c>
      <c r="H3078" s="20" t="b">
        <f t="shared" si="1"/>
        <v>0</v>
      </c>
      <c r="I3078" s="21" t="b">
        <f t="shared" si="2"/>
        <v>0</v>
      </c>
      <c r="J3078" s="21" t="b">
        <f t="shared" si="3"/>
        <v>0</v>
      </c>
      <c r="AB3078" s="20"/>
    </row>
    <row r="3079">
      <c r="A3079" s="25" t="s">
        <v>103</v>
      </c>
      <c r="B3079" s="26">
        <v>17812.0</v>
      </c>
      <c r="C3079" s="25" t="s">
        <v>77</v>
      </c>
      <c r="D3079" s="25" t="s">
        <v>61</v>
      </c>
      <c r="E3079" s="25" t="s">
        <v>61</v>
      </c>
      <c r="F3079" s="25" t="s">
        <v>61</v>
      </c>
      <c r="H3079" s="20" t="b">
        <f t="shared" si="1"/>
        <v>0</v>
      </c>
      <c r="I3079" s="21" t="b">
        <f t="shared" si="2"/>
        <v>0</v>
      </c>
      <c r="J3079" s="21" t="b">
        <f t="shared" si="3"/>
        <v>0</v>
      </c>
      <c r="AB3079" s="20"/>
    </row>
    <row r="3080">
      <c r="A3080" s="25" t="s">
        <v>103</v>
      </c>
      <c r="B3080" s="26">
        <v>18750.0</v>
      </c>
      <c r="C3080" s="25" t="s">
        <v>60</v>
      </c>
      <c r="D3080" s="26" t="s">
        <v>61</v>
      </c>
      <c r="E3080" s="26" t="s">
        <v>61</v>
      </c>
      <c r="F3080" s="26" t="s">
        <v>61</v>
      </c>
      <c r="H3080" s="20" t="b">
        <f t="shared" si="1"/>
        <v>0</v>
      </c>
      <c r="I3080" s="21" t="b">
        <f t="shared" si="2"/>
        <v>0</v>
      </c>
      <c r="J3080" s="21" t="b">
        <f t="shared" si="3"/>
        <v>0</v>
      </c>
      <c r="AB3080" s="20"/>
    </row>
    <row r="3081">
      <c r="A3081" s="25" t="s">
        <v>103</v>
      </c>
      <c r="B3081" s="26">
        <v>18750.0</v>
      </c>
      <c r="C3081" s="25" t="s">
        <v>62</v>
      </c>
      <c r="D3081" s="26" t="s">
        <v>61</v>
      </c>
      <c r="E3081" s="26">
        <v>5852.0</v>
      </c>
      <c r="F3081" s="26">
        <v>4518.0</v>
      </c>
      <c r="H3081" s="20" t="b">
        <f t="shared" si="1"/>
        <v>0</v>
      </c>
      <c r="I3081" s="21" t="b">
        <f t="shared" si="2"/>
        <v>0</v>
      </c>
      <c r="J3081" s="21" t="b">
        <f t="shared" si="3"/>
        <v>0</v>
      </c>
      <c r="AB3081" s="20"/>
    </row>
    <row r="3082">
      <c r="A3082" s="25" t="s">
        <v>103</v>
      </c>
      <c r="B3082" s="26">
        <v>18750.0</v>
      </c>
      <c r="C3082" s="25" t="s">
        <v>63</v>
      </c>
      <c r="D3082" s="26" t="s">
        <v>61</v>
      </c>
      <c r="E3082" s="26">
        <v>5348.0</v>
      </c>
      <c r="F3082" s="26">
        <v>4110.0</v>
      </c>
      <c r="H3082" s="20" t="b">
        <f t="shared" si="1"/>
        <v>0</v>
      </c>
      <c r="I3082" s="21" t="b">
        <f t="shared" si="2"/>
        <v>0</v>
      </c>
      <c r="J3082" s="21" t="b">
        <f t="shared" si="3"/>
        <v>0</v>
      </c>
      <c r="AB3082" s="20"/>
    </row>
    <row r="3083">
      <c r="A3083" s="25" t="s">
        <v>103</v>
      </c>
      <c r="B3083" s="26">
        <v>18750.0</v>
      </c>
      <c r="C3083" s="25" t="s">
        <v>64</v>
      </c>
      <c r="D3083" s="26" t="s">
        <v>61</v>
      </c>
      <c r="E3083" s="26">
        <v>504.0</v>
      </c>
      <c r="F3083" s="26">
        <v>408.0</v>
      </c>
      <c r="H3083" s="20" t="b">
        <f t="shared" si="1"/>
        <v>0</v>
      </c>
      <c r="I3083" s="21" t="b">
        <f t="shared" si="2"/>
        <v>0</v>
      </c>
      <c r="J3083" s="21" t="b">
        <f t="shared" si="3"/>
        <v>0</v>
      </c>
      <c r="AB3083" s="20"/>
    </row>
    <row r="3084">
      <c r="A3084" s="25" t="s">
        <v>103</v>
      </c>
      <c r="B3084" s="26">
        <v>18750.0</v>
      </c>
      <c r="C3084" s="25" t="s">
        <v>65</v>
      </c>
      <c r="D3084" s="26" t="s">
        <v>61</v>
      </c>
      <c r="E3084" s="26">
        <v>504.0</v>
      </c>
      <c r="F3084" s="26">
        <v>408.0</v>
      </c>
      <c r="H3084" s="20" t="b">
        <f t="shared" si="1"/>
        <v>0</v>
      </c>
      <c r="I3084" s="21" t="b">
        <f t="shared" si="2"/>
        <v>0</v>
      </c>
      <c r="J3084" s="21" t="b">
        <f t="shared" si="3"/>
        <v>0</v>
      </c>
      <c r="AB3084" s="20"/>
    </row>
    <row r="3085">
      <c r="A3085" s="25" t="s">
        <v>103</v>
      </c>
      <c r="B3085" s="26">
        <v>18750.0</v>
      </c>
      <c r="C3085" s="25" t="s">
        <v>66</v>
      </c>
      <c r="D3085" s="26" t="s">
        <v>61</v>
      </c>
      <c r="E3085" s="26">
        <v>8352.0</v>
      </c>
      <c r="F3085" s="26">
        <v>8287.0</v>
      </c>
      <c r="H3085" s="20" t="b">
        <f t="shared" si="1"/>
        <v>0</v>
      </c>
      <c r="I3085" s="21" t="b">
        <f t="shared" si="2"/>
        <v>0</v>
      </c>
      <c r="J3085" s="21" t="b">
        <f t="shared" si="3"/>
        <v>0</v>
      </c>
      <c r="AB3085" s="20"/>
    </row>
    <row r="3086">
      <c r="A3086" s="25" t="s">
        <v>103</v>
      </c>
      <c r="B3086" s="26">
        <v>18750.0</v>
      </c>
      <c r="C3086" s="25" t="s">
        <v>67</v>
      </c>
      <c r="D3086" s="26" t="s">
        <v>61</v>
      </c>
      <c r="E3086" s="26">
        <v>8352.0</v>
      </c>
      <c r="F3086" s="26">
        <v>8287.0</v>
      </c>
      <c r="H3086" s="20" t="b">
        <f t="shared" si="1"/>
        <v>0</v>
      </c>
      <c r="I3086" s="21" t="b">
        <f t="shared" si="2"/>
        <v>0</v>
      </c>
      <c r="J3086" s="21" t="b">
        <f t="shared" si="3"/>
        <v>0</v>
      </c>
      <c r="AB3086" s="20"/>
    </row>
    <row r="3087">
      <c r="A3087" s="25" t="s">
        <v>103</v>
      </c>
      <c r="B3087" s="26">
        <v>18750.0</v>
      </c>
      <c r="C3087" s="25" t="s">
        <v>68</v>
      </c>
      <c r="D3087" s="26" t="s">
        <v>61</v>
      </c>
      <c r="E3087" s="26">
        <v>0.0</v>
      </c>
      <c r="F3087" s="26">
        <v>0.0</v>
      </c>
      <c r="H3087" s="20" t="b">
        <f t="shared" si="1"/>
        <v>0</v>
      </c>
      <c r="I3087" s="21" t="b">
        <f t="shared" si="2"/>
        <v>0</v>
      </c>
      <c r="J3087" s="21" t="b">
        <f t="shared" si="3"/>
        <v>0</v>
      </c>
      <c r="AB3087" s="20"/>
    </row>
    <row r="3088">
      <c r="A3088" s="25" t="s">
        <v>103</v>
      </c>
      <c r="B3088" s="26">
        <v>18750.0</v>
      </c>
      <c r="C3088" s="25" t="s">
        <v>69</v>
      </c>
      <c r="D3088" s="26" t="s">
        <v>61</v>
      </c>
      <c r="E3088" s="26">
        <v>0.0</v>
      </c>
      <c r="F3088" s="26">
        <v>0.0</v>
      </c>
      <c r="H3088" s="20" t="b">
        <f t="shared" si="1"/>
        <v>0</v>
      </c>
      <c r="I3088" s="21" t="b">
        <f t="shared" si="2"/>
        <v>0</v>
      </c>
      <c r="J3088" s="21" t="b">
        <f t="shared" si="3"/>
        <v>0</v>
      </c>
      <c r="AB3088" s="20"/>
    </row>
    <row r="3089">
      <c r="A3089" s="25" t="s">
        <v>103</v>
      </c>
      <c r="B3089" s="26">
        <v>18750.0</v>
      </c>
      <c r="C3089" s="25" t="s">
        <v>70</v>
      </c>
      <c r="D3089" s="26" t="s">
        <v>61</v>
      </c>
      <c r="E3089" s="26">
        <v>0.0</v>
      </c>
      <c r="F3089" s="26">
        <v>0.0</v>
      </c>
      <c r="H3089" s="20" t="b">
        <f t="shared" si="1"/>
        <v>0</v>
      </c>
      <c r="I3089" s="21" t="b">
        <f t="shared" si="2"/>
        <v>0</v>
      </c>
      <c r="J3089" s="21" t="b">
        <f t="shared" si="3"/>
        <v>0</v>
      </c>
      <c r="AB3089" s="20"/>
    </row>
    <row r="3090">
      <c r="A3090" s="25" t="s">
        <v>103</v>
      </c>
      <c r="B3090" s="26">
        <v>18750.0</v>
      </c>
      <c r="C3090" s="25" t="s">
        <v>71</v>
      </c>
      <c r="D3090" s="26" t="s">
        <v>61</v>
      </c>
      <c r="E3090" s="27">
        <v>0.0022800925925925927</v>
      </c>
      <c r="F3090" s="27">
        <v>0.0014814814814814814</v>
      </c>
      <c r="H3090" s="20" t="b">
        <f t="shared" si="1"/>
        <v>0</v>
      </c>
      <c r="I3090" s="21" t="b">
        <f t="shared" si="2"/>
        <v>0</v>
      </c>
      <c r="J3090" s="21" t="b">
        <f t="shared" si="3"/>
        <v>0</v>
      </c>
      <c r="AB3090" s="20"/>
    </row>
    <row r="3091">
      <c r="A3091" s="25" t="s">
        <v>103</v>
      </c>
      <c r="B3091" s="26">
        <v>18750.0</v>
      </c>
      <c r="C3091" s="25" t="s">
        <v>72</v>
      </c>
      <c r="D3091" s="26" t="s">
        <v>61</v>
      </c>
      <c r="E3091" s="27">
        <v>0.0038888888888888888</v>
      </c>
      <c r="F3091" s="27">
        <v>0.0020833333333333333</v>
      </c>
      <c r="H3091" s="20" t="b">
        <f t="shared" si="1"/>
        <v>0</v>
      </c>
      <c r="I3091" s="21" t="b">
        <f t="shared" si="2"/>
        <v>0</v>
      </c>
      <c r="J3091" s="21" t="b">
        <f t="shared" si="3"/>
        <v>0</v>
      </c>
      <c r="AB3091" s="20"/>
    </row>
    <row r="3092">
      <c r="A3092" s="25" t="s">
        <v>103</v>
      </c>
      <c r="B3092" s="26">
        <v>18750.0</v>
      </c>
      <c r="C3092" s="25" t="s">
        <v>71</v>
      </c>
      <c r="D3092" s="26" t="s">
        <v>61</v>
      </c>
      <c r="E3092" s="26">
        <v>3681.68</v>
      </c>
      <c r="F3092" s="26">
        <v>3732.332</v>
      </c>
      <c r="H3092" s="20" t="b">
        <f t="shared" si="1"/>
        <v>0</v>
      </c>
      <c r="I3092" s="21" t="b">
        <f t="shared" si="2"/>
        <v>0</v>
      </c>
      <c r="J3092" s="21" t="b">
        <f t="shared" si="3"/>
        <v>0</v>
      </c>
      <c r="AB3092" s="20"/>
    </row>
    <row r="3093">
      <c r="A3093" s="25" t="s">
        <v>103</v>
      </c>
      <c r="B3093" s="26">
        <v>18750.0</v>
      </c>
      <c r="C3093" s="25" t="s">
        <v>72</v>
      </c>
      <c r="D3093" s="25" t="s">
        <v>61</v>
      </c>
      <c r="E3093" s="25">
        <v>3984.672</v>
      </c>
      <c r="F3093" s="25">
        <v>4042.375</v>
      </c>
      <c r="H3093" s="20" t="b">
        <f t="shared" si="1"/>
        <v>0</v>
      </c>
      <c r="I3093" s="21" t="b">
        <f t="shared" si="2"/>
        <v>0</v>
      </c>
      <c r="J3093" s="21" t="b">
        <f t="shared" si="3"/>
        <v>0</v>
      </c>
      <c r="AB3093" s="20"/>
    </row>
    <row r="3094">
      <c r="A3094" s="25" t="s">
        <v>103</v>
      </c>
      <c r="B3094" s="26">
        <v>18750.0</v>
      </c>
      <c r="C3094" s="25" t="s">
        <v>73</v>
      </c>
      <c r="D3094" s="26" t="s">
        <v>61</v>
      </c>
      <c r="E3094" s="26" t="s">
        <v>81</v>
      </c>
      <c r="F3094" s="26" t="s">
        <v>81</v>
      </c>
      <c r="H3094" s="20" t="b">
        <f t="shared" si="1"/>
        <v>0</v>
      </c>
      <c r="I3094" s="21" t="b">
        <f t="shared" si="2"/>
        <v>0</v>
      </c>
      <c r="J3094" s="21" t="b">
        <f t="shared" si="3"/>
        <v>0</v>
      </c>
      <c r="AB3094" s="20"/>
    </row>
    <row r="3095">
      <c r="A3095" s="25" t="s">
        <v>103</v>
      </c>
      <c r="B3095" s="26">
        <v>18750.0</v>
      </c>
      <c r="C3095" s="25" t="s">
        <v>75</v>
      </c>
      <c r="D3095" s="25" t="s">
        <v>61</v>
      </c>
      <c r="E3095" s="25">
        <v>0.575</v>
      </c>
      <c r="F3095" s="25">
        <v>0.234</v>
      </c>
      <c r="H3095" s="20" t="b">
        <f t="shared" si="1"/>
        <v>0</v>
      </c>
      <c r="I3095" s="21">
        <f t="shared" si="2"/>
        <v>18175</v>
      </c>
      <c r="J3095" s="21">
        <f t="shared" si="3"/>
        <v>18516</v>
      </c>
      <c r="AB3095" s="20"/>
    </row>
    <row r="3096">
      <c r="A3096" s="25" t="s">
        <v>103</v>
      </c>
      <c r="B3096" s="26">
        <v>18750.0</v>
      </c>
      <c r="C3096" s="25" t="s">
        <v>76</v>
      </c>
      <c r="D3096" s="25" t="s">
        <v>61</v>
      </c>
      <c r="E3096" s="25" t="s">
        <v>61</v>
      </c>
      <c r="F3096" s="25" t="s">
        <v>61</v>
      </c>
      <c r="H3096" s="20" t="b">
        <f t="shared" si="1"/>
        <v>0</v>
      </c>
      <c r="I3096" s="21" t="b">
        <f t="shared" si="2"/>
        <v>0</v>
      </c>
      <c r="J3096" s="21" t="b">
        <f t="shared" si="3"/>
        <v>0</v>
      </c>
      <c r="AB3096" s="20"/>
    </row>
    <row r="3097">
      <c r="A3097" s="25" t="s">
        <v>103</v>
      </c>
      <c r="B3097" s="26">
        <v>18750.0</v>
      </c>
      <c r="C3097" s="25" t="s">
        <v>77</v>
      </c>
      <c r="D3097" s="25" t="s">
        <v>61</v>
      </c>
      <c r="E3097" s="25" t="s">
        <v>61</v>
      </c>
      <c r="F3097" s="25" t="s">
        <v>61</v>
      </c>
      <c r="H3097" s="20" t="b">
        <f t="shared" si="1"/>
        <v>0</v>
      </c>
      <c r="I3097" s="21" t="b">
        <f t="shared" si="2"/>
        <v>0</v>
      </c>
      <c r="J3097" s="21" t="b">
        <f t="shared" si="3"/>
        <v>0</v>
      </c>
      <c r="AB3097" s="20"/>
    </row>
    <row r="3098">
      <c r="A3098" s="25" t="s">
        <v>103</v>
      </c>
      <c r="B3098" s="26">
        <v>22500.0</v>
      </c>
      <c r="C3098" s="25" t="s">
        <v>60</v>
      </c>
      <c r="D3098" s="26" t="s">
        <v>61</v>
      </c>
      <c r="E3098" s="26" t="s">
        <v>61</v>
      </c>
      <c r="F3098" s="26" t="s">
        <v>61</v>
      </c>
      <c r="H3098" s="20" t="b">
        <f t="shared" si="1"/>
        <v>0</v>
      </c>
      <c r="I3098" s="21" t="b">
        <f t="shared" si="2"/>
        <v>0</v>
      </c>
      <c r="J3098" s="21" t="b">
        <f t="shared" si="3"/>
        <v>0</v>
      </c>
      <c r="AB3098" s="20"/>
    </row>
    <row r="3099">
      <c r="A3099" s="25" t="s">
        <v>103</v>
      </c>
      <c r="B3099" s="26">
        <v>22500.0</v>
      </c>
      <c r="C3099" s="25" t="s">
        <v>62</v>
      </c>
      <c r="D3099" s="26" t="s">
        <v>61</v>
      </c>
      <c r="E3099" s="26">
        <v>5855.0</v>
      </c>
      <c r="F3099" s="26">
        <v>4510.0</v>
      </c>
      <c r="H3099" s="20" t="b">
        <f t="shared" si="1"/>
        <v>0</v>
      </c>
      <c r="I3099" s="21" t="b">
        <f t="shared" si="2"/>
        <v>0</v>
      </c>
      <c r="J3099" s="21" t="b">
        <f t="shared" si="3"/>
        <v>0</v>
      </c>
      <c r="AB3099" s="20"/>
    </row>
    <row r="3100">
      <c r="A3100" s="25" t="s">
        <v>103</v>
      </c>
      <c r="B3100" s="26">
        <v>22500.0</v>
      </c>
      <c r="C3100" s="25" t="s">
        <v>63</v>
      </c>
      <c r="D3100" s="26" t="s">
        <v>61</v>
      </c>
      <c r="E3100" s="26">
        <v>5351.0</v>
      </c>
      <c r="F3100" s="26">
        <v>4102.0</v>
      </c>
      <c r="H3100" s="20" t="b">
        <f t="shared" si="1"/>
        <v>0</v>
      </c>
      <c r="I3100" s="21" t="b">
        <f t="shared" si="2"/>
        <v>0</v>
      </c>
      <c r="J3100" s="21" t="b">
        <f t="shared" si="3"/>
        <v>0</v>
      </c>
      <c r="AB3100" s="20"/>
    </row>
    <row r="3101">
      <c r="A3101" s="25" t="s">
        <v>103</v>
      </c>
      <c r="B3101" s="26">
        <v>22500.0</v>
      </c>
      <c r="C3101" s="25" t="s">
        <v>64</v>
      </c>
      <c r="D3101" s="26" t="s">
        <v>61</v>
      </c>
      <c r="E3101" s="26">
        <v>504.0</v>
      </c>
      <c r="F3101" s="26">
        <v>408.0</v>
      </c>
      <c r="H3101" s="20" t="b">
        <f t="shared" si="1"/>
        <v>0</v>
      </c>
      <c r="I3101" s="21" t="b">
        <f t="shared" si="2"/>
        <v>0</v>
      </c>
      <c r="J3101" s="21" t="b">
        <f t="shared" si="3"/>
        <v>0</v>
      </c>
      <c r="AB3101" s="20"/>
    </row>
    <row r="3102">
      <c r="A3102" s="25" t="s">
        <v>103</v>
      </c>
      <c r="B3102" s="26">
        <v>22500.0</v>
      </c>
      <c r="C3102" s="25" t="s">
        <v>65</v>
      </c>
      <c r="D3102" s="26" t="s">
        <v>61</v>
      </c>
      <c r="E3102" s="26">
        <v>504.0</v>
      </c>
      <c r="F3102" s="26">
        <v>408.0</v>
      </c>
      <c r="H3102" s="20" t="b">
        <f t="shared" si="1"/>
        <v>0</v>
      </c>
      <c r="I3102" s="21" t="b">
        <f t="shared" si="2"/>
        <v>0</v>
      </c>
      <c r="J3102" s="21" t="b">
        <f t="shared" si="3"/>
        <v>0</v>
      </c>
      <c r="AB3102" s="20"/>
    </row>
    <row r="3103">
      <c r="A3103" s="25" t="s">
        <v>103</v>
      </c>
      <c r="B3103" s="26">
        <v>22500.0</v>
      </c>
      <c r="C3103" s="25" t="s">
        <v>66</v>
      </c>
      <c r="D3103" s="26" t="s">
        <v>61</v>
      </c>
      <c r="E3103" s="26">
        <v>8352.0</v>
      </c>
      <c r="F3103" s="26">
        <v>8287.0</v>
      </c>
      <c r="H3103" s="20" t="b">
        <f t="shared" si="1"/>
        <v>0</v>
      </c>
      <c r="I3103" s="21" t="b">
        <f t="shared" si="2"/>
        <v>0</v>
      </c>
      <c r="J3103" s="21" t="b">
        <f t="shared" si="3"/>
        <v>0</v>
      </c>
      <c r="AB3103" s="20"/>
    </row>
    <row r="3104">
      <c r="A3104" s="25" t="s">
        <v>103</v>
      </c>
      <c r="B3104" s="26">
        <v>22500.0</v>
      </c>
      <c r="C3104" s="25" t="s">
        <v>67</v>
      </c>
      <c r="D3104" s="26" t="s">
        <v>61</v>
      </c>
      <c r="E3104" s="26">
        <v>8352.0</v>
      </c>
      <c r="F3104" s="26">
        <v>8287.0</v>
      </c>
      <c r="H3104" s="20" t="b">
        <f t="shared" si="1"/>
        <v>0</v>
      </c>
      <c r="I3104" s="21" t="b">
        <f t="shared" si="2"/>
        <v>0</v>
      </c>
      <c r="J3104" s="21" t="b">
        <f t="shared" si="3"/>
        <v>0</v>
      </c>
      <c r="AB3104" s="20"/>
    </row>
    <row r="3105">
      <c r="A3105" s="25" t="s">
        <v>103</v>
      </c>
      <c r="B3105" s="26">
        <v>22500.0</v>
      </c>
      <c r="C3105" s="25" t="s">
        <v>68</v>
      </c>
      <c r="D3105" s="26" t="s">
        <v>61</v>
      </c>
      <c r="E3105" s="26">
        <v>0.0</v>
      </c>
      <c r="F3105" s="26">
        <v>0.0</v>
      </c>
      <c r="H3105" s="20" t="b">
        <f t="shared" si="1"/>
        <v>0</v>
      </c>
      <c r="I3105" s="21" t="b">
        <f t="shared" si="2"/>
        <v>0</v>
      </c>
      <c r="J3105" s="21" t="b">
        <f t="shared" si="3"/>
        <v>0</v>
      </c>
      <c r="AB3105" s="20"/>
    </row>
    <row r="3106">
      <c r="A3106" s="25" t="s">
        <v>103</v>
      </c>
      <c r="B3106" s="26">
        <v>22500.0</v>
      </c>
      <c r="C3106" s="25" t="s">
        <v>69</v>
      </c>
      <c r="D3106" s="26" t="s">
        <v>61</v>
      </c>
      <c r="E3106" s="26">
        <v>0.0</v>
      </c>
      <c r="F3106" s="26">
        <v>0.0</v>
      </c>
      <c r="H3106" s="20" t="b">
        <f t="shared" si="1"/>
        <v>0</v>
      </c>
      <c r="I3106" s="21" t="b">
        <f t="shared" si="2"/>
        <v>0</v>
      </c>
      <c r="J3106" s="21" t="b">
        <f t="shared" si="3"/>
        <v>0</v>
      </c>
      <c r="AB3106" s="20"/>
    </row>
    <row r="3107">
      <c r="A3107" s="25" t="s">
        <v>103</v>
      </c>
      <c r="B3107" s="26">
        <v>22500.0</v>
      </c>
      <c r="C3107" s="25" t="s">
        <v>70</v>
      </c>
      <c r="D3107" s="26" t="s">
        <v>61</v>
      </c>
      <c r="E3107" s="26">
        <v>0.0</v>
      </c>
      <c r="F3107" s="26">
        <v>0.0</v>
      </c>
      <c r="H3107" s="20" t="b">
        <f t="shared" si="1"/>
        <v>0</v>
      </c>
      <c r="I3107" s="21" t="b">
        <f t="shared" si="2"/>
        <v>0</v>
      </c>
      <c r="J3107" s="21" t="b">
        <f t="shared" si="3"/>
        <v>0</v>
      </c>
      <c r="AB3107" s="20"/>
    </row>
    <row r="3108">
      <c r="A3108" s="25" t="s">
        <v>103</v>
      </c>
      <c r="B3108" s="26">
        <v>22500.0</v>
      </c>
      <c r="C3108" s="25" t="s">
        <v>71</v>
      </c>
      <c r="D3108" s="26" t="s">
        <v>61</v>
      </c>
      <c r="E3108" s="27">
        <v>0.002361111111111111</v>
      </c>
      <c r="F3108" s="27">
        <v>0.0011805555555555556</v>
      </c>
      <c r="H3108" s="20" t="b">
        <f t="shared" si="1"/>
        <v>0</v>
      </c>
      <c r="I3108" s="21" t="b">
        <f t="shared" si="2"/>
        <v>0</v>
      </c>
      <c r="J3108" s="21" t="b">
        <f t="shared" si="3"/>
        <v>0</v>
      </c>
      <c r="AB3108" s="20"/>
    </row>
    <row r="3109">
      <c r="A3109" s="25" t="s">
        <v>103</v>
      </c>
      <c r="B3109" s="26">
        <v>22500.0</v>
      </c>
      <c r="C3109" s="25" t="s">
        <v>72</v>
      </c>
      <c r="D3109" s="26" t="s">
        <v>61</v>
      </c>
      <c r="E3109" s="27">
        <v>0.0038657407407407408</v>
      </c>
      <c r="F3109" s="27">
        <v>0.0020717592592592593</v>
      </c>
      <c r="H3109" s="20" t="b">
        <f t="shared" si="1"/>
        <v>0</v>
      </c>
      <c r="I3109" s="21" t="b">
        <f t="shared" si="2"/>
        <v>0</v>
      </c>
      <c r="J3109" s="21" t="b">
        <f t="shared" si="3"/>
        <v>0</v>
      </c>
      <c r="AB3109" s="20"/>
    </row>
    <row r="3110">
      <c r="A3110" s="25" t="s">
        <v>103</v>
      </c>
      <c r="B3110" s="26">
        <v>22500.0</v>
      </c>
      <c r="C3110" s="25" t="s">
        <v>71</v>
      </c>
      <c r="D3110" s="26" t="s">
        <v>61</v>
      </c>
      <c r="E3110" s="26">
        <v>3680.723</v>
      </c>
      <c r="F3110" s="26">
        <v>3724.234</v>
      </c>
      <c r="H3110" s="20" t="b">
        <f t="shared" si="1"/>
        <v>0</v>
      </c>
      <c r="I3110" s="21" t="b">
        <f t="shared" si="2"/>
        <v>0</v>
      </c>
      <c r="J3110" s="21" t="b">
        <f t="shared" si="3"/>
        <v>0</v>
      </c>
      <c r="AB3110" s="20"/>
    </row>
    <row r="3111">
      <c r="A3111" s="25" t="s">
        <v>103</v>
      </c>
      <c r="B3111" s="26">
        <v>22500.0</v>
      </c>
      <c r="C3111" s="25" t="s">
        <v>72</v>
      </c>
      <c r="D3111" s="25" t="s">
        <v>61</v>
      </c>
      <c r="E3111" s="25">
        <v>3984.746</v>
      </c>
      <c r="F3111" s="25">
        <v>4040.215</v>
      </c>
      <c r="H3111" s="20" t="b">
        <f t="shared" si="1"/>
        <v>0</v>
      </c>
      <c r="I3111" s="21" t="b">
        <f t="shared" si="2"/>
        <v>0</v>
      </c>
      <c r="J3111" s="21" t="b">
        <f t="shared" si="3"/>
        <v>0</v>
      </c>
      <c r="AB3111" s="20"/>
    </row>
    <row r="3112">
      <c r="A3112" s="25" t="s">
        <v>103</v>
      </c>
      <c r="B3112" s="26">
        <v>22500.0</v>
      </c>
      <c r="C3112" s="25" t="s">
        <v>73</v>
      </c>
      <c r="D3112" s="26" t="s">
        <v>61</v>
      </c>
      <c r="E3112" s="26" t="s">
        <v>81</v>
      </c>
      <c r="F3112" s="26" t="s">
        <v>81</v>
      </c>
      <c r="H3112" s="20" t="b">
        <f t="shared" si="1"/>
        <v>0</v>
      </c>
      <c r="I3112" s="21" t="b">
        <f t="shared" si="2"/>
        <v>0</v>
      </c>
      <c r="J3112" s="21" t="b">
        <f t="shared" si="3"/>
        <v>0</v>
      </c>
      <c r="AB3112" s="20"/>
    </row>
    <row r="3113">
      <c r="A3113" s="25" t="s">
        <v>103</v>
      </c>
      <c r="B3113" s="26">
        <v>22500.0</v>
      </c>
      <c r="C3113" s="25" t="s">
        <v>75</v>
      </c>
      <c r="D3113" s="25" t="s">
        <v>61</v>
      </c>
      <c r="E3113" s="25">
        <v>3.565</v>
      </c>
      <c r="F3113" s="25">
        <v>4.187</v>
      </c>
      <c r="H3113" s="20" t="b">
        <f t="shared" si="1"/>
        <v>0</v>
      </c>
      <c r="I3113" s="21">
        <f t="shared" si="2"/>
        <v>18935</v>
      </c>
      <c r="J3113" s="21">
        <f t="shared" si="3"/>
        <v>18313</v>
      </c>
      <c r="AB3113" s="20"/>
    </row>
    <row r="3114">
      <c r="A3114" s="25" t="s">
        <v>103</v>
      </c>
      <c r="B3114" s="26">
        <v>22500.0</v>
      </c>
      <c r="C3114" s="25" t="s">
        <v>76</v>
      </c>
      <c r="D3114" s="25" t="s">
        <v>61</v>
      </c>
      <c r="E3114" s="25" t="s">
        <v>61</v>
      </c>
      <c r="F3114" s="25" t="s">
        <v>61</v>
      </c>
      <c r="H3114" s="20" t="b">
        <f t="shared" si="1"/>
        <v>0</v>
      </c>
      <c r="I3114" s="21" t="b">
        <f t="shared" si="2"/>
        <v>0</v>
      </c>
      <c r="J3114" s="21" t="b">
        <f t="shared" si="3"/>
        <v>0</v>
      </c>
      <c r="AB3114" s="20"/>
    </row>
    <row r="3115">
      <c r="A3115" s="25" t="s">
        <v>103</v>
      </c>
      <c r="B3115" s="26">
        <v>22500.0</v>
      </c>
      <c r="C3115" s="25" t="s">
        <v>77</v>
      </c>
      <c r="D3115" s="25" t="s">
        <v>61</v>
      </c>
      <c r="E3115" s="25" t="s">
        <v>61</v>
      </c>
      <c r="F3115" s="25" t="s">
        <v>61</v>
      </c>
      <c r="H3115" s="20" t="b">
        <f t="shared" si="1"/>
        <v>0</v>
      </c>
      <c r="I3115" s="21" t="b">
        <f t="shared" si="2"/>
        <v>0</v>
      </c>
      <c r="J3115" s="21" t="b">
        <f t="shared" si="3"/>
        <v>0</v>
      </c>
      <c r="AB3115" s="20"/>
    </row>
    <row r="3116">
      <c r="A3116" s="25" t="s">
        <v>103</v>
      </c>
      <c r="B3116" s="26">
        <v>30000.0</v>
      </c>
      <c r="C3116" s="25" t="s">
        <v>60</v>
      </c>
      <c r="D3116" s="26" t="s">
        <v>61</v>
      </c>
      <c r="E3116" s="26" t="s">
        <v>61</v>
      </c>
      <c r="F3116" s="26" t="s">
        <v>61</v>
      </c>
      <c r="H3116" s="20" t="b">
        <f t="shared" si="1"/>
        <v>0</v>
      </c>
      <c r="I3116" s="21" t="b">
        <f t="shared" si="2"/>
        <v>0</v>
      </c>
      <c r="J3116" s="21" t="b">
        <f t="shared" si="3"/>
        <v>0</v>
      </c>
      <c r="AB3116" s="20"/>
    </row>
    <row r="3117">
      <c r="A3117" s="25" t="s">
        <v>103</v>
      </c>
      <c r="B3117" s="26">
        <v>30000.0</v>
      </c>
      <c r="C3117" s="25" t="s">
        <v>62</v>
      </c>
      <c r="D3117" s="26">
        <v>8467.0</v>
      </c>
      <c r="E3117" s="26">
        <v>5858.0</v>
      </c>
      <c r="F3117" s="26">
        <v>4513.0</v>
      </c>
      <c r="H3117" s="20" t="b">
        <f t="shared" si="1"/>
        <v>0</v>
      </c>
      <c r="I3117" s="21" t="b">
        <f t="shared" si="2"/>
        <v>0</v>
      </c>
      <c r="J3117" s="21" t="b">
        <f t="shared" si="3"/>
        <v>0</v>
      </c>
      <c r="AB3117" s="20"/>
    </row>
    <row r="3118">
      <c r="A3118" s="25" t="s">
        <v>103</v>
      </c>
      <c r="B3118" s="26">
        <v>30000.0</v>
      </c>
      <c r="C3118" s="25" t="s">
        <v>63</v>
      </c>
      <c r="D3118" s="26">
        <v>8011.0</v>
      </c>
      <c r="E3118" s="26">
        <v>5354.0</v>
      </c>
      <c r="F3118" s="26">
        <v>4105.0</v>
      </c>
      <c r="H3118" s="20" t="b">
        <f t="shared" si="1"/>
        <v>0</v>
      </c>
      <c r="I3118" s="21" t="b">
        <f t="shared" si="2"/>
        <v>0</v>
      </c>
      <c r="J3118" s="21" t="b">
        <f t="shared" si="3"/>
        <v>0</v>
      </c>
      <c r="AB3118" s="20"/>
    </row>
    <row r="3119">
      <c r="A3119" s="25" t="s">
        <v>103</v>
      </c>
      <c r="B3119" s="26">
        <v>30000.0</v>
      </c>
      <c r="C3119" s="25" t="s">
        <v>64</v>
      </c>
      <c r="D3119" s="26">
        <v>456.0</v>
      </c>
      <c r="E3119" s="26">
        <v>504.0</v>
      </c>
      <c r="F3119" s="26">
        <v>408.0</v>
      </c>
      <c r="H3119" s="20" t="b">
        <f t="shared" si="1"/>
        <v>0</v>
      </c>
      <c r="I3119" s="21" t="b">
        <f t="shared" si="2"/>
        <v>0</v>
      </c>
      <c r="J3119" s="21" t="b">
        <f t="shared" si="3"/>
        <v>0</v>
      </c>
      <c r="AB3119" s="20"/>
    </row>
    <row r="3120">
      <c r="A3120" s="25" t="s">
        <v>103</v>
      </c>
      <c r="B3120" s="26">
        <v>30000.0</v>
      </c>
      <c r="C3120" s="25" t="s">
        <v>65</v>
      </c>
      <c r="D3120" s="26">
        <v>456.0</v>
      </c>
      <c r="E3120" s="26">
        <v>504.0</v>
      </c>
      <c r="F3120" s="26">
        <v>408.0</v>
      </c>
      <c r="H3120" s="20" t="b">
        <f t="shared" si="1"/>
        <v>0</v>
      </c>
      <c r="I3120" s="21" t="b">
        <f t="shared" si="2"/>
        <v>0</v>
      </c>
      <c r="J3120" s="21" t="b">
        <f t="shared" si="3"/>
        <v>0</v>
      </c>
      <c r="AB3120" s="20"/>
    </row>
    <row r="3121">
      <c r="A3121" s="25" t="s">
        <v>103</v>
      </c>
      <c r="B3121" s="26">
        <v>30000.0</v>
      </c>
      <c r="C3121" s="25" t="s">
        <v>66</v>
      </c>
      <c r="D3121" s="26">
        <v>11459.0</v>
      </c>
      <c r="E3121" s="26">
        <v>8352.0</v>
      </c>
      <c r="F3121" s="26">
        <v>8287.0</v>
      </c>
      <c r="H3121" s="20" t="b">
        <f t="shared" si="1"/>
        <v>0</v>
      </c>
      <c r="I3121" s="21" t="b">
        <f t="shared" si="2"/>
        <v>0</v>
      </c>
      <c r="J3121" s="21" t="b">
        <f t="shared" si="3"/>
        <v>0</v>
      </c>
      <c r="AB3121" s="20"/>
    </row>
    <row r="3122">
      <c r="A3122" s="25" t="s">
        <v>103</v>
      </c>
      <c r="B3122" s="26">
        <v>30000.0</v>
      </c>
      <c r="C3122" s="25" t="s">
        <v>67</v>
      </c>
      <c r="D3122" s="26">
        <v>11459.0</v>
      </c>
      <c r="E3122" s="26">
        <v>8352.0</v>
      </c>
      <c r="F3122" s="26">
        <v>8287.0</v>
      </c>
      <c r="H3122" s="20" t="b">
        <f t="shared" si="1"/>
        <v>0</v>
      </c>
      <c r="I3122" s="21" t="b">
        <f t="shared" si="2"/>
        <v>0</v>
      </c>
      <c r="J3122" s="21" t="b">
        <f t="shared" si="3"/>
        <v>0</v>
      </c>
      <c r="AB3122" s="20"/>
    </row>
    <row r="3123">
      <c r="A3123" s="25" t="s">
        <v>103</v>
      </c>
      <c r="B3123" s="26">
        <v>30000.0</v>
      </c>
      <c r="C3123" s="25" t="s">
        <v>68</v>
      </c>
      <c r="D3123" s="26">
        <v>0.0</v>
      </c>
      <c r="E3123" s="26">
        <v>0.0</v>
      </c>
      <c r="F3123" s="26">
        <v>0.0</v>
      </c>
      <c r="H3123" s="20" t="b">
        <f t="shared" si="1"/>
        <v>0</v>
      </c>
      <c r="I3123" s="21" t="b">
        <f t="shared" si="2"/>
        <v>0</v>
      </c>
      <c r="J3123" s="21" t="b">
        <f t="shared" si="3"/>
        <v>0</v>
      </c>
      <c r="AB3123" s="20"/>
    </row>
    <row r="3124">
      <c r="A3124" s="25" t="s">
        <v>103</v>
      </c>
      <c r="B3124" s="26">
        <v>30000.0</v>
      </c>
      <c r="C3124" s="25" t="s">
        <v>69</v>
      </c>
      <c r="D3124" s="26">
        <v>0.0</v>
      </c>
      <c r="E3124" s="26">
        <v>0.0</v>
      </c>
      <c r="F3124" s="26">
        <v>0.0</v>
      </c>
      <c r="H3124" s="20" t="b">
        <f t="shared" si="1"/>
        <v>0</v>
      </c>
      <c r="I3124" s="21" t="b">
        <f t="shared" si="2"/>
        <v>0</v>
      </c>
      <c r="J3124" s="21" t="b">
        <f t="shared" si="3"/>
        <v>0</v>
      </c>
      <c r="AB3124" s="20"/>
    </row>
    <row r="3125">
      <c r="A3125" s="25" t="s">
        <v>103</v>
      </c>
      <c r="B3125" s="26">
        <v>30000.0</v>
      </c>
      <c r="C3125" s="25" t="s">
        <v>70</v>
      </c>
      <c r="D3125" s="26">
        <v>0.0</v>
      </c>
      <c r="E3125" s="26">
        <v>0.0</v>
      </c>
      <c r="F3125" s="26">
        <v>0.0</v>
      </c>
      <c r="H3125" s="20" t="b">
        <f t="shared" si="1"/>
        <v>0</v>
      </c>
      <c r="I3125" s="21" t="b">
        <f t="shared" si="2"/>
        <v>0</v>
      </c>
      <c r="J3125" s="21" t="b">
        <f t="shared" si="3"/>
        <v>0</v>
      </c>
      <c r="AB3125" s="20"/>
    </row>
    <row r="3126">
      <c r="A3126" s="25" t="s">
        <v>103</v>
      </c>
      <c r="B3126" s="26">
        <v>30000.0</v>
      </c>
      <c r="C3126" s="25" t="s">
        <v>71</v>
      </c>
      <c r="D3126" s="27">
        <v>8.912037037037037E-4</v>
      </c>
      <c r="E3126" s="27">
        <v>0.0021412037037037038</v>
      </c>
      <c r="F3126" s="27">
        <v>0.0025810185185185185</v>
      </c>
      <c r="H3126" s="20" t="b">
        <f t="shared" si="1"/>
        <v>0</v>
      </c>
      <c r="I3126" s="21" t="b">
        <f t="shared" si="2"/>
        <v>0</v>
      </c>
      <c r="J3126" s="21" t="b">
        <f t="shared" si="3"/>
        <v>0</v>
      </c>
      <c r="AB3126" s="20"/>
    </row>
    <row r="3127">
      <c r="A3127" s="25" t="s">
        <v>103</v>
      </c>
      <c r="B3127" s="26">
        <v>30000.0</v>
      </c>
      <c r="C3127" s="25" t="s">
        <v>72</v>
      </c>
      <c r="D3127" s="27">
        <v>0.0018402777777777777</v>
      </c>
      <c r="E3127" s="27">
        <v>0.0038310185185185183</v>
      </c>
      <c r="F3127" s="27">
        <v>0.002905092592592593</v>
      </c>
      <c r="H3127" s="20" t="b">
        <f t="shared" si="1"/>
        <v>0</v>
      </c>
      <c r="I3127" s="21" t="b">
        <f t="shared" si="2"/>
        <v>0</v>
      </c>
      <c r="J3127" s="21" t="b">
        <f t="shared" si="3"/>
        <v>0</v>
      </c>
      <c r="AB3127" s="20"/>
    </row>
    <row r="3128">
      <c r="A3128" s="25" t="s">
        <v>103</v>
      </c>
      <c r="B3128" s="26">
        <v>30000.0</v>
      </c>
      <c r="C3128" s="25" t="s">
        <v>71</v>
      </c>
      <c r="D3128" s="26">
        <v>3744.75</v>
      </c>
      <c r="E3128" s="26">
        <v>3681.031</v>
      </c>
      <c r="F3128" s="26">
        <v>3723.699</v>
      </c>
      <c r="H3128" s="20" t="b">
        <f t="shared" si="1"/>
        <v>0</v>
      </c>
      <c r="I3128" s="21" t="b">
        <f t="shared" si="2"/>
        <v>0</v>
      </c>
      <c r="J3128" s="21" t="b">
        <f t="shared" si="3"/>
        <v>0</v>
      </c>
      <c r="AB3128" s="20"/>
    </row>
    <row r="3129">
      <c r="A3129" s="25" t="s">
        <v>103</v>
      </c>
      <c r="B3129" s="26">
        <v>30000.0</v>
      </c>
      <c r="C3129" s="25" t="s">
        <v>72</v>
      </c>
      <c r="D3129" s="25">
        <v>3879.168</v>
      </c>
      <c r="E3129" s="25">
        <v>3986.055</v>
      </c>
      <c r="F3129" s="25">
        <v>4040.68</v>
      </c>
      <c r="H3129" s="20" t="b">
        <f t="shared" si="1"/>
        <v>0</v>
      </c>
      <c r="I3129" s="21" t="b">
        <f t="shared" si="2"/>
        <v>0</v>
      </c>
      <c r="J3129" s="21" t="b">
        <f t="shared" si="3"/>
        <v>0</v>
      </c>
      <c r="AB3129" s="20"/>
    </row>
    <row r="3130">
      <c r="A3130" s="25" t="s">
        <v>103</v>
      </c>
      <c r="B3130" s="26">
        <v>30000.0</v>
      </c>
      <c r="C3130" s="25" t="s">
        <v>73</v>
      </c>
      <c r="D3130" s="26" t="s">
        <v>81</v>
      </c>
      <c r="E3130" s="26" t="s">
        <v>81</v>
      </c>
      <c r="F3130" s="26" t="s">
        <v>81</v>
      </c>
      <c r="H3130" s="20" t="b">
        <f t="shared" si="1"/>
        <v>0</v>
      </c>
      <c r="I3130" s="21" t="b">
        <f t="shared" si="2"/>
        <v>0</v>
      </c>
      <c r="J3130" s="21" t="b">
        <f t="shared" si="3"/>
        <v>0</v>
      </c>
      <c r="AB3130" s="20"/>
    </row>
    <row r="3131">
      <c r="A3131" s="25" t="s">
        <v>103</v>
      </c>
      <c r="B3131" s="26">
        <v>30000.0</v>
      </c>
      <c r="C3131" s="25" t="s">
        <v>75</v>
      </c>
      <c r="D3131" s="25">
        <v>13.858</v>
      </c>
      <c r="E3131" s="25">
        <v>9.764</v>
      </c>
      <c r="F3131" s="25">
        <v>10.781</v>
      </c>
      <c r="H3131" s="20">
        <f t="shared" si="1"/>
        <v>16142</v>
      </c>
      <c r="I3131" s="21">
        <f t="shared" si="2"/>
        <v>20236</v>
      </c>
      <c r="J3131" s="21">
        <f t="shared" si="3"/>
        <v>19219</v>
      </c>
      <c r="AB3131" s="20"/>
    </row>
    <row r="3132">
      <c r="A3132" s="25" t="s">
        <v>103</v>
      </c>
      <c r="B3132" s="26">
        <v>30000.0</v>
      </c>
      <c r="C3132" s="25" t="s">
        <v>76</v>
      </c>
      <c r="D3132" s="25" t="s">
        <v>61</v>
      </c>
      <c r="E3132" s="25" t="s">
        <v>61</v>
      </c>
      <c r="F3132" s="25" t="s">
        <v>61</v>
      </c>
      <c r="H3132" s="20" t="b">
        <f t="shared" si="1"/>
        <v>0</v>
      </c>
      <c r="I3132" s="21" t="b">
        <f t="shared" si="2"/>
        <v>0</v>
      </c>
      <c r="J3132" s="21" t="b">
        <f t="shared" si="3"/>
        <v>0</v>
      </c>
      <c r="AB3132" s="20"/>
    </row>
    <row r="3133">
      <c r="A3133" s="25" t="s">
        <v>103</v>
      </c>
      <c r="B3133" s="26">
        <v>30000.0</v>
      </c>
      <c r="C3133" s="25" t="s">
        <v>77</v>
      </c>
      <c r="D3133" s="25" t="s">
        <v>61</v>
      </c>
      <c r="E3133" s="25" t="s">
        <v>61</v>
      </c>
      <c r="F3133" s="25" t="s">
        <v>61</v>
      </c>
      <c r="H3133" s="20" t="b">
        <f t="shared" si="1"/>
        <v>0</v>
      </c>
      <c r="I3133" s="21" t="b">
        <f t="shared" si="2"/>
        <v>0</v>
      </c>
      <c r="J3133" s="21" t="b">
        <f t="shared" si="3"/>
        <v>0</v>
      </c>
      <c r="AB3133" s="20"/>
    </row>
    <row r="3134">
      <c r="A3134" s="25" t="s">
        <v>104</v>
      </c>
      <c r="B3134" s="26">
        <v>1875.0</v>
      </c>
      <c r="C3134" s="25" t="s">
        <v>60</v>
      </c>
      <c r="D3134" s="26" t="s">
        <v>61</v>
      </c>
      <c r="E3134" s="26" t="s">
        <v>61</v>
      </c>
      <c r="F3134" s="26" t="s">
        <v>61</v>
      </c>
      <c r="H3134" s="20" t="b">
        <f t="shared" si="1"/>
        <v>0</v>
      </c>
      <c r="I3134" s="21" t="b">
        <f t="shared" si="2"/>
        <v>0</v>
      </c>
      <c r="J3134" s="21" t="b">
        <f t="shared" si="3"/>
        <v>0</v>
      </c>
      <c r="AB3134" s="20"/>
    </row>
    <row r="3135">
      <c r="A3135" s="25" t="s">
        <v>104</v>
      </c>
      <c r="B3135" s="26">
        <v>1875.0</v>
      </c>
      <c r="C3135" s="25" t="s">
        <v>62</v>
      </c>
      <c r="D3135" s="26">
        <v>65.0</v>
      </c>
      <c r="E3135" s="26" t="s">
        <v>61</v>
      </c>
      <c r="F3135" s="26" t="s">
        <v>61</v>
      </c>
      <c r="H3135" s="20" t="b">
        <f t="shared" si="1"/>
        <v>0</v>
      </c>
      <c r="I3135" s="21" t="b">
        <f t="shared" si="2"/>
        <v>0</v>
      </c>
      <c r="J3135" s="21" t="b">
        <f t="shared" si="3"/>
        <v>0</v>
      </c>
      <c r="AB3135" s="20"/>
    </row>
    <row r="3136">
      <c r="A3136" s="25" t="s">
        <v>104</v>
      </c>
      <c r="B3136" s="26">
        <v>1875.0</v>
      </c>
      <c r="C3136" s="25" t="s">
        <v>63</v>
      </c>
      <c r="D3136" s="26">
        <v>65.0</v>
      </c>
      <c r="E3136" s="26" t="s">
        <v>61</v>
      </c>
      <c r="F3136" s="26" t="s">
        <v>61</v>
      </c>
      <c r="H3136" s="20" t="b">
        <f t="shared" si="1"/>
        <v>0</v>
      </c>
      <c r="I3136" s="21" t="b">
        <f t="shared" si="2"/>
        <v>0</v>
      </c>
      <c r="J3136" s="21" t="b">
        <f t="shared" si="3"/>
        <v>0</v>
      </c>
      <c r="AB3136" s="20"/>
    </row>
    <row r="3137">
      <c r="A3137" s="25" t="s">
        <v>104</v>
      </c>
      <c r="B3137" s="26">
        <v>1875.0</v>
      </c>
      <c r="C3137" s="25" t="s">
        <v>64</v>
      </c>
      <c r="D3137" s="26">
        <v>0.0</v>
      </c>
      <c r="E3137" s="26" t="s">
        <v>61</v>
      </c>
      <c r="F3137" s="26" t="s">
        <v>61</v>
      </c>
      <c r="H3137" s="20" t="b">
        <f t="shared" si="1"/>
        <v>0</v>
      </c>
      <c r="I3137" s="21" t="b">
        <f t="shared" si="2"/>
        <v>0</v>
      </c>
      <c r="J3137" s="21" t="b">
        <f t="shared" si="3"/>
        <v>0</v>
      </c>
      <c r="AB3137" s="20"/>
    </row>
    <row r="3138">
      <c r="A3138" s="25" t="s">
        <v>104</v>
      </c>
      <c r="B3138" s="26">
        <v>1875.0</v>
      </c>
      <c r="C3138" s="25" t="s">
        <v>65</v>
      </c>
      <c r="D3138" s="26">
        <v>0.0</v>
      </c>
      <c r="E3138" s="26" t="s">
        <v>61</v>
      </c>
      <c r="F3138" s="26" t="s">
        <v>61</v>
      </c>
      <c r="H3138" s="20" t="b">
        <f t="shared" si="1"/>
        <v>0</v>
      </c>
      <c r="I3138" s="21" t="b">
        <f t="shared" si="2"/>
        <v>0</v>
      </c>
      <c r="J3138" s="21" t="b">
        <f t="shared" si="3"/>
        <v>0</v>
      </c>
      <c r="AB3138" s="20"/>
    </row>
    <row r="3139">
      <c r="A3139" s="25" t="s">
        <v>104</v>
      </c>
      <c r="B3139" s="26">
        <v>1875.0</v>
      </c>
      <c r="C3139" s="25" t="s">
        <v>66</v>
      </c>
      <c r="D3139" s="26">
        <v>118.0</v>
      </c>
      <c r="E3139" s="26" t="s">
        <v>61</v>
      </c>
      <c r="F3139" s="26" t="s">
        <v>61</v>
      </c>
      <c r="H3139" s="20" t="b">
        <f t="shared" si="1"/>
        <v>0</v>
      </c>
      <c r="I3139" s="21" t="b">
        <f t="shared" si="2"/>
        <v>0</v>
      </c>
      <c r="J3139" s="21" t="b">
        <f t="shared" si="3"/>
        <v>0</v>
      </c>
      <c r="AB3139" s="20"/>
    </row>
    <row r="3140">
      <c r="A3140" s="25" t="s">
        <v>104</v>
      </c>
      <c r="B3140" s="26">
        <v>1875.0</v>
      </c>
      <c r="C3140" s="25" t="s">
        <v>67</v>
      </c>
      <c r="D3140" s="26">
        <v>99.0</v>
      </c>
      <c r="E3140" s="26" t="s">
        <v>61</v>
      </c>
      <c r="F3140" s="26" t="s">
        <v>61</v>
      </c>
      <c r="H3140" s="20" t="b">
        <f t="shared" si="1"/>
        <v>0</v>
      </c>
      <c r="I3140" s="21" t="b">
        <f t="shared" si="2"/>
        <v>0</v>
      </c>
      <c r="J3140" s="21" t="b">
        <f t="shared" si="3"/>
        <v>0</v>
      </c>
      <c r="AB3140" s="20"/>
    </row>
    <row r="3141">
      <c r="A3141" s="25" t="s">
        <v>104</v>
      </c>
      <c r="B3141" s="26">
        <v>1875.0</v>
      </c>
      <c r="C3141" s="25" t="s">
        <v>68</v>
      </c>
      <c r="D3141" s="26">
        <v>19.0</v>
      </c>
      <c r="E3141" s="26" t="s">
        <v>61</v>
      </c>
      <c r="F3141" s="26" t="s">
        <v>61</v>
      </c>
      <c r="H3141" s="20" t="b">
        <f t="shared" si="1"/>
        <v>0</v>
      </c>
      <c r="I3141" s="21" t="b">
        <f t="shared" si="2"/>
        <v>0</v>
      </c>
      <c r="J3141" s="21" t="b">
        <f t="shared" si="3"/>
        <v>0</v>
      </c>
      <c r="AB3141" s="20"/>
    </row>
    <row r="3142">
      <c r="A3142" s="25" t="s">
        <v>104</v>
      </c>
      <c r="B3142" s="26">
        <v>1875.0</v>
      </c>
      <c r="C3142" s="25" t="s">
        <v>69</v>
      </c>
      <c r="D3142" s="26">
        <v>0.0</v>
      </c>
      <c r="E3142" s="26" t="s">
        <v>61</v>
      </c>
      <c r="F3142" s="26" t="s">
        <v>61</v>
      </c>
      <c r="H3142" s="20" t="b">
        <f t="shared" si="1"/>
        <v>0</v>
      </c>
      <c r="I3142" s="21" t="b">
        <f t="shared" si="2"/>
        <v>0</v>
      </c>
      <c r="J3142" s="21" t="b">
        <f t="shared" si="3"/>
        <v>0</v>
      </c>
      <c r="AB3142" s="20"/>
    </row>
    <row r="3143">
      <c r="A3143" s="25" t="s">
        <v>104</v>
      </c>
      <c r="B3143" s="26">
        <v>1875.0</v>
      </c>
      <c r="C3143" s="25" t="s">
        <v>70</v>
      </c>
      <c r="D3143" s="26">
        <v>0.0</v>
      </c>
      <c r="E3143" s="26" t="s">
        <v>61</v>
      </c>
      <c r="F3143" s="26" t="s">
        <v>61</v>
      </c>
      <c r="H3143" s="20" t="b">
        <f t="shared" si="1"/>
        <v>0</v>
      </c>
      <c r="I3143" s="21" t="b">
        <f t="shared" si="2"/>
        <v>0</v>
      </c>
      <c r="J3143" s="21" t="b">
        <f t="shared" si="3"/>
        <v>0</v>
      </c>
      <c r="AB3143" s="20"/>
    </row>
    <row r="3144">
      <c r="A3144" s="25" t="s">
        <v>104</v>
      </c>
      <c r="B3144" s="26">
        <v>1875.0</v>
      </c>
      <c r="C3144" s="25" t="s">
        <v>71</v>
      </c>
      <c r="D3144" s="27">
        <v>0.002384259259259259</v>
      </c>
      <c r="E3144" s="26" t="s">
        <v>61</v>
      </c>
      <c r="F3144" s="26" t="s">
        <v>61</v>
      </c>
      <c r="H3144" s="20" t="b">
        <f t="shared" si="1"/>
        <v>0</v>
      </c>
      <c r="I3144" s="21" t="b">
        <f t="shared" si="2"/>
        <v>0</v>
      </c>
      <c r="J3144" s="21" t="b">
        <f t="shared" si="3"/>
        <v>0</v>
      </c>
      <c r="AB3144" s="20"/>
    </row>
    <row r="3145">
      <c r="A3145" s="25" t="s">
        <v>104</v>
      </c>
      <c r="B3145" s="26">
        <v>1875.0</v>
      </c>
      <c r="C3145" s="25" t="s">
        <v>72</v>
      </c>
      <c r="D3145" s="27">
        <v>0.0010763888888888889</v>
      </c>
      <c r="E3145" s="26" t="s">
        <v>61</v>
      </c>
      <c r="F3145" s="26" t="s">
        <v>61</v>
      </c>
      <c r="H3145" s="20" t="b">
        <f t="shared" si="1"/>
        <v>0</v>
      </c>
      <c r="I3145" s="21" t="b">
        <f t="shared" si="2"/>
        <v>0</v>
      </c>
      <c r="J3145" s="21" t="b">
        <f t="shared" si="3"/>
        <v>0</v>
      </c>
      <c r="AB3145" s="20"/>
    </row>
    <row r="3146">
      <c r="A3146" s="25" t="s">
        <v>104</v>
      </c>
      <c r="B3146" s="26">
        <v>1875.0</v>
      </c>
      <c r="C3146" s="25" t="s">
        <v>71</v>
      </c>
      <c r="D3146" s="26">
        <v>3640.305</v>
      </c>
      <c r="E3146" s="26" t="s">
        <v>61</v>
      </c>
      <c r="F3146" s="26" t="s">
        <v>61</v>
      </c>
      <c r="H3146" s="20" t="b">
        <f t="shared" si="1"/>
        <v>0</v>
      </c>
      <c r="I3146" s="21" t="b">
        <f t="shared" si="2"/>
        <v>0</v>
      </c>
      <c r="J3146" s="21" t="b">
        <f t="shared" si="3"/>
        <v>0</v>
      </c>
      <c r="AB3146" s="20"/>
    </row>
    <row r="3147">
      <c r="A3147" s="25" t="s">
        <v>104</v>
      </c>
      <c r="B3147" s="26">
        <v>1875.0</v>
      </c>
      <c r="C3147" s="25" t="s">
        <v>72</v>
      </c>
      <c r="D3147" s="25">
        <v>3698.93</v>
      </c>
      <c r="E3147" s="25" t="s">
        <v>61</v>
      </c>
      <c r="F3147" s="25" t="s">
        <v>61</v>
      </c>
      <c r="H3147" s="20" t="b">
        <f t="shared" si="1"/>
        <v>0</v>
      </c>
      <c r="I3147" s="21" t="b">
        <f t="shared" si="2"/>
        <v>0</v>
      </c>
      <c r="J3147" s="21" t="b">
        <f t="shared" si="3"/>
        <v>0</v>
      </c>
      <c r="AB3147" s="20"/>
    </row>
    <row r="3148">
      <c r="A3148" s="25" t="s">
        <v>104</v>
      </c>
      <c r="B3148" s="26">
        <v>1875.0</v>
      </c>
      <c r="C3148" s="25" t="s">
        <v>73</v>
      </c>
      <c r="D3148" s="26" t="s">
        <v>74</v>
      </c>
      <c r="E3148" s="26" t="s">
        <v>61</v>
      </c>
      <c r="F3148" s="26" t="s">
        <v>61</v>
      </c>
      <c r="H3148" s="20" t="b">
        <f t="shared" si="1"/>
        <v>0</v>
      </c>
      <c r="I3148" s="21" t="b">
        <f t="shared" si="2"/>
        <v>0</v>
      </c>
      <c r="J3148" s="21" t="b">
        <f t="shared" si="3"/>
        <v>0</v>
      </c>
      <c r="AB3148" s="20"/>
    </row>
    <row r="3149">
      <c r="A3149" s="25" t="s">
        <v>104</v>
      </c>
      <c r="B3149" s="26">
        <v>1875.0</v>
      </c>
      <c r="C3149" s="25" t="s">
        <v>75</v>
      </c>
      <c r="D3149" s="25">
        <v>-0.771</v>
      </c>
      <c r="E3149" s="25" t="s">
        <v>61</v>
      </c>
      <c r="F3149" s="25" t="s">
        <v>61</v>
      </c>
      <c r="H3149" s="20">
        <f t="shared" si="1"/>
        <v>2646</v>
      </c>
      <c r="I3149" s="21" t="b">
        <f t="shared" si="2"/>
        <v>0</v>
      </c>
      <c r="J3149" s="21" t="b">
        <f t="shared" si="3"/>
        <v>0</v>
      </c>
      <c r="AB3149" s="20"/>
    </row>
    <row r="3150">
      <c r="A3150" s="25" t="s">
        <v>104</v>
      </c>
      <c r="B3150" s="26">
        <v>1875.0</v>
      </c>
      <c r="C3150" s="25" t="s">
        <v>76</v>
      </c>
      <c r="D3150" s="25" t="s">
        <v>61</v>
      </c>
      <c r="E3150" s="25" t="s">
        <v>61</v>
      </c>
      <c r="F3150" s="25" t="s">
        <v>61</v>
      </c>
      <c r="H3150" s="20" t="b">
        <f t="shared" si="1"/>
        <v>0</v>
      </c>
      <c r="I3150" s="21" t="b">
        <f t="shared" si="2"/>
        <v>0</v>
      </c>
      <c r="J3150" s="21" t="b">
        <f t="shared" si="3"/>
        <v>0</v>
      </c>
      <c r="AB3150" s="20"/>
    </row>
    <row r="3151">
      <c r="A3151" s="25" t="s">
        <v>104</v>
      </c>
      <c r="B3151" s="26">
        <v>1875.0</v>
      </c>
      <c r="C3151" s="25" t="s">
        <v>77</v>
      </c>
      <c r="D3151" s="25" t="s">
        <v>61</v>
      </c>
      <c r="E3151" s="25" t="s">
        <v>61</v>
      </c>
      <c r="F3151" s="25" t="s">
        <v>61</v>
      </c>
      <c r="H3151" s="20" t="b">
        <f t="shared" si="1"/>
        <v>0</v>
      </c>
      <c r="I3151" s="21" t="b">
        <f t="shared" si="2"/>
        <v>0</v>
      </c>
      <c r="J3151" s="21" t="b">
        <f t="shared" si="3"/>
        <v>0</v>
      </c>
      <c r="AB3151" s="20"/>
    </row>
    <row r="3152">
      <c r="A3152" s="25" t="s">
        <v>104</v>
      </c>
      <c r="B3152" s="26">
        <v>2812.0</v>
      </c>
      <c r="C3152" s="25" t="s">
        <v>60</v>
      </c>
      <c r="D3152" s="26" t="s">
        <v>61</v>
      </c>
      <c r="E3152" s="26" t="s">
        <v>61</v>
      </c>
      <c r="F3152" s="26" t="s">
        <v>61</v>
      </c>
      <c r="H3152" s="20" t="b">
        <f t="shared" si="1"/>
        <v>0</v>
      </c>
      <c r="I3152" s="21" t="b">
        <f t="shared" si="2"/>
        <v>0</v>
      </c>
      <c r="J3152" s="21" t="b">
        <f t="shared" si="3"/>
        <v>0</v>
      </c>
      <c r="AB3152" s="20"/>
    </row>
    <row r="3153">
      <c r="A3153" s="25" t="s">
        <v>104</v>
      </c>
      <c r="B3153" s="26">
        <v>2812.0</v>
      </c>
      <c r="C3153" s="25" t="s">
        <v>62</v>
      </c>
      <c r="D3153" s="26">
        <v>65.0</v>
      </c>
      <c r="E3153" s="26" t="s">
        <v>61</v>
      </c>
      <c r="F3153" s="26" t="s">
        <v>61</v>
      </c>
      <c r="H3153" s="20" t="b">
        <f t="shared" si="1"/>
        <v>0</v>
      </c>
      <c r="I3153" s="21" t="b">
        <f t="shared" si="2"/>
        <v>0</v>
      </c>
      <c r="J3153" s="21" t="b">
        <f t="shared" si="3"/>
        <v>0</v>
      </c>
      <c r="AB3153" s="20"/>
    </row>
    <row r="3154">
      <c r="A3154" s="25" t="s">
        <v>104</v>
      </c>
      <c r="B3154" s="26">
        <v>2812.0</v>
      </c>
      <c r="C3154" s="25" t="s">
        <v>63</v>
      </c>
      <c r="D3154" s="26">
        <v>65.0</v>
      </c>
      <c r="E3154" s="26" t="s">
        <v>61</v>
      </c>
      <c r="F3154" s="26" t="s">
        <v>61</v>
      </c>
      <c r="H3154" s="20" t="b">
        <f t="shared" si="1"/>
        <v>0</v>
      </c>
      <c r="I3154" s="21" t="b">
        <f t="shared" si="2"/>
        <v>0</v>
      </c>
      <c r="J3154" s="21" t="b">
        <f t="shared" si="3"/>
        <v>0</v>
      </c>
      <c r="AB3154" s="20"/>
    </row>
    <row r="3155">
      <c r="A3155" s="25" t="s">
        <v>104</v>
      </c>
      <c r="B3155" s="26">
        <v>2812.0</v>
      </c>
      <c r="C3155" s="25" t="s">
        <v>64</v>
      </c>
      <c r="D3155" s="26">
        <v>0.0</v>
      </c>
      <c r="E3155" s="26" t="s">
        <v>61</v>
      </c>
      <c r="F3155" s="26" t="s">
        <v>61</v>
      </c>
      <c r="H3155" s="20" t="b">
        <f t="shared" si="1"/>
        <v>0</v>
      </c>
      <c r="I3155" s="21" t="b">
        <f t="shared" si="2"/>
        <v>0</v>
      </c>
      <c r="J3155" s="21" t="b">
        <f t="shared" si="3"/>
        <v>0</v>
      </c>
      <c r="AB3155" s="20"/>
    </row>
    <row r="3156">
      <c r="A3156" s="25" t="s">
        <v>104</v>
      </c>
      <c r="B3156" s="26">
        <v>2812.0</v>
      </c>
      <c r="C3156" s="25" t="s">
        <v>65</v>
      </c>
      <c r="D3156" s="26">
        <v>0.0</v>
      </c>
      <c r="E3156" s="26" t="s">
        <v>61</v>
      </c>
      <c r="F3156" s="26" t="s">
        <v>61</v>
      </c>
      <c r="H3156" s="20" t="b">
        <f t="shared" si="1"/>
        <v>0</v>
      </c>
      <c r="I3156" s="21" t="b">
        <f t="shared" si="2"/>
        <v>0</v>
      </c>
      <c r="J3156" s="21" t="b">
        <f t="shared" si="3"/>
        <v>0</v>
      </c>
      <c r="AB3156" s="20"/>
    </row>
    <row r="3157">
      <c r="A3157" s="25" t="s">
        <v>104</v>
      </c>
      <c r="B3157" s="26">
        <v>2812.0</v>
      </c>
      <c r="C3157" s="25" t="s">
        <v>66</v>
      </c>
      <c r="D3157" s="26">
        <v>118.0</v>
      </c>
      <c r="E3157" s="26" t="s">
        <v>61</v>
      </c>
      <c r="F3157" s="26" t="s">
        <v>61</v>
      </c>
      <c r="H3157" s="20" t="b">
        <f t="shared" si="1"/>
        <v>0</v>
      </c>
      <c r="I3157" s="21" t="b">
        <f t="shared" si="2"/>
        <v>0</v>
      </c>
      <c r="J3157" s="21" t="b">
        <f t="shared" si="3"/>
        <v>0</v>
      </c>
      <c r="AB3157" s="20"/>
    </row>
    <row r="3158">
      <c r="A3158" s="25" t="s">
        <v>104</v>
      </c>
      <c r="B3158" s="26">
        <v>2812.0</v>
      </c>
      <c r="C3158" s="25" t="s">
        <v>67</v>
      </c>
      <c r="D3158" s="26">
        <v>99.0</v>
      </c>
      <c r="E3158" s="26" t="s">
        <v>61</v>
      </c>
      <c r="F3158" s="26" t="s">
        <v>61</v>
      </c>
      <c r="H3158" s="20" t="b">
        <f t="shared" si="1"/>
        <v>0</v>
      </c>
      <c r="I3158" s="21" t="b">
        <f t="shared" si="2"/>
        <v>0</v>
      </c>
      <c r="J3158" s="21" t="b">
        <f t="shared" si="3"/>
        <v>0</v>
      </c>
      <c r="AB3158" s="20"/>
    </row>
    <row r="3159">
      <c r="A3159" s="25" t="s">
        <v>104</v>
      </c>
      <c r="B3159" s="26">
        <v>2812.0</v>
      </c>
      <c r="C3159" s="25" t="s">
        <v>68</v>
      </c>
      <c r="D3159" s="26">
        <v>19.0</v>
      </c>
      <c r="E3159" s="26" t="s">
        <v>61</v>
      </c>
      <c r="F3159" s="26" t="s">
        <v>61</v>
      </c>
      <c r="H3159" s="20" t="b">
        <f t="shared" si="1"/>
        <v>0</v>
      </c>
      <c r="I3159" s="21" t="b">
        <f t="shared" si="2"/>
        <v>0</v>
      </c>
      <c r="J3159" s="21" t="b">
        <f t="shared" si="3"/>
        <v>0</v>
      </c>
      <c r="AB3159" s="20"/>
    </row>
    <row r="3160">
      <c r="A3160" s="25" t="s">
        <v>104</v>
      </c>
      <c r="B3160" s="26">
        <v>2812.0</v>
      </c>
      <c r="C3160" s="25" t="s">
        <v>69</v>
      </c>
      <c r="D3160" s="26">
        <v>0.0</v>
      </c>
      <c r="E3160" s="26" t="s">
        <v>61</v>
      </c>
      <c r="F3160" s="26" t="s">
        <v>61</v>
      </c>
      <c r="H3160" s="20" t="b">
        <f t="shared" si="1"/>
        <v>0</v>
      </c>
      <c r="I3160" s="21" t="b">
        <f t="shared" si="2"/>
        <v>0</v>
      </c>
      <c r="J3160" s="21" t="b">
        <f t="shared" si="3"/>
        <v>0</v>
      </c>
      <c r="AB3160" s="20"/>
    </row>
    <row r="3161">
      <c r="A3161" s="25" t="s">
        <v>104</v>
      </c>
      <c r="B3161" s="26">
        <v>2812.0</v>
      </c>
      <c r="C3161" s="25" t="s">
        <v>70</v>
      </c>
      <c r="D3161" s="26">
        <v>0.0</v>
      </c>
      <c r="E3161" s="26" t="s">
        <v>61</v>
      </c>
      <c r="F3161" s="26" t="s">
        <v>61</v>
      </c>
      <c r="H3161" s="20" t="b">
        <f t="shared" si="1"/>
        <v>0</v>
      </c>
      <c r="I3161" s="21" t="b">
        <f t="shared" si="2"/>
        <v>0</v>
      </c>
      <c r="J3161" s="21" t="b">
        <f t="shared" si="3"/>
        <v>0</v>
      </c>
      <c r="AB3161" s="20"/>
    </row>
    <row r="3162">
      <c r="A3162" s="25" t="s">
        <v>104</v>
      </c>
      <c r="B3162" s="26">
        <v>2812.0</v>
      </c>
      <c r="C3162" s="25" t="s">
        <v>71</v>
      </c>
      <c r="D3162" s="27">
        <v>7.638888888888889E-4</v>
      </c>
      <c r="E3162" s="26" t="s">
        <v>61</v>
      </c>
      <c r="F3162" s="26" t="s">
        <v>61</v>
      </c>
      <c r="H3162" s="20" t="b">
        <f t="shared" si="1"/>
        <v>0</v>
      </c>
      <c r="I3162" s="21" t="b">
        <f t="shared" si="2"/>
        <v>0</v>
      </c>
      <c r="J3162" s="21" t="b">
        <f t="shared" si="3"/>
        <v>0</v>
      </c>
      <c r="AB3162" s="20"/>
    </row>
    <row r="3163">
      <c r="A3163" s="25" t="s">
        <v>104</v>
      </c>
      <c r="B3163" s="26">
        <v>2812.0</v>
      </c>
      <c r="C3163" s="25" t="s">
        <v>72</v>
      </c>
      <c r="D3163" s="27">
        <v>0.0010532407407407407</v>
      </c>
      <c r="E3163" s="26" t="s">
        <v>61</v>
      </c>
      <c r="F3163" s="26" t="s">
        <v>61</v>
      </c>
      <c r="H3163" s="20" t="b">
        <f t="shared" si="1"/>
        <v>0</v>
      </c>
      <c r="I3163" s="21" t="b">
        <f t="shared" si="2"/>
        <v>0</v>
      </c>
      <c r="J3163" s="21" t="b">
        <f t="shared" si="3"/>
        <v>0</v>
      </c>
      <c r="AB3163" s="20"/>
    </row>
    <row r="3164">
      <c r="A3164" s="25" t="s">
        <v>104</v>
      </c>
      <c r="B3164" s="26">
        <v>2812.0</v>
      </c>
      <c r="C3164" s="25" t="s">
        <v>71</v>
      </c>
      <c r="D3164" s="26">
        <v>3640.27</v>
      </c>
      <c r="E3164" s="26" t="s">
        <v>61</v>
      </c>
      <c r="F3164" s="26" t="s">
        <v>61</v>
      </c>
      <c r="H3164" s="20" t="b">
        <f t="shared" si="1"/>
        <v>0</v>
      </c>
      <c r="I3164" s="21" t="b">
        <f t="shared" si="2"/>
        <v>0</v>
      </c>
      <c r="J3164" s="21" t="b">
        <f t="shared" si="3"/>
        <v>0</v>
      </c>
      <c r="AB3164" s="20"/>
    </row>
    <row r="3165">
      <c r="A3165" s="25" t="s">
        <v>104</v>
      </c>
      <c r="B3165" s="26">
        <v>2812.0</v>
      </c>
      <c r="C3165" s="25" t="s">
        <v>72</v>
      </c>
      <c r="D3165" s="25">
        <v>3700.895</v>
      </c>
      <c r="E3165" s="25" t="s">
        <v>61</v>
      </c>
      <c r="F3165" s="25" t="s">
        <v>61</v>
      </c>
      <c r="H3165" s="20" t="b">
        <f t="shared" si="1"/>
        <v>0</v>
      </c>
      <c r="I3165" s="21" t="b">
        <f t="shared" si="2"/>
        <v>0</v>
      </c>
      <c r="J3165" s="21" t="b">
        <f t="shared" si="3"/>
        <v>0</v>
      </c>
      <c r="AB3165" s="20"/>
    </row>
    <row r="3166">
      <c r="A3166" s="25" t="s">
        <v>104</v>
      </c>
      <c r="B3166" s="26">
        <v>2812.0</v>
      </c>
      <c r="C3166" s="25" t="s">
        <v>73</v>
      </c>
      <c r="D3166" s="26" t="s">
        <v>81</v>
      </c>
      <c r="E3166" s="26" t="s">
        <v>61</v>
      </c>
      <c r="F3166" s="26" t="s">
        <v>61</v>
      </c>
      <c r="H3166" s="20" t="b">
        <f t="shared" si="1"/>
        <v>0</v>
      </c>
      <c r="I3166" s="21" t="b">
        <f t="shared" si="2"/>
        <v>0</v>
      </c>
      <c r="J3166" s="21" t="b">
        <f t="shared" si="3"/>
        <v>0</v>
      </c>
      <c r="AB3166" s="20"/>
    </row>
    <row r="3167">
      <c r="A3167" s="25" t="s">
        <v>104</v>
      </c>
      <c r="B3167" s="26">
        <v>2812.0</v>
      </c>
      <c r="C3167" s="25" t="s">
        <v>75</v>
      </c>
      <c r="D3167" s="25">
        <v>0.005</v>
      </c>
      <c r="E3167" s="25" t="s">
        <v>61</v>
      </c>
      <c r="F3167" s="25" t="s">
        <v>61</v>
      </c>
      <c r="H3167" s="20">
        <f t="shared" si="1"/>
        <v>2807</v>
      </c>
      <c r="I3167" s="21" t="b">
        <f t="shared" si="2"/>
        <v>0</v>
      </c>
      <c r="J3167" s="21" t="b">
        <f t="shared" si="3"/>
        <v>0</v>
      </c>
      <c r="AB3167" s="20"/>
    </row>
    <row r="3168">
      <c r="A3168" s="25" t="s">
        <v>104</v>
      </c>
      <c r="B3168" s="26">
        <v>2812.0</v>
      </c>
      <c r="C3168" s="25" t="s">
        <v>76</v>
      </c>
      <c r="D3168" s="25" t="s">
        <v>61</v>
      </c>
      <c r="E3168" s="25" t="s">
        <v>61</v>
      </c>
      <c r="F3168" s="25" t="s">
        <v>61</v>
      </c>
      <c r="H3168" s="20" t="b">
        <f t="shared" si="1"/>
        <v>0</v>
      </c>
      <c r="I3168" s="21" t="b">
        <f t="shared" si="2"/>
        <v>0</v>
      </c>
      <c r="J3168" s="21" t="b">
        <f t="shared" si="3"/>
        <v>0</v>
      </c>
      <c r="AB3168" s="20"/>
    </row>
    <row r="3169">
      <c r="A3169" s="25" t="s">
        <v>104</v>
      </c>
      <c r="B3169" s="26">
        <v>2812.0</v>
      </c>
      <c r="C3169" s="25" t="s">
        <v>77</v>
      </c>
      <c r="D3169" s="25" t="s">
        <v>61</v>
      </c>
      <c r="E3169" s="25" t="s">
        <v>61</v>
      </c>
      <c r="F3169" s="25" t="s">
        <v>61</v>
      </c>
      <c r="H3169" s="20" t="b">
        <f t="shared" si="1"/>
        <v>0</v>
      </c>
      <c r="I3169" s="21" t="b">
        <f t="shared" si="2"/>
        <v>0</v>
      </c>
      <c r="J3169" s="21" t="b">
        <f t="shared" si="3"/>
        <v>0</v>
      </c>
      <c r="AB3169" s="20"/>
    </row>
    <row r="3170">
      <c r="A3170" s="25" t="s">
        <v>104</v>
      </c>
      <c r="B3170" s="26">
        <v>3750.0</v>
      </c>
      <c r="C3170" s="25" t="s">
        <v>60</v>
      </c>
      <c r="D3170" s="26" t="s">
        <v>61</v>
      </c>
      <c r="E3170" s="26" t="s">
        <v>61</v>
      </c>
      <c r="F3170" s="26" t="s">
        <v>61</v>
      </c>
      <c r="H3170" s="20" t="b">
        <f t="shared" si="1"/>
        <v>0</v>
      </c>
      <c r="I3170" s="21" t="b">
        <f t="shared" si="2"/>
        <v>0</v>
      </c>
      <c r="J3170" s="21" t="b">
        <f t="shared" si="3"/>
        <v>0</v>
      </c>
      <c r="AB3170" s="20"/>
    </row>
    <row r="3171">
      <c r="A3171" s="25" t="s">
        <v>104</v>
      </c>
      <c r="B3171" s="26">
        <v>3750.0</v>
      </c>
      <c r="C3171" s="25" t="s">
        <v>62</v>
      </c>
      <c r="D3171" s="26">
        <v>55.0</v>
      </c>
      <c r="E3171" s="26">
        <v>195.0</v>
      </c>
      <c r="F3171" s="26">
        <v>85.0</v>
      </c>
      <c r="H3171" s="20" t="b">
        <f t="shared" si="1"/>
        <v>0</v>
      </c>
      <c r="I3171" s="21" t="b">
        <f t="shared" si="2"/>
        <v>0</v>
      </c>
      <c r="J3171" s="21" t="b">
        <f t="shared" si="3"/>
        <v>0</v>
      </c>
      <c r="AB3171" s="20"/>
    </row>
    <row r="3172">
      <c r="A3172" s="25" t="s">
        <v>104</v>
      </c>
      <c r="B3172" s="26">
        <v>3750.0</v>
      </c>
      <c r="C3172" s="25" t="s">
        <v>63</v>
      </c>
      <c r="D3172" s="26">
        <v>55.0</v>
      </c>
      <c r="E3172" s="26">
        <v>195.0</v>
      </c>
      <c r="F3172" s="26">
        <v>85.0</v>
      </c>
      <c r="H3172" s="20" t="b">
        <f t="shared" si="1"/>
        <v>0</v>
      </c>
      <c r="I3172" s="21" t="b">
        <f t="shared" si="2"/>
        <v>0</v>
      </c>
      <c r="J3172" s="21" t="b">
        <f t="shared" si="3"/>
        <v>0</v>
      </c>
      <c r="AB3172" s="20"/>
    </row>
    <row r="3173">
      <c r="A3173" s="25" t="s">
        <v>104</v>
      </c>
      <c r="B3173" s="26">
        <v>3750.0</v>
      </c>
      <c r="C3173" s="25" t="s">
        <v>64</v>
      </c>
      <c r="D3173" s="26">
        <v>0.0</v>
      </c>
      <c r="E3173" s="26">
        <v>0.0</v>
      </c>
      <c r="F3173" s="26">
        <v>0.0</v>
      </c>
      <c r="H3173" s="20" t="b">
        <f t="shared" si="1"/>
        <v>0</v>
      </c>
      <c r="I3173" s="21" t="b">
        <f t="shared" si="2"/>
        <v>0</v>
      </c>
      <c r="J3173" s="21" t="b">
        <f t="shared" si="3"/>
        <v>0</v>
      </c>
      <c r="AB3173" s="20"/>
    </row>
    <row r="3174">
      <c r="A3174" s="25" t="s">
        <v>104</v>
      </c>
      <c r="B3174" s="26">
        <v>3750.0</v>
      </c>
      <c r="C3174" s="25" t="s">
        <v>65</v>
      </c>
      <c r="D3174" s="26">
        <v>0.0</v>
      </c>
      <c r="E3174" s="26">
        <v>0.0</v>
      </c>
      <c r="F3174" s="26">
        <v>0.0</v>
      </c>
      <c r="H3174" s="20" t="b">
        <f t="shared" si="1"/>
        <v>0</v>
      </c>
      <c r="I3174" s="21" t="b">
        <f t="shared" si="2"/>
        <v>0</v>
      </c>
      <c r="J3174" s="21" t="b">
        <f t="shared" si="3"/>
        <v>0</v>
      </c>
      <c r="AB3174" s="20"/>
    </row>
    <row r="3175">
      <c r="A3175" s="25" t="s">
        <v>104</v>
      </c>
      <c r="B3175" s="26">
        <v>3750.0</v>
      </c>
      <c r="C3175" s="25" t="s">
        <v>66</v>
      </c>
      <c r="D3175" s="26">
        <v>118.0</v>
      </c>
      <c r="E3175" s="26">
        <v>118.0</v>
      </c>
      <c r="F3175" s="26">
        <v>118.0</v>
      </c>
      <c r="H3175" s="20" t="b">
        <f t="shared" si="1"/>
        <v>0</v>
      </c>
      <c r="I3175" s="21" t="b">
        <f t="shared" si="2"/>
        <v>0</v>
      </c>
      <c r="J3175" s="21" t="b">
        <f t="shared" si="3"/>
        <v>0</v>
      </c>
      <c r="AB3175" s="20"/>
    </row>
    <row r="3176">
      <c r="A3176" s="25" t="s">
        <v>104</v>
      </c>
      <c r="B3176" s="26">
        <v>3750.0</v>
      </c>
      <c r="C3176" s="25" t="s">
        <v>67</v>
      </c>
      <c r="D3176" s="26">
        <v>99.0</v>
      </c>
      <c r="E3176" s="26">
        <v>99.0</v>
      </c>
      <c r="F3176" s="26">
        <v>99.0</v>
      </c>
      <c r="H3176" s="20" t="b">
        <f t="shared" si="1"/>
        <v>0</v>
      </c>
      <c r="I3176" s="21" t="b">
        <f t="shared" si="2"/>
        <v>0</v>
      </c>
      <c r="J3176" s="21" t="b">
        <f t="shared" si="3"/>
        <v>0</v>
      </c>
      <c r="AB3176" s="20"/>
    </row>
    <row r="3177">
      <c r="A3177" s="25" t="s">
        <v>104</v>
      </c>
      <c r="B3177" s="26">
        <v>3750.0</v>
      </c>
      <c r="C3177" s="25" t="s">
        <v>68</v>
      </c>
      <c r="D3177" s="26">
        <v>19.0</v>
      </c>
      <c r="E3177" s="26">
        <v>19.0</v>
      </c>
      <c r="F3177" s="26">
        <v>19.0</v>
      </c>
      <c r="H3177" s="20" t="b">
        <f t="shared" si="1"/>
        <v>0</v>
      </c>
      <c r="I3177" s="21" t="b">
        <f t="shared" si="2"/>
        <v>0</v>
      </c>
      <c r="J3177" s="21" t="b">
        <f t="shared" si="3"/>
        <v>0</v>
      </c>
      <c r="AB3177" s="20"/>
    </row>
    <row r="3178">
      <c r="A3178" s="25" t="s">
        <v>104</v>
      </c>
      <c r="B3178" s="26">
        <v>3750.0</v>
      </c>
      <c r="C3178" s="25" t="s">
        <v>69</v>
      </c>
      <c r="D3178" s="26">
        <v>0.0</v>
      </c>
      <c r="E3178" s="26">
        <v>0.0</v>
      </c>
      <c r="F3178" s="26">
        <v>0.0</v>
      </c>
      <c r="H3178" s="20" t="b">
        <f t="shared" si="1"/>
        <v>0</v>
      </c>
      <c r="I3178" s="21" t="b">
        <f t="shared" si="2"/>
        <v>0</v>
      </c>
      <c r="J3178" s="21" t="b">
        <f t="shared" si="3"/>
        <v>0</v>
      </c>
      <c r="AB3178" s="20"/>
    </row>
    <row r="3179">
      <c r="A3179" s="25" t="s">
        <v>104</v>
      </c>
      <c r="B3179" s="26">
        <v>3750.0</v>
      </c>
      <c r="C3179" s="25" t="s">
        <v>70</v>
      </c>
      <c r="D3179" s="26">
        <v>0.0</v>
      </c>
      <c r="E3179" s="26">
        <v>0.0</v>
      </c>
      <c r="F3179" s="26">
        <v>0.0</v>
      </c>
      <c r="H3179" s="20" t="b">
        <f t="shared" si="1"/>
        <v>0</v>
      </c>
      <c r="I3179" s="21" t="b">
        <f t="shared" si="2"/>
        <v>0</v>
      </c>
      <c r="J3179" s="21" t="b">
        <f t="shared" si="3"/>
        <v>0</v>
      </c>
      <c r="AB3179" s="20"/>
    </row>
    <row r="3180">
      <c r="A3180" s="25" t="s">
        <v>104</v>
      </c>
      <c r="B3180" s="26">
        <v>3750.0</v>
      </c>
      <c r="C3180" s="25" t="s">
        <v>71</v>
      </c>
      <c r="D3180" s="27">
        <v>5.787037037037037E-5</v>
      </c>
      <c r="E3180" s="27">
        <v>9.027777777777777E-4</v>
      </c>
      <c r="F3180" s="27">
        <v>0.0011574074074074073</v>
      </c>
      <c r="H3180" s="20" t="b">
        <f t="shared" si="1"/>
        <v>0</v>
      </c>
      <c r="I3180" s="21" t="b">
        <f t="shared" si="2"/>
        <v>0</v>
      </c>
      <c r="J3180" s="21" t="b">
        <f t="shared" si="3"/>
        <v>0</v>
      </c>
      <c r="AB3180" s="20"/>
    </row>
    <row r="3181">
      <c r="A3181" s="25" t="s">
        <v>104</v>
      </c>
      <c r="B3181" s="26">
        <v>3750.0</v>
      </c>
      <c r="C3181" s="25" t="s">
        <v>72</v>
      </c>
      <c r="D3181" s="27">
        <v>8.333333333333334E-4</v>
      </c>
      <c r="E3181" s="27">
        <v>0.0021296296296296298</v>
      </c>
      <c r="F3181" s="27">
        <v>0.0011111111111111111</v>
      </c>
      <c r="H3181" s="20" t="b">
        <f t="shared" si="1"/>
        <v>0</v>
      </c>
      <c r="I3181" s="21" t="b">
        <f t="shared" si="2"/>
        <v>0</v>
      </c>
      <c r="J3181" s="21" t="b">
        <f t="shared" si="3"/>
        <v>0</v>
      </c>
      <c r="AB3181" s="20"/>
    </row>
    <row r="3182">
      <c r="A3182" s="25" t="s">
        <v>104</v>
      </c>
      <c r="B3182" s="26">
        <v>3750.0</v>
      </c>
      <c r="C3182" s="25" t="s">
        <v>71</v>
      </c>
      <c r="D3182" s="26">
        <v>3640.707</v>
      </c>
      <c r="E3182" s="26">
        <v>3414.707</v>
      </c>
      <c r="F3182" s="26">
        <v>3367.812</v>
      </c>
      <c r="H3182" s="20" t="b">
        <f t="shared" si="1"/>
        <v>0</v>
      </c>
      <c r="I3182" s="21" t="b">
        <f t="shared" si="2"/>
        <v>0</v>
      </c>
      <c r="J3182" s="21" t="b">
        <f t="shared" si="3"/>
        <v>0</v>
      </c>
      <c r="AB3182" s="20"/>
    </row>
    <row r="3183">
      <c r="A3183" s="25" t="s">
        <v>104</v>
      </c>
      <c r="B3183" s="26">
        <v>3750.0</v>
      </c>
      <c r="C3183" s="25" t="s">
        <v>72</v>
      </c>
      <c r="D3183" s="25">
        <v>3689.977</v>
      </c>
      <c r="E3183" s="25">
        <v>3677.891</v>
      </c>
      <c r="F3183" s="25">
        <v>3633.023</v>
      </c>
      <c r="H3183" s="20" t="b">
        <f t="shared" si="1"/>
        <v>0</v>
      </c>
      <c r="I3183" s="21" t="b">
        <f t="shared" si="2"/>
        <v>0</v>
      </c>
      <c r="J3183" s="21" t="b">
        <f t="shared" si="3"/>
        <v>0</v>
      </c>
      <c r="AB3183" s="20"/>
    </row>
    <row r="3184">
      <c r="A3184" s="25" t="s">
        <v>104</v>
      </c>
      <c r="B3184" s="26">
        <v>3750.0</v>
      </c>
      <c r="C3184" s="25" t="s">
        <v>73</v>
      </c>
      <c r="D3184" s="26" t="s">
        <v>81</v>
      </c>
      <c r="E3184" s="26" t="s">
        <v>74</v>
      </c>
      <c r="F3184" s="26" t="s">
        <v>74</v>
      </c>
      <c r="H3184" s="20" t="b">
        <f t="shared" si="1"/>
        <v>0</v>
      </c>
      <c r="I3184" s="21" t="b">
        <f t="shared" si="2"/>
        <v>0</v>
      </c>
      <c r="J3184" s="21" t="b">
        <f t="shared" si="3"/>
        <v>0</v>
      </c>
      <c r="AB3184" s="20"/>
    </row>
    <row r="3185">
      <c r="A3185" s="25" t="s">
        <v>104</v>
      </c>
      <c r="B3185" s="26">
        <v>3750.0</v>
      </c>
      <c r="C3185" s="25" t="s">
        <v>75</v>
      </c>
      <c r="D3185" s="25">
        <v>0.716</v>
      </c>
      <c r="E3185" s="25">
        <v>-1.473</v>
      </c>
      <c r="F3185" s="25">
        <v>-0.659</v>
      </c>
      <c r="H3185" s="20">
        <f t="shared" si="1"/>
        <v>3034</v>
      </c>
      <c r="I3185" s="21">
        <f t="shared" si="2"/>
        <v>5223</v>
      </c>
      <c r="J3185" s="21">
        <f t="shared" si="3"/>
        <v>4409</v>
      </c>
      <c r="AB3185" s="20"/>
    </row>
    <row r="3186">
      <c r="A3186" s="25" t="s">
        <v>104</v>
      </c>
      <c r="B3186" s="26">
        <v>3750.0</v>
      </c>
      <c r="C3186" s="25" t="s">
        <v>76</v>
      </c>
      <c r="D3186" s="25" t="s">
        <v>61</v>
      </c>
      <c r="E3186" s="25" t="s">
        <v>61</v>
      </c>
      <c r="F3186" s="25" t="s">
        <v>61</v>
      </c>
      <c r="H3186" s="20" t="b">
        <f t="shared" si="1"/>
        <v>0</v>
      </c>
      <c r="I3186" s="21" t="b">
        <f t="shared" si="2"/>
        <v>0</v>
      </c>
      <c r="J3186" s="21" t="b">
        <f t="shared" si="3"/>
        <v>0</v>
      </c>
      <c r="AB3186" s="20"/>
    </row>
    <row r="3187">
      <c r="A3187" s="25" t="s">
        <v>104</v>
      </c>
      <c r="B3187" s="26">
        <v>3750.0</v>
      </c>
      <c r="C3187" s="25" t="s">
        <v>77</v>
      </c>
      <c r="D3187" s="25" t="s">
        <v>61</v>
      </c>
      <c r="E3187" s="25" t="s">
        <v>61</v>
      </c>
      <c r="F3187" s="25" t="s">
        <v>61</v>
      </c>
      <c r="H3187" s="20" t="b">
        <f t="shared" si="1"/>
        <v>0</v>
      </c>
      <c r="I3187" s="21" t="b">
        <f t="shared" si="2"/>
        <v>0</v>
      </c>
      <c r="J3187" s="21" t="b">
        <f t="shared" si="3"/>
        <v>0</v>
      </c>
      <c r="AB3187" s="20"/>
    </row>
    <row r="3188">
      <c r="A3188" s="25" t="s">
        <v>104</v>
      </c>
      <c r="B3188" s="26">
        <v>4687.0</v>
      </c>
      <c r="C3188" s="25" t="s">
        <v>60</v>
      </c>
      <c r="D3188" s="26" t="s">
        <v>61</v>
      </c>
      <c r="E3188" s="26" t="s">
        <v>61</v>
      </c>
      <c r="F3188" s="26" t="s">
        <v>61</v>
      </c>
      <c r="I3188" s="21"/>
      <c r="J3188" s="21"/>
      <c r="AB3188" s="20"/>
    </row>
    <row r="3189">
      <c r="A3189" s="25" t="s">
        <v>104</v>
      </c>
      <c r="B3189" s="26">
        <v>4687.0</v>
      </c>
      <c r="C3189" s="25" t="s">
        <v>62</v>
      </c>
      <c r="D3189" s="26" t="s">
        <v>61</v>
      </c>
      <c r="E3189" s="26">
        <v>194.0</v>
      </c>
      <c r="F3189" s="26">
        <v>72.0</v>
      </c>
      <c r="I3189" s="21"/>
      <c r="J3189" s="21"/>
      <c r="AB3189" s="20"/>
    </row>
    <row r="3190">
      <c r="A3190" s="25" t="s">
        <v>104</v>
      </c>
      <c r="B3190" s="26">
        <v>4687.0</v>
      </c>
      <c r="C3190" s="25" t="s">
        <v>63</v>
      </c>
      <c r="D3190" s="26" t="s">
        <v>61</v>
      </c>
      <c r="E3190" s="26">
        <v>194.0</v>
      </c>
      <c r="F3190" s="26">
        <v>72.0</v>
      </c>
      <c r="I3190" s="21"/>
      <c r="J3190" s="21"/>
      <c r="AB3190" s="20"/>
    </row>
    <row r="3191">
      <c r="A3191" s="25" t="s">
        <v>104</v>
      </c>
      <c r="B3191" s="26">
        <v>4687.0</v>
      </c>
      <c r="C3191" s="25" t="s">
        <v>64</v>
      </c>
      <c r="D3191" s="26" t="s">
        <v>61</v>
      </c>
      <c r="E3191" s="26">
        <v>0.0</v>
      </c>
      <c r="F3191" s="26">
        <v>0.0</v>
      </c>
      <c r="I3191" s="21"/>
      <c r="J3191" s="21"/>
      <c r="AB3191" s="20"/>
    </row>
    <row r="3192">
      <c r="A3192" s="25" t="s">
        <v>104</v>
      </c>
      <c r="B3192" s="26">
        <v>4687.0</v>
      </c>
      <c r="C3192" s="25" t="s">
        <v>65</v>
      </c>
      <c r="D3192" s="26" t="s">
        <v>61</v>
      </c>
      <c r="E3192" s="26">
        <v>0.0</v>
      </c>
      <c r="F3192" s="26">
        <v>0.0</v>
      </c>
      <c r="I3192" s="21"/>
      <c r="J3192" s="21"/>
      <c r="AB3192" s="20"/>
    </row>
    <row r="3193">
      <c r="A3193" s="25" t="s">
        <v>104</v>
      </c>
      <c r="B3193" s="26">
        <v>4687.0</v>
      </c>
      <c r="C3193" s="25" t="s">
        <v>66</v>
      </c>
      <c r="D3193" s="26" t="s">
        <v>61</v>
      </c>
      <c r="E3193" s="26">
        <v>118.0</v>
      </c>
      <c r="F3193" s="26">
        <v>118.0</v>
      </c>
      <c r="I3193" s="21"/>
      <c r="J3193" s="21"/>
      <c r="AB3193" s="20"/>
    </row>
    <row r="3194">
      <c r="A3194" s="25" t="s">
        <v>104</v>
      </c>
      <c r="B3194" s="26">
        <v>4687.0</v>
      </c>
      <c r="C3194" s="25" t="s">
        <v>67</v>
      </c>
      <c r="D3194" s="26" t="s">
        <v>61</v>
      </c>
      <c r="E3194" s="26">
        <v>99.0</v>
      </c>
      <c r="F3194" s="26">
        <v>99.0</v>
      </c>
      <c r="I3194" s="21"/>
      <c r="J3194" s="21"/>
      <c r="AB3194" s="20"/>
    </row>
    <row r="3195">
      <c r="A3195" s="25" t="s">
        <v>104</v>
      </c>
      <c r="B3195" s="26">
        <v>4687.0</v>
      </c>
      <c r="C3195" s="25" t="s">
        <v>68</v>
      </c>
      <c r="D3195" s="26" t="s">
        <v>61</v>
      </c>
      <c r="E3195" s="26">
        <v>19.0</v>
      </c>
      <c r="F3195" s="26">
        <v>19.0</v>
      </c>
      <c r="I3195" s="21"/>
      <c r="J3195" s="21"/>
      <c r="AB3195" s="20"/>
    </row>
    <row r="3196">
      <c r="A3196" s="25" t="s">
        <v>104</v>
      </c>
      <c r="B3196" s="26">
        <v>4687.0</v>
      </c>
      <c r="C3196" s="25" t="s">
        <v>69</v>
      </c>
      <c r="D3196" s="26" t="s">
        <v>61</v>
      </c>
      <c r="E3196" s="26">
        <v>0.0</v>
      </c>
      <c r="F3196" s="26">
        <v>0.0</v>
      </c>
      <c r="I3196" s="21"/>
      <c r="J3196" s="21"/>
      <c r="AB3196" s="20"/>
    </row>
    <row r="3197">
      <c r="A3197" s="25" t="s">
        <v>104</v>
      </c>
      <c r="B3197" s="26">
        <v>4687.0</v>
      </c>
      <c r="C3197" s="25" t="s">
        <v>70</v>
      </c>
      <c r="D3197" s="26" t="s">
        <v>61</v>
      </c>
      <c r="E3197" s="26">
        <v>0.0</v>
      </c>
      <c r="F3197" s="26">
        <v>0.0</v>
      </c>
      <c r="I3197" s="21"/>
      <c r="J3197" s="21"/>
      <c r="AB3197" s="20"/>
    </row>
    <row r="3198">
      <c r="A3198" s="25" t="s">
        <v>104</v>
      </c>
      <c r="B3198" s="26">
        <v>4687.0</v>
      </c>
      <c r="C3198" s="25" t="s">
        <v>71</v>
      </c>
      <c r="D3198" s="26" t="s">
        <v>61</v>
      </c>
      <c r="E3198" s="27">
        <v>0.0018402777777777777</v>
      </c>
      <c r="F3198" s="27">
        <v>6.481481481481481E-4</v>
      </c>
      <c r="I3198" s="21"/>
      <c r="J3198" s="21"/>
      <c r="AB3198" s="20"/>
    </row>
    <row r="3199">
      <c r="A3199" s="25" t="s">
        <v>104</v>
      </c>
      <c r="B3199" s="26">
        <v>4687.0</v>
      </c>
      <c r="C3199" s="25" t="s">
        <v>72</v>
      </c>
      <c r="D3199" s="26" t="s">
        <v>61</v>
      </c>
      <c r="E3199" s="27">
        <v>0.0021875</v>
      </c>
      <c r="F3199" s="27">
        <v>0.0011921296296296296</v>
      </c>
      <c r="I3199" s="21"/>
      <c r="J3199" s="21"/>
      <c r="AB3199" s="20"/>
    </row>
    <row r="3200">
      <c r="A3200" s="25" t="s">
        <v>104</v>
      </c>
      <c r="B3200" s="26">
        <v>4687.0</v>
      </c>
      <c r="C3200" s="25" t="s">
        <v>71</v>
      </c>
      <c r="D3200" s="26" t="s">
        <v>61</v>
      </c>
      <c r="E3200" s="26">
        <v>3413.211</v>
      </c>
      <c r="F3200" s="26">
        <v>3368.684</v>
      </c>
      <c r="I3200" s="21"/>
      <c r="J3200" s="21"/>
      <c r="AB3200" s="20"/>
    </row>
    <row r="3201">
      <c r="A3201" s="25" t="s">
        <v>104</v>
      </c>
      <c r="B3201" s="26">
        <v>4687.0</v>
      </c>
      <c r="C3201" s="25" t="s">
        <v>72</v>
      </c>
      <c r="D3201" s="25" t="s">
        <v>61</v>
      </c>
      <c r="E3201" s="25">
        <v>3675.691</v>
      </c>
      <c r="F3201" s="25">
        <v>3628.023</v>
      </c>
      <c r="I3201" s="21"/>
      <c r="J3201" s="21"/>
      <c r="AB3201" s="20"/>
    </row>
    <row r="3202">
      <c r="A3202" s="25" t="s">
        <v>104</v>
      </c>
      <c r="B3202" s="26">
        <v>4687.0</v>
      </c>
      <c r="C3202" s="25" t="s">
        <v>73</v>
      </c>
      <c r="D3202" s="26" t="s">
        <v>61</v>
      </c>
      <c r="E3202" s="26" t="s">
        <v>74</v>
      </c>
      <c r="F3202" s="26" t="s">
        <v>81</v>
      </c>
      <c r="I3202" s="21"/>
      <c r="J3202" s="21"/>
      <c r="AB3202" s="20"/>
    </row>
    <row r="3203">
      <c r="A3203" s="25" t="s">
        <v>104</v>
      </c>
      <c r="B3203" s="26">
        <v>4687.0</v>
      </c>
      <c r="C3203" s="25" t="s">
        <v>75</v>
      </c>
      <c r="D3203" s="25" t="s">
        <v>61</v>
      </c>
      <c r="E3203" s="25">
        <v>-0.533</v>
      </c>
      <c r="F3203" s="25">
        <v>0.241</v>
      </c>
      <c r="I3203" s="21"/>
      <c r="J3203" s="21"/>
      <c r="AB3203" s="20"/>
    </row>
    <row r="3204">
      <c r="A3204" s="25" t="s">
        <v>104</v>
      </c>
      <c r="B3204" s="26">
        <v>4687.0</v>
      </c>
      <c r="C3204" s="25" t="s">
        <v>76</v>
      </c>
      <c r="D3204" s="25" t="s">
        <v>61</v>
      </c>
      <c r="E3204" s="25" t="s">
        <v>61</v>
      </c>
      <c r="F3204" s="25" t="s">
        <v>61</v>
      </c>
      <c r="I3204" s="21"/>
      <c r="J3204" s="21"/>
      <c r="AB3204" s="20"/>
    </row>
    <row r="3205">
      <c r="A3205" s="25" t="s">
        <v>104</v>
      </c>
      <c r="B3205" s="26">
        <v>4687.0</v>
      </c>
      <c r="C3205" s="25" t="s">
        <v>77</v>
      </c>
      <c r="D3205" s="25" t="s">
        <v>61</v>
      </c>
      <c r="E3205" s="25" t="s">
        <v>61</v>
      </c>
      <c r="F3205" s="25" t="s">
        <v>61</v>
      </c>
      <c r="I3205" s="21"/>
      <c r="J3205" s="21"/>
      <c r="AB3205" s="20"/>
    </row>
    <row r="3206">
      <c r="A3206" s="25" t="s">
        <v>104</v>
      </c>
      <c r="B3206" s="26">
        <v>5625.0</v>
      </c>
      <c r="C3206" s="25" t="s">
        <v>60</v>
      </c>
      <c r="D3206" s="26" t="s">
        <v>61</v>
      </c>
      <c r="E3206" s="26" t="s">
        <v>61</v>
      </c>
      <c r="F3206" s="26" t="s">
        <v>61</v>
      </c>
      <c r="I3206" s="21"/>
      <c r="J3206" s="21"/>
      <c r="AB3206" s="20"/>
    </row>
    <row r="3207">
      <c r="A3207" s="25" t="s">
        <v>104</v>
      </c>
      <c r="B3207" s="26">
        <v>5625.0</v>
      </c>
      <c r="C3207" s="25" t="s">
        <v>62</v>
      </c>
      <c r="D3207" s="26" t="s">
        <v>61</v>
      </c>
      <c r="E3207" s="26">
        <v>187.0</v>
      </c>
      <c r="F3207" s="26">
        <v>72.0</v>
      </c>
      <c r="I3207" s="21"/>
      <c r="J3207" s="21"/>
      <c r="AB3207" s="20"/>
    </row>
    <row r="3208">
      <c r="A3208" s="25" t="s">
        <v>104</v>
      </c>
      <c r="B3208" s="26">
        <v>5625.0</v>
      </c>
      <c r="C3208" s="25" t="s">
        <v>63</v>
      </c>
      <c r="D3208" s="26" t="s">
        <v>61</v>
      </c>
      <c r="E3208" s="26">
        <v>187.0</v>
      </c>
      <c r="F3208" s="26">
        <v>72.0</v>
      </c>
      <c r="I3208" s="21"/>
      <c r="J3208" s="21"/>
      <c r="AB3208" s="20"/>
    </row>
    <row r="3209">
      <c r="A3209" s="25" t="s">
        <v>104</v>
      </c>
      <c r="B3209" s="26">
        <v>5625.0</v>
      </c>
      <c r="C3209" s="25" t="s">
        <v>64</v>
      </c>
      <c r="D3209" s="26" t="s">
        <v>61</v>
      </c>
      <c r="E3209" s="26">
        <v>0.0</v>
      </c>
      <c r="F3209" s="26">
        <v>0.0</v>
      </c>
      <c r="I3209" s="21"/>
      <c r="J3209" s="21"/>
      <c r="AB3209" s="20"/>
    </row>
    <row r="3210">
      <c r="A3210" s="25" t="s">
        <v>104</v>
      </c>
      <c r="B3210" s="26">
        <v>5625.0</v>
      </c>
      <c r="C3210" s="25" t="s">
        <v>65</v>
      </c>
      <c r="D3210" s="26" t="s">
        <v>61</v>
      </c>
      <c r="E3210" s="26">
        <v>0.0</v>
      </c>
      <c r="F3210" s="26">
        <v>0.0</v>
      </c>
      <c r="I3210" s="21"/>
      <c r="J3210" s="21"/>
      <c r="AB3210" s="20"/>
    </row>
    <row r="3211">
      <c r="A3211" s="25" t="s">
        <v>104</v>
      </c>
      <c r="B3211" s="26">
        <v>5625.0</v>
      </c>
      <c r="C3211" s="25" t="s">
        <v>66</v>
      </c>
      <c r="D3211" s="26" t="s">
        <v>61</v>
      </c>
      <c r="E3211" s="26">
        <v>118.0</v>
      </c>
      <c r="F3211" s="26">
        <v>118.0</v>
      </c>
      <c r="I3211" s="21"/>
      <c r="J3211" s="21"/>
      <c r="AB3211" s="20"/>
    </row>
    <row r="3212">
      <c r="A3212" s="25" t="s">
        <v>104</v>
      </c>
      <c r="B3212" s="26">
        <v>5625.0</v>
      </c>
      <c r="C3212" s="25" t="s">
        <v>67</v>
      </c>
      <c r="D3212" s="26" t="s">
        <v>61</v>
      </c>
      <c r="E3212" s="26">
        <v>99.0</v>
      </c>
      <c r="F3212" s="26">
        <v>99.0</v>
      </c>
      <c r="I3212" s="21"/>
      <c r="J3212" s="21"/>
      <c r="AB3212" s="20"/>
    </row>
    <row r="3213">
      <c r="A3213" s="25" t="s">
        <v>104</v>
      </c>
      <c r="B3213" s="26">
        <v>5625.0</v>
      </c>
      <c r="C3213" s="25" t="s">
        <v>68</v>
      </c>
      <c r="D3213" s="26" t="s">
        <v>61</v>
      </c>
      <c r="E3213" s="26">
        <v>19.0</v>
      </c>
      <c r="F3213" s="26">
        <v>19.0</v>
      </c>
      <c r="I3213" s="21"/>
      <c r="J3213" s="21"/>
      <c r="AB3213" s="20"/>
    </row>
    <row r="3214">
      <c r="A3214" s="25" t="s">
        <v>104</v>
      </c>
      <c r="B3214" s="26">
        <v>5625.0</v>
      </c>
      <c r="C3214" s="25" t="s">
        <v>69</v>
      </c>
      <c r="D3214" s="26" t="s">
        <v>61</v>
      </c>
      <c r="E3214" s="26">
        <v>0.0</v>
      </c>
      <c r="F3214" s="26">
        <v>0.0</v>
      </c>
      <c r="I3214" s="21"/>
      <c r="J3214" s="21"/>
      <c r="AB3214" s="20"/>
    </row>
    <row r="3215">
      <c r="A3215" s="25" t="s">
        <v>104</v>
      </c>
      <c r="B3215" s="26">
        <v>5625.0</v>
      </c>
      <c r="C3215" s="25" t="s">
        <v>70</v>
      </c>
      <c r="D3215" s="26" t="s">
        <v>61</v>
      </c>
      <c r="E3215" s="26">
        <v>0.0</v>
      </c>
      <c r="F3215" s="26">
        <v>0.0</v>
      </c>
      <c r="I3215" s="21"/>
      <c r="J3215" s="21"/>
      <c r="AB3215" s="20"/>
    </row>
    <row r="3216">
      <c r="A3216" s="25" t="s">
        <v>104</v>
      </c>
      <c r="B3216" s="26">
        <v>5625.0</v>
      </c>
      <c r="C3216" s="25" t="s">
        <v>71</v>
      </c>
      <c r="D3216" s="26" t="s">
        <v>61</v>
      </c>
      <c r="E3216" s="27">
        <v>0.0012731481481481483</v>
      </c>
      <c r="F3216" s="27">
        <v>5.787037037037037E-5</v>
      </c>
      <c r="I3216" s="21"/>
      <c r="J3216" s="21"/>
      <c r="AB3216" s="20"/>
    </row>
    <row r="3217">
      <c r="A3217" s="25" t="s">
        <v>104</v>
      </c>
      <c r="B3217" s="26">
        <v>5625.0</v>
      </c>
      <c r="C3217" s="25" t="s">
        <v>72</v>
      </c>
      <c r="D3217" s="26" t="s">
        <v>61</v>
      </c>
      <c r="E3217" s="27">
        <v>0.0018402777777777777</v>
      </c>
      <c r="F3217" s="27">
        <v>9.837962962962962E-4</v>
      </c>
      <c r="I3217" s="21"/>
      <c r="J3217" s="21"/>
      <c r="AB3217" s="20"/>
    </row>
    <row r="3218">
      <c r="A3218" s="25" t="s">
        <v>104</v>
      </c>
      <c r="B3218" s="26">
        <v>5625.0</v>
      </c>
      <c r="C3218" s="25" t="s">
        <v>71</v>
      </c>
      <c r="D3218" s="26" t="s">
        <v>61</v>
      </c>
      <c r="E3218" s="26">
        <v>3412.672</v>
      </c>
      <c r="F3218" s="26">
        <v>3368.719</v>
      </c>
      <c r="I3218" s="21"/>
      <c r="J3218" s="21"/>
      <c r="AB3218" s="20"/>
    </row>
    <row r="3219">
      <c r="A3219" s="25" t="s">
        <v>104</v>
      </c>
      <c r="B3219" s="26">
        <v>5625.0</v>
      </c>
      <c r="C3219" s="25" t="s">
        <v>72</v>
      </c>
      <c r="D3219" s="25" t="s">
        <v>61</v>
      </c>
      <c r="E3219" s="25">
        <v>3671.078</v>
      </c>
      <c r="F3219" s="25">
        <v>3627.824</v>
      </c>
      <c r="I3219" s="21"/>
      <c r="J3219" s="21"/>
      <c r="AB3219" s="20"/>
    </row>
    <row r="3220">
      <c r="A3220" s="25" t="s">
        <v>104</v>
      </c>
      <c r="B3220" s="26">
        <v>5625.0</v>
      </c>
      <c r="C3220" s="25" t="s">
        <v>73</v>
      </c>
      <c r="D3220" s="26" t="s">
        <v>61</v>
      </c>
      <c r="E3220" s="26" t="s">
        <v>81</v>
      </c>
      <c r="F3220" s="26" t="s">
        <v>81</v>
      </c>
      <c r="I3220" s="21"/>
      <c r="J3220" s="21"/>
      <c r="AB3220" s="20"/>
    </row>
    <row r="3221">
      <c r="A3221" s="25" t="s">
        <v>104</v>
      </c>
      <c r="B3221" s="26">
        <v>5625.0</v>
      </c>
      <c r="C3221" s="25" t="s">
        <v>75</v>
      </c>
      <c r="D3221" s="25" t="s">
        <v>61</v>
      </c>
      <c r="E3221" s="25">
        <v>0.127</v>
      </c>
      <c r="F3221" s="25">
        <v>0.616</v>
      </c>
      <c r="I3221" s="21"/>
      <c r="J3221" s="21"/>
      <c r="AB3221" s="20"/>
    </row>
    <row r="3222">
      <c r="A3222" s="25" t="s">
        <v>104</v>
      </c>
      <c r="B3222" s="26">
        <v>5625.0</v>
      </c>
      <c r="C3222" s="25" t="s">
        <v>76</v>
      </c>
      <c r="D3222" s="25" t="s">
        <v>61</v>
      </c>
      <c r="E3222" s="25" t="s">
        <v>61</v>
      </c>
      <c r="F3222" s="25" t="s">
        <v>61</v>
      </c>
      <c r="I3222" s="21"/>
      <c r="J3222" s="21"/>
      <c r="AB3222" s="20"/>
    </row>
    <row r="3223">
      <c r="A3223" s="25" t="s">
        <v>104</v>
      </c>
      <c r="B3223" s="26">
        <v>5625.0</v>
      </c>
      <c r="C3223" s="25" t="s">
        <v>77</v>
      </c>
      <c r="D3223" s="25" t="s">
        <v>61</v>
      </c>
      <c r="E3223" s="25" t="s">
        <v>61</v>
      </c>
      <c r="F3223" s="25" t="s">
        <v>61</v>
      </c>
      <c r="I3223" s="21"/>
      <c r="J3223" s="21"/>
      <c r="AB3223" s="20"/>
    </row>
    <row r="3224">
      <c r="A3224" s="25" t="s">
        <v>104</v>
      </c>
      <c r="B3224" s="26">
        <v>7500.0</v>
      </c>
      <c r="C3224" s="25" t="s">
        <v>60</v>
      </c>
      <c r="D3224" s="26" t="s">
        <v>61</v>
      </c>
      <c r="E3224" s="26" t="s">
        <v>61</v>
      </c>
      <c r="F3224" s="26" t="s">
        <v>61</v>
      </c>
      <c r="I3224" s="21"/>
      <c r="J3224" s="21"/>
      <c r="AB3224" s="20"/>
    </row>
    <row r="3225">
      <c r="A3225" s="25" t="s">
        <v>104</v>
      </c>
      <c r="B3225" s="26">
        <v>7500.0</v>
      </c>
      <c r="C3225" s="25" t="s">
        <v>62</v>
      </c>
      <c r="D3225" s="26">
        <v>54.0</v>
      </c>
      <c r="E3225" s="26">
        <v>182.0</v>
      </c>
      <c r="F3225" s="26">
        <v>72.0</v>
      </c>
      <c r="I3225" s="21"/>
      <c r="J3225" s="21"/>
      <c r="AB3225" s="20"/>
    </row>
    <row r="3226">
      <c r="A3226" s="25" t="s">
        <v>104</v>
      </c>
      <c r="B3226" s="26">
        <v>7500.0</v>
      </c>
      <c r="C3226" s="25" t="s">
        <v>63</v>
      </c>
      <c r="D3226" s="26">
        <v>54.0</v>
      </c>
      <c r="E3226" s="26">
        <v>182.0</v>
      </c>
      <c r="F3226" s="26">
        <v>72.0</v>
      </c>
      <c r="I3226" s="21"/>
      <c r="J3226" s="21"/>
      <c r="AB3226" s="20"/>
    </row>
    <row r="3227">
      <c r="A3227" s="25" t="s">
        <v>104</v>
      </c>
      <c r="B3227" s="26">
        <v>7500.0</v>
      </c>
      <c r="C3227" s="25" t="s">
        <v>64</v>
      </c>
      <c r="D3227" s="26">
        <v>0.0</v>
      </c>
      <c r="E3227" s="26">
        <v>0.0</v>
      </c>
      <c r="F3227" s="26">
        <v>0.0</v>
      </c>
      <c r="I3227" s="21"/>
      <c r="J3227" s="21"/>
      <c r="AB3227" s="20"/>
    </row>
    <row r="3228">
      <c r="A3228" s="25" t="s">
        <v>104</v>
      </c>
      <c r="B3228" s="26">
        <v>7500.0</v>
      </c>
      <c r="C3228" s="25" t="s">
        <v>65</v>
      </c>
      <c r="D3228" s="26">
        <v>0.0</v>
      </c>
      <c r="E3228" s="26">
        <v>0.0</v>
      </c>
      <c r="F3228" s="26">
        <v>0.0</v>
      </c>
      <c r="I3228" s="21"/>
      <c r="J3228" s="21"/>
      <c r="AB3228" s="20"/>
    </row>
    <row r="3229">
      <c r="A3229" s="25" t="s">
        <v>104</v>
      </c>
      <c r="B3229" s="26">
        <v>7500.0</v>
      </c>
      <c r="C3229" s="25" t="s">
        <v>66</v>
      </c>
      <c r="D3229" s="26">
        <v>118.0</v>
      </c>
      <c r="E3229" s="26">
        <v>118.0</v>
      </c>
      <c r="F3229" s="26">
        <v>118.0</v>
      </c>
      <c r="I3229" s="21"/>
      <c r="J3229" s="21"/>
      <c r="AB3229" s="20"/>
    </row>
    <row r="3230">
      <c r="A3230" s="25" t="s">
        <v>104</v>
      </c>
      <c r="B3230" s="26">
        <v>7500.0</v>
      </c>
      <c r="C3230" s="25" t="s">
        <v>67</v>
      </c>
      <c r="D3230" s="26">
        <v>99.0</v>
      </c>
      <c r="E3230" s="26">
        <v>99.0</v>
      </c>
      <c r="F3230" s="26">
        <v>99.0</v>
      </c>
      <c r="I3230" s="21"/>
      <c r="J3230" s="21"/>
      <c r="AB3230" s="20"/>
    </row>
    <row r="3231">
      <c r="A3231" s="25" t="s">
        <v>104</v>
      </c>
      <c r="B3231" s="26">
        <v>7500.0</v>
      </c>
      <c r="C3231" s="25" t="s">
        <v>68</v>
      </c>
      <c r="D3231" s="26">
        <v>19.0</v>
      </c>
      <c r="E3231" s="26">
        <v>19.0</v>
      </c>
      <c r="F3231" s="26">
        <v>19.0</v>
      </c>
      <c r="I3231" s="21"/>
      <c r="J3231" s="21"/>
      <c r="AB3231" s="20"/>
    </row>
    <row r="3232">
      <c r="A3232" s="25" t="s">
        <v>104</v>
      </c>
      <c r="B3232" s="26">
        <v>7500.0</v>
      </c>
      <c r="C3232" s="25" t="s">
        <v>69</v>
      </c>
      <c r="D3232" s="26">
        <v>0.0</v>
      </c>
      <c r="E3232" s="26">
        <v>0.0</v>
      </c>
      <c r="F3232" s="26">
        <v>0.0</v>
      </c>
      <c r="I3232" s="21"/>
      <c r="J3232" s="21"/>
      <c r="AB3232" s="20"/>
    </row>
    <row r="3233">
      <c r="A3233" s="25" t="s">
        <v>104</v>
      </c>
      <c r="B3233" s="26">
        <v>7500.0</v>
      </c>
      <c r="C3233" s="25" t="s">
        <v>70</v>
      </c>
      <c r="D3233" s="26">
        <v>0.0</v>
      </c>
      <c r="E3233" s="26">
        <v>0.0</v>
      </c>
      <c r="F3233" s="26">
        <v>0.0</v>
      </c>
      <c r="I3233" s="21"/>
      <c r="J3233" s="21"/>
      <c r="AB3233" s="20"/>
    </row>
    <row r="3234">
      <c r="A3234" s="25" t="s">
        <v>104</v>
      </c>
      <c r="B3234" s="26">
        <v>7500.0</v>
      </c>
      <c r="C3234" s="25" t="s">
        <v>71</v>
      </c>
      <c r="D3234" s="26" t="s">
        <v>61</v>
      </c>
      <c r="E3234" s="27">
        <v>1.388888888888889E-4</v>
      </c>
      <c r="F3234" s="27">
        <v>8.101851851851852E-5</v>
      </c>
      <c r="I3234" s="21"/>
      <c r="J3234" s="21"/>
      <c r="AB3234" s="20"/>
    </row>
    <row r="3235">
      <c r="A3235" s="25" t="s">
        <v>104</v>
      </c>
      <c r="B3235" s="26">
        <v>7500.0</v>
      </c>
      <c r="C3235" s="25" t="s">
        <v>72</v>
      </c>
      <c r="D3235" s="26" t="s">
        <v>61</v>
      </c>
      <c r="E3235" s="27">
        <v>0.001736111111111111</v>
      </c>
      <c r="F3235" s="27">
        <v>0.002025462962962963</v>
      </c>
      <c r="I3235" s="21"/>
      <c r="J3235" s="21"/>
      <c r="AB3235" s="20"/>
    </row>
    <row r="3236">
      <c r="A3236" s="25" t="s">
        <v>104</v>
      </c>
      <c r="B3236" s="26">
        <v>7500.0</v>
      </c>
      <c r="C3236" s="25" t="s">
        <v>71</v>
      </c>
      <c r="D3236" s="26" t="s">
        <v>61</v>
      </c>
      <c r="E3236" s="26">
        <v>3414.77</v>
      </c>
      <c r="F3236" s="26">
        <v>3368.684</v>
      </c>
      <c r="I3236" s="21"/>
      <c r="J3236" s="21"/>
      <c r="AB3236" s="20"/>
    </row>
    <row r="3237">
      <c r="A3237" s="25" t="s">
        <v>104</v>
      </c>
      <c r="B3237" s="26">
        <v>7500.0</v>
      </c>
      <c r="C3237" s="25" t="s">
        <v>72</v>
      </c>
      <c r="D3237" s="25" t="s">
        <v>61</v>
      </c>
      <c r="E3237" s="25">
        <v>3671.238</v>
      </c>
      <c r="F3237" s="25">
        <v>3629.023</v>
      </c>
      <c r="I3237" s="21"/>
      <c r="J3237" s="21"/>
      <c r="AB3237" s="20"/>
    </row>
    <row r="3238">
      <c r="A3238" s="25" t="s">
        <v>104</v>
      </c>
      <c r="B3238" s="26">
        <v>7500.0</v>
      </c>
      <c r="C3238" s="25" t="s">
        <v>73</v>
      </c>
      <c r="D3238" s="26" t="s">
        <v>81</v>
      </c>
      <c r="E3238" s="26" t="s">
        <v>81</v>
      </c>
      <c r="F3238" s="26" t="s">
        <v>81</v>
      </c>
      <c r="I3238" s="21"/>
      <c r="J3238" s="21"/>
      <c r="AB3238" s="20"/>
    </row>
    <row r="3239">
      <c r="A3239" s="25" t="s">
        <v>104</v>
      </c>
      <c r="B3239" s="26">
        <v>7500.0</v>
      </c>
      <c r="C3239" s="25" t="s">
        <v>75</v>
      </c>
      <c r="D3239" s="25">
        <v>4.204</v>
      </c>
      <c r="E3239" s="25">
        <v>0.807</v>
      </c>
      <c r="F3239" s="25">
        <v>1.814</v>
      </c>
      <c r="I3239" s="21"/>
      <c r="J3239" s="21"/>
      <c r="AB3239" s="20"/>
    </row>
    <row r="3240">
      <c r="A3240" s="25" t="s">
        <v>104</v>
      </c>
      <c r="B3240" s="26">
        <v>7500.0</v>
      </c>
      <c r="C3240" s="25" t="s">
        <v>76</v>
      </c>
      <c r="D3240" s="25" t="s">
        <v>61</v>
      </c>
      <c r="E3240" s="25" t="s">
        <v>61</v>
      </c>
      <c r="F3240" s="25" t="s">
        <v>61</v>
      </c>
      <c r="I3240" s="21"/>
      <c r="J3240" s="21"/>
      <c r="AB3240" s="20"/>
    </row>
    <row r="3241">
      <c r="A3241" s="25" t="s">
        <v>104</v>
      </c>
      <c r="B3241" s="26">
        <v>7500.0</v>
      </c>
      <c r="C3241" s="25" t="s">
        <v>77</v>
      </c>
      <c r="D3241" s="25" t="s">
        <v>61</v>
      </c>
      <c r="E3241" s="25" t="s">
        <v>61</v>
      </c>
      <c r="F3241" s="25" t="s">
        <v>61</v>
      </c>
      <c r="I3241" s="21"/>
      <c r="J3241" s="21"/>
      <c r="AB3241" s="20"/>
    </row>
    <row r="3242">
      <c r="A3242" s="25" t="s">
        <v>104</v>
      </c>
      <c r="B3242" s="26">
        <v>15000.0</v>
      </c>
      <c r="C3242" s="25" t="s">
        <v>60</v>
      </c>
      <c r="D3242" s="26" t="s">
        <v>61</v>
      </c>
      <c r="E3242" s="26" t="s">
        <v>61</v>
      </c>
      <c r="F3242" s="26" t="s">
        <v>61</v>
      </c>
      <c r="I3242" s="21"/>
      <c r="J3242" s="21"/>
      <c r="AB3242" s="20"/>
    </row>
    <row r="3243">
      <c r="A3243" s="25" t="s">
        <v>104</v>
      </c>
      <c r="B3243" s="26">
        <v>15000.0</v>
      </c>
      <c r="C3243" s="25" t="s">
        <v>62</v>
      </c>
      <c r="D3243" s="26">
        <v>54.0</v>
      </c>
      <c r="E3243" s="26">
        <v>181.0</v>
      </c>
      <c r="F3243" s="26">
        <v>72.0</v>
      </c>
      <c r="I3243" s="21"/>
      <c r="J3243" s="21"/>
      <c r="AB3243" s="20"/>
    </row>
    <row r="3244">
      <c r="A3244" s="25" t="s">
        <v>104</v>
      </c>
      <c r="B3244" s="26">
        <v>15000.0</v>
      </c>
      <c r="C3244" s="25" t="s">
        <v>63</v>
      </c>
      <c r="D3244" s="26">
        <v>54.0</v>
      </c>
      <c r="E3244" s="26">
        <v>181.0</v>
      </c>
      <c r="F3244" s="26">
        <v>72.0</v>
      </c>
      <c r="I3244" s="21"/>
      <c r="J3244" s="21"/>
      <c r="AB3244" s="20"/>
    </row>
    <row r="3245">
      <c r="A3245" s="25" t="s">
        <v>104</v>
      </c>
      <c r="B3245" s="26">
        <v>15000.0</v>
      </c>
      <c r="C3245" s="25" t="s">
        <v>64</v>
      </c>
      <c r="D3245" s="26">
        <v>0.0</v>
      </c>
      <c r="E3245" s="26">
        <v>0.0</v>
      </c>
      <c r="F3245" s="26">
        <v>0.0</v>
      </c>
      <c r="I3245" s="21"/>
      <c r="J3245" s="21"/>
      <c r="AB3245" s="20"/>
    </row>
    <row r="3246">
      <c r="A3246" s="25" t="s">
        <v>104</v>
      </c>
      <c r="B3246" s="26">
        <v>15000.0</v>
      </c>
      <c r="C3246" s="25" t="s">
        <v>65</v>
      </c>
      <c r="D3246" s="26">
        <v>0.0</v>
      </c>
      <c r="E3246" s="26">
        <v>0.0</v>
      </c>
      <c r="F3246" s="26">
        <v>0.0</v>
      </c>
      <c r="I3246" s="21"/>
      <c r="J3246" s="21"/>
      <c r="AB3246" s="20"/>
    </row>
    <row r="3247">
      <c r="A3247" s="25" t="s">
        <v>104</v>
      </c>
      <c r="B3247" s="26">
        <v>15000.0</v>
      </c>
      <c r="C3247" s="25" t="s">
        <v>66</v>
      </c>
      <c r="D3247" s="26">
        <v>118.0</v>
      </c>
      <c r="E3247" s="26">
        <v>118.0</v>
      </c>
      <c r="F3247" s="26">
        <v>118.0</v>
      </c>
      <c r="I3247" s="21"/>
      <c r="J3247" s="21"/>
      <c r="AB3247" s="20"/>
    </row>
    <row r="3248">
      <c r="A3248" s="25" t="s">
        <v>104</v>
      </c>
      <c r="B3248" s="26">
        <v>15000.0</v>
      </c>
      <c r="C3248" s="25" t="s">
        <v>67</v>
      </c>
      <c r="D3248" s="26">
        <v>99.0</v>
      </c>
      <c r="E3248" s="26">
        <v>99.0</v>
      </c>
      <c r="F3248" s="26">
        <v>99.0</v>
      </c>
      <c r="I3248" s="21"/>
      <c r="J3248" s="21"/>
      <c r="AB3248" s="20"/>
    </row>
    <row r="3249">
      <c r="A3249" s="25" t="s">
        <v>104</v>
      </c>
      <c r="B3249" s="26">
        <v>15000.0</v>
      </c>
      <c r="C3249" s="25" t="s">
        <v>68</v>
      </c>
      <c r="D3249" s="26">
        <v>19.0</v>
      </c>
      <c r="E3249" s="26">
        <v>19.0</v>
      </c>
      <c r="F3249" s="26">
        <v>19.0</v>
      </c>
      <c r="I3249" s="21"/>
      <c r="J3249" s="21"/>
      <c r="AB3249" s="20"/>
    </row>
    <row r="3250">
      <c r="A3250" s="25" t="s">
        <v>104</v>
      </c>
      <c r="B3250" s="26">
        <v>15000.0</v>
      </c>
      <c r="C3250" s="25" t="s">
        <v>69</v>
      </c>
      <c r="D3250" s="26">
        <v>0.0</v>
      </c>
      <c r="E3250" s="26">
        <v>0.0</v>
      </c>
      <c r="F3250" s="26">
        <v>0.0</v>
      </c>
      <c r="I3250" s="21"/>
      <c r="J3250" s="21"/>
      <c r="AB3250" s="20"/>
    </row>
    <row r="3251">
      <c r="A3251" s="25" t="s">
        <v>104</v>
      </c>
      <c r="B3251" s="26">
        <v>15000.0</v>
      </c>
      <c r="C3251" s="25" t="s">
        <v>70</v>
      </c>
      <c r="D3251" s="26">
        <v>0.0</v>
      </c>
      <c r="E3251" s="26">
        <v>0.0</v>
      </c>
      <c r="F3251" s="26">
        <v>0.0</v>
      </c>
      <c r="I3251" s="21"/>
      <c r="J3251" s="21"/>
      <c r="AB3251" s="20"/>
    </row>
    <row r="3252">
      <c r="A3252" s="25" t="s">
        <v>104</v>
      </c>
      <c r="B3252" s="26">
        <v>15000.0</v>
      </c>
      <c r="C3252" s="25" t="s">
        <v>71</v>
      </c>
      <c r="D3252" s="26" t="s">
        <v>61</v>
      </c>
      <c r="E3252" s="27">
        <v>1.0416666666666667E-4</v>
      </c>
      <c r="F3252" s="27">
        <v>8.101851851851852E-5</v>
      </c>
      <c r="I3252" s="21"/>
      <c r="J3252" s="21"/>
      <c r="AB3252" s="20"/>
    </row>
    <row r="3253">
      <c r="A3253" s="25" t="s">
        <v>104</v>
      </c>
      <c r="B3253" s="26">
        <v>15000.0</v>
      </c>
      <c r="C3253" s="25" t="s">
        <v>72</v>
      </c>
      <c r="D3253" s="26" t="s">
        <v>61</v>
      </c>
      <c r="E3253" s="27">
        <v>0.0016782407407407408</v>
      </c>
      <c r="F3253" s="27">
        <v>0.0016203703703703703</v>
      </c>
      <c r="I3253" s="21"/>
      <c r="J3253" s="21"/>
      <c r="AB3253" s="20"/>
    </row>
    <row r="3254">
      <c r="A3254" s="25" t="s">
        <v>104</v>
      </c>
      <c r="B3254" s="26">
        <v>15000.0</v>
      </c>
      <c r="C3254" s="25" t="s">
        <v>71</v>
      </c>
      <c r="D3254" s="26" t="s">
        <v>61</v>
      </c>
      <c r="E3254" s="26">
        <v>3415.641</v>
      </c>
      <c r="F3254" s="26">
        <v>3367.781</v>
      </c>
      <c r="I3254" s="21"/>
      <c r="J3254" s="21"/>
      <c r="AB3254" s="20"/>
    </row>
    <row r="3255">
      <c r="A3255" s="25" t="s">
        <v>104</v>
      </c>
      <c r="B3255" s="26">
        <v>15000.0</v>
      </c>
      <c r="C3255" s="25" t="s">
        <v>72</v>
      </c>
      <c r="D3255" s="25" t="s">
        <v>61</v>
      </c>
      <c r="E3255" s="25">
        <v>3670.078</v>
      </c>
      <c r="F3255" s="25">
        <v>3627.887</v>
      </c>
      <c r="I3255" s="21"/>
      <c r="J3255" s="21"/>
      <c r="AB3255" s="20"/>
    </row>
    <row r="3256">
      <c r="A3256" s="25" t="s">
        <v>104</v>
      </c>
      <c r="B3256" s="26">
        <v>15000.0</v>
      </c>
      <c r="C3256" s="25" t="s">
        <v>73</v>
      </c>
      <c r="D3256" s="26" t="s">
        <v>81</v>
      </c>
      <c r="E3256" s="26" t="s">
        <v>81</v>
      </c>
      <c r="F3256" s="26" t="s">
        <v>81</v>
      </c>
      <c r="I3256" s="21"/>
      <c r="J3256" s="21"/>
      <c r="AB3256" s="20"/>
    </row>
    <row r="3257">
      <c r="A3257" s="25" t="s">
        <v>104</v>
      </c>
      <c r="B3257" s="26">
        <v>15000.0</v>
      </c>
      <c r="C3257" s="25" t="s">
        <v>75</v>
      </c>
      <c r="D3257" s="25">
        <v>11.646</v>
      </c>
      <c r="E3257" s="25">
        <v>6.956</v>
      </c>
      <c r="F3257" s="25">
        <v>9.445</v>
      </c>
      <c r="I3257" s="21"/>
      <c r="J3257" s="21"/>
      <c r="AB3257" s="20"/>
    </row>
    <row r="3258">
      <c r="A3258" s="25" t="s">
        <v>104</v>
      </c>
      <c r="B3258" s="26">
        <v>15000.0</v>
      </c>
      <c r="C3258" s="25" t="s">
        <v>76</v>
      </c>
      <c r="D3258" s="25" t="s">
        <v>61</v>
      </c>
      <c r="E3258" s="25" t="s">
        <v>61</v>
      </c>
      <c r="F3258" s="25" t="s">
        <v>61</v>
      </c>
      <c r="I3258" s="21"/>
      <c r="J3258" s="21"/>
      <c r="AB3258" s="20"/>
    </row>
    <row r="3259">
      <c r="A3259" s="25" t="s">
        <v>104</v>
      </c>
      <c r="B3259" s="26">
        <v>15000.0</v>
      </c>
      <c r="C3259" s="25" t="s">
        <v>77</v>
      </c>
      <c r="D3259" s="25" t="s">
        <v>61</v>
      </c>
      <c r="E3259" s="25" t="s">
        <v>61</v>
      </c>
      <c r="F3259" s="25" t="s">
        <v>61</v>
      </c>
      <c r="I3259" s="21"/>
      <c r="J3259" s="21"/>
      <c r="AB3259" s="20"/>
    </row>
    <row r="3260">
      <c r="A3260" s="25" t="s">
        <v>104</v>
      </c>
      <c r="B3260" s="26">
        <v>30000.0</v>
      </c>
      <c r="C3260" s="25" t="s">
        <v>60</v>
      </c>
      <c r="D3260" s="26" t="s">
        <v>61</v>
      </c>
      <c r="E3260" s="26" t="s">
        <v>61</v>
      </c>
      <c r="F3260" s="26" t="s">
        <v>61</v>
      </c>
      <c r="I3260" s="21"/>
      <c r="J3260" s="21"/>
      <c r="AB3260" s="20"/>
    </row>
    <row r="3261">
      <c r="A3261" s="25" t="s">
        <v>104</v>
      </c>
      <c r="B3261" s="26">
        <v>30000.0</v>
      </c>
      <c r="C3261" s="25" t="s">
        <v>62</v>
      </c>
      <c r="D3261" s="26">
        <v>54.0</v>
      </c>
      <c r="E3261" s="26">
        <v>181.0</v>
      </c>
      <c r="F3261" s="26">
        <v>72.0</v>
      </c>
      <c r="I3261" s="21"/>
      <c r="J3261" s="21"/>
      <c r="AB3261" s="20"/>
    </row>
    <row r="3262">
      <c r="A3262" s="25" t="s">
        <v>104</v>
      </c>
      <c r="B3262" s="26">
        <v>30000.0</v>
      </c>
      <c r="C3262" s="25" t="s">
        <v>63</v>
      </c>
      <c r="D3262" s="26">
        <v>54.0</v>
      </c>
      <c r="E3262" s="26">
        <v>181.0</v>
      </c>
      <c r="F3262" s="26">
        <v>72.0</v>
      </c>
      <c r="I3262" s="21"/>
      <c r="J3262" s="21"/>
      <c r="AB3262" s="20"/>
    </row>
    <row r="3263">
      <c r="A3263" s="25" t="s">
        <v>104</v>
      </c>
      <c r="B3263" s="26">
        <v>30000.0</v>
      </c>
      <c r="C3263" s="25" t="s">
        <v>64</v>
      </c>
      <c r="D3263" s="26">
        <v>0.0</v>
      </c>
      <c r="E3263" s="26">
        <v>0.0</v>
      </c>
      <c r="F3263" s="26">
        <v>0.0</v>
      </c>
      <c r="I3263" s="21"/>
      <c r="J3263" s="21"/>
      <c r="AB3263" s="20"/>
    </row>
    <row r="3264">
      <c r="A3264" s="25" t="s">
        <v>104</v>
      </c>
      <c r="B3264" s="26">
        <v>30000.0</v>
      </c>
      <c r="C3264" s="25" t="s">
        <v>65</v>
      </c>
      <c r="D3264" s="26">
        <v>0.0</v>
      </c>
      <c r="E3264" s="26">
        <v>0.0</v>
      </c>
      <c r="F3264" s="26">
        <v>0.0</v>
      </c>
      <c r="I3264" s="21"/>
      <c r="J3264" s="21"/>
      <c r="AB3264" s="20"/>
    </row>
    <row r="3265">
      <c r="A3265" s="25" t="s">
        <v>104</v>
      </c>
      <c r="B3265" s="26">
        <v>30000.0</v>
      </c>
      <c r="C3265" s="25" t="s">
        <v>66</v>
      </c>
      <c r="D3265" s="26">
        <v>118.0</v>
      </c>
      <c r="E3265" s="26">
        <v>118.0</v>
      </c>
      <c r="F3265" s="26">
        <v>118.0</v>
      </c>
      <c r="I3265" s="21"/>
      <c r="J3265" s="21"/>
      <c r="AB3265" s="20"/>
    </row>
    <row r="3266">
      <c r="A3266" s="25" t="s">
        <v>104</v>
      </c>
      <c r="B3266" s="26">
        <v>30000.0</v>
      </c>
      <c r="C3266" s="25" t="s">
        <v>67</v>
      </c>
      <c r="D3266" s="26">
        <v>99.0</v>
      </c>
      <c r="E3266" s="26">
        <v>99.0</v>
      </c>
      <c r="F3266" s="26">
        <v>99.0</v>
      </c>
      <c r="I3266" s="21"/>
      <c r="J3266" s="21"/>
      <c r="AB3266" s="20"/>
    </row>
    <row r="3267">
      <c r="A3267" s="25" t="s">
        <v>104</v>
      </c>
      <c r="B3267" s="26">
        <v>30000.0</v>
      </c>
      <c r="C3267" s="25" t="s">
        <v>68</v>
      </c>
      <c r="D3267" s="26">
        <v>19.0</v>
      </c>
      <c r="E3267" s="26">
        <v>19.0</v>
      </c>
      <c r="F3267" s="26">
        <v>19.0</v>
      </c>
      <c r="I3267" s="21"/>
      <c r="J3267" s="21"/>
      <c r="AB3267" s="20"/>
    </row>
    <row r="3268">
      <c r="A3268" s="25" t="s">
        <v>104</v>
      </c>
      <c r="B3268" s="26">
        <v>30000.0</v>
      </c>
      <c r="C3268" s="25" t="s">
        <v>69</v>
      </c>
      <c r="D3268" s="26">
        <v>0.0</v>
      </c>
      <c r="E3268" s="26">
        <v>0.0</v>
      </c>
      <c r="F3268" s="26">
        <v>0.0</v>
      </c>
      <c r="I3268" s="21"/>
      <c r="J3268" s="21"/>
      <c r="AB3268" s="20"/>
    </row>
    <row r="3269">
      <c r="A3269" s="25" t="s">
        <v>104</v>
      </c>
      <c r="B3269" s="26">
        <v>30000.0</v>
      </c>
      <c r="C3269" s="25" t="s">
        <v>70</v>
      </c>
      <c r="D3269" s="26">
        <v>0.0</v>
      </c>
      <c r="E3269" s="26">
        <v>0.0</v>
      </c>
      <c r="F3269" s="26">
        <v>0.0</v>
      </c>
      <c r="I3269" s="21"/>
      <c r="J3269" s="21"/>
      <c r="AB3269" s="20"/>
    </row>
    <row r="3270">
      <c r="A3270" s="25" t="s">
        <v>104</v>
      </c>
      <c r="B3270" s="26">
        <v>30000.0</v>
      </c>
      <c r="C3270" s="25" t="s">
        <v>71</v>
      </c>
      <c r="D3270" s="26" t="s">
        <v>61</v>
      </c>
      <c r="E3270" s="27">
        <v>1.273148148148148E-4</v>
      </c>
      <c r="F3270" s="27">
        <v>1.273148148148148E-4</v>
      </c>
      <c r="I3270" s="21"/>
      <c r="J3270" s="21"/>
      <c r="AB3270" s="20"/>
    </row>
    <row r="3271">
      <c r="A3271" s="25" t="s">
        <v>104</v>
      </c>
      <c r="B3271" s="26">
        <v>30000.0</v>
      </c>
      <c r="C3271" s="25" t="s">
        <v>72</v>
      </c>
      <c r="D3271" s="26" t="s">
        <v>61</v>
      </c>
      <c r="E3271" s="27">
        <v>0.001712962962962963</v>
      </c>
      <c r="F3271" s="27">
        <v>0.001875</v>
      </c>
      <c r="I3271" s="21"/>
      <c r="J3271" s="21"/>
      <c r="AB3271" s="20"/>
    </row>
    <row r="3272">
      <c r="A3272" s="25" t="s">
        <v>104</v>
      </c>
      <c r="B3272" s="26">
        <v>30000.0</v>
      </c>
      <c r="C3272" s="25" t="s">
        <v>71</v>
      </c>
      <c r="D3272" s="26" t="s">
        <v>61</v>
      </c>
      <c r="E3272" s="26">
        <v>3412.766</v>
      </c>
      <c r="F3272" s="26">
        <v>3368.715</v>
      </c>
      <c r="I3272" s="21"/>
      <c r="J3272" s="21"/>
      <c r="AB3272" s="20"/>
    </row>
    <row r="3273">
      <c r="A3273" s="25" t="s">
        <v>104</v>
      </c>
      <c r="B3273" s="26">
        <v>30000.0</v>
      </c>
      <c r="C3273" s="25" t="s">
        <v>72</v>
      </c>
      <c r="D3273" s="25" t="s">
        <v>61</v>
      </c>
      <c r="E3273" s="25">
        <v>3671.172</v>
      </c>
      <c r="F3273" s="25">
        <v>3627.82</v>
      </c>
      <c r="I3273" s="21"/>
      <c r="J3273" s="21"/>
      <c r="AB3273" s="20"/>
    </row>
    <row r="3274">
      <c r="A3274" s="25" t="s">
        <v>104</v>
      </c>
      <c r="B3274" s="26">
        <v>30000.0</v>
      </c>
      <c r="C3274" s="25" t="s">
        <v>73</v>
      </c>
      <c r="D3274" s="26" t="s">
        <v>81</v>
      </c>
      <c r="E3274" s="26" t="s">
        <v>81</v>
      </c>
      <c r="F3274" s="26" t="s">
        <v>81</v>
      </c>
      <c r="I3274" s="21"/>
      <c r="J3274" s="21"/>
      <c r="AB3274" s="20"/>
    </row>
    <row r="3275">
      <c r="A3275" s="25" t="s">
        <v>104</v>
      </c>
      <c r="B3275" s="26">
        <v>30000.0</v>
      </c>
      <c r="C3275" s="25" t="s">
        <v>75</v>
      </c>
      <c r="D3275" s="25">
        <v>26.644</v>
      </c>
      <c r="E3275" s="25">
        <v>21.72</v>
      </c>
      <c r="F3275" s="25">
        <v>24.372</v>
      </c>
      <c r="I3275" s="21"/>
      <c r="J3275" s="21"/>
      <c r="AB3275" s="20"/>
    </row>
    <row r="3276">
      <c r="A3276" s="25" t="s">
        <v>104</v>
      </c>
      <c r="B3276" s="26">
        <v>30000.0</v>
      </c>
      <c r="C3276" s="25" t="s">
        <v>76</v>
      </c>
      <c r="D3276" s="25" t="s">
        <v>61</v>
      </c>
      <c r="E3276" s="25" t="s">
        <v>61</v>
      </c>
      <c r="F3276" s="25" t="s">
        <v>61</v>
      </c>
      <c r="I3276" s="21"/>
      <c r="J3276" s="21"/>
      <c r="AB3276" s="20"/>
    </row>
    <row r="3277">
      <c r="A3277" s="25" t="s">
        <v>104</v>
      </c>
      <c r="B3277" s="26">
        <v>30000.0</v>
      </c>
      <c r="C3277" s="25" t="s">
        <v>77</v>
      </c>
      <c r="D3277" s="25" t="s">
        <v>61</v>
      </c>
      <c r="E3277" s="25" t="s">
        <v>61</v>
      </c>
      <c r="F3277" s="25" t="s">
        <v>61</v>
      </c>
      <c r="I3277" s="21"/>
      <c r="J3277" s="21"/>
      <c r="AB3277" s="20"/>
    </row>
  </sheetData>
  <conditionalFormatting sqref="AB1:AB3277">
    <cfRule type="cellIs" dxfId="0" priority="1" operator="notEqual">
      <formula>FALSE</formula>
    </cfRule>
  </conditionalFormatting>
  <dataValidations>
    <dataValidation type="custom" allowBlank="1" showDropDown="1" sqref="AB1:AB3277">
      <formula1>TRUE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  <col customWidth="1" min="3" max="3" width="23.13"/>
    <col customWidth="1" min="12" max="12" width="25.75"/>
  </cols>
  <sheetData>
    <row r="1">
      <c r="A1" s="14" t="s">
        <v>50</v>
      </c>
      <c r="B1" s="14" t="s">
        <v>51</v>
      </c>
      <c r="C1" s="14" t="s">
        <v>52</v>
      </c>
      <c r="D1" s="14" t="s">
        <v>2</v>
      </c>
      <c r="E1" s="14" t="s">
        <v>3</v>
      </c>
      <c r="F1" s="14" t="s">
        <v>85</v>
      </c>
      <c r="L1" s="19" t="s">
        <v>57</v>
      </c>
      <c r="M1" s="14" t="s">
        <v>2</v>
      </c>
      <c r="N1" s="14" t="s">
        <v>3</v>
      </c>
      <c r="O1" s="14" t="s">
        <v>85</v>
      </c>
      <c r="P1" s="14" t="s">
        <v>2</v>
      </c>
      <c r="Q1" s="14" t="s">
        <v>3</v>
      </c>
      <c r="R1" s="14" t="s">
        <v>85</v>
      </c>
      <c r="AB1" s="14" t="s">
        <v>58</v>
      </c>
      <c r="AC1" s="14" t="s">
        <v>10</v>
      </c>
      <c r="AD1" s="14" t="s">
        <v>11</v>
      </c>
      <c r="AE1" s="14" t="s">
        <v>12</v>
      </c>
      <c r="AF1" s="14"/>
      <c r="AG1" s="14"/>
      <c r="AH1" s="14"/>
      <c r="AI1" s="14"/>
      <c r="AJ1" s="14"/>
    </row>
    <row r="2">
      <c r="A2" s="25" t="s">
        <v>59</v>
      </c>
      <c r="B2" s="26">
        <v>7500.0</v>
      </c>
      <c r="C2" s="25" t="s">
        <v>60</v>
      </c>
      <c r="D2" s="26">
        <v>5165.0</v>
      </c>
      <c r="E2" s="26">
        <v>12597.0</v>
      </c>
      <c r="F2" s="26">
        <v>8514.0</v>
      </c>
      <c r="H2" s="20" t="b">
        <f t="shared" ref="H2:H3043" si="1">IF(AND(C2="Critical Path Slack",ISNUMBER(D2)), B2-(D2*1000), FALSE)</f>
        <v>0</v>
      </c>
      <c r="I2" s="21" t="b">
        <f t="shared" ref="I2:I3043" si="2">IF(AND(C2="Critical Path Slack",ISNUMBER(E2)), B2-(E2*1000), FALSE)</f>
        <v>0</v>
      </c>
      <c r="J2" s="21" t="b">
        <f t="shared" ref="J2:J3043" si="3">IF(AND(C2="Critical Path Slack",ISNUMBER(F2)), B2-(F2*1000), FALSE)</f>
        <v>0</v>
      </c>
      <c r="L2" s="20" t="str">
        <f>IFERROR(__xludf.DUMMYFUNCTION("UNIQUE(A2:A9000)"),"arm_core")</f>
        <v>arm_core</v>
      </c>
      <c r="M2" s="20">
        <f>MINIFS(H2:H3043, A2:A3043, L2)</f>
        <v>8016</v>
      </c>
      <c r="N2" s="20">
        <f>MINIFS(I2:I3043, A2:A3043, L2)</f>
        <v>13665</v>
      </c>
      <c r="O2" s="20">
        <f>MINIFS(J2:J3043, A2:A3043, L2)</f>
        <v>9123</v>
      </c>
      <c r="P2" s="20">
        <f t="shared" ref="P2:P11" si="4">M2/M2</f>
        <v>1</v>
      </c>
      <c r="Q2" s="20">
        <f t="shared" ref="Q2:Q11" si="5">N2/M2</f>
        <v>1.704715569</v>
      </c>
      <c r="R2" s="20">
        <f t="shared" ref="R2:R11" si="6">O2/M2</f>
        <v>1.138098802</v>
      </c>
      <c r="S2" s="14">
        <v>0.0</v>
      </c>
      <c r="T2" s="20" t="str">
        <f t="shared" ref="T2:T11" si="7">"("&amp;S2&amp;","&amp;Q2&amp;")"</f>
        <v>(0,1.70471556886228)</v>
      </c>
      <c r="U2" s="20" t="str">
        <f t="shared" ref="U2:U11" si="8">"("&amp;S2&amp;","&amp;R2&amp;")"</f>
        <v>(0,1.13809880239521)</v>
      </c>
      <c r="AB2" s="20" t="b">
        <f t="shared" ref="AB2:AB3043" si="9">IF(AND(AC2 &lt;&gt; AD2, ISNUMBER(AC2), ISNUMBER(AD2)), TRUE, FALSE)</f>
        <v>0</v>
      </c>
      <c r="AC2" s="20" t="b">
        <f t="shared" ref="AC2:AC3043" si="10">IF(C2="Block RAM Tile",D2,False)</f>
        <v>0</v>
      </c>
      <c r="AD2" s="20" t="b">
        <f t="shared" ref="AD2:AD3043" si="11">IF(C2="Block RAM Tile",E2,False)</f>
        <v>0</v>
      </c>
      <c r="AE2" s="20" t="b">
        <f t="shared" ref="AE2:AE3043" si="12">IF(C2="Block RAM Tile",F2,False)</f>
        <v>0</v>
      </c>
      <c r="AG2" s="20" t="b">
        <f t="shared" ref="AG2:AG3043" si="13">IF(AND(C2="Slice LUTs",ISNUMBER(D2)), D2, FALSE)</f>
        <v>0</v>
      </c>
      <c r="AH2" s="20" t="b">
        <f t="shared" ref="AH2:AH3043" si="14">IF(AND(C2="Slice LUTs",ISNUMBER(E2)), E2, FALSE)</f>
        <v>0</v>
      </c>
      <c r="AI2" s="20" t="b">
        <f t="shared" ref="AI2:AI3043" si="15">IF(AND(C2="Slice LUTs",ISNUMBER(F2)), F2, FALSE)</f>
        <v>0</v>
      </c>
    </row>
    <row r="3">
      <c r="A3" s="25" t="s">
        <v>59</v>
      </c>
      <c r="B3" s="26">
        <v>7500.0</v>
      </c>
      <c r="C3" s="25" t="s">
        <v>62</v>
      </c>
      <c r="D3" s="26" t="s">
        <v>61</v>
      </c>
      <c r="E3" s="26" t="s">
        <v>61</v>
      </c>
      <c r="F3" s="26" t="s">
        <v>61</v>
      </c>
      <c r="H3" s="20" t="b">
        <f t="shared" si="1"/>
        <v>0</v>
      </c>
      <c r="I3" s="21" t="b">
        <f t="shared" si="2"/>
        <v>0</v>
      </c>
      <c r="J3" s="21" t="b">
        <f t="shared" si="3"/>
        <v>0</v>
      </c>
      <c r="L3" s="20" t="str">
        <f>IFERROR(__xludf.DUMMYFUNCTION("""COMPUTED_VALUE"""),"bgm")</f>
        <v>bgm</v>
      </c>
      <c r="M3" s="20">
        <f t="shared" ref="M3:M11" si="16">MINIFS(H3:H3188, A3:A3188, L3)</f>
        <v>7505</v>
      </c>
      <c r="N3" s="20">
        <f t="shared" ref="N3:N11" si="17">MINIFS(I3:I3188, A3:A3188, L3)</f>
        <v>11473</v>
      </c>
      <c r="O3" s="20">
        <f t="shared" ref="O3:O11" si="18">MINIFS(J3:J3188, A3:A3188, L3)</f>
        <v>10440</v>
      </c>
      <c r="P3" s="20">
        <f t="shared" si="4"/>
        <v>1</v>
      </c>
      <c r="Q3" s="20">
        <f t="shared" si="5"/>
        <v>1.528714191</v>
      </c>
      <c r="R3" s="20">
        <f t="shared" si="6"/>
        <v>1.391072618</v>
      </c>
      <c r="S3" s="14">
        <v>5.0</v>
      </c>
      <c r="T3" s="20" t="str">
        <f t="shared" si="7"/>
        <v>(5,1.52871419053964)</v>
      </c>
      <c r="U3" s="20" t="str">
        <f t="shared" si="8"/>
        <v>(5,1.3910726182545)</v>
      </c>
      <c r="AB3" s="20" t="b">
        <f t="shared" si="9"/>
        <v>0</v>
      </c>
      <c r="AC3" s="20" t="b">
        <f t="shared" si="10"/>
        <v>0</v>
      </c>
      <c r="AD3" s="20" t="b">
        <f t="shared" si="11"/>
        <v>0</v>
      </c>
      <c r="AE3" s="20" t="b">
        <f t="shared" si="12"/>
        <v>0</v>
      </c>
      <c r="AG3" s="20" t="b">
        <f t="shared" si="13"/>
        <v>0</v>
      </c>
      <c r="AH3" s="20" t="b">
        <f t="shared" si="14"/>
        <v>0</v>
      </c>
      <c r="AI3" s="20" t="b">
        <f t="shared" si="15"/>
        <v>0</v>
      </c>
    </row>
    <row r="4">
      <c r="A4" s="25" t="s">
        <v>59</v>
      </c>
      <c r="B4" s="26">
        <v>7500.0</v>
      </c>
      <c r="C4" s="25" t="s">
        <v>63</v>
      </c>
      <c r="D4" s="26">
        <v>5163.0</v>
      </c>
      <c r="E4" s="26">
        <v>12597.0</v>
      </c>
      <c r="F4" s="26">
        <v>8514.0</v>
      </c>
      <c r="H4" s="20" t="b">
        <f t="shared" si="1"/>
        <v>0</v>
      </c>
      <c r="I4" s="21" t="b">
        <f t="shared" si="2"/>
        <v>0</v>
      </c>
      <c r="J4" s="21" t="b">
        <f t="shared" si="3"/>
        <v>0</v>
      </c>
      <c r="L4" s="20" t="str">
        <f>IFERROR(__xludf.DUMMYFUNCTION("""COMPUTED_VALUE"""),"blob_merge")</f>
        <v>blob_merge</v>
      </c>
      <c r="M4" s="20">
        <f t="shared" si="16"/>
        <v>8227</v>
      </c>
      <c r="N4" s="20">
        <f t="shared" si="17"/>
        <v>9001</v>
      </c>
      <c r="O4" s="20">
        <f t="shared" si="18"/>
        <v>8795</v>
      </c>
      <c r="P4" s="20">
        <f t="shared" si="4"/>
        <v>1</v>
      </c>
      <c r="Q4" s="20">
        <f t="shared" si="5"/>
        <v>1.094080467</v>
      </c>
      <c r="R4" s="20">
        <f t="shared" si="6"/>
        <v>1.069040963</v>
      </c>
      <c r="S4" s="14">
        <v>10.0</v>
      </c>
      <c r="T4" s="20" t="str">
        <f t="shared" si="7"/>
        <v>(10,1.0940804667558)</v>
      </c>
      <c r="U4" s="20" t="str">
        <f t="shared" si="8"/>
        <v>(10,1.06904096268385)</v>
      </c>
      <c r="AB4" s="20" t="b">
        <f t="shared" si="9"/>
        <v>0</v>
      </c>
      <c r="AC4" s="20" t="b">
        <f t="shared" si="10"/>
        <v>0</v>
      </c>
      <c r="AD4" s="20" t="b">
        <f t="shared" si="11"/>
        <v>0</v>
      </c>
      <c r="AE4" s="20" t="b">
        <f t="shared" si="12"/>
        <v>0</v>
      </c>
      <c r="AG4" s="20" t="b">
        <f t="shared" si="13"/>
        <v>0</v>
      </c>
      <c r="AH4" s="20" t="b">
        <f t="shared" si="14"/>
        <v>0</v>
      </c>
      <c r="AI4" s="20" t="b">
        <f t="shared" si="15"/>
        <v>0</v>
      </c>
    </row>
    <row r="5">
      <c r="A5" s="25" t="s">
        <v>59</v>
      </c>
      <c r="B5" s="26">
        <v>7500.0</v>
      </c>
      <c r="C5" s="25" t="s">
        <v>64</v>
      </c>
      <c r="D5" s="26">
        <v>2.0</v>
      </c>
      <c r="E5" s="26">
        <v>0.0</v>
      </c>
      <c r="F5" s="26">
        <v>0.0</v>
      </c>
      <c r="H5" s="20" t="b">
        <f t="shared" si="1"/>
        <v>0</v>
      </c>
      <c r="I5" s="21" t="b">
        <f t="shared" si="2"/>
        <v>0</v>
      </c>
      <c r="J5" s="21" t="b">
        <f t="shared" si="3"/>
        <v>0</v>
      </c>
      <c r="L5" s="20" t="str">
        <f>IFERROR(__xludf.DUMMYFUNCTION("""COMPUTED_VALUE"""),"ch_intrinsics")</f>
        <v>ch_intrinsics</v>
      </c>
      <c r="M5" s="20">
        <f t="shared" si="16"/>
        <v>1242</v>
      </c>
      <c r="N5" s="20">
        <f t="shared" si="17"/>
        <v>1965</v>
      </c>
      <c r="O5" s="20">
        <f t="shared" si="18"/>
        <v>939</v>
      </c>
      <c r="P5" s="20">
        <f t="shared" si="4"/>
        <v>1</v>
      </c>
      <c r="Q5" s="20">
        <f t="shared" si="5"/>
        <v>1.582125604</v>
      </c>
      <c r="R5" s="20">
        <f t="shared" si="6"/>
        <v>0.7560386473</v>
      </c>
      <c r="S5" s="14">
        <v>15.0</v>
      </c>
      <c r="T5" s="20" t="str">
        <f t="shared" si="7"/>
        <v>(15,1.58212560386473)</v>
      </c>
      <c r="U5" s="20" t="str">
        <f t="shared" si="8"/>
        <v>(15,0.756038647342995)</v>
      </c>
      <c r="AB5" s="20" t="b">
        <f t="shared" si="9"/>
        <v>0</v>
      </c>
      <c r="AC5" s="20" t="b">
        <f t="shared" si="10"/>
        <v>0</v>
      </c>
      <c r="AD5" s="20" t="b">
        <f t="shared" si="11"/>
        <v>0</v>
      </c>
      <c r="AE5" s="20" t="b">
        <f t="shared" si="12"/>
        <v>0</v>
      </c>
      <c r="AG5" s="20" t="b">
        <f t="shared" si="13"/>
        <v>0</v>
      </c>
      <c r="AH5" s="20" t="b">
        <f t="shared" si="14"/>
        <v>0</v>
      </c>
      <c r="AI5" s="20" t="b">
        <f t="shared" si="15"/>
        <v>0</v>
      </c>
    </row>
    <row r="6">
      <c r="A6" s="25" t="s">
        <v>59</v>
      </c>
      <c r="B6" s="26">
        <v>7500.0</v>
      </c>
      <c r="C6" s="25" t="s">
        <v>65</v>
      </c>
      <c r="D6" s="26">
        <v>2.0</v>
      </c>
      <c r="E6" s="26">
        <v>0.0</v>
      </c>
      <c r="F6" s="26">
        <v>0.0</v>
      </c>
      <c r="H6" s="20" t="b">
        <f t="shared" si="1"/>
        <v>0</v>
      </c>
      <c r="I6" s="21" t="b">
        <f t="shared" si="2"/>
        <v>0</v>
      </c>
      <c r="J6" s="21" t="b">
        <f t="shared" si="3"/>
        <v>0</v>
      </c>
      <c r="L6" s="20" t="str">
        <f>IFERROR(__xludf.DUMMYFUNCTION("""COMPUTED_VALUE"""),"diffeq1")</f>
        <v>diffeq1</v>
      </c>
      <c r="M6" s="20">
        <f t="shared" si="16"/>
        <v>10819</v>
      </c>
      <c r="N6" s="20">
        <f t="shared" si="17"/>
        <v>14078</v>
      </c>
      <c r="O6" s="20">
        <f t="shared" si="18"/>
        <v>14145</v>
      </c>
      <c r="P6" s="20">
        <f t="shared" si="4"/>
        <v>1</v>
      </c>
      <c r="Q6" s="20">
        <f t="shared" si="5"/>
        <v>1.301229319</v>
      </c>
      <c r="R6" s="20">
        <f t="shared" si="6"/>
        <v>1.307422128</v>
      </c>
      <c r="S6" s="14">
        <v>20.0</v>
      </c>
      <c r="T6" s="20" t="str">
        <f t="shared" si="7"/>
        <v>(20,1.30122931879102)</v>
      </c>
      <c r="U6" s="20" t="str">
        <f t="shared" si="8"/>
        <v>(20,1.30742212773824)</v>
      </c>
      <c r="AB6" s="20" t="b">
        <f t="shared" si="9"/>
        <v>0</v>
      </c>
      <c r="AC6" s="20" t="b">
        <f t="shared" si="10"/>
        <v>0</v>
      </c>
      <c r="AD6" s="20" t="b">
        <f t="shared" si="11"/>
        <v>0</v>
      </c>
      <c r="AE6" s="20" t="b">
        <f t="shared" si="12"/>
        <v>0</v>
      </c>
      <c r="AG6" s="20" t="b">
        <f t="shared" si="13"/>
        <v>0</v>
      </c>
      <c r="AH6" s="20" t="b">
        <f t="shared" si="14"/>
        <v>0</v>
      </c>
      <c r="AI6" s="20" t="b">
        <f t="shared" si="15"/>
        <v>0</v>
      </c>
    </row>
    <row r="7">
      <c r="A7" s="25" t="s">
        <v>59</v>
      </c>
      <c r="B7" s="26">
        <v>7500.0</v>
      </c>
      <c r="C7" s="25" t="s">
        <v>66</v>
      </c>
      <c r="D7" s="26" t="s">
        <v>61</v>
      </c>
      <c r="E7" s="26" t="s">
        <v>61</v>
      </c>
      <c r="F7" s="26" t="s">
        <v>61</v>
      </c>
      <c r="H7" s="20" t="b">
        <f t="shared" si="1"/>
        <v>0</v>
      </c>
      <c r="I7" s="21" t="b">
        <f t="shared" si="2"/>
        <v>0</v>
      </c>
      <c r="J7" s="21" t="b">
        <f t="shared" si="3"/>
        <v>0</v>
      </c>
      <c r="L7" s="20" t="str">
        <f>IFERROR(__xludf.DUMMYFUNCTION("""COMPUTED_VALUE"""),"diffeq2")</f>
        <v>diffeq2</v>
      </c>
      <c r="M7" s="20">
        <f t="shared" si="16"/>
        <v>9925</v>
      </c>
      <c r="N7" s="20">
        <f t="shared" si="17"/>
        <v>10599</v>
      </c>
      <c r="O7" s="20">
        <f t="shared" si="18"/>
        <v>10186</v>
      </c>
      <c r="P7" s="20">
        <f t="shared" si="4"/>
        <v>1</v>
      </c>
      <c r="Q7" s="20">
        <f t="shared" si="5"/>
        <v>1.06790932</v>
      </c>
      <c r="R7" s="20">
        <f t="shared" si="6"/>
        <v>1.026297229</v>
      </c>
      <c r="S7" s="14">
        <v>25.0</v>
      </c>
      <c r="T7" s="20" t="str">
        <f t="shared" si="7"/>
        <v>(25,1.06790931989924)</v>
      </c>
      <c r="U7" s="20" t="str">
        <f t="shared" si="8"/>
        <v>(25,1.02629722921914)</v>
      </c>
      <c r="AB7" s="20" t="b">
        <f t="shared" si="9"/>
        <v>0</v>
      </c>
      <c r="AC7" s="20" t="b">
        <f t="shared" si="10"/>
        <v>0</v>
      </c>
      <c r="AD7" s="20" t="b">
        <f t="shared" si="11"/>
        <v>0</v>
      </c>
      <c r="AE7" s="20" t="b">
        <f t="shared" si="12"/>
        <v>0</v>
      </c>
      <c r="AG7" s="20" t="b">
        <f t="shared" si="13"/>
        <v>0</v>
      </c>
      <c r="AH7" s="20" t="b">
        <f t="shared" si="14"/>
        <v>0</v>
      </c>
      <c r="AI7" s="20" t="b">
        <f t="shared" si="15"/>
        <v>0</v>
      </c>
    </row>
    <row r="8">
      <c r="A8" s="25" t="s">
        <v>59</v>
      </c>
      <c r="B8" s="26">
        <v>7500.0</v>
      </c>
      <c r="C8" s="25" t="s">
        <v>67</v>
      </c>
      <c r="D8" s="26">
        <v>2344.0</v>
      </c>
      <c r="E8" s="26">
        <v>3003.0</v>
      </c>
      <c r="F8" s="26">
        <v>2776.0</v>
      </c>
      <c r="H8" s="20" t="b">
        <f t="shared" si="1"/>
        <v>0</v>
      </c>
      <c r="I8" s="21" t="b">
        <f t="shared" si="2"/>
        <v>0</v>
      </c>
      <c r="J8" s="21" t="b">
        <f t="shared" si="3"/>
        <v>0</v>
      </c>
      <c r="L8" s="20" t="str">
        <f>IFERROR(__xludf.DUMMYFUNCTION("""COMPUTED_VALUE"""),"LU32PEEng_ram")</f>
        <v>LU32PEEng_ram</v>
      </c>
      <c r="M8" s="20">
        <f t="shared" si="16"/>
        <v>2925</v>
      </c>
      <c r="N8" s="20">
        <f t="shared" si="17"/>
        <v>4833</v>
      </c>
      <c r="O8" s="20">
        <f t="shared" si="18"/>
        <v>3325</v>
      </c>
      <c r="P8" s="20">
        <f t="shared" si="4"/>
        <v>1</v>
      </c>
      <c r="Q8" s="20">
        <f t="shared" si="5"/>
        <v>1.652307692</v>
      </c>
      <c r="R8" s="20">
        <f t="shared" si="6"/>
        <v>1.136752137</v>
      </c>
      <c r="S8" s="14">
        <v>30.0</v>
      </c>
      <c r="T8" s="20" t="str">
        <f t="shared" si="7"/>
        <v>(30,1.65230769230769)</v>
      </c>
      <c r="U8" s="20" t="str">
        <f t="shared" si="8"/>
        <v>(30,1.13675213675214)</v>
      </c>
      <c r="AB8" s="20" t="b">
        <f t="shared" si="9"/>
        <v>0</v>
      </c>
      <c r="AC8" s="20" t="b">
        <f t="shared" si="10"/>
        <v>0</v>
      </c>
      <c r="AD8" s="20" t="b">
        <f t="shared" si="11"/>
        <v>0</v>
      </c>
      <c r="AE8" s="20" t="b">
        <f t="shared" si="12"/>
        <v>0</v>
      </c>
      <c r="AG8" s="20" t="b">
        <f t="shared" si="13"/>
        <v>0</v>
      </c>
      <c r="AH8" s="20" t="b">
        <f t="shared" si="14"/>
        <v>0</v>
      </c>
      <c r="AI8" s="20" t="b">
        <f t="shared" si="15"/>
        <v>0</v>
      </c>
    </row>
    <row r="9">
      <c r="A9" s="25" t="s">
        <v>59</v>
      </c>
      <c r="B9" s="26">
        <v>7500.0</v>
      </c>
      <c r="C9" s="25" t="s">
        <v>68</v>
      </c>
      <c r="D9" s="26">
        <v>0.0</v>
      </c>
      <c r="E9" s="26">
        <v>0.0</v>
      </c>
      <c r="F9" s="26">
        <v>0.0</v>
      </c>
      <c r="H9" s="20" t="b">
        <f t="shared" si="1"/>
        <v>0</v>
      </c>
      <c r="I9" s="21" t="b">
        <f t="shared" si="2"/>
        <v>0</v>
      </c>
      <c r="J9" s="21" t="b">
        <f t="shared" si="3"/>
        <v>0</v>
      </c>
      <c r="L9" s="20" t="str">
        <f>IFERROR(__xludf.DUMMYFUNCTION("""COMPUTED_VALUE"""),"LU64PEEng_ram")</f>
        <v>LU64PEEng_ram</v>
      </c>
      <c r="M9" s="20">
        <f t="shared" si="16"/>
        <v>3045</v>
      </c>
      <c r="N9" s="20">
        <f t="shared" si="17"/>
        <v>4829</v>
      </c>
      <c r="O9" s="20">
        <f t="shared" si="18"/>
        <v>3430</v>
      </c>
      <c r="P9" s="20">
        <f t="shared" si="4"/>
        <v>1</v>
      </c>
      <c r="Q9" s="20">
        <f t="shared" si="5"/>
        <v>1.585878489</v>
      </c>
      <c r="R9" s="20">
        <f t="shared" si="6"/>
        <v>1.126436782</v>
      </c>
      <c r="S9" s="14">
        <v>35.0</v>
      </c>
      <c r="T9" s="20" t="str">
        <f t="shared" si="7"/>
        <v>(35,1.58587848932677)</v>
      </c>
      <c r="U9" s="20" t="str">
        <f t="shared" si="8"/>
        <v>(35,1.1264367816092)</v>
      </c>
      <c r="AB9" s="20" t="b">
        <f t="shared" si="9"/>
        <v>0</v>
      </c>
      <c r="AC9" s="20" t="b">
        <f t="shared" si="10"/>
        <v>0</v>
      </c>
      <c r="AD9" s="20" t="b">
        <f t="shared" si="11"/>
        <v>0</v>
      </c>
      <c r="AE9" s="20" t="b">
        <f t="shared" si="12"/>
        <v>0</v>
      </c>
      <c r="AG9" s="20" t="b">
        <f t="shared" si="13"/>
        <v>0</v>
      </c>
      <c r="AH9" s="20" t="b">
        <f t="shared" si="14"/>
        <v>0</v>
      </c>
      <c r="AI9" s="20" t="b">
        <f t="shared" si="15"/>
        <v>0</v>
      </c>
    </row>
    <row r="10">
      <c r="A10" s="25" t="s">
        <v>59</v>
      </c>
      <c r="B10" s="26">
        <v>7500.0</v>
      </c>
      <c r="C10" s="25" t="s">
        <v>69</v>
      </c>
      <c r="D10" s="26">
        <v>20.0</v>
      </c>
      <c r="E10" s="26">
        <v>20.0</v>
      </c>
      <c r="F10" s="26">
        <v>20.0</v>
      </c>
      <c r="H10" s="20" t="b">
        <f t="shared" si="1"/>
        <v>0</v>
      </c>
      <c r="I10" s="21" t="b">
        <f t="shared" si="2"/>
        <v>0</v>
      </c>
      <c r="J10" s="21" t="b">
        <f t="shared" si="3"/>
        <v>0</v>
      </c>
      <c r="L10" s="20" t="str">
        <f>IFERROR(__xludf.DUMMYFUNCTION("""COMPUTED_VALUE"""),"LU8PEEng_ram")</f>
        <v>LU8PEEng_ram</v>
      </c>
      <c r="M10" s="20">
        <f t="shared" si="16"/>
        <v>3098</v>
      </c>
      <c r="N10" s="20">
        <f t="shared" si="17"/>
        <v>5395</v>
      </c>
      <c r="O10" s="20">
        <f t="shared" si="18"/>
        <v>3192</v>
      </c>
      <c r="P10" s="20">
        <f t="shared" si="4"/>
        <v>1</v>
      </c>
      <c r="Q10" s="20">
        <f t="shared" si="5"/>
        <v>1.741446094</v>
      </c>
      <c r="R10" s="20">
        <f t="shared" si="6"/>
        <v>1.030342156</v>
      </c>
      <c r="S10" s="14">
        <v>40.0</v>
      </c>
      <c r="T10" s="20" t="str">
        <f t="shared" si="7"/>
        <v>(40,1.74144609425436)</v>
      </c>
      <c r="U10" s="20" t="str">
        <f t="shared" si="8"/>
        <v>(40,1.03034215622983)</v>
      </c>
      <c r="AB10" s="20" t="b">
        <f t="shared" si="9"/>
        <v>0</v>
      </c>
      <c r="AC10" s="20">
        <f t="shared" si="10"/>
        <v>20</v>
      </c>
      <c r="AD10" s="20">
        <f t="shared" si="11"/>
        <v>20</v>
      </c>
      <c r="AE10" s="20">
        <f t="shared" si="12"/>
        <v>20</v>
      </c>
      <c r="AG10" s="20" t="b">
        <f t="shared" si="13"/>
        <v>0</v>
      </c>
      <c r="AH10" s="20" t="b">
        <f t="shared" si="14"/>
        <v>0</v>
      </c>
      <c r="AI10" s="20" t="b">
        <f t="shared" si="15"/>
        <v>0</v>
      </c>
    </row>
    <row r="11">
      <c r="A11" s="25" t="s">
        <v>59</v>
      </c>
      <c r="B11" s="26">
        <v>7500.0</v>
      </c>
      <c r="C11" s="25" t="s">
        <v>70</v>
      </c>
      <c r="D11" s="26">
        <v>0.0</v>
      </c>
      <c r="E11" s="26">
        <v>0.0</v>
      </c>
      <c r="F11" s="26">
        <v>0.0</v>
      </c>
      <c r="H11" s="20" t="b">
        <f t="shared" si="1"/>
        <v>0</v>
      </c>
      <c r="I11" s="21" t="b">
        <f t="shared" si="2"/>
        <v>0</v>
      </c>
      <c r="J11" s="21" t="b">
        <f t="shared" si="3"/>
        <v>0</v>
      </c>
      <c r="L11" s="20" t="str">
        <f>IFERROR(__xludf.DUMMYFUNCTION("""COMPUTED_VALUE"""),"mcml")</f>
        <v>mcml</v>
      </c>
      <c r="M11" s="20">
        <f t="shared" si="16"/>
        <v>23877</v>
      </c>
      <c r="N11" s="20">
        <f t="shared" si="17"/>
        <v>23691</v>
      </c>
      <c r="O11" s="20">
        <f t="shared" si="18"/>
        <v>21672</v>
      </c>
      <c r="P11" s="20">
        <f t="shared" si="4"/>
        <v>1</v>
      </c>
      <c r="Q11" s="20">
        <f t="shared" si="5"/>
        <v>0.9922100766</v>
      </c>
      <c r="R11" s="20">
        <f t="shared" si="6"/>
        <v>0.907651715</v>
      </c>
      <c r="S11" s="14">
        <v>45.0</v>
      </c>
      <c r="T11" s="20" t="str">
        <f t="shared" si="7"/>
        <v>(45,0.992210076642794)</v>
      </c>
      <c r="U11" s="20" t="str">
        <f t="shared" si="8"/>
        <v>(45,0.907651715039578)</v>
      </c>
      <c r="AB11" s="20" t="b">
        <f t="shared" si="9"/>
        <v>0</v>
      </c>
      <c r="AC11" s="20" t="b">
        <f t="shared" si="10"/>
        <v>0</v>
      </c>
      <c r="AD11" s="20" t="b">
        <f t="shared" si="11"/>
        <v>0</v>
      </c>
      <c r="AE11" s="20" t="b">
        <f t="shared" si="12"/>
        <v>0</v>
      </c>
      <c r="AG11" s="20" t="b">
        <f t="shared" si="13"/>
        <v>0</v>
      </c>
      <c r="AH11" s="20" t="b">
        <f t="shared" si="14"/>
        <v>0</v>
      </c>
      <c r="AI11" s="20" t="b">
        <f t="shared" si="15"/>
        <v>0</v>
      </c>
    </row>
    <row r="12">
      <c r="A12" s="25" t="s">
        <v>59</v>
      </c>
      <c r="B12" s="26">
        <v>7500.0</v>
      </c>
      <c r="C12" s="25" t="s">
        <v>71</v>
      </c>
      <c r="D12" s="27">
        <v>0.0037847222222222223</v>
      </c>
      <c r="E12" s="27">
        <v>0.007511574074074074</v>
      </c>
      <c r="F12" s="27">
        <v>0.00883101851851852</v>
      </c>
      <c r="H12" s="20" t="b">
        <f t="shared" si="1"/>
        <v>0</v>
      </c>
      <c r="I12" s="21" t="b">
        <f t="shared" si="2"/>
        <v>0</v>
      </c>
      <c r="J12" s="21" t="b">
        <f t="shared" si="3"/>
        <v>0</v>
      </c>
      <c r="L12" s="20" t="str">
        <f>IFERROR(__xludf.DUMMYFUNCTION("""COMPUTED_VALUE"""),"mkDelayWorker32B")</f>
        <v>mkDelayWorker32B</v>
      </c>
      <c r="AB12" s="20" t="b">
        <f t="shared" si="9"/>
        <v>0</v>
      </c>
      <c r="AC12" s="20" t="b">
        <f t="shared" si="10"/>
        <v>0</v>
      </c>
      <c r="AD12" s="20" t="b">
        <f t="shared" si="11"/>
        <v>0</v>
      </c>
      <c r="AE12" s="20" t="b">
        <f t="shared" si="12"/>
        <v>0</v>
      </c>
      <c r="AG12" s="20" t="b">
        <f t="shared" si="13"/>
        <v>0</v>
      </c>
      <c r="AH12" s="20" t="b">
        <f t="shared" si="14"/>
        <v>0</v>
      </c>
      <c r="AI12" s="20" t="b">
        <f t="shared" si="15"/>
        <v>0</v>
      </c>
    </row>
    <row r="13">
      <c r="A13" s="25" t="s">
        <v>59</v>
      </c>
      <c r="B13" s="26">
        <v>7500.0</v>
      </c>
      <c r="C13" s="25" t="s">
        <v>72</v>
      </c>
      <c r="D13" s="28">
        <v>0.00525462962962963</v>
      </c>
      <c r="E13" s="28">
        <v>0.011620370370370371</v>
      </c>
      <c r="F13" s="28">
        <v>0.011435185185185185</v>
      </c>
      <c r="H13" s="20" t="b">
        <f t="shared" si="1"/>
        <v>0</v>
      </c>
      <c r="I13" s="21" t="b">
        <f t="shared" si="2"/>
        <v>0</v>
      </c>
      <c r="J13" s="21" t="b">
        <f t="shared" si="3"/>
        <v>0</v>
      </c>
      <c r="L13" s="20" t="str">
        <f>IFERROR(__xludf.DUMMYFUNCTION("""COMPUTED_VALUE"""),"mkPktMerge")</f>
        <v>mkPktMerge</v>
      </c>
      <c r="M13" s="20">
        <f t="shared" ref="M13:M24" si="19">MINIFS(H13:H3198, A13:A3198, L13)</f>
        <v>2704</v>
      </c>
      <c r="N13" s="20">
        <f t="shared" ref="N13:N24" si="20">MINIFS(I13:I3198, A13:A3198, L13)</f>
        <v>3358</v>
      </c>
      <c r="O13" s="20">
        <f t="shared" ref="O13:O24" si="21">MINIFS(J13:J3198, A13:A3198, L13)</f>
        <v>1534</v>
      </c>
      <c r="P13" s="20">
        <f t="shared" ref="P13:P24" si="22">M13/M13</f>
        <v>1</v>
      </c>
      <c r="Q13" s="20">
        <f t="shared" ref="Q13:Q24" si="23">N13/M13</f>
        <v>1.241863905</v>
      </c>
      <c r="R13" s="20">
        <f t="shared" ref="R13:R24" si="24">O13/M13</f>
        <v>0.5673076923</v>
      </c>
      <c r="S13" s="14">
        <v>50.0</v>
      </c>
      <c r="T13" s="20" t="str">
        <f t="shared" ref="T13:T24" si="25">"("&amp;S13&amp;","&amp;Q13&amp;")"</f>
        <v>(50,1.24186390532544)</v>
      </c>
      <c r="U13" s="20" t="str">
        <f t="shared" ref="U13:U24" si="26">"("&amp;S13&amp;","&amp;R13&amp;")"</f>
        <v>(50,0.567307692307692)</v>
      </c>
      <c r="AB13" s="20" t="b">
        <f t="shared" si="9"/>
        <v>0</v>
      </c>
      <c r="AC13" s="20" t="b">
        <f t="shared" si="10"/>
        <v>0</v>
      </c>
      <c r="AD13" s="20" t="b">
        <f t="shared" si="11"/>
        <v>0</v>
      </c>
      <c r="AE13" s="20" t="b">
        <f t="shared" si="12"/>
        <v>0</v>
      </c>
      <c r="AG13" s="20" t="b">
        <f t="shared" si="13"/>
        <v>0</v>
      </c>
      <c r="AH13" s="20" t="b">
        <f t="shared" si="14"/>
        <v>0</v>
      </c>
      <c r="AI13" s="20" t="b">
        <f t="shared" si="15"/>
        <v>0</v>
      </c>
    </row>
    <row r="14">
      <c r="A14" s="25" t="s">
        <v>59</v>
      </c>
      <c r="B14" s="26">
        <v>7500.0</v>
      </c>
      <c r="C14" s="25" t="s">
        <v>71</v>
      </c>
      <c r="D14" s="26">
        <v>5175.02</v>
      </c>
      <c r="E14" s="26">
        <v>5283.289</v>
      </c>
      <c r="F14" s="26">
        <v>5258.867</v>
      </c>
      <c r="H14" s="20" t="b">
        <f t="shared" si="1"/>
        <v>0</v>
      </c>
      <c r="I14" s="21" t="b">
        <f t="shared" si="2"/>
        <v>0</v>
      </c>
      <c r="J14" s="21" t="b">
        <f t="shared" si="3"/>
        <v>0</v>
      </c>
      <c r="L14" s="20" t="str">
        <f>IFERROR(__xludf.DUMMYFUNCTION("""COMPUTED_VALUE"""),"mkSMAdapter4B")</f>
        <v>mkSMAdapter4B</v>
      </c>
      <c r="M14" s="20">
        <f t="shared" si="19"/>
        <v>478</v>
      </c>
      <c r="N14" s="20">
        <f t="shared" si="20"/>
        <v>1218</v>
      </c>
      <c r="O14" s="20">
        <f t="shared" si="21"/>
        <v>459</v>
      </c>
      <c r="P14" s="20">
        <f t="shared" si="22"/>
        <v>1</v>
      </c>
      <c r="Q14" s="20">
        <f t="shared" si="23"/>
        <v>2.548117155</v>
      </c>
      <c r="R14" s="20">
        <f t="shared" si="24"/>
        <v>0.960251046</v>
      </c>
      <c r="S14" s="14">
        <v>55.0</v>
      </c>
      <c r="T14" s="20" t="str">
        <f t="shared" si="25"/>
        <v>(55,2.54811715481172)</v>
      </c>
      <c r="U14" s="20" t="str">
        <f t="shared" si="26"/>
        <v>(55,0.960251046025105)</v>
      </c>
      <c r="AB14" s="20" t="b">
        <f t="shared" si="9"/>
        <v>0</v>
      </c>
      <c r="AC14" s="20" t="b">
        <f t="shared" si="10"/>
        <v>0</v>
      </c>
      <c r="AD14" s="20" t="b">
        <f t="shared" si="11"/>
        <v>0</v>
      </c>
      <c r="AE14" s="20" t="b">
        <f t="shared" si="12"/>
        <v>0</v>
      </c>
      <c r="AG14" s="20" t="b">
        <f t="shared" si="13"/>
        <v>0</v>
      </c>
      <c r="AH14" s="20" t="b">
        <f t="shared" si="14"/>
        <v>0</v>
      </c>
      <c r="AI14" s="20" t="b">
        <f t="shared" si="15"/>
        <v>0</v>
      </c>
    </row>
    <row r="15">
      <c r="A15" s="25" t="s">
        <v>59</v>
      </c>
      <c r="B15" s="26">
        <v>7500.0</v>
      </c>
      <c r="C15" s="25" t="s">
        <v>72</v>
      </c>
      <c r="D15" s="25">
        <v>6115.918</v>
      </c>
      <c r="E15" s="25">
        <v>6196.641</v>
      </c>
      <c r="F15" s="25">
        <v>6168.328</v>
      </c>
      <c r="H15" s="20" t="b">
        <f t="shared" si="1"/>
        <v>0</v>
      </c>
      <c r="I15" s="21" t="b">
        <f t="shared" si="2"/>
        <v>0</v>
      </c>
      <c r="J15" s="21" t="b">
        <f t="shared" si="3"/>
        <v>0</v>
      </c>
      <c r="L15" s="20" t="str">
        <f>IFERROR(__xludf.DUMMYFUNCTION("""COMPUTED_VALUE"""),"multiclock_output_and_latch")</f>
        <v>multiclock_output_and_latch</v>
      </c>
      <c r="M15" s="20">
        <f t="shared" si="19"/>
        <v>344</v>
      </c>
      <c r="N15" s="20">
        <f t="shared" si="20"/>
        <v>346</v>
      </c>
      <c r="O15" s="20">
        <f t="shared" si="21"/>
        <v>346</v>
      </c>
      <c r="P15" s="20">
        <f t="shared" si="22"/>
        <v>1</v>
      </c>
      <c r="Q15" s="20">
        <f t="shared" si="23"/>
        <v>1.005813953</v>
      </c>
      <c r="R15" s="20">
        <f t="shared" si="24"/>
        <v>1.005813953</v>
      </c>
      <c r="S15" s="14">
        <v>60.0</v>
      </c>
      <c r="T15" s="20" t="str">
        <f t="shared" si="25"/>
        <v>(60,1.00581395348837)</v>
      </c>
      <c r="U15" s="20" t="str">
        <f t="shared" si="26"/>
        <v>(60,1.00581395348837)</v>
      </c>
      <c r="AB15" s="20" t="b">
        <f t="shared" si="9"/>
        <v>0</v>
      </c>
      <c r="AC15" s="20" t="b">
        <f t="shared" si="10"/>
        <v>0</v>
      </c>
      <c r="AD15" s="20" t="b">
        <f t="shared" si="11"/>
        <v>0</v>
      </c>
      <c r="AE15" s="20" t="b">
        <f t="shared" si="12"/>
        <v>0</v>
      </c>
      <c r="AG15" s="20" t="b">
        <f t="shared" si="13"/>
        <v>0</v>
      </c>
      <c r="AH15" s="20" t="b">
        <f t="shared" si="14"/>
        <v>0</v>
      </c>
      <c r="AI15" s="20" t="b">
        <f t="shared" si="15"/>
        <v>0</v>
      </c>
    </row>
    <row r="16">
      <c r="A16" s="25" t="s">
        <v>59</v>
      </c>
      <c r="B16" s="26">
        <v>7500.0</v>
      </c>
      <c r="C16" s="25" t="s">
        <v>73</v>
      </c>
      <c r="D16" s="25" t="s">
        <v>74</v>
      </c>
      <c r="E16" s="25" t="s">
        <v>74</v>
      </c>
      <c r="F16" s="25" t="s">
        <v>74</v>
      </c>
      <c r="H16" s="20" t="b">
        <f t="shared" si="1"/>
        <v>0</v>
      </c>
      <c r="I16" s="21" t="b">
        <f t="shared" si="2"/>
        <v>0</v>
      </c>
      <c r="J16" s="21" t="b">
        <f t="shared" si="3"/>
        <v>0</v>
      </c>
      <c r="L16" s="20" t="str">
        <f>IFERROR(__xludf.DUMMYFUNCTION("""COMPUTED_VALUE"""),"multiclock_reader_writer")</f>
        <v>multiclock_reader_writer</v>
      </c>
      <c r="M16" s="20">
        <f t="shared" si="19"/>
        <v>742</v>
      </c>
      <c r="N16" s="20">
        <f t="shared" si="20"/>
        <v>1676</v>
      </c>
      <c r="O16" s="20">
        <f t="shared" si="21"/>
        <v>1496</v>
      </c>
      <c r="P16" s="20">
        <f t="shared" si="22"/>
        <v>1</v>
      </c>
      <c r="Q16" s="20">
        <f t="shared" si="23"/>
        <v>2.258760108</v>
      </c>
      <c r="R16" s="20">
        <f t="shared" si="24"/>
        <v>2.016172507</v>
      </c>
      <c r="S16" s="14">
        <v>65.0</v>
      </c>
      <c r="T16" s="20" t="str">
        <f t="shared" si="25"/>
        <v>(65,2.25876010781671)</v>
      </c>
      <c r="U16" s="20" t="str">
        <f t="shared" si="26"/>
        <v>(65,2.01617250673854)</v>
      </c>
      <c r="AB16" s="20" t="b">
        <f t="shared" si="9"/>
        <v>0</v>
      </c>
      <c r="AC16" s="20" t="b">
        <f t="shared" si="10"/>
        <v>0</v>
      </c>
      <c r="AD16" s="20" t="b">
        <f t="shared" si="11"/>
        <v>0</v>
      </c>
      <c r="AE16" s="20" t="b">
        <f t="shared" si="12"/>
        <v>0</v>
      </c>
      <c r="AG16" s="20" t="b">
        <f t="shared" si="13"/>
        <v>0</v>
      </c>
      <c r="AH16" s="20" t="b">
        <f t="shared" si="14"/>
        <v>0</v>
      </c>
      <c r="AI16" s="20" t="b">
        <f t="shared" si="15"/>
        <v>0</v>
      </c>
    </row>
    <row r="17">
      <c r="A17" s="25" t="s">
        <v>59</v>
      </c>
      <c r="B17" s="26">
        <v>7500.0</v>
      </c>
      <c r="C17" s="25" t="s">
        <v>75</v>
      </c>
      <c r="D17" s="25">
        <v>-0.516</v>
      </c>
      <c r="E17" s="25">
        <v>-6.283</v>
      </c>
      <c r="F17" s="25">
        <v>-1.623</v>
      </c>
      <c r="H17" s="20">
        <f t="shared" si="1"/>
        <v>8016</v>
      </c>
      <c r="I17" s="21">
        <f t="shared" si="2"/>
        <v>13783</v>
      </c>
      <c r="J17" s="21">
        <f t="shared" si="3"/>
        <v>9123</v>
      </c>
      <c r="L17" s="20" t="str">
        <f>IFERROR(__xludf.DUMMYFUNCTION("""COMPUTED_VALUE"""),"or1200")</f>
        <v>or1200</v>
      </c>
      <c r="M17" s="20">
        <f t="shared" si="19"/>
        <v>8185</v>
      </c>
      <c r="N17" s="20">
        <f t="shared" si="20"/>
        <v>8155</v>
      </c>
      <c r="O17" s="20">
        <f t="shared" si="21"/>
        <v>7508</v>
      </c>
      <c r="P17" s="20">
        <f t="shared" si="22"/>
        <v>1</v>
      </c>
      <c r="Q17" s="20">
        <f t="shared" si="23"/>
        <v>0.9963347587</v>
      </c>
      <c r="R17" s="20">
        <f t="shared" si="24"/>
        <v>0.9172877214</v>
      </c>
      <c r="S17" s="14">
        <v>70.0</v>
      </c>
      <c r="T17" s="20" t="str">
        <f t="shared" si="25"/>
        <v>(70,0.996334758704948)</v>
      </c>
      <c r="U17" s="20" t="str">
        <f t="shared" si="26"/>
        <v>(70,0.917287721441662)</v>
      </c>
      <c r="AB17" s="20" t="b">
        <f t="shared" si="9"/>
        <v>0</v>
      </c>
      <c r="AC17" s="20" t="b">
        <f t="shared" si="10"/>
        <v>0</v>
      </c>
      <c r="AD17" s="20" t="b">
        <f t="shared" si="11"/>
        <v>0</v>
      </c>
      <c r="AE17" s="20" t="b">
        <f t="shared" si="12"/>
        <v>0</v>
      </c>
      <c r="AG17" s="20" t="b">
        <f t="shared" si="13"/>
        <v>0</v>
      </c>
      <c r="AH17" s="20" t="b">
        <f t="shared" si="14"/>
        <v>0</v>
      </c>
      <c r="AI17" s="20" t="b">
        <f t="shared" si="15"/>
        <v>0</v>
      </c>
    </row>
    <row r="18">
      <c r="A18" s="25" t="s">
        <v>59</v>
      </c>
      <c r="B18" s="26">
        <v>7500.0</v>
      </c>
      <c r="C18" s="25" t="s">
        <v>76</v>
      </c>
      <c r="D18" s="26" t="s">
        <v>61</v>
      </c>
      <c r="E18" s="26" t="s">
        <v>61</v>
      </c>
      <c r="F18" s="26" t="s">
        <v>61</v>
      </c>
      <c r="H18" s="20" t="b">
        <f t="shared" si="1"/>
        <v>0</v>
      </c>
      <c r="I18" s="21" t="b">
        <f t="shared" si="2"/>
        <v>0</v>
      </c>
      <c r="J18" s="21" t="b">
        <f t="shared" si="3"/>
        <v>0</v>
      </c>
      <c r="L18" s="20" t="str">
        <f>IFERROR(__xludf.DUMMYFUNCTION("""COMPUTED_VALUE"""),"raygentop")</f>
        <v>raygentop</v>
      </c>
      <c r="M18" s="20">
        <f t="shared" si="19"/>
        <v>2987</v>
      </c>
      <c r="N18" s="20">
        <f t="shared" si="20"/>
        <v>3173</v>
      </c>
      <c r="O18" s="20">
        <f t="shared" si="21"/>
        <v>3203</v>
      </c>
      <c r="P18" s="20">
        <f t="shared" si="22"/>
        <v>1</v>
      </c>
      <c r="Q18" s="20">
        <f t="shared" si="23"/>
        <v>1.062269836</v>
      </c>
      <c r="R18" s="20">
        <f t="shared" si="24"/>
        <v>1.072313358</v>
      </c>
      <c r="S18" s="14">
        <v>75.0</v>
      </c>
      <c r="T18" s="20" t="str">
        <f t="shared" si="25"/>
        <v>(75,1.06226983595581)</v>
      </c>
      <c r="U18" s="20" t="str">
        <f t="shared" si="26"/>
        <v>(75,1.07231335788416)</v>
      </c>
      <c r="AB18" s="20" t="b">
        <f t="shared" si="9"/>
        <v>0</v>
      </c>
      <c r="AC18" s="20" t="b">
        <f t="shared" si="10"/>
        <v>0</v>
      </c>
      <c r="AD18" s="20" t="b">
        <f t="shared" si="11"/>
        <v>0</v>
      </c>
      <c r="AE18" s="20" t="b">
        <f t="shared" si="12"/>
        <v>0</v>
      </c>
      <c r="AG18" s="20" t="b">
        <f t="shared" si="13"/>
        <v>0</v>
      </c>
      <c r="AH18" s="20" t="b">
        <f t="shared" si="14"/>
        <v>0</v>
      </c>
      <c r="AI18" s="20" t="b">
        <f t="shared" si="15"/>
        <v>0</v>
      </c>
    </row>
    <row r="19">
      <c r="A19" s="25" t="s">
        <v>59</v>
      </c>
      <c r="B19" s="26">
        <v>7500.0</v>
      </c>
      <c r="C19" s="25" t="s">
        <v>77</v>
      </c>
      <c r="D19" s="26" t="s">
        <v>61</v>
      </c>
      <c r="E19" s="26" t="s">
        <v>61</v>
      </c>
      <c r="F19" s="26" t="s">
        <v>61</v>
      </c>
      <c r="H19" s="20" t="b">
        <f t="shared" si="1"/>
        <v>0</v>
      </c>
      <c r="I19" s="21" t="b">
        <f t="shared" si="2"/>
        <v>0</v>
      </c>
      <c r="J19" s="21" t="b">
        <f t="shared" si="3"/>
        <v>0</v>
      </c>
      <c r="L19" s="20" t="str">
        <f>IFERROR(__xludf.DUMMYFUNCTION("""COMPUTED_VALUE"""),"sha")</f>
        <v>sha</v>
      </c>
      <c r="M19" s="20">
        <f t="shared" si="19"/>
        <v>4307</v>
      </c>
      <c r="N19" s="20">
        <f t="shared" si="20"/>
        <v>5157</v>
      </c>
      <c r="O19" s="20">
        <f t="shared" si="21"/>
        <v>3887</v>
      </c>
      <c r="P19" s="20">
        <f t="shared" si="22"/>
        <v>1</v>
      </c>
      <c r="Q19" s="20">
        <f t="shared" si="23"/>
        <v>1.197353146</v>
      </c>
      <c r="R19" s="20">
        <f t="shared" si="24"/>
        <v>0.9024843278</v>
      </c>
      <c r="S19" s="14">
        <v>80.0</v>
      </c>
      <c r="T19" s="20" t="str">
        <f t="shared" si="25"/>
        <v>(80,1.19735314604133)</v>
      </c>
      <c r="U19" s="20" t="str">
        <f t="shared" si="26"/>
        <v>(80,0.902484327838403)</v>
      </c>
      <c r="AB19" s="20" t="b">
        <f t="shared" si="9"/>
        <v>0</v>
      </c>
      <c r="AC19" s="20" t="b">
        <f t="shared" si="10"/>
        <v>0</v>
      </c>
      <c r="AD19" s="20" t="b">
        <f t="shared" si="11"/>
        <v>0</v>
      </c>
      <c r="AE19" s="20" t="b">
        <f t="shared" si="12"/>
        <v>0</v>
      </c>
      <c r="AG19" s="20" t="b">
        <f t="shared" si="13"/>
        <v>0</v>
      </c>
      <c r="AH19" s="20" t="b">
        <f t="shared" si="14"/>
        <v>0</v>
      </c>
      <c r="AI19" s="20" t="b">
        <f t="shared" si="15"/>
        <v>0</v>
      </c>
    </row>
    <row r="20">
      <c r="A20" s="25" t="s">
        <v>59</v>
      </c>
      <c r="B20" s="26">
        <v>8437.0</v>
      </c>
      <c r="C20" s="25" t="s">
        <v>60</v>
      </c>
      <c r="D20" s="26">
        <v>5133.0</v>
      </c>
      <c r="E20" s="26" t="s">
        <v>61</v>
      </c>
      <c r="F20" s="26" t="s">
        <v>61</v>
      </c>
      <c r="H20" s="20" t="b">
        <f t="shared" si="1"/>
        <v>0</v>
      </c>
      <c r="I20" s="21" t="b">
        <f t="shared" si="2"/>
        <v>0</v>
      </c>
      <c r="J20" s="21" t="b">
        <f t="shared" si="3"/>
        <v>0</v>
      </c>
      <c r="L20" s="20" t="str">
        <f>IFERROR(__xludf.DUMMYFUNCTION("""COMPUTED_VALUE"""),"spree")</f>
        <v>spree</v>
      </c>
      <c r="M20" s="20">
        <f t="shared" si="19"/>
        <v>6734</v>
      </c>
      <c r="N20" s="20">
        <f t="shared" si="20"/>
        <v>7261</v>
      </c>
      <c r="O20" s="20">
        <f t="shared" si="21"/>
        <v>5150</v>
      </c>
      <c r="P20" s="20">
        <f t="shared" si="22"/>
        <v>1</v>
      </c>
      <c r="Q20" s="20">
        <f t="shared" si="23"/>
        <v>1.078259578</v>
      </c>
      <c r="R20" s="20">
        <f t="shared" si="24"/>
        <v>0.7647757648</v>
      </c>
      <c r="S20" s="14">
        <v>85.0</v>
      </c>
      <c r="T20" s="20" t="str">
        <f t="shared" si="25"/>
        <v>(85,1.07825957825958)</v>
      </c>
      <c r="U20" s="20" t="str">
        <f t="shared" si="26"/>
        <v>(85,0.764775764775765)</v>
      </c>
      <c r="AB20" s="20" t="b">
        <f t="shared" si="9"/>
        <v>0</v>
      </c>
      <c r="AC20" s="20" t="b">
        <f t="shared" si="10"/>
        <v>0</v>
      </c>
      <c r="AD20" s="20" t="b">
        <f t="shared" si="11"/>
        <v>0</v>
      </c>
      <c r="AE20" s="20" t="b">
        <f t="shared" si="12"/>
        <v>0</v>
      </c>
      <c r="AG20" s="20" t="b">
        <f t="shared" si="13"/>
        <v>0</v>
      </c>
      <c r="AH20" s="20" t="b">
        <f t="shared" si="14"/>
        <v>0</v>
      </c>
      <c r="AI20" s="20" t="b">
        <f t="shared" si="15"/>
        <v>0</v>
      </c>
    </row>
    <row r="21">
      <c r="A21" s="25" t="s">
        <v>59</v>
      </c>
      <c r="B21" s="26">
        <v>8437.0</v>
      </c>
      <c r="C21" s="25" t="s">
        <v>62</v>
      </c>
      <c r="D21" s="26" t="s">
        <v>61</v>
      </c>
      <c r="E21" s="26" t="s">
        <v>61</v>
      </c>
      <c r="F21" s="26" t="s">
        <v>61</v>
      </c>
      <c r="H21" s="20" t="b">
        <f t="shared" si="1"/>
        <v>0</v>
      </c>
      <c r="I21" s="21" t="b">
        <f t="shared" si="2"/>
        <v>0</v>
      </c>
      <c r="J21" s="21" t="b">
        <f t="shared" si="3"/>
        <v>0</v>
      </c>
      <c r="L21" s="20" t="str">
        <f>IFERROR(__xludf.DUMMYFUNCTION("""COMPUTED_VALUE"""),"stereovision0")</f>
        <v>stereovision0</v>
      </c>
      <c r="M21" s="20">
        <f t="shared" si="19"/>
        <v>2160</v>
      </c>
      <c r="N21" s="20">
        <f t="shared" si="20"/>
        <v>3844</v>
      </c>
      <c r="O21" s="20">
        <f t="shared" si="21"/>
        <v>2397</v>
      </c>
      <c r="P21" s="20">
        <f t="shared" si="22"/>
        <v>1</v>
      </c>
      <c r="Q21" s="20">
        <f t="shared" si="23"/>
        <v>1.77962963</v>
      </c>
      <c r="R21" s="20">
        <f t="shared" si="24"/>
        <v>1.109722222</v>
      </c>
      <c r="S21" s="14">
        <v>90.0</v>
      </c>
      <c r="T21" s="20" t="str">
        <f t="shared" si="25"/>
        <v>(90,1.77962962962963)</v>
      </c>
      <c r="U21" s="20" t="str">
        <f t="shared" si="26"/>
        <v>(90,1.10972222222222)</v>
      </c>
      <c r="AB21" s="20" t="b">
        <f t="shared" si="9"/>
        <v>0</v>
      </c>
      <c r="AC21" s="20" t="b">
        <f t="shared" si="10"/>
        <v>0</v>
      </c>
      <c r="AD21" s="20" t="b">
        <f t="shared" si="11"/>
        <v>0</v>
      </c>
      <c r="AE21" s="20" t="b">
        <f t="shared" si="12"/>
        <v>0</v>
      </c>
      <c r="AG21" s="20" t="b">
        <f t="shared" si="13"/>
        <v>0</v>
      </c>
      <c r="AH21" s="20" t="b">
        <f t="shared" si="14"/>
        <v>0</v>
      </c>
      <c r="AI21" s="20" t="b">
        <f t="shared" si="15"/>
        <v>0</v>
      </c>
    </row>
    <row r="22">
      <c r="A22" s="25" t="s">
        <v>59</v>
      </c>
      <c r="B22" s="26">
        <v>8437.0</v>
      </c>
      <c r="C22" s="25" t="s">
        <v>63</v>
      </c>
      <c r="D22" s="26">
        <v>5131.0</v>
      </c>
      <c r="E22" s="26" t="s">
        <v>61</v>
      </c>
      <c r="F22" s="26" t="s">
        <v>61</v>
      </c>
      <c r="H22" s="20" t="b">
        <f t="shared" si="1"/>
        <v>0</v>
      </c>
      <c r="I22" s="21" t="b">
        <f t="shared" si="2"/>
        <v>0</v>
      </c>
      <c r="J22" s="21" t="b">
        <f t="shared" si="3"/>
        <v>0</v>
      </c>
      <c r="L22" s="20" t="str">
        <f>IFERROR(__xludf.DUMMYFUNCTION("""COMPUTED_VALUE"""),"stereovision1")</f>
        <v>stereovision1</v>
      </c>
      <c r="M22" s="20">
        <f t="shared" si="19"/>
        <v>3330</v>
      </c>
      <c r="N22" s="20">
        <f t="shared" si="20"/>
        <v>2721</v>
      </c>
      <c r="O22" s="20">
        <f t="shared" si="21"/>
        <v>2592</v>
      </c>
      <c r="P22" s="20">
        <f t="shared" si="22"/>
        <v>1</v>
      </c>
      <c r="Q22" s="20">
        <f t="shared" si="23"/>
        <v>0.8171171171</v>
      </c>
      <c r="R22" s="20">
        <f t="shared" si="24"/>
        <v>0.7783783784</v>
      </c>
      <c r="S22" s="14">
        <v>95.0</v>
      </c>
      <c r="T22" s="20" t="str">
        <f t="shared" si="25"/>
        <v>(95,0.817117117117117)</v>
      </c>
      <c r="U22" s="20" t="str">
        <f t="shared" si="26"/>
        <v>(95,0.778378378378378)</v>
      </c>
      <c r="AB22" s="20" t="b">
        <f t="shared" si="9"/>
        <v>0</v>
      </c>
      <c r="AC22" s="20" t="b">
        <f t="shared" si="10"/>
        <v>0</v>
      </c>
      <c r="AD22" s="20" t="b">
        <f t="shared" si="11"/>
        <v>0</v>
      </c>
      <c r="AE22" s="20" t="b">
        <f t="shared" si="12"/>
        <v>0</v>
      </c>
      <c r="AG22" s="20" t="b">
        <f t="shared" si="13"/>
        <v>0</v>
      </c>
      <c r="AH22" s="20" t="b">
        <f t="shared" si="14"/>
        <v>0</v>
      </c>
      <c r="AI22" s="20" t="b">
        <f t="shared" si="15"/>
        <v>0</v>
      </c>
    </row>
    <row r="23">
      <c r="A23" s="25" t="s">
        <v>59</v>
      </c>
      <c r="B23" s="26">
        <v>8437.0</v>
      </c>
      <c r="C23" s="25" t="s">
        <v>64</v>
      </c>
      <c r="D23" s="26">
        <v>2.0</v>
      </c>
      <c r="E23" s="26" t="s">
        <v>61</v>
      </c>
      <c r="F23" s="26" t="s">
        <v>61</v>
      </c>
      <c r="H23" s="20" t="b">
        <f t="shared" si="1"/>
        <v>0</v>
      </c>
      <c r="I23" s="21" t="b">
        <f t="shared" si="2"/>
        <v>0</v>
      </c>
      <c r="J23" s="21" t="b">
        <f t="shared" si="3"/>
        <v>0</v>
      </c>
      <c r="L23" s="20" t="str">
        <f>IFERROR(__xludf.DUMMYFUNCTION("""COMPUTED_VALUE"""),"stereovision2")</f>
        <v>stereovision2</v>
      </c>
      <c r="M23" s="20">
        <f t="shared" si="19"/>
        <v>8655</v>
      </c>
      <c r="N23" s="20">
        <f t="shared" si="20"/>
        <v>11537</v>
      </c>
      <c r="O23" s="20">
        <f t="shared" si="21"/>
        <v>11583</v>
      </c>
      <c r="P23" s="20">
        <f t="shared" si="22"/>
        <v>1</v>
      </c>
      <c r="Q23" s="20">
        <f t="shared" si="23"/>
        <v>1.332986713</v>
      </c>
      <c r="R23" s="20">
        <f t="shared" si="24"/>
        <v>1.33830156</v>
      </c>
      <c r="S23" s="14">
        <v>100.0</v>
      </c>
      <c r="T23" s="20" t="str">
        <f t="shared" si="25"/>
        <v>(100,1.33298671288273)</v>
      </c>
      <c r="U23" s="20" t="str">
        <f t="shared" si="26"/>
        <v>(100,1.33830155979203)</v>
      </c>
      <c r="AB23" s="20" t="b">
        <f t="shared" si="9"/>
        <v>0</v>
      </c>
      <c r="AC23" s="20" t="b">
        <f t="shared" si="10"/>
        <v>0</v>
      </c>
      <c r="AD23" s="20" t="b">
        <f t="shared" si="11"/>
        <v>0</v>
      </c>
      <c r="AE23" s="20" t="b">
        <f t="shared" si="12"/>
        <v>0</v>
      </c>
      <c r="AG23" s="20" t="b">
        <f t="shared" si="13"/>
        <v>0</v>
      </c>
      <c r="AH23" s="20" t="b">
        <f t="shared" si="14"/>
        <v>0</v>
      </c>
      <c r="AI23" s="20" t="b">
        <f t="shared" si="15"/>
        <v>0</v>
      </c>
    </row>
    <row r="24">
      <c r="A24" s="25" t="s">
        <v>59</v>
      </c>
      <c r="B24" s="26">
        <v>8437.0</v>
      </c>
      <c r="C24" s="25" t="s">
        <v>65</v>
      </c>
      <c r="D24" s="26">
        <v>2.0</v>
      </c>
      <c r="E24" s="26" t="s">
        <v>61</v>
      </c>
      <c r="F24" s="26" t="s">
        <v>61</v>
      </c>
      <c r="H24" s="20" t="b">
        <f t="shared" si="1"/>
        <v>0</v>
      </c>
      <c r="I24" s="21" t="b">
        <f t="shared" si="2"/>
        <v>0</v>
      </c>
      <c r="J24" s="21" t="b">
        <f t="shared" si="3"/>
        <v>0</v>
      </c>
      <c r="L24" s="20" t="str">
        <f>IFERROR(__xludf.DUMMYFUNCTION("""COMPUTED_VALUE"""),"stereovision3")</f>
        <v>stereovision3</v>
      </c>
      <c r="M24" s="20">
        <f t="shared" si="19"/>
        <v>1155</v>
      </c>
      <c r="N24" s="20">
        <f t="shared" si="20"/>
        <v>2688</v>
      </c>
      <c r="O24" s="20">
        <f t="shared" si="21"/>
        <v>1913</v>
      </c>
      <c r="P24" s="20">
        <f t="shared" si="22"/>
        <v>1</v>
      </c>
      <c r="Q24" s="20">
        <f t="shared" si="23"/>
        <v>2.327272727</v>
      </c>
      <c r="R24" s="20">
        <f t="shared" si="24"/>
        <v>1.656277056</v>
      </c>
      <c r="S24" s="14">
        <v>105.0</v>
      </c>
      <c r="T24" s="20" t="str">
        <f t="shared" si="25"/>
        <v>(105,2.32727272727273)</v>
      </c>
      <c r="U24" s="20" t="str">
        <f t="shared" si="26"/>
        <v>(105,1.65627705627706)</v>
      </c>
      <c r="AB24" s="20" t="b">
        <f t="shared" si="9"/>
        <v>0</v>
      </c>
      <c r="AC24" s="20" t="b">
        <f t="shared" si="10"/>
        <v>0</v>
      </c>
      <c r="AD24" s="20" t="b">
        <f t="shared" si="11"/>
        <v>0</v>
      </c>
      <c r="AE24" s="20" t="b">
        <f t="shared" si="12"/>
        <v>0</v>
      </c>
      <c r="AG24" s="20" t="b">
        <f t="shared" si="13"/>
        <v>0</v>
      </c>
      <c r="AH24" s="20" t="b">
        <f t="shared" si="14"/>
        <v>0</v>
      </c>
      <c r="AI24" s="20" t="b">
        <f t="shared" si="15"/>
        <v>0</v>
      </c>
    </row>
    <row r="25">
      <c r="A25" s="25" t="s">
        <v>59</v>
      </c>
      <c r="B25" s="26">
        <v>8437.0</v>
      </c>
      <c r="C25" s="25" t="s">
        <v>66</v>
      </c>
      <c r="D25" s="26" t="s">
        <v>61</v>
      </c>
      <c r="E25" s="26" t="s">
        <v>61</v>
      </c>
      <c r="F25" s="26" t="s">
        <v>61</v>
      </c>
      <c r="H25" s="20" t="b">
        <f t="shared" si="1"/>
        <v>0</v>
      </c>
      <c r="I25" s="21" t="b">
        <f t="shared" si="2"/>
        <v>0</v>
      </c>
      <c r="J25" s="21" t="b">
        <f t="shared" si="3"/>
        <v>0</v>
      </c>
      <c r="L25" s="20"/>
      <c r="AB25" s="20" t="b">
        <f t="shared" si="9"/>
        <v>0</v>
      </c>
      <c r="AC25" s="20" t="b">
        <f t="shared" si="10"/>
        <v>0</v>
      </c>
      <c r="AD25" s="20" t="b">
        <f t="shared" si="11"/>
        <v>0</v>
      </c>
      <c r="AE25" s="20" t="b">
        <f t="shared" si="12"/>
        <v>0</v>
      </c>
      <c r="AG25" s="20" t="b">
        <f t="shared" si="13"/>
        <v>0</v>
      </c>
      <c r="AH25" s="20" t="b">
        <f t="shared" si="14"/>
        <v>0</v>
      </c>
      <c r="AI25" s="20" t="b">
        <f t="shared" si="15"/>
        <v>0</v>
      </c>
    </row>
    <row r="26">
      <c r="A26" s="25" t="s">
        <v>59</v>
      </c>
      <c r="B26" s="26">
        <v>8437.0</v>
      </c>
      <c r="C26" s="25" t="s">
        <v>67</v>
      </c>
      <c r="D26" s="26">
        <v>2344.0</v>
      </c>
      <c r="E26" s="26" t="s">
        <v>61</v>
      </c>
      <c r="F26" s="26" t="s">
        <v>61</v>
      </c>
      <c r="H26" s="20" t="b">
        <f t="shared" si="1"/>
        <v>0</v>
      </c>
      <c r="I26" s="21" t="b">
        <f t="shared" si="2"/>
        <v>0</v>
      </c>
      <c r="J26" s="21" t="b">
        <f t="shared" si="3"/>
        <v>0</v>
      </c>
      <c r="AB26" s="20" t="b">
        <f t="shared" si="9"/>
        <v>0</v>
      </c>
      <c r="AC26" s="20" t="b">
        <f t="shared" si="10"/>
        <v>0</v>
      </c>
      <c r="AD26" s="20" t="b">
        <f t="shared" si="11"/>
        <v>0</v>
      </c>
      <c r="AE26" s="20" t="b">
        <f t="shared" si="12"/>
        <v>0</v>
      </c>
      <c r="AG26" s="20" t="b">
        <f t="shared" si="13"/>
        <v>0</v>
      </c>
      <c r="AH26" s="20" t="b">
        <f t="shared" si="14"/>
        <v>0</v>
      </c>
      <c r="AI26" s="20" t="b">
        <f t="shared" si="15"/>
        <v>0</v>
      </c>
    </row>
    <row r="27">
      <c r="A27" s="25" t="s">
        <v>59</v>
      </c>
      <c r="B27" s="26">
        <v>8437.0</v>
      </c>
      <c r="C27" s="25" t="s">
        <v>68</v>
      </c>
      <c r="D27" s="26">
        <v>0.0</v>
      </c>
      <c r="E27" s="26" t="s">
        <v>61</v>
      </c>
      <c r="F27" s="26" t="s">
        <v>61</v>
      </c>
      <c r="H27" s="20" t="b">
        <f t="shared" si="1"/>
        <v>0</v>
      </c>
      <c r="I27" s="21" t="b">
        <f t="shared" si="2"/>
        <v>0</v>
      </c>
      <c r="J27" s="21" t="b">
        <f t="shared" si="3"/>
        <v>0</v>
      </c>
      <c r="AB27" s="20" t="b">
        <f t="shared" si="9"/>
        <v>0</v>
      </c>
      <c r="AC27" s="20" t="b">
        <f t="shared" si="10"/>
        <v>0</v>
      </c>
      <c r="AD27" s="20" t="b">
        <f t="shared" si="11"/>
        <v>0</v>
      </c>
      <c r="AE27" s="20" t="b">
        <f t="shared" si="12"/>
        <v>0</v>
      </c>
      <c r="AG27" s="20" t="b">
        <f t="shared" si="13"/>
        <v>0</v>
      </c>
      <c r="AH27" s="20" t="b">
        <f t="shared" si="14"/>
        <v>0</v>
      </c>
      <c r="AI27" s="20" t="b">
        <f t="shared" si="15"/>
        <v>0</v>
      </c>
    </row>
    <row r="28">
      <c r="A28" s="25" t="s">
        <v>59</v>
      </c>
      <c r="B28" s="26">
        <v>8437.0</v>
      </c>
      <c r="C28" s="25" t="s">
        <v>69</v>
      </c>
      <c r="D28" s="26">
        <v>20.0</v>
      </c>
      <c r="E28" s="26" t="s">
        <v>61</v>
      </c>
      <c r="F28" s="26" t="s">
        <v>61</v>
      </c>
      <c r="H28" s="20" t="b">
        <f t="shared" si="1"/>
        <v>0</v>
      </c>
      <c r="I28" s="21" t="b">
        <f t="shared" si="2"/>
        <v>0</v>
      </c>
      <c r="J28" s="21" t="b">
        <f t="shared" si="3"/>
        <v>0</v>
      </c>
      <c r="L28" s="14" t="s">
        <v>79</v>
      </c>
      <c r="Q28" s="20">
        <f t="shared" ref="Q28:R28" si="27">GEOMEAN(Q2:Q24)</f>
        <v>1.383216723</v>
      </c>
      <c r="R28" s="20">
        <f t="shared" si="27"/>
        <v>1.050440526</v>
      </c>
      <c r="S28" s="14">
        <v>110.0</v>
      </c>
      <c r="T28" s="20" t="str">
        <f>"("&amp;S28&amp;","&amp;Q28&amp;")"</f>
        <v>(110,1.38321672309802)</v>
      </c>
      <c r="U28" s="20" t="str">
        <f>"("&amp;S28&amp;","&amp;R28&amp;")"</f>
        <v>(110,1.05044052605889)</v>
      </c>
      <c r="AB28" s="20" t="b">
        <f t="shared" si="9"/>
        <v>0</v>
      </c>
      <c r="AC28" s="20">
        <f t="shared" si="10"/>
        <v>20</v>
      </c>
      <c r="AD28" s="20" t="str">
        <f t="shared" si="11"/>
        <v>none</v>
      </c>
      <c r="AE28" s="20" t="str">
        <f t="shared" si="12"/>
        <v>none</v>
      </c>
      <c r="AG28" s="20" t="b">
        <f t="shared" si="13"/>
        <v>0</v>
      </c>
      <c r="AH28" s="20" t="b">
        <f t="shared" si="14"/>
        <v>0</v>
      </c>
      <c r="AI28" s="20" t="b">
        <f t="shared" si="15"/>
        <v>0</v>
      </c>
    </row>
    <row r="29">
      <c r="A29" s="25" t="s">
        <v>59</v>
      </c>
      <c r="B29" s="26">
        <v>8437.0</v>
      </c>
      <c r="C29" s="25" t="s">
        <v>70</v>
      </c>
      <c r="D29" s="26">
        <v>0.0</v>
      </c>
      <c r="E29" s="26" t="s">
        <v>61</v>
      </c>
      <c r="F29" s="26" t="s">
        <v>61</v>
      </c>
      <c r="H29" s="20" t="b">
        <f t="shared" si="1"/>
        <v>0</v>
      </c>
      <c r="I29" s="21" t="b">
        <f t="shared" si="2"/>
        <v>0</v>
      </c>
      <c r="J29" s="21" t="b">
        <f t="shared" si="3"/>
        <v>0</v>
      </c>
      <c r="AB29" s="20" t="b">
        <f t="shared" si="9"/>
        <v>0</v>
      </c>
      <c r="AC29" s="20" t="b">
        <f t="shared" si="10"/>
        <v>0</v>
      </c>
      <c r="AD29" s="20" t="b">
        <f t="shared" si="11"/>
        <v>0</v>
      </c>
      <c r="AE29" s="20" t="b">
        <f t="shared" si="12"/>
        <v>0</v>
      </c>
      <c r="AG29" s="20" t="b">
        <f t="shared" si="13"/>
        <v>0</v>
      </c>
      <c r="AH29" s="20" t="b">
        <f t="shared" si="14"/>
        <v>0</v>
      </c>
      <c r="AI29" s="20" t="b">
        <f t="shared" si="15"/>
        <v>0</v>
      </c>
    </row>
    <row r="30">
      <c r="A30" s="25" t="s">
        <v>59</v>
      </c>
      <c r="B30" s="26">
        <v>8437.0</v>
      </c>
      <c r="C30" s="25" t="s">
        <v>71</v>
      </c>
      <c r="D30" s="27">
        <v>0.003136574074074074</v>
      </c>
      <c r="E30" s="26" t="s">
        <v>61</v>
      </c>
      <c r="F30" s="26" t="s">
        <v>61</v>
      </c>
      <c r="H30" s="20" t="b">
        <f t="shared" si="1"/>
        <v>0</v>
      </c>
      <c r="I30" s="21" t="b">
        <f t="shared" si="2"/>
        <v>0</v>
      </c>
      <c r="J30" s="21" t="b">
        <f t="shared" si="3"/>
        <v>0</v>
      </c>
      <c r="AB30" s="20" t="b">
        <f t="shared" si="9"/>
        <v>0</v>
      </c>
      <c r="AC30" s="20" t="b">
        <f t="shared" si="10"/>
        <v>0</v>
      </c>
      <c r="AD30" s="20" t="b">
        <f t="shared" si="11"/>
        <v>0</v>
      </c>
      <c r="AE30" s="20" t="b">
        <f t="shared" si="12"/>
        <v>0</v>
      </c>
      <c r="AG30" s="20" t="b">
        <f t="shared" si="13"/>
        <v>0</v>
      </c>
      <c r="AH30" s="20" t="b">
        <f t="shared" si="14"/>
        <v>0</v>
      </c>
      <c r="AI30" s="20" t="b">
        <f t="shared" si="15"/>
        <v>0</v>
      </c>
    </row>
    <row r="31">
      <c r="A31" s="25" t="s">
        <v>59</v>
      </c>
      <c r="B31" s="26">
        <v>8437.0</v>
      </c>
      <c r="C31" s="25" t="s">
        <v>72</v>
      </c>
      <c r="D31" s="28">
        <v>0.002777777777777778</v>
      </c>
      <c r="E31" s="25" t="s">
        <v>61</v>
      </c>
      <c r="F31" s="25" t="s">
        <v>61</v>
      </c>
      <c r="H31" s="20" t="b">
        <f t="shared" si="1"/>
        <v>0</v>
      </c>
      <c r="I31" s="21" t="b">
        <f t="shared" si="2"/>
        <v>0</v>
      </c>
      <c r="J31" s="21" t="b">
        <f t="shared" si="3"/>
        <v>0</v>
      </c>
      <c r="AB31" s="20" t="b">
        <f t="shared" si="9"/>
        <v>0</v>
      </c>
      <c r="AC31" s="20" t="b">
        <f t="shared" si="10"/>
        <v>0</v>
      </c>
      <c r="AD31" s="20" t="b">
        <f t="shared" si="11"/>
        <v>0</v>
      </c>
      <c r="AE31" s="20" t="b">
        <f t="shared" si="12"/>
        <v>0</v>
      </c>
      <c r="AG31" s="20" t="b">
        <f t="shared" si="13"/>
        <v>0</v>
      </c>
      <c r="AH31" s="20" t="b">
        <f t="shared" si="14"/>
        <v>0</v>
      </c>
      <c r="AI31" s="20" t="b">
        <f t="shared" si="15"/>
        <v>0</v>
      </c>
    </row>
    <row r="32">
      <c r="A32" s="25" t="s">
        <v>59</v>
      </c>
      <c r="B32" s="26">
        <v>8437.0</v>
      </c>
      <c r="C32" s="25" t="s">
        <v>71</v>
      </c>
      <c r="D32" s="26">
        <v>5176.781</v>
      </c>
      <c r="E32" s="26" t="s">
        <v>61</v>
      </c>
      <c r="F32" s="26" t="s">
        <v>61</v>
      </c>
      <c r="H32" s="20" t="b">
        <f t="shared" si="1"/>
        <v>0</v>
      </c>
      <c r="I32" s="21" t="b">
        <f t="shared" si="2"/>
        <v>0</v>
      </c>
      <c r="J32" s="21" t="b">
        <f t="shared" si="3"/>
        <v>0</v>
      </c>
      <c r="AB32" s="20" t="b">
        <f t="shared" si="9"/>
        <v>0</v>
      </c>
      <c r="AC32" s="20" t="b">
        <f t="shared" si="10"/>
        <v>0</v>
      </c>
      <c r="AD32" s="20" t="b">
        <f t="shared" si="11"/>
        <v>0</v>
      </c>
      <c r="AE32" s="20" t="b">
        <f t="shared" si="12"/>
        <v>0</v>
      </c>
      <c r="AG32" s="20" t="b">
        <f t="shared" si="13"/>
        <v>0</v>
      </c>
      <c r="AH32" s="20" t="b">
        <f t="shared" si="14"/>
        <v>0</v>
      </c>
      <c r="AI32" s="20" t="b">
        <f t="shared" si="15"/>
        <v>0</v>
      </c>
    </row>
    <row r="33">
      <c r="A33" s="25" t="s">
        <v>59</v>
      </c>
      <c r="B33" s="26">
        <v>8437.0</v>
      </c>
      <c r="C33" s="25" t="s">
        <v>72</v>
      </c>
      <c r="D33" s="25">
        <v>6085.887</v>
      </c>
      <c r="E33" s="25" t="s">
        <v>61</v>
      </c>
      <c r="F33" s="25" t="s">
        <v>61</v>
      </c>
      <c r="H33" s="20" t="b">
        <f t="shared" si="1"/>
        <v>0</v>
      </c>
      <c r="I33" s="21" t="b">
        <f t="shared" si="2"/>
        <v>0</v>
      </c>
      <c r="J33" s="21" t="b">
        <f t="shared" si="3"/>
        <v>0</v>
      </c>
      <c r="AB33" s="20" t="b">
        <f t="shared" si="9"/>
        <v>0</v>
      </c>
      <c r="AC33" s="20" t="b">
        <f t="shared" si="10"/>
        <v>0</v>
      </c>
      <c r="AD33" s="20" t="b">
        <f t="shared" si="11"/>
        <v>0</v>
      </c>
      <c r="AE33" s="20" t="b">
        <f t="shared" si="12"/>
        <v>0</v>
      </c>
      <c r="AG33" s="20" t="b">
        <f t="shared" si="13"/>
        <v>0</v>
      </c>
      <c r="AH33" s="20" t="b">
        <f t="shared" si="14"/>
        <v>0</v>
      </c>
      <c r="AI33" s="20" t="b">
        <f t="shared" si="15"/>
        <v>0</v>
      </c>
    </row>
    <row r="34">
      <c r="A34" s="25" t="s">
        <v>59</v>
      </c>
      <c r="B34" s="26">
        <v>8437.0</v>
      </c>
      <c r="C34" s="25" t="s">
        <v>73</v>
      </c>
      <c r="D34" s="25" t="s">
        <v>81</v>
      </c>
      <c r="E34" s="25" t="s">
        <v>61</v>
      </c>
      <c r="F34" s="25" t="s">
        <v>61</v>
      </c>
      <c r="H34" s="20" t="b">
        <f t="shared" si="1"/>
        <v>0</v>
      </c>
      <c r="I34" s="21" t="b">
        <f t="shared" si="2"/>
        <v>0</v>
      </c>
      <c r="J34" s="21" t="b">
        <f t="shared" si="3"/>
        <v>0</v>
      </c>
      <c r="AB34" s="20" t="b">
        <f t="shared" si="9"/>
        <v>0</v>
      </c>
      <c r="AC34" s="20" t="b">
        <f t="shared" si="10"/>
        <v>0</v>
      </c>
      <c r="AD34" s="20" t="b">
        <f t="shared" si="11"/>
        <v>0</v>
      </c>
      <c r="AE34" s="20" t="b">
        <f t="shared" si="12"/>
        <v>0</v>
      </c>
      <c r="AG34" s="20" t="b">
        <f t="shared" si="13"/>
        <v>0</v>
      </c>
      <c r="AH34" s="20" t="b">
        <f t="shared" si="14"/>
        <v>0</v>
      </c>
      <c r="AI34" s="20" t="b">
        <f t="shared" si="15"/>
        <v>0</v>
      </c>
    </row>
    <row r="35">
      <c r="A35" s="25" t="s">
        <v>59</v>
      </c>
      <c r="B35" s="26">
        <v>8437.0</v>
      </c>
      <c r="C35" s="25" t="s">
        <v>75</v>
      </c>
      <c r="D35" s="25">
        <v>0.098</v>
      </c>
      <c r="E35" s="25" t="s">
        <v>61</v>
      </c>
      <c r="F35" s="25" t="s">
        <v>61</v>
      </c>
      <c r="H35" s="20">
        <f t="shared" si="1"/>
        <v>8339</v>
      </c>
      <c r="I35" s="21" t="b">
        <f t="shared" si="2"/>
        <v>0</v>
      </c>
      <c r="J35" s="21" t="b">
        <f t="shared" si="3"/>
        <v>0</v>
      </c>
      <c r="AB35" s="20" t="b">
        <f t="shared" si="9"/>
        <v>0</v>
      </c>
      <c r="AC35" s="20" t="b">
        <f t="shared" si="10"/>
        <v>0</v>
      </c>
      <c r="AD35" s="20" t="b">
        <f t="shared" si="11"/>
        <v>0</v>
      </c>
      <c r="AE35" s="20" t="b">
        <f t="shared" si="12"/>
        <v>0</v>
      </c>
      <c r="AG35" s="20" t="b">
        <f t="shared" si="13"/>
        <v>0</v>
      </c>
      <c r="AH35" s="20" t="b">
        <f t="shared" si="14"/>
        <v>0</v>
      </c>
      <c r="AI35" s="20" t="b">
        <f t="shared" si="15"/>
        <v>0</v>
      </c>
    </row>
    <row r="36">
      <c r="A36" s="25" t="s">
        <v>59</v>
      </c>
      <c r="B36" s="26">
        <v>8437.0</v>
      </c>
      <c r="C36" s="25" t="s">
        <v>76</v>
      </c>
      <c r="D36" s="26" t="s">
        <v>61</v>
      </c>
      <c r="E36" s="26" t="s">
        <v>61</v>
      </c>
      <c r="F36" s="26" t="s">
        <v>61</v>
      </c>
      <c r="H36" s="20" t="b">
        <f t="shared" si="1"/>
        <v>0</v>
      </c>
      <c r="I36" s="21" t="b">
        <f t="shared" si="2"/>
        <v>0</v>
      </c>
      <c r="J36" s="21" t="b">
        <f t="shared" si="3"/>
        <v>0</v>
      </c>
      <c r="AB36" s="20" t="b">
        <f t="shared" si="9"/>
        <v>0</v>
      </c>
      <c r="AC36" s="20" t="b">
        <f t="shared" si="10"/>
        <v>0</v>
      </c>
      <c r="AD36" s="20" t="b">
        <f t="shared" si="11"/>
        <v>0</v>
      </c>
      <c r="AE36" s="20" t="b">
        <f t="shared" si="12"/>
        <v>0</v>
      </c>
      <c r="AG36" s="20" t="b">
        <f t="shared" si="13"/>
        <v>0</v>
      </c>
      <c r="AH36" s="20" t="b">
        <f t="shared" si="14"/>
        <v>0</v>
      </c>
      <c r="AI36" s="20" t="b">
        <f t="shared" si="15"/>
        <v>0</v>
      </c>
    </row>
    <row r="37">
      <c r="A37" s="25" t="s">
        <v>59</v>
      </c>
      <c r="B37" s="26">
        <v>8437.0</v>
      </c>
      <c r="C37" s="25" t="s">
        <v>77</v>
      </c>
      <c r="D37" s="26" t="s">
        <v>61</v>
      </c>
      <c r="E37" s="26" t="s">
        <v>61</v>
      </c>
      <c r="F37" s="26" t="s">
        <v>61</v>
      </c>
      <c r="H37" s="20" t="b">
        <f t="shared" si="1"/>
        <v>0</v>
      </c>
      <c r="I37" s="21" t="b">
        <f t="shared" si="2"/>
        <v>0</v>
      </c>
      <c r="J37" s="21" t="b">
        <f t="shared" si="3"/>
        <v>0</v>
      </c>
      <c r="AB37" s="20" t="b">
        <f t="shared" si="9"/>
        <v>0</v>
      </c>
      <c r="AC37" s="20" t="b">
        <f t="shared" si="10"/>
        <v>0</v>
      </c>
      <c r="AD37" s="20" t="b">
        <f t="shared" si="11"/>
        <v>0</v>
      </c>
      <c r="AE37" s="20" t="b">
        <f t="shared" si="12"/>
        <v>0</v>
      </c>
      <c r="AG37" s="20" t="b">
        <f t="shared" si="13"/>
        <v>0</v>
      </c>
      <c r="AH37" s="20" t="b">
        <f t="shared" si="14"/>
        <v>0</v>
      </c>
      <c r="AI37" s="20" t="b">
        <f t="shared" si="15"/>
        <v>0</v>
      </c>
    </row>
    <row r="38">
      <c r="A38" s="25" t="s">
        <v>59</v>
      </c>
      <c r="B38" s="26">
        <v>9375.0</v>
      </c>
      <c r="C38" s="25" t="s">
        <v>60</v>
      </c>
      <c r="D38" s="26">
        <v>5025.0</v>
      </c>
      <c r="E38" s="26" t="s">
        <v>61</v>
      </c>
      <c r="F38" s="26">
        <v>8375.0</v>
      </c>
      <c r="H38" s="20" t="b">
        <f t="shared" si="1"/>
        <v>0</v>
      </c>
      <c r="I38" s="21" t="b">
        <f t="shared" si="2"/>
        <v>0</v>
      </c>
      <c r="J38" s="21" t="b">
        <f t="shared" si="3"/>
        <v>0</v>
      </c>
      <c r="AB38" s="20" t="b">
        <f t="shared" si="9"/>
        <v>0</v>
      </c>
      <c r="AC38" s="20" t="b">
        <f t="shared" si="10"/>
        <v>0</v>
      </c>
      <c r="AD38" s="20" t="b">
        <f t="shared" si="11"/>
        <v>0</v>
      </c>
      <c r="AE38" s="20" t="b">
        <f t="shared" si="12"/>
        <v>0</v>
      </c>
      <c r="AG38" s="20" t="b">
        <f t="shared" si="13"/>
        <v>0</v>
      </c>
      <c r="AH38" s="20" t="b">
        <f t="shared" si="14"/>
        <v>0</v>
      </c>
      <c r="AI38" s="20" t="b">
        <f t="shared" si="15"/>
        <v>0</v>
      </c>
    </row>
    <row r="39">
      <c r="A39" s="25" t="s">
        <v>59</v>
      </c>
      <c r="B39" s="26">
        <v>9375.0</v>
      </c>
      <c r="C39" s="25" t="s">
        <v>62</v>
      </c>
      <c r="D39" s="26" t="s">
        <v>61</v>
      </c>
      <c r="E39" s="26" t="s">
        <v>61</v>
      </c>
      <c r="F39" s="26" t="s">
        <v>61</v>
      </c>
      <c r="H39" s="20" t="b">
        <f t="shared" si="1"/>
        <v>0</v>
      </c>
      <c r="I39" s="21" t="b">
        <f t="shared" si="2"/>
        <v>0</v>
      </c>
      <c r="J39" s="21" t="b">
        <f t="shared" si="3"/>
        <v>0</v>
      </c>
      <c r="AB39" s="20" t="b">
        <f t="shared" si="9"/>
        <v>0</v>
      </c>
      <c r="AC39" s="20" t="b">
        <f t="shared" si="10"/>
        <v>0</v>
      </c>
      <c r="AD39" s="20" t="b">
        <f t="shared" si="11"/>
        <v>0</v>
      </c>
      <c r="AE39" s="20" t="b">
        <f t="shared" si="12"/>
        <v>0</v>
      </c>
      <c r="AG39" s="20" t="b">
        <f t="shared" si="13"/>
        <v>0</v>
      </c>
      <c r="AH39" s="20" t="b">
        <f t="shared" si="14"/>
        <v>0</v>
      </c>
      <c r="AI39" s="20" t="b">
        <f t="shared" si="15"/>
        <v>0</v>
      </c>
    </row>
    <row r="40">
      <c r="A40" s="25" t="s">
        <v>59</v>
      </c>
      <c r="B40" s="26">
        <v>9375.0</v>
      </c>
      <c r="C40" s="25" t="s">
        <v>63</v>
      </c>
      <c r="D40" s="26">
        <v>5023.0</v>
      </c>
      <c r="E40" s="26" t="s">
        <v>61</v>
      </c>
      <c r="F40" s="26">
        <v>8375.0</v>
      </c>
      <c r="H40" s="20" t="b">
        <f t="shared" si="1"/>
        <v>0</v>
      </c>
      <c r="I40" s="21" t="b">
        <f t="shared" si="2"/>
        <v>0</v>
      </c>
      <c r="J40" s="21" t="b">
        <f t="shared" si="3"/>
        <v>0</v>
      </c>
      <c r="AB40" s="20" t="b">
        <f t="shared" si="9"/>
        <v>0</v>
      </c>
      <c r="AC40" s="20" t="b">
        <f t="shared" si="10"/>
        <v>0</v>
      </c>
      <c r="AD40" s="20" t="b">
        <f t="shared" si="11"/>
        <v>0</v>
      </c>
      <c r="AE40" s="20" t="b">
        <f t="shared" si="12"/>
        <v>0</v>
      </c>
      <c r="AG40" s="20" t="b">
        <f t="shared" si="13"/>
        <v>0</v>
      </c>
      <c r="AH40" s="20" t="b">
        <f t="shared" si="14"/>
        <v>0</v>
      </c>
      <c r="AI40" s="20" t="b">
        <f t="shared" si="15"/>
        <v>0</v>
      </c>
    </row>
    <row r="41">
      <c r="A41" s="25" t="s">
        <v>59</v>
      </c>
      <c r="B41" s="26">
        <v>9375.0</v>
      </c>
      <c r="C41" s="25" t="s">
        <v>64</v>
      </c>
      <c r="D41" s="26">
        <v>2.0</v>
      </c>
      <c r="E41" s="26" t="s">
        <v>61</v>
      </c>
      <c r="F41" s="26">
        <v>0.0</v>
      </c>
      <c r="H41" s="20" t="b">
        <f t="shared" si="1"/>
        <v>0</v>
      </c>
      <c r="I41" s="21" t="b">
        <f t="shared" si="2"/>
        <v>0</v>
      </c>
      <c r="J41" s="21" t="b">
        <f t="shared" si="3"/>
        <v>0</v>
      </c>
      <c r="AB41" s="20" t="b">
        <f t="shared" si="9"/>
        <v>0</v>
      </c>
      <c r="AC41" s="20" t="b">
        <f t="shared" si="10"/>
        <v>0</v>
      </c>
      <c r="AD41" s="20" t="b">
        <f t="shared" si="11"/>
        <v>0</v>
      </c>
      <c r="AE41" s="20" t="b">
        <f t="shared" si="12"/>
        <v>0</v>
      </c>
      <c r="AG41" s="20" t="b">
        <f t="shared" si="13"/>
        <v>0</v>
      </c>
      <c r="AH41" s="20" t="b">
        <f t="shared" si="14"/>
        <v>0</v>
      </c>
      <c r="AI41" s="20" t="b">
        <f t="shared" si="15"/>
        <v>0</v>
      </c>
    </row>
    <row r="42">
      <c r="A42" s="25" t="s">
        <v>59</v>
      </c>
      <c r="B42" s="26">
        <v>9375.0</v>
      </c>
      <c r="C42" s="25" t="s">
        <v>65</v>
      </c>
      <c r="D42" s="26">
        <v>2.0</v>
      </c>
      <c r="E42" s="26" t="s">
        <v>61</v>
      </c>
      <c r="F42" s="26">
        <v>0.0</v>
      </c>
      <c r="H42" s="20" t="b">
        <f t="shared" si="1"/>
        <v>0</v>
      </c>
      <c r="I42" s="21" t="b">
        <f t="shared" si="2"/>
        <v>0</v>
      </c>
      <c r="J42" s="21" t="b">
        <f t="shared" si="3"/>
        <v>0</v>
      </c>
      <c r="AB42" s="20" t="b">
        <f t="shared" si="9"/>
        <v>0</v>
      </c>
      <c r="AC42" s="20" t="b">
        <f t="shared" si="10"/>
        <v>0</v>
      </c>
      <c r="AD42" s="20" t="b">
        <f t="shared" si="11"/>
        <v>0</v>
      </c>
      <c r="AE42" s="20" t="b">
        <f t="shared" si="12"/>
        <v>0</v>
      </c>
      <c r="AG42" s="20" t="b">
        <f t="shared" si="13"/>
        <v>0</v>
      </c>
      <c r="AH42" s="20" t="b">
        <f t="shared" si="14"/>
        <v>0</v>
      </c>
      <c r="AI42" s="20" t="b">
        <f t="shared" si="15"/>
        <v>0</v>
      </c>
    </row>
    <row r="43">
      <c r="A43" s="25" t="s">
        <v>59</v>
      </c>
      <c r="B43" s="26">
        <v>9375.0</v>
      </c>
      <c r="C43" s="25" t="s">
        <v>66</v>
      </c>
      <c r="D43" s="26" t="s">
        <v>61</v>
      </c>
      <c r="E43" s="26" t="s">
        <v>61</v>
      </c>
      <c r="F43" s="26" t="s">
        <v>61</v>
      </c>
      <c r="H43" s="20" t="b">
        <f t="shared" si="1"/>
        <v>0</v>
      </c>
      <c r="I43" s="21" t="b">
        <f t="shared" si="2"/>
        <v>0</v>
      </c>
      <c r="J43" s="21" t="b">
        <f t="shared" si="3"/>
        <v>0</v>
      </c>
      <c r="AB43" s="20" t="b">
        <f t="shared" si="9"/>
        <v>0</v>
      </c>
      <c r="AC43" s="20" t="b">
        <f t="shared" si="10"/>
        <v>0</v>
      </c>
      <c r="AD43" s="20" t="b">
        <f t="shared" si="11"/>
        <v>0</v>
      </c>
      <c r="AE43" s="20" t="b">
        <f t="shared" si="12"/>
        <v>0</v>
      </c>
      <c r="AG43" s="20" t="b">
        <f t="shared" si="13"/>
        <v>0</v>
      </c>
      <c r="AH43" s="20" t="b">
        <f t="shared" si="14"/>
        <v>0</v>
      </c>
      <c r="AI43" s="20" t="b">
        <f t="shared" si="15"/>
        <v>0</v>
      </c>
    </row>
    <row r="44">
      <c r="A44" s="25" t="s">
        <v>59</v>
      </c>
      <c r="B44" s="26">
        <v>9375.0</v>
      </c>
      <c r="C44" s="25" t="s">
        <v>67</v>
      </c>
      <c r="D44" s="26">
        <v>2344.0</v>
      </c>
      <c r="E44" s="26" t="s">
        <v>61</v>
      </c>
      <c r="F44" s="26">
        <v>2776.0</v>
      </c>
      <c r="H44" s="20" t="b">
        <f t="shared" si="1"/>
        <v>0</v>
      </c>
      <c r="I44" s="21" t="b">
        <f t="shared" si="2"/>
        <v>0</v>
      </c>
      <c r="J44" s="21" t="b">
        <f t="shared" si="3"/>
        <v>0</v>
      </c>
      <c r="AB44" s="20" t="b">
        <f t="shared" si="9"/>
        <v>0</v>
      </c>
      <c r="AC44" s="20" t="b">
        <f t="shared" si="10"/>
        <v>0</v>
      </c>
      <c r="AD44" s="20" t="b">
        <f t="shared" si="11"/>
        <v>0</v>
      </c>
      <c r="AE44" s="20" t="b">
        <f t="shared" si="12"/>
        <v>0</v>
      </c>
      <c r="AG44" s="20" t="b">
        <f t="shared" si="13"/>
        <v>0</v>
      </c>
      <c r="AH44" s="20" t="b">
        <f t="shared" si="14"/>
        <v>0</v>
      </c>
      <c r="AI44" s="20" t="b">
        <f t="shared" si="15"/>
        <v>0</v>
      </c>
    </row>
    <row r="45">
      <c r="A45" s="25" t="s">
        <v>59</v>
      </c>
      <c r="B45" s="26">
        <v>9375.0</v>
      </c>
      <c r="C45" s="25" t="s">
        <v>68</v>
      </c>
      <c r="D45" s="26">
        <v>0.0</v>
      </c>
      <c r="E45" s="26" t="s">
        <v>61</v>
      </c>
      <c r="F45" s="26">
        <v>0.0</v>
      </c>
      <c r="H45" s="20" t="b">
        <f t="shared" si="1"/>
        <v>0</v>
      </c>
      <c r="I45" s="21" t="b">
        <f t="shared" si="2"/>
        <v>0</v>
      </c>
      <c r="J45" s="21" t="b">
        <f t="shared" si="3"/>
        <v>0</v>
      </c>
      <c r="AB45" s="20" t="b">
        <f t="shared" si="9"/>
        <v>0</v>
      </c>
      <c r="AC45" s="20" t="b">
        <f t="shared" si="10"/>
        <v>0</v>
      </c>
      <c r="AD45" s="20" t="b">
        <f t="shared" si="11"/>
        <v>0</v>
      </c>
      <c r="AE45" s="20" t="b">
        <f t="shared" si="12"/>
        <v>0</v>
      </c>
      <c r="AG45" s="20" t="b">
        <f t="shared" si="13"/>
        <v>0</v>
      </c>
      <c r="AH45" s="20" t="b">
        <f t="shared" si="14"/>
        <v>0</v>
      </c>
      <c r="AI45" s="20" t="b">
        <f t="shared" si="15"/>
        <v>0</v>
      </c>
    </row>
    <row r="46">
      <c r="A46" s="25" t="s">
        <v>59</v>
      </c>
      <c r="B46" s="26">
        <v>9375.0</v>
      </c>
      <c r="C46" s="25" t="s">
        <v>69</v>
      </c>
      <c r="D46" s="26">
        <v>20.0</v>
      </c>
      <c r="E46" s="26" t="s">
        <v>61</v>
      </c>
      <c r="F46" s="26">
        <v>20.0</v>
      </c>
      <c r="H46" s="20" t="b">
        <f t="shared" si="1"/>
        <v>0</v>
      </c>
      <c r="I46" s="21" t="b">
        <f t="shared" si="2"/>
        <v>0</v>
      </c>
      <c r="J46" s="21" t="b">
        <f t="shared" si="3"/>
        <v>0</v>
      </c>
      <c r="AB46" s="20" t="b">
        <f t="shared" si="9"/>
        <v>0</v>
      </c>
      <c r="AC46" s="20">
        <f t="shared" si="10"/>
        <v>20</v>
      </c>
      <c r="AD46" s="20" t="str">
        <f t="shared" si="11"/>
        <v>none</v>
      </c>
      <c r="AE46" s="20">
        <f t="shared" si="12"/>
        <v>20</v>
      </c>
      <c r="AG46" s="20" t="b">
        <f t="shared" si="13"/>
        <v>0</v>
      </c>
      <c r="AH46" s="20" t="b">
        <f t="shared" si="14"/>
        <v>0</v>
      </c>
      <c r="AI46" s="20" t="b">
        <f t="shared" si="15"/>
        <v>0</v>
      </c>
    </row>
    <row r="47">
      <c r="A47" s="25" t="s">
        <v>59</v>
      </c>
      <c r="B47" s="26">
        <v>9375.0</v>
      </c>
      <c r="C47" s="25" t="s">
        <v>70</v>
      </c>
      <c r="D47" s="26">
        <v>0.0</v>
      </c>
      <c r="E47" s="26" t="s">
        <v>61</v>
      </c>
      <c r="F47" s="26">
        <v>0.0</v>
      </c>
      <c r="H47" s="20" t="b">
        <f t="shared" si="1"/>
        <v>0</v>
      </c>
      <c r="I47" s="21" t="b">
        <f t="shared" si="2"/>
        <v>0</v>
      </c>
      <c r="J47" s="21" t="b">
        <f t="shared" si="3"/>
        <v>0</v>
      </c>
      <c r="AB47" s="20" t="b">
        <f t="shared" si="9"/>
        <v>0</v>
      </c>
      <c r="AC47" s="20" t="b">
        <f t="shared" si="10"/>
        <v>0</v>
      </c>
      <c r="AD47" s="20" t="b">
        <f t="shared" si="11"/>
        <v>0</v>
      </c>
      <c r="AE47" s="20" t="b">
        <f t="shared" si="12"/>
        <v>0</v>
      </c>
      <c r="AG47" s="20" t="b">
        <f t="shared" si="13"/>
        <v>0</v>
      </c>
      <c r="AH47" s="20" t="b">
        <f t="shared" si="14"/>
        <v>0</v>
      </c>
      <c r="AI47" s="20" t="b">
        <f t="shared" si="15"/>
        <v>0</v>
      </c>
    </row>
    <row r="48">
      <c r="A48" s="25" t="s">
        <v>59</v>
      </c>
      <c r="B48" s="26">
        <v>9375.0</v>
      </c>
      <c r="C48" s="25" t="s">
        <v>71</v>
      </c>
      <c r="D48" s="27">
        <v>0.0025462962962962965</v>
      </c>
      <c r="E48" s="26" t="s">
        <v>61</v>
      </c>
      <c r="F48" s="27">
        <v>0.0077546296296296295</v>
      </c>
      <c r="H48" s="20" t="b">
        <f t="shared" si="1"/>
        <v>0</v>
      </c>
      <c r="I48" s="21" t="b">
        <f t="shared" si="2"/>
        <v>0</v>
      </c>
      <c r="J48" s="21" t="b">
        <f t="shared" si="3"/>
        <v>0</v>
      </c>
      <c r="AB48" s="20" t="b">
        <f t="shared" si="9"/>
        <v>0</v>
      </c>
      <c r="AC48" s="20" t="b">
        <f t="shared" si="10"/>
        <v>0</v>
      </c>
      <c r="AD48" s="20" t="b">
        <f t="shared" si="11"/>
        <v>0</v>
      </c>
      <c r="AE48" s="20" t="b">
        <f t="shared" si="12"/>
        <v>0</v>
      </c>
      <c r="AG48" s="20" t="b">
        <f t="shared" si="13"/>
        <v>0</v>
      </c>
      <c r="AH48" s="20" t="b">
        <f t="shared" si="14"/>
        <v>0</v>
      </c>
      <c r="AI48" s="20" t="b">
        <f t="shared" si="15"/>
        <v>0</v>
      </c>
    </row>
    <row r="49">
      <c r="A49" s="25" t="s">
        <v>59</v>
      </c>
      <c r="B49" s="26">
        <v>9375.0</v>
      </c>
      <c r="C49" s="25" t="s">
        <v>72</v>
      </c>
      <c r="D49" s="28">
        <v>0.001724537037037037</v>
      </c>
      <c r="E49" s="25" t="s">
        <v>61</v>
      </c>
      <c r="F49" s="28">
        <v>0.01170138888888889</v>
      </c>
      <c r="H49" s="20" t="b">
        <f t="shared" si="1"/>
        <v>0</v>
      </c>
      <c r="I49" s="21" t="b">
        <f t="shared" si="2"/>
        <v>0</v>
      </c>
      <c r="J49" s="21" t="b">
        <f t="shared" si="3"/>
        <v>0</v>
      </c>
      <c r="AB49" s="20" t="b">
        <f t="shared" si="9"/>
        <v>0</v>
      </c>
      <c r="AC49" s="20" t="b">
        <f t="shared" si="10"/>
        <v>0</v>
      </c>
      <c r="AD49" s="20" t="b">
        <f t="shared" si="11"/>
        <v>0</v>
      </c>
      <c r="AE49" s="20" t="b">
        <f t="shared" si="12"/>
        <v>0</v>
      </c>
      <c r="AG49" s="20" t="b">
        <f t="shared" si="13"/>
        <v>0</v>
      </c>
      <c r="AH49" s="20" t="b">
        <f t="shared" si="14"/>
        <v>0</v>
      </c>
      <c r="AI49" s="20" t="b">
        <f t="shared" si="15"/>
        <v>0</v>
      </c>
    </row>
    <row r="50">
      <c r="A50" s="25" t="s">
        <v>59</v>
      </c>
      <c r="B50" s="26">
        <v>9375.0</v>
      </c>
      <c r="C50" s="25" t="s">
        <v>71</v>
      </c>
      <c r="D50" s="26">
        <v>5176.945</v>
      </c>
      <c r="E50" s="26" t="s">
        <v>61</v>
      </c>
      <c r="F50" s="26">
        <v>5256.461</v>
      </c>
      <c r="H50" s="20" t="b">
        <f t="shared" si="1"/>
        <v>0</v>
      </c>
      <c r="I50" s="21" t="b">
        <f t="shared" si="2"/>
        <v>0</v>
      </c>
      <c r="J50" s="21" t="b">
        <f t="shared" si="3"/>
        <v>0</v>
      </c>
      <c r="L50" s="19" t="s">
        <v>80</v>
      </c>
      <c r="AB50" s="20" t="b">
        <f t="shared" si="9"/>
        <v>0</v>
      </c>
      <c r="AC50" s="20" t="b">
        <f t="shared" si="10"/>
        <v>0</v>
      </c>
      <c r="AD50" s="20" t="b">
        <f t="shared" si="11"/>
        <v>0</v>
      </c>
      <c r="AE50" s="20" t="b">
        <f t="shared" si="12"/>
        <v>0</v>
      </c>
      <c r="AG50" s="20" t="b">
        <f t="shared" si="13"/>
        <v>0</v>
      </c>
      <c r="AH50" s="20" t="b">
        <f t="shared" si="14"/>
        <v>0</v>
      </c>
      <c r="AI50" s="20" t="b">
        <f t="shared" si="15"/>
        <v>0</v>
      </c>
    </row>
    <row r="51">
      <c r="A51" s="25" t="s">
        <v>59</v>
      </c>
      <c r="B51" s="26">
        <v>9375.0</v>
      </c>
      <c r="C51" s="25" t="s">
        <v>72</v>
      </c>
      <c r="D51" s="25">
        <v>6085.051</v>
      </c>
      <c r="E51" s="25" t="s">
        <v>61</v>
      </c>
      <c r="F51" s="25">
        <v>6165.977</v>
      </c>
      <c r="H51" s="20" t="b">
        <f t="shared" si="1"/>
        <v>0</v>
      </c>
      <c r="I51" s="21" t="b">
        <f t="shared" si="2"/>
        <v>0</v>
      </c>
      <c r="J51" s="21" t="b">
        <f t="shared" si="3"/>
        <v>0</v>
      </c>
      <c r="L51" s="20" t="str">
        <f>IFERROR(__xludf.DUMMYFUNCTION("UNIQUe(A53:A3238)"),"arm_core")</f>
        <v>arm_core</v>
      </c>
      <c r="M51" s="20">
        <f t="shared" ref="M51:O51" si="28">INDEX(D1:D9144,MATCH(M2,H1:H7144,0)-15,0)</f>
        <v>5165</v>
      </c>
      <c r="N51" s="20">
        <f t="shared" si="28"/>
        <v>11710</v>
      </c>
      <c r="O51" s="20">
        <f t="shared" si="28"/>
        <v>8514</v>
      </c>
      <c r="P51" s="20">
        <f t="shared" ref="P51:P60" si="30">M51/M51</f>
        <v>1</v>
      </c>
      <c r="Q51" s="20">
        <f t="shared" ref="Q51:Q60" si="31">N51/M51</f>
        <v>2.267182962</v>
      </c>
      <c r="R51" s="20">
        <f t="shared" ref="R51:R57" si="32">O51/M51</f>
        <v>1.648402711</v>
      </c>
      <c r="S51" s="14">
        <v>0.0</v>
      </c>
      <c r="T51" s="20" t="str">
        <f t="shared" ref="T51:T60" si="33">"("&amp;S51&amp;","&amp;Q51&amp;")"</f>
        <v>(0,2.26718296224589)</v>
      </c>
      <c r="U51" s="20" t="str">
        <f t="shared" ref="U51:U60" si="34">"("&amp;S51&amp;","&amp;R51&amp;")"</f>
        <v>(0,1.64840271055179)</v>
      </c>
      <c r="AB51" s="20" t="b">
        <f t="shared" si="9"/>
        <v>0</v>
      </c>
      <c r="AC51" s="20" t="b">
        <f t="shared" si="10"/>
        <v>0</v>
      </c>
      <c r="AD51" s="20" t="b">
        <f t="shared" si="11"/>
        <v>0</v>
      </c>
      <c r="AE51" s="20" t="b">
        <f t="shared" si="12"/>
        <v>0</v>
      </c>
      <c r="AG51" s="20" t="b">
        <f t="shared" si="13"/>
        <v>0</v>
      </c>
      <c r="AH51" s="20" t="b">
        <f t="shared" si="14"/>
        <v>0</v>
      </c>
      <c r="AI51" s="20" t="b">
        <f t="shared" si="15"/>
        <v>0</v>
      </c>
    </row>
    <row r="52">
      <c r="A52" s="25" t="s">
        <v>59</v>
      </c>
      <c r="B52" s="26">
        <v>9375.0</v>
      </c>
      <c r="C52" s="25" t="s">
        <v>73</v>
      </c>
      <c r="D52" s="25" t="s">
        <v>81</v>
      </c>
      <c r="E52" s="25" t="s">
        <v>61</v>
      </c>
      <c r="F52" s="25" t="s">
        <v>74</v>
      </c>
      <c r="H52" s="20" t="b">
        <f t="shared" si="1"/>
        <v>0</v>
      </c>
      <c r="I52" s="21" t="b">
        <f t="shared" si="2"/>
        <v>0</v>
      </c>
      <c r="J52" s="21" t="b">
        <f t="shared" si="3"/>
        <v>0</v>
      </c>
      <c r="L52" s="20" t="str">
        <f>IFERROR(__xludf.DUMMYFUNCTION("""COMPUTED_VALUE"""),"bgm")</f>
        <v>bgm</v>
      </c>
      <c r="M52" s="20">
        <f t="shared" ref="M52:O52" si="29">INDEX(D2:D9145,MATCH(M3,H2:H7145,0)-15,0)</f>
        <v>10917</v>
      </c>
      <c r="N52" s="20">
        <f t="shared" si="29"/>
        <v>15870</v>
      </c>
      <c r="O52" s="20">
        <f t="shared" si="29"/>
        <v>11894</v>
      </c>
      <c r="P52" s="20">
        <f t="shared" si="30"/>
        <v>1</v>
      </c>
      <c r="Q52" s="20">
        <f t="shared" si="31"/>
        <v>1.45369607</v>
      </c>
      <c r="R52" s="20">
        <f t="shared" si="32"/>
        <v>1.089493451</v>
      </c>
      <c r="S52" s="14">
        <v>5.0</v>
      </c>
      <c r="T52" s="20" t="str">
        <f t="shared" si="33"/>
        <v>(5,1.453696070349)</v>
      </c>
      <c r="U52" s="20" t="str">
        <f t="shared" si="34"/>
        <v>(5,1.08949345058166)</v>
      </c>
      <c r="AB52" s="20" t="b">
        <f t="shared" si="9"/>
        <v>0</v>
      </c>
      <c r="AC52" s="20" t="b">
        <f t="shared" si="10"/>
        <v>0</v>
      </c>
      <c r="AD52" s="20" t="b">
        <f t="shared" si="11"/>
        <v>0</v>
      </c>
      <c r="AE52" s="20" t="b">
        <f t="shared" si="12"/>
        <v>0</v>
      </c>
      <c r="AG52" s="20" t="b">
        <f t="shared" si="13"/>
        <v>0</v>
      </c>
      <c r="AH52" s="20" t="b">
        <f t="shared" si="14"/>
        <v>0</v>
      </c>
      <c r="AI52" s="20" t="b">
        <f t="shared" si="15"/>
        <v>0</v>
      </c>
    </row>
    <row r="53">
      <c r="A53" s="25" t="s">
        <v>59</v>
      </c>
      <c r="B53" s="26">
        <v>9375.0</v>
      </c>
      <c r="C53" s="25" t="s">
        <v>75</v>
      </c>
      <c r="D53" s="25">
        <v>0.199</v>
      </c>
      <c r="E53" s="25" t="s">
        <v>61</v>
      </c>
      <c r="F53" s="25">
        <v>-0.188</v>
      </c>
      <c r="H53" s="20">
        <f t="shared" si="1"/>
        <v>9176</v>
      </c>
      <c r="I53" s="21" t="b">
        <f t="shared" si="2"/>
        <v>0</v>
      </c>
      <c r="J53" s="21">
        <f t="shared" si="3"/>
        <v>9563</v>
      </c>
      <c r="L53" s="20" t="str">
        <f>IFERROR(__xludf.DUMMYFUNCTION("""COMPUTED_VALUE"""),"blob_merge")</f>
        <v>blob_merge</v>
      </c>
      <c r="M53" s="20">
        <f t="shared" ref="M53:O53" si="35">INDEX(D3:D9146,MATCH(M4,H3:H7146,0)-15,0)</f>
        <v>5317</v>
      </c>
      <c r="N53" s="20">
        <f t="shared" si="35"/>
        <v>7396</v>
      </c>
      <c r="O53" s="20">
        <f t="shared" si="35"/>
        <v>3244</v>
      </c>
      <c r="P53" s="20">
        <f t="shared" si="30"/>
        <v>1</v>
      </c>
      <c r="Q53" s="20">
        <f t="shared" si="31"/>
        <v>1.391009968</v>
      </c>
      <c r="R53" s="20">
        <f t="shared" si="32"/>
        <v>0.6101184879</v>
      </c>
      <c r="S53" s="14">
        <v>10.0</v>
      </c>
      <c r="T53" s="20" t="str">
        <f t="shared" si="33"/>
        <v>(10,1.39100996802708)</v>
      </c>
      <c r="U53" s="20" t="str">
        <f t="shared" si="34"/>
        <v>(10,0.610118487869099)</v>
      </c>
      <c r="AB53" s="20" t="b">
        <f t="shared" si="9"/>
        <v>0</v>
      </c>
      <c r="AC53" s="20" t="b">
        <f t="shared" si="10"/>
        <v>0</v>
      </c>
      <c r="AD53" s="20" t="b">
        <f t="shared" si="11"/>
        <v>0</v>
      </c>
      <c r="AE53" s="20" t="b">
        <f t="shared" si="12"/>
        <v>0</v>
      </c>
      <c r="AG53" s="20" t="b">
        <f t="shared" si="13"/>
        <v>0</v>
      </c>
      <c r="AH53" s="20" t="b">
        <f t="shared" si="14"/>
        <v>0</v>
      </c>
      <c r="AI53" s="20" t="b">
        <f t="shared" si="15"/>
        <v>0</v>
      </c>
    </row>
    <row r="54">
      <c r="A54" s="25" t="s">
        <v>59</v>
      </c>
      <c r="B54" s="26">
        <v>9375.0</v>
      </c>
      <c r="C54" s="25" t="s">
        <v>76</v>
      </c>
      <c r="D54" s="26" t="s">
        <v>61</v>
      </c>
      <c r="E54" s="26" t="s">
        <v>61</v>
      </c>
      <c r="F54" s="26" t="s">
        <v>61</v>
      </c>
      <c r="H54" s="20" t="b">
        <f t="shared" si="1"/>
        <v>0</v>
      </c>
      <c r="I54" s="21" t="b">
        <f t="shared" si="2"/>
        <v>0</v>
      </c>
      <c r="J54" s="21" t="b">
        <f t="shared" si="3"/>
        <v>0</v>
      </c>
      <c r="L54" s="20" t="str">
        <f>IFERROR(__xludf.DUMMYFUNCTION("""COMPUTED_VALUE"""),"ch_intrinsics")</f>
        <v>ch_intrinsics</v>
      </c>
      <c r="M54" s="20">
        <f t="shared" ref="M54:O54" si="36">INDEX(D4:D9147,MATCH(M5,H4:H7147,0)-15,0)</f>
        <v>25</v>
      </c>
      <c r="N54" s="20">
        <f t="shared" si="36"/>
        <v>147</v>
      </c>
      <c r="O54" s="20">
        <f t="shared" si="36"/>
        <v>56</v>
      </c>
      <c r="P54" s="20">
        <f t="shared" si="30"/>
        <v>1</v>
      </c>
      <c r="Q54" s="20">
        <f t="shared" si="31"/>
        <v>5.88</v>
      </c>
      <c r="R54" s="20">
        <f t="shared" si="32"/>
        <v>2.24</v>
      </c>
      <c r="S54" s="14">
        <v>15.0</v>
      </c>
      <c r="T54" s="20" t="str">
        <f t="shared" si="33"/>
        <v>(15,5.88)</v>
      </c>
      <c r="U54" s="20" t="str">
        <f t="shared" si="34"/>
        <v>(15,2.24)</v>
      </c>
      <c r="AB54" s="20" t="b">
        <f t="shared" si="9"/>
        <v>0</v>
      </c>
      <c r="AC54" s="20" t="b">
        <f t="shared" si="10"/>
        <v>0</v>
      </c>
      <c r="AD54" s="20" t="b">
        <f t="shared" si="11"/>
        <v>0</v>
      </c>
      <c r="AE54" s="20" t="b">
        <f t="shared" si="12"/>
        <v>0</v>
      </c>
      <c r="AG54" s="20" t="b">
        <f t="shared" si="13"/>
        <v>0</v>
      </c>
      <c r="AH54" s="20" t="b">
        <f t="shared" si="14"/>
        <v>0</v>
      </c>
      <c r="AI54" s="20" t="b">
        <f t="shared" si="15"/>
        <v>0</v>
      </c>
    </row>
    <row r="55">
      <c r="A55" s="25" t="s">
        <v>59</v>
      </c>
      <c r="B55" s="26">
        <v>9375.0</v>
      </c>
      <c r="C55" s="25" t="s">
        <v>77</v>
      </c>
      <c r="D55" s="26" t="s">
        <v>61</v>
      </c>
      <c r="E55" s="26" t="s">
        <v>61</v>
      </c>
      <c r="F55" s="26" t="s">
        <v>61</v>
      </c>
      <c r="H55" s="20" t="b">
        <f t="shared" si="1"/>
        <v>0</v>
      </c>
      <c r="I55" s="21" t="b">
        <f t="shared" si="2"/>
        <v>0</v>
      </c>
      <c r="J55" s="21" t="b">
        <f t="shared" si="3"/>
        <v>0</v>
      </c>
      <c r="L55" s="20" t="str">
        <f>IFERROR(__xludf.DUMMYFUNCTION("""COMPUTED_VALUE"""),"diffeq1")</f>
        <v>diffeq1</v>
      </c>
      <c r="M55" s="20">
        <f t="shared" ref="M55:O55" si="37">INDEX(D5:D9148,MATCH(M6,H5:H7148,0)-15,0)</f>
        <v>361</v>
      </c>
      <c r="N55" s="20">
        <f t="shared" si="37"/>
        <v>353</v>
      </c>
      <c r="O55" s="20">
        <f t="shared" si="37"/>
        <v>365</v>
      </c>
      <c r="P55" s="20">
        <f t="shared" si="30"/>
        <v>1</v>
      </c>
      <c r="Q55" s="20">
        <f t="shared" si="31"/>
        <v>0.9778393352</v>
      </c>
      <c r="R55" s="20">
        <f t="shared" si="32"/>
        <v>1.011080332</v>
      </c>
      <c r="S55" s="14">
        <v>20.0</v>
      </c>
      <c r="T55" s="20" t="str">
        <f t="shared" si="33"/>
        <v>(20,0.977839335180055)</v>
      </c>
      <c r="U55" s="20" t="str">
        <f t="shared" si="34"/>
        <v>(20,1.01108033240997)</v>
      </c>
      <c r="AB55" s="20" t="b">
        <f t="shared" si="9"/>
        <v>0</v>
      </c>
      <c r="AC55" s="20" t="b">
        <f t="shared" si="10"/>
        <v>0</v>
      </c>
      <c r="AD55" s="20" t="b">
        <f t="shared" si="11"/>
        <v>0</v>
      </c>
      <c r="AE55" s="20" t="b">
        <f t="shared" si="12"/>
        <v>0</v>
      </c>
      <c r="AG55" s="20" t="b">
        <f t="shared" si="13"/>
        <v>0</v>
      </c>
      <c r="AH55" s="20" t="b">
        <f t="shared" si="14"/>
        <v>0</v>
      </c>
      <c r="AI55" s="20" t="b">
        <f t="shared" si="15"/>
        <v>0</v>
      </c>
    </row>
    <row r="56">
      <c r="A56" s="25" t="s">
        <v>59</v>
      </c>
      <c r="B56" s="26">
        <v>10312.0</v>
      </c>
      <c r="C56" s="25" t="s">
        <v>60</v>
      </c>
      <c r="D56" s="26" t="s">
        <v>61</v>
      </c>
      <c r="E56" s="26" t="s">
        <v>61</v>
      </c>
      <c r="F56" s="26">
        <v>8333.0</v>
      </c>
      <c r="H56" s="20" t="b">
        <f t="shared" si="1"/>
        <v>0</v>
      </c>
      <c r="I56" s="21" t="b">
        <f t="shared" si="2"/>
        <v>0</v>
      </c>
      <c r="J56" s="21" t="b">
        <f t="shared" si="3"/>
        <v>0</v>
      </c>
      <c r="L56" s="20" t="str">
        <f>IFERROR(__xludf.DUMMYFUNCTION("""COMPUTED_VALUE"""),"diffeq2")</f>
        <v>diffeq2</v>
      </c>
      <c r="M56" s="20">
        <f t="shared" ref="M56:O56" si="38">INDEX(D6:D9149,MATCH(M7,H6:H7149,0)-15,0)</f>
        <v>232</v>
      </c>
      <c r="N56" s="20">
        <f t="shared" si="38"/>
        <v>147</v>
      </c>
      <c r="O56" s="20">
        <f t="shared" si="38"/>
        <v>267</v>
      </c>
      <c r="P56" s="20">
        <f t="shared" si="30"/>
        <v>1</v>
      </c>
      <c r="Q56" s="20">
        <f t="shared" si="31"/>
        <v>0.6336206897</v>
      </c>
      <c r="R56" s="20">
        <f t="shared" si="32"/>
        <v>1.150862069</v>
      </c>
      <c r="S56" s="14">
        <v>25.0</v>
      </c>
      <c r="T56" s="20" t="str">
        <f t="shared" si="33"/>
        <v>(25,0.633620689655172)</v>
      </c>
      <c r="U56" s="20" t="str">
        <f t="shared" si="34"/>
        <v>(25,1.15086206896552)</v>
      </c>
      <c r="AB56" s="20" t="b">
        <f t="shared" si="9"/>
        <v>0</v>
      </c>
      <c r="AC56" s="20" t="b">
        <f t="shared" si="10"/>
        <v>0</v>
      </c>
      <c r="AD56" s="20" t="b">
        <f t="shared" si="11"/>
        <v>0</v>
      </c>
      <c r="AE56" s="20" t="b">
        <f t="shared" si="12"/>
        <v>0</v>
      </c>
      <c r="AG56" s="20" t="b">
        <f t="shared" si="13"/>
        <v>0</v>
      </c>
      <c r="AH56" s="20" t="b">
        <f t="shared" si="14"/>
        <v>0</v>
      </c>
      <c r="AI56" s="20" t="b">
        <f t="shared" si="15"/>
        <v>0</v>
      </c>
    </row>
    <row r="57">
      <c r="A57" s="25" t="s">
        <v>59</v>
      </c>
      <c r="B57" s="26">
        <v>10312.0</v>
      </c>
      <c r="C57" s="25" t="s">
        <v>62</v>
      </c>
      <c r="D57" s="26" t="s">
        <v>61</v>
      </c>
      <c r="E57" s="26" t="s">
        <v>61</v>
      </c>
      <c r="F57" s="26" t="s">
        <v>61</v>
      </c>
      <c r="H57" s="20" t="b">
        <f t="shared" si="1"/>
        <v>0</v>
      </c>
      <c r="I57" s="21" t="b">
        <f t="shared" si="2"/>
        <v>0</v>
      </c>
      <c r="J57" s="21" t="b">
        <f t="shared" si="3"/>
        <v>0</v>
      </c>
      <c r="L57" s="20" t="str">
        <f>IFERROR(__xludf.DUMMYFUNCTION("""COMPUTED_VALUE"""),"LU32PEEng_ram")</f>
        <v>LU32PEEng_ram</v>
      </c>
      <c r="M57" s="20">
        <f t="shared" ref="M57:O57" si="39">INDEX(D7:D9150,MATCH(M8,H7:H7150,0)-15,0)</f>
        <v>608</v>
      </c>
      <c r="N57" s="20">
        <f t="shared" si="39"/>
        <v>973</v>
      </c>
      <c r="O57" s="20">
        <f t="shared" si="39"/>
        <v>562</v>
      </c>
      <c r="P57" s="20">
        <f t="shared" si="30"/>
        <v>1</v>
      </c>
      <c r="Q57" s="20">
        <f t="shared" si="31"/>
        <v>1.600328947</v>
      </c>
      <c r="R57" s="20">
        <f t="shared" si="32"/>
        <v>0.9243421053</v>
      </c>
      <c r="S57" s="14">
        <v>30.0</v>
      </c>
      <c r="T57" s="20" t="str">
        <f t="shared" si="33"/>
        <v>(30,1.60032894736842)</v>
      </c>
      <c r="U57" s="20" t="str">
        <f t="shared" si="34"/>
        <v>(30,0.924342105263158)</v>
      </c>
      <c r="AB57" s="20" t="b">
        <f t="shared" si="9"/>
        <v>0</v>
      </c>
      <c r="AC57" s="20" t="b">
        <f t="shared" si="10"/>
        <v>0</v>
      </c>
      <c r="AD57" s="20" t="b">
        <f t="shared" si="11"/>
        <v>0</v>
      </c>
      <c r="AE57" s="20" t="b">
        <f t="shared" si="12"/>
        <v>0</v>
      </c>
      <c r="AG57" s="20" t="b">
        <f t="shared" si="13"/>
        <v>0</v>
      </c>
      <c r="AH57" s="20" t="b">
        <f t="shared" si="14"/>
        <v>0</v>
      </c>
      <c r="AI57" s="20" t="b">
        <f t="shared" si="15"/>
        <v>0</v>
      </c>
    </row>
    <row r="58">
      <c r="A58" s="25" t="s">
        <v>59</v>
      </c>
      <c r="B58" s="26">
        <v>10312.0</v>
      </c>
      <c r="C58" s="25" t="s">
        <v>63</v>
      </c>
      <c r="D58" s="26" t="s">
        <v>61</v>
      </c>
      <c r="E58" s="26" t="s">
        <v>61</v>
      </c>
      <c r="F58" s="26">
        <v>8333.0</v>
      </c>
      <c r="H58" s="20" t="b">
        <f t="shared" si="1"/>
        <v>0</v>
      </c>
      <c r="I58" s="21" t="b">
        <f t="shared" si="2"/>
        <v>0</v>
      </c>
      <c r="J58" s="21" t="b">
        <f t="shared" si="3"/>
        <v>0</v>
      </c>
      <c r="L58" s="20" t="str">
        <f>IFERROR(__xludf.DUMMYFUNCTION("""COMPUTED_VALUE"""),"LU64PEEng_ram")</f>
        <v>LU64PEEng_ram</v>
      </c>
      <c r="M58" s="20">
        <f t="shared" ref="M58:O58" si="40">INDEX(D8:D9151,MATCH(M9,H8:H7151,0)-15,0)</f>
        <v>695</v>
      </c>
      <c r="N58" s="20">
        <f t="shared" si="40"/>
        <v>1044</v>
      </c>
      <c r="O58" s="20">
        <f t="shared" si="40"/>
        <v>584</v>
      </c>
      <c r="P58" s="20">
        <f t="shared" si="30"/>
        <v>1</v>
      </c>
      <c r="Q58" s="20">
        <f t="shared" si="31"/>
        <v>1.502158273</v>
      </c>
      <c r="S58" s="14">
        <v>35.0</v>
      </c>
      <c r="T58" s="20" t="str">
        <f t="shared" si="33"/>
        <v>(35,1.5021582733813)</v>
      </c>
      <c r="U58" s="20" t="str">
        <f t="shared" si="34"/>
        <v>(35,)</v>
      </c>
      <c r="AB58" s="20" t="b">
        <f t="shared" si="9"/>
        <v>0</v>
      </c>
      <c r="AC58" s="20" t="b">
        <f t="shared" si="10"/>
        <v>0</v>
      </c>
      <c r="AD58" s="20" t="b">
        <f t="shared" si="11"/>
        <v>0</v>
      </c>
      <c r="AE58" s="20" t="b">
        <f t="shared" si="12"/>
        <v>0</v>
      </c>
      <c r="AG58" s="20" t="b">
        <f t="shared" si="13"/>
        <v>0</v>
      </c>
      <c r="AH58" s="20" t="b">
        <f t="shared" si="14"/>
        <v>0</v>
      </c>
      <c r="AI58" s="20" t="b">
        <f t="shared" si="15"/>
        <v>0</v>
      </c>
    </row>
    <row r="59">
      <c r="A59" s="25" t="s">
        <v>59</v>
      </c>
      <c r="B59" s="26">
        <v>10312.0</v>
      </c>
      <c r="C59" s="25" t="s">
        <v>64</v>
      </c>
      <c r="D59" s="26" t="s">
        <v>61</v>
      </c>
      <c r="E59" s="26" t="s">
        <v>61</v>
      </c>
      <c r="F59" s="26">
        <v>0.0</v>
      </c>
      <c r="H59" s="20" t="b">
        <f t="shared" si="1"/>
        <v>0</v>
      </c>
      <c r="I59" s="21" t="b">
        <f t="shared" si="2"/>
        <v>0</v>
      </c>
      <c r="J59" s="21" t="b">
        <f t="shared" si="3"/>
        <v>0</v>
      </c>
      <c r="L59" s="20" t="str">
        <f>IFERROR(__xludf.DUMMYFUNCTION("""COMPUTED_VALUE"""),"LU8PEEng_ram")</f>
        <v>LU8PEEng_ram</v>
      </c>
      <c r="M59" s="20">
        <f t="shared" ref="M59:O59" si="41">INDEX(D9:D9152,MATCH(M10,H9:H7152,0)-15,0)</f>
        <v>505</v>
      </c>
      <c r="N59" s="20">
        <f t="shared" si="41"/>
        <v>843</v>
      </c>
      <c r="O59" s="20">
        <f t="shared" si="41"/>
        <v>509</v>
      </c>
      <c r="P59" s="20">
        <f t="shared" si="30"/>
        <v>1</v>
      </c>
      <c r="Q59" s="20">
        <f t="shared" si="31"/>
        <v>1.669306931</v>
      </c>
      <c r="R59" s="20">
        <f t="shared" ref="R59:R60" si="43">O59/M59</f>
        <v>1.007920792</v>
      </c>
      <c r="S59" s="14">
        <v>40.0</v>
      </c>
      <c r="T59" s="20" t="str">
        <f t="shared" si="33"/>
        <v>(40,1.66930693069307)</v>
      </c>
      <c r="U59" s="20" t="str">
        <f t="shared" si="34"/>
        <v>(40,1.00792079207921)</v>
      </c>
      <c r="AB59" s="20" t="b">
        <f t="shared" si="9"/>
        <v>0</v>
      </c>
      <c r="AC59" s="20" t="b">
        <f t="shared" si="10"/>
        <v>0</v>
      </c>
      <c r="AD59" s="20" t="b">
        <f t="shared" si="11"/>
        <v>0</v>
      </c>
      <c r="AE59" s="20" t="b">
        <f t="shared" si="12"/>
        <v>0</v>
      </c>
      <c r="AG59" s="20" t="b">
        <f t="shared" si="13"/>
        <v>0</v>
      </c>
      <c r="AH59" s="20" t="b">
        <f t="shared" si="14"/>
        <v>0</v>
      </c>
      <c r="AI59" s="20" t="b">
        <f t="shared" si="15"/>
        <v>0</v>
      </c>
    </row>
    <row r="60">
      <c r="A60" s="25" t="s">
        <v>59</v>
      </c>
      <c r="B60" s="26">
        <v>10312.0</v>
      </c>
      <c r="C60" s="25" t="s">
        <v>65</v>
      </c>
      <c r="D60" s="26" t="s">
        <v>61</v>
      </c>
      <c r="E60" s="26" t="s">
        <v>61</v>
      </c>
      <c r="F60" s="26">
        <v>0.0</v>
      </c>
      <c r="H60" s="20" t="b">
        <f t="shared" si="1"/>
        <v>0</v>
      </c>
      <c r="I60" s="21" t="b">
        <f t="shared" si="2"/>
        <v>0</v>
      </c>
      <c r="J60" s="21" t="b">
        <f t="shared" si="3"/>
        <v>0</v>
      </c>
      <c r="L60" s="20" t="str">
        <f>IFERROR(__xludf.DUMMYFUNCTION("""COMPUTED_VALUE"""),"mcml")</f>
        <v>mcml</v>
      </c>
      <c r="M60" s="20">
        <f t="shared" ref="M60:O60" si="42">INDEX(D10:D9153,MATCH(M11,H10:H7153,0)-15,0)</f>
        <v>43071</v>
      </c>
      <c r="N60" s="20">
        <f t="shared" si="42"/>
        <v>45138</v>
      </c>
      <c r="O60" s="20">
        <f t="shared" si="42"/>
        <v>38921</v>
      </c>
      <c r="P60" s="20">
        <f t="shared" si="30"/>
        <v>1</v>
      </c>
      <c r="Q60" s="20">
        <f t="shared" si="31"/>
        <v>1.047990527</v>
      </c>
      <c r="R60" s="20">
        <f t="shared" si="43"/>
        <v>0.9036474658</v>
      </c>
      <c r="S60" s="14">
        <v>45.0</v>
      </c>
      <c r="T60" s="20" t="str">
        <f t="shared" si="33"/>
        <v>(45,1.04799052726893)</v>
      </c>
      <c r="U60" s="20" t="str">
        <f t="shared" si="34"/>
        <v>(45,0.903647465812264)</v>
      </c>
      <c r="AB60" s="20" t="b">
        <f t="shared" si="9"/>
        <v>0</v>
      </c>
      <c r="AC60" s="20" t="b">
        <f t="shared" si="10"/>
        <v>0</v>
      </c>
      <c r="AD60" s="20" t="b">
        <f t="shared" si="11"/>
        <v>0</v>
      </c>
      <c r="AE60" s="20" t="b">
        <f t="shared" si="12"/>
        <v>0</v>
      </c>
      <c r="AG60" s="20" t="b">
        <f t="shared" si="13"/>
        <v>0</v>
      </c>
      <c r="AH60" s="20" t="b">
        <f t="shared" si="14"/>
        <v>0</v>
      </c>
      <c r="AI60" s="20" t="b">
        <f t="shared" si="15"/>
        <v>0</v>
      </c>
    </row>
    <row r="61">
      <c r="A61" s="25" t="s">
        <v>59</v>
      </c>
      <c r="B61" s="26">
        <v>10312.0</v>
      </c>
      <c r="C61" s="25" t="s">
        <v>66</v>
      </c>
      <c r="D61" s="26" t="s">
        <v>61</v>
      </c>
      <c r="E61" s="26" t="s">
        <v>61</v>
      </c>
      <c r="F61" s="26" t="s">
        <v>61</v>
      </c>
      <c r="H61" s="20" t="b">
        <f t="shared" si="1"/>
        <v>0</v>
      </c>
      <c r="I61" s="21" t="b">
        <f t="shared" si="2"/>
        <v>0</v>
      </c>
      <c r="J61" s="21" t="b">
        <f t="shared" si="3"/>
        <v>0</v>
      </c>
      <c r="L61" s="20" t="str">
        <f>IFERROR(__xludf.DUMMYFUNCTION("""COMPUTED_VALUE"""),"mkDelayWorker32B")</f>
        <v>mkDelayWorker32B</v>
      </c>
      <c r="AB61" s="20" t="b">
        <f t="shared" si="9"/>
        <v>0</v>
      </c>
      <c r="AC61" s="20" t="b">
        <f t="shared" si="10"/>
        <v>0</v>
      </c>
      <c r="AD61" s="20" t="b">
        <f t="shared" si="11"/>
        <v>0</v>
      </c>
      <c r="AE61" s="20" t="b">
        <f t="shared" si="12"/>
        <v>0</v>
      </c>
      <c r="AG61" s="20" t="b">
        <f t="shared" si="13"/>
        <v>0</v>
      </c>
      <c r="AH61" s="20" t="b">
        <f t="shared" si="14"/>
        <v>0</v>
      </c>
      <c r="AI61" s="20" t="b">
        <f t="shared" si="15"/>
        <v>0</v>
      </c>
    </row>
    <row r="62">
      <c r="A62" s="25" t="s">
        <v>59</v>
      </c>
      <c r="B62" s="26">
        <v>10312.0</v>
      </c>
      <c r="C62" s="25" t="s">
        <v>67</v>
      </c>
      <c r="D62" s="26" t="s">
        <v>61</v>
      </c>
      <c r="E62" s="26" t="s">
        <v>61</v>
      </c>
      <c r="F62" s="26">
        <v>2776.0</v>
      </c>
      <c r="H62" s="20" t="b">
        <f t="shared" si="1"/>
        <v>0</v>
      </c>
      <c r="I62" s="21" t="b">
        <f t="shared" si="2"/>
        <v>0</v>
      </c>
      <c r="J62" s="21" t="b">
        <f t="shared" si="3"/>
        <v>0</v>
      </c>
      <c r="L62" s="20" t="str">
        <f>IFERROR(__xludf.DUMMYFUNCTION("""COMPUTED_VALUE"""),"mkPktMerge")</f>
        <v>mkPktMerge</v>
      </c>
      <c r="M62" s="20">
        <f t="shared" ref="M62:O62" si="44">INDEX(D12:D9155,MATCH(M13,H12:H7155,0)-15,0)</f>
        <v>15</v>
      </c>
      <c r="N62" s="20">
        <f t="shared" si="44"/>
        <v>514</v>
      </c>
      <c r="O62" s="20">
        <f t="shared" si="44"/>
        <v>403</v>
      </c>
      <c r="P62" s="20">
        <f t="shared" ref="P62:P73" si="46">M62/M62</f>
        <v>1</v>
      </c>
      <c r="Q62" s="20">
        <f t="shared" ref="Q62:Q73" si="47">N62/M62</f>
        <v>34.26666667</v>
      </c>
      <c r="R62" s="20">
        <f t="shared" ref="R62:R73" si="48">O62/M62</f>
        <v>26.86666667</v>
      </c>
      <c r="S62" s="14">
        <v>50.0</v>
      </c>
      <c r="T62" s="20" t="str">
        <f t="shared" ref="T62:T73" si="49">"("&amp;S62&amp;","&amp;Q62&amp;")"</f>
        <v>(50,34.2666666666667)</v>
      </c>
      <c r="U62" s="20" t="str">
        <f t="shared" ref="U62:U73" si="50">"("&amp;S62&amp;","&amp;R62&amp;")"</f>
        <v>(50,26.8666666666667)</v>
      </c>
      <c r="AB62" s="20" t="b">
        <f t="shared" si="9"/>
        <v>0</v>
      </c>
      <c r="AC62" s="20" t="b">
        <f t="shared" si="10"/>
        <v>0</v>
      </c>
      <c r="AD62" s="20" t="b">
        <f t="shared" si="11"/>
        <v>0</v>
      </c>
      <c r="AE62" s="20" t="b">
        <f t="shared" si="12"/>
        <v>0</v>
      </c>
      <c r="AG62" s="20" t="b">
        <f t="shared" si="13"/>
        <v>0</v>
      </c>
      <c r="AH62" s="20" t="b">
        <f t="shared" si="14"/>
        <v>0</v>
      </c>
      <c r="AI62" s="20" t="b">
        <f t="shared" si="15"/>
        <v>0</v>
      </c>
    </row>
    <row r="63">
      <c r="A63" s="25" t="s">
        <v>59</v>
      </c>
      <c r="B63" s="26">
        <v>10312.0</v>
      </c>
      <c r="C63" s="25" t="s">
        <v>68</v>
      </c>
      <c r="D63" s="26" t="s">
        <v>61</v>
      </c>
      <c r="E63" s="26" t="s">
        <v>61</v>
      </c>
      <c r="F63" s="26">
        <v>0.0</v>
      </c>
      <c r="H63" s="20" t="b">
        <f t="shared" si="1"/>
        <v>0</v>
      </c>
      <c r="I63" s="21" t="b">
        <f t="shared" si="2"/>
        <v>0</v>
      </c>
      <c r="J63" s="21" t="b">
        <f t="shared" si="3"/>
        <v>0</v>
      </c>
      <c r="L63" s="20" t="str">
        <f>IFERROR(__xludf.DUMMYFUNCTION("""COMPUTED_VALUE"""),"mkSMAdapter4B")</f>
        <v>mkSMAdapter4B</v>
      </c>
      <c r="M63" s="20">
        <f t="shared" ref="M63:O63" si="45">INDEX(D13:D9156,MATCH(M14,H13:H7156,0)-15,0)</f>
        <v>2</v>
      </c>
      <c r="N63" s="20">
        <f t="shared" si="45"/>
        <v>45</v>
      </c>
      <c r="O63" s="20">
        <f t="shared" si="45"/>
        <v>2</v>
      </c>
      <c r="P63" s="20">
        <f t="shared" si="46"/>
        <v>1</v>
      </c>
      <c r="Q63" s="20">
        <f t="shared" si="47"/>
        <v>22.5</v>
      </c>
      <c r="R63" s="20">
        <f t="shared" si="48"/>
        <v>1</v>
      </c>
      <c r="S63" s="14">
        <v>55.0</v>
      </c>
      <c r="T63" s="20" t="str">
        <f t="shared" si="49"/>
        <v>(55,22.5)</v>
      </c>
      <c r="U63" s="20" t="str">
        <f t="shared" si="50"/>
        <v>(55,1)</v>
      </c>
      <c r="AB63" s="20" t="b">
        <f t="shared" si="9"/>
        <v>0</v>
      </c>
      <c r="AC63" s="20" t="b">
        <f t="shared" si="10"/>
        <v>0</v>
      </c>
      <c r="AD63" s="20" t="b">
        <f t="shared" si="11"/>
        <v>0</v>
      </c>
      <c r="AE63" s="20" t="b">
        <f t="shared" si="12"/>
        <v>0</v>
      </c>
      <c r="AG63" s="20" t="b">
        <f t="shared" si="13"/>
        <v>0</v>
      </c>
      <c r="AH63" s="20" t="b">
        <f t="shared" si="14"/>
        <v>0</v>
      </c>
      <c r="AI63" s="20" t="b">
        <f t="shared" si="15"/>
        <v>0</v>
      </c>
    </row>
    <row r="64">
      <c r="A64" s="25" t="s">
        <v>59</v>
      </c>
      <c r="B64" s="26">
        <v>10312.0</v>
      </c>
      <c r="C64" s="25" t="s">
        <v>69</v>
      </c>
      <c r="D64" s="26" t="s">
        <v>61</v>
      </c>
      <c r="E64" s="26" t="s">
        <v>61</v>
      </c>
      <c r="F64" s="26">
        <v>20.0</v>
      </c>
      <c r="H64" s="20" t="b">
        <f t="shared" si="1"/>
        <v>0</v>
      </c>
      <c r="I64" s="21" t="b">
        <f t="shared" si="2"/>
        <v>0</v>
      </c>
      <c r="J64" s="21" t="b">
        <f t="shared" si="3"/>
        <v>0</v>
      </c>
      <c r="L64" s="20" t="str">
        <f>IFERROR(__xludf.DUMMYFUNCTION("""COMPUTED_VALUE"""),"multiclock_output_and_latch")</f>
        <v>multiclock_output_and_latch</v>
      </c>
      <c r="M64" s="20">
        <f t="shared" ref="M64:O64" si="51">INDEX(D14:D9157,MATCH(M15,H14:H7157,0)-15,0)</f>
        <v>3</v>
      </c>
      <c r="N64" s="20">
        <f t="shared" si="51"/>
        <v>3</v>
      </c>
      <c r="O64" s="20">
        <f t="shared" si="51"/>
        <v>3</v>
      </c>
      <c r="P64" s="20">
        <f t="shared" si="46"/>
        <v>1</v>
      </c>
      <c r="Q64" s="20">
        <f t="shared" si="47"/>
        <v>1</v>
      </c>
      <c r="R64" s="20">
        <f t="shared" si="48"/>
        <v>1</v>
      </c>
      <c r="S64" s="14">
        <v>60.0</v>
      </c>
      <c r="T64" s="20" t="str">
        <f t="shared" si="49"/>
        <v>(60,1)</v>
      </c>
      <c r="U64" s="20" t="str">
        <f t="shared" si="50"/>
        <v>(60,1)</v>
      </c>
      <c r="AB64" s="20" t="b">
        <f t="shared" si="9"/>
        <v>0</v>
      </c>
      <c r="AC64" s="20" t="str">
        <f t="shared" si="10"/>
        <v>none</v>
      </c>
      <c r="AD64" s="20" t="str">
        <f t="shared" si="11"/>
        <v>none</v>
      </c>
      <c r="AE64" s="20">
        <f t="shared" si="12"/>
        <v>20</v>
      </c>
      <c r="AG64" s="20" t="b">
        <f t="shared" si="13"/>
        <v>0</v>
      </c>
      <c r="AH64" s="20" t="b">
        <f t="shared" si="14"/>
        <v>0</v>
      </c>
      <c r="AI64" s="20" t="b">
        <f t="shared" si="15"/>
        <v>0</v>
      </c>
    </row>
    <row r="65">
      <c r="A65" s="25" t="s">
        <v>59</v>
      </c>
      <c r="B65" s="26">
        <v>10312.0</v>
      </c>
      <c r="C65" s="25" t="s">
        <v>70</v>
      </c>
      <c r="D65" s="26" t="s">
        <v>61</v>
      </c>
      <c r="E65" s="26" t="s">
        <v>61</v>
      </c>
      <c r="F65" s="26">
        <v>0.0</v>
      </c>
      <c r="H65" s="20" t="b">
        <f t="shared" si="1"/>
        <v>0</v>
      </c>
      <c r="I65" s="21" t="b">
        <f t="shared" si="2"/>
        <v>0</v>
      </c>
      <c r="J65" s="21" t="b">
        <f t="shared" si="3"/>
        <v>0</v>
      </c>
      <c r="L65" s="20" t="str">
        <f>IFERROR(__xludf.DUMMYFUNCTION("""COMPUTED_VALUE"""),"multiclock_reader_writer")</f>
        <v>multiclock_reader_writer</v>
      </c>
      <c r="M65" s="20">
        <f t="shared" ref="M65:O65" si="52">INDEX(D15:D9158,MATCH(M16,H15:H7158,0)-15,0)</f>
        <v>10</v>
      </c>
      <c r="N65" s="20">
        <f t="shared" si="52"/>
        <v>37</v>
      </c>
      <c r="O65" s="20">
        <f t="shared" si="52"/>
        <v>9</v>
      </c>
      <c r="P65" s="20">
        <f t="shared" si="46"/>
        <v>1</v>
      </c>
      <c r="Q65" s="20">
        <f t="shared" si="47"/>
        <v>3.7</v>
      </c>
      <c r="R65" s="20">
        <f t="shared" si="48"/>
        <v>0.9</v>
      </c>
      <c r="S65" s="14">
        <v>65.0</v>
      </c>
      <c r="T65" s="20" t="str">
        <f t="shared" si="49"/>
        <v>(65,3.7)</v>
      </c>
      <c r="U65" s="20" t="str">
        <f t="shared" si="50"/>
        <v>(65,0.9)</v>
      </c>
      <c r="AB65" s="20" t="b">
        <f t="shared" si="9"/>
        <v>0</v>
      </c>
      <c r="AC65" s="20" t="b">
        <f t="shared" si="10"/>
        <v>0</v>
      </c>
      <c r="AD65" s="20" t="b">
        <f t="shared" si="11"/>
        <v>0</v>
      </c>
      <c r="AE65" s="20" t="b">
        <f t="shared" si="12"/>
        <v>0</v>
      </c>
      <c r="AG65" s="20" t="b">
        <f t="shared" si="13"/>
        <v>0</v>
      </c>
      <c r="AH65" s="20" t="b">
        <f t="shared" si="14"/>
        <v>0</v>
      </c>
      <c r="AI65" s="20" t="b">
        <f t="shared" si="15"/>
        <v>0</v>
      </c>
    </row>
    <row r="66">
      <c r="A66" s="25" t="s">
        <v>59</v>
      </c>
      <c r="B66" s="26">
        <v>10312.0</v>
      </c>
      <c r="C66" s="25" t="s">
        <v>71</v>
      </c>
      <c r="D66" s="26" t="s">
        <v>61</v>
      </c>
      <c r="E66" s="26" t="s">
        <v>61</v>
      </c>
      <c r="F66" s="27">
        <v>0.008067129629629629</v>
      </c>
      <c r="H66" s="20" t="b">
        <f t="shared" si="1"/>
        <v>0</v>
      </c>
      <c r="I66" s="21" t="b">
        <f t="shared" si="2"/>
        <v>0</v>
      </c>
      <c r="J66" s="21" t="b">
        <f t="shared" si="3"/>
        <v>0</v>
      </c>
      <c r="L66" s="20" t="str">
        <f>IFERROR(__xludf.DUMMYFUNCTION("""COMPUTED_VALUE"""),"or1200")</f>
        <v>or1200</v>
      </c>
      <c r="M66" s="20">
        <f t="shared" ref="M66:O66" si="53">INDEX(D16:D9159,MATCH(M17,H16:H7159,0)-15,0)</f>
        <v>2125</v>
      </c>
      <c r="N66" s="20">
        <f t="shared" si="53"/>
        <v>3482</v>
      </c>
      <c r="O66" s="20">
        <f t="shared" si="53"/>
        <v>2164</v>
      </c>
      <c r="P66" s="20">
        <f t="shared" si="46"/>
        <v>1</v>
      </c>
      <c r="Q66" s="20">
        <f t="shared" si="47"/>
        <v>1.638588235</v>
      </c>
      <c r="R66" s="20">
        <f t="shared" si="48"/>
        <v>1.018352941</v>
      </c>
      <c r="S66" s="14">
        <v>70.0</v>
      </c>
      <c r="T66" s="20" t="str">
        <f t="shared" si="49"/>
        <v>(70,1.63858823529412)</v>
      </c>
      <c r="U66" s="20" t="str">
        <f t="shared" si="50"/>
        <v>(70,1.01835294117647)</v>
      </c>
      <c r="AB66" s="20" t="b">
        <f t="shared" si="9"/>
        <v>0</v>
      </c>
      <c r="AC66" s="20" t="b">
        <f t="shared" si="10"/>
        <v>0</v>
      </c>
      <c r="AD66" s="20" t="b">
        <f t="shared" si="11"/>
        <v>0</v>
      </c>
      <c r="AE66" s="20" t="b">
        <f t="shared" si="12"/>
        <v>0</v>
      </c>
      <c r="AG66" s="20" t="b">
        <f t="shared" si="13"/>
        <v>0</v>
      </c>
      <c r="AH66" s="20" t="b">
        <f t="shared" si="14"/>
        <v>0</v>
      </c>
      <c r="AI66" s="20" t="b">
        <f t="shared" si="15"/>
        <v>0</v>
      </c>
    </row>
    <row r="67">
      <c r="A67" s="25" t="s">
        <v>59</v>
      </c>
      <c r="B67" s="26">
        <v>10312.0</v>
      </c>
      <c r="C67" s="25" t="s">
        <v>72</v>
      </c>
      <c r="D67" s="25" t="s">
        <v>61</v>
      </c>
      <c r="E67" s="25" t="s">
        <v>61</v>
      </c>
      <c r="F67" s="28">
        <v>0.0034375</v>
      </c>
      <c r="H67" s="20" t="b">
        <f t="shared" si="1"/>
        <v>0</v>
      </c>
      <c r="I67" s="21" t="b">
        <f t="shared" si="2"/>
        <v>0</v>
      </c>
      <c r="J67" s="21" t="b">
        <f t="shared" si="3"/>
        <v>0</v>
      </c>
      <c r="L67" s="20" t="str">
        <f>IFERROR(__xludf.DUMMYFUNCTION("""COMPUTED_VALUE"""),"raygentop")</f>
        <v>raygentop</v>
      </c>
      <c r="M67" s="20">
        <f t="shared" ref="M67:O67" si="54">INDEX(D17:D9160,MATCH(M18,H17:H7160,0)-15,0)</f>
        <v>1022</v>
      </c>
      <c r="N67" s="20">
        <f t="shared" si="54"/>
        <v>1652</v>
      </c>
      <c r="O67" s="20">
        <f t="shared" si="54"/>
        <v>1120</v>
      </c>
      <c r="P67" s="20">
        <f t="shared" si="46"/>
        <v>1</v>
      </c>
      <c r="Q67" s="20">
        <f t="shared" si="47"/>
        <v>1.616438356</v>
      </c>
      <c r="R67" s="20">
        <f t="shared" si="48"/>
        <v>1.095890411</v>
      </c>
      <c r="S67" s="14">
        <v>75.0</v>
      </c>
      <c r="T67" s="20" t="str">
        <f t="shared" si="49"/>
        <v>(75,1.61643835616438)</v>
      </c>
      <c r="U67" s="20" t="str">
        <f t="shared" si="50"/>
        <v>(75,1.0958904109589)</v>
      </c>
      <c r="AB67" s="20" t="b">
        <f t="shared" si="9"/>
        <v>0</v>
      </c>
      <c r="AC67" s="20" t="b">
        <f t="shared" si="10"/>
        <v>0</v>
      </c>
      <c r="AD67" s="20" t="b">
        <f t="shared" si="11"/>
        <v>0</v>
      </c>
      <c r="AE67" s="20" t="b">
        <f t="shared" si="12"/>
        <v>0</v>
      </c>
      <c r="AG67" s="20" t="b">
        <f t="shared" si="13"/>
        <v>0</v>
      </c>
      <c r="AH67" s="20" t="b">
        <f t="shared" si="14"/>
        <v>0</v>
      </c>
      <c r="AI67" s="20" t="b">
        <f t="shared" si="15"/>
        <v>0</v>
      </c>
    </row>
    <row r="68">
      <c r="A68" s="25" t="s">
        <v>59</v>
      </c>
      <c r="B68" s="26">
        <v>10312.0</v>
      </c>
      <c r="C68" s="25" t="s">
        <v>71</v>
      </c>
      <c r="D68" s="26" t="s">
        <v>61</v>
      </c>
      <c r="E68" s="26" t="s">
        <v>61</v>
      </c>
      <c r="F68" s="26">
        <v>5260.574</v>
      </c>
      <c r="H68" s="20" t="b">
        <f t="shared" si="1"/>
        <v>0</v>
      </c>
      <c r="I68" s="21" t="b">
        <f t="shared" si="2"/>
        <v>0</v>
      </c>
      <c r="J68" s="21" t="b">
        <f t="shared" si="3"/>
        <v>0</v>
      </c>
      <c r="L68" s="20" t="str">
        <f>IFERROR(__xludf.DUMMYFUNCTION("""COMPUTED_VALUE"""),"sha")</f>
        <v>sha</v>
      </c>
      <c r="M68" s="20">
        <f t="shared" ref="M68:O68" si="55">INDEX(D18:D9161,MATCH(M19,H18:H7161,0)-15,0)</f>
        <v>1250</v>
      </c>
      <c r="N68" s="20">
        <f t="shared" si="55"/>
        <v>2061</v>
      </c>
      <c r="O68" s="20">
        <f t="shared" si="55"/>
        <v>1301</v>
      </c>
      <c r="P68" s="20">
        <f t="shared" si="46"/>
        <v>1</v>
      </c>
      <c r="Q68" s="20">
        <f t="shared" si="47"/>
        <v>1.6488</v>
      </c>
      <c r="R68" s="20">
        <f t="shared" si="48"/>
        <v>1.0408</v>
      </c>
      <c r="S68" s="14">
        <v>80.0</v>
      </c>
      <c r="T68" s="20" t="str">
        <f t="shared" si="49"/>
        <v>(80,1.6488)</v>
      </c>
      <c r="U68" s="20" t="str">
        <f t="shared" si="50"/>
        <v>(80,1.0408)</v>
      </c>
      <c r="AB68" s="20" t="b">
        <f t="shared" si="9"/>
        <v>0</v>
      </c>
      <c r="AC68" s="20" t="b">
        <f t="shared" si="10"/>
        <v>0</v>
      </c>
      <c r="AD68" s="20" t="b">
        <f t="shared" si="11"/>
        <v>0</v>
      </c>
      <c r="AE68" s="20" t="b">
        <f t="shared" si="12"/>
        <v>0</v>
      </c>
      <c r="AG68" s="20" t="b">
        <f t="shared" si="13"/>
        <v>0</v>
      </c>
      <c r="AH68" s="20" t="b">
        <f t="shared" si="14"/>
        <v>0</v>
      </c>
      <c r="AI68" s="20" t="b">
        <f t="shared" si="15"/>
        <v>0</v>
      </c>
    </row>
    <row r="69">
      <c r="A69" s="25" t="s">
        <v>59</v>
      </c>
      <c r="B69" s="26">
        <v>10312.0</v>
      </c>
      <c r="C69" s="25" t="s">
        <v>72</v>
      </c>
      <c r="D69" s="25" t="s">
        <v>61</v>
      </c>
      <c r="E69" s="25" t="s">
        <v>61</v>
      </c>
      <c r="F69" s="25">
        <v>6119.461</v>
      </c>
      <c r="H69" s="20" t="b">
        <f t="shared" si="1"/>
        <v>0</v>
      </c>
      <c r="I69" s="21" t="b">
        <f t="shared" si="2"/>
        <v>0</v>
      </c>
      <c r="J69" s="21" t="b">
        <f t="shared" si="3"/>
        <v>0</v>
      </c>
      <c r="L69" s="20" t="str">
        <f>IFERROR(__xludf.DUMMYFUNCTION("""COMPUTED_VALUE"""),"spree")</f>
        <v>spree</v>
      </c>
      <c r="M69" s="20">
        <f t="shared" ref="M69:O69" si="56">INDEX(D19:D9162,MATCH(M20,H19:H7162,0)-15,0)</f>
        <v>468</v>
      </c>
      <c r="N69" s="20">
        <f t="shared" si="56"/>
        <v>792</v>
      </c>
      <c r="O69" s="20">
        <f t="shared" si="56"/>
        <v>595</v>
      </c>
      <c r="P69" s="20">
        <f t="shared" si="46"/>
        <v>1</v>
      </c>
      <c r="Q69" s="20">
        <f t="shared" si="47"/>
        <v>1.692307692</v>
      </c>
      <c r="R69" s="20">
        <f t="shared" si="48"/>
        <v>1.271367521</v>
      </c>
      <c r="S69" s="14">
        <v>85.0</v>
      </c>
      <c r="T69" s="20" t="str">
        <f t="shared" si="49"/>
        <v>(85,1.69230769230769)</v>
      </c>
      <c r="U69" s="20" t="str">
        <f t="shared" si="50"/>
        <v>(85,1.27136752136752)</v>
      </c>
      <c r="AB69" s="20" t="b">
        <f t="shared" si="9"/>
        <v>0</v>
      </c>
      <c r="AC69" s="20" t="b">
        <f t="shared" si="10"/>
        <v>0</v>
      </c>
      <c r="AD69" s="20" t="b">
        <f t="shared" si="11"/>
        <v>0</v>
      </c>
      <c r="AE69" s="20" t="b">
        <f t="shared" si="12"/>
        <v>0</v>
      </c>
      <c r="AG69" s="20" t="b">
        <f t="shared" si="13"/>
        <v>0</v>
      </c>
      <c r="AH69" s="20" t="b">
        <f t="shared" si="14"/>
        <v>0</v>
      </c>
      <c r="AI69" s="20" t="b">
        <f t="shared" si="15"/>
        <v>0</v>
      </c>
    </row>
    <row r="70">
      <c r="A70" s="25" t="s">
        <v>59</v>
      </c>
      <c r="B70" s="26">
        <v>10312.0</v>
      </c>
      <c r="C70" s="25" t="s">
        <v>73</v>
      </c>
      <c r="D70" s="25" t="s">
        <v>61</v>
      </c>
      <c r="E70" s="25" t="s">
        <v>61</v>
      </c>
      <c r="F70" s="25" t="s">
        <v>81</v>
      </c>
      <c r="H70" s="20" t="b">
        <f t="shared" si="1"/>
        <v>0</v>
      </c>
      <c r="I70" s="21" t="b">
        <f t="shared" si="2"/>
        <v>0</v>
      </c>
      <c r="J70" s="21" t="b">
        <f t="shared" si="3"/>
        <v>0</v>
      </c>
      <c r="L70" s="20" t="str">
        <f>IFERROR(__xludf.DUMMYFUNCTION("""COMPUTED_VALUE"""),"stereovision0")</f>
        <v>stereovision0</v>
      </c>
      <c r="M70" s="20">
        <f t="shared" ref="M70:O70" si="57">INDEX(D20:D9163,MATCH(M21,H20:H7163,0)-15,0)</f>
        <v>4040</v>
      </c>
      <c r="N70" s="20">
        <f t="shared" si="57"/>
        <v>4959</v>
      </c>
      <c r="O70" s="20">
        <f t="shared" si="57"/>
        <v>4026</v>
      </c>
      <c r="P70" s="20">
        <f t="shared" si="46"/>
        <v>1</v>
      </c>
      <c r="Q70" s="20">
        <f t="shared" si="47"/>
        <v>1.227475248</v>
      </c>
      <c r="R70" s="20">
        <f t="shared" si="48"/>
        <v>0.9965346535</v>
      </c>
      <c r="S70" s="14">
        <v>90.0</v>
      </c>
      <c r="T70" s="20" t="str">
        <f t="shared" si="49"/>
        <v>(90,1.22747524752475)</v>
      </c>
      <c r="U70" s="20" t="str">
        <f t="shared" si="50"/>
        <v>(90,0.996534653465347)</v>
      </c>
      <c r="AB70" s="20" t="b">
        <f t="shared" si="9"/>
        <v>0</v>
      </c>
      <c r="AC70" s="20" t="b">
        <f t="shared" si="10"/>
        <v>0</v>
      </c>
      <c r="AD70" s="20" t="b">
        <f t="shared" si="11"/>
        <v>0</v>
      </c>
      <c r="AE70" s="20" t="b">
        <f t="shared" si="12"/>
        <v>0</v>
      </c>
      <c r="AG70" s="20" t="b">
        <f t="shared" si="13"/>
        <v>0</v>
      </c>
      <c r="AH70" s="20" t="b">
        <f t="shared" si="14"/>
        <v>0</v>
      </c>
      <c r="AI70" s="20" t="b">
        <f t="shared" si="15"/>
        <v>0</v>
      </c>
    </row>
    <row r="71">
      <c r="A71" s="25" t="s">
        <v>59</v>
      </c>
      <c r="B71" s="26">
        <v>10312.0</v>
      </c>
      <c r="C71" s="25" t="s">
        <v>75</v>
      </c>
      <c r="D71" s="25" t="s">
        <v>61</v>
      </c>
      <c r="E71" s="25" t="s">
        <v>61</v>
      </c>
      <c r="F71" s="25">
        <v>0.104</v>
      </c>
      <c r="H71" s="20" t="b">
        <f t="shared" si="1"/>
        <v>0</v>
      </c>
      <c r="I71" s="21" t="b">
        <f t="shared" si="2"/>
        <v>0</v>
      </c>
      <c r="J71" s="21">
        <f t="shared" si="3"/>
        <v>10208</v>
      </c>
      <c r="L71" s="20" t="str">
        <f>IFERROR(__xludf.DUMMYFUNCTION("""COMPUTED_VALUE"""),"stereovision1")</f>
        <v>stereovision1</v>
      </c>
      <c r="M71" s="20">
        <f t="shared" ref="M71:O71" si="58">INDEX(D21:D9164,MATCH(M22,H21:H7164,0)-15,0)</f>
        <v>14857</v>
      </c>
      <c r="N71" s="20">
        <f t="shared" si="58"/>
        <v>3261</v>
      </c>
      <c r="O71" s="20">
        <f t="shared" si="58"/>
        <v>1544</v>
      </c>
      <c r="P71" s="20">
        <f t="shared" si="46"/>
        <v>1</v>
      </c>
      <c r="Q71" s="20">
        <f t="shared" si="47"/>
        <v>0.2194924951</v>
      </c>
      <c r="R71" s="20">
        <f t="shared" si="48"/>
        <v>0.1039240762</v>
      </c>
      <c r="S71" s="14">
        <v>95.0</v>
      </c>
      <c r="T71" s="20" t="str">
        <f t="shared" si="49"/>
        <v>(95,0.219492495120145)</v>
      </c>
      <c r="U71" s="20" t="str">
        <f t="shared" si="50"/>
        <v>(95,0.10392407619304)</v>
      </c>
      <c r="AB71" s="20" t="b">
        <f t="shared" si="9"/>
        <v>0</v>
      </c>
      <c r="AC71" s="20" t="b">
        <f t="shared" si="10"/>
        <v>0</v>
      </c>
      <c r="AD71" s="20" t="b">
        <f t="shared" si="11"/>
        <v>0</v>
      </c>
      <c r="AE71" s="20" t="b">
        <f t="shared" si="12"/>
        <v>0</v>
      </c>
      <c r="AG71" s="20" t="b">
        <f t="shared" si="13"/>
        <v>0</v>
      </c>
      <c r="AH71" s="20" t="b">
        <f t="shared" si="14"/>
        <v>0</v>
      </c>
      <c r="AI71" s="20" t="b">
        <f t="shared" si="15"/>
        <v>0</v>
      </c>
    </row>
    <row r="72">
      <c r="A72" s="25" t="s">
        <v>59</v>
      </c>
      <c r="B72" s="26">
        <v>10312.0</v>
      </c>
      <c r="C72" s="25" t="s">
        <v>76</v>
      </c>
      <c r="D72" s="26" t="s">
        <v>61</v>
      </c>
      <c r="E72" s="26" t="s">
        <v>61</v>
      </c>
      <c r="F72" s="26" t="s">
        <v>61</v>
      </c>
      <c r="H72" s="20" t="b">
        <f t="shared" si="1"/>
        <v>0</v>
      </c>
      <c r="I72" s="21" t="b">
        <f t="shared" si="2"/>
        <v>0</v>
      </c>
      <c r="J72" s="21" t="b">
        <f t="shared" si="3"/>
        <v>0</v>
      </c>
      <c r="L72" s="20" t="str">
        <f>IFERROR(__xludf.DUMMYFUNCTION("""COMPUTED_VALUE"""),"stereovision2")</f>
        <v>stereovision2</v>
      </c>
      <c r="M72" s="20">
        <f t="shared" ref="M72:O72" si="59">INDEX(D22:D9165,MATCH(M23,H22:H7165,0)-15,0)</f>
        <v>8126</v>
      </c>
      <c r="N72" s="20">
        <f t="shared" si="59"/>
        <v>5973</v>
      </c>
      <c r="O72" s="20">
        <f t="shared" si="59"/>
        <v>4635</v>
      </c>
      <c r="P72" s="20">
        <f t="shared" si="46"/>
        <v>1</v>
      </c>
      <c r="Q72" s="20">
        <f t="shared" si="47"/>
        <v>0.7350479941</v>
      </c>
      <c r="R72" s="20">
        <f t="shared" si="48"/>
        <v>0.5703913365</v>
      </c>
      <c r="S72" s="14">
        <v>100.0</v>
      </c>
      <c r="T72" s="20" t="str">
        <f t="shared" si="49"/>
        <v>(100,0.735047994093035)</v>
      </c>
      <c r="U72" s="20" t="str">
        <f t="shared" si="50"/>
        <v>(100,0.570391336450898)</v>
      </c>
      <c r="AB72" s="20" t="b">
        <f t="shared" si="9"/>
        <v>0</v>
      </c>
      <c r="AC72" s="20" t="b">
        <f t="shared" si="10"/>
        <v>0</v>
      </c>
      <c r="AD72" s="20" t="b">
        <f t="shared" si="11"/>
        <v>0</v>
      </c>
      <c r="AE72" s="20" t="b">
        <f t="shared" si="12"/>
        <v>0</v>
      </c>
      <c r="AG72" s="20" t="b">
        <f t="shared" si="13"/>
        <v>0</v>
      </c>
      <c r="AH72" s="20" t="b">
        <f t="shared" si="14"/>
        <v>0</v>
      </c>
      <c r="AI72" s="20" t="b">
        <f t="shared" si="15"/>
        <v>0</v>
      </c>
    </row>
    <row r="73">
      <c r="A73" s="25" t="s">
        <v>59</v>
      </c>
      <c r="B73" s="26">
        <v>10312.0</v>
      </c>
      <c r="C73" s="25" t="s">
        <v>77</v>
      </c>
      <c r="D73" s="26" t="s">
        <v>61</v>
      </c>
      <c r="E73" s="26" t="s">
        <v>61</v>
      </c>
      <c r="F73" s="26" t="s">
        <v>61</v>
      </c>
      <c r="H73" s="20" t="b">
        <f t="shared" si="1"/>
        <v>0</v>
      </c>
      <c r="I73" s="21" t="b">
        <f t="shared" si="2"/>
        <v>0</v>
      </c>
      <c r="J73" s="21" t="b">
        <f t="shared" si="3"/>
        <v>0</v>
      </c>
      <c r="L73" s="20" t="str">
        <f>IFERROR(__xludf.DUMMYFUNCTION("""COMPUTED_VALUE"""),"stereovision3")</f>
        <v>stereovision3</v>
      </c>
      <c r="M73" s="20">
        <f t="shared" ref="M73:O73" si="60">INDEX(D23:D9166,MATCH(M24,H23:H7166,0)-15,0)</f>
        <v>66</v>
      </c>
      <c r="N73" s="20">
        <f t="shared" si="60"/>
        <v>192</v>
      </c>
      <c r="O73" s="20">
        <f t="shared" si="60"/>
        <v>86</v>
      </c>
      <c r="P73" s="20">
        <f t="shared" si="46"/>
        <v>1</v>
      </c>
      <c r="Q73" s="20">
        <f t="shared" si="47"/>
        <v>2.909090909</v>
      </c>
      <c r="R73" s="20">
        <f t="shared" si="48"/>
        <v>1.303030303</v>
      </c>
      <c r="S73" s="14">
        <v>105.0</v>
      </c>
      <c r="T73" s="20" t="str">
        <f t="shared" si="49"/>
        <v>(105,2.90909090909091)</v>
      </c>
      <c r="U73" s="20" t="str">
        <f t="shared" si="50"/>
        <v>(105,1.3030303030303)</v>
      </c>
      <c r="AB73" s="20" t="b">
        <f t="shared" si="9"/>
        <v>0</v>
      </c>
      <c r="AC73" s="20" t="b">
        <f t="shared" si="10"/>
        <v>0</v>
      </c>
      <c r="AD73" s="20" t="b">
        <f t="shared" si="11"/>
        <v>0</v>
      </c>
      <c r="AE73" s="20" t="b">
        <f t="shared" si="12"/>
        <v>0</v>
      </c>
      <c r="AG73" s="20" t="b">
        <f t="shared" si="13"/>
        <v>0</v>
      </c>
      <c r="AH73" s="20" t="b">
        <f t="shared" si="14"/>
        <v>0</v>
      </c>
      <c r="AI73" s="20" t="b">
        <f t="shared" si="15"/>
        <v>0</v>
      </c>
    </row>
    <row r="74">
      <c r="A74" s="25" t="s">
        <v>59</v>
      </c>
      <c r="B74" s="26">
        <v>11250.0</v>
      </c>
      <c r="C74" s="25" t="s">
        <v>60</v>
      </c>
      <c r="D74" s="26">
        <v>4856.0</v>
      </c>
      <c r="E74" s="26">
        <v>12115.0</v>
      </c>
      <c r="F74" s="26">
        <v>7746.0</v>
      </c>
      <c r="H74" s="20" t="b">
        <f t="shared" si="1"/>
        <v>0</v>
      </c>
      <c r="I74" s="21" t="b">
        <f t="shared" si="2"/>
        <v>0</v>
      </c>
      <c r="J74" s="21" t="b">
        <f t="shared" si="3"/>
        <v>0</v>
      </c>
      <c r="L74" s="20"/>
      <c r="AB74" s="20" t="b">
        <f t="shared" si="9"/>
        <v>0</v>
      </c>
      <c r="AC74" s="20" t="b">
        <f t="shared" si="10"/>
        <v>0</v>
      </c>
      <c r="AD74" s="20" t="b">
        <f t="shared" si="11"/>
        <v>0</v>
      </c>
      <c r="AE74" s="20" t="b">
        <f t="shared" si="12"/>
        <v>0</v>
      </c>
      <c r="AG74" s="20" t="b">
        <f t="shared" si="13"/>
        <v>0</v>
      </c>
      <c r="AH74" s="20" t="b">
        <f t="shared" si="14"/>
        <v>0</v>
      </c>
      <c r="AI74" s="20" t="b">
        <f t="shared" si="15"/>
        <v>0</v>
      </c>
    </row>
    <row r="75">
      <c r="A75" s="25" t="s">
        <v>59</v>
      </c>
      <c r="B75" s="26">
        <v>11250.0</v>
      </c>
      <c r="C75" s="25" t="s">
        <v>62</v>
      </c>
      <c r="D75" s="26" t="s">
        <v>61</v>
      </c>
      <c r="E75" s="26" t="s">
        <v>61</v>
      </c>
      <c r="F75" s="26" t="s">
        <v>61</v>
      </c>
      <c r="H75" s="20" t="b">
        <f t="shared" si="1"/>
        <v>0</v>
      </c>
      <c r="I75" s="21" t="b">
        <f t="shared" si="2"/>
        <v>0</v>
      </c>
      <c r="J75" s="21" t="b">
        <f t="shared" si="3"/>
        <v>0</v>
      </c>
      <c r="AB75" s="20" t="b">
        <f t="shared" si="9"/>
        <v>0</v>
      </c>
      <c r="AC75" s="20" t="b">
        <f t="shared" si="10"/>
        <v>0</v>
      </c>
      <c r="AD75" s="20" t="b">
        <f t="shared" si="11"/>
        <v>0</v>
      </c>
      <c r="AE75" s="20" t="b">
        <f t="shared" si="12"/>
        <v>0</v>
      </c>
      <c r="AG75" s="20" t="b">
        <f t="shared" si="13"/>
        <v>0</v>
      </c>
      <c r="AH75" s="20" t="b">
        <f t="shared" si="14"/>
        <v>0</v>
      </c>
      <c r="AI75" s="20" t="b">
        <f t="shared" si="15"/>
        <v>0</v>
      </c>
    </row>
    <row r="76">
      <c r="A76" s="25" t="s">
        <v>59</v>
      </c>
      <c r="B76" s="26">
        <v>11250.0</v>
      </c>
      <c r="C76" s="25" t="s">
        <v>63</v>
      </c>
      <c r="D76" s="26">
        <v>4854.0</v>
      </c>
      <c r="E76" s="26">
        <v>12115.0</v>
      </c>
      <c r="F76" s="26">
        <v>7746.0</v>
      </c>
      <c r="H76" s="20" t="b">
        <f t="shared" si="1"/>
        <v>0</v>
      </c>
      <c r="I76" s="21" t="b">
        <f t="shared" si="2"/>
        <v>0</v>
      </c>
      <c r="J76" s="21" t="b">
        <f t="shared" si="3"/>
        <v>0</v>
      </c>
      <c r="AB76" s="20" t="b">
        <f t="shared" si="9"/>
        <v>0</v>
      </c>
      <c r="AC76" s="20" t="b">
        <f t="shared" si="10"/>
        <v>0</v>
      </c>
      <c r="AD76" s="20" t="b">
        <f t="shared" si="11"/>
        <v>0</v>
      </c>
      <c r="AE76" s="20" t="b">
        <f t="shared" si="12"/>
        <v>0</v>
      </c>
      <c r="AG76" s="20" t="b">
        <f t="shared" si="13"/>
        <v>0</v>
      </c>
      <c r="AH76" s="20" t="b">
        <f t="shared" si="14"/>
        <v>0</v>
      </c>
      <c r="AI76" s="20" t="b">
        <f t="shared" si="15"/>
        <v>0</v>
      </c>
    </row>
    <row r="77">
      <c r="A77" s="25" t="s">
        <v>59</v>
      </c>
      <c r="B77" s="26">
        <v>11250.0</v>
      </c>
      <c r="C77" s="25" t="s">
        <v>64</v>
      </c>
      <c r="D77" s="26">
        <v>2.0</v>
      </c>
      <c r="E77" s="26">
        <v>0.0</v>
      </c>
      <c r="F77" s="26">
        <v>0.0</v>
      </c>
      <c r="H77" s="20" t="b">
        <f t="shared" si="1"/>
        <v>0</v>
      </c>
      <c r="I77" s="21" t="b">
        <f t="shared" si="2"/>
        <v>0</v>
      </c>
      <c r="J77" s="21" t="b">
        <f t="shared" si="3"/>
        <v>0</v>
      </c>
      <c r="AB77" s="20" t="b">
        <f t="shared" si="9"/>
        <v>0</v>
      </c>
      <c r="AC77" s="20" t="b">
        <f t="shared" si="10"/>
        <v>0</v>
      </c>
      <c r="AD77" s="20" t="b">
        <f t="shared" si="11"/>
        <v>0</v>
      </c>
      <c r="AE77" s="20" t="b">
        <f t="shared" si="12"/>
        <v>0</v>
      </c>
      <c r="AG77" s="20" t="b">
        <f t="shared" si="13"/>
        <v>0</v>
      </c>
      <c r="AH77" s="20" t="b">
        <f t="shared" si="14"/>
        <v>0</v>
      </c>
      <c r="AI77" s="20" t="b">
        <f t="shared" si="15"/>
        <v>0</v>
      </c>
    </row>
    <row r="78">
      <c r="A78" s="25" t="s">
        <v>59</v>
      </c>
      <c r="B78" s="26">
        <v>11250.0</v>
      </c>
      <c r="C78" s="25" t="s">
        <v>65</v>
      </c>
      <c r="D78" s="26">
        <v>2.0</v>
      </c>
      <c r="E78" s="26">
        <v>0.0</v>
      </c>
      <c r="F78" s="26">
        <v>0.0</v>
      </c>
      <c r="H78" s="20" t="b">
        <f t="shared" si="1"/>
        <v>0</v>
      </c>
      <c r="I78" s="21" t="b">
        <f t="shared" si="2"/>
        <v>0</v>
      </c>
      <c r="J78" s="21" t="b">
        <f t="shared" si="3"/>
        <v>0</v>
      </c>
      <c r="L78" s="14" t="s">
        <v>79</v>
      </c>
      <c r="P78" s="20">
        <f>GEOMEAN(P51:P67)</f>
        <v>1</v>
      </c>
      <c r="Q78" s="20">
        <f t="shared" ref="Q78:R78" si="61">GEOMEAN(Q51:Q73)</f>
        <v>1.860338011</v>
      </c>
      <c r="R78" s="20">
        <f t="shared" si="61"/>
        <v>1.094089928</v>
      </c>
      <c r="S78" s="14">
        <v>110.0</v>
      </c>
      <c r="T78" s="20" t="str">
        <f>"("&amp;S78&amp;","&amp;Q78&amp;")"</f>
        <v>(110,1.86033801060145)</v>
      </c>
      <c r="U78" s="20" t="str">
        <f>"("&amp;S78&amp;","&amp;R78&amp;")"</f>
        <v>(110,1.09408992771134)</v>
      </c>
      <c r="AB78" s="20" t="b">
        <f t="shared" si="9"/>
        <v>0</v>
      </c>
      <c r="AC78" s="20" t="b">
        <f t="shared" si="10"/>
        <v>0</v>
      </c>
      <c r="AD78" s="20" t="b">
        <f t="shared" si="11"/>
        <v>0</v>
      </c>
      <c r="AE78" s="20" t="b">
        <f t="shared" si="12"/>
        <v>0</v>
      </c>
      <c r="AG78" s="20" t="b">
        <f t="shared" si="13"/>
        <v>0</v>
      </c>
      <c r="AH78" s="20" t="b">
        <f t="shared" si="14"/>
        <v>0</v>
      </c>
      <c r="AI78" s="20" t="b">
        <f t="shared" si="15"/>
        <v>0</v>
      </c>
    </row>
    <row r="79">
      <c r="A79" s="25" t="s">
        <v>59</v>
      </c>
      <c r="B79" s="26">
        <v>11250.0</v>
      </c>
      <c r="C79" s="25" t="s">
        <v>66</v>
      </c>
      <c r="D79" s="26" t="s">
        <v>61</v>
      </c>
      <c r="E79" s="26" t="s">
        <v>61</v>
      </c>
      <c r="F79" s="25" t="s">
        <v>61</v>
      </c>
      <c r="H79" s="20" t="b">
        <f t="shared" si="1"/>
        <v>0</v>
      </c>
      <c r="I79" s="21" t="b">
        <f t="shared" si="2"/>
        <v>0</v>
      </c>
      <c r="J79" s="21" t="b">
        <f t="shared" si="3"/>
        <v>0</v>
      </c>
      <c r="AB79" s="20" t="b">
        <f t="shared" si="9"/>
        <v>0</v>
      </c>
      <c r="AC79" s="20" t="b">
        <f t="shared" si="10"/>
        <v>0</v>
      </c>
      <c r="AD79" s="20" t="b">
        <f t="shared" si="11"/>
        <v>0</v>
      </c>
      <c r="AE79" s="20" t="b">
        <f t="shared" si="12"/>
        <v>0</v>
      </c>
      <c r="AG79" s="20" t="b">
        <f t="shared" si="13"/>
        <v>0</v>
      </c>
      <c r="AH79" s="20" t="b">
        <f t="shared" si="14"/>
        <v>0</v>
      </c>
      <c r="AI79" s="20" t="b">
        <f t="shared" si="15"/>
        <v>0</v>
      </c>
    </row>
    <row r="80">
      <c r="A80" s="25" t="s">
        <v>59</v>
      </c>
      <c r="B80" s="26">
        <v>11250.0</v>
      </c>
      <c r="C80" s="25" t="s">
        <v>67</v>
      </c>
      <c r="D80" s="26">
        <v>2344.0</v>
      </c>
      <c r="E80" s="26">
        <v>3003.0</v>
      </c>
      <c r="F80" s="26">
        <v>2776.0</v>
      </c>
      <c r="H80" s="20" t="b">
        <f t="shared" si="1"/>
        <v>0</v>
      </c>
      <c r="I80" s="21" t="b">
        <f t="shared" si="2"/>
        <v>0</v>
      </c>
      <c r="J80" s="21" t="b">
        <f t="shared" si="3"/>
        <v>0</v>
      </c>
      <c r="AB80" s="20" t="b">
        <f t="shared" si="9"/>
        <v>0</v>
      </c>
      <c r="AC80" s="20" t="b">
        <f t="shared" si="10"/>
        <v>0</v>
      </c>
      <c r="AD80" s="20" t="b">
        <f t="shared" si="11"/>
        <v>0</v>
      </c>
      <c r="AE80" s="20" t="b">
        <f t="shared" si="12"/>
        <v>0</v>
      </c>
      <c r="AG80" s="20" t="b">
        <f t="shared" si="13"/>
        <v>0</v>
      </c>
      <c r="AH80" s="20" t="b">
        <f t="shared" si="14"/>
        <v>0</v>
      </c>
      <c r="AI80" s="20" t="b">
        <f t="shared" si="15"/>
        <v>0</v>
      </c>
    </row>
    <row r="81">
      <c r="A81" s="25" t="s">
        <v>59</v>
      </c>
      <c r="B81" s="26">
        <v>11250.0</v>
      </c>
      <c r="C81" s="25" t="s">
        <v>68</v>
      </c>
      <c r="D81" s="26">
        <v>0.0</v>
      </c>
      <c r="E81" s="26">
        <v>0.0</v>
      </c>
      <c r="F81" s="26">
        <v>0.0</v>
      </c>
      <c r="H81" s="20" t="b">
        <f t="shared" si="1"/>
        <v>0</v>
      </c>
      <c r="I81" s="21" t="b">
        <f t="shared" si="2"/>
        <v>0</v>
      </c>
      <c r="J81" s="21" t="b">
        <f t="shared" si="3"/>
        <v>0</v>
      </c>
      <c r="AB81" s="20" t="b">
        <f t="shared" si="9"/>
        <v>0</v>
      </c>
      <c r="AC81" s="20" t="b">
        <f t="shared" si="10"/>
        <v>0</v>
      </c>
      <c r="AD81" s="20" t="b">
        <f t="shared" si="11"/>
        <v>0</v>
      </c>
      <c r="AE81" s="20" t="b">
        <f t="shared" si="12"/>
        <v>0</v>
      </c>
      <c r="AG81" s="20" t="b">
        <f t="shared" si="13"/>
        <v>0</v>
      </c>
      <c r="AH81" s="20" t="b">
        <f t="shared" si="14"/>
        <v>0</v>
      </c>
      <c r="AI81" s="20" t="b">
        <f t="shared" si="15"/>
        <v>0</v>
      </c>
    </row>
    <row r="82">
      <c r="A82" s="25" t="s">
        <v>59</v>
      </c>
      <c r="B82" s="26">
        <v>11250.0</v>
      </c>
      <c r="C82" s="25" t="s">
        <v>69</v>
      </c>
      <c r="D82" s="26">
        <v>20.0</v>
      </c>
      <c r="E82" s="26">
        <v>20.0</v>
      </c>
      <c r="F82" s="26">
        <v>20.0</v>
      </c>
      <c r="H82" s="20" t="b">
        <f t="shared" si="1"/>
        <v>0</v>
      </c>
      <c r="I82" s="21" t="b">
        <f t="shared" si="2"/>
        <v>0</v>
      </c>
      <c r="J82" s="21" t="b">
        <f t="shared" si="3"/>
        <v>0</v>
      </c>
      <c r="AB82" s="20" t="b">
        <f t="shared" si="9"/>
        <v>0</v>
      </c>
      <c r="AC82" s="20">
        <f t="shared" si="10"/>
        <v>20</v>
      </c>
      <c r="AD82" s="20">
        <f t="shared" si="11"/>
        <v>20</v>
      </c>
      <c r="AE82" s="20">
        <f t="shared" si="12"/>
        <v>20</v>
      </c>
      <c r="AG82" s="20" t="b">
        <f t="shared" si="13"/>
        <v>0</v>
      </c>
      <c r="AH82" s="20" t="b">
        <f t="shared" si="14"/>
        <v>0</v>
      </c>
      <c r="AI82" s="20" t="b">
        <f t="shared" si="15"/>
        <v>0</v>
      </c>
    </row>
    <row r="83">
      <c r="A83" s="25" t="s">
        <v>59</v>
      </c>
      <c r="B83" s="26">
        <v>11250.0</v>
      </c>
      <c r="C83" s="25" t="s">
        <v>70</v>
      </c>
      <c r="D83" s="26">
        <v>0.0</v>
      </c>
      <c r="E83" s="26">
        <v>0.0</v>
      </c>
      <c r="F83" s="26">
        <v>0.0</v>
      </c>
      <c r="H83" s="20" t="b">
        <f t="shared" si="1"/>
        <v>0</v>
      </c>
      <c r="I83" s="21" t="b">
        <f t="shared" si="2"/>
        <v>0</v>
      </c>
      <c r="J83" s="21" t="b">
        <f t="shared" si="3"/>
        <v>0</v>
      </c>
      <c r="AB83" s="20" t="b">
        <f t="shared" si="9"/>
        <v>0</v>
      </c>
      <c r="AC83" s="20" t="b">
        <f t="shared" si="10"/>
        <v>0</v>
      </c>
      <c r="AD83" s="20" t="b">
        <f t="shared" si="11"/>
        <v>0</v>
      </c>
      <c r="AE83" s="20" t="b">
        <f t="shared" si="12"/>
        <v>0</v>
      </c>
      <c r="AG83" s="20" t="b">
        <f t="shared" si="13"/>
        <v>0</v>
      </c>
      <c r="AH83" s="20" t="b">
        <f t="shared" si="14"/>
        <v>0</v>
      </c>
      <c r="AI83" s="20" t="b">
        <f t="shared" si="15"/>
        <v>0</v>
      </c>
    </row>
    <row r="84">
      <c r="A84" s="25" t="s">
        <v>59</v>
      </c>
      <c r="B84" s="26">
        <v>11250.0</v>
      </c>
      <c r="C84" s="25" t="s">
        <v>71</v>
      </c>
      <c r="D84" s="27">
        <v>9.837962962962962E-4</v>
      </c>
      <c r="E84" s="27">
        <v>0.007071759259259259</v>
      </c>
      <c r="F84" s="27">
        <v>0.0026157407407407405</v>
      </c>
      <c r="H84" s="20" t="b">
        <f t="shared" si="1"/>
        <v>0</v>
      </c>
      <c r="I84" s="21" t="b">
        <f t="shared" si="2"/>
        <v>0</v>
      </c>
      <c r="J84" s="21" t="b">
        <f t="shared" si="3"/>
        <v>0</v>
      </c>
      <c r="AB84" s="20" t="b">
        <f t="shared" si="9"/>
        <v>0</v>
      </c>
      <c r="AC84" s="20" t="b">
        <f t="shared" si="10"/>
        <v>0</v>
      </c>
      <c r="AD84" s="20" t="b">
        <f t="shared" si="11"/>
        <v>0</v>
      </c>
      <c r="AE84" s="20" t="b">
        <f t="shared" si="12"/>
        <v>0</v>
      </c>
      <c r="AG84" s="20" t="b">
        <f t="shared" si="13"/>
        <v>0</v>
      </c>
      <c r="AH84" s="20" t="b">
        <f t="shared" si="14"/>
        <v>0</v>
      </c>
      <c r="AI84" s="20" t="b">
        <f t="shared" si="15"/>
        <v>0</v>
      </c>
    </row>
    <row r="85">
      <c r="A85" s="25" t="s">
        <v>59</v>
      </c>
      <c r="B85" s="26">
        <v>11250.0</v>
      </c>
      <c r="C85" s="25" t="s">
        <v>72</v>
      </c>
      <c r="D85" s="28">
        <v>0.0014583333333333334</v>
      </c>
      <c r="E85" s="28">
        <v>0.008449074074074074</v>
      </c>
      <c r="F85" s="28">
        <v>0.003263888888888889</v>
      </c>
      <c r="H85" s="20" t="b">
        <f t="shared" si="1"/>
        <v>0</v>
      </c>
      <c r="I85" s="21" t="b">
        <f t="shared" si="2"/>
        <v>0</v>
      </c>
      <c r="J85" s="21" t="b">
        <f t="shared" si="3"/>
        <v>0</v>
      </c>
      <c r="AB85" s="20" t="b">
        <f t="shared" si="9"/>
        <v>0</v>
      </c>
      <c r="AC85" s="20" t="b">
        <f t="shared" si="10"/>
        <v>0</v>
      </c>
      <c r="AD85" s="20" t="b">
        <f t="shared" si="11"/>
        <v>0</v>
      </c>
      <c r="AE85" s="20" t="b">
        <f t="shared" si="12"/>
        <v>0</v>
      </c>
      <c r="AG85" s="20" t="b">
        <f t="shared" si="13"/>
        <v>0</v>
      </c>
      <c r="AH85" s="20" t="b">
        <f t="shared" si="14"/>
        <v>0</v>
      </c>
      <c r="AI85" s="20" t="b">
        <f t="shared" si="15"/>
        <v>0</v>
      </c>
    </row>
    <row r="86">
      <c r="A86" s="25" t="s">
        <v>59</v>
      </c>
      <c r="B86" s="26">
        <v>11250.0</v>
      </c>
      <c r="C86" s="25" t="s">
        <v>71</v>
      </c>
      <c r="D86" s="26">
        <v>5175.02</v>
      </c>
      <c r="E86" s="26">
        <v>5288.531</v>
      </c>
      <c r="F86" s="26">
        <v>5264.844</v>
      </c>
      <c r="H86" s="20" t="b">
        <f t="shared" si="1"/>
        <v>0</v>
      </c>
      <c r="I86" s="21" t="b">
        <f t="shared" si="2"/>
        <v>0</v>
      </c>
      <c r="J86" s="21" t="b">
        <f t="shared" si="3"/>
        <v>0</v>
      </c>
      <c r="AB86" s="20" t="b">
        <f t="shared" si="9"/>
        <v>0</v>
      </c>
      <c r="AC86" s="20" t="b">
        <f t="shared" si="10"/>
        <v>0</v>
      </c>
      <c r="AD86" s="20" t="b">
        <f t="shared" si="11"/>
        <v>0</v>
      </c>
      <c r="AE86" s="20" t="b">
        <f t="shared" si="12"/>
        <v>0</v>
      </c>
      <c r="AG86" s="20" t="b">
        <f t="shared" si="13"/>
        <v>0</v>
      </c>
      <c r="AH86" s="20" t="b">
        <f t="shared" si="14"/>
        <v>0</v>
      </c>
      <c r="AI86" s="20" t="b">
        <f t="shared" si="15"/>
        <v>0</v>
      </c>
    </row>
    <row r="87">
      <c r="A87" s="25" t="s">
        <v>59</v>
      </c>
      <c r="B87" s="26">
        <v>11250.0</v>
      </c>
      <c r="C87" s="25" t="s">
        <v>72</v>
      </c>
      <c r="D87" s="25">
        <v>6083.125</v>
      </c>
      <c r="E87" s="25">
        <v>6195.883</v>
      </c>
      <c r="F87" s="25">
        <v>6105.73</v>
      </c>
      <c r="H87" s="20" t="b">
        <f t="shared" si="1"/>
        <v>0</v>
      </c>
      <c r="I87" s="21" t="b">
        <f t="shared" si="2"/>
        <v>0</v>
      </c>
      <c r="J87" s="21" t="b">
        <f t="shared" si="3"/>
        <v>0</v>
      </c>
      <c r="AB87" s="20" t="b">
        <f t="shared" si="9"/>
        <v>0</v>
      </c>
      <c r="AC87" s="20" t="b">
        <f t="shared" si="10"/>
        <v>0</v>
      </c>
      <c r="AD87" s="20" t="b">
        <f t="shared" si="11"/>
        <v>0</v>
      </c>
      <c r="AE87" s="20" t="b">
        <f t="shared" si="12"/>
        <v>0</v>
      </c>
      <c r="AG87" s="20" t="b">
        <f t="shared" si="13"/>
        <v>0</v>
      </c>
      <c r="AH87" s="20" t="b">
        <f t="shared" si="14"/>
        <v>0</v>
      </c>
      <c r="AI87" s="20" t="b">
        <f t="shared" si="15"/>
        <v>0</v>
      </c>
    </row>
    <row r="88">
      <c r="A88" s="25" t="s">
        <v>59</v>
      </c>
      <c r="B88" s="26">
        <v>11250.0</v>
      </c>
      <c r="C88" s="25" t="s">
        <v>73</v>
      </c>
      <c r="D88" s="25" t="s">
        <v>81</v>
      </c>
      <c r="E88" s="25" t="s">
        <v>74</v>
      </c>
      <c r="F88" s="25" t="s">
        <v>81</v>
      </c>
      <c r="H88" s="20" t="b">
        <f t="shared" si="1"/>
        <v>0</v>
      </c>
      <c r="I88" s="21" t="b">
        <f t="shared" si="2"/>
        <v>0</v>
      </c>
      <c r="J88" s="21" t="b">
        <f t="shared" si="3"/>
        <v>0</v>
      </c>
      <c r="AB88" s="20" t="b">
        <f t="shared" si="9"/>
        <v>0</v>
      </c>
      <c r="AC88" s="20" t="b">
        <f t="shared" si="10"/>
        <v>0</v>
      </c>
      <c r="AD88" s="20" t="b">
        <f t="shared" si="11"/>
        <v>0</v>
      </c>
      <c r="AE88" s="20" t="b">
        <f t="shared" si="12"/>
        <v>0</v>
      </c>
      <c r="AG88" s="20" t="b">
        <f t="shared" si="13"/>
        <v>0</v>
      </c>
      <c r="AH88" s="20" t="b">
        <f t="shared" si="14"/>
        <v>0</v>
      </c>
      <c r="AI88" s="20" t="b">
        <f t="shared" si="15"/>
        <v>0</v>
      </c>
    </row>
    <row r="89">
      <c r="A89" s="25" t="s">
        <v>59</v>
      </c>
      <c r="B89" s="26">
        <v>11250.0</v>
      </c>
      <c r="C89" s="25" t="s">
        <v>75</v>
      </c>
      <c r="D89" s="25">
        <v>1.138</v>
      </c>
      <c r="E89" s="25">
        <v>-2.476</v>
      </c>
      <c r="F89" s="25">
        <v>0.806</v>
      </c>
      <c r="H89" s="20">
        <f t="shared" si="1"/>
        <v>10112</v>
      </c>
      <c r="I89" s="21">
        <f t="shared" si="2"/>
        <v>13726</v>
      </c>
      <c r="J89" s="21">
        <f t="shared" si="3"/>
        <v>10444</v>
      </c>
      <c r="AB89" s="20" t="b">
        <f t="shared" si="9"/>
        <v>0</v>
      </c>
      <c r="AC89" s="20" t="b">
        <f t="shared" si="10"/>
        <v>0</v>
      </c>
      <c r="AD89" s="20" t="b">
        <f t="shared" si="11"/>
        <v>0</v>
      </c>
      <c r="AE89" s="20" t="b">
        <f t="shared" si="12"/>
        <v>0</v>
      </c>
      <c r="AG89" s="20" t="b">
        <f t="shared" si="13"/>
        <v>0</v>
      </c>
      <c r="AH89" s="20" t="b">
        <f t="shared" si="14"/>
        <v>0</v>
      </c>
      <c r="AI89" s="20" t="b">
        <f t="shared" si="15"/>
        <v>0</v>
      </c>
    </row>
    <row r="90">
      <c r="A90" s="25" t="s">
        <v>59</v>
      </c>
      <c r="B90" s="26">
        <v>11250.0</v>
      </c>
      <c r="C90" s="25" t="s">
        <v>76</v>
      </c>
      <c r="D90" s="25" t="s">
        <v>61</v>
      </c>
      <c r="E90" s="25" t="s">
        <v>61</v>
      </c>
      <c r="F90" s="26" t="s">
        <v>61</v>
      </c>
      <c r="H90" s="20" t="b">
        <f t="shared" si="1"/>
        <v>0</v>
      </c>
      <c r="I90" s="21" t="b">
        <f t="shared" si="2"/>
        <v>0</v>
      </c>
      <c r="J90" s="21" t="b">
        <f t="shared" si="3"/>
        <v>0</v>
      </c>
      <c r="AB90" s="20" t="b">
        <f t="shared" si="9"/>
        <v>0</v>
      </c>
      <c r="AC90" s="20" t="b">
        <f t="shared" si="10"/>
        <v>0</v>
      </c>
      <c r="AD90" s="20" t="b">
        <f t="shared" si="11"/>
        <v>0</v>
      </c>
      <c r="AE90" s="20" t="b">
        <f t="shared" si="12"/>
        <v>0</v>
      </c>
      <c r="AG90" s="20" t="b">
        <f t="shared" si="13"/>
        <v>0</v>
      </c>
      <c r="AH90" s="20" t="b">
        <f t="shared" si="14"/>
        <v>0</v>
      </c>
      <c r="AI90" s="20" t="b">
        <f t="shared" si="15"/>
        <v>0</v>
      </c>
    </row>
    <row r="91">
      <c r="A91" s="25" t="s">
        <v>59</v>
      </c>
      <c r="B91" s="26">
        <v>11250.0</v>
      </c>
      <c r="C91" s="25" t="s">
        <v>77</v>
      </c>
      <c r="D91" s="26" t="s">
        <v>61</v>
      </c>
      <c r="E91" s="26" t="s">
        <v>61</v>
      </c>
      <c r="F91" s="26" t="s">
        <v>61</v>
      </c>
      <c r="H91" s="20" t="b">
        <f t="shared" si="1"/>
        <v>0</v>
      </c>
      <c r="I91" s="21" t="b">
        <f t="shared" si="2"/>
        <v>0</v>
      </c>
      <c r="J91" s="21" t="b">
        <f t="shared" si="3"/>
        <v>0</v>
      </c>
      <c r="AB91" s="20" t="b">
        <f t="shared" si="9"/>
        <v>0</v>
      </c>
      <c r="AC91" s="20" t="b">
        <f t="shared" si="10"/>
        <v>0</v>
      </c>
      <c r="AD91" s="20" t="b">
        <f t="shared" si="11"/>
        <v>0</v>
      </c>
      <c r="AE91" s="20" t="b">
        <f t="shared" si="12"/>
        <v>0</v>
      </c>
      <c r="AG91" s="20" t="b">
        <f t="shared" si="13"/>
        <v>0</v>
      </c>
      <c r="AH91" s="20" t="b">
        <f t="shared" si="14"/>
        <v>0</v>
      </c>
      <c r="AI91" s="20" t="b">
        <f t="shared" si="15"/>
        <v>0</v>
      </c>
    </row>
    <row r="92">
      <c r="A92" s="25" t="s">
        <v>59</v>
      </c>
      <c r="B92" s="26">
        <v>13125.0</v>
      </c>
      <c r="C92" s="25" t="s">
        <v>60</v>
      </c>
      <c r="D92" s="26" t="s">
        <v>61</v>
      </c>
      <c r="E92" s="26">
        <v>11710.0</v>
      </c>
      <c r="F92" s="26" t="s">
        <v>61</v>
      </c>
      <c r="H92" s="20" t="b">
        <f t="shared" si="1"/>
        <v>0</v>
      </c>
      <c r="I92" s="21" t="b">
        <f t="shared" si="2"/>
        <v>0</v>
      </c>
      <c r="J92" s="21" t="b">
        <f t="shared" si="3"/>
        <v>0</v>
      </c>
      <c r="AB92" s="20" t="b">
        <f t="shared" si="9"/>
        <v>0</v>
      </c>
      <c r="AC92" s="20" t="b">
        <f t="shared" si="10"/>
        <v>0</v>
      </c>
      <c r="AD92" s="20" t="b">
        <f t="shared" si="11"/>
        <v>0</v>
      </c>
      <c r="AE92" s="20" t="b">
        <f t="shared" si="12"/>
        <v>0</v>
      </c>
      <c r="AG92" s="20" t="b">
        <f t="shared" si="13"/>
        <v>0</v>
      </c>
      <c r="AH92" s="20" t="b">
        <f t="shared" si="14"/>
        <v>0</v>
      </c>
      <c r="AI92" s="20" t="b">
        <f t="shared" si="15"/>
        <v>0</v>
      </c>
    </row>
    <row r="93">
      <c r="A93" s="25" t="s">
        <v>59</v>
      </c>
      <c r="B93" s="26">
        <v>13125.0</v>
      </c>
      <c r="C93" s="25" t="s">
        <v>62</v>
      </c>
      <c r="D93" s="26" t="s">
        <v>61</v>
      </c>
      <c r="E93" s="26" t="s">
        <v>61</v>
      </c>
      <c r="F93" s="26" t="s">
        <v>61</v>
      </c>
      <c r="H93" s="20" t="b">
        <f t="shared" si="1"/>
        <v>0</v>
      </c>
      <c r="I93" s="21" t="b">
        <f t="shared" si="2"/>
        <v>0</v>
      </c>
      <c r="J93" s="21" t="b">
        <f t="shared" si="3"/>
        <v>0</v>
      </c>
      <c r="AB93" s="20" t="b">
        <f t="shared" si="9"/>
        <v>0</v>
      </c>
      <c r="AC93" s="20" t="b">
        <f t="shared" si="10"/>
        <v>0</v>
      </c>
      <c r="AD93" s="20" t="b">
        <f t="shared" si="11"/>
        <v>0</v>
      </c>
      <c r="AE93" s="20" t="b">
        <f t="shared" si="12"/>
        <v>0</v>
      </c>
      <c r="AG93" s="20" t="b">
        <f t="shared" si="13"/>
        <v>0</v>
      </c>
      <c r="AH93" s="20" t="b">
        <f t="shared" si="14"/>
        <v>0</v>
      </c>
      <c r="AI93" s="20" t="b">
        <f t="shared" si="15"/>
        <v>0</v>
      </c>
    </row>
    <row r="94">
      <c r="A94" s="25" t="s">
        <v>59</v>
      </c>
      <c r="B94" s="26">
        <v>13125.0</v>
      </c>
      <c r="C94" s="25" t="s">
        <v>63</v>
      </c>
      <c r="D94" s="26" t="s">
        <v>61</v>
      </c>
      <c r="E94" s="26">
        <v>11710.0</v>
      </c>
      <c r="F94" s="26" t="s">
        <v>61</v>
      </c>
      <c r="H94" s="20" t="b">
        <f t="shared" si="1"/>
        <v>0</v>
      </c>
      <c r="I94" s="21" t="b">
        <f t="shared" si="2"/>
        <v>0</v>
      </c>
      <c r="J94" s="21" t="b">
        <f t="shared" si="3"/>
        <v>0</v>
      </c>
      <c r="AB94" s="20" t="b">
        <f t="shared" si="9"/>
        <v>0</v>
      </c>
      <c r="AC94" s="20" t="b">
        <f t="shared" si="10"/>
        <v>0</v>
      </c>
      <c r="AD94" s="20" t="b">
        <f t="shared" si="11"/>
        <v>0</v>
      </c>
      <c r="AE94" s="20" t="b">
        <f t="shared" si="12"/>
        <v>0</v>
      </c>
      <c r="AG94" s="20" t="b">
        <f t="shared" si="13"/>
        <v>0</v>
      </c>
      <c r="AH94" s="20" t="b">
        <f t="shared" si="14"/>
        <v>0</v>
      </c>
      <c r="AI94" s="20" t="b">
        <f t="shared" si="15"/>
        <v>0</v>
      </c>
    </row>
    <row r="95">
      <c r="A95" s="25" t="s">
        <v>59</v>
      </c>
      <c r="B95" s="26">
        <v>13125.0</v>
      </c>
      <c r="C95" s="25" t="s">
        <v>64</v>
      </c>
      <c r="D95" s="26" t="s">
        <v>61</v>
      </c>
      <c r="E95" s="26">
        <v>0.0</v>
      </c>
      <c r="F95" s="26" t="s">
        <v>61</v>
      </c>
      <c r="H95" s="20" t="b">
        <f t="shared" si="1"/>
        <v>0</v>
      </c>
      <c r="I95" s="21" t="b">
        <f t="shared" si="2"/>
        <v>0</v>
      </c>
      <c r="J95" s="21" t="b">
        <f t="shared" si="3"/>
        <v>0</v>
      </c>
      <c r="AB95" s="20" t="b">
        <f t="shared" si="9"/>
        <v>0</v>
      </c>
      <c r="AC95" s="20" t="b">
        <f t="shared" si="10"/>
        <v>0</v>
      </c>
      <c r="AD95" s="20" t="b">
        <f t="shared" si="11"/>
        <v>0</v>
      </c>
      <c r="AE95" s="20" t="b">
        <f t="shared" si="12"/>
        <v>0</v>
      </c>
      <c r="AG95" s="20" t="b">
        <f t="shared" si="13"/>
        <v>0</v>
      </c>
      <c r="AH95" s="20" t="b">
        <f t="shared" si="14"/>
        <v>0</v>
      </c>
      <c r="AI95" s="20" t="b">
        <f t="shared" si="15"/>
        <v>0</v>
      </c>
    </row>
    <row r="96">
      <c r="A96" s="25" t="s">
        <v>59</v>
      </c>
      <c r="B96" s="26">
        <v>13125.0</v>
      </c>
      <c r="C96" s="25" t="s">
        <v>65</v>
      </c>
      <c r="D96" s="26" t="s">
        <v>61</v>
      </c>
      <c r="E96" s="26">
        <v>0.0</v>
      </c>
      <c r="F96" s="26" t="s">
        <v>61</v>
      </c>
      <c r="H96" s="20" t="b">
        <f t="shared" si="1"/>
        <v>0</v>
      </c>
      <c r="I96" s="21" t="b">
        <f t="shared" si="2"/>
        <v>0</v>
      </c>
      <c r="J96" s="21" t="b">
        <f t="shared" si="3"/>
        <v>0</v>
      </c>
      <c r="AB96" s="20" t="b">
        <f t="shared" si="9"/>
        <v>0</v>
      </c>
      <c r="AC96" s="20" t="b">
        <f t="shared" si="10"/>
        <v>0</v>
      </c>
      <c r="AD96" s="20" t="b">
        <f t="shared" si="11"/>
        <v>0</v>
      </c>
      <c r="AE96" s="20" t="b">
        <f t="shared" si="12"/>
        <v>0</v>
      </c>
      <c r="AG96" s="20" t="b">
        <f t="shared" si="13"/>
        <v>0</v>
      </c>
      <c r="AH96" s="20" t="b">
        <f t="shared" si="14"/>
        <v>0</v>
      </c>
      <c r="AI96" s="20" t="b">
        <f t="shared" si="15"/>
        <v>0</v>
      </c>
    </row>
    <row r="97">
      <c r="A97" s="25" t="s">
        <v>59</v>
      </c>
      <c r="B97" s="26">
        <v>13125.0</v>
      </c>
      <c r="C97" s="25" t="s">
        <v>66</v>
      </c>
      <c r="D97" s="26" t="s">
        <v>61</v>
      </c>
      <c r="E97" s="26" t="s">
        <v>61</v>
      </c>
      <c r="F97" s="26" t="s">
        <v>61</v>
      </c>
      <c r="H97" s="20" t="b">
        <f t="shared" si="1"/>
        <v>0</v>
      </c>
      <c r="I97" s="21" t="b">
        <f t="shared" si="2"/>
        <v>0</v>
      </c>
      <c r="J97" s="21" t="b">
        <f t="shared" si="3"/>
        <v>0</v>
      </c>
      <c r="AB97" s="20" t="b">
        <f t="shared" si="9"/>
        <v>0</v>
      </c>
      <c r="AC97" s="20" t="b">
        <f t="shared" si="10"/>
        <v>0</v>
      </c>
      <c r="AD97" s="20" t="b">
        <f t="shared" si="11"/>
        <v>0</v>
      </c>
      <c r="AE97" s="20" t="b">
        <f t="shared" si="12"/>
        <v>0</v>
      </c>
      <c r="AG97" s="20" t="b">
        <f t="shared" si="13"/>
        <v>0</v>
      </c>
      <c r="AH97" s="20" t="b">
        <f t="shared" si="14"/>
        <v>0</v>
      </c>
      <c r="AI97" s="20" t="b">
        <f t="shared" si="15"/>
        <v>0</v>
      </c>
    </row>
    <row r="98">
      <c r="A98" s="25" t="s">
        <v>59</v>
      </c>
      <c r="B98" s="26">
        <v>13125.0</v>
      </c>
      <c r="C98" s="25" t="s">
        <v>67</v>
      </c>
      <c r="D98" s="26" t="s">
        <v>61</v>
      </c>
      <c r="E98" s="26">
        <v>3003.0</v>
      </c>
      <c r="F98" s="26" t="s">
        <v>61</v>
      </c>
      <c r="H98" s="20" t="b">
        <f t="shared" si="1"/>
        <v>0</v>
      </c>
      <c r="I98" s="21" t="b">
        <f t="shared" si="2"/>
        <v>0</v>
      </c>
      <c r="J98" s="21" t="b">
        <f t="shared" si="3"/>
        <v>0</v>
      </c>
      <c r="AB98" s="20" t="b">
        <f t="shared" si="9"/>
        <v>0</v>
      </c>
      <c r="AC98" s="20" t="b">
        <f t="shared" si="10"/>
        <v>0</v>
      </c>
      <c r="AD98" s="20" t="b">
        <f t="shared" si="11"/>
        <v>0</v>
      </c>
      <c r="AE98" s="20" t="b">
        <f t="shared" si="12"/>
        <v>0</v>
      </c>
      <c r="AG98" s="20" t="b">
        <f t="shared" si="13"/>
        <v>0</v>
      </c>
      <c r="AH98" s="20" t="b">
        <f t="shared" si="14"/>
        <v>0</v>
      </c>
      <c r="AI98" s="20" t="b">
        <f t="shared" si="15"/>
        <v>0</v>
      </c>
    </row>
    <row r="99">
      <c r="A99" s="25" t="s">
        <v>59</v>
      </c>
      <c r="B99" s="26">
        <v>13125.0</v>
      </c>
      <c r="C99" s="25" t="s">
        <v>68</v>
      </c>
      <c r="D99" s="26" t="s">
        <v>61</v>
      </c>
      <c r="E99" s="25">
        <v>0.0</v>
      </c>
      <c r="F99" s="25" t="s">
        <v>61</v>
      </c>
      <c r="H99" s="20" t="b">
        <f t="shared" si="1"/>
        <v>0</v>
      </c>
      <c r="I99" s="21" t="b">
        <f t="shared" si="2"/>
        <v>0</v>
      </c>
      <c r="J99" s="21" t="b">
        <f t="shared" si="3"/>
        <v>0</v>
      </c>
      <c r="AB99" s="20" t="b">
        <f t="shared" si="9"/>
        <v>0</v>
      </c>
      <c r="AC99" s="20" t="b">
        <f t="shared" si="10"/>
        <v>0</v>
      </c>
      <c r="AD99" s="20" t="b">
        <f t="shared" si="11"/>
        <v>0</v>
      </c>
      <c r="AE99" s="20" t="b">
        <f t="shared" si="12"/>
        <v>0</v>
      </c>
      <c r="AG99" s="20" t="b">
        <f t="shared" si="13"/>
        <v>0</v>
      </c>
      <c r="AH99" s="20" t="b">
        <f t="shared" si="14"/>
        <v>0</v>
      </c>
      <c r="AI99" s="20" t="b">
        <f t="shared" si="15"/>
        <v>0</v>
      </c>
    </row>
    <row r="100">
      <c r="A100" s="25" t="s">
        <v>59</v>
      </c>
      <c r="B100" s="26">
        <v>13125.0</v>
      </c>
      <c r="C100" s="25" t="s">
        <v>69</v>
      </c>
      <c r="D100" s="26" t="s">
        <v>61</v>
      </c>
      <c r="E100" s="25">
        <v>20.0</v>
      </c>
      <c r="F100" s="25" t="s">
        <v>61</v>
      </c>
      <c r="H100" s="20" t="b">
        <f t="shared" si="1"/>
        <v>0</v>
      </c>
      <c r="I100" s="21" t="b">
        <f t="shared" si="2"/>
        <v>0</v>
      </c>
      <c r="J100" s="21" t="b">
        <f t="shared" si="3"/>
        <v>0</v>
      </c>
      <c r="AB100" s="20" t="b">
        <f t="shared" si="9"/>
        <v>0</v>
      </c>
      <c r="AC100" s="20" t="str">
        <f t="shared" si="10"/>
        <v>none</v>
      </c>
      <c r="AD100" s="20">
        <f t="shared" si="11"/>
        <v>20</v>
      </c>
      <c r="AE100" s="20" t="str">
        <f t="shared" si="12"/>
        <v>none</v>
      </c>
      <c r="AG100" s="20" t="b">
        <f t="shared" si="13"/>
        <v>0</v>
      </c>
      <c r="AH100" s="20" t="b">
        <f t="shared" si="14"/>
        <v>0</v>
      </c>
      <c r="AI100" s="20" t="b">
        <f t="shared" si="15"/>
        <v>0</v>
      </c>
    </row>
    <row r="101">
      <c r="A101" s="25" t="s">
        <v>59</v>
      </c>
      <c r="B101" s="26">
        <v>13125.0</v>
      </c>
      <c r="C101" s="25" t="s">
        <v>70</v>
      </c>
      <c r="D101" s="26" t="s">
        <v>61</v>
      </c>
      <c r="E101" s="25">
        <v>0.0</v>
      </c>
      <c r="F101" s="25" t="s">
        <v>61</v>
      </c>
      <c r="H101" s="20" t="b">
        <f t="shared" si="1"/>
        <v>0</v>
      </c>
      <c r="I101" s="21" t="b">
        <f t="shared" si="2"/>
        <v>0</v>
      </c>
      <c r="J101" s="21" t="b">
        <f t="shared" si="3"/>
        <v>0</v>
      </c>
      <c r="AB101" s="20" t="b">
        <f t="shared" si="9"/>
        <v>0</v>
      </c>
      <c r="AC101" s="20" t="b">
        <f t="shared" si="10"/>
        <v>0</v>
      </c>
      <c r="AD101" s="20" t="b">
        <f t="shared" si="11"/>
        <v>0</v>
      </c>
      <c r="AE101" s="20" t="b">
        <f t="shared" si="12"/>
        <v>0</v>
      </c>
      <c r="AG101" s="20" t="b">
        <f t="shared" si="13"/>
        <v>0</v>
      </c>
      <c r="AH101" s="20" t="b">
        <f t="shared" si="14"/>
        <v>0</v>
      </c>
      <c r="AI101" s="20" t="b">
        <f t="shared" si="15"/>
        <v>0</v>
      </c>
    </row>
    <row r="102">
      <c r="A102" s="25" t="s">
        <v>59</v>
      </c>
      <c r="B102" s="26">
        <v>13125.0</v>
      </c>
      <c r="C102" s="25" t="s">
        <v>71</v>
      </c>
      <c r="D102" s="26" t="s">
        <v>61</v>
      </c>
      <c r="E102" s="28">
        <v>0.006990740740740741</v>
      </c>
      <c r="F102" s="25" t="s">
        <v>61</v>
      </c>
      <c r="H102" s="20" t="b">
        <f t="shared" si="1"/>
        <v>0</v>
      </c>
      <c r="I102" s="21" t="b">
        <f t="shared" si="2"/>
        <v>0</v>
      </c>
      <c r="J102" s="21" t="b">
        <f t="shared" si="3"/>
        <v>0</v>
      </c>
      <c r="AB102" s="20" t="b">
        <f t="shared" si="9"/>
        <v>0</v>
      </c>
      <c r="AC102" s="20" t="b">
        <f t="shared" si="10"/>
        <v>0</v>
      </c>
      <c r="AD102" s="20" t="b">
        <f t="shared" si="11"/>
        <v>0</v>
      </c>
      <c r="AE102" s="20" t="b">
        <f t="shared" si="12"/>
        <v>0</v>
      </c>
      <c r="AG102" s="20" t="b">
        <f t="shared" si="13"/>
        <v>0</v>
      </c>
      <c r="AH102" s="20" t="b">
        <f t="shared" si="14"/>
        <v>0</v>
      </c>
      <c r="AI102" s="20" t="b">
        <f t="shared" si="15"/>
        <v>0</v>
      </c>
    </row>
    <row r="103">
      <c r="A103" s="25" t="s">
        <v>59</v>
      </c>
      <c r="B103" s="26">
        <v>13125.0</v>
      </c>
      <c r="C103" s="25" t="s">
        <v>72</v>
      </c>
      <c r="D103" s="25" t="s">
        <v>61</v>
      </c>
      <c r="E103" s="28">
        <v>0.009583333333333333</v>
      </c>
      <c r="F103" s="25" t="s">
        <v>61</v>
      </c>
      <c r="H103" s="20" t="b">
        <f t="shared" si="1"/>
        <v>0</v>
      </c>
      <c r="I103" s="21" t="b">
        <f t="shared" si="2"/>
        <v>0</v>
      </c>
      <c r="J103" s="21" t="b">
        <f t="shared" si="3"/>
        <v>0</v>
      </c>
      <c r="AB103" s="20" t="b">
        <f t="shared" si="9"/>
        <v>0</v>
      </c>
      <c r="AC103" s="20" t="b">
        <f t="shared" si="10"/>
        <v>0</v>
      </c>
      <c r="AD103" s="20" t="b">
        <f t="shared" si="11"/>
        <v>0</v>
      </c>
      <c r="AE103" s="20" t="b">
        <f t="shared" si="12"/>
        <v>0</v>
      </c>
      <c r="AG103" s="20" t="b">
        <f t="shared" si="13"/>
        <v>0</v>
      </c>
      <c r="AH103" s="20" t="b">
        <f t="shared" si="14"/>
        <v>0</v>
      </c>
      <c r="AI103" s="20" t="b">
        <f t="shared" si="15"/>
        <v>0</v>
      </c>
    </row>
    <row r="104">
      <c r="A104" s="25" t="s">
        <v>59</v>
      </c>
      <c r="B104" s="26">
        <v>13125.0</v>
      </c>
      <c r="C104" s="25" t="s">
        <v>71</v>
      </c>
      <c r="D104" s="26" t="s">
        <v>61</v>
      </c>
      <c r="E104" s="26">
        <v>5289.758</v>
      </c>
      <c r="F104" s="26" t="s">
        <v>61</v>
      </c>
      <c r="H104" s="20" t="b">
        <f t="shared" si="1"/>
        <v>0</v>
      </c>
      <c r="I104" s="21" t="b">
        <f t="shared" si="2"/>
        <v>0</v>
      </c>
      <c r="J104" s="21" t="b">
        <f t="shared" si="3"/>
        <v>0</v>
      </c>
      <c r="AB104" s="20" t="b">
        <f t="shared" si="9"/>
        <v>0</v>
      </c>
      <c r="AC104" s="20" t="b">
        <f t="shared" si="10"/>
        <v>0</v>
      </c>
      <c r="AD104" s="20" t="b">
        <f t="shared" si="11"/>
        <v>0</v>
      </c>
      <c r="AE104" s="20" t="b">
        <f t="shared" si="12"/>
        <v>0</v>
      </c>
      <c r="AG104" s="20" t="b">
        <f t="shared" si="13"/>
        <v>0</v>
      </c>
      <c r="AH104" s="20" t="b">
        <f t="shared" si="14"/>
        <v>0</v>
      </c>
      <c r="AI104" s="20" t="b">
        <f t="shared" si="15"/>
        <v>0</v>
      </c>
    </row>
    <row r="105">
      <c r="A105" s="25" t="s">
        <v>59</v>
      </c>
      <c r="B105" s="26">
        <v>13125.0</v>
      </c>
      <c r="C105" s="25" t="s">
        <v>72</v>
      </c>
      <c r="D105" s="25" t="s">
        <v>61</v>
      </c>
      <c r="E105" s="25">
        <v>6193.164</v>
      </c>
      <c r="F105" s="25" t="s">
        <v>61</v>
      </c>
      <c r="H105" s="20" t="b">
        <f t="shared" si="1"/>
        <v>0</v>
      </c>
      <c r="I105" s="21" t="b">
        <f t="shared" si="2"/>
        <v>0</v>
      </c>
      <c r="J105" s="21" t="b">
        <f t="shared" si="3"/>
        <v>0</v>
      </c>
      <c r="AB105" s="20" t="b">
        <f t="shared" si="9"/>
        <v>0</v>
      </c>
      <c r="AC105" s="20" t="b">
        <f t="shared" si="10"/>
        <v>0</v>
      </c>
      <c r="AD105" s="20" t="b">
        <f t="shared" si="11"/>
        <v>0</v>
      </c>
      <c r="AE105" s="20" t="b">
        <f t="shared" si="12"/>
        <v>0</v>
      </c>
      <c r="AG105" s="20" t="b">
        <f t="shared" si="13"/>
        <v>0</v>
      </c>
      <c r="AH105" s="20" t="b">
        <f t="shared" si="14"/>
        <v>0</v>
      </c>
      <c r="AI105" s="20" t="b">
        <f t="shared" si="15"/>
        <v>0</v>
      </c>
    </row>
    <row r="106">
      <c r="A106" s="25" t="s">
        <v>59</v>
      </c>
      <c r="B106" s="26">
        <v>13125.0</v>
      </c>
      <c r="C106" s="25" t="s">
        <v>73</v>
      </c>
      <c r="D106" s="25" t="s">
        <v>61</v>
      </c>
      <c r="E106" s="25" t="s">
        <v>74</v>
      </c>
      <c r="F106" s="25" t="s">
        <v>61</v>
      </c>
      <c r="H106" s="20" t="b">
        <f t="shared" si="1"/>
        <v>0</v>
      </c>
      <c r="I106" s="21" t="b">
        <f t="shared" si="2"/>
        <v>0</v>
      </c>
      <c r="J106" s="21" t="b">
        <f t="shared" si="3"/>
        <v>0</v>
      </c>
      <c r="AB106" s="20" t="b">
        <f t="shared" si="9"/>
        <v>0</v>
      </c>
      <c r="AC106" s="20" t="b">
        <f t="shared" si="10"/>
        <v>0</v>
      </c>
      <c r="AD106" s="20" t="b">
        <f t="shared" si="11"/>
        <v>0</v>
      </c>
      <c r="AE106" s="20" t="b">
        <f t="shared" si="12"/>
        <v>0</v>
      </c>
      <c r="AG106" s="20" t="b">
        <f t="shared" si="13"/>
        <v>0</v>
      </c>
      <c r="AH106" s="20" t="b">
        <f t="shared" si="14"/>
        <v>0</v>
      </c>
      <c r="AI106" s="20" t="b">
        <f t="shared" si="15"/>
        <v>0</v>
      </c>
    </row>
    <row r="107">
      <c r="A107" s="25" t="s">
        <v>59</v>
      </c>
      <c r="B107" s="26">
        <v>13125.0</v>
      </c>
      <c r="C107" s="25" t="s">
        <v>75</v>
      </c>
      <c r="D107" s="25" t="s">
        <v>61</v>
      </c>
      <c r="E107" s="25">
        <v>-0.54</v>
      </c>
      <c r="F107" s="25" t="s">
        <v>61</v>
      </c>
      <c r="H107" s="20" t="b">
        <f t="shared" si="1"/>
        <v>0</v>
      </c>
      <c r="I107" s="21">
        <f t="shared" si="2"/>
        <v>13665</v>
      </c>
      <c r="J107" s="21" t="b">
        <f t="shared" si="3"/>
        <v>0</v>
      </c>
      <c r="AB107" s="20" t="b">
        <f t="shared" si="9"/>
        <v>0</v>
      </c>
      <c r="AC107" s="20" t="b">
        <f t="shared" si="10"/>
        <v>0</v>
      </c>
      <c r="AD107" s="20" t="b">
        <f t="shared" si="11"/>
        <v>0</v>
      </c>
      <c r="AE107" s="20" t="b">
        <f t="shared" si="12"/>
        <v>0</v>
      </c>
      <c r="AG107" s="20" t="b">
        <f t="shared" si="13"/>
        <v>0</v>
      </c>
      <c r="AH107" s="20" t="b">
        <f t="shared" si="14"/>
        <v>0</v>
      </c>
      <c r="AI107" s="20" t="b">
        <f t="shared" si="15"/>
        <v>0</v>
      </c>
    </row>
    <row r="108">
      <c r="A108" s="25" t="s">
        <v>59</v>
      </c>
      <c r="B108" s="26">
        <v>13125.0</v>
      </c>
      <c r="C108" s="25" t="s">
        <v>76</v>
      </c>
      <c r="D108" s="26" t="s">
        <v>61</v>
      </c>
      <c r="E108" s="26" t="s">
        <v>61</v>
      </c>
      <c r="F108" s="26" t="s">
        <v>61</v>
      </c>
      <c r="H108" s="20" t="b">
        <f t="shared" si="1"/>
        <v>0</v>
      </c>
      <c r="I108" s="21" t="b">
        <f t="shared" si="2"/>
        <v>0</v>
      </c>
      <c r="J108" s="21" t="b">
        <f t="shared" si="3"/>
        <v>0</v>
      </c>
      <c r="AB108" s="20" t="b">
        <f t="shared" si="9"/>
        <v>0</v>
      </c>
      <c r="AC108" s="20" t="b">
        <f t="shared" si="10"/>
        <v>0</v>
      </c>
      <c r="AD108" s="20" t="b">
        <f t="shared" si="11"/>
        <v>0</v>
      </c>
      <c r="AE108" s="20" t="b">
        <f t="shared" si="12"/>
        <v>0</v>
      </c>
      <c r="AG108" s="20" t="b">
        <f t="shared" si="13"/>
        <v>0</v>
      </c>
      <c r="AH108" s="20" t="b">
        <f t="shared" si="14"/>
        <v>0</v>
      </c>
      <c r="AI108" s="20" t="b">
        <f t="shared" si="15"/>
        <v>0</v>
      </c>
    </row>
    <row r="109">
      <c r="A109" s="25" t="s">
        <v>59</v>
      </c>
      <c r="B109" s="26">
        <v>13125.0</v>
      </c>
      <c r="C109" s="25" t="s">
        <v>77</v>
      </c>
      <c r="D109" s="26" t="s">
        <v>61</v>
      </c>
      <c r="E109" s="26" t="s">
        <v>61</v>
      </c>
      <c r="F109" s="26" t="s">
        <v>61</v>
      </c>
      <c r="H109" s="20" t="b">
        <f t="shared" si="1"/>
        <v>0</v>
      </c>
      <c r="I109" s="21" t="b">
        <f t="shared" si="2"/>
        <v>0</v>
      </c>
      <c r="J109" s="21" t="b">
        <f t="shared" si="3"/>
        <v>0</v>
      </c>
      <c r="AB109" s="20" t="b">
        <f t="shared" si="9"/>
        <v>0</v>
      </c>
      <c r="AC109" s="20" t="b">
        <f t="shared" si="10"/>
        <v>0</v>
      </c>
      <c r="AD109" s="20" t="b">
        <f t="shared" si="11"/>
        <v>0</v>
      </c>
      <c r="AE109" s="20" t="b">
        <f t="shared" si="12"/>
        <v>0</v>
      </c>
      <c r="AG109" s="20" t="b">
        <f t="shared" si="13"/>
        <v>0</v>
      </c>
      <c r="AH109" s="20" t="b">
        <f t="shared" si="14"/>
        <v>0</v>
      </c>
      <c r="AI109" s="20" t="b">
        <f t="shared" si="15"/>
        <v>0</v>
      </c>
    </row>
    <row r="110">
      <c r="A110" s="25" t="s">
        <v>59</v>
      </c>
      <c r="B110" s="26">
        <v>14062.0</v>
      </c>
      <c r="C110" s="25" t="s">
        <v>60</v>
      </c>
      <c r="D110" s="26" t="s">
        <v>61</v>
      </c>
      <c r="E110" s="26">
        <v>11498.0</v>
      </c>
      <c r="F110" s="26" t="s">
        <v>61</v>
      </c>
      <c r="H110" s="20" t="b">
        <f t="shared" si="1"/>
        <v>0</v>
      </c>
      <c r="I110" s="21" t="b">
        <f t="shared" si="2"/>
        <v>0</v>
      </c>
      <c r="J110" s="21" t="b">
        <f t="shared" si="3"/>
        <v>0</v>
      </c>
      <c r="AB110" s="20" t="b">
        <f t="shared" si="9"/>
        <v>0</v>
      </c>
      <c r="AC110" s="20" t="b">
        <f t="shared" si="10"/>
        <v>0</v>
      </c>
      <c r="AD110" s="20" t="b">
        <f t="shared" si="11"/>
        <v>0</v>
      </c>
      <c r="AE110" s="20" t="b">
        <f t="shared" si="12"/>
        <v>0</v>
      </c>
      <c r="AG110" s="20" t="b">
        <f t="shared" si="13"/>
        <v>0</v>
      </c>
      <c r="AH110" s="20" t="b">
        <f t="shared" si="14"/>
        <v>0</v>
      </c>
      <c r="AI110" s="20" t="b">
        <f t="shared" si="15"/>
        <v>0</v>
      </c>
    </row>
    <row r="111">
      <c r="A111" s="25" t="s">
        <v>59</v>
      </c>
      <c r="B111" s="26">
        <v>14062.0</v>
      </c>
      <c r="C111" s="25" t="s">
        <v>62</v>
      </c>
      <c r="D111" s="26" t="s">
        <v>61</v>
      </c>
      <c r="E111" s="26" t="s">
        <v>61</v>
      </c>
      <c r="F111" s="26" t="s">
        <v>61</v>
      </c>
      <c r="H111" s="20" t="b">
        <f t="shared" si="1"/>
        <v>0</v>
      </c>
      <c r="I111" s="21" t="b">
        <f t="shared" si="2"/>
        <v>0</v>
      </c>
      <c r="J111" s="21" t="b">
        <f t="shared" si="3"/>
        <v>0</v>
      </c>
      <c r="AB111" s="20" t="b">
        <f t="shared" si="9"/>
        <v>0</v>
      </c>
      <c r="AC111" s="20" t="b">
        <f t="shared" si="10"/>
        <v>0</v>
      </c>
      <c r="AD111" s="20" t="b">
        <f t="shared" si="11"/>
        <v>0</v>
      </c>
      <c r="AE111" s="20" t="b">
        <f t="shared" si="12"/>
        <v>0</v>
      </c>
      <c r="AG111" s="20" t="b">
        <f t="shared" si="13"/>
        <v>0</v>
      </c>
      <c r="AH111" s="20" t="b">
        <f t="shared" si="14"/>
        <v>0</v>
      </c>
      <c r="AI111" s="20" t="b">
        <f t="shared" si="15"/>
        <v>0</v>
      </c>
    </row>
    <row r="112">
      <c r="A112" s="25" t="s">
        <v>59</v>
      </c>
      <c r="B112" s="26">
        <v>14062.0</v>
      </c>
      <c r="C112" s="25" t="s">
        <v>63</v>
      </c>
      <c r="D112" s="26" t="s">
        <v>61</v>
      </c>
      <c r="E112" s="26">
        <v>11498.0</v>
      </c>
      <c r="F112" s="26" t="s">
        <v>61</v>
      </c>
      <c r="H112" s="20" t="b">
        <f t="shared" si="1"/>
        <v>0</v>
      </c>
      <c r="I112" s="21" t="b">
        <f t="shared" si="2"/>
        <v>0</v>
      </c>
      <c r="J112" s="21" t="b">
        <f t="shared" si="3"/>
        <v>0</v>
      </c>
      <c r="AB112" s="20" t="b">
        <f t="shared" si="9"/>
        <v>0</v>
      </c>
      <c r="AC112" s="20" t="b">
        <f t="shared" si="10"/>
        <v>0</v>
      </c>
      <c r="AD112" s="20" t="b">
        <f t="shared" si="11"/>
        <v>0</v>
      </c>
      <c r="AE112" s="20" t="b">
        <f t="shared" si="12"/>
        <v>0</v>
      </c>
      <c r="AG112" s="20" t="b">
        <f t="shared" si="13"/>
        <v>0</v>
      </c>
      <c r="AH112" s="20" t="b">
        <f t="shared" si="14"/>
        <v>0</v>
      </c>
      <c r="AI112" s="20" t="b">
        <f t="shared" si="15"/>
        <v>0</v>
      </c>
    </row>
    <row r="113">
      <c r="A113" s="25" t="s">
        <v>59</v>
      </c>
      <c r="B113" s="26">
        <v>14062.0</v>
      </c>
      <c r="C113" s="25" t="s">
        <v>64</v>
      </c>
      <c r="D113" s="26" t="s">
        <v>61</v>
      </c>
      <c r="E113" s="26">
        <v>0.0</v>
      </c>
      <c r="F113" s="26" t="s">
        <v>61</v>
      </c>
      <c r="H113" s="20" t="b">
        <f t="shared" si="1"/>
        <v>0</v>
      </c>
      <c r="I113" s="21" t="b">
        <f t="shared" si="2"/>
        <v>0</v>
      </c>
      <c r="J113" s="21" t="b">
        <f t="shared" si="3"/>
        <v>0</v>
      </c>
      <c r="AB113" s="20" t="b">
        <f t="shared" si="9"/>
        <v>0</v>
      </c>
      <c r="AC113" s="20" t="b">
        <f t="shared" si="10"/>
        <v>0</v>
      </c>
      <c r="AD113" s="20" t="b">
        <f t="shared" si="11"/>
        <v>0</v>
      </c>
      <c r="AE113" s="20" t="b">
        <f t="shared" si="12"/>
        <v>0</v>
      </c>
      <c r="AG113" s="20" t="b">
        <f t="shared" si="13"/>
        <v>0</v>
      </c>
      <c r="AH113" s="20" t="b">
        <f t="shared" si="14"/>
        <v>0</v>
      </c>
      <c r="AI113" s="20" t="b">
        <f t="shared" si="15"/>
        <v>0</v>
      </c>
    </row>
    <row r="114">
      <c r="A114" s="25" t="s">
        <v>59</v>
      </c>
      <c r="B114" s="26">
        <v>14062.0</v>
      </c>
      <c r="C114" s="25" t="s">
        <v>65</v>
      </c>
      <c r="D114" s="26" t="s">
        <v>61</v>
      </c>
      <c r="E114" s="26">
        <v>0.0</v>
      </c>
      <c r="F114" s="26" t="s">
        <v>61</v>
      </c>
      <c r="H114" s="20" t="b">
        <f t="shared" si="1"/>
        <v>0</v>
      </c>
      <c r="I114" s="21" t="b">
        <f t="shared" si="2"/>
        <v>0</v>
      </c>
      <c r="J114" s="21" t="b">
        <f t="shared" si="3"/>
        <v>0</v>
      </c>
      <c r="AB114" s="20" t="b">
        <f t="shared" si="9"/>
        <v>0</v>
      </c>
      <c r="AC114" s="20" t="b">
        <f t="shared" si="10"/>
        <v>0</v>
      </c>
      <c r="AD114" s="20" t="b">
        <f t="shared" si="11"/>
        <v>0</v>
      </c>
      <c r="AE114" s="20" t="b">
        <f t="shared" si="12"/>
        <v>0</v>
      </c>
      <c r="AG114" s="20" t="b">
        <f t="shared" si="13"/>
        <v>0</v>
      </c>
      <c r="AH114" s="20" t="b">
        <f t="shared" si="14"/>
        <v>0</v>
      </c>
      <c r="AI114" s="20" t="b">
        <f t="shared" si="15"/>
        <v>0</v>
      </c>
    </row>
    <row r="115">
      <c r="A115" s="25" t="s">
        <v>59</v>
      </c>
      <c r="B115" s="26">
        <v>14062.0</v>
      </c>
      <c r="C115" s="25" t="s">
        <v>66</v>
      </c>
      <c r="D115" s="26" t="s">
        <v>61</v>
      </c>
      <c r="E115" s="26" t="s">
        <v>61</v>
      </c>
      <c r="F115" s="26" t="s">
        <v>61</v>
      </c>
      <c r="H115" s="20" t="b">
        <f t="shared" si="1"/>
        <v>0</v>
      </c>
      <c r="I115" s="21" t="b">
        <f t="shared" si="2"/>
        <v>0</v>
      </c>
      <c r="J115" s="21" t="b">
        <f t="shared" si="3"/>
        <v>0</v>
      </c>
      <c r="AB115" s="20" t="b">
        <f t="shared" si="9"/>
        <v>0</v>
      </c>
      <c r="AC115" s="20" t="b">
        <f t="shared" si="10"/>
        <v>0</v>
      </c>
      <c r="AD115" s="20" t="b">
        <f t="shared" si="11"/>
        <v>0</v>
      </c>
      <c r="AE115" s="20" t="b">
        <f t="shared" si="12"/>
        <v>0</v>
      </c>
      <c r="AG115" s="20" t="b">
        <f t="shared" si="13"/>
        <v>0</v>
      </c>
      <c r="AH115" s="20" t="b">
        <f t="shared" si="14"/>
        <v>0</v>
      </c>
      <c r="AI115" s="20" t="b">
        <f t="shared" si="15"/>
        <v>0</v>
      </c>
    </row>
    <row r="116">
      <c r="A116" s="25" t="s">
        <v>59</v>
      </c>
      <c r="B116" s="26">
        <v>14062.0</v>
      </c>
      <c r="C116" s="25" t="s">
        <v>67</v>
      </c>
      <c r="D116" s="26" t="s">
        <v>61</v>
      </c>
      <c r="E116" s="26">
        <v>3003.0</v>
      </c>
      <c r="F116" s="26" t="s">
        <v>61</v>
      </c>
      <c r="H116" s="20" t="b">
        <f t="shared" si="1"/>
        <v>0</v>
      </c>
      <c r="I116" s="21" t="b">
        <f t="shared" si="2"/>
        <v>0</v>
      </c>
      <c r="J116" s="21" t="b">
        <f t="shared" si="3"/>
        <v>0</v>
      </c>
      <c r="AB116" s="20" t="b">
        <f t="shared" si="9"/>
        <v>0</v>
      </c>
      <c r="AC116" s="20" t="b">
        <f t="shared" si="10"/>
        <v>0</v>
      </c>
      <c r="AD116" s="20" t="b">
        <f t="shared" si="11"/>
        <v>0</v>
      </c>
      <c r="AE116" s="20" t="b">
        <f t="shared" si="12"/>
        <v>0</v>
      </c>
      <c r="AG116" s="20" t="b">
        <f t="shared" si="13"/>
        <v>0</v>
      </c>
      <c r="AH116" s="20" t="b">
        <f t="shared" si="14"/>
        <v>0</v>
      </c>
      <c r="AI116" s="20" t="b">
        <f t="shared" si="15"/>
        <v>0</v>
      </c>
    </row>
    <row r="117">
      <c r="A117" s="25" t="s">
        <v>59</v>
      </c>
      <c r="B117" s="26">
        <v>14062.0</v>
      </c>
      <c r="C117" s="25" t="s">
        <v>68</v>
      </c>
      <c r="D117" s="26" t="s">
        <v>61</v>
      </c>
      <c r="E117" s="25">
        <v>0.0</v>
      </c>
      <c r="F117" s="25" t="s">
        <v>61</v>
      </c>
      <c r="H117" s="20" t="b">
        <f t="shared" si="1"/>
        <v>0</v>
      </c>
      <c r="I117" s="21" t="b">
        <f t="shared" si="2"/>
        <v>0</v>
      </c>
      <c r="J117" s="21" t="b">
        <f t="shared" si="3"/>
        <v>0</v>
      </c>
      <c r="AB117" s="20" t="b">
        <f t="shared" si="9"/>
        <v>0</v>
      </c>
      <c r="AC117" s="20" t="b">
        <f t="shared" si="10"/>
        <v>0</v>
      </c>
      <c r="AD117" s="20" t="b">
        <f t="shared" si="11"/>
        <v>0</v>
      </c>
      <c r="AE117" s="20" t="b">
        <f t="shared" si="12"/>
        <v>0</v>
      </c>
      <c r="AG117" s="20" t="b">
        <f t="shared" si="13"/>
        <v>0</v>
      </c>
      <c r="AH117" s="20" t="b">
        <f t="shared" si="14"/>
        <v>0</v>
      </c>
      <c r="AI117" s="20" t="b">
        <f t="shared" si="15"/>
        <v>0</v>
      </c>
    </row>
    <row r="118">
      <c r="A118" s="25" t="s">
        <v>59</v>
      </c>
      <c r="B118" s="26">
        <v>14062.0</v>
      </c>
      <c r="C118" s="25" t="s">
        <v>69</v>
      </c>
      <c r="D118" s="26" t="s">
        <v>61</v>
      </c>
      <c r="E118" s="25">
        <v>20.0</v>
      </c>
      <c r="F118" s="25" t="s">
        <v>61</v>
      </c>
      <c r="H118" s="20" t="b">
        <f t="shared" si="1"/>
        <v>0</v>
      </c>
      <c r="I118" s="21" t="b">
        <f t="shared" si="2"/>
        <v>0</v>
      </c>
      <c r="J118" s="21" t="b">
        <f t="shared" si="3"/>
        <v>0</v>
      </c>
      <c r="AB118" s="20" t="b">
        <f t="shared" si="9"/>
        <v>0</v>
      </c>
      <c r="AC118" s="20" t="str">
        <f t="shared" si="10"/>
        <v>none</v>
      </c>
      <c r="AD118" s="20">
        <f t="shared" si="11"/>
        <v>20</v>
      </c>
      <c r="AE118" s="20" t="str">
        <f t="shared" si="12"/>
        <v>none</v>
      </c>
      <c r="AG118" s="20" t="b">
        <f t="shared" si="13"/>
        <v>0</v>
      </c>
      <c r="AH118" s="20" t="b">
        <f t="shared" si="14"/>
        <v>0</v>
      </c>
      <c r="AI118" s="20" t="b">
        <f t="shared" si="15"/>
        <v>0</v>
      </c>
    </row>
    <row r="119">
      <c r="A119" s="25" t="s">
        <v>59</v>
      </c>
      <c r="B119" s="26">
        <v>14062.0</v>
      </c>
      <c r="C119" s="25" t="s">
        <v>70</v>
      </c>
      <c r="D119" s="26" t="s">
        <v>61</v>
      </c>
      <c r="E119" s="25">
        <v>0.0</v>
      </c>
      <c r="F119" s="25" t="s">
        <v>61</v>
      </c>
      <c r="H119" s="20" t="b">
        <f t="shared" si="1"/>
        <v>0</v>
      </c>
      <c r="I119" s="21" t="b">
        <f t="shared" si="2"/>
        <v>0</v>
      </c>
      <c r="J119" s="21" t="b">
        <f t="shared" si="3"/>
        <v>0</v>
      </c>
      <c r="AB119" s="20" t="b">
        <f t="shared" si="9"/>
        <v>0</v>
      </c>
      <c r="AC119" s="20" t="b">
        <f t="shared" si="10"/>
        <v>0</v>
      </c>
      <c r="AD119" s="20" t="b">
        <f t="shared" si="11"/>
        <v>0</v>
      </c>
      <c r="AE119" s="20" t="b">
        <f t="shared" si="12"/>
        <v>0</v>
      </c>
      <c r="AG119" s="20" t="b">
        <f t="shared" si="13"/>
        <v>0</v>
      </c>
      <c r="AH119" s="20" t="b">
        <f t="shared" si="14"/>
        <v>0</v>
      </c>
      <c r="AI119" s="20" t="b">
        <f t="shared" si="15"/>
        <v>0</v>
      </c>
    </row>
    <row r="120">
      <c r="A120" s="25" t="s">
        <v>59</v>
      </c>
      <c r="B120" s="26">
        <v>14062.0</v>
      </c>
      <c r="C120" s="25" t="s">
        <v>71</v>
      </c>
      <c r="D120" s="26" t="s">
        <v>61</v>
      </c>
      <c r="E120" s="28">
        <v>0.005</v>
      </c>
      <c r="F120" s="25" t="s">
        <v>61</v>
      </c>
      <c r="H120" s="20" t="b">
        <f t="shared" si="1"/>
        <v>0</v>
      </c>
      <c r="I120" s="21" t="b">
        <f t="shared" si="2"/>
        <v>0</v>
      </c>
      <c r="J120" s="21" t="b">
        <f t="shared" si="3"/>
        <v>0</v>
      </c>
      <c r="AB120" s="20" t="b">
        <f t="shared" si="9"/>
        <v>0</v>
      </c>
      <c r="AC120" s="20" t="b">
        <f t="shared" si="10"/>
        <v>0</v>
      </c>
      <c r="AD120" s="20" t="b">
        <f t="shared" si="11"/>
        <v>0</v>
      </c>
      <c r="AE120" s="20" t="b">
        <f t="shared" si="12"/>
        <v>0</v>
      </c>
      <c r="AG120" s="20" t="b">
        <f t="shared" si="13"/>
        <v>0</v>
      </c>
      <c r="AH120" s="20" t="b">
        <f t="shared" si="14"/>
        <v>0</v>
      </c>
      <c r="AI120" s="20" t="b">
        <f t="shared" si="15"/>
        <v>0</v>
      </c>
    </row>
    <row r="121">
      <c r="A121" s="25" t="s">
        <v>59</v>
      </c>
      <c r="B121" s="26">
        <v>14062.0</v>
      </c>
      <c r="C121" s="25" t="s">
        <v>72</v>
      </c>
      <c r="D121" s="25" t="s">
        <v>61</v>
      </c>
      <c r="E121" s="28">
        <v>0.0059375</v>
      </c>
      <c r="F121" s="25" t="s">
        <v>61</v>
      </c>
      <c r="H121" s="20" t="b">
        <f t="shared" si="1"/>
        <v>0</v>
      </c>
      <c r="I121" s="21" t="b">
        <f t="shared" si="2"/>
        <v>0</v>
      </c>
      <c r="J121" s="21" t="b">
        <f t="shared" si="3"/>
        <v>0</v>
      </c>
      <c r="AB121" s="20" t="b">
        <f t="shared" si="9"/>
        <v>0</v>
      </c>
      <c r="AC121" s="20" t="b">
        <f t="shared" si="10"/>
        <v>0</v>
      </c>
      <c r="AD121" s="20" t="b">
        <f t="shared" si="11"/>
        <v>0</v>
      </c>
      <c r="AE121" s="20" t="b">
        <f t="shared" si="12"/>
        <v>0</v>
      </c>
      <c r="AG121" s="20" t="b">
        <f t="shared" si="13"/>
        <v>0</v>
      </c>
      <c r="AH121" s="20" t="b">
        <f t="shared" si="14"/>
        <v>0</v>
      </c>
      <c r="AI121" s="20" t="b">
        <f t="shared" si="15"/>
        <v>0</v>
      </c>
    </row>
    <row r="122">
      <c r="A122" s="25" t="s">
        <v>59</v>
      </c>
      <c r="B122" s="26">
        <v>14062.0</v>
      </c>
      <c r="C122" s="25" t="s">
        <v>71</v>
      </c>
      <c r="D122" s="26" t="s">
        <v>61</v>
      </c>
      <c r="E122" s="26">
        <v>5287.238</v>
      </c>
      <c r="F122" s="26" t="s">
        <v>61</v>
      </c>
      <c r="H122" s="20" t="b">
        <f t="shared" si="1"/>
        <v>0</v>
      </c>
      <c r="I122" s="21" t="b">
        <f t="shared" si="2"/>
        <v>0</v>
      </c>
      <c r="J122" s="21" t="b">
        <f t="shared" si="3"/>
        <v>0</v>
      </c>
      <c r="AB122" s="20" t="b">
        <f t="shared" si="9"/>
        <v>0</v>
      </c>
      <c r="AC122" s="20" t="b">
        <f t="shared" si="10"/>
        <v>0</v>
      </c>
      <c r="AD122" s="20" t="b">
        <f t="shared" si="11"/>
        <v>0</v>
      </c>
      <c r="AE122" s="20" t="b">
        <f t="shared" si="12"/>
        <v>0</v>
      </c>
      <c r="AG122" s="20" t="b">
        <f t="shared" si="13"/>
        <v>0</v>
      </c>
      <c r="AH122" s="20" t="b">
        <f t="shared" si="14"/>
        <v>0</v>
      </c>
      <c r="AI122" s="20" t="b">
        <f t="shared" si="15"/>
        <v>0</v>
      </c>
    </row>
    <row r="123">
      <c r="A123" s="25" t="s">
        <v>59</v>
      </c>
      <c r="B123" s="26">
        <v>14062.0</v>
      </c>
      <c r="C123" s="25" t="s">
        <v>72</v>
      </c>
      <c r="D123" s="25" t="s">
        <v>61</v>
      </c>
      <c r="E123" s="25">
        <v>6190.645</v>
      </c>
      <c r="F123" s="25" t="s">
        <v>61</v>
      </c>
      <c r="H123" s="20" t="b">
        <f t="shared" si="1"/>
        <v>0</v>
      </c>
      <c r="I123" s="21" t="b">
        <f t="shared" si="2"/>
        <v>0</v>
      </c>
      <c r="J123" s="21" t="b">
        <f t="shared" si="3"/>
        <v>0</v>
      </c>
      <c r="AB123" s="20" t="b">
        <f t="shared" si="9"/>
        <v>0</v>
      </c>
      <c r="AC123" s="20" t="b">
        <f t="shared" si="10"/>
        <v>0</v>
      </c>
      <c r="AD123" s="20" t="b">
        <f t="shared" si="11"/>
        <v>0</v>
      </c>
      <c r="AE123" s="20" t="b">
        <f t="shared" si="12"/>
        <v>0</v>
      </c>
      <c r="AG123" s="20" t="b">
        <f t="shared" si="13"/>
        <v>0</v>
      </c>
      <c r="AH123" s="20" t="b">
        <f t="shared" si="14"/>
        <v>0</v>
      </c>
      <c r="AI123" s="20" t="b">
        <f t="shared" si="15"/>
        <v>0</v>
      </c>
    </row>
    <row r="124">
      <c r="A124" s="25" t="s">
        <v>59</v>
      </c>
      <c r="B124" s="26">
        <v>14062.0</v>
      </c>
      <c r="C124" s="25" t="s">
        <v>73</v>
      </c>
      <c r="D124" s="25" t="s">
        <v>61</v>
      </c>
      <c r="E124" s="25" t="s">
        <v>81</v>
      </c>
      <c r="F124" s="25" t="s">
        <v>61</v>
      </c>
      <c r="H124" s="20" t="b">
        <f t="shared" si="1"/>
        <v>0</v>
      </c>
      <c r="I124" s="21" t="b">
        <f t="shared" si="2"/>
        <v>0</v>
      </c>
      <c r="J124" s="21" t="b">
        <f t="shared" si="3"/>
        <v>0</v>
      </c>
      <c r="AB124" s="20" t="b">
        <f t="shared" si="9"/>
        <v>0</v>
      </c>
      <c r="AC124" s="20" t="b">
        <f t="shared" si="10"/>
        <v>0</v>
      </c>
      <c r="AD124" s="20" t="b">
        <f t="shared" si="11"/>
        <v>0</v>
      </c>
      <c r="AE124" s="20" t="b">
        <f t="shared" si="12"/>
        <v>0</v>
      </c>
      <c r="AG124" s="20" t="b">
        <f t="shared" si="13"/>
        <v>0</v>
      </c>
      <c r="AH124" s="20" t="b">
        <f t="shared" si="14"/>
        <v>0</v>
      </c>
      <c r="AI124" s="20" t="b">
        <f t="shared" si="15"/>
        <v>0</v>
      </c>
    </row>
    <row r="125">
      <c r="A125" s="25" t="s">
        <v>59</v>
      </c>
      <c r="B125" s="26">
        <v>14062.0</v>
      </c>
      <c r="C125" s="25" t="s">
        <v>75</v>
      </c>
      <c r="D125" s="25" t="s">
        <v>61</v>
      </c>
      <c r="E125" s="25">
        <v>0.151</v>
      </c>
      <c r="F125" s="25" t="s">
        <v>61</v>
      </c>
      <c r="H125" s="20" t="b">
        <f t="shared" si="1"/>
        <v>0</v>
      </c>
      <c r="I125" s="21">
        <f t="shared" si="2"/>
        <v>13911</v>
      </c>
      <c r="J125" s="21" t="b">
        <f t="shared" si="3"/>
        <v>0</v>
      </c>
      <c r="AB125" s="20" t="b">
        <f t="shared" si="9"/>
        <v>0</v>
      </c>
      <c r="AC125" s="20" t="b">
        <f t="shared" si="10"/>
        <v>0</v>
      </c>
      <c r="AD125" s="20" t="b">
        <f t="shared" si="11"/>
        <v>0</v>
      </c>
      <c r="AE125" s="20" t="b">
        <f t="shared" si="12"/>
        <v>0</v>
      </c>
      <c r="AG125" s="20" t="b">
        <f t="shared" si="13"/>
        <v>0</v>
      </c>
      <c r="AH125" s="20" t="b">
        <f t="shared" si="14"/>
        <v>0</v>
      </c>
      <c r="AI125" s="20" t="b">
        <f t="shared" si="15"/>
        <v>0</v>
      </c>
    </row>
    <row r="126">
      <c r="A126" s="25" t="s">
        <v>59</v>
      </c>
      <c r="B126" s="26">
        <v>14062.0</v>
      </c>
      <c r="C126" s="25" t="s">
        <v>76</v>
      </c>
      <c r="D126" s="26" t="s">
        <v>61</v>
      </c>
      <c r="E126" s="26" t="s">
        <v>61</v>
      </c>
      <c r="F126" s="26" t="s">
        <v>61</v>
      </c>
      <c r="H126" s="20" t="b">
        <f t="shared" si="1"/>
        <v>0</v>
      </c>
      <c r="I126" s="21" t="b">
        <f t="shared" si="2"/>
        <v>0</v>
      </c>
      <c r="J126" s="21" t="b">
        <f t="shared" si="3"/>
        <v>0</v>
      </c>
      <c r="AB126" s="20" t="b">
        <f t="shared" si="9"/>
        <v>0</v>
      </c>
      <c r="AC126" s="20" t="b">
        <f t="shared" si="10"/>
        <v>0</v>
      </c>
      <c r="AD126" s="20" t="b">
        <f t="shared" si="11"/>
        <v>0</v>
      </c>
      <c r="AE126" s="20" t="b">
        <f t="shared" si="12"/>
        <v>0</v>
      </c>
      <c r="AG126" s="20" t="b">
        <f t="shared" si="13"/>
        <v>0</v>
      </c>
      <c r="AH126" s="20" t="b">
        <f t="shared" si="14"/>
        <v>0</v>
      </c>
      <c r="AI126" s="20" t="b">
        <f t="shared" si="15"/>
        <v>0</v>
      </c>
    </row>
    <row r="127">
      <c r="A127" s="25" t="s">
        <v>59</v>
      </c>
      <c r="B127" s="26">
        <v>14062.0</v>
      </c>
      <c r="C127" s="25" t="s">
        <v>77</v>
      </c>
      <c r="D127" s="26" t="s">
        <v>61</v>
      </c>
      <c r="E127" s="26" t="s">
        <v>61</v>
      </c>
      <c r="F127" s="26" t="s">
        <v>61</v>
      </c>
      <c r="H127" s="20" t="b">
        <f t="shared" si="1"/>
        <v>0</v>
      </c>
      <c r="I127" s="21" t="b">
        <f t="shared" si="2"/>
        <v>0</v>
      </c>
      <c r="J127" s="21" t="b">
        <f t="shared" si="3"/>
        <v>0</v>
      </c>
      <c r="AB127" s="20" t="b">
        <f t="shared" si="9"/>
        <v>0</v>
      </c>
      <c r="AC127" s="20" t="b">
        <f t="shared" si="10"/>
        <v>0</v>
      </c>
      <c r="AD127" s="20" t="b">
        <f t="shared" si="11"/>
        <v>0</v>
      </c>
      <c r="AE127" s="20" t="b">
        <f t="shared" si="12"/>
        <v>0</v>
      </c>
      <c r="AG127" s="20" t="b">
        <f t="shared" si="13"/>
        <v>0</v>
      </c>
      <c r="AH127" s="20" t="b">
        <f t="shared" si="14"/>
        <v>0</v>
      </c>
      <c r="AI127" s="20" t="b">
        <f t="shared" si="15"/>
        <v>0</v>
      </c>
    </row>
    <row r="128">
      <c r="A128" s="25" t="s">
        <v>59</v>
      </c>
      <c r="B128" s="26">
        <v>15000.0</v>
      </c>
      <c r="C128" s="25" t="s">
        <v>60</v>
      </c>
      <c r="D128" s="26">
        <v>4824.0</v>
      </c>
      <c r="E128" s="26">
        <v>11290.0</v>
      </c>
      <c r="F128" s="26">
        <v>7487.0</v>
      </c>
      <c r="H128" s="20" t="b">
        <f t="shared" si="1"/>
        <v>0</v>
      </c>
      <c r="I128" s="21" t="b">
        <f t="shared" si="2"/>
        <v>0</v>
      </c>
      <c r="J128" s="21" t="b">
        <f t="shared" si="3"/>
        <v>0</v>
      </c>
      <c r="AB128" s="20" t="b">
        <f t="shared" si="9"/>
        <v>0</v>
      </c>
      <c r="AC128" s="20" t="b">
        <f t="shared" si="10"/>
        <v>0</v>
      </c>
      <c r="AD128" s="20" t="b">
        <f t="shared" si="11"/>
        <v>0</v>
      </c>
      <c r="AE128" s="20" t="b">
        <f t="shared" si="12"/>
        <v>0</v>
      </c>
      <c r="AG128" s="20" t="b">
        <f t="shared" si="13"/>
        <v>0</v>
      </c>
      <c r="AH128" s="20" t="b">
        <f t="shared" si="14"/>
        <v>0</v>
      </c>
      <c r="AI128" s="20" t="b">
        <f t="shared" si="15"/>
        <v>0</v>
      </c>
    </row>
    <row r="129">
      <c r="A129" s="25" t="s">
        <v>59</v>
      </c>
      <c r="B129" s="26">
        <v>15000.0</v>
      </c>
      <c r="C129" s="25" t="s">
        <v>62</v>
      </c>
      <c r="D129" s="26" t="s">
        <v>61</v>
      </c>
      <c r="E129" s="26" t="s">
        <v>61</v>
      </c>
      <c r="F129" s="26" t="s">
        <v>61</v>
      </c>
      <c r="H129" s="20" t="b">
        <f t="shared" si="1"/>
        <v>0</v>
      </c>
      <c r="I129" s="21" t="b">
        <f t="shared" si="2"/>
        <v>0</v>
      </c>
      <c r="J129" s="21" t="b">
        <f t="shared" si="3"/>
        <v>0</v>
      </c>
      <c r="AB129" s="20" t="b">
        <f t="shared" si="9"/>
        <v>0</v>
      </c>
      <c r="AC129" s="20" t="b">
        <f t="shared" si="10"/>
        <v>0</v>
      </c>
      <c r="AD129" s="20" t="b">
        <f t="shared" si="11"/>
        <v>0</v>
      </c>
      <c r="AE129" s="20" t="b">
        <f t="shared" si="12"/>
        <v>0</v>
      </c>
      <c r="AG129" s="20" t="b">
        <f t="shared" si="13"/>
        <v>0</v>
      </c>
      <c r="AH129" s="20" t="b">
        <f t="shared" si="14"/>
        <v>0</v>
      </c>
      <c r="AI129" s="20" t="b">
        <f t="shared" si="15"/>
        <v>0</v>
      </c>
    </row>
    <row r="130">
      <c r="A130" s="25" t="s">
        <v>59</v>
      </c>
      <c r="B130" s="26">
        <v>15000.0</v>
      </c>
      <c r="C130" s="25" t="s">
        <v>63</v>
      </c>
      <c r="D130" s="26">
        <v>4822.0</v>
      </c>
      <c r="E130" s="26">
        <v>11290.0</v>
      </c>
      <c r="F130" s="26">
        <v>7487.0</v>
      </c>
      <c r="H130" s="20" t="b">
        <f t="shared" si="1"/>
        <v>0</v>
      </c>
      <c r="I130" s="21" t="b">
        <f t="shared" si="2"/>
        <v>0</v>
      </c>
      <c r="J130" s="21" t="b">
        <f t="shared" si="3"/>
        <v>0</v>
      </c>
      <c r="AB130" s="20" t="b">
        <f t="shared" si="9"/>
        <v>0</v>
      </c>
      <c r="AC130" s="20" t="b">
        <f t="shared" si="10"/>
        <v>0</v>
      </c>
      <c r="AD130" s="20" t="b">
        <f t="shared" si="11"/>
        <v>0</v>
      </c>
      <c r="AE130" s="20" t="b">
        <f t="shared" si="12"/>
        <v>0</v>
      </c>
      <c r="AG130" s="20" t="b">
        <f t="shared" si="13"/>
        <v>0</v>
      </c>
      <c r="AH130" s="20" t="b">
        <f t="shared" si="14"/>
        <v>0</v>
      </c>
      <c r="AI130" s="20" t="b">
        <f t="shared" si="15"/>
        <v>0</v>
      </c>
    </row>
    <row r="131">
      <c r="A131" s="25" t="s">
        <v>59</v>
      </c>
      <c r="B131" s="26">
        <v>15000.0</v>
      </c>
      <c r="C131" s="25" t="s">
        <v>64</v>
      </c>
      <c r="D131" s="26">
        <v>2.0</v>
      </c>
      <c r="E131" s="26">
        <v>0.0</v>
      </c>
      <c r="F131" s="26">
        <v>0.0</v>
      </c>
      <c r="H131" s="20" t="b">
        <f t="shared" si="1"/>
        <v>0</v>
      </c>
      <c r="I131" s="21" t="b">
        <f t="shared" si="2"/>
        <v>0</v>
      </c>
      <c r="J131" s="21" t="b">
        <f t="shared" si="3"/>
        <v>0</v>
      </c>
      <c r="AB131" s="20" t="b">
        <f t="shared" si="9"/>
        <v>0</v>
      </c>
      <c r="AC131" s="20" t="b">
        <f t="shared" si="10"/>
        <v>0</v>
      </c>
      <c r="AD131" s="20" t="b">
        <f t="shared" si="11"/>
        <v>0</v>
      </c>
      <c r="AE131" s="20" t="b">
        <f t="shared" si="12"/>
        <v>0</v>
      </c>
      <c r="AG131" s="20" t="b">
        <f t="shared" si="13"/>
        <v>0</v>
      </c>
      <c r="AH131" s="20" t="b">
        <f t="shared" si="14"/>
        <v>0</v>
      </c>
      <c r="AI131" s="20" t="b">
        <f t="shared" si="15"/>
        <v>0</v>
      </c>
    </row>
    <row r="132">
      <c r="A132" s="25" t="s">
        <v>59</v>
      </c>
      <c r="B132" s="26">
        <v>15000.0</v>
      </c>
      <c r="C132" s="25" t="s">
        <v>65</v>
      </c>
      <c r="D132" s="26">
        <v>2.0</v>
      </c>
      <c r="E132" s="26">
        <v>0.0</v>
      </c>
      <c r="F132" s="26">
        <v>0.0</v>
      </c>
      <c r="H132" s="20" t="b">
        <f t="shared" si="1"/>
        <v>0</v>
      </c>
      <c r="I132" s="21" t="b">
        <f t="shared" si="2"/>
        <v>0</v>
      </c>
      <c r="J132" s="21" t="b">
        <f t="shared" si="3"/>
        <v>0</v>
      </c>
      <c r="AB132" s="20" t="b">
        <f t="shared" si="9"/>
        <v>0</v>
      </c>
      <c r="AC132" s="20" t="b">
        <f t="shared" si="10"/>
        <v>0</v>
      </c>
      <c r="AD132" s="20" t="b">
        <f t="shared" si="11"/>
        <v>0</v>
      </c>
      <c r="AE132" s="20" t="b">
        <f t="shared" si="12"/>
        <v>0</v>
      </c>
      <c r="AG132" s="20" t="b">
        <f t="shared" si="13"/>
        <v>0</v>
      </c>
      <c r="AH132" s="20" t="b">
        <f t="shared" si="14"/>
        <v>0</v>
      </c>
      <c r="AI132" s="20" t="b">
        <f t="shared" si="15"/>
        <v>0</v>
      </c>
    </row>
    <row r="133">
      <c r="A133" s="25" t="s">
        <v>59</v>
      </c>
      <c r="B133" s="26">
        <v>15000.0</v>
      </c>
      <c r="C133" s="25" t="s">
        <v>66</v>
      </c>
      <c r="D133" s="26" t="s">
        <v>61</v>
      </c>
      <c r="E133" s="26" t="s">
        <v>61</v>
      </c>
      <c r="F133" s="26" t="s">
        <v>61</v>
      </c>
      <c r="H133" s="20" t="b">
        <f t="shared" si="1"/>
        <v>0</v>
      </c>
      <c r="I133" s="21" t="b">
        <f t="shared" si="2"/>
        <v>0</v>
      </c>
      <c r="J133" s="21" t="b">
        <f t="shared" si="3"/>
        <v>0</v>
      </c>
      <c r="AB133" s="20" t="b">
        <f t="shared" si="9"/>
        <v>0</v>
      </c>
      <c r="AC133" s="20" t="b">
        <f t="shared" si="10"/>
        <v>0</v>
      </c>
      <c r="AD133" s="20" t="b">
        <f t="shared" si="11"/>
        <v>0</v>
      </c>
      <c r="AE133" s="20" t="b">
        <f t="shared" si="12"/>
        <v>0</v>
      </c>
      <c r="AG133" s="20" t="b">
        <f t="shared" si="13"/>
        <v>0</v>
      </c>
      <c r="AH133" s="20" t="b">
        <f t="shared" si="14"/>
        <v>0</v>
      </c>
      <c r="AI133" s="20" t="b">
        <f t="shared" si="15"/>
        <v>0</v>
      </c>
    </row>
    <row r="134">
      <c r="A134" s="25" t="s">
        <v>59</v>
      </c>
      <c r="B134" s="26">
        <v>15000.0</v>
      </c>
      <c r="C134" s="25" t="s">
        <v>67</v>
      </c>
      <c r="D134" s="26">
        <v>2344.0</v>
      </c>
      <c r="E134" s="26">
        <v>3003.0</v>
      </c>
      <c r="F134" s="26">
        <v>2776.0</v>
      </c>
      <c r="H134" s="20" t="b">
        <f t="shared" si="1"/>
        <v>0</v>
      </c>
      <c r="I134" s="21" t="b">
        <f t="shared" si="2"/>
        <v>0</v>
      </c>
      <c r="J134" s="21" t="b">
        <f t="shared" si="3"/>
        <v>0</v>
      </c>
      <c r="AB134" s="20" t="b">
        <f t="shared" si="9"/>
        <v>0</v>
      </c>
      <c r="AC134" s="20" t="b">
        <f t="shared" si="10"/>
        <v>0</v>
      </c>
      <c r="AD134" s="20" t="b">
        <f t="shared" si="11"/>
        <v>0</v>
      </c>
      <c r="AE134" s="20" t="b">
        <f t="shared" si="12"/>
        <v>0</v>
      </c>
      <c r="AG134" s="20" t="b">
        <f t="shared" si="13"/>
        <v>0</v>
      </c>
      <c r="AH134" s="20" t="b">
        <f t="shared" si="14"/>
        <v>0</v>
      </c>
      <c r="AI134" s="20" t="b">
        <f t="shared" si="15"/>
        <v>0</v>
      </c>
    </row>
    <row r="135">
      <c r="A135" s="25" t="s">
        <v>59</v>
      </c>
      <c r="B135" s="26">
        <v>15000.0</v>
      </c>
      <c r="C135" s="25" t="s">
        <v>68</v>
      </c>
      <c r="D135" s="25">
        <v>0.0</v>
      </c>
      <c r="E135" s="26">
        <v>0.0</v>
      </c>
      <c r="F135" s="25">
        <v>0.0</v>
      </c>
      <c r="H135" s="20" t="b">
        <f t="shared" si="1"/>
        <v>0</v>
      </c>
      <c r="I135" s="21" t="b">
        <f t="shared" si="2"/>
        <v>0</v>
      </c>
      <c r="J135" s="21" t="b">
        <f t="shared" si="3"/>
        <v>0</v>
      </c>
      <c r="AB135" s="20" t="b">
        <f t="shared" si="9"/>
        <v>0</v>
      </c>
      <c r="AC135" s="20" t="b">
        <f t="shared" si="10"/>
        <v>0</v>
      </c>
      <c r="AD135" s="20" t="b">
        <f t="shared" si="11"/>
        <v>0</v>
      </c>
      <c r="AE135" s="20" t="b">
        <f t="shared" si="12"/>
        <v>0</v>
      </c>
      <c r="AG135" s="20" t="b">
        <f t="shared" si="13"/>
        <v>0</v>
      </c>
      <c r="AH135" s="20" t="b">
        <f t="shared" si="14"/>
        <v>0</v>
      </c>
      <c r="AI135" s="20" t="b">
        <f t="shared" si="15"/>
        <v>0</v>
      </c>
    </row>
    <row r="136">
      <c r="A136" s="25" t="s">
        <v>59</v>
      </c>
      <c r="B136" s="26">
        <v>15000.0</v>
      </c>
      <c r="C136" s="25" t="s">
        <v>69</v>
      </c>
      <c r="D136" s="25">
        <v>20.0</v>
      </c>
      <c r="E136" s="26">
        <v>20.0</v>
      </c>
      <c r="F136" s="25">
        <v>20.0</v>
      </c>
      <c r="H136" s="20" t="b">
        <f t="shared" si="1"/>
        <v>0</v>
      </c>
      <c r="I136" s="21" t="b">
        <f t="shared" si="2"/>
        <v>0</v>
      </c>
      <c r="J136" s="21" t="b">
        <f t="shared" si="3"/>
        <v>0</v>
      </c>
      <c r="AB136" s="20" t="b">
        <f t="shared" si="9"/>
        <v>0</v>
      </c>
      <c r="AC136" s="20">
        <f t="shared" si="10"/>
        <v>20</v>
      </c>
      <c r="AD136" s="20">
        <f t="shared" si="11"/>
        <v>20</v>
      </c>
      <c r="AE136" s="20">
        <f t="shared" si="12"/>
        <v>20</v>
      </c>
      <c r="AG136" s="20" t="b">
        <f t="shared" si="13"/>
        <v>0</v>
      </c>
      <c r="AH136" s="20" t="b">
        <f t="shared" si="14"/>
        <v>0</v>
      </c>
      <c r="AI136" s="20" t="b">
        <f t="shared" si="15"/>
        <v>0</v>
      </c>
    </row>
    <row r="137">
      <c r="A137" s="25" t="s">
        <v>59</v>
      </c>
      <c r="B137" s="26">
        <v>15000.0</v>
      </c>
      <c r="C137" s="25" t="s">
        <v>70</v>
      </c>
      <c r="D137" s="25">
        <v>0.0</v>
      </c>
      <c r="E137" s="26">
        <v>0.0</v>
      </c>
      <c r="F137" s="25">
        <v>0.0</v>
      </c>
      <c r="H137" s="20" t="b">
        <f t="shared" si="1"/>
        <v>0</v>
      </c>
      <c r="I137" s="21" t="b">
        <f t="shared" si="2"/>
        <v>0</v>
      </c>
      <c r="J137" s="21" t="b">
        <f t="shared" si="3"/>
        <v>0</v>
      </c>
      <c r="AB137" s="20" t="b">
        <f t="shared" si="9"/>
        <v>0</v>
      </c>
      <c r="AC137" s="20" t="b">
        <f t="shared" si="10"/>
        <v>0</v>
      </c>
      <c r="AD137" s="20" t="b">
        <f t="shared" si="11"/>
        <v>0</v>
      </c>
      <c r="AE137" s="20" t="b">
        <f t="shared" si="12"/>
        <v>0</v>
      </c>
      <c r="AG137" s="20" t="b">
        <f t="shared" si="13"/>
        <v>0</v>
      </c>
      <c r="AH137" s="20" t="b">
        <f t="shared" si="14"/>
        <v>0</v>
      </c>
      <c r="AI137" s="20" t="b">
        <f t="shared" si="15"/>
        <v>0</v>
      </c>
    </row>
    <row r="138">
      <c r="A138" s="25" t="s">
        <v>59</v>
      </c>
      <c r="B138" s="26">
        <v>15000.0</v>
      </c>
      <c r="C138" s="25" t="s">
        <v>71</v>
      </c>
      <c r="D138" s="28">
        <v>8.796296296296296E-4</v>
      </c>
      <c r="E138" s="27">
        <v>0.006724537037037037</v>
      </c>
      <c r="F138" s="28">
        <v>0.0023032407407407407</v>
      </c>
      <c r="H138" s="20" t="b">
        <f t="shared" si="1"/>
        <v>0</v>
      </c>
      <c r="I138" s="21" t="b">
        <f t="shared" si="2"/>
        <v>0</v>
      </c>
      <c r="J138" s="21" t="b">
        <f t="shared" si="3"/>
        <v>0</v>
      </c>
      <c r="AB138" s="20" t="b">
        <f t="shared" si="9"/>
        <v>0</v>
      </c>
      <c r="AC138" s="20" t="b">
        <f t="shared" si="10"/>
        <v>0</v>
      </c>
      <c r="AD138" s="20" t="b">
        <f t="shared" si="11"/>
        <v>0</v>
      </c>
      <c r="AE138" s="20" t="b">
        <f t="shared" si="12"/>
        <v>0</v>
      </c>
      <c r="AG138" s="20" t="b">
        <f t="shared" si="13"/>
        <v>0</v>
      </c>
      <c r="AH138" s="20" t="b">
        <f t="shared" si="14"/>
        <v>0</v>
      </c>
      <c r="AI138" s="20" t="b">
        <f t="shared" si="15"/>
        <v>0</v>
      </c>
    </row>
    <row r="139">
      <c r="A139" s="25" t="s">
        <v>59</v>
      </c>
      <c r="B139" s="26">
        <v>15000.0</v>
      </c>
      <c r="C139" s="25" t="s">
        <v>72</v>
      </c>
      <c r="D139" s="28">
        <v>0.0015162037037037036</v>
      </c>
      <c r="E139" s="28">
        <v>0.003564814814814815</v>
      </c>
      <c r="F139" s="28">
        <v>0.002928240740740741</v>
      </c>
      <c r="H139" s="20" t="b">
        <f t="shared" si="1"/>
        <v>0</v>
      </c>
      <c r="I139" s="21" t="b">
        <f t="shared" si="2"/>
        <v>0</v>
      </c>
      <c r="J139" s="21" t="b">
        <f t="shared" si="3"/>
        <v>0</v>
      </c>
      <c r="AB139" s="20" t="b">
        <f t="shared" si="9"/>
        <v>0</v>
      </c>
      <c r="AC139" s="20" t="b">
        <f t="shared" si="10"/>
        <v>0</v>
      </c>
      <c r="AD139" s="20" t="b">
        <f t="shared" si="11"/>
        <v>0</v>
      </c>
      <c r="AE139" s="20" t="b">
        <f t="shared" si="12"/>
        <v>0</v>
      </c>
      <c r="AG139" s="20" t="b">
        <f t="shared" si="13"/>
        <v>0</v>
      </c>
      <c r="AH139" s="20" t="b">
        <f t="shared" si="14"/>
        <v>0</v>
      </c>
      <c r="AI139" s="20" t="b">
        <f t="shared" si="15"/>
        <v>0</v>
      </c>
    </row>
    <row r="140">
      <c r="A140" s="25" t="s">
        <v>59</v>
      </c>
      <c r="B140" s="26">
        <v>15000.0</v>
      </c>
      <c r="C140" s="25" t="s">
        <v>71</v>
      </c>
      <c r="D140" s="26">
        <v>5176.023</v>
      </c>
      <c r="E140" s="26">
        <v>5291.234</v>
      </c>
      <c r="F140" s="26">
        <v>5254.832</v>
      </c>
      <c r="H140" s="20" t="b">
        <f t="shared" si="1"/>
        <v>0</v>
      </c>
      <c r="I140" s="21" t="b">
        <f t="shared" si="2"/>
        <v>0</v>
      </c>
      <c r="J140" s="21" t="b">
        <f t="shared" si="3"/>
        <v>0</v>
      </c>
      <c r="AB140" s="20" t="b">
        <f t="shared" si="9"/>
        <v>0</v>
      </c>
      <c r="AC140" s="20" t="b">
        <f t="shared" si="10"/>
        <v>0</v>
      </c>
      <c r="AD140" s="20" t="b">
        <f t="shared" si="11"/>
        <v>0</v>
      </c>
      <c r="AE140" s="20" t="b">
        <f t="shared" si="12"/>
        <v>0</v>
      </c>
      <c r="AG140" s="20" t="b">
        <f t="shared" si="13"/>
        <v>0</v>
      </c>
      <c r="AH140" s="20" t="b">
        <f t="shared" si="14"/>
        <v>0</v>
      </c>
      <c r="AI140" s="20" t="b">
        <f t="shared" si="15"/>
        <v>0</v>
      </c>
    </row>
    <row r="141">
      <c r="A141" s="25" t="s">
        <v>59</v>
      </c>
      <c r="B141" s="26">
        <v>15000.0</v>
      </c>
      <c r="C141" s="25" t="s">
        <v>72</v>
      </c>
      <c r="D141" s="25">
        <v>6084.129</v>
      </c>
      <c r="E141" s="25">
        <v>6136.066</v>
      </c>
      <c r="F141" s="25">
        <v>6101.719</v>
      </c>
      <c r="H141" s="20" t="b">
        <f t="shared" si="1"/>
        <v>0</v>
      </c>
      <c r="I141" s="21" t="b">
        <f t="shared" si="2"/>
        <v>0</v>
      </c>
      <c r="J141" s="21" t="b">
        <f t="shared" si="3"/>
        <v>0</v>
      </c>
      <c r="AB141" s="20" t="b">
        <f t="shared" si="9"/>
        <v>0</v>
      </c>
      <c r="AC141" s="20" t="b">
        <f t="shared" si="10"/>
        <v>0</v>
      </c>
      <c r="AD141" s="20" t="b">
        <f t="shared" si="11"/>
        <v>0</v>
      </c>
      <c r="AE141" s="20" t="b">
        <f t="shared" si="12"/>
        <v>0</v>
      </c>
      <c r="AG141" s="20" t="b">
        <f t="shared" si="13"/>
        <v>0</v>
      </c>
      <c r="AH141" s="20" t="b">
        <f t="shared" si="14"/>
        <v>0</v>
      </c>
      <c r="AI141" s="20" t="b">
        <f t="shared" si="15"/>
        <v>0</v>
      </c>
    </row>
    <row r="142">
      <c r="A142" s="25" t="s">
        <v>59</v>
      </c>
      <c r="B142" s="26">
        <v>15000.0</v>
      </c>
      <c r="C142" s="25" t="s">
        <v>73</v>
      </c>
      <c r="D142" s="25" t="s">
        <v>81</v>
      </c>
      <c r="E142" s="25" t="s">
        <v>81</v>
      </c>
      <c r="F142" s="25" t="s">
        <v>81</v>
      </c>
      <c r="H142" s="20" t="b">
        <f t="shared" si="1"/>
        <v>0</v>
      </c>
      <c r="I142" s="21" t="b">
        <f t="shared" si="2"/>
        <v>0</v>
      </c>
      <c r="J142" s="21" t="b">
        <f t="shared" si="3"/>
        <v>0</v>
      </c>
      <c r="AB142" s="20" t="b">
        <f t="shared" si="9"/>
        <v>0</v>
      </c>
      <c r="AC142" s="20" t="b">
        <f t="shared" si="10"/>
        <v>0</v>
      </c>
      <c r="AD142" s="20" t="b">
        <f t="shared" si="11"/>
        <v>0</v>
      </c>
      <c r="AE142" s="20" t="b">
        <f t="shared" si="12"/>
        <v>0</v>
      </c>
      <c r="AG142" s="20" t="b">
        <f t="shared" si="13"/>
        <v>0</v>
      </c>
      <c r="AH142" s="20" t="b">
        <f t="shared" si="14"/>
        <v>0</v>
      </c>
      <c r="AI142" s="20" t="b">
        <f t="shared" si="15"/>
        <v>0</v>
      </c>
    </row>
    <row r="143">
      <c r="A143" s="25" t="s">
        <v>59</v>
      </c>
      <c r="B143" s="26">
        <v>15000.0</v>
      </c>
      <c r="C143" s="25" t="s">
        <v>75</v>
      </c>
      <c r="D143" s="25">
        <v>3.001</v>
      </c>
      <c r="E143" s="25">
        <v>0.113</v>
      </c>
      <c r="F143" s="25">
        <v>2.492</v>
      </c>
      <c r="H143" s="20">
        <f t="shared" si="1"/>
        <v>11999</v>
      </c>
      <c r="I143" s="21">
        <f t="shared" si="2"/>
        <v>14887</v>
      </c>
      <c r="J143" s="21">
        <f t="shared" si="3"/>
        <v>12508</v>
      </c>
      <c r="AB143" s="20" t="b">
        <f t="shared" si="9"/>
        <v>0</v>
      </c>
      <c r="AC143" s="20" t="b">
        <f t="shared" si="10"/>
        <v>0</v>
      </c>
      <c r="AD143" s="20" t="b">
        <f t="shared" si="11"/>
        <v>0</v>
      </c>
      <c r="AE143" s="20" t="b">
        <f t="shared" si="12"/>
        <v>0</v>
      </c>
      <c r="AG143" s="20" t="b">
        <f t="shared" si="13"/>
        <v>0</v>
      </c>
      <c r="AH143" s="20" t="b">
        <f t="shared" si="14"/>
        <v>0</v>
      </c>
      <c r="AI143" s="20" t="b">
        <f t="shared" si="15"/>
        <v>0</v>
      </c>
    </row>
    <row r="144">
      <c r="A144" s="25" t="s">
        <v>59</v>
      </c>
      <c r="B144" s="26">
        <v>15000.0</v>
      </c>
      <c r="C144" s="25" t="s">
        <v>76</v>
      </c>
      <c r="D144" s="26" t="s">
        <v>61</v>
      </c>
      <c r="E144" s="26" t="s">
        <v>61</v>
      </c>
      <c r="F144" s="26" t="s">
        <v>61</v>
      </c>
      <c r="H144" s="20" t="b">
        <f t="shared" si="1"/>
        <v>0</v>
      </c>
      <c r="I144" s="21" t="b">
        <f t="shared" si="2"/>
        <v>0</v>
      </c>
      <c r="J144" s="21" t="b">
        <f t="shared" si="3"/>
        <v>0</v>
      </c>
      <c r="AB144" s="20" t="b">
        <f t="shared" si="9"/>
        <v>0</v>
      </c>
      <c r="AC144" s="20" t="b">
        <f t="shared" si="10"/>
        <v>0</v>
      </c>
      <c r="AD144" s="20" t="b">
        <f t="shared" si="11"/>
        <v>0</v>
      </c>
      <c r="AE144" s="20" t="b">
        <f t="shared" si="12"/>
        <v>0</v>
      </c>
      <c r="AG144" s="20" t="b">
        <f t="shared" si="13"/>
        <v>0</v>
      </c>
      <c r="AH144" s="20" t="b">
        <f t="shared" si="14"/>
        <v>0</v>
      </c>
      <c r="AI144" s="20" t="b">
        <f t="shared" si="15"/>
        <v>0</v>
      </c>
    </row>
    <row r="145">
      <c r="A145" s="25" t="s">
        <v>59</v>
      </c>
      <c r="B145" s="26">
        <v>15000.0</v>
      </c>
      <c r="C145" s="25" t="s">
        <v>77</v>
      </c>
      <c r="D145" s="26" t="s">
        <v>61</v>
      </c>
      <c r="E145" s="26" t="s">
        <v>61</v>
      </c>
      <c r="F145" s="26" t="s">
        <v>61</v>
      </c>
      <c r="H145" s="20" t="b">
        <f t="shared" si="1"/>
        <v>0</v>
      </c>
      <c r="I145" s="21" t="b">
        <f t="shared" si="2"/>
        <v>0</v>
      </c>
      <c r="J145" s="21" t="b">
        <f t="shared" si="3"/>
        <v>0</v>
      </c>
      <c r="AB145" s="20" t="b">
        <f t="shared" si="9"/>
        <v>0</v>
      </c>
      <c r="AC145" s="20" t="b">
        <f t="shared" si="10"/>
        <v>0</v>
      </c>
      <c r="AD145" s="20" t="b">
        <f t="shared" si="11"/>
        <v>0</v>
      </c>
      <c r="AE145" s="20" t="b">
        <f t="shared" si="12"/>
        <v>0</v>
      </c>
      <c r="AG145" s="20" t="b">
        <f t="shared" si="13"/>
        <v>0</v>
      </c>
      <c r="AH145" s="20" t="b">
        <f t="shared" si="14"/>
        <v>0</v>
      </c>
      <c r="AI145" s="20" t="b">
        <f t="shared" si="15"/>
        <v>0</v>
      </c>
    </row>
    <row r="146">
      <c r="A146" s="25" t="s">
        <v>59</v>
      </c>
      <c r="B146" s="26">
        <v>30000.0</v>
      </c>
      <c r="C146" s="25" t="s">
        <v>60</v>
      </c>
      <c r="D146" s="26">
        <v>4819.0</v>
      </c>
      <c r="E146" s="26">
        <v>10292.0</v>
      </c>
      <c r="F146" s="26">
        <v>7483.0</v>
      </c>
      <c r="H146" s="20" t="b">
        <f t="shared" si="1"/>
        <v>0</v>
      </c>
      <c r="I146" s="21" t="b">
        <f t="shared" si="2"/>
        <v>0</v>
      </c>
      <c r="J146" s="21" t="b">
        <f t="shared" si="3"/>
        <v>0</v>
      </c>
      <c r="AB146" s="20" t="b">
        <f t="shared" si="9"/>
        <v>0</v>
      </c>
      <c r="AC146" s="20" t="b">
        <f t="shared" si="10"/>
        <v>0</v>
      </c>
      <c r="AD146" s="20" t="b">
        <f t="shared" si="11"/>
        <v>0</v>
      </c>
      <c r="AE146" s="20" t="b">
        <f t="shared" si="12"/>
        <v>0</v>
      </c>
      <c r="AG146" s="20" t="b">
        <f t="shared" si="13"/>
        <v>0</v>
      </c>
      <c r="AH146" s="20" t="b">
        <f t="shared" si="14"/>
        <v>0</v>
      </c>
      <c r="AI146" s="20" t="b">
        <f t="shared" si="15"/>
        <v>0</v>
      </c>
    </row>
    <row r="147">
      <c r="A147" s="25" t="s">
        <v>59</v>
      </c>
      <c r="B147" s="26">
        <v>30000.0</v>
      </c>
      <c r="C147" s="25" t="s">
        <v>62</v>
      </c>
      <c r="D147" s="26" t="s">
        <v>61</v>
      </c>
      <c r="E147" s="26" t="s">
        <v>61</v>
      </c>
      <c r="F147" s="26" t="s">
        <v>61</v>
      </c>
      <c r="H147" s="20" t="b">
        <f t="shared" si="1"/>
        <v>0</v>
      </c>
      <c r="I147" s="21" t="b">
        <f t="shared" si="2"/>
        <v>0</v>
      </c>
      <c r="J147" s="21" t="b">
        <f t="shared" si="3"/>
        <v>0</v>
      </c>
      <c r="AB147" s="20" t="b">
        <f t="shared" si="9"/>
        <v>0</v>
      </c>
      <c r="AC147" s="20" t="b">
        <f t="shared" si="10"/>
        <v>0</v>
      </c>
      <c r="AD147" s="20" t="b">
        <f t="shared" si="11"/>
        <v>0</v>
      </c>
      <c r="AE147" s="20" t="b">
        <f t="shared" si="12"/>
        <v>0</v>
      </c>
      <c r="AG147" s="20" t="b">
        <f t="shared" si="13"/>
        <v>0</v>
      </c>
      <c r="AH147" s="20" t="b">
        <f t="shared" si="14"/>
        <v>0</v>
      </c>
      <c r="AI147" s="20" t="b">
        <f t="shared" si="15"/>
        <v>0</v>
      </c>
    </row>
    <row r="148">
      <c r="A148" s="25" t="s">
        <v>59</v>
      </c>
      <c r="B148" s="26">
        <v>30000.0</v>
      </c>
      <c r="C148" s="25" t="s">
        <v>63</v>
      </c>
      <c r="D148" s="26">
        <v>4817.0</v>
      </c>
      <c r="E148" s="26">
        <v>10292.0</v>
      </c>
      <c r="F148" s="26">
        <v>7483.0</v>
      </c>
      <c r="H148" s="20" t="b">
        <f t="shared" si="1"/>
        <v>0</v>
      </c>
      <c r="I148" s="21" t="b">
        <f t="shared" si="2"/>
        <v>0</v>
      </c>
      <c r="J148" s="21" t="b">
        <f t="shared" si="3"/>
        <v>0</v>
      </c>
      <c r="AB148" s="20" t="b">
        <f t="shared" si="9"/>
        <v>0</v>
      </c>
      <c r="AC148" s="20" t="b">
        <f t="shared" si="10"/>
        <v>0</v>
      </c>
      <c r="AD148" s="20" t="b">
        <f t="shared" si="11"/>
        <v>0</v>
      </c>
      <c r="AE148" s="20" t="b">
        <f t="shared" si="12"/>
        <v>0</v>
      </c>
      <c r="AG148" s="20" t="b">
        <f t="shared" si="13"/>
        <v>0</v>
      </c>
      <c r="AH148" s="20" t="b">
        <f t="shared" si="14"/>
        <v>0</v>
      </c>
      <c r="AI148" s="20" t="b">
        <f t="shared" si="15"/>
        <v>0</v>
      </c>
    </row>
    <row r="149">
      <c r="A149" s="25" t="s">
        <v>59</v>
      </c>
      <c r="B149" s="26">
        <v>30000.0</v>
      </c>
      <c r="C149" s="25" t="s">
        <v>64</v>
      </c>
      <c r="D149" s="26">
        <v>2.0</v>
      </c>
      <c r="E149" s="26">
        <v>0.0</v>
      </c>
      <c r="F149" s="26">
        <v>0.0</v>
      </c>
      <c r="H149" s="20" t="b">
        <f t="shared" si="1"/>
        <v>0</v>
      </c>
      <c r="I149" s="21" t="b">
        <f t="shared" si="2"/>
        <v>0</v>
      </c>
      <c r="J149" s="21" t="b">
        <f t="shared" si="3"/>
        <v>0</v>
      </c>
      <c r="L149" s="19" t="s">
        <v>84</v>
      </c>
      <c r="M149" s="14" t="s">
        <v>2</v>
      </c>
      <c r="N149" s="14" t="s">
        <v>3</v>
      </c>
      <c r="O149" s="14" t="s">
        <v>85</v>
      </c>
      <c r="P149" s="14" t="s">
        <v>2</v>
      </c>
      <c r="Q149" s="14" t="s">
        <v>3</v>
      </c>
      <c r="R149" s="14" t="s">
        <v>85</v>
      </c>
      <c r="AB149" s="20" t="b">
        <f t="shared" si="9"/>
        <v>0</v>
      </c>
      <c r="AC149" s="20" t="b">
        <f t="shared" si="10"/>
        <v>0</v>
      </c>
      <c r="AD149" s="20" t="b">
        <f t="shared" si="11"/>
        <v>0</v>
      </c>
      <c r="AE149" s="20" t="b">
        <f t="shared" si="12"/>
        <v>0</v>
      </c>
      <c r="AG149" s="20" t="b">
        <f t="shared" si="13"/>
        <v>0</v>
      </c>
      <c r="AH149" s="20" t="b">
        <f t="shared" si="14"/>
        <v>0</v>
      </c>
      <c r="AI149" s="20" t="b">
        <f t="shared" si="15"/>
        <v>0</v>
      </c>
    </row>
    <row r="150">
      <c r="A150" s="25" t="s">
        <v>59</v>
      </c>
      <c r="B150" s="26">
        <v>30000.0</v>
      </c>
      <c r="C150" s="25" t="s">
        <v>65</v>
      </c>
      <c r="D150" s="26">
        <v>2.0</v>
      </c>
      <c r="E150" s="26">
        <v>0.0</v>
      </c>
      <c r="F150" s="26">
        <v>0.0</v>
      </c>
      <c r="H150" s="20" t="b">
        <f t="shared" si="1"/>
        <v>0</v>
      </c>
      <c r="I150" s="21" t="b">
        <f t="shared" si="2"/>
        <v>0</v>
      </c>
      <c r="J150" s="21" t="b">
        <f t="shared" si="3"/>
        <v>0</v>
      </c>
      <c r="L150" s="20" t="str">
        <f>IFERROR(__xludf.DUMMYFUNCTION("UNIQUe(A27:A3212)"),"#REF!")</f>
        <v>#REF!</v>
      </c>
      <c r="M150" s="20">
        <f>MINIFS(AG2:AG3043, A2:A3043, L150)</f>
        <v>0</v>
      </c>
      <c r="N150" s="20">
        <f>MINIFS(AH2:AH3043, A2:A3043, L150)</f>
        <v>0</v>
      </c>
      <c r="O150" s="20">
        <f>MINIFS(AI2:AI3043, A2:A3043, L150)</f>
        <v>0</v>
      </c>
      <c r="P150" s="20">
        <f t="shared" ref="P150:P155" si="62">M2/M2</f>
        <v>1</v>
      </c>
      <c r="Q150" s="20" t="str">
        <f t="shared" ref="Q150:Q155" si="63">N150/M150</f>
        <v>#DIV/0!</v>
      </c>
      <c r="R150" s="20" t="str">
        <f t="shared" ref="R150:R155" si="64">O150/M150</f>
        <v>#DIV/0!</v>
      </c>
      <c r="S150" s="14">
        <v>0.0</v>
      </c>
      <c r="T150" s="20" t="str">
        <f t="shared" ref="T150:T155" si="65">"("&amp;S150&amp;","&amp;Q150&amp;")"</f>
        <v>#DIV/0!</v>
      </c>
      <c r="U150" s="20" t="str">
        <f t="shared" ref="U150:U155" si="66">"("&amp;S150&amp;","&amp;R150&amp;")"</f>
        <v>#DIV/0!</v>
      </c>
      <c r="AB150" s="20" t="b">
        <f t="shared" si="9"/>
        <v>0</v>
      </c>
      <c r="AC150" s="20" t="b">
        <f t="shared" si="10"/>
        <v>0</v>
      </c>
      <c r="AD150" s="20" t="b">
        <f t="shared" si="11"/>
        <v>0</v>
      </c>
      <c r="AE150" s="20" t="b">
        <f t="shared" si="12"/>
        <v>0</v>
      </c>
      <c r="AG150" s="20" t="b">
        <f t="shared" si="13"/>
        <v>0</v>
      </c>
      <c r="AH150" s="20" t="b">
        <f t="shared" si="14"/>
        <v>0</v>
      </c>
      <c r="AI150" s="20" t="b">
        <f t="shared" si="15"/>
        <v>0</v>
      </c>
    </row>
    <row r="151">
      <c r="A151" s="25" t="s">
        <v>59</v>
      </c>
      <c r="B151" s="26">
        <v>30000.0</v>
      </c>
      <c r="C151" s="25" t="s">
        <v>66</v>
      </c>
      <c r="D151" s="26" t="s">
        <v>61</v>
      </c>
      <c r="E151" s="26" t="s">
        <v>61</v>
      </c>
      <c r="F151" s="26" t="s">
        <v>61</v>
      </c>
      <c r="H151" s="20" t="b">
        <f t="shared" si="1"/>
        <v>0</v>
      </c>
      <c r="I151" s="21" t="b">
        <f t="shared" si="2"/>
        <v>0</v>
      </c>
      <c r="J151" s="21" t="b">
        <f t="shared" si="3"/>
        <v>0</v>
      </c>
      <c r="L151" s="20"/>
      <c r="M151" s="20">
        <f t="shared" ref="M151:M155" si="67">MINIFS(AG3:AG3188, A3:A3188, L151)</f>
        <v>0</v>
      </c>
      <c r="N151" s="20">
        <f t="shared" ref="N151:N155" si="68">MINIFS(AH3:AH3188, A3:A3188, L151)</f>
        <v>0</v>
      </c>
      <c r="O151" s="20">
        <f t="shared" ref="O151:O155" si="69">MINIFS(AI3:AI3188, A3:A3188, L151)</f>
        <v>0</v>
      </c>
      <c r="P151" s="20">
        <f t="shared" si="62"/>
        <v>1</v>
      </c>
      <c r="Q151" s="20" t="str">
        <f t="shared" si="63"/>
        <v>#DIV/0!</v>
      </c>
      <c r="R151" s="20" t="str">
        <f t="shared" si="64"/>
        <v>#DIV/0!</v>
      </c>
      <c r="S151" s="14">
        <v>5.0</v>
      </c>
      <c r="T151" s="20" t="str">
        <f t="shared" si="65"/>
        <v>#DIV/0!</v>
      </c>
      <c r="U151" s="20" t="str">
        <f t="shared" si="66"/>
        <v>#DIV/0!</v>
      </c>
      <c r="AB151" s="20" t="b">
        <f t="shared" si="9"/>
        <v>0</v>
      </c>
      <c r="AC151" s="20" t="b">
        <f t="shared" si="10"/>
        <v>0</v>
      </c>
      <c r="AD151" s="20" t="b">
        <f t="shared" si="11"/>
        <v>0</v>
      </c>
      <c r="AE151" s="20" t="b">
        <f t="shared" si="12"/>
        <v>0</v>
      </c>
      <c r="AG151" s="20" t="b">
        <f t="shared" si="13"/>
        <v>0</v>
      </c>
      <c r="AH151" s="20" t="b">
        <f t="shared" si="14"/>
        <v>0</v>
      </c>
      <c r="AI151" s="20" t="b">
        <f t="shared" si="15"/>
        <v>0</v>
      </c>
    </row>
    <row r="152">
      <c r="A152" s="25" t="s">
        <v>59</v>
      </c>
      <c r="B152" s="26">
        <v>30000.0</v>
      </c>
      <c r="C152" s="25" t="s">
        <v>67</v>
      </c>
      <c r="D152" s="26">
        <v>2344.0</v>
      </c>
      <c r="E152" s="26">
        <v>3003.0</v>
      </c>
      <c r="F152" s="26">
        <v>2776.0</v>
      </c>
      <c r="H152" s="20" t="b">
        <f t="shared" si="1"/>
        <v>0</v>
      </c>
      <c r="I152" s="21" t="b">
        <f t="shared" si="2"/>
        <v>0</v>
      </c>
      <c r="J152" s="21" t="b">
        <f t="shared" si="3"/>
        <v>0</v>
      </c>
      <c r="L152" s="20"/>
      <c r="M152" s="20">
        <f t="shared" si="67"/>
        <v>0</v>
      </c>
      <c r="N152" s="20">
        <f t="shared" si="68"/>
        <v>0</v>
      </c>
      <c r="O152" s="20">
        <f t="shared" si="69"/>
        <v>0</v>
      </c>
      <c r="P152" s="20">
        <f t="shared" si="62"/>
        <v>1</v>
      </c>
      <c r="Q152" s="20" t="str">
        <f t="shared" si="63"/>
        <v>#DIV/0!</v>
      </c>
      <c r="R152" s="20" t="str">
        <f t="shared" si="64"/>
        <v>#DIV/0!</v>
      </c>
      <c r="S152" s="14">
        <v>10.0</v>
      </c>
      <c r="T152" s="20" t="str">
        <f t="shared" si="65"/>
        <v>#DIV/0!</v>
      </c>
      <c r="U152" s="20" t="str">
        <f t="shared" si="66"/>
        <v>#DIV/0!</v>
      </c>
      <c r="AB152" s="20" t="b">
        <f t="shared" si="9"/>
        <v>0</v>
      </c>
      <c r="AC152" s="20" t="b">
        <f t="shared" si="10"/>
        <v>0</v>
      </c>
      <c r="AD152" s="20" t="b">
        <f t="shared" si="11"/>
        <v>0</v>
      </c>
      <c r="AE152" s="20" t="b">
        <f t="shared" si="12"/>
        <v>0</v>
      </c>
      <c r="AG152" s="20" t="b">
        <f t="shared" si="13"/>
        <v>0</v>
      </c>
      <c r="AH152" s="20" t="b">
        <f t="shared" si="14"/>
        <v>0</v>
      </c>
      <c r="AI152" s="20" t="b">
        <f t="shared" si="15"/>
        <v>0</v>
      </c>
    </row>
    <row r="153">
      <c r="A153" s="25" t="s">
        <v>59</v>
      </c>
      <c r="B153" s="26">
        <v>30000.0</v>
      </c>
      <c r="C153" s="25" t="s">
        <v>68</v>
      </c>
      <c r="D153" s="25">
        <v>0.0</v>
      </c>
      <c r="E153" s="26">
        <v>0.0</v>
      </c>
      <c r="F153" s="25">
        <v>0.0</v>
      </c>
      <c r="H153" s="20" t="b">
        <f t="shared" si="1"/>
        <v>0</v>
      </c>
      <c r="I153" s="21" t="b">
        <f t="shared" si="2"/>
        <v>0</v>
      </c>
      <c r="J153" s="21" t="b">
        <f t="shared" si="3"/>
        <v>0</v>
      </c>
      <c r="L153" s="20"/>
      <c r="M153" s="20">
        <f t="shared" si="67"/>
        <v>0</v>
      </c>
      <c r="N153" s="20">
        <f t="shared" si="68"/>
        <v>0</v>
      </c>
      <c r="O153" s="20">
        <f t="shared" si="69"/>
        <v>0</v>
      </c>
      <c r="P153" s="20">
        <f t="shared" si="62"/>
        <v>1</v>
      </c>
      <c r="Q153" s="20" t="str">
        <f t="shared" si="63"/>
        <v>#DIV/0!</v>
      </c>
      <c r="R153" s="20" t="str">
        <f t="shared" si="64"/>
        <v>#DIV/0!</v>
      </c>
      <c r="S153" s="14">
        <v>15.0</v>
      </c>
      <c r="T153" s="20" t="str">
        <f t="shared" si="65"/>
        <v>#DIV/0!</v>
      </c>
      <c r="U153" s="20" t="str">
        <f t="shared" si="66"/>
        <v>#DIV/0!</v>
      </c>
      <c r="AB153" s="20" t="b">
        <f t="shared" si="9"/>
        <v>0</v>
      </c>
      <c r="AC153" s="20" t="b">
        <f t="shared" si="10"/>
        <v>0</v>
      </c>
      <c r="AD153" s="20" t="b">
        <f t="shared" si="11"/>
        <v>0</v>
      </c>
      <c r="AE153" s="20" t="b">
        <f t="shared" si="12"/>
        <v>0</v>
      </c>
      <c r="AG153" s="20" t="b">
        <f t="shared" si="13"/>
        <v>0</v>
      </c>
      <c r="AH153" s="20" t="b">
        <f t="shared" si="14"/>
        <v>0</v>
      </c>
      <c r="AI153" s="20" t="b">
        <f t="shared" si="15"/>
        <v>0</v>
      </c>
    </row>
    <row r="154">
      <c r="A154" s="25" t="s">
        <v>59</v>
      </c>
      <c r="B154" s="26">
        <v>30000.0</v>
      </c>
      <c r="C154" s="25" t="s">
        <v>69</v>
      </c>
      <c r="D154" s="25">
        <v>20.0</v>
      </c>
      <c r="E154" s="26">
        <v>20.0</v>
      </c>
      <c r="F154" s="25">
        <v>20.0</v>
      </c>
      <c r="H154" s="20" t="b">
        <f t="shared" si="1"/>
        <v>0</v>
      </c>
      <c r="I154" s="21" t="b">
        <f t="shared" si="2"/>
        <v>0</v>
      </c>
      <c r="J154" s="21" t="b">
        <f t="shared" si="3"/>
        <v>0</v>
      </c>
      <c r="L154" s="20"/>
      <c r="M154" s="20">
        <f t="shared" si="67"/>
        <v>0</v>
      </c>
      <c r="N154" s="20">
        <f t="shared" si="68"/>
        <v>0</v>
      </c>
      <c r="O154" s="20">
        <f t="shared" si="69"/>
        <v>0</v>
      </c>
      <c r="P154" s="20">
        <f t="shared" si="62"/>
        <v>1</v>
      </c>
      <c r="Q154" s="20" t="str">
        <f t="shared" si="63"/>
        <v>#DIV/0!</v>
      </c>
      <c r="R154" s="20" t="str">
        <f t="shared" si="64"/>
        <v>#DIV/0!</v>
      </c>
      <c r="S154" s="14">
        <v>20.0</v>
      </c>
      <c r="T154" s="20" t="str">
        <f t="shared" si="65"/>
        <v>#DIV/0!</v>
      </c>
      <c r="U154" s="20" t="str">
        <f t="shared" si="66"/>
        <v>#DIV/0!</v>
      </c>
      <c r="AB154" s="20" t="b">
        <f t="shared" si="9"/>
        <v>0</v>
      </c>
      <c r="AC154" s="20">
        <f t="shared" si="10"/>
        <v>20</v>
      </c>
      <c r="AD154" s="20">
        <f t="shared" si="11"/>
        <v>20</v>
      </c>
      <c r="AE154" s="20">
        <f t="shared" si="12"/>
        <v>20</v>
      </c>
      <c r="AG154" s="20" t="b">
        <f t="shared" si="13"/>
        <v>0</v>
      </c>
      <c r="AH154" s="20" t="b">
        <f t="shared" si="14"/>
        <v>0</v>
      </c>
      <c r="AI154" s="20" t="b">
        <f t="shared" si="15"/>
        <v>0</v>
      </c>
    </row>
    <row r="155">
      <c r="A155" s="25" t="s">
        <v>59</v>
      </c>
      <c r="B155" s="26">
        <v>30000.0</v>
      </c>
      <c r="C155" s="25" t="s">
        <v>70</v>
      </c>
      <c r="D155" s="25">
        <v>0.0</v>
      </c>
      <c r="E155" s="26">
        <v>0.0</v>
      </c>
      <c r="F155" s="25">
        <v>0.0</v>
      </c>
      <c r="H155" s="20" t="b">
        <f t="shared" si="1"/>
        <v>0</v>
      </c>
      <c r="I155" s="21" t="b">
        <f t="shared" si="2"/>
        <v>0</v>
      </c>
      <c r="J155" s="21" t="b">
        <f t="shared" si="3"/>
        <v>0</v>
      </c>
      <c r="L155" s="20"/>
      <c r="M155" s="20">
        <f t="shared" si="67"/>
        <v>0</v>
      </c>
      <c r="N155" s="20">
        <f t="shared" si="68"/>
        <v>0</v>
      </c>
      <c r="O155" s="20">
        <f t="shared" si="69"/>
        <v>0</v>
      </c>
      <c r="P155" s="20">
        <f t="shared" si="62"/>
        <v>1</v>
      </c>
      <c r="Q155" s="20" t="str">
        <f t="shared" si="63"/>
        <v>#DIV/0!</v>
      </c>
      <c r="R155" s="20" t="str">
        <f t="shared" si="64"/>
        <v>#DIV/0!</v>
      </c>
      <c r="S155" s="14">
        <v>25.0</v>
      </c>
      <c r="T155" s="20" t="str">
        <f t="shared" si="65"/>
        <v>#DIV/0!</v>
      </c>
      <c r="U155" s="20" t="str">
        <f t="shared" si="66"/>
        <v>#DIV/0!</v>
      </c>
      <c r="AB155" s="20" t="b">
        <f t="shared" si="9"/>
        <v>0</v>
      </c>
      <c r="AC155" s="20" t="b">
        <f t="shared" si="10"/>
        <v>0</v>
      </c>
      <c r="AD155" s="20" t="b">
        <f t="shared" si="11"/>
        <v>0</v>
      </c>
      <c r="AE155" s="20" t="b">
        <f t="shared" si="12"/>
        <v>0</v>
      </c>
      <c r="AG155" s="20" t="b">
        <f t="shared" si="13"/>
        <v>0</v>
      </c>
      <c r="AH155" s="20" t="b">
        <f t="shared" si="14"/>
        <v>0</v>
      </c>
      <c r="AI155" s="20" t="b">
        <f t="shared" si="15"/>
        <v>0</v>
      </c>
    </row>
    <row r="156">
      <c r="A156" s="25" t="s">
        <v>59</v>
      </c>
      <c r="B156" s="26">
        <v>30000.0</v>
      </c>
      <c r="C156" s="25" t="s">
        <v>71</v>
      </c>
      <c r="D156" s="28">
        <v>8.680555555555555E-4</v>
      </c>
      <c r="E156" s="27">
        <v>0.002673611111111111</v>
      </c>
      <c r="F156" s="28">
        <v>0.0021643518518518518</v>
      </c>
      <c r="H156" s="20" t="b">
        <f t="shared" si="1"/>
        <v>0</v>
      </c>
      <c r="I156" s="21" t="b">
        <f t="shared" si="2"/>
        <v>0</v>
      </c>
      <c r="J156" s="21" t="b">
        <f t="shared" si="3"/>
        <v>0</v>
      </c>
      <c r="L156" s="20"/>
      <c r="AB156" s="20" t="b">
        <f t="shared" si="9"/>
        <v>0</v>
      </c>
      <c r="AC156" s="20" t="b">
        <f t="shared" si="10"/>
        <v>0</v>
      </c>
      <c r="AD156" s="20" t="b">
        <f t="shared" si="11"/>
        <v>0</v>
      </c>
      <c r="AE156" s="20" t="b">
        <f t="shared" si="12"/>
        <v>0</v>
      </c>
      <c r="AG156" s="20" t="b">
        <f t="shared" si="13"/>
        <v>0</v>
      </c>
      <c r="AH156" s="20" t="b">
        <f t="shared" si="14"/>
        <v>0</v>
      </c>
      <c r="AI156" s="20" t="b">
        <f t="shared" si="15"/>
        <v>0</v>
      </c>
    </row>
    <row r="157">
      <c r="A157" s="25" t="s">
        <v>59</v>
      </c>
      <c r="B157" s="26">
        <v>30000.0</v>
      </c>
      <c r="C157" s="25" t="s">
        <v>72</v>
      </c>
      <c r="D157" s="28">
        <v>0.0013657407407407407</v>
      </c>
      <c r="E157" s="28">
        <v>0.0032291666666666666</v>
      </c>
      <c r="F157" s="28">
        <v>0.0028125</v>
      </c>
      <c r="H157" s="20" t="b">
        <f t="shared" si="1"/>
        <v>0</v>
      </c>
      <c r="I157" s="21" t="b">
        <f t="shared" si="2"/>
        <v>0</v>
      </c>
      <c r="J157" s="21" t="b">
        <f t="shared" si="3"/>
        <v>0</v>
      </c>
      <c r="L157" s="20"/>
      <c r="AB157" s="20" t="b">
        <f t="shared" si="9"/>
        <v>0</v>
      </c>
      <c r="AC157" s="20" t="b">
        <f t="shared" si="10"/>
        <v>0</v>
      </c>
      <c r="AD157" s="20" t="b">
        <f t="shared" si="11"/>
        <v>0</v>
      </c>
      <c r="AE157" s="20" t="b">
        <f t="shared" si="12"/>
        <v>0</v>
      </c>
      <c r="AG157" s="20" t="b">
        <f t="shared" si="13"/>
        <v>0</v>
      </c>
      <c r="AH157" s="20" t="b">
        <f t="shared" si="14"/>
        <v>0</v>
      </c>
      <c r="AI157" s="20" t="b">
        <f t="shared" si="15"/>
        <v>0</v>
      </c>
    </row>
    <row r="158">
      <c r="A158" s="25" t="s">
        <v>59</v>
      </c>
      <c r="B158" s="26">
        <v>30000.0</v>
      </c>
      <c r="C158" s="25" t="s">
        <v>71</v>
      </c>
      <c r="D158" s="26">
        <v>5176.766</v>
      </c>
      <c r="E158" s="26">
        <v>5282.82</v>
      </c>
      <c r="F158" s="26">
        <v>5374.906</v>
      </c>
      <c r="H158" s="20" t="b">
        <f t="shared" si="1"/>
        <v>0</v>
      </c>
      <c r="I158" s="21" t="b">
        <f t="shared" si="2"/>
        <v>0</v>
      </c>
      <c r="J158" s="21" t="b">
        <f t="shared" si="3"/>
        <v>0</v>
      </c>
      <c r="L158" s="20"/>
      <c r="AB158" s="20" t="b">
        <f t="shared" si="9"/>
        <v>0</v>
      </c>
      <c r="AC158" s="20" t="b">
        <f t="shared" si="10"/>
        <v>0</v>
      </c>
      <c r="AD158" s="20" t="b">
        <f t="shared" si="11"/>
        <v>0</v>
      </c>
      <c r="AE158" s="20" t="b">
        <f t="shared" si="12"/>
        <v>0</v>
      </c>
      <c r="AG158" s="20" t="b">
        <f t="shared" si="13"/>
        <v>0</v>
      </c>
      <c r="AH158" s="20" t="b">
        <f t="shared" si="14"/>
        <v>0</v>
      </c>
      <c r="AI158" s="20" t="b">
        <f t="shared" si="15"/>
        <v>0</v>
      </c>
    </row>
    <row r="159">
      <c r="A159" s="25" t="s">
        <v>59</v>
      </c>
      <c r="B159" s="26">
        <v>30000.0</v>
      </c>
      <c r="C159" s="25" t="s">
        <v>72</v>
      </c>
      <c r="D159" s="25">
        <v>6082.871</v>
      </c>
      <c r="E159" s="25">
        <v>6127.707</v>
      </c>
      <c r="F159" s="25">
        <v>6101.793</v>
      </c>
      <c r="H159" s="20" t="b">
        <f t="shared" si="1"/>
        <v>0</v>
      </c>
      <c r="I159" s="21" t="b">
        <f t="shared" si="2"/>
        <v>0</v>
      </c>
      <c r="J159" s="21" t="b">
        <f t="shared" si="3"/>
        <v>0</v>
      </c>
      <c r="L159" s="20"/>
      <c r="AB159" s="20" t="b">
        <f t="shared" si="9"/>
        <v>0</v>
      </c>
      <c r="AC159" s="20" t="b">
        <f t="shared" si="10"/>
        <v>0</v>
      </c>
      <c r="AD159" s="20" t="b">
        <f t="shared" si="11"/>
        <v>0</v>
      </c>
      <c r="AE159" s="20" t="b">
        <f t="shared" si="12"/>
        <v>0</v>
      </c>
      <c r="AG159" s="20" t="b">
        <f t="shared" si="13"/>
        <v>0</v>
      </c>
      <c r="AH159" s="20" t="b">
        <f t="shared" si="14"/>
        <v>0</v>
      </c>
      <c r="AI159" s="20" t="b">
        <f t="shared" si="15"/>
        <v>0</v>
      </c>
    </row>
    <row r="160">
      <c r="A160" s="25" t="s">
        <v>59</v>
      </c>
      <c r="B160" s="26">
        <v>30000.0</v>
      </c>
      <c r="C160" s="25" t="s">
        <v>73</v>
      </c>
      <c r="D160" s="25" t="s">
        <v>81</v>
      </c>
      <c r="E160" s="25" t="s">
        <v>81</v>
      </c>
      <c r="F160" s="25" t="s">
        <v>81</v>
      </c>
      <c r="H160" s="20" t="b">
        <f t="shared" si="1"/>
        <v>0</v>
      </c>
      <c r="I160" s="21" t="b">
        <f t="shared" si="2"/>
        <v>0</v>
      </c>
      <c r="J160" s="21" t="b">
        <f t="shared" si="3"/>
        <v>0</v>
      </c>
      <c r="L160" s="20"/>
      <c r="AB160" s="20" t="b">
        <f t="shared" si="9"/>
        <v>0</v>
      </c>
      <c r="AC160" s="20" t="b">
        <f t="shared" si="10"/>
        <v>0</v>
      </c>
      <c r="AD160" s="20" t="b">
        <f t="shared" si="11"/>
        <v>0</v>
      </c>
      <c r="AE160" s="20" t="b">
        <f t="shared" si="12"/>
        <v>0</v>
      </c>
      <c r="AG160" s="20" t="b">
        <f t="shared" si="13"/>
        <v>0</v>
      </c>
      <c r="AH160" s="20" t="b">
        <f t="shared" si="14"/>
        <v>0</v>
      </c>
      <c r="AI160" s="20" t="b">
        <f t="shared" si="15"/>
        <v>0</v>
      </c>
    </row>
    <row r="161">
      <c r="A161" s="25" t="s">
        <v>59</v>
      </c>
      <c r="B161" s="26">
        <v>30000.0</v>
      </c>
      <c r="C161" s="25" t="s">
        <v>75</v>
      </c>
      <c r="D161" s="25">
        <v>15.935</v>
      </c>
      <c r="E161" s="25">
        <v>9.187</v>
      </c>
      <c r="F161" s="25">
        <v>14.072</v>
      </c>
      <c r="H161" s="20">
        <f t="shared" si="1"/>
        <v>14065</v>
      </c>
      <c r="I161" s="21">
        <f t="shared" si="2"/>
        <v>20813</v>
      </c>
      <c r="J161" s="21">
        <f t="shared" si="3"/>
        <v>15928</v>
      </c>
      <c r="L161" s="20"/>
      <c r="AB161" s="20" t="b">
        <f t="shared" si="9"/>
        <v>0</v>
      </c>
      <c r="AC161" s="20" t="b">
        <f t="shared" si="10"/>
        <v>0</v>
      </c>
      <c r="AD161" s="20" t="b">
        <f t="shared" si="11"/>
        <v>0</v>
      </c>
      <c r="AE161" s="20" t="b">
        <f t="shared" si="12"/>
        <v>0</v>
      </c>
      <c r="AG161" s="20" t="b">
        <f t="shared" si="13"/>
        <v>0</v>
      </c>
      <c r="AH161" s="20" t="b">
        <f t="shared" si="14"/>
        <v>0</v>
      </c>
      <c r="AI161" s="20" t="b">
        <f t="shared" si="15"/>
        <v>0</v>
      </c>
    </row>
    <row r="162">
      <c r="A162" s="25" t="s">
        <v>59</v>
      </c>
      <c r="B162" s="26">
        <v>30000.0</v>
      </c>
      <c r="C162" s="25" t="s">
        <v>76</v>
      </c>
      <c r="D162" s="26" t="s">
        <v>61</v>
      </c>
      <c r="E162" s="26" t="s">
        <v>61</v>
      </c>
      <c r="F162" s="26" t="s">
        <v>61</v>
      </c>
      <c r="H162" s="20" t="b">
        <f t="shared" si="1"/>
        <v>0</v>
      </c>
      <c r="I162" s="21" t="b">
        <f t="shared" si="2"/>
        <v>0</v>
      </c>
      <c r="J162" s="21" t="b">
        <f t="shared" si="3"/>
        <v>0</v>
      </c>
      <c r="L162" s="20"/>
      <c r="AB162" s="20" t="b">
        <f t="shared" si="9"/>
        <v>0</v>
      </c>
      <c r="AC162" s="20" t="b">
        <f t="shared" si="10"/>
        <v>0</v>
      </c>
      <c r="AD162" s="20" t="b">
        <f t="shared" si="11"/>
        <v>0</v>
      </c>
      <c r="AE162" s="20" t="b">
        <f t="shared" si="12"/>
        <v>0</v>
      </c>
      <c r="AG162" s="20" t="b">
        <f t="shared" si="13"/>
        <v>0</v>
      </c>
      <c r="AH162" s="20" t="b">
        <f t="shared" si="14"/>
        <v>0</v>
      </c>
      <c r="AI162" s="20" t="b">
        <f t="shared" si="15"/>
        <v>0</v>
      </c>
    </row>
    <row r="163">
      <c r="A163" s="25" t="s">
        <v>59</v>
      </c>
      <c r="B163" s="26">
        <v>30000.0</v>
      </c>
      <c r="C163" s="25" t="s">
        <v>77</v>
      </c>
      <c r="D163" s="26" t="s">
        <v>61</v>
      </c>
      <c r="E163" s="26" t="s">
        <v>61</v>
      </c>
      <c r="F163" s="26" t="s">
        <v>61</v>
      </c>
      <c r="H163" s="20" t="b">
        <f t="shared" si="1"/>
        <v>0</v>
      </c>
      <c r="I163" s="21" t="b">
        <f t="shared" si="2"/>
        <v>0</v>
      </c>
      <c r="J163" s="21" t="b">
        <f t="shared" si="3"/>
        <v>0</v>
      </c>
      <c r="L163" s="20"/>
      <c r="AB163" s="20" t="b">
        <f t="shared" si="9"/>
        <v>0</v>
      </c>
      <c r="AC163" s="20" t="b">
        <f t="shared" si="10"/>
        <v>0</v>
      </c>
      <c r="AD163" s="20" t="b">
        <f t="shared" si="11"/>
        <v>0</v>
      </c>
      <c r="AE163" s="20" t="b">
        <f t="shared" si="12"/>
        <v>0</v>
      </c>
      <c r="AG163" s="20" t="b">
        <f t="shared" si="13"/>
        <v>0</v>
      </c>
      <c r="AH163" s="20" t="b">
        <f t="shared" si="14"/>
        <v>0</v>
      </c>
      <c r="AI163" s="20" t="b">
        <f t="shared" si="15"/>
        <v>0</v>
      </c>
    </row>
    <row r="164">
      <c r="A164" s="14" t="s">
        <v>83</v>
      </c>
      <c r="B164" s="14">
        <v>7500.0</v>
      </c>
      <c r="C164" s="14" t="s">
        <v>60</v>
      </c>
      <c r="D164" s="14">
        <v>10917.0</v>
      </c>
      <c r="E164" s="14">
        <v>15870.0</v>
      </c>
      <c r="F164" s="14">
        <v>11894.0</v>
      </c>
      <c r="H164" s="20" t="b">
        <f t="shared" si="1"/>
        <v>0</v>
      </c>
      <c r="I164" s="21" t="b">
        <f t="shared" si="2"/>
        <v>0</v>
      </c>
      <c r="J164" s="21" t="b">
        <f t="shared" si="3"/>
        <v>0</v>
      </c>
      <c r="L164" s="20"/>
      <c r="AB164" s="20" t="b">
        <f t="shared" si="9"/>
        <v>0</v>
      </c>
      <c r="AC164" s="20" t="b">
        <f t="shared" si="10"/>
        <v>0</v>
      </c>
      <c r="AD164" s="20" t="b">
        <f t="shared" si="11"/>
        <v>0</v>
      </c>
      <c r="AE164" s="20" t="b">
        <f t="shared" si="12"/>
        <v>0</v>
      </c>
      <c r="AG164" s="20" t="b">
        <f t="shared" si="13"/>
        <v>0</v>
      </c>
      <c r="AH164" s="20" t="b">
        <f t="shared" si="14"/>
        <v>0</v>
      </c>
      <c r="AI164" s="20" t="b">
        <f t="shared" si="15"/>
        <v>0</v>
      </c>
    </row>
    <row r="165">
      <c r="A165" s="14" t="s">
        <v>83</v>
      </c>
      <c r="B165" s="14">
        <v>7500.0</v>
      </c>
      <c r="C165" s="14" t="s">
        <v>62</v>
      </c>
      <c r="D165" s="14" t="s">
        <v>61</v>
      </c>
      <c r="E165" s="14" t="s">
        <v>61</v>
      </c>
      <c r="F165" s="14" t="s">
        <v>61</v>
      </c>
      <c r="H165" s="20" t="b">
        <f t="shared" si="1"/>
        <v>0</v>
      </c>
      <c r="I165" s="21" t="b">
        <f t="shared" si="2"/>
        <v>0</v>
      </c>
      <c r="J165" s="21" t="b">
        <f t="shared" si="3"/>
        <v>0</v>
      </c>
      <c r="L165" s="20"/>
      <c r="AB165" s="20" t="b">
        <f t="shared" si="9"/>
        <v>0</v>
      </c>
      <c r="AC165" s="20" t="b">
        <f t="shared" si="10"/>
        <v>0</v>
      </c>
      <c r="AD165" s="20" t="b">
        <f t="shared" si="11"/>
        <v>0</v>
      </c>
      <c r="AE165" s="20" t="b">
        <f t="shared" si="12"/>
        <v>0</v>
      </c>
      <c r="AG165" s="20" t="b">
        <f t="shared" si="13"/>
        <v>0</v>
      </c>
      <c r="AH165" s="20" t="b">
        <f t="shared" si="14"/>
        <v>0</v>
      </c>
      <c r="AI165" s="20" t="b">
        <f t="shared" si="15"/>
        <v>0</v>
      </c>
    </row>
    <row r="166">
      <c r="A166" s="14" t="s">
        <v>83</v>
      </c>
      <c r="B166" s="14">
        <v>7500.0</v>
      </c>
      <c r="C166" s="14" t="s">
        <v>63</v>
      </c>
      <c r="D166" s="14">
        <v>10843.0</v>
      </c>
      <c r="E166" s="14">
        <v>15790.0</v>
      </c>
      <c r="F166" s="14">
        <v>11835.0</v>
      </c>
      <c r="H166" s="20" t="b">
        <f t="shared" si="1"/>
        <v>0</v>
      </c>
      <c r="I166" s="21" t="b">
        <f t="shared" si="2"/>
        <v>0</v>
      </c>
      <c r="J166" s="21" t="b">
        <f t="shared" si="3"/>
        <v>0</v>
      </c>
      <c r="L166" s="20"/>
      <c r="AB166" s="20" t="b">
        <f t="shared" si="9"/>
        <v>0</v>
      </c>
      <c r="AC166" s="20" t="b">
        <f t="shared" si="10"/>
        <v>0</v>
      </c>
      <c r="AD166" s="20" t="b">
        <f t="shared" si="11"/>
        <v>0</v>
      </c>
      <c r="AE166" s="20" t="b">
        <f t="shared" si="12"/>
        <v>0</v>
      </c>
      <c r="AG166" s="20" t="b">
        <f t="shared" si="13"/>
        <v>0</v>
      </c>
      <c r="AH166" s="20" t="b">
        <f t="shared" si="14"/>
        <v>0</v>
      </c>
      <c r="AI166" s="20" t="b">
        <f t="shared" si="15"/>
        <v>0</v>
      </c>
    </row>
    <row r="167">
      <c r="A167" s="14" t="s">
        <v>83</v>
      </c>
      <c r="B167" s="14">
        <v>7500.0</v>
      </c>
      <c r="C167" s="14" t="s">
        <v>64</v>
      </c>
      <c r="D167" s="14">
        <v>74.0</v>
      </c>
      <c r="E167" s="14">
        <v>80.0</v>
      </c>
      <c r="F167" s="14">
        <v>59.0</v>
      </c>
      <c r="H167" s="20" t="b">
        <f t="shared" si="1"/>
        <v>0</v>
      </c>
      <c r="I167" s="21" t="b">
        <f t="shared" si="2"/>
        <v>0</v>
      </c>
      <c r="J167" s="21" t="b">
        <f t="shared" si="3"/>
        <v>0</v>
      </c>
      <c r="L167" s="20"/>
      <c r="AB167" s="20" t="b">
        <f t="shared" si="9"/>
        <v>0</v>
      </c>
      <c r="AC167" s="20" t="b">
        <f t="shared" si="10"/>
        <v>0</v>
      </c>
      <c r="AD167" s="20" t="b">
        <f t="shared" si="11"/>
        <v>0</v>
      </c>
      <c r="AE167" s="20" t="b">
        <f t="shared" si="12"/>
        <v>0</v>
      </c>
      <c r="AG167" s="20" t="b">
        <f t="shared" si="13"/>
        <v>0</v>
      </c>
      <c r="AH167" s="20" t="b">
        <f t="shared" si="14"/>
        <v>0</v>
      </c>
      <c r="AI167" s="20" t="b">
        <f t="shared" si="15"/>
        <v>0</v>
      </c>
    </row>
    <row r="168">
      <c r="A168" s="14" t="s">
        <v>83</v>
      </c>
      <c r="B168" s="14">
        <v>7500.0</v>
      </c>
      <c r="C168" s="14" t="s">
        <v>65</v>
      </c>
      <c r="D168" s="14">
        <v>74.0</v>
      </c>
      <c r="E168" s="14">
        <v>80.0</v>
      </c>
      <c r="F168" s="14">
        <v>59.0</v>
      </c>
      <c r="H168" s="20" t="b">
        <f t="shared" si="1"/>
        <v>0</v>
      </c>
      <c r="I168" s="21" t="b">
        <f t="shared" si="2"/>
        <v>0</v>
      </c>
      <c r="J168" s="21" t="b">
        <f t="shared" si="3"/>
        <v>0</v>
      </c>
      <c r="L168" s="20"/>
      <c r="AB168" s="20" t="b">
        <f t="shared" si="9"/>
        <v>0</v>
      </c>
      <c r="AC168" s="20" t="b">
        <f t="shared" si="10"/>
        <v>0</v>
      </c>
      <c r="AD168" s="20" t="b">
        <f t="shared" si="11"/>
        <v>0</v>
      </c>
      <c r="AE168" s="20" t="b">
        <f t="shared" si="12"/>
        <v>0</v>
      </c>
      <c r="AG168" s="20" t="b">
        <f t="shared" si="13"/>
        <v>0</v>
      </c>
      <c r="AH168" s="20" t="b">
        <f t="shared" si="14"/>
        <v>0</v>
      </c>
      <c r="AI168" s="20" t="b">
        <f t="shared" si="15"/>
        <v>0</v>
      </c>
    </row>
    <row r="169">
      <c r="A169" s="14" t="s">
        <v>83</v>
      </c>
      <c r="B169" s="14">
        <v>7500.0</v>
      </c>
      <c r="C169" s="14" t="s">
        <v>66</v>
      </c>
      <c r="D169" s="14" t="s">
        <v>61</v>
      </c>
      <c r="E169" s="14" t="s">
        <v>61</v>
      </c>
      <c r="F169" s="14" t="s">
        <v>61</v>
      </c>
      <c r="H169" s="20" t="b">
        <f t="shared" si="1"/>
        <v>0</v>
      </c>
      <c r="I169" s="21" t="b">
        <f t="shared" si="2"/>
        <v>0</v>
      </c>
      <c r="J169" s="21" t="b">
        <f t="shared" si="3"/>
        <v>0</v>
      </c>
      <c r="L169" s="20"/>
      <c r="AB169" s="20" t="b">
        <f t="shared" si="9"/>
        <v>0</v>
      </c>
      <c r="AC169" s="20" t="b">
        <f t="shared" si="10"/>
        <v>0</v>
      </c>
      <c r="AD169" s="20" t="b">
        <f t="shared" si="11"/>
        <v>0</v>
      </c>
      <c r="AE169" s="20" t="b">
        <f t="shared" si="12"/>
        <v>0</v>
      </c>
      <c r="AG169" s="20" t="b">
        <f t="shared" si="13"/>
        <v>0</v>
      </c>
      <c r="AH169" s="20" t="b">
        <f t="shared" si="14"/>
        <v>0</v>
      </c>
      <c r="AI169" s="20" t="b">
        <f t="shared" si="15"/>
        <v>0</v>
      </c>
    </row>
    <row r="170">
      <c r="A170" s="14" t="s">
        <v>83</v>
      </c>
      <c r="B170" s="14">
        <v>7500.0</v>
      </c>
      <c r="C170" s="14" t="s">
        <v>67</v>
      </c>
      <c r="D170" s="14">
        <v>4485.0</v>
      </c>
      <c r="E170" s="14">
        <v>4242.0</v>
      </c>
      <c r="F170" s="14">
        <v>4582.0</v>
      </c>
      <c r="H170" s="20" t="b">
        <f t="shared" si="1"/>
        <v>0</v>
      </c>
      <c r="I170" s="21" t="b">
        <f t="shared" si="2"/>
        <v>0</v>
      </c>
      <c r="J170" s="21" t="b">
        <f t="shared" si="3"/>
        <v>0</v>
      </c>
      <c r="L170" s="20"/>
      <c r="AB170" s="20" t="b">
        <f t="shared" si="9"/>
        <v>0</v>
      </c>
      <c r="AC170" s="20" t="b">
        <f t="shared" si="10"/>
        <v>0</v>
      </c>
      <c r="AD170" s="20" t="b">
        <f t="shared" si="11"/>
        <v>0</v>
      </c>
      <c r="AE170" s="20" t="b">
        <f t="shared" si="12"/>
        <v>0</v>
      </c>
      <c r="AG170" s="20" t="b">
        <f t="shared" si="13"/>
        <v>0</v>
      </c>
      <c r="AH170" s="20" t="b">
        <f t="shared" si="14"/>
        <v>0</v>
      </c>
      <c r="AI170" s="20" t="b">
        <f t="shared" si="15"/>
        <v>0</v>
      </c>
    </row>
    <row r="171">
      <c r="A171" s="14" t="s">
        <v>83</v>
      </c>
      <c r="B171" s="14">
        <v>7500.0</v>
      </c>
      <c r="C171" s="14" t="s">
        <v>68</v>
      </c>
      <c r="D171" s="14">
        <v>1551.0</v>
      </c>
      <c r="E171" s="14">
        <v>1680.0</v>
      </c>
      <c r="F171" s="14">
        <v>1680.0</v>
      </c>
      <c r="H171" s="20" t="b">
        <f t="shared" si="1"/>
        <v>0</v>
      </c>
      <c r="I171" s="21" t="b">
        <f t="shared" si="2"/>
        <v>0</v>
      </c>
      <c r="J171" s="21" t="b">
        <f t="shared" si="3"/>
        <v>0</v>
      </c>
      <c r="L171" s="14" t="s">
        <v>79</v>
      </c>
      <c r="P171" s="20">
        <f t="shared" ref="P171:R171" si="70">GEOMEAN(P150:P170)</f>
        <v>1</v>
      </c>
      <c r="Q171" s="20" t="str">
        <f t="shared" si="70"/>
        <v>#DIV/0!</v>
      </c>
      <c r="R171" s="20" t="str">
        <f t="shared" si="70"/>
        <v>#DIV/0!</v>
      </c>
      <c r="S171" s="14">
        <v>105.0</v>
      </c>
      <c r="T171" s="20" t="str">
        <f>"("&amp;S171&amp;","&amp;Q171&amp;")"</f>
        <v>#DIV/0!</v>
      </c>
      <c r="U171" s="20" t="str">
        <f>"("&amp;S171&amp;","&amp;R171&amp;")"</f>
        <v>#DIV/0!</v>
      </c>
      <c r="AB171" s="20" t="b">
        <f t="shared" si="9"/>
        <v>0</v>
      </c>
      <c r="AC171" s="20" t="b">
        <f t="shared" si="10"/>
        <v>0</v>
      </c>
      <c r="AD171" s="20" t="b">
        <f t="shared" si="11"/>
        <v>0</v>
      </c>
      <c r="AE171" s="20" t="b">
        <f t="shared" si="12"/>
        <v>0</v>
      </c>
      <c r="AG171" s="20" t="b">
        <f t="shared" si="13"/>
        <v>0</v>
      </c>
      <c r="AH171" s="20" t="b">
        <f t="shared" si="14"/>
        <v>0</v>
      </c>
      <c r="AI171" s="20" t="b">
        <f t="shared" si="15"/>
        <v>0</v>
      </c>
    </row>
    <row r="172">
      <c r="A172" s="14" t="s">
        <v>83</v>
      </c>
      <c r="B172" s="14">
        <v>7500.0</v>
      </c>
      <c r="C172" s="14" t="s">
        <v>69</v>
      </c>
      <c r="D172" s="14">
        <v>0.0</v>
      </c>
      <c r="E172" s="14">
        <v>0.0</v>
      </c>
      <c r="F172" s="14">
        <v>0.0</v>
      </c>
      <c r="H172" s="20" t="b">
        <f t="shared" si="1"/>
        <v>0</v>
      </c>
      <c r="I172" s="21" t="b">
        <f t="shared" si="2"/>
        <v>0</v>
      </c>
      <c r="J172" s="21" t="b">
        <f t="shared" si="3"/>
        <v>0</v>
      </c>
      <c r="L172" s="14" t="s">
        <v>86</v>
      </c>
      <c r="M172" s="20" t="str">
        <f t="shared" ref="M172:O172" si="71">STDEV(M150:M170)/AVERAGE(M150:M170)</f>
        <v>#DIV/0!</v>
      </c>
      <c r="N172" s="20" t="str">
        <f t="shared" si="71"/>
        <v>#DIV/0!</v>
      </c>
      <c r="O172" s="20" t="str">
        <f t="shared" si="71"/>
        <v>#DIV/0!</v>
      </c>
      <c r="P172" s="20" t="str">
        <f>M172/M172</f>
        <v>#DIV/0!</v>
      </c>
      <c r="Q172" s="20" t="str">
        <f>N172/M172</f>
        <v>#DIV/0!</v>
      </c>
      <c r="R172" s="20" t="str">
        <f>O172/M172</f>
        <v>#DIV/0!</v>
      </c>
      <c r="AB172" s="20" t="b">
        <f t="shared" si="9"/>
        <v>0</v>
      </c>
      <c r="AC172" s="20">
        <f t="shared" si="10"/>
        <v>0</v>
      </c>
      <c r="AD172" s="20">
        <f t="shared" si="11"/>
        <v>0</v>
      </c>
      <c r="AE172" s="20">
        <f t="shared" si="12"/>
        <v>0</v>
      </c>
      <c r="AG172" s="20" t="b">
        <f t="shared" si="13"/>
        <v>0</v>
      </c>
      <c r="AH172" s="20" t="b">
        <f t="shared" si="14"/>
        <v>0</v>
      </c>
      <c r="AI172" s="20" t="b">
        <f t="shared" si="15"/>
        <v>0</v>
      </c>
    </row>
    <row r="173">
      <c r="A173" s="14" t="s">
        <v>83</v>
      </c>
      <c r="B173" s="14">
        <v>7500.0</v>
      </c>
      <c r="C173" s="14" t="s">
        <v>70</v>
      </c>
      <c r="D173" s="14">
        <v>0.0</v>
      </c>
      <c r="E173" s="14">
        <v>0.0</v>
      </c>
      <c r="F173" s="14">
        <v>0.0</v>
      </c>
      <c r="H173" s="20" t="b">
        <f t="shared" si="1"/>
        <v>0</v>
      </c>
      <c r="I173" s="21" t="b">
        <f t="shared" si="2"/>
        <v>0</v>
      </c>
      <c r="J173" s="21" t="b">
        <f t="shared" si="3"/>
        <v>0</v>
      </c>
      <c r="AB173" s="20" t="b">
        <f t="shared" si="9"/>
        <v>0</v>
      </c>
      <c r="AC173" s="20" t="b">
        <f t="shared" si="10"/>
        <v>0</v>
      </c>
      <c r="AD173" s="20" t="b">
        <f t="shared" si="11"/>
        <v>0</v>
      </c>
      <c r="AE173" s="20" t="b">
        <f t="shared" si="12"/>
        <v>0</v>
      </c>
      <c r="AG173" s="20" t="b">
        <f t="shared" si="13"/>
        <v>0</v>
      </c>
      <c r="AH173" s="20" t="b">
        <f t="shared" si="14"/>
        <v>0</v>
      </c>
      <c r="AI173" s="20" t="b">
        <f t="shared" si="15"/>
        <v>0</v>
      </c>
    </row>
    <row r="174">
      <c r="A174" s="14" t="s">
        <v>83</v>
      </c>
      <c r="B174" s="14">
        <v>7500.0</v>
      </c>
      <c r="C174" s="14" t="s">
        <v>71</v>
      </c>
      <c r="D174" s="22">
        <v>0.003993055555555555</v>
      </c>
      <c r="E174" s="22">
        <v>0.007673611111111111</v>
      </c>
      <c r="F174" s="22">
        <v>0.010023148148148147</v>
      </c>
      <c r="H174" s="20" t="b">
        <f t="shared" si="1"/>
        <v>0</v>
      </c>
      <c r="I174" s="21" t="b">
        <f t="shared" si="2"/>
        <v>0</v>
      </c>
      <c r="J174" s="21" t="b">
        <f t="shared" si="3"/>
        <v>0</v>
      </c>
      <c r="AB174" s="20" t="b">
        <f t="shared" si="9"/>
        <v>0</v>
      </c>
      <c r="AC174" s="20" t="b">
        <f t="shared" si="10"/>
        <v>0</v>
      </c>
      <c r="AD174" s="20" t="b">
        <f t="shared" si="11"/>
        <v>0</v>
      </c>
      <c r="AE174" s="20" t="b">
        <f t="shared" si="12"/>
        <v>0</v>
      </c>
      <c r="AG174" s="20" t="b">
        <f t="shared" si="13"/>
        <v>0</v>
      </c>
      <c r="AH174" s="20" t="b">
        <f t="shared" si="14"/>
        <v>0</v>
      </c>
      <c r="AI174" s="20" t="b">
        <f t="shared" si="15"/>
        <v>0</v>
      </c>
    </row>
    <row r="175">
      <c r="A175" s="14" t="s">
        <v>83</v>
      </c>
      <c r="B175" s="14">
        <v>7500.0</v>
      </c>
      <c r="C175" s="14" t="s">
        <v>72</v>
      </c>
      <c r="D175" s="22">
        <v>0.005787037037037037</v>
      </c>
      <c r="E175" s="22">
        <v>0.013368055555555555</v>
      </c>
      <c r="F175" s="22">
        <v>0.01025462962962963</v>
      </c>
      <c r="H175" s="20" t="b">
        <f t="shared" si="1"/>
        <v>0</v>
      </c>
      <c r="I175" s="21" t="b">
        <f t="shared" si="2"/>
        <v>0</v>
      </c>
      <c r="J175" s="21" t="b">
        <f t="shared" si="3"/>
        <v>0</v>
      </c>
      <c r="AB175" s="20" t="b">
        <f t="shared" si="9"/>
        <v>0</v>
      </c>
      <c r="AC175" s="20" t="b">
        <f t="shared" si="10"/>
        <v>0</v>
      </c>
      <c r="AD175" s="20" t="b">
        <f t="shared" si="11"/>
        <v>0</v>
      </c>
      <c r="AE175" s="20" t="b">
        <f t="shared" si="12"/>
        <v>0</v>
      </c>
      <c r="AG175" s="20" t="b">
        <f t="shared" si="13"/>
        <v>0</v>
      </c>
      <c r="AH175" s="20" t="b">
        <f t="shared" si="14"/>
        <v>0</v>
      </c>
      <c r="AI175" s="20" t="b">
        <f t="shared" si="15"/>
        <v>0</v>
      </c>
    </row>
    <row r="176">
      <c r="A176" s="14" t="s">
        <v>83</v>
      </c>
      <c r="B176" s="14">
        <v>7500.0</v>
      </c>
      <c r="C176" s="14" t="s">
        <v>71</v>
      </c>
      <c r="D176" s="14">
        <v>5231.609</v>
      </c>
      <c r="E176" s="14">
        <v>5342.117</v>
      </c>
      <c r="F176" s="14">
        <v>5308.387</v>
      </c>
      <c r="H176" s="20" t="b">
        <f t="shared" si="1"/>
        <v>0</v>
      </c>
      <c r="I176" s="21" t="b">
        <f t="shared" si="2"/>
        <v>0</v>
      </c>
      <c r="J176" s="21" t="b">
        <f t="shared" si="3"/>
        <v>0</v>
      </c>
      <c r="AB176" s="20" t="b">
        <f t="shared" si="9"/>
        <v>0</v>
      </c>
      <c r="AC176" s="20" t="b">
        <f t="shared" si="10"/>
        <v>0</v>
      </c>
      <c r="AD176" s="20" t="b">
        <f t="shared" si="11"/>
        <v>0</v>
      </c>
      <c r="AE176" s="20" t="b">
        <f t="shared" si="12"/>
        <v>0</v>
      </c>
      <c r="AG176" s="20" t="b">
        <f t="shared" si="13"/>
        <v>0</v>
      </c>
      <c r="AH176" s="20" t="b">
        <f t="shared" si="14"/>
        <v>0</v>
      </c>
      <c r="AI176" s="20" t="b">
        <f t="shared" si="15"/>
        <v>0</v>
      </c>
    </row>
    <row r="177">
      <c r="A177" s="14" t="s">
        <v>83</v>
      </c>
      <c r="B177" s="14">
        <v>7500.0</v>
      </c>
      <c r="C177" s="14" t="s">
        <v>72</v>
      </c>
      <c r="D177" s="14">
        <v>6173.289</v>
      </c>
      <c r="E177" s="14">
        <v>6278.25</v>
      </c>
      <c r="F177" s="14">
        <v>6244.629</v>
      </c>
      <c r="H177" s="20" t="b">
        <f t="shared" si="1"/>
        <v>0</v>
      </c>
      <c r="I177" s="21" t="b">
        <f t="shared" si="2"/>
        <v>0</v>
      </c>
      <c r="J177" s="21" t="b">
        <f t="shared" si="3"/>
        <v>0</v>
      </c>
      <c r="AB177" s="20" t="b">
        <f t="shared" si="9"/>
        <v>0</v>
      </c>
      <c r="AC177" s="20" t="b">
        <f t="shared" si="10"/>
        <v>0</v>
      </c>
      <c r="AD177" s="20" t="b">
        <f t="shared" si="11"/>
        <v>0</v>
      </c>
      <c r="AE177" s="20" t="b">
        <f t="shared" si="12"/>
        <v>0</v>
      </c>
      <c r="AG177" s="20" t="b">
        <f t="shared" si="13"/>
        <v>0</v>
      </c>
      <c r="AH177" s="20" t="b">
        <f t="shared" si="14"/>
        <v>0</v>
      </c>
      <c r="AI177" s="20" t="b">
        <f t="shared" si="15"/>
        <v>0</v>
      </c>
    </row>
    <row r="178">
      <c r="A178" s="14" t="s">
        <v>83</v>
      </c>
      <c r="B178" s="14">
        <v>7500.0</v>
      </c>
      <c r="C178" s="14" t="s">
        <v>73</v>
      </c>
      <c r="D178" s="14" t="s">
        <v>74</v>
      </c>
      <c r="E178" s="14" t="s">
        <v>74</v>
      </c>
      <c r="F178" s="14" t="s">
        <v>74</v>
      </c>
      <c r="H178" s="20" t="b">
        <f t="shared" si="1"/>
        <v>0</v>
      </c>
      <c r="I178" s="21" t="b">
        <f t="shared" si="2"/>
        <v>0</v>
      </c>
      <c r="J178" s="21" t="b">
        <f t="shared" si="3"/>
        <v>0</v>
      </c>
      <c r="AB178" s="20" t="b">
        <f t="shared" si="9"/>
        <v>0</v>
      </c>
      <c r="AC178" s="20" t="b">
        <f t="shared" si="10"/>
        <v>0</v>
      </c>
      <c r="AD178" s="20" t="b">
        <f t="shared" si="11"/>
        <v>0</v>
      </c>
      <c r="AE178" s="20" t="b">
        <f t="shared" si="12"/>
        <v>0</v>
      </c>
      <c r="AG178" s="20" t="b">
        <f t="shared" si="13"/>
        <v>0</v>
      </c>
      <c r="AH178" s="20" t="b">
        <f t="shared" si="14"/>
        <v>0</v>
      </c>
      <c r="AI178" s="20" t="b">
        <f t="shared" si="15"/>
        <v>0</v>
      </c>
    </row>
    <row r="179">
      <c r="A179" s="14" t="s">
        <v>83</v>
      </c>
      <c r="B179" s="14">
        <v>7500.0</v>
      </c>
      <c r="C179" s="14" t="s">
        <v>75</v>
      </c>
      <c r="D179" s="14">
        <v>-0.005</v>
      </c>
      <c r="E179" s="14">
        <v>-3.973</v>
      </c>
      <c r="F179" s="14">
        <v>-2.94</v>
      </c>
      <c r="H179" s="20">
        <f t="shared" si="1"/>
        <v>7505</v>
      </c>
      <c r="I179" s="21">
        <f t="shared" si="2"/>
        <v>11473</v>
      </c>
      <c r="J179" s="21">
        <f t="shared" si="3"/>
        <v>10440</v>
      </c>
      <c r="AB179" s="20" t="b">
        <f t="shared" si="9"/>
        <v>0</v>
      </c>
      <c r="AC179" s="20" t="b">
        <f t="shared" si="10"/>
        <v>0</v>
      </c>
      <c r="AD179" s="20" t="b">
        <f t="shared" si="11"/>
        <v>0</v>
      </c>
      <c r="AE179" s="20" t="b">
        <f t="shared" si="12"/>
        <v>0</v>
      </c>
      <c r="AG179" s="20" t="b">
        <f t="shared" si="13"/>
        <v>0</v>
      </c>
      <c r="AH179" s="20" t="b">
        <f t="shared" si="14"/>
        <v>0</v>
      </c>
      <c r="AI179" s="20" t="b">
        <f t="shared" si="15"/>
        <v>0</v>
      </c>
    </row>
    <row r="180">
      <c r="A180" s="14" t="s">
        <v>83</v>
      </c>
      <c r="B180" s="14">
        <v>7500.0</v>
      </c>
      <c r="C180" s="14" t="s">
        <v>76</v>
      </c>
      <c r="D180" s="14" t="s">
        <v>61</v>
      </c>
      <c r="E180" s="14" t="s">
        <v>61</v>
      </c>
      <c r="F180" s="14" t="s">
        <v>61</v>
      </c>
      <c r="H180" s="20" t="b">
        <f t="shared" si="1"/>
        <v>0</v>
      </c>
      <c r="I180" s="21" t="b">
        <f t="shared" si="2"/>
        <v>0</v>
      </c>
      <c r="J180" s="21" t="b">
        <f t="shared" si="3"/>
        <v>0</v>
      </c>
      <c r="AB180" s="20" t="b">
        <f t="shared" si="9"/>
        <v>0</v>
      </c>
      <c r="AC180" s="20" t="b">
        <f t="shared" si="10"/>
        <v>0</v>
      </c>
      <c r="AD180" s="20" t="b">
        <f t="shared" si="11"/>
        <v>0</v>
      </c>
      <c r="AE180" s="20" t="b">
        <f t="shared" si="12"/>
        <v>0</v>
      </c>
      <c r="AG180" s="20" t="b">
        <f t="shared" si="13"/>
        <v>0</v>
      </c>
      <c r="AH180" s="20" t="b">
        <f t="shared" si="14"/>
        <v>0</v>
      </c>
      <c r="AI180" s="20" t="b">
        <f t="shared" si="15"/>
        <v>0</v>
      </c>
    </row>
    <row r="181">
      <c r="A181" s="14" t="s">
        <v>83</v>
      </c>
      <c r="B181" s="14">
        <v>7500.0</v>
      </c>
      <c r="C181" s="14" t="s">
        <v>77</v>
      </c>
      <c r="D181" s="14" t="s">
        <v>61</v>
      </c>
      <c r="E181" s="14" t="s">
        <v>61</v>
      </c>
      <c r="F181" s="14" t="s">
        <v>61</v>
      </c>
      <c r="H181" s="20" t="b">
        <f t="shared" si="1"/>
        <v>0</v>
      </c>
      <c r="I181" s="21" t="b">
        <f t="shared" si="2"/>
        <v>0</v>
      </c>
      <c r="J181" s="21" t="b">
        <f t="shared" si="3"/>
        <v>0</v>
      </c>
      <c r="AB181" s="20" t="b">
        <f t="shared" si="9"/>
        <v>0</v>
      </c>
      <c r="AC181" s="20" t="b">
        <f t="shared" si="10"/>
        <v>0</v>
      </c>
      <c r="AD181" s="20" t="b">
        <f t="shared" si="11"/>
        <v>0</v>
      </c>
      <c r="AE181" s="20" t="b">
        <f t="shared" si="12"/>
        <v>0</v>
      </c>
      <c r="AG181" s="20" t="b">
        <f t="shared" si="13"/>
        <v>0</v>
      </c>
      <c r="AH181" s="20" t="b">
        <f t="shared" si="14"/>
        <v>0</v>
      </c>
      <c r="AI181" s="20" t="b">
        <f t="shared" si="15"/>
        <v>0</v>
      </c>
    </row>
    <row r="182">
      <c r="A182" s="14" t="s">
        <v>83</v>
      </c>
      <c r="B182" s="14">
        <v>8437.0</v>
      </c>
      <c r="C182" s="14" t="s">
        <v>60</v>
      </c>
      <c r="D182" s="14">
        <v>10861.0</v>
      </c>
      <c r="E182" s="14" t="s">
        <v>61</v>
      </c>
      <c r="F182" s="14" t="s">
        <v>61</v>
      </c>
      <c r="H182" s="20" t="b">
        <f t="shared" si="1"/>
        <v>0</v>
      </c>
      <c r="I182" s="21" t="b">
        <f t="shared" si="2"/>
        <v>0</v>
      </c>
      <c r="J182" s="21" t="b">
        <f t="shared" si="3"/>
        <v>0</v>
      </c>
      <c r="AB182" s="20" t="b">
        <f t="shared" si="9"/>
        <v>0</v>
      </c>
      <c r="AC182" s="20" t="b">
        <f t="shared" si="10"/>
        <v>0</v>
      </c>
      <c r="AD182" s="20" t="b">
        <f t="shared" si="11"/>
        <v>0</v>
      </c>
      <c r="AE182" s="20" t="b">
        <f t="shared" si="12"/>
        <v>0</v>
      </c>
      <c r="AG182" s="20" t="b">
        <f t="shared" si="13"/>
        <v>0</v>
      </c>
      <c r="AH182" s="20" t="b">
        <f t="shared" si="14"/>
        <v>0</v>
      </c>
      <c r="AI182" s="20" t="b">
        <f t="shared" si="15"/>
        <v>0</v>
      </c>
    </row>
    <row r="183">
      <c r="A183" s="14" t="s">
        <v>83</v>
      </c>
      <c r="B183" s="14">
        <v>8437.0</v>
      </c>
      <c r="C183" s="14" t="s">
        <v>62</v>
      </c>
      <c r="D183" s="14" t="s">
        <v>61</v>
      </c>
      <c r="E183" s="14" t="s">
        <v>61</v>
      </c>
      <c r="F183" s="14" t="s">
        <v>61</v>
      </c>
      <c r="H183" s="20" t="b">
        <f t="shared" si="1"/>
        <v>0</v>
      </c>
      <c r="I183" s="21" t="b">
        <f t="shared" si="2"/>
        <v>0</v>
      </c>
      <c r="J183" s="21" t="b">
        <f t="shared" si="3"/>
        <v>0</v>
      </c>
      <c r="AB183" s="20" t="b">
        <f t="shared" si="9"/>
        <v>0</v>
      </c>
      <c r="AC183" s="20" t="b">
        <f t="shared" si="10"/>
        <v>0</v>
      </c>
      <c r="AD183" s="20" t="b">
        <f t="shared" si="11"/>
        <v>0</v>
      </c>
      <c r="AE183" s="20" t="b">
        <f t="shared" si="12"/>
        <v>0</v>
      </c>
      <c r="AG183" s="20" t="b">
        <f t="shared" si="13"/>
        <v>0</v>
      </c>
      <c r="AH183" s="20" t="b">
        <f t="shared" si="14"/>
        <v>0</v>
      </c>
      <c r="AI183" s="20" t="b">
        <f t="shared" si="15"/>
        <v>0</v>
      </c>
    </row>
    <row r="184">
      <c r="A184" s="14" t="s">
        <v>83</v>
      </c>
      <c r="B184" s="14">
        <v>8437.0</v>
      </c>
      <c r="C184" s="14" t="s">
        <v>63</v>
      </c>
      <c r="D184" s="14">
        <v>10787.0</v>
      </c>
      <c r="E184" s="14" t="s">
        <v>61</v>
      </c>
      <c r="F184" s="14" t="s">
        <v>61</v>
      </c>
      <c r="H184" s="20" t="b">
        <f t="shared" si="1"/>
        <v>0</v>
      </c>
      <c r="I184" s="21" t="b">
        <f t="shared" si="2"/>
        <v>0</v>
      </c>
      <c r="J184" s="21" t="b">
        <f t="shared" si="3"/>
        <v>0</v>
      </c>
      <c r="AB184" s="20" t="b">
        <f t="shared" si="9"/>
        <v>0</v>
      </c>
      <c r="AC184" s="20" t="b">
        <f t="shared" si="10"/>
        <v>0</v>
      </c>
      <c r="AD184" s="20" t="b">
        <f t="shared" si="11"/>
        <v>0</v>
      </c>
      <c r="AE184" s="20" t="b">
        <f t="shared" si="12"/>
        <v>0</v>
      </c>
      <c r="AG184" s="20" t="b">
        <f t="shared" si="13"/>
        <v>0</v>
      </c>
      <c r="AH184" s="20" t="b">
        <f t="shared" si="14"/>
        <v>0</v>
      </c>
      <c r="AI184" s="20" t="b">
        <f t="shared" si="15"/>
        <v>0</v>
      </c>
    </row>
    <row r="185">
      <c r="A185" s="14" t="s">
        <v>83</v>
      </c>
      <c r="B185" s="14">
        <v>8437.0</v>
      </c>
      <c r="C185" s="14" t="s">
        <v>64</v>
      </c>
      <c r="D185" s="14">
        <v>74.0</v>
      </c>
      <c r="E185" s="14" t="s">
        <v>61</v>
      </c>
      <c r="F185" s="14" t="s">
        <v>61</v>
      </c>
      <c r="H185" s="20" t="b">
        <f t="shared" si="1"/>
        <v>0</v>
      </c>
      <c r="I185" s="21" t="b">
        <f t="shared" si="2"/>
        <v>0</v>
      </c>
      <c r="J185" s="21" t="b">
        <f t="shared" si="3"/>
        <v>0</v>
      </c>
      <c r="AB185" s="20" t="b">
        <f t="shared" si="9"/>
        <v>0</v>
      </c>
      <c r="AC185" s="20" t="b">
        <f t="shared" si="10"/>
        <v>0</v>
      </c>
      <c r="AD185" s="20" t="b">
        <f t="shared" si="11"/>
        <v>0</v>
      </c>
      <c r="AE185" s="20" t="b">
        <f t="shared" si="12"/>
        <v>0</v>
      </c>
      <c r="AG185" s="20" t="b">
        <f t="shared" si="13"/>
        <v>0</v>
      </c>
      <c r="AH185" s="20" t="b">
        <f t="shared" si="14"/>
        <v>0</v>
      </c>
      <c r="AI185" s="20" t="b">
        <f t="shared" si="15"/>
        <v>0</v>
      </c>
    </row>
    <row r="186">
      <c r="A186" s="14" t="s">
        <v>83</v>
      </c>
      <c r="B186" s="14">
        <v>8437.0</v>
      </c>
      <c r="C186" s="14" t="s">
        <v>65</v>
      </c>
      <c r="D186" s="14">
        <v>74.0</v>
      </c>
      <c r="E186" s="14" t="s">
        <v>61</v>
      </c>
      <c r="F186" s="14" t="s">
        <v>61</v>
      </c>
      <c r="H186" s="20" t="b">
        <f t="shared" si="1"/>
        <v>0</v>
      </c>
      <c r="I186" s="21" t="b">
        <f t="shared" si="2"/>
        <v>0</v>
      </c>
      <c r="J186" s="21" t="b">
        <f t="shared" si="3"/>
        <v>0</v>
      </c>
      <c r="AB186" s="20" t="b">
        <f t="shared" si="9"/>
        <v>0</v>
      </c>
      <c r="AC186" s="20" t="b">
        <f t="shared" si="10"/>
        <v>0</v>
      </c>
      <c r="AD186" s="20" t="b">
        <f t="shared" si="11"/>
        <v>0</v>
      </c>
      <c r="AE186" s="20" t="b">
        <f t="shared" si="12"/>
        <v>0</v>
      </c>
      <c r="AG186" s="20" t="b">
        <f t="shared" si="13"/>
        <v>0</v>
      </c>
      <c r="AH186" s="20" t="b">
        <f t="shared" si="14"/>
        <v>0</v>
      </c>
      <c r="AI186" s="20" t="b">
        <f t="shared" si="15"/>
        <v>0</v>
      </c>
    </row>
    <row r="187">
      <c r="A187" s="14" t="s">
        <v>83</v>
      </c>
      <c r="B187" s="14">
        <v>8437.0</v>
      </c>
      <c r="C187" s="14" t="s">
        <v>66</v>
      </c>
      <c r="D187" s="14" t="s">
        <v>61</v>
      </c>
      <c r="E187" s="14" t="s">
        <v>61</v>
      </c>
      <c r="F187" s="14" t="s">
        <v>61</v>
      </c>
      <c r="H187" s="20" t="b">
        <f t="shared" si="1"/>
        <v>0</v>
      </c>
      <c r="I187" s="21" t="b">
        <f t="shared" si="2"/>
        <v>0</v>
      </c>
      <c r="J187" s="21" t="b">
        <f t="shared" si="3"/>
        <v>0</v>
      </c>
      <c r="AB187" s="20" t="b">
        <f t="shared" si="9"/>
        <v>0</v>
      </c>
      <c r="AC187" s="20" t="b">
        <f t="shared" si="10"/>
        <v>0</v>
      </c>
      <c r="AD187" s="20" t="b">
        <f t="shared" si="11"/>
        <v>0</v>
      </c>
      <c r="AE187" s="20" t="b">
        <f t="shared" si="12"/>
        <v>0</v>
      </c>
      <c r="AG187" s="20" t="b">
        <f t="shared" si="13"/>
        <v>0</v>
      </c>
      <c r="AH187" s="20" t="b">
        <f t="shared" si="14"/>
        <v>0</v>
      </c>
      <c r="AI187" s="20" t="b">
        <f t="shared" si="15"/>
        <v>0</v>
      </c>
    </row>
    <row r="188">
      <c r="A188" s="14" t="s">
        <v>83</v>
      </c>
      <c r="B188" s="14">
        <v>8437.0</v>
      </c>
      <c r="C188" s="14" t="s">
        <v>67</v>
      </c>
      <c r="D188" s="14">
        <v>4479.0</v>
      </c>
      <c r="E188" s="14" t="s">
        <v>61</v>
      </c>
      <c r="F188" s="14" t="s">
        <v>61</v>
      </c>
      <c r="H188" s="20" t="b">
        <f t="shared" si="1"/>
        <v>0</v>
      </c>
      <c r="I188" s="21" t="b">
        <f t="shared" si="2"/>
        <v>0</v>
      </c>
      <c r="J188" s="21" t="b">
        <f t="shared" si="3"/>
        <v>0</v>
      </c>
      <c r="AB188" s="20" t="b">
        <f t="shared" si="9"/>
        <v>0</v>
      </c>
      <c r="AC188" s="20" t="b">
        <f t="shared" si="10"/>
        <v>0</v>
      </c>
      <c r="AD188" s="20" t="b">
        <f t="shared" si="11"/>
        <v>0</v>
      </c>
      <c r="AE188" s="20" t="b">
        <f t="shared" si="12"/>
        <v>0</v>
      </c>
      <c r="AG188" s="20" t="b">
        <f t="shared" si="13"/>
        <v>0</v>
      </c>
      <c r="AH188" s="20" t="b">
        <f t="shared" si="14"/>
        <v>0</v>
      </c>
      <c r="AI188" s="20" t="b">
        <f t="shared" si="15"/>
        <v>0</v>
      </c>
    </row>
    <row r="189">
      <c r="A189" s="14" t="s">
        <v>83</v>
      </c>
      <c r="B189" s="14">
        <v>8437.0</v>
      </c>
      <c r="C189" s="14" t="s">
        <v>68</v>
      </c>
      <c r="D189" s="14">
        <v>1551.0</v>
      </c>
      <c r="E189" s="14" t="s">
        <v>61</v>
      </c>
      <c r="F189" s="14" t="s">
        <v>61</v>
      </c>
      <c r="H189" s="20" t="b">
        <f t="shared" si="1"/>
        <v>0</v>
      </c>
      <c r="I189" s="21" t="b">
        <f t="shared" si="2"/>
        <v>0</v>
      </c>
      <c r="J189" s="21" t="b">
        <f t="shared" si="3"/>
        <v>0</v>
      </c>
      <c r="AB189" s="20" t="b">
        <f t="shared" si="9"/>
        <v>0</v>
      </c>
      <c r="AC189" s="20" t="b">
        <f t="shared" si="10"/>
        <v>0</v>
      </c>
      <c r="AD189" s="20" t="b">
        <f t="shared" si="11"/>
        <v>0</v>
      </c>
      <c r="AE189" s="20" t="b">
        <f t="shared" si="12"/>
        <v>0</v>
      </c>
      <c r="AG189" s="20" t="b">
        <f t="shared" si="13"/>
        <v>0</v>
      </c>
      <c r="AH189" s="20" t="b">
        <f t="shared" si="14"/>
        <v>0</v>
      </c>
      <c r="AI189" s="20" t="b">
        <f t="shared" si="15"/>
        <v>0</v>
      </c>
    </row>
    <row r="190">
      <c r="A190" s="14" t="s">
        <v>83</v>
      </c>
      <c r="B190" s="14">
        <v>8437.0</v>
      </c>
      <c r="C190" s="14" t="s">
        <v>69</v>
      </c>
      <c r="D190" s="14">
        <v>0.0</v>
      </c>
      <c r="E190" s="14" t="s">
        <v>61</v>
      </c>
      <c r="F190" s="14" t="s">
        <v>61</v>
      </c>
      <c r="H190" s="20" t="b">
        <f t="shared" si="1"/>
        <v>0</v>
      </c>
      <c r="I190" s="21" t="b">
        <f t="shared" si="2"/>
        <v>0</v>
      </c>
      <c r="J190" s="21" t="b">
        <f t="shared" si="3"/>
        <v>0</v>
      </c>
      <c r="AB190" s="20" t="b">
        <f t="shared" si="9"/>
        <v>0</v>
      </c>
      <c r="AC190" s="20">
        <f t="shared" si="10"/>
        <v>0</v>
      </c>
      <c r="AD190" s="20" t="str">
        <f t="shared" si="11"/>
        <v>none</v>
      </c>
      <c r="AE190" s="20" t="str">
        <f t="shared" si="12"/>
        <v>none</v>
      </c>
      <c r="AG190" s="20" t="b">
        <f t="shared" si="13"/>
        <v>0</v>
      </c>
      <c r="AH190" s="20" t="b">
        <f t="shared" si="14"/>
        <v>0</v>
      </c>
      <c r="AI190" s="20" t="b">
        <f t="shared" si="15"/>
        <v>0</v>
      </c>
    </row>
    <row r="191">
      <c r="A191" s="14" t="s">
        <v>83</v>
      </c>
      <c r="B191" s="14">
        <v>8437.0</v>
      </c>
      <c r="C191" s="14" t="s">
        <v>70</v>
      </c>
      <c r="D191" s="14">
        <v>0.0</v>
      </c>
      <c r="E191" s="14" t="s">
        <v>61</v>
      </c>
      <c r="F191" s="14" t="s">
        <v>61</v>
      </c>
      <c r="H191" s="20" t="b">
        <f t="shared" si="1"/>
        <v>0</v>
      </c>
      <c r="I191" s="21" t="b">
        <f t="shared" si="2"/>
        <v>0</v>
      </c>
      <c r="J191" s="21" t="b">
        <f t="shared" si="3"/>
        <v>0</v>
      </c>
      <c r="AB191" s="20" t="b">
        <f t="shared" si="9"/>
        <v>0</v>
      </c>
      <c r="AC191" s="20" t="b">
        <f t="shared" si="10"/>
        <v>0</v>
      </c>
      <c r="AD191" s="20" t="b">
        <f t="shared" si="11"/>
        <v>0</v>
      </c>
      <c r="AE191" s="20" t="b">
        <f t="shared" si="12"/>
        <v>0</v>
      </c>
      <c r="AG191" s="20" t="b">
        <f t="shared" si="13"/>
        <v>0</v>
      </c>
      <c r="AH191" s="20" t="b">
        <f t="shared" si="14"/>
        <v>0</v>
      </c>
      <c r="AI191" s="20" t="b">
        <f t="shared" si="15"/>
        <v>0</v>
      </c>
    </row>
    <row r="192">
      <c r="A192" s="14" t="s">
        <v>83</v>
      </c>
      <c r="B192" s="14">
        <v>8437.0</v>
      </c>
      <c r="C192" s="14" t="s">
        <v>71</v>
      </c>
      <c r="D192" s="22">
        <v>0.003923611111111111</v>
      </c>
      <c r="E192" s="14" t="s">
        <v>61</v>
      </c>
      <c r="F192" s="14" t="s">
        <v>61</v>
      </c>
      <c r="H192" s="20" t="b">
        <f t="shared" si="1"/>
        <v>0</v>
      </c>
      <c r="I192" s="21" t="b">
        <f t="shared" si="2"/>
        <v>0</v>
      </c>
      <c r="J192" s="21" t="b">
        <f t="shared" si="3"/>
        <v>0</v>
      </c>
      <c r="AB192" s="20" t="b">
        <f t="shared" si="9"/>
        <v>0</v>
      </c>
      <c r="AC192" s="20" t="b">
        <f t="shared" si="10"/>
        <v>0</v>
      </c>
      <c r="AD192" s="20" t="b">
        <f t="shared" si="11"/>
        <v>0</v>
      </c>
      <c r="AE192" s="20" t="b">
        <f t="shared" si="12"/>
        <v>0</v>
      </c>
      <c r="AG192" s="20" t="b">
        <f t="shared" si="13"/>
        <v>0</v>
      </c>
      <c r="AH192" s="20" t="b">
        <f t="shared" si="14"/>
        <v>0</v>
      </c>
      <c r="AI192" s="20" t="b">
        <f t="shared" si="15"/>
        <v>0</v>
      </c>
    </row>
    <row r="193">
      <c r="A193" s="14" t="s">
        <v>83</v>
      </c>
      <c r="B193" s="14">
        <v>8437.0</v>
      </c>
      <c r="C193" s="14" t="s">
        <v>72</v>
      </c>
      <c r="D193" s="22">
        <v>0.0021527777777777778</v>
      </c>
      <c r="E193" s="14" t="s">
        <v>61</v>
      </c>
      <c r="F193" s="14" t="s">
        <v>61</v>
      </c>
      <c r="H193" s="20" t="b">
        <f t="shared" si="1"/>
        <v>0</v>
      </c>
      <c r="I193" s="21" t="b">
        <f t="shared" si="2"/>
        <v>0</v>
      </c>
      <c r="J193" s="21" t="b">
        <f t="shared" si="3"/>
        <v>0</v>
      </c>
      <c r="AB193" s="20" t="b">
        <f t="shared" si="9"/>
        <v>0</v>
      </c>
      <c r="AC193" s="20" t="b">
        <f t="shared" si="10"/>
        <v>0</v>
      </c>
      <c r="AD193" s="20" t="b">
        <f t="shared" si="11"/>
        <v>0</v>
      </c>
      <c r="AE193" s="20" t="b">
        <f t="shared" si="12"/>
        <v>0</v>
      </c>
      <c r="AG193" s="20" t="b">
        <f t="shared" si="13"/>
        <v>0</v>
      </c>
      <c r="AH193" s="20" t="b">
        <f t="shared" si="14"/>
        <v>0</v>
      </c>
      <c r="AI193" s="20" t="b">
        <f t="shared" si="15"/>
        <v>0</v>
      </c>
    </row>
    <row r="194">
      <c r="A194" s="14" t="s">
        <v>83</v>
      </c>
      <c r="B194" s="14">
        <v>8437.0</v>
      </c>
      <c r="C194" s="14" t="s">
        <v>71</v>
      </c>
      <c r="D194" s="14">
        <v>5233.254</v>
      </c>
      <c r="E194" s="14" t="s">
        <v>61</v>
      </c>
      <c r="F194" s="14" t="s">
        <v>61</v>
      </c>
      <c r="H194" s="20" t="b">
        <f t="shared" si="1"/>
        <v>0</v>
      </c>
      <c r="I194" s="21" t="b">
        <f t="shared" si="2"/>
        <v>0</v>
      </c>
      <c r="J194" s="21" t="b">
        <f t="shared" si="3"/>
        <v>0</v>
      </c>
      <c r="AB194" s="20" t="b">
        <f t="shared" si="9"/>
        <v>0</v>
      </c>
      <c r="AC194" s="20" t="b">
        <f t="shared" si="10"/>
        <v>0</v>
      </c>
      <c r="AD194" s="20" t="b">
        <f t="shared" si="11"/>
        <v>0</v>
      </c>
      <c r="AE194" s="20" t="b">
        <f t="shared" si="12"/>
        <v>0</v>
      </c>
      <c r="AG194" s="20" t="b">
        <f t="shared" si="13"/>
        <v>0</v>
      </c>
      <c r="AH194" s="20" t="b">
        <f t="shared" si="14"/>
        <v>0</v>
      </c>
      <c r="AI194" s="20" t="b">
        <f t="shared" si="15"/>
        <v>0</v>
      </c>
    </row>
    <row r="195">
      <c r="A195" s="14" t="s">
        <v>83</v>
      </c>
      <c r="B195" s="14">
        <v>8437.0</v>
      </c>
      <c r="C195" s="14" t="s">
        <v>72</v>
      </c>
      <c r="D195" s="14">
        <v>6118.359</v>
      </c>
      <c r="E195" s="14" t="s">
        <v>61</v>
      </c>
      <c r="F195" s="14" t="s">
        <v>61</v>
      </c>
      <c r="H195" s="20" t="b">
        <f t="shared" si="1"/>
        <v>0</v>
      </c>
      <c r="I195" s="21" t="b">
        <f t="shared" si="2"/>
        <v>0</v>
      </c>
      <c r="J195" s="21" t="b">
        <f t="shared" si="3"/>
        <v>0</v>
      </c>
      <c r="AB195" s="20" t="b">
        <f t="shared" si="9"/>
        <v>0</v>
      </c>
      <c r="AC195" s="20" t="b">
        <f t="shared" si="10"/>
        <v>0</v>
      </c>
      <c r="AD195" s="20" t="b">
        <f t="shared" si="11"/>
        <v>0</v>
      </c>
      <c r="AE195" s="20" t="b">
        <f t="shared" si="12"/>
        <v>0</v>
      </c>
      <c r="AG195" s="20" t="b">
        <f t="shared" si="13"/>
        <v>0</v>
      </c>
      <c r="AH195" s="20" t="b">
        <f t="shared" si="14"/>
        <v>0</v>
      </c>
      <c r="AI195" s="20" t="b">
        <f t="shared" si="15"/>
        <v>0</v>
      </c>
    </row>
    <row r="196">
      <c r="A196" s="14" t="s">
        <v>83</v>
      </c>
      <c r="B196" s="14">
        <v>8437.0</v>
      </c>
      <c r="C196" s="14" t="s">
        <v>73</v>
      </c>
      <c r="D196" s="14" t="s">
        <v>81</v>
      </c>
      <c r="E196" s="14" t="s">
        <v>61</v>
      </c>
      <c r="F196" s="14" t="s">
        <v>61</v>
      </c>
      <c r="H196" s="20" t="b">
        <f t="shared" si="1"/>
        <v>0</v>
      </c>
      <c r="I196" s="21" t="b">
        <f t="shared" si="2"/>
        <v>0</v>
      </c>
      <c r="J196" s="21" t="b">
        <f t="shared" si="3"/>
        <v>0</v>
      </c>
      <c r="AB196" s="20" t="b">
        <f t="shared" si="9"/>
        <v>0</v>
      </c>
      <c r="AC196" s="20" t="b">
        <f t="shared" si="10"/>
        <v>0</v>
      </c>
      <c r="AD196" s="20" t="b">
        <f t="shared" si="11"/>
        <v>0</v>
      </c>
      <c r="AE196" s="20" t="b">
        <f t="shared" si="12"/>
        <v>0</v>
      </c>
      <c r="AG196" s="20" t="b">
        <f t="shared" si="13"/>
        <v>0</v>
      </c>
      <c r="AH196" s="20" t="b">
        <f t="shared" si="14"/>
        <v>0</v>
      </c>
      <c r="AI196" s="20" t="b">
        <f t="shared" si="15"/>
        <v>0</v>
      </c>
    </row>
    <row r="197">
      <c r="A197" s="14" t="s">
        <v>83</v>
      </c>
      <c r="B197" s="14">
        <v>8437.0</v>
      </c>
      <c r="C197" s="14" t="s">
        <v>75</v>
      </c>
      <c r="D197" s="14">
        <v>0.224</v>
      </c>
      <c r="E197" s="14" t="s">
        <v>61</v>
      </c>
      <c r="F197" s="14" t="s">
        <v>61</v>
      </c>
      <c r="H197" s="20">
        <f t="shared" si="1"/>
        <v>8213</v>
      </c>
      <c r="I197" s="21" t="b">
        <f t="shared" si="2"/>
        <v>0</v>
      </c>
      <c r="J197" s="21" t="b">
        <f t="shared" si="3"/>
        <v>0</v>
      </c>
      <c r="AB197" s="20" t="b">
        <f t="shared" si="9"/>
        <v>0</v>
      </c>
      <c r="AC197" s="20" t="b">
        <f t="shared" si="10"/>
        <v>0</v>
      </c>
      <c r="AD197" s="20" t="b">
        <f t="shared" si="11"/>
        <v>0</v>
      </c>
      <c r="AE197" s="20" t="b">
        <f t="shared" si="12"/>
        <v>0</v>
      </c>
      <c r="AG197" s="20" t="b">
        <f t="shared" si="13"/>
        <v>0</v>
      </c>
      <c r="AH197" s="20" t="b">
        <f t="shared" si="14"/>
        <v>0</v>
      </c>
      <c r="AI197" s="20" t="b">
        <f t="shared" si="15"/>
        <v>0</v>
      </c>
    </row>
    <row r="198">
      <c r="A198" s="14" t="s">
        <v>83</v>
      </c>
      <c r="B198" s="14">
        <v>8437.0</v>
      </c>
      <c r="C198" s="14" t="s">
        <v>76</v>
      </c>
      <c r="D198" s="14" t="s">
        <v>61</v>
      </c>
      <c r="E198" s="14" t="s">
        <v>61</v>
      </c>
      <c r="F198" s="14" t="s">
        <v>61</v>
      </c>
      <c r="H198" s="20" t="b">
        <f t="shared" si="1"/>
        <v>0</v>
      </c>
      <c r="I198" s="21" t="b">
        <f t="shared" si="2"/>
        <v>0</v>
      </c>
      <c r="J198" s="21" t="b">
        <f t="shared" si="3"/>
        <v>0</v>
      </c>
      <c r="AB198" s="20" t="b">
        <f t="shared" si="9"/>
        <v>0</v>
      </c>
      <c r="AC198" s="20" t="b">
        <f t="shared" si="10"/>
        <v>0</v>
      </c>
      <c r="AD198" s="20" t="b">
        <f t="shared" si="11"/>
        <v>0</v>
      </c>
      <c r="AE198" s="20" t="b">
        <f t="shared" si="12"/>
        <v>0</v>
      </c>
      <c r="AG198" s="20" t="b">
        <f t="shared" si="13"/>
        <v>0</v>
      </c>
      <c r="AH198" s="20" t="b">
        <f t="shared" si="14"/>
        <v>0</v>
      </c>
      <c r="AI198" s="20" t="b">
        <f t="shared" si="15"/>
        <v>0</v>
      </c>
    </row>
    <row r="199">
      <c r="A199" s="14" t="s">
        <v>83</v>
      </c>
      <c r="B199" s="14">
        <v>8437.0</v>
      </c>
      <c r="C199" s="14" t="s">
        <v>77</v>
      </c>
      <c r="D199" s="14" t="s">
        <v>61</v>
      </c>
      <c r="E199" s="14" t="s">
        <v>61</v>
      </c>
      <c r="F199" s="14" t="s">
        <v>61</v>
      </c>
      <c r="H199" s="20" t="b">
        <f t="shared" si="1"/>
        <v>0</v>
      </c>
      <c r="I199" s="21" t="b">
        <f t="shared" si="2"/>
        <v>0</v>
      </c>
      <c r="J199" s="21" t="b">
        <f t="shared" si="3"/>
        <v>0</v>
      </c>
      <c r="AB199" s="20" t="b">
        <f t="shared" si="9"/>
        <v>0</v>
      </c>
      <c r="AC199" s="20" t="b">
        <f t="shared" si="10"/>
        <v>0</v>
      </c>
      <c r="AD199" s="20" t="b">
        <f t="shared" si="11"/>
        <v>0</v>
      </c>
      <c r="AE199" s="20" t="b">
        <f t="shared" si="12"/>
        <v>0</v>
      </c>
      <c r="AG199" s="20" t="b">
        <f t="shared" si="13"/>
        <v>0</v>
      </c>
      <c r="AH199" s="20" t="b">
        <f t="shared" si="14"/>
        <v>0</v>
      </c>
      <c r="AI199" s="20" t="b">
        <f t="shared" si="15"/>
        <v>0</v>
      </c>
    </row>
    <row r="200">
      <c r="A200" s="14" t="s">
        <v>83</v>
      </c>
      <c r="B200" s="14">
        <v>9375.0</v>
      </c>
      <c r="C200" s="14" t="s">
        <v>60</v>
      </c>
      <c r="D200" s="14">
        <v>10688.0</v>
      </c>
      <c r="E200" s="14" t="s">
        <v>61</v>
      </c>
      <c r="F200" s="14">
        <v>11738.0</v>
      </c>
      <c r="H200" s="20" t="b">
        <f t="shared" si="1"/>
        <v>0</v>
      </c>
      <c r="I200" s="21" t="b">
        <f t="shared" si="2"/>
        <v>0</v>
      </c>
      <c r="J200" s="21" t="b">
        <f t="shared" si="3"/>
        <v>0</v>
      </c>
      <c r="AB200" s="20" t="b">
        <f t="shared" si="9"/>
        <v>0</v>
      </c>
      <c r="AC200" s="20" t="b">
        <f t="shared" si="10"/>
        <v>0</v>
      </c>
      <c r="AD200" s="20" t="b">
        <f t="shared" si="11"/>
        <v>0</v>
      </c>
      <c r="AE200" s="20" t="b">
        <f t="shared" si="12"/>
        <v>0</v>
      </c>
      <c r="AG200" s="20" t="b">
        <f t="shared" si="13"/>
        <v>0</v>
      </c>
      <c r="AH200" s="20" t="b">
        <f t="shared" si="14"/>
        <v>0</v>
      </c>
      <c r="AI200" s="20" t="b">
        <f t="shared" si="15"/>
        <v>0</v>
      </c>
    </row>
    <row r="201">
      <c r="A201" s="14" t="s">
        <v>83</v>
      </c>
      <c r="B201" s="14">
        <v>9375.0</v>
      </c>
      <c r="C201" s="14" t="s">
        <v>62</v>
      </c>
      <c r="D201" s="14" t="s">
        <v>61</v>
      </c>
      <c r="E201" s="14" t="s">
        <v>61</v>
      </c>
      <c r="F201" s="14" t="s">
        <v>61</v>
      </c>
      <c r="H201" s="20" t="b">
        <f t="shared" si="1"/>
        <v>0</v>
      </c>
      <c r="I201" s="21" t="b">
        <f t="shared" si="2"/>
        <v>0</v>
      </c>
      <c r="J201" s="21" t="b">
        <f t="shared" si="3"/>
        <v>0</v>
      </c>
      <c r="AB201" s="20" t="b">
        <f t="shared" si="9"/>
        <v>0</v>
      </c>
      <c r="AC201" s="20" t="b">
        <f t="shared" si="10"/>
        <v>0</v>
      </c>
      <c r="AD201" s="20" t="b">
        <f t="shared" si="11"/>
        <v>0</v>
      </c>
      <c r="AE201" s="20" t="b">
        <f t="shared" si="12"/>
        <v>0</v>
      </c>
      <c r="AG201" s="20" t="b">
        <f t="shared" si="13"/>
        <v>0</v>
      </c>
      <c r="AH201" s="20" t="b">
        <f t="shared" si="14"/>
        <v>0</v>
      </c>
      <c r="AI201" s="20" t="b">
        <f t="shared" si="15"/>
        <v>0</v>
      </c>
    </row>
    <row r="202">
      <c r="A202" s="14" t="s">
        <v>83</v>
      </c>
      <c r="B202" s="14">
        <v>9375.0</v>
      </c>
      <c r="C202" s="14" t="s">
        <v>63</v>
      </c>
      <c r="D202" s="14">
        <v>10614.0</v>
      </c>
      <c r="E202" s="14" t="s">
        <v>61</v>
      </c>
      <c r="F202" s="14">
        <v>11679.0</v>
      </c>
      <c r="H202" s="20" t="b">
        <f t="shared" si="1"/>
        <v>0</v>
      </c>
      <c r="I202" s="21" t="b">
        <f t="shared" si="2"/>
        <v>0</v>
      </c>
      <c r="J202" s="21" t="b">
        <f t="shared" si="3"/>
        <v>0</v>
      </c>
      <c r="AB202" s="20" t="b">
        <f t="shared" si="9"/>
        <v>0</v>
      </c>
      <c r="AC202" s="20" t="b">
        <f t="shared" si="10"/>
        <v>0</v>
      </c>
      <c r="AD202" s="20" t="b">
        <f t="shared" si="11"/>
        <v>0</v>
      </c>
      <c r="AE202" s="20" t="b">
        <f t="shared" si="12"/>
        <v>0</v>
      </c>
      <c r="AG202" s="20" t="b">
        <f t="shared" si="13"/>
        <v>0</v>
      </c>
      <c r="AH202" s="20" t="b">
        <f t="shared" si="14"/>
        <v>0</v>
      </c>
      <c r="AI202" s="20" t="b">
        <f t="shared" si="15"/>
        <v>0</v>
      </c>
    </row>
    <row r="203">
      <c r="A203" s="14" t="s">
        <v>83</v>
      </c>
      <c r="B203" s="14">
        <v>9375.0</v>
      </c>
      <c r="C203" s="14" t="s">
        <v>64</v>
      </c>
      <c r="D203" s="14">
        <v>74.0</v>
      </c>
      <c r="E203" s="14" t="s">
        <v>61</v>
      </c>
      <c r="F203" s="14">
        <v>59.0</v>
      </c>
      <c r="H203" s="20" t="b">
        <f t="shared" si="1"/>
        <v>0</v>
      </c>
      <c r="I203" s="21" t="b">
        <f t="shared" si="2"/>
        <v>0</v>
      </c>
      <c r="J203" s="21" t="b">
        <f t="shared" si="3"/>
        <v>0</v>
      </c>
      <c r="AB203" s="20" t="b">
        <f t="shared" si="9"/>
        <v>0</v>
      </c>
      <c r="AC203" s="20" t="b">
        <f t="shared" si="10"/>
        <v>0</v>
      </c>
      <c r="AD203" s="20" t="b">
        <f t="shared" si="11"/>
        <v>0</v>
      </c>
      <c r="AE203" s="20" t="b">
        <f t="shared" si="12"/>
        <v>0</v>
      </c>
      <c r="AG203" s="20" t="b">
        <f t="shared" si="13"/>
        <v>0</v>
      </c>
      <c r="AH203" s="20" t="b">
        <f t="shared" si="14"/>
        <v>0</v>
      </c>
      <c r="AI203" s="20" t="b">
        <f t="shared" si="15"/>
        <v>0</v>
      </c>
    </row>
    <row r="204">
      <c r="A204" s="14" t="s">
        <v>83</v>
      </c>
      <c r="B204" s="14">
        <v>9375.0</v>
      </c>
      <c r="C204" s="14" t="s">
        <v>65</v>
      </c>
      <c r="D204" s="14">
        <v>74.0</v>
      </c>
      <c r="E204" s="14" t="s">
        <v>61</v>
      </c>
      <c r="F204" s="14">
        <v>59.0</v>
      </c>
      <c r="H204" s="20" t="b">
        <f t="shared" si="1"/>
        <v>0</v>
      </c>
      <c r="I204" s="21" t="b">
        <f t="shared" si="2"/>
        <v>0</v>
      </c>
      <c r="J204" s="21" t="b">
        <f t="shared" si="3"/>
        <v>0</v>
      </c>
      <c r="AB204" s="20" t="b">
        <f t="shared" si="9"/>
        <v>0</v>
      </c>
      <c r="AC204" s="20" t="b">
        <f t="shared" si="10"/>
        <v>0</v>
      </c>
      <c r="AD204" s="20" t="b">
        <f t="shared" si="11"/>
        <v>0</v>
      </c>
      <c r="AE204" s="20" t="b">
        <f t="shared" si="12"/>
        <v>0</v>
      </c>
      <c r="AG204" s="20" t="b">
        <f t="shared" si="13"/>
        <v>0</v>
      </c>
      <c r="AH204" s="20" t="b">
        <f t="shared" si="14"/>
        <v>0</v>
      </c>
      <c r="AI204" s="20" t="b">
        <f t="shared" si="15"/>
        <v>0</v>
      </c>
    </row>
    <row r="205">
      <c r="A205" s="14" t="s">
        <v>83</v>
      </c>
      <c r="B205" s="14">
        <v>9375.0</v>
      </c>
      <c r="C205" s="14" t="s">
        <v>66</v>
      </c>
      <c r="D205" s="14" t="s">
        <v>61</v>
      </c>
      <c r="E205" s="14" t="s">
        <v>61</v>
      </c>
      <c r="F205" s="14" t="s">
        <v>61</v>
      </c>
      <c r="H205" s="20" t="b">
        <f t="shared" si="1"/>
        <v>0</v>
      </c>
      <c r="I205" s="21" t="b">
        <f t="shared" si="2"/>
        <v>0</v>
      </c>
      <c r="J205" s="21" t="b">
        <f t="shared" si="3"/>
        <v>0</v>
      </c>
      <c r="AB205" s="20" t="b">
        <f t="shared" si="9"/>
        <v>0</v>
      </c>
      <c r="AC205" s="20" t="b">
        <f t="shared" si="10"/>
        <v>0</v>
      </c>
      <c r="AD205" s="20" t="b">
        <f t="shared" si="11"/>
        <v>0</v>
      </c>
      <c r="AE205" s="20" t="b">
        <f t="shared" si="12"/>
        <v>0</v>
      </c>
      <c r="AG205" s="20" t="b">
        <f t="shared" si="13"/>
        <v>0</v>
      </c>
      <c r="AH205" s="20" t="b">
        <f t="shared" si="14"/>
        <v>0</v>
      </c>
      <c r="AI205" s="20" t="b">
        <f t="shared" si="15"/>
        <v>0</v>
      </c>
    </row>
    <row r="206">
      <c r="A206" s="14" t="s">
        <v>83</v>
      </c>
      <c r="B206" s="14">
        <v>9375.0</v>
      </c>
      <c r="C206" s="14" t="s">
        <v>67</v>
      </c>
      <c r="D206" s="14">
        <v>4475.0</v>
      </c>
      <c r="E206" s="14" t="s">
        <v>61</v>
      </c>
      <c r="F206" s="14">
        <v>4575.0</v>
      </c>
      <c r="H206" s="20" t="b">
        <f t="shared" si="1"/>
        <v>0</v>
      </c>
      <c r="I206" s="21" t="b">
        <f t="shared" si="2"/>
        <v>0</v>
      </c>
      <c r="J206" s="21" t="b">
        <f t="shared" si="3"/>
        <v>0</v>
      </c>
      <c r="AB206" s="20" t="b">
        <f t="shared" si="9"/>
        <v>0</v>
      </c>
      <c r="AC206" s="20" t="b">
        <f t="shared" si="10"/>
        <v>0</v>
      </c>
      <c r="AD206" s="20" t="b">
        <f t="shared" si="11"/>
        <v>0</v>
      </c>
      <c r="AE206" s="20" t="b">
        <f t="shared" si="12"/>
        <v>0</v>
      </c>
      <c r="AG206" s="20" t="b">
        <f t="shared" si="13"/>
        <v>0</v>
      </c>
      <c r="AH206" s="20" t="b">
        <f t="shared" si="14"/>
        <v>0</v>
      </c>
      <c r="AI206" s="20" t="b">
        <f t="shared" si="15"/>
        <v>0</v>
      </c>
    </row>
    <row r="207">
      <c r="A207" s="14" t="s">
        <v>83</v>
      </c>
      <c r="B207" s="14">
        <v>9375.0</v>
      </c>
      <c r="C207" s="14" t="s">
        <v>68</v>
      </c>
      <c r="D207" s="14">
        <v>1551.0</v>
      </c>
      <c r="E207" s="14" t="s">
        <v>61</v>
      </c>
      <c r="F207" s="14">
        <v>1680.0</v>
      </c>
      <c r="H207" s="20" t="b">
        <f t="shared" si="1"/>
        <v>0</v>
      </c>
      <c r="I207" s="21" t="b">
        <f t="shared" si="2"/>
        <v>0</v>
      </c>
      <c r="J207" s="21" t="b">
        <f t="shared" si="3"/>
        <v>0</v>
      </c>
      <c r="AB207" s="20" t="b">
        <f t="shared" si="9"/>
        <v>0</v>
      </c>
      <c r="AC207" s="20" t="b">
        <f t="shared" si="10"/>
        <v>0</v>
      </c>
      <c r="AD207" s="20" t="b">
        <f t="shared" si="11"/>
        <v>0</v>
      </c>
      <c r="AE207" s="20" t="b">
        <f t="shared" si="12"/>
        <v>0</v>
      </c>
      <c r="AG207" s="20" t="b">
        <f t="shared" si="13"/>
        <v>0</v>
      </c>
      <c r="AH207" s="20" t="b">
        <f t="shared" si="14"/>
        <v>0</v>
      </c>
      <c r="AI207" s="20" t="b">
        <f t="shared" si="15"/>
        <v>0</v>
      </c>
    </row>
    <row r="208">
      <c r="A208" s="14" t="s">
        <v>83</v>
      </c>
      <c r="B208" s="14">
        <v>9375.0</v>
      </c>
      <c r="C208" s="14" t="s">
        <v>69</v>
      </c>
      <c r="D208" s="14">
        <v>0.0</v>
      </c>
      <c r="E208" s="14" t="s">
        <v>61</v>
      </c>
      <c r="F208" s="14">
        <v>0.0</v>
      </c>
      <c r="H208" s="20" t="b">
        <f t="shared" si="1"/>
        <v>0</v>
      </c>
      <c r="I208" s="21" t="b">
        <f t="shared" si="2"/>
        <v>0</v>
      </c>
      <c r="J208" s="21" t="b">
        <f t="shared" si="3"/>
        <v>0</v>
      </c>
      <c r="AB208" s="20" t="b">
        <f t="shared" si="9"/>
        <v>0</v>
      </c>
      <c r="AC208" s="20">
        <f t="shared" si="10"/>
        <v>0</v>
      </c>
      <c r="AD208" s="20" t="str">
        <f t="shared" si="11"/>
        <v>none</v>
      </c>
      <c r="AE208" s="20">
        <f t="shared" si="12"/>
        <v>0</v>
      </c>
      <c r="AG208" s="20" t="b">
        <f t="shared" si="13"/>
        <v>0</v>
      </c>
      <c r="AH208" s="20" t="b">
        <f t="shared" si="14"/>
        <v>0</v>
      </c>
      <c r="AI208" s="20" t="b">
        <f t="shared" si="15"/>
        <v>0</v>
      </c>
    </row>
    <row r="209">
      <c r="A209" s="14" t="s">
        <v>83</v>
      </c>
      <c r="B209" s="14">
        <v>9375.0</v>
      </c>
      <c r="C209" s="14" t="s">
        <v>70</v>
      </c>
      <c r="D209" s="14">
        <v>0.0</v>
      </c>
      <c r="E209" s="14" t="s">
        <v>61</v>
      </c>
      <c r="F209" s="14">
        <v>0.0</v>
      </c>
      <c r="H209" s="20" t="b">
        <f t="shared" si="1"/>
        <v>0</v>
      </c>
      <c r="I209" s="21" t="b">
        <f t="shared" si="2"/>
        <v>0</v>
      </c>
      <c r="J209" s="21" t="b">
        <f t="shared" si="3"/>
        <v>0</v>
      </c>
      <c r="AB209" s="20" t="b">
        <f t="shared" si="9"/>
        <v>0</v>
      </c>
      <c r="AC209" s="20" t="b">
        <f t="shared" si="10"/>
        <v>0</v>
      </c>
      <c r="AD209" s="20" t="b">
        <f t="shared" si="11"/>
        <v>0</v>
      </c>
      <c r="AE209" s="20" t="b">
        <f t="shared" si="12"/>
        <v>0</v>
      </c>
      <c r="AG209" s="20" t="b">
        <f t="shared" si="13"/>
        <v>0</v>
      </c>
      <c r="AH209" s="20" t="b">
        <f t="shared" si="14"/>
        <v>0</v>
      </c>
      <c r="AI209" s="20" t="b">
        <f t="shared" si="15"/>
        <v>0</v>
      </c>
    </row>
    <row r="210">
      <c r="A210" s="14" t="s">
        <v>83</v>
      </c>
      <c r="B210" s="14">
        <v>9375.0</v>
      </c>
      <c r="C210" s="14" t="s">
        <v>71</v>
      </c>
      <c r="D210" s="22">
        <v>0.0037962962962962963</v>
      </c>
      <c r="E210" s="14" t="s">
        <v>61</v>
      </c>
      <c r="F210" s="22">
        <v>0.009340277777777777</v>
      </c>
      <c r="H210" s="20" t="b">
        <f t="shared" si="1"/>
        <v>0</v>
      </c>
      <c r="I210" s="21" t="b">
        <f t="shared" si="2"/>
        <v>0</v>
      </c>
      <c r="J210" s="21" t="b">
        <f t="shared" si="3"/>
        <v>0</v>
      </c>
      <c r="AB210" s="20" t="b">
        <f t="shared" si="9"/>
        <v>0</v>
      </c>
      <c r="AC210" s="20" t="b">
        <f t="shared" si="10"/>
        <v>0</v>
      </c>
      <c r="AD210" s="20" t="b">
        <f t="shared" si="11"/>
        <v>0</v>
      </c>
      <c r="AE210" s="20" t="b">
        <f t="shared" si="12"/>
        <v>0</v>
      </c>
      <c r="AG210" s="20" t="b">
        <f t="shared" si="13"/>
        <v>0</v>
      </c>
      <c r="AH210" s="20" t="b">
        <f t="shared" si="14"/>
        <v>0</v>
      </c>
      <c r="AI210" s="20" t="b">
        <f t="shared" si="15"/>
        <v>0</v>
      </c>
    </row>
    <row r="211">
      <c r="A211" s="14" t="s">
        <v>83</v>
      </c>
      <c r="B211" s="14">
        <v>9375.0</v>
      </c>
      <c r="C211" s="14" t="s">
        <v>72</v>
      </c>
      <c r="D211" s="22">
        <v>0.002013888888888889</v>
      </c>
      <c r="E211" s="14" t="s">
        <v>61</v>
      </c>
      <c r="F211" s="22">
        <v>0.00982638888888889</v>
      </c>
      <c r="H211" s="20" t="b">
        <f t="shared" si="1"/>
        <v>0</v>
      </c>
      <c r="I211" s="21" t="b">
        <f t="shared" si="2"/>
        <v>0</v>
      </c>
      <c r="J211" s="21" t="b">
        <f t="shared" si="3"/>
        <v>0</v>
      </c>
      <c r="AB211" s="20" t="b">
        <f t="shared" si="9"/>
        <v>0</v>
      </c>
      <c r="AC211" s="20" t="b">
        <f t="shared" si="10"/>
        <v>0</v>
      </c>
      <c r="AD211" s="20" t="b">
        <f t="shared" si="11"/>
        <v>0</v>
      </c>
      <c r="AE211" s="20" t="b">
        <f t="shared" si="12"/>
        <v>0</v>
      </c>
      <c r="AG211" s="20" t="b">
        <f t="shared" si="13"/>
        <v>0</v>
      </c>
      <c r="AH211" s="20" t="b">
        <f t="shared" si="14"/>
        <v>0</v>
      </c>
      <c r="AI211" s="20" t="b">
        <f t="shared" si="15"/>
        <v>0</v>
      </c>
    </row>
    <row r="212">
      <c r="A212" s="14" t="s">
        <v>83</v>
      </c>
      <c r="B212" s="14">
        <v>9375.0</v>
      </c>
      <c r="C212" s="14" t="s">
        <v>71</v>
      </c>
      <c r="D212" s="14">
        <v>5231.289</v>
      </c>
      <c r="E212" s="14" t="s">
        <v>61</v>
      </c>
      <c r="F212" s="14">
        <v>5315.102</v>
      </c>
      <c r="H212" s="20" t="b">
        <f t="shared" si="1"/>
        <v>0</v>
      </c>
      <c r="I212" s="21" t="b">
        <f t="shared" si="2"/>
        <v>0</v>
      </c>
      <c r="J212" s="21" t="b">
        <f t="shared" si="3"/>
        <v>0</v>
      </c>
      <c r="AB212" s="20" t="b">
        <f t="shared" si="9"/>
        <v>0</v>
      </c>
      <c r="AC212" s="20" t="b">
        <f t="shared" si="10"/>
        <v>0</v>
      </c>
      <c r="AD212" s="20" t="b">
        <f t="shared" si="11"/>
        <v>0</v>
      </c>
      <c r="AE212" s="20" t="b">
        <f t="shared" si="12"/>
        <v>0</v>
      </c>
      <c r="AG212" s="20" t="b">
        <f t="shared" si="13"/>
        <v>0</v>
      </c>
      <c r="AH212" s="20" t="b">
        <f t="shared" si="14"/>
        <v>0</v>
      </c>
      <c r="AI212" s="20" t="b">
        <f t="shared" si="15"/>
        <v>0</v>
      </c>
    </row>
    <row r="213">
      <c r="A213" s="14" t="s">
        <v>83</v>
      </c>
      <c r="B213" s="14">
        <v>9375.0</v>
      </c>
      <c r="C213" s="14" t="s">
        <v>72</v>
      </c>
      <c r="D213" s="14">
        <v>6119.395</v>
      </c>
      <c r="E213" s="14" t="s">
        <v>61</v>
      </c>
      <c r="F213" s="14">
        <v>6244.34</v>
      </c>
      <c r="H213" s="20" t="b">
        <f t="shared" si="1"/>
        <v>0</v>
      </c>
      <c r="I213" s="21" t="b">
        <f t="shared" si="2"/>
        <v>0</v>
      </c>
      <c r="J213" s="21" t="b">
        <f t="shared" si="3"/>
        <v>0</v>
      </c>
      <c r="AB213" s="20" t="b">
        <f t="shared" si="9"/>
        <v>0</v>
      </c>
      <c r="AC213" s="20" t="b">
        <f t="shared" si="10"/>
        <v>0</v>
      </c>
      <c r="AD213" s="20" t="b">
        <f t="shared" si="11"/>
        <v>0</v>
      </c>
      <c r="AE213" s="20" t="b">
        <f t="shared" si="12"/>
        <v>0</v>
      </c>
      <c r="AG213" s="20" t="b">
        <f t="shared" si="13"/>
        <v>0</v>
      </c>
      <c r="AH213" s="20" t="b">
        <f t="shared" si="14"/>
        <v>0</v>
      </c>
      <c r="AI213" s="20" t="b">
        <f t="shared" si="15"/>
        <v>0</v>
      </c>
    </row>
    <row r="214">
      <c r="A214" s="14" t="s">
        <v>83</v>
      </c>
      <c r="B214" s="14">
        <v>9375.0</v>
      </c>
      <c r="C214" s="14" t="s">
        <v>73</v>
      </c>
      <c r="D214" s="14" t="s">
        <v>81</v>
      </c>
      <c r="E214" s="14" t="s">
        <v>61</v>
      </c>
      <c r="F214" s="14" t="s">
        <v>74</v>
      </c>
      <c r="H214" s="20" t="b">
        <f t="shared" si="1"/>
        <v>0</v>
      </c>
      <c r="I214" s="21" t="b">
        <f t="shared" si="2"/>
        <v>0</v>
      </c>
      <c r="J214" s="21" t="b">
        <f t="shared" si="3"/>
        <v>0</v>
      </c>
      <c r="AB214" s="20" t="b">
        <f t="shared" si="9"/>
        <v>0</v>
      </c>
      <c r="AC214" s="20" t="b">
        <f t="shared" si="10"/>
        <v>0</v>
      </c>
      <c r="AD214" s="20" t="b">
        <f t="shared" si="11"/>
        <v>0</v>
      </c>
      <c r="AE214" s="20" t="b">
        <f t="shared" si="12"/>
        <v>0</v>
      </c>
      <c r="AG214" s="20" t="b">
        <f t="shared" si="13"/>
        <v>0</v>
      </c>
      <c r="AH214" s="20" t="b">
        <f t="shared" si="14"/>
        <v>0</v>
      </c>
      <c r="AI214" s="20" t="b">
        <f t="shared" si="15"/>
        <v>0</v>
      </c>
    </row>
    <row r="215">
      <c r="A215" s="14" t="s">
        <v>83</v>
      </c>
      <c r="B215" s="14">
        <v>9375.0</v>
      </c>
      <c r="C215" s="14" t="s">
        <v>75</v>
      </c>
      <c r="D215" s="14">
        <v>0.783</v>
      </c>
      <c r="E215" s="14" t="s">
        <v>61</v>
      </c>
      <c r="F215" s="14">
        <v>-1.211</v>
      </c>
      <c r="H215" s="20">
        <f t="shared" si="1"/>
        <v>8592</v>
      </c>
      <c r="I215" s="21" t="b">
        <f t="shared" si="2"/>
        <v>0</v>
      </c>
      <c r="J215" s="21">
        <f t="shared" si="3"/>
        <v>10586</v>
      </c>
      <c r="AB215" s="20" t="b">
        <f t="shared" si="9"/>
        <v>0</v>
      </c>
      <c r="AC215" s="20" t="b">
        <f t="shared" si="10"/>
        <v>0</v>
      </c>
      <c r="AD215" s="20" t="b">
        <f t="shared" si="11"/>
        <v>0</v>
      </c>
      <c r="AE215" s="20" t="b">
        <f t="shared" si="12"/>
        <v>0</v>
      </c>
      <c r="AG215" s="20" t="b">
        <f t="shared" si="13"/>
        <v>0</v>
      </c>
      <c r="AH215" s="20" t="b">
        <f t="shared" si="14"/>
        <v>0</v>
      </c>
      <c r="AI215" s="20" t="b">
        <f t="shared" si="15"/>
        <v>0</v>
      </c>
    </row>
    <row r="216">
      <c r="A216" s="14" t="s">
        <v>83</v>
      </c>
      <c r="B216" s="14">
        <v>9375.0</v>
      </c>
      <c r="C216" s="14" t="s">
        <v>76</v>
      </c>
      <c r="D216" s="14" t="s">
        <v>61</v>
      </c>
      <c r="E216" s="14" t="s">
        <v>61</v>
      </c>
      <c r="F216" s="14" t="s">
        <v>61</v>
      </c>
      <c r="H216" s="20" t="b">
        <f t="shared" si="1"/>
        <v>0</v>
      </c>
      <c r="I216" s="21" t="b">
        <f t="shared" si="2"/>
        <v>0</v>
      </c>
      <c r="J216" s="21" t="b">
        <f t="shared" si="3"/>
        <v>0</v>
      </c>
      <c r="AB216" s="20" t="b">
        <f t="shared" si="9"/>
        <v>0</v>
      </c>
      <c r="AC216" s="20" t="b">
        <f t="shared" si="10"/>
        <v>0</v>
      </c>
      <c r="AD216" s="20" t="b">
        <f t="shared" si="11"/>
        <v>0</v>
      </c>
      <c r="AE216" s="20" t="b">
        <f t="shared" si="12"/>
        <v>0</v>
      </c>
      <c r="AG216" s="20" t="b">
        <f t="shared" si="13"/>
        <v>0</v>
      </c>
      <c r="AH216" s="20" t="b">
        <f t="shared" si="14"/>
        <v>0</v>
      </c>
      <c r="AI216" s="20" t="b">
        <f t="shared" si="15"/>
        <v>0</v>
      </c>
    </row>
    <row r="217">
      <c r="A217" s="14" t="s">
        <v>83</v>
      </c>
      <c r="B217" s="14">
        <v>9375.0</v>
      </c>
      <c r="C217" s="14" t="s">
        <v>77</v>
      </c>
      <c r="D217" s="14" t="s">
        <v>61</v>
      </c>
      <c r="E217" s="14" t="s">
        <v>61</v>
      </c>
      <c r="F217" s="14" t="s">
        <v>61</v>
      </c>
      <c r="H217" s="20" t="b">
        <f t="shared" si="1"/>
        <v>0</v>
      </c>
      <c r="I217" s="21" t="b">
        <f t="shared" si="2"/>
        <v>0</v>
      </c>
      <c r="J217" s="21" t="b">
        <f t="shared" si="3"/>
        <v>0</v>
      </c>
      <c r="AB217" s="20" t="b">
        <f t="shared" si="9"/>
        <v>0</v>
      </c>
      <c r="AC217" s="20" t="b">
        <f t="shared" si="10"/>
        <v>0</v>
      </c>
      <c r="AD217" s="20" t="b">
        <f t="shared" si="11"/>
        <v>0</v>
      </c>
      <c r="AE217" s="20" t="b">
        <f t="shared" si="12"/>
        <v>0</v>
      </c>
      <c r="AG217" s="20" t="b">
        <f t="shared" si="13"/>
        <v>0</v>
      </c>
      <c r="AH217" s="20" t="b">
        <f t="shared" si="14"/>
        <v>0</v>
      </c>
      <c r="AI217" s="20" t="b">
        <f t="shared" si="15"/>
        <v>0</v>
      </c>
    </row>
    <row r="218">
      <c r="A218" s="14" t="s">
        <v>83</v>
      </c>
      <c r="B218" s="14">
        <v>10312.0</v>
      </c>
      <c r="C218" s="14" t="s">
        <v>60</v>
      </c>
      <c r="D218" s="14" t="s">
        <v>61</v>
      </c>
      <c r="E218" s="14" t="s">
        <v>61</v>
      </c>
      <c r="F218" s="14">
        <v>11729.0</v>
      </c>
      <c r="H218" s="20" t="b">
        <f t="shared" si="1"/>
        <v>0</v>
      </c>
      <c r="I218" s="21" t="b">
        <f t="shared" si="2"/>
        <v>0</v>
      </c>
      <c r="J218" s="21" t="b">
        <f t="shared" si="3"/>
        <v>0</v>
      </c>
      <c r="AB218" s="20" t="b">
        <f t="shared" si="9"/>
        <v>0</v>
      </c>
      <c r="AC218" s="20" t="b">
        <f t="shared" si="10"/>
        <v>0</v>
      </c>
      <c r="AD218" s="20" t="b">
        <f t="shared" si="11"/>
        <v>0</v>
      </c>
      <c r="AE218" s="20" t="b">
        <f t="shared" si="12"/>
        <v>0</v>
      </c>
      <c r="AG218" s="20" t="b">
        <f t="shared" si="13"/>
        <v>0</v>
      </c>
      <c r="AH218" s="20" t="b">
        <f t="shared" si="14"/>
        <v>0</v>
      </c>
      <c r="AI218" s="20" t="b">
        <f t="shared" si="15"/>
        <v>0</v>
      </c>
    </row>
    <row r="219">
      <c r="A219" s="14" t="s">
        <v>83</v>
      </c>
      <c r="B219" s="14">
        <v>10312.0</v>
      </c>
      <c r="C219" s="14" t="s">
        <v>62</v>
      </c>
      <c r="D219" s="14" t="s">
        <v>61</v>
      </c>
      <c r="E219" s="14" t="s">
        <v>61</v>
      </c>
      <c r="F219" s="14" t="s">
        <v>61</v>
      </c>
      <c r="H219" s="20" t="b">
        <f t="shared" si="1"/>
        <v>0</v>
      </c>
      <c r="I219" s="21" t="b">
        <f t="shared" si="2"/>
        <v>0</v>
      </c>
      <c r="J219" s="21" t="b">
        <f t="shared" si="3"/>
        <v>0</v>
      </c>
      <c r="AB219" s="20" t="b">
        <f t="shared" si="9"/>
        <v>0</v>
      </c>
      <c r="AC219" s="20" t="b">
        <f t="shared" si="10"/>
        <v>0</v>
      </c>
      <c r="AD219" s="20" t="b">
        <f t="shared" si="11"/>
        <v>0</v>
      </c>
      <c r="AE219" s="20" t="b">
        <f t="shared" si="12"/>
        <v>0</v>
      </c>
      <c r="AG219" s="20" t="b">
        <f t="shared" si="13"/>
        <v>0</v>
      </c>
      <c r="AH219" s="20" t="b">
        <f t="shared" si="14"/>
        <v>0</v>
      </c>
      <c r="AI219" s="20" t="b">
        <f t="shared" si="15"/>
        <v>0</v>
      </c>
    </row>
    <row r="220">
      <c r="A220" s="14" t="s">
        <v>83</v>
      </c>
      <c r="B220" s="14">
        <v>10312.0</v>
      </c>
      <c r="C220" s="14" t="s">
        <v>63</v>
      </c>
      <c r="D220" s="14" t="s">
        <v>61</v>
      </c>
      <c r="E220" s="14" t="s">
        <v>61</v>
      </c>
      <c r="F220" s="14">
        <v>11670.0</v>
      </c>
      <c r="H220" s="20" t="b">
        <f t="shared" si="1"/>
        <v>0</v>
      </c>
      <c r="I220" s="21" t="b">
        <f t="shared" si="2"/>
        <v>0</v>
      </c>
      <c r="J220" s="21" t="b">
        <f t="shared" si="3"/>
        <v>0</v>
      </c>
      <c r="AB220" s="20" t="b">
        <f t="shared" si="9"/>
        <v>0</v>
      </c>
      <c r="AC220" s="20" t="b">
        <f t="shared" si="10"/>
        <v>0</v>
      </c>
      <c r="AD220" s="20" t="b">
        <f t="shared" si="11"/>
        <v>0</v>
      </c>
      <c r="AE220" s="20" t="b">
        <f t="shared" si="12"/>
        <v>0</v>
      </c>
      <c r="AG220" s="20" t="b">
        <f t="shared" si="13"/>
        <v>0</v>
      </c>
      <c r="AH220" s="20" t="b">
        <f t="shared" si="14"/>
        <v>0</v>
      </c>
      <c r="AI220" s="20" t="b">
        <f t="shared" si="15"/>
        <v>0</v>
      </c>
    </row>
    <row r="221">
      <c r="A221" s="14" t="s">
        <v>83</v>
      </c>
      <c r="B221" s="14">
        <v>10312.0</v>
      </c>
      <c r="C221" s="14" t="s">
        <v>64</v>
      </c>
      <c r="D221" s="14" t="s">
        <v>61</v>
      </c>
      <c r="E221" s="14" t="s">
        <v>61</v>
      </c>
      <c r="F221" s="14">
        <v>59.0</v>
      </c>
      <c r="H221" s="20" t="b">
        <f t="shared" si="1"/>
        <v>0</v>
      </c>
      <c r="I221" s="21" t="b">
        <f t="shared" si="2"/>
        <v>0</v>
      </c>
      <c r="J221" s="21" t="b">
        <f t="shared" si="3"/>
        <v>0</v>
      </c>
      <c r="AB221" s="20" t="b">
        <f t="shared" si="9"/>
        <v>0</v>
      </c>
      <c r="AC221" s="20" t="b">
        <f t="shared" si="10"/>
        <v>0</v>
      </c>
      <c r="AD221" s="20" t="b">
        <f t="shared" si="11"/>
        <v>0</v>
      </c>
      <c r="AE221" s="20" t="b">
        <f t="shared" si="12"/>
        <v>0</v>
      </c>
      <c r="AG221" s="20" t="b">
        <f t="shared" si="13"/>
        <v>0</v>
      </c>
      <c r="AH221" s="20" t="b">
        <f t="shared" si="14"/>
        <v>0</v>
      </c>
      <c r="AI221" s="20" t="b">
        <f t="shared" si="15"/>
        <v>0</v>
      </c>
    </row>
    <row r="222">
      <c r="A222" s="14" t="s">
        <v>83</v>
      </c>
      <c r="B222" s="14">
        <v>10312.0</v>
      </c>
      <c r="C222" s="14" t="s">
        <v>65</v>
      </c>
      <c r="D222" s="14" t="s">
        <v>61</v>
      </c>
      <c r="E222" s="14" t="s">
        <v>61</v>
      </c>
      <c r="F222" s="14">
        <v>59.0</v>
      </c>
      <c r="H222" s="20" t="b">
        <f t="shared" si="1"/>
        <v>0</v>
      </c>
      <c r="I222" s="21" t="b">
        <f t="shared" si="2"/>
        <v>0</v>
      </c>
      <c r="J222" s="21" t="b">
        <f t="shared" si="3"/>
        <v>0</v>
      </c>
      <c r="AB222" s="20" t="b">
        <f t="shared" si="9"/>
        <v>0</v>
      </c>
      <c r="AC222" s="20" t="b">
        <f t="shared" si="10"/>
        <v>0</v>
      </c>
      <c r="AD222" s="20" t="b">
        <f t="shared" si="11"/>
        <v>0</v>
      </c>
      <c r="AE222" s="20" t="b">
        <f t="shared" si="12"/>
        <v>0</v>
      </c>
      <c r="AG222" s="20" t="b">
        <f t="shared" si="13"/>
        <v>0</v>
      </c>
      <c r="AH222" s="20" t="b">
        <f t="shared" si="14"/>
        <v>0</v>
      </c>
      <c r="AI222" s="20" t="b">
        <f t="shared" si="15"/>
        <v>0</v>
      </c>
    </row>
    <row r="223">
      <c r="A223" s="14" t="s">
        <v>83</v>
      </c>
      <c r="B223" s="14">
        <v>10312.0</v>
      </c>
      <c r="C223" s="14" t="s">
        <v>66</v>
      </c>
      <c r="D223" s="14" t="s">
        <v>61</v>
      </c>
      <c r="E223" s="14" t="s">
        <v>61</v>
      </c>
      <c r="F223" s="14" t="s">
        <v>61</v>
      </c>
      <c r="H223" s="20" t="b">
        <f t="shared" si="1"/>
        <v>0</v>
      </c>
      <c r="I223" s="21" t="b">
        <f t="shared" si="2"/>
        <v>0</v>
      </c>
      <c r="J223" s="21" t="b">
        <f t="shared" si="3"/>
        <v>0</v>
      </c>
      <c r="AB223" s="20" t="b">
        <f t="shared" si="9"/>
        <v>0</v>
      </c>
      <c r="AC223" s="20" t="b">
        <f t="shared" si="10"/>
        <v>0</v>
      </c>
      <c r="AD223" s="20" t="b">
        <f t="shared" si="11"/>
        <v>0</v>
      </c>
      <c r="AE223" s="20" t="b">
        <f t="shared" si="12"/>
        <v>0</v>
      </c>
      <c r="AG223" s="20" t="b">
        <f t="shared" si="13"/>
        <v>0</v>
      </c>
      <c r="AH223" s="20" t="b">
        <f t="shared" si="14"/>
        <v>0</v>
      </c>
      <c r="AI223" s="20" t="b">
        <f t="shared" si="15"/>
        <v>0</v>
      </c>
    </row>
    <row r="224">
      <c r="A224" s="14" t="s">
        <v>83</v>
      </c>
      <c r="B224" s="14">
        <v>10312.0</v>
      </c>
      <c r="C224" s="14" t="s">
        <v>67</v>
      </c>
      <c r="D224" s="14" t="s">
        <v>61</v>
      </c>
      <c r="E224" s="14" t="s">
        <v>61</v>
      </c>
      <c r="F224" s="14">
        <v>4562.0</v>
      </c>
      <c r="H224" s="20" t="b">
        <f t="shared" si="1"/>
        <v>0</v>
      </c>
      <c r="I224" s="21" t="b">
        <f t="shared" si="2"/>
        <v>0</v>
      </c>
      <c r="J224" s="21" t="b">
        <f t="shared" si="3"/>
        <v>0</v>
      </c>
      <c r="AB224" s="20" t="b">
        <f t="shared" si="9"/>
        <v>0</v>
      </c>
      <c r="AC224" s="20" t="b">
        <f t="shared" si="10"/>
        <v>0</v>
      </c>
      <c r="AD224" s="20" t="b">
        <f t="shared" si="11"/>
        <v>0</v>
      </c>
      <c r="AE224" s="20" t="b">
        <f t="shared" si="12"/>
        <v>0</v>
      </c>
      <c r="AG224" s="20" t="b">
        <f t="shared" si="13"/>
        <v>0</v>
      </c>
      <c r="AH224" s="20" t="b">
        <f t="shared" si="14"/>
        <v>0</v>
      </c>
      <c r="AI224" s="20" t="b">
        <f t="shared" si="15"/>
        <v>0</v>
      </c>
    </row>
    <row r="225">
      <c r="A225" s="14" t="s">
        <v>83</v>
      </c>
      <c r="B225" s="14">
        <v>10312.0</v>
      </c>
      <c r="C225" s="14" t="s">
        <v>68</v>
      </c>
      <c r="D225" s="14" t="s">
        <v>61</v>
      </c>
      <c r="E225" s="14" t="s">
        <v>61</v>
      </c>
      <c r="F225" s="14">
        <v>1680.0</v>
      </c>
      <c r="H225" s="20" t="b">
        <f t="shared" si="1"/>
        <v>0</v>
      </c>
      <c r="I225" s="21" t="b">
        <f t="shared" si="2"/>
        <v>0</v>
      </c>
      <c r="J225" s="21" t="b">
        <f t="shared" si="3"/>
        <v>0</v>
      </c>
      <c r="AB225" s="20" t="b">
        <f t="shared" si="9"/>
        <v>0</v>
      </c>
      <c r="AC225" s="20" t="b">
        <f t="shared" si="10"/>
        <v>0</v>
      </c>
      <c r="AD225" s="20" t="b">
        <f t="shared" si="11"/>
        <v>0</v>
      </c>
      <c r="AE225" s="20" t="b">
        <f t="shared" si="12"/>
        <v>0</v>
      </c>
      <c r="AG225" s="20" t="b">
        <f t="shared" si="13"/>
        <v>0</v>
      </c>
      <c r="AH225" s="20" t="b">
        <f t="shared" si="14"/>
        <v>0</v>
      </c>
      <c r="AI225" s="20" t="b">
        <f t="shared" si="15"/>
        <v>0</v>
      </c>
    </row>
    <row r="226">
      <c r="A226" s="14" t="s">
        <v>83</v>
      </c>
      <c r="B226" s="14">
        <v>10312.0</v>
      </c>
      <c r="C226" s="14" t="s">
        <v>69</v>
      </c>
      <c r="D226" s="14" t="s">
        <v>61</v>
      </c>
      <c r="E226" s="14" t="s">
        <v>61</v>
      </c>
      <c r="F226" s="14">
        <v>0.0</v>
      </c>
      <c r="H226" s="20" t="b">
        <f t="shared" si="1"/>
        <v>0</v>
      </c>
      <c r="I226" s="21" t="b">
        <f t="shared" si="2"/>
        <v>0</v>
      </c>
      <c r="J226" s="21" t="b">
        <f t="shared" si="3"/>
        <v>0</v>
      </c>
      <c r="AB226" s="20" t="b">
        <f t="shared" si="9"/>
        <v>0</v>
      </c>
      <c r="AC226" s="20" t="str">
        <f t="shared" si="10"/>
        <v>none</v>
      </c>
      <c r="AD226" s="20" t="str">
        <f t="shared" si="11"/>
        <v>none</v>
      </c>
      <c r="AE226" s="20">
        <f t="shared" si="12"/>
        <v>0</v>
      </c>
      <c r="AG226" s="20" t="b">
        <f t="shared" si="13"/>
        <v>0</v>
      </c>
      <c r="AH226" s="20" t="b">
        <f t="shared" si="14"/>
        <v>0</v>
      </c>
      <c r="AI226" s="20" t="b">
        <f t="shared" si="15"/>
        <v>0</v>
      </c>
    </row>
    <row r="227">
      <c r="A227" s="14" t="s">
        <v>83</v>
      </c>
      <c r="B227" s="14">
        <v>10312.0</v>
      </c>
      <c r="C227" s="14" t="s">
        <v>70</v>
      </c>
      <c r="D227" s="14" t="s">
        <v>61</v>
      </c>
      <c r="E227" s="14" t="s">
        <v>61</v>
      </c>
      <c r="F227" s="14">
        <v>0.0</v>
      </c>
      <c r="H227" s="20" t="b">
        <f t="shared" si="1"/>
        <v>0</v>
      </c>
      <c r="I227" s="21" t="b">
        <f t="shared" si="2"/>
        <v>0</v>
      </c>
      <c r="J227" s="21" t="b">
        <f t="shared" si="3"/>
        <v>0</v>
      </c>
      <c r="AB227" s="20" t="b">
        <f t="shared" si="9"/>
        <v>0</v>
      </c>
      <c r="AC227" s="20" t="b">
        <f t="shared" si="10"/>
        <v>0</v>
      </c>
      <c r="AD227" s="20" t="b">
        <f t="shared" si="11"/>
        <v>0</v>
      </c>
      <c r="AE227" s="20" t="b">
        <f t="shared" si="12"/>
        <v>0</v>
      </c>
      <c r="AG227" s="20" t="b">
        <f t="shared" si="13"/>
        <v>0</v>
      </c>
      <c r="AH227" s="20" t="b">
        <f t="shared" si="14"/>
        <v>0</v>
      </c>
      <c r="AI227" s="20" t="b">
        <f t="shared" si="15"/>
        <v>0</v>
      </c>
    </row>
    <row r="228">
      <c r="A228" s="14" t="s">
        <v>83</v>
      </c>
      <c r="B228" s="14">
        <v>10312.0</v>
      </c>
      <c r="C228" s="14" t="s">
        <v>71</v>
      </c>
      <c r="D228" s="14" t="s">
        <v>61</v>
      </c>
      <c r="E228" s="14" t="s">
        <v>61</v>
      </c>
      <c r="F228" s="22">
        <v>0.006863425925925926</v>
      </c>
      <c r="H228" s="20" t="b">
        <f t="shared" si="1"/>
        <v>0</v>
      </c>
      <c r="I228" s="21" t="b">
        <f t="shared" si="2"/>
        <v>0</v>
      </c>
      <c r="J228" s="21" t="b">
        <f t="shared" si="3"/>
        <v>0</v>
      </c>
      <c r="AB228" s="20" t="b">
        <f t="shared" si="9"/>
        <v>0</v>
      </c>
      <c r="AC228" s="20" t="b">
        <f t="shared" si="10"/>
        <v>0</v>
      </c>
      <c r="AD228" s="20" t="b">
        <f t="shared" si="11"/>
        <v>0</v>
      </c>
      <c r="AE228" s="20" t="b">
        <f t="shared" si="12"/>
        <v>0</v>
      </c>
      <c r="AG228" s="20" t="b">
        <f t="shared" si="13"/>
        <v>0</v>
      </c>
      <c r="AH228" s="20" t="b">
        <f t="shared" si="14"/>
        <v>0</v>
      </c>
      <c r="AI228" s="20" t="b">
        <f t="shared" si="15"/>
        <v>0</v>
      </c>
    </row>
    <row r="229">
      <c r="A229" s="14" t="s">
        <v>83</v>
      </c>
      <c r="B229" s="14">
        <v>10312.0</v>
      </c>
      <c r="C229" s="14" t="s">
        <v>72</v>
      </c>
      <c r="D229" s="14" t="s">
        <v>61</v>
      </c>
      <c r="E229" s="14" t="s">
        <v>61</v>
      </c>
      <c r="F229" s="22">
        <v>0.006168981481481482</v>
      </c>
      <c r="H229" s="20" t="b">
        <f t="shared" si="1"/>
        <v>0</v>
      </c>
      <c r="I229" s="21" t="b">
        <f t="shared" si="2"/>
        <v>0</v>
      </c>
      <c r="J229" s="21" t="b">
        <f t="shared" si="3"/>
        <v>0</v>
      </c>
      <c r="AB229" s="20" t="b">
        <f t="shared" si="9"/>
        <v>0</v>
      </c>
      <c r="AC229" s="20" t="b">
        <f t="shared" si="10"/>
        <v>0</v>
      </c>
      <c r="AD229" s="20" t="b">
        <f t="shared" si="11"/>
        <v>0</v>
      </c>
      <c r="AE229" s="20" t="b">
        <f t="shared" si="12"/>
        <v>0</v>
      </c>
      <c r="AG229" s="20" t="b">
        <f t="shared" si="13"/>
        <v>0</v>
      </c>
      <c r="AH229" s="20" t="b">
        <f t="shared" si="14"/>
        <v>0</v>
      </c>
      <c r="AI229" s="20" t="b">
        <f t="shared" si="15"/>
        <v>0</v>
      </c>
    </row>
    <row r="230">
      <c r="A230" s="14" t="s">
        <v>83</v>
      </c>
      <c r="B230" s="14">
        <v>10312.0</v>
      </c>
      <c r="C230" s="14" t="s">
        <v>71</v>
      </c>
      <c r="D230" s="14" t="s">
        <v>61</v>
      </c>
      <c r="E230" s="14" t="s">
        <v>61</v>
      </c>
      <c r="F230" s="14">
        <v>5311.746</v>
      </c>
      <c r="H230" s="20" t="b">
        <f t="shared" si="1"/>
        <v>0</v>
      </c>
      <c r="I230" s="21" t="b">
        <f t="shared" si="2"/>
        <v>0</v>
      </c>
      <c r="J230" s="21" t="b">
        <f t="shared" si="3"/>
        <v>0</v>
      </c>
      <c r="AB230" s="20" t="b">
        <f t="shared" si="9"/>
        <v>0</v>
      </c>
      <c r="AC230" s="20" t="b">
        <f t="shared" si="10"/>
        <v>0</v>
      </c>
      <c r="AD230" s="20" t="b">
        <f t="shared" si="11"/>
        <v>0</v>
      </c>
      <c r="AE230" s="20" t="b">
        <f t="shared" si="12"/>
        <v>0</v>
      </c>
      <c r="AG230" s="20" t="b">
        <f t="shared" si="13"/>
        <v>0</v>
      </c>
      <c r="AH230" s="20" t="b">
        <f t="shared" si="14"/>
        <v>0</v>
      </c>
      <c r="AI230" s="20" t="b">
        <f t="shared" si="15"/>
        <v>0</v>
      </c>
    </row>
    <row r="231">
      <c r="A231" s="14" t="s">
        <v>83</v>
      </c>
      <c r="B231" s="14">
        <v>10312.0</v>
      </c>
      <c r="C231" s="14" t="s">
        <v>72</v>
      </c>
      <c r="D231" s="14" t="s">
        <v>61</v>
      </c>
      <c r="E231" s="14" t="s">
        <v>61</v>
      </c>
      <c r="F231" s="14">
        <v>6243.043</v>
      </c>
      <c r="H231" s="20" t="b">
        <f t="shared" si="1"/>
        <v>0</v>
      </c>
      <c r="I231" s="21" t="b">
        <f t="shared" si="2"/>
        <v>0</v>
      </c>
      <c r="J231" s="21" t="b">
        <f t="shared" si="3"/>
        <v>0</v>
      </c>
      <c r="AB231" s="20" t="b">
        <f t="shared" si="9"/>
        <v>0</v>
      </c>
      <c r="AC231" s="20" t="b">
        <f t="shared" si="10"/>
        <v>0</v>
      </c>
      <c r="AD231" s="20" t="b">
        <f t="shared" si="11"/>
        <v>0</v>
      </c>
      <c r="AE231" s="20" t="b">
        <f t="shared" si="12"/>
        <v>0</v>
      </c>
      <c r="AG231" s="20" t="b">
        <f t="shared" si="13"/>
        <v>0</v>
      </c>
      <c r="AH231" s="20" t="b">
        <f t="shared" si="14"/>
        <v>0</v>
      </c>
      <c r="AI231" s="20" t="b">
        <f t="shared" si="15"/>
        <v>0</v>
      </c>
    </row>
    <row r="232">
      <c r="A232" s="14" t="s">
        <v>83</v>
      </c>
      <c r="B232" s="14">
        <v>10312.0</v>
      </c>
      <c r="C232" s="14" t="s">
        <v>73</v>
      </c>
      <c r="D232" s="14" t="s">
        <v>61</v>
      </c>
      <c r="E232" s="14" t="s">
        <v>61</v>
      </c>
      <c r="F232" s="14" t="s">
        <v>74</v>
      </c>
      <c r="H232" s="20" t="b">
        <f t="shared" si="1"/>
        <v>0</v>
      </c>
      <c r="I232" s="21" t="b">
        <f t="shared" si="2"/>
        <v>0</v>
      </c>
      <c r="J232" s="21" t="b">
        <f t="shared" si="3"/>
        <v>0</v>
      </c>
      <c r="AB232" s="20" t="b">
        <f t="shared" si="9"/>
        <v>0</v>
      </c>
      <c r="AC232" s="20" t="b">
        <f t="shared" si="10"/>
        <v>0</v>
      </c>
      <c r="AD232" s="20" t="b">
        <f t="shared" si="11"/>
        <v>0</v>
      </c>
      <c r="AE232" s="20" t="b">
        <f t="shared" si="12"/>
        <v>0</v>
      </c>
      <c r="AG232" s="20" t="b">
        <f t="shared" si="13"/>
        <v>0</v>
      </c>
      <c r="AH232" s="20" t="b">
        <f t="shared" si="14"/>
        <v>0</v>
      </c>
      <c r="AI232" s="20" t="b">
        <f t="shared" si="15"/>
        <v>0</v>
      </c>
    </row>
    <row r="233">
      <c r="A233" s="14" t="s">
        <v>83</v>
      </c>
      <c r="B233" s="14">
        <v>10312.0</v>
      </c>
      <c r="C233" s="14" t="s">
        <v>75</v>
      </c>
      <c r="D233" s="14" t="s">
        <v>61</v>
      </c>
      <c r="E233" s="14" t="s">
        <v>61</v>
      </c>
      <c r="F233" s="14">
        <v>-0.23</v>
      </c>
      <c r="H233" s="20" t="b">
        <f t="shared" si="1"/>
        <v>0</v>
      </c>
      <c r="I233" s="21" t="b">
        <f t="shared" si="2"/>
        <v>0</v>
      </c>
      <c r="J233" s="21">
        <f t="shared" si="3"/>
        <v>10542</v>
      </c>
      <c r="AB233" s="20" t="b">
        <f t="shared" si="9"/>
        <v>0</v>
      </c>
      <c r="AC233" s="20" t="b">
        <f t="shared" si="10"/>
        <v>0</v>
      </c>
      <c r="AD233" s="20" t="b">
        <f t="shared" si="11"/>
        <v>0</v>
      </c>
      <c r="AE233" s="20" t="b">
        <f t="shared" si="12"/>
        <v>0</v>
      </c>
      <c r="AG233" s="20" t="b">
        <f t="shared" si="13"/>
        <v>0</v>
      </c>
      <c r="AH233" s="20" t="b">
        <f t="shared" si="14"/>
        <v>0</v>
      </c>
      <c r="AI233" s="20" t="b">
        <f t="shared" si="15"/>
        <v>0</v>
      </c>
    </row>
    <row r="234">
      <c r="A234" s="14" t="s">
        <v>83</v>
      </c>
      <c r="B234" s="14">
        <v>10312.0</v>
      </c>
      <c r="C234" s="14" t="s">
        <v>76</v>
      </c>
      <c r="D234" s="14" t="s">
        <v>61</v>
      </c>
      <c r="E234" s="14" t="s">
        <v>61</v>
      </c>
      <c r="F234" s="14" t="s">
        <v>61</v>
      </c>
      <c r="H234" s="20" t="b">
        <f t="shared" si="1"/>
        <v>0</v>
      </c>
      <c r="I234" s="21" t="b">
        <f t="shared" si="2"/>
        <v>0</v>
      </c>
      <c r="J234" s="21" t="b">
        <f t="shared" si="3"/>
        <v>0</v>
      </c>
      <c r="AB234" s="20" t="b">
        <f t="shared" si="9"/>
        <v>0</v>
      </c>
      <c r="AC234" s="20" t="b">
        <f t="shared" si="10"/>
        <v>0</v>
      </c>
      <c r="AD234" s="20" t="b">
        <f t="shared" si="11"/>
        <v>0</v>
      </c>
      <c r="AE234" s="20" t="b">
        <f t="shared" si="12"/>
        <v>0</v>
      </c>
      <c r="AG234" s="20" t="b">
        <f t="shared" si="13"/>
        <v>0</v>
      </c>
      <c r="AH234" s="20" t="b">
        <f t="shared" si="14"/>
        <v>0</v>
      </c>
      <c r="AI234" s="20" t="b">
        <f t="shared" si="15"/>
        <v>0</v>
      </c>
    </row>
    <row r="235">
      <c r="A235" s="14" t="s">
        <v>83</v>
      </c>
      <c r="B235" s="14">
        <v>10312.0</v>
      </c>
      <c r="C235" s="14" t="s">
        <v>77</v>
      </c>
      <c r="D235" s="14" t="s">
        <v>61</v>
      </c>
      <c r="E235" s="14" t="s">
        <v>61</v>
      </c>
      <c r="F235" s="14" t="s">
        <v>61</v>
      </c>
      <c r="H235" s="20" t="b">
        <f t="shared" si="1"/>
        <v>0</v>
      </c>
      <c r="I235" s="21" t="b">
        <f t="shared" si="2"/>
        <v>0</v>
      </c>
      <c r="J235" s="21" t="b">
        <f t="shared" si="3"/>
        <v>0</v>
      </c>
      <c r="AB235" s="20" t="b">
        <f t="shared" si="9"/>
        <v>0</v>
      </c>
      <c r="AC235" s="20" t="b">
        <f t="shared" si="10"/>
        <v>0</v>
      </c>
      <c r="AD235" s="20" t="b">
        <f t="shared" si="11"/>
        <v>0</v>
      </c>
      <c r="AE235" s="20" t="b">
        <f t="shared" si="12"/>
        <v>0</v>
      </c>
      <c r="AG235" s="20" t="b">
        <f t="shared" si="13"/>
        <v>0</v>
      </c>
      <c r="AH235" s="20" t="b">
        <f t="shared" si="14"/>
        <v>0</v>
      </c>
      <c r="AI235" s="20" t="b">
        <f t="shared" si="15"/>
        <v>0</v>
      </c>
    </row>
    <row r="236">
      <c r="A236" s="14" t="s">
        <v>83</v>
      </c>
      <c r="B236" s="14">
        <v>11250.0</v>
      </c>
      <c r="C236" s="14" t="s">
        <v>60</v>
      </c>
      <c r="D236" s="14">
        <v>10481.0</v>
      </c>
      <c r="E236" s="14">
        <v>15650.0</v>
      </c>
      <c r="F236" s="14">
        <v>11678.0</v>
      </c>
      <c r="H236" s="20" t="b">
        <f t="shared" si="1"/>
        <v>0</v>
      </c>
      <c r="I236" s="21" t="b">
        <f t="shared" si="2"/>
        <v>0</v>
      </c>
      <c r="J236" s="21" t="b">
        <f t="shared" si="3"/>
        <v>0</v>
      </c>
      <c r="AB236" s="20" t="b">
        <f t="shared" si="9"/>
        <v>0</v>
      </c>
      <c r="AC236" s="20" t="b">
        <f t="shared" si="10"/>
        <v>0</v>
      </c>
      <c r="AD236" s="20" t="b">
        <f t="shared" si="11"/>
        <v>0</v>
      </c>
      <c r="AE236" s="20" t="b">
        <f t="shared" si="12"/>
        <v>0</v>
      </c>
      <c r="AG236" s="20" t="b">
        <f t="shared" si="13"/>
        <v>0</v>
      </c>
      <c r="AH236" s="20" t="b">
        <f t="shared" si="14"/>
        <v>0</v>
      </c>
      <c r="AI236" s="20" t="b">
        <f t="shared" si="15"/>
        <v>0</v>
      </c>
    </row>
    <row r="237">
      <c r="A237" s="14" t="s">
        <v>83</v>
      </c>
      <c r="B237" s="14">
        <v>11250.0</v>
      </c>
      <c r="C237" s="14" t="s">
        <v>62</v>
      </c>
      <c r="D237" s="14" t="s">
        <v>61</v>
      </c>
      <c r="E237" s="14" t="s">
        <v>61</v>
      </c>
      <c r="F237" s="14" t="s">
        <v>61</v>
      </c>
      <c r="H237" s="20" t="b">
        <f t="shared" si="1"/>
        <v>0</v>
      </c>
      <c r="I237" s="21" t="b">
        <f t="shared" si="2"/>
        <v>0</v>
      </c>
      <c r="J237" s="21" t="b">
        <f t="shared" si="3"/>
        <v>0</v>
      </c>
      <c r="AB237" s="20" t="b">
        <f t="shared" si="9"/>
        <v>0</v>
      </c>
      <c r="AC237" s="20" t="b">
        <f t="shared" si="10"/>
        <v>0</v>
      </c>
      <c r="AD237" s="20" t="b">
        <f t="shared" si="11"/>
        <v>0</v>
      </c>
      <c r="AE237" s="20" t="b">
        <f t="shared" si="12"/>
        <v>0</v>
      </c>
      <c r="AG237" s="20" t="b">
        <f t="shared" si="13"/>
        <v>0</v>
      </c>
      <c r="AH237" s="20" t="b">
        <f t="shared" si="14"/>
        <v>0</v>
      </c>
      <c r="AI237" s="20" t="b">
        <f t="shared" si="15"/>
        <v>0</v>
      </c>
    </row>
    <row r="238">
      <c r="A238" s="14" t="s">
        <v>83</v>
      </c>
      <c r="B238" s="14">
        <v>11250.0</v>
      </c>
      <c r="C238" s="14" t="s">
        <v>63</v>
      </c>
      <c r="D238" s="14">
        <v>10407.0</v>
      </c>
      <c r="E238" s="14">
        <v>15570.0</v>
      </c>
      <c r="F238" s="14">
        <v>11619.0</v>
      </c>
      <c r="H238" s="20" t="b">
        <f t="shared" si="1"/>
        <v>0</v>
      </c>
      <c r="I238" s="21" t="b">
        <f t="shared" si="2"/>
        <v>0</v>
      </c>
      <c r="J238" s="21" t="b">
        <f t="shared" si="3"/>
        <v>0</v>
      </c>
      <c r="AB238" s="20" t="b">
        <f t="shared" si="9"/>
        <v>0</v>
      </c>
      <c r="AC238" s="20" t="b">
        <f t="shared" si="10"/>
        <v>0</v>
      </c>
      <c r="AD238" s="20" t="b">
        <f t="shared" si="11"/>
        <v>0</v>
      </c>
      <c r="AE238" s="20" t="b">
        <f t="shared" si="12"/>
        <v>0</v>
      </c>
      <c r="AG238" s="20" t="b">
        <f t="shared" si="13"/>
        <v>0</v>
      </c>
      <c r="AH238" s="20" t="b">
        <f t="shared" si="14"/>
        <v>0</v>
      </c>
      <c r="AI238" s="20" t="b">
        <f t="shared" si="15"/>
        <v>0</v>
      </c>
    </row>
    <row r="239">
      <c r="A239" s="14" t="s">
        <v>83</v>
      </c>
      <c r="B239" s="14">
        <v>11250.0</v>
      </c>
      <c r="C239" s="14" t="s">
        <v>64</v>
      </c>
      <c r="D239" s="14">
        <v>74.0</v>
      </c>
      <c r="E239" s="14">
        <v>80.0</v>
      </c>
      <c r="F239" s="14">
        <v>59.0</v>
      </c>
      <c r="H239" s="20" t="b">
        <f t="shared" si="1"/>
        <v>0</v>
      </c>
      <c r="I239" s="21" t="b">
        <f t="shared" si="2"/>
        <v>0</v>
      </c>
      <c r="J239" s="21" t="b">
        <f t="shared" si="3"/>
        <v>0</v>
      </c>
      <c r="AB239" s="20" t="b">
        <f t="shared" si="9"/>
        <v>0</v>
      </c>
      <c r="AC239" s="20" t="b">
        <f t="shared" si="10"/>
        <v>0</v>
      </c>
      <c r="AD239" s="20" t="b">
        <f t="shared" si="11"/>
        <v>0</v>
      </c>
      <c r="AE239" s="20" t="b">
        <f t="shared" si="12"/>
        <v>0</v>
      </c>
      <c r="AG239" s="20" t="b">
        <f t="shared" si="13"/>
        <v>0</v>
      </c>
      <c r="AH239" s="20" t="b">
        <f t="shared" si="14"/>
        <v>0</v>
      </c>
      <c r="AI239" s="20" t="b">
        <f t="shared" si="15"/>
        <v>0</v>
      </c>
    </row>
    <row r="240">
      <c r="A240" s="14" t="s">
        <v>83</v>
      </c>
      <c r="B240" s="14">
        <v>11250.0</v>
      </c>
      <c r="C240" s="14" t="s">
        <v>65</v>
      </c>
      <c r="D240" s="14">
        <v>74.0</v>
      </c>
      <c r="E240" s="14">
        <v>80.0</v>
      </c>
      <c r="F240" s="14">
        <v>59.0</v>
      </c>
      <c r="H240" s="20" t="b">
        <f t="shared" si="1"/>
        <v>0</v>
      </c>
      <c r="I240" s="21" t="b">
        <f t="shared" si="2"/>
        <v>0</v>
      </c>
      <c r="J240" s="21" t="b">
        <f t="shared" si="3"/>
        <v>0</v>
      </c>
      <c r="AB240" s="20" t="b">
        <f t="shared" si="9"/>
        <v>0</v>
      </c>
      <c r="AC240" s="20" t="b">
        <f t="shared" si="10"/>
        <v>0</v>
      </c>
      <c r="AD240" s="20" t="b">
        <f t="shared" si="11"/>
        <v>0</v>
      </c>
      <c r="AE240" s="20" t="b">
        <f t="shared" si="12"/>
        <v>0</v>
      </c>
      <c r="AG240" s="20" t="b">
        <f t="shared" si="13"/>
        <v>0</v>
      </c>
      <c r="AH240" s="20" t="b">
        <f t="shared" si="14"/>
        <v>0</v>
      </c>
      <c r="AI240" s="20" t="b">
        <f t="shared" si="15"/>
        <v>0</v>
      </c>
    </row>
    <row r="241">
      <c r="A241" s="14" t="s">
        <v>83</v>
      </c>
      <c r="B241" s="14">
        <v>11250.0</v>
      </c>
      <c r="C241" s="14" t="s">
        <v>66</v>
      </c>
      <c r="D241" s="14" t="s">
        <v>61</v>
      </c>
      <c r="E241" s="14" t="s">
        <v>61</v>
      </c>
      <c r="F241" s="14" t="s">
        <v>61</v>
      </c>
      <c r="H241" s="20" t="b">
        <f t="shared" si="1"/>
        <v>0</v>
      </c>
      <c r="I241" s="21" t="b">
        <f t="shared" si="2"/>
        <v>0</v>
      </c>
      <c r="J241" s="21" t="b">
        <f t="shared" si="3"/>
        <v>0</v>
      </c>
      <c r="AB241" s="20" t="b">
        <f t="shared" si="9"/>
        <v>0</v>
      </c>
      <c r="AC241" s="20" t="b">
        <f t="shared" si="10"/>
        <v>0</v>
      </c>
      <c r="AD241" s="20" t="b">
        <f t="shared" si="11"/>
        <v>0</v>
      </c>
      <c r="AE241" s="20" t="b">
        <f t="shared" si="12"/>
        <v>0</v>
      </c>
      <c r="AG241" s="20" t="b">
        <f t="shared" si="13"/>
        <v>0</v>
      </c>
      <c r="AH241" s="20" t="b">
        <f t="shared" si="14"/>
        <v>0</v>
      </c>
      <c r="AI241" s="20" t="b">
        <f t="shared" si="15"/>
        <v>0</v>
      </c>
    </row>
    <row r="242">
      <c r="A242" s="14" t="s">
        <v>83</v>
      </c>
      <c r="B242" s="14">
        <v>11250.0</v>
      </c>
      <c r="C242" s="14" t="s">
        <v>67</v>
      </c>
      <c r="D242" s="14">
        <v>4129.0</v>
      </c>
      <c r="E242" s="14">
        <v>4230.0</v>
      </c>
      <c r="F242" s="14">
        <v>4560.0</v>
      </c>
      <c r="H242" s="20" t="b">
        <f t="shared" si="1"/>
        <v>0</v>
      </c>
      <c r="I242" s="21" t="b">
        <f t="shared" si="2"/>
        <v>0</v>
      </c>
      <c r="J242" s="21" t="b">
        <f t="shared" si="3"/>
        <v>0</v>
      </c>
      <c r="AB242" s="20" t="b">
        <f t="shared" si="9"/>
        <v>0</v>
      </c>
      <c r="AC242" s="20" t="b">
        <f t="shared" si="10"/>
        <v>0</v>
      </c>
      <c r="AD242" s="20" t="b">
        <f t="shared" si="11"/>
        <v>0</v>
      </c>
      <c r="AE242" s="20" t="b">
        <f t="shared" si="12"/>
        <v>0</v>
      </c>
      <c r="AG242" s="20" t="b">
        <f t="shared" si="13"/>
        <v>0</v>
      </c>
      <c r="AH242" s="20" t="b">
        <f t="shared" si="14"/>
        <v>0</v>
      </c>
      <c r="AI242" s="20" t="b">
        <f t="shared" si="15"/>
        <v>0</v>
      </c>
    </row>
    <row r="243">
      <c r="A243" s="14" t="s">
        <v>83</v>
      </c>
      <c r="B243" s="14">
        <v>11250.0</v>
      </c>
      <c r="C243" s="14" t="s">
        <v>68</v>
      </c>
      <c r="D243" s="14">
        <v>1551.0</v>
      </c>
      <c r="E243" s="14">
        <v>1680.0</v>
      </c>
      <c r="F243" s="14">
        <v>1680.0</v>
      </c>
      <c r="H243" s="20" t="b">
        <f t="shared" si="1"/>
        <v>0</v>
      </c>
      <c r="I243" s="21" t="b">
        <f t="shared" si="2"/>
        <v>0</v>
      </c>
      <c r="J243" s="21" t="b">
        <f t="shared" si="3"/>
        <v>0</v>
      </c>
      <c r="AB243" s="20" t="b">
        <f t="shared" si="9"/>
        <v>0</v>
      </c>
      <c r="AC243" s="20" t="b">
        <f t="shared" si="10"/>
        <v>0</v>
      </c>
      <c r="AD243" s="20" t="b">
        <f t="shared" si="11"/>
        <v>0</v>
      </c>
      <c r="AE243" s="20" t="b">
        <f t="shared" si="12"/>
        <v>0</v>
      </c>
      <c r="AG243" s="20" t="b">
        <f t="shared" si="13"/>
        <v>0</v>
      </c>
      <c r="AH243" s="20" t="b">
        <f t="shared" si="14"/>
        <v>0</v>
      </c>
      <c r="AI243" s="20" t="b">
        <f t="shared" si="15"/>
        <v>0</v>
      </c>
    </row>
    <row r="244">
      <c r="A244" s="14" t="s">
        <v>83</v>
      </c>
      <c r="B244" s="14">
        <v>11250.0</v>
      </c>
      <c r="C244" s="14" t="s">
        <v>69</v>
      </c>
      <c r="D244" s="14">
        <v>0.0</v>
      </c>
      <c r="E244" s="14">
        <v>0.0</v>
      </c>
      <c r="F244" s="14">
        <v>0.0</v>
      </c>
      <c r="H244" s="20" t="b">
        <f t="shared" si="1"/>
        <v>0</v>
      </c>
      <c r="I244" s="21" t="b">
        <f t="shared" si="2"/>
        <v>0</v>
      </c>
      <c r="J244" s="21" t="b">
        <f t="shared" si="3"/>
        <v>0</v>
      </c>
      <c r="AB244" s="20" t="b">
        <f t="shared" si="9"/>
        <v>0</v>
      </c>
      <c r="AC244" s="20">
        <f t="shared" si="10"/>
        <v>0</v>
      </c>
      <c r="AD244" s="20">
        <f t="shared" si="11"/>
        <v>0</v>
      </c>
      <c r="AE244" s="20">
        <f t="shared" si="12"/>
        <v>0</v>
      </c>
      <c r="AG244" s="20" t="b">
        <f t="shared" si="13"/>
        <v>0</v>
      </c>
      <c r="AH244" s="20" t="b">
        <f t="shared" si="14"/>
        <v>0</v>
      </c>
      <c r="AI244" s="20" t="b">
        <f t="shared" si="15"/>
        <v>0</v>
      </c>
    </row>
    <row r="245">
      <c r="A245" s="14" t="s">
        <v>83</v>
      </c>
      <c r="B245" s="14">
        <v>11250.0</v>
      </c>
      <c r="C245" s="14" t="s">
        <v>70</v>
      </c>
      <c r="D245" s="14">
        <v>0.0</v>
      </c>
      <c r="E245" s="14">
        <v>0.0</v>
      </c>
      <c r="F245" s="14">
        <v>0.0</v>
      </c>
      <c r="H245" s="20" t="b">
        <f t="shared" si="1"/>
        <v>0</v>
      </c>
      <c r="I245" s="21" t="b">
        <f t="shared" si="2"/>
        <v>0</v>
      </c>
      <c r="J245" s="21" t="b">
        <f t="shared" si="3"/>
        <v>0</v>
      </c>
      <c r="AB245" s="20" t="b">
        <f t="shared" si="9"/>
        <v>0</v>
      </c>
      <c r="AC245" s="20" t="b">
        <f t="shared" si="10"/>
        <v>0</v>
      </c>
      <c r="AD245" s="20" t="b">
        <f t="shared" si="11"/>
        <v>0</v>
      </c>
      <c r="AE245" s="20" t="b">
        <f t="shared" si="12"/>
        <v>0</v>
      </c>
      <c r="AG245" s="20" t="b">
        <f t="shared" si="13"/>
        <v>0</v>
      </c>
      <c r="AH245" s="20" t="b">
        <f t="shared" si="14"/>
        <v>0</v>
      </c>
      <c r="AI245" s="20" t="b">
        <f t="shared" si="15"/>
        <v>0</v>
      </c>
    </row>
    <row r="246">
      <c r="A246" s="14" t="s">
        <v>83</v>
      </c>
      <c r="B246" s="14">
        <v>11250.0</v>
      </c>
      <c r="C246" s="14" t="s">
        <v>71</v>
      </c>
      <c r="D246" s="22">
        <v>0.001574074074074074</v>
      </c>
      <c r="E246" s="22">
        <v>0.006238425925925926</v>
      </c>
      <c r="F246" s="22">
        <v>0.008148148148148147</v>
      </c>
      <c r="H246" s="20" t="b">
        <f t="shared" si="1"/>
        <v>0</v>
      </c>
      <c r="I246" s="21" t="b">
        <f t="shared" si="2"/>
        <v>0</v>
      </c>
      <c r="J246" s="21" t="b">
        <f t="shared" si="3"/>
        <v>0</v>
      </c>
      <c r="AB246" s="20" t="b">
        <f t="shared" si="9"/>
        <v>0</v>
      </c>
      <c r="AC246" s="20" t="b">
        <f t="shared" si="10"/>
        <v>0</v>
      </c>
      <c r="AD246" s="20" t="b">
        <f t="shared" si="11"/>
        <v>0</v>
      </c>
      <c r="AE246" s="20" t="b">
        <f t="shared" si="12"/>
        <v>0</v>
      </c>
      <c r="AG246" s="20" t="b">
        <f t="shared" si="13"/>
        <v>0</v>
      </c>
      <c r="AH246" s="20" t="b">
        <f t="shared" si="14"/>
        <v>0</v>
      </c>
      <c r="AI246" s="20" t="b">
        <f t="shared" si="15"/>
        <v>0</v>
      </c>
    </row>
    <row r="247">
      <c r="A247" s="14" t="s">
        <v>83</v>
      </c>
      <c r="B247" s="14">
        <v>11250.0</v>
      </c>
      <c r="C247" s="14" t="s">
        <v>72</v>
      </c>
      <c r="D247" s="22">
        <v>0.0018171296296296297</v>
      </c>
      <c r="E247" s="22">
        <v>0.0115625</v>
      </c>
      <c r="F247" s="22">
        <v>0.00431712962962963</v>
      </c>
      <c r="H247" s="20" t="b">
        <f t="shared" si="1"/>
        <v>0</v>
      </c>
      <c r="I247" s="21" t="b">
        <f t="shared" si="2"/>
        <v>0</v>
      </c>
      <c r="J247" s="21" t="b">
        <f t="shared" si="3"/>
        <v>0</v>
      </c>
      <c r="AB247" s="20" t="b">
        <f t="shared" si="9"/>
        <v>0</v>
      </c>
      <c r="AC247" s="20" t="b">
        <f t="shared" si="10"/>
        <v>0</v>
      </c>
      <c r="AD247" s="20" t="b">
        <f t="shared" si="11"/>
        <v>0</v>
      </c>
      <c r="AE247" s="20" t="b">
        <f t="shared" si="12"/>
        <v>0</v>
      </c>
      <c r="AG247" s="20" t="b">
        <f t="shared" si="13"/>
        <v>0</v>
      </c>
      <c r="AH247" s="20" t="b">
        <f t="shared" si="14"/>
        <v>0</v>
      </c>
      <c r="AI247" s="20" t="b">
        <f t="shared" si="15"/>
        <v>0</v>
      </c>
    </row>
    <row r="248">
      <c r="A248" s="14" t="s">
        <v>83</v>
      </c>
      <c r="B248" s="14">
        <v>11250.0</v>
      </c>
      <c r="C248" s="14" t="s">
        <v>71</v>
      </c>
      <c r="D248" s="14">
        <v>5232.316</v>
      </c>
      <c r="E248" s="14">
        <v>5336.285</v>
      </c>
      <c r="F248" s="14">
        <v>5313.492</v>
      </c>
      <c r="H248" s="20" t="b">
        <f t="shared" si="1"/>
        <v>0</v>
      </c>
      <c r="I248" s="21" t="b">
        <f t="shared" si="2"/>
        <v>0</v>
      </c>
      <c r="J248" s="21" t="b">
        <f t="shared" si="3"/>
        <v>0</v>
      </c>
      <c r="AB248" s="20" t="b">
        <f t="shared" si="9"/>
        <v>0</v>
      </c>
      <c r="AC248" s="20" t="b">
        <f t="shared" si="10"/>
        <v>0</v>
      </c>
      <c r="AD248" s="20" t="b">
        <f t="shared" si="11"/>
        <v>0</v>
      </c>
      <c r="AE248" s="20" t="b">
        <f t="shared" si="12"/>
        <v>0</v>
      </c>
      <c r="AG248" s="20" t="b">
        <f t="shared" si="13"/>
        <v>0</v>
      </c>
      <c r="AH248" s="20" t="b">
        <f t="shared" si="14"/>
        <v>0</v>
      </c>
      <c r="AI248" s="20" t="b">
        <f t="shared" si="15"/>
        <v>0</v>
      </c>
    </row>
    <row r="249">
      <c r="A249" s="14" t="s">
        <v>83</v>
      </c>
      <c r="B249" s="14">
        <v>11250.0</v>
      </c>
      <c r="C249" s="14" t="s">
        <v>72</v>
      </c>
      <c r="D249" s="14">
        <v>6113.422</v>
      </c>
      <c r="E249" s="14">
        <v>6282.41</v>
      </c>
      <c r="F249" s="14">
        <v>6174.324</v>
      </c>
      <c r="H249" s="20" t="b">
        <f t="shared" si="1"/>
        <v>0</v>
      </c>
      <c r="I249" s="21" t="b">
        <f t="shared" si="2"/>
        <v>0</v>
      </c>
      <c r="J249" s="21" t="b">
        <f t="shared" si="3"/>
        <v>0</v>
      </c>
      <c r="AB249" s="20" t="b">
        <f t="shared" si="9"/>
        <v>0</v>
      </c>
      <c r="AC249" s="20" t="b">
        <f t="shared" si="10"/>
        <v>0</v>
      </c>
      <c r="AD249" s="20" t="b">
        <f t="shared" si="11"/>
        <v>0</v>
      </c>
      <c r="AE249" s="20" t="b">
        <f t="shared" si="12"/>
        <v>0</v>
      </c>
      <c r="AG249" s="20" t="b">
        <f t="shared" si="13"/>
        <v>0</v>
      </c>
      <c r="AH249" s="20" t="b">
        <f t="shared" si="14"/>
        <v>0</v>
      </c>
      <c r="AI249" s="20" t="b">
        <f t="shared" si="15"/>
        <v>0</v>
      </c>
    </row>
    <row r="250">
      <c r="A250" s="14" t="s">
        <v>83</v>
      </c>
      <c r="B250" s="14">
        <v>11250.0</v>
      </c>
      <c r="C250" s="14" t="s">
        <v>73</v>
      </c>
      <c r="D250" s="14" t="s">
        <v>81</v>
      </c>
      <c r="E250" s="14" t="s">
        <v>74</v>
      </c>
      <c r="F250" s="14" t="s">
        <v>81</v>
      </c>
      <c r="H250" s="20" t="b">
        <f t="shared" si="1"/>
        <v>0</v>
      </c>
      <c r="I250" s="21" t="b">
        <f t="shared" si="2"/>
        <v>0</v>
      </c>
      <c r="J250" s="21" t="b">
        <f t="shared" si="3"/>
        <v>0</v>
      </c>
      <c r="AB250" s="20" t="b">
        <f t="shared" si="9"/>
        <v>0</v>
      </c>
      <c r="AC250" s="20" t="b">
        <f t="shared" si="10"/>
        <v>0</v>
      </c>
      <c r="AD250" s="20" t="b">
        <f t="shared" si="11"/>
        <v>0</v>
      </c>
      <c r="AE250" s="20" t="b">
        <f t="shared" si="12"/>
        <v>0</v>
      </c>
      <c r="AG250" s="20" t="b">
        <f t="shared" si="13"/>
        <v>0</v>
      </c>
      <c r="AH250" s="20" t="b">
        <f t="shared" si="14"/>
        <v>0</v>
      </c>
      <c r="AI250" s="20" t="b">
        <f t="shared" si="15"/>
        <v>0</v>
      </c>
    </row>
    <row r="251">
      <c r="A251" s="14" t="s">
        <v>83</v>
      </c>
      <c r="B251" s="14">
        <v>11250.0</v>
      </c>
      <c r="C251" s="14" t="s">
        <v>75</v>
      </c>
      <c r="D251" s="14">
        <v>1.475</v>
      </c>
      <c r="E251" s="14">
        <v>-0.778</v>
      </c>
      <c r="F251" s="14">
        <v>0.031</v>
      </c>
      <c r="H251" s="20">
        <f t="shared" si="1"/>
        <v>9775</v>
      </c>
      <c r="I251" s="21">
        <f t="shared" si="2"/>
        <v>12028</v>
      </c>
      <c r="J251" s="21">
        <f t="shared" si="3"/>
        <v>11219</v>
      </c>
      <c r="AB251" s="20" t="b">
        <f t="shared" si="9"/>
        <v>0</v>
      </c>
      <c r="AC251" s="20" t="b">
        <f t="shared" si="10"/>
        <v>0</v>
      </c>
      <c r="AD251" s="20" t="b">
        <f t="shared" si="11"/>
        <v>0</v>
      </c>
      <c r="AE251" s="20" t="b">
        <f t="shared" si="12"/>
        <v>0</v>
      </c>
      <c r="AG251" s="20" t="b">
        <f t="shared" si="13"/>
        <v>0</v>
      </c>
      <c r="AH251" s="20" t="b">
        <f t="shared" si="14"/>
        <v>0</v>
      </c>
      <c r="AI251" s="20" t="b">
        <f t="shared" si="15"/>
        <v>0</v>
      </c>
    </row>
    <row r="252">
      <c r="A252" s="14" t="s">
        <v>83</v>
      </c>
      <c r="B252" s="14">
        <v>11250.0</v>
      </c>
      <c r="C252" s="14" t="s">
        <v>76</v>
      </c>
      <c r="D252" s="14" t="s">
        <v>61</v>
      </c>
      <c r="E252" s="14" t="s">
        <v>61</v>
      </c>
      <c r="F252" s="14" t="s">
        <v>61</v>
      </c>
      <c r="H252" s="20" t="b">
        <f t="shared" si="1"/>
        <v>0</v>
      </c>
      <c r="I252" s="21" t="b">
        <f t="shared" si="2"/>
        <v>0</v>
      </c>
      <c r="J252" s="21" t="b">
        <f t="shared" si="3"/>
        <v>0</v>
      </c>
      <c r="AB252" s="20" t="b">
        <f t="shared" si="9"/>
        <v>0</v>
      </c>
      <c r="AC252" s="20" t="b">
        <f t="shared" si="10"/>
        <v>0</v>
      </c>
      <c r="AD252" s="20" t="b">
        <f t="shared" si="11"/>
        <v>0</v>
      </c>
      <c r="AE252" s="20" t="b">
        <f t="shared" si="12"/>
        <v>0</v>
      </c>
      <c r="AG252" s="20" t="b">
        <f t="shared" si="13"/>
        <v>0</v>
      </c>
      <c r="AH252" s="20" t="b">
        <f t="shared" si="14"/>
        <v>0</v>
      </c>
      <c r="AI252" s="20" t="b">
        <f t="shared" si="15"/>
        <v>0</v>
      </c>
    </row>
    <row r="253">
      <c r="A253" s="25" t="s">
        <v>83</v>
      </c>
      <c r="B253" s="26">
        <v>11250.0</v>
      </c>
      <c r="C253" s="25" t="s">
        <v>77</v>
      </c>
      <c r="D253" s="26" t="s">
        <v>61</v>
      </c>
      <c r="E253" s="26" t="s">
        <v>61</v>
      </c>
      <c r="F253" s="26" t="s">
        <v>61</v>
      </c>
      <c r="H253" s="20" t="b">
        <f t="shared" si="1"/>
        <v>0</v>
      </c>
      <c r="I253" s="21" t="b">
        <f t="shared" si="2"/>
        <v>0</v>
      </c>
      <c r="J253" s="21" t="b">
        <f t="shared" si="3"/>
        <v>0</v>
      </c>
      <c r="AB253" s="20" t="b">
        <f t="shared" si="9"/>
        <v>0</v>
      </c>
      <c r="AC253" s="20" t="b">
        <f t="shared" si="10"/>
        <v>0</v>
      </c>
      <c r="AD253" s="20" t="b">
        <f t="shared" si="11"/>
        <v>0</v>
      </c>
      <c r="AE253" s="20" t="b">
        <f t="shared" si="12"/>
        <v>0</v>
      </c>
      <c r="AG253" s="20" t="b">
        <f t="shared" si="13"/>
        <v>0</v>
      </c>
      <c r="AH253" s="20" t="b">
        <f t="shared" si="14"/>
        <v>0</v>
      </c>
      <c r="AI253" s="20" t="b">
        <f t="shared" si="15"/>
        <v>0</v>
      </c>
    </row>
    <row r="254">
      <c r="A254" s="25" t="s">
        <v>83</v>
      </c>
      <c r="B254" s="26">
        <v>12187.0</v>
      </c>
      <c r="C254" s="25" t="s">
        <v>60</v>
      </c>
      <c r="D254" s="26" t="s">
        <v>61</v>
      </c>
      <c r="E254" s="26">
        <v>15602.0</v>
      </c>
      <c r="F254" s="26" t="s">
        <v>61</v>
      </c>
      <c r="H254" s="20" t="b">
        <f t="shared" si="1"/>
        <v>0</v>
      </c>
      <c r="I254" s="21" t="b">
        <f t="shared" si="2"/>
        <v>0</v>
      </c>
      <c r="J254" s="21" t="b">
        <f t="shared" si="3"/>
        <v>0</v>
      </c>
      <c r="AB254" s="20" t="b">
        <f t="shared" si="9"/>
        <v>0</v>
      </c>
      <c r="AC254" s="20" t="b">
        <f t="shared" si="10"/>
        <v>0</v>
      </c>
      <c r="AD254" s="20" t="b">
        <f t="shared" si="11"/>
        <v>0</v>
      </c>
      <c r="AE254" s="20" t="b">
        <f t="shared" si="12"/>
        <v>0</v>
      </c>
      <c r="AG254" s="20" t="b">
        <f t="shared" si="13"/>
        <v>0</v>
      </c>
      <c r="AH254" s="20" t="b">
        <f t="shared" si="14"/>
        <v>0</v>
      </c>
      <c r="AI254" s="20" t="b">
        <f t="shared" si="15"/>
        <v>0</v>
      </c>
    </row>
    <row r="255">
      <c r="A255" s="25" t="s">
        <v>83</v>
      </c>
      <c r="B255" s="26">
        <v>12187.0</v>
      </c>
      <c r="C255" s="25" t="s">
        <v>62</v>
      </c>
      <c r="D255" s="26" t="s">
        <v>61</v>
      </c>
      <c r="E255" s="26" t="s">
        <v>61</v>
      </c>
      <c r="F255" s="26" t="s">
        <v>61</v>
      </c>
      <c r="H255" s="20" t="b">
        <f t="shared" si="1"/>
        <v>0</v>
      </c>
      <c r="I255" s="21" t="b">
        <f t="shared" si="2"/>
        <v>0</v>
      </c>
      <c r="J255" s="21" t="b">
        <f t="shared" si="3"/>
        <v>0</v>
      </c>
      <c r="AB255" s="20" t="b">
        <f t="shared" si="9"/>
        <v>0</v>
      </c>
      <c r="AC255" s="20" t="b">
        <f t="shared" si="10"/>
        <v>0</v>
      </c>
      <c r="AD255" s="20" t="b">
        <f t="shared" si="11"/>
        <v>0</v>
      </c>
      <c r="AE255" s="20" t="b">
        <f t="shared" si="12"/>
        <v>0</v>
      </c>
      <c r="AG255" s="20" t="b">
        <f t="shared" si="13"/>
        <v>0</v>
      </c>
      <c r="AH255" s="20" t="b">
        <f t="shared" si="14"/>
        <v>0</v>
      </c>
      <c r="AI255" s="20" t="b">
        <f t="shared" si="15"/>
        <v>0</v>
      </c>
    </row>
    <row r="256">
      <c r="A256" s="25" t="s">
        <v>83</v>
      </c>
      <c r="B256" s="26">
        <v>12187.0</v>
      </c>
      <c r="C256" s="25" t="s">
        <v>63</v>
      </c>
      <c r="D256" s="26" t="s">
        <v>61</v>
      </c>
      <c r="E256" s="26">
        <v>15522.0</v>
      </c>
      <c r="F256" s="26" t="s">
        <v>61</v>
      </c>
      <c r="H256" s="20" t="b">
        <f t="shared" si="1"/>
        <v>0</v>
      </c>
      <c r="I256" s="21" t="b">
        <f t="shared" si="2"/>
        <v>0</v>
      </c>
      <c r="J256" s="21" t="b">
        <f t="shared" si="3"/>
        <v>0</v>
      </c>
      <c r="AB256" s="20" t="b">
        <f t="shared" si="9"/>
        <v>0</v>
      </c>
      <c r="AC256" s="20" t="b">
        <f t="shared" si="10"/>
        <v>0</v>
      </c>
      <c r="AD256" s="20" t="b">
        <f t="shared" si="11"/>
        <v>0</v>
      </c>
      <c r="AE256" s="20" t="b">
        <f t="shared" si="12"/>
        <v>0</v>
      </c>
      <c r="AG256" s="20" t="b">
        <f t="shared" si="13"/>
        <v>0</v>
      </c>
      <c r="AH256" s="20" t="b">
        <f t="shared" si="14"/>
        <v>0</v>
      </c>
      <c r="AI256" s="20" t="b">
        <f t="shared" si="15"/>
        <v>0</v>
      </c>
    </row>
    <row r="257">
      <c r="A257" s="25" t="s">
        <v>83</v>
      </c>
      <c r="B257" s="26">
        <v>12187.0</v>
      </c>
      <c r="C257" s="25" t="s">
        <v>64</v>
      </c>
      <c r="D257" s="26" t="s">
        <v>61</v>
      </c>
      <c r="E257" s="26">
        <v>80.0</v>
      </c>
      <c r="F257" s="26" t="s">
        <v>61</v>
      </c>
      <c r="H257" s="20" t="b">
        <f t="shared" si="1"/>
        <v>0</v>
      </c>
      <c r="I257" s="21" t="b">
        <f t="shared" si="2"/>
        <v>0</v>
      </c>
      <c r="J257" s="21" t="b">
        <f t="shared" si="3"/>
        <v>0</v>
      </c>
      <c r="AB257" s="20" t="b">
        <f t="shared" si="9"/>
        <v>0</v>
      </c>
      <c r="AC257" s="20" t="b">
        <f t="shared" si="10"/>
        <v>0</v>
      </c>
      <c r="AD257" s="20" t="b">
        <f t="shared" si="11"/>
        <v>0</v>
      </c>
      <c r="AE257" s="20" t="b">
        <f t="shared" si="12"/>
        <v>0</v>
      </c>
      <c r="AG257" s="20" t="b">
        <f t="shared" si="13"/>
        <v>0</v>
      </c>
      <c r="AH257" s="20" t="b">
        <f t="shared" si="14"/>
        <v>0</v>
      </c>
      <c r="AI257" s="20" t="b">
        <f t="shared" si="15"/>
        <v>0</v>
      </c>
    </row>
    <row r="258">
      <c r="A258" s="25" t="s">
        <v>83</v>
      </c>
      <c r="B258" s="26">
        <v>12187.0</v>
      </c>
      <c r="C258" s="25" t="s">
        <v>65</v>
      </c>
      <c r="D258" s="26" t="s">
        <v>61</v>
      </c>
      <c r="E258" s="26">
        <v>80.0</v>
      </c>
      <c r="F258" s="26" t="s">
        <v>61</v>
      </c>
      <c r="H258" s="20" t="b">
        <f t="shared" si="1"/>
        <v>0</v>
      </c>
      <c r="I258" s="21" t="b">
        <f t="shared" si="2"/>
        <v>0</v>
      </c>
      <c r="J258" s="21" t="b">
        <f t="shared" si="3"/>
        <v>0</v>
      </c>
      <c r="AB258" s="20" t="b">
        <f t="shared" si="9"/>
        <v>0</v>
      </c>
      <c r="AC258" s="20" t="b">
        <f t="shared" si="10"/>
        <v>0</v>
      </c>
      <c r="AD258" s="20" t="b">
        <f t="shared" si="11"/>
        <v>0</v>
      </c>
      <c r="AE258" s="20" t="b">
        <f t="shared" si="12"/>
        <v>0</v>
      </c>
      <c r="AG258" s="20" t="b">
        <f t="shared" si="13"/>
        <v>0</v>
      </c>
      <c r="AH258" s="20" t="b">
        <f t="shared" si="14"/>
        <v>0</v>
      </c>
      <c r="AI258" s="20" t="b">
        <f t="shared" si="15"/>
        <v>0</v>
      </c>
    </row>
    <row r="259">
      <c r="A259" s="25" t="s">
        <v>83</v>
      </c>
      <c r="B259" s="26">
        <v>12187.0</v>
      </c>
      <c r="C259" s="25" t="s">
        <v>66</v>
      </c>
      <c r="D259" s="26" t="s">
        <v>61</v>
      </c>
      <c r="E259" s="26" t="s">
        <v>61</v>
      </c>
      <c r="F259" s="26" t="s">
        <v>61</v>
      </c>
      <c r="H259" s="20" t="b">
        <f t="shared" si="1"/>
        <v>0</v>
      </c>
      <c r="I259" s="21" t="b">
        <f t="shared" si="2"/>
        <v>0</v>
      </c>
      <c r="J259" s="21" t="b">
        <f t="shared" si="3"/>
        <v>0</v>
      </c>
      <c r="AB259" s="20" t="b">
        <f t="shared" si="9"/>
        <v>0</v>
      </c>
      <c r="AC259" s="20" t="b">
        <f t="shared" si="10"/>
        <v>0</v>
      </c>
      <c r="AD259" s="20" t="b">
        <f t="shared" si="11"/>
        <v>0</v>
      </c>
      <c r="AE259" s="20" t="b">
        <f t="shared" si="12"/>
        <v>0</v>
      </c>
      <c r="AG259" s="20" t="b">
        <f t="shared" si="13"/>
        <v>0</v>
      </c>
      <c r="AH259" s="20" t="b">
        <f t="shared" si="14"/>
        <v>0</v>
      </c>
      <c r="AI259" s="20" t="b">
        <f t="shared" si="15"/>
        <v>0</v>
      </c>
    </row>
    <row r="260">
      <c r="A260" s="25" t="s">
        <v>83</v>
      </c>
      <c r="B260" s="26">
        <v>12187.0</v>
      </c>
      <c r="C260" s="25" t="s">
        <v>67</v>
      </c>
      <c r="D260" s="26" t="s">
        <v>61</v>
      </c>
      <c r="E260" s="26">
        <v>4222.0</v>
      </c>
      <c r="F260" s="26" t="s">
        <v>61</v>
      </c>
      <c r="H260" s="20" t="b">
        <f t="shared" si="1"/>
        <v>0</v>
      </c>
      <c r="I260" s="21" t="b">
        <f t="shared" si="2"/>
        <v>0</v>
      </c>
      <c r="J260" s="21" t="b">
        <f t="shared" si="3"/>
        <v>0</v>
      </c>
      <c r="AB260" s="20" t="b">
        <f t="shared" si="9"/>
        <v>0</v>
      </c>
      <c r="AC260" s="20" t="b">
        <f t="shared" si="10"/>
        <v>0</v>
      </c>
      <c r="AD260" s="20" t="b">
        <f t="shared" si="11"/>
        <v>0</v>
      </c>
      <c r="AE260" s="20" t="b">
        <f t="shared" si="12"/>
        <v>0</v>
      </c>
      <c r="AG260" s="20" t="b">
        <f t="shared" si="13"/>
        <v>0</v>
      </c>
      <c r="AH260" s="20" t="b">
        <f t="shared" si="14"/>
        <v>0</v>
      </c>
      <c r="AI260" s="20" t="b">
        <f t="shared" si="15"/>
        <v>0</v>
      </c>
    </row>
    <row r="261">
      <c r="A261" s="25" t="s">
        <v>83</v>
      </c>
      <c r="B261" s="26">
        <v>12187.0</v>
      </c>
      <c r="C261" s="25" t="s">
        <v>68</v>
      </c>
      <c r="D261" s="26" t="s">
        <v>61</v>
      </c>
      <c r="E261" s="26">
        <v>1680.0</v>
      </c>
      <c r="F261" s="26" t="s">
        <v>61</v>
      </c>
      <c r="H261" s="20" t="b">
        <f t="shared" si="1"/>
        <v>0</v>
      </c>
      <c r="I261" s="21" t="b">
        <f t="shared" si="2"/>
        <v>0</v>
      </c>
      <c r="J261" s="21" t="b">
        <f t="shared" si="3"/>
        <v>0</v>
      </c>
      <c r="AB261" s="20" t="b">
        <f t="shared" si="9"/>
        <v>0</v>
      </c>
      <c r="AC261" s="20" t="b">
        <f t="shared" si="10"/>
        <v>0</v>
      </c>
      <c r="AD261" s="20" t="b">
        <f t="shared" si="11"/>
        <v>0</v>
      </c>
      <c r="AE261" s="20" t="b">
        <f t="shared" si="12"/>
        <v>0</v>
      </c>
      <c r="AG261" s="20" t="b">
        <f t="shared" si="13"/>
        <v>0</v>
      </c>
      <c r="AH261" s="20" t="b">
        <f t="shared" si="14"/>
        <v>0</v>
      </c>
      <c r="AI261" s="20" t="b">
        <f t="shared" si="15"/>
        <v>0</v>
      </c>
    </row>
    <row r="262">
      <c r="A262" s="25" t="s">
        <v>83</v>
      </c>
      <c r="B262" s="26">
        <v>12187.0</v>
      </c>
      <c r="C262" s="25" t="s">
        <v>69</v>
      </c>
      <c r="D262" s="26" t="s">
        <v>61</v>
      </c>
      <c r="E262" s="26">
        <v>0.0</v>
      </c>
      <c r="F262" s="26" t="s">
        <v>61</v>
      </c>
      <c r="H262" s="20" t="b">
        <f t="shared" si="1"/>
        <v>0</v>
      </c>
      <c r="I262" s="21" t="b">
        <f t="shared" si="2"/>
        <v>0</v>
      </c>
      <c r="J262" s="21" t="b">
        <f t="shared" si="3"/>
        <v>0</v>
      </c>
      <c r="AB262" s="20" t="b">
        <f t="shared" si="9"/>
        <v>0</v>
      </c>
      <c r="AC262" s="20" t="str">
        <f t="shared" si="10"/>
        <v>none</v>
      </c>
      <c r="AD262" s="20">
        <f t="shared" si="11"/>
        <v>0</v>
      </c>
      <c r="AE262" s="20" t="str">
        <f t="shared" si="12"/>
        <v>none</v>
      </c>
      <c r="AG262" s="20" t="b">
        <f t="shared" si="13"/>
        <v>0</v>
      </c>
      <c r="AH262" s="20" t="b">
        <f t="shared" si="14"/>
        <v>0</v>
      </c>
      <c r="AI262" s="20" t="b">
        <f t="shared" si="15"/>
        <v>0</v>
      </c>
    </row>
    <row r="263">
      <c r="A263" s="25" t="s">
        <v>83</v>
      </c>
      <c r="B263" s="26">
        <v>12187.0</v>
      </c>
      <c r="C263" s="25" t="s">
        <v>70</v>
      </c>
      <c r="D263" s="26" t="s">
        <v>61</v>
      </c>
      <c r="E263" s="26">
        <v>0.0</v>
      </c>
      <c r="F263" s="26" t="s">
        <v>61</v>
      </c>
      <c r="H263" s="20" t="b">
        <f t="shared" si="1"/>
        <v>0</v>
      </c>
      <c r="I263" s="21" t="b">
        <f t="shared" si="2"/>
        <v>0</v>
      </c>
      <c r="J263" s="21" t="b">
        <f t="shared" si="3"/>
        <v>0</v>
      </c>
      <c r="AB263" s="20" t="b">
        <f t="shared" si="9"/>
        <v>0</v>
      </c>
      <c r="AC263" s="20" t="b">
        <f t="shared" si="10"/>
        <v>0</v>
      </c>
      <c r="AD263" s="20" t="b">
        <f t="shared" si="11"/>
        <v>0</v>
      </c>
      <c r="AE263" s="20" t="b">
        <f t="shared" si="12"/>
        <v>0</v>
      </c>
      <c r="AG263" s="20" t="b">
        <f t="shared" si="13"/>
        <v>0</v>
      </c>
      <c r="AH263" s="20" t="b">
        <f t="shared" si="14"/>
        <v>0</v>
      </c>
      <c r="AI263" s="20" t="b">
        <f t="shared" si="15"/>
        <v>0</v>
      </c>
    </row>
    <row r="264">
      <c r="A264" s="25" t="s">
        <v>83</v>
      </c>
      <c r="B264" s="26">
        <v>12187.0</v>
      </c>
      <c r="C264" s="25" t="s">
        <v>71</v>
      </c>
      <c r="D264" s="26" t="s">
        <v>61</v>
      </c>
      <c r="E264" s="27">
        <v>0.005347222222222222</v>
      </c>
      <c r="F264" s="26" t="s">
        <v>61</v>
      </c>
      <c r="H264" s="20" t="b">
        <f t="shared" si="1"/>
        <v>0</v>
      </c>
      <c r="I264" s="21" t="b">
        <f t="shared" si="2"/>
        <v>0</v>
      </c>
      <c r="J264" s="21" t="b">
        <f t="shared" si="3"/>
        <v>0</v>
      </c>
      <c r="AB264" s="20" t="b">
        <f t="shared" si="9"/>
        <v>0</v>
      </c>
      <c r="AC264" s="20" t="b">
        <f t="shared" si="10"/>
        <v>0</v>
      </c>
      <c r="AD264" s="20" t="b">
        <f t="shared" si="11"/>
        <v>0</v>
      </c>
      <c r="AE264" s="20" t="b">
        <f t="shared" si="12"/>
        <v>0</v>
      </c>
      <c r="AG264" s="20" t="b">
        <f t="shared" si="13"/>
        <v>0</v>
      </c>
      <c r="AH264" s="20" t="b">
        <f t="shared" si="14"/>
        <v>0</v>
      </c>
      <c r="AI264" s="20" t="b">
        <f t="shared" si="15"/>
        <v>0</v>
      </c>
    </row>
    <row r="265">
      <c r="A265" s="25" t="s">
        <v>83</v>
      </c>
      <c r="B265" s="26">
        <v>12187.0</v>
      </c>
      <c r="C265" s="25" t="s">
        <v>72</v>
      </c>
      <c r="D265" s="26" t="s">
        <v>61</v>
      </c>
      <c r="E265" s="27">
        <v>0.008113425925925927</v>
      </c>
      <c r="F265" s="26" t="s">
        <v>61</v>
      </c>
      <c r="H265" s="20" t="b">
        <f t="shared" si="1"/>
        <v>0</v>
      </c>
      <c r="I265" s="21" t="b">
        <f t="shared" si="2"/>
        <v>0</v>
      </c>
      <c r="J265" s="21" t="b">
        <f t="shared" si="3"/>
        <v>0</v>
      </c>
      <c r="AB265" s="20" t="b">
        <f t="shared" si="9"/>
        <v>0</v>
      </c>
      <c r="AC265" s="20" t="b">
        <f t="shared" si="10"/>
        <v>0</v>
      </c>
      <c r="AD265" s="20" t="b">
        <f t="shared" si="11"/>
        <v>0</v>
      </c>
      <c r="AE265" s="20" t="b">
        <f t="shared" si="12"/>
        <v>0</v>
      </c>
      <c r="AG265" s="20" t="b">
        <f t="shared" si="13"/>
        <v>0</v>
      </c>
      <c r="AH265" s="20" t="b">
        <f t="shared" si="14"/>
        <v>0</v>
      </c>
      <c r="AI265" s="20" t="b">
        <f t="shared" si="15"/>
        <v>0</v>
      </c>
    </row>
    <row r="266">
      <c r="A266" s="25" t="s">
        <v>83</v>
      </c>
      <c r="B266" s="26">
        <v>12187.0</v>
      </c>
      <c r="C266" s="25" t="s">
        <v>71</v>
      </c>
      <c r="D266" s="25" t="s">
        <v>61</v>
      </c>
      <c r="E266" s="25">
        <v>5342.129</v>
      </c>
      <c r="F266" s="25" t="s">
        <v>61</v>
      </c>
      <c r="H266" s="20" t="b">
        <f t="shared" si="1"/>
        <v>0</v>
      </c>
      <c r="I266" s="21" t="b">
        <f t="shared" si="2"/>
        <v>0</v>
      </c>
      <c r="J266" s="21" t="b">
        <f t="shared" si="3"/>
        <v>0</v>
      </c>
      <c r="AB266" s="20" t="b">
        <f t="shared" si="9"/>
        <v>0</v>
      </c>
      <c r="AC266" s="20" t="b">
        <f t="shared" si="10"/>
        <v>0</v>
      </c>
      <c r="AD266" s="20" t="b">
        <f t="shared" si="11"/>
        <v>0</v>
      </c>
      <c r="AE266" s="20" t="b">
        <f t="shared" si="12"/>
        <v>0</v>
      </c>
      <c r="AG266" s="20" t="b">
        <f t="shared" si="13"/>
        <v>0</v>
      </c>
      <c r="AH266" s="20" t="b">
        <f t="shared" si="14"/>
        <v>0</v>
      </c>
      <c r="AI266" s="20" t="b">
        <f t="shared" si="15"/>
        <v>0</v>
      </c>
    </row>
    <row r="267">
      <c r="A267" s="25" t="s">
        <v>83</v>
      </c>
      <c r="B267" s="26">
        <v>12187.0</v>
      </c>
      <c r="C267" s="25" t="s">
        <v>72</v>
      </c>
      <c r="D267" s="26" t="s">
        <v>61</v>
      </c>
      <c r="E267" s="26">
        <v>6281.254</v>
      </c>
      <c r="F267" s="26" t="s">
        <v>61</v>
      </c>
      <c r="H267" s="20" t="b">
        <f t="shared" si="1"/>
        <v>0</v>
      </c>
      <c r="I267" s="21" t="b">
        <f t="shared" si="2"/>
        <v>0</v>
      </c>
      <c r="J267" s="21" t="b">
        <f t="shared" si="3"/>
        <v>0</v>
      </c>
      <c r="AB267" s="20" t="b">
        <f t="shared" si="9"/>
        <v>0</v>
      </c>
      <c r="AC267" s="20" t="b">
        <f t="shared" si="10"/>
        <v>0</v>
      </c>
      <c r="AD267" s="20" t="b">
        <f t="shared" si="11"/>
        <v>0</v>
      </c>
      <c r="AE267" s="20" t="b">
        <f t="shared" si="12"/>
        <v>0</v>
      </c>
      <c r="AG267" s="20" t="b">
        <f t="shared" si="13"/>
        <v>0</v>
      </c>
      <c r="AH267" s="20" t="b">
        <f t="shared" si="14"/>
        <v>0</v>
      </c>
      <c r="AI267" s="20" t="b">
        <f t="shared" si="15"/>
        <v>0</v>
      </c>
    </row>
    <row r="268">
      <c r="A268" s="25" t="s">
        <v>83</v>
      </c>
      <c r="B268" s="26">
        <v>12187.0</v>
      </c>
      <c r="C268" s="25" t="s">
        <v>73</v>
      </c>
      <c r="D268" s="25" t="s">
        <v>61</v>
      </c>
      <c r="E268" s="25" t="s">
        <v>81</v>
      </c>
      <c r="F268" s="25" t="s">
        <v>61</v>
      </c>
      <c r="H268" s="20" t="b">
        <f t="shared" si="1"/>
        <v>0</v>
      </c>
      <c r="I268" s="21" t="b">
        <f t="shared" si="2"/>
        <v>0</v>
      </c>
      <c r="J268" s="21" t="b">
        <f t="shared" si="3"/>
        <v>0</v>
      </c>
      <c r="AB268" s="20" t="b">
        <f t="shared" si="9"/>
        <v>0</v>
      </c>
      <c r="AC268" s="20" t="b">
        <f t="shared" si="10"/>
        <v>0</v>
      </c>
      <c r="AD268" s="20" t="b">
        <f t="shared" si="11"/>
        <v>0</v>
      </c>
      <c r="AE268" s="20" t="b">
        <f t="shared" si="12"/>
        <v>0</v>
      </c>
      <c r="AG268" s="20" t="b">
        <f t="shared" si="13"/>
        <v>0</v>
      </c>
      <c r="AH268" s="20" t="b">
        <f t="shared" si="14"/>
        <v>0</v>
      </c>
      <c r="AI268" s="20" t="b">
        <f t="shared" si="15"/>
        <v>0</v>
      </c>
    </row>
    <row r="269">
      <c r="A269" s="25" t="s">
        <v>83</v>
      </c>
      <c r="B269" s="26">
        <v>12187.0</v>
      </c>
      <c r="C269" s="25" t="s">
        <v>75</v>
      </c>
      <c r="D269" s="25" t="s">
        <v>61</v>
      </c>
      <c r="E269" s="25">
        <v>0.04</v>
      </c>
      <c r="F269" s="25" t="s">
        <v>61</v>
      </c>
      <c r="H269" s="20" t="b">
        <f t="shared" si="1"/>
        <v>0</v>
      </c>
      <c r="I269" s="21">
        <f t="shared" si="2"/>
        <v>12147</v>
      </c>
      <c r="J269" s="21" t="b">
        <f t="shared" si="3"/>
        <v>0</v>
      </c>
      <c r="AB269" s="20" t="b">
        <f t="shared" si="9"/>
        <v>0</v>
      </c>
      <c r="AC269" s="20" t="b">
        <f t="shared" si="10"/>
        <v>0</v>
      </c>
      <c r="AD269" s="20" t="b">
        <f t="shared" si="11"/>
        <v>0</v>
      </c>
      <c r="AE269" s="20" t="b">
        <f t="shared" si="12"/>
        <v>0</v>
      </c>
      <c r="AG269" s="20" t="b">
        <f t="shared" si="13"/>
        <v>0</v>
      </c>
      <c r="AH269" s="20" t="b">
        <f t="shared" si="14"/>
        <v>0</v>
      </c>
      <c r="AI269" s="20" t="b">
        <f t="shared" si="15"/>
        <v>0</v>
      </c>
    </row>
    <row r="270">
      <c r="A270" s="25" t="s">
        <v>83</v>
      </c>
      <c r="B270" s="26">
        <v>12187.0</v>
      </c>
      <c r="C270" s="25" t="s">
        <v>76</v>
      </c>
      <c r="D270" s="25" t="s">
        <v>61</v>
      </c>
      <c r="E270" s="25" t="s">
        <v>61</v>
      </c>
      <c r="F270" s="25" t="s">
        <v>61</v>
      </c>
      <c r="H270" s="20" t="b">
        <f t="shared" si="1"/>
        <v>0</v>
      </c>
      <c r="I270" s="21" t="b">
        <f t="shared" si="2"/>
        <v>0</v>
      </c>
      <c r="J270" s="21" t="b">
        <f t="shared" si="3"/>
        <v>0</v>
      </c>
      <c r="AB270" s="20" t="b">
        <f t="shared" si="9"/>
        <v>0</v>
      </c>
      <c r="AC270" s="20" t="b">
        <f t="shared" si="10"/>
        <v>0</v>
      </c>
      <c r="AD270" s="20" t="b">
        <f t="shared" si="11"/>
        <v>0</v>
      </c>
      <c r="AE270" s="20" t="b">
        <f t="shared" si="12"/>
        <v>0</v>
      </c>
      <c r="AG270" s="20" t="b">
        <f t="shared" si="13"/>
        <v>0</v>
      </c>
      <c r="AH270" s="20" t="b">
        <f t="shared" si="14"/>
        <v>0</v>
      </c>
      <c r="AI270" s="20" t="b">
        <f t="shared" si="15"/>
        <v>0</v>
      </c>
    </row>
    <row r="271">
      <c r="A271" s="25" t="s">
        <v>83</v>
      </c>
      <c r="B271" s="26">
        <v>12187.0</v>
      </c>
      <c r="C271" s="25" t="s">
        <v>77</v>
      </c>
      <c r="D271" s="26" t="s">
        <v>61</v>
      </c>
      <c r="E271" s="26" t="s">
        <v>61</v>
      </c>
      <c r="F271" s="26" t="s">
        <v>61</v>
      </c>
      <c r="H271" s="20" t="b">
        <f t="shared" si="1"/>
        <v>0</v>
      </c>
      <c r="I271" s="21" t="b">
        <f t="shared" si="2"/>
        <v>0</v>
      </c>
      <c r="J271" s="21" t="b">
        <f t="shared" si="3"/>
        <v>0</v>
      </c>
      <c r="AB271" s="20" t="b">
        <f t="shared" si="9"/>
        <v>0</v>
      </c>
      <c r="AC271" s="20" t="b">
        <f t="shared" si="10"/>
        <v>0</v>
      </c>
      <c r="AD271" s="20" t="b">
        <f t="shared" si="11"/>
        <v>0</v>
      </c>
      <c r="AE271" s="20" t="b">
        <f t="shared" si="12"/>
        <v>0</v>
      </c>
      <c r="AG271" s="20" t="b">
        <f t="shared" si="13"/>
        <v>0</v>
      </c>
      <c r="AH271" s="20" t="b">
        <f t="shared" si="14"/>
        <v>0</v>
      </c>
      <c r="AI271" s="20" t="b">
        <f t="shared" si="15"/>
        <v>0</v>
      </c>
    </row>
    <row r="272">
      <c r="A272" s="25" t="s">
        <v>83</v>
      </c>
      <c r="B272" s="26">
        <v>13125.0</v>
      </c>
      <c r="C272" s="25" t="s">
        <v>60</v>
      </c>
      <c r="D272" s="26" t="s">
        <v>61</v>
      </c>
      <c r="E272" s="26">
        <v>15569.0</v>
      </c>
      <c r="F272" s="26" t="s">
        <v>61</v>
      </c>
      <c r="H272" s="20" t="b">
        <f t="shared" si="1"/>
        <v>0</v>
      </c>
      <c r="I272" s="21" t="b">
        <f t="shared" si="2"/>
        <v>0</v>
      </c>
      <c r="J272" s="21" t="b">
        <f t="shared" si="3"/>
        <v>0</v>
      </c>
      <c r="AB272" s="20" t="b">
        <f t="shared" si="9"/>
        <v>0</v>
      </c>
      <c r="AC272" s="20" t="b">
        <f t="shared" si="10"/>
        <v>0</v>
      </c>
      <c r="AD272" s="20" t="b">
        <f t="shared" si="11"/>
        <v>0</v>
      </c>
      <c r="AE272" s="20" t="b">
        <f t="shared" si="12"/>
        <v>0</v>
      </c>
      <c r="AG272" s="20" t="b">
        <f t="shared" si="13"/>
        <v>0</v>
      </c>
      <c r="AH272" s="20" t="b">
        <f t="shared" si="14"/>
        <v>0</v>
      </c>
      <c r="AI272" s="20" t="b">
        <f t="shared" si="15"/>
        <v>0</v>
      </c>
    </row>
    <row r="273">
      <c r="A273" s="25" t="s">
        <v>83</v>
      </c>
      <c r="B273" s="26">
        <v>13125.0</v>
      </c>
      <c r="C273" s="25" t="s">
        <v>62</v>
      </c>
      <c r="D273" s="26" t="s">
        <v>61</v>
      </c>
      <c r="E273" s="26" t="s">
        <v>61</v>
      </c>
      <c r="F273" s="26" t="s">
        <v>61</v>
      </c>
      <c r="H273" s="20" t="b">
        <f t="shared" si="1"/>
        <v>0</v>
      </c>
      <c r="I273" s="21" t="b">
        <f t="shared" si="2"/>
        <v>0</v>
      </c>
      <c r="J273" s="21" t="b">
        <f t="shared" si="3"/>
        <v>0</v>
      </c>
      <c r="AB273" s="20" t="b">
        <f t="shared" si="9"/>
        <v>0</v>
      </c>
      <c r="AC273" s="20" t="b">
        <f t="shared" si="10"/>
        <v>0</v>
      </c>
      <c r="AD273" s="20" t="b">
        <f t="shared" si="11"/>
        <v>0</v>
      </c>
      <c r="AE273" s="20" t="b">
        <f t="shared" si="12"/>
        <v>0</v>
      </c>
      <c r="AG273" s="20" t="b">
        <f t="shared" si="13"/>
        <v>0</v>
      </c>
      <c r="AH273" s="20" t="b">
        <f t="shared" si="14"/>
        <v>0</v>
      </c>
      <c r="AI273" s="20" t="b">
        <f t="shared" si="15"/>
        <v>0</v>
      </c>
    </row>
    <row r="274">
      <c r="A274" s="25" t="s">
        <v>83</v>
      </c>
      <c r="B274" s="26">
        <v>13125.0</v>
      </c>
      <c r="C274" s="25" t="s">
        <v>63</v>
      </c>
      <c r="D274" s="26" t="s">
        <v>61</v>
      </c>
      <c r="E274" s="26">
        <v>15489.0</v>
      </c>
      <c r="F274" s="26" t="s">
        <v>61</v>
      </c>
      <c r="H274" s="20" t="b">
        <f t="shared" si="1"/>
        <v>0</v>
      </c>
      <c r="I274" s="21" t="b">
        <f t="shared" si="2"/>
        <v>0</v>
      </c>
      <c r="J274" s="21" t="b">
        <f t="shared" si="3"/>
        <v>0</v>
      </c>
      <c r="AB274" s="20" t="b">
        <f t="shared" si="9"/>
        <v>0</v>
      </c>
      <c r="AC274" s="20" t="b">
        <f t="shared" si="10"/>
        <v>0</v>
      </c>
      <c r="AD274" s="20" t="b">
        <f t="shared" si="11"/>
        <v>0</v>
      </c>
      <c r="AE274" s="20" t="b">
        <f t="shared" si="12"/>
        <v>0</v>
      </c>
      <c r="AG274" s="20" t="b">
        <f t="shared" si="13"/>
        <v>0</v>
      </c>
      <c r="AH274" s="20" t="b">
        <f t="shared" si="14"/>
        <v>0</v>
      </c>
      <c r="AI274" s="20" t="b">
        <f t="shared" si="15"/>
        <v>0</v>
      </c>
    </row>
    <row r="275">
      <c r="A275" s="25" t="s">
        <v>83</v>
      </c>
      <c r="B275" s="26">
        <v>13125.0</v>
      </c>
      <c r="C275" s="25" t="s">
        <v>64</v>
      </c>
      <c r="D275" s="26" t="s">
        <v>61</v>
      </c>
      <c r="E275" s="26">
        <v>80.0</v>
      </c>
      <c r="F275" s="26" t="s">
        <v>61</v>
      </c>
      <c r="H275" s="20" t="b">
        <f t="shared" si="1"/>
        <v>0</v>
      </c>
      <c r="I275" s="21" t="b">
        <f t="shared" si="2"/>
        <v>0</v>
      </c>
      <c r="J275" s="21" t="b">
        <f t="shared" si="3"/>
        <v>0</v>
      </c>
      <c r="AB275" s="20" t="b">
        <f t="shared" si="9"/>
        <v>0</v>
      </c>
      <c r="AC275" s="20" t="b">
        <f t="shared" si="10"/>
        <v>0</v>
      </c>
      <c r="AD275" s="20" t="b">
        <f t="shared" si="11"/>
        <v>0</v>
      </c>
      <c r="AE275" s="20" t="b">
        <f t="shared" si="12"/>
        <v>0</v>
      </c>
      <c r="AG275" s="20" t="b">
        <f t="shared" si="13"/>
        <v>0</v>
      </c>
      <c r="AH275" s="20" t="b">
        <f t="shared" si="14"/>
        <v>0</v>
      </c>
      <c r="AI275" s="20" t="b">
        <f t="shared" si="15"/>
        <v>0</v>
      </c>
    </row>
    <row r="276">
      <c r="A276" s="25" t="s">
        <v>83</v>
      </c>
      <c r="B276" s="26">
        <v>13125.0</v>
      </c>
      <c r="C276" s="25" t="s">
        <v>65</v>
      </c>
      <c r="D276" s="26" t="s">
        <v>61</v>
      </c>
      <c r="E276" s="26">
        <v>80.0</v>
      </c>
      <c r="F276" s="26" t="s">
        <v>61</v>
      </c>
      <c r="H276" s="20" t="b">
        <f t="shared" si="1"/>
        <v>0</v>
      </c>
      <c r="I276" s="21" t="b">
        <f t="shared" si="2"/>
        <v>0</v>
      </c>
      <c r="J276" s="21" t="b">
        <f t="shared" si="3"/>
        <v>0</v>
      </c>
      <c r="AB276" s="20" t="b">
        <f t="shared" si="9"/>
        <v>0</v>
      </c>
      <c r="AC276" s="20" t="b">
        <f t="shared" si="10"/>
        <v>0</v>
      </c>
      <c r="AD276" s="20" t="b">
        <f t="shared" si="11"/>
        <v>0</v>
      </c>
      <c r="AE276" s="20" t="b">
        <f t="shared" si="12"/>
        <v>0</v>
      </c>
      <c r="AG276" s="20" t="b">
        <f t="shared" si="13"/>
        <v>0</v>
      </c>
      <c r="AH276" s="20" t="b">
        <f t="shared" si="14"/>
        <v>0</v>
      </c>
      <c r="AI276" s="20" t="b">
        <f t="shared" si="15"/>
        <v>0</v>
      </c>
    </row>
    <row r="277">
      <c r="A277" s="25" t="s">
        <v>83</v>
      </c>
      <c r="B277" s="26">
        <v>13125.0</v>
      </c>
      <c r="C277" s="25" t="s">
        <v>66</v>
      </c>
      <c r="D277" s="26" t="s">
        <v>61</v>
      </c>
      <c r="E277" s="26" t="s">
        <v>61</v>
      </c>
      <c r="F277" s="26" t="s">
        <v>61</v>
      </c>
      <c r="H277" s="20" t="b">
        <f t="shared" si="1"/>
        <v>0</v>
      </c>
      <c r="I277" s="21" t="b">
        <f t="shared" si="2"/>
        <v>0</v>
      </c>
      <c r="J277" s="21" t="b">
        <f t="shared" si="3"/>
        <v>0</v>
      </c>
      <c r="AB277" s="20" t="b">
        <f t="shared" si="9"/>
        <v>0</v>
      </c>
      <c r="AC277" s="20" t="b">
        <f t="shared" si="10"/>
        <v>0</v>
      </c>
      <c r="AD277" s="20" t="b">
        <f t="shared" si="11"/>
        <v>0</v>
      </c>
      <c r="AE277" s="20" t="b">
        <f t="shared" si="12"/>
        <v>0</v>
      </c>
      <c r="AG277" s="20" t="b">
        <f t="shared" si="13"/>
        <v>0</v>
      </c>
      <c r="AH277" s="20" t="b">
        <f t="shared" si="14"/>
        <v>0</v>
      </c>
      <c r="AI277" s="20" t="b">
        <f t="shared" si="15"/>
        <v>0</v>
      </c>
    </row>
    <row r="278">
      <c r="A278" s="25" t="s">
        <v>83</v>
      </c>
      <c r="B278" s="26">
        <v>13125.0</v>
      </c>
      <c r="C278" s="25" t="s">
        <v>67</v>
      </c>
      <c r="D278" s="26" t="s">
        <v>61</v>
      </c>
      <c r="E278" s="26">
        <v>4212.0</v>
      </c>
      <c r="F278" s="26" t="s">
        <v>61</v>
      </c>
      <c r="H278" s="20" t="b">
        <f t="shared" si="1"/>
        <v>0</v>
      </c>
      <c r="I278" s="21" t="b">
        <f t="shared" si="2"/>
        <v>0</v>
      </c>
      <c r="J278" s="21" t="b">
        <f t="shared" si="3"/>
        <v>0</v>
      </c>
      <c r="AB278" s="20" t="b">
        <f t="shared" si="9"/>
        <v>0</v>
      </c>
      <c r="AC278" s="20" t="b">
        <f t="shared" si="10"/>
        <v>0</v>
      </c>
      <c r="AD278" s="20" t="b">
        <f t="shared" si="11"/>
        <v>0</v>
      </c>
      <c r="AE278" s="20" t="b">
        <f t="shared" si="12"/>
        <v>0</v>
      </c>
      <c r="AG278" s="20" t="b">
        <f t="shared" si="13"/>
        <v>0</v>
      </c>
      <c r="AH278" s="20" t="b">
        <f t="shared" si="14"/>
        <v>0</v>
      </c>
      <c r="AI278" s="20" t="b">
        <f t="shared" si="15"/>
        <v>0</v>
      </c>
    </row>
    <row r="279">
      <c r="A279" s="25" t="s">
        <v>83</v>
      </c>
      <c r="B279" s="26">
        <v>13125.0</v>
      </c>
      <c r="C279" s="25" t="s">
        <v>68</v>
      </c>
      <c r="D279" s="26" t="s">
        <v>61</v>
      </c>
      <c r="E279" s="26">
        <v>1680.0</v>
      </c>
      <c r="F279" s="26" t="s">
        <v>61</v>
      </c>
      <c r="H279" s="20" t="b">
        <f t="shared" si="1"/>
        <v>0</v>
      </c>
      <c r="I279" s="21" t="b">
        <f t="shared" si="2"/>
        <v>0</v>
      </c>
      <c r="J279" s="21" t="b">
        <f t="shared" si="3"/>
        <v>0</v>
      </c>
      <c r="AB279" s="20" t="b">
        <f t="shared" si="9"/>
        <v>0</v>
      </c>
      <c r="AC279" s="20" t="b">
        <f t="shared" si="10"/>
        <v>0</v>
      </c>
      <c r="AD279" s="20" t="b">
        <f t="shared" si="11"/>
        <v>0</v>
      </c>
      <c r="AE279" s="20" t="b">
        <f t="shared" si="12"/>
        <v>0</v>
      </c>
      <c r="AG279" s="20" t="b">
        <f t="shared" si="13"/>
        <v>0</v>
      </c>
      <c r="AH279" s="20" t="b">
        <f t="shared" si="14"/>
        <v>0</v>
      </c>
      <c r="AI279" s="20" t="b">
        <f t="shared" si="15"/>
        <v>0</v>
      </c>
    </row>
    <row r="280">
      <c r="A280" s="25" t="s">
        <v>83</v>
      </c>
      <c r="B280" s="26">
        <v>13125.0</v>
      </c>
      <c r="C280" s="25" t="s">
        <v>69</v>
      </c>
      <c r="D280" s="26" t="s">
        <v>61</v>
      </c>
      <c r="E280" s="26">
        <v>0.0</v>
      </c>
      <c r="F280" s="26" t="s">
        <v>61</v>
      </c>
      <c r="H280" s="20" t="b">
        <f t="shared" si="1"/>
        <v>0</v>
      </c>
      <c r="I280" s="21" t="b">
        <f t="shared" si="2"/>
        <v>0</v>
      </c>
      <c r="J280" s="21" t="b">
        <f t="shared" si="3"/>
        <v>0</v>
      </c>
      <c r="AB280" s="20" t="b">
        <f t="shared" si="9"/>
        <v>0</v>
      </c>
      <c r="AC280" s="20" t="str">
        <f t="shared" si="10"/>
        <v>none</v>
      </c>
      <c r="AD280" s="20">
        <f t="shared" si="11"/>
        <v>0</v>
      </c>
      <c r="AE280" s="20" t="str">
        <f t="shared" si="12"/>
        <v>none</v>
      </c>
      <c r="AG280" s="20" t="b">
        <f t="shared" si="13"/>
        <v>0</v>
      </c>
      <c r="AH280" s="20" t="b">
        <f t="shared" si="14"/>
        <v>0</v>
      </c>
      <c r="AI280" s="20" t="b">
        <f t="shared" si="15"/>
        <v>0</v>
      </c>
    </row>
    <row r="281">
      <c r="A281" s="25" t="s">
        <v>83</v>
      </c>
      <c r="B281" s="26">
        <v>13125.0</v>
      </c>
      <c r="C281" s="25" t="s">
        <v>70</v>
      </c>
      <c r="D281" s="26" t="s">
        <v>61</v>
      </c>
      <c r="E281" s="26">
        <v>0.0</v>
      </c>
      <c r="F281" s="26" t="s">
        <v>61</v>
      </c>
      <c r="H281" s="20" t="b">
        <f t="shared" si="1"/>
        <v>0</v>
      </c>
      <c r="I281" s="21" t="b">
        <f t="shared" si="2"/>
        <v>0</v>
      </c>
      <c r="J281" s="21" t="b">
        <f t="shared" si="3"/>
        <v>0</v>
      </c>
      <c r="AB281" s="20" t="b">
        <f t="shared" si="9"/>
        <v>0</v>
      </c>
      <c r="AC281" s="20" t="b">
        <f t="shared" si="10"/>
        <v>0</v>
      </c>
      <c r="AD281" s="20" t="b">
        <f t="shared" si="11"/>
        <v>0</v>
      </c>
      <c r="AE281" s="20" t="b">
        <f t="shared" si="12"/>
        <v>0</v>
      </c>
      <c r="AG281" s="20" t="b">
        <f t="shared" si="13"/>
        <v>0</v>
      </c>
      <c r="AH281" s="20" t="b">
        <f t="shared" si="14"/>
        <v>0</v>
      </c>
      <c r="AI281" s="20" t="b">
        <f t="shared" si="15"/>
        <v>0</v>
      </c>
    </row>
    <row r="282">
      <c r="A282" s="25" t="s">
        <v>83</v>
      </c>
      <c r="B282" s="26">
        <v>13125.0</v>
      </c>
      <c r="C282" s="25" t="s">
        <v>71</v>
      </c>
      <c r="D282" s="26" t="s">
        <v>61</v>
      </c>
      <c r="E282" s="27">
        <v>0.006944444444444444</v>
      </c>
      <c r="F282" s="26" t="s">
        <v>61</v>
      </c>
      <c r="H282" s="20" t="b">
        <f t="shared" si="1"/>
        <v>0</v>
      </c>
      <c r="I282" s="21" t="b">
        <f t="shared" si="2"/>
        <v>0</v>
      </c>
      <c r="J282" s="21" t="b">
        <f t="shared" si="3"/>
        <v>0</v>
      </c>
      <c r="AB282" s="20" t="b">
        <f t="shared" si="9"/>
        <v>0</v>
      </c>
      <c r="AC282" s="20" t="b">
        <f t="shared" si="10"/>
        <v>0</v>
      </c>
      <c r="AD282" s="20" t="b">
        <f t="shared" si="11"/>
        <v>0</v>
      </c>
      <c r="AE282" s="20" t="b">
        <f t="shared" si="12"/>
        <v>0</v>
      </c>
      <c r="AG282" s="20" t="b">
        <f t="shared" si="13"/>
        <v>0</v>
      </c>
      <c r="AH282" s="20" t="b">
        <f t="shared" si="14"/>
        <v>0</v>
      </c>
      <c r="AI282" s="20" t="b">
        <f t="shared" si="15"/>
        <v>0</v>
      </c>
    </row>
    <row r="283">
      <c r="A283" s="25" t="s">
        <v>83</v>
      </c>
      <c r="B283" s="26">
        <v>13125.0</v>
      </c>
      <c r="C283" s="25" t="s">
        <v>72</v>
      </c>
      <c r="D283" s="26" t="s">
        <v>61</v>
      </c>
      <c r="E283" s="27">
        <v>0.0038541666666666668</v>
      </c>
      <c r="F283" s="26" t="s">
        <v>61</v>
      </c>
      <c r="H283" s="20" t="b">
        <f t="shared" si="1"/>
        <v>0</v>
      </c>
      <c r="I283" s="21" t="b">
        <f t="shared" si="2"/>
        <v>0</v>
      </c>
      <c r="J283" s="21" t="b">
        <f t="shared" si="3"/>
        <v>0</v>
      </c>
      <c r="AB283" s="20" t="b">
        <f t="shared" si="9"/>
        <v>0</v>
      </c>
      <c r="AC283" s="20" t="b">
        <f t="shared" si="10"/>
        <v>0</v>
      </c>
      <c r="AD283" s="20" t="b">
        <f t="shared" si="11"/>
        <v>0</v>
      </c>
      <c r="AE283" s="20" t="b">
        <f t="shared" si="12"/>
        <v>0</v>
      </c>
      <c r="AG283" s="20" t="b">
        <f t="shared" si="13"/>
        <v>0</v>
      </c>
      <c r="AH283" s="20" t="b">
        <f t="shared" si="14"/>
        <v>0</v>
      </c>
      <c r="AI283" s="20" t="b">
        <f t="shared" si="15"/>
        <v>0</v>
      </c>
    </row>
    <row r="284">
      <c r="A284" s="25" t="s">
        <v>83</v>
      </c>
      <c r="B284" s="26">
        <v>13125.0</v>
      </c>
      <c r="C284" s="25" t="s">
        <v>71</v>
      </c>
      <c r="D284" s="25" t="s">
        <v>61</v>
      </c>
      <c r="E284" s="25">
        <v>5336.922</v>
      </c>
      <c r="F284" s="25" t="s">
        <v>61</v>
      </c>
      <c r="H284" s="20" t="b">
        <f t="shared" si="1"/>
        <v>0</v>
      </c>
      <c r="I284" s="21" t="b">
        <f t="shared" si="2"/>
        <v>0</v>
      </c>
      <c r="J284" s="21" t="b">
        <f t="shared" si="3"/>
        <v>0</v>
      </c>
      <c r="AB284" s="20" t="b">
        <f t="shared" si="9"/>
        <v>0</v>
      </c>
      <c r="AC284" s="20" t="b">
        <f t="shared" si="10"/>
        <v>0</v>
      </c>
      <c r="AD284" s="20" t="b">
        <f t="shared" si="11"/>
        <v>0</v>
      </c>
      <c r="AE284" s="20" t="b">
        <f t="shared" si="12"/>
        <v>0</v>
      </c>
      <c r="AG284" s="20" t="b">
        <f t="shared" si="13"/>
        <v>0</v>
      </c>
      <c r="AH284" s="20" t="b">
        <f t="shared" si="14"/>
        <v>0</v>
      </c>
      <c r="AI284" s="20" t="b">
        <f t="shared" si="15"/>
        <v>0</v>
      </c>
    </row>
    <row r="285">
      <c r="A285" s="25" t="s">
        <v>83</v>
      </c>
      <c r="B285" s="26">
        <v>13125.0</v>
      </c>
      <c r="C285" s="25" t="s">
        <v>72</v>
      </c>
      <c r="D285" s="26" t="s">
        <v>61</v>
      </c>
      <c r="E285" s="26">
        <v>6191.754</v>
      </c>
      <c r="F285" s="26" t="s">
        <v>61</v>
      </c>
      <c r="H285" s="20" t="b">
        <f t="shared" si="1"/>
        <v>0</v>
      </c>
      <c r="I285" s="21" t="b">
        <f t="shared" si="2"/>
        <v>0</v>
      </c>
      <c r="J285" s="21" t="b">
        <f t="shared" si="3"/>
        <v>0</v>
      </c>
      <c r="AB285" s="20" t="b">
        <f t="shared" si="9"/>
        <v>0</v>
      </c>
      <c r="AC285" s="20" t="b">
        <f t="shared" si="10"/>
        <v>0</v>
      </c>
      <c r="AD285" s="20" t="b">
        <f t="shared" si="11"/>
        <v>0</v>
      </c>
      <c r="AE285" s="20" t="b">
        <f t="shared" si="12"/>
        <v>0</v>
      </c>
      <c r="AG285" s="20" t="b">
        <f t="shared" si="13"/>
        <v>0</v>
      </c>
      <c r="AH285" s="20" t="b">
        <f t="shared" si="14"/>
        <v>0</v>
      </c>
      <c r="AI285" s="20" t="b">
        <f t="shared" si="15"/>
        <v>0</v>
      </c>
    </row>
    <row r="286">
      <c r="A286" s="25" t="s">
        <v>83</v>
      </c>
      <c r="B286" s="26">
        <v>13125.0</v>
      </c>
      <c r="C286" s="25" t="s">
        <v>73</v>
      </c>
      <c r="D286" s="25" t="s">
        <v>61</v>
      </c>
      <c r="E286" s="25" t="s">
        <v>81</v>
      </c>
      <c r="F286" s="25" t="s">
        <v>61</v>
      </c>
      <c r="H286" s="20" t="b">
        <f t="shared" si="1"/>
        <v>0</v>
      </c>
      <c r="I286" s="21" t="b">
        <f t="shared" si="2"/>
        <v>0</v>
      </c>
      <c r="J286" s="21" t="b">
        <f t="shared" si="3"/>
        <v>0</v>
      </c>
      <c r="AB286" s="20" t="b">
        <f t="shared" si="9"/>
        <v>0</v>
      </c>
      <c r="AC286" s="20" t="b">
        <f t="shared" si="10"/>
        <v>0</v>
      </c>
      <c r="AD286" s="20" t="b">
        <f t="shared" si="11"/>
        <v>0</v>
      </c>
      <c r="AE286" s="20" t="b">
        <f t="shared" si="12"/>
        <v>0</v>
      </c>
      <c r="AG286" s="20" t="b">
        <f t="shared" si="13"/>
        <v>0</v>
      </c>
      <c r="AH286" s="20" t="b">
        <f t="shared" si="14"/>
        <v>0</v>
      </c>
      <c r="AI286" s="20" t="b">
        <f t="shared" si="15"/>
        <v>0</v>
      </c>
    </row>
    <row r="287">
      <c r="A287" s="25" t="s">
        <v>83</v>
      </c>
      <c r="B287" s="26">
        <v>13125.0</v>
      </c>
      <c r="C287" s="25" t="s">
        <v>75</v>
      </c>
      <c r="D287" s="25" t="s">
        <v>61</v>
      </c>
      <c r="E287" s="25">
        <v>0.183</v>
      </c>
      <c r="F287" s="25" t="s">
        <v>61</v>
      </c>
      <c r="H287" s="20" t="b">
        <f t="shared" si="1"/>
        <v>0</v>
      </c>
      <c r="I287" s="21">
        <f t="shared" si="2"/>
        <v>12942</v>
      </c>
      <c r="J287" s="21" t="b">
        <f t="shared" si="3"/>
        <v>0</v>
      </c>
      <c r="AB287" s="20" t="b">
        <f t="shared" si="9"/>
        <v>0</v>
      </c>
      <c r="AC287" s="20" t="b">
        <f t="shared" si="10"/>
        <v>0</v>
      </c>
      <c r="AD287" s="20" t="b">
        <f t="shared" si="11"/>
        <v>0</v>
      </c>
      <c r="AE287" s="20" t="b">
        <f t="shared" si="12"/>
        <v>0</v>
      </c>
      <c r="AG287" s="20" t="b">
        <f t="shared" si="13"/>
        <v>0</v>
      </c>
      <c r="AH287" s="20" t="b">
        <f t="shared" si="14"/>
        <v>0</v>
      </c>
      <c r="AI287" s="20" t="b">
        <f t="shared" si="15"/>
        <v>0</v>
      </c>
    </row>
    <row r="288">
      <c r="A288" s="25" t="s">
        <v>83</v>
      </c>
      <c r="B288" s="26">
        <v>13125.0</v>
      </c>
      <c r="C288" s="25" t="s">
        <v>76</v>
      </c>
      <c r="D288" s="25" t="s">
        <v>61</v>
      </c>
      <c r="E288" s="25" t="s">
        <v>61</v>
      </c>
      <c r="F288" s="25" t="s">
        <v>61</v>
      </c>
      <c r="H288" s="20" t="b">
        <f t="shared" si="1"/>
        <v>0</v>
      </c>
      <c r="I288" s="21" t="b">
        <f t="shared" si="2"/>
        <v>0</v>
      </c>
      <c r="J288" s="21" t="b">
        <f t="shared" si="3"/>
        <v>0</v>
      </c>
      <c r="AB288" s="20" t="b">
        <f t="shared" si="9"/>
        <v>0</v>
      </c>
      <c r="AC288" s="20" t="b">
        <f t="shared" si="10"/>
        <v>0</v>
      </c>
      <c r="AD288" s="20" t="b">
        <f t="shared" si="11"/>
        <v>0</v>
      </c>
      <c r="AE288" s="20" t="b">
        <f t="shared" si="12"/>
        <v>0</v>
      </c>
      <c r="AG288" s="20" t="b">
        <f t="shared" si="13"/>
        <v>0</v>
      </c>
      <c r="AH288" s="20" t="b">
        <f t="shared" si="14"/>
        <v>0</v>
      </c>
      <c r="AI288" s="20" t="b">
        <f t="shared" si="15"/>
        <v>0</v>
      </c>
    </row>
    <row r="289">
      <c r="A289" s="25" t="s">
        <v>83</v>
      </c>
      <c r="B289" s="26">
        <v>13125.0</v>
      </c>
      <c r="C289" s="25" t="s">
        <v>77</v>
      </c>
      <c r="D289" s="26" t="s">
        <v>61</v>
      </c>
      <c r="E289" s="26" t="s">
        <v>61</v>
      </c>
      <c r="F289" s="25" t="s">
        <v>61</v>
      </c>
      <c r="H289" s="20" t="b">
        <f t="shared" si="1"/>
        <v>0</v>
      </c>
      <c r="I289" s="21" t="b">
        <f t="shared" si="2"/>
        <v>0</v>
      </c>
      <c r="J289" s="21" t="b">
        <f t="shared" si="3"/>
        <v>0</v>
      </c>
      <c r="AB289" s="20" t="b">
        <f t="shared" si="9"/>
        <v>0</v>
      </c>
      <c r="AC289" s="20" t="b">
        <f t="shared" si="10"/>
        <v>0</v>
      </c>
      <c r="AD289" s="20" t="b">
        <f t="shared" si="11"/>
        <v>0</v>
      </c>
      <c r="AE289" s="20" t="b">
        <f t="shared" si="12"/>
        <v>0</v>
      </c>
      <c r="AG289" s="20" t="b">
        <f t="shared" si="13"/>
        <v>0</v>
      </c>
      <c r="AH289" s="20" t="b">
        <f t="shared" si="14"/>
        <v>0</v>
      </c>
      <c r="AI289" s="20" t="b">
        <f t="shared" si="15"/>
        <v>0</v>
      </c>
    </row>
    <row r="290">
      <c r="A290" s="25" t="s">
        <v>83</v>
      </c>
      <c r="B290" s="26">
        <v>15000.0</v>
      </c>
      <c r="C290" s="25" t="s">
        <v>60</v>
      </c>
      <c r="D290" s="26">
        <v>10467.0</v>
      </c>
      <c r="E290" s="26">
        <v>15574.0</v>
      </c>
      <c r="F290" s="25">
        <v>11673.0</v>
      </c>
      <c r="H290" s="20" t="b">
        <f t="shared" si="1"/>
        <v>0</v>
      </c>
      <c r="I290" s="21" t="b">
        <f t="shared" si="2"/>
        <v>0</v>
      </c>
      <c r="J290" s="21" t="b">
        <f t="shared" si="3"/>
        <v>0</v>
      </c>
      <c r="AB290" s="20" t="b">
        <f t="shared" si="9"/>
        <v>0</v>
      </c>
      <c r="AC290" s="20" t="b">
        <f t="shared" si="10"/>
        <v>0</v>
      </c>
      <c r="AD290" s="20" t="b">
        <f t="shared" si="11"/>
        <v>0</v>
      </c>
      <c r="AE290" s="20" t="b">
        <f t="shared" si="12"/>
        <v>0</v>
      </c>
      <c r="AG290" s="20" t="b">
        <f t="shared" si="13"/>
        <v>0</v>
      </c>
      <c r="AH290" s="20" t="b">
        <f t="shared" si="14"/>
        <v>0</v>
      </c>
      <c r="AI290" s="20" t="b">
        <f t="shared" si="15"/>
        <v>0</v>
      </c>
    </row>
    <row r="291">
      <c r="A291" s="25" t="s">
        <v>83</v>
      </c>
      <c r="B291" s="26">
        <v>15000.0</v>
      </c>
      <c r="C291" s="25" t="s">
        <v>62</v>
      </c>
      <c r="D291" s="26" t="s">
        <v>61</v>
      </c>
      <c r="E291" s="26" t="s">
        <v>61</v>
      </c>
      <c r="F291" s="25" t="s">
        <v>61</v>
      </c>
      <c r="H291" s="20" t="b">
        <f t="shared" si="1"/>
        <v>0</v>
      </c>
      <c r="I291" s="21" t="b">
        <f t="shared" si="2"/>
        <v>0</v>
      </c>
      <c r="J291" s="21" t="b">
        <f t="shared" si="3"/>
        <v>0</v>
      </c>
      <c r="AB291" s="20" t="b">
        <f t="shared" si="9"/>
        <v>0</v>
      </c>
      <c r="AC291" s="20" t="b">
        <f t="shared" si="10"/>
        <v>0</v>
      </c>
      <c r="AD291" s="20" t="b">
        <f t="shared" si="11"/>
        <v>0</v>
      </c>
      <c r="AE291" s="20" t="b">
        <f t="shared" si="12"/>
        <v>0</v>
      </c>
      <c r="AG291" s="20" t="b">
        <f t="shared" si="13"/>
        <v>0</v>
      </c>
      <c r="AH291" s="20" t="b">
        <f t="shared" si="14"/>
        <v>0</v>
      </c>
      <c r="AI291" s="20" t="b">
        <f t="shared" si="15"/>
        <v>0</v>
      </c>
    </row>
    <row r="292">
      <c r="A292" s="25" t="s">
        <v>83</v>
      </c>
      <c r="B292" s="26">
        <v>15000.0</v>
      </c>
      <c r="C292" s="25" t="s">
        <v>63</v>
      </c>
      <c r="D292" s="26">
        <v>10393.0</v>
      </c>
      <c r="E292" s="26">
        <v>15494.0</v>
      </c>
      <c r="F292" s="25">
        <v>11614.0</v>
      </c>
      <c r="H292" s="20" t="b">
        <f t="shared" si="1"/>
        <v>0</v>
      </c>
      <c r="I292" s="21" t="b">
        <f t="shared" si="2"/>
        <v>0</v>
      </c>
      <c r="J292" s="21" t="b">
        <f t="shared" si="3"/>
        <v>0</v>
      </c>
      <c r="AB292" s="20" t="b">
        <f t="shared" si="9"/>
        <v>0</v>
      </c>
      <c r="AC292" s="20" t="b">
        <f t="shared" si="10"/>
        <v>0</v>
      </c>
      <c r="AD292" s="20" t="b">
        <f t="shared" si="11"/>
        <v>0</v>
      </c>
      <c r="AE292" s="20" t="b">
        <f t="shared" si="12"/>
        <v>0</v>
      </c>
      <c r="AG292" s="20" t="b">
        <f t="shared" si="13"/>
        <v>0</v>
      </c>
      <c r="AH292" s="20" t="b">
        <f t="shared" si="14"/>
        <v>0</v>
      </c>
      <c r="AI292" s="20" t="b">
        <f t="shared" si="15"/>
        <v>0</v>
      </c>
    </row>
    <row r="293">
      <c r="A293" s="25" t="s">
        <v>83</v>
      </c>
      <c r="B293" s="26">
        <v>15000.0</v>
      </c>
      <c r="C293" s="25" t="s">
        <v>64</v>
      </c>
      <c r="D293" s="26">
        <v>74.0</v>
      </c>
      <c r="E293" s="26">
        <v>80.0</v>
      </c>
      <c r="F293" s="25">
        <v>59.0</v>
      </c>
      <c r="H293" s="20" t="b">
        <f t="shared" si="1"/>
        <v>0</v>
      </c>
      <c r="I293" s="21" t="b">
        <f t="shared" si="2"/>
        <v>0</v>
      </c>
      <c r="J293" s="21" t="b">
        <f t="shared" si="3"/>
        <v>0</v>
      </c>
      <c r="AB293" s="20" t="b">
        <f t="shared" si="9"/>
        <v>0</v>
      </c>
      <c r="AC293" s="20" t="b">
        <f t="shared" si="10"/>
        <v>0</v>
      </c>
      <c r="AD293" s="20" t="b">
        <f t="shared" si="11"/>
        <v>0</v>
      </c>
      <c r="AE293" s="20" t="b">
        <f t="shared" si="12"/>
        <v>0</v>
      </c>
      <c r="AG293" s="20" t="b">
        <f t="shared" si="13"/>
        <v>0</v>
      </c>
      <c r="AH293" s="20" t="b">
        <f t="shared" si="14"/>
        <v>0</v>
      </c>
      <c r="AI293" s="20" t="b">
        <f t="shared" si="15"/>
        <v>0</v>
      </c>
    </row>
    <row r="294">
      <c r="A294" s="25" t="s">
        <v>83</v>
      </c>
      <c r="B294" s="26">
        <v>15000.0</v>
      </c>
      <c r="C294" s="25" t="s">
        <v>65</v>
      </c>
      <c r="D294" s="26">
        <v>74.0</v>
      </c>
      <c r="E294" s="26">
        <v>80.0</v>
      </c>
      <c r="F294" s="25">
        <v>59.0</v>
      </c>
      <c r="H294" s="20" t="b">
        <f t="shared" si="1"/>
        <v>0</v>
      </c>
      <c r="I294" s="21" t="b">
        <f t="shared" si="2"/>
        <v>0</v>
      </c>
      <c r="J294" s="21" t="b">
        <f t="shared" si="3"/>
        <v>0</v>
      </c>
      <c r="AB294" s="20" t="b">
        <f t="shared" si="9"/>
        <v>0</v>
      </c>
      <c r="AC294" s="20" t="b">
        <f t="shared" si="10"/>
        <v>0</v>
      </c>
      <c r="AD294" s="20" t="b">
        <f t="shared" si="11"/>
        <v>0</v>
      </c>
      <c r="AE294" s="20" t="b">
        <f t="shared" si="12"/>
        <v>0</v>
      </c>
      <c r="AG294" s="20" t="b">
        <f t="shared" si="13"/>
        <v>0</v>
      </c>
      <c r="AH294" s="20" t="b">
        <f t="shared" si="14"/>
        <v>0</v>
      </c>
      <c r="AI294" s="20" t="b">
        <f t="shared" si="15"/>
        <v>0</v>
      </c>
    </row>
    <row r="295">
      <c r="A295" s="25" t="s">
        <v>83</v>
      </c>
      <c r="B295" s="26">
        <v>15000.0</v>
      </c>
      <c r="C295" s="25" t="s">
        <v>66</v>
      </c>
      <c r="D295" s="26" t="s">
        <v>61</v>
      </c>
      <c r="E295" s="26" t="s">
        <v>61</v>
      </c>
      <c r="F295" s="25" t="s">
        <v>61</v>
      </c>
      <c r="H295" s="20" t="b">
        <f t="shared" si="1"/>
        <v>0</v>
      </c>
      <c r="I295" s="21" t="b">
        <f t="shared" si="2"/>
        <v>0</v>
      </c>
      <c r="J295" s="21" t="b">
        <f t="shared" si="3"/>
        <v>0</v>
      </c>
      <c r="AB295" s="20" t="b">
        <f t="shared" si="9"/>
        <v>0</v>
      </c>
      <c r="AC295" s="20" t="b">
        <f t="shared" si="10"/>
        <v>0</v>
      </c>
      <c r="AD295" s="20" t="b">
        <f t="shared" si="11"/>
        <v>0</v>
      </c>
      <c r="AE295" s="20" t="b">
        <f t="shared" si="12"/>
        <v>0</v>
      </c>
      <c r="AG295" s="20" t="b">
        <f t="shared" si="13"/>
        <v>0</v>
      </c>
      <c r="AH295" s="20" t="b">
        <f t="shared" si="14"/>
        <v>0</v>
      </c>
      <c r="AI295" s="20" t="b">
        <f t="shared" si="15"/>
        <v>0</v>
      </c>
    </row>
    <row r="296">
      <c r="A296" s="25" t="s">
        <v>83</v>
      </c>
      <c r="B296" s="26">
        <v>15000.0</v>
      </c>
      <c r="C296" s="25" t="s">
        <v>67</v>
      </c>
      <c r="D296" s="26">
        <v>4096.0</v>
      </c>
      <c r="E296" s="26">
        <v>4212.0</v>
      </c>
      <c r="F296" s="25">
        <v>4560.0</v>
      </c>
      <c r="H296" s="20" t="b">
        <f t="shared" si="1"/>
        <v>0</v>
      </c>
      <c r="I296" s="21" t="b">
        <f t="shared" si="2"/>
        <v>0</v>
      </c>
      <c r="J296" s="21" t="b">
        <f t="shared" si="3"/>
        <v>0</v>
      </c>
      <c r="AB296" s="20" t="b">
        <f t="shared" si="9"/>
        <v>0</v>
      </c>
      <c r="AC296" s="20" t="b">
        <f t="shared" si="10"/>
        <v>0</v>
      </c>
      <c r="AD296" s="20" t="b">
        <f t="shared" si="11"/>
        <v>0</v>
      </c>
      <c r="AE296" s="20" t="b">
        <f t="shared" si="12"/>
        <v>0</v>
      </c>
      <c r="AG296" s="20" t="b">
        <f t="shared" si="13"/>
        <v>0</v>
      </c>
      <c r="AH296" s="20" t="b">
        <f t="shared" si="14"/>
        <v>0</v>
      </c>
      <c r="AI296" s="20" t="b">
        <f t="shared" si="15"/>
        <v>0</v>
      </c>
    </row>
    <row r="297">
      <c r="A297" s="25" t="s">
        <v>83</v>
      </c>
      <c r="B297" s="26">
        <v>15000.0</v>
      </c>
      <c r="C297" s="25" t="s">
        <v>68</v>
      </c>
      <c r="D297" s="26">
        <v>1551.0</v>
      </c>
      <c r="E297" s="26">
        <v>1680.0</v>
      </c>
      <c r="F297" s="25">
        <v>1680.0</v>
      </c>
      <c r="H297" s="20" t="b">
        <f t="shared" si="1"/>
        <v>0</v>
      </c>
      <c r="I297" s="21" t="b">
        <f t="shared" si="2"/>
        <v>0</v>
      </c>
      <c r="J297" s="21" t="b">
        <f t="shared" si="3"/>
        <v>0</v>
      </c>
      <c r="AB297" s="20" t="b">
        <f t="shared" si="9"/>
        <v>0</v>
      </c>
      <c r="AC297" s="20" t="b">
        <f t="shared" si="10"/>
        <v>0</v>
      </c>
      <c r="AD297" s="20" t="b">
        <f t="shared" si="11"/>
        <v>0</v>
      </c>
      <c r="AE297" s="20" t="b">
        <f t="shared" si="12"/>
        <v>0</v>
      </c>
      <c r="AG297" s="20" t="b">
        <f t="shared" si="13"/>
        <v>0</v>
      </c>
      <c r="AH297" s="20" t="b">
        <f t="shared" si="14"/>
        <v>0</v>
      </c>
      <c r="AI297" s="20" t="b">
        <f t="shared" si="15"/>
        <v>0</v>
      </c>
    </row>
    <row r="298">
      <c r="A298" s="25" t="s">
        <v>83</v>
      </c>
      <c r="B298" s="26">
        <v>15000.0</v>
      </c>
      <c r="C298" s="25" t="s">
        <v>69</v>
      </c>
      <c r="D298" s="26">
        <v>0.0</v>
      </c>
      <c r="E298" s="26">
        <v>0.0</v>
      </c>
      <c r="F298" s="25">
        <v>0.0</v>
      </c>
      <c r="H298" s="20" t="b">
        <f t="shared" si="1"/>
        <v>0</v>
      </c>
      <c r="I298" s="21" t="b">
        <f t="shared" si="2"/>
        <v>0</v>
      </c>
      <c r="J298" s="21" t="b">
        <f t="shared" si="3"/>
        <v>0</v>
      </c>
      <c r="AB298" s="20" t="b">
        <f t="shared" si="9"/>
        <v>0</v>
      </c>
      <c r="AC298" s="20">
        <f t="shared" si="10"/>
        <v>0</v>
      </c>
      <c r="AD298" s="20">
        <f t="shared" si="11"/>
        <v>0</v>
      </c>
      <c r="AE298" s="20">
        <f t="shared" si="12"/>
        <v>0</v>
      </c>
      <c r="AG298" s="20" t="b">
        <f t="shared" si="13"/>
        <v>0</v>
      </c>
      <c r="AH298" s="20" t="b">
        <f t="shared" si="14"/>
        <v>0</v>
      </c>
      <c r="AI298" s="20" t="b">
        <f t="shared" si="15"/>
        <v>0</v>
      </c>
    </row>
    <row r="299">
      <c r="A299" s="25" t="s">
        <v>83</v>
      </c>
      <c r="B299" s="26">
        <v>15000.0</v>
      </c>
      <c r="C299" s="25" t="s">
        <v>70</v>
      </c>
      <c r="D299" s="26">
        <v>0.0</v>
      </c>
      <c r="E299" s="26">
        <v>0.0</v>
      </c>
      <c r="F299" s="25">
        <v>0.0</v>
      </c>
      <c r="H299" s="20" t="b">
        <f t="shared" si="1"/>
        <v>0</v>
      </c>
      <c r="I299" s="21" t="b">
        <f t="shared" si="2"/>
        <v>0</v>
      </c>
      <c r="J299" s="21" t="b">
        <f t="shared" si="3"/>
        <v>0</v>
      </c>
      <c r="AB299" s="20" t="b">
        <f t="shared" si="9"/>
        <v>0</v>
      </c>
      <c r="AC299" s="20" t="b">
        <f t="shared" si="10"/>
        <v>0</v>
      </c>
      <c r="AD299" s="20" t="b">
        <f t="shared" si="11"/>
        <v>0</v>
      </c>
      <c r="AE299" s="20" t="b">
        <f t="shared" si="12"/>
        <v>0</v>
      </c>
      <c r="AG299" s="20" t="b">
        <f t="shared" si="13"/>
        <v>0</v>
      </c>
      <c r="AH299" s="20" t="b">
        <f t="shared" si="14"/>
        <v>0</v>
      </c>
      <c r="AI299" s="20" t="b">
        <f t="shared" si="15"/>
        <v>0</v>
      </c>
    </row>
    <row r="300">
      <c r="A300" s="25" t="s">
        <v>83</v>
      </c>
      <c r="B300" s="26">
        <v>15000.0</v>
      </c>
      <c r="C300" s="25" t="s">
        <v>71</v>
      </c>
      <c r="D300" s="27">
        <v>0.0011921296296296296</v>
      </c>
      <c r="E300" s="27">
        <v>0.0037962962962962963</v>
      </c>
      <c r="F300" s="28">
        <v>0.0028472222222222223</v>
      </c>
      <c r="H300" s="20" t="b">
        <f t="shared" si="1"/>
        <v>0</v>
      </c>
      <c r="I300" s="21" t="b">
        <f t="shared" si="2"/>
        <v>0</v>
      </c>
      <c r="J300" s="21" t="b">
        <f t="shared" si="3"/>
        <v>0</v>
      </c>
      <c r="AB300" s="20" t="b">
        <f t="shared" si="9"/>
        <v>0</v>
      </c>
      <c r="AC300" s="20" t="b">
        <f t="shared" si="10"/>
        <v>0</v>
      </c>
      <c r="AD300" s="20" t="b">
        <f t="shared" si="11"/>
        <v>0</v>
      </c>
      <c r="AE300" s="20" t="b">
        <f t="shared" si="12"/>
        <v>0</v>
      </c>
      <c r="AG300" s="20" t="b">
        <f t="shared" si="13"/>
        <v>0</v>
      </c>
      <c r="AH300" s="20" t="b">
        <f t="shared" si="14"/>
        <v>0</v>
      </c>
      <c r="AI300" s="20" t="b">
        <f t="shared" si="15"/>
        <v>0</v>
      </c>
    </row>
    <row r="301">
      <c r="A301" s="25" t="s">
        <v>83</v>
      </c>
      <c r="B301" s="26">
        <v>15000.0</v>
      </c>
      <c r="C301" s="25" t="s">
        <v>72</v>
      </c>
      <c r="D301" s="27">
        <v>0.001851851851851852</v>
      </c>
      <c r="E301" s="27">
        <v>0.004375</v>
      </c>
      <c r="F301" s="28">
        <v>0.003587962962962963</v>
      </c>
      <c r="H301" s="20" t="b">
        <f t="shared" si="1"/>
        <v>0</v>
      </c>
      <c r="I301" s="21" t="b">
        <f t="shared" si="2"/>
        <v>0</v>
      </c>
      <c r="J301" s="21" t="b">
        <f t="shared" si="3"/>
        <v>0</v>
      </c>
      <c r="AB301" s="20" t="b">
        <f t="shared" si="9"/>
        <v>0</v>
      </c>
      <c r="AC301" s="20" t="b">
        <f t="shared" si="10"/>
        <v>0</v>
      </c>
      <c r="AD301" s="20" t="b">
        <f t="shared" si="11"/>
        <v>0</v>
      </c>
      <c r="AE301" s="20" t="b">
        <f t="shared" si="12"/>
        <v>0</v>
      </c>
      <c r="AG301" s="20" t="b">
        <f t="shared" si="13"/>
        <v>0</v>
      </c>
      <c r="AH301" s="20" t="b">
        <f t="shared" si="14"/>
        <v>0</v>
      </c>
      <c r="AI301" s="20" t="b">
        <f t="shared" si="15"/>
        <v>0</v>
      </c>
    </row>
    <row r="302">
      <c r="A302" s="25" t="s">
        <v>83</v>
      </c>
      <c r="B302" s="26">
        <v>15000.0</v>
      </c>
      <c r="C302" s="25" t="s">
        <v>71</v>
      </c>
      <c r="D302" s="25">
        <v>5230.309</v>
      </c>
      <c r="E302" s="25">
        <v>5454.066</v>
      </c>
      <c r="F302" s="25">
        <v>5435.719</v>
      </c>
      <c r="H302" s="20" t="b">
        <f t="shared" si="1"/>
        <v>0</v>
      </c>
      <c r="I302" s="21" t="b">
        <f t="shared" si="2"/>
        <v>0</v>
      </c>
      <c r="J302" s="21" t="b">
        <f t="shared" si="3"/>
        <v>0</v>
      </c>
      <c r="AB302" s="20" t="b">
        <f t="shared" si="9"/>
        <v>0</v>
      </c>
      <c r="AC302" s="20" t="b">
        <f t="shared" si="10"/>
        <v>0</v>
      </c>
      <c r="AD302" s="20" t="b">
        <f t="shared" si="11"/>
        <v>0</v>
      </c>
      <c r="AE302" s="20" t="b">
        <f t="shared" si="12"/>
        <v>0</v>
      </c>
      <c r="AG302" s="20" t="b">
        <f t="shared" si="13"/>
        <v>0</v>
      </c>
      <c r="AH302" s="20" t="b">
        <f t="shared" si="14"/>
        <v>0</v>
      </c>
      <c r="AI302" s="20" t="b">
        <f t="shared" si="15"/>
        <v>0</v>
      </c>
    </row>
    <row r="303">
      <c r="A303" s="25" t="s">
        <v>83</v>
      </c>
      <c r="B303" s="26">
        <v>15000.0</v>
      </c>
      <c r="C303" s="25" t="s">
        <v>72</v>
      </c>
      <c r="D303" s="26">
        <v>6113.414</v>
      </c>
      <c r="E303" s="26">
        <v>6193.898</v>
      </c>
      <c r="F303" s="25">
        <v>6169.605</v>
      </c>
      <c r="H303" s="20" t="b">
        <f t="shared" si="1"/>
        <v>0</v>
      </c>
      <c r="I303" s="21" t="b">
        <f t="shared" si="2"/>
        <v>0</v>
      </c>
      <c r="J303" s="21" t="b">
        <f t="shared" si="3"/>
        <v>0</v>
      </c>
      <c r="AB303" s="20" t="b">
        <f t="shared" si="9"/>
        <v>0</v>
      </c>
      <c r="AC303" s="20" t="b">
        <f t="shared" si="10"/>
        <v>0</v>
      </c>
      <c r="AD303" s="20" t="b">
        <f t="shared" si="11"/>
        <v>0</v>
      </c>
      <c r="AE303" s="20" t="b">
        <f t="shared" si="12"/>
        <v>0</v>
      </c>
      <c r="AG303" s="20" t="b">
        <f t="shared" si="13"/>
        <v>0</v>
      </c>
      <c r="AH303" s="20" t="b">
        <f t="shared" si="14"/>
        <v>0</v>
      </c>
      <c r="AI303" s="20" t="b">
        <f t="shared" si="15"/>
        <v>0</v>
      </c>
    </row>
    <row r="304">
      <c r="A304" s="25" t="s">
        <v>83</v>
      </c>
      <c r="B304" s="26">
        <v>15000.0</v>
      </c>
      <c r="C304" s="25" t="s">
        <v>73</v>
      </c>
      <c r="D304" s="25" t="s">
        <v>81</v>
      </c>
      <c r="E304" s="25" t="s">
        <v>81</v>
      </c>
      <c r="F304" s="25" t="s">
        <v>81</v>
      </c>
      <c r="H304" s="20" t="b">
        <f t="shared" si="1"/>
        <v>0</v>
      </c>
      <c r="I304" s="21" t="b">
        <f t="shared" si="2"/>
        <v>0</v>
      </c>
      <c r="J304" s="21" t="b">
        <f t="shared" si="3"/>
        <v>0</v>
      </c>
      <c r="AB304" s="20" t="b">
        <f t="shared" si="9"/>
        <v>0</v>
      </c>
      <c r="AC304" s="20" t="b">
        <f t="shared" si="10"/>
        <v>0</v>
      </c>
      <c r="AD304" s="20" t="b">
        <f t="shared" si="11"/>
        <v>0</v>
      </c>
      <c r="AE304" s="20" t="b">
        <f t="shared" si="12"/>
        <v>0</v>
      </c>
      <c r="AG304" s="20" t="b">
        <f t="shared" si="13"/>
        <v>0</v>
      </c>
      <c r="AH304" s="20" t="b">
        <f t="shared" si="14"/>
        <v>0</v>
      </c>
      <c r="AI304" s="20" t="b">
        <f t="shared" si="15"/>
        <v>0</v>
      </c>
    </row>
    <row r="305">
      <c r="A305" s="25" t="s">
        <v>83</v>
      </c>
      <c r="B305" s="26">
        <v>15000.0</v>
      </c>
      <c r="C305" s="25" t="s">
        <v>75</v>
      </c>
      <c r="D305" s="25">
        <v>3.59</v>
      </c>
      <c r="E305" s="25">
        <v>1.24</v>
      </c>
      <c r="F305" s="25">
        <v>1.631</v>
      </c>
      <c r="H305" s="20">
        <f t="shared" si="1"/>
        <v>11410</v>
      </c>
      <c r="I305" s="21">
        <f t="shared" si="2"/>
        <v>13760</v>
      </c>
      <c r="J305" s="21">
        <f t="shared" si="3"/>
        <v>13369</v>
      </c>
      <c r="AB305" s="20" t="b">
        <f t="shared" si="9"/>
        <v>0</v>
      </c>
      <c r="AC305" s="20" t="b">
        <f t="shared" si="10"/>
        <v>0</v>
      </c>
      <c r="AD305" s="20" t="b">
        <f t="shared" si="11"/>
        <v>0</v>
      </c>
      <c r="AE305" s="20" t="b">
        <f t="shared" si="12"/>
        <v>0</v>
      </c>
      <c r="AG305" s="20" t="b">
        <f t="shared" si="13"/>
        <v>0</v>
      </c>
      <c r="AH305" s="20" t="b">
        <f t="shared" si="14"/>
        <v>0</v>
      </c>
      <c r="AI305" s="20" t="b">
        <f t="shared" si="15"/>
        <v>0</v>
      </c>
    </row>
    <row r="306">
      <c r="A306" s="25" t="s">
        <v>83</v>
      </c>
      <c r="B306" s="26">
        <v>15000.0</v>
      </c>
      <c r="C306" s="25" t="s">
        <v>76</v>
      </c>
      <c r="D306" s="25" t="s">
        <v>61</v>
      </c>
      <c r="E306" s="25" t="s">
        <v>61</v>
      </c>
      <c r="F306" s="25" t="s">
        <v>61</v>
      </c>
      <c r="H306" s="20" t="b">
        <f t="shared" si="1"/>
        <v>0</v>
      </c>
      <c r="I306" s="21" t="b">
        <f t="shared" si="2"/>
        <v>0</v>
      </c>
      <c r="J306" s="21" t="b">
        <f t="shared" si="3"/>
        <v>0</v>
      </c>
      <c r="AB306" s="20" t="b">
        <f t="shared" si="9"/>
        <v>0</v>
      </c>
      <c r="AC306" s="20" t="b">
        <f t="shared" si="10"/>
        <v>0</v>
      </c>
      <c r="AD306" s="20" t="b">
        <f t="shared" si="11"/>
        <v>0</v>
      </c>
      <c r="AE306" s="20" t="b">
        <f t="shared" si="12"/>
        <v>0</v>
      </c>
      <c r="AG306" s="20" t="b">
        <f t="shared" si="13"/>
        <v>0</v>
      </c>
      <c r="AH306" s="20" t="b">
        <f t="shared" si="14"/>
        <v>0</v>
      </c>
      <c r="AI306" s="20" t="b">
        <f t="shared" si="15"/>
        <v>0</v>
      </c>
    </row>
    <row r="307">
      <c r="A307" s="25" t="s">
        <v>83</v>
      </c>
      <c r="B307" s="26">
        <v>15000.0</v>
      </c>
      <c r="C307" s="25" t="s">
        <v>77</v>
      </c>
      <c r="D307" s="26" t="s">
        <v>61</v>
      </c>
      <c r="E307" s="26" t="s">
        <v>61</v>
      </c>
      <c r="F307" s="26" t="s">
        <v>61</v>
      </c>
      <c r="H307" s="20" t="b">
        <f t="shared" si="1"/>
        <v>0</v>
      </c>
      <c r="I307" s="21" t="b">
        <f t="shared" si="2"/>
        <v>0</v>
      </c>
      <c r="J307" s="21" t="b">
        <f t="shared" si="3"/>
        <v>0</v>
      </c>
      <c r="AB307" s="20" t="b">
        <f t="shared" si="9"/>
        <v>0</v>
      </c>
      <c r="AC307" s="20" t="b">
        <f t="shared" si="10"/>
        <v>0</v>
      </c>
      <c r="AD307" s="20" t="b">
        <f t="shared" si="11"/>
        <v>0</v>
      </c>
      <c r="AE307" s="20" t="b">
        <f t="shared" si="12"/>
        <v>0</v>
      </c>
      <c r="AG307" s="20" t="b">
        <f t="shared" si="13"/>
        <v>0</v>
      </c>
      <c r="AH307" s="20" t="b">
        <f t="shared" si="14"/>
        <v>0</v>
      </c>
      <c r="AI307" s="20" t="b">
        <f t="shared" si="15"/>
        <v>0</v>
      </c>
    </row>
    <row r="308">
      <c r="A308" s="25" t="s">
        <v>83</v>
      </c>
      <c r="B308" s="26">
        <v>30000.0</v>
      </c>
      <c r="C308" s="25" t="s">
        <v>60</v>
      </c>
      <c r="D308" s="26">
        <v>10468.0</v>
      </c>
      <c r="E308" s="26">
        <v>15565.0</v>
      </c>
      <c r="F308" s="26">
        <v>11680.0</v>
      </c>
      <c r="H308" s="20" t="b">
        <f t="shared" si="1"/>
        <v>0</v>
      </c>
      <c r="I308" s="21" t="b">
        <f t="shared" si="2"/>
        <v>0</v>
      </c>
      <c r="J308" s="21" t="b">
        <f t="shared" si="3"/>
        <v>0</v>
      </c>
      <c r="AB308" s="20" t="b">
        <f t="shared" si="9"/>
        <v>0</v>
      </c>
      <c r="AC308" s="20" t="b">
        <f t="shared" si="10"/>
        <v>0</v>
      </c>
      <c r="AD308" s="20" t="b">
        <f t="shared" si="11"/>
        <v>0</v>
      </c>
      <c r="AE308" s="20" t="b">
        <f t="shared" si="12"/>
        <v>0</v>
      </c>
      <c r="AG308" s="20" t="b">
        <f t="shared" si="13"/>
        <v>0</v>
      </c>
      <c r="AH308" s="20" t="b">
        <f t="shared" si="14"/>
        <v>0</v>
      </c>
      <c r="AI308" s="20" t="b">
        <f t="shared" si="15"/>
        <v>0</v>
      </c>
    </row>
    <row r="309">
      <c r="A309" s="25" t="s">
        <v>83</v>
      </c>
      <c r="B309" s="26">
        <v>30000.0</v>
      </c>
      <c r="C309" s="25" t="s">
        <v>62</v>
      </c>
      <c r="D309" s="26" t="s">
        <v>61</v>
      </c>
      <c r="E309" s="26" t="s">
        <v>61</v>
      </c>
      <c r="F309" s="26" t="s">
        <v>61</v>
      </c>
      <c r="H309" s="20" t="b">
        <f t="shared" si="1"/>
        <v>0</v>
      </c>
      <c r="I309" s="21" t="b">
        <f t="shared" si="2"/>
        <v>0</v>
      </c>
      <c r="J309" s="21" t="b">
        <f t="shared" si="3"/>
        <v>0</v>
      </c>
      <c r="AB309" s="20" t="b">
        <f t="shared" si="9"/>
        <v>0</v>
      </c>
      <c r="AC309" s="20" t="b">
        <f t="shared" si="10"/>
        <v>0</v>
      </c>
      <c r="AD309" s="20" t="b">
        <f t="shared" si="11"/>
        <v>0</v>
      </c>
      <c r="AE309" s="20" t="b">
        <f t="shared" si="12"/>
        <v>0</v>
      </c>
      <c r="AG309" s="20" t="b">
        <f t="shared" si="13"/>
        <v>0</v>
      </c>
      <c r="AH309" s="20" t="b">
        <f t="shared" si="14"/>
        <v>0</v>
      </c>
      <c r="AI309" s="20" t="b">
        <f t="shared" si="15"/>
        <v>0</v>
      </c>
    </row>
    <row r="310">
      <c r="A310" s="25" t="s">
        <v>83</v>
      </c>
      <c r="B310" s="26">
        <v>30000.0</v>
      </c>
      <c r="C310" s="25" t="s">
        <v>63</v>
      </c>
      <c r="D310" s="26">
        <v>10394.0</v>
      </c>
      <c r="E310" s="26">
        <v>15485.0</v>
      </c>
      <c r="F310" s="26">
        <v>11621.0</v>
      </c>
      <c r="H310" s="20" t="b">
        <f t="shared" si="1"/>
        <v>0</v>
      </c>
      <c r="I310" s="21" t="b">
        <f t="shared" si="2"/>
        <v>0</v>
      </c>
      <c r="J310" s="21" t="b">
        <f t="shared" si="3"/>
        <v>0</v>
      </c>
      <c r="AB310" s="20" t="b">
        <f t="shared" si="9"/>
        <v>0</v>
      </c>
      <c r="AC310" s="20" t="b">
        <f t="shared" si="10"/>
        <v>0</v>
      </c>
      <c r="AD310" s="20" t="b">
        <f t="shared" si="11"/>
        <v>0</v>
      </c>
      <c r="AE310" s="20" t="b">
        <f t="shared" si="12"/>
        <v>0</v>
      </c>
      <c r="AG310" s="20" t="b">
        <f t="shared" si="13"/>
        <v>0</v>
      </c>
      <c r="AH310" s="20" t="b">
        <f t="shared" si="14"/>
        <v>0</v>
      </c>
      <c r="AI310" s="20" t="b">
        <f t="shared" si="15"/>
        <v>0</v>
      </c>
    </row>
    <row r="311">
      <c r="A311" s="25" t="s">
        <v>83</v>
      </c>
      <c r="B311" s="26">
        <v>30000.0</v>
      </c>
      <c r="C311" s="25" t="s">
        <v>64</v>
      </c>
      <c r="D311" s="26">
        <v>74.0</v>
      </c>
      <c r="E311" s="26">
        <v>80.0</v>
      </c>
      <c r="F311" s="26">
        <v>59.0</v>
      </c>
      <c r="H311" s="20" t="b">
        <f t="shared" si="1"/>
        <v>0</v>
      </c>
      <c r="I311" s="21" t="b">
        <f t="shared" si="2"/>
        <v>0</v>
      </c>
      <c r="J311" s="21" t="b">
        <f t="shared" si="3"/>
        <v>0</v>
      </c>
      <c r="AB311" s="20" t="b">
        <f t="shared" si="9"/>
        <v>0</v>
      </c>
      <c r="AC311" s="20" t="b">
        <f t="shared" si="10"/>
        <v>0</v>
      </c>
      <c r="AD311" s="20" t="b">
        <f t="shared" si="11"/>
        <v>0</v>
      </c>
      <c r="AE311" s="20" t="b">
        <f t="shared" si="12"/>
        <v>0</v>
      </c>
      <c r="AG311" s="20" t="b">
        <f t="shared" si="13"/>
        <v>0</v>
      </c>
      <c r="AH311" s="20" t="b">
        <f t="shared" si="14"/>
        <v>0</v>
      </c>
      <c r="AI311" s="20" t="b">
        <f t="shared" si="15"/>
        <v>0</v>
      </c>
    </row>
    <row r="312">
      <c r="A312" s="25" t="s">
        <v>83</v>
      </c>
      <c r="B312" s="26">
        <v>30000.0</v>
      </c>
      <c r="C312" s="25" t="s">
        <v>65</v>
      </c>
      <c r="D312" s="26">
        <v>74.0</v>
      </c>
      <c r="E312" s="26">
        <v>80.0</v>
      </c>
      <c r="F312" s="26">
        <v>59.0</v>
      </c>
      <c r="H312" s="20" t="b">
        <f t="shared" si="1"/>
        <v>0</v>
      </c>
      <c r="I312" s="21" t="b">
        <f t="shared" si="2"/>
        <v>0</v>
      </c>
      <c r="J312" s="21" t="b">
        <f t="shared" si="3"/>
        <v>0</v>
      </c>
      <c r="AB312" s="20" t="b">
        <f t="shared" si="9"/>
        <v>0</v>
      </c>
      <c r="AC312" s="20" t="b">
        <f t="shared" si="10"/>
        <v>0</v>
      </c>
      <c r="AD312" s="20" t="b">
        <f t="shared" si="11"/>
        <v>0</v>
      </c>
      <c r="AE312" s="20" t="b">
        <f t="shared" si="12"/>
        <v>0</v>
      </c>
      <c r="AG312" s="20" t="b">
        <f t="shared" si="13"/>
        <v>0</v>
      </c>
      <c r="AH312" s="20" t="b">
        <f t="shared" si="14"/>
        <v>0</v>
      </c>
      <c r="AI312" s="20" t="b">
        <f t="shared" si="15"/>
        <v>0</v>
      </c>
    </row>
    <row r="313">
      <c r="A313" s="25" t="s">
        <v>83</v>
      </c>
      <c r="B313" s="26">
        <v>30000.0</v>
      </c>
      <c r="C313" s="25" t="s">
        <v>66</v>
      </c>
      <c r="D313" s="26" t="s">
        <v>61</v>
      </c>
      <c r="E313" s="26" t="s">
        <v>61</v>
      </c>
      <c r="F313" s="26" t="s">
        <v>61</v>
      </c>
      <c r="H313" s="20" t="b">
        <f t="shared" si="1"/>
        <v>0</v>
      </c>
      <c r="I313" s="21" t="b">
        <f t="shared" si="2"/>
        <v>0</v>
      </c>
      <c r="J313" s="21" t="b">
        <f t="shared" si="3"/>
        <v>0</v>
      </c>
      <c r="AB313" s="20" t="b">
        <f t="shared" si="9"/>
        <v>0</v>
      </c>
      <c r="AC313" s="20" t="b">
        <f t="shared" si="10"/>
        <v>0</v>
      </c>
      <c r="AD313" s="20" t="b">
        <f t="shared" si="11"/>
        <v>0</v>
      </c>
      <c r="AE313" s="20" t="b">
        <f t="shared" si="12"/>
        <v>0</v>
      </c>
      <c r="AG313" s="20" t="b">
        <f t="shared" si="13"/>
        <v>0</v>
      </c>
      <c r="AH313" s="20" t="b">
        <f t="shared" si="14"/>
        <v>0</v>
      </c>
      <c r="AI313" s="20" t="b">
        <f t="shared" si="15"/>
        <v>0</v>
      </c>
    </row>
    <row r="314">
      <c r="A314" s="25" t="s">
        <v>83</v>
      </c>
      <c r="B314" s="26">
        <v>30000.0</v>
      </c>
      <c r="C314" s="25" t="s">
        <v>67</v>
      </c>
      <c r="D314" s="26">
        <v>4096.0</v>
      </c>
      <c r="E314" s="26">
        <v>4212.0</v>
      </c>
      <c r="F314" s="26">
        <v>4560.0</v>
      </c>
      <c r="H314" s="20" t="b">
        <f t="shared" si="1"/>
        <v>0</v>
      </c>
      <c r="I314" s="21" t="b">
        <f t="shared" si="2"/>
        <v>0</v>
      </c>
      <c r="J314" s="21" t="b">
        <f t="shared" si="3"/>
        <v>0</v>
      </c>
      <c r="AB314" s="20" t="b">
        <f t="shared" si="9"/>
        <v>0</v>
      </c>
      <c r="AC314" s="20" t="b">
        <f t="shared" si="10"/>
        <v>0</v>
      </c>
      <c r="AD314" s="20" t="b">
        <f t="shared" si="11"/>
        <v>0</v>
      </c>
      <c r="AE314" s="20" t="b">
        <f t="shared" si="12"/>
        <v>0</v>
      </c>
      <c r="AG314" s="20" t="b">
        <f t="shared" si="13"/>
        <v>0</v>
      </c>
      <c r="AH314" s="20" t="b">
        <f t="shared" si="14"/>
        <v>0</v>
      </c>
      <c r="AI314" s="20" t="b">
        <f t="shared" si="15"/>
        <v>0</v>
      </c>
    </row>
    <row r="315">
      <c r="A315" s="25" t="s">
        <v>83</v>
      </c>
      <c r="B315" s="26">
        <v>30000.0</v>
      </c>
      <c r="C315" s="25" t="s">
        <v>68</v>
      </c>
      <c r="D315" s="26">
        <v>1551.0</v>
      </c>
      <c r="E315" s="26">
        <v>1680.0</v>
      </c>
      <c r="F315" s="26">
        <v>1680.0</v>
      </c>
      <c r="H315" s="20" t="b">
        <f t="shared" si="1"/>
        <v>0</v>
      </c>
      <c r="I315" s="21" t="b">
        <f t="shared" si="2"/>
        <v>0</v>
      </c>
      <c r="J315" s="21" t="b">
        <f t="shared" si="3"/>
        <v>0</v>
      </c>
      <c r="AB315" s="20" t="b">
        <f t="shared" si="9"/>
        <v>0</v>
      </c>
      <c r="AC315" s="20" t="b">
        <f t="shared" si="10"/>
        <v>0</v>
      </c>
      <c r="AD315" s="20" t="b">
        <f t="shared" si="11"/>
        <v>0</v>
      </c>
      <c r="AE315" s="20" t="b">
        <f t="shared" si="12"/>
        <v>0</v>
      </c>
      <c r="AG315" s="20" t="b">
        <f t="shared" si="13"/>
        <v>0</v>
      </c>
      <c r="AH315" s="20" t="b">
        <f t="shared" si="14"/>
        <v>0</v>
      </c>
      <c r="AI315" s="20" t="b">
        <f t="shared" si="15"/>
        <v>0</v>
      </c>
    </row>
    <row r="316">
      <c r="A316" s="25" t="s">
        <v>83</v>
      </c>
      <c r="B316" s="26">
        <v>30000.0</v>
      </c>
      <c r="C316" s="25" t="s">
        <v>69</v>
      </c>
      <c r="D316" s="26">
        <v>0.0</v>
      </c>
      <c r="E316" s="26">
        <v>0.0</v>
      </c>
      <c r="F316" s="26">
        <v>0.0</v>
      </c>
      <c r="H316" s="20" t="b">
        <f t="shared" si="1"/>
        <v>0</v>
      </c>
      <c r="I316" s="21" t="b">
        <f t="shared" si="2"/>
        <v>0</v>
      </c>
      <c r="J316" s="21" t="b">
        <f t="shared" si="3"/>
        <v>0</v>
      </c>
      <c r="AB316" s="20" t="b">
        <f t="shared" si="9"/>
        <v>0</v>
      </c>
      <c r="AC316" s="20">
        <f t="shared" si="10"/>
        <v>0</v>
      </c>
      <c r="AD316" s="20">
        <f t="shared" si="11"/>
        <v>0</v>
      </c>
      <c r="AE316" s="20">
        <f t="shared" si="12"/>
        <v>0</v>
      </c>
      <c r="AG316" s="20" t="b">
        <f t="shared" si="13"/>
        <v>0</v>
      </c>
      <c r="AH316" s="20" t="b">
        <f t="shared" si="14"/>
        <v>0</v>
      </c>
      <c r="AI316" s="20" t="b">
        <f t="shared" si="15"/>
        <v>0</v>
      </c>
    </row>
    <row r="317">
      <c r="A317" s="25" t="s">
        <v>83</v>
      </c>
      <c r="B317" s="26">
        <v>30000.0</v>
      </c>
      <c r="C317" s="25" t="s">
        <v>70</v>
      </c>
      <c r="D317" s="26">
        <v>0.0</v>
      </c>
      <c r="E317" s="26">
        <v>0.0</v>
      </c>
      <c r="F317" s="26">
        <v>0.0</v>
      </c>
      <c r="H317" s="20" t="b">
        <f t="shared" si="1"/>
        <v>0</v>
      </c>
      <c r="I317" s="21" t="b">
        <f t="shared" si="2"/>
        <v>0</v>
      </c>
      <c r="J317" s="21" t="b">
        <f t="shared" si="3"/>
        <v>0</v>
      </c>
      <c r="AB317" s="20" t="b">
        <f t="shared" si="9"/>
        <v>0</v>
      </c>
      <c r="AC317" s="20" t="b">
        <f t="shared" si="10"/>
        <v>0</v>
      </c>
      <c r="AD317" s="20" t="b">
        <f t="shared" si="11"/>
        <v>0</v>
      </c>
      <c r="AE317" s="20" t="b">
        <f t="shared" si="12"/>
        <v>0</v>
      </c>
      <c r="AG317" s="20" t="b">
        <f t="shared" si="13"/>
        <v>0</v>
      </c>
      <c r="AH317" s="20" t="b">
        <f t="shared" si="14"/>
        <v>0</v>
      </c>
      <c r="AI317" s="20" t="b">
        <f t="shared" si="15"/>
        <v>0</v>
      </c>
    </row>
    <row r="318">
      <c r="A318" s="25" t="s">
        <v>83</v>
      </c>
      <c r="B318" s="26">
        <v>30000.0</v>
      </c>
      <c r="C318" s="25" t="s">
        <v>71</v>
      </c>
      <c r="D318" s="27">
        <v>0.0011689814814814816</v>
      </c>
      <c r="E318" s="27">
        <v>0.003159722222222222</v>
      </c>
      <c r="F318" s="27">
        <v>0.0028587962962962963</v>
      </c>
      <c r="H318" s="20" t="b">
        <f t="shared" si="1"/>
        <v>0</v>
      </c>
      <c r="I318" s="21" t="b">
        <f t="shared" si="2"/>
        <v>0</v>
      </c>
      <c r="J318" s="21" t="b">
        <f t="shared" si="3"/>
        <v>0</v>
      </c>
      <c r="AB318" s="20" t="b">
        <f t="shared" si="9"/>
        <v>0</v>
      </c>
      <c r="AC318" s="20" t="b">
        <f t="shared" si="10"/>
        <v>0</v>
      </c>
      <c r="AD318" s="20" t="b">
        <f t="shared" si="11"/>
        <v>0</v>
      </c>
      <c r="AE318" s="20" t="b">
        <f t="shared" si="12"/>
        <v>0</v>
      </c>
      <c r="AG318" s="20" t="b">
        <f t="shared" si="13"/>
        <v>0</v>
      </c>
      <c r="AH318" s="20" t="b">
        <f t="shared" si="14"/>
        <v>0</v>
      </c>
      <c r="AI318" s="20" t="b">
        <f t="shared" si="15"/>
        <v>0</v>
      </c>
    </row>
    <row r="319">
      <c r="A319" s="25" t="s">
        <v>83</v>
      </c>
      <c r="B319" s="26">
        <v>30000.0</v>
      </c>
      <c r="C319" s="25" t="s">
        <v>72</v>
      </c>
      <c r="D319" s="27">
        <v>0.0018402777777777777</v>
      </c>
      <c r="E319" s="27">
        <v>0.0042361111111111115</v>
      </c>
      <c r="F319" s="27">
        <v>0.003587962962962963</v>
      </c>
      <c r="H319" s="20" t="b">
        <f t="shared" si="1"/>
        <v>0</v>
      </c>
      <c r="I319" s="21" t="b">
        <f t="shared" si="2"/>
        <v>0</v>
      </c>
      <c r="J319" s="21" t="b">
        <f t="shared" si="3"/>
        <v>0</v>
      </c>
      <c r="AB319" s="20" t="b">
        <f t="shared" si="9"/>
        <v>0</v>
      </c>
      <c r="AC319" s="20" t="b">
        <f t="shared" si="10"/>
        <v>0</v>
      </c>
      <c r="AD319" s="20" t="b">
        <f t="shared" si="11"/>
        <v>0</v>
      </c>
      <c r="AE319" s="20" t="b">
        <f t="shared" si="12"/>
        <v>0</v>
      </c>
      <c r="AG319" s="20" t="b">
        <f t="shared" si="13"/>
        <v>0</v>
      </c>
      <c r="AH319" s="20" t="b">
        <f t="shared" si="14"/>
        <v>0</v>
      </c>
      <c r="AI319" s="20" t="b">
        <f t="shared" si="15"/>
        <v>0</v>
      </c>
    </row>
    <row r="320">
      <c r="A320" s="25" t="s">
        <v>83</v>
      </c>
      <c r="B320" s="26">
        <v>30000.0</v>
      </c>
      <c r="C320" s="25" t="s">
        <v>71</v>
      </c>
      <c r="D320" s="25">
        <v>5233.902</v>
      </c>
      <c r="E320" s="25">
        <v>5338.75</v>
      </c>
      <c r="F320" s="25">
        <v>5310.516</v>
      </c>
      <c r="H320" s="20" t="b">
        <f t="shared" si="1"/>
        <v>0</v>
      </c>
      <c r="I320" s="21" t="b">
        <f t="shared" si="2"/>
        <v>0</v>
      </c>
      <c r="J320" s="21" t="b">
        <f t="shared" si="3"/>
        <v>0</v>
      </c>
      <c r="AB320" s="20" t="b">
        <f t="shared" si="9"/>
        <v>0</v>
      </c>
      <c r="AC320" s="20" t="b">
        <f t="shared" si="10"/>
        <v>0</v>
      </c>
      <c r="AD320" s="20" t="b">
        <f t="shared" si="11"/>
        <v>0</v>
      </c>
      <c r="AE320" s="20" t="b">
        <f t="shared" si="12"/>
        <v>0</v>
      </c>
      <c r="AG320" s="20" t="b">
        <f t="shared" si="13"/>
        <v>0</v>
      </c>
      <c r="AH320" s="20" t="b">
        <f t="shared" si="14"/>
        <v>0</v>
      </c>
      <c r="AI320" s="20" t="b">
        <f t="shared" si="15"/>
        <v>0</v>
      </c>
    </row>
    <row r="321">
      <c r="A321" s="25" t="s">
        <v>83</v>
      </c>
      <c r="B321" s="26">
        <v>30000.0</v>
      </c>
      <c r="C321" s="25" t="s">
        <v>72</v>
      </c>
      <c r="D321" s="26">
        <v>6114.008</v>
      </c>
      <c r="E321" s="26">
        <v>6190.582</v>
      </c>
      <c r="F321" s="26">
        <v>6166.402</v>
      </c>
      <c r="H321" s="20" t="b">
        <f t="shared" si="1"/>
        <v>0</v>
      </c>
      <c r="I321" s="21" t="b">
        <f t="shared" si="2"/>
        <v>0</v>
      </c>
      <c r="J321" s="21" t="b">
        <f t="shared" si="3"/>
        <v>0</v>
      </c>
      <c r="AB321" s="20" t="b">
        <f t="shared" si="9"/>
        <v>0</v>
      </c>
      <c r="AC321" s="20" t="b">
        <f t="shared" si="10"/>
        <v>0</v>
      </c>
      <c r="AD321" s="20" t="b">
        <f t="shared" si="11"/>
        <v>0</v>
      </c>
      <c r="AE321" s="20" t="b">
        <f t="shared" si="12"/>
        <v>0</v>
      </c>
      <c r="AG321" s="20" t="b">
        <f t="shared" si="13"/>
        <v>0</v>
      </c>
      <c r="AH321" s="20" t="b">
        <f t="shared" si="14"/>
        <v>0</v>
      </c>
      <c r="AI321" s="20" t="b">
        <f t="shared" si="15"/>
        <v>0</v>
      </c>
    </row>
    <row r="322">
      <c r="A322" s="25" t="s">
        <v>83</v>
      </c>
      <c r="B322" s="26">
        <v>30000.0</v>
      </c>
      <c r="C322" s="25" t="s">
        <v>73</v>
      </c>
      <c r="D322" s="25" t="s">
        <v>81</v>
      </c>
      <c r="E322" s="25" t="s">
        <v>81</v>
      </c>
      <c r="F322" s="25" t="s">
        <v>81</v>
      </c>
      <c r="H322" s="20" t="b">
        <f t="shared" si="1"/>
        <v>0</v>
      </c>
      <c r="I322" s="21" t="b">
        <f t="shared" si="2"/>
        <v>0</v>
      </c>
      <c r="J322" s="21" t="b">
        <f t="shared" si="3"/>
        <v>0</v>
      </c>
      <c r="AB322" s="20" t="b">
        <f t="shared" si="9"/>
        <v>0</v>
      </c>
      <c r="AC322" s="20" t="b">
        <f t="shared" si="10"/>
        <v>0</v>
      </c>
      <c r="AD322" s="20" t="b">
        <f t="shared" si="11"/>
        <v>0</v>
      </c>
      <c r="AE322" s="20" t="b">
        <f t="shared" si="12"/>
        <v>0</v>
      </c>
      <c r="AG322" s="20" t="b">
        <f t="shared" si="13"/>
        <v>0</v>
      </c>
      <c r="AH322" s="20" t="b">
        <f t="shared" si="14"/>
        <v>0</v>
      </c>
      <c r="AI322" s="20" t="b">
        <f t="shared" si="15"/>
        <v>0</v>
      </c>
    </row>
    <row r="323">
      <c r="A323" s="25" t="s">
        <v>83</v>
      </c>
      <c r="B323" s="26">
        <v>30000.0</v>
      </c>
      <c r="C323" s="25" t="s">
        <v>75</v>
      </c>
      <c r="D323" s="25">
        <v>18.01</v>
      </c>
      <c r="E323" s="25">
        <v>14.187</v>
      </c>
      <c r="F323" s="25">
        <v>15.134</v>
      </c>
      <c r="H323" s="20">
        <f t="shared" si="1"/>
        <v>11990</v>
      </c>
      <c r="I323" s="21">
        <f t="shared" si="2"/>
        <v>15813</v>
      </c>
      <c r="J323" s="21">
        <f t="shared" si="3"/>
        <v>14866</v>
      </c>
      <c r="AB323" s="20" t="b">
        <f t="shared" si="9"/>
        <v>0</v>
      </c>
      <c r="AC323" s="20" t="b">
        <f t="shared" si="10"/>
        <v>0</v>
      </c>
      <c r="AD323" s="20" t="b">
        <f t="shared" si="11"/>
        <v>0</v>
      </c>
      <c r="AE323" s="20" t="b">
        <f t="shared" si="12"/>
        <v>0</v>
      </c>
      <c r="AG323" s="20" t="b">
        <f t="shared" si="13"/>
        <v>0</v>
      </c>
      <c r="AH323" s="20" t="b">
        <f t="shared" si="14"/>
        <v>0</v>
      </c>
      <c r="AI323" s="20" t="b">
        <f t="shared" si="15"/>
        <v>0</v>
      </c>
    </row>
    <row r="324">
      <c r="A324" s="25" t="s">
        <v>83</v>
      </c>
      <c r="B324" s="26">
        <v>30000.0</v>
      </c>
      <c r="C324" s="25" t="s">
        <v>76</v>
      </c>
      <c r="D324" s="25" t="s">
        <v>61</v>
      </c>
      <c r="E324" s="25" t="s">
        <v>61</v>
      </c>
      <c r="F324" s="25" t="s">
        <v>61</v>
      </c>
      <c r="H324" s="20" t="b">
        <f t="shared" si="1"/>
        <v>0</v>
      </c>
      <c r="I324" s="21" t="b">
        <f t="shared" si="2"/>
        <v>0</v>
      </c>
      <c r="J324" s="21" t="b">
        <f t="shared" si="3"/>
        <v>0</v>
      </c>
      <c r="AB324" s="20" t="b">
        <f t="shared" si="9"/>
        <v>0</v>
      </c>
      <c r="AC324" s="20" t="b">
        <f t="shared" si="10"/>
        <v>0</v>
      </c>
      <c r="AD324" s="20" t="b">
        <f t="shared" si="11"/>
        <v>0</v>
      </c>
      <c r="AE324" s="20" t="b">
        <f t="shared" si="12"/>
        <v>0</v>
      </c>
      <c r="AG324" s="20" t="b">
        <f t="shared" si="13"/>
        <v>0</v>
      </c>
      <c r="AH324" s="20" t="b">
        <f t="shared" si="14"/>
        <v>0</v>
      </c>
      <c r="AI324" s="20" t="b">
        <f t="shared" si="15"/>
        <v>0</v>
      </c>
    </row>
    <row r="325">
      <c r="A325" s="25" t="s">
        <v>83</v>
      </c>
      <c r="B325" s="26">
        <v>30000.0</v>
      </c>
      <c r="C325" s="25" t="s">
        <v>77</v>
      </c>
      <c r="D325" s="25" t="s">
        <v>61</v>
      </c>
      <c r="E325" s="25" t="s">
        <v>61</v>
      </c>
      <c r="F325" s="26" t="s">
        <v>61</v>
      </c>
      <c r="H325" s="20" t="b">
        <f t="shared" si="1"/>
        <v>0</v>
      </c>
      <c r="I325" s="21" t="b">
        <f t="shared" si="2"/>
        <v>0</v>
      </c>
      <c r="J325" s="21" t="b">
        <f t="shared" si="3"/>
        <v>0</v>
      </c>
      <c r="AB325" s="20" t="b">
        <f t="shared" si="9"/>
        <v>0</v>
      </c>
      <c r="AC325" s="20" t="b">
        <f t="shared" si="10"/>
        <v>0</v>
      </c>
      <c r="AD325" s="20" t="b">
        <f t="shared" si="11"/>
        <v>0</v>
      </c>
      <c r="AE325" s="20" t="b">
        <f t="shared" si="12"/>
        <v>0</v>
      </c>
      <c r="AG325" s="20" t="b">
        <f t="shared" si="13"/>
        <v>0</v>
      </c>
      <c r="AH325" s="20" t="b">
        <f t="shared" si="14"/>
        <v>0</v>
      </c>
      <c r="AI325" s="20" t="b">
        <f t="shared" si="15"/>
        <v>0</v>
      </c>
    </row>
    <row r="326">
      <c r="A326" s="14" t="s">
        <v>87</v>
      </c>
      <c r="B326" s="14">
        <v>7500.0</v>
      </c>
      <c r="C326" s="14" t="s">
        <v>60</v>
      </c>
      <c r="D326" s="14">
        <v>5317.0</v>
      </c>
      <c r="E326" s="14">
        <v>7385.0</v>
      </c>
      <c r="F326" s="14">
        <v>3236.0</v>
      </c>
      <c r="H326" s="20" t="b">
        <f t="shared" si="1"/>
        <v>0</v>
      </c>
      <c r="I326" s="21" t="b">
        <f t="shared" si="2"/>
        <v>0</v>
      </c>
      <c r="J326" s="21" t="b">
        <f t="shared" si="3"/>
        <v>0</v>
      </c>
      <c r="AB326" s="20" t="b">
        <f t="shared" si="9"/>
        <v>0</v>
      </c>
      <c r="AC326" s="20" t="b">
        <f t="shared" si="10"/>
        <v>0</v>
      </c>
      <c r="AD326" s="20" t="b">
        <f t="shared" si="11"/>
        <v>0</v>
      </c>
      <c r="AE326" s="20" t="b">
        <f t="shared" si="12"/>
        <v>0</v>
      </c>
      <c r="AG326" s="20" t="b">
        <f t="shared" si="13"/>
        <v>0</v>
      </c>
      <c r="AH326" s="20" t="b">
        <f t="shared" si="14"/>
        <v>0</v>
      </c>
      <c r="AI326" s="20" t="b">
        <f t="shared" si="15"/>
        <v>0</v>
      </c>
    </row>
    <row r="327">
      <c r="A327" s="14" t="s">
        <v>87</v>
      </c>
      <c r="B327" s="14">
        <v>7500.0</v>
      </c>
      <c r="C327" s="14" t="s">
        <v>62</v>
      </c>
      <c r="D327" s="14" t="s">
        <v>61</v>
      </c>
      <c r="E327" s="14" t="s">
        <v>61</v>
      </c>
      <c r="F327" s="14" t="s">
        <v>61</v>
      </c>
      <c r="H327" s="20" t="b">
        <f t="shared" si="1"/>
        <v>0</v>
      </c>
      <c r="I327" s="21" t="b">
        <f t="shared" si="2"/>
        <v>0</v>
      </c>
      <c r="J327" s="21" t="b">
        <f t="shared" si="3"/>
        <v>0</v>
      </c>
      <c r="AB327" s="20" t="b">
        <f t="shared" si="9"/>
        <v>0</v>
      </c>
      <c r="AC327" s="20" t="b">
        <f t="shared" si="10"/>
        <v>0</v>
      </c>
      <c r="AD327" s="20" t="b">
        <f t="shared" si="11"/>
        <v>0</v>
      </c>
      <c r="AE327" s="20" t="b">
        <f t="shared" si="12"/>
        <v>0</v>
      </c>
      <c r="AG327" s="20" t="b">
        <f t="shared" si="13"/>
        <v>0</v>
      </c>
      <c r="AH327" s="20" t="b">
        <f t="shared" si="14"/>
        <v>0</v>
      </c>
      <c r="AI327" s="20" t="b">
        <f t="shared" si="15"/>
        <v>0</v>
      </c>
    </row>
    <row r="328">
      <c r="A328" s="14" t="s">
        <v>87</v>
      </c>
      <c r="B328" s="14">
        <v>7500.0</v>
      </c>
      <c r="C328" s="14" t="s">
        <v>63</v>
      </c>
      <c r="D328" s="14">
        <v>5317.0</v>
      </c>
      <c r="E328" s="14">
        <v>7385.0</v>
      </c>
      <c r="F328" s="14">
        <v>3236.0</v>
      </c>
      <c r="H328" s="20" t="b">
        <f t="shared" si="1"/>
        <v>0</v>
      </c>
      <c r="I328" s="21" t="b">
        <f t="shared" si="2"/>
        <v>0</v>
      </c>
      <c r="J328" s="21" t="b">
        <f t="shared" si="3"/>
        <v>0</v>
      </c>
      <c r="AB328" s="20" t="b">
        <f t="shared" si="9"/>
        <v>0</v>
      </c>
      <c r="AC328" s="20" t="b">
        <f t="shared" si="10"/>
        <v>0</v>
      </c>
      <c r="AD328" s="20" t="b">
        <f t="shared" si="11"/>
        <v>0</v>
      </c>
      <c r="AE328" s="20" t="b">
        <f t="shared" si="12"/>
        <v>0</v>
      </c>
      <c r="AG328" s="20" t="b">
        <f t="shared" si="13"/>
        <v>0</v>
      </c>
      <c r="AH328" s="20" t="b">
        <f t="shared" si="14"/>
        <v>0</v>
      </c>
      <c r="AI328" s="20" t="b">
        <f t="shared" si="15"/>
        <v>0</v>
      </c>
    </row>
    <row r="329">
      <c r="A329" s="14" t="s">
        <v>87</v>
      </c>
      <c r="B329" s="14">
        <v>7500.0</v>
      </c>
      <c r="C329" s="14" t="s">
        <v>64</v>
      </c>
      <c r="D329" s="14">
        <v>0.0</v>
      </c>
      <c r="E329" s="14">
        <v>0.0</v>
      </c>
      <c r="F329" s="14">
        <v>0.0</v>
      </c>
      <c r="H329" s="20" t="b">
        <f t="shared" si="1"/>
        <v>0</v>
      </c>
      <c r="I329" s="21" t="b">
        <f t="shared" si="2"/>
        <v>0</v>
      </c>
      <c r="J329" s="21" t="b">
        <f t="shared" si="3"/>
        <v>0</v>
      </c>
      <c r="AB329" s="20" t="b">
        <f t="shared" si="9"/>
        <v>0</v>
      </c>
      <c r="AC329" s="20" t="b">
        <f t="shared" si="10"/>
        <v>0</v>
      </c>
      <c r="AD329" s="20" t="b">
        <f t="shared" si="11"/>
        <v>0</v>
      </c>
      <c r="AE329" s="20" t="b">
        <f t="shared" si="12"/>
        <v>0</v>
      </c>
      <c r="AG329" s="20" t="b">
        <f t="shared" si="13"/>
        <v>0</v>
      </c>
      <c r="AH329" s="20" t="b">
        <f t="shared" si="14"/>
        <v>0</v>
      </c>
      <c r="AI329" s="20" t="b">
        <f t="shared" si="15"/>
        <v>0</v>
      </c>
    </row>
    <row r="330">
      <c r="A330" s="14" t="s">
        <v>87</v>
      </c>
      <c r="B330" s="14">
        <v>7500.0</v>
      </c>
      <c r="C330" s="14" t="s">
        <v>65</v>
      </c>
      <c r="D330" s="14">
        <v>0.0</v>
      </c>
      <c r="E330" s="14">
        <v>0.0</v>
      </c>
      <c r="F330" s="14">
        <v>0.0</v>
      </c>
      <c r="H330" s="20" t="b">
        <f t="shared" si="1"/>
        <v>0</v>
      </c>
      <c r="I330" s="21" t="b">
        <f t="shared" si="2"/>
        <v>0</v>
      </c>
      <c r="J330" s="21" t="b">
        <f t="shared" si="3"/>
        <v>0</v>
      </c>
      <c r="AB330" s="20" t="b">
        <f t="shared" si="9"/>
        <v>0</v>
      </c>
      <c r="AC330" s="20" t="b">
        <f t="shared" si="10"/>
        <v>0</v>
      </c>
      <c r="AD330" s="20" t="b">
        <f t="shared" si="11"/>
        <v>0</v>
      </c>
      <c r="AE330" s="20" t="b">
        <f t="shared" si="12"/>
        <v>0</v>
      </c>
      <c r="AG330" s="20" t="b">
        <f t="shared" si="13"/>
        <v>0</v>
      </c>
      <c r="AH330" s="20" t="b">
        <f t="shared" si="14"/>
        <v>0</v>
      </c>
      <c r="AI330" s="20" t="b">
        <f t="shared" si="15"/>
        <v>0</v>
      </c>
    </row>
    <row r="331">
      <c r="A331" s="14" t="s">
        <v>87</v>
      </c>
      <c r="B331" s="14">
        <v>7500.0</v>
      </c>
      <c r="C331" s="14" t="s">
        <v>66</v>
      </c>
      <c r="D331" s="14" t="s">
        <v>61</v>
      </c>
      <c r="E331" s="14" t="s">
        <v>61</v>
      </c>
      <c r="F331" s="14" t="s">
        <v>61</v>
      </c>
      <c r="H331" s="20" t="b">
        <f t="shared" si="1"/>
        <v>0</v>
      </c>
      <c r="I331" s="21" t="b">
        <f t="shared" si="2"/>
        <v>0</v>
      </c>
      <c r="J331" s="21" t="b">
        <f t="shared" si="3"/>
        <v>0</v>
      </c>
      <c r="AB331" s="20" t="b">
        <f t="shared" si="9"/>
        <v>0</v>
      </c>
      <c r="AC331" s="20" t="b">
        <f t="shared" si="10"/>
        <v>0</v>
      </c>
      <c r="AD331" s="20" t="b">
        <f t="shared" si="11"/>
        <v>0</v>
      </c>
      <c r="AE331" s="20" t="b">
        <f t="shared" si="12"/>
        <v>0</v>
      </c>
      <c r="AG331" s="20" t="b">
        <f t="shared" si="13"/>
        <v>0</v>
      </c>
      <c r="AH331" s="20" t="b">
        <f t="shared" si="14"/>
        <v>0</v>
      </c>
      <c r="AI331" s="20" t="b">
        <f t="shared" si="15"/>
        <v>0</v>
      </c>
    </row>
    <row r="332">
      <c r="A332" s="14" t="s">
        <v>87</v>
      </c>
      <c r="B332" s="14">
        <v>7500.0</v>
      </c>
      <c r="C332" s="14" t="s">
        <v>67</v>
      </c>
      <c r="D332" s="14">
        <v>575.0</v>
      </c>
      <c r="E332" s="14">
        <v>575.0</v>
      </c>
      <c r="F332" s="14">
        <v>575.0</v>
      </c>
      <c r="H332" s="20" t="b">
        <f t="shared" si="1"/>
        <v>0</v>
      </c>
      <c r="I332" s="21" t="b">
        <f t="shared" si="2"/>
        <v>0</v>
      </c>
      <c r="J332" s="21" t="b">
        <f t="shared" si="3"/>
        <v>0</v>
      </c>
      <c r="AB332" s="20" t="b">
        <f t="shared" si="9"/>
        <v>0</v>
      </c>
      <c r="AC332" s="20" t="b">
        <f t="shared" si="10"/>
        <v>0</v>
      </c>
      <c r="AD332" s="20" t="b">
        <f t="shared" si="11"/>
        <v>0</v>
      </c>
      <c r="AE332" s="20" t="b">
        <f t="shared" si="12"/>
        <v>0</v>
      </c>
      <c r="AG332" s="20" t="b">
        <f t="shared" si="13"/>
        <v>0</v>
      </c>
      <c r="AH332" s="20" t="b">
        <f t="shared" si="14"/>
        <v>0</v>
      </c>
      <c r="AI332" s="20" t="b">
        <f t="shared" si="15"/>
        <v>0</v>
      </c>
    </row>
    <row r="333">
      <c r="A333" s="14" t="s">
        <v>87</v>
      </c>
      <c r="B333" s="14">
        <v>7500.0</v>
      </c>
      <c r="C333" s="14" t="s">
        <v>68</v>
      </c>
      <c r="D333" s="14">
        <v>0.0</v>
      </c>
      <c r="E333" s="14">
        <v>0.0</v>
      </c>
      <c r="F333" s="14">
        <v>0.0</v>
      </c>
      <c r="H333" s="20" t="b">
        <f t="shared" si="1"/>
        <v>0</v>
      </c>
      <c r="I333" s="21" t="b">
        <f t="shared" si="2"/>
        <v>0</v>
      </c>
      <c r="J333" s="21" t="b">
        <f t="shared" si="3"/>
        <v>0</v>
      </c>
      <c r="AB333" s="20" t="b">
        <f t="shared" si="9"/>
        <v>0</v>
      </c>
      <c r="AC333" s="20" t="b">
        <f t="shared" si="10"/>
        <v>0</v>
      </c>
      <c r="AD333" s="20" t="b">
        <f t="shared" si="11"/>
        <v>0</v>
      </c>
      <c r="AE333" s="20" t="b">
        <f t="shared" si="12"/>
        <v>0</v>
      </c>
      <c r="AG333" s="20" t="b">
        <f t="shared" si="13"/>
        <v>0</v>
      </c>
      <c r="AH333" s="20" t="b">
        <f t="shared" si="14"/>
        <v>0</v>
      </c>
      <c r="AI333" s="20" t="b">
        <f t="shared" si="15"/>
        <v>0</v>
      </c>
    </row>
    <row r="334">
      <c r="A334" s="14" t="s">
        <v>87</v>
      </c>
      <c r="B334" s="14">
        <v>7500.0</v>
      </c>
      <c r="C334" s="14" t="s">
        <v>69</v>
      </c>
      <c r="D334" s="14">
        <v>0.0</v>
      </c>
      <c r="E334" s="14">
        <v>0.0</v>
      </c>
      <c r="F334" s="14">
        <v>0.0</v>
      </c>
      <c r="H334" s="20" t="b">
        <f t="shared" si="1"/>
        <v>0</v>
      </c>
      <c r="I334" s="21" t="b">
        <f t="shared" si="2"/>
        <v>0</v>
      </c>
      <c r="J334" s="21" t="b">
        <f t="shared" si="3"/>
        <v>0</v>
      </c>
      <c r="AB334" s="20" t="b">
        <f t="shared" si="9"/>
        <v>0</v>
      </c>
      <c r="AC334" s="20">
        <f t="shared" si="10"/>
        <v>0</v>
      </c>
      <c r="AD334" s="20">
        <f t="shared" si="11"/>
        <v>0</v>
      </c>
      <c r="AE334" s="20">
        <f t="shared" si="12"/>
        <v>0</v>
      </c>
      <c r="AG334" s="20" t="b">
        <f t="shared" si="13"/>
        <v>0</v>
      </c>
      <c r="AH334" s="20" t="b">
        <f t="shared" si="14"/>
        <v>0</v>
      </c>
      <c r="AI334" s="20" t="b">
        <f t="shared" si="15"/>
        <v>0</v>
      </c>
    </row>
    <row r="335">
      <c r="A335" s="14" t="s">
        <v>87</v>
      </c>
      <c r="B335" s="14">
        <v>7500.0</v>
      </c>
      <c r="C335" s="14" t="s">
        <v>70</v>
      </c>
      <c r="D335" s="14">
        <v>0.0</v>
      </c>
      <c r="E335" s="14">
        <v>0.0</v>
      </c>
      <c r="F335" s="14">
        <v>0.0</v>
      </c>
      <c r="H335" s="20" t="b">
        <f t="shared" si="1"/>
        <v>0</v>
      </c>
      <c r="I335" s="21" t="b">
        <f t="shared" si="2"/>
        <v>0</v>
      </c>
      <c r="J335" s="21" t="b">
        <f t="shared" si="3"/>
        <v>0</v>
      </c>
      <c r="AB335" s="20" t="b">
        <f t="shared" si="9"/>
        <v>0</v>
      </c>
      <c r="AC335" s="20" t="b">
        <f t="shared" si="10"/>
        <v>0</v>
      </c>
      <c r="AD335" s="20" t="b">
        <f t="shared" si="11"/>
        <v>0</v>
      </c>
      <c r="AE335" s="20" t="b">
        <f t="shared" si="12"/>
        <v>0</v>
      </c>
      <c r="AG335" s="20" t="b">
        <f t="shared" si="13"/>
        <v>0</v>
      </c>
      <c r="AH335" s="20" t="b">
        <f t="shared" si="14"/>
        <v>0</v>
      </c>
      <c r="AI335" s="20" t="b">
        <f t="shared" si="15"/>
        <v>0</v>
      </c>
    </row>
    <row r="336">
      <c r="A336" s="14" t="s">
        <v>87</v>
      </c>
      <c r="B336" s="14">
        <v>7500.0</v>
      </c>
      <c r="C336" s="14" t="s">
        <v>71</v>
      </c>
      <c r="D336" s="22">
        <v>0.0018287037037037037</v>
      </c>
      <c r="E336" s="22">
        <v>0.0044444444444444444</v>
      </c>
      <c r="F336" s="22">
        <v>0.003460648148148148</v>
      </c>
      <c r="H336" s="20" t="b">
        <f t="shared" si="1"/>
        <v>0</v>
      </c>
      <c r="I336" s="21" t="b">
        <f t="shared" si="2"/>
        <v>0</v>
      </c>
      <c r="J336" s="21" t="b">
        <f t="shared" si="3"/>
        <v>0</v>
      </c>
      <c r="AB336" s="20" t="b">
        <f t="shared" si="9"/>
        <v>0</v>
      </c>
      <c r="AC336" s="20" t="b">
        <f t="shared" si="10"/>
        <v>0</v>
      </c>
      <c r="AD336" s="20" t="b">
        <f t="shared" si="11"/>
        <v>0</v>
      </c>
      <c r="AE336" s="20" t="b">
        <f t="shared" si="12"/>
        <v>0</v>
      </c>
      <c r="AG336" s="20" t="b">
        <f t="shared" si="13"/>
        <v>0</v>
      </c>
      <c r="AH336" s="20" t="b">
        <f t="shared" si="14"/>
        <v>0</v>
      </c>
      <c r="AI336" s="20" t="b">
        <f t="shared" si="15"/>
        <v>0</v>
      </c>
    </row>
    <row r="337">
      <c r="A337" s="14" t="s">
        <v>87</v>
      </c>
      <c r="B337" s="14">
        <v>7500.0</v>
      </c>
      <c r="C337" s="14" t="s">
        <v>72</v>
      </c>
      <c r="D337" s="22">
        <v>0.0028935185185185184</v>
      </c>
      <c r="E337" s="22">
        <v>0.005335648148148148</v>
      </c>
      <c r="F337" s="22">
        <v>0.005092592592592593</v>
      </c>
      <c r="H337" s="20" t="b">
        <f t="shared" si="1"/>
        <v>0</v>
      </c>
      <c r="I337" s="21" t="b">
        <f t="shared" si="2"/>
        <v>0</v>
      </c>
      <c r="J337" s="21" t="b">
        <f t="shared" si="3"/>
        <v>0</v>
      </c>
      <c r="AB337" s="20" t="b">
        <f t="shared" si="9"/>
        <v>0</v>
      </c>
      <c r="AC337" s="20" t="b">
        <f t="shared" si="10"/>
        <v>0</v>
      </c>
      <c r="AD337" s="20" t="b">
        <f t="shared" si="11"/>
        <v>0</v>
      </c>
      <c r="AE337" s="20" t="b">
        <f t="shared" si="12"/>
        <v>0</v>
      </c>
      <c r="AG337" s="20" t="b">
        <f t="shared" si="13"/>
        <v>0</v>
      </c>
      <c r="AH337" s="20" t="b">
        <f t="shared" si="14"/>
        <v>0</v>
      </c>
      <c r="AI337" s="20" t="b">
        <f t="shared" si="15"/>
        <v>0</v>
      </c>
    </row>
    <row r="338">
      <c r="A338" s="14" t="s">
        <v>87</v>
      </c>
      <c r="B338" s="14">
        <v>7500.0</v>
      </c>
      <c r="C338" s="14" t="s">
        <v>71</v>
      </c>
      <c r="D338" s="14">
        <v>5120.238</v>
      </c>
      <c r="E338" s="14">
        <v>5231.074</v>
      </c>
      <c r="F338" s="14">
        <v>5204.242</v>
      </c>
      <c r="H338" s="20" t="b">
        <f t="shared" si="1"/>
        <v>0</v>
      </c>
      <c r="I338" s="21" t="b">
        <f t="shared" si="2"/>
        <v>0</v>
      </c>
      <c r="J338" s="21" t="b">
        <f t="shared" si="3"/>
        <v>0</v>
      </c>
      <c r="AB338" s="20" t="b">
        <f t="shared" si="9"/>
        <v>0</v>
      </c>
      <c r="AC338" s="20" t="b">
        <f t="shared" si="10"/>
        <v>0</v>
      </c>
      <c r="AD338" s="20" t="b">
        <f t="shared" si="11"/>
        <v>0</v>
      </c>
      <c r="AE338" s="20" t="b">
        <f t="shared" si="12"/>
        <v>0</v>
      </c>
      <c r="AG338" s="20" t="b">
        <f t="shared" si="13"/>
        <v>0</v>
      </c>
      <c r="AH338" s="20" t="b">
        <f t="shared" si="14"/>
        <v>0</v>
      </c>
      <c r="AI338" s="20" t="b">
        <f t="shared" si="15"/>
        <v>0</v>
      </c>
    </row>
    <row r="339">
      <c r="A339" s="14" t="s">
        <v>87</v>
      </c>
      <c r="B339" s="14">
        <v>7500.0</v>
      </c>
      <c r="C339" s="14" t="s">
        <v>72</v>
      </c>
      <c r="D339" s="14">
        <v>6071.199</v>
      </c>
      <c r="E339" s="14">
        <v>6128.762</v>
      </c>
      <c r="F339" s="14">
        <v>6101.984</v>
      </c>
      <c r="H339" s="20" t="b">
        <f t="shared" si="1"/>
        <v>0</v>
      </c>
      <c r="I339" s="21" t="b">
        <f t="shared" si="2"/>
        <v>0</v>
      </c>
      <c r="J339" s="21" t="b">
        <f t="shared" si="3"/>
        <v>0</v>
      </c>
      <c r="AB339" s="20" t="b">
        <f t="shared" si="9"/>
        <v>0</v>
      </c>
      <c r="AC339" s="20" t="b">
        <f t="shared" si="10"/>
        <v>0</v>
      </c>
      <c r="AD339" s="20" t="b">
        <f t="shared" si="11"/>
        <v>0</v>
      </c>
      <c r="AE339" s="20" t="b">
        <f t="shared" si="12"/>
        <v>0</v>
      </c>
      <c r="AG339" s="20" t="b">
        <f t="shared" si="13"/>
        <v>0</v>
      </c>
      <c r="AH339" s="20" t="b">
        <f t="shared" si="14"/>
        <v>0</v>
      </c>
      <c r="AI339" s="20" t="b">
        <f t="shared" si="15"/>
        <v>0</v>
      </c>
    </row>
    <row r="340">
      <c r="A340" s="14" t="s">
        <v>87</v>
      </c>
      <c r="B340" s="14">
        <v>7500.0</v>
      </c>
      <c r="C340" s="14" t="s">
        <v>73</v>
      </c>
      <c r="D340" s="14" t="s">
        <v>74</v>
      </c>
      <c r="E340" s="14" t="s">
        <v>74</v>
      </c>
      <c r="F340" s="14" t="s">
        <v>74</v>
      </c>
      <c r="H340" s="20" t="b">
        <f t="shared" si="1"/>
        <v>0</v>
      </c>
      <c r="I340" s="21" t="b">
        <f t="shared" si="2"/>
        <v>0</v>
      </c>
      <c r="J340" s="21" t="b">
        <f t="shared" si="3"/>
        <v>0</v>
      </c>
      <c r="AB340" s="20" t="b">
        <f t="shared" si="9"/>
        <v>0</v>
      </c>
      <c r="AC340" s="20" t="b">
        <f t="shared" si="10"/>
        <v>0</v>
      </c>
      <c r="AD340" s="20" t="b">
        <f t="shared" si="11"/>
        <v>0</v>
      </c>
      <c r="AE340" s="20" t="b">
        <f t="shared" si="12"/>
        <v>0</v>
      </c>
      <c r="AG340" s="20" t="b">
        <f t="shared" si="13"/>
        <v>0</v>
      </c>
      <c r="AH340" s="20" t="b">
        <f t="shared" si="14"/>
        <v>0</v>
      </c>
      <c r="AI340" s="20" t="b">
        <f t="shared" si="15"/>
        <v>0</v>
      </c>
    </row>
    <row r="341">
      <c r="A341" s="14" t="s">
        <v>87</v>
      </c>
      <c r="B341" s="14">
        <v>7500.0</v>
      </c>
      <c r="C341" s="14" t="s">
        <v>75</v>
      </c>
      <c r="D341" s="14">
        <v>-0.727</v>
      </c>
      <c r="E341" s="14">
        <v>-1.903</v>
      </c>
      <c r="F341" s="14">
        <v>-1.44</v>
      </c>
      <c r="H341" s="20">
        <f t="shared" si="1"/>
        <v>8227</v>
      </c>
      <c r="I341" s="21">
        <f t="shared" si="2"/>
        <v>9403</v>
      </c>
      <c r="J341" s="21">
        <f t="shared" si="3"/>
        <v>8940</v>
      </c>
      <c r="AB341" s="20" t="b">
        <f t="shared" si="9"/>
        <v>0</v>
      </c>
      <c r="AC341" s="20" t="b">
        <f t="shared" si="10"/>
        <v>0</v>
      </c>
      <c r="AD341" s="20" t="b">
        <f t="shared" si="11"/>
        <v>0</v>
      </c>
      <c r="AE341" s="20" t="b">
        <f t="shared" si="12"/>
        <v>0</v>
      </c>
      <c r="AG341" s="20" t="b">
        <f t="shared" si="13"/>
        <v>0</v>
      </c>
      <c r="AH341" s="20" t="b">
        <f t="shared" si="14"/>
        <v>0</v>
      </c>
      <c r="AI341" s="20" t="b">
        <f t="shared" si="15"/>
        <v>0</v>
      </c>
    </row>
    <row r="342">
      <c r="A342" s="14" t="s">
        <v>87</v>
      </c>
      <c r="B342" s="14">
        <v>7500.0</v>
      </c>
      <c r="C342" s="14" t="s">
        <v>76</v>
      </c>
      <c r="D342" s="14" t="s">
        <v>61</v>
      </c>
      <c r="E342" s="14" t="s">
        <v>61</v>
      </c>
      <c r="F342" s="14" t="s">
        <v>61</v>
      </c>
      <c r="H342" s="20" t="b">
        <f t="shared" si="1"/>
        <v>0</v>
      </c>
      <c r="I342" s="21" t="b">
        <f t="shared" si="2"/>
        <v>0</v>
      </c>
      <c r="J342" s="21" t="b">
        <f t="shared" si="3"/>
        <v>0</v>
      </c>
      <c r="AB342" s="20" t="b">
        <f t="shared" si="9"/>
        <v>0</v>
      </c>
      <c r="AC342" s="20" t="b">
        <f t="shared" si="10"/>
        <v>0</v>
      </c>
      <c r="AD342" s="20" t="b">
        <f t="shared" si="11"/>
        <v>0</v>
      </c>
      <c r="AE342" s="20" t="b">
        <f t="shared" si="12"/>
        <v>0</v>
      </c>
      <c r="AG342" s="20" t="b">
        <f t="shared" si="13"/>
        <v>0</v>
      </c>
      <c r="AH342" s="20" t="b">
        <f t="shared" si="14"/>
        <v>0</v>
      </c>
      <c r="AI342" s="20" t="b">
        <f t="shared" si="15"/>
        <v>0</v>
      </c>
    </row>
    <row r="343">
      <c r="A343" s="14" t="s">
        <v>87</v>
      </c>
      <c r="B343" s="14">
        <v>7500.0</v>
      </c>
      <c r="C343" s="14" t="s">
        <v>77</v>
      </c>
      <c r="D343" s="14" t="s">
        <v>61</v>
      </c>
      <c r="E343" s="14" t="s">
        <v>61</v>
      </c>
      <c r="F343" s="14" t="s">
        <v>61</v>
      </c>
      <c r="H343" s="20" t="b">
        <f t="shared" si="1"/>
        <v>0</v>
      </c>
      <c r="I343" s="21" t="b">
        <f t="shared" si="2"/>
        <v>0</v>
      </c>
      <c r="J343" s="21" t="b">
        <f t="shared" si="3"/>
        <v>0</v>
      </c>
      <c r="AB343" s="20" t="b">
        <f t="shared" si="9"/>
        <v>0</v>
      </c>
      <c r="AC343" s="20" t="b">
        <f t="shared" si="10"/>
        <v>0</v>
      </c>
      <c r="AD343" s="20" t="b">
        <f t="shared" si="11"/>
        <v>0</v>
      </c>
      <c r="AE343" s="20" t="b">
        <f t="shared" si="12"/>
        <v>0</v>
      </c>
      <c r="AG343" s="20" t="b">
        <f t="shared" si="13"/>
        <v>0</v>
      </c>
      <c r="AH343" s="20" t="b">
        <f t="shared" si="14"/>
        <v>0</v>
      </c>
      <c r="AI343" s="20" t="b">
        <f t="shared" si="15"/>
        <v>0</v>
      </c>
    </row>
    <row r="344">
      <c r="A344" s="14" t="s">
        <v>87</v>
      </c>
      <c r="B344" s="14">
        <v>8437.0</v>
      </c>
      <c r="C344" s="14" t="s">
        <v>60</v>
      </c>
      <c r="D344" s="14">
        <v>5317.0</v>
      </c>
      <c r="E344" s="14">
        <v>7403.0</v>
      </c>
      <c r="F344" s="14">
        <v>3244.0</v>
      </c>
      <c r="H344" s="20" t="b">
        <f t="shared" si="1"/>
        <v>0</v>
      </c>
      <c r="I344" s="21" t="b">
        <f t="shared" si="2"/>
        <v>0</v>
      </c>
      <c r="J344" s="21" t="b">
        <f t="shared" si="3"/>
        <v>0</v>
      </c>
      <c r="AB344" s="20" t="b">
        <f t="shared" si="9"/>
        <v>0</v>
      </c>
      <c r="AC344" s="20" t="b">
        <f t="shared" si="10"/>
        <v>0</v>
      </c>
      <c r="AD344" s="20" t="b">
        <f t="shared" si="11"/>
        <v>0</v>
      </c>
      <c r="AE344" s="20" t="b">
        <f t="shared" si="12"/>
        <v>0</v>
      </c>
      <c r="AG344" s="20" t="b">
        <f t="shared" si="13"/>
        <v>0</v>
      </c>
      <c r="AH344" s="20" t="b">
        <f t="shared" si="14"/>
        <v>0</v>
      </c>
      <c r="AI344" s="20" t="b">
        <f t="shared" si="15"/>
        <v>0</v>
      </c>
    </row>
    <row r="345">
      <c r="A345" s="14" t="s">
        <v>87</v>
      </c>
      <c r="B345" s="14">
        <v>8437.0</v>
      </c>
      <c r="C345" s="14" t="s">
        <v>62</v>
      </c>
      <c r="D345" s="14" t="s">
        <v>61</v>
      </c>
      <c r="E345" s="14" t="s">
        <v>61</v>
      </c>
      <c r="F345" s="14" t="s">
        <v>61</v>
      </c>
      <c r="H345" s="20" t="b">
        <f t="shared" si="1"/>
        <v>0</v>
      </c>
      <c r="I345" s="21" t="b">
        <f t="shared" si="2"/>
        <v>0</v>
      </c>
      <c r="J345" s="21" t="b">
        <f t="shared" si="3"/>
        <v>0</v>
      </c>
      <c r="AB345" s="20" t="b">
        <f t="shared" si="9"/>
        <v>0</v>
      </c>
      <c r="AC345" s="20" t="b">
        <f t="shared" si="10"/>
        <v>0</v>
      </c>
      <c r="AD345" s="20" t="b">
        <f t="shared" si="11"/>
        <v>0</v>
      </c>
      <c r="AE345" s="20" t="b">
        <f t="shared" si="12"/>
        <v>0</v>
      </c>
      <c r="AG345" s="20" t="b">
        <f t="shared" si="13"/>
        <v>0</v>
      </c>
      <c r="AH345" s="20" t="b">
        <f t="shared" si="14"/>
        <v>0</v>
      </c>
      <c r="AI345" s="20" t="b">
        <f t="shared" si="15"/>
        <v>0</v>
      </c>
    </row>
    <row r="346">
      <c r="A346" s="14" t="s">
        <v>87</v>
      </c>
      <c r="B346" s="14">
        <v>8437.0</v>
      </c>
      <c r="C346" s="14" t="s">
        <v>63</v>
      </c>
      <c r="D346" s="14">
        <v>5317.0</v>
      </c>
      <c r="E346" s="14">
        <v>7403.0</v>
      </c>
      <c r="F346" s="14">
        <v>3244.0</v>
      </c>
      <c r="H346" s="20" t="b">
        <f t="shared" si="1"/>
        <v>0</v>
      </c>
      <c r="I346" s="21" t="b">
        <f t="shared" si="2"/>
        <v>0</v>
      </c>
      <c r="J346" s="21" t="b">
        <f t="shared" si="3"/>
        <v>0</v>
      </c>
      <c r="AB346" s="20" t="b">
        <f t="shared" si="9"/>
        <v>0</v>
      </c>
      <c r="AC346" s="20" t="b">
        <f t="shared" si="10"/>
        <v>0</v>
      </c>
      <c r="AD346" s="20" t="b">
        <f t="shared" si="11"/>
        <v>0</v>
      </c>
      <c r="AE346" s="20" t="b">
        <f t="shared" si="12"/>
        <v>0</v>
      </c>
      <c r="AG346" s="20" t="b">
        <f t="shared" si="13"/>
        <v>0</v>
      </c>
      <c r="AH346" s="20" t="b">
        <f t="shared" si="14"/>
        <v>0</v>
      </c>
      <c r="AI346" s="20" t="b">
        <f t="shared" si="15"/>
        <v>0</v>
      </c>
    </row>
    <row r="347">
      <c r="A347" s="14" t="s">
        <v>87</v>
      </c>
      <c r="B347" s="14">
        <v>8437.0</v>
      </c>
      <c r="C347" s="14" t="s">
        <v>64</v>
      </c>
      <c r="D347" s="14">
        <v>0.0</v>
      </c>
      <c r="E347" s="14">
        <v>0.0</v>
      </c>
      <c r="F347" s="14">
        <v>0.0</v>
      </c>
      <c r="H347" s="20" t="b">
        <f t="shared" si="1"/>
        <v>0</v>
      </c>
      <c r="I347" s="21" t="b">
        <f t="shared" si="2"/>
        <v>0</v>
      </c>
      <c r="J347" s="21" t="b">
        <f t="shared" si="3"/>
        <v>0</v>
      </c>
      <c r="AB347" s="20" t="b">
        <f t="shared" si="9"/>
        <v>0</v>
      </c>
      <c r="AC347" s="20" t="b">
        <f t="shared" si="10"/>
        <v>0</v>
      </c>
      <c r="AD347" s="20" t="b">
        <f t="shared" si="11"/>
        <v>0</v>
      </c>
      <c r="AE347" s="20" t="b">
        <f t="shared" si="12"/>
        <v>0</v>
      </c>
      <c r="AG347" s="20" t="b">
        <f t="shared" si="13"/>
        <v>0</v>
      </c>
      <c r="AH347" s="20" t="b">
        <f t="shared" si="14"/>
        <v>0</v>
      </c>
      <c r="AI347" s="20" t="b">
        <f t="shared" si="15"/>
        <v>0</v>
      </c>
    </row>
    <row r="348">
      <c r="A348" s="14" t="s">
        <v>87</v>
      </c>
      <c r="B348" s="14">
        <v>8437.0</v>
      </c>
      <c r="C348" s="14" t="s">
        <v>65</v>
      </c>
      <c r="D348" s="14">
        <v>0.0</v>
      </c>
      <c r="E348" s="14">
        <v>0.0</v>
      </c>
      <c r="F348" s="14">
        <v>0.0</v>
      </c>
      <c r="H348" s="20" t="b">
        <f t="shared" si="1"/>
        <v>0</v>
      </c>
      <c r="I348" s="21" t="b">
        <f t="shared" si="2"/>
        <v>0</v>
      </c>
      <c r="J348" s="21" t="b">
        <f t="shared" si="3"/>
        <v>0</v>
      </c>
      <c r="AB348" s="20" t="b">
        <f t="shared" si="9"/>
        <v>0</v>
      </c>
      <c r="AC348" s="20" t="b">
        <f t="shared" si="10"/>
        <v>0</v>
      </c>
      <c r="AD348" s="20" t="b">
        <f t="shared" si="11"/>
        <v>0</v>
      </c>
      <c r="AE348" s="20" t="b">
        <f t="shared" si="12"/>
        <v>0</v>
      </c>
      <c r="AG348" s="20" t="b">
        <f t="shared" si="13"/>
        <v>0</v>
      </c>
      <c r="AH348" s="20" t="b">
        <f t="shared" si="14"/>
        <v>0</v>
      </c>
      <c r="AI348" s="20" t="b">
        <f t="shared" si="15"/>
        <v>0</v>
      </c>
    </row>
    <row r="349">
      <c r="A349" s="14" t="s">
        <v>87</v>
      </c>
      <c r="B349" s="14">
        <v>8437.0</v>
      </c>
      <c r="C349" s="14" t="s">
        <v>66</v>
      </c>
      <c r="D349" s="14" t="s">
        <v>61</v>
      </c>
      <c r="E349" s="14" t="s">
        <v>61</v>
      </c>
      <c r="F349" s="14" t="s">
        <v>61</v>
      </c>
      <c r="H349" s="20" t="b">
        <f t="shared" si="1"/>
        <v>0</v>
      </c>
      <c r="I349" s="21" t="b">
        <f t="shared" si="2"/>
        <v>0</v>
      </c>
      <c r="J349" s="21" t="b">
        <f t="shared" si="3"/>
        <v>0</v>
      </c>
      <c r="AB349" s="20" t="b">
        <f t="shared" si="9"/>
        <v>0</v>
      </c>
      <c r="AC349" s="20" t="b">
        <f t="shared" si="10"/>
        <v>0</v>
      </c>
      <c r="AD349" s="20" t="b">
        <f t="shared" si="11"/>
        <v>0</v>
      </c>
      <c r="AE349" s="20" t="b">
        <f t="shared" si="12"/>
        <v>0</v>
      </c>
      <c r="AG349" s="20" t="b">
        <f t="shared" si="13"/>
        <v>0</v>
      </c>
      <c r="AH349" s="20" t="b">
        <f t="shared" si="14"/>
        <v>0</v>
      </c>
      <c r="AI349" s="20" t="b">
        <f t="shared" si="15"/>
        <v>0</v>
      </c>
    </row>
    <row r="350">
      <c r="A350" s="14" t="s">
        <v>87</v>
      </c>
      <c r="B350" s="14">
        <v>8437.0</v>
      </c>
      <c r="C350" s="14" t="s">
        <v>67</v>
      </c>
      <c r="D350" s="14">
        <v>575.0</v>
      </c>
      <c r="E350" s="14">
        <v>575.0</v>
      </c>
      <c r="F350" s="14">
        <v>575.0</v>
      </c>
      <c r="H350" s="20" t="b">
        <f t="shared" si="1"/>
        <v>0</v>
      </c>
      <c r="I350" s="21" t="b">
        <f t="shared" si="2"/>
        <v>0</v>
      </c>
      <c r="J350" s="21" t="b">
        <f t="shared" si="3"/>
        <v>0</v>
      </c>
      <c r="AB350" s="20" t="b">
        <f t="shared" si="9"/>
        <v>0</v>
      </c>
      <c r="AC350" s="20" t="b">
        <f t="shared" si="10"/>
        <v>0</v>
      </c>
      <c r="AD350" s="20" t="b">
        <f t="shared" si="11"/>
        <v>0</v>
      </c>
      <c r="AE350" s="20" t="b">
        <f t="shared" si="12"/>
        <v>0</v>
      </c>
      <c r="AG350" s="20" t="b">
        <f t="shared" si="13"/>
        <v>0</v>
      </c>
      <c r="AH350" s="20" t="b">
        <f t="shared" si="14"/>
        <v>0</v>
      </c>
      <c r="AI350" s="20" t="b">
        <f t="shared" si="15"/>
        <v>0</v>
      </c>
    </row>
    <row r="351">
      <c r="A351" s="14" t="s">
        <v>87</v>
      </c>
      <c r="B351" s="14">
        <v>8437.0</v>
      </c>
      <c r="C351" s="14" t="s">
        <v>68</v>
      </c>
      <c r="D351" s="14">
        <v>0.0</v>
      </c>
      <c r="E351" s="14">
        <v>0.0</v>
      </c>
      <c r="F351" s="14">
        <v>0.0</v>
      </c>
      <c r="H351" s="20" t="b">
        <f t="shared" si="1"/>
        <v>0</v>
      </c>
      <c r="I351" s="21" t="b">
        <f t="shared" si="2"/>
        <v>0</v>
      </c>
      <c r="J351" s="21" t="b">
        <f t="shared" si="3"/>
        <v>0</v>
      </c>
      <c r="AB351" s="20" t="b">
        <f t="shared" si="9"/>
        <v>0</v>
      </c>
      <c r="AC351" s="20" t="b">
        <f t="shared" si="10"/>
        <v>0</v>
      </c>
      <c r="AD351" s="20" t="b">
        <f t="shared" si="11"/>
        <v>0</v>
      </c>
      <c r="AE351" s="20" t="b">
        <f t="shared" si="12"/>
        <v>0</v>
      </c>
      <c r="AG351" s="20" t="b">
        <f t="shared" si="13"/>
        <v>0</v>
      </c>
      <c r="AH351" s="20" t="b">
        <f t="shared" si="14"/>
        <v>0</v>
      </c>
      <c r="AI351" s="20" t="b">
        <f t="shared" si="15"/>
        <v>0</v>
      </c>
    </row>
    <row r="352">
      <c r="A352" s="14" t="s">
        <v>87</v>
      </c>
      <c r="B352" s="14">
        <v>8437.0</v>
      </c>
      <c r="C352" s="14" t="s">
        <v>69</v>
      </c>
      <c r="D352" s="14">
        <v>0.0</v>
      </c>
      <c r="E352" s="14">
        <v>0.0</v>
      </c>
      <c r="F352" s="14">
        <v>0.0</v>
      </c>
      <c r="H352" s="20" t="b">
        <f t="shared" si="1"/>
        <v>0</v>
      </c>
      <c r="I352" s="21" t="b">
        <f t="shared" si="2"/>
        <v>0</v>
      </c>
      <c r="J352" s="21" t="b">
        <f t="shared" si="3"/>
        <v>0</v>
      </c>
      <c r="AB352" s="20" t="b">
        <f t="shared" si="9"/>
        <v>0</v>
      </c>
      <c r="AC352" s="20">
        <f t="shared" si="10"/>
        <v>0</v>
      </c>
      <c r="AD352" s="20">
        <f t="shared" si="11"/>
        <v>0</v>
      </c>
      <c r="AE352" s="20">
        <f t="shared" si="12"/>
        <v>0</v>
      </c>
      <c r="AG352" s="20" t="b">
        <f t="shared" si="13"/>
        <v>0</v>
      </c>
      <c r="AH352" s="20" t="b">
        <f t="shared" si="14"/>
        <v>0</v>
      </c>
      <c r="AI352" s="20" t="b">
        <f t="shared" si="15"/>
        <v>0</v>
      </c>
    </row>
    <row r="353">
      <c r="A353" s="14" t="s">
        <v>87</v>
      </c>
      <c r="B353" s="14">
        <v>8437.0</v>
      </c>
      <c r="C353" s="14" t="s">
        <v>70</v>
      </c>
      <c r="D353" s="14">
        <v>0.0</v>
      </c>
      <c r="E353" s="14">
        <v>0.0</v>
      </c>
      <c r="F353" s="14">
        <v>0.0</v>
      </c>
      <c r="H353" s="20" t="b">
        <f t="shared" si="1"/>
        <v>0</v>
      </c>
      <c r="I353" s="21" t="b">
        <f t="shared" si="2"/>
        <v>0</v>
      </c>
      <c r="J353" s="21" t="b">
        <f t="shared" si="3"/>
        <v>0</v>
      </c>
      <c r="AB353" s="20" t="b">
        <f t="shared" si="9"/>
        <v>0</v>
      </c>
      <c r="AC353" s="20" t="b">
        <f t="shared" si="10"/>
        <v>0</v>
      </c>
      <c r="AD353" s="20" t="b">
        <f t="shared" si="11"/>
        <v>0</v>
      </c>
      <c r="AE353" s="20" t="b">
        <f t="shared" si="12"/>
        <v>0</v>
      </c>
      <c r="AG353" s="20" t="b">
        <f t="shared" si="13"/>
        <v>0</v>
      </c>
      <c r="AH353" s="20" t="b">
        <f t="shared" si="14"/>
        <v>0</v>
      </c>
      <c r="AI353" s="20" t="b">
        <f t="shared" si="15"/>
        <v>0</v>
      </c>
    </row>
    <row r="354">
      <c r="A354" s="14" t="s">
        <v>87</v>
      </c>
      <c r="B354" s="14">
        <v>8437.0</v>
      </c>
      <c r="C354" s="14" t="s">
        <v>71</v>
      </c>
      <c r="D354" s="22">
        <v>0.0022685185185185187</v>
      </c>
      <c r="E354" s="22">
        <v>0.004027777777777778</v>
      </c>
      <c r="F354" s="22">
        <v>0.004108796296296296</v>
      </c>
      <c r="H354" s="20" t="b">
        <f t="shared" si="1"/>
        <v>0</v>
      </c>
      <c r="I354" s="21" t="b">
        <f t="shared" si="2"/>
        <v>0</v>
      </c>
      <c r="J354" s="21" t="b">
        <f t="shared" si="3"/>
        <v>0</v>
      </c>
      <c r="AB354" s="20" t="b">
        <f t="shared" si="9"/>
        <v>0</v>
      </c>
      <c r="AC354" s="20" t="b">
        <f t="shared" si="10"/>
        <v>0</v>
      </c>
      <c r="AD354" s="20" t="b">
        <f t="shared" si="11"/>
        <v>0</v>
      </c>
      <c r="AE354" s="20" t="b">
        <f t="shared" si="12"/>
        <v>0</v>
      </c>
      <c r="AG354" s="20" t="b">
        <f t="shared" si="13"/>
        <v>0</v>
      </c>
      <c r="AH354" s="20" t="b">
        <f t="shared" si="14"/>
        <v>0</v>
      </c>
      <c r="AI354" s="20" t="b">
        <f t="shared" si="15"/>
        <v>0</v>
      </c>
    </row>
    <row r="355">
      <c r="A355" s="14" t="s">
        <v>87</v>
      </c>
      <c r="B355" s="14">
        <v>8437.0</v>
      </c>
      <c r="C355" s="14" t="s">
        <v>72</v>
      </c>
      <c r="D355" s="22">
        <v>0.002962962962962963</v>
      </c>
      <c r="E355" s="22">
        <v>0.005486111111111111</v>
      </c>
      <c r="F355" s="22">
        <v>0.004988425925925926</v>
      </c>
      <c r="H355" s="20" t="b">
        <f t="shared" si="1"/>
        <v>0</v>
      </c>
      <c r="I355" s="21" t="b">
        <f t="shared" si="2"/>
        <v>0</v>
      </c>
      <c r="J355" s="21" t="b">
        <f t="shared" si="3"/>
        <v>0</v>
      </c>
      <c r="AB355" s="20" t="b">
        <f t="shared" si="9"/>
        <v>0</v>
      </c>
      <c r="AC355" s="20" t="b">
        <f t="shared" si="10"/>
        <v>0</v>
      </c>
      <c r="AD355" s="20" t="b">
        <f t="shared" si="11"/>
        <v>0</v>
      </c>
      <c r="AE355" s="20" t="b">
        <f t="shared" si="12"/>
        <v>0</v>
      </c>
      <c r="AG355" s="20" t="b">
        <f t="shared" si="13"/>
        <v>0</v>
      </c>
      <c r="AH355" s="20" t="b">
        <f t="shared" si="14"/>
        <v>0</v>
      </c>
      <c r="AI355" s="20" t="b">
        <f t="shared" si="15"/>
        <v>0</v>
      </c>
    </row>
    <row r="356">
      <c r="A356" s="14" t="s">
        <v>87</v>
      </c>
      <c r="B356" s="14">
        <v>8437.0</v>
      </c>
      <c r="C356" s="14" t="s">
        <v>71</v>
      </c>
      <c r="D356" s="14">
        <v>5120.238</v>
      </c>
      <c r="E356" s="14">
        <v>5228.422</v>
      </c>
      <c r="F356" s="14">
        <v>5214.883</v>
      </c>
      <c r="H356" s="20" t="b">
        <f t="shared" si="1"/>
        <v>0</v>
      </c>
      <c r="I356" s="21" t="b">
        <f t="shared" si="2"/>
        <v>0</v>
      </c>
      <c r="J356" s="21" t="b">
        <f t="shared" si="3"/>
        <v>0</v>
      </c>
      <c r="AB356" s="20" t="b">
        <f t="shared" si="9"/>
        <v>0</v>
      </c>
      <c r="AC356" s="20" t="b">
        <f t="shared" si="10"/>
        <v>0</v>
      </c>
      <c r="AD356" s="20" t="b">
        <f t="shared" si="11"/>
        <v>0</v>
      </c>
      <c r="AE356" s="20" t="b">
        <f t="shared" si="12"/>
        <v>0</v>
      </c>
      <c r="AG356" s="20" t="b">
        <f t="shared" si="13"/>
        <v>0</v>
      </c>
      <c r="AH356" s="20" t="b">
        <f t="shared" si="14"/>
        <v>0</v>
      </c>
      <c r="AI356" s="20" t="b">
        <f t="shared" si="15"/>
        <v>0</v>
      </c>
    </row>
    <row r="357">
      <c r="A357" s="14" t="s">
        <v>87</v>
      </c>
      <c r="B357" s="14">
        <v>8437.0</v>
      </c>
      <c r="C357" s="14" t="s">
        <v>72</v>
      </c>
      <c r="D357" s="14">
        <v>6066.254</v>
      </c>
      <c r="E357" s="14">
        <v>6129.109</v>
      </c>
      <c r="F357" s="14">
        <v>6108.57</v>
      </c>
      <c r="H357" s="20" t="b">
        <f t="shared" si="1"/>
        <v>0</v>
      </c>
      <c r="I357" s="21" t="b">
        <f t="shared" si="2"/>
        <v>0</v>
      </c>
      <c r="J357" s="21" t="b">
        <f t="shared" si="3"/>
        <v>0</v>
      </c>
      <c r="AB357" s="20" t="b">
        <f t="shared" si="9"/>
        <v>0</v>
      </c>
      <c r="AC357" s="20" t="b">
        <f t="shared" si="10"/>
        <v>0</v>
      </c>
      <c r="AD357" s="20" t="b">
        <f t="shared" si="11"/>
        <v>0</v>
      </c>
      <c r="AE357" s="20" t="b">
        <f t="shared" si="12"/>
        <v>0</v>
      </c>
      <c r="AG357" s="20" t="b">
        <f t="shared" si="13"/>
        <v>0</v>
      </c>
      <c r="AH357" s="20" t="b">
        <f t="shared" si="14"/>
        <v>0</v>
      </c>
      <c r="AI357" s="20" t="b">
        <f t="shared" si="15"/>
        <v>0</v>
      </c>
    </row>
    <row r="358">
      <c r="A358" s="14" t="s">
        <v>87</v>
      </c>
      <c r="B358" s="14">
        <v>8437.0</v>
      </c>
      <c r="C358" s="14" t="s">
        <v>73</v>
      </c>
      <c r="D358" s="14" t="s">
        <v>74</v>
      </c>
      <c r="E358" s="14" t="s">
        <v>74</v>
      </c>
      <c r="F358" s="14" t="s">
        <v>74</v>
      </c>
      <c r="H358" s="20" t="b">
        <f t="shared" si="1"/>
        <v>0</v>
      </c>
      <c r="I358" s="21" t="b">
        <f t="shared" si="2"/>
        <v>0</v>
      </c>
      <c r="J358" s="21" t="b">
        <f t="shared" si="3"/>
        <v>0</v>
      </c>
      <c r="AB358" s="20" t="b">
        <f t="shared" si="9"/>
        <v>0</v>
      </c>
      <c r="AC358" s="20" t="b">
        <f t="shared" si="10"/>
        <v>0</v>
      </c>
      <c r="AD358" s="20" t="b">
        <f t="shared" si="11"/>
        <v>0</v>
      </c>
      <c r="AE358" s="20" t="b">
        <f t="shared" si="12"/>
        <v>0</v>
      </c>
      <c r="AG358" s="20" t="b">
        <f t="shared" si="13"/>
        <v>0</v>
      </c>
      <c r="AH358" s="20" t="b">
        <f t="shared" si="14"/>
        <v>0</v>
      </c>
      <c r="AI358" s="20" t="b">
        <f t="shared" si="15"/>
        <v>0</v>
      </c>
    </row>
    <row r="359">
      <c r="A359" s="14" t="s">
        <v>87</v>
      </c>
      <c r="B359" s="14">
        <v>8437.0</v>
      </c>
      <c r="C359" s="14" t="s">
        <v>75</v>
      </c>
      <c r="D359" s="14">
        <v>-0.048</v>
      </c>
      <c r="E359" s="14">
        <v>-0.627</v>
      </c>
      <c r="F359" s="14">
        <v>-0.358</v>
      </c>
      <c r="H359" s="20">
        <f t="shared" si="1"/>
        <v>8485</v>
      </c>
      <c r="I359" s="21">
        <f t="shared" si="2"/>
        <v>9064</v>
      </c>
      <c r="J359" s="21">
        <f t="shared" si="3"/>
        <v>8795</v>
      </c>
      <c r="AB359" s="20" t="b">
        <f t="shared" si="9"/>
        <v>0</v>
      </c>
      <c r="AC359" s="20" t="b">
        <f t="shared" si="10"/>
        <v>0</v>
      </c>
      <c r="AD359" s="20" t="b">
        <f t="shared" si="11"/>
        <v>0</v>
      </c>
      <c r="AE359" s="20" t="b">
        <f t="shared" si="12"/>
        <v>0</v>
      </c>
      <c r="AG359" s="20" t="b">
        <f t="shared" si="13"/>
        <v>0</v>
      </c>
      <c r="AH359" s="20" t="b">
        <f t="shared" si="14"/>
        <v>0</v>
      </c>
      <c r="AI359" s="20" t="b">
        <f t="shared" si="15"/>
        <v>0</v>
      </c>
    </row>
    <row r="360">
      <c r="A360" s="14" t="s">
        <v>87</v>
      </c>
      <c r="B360" s="14">
        <v>8437.0</v>
      </c>
      <c r="C360" s="14" t="s">
        <v>76</v>
      </c>
      <c r="D360" s="14" t="s">
        <v>61</v>
      </c>
      <c r="E360" s="14" t="s">
        <v>61</v>
      </c>
      <c r="F360" s="14" t="s">
        <v>61</v>
      </c>
      <c r="H360" s="20" t="b">
        <f t="shared" si="1"/>
        <v>0</v>
      </c>
      <c r="I360" s="21" t="b">
        <f t="shared" si="2"/>
        <v>0</v>
      </c>
      <c r="J360" s="21" t="b">
        <f t="shared" si="3"/>
        <v>0</v>
      </c>
      <c r="AB360" s="20" t="b">
        <f t="shared" si="9"/>
        <v>0</v>
      </c>
      <c r="AC360" s="20" t="b">
        <f t="shared" si="10"/>
        <v>0</v>
      </c>
      <c r="AD360" s="20" t="b">
        <f t="shared" si="11"/>
        <v>0</v>
      </c>
      <c r="AE360" s="20" t="b">
        <f t="shared" si="12"/>
        <v>0</v>
      </c>
      <c r="AG360" s="20" t="b">
        <f t="shared" si="13"/>
        <v>0</v>
      </c>
      <c r="AH360" s="20" t="b">
        <f t="shared" si="14"/>
        <v>0</v>
      </c>
      <c r="AI360" s="20" t="b">
        <f t="shared" si="15"/>
        <v>0</v>
      </c>
    </row>
    <row r="361">
      <c r="A361" s="14" t="s">
        <v>87</v>
      </c>
      <c r="B361" s="14">
        <v>8437.0</v>
      </c>
      <c r="C361" s="14" t="s">
        <v>77</v>
      </c>
      <c r="D361" s="14" t="s">
        <v>61</v>
      </c>
      <c r="E361" s="14" t="s">
        <v>61</v>
      </c>
      <c r="F361" s="14" t="s">
        <v>61</v>
      </c>
      <c r="H361" s="20" t="b">
        <f t="shared" si="1"/>
        <v>0</v>
      </c>
      <c r="I361" s="21" t="b">
        <f t="shared" si="2"/>
        <v>0</v>
      </c>
      <c r="J361" s="21" t="b">
        <f t="shared" si="3"/>
        <v>0</v>
      </c>
      <c r="AB361" s="20" t="b">
        <f t="shared" si="9"/>
        <v>0</v>
      </c>
      <c r="AC361" s="20" t="b">
        <f t="shared" si="10"/>
        <v>0</v>
      </c>
      <c r="AD361" s="20" t="b">
        <f t="shared" si="11"/>
        <v>0</v>
      </c>
      <c r="AE361" s="20" t="b">
        <f t="shared" si="12"/>
        <v>0</v>
      </c>
      <c r="AG361" s="20" t="b">
        <f t="shared" si="13"/>
        <v>0</v>
      </c>
      <c r="AH361" s="20" t="b">
        <f t="shared" si="14"/>
        <v>0</v>
      </c>
      <c r="AI361" s="20" t="b">
        <f t="shared" si="15"/>
        <v>0</v>
      </c>
    </row>
    <row r="362">
      <c r="A362" s="14" t="s">
        <v>87</v>
      </c>
      <c r="B362" s="14">
        <v>9375.0</v>
      </c>
      <c r="C362" s="14" t="s">
        <v>60</v>
      </c>
      <c r="D362" s="14">
        <v>5315.0</v>
      </c>
      <c r="E362" s="14">
        <v>7396.0</v>
      </c>
      <c r="F362" s="14">
        <v>3240.0</v>
      </c>
      <c r="H362" s="20" t="b">
        <f t="shared" si="1"/>
        <v>0</v>
      </c>
      <c r="I362" s="21" t="b">
        <f t="shared" si="2"/>
        <v>0</v>
      </c>
      <c r="J362" s="21" t="b">
        <f t="shared" si="3"/>
        <v>0</v>
      </c>
      <c r="AB362" s="20" t="b">
        <f t="shared" si="9"/>
        <v>0</v>
      </c>
      <c r="AC362" s="20" t="b">
        <f t="shared" si="10"/>
        <v>0</v>
      </c>
      <c r="AD362" s="20" t="b">
        <f t="shared" si="11"/>
        <v>0</v>
      </c>
      <c r="AE362" s="20" t="b">
        <f t="shared" si="12"/>
        <v>0</v>
      </c>
      <c r="AG362" s="20" t="b">
        <f t="shared" si="13"/>
        <v>0</v>
      </c>
      <c r="AH362" s="20" t="b">
        <f t="shared" si="14"/>
        <v>0</v>
      </c>
      <c r="AI362" s="20" t="b">
        <f t="shared" si="15"/>
        <v>0</v>
      </c>
    </row>
    <row r="363">
      <c r="A363" s="14" t="s">
        <v>87</v>
      </c>
      <c r="B363" s="14">
        <v>9375.0</v>
      </c>
      <c r="C363" s="14" t="s">
        <v>62</v>
      </c>
      <c r="D363" s="14" t="s">
        <v>61</v>
      </c>
      <c r="E363" s="14" t="s">
        <v>61</v>
      </c>
      <c r="F363" s="14" t="s">
        <v>61</v>
      </c>
      <c r="H363" s="20" t="b">
        <f t="shared" si="1"/>
        <v>0</v>
      </c>
      <c r="I363" s="21" t="b">
        <f t="shared" si="2"/>
        <v>0</v>
      </c>
      <c r="J363" s="21" t="b">
        <f t="shared" si="3"/>
        <v>0</v>
      </c>
      <c r="AB363" s="20" t="b">
        <f t="shared" si="9"/>
        <v>0</v>
      </c>
      <c r="AC363" s="20" t="b">
        <f t="shared" si="10"/>
        <v>0</v>
      </c>
      <c r="AD363" s="20" t="b">
        <f t="shared" si="11"/>
        <v>0</v>
      </c>
      <c r="AE363" s="20" t="b">
        <f t="shared" si="12"/>
        <v>0</v>
      </c>
      <c r="AG363" s="20" t="b">
        <f t="shared" si="13"/>
        <v>0</v>
      </c>
      <c r="AH363" s="20" t="b">
        <f t="shared" si="14"/>
        <v>0</v>
      </c>
      <c r="AI363" s="20" t="b">
        <f t="shared" si="15"/>
        <v>0</v>
      </c>
    </row>
    <row r="364">
      <c r="A364" s="14" t="s">
        <v>87</v>
      </c>
      <c r="B364" s="14">
        <v>9375.0</v>
      </c>
      <c r="C364" s="14" t="s">
        <v>63</v>
      </c>
      <c r="D364" s="14">
        <v>5315.0</v>
      </c>
      <c r="E364" s="14">
        <v>7396.0</v>
      </c>
      <c r="F364" s="14">
        <v>3240.0</v>
      </c>
      <c r="H364" s="20" t="b">
        <f t="shared" si="1"/>
        <v>0</v>
      </c>
      <c r="I364" s="21" t="b">
        <f t="shared" si="2"/>
        <v>0</v>
      </c>
      <c r="J364" s="21" t="b">
        <f t="shared" si="3"/>
        <v>0</v>
      </c>
      <c r="AB364" s="20" t="b">
        <f t="shared" si="9"/>
        <v>0</v>
      </c>
      <c r="AC364" s="20" t="b">
        <f t="shared" si="10"/>
        <v>0</v>
      </c>
      <c r="AD364" s="20" t="b">
        <f t="shared" si="11"/>
        <v>0</v>
      </c>
      <c r="AE364" s="20" t="b">
        <f t="shared" si="12"/>
        <v>0</v>
      </c>
      <c r="AG364" s="20" t="b">
        <f t="shared" si="13"/>
        <v>0</v>
      </c>
      <c r="AH364" s="20" t="b">
        <f t="shared" si="14"/>
        <v>0</v>
      </c>
      <c r="AI364" s="20" t="b">
        <f t="shared" si="15"/>
        <v>0</v>
      </c>
    </row>
    <row r="365">
      <c r="A365" s="14" t="s">
        <v>87</v>
      </c>
      <c r="B365" s="14">
        <v>9375.0</v>
      </c>
      <c r="C365" s="14" t="s">
        <v>64</v>
      </c>
      <c r="D365" s="14">
        <v>0.0</v>
      </c>
      <c r="E365" s="14">
        <v>0.0</v>
      </c>
      <c r="F365" s="14">
        <v>0.0</v>
      </c>
      <c r="H365" s="20" t="b">
        <f t="shared" si="1"/>
        <v>0</v>
      </c>
      <c r="I365" s="21" t="b">
        <f t="shared" si="2"/>
        <v>0</v>
      </c>
      <c r="J365" s="21" t="b">
        <f t="shared" si="3"/>
        <v>0</v>
      </c>
      <c r="AB365" s="20" t="b">
        <f t="shared" si="9"/>
        <v>0</v>
      </c>
      <c r="AC365" s="20" t="b">
        <f t="shared" si="10"/>
        <v>0</v>
      </c>
      <c r="AD365" s="20" t="b">
        <f t="shared" si="11"/>
        <v>0</v>
      </c>
      <c r="AE365" s="20" t="b">
        <f t="shared" si="12"/>
        <v>0</v>
      </c>
      <c r="AG365" s="20" t="b">
        <f t="shared" si="13"/>
        <v>0</v>
      </c>
      <c r="AH365" s="20" t="b">
        <f t="shared" si="14"/>
        <v>0</v>
      </c>
      <c r="AI365" s="20" t="b">
        <f t="shared" si="15"/>
        <v>0</v>
      </c>
    </row>
    <row r="366">
      <c r="A366" s="14" t="s">
        <v>87</v>
      </c>
      <c r="B366" s="14">
        <v>9375.0</v>
      </c>
      <c r="C366" s="14" t="s">
        <v>65</v>
      </c>
      <c r="D366" s="14">
        <v>0.0</v>
      </c>
      <c r="E366" s="14">
        <v>0.0</v>
      </c>
      <c r="F366" s="14">
        <v>0.0</v>
      </c>
      <c r="H366" s="20" t="b">
        <f t="shared" si="1"/>
        <v>0</v>
      </c>
      <c r="I366" s="21" t="b">
        <f t="shared" si="2"/>
        <v>0</v>
      </c>
      <c r="J366" s="21" t="b">
        <f t="shared" si="3"/>
        <v>0</v>
      </c>
      <c r="AB366" s="20" t="b">
        <f t="shared" si="9"/>
        <v>0</v>
      </c>
      <c r="AC366" s="20" t="b">
        <f t="shared" si="10"/>
        <v>0</v>
      </c>
      <c r="AD366" s="20" t="b">
        <f t="shared" si="11"/>
        <v>0</v>
      </c>
      <c r="AE366" s="20" t="b">
        <f t="shared" si="12"/>
        <v>0</v>
      </c>
      <c r="AG366" s="20" t="b">
        <f t="shared" si="13"/>
        <v>0</v>
      </c>
      <c r="AH366" s="20" t="b">
        <f t="shared" si="14"/>
        <v>0</v>
      </c>
      <c r="AI366" s="20" t="b">
        <f t="shared" si="15"/>
        <v>0</v>
      </c>
    </row>
    <row r="367">
      <c r="A367" s="14" t="s">
        <v>87</v>
      </c>
      <c r="B367" s="14">
        <v>9375.0</v>
      </c>
      <c r="C367" s="14" t="s">
        <v>66</v>
      </c>
      <c r="D367" s="14" t="s">
        <v>61</v>
      </c>
      <c r="E367" s="14" t="s">
        <v>61</v>
      </c>
      <c r="F367" s="14" t="s">
        <v>61</v>
      </c>
      <c r="H367" s="20" t="b">
        <f t="shared" si="1"/>
        <v>0</v>
      </c>
      <c r="I367" s="21" t="b">
        <f t="shared" si="2"/>
        <v>0</v>
      </c>
      <c r="J367" s="21" t="b">
        <f t="shared" si="3"/>
        <v>0</v>
      </c>
      <c r="AB367" s="20" t="b">
        <f t="shared" si="9"/>
        <v>0</v>
      </c>
      <c r="AC367" s="20" t="b">
        <f t="shared" si="10"/>
        <v>0</v>
      </c>
      <c r="AD367" s="20" t="b">
        <f t="shared" si="11"/>
        <v>0</v>
      </c>
      <c r="AE367" s="20" t="b">
        <f t="shared" si="12"/>
        <v>0</v>
      </c>
      <c r="AG367" s="20" t="b">
        <f t="shared" si="13"/>
        <v>0</v>
      </c>
      <c r="AH367" s="20" t="b">
        <f t="shared" si="14"/>
        <v>0</v>
      </c>
      <c r="AI367" s="20" t="b">
        <f t="shared" si="15"/>
        <v>0</v>
      </c>
    </row>
    <row r="368">
      <c r="A368" s="14" t="s">
        <v>87</v>
      </c>
      <c r="B368" s="14">
        <v>9375.0</v>
      </c>
      <c r="C368" s="14" t="s">
        <v>67</v>
      </c>
      <c r="D368" s="14">
        <v>575.0</v>
      </c>
      <c r="E368" s="14">
        <v>575.0</v>
      </c>
      <c r="F368" s="14">
        <v>575.0</v>
      </c>
      <c r="H368" s="20" t="b">
        <f t="shared" si="1"/>
        <v>0</v>
      </c>
      <c r="I368" s="21" t="b">
        <f t="shared" si="2"/>
        <v>0</v>
      </c>
      <c r="J368" s="21" t="b">
        <f t="shared" si="3"/>
        <v>0</v>
      </c>
      <c r="AB368" s="20" t="b">
        <f t="shared" si="9"/>
        <v>0</v>
      </c>
      <c r="AC368" s="20" t="b">
        <f t="shared" si="10"/>
        <v>0</v>
      </c>
      <c r="AD368" s="20" t="b">
        <f t="shared" si="11"/>
        <v>0</v>
      </c>
      <c r="AE368" s="20" t="b">
        <f t="shared" si="12"/>
        <v>0</v>
      </c>
      <c r="AG368" s="20" t="b">
        <f t="shared" si="13"/>
        <v>0</v>
      </c>
      <c r="AH368" s="20" t="b">
        <f t="shared" si="14"/>
        <v>0</v>
      </c>
      <c r="AI368" s="20" t="b">
        <f t="shared" si="15"/>
        <v>0</v>
      </c>
    </row>
    <row r="369">
      <c r="A369" s="14" t="s">
        <v>87</v>
      </c>
      <c r="B369" s="14">
        <v>9375.0</v>
      </c>
      <c r="C369" s="14" t="s">
        <v>68</v>
      </c>
      <c r="D369" s="14">
        <v>0.0</v>
      </c>
      <c r="E369" s="14">
        <v>0.0</v>
      </c>
      <c r="F369" s="14">
        <v>0.0</v>
      </c>
      <c r="H369" s="20" t="b">
        <f t="shared" si="1"/>
        <v>0</v>
      </c>
      <c r="I369" s="21" t="b">
        <f t="shared" si="2"/>
        <v>0</v>
      </c>
      <c r="J369" s="21" t="b">
        <f t="shared" si="3"/>
        <v>0</v>
      </c>
      <c r="AB369" s="20" t="b">
        <f t="shared" si="9"/>
        <v>0</v>
      </c>
      <c r="AC369" s="20" t="b">
        <f t="shared" si="10"/>
        <v>0</v>
      </c>
      <c r="AD369" s="20" t="b">
        <f t="shared" si="11"/>
        <v>0</v>
      </c>
      <c r="AE369" s="20" t="b">
        <f t="shared" si="12"/>
        <v>0</v>
      </c>
      <c r="AG369" s="20" t="b">
        <f t="shared" si="13"/>
        <v>0</v>
      </c>
      <c r="AH369" s="20" t="b">
        <f t="shared" si="14"/>
        <v>0</v>
      </c>
      <c r="AI369" s="20" t="b">
        <f t="shared" si="15"/>
        <v>0</v>
      </c>
    </row>
    <row r="370">
      <c r="A370" s="14" t="s">
        <v>87</v>
      </c>
      <c r="B370" s="14">
        <v>9375.0</v>
      </c>
      <c r="C370" s="14" t="s">
        <v>69</v>
      </c>
      <c r="D370" s="14">
        <v>0.0</v>
      </c>
      <c r="E370" s="14">
        <v>0.0</v>
      </c>
      <c r="F370" s="14">
        <v>0.0</v>
      </c>
      <c r="H370" s="20" t="b">
        <f t="shared" si="1"/>
        <v>0</v>
      </c>
      <c r="I370" s="21" t="b">
        <f t="shared" si="2"/>
        <v>0</v>
      </c>
      <c r="J370" s="21" t="b">
        <f t="shared" si="3"/>
        <v>0</v>
      </c>
      <c r="AB370" s="20" t="b">
        <f t="shared" si="9"/>
        <v>0</v>
      </c>
      <c r="AC370" s="20">
        <f t="shared" si="10"/>
        <v>0</v>
      </c>
      <c r="AD370" s="20">
        <f t="shared" si="11"/>
        <v>0</v>
      </c>
      <c r="AE370" s="20">
        <f t="shared" si="12"/>
        <v>0</v>
      </c>
      <c r="AG370" s="20" t="b">
        <f t="shared" si="13"/>
        <v>0</v>
      </c>
      <c r="AH370" s="20" t="b">
        <f t="shared" si="14"/>
        <v>0</v>
      </c>
      <c r="AI370" s="20" t="b">
        <f t="shared" si="15"/>
        <v>0</v>
      </c>
    </row>
    <row r="371">
      <c r="A371" s="14" t="s">
        <v>87</v>
      </c>
      <c r="B371" s="14">
        <v>9375.0</v>
      </c>
      <c r="C371" s="14" t="s">
        <v>70</v>
      </c>
      <c r="D371" s="14">
        <v>0.0</v>
      </c>
      <c r="E371" s="14">
        <v>0.0</v>
      </c>
      <c r="F371" s="14">
        <v>0.0</v>
      </c>
      <c r="H371" s="20" t="b">
        <f t="shared" si="1"/>
        <v>0</v>
      </c>
      <c r="I371" s="21" t="b">
        <f t="shared" si="2"/>
        <v>0</v>
      </c>
      <c r="J371" s="21" t="b">
        <f t="shared" si="3"/>
        <v>0</v>
      </c>
      <c r="AB371" s="20" t="b">
        <f t="shared" si="9"/>
        <v>0</v>
      </c>
      <c r="AC371" s="20" t="b">
        <f t="shared" si="10"/>
        <v>0</v>
      </c>
      <c r="AD371" s="20" t="b">
        <f t="shared" si="11"/>
        <v>0</v>
      </c>
      <c r="AE371" s="20" t="b">
        <f t="shared" si="12"/>
        <v>0</v>
      </c>
      <c r="AG371" s="20" t="b">
        <f t="shared" si="13"/>
        <v>0</v>
      </c>
      <c r="AH371" s="20" t="b">
        <f t="shared" si="14"/>
        <v>0</v>
      </c>
      <c r="AI371" s="20" t="b">
        <f t="shared" si="15"/>
        <v>0</v>
      </c>
    </row>
    <row r="372">
      <c r="A372" s="14" t="s">
        <v>87</v>
      </c>
      <c r="B372" s="14">
        <v>9375.0</v>
      </c>
      <c r="C372" s="14" t="s">
        <v>71</v>
      </c>
      <c r="D372" s="22">
        <v>0.0019328703703703704</v>
      </c>
      <c r="E372" s="22">
        <v>0.003310185185185185</v>
      </c>
      <c r="F372" s="22">
        <v>0.002361111111111111</v>
      </c>
      <c r="H372" s="20" t="b">
        <f t="shared" si="1"/>
        <v>0</v>
      </c>
      <c r="I372" s="21" t="b">
        <f t="shared" si="2"/>
        <v>0</v>
      </c>
      <c r="J372" s="21" t="b">
        <f t="shared" si="3"/>
        <v>0</v>
      </c>
      <c r="AB372" s="20" t="b">
        <f t="shared" si="9"/>
        <v>0</v>
      </c>
      <c r="AC372" s="20" t="b">
        <f t="shared" si="10"/>
        <v>0</v>
      </c>
      <c r="AD372" s="20" t="b">
        <f t="shared" si="11"/>
        <v>0</v>
      </c>
      <c r="AE372" s="20" t="b">
        <f t="shared" si="12"/>
        <v>0</v>
      </c>
      <c r="AG372" s="20" t="b">
        <f t="shared" si="13"/>
        <v>0</v>
      </c>
      <c r="AH372" s="20" t="b">
        <f t="shared" si="14"/>
        <v>0</v>
      </c>
      <c r="AI372" s="20" t="b">
        <f t="shared" si="15"/>
        <v>0</v>
      </c>
    </row>
    <row r="373">
      <c r="A373" s="14" t="s">
        <v>87</v>
      </c>
      <c r="B373" s="14">
        <v>9375.0</v>
      </c>
      <c r="C373" s="14" t="s">
        <v>72</v>
      </c>
      <c r="D373" s="22">
        <v>0.0013310185185185185</v>
      </c>
      <c r="E373" s="22">
        <v>0.0024421296296296296</v>
      </c>
      <c r="F373" s="22">
        <v>0.002372685185185185</v>
      </c>
      <c r="H373" s="20" t="b">
        <f t="shared" si="1"/>
        <v>0</v>
      </c>
      <c r="I373" s="21" t="b">
        <f t="shared" si="2"/>
        <v>0</v>
      </c>
      <c r="J373" s="21" t="b">
        <f t="shared" si="3"/>
        <v>0</v>
      </c>
      <c r="AB373" s="20" t="b">
        <f t="shared" si="9"/>
        <v>0</v>
      </c>
      <c r="AC373" s="20" t="b">
        <f t="shared" si="10"/>
        <v>0</v>
      </c>
      <c r="AD373" s="20" t="b">
        <f t="shared" si="11"/>
        <v>0</v>
      </c>
      <c r="AE373" s="20" t="b">
        <f t="shared" si="12"/>
        <v>0</v>
      </c>
      <c r="AG373" s="20" t="b">
        <f t="shared" si="13"/>
        <v>0</v>
      </c>
      <c r="AH373" s="20" t="b">
        <f t="shared" si="14"/>
        <v>0</v>
      </c>
      <c r="AI373" s="20" t="b">
        <f t="shared" si="15"/>
        <v>0</v>
      </c>
    </row>
    <row r="374">
      <c r="A374" s="14" t="s">
        <v>87</v>
      </c>
      <c r="B374" s="14">
        <v>9375.0</v>
      </c>
      <c r="C374" s="14" t="s">
        <v>71</v>
      </c>
      <c r="D374" s="14">
        <v>5119.203</v>
      </c>
      <c r="E374" s="14">
        <v>5229.422</v>
      </c>
      <c r="F374" s="14">
        <v>5211.914</v>
      </c>
      <c r="H374" s="20" t="b">
        <f t="shared" si="1"/>
        <v>0</v>
      </c>
      <c r="I374" s="21" t="b">
        <f t="shared" si="2"/>
        <v>0</v>
      </c>
      <c r="J374" s="21" t="b">
        <f t="shared" si="3"/>
        <v>0</v>
      </c>
      <c r="AB374" s="20" t="b">
        <f t="shared" si="9"/>
        <v>0</v>
      </c>
      <c r="AC374" s="20" t="b">
        <f t="shared" si="10"/>
        <v>0</v>
      </c>
      <c r="AD374" s="20" t="b">
        <f t="shared" si="11"/>
        <v>0</v>
      </c>
      <c r="AE374" s="20" t="b">
        <f t="shared" si="12"/>
        <v>0</v>
      </c>
      <c r="AG374" s="20" t="b">
        <f t="shared" si="13"/>
        <v>0</v>
      </c>
      <c r="AH374" s="20" t="b">
        <f t="shared" si="14"/>
        <v>0</v>
      </c>
      <c r="AI374" s="20" t="b">
        <f t="shared" si="15"/>
        <v>0</v>
      </c>
    </row>
    <row r="375">
      <c r="A375" s="14" t="s">
        <v>87</v>
      </c>
      <c r="B375" s="14">
        <v>9375.0</v>
      </c>
      <c r="C375" s="14" t="s">
        <v>72</v>
      </c>
      <c r="D375" s="14">
        <v>6041.363</v>
      </c>
      <c r="E375" s="14">
        <v>6089.363</v>
      </c>
      <c r="F375" s="14">
        <v>6062.91</v>
      </c>
      <c r="H375" s="20" t="b">
        <f t="shared" si="1"/>
        <v>0</v>
      </c>
      <c r="I375" s="21" t="b">
        <f t="shared" si="2"/>
        <v>0</v>
      </c>
      <c r="J375" s="21" t="b">
        <f t="shared" si="3"/>
        <v>0</v>
      </c>
      <c r="AB375" s="20" t="b">
        <f t="shared" si="9"/>
        <v>0</v>
      </c>
      <c r="AC375" s="20" t="b">
        <f t="shared" si="10"/>
        <v>0</v>
      </c>
      <c r="AD375" s="20" t="b">
        <f t="shared" si="11"/>
        <v>0</v>
      </c>
      <c r="AE375" s="20" t="b">
        <f t="shared" si="12"/>
        <v>0</v>
      </c>
      <c r="AG375" s="20" t="b">
        <f t="shared" si="13"/>
        <v>0</v>
      </c>
      <c r="AH375" s="20" t="b">
        <f t="shared" si="14"/>
        <v>0</v>
      </c>
      <c r="AI375" s="20" t="b">
        <f t="shared" si="15"/>
        <v>0</v>
      </c>
    </row>
    <row r="376">
      <c r="A376" s="14" t="s">
        <v>87</v>
      </c>
      <c r="B376" s="14">
        <v>9375.0</v>
      </c>
      <c r="C376" s="14" t="s">
        <v>73</v>
      </c>
      <c r="D376" s="14" t="s">
        <v>81</v>
      </c>
      <c r="E376" s="14" t="s">
        <v>81</v>
      </c>
      <c r="F376" s="14" t="s">
        <v>81</v>
      </c>
      <c r="H376" s="20" t="b">
        <f t="shared" si="1"/>
        <v>0</v>
      </c>
      <c r="I376" s="21" t="b">
        <f t="shared" si="2"/>
        <v>0</v>
      </c>
      <c r="J376" s="21" t="b">
        <f t="shared" si="3"/>
        <v>0</v>
      </c>
      <c r="AB376" s="20" t="b">
        <f t="shared" si="9"/>
        <v>0</v>
      </c>
      <c r="AC376" s="20" t="b">
        <f t="shared" si="10"/>
        <v>0</v>
      </c>
      <c r="AD376" s="20" t="b">
        <f t="shared" si="11"/>
        <v>0</v>
      </c>
      <c r="AE376" s="20" t="b">
        <f t="shared" si="12"/>
        <v>0</v>
      </c>
      <c r="AG376" s="20" t="b">
        <f t="shared" si="13"/>
        <v>0</v>
      </c>
      <c r="AH376" s="20" t="b">
        <f t="shared" si="14"/>
        <v>0</v>
      </c>
      <c r="AI376" s="20" t="b">
        <f t="shared" si="15"/>
        <v>0</v>
      </c>
    </row>
    <row r="377">
      <c r="A377" s="14" t="s">
        <v>87</v>
      </c>
      <c r="B377" s="14">
        <v>9375.0</v>
      </c>
      <c r="C377" s="14" t="s">
        <v>75</v>
      </c>
      <c r="D377" s="14">
        <v>0.497</v>
      </c>
      <c r="E377" s="14">
        <v>0.374</v>
      </c>
      <c r="F377" s="14">
        <v>0.406</v>
      </c>
      <c r="H377" s="20">
        <f t="shared" si="1"/>
        <v>8878</v>
      </c>
      <c r="I377" s="21">
        <f t="shared" si="2"/>
        <v>9001</v>
      </c>
      <c r="J377" s="21">
        <f t="shared" si="3"/>
        <v>8969</v>
      </c>
      <c r="AB377" s="20" t="b">
        <f t="shared" si="9"/>
        <v>0</v>
      </c>
      <c r="AC377" s="20" t="b">
        <f t="shared" si="10"/>
        <v>0</v>
      </c>
      <c r="AD377" s="20" t="b">
        <f t="shared" si="11"/>
        <v>0</v>
      </c>
      <c r="AE377" s="20" t="b">
        <f t="shared" si="12"/>
        <v>0</v>
      </c>
      <c r="AG377" s="20" t="b">
        <f t="shared" si="13"/>
        <v>0</v>
      </c>
      <c r="AH377" s="20" t="b">
        <f t="shared" si="14"/>
        <v>0</v>
      </c>
      <c r="AI377" s="20" t="b">
        <f t="shared" si="15"/>
        <v>0</v>
      </c>
    </row>
    <row r="378">
      <c r="A378" s="14" t="s">
        <v>87</v>
      </c>
      <c r="B378" s="14">
        <v>9375.0</v>
      </c>
      <c r="C378" s="14" t="s">
        <v>76</v>
      </c>
      <c r="D378" s="14" t="s">
        <v>61</v>
      </c>
      <c r="E378" s="14" t="s">
        <v>61</v>
      </c>
      <c r="F378" s="14" t="s">
        <v>61</v>
      </c>
      <c r="H378" s="20" t="b">
        <f t="shared" si="1"/>
        <v>0</v>
      </c>
      <c r="I378" s="21" t="b">
        <f t="shared" si="2"/>
        <v>0</v>
      </c>
      <c r="J378" s="21" t="b">
        <f t="shared" si="3"/>
        <v>0</v>
      </c>
      <c r="AB378" s="20" t="b">
        <f t="shared" si="9"/>
        <v>0</v>
      </c>
      <c r="AC378" s="20" t="b">
        <f t="shared" si="10"/>
        <v>0</v>
      </c>
      <c r="AD378" s="20" t="b">
        <f t="shared" si="11"/>
        <v>0</v>
      </c>
      <c r="AE378" s="20" t="b">
        <f t="shared" si="12"/>
        <v>0</v>
      </c>
      <c r="AG378" s="20" t="b">
        <f t="shared" si="13"/>
        <v>0</v>
      </c>
      <c r="AH378" s="20" t="b">
        <f t="shared" si="14"/>
        <v>0</v>
      </c>
      <c r="AI378" s="20" t="b">
        <f t="shared" si="15"/>
        <v>0</v>
      </c>
    </row>
    <row r="379">
      <c r="A379" s="14" t="s">
        <v>87</v>
      </c>
      <c r="B379" s="14">
        <v>9375.0</v>
      </c>
      <c r="C379" s="14" t="s">
        <v>77</v>
      </c>
      <c r="D379" s="14" t="s">
        <v>61</v>
      </c>
      <c r="E379" s="14" t="s">
        <v>61</v>
      </c>
      <c r="F379" s="14" t="s">
        <v>61</v>
      </c>
      <c r="H379" s="20" t="b">
        <f t="shared" si="1"/>
        <v>0</v>
      </c>
      <c r="I379" s="21" t="b">
        <f t="shared" si="2"/>
        <v>0</v>
      </c>
      <c r="J379" s="21" t="b">
        <f t="shared" si="3"/>
        <v>0</v>
      </c>
      <c r="AB379" s="20" t="b">
        <f t="shared" si="9"/>
        <v>0</v>
      </c>
      <c r="AC379" s="20" t="b">
        <f t="shared" si="10"/>
        <v>0</v>
      </c>
      <c r="AD379" s="20" t="b">
        <f t="shared" si="11"/>
        <v>0</v>
      </c>
      <c r="AE379" s="20" t="b">
        <f t="shared" si="12"/>
        <v>0</v>
      </c>
      <c r="AG379" s="20" t="b">
        <f t="shared" si="13"/>
        <v>0</v>
      </c>
      <c r="AH379" s="20" t="b">
        <f t="shared" si="14"/>
        <v>0</v>
      </c>
      <c r="AI379" s="20" t="b">
        <f t="shared" si="15"/>
        <v>0</v>
      </c>
    </row>
    <row r="380">
      <c r="A380" s="14" t="s">
        <v>87</v>
      </c>
      <c r="B380" s="14">
        <v>11250.0</v>
      </c>
      <c r="C380" s="14" t="s">
        <v>60</v>
      </c>
      <c r="D380" s="14">
        <v>5303.0</v>
      </c>
      <c r="E380" s="14">
        <v>7353.0</v>
      </c>
      <c r="F380" s="14">
        <v>3225.0</v>
      </c>
      <c r="H380" s="20" t="b">
        <f t="shared" si="1"/>
        <v>0</v>
      </c>
      <c r="I380" s="21" t="b">
        <f t="shared" si="2"/>
        <v>0</v>
      </c>
      <c r="J380" s="21" t="b">
        <f t="shared" si="3"/>
        <v>0</v>
      </c>
      <c r="AB380" s="20" t="b">
        <f t="shared" si="9"/>
        <v>0</v>
      </c>
      <c r="AC380" s="20" t="b">
        <f t="shared" si="10"/>
        <v>0</v>
      </c>
      <c r="AD380" s="20" t="b">
        <f t="shared" si="11"/>
        <v>0</v>
      </c>
      <c r="AE380" s="20" t="b">
        <f t="shared" si="12"/>
        <v>0</v>
      </c>
      <c r="AG380" s="20" t="b">
        <f t="shared" si="13"/>
        <v>0</v>
      </c>
      <c r="AH380" s="20" t="b">
        <f t="shared" si="14"/>
        <v>0</v>
      </c>
      <c r="AI380" s="20" t="b">
        <f t="shared" si="15"/>
        <v>0</v>
      </c>
    </row>
    <row r="381">
      <c r="A381" s="14" t="s">
        <v>87</v>
      </c>
      <c r="B381" s="14">
        <v>11250.0</v>
      </c>
      <c r="C381" s="14" t="s">
        <v>62</v>
      </c>
      <c r="D381" s="14" t="s">
        <v>61</v>
      </c>
      <c r="E381" s="14" t="s">
        <v>61</v>
      </c>
      <c r="F381" s="14" t="s">
        <v>61</v>
      </c>
      <c r="H381" s="20" t="b">
        <f t="shared" si="1"/>
        <v>0</v>
      </c>
      <c r="I381" s="21" t="b">
        <f t="shared" si="2"/>
        <v>0</v>
      </c>
      <c r="J381" s="21" t="b">
        <f t="shared" si="3"/>
        <v>0</v>
      </c>
      <c r="AB381" s="20" t="b">
        <f t="shared" si="9"/>
        <v>0</v>
      </c>
      <c r="AC381" s="20" t="b">
        <f t="shared" si="10"/>
        <v>0</v>
      </c>
      <c r="AD381" s="20" t="b">
        <f t="shared" si="11"/>
        <v>0</v>
      </c>
      <c r="AE381" s="20" t="b">
        <f t="shared" si="12"/>
        <v>0</v>
      </c>
      <c r="AG381" s="20" t="b">
        <f t="shared" si="13"/>
        <v>0</v>
      </c>
      <c r="AH381" s="20" t="b">
        <f t="shared" si="14"/>
        <v>0</v>
      </c>
      <c r="AI381" s="20" t="b">
        <f t="shared" si="15"/>
        <v>0</v>
      </c>
    </row>
    <row r="382">
      <c r="A382" s="14" t="s">
        <v>87</v>
      </c>
      <c r="B382" s="14">
        <v>11250.0</v>
      </c>
      <c r="C382" s="14" t="s">
        <v>63</v>
      </c>
      <c r="D382" s="14">
        <v>5303.0</v>
      </c>
      <c r="E382" s="14">
        <v>7353.0</v>
      </c>
      <c r="F382" s="14">
        <v>3225.0</v>
      </c>
      <c r="H382" s="20" t="b">
        <f t="shared" si="1"/>
        <v>0</v>
      </c>
      <c r="I382" s="21" t="b">
        <f t="shared" si="2"/>
        <v>0</v>
      </c>
      <c r="J382" s="21" t="b">
        <f t="shared" si="3"/>
        <v>0</v>
      </c>
      <c r="AB382" s="20" t="b">
        <f t="shared" si="9"/>
        <v>0</v>
      </c>
      <c r="AC382" s="20" t="b">
        <f t="shared" si="10"/>
        <v>0</v>
      </c>
      <c r="AD382" s="20" t="b">
        <f t="shared" si="11"/>
        <v>0</v>
      </c>
      <c r="AE382" s="20" t="b">
        <f t="shared" si="12"/>
        <v>0</v>
      </c>
      <c r="AG382" s="20" t="b">
        <f t="shared" si="13"/>
        <v>0</v>
      </c>
      <c r="AH382" s="20" t="b">
        <f t="shared" si="14"/>
        <v>0</v>
      </c>
      <c r="AI382" s="20" t="b">
        <f t="shared" si="15"/>
        <v>0</v>
      </c>
    </row>
    <row r="383">
      <c r="A383" s="14" t="s">
        <v>87</v>
      </c>
      <c r="B383" s="14">
        <v>11250.0</v>
      </c>
      <c r="C383" s="14" t="s">
        <v>64</v>
      </c>
      <c r="D383" s="14">
        <v>0.0</v>
      </c>
      <c r="E383" s="14">
        <v>0.0</v>
      </c>
      <c r="F383" s="14">
        <v>0.0</v>
      </c>
      <c r="H383" s="20" t="b">
        <f t="shared" si="1"/>
        <v>0</v>
      </c>
      <c r="I383" s="21" t="b">
        <f t="shared" si="2"/>
        <v>0</v>
      </c>
      <c r="J383" s="21" t="b">
        <f t="shared" si="3"/>
        <v>0</v>
      </c>
      <c r="AB383" s="20" t="b">
        <f t="shared" si="9"/>
        <v>0</v>
      </c>
      <c r="AC383" s="20" t="b">
        <f t="shared" si="10"/>
        <v>0</v>
      </c>
      <c r="AD383" s="20" t="b">
        <f t="shared" si="11"/>
        <v>0</v>
      </c>
      <c r="AE383" s="20" t="b">
        <f t="shared" si="12"/>
        <v>0</v>
      </c>
      <c r="AG383" s="20" t="b">
        <f t="shared" si="13"/>
        <v>0</v>
      </c>
      <c r="AH383" s="20" t="b">
        <f t="shared" si="14"/>
        <v>0</v>
      </c>
      <c r="AI383" s="20" t="b">
        <f t="shared" si="15"/>
        <v>0</v>
      </c>
    </row>
    <row r="384">
      <c r="A384" s="14" t="s">
        <v>87</v>
      </c>
      <c r="B384" s="14">
        <v>11250.0</v>
      </c>
      <c r="C384" s="14" t="s">
        <v>65</v>
      </c>
      <c r="D384" s="14">
        <v>0.0</v>
      </c>
      <c r="E384" s="14">
        <v>0.0</v>
      </c>
      <c r="F384" s="14">
        <v>0.0</v>
      </c>
      <c r="H384" s="20" t="b">
        <f t="shared" si="1"/>
        <v>0</v>
      </c>
      <c r="I384" s="21" t="b">
        <f t="shared" si="2"/>
        <v>0</v>
      </c>
      <c r="J384" s="21" t="b">
        <f t="shared" si="3"/>
        <v>0</v>
      </c>
      <c r="AB384" s="20" t="b">
        <f t="shared" si="9"/>
        <v>0</v>
      </c>
      <c r="AC384" s="20" t="b">
        <f t="shared" si="10"/>
        <v>0</v>
      </c>
      <c r="AD384" s="20" t="b">
        <f t="shared" si="11"/>
        <v>0</v>
      </c>
      <c r="AE384" s="20" t="b">
        <f t="shared" si="12"/>
        <v>0</v>
      </c>
      <c r="AG384" s="20" t="b">
        <f t="shared" si="13"/>
        <v>0</v>
      </c>
      <c r="AH384" s="20" t="b">
        <f t="shared" si="14"/>
        <v>0</v>
      </c>
      <c r="AI384" s="20" t="b">
        <f t="shared" si="15"/>
        <v>0</v>
      </c>
    </row>
    <row r="385">
      <c r="A385" s="14" t="s">
        <v>87</v>
      </c>
      <c r="B385" s="14">
        <v>11250.0</v>
      </c>
      <c r="C385" s="14" t="s">
        <v>66</v>
      </c>
      <c r="D385" s="14" t="s">
        <v>61</v>
      </c>
      <c r="E385" s="14" t="s">
        <v>61</v>
      </c>
      <c r="F385" s="14" t="s">
        <v>61</v>
      </c>
      <c r="H385" s="20" t="b">
        <f t="shared" si="1"/>
        <v>0</v>
      </c>
      <c r="I385" s="21" t="b">
        <f t="shared" si="2"/>
        <v>0</v>
      </c>
      <c r="J385" s="21" t="b">
        <f t="shared" si="3"/>
        <v>0</v>
      </c>
      <c r="AB385" s="20" t="b">
        <f t="shared" si="9"/>
        <v>0</v>
      </c>
      <c r="AC385" s="20" t="b">
        <f t="shared" si="10"/>
        <v>0</v>
      </c>
      <c r="AD385" s="20" t="b">
        <f t="shared" si="11"/>
        <v>0</v>
      </c>
      <c r="AE385" s="20" t="b">
        <f t="shared" si="12"/>
        <v>0</v>
      </c>
      <c r="AG385" s="20" t="b">
        <f t="shared" si="13"/>
        <v>0</v>
      </c>
      <c r="AH385" s="20" t="b">
        <f t="shared" si="14"/>
        <v>0</v>
      </c>
      <c r="AI385" s="20" t="b">
        <f t="shared" si="15"/>
        <v>0</v>
      </c>
    </row>
    <row r="386">
      <c r="A386" s="14" t="s">
        <v>87</v>
      </c>
      <c r="B386" s="14">
        <v>11250.0</v>
      </c>
      <c r="C386" s="14" t="s">
        <v>67</v>
      </c>
      <c r="D386" s="14">
        <v>575.0</v>
      </c>
      <c r="E386" s="14">
        <v>575.0</v>
      </c>
      <c r="F386" s="14">
        <v>575.0</v>
      </c>
      <c r="H386" s="20" t="b">
        <f t="shared" si="1"/>
        <v>0</v>
      </c>
      <c r="I386" s="21" t="b">
        <f t="shared" si="2"/>
        <v>0</v>
      </c>
      <c r="J386" s="21" t="b">
        <f t="shared" si="3"/>
        <v>0</v>
      </c>
      <c r="AB386" s="20" t="b">
        <f t="shared" si="9"/>
        <v>0</v>
      </c>
      <c r="AC386" s="20" t="b">
        <f t="shared" si="10"/>
        <v>0</v>
      </c>
      <c r="AD386" s="20" t="b">
        <f t="shared" si="11"/>
        <v>0</v>
      </c>
      <c r="AE386" s="20" t="b">
        <f t="shared" si="12"/>
        <v>0</v>
      </c>
      <c r="AG386" s="20" t="b">
        <f t="shared" si="13"/>
        <v>0</v>
      </c>
      <c r="AH386" s="20" t="b">
        <f t="shared" si="14"/>
        <v>0</v>
      </c>
      <c r="AI386" s="20" t="b">
        <f t="shared" si="15"/>
        <v>0</v>
      </c>
    </row>
    <row r="387">
      <c r="A387" s="14" t="s">
        <v>87</v>
      </c>
      <c r="B387" s="14">
        <v>11250.0</v>
      </c>
      <c r="C387" s="14" t="s">
        <v>68</v>
      </c>
      <c r="D387" s="14">
        <v>0.0</v>
      </c>
      <c r="E387" s="14">
        <v>0.0</v>
      </c>
      <c r="F387" s="14">
        <v>0.0</v>
      </c>
      <c r="H387" s="20" t="b">
        <f t="shared" si="1"/>
        <v>0</v>
      </c>
      <c r="I387" s="21" t="b">
        <f t="shared" si="2"/>
        <v>0</v>
      </c>
      <c r="J387" s="21" t="b">
        <f t="shared" si="3"/>
        <v>0</v>
      </c>
      <c r="AB387" s="20" t="b">
        <f t="shared" si="9"/>
        <v>0</v>
      </c>
      <c r="AC387" s="20" t="b">
        <f t="shared" si="10"/>
        <v>0</v>
      </c>
      <c r="AD387" s="20" t="b">
        <f t="shared" si="11"/>
        <v>0</v>
      </c>
      <c r="AE387" s="20" t="b">
        <f t="shared" si="12"/>
        <v>0</v>
      </c>
      <c r="AG387" s="20" t="b">
        <f t="shared" si="13"/>
        <v>0</v>
      </c>
      <c r="AH387" s="20" t="b">
        <f t="shared" si="14"/>
        <v>0</v>
      </c>
      <c r="AI387" s="20" t="b">
        <f t="shared" si="15"/>
        <v>0</v>
      </c>
    </row>
    <row r="388">
      <c r="A388" s="14" t="s">
        <v>87</v>
      </c>
      <c r="B388" s="14">
        <v>11250.0</v>
      </c>
      <c r="C388" s="14" t="s">
        <v>69</v>
      </c>
      <c r="D388" s="14">
        <v>0.0</v>
      </c>
      <c r="E388" s="14">
        <v>0.0</v>
      </c>
      <c r="F388" s="14">
        <v>0.0</v>
      </c>
      <c r="H388" s="20" t="b">
        <f t="shared" si="1"/>
        <v>0</v>
      </c>
      <c r="I388" s="21" t="b">
        <f t="shared" si="2"/>
        <v>0</v>
      </c>
      <c r="J388" s="21" t="b">
        <f t="shared" si="3"/>
        <v>0</v>
      </c>
      <c r="AB388" s="20" t="b">
        <f t="shared" si="9"/>
        <v>0</v>
      </c>
      <c r="AC388" s="20">
        <f t="shared" si="10"/>
        <v>0</v>
      </c>
      <c r="AD388" s="20">
        <f t="shared" si="11"/>
        <v>0</v>
      </c>
      <c r="AE388" s="20">
        <f t="shared" si="12"/>
        <v>0</v>
      </c>
      <c r="AG388" s="20" t="b">
        <f t="shared" si="13"/>
        <v>0</v>
      </c>
      <c r="AH388" s="20" t="b">
        <f t="shared" si="14"/>
        <v>0</v>
      </c>
      <c r="AI388" s="20" t="b">
        <f t="shared" si="15"/>
        <v>0</v>
      </c>
    </row>
    <row r="389">
      <c r="A389" s="14" t="s">
        <v>87</v>
      </c>
      <c r="B389" s="14">
        <v>11250.0</v>
      </c>
      <c r="C389" s="14" t="s">
        <v>70</v>
      </c>
      <c r="D389" s="14">
        <v>0.0</v>
      </c>
      <c r="E389" s="14">
        <v>0.0</v>
      </c>
      <c r="F389" s="14">
        <v>0.0</v>
      </c>
      <c r="H389" s="20" t="b">
        <f t="shared" si="1"/>
        <v>0</v>
      </c>
      <c r="I389" s="21" t="b">
        <f t="shared" si="2"/>
        <v>0</v>
      </c>
      <c r="J389" s="21" t="b">
        <f t="shared" si="3"/>
        <v>0</v>
      </c>
      <c r="AB389" s="20" t="b">
        <f t="shared" si="9"/>
        <v>0</v>
      </c>
      <c r="AC389" s="20" t="b">
        <f t="shared" si="10"/>
        <v>0</v>
      </c>
      <c r="AD389" s="20" t="b">
        <f t="shared" si="11"/>
        <v>0</v>
      </c>
      <c r="AE389" s="20" t="b">
        <f t="shared" si="12"/>
        <v>0</v>
      </c>
      <c r="AG389" s="20" t="b">
        <f t="shared" si="13"/>
        <v>0</v>
      </c>
      <c r="AH389" s="20" t="b">
        <f t="shared" si="14"/>
        <v>0</v>
      </c>
      <c r="AI389" s="20" t="b">
        <f t="shared" si="15"/>
        <v>0</v>
      </c>
    </row>
    <row r="390">
      <c r="A390" s="14" t="s">
        <v>87</v>
      </c>
      <c r="B390" s="14">
        <v>11250.0</v>
      </c>
      <c r="C390" s="14" t="s">
        <v>71</v>
      </c>
      <c r="D390" s="22">
        <v>7.754629629629629E-4</v>
      </c>
      <c r="E390" s="22">
        <v>0.001979166666666667</v>
      </c>
      <c r="F390" s="22">
        <v>0.0016898148148148148</v>
      </c>
      <c r="H390" s="20" t="b">
        <f t="shared" si="1"/>
        <v>0</v>
      </c>
      <c r="I390" s="21" t="b">
        <f t="shared" si="2"/>
        <v>0</v>
      </c>
      <c r="J390" s="21" t="b">
        <f t="shared" si="3"/>
        <v>0</v>
      </c>
      <c r="AB390" s="20" t="b">
        <f t="shared" si="9"/>
        <v>0</v>
      </c>
      <c r="AC390" s="20" t="b">
        <f t="shared" si="10"/>
        <v>0</v>
      </c>
      <c r="AD390" s="20" t="b">
        <f t="shared" si="11"/>
        <v>0</v>
      </c>
      <c r="AE390" s="20" t="b">
        <f t="shared" si="12"/>
        <v>0</v>
      </c>
      <c r="AG390" s="20" t="b">
        <f t="shared" si="13"/>
        <v>0</v>
      </c>
      <c r="AH390" s="20" t="b">
        <f t="shared" si="14"/>
        <v>0</v>
      </c>
      <c r="AI390" s="20" t="b">
        <f t="shared" si="15"/>
        <v>0</v>
      </c>
    </row>
    <row r="391">
      <c r="A391" s="14" t="s">
        <v>87</v>
      </c>
      <c r="B391" s="14">
        <v>11250.0</v>
      </c>
      <c r="C391" s="14" t="s">
        <v>72</v>
      </c>
      <c r="D391" s="22">
        <v>0.0012731481481481483</v>
      </c>
      <c r="E391" s="22">
        <v>0.002523148148148148</v>
      </c>
      <c r="F391" s="22">
        <v>0.0023032407407407407</v>
      </c>
      <c r="H391" s="20" t="b">
        <f t="shared" si="1"/>
        <v>0</v>
      </c>
      <c r="I391" s="21" t="b">
        <f t="shared" si="2"/>
        <v>0</v>
      </c>
      <c r="J391" s="21" t="b">
        <f t="shared" si="3"/>
        <v>0</v>
      </c>
      <c r="AB391" s="20" t="b">
        <f t="shared" si="9"/>
        <v>0</v>
      </c>
      <c r="AC391" s="20" t="b">
        <f t="shared" si="10"/>
        <v>0</v>
      </c>
      <c r="AD391" s="20" t="b">
        <f t="shared" si="11"/>
        <v>0</v>
      </c>
      <c r="AE391" s="20" t="b">
        <f t="shared" si="12"/>
        <v>0</v>
      </c>
      <c r="AG391" s="20" t="b">
        <f t="shared" si="13"/>
        <v>0</v>
      </c>
      <c r="AH391" s="20" t="b">
        <f t="shared" si="14"/>
        <v>0</v>
      </c>
      <c r="AI391" s="20" t="b">
        <f t="shared" si="15"/>
        <v>0</v>
      </c>
    </row>
    <row r="392">
      <c r="A392" s="14" t="s">
        <v>87</v>
      </c>
      <c r="B392" s="14">
        <v>11250.0</v>
      </c>
      <c r="C392" s="14" t="s">
        <v>71</v>
      </c>
      <c r="D392" s="14">
        <v>5120.234</v>
      </c>
      <c r="E392" s="14">
        <v>5277.145</v>
      </c>
      <c r="F392" s="14">
        <v>5207.242</v>
      </c>
      <c r="H392" s="20" t="b">
        <f t="shared" si="1"/>
        <v>0</v>
      </c>
      <c r="I392" s="21" t="b">
        <f t="shared" si="2"/>
        <v>0</v>
      </c>
      <c r="J392" s="21" t="b">
        <f t="shared" si="3"/>
        <v>0</v>
      </c>
      <c r="AB392" s="20" t="b">
        <f t="shared" si="9"/>
        <v>0</v>
      </c>
      <c r="AC392" s="20" t="b">
        <f t="shared" si="10"/>
        <v>0</v>
      </c>
      <c r="AD392" s="20" t="b">
        <f t="shared" si="11"/>
        <v>0</v>
      </c>
      <c r="AE392" s="20" t="b">
        <f t="shared" si="12"/>
        <v>0</v>
      </c>
      <c r="AG392" s="20" t="b">
        <f t="shared" si="13"/>
        <v>0</v>
      </c>
      <c r="AH392" s="20" t="b">
        <f t="shared" si="14"/>
        <v>0</v>
      </c>
      <c r="AI392" s="20" t="b">
        <f t="shared" si="15"/>
        <v>0</v>
      </c>
    </row>
    <row r="393">
      <c r="A393" s="14" t="s">
        <v>87</v>
      </c>
      <c r="B393" s="14">
        <v>11250.0</v>
      </c>
      <c r="C393" s="14" t="s">
        <v>72</v>
      </c>
      <c r="D393" s="14">
        <v>6040.395</v>
      </c>
      <c r="E393" s="14">
        <v>6086.086</v>
      </c>
      <c r="F393" s="14">
        <v>6062.238</v>
      </c>
      <c r="H393" s="20" t="b">
        <f t="shared" si="1"/>
        <v>0</v>
      </c>
      <c r="I393" s="21" t="b">
        <f t="shared" si="2"/>
        <v>0</v>
      </c>
      <c r="J393" s="21" t="b">
        <f t="shared" si="3"/>
        <v>0</v>
      </c>
      <c r="AB393" s="20" t="b">
        <f t="shared" si="9"/>
        <v>0</v>
      </c>
      <c r="AC393" s="20" t="b">
        <f t="shared" si="10"/>
        <v>0</v>
      </c>
      <c r="AD393" s="20" t="b">
        <f t="shared" si="11"/>
        <v>0</v>
      </c>
      <c r="AE393" s="20" t="b">
        <f t="shared" si="12"/>
        <v>0</v>
      </c>
      <c r="AG393" s="20" t="b">
        <f t="shared" si="13"/>
        <v>0</v>
      </c>
      <c r="AH393" s="20" t="b">
        <f t="shared" si="14"/>
        <v>0</v>
      </c>
      <c r="AI393" s="20" t="b">
        <f t="shared" si="15"/>
        <v>0</v>
      </c>
    </row>
    <row r="394">
      <c r="A394" s="14" t="s">
        <v>87</v>
      </c>
      <c r="B394" s="14">
        <v>11250.0</v>
      </c>
      <c r="C394" s="14" t="s">
        <v>73</v>
      </c>
      <c r="D394" s="14" t="s">
        <v>81</v>
      </c>
      <c r="E394" s="14" t="s">
        <v>81</v>
      </c>
      <c r="F394" s="14" t="s">
        <v>81</v>
      </c>
      <c r="H394" s="20" t="b">
        <f t="shared" si="1"/>
        <v>0</v>
      </c>
      <c r="I394" s="21" t="b">
        <f t="shared" si="2"/>
        <v>0</v>
      </c>
      <c r="J394" s="21" t="b">
        <f t="shared" si="3"/>
        <v>0</v>
      </c>
      <c r="AB394" s="20" t="b">
        <f t="shared" si="9"/>
        <v>0</v>
      </c>
      <c r="AC394" s="20" t="b">
        <f t="shared" si="10"/>
        <v>0</v>
      </c>
      <c r="AD394" s="20" t="b">
        <f t="shared" si="11"/>
        <v>0</v>
      </c>
      <c r="AE394" s="20" t="b">
        <f t="shared" si="12"/>
        <v>0</v>
      </c>
      <c r="AG394" s="20" t="b">
        <f t="shared" si="13"/>
        <v>0</v>
      </c>
      <c r="AH394" s="20" t="b">
        <f t="shared" si="14"/>
        <v>0</v>
      </c>
      <c r="AI394" s="20" t="b">
        <f t="shared" si="15"/>
        <v>0</v>
      </c>
    </row>
    <row r="395">
      <c r="A395" s="14" t="s">
        <v>87</v>
      </c>
      <c r="B395" s="14">
        <v>11250.0</v>
      </c>
      <c r="C395" s="14" t="s">
        <v>75</v>
      </c>
      <c r="D395" s="14">
        <v>1.866</v>
      </c>
      <c r="E395" s="14">
        <v>0.653</v>
      </c>
      <c r="F395" s="14">
        <v>0.878</v>
      </c>
      <c r="H395" s="20">
        <f t="shared" si="1"/>
        <v>9384</v>
      </c>
      <c r="I395" s="21">
        <f t="shared" si="2"/>
        <v>10597</v>
      </c>
      <c r="J395" s="21">
        <f t="shared" si="3"/>
        <v>10372</v>
      </c>
      <c r="AB395" s="20" t="b">
        <f t="shared" si="9"/>
        <v>0</v>
      </c>
      <c r="AC395" s="20" t="b">
        <f t="shared" si="10"/>
        <v>0</v>
      </c>
      <c r="AD395" s="20" t="b">
        <f t="shared" si="11"/>
        <v>0</v>
      </c>
      <c r="AE395" s="20" t="b">
        <f t="shared" si="12"/>
        <v>0</v>
      </c>
      <c r="AG395" s="20" t="b">
        <f t="shared" si="13"/>
        <v>0</v>
      </c>
      <c r="AH395" s="20" t="b">
        <f t="shared" si="14"/>
        <v>0</v>
      </c>
      <c r="AI395" s="20" t="b">
        <f t="shared" si="15"/>
        <v>0</v>
      </c>
    </row>
    <row r="396">
      <c r="A396" s="14" t="s">
        <v>87</v>
      </c>
      <c r="B396" s="14">
        <v>11250.0</v>
      </c>
      <c r="C396" s="14" t="s">
        <v>76</v>
      </c>
      <c r="D396" s="14" t="s">
        <v>61</v>
      </c>
      <c r="E396" s="14" t="s">
        <v>61</v>
      </c>
      <c r="F396" s="14" t="s">
        <v>61</v>
      </c>
      <c r="H396" s="20" t="b">
        <f t="shared" si="1"/>
        <v>0</v>
      </c>
      <c r="I396" s="21" t="b">
        <f t="shared" si="2"/>
        <v>0</v>
      </c>
      <c r="J396" s="21" t="b">
        <f t="shared" si="3"/>
        <v>0</v>
      </c>
      <c r="AB396" s="20" t="b">
        <f t="shared" si="9"/>
        <v>0</v>
      </c>
      <c r="AC396" s="20" t="b">
        <f t="shared" si="10"/>
        <v>0</v>
      </c>
      <c r="AD396" s="20" t="b">
        <f t="shared" si="11"/>
        <v>0</v>
      </c>
      <c r="AE396" s="20" t="b">
        <f t="shared" si="12"/>
        <v>0</v>
      </c>
      <c r="AG396" s="20" t="b">
        <f t="shared" si="13"/>
        <v>0</v>
      </c>
      <c r="AH396" s="20" t="b">
        <f t="shared" si="14"/>
        <v>0</v>
      </c>
      <c r="AI396" s="20" t="b">
        <f t="shared" si="15"/>
        <v>0</v>
      </c>
    </row>
    <row r="397">
      <c r="A397" s="25" t="s">
        <v>87</v>
      </c>
      <c r="B397" s="26">
        <v>11250.0</v>
      </c>
      <c r="C397" s="25" t="s">
        <v>77</v>
      </c>
      <c r="D397" s="26" t="s">
        <v>61</v>
      </c>
      <c r="E397" s="26" t="s">
        <v>61</v>
      </c>
      <c r="F397" s="26" t="s">
        <v>61</v>
      </c>
      <c r="H397" s="20" t="b">
        <f t="shared" si="1"/>
        <v>0</v>
      </c>
      <c r="I397" s="21" t="b">
        <f t="shared" si="2"/>
        <v>0</v>
      </c>
      <c r="J397" s="21" t="b">
        <f t="shared" si="3"/>
        <v>0</v>
      </c>
      <c r="AB397" s="20" t="b">
        <f t="shared" si="9"/>
        <v>0</v>
      </c>
      <c r="AC397" s="20" t="b">
        <f t="shared" si="10"/>
        <v>0</v>
      </c>
      <c r="AD397" s="20" t="b">
        <f t="shared" si="11"/>
        <v>0</v>
      </c>
      <c r="AE397" s="20" t="b">
        <f t="shared" si="12"/>
        <v>0</v>
      </c>
      <c r="AG397" s="20" t="b">
        <f t="shared" si="13"/>
        <v>0</v>
      </c>
      <c r="AH397" s="20" t="b">
        <f t="shared" si="14"/>
        <v>0</v>
      </c>
      <c r="AI397" s="20" t="b">
        <f t="shared" si="15"/>
        <v>0</v>
      </c>
    </row>
    <row r="398">
      <c r="A398" s="25" t="s">
        <v>87</v>
      </c>
      <c r="B398" s="26">
        <v>15000.0</v>
      </c>
      <c r="C398" s="25" t="s">
        <v>60</v>
      </c>
      <c r="D398" s="26">
        <v>5290.0</v>
      </c>
      <c r="E398" s="26">
        <v>7356.0</v>
      </c>
      <c r="F398" s="26">
        <v>3214.0</v>
      </c>
      <c r="H398" s="20" t="b">
        <f t="shared" si="1"/>
        <v>0</v>
      </c>
      <c r="I398" s="21" t="b">
        <f t="shared" si="2"/>
        <v>0</v>
      </c>
      <c r="J398" s="21" t="b">
        <f t="shared" si="3"/>
        <v>0</v>
      </c>
      <c r="AB398" s="20" t="b">
        <f t="shared" si="9"/>
        <v>0</v>
      </c>
      <c r="AC398" s="20" t="b">
        <f t="shared" si="10"/>
        <v>0</v>
      </c>
      <c r="AD398" s="20" t="b">
        <f t="shared" si="11"/>
        <v>0</v>
      </c>
      <c r="AE398" s="20" t="b">
        <f t="shared" si="12"/>
        <v>0</v>
      </c>
      <c r="AG398" s="20" t="b">
        <f t="shared" si="13"/>
        <v>0</v>
      </c>
      <c r="AH398" s="20" t="b">
        <f t="shared" si="14"/>
        <v>0</v>
      </c>
      <c r="AI398" s="20" t="b">
        <f t="shared" si="15"/>
        <v>0</v>
      </c>
    </row>
    <row r="399">
      <c r="A399" s="25" t="s">
        <v>87</v>
      </c>
      <c r="B399" s="26">
        <v>15000.0</v>
      </c>
      <c r="C399" s="25" t="s">
        <v>62</v>
      </c>
      <c r="D399" s="26" t="s">
        <v>61</v>
      </c>
      <c r="E399" s="26" t="s">
        <v>61</v>
      </c>
      <c r="F399" s="26" t="s">
        <v>61</v>
      </c>
      <c r="H399" s="20" t="b">
        <f t="shared" si="1"/>
        <v>0</v>
      </c>
      <c r="I399" s="21" t="b">
        <f t="shared" si="2"/>
        <v>0</v>
      </c>
      <c r="J399" s="21" t="b">
        <f t="shared" si="3"/>
        <v>0</v>
      </c>
      <c r="AB399" s="20" t="b">
        <f t="shared" si="9"/>
        <v>0</v>
      </c>
      <c r="AC399" s="20" t="b">
        <f t="shared" si="10"/>
        <v>0</v>
      </c>
      <c r="AD399" s="20" t="b">
        <f t="shared" si="11"/>
        <v>0</v>
      </c>
      <c r="AE399" s="20" t="b">
        <f t="shared" si="12"/>
        <v>0</v>
      </c>
      <c r="AG399" s="20" t="b">
        <f t="shared" si="13"/>
        <v>0</v>
      </c>
      <c r="AH399" s="20" t="b">
        <f t="shared" si="14"/>
        <v>0</v>
      </c>
      <c r="AI399" s="20" t="b">
        <f t="shared" si="15"/>
        <v>0</v>
      </c>
    </row>
    <row r="400">
      <c r="A400" s="25" t="s">
        <v>87</v>
      </c>
      <c r="B400" s="26">
        <v>15000.0</v>
      </c>
      <c r="C400" s="25" t="s">
        <v>63</v>
      </c>
      <c r="D400" s="26">
        <v>5290.0</v>
      </c>
      <c r="E400" s="26">
        <v>7356.0</v>
      </c>
      <c r="F400" s="26">
        <v>3214.0</v>
      </c>
      <c r="H400" s="20" t="b">
        <f t="shared" si="1"/>
        <v>0</v>
      </c>
      <c r="I400" s="21" t="b">
        <f t="shared" si="2"/>
        <v>0</v>
      </c>
      <c r="J400" s="21" t="b">
        <f t="shared" si="3"/>
        <v>0</v>
      </c>
      <c r="AB400" s="20" t="b">
        <f t="shared" si="9"/>
        <v>0</v>
      </c>
      <c r="AC400" s="20" t="b">
        <f t="shared" si="10"/>
        <v>0</v>
      </c>
      <c r="AD400" s="20" t="b">
        <f t="shared" si="11"/>
        <v>0</v>
      </c>
      <c r="AE400" s="20" t="b">
        <f t="shared" si="12"/>
        <v>0</v>
      </c>
      <c r="AG400" s="20" t="b">
        <f t="shared" si="13"/>
        <v>0</v>
      </c>
      <c r="AH400" s="20" t="b">
        <f t="shared" si="14"/>
        <v>0</v>
      </c>
      <c r="AI400" s="20" t="b">
        <f t="shared" si="15"/>
        <v>0</v>
      </c>
    </row>
    <row r="401">
      <c r="A401" s="25" t="s">
        <v>87</v>
      </c>
      <c r="B401" s="26">
        <v>15000.0</v>
      </c>
      <c r="C401" s="25" t="s">
        <v>64</v>
      </c>
      <c r="D401" s="26">
        <v>0.0</v>
      </c>
      <c r="E401" s="26">
        <v>0.0</v>
      </c>
      <c r="F401" s="26">
        <v>0.0</v>
      </c>
      <c r="H401" s="20" t="b">
        <f t="shared" si="1"/>
        <v>0</v>
      </c>
      <c r="I401" s="21" t="b">
        <f t="shared" si="2"/>
        <v>0</v>
      </c>
      <c r="J401" s="21" t="b">
        <f t="shared" si="3"/>
        <v>0</v>
      </c>
      <c r="AB401" s="20" t="b">
        <f t="shared" si="9"/>
        <v>0</v>
      </c>
      <c r="AC401" s="20" t="b">
        <f t="shared" si="10"/>
        <v>0</v>
      </c>
      <c r="AD401" s="20" t="b">
        <f t="shared" si="11"/>
        <v>0</v>
      </c>
      <c r="AE401" s="20" t="b">
        <f t="shared" si="12"/>
        <v>0</v>
      </c>
      <c r="AG401" s="20" t="b">
        <f t="shared" si="13"/>
        <v>0</v>
      </c>
      <c r="AH401" s="20" t="b">
        <f t="shared" si="14"/>
        <v>0</v>
      </c>
      <c r="AI401" s="20" t="b">
        <f t="shared" si="15"/>
        <v>0</v>
      </c>
    </row>
    <row r="402">
      <c r="A402" s="25" t="s">
        <v>87</v>
      </c>
      <c r="B402" s="26">
        <v>15000.0</v>
      </c>
      <c r="C402" s="25" t="s">
        <v>65</v>
      </c>
      <c r="D402" s="26">
        <v>0.0</v>
      </c>
      <c r="E402" s="26">
        <v>0.0</v>
      </c>
      <c r="F402" s="26">
        <v>0.0</v>
      </c>
      <c r="H402" s="20" t="b">
        <f t="shared" si="1"/>
        <v>0</v>
      </c>
      <c r="I402" s="21" t="b">
        <f t="shared" si="2"/>
        <v>0</v>
      </c>
      <c r="J402" s="21" t="b">
        <f t="shared" si="3"/>
        <v>0</v>
      </c>
      <c r="AB402" s="20" t="b">
        <f t="shared" si="9"/>
        <v>0</v>
      </c>
      <c r="AC402" s="20" t="b">
        <f t="shared" si="10"/>
        <v>0</v>
      </c>
      <c r="AD402" s="20" t="b">
        <f t="shared" si="11"/>
        <v>0</v>
      </c>
      <c r="AE402" s="20" t="b">
        <f t="shared" si="12"/>
        <v>0</v>
      </c>
      <c r="AG402" s="20" t="b">
        <f t="shared" si="13"/>
        <v>0</v>
      </c>
      <c r="AH402" s="20" t="b">
        <f t="shared" si="14"/>
        <v>0</v>
      </c>
      <c r="AI402" s="20" t="b">
        <f t="shared" si="15"/>
        <v>0</v>
      </c>
    </row>
    <row r="403">
      <c r="A403" s="25" t="s">
        <v>87</v>
      </c>
      <c r="B403" s="26">
        <v>15000.0</v>
      </c>
      <c r="C403" s="25" t="s">
        <v>66</v>
      </c>
      <c r="D403" s="26" t="s">
        <v>61</v>
      </c>
      <c r="E403" s="26" t="s">
        <v>61</v>
      </c>
      <c r="F403" s="26" t="s">
        <v>61</v>
      </c>
      <c r="H403" s="20" t="b">
        <f t="shared" si="1"/>
        <v>0</v>
      </c>
      <c r="I403" s="21" t="b">
        <f t="shared" si="2"/>
        <v>0</v>
      </c>
      <c r="J403" s="21" t="b">
        <f t="shared" si="3"/>
        <v>0</v>
      </c>
      <c r="AB403" s="20" t="b">
        <f t="shared" si="9"/>
        <v>0</v>
      </c>
      <c r="AC403" s="20" t="b">
        <f t="shared" si="10"/>
        <v>0</v>
      </c>
      <c r="AD403" s="20" t="b">
        <f t="shared" si="11"/>
        <v>0</v>
      </c>
      <c r="AE403" s="20" t="b">
        <f t="shared" si="12"/>
        <v>0</v>
      </c>
      <c r="AG403" s="20" t="b">
        <f t="shared" si="13"/>
        <v>0</v>
      </c>
      <c r="AH403" s="20" t="b">
        <f t="shared" si="14"/>
        <v>0</v>
      </c>
      <c r="AI403" s="20" t="b">
        <f t="shared" si="15"/>
        <v>0</v>
      </c>
    </row>
    <row r="404">
      <c r="A404" s="25" t="s">
        <v>87</v>
      </c>
      <c r="B404" s="26">
        <v>15000.0</v>
      </c>
      <c r="C404" s="25" t="s">
        <v>67</v>
      </c>
      <c r="D404" s="26">
        <v>575.0</v>
      </c>
      <c r="E404" s="26">
        <v>575.0</v>
      </c>
      <c r="F404" s="26">
        <v>575.0</v>
      </c>
      <c r="H404" s="20" t="b">
        <f t="shared" si="1"/>
        <v>0</v>
      </c>
      <c r="I404" s="21" t="b">
        <f t="shared" si="2"/>
        <v>0</v>
      </c>
      <c r="J404" s="21" t="b">
        <f t="shared" si="3"/>
        <v>0</v>
      </c>
      <c r="AB404" s="20" t="b">
        <f t="shared" si="9"/>
        <v>0</v>
      </c>
      <c r="AC404" s="20" t="b">
        <f t="shared" si="10"/>
        <v>0</v>
      </c>
      <c r="AD404" s="20" t="b">
        <f t="shared" si="11"/>
        <v>0</v>
      </c>
      <c r="AE404" s="20" t="b">
        <f t="shared" si="12"/>
        <v>0</v>
      </c>
      <c r="AG404" s="20" t="b">
        <f t="shared" si="13"/>
        <v>0</v>
      </c>
      <c r="AH404" s="20" t="b">
        <f t="shared" si="14"/>
        <v>0</v>
      </c>
      <c r="AI404" s="20" t="b">
        <f t="shared" si="15"/>
        <v>0</v>
      </c>
    </row>
    <row r="405">
      <c r="A405" s="25" t="s">
        <v>87</v>
      </c>
      <c r="B405" s="26">
        <v>15000.0</v>
      </c>
      <c r="C405" s="25" t="s">
        <v>68</v>
      </c>
      <c r="D405" s="26">
        <v>0.0</v>
      </c>
      <c r="E405" s="26">
        <v>0.0</v>
      </c>
      <c r="F405" s="26">
        <v>0.0</v>
      </c>
      <c r="H405" s="20" t="b">
        <f t="shared" si="1"/>
        <v>0</v>
      </c>
      <c r="I405" s="21" t="b">
        <f t="shared" si="2"/>
        <v>0</v>
      </c>
      <c r="J405" s="21" t="b">
        <f t="shared" si="3"/>
        <v>0</v>
      </c>
      <c r="AB405" s="20" t="b">
        <f t="shared" si="9"/>
        <v>0</v>
      </c>
      <c r="AC405" s="20" t="b">
        <f t="shared" si="10"/>
        <v>0</v>
      </c>
      <c r="AD405" s="20" t="b">
        <f t="shared" si="11"/>
        <v>0</v>
      </c>
      <c r="AE405" s="20" t="b">
        <f t="shared" si="12"/>
        <v>0</v>
      </c>
      <c r="AG405" s="20" t="b">
        <f t="shared" si="13"/>
        <v>0</v>
      </c>
      <c r="AH405" s="20" t="b">
        <f t="shared" si="14"/>
        <v>0</v>
      </c>
      <c r="AI405" s="20" t="b">
        <f t="shared" si="15"/>
        <v>0</v>
      </c>
    </row>
    <row r="406">
      <c r="A406" s="25" t="s">
        <v>87</v>
      </c>
      <c r="B406" s="26">
        <v>15000.0</v>
      </c>
      <c r="C406" s="25" t="s">
        <v>69</v>
      </c>
      <c r="D406" s="26">
        <v>0.0</v>
      </c>
      <c r="E406" s="26">
        <v>0.0</v>
      </c>
      <c r="F406" s="26">
        <v>0.0</v>
      </c>
      <c r="H406" s="20" t="b">
        <f t="shared" si="1"/>
        <v>0</v>
      </c>
      <c r="I406" s="21" t="b">
        <f t="shared" si="2"/>
        <v>0</v>
      </c>
      <c r="J406" s="21" t="b">
        <f t="shared" si="3"/>
        <v>0</v>
      </c>
      <c r="AB406" s="20" t="b">
        <f t="shared" si="9"/>
        <v>0</v>
      </c>
      <c r="AC406" s="20">
        <f t="shared" si="10"/>
        <v>0</v>
      </c>
      <c r="AD406" s="20">
        <f t="shared" si="11"/>
        <v>0</v>
      </c>
      <c r="AE406" s="20">
        <f t="shared" si="12"/>
        <v>0</v>
      </c>
      <c r="AG406" s="20" t="b">
        <f t="shared" si="13"/>
        <v>0</v>
      </c>
      <c r="AH406" s="20" t="b">
        <f t="shared" si="14"/>
        <v>0</v>
      </c>
      <c r="AI406" s="20" t="b">
        <f t="shared" si="15"/>
        <v>0</v>
      </c>
    </row>
    <row r="407">
      <c r="A407" s="25" t="s">
        <v>87</v>
      </c>
      <c r="B407" s="26">
        <v>15000.0</v>
      </c>
      <c r="C407" s="25" t="s">
        <v>70</v>
      </c>
      <c r="D407" s="26">
        <v>0.0</v>
      </c>
      <c r="E407" s="26">
        <v>0.0</v>
      </c>
      <c r="F407" s="26">
        <v>0.0</v>
      </c>
      <c r="H407" s="20" t="b">
        <f t="shared" si="1"/>
        <v>0</v>
      </c>
      <c r="I407" s="21" t="b">
        <f t="shared" si="2"/>
        <v>0</v>
      </c>
      <c r="J407" s="21" t="b">
        <f t="shared" si="3"/>
        <v>0</v>
      </c>
      <c r="AB407" s="20" t="b">
        <f t="shared" si="9"/>
        <v>0</v>
      </c>
      <c r="AC407" s="20" t="b">
        <f t="shared" si="10"/>
        <v>0</v>
      </c>
      <c r="AD407" s="20" t="b">
        <f t="shared" si="11"/>
        <v>0</v>
      </c>
      <c r="AE407" s="20" t="b">
        <f t="shared" si="12"/>
        <v>0</v>
      </c>
      <c r="AG407" s="20" t="b">
        <f t="shared" si="13"/>
        <v>0</v>
      </c>
      <c r="AH407" s="20" t="b">
        <f t="shared" si="14"/>
        <v>0</v>
      </c>
      <c r="AI407" s="20" t="b">
        <f t="shared" si="15"/>
        <v>0</v>
      </c>
    </row>
    <row r="408">
      <c r="A408" s="25" t="s">
        <v>87</v>
      </c>
      <c r="B408" s="26">
        <v>15000.0</v>
      </c>
      <c r="C408" s="25" t="s">
        <v>71</v>
      </c>
      <c r="D408" s="27">
        <v>7.060185185185185E-4</v>
      </c>
      <c r="E408" s="27">
        <v>0.0018402777777777777</v>
      </c>
      <c r="F408" s="27">
        <v>0.0015972222222222223</v>
      </c>
      <c r="H408" s="20" t="b">
        <f t="shared" si="1"/>
        <v>0</v>
      </c>
      <c r="I408" s="21" t="b">
        <f t="shared" si="2"/>
        <v>0</v>
      </c>
      <c r="J408" s="21" t="b">
        <f t="shared" si="3"/>
        <v>0</v>
      </c>
      <c r="AB408" s="20" t="b">
        <f t="shared" si="9"/>
        <v>0</v>
      </c>
      <c r="AC408" s="20" t="b">
        <f t="shared" si="10"/>
        <v>0</v>
      </c>
      <c r="AD408" s="20" t="b">
        <f t="shared" si="11"/>
        <v>0</v>
      </c>
      <c r="AE408" s="20" t="b">
        <f t="shared" si="12"/>
        <v>0</v>
      </c>
      <c r="AG408" s="20" t="b">
        <f t="shared" si="13"/>
        <v>0</v>
      </c>
      <c r="AH408" s="20" t="b">
        <f t="shared" si="14"/>
        <v>0</v>
      </c>
      <c r="AI408" s="20" t="b">
        <f t="shared" si="15"/>
        <v>0</v>
      </c>
    </row>
    <row r="409">
      <c r="A409" s="25" t="s">
        <v>87</v>
      </c>
      <c r="B409" s="26">
        <v>15000.0</v>
      </c>
      <c r="C409" s="25" t="s">
        <v>72</v>
      </c>
      <c r="D409" s="28">
        <v>0.001261574074074074</v>
      </c>
      <c r="E409" s="28">
        <v>0.002488425925925926</v>
      </c>
      <c r="F409" s="28">
        <v>0.0022916666666666667</v>
      </c>
      <c r="H409" s="20" t="b">
        <f t="shared" si="1"/>
        <v>0</v>
      </c>
      <c r="I409" s="21" t="b">
        <f t="shared" si="2"/>
        <v>0</v>
      </c>
      <c r="J409" s="21" t="b">
        <f t="shared" si="3"/>
        <v>0</v>
      </c>
      <c r="AB409" s="20" t="b">
        <f t="shared" si="9"/>
        <v>0</v>
      </c>
      <c r="AC409" s="20" t="b">
        <f t="shared" si="10"/>
        <v>0</v>
      </c>
      <c r="AD409" s="20" t="b">
        <f t="shared" si="11"/>
        <v>0</v>
      </c>
      <c r="AE409" s="20" t="b">
        <f t="shared" si="12"/>
        <v>0</v>
      </c>
      <c r="AG409" s="20" t="b">
        <f t="shared" si="13"/>
        <v>0</v>
      </c>
      <c r="AH409" s="20" t="b">
        <f t="shared" si="14"/>
        <v>0</v>
      </c>
      <c r="AI409" s="20" t="b">
        <f t="shared" si="15"/>
        <v>0</v>
      </c>
    </row>
    <row r="410">
      <c r="A410" s="25" t="s">
        <v>87</v>
      </c>
      <c r="B410" s="26">
        <v>15000.0</v>
      </c>
      <c r="C410" s="25" t="s">
        <v>71</v>
      </c>
      <c r="D410" s="26">
        <v>5119.234</v>
      </c>
      <c r="E410" s="26">
        <v>5272.875</v>
      </c>
      <c r="F410" s="26">
        <v>5255.484</v>
      </c>
      <c r="H410" s="20" t="b">
        <f t="shared" si="1"/>
        <v>0</v>
      </c>
      <c r="I410" s="21" t="b">
        <f t="shared" si="2"/>
        <v>0</v>
      </c>
      <c r="J410" s="21" t="b">
        <f t="shared" si="3"/>
        <v>0</v>
      </c>
      <c r="AB410" s="20" t="b">
        <f t="shared" si="9"/>
        <v>0</v>
      </c>
      <c r="AC410" s="20" t="b">
        <f t="shared" si="10"/>
        <v>0</v>
      </c>
      <c r="AD410" s="20" t="b">
        <f t="shared" si="11"/>
        <v>0</v>
      </c>
      <c r="AE410" s="20" t="b">
        <f t="shared" si="12"/>
        <v>0</v>
      </c>
      <c r="AG410" s="20" t="b">
        <f t="shared" si="13"/>
        <v>0</v>
      </c>
      <c r="AH410" s="20" t="b">
        <f t="shared" si="14"/>
        <v>0</v>
      </c>
      <c r="AI410" s="20" t="b">
        <f t="shared" si="15"/>
        <v>0</v>
      </c>
    </row>
    <row r="411">
      <c r="A411" s="25" t="s">
        <v>87</v>
      </c>
      <c r="B411" s="26">
        <v>15000.0</v>
      </c>
      <c r="C411" s="25" t="s">
        <v>72</v>
      </c>
      <c r="D411" s="25">
        <v>6040.395</v>
      </c>
      <c r="E411" s="25">
        <v>6083.816</v>
      </c>
      <c r="F411" s="25">
        <v>6063.48</v>
      </c>
      <c r="H411" s="20" t="b">
        <f t="shared" si="1"/>
        <v>0</v>
      </c>
      <c r="I411" s="21" t="b">
        <f t="shared" si="2"/>
        <v>0</v>
      </c>
      <c r="J411" s="21" t="b">
        <f t="shared" si="3"/>
        <v>0</v>
      </c>
      <c r="AB411" s="20" t="b">
        <f t="shared" si="9"/>
        <v>0</v>
      </c>
      <c r="AC411" s="20" t="b">
        <f t="shared" si="10"/>
        <v>0</v>
      </c>
      <c r="AD411" s="20" t="b">
        <f t="shared" si="11"/>
        <v>0</v>
      </c>
      <c r="AE411" s="20" t="b">
        <f t="shared" si="12"/>
        <v>0</v>
      </c>
      <c r="AG411" s="20" t="b">
        <f t="shared" si="13"/>
        <v>0</v>
      </c>
      <c r="AH411" s="20" t="b">
        <f t="shared" si="14"/>
        <v>0</v>
      </c>
      <c r="AI411" s="20" t="b">
        <f t="shared" si="15"/>
        <v>0</v>
      </c>
    </row>
    <row r="412">
      <c r="A412" s="25" t="s">
        <v>87</v>
      </c>
      <c r="B412" s="26">
        <v>15000.0</v>
      </c>
      <c r="C412" s="25" t="s">
        <v>73</v>
      </c>
      <c r="D412" s="25" t="s">
        <v>81</v>
      </c>
      <c r="E412" s="25" t="s">
        <v>81</v>
      </c>
      <c r="F412" s="25" t="s">
        <v>81</v>
      </c>
      <c r="H412" s="20" t="b">
        <f t="shared" si="1"/>
        <v>0</v>
      </c>
      <c r="I412" s="21" t="b">
        <f t="shared" si="2"/>
        <v>0</v>
      </c>
      <c r="J412" s="21" t="b">
        <f t="shared" si="3"/>
        <v>0</v>
      </c>
      <c r="AB412" s="20" t="b">
        <f t="shared" si="9"/>
        <v>0</v>
      </c>
      <c r="AC412" s="20" t="b">
        <f t="shared" si="10"/>
        <v>0</v>
      </c>
      <c r="AD412" s="20" t="b">
        <f t="shared" si="11"/>
        <v>0</v>
      </c>
      <c r="AE412" s="20" t="b">
        <f t="shared" si="12"/>
        <v>0</v>
      </c>
      <c r="AG412" s="20" t="b">
        <f t="shared" si="13"/>
        <v>0</v>
      </c>
      <c r="AH412" s="20" t="b">
        <f t="shared" si="14"/>
        <v>0</v>
      </c>
      <c r="AI412" s="20" t="b">
        <f t="shared" si="15"/>
        <v>0</v>
      </c>
    </row>
    <row r="413">
      <c r="A413" s="25" t="s">
        <v>87</v>
      </c>
      <c r="B413" s="26">
        <v>15000.0</v>
      </c>
      <c r="C413" s="25" t="s">
        <v>75</v>
      </c>
      <c r="D413" s="25">
        <v>4.349</v>
      </c>
      <c r="E413" s="25">
        <v>3.352</v>
      </c>
      <c r="F413" s="25">
        <v>4.117</v>
      </c>
      <c r="H413" s="20">
        <f t="shared" si="1"/>
        <v>10651</v>
      </c>
      <c r="I413" s="21">
        <f t="shared" si="2"/>
        <v>11648</v>
      </c>
      <c r="J413" s="21">
        <f t="shared" si="3"/>
        <v>10883</v>
      </c>
      <c r="AB413" s="20" t="b">
        <f t="shared" si="9"/>
        <v>0</v>
      </c>
      <c r="AC413" s="20" t="b">
        <f t="shared" si="10"/>
        <v>0</v>
      </c>
      <c r="AD413" s="20" t="b">
        <f t="shared" si="11"/>
        <v>0</v>
      </c>
      <c r="AE413" s="20" t="b">
        <f t="shared" si="12"/>
        <v>0</v>
      </c>
      <c r="AG413" s="20" t="b">
        <f t="shared" si="13"/>
        <v>0</v>
      </c>
      <c r="AH413" s="20" t="b">
        <f t="shared" si="14"/>
        <v>0</v>
      </c>
      <c r="AI413" s="20" t="b">
        <f t="shared" si="15"/>
        <v>0</v>
      </c>
    </row>
    <row r="414">
      <c r="A414" s="25" t="s">
        <v>87</v>
      </c>
      <c r="B414" s="26">
        <v>15000.0</v>
      </c>
      <c r="C414" s="25" t="s">
        <v>76</v>
      </c>
      <c r="D414" s="26" t="s">
        <v>61</v>
      </c>
      <c r="E414" s="26" t="s">
        <v>61</v>
      </c>
      <c r="F414" s="26" t="s">
        <v>61</v>
      </c>
      <c r="H414" s="20" t="b">
        <f t="shared" si="1"/>
        <v>0</v>
      </c>
      <c r="I414" s="21" t="b">
        <f t="shared" si="2"/>
        <v>0</v>
      </c>
      <c r="J414" s="21" t="b">
        <f t="shared" si="3"/>
        <v>0</v>
      </c>
      <c r="AB414" s="20" t="b">
        <f t="shared" si="9"/>
        <v>0</v>
      </c>
      <c r="AC414" s="20" t="b">
        <f t="shared" si="10"/>
        <v>0</v>
      </c>
      <c r="AD414" s="20" t="b">
        <f t="shared" si="11"/>
        <v>0</v>
      </c>
      <c r="AE414" s="20" t="b">
        <f t="shared" si="12"/>
        <v>0</v>
      </c>
      <c r="AG414" s="20" t="b">
        <f t="shared" si="13"/>
        <v>0</v>
      </c>
      <c r="AH414" s="20" t="b">
        <f t="shared" si="14"/>
        <v>0</v>
      </c>
      <c r="AI414" s="20" t="b">
        <f t="shared" si="15"/>
        <v>0</v>
      </c>
    </row>
    <row r="415">
      <c r="A415" s="25" t="s">
        <v>87</v>
      </c>
      <c r="B415" s="26">
        <v>15000.0</v>
      </c>
      <c r="C415" s="25" t="s">
        <v>77</v>
      </c>
      <c r="D415" s="26" t="s">
        <v>61</v>
      </c>
      <c r="E415" s="26" t="s">
        <v>61</v>
      </c>
      <c r="F415" s="26" t="s">
        <v>61</v>
      </c>
      <c r="H415" s="20" t="b">
        <f t="shared" si="1"/>
        <v>0</v>
      </c>
      <c r="I415" s="21" t="b">
        <f t="shared" si="2"/>
        <v>0</v>
      </c>
      <c r="J415" s="21" t="b">
        <f t="shared" si="3"/>
        <v>0</v>
      </c>
      <c r="AB415" s="20" t="b">
        <f t="shared" si="9"/>
        <v>0</v>
      </c>
      <c r="AC415" s="20" t="b">
        <f t="shared" si="10"/>
        <v>0</v>
      </c>
      <c r="AD415" s="20" t="b">
        <f t="shared" si="11"/>
        <v>0</v>
      </c>
      <c r="AE415" s="20" t="b">
        <f t="shared" si="12"/>
        <v>0</v>
      </c>
      <c r="AG415" s="20" t="b">
        <f t="shared" si="13"/>
        <v>0</v>
      </c>
      <c r="AH415" s="20" t="b">
        <f t="shared" si="14"/>
        <v>0</v>
      </c>
      <c r="AI415" s="20" t="b">
        <f t="shared" si="15"/>
        <v>0</v>
      </c>
    </row>
    <row r="416">
      <c r="A416" s="25" t="s">
        <v>87</v>
      </c>
      <c r="B416" s="26">
        <v>30000.0</v>
      </c>
      <c r="C416" s="25" t="s">
        <v>60</v>
      </c>
      <c r="D416" s="26">
        <v>5291.0</v>
      </c>
      <c r="E416" s="26">
        <v>7344.0</v>
      </c>
      <c r="F416" s="26">
        <v>3210.0</v>
      </c>
      <c r="H416" s="20" t="b">
        <f t="shared" si="1"/>
        <v>0</v>
      </c>
      <c r="I416" s="21" t="b">
        <f t="shared" si="2"/>
        <v>0</v>
      </c>
      <c r="J416" s="21" t="b">
        <f t="shared" si="3"/>
        <v>0</v>
      </c>
      <c r="AB416" s="20" t="b">
        <f t="shared" si="9"/>
        <v>0</v>
      </c>
      <c r="AC416" s="20" t="b">
        <f t="shared" si="10"/>
        <v>0</v>
      </c>
      <c r="AD416" s="20" t="b">
        <f t="shared" si="11"/>
        <v>0</v>
      </c>
      <c r="AE416" s="20" t="b">
        <f t="shared" si="12"/>
        <v>0</v>
      </c>
      <c r="AG416" s="20" t="b">
        <f t="shared" si="13"/>
        <v>0</v>
      </c>
      <c r="AH416" s="20" t="b">
        <f t="shared" si="14"/>
        <v>0</v>
      </c>
      <c r="AI416" s="20" t="b">
        <f t="shared" si="15"/>
        <v>0</v>
      </c>
    </row>
    <row r="417">
      <c r="A417" s="25" t="s">
        <v>87</v>
      </c>
      <c r="B417" s="26">
        <v>30000.0</v>
      </c>
      <c r="C417" s="25" t="s">
        <v>62</v>
      </c>
      <c r="D417" s="26" t="s">
        <v>61</v>
      </c>
      <c r="E417" s="26" t="s">
        <v>61</v>
      </c>
      <c r="F417" s="26" t="s">
        <v>61</v>
      </c>
      <c r="H417" s="20" t="b">
        <f t="shared" si="1"/>
        <v>0</v>
      </c>
      <c r="I417" s="21" t="b">
        <f t="shared" si="2"/>
        <v>0</v>
      </c>
      <c r="J417" s="21" t="b">
        <f t="shared" si="3"/>
        <v>0</v>
      </c>
      <c r="AB417" s="20" t="b">
        <f t="shared" si="9"/>
        <v>0</v>
      </c>
      <c r="AC417" s="20" t="b">
        <f t="shared" si="10"/>
        <v>0</v>
      </c>
      <c r="AD417" s="20" t="b">
        <f t="shared" si="11"/>
        <v>0</v>
      </c>
      <c r="AE417" s="20" t="b">
        <f t="shared" si="12"/>
        <v>0</v>
      </c>
      <c r="AG417" s="20" t="b">
        <f t="shared" si="13"/>
        <v>0</v>
      </c>
      <c r="AH417" s="20" t="b">
        <f t="shared" si="14"/>
        <v>0</v>
      </c>
      <c r="AI417" s="20" t="b">
        <f t="shared" si="15"/>
        <v>0</v>
      </c>
    </row>
    <row r="418">
      <c r="A418" s="25" t="s">
        <v>87</v>
      </c>
      <c r="B418" s="26">
        <v>30000.0</v>
      </c>
      <c r="C418" s="25" t="s">
        <v>63</v>
      </c>
      <c r="D418" s="26">
        <v>5291.0</v>
      </c>
      <c r="E418" s="26">
        <v>7344.0</v>
      </c>
      <c r="F418" s="26">
        <v>3210.0</v>
      </c>
      <c r="H418" s="20" t="b">
        <f t="shared" si="1"/>
        <v>0</v>
      </c>
      <c r="I418" s="21" t="b">
        <f t="shared" si="2"/>
        <v>0</v>
      </c>
      <c r="J418" s="21" t="b">
        <f t="shared" si="3"/>
        <v>0</v>
      </c>
      <c r="AB418" s="20" t="b">
        <f t="shared" si="9"/>
        <v>0</v>
      </c>
      <c r="AC418" s="20" t="b">
        <f t="shared" si="10"/>
        <v>0</v>
      </c>
      <c r="AD418" s="20" t="b">
        <f t="shared" si="11"/>
        <v>0</v>
      </c>
      <c r="AE418" s="20" t="b">
        <f t="shared" si="12"/>
        <v>0</v>
      </c>
      <c r="AG418" s="20" t="b">
        <f t="shared" si="13"/>
        <v>0</v>
      </c>
      <c r="AH418" s="20" t="b">
        <f t="shared" si="14"/>
        <v>0</v>
      </c>
      <c r="AI418" s="20" t="b">
        <f t="shared" si="15"/>
        <v>0</v>
      </c>
    </row>
    <row r="419">
      <c r="A419" s="25" t="s">
        <v>87</v>
      </c>
      <c r="B419" s="26">
        <v>30000.0</v>
      </c>
      <c r="C419" s="25" t="s">
        <v>64</v>
      </c>
      <c r="D419" s="26">
        <v>0.0</v>
      </c>
      <c r="E419" s="26">
        <v>0.0</v>
      </c>
      <c r="F419" s="26">
        <v>0.0</v>
      </c>
      <c r="H419" s="20" t="b">
        <f t="shared" si="1"/>
        <v>0</v>
      </c>
      <c r="I419" s="21" t="b">
        <f t="shared" si="2"/>
        <v>0</v>
      </c>
      <c r="J419" s="21" t="b">
        <f t="shared" si="3"/>
        <v>0</v>
      </c>
      <c r="AB419" s="20" t="b">
        <f t="shared" si="9"/>
        <v>0</v>
      </c>
      <c r="AC419" s="20" t="b">
        <f t="shared" si="10"/>
        <v>0</v>
      </c>
      <c r="AD419" s="20" t="b">
        <f t="shared" si="11"/>
        <v>0</v>
      </c>
      <c r="AE419" s="20" t="b">
        <f t="shared" si="12"/>
        <v>0</v>
      </c>
      <c r="AG419" s="20" t="b">
        <f t="shared" si="13"/>
        <v>0</v>
      </c>
      <c r="AH419" s="20" t="b">
        <f t="shared" si="14"/>
        <v>0</v>
      </c>
      <c r="AI419" s="20" t="b">
        <f t="shared" si="15"/>
        <v>0</v>
      </c>
    </row>
    <row r="420">
      <c r="A420" s="25" t="s">
        <v>87</v>
      </c>
      <c r="B420" s="26">
        <v>30000.0</v>
      </c>
      <c r="C420" s="25" t="s">
        <v>65</v>
      </c>
      <c r="D420" s="26">
        <v>0.0</v>
      </c>
      <c r="E420" s="26">
        <v>0.0</v>
      </c>
      <c r="F420" s="26">
        <v>0.0</v>
      </c>
      <c r="H420" s="20" t="b">
        <f t="shared" si="1"/>
        <v>0</v>
      </c>
      <c r="I420" s="21" t="b">
        <f t="shared" si="2"/>
        <v>0</v>
      </c>
      <c r="J420" s="21" t="b">
        <f t="shared" si="3"/>
        <v>0</v>
      </c>
      <c r="AB420" s="20" t="b">
        <f t="shared" si="9"/>
        <v>0</v>
      </c>
      <c r="AC420" s="20" t="b">
        <f t="shared" si="10"/>
        <v>0</v>
      </c>
      <c r="AD420" s="20" t="b">
        <f t="shared" si="11"/>
        <v>0</v>
      </c>
      <c r="AE420" s="20" t="b">
        <f t="shared" si="12"/>
        <v>0</v>
      </c>
      <c r="AG420" s="20" t="b">
        <f t="shared" si="13"/>
        <v>0</v>
      </c>
      <c r="AH420" s="20" t="b">
        <f t="shared" si="14"/>
        <v>0</v>
      </c>
      <c r="AI420" s="20" t="b">
        <f t="shared" si="15"/>
        <v>0</v>
      </c>
    </row>
    <row r="421">
      <c r="A421" s="25" t="s">
        <v>87</v>
      </c>
      <c r="B421" s="26">
        <v>30000.0</v>
      </c>
      <c r="C421" s="25" t="s">
        <v>66</v>
      </c>
      <c r="D421" s="26" t="s">
        <v>61</v>
      </c>
      <c r="E421" s="26" t="s">
        <v>61</v>
      </c>
      <c r="F421" s="26" t="s">
        <v>61</v>
      </c>
      <c r="H421" s="20" t="b">
        <f t="shared" si="1"/>
        <v>0</v>
      </c>
      <c r="I421" s="21" t="b">
        <f t="shared" si="2"/>
        <v>0</v>
      </c>
      <c r="J421" s="21" t="b">
        <f t="shared" si="3"/>
        <v>0</v>
      </c>
      <c r="AB421" s="20" t="b">
        <f t="shared" si="9"/>
        <v>0</v>
      </c>
      <c r="AC421" s="20" t="b">
        <f t="shared" si="10"/>
        <v>0</v>
      </c>
      <c r="AD421" s="20" t="b">
        <f t="shared" si="11"/>
        <v>0</v>
      </c>
      <c r="AE421" s="20" t="b">
        <f t="shared" si="12"/>
        <v>0</v>
      </c>
      <c r="AG421" s="20" t="b">
        <f t="shared" si="13"/>
        <v>0</v>
      </c>
      <c r="AH421" s="20" t="b">
        <f t="shared" si="14"/>
        <v>0</v>
      </c>
      <c r="AI421" s="20" t="b">
        <f t="shared" si="15"/>
        <v>0</v>
      </c>
    </row>
    <row r="422">
      <c r="A422" s="25" t="s">
        <v>87</v>
      </c>
      <c r="B422" s="26">
        <v>30000.0</v>
      </c>
      <c r="C422" s="25" t="s">
        <v>67</v>
      </c>
      <c r="D422" s="26">
        <v>575.0</v>
      </c>
      <c r="E422" s="26">
        <v>575.0</v>
      </c>
      <c r="F422" s="26">
        <v>575.0</v>
      </c>
      <c r="H422" s="20" t="b">
        <f t="shared" si="1"/>
        <v>0</v>
      </c>
      <c r="I422" s="21" t="b">
        <f t="shared" si="2"/>
        <v>0</v>
      </c>
      <c r="J422" s="21" t="b">
        <f t="shared" si="3"/>
        <v>0</v>
      </c>
      <c r="AB422" s="20" t="b">
        <f t="shared" si="9"/>
        <v>0</v>
      </c>
      <c r="AC422" s="20" t="b">
        <f t="shared" si="10"/>
        <v>0</v>
      </c>
      <c r="AD422" s="20" t="b">
        <f t="shared" si="11"/>
        <v>0</v>
      </c>
      <c r="AE422" s="20" t="b">
        <f t="shared" si="12"/>
        <v>0</v>
      </c>
      <c r="AG422" s="20" t="b">
        <f t="shared" si="13"/>
        <v>0</v>
      </c>
      <c r="AH422" s="20" t="b">
        <f t="shared" si="14"/>
        <v>0</v>
      </c>
      <c r="AI422" s="20" t="b">
        <f t="shared" si="15"/>
        <v>0</v>
      </c>
    </row>
    <row r="423">
      <c r="A423" s="25" t="s">
        <v>87</v>
      </c>
      <c r="B423" s="26">
        <v>30000.0</v>
      </c>
      <c r="C423" s="25" t="s">
        <v>68</v>
      </c>
      <c r="D423" s="26">
        <v>0.0</v>
      </c>
      <c r="E423" s="26">
        <v>0.0</v>
      </c>
      <c r="F423" s="26">
        <v>0.0</v>
      </c>
      <c r="H423" s="20" t="b">
        <f t="shared" si="1"/>
        <v>0</v>
      </c>
      <c r="I423" s="21" t="b">
        <f t="shared" si="2"/>
        <v>0</v>
      </c>
      <c r="J423" s="21" t="b">
        <f t="shared" si="3"/>
        <v>0</v>
      </c>
      <c r="AB423" s="20" t="b">
        <f t="shared" si="9"/>
        <v>0</v>
      </c>
      <c r="AC423" s="20" t="b">
        <f t="shared" si="10"/>
        <v>0</v>
      </c>
      <c r="AD423" s="20" t="b">
        <f t="shared" si="11"/>
        <v>0</v>
      </c>
      <c r="AE423" s="20" t="b">
        <f t="shared" si="12"/>
        <v>0</v>
      </c>
      <c r="AG423" s="20" t="b">
        <f t="shared" si="13"/>
        <v>0</v>
      </c>
      <c r="AH423" s="20" t="b">
        <f t="shared" si="14"/>
        <v>0</v>
      </c>
      <c r="AI423" s="20" t="b">
        <f t="shared" si="15"/>
        <v>0</v>
      </c>
    </row>
    <row r="424">
      <c r="A424" s="25" t="s">
        <v>87</v>
      </c>
      <c r="B424" s="26">
        <v>30000.0</v>
      </c>
      <c r="C424" s="25" t="s">
        <v>69</v>
      </c>
      <c r="D424" s="26">
        <v>0.0</v>
      </c>
      <c r="E424" s="26">
        <v>0.0</v>
      </c>
      <c r="F424" s="26">
        <v>0.0</v>
      </c>
      <c r="H424" s="20" t="b">
        <f t="shared" si="1"/>
        <v>0</v>
      </c>
      <c r="I424" s="21" t="b">
        <f t="shared" si="2"/>
        <v>0</v>
      </c>
      <c r="J424" s="21" t="b">
        <f t="shared" si="3"/>
        <v>0</v>
      </c>
      <c r="AB424" s="20" t="b">
        <f t="shared" si="9"/>
        <v>0</v>
      </c>
      <c r="AC424" s="20">
        <f t="shared" si="10"/>
        <v>0</v>
      </c>
      <c r="AD424" s="20">
        <f t="shared" si="11"/>
        <v>0</v>
      </c>
      <c r="AE424" s="20">
        <f t="shared" si="12"/>
        <v>0</v>
      </c>
      <c r="AG424" s="20" t="b">
        <f t="shared" si="13"/>
        <v>0</v>
      </c>
      <c r="AH424" s="20" t="b">
        <f t="shared" si="14"/>
        <v>0</v>
      </c>
      <c r="AI424" s="20" t="b">
        <f t="shared" si="15"/>
        <v>0</v>
      </c>
    </row>
    <row r="425">
      <c r="A425" s="25" t="s">
        <v>87</v>
      </c>
      <c r="B425" s="26">
        <v>30000.0</v>
      </c>
      <c r="C425" s="25" t="s">
        <v>70</v>
      </c>
      <c r="D425" s="26">
        <v>0.0</v>
      </c>
      <c r="E425" s="26">
        <v>0.0</v>
      </c>
      <c r="F425" s="26">
        <v>0.0</v>
      </c>
      <c r="H425" s="20" t="b">
        <f t="shared" si="1"/>
        <v>0</v>
      </c>
      <c r="I425" s="21" t="b">
        <f t="shared" si="2"/>
        <v>0</v>
      </c>
      <c r="J425" s="21" t="b">
        <f t="shared" si="3"/>
        <v>0</v>
      </c>
      <c r="AB425" s="20" t="b">
        <f t="shared" si="9"/>
        <v>0</v>
      </c>
      <c r="AC425" s="20" t="b">
        <f t="shared" si="10"/>
        <v>0</v>
      </c>
      <c r="AD425" s="20" t="b">
        <f t="shared" si="11"/>
        <v>0</v>
      </c>
      <c r="AE425" s="20" t="b">
        <f t="shared" si="12"/>
        <v>0</v>
      </c>
      <c r="AG425" s="20" t="b">
        <f t="shared" si="13"/>
        <v>0</v>
      </c>
      <c r="AH425" s="20" t="b">
        <f t="shared" si="14"/>
        <v>0</v>
      </c>
      <c r="AI425" s="20" t="b">
        <f t="shared" si="15"/>
        <v>0</v>
      </c>
    </row>
    <row r="426">
      <c r="A426" s="25" t="s">
        <v>87</v>
      </c>
      <c r="B426" s="26">
        <v>30000.0</v>
      </c>
      <c r="C426" s="25" t="s">
        <v>71</v>
      </c>
      <c r="D426" s="27">
        <v>7.291666666666667E-4</v>
      </c>
      <c r="E426" s="27">
        <v>0.001863425925925926</v>
      </c>
      <c r="F426" s="27">
        <v>0.0015625</v>
      </c>
      <c r="H426" s="20" t="b">
        <f t="shared" si="1"/>
        <v>0</v>
      </c>
      <c r="I426" s="21" t="b">
        <f t="shared" si="2"/>
        <v>0</v>
      </c>
      <c r="J426" s="21" t="b">
        <f t="shared" si="3"/>
        <v>0</v>
      </c>
      <c r="AB426" s="20" t="b">
        <f t="shared" si="9"/>
        <v>0</v>
      </c>
      <c r="AC426" s="20" t="b">
        <f t="shared" si="10"/>
        <v>0</v>
      </c>
      <c r="AD426" s="20" t="b">
        <f t="shared" si="11"/>
        <v>0</v>
      </c>
      <c r="AE426" s="20" t="b">
        <f t="shared" si="12"/>
        <v>0</v>
      </c>
      <c r="AG426" s="20" t="b">
        <f t="shared" si="13"/>
        <v>0</v>
      </c>
      <c r="AH426" s="20" t="b">
        <f t="shared" si="14"/>
        <v>0</v>
      </c>
      <c r="AI426" s="20" t="b">
        <f t="shared" si="15"/>
        <v>0</v>
      </c>
    </row>
    <row r="427">
      <c r="A427" s="25" t="s">
        <v>87</v>
      </c>
      <c r="B427" s="26">
        <v>30000.0</v>
      </c>
      <c r="C427" s="25" t="s">
        <v>72</v>
      </c>
      <c r="D427" s="28">
        <v>0.001261574074074074</v>
      </c>
      <c r="E427" s="28">
        <v>0.0025462962962962965</v>
      </c>
      <c r="F427" s="28">
        <v>0.0022685185185185187</v>
      </c>
      <c r="H427" s="20" t="b">
        <f t="shared" si="1"/>
        <v>0</v>
      </c>
      <c r="I427" s="21" t="b">
        <f t="shared" si="2"/>
        <v>0</v>
      </c>
      <c r="J427" s="21" t="b">
        <f t="shared" si="3"/>
        <v>0</v>
      </c>
      <c r="AB427" s="20" t="b">
        <f t="shared" si="9"/>
        <v>0</v>
      </c>
      <c r="AC427" s="20" t="b">
        <f t="shared" si="10"/>
        <v>0</v>
      </c>
      <c r="AD427" s="20" t="b">
        <f t="shared" si="11"/>
        <v>0</v>
      </c>
      <c r="AE427" s="20" t="b">
        <f t="shared" si="12"/>
        <v>0</v>
      </c>
      <c r="AG427" s="20" t="b">
        <f t="shared" si="13"/>
        <v>0</v>
      </c>
      <c r="AH427" s="20" t="b">
        <f t="shared" si="14"/>
        <v>0</v>
      </c>
      <c r="AI427" s="20" t="b">
        <f t="shared" si="15"/>
        <v>0</v>
      </c>
    </row>
    <row r="428">
      <c r="A428" s="25" t="s">
        <v>87</v>
      </c>
      <c r="B428" s="26">
        <v>30000.0</v>
      </c>
      <c r="C428" s="25" t="s">
        <v>71</v>
      </c>
      <c r="D428" s="26">
        <v>5120.238</v>
      </c>
      <c r="E428" s="26">
        <v>5279.664</v>
      </c>
      <c r="F428" s="26">
        <v>5247.57</v>
      </c>
      <c r="H428" s="20" t="b">
        <f t="shared" si="1"/>
        <v>0</v>
      </c>
      <c r="I428" s="21" t="b">
        <f t="shared" si="2"/>
        <v>0</v>
      </c>
      <c r="J428" s="21" t="b">
        <f t="shared" si="3"/>
        <v>0</v>
      </c>
      <c r="AB428" s="20" t="b">
        <f t="shared" si="9"/>
        <v>0</v>
      </c>
      <c r="AC428" s="20" t="b">
        <f t="shared" si="10"/>
        <v>0</v>
      </c>
      <c r="AD428" s="20" t="b">
        <f t="shared" si="11"/>
        <v>0</v>
      </c>
      <c r="AE428" s="20" t="b">
        <f t="shared" si="12"/>
        <v>0</v>
      </c>
      <c r="AG428" s="20" t="b">
        <f t="shared" si="13"/>
        <v>0</v>
      </c>
      <c r="AH428" s="20" t="b">
        <f t="shared" si="14"/>
        <v>0</v>
      </c>
      <c r="AI428" s="20" t="b">
        <f t="shared" si="15"/>
        <v>0</v>
      </c>
    </row>
    <row r="429">
      <c r="A429" s="25" t="s">
        <v>87</v>
      </c>
      <c r="B429" s="26">
        <v>30000.0</v>
      </c>
      <c r="C429" s="25" t="s">
        <v>72</v>
      </c>
      <c r="D429" s="25">
        <v>6039.398</v>
      </c>
      <c r="E429" s="25">
        <v>6089.605</v>
      </c>
      <c r="F429" s="25">
        <v>6061.566</v>
      </c>
      <c r="H429" s="20" t="b">
        <f t="shared" si="1"/>
        <v>0</v>
      </c>
      <c r="I429" s="21" t="b">
        <f t="shared" si="2"/>
        <v>0</v>
      </c>
      <c r="J429" s="21" t="b">
        <f t="shared" si="3"/>
        <v>0</v>
      </c>
      <c r="AB429" s="20" t="b">
        <f t="shared" si="9"/>
        <v>0</v>
      </c>
      <c r="AC429" s="20" t="b">
        <f t="shared" si="10"/>
        <v>0</v>
      </c>
      <c r="AD429" s="20" t="b">
        <f t="shared" si="11"/>
        <v>0</v>
      </c>
      <c r="AE429" s="20" t="b">
        <f t="shared" si="12"/>
        <v>0</v>
      </c>
      <c r="AG429" s="20" t="b">
        <f t="shared" si="13"/>
        <v>0</v>
      </c>
      <c r="AH429" s="20" t="b">
        <f t="shared" si="14"/>
        <v>0</v>
      </c>
      <c r="AI429" s="20" t="b">
        <f t="shared" si="15"/>
        <v>0</v>
      </c>
    </row>
    <row r="430">
      <c r="A430" s="25" t="s">
        <v>87</v>
      </c>
      <c r="B430" s="26">
        <v>30000.0</v>
      </c>
      <c r="C430" s="25" t="s">
        <v>73</v>
      </c>
      <c r="D430" s="25" t="s">
        <v>81</v>
      </c>
      <c r="E430" s="25" t="s">
        <v>81</v>
      </c>
      <c r="F430" s="25" t="s">
        <v>81</v>
      </c>
      <c r="H430" s="20" t="b">
        <f t="shared" si="1"/>
        <v>0</v>
      </c>
      <c r="I430" s="21" t="b">
        <f t="shared" si="2"/>
        <v>0</v>
      </c>
      <c r="J430" s="21" t="b">
        <f t="shared" si="3"/>
        <v>0</v>
      </c>
      <c r="AB430" s="20" t="b">
        <f t="shared" si="9"/>
        <v>0</v>
      </c>
      <c r="AC430" s="20" t="b">
        <f t="shared" si="10"/>
        <v>0</v>
      </c>
      <c r="AD430" s="20" t="b">
        <f t="shared" si="11"/>
        <v>0</v>
      </c>
      <c r="AE430" s="20" t="b">
        <f t="shared" si="12"/>
        <v>0</v>
      </c>
      <c r="AG430" s="20" t="b">
        <f t="shared" si="13"/>
        <v>0</v>
      </c>
      <c r="AH430" s="20" t="b">
        <f t="shared" si="14"/>
        <v>0</v>
      </c>
      <c r="AI430" s="20" t="b">
        <f t="shared" si="15"/>
        <v>0</v>
      </c>
    </row>
    <row r="431">
      <c r="A431" s="25" t="s">
        <v>87</v>
      </c>
      <c r="B431" s="26">
        <v>30000.0</v>
      </c>
      <c r="C431" s="25" t="s">
        <v>75</v>
      </c>
      <c r="D431" s="25">
        <v>18.668</v>
      </c>
      <c r="E431" s="25">
        <v>18.217</v>
      </c>
      <c r="F431" s="25">
        <v>18.489</v>
      </c>
      <c r="H431" s="20">
        <f t="shared" si="1"/>
        <v>11332</v>
      </c>
      <c r="I431" s="21">
        <f t="shared" si="2"/>
        <v>11783</v>
      </c>
      <c r="J431" s="21">
        <f t="shared" si="3"/>
        <v>11511</v>
      </c>
      <c r="AB431" s="20" t="b">
        <f t="shared" si="9"/>
        <v>0</v>
      </c>
      <c r="AC431" s="20" t="b">
        <f t="shared" si="10"/>
        <v>0</v>
      </c>
      <c r="AD431" s="20" t="b">
        <f t="shared" si="11"/>
        <v>0</v>
      </c>
      <c r="AE431" s="20" t="b">
        <f t="shared" si="12"/>
        <v>0</v>
      </c>
      <c r="AG431" s="20" t="b">
        <f t="shared" si="13"/>
        <v>0</v>
      </c>
      <c r="AH431" s="20" t="b">
        <f t="shared" si="14"/>
        <v>0</v>
      </c>
      <c r="AI431" s="20" t="b">
        <f t="shared" si="15"/>
        <v>0</v>
      </c>
    </row>
    <row r="432">
      <c r="A432" s="25" t="s">
        <v>87</v>
      </c>
      <c r="B432" s="26">
        <v>30000.0</v>
      </c>
      <c r="C432" s="25" t="s">
        <v>76</v>
      </c>
      <c r="D432" s="26" t="s">
        <v>61</v>
      </c>
      <c r="E432" s="26" t="s">
        <v>61</v>
      </c>
      <c r="F432" s="26" t="s">
        <v>61</v>
      </c>
      <c r="H432" s="20" t="b">
        <f t="shared" si="1"/>
        <v>0</v>
      </c>
      <c r="I432" s="21" t="b">
        <f t="shared" si="2"/>
        <v>0</v>
      </c>
      <c r="J432" s="21" t="b">
        <f t="shared" si="3"/>
        <v>0</v>
      </c>
      <c r="AB432" s="20" t="b">
        <f t="shared" si="9"/>
        <v>0</v>
      </c>
      <c r="AC432" s="20" t="b">
        <f t="shared" si="10"/>
        <v>0</v>
      </c>
      <c r="AD432" s="20" t="b">
        <f t="shared" si="11"/>
        <v>0</v>
      </c>
      <c r="AE432" s="20" t="b">
        <f t="shared" si="12"/>
        <v>0</v>
      </c>
      <c r="AG432" s="20" t="b">
        <f t="shared" si="13"/>
        <v>0</v>
      </c>
      <c r="AH432" s="20" t="b">
        <f t="shared" si="14"/>
        <v>0</v>
      </c>
      <c r="AI432" s="20" t="b">
        <f t="shared" si="15"/>
        <v>0</v>
      </c>
    </row>
    <row r="433">
      <c r="A433" s="25" t="s">
        <v>87</v>
      </c>
      <c r="B433" s="26">
        <v>30000.0</v>
      </c>
      <c r="C433" s="25" t="s">
        <v>77</v>
      </c>
      <c r="D433" s="26" t="s">
        <v>61</v>
      </c>
      <c r="E433" s="26" t="s">
        <v>61</v>
      </c>
      <c r="F433" s="26" t="s">
        <v>61</v>
      </c>
      <c r="H433" s="20" t="b">
        <f t="shared" si="1"/>
        <v>0</v>
      </c>
      <c r="I433" s="21" t="b">
        <f t="shared" si="2"/>
        <v>0</v>
      </c>
      <c r="J433" s="21" t="b">
        <f t="shared" si="3"/>
        <v>0</v>
      </c>
      <c r="AB433" s="20" t="b">
        <f t="shared" si="9"/>
        <v>0</v>
      </c>
      <c r="AC433" s="20" t="b">
        <f t="shared" si="10"/>
        <v>0</v>
      </c>
      <c r="AD433" s="20" t="b">
        <f t="shared" si="11"/>
        <v>0</v>
      </c>
      <c r="AE433" s="20" t="b">
        <f t="shared" si="12"/>
        <v>0</v>
      </c>
      <c r="AG433" s="20" t="b">
        <f t="shared" si="13"/>
        <v>0</v>
      </c>
      <c r="AH433" s="20" t="b">
        <f t="shared" si="14"/>
        <v>0</v>
      </c>
      <c r="AI433" s="20" t="b">
        <f t="shared" si="15"/>
        <v>0</v>
      </c>
    </row>
    <row r="434">
      <c r="A434" s="14" t="s">
        <v>88</v>
      </c>
      <c r="B434" s="14">
        <v>937.0</v>
      </c>
      <c r="C434" s="14" t="s">
        <v>60</v>
      </c>
      <c r="D434" s="14">
        <v>25.0</v>
      </c>
      <c r="E434" s="14" t="s">
        <v>61</v>
      </c>
      <c r="F434" s="14">
        <v>56.0</v>
      </c>
      <c r="H434" s="20" t="b">
        <f t="shared" si="1"/>
        <v>0</v>
      </c>
      <c r="I434" s="21" t="b">
        <f t="shared" si="2"/>
        <v>0</v>
      </c>
      <c r="J434" s="21" t="b">
        <f t="shared" si="3"/>
        <v>0</v>
      </c>
      <c r="AB434" s="20" t="b">
        <f t="shared" si="9"/>
        <v>0</v>
      </c>
      <c r="AC434" s="20" t="b">
        <f t="shared" si="10"/>
        <v>0</v>
      </c>
      <c r="AD434" s="20" t="b">
        <f t="shared" si="11"/>
        <v>0</v>
      </c>
      <c r="AE434" s="20" t="b">
        <f t="shared" si="12"/>
        <v>0</v>
      </c>
      <c r="AG434" s="20" t="b">
        <f t="shared" si="13"/>
        <v>0</v>
      </c>
      <c r="AH434" s="20" t="b">
        <f t="shared" si="14"/>
        <v>0</v>
      </c>
      <c r="AI434" s="20" t="b">
        <f t="shared" si="15"/>
        <v>0</v>
      </c>
    </row>
    <row r="435">
      <c r="A435" s="14" t="s">
        <v>88</v>
      </c>
      <c r="B435" s="14">
        <v>937.0</v>
      </c>
      <c r="C435" s="14" t="s">
        <v>62</v>
      </c>
      <c r="D435" s="14" t="s">
        <v>61</v>
      </c>
      <c r="E435" s="14" t="s">
        <v>61</v>
      </c>
      <c r="F435" s="14" t="s">
        <v>61</v>
      </c>
      <c r="H435" s="20" t="b">
        <f t="shared" si="1"/>
        <v>0</v>
      </c>
      <c r="I435" s="21" t="b">
        <f t="shared" si="2"/>
        <v>0</v>
      </c>
      <c r="J435" s="21" t="b">
        <f t="shared" si="3"/>
        <v>0</v>
      </c>
      <c r="AB435" s="20" t="b">
        <f t="shared" si="9"/>
        <v>0</v>
      </c>
      <c r="AC435" s="20" t="b">
        <f t="shared" si="10"/>
        <v>0</v>
      </c>
      <c r="AD435" s="20" t="b">
        <f t="shared" si="11"/>
        <v>0</v>
      </c>
      <c r="AE435" s="20" t="b">
        <f t="shared" si="12"/>
        <v>0</v>
      </c>
      <c r="AG435" s="20" t="b">
        <f t="shared" si="13"/>
        <v>0</v>
      </c>
      <c r="AH435" s="20" t="b">
        <f t="shared" si="14"/>
        <v>0</v>
      </c>
      <c r="AI435" s="20" t="b">
        <f t="shared" si="15"/>
        <v>0</v>
      </c>
    </row>
    <row r="436">
      <c r="A436" s="14" t="s">
        <v>88</v>
      </c>
      <c r="B436" s="14">
        <v>937.0</v>
      </c>
      <c r="C436" s="14" t="s">
        <v>63</v>
      </c>
      <c r="D436" s="14">
        <v>25.0</v>
      </c>
      <c r="E436" s="14" t="s">
        <v>61</v>
      </c>
      <c r="F436" s="14">
        <v>52.0</v>
      </c>
      <c r="H436" s="20" t="b">
        <f t="shared" si="1"/>
        <v>0</v>
      </c>
      <c r="I436" s="21" t="b">
        <f t="shared" si="2"/>
        <v>0</v>
      </c>
      <c r="J436" s="21" t="b">
        <f t="shared" si="3"/>
        <v>0</v>
      </c>
      <c r="AB436" s="20" t="b">
        <f t="shared" si="9"/>
        <v>0</v>
      </c>
      <c r="AC436" s="20" t="b">
        <f t="shared" si="10"/>
        <v>0</v>
      </c>
      <c r="AD436" s="20" t="b">
        <f t="shared" si="11"/>
        <v>0</v>
      </c>
      <c r="AE436" s="20" t="b">
        <f t="shared" si="12"/>
        <v>0</v>
      </c>
      <c r="AG436" s="20" t="b">
        <f t="shared" si="13"/>
        <v>0</v>
      </c>
      <c r="AH436" s="20" t="b">
        <f t="shared" si="14"/>
        <v>0</v>
      </c>
      <c r="AI436" s="20" t="b">
        <f t="shared" si="15"/>
        <v>0</v>
      </c>
    </row>
    <row r="437">
      <c r="A437" s="14" t="s">
        <v>88</v>
      </c>
      <c r="B437" s="14">
        <v>937.0</v>
      </c>
      <c r="C437" s="14" t="s">
        <v>64</v>
      </c>
      <c r="D437" s="14">
        <v>0.0</v>
      </c>
      <c r="E437" s="14" t="s">
        <v>61</v>
      </c>
      <c r="F437" s="14">
        <v>4.0</v>
      </c>
      <c r="H437" s="20" t="b">
        <f t="shared" si="1"/>
        <v>0</v>
      </c>
      <c r="I437" s="21" t="b">
        <f t="shared" si="2"/>
        <v>0</v>
      </c>
      <c r="J437" s="21" t="b">
        <f t="shared" si="3"/>
        <v>0</v>
      </c>
      <c r="AB437" s="20" t="b">
        <f t="shared" si="9"/>
        <v>0</v>
      </c>
      <c r="AC437" s="20" t="b">
        <f t="shared" si="10"/>
        <v>0</v>
      </c>
      <c r="AD437" s="20" t="b">
        <f t="shared" si="11"/>
        <v>0</v>
      </c>
      <c r="AE437" s="20" t="b">
        <f t="shared" si="12"/>
        <v>0</v>
      </c>
      <c r="AG437" s="20" t="b">
        <f t="shared" si="13"/>
        <v>0</v>
      </c>
      <c r="AH437" s="20" t="b">
        <f t="shared" si="14"/>
        <v>0</v>
      </c>
      <c r="AI437" s="20" t="b">
        <f t="shared" si="15"/>
        <v>0</v>
      </c>
    </row>
    <row r="438">
      <c r="A438" s="14" t="s">
        <v>88</v>
      </c>
      <c r="B438" s="14">
        <v>937.0</v>
      </c>
      <c r="C438" s="14" t="s">
        <v>65</v>
      </c>
      <c r="D438" s="14">
        <v>0.0</v>
      </c>
      <c r="E438" s="14" t="s">
        <v>61</v>
      </c>
      <c r="F438" s="14">
        <v>0.0</v>
      </c>
      <c r="H438" s="20" t="b">
        <f t="shared" si="1"/>
        <v>0</v>
      </c>
      <c r="I438" s="21" t="b">
        <f t="shared" si="2"/>
        <v>0</v>
      </c>
      <c r="J438" s="21" t="b">
        <f t="shared" si="3"/>
        <v>0</v>
      </c>
      <c r="AB438" s="20" t="b">
        <f t="shared" si="9"/>
        <v>0</v>
      </c>
      <c r="AC438" s="20" t="b">
        <f t="shared" si="10"/>
        <v>0</v>
      </c>
      <c r="AD438" s="20" t="b">
        <f t="shared" si="11"/>
        <v>0</v>
      </c>
      <c r="AE438" s="20" t="b">
        <f t="shared" si="12"/>
        <v>0</v>
      </c>
      <c r="AG438" s="20" t="b">
        <f t="shared" si="13"/>
        <v>0</v>
      </c>
      <c r="AH438" s="20" t="b">
        <f t="shared" si="14"/>
        <v>0</v>
      </c>
      <c r="AI438" s="20" t="b">
        <f t="shared" si="15"/>
        <v>0</v>
      </c>
    </row>
    <row r="439">
      <c r="A439" s="14" t="s">
        <v>88</v>
      </c>
      <c r="B439" s="14">
        <v>937.0</v>
      </c>
      <c r="C439" s="14" t="s">
        <v>66</v>
      </c>
      <c r="D439" s="14" t="s">
        <v>61</v>
      </c>
      <c r="E439" s="14" t="s">
        <v>61</v>
      </c>
      <c r="F439" s="14" t="s">
        <v>61</v>
      </c>
      <c r="H439" s="20" t="b">
        <f t="shared" si="1"/>
        <v>0</v>
      </c>
      <c r="I439" s="21" t="b">
        <f t="shared" si="2"/>
        <v>0</v>
      </c>
      <c r="J439" s="21" t="b">
        <f t="shared" si="3"/>
        <v>0</v>
      </c>
      <c r="AB439" s="20" t="b">
        <f t="shared" si="9"/>
        <v>0</v>
      </c>
      <c r="AC439" s="20" t="b">
        <f t="shared" si="10"/>
        <v>0</v>
      </c>
      <c r="AD439" s="20" t="b">
        <f t="shared" si="11"/>
        <v>0</v>
      </c>
      <c r="AE439" s="20" t="b">
        <f t="shared" si="12"/>
        <v>0</v>
      </c>
      <c r="AG439" s="20" t="b">
        <f t="shared" si="13"/>
        <v>0</v>
      </c>
      <c r="AH439" s="20" t="b">
        <f t="shared" si="14"/>
        <v>0</v>
      </c>
      <c r="AI439" s="20" t="b">
        <f t="shared" si="15"/>
        <v>0</v>
      </c>
    </row>
    <row r="440">
      <c r="A440" s="14" t="s">
        <v>88</v>
      </c>
      <c r="B440" s="14">
        <v>937.0</v>
      </c>
      <c r="C440" s="14" t="s">
        <v>67</v>
      </c>
      <c r="D440" s="14">
        <v>82.0</v>
      </c>
      <c r="E440" s="14" t="s">
        <v>61</v>
      </c>
      <c r="F440" s="14">
        <v>91.0</v>
      </c>
      <c r="H440" s="20" t="b">
        <f t="shared" si="1"/>
        <v>0</v>
      </c>
      <c r="I440" s="21" t="b">
        <f t="shared" si="2"/>
        <v>0</v>
      </c>
      <c r="J440" s="21" t="b">
        <f t="shared" si="3"/>
        <v>0</v>
      </c>
      <c r="AB440" s="20" t="b">
        <f t="shared" si="9"/>
        <v>0</v>
      </c>
      <c r="AC440" s="20" t="b">
        <f t="shared" si="10"/>
        <v>0</v>
      </c>
      <c r="AD440" s="20" t="b">
        <f t="shared" si="11"/>
        <v>0</v>
      </c>
      <c r="AE440" s="20" t="b">
        <f t="shared" si="12"/>
        <v>0</v>
      </c>
      <c r="AG440" s="20" t="b">
        <f t="shared" si="13"/>
        <v>0</v>
      </c>
      <c r="AH440" s="20" t="b">
        <f t="shared" si="14"/>
        <v>0</v>
      </c>
      <c r="AI440" s="20" t="b">
        <f t="shared" si="15"/>
        <v>0</v>
      </c>
    </row>
    <row r="441">
      <c r="A441" s="14" t="s">
        <v>88</v>
      </c>
      <c r="B441" s="14">
        <v>937.0</v>
      </c>
      <c r="C441" s="14" t="s">
        <v>68</v>
      </c>
      <c r="D441" s="14">
        <v>32.0</v>
      </c>
      <c r="E441" s="14" t="s">
        <v>61</v>
      </c>
      <c r="F441" s="14">
        <v>85.0</v>
      </c>
      <c r="H441" s="20" t="b">
        <f t="shared" si="1"/>
        <v>0</v>
      </c>
      <c r="I441" s="21" t="b">
        <f t="shared" si="2"/>
        <v>0</v>
      </c>
      <c r="J441" s="21" t="b">
        <f t="shared" si="3"/>
        <v>0</v>
      </c>
      <c r="AB441" s="20" t="b">
        <f t="shared" si="9"/>
        <v>0</v>
      </c>
      <c r="AC441" s="20" t="b">
        <f t="shared" si="10"/>
        <v>0</v>
      </c>
      <c r="AD441" s="20" t="b">
        <f t="shared" si="11"/>
        <v>0</v>
      </c>
      <c r="AE441" s="20" t="b">
        <f t="shared" si="12"/>
        <v>0</v>
      </c>
      <c r="AG441" s="20" t="b">
        <f t="shared" si="13"/>
        <v>0</v>
      </c>
      <c r="AH441" s="20" t="b">
        <f t="shared" si="14"/>
        <v>0</v>
      </c>
      <c r="AI441" s="20" t="b">
        <f t="shared" si="15"/>
        <v>0</v>
      </c>
    </row>
    <row r="442">
      <c r="A442" s="14" t="s">
        <v>88</v>
      </c>
      <c r="B442" s="14">
        <v>937.0</v>
      </c>
      <c r="C442" s="14" t="s">
        <v>69</v>
      </c>
      <c r="D442" s="14" t="s">
        <v>61</v>
      </c>
      <c r="E442" s="14" t="s">
        <v>61</v>
      </c>
      <c r="F442" s="14">
        <v>0.0</v>
      </c>
      <c r="H442" s="20" t="b">
        <f t="shared" si="1"/>
        <v>0</v>
      </c>
      <c r="I442" s="21" t="b">
        <f t="shared" si="2"/>
        <v>0</v>
      </c>
      <c r="J442" s="21" t="b">
        <f t="shared" si="3"/>
        <v>0</v>
      </c>
      <c r="AB442" s="20" t="b">
        <f t="shared" si="9"/>
        <v>0</v>
      </c>
      <c r="AC442" s="20" t="str">
        <f t="shared" si="10"/>
        <v>none</v>
      </c>
      <c r="AD442" s="20" t="str">
        <f t="shared" si="11"/>
        <v>none</v>
      </c>
      <c r="AE442" s="20">
        <f t="shared" si="12"/>
        <v>0</v>
      </c>
      <c r="AG442" s="20" t="b">
        <f t="shared" si="13"/>
        <v>0</v>
      </c>
      <c r="AH442" s="20" t="b">
        <f t="shared" si="14"/>
        <v>0</v>
      </c>
      <c r="AI442" s="20" t="b">
        <f t="shared" si="15"/>
        <v>0</v>
      </c>
    </row>
    <row r="443">
      <c r="A443" s="14" t="s">
        <v>88</v>
      </c>
      <c r="B443" s="14">
        <v>937.0</v>
      </c>
      <c r="C443" s="14" t="s">
        <v>70</v>
      </c>
      <c r="D443" s="14">
        <v>0.0</v>
      </c>
      <c r="E443" s="14" t="s">
        <v>61</v>
      </c>
      <c r="F443" s="14">
        <v>0.0</v>
      </c>
      <c r="H443" s="20" t="b">
        <f t="shared" si="1"/>
        <v>0</v>
      </c>
      <c r="I443" s="21" t="b">
        <f t="shared" si="2"/>
        <v>0</v>
      </c>
      <c r="J443" s="21" t="b">
        <f t="shared" si="3"/>
        <v>0</v>
      </c>
      <c r="AB443" s="20" t="b">
        <f t="shared" si="9"/>
        <v>0</v>
      </c>
      <c r="AC443" s="20" t="b">
        <f t="shared" si="10"/>
        <v>0</v>
      </c>
      <c r="AD443" s="20" t="b">
        <f t="shared" si="11"/>
        <v>0</v>
      </c>
      <c r="AE443" s="20" t="b">
        <f t="shared" si="12"/>
        <v>0</v>
      </c>
      <c r="AG443" s="20" t="b">
        <f t="shared" si="13"/>
        <v>0</v>
      </c>
      <c r="AH443" s="20" t="b">
        <f t="shared" si="14"/>
        <v>0</v>
      </c>
      <c r="AI443" s="20" t="b">
        <f t="shared" si="15"/>
        <v>0</v>
      </c>
    </row>
    <row r="444">
      <c r="A444" s="14" t="s">
        <v>88</v>
      </c>
      <c r="B444" s="14">
        <v>937.0</v>
      </c>
      <c r="C444" s="14" t="s">
        <v>71</v>
      </c>
      <c r="D444" s="22">
        <v>0.002800925925925926</v>
      </c>
      <c r="E444" s="14" t="s">
        <v>61</v>
      </c>
      <c r="F444" s="22">
        <v>0.00375</v>
      </c>
      <c r="H444" s="20" t="b">
        <f t="shared" si="1"/>
        <v>0</v>
      </c>
      <c r="I444" s="21" t="b">
        <f t="shared" si="2"/>
        <v>0</v>
      </c>
      <c r="J444" s="21" t="b">
        <f t="shared" si="3"/>
        <v>0</v>
      </c>
      <c r="AB444" s="20" t="b">
        <f t="shared" si="9"/>
        <v>0</v>
      </c>
      <c r="AC444" s="20" t="b">
        <f t="shared" si="10"/>
        <v>0</v>
      </c>
      <c r="AD444" s="20" t="b">
        <f t="shared" si="11"/>
        <v>0</v>
      </c>
      <c r="AE444" s="20" t="b">
        <f t="shared" si="12"/>
        <v>0</v>
      </c>
      <c r="AG444" s="20" t="b">
        <f t="shared" si="13"/>
        <v>0</v>
      </c>
      <c r="AH444" s="20" t="b">
        <f t="shared" si="14"/>
        <v>0</v>
      </c>
      <c r="AI444" s="20" t="b">
        <f t="shared" si="15"/>
        <v>0</v>
      </c>
    </row>
    <row r="445">
      <c r="A445" s="14" t="s">
        <v>88</v>
      </c>
      <c r="B445" s="14">
        <v>937.0</v>
      </c>
      <c r="C445" s="14" t="s">
        <v>72</v>
      </c>
      <c r="D445" s="22">
        <v>0.0022800925925925927</v>
      </c>
      <c r="E445" s="14" t="s">
        <v>61</v>
      </c>
      <c r="F445" s="22">
        <v>0.00431712962962963</v>
      </c>
      <c r="H445" s="20" t="b">
        <f t="shared" si="1"/>
        <v>0</v>
      </c>
      <c r="I445" s="21" t="b">
        <f t="shared" si="2"/>
        <v>0</v>
      </c>
      <c r="J445" s="21" t="b">
        <f t="shared" si="3"/>
        <v>0</v>
      </c>
      <c r="AB445" s="20" t="b">
        <f t="shared" si="9"/>
        <v>0</v>
      </c>
      <c r="AC445" s="20" t="b">
        <f t="shared" si="10"/>
        <v>0</v>
      </c>
      <c r="AD445" s="20" t="b">
        <f t="shared" si="11"/>
        <v>0</v>
      </c>
      <c r="AE445" s="20" t="b">
        <f t="shared" si="12"/>
        <v>0</v>
      </c>
      <c r="AG445" s="20" t="b">
        <f t="shared" si="13"/>
        <v>0</v>
      </c>
      <c r="AH445" s="20" t="b">
        <f t="shared" si="14"/>
        <v>0</v>
      </c>
      <c r="AI445" s="20" t="b">
        <f t="shared" si="15"/>
        <v>0</v>
      </c>
    </row>
    <row r="446">
      <c r="A446" s="14" t="s">
        <v>88</v>
      </c>
      <c r="B446" s="14">
        <v>937.0</v>
      </c>
      <c r="C446" s="14" t="s">
        <v>71</v>
      </c>
      <c r="D446" s="14">
        <v>5097.645</v>
      </c>
      <c r="E446" s="14" t="s">
        <v>61</v>
      </c>
      <c r="F446" s="14">
        <v>5156.129</v>
      </c>
      <c r="H446" s="20" t="b">
        <f t="shared" si="1"/>
        <v>0</v>
      </c>
      <c r="I446" s="21" t="b">
        <f t="shared" si="2"/>
        <v>0</v>
      </c>
      <c r="J446" s="21" t="b">
        <f t="shared" si="3"/>
        <v>0</v>
      </c>
      <c r="AB446" s="20" t="b">
        <f t="shared" si="9"/>
        <v>0</v>
      </c>
      <c r="AC446" s="20" t="b">
        <f t="shared" si="10"/>
        <v>0</v>
      </c>
      <c r="AD446" s="20" t="b">
        <f t="shared" si="11"/>
        <v>0</v>
      </c>
      <c r="AE446" s="20" t="b">
        <f t="shared" si="12"/>
        <v>0</v>
      </c>
      <c r="AG446" s="20" t="b">
        <f t="shared" si="13"/>
        <v>0</v>
      </c>
      <c r="AH446" s="20" t="b">
        <f t="shared" si="14"/>
        <v>0</v>
      </c>
      <c r="AI446" s="20" t="b">
        <f t="shared" si="15"/>
        <v>0</v>
      </c>
    </row>
    <row r="447">
      <c r="A447" s="14" t="s">
        <v>88</v>
      </c>
      <c r="B447" s="14">
        <v>937.0</v>
      </c>
      <c r="C447" s="14" t="s">
        <v>72</v>
      </c>
      <c r="D447" s="14">
        <v>5994.77</v>
      </c>
      <c r="E447" s="14" t="s">
        <v>61</v>
      </c>
      <c r="F447" s="14">
        <v>6039.086</v>
      </c>
      <c r="H447" s="20" t="b">
        <f t="shared" si="1"/>
        <v>0</v>
      </c>
      <c r="I447" s="21" t="b">
        <f t="shared" si="2"/>
        <v>0</v>
      </c>
      <c r="J447" s="21" t="b">
        <f t="shared" si="3"/>
        <v>0</v>
      </c>
      <c r="AB447" s="20" t="b">
        <f t="shared" si="9"/>
        <v>0</v>
      </c>
      <c r="AC447" s="20" t="b">
        <f t="shared" si="10"/>
        <v>0</v>
      </c>
      <c r="AD447" s="20" t="b">
        <f t="shared" si="11"/>
        <v>0</v>
      </c>
      <c r="AE447" s="20" t="b">
        <f t="shared" si="12"/>
        <v>0</v>
      </c>
      <c r="AG447" s="20" t="b">
        <f t="shared" si="13"/>
        <v>0</v>
      </c>
      <c r="AH447" s="20" t="b">
        <f t="shared" si="14"/>
        <v>0</v>
      </c>
      <c r="AI447" s="20" t="b">
        <f t="shared" si="15"/>
        <v>0</v>
      </c>
    </row>
    <row r="448">
      <c r="A448" s="14" t="s">
        <v>88</v>
      </c>
      <c r="B448" s="14">
        <v>937.0</v>
      </c>
      <c r="C448" s="14" t="s">
        <v>73</v>
      </c>
      <c r="D448" s="14" t="s">
        <v>74</v>
      </c>
      <c r="E448" s="14" t="s">
        <v>61</v>
      </c>
      <c r="F448" s="14" t="s">
        <v>74</v>
      </c>
      <c r="H448" s="20" t="b">
        <f t="shared" si="1"/>
        <v>0</v>
      </c>
      <c r="I448" s="21" t="b">
        <f t="shared" si="2"/>
        <v>0</v>
      </c>
      <c r="J448" s="21" t="b">
        <f t="shared" si="3"/>
        <v>0</v>
      </c>
      <c r="AB448" s="20" t="b">
        <f t="shared" si="9"/>
        <v>0</v>
      </c>
      <c r="AC448" s="20" t="b">
        <f t="shared" si="10"/>
        <v>0</v>
      </c>
      <c r="AD448" s="20" t="b">
        <f t="shared" si="11"/>
        <v>0</v>
      </c>
      <c r="AE448" s="20" t="b">
        <f t="shared" si="12"/>
        <v>0</v>
      </c>
      <c r="AG448" s="20" t="b">
        <f t="shared" si="13"/>
        <v>0</v>
      </c>
      <c r="AH448" s="20" t="b">
        <f t="shared" si="14"/>
        <v>0</v>
      </c>
      <c r="AI448" s="20" t="b">
        <f t="shared" si="15"/>
        <v>0</v>
      </c>
    </row>
    <row r="449">
      <c r="A449" s="14" t="s">
        <v>88</v>
      </c>
      <c r="B449" s="14">
        <v>937.0</v>
      </c>
      <c r="C449" s="14" t="s">
        <v>75</v>
      </c>
      <c r="D449" s="14">
        <v>-0.305</v>
      </c>
      <c r="E449" s="14" t="s">
        <v>61</v>
      </c>
      <c r="F449" s="14">
        <v>-0.002</v>
      </c>
      <c r="H449" s="20">
        <f t="shared" si="1"/>
        <v>1242</v>
      </c>
      <c r="I449" s="21" t="b">
        <f t="shared" si="2"/>
        <v>0</v>
      </c>
      <c r="J449" s="21">
        <f t="shared" si="3"/>
        <v>939</v>
      </c>
      <c r="AB449" s="20" t="b">
        <f t="shared" si="9"/>
        <v>0</v>
      </c>
      <c r="AC449" s="20" t="b">
        <f t="shared" si="10"/>
        <v>0</v>
      </c>
      <c r="AD449" s="20" t="b">
        <f t="shared" si="11"/>
        <v>0</v>
      </c>
      <c r="AE449" s="20" t="b">
        <f t="shared" si="12"/>
        <v>0</v>
      </c>
      <c r="AG449" s="20" t="b">
        <f t="shared" si="13"/>
        <v>0</v>
      </c>
      <c r="AH449" s="20" t="b">
        <f t="shared" si="14"/>
        <v>0</v>
      </c>
      <c r="AI449" s="20" t="b">
        <f t="shared" si="15"/>
        <v>0</v>
      </c>
    </row>
    <row r="450">
      <c r="A450" s="14" t="s">
        <v>88</v>
      </c>
      <c r="B450" s="14">
        <v>937.0</v>
      </c>
      <c r="C450" s="14" t="s">
        <v>76</v>
      </c>
      <c r="D450" s="14" t="s">
        <v>61</v>
      </c>
      <c r="E450" s="14" t="s">
        <v>61</v>
      </c>
      <c r="F450" s="14" t="s">
        <v>61</v>
      </c>
      <c r="H450" s="20" t="b">
        <f t="shared" si="1"/>
        <v>0</v>
      </c>
      <c r="I450" s="21" t="b">
        <f t="shared" si="2"/>
        <v>0</v>
      </c>
      <c r="J450" s="21" t="b">
        <f t="shared" si="3"/>
        <v>0</v>
      </c>
      <c r="AB450" s="20" t="b">
        <f t="shared" si="9"/>
        <v>0</v>
      </c>
      <c r="AC450" s="20" t="b">
        <f t="shared" si="10"/>
        <v>0</v>
      </c>
      <c r="AD450" s="20" t="b">
        <f t="shared" si="11"/>
        <v>0</v>
      </c>
      <c r="AE450" s="20" t="b">
        <f t="shared" si="12"/>
        <v>0</v>
      </c>
      <c r="AG450" s="20" t="b">
        <f t="shared" si="13"/>
        <v>0</v>
      </c>
      <c r="AH450" s="20" t="b">
        <f t="shared" si="14"/>
        <v>0</v>
      </c>
      <c r="AI450" s="20" t="b">
        <f t="shared" si="15"/>
        <v>0</v>
      </c>
    </row>
    <row r="451">
      <c r="A451" s="25" t="s">
        <v>88</v>
      </c>
      <c r="B451" s="26">
        <v>937.0</v>
      </c>
      <c r="C451" s="25" t="s">
        <v>77</v>
      </c>
      <c r="D451" s="26" t="s">
        <v>61</v>
      </c>
      <c r="E451" s="26" t="s">
        <v>61</v>
      </c>
      <c r="F451" s="26" t="s">
        <v>61</v>
      </c>
      <c r="H451" s="20" t="b">
        <f t="shared" si="1"/>
        <v>0</v>
      </c>
      <c r="I451" s="21" t="b">
        <f t="shared" si="2"/>
        <v>0</v>
      </c>
      <c r="J451" s="21" t="b">
        <f t="shared" si="3"/>
        <v>0</v>
      </c>
      <c r="AB451" s="20" t="b">
        <f t="shared" si="9"/>
        <v>0</v>
      </c>
      <c r="AC451" s="20" t="b">
        <f t="shared" si="10"/>
        <v>0</v>
      </c>
      <c r="AD451" s="20" t="b">
        <f t="shared" si="11"/>
        <v>0</v>
      </c>
      <c r="AE451" s="20" t="b">
        <f t="shared" si="12"/>
        <v>0</v>
      </c>
      <c r="AG451" s="20" t="b">
        <f t="shared" si="13"/>
        <v>0</v>
      </c>
      <c r="AH451" s="20" t="b">
        <f t="shared" si="14"/>
        <v>0</v>
      </c>
      <c r="AI451" s="20" t="b">
        <f t="shared" si="15"/>
        <v>0</v>
      </c>
    </row>
    <row r="452">
      <c r="A452" s="25" t="s">
        <v>88</v>
      </c>
      <c r="B452" s="26">
        <v>1875.0</v>
      </c>
      <c r="C452" s="25" t="s">
        <v>60</v>
      </c>
      <c r="D452" s="26">
        <v>23.0</v>
      </c>
      <c r="E452" s="26">
        <v>147.0</v>
      </c>
      <c r="F452" s="26">
        <v>55.0</v>
      </c>
      <c r="H452" s="20" t="b">
        <f t="shared" si="1"/>
        <v>0</v>
      </c>
      <c r="I452" s="21" t="b">
        <f t="shared" si="2"/>
        <v>0</v>
      </c>
      <c r="J452" s="21" t="b">
        <f t="shared" si="3"/>
        <v>0</v>
      </c>
      <c r="AB452" s="20" t="b">
        <f t="shared" si="9"/>
        <v>0</v>
      </c>
      <c r="AC452" s="20" t="b">
        <f t="shared" si="10"/>
        <v>0</v>
      </c>
      <c r="AD452" s="20" t="b">
        <f t="shared" si="11"/>
        <v>0</v>
      </c>
      <c r="AE452" s="20" t="b">
        <f t="shared" si="12"/>
        <v>0</v>
      </c>
      <c r="AG452" s="20" t="b">
        <f t="shared" si="13"/>
        <v>0</v>
      </c>
      <c r="AH452" s="20" t="b">
        <f t="shared" si="14"/>
        <v>0</v>
      </c>
      <c r="AI452" s="20" t="b">
        <f t="shared" si="15"/>
        <v>0</v>
      </c>
    </row>
    <row r="453">
      <c r="A453" s="25" t="s">
        <v>88</v>
      </c>
      <c r="B453" s="26">
        <v>1875.0</v>
      </c>
      <c r="C453" s="25" t="s">
        <v>62</v>
      </c>
      <c r="D453" s="26" t="s">
        <v>61</v>
      </c>
      <c r="E453" s="26" t="s">
        <v>61</v>
      </c>
      <c r="F453" s="26" t="s">
        <v>61</v>
      </c>
      <c r="H453" s="20" t="b">
        <f t="shared" si="1"/>
        <v>0</v>
      </c>
      <c r="I453" s="21" t="b">
        <f t="shared" si="2"/>
        <v>0</v>
      </c>
      <c r="J453" s="21" t="b">
        <f t="shared" si="3"/>
        <v>0</v>
      </c>
      <c r="AB453" s="20" t="b">
        <f t="shared" si="9"/>
        <v>0</v>
      </c>
      <c r="AC453" s="20" t="b">
        <f t="shared" si="10"/>
        <v>0</v>
      </c>
      <c r="AD453" s="20" t="b">
        <f t="shared" si="11"/>
        <v>0</v>
      </c>
      <c r="AE453" s="20" t="b">
        <f t="shared" si="12"/>
        <v>0</v>
      </c>
      <c r="AG453" s="20" t="b">
        <f t="shared" si="13"/>
        <v>0</v>
      </c>
      <c r="AH453" s="20" t="b">
        <f t="shared" si="14"/>
        <v>0</v>
      </c>
      <c r="AI453" s="20" t="b">
        <f t="shared" si="15"/>
        <v>0</v>
      </c>
    </row>
    <row r="454">
      <c r="A454" s="25" t="s">
        <v>88</v>
      </c>
      <c r="B454" s="26">
        <v>1875.0</v>
      </c>
      <c r="C454" s="25" t="s">
        <v>63</v>
      </c>
      <c r="D454" s="26">
        <v>23.0</v>
      </c>
      <c r="E454" s="26">
        <v>143.0</v>
      </c>
      <c r="F454" s="26">
        <v>51.0</v>
      </c>
      <c r="H454" s="20" t="b">
        <f t="shared" si="1"/>
        <v>0</v>
      </c>
      <c r="I454" s="21" t="b">
        <f t="shared" si="2"/>
        <v>0</v>
      </c>
      <c r="J454" s="21" t="b">
        <f t="shared" si="3"/>
        <v>0</v>
      </c>
      <c r="AB454" s="20" t="b">
        <f t="shared" si="9"/>
        <v>0</v>
      </c>
      <c r="AC454" s="20" t="b">
        <f t="shared" si="10"/>
        <v>0</v>
      </c>
      <c r="AD454" s="20" t="b">
        <f t="shared" si="11"/>
        <v>0</v>
      </c>
      <c r="AE454" s="20" t="b">
        <f t="shared" si="12"/>
        <v>0</v>
      </c>
      <c r="AG454" s="20" t="b">
        <f t="shared" si="13"/>
        <v>0</v>
      </c>
      <c r="AH454" s="20" t="b">
        <f t="shared" si="14"/>
        <v>0</v>
      </c>
      <c r="AI454" s="20" t="b">
        <f t="shared" si="15"/>
        <v>0</v>
      </c>
    </row>
    <row r="455">
      <c r="A455" s="25" t="s">
        <v>88</v>
      </c>
      <c r="B455" s="26">
        <v>1875.0</v>
      </c>
      <c r="C455" s="25" t="s">
        <v>64</v>
      </c>
      <c r="D455" s="26">
        <v>0.0</v>
      </c>
      <c r="E455" s="26">
        <v>4.0</v>
      </c>
      <c r="F455" s="26">
        <v>4.0</v>
      </c>
      <c r="H455" s="20" t="b">
        <f t="shared" si="1"/>
        <v>0</v>
      </c>
      <c r="I455" s="21" t="b">
        <f t="shared" si="2"/>
        <v>0</v>
      </c>
      <c r="J455" s="21" t="b">
        <f t="shared" si="3"/>
        <v>0</v>
      </c>
      <c r="AB455" s="20" t="b">
        <f t="shared" si="9"/>
        <v>0</v>
      </c>
      <c r="AC455" s="20" t="b">
        <f t="shared" si="10"/>
        <v>0</v>
      </c>
      <c r="AD455" s="20" t="b">
        <f t="shared" si="11"/>
        <v>0</v>
      </c>
      <c r="AE455" s="20" t="b">
        <f t="shared" si="12"/>
        <v>0</v>
      </c>
      <c r="AG455" s="20" t="b">
        <f t="shared" si="13"/>
        <v>0</v>
      </c>
      <c r="AH455" s="20" t="b">
        <f t="shared" si="14"/>
        <v>0</v>
      </c>
      <c r="AI455" s="20" t="b">
        <f t="shared" si="15"/>
        <v>0</v>
      </c>
    </row>
    <row r="456">
      <c r="A456" s="25" t="s">
        <v>88</v>
      </c>
      <c r="B456" s="26">
        <v>1875.0</v>
      </c>
      <c r="C456" s="25" t="s">
        <v>65</v>
      </c>
      <c r="D456" s="26">
        <v>0.0</v>
      </c>
      <c r="E456" s="26">
        <v>0.0</v>
      </c>
      <c r="F456" s="26">
        <v>0.0</v>
      </c>
      <c r="H456" s="20" t="b">
        <f t="shared" si="1"/>
        <v>0</v>
      </c>
      <c r="I456" s="21" t="b">
        <f t="shared" si="2"/>
        <v>0</v>
      </c>
      <c r="J456" s="21" t="b">
        <f t="shared" si="3"/>
        <v>0</v>
      </c>
      <c r="AB456" s="20" t="b">
        <f t="shared" si="9"/>
        <v>0</v>
      </c>
      <c r="AC456" s="20" t="b">
        <f t="shared" si="10"/>
        <v>0</v>
      </c>
      <c r="AD456" s="20" t="b">
        <f t="shared" si="11"/>
        <v>0</v>
      </c>
      <c r="AE456" s="20" t="b">
        <f t="shared" si="12"/>
        <v>0</v>
      </c>
      <c r="AG456" s="20" t="b">
        <f t="shared" si="13"/>
        <v>0</v>
      </c>
      <c r="AH456" s="20" t="b">
        <f t="shared" si="14"/>
        <v>0</v>
      </c>
      <c r="AI456" s="20" t="b">
        <f t="shared" si="15"/>
        <v>0</v>
      </c>
    </row>
    <row r="457">
      <c r="A457" s="25" t="s">
        <v>88</v>
      </c>
      <c r="B457" s="26">
        <v>1875.0</v>
      </c>
      <c r="C457" s="25" t="s">
        <v>66</v>
      </c>
      <c r="D457" s="26" t="s">
        <v>61</v>
      </c>
      <c r="E457" s="26" t="s">
        <v>61</v>
      </c>
      <c r="F457" s="26" t="s">
        <v>61</v>
      </c>
      <c r="H457" s="20" t="b">
        <f t="shared" si="1"/>
        <v>0</v>
      </c>
      <c r="I457" s="21" t="b">
        <f t="shared" si="2"/>
        <v>0</v>
      </c>
      <c r="J457" s="21" t="b">
        <f t="shared" si="3"/>
        <v>0</v>
      </c>
      <c r="AB457" s="20" t="b">
        <f t="shared" si="9"/>
        <v>0</v>
      </c>
      <c r="AC457" s="20" t="b">
        <f t="shared" si="10"/>
        <v>0</v>
      </c>
      <c r="AD457" s="20" t="b">
        <f t="shared" si="11"/>
        <v>0</v>
      </c>
      <c r="AE457" s="20" t="b">
        <f t="shared" si="12"/>
        <v>0</v>
      </c>
      <c r="AG457" s="20" t="b">
        <f t="shared" si="13"/>
        <v>0</v>
      </c>
      <c r="AH457" s="20" t="b">
        <f t="shared" si="14"/>
        <v>0</v>
      </c>
      <c r="AI457" s="20" t="b">
        <f t="shared" si="15"/>
        <v>0</v>
      </c>
    </row>
    <row r="458">
      <c r="A458" s="25" t="s">
        <v>88</v>
      </c>
      <c r="B458" s="26">
        <v>1875.0</v>
      </c>
      <c r="C458" s="25" t="s">
        <v>67</v>
      </c>
      <c r="D458" s="26">
        <v>82.0</v>
      </c>
      <c r="E458" s="26">
        <v>219.0</v>
      </c>
      <c r="F458" s="26">
        <v>91.0</v>
      </c>
      <c r="H458" s="20" t="b">
        <f t="shared" si="1"/>
        <v>0</v>
      </c>
      <c r="I458" s="21" t="b">
        <f t="shared" si="2"/>
        <v>0</v>
      </c>
      <c r="J458" s="21" t="b">
        <f t="shared" si="3"/>
        <v>0</v>
      </c>
      <c r="AB458" s="20" t="b">
        <f t="shared" si="9"/>
        <v>0</v>
      </c>
      <c r="AC458" s="20" t="b">
        <f t="shared" si="10"/>
        <v>0</v>
      </c>
      <c r="AD458" s="20" t="b">
        <f t="shared" si="11"/>
        <v>0</v>
      </c>
      <c r="AE458" s="20" t="b">
        <f t="shared" si="12"/>
        <v>0</v>
      </c>
      <c r="AG458" s="20" t="b">
        <f t="shared" si="13"/>
        <v>0</v>
      </c>
      <c r="AH458" s="20" t="b">
        <f t="shared" si="14"/>
        <v>0</v>
      </c>
      <c r="AI458" s="20" t="b">
        <f t="shared" si="15"/>
        <v>0</v>
      </c>
    </row>
    <row r="459">
      <c r="A459" s="25" t="s">
        <v>88</v>
      </c>
      <c r="B459" s="26">
        <v>1875.0</v>
      </c>
      <c r="C459" s="25" t="s">
        <v>68</v>
      </c>
      <c r="D459" s="26">
        <v>32.0</v>
      </c>
      <c r="E459" s="26">
        <v>85.0</v>
      </c>
      <c r="F459" s="26">
        <v>85.0</v>
      </c>
      <c r="H459" s="20" t="b">
        <f t="shared" si="1"/>
        <v>0</v>
      </c>
      <c r="I459" s="21" t="b">
        <f t="shared" si="2"/>
        <v>0</v>
      </c>
      <c r="J459" s="21" t="b">
        <f t="shared" si="3"/>
        <v>0</v>
      </c>
      <c r="AB459" s="20" t="b">
        <f t="shared" si="9"/>
        <v>0</v>
      </c>
      <c r="AC459" s="20" t="b">
        <f t="shared" si="10"/>
        <v>0</v>
      </c>
      <c r="AD459" s="20" t="b">
        <f t="shared" si="11"/>
        <v>0</v>
      </c>
      <c r="AE459" s="20" t="b">
        <f t="shared" si="12"/>
        <v>0</v>
      </c>
      <c r="AG459" s="20" t="b">
        <f t="shared" si="13"/>
        <v>0</v>
      </c>
      <c r="AH459" s="20" t="b">
        <f t="shared" si="14"/>
        <v>0</v>
      </c>
      <c r="AI459" s="20" t="b">
        <f t="shared" si="15"/>
        <v>0</v>
      </c>
    </row>
    <row r="460">
      <c r="A460" s="25" t="s">
        <v>88</v>
      </c>
      <c r="B460" s="26">
        <v>1875.0</v>
      </c>
      <c r="C460" s="25" t="s">
        <v>69</v>
      </c>
      <c r="D460" s="26" t="s">
        <v>61</v>
      </c>
      <c r="E460" s="26">
        <v>0.0</v>
      </c>
      <c r="F460" s="26">
        <v>0.0</v>
      </c>
      <c r="H460" s="20" t="b">
        <f t="shared" si="1"/>
        <v>0</v>
      </c>
      <c r="I460" s="21" t="b">
        <f t="shared" si="2"/>
        <v>0</v>
      </c>
      <c r="J460" s="21" t="b">
        <f t="shared" si="3"/>
        <v>0</v>
      </c>
      <c r="AB460" s="20" t="b">
        <f t="shared" si="9"/>
        <v>0</v>
      </c>
      <c r="AC460" s="20" t="str">
        <f t="shared" si="10"/>
        <v>none</v>
      </c>
      <c r="AD460" s="20">
        <f t="shared" si="11"/>
        <v>0</v>
      </c>
      <c r="AE460" s="20">
        <f t="shared" si="12"/>
        <v>0</v>
      </c>
      <c r="AG460" s="20" t="b">
        <f t="shared" si="13"/>
        <v>0</v>
      </c>
      <c r="AH460" s="20" t="b">
        <f t="shared" si="14"/>
        <v>0</v>
      </c>
      <c r="AI460" s="20" t="b">
        <f t="shared" si="15"/>
        <v>0</v>
      </c>
    </row>
    <row r="461">
      <c r="A461" s="25" t="s">
        <v>88</v>
      </c>
      <c r="B461" s="26">
        <v>1875.0</v>
      </c>
      <c r="C461" s="25" t="s">
        <v>70</v>
      </c>
      <c r="D461" s="26">
        <v>0.0</v>
      </c>
      <c r="E461" s="26">
        <v>0.0</v>
      </c>
      <c r="F461" s="26">
        <v>0.0</v>
      </c>
      <c r="H461" s="20" t="b">
        <f t="shared" si="1"/>
        <v>0</v>
      </c>
      <c r="I461" s="21" t="b">
        <f t="shared" si="2"/>
        <v>0</v>
      </c>
      <c r="J461" s="21" t="b">
        <f t="shared" si="3"/>
        <v>0</v>
      </c>
      <c r="AB461" s="20" t="b">
        <f t="shared" si="9"/>
        <v>0</v>
      </c>
      <c r="AC461" s="20" t="b">
        <f t="shared" si="10"/>
        <v>0</v>
      </c>
      <c r="AD461" s="20" t="b">
        <f t="shared" si="11"/>
        <v>0</v>
      </c>
      <c r="AE461" s="20" t="b">
        <f t="shared" si="12"/>
        <v>0</v>
      </c>
      <c r="AG461" s="20" t="b">
        <f t="shared" si="13"/>
        <v>0</v>
      </c>
      <c r="AH461" s="20" t="b">
        <f t="shared" si="14"/>
        <v>0</v>
      </c>
      <c r="AI461" s="20" t="b">
        <f t="shared" si="15"/>
        <v>0</v>
      </c>
    </row>
    <row r="462">
      <c r="A462" s="25" t="s">
        <v>88</v>
      </c>
      <c r="B462" s="26">
        <v>1875.0</v>
      </c>
      <c r="C462" s="25" t="s">
        <v>71</v>
      </c>
      <c r="D462" s="27">
        <v>0.0010879629629629629</v>
      </c>
      <c r="E462" s="27">
        <v>0.0043055555555555555</v>
      </c>
      <c r="F462" s="27">
        <v>0.0011226851851851851</v>
      </c>
      <c r="H462" s="20" t="b">
        <f t="shared" si="1"/>
        <v>0</v>
      </c>
      <c r="I462" s="21" t="b">
        <f t="shared" si="2"/>
        <v>0</v>
      </c>
      <c r="J462" s="21" t="b">
        <f t="shared" si="3"/>
        <v>0</v>
      </c>
      <c r="AB462" s="20" t="b">
        <f t="shared" si="9"/>
        <v>0</v>
      </c>
      <c r="AC462" s="20" t="b">
        <f t="shared" si="10"/>
        <v>0</v>
      </c>
      <c r="AD462" s="20" t="b">
        <f t="shared" si="11"/>
        <v>0</v>
      </c>
      <c r="AE462" s="20" t="b">
        <f t="shared" si="12"/>
        <v>0</v>
      </c>
      <c r="AG462" s="20" t="b">
        <f t="shared" si="13"/>
        <v>0</v>
      </c>
      <c r="AH462" s="20" t="b">
        <f t="shared" si="14"/>
        <v>0</v>
      </c>
      <c r="AI462" s="20" t="b">
        <f t="shared" si="15"/>
        <v>0</v>
      </c>
    </row>
    <row r="463">
      <c r="A463" s="25" t="s">
        <v>88</v>
      </c>
      <c r="B463" s="26">
        <v>1875.0</v>
      </c>
      <c r="C463" s="25" t="s">
        <v>72</v>
      </c>
      <c r="D463" s="27">
        <v>9.490740740740741E-4</v>
      </c>
      <c r="E463" s="27">
        <v>0.003946759259259259</v>
      </c>
      <c r="F463" s="27">
        <v>0.0016898148148148148</v>
      </c>
      <c r="H463" s="20" t="b">
        <f t="shared" si="1"/>
        <v>0</v>
      </c>
      <c r="I463" s="21" t="b">
        <f t="shared" si="2"/>
        <v>0</v>
      </c>
      <c r="J463" s="21" t="b">
        <f t="shared" si="3"/>
        <v>0</v>
      </c>
      <c r="AB463" s="20" t="b">
        <f t="shared" si="9"/>
        <v>0</v>
      </c>
      <c r="AC463" s="20" t="b">
        <f t="shared" si="10"/>
        <v>0</v>
      </c>
      <c r="AD463" s="20" t="b">
        <f t="shared" si="11"/>
        <v>0</v>
      </c>
      <c r="AE463" s="20" t="b">
        <f t="shared" si="12"/>
        <v>0</v>
      </c>
      <c r="AG463" s="20" t="b">
        <f t="shared" si="13"/>
        <v>0</v>
      </c>
      <c r="AH463" s="20" t="b">
        <f t="shared" si="14"/>
        <v>0</v>
      </c>
      <c r="AI463" s="20" t="b">
        <f t="shared" si="15"/>
        <v>0</v>
      </c>
    </row>
    <row r="464">
      <c r="A464" s="25" t="s">
        <v>88</v>
      </c>
      <c r="B464" s="26">
        <v>1875.0</v>
      </c>
      <c r="C464" s="25" t="s">
        <v>71</v>
      </c>
      <c r="D464" s="25">
        <v>5097.676</v>
      </c>
      <c r="E464" s="25">
        <v>5277.074</v>
      </c>
      <c r="F464" s="25">
        <v>5207.883</v>
      </c>
      <c r="H464" s="20" t="b">
        <f t="shared" si="1"/>
        <v>0</v>
      </c>
      <c r="I464" s="21" t="b">
        <f t="shared" si="2"/>
        <v>0</v>
      </c>
      <c r="J464" s="21" t="b">
        <f t="shared" si="3"/>
        <v>0</v>
      </c>
      <c r="AB464" s="20" t="b">
        <f t="shared" si="9"/>
        <v>0</v>
      </c>
      <c r="AC464" s="20" t="b">
        <f t="shared" si="10"/>
        <v>0</v>
      </c>
      <c r="AD464" s="20" t="b">
        <f t="shared" si="11"/>
        <v>0</v>
      </c>
      <c r="AE464" s="20" t="b">
        <f t="shared" si="12"/>
        <v>0</v>
      </c>
      <c r="AG464" s="20" t="b">
        <f t="shared" si="13"/>
        <v>0</v>
      </c>
      <c r="AH464" s="20" t="b">
        <f t="shared" si="14"/>
        <v>0</v>
      </c>
      <c r="AI464" s="20" t="b">
        <f t="shared" si="15"/>
        <v>0</v>
      </c>
    </row>
    <row r="465">
      <c r="A465" s="25" t="s">
        <v>88</v>
      </c>
      <c r="B465" s="26">
        <v>1875.0</v>
      </c>
      <c r="C465" s="25" t="s">
        <v>72</v>
      </c>
      <c r="D465" s="26">
        <v>5979.836</v>
      </c>
      <c r="E465" s="26">
        <v>6041.031</v>
      </c>
      <c r="F465" s="26">
        <v>6018.93</v>
      </c>
      <c r="H465" s="20" t="b">
        <f t="shared" si="1"/>
        <v>0</v>
      </c>
      <c r="I465" s="21" t="b">
        <f t="shared" si="2"/>
        <v>0</v>
      </c>
      <c r="J465" s="21" t="b">
        <f t="shared" si="3"/>
        <v>0</v>
      </c>
      <c r="AB465" s="20" t="b">
        <f t="shared" si="9"/>
        <v>0</v>
      </c>
      <c r="AC465" s="20" t="b">
        <f t="shared" si="10"/>
        <v>0</v>
      </c>
      <c r="AD465" s="20" t="b">
        <f t="shared" si="11"/>
        <v>0</v>
      </c>
      <c r="AE465" s="20" t="b">
        <f t="shared" si="12"/>
        <v>0</v>
      </c>
      <c r="AG465" s="20" t="b">
        <f t="shared" si="13"/>
        <v>0</v>
      </c>
      <c r="AH465" s="20" t="b">
        <f t="shared" si="14"/>
        <v>0</v>
      </c>
      <c r="AI465" s="20" t="b">
        <f t="shared" si="15"/>
        <v>0</v>
      </c>
    </row>
    <row r="466">
      <c r="A466" s="25" t="s">
        <v>88</v>
      </c>
      <c r="B466" s="26">
        <v>1875.0</v>
      </c>
      <c r="C466" s="25" t="s">
        <v>73</v>
      </c>
      <c r="D466" s="25" t="s">
        <v>81</v>
      </c>
      <c r="E466" s="25" t="s">
        <v>74</v>
      </c>
      <c r="F466" s="25" t="s">
        <v>81</v>
      </c>
      <c r="H466" s="20" t="b">
        <f t="shared" si="1"/>
        <v>0</v>
      </c>
      <c r="I466" s="21" t="b">
        <f t="shared" si="2"/>
        <v>0</v>
      </c>
      <c r="J466" s="21" t="b">
        <f t="shared" si="3"/>
        <v>0</v>
      </c>
      <c r="AB466" s="20" t="b">
        <f t="shared" si="9"/>
        <v>0</v>
      </c>
      <c r="AC466" s="20" t="b">
        <f t="shared" si="10"/>
        <v>0</v>
      </c>
      <c r="AD466" s="20" t="b">
        <f t="shared" si="11"/>
        <v>0</v>
      </c>
      <c r="AE466" s="20" t="b">
        <f t="shared" si="12"/>
        <v>0</v>
      </c>
      <c r="AG466" s="20" t="b">
        <f t="shared" si="13"/>
        <v>0</v>
      </c>
      <c r="AH466" s="20" t="b">
        <f t="shared" si="14"/>
        <v>0</v>
      </c>
      <c r="AI466" s="20" t="b">
        <f t="shared" si="15"/>
        <v>0</v>
      </c>
    </row>
    <row r="467">
      <c r="A467" s="25" t="s">
        <v>88</v>
      </c>
      <c r="B467" s="26">
        <v>1875.0</v>
      </c>
      <c r="C467" s="25" t="s">
        <v>75</v>
      </c>
      <c r="D467" s="25">
        <v>0.388</v>
      </c>
      <c r="E467" s="25">
        <v>-0.09</v>
      </c>
      <c r="F467" s="25">
        <v>0.439</v>
      </c>
      <c r="H467" s="20">
        <f t="shared" si="1"/>
        <v>1487</v>
      </c>
      <c r="I467" s="21">
        <f t="shared" si="2"/>
        <v>1965</v>
      </c>
      <c r="J467" s="21">
        <f t="shared" si="3"/>
        <v>1436</v>
      </c>
      <c r="AB467" s="20" t="b">
        <f t="shared" si="9"/>
        <v>0</v>
      </c>
      <c r="AC467" s="20" t="b">
        <f t="shared" si="10"/>
        <v>0</v>
      </c>
      <c r="AD467" s="20" t="b">
        <f t="shared" si="11"/>
        <v>0</v>
      </c>
      <c r="AE467" s="20" t="b">
        <f t="shared" si="12"/>
        <v>0</v>
      </c>
      <c r="AG467" s="20" t="b">
        <f t="shared" si="13"/>
        <v>0</v>
      </c>
      <c r="AH467" s="20" t="b">
        <f t="shared" si="14"/>
        <v>0</v>
      </c>
      <c r="AI467" s="20" t="b">
        <f t="shared" si="15"/>
        <v>0</v>
      </c>
    </row>
    <row r="468">
      <c r="A468" s="25" t="s">
        <v>88</v>
      </c>
      <c r="B468" s="26">
        <v>1875.0</v>
      </c>
      <c r="C468" s="25" t="s">
        <v>76</v>
      </c>
      <c r="D468" s="25" t="s">
        <v>61</v>
      </c>
      <c r="E468" s="25" t="s">
        <v>61</v>
      </c>
      <c r="F468" s="25" t="s">
        <v>61</v>
      </c>
      <c r="H468" s="20" t="b">
        <f t="shared" si="1"/>
        <v>0</v>
      </c>
      <c r="I468" s="21" t="b">
        <f t="shared" si="2"/>
        <v>0</v>
      </c>
      <c r="J468" s="21" t="b">
        <f t="shared" si="3"/>
        <v>0</v>
      </c>
      <c r="AB468" s="20" t="b">
        <f t="shared" si="9"/>
        <v>0</v>
      </c>
      <c r="AC468" s="20" t="b">
        <f t="shared" si="10"/>
        <v>0</v>
      </c>
      <c r="AD468" s="20" t="b">
        <f t="shared" si="11"/>
        <v>0</v>
      </c>
      <c r="AE468" s="20" t="b">
        <f t="shared" si="12"/>
        <v>0</v>
      </c>
      <c r="AG468" s="20" t="b">
        <f t="shared" si="13"/>
        <v>0</v>
      </c>
      <c r="AH468" s="20" t="b">
        <f t="shared" si="14"/>
        <v>0</v>
      </c>
      <c r="AI468" s="20" t="b">
        <f t="shared" si="15"/>
        <v>0</v>
      </c>
    </row>
    <row r="469">
      <c r="A469" s="25" t="s">
        <v>88</v>
      </c>
      <c r="B469" s="26">
        <v>1875.0</v>
      </c>
      <c r="C469" s="25" t="s">
        <v>77</v>
      </c>
      <c r="D469" s="26" t="s">
        <v>61</v>
      </c>
      <c r="E469" s="26" t="s">
        <v>61</v>
      </c>
      <c r="F469" s="26" t="s">
        <v>61</v>
      </c>
      <c r="H469" s="20" t="b">
        <f t="shared" si="1"/>
        <v>0</v>
      </c>
      <c r="I469" s="21" t="b">
        <f t="shared" si="2"/>
        <v>0</v>
      </c>
      <c r="J469" s="21" t="b">
        <f t="shared" si="3"/>
        <v>0</v>
      </c>
      <c r="AB469" s="20" t="b">
        <f t="shared" si="9"/>
        <v>0</v>
      </c>
      <c r="AC469" s="20" t="b">
        <f t="shared" si="10"/>
        <v>0</v>
      </c>
      <c r="AD469" s="20" t="b">
        <f t="shared" si="11"/>
        <v>0</v>
      </c>
      <c r="AE469" s="20" t="b">
        <f t="shared" si="12"/>
        <v>0</v>
      </c>
      <c r="AG469" s="20" t="b">
        <f t="shared" si="13"/>
        <v>0</v>
      </c>
      <c r="AH469" s="20" t="b">
        <f t="shared" si="14"/>
        <v>0</v>
      </c>
      <c r="AI469" s="20" t="b">
        <f t="shared" si="15"/>
        <v>0</v>
      </c>
    </row>
    <row r="470">
      <c r="A470" s="25" t="s">
        <v>88</v>
      </c>
      <c r="B470" s="26">
        <v>2812.0</v>
      </c>
      <c r="C470" s="25" t="s">
        <v>60</v>
      </c>
      <c r="D470" s="26" t="s">
        <v>61</v>
      </c>
      <c r="E470" s="26">
        <v>133.0</v>
      </c>
      <c r="F470" s="26" t="s">
        <v>61</v>
      </c>
      <c r="H470" s="20" t="b">
        <f t="shared" si="1"/>
        <v>0</v>
      </c>
      <c r="I470" s="21" t="b">
        <f t="shared" si="2"/>
        <v>0</v>
      </c>
      <c r="J470" s="21" t="b">
        <f t="shared" si="3"/>
        <v>0</v>
      </c>
      <c r="AB470" s="20" t="b">
        <f t="shared" si="9"/>
        <v>0</v>
      </c>
      <c r="AC470" s="20" t="b">
        <f t="shared" si="10"/>
        <v>0</v>
      </c>
      <c r="AD470" s="20" t="b">
        <f t="shared" si="11"/>
        <v>0</v>
      </c>
      <c r="AE470" s="20" t="b">
        <f t="shared" si="12"/>
        <v>0</v>
      </c>
      <c r="AG470" s="20" t="b">
        <f t="shared" si="13"/>
        <v>0</v>
      </c>
      <c r="AH470" s="20" t="b">
        <f t="shared" si="14"/>
        <v>0</v>
      </c>
      <c r="AI470" s="20" t="b">
        <f t="shared" si="15"/>
        <v>0</v>
      </c>
    </row>
    <row r="471">
      <c r="A471" s="25" t="s">
        <v>88</v>
      </c>
      <c r="B471" s="26">
        <v>2812.0</v>
      </c>
      <c r="C471" s="25" t="s">
        <v>62</v>
      </c>
      <c r="D471" s="26" t="s">
        <v>61</v>
      </c>
      <c r="E471" s="26" t="s">
        <v>61</v>
      </c>
      <c r="F471" s="26" t="s">
        <v>61</v>
      </c>
      <c r="H471" s="20" t="b">
        <f t="shared" si="1"/>
        <v>0</v>
      </c>
      <c r="I471" s="21" t="b">
        <f t="shared" si="2"/>
        <v>0</v>
      </c>
      <c r="J471" s="21" t="b">
        <f t="shared" si="3"/>
        <v>0</v>
      </c>
      <c r="AB471" s="20" t="b">
        <f t="shared" si="9"/>
        <v>0</v>
      </c>
      <c r="AC471" s="20" t="b">
        <f t="shared" si="10"/>
        <v>0</v>
      </c>
      <c r="AD471" s="20" t="b">
        <f t="shared" si="11"/>
        <v>0</v>
      </c>
      <c r="AE471" s="20" t="b">
        <f t="shared" si="12"/>
        <v>0</v>
      </c>
      <c r="AG471" s="20" t="b">
        <f t="shared" si="13"/>
        <v>0</v>
      </c>
      <c r="AH471" s="20" t="b">
        <f t="shared" si="14"/>
        <v>0</v>
      </c>
      <c r="AI471" s="20" t="b">
        <f t="shared" si="15"/>
        <v>0</v>
      </c>
    </row>
    <row r="472">
      <c r="A472" s="25" t="s">
        <v>88</v>
      </c>
      <c r="B472" s="26">
        <v>2812.0</v>
      </c>
      <c r="C472" s="25" t="s">
        <v>63</v>
      </c>
      <c r="D472" s="26" t="s">
        <v>61</v>
      </c>
      <c r="E472" s="26">
        <v>129.0</v>
      </c>
      <c r="F472" s="26" t="s">
        <v>61</v>
      </c>
      <c r="H472" s="20" t="b">
        <f t="shared" si="1"/>
        <v>0</v>
      </c>
      <c r="I472" s="21" t="b">
        <f t="shared" si="2"/>
        <v>0</v>
      </c>
      <c r="J472" s="21" t="b">
        <f t="shared" si="3"/>
        <v>0</v>
      </c>
      <c r="AB472" s="20" t="b">
        <f t="shared" si="9"/>
        <v>0</v>
      </c>
      <c r="AC472" s="20" t="b">
        <f t="shared" si="10"/>
        <v>0</v>
      </c>
      <c r="AD472" s="20" t="b">
        <f t="shared" si="11"/>
        <v>0</v>
      </c>
      <c r="AE472" s="20" t="b">
        <f t="shared" si="12"/>
        <v>0</v>
      </c>
      <c r="AG472" s="20" t="b">
        <f t="shared" si="13"/>
        <v>0</v>
      </c>
      <c r="AH472" s="20" t="b">
        <f t="shared" si="14"/>
        <v>0</v>
      </c>
      <c r="AI472" s="20" t="b">
        <f t="shared" si="15"/>
        <v>0</v>
      </c>
    </row>
    <row r="473">
      <c r="A473" s="25" t="s">
        <v>88</v>
      </c>
      <c r="B473" s="26">
        <v>2812.0</v>
      </c>
      <c r="C473" s="25" t="s">
        <v>64</v>
      </c>
      <c r="D473" s="26" t="s">
        <v>61</v>
      </c>
      <c r="E473" s="26">
        <v>4.0</v>
      </c>
      <c r="F473" s="26" t="s">
        <v>61</v>
      </c>
      <c r="H473" s="20" t="b">
        <f t="shared" si="1"/>
        <v>0</v>
      </c>
      <c r="I473" s="21" t="b">
        <f t="shared" si="2"/>
        <v>0</v>
      </c>
      <c r="J473" s="21" t="b">
        <f t="shared" si="3"/>
        <v>0</v>
      </c>
      <c r="AB473" s="20" t="b">
        <f t="shared" si="9"/>
        <v>0</v>
      </c>
      <c r="AC473" s="20" t="b">
        <f t="shared" si="10"/>
        <v>0</v>
      </c>
      <c r="AD473" s="20" t="b">
        <f t="shared" si="11"/>
        <v>0</v>
      </c>
      <c r="AE473" s="20" t="b">
        <f t="shared" si="12"/>
        <v>0</v>
      </c>
      <c r="AG473" s="20" t="b">
        <f t="shared" si="13"/>
        <v>0</v>
      </c>
      <c r="AH473" s="20" t="b">
        <f t="shared" si="14"/>
        <v>0</v>
      </c>
      <c r="AI473" s="20" t="b">
        <f t="shared" si="15"/>
        <v>0</v>
      </c>
    </row>
    <row r="474">
      <c r="A474" s="25" t="s">
        <v>88</v>
      </c>
      <c r="B474" s="26">
        <v>2812.0</v>
      </c>
      <c r="C474" s="25" t="s">
        <v>65</v>
      </c>
      <c r="D474" s="26" t="s">
        <v>61</v>
      </c>
      <c r="E474" s="26">
        <v>0.0</v>
      </c>
      <c r="F474" s="26" t="s">
        <v>61</v>
      </c>
      <c r="H474" s="20" t="b">
        <f t="shared" si="1"/>
        <v>0</v>
      </c>
      <c r="I474" s="21" t="b">
        <f t="shared" si="2"/>
        <v>0</v>
      </c>
      <c r="J474" s="21" t="b">
        <f t="shared" si="3"/>
        <v>0</v>
      </c>
      <c r="AB474" s="20" t="b">
        <f t="shared" si="9"/>
        <v>0</v>
      </c>
      <c r="AC474" s="20" t="b">
        <f t="shared" si="10"/>
        <v>0</v>
      </c>
      <c r="AD474" s="20" t="b">
        <f t="shared" si="11"/>
        <v>0</v>
      </c>
      <c r="AE474" s="20" t="b">
        <f t="shared" si="12"/>
        <v>0</v>
      </c>
      <c r="AG474" s="20" t="b">
        <f t="shared" si="13"/>
        <v>0</v>
      </c>
      <c r="AH474" s="20" t="b">
        <f t="shared" si="14"/>
        <v>0</v>
      </c>
      <c r="AI474" s="20" t="b">
        <f t="shared" si="15"/>
        <v>0</v>
      </c>
    </row>
    <row r="475">
      <c r="A475" s="25" t="s">
        <v>88</v>
      </c>
      <c r="B475" s="26">
        <v>2812.0</v>
      </c>
      <c r="C475" s="25" t="s">
        <v>66</v>
      </c>
      <c r="D475" s="26" t="s">
        <v>61</v>
      </c>
      <c r="E475" s="26" t="s">
        <v>61</v>
      </c>
      <c r="F475" s="26" t="s">
        <v>61</v>
      </c>
      <c r="H475" s="20" t="b">
        <f t="shared" si="1"/>
        <v>0</v>
      </c>
      <c r="I475" s="21" t="b">
        <f t="shared" si="2"/>
        <v>0</v>
      </c>
      <c r="J475" s="21" t="b">
        <f t="shared" si="3"/>
        <v>0</v>
      </c>
      <c r="AB475" s="20" t="b">
        <f t="shared" si="9"/>
        <v>0</v>
      </c>
      <c r="AC475" s="20" t="b">
        <f t="shared" si="10"/>
        <v>0</v>
      </c>
      <c r="AD475" s="20" t="b">
        <f t="shared" si="11"/>
        <v>0</v>
      </c>
      <c r="AE475" s="20" t="b">
        <f t="shared" si="12"/>
        <v>0</v>
      </c>
      <c r="AG475" s="20" t="b">
        <f t="shared" si="13"/>
        <v>0</v>
      </c>
      <c r="AH475" s="20" t="b">
        <f t="shared" si="14"/>
        <v>0</v>
      </c>
      <c r="AI475" s="20" t="b">
        <f t="shared" si="15"/>
        <v>0</v>
      </c>
    </row>
    <row r="476">
      <c r="A476" s="25" t="s">
        <v>88</v>
      </c>
      <c r="B476" s="26">
        <v>2812.0</v>
      </c>
      <c r="C476" s="25" t="s">
        <v>67</v>
      </c>
      <c r="D476" s="26" t="s">
        <v>61</v>
      </c>
      <c r="E476" s="26">
        <v>219.0</v>
      </c>
      <c r="F476" s="26" t="s">
        <v>61</v>
      </c>
      <c r="H476" s="20" t="b">
        <f t="shared" si="1"/>
        <v>0</v>
      </c>
      <c r="I476" s="21" t="b">
        <f t="shared" si="2"/>
        <v>0</v>
      </c>
      <c r="J476" s="21" t="b">
        <f t="shared" si="3"/>
        <v>0</v>
      </c>
      <c r="AB476" s="20" t="b">
        <f t="shared" si="9"/>
        <v>0</v>
      </c>
      <c r="AC476" s="20" t="b">
        <f t="shared" si="10"/>
        <v>0</v>
      </c>
      <c r="AD476" s="20" t="b">
        <f t="shared" si="11"/>
        <v>0</v>
      </c>
      <c r="AE476" s="20" t="b">
        <f t="shared" si="12"/>
        <v>0</v>
      </c>
      <c r="AG476" s="20" t="b">
        <f t="shared" si="13"/>
        <v>0</v>
      </c>
      <c r="AH476" s="20" t="b">
        <f t="shared" si="14"/>
        <v>0</v>
      </c>
      <c r="AI476" s="20" t="b">
        <f t="shared" si="15"/>
        <v>0</v>
      </c>
    </row>
    <row r="477">
      <c r="A477" s="25" t="s">
        <v>88</v>
      </c>
      <c r="B477" s="26">
        <v>2812.0</v>
      </c>
      <c r="C477" s="25" t="s">
        <v>68</v>
      </c>
      <c r="D477" s="26" t="s">
        <v>61</v>
      </c>
      <c r="E477" s="26">
        <v>85.0</v>
      </c>
      <c r="F477" s="26" t="s">
        <v>61</v>
      </c>
      <c r="H477" s="20" t="b">
        <f t="shared" si="1"/>
        <v>0</v>
      </c>
      <c r="I477" s="21" t="b">
        <f t="shared" si="2"/>
        <v>0</v>
      </c>
      <c r="J477" s="21" t="b">
        <f t="shared" si="3"/>
        <v>0</v>
      </c>
      <c r="AB477" s="20" t="b">
        <f t="shared" si="9"/>
        <v>0</v>
      </c>
      <c r="AC477" s="20" t="b">
        <f t="shared" si="10"/>
        <v>0</v>
      </c>
      <c r="AD477" s="20" t="b">
        <f t="shared" si="11"/>
        <v>0</v>
      </c>
      <c r="AE477" s="20" t="b">
        <f t="shared" si="12"/>
        <v>0</v>
      </c>
      <c r="AG477" s="20" t="b">
        <f t="shared" si="13"/>
        <v>0</v>
      </c>
      <c r="AH477" s="20" t="b">
        <f t="shared" si="14"/>
        <v>0</v>
      </c>
      <c r="AI477" s="20" t="b">
        <f t="shared" si="15"/>
        <v>0</v>
      </c>
    </row>
    <row r="478">
      <c r="A478" s="25" t="s">
        <v>88</v>
      </c>
      <c r="B478" s="26">
        <v>2812.0</v>
      </c>
      <c r="C478" s="25" t="s">
        <v>69</v>
      </c>
      <c r="D478" s="26" t="s">
        <v>61</v>
      </c>
      <c r="E478" s="26">
        <v>0.0</v>
      </c>
      <c r="F478" s="26" t="s">
        <v>61</v>
      </c>
      <c r="H478" s="20" t="b">
        <f t="shared" si="1"/>
        <v>0</v>
      </c>
      <c r="I478" s="21" t="b">
        <f t="shared" si="2"/>
        <v>0</v>
      </c>
      <c r="J478" s="21" t="b">
        <f t="shared" si="3"/>
        <v>0</v>
      </c>
      <c r="AB478" s="20" t="b">
        <f t="shared" si="9"/>
        <v>0</v>
      </c>
      <c r="AC478" s="20" t="str">
        <f t="shared" si="10"/>
        <v>none</v>
      </c>
      <c r="AD478" s="20">
        <f t="shared" si="11"/>
        <v>0</v>
      </c>
      <c r="AE478" s="20" t="str">
        <f t="shared" si="12"/>
        <v>none</v>
      </c>
      <c r="AG478" s="20" t="b">
        <f t="shared" si="13"/>
        <v>0</v>
      </c>
      <c r="AH478" s="20" t="b">
        <f t="shared" si="14"/>
        <v>0</v>
      </c>
      <c r="AI478" s="20" t="b">
        <f t="shared" si="15"/>
        <v>0</v>
      </c>
    </row>
    <row r="479">
      <c r="A479" s="25" t="s">
        <v>88</v>
      </c>
      <c r="B479" s="26">
        <v>2812.0</v>
      </c>
      <c r="C479" s="25" t="s">
        <v>70</v>
      </c>
      <c r="D479" s="26" t="s">
        <v>61</v>
      </c>
      <c r="E479" s="26">
        <v>0.0</v>
      </c>
      <c r="F479" s="26" t="s">
        <v>61</v>
      </c>
      <c r="H479" s="20" t="b">
        <f t="shared" si="1"/>
        <v>0</v>
      </c>
      <c r="I479" s="21" t="b">
        <f t="shared" si="2"/>
        <v>0</v>
      </c>
      <c r="J479" s="21" t="b">
        <f t="shared" si="3"/>
        <v>0</v>
      </c>
      <c r="AB479" s="20" t="b">
        <f t="shared" si="9"/>
        <v>0</v>
      </c>
      <c r="AC479" s="20" t="b">
        <f t="shared" si="10"/>
        <v>0</v>
      </c>
      <c r="AD479" s="20" t="b">
        <f t="shared" si="11"/>
        <v>0</v>
      </c>
      <c r="AE479" s="20" t="b">
        <f t="shared" si="12"/>
        <v>0</v>
      </c>
      <c r="AG479" s="20" t="b">
        <f t="shared" si="13"/>
        <v>0</v>
      </c>
      <c r="AH479" s="20" t="b">
        <f t="shared" si="14"/>
        <v>0</v>
      </c>
      <c r="AI479" s="20" t="b">
        <f t="shared" si="15"/>
        <v>0</v>
      </c>
    </row>
    <row r="480">
      <c r="A480" s="25" t="s">
        <v>88</v>
      </c>
      <c r="B480" s="26">
        <v>2812.0</v>
      </c>
      <c r="C480" s="25" t="s">
        <v>71</v>
      </c>
      <c r="D480" s="26" t="s">
        <v>61</v>
      </c>
      <c r="E480" s="27">
        <v>0.0012037037037037038</v>
      </c>
      <c r="F480" s="26" t="s">
        <v>61</v>
      </c>
      <c r="H480" s="20" t="b">
        <f t="shared" si="1"/>
        <v>0</v>
      </c>
      <c r="I480" s="21" t="b">
        <f t="shared" si="2"/>
        <v>0</v>
      </c>
      <c r="J480" s="21" t="b">
        <f t="shared" si="3"/>
        <v>0</v>
      </c>
      <c r="AB480" s="20" t="b">
        <f t="shared" si="9"/>
        <v>0</v>
      </c>
      <c r="AC480" s="20" t="b">
        <f t="shared" si="10"/>
        <v>0</v>
      </c>
      <c r="AD480" s="20" t="b">
        <f t="shared" si="11"/>
        <v>0</v>
      </c>
      <c r="AE480" s="20" t="b">
        <f t="shared" si="12"/>
        <v>0</v>
      </c>
      <c r="AG480" s="20" t="b">
        <f t="shared" si="13"/>
        <v>0</v>
      </c>
      <c r="AH480" s="20" t="b">
        <f t="shared" si="14"/>
        <v>0</v>
      </c>
      <c r="AI480" s="20" t="b">
        <f t="shared" si="15"/>
        <v>0</v>
      </c>
    </row>
    <row r="481">
      <c r="A481" s="25" t="s">
        <v>88</v>
      </c>
      <c r="B481" s="26">
        <v>2812.0</v>
      </c>
      <c r="C481" s="25" t="s">
        <v>72</v>
      </c>
      <c r="D481" s="26" t="s">
        <v>61</v>
      </c>
      <c r="E481" s="27">
        <v>0.0017476851851851852</v>
      </c>
      <c r="F481" s="26" t="s">
        <v>61</v>
      </c>
      <c r="H481" s="20" t="b">
        <f t="shared" si="1"/>
        <v>0</v>
      </c>
      <c r="I481" s="21" t="b">
        <f t="shared" si="2"/>
        <v>0</v>
      </c>
      <c r="J481" s="21" t="b">
        <f t="shared" si="3"/>
        <v>0</v>
      </c>
      <c r="AB481" s="20" t="b">
        <f t="shared" si="9"/>
        <v>0</v>
      </c>
      <c r="AC481" s="20" t="b">
        <f t="shared" si="10"/>
        <v>0</v>
      </c>
      <c r="AD481" s="20" t="b">
        <f t="shared" si="11"/>
        <v>0</v>
      </c>
      <c r="AE481" s="20" t="b">
        <f t="shared" si="12"/>
        <v>0</v>
      </c>
      <c r="AG481" s="20" t="b">
        <f t="shared" si="13"/>
        <v>0</v>
      </c>
      <c r="AH481" s="20" t="b">
        <f t="shared" si="14"/>
        <v>0</v>
      </c>
      <c r="AI481" s="20" t="b">
        <f t="shared" si="15"/>
        <v>0</v>
      </c>
    </row>
    <row r="482">
      <c r="A482" s="25" t="s">
        <v>88</v>
      </c>
      <c r="B482" s="26">
        <v>2812.0</v>
      </c>
      <c r="C482" s="25" t="s">
        <v>71</v>
      </c>
      <c r="D482" s="25" t="s">
        <v>61</v>
      </c>
      <c r="E482" s="25">
        <v>5205.543</v>
      </c>
      <c r="F482" s="25" t="s">
        <v>61</v>
      </c>
      <c r="H482" s="20" t="b">
        <f t="shared" si="1"/>
        <v>0</v>
      </c>
      <c r="I482" s="21" t="b">
        <f t="shared" si="2"/>
        <v>0</v>
      </c>
      <c r="J482" s="21" t="b">
        <f t="shared" si="3"/>
        <v>0</v>
      </c>
      <c r="AB482" s="20" t="b">
        <f t="shared" si="9"/>
        <v>0</v>
      </c>
      <c r="AC482" s="20" t="b">
        <f t="shared" si="10"/>
        <v>0</v>
      </c>
      <c r="AD482" s="20" t="b">
        <f t="shared" si="11"/>
        <v>0</v>
      </c>
      <c r="AE482" s="20" t="b">
        <f t="shared" si="12"/>
        <v>0</v>
      </c>
      <c r="AG482" s="20" t="b">
        <f t="shared" si="13"/>
        <v>0</v>
      </c>
      <c r="AH482" s="20" t="b">
        <f t="shared" si="14"/>
        <v>0</v>
      </c>
      <c r="AI482" s="20" t="b">
        <f t="shared" si="15"/>
        <v>0</v>
      </c>
    </row>
    <row r="483">
      <c r="A483" s="25" t="s">
        <v>88</v>
      </c>
      <c r="B483" s="26">
        <v>2812.0</v>
      </c>
      <c r="C483" s="25" t="s">
        <v>72</v>
      </c>
      <c r="D483" s="26" t="s">
        <v>61</v>
      </c>
      <c r="E483" s="26">
        <v>6021.594</v>
      </c>
      <c r="F483" s="26" t="s">
        <v>61</v>
      </c>
      <c r="H483" s="20" t="b">
        <f t="shared" si="1"/>
        <v>0</v>
      </c>
      <c r="I483" s="21" t="b">
        <f t="shared" si="2"/>
        <v>0</v>
      </c>
      <c r="J483" s="21" t="b">
        <f t="shared" si="3"/>
        <v>0</v>
      </c>
      <c r="AB483" s="20" t="b">
        <f t="shared" si="9"/>
        <v>0</v>
      </c>
      <c r="AC483" s="20" t="b">
        <f t="shared" si="10"/>
        <v>0</v>
      </c>
      <c r="AD483" s="20" t="b">
        <f t="shared" si="11"/>
        <v>0</v>
      </c>
      <c r="AE483" s="20" t="b">
        <f t="shared" si="12"/>
        <v>0</v>
      </c>
      <c r="AG483" s="20" t="b">
        <f t="shared" si="13"/>
        <v>0</v>
      </c>
      <c r="AH483" s="20" t="b">
        <f t="shared" si="14"/>
        <v>0</v>
      </c>
      <c r="AI483" s="20" t="b">
        <f t="shared" si="15"/>
        <v>0</v>
      </c>
    </row>
    <row r="484">
      <c r="A484" s="25" t="s">
        <v>88</v>
      </c>
      <c r="B484" s="26">
        <v>2812.0</v>
      </c>
      <c r="C484" s="25" t="s">
        <v>73</v>
      </c>
      <c r="D484" s="25" t="s">
        <v>61</v>
      </c>
      <c r="E484" s="25" t="s">
        <v>81</v>
      </c>
      <c r="F484" s="25" t="s">
        <v>61</v>
      </c>
      <c r="H484" s="20" t="b">
        <f t="shared" si="1"/>
        <v>0</v>
      </c>
      <c r="I484" s="21" t="b">
        <f t="shared" si="2"/>
        <v>0</v>
      </c>
      <c r="J484" s="21" t="b">
        <f t="shared" si="3"/>
        <v>0</v>
      </c>
      <c r="AB484" s="20" t="b">
        <f t="shared" si="9"/>
        <v>0</v>
      </c>
      <c r="AC484" s="20" t="b">
        <f t="shared" si="10"/>
        <v>0</v>
      </c>
      <c r="AD484" s="20" t="b">
        <f t="shared" si="11"/>
        <v>0</v>
      </c>
      <c r="AE484" s="20" t="b">
        <f t="shared" si="12"/>
        <v>0</v>
      </c>
      <c r="AG484" s="20" t="b">
        <f t="shared" si="13"/>
        <v>0</v>
      </c>
      <c r="AH484" s="20" t="b">
        <f t="shared" si="14"/>
        <v>0</v>
      </c>
      <c r="AI484" s="20" t="b">
        <f t="shared" si="15"/>
        <v>0</v>
      </c>
    </row>
    <row r="485">
      <c r="A485" s="25" t="s">
        <v>88</v>
      </c>
      <c r="B485" s="26">
        <v>2812.0</v>
      </c>
      <c r="C485" s="25" t="s">
        <v>75</v>
      </c>
      <c r="D485" s="25" t="s">
        <v>61</v>
      </c>
      <c r="E485" s="25">
        <v>0.54</v>
      </c>
      <c r="F485" s="25" t="s">
        <v>61</v>
      </c>
      <c r="H485" s="20" t="b">
        <f t="shared" si="1"/>
        <v>0</v>
      </c>
      <c r="I485" s="21">
        <f t="shared" si="2"/>
        <v>2272</v>
      </c>
      <c r="J485" s="21" t="b">
        <f t="shared" si="3"/>
        <v>0</v>
      </c>
      <c r="AB485" s="20" t="b">
        <f t="shared" si="9"/>
        <v>0</v>
      </c>
      <c r="AC485" s="20" t="b">
        <f t="shared" si="10"/>
        <v>0</v>
      </c>
      <c r="AD485" s="20" t="b">
        <f t="shared" si="11"/>
        <v>0</v>
      </c>
      <c r="AE485" s="20" t="b">
        <f t="shared" si="12"/>
        <v>0</v>
      </c>
      <c r="AG485" s="20" t="b">
        <f t="shared" si="13"/>
        <v>0</v>
      </c>
      <c r="AH485" s="20" t="b">
        <f t="shared" si="14"/>
        <v>0</v>
      </c>
      <c r="AI485" s="20" t="b">
        <f t="shared" si="15"/>
        <v>0</v>
      </c>
    </row>
    <row r="486">
      <c r="A486" s="25" t="s">
        <v>88</v>
      </c>
      <c r="B486" s="26">
        <v>2812.0</v>
      </c>
      <c r="C486" s="25" t="s">
        <v>76</v>
      </c>
      <c r="D486" s="25" t="s">
        <v>61</v>
      </c>
      <c r="E486" s="25" t="s">
        <v>61</v>
      </c>
      <c r="F486" s="25" t="s">
        <v>61</v>
      </c>
      <c r="H486" s="20" t="b">
        <f t="shared" si="1"/>
        <v>0</v>
      </c>
      <c r="I486" s="21" t="b">
        <f t="shared" si="2"/>
        <v>0</v>
      </c>
      <c r="J486" s="21" t="b">
        <f t="shared" si="3"/>
        <v>0</v>
      </c>
      <c r="AB486" s="20" t="b">
        <f t="shared" si="9"/>
        <v>0</v>
      </c>
      <c r="AC486" s="20" t="b">
        <f t="shared" si="10"/>
        <v>0</v>
      </c>
      <c r="AD486" s="20" t="b">
        <f t="shared" si="11"/>
        <v>0</v>
      </c>
      <c r="AE486" s="20" t="b">
        <f t="shared" si="12"/>
        <v>0</v>
      </c>
      <c r="AG486" s="20" t="b">
        <f t="shared" si="13"/>
        <v>0</v>
      </c>
      <c r="AH486" s="20" t="b">
        <f t="shared" si="14"/>
        <v>0</v>
      </c>
      <c r="AI486" s="20" t="b">
        <f t="shared" si="15"/>
        <v>0</v>
      </c>
    </row>
    <row r="487">
      <c r="A487" s="25" t="s">
        <v>88</v>
      </c>
      <c r="B487" s="26">
        <v>2812.0</v>
      </c>
      <c r="C487" s="25" t="s">
        <v>77</v>
      </c>
      <c r="D487" s="26" t="s">
        <v>61</v>
      </c>
      <c r="E487" s="26" t="s">
        <v>61</v>
      </c>
      <c r="F487" s="26" t="s">
        <v>61</v>
      </c>
      <c r="H487" s="20" t="b">
        <f t="shared" si="1"/>
        <v>0</v>
      </c>
      <c r="I487" s="21" t="b">
        <f t="shared" si="2"/>
        <v>0</v>
      </c>
      <c r="J487" s="21" t="b">
        <f t="shared" si="3"/>
        <v>0</v>
      </c>
      <c r="AB487" s="20" t="b">
        <f t="shared" si="9"/>
        <v>0</v>
      </c>
      <c r="AC487" s="20" t="b">
        <f t="shared" si="10"/>
        <v>0</v>
      </c>
      <c r="AD487" s="20" t="b">
        <f t="shared" si="11"/>
        <v>0</v>
      </c>
      <c r="AE487" s="20" t="b">
        <f t="shared" si="12"/>
        <v>0</v>
      </c>
      <c r="AG487" s="20" t="b">
        <f t="shared" si="13"/>
        <v>0</v>
      </c>
      <c r="AH487" s="20" t="b">
        <f t="shared" si="14"/>
        <v>0</v>
      </c>
      <c r="AI487" s="20" t="b">
        <f t="shared" si="15"/>
        <v>0</v>
      </c>
    </row>
    <row r="488">
      <c r="A488" s="25" t="s">
        <v>88</v>
      </c>
      <c r="B488" s="26">
        <v>3750.0</v>
      </c>
      <c r="C488" s="25" t="s">
        <v>60</v>
      </c>
      <c r="D488" s="26">
        <v>21.0</v>
      </c>
      <c r="E488" s="26">
        <v>122.0</v>
      </c>
      <c r="F488" s="26">
        <v>54.0</v>
      </c>
      <c r="H488" s="20" t="b">
        <f t="shared" si="1"/>
        <v>0</v>
      </c>
      <c r="I488" s="21" t="b">
        <f t="shared" si="2"/>
        <v>0</v>
      </c>
      <c r="J488" s="21" t="b">
        <f t="shared" si="3"/>
        <v>0</v>
      </c>
      <c r="AB488" s="20" t="b">
        <f t="shared" si="9"/>
        <v>0</v>
      </c>
      <c r="AC488" s="20" t="b">
        <f t="shared" si="10"/>
        <v>0</v>
      </c>
      <c r="AD488" s="20" t="b">
        <f t="shared" si="11"/>
        <v>0</v>
      </c>
      <c r="AE488" s="20" t="b">
        <f t="shared" si="12"/>
        <v>0</v>
      </c>
      <c r="AG488" s="20" t="b">
        <f t="shared" si="13"/>
        <v>0</v>
      </c>
      <c r="AH488" s="20" t="b">
        <f t="shared" si="14"/>
        <v>0</v>
      </c>
      <c r="AI488" s="20" t="b">
        <f t="shared" si="15"/>
        <v>0</v>
      </c>
    </row>
    <row r="489">
      <c r="A489" s="25" t="s">
        <v>88</v>
      </c>
      <c r="B489" s="26">
        <v>3750.0</v>
      </c>
      <c r="C489" s="25" t="s">
        <v>62</v>
      </c>
      <c r="D489" s="26" t="s">
        <v>61</v>
      </c>
      <c r="E489" s="26" t="s">
        <v>61</v>
      </c>
      <c r="F489" s="26" t="s">
        <v>61</v>
      </c>
      <c r="H489" s="20" t="b">
        <f t="shared" si="1"/>
        <v>0</v>
      </c>
      <c r="I489" s="21" t="b">
        <f t="shared" si="2"/>
        <v>0</v>
      </c>
      <c r="J489" s="21" t="b">
        <f t="shared" si="3"/>
        <v>0</v>
      </c>
      <c r="AB489" s="20" t="b">
        <f t="shared" si="9"/>
        <v>0</v>
      </c>
      <c r="AC489" s="20" t="b">
        <f t="shared" si="10"/>
        <v>0</v>
      </c>
      <c r="AD489" s="20" t="b">
        <f t="shared" si="11"/>
        <v>0</v>
      </c>
      <c r="AE489" s="20" t="b">
        <f t="shared" si="12"/>
        <v>0</v>
      </c>
      <c r="AG489" s="20" t="b">
        <f t="shared" si="13"/>
        <v>0</v>
      </c>
      <c r="AH489" s="20" t="b">
        <f t="shared" si="14"/>
        <v>0</v>
      </c>
      <c r="AI489" s="20" t="b">
        <f t="shared" si="15"/>
        <v>0</v>
      </c>
    </row>
    <row r="490">
      <c r="A490" s="25" t="s">
        <v>88</v>
      </c>
      <c r="B490" s="26">
        <v>3750.0</v>
      </c>
      <c r="C490" s="25" t="s">
        <v>63</v>
      </c>
      <c r="D490" s="26">
        <v>21.0</v>
      </c>
      <c r="E490" s="26">
        <v>118.0</v>
      </c>
      <c r="F490" s="26">
        <v>50.0</v>
      </c>
      <c r="H490" s="20" t="b">
        <f t="shared" si="1"/>
        <v>0</v>
      </c>
      <c r="I490" s="21" t="b">
        <f t="shared" si="2"/>
        <v>0</v>
      </c>
      <c r="J490" s="21" t="b">
        <f t="shared" si="3"/>
        <v>0</v>
      </c>
      <c r="AB490" s="20" t="b">
        <f t="shared" si="9"/>
        <v>0</v>
      </c>
      <c r="AC490" s="20" t="b">
        <f t="shared" si="10"/>
        <v>0</v>
      </c>
      <c r="AD490" s="20" t="b">
        <f t="shared" si="11"/>
        <v>0</v>
      </c>
      <c r="AE490" s="20" t="b">
        <f t="shared" si="12"/>
        <v>0</v>
      </c>
      <c r="AG490" s="20" t="b">
        <f t="shared" si="13"/>
        <v>0</v>
      </c>
      <c r="AH490" s="20" t="b">
        <f t="shared" si="14"/>
        <v>0</v>
      </c>
      <c r="AI490" s="20" t="b">
        <f t="shared" si="15"/>
        <v>0</v>
      </c>
    </row>
    <row r="491">
      <c r="A491" s="25" t="s">
        <v>88</v>
      </c>
      <c r="B491" s="26">
        <v>3750.0</v>
      </c>
      <c r="C491" s="25" t="s">
        <v>64</v>
      </c>
      <c r="D491" s="26">
        <v>0.0</v>
      </c>
      <c r="E491" s="26">
        <v>4.0</v>
      </c>
      <c r="F491" s="26">
        <v>4.0</v>
      </c>
      <c r="H491" s="20" t="b">
        <f t="shared" si="1"/>
        <v>0</v>
      </c>
      <c r="I491" s="21" t="b">
        <f t="shared" si="2"/>
        <v>0</v>
      </c>
      <c r="J491" s="21" t="b">
        <f t="shared" si="3"/>
        <v>0</v>
      </c>
      <c r="AB491" s="20" t="b">
        <f t="shared" si="9"/>
        <v>0</v>
      </c>
      <c r="AC491" s="20" t="b">
        <f t="shared" si="10"/>
        <v>0</v>
      </c>
      <c r="AD491" s="20" t="b">
        <f t="shared" si="11"/>
        <v>0</v>
      </c>
      <c r="AE491" s="20" t="b">
        <f t="shared" si="12"/>
        <v>0</v>
      </c>
      <c r="AG491" s="20" t="b">
        <f t="shared" si="13"/>
        <v>0</v>
      </c>
      <c r="AH491" s="20" t="b">
        <f t="shared" si="14"/>
        <v>0</v>
      </c>
      <c r="AI491" s="20" t="b">
        <f t="shared" si="15"/>
        <v>0</v>
      </c>
    </row>
    <row r="492">
      <c r="A492" s="25" t="s">
        <v>88</v>
      </c>
      <c r="B492" s="26">
        <v>3750.0</v>
      </c>
      <c r="C492" s="25" t="s">
        <v>65</v>
      </c>
      <c r="D492" s="26">
        <v>0.0</v>
      </c>
      <c r="E492" s="26">
        <v>0.0</v>
      </c>
      <c r="F492" s="26">
        <v>0.0</v>
      </c>
      <c r="H492" s="20" t="b">
        <f t="shared" si="1"/>
        <v>0</v>
      </c>
      <c r="I492" s="21" t="b">
        <f t="shared" si="2"/>
        <v>0</v>
      </c>
      <c r="J492" s="21" t="b">
        <f t="shared" si="3"/>
        <v>0</v>
      </c>
      <c r="AB492" s="20" t="b">
        <f t="shared" si="9"/>
        <v>0</v>
      </c>
      <c r="AC492" s="20" t="b">
        <f t="shared" si="10"/>
        <v>0</v>
      </c>
      <c r="AD492" s="20" t="b">
        <f t="shared" si="11"/>
        <v>0</v>
      </c>
      <c r="AE492" s="20" t="b">
        <f t="shared" si="12"/>
        <v>0</v>
      </c>
      <c r="AG492" s="20" t="b">
        <f t="shared" si="13"/>
        <v>0</v>
      </c>
      <c r="AH492" s="20" t="b">
        <f t="shared" si="14"/>
        <v>0</v>
      </c>
      <c r="AI492" s="20" t="b">
        <f t="shared" si="15"/>
        <v>0</v>
      </c>
    </row>
    <row r="493">
      <c r="A493" s="25" t="s">
        <v>88</v>
      </c>
      <c r="B493" s="26">
        <v>3750.0</v>
      </c>
      <c r="C493" s="25" t="s">
        <v>66</v>
      </c>
      <c r="D493" s="26" t="s">
        <v>61</v>
      </c>
      <c r="E493" s="26" t="s">
        <v>61</v>
      </c>
      <c r="F493" s="26" t="s">
        <v>61</v>
      </c>
      <c r="H493" s="20" t="b">
        <f t="shared" si="1"/>
        <v>0</v>
      </c>
      <c r="I493" s="21" t="b">
        <f t="shared" si="2"/>
        <v>0</v>
      </c>
      <c r="J493" s="21" t="b">
        <f t="shared" si="3"/>
        <v>0</v>
      </c>
      <c r="AB493" s="20" t="b">
        <f t="shared" si="9"/>
        <v>0</v>
      </c>
      <c r="AC493" s="20" t="b">
        <f t="shared" si="10"/>
        <v>0</v>
      </c>
      <c r="AD493" s="20" t="b">
        <f t="shared" si="11"/>
        <v>0</v>
      </c>
      <c r="AE493" s="20" t="b">
        <f t="shared" si="12"/>
        <v>0</v>
      </c>
      <c r="AG493" s="20" t="b">
        <f t="shared" si="13"/>
        <v>0</v>
      </c>
      <c r="AH493" s="20" t="b">
        <f t="shared" si="14"/>
        <v>0</v>
      </c>
      <c r="AI493" s="20" t="b">
        <f t="shared" si="15"/>
        <v>0</v>
      </c>
    </row>
    <row r="494">
      <c r="A494" s="25" t="s">
        <v>88</v>
      </c>
      <c r="B494" s="26">
        <v>3750.0</v>
      </c>
      <c r="C494" s="25" t="s">
        <v>67</v>
      </c>
      <c r="D494" s="26">
        <v>82.0</v>
      </c>
      <c r="E494" s="26">
        <v>219.0</v>
      </c>
      <c r="F494" s="26">
        <v>91.0</v>
      </c>
      <c r="H494" s="20" t="b">
        <f t="shared" si="1"/>
        <v>0</v>
      </c>
      <c r="I494" s="21" t="b">
        <f t="shared" si="2"/>
        <v>0</v>
      </c>
      <c r="J494" s="21" t="b">
        <f t="shared" si="3"/>
        <v>0</v>
      </c>
      <c r="AB494" s="20" t="b">
        <f t="shared" si="9"/>
        <v>0</v>
      </c>
      <c r="AC494" s="20" t="b">
        <f t="shared" si="10"/>
        <v>0</v>
      </c>
      <c r="AD494" s="20" t="b">
        <f t="shared" si="11"/>
        <v>0</v>
      </c>
      <c r="AE494" s="20" t="b">
        <f t="shared" si="12"/>
        <v>0</v>
      </c>
      <c r="AG494" s="20" t="b">
        <f t="shared" si="13"/>
        <v>0</v>
      </c>
      <c r="AH494" s="20" t="b">
        <f t="shared" si="14"/>
        <v>0</v>
      </c>
      <c r="AI494" s="20" t="b">
        <f t="shared" si="15"/>
        <v>0</v>
      </c>
    </row>
    <row r="495">
      <c r="A495" s="25" t="s">
        <v>88</v>
      </c>
      <c r="B495" s="26">
        <v>3750.0</v>
      </c>
      <c r="C495" s="25" t="s">
        <v>68</v>
      </c>
      <c r="D495" s="26">
        <v>32.0</v>
      </c>
      <c r="E495" s="26">
        <v>85.0</v>
      </c>
      <c r="F495" s="26">
        <v>85.0</v>
      </c>
      <c r="H495" s="20" t="b">
        <f t="shared" si="1"/>
        <v>0</v>
      </c>
      <c r="I495" s="21" t="b">
        <f t="shared" si="2"/>
        <v>0</v>
      </c>
      <c r="J495" s="21" t="b">
        <f t="shared" si="3"/>
        <v>0</v>
      </c>
      <c r="AB495" s="20" t="b">
        <f t="shared" si="9"/>
        <v>0</v>
      </c>
      <c r="AC495" s="20" t="b">
        <f t="shared" si="10"/>
        <v>0</v>
      </c>
      <c r="AD495" s="20" t="b">
        <f t="shared" si="11"/>
        <v>0</v>
      </c>
      <c r="AE495" s="20" t="b">
        <f t="shared" si="12"/>
        <v>0</v>
      </c>
      <c r="AG495" s="20" t="b">
        <f t="shared" si="13"/>
        <v>0</v>
      </c>
      <c r="AH495" s="20" t="b">
        <f t="shared" si="14"/>
        <v>0</v>
      </c>
      <c r="AI495" s="20" t="b">
        <f t="shared" si="15"/>
        <v>0</v>
      </c>
    </row>
    <row r="496">
      <c r="A496" s="25" t="s">
        <v>88</v>
      </c>
      <c r="B496" s="26">
        <v>3750.0</v>
      </c>
      <c r="C496" s="25" t="s">
        <v>69</v>
      </c>
      <c r="D496" s="26" t="s">
        <v>61</v>
      </c>
      <c r="E496" s="26">
        <v>0.0</v>
      </c>
      <c r="F496" s="26">
        <v>0.0</v>
      </c>
      <c r="H496" s="20" t="b">
        <f t="shared" si="1"/>
        <v>0</v>
      </c>
      <c r="I496" s="21" t="b">
        <f t="shared" si="2"/>
        <v>0</v>
      </c>
      <c r="J496" s="21" t="b">
        <f t="shared" si="3"/>
        <v>0</v>
      </c>
      <c r="AB496" s="20" t="b">
        <f t="shared" si="9"/>
        <v>0</v>
      </c>
      <c r="AC496" s="20" t="str">
        <f t="shared" si="10"/>
        <v>none</v>
      </c>
      <c r="AD496" s="20">
        <f t="shared" si="11"/>
        <v>0</v>
      </c>
      <c r="AE496" s="20">
        <f t="shared" si="12"/>
        <v>0</v>
      </c>
      <c r="AG496" s="20" t="b">
        <f t="shared" si="13"/>
        <v>0</v>
      </c>
      <c r="AH496" s="20" t="b">
        <f t="shared" si="14"/>
        <v>0</v>
      </c>
      <c r="AI496" s="20" t="b">
        <f t="shared" si="15"/>
        <v>0</v>
      </c>
    </row>
    <row r="497">
      <c r="A497" s="25" t="s">
        <v>88</v>
      </c>
      <c r="B497" s="26">
        <v>3750.0</v>
      </c>
      <c r="C497" s="25" t="s">
        <v>70</v>
      </c>
      <c r="D497" s="26">
        <v>0.0</v>
      </c>
      <c r="E497" s="26">
        <v>0.0</v>
      </c>
      <c r="F497" s="26">
        <v>0.0</v>
      </c>
      <c r="H497" s="20" t="b">
        <f t="shared" si="1"/>
        <v>0</v>
      </c>
      <c r="I497" s="21" t="b">
        <f t="shared" si="2"/>
        <v>0</v>
      </c>
      <c r="J497" s="21" t="b">
        <f t="shared" si="3"/>
        <v>0</v>
      </c>
      <c r="AB497" s="20" t="b">
        <f t="shared" si="9"/>
        <v>0</v>
      </c>
      <c r="AC497" s="20" t="b">
        <f t="shared" si="10"/>
        <v>0</v>
      </c>
      <c r="AD497" s="20" t="b">
        <f t="shared" si="11"/>
        <v>0</v>
      </c>
      <c r="AE497" s="20" t="b">
        <f t="shared" si="12"/>
        <v>0</v>
      </c>
      <c r="AG497" s="20" t="b">
        <f t="shared" si="13"/>
        <v>0</v>
      </c>
      <c r="AH497" s="20" t="b">
        <f t="shared" si="14"/>
        <v>0</v>
      </c>
      <c r="AI497" s="20" t="b">
        <f t="shared" si="15"/>
        <v>0</v>
      </c>
    </row>
    <row r="498">
      <c r="A498" s="25" t="s">
        <v>88</v>
      </c>
      <c r="B498" s="26">
        <v>3750.0</v>
      </c>
      <c r="C498" s="25" t="s">
        <v>71</v>
      </c>
      <c r="D498" s="27">
        <v>4.050925925925926E-4</v>
      </c>
      <c r="E498" s="27">
        <v>0.0010648148148148149</v>
      </c>
      <c r="F498" s="27">
        <v>0.0010185185185185184</v>
      </c>
      <c r="H498" s="20" t="b">
        <f t="shared" si="1"/>
        <v>0</v>
      </c>
      <c r="I498" s="21" t="b">
        <f t="shared" si="2"/>
        <v>0</v>
      </c>
      <c r="J498" s="21" t="b">
        <f t="shared" si="3"/>
        <v>0</v>
      </c>
      <c r="AB498" s="20" t="b">
        <f t="shared" si="9"/>
        <v>0</v>
      </c>
      <c r="AC498" s="20" t="b">
        <f t="shared" si="10"/>
        <v>0</v>
      </c>
      <c r="AD498" s="20" t="b">
        <f t="shared" si="11"/>
        <v>0</v>
      </c>
      <c r="AE498" s="20" t="b">
        <f t="shared" si="12"/>
        <v>0</v>
      </c>
      <c r="AG498" s="20" t="b">
        <f t="shared" si="13"/>
        <v>0</v>
      </c>
      <c r="AH498" s="20" t="b">
        <f t="shared" si="14"/>
        <v>0</v>
      </c>
      <c r="AI498" s="20" t="b">
        <f t="shared" si="15"/>
        <v>0</v>
      </c>
    </row>
    <row r="499">
      <c r="A499" s="25" t="s">
        <v>88</v>
      </c>
      <c r="B499" s="26">
        <v>3750.0</v>
      </c>
      <c r="C499" s="25" t="s">
        <v>72</v>
      </c>
      <c r="D499" s="27">
        <v>9.490740740740741E-4</v>
      </c>
      <c r="E499" s="27">
        <v>0.001724537037037037</v>
      </c>
      <c r="F499" s="27">
        <v>0.0017013888888888888</v>
      </c>
      <c r="H499" s="20" t="b">
        <f t="shared" si="1"/>
        <v>0</v>
      </c>
      <c r="I499" s="21" t="b">
        <f t="shared" si="2"/>
        <v>0</v>
      </c>
      <c r="J499" s="21" t="b">
        <f t="shared" si="3"/>
        <v>0</v>
      </c>
      <c r="AB499" s="20" t="b">
        <f t="shared" si="9"/>
        <v>0</v>
      </c>
      <c r="AC499" s="20" t="b">
        <f t="shared" si="10"/>
        <v>0</v>
      </c>
      <c r="AD499" s="20" t="b">
        <f t="shared" si="11"/>
        <v>0</v>
      </c>
      <c r="AE499" s="20" t="b">
        <f t="shared" si="12"/>
        <v>0</v>
      </c>
      <c r="AG499" s="20" t="b">
        <f t="shared" si="13"/>
        <v>0</v>
      </c>
      <c r="AH499" s="20" t="b">
        <f t="shared" si="14"/>
        <v>0</v>
      </c>
      <c r="AI499" s="20" t="b">
        <f t="shared" si="15"/>
        <v>0</v>
      </c>
    </row>
    <row r="500">
      <c r="A500" s="25" t="s">
        <v>88</v>
      </c>
      <c r="B500" s="26">
        <v>3750.0</v>
      </c>
      <c r="C500" s="25" t="s">
        <v>71</v>
      </c>
      <c r="D500" s="25">
        <v>5095.641</v>
      </c>
      <c r="E500" s="25">
        <v>5207.812</v>
      </c>
      <c r="F500" s="25">
        <v>5206.34</v>
      </c>
      <c r="H500" s="20" t="b">
        <f t="shared" si="1"/>
        <v>0</v>
      </c>
      <c r="I500" s="21" t="b">
        <f t="shared" si="2"/>
        <v>0</v>
      </c>
      <c r="J500" s="21" t="b">
        <f t="shared" si="3"/>
        <v>0</v>
      </c>
      <c r="AB500" s="20" t="b">
        <f t="shared" si="9"/>
        <v>0</v>
      </c>
      <c r="AC500" s="20" t="b">
        <f t="shared" si="10"/>
        <v>0</v>
      </c>
      <c r="AD500" s="20" t="b">
        <f t="shared" si="11"/>
        <v>0</v>
      </c>
      <c r="AE500" s="20" t="b">
        <f t="shared" si="12"/>
        <v>0</v>
      </c>
      <c r="AG500" s="20" t="b">
        <f t="shared" si="13"/>
        <v>0</v>
      </c>
      <c r="AH500" s="20" t="b">
        <f t="shared" si="14"/>
        <v>0</v>
      </c>
      <c r="AI500" s="20" t="b">
        <f t="shared" si="15"/>
        <v>0</v>
      </c>
    </row>
    <row r="501">
      <c r="A501" s="25" t="s">
        <v>88</v>
      </c>
      <c r="B501" s="26">
        <v>3750.0</v>
      </c>
      <c r="C501" s="25" t="s">
        <v>72</v>
      </c>
      <c r="D501" s="26">
        <v>5979.801</v>
      </c>
      <c r="E501" s="26">
        <v>6020.863</v>
      </c>
      <c r="F501" s="26">
        <v>6017.387</v>
      </c>
      <c r="H501" s="20" t="b">
        <f t="shared" si="1"/>
        <v>0</v>
      </c>
      <c r="I501" s="21" t="b">
        <f t="shared" si="2"/>
        <v>0</v>
      </c>
      <c r="J501" s="21" t="b">
        <f t="shared" si="3"/>
        <v>0</v>
      </c>
      <c r="AB501" s="20" t="b">
        <f t="shared" si="9"/>
        <v>0</v>
      </c>
      <c r="AC501" s="20" t="b">
        <f t="shared" si="10"/>
        <v>0</v>
      </c>
      <c r="AD501" s="20" t="b">
        <f t="shared" si="11"/>
        <v>0</v>
      </c>
      <c r="AE501" s="20" t="b">
        <f t="shared" si="12"/>
        <v>0</v>
      </c>
      <c r="AG501" s="20" t="b">
        <f t="shared" si="13"/>
        <v>0</v>
      </c>
      <c r="AH501" s="20" t="b">
        <f t="shared" si="14"/>
        <v>0</v>
      </c>
      <c r="AI501" s="20" t="b">
        <f t="shared" si="15"/>
        <v>0</v>
      </c>
    </row>
    <row r="502">
      <c r="A502" s="25" t="s">
        <v>88</v>
      </c>
      <c r="B502" s="26">
        <v>3750.0</v>
      </c>
      <c r="C502" s="25" t="s">
        <v>73</v>
      </c>
      <c r="D502" s="25" t="s">
        <v>81</v>
      </c>
      <c r="E502" s="25" t="s">
        <v>81</v>
      </c>
      <c r="F502" s="25" t="s">
        <v>81</v>
      </c>
      <c r="H502" s="20" t="b">
        <f t="shared" si="1"/>
        <v>0</v>
      </c>
      <c r="I502" s="21" t="b">
        <f t="shared" si="2"/>
        <v>0</v>
      </c>
      <c r="J502" s="21" t="b">
        <f t="shared" si="3"/>
        <v>0</v>
      </c>
      <c r="AB502" s="20" t="b">
        <f t="shared" si="9"/>
        <v>0</v>
      </c>
      <c r="AC502" s="20" t="b">
        <f t="shared" si="10"/>
        <v>0</v>
      </c>
      <c r="AD502" s="20" t="b">
        <f t="shared" si="11"/>
        <v>0</v>
      </c>
      <c r="AE502" s="20" t="b">
        <f t="shared" si="12"/>
        <v>0</v>
      </c>
      <c r="AG502" s="20" t="b">
        <f t="shared" si="13"/>
        <v>0</v>
      </c>
      <c r="AH502" s="20" t="b">
        <f t="shared" si="14"/>
        <v>0</v>
      </c>
      <c r="AI502" s="20" t="b">
        <f t="shared" si="15"/>
        <v>0</v>
      </c>
    </row>
    <row r="503">
      <c r="A503" s="25" t="s">
        <v>88</v>
      </c>
      <c r="B503" s="26">
        <v>3750.0</v>
      </c>
      <c r="C503" s="25" t="s">
        <v>75</v>
      </c>
      <c r="D503" s="25">
        <v>2.054</v>
      </c>
      <c r="E503" s="25">
        <v>0.928</v>
      </c>
      <c r="F503" s="25">
        <v>2.19</v>
      </c>
      <c r="H503" s="20">
        <f t="shared" si="1"/>
        <v>1696</v>
      </c>
      <c r="I503" s="21">
        <f t="shared" si="2"/>
        <v>2822</v>
      </c>
      <c r="J503" s="21">
        <f t="shared" si="3"/>
        <v>1560</v>
      </c>
      <c r="AB503" s="20" t="b">
        <f t="shared" si="9"/>
        <v>0</v>
      </c>
      <c r="AC503" s="20" t="b">
        <f t="shared" si="10"/>
        <v>0</v>
      </c>
      <c r="AD503" s="20" t="b">
        <f t="shared" si="11"/>
        <v>0</v>
      </c>
      <c r="AE503" s="20" t="b">
        <f t="shared" si="12"/>
        <v>0</v>
      </c>
      <c r="AG503" s="20" t="b">
        <f t="shared" si="13"/>
        <v>0</v>
      </c>
      <c r="AH503" s="20" t="b">
        <f t="shared" si="14"/>
        <v>0</v>
      </c>
      <c r="AI503" s="20" t="b">
        <f t="shared" si="15"/>
        <v>0</v>
      </c>
    </row>
    <row r="504">
      <c r="A504" s="25" t="s">
        <v>88</v>
      </c>
      <c r="B504" s="26">
        <v>3750.0</v>
      </c>
      <c r="C504" s="25" t="s">
        <v>76</v>
      </c>
      <c r="D504" s="25" t="s">
        <v>61</v>
      </c>
      <c r="E504" s="25" t="s">
        <v>61</v>
      </c>
      <c r="F504" s="25" t="s">
        <v>61</v>
      </c>
      <c r="H504" s="20" t="b">
        <f t="shared" si="1"/>
        <v>0</v>
      </c>
      <c r="I504" s="21" t="b">
        <f t="shared" si="2"/>
        <v>0</v>
      </c>
      <c r="J504" s="21" t="b">
        <f t="shared" si="3"/>
        <v>0</v>
      </c>
      <c r="AB504" s="20" t="b">
        <f t="shared" si="9"/>
        <v>0</v>
      </c>
      <c r="AC504" s="20" t="b">
        <f t="shared" si="10"/>
        <v>0</v>
      </c>
      <c r="AD504" s="20" t="b">
        <f t="shared" si="11"/>
        <v>0</v>
      </c>
      <c r="AE504" s="20" t="b">
        <f t="shared" si="12"/>
        <v>0</v>
      </c>
      <c r="AG504" s="20" t="b">
        <f t="shared" si="13"/>
        <v>0</v>
      </c>
      <c r="AH504" s="20" t="b">
        <f t="shared" si="14"/>
        <v>0</v>
      </c>
      <c r="AI504" s="20" t="b">
        <f t="shared" si="15"/>
        <v>0</v>
      </c>
    </row>
    <row r="505">
      <c r="A505" s="25" t="s">
        <v>88</v>
      </c>
      <c r="B505" s="26">
        <v>3750.0</v>
      </c>
      <c r="C505" s="25" t="s">
        <v>77</v>
      </c>
      <c r="D505" s="26" t="s">
        <v>61</v>
      </c>
      <c r="E505" s="26" t="s">
        <v>61</v>
      </c>
      <c r="F505" s="26" t="s">
        <v>61</v>
      </c>
      <c r="H505" s="20" t="b">
        <f t="shared" si="1"/>
        <v>0</v>
      </c>
      <c r="I505" s="21" t="b">
        <f t="shared" si="2"/>
        <v>0</v>
      </c>
      <c r="J505" s="21" t="b">
        <f t="shared" si="3"/>
        <v>0</v>
      </c>
      <c r="AB505" s="20" t="b">
        <f t="shared" si="9"/>
        <v>0</v>
      </c>
      <c r="AC505" s="20" t="b">
        <f t="shared" si="10"/>
        <v>0</v>
      </c>
      <c r="AD505" s="20" t="b">
        <f t="shared" si="11"/>
        <v>0</v>
      </c>
      <c r="AE505" s="20" t="b">
        <f t="shared" si="12"/>
        <v>0</v>
      </c>
      <c r="AG505" s="20" t="b">
        <f t="shared" si="13"/>
        <v>0</v>
      </c>
      <c r="AH505" s="20" t="b">
        <f t="shared" si="14"/>
        <v>0</v>
      </c>
      <c r="AI505" s="20" t="b">
        <f t="shared" si="15"/>
        <v>0</v>
      </c>
    </row>
    <row r="506">
      <c r="A506" s="25" t="s">
        <v>88</v>
      </c>
      <c r="B506" s="26">
        <v>7500.0</v>
      </c>
      <c r="C506" s="25" t="s">
        <v>60</v>
      </c>
      <c r="D506" s="26">
        <v>21.0</v>
      </c>
      <c r="E506" s="26">
        <v>118.0</v>
      </c>
      <c r="F506" s="26">
        <v>54.0</v>
      </c>
      <c r="H506" s="20" t="b">
        <f t="shared" si="1"/>
        <v>0</v>
      </c>
      <c r="I506" s="21" t="b">
        <f t="shared" si="2"/>
        <v>0</v>
      </c>
      <c r="J506" s="21" t="b">
        <f t="shared" si="3"/>
        <v>0</v>
      </c>
      <c r="AB506" s="20" t="b">
        <f t="shared" si="9"/>
        <v>0</v>
      </c>
      <c r="AC506" s="20" t="b">
        <f t="shared" si="10"/>
        <v>0</v>
      </c>
      <c r="AD506" s="20" t="b">
        <f t="shared" si="11"/>
        <v>0</v>
      </c>
      <c r="AE506" s="20" t="b">
        <f t="shared" si="12"/>
        <v>0</v>
      </c>
      <c r="AG506" s="20" t="b">
        <f t="shared" si="13"/>
        <v>0</v>
      </c>
      <c r="AH506" s="20" t="b">
        <f t="shared" si="14"/>
        <v>0</v>
      </c>
      <c r="AI506" s="20" t="b">
        <f t="shared" si="15"/>
        <v>0</v>
      </c>
    </row>
    <row r="507">
      <c r="A507" s="25" t="s">
        <v>88</v>
      </c>
      <c r="B507" s="26">
        <v>7500.0</v>
      </c>
      <c r="C507" s="25" t="s">
        <v>62</v>
      </c>
      <c r="D507" s="26" t="s">
        <v>61</v>
      </c>
      <c r="E507" s="26" t="s">
        <v>61</v>
      </c>
      <c r="F507" s="26" t="s">
        <v>61</v>
      </c>
      <c r="H507" s="20" t="b">
        <f t="shared" si="1"/>
        <v>0</v>
      </c>
      <c r="I507" s="21" t="b">
        <f t="shared" si="2"/>
        <v>0</v>
      </c>
      <c r="J507" s="21" t="b">
        <f t="shared" si="3"/>
        <v>0</v>
      </c>
      <c r="AB507" s="20" t="b">
        <f t="shared" si="9"/>
        <v>0</v>
      </c>
      <c r="AC507" s="20" t="b">
        <f t="shared" si="10"/>
        <v>0</v>
      </c>
      <c r="AD507" s="20" t="b">
        <f t="shared" si="11"/>
        <v>0</v>
      </c>
      <c r="AE507" s="20" t="b">
        <f t="shared" si="12"/>
        <v>0</v>
      </c>
      <c r="AG507" s="20" t="b">
        <f t="shared" si="13"/>
        <v>0</v>
      </c>
      <c r="AH507" s="20" t="b">
        <f t="shared" si="14"/>
        <v>0</v>
      </c>
      <c r="AI507" s="20" t="b">
        <f t="shared" si="15"/>
        <v>0</v>
      </c>
    </row>
    <row r="508">
      <c r="A508" s="25" t="s">
        <v>88</v>
      </c>
      <c r="B508" s="26">
        <v>7500.0</v>
      </c>
      <c r="C508" s="25" t="s">
        <v>63</v>
      </c>
      <c r="D508" s="26">
        <v>21.0</v>
      </c>
      <c r="E508" s="26">
        <v>114.0</v>
      </c>
      <c r="F508" s="26">
        <v>50.0</v>
      </c>
      <c r="H508" s="20" t="b">
        <f t="shared" si="1"/>
        <v>0</v>
      </c>
      <c r="I508" s="21" t="b">
        <f t="shared" si="2"/>
        <v>0</v>
      </c>
      <c r="J508" s="21" t="b">
        <f t="shared" si="3"/>
        <v>0</v>
      </c>
      <c r="AB508" s="20" t="b">
        <f t="shared" si="9"/>
        <v>0</v>
      </c>
      <c r="AC508" s="20" t="b">
        <f t="shared" si="10"/>
        <v>0</v>
      </c>
      <c r="AD508" s="20" t="b">
        <f t="shared" si="11"/>
        <v>0</v>
      </c>
      <c r="AE508" s="20" t="b">
        <f t="shared" si="12"/>
        <v>0</v>
      </c>
      <c r="AG508" s="20" t="b">
        <f t="shared" si="13"/>
        <v>0</v>
      </c>
      <c r="AH508" s="20" t="b">
        <f t="shared" si="14"/>
        <v>0</v>
      </c>
      <c r="AI508" s="20" t="b">
        <f t="shared" si="15"/>
        <v>0</v>
      </c>
    </row>
    <row r="509">
      <c r="A509" s="25" t="s">
        <v>88</v>
      </c>
      <c r="B509" s="26">
        <v>7500.0</v>
      </c>
      <c r="C509" s="25" t="s">
        <v>64</v>
      </c>
      <c r="D509" s="26">
        <v>0.0</v>
      </c>
      <c r="E509" s="26">
        <v>4.0</v>
      </c>
      <c r="F509" s="26">
        <v>4.0</v>
      </c>
      <c r="H509" s="20" t="b">
        <f t="shared" si="1"/>
        <v>0</v>
      </c>
      <c r="I509" s="21" t="b">
        <f t="shared" si="2"/>
        <v>0</v>
      </c>
      <c r="J509" s="21" t="b">
        <f t="shared" si="3"/>
        <v>0</v>
      </c>
      <c r="AB509" s="20" t="b">
        <f t="shared" si="9"/>
        <v>0</v>
      </c>
      <c r="AC509" s="20" t="b">
        <f t="shared" si="10"/>
        <v>0</v>
      </c>
      <c r="AD509" s="20" t="b">
        <f t="shared" si="11"/>
        <v>0</v>
      </c>
      <c r="AE509" s="20" t="b">
        <f t="shared" si="12"/>
        <v>0</v>
      </c>
      <c r="AG509" s="20" t="b">
        <f t="shared" si="13"/>
        <v>0</v>
      </c>
      <c r="AH509" s="20" t="b">
        <f t="shared" si="14"/>
        <v>0</v>
      </c>
      <c r="AI509" s="20" t="b">
        <f t="shared" si="15"/>
        <v>0</v>
      </c>
    </row>
    <row r="510">
      <c r="A510" s="25" t="s">
        <v>88</v>
      </c>
      <c r="B510" s="26">
        <v>7500.0</v>
      </c>
      <c r="C510" s="25" t="s">
        <v>65</v>
      </c>
      <c r="D510" s="26">
        <v>0.0</v>
      </c>
      <c r="E510" s="26">
        <v>0.0</v>
      </c>
      <c r="F510" s="26">
        <v>0.0</v>
      </c>
      <c r="H510" s="20" t="b">
        <f t="shared" si="1"/>
        <v>0</v>
      </c>
      <c r="I510" s="21" t="b">
        <f t="shared" si="2"/>
        <v>0</v>
      </c>
      <c r="J510" s="21" t="b">
        <f t="shared" si="3"/>
        <v>0</v>
      </c>
      <c r="AB510" s="20" t="b">
        <f t="shared" si="9"/>
        <v>0</v>
      </c>
      <c r="AC510" s="20" t="b">
        <f t="shared" si="10"/>
        <v>0</v>
      </c>
      <c r="AD510" s="20" t="b">
        <f t="shared" si="11"/>
        <v>0</v>
      </c>
      <c r="AE510" s="20" t="b">
        <f t="shared" si="12"/>
        <v>0</v>
      </c>
      <c r="AG510" s="20" t="b">
        <f t="shared" si="13"/>
        <v>0</v>
      </c>
      <c r="AH510" s="20" t="b">
        <f t="shared" si="14"/>
        <v>0</v>
      </c>
      <c r="AI510" s="20" t="b">
        <f t="shared" si="15"/>
        <v>0</v>
      </c>
    </row>
    <row r="511">
      <c r="A511" s="25" t="s">
        <v>88</v>
      </c>
      <c r="B511" s="26">
        <v>7500.0</v>
      </c>
      <c r="C511" s="25" t="s">
        <v>66</v>
      </c>
      <c r="D511" s="26" t="s">
        <v>61</v>
      </c>
      <c r="E511" s="26" t="s">
        <v>61</v>
      </c>
      <c r="F511" s="26" t="s">
        <v>61</v>
      </c>
      <c r="H511" s="20" t="b">
        <f t="shared" si="1"/>
        <v>0</v>
      </c>
      <c r="I511" s="21" t="b">
        <f t="shared" si="2"/>
        <v>0</v>
      </c>
      <c r="J511" s="21" t="b">
        <f t="shared" si="3"/>
        <v>0</v>
      </c>
      <c r="AB511" s="20" t="b">
        <f t="shared" si="9"/>
        <v>0</v>
      </c>
      <c r="AC511" s="20" t="b">
        <f t="shared" si="10"/>
        <v>0</v>
      </c>
      <c r="AD511" s="20" t="b">
        <f t="shared" si="11"/>
        <v>0</v>
      </c>
      <c r="AE511" s="20" t="b">
        <f t="shared" si="12"/>
        <v>0</v>
      </c>
      <c r="AG511" s="20" t="b">
        <f t="shared" si="13"/>
        <v>0</v>
      </c>
      <c r="AH511" s="20" t="b">
        <f t="shared" si="14"/>
        <v>0</v>
      </c>
      <c r="AI511" s="20" t="b">
        <f t="shared" si="15"/>
        <v>0</v>
      </c>
    </row>
    <row r="512">
      <c r="A512" s="25" t="s">
        <v>88</v>
      </c>
      <c r="B512" s="26">
        <v>7500.0</v>
      </c>
      <c r="C512" s="25" t="s">
        <v>67</v>
      </c>
      <c r="D512" s="26">
        <v>82.0</v>
      </c>
      <c r="E512" s="26">
        <v>219.0</v>
      </c>
      <c r="F512" s="26">
        <v>91.0</v>
      </c>
      <c r="H512" s="20" t="b">
        <f t="shared" si="1"/>
        <v>0</v>
      </c>
      <c r="I512" s="21" t="b">
        <f t="shared" si="2"/>
        <v>0</v>
      </c>
      <c r="J512" s="21" t="b">
        <f t="shared" si="3"/>
        <v>0</v>
      </c>
      <c r="AB512" s="20" t="b">
        <f t="shared" si="9"/>
        <v>0</v>
      </c>
      <c r="AC512" s="20" t="b">
        <f t="shared" si="10"/>
        <v>0</v>
      </c>
      <c r="AD512" s="20" t="b">
        <f t="shared" si="11"/>
        <v>0</v>
      </c>
      <c r="AE512" s="20" t="b">
        <f t="shared" si="12"/>
        <v>0</v>
      </c>
      <c r="AG512" s="20" t="b">
        <f t="shared" si="13"/>
        <v>0</v>
      </c>
      <c r="AH512" s="20" t="b">
        <f t="shared" si="14"/>
        <v>0</v>
      </c>
      <c r="AI512" s="20" t="b">
        <f t="shared" si="15"/>
        <v>0</v>
      </c>
    </row>
    <row r="513">
      <c r="A513" s="25" t="s">
        <v>88</v>
      </c>
      <c r="B513" s="26">
        <v>7500.0</v>
      </c>
      <c r="C513" s="25" t="s">
        <v>68</v>
      </c>
      <c r="D513" s="26">
        <v>32.0</v>
      </c>
      <c r="E513" s="26">
        <v>85.0</v>
      </c>
      <c r="F513" s="26">
        <v>85.0</v>
      </c>
      <c r="H513" s="20" t="b">
        <f t="shared" si="1"/>
        <v>0</v>
      </c>
      <c r="I513" s="21" t="b">
        <f t="shared" si="2"/>
        <v>0</v>
      </c>
      <c r="J513" s="21" t="b">
        <f t="shared" si="3"/>
        <v>0</v>
      </c>
      <c r="AB513" s="20" t="b">
        <f t="shared" si="9"/>
        <v>0</v>
      </c>
      <c r="AC513" s="20" t="b">
        <f t="shared" si="10"/>
        <v>0</v>
      </c>
      <c r="AD513" s="20" t="b">
        <f t="shared" si="11"/>
        <v>0</v>
      </c>
      <c r="AE513" s="20" t="b">
        <f t="shared" si="12"/>
        <v>0</v>
      </c>
      <c r="AG513" s="20" t="b">
        <f t="shared" si="13"/>
        <v>0</v>
      </c>
      <c r="AH513" s="20" t="b">
        <f t="shared" si="14"/>
        <v>0</v>
      </c>
      <c r="AI513" s="20" t="b">
        <f t="shared" si="15"/>
        <v>0</v>
      </c>
    </row>
    <row r="514">
      <c r="A514" s="25" t="s">
        <v>88</v>
      </c>
      <c r="B514" s="26">
        <v>7500.0</v>
      </c>
      <c r="C514" s="25" t="s">
        <v>69</v>
      </c>
      <c r="D514" s="26" t="s">
        <v>61</v>
      </c>
      <c r="E514" s="26">
        <v>0.0</v>
      </c>
      <c r="F514" s="26">
        <v>0.0</v>
      </c>
      <c r="H514" s="20" t="b">
        <f t="shared" si="1"/>
        <v>0</v>
      </c>
      <c r="I514" s="21" t="b">
        <f t="shared" si="2"/>
        <v>0</v>
      </c>
      <c r="J514" s="21" t="b">
        <f t="shared" si="3"/>
        <v>0</v>
      </c>
      <c r="AB514" s="20" t="b">
        <f t="shared" si="9"/>
        <v>0</v>
      </c>
      <c r="AC514" s="20" t="str">
        <f t="shared" si="10"/>
        <v>none</v>
      </c>
      <c r="AD514" s="20">
        <f t="shared" si="11"/>
        <v>0</v>
      </c>
      <c r="AE514" s="20">
        <f t="shared" si="12"/>
        <v>0</v>
      </c>
      <c r="AG514" s="20" t="b">
        <f t="shared" si="13"/>
        <v>0</v>
      </c>
      <c r="AH514" s="20" t="b">
        <f t="shared" si="14"/>
        <v>0</v>
      </c>
      <c r="AI514" s="20" t="b">
        <f t="shared" si="15"/>
        <v>0</v>
      </c>
    </row>
    <row r="515">
      <c r="A515" s="25" t="s">
        <v>88</v>
      </c>
      <c r="B515" s="26">
        <v>7500.0</v>
      </c>
      <c r="C515" s="25" t="s">
        <v>70</v>
      </c>
      <c r="D515" s="26">
        <v>0.0</v>
      </c>
      <c r="E515" s="26">
        <v>0.0</v>
      </c>
      <c r="F515" s="26">
        <v>0.0</v>
      </c>
      <c r="H515" s="20" t="b">
        <f t="shared" si="1"/>
        <v>0</v>
      </c>
      <c r="I515" s="21" t="b">
        <f t="shared" si="2"/>
        <v>0</v>
      </c>
      <c r="J515" s="21" t="b">
        <f t="shared" si="3"/>
        <v>0</v>
      </c>
      <c r="AB515" s="20" t="b">
        <f t="shared" si="9"/>
        <v>0</v>
      </c>
      <c r="AC515" s="20" t="b">
        <f t="shared" si="10"/>
        <v>0</v>
      </c>
      <c r="AD515" s="20" t="b">
        <f t="shared" si="11"/>
        <v>0</v>
      </c>
      <c r="AE515" s="20" t="b">
        <f t="shared" si="12"/>
        <v>0</v>
      </c>
      <c r="AG515" s="20" t="b">
        <f t="shared" si="13"/>
        <v>0</v>
      </c>
      <c r="AH515" s="20" t="b">
        <f t="shared" si="14"/>
        <v>0</v>
      </c>
      <c r="AI515" s="20" t="b">
        <f t="shared" si="15"/>
        <v>0</v>
      </c>
    </row>
    <row r="516">
      <c r="A516" s="25" t="s">
        <v>88</v>
      </c>
      <c r="B516" s="26">
        <v>7500.0</v>
      </c>
      <c r="C516" s="25" t="s">
        <v>71</v>
      </c>
      <c r="D516" s="27">
        <v>4.2824074074074075E-4</v>
      </c>
      <c r="E516" s="27">
        <v>0.0010300925925925926</v>
      </c>
      <c r="F516" s="27">
        <v>0.0010069444444444444</v>
      </c>
      <c r="H516" s="20" t="b">
        <f t="shared" si="1"/>
        <v>0</v>
      </c>
      <c r="I516" s="21" t="b">
        <f t="shared" si="2"/>
        <v>0</v>
      </c>
      <c r="J516" s="21" t="b">
        <f t="shared" si="3"/>
        <v>0</v>
      </c>
      <c r="AB516" s="20" t="b">
        <f t="shared" si="9"/>
        <v>0</v>
      </c>
      <c r="AC516" s="20" t="b">
        <f t="shared" si="10"/>
        <v>0</v>
      </c>
      <c r="AD516" s="20" t="b">
        <f t="shared" si="11"/>
        <v>0</v>
      </c>
      <c r="AE516" s="20" t="b">
        <f t="shared" si="12"/>
        <v>0</v>
      </c>
      <c r="AG516" s="20" t="b">
        <f t="shared" si="13"/>
        <v>0</v>
      </c>
      <c r="AH516" s="20" t="b">
        <f t="shared" si="14"/>
        <v>0</v>
      </c>
      <c r="AI516" s="20" t="b">
        <f t="shared" si="15"/>
        <v>0</v>
      </c>
    </row>
    <row r="517">
      <c r="A517" s="25" t="s">
        <v>88</v>
      </c>
      <c r="B517" s="26">
        <v>7500.0</v>
      </c>
      <c r="C517" s="25" t="s">
        <v>72</v>
      </c>
      <c r="D517" s="27">
        <v>9.490740740740741E-4</v>
      </c>
      <c r="E517" s="27">
        <v>0.001736111111111111</v>
      </c>
      <c r="F517" s="27">
        <v>0.0016898148148148148</v>
      </c>
      <c r="H517" s="20" t="b">
        <f t="shared" si="1"/>
        <v>0</v>
      </c>
      <c r="I517" s="21" t="b">
        <f t="shared" si="2"/>
        <v>0</v>
      </c>
      <c r="J517" s="21" t="b">
        <f t="shared" si="3"/>
        <v>0</v>
      </c>
      <c r="AB517" s="20" t="b">
        <f t="shared" si="9"/>
        <v>0</v>
      </c>
      <c r="AC517" s="20" t="b">
        <f t="shared" si="10"/>
        <v>0</v>
      </c>
      <c r="AD517" s="20" t="b">
        <f t="shared" si="11"/>
        <v>0</v>
      </c>
      <c r="AE517" s="20" t="b">
        <f t="shared" si="12"/>
        <v>0</v>
      </c>
      <c r="AG517" s="20" t="b">
        <f t="shared" si="13"/>
        <v>0</v>
      </c>
      <c r="AH517" s="20" t="b">
        <f t="shared" si="14"/>
        <v>0</v>
      </c>
      <c r="AI517" s="20" t="b">
        <f t="shared" si="15"/>
        <v>0</v>
      </c>
    </row>
    <row r="518">
      <c r="A518" s="25" t="s">
        <v>88</v>
      </c>
      <c r="B518" s="26">
        <v>7500.0</v>
      </c>
      <c r="C518" s="25" t="s">
        <v>71</v>
      </c>
      <c r="D518" s="25">
        <v>5097.551</v>
      </c>
      <c r="E518" s="25">
        <v>5207.996</v>
      </c>
      <c r="F518" s="25">
        <v>5205.367</v>
      </c>
      <c r="H518" s="20" t="b">
        <f t="shared" si="1"/>
        <v>0</v>
      </c>
      <c r="I518" s="21" t="b">
        <f t="shared" si="2"/>
        <v>0</v>
      </c>
      <c r="J518" s="21" t="b">
        <f t="shared" si="3"/>
        <v>0</v>
      </c>
      <c r="AB518" s="20" t="b">
        <f t="shared" si="9"/>
        <v>0</v>
      </c>
      <c r="AC518" s="20" t="b">
        <f t="shared" si="10"/>
        <v>0</v>
      </c>
      <c r="AD518" s="20" t="b">
        <f t="shared" si="11"/>
        <v>0</v>
      </c>
      <c r="AE518" s="20" t="b">
        <f t="shared" si="12"/>
        <v>0</v>
      </c>
      <c r="AG518" s="20" t="b">
        <f t="shared" si="13"/>
        <v>0</v>
      </c>
      <c r="AH518" s="20" t="b">
        <f t="shared" si="14"/>
        <v>0</v>
      </c>
      <c r="AI518" s="20" t="b">
        <f t="shared" si="15"/>
        <v>0</v>
      </c>
    </row>
    <row r="519">
      <c r="A519" s="25" t="s">
        <v>88</v>
      </c>
      <c r="B519" s="26">
        <v>7500.0</v>
      </c>
      <c r="C519" s="25" t="s">
        <v>72</v>
      </c>
      <c r="D519" s="26">
        <v>5979.711</v>
      </c>
      <c r="E519" s="26">
        <v>6022.047</v>
      </c>
      <c r="F519" s="26">
        <v>6019.414</v>
      </c>
      <c r="H519" s="20" t="b">
        <f t="shared" si="1"/>
        <v>0</v>
      </c>
      <c r="I519" s="21" t="b">
        <f t="shared" si="2"/>
        <v>0</v>
      </c>
      <c r="J519" s="21" t="b">
        <f t="shared" si="3"/>
        <v>0</v>
      </c>
      <c r="AB519" s="20" t="b">
        <f t="shared" si="9"/>
        <v>0</v>
      </c>
      <c r="AC519" s="20" t="b">
        <f t="shared" si="10"/>
        <v>0</v>
      </c>
      <c r="AD519" s="20" t="b">
        <f t="shared" si="11"/>
        <v>0</v>
      </c>
      <c r="AE519" s="20" t="b">
        <f t="shared" si="12"/>
        <v>0</v>
      </c>
      <c r="AG519" s="20" t="b">
        <f t="shared" si="13"/>
        <v>0</v>
      </c>
      <c r="AH519" s="20" t="b">
        <f t="shared" si="14"/>
        <v>0</v>
      </c>
      <c r="AI519" s="20" t="b">
        <f t="shared" si="15"/>
        <v>0</v>
      </c>
    </row>
    <row r="520">
      <c r="A520" s="25" t="s">
        <v>88</v>
      </c>
      <c r="B520" s="26">
        <v>7500.0</v>
      </c>
      <c r="C520" s="25" t="s">
        <v>73</v>
      </c>
      <c r="D520" s="25" t="s">
        <v>81</v>
      </c>
      <c r="E520" s="25" t="s">
        <v>81</v>
      </c>
      <c r="F520" s="25" t="s">
        <v>81</v>
      </c>
      <c r="H520" s="20" t="b">
        <f t="shared" si="1"/>
        <v>0</v>
      </c>
      <c r="I520" s="21" t="b">
        <f t="shared" si="2"/>
        <v>0</v>
      </c>
      <c r="J520" s="21" t="b">
        <f t="shared" si="3"/>
        <v>0</v>
      </c>
      <c r="AB520" s="20" t="b">
        <f t="shared" si="9"/>
        <v>0</v>
      </c>
      <c r="AC520" s="20" t="b">
        <f t="shared" si="10"/>
        <v>0</v>
      </c>
      <c r="AD520" s="20" t="b">
        <f t="shared" si="11"/>
        <v>0</v>
      </c>
      <c r="AE520" s="20" t="b">
        <f t="shared" si="12"/>
        <v>0</v>
      </c>
      <c r="AG520" s="20" t="b">
        <f t="shared" si="13"/>
        <v>0</v>
      </c>
      <c r="AH520" s="20" t="b">
        <f t="shared" si="14"/>
        <v>0</v>
      </c>
      <c r="AI520" s="20" t="b">
        <f t="shared" si="15"/>
        <v>0</v>
      </c>
    </row>
    <row r="521">
      <c r="A521" s="25" t="s">
        <v>88</v>
      </c>
      <c r="B521" s="26">
        <v>7500.0</v>
      </c>
      <c r="C521" s="25" t="s">
        <v>75</v>
      </c>
      <c r="D521" s="25">
        <v>5.908</v>
      </c>
      <c r="E521" s="25">
        <v>4.182</v>
      </c>
      <c r="F521" s="25">
        <v>5.768</v>
      </c>
      <c r="H521" s="20">
        <f t="shared" si="1"/>
        <v>1592</v>
      </c>
      <c r="I521" s="21">
        <f t="shared" si="2"/>
        <v>3318</v>
      </c>
      <c r="J521" s="21">
        <f t="shared" si="3"/>
        <v>1732</v>
      </c>
      <c r="AB521" s="20" t="b">
        <f t="shared" si="9"/>
        <v>0</v>
      </c>
      <c r="AC521" s="20" t="b">
        <f t="shared" si="10"/>
        <v>0</v>
      </c>
      <c r="AD521" s="20" t="b">
        <f t="shared" si="11"/>
        <v>0</v>
      </c>
      <c r="AE521" s="20" t="b">
        <f t="shared" si="12"/>
        <v>0</v>
      </c>
      <c r="AG521" s="20" t="b">
        <f t="shared" si="13"/>
        <v>0</v>
      </c>
      <c r="AH521" s="20" t="b">
        <f t="shared" si="14"/>
        <v>0</v>
      </c>
      <c r="AI521" s="20" t="b">
        <f t="shared" si="15"/>
        <v>0</v>
      </c>
    </row>
    <row r="522">
      <c r="A522" s="25" t="s">
        <v>88</v>
      </c>
      <c r="B522" s="26">
        <v>7500.0</v>
      </c>
      <c r="C522" s="25" t="s">
        <v>76</v>
      </c>
      <c r="D522" s="25" t="s">
        <v>61</v>
      </c>
      <c r="E522" s="25" t="s">
        <v>61</v>
      </c>
      <c r="F522" s="25" t="s">
        <v>61</v>
      </c>
      <c r="H522" s="20" t="b">
        <f t="shared" si="1"/>
        <v>0</v>
      </c>
      <c r="I522" s="21" t="b">
        <f t="shared" si="2"/>
        <v>0</v>
      </c>
      <c r="J522" s="21" t="b">
        <f t="shared" si="3"/>
        <v>0</v>
      </c>
      <c r="AB522" s="20" t="b">
        <f t="shared" si="9"/>
        <v>0</v>
      </c>
      <c r="AC522" s="20" t="b">
        <f t="shared" si="10"/>
        <v>0</v>
      </c>
      <c r="AD522" s="20" t="b">
        <f t="shared" si="11"/>
        <v>0</v>
      </c>
      <c r="AE522" s="20" t="b">
        <f t="shared" si="12"/>
        <v>0</v>
      </c>
      <c r="AG522" s="20" t="b">
        <f t="shared" si="13"/>
        <v>0</v>
      </c>
      <c r="AH522" s="20" t="b">
        <f t="shared" si="14"/>
        <v>0</v>
      </c>
      <c r="AI522" s="20" t="b">
        <f t="shared" si="15"/>
        <v>0</v>
      </c>
    </row>
    <row r="523">
      <c r="A523" s="25" t="s">
        <v>88</v>
      </c>
      <c r="B523" s="26">
        <v>7500.0</v>
      </c>
      <c r="C523" s="25" t="s">
        <v>77</v>
      </c>
      <c r="D523" s="26" t="s">
        <v>61</v>
      </c>
      <c r="E523" s="26" t="s">
        <v>61</v>
      </c>
      <c r="F523" s="26" t="s">
        <v>61</v>
      </c>
      <c r="H523" s="20" t="b">
        <f t="shared" si="1"/>
        <v>0</v>
      </c>
      <c r="I523" s="21" t="b">
        <f t="shared" si="2"/>
        <v>0</v>
      </c>
      <c r="J523" s="21" t="b">
        <f t="shared" si="3"/>
        <v>0</v>
      </c>
      <c r="AB523" s="20" t="b">
        <f t="shared" si="9"/>
        <v>0</v>
      </c>
      <c r="AC523" s="20" t="b">
        <f t="shared" si="10"/>
        <v>0</v>
      </c>
      <c r="AD523" s="20" t="b">
        <f t="shared" si="11"/>
        <v>0</v>
      </c>
      <c r="AE523" s="20" t="b">
        <f t="shared" si="12"/>
        <v>0</v>
      </c>
      <c r="AG523" s="20" t="b">
        <f t="shared" si="13"/>
        <v>0</v>
      </c>
      <c r="AH523" s="20" t="b">
        <f t="shared" si="14"/>
        <v>0</v>
      </c>
      <c r="AI523" s="20" t="b">
        <f t="shared" si="15"/>
        <v>0</v>
      </c>
    </row>
    <row r="524">
      <c r="A524" s="25" t="s">
        <v>88</v>
      </c>
      <c r="B524" s="26">
        <v>15000.0</v>
      </c>
      <c r="C524" s="25" t="s">
        <v>60</v>
      </c>
      <c r="D524" s="26">
        <v>21.0</v>
      </c>
      <c r="E524" s="26">
        <v>118.0</v>
      </c>
      <c r="F524" s="26">
        <v>54.0</v>
      </c>
      <c r="H524" s="20" t="b">
        <f t="shared" si="1"/>
        <v>0</v>
      </c>
      <c r="I524" s="21" t="b">
        <f t="shared" si="2"/>
        <v>0</v>
      </c>
      <c r="J524" s="21" t="b">
        <f t="shared" si="3"/>
        <v>0</v>
      </c>
      <c r="AB524" s="20" t="b">
        <f t="shared" si="9"/>
        <v>0</v>
      </c>
      <c r="AC524" s="20" t="b">
        <f t="shared" si="10"/>
        <v>0</v>
      </c>
      <c r="AD524" s="20" t="b">
        <f t="shared" si="11"/>
        <v>0</v>
      </c>
      <c r="AE524" s="20" t="b">
        <f t="shared" si="12"/>
        <v>0</v>
      </c>
      <c r="AG524" s="20" t="b">
        <f t="shared" si="13"/>
        <v>0</v>
      </c>
      <c r="AH524" s="20" t="b">
        <f t="shared" si="14"/>
        <v>0</v>
      </c>
      <c r="AI524" s="20" t="b">
        <f t="shared" si="15"/>
        <v>0</v>
      </c>
    </row>
    <row r="525">
      <c r="A525" s="25" t="s">
        <v>88</v>
      </c>
      <c r="B525" s="26">
        <v>15000.0</v>
      </c>
      <c r="C525" s="25" t="s">
        <v>62</v>
      </c>
      <c r="D525" s="26" t="s">
        <v>61</v>
      </c>
      <c r="E525" s="26" t="s">
        <v>61</v>
      </c>
      <c r="F525" s="26" t="s">
        <v>61</v>
      </c>
      <c r="H525" s="20" t="b">
        <f t="shared" si="1"/>
        <v>0</v>
      </c>
      <c r="I525" s="21" t="b">
        <f t="shared" si="2"/>
        <v>0</v>
      </c>
      <c r="J525" s="21" t="b">
        <f t="shared" si="3"/>
        <v>0</v>
      </c>
      <c r="AB525" s="20" t="b">
        <f t="shared" si="9"/>
        <v>0</v>
      </c>
      <c r="AC525" s="20" t="b">
        <f t="shared" si="10"/>
        <v>0</v>
      </c>
      <c r="AD525" s="20" t="b">
        <f t="shared" si="11"/>
        <v>0</v>
      </c>
      <c r="AE525" s="20" t="b">
        <f t="shared" si="12"/>
        <v>0</v>
      </c>
      <c r="AG525" s="20" t="b">
        <f t="shared" si="13"/>
        <v>0</v>
      </c>
      <c r="AH525" s="20" t="b">
        <f t="shared" si="14"/>
        <v>0</v>
      </c>
      <c r="AI525" s="20" t="b">
        <f t="shared" si="15"/>
        <v>0</v>
      </c>
    </row>
    <row r="526">
      <c r="A526" s="25" t="s">
        <v>88</v>
      </c>
      <c r="B526" s="26">
        <v>15000.0</v>
      </c>
      <c r="C526" s="25" t="s">
        <v>63</v>
      </c>
      <c r="D526" s="26">
        <v>21.0</v>
      </c>
      <c r="E526" s="26">
        <v>114.0</v>
      </c>
      <c r="F526" s="26">
        <v>50.0</v>
      </c>
      <c r="H526" s="20" t="b">
        <f t="shared" si="1"/>
        <v>0</v>
      </c>
      <c r="I526" s="21" t="b">
        <f t="shared" si="2"/>
        <v>0</v>
      </c>
      <c r="J526" s="21" t="b">
        <f t="shared" si="3"/>
        <v>0</v>
      </c>
      <c r="AB526" s="20" t="b">
        <f t="shared" si="9"/>
        <v>0</v>
      </c>
      <c r="AC526" s="20" t="b">
        <f t="shared" si="10"/>
        <v>0</v>
      </c>
      <c r="AD526" s="20" t="b">
        <f t="shared" si="11"/>
        <v>0</v>
      </c>
      <c r="AE526" s="20" t="b">
        <f t="shared" si="12"/>
        <v>0</v>
      </c>
      <c r="AG526" s="20" t="b">
        <f t="shared" si="13"/>
        <v>0</v>
      </c>
      <c r="AH526" s="20" t="b">
        <f t="shared" si="14"/>
        <v>0</v>
      </c>
      <c r="AI526" s="20" t="b">
        <f t="shared" si="15"/>
        <v>0</v>
      </c>
    </row>
    <row r="527">
      <c r="A527" s="25" t="s">
        <v>88</v>
      </c>
      <c r="B527" s="26">
        <v>15000.0</v>
      </c>
      <c r="C527" s="25" t="s">
        <v>64</v>
      </c>
      <c r="D527" s="26">
        <v>0.0</v>
      </c>
      <c r="E527" s="26">
        <v>4.0</v>
      </c>
      <c r="F527" s="26">
        <v>4.0</v>
      </c>
      <c r="H527" s="20" t="b">
        <f t="shared" si="1"/>
        <v>0</v>
      </c>
      <c r="I527" s="21" t="b">
        <f t="shared" si="2"/>
        <v>0</v>
      </c>
      <c r="J527" s="21" t="b">
        <f t="shared" si="3"/>
        <v>0</v>
      </c>
      <c r="AB527" s="20" t="b">
        <f t="shared" si="9"/>
        <v>0</v>
      </c>
      <c r="AC527" s="20" t="b">
        <f t="shared" si="10"/>
        <v>0</v>
      </c>
      <c r="AD527" s="20" t="b">
        <f t="shared" si="11"/>
        <v>0</v>
      </c>
      <c r="AE527" s="20" t="b">
        <f t="shared" si="12"/>
        <v>0</v>
      </c>
      <c r="AG527" s="20" t="b">
        <f t="shared" si="13"/>
        <v>0</v>
      </c>
      <c r="AH527" s="20" t="b">
        <f t="shared" si="14"/>
        <v>0</v>
      </c>
      <c r="AI527" s="20" t="b">
        <f t="shared" si="15"/>
        <v>0</v>
      </c>
    </row>
    <row r="528">
      <c r="A528" s="25" t="s">
        <v>88</v>
      </c>
      <c r="B528" s="26">
        <v>15000.0</v>
      </c>
      <c r="C528" s="25" t="s">
        <v>65</v>
      </c>
      <c r="D528" s="26">
        <v>0.0</v>
      </c>
      <c r="E528" s="26">
        <v>0.0</v>
      </c>
      <c r="F528" s="26">
        <v>0.0</v>
      </c>
      <c r="H528" s="20" t="b">
        <f t="shared" si="1"/>
        <v>0</v>
      </c>
      <c r="I528" s="21" t="b">
        <f t="shared" si="2"/>
        <v>0</v>
      </c>
      <c r="J528" s="21" t="b">
        <f t="shared" si="3"/>
        <v>0</v>
      </c>
      <c r="AB528" s="20" t="b">
        <f t="shared" si="9"/>
        <v>0</v>
      </c>
      <c r="AC528" s="20" t="b">
        <f t="shared" si="10"/>
        <v>0</v>
      </c>
      <c r="AD528" s="20" t="b">
        <f t="shared" si="11"/>
        <v>0</v>
      </c>
      <c r="AE528" s="20" t="b">
        <f t="shared" si="12"/>
        <v>0</v>
      </c>
      <c r="AG528" s="20" t="b">
        <f t="shared" si="13"/>
        <v>0</v>
      </c>
      <c r="AH528" s="20" t="b">
        <f t="shared" si="14"/>
        <v>0</v>
      </c>
      <c r="AI528" s="20" t="b">
        <f t="shared" si="15"/>
        <v>0</v>
      </c>
    </row>
    <row r="529">
      <c r="A529" s="25" t="s">
        <v>88</v>
      </c>
      <c r="B529" s="26">
        <v>15000.0</v>
      </c>
      <c r="C529" s="25" t="s">
        <v>66</v>
      </c>
      <c r="D529" s="26" t="s">
        <v>61</v>
      </c>
      <c r="E529" s="26" t="s">
        <v>61</v>
      </c>
      <c r="F529" s="26" t="s">
        <v>61</v>
      </c>
      <c r="H529" s="20" t="b">
        <f t="shared" si="1"/>
        <v>0</v>
      </c>
      <c r="I529" s="21" t="b">
        <f t="shared" si="2"/>
        <v>0</v>
      </c>
      <c r="J529" s="21" t="b">
        <f t="shared" si="3"/>
        <v>0</v>
      </c>
      <c r="AB529" s="20" t="b">
        <f t="shared" si="9"/>
        <v>0</v>
      </c>
      <c r="AC529" s="20" t="b">
        <f t="shared" si="10"/>
        <v>0</v>
      </c>
      <c r="AD529" s="20" t="b">
        <f t="shared" si="11"/>
        <v>0</v>
      </c>
      <c r="AE529" s="20" t="b">
        <f t="shared" si="12"/>
        <v>0</v>
      </c>
      <c r="AG529" s="20" t="b">
        <f t="shared" si="13"/>
        <v>0</v>
      </c>
      <c r="AH529" s="20" t="b">
        <f t="shared" si="14"/>
        <v>0</v>
      </c>
      <c r="AI529" s="20" t="b">
        <f t="shared" si="15"/>
        <v>0</v>
      </c>
    </row>
    <row r="530">
      <c r="A530" s="25" t="s">
        <v>88</v>
      </c>
      <c r="B530" s="26">
        <v>15000.0</v>
      </c>
      <c r="C530" s="25" t="s">
        <v>67</v>
      </c>
      <c r="D530" s="26">
        <v>82.0</v>
      </c>
      <c r="E530" s="26">
        <v>219.0</v>
      </c>
      <c r="F530" s="26">
        <v>91.0</v>
      </c>
      <c r="H530" s="20" t="b">
        <f t="shared" si="1"/>
        <v>0</v>
      </c>
      <c r="I530" s="21" t="b">
        <f t="shared" si="2"/>
        <v>0</v>
      </c>
      <c r="J530" s="21" t="b">
        <f t="shared" si="3"/>
        <v>0</v>
      </c>
      <c r="AB530" s="20" t="b">
        <f t="shared" si="9"/>
        <v>0</v>
      </c>
      <c r="AC530" s="20" t="b">
        <f t="shared" si="10"/>
        <v>0</v>
      </c>
      <c r="AD530" s="20" t="b">
        <f t="shared" si="11"/>
        <v>0</v>
      </c>
      <c r="AE530" s="20" t="b">
        <f t="shared" si="12"/>
        <v>0</v>
      </c>
      <c r="AG530" s="20" t="b">
        <f t="shared" si="13"/>
        <v>0</v>
      </c>
      <c r="AH530" s="20" t="b">
        <f t="shared" si="14"/>
        <v>0</v>
      </c>
      <c r="AI530" s="20" t="b">
        <f t="shared" si="15"/>
        <v>0</v>
      </c>
    </row>
    <row r="531">
      <c r="A531" s="25" t="s">
        <v>88</v>
      </c>
      <c r="B531" s="26">
        <v>15000.0</v>
      </c>
      <c r="C531" s="25" t="s">
        <v>68</v>
      </c>
      <c r="D531" s="26">
        <v>32.0</v>
      </c>
      <c r="E531" s="26">
        <v>85.0</v>
      </c>
      <c r="F531" s="26">
        <v>85.0</v>
      </c>
      <c r="H531" s="20" t="b">
        <f t="shared" si="1"/>
        <v>0</v>
      </c>
      <c r="I531" s="21" t="b">
        <f t="shared" si="2"/>
        <v>0</v>
      </c>
      <c r="J531" s="21" t="b">
        <f t="shared" si="3"/>
        <v>0</v>
      </c>
      <c r="AB531" s="20" t="b">
        <f t="shared" si="9"/>
        <v>0</v>
      </c>
      <c r="AC531" s="20" t="b">
        <f t="shared" si="10"/>
        <v>0</v>
      </c>
      <c r="AD531" s="20" t="b">
        <f t="shared" si="11"/>
        <v>0</v>
      </c>
      <c r="AE531" s="20" t="b">
        <f t="shared" si="12"/>
        <v>0</v>
      </c>
      <c r="AG531" s="20" t="b">
        <f t="shared" si="13"/>
        <v>0</v>
      </c>
      <c r="AH531" s="20" t="b">
        <f t="shared" si="14"/>
        <v>0</v>
      </c>
      <c r="AI531" s="20" t="b">
        <f t="shared" si="15"/>
        <v>0</v>
      </c>
    </row>
    <row r="532">
      <c r="A532" s="25" t="s">
        <v>88</v>
      </c>
      <c r="B532" s="26">
        <v>15000.0</v>
      </c>
      <c r="C532" s="25" t="s">
        <v>69</v>
      </c>
      <c r="D532" s="26" t="s">
        <v>61</v>
      </c>
      <c r="E532" s="26">
        <v>0.0</v>
      </c>
      <c r="F532" s="26">
        <v>0.0</v>
      </c>
      <c r="H532" s="20" t="b">
        <f t="shared" si="1"/>
        <v>0</v>
      </c>
      <c r="I532" s="21" t="b">
        <f t="shared" si="2"/>
        <v>0</v>
      </c>
      <c r="J532" s="21" t="b">
        <f t="shared" si="3"/>
        <v>0</v>
      </c>
      <c r="AB532" s="20" t="b">
        <f t="shared" si="9"/>
        <v>0</v>
      </c>
      <c r="AC532" s="20" t="str">
        <f t="shared" si="10"/>
        <v>none</v>
      </c>
      <c r="AD532" s="20">
        <f t="shared" si="11"/>
        <v>0</v>
      </c>
      <c r="AE532" s="20">
        <f t="shared" si="12"/>
        <v>0</v>
      </c>
      <c r="AG532" s="20" t="b">
        <f t="shared" si="13"/>
        <v>0</v>
      </c>
      <c r="AH532" s="20" t="b">
        <f t="shared" si="14"/>
        <v>0</v>
      </c>
      <c r="AI532" s="20" t="b">
        <f t="shared" si="15"/>
        <v>0</v>
      </c>
    </row>
    <row r="533">
      <c r="A533" s="25" t="s">
        <v>88</v>
      </c>
      <c r="B533" s="26">
        <v>15000.0</v>
      </c>
      <c r="C533" s="25" t="s">
        <v>70</v>
      </c>
      <c r="D533" s="26">
        <v>0.0</v>
      </c>
      <c r="E533" s="26">
        <v>0.0</v>
      </c>
      <c r="F533" s="26">
        <v>0.0</v>
      </c>
      <c r="H533" s="20" t="b">
        <f t="shared" si="1"/>
        <v>0</v>
      </c>
      <c r="I533" s="21" t="b">
        <f t="shared" si="2"/>
        <v>0</v>
      </c>
      <c r="J533" s="21" t="b">
        <f t="shared" si="3"/>
        <v>0</v>
      </c>
      <c r="AB533" s="20" t="b">
        <f t="shared" si="9"/>
        <v>0</v>
      </c>
      <c r="AC533" s="20" t="b">
        <f t="shared" si="10"/>
        <v>0</v>
      </c>
      <c r="AD533" s="20" t="b">
        <f t="shared" si="11"/>
        <v>0</v>
      </c>
      <c r="AE533" s="20" t="b">
        <f t="shared" si="12"/>
        <v>0</v>
      </c>
      <c r="AG533" s="20" t="b">
        <f t="shared" si="13"/>
        <v>0</v>
      </c>
      <c r="AH533" s="20" t="b">
        <f t="shared" si="14"/>
        <v>0</v>
      </c>
      <c r="AI533" s="20" t="b">
        <f t="shared" si="15"/>
        <v>0</v>
      </c>
    </row>
    <row r="534">
      <c r="A534" s="25" t="s">
        <v>88</v>
      </c>
      <c r="B534" s="26">
        <v>15000.0</v>
      </c>
      <c r="C534" s="25" t="s">
        <v>71</v>
      </c>
      <c r="D534" s="27">
        <v>4.050925925925926E-4</v>
      </c>
      <c r="E534" s="27">
        <v>0.0010069444444444444</v>
      </c>
      <c r="F534" s="27">
        <v>9.375E-4</v>
      </c>
      <c r="H534" s="20" t="b">
        <f t="shared" si="1"/>
        <v>0</v>
      </c>
      <c r="I534" s="21" t="b">
        <f t="shared" si="2"/>
        <v>0</v>
      </c>
      <c r="J534" s="21" t="b">
        <f t="shared" si="3"/>
        <v>0</v>
      </c>
      <c r="AB534" s="20" t="b">
        <f t="shared" si="9"/>
        <v>0</v>
      </c>
      <c r="AC534" s="20" t="b">
        <f t="shared" si="10"/>
        <v>0</v>
      </c>
      <c r="AD534" s="20" t="b">
        <f t="shared" si="11"/>
        <v>0</v>
      </c>
      <c r="AE534" s="20" t="b">
        <f t="shared" si="12"/>
        <v>0</v>
      </c>
      <c r="AG534" s="20" t="b">
        <f t="shared" si="13"/>
        <v>0</v>
      </c>
      <c r="AH534" s="20" t="b">
        <f t="shared" si="14"/>
        <v>0</v>
      </c>
      <c r="AI534" s="20" t="b">
        <f t="shared" si="15"/>
        <v>0</v>
      </c>
    </row>
    <row r="535">
      <c r="A535" s="25" t="s">
        <v>88</v>
      </c>
      <c r="B535" s="26">
        <v>15000.0</v>
      </c>
      <c r="C535" s="25" t="s">
        <v>72</v>
      </c>
      <c r="D535" s="27">
        <v>9.375E-4</v>
      </c>
      <c r="E535" s="27">
        <v>0.0017013888888888888</v>
      </c>
      <c r="F535" s="27">
        <v>0.0016898148148148148</v>
      </c>
      <c r="H535" s="20" t="b">
        <f t="shared" si="1"/>
        <v>0</v>
      </c>
      <c r="I535" s="21" t="b">
        <f t="shared" si="2"/>
        <v>0</v>
      </c>
      <c r="J535" s="21" t="b">
        <f t="shared" si="3"/>
        <v>0</v>
      </c>
      <c r="AB535" s="20" t="b">
        <f t="shared" si="9"/>
        <v>0</v>
      </c>
      <c r="AC535" s="20" t="b">
        <f t="shared" si="10"/>
        <v>0</v>
      </c>
      <c r="AD535" s="20" t="b">
        <f t="shared" si="11"/>
        <v>0</v>
      </c>
      <c r="AE535" s="20" t="b">
        <f t="shared" si="12"/>
        <v>0</v>
      </c>
      <c r="AG535" s="20" t="b">
        <f t="shared" si="13"/>
        <v>0</v>
      </c>
      <c r="AH535" s="20" t="b">
        <f t="shared" si="14"/>
        <v>0</v>
      </c>
      <c r="AI535" s="20" t="b">
        <f t="shared" si="15"/>
        <v>0</v>
      </c>
    </row>
    <row r="536">
      <c r="A536" s="25" t="s">
        <v>88</v>
      </c>
      <c r="B536" s="26">
        <v>15000.0</v>
      </c>
      <c r="C536" s="25" t="s">
        <v>71</v>
      </c>
      <c r="D536" s="25">
        <v>5097.672</v>
      </c>
      <c r="E536" s="25">
        <v>5203.656</v>
      </c>
      <c r="F536" s="25">
        <v>5203.621</v>
      </c>
      <c r="H536" s="20" t="b">
        <f t="shared" si="1"/>
        <v>0</v>
      </c>
      <c r="I536" s="21" t="b">
        <f t="shared" si="2"/>
        <v>0</v>
      </c>
      <c r="J536" s="21" t="b">
        <f t="shared" si="3"/>
        <v>0</v>
      </c>
      <c r="AB536" s="20" t="b">
        <f t="shared" si="9"/>
        <v>0</v>
      </c>
      <c r="AC536" s="20" t="b">
        <f t="shared" si="10"/>
        <v>0</v>
      </c>
      <c r="AD536" s="20" t="b">
        <f t="shared" si="11"/>
        <v>0</v>
      </c>
      <c r="AE536" s="20" t="b">
        <f t="shared" si="12"/>
        <v>0</v>
      </c>
      <c r="AG536" s="20" t="b">
        <f t="shared" si="13"/>
        <v>0</v>
      </c>
      <c r="AH536" s="20" t="b">
        <f t="shared" si="14"/>
        <v>0</v>
      </c>
      <c r="AI536" s="20" t="b">
        <f t="shared" si="15"/>
        <v>0</v>
      </c>
    </row>
    <row r="537">
      <c r="A537" s="25" t="s">
        <v>88</v>
      </c>
      <c r="B537" s="26">
        <v>15000.0</v>
      </c>
      <c r="C537" s="25" t="s">
        <v>72</v>
      </c>
      <c r="D537" s="26">
        <v>5979.832</v>
      </c>
      <c r="E537" s="26">
        <v>6020.707</v>
      </c>
      <c r="F537" s="26">
        <v>6018.668</v>
      </c>
      <c r="H537" s="20" t="b">
        <f t="shared" si="1"/>
        <v>0</v>
      </c>
      <c r="I537" s="21" t="b">
        <f t="shared" si="2"/>
        <v>0</v>
      </c>
      <c r="J537" s="21" t="b">
        <f t="shared" si="3"/>
        <v>0</v>
      </c>
      <c r="AB537" s="20" t="b">
        <f t="shared" si="9"/>
        <v>0</v>
      </c>
      <c r="AC537" s="20" t="b">
        <f t="shared" si="10"/>
        <v>0</v>
      </c>
      <c r="AD537" s="20" t="b">
        <f t="shared" si="11"/>
        <v>0</v>
      </c>
      <c r="AE537" s="20" t="b">
        <f t="shared" si="12"/>
        <v>0</v>
      </c>
      <c r="AG537" s="20" t="b">
        <f t="shared" si="13"/>
        <v>0</v>
      </c>
      <c r="AH537" s="20" t="b">
        <f t="shared" si="14"/>
        <v>0</v>
      </c>
      <c r="AI537" s="20" t="b">
        <f t="shared" si="15"/>
        <v>0</v>
      </c>
    </row>
    <row r="538">
      <c r="A538" s="25" t="s">
        <v>88</v>
      </c>
      <c r="B538" s="26">
        <v>15000.0</v>
      </c>
      <c r="C538" s="25" t="s">
        <v>73</v>
      </c>
      <c r="D538" s="25" t="s">
        <v>81</v>
      </c>
      <c r="E538" s="25" t="s">
        <v>81</v>
      </c>
      <c r="F538" s="25" t="s">
        <v>81</v>
      </c>
      <c r="H538" s="20" t="b">
        <f t="shared" si="1"/>
        <v>0</v>
      </c>
      <c r="I538" s="21" t="b">
        <f t="shared" si="2"/>
        <v>0</v>
      </c>
      <c r="J538" s="21" t="b">
        <f t="shared" si="3"/>
        <v>0</v>
      </c>
      <c r="AB538" s="20" t="b">
        <f t="shared" si="9"/>
        <v>0</v>
      </c>
      <c r="AC538" s="20" t="b">
        <f t="shared" si="10"/>
        <v>0</v>
      </c>
      <c r="AD538" s="20" t="b">
        <f t="shared" si="11"/>
        <v>0</v>
      </c>
      <c r="AE538" s="20" t="b">
        <f t="shared" si="12"/>
        <v>0</v>
      </c>
      <c r="AG538" s="20" t="b">
        <f t="shared" si="13"/>
        <v>0</v>
      </c>
      <c r="AH538" s="20" t="b">
        <f t="shared" si="14"/>
        <v>0</v>
      </c>
      <c r="AI538" s="20" t="b">
        <f t="shared" si="15"/>
        <v>0</v>
      </c>
    </row>
    <row r="539">
      <c r="A539" s="25" t="s">
        <v>88</v>
      </c>
      <c r="B539" s="26">
        <v>15000.0</v>
      </c>
      <c r="C539" s="25" t="s">
        <v>75</v>
      </c>
      <c r="D539" s="25">
        <v>13.269</v>
      </c>
      <c r="E539" s="25">
        <v>11.181</v>
      </c>
      <c r="F539" s="25">
        <v>13.425</v>
      </c>
      <c r="H539" s="20">
        <f t="shared" si="1"/>
        <v>1731</v>
      </c>
      <c r="I539" s="21">
        <f t="shared" si="2"/>
        <v>3819</v>
      </c>
      <c r="J539" s="21">
        <f t="shared" si="3"/>
        <v>1575</v>
      </c>
      <c r="AB539" s="20" t="b">
        <f t="shared" si="9"/>
        <v>0</v>
      </c>
      <c r="AC539" s="20" t="b">
        <f t="shared" si="10"/>
        <v>0</v>
      </c>
      <c r="AD539" s="20" t="b">
        <f t="shared" si="11"/>
        <v>0</v>
      </c>
      <c r="AE539" s="20" t="b">
        <f t="shared" si="12"/>
        <v>0</v>
      </c>
      <c r="AG539" s="20" t="b">
        <f t="shared" si="13"/>
        <v>0</v>
      </c>
      <c r="AH539" s="20" t="b">
        <f t="shared" si="14"/>
        <v>0</v>
      </c>
      <c r="AI539" s="20" t="b">
        <f t="shared" si="15"/>
        <v>0</v>
      </c>
    </row>
    <row r="540">
      <c r="A540" s="25" t="s">
        <v>88</v>
      </c>
      <c r="B540" s="26">
        <v>15000.0</v>
      </c>
      <c r="C540" s="25" t="s">
        <v>76</v>
      </c>
      <c r="D540" s="25" t="s">
        <v>61</v>
      </c>
      <c r="E540" s="25" t="s">
        <v>61</v>
      </c>
      <c r="F540" s="25" t="s">
        <v>61</v>
      </c>
      <c r="H540" s="20" t="b">
        <f t="shared" si="1"/>
        <v>0</v>
      </c>
      <c r="I540" s="21" t="b">
        <f t="shared" si="2"/>
        <v>0</v>
      </c>
      <c r="J540" s="21" t="b">
        <f t="shared" si="3"/>
        <v>0</v>
      </c>
      <c r="AB540" s="20" t="b">
        <f t="shared" si="9"/>
        <v>0</v>
      </c>
      <c r="AC540" s="20" t="b">
        <f t="shared" si="10"/>
        <v>0</v>
      </c>
      <c r="AD540" s="20" t="b">
        <f t="shared" si="11"/>
        <v>0</v>
      </c>
      <c r="AE540" s="20" t="b">
        <f t="shared" si="12"/>
        <v>0</v>
      </c>
      <c r="AG540" s="20" t="b">
        <f t="shared" si="13"/>
        <v>0</v>
      </c>
      <c r="AH540" s="20" t="b">
        <f t="shared" si="14"/>
        <v>0</v>
      </c>
      <c r="AI540" s="20" t="b">
        <f t="shared" si="15"/>
        <v>0</v>
      </c>
    </row>
    <row r="541">
      <c r="A541" s="25" t="s">
        <v>88</v>
      </c>
      <c r="B541" s="26">
        <v>15000.0</v>
      </c>
      <c r="C541" s="25" t="s">
        <v>77</v>
      </c>
      <c r="D541" s="26" t="s">
        <v>61</v>
      </c>
      <c r="E541" s="26" t="s">
        <v>61</v>
      </c>
      <c r="F541" s="26" t="s">
        <v>61</v>
      </c>
      <c r="H541" s="20" t="b">
        <f t="shared" si="1"/>
        <v>0</v>
      </c>
      <c r="I541" s="21" t="b">
        <f t="shared" si="2"/>
        <v>0</v>
      </c>
      <c r="J541" s="21" t="b">
        <f t="shared" si="3"/>
        <v>0</v>
      </c>
      <c r="AB541" s="20" t="b">
        <f t="shared" si="9"/>
        <v>0</v>
      </c>
      <c r="AC541" s="20" t="b">
        <f t="shared" si="10"/>
        <v>0</v>
      </c>
      <c r="AD541" s="20" t="b">
        <f t="shared" si="11"/>
        <v>0</v>
      </c>
      <c r="AE541" s="20" t="b">
        <f t="shared" si="12"/>
        <v>0</v>
      </c>
      <c r="AG541" s="20" t="b">
        <f t="shared" si="13"/>
        <v>0</v>
      </c>
      <c r="AH541" s="20" t="b">
        <f t="shared" si="14"/>
        <v>0</v>
      </c>
      <c r="AI541" s="20" t="b">
        <f t="shared" si="15"/>
        <v>0</v>
      </c>
    </row>
    <row r="542">
      <c r="A542" s="25" t="s">
        <v>88</v>
      </c>
      <c r="B542" s="26">
        <v>30000.0</v>
      </c>
      <c r="C542" s="25" t="s">
        <v>60</v>
      </c>
      <c r="D542" s="26">
        <v>21.0</v>
      </c>
      <c r="E542" s="26">
        <v>119.0</v>
      </c>
      <c r="F542" s="26">
        <v>54.0</v>
      </c>
      <c r="H542" s="20" t="b">
        <f t="shared" si="1"/>
        <v>0</v>
      </c>
      <c r="I542" s="21" t="b">
        <f t="shared" si="2"/>
        <v>0</v>
      </c>
      <c r="J542" s="21" t="b">
        <f t="shared" si="3"/>
        <v>0</v>
      </c>
      <c r="AB542" s="20" t="b">
        <f t="shared" si="9"/>
        <v>0</v>
      </c>
      <c r="AC542" s="20" t="b">
        <f t="shared" si="10"/>
        <v>0</v>
      </c>
      <c r="AD542" s="20" t="b">
        <f t="shared" si="11"/>
        <v>0</v>
      </c>
      <c r="AE542" s="20" t="b">
        <f t="shared" si="12"/>
        <v>0</v>
      </c>
      <c r="AG542" s="20" t="b">
        <f t="shared" si="13"/>
        <v>0</v>
      </c>
      <c r="AH542" s="20" t="b">
        <f t="shared" si="14"/>
        <v>0</v>
      </c>
      <c r="AI542" s="20" t="b">
        <f t="shared" si="15"/>
        <v>0</v>
      </c>
    </row>
    <row r="543">
      <c r="A543" s="25" t="s">
        <v>88</v>
      </c>
      <c r="B543" s="26">
        <v>30000.0</v>
      </c>
      <c r="C543" s="25" t="s">
        <v>62</v>
      </c>
      <c r="D543" s="26" t="s">
        <v>61</v>
      </c>
      <c r="E543" s="26" t="s">
        <v>61</v>
      </c>
      <c r="F543" s="26" t="s">
        <v>61</v>
      </c>
      <c r="H543" s="20" t="b">
        <f t="shared" si="1"/>
        <v>0</v>
      </c>
      <c r="I543" s="21" t="b">
        <f t="shared" si="2"/>
        <v>0</v>
      </c>
      <c r="J543" s="21" t="b">
        <f t="shared" si="3"/>
        <v>0</v>
      </c>
      <c r="AB543" s="20" t="b">
        <f t="shared" si="9"/>
        <v>0</v>
      </c>
      <c r="AC543" s="20" t="b">
        <f t="shared" si="10"/>
        <v>0</v>
      </c>
      <c r="AD543" s="20" t="b">
        <f t="shared" si="11"/>
        <v>0</v>
      </c>
      <c r="AE543" s="20" t="b">
        <f t="shared" si="12"/>
        <v>0</v>
      </c>
      <c r="AG543" s="20" t="b">
        <f t="shared" si="13"/>
        <v>0</v>
      </c>
      <c r="AH543" s="20" t="b">
        <f t="shared" si="14"/>
        <v>0</v>
      </c>
      <c r="AI543" s="20" t="b">
        <f t="shared" si="15"/>
        <v>0</v>
      </c>
    </row>
    <row r="544">
      <c r="A544" s="25" t="s">
        <v>88</v>
      </c>
      <c r="B544" s="26">
        <v>30000.0</v>
      </c>
      <c r="C544" s="25" t="s">
        <v>63</v>
      </c>
      <c r="D544" s="26">
        <v>21.0</v>
      </c>
      <c r="E544" s="26">
        <v>115.0</v>
      </c>
      <c r="F544" s="26">
        <v>50.0</v>
      </c>
      <c r="H544" s="20" t="b">
        <f t="shared" si="1"/>
        <v>0</v>
      </c>
      <c r="I544" s="21" t="b">
        <f t="shared" si="2"/>
        <v>0</v>
      </c>
      <c r="J544" s="21" t="b">
        <f t="shared" si="3"/>
        <v>0</v>
      </c>
      <c r="AB544" s="20" t="b">
        <f t="shared" si="9"/>
        <v>0</v>
      </c>
      <c r="AC544" s="20" t="b">
        <f t="shared" si="10"/>
        <v>0</v>
      </c>
      <c r="AD544" s="20" t="b">
        <f t="shared" si="11"/>
        <v>0</v>
      </c>
      <c r="AE544" s="20" t="b">
        <f t="shared" si="12"/>
        <v>0</v>
      </c>
      <c r="AG544" s="20" t="b">
        <f t="shared" si="13"/>
        <v>0</v>
      </c>
      <c r="AH544" s="20" t="b">
        <f t="shared" si="14"/>
        <v>0</v>
      </c>
      <c r="AI544" s="20" t="b">
        <f t="shared" si="15"/>
        <v>0</v>
      </c>
    </row>
    <row r="545">
      <c r="A545" s="25" t="s">
        <v>88</v>
      </c>
      <c r="B545" s="26">
        <v>30000.0</v>
      </c>
      <c r="C545" s="25" t="s">
        <v>64</v>
      </c>
      <c r="D545" s="26">
        <v>0.0</v>
      </c>
      <c r="E545" s="26">
        <v>4.0</v>
      </c>
      <c r="F545" s="26">
        <v>4.0</v>
      </c>
      <c r="H545" s="20" t="b">
        <f t="shared" si="1"/>
        <v>0</v>
      </c>
      <c r="I545" s="21" t="b">
        <f t="shared" si="2"/>
        <v>0</v>
      </c>
      <c r="J545" s="21" t="b">
        <f t="shared" si="3"/>
        <v>0</v>
      </c>
      <c r="AB545" s="20" t="b">
        <f t="shared" si="9"/>
        <v>0</v>
      </c>
      <c r="AC545" s="20" t="b">
        <f t="shared" si="10"/>
        <v>0</v>
      </c>
      <c r="AD545" s="20" t="b">
        <f t="shared" si="11"/>
        <v>0</v>
      </c>
      <c r="AE545" s="20" t="b">
        <f t="shared" si="12"/>
        <v>0</v>
      </c>
      <c r="AG545" s="20" t="b">
        <f t="shared" si="13"/>
        <v>0</v>
      </c>
      <c r="AH545" s="20" t="b">
        <f t="shared" si="14"/>
        <v>0</v>
      </c>
      <c r="AI545" s="20" t="b">
        <f t="shared" si="15"/>
        <v>0</v>
      </c>
    </row>
    <row r="546">
      <c r="A546" s="25" t="s">
        <v>88</v>
      </c>
      <c r="B546" s="26">
        <v>30000.0</v>
      </c>
      <c r="C546" s="25" t="s">
        <v>65</v>
      </c>
      <c r="D546" s="26">
        <v>0.0</v>
      </c>
      <c r="E546" s="26">
        <v>0.0</v>
      </c>
      <c r="F546" s="26">
        <v>0.0</v>
      </c>
      <c r="H546" s="20" t="b">
        <f t="shared" si="1"/>
        <v>0</v>
      </c>
      <c r="I546" s="21" t="b">
        <f t="shared" si="2"/>
        <v>0</v>
      </c>
      <c r="J546" s="21" t="b">
        <f t="shared" si="3"/>
        <v>0</v>
      </c>
      <c r="AB546" s="20" t="b">
        <f t="shared" si="9"/>
        <v>0</v>
      </c>
      <c r="AC546" s="20" t="b">
        <f t="shared" si="10"/>
        <v>0</v>
      </c>
      <c r="AD546" s="20" t="b">
        <f t="shared" si="11"/>
        <v>0</v>
      </c>
      <c r="AE546" s="20" t="b">
        <f t="shared" si="12"/>
        <v>0</v>
      </c>
      <c r="AG546" s="20" t="b">
        <f t="shared" si="13"/>
        <v>0</v>
      </c>
      <c r="AH546" s="20" t="b">
        <f t="shared" si="14"/>
        <v>0</v>
      </c>
      <c r="AI546" s="20" t="b">
        <f t="shared" si="15"/>
        <v>0</v>
      </c>
    </row>
    <row r="547">
      <c r="A547" s="25" t="s">
        <v>88</v>
      </c>
      <c r="B547" s="26">
        <v>30000.0</v>
      </c>
      <c r="C547" s="25" t="s">
        <v>66</v>
      </c>
      <c r="D547" s="26" t="s">
        <v>61</v>
      </c>
      <c r="E547" s="26" t="s">
        <v>61</v>
      </c>
      <c r="F547" s="26" t="s">
        <v>61</v>
      </c>
      <c r="H547" s="20" t="b">
        <f t="shared" si="1"/>
        <v>0</v>
      </c>
      <c r="I547" s="21" t="b">
        <f t="shared" si="2"/>
        <v>0</v>
      </c>
      <c r="J547" s="21" t="b">
        <f t="shared" si="3"/>
        <v>0</v>
      </c>
      <c r="AB547" s="20" t="b">
        <f t="shared" si="9"/>
        <v>0</v>
      </c>
      <c r="AC547" s="20" t="b">
        <f t="shared" si="10"/>
        <v>0</v>
      </c>
      <c r="AD547" s="20" t="b">
        <f t="shared" si="11"/>
        <v>0</v>
      </c>
      <c r="AE547" s="20" t="b">
        <f t="shared" si="12"/>
        <v>0</v>
      </c>
      <c r="AG547" s="20" t="b">
        <f t="shared" si="13"/>
        <v>0</v>
      </c>
      <c r="AH547" s="20" t="b">
        <f t="shared" si="14"/>
        <v>0</v>
      </c>
      <c r="AI547" s="20" t="b">
        <f t="shared" si="15"/>
        <v>0</v>
      </c>
    </row>
    <row r="548">
      <c r="A548" s="25" t="s">
        <v>88</v>
      </c>
      <c r="B548" s="26">
        <v>30000.0</v>
      </c>
      <c r="C548" s="25" t="s">
        <v>67</v>
      </c>
      <c r="D548" s="26">
        <v>82.0</v>
      </c>
      <c r="E548" s="26">
        <v>219.0</v>
      </c>
      <c r="F548" s="26">
        <v>91.0</v>
      </c>
      <c r="H548" s="20" t="b">
        <f t="shared" si="1"/>
        <v>0</v>
      </c>
      <c r="I548" s="21" t="b">
        <f t="shared" si="2"/>
        <v>0</v>
      </c>
      <c r="J548" s="21" t="b">
        <f t="shared" si="3"/>
        <v>0</v>
      </c>
      <c r="AB548" s="20" t="b">
        <f t="shared" si="9"/>
        <v>0</v>
      </c>
      <c r="AC548" s="20" t="b">
        <f t="shared" si="10"/>
        <v>0</v>
      </c>
      <c r="AD548" s="20" t="b">
        <f t="shared" si="11"/>
        <v>0</v>
      </c>
      <c r="AE548" s="20" t="b">
        <f t="shared" si="12"/>
        <v>0</v>
      </c>
      <c r="AG548" s="20" t="b">
        <f t="shared" si="13"/>
        <v>0</v>
      </c>
      <c r="AH548" s="20" t="b">
        <f t="shared" si="14"/>
        <v>0</v>
      </c>
      <c r="AI548" s="20" t="b">
        <f t="shared" si="15"/>
        <v>0</v>
      </c>
    </row>
    <row r="549">
      <c r="A549" s="25" t="s">
        <v>88</v>
      </c>
      <c r="B549" s="26">
        <v>30000.0</v>
      </c>
      <c r="C549" s="25" t="s">
        <v>68</v>
      </c>
      <c r="D549" s="26">
        <v>32.0</v>
      </c>
      <c r="E549" s="26">
        <v>85.0</v>
      </c>
      <c r="F549" s="26">
        <v>85.0</v>
      </c>
      <c r="H549" s="20" t="b">
        <f t="shared" si="1"/>
        <v>0</v>
      </c>
      <c r="I549" s="21" t="b">
        <f t="shared" si="2"/>
        <v>0</v>
      </c>
      <c r="J549" s="21" t="b">
        <f t="shared" si="3"/>
        <v>0</v>
      </c>
      <c r="AB549" s="20" t="b">
        <f t="shared" si="9"/>
        <v>0</v>
      </c>
      <c r="AC549" s="20" t="b">
        <f t="shared" si="10"/>
        <v>0</v>
      </c>
      <c r="AD549" s="20" t="b">
        <f t="shared" si="11"/>
        <v>0</v>
      </c>
      <c r="AE549" s="20" t="b">
        <f t="shared" si="12"/>
        <v>0</v>
      </c>
      <c r="AG549" s="20" t="b">
        <f t="shared" si="13"/>
        <v>0</v>
      </c>
      <c r="AH549" s="20" t="b">
        <f t="shared" si="14"/>
        <v>0</v>
      </c>
      <c r="AI549" s="20" t="b">
        <f t="shared" si="15"/>
        <v>0</v>
      </c>
    </row>
    <row r="550">
      <c r="A550" s="25" t="s">
        <v>88</v>
      </c>
      <c r="B550" s="26">
        <v>30000.0</v>
      </c>
      <c r="C550" s="25" t="s">
        <v>69</v>
      </c>
      <c r="D550" s="26" t="s">
        <v>61</v>
      </c>
      <c r="E550" s="26">
        <v>0.0</v>
      </c>
      <c r="F550" s="26">
        <v>0.0</v>
      </c>
      <c r="H550" s="20" t="b">
        <f t="shared" si="1"/>
        <v>0</v>
      </c>
      <c r="I550" s="21" t="b">
        <f t="shared" si="2"/>
        <v>0</v>
      </c>
      <c r="J550" s="21" t="b">
        <f t="shared" si="3"/>
        <v>0</v>
      </c>
      <c r="AB550" s="20" t="b">
        <f t="shared" si="9"/>
        <v>0</v>
      </c>
      <c r="AC550" s="20" t="str">
        <f t="shared" si="10"/>
        <v>none</v>
      </c>
      <c r="AD550" s="20">
        <f t="shared" si="11"/>
        <v>0</v>
      </c>
      <c r="AE550" s="20">
        <f t="shared" si="12"/>
        <v>0</v>
      </c>
      <c r="AG550" s="20" t="b">
        <f t="shared" si="13"/>
        <v>0</v>
      </c>
      <c r="AH550" s="20" t="b">
        <f t="shared" si="14"/>
        <v>0</v>
      </c>
      <c r="AI550" s="20" t="b">
        <f t="shared" si="15"/>
        <v>0</v>
      </c>
    </row>
    <row r="551">
      <c r="A551" s="25" t="s">
        <v>88</v>
      </c>
      <c r="B551" s="26">
        <v>30000.0</v>
      </c>
      <c r="C551" s="25" t="s">
        <v>70</v>
      </c>
      <c r="D551" s="26">
        <v>0.0</v>
      </c>
      <c r="E551" s="26">
        <v>0.0</v>
      </c>
      <c r="F551" s="26">
        <v>0.0</v>
      </c>
      <c r="H551" s="20" t="b">
        <f t="shared" si="1"/>
        <v>0</v>
      </c>
      <c r="I551" s="21" t="b">
        <f t="shared" si="2"/>
        <v>0</v>
      </c>
      <c r="J551" s="21" t="b">
        <f t="shared" si="3"/>
        <v>0</v>
      </c>
      <c r="AB551" s="20" t="b">
        <f t="shared" si="9"/>
        <v>0</v>
      </c>
      <c r="AC551" s="20" t="b">
        <f t="shared" si="10"/>
        <v>0</v>
      </c>
      <c r="AD551" s="20" t="b">
        <f t="shared" si="11"/>
        <v>0</v>
      </c>
      <c r="AE551" s="20" t="b">
        <f t="shared" si="12"/>
        <v>0</v>
      </c>
      <c r="AG551" s="20" t="b">
        <f t="shared" si="13"/>
        <v>0</v>
      </c>
      <c r="AH551" s="20" t="b">
        <f t="shared" si="14"/>
        <v>0</v>
      </c>
      <c r="AI551" s="20" t="b">
        <f t="shared" si="15"/>
        <v>0</v>
      </c>
    </row>
    <row r="552">
      <c r="A552" s="25" t="s">
        <v>88</v>
      </c>
      <c r="B552" s="26">
        <v>30000.0</v>
      </c>
      <c r="C552" s="25" t="s">
        <v>71</v>
      </c>
      <c r="D552" s="27">
        <v>4.166666666666667E-4</v>
      </c>
      <c r="E552" s="27">
        <v>0.0010069444444444444</v>
      </c>
      <c r="F552" s="27">
        <v>9.953703703703704E-4</v>
      </c>
      <c r="H552" s="20" t="b">
        <f t="shared" si="1"/>
        <v>0</v>
      </c>
      <c r="I552" s="21" t="b">
        <f t="shared" si="2"/>
        <v>0</v>
      </c>
      <c r="J552" s="21" t="b">
        <f t="shared" si="3"/>
        <v>0</v>
      </c>
      <c r="AB552" s="20" t="b">
        <f t="shared" si="9"/>
        <v>0</v>
      </c>
      <c r="AC552" s="20" t="b">
        <f t="shared" si="10"/>
        <v>0</v>
      </c>
      <c r="AD552" s="20" t="b">
        <f t="shared" si="11"/>
        <v>0</v>
      </c>
      <c r="AE552" s="20" t="b">
        <f t="shared" si="12"/>
        <v>0</v>
      </c>
      <c r="AG552" s="20" t="b">
        <f t="shared" si="13"/>
        <v>0</v>
      </c>
      <c r="AH552" s="20" t="b">
        <f t="shared" si="14"/>
        <v>0</v>
      </c>
      <c r="AI552" s="20" t="b">
        <f t="shared" si="15"/>
        <v>0</v>
      </c>
    </row>
    <row r="553">
      <c r="A553" s="25" t="s">
        <v>88</v>
      </c>
      <c r="B553" s="26">
        <v>30000.0</v>
      </c>
      <c r="C553" s="25" t="s">
        <v>72</v>
      </c>
      <c r="D553" s="27">
        <v>9.375E-4</v>
      </c>
      <c r="E553" s="27">
        <v>0.001736111111111111</v>
      </c>
      <c r="F553" s="27">
        <v>0.001712962962962963</v>
      </c>
      <c r="H553" s="20" t="b">
        <f t="shared" si="1"/>
        <v>0</v>
      </c>
      <c r="I553" s="21" t="b">
        <f t="shared" si="2"/>
        <v>0</v>
      </c>
      <c r="J553" s="21" t="b">
        <f t="shared" si="3"/>
        <v>0</v>
      </c>
      <c r="AB553" s="20" t="b">
        <f t="shared" si="9"/>
        <v>0</v>
      </c>
      <c r="AC553" s="20" t="b">
        <f t="shared" si="10"/>
        <v>0</v>
      </c>
      <c r="AD553" s="20" t="b">
        <f t="shared" si="11"/>
        <v>0</v>
      </c>
      <c r="AE553" s="20" t="b">
        <f t="shared" si="12"/>
        <v>0</v>
      </c>
      <c r="AG553" s="20" t="b">
        <f t="shared" si="13"/>
        <v>0</v>
      </c>
      <c r="AH553" s="20" t="b">
        <f t="shared" si="14"/>
        <v>0</v>
      </c>
      <c r="AI553" s="20" t="b">
        <f t="shared" si="15"/>
        <v>0</v>
      </c>
    </row>
    <row r="554">
      <c r="A554" s="25" t="s">
        <v>88</v>
      </c>
      <c r="B554" s="26">
        <v>30000.0</v>
      </c>
      <c r="C554" s="25" t="s">
        <v>71</v>
      </c>
      <c r="D554" s="25">
        <v>5097.797</v>
      </c>
      <c r="E554" s="25">
        <v>5203.43</v>
      </c>
      <c r="F554" s="25">
        <v>5208.918</v>
      </c>
      <c r="H554" s="20" t="b">
        <f t="shared" si="1"/>
        <v>0</v>
      </c>
      <c r="I554" s="21" t="b">
        <f t="shared" si="2"/>
        <v>0</v>
      </c>
      <c r="J554" s="21" t="b">
        <f t="shared" si="3"/>
        <v>0</v>
      </c>
      <c r="AB554" s="20" t="b">
        <f t="shared" si="9"/>
        <v>0</v>
      </c>
      <c r="AC554" s="20" t="b">
        <f t="shared" si="10"/>
        <v>0</v>
      </c>
      <c r="AD554" s="20" t="b">
        <f t="shared" si="11"/>
        <v>0</v>
      </c>
      <c r="AE554" s="20" t="b">
        <f t="shared" si="12"/>
        <v>0</v>
      </c>
      <c r="AG554" s="20" t="b">
        <f t="shared" si="13"/>
        <v>0</v>
      </c>
      <c r="AH554" s="20" t="b">
        <f t="shared" si="14"/>
        <v>0</v>
      </c>
      <c r="AI554" s="20" t="b">
        <f t="shared" si="15"/>
        <v>0</v>
      </c>
    </row>
    <row r="555">
      <c r="A555" s="25" t="s">
        <v>88</v>
      </c>
      <c r="B555" s="26">
        <v>30000.0</v>
      </c>
      <c r="C555" s="25" t="s">
        <v>72</v>
      </c>
      <c r="D555" s="26">
        <v>5979.957</v>
      </c>
      <c r="E555" s="26">
        <v>6021.48</v>
      </c>
      <c r="F555" s="26">
        <v>6017.965</v>
      </c>
      <c r="H555" s="20" t="b">
        <f t="shared" si="1"/>
        <v>0</v>
      </c>
      <c r="I555" s="21" t="b">
        <f t="shared" si="2"/>
        <v>0</v>
      </c>
      <c r="J555" s="21" t="b">
        <f t="shared" si="3"/>
        <v>0</v>
      </c>
      <c r="AB555" s="20" t="b">
        <f t="shared" si="9"/>
        <v>0</v>
      </c>
      <c r="AC555" s="20" t="b">
        <f t="shared" si="10"/>
        <v>0</v>
      </c>
      <c r="AD555" s="20" t="b">
        <f t="shared" si="11"/>
        <v>0</v>
      </c>
      <c r="AE555" s="20" t="b">
        <f t="shared" si="12"/>
        <v>0</v>
      </c>
      <c r="AG555" s="20" t="b">
        <f t="shared" si="13"/>
        <v>0</v>
      </c>
      <c r="AH555" s="20" t="b">
        <f t="shared" si="14"/>
        <v>0</v>
      </c>
      <c r="AI555" s="20" t="b">
        <f t="shared" si="15"/>
        <v>0</v>
      </c>
    </row>
    <row r="556">
      <c r="A556" s="25" t="s">
        <v>88</v>
      </c>
      <c r="B556" s="26">
        <v>30000.0</v>
      </c>
      <c r="C556" s="25" t="s">
        <v>73</v>
      </c>
      <c r="D556" s="25" t="s">
        <v>81</v>
      </c>
      <c r="E556" s="25" t="s">
        <v>81</v>
      </c>
      <c r="F556" s="25" t="s">
        <v>81</v>
      </c>
      <c r="H556" s="20" t="b">
        <f t="shared" si="1"/>
        <v>0</v>
      </c>
      <c r="I556" s="21" t="b">
        <f t="shared" si="2"/>
        <v>0</v>
      </c>
      <c r="J556" s="21" t="b">
        <f t="shared" si="3"/>
        <v>0</v>
      </c>
      <c r="AB556" s="20" t="b">
        <f t="shared" si="9"/>
        <v>0</v>
      </c>
      <c r="AC556" s="20" t="b">
        <f t="shared" si="10"/>
        <v>0</v>
      </c>
      <c r="AD556" s="20" t="b">
        <f t="shared" si="11"/>
        <v>0</v>
      </c>
      <c r="AE556" s="20" t="b">
        <f t="shared" si="12"/>
        <v>0</v>
      </c>
      <c r="AG556" s="20" t="b">
        <f t="shared" si="13"/>
        <v>0</v>
      </c>
      <c r="AH556" s="20" t="b">
        <f t="shared" si="14"/>
        <v>0</v>
      </c>
      <c r="AI556" s="20" t="b">
        <f t="shared" si="15"/>
        <v>0</v>
      </c>
    </row>
    <row r="557">
      <c r="A557" s="25" t="s">
        <v>88</v>
      </c>
      <c r="B557" s="26">
        <v>30000.0</v>
      </c>
      <c r="C557" s="25" t="s">
        <v>75</v>
      </c>
      <c r="D557" s="25">
        <v>28.269</v>
      </c>
      <c r="E557" s="25">
        <v>27.171</v>
      </c>
      <c r="F557" s="25">
        <v>28.742</v>
      </c>
      <c r="H557" s="20">
        <f t="shared" si="1"/>
        <v>1731</v>
      </c>
      <c r="I557" s="21">
        <f t="shared" si="2"/>
        <v>2829</v>
      </c>
      <c r="J557" s="21">
        <f t="shared" si="3"/>
        <v>1258</v>
      </c>
      <c r="AB557" s="20" t="b">
        <f t="shared" si="9"/>
        <v>0</v>
      </c>
      <c r="AC557" s="20" t="b">
        <f t="shared" si="10"/>
        <v>0</v>
      </c>
      <c r="AD557" s="20" t="b">
        <f t="shared" si="11"/>
        <v>0</v>
      </c>
      <c r="AE557" s="20" t="b">
        <f t="shared" si="12"/>
        <v>0</v>
      </c>
      <c r="AG557" s="20" t="b">
        <f t="shared" si="13"/>
        <v>0</v>
      </c>
      <c r="AH557" s="20" t="b">
        <f t="shared" si="14"/>
        <v>0</v>
      </c>
      <c r="AI557" s="20" t="b">
        <f t="shared" si="15"/>
        <v>0</v>
      </c>
    </row>
    <row r="558">
      <c r="A558" s="25" t="s">
        <v>88</v>
      </c>
      <c r="B558" s="26">
        <v>30000.0</v>
      </c>
      <c r="C558" s="25" t="s">
        <v>76</v>
      </c>
      <c r="D558" s="25" t="s">
        <v>61</v>
      </c>
      <c r="E558" s="25" t="s">
        <v>61</v>
      </c>
      <c r="F558" s="25" t="s">
        <v>61</v>
      </c>
      <c r="H558" s="20" t="b">
        <f t="shared" si="1"/>
        <v>0</v>
      </c>
      <c r="I558" s="21" t="b">
        <f t="shared" si="2"/>
        <v>0</v>
      </c>
      <c r="J558" s="21" t="b">
        <f t="shared" si="3"/>
        <v>0</v>
      </c>
      <c r="AB558" s="20" t="b">
        <f t="shared" si="9"/>
        <v>0</v>
      </c>
      <c r="AC558" s="20" t="b">
        <f t="shared" si="10"/>
        <v>0</v>
      </c>
      <c r="AD558" s="20" t="b">
        <f t="shared" si="11"/>
        <v>0</v>
      </c>
      <c r="AE558" s="20" t="b">
        <f t="shared" si="12"/>
        <v>0</v>
      </c>
      <c r="AG558" s="20" t="b">
        <f t="shared" si="13"/>
        <v>0</v>
      </c>
      <c r="AH558" s="20" t="b">
        <f t="shared" si="14"/>
        <v>0</v>
      </c>
      <c r="AI558" s="20" t="b">
        <f t="shared" si="15"/>
        <v>0</v>
      </c>
    </row>
    <row r="559">
      <c r="A559" s="25" t="s">
        <v>88</v>
      </c>
      <c r="B559" s="26">
        <v>30000.0</v>
      </c>
      <c r="C559" s="25" t="s">
        <v>77</v>
      </c>
      <c r="D559" s="26" t="s">
        <v>61</v>
      </c>
      <c r="E559" s="26" t="s">
        <v>61</v>
      </c>
      <c r="F559" s="26" t="s">
        <v>61</v>
      </c>
      <c r="H559" s="20" t="b">
        <f t="shared" si="1"/>
        <v>0</v>
      </c>
      <c r="I559" s="21" t="b">
        <f t="shared" si="2"/>
        <v>0</v>
      </c>
      <c r="J559" s="21" t="b">
        <f t="shared" si="3"/>
        <v>0</v>
      </c>
      <c r="AB559" s="20" t="b">
        <f t="shared" si="9"/>
        <v>0</v>
      </c>
      <c r="AC559" s="20" t="b">
        <f t="shared" si="10"/>
        <v>0</v>
      </c>
      <c r="AD559" s="20" t="b">
        <f t="shared" si="11"/>
        <v>0</v>
      </c>
      <c r="AE559" s="20" t="b">
        <f t="shared" si="12"/>
        <v>0</v>
      </c>
      <c r="AG559" s="20" t="b">
        <f t="shared" si="13"/>
        <v>0</v>
      </c>
      <c r="AH559" s="20" t="b">
        <f t="shared" si="14"/>
        <v>0</v>
      </c>
      <c r="AI559" s="20" t="b">
        <f t="shared" si="15"/>
        <v>0</v>
      </c>
    </row>
    <row r="560">
      <c r="A560" s="25" t="s">
        <v>113</v>
      </c>
      <c r="B560" s="26">
        <v>7500.0</v>
      </c>
      <c r="C560" s="25" t="s">
        <v>60</v>
      </c>
      <c r="D560" s="26">
        <v>364.0</v>
      </c>
      <c r="E560" s="26">
        <v>360.0</v>
      </c>
      <c r="F560" s="26">
        <v>365.0</v>
      </c>
      <c r="H560" s="20" t="b">
        <f t="shared" si="1"/>
        <v>0</v>
      </c>
      <c r="I560" s="21" t="b">
        <f t="shared" si="2"/>
        <v>0</v>
      </c>
      <c r="J560" s="21" t="b">
        <f t="shared" si="3"/>
        <v>0</v>
      </c>
      <c r="AB560" s="20" t="b">
        <f t="shared" si="9"/>
        <v>0</v>
      </c>
      <c r="AC560" s="20" t="b">
        <f t="shared" si="10"/>
        <v>0</v>
      </c>
      <c r="AD560" s="20" t="b">
        <f t="shared" si="11"/>
        <v>0</v>
      </c>
      <c r="AE560" s="20" t="b">
        <f t="shared" si="12"/>
        <v>0</v>
      </c>
      <c r="AG560" s="20" t="b">
        <f t="shared" si="13"/>
        <v>0</v>
      </c>
      <c r="AH560" s="20" t="b">
        <f t="shared" si="14"/>
        <v>0</v>
      </c>
      <c r="AI560" s="20" t="b">
        <f t="shared" si="15"/>
        <v>0</v>
      </c>
    </row>
    <row r="561">
      <c r="A561" s="25" t="s">
        <v>113</v>
      </c>
      <c r="B561" s="26">
        <v>7500.0</v>
      </c>
      <c r="C561" s="25" t="s">
        <v>62</v>
      </c>
      <c r="D561" s="26" t="s">
        <v>61</v>
      </c>
      <c r="E561" s="26" t="s">
        <v>61</v>
      </c>
      <c r="F561" s="26" t="s">
        <v>61</v>
      </c>
      <c r="H561" s="20" t="b">
        <f t="shared" si="1"/>
        <v>0</v>
      </c>
      <c r="I561" s="21" t="b">
        <f t="shared" si="2"/>
        <v>0</v>
      </c>
      <c r="J561" s="21" t="b">
        <f t="shared" si="3"/>
        <v>0</v>
      </c>
      <c r="AB561" s="20" t="b">
        <f t="shared" si="9"/>
        <v>0</v>
      </c>
      <c r="AC561" s="20" t="b">
        <f t="shared" si="10"/>
        <v>0</v>
      </c>
      <c r="AD561" s="20" t="b">
        <f t="shared" si="11"/>
        <v>0</v>
      </c>
      <c r="AE561" s="20" t="b">
        <f t="shared" si="12"/>
        <v>0</v>
      </c>
      <c r="AG561" s="20" t="b">
        <f t="shared" si="13"/>
        <v>0</v>
      </c>
      <c r="AH561" s="20" t="b">
        <f t="shared" si="14"/>
        <v>0</v>
      </c>
      <c r="AI561" s="20" t="b">
        <f t="shared" si="15"/>
        <v>0</v>
      </c>
    </row>
    <row r="562">
      <c r="A562" s="25" t="s">
        <v>113</v>
      </c>
      <c r="B562" s="26">
        <v>7500.0</v>
      </c>
      <c r="C562" s="25" t="s">
        <v>63</v>
      </c>
      <c r="D562" s="26">
        <v>364.0</v>
      </c>
      <c r="E562" s="26">
        <v>360.0</v>
      </c>
      <c r="F562" s="26">
        <v>365.0</v>
      </c>
      <c r="H562" s="20" t="b">
        <f t="shared" si="1"/>
        <v>0</v>
      </c>
      <c r="I562" s="21" t="b">
        <f t="shared" si="2"/>
        <v>0</v>
      </c>
      <c r="J562" s="21" t="b">
        <f t="shared" si="3"/>
        <v>0</v>
      </c>
      <c r="AB562" s="20" t="b">
        <f t="shared" si="9"/>
        <v>0</v>
      </c>
      <c r="AC562" s="20" t="b">
        <f t="shared" si="10"/>
        <v>0</v>
      </c>
      <c r="AD562" s="20" t="b">
        <f t="shared" si="11"/>
        <v>0</v>
      </c>
      <c r="AE562" s="20" t="b">
        <f t="shared" si="12"/>
        <v>0</v>
      </c>
      <c r="AG562" s="20" t="b">
        <f t="shared" si="13"/>
        <v>0</v>
      </c>
      <c r="AH562" s="20" t="b">
        <f t="shared" si="14"/>
        <v>0</v>
      </c>
      <c r="AI562" s="20" t="b">
        <f t="shared" si="15"/>
        <v>0</v>
      </c>
    </row>
    <row r="563">
      <c r="A563" s="25" t="s">
        <v>113</v>
      </c>
      <c r="B563" s="26">
        <v>7500.0</v>
      </c>
      <c r="C563" s="25" t="s">
        <v>64</v>
      </c>
      <c r="D563" s="26">
        <v>0.0</v>
      </c>
      <c r="E563" s="26">
        <v>0.0</v>
      </c>
      <c r="F563" s="26">
        <v>0.0</v>
      </c>
      <c r="H563" s="20" t="b">
        <f t="shared" si="1"/>
        <v>0</v>
      </c>
      <c r="I563" s="21" t="b">
        <f t="shared" si="2"/>
        <v>0</v>
      </c>
      <c r="J563" s="21" t="b">
        <f t="shared" si="3"/>
        <v>0</v>
      </c>
      <c r="AB563" s="20" t="b">
        <f t="shared" si="9"/>
        <v>0</v>
      </c>
      <c r="AC563" s="20" t="b">
        <f t="shared" si="10"/>
        <v>0</v>
      </c>
      <c r="AD563" s="20" t="b">
        <f t="shared" si="11"/>
        <v>0</v>
      </c>
      <c r="AE563" s="20" t="b">
        <f t="shared" si="12"/>
        <v>0</v>
      </c>
      <c r="AG563" s="20" t="b">
        <f t="shared" si="13"/>
        <v>0</v>
      </c>
      <c r="AH563" s="20" t="b">
        <f t="shared" si="14"/>
        <v>0</v>
      </c>
      <c r="AI563" s="20" t="b">
        <f t="shared" si="15"/>
        <v>0</v>
      </c>
    </row>
    <row r="564">
      <c r="A564" s="25" t="s">
        <v>113</v>
      </c>
      <c r="B564" s="26">
        <v>7500.0</v>
      </c>
      <c r="C564" s="25" t="s">
        <v>65</v>
      </c>
      <c r="D564" s="26">
        <v>0.0</v>
      </c>
      <c r="E564" s="26">
        <v>0.0</v>
      </c>
      <c r="F564" s="26">
        <v>0.0</v>
      </c>
      <c r="H564" s="20" t="b">
        <f t="shared" si="1"/>
        <v>0</v>
      </c>
      <c r="I564" s="21" t="b">
        <f t="shared" si="2"/>
        <v>0</v>
      </c>
      <c r="J564" s="21" t="b">
        <f t="shared" si="3"/>
        <v>0</v>
      </c>
      <c r="AB564" s="20" t="b">
        <f t="shared" si="9"/>
        <v>0</v>
      </c>
      <c r="AC564" s="20" t="b">
        <f t="shared" si="10"/>
        <v>0</v>
      </c>
      <c r="AD564" s="20" t="b">
        <f t="shared" si="11"/>
        <v>0</v>
      </c>
      <c r="AE564" s="20" t="b">
        <f t="shared" si="12"/>
        <v>0</v>
      </c>
      <c r="AG564" s="20" t="b">
        <f t="shared" si="13"/>
        <v>0</v>
      </c>
      <c r="AH564" s="20" t="b">
        <f t="shared" si="14"/>
        <v>0</v>
      </c>
      <c r="AI564" s="20" t="b">
        <f t="shared" si="15"/>
        <v>0</v>
      </c>
    </row>
    <row r="565">
      <c r="A565" s="25" t="s">
        <v>113</v>
      </c>
      <c r="B565" s="26">
        <v>7500.0</v>
      </c>
      <c r="C565" s="25" t="s">
        <v>66</v>
      </c>
      <c r="D565" s="26" t="s">
        <v>61</v>
      </c>
      <c r="E565" s="26" t="s">
        <v>61</v>
      </c>
      <c r="F565" s="26" t="s">
        <v>61</v>
      </c>
      <c r="H565" s="20" t="b">
        <f t="shared" si="1"/>
        <v>0</v>
      </c>
      <c r="I565" s="21" t="b">
        <f t="shared" si="2"/>
        <v>0</v>
      </c>
      <c r="J565" s="21" t="b">
        <f t="shared" si="3"/>
        <v>0</v>
      </c>
      <c r="AB565" s="20" t="b">
        <f t="shared" si="9"/>
        <v>0</v>
      </c>
      <c r="AC565" s="20" t="b">
        <f t="shared" si="10"/>
        <v>0</v>
      </c>
      <c r="AD565" s="20" t="b">
        <f t="shared" si="11"/>
        <v>0</v>
      </c>
      <c r="AE565" s="20" t="b">
        <f t="shared" si="12"/>
        <v>0</v>
      </c>
      <c r="AG565" s="20" t="b">
        <f t="shared" si="13"/>
        <v>0</v>
      </c>
      <c r="AH565" s="20" t="b">
        <f t="shared" si="14"/>
        <v>0</v>
      </c>
      <c r="AI565" s="20" t="b">
        <f t="shared" si="15"/>
        <v>0</v>
      </c>
    </row>
    <row r="566">
      <c r="A566" s="25" t="s">
        <v>113</v>
      </c>
      <c r="B566" s="26">
        <v>7500.0</v>
      </c>
      <c r="C566" s="25" t="s">
        <v>67</v>
      </c>
      <c r="D566" s="26">
        <v>209.0</v>
      </c>
      <c r="E566" s="26">
        <v>193.0</v>
      </c>
      <c r="F566" s="26">
        <v>193.0</v>
      </c>
      <c r="H566" s="20" t="b">
        <f t="shared" si="1"/>
        <v>0</v>
      </c>
      <c r="I566" s="21" t="b">
        <f t="shared" si="2"/>
        <v>0</v>
      </c>
      <c r="J566" s="21" t="b">
        <f t="shared" si="3"/>
        <v>0</v>
      </c>
      <c r="AB566" s="20" t="b">
        <f t="shared" si="9"/>
        <v>0</v>
      </c>
      <c r="AC566" s="20" t="b">
        <f t="shared" si="10"/>
        <v>0</v>
      </c>
      <c r="AD566" s="20" t="b">
        <f t="shared" si="11"/>
        <v>0</v>
      </c>
      <c r="AE566" s="20" t="b">
        <f t="shared" si="12"/>
        <v>0</v>
      </c>
      <c r="AG566" s="20" t="b">
        <f t="shared" si="13"/>
        <v>0</v>
      </c>
      <c r="AH566" s="20" t="b">
        <f t="shared" si="14"/>
        <v>0</v>
      </c>
      <c r="AI566" s="20" t="b">
        <f t="shared" si="15"/>
        <v>0</v>
      </c>
    </row>
    <row r="567">
      <c r="A567" s="25" t="s">
        <v>113</v>
      </c>
      <c r="B567" s="26">
        <v>7500.0</v>
      </c>
      <c r="C567" s="25" t="s">
        <v>68</v>
      </c>
      <c r="D567" s="26">
        <v>0.0</v>
      </c>
      <c r="E567" s="26">
        <v>0.0</v>
      </c>
      <c r="F567" s="26">
        <v>0.0</v>
      </c>
      <c r="H567" s="20" t="b">
        <f t="shared" si="1"/>
        <v>0</v>
      </c>
      <c r="I567" s="21" t="b">
        <f t="shared" si="2"/>
        <v>0</v>
      </c>
      <c r="J567" s="21" t="b">
        <f t="shared" si="3"/>
        <v>0</v>
      </c>
      <c r="AB567" s="20" t="b">
        <f t="shared" si="9"/>
        <v>0</v>
      </c>
      <c r="AC567" s="20" t="b">
        <f t="shared" si="10"/>
        <v>0</v>
      </c>
      <c r="AD567" s="20" t="b">
        <f t="shared" si="11"/>
        <v>0</v>
      </c>
      <c r="AE567" s="20" t="b">
        <f t="shared" si="12"/>
        <v>0</v>
      </c>
      <c r="AG567" s="20" t="b">
        <f t="shared" si="13"/>
        <v>0</v>
      </c>
      <c r="AH567" s="20" t="b">
        <f t="shared" si="14"/>
        <v>0</v>
      </c>
      <c r="AI567" s="20" t="b">
        <f t="shared" si="15"/>
        <v>0</v>
      </c>
    </row>
    <row r="568">
      <c r="A568" s="25" t="s">
        <v>113</v>
      </c>
      <c r="B568" s="26">
        <v>7500.0</v>
      </c>
      <c r="C568" s="25" t="s">
        <v>69</v>
      </c>
      <c r="D568" s="26">
        <v>0.0</v>
      </c>
      <c r="E568" s="26">
        <v>0.0</v>
      </c>
      <c r="F568" s="26">
        <v>0.0</v>
      </c>
      <c r="H568" s="20" t="b">
        <f t="shared" si="1"/>
        <v>0</v>
      </c>
      <c r="I568" s="21" t="b">
        <f t="shared" si="2"/>
        <v>0</v>
      </c>
      <c r="J568" s="21" t="b">
        <f t="shared" si="3"/>
        <v>0</v>
      </c>
      <c r="AB568" s="20" t="b">
        <f t="shared" si="9"/>
        <v>0</v>
      </c>
      <c r="AC568" s="20">
        <f t="shared" si="10"/>
        <v>0</v>
      </c>
      <c r="AD568" s="20">
        <f t="shared" si="11"/>
        <v>0</v>
      </c>
      <c r="AE568" s="20">
        <f t="shared" si="12"/>
        <v>0</v>
      </c>
      <c r="AG568" s="20" t="b">
        <f t="shared" si="13"/>
        <v>0</v>
      </c>
      <c r="AH568" s="20" t="b">
        <f t="shared" si="14"/>
        <v>0</v>
      </c>
      <c r="AI568" s="20" t="b">
        <f t="shared" si="15"/>
        <v>0</v>
      </c>
    </row>
    <row r="569">
      <c r="A569" s="25" t="s">
        <v>113</v>
      </c>
      <c r="B569" s="26">
        <v>7500.0</v>
      </c>
      <c r="C569" s="25" t="s">
        <v>70</v>
      </c>
      <c r="D569" s="26">
        <v>0.0</v>
      </c>
      <c r="E569" s="26">
        <v>0.0</v>
      </c>
      <c r="F569" s="26">
        <v>0.0</v>
      </c>
      <c r="H569" s="20" t="b">
        <f t="shared" si="1"/>
        <v>0</v>
      </c>
      <c r="I569" s="21" t="b">
        <f t="shared" si="2"/>
        <v>0</v>
      </c>
      <c r="J569" s="21" t="b">
        <f t="shared" si="3"/>
        <v>0</v>
      </c>
      <c r="AB569" s="20" t="b">
        <f t="shared" si="9"/>
        <v>0</v>
      </c>
      <c r="AC569" s="20" t="b">
        <f t="shared" si="10"/>
        <v>0</v>
      </c>
      <c r="AD569" s="20" t="b">
        <f t="shared" si="11"/>
        <v>0</v>
      </c>
      <c r="AE569" s="20" t="b">
        <f t="shared" si="12"/>
        <v>0</v>
      </c>
      <c r="AG569" s="20" t="b">
        <f t="shared" si="13"/>
        <v>0</v>
      </c>
      <c r="AH569" s="20" t="b">
        <f t="shared" si="14"/>
        <v>0</v>
      </c>
      <c r="AI569" s="20" t="b">
        <f t="shared" si="15"/>
        <v>0</v>
      </c>
    </row>
    <row r="570">
      <c r="A570" s="25" t="s">
        <v>113</v>
      </c>
      <c r="B570" s="26">
        <v>7500.0</v>
      </c>
      <c r="C570" s="25" t="s">
        <v>71</v>
      </c>
      <c r="D570" s="27">
        <v>0.0018055555555555555</v>
      </c>
      <c r="E570" s="27">
        <v>0.0031134259259259257</v>
      </c>
      <c r="F570" s="27">
        <v>0.0022453703703703702</v>
      </c>
      <c r="H570" s="20" t="b">
        <f t="shared" si="1"/>
        <v>0</v>
      </c>
      <c r="I570" s="21" t="b">
        <f t="shared" si="2"/>
        <v>0</v>
      </c>
      <c r="J570" s="21" t="b">
        <f t="shared" si="3"/>
        <v>0</v>
      </c>
      <c r="AB570" s="20" t="b">
        <f t="shared" si="9"/>
        <v>0</v>
      </c>
      <c r="AC570" s="20" t="b">
        <f t="shared" si="10"/>
        <v>0</v>
      </c>
      <c r="AD570" s="20" t="b">
        <f t="shared" si="11"/>
        <v>0</v>
      </c>
      <c r="AE570" s="20" t="b">
        <f t="shared" si="12"/>
        <v>0</v>
      </c>
      <c r="AG570" s="20" t="b">
        <f t="shared" si="13"/>
        <v>0</v>
      </c>
      <c r="AH570" s="20" t="b">
        <f t="shared" si="14"/>
        <v>0</v>
      </c>
      <c r="AI570" s="20" t="b">
        <f t="shared" si="15"/>
        <v>0</v>
      </c>
    </row>
    <row r="571">
      <c r="A571" s="25" t="s">
        <v>113</v>
      </c>
      <c r="B571" s="26">
        <v>7500.0</v>
      </c>
      <c r="C571" s="25" t="s">
        <v>72</v>
      </c>
      <c r="D571" s="28">
        <v>0.0020833333333333333</v>
      </c>
      <c r="E571" s="28">
        <v>0.0037962962962962963</v>
      </c>
      <c r="F571" s="28">
        <v>0.0027546296296296294</v>
      </c>
      <c r="H571" s="20" t="b">
        <f t="shared" si="1"/>
        <v>0</v>
      </c>
      <c r="I571" s="21" t="b">
        <f t="shared" si="2"/>
        <v>0</v>
      </c>
      <c r="J571" s="21" t="b">
        <f t="shared" si="3"/>
        <v>0</v>
      </c>
      <c r="AB571" s="20" t="b">
        <f t="shared" si="9"/>
        <v>0</v>
      </c>
      <c r="AC571" s="20" t="b">
        <f t="shared" si="10"/>
        <v>0</v>
      </c>
      <c r="AD571" s="20" t="b">
        <f t="shared" si="11"/>
        <v>0</v>
      </c>
      <c r="AE571" s="20" t="b">
        <f t="shared" si="12"/>
        <v>0</v>
      </c>
      <c r="AG571" s="20" t="b">
        <f t="shared" si="13"/>
        <v>0</v>
      </c>
      <c r="AH571" s="20" t="b">
        <f t="shared" si="14"/>
        <v>0</v>
      </c>
      <c r="AI571" s="20" t="b">
        <f t="shared" si="15"/>
        <v>0</v>
      </c>
    </row>
    <row r="572">
      <c r="A572" s="25" t="s">
        <v>113</v>
      </c>
      <c r="B572" s="26">
        <v>7500.0</v>
      </c>
      <c r="C572" s="25" t="s">
        <v>71</v>
      </c>
      <c r="D572" s="26">
        <v>5105.414</v>
      </c>
      <c r="E572" s="26">
        <v>5197.262</v>
      </c>
      <c r="F572" s="26">
        <v>5199.98</v>
      </c>
      <c r="H572" s="20" t="b">
        <f t="shared" si="1"/>
        <v>0</v>
      </c>
      <c r="I572" s="21" t="b">
        <f t="shared" si="2"/>
        <v>0</v>
      </c>
      <c r="J572" s="21" t="b">
        <f t="shared" si="3"/>
        <v>0</v>
      </c>
      <c r="AB572" s="20" t="b">
        <f t="shared" si="9"/>
        <v>0</v>
      </c>
      <c r="AC572" s="20" t="b">
        <f t="shared" si="10"/>
        <v>0</v>
      </c>
      <c r="AD572" s="20" t="b">
        <f t="shared" si="11"/>
        <v>0</v>
      </c>
      <c r="AE572" s="20" t="b">
        <f t="shared" si="12"/>
        <v>0</v>
      </c>
      <c r="AG572" s="20" t="b">
        <f t="shared" si="13"/>
        <v>0</v>
      </c>
      <c r="AH572" s="20" t="b">
        <f t="shared" si="14"/>
        <v>0</v>
      </c>
      <c r="AI572" s="20" t="b">
        <f t="shared" si="15"/>
        <v>0</v>
      </c>
    </row>
    <row r="573">
      <c r="A573" s="25" t="s">
        <v>113</v>
      </c>
      <c r="B573" s="26">
        <v>7500.0</v>
      </c>
      <c r="C573" s="25" t="s">
        <v>72</v>
      </c>
      <c r="D573" s="25">
        <v>6000.539</v>
      </c>
      <c r="E573" s="25">
        <v>6053.168</v>
      </c>
      <c r="F573" s="25">
        <v>6054.887</v>
      </c>
      <c r="H573" s="20" t="b">
        <f t="shared" si="1"/>
        <v>0</v>
      </c>
      <c r="I573" s="21" t="b">
        <f t="shared" si="2"/>
        <v>0</v>
      </c>
      <c r="J573" s="21" t="b">
        <f t="shared" si="3"/>
        <v>0</v>
      </c>
      <c r="AB573" s="20" t="b">
        <f t="shared" si="9"/>
        <v>0</v>
      </c>
      <c r="AC573" s="20" t="b">
        <f t="shared" si="10"/>
        <v>0</v>
      </c>
      <c r="AD573" s="20" t="b">
        <f t="shared" si="11"/>
        <v>0</v>
      </c>
      <c r="AE573" s="20" t="b">
        <f t="shared" si="12"/>
        <v>0</v>
      </c>
      <c r="AG573" s="20" t="b">
        <f t="shared" si="13"/>
        <v>0</v>
      </c>
      <c r="AH573" s="20" t="b">
        <f t="shared" si="14"/>
        <v>0</v>
      </c>
      <c r="AI573" s="20" t="b">
        <f t="shared" si="15"/>
        <v>0</v>
      </c>
    </row>
    <row r="574">
      <c r="A574" s="25" t="s">
        <v>113</v>
      </c>
      <c r="B574" s="26">
        <v>7500.0</v>
      </c>
      <c r="C574" s="25" t="s">
        <v>73</v>
      </c>
      <c r="D574" s="25" t="s">
        <v>74</v>
      </c>
      <c r="E574" s="25" t="s">
        <v>74</v>
      </c>
      <c r="F574" s="25" t="s">
        <v>74</v>
      </c>
      <c r="H574" s="20" t="b">
        <f t="shared" si="1"/>
        <v>0</v>
      </c>
      <c r="I574" s="21" t="b">
        <f t="shared" si="2"/>
        <v>0</v>
      </c>
      <c r="J574" s="21" t="b">
        <f t="shared" si="3"/>
        <v>0</v>
      </c>
      <c r="AB574" s="20" t="b">
        <f t="shared" si="9"/>
        <v>0</v>
      </c>
      <c r="AC574" s="20" t="b">
        <f t="shared" si="10"/>
        <v>0</v>
      </c>
      <c r="AD574" s="20" t="b">
        <f t="shared" si="11"/>
        <v>0</v>
      </c>
      <c r="AE574" s="20" t="b">
        <f t="shared" si="12"/>
        <v>0</v>
      </c>
      <c r="AG574" s="20" t="b">
        <f t="shared" si="13"/>
        <v>0</v>
      </c>
      <c r="AH574" s="20" t="b">
        <f t="shared" si="14"/>
        <v>0</v>
      </c>
      <c r="AI574" s="20" t="b">
        <f t="shared" si="15"/>
        <v>0</v>
      </c>
    </row>
    <row r="575">
      <c r="A575" s="25" t="s">
        <v>113</v>
      </c>
      <c r="B575" s="26">
        <v>7500.0</v>
      </c>
      <c r="C575" s="25" t="s">
        <v>75</v>
      </c>
      <c r="D575" s="25">
        <v>-3.47</v>
      </c>
      <c r="E575" s="25">
        <v>-6.73</v>
      </c>
      <c r="F575" s="25">
        <v>-6.812</v>
      </c>
      <c r="H575" s="20">
        <f t="shared" si="1"/>
        <v>10970</v>
      </c>
      <c r="I575" s="21">
        <f t="shared" si="2"/>
        <v>14230</v>
      </c>
      <c r="J575" s="21">
        <f t="shared" si="3"/>
        <v>14312</v>
      </c>
      <c r="AB575" s="20" t="b">
        <f t="shared" si="9"/>
        <v>0</v>
      </c>
      <c r="AC575" s="20" t="b">
        <f t="shared" si="10"/>
        <v>0</v>
      </c>
      <c r="AD575" s="20" t="b">
        <f t="shared" si="11"/>
        <v>0</v>
      </c>
      <c r="AE575" s="20" t="b">
        <f t="shared" si="12"/>
        <v>0</v>
      </c>
      <c r="AG575" s="20" t="b">
        <f t="shared" si="13"/>
        <v>0</v>
      </c>
      <c r="AH575" s="20" t="b">
        <f t="shared" si="14"/>
        <v>0</v>
      </c>
      <c r="AI575" s="20" t="b">
        <f t="shared" si="15"/>
        <v>0</v>
      </c>
    </row>
    <row r="576">
      <c r="A576" s="25" t="s">
        <v>113</v>
      </c>
      <c r="B576" s="26">
        <v>7500.0</v>
      </c>
      <c r="C576" s="25" t="s">
        <v>76</v>
      </c>
      <c r="D576" s="26" t="s">
        <v>61</v>
      </c>
      <c r="E576" s="26" t="s">
        <v>61</v>
      </c>
      <c r="F576" s="26" t="s">
        <v>61</v>
      </c>
      <c r="H576" s="20" t="b">
        <f t="shared" si="1"/>
        <v>0</v>
      </c>
      <c r="I576" s="21" t="b">
        <f t="shared" si="2"/>
        <v>0</v>
      </c>
      <c r="J576" s="21" t="b">
        <f t="shared" si="3"/>
        <v>0</v>
      </c>
      <c r="AB576" s="20" t="b">
        <f t="shared" si="9"/>
        <v>0</v>
      </c>
      <c r="AC576" s="20" t="b">
        <f t="shared" si="10"/>
        <v>0</v>
      </c>
      <c r="AD576" s="20" t="b">
        <f t="shared" si="11"/>
        <v>0</v>
      </c>
      <c r="AE576" s="20" t="b">
        <f t="shared" si="12"/>
        <v>0</v>
      </c>
      <c r="AG576" s="20" t="b">
        <f t="shared" si="13"/>
        <v>0</v>
      </c>
      <c r="AH576" s="20" t="b">
        <f t="shared" si="14"/>
        <v>0</v>
      </c>
      <c r="AI576" s="20" t="b">
        <f t="shared" si="15"/>
        <v>0</v>
      </c>
    </row>
    <row r="577">
      <c r="A577" s="25" t="s">
        <v>113</v>
      </c>
      <c r="B577" s="26">
        <v>7500.0</v>
      </c>
      <c r="C577" s="25" t="s">
        <v>77</v>
      </c>
      <c r="D577" s="26" t="s">
        <v>61</v>
      </c>
      <c r="E577" s="26" t="s">
        <v>61</v>
      </c>
      <c r="F577" s="26" t="s">
        <v>61</v>
      </c>
      <c r="H577" s="20" t="b">
        <f t="shared" si="1"/>
        <v>0</v>
      </c>
      <c r="I577" s="21" t="b">
        <f t="shared" si="2"/>
        <v>0</v>
      </c>
      <c r="J577" s="21" t="b">
        <f t="shared" si="3"/>
        <v>0</v>
      </c>
      <c r="AB577" s="20" t="b">
        <f t="shared" si="9"/>
        <v>0</v>
      </c>
      <c r="AC577" s="20" t="b">
        <f t="shared" si="10"/>
        <v>0</v>
      </c>
      <c r="AD577" s="20" t="b">
        <f t="shared" si="11"/>
        <v>0</v>
      </c>
      <c r="AE577" s="20" t="b">
        <f t="shared" si="12"/>
        <v>0</v>
      </c>
      <c r="AG577" s="20" t="b">
        <f t="shared" si="13"/>
        <v>0</v>
      </c>
      <c r="AH577" s="20" t="b">
        <f t="shared" si="14"/>
        <v>0</v>
      </c>
      <c r="AI577" s="20" t="b">
        <f t="shared" si="15"/>
        <v>0</v>
      </c>
    </row>
    <row r="578">
      <c r="A578" s="25" t="s">
        <v>113</v>
      </c>
      <c r="B578" s="26">
        <v>9375.0</v>
      </c>
      <c r="C578" s="25" t="s">
        <v>60</v>
      </c>
      <c r="D578" s="26">
        <v>361.0</v>
      </c>
      <c r="E578" s="26" t="s">
        <v>61</v>
      </c>
      <c r="F578" s="26" t="s">
        <v>61</v>
      </c>
      <c r="H578" s="20" t="b">
        <f t="shared" si="1"/>
        <v>0</v>
      </c>
      <c r="I578" s="21" t="b">
        <f t="shared" si="2"/>
        <v>0</v>
      </c>
      <c r="J578" s="21" t="b">
        <f t="shared" si="3"/>
        <v>0</v>
      </c>
      <c r="AB578" s="20" t="b">
        <f t="shared" si="9"/>
        <v>0</v>
      </c>
      <c r="AC578" s="20" t="b">
        <f t="shared" si="10"/>
        <v>0</v>
      </c>
      <c r="AD578" s="20" t="b">
        <f t="shared" si="11"/>
        <v>0</v>
      </c>
      <c r="AE578" s="20" t="b">
        <f t="shared" si="12"/>
        <v>0</v>
      </c>
      <c r="AG578" s="20" t="b">
        <f t="shared" si="13"/>
        <v>0</v>
      </c>
      <c r="AH578" s="20" t="b">
        <f t="shared" si="14"/>
        <v>0</v>
      </c>
      <c r="AI578" s="20" t="b">
        <f t="shared" si="15"/>
        <v>0</v>
      </c>
    </row>
    <row r="579">
      <c r="A579" s="25" t="s">
        <v>113</v>
      </c>
      <c r="B579" s="26">
        <v>9375.0</v>
      </c>
      <c r="C579" s="25" t="s">
        <v>62</v>
      </c>
      <c r="D579" s="26" t="s">
        <v>61</v>
      </c>
      <c r="E579" s="26" t="s">
        <v>61</v>
      </c>
      <c r="F579" s="26" t="s">
        <v>61</v>
      </c>
      <c r="H579" s="20" t="b">
        <f t="shared" si="1"/>
        <v>0</v>
      </c>
      <c r="I579" s="21" t="b">
        <f t="shared" si="2"/>
        <v>0</v>
      </c>
      <c r="J579" s="21" t="b">
        <f t="shared" si="3"/>
        <v>0</v>
      </c>
      <c r="AB579" s="20" t="b">
        <f t="shared" si="9"/>
        <v>0</v>
      </c>
      <c r="AC579" s="20" t="b">
        <f t="shared" si="10"/>
        <v>0</v>
      </c>
      <c r="AD579" s="20" t="b">
        <f t="shared" si="11"/>
        <v>0</v>
      </c>
      <c r="AE579" s="20" t="b">
        <f t="shared" si="12"/>
        <v>0</v>
      </c>
      <c r="AG579" s="20" t="b">
        <f t="shared" si="13"/>
        <v>0</v>
      </c>
      <c r="AH579" s="20" t="b">
        <f t="shared" si="14"/>
        <v>0</v>
      </c>
      <c r="AI579" s="20" t="b">
        <f t="shared" si="15"/>
        <v>0</v>
      </c>
    </row>
    <row r="580">
      <c r="A580" s="25" t="s">
        <v>113</v>
      </c>
      <c r="B580" s="26">
        <v>9375.0</v>
      </c>
      <c r="C580" s="25" t="s">
        <v>63</v>
      </c>
      <c r="D580" s="26">
        <v>361.0</v>
      </c>
      <c r="E580" s="26" t="s">
        <v>61</v>
      </c>
      <c r="F580" s="26" t="s">
        <v>61</v>
      </c>
      <c r="H580" s="20" t="b">
        <f t="shared" si="1"/>
        <v>0</v>
      </c>
      <c r="I580" s="21" t="b">
        <f t="shared" si="2"/>
        <v>0</v>
      </c>
      <c r="J580" s="21" t="b">
        <f t="shared" si="3"/>
        <v>0</v>
      </c>
      <c r="AB580" s="20" t="b">
        <f t="shared" si="9"/>
        <v>0</v>
      </c>
      <c r="AC580" s="20" t="b">
        <f t="shared" si="10"/>
        <v>0</v>
      </c>
      <c r="AD580" s="20" t="b">
        <f t="shared" si="11"/>
        <v>0</v>
      </c>
      <c r="AE580" s="20" t="b">
        <f t="shared" si="12"/>
        <v>0</v>
      </c>
      <c r="AG580" s="20" t="b">
        <f t="shared" si="13"/>
        <v>0</v>
      </c>
      <c r="AH580" s="20" t="b">
        <f t="shared" si="14"/>
        <v>0</v>
      </c>
      <c r="AI580" s="20" t="b">
        <f t="shared" si="15"/>
        <v>0</v>
      </c>
    </row>
    <row r="581">
      <c r="A581" s="25" t="s">
        <v>113</v>
      </c>
      <c r="B581" s="26">
        <v>9375.0</v>
      </c>
      <c r="C581" s="25" t="s">
        <v>64</v>
      </c>
      <c r="D581" s="26">
        <v>0.0</v>
      </c>
      <c r="E581" s="26" t="s">
        <v>61</v>
      </c>
      <c r="F581" s="26" t="s">
        <v>61</v>
      </c>
      <c r="H581" s="20" t="b">
        <f t="shared" si="1"/>
        <v>0</v>
      </c>
      <c r="I581" s="21" t="b">
        <f t="shared" si="2"/>
        <v>0</v>
      </c>
      <c r="J581" s="21" t="b">
        <f t="shared" si="3"/>
        <v>0</v>
      </c>
      <c r="AB581" s="20" t="b">
        <f t="shared" si="9"/>
        <v>0</v>
      </c>
      <c r="AC581" s="20" t="b">
        <f t="shared" si="10"/>
        <v>0</v>
      </c>
      <c r="AD581" s="20" t="b">
        <f t="shared" si="11"/>
        <v>0</v>
      </c>
      <c r="AE581" s="20" t="b">
        <f t="shared" si="12"/>
        <v>0</v>
      </c>
      <c r="AG581" s="20" t="b">
        <f t="shared" si="13"/>
        <v>0</v>
      </c>
      <c r="AH581" s="20" t="b">
        <f t="shared" si="14"/>
        <v>0</v>
      </c>
      <c r="AI581" s="20" t="b">
        <f t="shared" si="15"/>
        <v>0</v>
      </c>
    </row>
    <row r="582">
      <c r="A582" s="25" t="s">
        <v>113</v>
      </c>
      <c r="B582" s="26">
        <v>9375.0</v>
      </c>
      <c r="C582" s="25" t="s">
        <v>65</v>
      </c>
      <c r="D582" s="26">
        <v>0.0</v>
      </c>
      <c r="E582" s="26" t="s">
        <v>61</v>
      </c>
      <c r="F582" s="26" t="s">
        <v>61</v>
      </c>
      <c r="H582" s="20" t="b">
        <f t="shared" si="1"/>
        <v>0</v>
      </c>
      <c r="I582" s="21" t="b">
        <f t="shared" si="2"/>
        <v>0</v>
      </c>
      <c r="J582" s="21" t="b">
        <f t="shared" si="3"/>
        <v>0</v>
      </c>
      <c r="AB582" s="20" t="b">
        <f t="shared" si="9"/>
        <v>0</v>
      </c>
      <c r="AC582" s="20" t="b">
        <f t="shared" si="10"/>
        <v>0</v>
      </c>
      <c r="AD582" s="20" t="b">
        <f t="shared" si="11"/>
        <v>0</v>
      </c>
      <c r="AE582" s="20" t="b">
        <f t="shared" si="12"/>
        <v>0</v>
      </c>
      <c r="AG582" s="20" t="b">
        <f t="shared" si="13"/>
        <v>0</v>
      </c>
      <c r="AH582" s="20" t="b">
        <f t="shared" si="14"/>
        <v>0</v>
      </c>
      <c r="AI582" s="20" t="b">
        <f t="shared" si="15"/>
        <v>0</v>
      </c>
    </row>
    <row r="583">
      <c r="A583" s="25" t="s">
        <v>113</v>
      </c>
      <c r="B583" s="26">
        <v>9375.0</v>
      </c>
      <c r="C583" s="25" t="s">
        <v>66</v>
      </c>
      <c r="D583" s="26" t="s">
        <v>61</v>
      </c>
      <c r="E583" s="26" t="s">
        <v>61</v>
      </c>
      <c r="F583" s="25" t="s">
        <v>61</v>
      </c>
      <c r="H583" s="20" t="b">
        <f t="shared" si="1"/>
        <v>0</v>
      </c>
      <c r="I583" s="21" t="b">
        <f t="shared" si="2"/>
        <v>0</v>
      </c>
      <c r="J583" s="21" t="b">
        <f t="shared" si="3"/>
        <v>0</v>
      </c>
      <c r="AB583" s="20" t="b">
        <f t="shared" si="9"/>
        <v>0</v>
      </c>
      <c r="AC583" s="20" t="b">
        <f t="shared" si="10"/>
        <v>0</v>
      </c>
      <c r="AD583" s="20" t="b">
        <f t="shared" si="11"/>
        <v>0</v>
      </c>
      <c r="AE583" s="20" t="b">
        <f t="shared" si="12"/>
        <v>0</v>
      </c>
      <c r="AG583" s="20" t="b">
        <f t="shared" si="13"/>
        <v>0</v>
      </c>
      <c r="AH583" s="20" t="b">
        <f t="shared" si="14"/>
        <v>0</v>
      </c>
      <c r="AI583" s="20" t="b">
        <f t="shared" si="15"/>
        <v>0</v>
      </c>
    </row>
    <row r="584">
      <c r="A584" s="25" t="s">
        <v>113</v>
      </c>
      <c r="B584" s="26">
        <v>9375.0</v>
      </c>
      <c r="C584" s="25" t="s">
        <v>67</v>
      </c>
      <c r="D584" s="26">
        <v>209.0</v>
      </c>
      <c r="E584" s="26" t="s">
        <v>61</v>
      </c>
      <c r="F584" s="26" t="s">
        <v>61</v>
      </c>
      <c r="H584" s="20" t="b">
        <f t="shared" si="1"/>
        <v>0</v>
      </c>
      <c r="I584" s="21" t="b">
        <f t="shared" si="2"/>
        <v>0</v>
      </c>
      <c r="J584" s="21" t="b">
        <f t="shared" si="3"/>
        <v>0</v>
      </c>
      <c r="AB584" s="20" t="b">
        <f t="shared" si="9"/>
        <v>0</v>
      </c>
      <c r="AC584" s="20" t="b">
        <f t="shared" si="10"/>
        <v>0</v>
      </c>
      <c r="AD584" s="20" t="b">
        <f t="shared" si="11"/>
        <v>0</v>
      </c>
      <c r="AE584" s="20" t="b">
        <f t="shared" si="12"/>
        <v>0</v>
      </c>
      <c r="AG584" s="20" t="b">
        <f t="shared" si="13"/>
        <v>0</v>
      </c>
      <c r="AH584" s="20" t="b">
        <f t="shared" si="14"/>
        <v>0</v>
      </c>
      <c r="AI584" s="20" t="b">
        <f t="shared" si="15"/>
        <v>0</v>
      </c>
    </row>
    <row r="585">
      <c r="A585" s="25" t="s">
        <v>113</v>
      </c>
      <c r="B585" s="26">
        <v>9375.0</v>
      </c>
      <c r="C585" s="25" t="s">
        <v>68</v>
      </c>
      <c r="D585" s="26">
        <v>0.0</v>
      </c>
      <c r="E585" s="26" t="s">
        <v>61</v>
      </c>
      <c r="F585" s="26" t="s">
        <v>61</v>
      </c>
      <c r="H585" s="20" t="b">
        <f t="shared" si="1"/>
        <v>0</v>
      </c>
      <c r="I585" s="21" t="b">
        <f t="shared" si="2"/>
        <v>0</v>
      </c>
      <c r="J585" s="21" t="b">
        <f t="shared" si="3"/>
        <v>0</v>
      </c>
      <c r="AB585" s="20" t="b">
        <f t="shared" si="9"/>
        <v>0</v>
      </c>
      <c r="AC585" s="20" t="b">
        <f t="shared" si="10"/>
        <v>0</v>
      </c>
      <c r="AD585" s="20" t="b">
        <f t="shared" si="11"/>
        <v>0</v>
      </c>
      <c r="AE585" s="20" t="b">
        <f t="shared" si="12"/>
        <v>0</v>
      </c>
      <c r="AG585" s="20" t="b">
        <f t="shared" si="13"/>
        <v>0</v>
      </c>
      <c r="AH585" s="20" t="b">
        <f t="shared" si="14"/>
        <v>0</v>
      </c>
      <c r="AI585" s="20" t="b">
        <f t="shared" si="15"/>
        <v>0</v>
      </c>
    </row>
    <row r="586">
      <c r="A586" s="25" t="s">
        <v>113</v>
      </c>
      <c r="B586" s="26">
        <v>9375.0</v>
      </c>
      <c r="C586" s="25" t="s">
        <v>69</v>
      </c>
      <c r="D586" s="26">
        <v>0.0</v>
      </c>
      <c r="E586" s="26" t="s">
        <v>61</v>
      </c>
      <c r="F586" s="26" t="s">
        <v>61</v>
      </c>
      <c r="H586" s="20" t="b">
        <f t="shared" si="1"/>
        <v>0</v>
      </c>
      <c r="I586" s="21" t="b">
        <f t="shared" si="2"/>
        <v>0</v>
      </c>
      <c r="J586" s="21" t="b">
        <f t="shared" si="3"/>
        <v>0</v>
      </c>
      <c r="AB586" s="20" t="b">
        <f t="shared" si="9"/>
        <v>0</v>
      </c>
      <c r="AC586" s="20">
        <f t="shared" si="10"/>
        <v>0</v>
      </c>
      <c r="AD586" s="20" t="str">
        <f t="shared" si="11"/>
        <v>none</v>
      </c>
      <c r="AE586" s="20" t="str">
        <f t="shared" si="12"/>
        <v>none</v>
      </c>
      <c r="AG586" s="20" t="b">
        <f t="shared" si="13"/>
        <v>0</v>
      </c>
      <c r="AH586" s="20" t="b">
        <f t="shared" si="14"/>
        <v>0</v>
      </c>
      <c r="AI586" s="20" t="b">
        <f t="shared" si="15"/>
        <v>0</v>
      </c>
    </row>
    <row r="587">
      <c r="A587" s="25" t="s">
        <v>113</v>
      </c>
      <c r="B587" s="26">
        <v>9375.0</v>
      </c>
      <c r="C587" s="25" t="s">
        <v>70</v>
      </c>
      <c r="D587" s="26">
        <v>0.0</v>
      </c>
      <c r="E587" s="26" t="s">
        <v>61</v>
      </c>
      <c r="F587" s="26" t="s">
        <v>61</v>
      </c>
      <c r="H587" s="20" t="b">
        <f t="shared" si="1"/>
        <v>0</v>
      </c>
      <c r="I587" s="21" t="b">
        <f t="shared" si="2"/>
        <v>0</v>
      </c>
      <c r="J587" s="21" t="b">
        <f t="shared" si="3"/>
        <v>0</v>
      </c>
      <c r="AB587" s="20" t="b">
        <f t="shared" si="9"/>
        <v>0</v>
      </c>
      <c r="AC587" s="20" t="b">
        <f t="shared" si="10"/>
        <v>0</v>
      </c>
      <c r="AD587" s="20" t="b">
        <f t="shared" si="11"/>
        <v>0</v>
      </c>
      <c r="AE587" s="20" t="b">
        <f t="shared" si="12"/>
        <v>0</v>
      </c>
      <c r="AG587" s="20" t="b">
        <f t="shared" si="13"/>
        <v>0</v>
      </c>
      <c r="AH587" s="20" t="b">
        <f t="shared" si="14"/>
        <v>0</v>
      </c>
      <c r="AI587" s="20" t="b">
        <f t="shared" si="15"/>
        <v>0</v>
      </c>
    </row>
    <row r="588">
      <c r="A588" s="25" t="s">
        <v>113</v>
      </c>
      <c r="B588" s="26">
        <v>9375.0</v>
      </c>
      <c r="C588" s="25" t="s">
        <v>71</v>
      </c>
      <c r="D588" s="27">
        <v>0.0019560185185185184</v>
      </c>
      <c r="E588" s="26" t="s">
        <v>61</v>
      </c>
      <c r="F588" s="26" t="s">
        <v>61</v>
      </c>
      <c r="H588" s="20" t="b">
        <f t="shared" si="1"/>
        <v>0</v>
      </c>
      <c r="I588" s="21" t="b">
        <f t="shared" si="2"/>
        <v>0</v>
      </c>
      <c r="J588" s="21" t="b">
        <f t="shared" si="3"/>
        <v>0</v>
      </c>
      <c r="AB588" s="20" t="b">
        <f t="shared" si="9"/>
        <v>0</v>
      </c>
      <c r="AC588" s="20" t="b">
        <f t="shared" si="10"/>
        <v>0</v>
      </c>
      <c r="AD588" s="20" t="b">
        <f t="shared" si="11"/>
        <v>0</v>
      </c>
      <c r="AE588" s="20" t="b">
        <f t="shared" si="12"/>
        <v>0</v>
      </c>
      <c r="AG588" s="20" t="b">
        <f t="shared" si="13"/>
        <v>0</v>
      </c>
      <c r="AH588" s="20" t="b">
        <f t="shared" si="14"/>
        <v>0</v>
      </c>
      <c r="AI588" s="20" t="b">
        <f t="shared" si="15"/>
        <v>0</v>
      </c>
    </row>
    <row r="589">
      <c r="A589" s="25" t="s">
        <v>113</v>
      </c>
      <c r="B589" s="26">
        <v>9375.0</v>
      </c>
      <c r="C589" s="25" t="s">
        <v>72</v>
      </c>
      <c r="D589" s="28">
        <v>0.0024305555555555556</v>
      </c>
      <c r="E589" s="25" t="s">
        <v>61</v>
      </c>
      <c r="F589" s="25" t="s">
        <v>61</v>
      </c>
      <c r="H589" s="20" t="b">
        <f t="shared" si="1"/>
        <v>0</v>
      </c>
      <c r="I589" s="21" t="b">
        <f t="shared" si="2"/>
        <v>0</v>
      </c>
      <c r="J589" s="21" t="b">
        <f t="shared" si="3"/>
        <v>0</v>
      </c>
      <c r="AB589" s="20" t="b">
        <f t="shared" si="9"/>
        <v>0</v>
      </c>
      <c r="AC589" s="20" t="b">
        <f t="shared" si="10"/>
        <v>0</v>
      </c>
      <c r="AD589" s="20" t="b">
        <f t="shared" si="11"/>
        <v>0</v>
      </c>
      <c r="AE589" s="20" t="b">
        <f t="shared" si="12"/>
        <v>0</v>
      </c>
      <c r="AG589" s="20" t="b">
        <f t="shared" si="13"/>
        <v>0</v>
      </c>
      <c r="AH589" s="20" t="b">
        <f t="shared" si="14"/>
        <v>0</v>
      </c>
      <c r="AI589" s="20" t="b">
        <f t="shared" si="15"/>
        <v>0</v>
      </c>
    </row>
    <row r="590">
      <c r="A590" s="25" t="s">
        <v>113</v>
      </c>
      <c r="B590" s="26">
        <v>9375.0</v>
      </c>
      <c r="C590" s="25" t="s">
        <v>71</v>
      </c>
      <c r="D590" s="26">
        <v>5105.488</v>
      </c>
      <c r="E590" s="26" t="s">
        <v>61</v>
      </c>
      <c r="F590" s="26" t="s">
        <v>61</v>
      </c>
      <c r="H590" s="20" t="b">
        <f t="shared" si="1"/>
        <v>0</v>
      </c>
      <c r="I590" s="21" t="b">
        <f t="shared" si="2"/>
        <v>0</v>
      </c>
      <c r="J590" s="21" t="b">
        <f t="shared" si="3"/>
        <v>0</v>
      </c>
      <c r="AB590" s="20" t="b">
        <f t="shared" si="9"/>
        <v>0</v>
      </c>
      <c r="AC590" s="20" t="b">
        <f t="shared" si="10"/>
        <v>0</v>
      </c>
      <c r="AD590" s="20" t="b">
        <f t="shared" si="11"/>
        <v>0</v>
      </c>
      <c r="AE590" s="20" t="b">
        <f t="shared" si="12"/>
        <v>0</v>
      </c>
      <c r="AG590" s="20" t="b">
        <f t="shared" si="13"/>
        <v>0</v>
      </c>
      <c r="AH590" s="20" t="b">
        <f t="shared" si="14"/>
        <v>0</v>
      </c>
      <c r="AI590" s="20" t="b">
        <f t="shared" si="15"/>
        <v>0</v>
      </c>
    </row>
    <row r="591">
      <c r="A591" s="25" t="s">
        <v>113</v>
      </c>
      <c r="B591" s="26">
        <v>9375.0</v>
      </c>
      <c r="C591" s="25" t="s">
        <v>72</v>
      </c>
      <c r="D591" s="25">
        <v>6000.613</v>
      </c>
      <c r="E591" s="25" t="s">
        <v>61</v>
      </c>
      <c r="F591" s="25" t="s">
        <v>61</v>
      </c>
      <c r="H591" s="20" t="b">
        <f t="shared" si="1"/>
        <v>0</v>
      </c>
      <c r="I591" s="21" t="b">
        <f t="shared" si="2"/>
        <v>0</v>
      </c>
      <c r="J591" s="21" t="b">
        <f t="shared" si="3"/>
        <v>0</v>
      </c>
      <c r="AB591" s="20" t="b">
        <f t="shared" si="9"/>
        <v>0</v>
      </c>
      <c r="AC591" s="20" t="b">
        <f t="shared" si="10"/>
        <v>0</v>
      </c>
      <c r="AD591" s="20" t="b">
        <f t="shared" si="11"/>
        <v>0</v>
      </c>
      <c r="AE591" s="20" t="b">
        <f t="shared" si="12"/>
        <v>0</v>
      </c>
      <c r="AG591" s="20" t="b">
        <f t="shared" si="13"/>
        <v>0</v>
      </c>
      <c r="AH591" s="20" t="b">
        <f t="shared" si="14"/>
        <v>0</v>
      </c>
      <c r="AI591" s="20" t="b">
        <f t="shared" si="15"/>
        <v>0</v>
      </c>
    </row>
    <row r="592">
      <c r="A592" s="25" t="s">
        <v>113</v>
      </c>
      <c r="B592" s="26">
        <v>9375.0</v>
      </c>
      <c r="C592" s="25" t="s">
        <v>73</v>
      </c>
      <c r="D592" s="25" t="s">
        <v>74</v>
      </c>
      <c r="E592" s="25" t="s">
        <v>61</v>
      </c>
      <c r="F592" s="25" t="s">
        <v>61</v>
      </c>
      <c r="H592" s="20" t="b">
        <f t="shared" si="1"/>
        <v>0</v>
      </c>
      <c r="I592" s="21" t="b">
        <f t="shared" si="2"/>
        <v>0</v>
      </c>
      <c r="J592" s="21" t="b">
        <f t="shared" si="3"/>
        <v>0</v>
      </c>
      <c r="AB592" s="20" t="b">
        <f t="shared" si="9"/>
        <v>0</v>
      </c>
      <c r="AC592" s="20" t="b">
        <f t="shared" si="10"/>
        <v>0</v>
      </c>
      <c r="AD592" s="20" t="b">
        <f t="shared" si="11"/>
        <v>0</v>
      </c>
      <c r="AE592" s="20" t="b">
        <f t="shared" si="12"/>
        <v>0</v>
      </c>
      <c r="AG592" s="20" t="b">
        <f t="shared" si="13"/>
        <v>0</v>
      </c>
      <c r="AH592" s="20" t="b">
        <f t="shared" si="14"/>
        <v>0</v>
      </c>
      <c r="AI592" s="20" t="b">
        <f t="shared" si="15"/>
        <v>0</v>
      </c>
    </row>
    <row r="593">
      <c r="A593" s="25" t="s">
        <v>113</v>
      </c>
      <c r="B593" s="26">
        <v>9375.0</v>
      </c>
      <c r="C593" s="25" t="s">
        <v>75</v>
      </c>
      <c r="D593" s="25">
        <v>-1.444</v>
      </c>
      <c r="E593" s="25" t="s">
        <v>61</v>
      </c>
      <c r="F593" s="25" t="s">
        <v>61</v>
      </c>
      <c r="H593" s="20">
        <f t="shared" si="1"/>
        <v>10819</v>
      </c>
      <c r="I593" s="21" t="b">
        <f t="shared" si="2"/>
        <v>0</v>
      </c>
      <c r="J593" s="21" t="b">
        <f t="shared" si="3"/>
        <v>0</v>
      </c>
      <c r="AB593" s="20" t="b">
        <f t="shared" si="9"/>
        <v>0</v>
      </c>
      <c r="AC593" s="20" t="b">
        <f t="shared" si="10"/>
        <v>0</v>
      </c>
      <c r="AD593" s="20" t="b">
        <f t="shared" si="11"/>
        <v>0</v>
      </c>
      <c r="AE593" s="20" t="b">
        <f t="shared" si="12"/>
        <v>0</v>
      </c>
      <c r="AG593" s="20" t="b">
        <f t="shared" si="13"/>
        <v>0</v>
      </c>
      <c r="AH593" s="20" t="b">
        <f t="shared" si="14"/>
        <v>0</v>
      </c>
      <c r="AI593" s="20" t="b">
        <f t="shared" si="15"/>
        <v>0</v>
      </c>
    </row>
    <row r="594">
      <c r="A594" s="25" t="s">
        <v>113</v>
      </c>
      <c r="B594" s="26">
        <v>9375.0</v>
      </c>
      <c r="C594" s="25" t="s">
        <v>76</v>
      </c>
      <c r="D594" s="26" t="s">
        <v>61</v>
      </c>
      <c r="E594" s="26" t="s">
        <v>61</v>
      </c>
      <c r="F594" s="26" t="s">
        <v>61</v>
      </c>
      <c r="H594" s="20" t="b">
        <f t="shared" si="1"/>
        <v>0</v>
      </c>
      <c r="I594" s="21" t="b">
        <f t="shared" si="2"/>
        <v>0</v>
      </c>
      <c r="J594" s="21" t="b">
        <f t="shared" si="3"/>
        <v>0</v>
      </c>
      <c r="AB594" s="20" t="b">
        <f t="shared" si="9"/>
        <v>0</v>
      </c>
      <c r="AC594" s="20" t="b">
        <f t="shared" si="10"/>
        <v>0</v>
      </c>
      <c r="AD594" s="20" t="b">
        <f t="shared" si="11"/>
        <v>0</v>
      </c>
      <c r="AE594" s="20" t="b">
        <f t="shared" si="12"/>
        <v>0</v>
      </c>
      <c r="AG594" s="20" t="b">
        <f t="shared" si="13"/>
        <v>0</v>
      </c>
      <c r="AH594" s="20" t="b">
        <f t="shared" si="14"/>
        <v>0</v>
      </c>
      <c r="AI594" s="20" t="b">
        <f t="shared" si="15"/>
        <v>0</v>
      </c>
    </row>
    <row r="595">
      <c r="A595" s="25" t="s">
        <v>113</v>
      </c>
      <c r="B595" s="26">
        <v>9375.0</v>
      </c>
      <c r="C595" s="25" t="s">
        <v>77</v>
      </c>
      <c r="D595" s="26" t="s">
        <v>61</v>
      </c>
      <c r="E595" s="26" t="s">
        <v>61</v>
      </c>
      <c r="F595" s="26" t="s">
        <v>61</v>
      </c>
      <c r="H595" s="20" t="b">
        <f t="shared" si="1"/>
        <v>0</v>
      </c>
      <c r="I595" s="21" t="b">
        <f t="shared" si="2"/>
        <v>0</v>
      </c>
      <c r="J595" s="21" t="b">
        <f t="shared" si="3"/>
        <v>0</v>
      </c>
      <c r="AB595" s="20" t="b">
        <f t="shared" si="9"/>
        <v>0</v>
      </c>
      <c r="AC595" s="20" t="b">
        <f t="shared" si="10"/>
        <v>0</v>
      </c>
      <c r="AD595" s="20" t="b">
        <f t="shared" si="11"/>
        <v>0</v>
      </c>
      <c r="AE595" s="20" t="b">
        <f t="shared" si="12"/>
        <v>0</v>
      </c>
      <c r="AG595" s="20" t="b">
        <f t="shared" si="13"/>
        <v>0</v>
      </c>
      <c r="AH595" s="20" t="b">
        <f t="shared" si="14"/>
        <v>0</v>
      </c>
      <c r="AI595" s="20" t="b">
        <f t="shared" si="15"/>
        <v>0</v>
      </c>
    </row>
    <row r="596">
      <c r="A596" s="25" t="s">
        <v>113</v>
      </c>
      <c r="B596" s="26">
        <v>10312.0</v>
      </c>
      <c r="C596" s="25" t="s">
        <v>60</v>
      </c>
      <c r="D596" s="26">
        <v>356.0</v>
      </c>
      <c r="E596" s="26" t="s">
        <v>61</v>
      </c>
      <c r="F596" s="26" t="s">
        <v>61</v>
      </c>
      <c r="H596" s="20" t="b">
        <f t="shared" si="1"/>
        <v>0</v>
      </c>
      <c r="I596" s="21" t="b">
        <f t="shared" si="2"/>
        <v>0</v>
      </c>
      <c r="J596" s="21" t="b">
        <f t="shared" si="3"/>
        <v>0</v>
      </c>
      <c r="AB596" s="20" t="b">
        <f t="shared" si="9"/>
        <v>0</v>
      </c>
      <c r="AC596" s="20" t="b">
        <f t="shared" si="10"/>
        <v>0</v>
      </c>
      <c r="AD596" s="20" t="b">
        <f t="shared" si="11"/>
        <v>0</v>
      </c>
      <c r="AE596" s="20" t="b">
        <f t="shared" si="12"/>
        <v>0</v>
      </c>
      <c r="AG596" s="20" t="b">
        <f t="shared" si="13"/>
        <v>0</v>
      </c>
      <c r="AH596" s="20" t="b">
        <f t="shared" si="14"/>
        <v>0</v>
      </c>
      <c r="AI596" s="20" t="b">
        <f t="shared" si="15"/>
        <v>0</v>
      </c>
    </row>
    <row r="597">
      <c r="A597" s="25" t="s">
        <v>113</v>
      </c>
      <c r="B597" s="26">
        <v>10312.0</v>
      </c>
      <c r="C597" s="25" t="s">
        <v>62</v>
      </c>
      <c r="D597" s="26" t="s">
        <v>61</v>
      </c>
      <c r="E597" s="26" t="s">
        <v>61</v>
      </c>
      <c r="F597" s="26" t="s">
        <v>61</v>
      </c>
      <c r="H597" s="20" t="b">
        <f t="shared" si="1"/>
        <v>0</v>
      </c>
      <c r="I597" s="21" t="b">
        <f t="shared" si="2"/>
        <v>0</v>
      </c>
      <c r="J597" s="21" t="b">
        <f t="shared" si="3"/>
        <v>0</v>
      </c>
      <c r="AB597" s="20" t="b">
        <f t="shared" si="9"/>
        <v>0</v>
      </c>
      <c r="AC597" s="20" t="b">
        <f t="shared" si="10"/>
        <v>0</v>
      </c>
      <c r="AD597" s="20" t="b">
        <f t="shared" si="11"/>
        <v>0</v>
      </c>
      <c r="AE597" s="20" t="b">
        <f t="shared" si="12"/>
        <v>0</v>
      </c>
      <c r="AG597" s="20" t="b">
        <f t="shared" si="13"/>
        <v>0</v>
      </c>
      <c r="AH597" s="20" t="b">
        <f t="shared" si="14"/>
        <v>0</v>
      </c>
      <c r="AI597" s="20" t="b">
        <f t="shared" si="15"/>
        <v>0</v>
      </c>
    </row>
    <row r="598">
      <c r="A598" s="25" t="s">
        <v>113</v>
      </c>
      <c r="B598" s="26">
        <v>10312.0</v>
      </c>
      <c r="C598" s="25" t="s">
        <v>63</v>
      </c>
      <c r="D598" s="26">
        <v>356.0</v>
      </c>
      <c r="E598" s="26" t="s">
        <v>61</v>
      </c>
      <c r="F598" s="26" t="s">
        <v>61</v>
      </c>
      <c r="H598" s="20" t="b">
        <f t="shared" si="1"/>
        <v>0</v>
      </c>
      <c r="I598" s="21" t="b">
        <f t="shared" si="2"/>
        <v>0</v>
      </c>
      <c r="J598" s="21" t="b">
        <f t="shared" si="3"/>
        <v>0</v>
      </c>
      <c r="AB598" s="20" t="b">
        <f t="shared" si="9"/>
        <v>0</v>
      </c>
      <c r="AC598" s="20" t="b">
        <f t="shared" si="10"/>
        <v>0</v>
      </c>
      <c r="AD598" s="20" t="b">
        <f t="shared" si="11"/>
        <v>0</v>
      </c>
      <c r="AE598" s="20" t="b">
        <f t="shared" si="12"/>
        <v>0</v>
      </c>
      <c r="AG598" s="20" t="b">
        <f t="shared" si="13"/>
        <v>0</v>
      </c>
      <c r="AH598" s="20" t="b">
        <f t="shared" si="14"/>
        <v>0</v>
      </c>
      <c r="AI598" s="20" t="b">
        <f t="shared" si="15"/>
        <v>0</v>
      </c>
    </row>
    <row r="599">
      <c r="A599" s="25" t="s">
        <v>113</v>
      </c>
      <c r="B599" s="26">
        <v>10312.0</v>
      </c>
      <c r="C599" s="25" t="s">
        <v>64</v>
      </c>
      <c r="D599" s="26">
        <v>0.0</v>
      </c>
      <c r="E599" s="26" t="s">
        <v>61</v>
      </c>
      <c r="F599" s="26" t="s">
        <v>61</v>
      </c>
      <c r="H599" s="20" t="b">
        <f t="shared" si="1"/>
        <v>0</v>
      </c>
      <c r="I599" s="21" t="b">
        <f t="shared" si="2"/>
        <v>0</v>
      </c>
      <c r="J599" s="21" t="b">
        <f t="shared" si="3"/>
        <v>0</v>
      </c>
      <c r="AB599" s="20" t="b">
        <f t="shared" si="9"/>
        <v>0</v>
      </c>
      <c r="AC599" s="20" t="b">
        <f t="shared" si="10"/>
        <v>0</v>
      </c>
      <c r="AD599" s="20" t="b">
        <f t="shared" si="11"/>
        <v>0</v>
      </c>
      <c r="AE599" s="20" t="b">
        <f t="shared" si="12"/>
        <v>0</v>
      </c>
      <c r="AG599" s="20" t="b">
        <f t="shared" si="13"/>
        <v>0</v>
      </c>
      <c r="AH599" s="20" t="b">
        <f t="shared" si="14"/>
        <v>0</v>
      </c>
      <c r="AI599" s="20" t="b">
        <f t="shared" si="15"/>
        <v>0</v>
      </c>
    </row>
    <row r="600">
      <c r="A600" s="25" t="s">
        <v>113</v>
      </c>
      <c r="B600" s="26">
        <v>10312.0</v>
      </c>
      <c r="C600" s="25" t="s">
        <v>65</v>
      </c>
      <c r="D600" s="26">
        <v>0.0</v>
      </c>
      <c r="E600" s="26" t="s">
        <v>61</v>
      </c>
      <c r="F600" s="26" t="s">
        <v>61</v>
      </c>
      <c r="H600" s="20" t="b">
        <f t="shared" si="1"/>
        <v>0</v>
      </c>
      <c r="I600" s="21" t="b">
        <f t="shared" si="2"/>
        <v>0</v>
      </c>
      <c r="J600" s="21" t="b">
        <f t="shared" si="3"/>
        <v>0</v>
      </c>
      <c r="AB600" s="20" t="b">
        <f t="shared" si="9"/>
        <v>0</v>
      </c>
      <c r="AC600" s="20" t="b">
        <f t="shared" si="10"/>
        <v>0</v>
      </c>
      <c r="AD600" s="20" t="b">
        <f t="shared" si="11"/>
        <v>0</v>
      </c>
      <c r="AE600" s="20" t="b">
        <f t="shared" si="12"/>
        <v>0</v>
      </c>
      <c r="AG600" s="20" t="b">
        <f t="shared" si="13"/>
        <v>0</v>
      </c>
      <c r="AH600" s="20" t="b">
        <f t="shared" si="14"/>
        <v>0</v>
      </c>
      <c r="AI600" s="20" t="b">
        <f t="shared" si="15"/>
        <v>0</v>
      </c>
    </row>
    <row r="601">
      <c r="A601" s="25" t="s">
        <v>113</v>
      </c>
      <c r="B601" s="26">
        <v>10312.0</v>
      </c>
      <c r="C601" s="25" t="s">
        <v>66</v>
      </c>
      <c r="D601" s="26" t="s">
        <v>61</v>
      </c>
      <c r="E601" s="26" t="s">
        <v>61</v>
      </c>
      <c r="F601" s="26" t="s">
        <v>61</v>
      </c>
      <c r="H601" s="20" t="b">
        <f t="shared" si="1"/>
        <v>0</v>
      </c>
      <c r="I601" s="21" t="b">
        <f t="shared" si="2"/>
        <v>0</v>
      </c>
      <c r="J601" s="21" t="b">
        <f t="shared" si="3"/>
        <v>0</v>
      </c>
      <c r="AB601" s="20" t="b">
        <f t="shared" si="9"/>
        <v>0</v>
      </c>
      <c r="AC601" s="20" t="b">
        <f t="shared" si="10"/>
        <v>0</v>
      </c>
      <c r="AD601" s="20" t="b">
        <f t="shared" si="11"/>
        <v>0</v>
      </c>
      <c r="AE601" s="20" t="b">
        <f t="shared" si="12"/>
        <v>0</v>
      </c>
      <c r="AG601" s="20" t="b">
        <f t="shared" si="13"/>
        <v>0</v>
      </c>
      <c r="AH601" s="20" t="b">
        <f t="shared" si="14"/>
        <v>0</v>
      </c>
      <c r="AI601" s="20" t="b">
        <f t="shared" si="15"/>
        <v>0</v>
      </c>
    </row>
    <row r="602">
      <c r="A602" s="25" t="s">
        <v>113</v>
      </c>
      <c r="B602" s="26">
        <v>10312.0</v>
      </c>
      <c r="C602" s="25" t="s">
        <v>67</v>
      </c>
      <c r="D602" s="26">
        <v>209.0</v>
      </c>
      <c r="E602" s="26" t="s">
        <v>61</v>
      </c>
      <c r="F602" s="26" t="s">
        <v>61</v>
      </c>
      <c r="H602" s="20" t="b">
        <f t="shared" si="1"/>
        <v>0</v>
      </c>
      <c r="I602" s="21" t="b">
        <f t="shared" si="2"/>
        <v>0</v>
      </c>
      <c r="J602" s="21" t="b">
        <f t="shared" si="3"/>
        <v>0</v>
      </c>
      <c r="AB602" s="20" t="b">
        <f t="shared" si="9"/>
        <v>0</v>
      </c>
      <c r="AC602" s="20" t="b">
        <f t="shared" si="10"/>
        <v>0</v>
      </c>
      <c r="AD602" s="20" t="b">
        <f t="shared" si="11"/>
        <v>0</v>
      </c>
      <c r="AE602" s="20" t="b">
        <f t="shared" si="12"/>
        <v>0</v>
      </c>
      <c r="AG602" s="20" t="b">
        <f t="shared" si="13"/>
        <v>0</v>
      </c>
      <c r="AH602" s="20" t="b">
        <f t="shared" si="14"/>
        <v>0</v>
      </c>
      <c r="AI602" s="20" t="b">
        <f t="shared" si="15"/>
        <v>0</v>
      </c>
    </row>
    <row r="603">
      <c r="A603" s="25" t="s">
        <v>113</v>
      </c>
      <c r="B603" s="26">
        <v>10312.0</v>
      </c>
      <c r="C603" s="25" t="s">
        <v>68</v>
      </c>
      <c r="D603" s="26">
        <v>0.0</v>
      </c>
      <c r="E603" s="26" t="s">
        <v>61</v>
      </c>
      <c r="F603" s="26" t="s">
        <v>61</v>
      </c>
      <c r="H603" s="20" t="b">
        <f t="shared" si="1"/>
        <v>0</v>
      </c>
      <c r="I603" s="21" t="b">
        <f t="shared" si="2"/>
        <v>0</v>
      </c>
      <c r="J603" s="21" t="b">
        <f t="shared" si="3"/>
        <v>0</v>
      </c>
      <c r="AB603" s="20" t="b">
        <f t="shared" si="9"/>
        <v>0</v>
      </c>
      <c r="AC603" s="20" t="b">
        <f t="shared" si="10"/>
        <v>0</v>
      </c>
      <c r="AD603" s="20" t="b">
        <f t="shared" si="11"/>
        <v>0</v>
      </c>
      <c r="AE603" s="20" t="b">
        <f t="shared" si="12"/>
        <v>0</v>
      </c>
      <c r="AG603" s="20" t="b">
        <f t="shared" si="13"/>
        <v>0</v>
      </c>
      <c r="AH603" s="20" t="b">
        <f t="shared" si="14"/>
        <v>0</v>
      </c>
      <c r="AI603" s="20" t="b">
        <f t="shared" si="15"/>
        <v>0</v>
      </c>
    </row>
    <row r="604">
      <c r="A604" s="25" t="s">
        <v>113</v>
      </c>
      <c r="B604" s="26">
        <v>10312.0</v>
      </c>
      <c r="C604" s="25" t="s">
        <v>69</v>
      </c>
      <c r="D604" s="26">
        <v>0.0</v>
      </c>
      <c r="E604" s="26" t="s">
        <v>61</v>
      </c>
      <c r="F604" s="26" t="s">
        <v>61</v>
      </c>
      <c r="H604" s="20" t="b">
        <f t="shared" si="1"/>
        <v>0</v>
      </c>
      <c r="I604" s="21" t="b">
        <f t="shared" si="2"/>
        <v>0</v>
      </c>
      <c r="J604" s="21" t="b">
        <f t="shared" si="3"/>
        <v>0</v>
      </c>
      <c r="AB604" s="20" t="b">
        <f t="shared" si="9"/>
        <v>0</v>
      </c>
      <c r="AC604" s="20">
        <f t="shared" si="10"/>
        <v>0</v>
      </c>
      <c r="AD604" s="20" t="str">
        <f t="shared" si="11"/>
        <v>none</v>
      </c>
      <c r="AE604" s="20" t="str">
        <f t="shared" si="12"/>
        <v>none</v>
      </c>
      <c r="AG604" s="20" t="b">
        <f t="shared" si="13"/>
        <v>0</v>
      </c>
      <c r="AH604" s="20" t="b">
        <f t="shared" si="14"/>
        <v>0</v>
      </c>
      <c r="AI604" s="20" t="b">
        <f t="shared" si="15"/>
        <v>0</v>
      </c>
    </row>
    <row r="605">
      <c r="A605" s="25" t="s">
        <v>113</v>
      </c>
      <c r="B605" s="26">
        <v>10312.0</v>
      </c>
      <c r="C605" s="25" t="s">
        <v>70</v>
      </c>
      <c r="D605" s="26">
        <v>0.0</v>
      </c>
      <c r="E605" s="26" t="s">
        <v>61</v>
      </c>
      <c r="F605" s="26" t="s">
        <v>61</v>
      </c>
      <c r="H605" s="20" t="b">
        <f t="shared" si="1"/>
        <v>0</v>
      </c>
      <c r="I605" s="21" t="b">
        <f t="shared" si="2"/>
        <v>0</v>
      </c>
      <c r="J605" s="21" t="b">
        <f t="shared" si="3"/>
        <v>0</v>
      </c>
      <c r="AB605" s="20" t="b">
        <f t="shared" si="9"/>
        <v>0</v>
      </c>
      <c r="AC605" s="20" t="b">
        <f t="shared" si="10"/>
        <v>0</v>
      </c>
      <c r="AD605" s="20" t="b">
        <f t="shared" si="11"/>
        <v>0</v>
      </c>
      <c r="AE605" s="20" t="b">
        <f t="shared" si="12"/>
        <v>0</v>
      </c>
      <c r="AG605" s="20" t="b">
        <f t="shared" si="13"/>
        <v>0</v>
      </c>
      <c r="AH605" s="20" t="b">
        <f t="shared" si="14"/>
        <v>0</v>
      </c>
      <c r="AI605" s="20" t="b">
        <f t="shared" si="15"/>
        <v>0</v>
      </c>
    </row>
    <row r="606">
      <c r="A606" s="25" t="s">
        <v>113</v>
      </c>
      <c r="B606" s="26">
        <v>10312.0</v>
      </c>
      <c r="C606" s="25" t="s">
        <v>71</v>
      </c>
      <c r="D606" s="27">
        <v>0.0023148148148148147</v>
      </c>
      <c r="E606" s="26" t="s">
        <v>61</v>
      </c>
      <c r="F606" s="26" t="s">
        <v>61</v>
      </c>
      <c r="H606" s="20" t="b">
        <f t="shared" si="1"/>
        <v>0</v>
      </c>
      <c r="I606" s="21" t="b">
        <f t="shared" si="2"/>
        <v>0</v>
      </c>
      <c r="J606" s="21" t="b">
        <f t="shared" si="3"/>
        <v>0</v>
      </c>
      <c r="AB606" s="20" t="b">
        <f t="shared" si="9"/>
        <v>0</v>
      </c>
      <c r="AC606" s="20" t="b">
        <f t="shared" si="10"/>
        <v>0</v>
      </c>
      <c r="AD606" s="20" t="b">
        <f t="shared" si="11"/>
        <v>0</v>
      </c>
      <c r="AE606" s="20" t="b">
        <f t="shared" si="12"/>
        <v>0</v>
      </c>
      <c r="AG606" s="20" t="b">
        <f t="shared" si="13"/>
        <v>0</v>
      </c>
      <c r="AH606" s="20" t="b">
        <f t="shared" si="14"/>
        <v>0</v>
      </c>
      <c r="AI606" s="20" t="b">
        <f t="shared" si="15"/>
        <v>0</v>
      </c>
    </row>
    <row r="607">
      <c r="A607" s="25" t="s">
        <v>113</v>
      </c>
      <c r="B607" s="26">
        <v>10312.0</v>
      </c>
      <c r="C607" s="25" t="s">
        <v>72</v>
      </c>
      <c r="D607" s="28">
        <v>0.0021643518518518518</v>
      </c>
      <c r="E607" s="25" t="s">
        <v>61</v>
      </c>
      <c r="F607" s="25" t="s">
        <v>61</v>
      </c>
      <c r="H607" s="20" t="b">
        <f t="shared" si="1"/>
        <v>0</v>
      </c>
      <c r="I607" s="21" t="b">
        <f t="shared" si="2"/>
        <v>0</v>
      </c>
      <c r="J607" s="21" t="b">
        <f t="shared" si="3"/>
        <v>0</v>
      </c>
      <c r="AB607" s="20" t="b">
        <f t="shared" si="9"/>
        <v>0</v>
      </c>
      <c r="AC607" s="20" t="b">
        <f t="shared" si="10"/>
        <v>0</v>
      </c>
      <c r="AD607" s="20" t="b">
        <f t="shared" si="11"/>
        <v>0</v>
      </c>
      <c r="AE607" s="20" t="b">
        <f t="shared" si="12"/>
        <v>0</v>
      </c>
      <c r="AG607" s="20" t="b">
        <f t="shared" si="13"/>
        <v>0</v>
      </c>
      <c r="AH607" s="20" t="b">
        <f t="shared" si="14"/>
        <v>0</v>
      </c>
      <c r="AI607" s="20" t="b">
        <f t="shared" si="15"/>
        <v>0</v>
      </c>
    </row>
    <row r="608">
      <c r="A608" s="25" t="s">
        <v>113</v>
      </c>
      <c r="B608" s="26">
        <v>10312.0</v>
      </c>
      <c r="C608" s="25" t="s">
        <v>71</v>
      </c>
      <c r="D608" s="26">
        <v>5104.488</v>
      </c>
      <c r="E608" s="26" t="s">
        <v>61</v>
      </c>
      <c r="F608" s="26" t="s">
        <v>61</v>
      </c>
      <c r="H608" s="20" t="b">
        <f t="shared" si="1"/>
        <v>0</v>
      </c>
      <c r="I608" s="21" t="b">
        <f t="shared" si="2"/>
        <v>0</v>
      </c>
      <c r="J608" s="21" t="b">
        <f t="shared" si="3"/>
        <v>0</v>
      </c>
      <c r="AB608" s="20" t="b">
        <f t="shared" si="9"/>
        <v>0</v>
      </c>
      <c r="AC608" s="20" t="b">
        <f t="shared" si="10"/>
        <v>0</v>
      </c>
      <c r="AD608" s="20" t="b">
        <f t="shared" si="11"/>
        <v>0</v>
      </c>
      <c r="AE608" s="20" t="b">
        <f t="shared" si="12"/>
        <v>0</v>
      </c>
      <c r="AG608" s="20" t="b">
        <f t="shared" si="13"/>
        <v>0</v>
      </c>
      <c r="AH608" s="20" t="b">
        <f t="shared" si="14"/>
        <v>0</v>
      </c>
      <c r="AI608" s="20" t="b">
        <f t="shared" si="15"/>
        <v>0</v>
      </c>
    </row>
    <row r="609">
      <c r="A609" s="25" t="s">
        <v>113</v>
      </c>
      <c r="B609" s="26">
        <v>10312.0</v>
      </c>
      <c r="C609" s="25" t="s">
        <v>72</v>
      </c>
      <c r="D609" s="25">
        <v>6006.559</v>
      </c>
      <c r="E609" s="25" t="s">
        <v>61</v>
      </c>
      <c r="F609" s="25" t="s">
        <v>61</v>
      </c>
      <c r="H609" s="20" t="b">
        <f t="shared" si="1"/>
        <v>0</v>
      </c>
      <c r="I609" s="21" t="b">
        <f t="shared" si="2"/>
        <v>0</v>
      </c>
      <c r="J609" s="21" t="b">
        <f t="shared" si="3"/>
        <v>0</v>
      </c>
      <c r="AB609" s="20" t="b">
        <f t="shared" si="9"/>
        <v>0</v>
      </c>
      <c r="AC609" s="20" t="b">
        <f t="shared" si="10"/>
        <v>0</v>
      </c>
      <c r="AD609" s="20" t="b">
        <f t="shared" si="11"/>
        <v>0</v>
      </c>
      <c r="AE609" s="20" t="b">
        <f t="shared" si="12"/>
        <v>0</v>
      </c>
      <c r="AG609" s="20" t="b">
        <f t="shared" si="13"/>
        <v>0</v>
      </c>
      <c r="AH609" s="20" t="b">
        <f t="shared" si="14"/>
        <v>0</v>
      </c>
      <c r="AI609" s="20" t="b">
        <f t="shared" si="15"/>
        <v>0</v>
      </c>
    </row>
    <row r="610">
      <c r="A610" s="25" t="s">
        <v>113</v>
      </c>
      <c r="B610" s="26">
        <v>10312.0</v>
      </c>
      <c r="C610" s="25" t="s">
        <v>73</v>
      </c>
      <c r="D610" s="25" t="s">
        <v>74</v>
      </c>
      <c r="E610" s="25" t="s">
        <v>61</v>
      </c>
      <c r="F610" s="25" t="s">
        <v>61</v>
      </c>
      <c r="H610" s="20" t="b">
        <f t="shared" si="1"/>
        <v>0</v>
      </c>
      <c r="I610" s="21" t="b">
        <f t="shared" si="2"/>
        <v>0</v>
      </c>
      <c r="J610" s="21" t="b">
        <f t="shared" si="3"/>
        <v>0</v>
      </c>
      <c r="AB610" s="20" t="b">
        <f t="shared" si="9"/>
        <v>0</v>
      </c>
      <c r="AC610" s="20" t="b">
        <f t="shared" si="10"/>
        <v>0</v>
      </c>
      <c r="AD610" s="20" t="b">
        <f t="shared" si="11"/>
        <v>0</v>
      </c>
      <c r="AE610" s="20" t="b">
        <f t="shared" si="12"/>
        <v>0</v>
      </c>
      <c r="AG610" s="20" t="b">
        <f t="shared" si="13"/>
        <v>0</v>
      </c>
      <c r="AH610" s="20" t="b">
        <f t="shared" si="14"/>
        <v>0</v>
      </c>
      <c r="AI610" s="20" t="b">
        <f t="shared" si="15"/>
        <v>0</v>
      </c>
    </row>
    <row r="611">
      <c r="A611" s="25" t="s">
        <v>113</v>
      </c>
      <c r="B611" s="26">
        <v>10312.0</v>
      </c>
      <c r="C611" s="25" t="s">
        <v>75</v>
      </c>
      <c r="D611" s="25">
        <v>-0.958</v>
      </c>
      <c r="E611" s="25" t="s">
        <v>61</v>
      </c>
      <c r="F611" s="25" t="s">
        <v>61</v>
      </c>
      <c r="H611" s="20">
        <f t="shared" si="1"/>
        <v>11270</v>
      </c>
      <c r="I611" s="21" t="b">
        <f t="shared" si="2"/>
        <v>0</v>
      </c>
      <c r="J611" s="21" t="b">
        <f t="shared" si="3"/>
        <v>0</v>
      </c>
      <c r="AB611" s="20" t="b">
        <f t="shared" si="9"/>
        <v>0</v>
      </c>
      <c r="AC611" s="20" t="b">
        <f t="shared" si="10"/>
        <v>0</v>
      </c>
      <c r="AD611" s="20" t="b">
        <f t="shared" si="11"/>
        <v>0</v>
      </c>
      <c r="AE611" s="20" t="b">
        <f t="shared" si="12"/>
        <v>0</v>
      </c>
      <c r="AG611" s="20" t="b">
        <f t="shared" si="13"/>
        <v>0</v>
      </c>
      <c r="AH611" s="20" t="b">
        <f t="shared" si="14"/>
        <v>0</v>
      </c>
      <c r="AI611" s="20" t="b">
        <f t="shared" si="15"/>
        <v>0</v>
      </c>
    </row>
    <row r="612">
      <c r="A612" s="25" t="s">
        <v>113</v>
      </c>
      <c r="B612" s="26">
        <v>10312.0</v>
      </c>
      <c r="C612" s="25" t="s">
        <v>76</v>
      </c>
      <c r="D612" s="26" t="s">
        <v>61</v>
      </c>
      <c r="E612" s="26" t="s">
        <v>61</v>
      </c>
      <c r="F612" s="26" t="s">
        <v>61</v>
      </c>
      <c r="H612" s="20" t="b">
        <f t="shared" si="1"/>
        <v>0</v>
      </c>
      <c r="I612" s="21" t="b">
        <f t="shared" si="2"/>
        <v>0</v>
      </c>
      <c r="J612" s="21" t="b">
        <f t="shared" si="3"/>
        <v>0</v>
      </c>
      <c r="AB612" s="20" t="b">
        <f t="shared" si="9"/>
        <v>0</v>
      </c>
      <c r="AC612" s="20" t="b">
        <f t="shared" si="10"/>
        <v>0</v>
      </c>
      <c r="AD612" s="20" t="b">
        <f t="shared" si="11"/>
        <v>0</v>
      </c>
      <c r="AE612" s="20" t="b">
        <f t="shared" si="12"/>
        <v>0</v>
      </c>
      <c r="AG612" s="20" t="b">
        <f t="shared" si="13"/>
        <v>0</v>
      </c>
      <c r="AH612" s="20" t="b">
        <f t="shared" si="14"/>
        <v>0</v>
      </c>
      <c r="AI612" s="20" t="b">
        <f t="shared" si="15"/>
        <v>0</v>
      </c>
    </row>
    <row r="613">
      <c r="A613" s="25" t="s">
        <v>113</v>
      </c>
      <c r="B613" s="26">
        <v>10312.0</v>
      </c>
      <c r="C613" s="25" t="s">
        <v>77</v>
      </c>
      <c r="D613" s="26" t="s">
        <v>61</v>
      </c>
      <c r="E613" s="26" t="s">
        <v>61</v>
      </c>
      <c r="F613" s="26" t="s">
        <v>61</v>
      </c>
      <c r="H613" s="20" t="b">
        <f t="shared" si="1"/>
        <v>0</v>
      </c>
      <c r="I613" s="21" t="b">
        <f t="shared" si="2"/>
        <v>0</v>
      </c>
      <c r="J613" s="21" t="b">
        <f t="shared" si="3"/>
        <v>0</v>
      </c>
      <c r="AB613" s="20" t="b">
        <f t="shared" si="9"/>
        <v>0</v>
      </c>
      <c r="AC613" s="20" t="b">
        <f t="shared" si="10"/>
        <v>0</v>
      </c>
      <c r="AD613" s="20" t="b">
        <f t="shared" si="11"/>
        <v>0</v>
      </c>
      <c r="AE613" s="20" t="b">
        <f t="shared" si="12"/>
        <v>0</v>
      </c>
      <c r="AG613" s="20" t="b">
        <f t="shared" si="13"/>
        <v>0</v>
      </c>
      <c r="AH613" s="20" t="b">
        <f t="shared" si="14"/>
        <v>0</v>
      </c>
      <c r="AI613" s="20" t="b">
        <f t="shared" si="15"/>
        <v>0</v>
      </c>
    </row>
    <row r="614">
      <c r="A614" s="25" t="s">
        <v>113</v>
      </c>
      <c r="B614" s="26">
        <v>11250.0</v>
      </c>
      <c r="C614" s="25" t="s">
        <v>60</v>
      </c>
      <c r="D614" s="26">
        <v>354.0</v>
      </c>
      <c r="E614" s="26">
        <v>353.0</v>
      </c>
      <c r="F614" s="26">
        <v>365.0</v>
      </c>
      <c r="H614" s="20" t="b">
        <f t="shared" si="1"/>
        <v>0</v>
      </c>
      <c r="I614" s="21" t="b">
        <f t="shared" si="2"/>
        <v>0</v>
      </c>
      <c r="J614" s="21" t="b">
        <f t="shared" si="3"/>
        <v>0</v>
      </c>
      <c r="AB614" s="20" t="b">
        <f t="shared" si="9"/>
        <v>0</v>
      </c>
      <c r="AC614" s="20" t="b">
        <f t="shared" si="10"/>
        <v>0</v>
      </c>
      <c r="AD614" s="20" t="b">
        <f t="shared" si="11"/>
        <v>0</v>
      </c>
      <c r="AE614" s="20" t="b">
        <f t="shared" si="12"/>
        <v>0</v>
      </c>
      <c r="AG614" s="20" t="b">
        <f t="shared" si="13"/>
        <v>0</v>
      </c>
      <c r="AH614" s="20" t="b">
        <f t="shared" si="14"/>
        <v>0</v>
      </c>
      <c r="AI614" s="20" t="b">
        <f t="shared" si="15"/>
        <v>0</v>
      </c>
    </row>
    <row r="615">
      <c r="A615" s="25" t="s">
        <v>113</v>
      </c>
      <c r="B615" s="26">
        <v>11250.0</v>
      </c>
      <c r="C615" s="25" t="s">
        <v>62</v>
      </c>
      <c r="D615" s="26" t="s">
        <v>61</v>
      </c>
      <c r="E615" s="26" t="s">
        <v>61</v>
      </c>
      <c r="F615" s="26" t="s">
        <v>61</v>
      </c>
      <c r="H615" s="20" t="b">
        <f t="shared" si="1"/>
        <v>0</v>
      </c>
      <c r="I615" s="21" t="b">
        <f t="shared" si="2"/>
        <v>0</v>
      </c>
      <c r="J615" s="21" t="b">
        <f t="shared" si="3"/>
        <v>0</v>
      </c>
      <c r="AB615" s="20" t="b">
        <f t="shared" si="9"/>
        <v>0</v>
      </c>
      <c r="AC615" s="20" t="b">
        <f t="shared" si="10"/>
        <v>0</v>
      </c>
      <c r="AD615" s="20" t="b">
        <f t="shared" si="11"/>
        <v>0</v>
      </c>
      <c r="AE615" s="20" t="b">
        <f t="shared" si="12"/>
        <v>0</v>
      </c>
      <c r="AG615" s="20" t="b">
        <f t="shared" si="13"/>
        <v>0</v>
      </c>
      <c r="AH615" s="20" t="b">
        <f t="shared" si="14"/>
        <v>0</v>
      </c>
      <c r="AI615" s="20" t="b">
        <f t="shared" si="15"/>
        <v>0</v>
      </c>
    </row>
    <row r="616">
      <c r="A616" s="25" t="s">
        <v>113</v>
      </c>
      <c r="B616" s="26">
        <v>11250.0</v>
      </c>
      <c r="C616" s="25" t="s">
        <v>63</v>
      </c>
      <c r="D616" s="26">
        <v>354.0</v>
      </c>
      <c r="E616" s="26">
        <v>353.0</v>
      </c>
      <c r="F616" s="26">
        <v>365.0</v>
      </c>
      <c r="H616" s="20" t="b">
        <f t="shared" si="1"/>
        <v>0</v>
      </c>
      <c r="I616" s="21" t="b">
        <f t="shared" si="2"/>
        <v>0</v>
      </c>
      <c r="J616" s="21" t="b">
        <f t="shared" si="3"/>
        <v>0</v>
      </c>
      <c r="AB616" s="20" t="b">
        <f t="shared" si="9"/>
        <v>0</v>
      </c>
      <c r="AC616" s="20" t="b">
        <f t="shared" si="10"/>
        <v>0</v>
      </c>
      <c r="AD616" s="20" t="b">
        <f t="shared" si="11"/>
        <v>0</v>
      </c>
      <c r="AE616" s="20" t="b">
        <f t="shared" si="12"/>
        <v>0</v>
      </c>
      <c r="AG616" s="20" t="b">
        <f t="shared" si="13"/>
        <v>0</v>
      </c>
      <c r="AH616" s="20" t="b">
        <f t="shared" si="14"/>
        <v>0</v>
      </c>
      <c r="AI616" s="20" t="b">
        <f t="shared" si="15"/>
        <v>0</v>
      </c>
    </row>
    <row r="617">
      <c r="A617" s="25" t="s">
        <v>113</v>
      </c>
      <c r="B617" s="26">
        <v>11250.0</v>
      </c>
      <c r="C617" s="25" t="s">
        <v>64</v>
      </c>
      <c r="D617" s="26">
        <v>0.0</v>
      </c>
      <c r="E617" s="26">
        <v>0.0</v>
      </c>
      <c r="F617" s="26">
        <v>0.0</v>
      </c>
      <c r="H617" s="20" t="b">
        <f t="shared" si="1"/>
        <v>0</v>
      </c>
      <c r="I617" s="21" t="b">
        <f t="shared" si="2"/>
        <v>0</v>
      </c>
      <c r="J617" s="21" t="b">
        <f t="shared" si="3"/>
        <v>0</v>
      </c>
      <c r="AB617" s="20" t="b">
        <f t="shared" si="9"/>
        <v>0</v>
      </c>
      <c r="AC617" s="20" t="b">
        <f t="shared" si="10"/>
        <v>0</v>
      </c>
      <c r="AD617" s="20" t="b">
        <f t="shared" si="11"/>
        <v>0</v>
      </c>
      <c r="AE617" s="20" t="b">
        <f t="shared" si="12"/>
        <v>0</v>
      </c>
      <c r="AG617" s="20" t="b">
        <f t="shared" si="13"/>
        <v>0</v>
      </c>
      <c r="AH617" s="20" t="b">
        <f t="shared" si="14"/>
        <v>0</v>
      </c>
      <c r="AI617" s="20" t="b">
        <f t="shared" si="15"/>
        <v>0</v>
      </c>
    </row>
    <row r="618">
      <c r="A618" s="25" t="s">
        <v>113</v>
      </c>
      <c r="B618" s="26">
        <v>11250.0</v>
      </c>
      <c r="C618" s="25" t="s">
        <v>65</v>
      </c>
      <c r="D618" s="26">
        <v>0.0</v>
      </c>
      <c r="E618" s="26">
        <v>0.0</v>
      </c>
      <c r="F618" s="26">
        <v>0.0</v>
      </c>
      <c r="H618" s="20" t="b">
        <f t="shared" si="1"/>
        <v>0</v>
      </c>
      <c r="I618" s="21" t="b">
        <f t="shared" si="2"/>
        <v>0</v>
      </c>
      <c r="J618" s="21" t="b">
        <f t="shared" si="3"/>
        <v>0</v>
      </c>
      <c r="AB618" s="20" t="b">
        <f t="shared" si="9"/>
        <v>0</v>
      </c>
      <c r="AC618" s="20" t="b">
        <f t="shared" si="10"/>
        <v>0</v>
      </c>
      <c r="AD618" s="20" t="b">
        <f t="shared" si="11"/>
        <v>0</v>
      </c>
      <c r="AE618" s="20" t="b">
        <f t="shared" si="12"/>
        <v>0</v>
      </c>
      <c r="AG618" s="20" t="b">
        <f t="shared" si="13"/>
        <v>0</v>
      </c>
      <c r="AH618" s="20" t="b">
        <f t="shared" si="14"/>
        <v>0</v>
      </c>
      <c r="AI618" s="20" t="b">
        <f t="shared" si="15"/>
        <v>0</v>
      </c>
    </row>
    <row r="619">
      <c r="A619" s="25" t="s">
        <v>113</v>
      </c>
      <c r="B619" s="26">
        <v>11250.0</v>
      </c>
      <c r="C619" s="25" t="s">
        <v>66</v>
      </c>
      <c r="D619" s="26" t="s">
        <v>61</v>
      </c>
      <c r="E619" s="26" t="s">
        <v>61</v>
      </c>
      <c r="F619" s="26" t="s">
        <v>61</v>
      </c>
      <c r="H619" s="20" t="b">
        <f t="shared" si="1"/>
        <v>0</v>
      </c>
      <c r="I619" s="21" t="b">
        <f t="shared" si="2"/>
        <v>0</v>
      </c>
      <c r="J619" s="21" t="b">
        <f t="shared" si="3"/>
        <v>0</v>
      </c>
      <c r="AB619" s="20" t="b">
        <f t="shared" si="9"/>
        <v>0</v>
      </c>
      <c r="AC619" s="20" t="b">
        <f t="shared" si="10"/>
        <v>0</v>
      </c>
      <c r="AD619" s="20" t="b">
        <f t="shared" si="11"/>
        <v>0</v>
      </c>
      <c r="AE619" s="20" t="b">
        <f t="shared" si="12"/>
        <v>0</v>
      </c>
      <c r="AG619" s="20" t="b">
        <f t="shared" si="13"/>
        <v>0</v>
      </c>
      <c r="AH619" s="20" t="b">
        <f t="shared" si="14"/>
        <v>0</v>
      </c>
      <c r="AI619" s="20" t="b">
        <f t="shared" si="15"/>
        <v>0</v>
      </c>
    </row>
    <row r="620">
      <c r="A620" s="25" t="s">
        <v>113</v>
      </c>
      <c r="B620" s="26">
        <v>11250.0</v>
      </c>
      <c r="C620" s="25" t="s">
        <v>67</v>
      </c>
      <c r="D620" s="26">
        <v>209.0</v>
      </c>
      <c r="E620" s="26">
        <v>193.0</v>
      </c>
      <c r="F620" s="26">
        <v>193.0</v>
      </c>
      <c r="H620" s="20" t="b">
        <f t="shared" si="1"/>
        <v>0</v>
      </c>
      <c r="I620" s="21" t="b">
        <f t="shared" si="2"/>
        <v>0</v>
      </c>
      <c r="J620" s="21" t="b">
        <f t="shared" si="3"/>
        <v>0</v>
      </c>
      <c r="AB620" s="20" t="b">
        <f t="shared" si="9"/>
        <v>0</v>
      </c>
      <c r="AC620" s="20" t="b">
        <f t="shared" si="10"/>
        <v>0</v>
      </c>
      <c r="AD620" s="20" t="b">
        <f t="shared" si="11"/>
        <v>0</v>
      </c>
      <c r="AE620" s="20" t="b">
        <f t="shared" si="12"/>
        <v>0</v>
      </c>
      <c r="AG620" s="20" t="b">
        <f t="shared" si="13"/>
        <v>0</v>
      </c>
      <c r="AH620" s="20" t="b">
        <f t="shared" si="14"/>
        <v>0</v>
      </c>
      <c r="AI620" s="20" t="b">
        <f t="shared" si="15"/>
        <v>0</v>
      </c>
    </row>
    <row r="621">
      <c r="A621" s="25" t="s">
        <v>113</v>
      </c>
      <c r="B621" s="26">
        <v>11250.0</v>
      </c>
      <c r="C621" s="25" t="s">
        <v>68</v>
      </c>
      <c r="D621" s="25">
        <v>0.0</v>
      </c>
      <c r="E621" s="26">
        <v>0.0</v>
      </c>
      <c r="F621" s="25">
        <v>0.0</v>
      </c>
      <c r="H621" s="20" t="b">
        <f t="shared" si="1"/>
        <v>0</v>
      </c>
      <c r="I621" s="21" t="b">
        <f t="shared" si="2"/>
        <v>0</v>
      </c>
      <c r="J621" s="21" t="b">
        <f t="shared" si="3"/>
        <v>0</v>
      </c>
      <c r="AB621" s="20" t="b">
        <f t="shared" si="9"/>
        <v>0</v>
      </c>
      <c r="AC621" s="20" t="b">
        <f t="shared" si="10"/>
        <v>0</v>
      </c>
      <c r="AD621" s="20" t="b">
        <f t="shared" si="11"/>
        <v>0</v>
      </c>
      <c r="AE621" s="20" t="b">
        <f t="shared" si="12"/>
        <v>0</v>
      </c>
      <c r="AG621" s="20" t="b">
        <f t="shared" si="13"/>
        <v>0</v>
      </c>
      <c r="AH621" s="20" t="b">
        <f t="shared" si="14"/>
        <v>0</v>
      </c>
      <c r="AI621" s="20" t="b">
        <f t="shared" si="15"/>
        <v>0</v>
      </c>
    </row>
    <row r="622">
      <c r="A622" s="25" t="s">
        <v>113</v>
      </c>
      <c r="B622" s="26">
        <v>11250.0</v>
      </c>
      <c r="C622" s="25" t="s">
        <v>69</v>
      </c>
      <c r="D622" s="25">
        <v>0.0</v>
      </c>
      <c r="E622" s="26">
        <v>0.0</v>
      </c>
      <c r="F622" s="25">
        <v>0.0</v>
      </c>
      <c r="H622" s="20" t="b">
        <f t="shared" si="1"/>
        <v>0</v>
      </c>
      <c r="I622" s="21" t="b">
        <f t="shared" si="2"/>
        <v>0</v>
      </c>
      <c r="J622" s="21" t="b">
        <f t="shared" si="3"/>
        <v>0</v>
      </c>
      <c r="AB622" s="20" t="b">
        <f t="shared" si="9"/>
        <v>0</v>
      </c>
      <c r="AC622" s="20">
        <f t="shared" si="10"/>
        <v>0</v>
      </c>
      <c r="AD622" s="20">
        <f t="shared" si="11"/>
        <v>0</v>
      </c>
      <c r="AE622" s="20">
        <f t="shared" si="12"/>
        <v>0</v>
      </c>
      <c r="AG622" s="20" t="b">
        <f t="shared" si="13"/>
        <v>0</v>
      </c>
      <c r="AH622" s="20" t="b">
        <f t="shared" si="14"/>
        <v>0</v>
      </c>
      <c r="AI622" s="20" t="b">
        <f t="shared" si="15"/>
        <v>0</v>
      </c>
    </row>
    <row r="623">
      <c r="A623" s="25" t="s">
        <v>113</v>
      </c>
      <c r="B623" s="26">
        <v>11250.0</v>
      </c>
      <c r="C623" s="25" t="s">
        <v>70</v>
      </c>
      <c r="D623" s="25">
        <v>0.0</v>
      </c>
      <c r="E623" s="26">
        <v>0.0</v>
      </c>
      <c r="F623" s="25">
        <v>0.0</v>
      </c>
      <c r="H623" s="20" t="b">
        <f t="shared" si="1"/>
        <v>0</v>
      </c>
      <c r="I623" s="21" t="b">
        <f t="shared" si="2"/>
        <v>0</v>
      </c>
      <c r="J623" s="21" t="b">
        <f t="shared" si="3"/>
        <v>0</v>
      </c>
      <c r="AB623" s="20" t="b">
        <f t="shared" si="9"/>
        <v>0</v>
      </c>
      <c r="AC623" s="20" t="b">
        <f t="shared" si="10"/>
        <v>0</v>
      </c>
      <c r="AD623" s="20" t="b">
        <f t="shared" si="11"/>
        <v>0</v>
      </c>
      <c r="AE623" s="20" t="b">
        <f t="shared" si="12"/>
        <v>0</v>
      </c>
      <c r="AG623" s="20" t="b">
        <f t="shared" si="13"/>
        <v>0</v>
      </c>
      <c r="AH623" s="20" t="b">
        <f t="shared" si="14"/>
        <v>0</v>
      </c>
      <c r="AI623" s="20" t="b">
        <f t="shared" si="15"/>
        <v>0</v>
      </c>
    </row>
    <row r="624">
      <c r="A624" s="25" t="s">
        <v>113</v>
      </c>
      <c r="B624" s="26">
        <v>11250.0</v>
      </c>
      <c r="C624" s="25" t="s">
        <v>71</v>
      </c>
      <c r="D624" s="28">
        <v>0.0014236111111111112</v>
      </c>
      <c r="E624" s="27">
        <v>0.0030671296296296297</v>
      </c>
      <c r="F624" s="28">
        <v>0.0026041666666666665</v>
      </c>
      <c r="H624" s="20" t="b">
        <f t="shared" si="1"/>
        <v>0</v>
      </c>
      <c r="I624" s="21" t="b">
        <f t="shared" si="2"/>
        <v>0</v>
      </c>
      <c r="J624" s="21" t="b">
        <f t="shared" si="3"/>
        <v>0</v>
      </c>
      <c r="AB624" s="20" t="b">
        <f t="shared" si="9"/>
        <v>0</v>
      </c>
      <c r="AC624" s="20" t="b">
        <f t="shared" si="10"/>
        <v>0</v>
      </c>
      <c r="AD624" s="20" t="b">
        <f t="shared" si="11"/>
        <v>0</v>
      </c>
      <c r="AE624" s="20" t="b">
        <f t="shared" si="12"/>
        <v>0</v>
      </c>
      <c r="AG624" s="20" t="b">
        <f t="shared" si="13"/>
        <v>0</v>
      </c>
      <c r="AH624" s="20" t="b">
        <f t="shared" si="14"/>
        <v>0</v>
      </c>
      <c r="AI624" s="20" t="b">
        <f t="shared" si="15"/>
        <v>0</v>
      </c>
    </row>
    <row r="625">
      <c r="A625" s="25" t="s">
        <v>113</v>
      </c>
      <c r="B625" s="26">
        <v>11250.0</v>
      </c>
      <c r="C625" s="25" t="s">
        <v>72</v>
      </c>
      <c r="D625" s="28">
        <v>9.953703703703704E-4</v>
      </c>
      <c r="E625" s="28">
        <v>0.004618055555555556</v>
      </c>
      <c r="F625" s="28">
        <v>0.002824074074074074</v>
      </c>
      <c r="H625" s="20" t="b">
        <f t="shared" si="1"/>
        <v>0</v>
      </c>
      <c r="I625" s="21" t="b">
        <f t="shared" si="2"/>
        <v>0</v>
      </c>
      <c r="J625" s="21" t="b">
        <f t="shared" si="3"/>
        <v>0</v>
      </c>
      <c r="AB625" s="20" t="b">
        <f t="shared" si="9"/>
        <v>0</v>
      </c>
      <c r="AC625" s="20" t="b">
        <f t="shared" si="10"/>
        <v>0</v>
      </c>
      <c r="AD625" s="20" t="b">
        <f t="shared" si="11"/>
        <v>0</v>
      </c>
      <c r="AE625" s="20" t="b">
        <f t="shared" si="12"/>
        <v>0</v>
      </c>
      <c r="AG625" s="20" t="b">
        <f t="shared" si="13"/>
        <v>0</v>
      </c>
      <c r="AH625" s="20" t="b">
        <f t="shared" si="14"/>
        <v>0</v>
      </c>
      <c r="AI625" s="20" t="b">
        <f t="shared" si="15"/>
        <v>0</v>
      </c>
    </row>
    <row r="626">
      <c r="A626" s="25" t="s">
        <v>113</v>
      </c>
      <c r="B626" s="26">
        <v>11250.0</v>
      </c>
      <c r="C626" s="25" t="s">
        <v>71</v>
      </c>
      <c r="D626" s="26">
        <v>5100.156</v>
      </c>
      <c r="E626" s="26">
        <v>5198.848</v>
      </c>
      <c r="F626" s="26">
        <v>5194.875</v>
      </c>
      <c r="H626" s="20" t="b">
        <f t="shared" si="1"/>
        <v>0</v>
      </c>
      <c r="I626" s="21" t="b">
        <f t="shared" si="2"/>
        <v>0</v>
      </c>
      <c r="J626" s="21" t="b">
        <f t="shared" si="3"/>
        <v>0</v>
      </c>
      <c r="AB626" s="20" t="b">
        <f t="shared" si="9"/>
        <v>0</v>
      </c>
      <c r="AC626" s="20" t="b">
        <f t="shared" si="10"/>
        <v>0</v>
      </c>
      <c r="AD626" s="20" t="b">
        <f t="shared" si="11"/>
        <v>0</v>
      </c>
      <c r="AE626" s="20" t="b">
        <f t="shared" si="12"/>
        <v>0</v>
      </c>
      <c r="AG626" s="20" t="b">
        <f t="shared" si="13"/>
        <v>0</v>
      </c>
      <c r="AH626" s="20" t="b">
        <f t="shared" si="14"/>
        <v>0</v>
      </c>
      <c r="AI626" s="20" t="b">
        <f t="shared" si="15"/>
        <v>0</v>
      </c>
    </row>
    <row r="627">
      <c r="A627" s="25" t="s">
        <v>113</v>
      </c>
      <c r="B627" s="26">
        <v>11250.0</v>
      </c>
      <c r="C627" s="25" t="s">
        <v>72</v>
      </c>
      <c r="D627" s="25">
        <v>5986.316</v>
      </c>
      <c r="E627" s="25">
        <v>6048.809</v>
      </c>
      <c r="F627" s="25">
        <v>6053.781</v>
      </c>
      <c r="H627" s="20" t="b">
        <f t="shared" si="1"/>
        <v>0</v>
      </c>
      <c r="I627" s="21" t="b">
        <f t="shared" si="2"/>
        <v>0</v>
      </c>
      <c r="J627" s="21" t="b">
        <f t="shared" si="3"/>
        <v>0</v>
      </c>
      <c r="AB627" s="20" t="b">
        <f t="shared" si="9"/>
        <v>0</v>
      </c>
      <c r="AC627" s="20" t="b">
        <f t="shared" si="10"/>
        <v>0</v>
      </c>
      <c r="AD627" s="20" t="b">
        <f t="shared" si="11"/>
        <v>0</v>
      </c>
      <c r="AE627" s="20" t="b">
        <f t="shared" si="12"/>
        <v>0</v>
      </c>
      <c r="AG627" s="20" t="b">
        <f t="shared" si="13"/>
        <v>0</v>
      </c>
      <c r="AH627" s="20" t="b">
        <f t="shared" si="14"/>
        <v>0</v>
      </c>
      <c r="AI627" s="20" t="b">
        <f t="shared" si="15"/>
        <v>0</v>
      </c>
    </row>
    <row r="628">
      <c r="A628" s="25" t="s">
        <v>113</v>
      </c>
      <c r="B628" s="26">
        <v>11250.0</v>
      </c>
      <c r="C628" s="25" t="s">
        <v>73</v>
      </c>
      <c r="D628" s="25" t="s">
        <v>81</v>
      </c>
      <c r="E628" s="25" t="s">
        <v>74</v>
      </c>
      <c r="F628" s="25" t="s">
        <v>74</v>
      </c>
      <c r="H628" s="20" t="b">
        <f t="shared" si="1"/>
        <v>0</v>
      </c>
      <c r="I628" s="21" t="b">
        <f t="shared" si="2"/>
        <v>0</v>
      </c>
      <c r="J628" s="21" t="b">
        <f t="shared" si="3"/>
        <v>0</v>
      </c>
      <c r="AB628" s="20" t="b">
        <f t="shared" si="9"/>
        <v>0</v>
      </c>
      <c r="AC628" s="20" t="b">
        <f t="shared" si="10"/>
        <v>0</v>
      </c>
      <c r="AD628" s="20" t="b">
        <f t="shared" si="11"/>
        <v>0</v>
      </c>
      <c r="AE628" s="20" t="b">
        <f t="shared" si="12"/>
        <v>0</v>
      </c>
      <c r="AG628" s="20" t="b">
        <f t="shared" si="13"/>
        <v>0</v>
      </c>
      <c r="AH628" s="20" t="b">
        <f t="shared" si="14"/>
        <v>0</v>
      </c>
      <c r="AI628" s="20" t="b">
        <f t="shared" si="15"/>
        <v>0</v>
      </c>
    </row>
    <row r="629">
      <c r="A629" s="25" t="s">
        <v>113</v>
      </c>
      <c r="B629" s="26">
        <v>11250.0</v>
      </c>
      <c r="C629" s="25" t="s">
        <v>75</v>
      </c>
      <c r="D629" s="25">
        <v>0.014</v>
      </c>
      <c r="E629" s="25">
        <v>-2.828</v>
      </c>
      <c r="F629" s="25">
        <v>-2.895</v>
      </c>
      <c r="H629" s="20">
        <f t="shared" si="1"/>
        <v>11236</v>
      </c>
      <c r="I629" s="21">
        <f t="shared" si="2"/>
        <v>14078</v>
      </c>
      <c r="J629" s="21">
        <f t="shared" si="3"/>
        <v>14145</v>
      </c>
      <c r="AB629" s="20" t="b">
        <f t="shared" si="9"/>
        <v>0</v>
      </c>
      <c r="AC629" s="20" t="b">
        <f t="shared" si="10"/>
        <v>0</v>
      </c>
      <c r="AD629" s="20" t="b">
        <f t="shared" si="11"/>
        <v>0</v>
      </c>
      <c r="AE629" s="20" t="b">
        <f t="shared" si="12"/>
        <v>0</v>
      </c>
      <c r="AG629" s="20" t="b">
        <f t="shared" si="13"/>
        <v>0</v>
      </c>
      <c r="AH629" s="20" t="b">
        <f t="shared" si="14"/>
        <v>0</v>
      </c>
      <c r="AI629" s="20" t="b">
        <f t="shared" si="15"/>
        <v>0</v>
      </c>
    </row>
    <row r="630">
      <c r="A630" s="25" t="s">
        <v>113</v>
      </c>
      <c r="B630" s="26">
        <v>11250.0</v>
      </c>
      <c r="C630" s="25" t="s">
        <v>76</v>
      </c>
      <c r="D630" s="26" t="s">
        <v>61</v>
      </c>
      <c r="E630" s="26" t="s">
        <v>61</v>
      </c>
      <c r="F630" s="26" t="s">
        <v>61</v>
      </c>
      <c r="H630" s="20" t="b">
        <f t="shared" si="1"/>
        <v>0</v>
      </c>
      <c r="I630" s="21" t="b">
        <f t="shared" si="2"/>
        <v>0</v>
      </c>
      <c r="J630" s="21" t="b">
        <f t="shared" si="3"/>
        <v>0</v>
      </c>
      <c r="AB630" s="20" t="b">
        <f t="shared" si="9"/>
        <v>0</v>
      </c>
      <c r="AC630" s="20" t="b">
        <f t="shared" si="10"/>
        <v>0</v>
      </c>
      <c r="AD630" s="20" t="b">
        <f t="shared" si="11"/>
        <v>0</v>
      </c>
      <c r="AE630" s="20" t="b">
        <f t="shared" si="12"/>
        <v>0</v>
      </c>
      <c r="AG630" s="20" t="b">
        <f t="shared" si="13"/>
        <v>0</v>
      </c>
      <c r="AH630" s="20" t="b">
        <f t="shared" si="14"/>
        <v>0</v>
      </c>
      <c r="AI630" s="20" t="b">
        <f t="shared" si="15"/>
        <v>0</v>
      </c>
    </row>
    <row r="631">
      <c r="A631" s="25" t="s">
        <v>113</v>
      </c>
      <c r="B631" s="26">
        <v>11250.0</v>
      </c>
      <c r="C631" s="25" t="s">
        <v>77</v>
      </c>
      <c r="D631" s="26" t="s">
        <v>61</v>
      </c>
      <c r="E631" s="26" t="s">
        <v>61</v>
      </c>
      <c r="F631" s="26" t="s">
        <v>61</v>
      </c>
      <c r="H631" s="20" t="b">
        <f t="shared" si="1"/>
        <v>0</v>
      </c>
      <c r="I631" s="21" t="b">
        <f t="shared" si="2"/>
        <v>0</v>
      </c>
      <c r="J631" s="21" t="b">
        <f t="shared" si="3"/>
        <v>0</v>
      </c>
      <c r="AB631" s="20" t="b">
        <f t="shared" si="9"/>
        <v>0</v>
      </c>
      <c r="AC631" s="20" t="b">
        <f t="shared" si="10"/>
        <v>0</v>
      </c>
      <c r="AD631" s="20" t="b">
        <f t="shared" si="11"/>
        <v>0</v>
      </c>
      <c r="AE631" s="20" t="b">
        <f t="shared" si="12"/>
        <v>0</v>
      </c>
      <c r="AG631" s="20" t="b">
        <f t="shared" si="13"/>
        <v>0</v>
      </c>
      <c r="AH631" s="20" t="b">
        <f t="shared" si="14"/>
        <v>0</v>
      </c>
      <c r="AI631" s="20" t="b">
        <f t="shared" si="15"/>
        <v>0</v>
      </c>
    </row>
    <row r="632">
      <c r="A632" s="25" t="s">
        <v>113</v>
      </c>
      <c r="B632" s="26">
        <v>13125.0</v>
      </c>
      <c r="C632" s="25" t="s">
        <v>60</v>
      </c>
      <c r="D632" s="26" t="s">
        <v>61</v>
      </c>
      <c r="E632" s="26">
        <v>349.0</v>
      </c>
      <c r="F632" s="26">
        <v>365.0</v>
      </c>
      <c r="H632" s="20" t="b">
        <f t="shared" si="1"/>
        <v>0</v>
      </c>
      <c r="I632" s="21" t="b">
        <f t="shared" si="2"/>
        <v>0</v>
      </c>
      <c r="J632" s="21" t="b">
        <f t="shared" si="3"/>
        <v>0</v>
      </c>
      <c r="AB632" s="20" t="b">
        <f t="shared" si="9"/>
        <v>0</v>
      </c>
      <c r="AC632" s="20" t="b">
        <f t="shared" si="10"/>
        <v>0</v>
      </c>
      <c r="AD632" s="20" t="b">
        <f t="shared" si="11"/>
        <v>0</v>
      </c>
      <c r="AE632" s="20" t="b">
        <f t="shared" si="12"/>
        <v>0</v>
      </c>
      <c r="AG632" s="20" t="b">
        <f t="shared" si="13"/>
        <v>0</v>
      </c>
      <c r="AH632" s="20" t="b">
        <f t="shared" si="14"/>
        <v>0</v>
      </c>
      <c r="AI632" s="20" t="b">
        <f t="shared" si="15"/>
        <v>0</v>
      </c>
    </row>
    <row r="633">
      <c r="A633" s="25" t="s">
        <v>113</v>
      </c>
      <c r="B633" s="26">
        <v>13125.0</v>
      </c>
      <c r="C633" s="25" t="s">
        <v>62</v>
      </c>
      <c r="D633" s="26" t="s">
        <v>61</v>
      </c>
      <c r="E633" s="26" t="s">
        <v>61</v>
      </c>
      <c r="F633" s="26" t="s">
        <v>61</v>
      </c>
      <c r="H633" s="20" t="b">
        <f t="shared" si="1"/>
        <v>0</v>
      </c>
      <c r="I633" s="21" t="b">
        <f t="shared" si="2"/>
        <v>0</v>
      </c>
      <c r="J633" s="21" t="b">
        <f t="shared" si="3"/>
        <v>0</v>
      </c>
      <c r="AB633" s="20" t="b">
        <f t="shared" si="9"/>
        <v>0</v>
      </c>
      <c r="AC633" s="20" t="b">
        <f t="shared" si="10"/>
        <v>0</v>
      </c>
      <c r="AD633" s="20" t="b">
        <f t="shared" si="11"/>
        <v>0</v>
      </c>
      <c r="AE633" s="20" t="b">
        <f t="shared" si="12"/>
        <v>0</v>
      </c>
      <c r="AG633" s="20" t="b">
        <f t="shared" si="13"/>
        <v>0</v>
      </c>
      <c r="AH633" s="20" t="b">
        <f t="shared" si="14"/>
        <v>0</v>
      </c>
      <c r="AI633" s="20" t="b">
        <f t="shared" si="15"/>
        <v>0</v>
      </c>
    </row>
    <row r="634">
      <c r="A634" s="25" t="s">
        <v>113</v>
      </c>
      <c r="B634" s="26">
        <v>13125.0</v>
      </c>
      <c r="C634" s="25" t="s">
        <v>63</v>
      </c>
      <c r="D634" s="26" t="s">
        <v>61</v>
      </c>
      <c r="E634" s="26">
        <v>349.0</v>
      </c>
      <c r="F634" s="26">
        <v>365.0</v>
      </c>
      <c r="H634" s="20" t="b">
        <f t="shared" si="1"/>
        <v>0</v>
      </c>
      <c r="I634" s="21" t="b">
        <f t="shared" si="2"/>
        <v>0</v>
      </c>
      <c r="J634" s="21" t="b">
        <f t="shared" si="3"/>
        <v>0</v>
      </c>
      <c r="AB634" s="20" t="b">
        <f t="shared" si="9"/>
        <v>0</v>
      </c>
      <c r="AC634" s="20" t="b">
        <f t="shared" si="10"/>
        <v>0</v>
      </c>
      <c r="AD634" s="20" t="b">
        <f t="shared" si="11"/>
        <v>0</v>
      </c>
      <c r="AE634" s="20" t="b">
        <f t="shared" si="12"/>
        <v>0</v>
      </c>
      <c r="AG634" s="20" t="b">
        <f t="shared" si="13"/>
        <v>0</v>
      </c>
      <c r="AH634" s="20" t="b">
        <f t="shared" si="14"/>
        <v>0</v>
      </c>
      <c r="AI634" s="20" t="b">
        <f t="shared" si="15"/>
        <v>0</v>
      </c>
    </row>
    <row r="635">
      <c r="A635" s="25" t="s">
        <v>113</v>
      </c>
      <c r="B635" s="26">
        <v>13125.0</v>
      </c>
      <c r="C635" s="25" t="s">
        <v>64</v>
      </c>
      <c r="D635" s="26" t="s">
        <v>61</v>
      </c>
      <c r="E635" s="26">
        <v>0.0</v>
      </c>
      <c r="F635" s="26">
        <v>0.0</v>
      </c>
      <c r="H635" s="20" t="b">
        <f t="shared" si="1"/>
        <v>0</v>
      </c>
      <c r="I635" s="21" t="b">
        <f t="shared" si="2"/>
        <v>0</v>
      </c>
      <c r="J635" s="21" t="b">
        <f t="shared" si="3"/>
        <v>0</v>
      </c>
      <c r="AB635" s="20" t="b">
        <f t="shared" si="9"/>
        <v>0</v>
      </c>
      <c r="AC635" s="20" t="b">
        <f t="shared" si="10"/>
        <v>0</v>
      </c>
      <c r="AD635" s="20" t="b">
        <f t="shared" si="11"/>
        <v>0</v>
      </c>
      <c r="AE635" s="20" t="b">
        <f t="shared" si="12"/>
        <v>0</v>
      </c>
      <c r="AG635" s="20" t="b">
        <f t="shared" si="13"/>
        <v>0</v>
      </c>
      <c r="AH635" s="20" t="b">
        <f t="shared" si="14"/>
        <v>0</v>
      </c>
      <c r="AI635" s="20" t="b">
        <f t="shared" si="15"/>
        <v>0</v>
      </c>
    </row>
    <row r="636">
      <c r="A636" s="25" t="s">
        <v>113</v>
      </c>
      <c r="B636" s="26">
        <v>13125.0</v>
      </c>
      <c r="C636" s="25" t="s">
        <v>65</v>
      </c>
      <c r="D636" s="26" t="s">
        <v>61</v>
      </c>
      <c r="E636" s="26">
        <v>0.0</v>
      </c>
      <c r="F636" s="26">
        <v>0.0</v>
      </c>
      <c r="H636" s="20" t="b">
        <f t="shared" si="1"/>
        <v>0</v>
      </c>
      <c r="I636" s="21" t="b">
        <f t="shared" si="2"/>
        <v>0</v>
      </c>
      <c r="J636" s="21" t="b">
        <f t="shared" si="3"/>
        <v>0</v>
      </c>
      <c r="AB636" s="20" t="b">
        <f t="shared" si="9"/>
        <v>0</v>
      </c>
      <c r="AC636" s="20" t="b">
        <f t="shared" si="10"/>
        <v>0</v>
      </c>
      <c r="AD636" s="20" t="b">
        <f t="shared" si="11"/>
        <v>0</v>
      </c>
      <c r="AE636" s="20" t="b">
        <f t="shared" si="12"/>
        <v>0</v>
      </c>
      <c r="AG636" s="20" t="b">
        <f t="shared" si="13"/>
        <v>0</v>
      </c>
      <c r="AH636" s="20" t="b">
        <f t="shared" si="14"/>
        <v>0</v>
      </c>
      <c r="AI636" s="20" t="b">
        <f t="shared" si="15"/>
        <v>0</v>
      </c>
    </row>
    <row r="637">
      <c r="A637" s="25" t="s">
        <v>113</v>
      </c>
      <c r="B637" s="26">
        <v>13125.0</v>
      </c>
      <c r="C637" s="25" t="s">
        <v>66</v>
      </c>
      <c r="D637" s="26" t="s">
        <v>61</v>
      </c>
      <c r="E637" s="26" t="s">
        <v>61</v>
      </c>
      <c r="F637" s="26" t="s">
        <v>61</v>
      </c>
      <c r="H637" s="20" t="b">
        <f t="shared" si="1"/>
        <v>0</v>
      </c>
      <c r="I637" s="21" t="b">
        <f t="shared" si="2"/>
        <v>0</v>
      </c>
      <c r="J637" s="21" t="b">
        <f t="shared" si="3"/>
        <v>0</v>
      </c>
      <c r="AB637" s="20" t="b">
        <f t="shared" si="9"/>
        <v>0</v>
      </c>
      <c r="AC637" s="20" t="b">
        <f t="shared" si="10"/>
        <v>0</v>
      </c>
      <c r="AD637" s="20" t="b">
        <f t="shared" si="11"/>
        <v>0</v>
      </c>
      <c r="AE637" s="20" t="b">
        <f t="shared" si="12"/>
        <v>0</v>
      </c>
      <c r="AG637" s="20" t="b">
        <f t="shared" si="13"/>
        <v>0</v>
      </c>
      <c r="AH637" s="20" t="b">
        <f t="shared" si="14"/>
        <v>0</v>
      </c>
      <c r="AI637" s="20" t="b">
        <f t="shared" si="15"/>
        <v>0</v>
      </c>
    </row>
    <row r="638">
      <c r="A638" s="25" t="s">
        <v>113</v>
      </c>
      <c r="B638" s="26">
        <v>13125.0</v>
      </c>
      <c r="C638" s="25" t="s">
        <v>67</v>
      </c>
      <c r="D638" s="26" t="s">
        <v>61</v>
      </c>
      <c r="E638" s="26">
        <v>193.0</v>
      </c>
      <c r="F638" s="26">
        <v>193.0</v>
      </c>
      <c r="H638" s="20" t="b">
        <f t="shared" si="1"/>
        <v>0</v>
      </c>
      <c r="I638" s="21" t="b">
        <f t="shared" si="2"/>
        <v>0</v>
      </c>
      <c r="J638" s="21" t="b">
        <f t="shared" si="3"/>
        <v>0</v>
      </c>
      <c r="AB638" s="20" t="b">
        <f t="shared" si="9"/>
        <v>0</v>
      </c>
      <c r="AC638" s="20" t="b">
        <f t="shared" si="10"/>
        <v>0</v>
      </c>
      <c r="AD638" s="20" t="b">
        <f t="shared" si="11"/>
        <v>0</v>
      </c>
      <c r="AE638" s="20" t="b">
        <f t="shared" si="12"/>
        <v>0</v>
      </c>
      <c r="AG638" s="20" t="b">
        <f t="shared" si="13"/>
        <v>0</v>
      </c>
      <c r="AH638" s="20" t="b">
        <f t="shared" si="14"/>
        <v>0</v>
      </c>
      <c r="AI638" s="20" t="b">
        <f t="shared" si="15"/>
        <v>0</v>
      </c>
    </row>
    <row r="639">
      <c r="A639" s="25" t="s">
        <v>113</v>
      </c>
      <c r="B639" s="26">
        <v>13125.0</v>
      </c>
      <c r="C639" s="25" t="s">
        <v>68</v>
      </c>
      <c r="D639" s="26" t="s">
        <v>61</v>
      </c>
      <c r="E639" s="25">
        <v>0.0</v>
      </c>
      <c r="F639" s="25">
        <v>0.0</v>
      </c>
      <c r="H639" s="20" t="b">
        <f t="shared" si="1"/>
        <v>0</v>
      </c>
      <c r="I639" s="21" t="b">
        <f t="shared" si="2"/>
        <v>0</v>
      </c>
      <c r="J639" s="21" t="b">
        <f t="shared" si="3"/>
        <v>0</v>
      </c>
      <c r="AB639" s="20" t="b">
        <f t="shared" si="9"/>
        <v>0</v>
      </c>
      <c r="AC639" s="20" t="b">
        <f t="shared" si="10"/>
        <v>0</v>
      </c>
      <c r="AD639" s="20" t="b">
        <f t="shared" si="11"/>
        <v>0</v>
      </c>
      <c r="AE639" s="20" t="b">
        <f t="shared" si="12"/>
        <v>0</v>
      </c>
      <c r="AG639" s="20" t="b">
        <f t="shared" si="13"/>
        <v>0</v>
      </c>
      <c r="AH639" s="20" t="b">
        <f t="shared" si="14"/>
        <v>0</v>
      </c>
      <c r="AI639" s="20" t="b">
        <f t="shared" si="15"/>
        <v>0</v>
      </c>
    </row>
    <row r="640">
      <c r="A640" s="25" t="s">
        <v>113</v>
      </c>
      <c r="B640" s="26">
        <v>13125.0</v>
      </c>
      <c r="C640" s="25" t="s">
        <v>69</v>
      </c>
      <c r="D640" s="26" t="s">
        <v>61</v>
      </c>
      <c r="E640" s="25">
        <v>0.0</v>
      </c>
      <c r="F640" s="25">
        <v>0.0</v>
      </c>
      <c r="H640" s="20" t="b">
        <f t="shared" si="1"/>
        <v>0</v>
      </c>
      <c r="I640" s="21" t="b">
        <f t="shared" si="2"/>
        <v>0</v>
      </c>
      <c r="J640" s="21" t="b">
        <f t="shared" si="3"/>
        <v>0</v>
      </c>
      <c r="AB640" s="20" t="b">
        <f t="shared" si="9"/>
        <v>0</v>
      </c>
      <c r="AC640" s="20" t="str">
        <f t="shared" si="10"/>
        <v>none</v>
      </c>
      <c r="AD640" s="20">
        <f t="shared" si="11"/>
        <v>0</v>
      </c>
      <c r="AE640" s="20">
        <f t="shared" si="12"/>
        <v>0</v>
      </c>
      <c r="AG640" s="20" t="b">
        <f t="shared" si="13"/>
        <v>0</v>
      </c>
      <c r="AH640" s="20" t="b">
        <f t="shared" si="14"/>
        <v>0</v>
      </c>
      <c r="AI640" s="20" t="b">
        <f t="shared" si="15"/>
        <v>0</v>
      </c>
    </row>
    <row r="641">
      <c r="A641" s="25" t="s">
        <v>113</v>
      </c>
      <c r="B641" s="26">
        <v>13125.0</v>
      </c>
      <c r="C641" s="25" t="s">
        <v>70</v>
      </c>
      <c r="D641" s="26" t="s">
        <v>61</v>
      </c>
      <c r="E641" s="25">
        <v>0.0</v>
      </c>
      <c r="F641" s="25">
        <v>0.0</v>
      </c>
      <c r="H641" s="20" t="b">
        <f t="shared" si="1"/>
        <v>0</v>
      </c>
      <c r="I641" s="21" t="b">
        <f t="shared" si="2"/>
        <v>0</v>
      </c>
      <c r="J641" s="21" t="b">
        <f t="shared" si="3"/>
        <v>0</v>
      </c>
      <c r="AB641" s="20" t="b">
        <f t="shared" si="9"/>
        <v>0</v>
      </c>
      <c r="AC641" s="20" t="b">
        <f t="shared" si="10"/>
        <v>0</v>
      </c>
      <c r="AD641" s="20" t="b">
        <f t="shared" si="11"/>
        <v>0</v>
      </c>
      <c r="AE641" s="20" t="b">
        <f t="shared" si="12"/>
        <v>0</v>
      </c>
      <c r="AG641" s="20" t="b">
        <f t="shared" si="13"/>
        <v>0</v>
      </c>
      <c r="AH641" s="20" t="b">
        <f t="shared" si="14"/>
        <v>0</v>
      </c>
      <c r="AI641" s="20" t="b">
        <f t="shared" si="15"/>
        <v>0</v>
      </c>
    </row>
    <row r="642">
      <c r="A642" s="25" t="s">
        <v>113</v>
      </c>
      <c r="B642" s="26">
        <v>13125.0</v>
      </c>
      <c r="C642" s="25" t="s">
        <v>71</v>
      </c>
      <c r="D642" s="26" t="s">
        <v>61</v>
      </c>
      <c r="E642" s="28">
        <v>0.0028125</v>
      </c>
      <c r="F642" s="28">
        <v>0.002766203703703704</v>
      </c>
      <c r="H642" s="20" t="b">
        <f t="shared" si="1"/>
        <v>0</v>
      </c>
      <c r="I642" s="21" t="b">
        <f t="shared" si="2"/>
        <v>0</v>
      </c>
      <c r="J642" s="21" t="b">
        <f t="shared" si="3"/>
        <v>0</v>
      </c>
      <c r="AB642" s="20" t="b">
        <f t="shared" si="9"/>
        <v>0</v>
      </c>
      <c r="AC642" s="20" t="b">
        <f t="shared" si="10"/>
        <v>0</v>
      </c>
      <c r="AD642" s="20" t="b">
        <f t="shared" si="11"/>
        <v>0</v>
      </c>
      <c r="AE642" s="20" t="b">
        <f t="shared" si="12"/>
        <v>0</v>
      </c>
      <c r="AG642" s="20" t="b">
        <f t="shared" si="13"/>
        <v>0</v>
      </c>
      <c r="AH642" s="20" t="b">
        <f t="shared" si="14"/>
        <v>0</v>
      </c>
      <c r="AI642" s="20" t="b">
        <f t="shared" si="15"/>
        <v>0</v>
      </c>
    </row>
    <row r="643">
      <c r="A643" s="25" t="s">
        <v>113</v>
      </c>
      <c r="B643" s="26">
        <v>13125.0</v>
      </c>
      <c r="C643" s="25" t="s">
        <v>72</v>
      </c>
      <c r="D643" s="25" t="s">
        <v>61</v>
      </c>
      <c r="E643" s="28">
        <v>0.004097222222222223</v>
      </c>
      <c r="F643" s="28">
        <v>0.004363425925925926</v>
      </c>
      <c r="H643" s="20" t="b">
        <f t="shared" si="1"/>
        <v>0</v>
      </c>
      <c r="I643" s="21" t="b">
        <f t="shared" si="2"/>
        <v>0</v>
      </c>
      <c r="J643" s="21" t="b">
        <f t="shared" si="3"/>
        <v>0</v>
      </c>
      <c r="AB643" s="20" t="b">
        <f t="shared" si="9"/>
        <v>0</v>
      </c>
      <c r="AC643" s="20" t="b">
        <f t="shared" si="10"/>
        <v>0</v>
      </c>
      <c r="AD643" s="20" t="b">
        <f t="shared" si="11"/>
        <v>0</v>
      </c>
      <c r="AE643" s="20" t="b">
        <f t="shared" si="12"/>
        <v>0</v>
      </c>
      <c r="AG643" s="20" t="b">
        <f t="shared" si="13"/>
        <v>0</v>
      </c>
      <c r="AH643" s="20" t="b">
        <f t="shared" si="14"/>
        <v>0</v>
      </c>
      <c r="AI643" s="20" t="b">
        <f t="shared" si="15"/>
        <v>0</v>
      </c>
    </row>
    <row r="644">
      <c r="A644" s="25" t="s">
        <v>113</v>
      </c>
      <c r="B644" s="26">
        <v>13125.0</v>
      </c>
      <c r="C644" s="25" t="s">
        <v>71</v>
      </c>
      <c r="D644" s="26" t="s">
        <v>61</v>
      </c>
      <c r="E644" s="26">
        <v>5200.562</v>
      </c>
      <c r="F644" s="26">
        <v>5192.582</v>
      </c>
      <c r="H644" s="20" t="b">
        <f t="shared" si="1"/>
        <v>0</v>
      </c>
      <c r="I644" s="21" t="b">
        <f t="shared" si="2"/>
        <v>0</v>
      </c>
      <c r="J644" s="21" t="b">
        <f t="shared" si="3"/>
        <v>0</v>
      </c>
      <c r="AB644" s="20" t="b">
        <f t="shared" si="9"/>
        <v>0</v>
      </c>
      <c r="AC644" s="20" t="b">
        <f t="shared" si="10"/>
        <v>0</v>
      </c>
      <c r="AD644" s="20" t="b">
        <f t="shared" si="11"/>
        <v>0</v>
      </c>
      <c r="AE644" s="20" t="b">
        <f t="shared" si="12"/>
        <v>0</v>
      </c>
      <c r="AG644" s="20" t="b">
        <f t="shared" si="13"/>
        <v>0</v>
      </c>
      <c r="AH644" s="20" t="b">
        <f t="shared" si="14"/>
        <v>0</v>
      </c>
      <c r="AI644" s="20" t="b">
        <f t="shared" si="15"/>
        <v>0</v>
      </c>
    </row>
    <row r="645">
      <c r="A645" s="25" t="s">
        <v>113</v>
      </c>
      <c r="B645" s="26">
        <v>13125.0</v>
      </c>
      <c r="C645" s="25" t="s">
        <v>72</v>
      </c>
      <c r="D645" s="25" t="s">
        <v>61</v>
      </c>
      <c r="E645" s="25">
        <v>6055.469</v>
      </c>
      <c r="F645" s="25">
        <v>6054.488</v>
      </c>
      <c r="H645" s="20" t="b">
        <f t="shared" si="1"/>
        <v>0</v>
      </c>
      <c r="I645" s="21" t="b">
        <f t="shared" si="2"/>
        <v>0</v>
      </c>
      <c r="J645" s="21" t="b">
        <f t="shared" si="3"/>
        <v>0</v>
      </c>
      <c r="AB645" s="20" t="b">
        <f t="shared" si="9"/>
        <v>0</v>
      </c>
      <c r="AC645" s="20" t="b">
        <f t="shared" si="10"/>
        <v>0</v>
      </c>
      <c r="AD645" s="20" t="b">
        <f t="shared" si="11"/>
        <v>0</v>
      </c>
      <c r="AE645" s="20" t="b">
        <f t="shared" si="12"/>
        <v>0</v>
      </c>
      <c r="AG645" s="20" t="b">
        <f t="shared" si="13"/>
        <v>0</v>
      </c>
      <c r="AH645" s="20" t="b">
        <f t="shared" si="14"/>
        <v>0</v>
      </c>
      <c r="AI645" s="20" t="b">
        <f t="shared" si="15"/>
        <v>0</v>
      </c>
    </row>
    <row r="646">
      <c r="A646" s="25" t="s">
        <v>113</v>
      </c>
      <c r="B646" s="26">
        <v>13125.0</v>
      </c>
      <c r="C646" s="25" t="s">
        <v>73</v>
      </c>
      <c r="D646" s="25" t="s">
        <v>61</v>
      </c>
      <c r="E646" s="25" t="s">
        <v>74</v>
      </c>
      <c r="F646" s="25" t="s">
        <v>74</v>
      </c>
      <c r="H646" s="20" t="b">
        <f t="shared" si="1"/>
        <v>0</v>
      </c>
      <c r="I646" s="21" t="b">
        <f t="shared" si="2"/>
        <v>0</v>
      </c>
      <c r="J646" s="21" t="b">
        <f t="shared" si="3"/>
        <v>0</v>
      </c>
      <c r="AB646" s="20" t="b">
        <f t="shared" si="9"/>
        <v>0</v>
      </c>
      <c r="AC646" s="20" t="b">
        <f t="shared" si="10"/>
        <v>0</v>
      </c>
      <c r="AD646" s="20" t="b">
        <f t="shared" si="11"/>
        <v>0</v>
      </c>
      <c r="AE646" s="20" t="b">
        <f t="shared" si="12"/>
        <v>0</v>
      </c>
      <c r="AG646" s="20" t="b">
        <f t="shared" si="13"/>
        <v>0</v>
      </c>
      <c r="AH646" s="20" t="b">
        <f t="shared" si="14"/>
        <v>0</v>
      </c>
      <c r="AI646" s="20" t="b">
        <f t="shared" si="15"/>
        <v>0</v>
      </c>
    </row>
    <row r="647">
      <c r="A647" s="25" t="s">
        <v>113</v>
      </c>
      <c r="B647" s="26">
        <v>13125.0</v>
      </c>
      <c r="C647" s="25" t="s">
        <v>75</v>
      </c>
      <c r="D647" s="25" t="s">
        <v>61</v>
      </c>
      <c r="E647" s="25">
        <v>-1.056</v>
      </c>
      <c r="F647" s="25">
        <v>-1.457</v>
      </c>
      <c r="H647" s="20" t="b">
        <f t="shared" si="1"/>
        <v>0</v>
      </c>
      <c r="I647" s="21">
        <f t="shared" si="2"/>
        <v>14181</v>
      </c>
      <c r="J647" s="21">
        <f t="shared" si="3"/>
        <v>14582</v>
      </c>
      <c r="AB647" s="20" t="b">
        <f t="shared" si="9"/>
        <v>0</v>
      </c>
      <c r="AC647" s="20" t="b">
        <f t="shared" si="10"/>
        <v>0</v>
      </c>
      <c r="AD647" s="20" t="b">
        <f t="shared" si="11"/>
        <v>0</v>
      </c>
      <c r="AE647" s="20" t="b">
        <f t="shared" si="12"/>
        <v>0</v>
      </c>
      <c r="AG647" s="20" t="b">
        <f t="shared" si="13"/>
        <v>0</v>
      </c>
      <c r="AH647" s="20" t="b">
        <f t="shared" si="14"/>
        <v>0</v>
      </c>
      <c r="AI647" s="20" t="b">
        <f t="shared" si="15"/>
        <v>0</v>
      </c>
    </row>
    <row r="648">
      <c r="A648" s="25" t="s">
        <v>113</v>
      </c>
      <c r="B648" s="26">
        <v>13125.0</v>
      </c>
      <c r="C648" s="25" t="s">
        <v>76</v>
      </c>
      <c r="D648" s="26" t="s">
        <v>61</v>
      </c>
      <c r="E648" s="26" t="s">
        <v>61</v>
      </c>
      <c r="F648" s="26" t="s">
        <v>61</v>
      </c>
      <c r="H648" s="20" t="b">
        <f t="shared" si="1"/>
        <v>0</v>
      </c>
      <c r="I648" s="21" t="b">
        <f t="shared" si="2"/>
        <v>0</v>
      </c>
      <c r="J648" s="21" t="b">
        <f t="shared" si="3"/>
        <v>0</v>
      </c>
      <c r="AB648" s="20" t="b">
        <f t="shared" si="9"/>
        <v>0</v>
      </c>
      <c r="AC648" s="20" t="b">
        <f t="shared" si="10"/>
        <v>0</v>
      </c>
      <c r="AD648" s="20" t="b">
        <f t="shared" si="11"/>
        <v>0</v>
      </c>
      <c r="AE648" s="20" t="b">
        <f t="shared" si="12"/>
        <v>0</v>
      </c>
      <c r="AG648" s="20" t="b">
        <f t="shared" si="13"/>
        <v>0</v>
      </c>
      <c r="AH648" s="20" t="b">
        <f t="shared" si="14"/>
        <v>0</v>
      </c>
      <c r="AI648" s="20" t="b">
        <f t="shared" si="15"/>
        <v>0</v>
      </c>
    </row>
    <row r="649">
      <c r="A649" s="25" t="s">
        <v>113</v>
      </c>
      <c r="B649" s="26">
        <v>13125.0</v>
      </c>
      <c r="C649" s="25" t="s">
        <v>77</v>
      </c>
      <c r="D649" s="26" t="s">
        <v>61</v>
      </c>
      <c r="E649" s="26" t="s">
        <v>61</v>
      </c>
      <c r="F649" s="26" t="s">
        <v>61</v>
      </c>
      <c r="H649" s="20" t="b">
        <f t="shared" si="1"/>
        <v>0</v>
      </c>
      <c r="I649" s="21" t="b">
        <f t="shared" si="2"/>
        <v>0</v>
      </c>
      <c r="J649" s="21" t="b">
        <f t="shared" si="3"/>
        <v>0</v>
      </c>
      <c r="AB649" s="20" t="b">
        <f t="shared" si="9"/>
        <v>0</v>
      </c>
      <c r="AC649" s="20" t="b">
        <f t="shared" si="10"/>
        <v>0</v>
      </c>
      <c r="AD649" s="20" t="b">
        <f t="shared" si="11"/>
        <v>0</v>
      </c>
      <c r="AE649" s="20" t="b">
        <f t="shared" si="12"/>
        <v>0</v>
      </c>
      <c r="AG649" s="20" t="b">
        <f t="shared" si="13"/>
        <v>0</v>
      </c>
      <c r="AH649" s="20" t="b">
        <f t="shared" si="14"/>
        <v>0</v>
      </c>
      <c r="AI649" s="20" t="b">
        <f t="shared" si="15"/>
        <v>0</v>
      </c>
    </row>
    <row r="650">
      <c r="A650" s="25" t="s">
        <v>113</v>
      </c>
      <c r="B650" s="26">
        <v>14062.0</v>
      </c>
      <c r="C650" s="25" t="s">
        <v>60</v>
      </c>
      <c r="D650" s="26" t="s">
        <v>61</v>
      </c>
      <c r="E650" s="26">
        <v>345.0</v>
      </c>
      <c r="F650" s="26">
        <v>366.0</v>
      </c>
      <c r="H650" s="20" t="b">
        <f t="shared" si="1"/>
        <v>0</v>
      </c>
      <c r="I650" s="21" t="b">
        <f t="shared" si="2"/>
        <v>0</v>
      </c>
      <c r="J650" s="21" t="b">
        <f t="shared" si="3"/>
        <v>0</v>
      </c>
      <c r="AB650" s="20" t="b">
        <f t="shared" si="9"/>
        <v>0</v>
      </c>
      <c r="AC650" s="20" t="b">
        <f t="shared" si="10"/>
        <v>0</v>
      </c>
      <c r="AD650" s="20" t="b">
        <f t="shared" si="11"/>
        <v>0</v>
      </c>
      <c r="AE650" s="20" t="b">
        <f t="shared" si="12"/>
        <v>0</v>
      </c>
      <c r="AG650" s="20" t="b">
        <f t="shared" si="13"/>
        <v>0</v>
      </c>
      <c r="AH650" s="20" t="b">
        <f t="shared" si="14"/>
        <v>0</v>
      </c>
      <c r="AI650" s="20" t="b">
        <f t="shared" si="15"/>
        <v>0</v>
      </c>
    </row>
    <row r="651">
      <c r="A651" s="25" t="s">
        <v>113</v>
      </c>
      <c r="B651" s="26">
        <v>14062.0</v>
      </c>
      <c r="C651" s="25" t="s">
        <v>62</v>
      </c>
      <c r="D651" s="26" t="s">
        <v>61</v>
      </c>
      <c r="E651" s="26" t="s">
        <v>61</v>
      </c>
      <c r="F651" s="26" t="s">
        <v>61</v>
      </c>
      <c r="H651" s="20" t="b">
        <f t="shared" si="1"/>
        <v>0</v>
      </c>
      <c r="I651" s="21" t="b">
        <f t="shared" si="2"/>
        <v>0</v>
      </c>
      <c r="J651" s="21" t="b">
        <f t="shared" si="3"/>
        <v>0</v>
      </c>
      <c r="AB651" s="20" t="b">
        <f t="shared" si="9"/>
        <v>0</v>
      </c>
      <c r="AC651" s="20" t="b">
        <f t="shared" si="10"/>
        <v>0</v>
      </c>
      <c r="AD651" s="20" t="b">
        <f t="shared" si="11"/>
        <v>0</v>
      </c>
      <c r="AE651" s="20" t="b">
        <f t="shared" si="12"/>
        <v>0</v>
      </c>
      <c r="AG651" s="20" t="b">
        <f t="shared" si="13"/>
        <v>0</v>
      </c>
      <c r="AH651" s="20" t="b">
        <f t="shared" si="14"/>
        <v>0</v>
      </c>
      <c r="AI651" s="20" t="b">
        <f t="shared" si="15"/>
        <v>0</v>
      </c>
    </row>
    <row r="652">
      <c r="A652" s="25" t="s">
        <v>113</v>
      </c>
      <c r="B652" s="26">
        <v>14062.0</v>
      </c>
      <c r="C652" s="25" t="s">
        <v>63</v>
      </c>
      <c r="D652" s="26" t="s">
        <v>61</v>
      </c>
      <c r="E652" s="26">
        <v>345.0</v>
      </c>
      <c r="F652" s="26">
        <v>366.0</v>
      </c>
      <c r="H652" s="20" t="b">
        <f t="shared" si="1"/>
        <v>0</v>
      </c>
      <c r="I652" s="21" t="b">
        <f t="shared" si="2"/>
        <v>0</v>
      </c>
      <c r="J652" s="21" t="b">
        <f t="shared" si="3"/>
        <v>0</v>
      </c>
      <c r="AB652" s="20" t="b">
        <f t="shared" si="9"/>
        <v>0</v>
      </c>
      <c r="AC652" s="20" t="b">
        <f t="shared" si="10"/>
        <v>0</v>
      </c>
      <c r="AD652" s="20" t="b">
        <f t="shared" si="11"/>
        <v>0</v>
      </c>
      <c r="AE652" s="20" t="b">
        <f t="shared" si="12"/>
        <v>0</v>
      </c>
      <c r="AG652" s="20" t="b">
        <f t="shared" si="13"/>
        <v>0</v>
      </c>
      <c r="AH652" s="20" t="b">
        <f t="shared" si="14"/>
        <v>0</v>
      </c>
      <c r="AI652" s="20" t="b">
        <f t="shared" si="15"/>
        <v>0</v>
      </c>
    </row>
    <row r="653">
      <c r="A653" s="25" t="s">
        <v>113</v>
      </c>
      <c r="B653" s="26">
        <v>14062.0</v>
      </c>
      <c r="C653" s="25" t="s">
        <v>64</v>
      </c>
      <c r="D653" s="26" t="s">
        <v>61</v>
      </c>
      <c r="E653" s="26">
        <v>0.0</v>
      </c>
      <c r="F653" s="26">
        <v>0.0</v>
      </c>
      <c r="H653" s="20" t="b">
        <f t="shared" si="1"/>
        <v>0</v>
      </c>
      <c r="I653" s="21" t="b">
        <f t="shared" si="2"/>
        <v>0</v>
      </c>
      <c r="J653" s="21" t="b">
        <f t="shared" si="3"/>
        <v>0</v>
      </c>
      <c r="AB653" s="20" t="b">
        <f t="shared" si="9"/>
        <v>0</v>
      </c>
      <c r="AC653" s="20" t="b">
        <f t="shared" si="10"/>
        <v>0</v>
      </c>
      <c r="AD653" s="20" t="b">
        <f t="shared" si="11"/>
        <v>0</v>
      </c>
      <c r="AE653" s="20" t="b">
        <f t="shared" si="12"/>
        <v>0</v>
      </c>
      <c r="AG653" s="20" t="b">
        <f t="shared" si="13"/>
        <v>0</v>
      </c>
      <c r="AH653" s="20" t="b">
        <f t="shared" si="14"/>
        <v>0</v>
      </c>
      <c r="AI653" s="20" t="b">
        <f t="shared" si="15"/>
        <v>0</v>
      </c>
    </row>
    <row r="654">
      <c r="A654" s="25" t="s">
        <v>113</v>
      </c>
      <c r="B654" s="26">
        <v>14062.0</v>
      </c>
      <c r="C654" s="25" t="s">
        <v>65</v>
      </c>
      <c r="D654" s="26" t="s">
        <v>61</v>
      </c>
      <c r="E654" s="26">
        <v>0.0</v>
      </c>
      <c r="F654" s="26">
        <v>0.0</v>
      </c>
      <c r="H654" s="20" t="b">
        <f t="shared" si="1"/>
        <v>0</v>
      </c>
      <c r="I654" s="21" t="b">
        <f t="shared" si="2"/>
        <v>0</v>
      </c>
      <c r="J654" s="21" t="b">
        <f t="shared" si="3"/>
        <v>0</v>
      </c>
      <c r="AB654" s="20" t="b">
        <f t="shared" si="9"/>
        <v>0</v>
      </c>
      <c r="AC654" s="20" t="b">
        <f t="shared" si="10"/>
        <v>0</v>
      </c>
      <c r="AD654" s="20" t="b">
        <f t="shared" si="11"/>
        <v>0</v>
      </c>
      <c r="AE654" s="20" t="b">
        <f t="shared" si="12"/>
        <v>0</v>
      </c>
      <c r="AG654" s="20" t="b">
        <f t="shared" si="13"/>
        <v>0</v>
      </c>
      <c r="AH654" s="20" t="b">
        <f t="shared" si="14"/>
        <v>0</v>
      </c>
      <c r="AI654" s="20" t="b">
        <f t="shared" si="15"/>
        <v>0</v>
      </c>
    </row>
    <row r="655">
      <c r="A655" s="25" t="s">
        <v>113</v>
      </c>
      <c r="B655" s="26">
        <v>14062.0</v>
      </c>
      <c r="C655" s="25" t="s">
        <v>66</v>
      </c>
      <c r="D655" s="26" t="s">
        <v>61</v>
      </c>
      <c r="E655" s="26" t="s">
        <v>61</v>
      </c>
      <c r="F655" s="26" t="s">
        <v>61</v>
      </c>
      <c r="H655" s="20" t="b">
        <f t="shared" si="1"/>
        <v>0</v>
      </c>
      <c r="I655" s="21" t="b">
        <f t="shared" si="2"/>
        <v>0</v>
      </c>
      <c r="J655" s="21" t="b">
        <f t="shared" si="3"/>
        <v>0</v>
      </c>
      <c r="AB655" s="20" t="b">
        <f t="shared" si="9"/>
        <v>0</v>
      </c>
      <c r="AC655" s="20" t="b">
        <f t="shared" si="10"/>
        <v>0</v>
      </c>
      <c r="AD655" s="20" t="b">
        <f t="shared" si="11"/>
        <v>0</v>
      </c>
      <c r="AE655" s="20" t="b">
        <f t="shared" si="12"/>
        <v>0</v>
      </c>
      <c r="AG655" s="20" t="b">
        <f t="shared" si="13"/>
        <v>0</v>
      </c>
      <c r="AH655" s="20" t="b">
        <f t="shared" si="14"/>
        <v>0</v>
      </c>
      <c r="AI655" s="20" t="b">
        <f t="shared" si="15"/>
        <v>0</v>
      </c>
    </row>
    <row r="656">
      <c r="A656" s="25" t="s">
        <v>113</v>
      </c>
      <c r="B656" s="26">
        <v>14062.0</v>
      </c>
      <c r="C656" s="25" t="s">
        <v>67</v>
      </c>
      <c r="D656" s="26" t="s">
        <v>61</v>
      </c>
      <c r="E656" s="26">
        <v>193.0</v>
      </c>
      <c r="F656" s="26">
        <v>193.0</v>
      </c>
      <c r="H656" s="20" t="b">
        <f t="shared" si="1"/>
        <v>0</v>
      </c>
      <c r="I656" s="21" t="b">
        <f t="shared" si="2"/>
        <v>0</v>
      </c>
      <c r="J656" s="21" t="b">
        <f t="shared" si="3"/>
        <v>0</v>
      </c>
      <c r="AB656" s="20" t="b">
        <f t="shared" si="9"/>
        <v>0</v>
      </c>
      <c r="AC656" s="20" t="b">
        <f t="shared" si="10"/>
        <v>0</v>
      </c>
      <c r="AD656" s="20" t="b">
        <f t="shared" si="11"/>
        <v>0</v>
      </c>
      <c r="AE656" s="20" t="b">
        <f t="shared" si="12"/>
        <v>0</v>
      </c>
      <c r="AG656" s="20" t="b">
        <f t="shared" si="13"/>
        <v>0</v>
      </c>
      <c r="AH656" s="20" t="b">
        <f t="shared" si="14"/>
        <v>0</v>
      </c>
      <c r="AI656" s="20" t="b">
        <f t="shared" si="15"/>
        <v>0</v>
      </c>
    </row>
    <row r="657">
      <c r="A657" s="25" t="s">
        <v>113</v>
      </c>
      <c r="B657" s="26">
        <v>14062.0</v>
      </c>
      <c r="C657" s="25" t="s">
        <v>68</v>
      </c>
      <c r="D657" s="26" t="s">
        <v>61</v>
      </c>
      <c r="E657" s="25">
        <v>0.0</v>
      </c>
      <c r="F657" s="25">
        <v>0.0</v>
      </c>
      <c r="H657" s="20" t="b">
        <f t="shared" si="1"/>
        <v>0</v>
      </c>
      <c r="I657" s="21" t="b">
        <f t="shared" si="2"/>
        <v>0</v>
      </c>
      <c r="J657" s="21" t="b">
        <f t="shared" si="3"/>
        <v>0</v>
      </c>
      <c r="AB657" s="20" t="b">
        <f t="shared" si="9"/>
        <v>0</v>
      </c>
      <c r="AC657" s="20" t="b">
        <f t="shared" si="10"/>
        <v>0</v>
      </c>
      <c r="AD657" s="20" t="b">
        <f t="shared" si="11"/>
        <v>0</v>
      </c>
      <c r="AE657" s="20" t="b">
        <f t="shared" si="12"/>
        <v>0</v>
      </c>
      <c r="AG657" s="20" t="b">
        <f t="shared" si="13"/>
        <v>0</v>
      </c>
      <c r="AH657" s="20" t="b">
        <f t="shared" si="14"/>
        <v>0</v>
      </c>
      <c r="AI657" s="20" t="b">
        <f t="shared" si="15"/>
        <v>0</v>
      </c>
    </row>
    <row r="658">
      <c r="A658" s="25" t="s">
        <v>113</v>
      </c>
      <c r="B658" s="26">
        <v>14062.0</v>
      </c>
      <c r="C658" s="25" t="s">
        <v>69</v>
      </c>
      <c r="D658" s="26" t="s">
        <v>61</v>
      </c>
      <c r="E658" s="25">
        <v>0.0</v>
      </c>
      <c r="F658" s="25">
        <v>0.0</v>
      </c>
      <c r="H658" s="20" t="b">
        <f t="shared" si="1"/>
        <v>0</v>
      </c>
      <c r="I658" s="21" t="b">
        <f t="shared" si="2"/>
        <v>0</v>
      </c>
      <c r="J658" s="21" t="b">
        <f t="shared" si="3"/>
        <v>0</v>
      </c>
      <c r="AB658" s="20" t="b">
        <f t="shared" si="9"/>
        <v>0</v>
      </c>
      <c r="AC658" s="20" t="str">
        <f t="shared" si="10"/>
        <v>none</v>
      </c>
      <c r="AD658" s="20">
        <f t="shared" si="11"/>
        <v>0</v>
      </c>
      <c r="AE658" s="20">
        <f t="shared" si="12"/>
        <v>0</v>
      </c>
      <c r="AG658" s="20" t="b">
        <f t="shared" si="13"/>
        <v>0</v>
      </c>
      <c r="AH658" s="20" t="b">
        <f t="shared" si="14"/>
        <v>0</v>
      </c>
      <c r="AI658" s="20" t="b">
        <f t="shared" si="15"/>
        <v>0</v>
      </c>
    </row>
    <row r="659">
      <c r="A659" s="25" t="s">
        <v>113</v>
      </c>
      <c r="B659" s="26">
        <v>14062.0</v>
      </c>
      <c r="C659" s="25" t="s">
        <v>70</v>
      </c>
      <c r="D659" s="26" t="s">
        <v>61</v>
      </c>
      <c r="E659" s="25">
        <v>0.0</v>
      </c>
      <c r="F659" s="25">
        <v>0.0</v>
      </c>
      <c r="H659" s="20" t="b">
        <f t="shared" si="1"/>
        <v>0</v>
      </c>
      <c r="I659" s="21" t="b">
        <f t="shared" si="2"/>
        <v>0</v>
      </c>
      <c r="J659" s="21" t="b">
        <f t="shared" si="3"/>
        <v>0</v>
      </c>
      <c r="AB659" s="20" t="b">
        <f t="shared" si="9"/>
        <v>0</v>
      </c>
      <c r="AC659" s="20" t="b">
        <f t="shared" si="10"/>
        <v>0</v>
      </c>
      <c r="AD659" s="20" t="b">
        <f t="shared" si="11"/>
        <v>0</v>
      </c>
      <c r="AE659" s="20" t="b">
        <f t="shared" si="12"/>
        <v>0</v>
      </c>
      <c r="AG659" s="20" t="b">
        <f t="shared" si="13"/>
        <v>0</v>
      </c>
      <c r="AH659" s="20" t="b">
        <f t="shared" si="14"/>
        <v>0</v>
      </c>
      <c r="AI659" s="20" t="b">
        <f t="shared" si="15"/>
        <v>0</v>
      </c>
    </row>
    <row r="660">
      <c r="A660" s="25" t="s">
        <v>113</v>
      </c>
      <c r="B660" s="26">
        <v>14062.0</v>
      </c>
      <c r="C660" s="25" t="s">
        <v>71</v>
      </c>
      <c r="D660" s="26" t="s">
        <v>61</v>
      </c>
      <c r="E660" s="28">
        <v>0.002361111111111111</v>
      </c>
      <c r="F660" s="28">
        <v>0.004502314814814815</v>
      </c>
      <c r="H660" s="20" t="b">
        <f t="shared" si="1"/>
        <v>0</v>
      </c>
      <c r="I660" s="21" t="b">
        <f t="shared" si="2"/>
        <v>0</v>
      </c>
      <c r="J660" s="21" t="b">
        <f t="shared" si="3"/>
        <v>0</v>
      </c>
      <c r="AB660" s="20" t="b">
        <f t="shared" si="9"/>
        <v>0</v>
      </c>
      <c r="AC660" s="20" t="b">
        <f t="shared" si="10"/>
        <v>0</v>
      </c>
      <c r="AD660" s="20" t="b">
        <f t="shared" si="11"/>
        <v>0</v>
      </c>
      <c r="AE660" s="20" t="b">
        <f t="shared" si="12"/>
        <v>0</v>
      </c>
      <c r="AG660" s="20" t="b">
        <f t="shared" si="13"/>
        <v>0</v>
      </c>
      <c r="AH660" s="20" t="b">
        <f t="shared" si="14"/>
        <v>0</v>
      </c>
      <c r="AI660" s="20" t="b">
        <f t="shared" si="15"/>
        <v>0</v>
      </c>
    </row>
    <row r="661">
      <c r="A661" s="25" t="s">
        <v>113</v>
      </c>
      <c r="B661" s="26">
        <v>14062.0</v>
      </c>
      <c r="C661" s="25" t="s">
        <v>72</v>
      </c>
      <c r="D661" s="25" t="s">
        <v>61</v>
      </c>
      <c r="E661" s="28">
        <v>0.0038310185185185183</v>
      </c>
      <c r="F661" s="28">
        <v>0.005821759259259259</v>
      </c>
      <c r="H661" s="20" t="b">
        <f t="shared" si="1"/>
        <v>0</v>
      </c>
      <c r="I661" s="21" t="b">
        <f t="shared" si="2"/>
        <v>0</v>
      </c>
      <c r="J661" s="21" t="b">
        <f t="shared" si="3"/>
        <v>0</v>
      </c>
      <c r="AB661" s="20" t="b">
        <f t="shared" si="9"/>
        <v>0</v>
      </c>
      <c r="AC661" s="20" t="b">
        <f t="shared" si="10"/>
        <v>0</v>
      </c>
      <c r="AD661" s="20" t="b">
        <f t="shared" si="11"/>
        <v>0</v>
      </c>
      <c r="AE661" s="20" t="b">
        <f t="shared" si="12"/>
        <v>0</v>
      </c>
      <c r="AG661" s="20" t="b">
        <f t="shared" si="13"/>
        <v>0</v>
      </c>
      <c r="AH661" s="20" t="b">
        <f t="shared" si="14"/>
        <v>0</v>
      </c>
      <c r="AI661" s="20" t="b">
        <f t="shared" si="15"/>
        <v>0</v>
      </c>
    </row>
    <row r="662">
      <c r="A662" s="25" t="s">
        <v>113</v>
      </c>
      <c r="B662" s="26">
        <v>14062.0</v>
      </c>
      <c r="C662" s="25" t="s">
        <v>71</v>
      </c>
      <c r="D662" s="26" t="s">
        <v>61</v>
      </c>
      <c r="E662" s="26">
        <v>5194.277</v>
      </c>
      <c r="F662" s="26">
        <v>5314.09</v>
      </c>
      <c r="H662" s="20" t="b">
        <f t="shared" si="1"/>
        <v>0</v>
      </c>
      <c r="I662" s="21" t="b">
        <f t="shared" si="2"/>
        <v>0</v>
      </c>
      <c r="J662" s="21" t="b">
        <f t="shared" si="3"/>
        <v>0</v>
      </c>
      <c r="AB662" s="20" t="b">
        <f t="shared" si="9"/>
        <v>0</v>
      </c>
      <c r="AC662" s="20" t="b">
        <f t="shared" si="10"/>
        <v>0</v>
      </c>
      <c r="AD662" s="20" t="b">
        <f t="shared" si="11"/>
        <v>0</v>
      </c>
      <c r="AE662" s="20" t="b">
        <f t="shared" si="12"/>
        <v>0</v>
      </c>
      <c r="AG662" s="20" t="b">
        <f t="shared" si="13"/>
        <v>0</v>
      </c>
      <c r="AH662" s="20" t="b">
        <f t="shared" si="14"/>
        <v>0</v>
      </c>
      <c r="AI662" s="20" t="b">
        <f t="shared" si="15"/>
        <v>0</v>
      </c>
    </row>
    <row r="663">
      <c r="A663" s="25" t="s">
        <v>113</v>
      </c>
      <c r="B663" s="26">
        <v>14062.0</v>
      </c>
      <c r="C663" s="25" t="s">
        <v>72</v>
      </c>
      <c r="D663" s="25" t="s">
        <v>61</v>
      </c>
      <c r="E663" s="25">
        <v>6054.184</v>
      </c>
      <c r="F663" s="25">
        <v>6054.996</v>
      </c>
      <c r="H663" s="20" t="b">
        <f t="shared" si="1"/>
        <v>0</v>
      </c>
      <c r="I663" s="21" t="b">
        <f t="shared" si="2"/>
        <v>0</v>
      </c>
      <c r="J663" s="21" t="b">
        <f t="shared" si="3"/>
        <v>0</v>
      </c>
      <c r="AB663" s="20" t="b">
        <f t="shared" si="9"/>
        <v>0</v>
      </c>
      <c r="AC663" s="20" t="b">
        <f t="shared" si="10"/>
        <v>0</v>
      </c>
      <c r="AD663" s="20" t="b">
        <f t="shared" si="11"/>
        <v>0</v>
      </c>
      <c r="AE663" s="20" t="b">
        <f t="shared" si="12"/>
        <v>0</v>
      </c>
      <c r="AG663" s="20" t="b">
        <f t="shared" si="13"/>
        <v>0</v>
      </c>
      <c r="AH663" s="20" t="b">
        <f t="shared" si="14"/>
        <v>0</v>
      </c>
      <c r="AI663" s="20" t="b">
        <f t="shared" si="15"/>
        <v>0</v>
      </c>
    </row>
    <row r="664">
      <c r="A664" s="25" t="s">
        <v>113</v>
      </c>
      <c r="B664" s="26">
        <v>14062.0</v>
      </c>
      <c r="C664" s="25" t="s">
        <v>73</v>
      </c>
      <c r="D664" s="25" t="s">
        <v>61</v>
      </c>
      <c r="E664" s="25" t="s">
        <v>74</v>
      </c>
      <c r="F664" s="25" t="s">
        <v>74</v>
      </c>
      <c r="H664" s="20" t="b">
        <f t="shared" si="1"/>
        <v>0</v>
      </c>
      <c r="I664" s="21" t="b">
        <f t="shared" si="2"/>
        <v>0</v>
      </c>
      <c r="J664" s="21" t="b">
        <f t="shared" si="3"/>
        <v>0</v>
      </c>
      <c r="AB664" s="20" t="b">
        <f t="shared" si="9"/>
        <v>0</v>
      </c>
      <c r="AC664" s="20" t="b">
        <f t="shared" si="10"/>
        <v>0</v>
      </c>
      <c r="AD664" s="20" t="b">
        <f t="shared" si="11"/>
        <v>0</v>
      </c>
      <c r="AE664" s="20" t="b">
        <f t="shared" si="12"/>
        <v>0</v>
      </c>
      <c r="AG664" s="20" t="b">
        <f t="shared" si="13"/>
        <v>0</v>
      </c>
      <c r="AH664" s="20" t="b">
        <f t="shared" si="14"/>
        <v>0</v>
      </c>
      <c r="AI664" s="20" t="b">
        <f t="shared" si="15"/>
        <v>0</v>
      </c>
    </row>
    <row r="665">
      <c r="A665" s="25" t="s">
        <v>113</v>
      </c>
      <c r="B665" s="26">
        <v>14062.0</v>
      </c>
      <c r="C665" s="25" t="s">
        <v>75</v>
      </c>
      <c r="D665" s="25" t="s">
        <v>61</v>
      </c>
      <c r="E665" s="25">
        <v>-0.397</v>
      </c>
      <c r="F665" s="25">
        <v>-0.093</v>
      </c>
      <c r="H665" s="20" t="b">
        <f t="shared" si="1"/>
        <v>0</v>
      </c>
      <c r="I665" s="21">
        <f t="shared" si="2"/>
        <v>14459</v>
      </c>
      <c r="J665" s="21">
        <f t="shared" si="3"/>
        <v>14155</v>
      </c>
      <c r="AB665" s="20" t="b">
        <f t="shared" si="9"/>
        <v>0</v>
      </c>
      <c r="AC665" s="20" t="b">
        <f t="shared" si="10"/>
        <v>0</v>
      </c>
      <c r="AD665" s="20" t="b">
        <f t="shared" si="11"/>
        <v>0</v>
      </c>
      <c r="AE665" s="20" t="b">
        <f t="shared" si="12"/>
        <v>0</v>
      </c>
      <c r="AG665" s="20" t="b">
        <f t="shared" si="13"/>
        <v>0</v>
      </c>
      <c r="AH665" s="20" t="b">
        <f t="shared" si="14"/>
        <v>0</v>
      </c>
      <c r="AI665" s="20" t="b">
        <f t="shared" si="15"/>
        <v>0</v>
      </c>
    </row>
    <row r="666">
      <c r="A666" s="25" t="s">
        <v>113</v>
      </c>
      <c r="B666" s="26">
        <v>14062.0</v>
      </c>
      <c r="C666" s="25" t="s">
        <v>76</v>
      </c>
      <c r="D666" s="26" t="s">
        <v>61</v>
      </c>
      <c r="E666" s="26" t="s">
        <v>61</v>
      </c>
      <c r="F666" s="26" t="s">
        <v>61</v>
      </c>
      <c r="H666" s="20" t="b">
        <f t="shared" si="1"/>
        <v>0</v>
      </c>
      <c r="I666" s="21" t="b">
        <f t="shared" si="2"/>
        <v>0</v>
      </c>
      <c r="J666" s="21" t="b">
        <f t="shared" si="3"/>
        <v>0</v>
      </c>
      <c r="AB666" s="20" t="b">
        <f t="shared" si="9"/>
        <v>0</v>
      </c>
      <c r="AC666" s="20" t="b">
        <f t="shared" si="10"/>
        <v>0</v>
      </c>
      <c r="AD666" s="20" t="b">
        <f t="shared" si="11"/>
        <v>0</v>
      </c>
      <c r="AE666" s="20" t="b">
        <f t="shared" si="12"/>
        <v>0</v>
      </c>
      <c r="AG666" s="20" t="b">
        <f t="shared" si="13"/>
        <v>0</v>
      </c>
      <c r="AH666" s="20" t="b">
        <f t="shared" si="14"/>
        <v>0</v>
      </c>
      <c r="AI666" s="20" t="b">
        <f t="shared" si="15"/>
        <v>0</v>
      </c>
    </row>
    <row r="667">
      <c r="A667" s="25" t="s">
        <v>113</v>
      </c>
      <c r="B667" s="26">
        <v>14062.0</v>
      </c>
      <c r="C667" s="25" t="s">
        <v>77</v>
      </c>
      <c r="D667" s="26" t="s">
        <v>61</v>
      </c>
      <c r="E667" s="26" t="s">
        <v>61</v>
      </c>
      <c r="F667" s="26" t="s">
        <v>61</v>
      </c>
      <c r="H667" s="20" t="b">
        <f t="shared" si="1"/>
        <v>0</v>
      </c>
      <c r="I667" s="21" t="b">
        <f t="shared" si="2"/>
        <v>0</v>
      </c>
      <c r="J667" s="21" t="b">
        <f t="shared" si="3"/>
        <v>0</v>
      </c>
      <c r="AB667" s="20" t="b">
        <f t="shared" si="9"/>
        <v>0</v>
      </c>
      <c r="AC667" s="20" t="b">
        <f t="shared" si="10"/>
        <v>0</v>
      </c>
      <c r="AD667" s="20" t="b">
        <f t="shared" si="11"/>
        <v>0</v>
      </c>
      <c r="AE667" s="20" t="b">
        <f t="shared" si="12"/>
        <v>0</v>
      </c>
      <c r="AG667" s="20" t="b">
        <f t="shared" si="13"/>
        <v>0</v>
      </c>
      <c r="AH667" s="20" t="b">
        <f t="shared" si="14"/>
        <v>0</v>
      </c>
      <c r="AI667" s="20" t="b">
        <f t="shared" si="15"/>
        <v>0</v>
      </c>
    </row>
    <row r="668">
      <c r="A668" s="25" t="s">
        <v>113</v>
      </c>
      <c r="B668" s="26">
        <v>15000.0</v>
      </c>
      <c r="C668" s="25" t="s">
        <v>60</v>
      </c>
      <c r="D668" s="26">
        <v>337.0</v>
      </c>
      <c r="E668" s="26">
        <v>338.0</v>
      </c>
      <c r="F668" s="26">
        <v>365.0</v>
      </c>
      <c r="H668" s="20" t="b">
        <f t="shared" si="1"/>
        <v>0</v>
      </c>
      <c r="I668" s="21" t="b">
        <f t="shared" si="2"/>
        <v>0</v>
      </c>
      <c r="J668" s="21" t="b">
        <f t="shared" si="3"/>
        <v>0</v>
      </c>
      <c r="AB668" s="20" t="b">
        <f t="shared" si="9"/>
        <v>0</v>
      </c>
      <c r="AC668" s="20" t="b">
        <f t="shared" si="10"/>
        <v>0</v>
      </c>
      <c r="AD668" s="20" t="b">
        <f t="shared" si="11"/>
        <v>0</v>
      </c>
      <c r="AE668" s="20" t="b">
        <f t="shared" si="12"/>
        <v>0</v>
      </c>
      <c r="AG668" s="20" t="b">
        <f t="shared" si="13"/>
        <v>0</v>
      </c>
      <c r="AH668" s="20" t="b">
        <f t="shared" si="14"/>
        <v>0</v>
      </c>
      <c r="AI668" s="20" t="b">
        <f t="shared" si="15"/>
        <v>0</v>
      </c>
    </row>
    <row r="669">
      <c r="A669" s="25" t="s">
        <v>113</v>
      </c>
      <c r="B669" s="26">
        <v>15000.0</v>
      </c>
      <c r="C669" s="25" t="s">
        <v>62</v>
      </c>
      <c r="D669" s="26" t="s">
        <v>61</v>
      </c>
      <c r="E669" s="26" t="s">
        <v>61</v>
      </c>
      <c r="F669" s="26" t="s">
        <v>61</v>
      </c>
      <c r="H669" s="20" t="b">
        <f t="shared" si="1"/>
        <v>0</v>
      </c>
      <c r="I669" s="21" t="b">
        <f t="shared" si="2"/>
        <v>0</v>
      </c>
      <c r="J669" s="21" t="b">
        <f t="shared" si="3"/>
        <v>0</v>
      </c>
      <c r="AB669" s="20" t="b">
        <f t="shared" si="9"/>
        <v>0</v>
      </c>
      <c r="AC669" s="20" t="b">
        <f t="shared" si="10"/>
        <v>0</v>
      </c>
      <c r="AD669" s="20" t="b">
        <f t="shared" si="11"/>
        <v>0</v>
      </c>
      <c r="AE669" s="20" t="b">
        <f t="shared" si="12"/>
        <v>0</v>
      </c>
      <c r="AG669" s="20" t="b">
        <f t="shared" si="13"/>
        <v>0</v>
      </c>
      <c r="AH669" s="20" t="b">
        <f t="shared" si="14"/>
        <v>0</v>
      </c>
      <c r="AI669" s="20" t="b">
        <f t="shared" si="15"/>
        <v>0</v>
      </c>
    </row>
    <row r="670">
      <c r="A670" s="25" t="s">
        <v>113</v>
      </c>
      <c r="B670" s="26">
        <v>15000.0</v>
      </c>
      <c r="C670" s="25" t="s">
        <v>63</v>
      </c>
      <c r="D670" s="26">
        <v>337.0</v>
      </c>
      <c r="E670" s="26">
        <v>338.0</v>
      </c>
      <c r="F670" s="26">
        <v>365.0</v>
      </c>
      <c r="H670" s="20" t="b">
        <f t="shared" si="1"/>
        <v>0</v>
      </c>
      <c r="I670" s="21" t="b">
        <f t="shared" si="2"/>
        <v>0</v>
      </c>
      <c r="J670" s="21" t="b">
        <f t="shared" si="3"/>
        <v>0</v>
      </c>
      <c r="AB670" s="20" t="b">
        <f t="shared" si="9"/>
        <v>0</v>
      </c>
      <c r="AC670" s="20" t="b">
        <f t="shared" si="10"/>
        <v>0</v>
      </c>
      <c r="AD670" s="20" t="b">
        <f t="shared" si="11"/>
        <v>0</v>
      </c>
      <c r="AE670" s="20" t="b">
        <f t="shared" si="12"/>
        <v>0</v>
      </c>
      <c r="AG670" s="20" t="b">
        <f t="shared" si="13"/>
        <v>0</v>
      </c>
      <c r="AH670" s="20" t="b">
        <f t="shared" si="14"/>
        <v>0</v>
      </c>
      <c r="AI670" s="20" t="b">
        <f t="shared" si="15"/>
        <v>0</v>
      </c>
    </row>
    <row r="671">
      <c r="A671" s="25" t="s">
        <v>113</v>
      </c>
      <c r="B671" s="26">
        <v>15000.0</v>
      </c>
      <c r="C671" s="25" t="s">
        <v>64</v>
      </c>
      <c r="D671" s="26">
        <v>0.0</v>
      </c>
      <c r="E671" s="26">
        <v>0.0</v>
      </c>
      <c r="F671" s="26">
        <v>0.0</v>
      </c>
      <c r="H671" s="20" t="b">
        <f t="shared" si="1"/>
        <v>0</v>
      </c>
      <c r="I671" s="21" t="b">
        <f t="shared" si="2"/>
        <v>0</v>
      </c>
      <c r="J671" s="21" t="b">
        <f t="shared" si="3"/>
        <v>0</v>
      </c>
      <c r="AB671" s="20" t="b">
        <f t="shared" si="9"/>
        <v>0</v>
      </c>
      <c r="AC671" s="20" t="b">
        <f t="shared" si="10"/>
        <v>0</v>
      </c>
      <c r="AD671" s="20" t="b">
        <f t="shared" si="11"/>
        <v>0</v>
      </c>
      <c r="AE671" s="20" t="b">
        <f t="shared" si="12"/>
        <v>0</v>
      </c>
      <c r="AG671" s="20" t="b">
        <f t="shared" si="13"/>
        <v>0</v>
      </c>
      <c r="AH671" s="20" t="b">
        <f t="shared" si="14"/>
        <v>0</v>
      </c>
      <c r="AI671" s="20" t="b">
        <f t="shared" si="15"/>
        <v>0</v>
      </c>
    </row>
    <row r="672">
      <c r="A672" s="25" t="s">
        <v>113</v>
      </c>
      <c r="B672" s="26">
        <v>15000.0</v>
      </c>
      <c r="C672" s="25" t="s">
        <v>65</v>
      </c>
      <c r="D672" s="26">
        <v>0.0</v>
      </c>
      <c r="E672" s="26">
        <v>0.0</v>
      </c>
      <c r="F672" s="26">
        <v>0.0</v>
      </c>
      <c r="H672" s="20" t="b">
        <f t="shared" si="1"/>
        <v>0</v>
      </c>
      <c r="I672" s="21" t="b">
        <f t="shared" si="2"/>
        <v>0</v>
      </c>
      <c r="J672" s="21" t="b">
        <f t="shared" si="3"/>
        <v>0</v>
      </c>
      <c r="AB672" s="20" t="b">
        <f t="shared" si="9"/>
        <v>0</v>
      </c>
      <c r="AC672" s="20" t="b">
        <f t="shared" si="10"/>
        <v>0</v>
      </c>
      <c r="AD672" s="20" t="b">
        <f t="shared" si="11"/>
        <v>0</v>
      </c>
      <c r="AE672" s="20" t="b">
        <f t="shared" si="12"/>
        <v>0</v>
      </c>
      <c r="AG672" s="20" t="b">
        <f t="shared" si="13"/>
        <v>0</v>
      </c>
      <c r="AH672" s="20" t="b">
        <f t="shared" si="14"/>
        <v>0</v>
      </c>
      <c r="AI672" s="20" t="b">
        <f t="shared" si="15"/>
        <v>0</v>
      </c>
    </row>
    <row r="673">
      <c r="A673" s="25" t="s">
        <v>113</v>
      </c>
      <c r="B673" s="26">
        <v>15000.0</v>
      </c>
      <c r="C673" s="25" t="s">
        <v>66</v>
      </c>
      <c r="D673" s="26" t="s">
        <v>61</v>
      </c>
      <c r="E673" s="26" t="s">
        <v>61</v>
      </c>
      <c r="F673" s="26" t="s">
        <v>61</v>
      </c>
      <c r="H673" s="20" t="b">
        <f t="shared" si="1"/>
        <v>0</v>
      </c>
      <c r="I673" s="21" t="b">
        <f t="shared" si="2"/>
        <v>0</v>
      </c>
      <c r="J673" s="21" t="b">
        <f t="shared" si="3"/>
        <v>0</v>
      </c>
      <c r="AB673" s="20" t="b">
        <f t="shared" si="9"/>
        <v>0</v>
      </c>
      <c r="AC673" s="20" t="b">
        <f t="shared" si="10"/>
        <v>0</v>
      </c>
      <c r="AD673" s="20" t="b">
        <f t="shared" si="11"/>
        <v>0</v>
      </c>
      <c r="AE673" s="20" t="b">
        <f t="shared" si="12"/>
        <v>0</v>
      </c>
      <c r="AG673" s="20" t="b">
        <f t="shared" si="13"/>
        <v>0</v>
      </c>
      <c r="AH673" s="20" t="b">
        <f t="shared" si="14"/>
        <v>0</v>
      </c>
      <c r="AI673" s="20" t="b">
        <f t="shared" si="15"/>
        <v>0</v>
      </c>
    </row>
    <row r="674">
      <c r="A674" s="25" t="s">
        <v>113</v>
      </c>
      <c r="B674" s="26">
        <v>15000.0</v>
      </c>
      <c r="C674" s="25" t="s">
        <v>67</v>
      </c>
      <c r="D674" s="26">
        <v>194.0</v>
      </c>
      <c r="E674" s="26">
        <v>193.0</v>
      </c>
      <c r="F674" s="26">
        <v>193.0</v>
      </c>
      <c r="H674" s="20" t="b">
        <f t="shared" si="1"/>
        <v>0</v>
      </c>
      <c r="I674" s="21" t="b">
        <f t="shared" si="2"/>
        <v>0</v>
      </c>
      <c r="J674" s="21" t="b">
        <f t="shared" si="3"/>
        <v>0</v>
      </c>
      <c r="AB674" s="20" t="b">
        <f t="shared" si="9"/>
        <v>0</v>
      </c>
      <c r="AC674" s="20" t="b">
        <f t="shared" si="10"/>
        <v>0</v>
      </c>
      <c r="AD674" s="20" t="b">
        <f t="shared" si="11"/>
        <v>0</v>
      </c>
      <c r="AE674" s="20" t="b">
        <f t="shared" si="12"/>
        <v>0</v>
      </c>
      <c r="AG674" s="20" t="b">
        <f t="shared" si="13"/>
        <v>0</v>
      </c>
      <c r="AH674" s="20" t="b">
        <f t="shared" si="14"/>
        <v>0</v>
      </c>
      <c r="AI674" s="20" t="b">
        <f t="shared" si="15"/>
        <v>0</v>
      </c>
    </row>
    <row r="675">
      <c r="A675" s="25" t="s">
        <v>113</v>
      </c>
      <c r="B675" s="26">
        <v>15000.0</v>
      </c>
      <c r="C675" s="25" t="s">
        <v>68</v>
      </c>
      <c r="D675" s="26">
        <v>0.0</v>
      </c>
      <c r="E675" s="26">
        <v>0.0</v>
      </c>
      <c r="F675" s="26">
        <v>0.0</v>
      </c>
      <c r="H675" s="20" t="b">
        <f t="shared" si="1"/>
        <v>0</v>
      </c>
      <c r="I675" s="21" t="b">
        <f t="shared" si="2"/>
        <v>0</v>
      </c>
      <c r="J675" s="21" t="b">
        <f t="shared" si="3"/>
        <v>0</v>
      </c>
      <c r="AB675" s="20" t="b">
        <f t="shared" si="9"/>
        <v>0</v>
      </c>
      <c r="AC675" s="20" t="b">
        <f t="shared" si="10"/>
        <v>0</v>
      </c>
      <c r="AD675" s="20" t="b">
        <f t="shared" si="11"/>
        <v>0</v>
      </c>
      <c r="AE675" s="20" t="b">
        <f t="shared" si="12"/>
        <v>0</v>
      </c>
      <c r="AG675" s="20" t="b">
        <f t="shared" si="13"/>
        <v>0</v>
      </c>
      <c r="AH675" s="20" t="b">
        <f t="shared" si="14"/>
        <v>0</v>
      </c>
      <c r="AI675" s="20" t="b">
        <f t="shared" si="15"/>
        <v>0</v>
      </c>
    </row>
    <row r="676">
      <c r="A676" s="25" t="s">
        <v>113</v>
      </c>
      <c r="B676" s="26">
        <v>15000.0</v>
      </c>
      <c r="C676" s="25" t="s">
        <v>69</v>
      </c>
      <c r="D676" s="26">
        <v>0.0</v>
      </c>
      <c r="E676" s="26">
        <v>0.0</v>
      </c>
      <c r="F676" s="26">
        <v>0.0</v>
      </c>
      <c r="H676" s="20" t="b">
        <f t="shared" si="1"/>
        <v>0</v>
      </c>
      <c r="I676" s="21" t="b">
        <f t="shared" si="2"/>
        <v>0</v>
      </c>
      <c r="J676" s="21" t="b">
        <f t="shared" si="3"/>
        <v>0</v>
      </c>
      <c r="AB676" s="20" t="b">
        <f t="shared" si="9"/>
        <v>0</v>
      </c>
      <c r="AC676" s="20">
        <f t="shared" si="10"/>
        <v>0</v>
      </c>
      <c r="AD676" s="20">
        <f t="shared" si="11"/>
        <v>0</v>
      </c>
      <c r="AE676" s="20">
        <f t="shared" si="12"/>
        <v>0</v>
      </c>
      <c r="AG676" s="20" t="b">
        <f t="shared" si="13"/>
        <v>0</v>
      </c>
      <c r="AH676" s="20" t="b">
        <f t="shared" si="14"/>
        <v>0</v>
      </c>
      <c r="AI676" s="20" t="b">
        <f t="shared" si="15"/>
        <v>0</v>
      </c>
    </row>
    <row r="677">
      <c r="A677" s="25" t="s">
        <v>113</v>
      </c>
      <c r="B677" s="26">
        <v>15000.0</v>
      </c>
      <c r="C677" s="25" t="s">
        <v>70</v>
      </c>
      <c r="D677" s="26">
        <v>0.0</v>
      </c>
      <c r="E677" s="26">
        <v>0.0</v>
      </c>
      <c r="F677" s="26">
        <v>0.0</v>
      </c>
      <c r="H677" s="20" t="b">
        <f t="shared" si="1"/>
        <v>0</v>
      </c>
      <c r="I677" s="21" t="b">
        <f t="shared" si="2"/>
        <v>0</v>
      </c>
      <c r="J677" s="21" t="b">
        <f t="shared" si="3"/>
        <v>0</v>
      </c>
      <c r="AB677" s="20" t="b">
        <f t="shared" si="9"/>
        <v>0</v>
      </c>
      <c r="AC677" s="20" t="b">
        <f t="shared" si="10"/>
        <v>0</v>
      </c>
      <c r="AD677" s="20" t="b">
        <f t="shared" si="11"/>
        <v>0</v>
      </c>
      <c r="AE677" s="20" t="b">
        <f t="shared" si="12"/>
        <v>0</v>
      </c>
      <c r="AG677" s="20" t="b">
        <f t="shared" si="13"/>
        <v>0</v>
      </c>
      <c r="AH677" s="20" t="b">
        <f t="shared" si="14"/>
        <v>0</v>
      </c>
      <c r="AI677" s="20" t="b">
        <f t="shared" si="15"/>
        <v>0</v>
      </c>
    </row>
    <row r="678">
      <c r="A678" s="25" t="s">
        <v>113</v>
      </c>
      <c r="B678" s="26">
        <v>15000.0</v>
      </c>
      <c r="C678" s="25" t="s">
        <v>71</v>
      </c>
      <c r="D678" s="27">
        <v>4.7453703703703704E-4</v>
      </c>
      <c r="E678" s="27">
        <v>0.0016782407407407408</v>
      </c>
      <c r="F678" s="27">
        <v>0.0010879629629629629</v>
      </c>
      <c r="H678" s="20" t="b">
        <f t="shared" si="1"/>
        <v>0</v>
      </c>
      <c r="I678" s="21" t="b">
        <f t="shared" si="2"/>
        <v>0</v>
      </c>
      <c r="J678" s="21" t="b">
        <f t="shared" si="3"/>
        <v>0</v>
      </c>
      <c r="AB678" s="20" t="b">
        <f t="shared" si="9"/>
        <v>0</v>
      </c>
      <c r="AC678" s="20" t="b">
        <f t="shared" si="10"/>
        <v>0</v>
      </c>
      <c r="AD678" s="20" t="b">
        <f t="shared" si="11"/>
        <v>0</v>
      </c>
      <c r="AE678" s="20" t="b">
        <f t="shared" si="12"/>
        <v>0</v>
      </c>
      <c r="AG678" s="20" t="b">
        <f t="shared" si="13"/>
        <v>0</v>
      </c>
      <c r="AH678" s="20" t="b">
        <f t="shared" si="14"/>
        <v>0</v>
      </c>
      <c r="AI678" s="20" t="b">
        <f t="shared" si="15"/>
        <v>0</v>
      </c>
    </row>
    <row r="679">
      <c r="A679" s="25" t="s">
        <v>113</v>
      </c>
      <c r="B679" s="26">
        <v>15000.0</v>
      </c>
      <c r="C679" s="25" t="s">
        <v>72</v>
      </c>
      <c r="D679" s="28">
        <v>9.953703703703704E-4</v>
      </c>
      <c r="E679" s="28">
        <v>0.0020601851851851853</v>
      </c>
      <c r="F679" s="28">
        <v>0.001238425925925926</v>
      </c>
      <c r="H679" s="20" t="b">
        <f t="shared" si="1"/>
        <v>0</v>
      </c>
      <c r="I679" s="21" t="b">
        <f t="shared" si="2"/>
        <v>0</v>
      </c>
      <c r="J679" s="21" t="b">
        <f t="shared" si="3"/>
        <v>0</v>
      </c>
      <c r="AB679" s="20" t="b">
        <f t="shared" si="9"/>
        <v>0</v>
      </c>
      <c r="AC679" s="20" t="b">
        <f t="shared" si="10"/>
        <v>0</v>
      </c>
      <c r="AD679" s="20" t="b">
        <f t="shared" si="11"/>
        <v>0</v>
      </c>
      <c r="AE679" s="20" t="b">
        <f t="shared" si="12"/>
        <v>0</v>
      </c>
      <c r="AG679" s="20" t="b">
        <f t="shared" si="13"/>
        <v>0</v>
      </c>
      <c r="AH679" s="20" t="b">
        <f t="shared" si="14"/>
        <v>0</v>
      </c>
      <c r="AI679" s="20" t="b">
        <f t="shared" si="15"/>
        <v>0</v>
      </c>
    </row>
    <row r="680">
      <c r="A680" s="25" t="s">
        <v>113</v>
      </c>
      <c r="B680" s="26">
        <v>15000.0</v>
      </c>
      <c r="C680" s="25" t="s">
        <v>71</v>
      </c>
      <c r="D680" s="26">
        <v>5106.52</v>
      </c>
      <c r="E680" s="26">
        <v>5198.18</v>
      </c>
      <c r="F680" s="26">
        <v>5193.301</v>
      </c>
      <c r="H680" s="20" t="b">
        <f t="shared" si="1"/>
        <v>0</v>
      </c>
      <c r="I680" s="21" t="b">
        <f t="shared" si="2"/>
        <v>0</v>
      </c>
      <c r="J680" s="21" t="b">
        <f t="shared" si="3"/>
        <v>0</v>
      </c>
      <c r="AB680" s="20" t="b">
        <f t="shared" si="9"/>
        <v>0</v>
      </c>
      <c r="AC680" s="20" t="b">
        <f t="shared" si="10"/>
        <v>0</v>
      </c>
      <c r="AD680" s="20" t="b">
        <f t="shared" si="11"/>
        <v>0</v>
      </c>
      <c r="AE680" s="20" t="b">
        <f t="shared" si="12"/>
        <v>0</v>
      </c>
      <c r="AG680" s="20" t="b">
        <f t="shared" si="13"/>
        <v>0</v>
      </c>
      <c r="AH680" s="20" t="b">
        <f t="shared" si="14"/>
        <v>0</v>
      </c>
      <c r="AI680" s="20" t="b">
        <f t="shared" si="15"/>
        <v>0</v>
      </c>
    </row>
    <row r="681">
      <c r="A681" s="25" t="s">
        <v>113</v>
      </c>
      <c r="B681" s="26">
        <v>15000.0</v>
      </c>
      <c r="C681" s="25" t="s">
        <v>72</v>
      </c>
      <c r="D681" s="25">
        <v>5985.68</v>
      </c>
      <c r="E681" s="25">
        <v>6027.23</v>
      </c>
      <c r="F681" s="25">
        <v>6027.352</v>
      </c>
      <c r="H681" s="20" t="b">
        <f t="shared" si="1"/>
        <v>0</v>
      </c>
      <c r="I681" s="21" t="b">
        <f t="shared" si="2"/>
        <v>0</v>
      </c>
      <c r="J681" s="21" t="b">
        <f t="shared" si="3"/>
        <v>0</v>
      </c>
      <c r="AB681" s="20" t="b">
        <f t="shared" si="9"/>
        <v>0</v>
      </c>
      <c r="AC681" s="20" t="b">
        <f t="shared" si="10"/>
        <v>0</v>
      </c>
      <c r="AD681" s="20" t="b">
        <f t="shared" si="11"/>
        <v>0</v>
      </c>
      <c r="AE681" s="20" t="b">
        <f t="shared" si="12"/>
        <v>0</v>
      </c>
      <c r="AG681" s="20" t="b">
        <f t="shared" si="13"/>
        <v>0</v>
      </c>
      <c r="AH681" s="20" t="b">
        <f t="shared" si="14"/>
        <v>0</v>
      </c>
      <c r="AI681" s="20" t="b">
        <f t="shared" si="15"/>
        <v>0</v>
      </c>
    </row>
    <row r="682">
      <c r="A682" s="25" t="s">
        <v>113</v>
      </c>
      <c r="B682" s="26">
        <v>15000.0</v>
      </c>
      <c r="C682" s="25" t="s">
        <v>73</v>
      </c>
      <c r="D682" s="25" t="s">
        <v>81</v>
      </c>
      <c r="E682" s="25" t="s">
        <v>81</v>
      </c>
      <c r="F682" s="25" t="s">
        <v>81</v>
      </c>
      <c r="H682" s="20" t="b">
        <f t="shared" si="1"/>
        <v>0</v>
      </c>
      <c r="I682" s="21" t="b">
        <f t="shared" si="2"/>
        <v>0</v>
      </c>
      <c r="J682" s="21" t="b">
        <f t="shared" si="3"/>
        <v>0</v>
      </c>
      <c r="AB682" s="20" t="b">
        <f t="shared" si="9"/>
        <v>0</v>
      </c>
      <c r="AC682" s="20" t="b">
        <f t="shared" si="10"/>
        <v>0</v>
      </c>
      <c r="AD682" s="20" t="b">
        <f t="shared" si="11"/>
        <v>0</v>
      </c>
      <c r="AE682" s="20" t="b">
        <f t="shared" si="12"/>
        <v>0</v>
      </c>
      <c r="AG682" s="20" t="b">
        <f t="shared" si="13"/>
        <v>0</v>
      </c>
      <c r="AH682" s="20" t="b">
        <f t="shared" si="14"/>
        <v>0</v>
      </c>
      <c r="AI682" s="20" t="b">
        <f t="shared" si="15"/>
        <v>0</v>
      </c>
    </row>
    <row r="683">
      <c r="A683" s="25" t="s">
        <v>113</v>
      </c>
      <c r="B683" s="26">
        <v>15000.0</v>
      </c>
      <c r="C683" s="25" t="s">
        <v>75</v>
      </c>
      <c r="D683" s="25">
        <v>2.133</v>
      </c>
      <c r="E683" s="25">
        <v>0.695</v>
      </c>
      <c r="F683" s="25">
        <v>0.061</v>
      </c>
      <c r="H683" s="20">
        <f t="shared" si="1"/>
        <v>12867</v>
      </c>
      <c r="I683" s="21">
        <f t="shared" si="2"/>
        <v>14305</v>
      </c>
      <c r="J683" s="21">
        <f t="shared" si="3"/>
        <v>14939</v>
      </c>
      <c r="AB683" s="20" t="b">
        <f t="shared" si="9"/>
        <v>0</v>
      </c>
      <c r="AC683" s="20" t="b">
        <f t="shared" si="10"/>
        <v>0</v>
      </c>
      <c r="AD683" s="20" t="b">
        <f t="shared" si="11"/>
        <v>0</v>
      </c>
      <c r="AE683" s="20" t="b">
        <f t="shared" si="12"/>
        <v>0</v>
      </c>
      <c r="AG683" s="20" t="b">
        <f t="shared" si="13"/>
        <v>0</v>
      </c>
      <c r="AH683" s="20" t="b">
        <f t="shared" si="14"/>
        <v>0</v>
      </c>
      <c r="AI683" s="20" t="b">
        <f t="shared" si="15"/>
        <v>0</v>
      </c>
    </row>
    <row r="684">
      <c r="A684" s="25" t="s">
        <v>113</v>
      </c>
      <c r="B684" s="26">
        <v>15000.0</v>
      </c>
      <c r="C684" s="25" t="s">
        <v>76</v>
      </c>
      <c r="D684" s="25" t="s">
        <v>61</v>
      </c>
      <c r="E684" s="25" t="s">
        <v>61</v>
      </c>
      <c r="F684" s="26" t="s">
        <v>61</v>
      </c>
      <c r="H684" s="20" t="b">
        <f t="shared" si="1"/>
        <v>0</v>
      </c>
      <c r="I684" s="21" t="b">
        <f t="shared" si="2"/>
        <v>0</v>
      </c>
      <c r="J684" s="21" t="b">
        <f t="shared" si="3"/>
        <v>0</v>
      </c>
      <c r="AB684" s="20" t="b">
        <f t="shared" si="9"/>
        <v>0</v>
      </c>
      <c r="AC684" s="20" t="b">
        <f t="shared" si="10"/>
        <v>0</v>
      </c>
      <c r="AD684" s="20" t="b">
        <f t="shared" si="11"/>
        <v>0</v>
      </c>
      <c r="AE684" s="20" t="b">
        <f t="shared" si="12"/>
        <v>0</v>
      </c>
      <c r="AG684" s="20" t="b">
        <f t="shared" si="13"/>
        <v>0</v>
      </c>
      <c r="AH684" s="20" t="b">
        <f t="shared" si="14"/>
        <v>0</v>
      </c>
      <c r="AI684" s="20" t="b">
        <f t="shared" si="15"/>
        <v>0</v>
      </c>
    </row>
    <row r="685">
      <c r="A685" s="25" t="s">
        <v>113</v>
      </c>
      <c r="B685" s="26">
        <v>15000.0</v>
      </c>
      <c r="C685" s="25" t="s">
        <v>77</v>
      </c>
      <c r="D685" s="25" t="s">
        <v>61</v>
      </c>
      <c r="E685" s="25" t="s">
        <v>61</v>
      </c>
      <c r="F685" s="26" t="s">
        <v>61</v>
      </c>
      <c r="H685" s="20" t="b">
        <f t="shared" si="1"/>
        <v>0</v>
      </c>
      <c r="I685" s="21" t="b">
        <f t="shared" si="2"/>
        <v>0</v>
      </c>
      <c r="J685" s="21" t="b">
        <f t="shared" si="3"/>
        <v>0</v>
      </c>
      <c r="AB685" s="20" t="b">
        <f t="shared" si="9"/>
        <v>0</v>
      </c>
      <c r="AC685" s="20" t="b">
        <f t="shared" si="10"/>
        <v>0</v>
      </c>
      <c r="AD685" s="20" t="b">
        <f t="shared" si="11"/>
        <v>0</v>
      </c>
      <c r="AE685" s="20" t="b">
        <f t="shared" si="12"/>
        <v>0</v>
      </c>
      <c r="AG685" s="20" t="b">
        <f t="shared" si="13"/>
        <v>0</v>
      </c>
      <c r="AH685" s="20" t="b">
        <f t="shared" si="14"/>
        <v>0</v>
      </c>
      <c r="AI685" s="20" t="b">
        <f t="shared" si="15"/>
        <v>0</v>
      </c>
    </row>
    <row r="686">
      <c r="A686" s="25" t="s">
        <v>113</v>
      </c>
      <c r="B686" s="26">
        <v>30000.0</v>
      </c>
      <c r="C686" s="25" t="s">
        <v>60</v>
      </c>
      <c r="D686" s="25">
        <v>337.0</v>
      </c>
      <c r="E686" s="25">
        <v>337.0</v>
      </c>
      <c r="F686" s="26">
        <v>365.0</v>
      </c>
      <c r="H686" s="20" t="b">
        <f t="shared" si="1"/>
        <v>0</v>
      </c>
      <c r="I686" s="21" t="b">
        <f t="shared" si="2"/>
        <v>0</v>
      </c>
      <c r="J686" s="21" t="b">
        <f t="shared" si="3"/>
        <v>0</v>
      </c>
      <c r="AB686" s="20" t="b">
        <f t="shared" si="9"/>
        <v>0</v>
      </c>
      <c r="AC686" s="20" t="b">
        <f t="shared" si="10"/>
        <v>0</v>
      </c>
      <c r="AD686" s="20" t="b">
        <f t="shared" si="11"/>
        <v>0</v>
      </c>
      <c r="AE686" s="20" t="b">
        <f t="shared" si="12"/>
        <v>0</v>
      </c>
      <c r="AG686" s="20" t="b">
        <f t="shared" si="13"/>
        <v>0</v>
      </c>
      <c r="AH686" s="20" t="b">
        <f t="shared" si="14"/>
        <v>0</v>
      </c>
      <c r="AI686" s="20" t="b">
        <f t="shared" si="15"/>
        <v>0</v>
      </c>
    </row>
    <row r="687">
      <c r="A687" s="25" t="s">
        <v>113</v>
      </c>
      <c r="B687" s="26">
        <v>30000.0</v>
      </c>
      <c r="C687" s="25" t="s">
        <v>62</v>
      </c>
      <c r="D687" s="25" t="s">
        <v>61</v>
      </c>
      <c r="E687" s="25" t="s">
        <v>61</v>
      </c>
      <c r="F687" s="26" t="s">
        <v>61</v>
      </c>
      <c r="H687" s="20" t="b">
        <f t="shared" si="1"/>
        <v>0</v>
      </c>
      <c r="I687" s="21" t="b">
        <f t="shared" si="2"/>
        <v>0</v>
      </c>
      <c r="J687" s="21" t="b">
        <f t="shared" si="3"/>
        <v>0</v>
      </c>
      <c r="AB687" s="20" t="b">
        <f t="shared" si="9"/>
        <v>0</v>
      </c>
      <c r="AC687" s="20" t="b">
        <f t="shared" si="10"/>
        <v>0</v>
      </c>
      <c r="AD687" s="20" t="b">
        <f t="shared" si="11"/>
        <v>0</v>
      </c>
      <c r="AE687" s="20" t="b">
        <f t="shared" si="12"/>
        <v>0</v>
      </c>
      <c r="AG687" s="20" t="b">
        <f t="shared" si="13"/>
        <v>0</v>
      </c>
      <c r="AH687" s="20" t="b">
        <f t="shared" si="14"/>
        <v>0</v>
      </c>
      <c r="AI687" s="20" t="b">
        <f t="shared" si="15"/>
        <v>0</v>
      </c>
    </row>
    <row r="688">
      <c r="A688" s="25" t="s">
        <v>113</v>
      </c>
      <c r="B688" s="26">
        <v>30000.0</v>
      </c>
      <c r="C688" s="25" t="s">
        <v>63</v>
      </c>
      <c r="D688" s="25">
        <v>337.0</v>
      </c>
      <c r="E688" s="25">
        <v>337.0</v>
      </c>
      <c r="F688" s="26">
        <v>365.0</v>
      </c>
      <c r="H688" s="20" t="b">
        <f t="shared" si="1"/>
        <v>0</v>
      </c>
      <c r="I688" s="21" t="b">
        <f t="shared" si="2"/>
        <v>0</v>
      </c>
      <c r="J688" s="21" t="b">
        <f t="shared" si="3"/>
        <v>0</v>
      </c>
      <c r="AB688" s="20" t="b">
        <f t="shared" si="9"/>
        <v>0</v>
      </c>
      <c r="AC688" s="20" t="b">
        <f t="shared" si="10"/>
        <v>0</v>
      </c>
      <c r="AD688" s="20" t="b">
        <f t="shared" si="11"/>
        <v>0</v>
      </c>
      <c r="AE688" s="20" t="b">
        <f t="shared" si="12"/>
        <v>0</v>
      </c>
      <c r="AG688" s="20" t="b">
        <f t="shared" si="13"/>
        <v>0</v>
      </c>
      <c r="AH688" s="20" t="b">
        <f t="shared" si="14"/>
        <v>0</v>
      </c>
      <c r="AI688" s="20" t="b">
        <f t="shared" si="15"/>
        <v>0</v>
      </c>
    </row>
    <row r="689">
      <c r="A689" s="25" t="s">
        <v>113</v>
      </c>
      <c r="B689" s="26">
        <v>30000.0</v>
      </c>
      <c r="C689" s="25" t="s">
        <v>64</v>
      </c>
      <c r="D689" s="25">
        <v>0.0</v>
      </c>
      <c r="E689" s="25">
        <v>0.0</v>
      </c>
      <c r="F689" s="26">
        <v>0.0</v>
      </c>
      <c r="H689" s="20" t="b">
        <f t="shared" si="1"/>
        <v>0</v>
      </c>
      <c r="I689" s="21" t="b">
        <f t="shared" si="2"/>
        <v>0</v>
      </c>
      <c r="J689" s="21" t="b">
        <f t="shared" si="3"/>
        <v>0</v>
      </c>
      <c r="AB689" s="20" t="b">
        <f t="shared" si="9"/>
        <v>0</v>
      </c>
      <c r="AC689" s="20" t="b">
        <f t="shared" si="10"/>
        <v>0</v>
      </c>
      <c r="AD689" s="20" t="b">
        <f t="shared" si="11"/>
        <v>0</v>
      </c>
      <c r="AE689" s="20" t="b">
        <f t="shared" si="12"/>
        <v>0</v>
      </c>
      <c r="AG689" s="20" t="b">
        <f t="shared" si="13"/>
        <v>0</v>
      </c>
      <c r="AH689" s="20" t="b">
        <f t="shared" si="14"/>
        <v>0</v>
      </c>
      <c r="AI689" s="20" t="b">
        <f t="shared" si="15"/>
        <v>0</v>
      </c>
    </row>
    <row r="690">
      <c r="A690" s="25" t="s">
        <v>113</v>
      </c>
      <c r="B690" s="26">
        <v>30000.0</v>
      </c>
      <c r="C690" s="25" t="s">
        <v>65</v>
      </c>
      <c r="D690" s="25">
        <v>0.0</v>
      </c>
      <c r="E690" s="25">
        <v>0.0</v>
      </c>
      <c r="F690" s="26">
        <v>0.0</v>
      </c>
      <c r="H690" s="20" t="b">
        <f t="shared" si="1"/>
        <v>0</v>
      </c>
      <c r="I690" s="21" t="b">
        <f t="shared" si="2"/>
        <v>0</v>
      </c>
      <c r="J690" s="21" t="b">
        <f t="shared" si="3"/>
        <v>0</v>
      </c>
      <c r="AB690" s="20" t="b">
        <f t="shared" si="9"/>
        <v>0</v>
      </c>
      <c r="AC690" s="20" t="b">
        <f t="shared" si="10"/>
        <v>0</v>
      </c>
      <c r="AD690" s="20" t="b">
        <f t="shared" si="11"/>
        <v>0</v>
      </c>
      <c r="AE690" s="20" t="b">
        <f t="shared" si="12"/>
        <v>0</v>
      </c>
      <c r="AG690" s="20" t="b">
        <f t="shared" si="13"/>
        <v>0</v>
      </c>
      <c r="AH690" s="20" t="b">
        <f t="shared" si="14"/>
        <v>0</v>
      </c>
      <c r="AI690" s="20" t="b">
        <f t="shared" si="15"/>
        <v>0</v>
      </c>
    </row>
    <row r="691">
      <c r="A691" s="25" t="s">
        <v>113</v>
      </c>
      <c r="B691" s="26">
        <v>30000.0</v>
      </c>
      <c r="C691" s="25" t="s">
        <v>66</v>
      </c>
      <c r="D691" s="25" t="s">
        <v>61</v>
      </c>
      <c r="E691" s="25" t="s">
        <v>61</v>
      </c>
      <c r="F691" s="26" t="s">
        <v>61</v>
      </c>
      <c r="H691" s="20" t="b">
        <f t="shared" si="1"/>
        <v>0</v>
      </c>
      <c r="I691" s="21" t="b">
        <f t="shared" si="2"/>
        <v>0</v>
      </c>
      <c r="J691" s="21" t="b">
        <f t="shared" si="3"/>
        <v>0</v>
      </c>
      <c r="AB691" s="20" t="b">
        <f t="shared" si="9"/>
        <v>0</v>
      </c>
      <c r="AC691" s="20" t="b">
        <f t="shared" si="10"/>
        <v>0</v>
      </c>
      <c r="AD691" s="20" t="b">
        <f t="shared" si="11"/>
        <v>0</v>
      </c>
      <c r="AE691" s="20" t="b">
        <f t="shared" si="12"/>
        <v>0</v>
      </c>
      <c r="AG691" s="20" t="b">
        <f t="shared" si="13"/>
        <v>0</v>
      </c>
      <c r="AH691" s="20" t="b">
        <f t="shared" si="14"/>
        <v>0</v>
      </c>
      <c r="AI691" s="20" t="b">
        <f t="shared" si="15"/>
        <v>0</v>
      </c>
    </row>
    <row r="692">
      <c r="A692" s="25" t="s">
        <v>113</v>
      </c>
      <c r="B692" s="26">
        <v>30000.0</v>
      </c>
      <c r="C692" s="25" t="s">
        <v>67</v>
      </c>
      <c r="D692" s="25">
        <v>194.0</v>
      </c>
      <c r="E692" s="25">
        <v>193.0</v>
      </c>
      <c r="F692" s="26">
        <v>193.0</v>
      </c>
      <c r="H692" s="20" t="b">
        <f t="shared" si="1"/>
        <v>0</v>
      </c>
      <c r="I692" s="21" t="b">
        <f t="shared" si="2"/>
        <v>0</v>
      </c>
      <c r="J692" s="21" t="b">
        <f t="shared" si="3"/>
        <v>0</v>
      </c>
      <c r="AB692" s="20" t="b">
        <f t="shared" si="9"/>
        <v>0</v>
      </c>
      <c r="AC692" s="20" t="b">
        <f t="shared" si="10"/>
        <v>0</v>
      </c>
      <c r="AD692" s="20" t="b">
        <f t="shared" si="11"/>
        <v>0</v>
      </c>
      <c r="AE692" s="20" t="b">
        <f t="shared" si="12"/>
        <v>0</v>
      </c>
      <c r="AG692" s="20" t="b">
        <f t="shared" si="13"/>
        <v>0</v>
      </c>
      <c r="AH692" s="20" t="b">
        <f t="shared" si="14"/>
        <v>0</v>
      </c>
      <c r="AI692" s="20" t="b">
        <f t="shared" si="15"/>
        <v>0</v>
      </c>
    </row>
    <row r="693">
      <c r="A693" s="25" t="s">
        <v>113</v>
      </c>
      <c r="B693" s="26">
        <v>30000.0</v>
      </c>
      <c r="C693" s="25" t="s">
        <v>68</v>
      </c>
      <c r="D693" s="25">
        <v>0.0</v>
      </c>
      <c r="E693" s="25">
        <v>0.0</v>
      </c>
      <c r="F693" s="26">
        <v>0.0</v>
      </c>
      <c r="H693" s="20" t="b">
        <f t="shared" si="1"/>
        <v>0</v>
      </c>
      <c r="I693" s="21" t="b">
        <f t="shared" si="2"/>
        <v>0</v>
      </c>
      <c r="J693" s="21" t="b">
        <f t="shared" si="3"/>
        <v>0</v>
      </c>
      <c r="AB693" s="20" t="b">
        <f t="shared" si="9"/>
        <v>0</v>
      </c>
      <c r="AC693" s="20" t="b">
        <f t="shared" si="10"/>
        <v>0</v>
      </c>
      <c r="AD693" s="20" t="b">
        <f t="shared" si="11"/>
        <v>0</v>
      </c>
      <c r="AE693" s="20" t="b">
        <f t="shared" si="12"/>
        <v>0</v>
      </c>
      <c r="AG693" s="20" t="b">
        <f t="shared" si="13"/>
        <v>0</v>
      </c>
      <c r="AH693" s="20" t="b">
        <f t="shared" si="14"/>
        <v>0</v>
      </c>
      <c r="AI693" s="20" t="b">
        <f t="shared" si="15"/>
        <v>0</v>
      </c>
    </row>
    <row r="694">
      <c r="A694" s="25" t="s">
        <v>113</v>
      </c>
      <c r="B694" s="26">
        <v>30000.0</v>
      </c>
      <c r="C694" s="25" t="s">
        <v>69</v>
      </c>
      <c r="D694" s="25">
        <v>0.0</v>
      </c>
      <c r="E694" s="25">
        <v>0.0</v>
      </c>
      <c r="F694" s="26">
        <v>0.0</v>
      </c>
      <c r="H694" s="20" t="b">
        <f t="shared" si="1"/>
        <v>0</v>
      </c>
      <c r="I694" s="21" t="b">
        <f t="shared" si="2"/>
        <v>0</v>
      </c>
      <c r="J694" s="21" t="b">
        <f t="shared" si="3"/>
        <v>0</v>
      </c>
      <c r="AB694" s="20" t="b">
        <f t="shared" si="9"/>
        <v>0</v>
      </c>
      <c r="AC694" s="20">
        <f t="shared" si="10"/>
        <v>0</v>
      </c>
      <c r="AD694" s="20">
        <f t="shared" si="11"/>
        <v>0</v>
      </c>
      <c r="AE694" s="20">
        <f t="shared" si="12"/>
        <v>0</v>
      </c>
      <c r="AG694" s="20" t="b">
        <f t="shared" si="13"/>
        <v>0</v>
      </c>
      <c r="AH694" s="20" t="b">
        <f t="shared" si="14"/>
        <v>0</v>
      </c>
      <c r="AI694" s="20" t="b">
        <f t="shared" si="15"/>
        <v>0</v>
      </c>
    </row>
    <row r="695">
      <c r="A695" s="25" t="s">
        <v>113</v>
      </c>
      <c r="B695" s="26">
        <v>30000.0</v>
      </c>
      <c r="C695" s="25" t="s">
        <v>70</v>
      </c>
      <c r="D695" s="25">
        <v>0.0</v>
      </c>
      <c r="E695" s="25">
        <v>0.0</v>
      </c>
      <c r="F695" s="26">
        <v>0.0</v>
      </c>
      <c r="H695" s="20" t="b">
        <f t="shared" si="1"/>
        <v>0</v>
      </c>
      <c r="I695" s="21" t="b">
        <f t="shared" si="2"/>
        <v>0</v>
      </c>
      <c r="J695" s="21" t="b">
        <f t="shared" si="3"/>
        <v>0</v>
      </c>
      <c r="AB695" s="20" t="b">
        <f t="shared" si="9"/>
        <v>0</v>
      </c>
      <c r="AC695" s="20" t="b">
        <f t="shared" si="10"/>
        <v>0</v>
      </c>
      <c r="AD695" s="20" t="b">
        <f t="shared" si="11"/>
        <v>0</v>
      </c>
      <c r="AE695" s="20" t="b">
        <f t="shared" si="12"/>
        <v>0</v>
      </c>
      <c r="AG695" s="20" t="b">
        <f t="shared" si="13"/>
        <v>0</v>
      </c>
      <c r="AH695" s="20" t="b">
        <f t="shared" si="14"/>
        <v>0</v>
      </c>
      <c r="AI695" s="20" t="b">
        <f t="shared" si="15"/>
        <v>0</v>
      </c>
    </row>
    <row r="696">
      <c r="A696" s="25" t="s">
        <v>113</v>
      </c>
      <c r="B696" s="26">
        <v>30000.0</v>
      </c>
      <c r="C696" s="25" t="s">
        <v>71</v>
      </c>
      <c r="D696" s="28">
        <v>4.861111111111111E-4</v>
      </c>
      <c r="E696" s="28">
        <v>0.0011805555555555556</v>
      </c>
      <c r="F696" s="27">
        <v>6.828703703703704E-4</v>
      </c>
      <c r="H696" s="20" t="b">
        <f t="shared" si="1"/>
        <v>0</v>
      </c>
      <c r="I696" s="21" t="b">
        <f t="shared" si="2"/>
        <v>0</v>
      </c>
      <c r="J696" s="21" t="b">
        <f t="shared" si="3"/>
        <v>0</v>
      </c>
      <c r="AB696" s="20" t="b">
        <f t="shared" si="9"/>
        <v>0</v>
      </c>
      <c r="AC696" s="20" t="b">
        <f t="shared" si="10"/>
        <v>0</v>
      </c>
      <c r="AD696" s="20" t="b">
        <f t="shared" si="11"/>
        <v>0</v>
      </c>
      <c r="AE696" s="20" t="b">
        <f t="shared" si="12"/>
        <v>0</v>
      </c>
      <c r="AG696" s="20" t="b">
        <f t="shared" si="13"/>
        <v>0</v>
      </c>
      <c r="AH696" s="20" t="b">
        <f t="shared" si="14"/>
        <v>0</v>
      </c>
      <c r="AI696" s="20" t="b">
        <f t="shared" si="15"/>
        <v>0</v>
      </c>
    </row>
    <row r="697">
      <c r="A697" s="25" t="s">
        <v>113</v>
      </c>
      <c r="B697" s="26">
        <v>30000.0</v>
      </c>
      <c r="C697" s="25" t="s">
        <v>72</v>
      </c>
      <c r="D697" s="28">
        <v>9.953703703703704E-4</v>
      </c>
      <c r="E697" s="28">
        <v>0.001851851851851852</v>
      </c>
      <c r="F697" s="28">
        <v>0.0012037037037037038</v>
      </c>
      <c r="H697" s="20" t="b">
        <f t="shared" si="1"/>
        <v>0</v>
      </c>
      <c r="I697" s="21" t="b">
        <f t="shared" si="2"/>
        <v>0</v>
      </c>
      <c r="J697" s="21" t="b">
        <f t="shared" si="3"/>
        <v>0</v>
      </c>
      <c r="AB697" s="20" t="b">
        <f t="shared" si="9"/>
        <v>0</v>
      </c>
      <c r="AC697" s="20" t="b">
        <f t="shared" si="10"/>
        <v>0</v>
      </c>
      <c r="AD697" s="20" t="b">
        <f t="shared" si="11"/>
        <v>0</v>
      </c>
      <c r="AE697" s="20" t="b">
        <f t="shared" si="12"/>
        <v>0</v>
      </c>
      <c r="AG697" s="20" t="b">
        <f t="shared" si="13"/>
        <v>0</v>
      </c>
      <c r="AH697" s="20" t="b">
        <f t="shared" si="14"/>
        <v>0</v>
      </c>
      <c r="AI697" s="20" t="b">
        <f t="shared" si="15"/>
        <v>0</v>
      </c>
    </row>
    <row r="698">
      <c r="A698" s="25" t="s">
        <v>113</v>
      </c>
      <c r="B698" s="26">
        <v>30000.0</v>
      </c>
      <c r="C698" s="25" t="s">
        <v>71</v>
      </c>
      <c r="D698" s="25">
        <v>5106.52</v>
      </c>
      <c r="E698" s="25">
        <v>5197.582</v>
      </c>
      <c r="F698" s="26">
        <v>5190.266</v>
      </c>
      <c r="H698" s="20" t="b">
        <f t="shared" si="1"/>
        <v>0</v>
      </c>
      <c r="I698" s="21" t="b">
        <f t="shared" si="2"/>
        <v>0</v>
      </c>
      <c r="J698" s="21" t="b">
        <f t="shared" si="3"/>
        <v>0</v>
      </c>
      <c r="AB698" s="20" t="b">
        <f t="shared" si="9"/>
        <v>0</v>
      </c>
      <c r="AC698" s="20" t="b">
        <f t="shared" si="10"/>
        <v>0</v>
      </c>
      <c r="AD698" s="20" t="b">
        <f t="shared" si="11"/>
        <v>0</v>
      </c>
      <c r="AE698" s="20" t="b">
        <f t="shared" si="12"/>
        <v>0</v>
      </c>
      <c r="AG698" s="20" t="b">
        <f t="shared" si="13"/>
        <v>0</v>
      </c>
      <c r="AH698" s="20" t="b">
        <f t="shared" si="14"/>
        <v>0</v>
      </c>
      <c r="AI698" s="20" t="b">
        <f t="shared" si="15"/>
        <v>0</v>
      </c>
    </row>
    <row r="699">
      <c r="A699" s="25" t="s">
        <v>113</v>
      </c>
      <c r="B699" s="26">
        <v>30000.0</v>
      </c>
      <c r="C699" s="25" t="s">
        <v>72</v>
      </c>
      <c r="D699" s="25">
        <v>5985.68</v>
      </c>
      <c r="E699" s="25">
        <v>6028.633</v>
      </c>
      <c r="F699" s="25">
        <v>6029.316</v>
      </c>
      <c r="H699" s="20" t="b">
        <f t="shared" si="1"/>
        <v>0</v>
      </c>
      <c r="I699" s="21" t="b">
        <f t="shared" si="2"/>
        <v>0</v>
      </c>
      <c r="J699" s="21" t="b">
        <f t="shared" si="3"/>
        <v>0</v>
      </c>
      <c r="AB699" s="20" t="b">
        <f t="shared" si="9"/>
        <v>0</v>
      </c>
      <c r="AC699" s="20" t="b">
        <f t="shared" si="10"/>
        <v>0</v>
      </c>
      <c r="AD699" s="20" t="b">
        <f t="shared" si="11"/>
        <v>0</v>
      </c>
      <c r="AE699" s="20" t="b">
        <f t="shared" si="12"/>
        <v>0</v>
      </c>
      <c r="AG699" s="20" t="b">
        <f t="shared" si="13"/>
        <v>0</v>
      </c>
      <c r="AH699" s="20" t="b">
        <f t="shared" si="14"/>
        <v>0</v>
      </c>
      <c r="AI699" s="20" t="b">
        <f t="shared" si="15"/>
        <v>0</v>
      </c>
    </row>
    <row r="700">
      <c r="A700" s="25" t="s">
        <v>113</v>
      </c>
      <c r="B700" s="26">
        <v>30000.0</v>
      </c>
      <c r="C700" s="25" t="s">
        <v>73</v>
      </c>
      <c r="D700" s="25" t="s">
        <v>81</v>
      </c>
      <c r="E700" s="25" t="s">
        <v>81</v>
      </c>
      <c r="F700" s="25" t="s">
        <v>81</v>
      </c>
      <c r="H700" s="20" t="b">
        <f t="shared" si="1"/>
        <v>0</v>
      </c>
      <c r="I700" s="21" t="b">
        <f t="shared" si="2"/>
        <v>0</v>
      </c>
      <c r="J700" s="21" t="b">
        <f t="shared" si="3"/>
        <v>0</v>
      </c>
      <c r="AB700" s="20" t="b">
        <f t="shared" si="9"/>
        <v>0</v>
      </c>
      <c r="AC700" s="20" t="b">
        <f t="shared" si="10"/>
        <v>0</v>
      </c>
      <c r="AD700" s="20" t="b">
        <f t="shared" si="11"/>
        <v>0</v>
      </c>
      <c r="AE700" s="20" t="b">
        <f t="shared" si="12"/>
        <v>0</v>
      </c>
      <c r="AG700" s="20" t="b">
        <f t="shared" si="13"/>
        <v>0</v>
      </c>
      <c r="AH700" s="20" t="b">
        <f t="shared" si="14"/>
        <v>0</v>
      </c>
      <c r="AI700" s="20" t="b">
        <f t="shared" si="15"/>
        <v>0</v>
      </c>
    </row>
    <row r="701">
      <c r="A701" s="25" t="s">
        <v>113</v>
      </c>
      <c r="B701" s="26">
        <v>30000.0</v>
      </c>
      <c r="C701" s="25" t="s">
        <v>75</v>
      </c>
      <c r="D701" s="25">
        <v>16.705</v>
      </c>
      <c r="E701" s="25">
        <v>15.247</v>
      </c>
      <c r="F701" s="25">
        <v>13.399</v>
      </c>
      <c r="H701" s="20">
        <f t="shared" si="1"/>
        <v>13295</v>
      </c>
      <c r="I701" s="21">
        <f t="shared" si="2"/>
        <v>14753</v>
      </c>
      <c r="J701" s="21">
        <f t="shared" si="3"/>
        <v>16601</v>
      </c>
      <c r="AB701" s="20" t="b">
        <f t="shared" si="9"/>
        <v>0</v>
      </c>
      <c r="AC701" s="20" t="b">
        <f t="shared" si="10"/>
        <v>0</v>
      </c>
      <c r="AD701" s="20" t="b">
        <f t="shared" si="11"/>
        <v>0</v>
      </c>
      <c r="AE701" s="20" t="b">
        <f t="shared" si="12"/>
        <v>0</v>
      </c>
      <c r="AG701" s="20" t="b">
        <f t="shared" si="13"/>
        <v>0</v>
      </c>
      <c r="AH701" s="20" t="b">
        <f t="shared" si="14"/>
        <v>0</v>
      </c>
      <c r="AI701" s="20" t="b">
        <f t="shared" si="15"/>
        <v>0</v>
      </c>
    </row>
    <row r="702">
      <c r="A702" s="25" t="s">
        <v>113</v>
      </c>
      <c r="B702" s="26">
        <v>30000.0</v>
      </c>
      <c r="C702" s="25" t="s">
        <v>76</v>
      </c>
      <c r="D702" s="26" t="s">
        <v>61</v>
      </c>
      <c r="E702" s="26" t="s">
        <v>61</v>
      </c>
      <c r="F702" s="26" t="s">
        <v>61</v>
      </c>
      <c r="H702" s="20" t="b">
        <f t="shared" si="1"/>
        <v>0</v>
      </c>
      <c r="I702" s="21" t="b">
        <f t="shared" si="2"/>
        <v>0</v>
      </c>
      <c r="J702" s="21" t="b">
        <f t="shared" si="3"/>
        <v>0</v>
      </c>
      <c r="AB702" s="20" t="b">
        <f t="shared" si="9"/>
        <v>0</v>
      </c>
      <c r="AC702" s="20" t="b">
        <f t="shared" si="10"/>
        <v>0</v>
      </c>
      <c r="AD702" s="20" t="b">
        <f t="shared" si="11"/>
        <v>0</v>
      </c>
      <c r="AE702" s="20" t="b">
        <f t="shared" si="12"/>
        <v>0</v>
      </c>
      <c r="AG702" s="20" t="b">
        <f t="shared" si="13"/>
        <v>0</v>
      </c>
      <c r="AH702" s="20" t="b">
        <f t="shared" si="14"/>
        <v>0</v>
      </c>
      <c r="AI702" s="20" t="b">
        <f t="shared" si="15"/>
        <v>0</v>
      </c>
    </row>
    <row r="703">
      <c r="A703" s="14" t="s">
        <v>113</v>
      </c>
      <c r="B703" s="14">
        <v>30000.0</v>
      </c>
      <c r="C703" s="14" t="s">
        <v>77</v>
      </c>
      <c r="D703" s="14" t="s">
        <v>61</v>
      </c>
      <c r="E703" s="14" t="s">
        <v>61</v>
      </c>
      <c r="F703" s="14" t="s">
        <v>61</v>
      </c>
      <c r="H703" s="20" t="b">
        <f t="shared" si="1"/>
        <v>0</v>
      </c>
      <c r="I703" s="21" t="b">
        <f t="shared" si="2"/>
        <v>0</v>
      </c>
      <c r="J703" s="21" t="b">
        <f t="shared" si="3"/>
        <v>0</v>
      </c>
      <c r="AB703" s="20" t="b">
        <f t="shared" si="9"/>
        <v>0</v>
      </c>
      <c r="AC703" s="20" t="b">
        <f t="shared" si="10"/>
        <v>0</v>
      </c>
      <c r="AD703" s="20" t="b">
        <f t="shared" si="11"/>
        <v>0</v>
      </c>
      <c r="AE703" s="20" t="b">
        <f t="shared" si="12"/>
        <v>0</v>
      </c>
      <c r="AG703" s="20" t="b">
        <f t="shared" si="13"/>
        <v>0</v>
      </c>
      <c r="AH703" s="20" t="b">
        <f t="shared" si="14"/>
        <v>0</v>
      </c>
      <c r="AI703" s="20" t="b">
        <f t="shared" si="15"/>
        <v>0</v>
      </c>
    </row>
    <row r="704">
      <c r="A704" s="14" t="s">
        <v>114</v>
      </c>
      <c r="B704" s="14">
        <v>7500.0</v>
      </c>
      <c r="C704" s="14" t="s">
        <v>60</v>
      </c>
      <c r="D704" s="14">
        <v>232.0</v>
      </c>
      <c r="E704" s="14">
        <v>147.0</v>
      </c>
      <c r="F704" s="14">
        <v>267.0</v>
      </c>
      <c r="H704" s="20" t="b">
        <f t="shared" si="1"/>
        <v>0</v>
      </c>
      <c r="I704" s="21" t="b">
        <f t="shared" si="2"/>
        <v>0</v>
      </c>
      <c r="J704" s="21" t="b">
        <f t="shared" si="3"/>
        <v>0</v>
      </c>
      <c r="AB704" s="20" t="b">
        <f t="shared" si="9"/>
        <v>0</v>
      </c>
      <c r="AC704" s="20" t="b">
        <f t="shared" si="10"/>
        <v>0</v>
      </c>
      <c r="AD704" s="20" t="b">
        <f t="shared" si="11"/>
        <v>0</v>
      </c>
      <c r="AE704" s="20" t="b">
        <f t="shared" si="12"/>
        <v>0</v>
      </c>
      <c r="AG704" s="20" t="b">
        <f t="shared" si="13"/>
        <v>0</v>
      </c>
      <c r="AH704" s="20" t="b">
        <f t="shared" si="14"/>
        <v>0</v>
      </c>
      <c r="AI704" s="20" t="b">
        <f t="shared" si="15"/>
        <v>0</v>
      </c>
    </row>
    <row r="705">
      <c r="A705" s="14" t="s">
        <v>114</v>
      </c>
      <c r="B705" s="14">
        <v>7500.0</v>
      </c>
      <c r="C705" s="14" t="s">
        <v>62</v>
      </c>
      <c r="D705" s="14" t="s">
        <v>61</v>
      </c>
      <c r="E705" s="14" t="s">
        <v>61</v>
      </c>
      <c r="F705" s="14" t="s">
        <v>61</v>
      </c>
      <c r="H705" s="20" t="b">
        <f t="shared" si="1"/>
        <v>0</v>
      </c>
      <c r="I705" s="21" t="b">
        <f t="shared" si="2"/>
        <v>0</v>
      </c>
      <c r="J705" s="21" t="b">
        <f t="shared" si="3"/>
        <v>0</v>
      </c>
      <c r="AB705" s="20" t="b">
        <f t="shared" si="9"/>
        <v>0</v>
      </c>
      <c r="AC705" s="20" t="b">
        <f t="shared" si="10"/>
        <v>0</v>
      </c>
      <c r="AD705" s="20" t="b">
        <f t="shared" si="11"/>
        <v>0</v>
      </c>
      <c r="AE705" s="20" t="b">
        <f t="shared" si="12"/>
        <v>0</v>
      </c>
      <c r="AG705" s="20" t="b">
        <f t="shared" si="13"/>
        <v>0</v>
      </c>
      <c r="AH705" s="20" t="b">
        <f t="shared" si="14"/>
        <v>0</v>
      </c>
      <c r="AI705" s="20" t="b">
        <f t="shared" si="15"/>
        <v>0</v>
      </c>
    </row>
    <row r="706">
      <c r="A706" s="14" t="s">
        <v>114</v>
      </c>
      <c r="B706" s="14">
        <v>7500.0</v>
      </c>
      <c r="C706" s="14" t="s">
        <v>63</v>
      </c>
      <c r="D706" s="14">
        <v>232.0</v>
      </c>
      <c r="E706" s="14">
        <v>147.0</v>
      </c>
      <c r="F706" s="14">
        <v>267.0</v>
      </c>
      <c r="H706" s="20" t="b">
        <f t="shared" si="1"/>
        <v>0</v>
      </c>
      <c r="I706" s="21" t="b">
        <f t="shared" si="2"/>
        <v>0</v>
      </c>
      <c r="J706" s="21" t="b">
        <f t="shared" si="3"/>
        <v>0</v>
      </c>
      <c r="AB706" s="20" t="b">
        <f t="shared" si="9"/>
        <v>0</v>
      </c>
      <c r="AC706" s="20" t="b">
        <f t="shared" si="10"/>
        <v>0</v>
      </c>
      <c r="AD706" s="20" t="b">
        <f t="shared" si="11"/>
        <v>0</v>
      </c>
      <c r="AE706" s="20" t="b">
        <f t="shared" si="12"/>
        <v>0</v>
      </c>
      <c r="AG706" s="20" t="b">
        <f t="shared" si="13"/>
        <v>0</v>
      </c>
      <c r="AH706" s="20" t="b">
        <f t="shared" si="14"/>
        <v>0</v>
      </c>
      <c r="AI706" s="20" t="b">
        <f t="shared" si="15"/>
        <v>0</v>
      </c>
    </row>
    <row r="707">
      <c r="A707" s="14" t="s">
        <v>114</v>
      </c>
      <c r="B707" s="14">
        <v>7500.0</v>
      </c>
      <c r="C707" s="14" t="s">
        <v>64</v>
      </c>
      <c r="D707" s="14">
        <v>0.0</v>
      </c>
      <c r="E707" s="14">
        <v>0.0</v>
      </c>
      <c r="F707" s="14">
        <v>0.0</v>
      </c>
      <c r="H707" s="20" t="b">
        <f t="shared" si="1"/>
        <v>0</v>
      </c>
      <c r="I707" s="21" t="b">
        <f t="shared" si="2"/>
        <v>0</v>
      </c>
      <c r="J707" s="21" t="b">
        <f t="shared" si="3"/>
        <v>0</v>
      </c>
      <c r="AB707" s="20" t="b">
        <f t="shared" si="9"/>
        <v>0</v>
      </c>
      <c r="AC707" s="20" t="b">
        <f t="shared" si="10"/>
        <v>0</v>
      </c>
      <c r="AD707" s="20" t="b">
        <f t="shared" si="11"/>
        <v>0</v>
      </c>
      <c r="AE707" s="20" t="b">
        <f t="shared" si="12"/>
        <v>0</v>
      </c>
      <c r="AG707" s="20" t="b">
        <f t="shared" si="13"/>
        <v>0</v>
      </c>
      <c r="AH707" s="20" t="b">
        <f t="shared" si="14"/>
        <v>0</v>
      </c>
      <c r="AI707" s="20" t="b">
        <f t="shared" si="15"/>
        <v>0</v>
      </c>
    </row>
    <row r="708">
      <c r="A708" s="14" t="s">
        <v>114</v>
      </c>
      <c r="B708" s="14">
        <v>7500.0</v>
      </c>
      <c r="C708" s="14" t="s">
        <v>65</v>
      </c>
      <c r="D708" s="14">
        <v>0.0</v>
      </c>
      <c r="E708" s="14">
        <v>0.0</v>
      </c>
      <c r="F708" s="14">
        <v>0.0</v>
      </c>
      <c r="H708" s="20" t="b">
        <f t="shared" si="1"/>
        <v>0</v>
      </c>
      <c r="I708" s="21" t="b">
        <f t="shared" si="2"/>
        <v>0</v>
      </c>
      <c r="J708" s="21" t="b">
        <f t="shared" si="3"/>
        <v>0</v>
      </c>
      <c r="AB708" s="20" t="b">
        <f t="shared" si="9"/>
        <v>0</v>
      </c>
      <c r="AC708" s="20" t="b">
        <f t="shared" si="10"/>
        <v>0</v>
      </c>
      <c r="AD708" s="20" t="b">
        <f t="shared" si="11"/>
        <v>0</v>
      </c>
      <c r="AE708" s="20" t="b">
        <f t="shared" si="12"/>
        <v>0</v>
      </c>
      <c r="AG708" s="20" t="b">
        <f t="shared" si="13"/>
        <v>0</v>
      </c>
      <c r="AH708" s="20" t="b">
        <f t="shared" si="14"/>
        <v>0</v>
      </c>
      <c r="AI708" s="20" t="b">
        <f t="shared" si="15"/>
        <v>0</v>
      </c>
    </row>
    <row r="709">
      <c r="A709" s="14" t="s">
        <v>114</v>
      </c>
      <c r="B709" s="14">
        <v>7500.0</v>
      </c>
      <c r="C709" s="14" t="s">
        <v>66</v>
      </c>
      <c r="D709" s="14" t="s">
        <v>61</v>
      </c>
      <c r="E709" s="14" t="s">
        <v>61</v>
      </c>
      <c r="F709" s="14" t="s">
        <v>61</v>
      </c>
      <c r="H709" s="20" t="b">
        <f t="shared" si="1"/>
        <v>0</v>
      </c>
      <c r="I709" s="21" t="b">
        <f t="shared" si="2"/>
        <v>0</v>
      </c>
      <c r="J709" s="21" t="b">
        <f t="shared" si="3"/>
        <v>0</v>
      </c>
      <c r="AB709" s="20" t="b">
        <f t="shared" si="9"/>
        <v>0</v>
      </c>
      <c r="AC709" s="20" t="b">
        <f t="shared" si="10"/>
        <v>0</v>
      </c>
      <c r="AD709" s="20" t="b">
        <f t="shared" si="11"/>
        <v>0</v>
      </c>
      <c r="AE709" s="20" t="b">
        <f t="shared" si="12"/>
        <v>0</v>
      </c>
      <c r="AG709" s="20" t="b">
        <f t="shared" si="13"/>
        <v>0</v>
      </c>
      <c r="AH709" s="20" t="b">
        <f t="shared" si="14"/>
        <v>0</v>
      </c>
      <c r="AI709" s="20" t="b">
        <f t="shared" si="15"/>
        <v>0</v>
      </c>
    </row>
    <row r="710">
      <c r="A710" s="14" t="s">
        <v>114</v>
      </c>
      <c r="B710" s="14">
        <v>7500.0</v>
      </c>
      <c r="C710" s="14" t="s">
        <v>67</v>
      </c>
      <c r="D710" s="14">
        <v>111.0</v>
      </c>
      <c r="E710" s="14">
        <v>111.0</v>
      </c>
      <c r="F710" s="14">
        <v>96.0</v>
      </c>
      <c r="H710" s="20" t="b">
        <f t="shared" si="1"/>
        <v>0</v>
      </c>
      <c r="I710" s="21" t="b">
        <f t="shared" si="2"/>
        <v>0</v>
      </c>
      <c r="J710" s="21" t="b">
        <f t="shared" si="3"/>
        <v>0</v>
      </c>
      <c r="AB710" s="20" t="b">
        <f t="shared" si="9"/>
        <v>0</v>
      </c>
      <c r="AC710" s="20" t="b">
        <f t="shared" si="10"/>
        <v>0</v>
      </c>
      <c r="AD710" s="20" t="b">
        <f t="shared" si="11"/>
        <v>0</v>
      </c>
      <c r="AE710" s="20" t="b">
        <f t="shared" si="12"/>
        <v>0</v>
      </c>
      <c r="AG710" s="20" t="b">
        <f t="shared" si="13"/>
        <v>0</v>
      </c>
      <c r="AH710" s="20" t="b">
        <f t="shared" si="14"/>
        <v>0</v>
      </c>
      <c r="AI710" s="20" t="b">
        <f t="shared" si="15"/>
        <v>0</v>
      </c>
    </row>
    <row r="711">
      <c r="A711" s="14" t="s">
        <v>114</v>
      </c>
      <c r="B711" s="14">
        <v>7500.0</v>
      </c>
      <c r="C711" s="14" t="s">
        <v>68</v>
      </c>
      <c r="D711" s="14">
        <v>0.0</v>
      </c>
      <c r="E711" s="14">
        <v>0.0</v>
      </c>
      <c r="F711" s="14">
        <v>0.0</v>
      </c>
      <c r="H711" s="20" t="b">
        <f t="shared" si="1"/>
        <v>0</v>
      </c>
      <c r="I711" s="21" t="b">
        <f t="shared" si="2"/>
        <v>0</v>
      </c>
      <c r="J711" s="21" t="b">
        <f t="shared" si="3"/>
        <v>0</v>
      </c>
      <c r="AB711" s="20" t="b">
        <f t="shared" si="9"/>
        <v>0</v>
      </c>
      <c r="AC711" s="20" t="b">
        <f t="shared" si="10"/>
        <v>0</v>
      </c>
      <c r="AD711" s="20" t="b">
        <f t="shared" si="11"/>
        <v>0</v>
      </c>
      <c r="AE711" s="20" t="b">
        <f t="shared" si="12"/>
        <v>0</v>
      </c>
      <c r="AG711" s="20" t="b">
        <f t="shared" si="13"/>
        <v>0</v>
      </c>
      <c r="AH711" s="20" t="b">
        <f t="shared" si="14"/>
        <v>0</v>
      </c>
      <c r="AI711" s="20" t="b">
        <f t="shared" si="15"/>
        <v>0</v>
      </c>
    </row>
    <row r="712">
      <c r="A712" s="14" t="s">
        <v>114</v>
      </c>
      <c r="B712" s="14">
        <v>7500.0</v>
      </c>
      <c r="C712" s="14" t="s">
        <v>69</v>
      </c>
      <c r="D712" s="14">
        <v>0.0</v>
      </c>
      <c r="E712" s="14">
        <v>0.0</v>
      </c>
      <c r="F712" s="14">
        <v>0.0</v>
      </c>
      <c r="H712" s="20" t="b">
        <f t="shared" si="1"/>
        <v>0</v>
      </c>
      <c r="I712" s="21" t="b">
        <f t="shared" si="2"/>
        <v>0</v>
      </c>
      <c r="J712" s="21" t="b">
        <f t="shared" si="3"/>
        <v>0</v>
      </c>
      <c r="AB712" s="20" t="b">
        <f t="shared" si="9"/>
        <v>0</v>
      </c>
      <c r="AC712" s="20">
        <f t="shared" si="10"/>
        <v>0</v>
      </c>
      <c r="AD712" s="20">
        <f t="shared" si="11"/>
        <v>0</v>
      </c>
      <c r="AE712" s="20">
        <f t="shared" si="12"/>
        <v>0</v>
      </c>
      <c r="AG712" s="20" t="b">
        <f t="shared" si="13"/>
        <v>0</v>
      </c>
      <c r="AH712" s="20" t="b">
        <f t="shared" si="14"/>
        <v>0</v>
      </c>
      <c r="AI712" s="20" t="b">
        <f t="shared" si="15"/>
        <v>0</v>
      </c>
    </row>
    <row r="713">
      <c r="A713" s="14" t="s">
        <v>114</v>
      </c>
      <c r="B713" s="14">
        <v>7500.0</v>
      </c>
      <c r="C713" s="14" t="s">
        <v>70</v>
      </c>
      <c r="D713" s="14">
        <v>0.0</v>
      </c>
      <c r="E713" s="14">
        <v>0.0</v>
      </c>
      <c r="F713" s="14">
        <v>0.0</v>
      </c>
      <c r="H713" s="20" t="b">
        <f t="shared" si="1"/>
        <v>0</v>
      </c>
      <c r="I713" s="21" t="b">
        <f t="shared" si="2"/>
        <v>0</v>
      </c>
      <c r="J713" s="21" t="b">
        <f t="shared" si="3"/>
        <v>0</v>
      </c>
      <c r="AB713" s="20" t="b">
        <f t="shared" si="9"/>
        <v>0</v>
      </c>
      <c r="AC713" s="20" t="b">
        <f t="shared" si="10"/>
        <v>0</v>
      </c>
      <c r="AD713" s="20" t="b">
        <f t="shared" si="11"/>
        <v>0</v>
      </c>
      <c r="AE713" s="20" t="b">
        <f t="shared" si="12"/>
        <v>0</v>
      </c>
      <c r="AG713" s="20" t="b">
        <f t="shared" si="13"/>
        <v>0</v>
      </c>
      <c r="AH713" s="20" t="b">
        <f t="shared" si="14"/>
        <v>0</v>
      </c>
      <c r="AI713" s="20" t="b">
        <f t="shared" si="15"/>
        <v>0</v>
      </c>
    </row>
    <row r="714">
      <c r="A714" s="14" t="s">
        <v>114</v>
      </c>
      <c r="B714" s="14">
        <v>7500.0</v>
      </c>
      <c r="C714" s="14" t="s">
        <v>71</v>
      </c>
      <c r="D714" s="22">
        <v>0.0029976851851851853</v>
      </c>
      <c r="E714" s="22">
        <v>0.004166666666666667</v>
      </c>
      <c r="F714" s="22">
        <v>0.00375</v>
      </c>
      <c r="H714" s="20" t="b">
        <f t="shared" si="1"/>
        <v>0</v>
      </c>
      <c r="I714" s="21" t="b">
        <f t="shared" si="2"/>
        <v>0</v>
      </c>
      <c r="J714" s="21" t="b">
        <f t="shared" si="3"/>
        <v>0</v>
      </c>
      <c r="AB714" s="20" t="b">
        <f t="shared" si="9"/>
        <v>0</v>
      </c>
      <c r="AC714" s="20" t="b">
        <f t="shared" si="10"/>
        <v>0</v>
      </c>
      <c r="AD714" s="20" t="b">
        <f t="shared" si="11"/>
        <v>0</v>
      </c>
      <c r="AE714" s="20" t="b">
        <f t="shared" si="12"/>
        <v>0</v>
      </c>
      <c r="AG714" s="20" t="b">
        <f t="shared" si="13"/>
        <v>0</v>
      </c>
      <c r="AH714" s="20" t="b">
        <f t="shared" si="14"/>
        <v>0</v>
      </c>
      <c r="AI714" s="20" t="b">
        <f t="shared" si="15"/>
        <v>0</v>
      </c>
    </row>
    <row r="715">
      <c r="A715" s="14" t="s">
        <v>114</v>
      </c>
      <c r="B715" s="14">
        <v>7500.0</v>
      </c>
      <c r="C715" s="14" t="s">
        <v>72</v>
      </c>
      <c r="D715" s="22">
        <v>0.002025462962962963</v>
      </c>
      <c r="E715" s="22">
        <v>0.003599537037037037</v>
      </c>
      <c r="F715" s="22">
        <v>0.0028935185185185184</v>
      </c>
      <c r="H715" s="20" t="b">
        <f t="shared" si="1"/>
        <v>0</v>
      </c>
      <c r="I715" s="21" t="b">
        <f t="shared" si="2"/>
        <v>0</v>
      </c>
      <c r="J715" s="21" t="b">
        <f t="shared" si="3"/>
        <v>0</v>
      </c>
      <c r="AB715" s="20" t="b">
        <f t="shared" si="9"/>
        <v>0</v>
      </c>
      <c r="AC715" s="20" t="b">
        <f t="shared" si="10"/>
        <v>0</v>
      </c>
      <c r="AD715" s="20" t="b">
        <f t="shared" si="11"/>
        <v>0</v>
      </c>
      <c r="AE715" s="20" t="b">
        <f t="shared" si="12"/>
        <v>0</v>
      </c>
      <c r="AG715" s="20" t="b">
        <f t="shared" si="13"/>
        <v>0</v>
      </c>
      <c r="AH715" s="20" t="b">
        <f t="shared" si="14"/>
        <v>0</v>
      </c>
      <c r="AI715" s="20" t="b">
        <f t="shared" si="15"/>
        <v>0</v>
      </c>
    </row>
    <row r="716">
      <c r="A716" s="14" t="s">
        <v>114</v>
      </c>
      <c r="B716" s="14">
        <v>7500.0</v>
      </c>
      <c r="C716" s="14" t="s">
        <v>71</v>
      </c>
      <c r="D716" s="14">
        <v>5098.863</v>
      </c>
      <c r="E716" s="14">
        <v>5190.445</v>
      </c>
      <c r="F716" s="14">
        <v>5196.91</v>
      </c>
      <c r="H716" s="20" t="b">
        <f t="shared" si="1"/>
        <v>0</v>
      </c>
      <c r="I716" s="21" t="b">
        <f t="shared" si="2"/>
        <v>0</v>
      </c>
      <c r="J716" s="21" t="b">
        <f t="shared" si="3"/>
        <v>0</v>
      </c>
      <c r="AB716" s="20" t="b">
        <f t="shared" si="9"/>
        <v>0</v>
      </c>
      <c r="AC716" s="20" t="b">
        <f t="shared" si="10"/>
        <v>0</v>
      </c>
      <c r="AD716" s="20" t="b">
        <f t="shared" si="11"/>
        <v>0</v>
      </c>
      <c r="AE716" s="20" t="b">
        <f t="shared" si="12"/>
        <v>0</v>
      </c>
      <c r="AG716" s="20" t="b">
        <f t="shared" si="13"/>
        <v>0</v>
      </c>
      <c r="AH716" s="20" t="b">
        <f t="shared" si="14"/>
        <v>0</v>
      </c>
      <c r="AI716" s="20" t="b">
        <f t="shared" si="15"/>
        <v>0</v>
      </c>
    </row>
    <row r="717">
      <c r="A717" s="14" t="s">
        <v>114</v>
      </c>
      <c r="B717" s="14">
        <v>7500.0</v>
      </c>
      <c r="C717" s="14" t="s">
        <v>72</v>
      </c>
      <c r="D717" s="14">
        <v>5998.988</v>
      </c>
      <c r="E717" s="14">
        <v>6047.402</v>
      </c>
      <c r="F717" s="14">
        <v>6048.871</v>
      </c>
      <c r="H717" s="20" t="b">
        <f t="shared" si="1"/>
        <v>0</v>
      </c>
      <c r="I717" s="21" t="b">
        <f t="shared" si="2"/>
        <v>0</v>
      </c>
      <c r="J717" s="21" t="b">
        <f t="shared" si="3"/>
        <v>0</v>
      </c>
      <c r="AB717" s="20" t="b">
        <f t="shared" si="9"/>
        <v>0</v>
      </c>
      <c r="AC717" s="20" t="b">
        <f t="shared" si="10"/>
        <v>0</v>
      </c>
      <c r="AD717" s="20" t="b">
        <f t="shared" si="11"/>
        <v>0</v>
      </c>
      <c r="AE717" s="20" t="b">
        <f t="shared" si="12"/>
        <v>0</v>
      </c>
      <c r="AG717" s="20" t="b">
        <f t="shared" si="13"/>
        <v>0</v>
      </c>
      <c r="AH717" s="20" t="b">
        <f t="shared" si="14"/>
        <v>0</v>
      </c>
      <c r="AI717" s="20" t="b">
        <f t="shared" si="15"/>
        <v>0</v>
      </c>
    </row>
    <row r="718">
      <c r="A718" s="14" t="s">
        <v>114</v>
      </c>
      <c r="B718" s="14">
        <v>7500.0</v>
      </c>
      <c r="C718" s="14" t="s">
        <v>73</v>
      </c>
      <c r="D718" s="14" t="s">
        <v>74</v>
      </c>
      <c r="E718" s="14" t="s">
        <v>74</v>
      </c>
      <c r="F718" s="14" t="s">
        <v>74</v>
      </c>
      <c r="H718" s="20" t="b">
        <f t="shared" si="1"/>
        <v>0</v>
      </c>
      <c r="I718" s="21" t="b">
        <f t="shared" si="2"/>
        <v>0</v>
      </c>
      <c r="J718" s="21" t="b">
        <f t="shared" si="3"/>
        <v>0</v>
      </c>
      <c r="AB718" s="20" t="b">
        <f t="shared" si="9"/>
        <v>0</v>
      </c>
      <c r="AC718" s="20" t="b">
        <f t="shared" si="10"/>
        <v>0</v>
      </c>
      <c r="AD718" s="20" t="b">
        <f t="shared" si="11"/>
        <v>0</v>
      </c>
      <c r="AE718" s="20" t="b">
        <f t="shared" si="12"/>
        <v>0</v>
      </c>
      <c r="AG718" s="20" t="b">
        <f t="shared" si="13"/>
        <v>0</v>
      </c>
      <c r="AH718" s="20" t="b">
        <f t="shared" si="14"/>
        <v>0</v>
      </c>
      <c r="AI718" s="20" t="b">
        <f t="shared" si="15"/>
        <v>0</v>
      </c>
    </row>
    <row r="719">
      <c r="A719" s="14" t="s">
        <v>114</v>
      </c>
      <c r="B719" s="14">
        <v>7500.0</v>
      </c>
      <c r="C719" s="14" t="s">
        <v>75</v>
      </c>
      <c r="D719" s="14">
        <v>-2.445</v>
      </c>
      <c r="E719" s="14">
        <v>-3.196</v>
      </c>
      <c r="F719" s="14">
        <v>-2.686</v>
      </c>
      <c r="H719" s="20">
        <f t="shared" si="1"/>
        <v>9945</v>
      </c>
      <c r="I719" s="21">
        <f t="shared" si="2"/>
        <v>10696</v>
      </c>
      <c r="J719" s="21">
        <f t="shared" si="3"/>
        <v>10186</v>
      </c>
      <c r="AB719" s="20" t="b">
        <f t="shared" si="9"/>
        <v>0</v>
      </c>
      <c r="AC719" s="20" t="b">
        <f t="shared" si="10"/>
        <v>0</v>
      </c>
      <c r="AD719" s="20" t="b">
        <f t="shared" si="11"/>
        <v>0</v>
      </c>
      <c r="AE719" s="20" t="b">
        <f t="shared" si="12"/>
        <v>0</v>
      </c>
      <c r="AG719" s="20" t="b">
        <f t="shared" si="13"/>
        <v>0</v>
      </c>
      <c r="AH719" s="20" t="b">
        <f t="shared" si="14"/>
        <v>0</v>
      </c>
      <c r="AI719" s="20" t="b">
        <f t="shared" si="15"/>
        <v>0</v>
      </c>
    </row>
    <row r="720">
      <c r="A720" s="14" t="s">
        <v>114</v>
      </c>
      <c r="B720" s="14">
        <v>7500.0</v>
      </c>
      <c r="C720" s="14" t="s">
        <v>76</v>
      </c>
      <c r="D720" s="14" t="s">
        <v>61</v>
      </c>
      <c r="E720" s="14" t="s">
        <v>61</v>
      </c>
      <c r="F720" s="14" t="s">
        <v>61</v>
      </c>
      <c r="H720" s="20" t="b">
        <f t="shared" si="1"/>
        <v>0</v>
      </c>
      <c r="I720" s="21" t="b">
        <f t="shared" si="2"/>
        <v>0</v>
      </c>
      <c r="J720" s="21" t="b">
        <f t="shared" si="3"/>
        <v>0</v>
      </c>
      <c r="AB720" s="20" t="b">
        <f t="shared" si="9"/>
        <v>0</v>
      </c>
      <c r="AC720" s="20" t="b">
        <f t="shared" si="10"/>
        <v>0</v>
      </c>
      <c r="AD720" s="20" t="b">
        <f t="shared" si="11"/>
        <v>0</v>
      </c>
      <c r="AE720" s="20" t="b">
        <f t="shared" si="12"/>
        <v>0</v>
      </c>
      <c r="AG720" s="20" t="b">
        <f t="shared" si="13"/>
        <v>0</v>
      </c>
      <c r="AH720" s="20" t="b">
        <f t="shared" si="14"/>
        <v>0</v>
      </c>
      <c r="AI720" s="20" t="b">
        <f t="shared" si="15"/>
        <v>0</v>
      </c>
    </row>
    <row r="721">
      <c r="A721" s="14" t="s">
        <v>114</v>
      </c>
      <c r="B721" s="14">
        <v>7500.0</v>
      </c>
      <c r="C721" s="14" t="s">
        <v>77</v>
      </c>
      <c r="D721" s="14" t="s">
        <v>61</v>
      </c>
      <c r="E721" s="14" t="s">
        <v>61</v>
      </c>
      <c r="F721" s="14" t="s">
        <v>61</v>
      </c>
      <c r="H721" s="20" t="b">
        <f t="shared" si="1"/>
        <v>0</v>
      </c>
      <c r="I721" s="21" t="b">
        <f t="shared" si="2"/>
        <v>0</v>
      </c>
      <c r="J721" s="21" t="b">
        <f t="shared" si="3"/>
        <v>0</v>
      </c>
      <c r="AB721" s="20" t="b">
        <f t="shared" si="9"/>
        <v>0</v>
      </c>
      <c r="AC721" s="20" t="b">
        <f t="shared" si="10"/>
        <v>0</v>
      </c>
      <c r="AD721" s="20" t="b">
        <f t="shared" si="11"/>
        <v>0</v>
      </c>
      <c r="AE721" s="20" t="b">
        <f t="shared" si="12"/>
        <v>0</v>
      </c>
      <c r="AG721" s="20" t="b">
        <f t="shared" si="13"/>
        <v>0</v>
      </c>
      <c r="AH721" s="20" t="b">
        <f t="shared" si="14"/>
        <v>0</v>
      </c>
      <c r="AI721" s="20" t="b">
        <f t="shared" si="15"/>
        <v>0</v>
      </c>
    </row>
    <row r="722">
      <c r="A722" s="14" t="s">
        <v>114</v>
      </c>
      <c r="B722" s="14">
        <v>9375.0</v>
      </c>
      <c r="C722" s="14" t="s">
        <v>60</v>
      </c>
      <c r="D722" s="14">
        <v>232.0</v>
      </c>
      <c r="E722" s="14">
        <v>147.0</v>
      </c>
      <c r="F722" s="14">
        <v>268.0</v>
      </c>
      <c r="H722" s="20" t="b">
        <f t="shared" si="1"/>
        <v>0</v>
      </c>
      <c r="I722" s="21" t="b">
        <f t="shared" si="2"/>
        <v>0</v>
      </c>
      <c r="J722" s="21" t="b">
        <f t="shared" si="3"/>
        <v>0</v>
      </c>
      <c r="AB722" s="20" t="b">
        <f t="shared" si="9"/>
        <v>0</v>
      </c>
      <c r="AC722" s="20" t="b">
        <f t="shared" si="10"/>
        <v>0</v>
      </c>
      <c r="AD722" s="20" t="b">
        <f t="shared" si="11"/>
        <v>0</v>
      </c>
      <c r="AE722" s="20" t="b">
        <f t="shared" si="12"/>
        <v>0</v>
      </c>
      <c r="AG722" s="20" t="b">
        <f t="shared" si="13"/>
        <v>0</v>
      </c>
      <c r="AH722" s="20" t="b">
        <f t="shared" si="14"/>
        <v>0</v>
      </c>
      <c r="AI722" s="20" t="b">
        <f t="shared" si="15"/>
        <v>0</v>
      </c>
    </row>
    <row r="723">
      <c r="A723" s="14" t="s">
        <v>114</v>
      </c>
      <c r="B723" s="14">
        <v>9375.0</v>
      </c>
      <c r="C723" s="14" t="s">
        <v>62</v>
      </c>
      <c r="D723" s="14" t="s">
        <v>61</v>
      </c>
      <c r="E723" s="14" t="s">
        <v>61</v>
      </c>
      <c r="F723" s="14" t="s">
        <v>61</v>
      </c>
      <c r="H723" s="20" t="b">
        <f t="shared" si="1"/>
        <v>0</v>
      </c>
      <c r="I723" s="21" t="b">
        <f t="shared" si="2"/>
        <v>0</v>
      </c>
      <c r="J723" s="21" t="b">
        <f t="shared" si="3"/>
        <v>0</v>
      </c>
      <c r="AB723" s="20" t="b">
        <f t="shared" si="9"/>
        <v>0</v>
      </c>
      <c r="AC723" s="20" t="b">
        <f t="shared" si="10"/>
        <v>0</v>
      </c>
      <c r="AD723" s="20" t="b">
        <f t="shared" si="11"/>
        <v>0</v>
      </c>
      <c r="AE723" s="20" t="b">
        <f t="shared" si="12"/>
        <v>0</v>
      </c>
      <c r="AG723" s="20" t="b">
        <f t="shared" si="13"/>
        <v>0</v>
      </c>
      <c r="AH723" s="20" t="b">
        <f t="shared" si="14"/>
        <v>0</v>
      </c>
      <c r="AI723" s="20" t="b">
        <f t="shared" si="15"/>
        <v>0</v>
      </c>
    </row>
    <row r="724">
      <c r="A724" s="14" t="s">
        <v>114</v>
      </c>
      <c r="B724" s="14">
        <v>9375.0</v>
      </c>
      <c r="C724" s="14" t="s">
        <v>63</v>
      </c>
      <c r="D724" s="14">
        <v>232.0</v>
      </c>
      <c r="E724" s="14">
        <v>147.0</v>
      </c>
      <c r="F724" s="14">
        <v>268.0</v>
      </c>
      <c r="H724" s="20" t="b">
        <f t="shared" si="1"/>
        <v>0</v>
      </c>
      <c r="I724" s="21" t="b">
        <f t="shared" si="2"/>
        <v>0</v>
      </c>
      <c r="J724" s="21" t="b">
        <f t="shared" si="3"/>
        <v>0</v>
      </c>
      <c r="AB724" s="20" t="b">
        <f t="shared" si="9"/>
        <v>0</v>
      </c>
      <c r="AC724" s="20" t="b">
        <f t="shared" si="10"/>
        <v>0</v>
      </c>
      <c r="AD724" s="20" t="b">
        <f t="shared" si="11"/>
        <v>0</v>
      </c>
      <c r="AE724" s="20" t="b">
        <f t="shared" si="12"/>
        <v>0</v>
      </c>
      <c r="AG724" s="20" t="b">
        <f t="shared" si="13"/>
        <v>0</v>
      </c>
      <c r="AH724" s="20" t="b">
        <f t="shared" si="14"/>
        <v>0</v>
      </c>
      <c r="AI724" s="20" t="b">
        <f t="shared" si="15"/>
        <v>0</v>
      </c>
    </row>
    <row r="725">
      <c r="A725" s="14" t="s">
        <v>114</v>
      </c>
      <c r="B725" s="14">
        <v>9375.0</v>
      </c>
      <c r="C725" s="14" t="s">
        <v>64</v>
      </c>
      <c r="D725" s="14">
        <v>0.0</v>
      </c>
      <c r="E725" s="14">
        <v>0.0</v>
      </c>
      <c r="F725" s="14">
        <v>0.0</v>
      </c>
      <c r="H725" s="20" t="b">
        <f t="shared" si="1"/>
        <v>0</v>
      </c>
      <c r="I725" s="21" t="b">
        <f t="shared" si="2"/>
        <v>0</v>
      </c>
      <c r="J725" s="21" t="b">
        <f t="shared" si="3"/>
        <v>0</v>
      </c>
      <c r="AB725" s="20" t="b">
        <f t="shared" si="9"/>
        <v>0</v>
      </c>
      <c r="AC725" s="20" t="b">
        <f t="shared" si="10"/>
        <v>0</v>
      </c>
      <c r="AD725" s="20" t="b">
        <f t="shared" si="11"/>
        <v>0</v>
      </c>
      <c r="AE725" s="20" t="b">
        <f t="shared" si="12"/>
        <v>0</v>
      </c>
      <c r="AG725" s="20" t="b">
        <f t="shared" si="13"/>
        <v>0</v>
      </c>
      <c r="AH725" s="20" t="b">
        <f t="shared" si="14"/>
        <v>0</v>
      </c>
      <c r="AI725" s="20" t="b">
        <f t="shared" si="15"/>
        <v>0</v>
      </c>
    </row>
    <row r="726">
      <c r="A726" s="14" t="s">
        <v>114</v>
      </c>
      <c r="B726" s="14">
        <v>9375.0</v>
      </c>
      <c r="C726" s="14" t="s">
        <v>65</v>
      </c>
      <c r="D726" s="14">
        <v>0.0</v>
      </c>
      <c r="E726" s="14">
        <v>0.0</v>
      </c>
      <c r="F726" s="14">
        <v>0.0</v>
      </c>
      <c r="H726" s="20" t="b">
        <f t="shared" si="1"/>
        <v>0</v>
      </c>
      <c r="I726" s="21" t="b">
        <f t="shared" si="2"/>
        <v>0</v>
      </c>
      <c r="J726" s="21" t="b">
        <f t="shared" si="3"/>
        <v>0</v>
      </c>
      <c r="AB726" s="20" t="b">
        <f t="shared" si="9"/>
        <v>0</v>
      </c>
      <c r="AC726" s="20" t="b">
        <f t="shared" si="10"/>
        <v>0</v>
      </c>
      <c r="AD726" s="20" t="b">
        <f t="shared" si="11"/>
        <v>0</v>
      </c>
      <c r="AE726" s="20" t="b">
        <f t="shared" si="12"/>
        <v>0</v>
      </c>
      <c r="AG726" s="20" t="b">
        <f t="shared" si="13"/>
        <v>0</v>
      </c>
      <c r="AH726" s="20" t="b">
        <f t="shared" si="14"/>
        <v>0</v>
      </c>
      <c r="AI726" s="20" t="b">
        <f t="shared" si="15"/>
        <v>0</v>
      </c>
    </row>
    <row r="727">
      <c r="A727" s="14" t="s">
        <v>114</v>
      </c>
      <c r="B727" s="14">
        <v>9375.0</v>
      </c>
      <c r="C727" s="14" t="s">
        <v>66</v>
      </c>
      <c r="D727" s="14" t="s">
        <v>61</v>
      </c>
      <c r="E727" s="14" t="s">
        <v>61</v>
      </c>
      <c r="F727" s="14" t="s">
        <v>61</v>
      </c>
      <c r="H727" s="20" t="b">
        <f t="shared" si="1"/>
        <v>0</v>
      </c>
      <c r="I727" s="21" t="b">
        <f t="shared" si="2"/>
        <v>0</v>
      </c>
      <c r="J727" s="21" t="b">
        <f t="shared" si="3"/>
        <v>0</v>
      </c>
      <c r="AB727" s="20" t="b">
        <f t="shared" si="9"/>
        <v>0</v>
      </c>
      <c r="AC727" s="20" t="b">
        <f t="shared" si="10"/>
        <v>0</v>
      </c>
      <c r="AD727" s="20" t="b">
        <f t="shared" si="11"/>
        <v>0</v>
      </c>
      <c r="AE727" s="20" t="b">
        <f t="shared" si="12"/>
        <v>0</v>
      </c>
      <c r="AG727" s="20" t="b">
        <f t="shared" si="13"/>
        <v>0</v>
      </c>
      <c r="AH727" s="20" t="b">
        <f t="shared" si="14"/>
        <v>0</v>
      </c>
      <c r="AI727" s="20" t="b">
        <f t="shared" si="15"/>
        <v>0</v>
      </c>
    </row>
    <row r="728">
      <c r="A728" s="14" t="s">
        <v>114</v>
      </c>
      <c r="B728" s="14">
        <v>9375.0</v>
      </c>
      <c r="C728" s="14" t="s">
        <v>67</v>
      </c>
      <c r="D728" s="14">
        <v>111.0</v>
      </c>
      <c r="E728" s="14">
        <v>96.0</v>
      </c>
      <c r="F728" s="14">
        <v>96.0</v>
      </c>
      <c r="H728" s="20" t="b">
        <f t="shared" si="1"/>
        <v>0</v>
      </c>
      <c r="I728" s="21" t="b">
        <f t="shared" si="2"/>
        <v>0</v>
      </c>
      <c r="J728" s="21" t="b">
        <f t="shared" si="3"/>
        <v>0</v>
      </c>
      <c r="AB728" s="20" t="b">
        <f t="shared" si="9"/>
        <v>0</v>
      </c>
      <c r="AC728" s="20" t="b">
        <f t="shared" si="10"/>
        <v>0</v>
      </c>
      <c r="AD728" s="20" t="b">
        <f t="shared" si="11"/>
        <v>0</v>
      </c>
      <c r="AE728" s="20" t="b">
        <f t="shared" si="12"/>
        <v>0</v>
      </c>
      <c r="AG728" s="20" t="b">
        <f t="shared" si="13"/>
        <v>0</v>
      </c>
      <c r="AH728" s="20" t="b">
        <f t="shared" si="14"/>
        <v>0</v>
      </c>
      <c r="AI728" s="20" t="b">
        <f t="shared" si="15"/>
        <v>0</v>
      </c>
    </row>
    <row r="729">
      <c r="A729" s="14" t="s">
        <v>114</v>
      </c>
      <c r="B729" s="14">
        <v>9375.0</v>
      </c>
      <c r="C729" s="14" t="s">
        <v>68</v>
      </c>
      <c r="D729" s="14">
        <v>0.0</v>
      </c>
      <c r="E729" s="14">
        <v>0.0</v>
      </c>
      <c r="F729" s="14">
        <v>0.0</v>
      </c>
      <c r="H729" s="20" t="b">
        <f t="shared" si="1"/>
        <v>0</v>
      </c>
      <c r="I729" s="21" t="b">
        <f t="shared" si="2"/>
        <v>0</v>
      </c>
      <c r="J729" s="21" t="b">
        <f t="shared" si="3"/>
        <v>0</v>
      </c>
      <c r="AB729" s="20" t="b">
        <f t="shared" si="9"/>
        <v>0</v>
      </c>
      <c r="AC729" s="20" t="b">
        <f t="shared" si="10"/>
        <v>0</v>
      </c>
      <c r="AD729" s="20" t="b">
        <f t="shared" si="11"/>
        <v>0</v>
      </c>
      <c r="AE729" s="20" t="b">
        <f t="shared" si="12"/>
        <v>0</v>
      </c>
      <c r="AG729" s="20" t="b">
        <f t="shared" si="13"/>
        <v>0</v>
      </c>
      <c r="AH729" s="20" t="b">
        <f t="shared" si="14"/>
        <v>0</v>
      </c>
      <c r="AI729" s="20" t="b">
        <f t="shared" si="15"/>
        <v>0</v>
      </c>
    </row>
    <row r="730">
      <c r="A730" s="14" t="s">
        <v>114</v>
      </c>
      <c r="B730" s="14">
        <v>9375.0</v>
      </c>
      <c r="C730" s="14" t="s">
        <v>69</v>
      </c>
      <c r="D730" s="14">
        <v>0.0</v>
      </c>
      <c r="E730" s="14">
        <v>0.0</v>
      </c>
      <c r="F730" s="14">
        <v>0.0</v>
      </c>
      <c r="H730" s="20" t="b">
        <f t="shared" si="1"/>
        <v>0</v>
      </c>
      <c r="I730" s="21" t="b">
        <f t="shared" si="2"/>
        <v>0</v>
      </c>
      <c r="J730" s="21" t="b">
        <f t="shared" si="3"/>
        <v>0</v>
      </c>
      <c r="AB730" s="20" t="b">
        <f t="shared" si="9"/>
        <v>0</v>
      </c>
      <c r="AC730" s="20">
        <f t="shared" si="10"/>
        <v>0</v>
      </c>
      <c r="AD730" s="20">
        <f t="shared" si="11"/>
        <v>0</v>
      </c>
      <c r="AE730" s="20">
        <f t="shared" si="12"/>
        <v>0</v>
      </c>
      <c r="AG730" s="20" t="b">
        <f t="shared" si="13"/>
        <v>0</v>
      </c>
      <c r="AH730" s="20" t="b">
        <f t="shared" si="14"/>
        <v>0</v>
      </c>
      <c r="AI730" s="20" t="b">
        <f t="shared" si="15"/>
        <v>0</v>
      </c>
    </row>
    <row r="731">
      <c r="A731" s="14" t="s">
        <v>114</v>
      </c>
      <c r="B731" s="14">
        <v>9375.0</v>
      </c>
      <c r="C731" s="14" t="s">
        <v>70</v>
      </c>
      <c r="D731" s="14">
        <v>0.0</v>
      </c>
      <c r="E731" s="14">
        <v>0.0</v>
      </c>
      <c r="F731" s="14">
        <v>0.0</v>
      </c>
      <c r="H731" s="20" t="b">
        <f t="shared" si="1"/>
        <v>0</v>
      </c>
      <c r="I731" s="21" t="b">
        <f t="shared" si="2"/>
        <v>0</v>
      </c>
      <c r="J731" s="21" t="b">
        <f t="shared" si="3"/>
        <v>0</v>
      </c>
      <c r="AB731" s="20" t="b">
        <f t="shared" si="9"/>
        <v>0</v>
      </c>
      <c r="AC731" s="20" t="b">
        <f t="shared" si="10"/>
        <v>0</v>
      </c>
      <c r="AD731" s="20" t="b">
        <f t="shared" si="11"/>
        <v>0</v>
      </c>
      <c r="AE731" s="20" t="b">
        <f t="shared" si="12"/>
        <v>0</v>
      </c>
      <c r="AG731" s="20" t="b">
        <f t="shared" si="13"/>
        <v>0</v>
      </c>
      <c r="AH731" s="20" t="b">
        <f t="shared" si="14"/>
        <v>0</v>
      </c>
      <c r="AI731" s="20" t="b">
        <f t="shared" si="15"/>
        <v>0</v>
      </c>
    </row>
    <row r="732">
      <c r="A732" s="14" t="s">
        <v>114</v>
      </c>
      <c r="B732" s="14">
        <v>9375.0</v>
      </c>
      <c r="C732" s="14" t="s">
        <v>71</v>
      </c>
      <c r="D732" s="22">
        <v>0.002777777777777778</v>
      </c>
      <c r="E732" s="22">
        <v>0.003564814814814815</v>
      </c>
      <c r="F732" s="22">
        <v>0.004479166666666667</v>
      </c>
      <c r="H732" s="20" t="b">
        <f t="shared" si="1"/>
        <v>0</v>
      </c>
      <c r="I732" s="21" t="b">
        <f t="shared" si="2"/>
        <v>0</v>
      </c>
      <c r="J732" s="21" t="b">
        <f t="shared" si="3"/>
        <v>0</v>
      </c>
      <c r="AB732" s="20" t="b">
        <f t="shared" si="9"/>
        <v>0</v>
      </c>
      <c r="AC732" s="20" t="b">
        <f t="shared" si="10"/>
        <v>0</v>
      </c>
      <c r="AD732" s="20" t="b">
        <f t="shared" si="11"/>
        <v>0</v>
      </c>
      <c r="AE732" s="20" t="b">
        <f t="shared" si="12"/>
        <v>0</v>
      </c>
      <c r="AG732" s="20" t="b">
        <f t="shared" si="13"/>
        <v>0</v>
      </c>
      <c r="AH732" s="20" t="b">
        <f t="shared" si="14"/>
        <v>0</v>
      </c>
      <c r="AI732" s="20" t="b">
        <f t="shared" si="15"/>
        <v>0</v>
      </c>
    </row>
    <row r="733">
      <c r="A733" s="14" t="s">
        <v>114</v>
      </c>
      <c r="B733" s="14">
        <v>9375.0</v>
      </c>
      <c r="C733" s="14" t="s">
        <v>72</v>
      </c>
      <c r="D733" s="22">
        <v>0.0022800925925925927</v>
      </c>
      <c r="E733" s="22">
        <v>0.0040625</v>
      </c>
      <c r="F733" s="22">
        <v>0.0042824074074074075</v>
      </c>
      <c r="H733" s="20" t="b">
        <f t="shared" si="1"/>
        <v>0</v>
      </c>
      <c r="I733" s="21" t="b">
        <f t="shared" si="2"/>
        <v>0</v>
      </c>
      <c r="J733" s="21" t="b">
        <f t="shared" si="3"/>
        <v>0</v>
      </c>
      <c r="AB733" s="20" t="b">
        <f t="shared" si="9"/>
        <v>0</v>
      </c>
      <c r="AC733" s="20" t="b">
        <f t="shared" si="10"/>
        <v>0</v>
      </c>
      <c r="AD733" s="20" t="b">
        <f t="shared" si="11"/>
        <v>0</v>
      </c>
      <c r="AE733" s="20" t="b">
        <f t="shared" si="12"/>
        <v>0</v>
      </c>
      <c r="AG733" s="20" t="b">
        <f t="shared" si="13"/>
        <v>0</v>
      </c>
      <c r="AH733" s="20" t="b">
        <f t="shared" si="14"/>
        <v>0</v>
      </c>
      <c r="AI733" s="20" t="b">
        <f t="shared" si="15"/>
        <v>0</v>
      </c>
    </row>
    <row r="734">
      <c r="A734" s="14" t="s">
        <v>114</v>
      </c>
      <c r="B734" s="14">
        <v>9375.0</v>
      </c>
      <c r="C734" s="14" t="s">
        <v>71</v>
      </c>
      <c r="D734" s="14">
        <v>5098.828</v>
      </c>
      <c r="E734" s="14">
        <v>5191.102</v>
      </c>
      <c r="F734" s="14">
        <v>5315.371</v>
      </c>
      <c r="H734" s="20" t="b">
        <f t="shared" si="1"/>
        <v>0</v>
      </c>
      <c r="I734" s="21" t="b">
        <f t="shared" si="2"/>
        <v>0</v>
      </c>
      <c r="J734" s="21" t="b">
        <f t="shared" si="3"/>
        <v>0</v>
      </c>
      <c r="AB734" s="20" t="b">
        <f t="shared" si="9"/>
        <v>0</v>
      </c>
      <c r="AC734" s="20" t="b">
        <f t="shared" si="10"/>
        <v>0</v>
      </c>
      <c r="AD734" s="20" t="b">
        <f t="shared" si="11"/>
        <v>0</v>
      </c>
      <c r="AE734" s="20" t="b">
        <f t="shared" si="12"/>
        <v>0</v>
      </c>
      <c r="AG734" s="20" t="b">
        <f t="shared" si="13"/>
        <v>0</v>
      </c>
      <c r="AH734" s="20" t="b">
        <f t="shared" si="14"/>
        <v>0</v>
      </c>
      <c r="AI734" s="20" t="b">
        <f t="shared" si="15"/>
        <v>0</v>
      </c>
    </row>
    <row r="735">
      <c r="A735" s="14" t="s">
        <v>114</v>
      </c>
      <c r="B735" s="14">
        <v>9375.0</v>
      </c>
      <c r="C735" s="14" t="s">
        <v>72</v>
      </c>
      <c r="D735" s="14">
        <v>6003.898</v>
      </c>
      <c r="E735" s="14">
        <v>6048.059</v>
      </c>
      <c r="F735" s="14">
        <v>6048.332</v>
      </c>
      <c r="H735" s="20" t="b">
        <f t="shared" si="1"/>
        <v>0</v>
      </c>
      <c r="I735" s="21" t="b">
        <f t="shared" si="2"/>
        <v>0</v>
      </c>
      <c r="J735" s="21" t="b">
        <f t="shared" si="3"/>
        <v>0</v>
      </c>
      <c r="AB735" s="20" t="b">
        <f t="shared" si="9"/>
        <v>0</v>
      </c>
      <c r="AC735" s="20" t="b">
        <f t="shared" si="10"/>
        <v>0</v>
      </c>
      <c r="AD735" s="20" t="b">
        <f t="shared" si="11"/>
        <v>0</v>
      </c>
      <c r="AE735" s="20" t="b">
        <f t="shared" si="12"/>
        <v>0</v>
      </c>
      <c r="AG735" s="20" t="b">
        <f t="shared" si="13"/>
        <v>0</v>
      </c>
      <c r="AH735" s="20" t="b">
        <f t="shared" si="14"/>
        <v>0</v>
      </c>
      <c r="AI735" s="20" t="b">
        <f t="shared" si="15"/>
        <v>0</v>
      </c>
    </row>
    <row r="736">
      <c r="A736" s="14" t="s">
        <v>114</v>
      </c>
      <c r="B736" s="14">
        <v>9375.0</v>
      </c>
      <c r="C736" s="14" t="s">
        <v>73</v>
      </c>
      <c r="D736" s="14" t="s">
        <v>74</v>
      </c>
      <c r="E736" s="14" t="s">
        <v>74</v>
      </c>
      <c r="F736" s="14" t="s">
        <v>74</v>
      </c>
      <c r="H736" s="20" t="b">
        <f t="shared" si="1"/>
        <v>0</v>
      </c>
      <c r="I736" s="21" t="b">
        <f t="shared" si="2"/>
        <v>0</v>
      </c>
      <c r="J736" s="21" t="b">
        <f t="shared" si="3"/>
        <v>0</v>
      </c>
      <c r="AB736" s="20" t="b">
        <f t="shared" si="9"/>
        <v>0</v>
      </c>
      <c r="AC736" s="20" t="b">
        <f t="shared" si="10"/>
        <v>0</v>
      </c>
      <c r="AD736" s="20" t="b">
        <f t="shared" si="11"/>
        <v>0</v>
      </c>
      <c r="AE736" s="20" t="b">
        <f t="shared" si="12"/>
        <v>0</v>
      </c>
      <c r="AG736" s="20" t="b">
        <f t="shared" si="13"/>
        <v>0</v>
      </c>
      <c r="AH736" s="20" t="b">
        <f t="shared" si="14"/>
        <v>0</v>
      </c>
      <c r="AI736" s="20" t="b">
        <f t="shared" si="15"/>
        <v>0</v>
      </c>
    </row>
    <row r="737">
      <c r="A737" s="14" t="s">
        <v>114</v>
      </c>
      <c r="B737" s="14">
        <v>9375.0</v>
      </c>
      <c r="C737" s="14" t="s">
        <v>75</v>
      </c>
      <c r="D737" s="14">
        <v>-0.55</v>
      </c>
      <c r="E737" s="14">
        <v>-1.224</v>
      </c>
      <c r="F737" s="14">
        <v>-0.911</v>
      </c>
      <c r="H737" s="20">
        <f t="shared" si="1"/>
        <v>9925</v>
      </c>
      <c r="I737" s="21">
        <f t="shared" si="2"/>
        <v>10599</v>
      </c>
      <c r="J737" s="21">
        <f t="shared" si="3"/>
        <v>10286</v>
      </c>
      <c r="AB737" s="20" t="b">
        <f t="shared" si="9"/>
        <v>0</v>
      </c>
      <c r="AC737" s="20" t="b">
        <f t="shared" si="10"/>
        <v>0</v>
      </c>
      <c r="AD737" s="20" t="b">
        <f t="shared" si="11"/>
        <v>0</v>
      </c>
      <c r="AE737" s="20" t="b">
        <f t="shared" si="12"/>
        <v>0</v>
      </c>
      <c r="AG737" s="20" t="b">
        <f t="shared" si="13"/>
        <v>0</v>
      </c>
      <c r="AH737" s="20" t="b">
        <f t="shared" si="14"/>
        <v>0</v>
      </c>
      <c r="AI737" s="20" t="b">
        <f t="shared" si="15"/>
        <v>0</v>
      </c>
    </row>
    <row r="738">
      <c r="A738" s="25" t="s">
        <v>114</v>
      </c>
      <c r="B738" s="26">
        <v>9375.0</v>
      </c>
      <c r="C738" s="25" t="s">
        <v>76</v>
      </c>
      <c r="D738" s="26" t="s">
        <v>61</v>
      </c>
      <c r="E738" s="26" t="s">
        <v>61</v>
      </c>
      <c r="F738" s="26" t="s">
        <v>61</v>
      </c>
      <c r="H738" s="20" t="b">
        <f t="shared" si="1"/>
        <v>0</v>
      </c>
      <c r="I738" s="21" t="b">
        <f t="shared" si="2"/>
        <v>0</v>
      </c>
      <c r="J738" s="21" t="b">
        <f t="shared" si="3"/>
        <v>0</v>
      </c>
      <c r="AB738" s="20" t="b">
        <f t="shared" si="9"/>
        <v>0</v>
      </c>
      <c r="AC738" s="20" t="b">
        <f t="shared" si="10"/>
        <v>0</v>
      </c>
      <c r="AD738" s="20" t="b">
        <f t="shared" si="11"/>
        <v>0</v>
      </c>
      <c r="AE738" s="20" t="b">
        <f t="shared" si="12"/>
        <v>0</v>
      </c>
      <c r="AG738" s="20" t="b">
        <f t="shared" si="13"/>
        <v>0</v>
      </c>
      <c r="AH738" s="20" t="b">
        <f t="shared" si="14"/>
        <v>0</v>
      </c>
      <c r="AI738" s="20" t="b">
        <f t="shared" si="15"/>
        <v>0</v>
      </c>
    </row>
    <row r="739">
      <c r="A739" s="25" t="s">
        <v>114</v>
      </c>
      <c r="B739" s="26">
        <v>9375.0</v>
      </c>
      <c r="C739" s="25" t="s">
        <v>77</v>
      </c>
      <c r="D739" s="26" t="s">
        <v>61</v>
      </c>
      <c r="E739" s="26" t="s">
        <v>61</v>
      </c>
      <c r="F739" s="26" t="s">
        <v>61</v>
      </c>
      <c r="H739" s="20" t="b">
        <f t="shared" si="1"/>
        <v>0</v>
      </c>
      <c r="I739" s="21" t="b">
        <f t="shared" si="2"/>
        <v>0</v>
      </c>
      <c r="J739" s="21" t="b">
        <f t="shared" si="3"/>
        <v>0</v>
      </c>
      <c r="AB739" s="20" t="b">
        <f t="shared" si="9"/>
        <v>0</v>
      </c>
      <c r="AC739" s="20" t="b">
        <f t="shared" si="10"/>
        <v>0</v>
      </c>
      <c r="AD739" s="20" t="b">
        <f t="shared" si="11"/>
        <v>0</v>
      </c>
      <c r="AE739" s="20" t="b">
        <f t="shared" si="12"/>
        <v>0</v>
      </c>
      <c r="AG739" s="20" t="b">
        <f t="shared" si="13"/>
        <v>0</v>
      </c>
      <c r="AH739" s="20" t="b">
        <f t="shared" si="14"/>
        <v>0</v>
      </c>
      <c r="AI739" s="20" t="b">
        <f t="shared" si="15"/>
        <v>0</v>
      </c>
    </row>
    <row r="740">
      <c r="A740" s="25" t="s">
        <v>114</v>
      </c>
      <c r="B740" s="26">
        <v>10312.0</v>
      </c>
      <c r="C740" s="25" t="s">
        <v>60</v>
      </c>
      <c r="D740" s="26">
        <v>232.0</v>
      </c>
      <c r="E740" s="26">
        <v>147.0</v>
      </c>
      <c r="F740" s="26">
        <v>267.0</v>
      </c>
      <c r="H740" s="20" t="b">
        <f t="shared" si="1"/>
        <v>0</v>
      </c>
      <c r="I740" s="21" t="b">
        <f t="shared" si="2"/>
        <v>0</v>
      </c>
      <c r="J740" s="21" t="b">
        <f t="shared" si="3"/>
        <v>0</v>
      </c>
      <c r="AB740" s="20" t="b">
        <f t="shared" si="9"/>
        <v>0</v>
      </c>
      <c r="AC740" s="20" t="b">
        <f t="shared" si="10"/>
        <v>0</v>
      </c>
      <c r="AD740" s="20" t="b">
        <f t="shared" si="11"/>
        <v>0</v>
      </c>
      <c r="AE740" s="20" t="b">
        <f t="shared" si="12"/>
        <v>0</v>
      </c>
      <c r="AG740" s="20" t="b">
        <f t="shared" si="13"/>
        <v>0</v>
      </c>
      <c r="AH740" s="20" t="b">
        <f t="shared" si="14"/>
        <v>0</v>
      </c>
      <c r="AI740" s="20" t="b">
        <f t="shared" si="15"/>
        <v>0</v>
      </c>
    </row>
    <row r="741">
      <c r="A741" s="25" t="s">
        <v>114</v>
      </c>
      <c r="B741" s="26">
        <v>10312.0</v>
      </c>
      <c r="C741" s="25" t="s">
        <v>62</v>
      </c>
      <c r="D741" s="26" t="s">
        <v>61</v>
      </c>
      <c r="E741" s="26" t="s">
        <v>61</v>
      </c>
      <c r="F741" s="26" t="s">
        <v>61</v>
      </c>
      <c r="H741" s="20" t="b">
        <f t="shared" si="1"/>
        <v>0</v>
      </c>
      <c r="I741" s="21" t="b">
        <f t="shared" si="2"/>
        <v>0</v>
      </c>
      <c r="J741" s="21" t="b">
        <f t="shared" si="3"/>
        <v>0</v>
      </c>
      <c r="AB741" s="20" t="b">
        <f t="shared" si="9"/>
        <v>0</v>
      </c>
      <c r="AC741" s="20" t="b">
        <f t="shared" si="10"/>
        <v>0</v>
      </c>
      <c r="AD741" s="20" t="b">
        <f t="shared" si="11"/>
        <v>0</v>
      </c>
      <c r="AE741" s="20" t="b">
        <f t="shared" si="12"/>
        <v>0</v>
      </c>
      <c r="AG741" s="20" t="b">
        <f t="shared" si="13"/>
        <v>0</v>
      </c>
      <c r="AH741" s="20" t="b">
        <f t="shared" si="14"/>
        <v>0</v>
      </c>
      <c r="AI741" s="20" t="b">
        <f t="shared" si="15"/>
        <v>0</v>
      </c>
    </row>
    <row r="742">
      <c r="A742" s="25" t="s">
        <v>114</v>
      </c>
      <c r="B742" s="26">
        <v>10312.0</v>
      </c>
      <c r="C742" s="25" t="s">
        <v>63</v>
      </c>
      <c r="D742" s="26">
        <v>232.0</v>
      </c>
      <c r="E742" s="26">
        <v>147.0</v>
      </c>
      <c r="F742" s="26">
        <v>267.0</v>
      </c>
      <c r="H742" s="20" t="b">
        <f t="shared" si="1"/>
        <v>0</v>
      </c>
      <c r="I742" s="21" t="b">
        <f t="shared" si="2"/>
        <v>0</v>
      </c>
      <c r="J742" s="21" t="b">
        <f t="shared" si="3"/>
        <v>0</v>
      </c>
      <c r="AB742" s="20" t="b">
        <f t="shared" si="9"/>
        <v>0</v>
      </c>
      <c r="AC742" s="20" t="b">
        <f t="shared" si="10"/>
        <v>0</v>
      </c>
      <c r="AD742" s="20" t="b">
        <f t="shared" si="11"/>
        <v>0</v>
      </c>
      <c r="AE742" s="20" t="b">
        <f t="shared" si="12"/>
        <v>0</v>
      </c>
      <c r="AG742" s="20" t="b">
        <f t="shared" si="13"/>
        <v>0</v>
      </c>
      <c r="AH742" s="20" t="b">
        <f t="shared" si="14"/>
        <v>0</v>
      </c>
      <c r="AI742" s="20" t="b">
        <f t="shared" si="15"/>
        <v>0</v>
      </c>
    </row>
    <row r="743">
      <c r="A743" s="25" t="s">
        <v>114</v>
      </c>
      <c r="B743" s="26">
        <v>10312.0</v>
      </c>
      <c r="C743" s="25" t="s">
        <v>64</v>
      </c>
      <c r="D743" s="26">
        <v>0.0</v>
      </c>
      <c r="E743" s="26">
        <v>0.0</v>
      </c>
      <c r="F743" s="26">
        <v>0.0</v>
      </c>
      <c r="H743" s="20" t="b">
        <f t="shared" si="1"/>
        <v>0</v>
      </c>
      <c r="I743" s="21" t="b">
        <f t="shared" si="2"/>
        <v>0</v>
      </c>
      <c r="J743" s="21" t="b">
        <f t="shared" si="3"/>
        <v>0</v>
      </c>
      <c r="AB743" s="20" t="b">
        <f t="shared" si="9"/>
        <v>0</v>
      </c>
      <c r="AC743" s="20" t="b">
        <f t="shared" si="10"/>
        <v>0</v>
      </c>
      <c r="AD743" s="20" t="b">
        <f t="shared" si="11"/>
        <v>0</v>
      </c>
      <c r="AE743" s="20" t="b">
        <f t="shared" si="12"/>
        <v>0</v>
      </c>
      <c r="AG743" s="20" t="b">
        <f t="shared" si="13"/>
        <v>0</v>
      </c>
      <c r="AH743" s="20" t="b">
        <f t="shared" si="14"/>
        <v>0</v>
      </c>
      <c r="AI743" s="20" t="b">
        <f t="shared" si="15"/>
        <v>0</v>
      </c>
    </row>
    <row r="744">
      <c r="A744" s="25" t="s">
        <v>114</v>
      </c>
      <c r="B744" s="26">
        <v>10312.0</v>
      </c>
      <c r="C744" s="25" t="s">
        <v>65</v>
      </c>
      <c r="D744" s="26">
        <v>0.0</v>
      </c>
      <c r="E744" s="26">
        <v>0.0</v>
      </c>
      <c r="F744" s="26">
        <v>0.0</v>
      </c>
      <c r="H744" s="20" t="b">
        <f t="shared" si="1"/>
        <v>0</v>
      </c>
      <c r="I744" s="21" t="b">
        <f t="shared" si="2"/>
        <v>0</v>
      </c>
      <c r="J744" s="21" t="b">
        <f t="shared" si="3"/>
        <v>0</v>
      </c>
      <c r="AB744" s="20" t="b">
        <f t="shared" si="9"/>
        <v>0</v>
      </c>
      <c r="AC744" s="20" t="b">
        <f t="shared" si="10"/>
        <v>0</v>
      </c>
      <c r="AD744" s="20" t="b">
        <f t="shared" si="11"/>
        <v>0</v>
      </c>
      <c r="AE744" s="20" t="b">
        <f t="shared" si="12"/>
        <v>0</v>
      </c>
      <c r="AG744" s="20" t="b">
        <f t="shared" si="13"/>
        <v>0</v>
      </c>
      <c r="AH744" s="20" t="b">
        <f t="shared" si="14"/>
        <v>0</v>
      </c>
      <c r="AI744" s="20" t="b">
        <f t="shared" si="15"/>
        <v>0</v>
      </c>
    </row>
    <row r="745">
      <c r="A745" s="25" t="s">
        <v>114</v>
      </c>
      <c r="B745" s="26">
        <v>10312.0</v>
      </c>
      <c r="C745" s="25" t="s">
        <v>66</v>
      </c>
      <c r="D745" s="26" t="s">
        <v>61</v>
      </c>
      <c r="E745" s="26" t="s">
        <v>61</v>
      </c>
      <c r="F745" s="26" t="s">
        <v>61</v>
      </c>
      <c r="H745" s="20" t="b">
        <f t="shared" si="1"/>
        <v>0</v>
      </c>
      <c r="I745" s="21" t="b">
        <f t="shared" si="2"/>
        <v>0</v>
      </c>
      <c r="J745" s="21" t="b">
        <f t="shared" si="3"/>
        <v>0</v>
      </c>
      <c r="AB745" s="20" t="b">
        <f t="shared" si="9"/>
        <v>0</v>
      </c>
      <c r="AC745" s="20" t="b">
        <f t="shared" si="10"/>
        <v>0</v>
      </c>
      <c r="AD745" s="20" t="b">
        <f t="shared" si="11"/>
        <v>0</v>
      </c>
      <c r="AE745" s="20" t="b">
        <f t="shared" si="12"/>
        <v>0</v>
      </c>
      <c r="AG745" s="20" t="b">
        <f t="shared" si="13"/>
        <v>0</v>
      </c>
      <c r="AH745" s="20" t="b">
        <f t="shared" si="14"/>
        <v>0</v>
      </c>
      <c r="AI745" s="20" t="b">
        <f t="shared" si="15"/>
        <v>0</v>
      </c>
    </row>
    <row r="746">
      <c r="A746" s="25" t="s">
        <v>114</v>
      </c>
      <c r="B746" s="26">
        <v>10312.0</v>
      </c>
      <c r="C746" s="25" t="s">
        <v>67</v>
      </c>
      <c r="D746" s="26">
        <v>111.0</v>
      </c>
      <c r="E746" s="26">
        <v>96.0</v>
      </c>
      <c r="F746" s="26">
        <v>96.0</v>
      </c>
      <c r="H746" s="20" t="b">
        <f t="shared" si="1"/>
        <v>0</v>
      </c>
      <c r="I746" s="21" t="b">
        <f t="shared" si="2"/>
        <v>0</v>
      </c>
      <c r="J746" s="21" t="b">
        <f t="shared" si="3"/>
        <v>0</v>
      </c>
      <c r="AB746" s="20" t="b">
        <f t="shared" si="9"/>
        <v>0</v>
      </c>
      <c r="AC746" s="20" t="b">
        <f t="shared" si="10"/>
        <v>0</v>
      </c>
      <c r="AD746" s="20" t="b">
        <f t="shared" si="11"/>
        <v>0</v>
      </c>
      <c r="AE746" s="20" t="b">
        <f t="shared" si="12"/>
        <v>0</v>
      </c>
      <c r="AG746" s="20" t="b">
        <f t="shared" si="13"/>
        <v>0</v>
      </c>
      <c r="AH746" s="20" t="b">
        <f t="shared" si="14"/>
        <v>0</v>
      </c>
      <c r="AI746" s="20" t="b">
        <f t="shared" si="15"/>
        <v>0</v>
      </c>
    </row>
    <row r="747">
      <c r="A747" s="25" t="s">
        <v>114</v>
      </c>
      <c r="B747" s="26">
        <v>10312.0</v>
      </c>
      <c r="C747" s="25" t="s">
        <v>68</v>
      </c>
      <c r="D747" s="26">
        <v>0.0</v>
      </c>
      <c r="E747" s="26">
        <v>0.0</v>
      </c>
      <c r="F747" s="26">
        <v>0.0</v>
      </c>
      <c r="H747" s="20" t="b">
        <f t="shared" si="1"/>
        <v>0</v>
      </c>
      <c r="I747" s="21" t="b">
        <f t="shared" si="2"/>
        <v>0</v>
      </c>
      <c r="J747" s="21" t="b">
        <f t="shared" si="3"/>
        <v>0</v>
      </c>
      <c r="AB747" s="20" t="b">
        <f t="shared" si="9"/>
        <v>0</v>
      </c>
      <c r="AC747" s="20" t="b">
        <f t="shared" si="10"/>
        <v>0</v>
      </c>
      <c r="AD747" s="20" t="b">
        <f t="shared" si="11"/>
        <v>0</v>
      </c>
      <c r="AE747" s="20" t="b">
        <f t="shared" si="12"/>
        <v>0</v>
      </c>
      <c r="AG747" s="20" t="b">
        <f t="shared" si="13"/>
        <v>0</v>
      </c>
      <c r="AH747" s="20" t="b">
        <f t="shared" si="14"/>
        <v>0</v>
      </c>
      <c r="AI747" s="20" t="b">
        <f t="shared" si="15"/>
        <v>0</v>
      </c>
    </row>
    <row r="748">
      <c r="A748" s="25" t="s">
        <v>114</v>
      </c>
      <c r="B748" s="26">
        <v>10312.0</v>
      </c>
      <c r="C748" s="25" t="s">
        <v>69</v>
      </c>
      <c r="D748" s="26">
        <v>0.0</v>
      </c>
      <c r="E748" s="26">
        <v>0.0</v>
      </c>
      <c r="F748" s="26">
        <v>0.0</v>
      </c>
      <c r="H748" s="20" t="b">
        <f t="shared" si="1"/>
        <v>0</v>
      </c>
      <c r="I748" s="21" t="b">
        <f t="shared" si="2"/>
        <v>0</v>
      </c>
      <c r="J748" s="21" t="b">
        <f t="shared" si="3"/>
        <v>0</v>
      </c>
      <c r="AB748" s="20" t="b">
        <f t="shared" si="9"/>
        <v>0</v>
      </c>
      <c r="AC748" s="20">
        <f t="shared" si="10"/>
        <v>0</v>
      </c>
      <c r="AD748" s="20">
        <f t="shared" si="11"/>
        <v>0</v>
      </c>
      <c r="AE748" s="20">
        <f t="shared" si="12"/>
        <v>0</v>
      </c>
      <c r="AG748" s="20" t="b">
        <f t="shared" si="13"/>
        <v>0</v>
      </c>
      <c r="AH748" s="20" t="b">
        <f t="shared" si="14"/>
        <v>0</v>
      </c>
      <c r="AI748" s="20" t="b">
        <f t="shared" si="15"/>
        <v>0</v>
      </c>
    </row>
    <row r="749">
      <c r="A749" s="25" t="s">
        <v>114</v>
      </c>
      <c r="B749" s="26">
        <v>10312.0</v>
      </c>
      <c r="C749" s="25" t="s">
        <v>70</v>
      </c>
      <c r="D749" s="26">
        <v>0.0</v>
      </c>
      <c r="E749" s="26">
        <v>0.0</v>
      </c>
      <c r="F749" s="26">
        <v>0.0</v>
      </c>
      <c r="H749" s="20" t="b">
        <f t="shared" si="1"/>
        <v>0</v>
      </c>
      <c r="I749" s="21" t="b">
        <f t="shared" si="2"/>
        <v>0</v>
      </c>
      <c r="J749" s="21" t="b">
        <f t="shared" si="3"/>
        <v>0</v>
      </c>
      <c r="AB749" s="20" t="b">
        <f t="shared" si="9"/>
        <v>0</v>
      </c>
      <c r="AC749" s="20" t="b">
        <f t="shared" si="10"/>
        <v>0</v>
      </c>
      <c r="AD749" s="20" t="b">
        <f t="shared" si="11"/>
        <v>0</v>
      </c>
      <c r="AE749" s="20" t="b">
        <f t="shared" si="12"/>
        <v>0</v>
      </c>
      <c r="AG749" s="20" t="b">
        <f t="shared" si="13"/>
        <v>0</v>
      </c>
      <c r="AH749" s="20" t="b">
        <f t="shared" si="14"/>
        <v>0</v>
      </c>
      <c r="AI749" s="20" t="b">
        <f t="shared" si="15"/>
        <v>0</v>
      </c>
    </row>
    <row r="750">
      <c r="A750" s="25" t="s">
        <v>114</v>
      </c>
      <c r="B750" s="26">
        <v>10312.0</v>
      </c>
      <c r="C750" s="25" t="s">
        <v>71</v>
      </c>
      <c r="D750" s="27">
        <v>0.0014699074074074074</v>
      </c>
      <c r="E750" s="27">
        <v>0.0018287037037037037</v>
      </c>
      <c r="F750" s="27">
        <v>0.006481481481481481</v>
      </c>
      <c r="H750" s="20" t="b">
        <f t="shared" si="1"/>
        <v>0</v>
      </c>
      <c r="I750" s="21" t="b">
        <f t="shared" si="2"/>
        <v>0</v>
      </c>
      <c r="J750" s="21" t="b">
        <f t="shared" si="3"/>
        <v>0</v>
      </c>
      <c r="AB750" s="20" t="b">
        <f t="shared" si="9"/>
        <v>0</v>
      </c>
      <c r="AC750" s="20" t="b">
        <f t="shared" si="10"/>
        <v>0</v>
      </c>
      <c r="AD750" s="20" t="b">
        <f t="shared" si="11"/>
        <v>0</v>
      </c>
      <c r="AE750" s="20" t="b">
        <f t="shared" si="12"/>
        <v>0</v>
      </c>
      <c r="AG750" s="20" t="b">
        <f t="shared" si="13"/>
        <v>0</v>
      </c>
      <c r="AH750" s="20" t="b">
        <f t="shared" si="14"/>
        <v>0</v>
      </c>
      <c r="AI750" s="20" t="b">
        <f t="shared" si="15"/>
        <v>0</v>
      </c>
    </row>
    <row r="751">
      <c r="A751" s="25" t="s">
        <v>114</v>
      </c>
      <c r="B751" s="26">
        <v>10312.0</v>
      </c>
      <c r="C751" s="25" t="s">
        <v>72</v>
      </c>
      <c r="D751" s="28">
        <v>9.606481481481482E-4</v>
      </c>
      <c r="E751" s="28">
        <v>0.003923611111111111</v>
      </c>
      <c r="F751" s="28">
        <v>0.005520833333333333</v>
      </c>
      <c r="H751" s="20" t="b">
        <f t="shared" si="1"/>
        <v>0</v>
      </c>
      <c r="I751" s="21" t="b">
        <f t="shared" si="2"/>
        <v>0</v>
      </c>
      <c r="J751" s="21" t="b">
        <f t="shared" si="3"/>
        <v>0</v>
      </c>
      <c r="AB751" s="20" t="b">
        <f t="shared" si="9"/>
        <v>0</v>
      </c>
      <c r="AC751" s="20" t="b">
        <f t="shared" si="10"/>
        <v>0</v>
      </c>
      <c r="AD751" s="20" t="b">
        <f t="shared" si="11"/>
        <v>0</v>
      </c>
      <c r="AE751" s="20" t="b">
        <f t="shared" si="12"/>
        <v>0</v>
      </c>
      <c r="AG751" s="20" t="b">
        <f t="shared" si="13"/>
        <v>0</v>
      </c>
      <c r="AH751" s="20" t="b">
        <f t="shared" si="14"/>
        <v>0</v>
      </c>
      <c r="AI751" s="20" t="b">
        <f t="shared" si="15"/>
        <v>0</v>
      </c>
    </row>
    <row r="752">
      <c r="A752" s="25" t="s">
        <v>114</v>
      </c>
      <c r="B752" s="26">
        <v>10312.0</v>
      </c>
      <c r="C752" s="25" t="s">
        <v>71</v>
      </c>
      <c r="D752" s="26">
        <v>5098.066</v>
      </c>
      <c r="E752" s="26">
        <v>5192.094</v>
      </c>
      <c r="F752" s="26">
        <v>5195.582</v>
      </c>
      <c r="H752" s="20" t="b">
        <f t="shared" si="1"/>
        <v>0</v>
      </c>
      <c r="I752" s="21" t="b">
        <f t="shared" si="2"/>
        <v>0</v>
      </c>
      <c r="J752" s="21" t="b">
        <f t="shared" si="3"/>
        <v>0</v>
      </c>
      <c r="AB752" s="20" t="b">
        <f t="shared" si="9"/>
        <v>0</v>
      </c>
      <c r="AC752" s="20" t="b">
        <f t="shared" si="10"/>
        <v>0</v>
      </c>
      <c r="AD752" s="20" t="b">
        <f t="shared" si="11"/>
        <v>0</v>
      </c>
      <c r="AE752" s="20" t="b">
        <f t="shared" si="12"/>
        <v>0</v>
      </c>
      <c r="AG752" s="20" t="b">
        <f t="shared" si="13"/>
        <v>0</v>
      </c>
      <c r="AH752" s="20" t="b">
        <f t="shared" si="14"/>
        <v>0</v>
      </c>
      <c r="AI752" s="20" t="b">
        <f t="shared" si="15"/>
        <v>0</v>
      </c>
    </row>
    <row r="753">
      <c r="A753" s="25" t="s">
        <v>114</v>
      </c>
      <c r="B753" s="26">
        <v>10312.0</v>
      </c>
      <c r="C753" s="25" t="s">
        <v>72</v>
      </c>
      <c r="D753" s="25">
        <v>5985.227</v>
      </c>
      <c r="E753" s="25">
        <v>6047.051</v>
      </c>
      <c r="F753" s="25">
        <v>6053.488</v>
      </c>
      <c r="H753" s="20" t="b">
        <f t="shared" si="1"/>
        <v>0</v>
      </c>
      <c r="I753" s="21" t="b">
        <f t="shared" si="2"/>
        <v>0</v>
      </c>
      <c r="J753" s="21" t="b">
        <f t="shared" si="3"/>
        <v>0</v>
      </c>
      <c r="AB753" s="20" t="b">
        <f t="shared" si="9"/>
        <v>0</v>
      </c>
      <c r="AC753" s="20" t="b">
        <f t="shared" si="10"/>
        <v>0</v>
      </c>
      <c r="AD753" s="20" t="b">
        <f t="shared" si="11"/>
        <v>0</v>
      </c>
      <c r="AE753" s="20" t="b">
        <f t="shared" si="12"/>
        <v>0</v>
      </c>
      <c r="AG753" s="20" t="b">
        <f t="shared" si="13"/>
        <v>0</v>
      </c>
      <c r="AH753" s="20" t="b">
        <f t="shared" si="14"/>
        <v>0</v>
      </c>
      <c r="AI753" s="20" t="b">
        <f t="shared" si="15"/>
        <v>0</v>
      </c>
    </row>
    <row r="754">
      <c r="A754" s="25" t="s">
        <v>114</v>
      </c>
      <c r="B754" s="26">
        <v>10312.0</v>
      </c>
      <c r="C754" s="25" t="s">
        <v>73</v>
      </c>
      <c r="D754" s="25" t="s">
        <v>81</v>
      </c>
      <c r="E754" s="25" t="s">
        <v>74</v>
      </c>
      <c r="F754" s="25" t="s">
        <v>81</v>
      </c>
      <c r="H754" s="20" t="b">
        <f t="shared" si="1"/>
        <v>0</v>
      </c>
      <c r="I754" s="21" t="b">
        <f t="shared" si="2"/>
        <v>0</v>
      </c>
      <c r="J754" s="21" t="b">
        <f t="shared" si="3"/>
        <v>0</v>
      </c>
      <c r="AB754" s="20" t="b">
        <f t="shared" si="9"/>
        <v>0</v>
      </c>
      <c r="AC754" s="20" t="b">
        <f t="shared" si="10"/>
        <v>0</v>
      </c>
      <c r="AD754" s="20" t="b">
        <f t="shared" si="11"/>
        <v>0</v>
      </c>
      <c r="AE754" s="20" t="b">
        <f t="shared" si="12"/>
        <v>0</v>
      </c>
      <c r="AG754" s="20" t="b">
        <f t="shared" si="13"/>
        <v>0</v>
      </c>
      <c r="AH754" s="20" t="b">
        <f t="shared" si="14"/>
        <v>0</v>
      </c>
      <c r="AI754" s="20" t="b">
        <f t="shared" si="15"/>
        <v>0</v>
      </c>
    </row>
    <row r="755">
      <c r="A755" s="25" t="s">
        <v>114</v>
      </c>
      <c r="B755" s="26">
        <v>10312.0</v>
      </c>
      <c r="C755" s="25" t="s">
        <v>75</v>
      </c>
      <c r="D755" s="25">
        <v>0.381</v>
      </c>
      <c r="E755" s="25">
        <v>-0.29</v>
      </c>
      <c r="F755" s="25">
        <v>0.016</v>
      </c>
      <c r="H755" s="20">
        <f t="shared" si="1"/>
        <v>9931</v>
      </c>
      <c r="I755" s="21">
        <f t="shared" si="2"/>
        <v>10602</v>
      </c>
      <c r="J755" s="21">
        <f t="shared" si="3"/>
        <v>10296</v>
      </c>
      <c r="AB755" s="20" t="b">
        <f t="shared" si="9"/>
        <v>0</v>
      </c>
      <c r="AC755" s="20" t="b">
        <f t="shared" si="10"/>
        <v>0</v>
      </c>
      <c r="AD755" s="20" t="b">
        <f t="shared" si="11"/>
        <v>0</v>
      </c>
      <c r="AE755" s="20" t="b">
        <f t="shared" si="12"/>
        <v>0</v>
      </c>
      <c r="AG755" s="20" t="b">
        <f t="shared" si="13"/>
        <v>0</v>
      </c>
      <c r="AH755" s="20" t="b">
        <f t="shared" si="14"/>
        <v>0</v>
      </c>
      <c r="AI755" s="20" t="b">
        <f t="shared" si="15"/>
        <v>0</v>
      </c>
    </row>
    <row r="756">
      <c r="A756" s="25" t="s">
        <v>114</v>
      </c>
      <c r="B756" s="26">
        <v>10312.0</v>
      </c>
      <c r="C756" s="25" t="s">
        <v>76</v>
      </c>
      <c r="D756" s="26" t="s">
        <v>61</v>
      </c>
      <c r="E756" s="26" t="s">
        <v>61</v>
      </c>
      <c r="F756" s="26" t="s">
        <v>61</v>
      </c>
      <c r="H756" s="20" t="b">
        <f t="shared" si="1"/>
        <v>0</v>
      </c>
      <c r="I756" s="21" t="b">
        <f t="shared" si="2"/>
        <v>0</v>
      </c>
      <c r="J756" s="21" t="b">
        <f t="shared" si="3"/>
        <v>0</v>
      </c>
      <c r="AB756" s="20" t="b">
        <f t="shared" si="9"/>
        <v>0</v>
      </c>
      <c r="AC756" s="20" t="b">
        <f t="shared" si="10"/>
        <v>0</v>
      </c>
      <c r="AD756" s="20" t="b">
        <f t="shared" si="11"/>
        <v>0</v>
      </c>
      <c r="AE756" s="20" t="b">
        <f t="shared" si="12"/>
        <v>0</v>
      </c>
      <c r="AG756" s="20" t="b">
        <f t="shared" si="13"/>
        <v>0</v>
      </c>
      <c r="AH756" s="20" t="b">
        <f t="shared" si="14"/>
        <v>0</v>
      </c>
      <c r="AI756" s="20" t="b">
        <f t="shared" si="15"/>
        <v>0</v>
      </c>
    </row>
    <row r="757">
      <c r="A757" s="25" t="s">
        <v>114</v>
      </c>
      <c r="B757" s="26">
        <v>10312.0</v>
      </c>
      <c r="C757" s="25" t="s">
        <v>77</v>
      </c>
      <c r="D757" s="26" t="s">
        <v>61</v>
      </c>
      <c r="E757" s="26" t="s">
        <v>61</v>
      </c>
      <c r="F757" s="26" t="s">
        <v>61</v>
      </c>
      <c r="H757" s="20" t="b">
        <f t="shared" si="1"/>
        <v>0</v>
      </c>
      <c r="I757" s="21" t="b">
        <f t="shared" si="2"/>
        <v>0</v>
      </c>
      <c r="J757" s="21" t="b">
        <f t="shared" si="3"/>
        <v>0</v>
      </c>
      <c r="AB757" s="20" t="b">
        <f t="shared" si="9"/>
        <v>0</v>
      </c>
      <c r="AC757" s="20" t="b">
        <f t="shared" si="10"/>
        <v>0</v>
      </c>
      <c r="AD757" s="20" t="b">
        <f t="shared" si="11"/>
        <v>0</v>
      </c>
      <c r="AE757" s="20" t="b">
        <f t="shared" si="12"/>
        <v>0</v>
      </c>
      <c r="AG757" s="20" t="b">
        <f t="shared" si="13"/>
        <v>0</v>
      </c>
      <c r="AH757" s="20" t="b">
        <f t="shared" si="14"/>
        <v>0</v>
      </c>
      <c r="AI757" s="20" t="b">
        <f t="shared" si="15"/>
        <v>0</v>
      </c>
    </row>
    <row r="758">
      <c r="A758" s="25" t="s">
        <v>114</v>
      </c>
      <c r="B758" s="26">
        <v>11250.0</v>
      </c>
      <c r="C758" s="25" t="s">
        <v>60</v>
      </c>
      <c r="D758" s="26">
        <v>232.0</v>
      </c>
      <c r="E758" s="26">
        <v>147.0</v>
      </c>
      <c r="F758" s="26">
        <v>268.0</v>
      </c>
      <c r="H758" s="20" t="b">
        <f t="shared" si="1"/>
        <v>0</v>
      </c>
      <c r="I758" s="21" t="b">
        <f t="shared" si="2"/>
        <v>0</v>
      </c>
      <c r="J758" s="21" t="b">
        <f t="shared" si="3"/>
        <v>0</v>
      </c>
      <c r="AB758" s="20" t="b">
        <f t="shared" si="9"/>
        <v>0</v>
      </c>
      <c r="AC758" s="20" t="b">
        <f t="shared" si="10"/>
        <v>0</v>
      </c>
      <c r="AD758" s="20" t="b">
        <f t="shared" si="11"/>
        <v>0</v>
      </c>
      <c r="AE758" s="20" t="b">
        <f t="shared" si="12"/>
        <v>0</v>
      </c>
      <c r="AG758" s="20" t="b">
        <f t="shared" si="13"/>
        <v>0</v>
      </c>
      <c r="AH758" s="20" t="b">
        <f t="shared" si="14"/>
        <v>0</v>
      </c>
      <c r="AI758" s="20" t="b">
        <f t="shared" si="15"/>
        <v>0</v>
      </c>
    </row>
    <row r="759">
      <c r="A759" s="25" t="s">
        <v>114</v>
      </c>
      <c r="B759" s="26">
        <v>11250.0</v>
      </c>
      <c r="C759" s="25" t="s">
        <v>62</v>
      </c>
      <c r="D759" s="26" t="s">
        <v>61</v>
      </c>
      <c r="E759" s="26" t="s">
        <v>61</v>
      </c>
      <c r="F759" s="26" t="s">
        <v>61</v>
      </c>
      <c r="H759" s="20" t="b">
        <f t="shared" si="1"/>
        <v>0</v>
      </c>
      <c r="I759" s="21" t="b">
        <f t="shared" si="2"/>
        <v>0</v>
      </c>
      <c r="J759" s="21" t="b">
        <f t="shared" si="3"/>
        <v>0</v>
      </c>
      <c r="AB759" s="20" t="b">
        <f t="shared" si="9"/>
        <v>0</v>
      </c>
      <c r="AC759" s="20" t="b">
        <f t="shared" si="10"/>
        <v>0</v>
      </c>
      <c r="AD759" s="20" t="b">
        <f t="shared" si="11"/>
        <v>0</v>
      </c>
      <c r="AE759" s="20" t="b">
        <f t="shared" si="12"/>
        <v>0</v>
      </c>
      <c r="AG759" s="20" t="b">
        <f t="shared" si="13"/>
        <v>0</v>
      </c>
      <c r="AH759" s="20" t="b">
        <f t="shared" si="14"/>
        <v>0</v>
      </c>
      <c r="AI759" s="20" t="b">
        <f t="shared" si="15"/>
        <v>0</v>
      </c>
    </row>
    <row r="760">
      <c r="A760" s="25" t="s">
        <v>114</v>
      </c>
      <c r="B760" s="26">
        <v>11250.0</v>
      </c>
      <c r="C760" s="25" t="s">
        <v>63</v>
      </c>
      <c r="D760" s="26">
        <v>232.0</v>
      </c>
      <c r="E760" s="26">
        <v>147.0</v>
      </c>
      <c r="F760" s="26">
        <v>268.0</v>
      </c>
      <c r="H760" s="20" t="b">
        <f t="shared" si="1"/>
        <v>0</v>
      </c>
      <c r="I760" s="21" t="b">
        <f t="shared" si="2"/>
        <v>0</v>
      </c>
      <c r="J760" s="21" t="b">
        <f t="shared" si="3"/>
        <v>0</v>
      </c>
      <c r="AB760" s="20" t="b">
        <f t="shared" si="9"/>
        <v>0</v>
      </c>
      <c r="AC760" s="20" t="b">
        <f t="shared" si="10"/>
        <v>0</v>
      </c>
      <c r="AD760" s="20" t="b">
        <f t="shared" si="11"/>
        <v>0</v>
      </c>
      <c r="AE760" s="20" t="b">
        <f t="shared" si="12"/>
        <v>0</v>
      </c>
      <c r="AG760" s="20" t="b">
        <f t="shared" si="13"/>
        <v>0</v>
      </c>
      <c r="AH760" s="20" t="b">
        <f t="shared" si="14"/>
        <v>0</v>
      </c>
      <c r="AI760" s="20" t="b">
        <f t="shared" si="15"/>
        <v>0</v>
      </c>
    </row>
    <row r="761">
      <c r="A761" s="25" t="s">
        <v>114</v>
      </c>
      <c r="B761" s="26">
        <v>11250.0</v>
      </c>
      <c r="C761" s="25" t="s">
        <v>64</v>
      </c>
      <c r="D761" s="26">
        <v>0.0</v>
      </c>
      <c r="E761" s="26">
        <v>0.0</v>
      </c>
      <c r="F761" s="26">
        <v>0.0</v>
      </c>
      <c r="H761" s="20" t="b">
        <f t="shared" si="1"/>
        <v>0</v>
      </c>
      <c r="I761" s="21" t="b">
        <f t="shared" si="2"/>
        <v>0</v>
      </c>
      <c r="J761" s="21" t="b">
        <f t="shared" si="3"/>
        <v>0</v>
      </c>
      <c r="AB761" s="20" t="b">
        <f t="shared" si="9"/>
        <v>0</v>
      </c>
      <c r="AC761" s="20" t="b">
        <f t="shared" si="10"/>
        <v>0</v>
      </c>
      <c r="AD761" s="20" t="b">
        <f t="shared" si="11"/>
        <v>0</v>
      </c>
      <c r="AE761" s="20" t="b">
        <f t="shared" si="12"/>
        <v>0</v>
      </c>
      <c r="AG761" s="20" t="b">
        <f t="shared" si="13"/>
        <v>0</v>
      </c>
      <c r="AH761" s="20" t="b">
        <f t="shared" si="14"/>
        <v>0</v>
      </c>
      <c r="AI761" s="20" t="b">
        <f t="shared" si="15"/>
        <v>0</v>
      </c>
    </row>
    <row r="762">
      <c r="A762" s="25" t="s">
        <v>114</v>
      </c>
      <c r="B762" s="26">
        <v>11250.0</v>
      </c>
      <c r="C762" s="25" t="s">
        <v>65</v>
      </c>
      <c r="D762" s="26">
        <v>0.0</v>
      </c>
      <c r="E762" s="26">
        <v>0.0</v>
      </c>
      <c r="F762" s="26">
        <v>0.0</v>
      </c>
      <c r="H762" s="20" t="b">
        <f t="shared" si="1"/>
        <v>0</v>
      </c>
      <c r="I762" s="21" t="b">
        <f t="shared" si="2"/>
        <v>0</v>
      </c>
      <c r="J762" s="21" t="b">
        <f t="shared" si="3"/>
        <v>0</v>
      </c>
      <c r="AB762" s="20" t="b">
        <f t="shared" si="9"/>
        <v>0</v>
      </c>
      <c r="AC762" s="20" t="b">
        <f t="shared" si="10"/>
        <v>0</v>
      </c>
      <c r="AD762" s="20" t="b">
        <f t="shared" si="11"/>
        <v>0</v>
      </c>
      <c r="AE762" s="20" t="b">
        <f t="shared" si="12"/>
        <v>0</v>
      </c>
      <c r="AG762" s="20" t="b">
        <f t="shared" si="13"/>
        <v>0</v>
      </c>
      <c r="AH762" s="20" t="b">
        <f t="shared" si="14"/>
        <v>0</v>
      </c>
      <c r="AI762" s="20" t="b">
        <f t="shared" si="15"/>
        <v>0</v>
      </c>
    </row>
    <row r="763">
      <c r="A763" s="25" t="s">
        <v>114</v>
      </c>
      <c r="B763" s="26">
        <v>11250.0</v>
      </c>
      <c r="C763" s="25" t="s">
        <v>66</v>
      </c>
      <c r="D763" s="26" t="s">
        <v>61</v>
      </c>
      <c r="E763" s="26" t="s">
        <v>61</v>
      </c>
      <c r="F763" s="26" t="s">
        <v>61</v>
      </c>
      <c r="H763" s="20" t="b">
        <f t="shared" si="1"/>
        <v>0</v>
      </c>
      <c r="I763" s="21" t="b">
        <f t="shared" si="2"/>
        <v>0</v>
      </c>
      <c r="J763" s="21" t="b">
        <f t="shared" si="3"/>
        <v>0</v>
      </c>
      <c r="AB763" s="20" t="b">
        <f t="shared" si="9"/>
        <v>0</v>
      </c>
      <c r="AC763" s="20" t="b">
        <f t="shared" si="10"/>
        <v>0</v>
      </c>
      <c r="AD763" s="20" t="b">
        <f t="shared" si="11"/>
        <v>0</v>
      </c>
      <c r="AE763" s="20" t="b">
        <f t="shared" si="12"/>
        <v>0</v>
      </c>
      <c r="AG763" s="20" t="b">
        <f t="shared" si="13"/>
        <v>0</v>
      </c>
      <c r="AH763" s="20" t="b">
        <f t="shared" si="14"/>
        <v>0</v>
      </c>
      <c r="AI763" s="20" t="b">
        <f t="shared" si="15"/>
        <v>0</v>
      </c>
    </row>
    <row r="764">
      <c r="A764" s="25" t="s">
        <v>114</v>
      </c>
      <c r="B764" s="26">
        <v>11250.0</v>
      </c>
      <c r="C764" s="25" t="s">
        <v>67</v>
      </c>
      <c r="D764" s="26">
        <v>96.0</v>
      </c>
      <c r="E764" s="26">
        <v>96.0</v>
      </c>
      <c r="F764" s="26">
        <v>96.0</v>
      </c>
      <c r="H764" s="20" t="b">
        <f t="shared" si="1"/>
        <v>0</v>
      </c>
      <c r="I764" s="21" t="b">
        <f t="shared" si="2"/>
        <v>0</v>
      </c>
      <c r="J764" s="21" t="b">
        <f t="shared" si="3"/>
        <v>0</v>
      </c>
      <c r="AB764" s="20" t="b">
        <f t="shared" si="9"/>
        <v>0</v>
      </c>
      <c r="AC764" s="20" t="b">
        <f t="shared" si="10"/>
        <v>0</v>
      </c>
      <c r="AD764" s="20" t="b">
        <f t="shared" si="11"/>
        <v>0</v>
      </c>
      <c r="AE764" s="20" t="b">
        <f t="shared" si="12"/>
        <v>0</v>
      </c>
      <c r="AG764" s="20" t="b">
        <f t="shared" si="13"/>
        <v>0</v>
      </c>
      <c r="AH764" s="20" t="b">
        <f t="shared" si="14"/>
        <v>0</v>
      </c>
      <c r="AI764" s="20" t="b">
        <f t="shared" si="15"/>
        <v>0</v>
      </c>
    </row>
    <row r="765">
      <c r="A765" s="25" t="s">
        <v>114</v>
      </c>
      <c r="B765" s="26">
        <v>11250.0</v>
      </c>
      <c r="C765" s="25" t="s">
        <v>68</v>
      </c>
      <c r="D765" s="26">
        <v>0.0</v>
      </c>
      <c r="E765" s="26">
        <v>0.0</v>
      </c>
      <c r="F765" s="26">
        <v>0.0</v>
      </c>
      <c r="H765" s="20" t="b">
        <f t="shared" si="1"/>
        <v>0</v>
      </c>
      <c r="I765" s="21" t="b">
        <f t="shared" si="2"/>
        <v>0</v>
      </c>
      <c r="J765" s="21" t="b">
        <f t="shared" si="3"/>
        <v>0</v>
      </c>
      <c r="AB765" s="20" t="b">
        <f t="shared" si="9"/>
        <v>0</v>
      </c>
      <c r="AC765" s="20" t="b">
        <f t="shared" si="10"/>
        <v>0</v>
      </c>
      <c r="AD765" s="20" t="b">
        <f t="shared" si="11"/>
        <v>0</v>
      </c>
      <c r="AE765" s="20" t="b">
        <f t="shared" si="12"/>
        <v>0</v>
      </c>
      <c r="AG765" s="20" t="b">
        <f t="shared" si="13"/>
        <v>0</v>
      </c>
      <c r="AH765" s="20" t="b">
        <f t="shared" si="14"/>
        <v>0</v>
      </c>
      <c r="AI765" s="20" t="b">
        <f t="shared" si="15"/>
        <v>0</v>
      </c>
    </row>
    <row r="766">
      <c r="A766" s="25" t="s">
        <v>114</v>
      </c>
      <c r="B766" s="26">
        <v>11250.0</v>
      </c>
      <c r="C766" s="25" t="s">
        <v>69</v>
      </c>
      <c r="D766" s="26">
        <v>0.0</v>
      </c>
      <c r="E766" s="26">
        <v>0.0</v>
      </c>
      <c r="F766" s="26">
        <v>0.0</v>
      </c>
      <c r="H766" s="20" t="b">
        <f t="shared" si="1"/>
        <v>0</v>
      </c>
      <c r="I766" s="21" t="b">
        <f t="shared" si="2"/>
        <v>0</v>
      </c>
      <c r="J766" s="21" t="b">
        <f t="shared" si="3"/>
        <v>0</v>
      </c>
      <c r="AB766" s="20" t="b">
        <f t="shared" si="9"/>
        <v>0</v>
      </c>
      <c r="AC766" s="20">
        <f t="shared" si="10"/>
        <v>0</v>
      </c>
      <c r="AD766" s="20">
        <f t="shared" si="11"/>
        <v>0</v>
      </c>
      <c r="AE766" s="20">
        <f t="shared" si="12"/>
        <v>0</v>
      </c>
      <c r="AG766" s="20" t="b">
        <f t="shared" si="13"/>
        <v>0</v>
      </c>
      <c r="AH766" s="20" t="b">
        <f t="shared" si="14"/>
        <v>0</v>
      </c>
      <c r="AI766" s="20" t="b">
        <f t="shared" si="15"/>
        <v>0</v>
      </c>
    </row>
    <row r="767">
      <c r="A767" s="25" t="s">
        <v>114</v>
      </c>
      <c r="B767" s="26">
        <v>11250.0</v>
      </c>
      <c r="C767" s="25" t="s">
        <v>70</v>
      </c>
      <c r="D767" s="26">
        <v>0.0</v>
      </c>
      <c r="E767" s="26">
        <v>0.0</v>
      </c>
      <c r="F767" s="26">
        <v>0.0</v>
      </c>
      <c r="H767" s="20" t="b">
        <f t="shared" si="1"/>
        <v>0</v>
      </c>
      <c r="I767" s="21" t="b">
        <f t="shared" si="2"/>
        <v>0</v>
      </c>
      <c r="J767" s="21" t="b">
        <f t="shared" si="3"/>
        <v>0</v>
      </c>
      <c r="AB767" s="20" t="b">
        <f t="shared" si="9"/>
        <v>0</v>
      </c>
      <c r="AC767" s="20" t="b">
        <f t="shared" si="10"/>
        <v>0</v>
      </c>
      <c r="AD767" s="20" t="b">
        <f t="shared" si="11"/>
        <v>0</v>
      </c>
      <c r="AE767" s="20" t="b">
        <f t="shared" si="12"/>
        <v>0</v>
      </c>
      <c r="AG767" s="20" t="b">
        <f t="shared" si="13"/>
        <v>0</v>
      </c>
      <c r="AH767" s="20" t="b">
        <f t="shared" si="14"/>
        <v>0</v>
      </c>
      <c r="AI767" s="20" t="b">
        <f t="shared" si="15"/>
        <v>0</v>
      </c>
    </row>
    <row r="768">
      <c r="A768" s="25" t="s">
        <v>114</v>
      </c>
      <c r="B768" s="26">
        <v>11250.0</v>
      </c>
      <c r="C768" s="25" t="s">
        <v>71</v>
      </c>
      <c r="D768" s="27">
        <v>5.787037037037037E-4</v>
      </c>
      <c r="E768" s="27">
        <v>0.0015509259259259259</v>
      </c>
      <c r="F768" s="27">
        <v>6.481481481481481E-4</v>
      </c>
      <c r="H768" s="20" t="b">
        <f t="shared" si="1"/>
        <v>0</v>
      </c>
      <c r="I768" s="21" t="b">
        <f t="shared" si="2"/>
        <v>0</v>
      </c>
      <c r="J768" s="21" t="b">
        <f t="shared" si="3"/>
        <v>0</v>
      </c>
      <c r="AB768" s="20" t="b">
        <f t="shared" si="9"/>
        <v>0</v>
      </c>
      <c r="AC768" s="20" t="b">
        <f t="shared" si="10"/>
        <v>0</v>
      </c>
      <c r="AD768" s="20" t="b">
        <f t="shared" si="11"/>
        <v>0</v>
      </c>
      <c r="AE768" s="20" t="b">
        <f t="shared" si="12"/>
        <v>0</v>
      </c>
      <c r="AG768" s="20" t="b">
        <f t="shared" si="13"/>
        <v>0</v>
      </c>
      <c r="AH768" s="20" t="b">
        <f t="shared" si="14"/>
        <v>0</v>
      </c>
      <c r="AI768" s="20" t="b">
        <f t="shared" si="15"/>
        <v>0</v>
      </c>
    </row>
    <row r="769">
      <c r="A769" s="25" t="s">
        <v>114</v>
      </c>
      <c r="B769" s="26">
        <v>11250.0</v>
      </c>
      <c r="C769" s="25" t="s">
        <v>72</v>
      </c>
      <c r="D769" s="28">
        <v>9.953703703703704E-4</v>
      </c>
      <c r="E769" s="28">
        <v>0.001863425925925926</v>
      </c>
      <c r="F769" s="28">
        <v>0.0010879629629629629</v>
      </c>
      <c r="H769" s="20" t="b">
        <f t="shared" si="1"/>
        <v>0</v>
      </c>
      <c r="I769" s="21" t="b">
        <f t="shared" si="2"/>
        <v>0</v>
      </c>
      <c r="J769" s="21" t="b">
        <f t="shared" si="3"/>
        <v>0</v>
      </c>
      <c r="AB769" s="20" t="b">
        <f t="shared" si="9"/>
        <v>0</v>
      </c>
      <c r="AC769" s="20" t="b">
        <f t="shared" si="10"/>
        <v>0</v>
      </c>
      <c r="AD769" s="20" t="b">
        <f t="shared" si="11"/>
        <v>0</v>
      </c>
      <c r="AE769" s="20" t="b">
        <f t="shared" si="12"/>
        <v>0</v>
      </c>
      <c r="AG769" s="20" t="b">
        <f t="shared" si="13"/>
        <v>0</v>
      </c>
      <c r="AH769" s="20" t="b">
        <f t="shared" si="14"/>
        <v>0</v>
      </c>
      <c r="AI769" s="20" t="b">
        <f t="shared" si="15"/>
        <v>0</v>
      </c>
    </row>
    <row r="770">
      <c r="A770" s="25" t="s">
        <v>114</v>
      </c>
      <c r="B770" s="26">
        <v>11250.0</v>
      </c>
      <c r="C770" s="25" t="s">
        <v>71</v>
      </c>
      <c r="D770" s="26">
        <v>5097.895</v>
      </c>
      <c r="E770" s="26">
        <v>5190.441</v>
      </c>
      <c r="F770" s="26">
        <v>5195.551</v>
      </c>
      <c r="H770" s="20" t="b">
        <f t="shared" si="1"/>
        <v>0</v>
      </c>
      <c r="I770" s="21" t="b">
        <f t="shared" si="2"/>
        <v>0</v>
      </c>
      <c r="J770" s="21" t="b">
        <f t="shared" si="3"/>
        <v>0</v>
      </c>
      <c r="AB770" s="20" t="b">
        <f t="shared" si="9"/>
        <v>0</v>
      </c>
      <c r="AC770" s="20" t="b">
        <f t="shared" si="10"/>
        <v>0</v>
      </c>
      <c r="AD770" s="20" t="b">
        <f t="shared" si="11"/>
        <v>0</v>
      </c>
      <c r="AE770" s="20" t="b">
        <f t="shared" si="12"/>
        <v>0</v>
      </c>
      <c r="AG770" s="20" t="b">
        <f t="shared" si="13"/>
        <v>0</v>
      </c>
      <c r="AH770" s="20" t="b">
        <f t="shared" si="14"/>
        <v>0</v>
      </c>
      <c r="AI770" s="20" t="b">
        <f t="shared" si="15"/>
        <v>0</v>
      </c>
    </row>
    <row r="771">
      <c r="A771" s="25" t="s">
        <v>114</v>
      </c>
      <c r="B771" s="26">
        <v>11250.0</v>
      </c>
      <c r="C771" s="25" t="s">
        <v>72</v>
      </c>
      <c r="D771" s="25">
        <v>5985.055</v>
      </c>
      <c r="E771" s="25">
        <v>6029.488</v>
      </c>
      <c r="F771" s="25">
        <v>6026.602</v>
      </c>
      <c r="H771" s="20" t="b">
        <f t="shared" si="1"/>
        <v>0</v>
      </c>
      <c r="I771" s="21" t="b">
        <f t="shared" si="2"/>
        <v>0</v>
      </c>
      <c r="J771" s="21" t="b">
        <f t="shared" si="3"/>
        <v>0</v>
      </c>
      <c r="AB771" s="20" t="b">
        <f t="shared" si="9"/>
        <v>0</v>
      </c>
      <c r="AC771" s="20" t="b">
        <f t="shared" si="10"/>
        <v>0</v>
      </c>
      <c r="AD771" s="20" t="b">
        <f t="shared" si="11"/>
        <v>0</v>
      </c>
      <c r="AE771" s="20" t="b">
        <f t="shared" si="12"/>
        <v>0</v>
      </c>
      <c r="AG771" s="20" t="b">
        <f t="shared" si="13"/>
        <v>0</v>
      </c>
      <c r="AH771" s="20" t="b">
        <f t="shared" si="14"/>
        <v>0</v>
      </c>
      <c r="AI771" s="20" t="b">
        <f t="shared" si="15"/>
        <v>0</v>
      </c>
    </row>
    <row r="772">
      <c r="A772" s="25" t="s">
        <v>114</v>
      </c>
      <c r="B772" s="26">
        <v>11250.0</v>
      </c>
      <c r="C772" s="25" t="s">
        <v>73</v>
      </c>
      <c r="D772" s="25" t="s">
        <v>81</v>
      </c>
      <c r="E772" s="25" t="s">
        <v>81</v>
      </c>
      <c r="F772" s="25" t="s">
        <v>81</v>
      </c>
      <c r="H772" s="20" t="b">
        <f t="shared" si="1"/>
        <v>0</v>
      </c>
      <c r="I772" s="21" t="b">
        <f t="shared" si="2"/>
        <v>0</v>
      </c>
      <c r="J772" s="21" t="b">
        <f t="shared" si="3"/>
        <v>0</v>
      </c>
      <c r="AB772" s="20" t="b">
        <f t="shared" si="9"/>
        <v>0</v>
      </c>
      <c r="AC772" s="20" t="b">
        <f t="shared" si="10"/>
        <v>0</v>
      </c>
      <c r="AD772" s="20" t="b">
        <f t="shared" si="11"/>
        <v>0</v>
      </c>
      <c r="AE772" s="20" t="b">
        <f t="shared" si="12"/>
        <v>0</v>
      </c>
      <c r="AG772" s="20" t="b">
        <f t="shared" si="13"/>
        <v>0</v>
      </c>
      <c r="AH772" s="20" t="b">
        <f t="shared" si="14"/>
        <v>0</v>
      </c>
      <c r="AI772" s="20" t="b">
        <f t="shared" si="15"/>
        <v>0</v>
      </c>
    </row>
    <row r="773">
      <c r="A773" s="25" t="s">
        <v>114</v>
      </c>
      <c r="B773" s="26">
        <v>11250.0</v>
      </c>
      <c r="C773" s="25" t="s">
        <v>75</v>
      </c>
      <c r="D773" s="25">
        <v>0.396</v>
      </c>
      <c r="E773" s="25">
        <v>0.255</v>
      </c>
      <c r="F773" s="25">
        <v>0.443</v>
      </c>
      <c r="H773" s="20">
        <f t="shared" si="1"/>
        <v>10854</v>
      </c>
      <c r="I773" s="21">
        <f t="shared" si="2"/>
        <v>10995</v>
      </c>
      <c r="J773" s="21">
        <f t="shared" si="3"/>
        <v>10807</v>
      </c>
      <c r="AB773" s="20" t="b">
        <f t="shared" si="9"/>
        <v>0</v>
      </c>
      <c r="AC773" s="20" t="b">
        <f t="shared" si="10"/>
        <v>0</v>
      </c>
      <c r="AD773" s="20" t="b">
        <f t="shared" si="11"/>
        <v>0</v>
      </c>
      <c r="AE773" s="20" t="b">
        <f t="shared" si="12"/>
        <v>0</v>
      </c>
      <c r="AG773" s="20" t="b">
        <f t="shared" si="13"/>
        <v>0</v>
      </c>
      <c r="AH773" s="20" t="b">
        <f t="shared" si="14"/>
        <v>0</v>
      </c>
      <c r="AI773" s="20" t="b">
        <f t="shared" si="15"/>
        <v>0</v>
      </c>
    </row>
    <row r="774">
      <c r="A774" s="25" t="s">
        <v>114</v>
      </c>
      <c r="B774" s="26">
        <v>11250.0</v>
      </c>
      <c r="C774" s="25" t="s">
        <v>76</v>
      </c>
      <c r="D774" s="26" t="s">
        <v>61</v>
      </c>
      <c r="E774" s="26" t="s">
        <v>61</v>
      </c>
      <c r="F774" s="26" t="s">
        <v>61</v>
      </c>
      <c r="H774" s="20" t="b">
        <f t="shared" si="1"/>
        <v>0</v>
      </c>
      <c r="I774" s="21" t="b">
        <f t="shared" si="2"/>
        <v>0</v>
      </c>
      <c r="J774" s="21" t="b">
        <f t="shared" si="3"/>
        <v>0</v>
      </c>
      <c r="AB774" s="20" t="b">
        <f t="shared" si="9"/>
        <v>0</v>
      </c>
      <c r="AC774" s="20" t="b">
        <f t="shared" si="10"/>
        <v>0</v>
      </c>
      <c r="AD774" s="20" t="b">
        <f t="shared" si="11"/>
        <v>0</v>
      </c>
      <c r="AE774" s="20" t="b">
        <f t="shared" si="12"/>
        <v>0</v>
      </c>
      <c r="AG774" s="20" t="b">
        <f t="shared" si="13"/>
        <v>0</v>
      </c>
      <c r="AH774" s="20" t="b">
        <f t="shared" si="14"/>
        <v>0</v>
      </c>
      <c r="AI774" s="20" t="b">
        <f t="shared" si="15"/>
        <v>0</v>
      </c>
    </row>
    <row r="775">
      <c r="A775" s="25" t="s">
        <v>114</v>
      </c>
      <c r="B775" s="26">
        <v>11250.0</v>
      </c>
      <c r="C775" s="25" t="s">
        <v>77</v>
      </c>
      <c r="D775" s="26" t="s">
        <v>61</v>
      </c>
      <c r="E775" s="26" t="s">
        <v>61</v>
      </c>
      <c r="F775" s="26" t="s">
        <v>61</v>
      </c>
      <c r="H775" s="20" t="b">
        <f t="shared" si="1"/>
        <v>0</v>
      </c>
      <c r="I775" s="21" t="b">
        <f t="shared" si="2"/>
        <v>0</v>
      </c>
      <c r="J775" s="21" t="b">
        <f t="shared" si="3"/>
        <v>0</v>
      </c>
      <c r="AB775" s="20" t="b">
        <f t="shared" si="9"/>
        <v>0</v>
      </c>
      <c r="AC775" s="20" t="b">
        <f t="shared" si="10"/>
        <v>0</v>
      </c>
      <c r="AD775" s="20" t="b">
        <f t="shared" si="11"/>
        <v>0</v>
      </c>
      <c r="AE775" s="20" t="b">
        <f t="shared" si="12"/>
        <v>0</v>
      </c>
      <c r="AG775" s="20" t="b">
        <f t="shared" si="13"/>
        <v>0</v>
      </c>
      <c r="AH775" s="20" t="b">
        <f t="shared" si="14"/>
        <v>0</v>
      </c>
      <c r="AI775" s="20" t="b">
        <f t="shared" si="15"/>
        <v>0</v>
      </c>
    </row>
    <row r="776">
      <c r="A776" s="25" t="s">
        <v>114</v>
      </c>
      <c r="B776" s="26">
        <v>15000.0</v>
      </c>
      <c r="C776" s="25" t="s">
        <v>60</v>
      </c>
      <c r="D776" s="26">
        <v>220.0</v>
      </c>
      <c r="E776" s="26">
        <v>147.0</v>
      </c>
      <c r="F776" s="26">
        <v>267.0</v>
      </c>
      <c r="H776" s="20" t="b">
        <f t="shared" si="1"/>
        <v>0</v>
      </c>
      <c r="I776" s="21" t="b">
        <f t="shared" si="2"/>
        <v>0</v>
      </c>
      <c r="J776" s="21" t="b">
        <f t="shared" si="3"/>
        <v>0</v>
      </c>
      <c r="AB776" s="20" t="b">
        <f t="shared" si="9"/>
        <v>0</v>
      </c>
      <c r="AC776" s="20" t="b">
        <f t="shared" si="10"/>
        <v>0</v>
      </c>
      <c r="AD776" s="20" t="b">
        <f t="shared" si="11"/>
        <v>0</v>
      </c>
      <c r="AE776" s="20" t="b">
        <f t="shared" si="12"/>
        <v>0</v>
      </c>
      <c r="AG776" s="20" t="b">
        <f t="shared" si="13"/>
        <v>0</v>
      </c>
      <c r="AH776" s="20" t="b">
        <f t="shared" si="14"/>
        <v>0</v>
      </c>
      <c r="AI776" s="20" t="b">
        <f t="shared" si="15"/>
        <v>0</v>
      </c>
    </row>
    <row r="777">
      <c r="A777" s="25" t="s">
        <v>114</v>
      </c>
      <c r="B777" s="26">
        <v>15000.0</v>
      </c>
      <c r="C777" s="25" t="s">
        <v>62</v>
      </c>
      <c r="D777" s="26" t="s">
        <v>61</v>
      </c>
      <c r="E777" s="26" t="s">
        <v>61</v>
      </c>
      <c r="F777" s="26" t="s">
        <v>61</v>
      </c>
      <c r="H777" s="20" t="b">
        <f t="shared" si="1"/>
        <v>0</v>
      </c>
      <c r="I777" s="21" t="b">
        <f t="shared" si="2"/>
        <v>0</v>
      </c>
      <c r="J777" s="21" t="b">
        <f t="shared" si="3"/>
        <v>0</v>
      </c>
      <c r="AB777" s="20" t="b">
        <f t="shared" si="9"/>
        <v>0</v>
      </c>
      <c r="AC777" s="20" t="b">
        <f t="shared" si="10"/>
        <v>0</v>
      </c>
      <c r="AD777" s="20" t="b">
        <f t="shared" si="11"/>
        <v>0</v>
      </c>
      <c r="AE777" s="20" t="b">
        <f t="shared" si="12"/>
        <v>0</v>
      </c>
      <c r="AG777" s="20" t="b">
        <f t="shared" si="13"/>
        <v>0</v>
      </c>
      <c r="AH777" s="20" t="b">
        <f t="shared" si="14"/>
        <v>0</v>
      </c>
      <c r="AI777" s="20" t="b">
        <f t="shared" si="15"/>
        <v>0</v>
      </c>
    </row>
    <row r="778">
      <c r="A778" s="25" t="s">
        <v>114</v>
      </c>
      <c r="B778" s="26">
        <v>15000.0</v>
      </c>
      <c r="C778" s="25" t="s">
        <v>63</v>
      </c>
      <c r="D778" s="26">
        <v>220.0</v>
      </c>
      <c r="E778" s="26">
        <v>147.0</v>
      </c>
      <c r="F778" s="26">
        <v>267.0</v>
      </c>
      <c r="H778" s="20" t="b">
        <f t="shared" si="1"/>
        <v>0</v>
      </c>
      <c r="I778" s="21" t="b">
        <f t="shared" si="2"/>
        <v>0</v>
      </c>
      <c r="J778" s="21" t="b">
        <f t="shared" si="3"/>
        <v>0</v>
      </c>
      <c r="AB778" s="20" t="b">
        <f t="shared" si="9"/>
        <v>0</v>
      </c>
      <c r="AC778" s="20" t="b">
        <f t="shared" si="10"/>
        <v>0</v>
      </c>
      <c r="AD778" s="20" t="b">
        <f t="shared" si="11"/>
        <v>0</v>
      </c>
      <c r="AE778" s="20" t="b">
        <f t="shared" si="12"/>
        <v>0</v>
      </c>
      <c r="AG778" s="20" t="b">
        <f t="shared" si="13"/>
        <v>0</v>
      </c>
      <c r="AH778" s="20" t="b">
        <f t="shared" si="14"/>
        <v>0</v>
      </c>
      <c r="AI778" s="20" t="b">
        <f t="shared" si="15"/>
        <v>0</v>
      </c>
    </row>
    <row r="779">
      <c r="A779" s="25" t="s">
        <v>114</v>
      </c>
      <c r="B779" s="26">
        <v>15000.0</v>
      </c>
      <c r="C779" s="25" t="s">
        <v>64</v>
      </c>
      <c r="D779" s="26">
        <v>0.0</v>
      </c>
      <c r="E779" s="26">
        <v>0.0</v>
      </c>
      <c r="F779" s="26">
        <v>0.0</v>
      </c>
      <c r="H779" s="20" t="b">
        <f t="shared" si="1"/>
        <v>0</v>
      </c>
      <c r="I779" s="21" t="b">
        <f t="shared" si="2"/>
        <v>0</v>
      </c>
      <c r="J779" s="21" t="b">
        <f t="shared" si="3"/>
        <v>0</v>
      </c>
      <c r="AB779" s="20" t="b">
        <f t="shared" si="9"/>
        <v>0</v>
      </c>
      <c r="AC779" s="20" t="b">
        <f t="shared" si="10"/>
        <v>0</v>
      </c>
      <c r="AD779" s="20" t="b">
        <f t="shared" si="11"/>
        <v>0</v>
      </c>
      <c r="AE779" s="20" t="b">
        <f t="shared" si="12"/>
        <v>0</v>
      </c>
      <c r="AG779" s="20" t="b">
        <f t="shared" si="13"/>
        <v>0</v>
      </c>
      <c r="AH779" s="20" t="b">
        <f t="shared" si="14"/>
        <v>0</v>
      </c>
      <c r="AI779" s="20" t="b">
        <f t="shared" si="15"/>
        <v>0</v>
      </c>
    </row>
    <row r="780">
      <c r="A780" s="25" t="s">
        <v>114</v>
      </c>
      <c r="B780" s="26">
        <v>15000.0</v>
      </c>
      <c r="C780" s="25" t="s">
        <v>65</v>
      </c>
      <c r="D780" s="26">
        <v>0.0</v>
      </c>
      <c r="E780" s="26">
        <v>0.0</v>
      </c>
      <c r="F780" s="26">
        <v>0.0</v>
      </c>
      <c r="H780" s="20" t="b">
        <f t="shared" si="1"/>
        <v>0</v>
      </c>
      <c r="I780" s="21" t="b">
        <f t="shared" si="2"/>
        <v>0</v>
      </c>
      <c r="J780" s="21" t="b">
        <f t="shared" si="3"/>
        <v>0</v>
      </c>
      <c r="AB780" s="20" t="b">
        <f t="shared" si="9"/>
        <v>0</v>
      </c>
      <c r="AC780" s="20" t="b">
        <f t="shared" si="10"/>
        <v>0</v>
      </c>
      <c r="AD780" s="20" t="b">
        <f t="shared" si="11"/>
        <v>0</v>
      </c>
      <c r="AE780" s="20" t="b">
        <f t="shared" si="12"/>
        <v>0</v>
      </c>
      <c r="AG780" s="20" t="b">
        <f t="shared" si="13"/>
        <v>0</v>
      </c>
      <c r="AH780" s="20" t="b">
        <f t="shared" si="14"/>
        <v>0</v>
      </c>
      <c r="AI780" s="20" t="b">
        <f t="shared" si="15"/>
        <v>0</v>
      </c>
    </row>
    <row r="781">
      <c r="A781" s="25" t="s">
        <v>114</v>
      </c>
      <c r="B781" s="26">
        <v>15000.0</v>
      </c>
      <c r="C781" s="25" t="s">
        <v>66</v>
      </c>
      <c r="D781" s="26" t="s">
        <v>61</v>
      </c>
      <c r="E781" s="26" t="s">
        <v>61</v>
      </c>
      <c r="F781" s="26" t="s">
        <v>61</v>
      </c>
      <c r="H781" s="20" t="b">
        <f t="shared" si="1"/>
        <v>0</v>
      </c>
      <c r="I781" s="21" t="b">
        <f t="shared" si="2"/>
        <v>0</v>
      </c>
      <c r="J781" s="21" t="b">
        <f t="shared" si="3"/>
        <v>0</v>
      </c>
      <c r="AB781" s="20" t="b">
        <f t="shared" si="9"/>
        <v>0</v>
      </c>
      <c r="AC781" s="20" t="b">
        <f t="shared" si="10"/>
        <v>0</v>
      </c>
      <c r="AD781" s="20" t="b">
        <f t="shared" si="11"/>
        <v>0</v>
      </c>
      <c r="AE781" s="20" t="b">
        <f t="shared" si="12"/>
        <v>0</v>
      </c>
      <c r="AG781" s="20" t="b">
        <f t="shared" si="13"/>
        <v>0</v>
      </c>
      <c r="AH781" s="20" t="b">
        <f t="shared" si="14"/>
        <v>0</v>
      </c>
      <c r="AI781" s="20" t="b">
        <f t="shared" si="15"/>
        <v>0</v>
      </c>
    </row>
    <row r="782">
      <c r="A782" s="25" t="s">
        <v>114</v>
      </c>
      <c r="B782" s="26">
        <v>15000.0</v>
      </c>
      <c r="C782" s="25" t="s">
        <v>67</v>
      </c>
      <c r="D782" s="26">
        <v>96.0</v>
      </c>
      <c r="E782" s="26">
        <v>96.0</v>
      </c>
      <c r="F782" s="26">
        <v>96.0</v>
      </c>
      <c r="H782" s="20" t="b">
        <f t="shared" si="1"/>
        <v>0</v>
      </c>
      <c r="I782" s="21" t="b">
        <f t="shared" si="2"/>
        <v>0</v>
      </c>
      <c r="J782" s="21" t="b">
        <f t="shared" si="3"/>
        <v>0</v>
      </c>
      <c r="AB782" s="20" t="b">
        <f t="shared" si="9"/>
        <v>0</v>
      </c>
      <c r="AC782" s="20" t="b">
        <f t="shared" si="10"/>
        <v>0</v>
      </c>
      <c r="AD782" s="20" t="b">
        <f t="shared" si="11"/>
        <v>0</v>
      </c>
      <c r="AE782" s="20" t="b">
        <f t="shared" si="12"/>
        <v>0</v>
      </c>
      <c r="AG782" s="20" t="b">
        <f t="shared" si="13"/>
        <v>0</v>
      </c>
      <c r="AH782" s="20" t="b">
        <f t="shared" si="14"/>
        <v>0</v>
      </c>
      <c r="AI782" s="20" t="b">
        <f t="shared" si="15"/>
        <v>0</v>
      </c>
    </row>
    <row r="783">
      <c r="A783" s="25" t="s">
        <v>114</v>
      </c>
      <c r="B783" s="26">
        <v>15000.0</v>
      </c>
      <c r="C783" s="25" t="s">
        <v>68</v>
      </c>
      <c r="D783" s="26">
        <v>0.0</v>
      </c>
      <c r="E783" s="26">
        <v>0.0</v>
      </c>
      <c r="F783" s="26">
        <v>0.0</v>
      </c>
      <c r="H783" s="20" t="b">
        <f t="shared" si="1"/>
        <v>0</v>
      </c>
      <c r="I783" s="21" t="b">
        <f t="shared" si="2"/>
        <v>0</v>
      </c>
      <c r="J783" s="21" t="b">
        <f t="shared" si="3"/>
        <v>0</v>
      </c>
      <c r="AB783" s="20" t="b">
        <f t="shared" si="9"/>
        <v>0</v>
      </c>
      <c r="AC783" s="20" t="b">
        <f t="shared" si="10"/>
        <v>0</v>
      </c>
      <c r="AD783" s="20" t="b">
        <f t="shared" si="11"/>
        <v>0</v>
      </c>
      <c r="AE783" s="20" t="b">
        <f t="shared" si="12"/>
        <v>0</v>
      </c>
      <c r="AG783" s="20" t="b">
        <f t="shared" si="13"/>
        <v>0</v>
      </c>
      <c r="AH783" s="20" t="b">
        <f t="shared" si="14"/>
        <v>0</v>
      </c>
      <c r="AI783" s="20" t="b">
        <f t="shared" si="15"/>
        <v>0</v>
      </c>
    </row>
    <row r="784">
      <c r="A784" s="25" t="s">
        <v>114</v>
      </c>
      <c r="B784" s="26">
        <v>15000.0</v>
      </c>
      <c r="C784" s="25" t="s">
        <v>69</v>
      </c>
      <c r="D784" s="26">
        <v>0.0</v>
      </c>
      <c r="E784" s="26">
        <v>0.0</v>
      </c>
      <c r="F784" s="26">
        <v>0.0</v>
      </c>
      <c r="H784" s="20" t="b">
        <f t="shared" si="1"/>
        <v>0</v>
      </c>
      <c r="I784" s="21" t="b">
        <f t="shared" si="2"/>
        <v>0</v>
      </c>
      <c r="J784" s="21" t="b">
        <f t="shared" si="3"/>
        <v>0</v>
      </c>
      <c r="AB784" s="20" t="b">
        <f t="shared" si="9"/>
        <v>0</v>
      </c>
      <c r="AC784" s="20">
        <f t="shared" si="10"/>
        <v>0</v>
      </c>
      <c r="AD784" s="20">
        <f t="shared" si="11"/>
        <v>0</v>
      </c>
      <c r="AE784" s="20">
        <f t="shared" si="12"/>
        <v>0</v>
      </c>
      <c r="AG784" s="20" t="b">
        <f t="shared" si="13"/>
        <v>0</v>
      </c>
      <c r="AH784" s="20" t="b">
        <f t="shared" si="14"/>
        <v>0</v>
      </c>
      <c r="AI784" s="20" t="b">
        <f t="shared" si="15"/>
        <v>0</v>
      </c>
    </row>
    <row r="785">
      <c r="A785" s="25" t="s">
        <v>114</v>
      </c>
      <c r="B785" s="26">
        <v>15000.0</v>
      </c>
      <c r="C785" s="25" t="s">
        <v>70</v>
      </c>
      <c r="D785" s="26">
        <v>0.0</v>
      </c>
      <c r="E785" s="26">
        <v>0.0</v>
      </c>
      <c r="F785" s="26">
        <v>0.0</v>
      </c>
      <c r="H785" s="20" t="b">
        <f t="shared" si="1"/>
        <v>0</v>
      </c>
      <c r="I785" s="21" t="b">
        <f t="shared" si="2"/>
        <v>0</v>
      </c>
      <c r="J785" s="21" t="b">
        <f t="shared" si="3"/>
        <v>0</v>
      </c>
      <c r="AB785" s="20" t="b">
        <f t="shared" si="9"/>
        <v>0</v>
      </c>
      <c r="AC785" s="20" t="b">
        <f t="shared" si="10"/>
        <v>0</v>
      </c>
      <c r="AD785" s="20" t="b">
        <f t="shared" si="11"/>
        <v>0</v>
      </c>
      <c r="AE785" s="20" t="b">
        <f t="shared" si="12"/>
        <v>0</v>
      </c>
      <c r="AG785" s="20" t="b">
        <f t="shared" si="13"/>
        <v>0</v>
      </c>
      <c r="AH785" s="20" t="b">
        <f t="shared" si="14"/>
        <v>0</v>
      </c>
      <c r="AI785" s="20" t="b">
        <f t="shared" si="15"/>
        <v>0</v>
      </c>
    </row>
    <row r="786">
      <c r="A786" s="25" t="s">
        <v>114</v>
      </c>
      <c r="B786" s="26">
        <v>15000.0</v>
      </c>
      <c r="C786" s="25" t="s">
        <v>71</v>
      </c>
      <c r="D786" s="27">
        <v>4.5138888888888887E-4</v>
      </c>
      <c r="E786" s="27">
        <v>9.375E-4</v>
      </c>
      <c r="F786" s="27">
        <v>6.712962962962962E-4</v>
      </c>
      <c r="H786" s="20" t="b">
        <f t="shared" si="1"/>
        <v>0</v>
      </c>
      <c r="I786" s="21" t="b">
        <f t="shared" si="2"/>
        <v>0</v>
      </c>
      <c r="J786" s="21" t="b">
        <f t="shared" si="3"/>
        <v>0</v>
      </c>
      <c r="AB786" s="20" t="b">
        <f t="shared" si="9"/>
        <v>0</v>
      </c>
      <c r="AC786" s="20" t="b">
        <f t="shared" si="10"/>
        <v>0</v>
      </c>
      <c r="AD786" s="20" t="b">
        <f t="shared" si="11"/>
        <v>0</v>
      </c>
      <c r="AE786" s="20" t="b">
        <f t="shared" si="12"/>
        <v>0</v>
      </c>
      <c r="AG786" s="20" t="b">
        <f t="shared" si="13"/>
        <v>0</v>
      </c>
      <c r="AH786" s="20" t="b">
        <f t="shared" si="14"/>
        <v>0</v>
      </c>
      <c r="AI786" s="20" t="b">
        <f t="shared" si="15"/>
        <v>0</v>
      </c>
    </row>
    <row r="787">
      <c r="A787" s="25" t="s">
        <v>114</v>
      </c>
      <c r="B787" s="26">
        <v>15000.0</v>
      </c>
      <c r="C787" s="25" t="s">
        <v>72</v>
      </c>
      <c r="D787" s="28">
        <v>9.722222222222222E-4</v>
      </c>
      <c r="E787" s="28">
        <v>0.0018055555555555555</v>
      </c>
      <c r="F787" s="28">
        <v>0.0011574074074074073</v>
      </c>
      <c r="H787" s="20" t="b">
        <f t="shared" si="1"/>
        <v>0</v>
      </c>
      <c r="I787" s="21" t="b">
        <f t="shared" si="2"/>
        <v>0</v>
      </c>
      <c r="J787" s="21" t="b">
        <f t="shared" si="3"/>
        <v>0</v>
      </c>
      <c r="AB787" s="20" t="b">
        <f t="shared" si="9"/>
        <v>0</v>
      </c>
      <c r="AC787" s="20" t="b">
        <f t="shared" si="10"/>
        <v>0</v>
      </c>
      <c r="AD787" s="20" t="b">
        <f t="shared" si="11"/>
        <v>0</v>
      </c>
      <c r="AE787" s="20" t="b">
        <f t="shared" si="12"/>
        <v>0</v>
      </c>
      <c r="AG787" s="20" t="b">
        <f t="shared" si="13"/>
        <v>0</v>
      </c>
      <c r="AH787" s="20" t="b">
        <f t="shared" si="14"/>
        <v>0</v>
      </c>
      <c r="AI787" s="20" t="b">
        <f t="shared" si="15"/>
        <v>0</v>
      </c>
    </row>
    <row r="788">
      <c r="A788" s="25" t="s">
        <v>114</v>
      </c>
      <c r="B788" s="26">
        <v>15000.0</v>
      </c>
      <c r="C788" s="25" t="s">
        <v>71</v>
      </c>
      <c r="D788" s="26">
        <v>5097.863</v>
      </c>
      <c r="E788" s="26">
        <v>5189.414</v>
      </c>
      <c r="F788" s="26">
        <v>5188.238</v>
      </c>
      <c r="H788" s="20" t="b">
        <f t="shared" si="1"/>
        <v>0</v>
      </c>
      <c r="I788" s="21" t="b">
        <f t="shared" si="2"/>
        <v>0</v>
      </c>
      <c r="J788" s="21" t="b">
        <f t="shared" si="3"/>
        <v>0</v>
      </c>
      <c r="AB788" s="20" t="b">
        <f t="shared" si="9"/>
        <v>0</v>
      </c>
      <c r="AC788" s="20" t="b">
        <f t="shared" si="10"/>
        <v>0</v>
      </c>
      <c r="AD788" s="20" t="b">
        <f t="shared" si="11"/>
        <v>0</v>
      </c>
      <c r="AE788" s="20" t="b">
        <f t="shared" si="12"/>
        <v>0</v>
      </c>
      <c r="AG788" s="20" t="b">
        <f t="shared" si="13"/>
        <v>0</v>
      </c>
      <c r="AH788" s="20" t="b">
        <f t="shared" si="14"/>
        <v>0</v>
      </c>
      <c r="AI788" s="20" t="b">
        <f t="shared" si="15"/>
        <v>0</v>
      </c>
    </row>
    <row r="789">
      <c r="A789" s="25" t="s">
        <v>114</v>
      </c>
      <c r="B789" s="26">
        <v>15000.0</v>
      </c>
      <c r="C789" s="25" t="s">
        <v>72</v>
      </c>
      <c r="D789" s="25">
        <v>5985.023</v>
      </c>
      <c r="E789" s="25">
        <v>6027.461</v>
      </c>
      <c r="F789" s="25">
        <v>6026.289</v>
      </c>
      <c r="H789" s="20" t="b">
        <f t="shared" si="1"/>
        <v>0</v>
      </c>
      <c r="I789" s="21" t="b">
        <f t="shared" si="2"/>
        <v>0</v>
      </c>
      <c r="J789" s="21" t="b">
        <f t="shared" si="3"/>
        <v>0</v>
      </c>
      <c r="AB789" s="20" t="b">
        <f t="shared" si="9"/>
        <v>0</v>
      </c>
      <c r="AC789" s="20" t="b">
        <f t="shared" si="10"/>
        <v>0</v>
      </c>
      <c r="AD789" s="20" t="b">
        <f t="shared" si="11"/>
        <v>0</v>
      </c>
      <c r="AE789" s="20" t="b">
        <f t="shared" si="12"/>
        <v>0</v>
      </c>
      <c r="AG789" s="20" t="b">
        <f t="shared" si="13"/>
        <v>0</v>
      </c>
      <c r="AH789" s="20" t="b">
        <f t="shared" si="14"/>
        <v>0</v>
      </c>
      <c r="AI789" s="20" t="b">
        <f t="shared" si="15"/>
        <v>0</v>
      </c>
    </row>
    <row r="790">
      <c r="A790" s="25" t="s">
        <v>114</v>
      </c>
      <c r="B790" s="26">
        <v>15000.0</v>
      </c>
      <c r="C790" s="25" t="s">
        <v>73</v>
      </c>
      <c r="D790" s="25" t="s">
        <v>81</v>
      </c>
      <c r="E790" s="25" t="s">
        <v>81</v>
      </c>
      <c r="F790" s="25" t="s">
        <v>81</v>
      </c>
      <c r="H790" s="20" t="b">
        <f t="shared" si="1"/>
        <v>0</v>
      </c>
      <c r="I790" s="21" t="b">
        <f t="shared" si="2"/>
        <v>0</v>
      </c>
      <c r="J790" s="21" t="b">
        <f t="shared" si="3"/>
        <v>0</v>
      </c>
      <c r="AB790" s="20" t="b">
        <f t="shared" si="9"/>
        <v>0</v>
      </c>
      <c r="AC790" s="20" t="b">
        <f t="shared" si="10"/>
        <v>0</v>
      </c>
      <c r="AD790" s="20" t="b">
        <f t="shared" si="11"/>
        <v>0</v>
      </c>
      <c r="AE790" s="20" t="b">
        <f t="shared" si="12"/>
        <v>0</v>
      </c>
      <c r="AG790" s="20" t="b">
        <f t="shared" si="13"/>
        <v>0</v>
      </c>
      <c r="AH790" s="20" t="b">
        <f t="shared" si="14"/>
        <v>0</v>
      </c>
      <c r="AI790" s="20" t="b">
        <f t="shared" si="15"/>
        <v>0</v>
      </c>
    </row>
    <row r="791">
      <c r="A791" s="25" t="s">
        <v>114</v>
      </c>
      <c r="B791" s="26">
        <v>15000.0</v>
      </c>
      <c r="C791" s="25" t="s">
        <v>75</v>
      </c>
      <c r="D791" s="25">
        <v>2.831</v>
      </c>
      <c r="E791" s="25">
        <v>3.586</v>
      </c>
      <c r="F791" s="25">
        <v>3.186</v>
      </c>
      <c r="H791" s="20">
        <f t="shared" si="1"/>
        <v>12169</v>
      </c>
      <c r="I791" s="21">
        <f t="shared" si="2"/>
        <v>11414</v>
      </c>
      <c r="J791" s="21">
        <f t="shared" si="3"/>
        <v>11814</v>
      </c>
      <c r="AB791" s="20" t="b">
        <f t="shared" si="9"/>
        <v>0</v>
      </c>
      <c r="AC791" s="20" t="b">
        <f t="shared" si="10"/>
        <v>0</v>
      </c>
      <c r="AD791" s="20" t="b">
        <f t="shared" si="11"/>
        <v>0</v>
      </c>
      <c r="AE791" s="20" t="b">
        <f t="shared" si="12"/>
        <v>0</v>
      </c>
      <c r="AG791" s="20" t="b">
        <f t="shared" si="13"/>
        <v>0</v>
      </c>
      <c r="AH791" s="20" t="b">
        <f t="shared" si="14"/>
        <v>0</v>
      </c>
      <c r="AI791" s="20" t="b">
        <f t="shared" si="15"/>
        <v>0</v>
      </c>
    </row>
    <row r="792">
      <c r="A792" s="25" t="s">
        <v>114</v>
      </c>
      <c r="B792" s="26">
        <v>15000.0</v>
      </c>
      <c r="C792" s="25" t="s">
        <v>76</v>
      </c>
      <c r="D792" s="26" t="s">
        <v>61</v>
      </c>
      <c r="E792" s="26" t="s">
        <v>61</v>
      </c>
      <c r="F792" s="26" t="s">
        <v>61</v>
      </c>
      <c r="H792" s="20" t="b">
        <f t="shared" si="1"/>
        <v>0</v>
      </c>
      <c r="I792" s="21" t="b">
        <f t="shared" si="2"/>
        <v>0</v>
      </c>
      <c r="J792" s="21" t="b">
        <f t="shared" si="3"/>
        <v>0</v>
      </c>
      <c r="AB792" s="20" t="b">
        <f t="shared" si="9"/>
        <v>0</v>
      </c>
      <c r="AC792" s="20" t="b">
        <f t="shared" si="10"/>
        <v>0</v>
      </c>
      <c r="AD792" s="20" t="b">
        <f t="shared" si="11"/>
        <v>0</v>
      </c>
      <c r="AE792" s="20" t="b">
        <f t="shared" si="12"/>
        <v>0</v>
      </c>
      <c r="AG792" s="20" t="b">
        <f t="shared" si="13"/>
        <v>0</v>
      </c>
      <c r="AH792" s="20" t="b">
        <f t="shared" si="14"/>
        <v>0</v>
      </c>
      <c r="AI792" s="20" t="b">
        <f t="shared" si="15"/>
        <v>0</v>
      </c>
    </row>
    <row r="793">
      <c r="A793" s="25" t="s">
        <v>114</v>
      </c>
      <c r="B793" s="26">
        <v>15000.0</v>
      </c>
      <c r="C793" s="25" t="s">
        <v>77</v>
      </c>
      <c r="D793" s="26" t="s">
        <v>61</v>
      </c>
      <c r="E793" s="26" t="s">
        <v>61</v>
      </c>
      <c r="F793" s="26" t="s">
        <v>61</v>
      </c>
      <c r="H793" s="20" t="b">
        <f t="shared" si="1"/>
        <v>0</v>
      </c>
      <c r="I793" s="21" t="b">
        <f t="shared" si="2"/>
        <v>0</v>
      </c>
      <c r="J793" s="21" t="b">
        <f t="shared" si="3"/>
        <v>0</v>
      </c>
      <c r="AB793" s="20" t="b">
        <f t="shared" si="9"/>
        <v>0</v>
      </c>
      <c r="AC793" s="20" t="b">
        <f t="shared" si="10"/>
        <v>0</v>
      </c>
      <c r="AD793" s="20" t="b">
        <f t="shared" si="11"/>
        <v>0</v>
      </c>
      <c r="AE793" s="20" t="b">
        <f t="shared" si="12"/>
        <v>0</v>
      </c>
      <c r="AG793" s="20" t="b">
        <f t="shared" si="13"/>
        <v>0</v>
      </c>
      <c r="AH793" s="20" t="b">
        <f t="shared" si="14"/>
        <v>0</v>
      </c>
      <c r="AI793" s="20" t="b">
        <f t="shared" si="15"/>
        <v>0</v>
      </c>
    </row>
    <row r="794">
      <c r="A794" s="25" t="s">
        <v>114</v>
      </c>
      <c r="B794" s="26">
        <v>30000.0</v>
      </c>
      <c r="C794" s="25" t="s">
        <v>60</v>
      </c>
      <c r="D794" s="26">
        <v>220.0</v>
      </c>
      <c r="E794" s="26">
        <v>147.0</v>
      </c>
      <c r="F794" s="26">
        <v>267.0</v>
      </c>
      <c r="H794" s="20" t="b">
        <f t="shared" si="1"/>
        <v>0</v>
      </c>
      <c r="I794" s="21" t="b">
        <f t="shared" si="2"/>
        <v>0</v>
      </c>
      <c r="J794" s="21" t="b">
        <f t="shared" si="3"/>
        <v>0</v>
      </c>
      <c r="AB794" s="20" t="b">
        <f t="shared" si="9"/>
        <v>0</v>
      </c>
      <c r="AC794" s="20" t="b">
        <f t="shared" si="10"/>
        <v>0</v>
      </c>
      <c r="AD794" s="20" t="b">
        <f t="shared" si="11"/>
        <v>0</v>
      </c>
      <c r="AE794" s="20" t="b">
        <f t="shared" si="12"/>
        <v>0</v>
      </c>
      <c r="AG794" s="20" t="b">
        <f t="shared" si="13"/>
        <v>0</v>
      </c>
      <c r="AH794" s="20" t="b">
        <f t="shared" si="14"/>
        <v>0</v>
      </c>
      <c r="AI794" s="20" t="b">
        <f t="shared" si="15"/>
        <v>0</v>
      </c>
    </row>
    <row r="795">
      <c r="A795" s="25" t="s">
        <v>114</v>
      </c>
      <c r="B795" s="26">
        <v>30000.0</v>
      </c>
      <c r="C795" s="25" t="s">
        <v>62</v>
      </c>
      <c r="D795" s="26" t="s">
        <v>61</v>
      </c>
      <c r="E795" s="26" t="s">
        <v>61</v>
      </c>
      <c r="F795" s="26" t="s">
        <v>61</v>
      </c>
      <c r="H795" s="20" t="b">
        <f t="shared" si="1"/>
        <v>0</v>
      </c>
      <c r="I795" s="21" t="b">
        <f t="shared" si="2"/>
        <v>0</v>
      </c>
      <c r="J795" s="21" t="b">
        <f t="shared" si="3"/>
        <v>0</v>
      </c>
      <c r="AB795" s="20" t="b">
        <f t="shared" si="9"/>
        <v>0</v>
      </c>
      <c r="AC795" s="20" t="b">
        <f t="shared" si="10"/>
        <v>0</v>
      </c>
      <c r="AD795" s="20" t="b">
        <f t="shared" si="11"/>
        <v>0</v>
      </c>
      <c r="AE795" s="20" t="b">
        <f t="shared" si="12"/>
        <v>0</v>
      </c>
      <c r="AG795" s="20" t="b">
        <f t="shared" si="13"/>
        <v>0</v>
      </c>
      <c r="AH795" s="20" t="b">
        <f t="shared" si="14"/>
        <v>0</v>
      </c>
      <c r="AI795" s="20" t="b">
        <f t="shared" si="15"/>
        <v>0</v>
      </c>
    </row>
    <row r="796">
      <c r="A796" s="25" t="s">
        <v>114</v>
      </c>
      <c r="B796" s="26">
        <v>30000.0</v>
      </c>
      <c r="C796" s="25" t="s">
        <v>63</v>
      </c>
      <c r="D796" s="26">
        <v>220.0</v>
      </c>
      <c r="E796" s="26">
        <v>147.0</v>
      </c>
      <c r="F796" s="26">
        <v>267.0</v>
      </c>
      <c r="H796" s="20" t="b">
        <f t="shared" si="1"/>
        <v>0</v>
      </c>
      <c r="I796" s="21" t="b">
        <f t="shared" si="2"/>
        <v>0</v>
      </c>
      <c r="J796" s="21" t="b">
        <f t="shared" si="3"/>
        <v>0</v>
      </c>
      <c r="AB796" s="20" t="b">
        <f t="shared" si="9"/>
        <v>0</v>
      </c>
      <c r="AC796" s="20" t="b">
        <f t="shared" si="10"/>
        <v>0</v>
      </c>
      <c r="AD796" s="20" t="b">
        <f t="shared" si="11"/>
        <v>0</v>
      </c>
      <c r="AE796" s="20" t="b">
        <f t="shared" si="12"/>
        <v>0</v>
      </c>
      <c r="AG796" s="20" t="b">
        <f t="shared" si="13"/>
        <v>0</v>
      </c>
      <c r="AH796" s="20" t="b">
        <f t="shared" si="14"/>
        <v>0</v>
      </c>
      <c r="AI796" s="20" t="b">
        <f t="shared" si="15"/>
        <v>0</v>
      </c>
    </row>
    <row r="797">
      <c r="A797" s="25" t="s">
        <v>114</v>
      </c>
      <c r="B797" s="26">
        <v>30000.0</v>
      </c>
      <c r="C797" s="25" t="s">
        <v>64</v>
      </c>
      <c r="D797" s="26">
        <v>0.0</v>
      </c>
      <c r="E797" s="26">
        <v>0.0</v>
      </c>
      <c r="F797" s="26">
        <v>0.0</v>
      </c>
      <c r="H797" s="20" t="b">
        <f t="shared" si="1"/>
        <v>0</v>
      </c>
      <c r="I797" s="21" t="b">
        <f t="shared" si="2"/>
        <v>0</v>
      </c>
      <c r="J797" s="21" t="b">
        <f t="shared" si="3"/>
        <v>0</v>
      </c>
      <c r="AB797" s="20" t="b">
        <f t="shared" si="9"/>
        <v>0</v>
      </c>
      <c r="AC797" s="20" t="b">
        <f t="shared" si="10"/>
        <v>0</v>
      </c>
      <c r="AD797" s="20" t="b">
        <f t="shared" si="11"/>
        <v>0</v>
      </c>
      <c r="AE797" s="20" t="b">
        <f t="shared" si="12"/>
        <v>0</v>
      </c>
      <c r="AG797" s="20" t="b">
        <f t="shared" si="13"/>
        <v>0</v>
      </c>
      <c r="AH797" s="20" t="b">
        <f t="shared" si="14"/>
        <v>0</v>
      </c>
      <c r="AI797" s="20" t="b">
        <f t="shared" si="15"/>
        <v>0</v>
      </c>
    </row>
    <row r="798">
      <c r="A798" s="25" t="s">
        <v>114</v>
      </c>
      <c r="B798" s="26">
        <v>30000.0</v>
      </c>
      <c r="C798" s="25" t="s">
        <v>65</v>
      </c>
      <c r="D798" s="26">
        <v>0.0</v>
      </c>
      <c r="E798" s="26">
        <v>0.0</v>
      </c>
      <c r="F798" s="26">
        <v>0.0</v>
      </c>
      <c r="H798" s="20" t="b">
        <f t="shared" si="1"/>
        <v>0</v>
      </c>
      <c r="I798" s="21" t="b">
        <f t="shared" si="2"/>
        <v>0</v>
      </c>
      <c r="J798" s="21" t="b">
        <f t="shared" si="3"/>
        <v>0</v>
      </c>
      <c r="AB798" s="20" t="b">
        <f t="shared" si="9"/>
        <v>0</v>
      </c>
      <c r="AC798" s="20" t="b">
        <f t="shared" si="10"/>
        <v>0</v>
      </c>
      <c r="AD798" s="20" t="b">
        <f t="shared" si="11"/>
        <v>0</v>
      </c>
      <c r="AE798" s="20" t="b">
        <f t="shared" si="12"/>
        <v>0</v>
      </c>
      <c r="AG798" s="20" t="b">
        <f t="shared" si="13"/>
        <v>0</v>
      </c>
      <c r="AH798" s="20" t="b">
        <f t="shared" si="14"/>
        <v>0</v>
      </c>
      <c r="AI798" s="20" t="b">
        <f t="shared" si="15"/>
        <v>0</v>
      </c>
    </row>
    <row r="799">
      <c r="A799" s="25" t="s">
        <v>114</v>
      </c>
      <c r="B799" s="26">
        <v>30000.0</v>
      </c>
      <c r="C799" s="25" t="s">
        <v>66</v>
      </c>
      <c r="D799" s="26" t="s">
        <v>61</v>
      </c>
      <c r="E799" s="26" t="s">
        <v>61</v>
      </c>
      <c r="F799" s="26" t="s">
        <v>61</v>
      </c>
      <c r="H799" s="20" t="b">
        <f t="shared" si="1"/>
        <v>0</v>
      </c>
      <c r="I799" s="21" t="b">
        <f t="shared" si="2"/>
        <v>0</v>
      </c>
      <c r="J799" s="21" t="b">
        <f t="shared" si="3"/>
        <v>0</v>
      </c>
      <c r="AB799" s="20" t="b">
        <f t="shared" si="9"/>
        <v>0</v>
      </c>
      <c r="AC799" s="20" t="b">
        <f t="shared" si="10"/>
        <v>0</v>
      </c>
      <c r="AD799" s="20" t="b">
        <f t="shared" si="11"/>
        <v>0</v>
      </c>
      <c r="AE799" s="20" t="b">
        <f t="shared" si="12"/>
        <v>0</v>
      </c>
      <c r="AG799" s="20" t="b">
        <f t="shared" si="13"/>
        <v>0</v>
      </c>
      <c r="AH799" s="20" t="b">
        <f t="shared" si="14"/>
        <v>0</v>
      </c>
      <c r="AI799" s="20" t="b">
        <f t="shared" si="15"/>
        <v>0</v>
      </c>
    </row>
    <row r="800">
      <c r="A800" s="25" t="s">
        <v>114</v>
      </c>
      <c r="B800" s="26">
        <v>30000.0</v>
      </c>
      <c r="C800" s="25" t="s">
        <v>67</v>
      </c>
      <c r="D800" s="26">
        <v>96.0</v>
      </c>
      <c r="E800" s="26">
        <v>96.0</v>
      </c>
      <c r="F800" s="26">
        <v>96.0</v>
      </c>
      <c r="H800" s="20" t="b">
        <f t="shared" si="1"/>
        <v>0</v>
      </c>
      <c r="I800" s="21" t="b">
        <f t="shared" si="2"/>
        <v>0</v>
      </c>
      <c r="J800" s="21" t="b">
        <f t="shared" si="3"/>
        <v>0</v>
      </c>
      <c r="AB800" s="20" t="b">
        <f t="shared" si="9"/>
        <v>0</v>
      </c>
      <c r="AC800" s="20" t="b">
        <f t="shared" si="10"/>
        <v>0</v>
      </c>
      <c r="AD800" s="20" t="b">
        <f t="shared" si="11"/>
        <v>0</v>
      </c>
      <c r="AE800" s="20" t="b">
        <f t="shared" si="12"/>
        <v>0</v>
      </c>
      <c r="AG800" s="20" t="b">
        <f t="shared" si="13"/>
        <v>0</v>
      </c>
      <c r="AH800" s="20" t="b">
        <f t="shared" si="14"/>
        <v>0</v>
      </c>
      <c r="AI800" s="20" t="b">
        <f t="shared" si="15"/>
        <v>0</v>
      </c>
    </row>
    <row r="801">
      <c r="A801" s="25" t="s">
        <v>114</v>
      </c>
      <c r="B801" s="26">
        <v>30000.0</v>
      </c>
      <c r="C801" s="25" t="s">
        <v>68</v>
      </c>
      <c r="D801" s="26">
        <v>0.0</v>
      </c>
      <c r="E801" s="26">
        <v>0.0</v>
      </c>
      <c r="F801" s="26">
        <v>0.0</v>
      </c>
      <c r="H801" s="20" t="b">
        <f t="shared" si="1"/>
        <v>0</v>
      </c>
      <c r="I801" s="21" t="b">
        <f t="shared" si="2"/>
        <v>0</v>
      </c>
      <c r="J801" s="21" t="b">
        <f t="shared" si="3"/>
        <v>0</v>
      </c>
      <c r="AB801" s="20" t="b">
        <f t="shared" si="9"/>
        <v>0</v>
      </c>
      <c r="AC801" s="20" t="b">
        <f t="shared" si="10"/>
        <v>0</v>
      </c>
      <c r="AD801" s="20" t="b">
        <f t="shared" si="11"/>
        <v>0</v>
      </c>
      <c r="AE801" s="20" t="b">
        <f t="shared" si="12"/>
        <v>0</v>
      </c>
      <c r="AG801" s="20" t="b">
        <f t="shared" si="13"/>
        <v>0</v>
      </c>
      <c r="AH801" s="20" t="b">
        <f t="shared" si="14"/>
        <v>0</v>
      </c>
      <c r="AI801" s="20" t="b">
        <f t="shared" si="15"/>
        <v>0</v>
      </c>
    </row>
    <row r="802">
      <c r="A802" s="25" t="s">
        <v>114</v>
      </c>
      <c r="B802" s="26">
        <v>30000.0</v>
      </c>
      <c r="C802" s="25" t="s">
        <v>69</v>
      </c>
      <c r="D802" s="26">
        <v>0.0</v>
      </c>
      <c r="E802" s="26">
        <v>0.0</v>
      </c>
      <c r="F802" s="26">
        <v>0.0</v>
      </c>
      <c r="H802" s="20" t="b">
        <f t="shared" si="1"/>
        <v>0</v>
      </c>
      <c r="I802" s="21" t="b">
        <f t="shared" si="2"/>
        <v>0</v>
      </c>
      <c r="J802" s="21" t="b">
        <f t="shared" si="3"/>
        <v>0</v>
      </c>
      <c r="AB802" s="20" t="b">
        <f t="shared" si="9"/>
        <v>0</v>
      </c>
      <c r="AC802" s="20">
        <f t="shared" si="10"/>
        <v>0</v>
      </c>
      <c r="AD802" s="20">
        <f t="shared" si="11"/>
        <v>0</v>
      </c>
      <c r="AE802" s="20">
        <f t="shared" si="12"/>
        <v>0</v>
      </c>
      <c r="AG802" s="20" t="b">
        <f t="shared" si="13"/>
        <v>0</v>
      </c>
      <c r="AH802" s="20" t="b">
        <f t="shared" si="14"/>
        <v>0</v>
      </c>
      <c r="AI802" s="20" t="b">
        <f t="shared" si="15"/>
        <v>0</v>
      </c>
    </row>
    <row r="803">
      <c r="A803" s="25" t="s">
        <v>114</v>
      </c>
      <c r="B803" s="26">
        <v>30000.0</v>
      </c>
      <c r="C803" s="25" t="s">
        <v>70</v>
      </c>
      <c r="D803" s="26">
        <v>0.0</v>
      </c>
      <c r="E803" s="26">
        <v>0.0</v>
      </c>
      <c r="F803" s="26">
        <v>0.0</v>
      </c>
      <c r="H803" s="20" t="b">
        <f t="shared" si="1"/>
        <v>0</v>
      </c>
      <c r="I803" s="21" t="b">
        <f t="shared" si="2"/>
        <v>0</v>
      </c>
      <c r="J803" s="21" t="b">
        <f t="shared" si="3"/>
        <v>0</v>
      </c>
      <c r="AB803" s="20" t="b">
        <f t="shared" si="9"/>
        <v>0</v>
      </c>
      <c r="AC803" s="20" t="b">
        <f t="shared" si="10"/>
        <v>0</v>
      </c>
      <c r="AD803" s="20" t="b">
        <f t="shared" si="11"/>
        <v>0</v>
      </c>
      <c r="AE803" s="20" t="b">
        <f t="shared" si="12"/>
        <v>0</v>
      </c>
      <c r="AG803" s="20" t="b">
        <f t="shared" si="13"/>
        <v>0</v>
      </c>
      <c r="AH803" s="20" t="b">
        <f t="shared" si="14"/>
        <v>0</v>
      </c>
      <c r="AI803" s="20" t="b">
        <f t="shared" si="15"/>
        <v>0</v>
      </c>
    </row>
    <row r="804">
      <c r="A804" s="25" t="s">
        <v>114</v>
      </c>
      <c r="B804" s="26">
        <v>30000.0</v>
      </c>
      <c r="C804" s="25" t="s">
        <v>71</v>
      </c>
      <c r="D804" s="27">
        <v>4.5138888888888887E-4</v>
      </c>
      <c r="E804" s="27">
        <v>0.0011111111111111111</v>
      </c>
      <c r="F804" s="27">
        <v>6.365740740740741E-4</v>
      </c>
      <c r="H804" s="20" t="b">
        <f t="shared" si="1"/>
        <v>0</v>
      </c>
      <c r="I804" s="21" t="b">
        <f t="shared" si="2"/>
        <v>0</v>
      </c>
      <c r="J804" s="21" t="b">
        <f t="shared" si="3"/>
        <v>0</v>
      </c>
      <c r="AB804" s="20" t="b">
        <f t="shared" si="9"/>
        <v>0</v>
      </c>
      <c r="AC804" s="20" t="b">
        <f t="shared" si="10"/>
        <v>0</v>
      </c>
      <c r="AD804" s="20" t="b">
        <f t="shared" si="11"/>
        <v>0</v>
      </c>
      <c r="AE804" s="20" t="b">
        <f t="shared" si="12"/>
        <v>0</v>
      </c>
      <c r="AG804" s="20" t="b">
        <f t="shared" si="13"/>
        <v>0</v>
      </c>
      <c r="AH804" s="20" t="b">
        <f t="shared" si="14"/>
        <v>0</v>
      </c>
      <c r="AI804" s="20" t="b">
        <f t="shared" si="15"/>
        <v>0</v>
      </c>
    </row>
    <row r="805">
      <c r="A805" s="25" t="s">
        <v>114</v>
      </c>
      <c r="B805" s="26">
        <v>30000.0</v>
      </c>
      <c r="C805" s="25" t="s">
        <v>72</v>
      </c>
      <c r="D805" s="28">
        <v>9.837962962962962E-4</v>
      </c>
      <c r="E805" s="28">
        <v>0.001863425925925926</v>
      </c>
      <c r="F805" s="28">
        <v>0.001238425925925926</v>
      </c>
      <c r="H805" s="20" t="b">
        <f t="shared" si="1"/>
        <v>0</v>
      </c>
      <c r="I805" s="21" t="b">
        <f t="shared" si="2"/>
        <v>0</v>
      </c>
      <c r="J805" s="21" t="b">
        <f t="shared" si="3"/>
        <v>0</v>
      </c>
      <c r="AB805" s="20" t="b">
        <f t="shared" si="9"/>
        <v>0</v>
      </c>
      <c r="AC805" s="20" t="b">
        <f t="shared" si="10"/>
        <v>0</v>
      </c>
      <c r="AD805" s="20" t="b">
        <f t="shared" si="11"/>
        <v>0</v>
      </c>
      <c r="AE805" s="20" t="b">
        <f t="shared" si="12"/>
        <v>0</v>
      </c>
      <c r="AG805" s="20" t="b">
        <f t="shared" si="13"/>
        <v>0</v>
      </c>
      <c r="AH805" s="20" t="b">
        <f t="shared" si="14"/>
        <v>0</v>
      </c>
      <c r="AI805" s="20" t="b">
        <f t="shared" si="15"/>
        <v>0</v>
      </c>
    </row>
    <row r="806">
      <c r="A806" s="25" t="s">
        <v>114</v>
      </c>
      <c r="B806" s="26">
        <v>30000.0</v>
      </c>
      <c r="C806" s="25" t="s">
        <v>71</v>
      </c>
      <c r="D806" s="26">
        <v>5097.832</v>
      </c>
      <c r="E806" s="26">
        <v>5188.445</v>
      </c>
      <c r="F806" s="26">
        <v>5191.195</v>
      </c>
      <c r="H806" s="20" t="b">
        <f t="shared" si="1"/>
        <v>0</v>
      </c>
      <c r="I806" s="21" t="b">
        <f t="shared" si="2"/>
        <v>0</v>
      </c>
      <c r="J806" s="21" t="b">
        <f t="shared" si="3"/>
        <v>0</v>
      </c>
      <c r="AB806" s="20" t="b">
        <f t="shared" si="9"/>
        <v>0</v>
      </c>
      <c r="AC806" s="20" t="b">
        <f t="shared" si="10"/>
        <v>0</v>
      </c>
      <c r="AD806" s="20" t="b">
        <f t="shared" si="11"/>
        <v>0</v>
      </c>
      <c r="AE806" s="20" t="b">
        <f t="shared" si="12"/>
        <v>0</v>
      </c>
      <c r="AG806" s="20" t="b">
        <f t="shared" si="13"/>
        <v>0</v>
      </c>
      <c r="AH806" s="20" t="b">
        <f t="shared" si="14"/>
        <v>0</v>
      </c>
      <c r="AI806" s="20" t="b">
        <f t="shared" si="15"/>
        <v>0</v>
      </c>
    </row>
    <row r="807">
      <c r="A807" s="25" t="s">
        <v>114</v>
      </c>
      <c r="B807" s="26">
        <v>30000.0</v>
      </c>
      <c r="C807" s="25" t="s">
        <v>72</v>
      </c>
      <c r="D807" s="25">
        <v>5984.992</v>
      </c>
      <c r="E807" s="25">
        <v>6026.492</v>
      </c>
      <c r="F807" s="25">
        <v>6026.246</v>
      </c>
      <c r="H807" s="20" t="b">
        <f t="shared" si="1"/>
        <v>0</v>
      </c>
      <c r="I807" s="21" t="b">
        <f t="shared" si="2"/>
        <v>0</v>
      </c>
      <c r="J807" s="21" t="b">
        <f t="shared" si="3"/>
        <v>0</v>
      </c>
      <c r="AB807" s="20" t="b">
        <f t="shared" si="9"/>
        <v>0</v>
      </c>
      <c r="AC807" s="20" t="b">
        <f t="shared" si="10"/>
        <v>0</v>
      </c>
      <c r="AD807" s="20" t="b">
        <f t="shared" si="11"/>
        <v>0</v>
      </c>
      <c r="AE807" s="20" t="b">
        <f t="shared" si="12"/>
        <v>0</v>
      </c>
      <c r="AG807" s="20" t="b">
        <f t="shared" si="13"/>
        <v>0</v>
      </c>
      <c r="AH807" s="20" t="b">
        <f t="shared" si="14"/>
        <v>0</v>
      </c>
      <c r="AI807" s="20" t="b">
        <f t="shared" si="15"/>
        <v>0</v>
      </c>
    </row>
    <row r="808">
      <c r="A808" s="25" t="s">
        <v>114</v>
      </c>
      <c r="B808" s="26">
        <v>30000.0</v>
      </c>
      <c r="C808" s="25" t="s">
        <v>73</v>
      </c>
      <c r="D808" s="25" t="s">
        <v>81</v>
      </c>
      <c r="E808" s="25" t="s">
        <v>81</v>
      </c>
      <c r="F808" s="25" t="s">
        <v>81</v>
      </c>
      <c r="H808" s="20" t="b">
        <f t="shared" si="1"/>
        <v>0</v>
      </c>
      <c r="I808" s="21" t="b">
        <f t="shared" si="2"/>
        <v>0</v>
      </c>
      <c r="J808" s="21" t="b">
        <f t="shared" si="3"/>
        <v>0</v>
      </c>
      <c r="AB808" s="20" t="b">
        <f t="shared" si="9"/>
        <v>0</v>
      </c>
      <c r="AC808" s="20" t="b">
        <f t="shared" si="10"/>
        <v>0</v>
      </c>
      <c r="AD808" s="20" t="b">
        <f t="shared" si="11"/>
        <v>0</v>
      </c>
      <c r="AE808" s="20" t="b">
        <f t="shared" si="12"/>
        <v>0</v>
      </c>
      <c r="AG808" s="20" t="b">
        <f t="shared" si="13"/>
        <v>0</v>
      </c>
      <c r="AH808" s="20" t="b">
        <f t="shared" si="14"/>
        <v>0</v>
      </c>
      <c r="AI808" s="20" t="b">
        <f t="shared" si="15"/>
        <v>0</v>
      </c>
    </row>
    <row r="809">
      <c r="A809" s="25" t="s">
        <v>114</v>
      </c>
      <c r="B809" s="26">
        <v>30000.0</v>
      </c>
      <c r="C809" s="25" t="s">
        <v>75</v>
      </c>
      <c r="D809" s="25">
        <v>17.983</v>
      </c>
      <c r="E809" s="25">
        <v>18.446</v>
      </c>
      <c r="F809" s="25">
        <v>17.733</v>
      </c>
      <c r="H809" s="20">
        <f t="shared" si="1"/>
        <v>12017</v>
      </c>
      <c r="I809" s="21">
        <f t="shared" si="2"/>
        <v>11554</v>
      </c>
      <c r="J809" s="21">
        <f t="shared" si="3"/>
        <v>12267</v>
      </c>
      <c r="AB809" s="20" t="b">
        <f t="shared" si="9"/>
        <v>0</v>
      </c>
      <c r="AC809" s="20" t="b">
        <f t="shared" si="10"/>
        <v>0</v>
      </c>
      <c r="AD809" s="20" t="b">
        <f t="shared" si="11"/>
        <v>0</v>
      </c>
      <c r="AE809" s="20" t="b">
        <f t="shared" si="12"/>
        <v>0</v>
      </c>
      <c r="AG809" s="20" t="b">
        <f t="shared" si="13"/>
        <v>0</v>
      </c>
      <c r="AH809" s="20" t="b">
        <f t="shared" si="14"/>
        <v>0</v>
      </c>
      <c r="AI809" s="20" t="b">
        <f t="shared" si="15"/>
        <v>0</v>
      </c>
    </row>
    <row r="810">
      <c r="A810" s="25" t="s">
        <v>114</v>
      </c>
      <c r="B810" s="26">
        <v>30000.0</v>
      </c>
      <c r="C810" s="25" t="s">
        <v>76</v>
      </c>
      <c r="D810" s="26" t="s">
        <v>61</v>
      </c>
      <c r="E810" s="26" t="s">
        <v>61</v>
      </c>
      <c r="F810" s="26" t="s">
        <v>61</v>
      </c>
      <c r="H810" s="20" t="b">
        <f t="shared" si="1"/>
        <v>0</v>
      </c>
      <c r="I810" s="21" t="b">
        <f t="shared" si="2"/>
        <v>0</v>
      </c>
      <c r="J810" s="21" t="b">
        <f t="shared" si="3"/>
        <v>0</v>
      </c>
      <c r="AB810" s="20" t="b">
        <f t="shared" si="9"/>
        <v>0</v>
      </c>
      <c r="AC810" s="20" t="b">
        <f t="shared" si="10"/>
        <v>0</v>
      </c>
      <c r="AD810" s="20" t="b">
        <f t="shared" si="11"/>
        <v>0</v>
      </c>
      <c r="AE810" s="20" t="b">
        <f t="shared" si="12"/>
        <v>0</v>
      </c>
      <c r="AG810" s="20" t="b">
        <f t="shared" si="13"/>
        <v>0</v>
      </c>
      <c r="AH810" s="20" t="b">
        <f t="shared" si="14"/>
        <v>0</v>
      </c>
      <c r="AI810" s="20" t="b">
        <f t="shared" si="15"/>
        <v>0</v>
      </c>
    </row>
    <row r="811">
      <c r="A811" s="25" t="s">
        <v>114</v>
      </c>
      <c r="B811" s="26">
        <v>30000.0</v>
      </c>
      <c r="C811" s="25" t="s">
        <v>77</v>
      </c>
      <c r="D811" s="26" t="s">
        <v>61</v>
      </c>
      <c r="E811" s="26" t="s">
        <v>61</v>
      </c>
      <c r="F811" s="26" t="s">
        <v>61</v>
      </c>
      <c r="H811" s="20" t="b">
        <f t="shared" si="1"/>
        <v>0</v>
      </c>
      <c r="I811" s="21" t="b">
        <f t="shared" si="2"/>
        <v>0</v>
      </c>
      <c r="J811" s="21" t="b">
        <f t="shared" si="3"/>
        <v>0</v>
      </c>
      <c r="AB811" s="20" t="b">
        <f t="shared" si="9"/>
        <v>0</v>
      </c>
      <c r="AC811" s="20" t="b">
        <f t="shared" si="10"/>
        <v>0</v>
      </c>
      <c r="AD811" s="20" t="b">
        <f t="shared" si="11"/>
        <v>0</v>
      </c>
      <c r="AE811" s="20" t="b">
        <f t="shared" si="12"/>
        <v>0</v>
      </c>
      <c r="AG811" s="20" t="b">
        <f t="shared" si="13"/>
        <v>0</v>
      </c>
      <c r="AH811" s="20" t="b">
        <f t="shared" si="14"/>
        <v>0</v>
      </c>
      <c r="AI811" s="20" t="b">
        <f t="shared" si="15"/>
        <v>0</v>
      </c>
    </row>
    <row r="812">
      <c r="A812" s="25" t="s">
        <v>89</v>
      </c>
      <c r="B812" s="26">
        <v>1875.0</v>
      </c>
      <c r="C812" s="25" t="s">
        <v>60</v>
      </c>
      <c r="D812" s="26">
        <v>641.0</v>
      </c>
      <c r="E812" s="26" t="s">
        <v>61</v>
      </c>
      <c r="F812" s="26">
        <v>575.0</v>
      </c>
      <c r="H812" s="20" t="b">
        <f t="shared" si="1"/>
        <v>0</v>
      </c>
      <c r="I812" s="21" t="b">
        <f t="shared" si="2"/>
        <v>0</v>
      </c>
      <c r="J812" s="21" t="b">
        <f t="shared" si="3"/>
        <v>0</v>
      </c>
      <c r="AB812" s="20" t="b">
        <f t="shared" si="9"/>
        <v>0</v>
      </c>
      <c r="AC812" s="20" t="b">
        <f t="shared" si="10"/>
        <v>0</v>
      </c>
      <c r="AD812" s="20" t="b">
        <f t="shared" si="11"/>
        <v>0</v>
      </c>
      <c r="AE812" s="20" t="b">
        <f t="shared" si="12"/>
        <v>0</v>
      </c>
      <c r="AG812" s="20" t="b">
        <f t="shared" si="13"/>
        <v>0</v>
      </c>
      <c r="AH812" s="20" t="b">
        <f t="shared" si="14"/>
        <v>0</v>
      </c>
      <c r="AI812" s="20" t="b">
        <f t="shared" si="15"/>
        <v>0</v>
      </c>
    </row>
    <row r="813">
      <c r="A813" s="25" t="s">
        <v>89</v>
      </c>
      <c r="B813" s="26">
        <v>1875.0</v>
      </c>
      <c r="C813" s="25" t="s">
        <v>62</v>
      </c>
      <c r="D813" s="26" t="s">
        <v>61</v>
      </c>
      <c r="E813" s="26" t="s">
        <v>61</v>
      </c>
      <c r="F813" s="26" t="s">
        <v>61</v>
      </c>
      <c r="H813" s="20" t="b">
        <f t="shared" si="1"/>
        <v>0</v>
      </c>
      <c r="I813" s="21" t="b">
        <f t="shared" si="2"/>
        <v>0</v>
      </c>
      <c r="J813" s="21" t="b">
        <f t="shared" si="3"/>
        <v>0</v>
      </c>
      <c r="AB813" s="20" t="b">
        <f t="shared" si="9"/>
        <v>0</v>
      </c>
      <c r="AC813" s="20" t="b">
        <f t="shared" si="10"/>
        <v>0</v>
      </c>
      <c r="AD813" s="20" t="b">
        <f t="shared" si="11"/>
        <v>0</v>
      </c>
      <c r="AE813" s="20" t="b">
        <f t="shared" si="12"/>
        <v>0</v>
      </c>
      <c r="AG813" s="20" t="b">
        <f t="shared" si="13"/>
        <v>0</v>
      </c>
      <c r="AH813" s="20" t="b">
        <f t="shared" si="14"/>
        <v>0</v>
      </c>
      <c r="AI813" s="20" t="b">
        <f t="shared" si="15"/>
        <v>0</v>
      </c>
    </row>
    <row r="814">
      <c r="A814" s="25" t="s">
        <v>89</v>
      </c>
      <c r="B814" s="26">
        <v>1875.0</v>
      </c>
      <c r="C814" s="25" t="s">
        <v>63</v>
      </c>
      <c r="D814" s="26">
        <v>630.0</v>
      </c>
      <c r="E814" s="26" t="s">
        <v>61</v>
      </c>
      <c r="F814" s="26">
        <v>574.0</v>
      </c>
      <c r="H814" s="20" t="b">
        <f t="shared" si="1"/>
        <v>0</v>
      </c>
      <c r="I814" s="21" t="b">
        <f t="shared" si="2"/>
        <v>0</v>
      </c>
      <c r="J814" s="21" t="b">
        <f t="shared" si="3"/>
        <v>0</v>
      </c>
      <c r="AB814" s="20" t="b">
        <f t="shared" si="9"/>
        <v>0</v>
      </c>
      <c r="AC814" s="20" t="b">
        <f t="shared" si="10"/>
        <v>0</v>
      </c>
      <c r="AD814" s="20" t="b">
        <f t="shared" si="11"/>
        <v>0</v>
      </c>
      <c r="AE814" s="20" t="b">
        <f t="shared" si="12"/>
        <v>0</v>
      </c>
      <c r="AG814" s="20" t="b">
        <f t="shared" si="13"/>
        <v>0</v>
      </c>
      <c r="AH814" s="20" t="b">
        <f t="shared" si="14"/>
        <v>0</v>
      </c>
      <c r="AI814" s="20" t="b">
        <f t="shared" si="15"/>
        <v>0</v>
      </c>
    </row>
    <row r="815">
      <c r="A815" s="25" t="s">
        <v>89</v>
      </c>
      <c r="B815" s="26">
        <v>1875.0</v>
      </c>
      <c r="C815" s="25" t="s">
        <v>64</v>
      </c>
      <c r="D815" s="26">
        <v>11.0</v>
      </c>
      <c r="E815" s="26" t="s">
        <v>61</v>
      </c>
      <c r="F815" s="26">
        <v>1.0</v>
      </c>
      <c r="H815" s="20" t="b">
        <f t="shared" si="1"/>
        <v>0</v>
      </c>
      <c r="I815" s="21" t="b">
        <f t="shared" si="2"/>
        <v>0</v>
      </c>
      <c r="J815" s="21" t="b">
        <f t="shared" si="3"/>
        <v>0</v>
      </c>
      <c r="AB815" s="20" t="b">
        <f t="shared" si="9"/>
        <v>0</v>
      </c>
      <c r="AC815" s="20" t="b">
        <f t="shared" si="10"/>
        <v>0</v>
      </c>
      <c r="AD815" s="20" t="b">
        <f t="shared" si="11"/>
        <v>0</v>
      </c>
      <c r="AE815" s="20" t="b">
        <f t="shared" si="12"/>
        <v>0</v>
      </c>
      <c r="AG815" s="20" t="b">
        <f t="shared" si="13"/>
        <v>0</v>
      </c>
      <c r="AH815" s="20" t="b">
        <f t="shared" si="14"/>
        <v>0</v>
      </c>
      <c r="AI815" s="20" t="b">
        <f t="shared" si="15"/>
        <v>0</v>
      </c>
    </row>
    <row r="816">
      <c r="A816" s="25" t="s">
        <v>89</v>
      </c>
      <c r="B816" s="26">
        <v>1875.0</v>
      </c>
      <c r="C816" s="25" t="s">
        <v>65</v>
      </c>
      <c r="D816" s="26">
        <v>11.0</v>
      </c>
      <c r="E816" s="26" t="s">
        <v>61</v>
      </c>
      <c r="F816" s="26">
        <v>1.0</v>
      </c>
      <c r="H816" s="20" t="b">
        <f t="shared" si="1"/>
        <v>0</v>
      </c>
      <c r="I816" s="21" t="b">
        <f t="shared" si="2"/>
        <v>0</v>
      </c>
      <c r="J816" s="21" t="b">
        <f t="shared" si="3"/>
        <v>0</v>
      </c>
      <c r="AB816" s="20" t="b">
        <f t="shared" si="9"/>
        <v>0</v>
      </c>
      <c r="AC816" s="20" t="b">
        <f t="shared" si="10"/>
        <v>0</v>
      </c>
      <c r="AD816" s="20" t="b">
        <f t="shared" si="11"/>
        <v>0</v>
      </c>
      <c r="AE816" s="20" t="b">
        <f t="shared" si="12"/>
        <v>0</v>
      </c>
      <c r="AG816" s="20" t="b">
        <f t="shared" si="13"/>
        <v>0</v>
      </c>
      <c r="AH816" s="20" t="b">
        <f t="shared" si="14"/>
        <v>0</v>
      </c>
      <c r="AI816" s="20" t="b">
        <f t="shared" si="15"/>
        <v>0</v>
      </c>
    </row>
    <row r="817">
      <c r="A817" s="25" t="s">
        <v>89</v>
      </c>
      <c r="B817" s="26">
        <v>1875.0</v>
      </c>
      <c r="C817" s="25" t="s">
        <v>66</v>
      </c>
      <c r="D817" s="26" t="s">
        <v>61</v>
      </c>
      <c r="E817" s="26" t="s">
        <v>61</v>
      </c>
      <c r="F817" s="26" t="s">
        <v>61</v>
      </c>
      <c r="H817" s="20" t="b">
        <f t="shared" si="1"/>
        <v>0</v>
      </c>
      <c r="I817" s="21" t="b">
        <f t="shared" si="2"/>
        <v>0</v>
      </c>
      <c r="J817" s="21" t="b">
        <f t="shared" si="3"/>
        <v>0</v>
      </c>
      <c r="AB817" s="20" t="b">
        <f t="shared" si="9"/>
        <v>0</v>
      </c>
      <c r="AC817" s="20" t="b">
        <f t="shared" si="10"/>
        <v>0</v>
      </c>
      <c r="AD817" s="20" t="b">
        <f t="shared" si="11"/>
        <v>0</v>
      </c>
      <c r="AE817" s="20" t="b">
        <f t="shared" si="12"/>
        <v>0</v>
      </c>
      <c r="AG817" s="20" t="b">
        <f t="shared" si="13"/>
        <v>0</v>
      </c>
      <c r="AH817" s="20" t="b">
        <f t="shared" si="14"/>
        <v>0</v>
      </c>
      <c r="AI817" s="20" t="b">
        <f t="shared" si="15"/>
        <v>0</v>
      </c>
    </row>
    <row r="818">
      <c r="A818" s="25" t="s">
        <v>89</v>
      </c>
      <c r="B818" s="26">
        <v>1875.0</v>
      </c>
      <c r="C818" s="25" t="s">
        <v>67</v>
      </c>
      <c r="D818" s="26">
        <v>517.0</v>
      </c>
      <c r="E818" s="26" t="s">
        <v>61</v>
      </c>
      <c r="F818" s="26">
        <v>506.0</v>
      </c>
      <c r="H818" s="20" t="b">
        <f t="shared" si="1"/>
        <v>0</v>
      </c>
      <c r="I818" s="21" t="b">
        <f t="shared" si="2"/>
        <v>0</v>
      </c>
      <c r="J818" s="21" t="b">
        <f t="shared" si="3"/>
        <v>0</v>
      </c>
      <c r="AB818" s="20" t="b">
        <f t="shared" si="9"/>
        <v>0</v>
      </c>
      <c r="AC818" s="20" t="b">
        <f t="shared" si="10"/>
        <v>0</v>
      </c>
      <c r="AD818" s="20" t="b">
        <f t="shared" si="11"/>
        <v>0</v>
      </c>
      <c r="AE818" s="20" t="b">
        <f t="shared" si="12"/>
        <v>0</v>
      </c>
      <c r="AG818" s="20" t="b">
        <f t="shared" si="13"/>
        <v>0</v>
      </c>
      <c r="AH818" s="20" t="b">
        <f t="shared" si="14"/>
        <v>0</v>
      </c>
      <c r="AI818" s="20" t="b">
        <f t="shared" si="15"/>
        <v>0</v>
      </c>
    </row>
    <row r="819">
      <c r="A819" s="25" t="s">
        <v>89</v>
      </c>
      <c r="B819" s="26">
        <v>1875.0</v>
      </c>
      <c r="C819" s="25" t="s">
        <v>68</v>
      </c>
      <c r="D819" s="26">
        <v>0.0</v>
      </c>
      <c r="E819" s="26" t="s">
        <v>61</v>
      </c>
      <c r="F819" s="26">
        <v>0.0</v>
      </c>
      <c r="H819" s="20" t="b">
        <f t="shared" si="1"/>
        <v>0</v>
      </c>
      <c r="I819" s="21" t="b">
        <f t="shared" si="2"/>
        <v>0</v>
      </c>
      <c r="J819" s="21" t="b">
        <f t="shared" si="3"/>
        <v>0</v>
      </c>
      <c r="AB819" s="20" t="b">
        <f t="shared" si="9"/>
        <v>0</v>
      </c>
      <c r="AC819" s="20" t="b">
        <f t="shared" si="10"/>
        <v>0</v>
      </c>
      <c r="AD819" s="20" t="b">
        <f t="shared" si="11"/>
        <v>0</v>
      </c>
      <c r="AE819" s="20" t="b">
        <f t="shared" si="12"/>
        <v>0</v>
      </c>
      <c r="AG819" s="20" t="b">
        <f t="shared" si="13"/>
        <v>0</v>
      </c>
      <c r="AH819" s="20" t="b">
        <f t="shared" si="14"/>
        <v>0</v>
      </c>
      <c r="AI819" s="20" t="b">
        <f t="shared" si="15"/>
        <v>0</v>
      </c>
    </row>
    <row r="820">
      <c r="A820" s="25" t="s">
        <v>89</v>
      </c>
      <c r="B820" s="26">
        <v>1875.0</v>
      </c>
      <c r="C820" s="25" t="s">
        <v>69</v>
      </c>
      <c r="D820" s="26">
        <v>1.0</v>
      </c>
      <c r="E820" s="26" t="s">
        <v>61</v>
      </c>
      <c r="F820" s="26">
        <v>1.0</v>
      </c>
      <c r="H820" s="20" t="b">
        <f t="shared" si="1"/>
        <v>0</v>
      </c>
      <c r="I820" s="21" t="b">
        <f t="shared" si="2"/>
        <v>0</v>
      </c>
      <c r="J820" s="21" t="b">
        <f t="shared" si="3"/>
        <v>0</v>
      </c>
      <c r="AB820" s="20" t="b">
        <f t="shared" si="9"/>
        <v>0</v>
      </c>
      <c r="AC820" s="20">
        <f t="shared" si="10"/>
        <v>1</v>
      </c>
      <c r="AD820" s="20" t="str">
        <f t="shared" si="11"/>
        <v>none</v>
      </c>
      <c r="AE820" s="20">
        <f t="shared" si="12"/>
        <v>1</v>
      </c>
      <c r="AG820" s="20" t="b">
        <f t="shared" si="13"/>
        <v>0</v>
      </c>
      <c r="AH820" s="20" t="b">
        <f t="shared" si="14"/>
        <v>0</v>
      </c>
      <c r="AI820" s="20" t="b">
        <f t="shared" si="15"/>
        <v>0</v>
      </c>
    </row>
    <row r="821">
      <c r="A821" s="25" t="s">
        <v>89</v>
      </c>
      <c r="B821" s="26">
        <v>1875.0</v>
      </c>
      <c r="C821" s="25" t="s">
        <v>70</v>
      </c>
      <c r="D821" s="26">
        <v>0.0</v>
      </c>
      <c r="E821" s="26" t="s">
        <v>61</v>
      </c>
      <c r="F821" s="26">
        <v>0.0</v>
      </c>
      <c r="H821" s="20" t="b">
        <f t="shared" si="1"/>
        <v>0</v>
      </c>
      <c r="I821" s="21" t="b">
        <f t="shared" si="2"/>
        <v>0</v>
      </c>
      <c r="J821" s="21" t="b">
        <f t="shared" si="3"/>
        <v>0</v>
      </c>
      <c r="AB821" s="20" t="b">
        <f t="shared" si="9"/>
        <v>0</v>
      </c>
      <c r="AC821" s="20" t="b">
        <f t="shared" si="10"/>
        <v>0</v>
      </c>
      <c r="AD821" s="20" t="b">
        <f t="shared" si="11"/>
        <v>0</v>
      </c>
      <c r="AE821" s="20" t="b">
        <f t="shared" si="12"/>
        <v>0</v>
      </c>
      <c r="AG821" s="20" t="b">
        <f t="shared" si="13"/>
        <v>0</v>
      </c>
      <c r="AH821" s="20" t="b">
        <f t="shared" si="14"/>
        <v>0</v>
      </c>
      <c r="AI821" s="20" t="b">
        <f t="shared" si="15"/>
        <v>0</v>
      </c>
    </row>
    <row r="822">
      <c r="A822" s="25" t="s">
        <v>89</v>
      </c>
      <c r="B822" s="26">
        <v>1875.0</v>
      </c>
      <c r="C822" s="25" t="s">
        <v>71</v>
      </c>
      <c r="D822" s="27">
        <v>0.0016666666666666668</v>
      </c>
      <c r="E822" s="26" t="s">
        <v>61</v>
      </c>
      <c r="F822" s="27">
        <v>0.003958333333333334</v>
      </c>
      <c r="H822" s="20" t="b">
        <f t="shared" si="1"/>
        <v>0</v>
      </c>
      <c r="I822" s="21" t="b">
        <f t="shared" si="2"/>
        <v>0</v>
      </c>
      <c r="J822" s="21" t="b">
        <f t="shared" si="3"/>
        <v>0</v>
      </c>
      <c r="AB822" s="20" t="b">
        <f t="shared" si="9"/>
        <v>0</v>
      </c>
      <c r="AC822" s="20" t="b">
        <f t="shared" si="10"/>
        <v>0</v>
      </c>
      <c r="AD822" s="20" t="b">
        <f t="shared" si="11"/>
        <v>0</v>
      </c>
      <c r="AE822" s="20" t="b">
        <f t="shared" si="12"/>
        <v>0</v>
      </c>
      <c r="AG822" s="20" t="b">
        <f t="shared" si="13"/>
        <v>0</v>
      </c>
      <c r="AH822" s="20" t="b">
        <f t="shared" si="14"/>
        <v>0</v>
      </c>
      <c r="AI822" s="20" t="b">
        <f t="shared" si="15"/>
        <v>0</v>
      </c>
    </row>
    <row r="823">
      <c r="A823" s="25" t="s">
        <v>89</v>
      </c>
      <c r="B823" s="26">
        <v>1875.0</v>
      </c>
      <c r="C823" s="25" t="s">
        <v>72</v>
      </c>
      <c r="D823" s="27">
        <v>0.0020717592592592593</v>
      </c>
      <c r="E823" s="26" t="s">
        <v>61</v>
      </c>
      <c r="F823" s="27">
        <v>0.004016203703703704</v>
      </c>
      <c r="H823" s="20" t="b">
        <f t="shared" si="1"/>
        <v>0</v>
      </c>
      <c r="I823" s="21" t="b">
        <f t="shared" si="2"/>
        <v>0</v>
      </c>
      <c r="J823" s="21" t="b">
        <f t="shared" si="3"/>
        <v>0</v>
      </c>
      <c r="AB823" s="20" t="b">
        <f t="shared" si="9"/>
        <v>0</v>
      </c>
      <c r="AC823" s="20" t="b">
        <f t="shared" si="10"/>
        <v>0</v>
      </c>
      <c r="AD823" s="20" t="b">
        <f t="shared" si="11"/>
        <v>0</v>
      </c>
      <c r="AE823" s="20" t="b">
        <f t="shared" si="12"/>
        <v>0</v>
      </c>
      <c r="AG823" s="20" t="b">
        <f t="shared" si="13"/>
        <v>0</v>
      </c>
      <c r="AH823" s="20" t="b">
        <f t="shared" si="14"/>
        <v>0</v>
      </c>
      <c r="AI823" s="20" t="b">
        <f t="shared" si="15"/>
        <v>0</v>
      </c>
    </row>
    <row r="824">
      <c r="A824" s="25" t="s">
        <v>89</v>
      </c>
      <c r="B824" s="26">
        <v>1875.0</v>
      </c>
      <c r="C824" s="25" t="s">
        <v>71</v>
      </c>
      <c r="D824" s="25">
        <v>5150.215</v>
      </c>
      <c r="E824" s="25" t="s">
        <v>61</v>
      </c>
      <c r="F824" s="25">
        <v>5189.613</v>
      </c>
      <c r="H824" s="20" t="b">
        <f t="shared" si="1"/>
        <v>0</v>
      </c>
      <c r="I824" s="21" t="b">
        <f t="shared" si="2"/>
        <v>0</v>
      </c>
      <c r="J824" s="21" t="b">
        <f t="shared" si="3"/>
        <v>0</v>
      </c>
      <c r="AB824" s="20" t="b">
        <f t="shared" si="9"/>
        <v>0</v>
      </c>
      <c r="AC824" s="20" t="b">
        <f t="shared" si="10"/>
        <v>0</v>
      </c>
      <c r="AD824" s="20" t="b">
        <f t="shared" si="11"/>
        <v>0</v>
      </c>
      <c r="AE824" s="20" t="b">
        <f t="shared" si="12"/>
        <v>0</v>
      </c>
      <c r="AG824" s="20" t="b">
        <f t="shared" si="13"/>
        <v>0</v>
      </c>
      <c r="AH824" s="20" t="b">
        <f t="shared" si="14"/>
        <v>0</v>
      </c>
      <c r="AI824" s="20" t="b">
        <f t="shared" si="15"/>
        <v>0</v>
      </c>
    </row>
    <row r="825">
      <c r="A825" s="25" t="s">
        <v>89</v>
      </c>
      <c r="B825" s="26">
        <v>1875.0</v>
      </c>
      <c r="C825" s="25" t="s">
        <v>72</v>
      </c>
      <c r="D825" s="26">
        <v>6071.34</v>
      </c>
      <c r="E825" s="26" t="s">
        <v>61</v>
      </c>
      <c r="F825" s="26">
        <v>6048.574</v>
      </c>
      <c r="H825" s="20" t="b">
        <f t="shared" si="1"/>
        <v>0</v>
      </c>
      <c r="I825" s="21" t="b">
        <f t="shared" si="2"/>
        <v>0</v>
      </c>
      <c r="J825" s="21" t="b">
        <f t="shared" si="3"/>
        <v>0</v>
      </c>
      <c r="AB825" s="20" t="b">
        <f t="shared" si="9"/>
        <v>0</v>
      </c>
      <c r="AC825" s="20" t="b">
        <f t="shared" si="10"/>
        <v>0</v>
      </c>
      <c r="AD825" s="20" t="b">
        <f t="shared" si="11"/>
        <v>0</v>
      </c>
      <c r="AE825" s="20" t="b">
        <f t="shared" si="12"/>
        <v>0</v>
      </c>
      <c r="AG825" s="20" t="b">
        <f t="shared" si="13"/>
        <v>0</v>
      </c>
      <c r="AH825" s="20" t="b">
        <f t="shared" si="14"/>
        <v>0</v>
      </c>
      <c r="AI825" s="20" t="b">
        <f t="shared" si="15"/>
        <v>0</v>
      </c>
    </row>
    <row r="826">
      <c r="A826" s="25" t="s">
        <v>89</v>
      </c>
      <c r="B826" s="26">
        <v>1875.0</v>
      </c>
      <c r="C826" s="25" t="s">
        <v>73</v>
      </c>
      <c r="D826" s="25" t="s">
        <v>74</v>
      </c>
      <c r="E826" s="25" t="s">
        <v>61</v>
      </c>
      <c r="F826" s="25" t="s">
        <v>74</v>
      </c>
      <c r="H826" s="20" t="b">
        <f t="shared" si="1"/>
        <v>0</v>
      </c>
      <c r="I826" s="21" t="b">
        <f t="shared" si="2"/>
        <v>0</v>
      </c>
      <c r="J826" s="21" t="b">
        <f t="shared" si="3"/>
        <v>0</v>
      </c>
      <c r="AB826" s="20" t="b">
        <f t="shared" si="9"/>
        <v>0</v>
      </c>
      <c r="AC826" s="20" t="b">
        <f t="shared" si="10"/>
        <v>0</v>
      </c>
      <c r="AD826" s="20" t="b">
        <f t="shared" si="11"/>
        <v>0</v>
      </c>
      <c r="AE826" s="20" t="b">
        <f t="shared" si="12"/>
        <v>0</v>
      </c>
      <c r="AG826" s="20" t="b">
        <f t="shared" si="13"/>
        <v>0</v>
      </c>
      <c r="AH826" s="20" t="b">
        <f t="shared" si="14"/>
        <v>0</v>
      </c>
      <c r="AI826" s="20" t="b">
        <f t="shared" si="15"/>
        <v>0</v>
      </c>
    </row>
    <row r="827">
      <c r="A827" s="25" t="s">
        <v>89</v>
      </c>
      <c r="B827" s="26">
        <v>1875.0</v>
      </c>
      <c r="C827" s="25" t="s">
        <v>75</v>
      </c>
      <c r="D827" s="25">
        <v>-1.347</v>
      </c>
      <c r="E827" s="25" t="s">
        <v>61</v>
      </c>
      <c r="F827" s="25">
        <v>-1.68</v>
      </c>
      <c r="H827" s="20">
        <f t="shared" si="1"/>
        <v>3222</v>
      </c>
      <c r="I827" s="21" t="b">
        <f t="shared" si="2"/>
        <v>0</v>
      </c>
      <c r="J827" s="21">
        <f t="shared" si="3"/>
        <v>3555</v>
      </c>
      <c r="AB827" s="20" t="b">
        <f t="shared" si="9"/>
        <v>0</v>
      </c>
      <c r="AC827" s="20" t="b">
        <f t="shared" si="10"/>
        <v>0</v>
      </c>
      <c r="AD827" s="20" t="b">
        <f t="shared" si="11"/>
        <v>0</v>
      </c>
      <c r="AE827" s="20" t="b">
        <f t="shared" si="12"/>
        <v>0</v>
      </c>
      <c r="AG827" s="20" t="b">
        <f t="shared" si="13"/>
        <v>0</v>
      </c>
      <c r="AH827" s="20" t="b">
        <f t="shared" si="14"/>
        <v>0</v>
      </c>
      <c r="AI827" s="20" t="b">
        <f t="shared" si="15"/>
        <v>0</v>
      </c>
    </row>
    <row r="828">
      <c r="A828" s="25" t="s">
        <v>89</v>
      </c>
      <c r="B828" s="26">
        <v>1875.0</v>
      </c>
      <c r="C828" s="25" t="s">
        <v>76</v>
      </c>
      <c r="D828" s="25" t="s">
        <v>61</v>
      </c>
      <c r="E828" s="25" t="s">
        <v>61</v>
      </c>
      <c r="F828" s="25" t="s">
        <v>61</v>
      </c>
      <c r="H828" s="20" t="b">
        <f t="shared" si="1"/>
        <v>0</v>
      </c>
      <c r="I828" s="21" t="b">
        <f t="shared" si="2"/>
        <v>0</v>
      </c>
      <c r="J828" s="21" t="b">
        <f t="shared" si="3"/>
        <v>0</v>
      </c>
      <c r="AB828" s="20" t="b">
        <f t="shared" si="9"/>
        <v>0</v>
      </c>
      <c r="AC828" s="20" t="b">
        <f t="shared" si="10"/>
        <v>0</v>
      </c>
      <c r="AD828" s="20" t="b">
        <f t="shared" si="11"/>
        <v>0</v>
      </c>
      <c r="AE828" s="20" t="b">
        <f t="shared" si="12"/>
        <v>0</v>
      </c>
      <c r="AG828" s="20" t="b">
        <f t="shared" si="13"/>
        <v>0</v>
      </c>
      <c r="AH828" s="20" t="b">
        <f t="shared" si="14"/>
        <v>0</v>
      </c>
      <c r="AI828" s="20" t="b">
        <f t="shared" si="15"/>
        <v>0</v>
      </c>
    </row>
    <row r="829">
      <c r="A829" s="25" t="s">
        <v>89</v>
      </c>
      <c r="B829" s="26">
        <v>1875.0</v>
      </c>
      <c r="C829" s="25" t="s">
        <v>77</v>
      </c>
      <c r="D829" s="26" t="s">
        <v>61</v>
      </c>
      <c r="E829" s="26" t="s">
        <v>61</v>
      </c>
      <c r="F829" s="26" t="s">
        <v>61</v>
      </c>
      <c r="H829" s="20" t="b">
        <f t="shared" si="1"/>
        <v>0</v>
      </c>
      <c r="I829" s="21" t="b">
        <f t="shared" si="2"/>
        <v>0</v>
      </c>
      <c r="J829" s="21" t="b">
        <f t="shared" si="3"/>
        <v>0</v>
      </c>
      <c r="AB829" s="20" t="b">
        <f t="shared" si="9"/>
        <v>0</v>
      </c>
      <c r="AC829" s="20" t="b">
        <f t="shared" si="10"/>
        <v>0</v>
      </c>
      <c r="AD829" s="20" t="b">
        <f t="shared" si="11"/>
        <v>0</v>
      </c>
      <c r="AE829" s="20" t="b">
        <f t="shared" si="12"/>
        <v>0</v>
      </c>
      <c r="AG829" s="20" t="b">
        <f t="shared" si="13"/>
        <v>0</v>
      </c>
      <c r="AH829" s="20" t="b">
        <f t="shared" si="14"/>
        <v>0</v>
      </c>
      <c r="AI829" s="20" t="b">
        <f t="shared" si="15"/>
        <v>0</v>
      </c>
    </row>
    <row r="830">
      <c r="A830" s="25" t="s">
        <v>89</v>
      </c>
      <c r="B830" s="26">
        <v>2812.0</v>
      </c>
      <c r="C830" s="25" t="s">
        <v>60</v>
      </c>
      <c r="D830" s="26">
        <v>608.0</v>
      </c>
      <c r="E830" s="26" t="s">
        <v>61</v>
      </c>
      <c r="F830" s="26">
        <v>562.0</v>
      </c>
      <c r="H830" s="20" t="b">
        <f t="shared" si="1"/>
        <v>0</v>
      </c>
      <c r="I830" s="21" t="b">
        <f t="shared" si="2"/>
        <v>0</v>
      </c>
      <c r="J830" s="21" t="b">
        <f t="shared" si="3"/>
        <v>0</v>
      </c>
      <c r="AB830" s="20" t="b">
        <f t="shared" si="9"/>
        <v>0</v>
      </c>
      <c r="AC830" s="20" t="b">
        <f t="shared" si="10"/>
        <v>0</v>
      </c>
      <c r="AD830" s="20" t="b">
        <f t="shared" si="11"/>
        <v>0</v>
      </c>
      <c r="AE830" s="20" t="b">
        <f t="shared" si="12"/>
        <v>0</v>
      </c>
      <c r="AG830" s="20" t="b">
        <f t="shared" si="13"/>
        <v>0</v>
      </c>
      <c r="AH830" s="20" t="b">
        <f t="shared" si="14"/>
        <v>0</v>
      </c>
      <c r="AI830" s="20" t="b">
        <f t="shared" si="15"/>
        <v>0</v>
      </c>
    </row>
    <row r="831">
      <c r="A831" s="25" t="s">
        <v>89</v>
      </c>
      <c r="B831" s="26">
        <v>2812.0</v>
      </c>
      <c r="C831" s="25" t="s">
        <v>62</v>
      </c>
      <c r="D831" s="26" t="s">
        <v>61</v>
      </c>
      <c r="E831" s="26" t="s">
        <v>61</v>
      </c>
      <c r="F831" s="26" t="s">
        <v>61</v>
      </c>
      <c r="H831" s="20" t="b">
        <f t="shared" si="1"/>
        <v>0</v>
      </c>
      <c r="I831" s="21" t="b">
        <f t="shared" si="2"/>
        <v>0</v>
      </c>
      <c r="J831" s="21" t="b">
        <f t="shared" si="3"/>
        <v>0</v>
      </c>
      <c r="AB831" s="20" t="b">
        <f t="shared" si="9"/>
        <v>0</v>
      </c>
      <c r="AC831" s="20" t="b">
        <f t="shared" si="10"/>
        <v>0</v>
      </c>
      <c r="AD831" s="20" t="b">
        <f t="shared" si="11"/>
        <v>0</v>
      </c>
      <c r="AE831" s="20" t="b">
        <f t="shared" si="12"/>
        <v>0</v>
      </c>
      <c r="AG831" s="20" t="b">
        <f t="shared" si="13"/>
        <v>0</v>
      </c>
      <c r="AH831" s="20" t="b">
        <f t="shared" si="14"/>
        <v>0</v>
      </c>
      <c r="AI831" s="20" t="b">
        <f t="shared" si="15"/>
        <v>0</v>
      </c>
    </row>
    <row r="832">
      <c r="A832" s="25" t="s">
        <v>89</v>
      </c>
      <c r="B832" s="26">
        <v>2812.0</v>
      </c>
      <c r="C832" s="25" t="s">
        <v>63</v>
      </c>
      <c r="D832" s="26">
        <v>597.0</v>
      </c>
      <c r="E832" s="26" t="s">
        <v>61</v>
      </c>
      <c r="F832" s="26">
        <v>561.0</v>
      </c>
      <c r="H832" s="20" t="b">
        <f t="shared" si="1"/>
        <v>0</v>
      </c>
      <c r="I832" s="21" t="b">
        <f t="shared" si="2"/>
        <v>0</v>
      </c>
      <c r="J832" s="21" t="b">
        <f t="shared" si="3"/>
        <v>0</v>
      </c>
      <c r="AB832" s="20" t="b">
        <f t="shared" si="9"/>
        <v>0</v>
      </c>
      <c r="AC832" s="20" t="b">
        <f t="shared" si="10"/>
        <v>0</v>
      </c>
      <c r="AD832" s="20" t="b">
        <f t="shared" si="11"/>
        <v>0</v>
      </c>
      <c r="AE832" s="20" t="b">
        <f t="shared" si="12"/>
        <v>0</v>
      </c>
      <c r="AG832" s="20" t="b">
        <f t="shared" si="13"/>
        <v>0</v>
      </c>
      <c r="AH832" s="20" t="b">
        <f t="shared" si="14"/>
        <v>0</v>
      </c>
      <c r="AI832" s="20" t="b">
        <f t="shared" si="15"/>
        <v>0</v>
      </c>
    </row>
    <row r="833">
      <c r="A833" s="25" t="s">
        <v>89</v>
      </c>
      <c r="B833" s="26">
        <v>2812.0</v>
      </c>
      <c r="C833" s="25" t="s">
        <v>64</v>
      </c>
      <c r="D833" s="26">
        <v>11.0</v>
      </c>
      <c r="E833" s="26" t="s">
        <v>61</v>
      </c>
      <c r="F833" s="26">
        <v>1.0</v>
      </c>
      <c r="H833" s="20" t="b">
        <f t="shared" si="1"/>
        <v>0</v>
      </c>
      <c r="I833" s="21" t="b">
        <f t="shared" si="2"/>
        <v>0</v>
      </c>
      <c r="J833" s="21" t="b">
        <f t="shared" si="3"/>
        <v>0</v>
      </c>
      <c r="AB833" s="20" t="b">
        <f t="shared" si="9"/>
        <v>0</v>
      </c>
      <c r="AC833" s="20" t="b">
        <f t="shared" si="10"/>
        <v>0</v>
      </c>
      <c r="AD833" s="20" t="b">
        <f t="shared" si="11"/>
        <v>0</v>
      </c>
      <c r="AE833" s="20" t="b">
        <f t="shared" si="12"/>
        <v>0</v>
      </c>
      <c r="AG833" s="20" t="b">
        <f t="shared" si="13"/>
        <v>0</v>
      </c>
      <c r="AH833" s="20" t="b">
        <f t="shared" si="14"/>
        <v>0</v>
      </c>
      <c r="AI833" s="20" t="b">
        <f t="shared" si="15"/>
        <v>0</v>
      </c>
    </row>
    <row r="834">
      <c r="A834" s="25" t="s">
        <v>89</v>
      </c>
      <c r="B834" s="26">
        <v>2812.0</v>
      </c>
      <c r="C834" s="25" t="s">
        <v>65</v>
      </c>
      <c r="D834" s="26">
        <v>11.0</v>
      </c>
      <c r="E834" s="26" t="s">
        <v>61</v>
      </c>
      <c r="F834" s="26">
        <v>1.0</v>
      </c>
      <c r="H834" s="20" t="b">
        <f t="shared" si="1"/>
        <v>0</v>
      </c>
      <c r="I834" s="21" t="b">
        <f t="shared" si="2"/>
        <v>0</v>
      </c>
      <c r="J834" s="21" t="b">
        <f t="shared" si="3"/>
        <v>0</v>
      </c>
      <c r="AB834" s="20" t="b">
        <f t="shared" si="9"/>
        <v>0</v>
      </c>
      <c r="AC834" s="20" t="b">
        <f t="shared" si="10"/>
        <v>0</v>
      </c>
      <c r="AD834" s="20" t="b">
        <f t="shared" si="11"/>
        <v>0</v>
      </c>
      <c r="AE834" s="20" t="b">
        <f t="shared" si="12"/>
        <v>0</v>
      </c>
      <c r="AG834" s="20" t="b">
        <f t="shared" si="13"/>
        <v>0</v>
      </c>
      <c r="AH834" s="20" t="b">
        <f t="shared" si="14"/>
        <v>0</v>
      </c>
      <c r="AI834" s="20" t="b">
        <f t="shared" si="15"/>
        <v>0</v>
      </c>
    </row>
    <row r="835">
      <c r="A835" s="25" t="s">
        <v>89</v>
      </c>
      <c r="B835" s="26">
        <v>2812.0</v>
      </c>
      <c r="C835" s="25" t="s">
        <v>66</v>
      </c>
      <c r="D835" s="26" t="s">
        <v>61</v>
      </c>
      <c r="E835" s="26" t="s">
        <v>61</v>
      </c>
      <c r="F835" s="26" t="s">
        <v>61</v>
      </c>
      <c r="H835" s="20" t="b">
        <f t="shared" si="1"/>
        <v>0</v>
      </c>
      <c r="I835" s="21" t="b">
        <f t="shared" si="2"/>
        <v>0</v>
      </c>
      <c r="J835" s="21" t="b">
        <f t="shared" si="3"/>
        <v>0</v>
      </c>
      <c r="AB835" s="20" t="b">
        <f t="shared" si="9"/>
        <v>0</v>
      </c>
      <c r="AC835" s="20" t="b">
        <f t="shared" si="10"/>
        <v>0</v>
      </c>
      <c r="AD835" s="20" t="b">
        <f t="shared" si="11"/>
        <v>0</v>
      </c>
      <c r="AE835" s="20" t="b">
        <f t="shared" si="12"/>
        <v>0</v>
      </c>
      <c r="AG835" s="20" t="b">
        <f t="shared" si="13"/>
        <v>0</v>
      </c>
      <c r="AH835" s="20" t="b">
        <f t="shared" si="14"/>
        <v>0</v>
      </c>
      <c r="AI835" s="20" t="b">
        <f t="shared" si="15"/>
        <v>0</v>
      </c>
    </row>
    <row r="836">
      <c r="A836" s="25" t="s">
        <v>89</v>
      </c>
      <c r="B836" s="26">
        <v>2812.0</v>
      </c>
      <c r="C836" s="25" t="s">
        <v>67</v>
      </c>
      <c r="D836" s="26">
        <v>517.0</v>
      </c>
      <c r="E836" s="26" t="s">
        <v>61</v>
      </c>
      <c r="F836" s="26">
        <v>506.0</v>
      </c>
      <c r="H836" s="20" t="b">
        <f t="shared" si="1"/>
        <v>0</v>
      </c>
      <c r="I836" s="21" t="b">
        <f t="shared" si="2"/>
        <v>0</v>
      </c>
      <c r="J836" s="21" t="b">
        <f t="shared" si="3"/>
        <v>0</v>
      </c>
      <c r="AB836" s="20" t="b">
        <f t="shared" si="9"/>
        <v>0</v>
      </c>
      <c r="AC836" s="20" t="b">
        <f t="shared" si="10"/>
        <v>0</v>
      </c>
      <c r="AD836" s="20" t="b">
        <f t="shared" si="11"/>
        <v>0</v>
      </c>
      <c r="AE836" s="20" t="b">
        <f t="shared" si="12"/>
        <v>0</v>
      </c>
      <c r="AG836" s="20" t="b">
        <f t="shared" si="13"/>
        <v>0</v>
      </c>
      <c r="AH836" s="20" t="b">
        <f t="shared" si="14"/>
        <v>0</v>
      </c>
      <c r="AI836" s="20" t="b">
        <f t="shared" si="15"/>
        <v>0</v>
      </c>
    </row>
    <row r="837">
      <c r="A837" s="25" t="s">
        <v>89</v>
      </c>
      <c r="B837" s="26">
        <v>2812.0</v>
      </c>
      <c r="C837" s="25" t="s">
        <v>68</v>
      </c>
      <c r="D837" s="26">
        <v>0.0</v>
      </c>
      <c r="E837" s="26" t="s">
        <v>61</v>
      </c>
      <c r="F837" s="26">
        <v>0.0</v>
      </c>
      <c r="H837" s="20" t="b">
        <f t="shared" si="1"/>
        <v>0</v>
      </c>
      <c r="I837" s="21" t="b">
        <f t="shared" si="2"/>
        <v>0</v>
      </c>
      <c r="J837" s="21" t="b">
        <f t="shared" si="3"/>
        <v>0</v>
      </c>
      <c r="AB837" s="20" t="b">
        <f t="shared" si="9"/>
        <v>0</v>
      </c>
      <c r="AC837" s="20" t="b">
        <f t="shared" si="10"/>
        <v>0</v>
      </c>
      <c r="AD837" s="20" t="b">
        <f t="shared" si="11"/>
        <v>0</v>
      </c>
      <c r="AE837" s="20" t="b">
        <f t="shared" si="12"/>
        <v>0</v>
      </c>
      <c r="AG837" s="20" t="b">
        <f t="shared" si="13"/>
        <v>0</v>
      </c>
      <c r="AH837" s="20" t="b">
        <f t="shared" si="14"/>
        <v>0</v>
      </c>
      <c r="AI837" s="20" t="b">
        <f t="shared" si="15"/>
        <v>0</v>
      </c>
    </row>
    <row r="838">
      <c r="A838" s="25" t="s">
        <v>89</v>
      </c>
      <c r="B838" s="26">
        <v>2812.0</v>
      </c>
      <c r="C838" s="25" t="s">
        <v>69</v>
      </c>
      <c r="D838" s="26">
        <v>1.0</v>
      </c>
      <c r="E838" s="26" t="s">
        <v>61</v>
      </c>
      <c r="F838" s="26">
        <v>1.0</v>
      </c>
      <c r="H838" s="20" t="b">
        <f t="shared" si="1"/>
        <v>0</v>
      </c>
      <c r="I838" s="21" t="b">
        <f t="shared" si="2"/>
        <v>0</v>
      </c>
      <c r="J838" s="21" t="b">
        <f t="shared" si="3"/>
        <v>0</v>
      </c>
      <c r="AB838" s="20" t="b">
        <f t="shared" si="9"/>
        <v>0</v>
      </c>
      <c r="AC838" s="20">
        <f t="shared" si="10"/>
        <v>1</v>
      </c>
      <c r="AD838" s="20" t="str">
        <f t="shared" si="11"/>
        <v>none</v>
      </c>
      <c r="AE838" s="20">
        <f t="shared" si="12"/>
        <v>1</v>
      </c>
      <c r="AG838" s="20" t="b">
        <f t="shared" si="13"/>
        <v>0</v>
      </c>
      <c r="AH838" s="20" t="b">
        <f t="shared" si="14"/>
        <v>0</v>
      </c>
      <c r="AI838" s="20" t="b">
        <f t="shared" si="15"/>
        <v>0</v>
      </c>
    </row>
    <row r="839">
      <c r="A839" s="25" t="s">
        <v>89</v>
      </c>
      <c r="B839" s="26">
        <v>2812.0</v>
      </c>
      <c r="C839" s="25" t="s">
        <v>70</v>
      </c>
      <c r="D839" s="26">
        <v>0.0</v>
      </c>
      <c r="E839" s="26" t="s">
        <v>61</v>
      </c>
      <c r="F839" s="26">
        <v>0.0</v>
      </c>
      <c r="H839" s="20" t="b">
        <f t="shared" si="1"/>
        <v>0</v>
      </c>
      <c r="I839" s="21" t="b">
        <f t="shared" si="2"/>
        <v>0</v>
      </c>
      <c r="J839" s="21" t="b">
        <f t="shared" si="3"/>
        <v>0</v>
      </c>
      <c r="AB839" s="20" t="b">
        <f t="shared" si="9"/>
        <v>0</v>
      </c>
      <c r="AC839" s="20" t="b">
        <f t="shared" si="10"/>
        <v>0</v>
      </c>
      <c r="AD839" s="20" t="b">
        <f t="shared" si="11"/>
        <v>0</v>
      </c>
      <c r="AE839" s="20" t="b">
        <f t="shared" si="12"/>
        <v>0</v>
      </c>
      <c r="AG839" s="20" t="b">
        <f t="shared" si="13"/>
        <v>0</v>
      </c>
      <c r="AH839" s="20" t="b">
        <f t="shared" si="14"/>
        <v>0</v>
      </c>
      <c r="AI839" s="20" t="b">
        <f t="shared" si="15"/>
        <v>0</v>
      </c>
    </row>
    <row r="840">
      <c r="A840" s="25" t="s">
        <v>89</v>
      </c>
      <c r="B840" s="26">
        <v>2812.0</v>
      </c>
      <c r="C840" s="25" t="s">
        <v>71</v>
      </c>
      <c r="D840" s="27">
        <v>0.002395833333333333</v>
      </c>
      <c r="E840" s="26" t="s">
        <v>61</v>
      </c>
      <c r="F840" s="27">
        <v>0.005625</v>
      </c>
      <c r="H840" s="20" t="b">
        <f t="shared" si="1"/>
        <v>0</v>
      </c>
      <c r="I840" s="21" t="b">
        <f t="shared" si="2"/>
        <v>0</v>
      </c>
      <c r="J840" s="21" t="b">
        <f t="shared" si="3"/>
        <v>0</v>
      </c>
      <c r="AB840" s="20" t="b">
        <f t="shared" si="9"/>
        <v>0</v>
      </c>
      <c r="AC840" s="20" t="b">
        <f t="shared" si="10"/>
        <v>0</v>
      </c>
      <c r="AD840" s="20" t="b">
        <f t="shared" si="11"/>
        <v>0</v>
      </c>
      <c r="AE840" s="20" t="b">
        <f t="shared" si="12"/>
        <v>0</v>
      </c>
      <c r="AG840" s="20" t="b">
        <f t="shared" si="13"/>
        <v>0</v>
      </c>
      <c r="AH840" s="20" t="b">
        <f t="shared" si="14"/>
        <v>0</v>
      </c>
      <c r="AI840" s="20" t="b">
        <f t="shared" si="15"/>
        <v>0</v>
      </c>
    </row>
    <row r="841">
      <c r="A841" s="25" t="s">
        <v>89</v>
      </c>
      <c r="B841" s="26">
        <v>2812.0</v>
      </c>
      <c r="C841" s="25" t="s">
        <v>72</v>
      </c>
      <c r="D841" s="27">
        <v>0.002349537037037037</v>
      </c>
      <c r="E841" s="26" t="s">
        <v>61</v>
      </c>
      <c r="F841" s="27">
        <v>0.0038773148148148148</v>
      </c>
      <c r="H841" s="20" t="b">
        <f t="shared" si="1"/>
        <v>0</v>
      </c>
      <c r="I841" s="21" t="b">
        <f t="shared" si="2"/>
        <v>0</v>
      </c>
      <c r="J841" s="21" t="b">
        <f t="shared" si="3"/>
        <v>0</v>
      </c>
      <c r="AB841" s="20" t="b">
        <f t="shared" si="9"/>
        <v>0</v>
      </c>
      <c r="AC841" s="20" t="b">
        <f t="shared" si="10"/>
        <v>0</v>
      </c>
      <c r="AD841" s="20" t="b">
        <f t="shared" si="11"/>
        <v>0</v>
      </c>
      <c r="AE841" s="20" t="b">
        <f t="shared" si="12"/>
        <v>0</v>
      </c>
      <c r="AG841" s="20" t="b">
        <f t="shared" si="13"/>
        <v>0</v>
      </c>
      <c r="AH841" s="20" t="b">
        <f t="shared" si="14"/>
        <v>0</v>
      </c>
      <c r="AI841" s="20" t="b">
        <f t="shared" si="15"/>
        <v>0</v>
      </c>
    </row>
    <row r="842">
      <c r="A842" s="25" t="s">
        <v>89</v>
      </c>
      <c r="B842" s="26">
        <v>2812.0</v>
      </c>
      <c r="C842" s="25" t="s">
        <v>71</v>
      </c>
      <c r="D842" s="25">
        <v>5136.852</v>
      </c>
      <c r="E842" s="25" t="s">
        <v>61</v>
      </c>
      <c r="F842" s="25">
        <v>5312.512</v>
      </c>
      <c r="H842" s="20" t="b">
        <f t="shared" si="1"/>
        <v>0</v>
      </c>
      <c r="I842" s="21" t="b">
        <f t="shared" si="2"/>
        <v>0</v>
      </c>
      <c r="J842" s="21" t="b">
        <f t="shared" si="3"/>
        <v>0</v>
      </c>
      <c r="AB842" s="20" t="b">
        <f t="shared" si="9"/>
        <v>0</v>
      </c>
      <c r="AC842" s="20" t="b">
        <f t="shared" si="10"/>
        <v>0</v>
      </c>
      <c r="AD842" s="20" t="b">
        <f t="shared" si="11"/>
        <v>0</v>
      </c>
      <c r="AE842" s="20" t="b">
        <f t="shared" si="12"/>
        <v>0</v>
      </c>
      <c r="AG842" s="20" t="b">
        <f t="shared" si="13"/>
        <v>0</v>
      </c>
      <c r="AH842" s="20" t="b">
        <f t="shared" si="14"/>
        <v>0</v>
      </c>
      <c r="AI842" s="20" t="b">
        <f t="shared" si="15"/>
        <v>0</v>
      </c>
    </row>
    <row r="843">
      <c r="A843" s="25" t="s">
        <v>89</v>
      </c>
      <c r="B843" s="26">
        <v>2812.0</v>
      </c>
      <c r="C843" s="25" t="s">
        <v>72</v>
      </c>
      <c r="D843" s="26">
        <v>6061.977</v>
      </c>
      <c r="E843" s="26" t="s">
        <v>61</v>
      </c>
      <c r="F843" s="26">
        <v>6052.418</v>
      </c>
      <c r="H843" s="20" t="b">
        <f t="shared" si="1"/>
        <v>0</v>
      </c>
      <c r="I843" s="21" t="b">
        <f t="shared" si="2"/>
        <v>0</v>
      </c>
      <c r="J843" s="21" t="b">
        <f t="shared" si="3"/>
        <v>0</v>
      </c>
      <c r="AB843" s="20" t="b">
        <f t="shared" si="9"/>
        <v>0</v>
      </c>
      <c r="AC843" s="20" t="b">
        <f t="shared" si="10"/>
        <v>0</v>
      </c>
      <c r="AD843" s="20" t="b">
        <f t="shared" si="11"/>
        <v>0</v>
      </c>
      <c r="AE843" s="20" t="b">
        <f t="shared" si="12"/>
        <v>0</v>
      </c>
      <c r="AG843" s="20" t="b">
        <f t="shared" si="13"/>
        <v>0</v>
      </c>
      <c r="AH843" s="20" t="b">
        <f t="shared" si="14"/>
        <v>0</v>
      </c>
      <c r="AI843" s="20" t="b">
        <f t="shared" si="15"/>
        <v>0</v>
      </c>
    </row>
    <row r="844">
      <c r="A844" s="25" t="s">
        <v>89</v>
      </c>
      <c r="B844" s="26">
        <v>2812.0</v>
      </c>
      <c r="C844" s="25" t="s">
        <v>73</v>
      </c>
      <c r="D844" s="25" t="s">
        <v>74</v>
      </c>
      <c r="E844" s="25" t="s">
        <v>61</v>
      </c>
      <c r="F844" s="25" t="s">
        <v>74</v>
      </c>
      <c r="H844" s="20" t="b">
        <f t="shared" si="1"/>
        <v>0</v>
      </c>
      <c r="I844" s="21" t="b">
        <f t="shared" si="2"/>
        <v>0</v>
      </c>
      <c r="J844" s="21" t="b">
        <f t="shared" si="3"/>
        <v>0</v>
      </c>
      <c r="AB844" s="20" t="b">
        <f t="shared" si="9"/>
        <v>0</v>
      </c>
      <c r="AC844" s="20" t="b">
        <f t="shared" si="10"/>
        <v>0</v>
      </c>
      <c r="AD844" s="20" t="b">
        <f t="shared" si="11"/>
        <v>0</v>
      </c>
      <c r="AE844" s="20" t="b">
        <f t="shared" si="12"/>
        <v>0</v>
      </c>
      <c r="AG844" s="20" t="b">
        <f t="shared" si="13"/>
        <v>0</v>
      </c>
      <c r="AH844" s="20" t="b">
        <f t="shared" si="14"/>
        <v>0</v>
      </c>
      <c r="AI844" s="20" t="b">
        <f t="shared" si="15"/>
        <v>0</v>
      </c>
    </row>
    <row r="845">
      <c r="A845" s="25" t="s">
        <v>89</v>
      </c>
      <c r="B845" s="26">
        <v>2812.0</v>
      </c>
      <c r="C845" s="25" t="s">
        <v>75</v>
      </c>
      <c r="D845" s="25">
        <v>-0.113</v>
      </c>
      <c r="E845" s="25" t="s">
        <v>61</v>
      </c>
      <c r="F845" s="25">
        <v>-0.513</v>
      </c>
      <c r="H845" s="20">
        <f t="shared" si="1"/>
        <v>2925</v>
      </c>
      <c r="I845" s="21" t="b">
        <f t="shared" si="2"/>
        <v>0</v>
      </c>
      <c r="J845" s="21">
        <f t="shared" si="3"/>
        <v>3325</v>
      </c>
      <c r="AB845" s="20" t="b">
        <f t="shared" si="9"/>
        <v>0</v>
      </c>
      <c r="AC845" s="20" t="b">
        <f t="shared" si="10"/>
        <v>0</v>
      </c>
      <c r="AD845" s="20" t="b">
        <f t="shared" si="11"/>
        <v>0</v>
      </c>
      <c r="AE845" s="20" t="b">
        <f t="shared" si="12"/>
        <v>0</v>
      </c>
      <c r="AG845" s="20" t="b">
        <f t="shared" si="13"/>
        <v>0</v>
      </c>
      <c r="AH845" s="20" t="b">
        <f t="shared" si="14"/>
        <v>0</v>
      </c>
      <c r="AI845" s="20" t="b">
        <f t="shared" si="15"/>
        <v>0</v>
      </c>
    </row>
    <row r="846">
      <c r="A846" s="25" t="s">
        <v>89</v>
      </c>
      <c r="B846" s="26">
        <v>2812.0</v>
      </c>
      <c r="C846" s="25" t="s">
        <v>76</v>
      </c>
      <c r="D846" s="25" t="s">
        <v>61</v>
      </c>
      <c r="E846" s="25" t="s">
        <v>61</v>
      </c>
      <c r="F846" s="25" t="s">
        <v>61</v>
      </c>
      <c r="H846" s="20" t="b">
        <f t="shared" si="1"/>
        <v>0</v>
      </c>
      <c r="I846" s="21" t="b">
        <f t="shared" si="2"/>
        <v>0</v>
      </c>
      <c r="J846" s="21" t="b">
        <f t="shared" si="3"/>
        <v>0</v>
      </c>
      <c r="AB846" s="20" t="b">
        <f t="shared" si="9"/>
        <v>0</v>
      </c>
      <c r="AC846" s="20" t="b">
        <f t="shared" si="10"/>
        <v>0</v>
      </c>
      <c r="AD846" s="20" t="b">
        <f t="shared" si="11"/>
        <v>0</v>
      </c>
      <c r="AE846" s="20" t="b">
        <f t="shared" si="12"/>
        <v>0</v>
      </c>
      <c r="AG846" s="20" t="b">
        <f t="shared" si="13"/>
        <v>0</v>
      </c>
      <c r="AH846" s="20" t="b">
        <f t="shared" si="14"/>
        <v>0</v>
      </c>
      <c r="AI846" s="20" t="b">
        <f t="shared" si="15"/>
        <v>0</v>
      </c>
    </row>
    <row r="847">
      <c r="A847" s="25" t="s">
        <v>89</v>
      </c>
      <c r="B847" s="26">
        <v>2812.0</v>
      </c>
      <c r="C847" s="25" t="s">
        <v>77</v>
      </c>
      <c r="D847" s="26" t="s">
        <v>61</v>
      </c>
      <c r="E847" s="26" t="s">
        <v>61</v>
      </c>
      <c r="F847" s="26" t="s">
        <v>61</v>
      </c>
      <c r="H847" s="20" t="b">
        <f t="shared" si="1"/>
        <v>0</v>
      </c>
      <c r="I847" s="21" t="b">
        <f t="shared" si="2"/>
        <v>0</v>
      </c>
      <c r="J847" s="21" t="b">
        <f t="shared" si="3"/>
        <v>0</v>
      </c>
      <c r="AB847" s="20" t="b">
        <f t="shared" si="9"/>
        <v>0</v>
      </c>
      <c r="AC847" s="20" t="b">
        <f t="shared" si="10"/>
        <v>0</v>
      </c>
      <c r="AD847" s="20" t="b">
        <f t="shared" si="11"/>
        <v>0</v>
      </c>
      <c r="AE847" s="20" t="b">
        <f t="shared" si="12"/>
        <v>0</v>
      </c>
      <c r="AG847" s="20" t="b">
        <f t="shared" si="13"/>
        <v>0</v>
      </c>
      <c r="AH847" s="20" t="b">
        <f t="shared" si="14"/>
        <v>0</v>
      </c>
      <c r="AI847" s="20" t="b">
        <f t="shared" si="15"/>
        <v>0</v>
      </c>
    </row>
    <row r="848">
      <c r="A848" s="25" t="s">
        <v>89</v>
      </c>
      <c r="B848" s="26">
        <v>3750.0</v>
      </c>
      <c r="C848" s="25" t="s">
        <v>60</v>
      </c>
      <c r="D848" s="26">
        <v>585.0</v>
      </c>
      <c r="E848" s="26">
        <v>973.0</v>
      </c>
      <c r="F848" s="26">
        <v>525.0</v>
      </c>
      <c r="H848" s="20" t="b">
        <f t="shared" si="1"/>
        <v>0</v>
      </c>
      <c r="I848" s="21" t="b">
        <f t="shared" si="2"/>
        <v>0</v>
      </c>
      <c r="J848" s="21" t="b">
        <f t="shared" si="3"/>
        <v>0</v>
      </c>
      <c r="AB848" s="20" t="b">
        <f t="shared" si="9"/>
        <v>0</v>
      </c>
      <c r="AC848" s="20" t="b">
        <f t="shared" si="10"/>
        <v>0</v>
      </c>
      <c r="AD848" s="20" t="b">
        <f t="shared" si="11"/>
        <v>0</v>
      </c>
      <c r="AE848" s="20" t="b">
        <f t="shared" si="12"/>
        <v>0</v>
      </c>
      <c r="AG848" s="20" t="b">
        <f t="shared" si="13"/>
        <v>0</v>
      </c>
      <c r="AH848" s="20" t="b">
        <f t="shared" si="14"/>
        <v>0</v>
      </c>
      <c r="AI848" s="20" t="b">
        <f t="shared" si="15"/>
        <v>0</v>
      </c>
    </row>
    <row r="849">
      <c r="A849" s="25" t="s">
        <v>89</v>
      </c>
      <c r="B849" s="26">
        <v>3750.0</v>
      </c>
      <c r="C849" s="25" t="s">
        <v>62</v>
      </c>
      <c r="D849" s="26" t="s">
        <v>61</v>
      </c>
      <c r="E849" s="26" t="s">
        <v>61</v>
      </c>
      <c r="F849" s="26" t="s">
        <v>61</v>
      </c>
      <c r="H849" s="20" t="b">
        <f t="shared" si="1"/>
        <v>0</v>
      </c>
      <c r="I849" s="21" t="b">
        <f t="shared" si="2"/>
        <v>0</v>
      </c>
      <c r="J849" s="21" t="b">
        <f t="shared" si="3"/>
        <v>0</v>
      </c>
      <c r="AB849" s="20" t="b">
        <f t="shared" si="9"/>
        <v>0</v>
      </c>
      <c r="AC849" s="20" t="b">
        <f t="shared" si="10"/>
        <v>0</v>
      </c>
      <c r="AD849" s="20" t="b">
        <f t="shared" si="11"/>
        <v>0</v>
      </c>
      <c r="AE849" s="20" t="b">
        <f t="shared" si="12"/>
        <v>0</v>
      </c>
      <c r="AG849" s="20" t="b">
        <f t="shared" si="13"/>
        <v>0</v>
      </c>
      <c r="AH849" s="20" t="b">
        <f t="shared" si="14"/>
        <v>0</v>
      </c>
      <c r="AI849" s="20" t="b">
        <f t="shared" si="15"/>
        <v>0</v>
      </c>
    </row>
    <row r="850">
      <c r="A850" s="25" t="s">
        <v>89</v>
      </c>
      <c r="B850" s="26">
        <v>3750.0</v>
      </c>
      <c r="C850" s="25" t="s">
        <v>63</v>
      </c>
      <c r="D850" s="26">
        <v>574.0</v>
      </c>
      <c r="E850" s="26">
        <v>972.0</v>
      </c>
      <c r="F850" s="26">
        <v>524.0</v>
      </c>
      <c r="H850" s="20" t="b">
        <f t="shared" si="1"/>
        <v>0</v>
      </c>
      <c r="I850" s="21" t="b">
        <f t="shared" si="2"/>
        <v>0</v>
      </c>
      <c r="J850" s="21" t="b">
        <f t="shared" si="3"/>
        <v>0</v>
      </c>
      <c r="AB850" s="20" t="b">
        <f t="shared" si="9"/>
        <v>0</v>
      </c>
      <c r="AC850" s="20" t="b">
        <f t="shared" si="10"/>
        <v>0</v>
      </c>
      <c r="AD850" s="20" t="b">
        <f t="shared" si="11"/>
        <v>0</v>
      </c>
      <c r="AE850" s="20" t="b">
        <f t="shared" si="12"/>
        <v>0</v>
      </c>
      <c r="AG850" s="20" t="b">
        <f t="shared" si="13"/>
        <v>0</v>
      </c>
      <c r="AH850" s="20" t="b">
        <f t="shared" si="14"/>
        <v>0</v>
      </c>
      <c r="AI850" s="20" t="b">
        <f t="shared" si="15"/>
        <v>0</v>
      </c>
    </row>
    <row r="851">
      <c r="A851" s="25" t="s">
        <v>89</v>
      </c>
      <c r="B851" s="26">
        <v>3750.0</v>
      </c>
      <c r="C851" s="25" t="s">
        <v>64</v>
      </c>
      <c r="D851" s="26">
        <v>11.0</v>
      </c>
      <c r="E851" s="26">
        <v>1.0</v>
      </c>
      <c r="F851" s="26">
        <v>1.0</v>
      </c>
      <c r="H851" s="20" t="b">
        <f t="shared" si="1"/>
        <v>0</v>
      </c>
      <c r="I851" s="21" t="b">
        <f t="shared" si="2"/>
        <v>0</v>
      </c>
      <c r="J851" s="21" t="b">
        <f t="shared" si="3"/>
        <v>0</v>
      </c>
      <c r="AB851" s="20" t="b">
        <f t="shared" si="9"/>
        <v>0</v>
      </c>
      <c r="AC851" s="20" t="b">
        <f t="shared" si="10"/>
        <v>0</v>
      </c>
      <c r="AD851" s="20" t="b">
        <f t="shared" si="11"/>
        <v>0</v>
      </c>
      <c r="AE851" s="20" t="b">
        <f t="shared" si="12"/>
        <v>0</v>
      </c>
      <c r="AG851" s="20" t="b">
        <f t="shared" si="13"/>
        <v>0</v>
      </c>
      <c r="AH851" s="20" t="b">
        <f t="shared" si="14"/>
        <v>0</v>
      </c>
      <c r="AI851" s="20" t="b">
        <f t="shared" si="15"/>
        <v>0</v>
      </c>
    </row>
    <row r="852">
      <c r="A852" s="25" t="s">
        <v>89</v>
      </c>
      <c r="B852" s="26">
        <v>3750.0</v>
      </c>
      <c r="C852" s="25" t="s">
        <v>65</v>
      </c>
      <c r="D852" s="26">
        <v>11.0</v>
      </c>
      <c r="E852" s="26">
        <v>1.0</v>
      </c>
      <c r="F852" s="26">
        <v>1.0</v>
      </c>
      <c r="H852" s="20" t="b">
        <f t="shared" si="1"/>
        <v>0</v>
      </c>
      <c r="I852" s="21" t="b">
        <f t="shared" si="2"/>
        <v>0</v>
      </c>
      <c r="J852" s="21" t="b">
        <f t="shared" si="3"/>
        <v>0</v>
      </c>
      <c r="AB852" s="20" t="b">
        <f t="shared" si="9"/>
        <v>0</v>
      </c>
      <c r="AC852" s="20" t="b">
        <f t="shared" si="10"/>
        <v>0</v>
      </c>
      <c r="AD852" s="20" t="b">
        <f t="shared" si="11"/>
        <v>0</v>
      </c>
      <c r="AE852" s="20" t="b">
        <f t="shared" si="12"/>
        <v>0</v>
      </c>
      <c r="AG852" s="20" t="b">
        <f t="shared" si="13"/>
        <v>0</v>
      </c>
      <c r="AH852" s="20" t="b">
        <f t="shared" si="14"/>
        <v>0</v>
      </c>
      <c r="AI852" s="20" t="b">
        <f t="shared" si="15"/>
        <v>0</v>
      </c>
    </row>
    <row r="853">
      <c r="A853" s="25" t="s">
        <v>89</v>
      </c>
      <c r="B853" s="26">
        <v>3750.0</v>
      </c>
      <c r="C853" s="25" t="s">
        <v>66</v>
      </c>
      <c r="D853" s="26" t="s">
        <v>61</v>
      </c>
      <c r="E853" s="26" t="s">
        <v>61</v>
      </c>
      <c r="F853" s="26" t="s">
        <v>61</v>
      </c>
      <c r="H853" s="20" t="b">
        <f t="shared" si="1"/>
        <v>0</v>
      </c>
      <c r="I853" s="21" t="b">
        <f t="shared" si="2"/>
        <v>0</v>
      </c>
      <c r="J853" s="21" t="b">
        <f t="shared" si="3"/>
        <v>0</v>
      </c>
      <c r="AB853" s="20" t="b">
        <f t="shared" si="9"/>
        <v>0</v>
      </c>
      <c r="AC853" s="20" t="b">
        <f t="shared" si="10"/>
        <v>0</v>
      </c>
      <c r="AD853" s="20" t="b">
        <f t="shared" si="11"/>
        <v>0</v>
      </c>
      <c r="AE853" s="20" t="b">
        <f t="shared" si="12"/>
        <v>0</v>
      </c>
      <c r="AG853" s="20" t="b">
        <f t="shared" si="13"/>
        <v>0</v>
      </c>
      <c r="AH853" s="20" t="b">
        <f t="shared" si="14"/>
        <v>0</v>
      </c>
      <c r="AI853" s="20" t="b">
        <f t="shared" si="15"/>
        <v>0</v>
      </c>
    </row>
    <row r="854">
      <c r="A854" s="25" t="s">
        <v>89</v>
      </c>
      <c r="B854" s="26">
        <v>3750.0</v>
      </c>
      <c r="C854" s="25" t="s">
        <v>67</v>
      </c>
      <c r="D854" s="26">
        <v>517.0</v>
      </c>
      <c r="E854" s="26">
        <v>552.0</v>
      </c>
      <c r="F854" s="26">
        <v>506.0</v>
      </c>
      <c r="H854" s="20" t="b">
        <f t="shared" si="1"/>
        <v>0</v>
      </c>
      <c r="I854" s="21" t="b">
        <f t="shared" si="2"/>
        <v>0</v>
      </c>
      <c r="J854" s="21" t="b">
        <f t="shared" si="3"/>
        <v>0</v>
      </c>
      <c r="AB854" s="20" t="b">
        <f t="shared" si="9"/>
        <v>0</v>
      </c>
      <c r="AC854" s="20" t="b">
        <f t="shared" si="10"/>
        <v>0</v>
      </c>
      <c r="AD854" s="20" t="b">
        <f t="shared" si="11"/>
        <v>0</v>
      </c>
      <c r="AE854" s="20" t="b">
        <f t="shared" si="12"/>
        <v>0</v>
      </c>
      <c r="AG854" s="20" t="b">
        <f t="shared" si="13"/>
        <v>0</v>
      </c>
      <c r="AH854" s="20" t="b">
        <f t="shared" si="14"/>
        <v>0</v>
      </c>
      <c r="AI854" s="20" t="b">
        <f t="shared" si="15"/>
        <v>0</v>
      </c>
    </row>
    <row r="855">
      <c r="A855" s="25" t="s">
        <v>89</v>
      </c>
      <c r="B855" s="26">
        <v>3750.0</v>
      </c>
      <c r="C855" s="25" t="s">
        <v>68</v>
      </c>
      <c r="D855" s="26">
        <v>0.0</v>
      </c>
      <c r="E855" s="26">
        <v>0.0</v>
      </c>
      <c r="F855" s="26">
        <v>0.0</v>
      </c>
      <c r="H855" s="20" t="b">
        <f t="shared" si="1"/>
        <v>0</v>
      </c>
      <c r="I855" s="21" t="b">
        <f t="shared" si="2"/>
        <v>0</v>
      </c>
      <c r="J855" s="21" t="b">
        <f t="shared" si="3"/>
        <v>0</v>
      </c>
      <c r="AB855" s="20" t="b">
        <f t="shared" si="9"/>
        <v>0</v>
      </c>
      <c r="AC855" s="20" t="b">
        <f t="shared" si="10"/>
        <v>0</v>
      </c>
      <c r="AD855" s="20" t="b">
        <f t="shared" si="11"/>
        <v>0</v>
      </c>
      <c r="AE855" s="20" t="b">
        <f t="shared" si="12"/>
        <v>0</v>
      </c>
      <c r="AG855" s="20" t="b">
        <f t="shared" si="13"/>
        <v>0</v>
      </c>
      <c r="AH855" s="20" t="b">
        <f t="shared" si="14"/>
        <v>0</v>
      </c>
      <c r="AI855" s="20" t="b">
        <f t="shared" si="15"/>
        <v>0</v>
      </c>
    </row>
    <row r="856">
      <c r="A856" s="25" t="s">
        <v>89</v>
      </c>
      <c r="B856" s="26">
        <v>3750.0</v>
      </c>
      <c r="C856" s="25" t="s">
        <v>69</v>
      </c>
      <c r="D856" s="26">
        <v>1.0</v>
      </c>
      <c r="E856" s="26">
        <v>1.0</v>
      </c>
      <c r="F856" s="26">
        <v>1.0</v>
      </c>
      <c r="H856" s="20" t="b">
        <f t="shared" si="1"/>
        <v>0</v>
      </c>
      <c r="I856" s="21" t="b">
        <f t="shared" si="2"/>
        <v>0</v>
      </c>
      <c r="J856" s="21" t="b">
        <f t="shared" si="3"/>
        <v>0</v>
      </c>
      <c r="AB856" s="20" t="b">
        <f t="shared" si="9"/>
        <v>0</v>
      </c>
      <c r="AC856" s="20">
        <f t="shared" si="10"/>
        <v>1</v>
      </c>
      <c r="AD856" s="20">
        <f t="shared" si="11"/>
        <v>1</v>
      </c>
      <c r="AE856" s="20">
        <f t="shared" si="12"/>
        <v>1</v>
      </c>
      <c r="AG856" s="20" t="b">
        <f t="shared" si="13"/>
        <v>0</v>
      </c>
      <c r="AH856" s="20" t="b">
        <f t="shared" si="14"/>
        <v>0</v>
      </c>
      <c r="AI856" s="20" t="b">
        <f t="shared" si="15"/>
        <v>0</v>
      </c>
    </row>
    <row r="857">
      <c r="A857" s="25" t="s">
        <v>89</v>
      </c>
      <c r="B857" s="26">
        <v>3750.0</v>
      </c>
      <c r="C857" s="25" t="s">
        <v>70</v>
      </c>
      <c r="D857" s="26">
        <v>0.0</v>
      </c>
      <c r="E857" s="26">
        <v>0.0</v>
      </c>
      <c r="F857" s="26">
        <v>0.0</v>
      </c>
      <c r="H857" s="20" t="b">
        <f t="shared" si="1"/>
        <v>0</v>
      </c>
      <c r="I857" s="21" t="b">
        <f t="shared" si="2"/>
        <v>0</v>
      </c>
      <c r="J857" s="21" t="b">
        <f t="shared" si="3"/>
        <v>0</v>
      </c>
      <c r="AB857" s="20" t="b">
        <f t="shared" si="9"/>
        <v>0</v>
      </c>
      <c r="AC857" s="20" t="b">
        <f t="shared" si="10"/>
        <v>0</v>
      </c>
      <c r="AD857" s="20" t="b">
        <f t="shared" si="11"/>
        <v>0</v>
      </c>
      <c r="AE857" s="20" t="b">
        <f t="shared" si="12"/>
        <v>0</v>
      </c>
      <c r="AG857" s="20" t="b">
        <f t="shared" si="13"/>
        <v>0</v>
      </c>
      <c r="AH857" s="20" t="b">
        <f t="shared" si="14"/>
        <v>0</v>
      </c>
      <c r="AI857" s="20" t="b">
        <f t="shared" si="15"/>
        <v>0</v>
      </c>
    </row>
    <row r="858">
      <c r="A858" s="25" t="s">
        <v>89</v>
      </c>
      <c r="B858" s="26">
        <v>3750.0</v>
      </c>
      <c r="C858" s="25" t="s">
        <v>71</v>
      </c>
      <c r="D858" s="27">
        <v>0.0014351851851851852</v>
      </c>
      <c r="E858" s="27">
        <v>0.003553240740740741</v>
      </c>
      <c r="F858" s="27">
        <v>0.0035300925925925925</v>
      </c>
      <c r="H858" s="20" t="b">
        <f t="shared" si="1"/>
        <v>0</v>
      </c>
      <c r="I858" s="21" t="b">
        <f t="shared" si="2"/>
        <v>0</v>
      </c>
      <c r="J858" s="21" t="b">
        <f t="shared" si="3"/>
        <v>0</v>
      </c>
      <c r="AB858" s="20" t="b">
        <f t="shared" si="9"/>
        <v>0</v>
      </c>
      <c r="AC858" s="20" t="b">
        <f t="shared" si="10"/>
        <v>0</v>
      </c>
      <c r="AD858" s="20" t="b">
        <f t="shared" si="11"/>
        <v>0</v>
      </c>
      <c r="AE858" s="20" t="b">
        <f t="shared" si="12"/>
        <v>0</v>
      </c>
      <c r="AG858" s="20" t="b">
        <f t="shared" si="13"/>
        <v>0</v>
      </c>
      <c r="AH858" s="20" t="b">
        <f t="shared" si="14"/>
        <v>0</v>
      </c>
      <c r="AI858" s="20" t="b">
        <f t="shared" si="15"/>
        <v>0</v>
      </c>
    </row>
    <row r="859">
      <c r="A859" s="25" t="s">
        <v>89</v>
      </c>
      <c r="B859" s="26">
        <v>3750.0</v>
      </c>
      <c r="C859" s="25" t="s">
        <v>72</v>
      </c>
      <c r="D859" s="27">
        <v>0.0010185185185185184</v>
      </c>
      <c r="E859" s="27">
        <v>0.004178240740740741</v>
      </c>
      <c r="F859" s="27">
        <v>0.0017824074074074075</v>
      </c>
      <c r="H859" s="20" t="b">
        <f t="shared" si="1"/>
        <v>0</v>
      </c>
      <c r="I859" s="21" t="b">
        <f t="shared" si="2"/>
        <v>0</v>
      </c>
      <c r="J859" s="21" t="b">
        <f t="shared" si="3"/>
        <v>0</v>
      </c>
      <c r="AB859" s="20" t="b">
        <f t="shared" si="9"/>
        <v>0</v>
      </c>
      <c r="AC859" s="20" t="b">
        <f t="shared" si="10"/>
        <v>0</v>
      </c>
      <c r="AD859" s="20" t="b">
        <f t="shared" si="11"/>
        <v>0</v>
      </c>
      <c r="AE859" s="20" t="b">
        <f t="shared" si="12"/>
        <v>0</v>
      </c>
      <c r="AG859" s="20" t="b">
        <f t="shared" si="13"/>
        <v>0</v>
      </c>
      <c r="AH859" s="20" t="b">
        <f t="shared" si="14"/>
        <v>0</v>
      </c>
      <c r="AI859" s="20" t="b">
        <f t="shared" si="15"/>
        <v>0</v>
      </c>
    </row>
    <row r="860">
      <c r="A860" s="25" t="s">
        <v>89</v>
      </c>
      <c r="B860" s="26">
        <v>3750.0</v>
      </c>
      <c r="C860" s="25" t="s">
        <v>71</v>
      </c>
      <c r="D860" s="25">
        <v>5145.418</v>
      </c>
      <c r="E860" s="25">
        <v>5317.547</v>
      </c>
      <c r="F860" s="25">
        <v>5307.762</v>
      </c>
      <c r="H860" s="20" t="b">
        <f t="shared" si="1"/>
        <v>0</v>
      </c>
      <c r="I860" s="21" t="b">
        <f t="shared" si="2"/>
        <v>0</v>
      </c>
      <c r="J860" s="21" t="b">
        <f t="shared" si="3"/>
        <v>0</v>
      </c>
      <c r="AB860" s="20" t="b">
        <f t="shared" si="9"/>
        <v>0</v>
      </c>
      <c r="AC860" s="20" t="b">
        <f t="shared" si="10"/>
        <v>0</v>
      </c>
      <c r="AD860" s="20" t="b">
        <f t="shared" si="11"/>
        <v>0</v>
      </c>
      <c r="AE860" s="20" t="b">
        <f t="shared" si="12"/>
        <v>0</v>
      </c>
      <c r="AG860" s="20" t="b">
        <f t="shared" si="13"/>
        <v>0</v>
      </c>
      <c r="AH860" s="20" t="b">
        <f t="shared" si="14"/>
        <v>0</v>
      </c>
      <c r="AI860" s="20" t="b">
        <f t="shared" si="15"/>
        <v>0</v>
      </c>
    </row>
    <row r="861">
      <c r="A861" s="25" t="s">
        <v>89</v>
      </c>
      <c r="B861" s="26">
        <v>3750.0</v>
      </c>
      <c r="C861" s="25" t="s">
        <v>72</v>
      </c>
      <c r="D861" s="26">
        <v>6056.578</v>
      </c>
      <c r="E861" s="26">
        <v>6060.453</v>
      </c>
      <c r="F861" s="26">
        <v>6026.812</v>
      </c>
      <c r="H861" s="20" t="b">
        <f t="shared" si="1"/>
        <v>0</v>
      </c>
      <c r="I861" s="21" t="b">
        <f t="shared" si="2"/>
        <v>0</v>
      </c>
      <c r="J861" s="21" t="b">
        <f t="shared" si="3"/>
        <v>0</v>
      </c>
      <c r="AB861" s="20" t="b">
        <f t="shared" si="9"/>
        <v>0</v>
      </c>
      <c r="AC861" s="20" t="b">
        <f t="shared" si="10"/>
        <v>0</v>
      </c>
      <c r="AD861" s="20" t="b">
        <f t="shared" si="11"/>
        <v>0</v>
      </c>
      <c r="AE861" s="20" t="b">
        <f t="shared" si="12"/>
        <v>0</v>
      </c>
      <c r="AG861" s="20" t="b">
        <f t="shared" si="13"/>
        <v>0</v>
      </c>
      <c r="AH861" s="20" t="b">
        <f t="shared" si="14"/>
        <v>0</v>
      </c>
      <c r="AI861" s="20" t="b">
        <f t="shared" si="15"/>
        <v>0</v>
      </c>
    </row>
    <row r="862">
      <c r="A862" s="25" t="s">
        <v>89</v>
      </c>
      <c r="B862" s="26">
        <v>3750.0</v>
      </c>
      <c r="C862" s="25" t="s">
        <v>73</v>
      </c>
      <c r="D862" s="25" t="s">
        <v>81</v>
      </c>
      <c r="E862" s="25" t="s">
        <v>74</v>
      </c>
      <c r="F862" s="25" t="s">
        <v>81</v>
      </c>
      <c r="H862" s="20" t="b">
        <f t="shared" si="1"/>
        <v>0</v>
      </c>
      <c r="I862" s="21" t="b">
        <f t="shared" si="2"/>
        <v>0</v>
      </c>
      <c r="J862" s="21" t="b">
        <f t="shared" si="3"/>
        <v>0</v>
      </c>
      <c r="AB862" s="20" t="b">
        <f t="shared" si="9"/>
        <v>0</v>
      </c>
      <c r="AC862" s="20" t="b">
        <f t="shared" si="10"/>
        <v>0</v>
      </c>
      <c r="AD862" s="20" t="b">
        <f t="shared" si="11"/>
        <v>0</v>
      </c>
      <c r="AE862" s="20" t="b">
        <f t="shared" si="12"/>
        <v>0</v>
      </c>
      <c r="AG862" s="20" t="b">
        <f t="shared" si="13"/>
        <v>0</v>
      </c>
      <c r="AH862" s="20" t="b">
        <f t="shared" si="14"/>
        <v>0</v>
      </c>
      <c r="AI862" s="20" t="b">
        <f t="shared" si="15"/>
        <v>0</v>
      </c>
    </row>
    <row r="863">
      <c r="A863" s="25" t="s">
        <v>89</v>
      </c>
      <c r="B863" s="26">
        <v>3750.0</v>
      </c>
      <c r="C863" s="25" t="s">
        <v>75</v>
      </c>
      <c r="D863" s="25">
        <v>0.456</v>
      </c>
      <c r="E863" s="25">
        <v>-1.083</v>
      </c>
      <c r="F863" s="25">
        <v>0.14</v>
      </c>
      <c r="H863" s="20">
        <f t="shared" si="1"/>
        <v>3294</v>
      </c>
      <c r="I863" s="21">
        <f t="shared" si="2"/>
        <v>4833</v>
      </c>
      <c r="J863" s="21">
        <f t="shared" si="3"/>
        <v>3610</v>
      </c>
      <c r="AB863" s="20" t="b">
        <f t="shared" si="9"/>
        <v>0</v>
      </c>
      <c r="AC863" s="20" t="b">
        <f t="shared" si="10"/>
        <v>0</v>
      </c>
      <c r="AD863" s="20" t="b">
        <f t="shared" si="11"/>
        <v>0</v>
      </c>
      <c r="AE863" s="20" t="b">
        <f t="shared" si="12"/>
        <v>0</v>
      </c>
      <c r="AG863" s="20" t="b">
        <f t="shared" si="13"/>
        <v>0</v>
      </c>
      <c r="AH863" s="20" t="b">
        <f t="shared" si="14"/>
        <v>0</v>
      </c>
      <c r="AI863" s="20" t="b">
        <f t="shared" si="15"/>
        <v>0</v>
      </c>
    </row>
    <row r="864">
      <c r="A864" s="25" t="s">
        <v>89</v>
      </c>
      <c r="B864" s="26">
        <v>3750.0</v>
      </c>
      <c r="C864" s="25" t="s">
        <v>76</v>
      </c>
      <c r="D864" s="25" t="s">
        <v>61</v>
      </c>
      <c r="E864" s="25" t="s">
        <v>61</v>
      </c>
      <c r="F864" s="25" t="s">
        <v>61</v>
      </c>
      <c r="H864" s="20" t="b">
        <f t="shared" si="1"/>
        <v>0</v>
      </c>
      <c r="I864" s="21" t="b">
        <f t="shared" si="2"/>
        <v>0</v>
      </c>
      <c r="J864" s="21" t="b">
        <f t="shared" si="3"/>
        <v>0</v>
      </c>
      <c r="AB864" s="20" t="b">
        <f t="shared" si="9"/>
        <v>0</v>
      </c>
      <c r="AC864" s="20" t="b">
        <f t="shared" si="10"/>
        <v>0</v>
      </c>
      <c r="AD864" s="20" t="b">
        <f t="shared" si="11"/>
        <v>0</v>
      </c>
      <c r="AE864" s="20" t="b">
        <f t="shared" si="12"/>
        <v>0</v>
      </c>
      <c r="AG864" s="20" t="b">
        <f t="shared" si="13"/>
        <v>0</v>
      </c>
      <c r="AH864" s="20" t="b">
        <f t="shared" si="14"/>
        <v>0</v>
      </c>
      <c r="AI864" s="20" t="b">
        <f t="shared" si="15"/>
        <v>0</v>
      </c>
    </row>
    <row r="865">
      <c r="A865" s="25" t="s">
        <v>89</v>
      </c>
      <c r="B865" s="26">
        <v>3750.0</v>
      </c>
      <c r="C865" s="25" t="s">
        <v>77</v>
      </c>
      <c r="D865" s="26" t="s">
        <v>61</v>
      </c>
      <c r="E865" s="26" t="s">
        <v>61</v>
      </c>
      <c r="F865" s="26" t="s">
        <v>61</v>
      </c>
      <c r="H865" s="20" t="b">
        <f t="shared" si="1"/>
        <v>0</v>
      </c>
      <c r="I865" s="21" t="b">
        <f t="shared" si="2"/>
        <v>0</v>
      </c>
      <c r="J865" s="21" t="b">
        <f t="shared" si="3"/>
        <v>0</v>
      </c>
      <c r="AB865" s="20" t="b">
        <f t="shared" si="9"/>
        <v>0</v>
      </c>
      <c r="AC865" s="20" t="b">
        <f t="shared" si="10"/>
        <v>0</v>
      </c>
      <c r="AD865" s="20" t="b">
        <f t="shared" si="11"/>
        <v>0</v>
      </c>
      <c r="AE865" s="20" t="b">
        <f t="shared" si="12"/>
        <v>0</v>
      </c>
      <c r="AG865" s="20" t="b">
        <f t="shared" si="13"/>
        <v>0</v>
      </c>
      <c r="AH865" s="20" t="b">
        <f t="shared" si="14"/>
        <v>0</v>
      </c>
      <c r="AI865" s="20" t="b">
        <f t="shared" si="15"/>
        <v>0</v>
      </c>
    </row>
    <row r="866">
      <c r="A866" s="25" t="s">
        <v>89</v>
      </c>
      <c r="B866" s="26">
        <v>4687.0</v>
      </c>
      <c r="C866" s="25" t="s">
        <v>60</v>
      </c>
      <c r="D866" s="26" t="s">
        <v>61</v>
      </c>
      <c r="E866" s="26">
        <v>937.0</v>
      </c>
      <c r="F866" s="26" t="s">
        <v>61</v>
      </c>
      <c r="H866" s="20" t="b">
        <f t="shared" si="1"/>
        <v>0</v>
      </c>
      <c r="I866" s="21" t="b">
        <f t="shared" si="2"/>
        <v>0</v>
      </c>
      <c r="J866" s="21" t="b">
        <f t="shared" si="3"/>
        <v>0</v>
      </c>
      <c r="AB866" s="20" t="b">
        <f t="shared" si="9"/>
        <v>0</v>
      </c>
      <c r="AC866" s="20" t="b">
        <f t="shared" si="10"/>
        <v>0</v>
      </c>
      <c r="AD866" s="20" t="b">
        <f t="shared" si="11"/>
        <v>0</v>
      </c>
      <c r="AE866" s="20" t="b">
        <f t="shared" si="12"/>
        <v>0</v>
      </c>
      <c r="AG866" s="20" t="b">
        <f t="shared" si="13"/>
        <v>0</v>
      </c>
      <c r="AH866" s="20" t="b">
        <f t="shared" si="14"/>
        <v>0</v>
      </c>
      <c r="AI866" s="20" t="b">
        <f t="shared" si="15"/>
        <v>0</v>
      </c>
    </row>
    <row r="867">
      <c r="A867" s="25" t="s">
        <v>89</v>
      </c>
      <c r="B867" s="26">
        <v>4687.0</v>
      </c>
      <c r="C867" s="25" t="s">
        <v>62</v>
      </c>
      <c r="D867" s="26" t="s">
        <v>61</v>
      </c>
      <c r="E867" s="26" t="s">
        <v>61</v>
      </c>
      <c r="F867" s="26" t="s">
        <v>61</v>
      </c>
      <c r="H867" s="20" t="b">
        <f t="shared" si="1"/>
        <v>0</v>
      </c>
      <c r="I867" s="21" t="b">
        <f t="shared" si="2"/>
        <v>0</v>
      </c>
      <c r="J867" s="21" t="b">
        <f t="shared" si="3"/>
        <v>0</v>
      </c>
      <c r="AB867" s="20" t="b">
        <f t="shared" si="9"/>
        <v>0</v>
      </c>
      <c r="AC867" s="20" t="b">
        <f t="shared" si="10"/>
        <v>0</v>
      </c>
      <c r="AD867" s="20" t="b">
        <f t="shared" si="11"/>
        <v>0</v>
      </c>
      <c r="AE867" s="20" t="b">
        <f t="shared" si="12"/>
        <v>0</v>
      </c>
      <c r="AG867" s="20" t="b">
        <f t="shared" si="13"/>
        <v>0</v>
      </c>
      <c r="AH867" s="20" t="b">
        <f t="shared" si="14"/>
        <v>0</v>
      </c>
      <c r="AI867" s="20" t="b">
        <f t="shared" si="15"/>
        <v>0</v>
      </c>
    </row>
    <row r="868">
      <c r="A868" s="25" t="s">
        <v>89</v>
      </c>
      <c r="B868" s="26">
        <v>4687.0</v>
      </c>
      <c r="C868" s="25" t="s">
        <v>63</v>
      </c>
      <c r="D868" s="26" t="s">
        <v>61</v>
      </c>
      <c r="E868" s="26">
        <v>936.0</v>
      </c>
      <c r="F868" s="26" t="s">
        <v>61</v>
      </c>
      <c r="H868" s="20" t="b">
        <f t="shared" si="1"/>
        <v>0</v>
      </c>
      <c r="I868" s="21" t="b">
        <f t="shared" si="2"/>
        <v>0</v>
      </c>
      <c r="J868" s="21" t="b">
        <f t="shared" si="3"/>
        <v>0</v>
      </c>
      <c r="AB868" s="20" t="b">
        <f t="shared" si="9"/>
        <v>0</v>
      </c>
      <c r="AC868" s="20" t="b">
        <f t="shared" si="10"/>
        <v>0</v>
      </c>
      <c r="AD868" s="20" t="b">
        <f t="shared" si="11"/>
        <v>0</v>
      </c>
      <c r="AE868" s="20" t="b">
        <f t="shared" si="12"/>
        <v>0</v>
      </c>
      <c r="AG868" s="20" t="b">
        <f t="shared" si="13"/>
        <v>0</v>
      </c>
      <c r="AH868" s="20" t="b">
        <f t="shared" si="14"/>
        <v>0</v>
      </c>
      <c r="AI868" s="20" t="b">
        <f t="shared" si="15"/>
        <v>0</v>
      </c>
    </row>
    <row r="869">
      <c r="A869" s="25" t="s">
        <v>89</v>
      </c>
      <c r="B869" s="26">
        <v>4687.0</v>
      </c>
      <c r="C869" s="25" t="s">
        <v>64</v>
      </c>
      <c r="D869" s="26" t="s">
        <v>61</v>
      </c>
      <c r="E869" s="26">
        <v>1.0</v>
      </c>
      <c r="F869" s="26" t="s">
        <v>61</v>
      </c>
      <c r="H869" s="20" t="b">
        <f t="shared" si="1"/>
        <v>0</v>
      </c>
      <c r="I869" s="21" t="b">
        <f t="shared" si="2"/>
        <v>0</v>
      </c>
      <c r="J869" s="21" t="b">
        <f t="shared" si="3"/>
        <v>0</v>
      </c>
      <c r="AB869" s="20" t="b">
        <f t="shared" si="9"/>
        <v>0</v>
      </c>
      <c r="AC869" s="20" t="b">
        <f t="shared" si="10"/>
        <v>0</v>
      </c>
      <c r="AD869" s="20" t="b">
        <f t="shared" si="11"/>
        <v>0</v>
      </c>
      <c r="AE869" s="20" t="b">
        <f t="shared" si="12"/>
        <v>0</v>
      </c>
      <c r="AG869" s="20" t="b">
        <f t="shared" si="13"/>
        <v>0</v>
      </c>
      <c r="AH869" s="20" t="b">
        <f t="shared" si="14"/>
        <v>0</v>
      </c>
      <c r="AI869" s="20" t="b">
        <f t="shared" si="15"/>
        <v>0</v>
      </c>
    </row>
    <row r="870">
      <c r="A870" s="25" t="s">
        <v>89</v>
      </c>
      <c r="B870" s="26">
        <v>4687.0</v>
      </c>
      <c r="C870" s="25" t="s">
        <v>65</v>
      </c>
      <c r="D870" s="26" t="s">
        <v>61</v>
      </c>
      <c r="E870" s="26">
        <v>1.0</v>
      </c>
      <c r="F870" s="26" t="s">
        <v>61</v>
      </c>
      <c r="H870" s="20" t="b">
        <f t="shared" si="1"/>
        <v>0</v>
      </c>
      <c r="I870" s="21" t="b">
        <f t="shared" si="2"/>
        <v>0</v>
      </c>
      <c r="J870" s="21" t="b">
        <f t="shared" si="3"/>
        <v>0</v>
      </c>
      <c r="AB870" s="20" t="b">
        <f t="shared" si="9"/>
        <v>0</v>
      </c>
      <c r="AC870" s="20" t="b">
        <f t="shared" si="10"/>
        <v>0</v>
      </c>
      <c r="AD870" s="20" t="b">
        <f t="shared" si="11"/>
        <v>0</v>
      </c>
      <c r="AE870" s="20" t="b">
        <f t="shared" si="12"/>
        <v>0</v>
      </c>
      <c r="AG870" s="20" t="b">
        <f t="shared" si="13"/>
        <v>0</v>
      </c>
      <c r="AH870" s="20" t="b">
        <f t="shared" si="14"/>
        <v>0</v>
      </c>
      <c r="AI870" s="20" t="b">
        <f t="shared" si="15"/>
        <v>0</v>
      </c>
    </row>
    <row r="871">
      <c r="A871" s="25" t="s">
        <v>89</v>
      </c>
      <c r="B871" s="26">
        <v>4687.0</v>
      </c>
      <c r="C871" s="25" t="s">
        <v>66</v>
      </c>
      <c r="D871" s="26" t="s">
        <v>61</v>
      </c>
      <c r="E871" s="26" t="s">
        <v>61</v>
      </c>
      <c r="F871" s="26" t="s">
        <v>61</v>
      </c>
      <c r="H871" s="20" t="b">
        <f t="shared" si="1"/>
        <v>0</v>
      </c>
      <c r="I871" s="21" t="b">
        <f t="shared" si="2"/>
        <v>0</v>
      </c>
      <c r="J871" s="21" t="b">
        <f t="shared" si="3"/>
        <v>0</v>
      </c>
      <c r="AB871" s="20" t="b">
        <f t="shared" si="9"/>
        <v>0</v>
      </c>
      <c r="AC871" s="20" t="b">
        <f t="shared" si="10"/>
        <v>0</v>
      </c>
      <c r="AD871" s="20" t="b">
        <f t="shared" si="11"/>
        <v>0</v>
      </c>
      <c r="AE871" s="20" t="b">
        <f t="shared" si="12"/>
        <v>0</v>
      </c>
      <c r="AG871" s="20" t="b">
        <f t="shared" si="13"/>
        <v>0</v>
      </c>
      <c r="AH871" s="20" t="b">
        <f t="shared" si="14"/>
        <v>0</v>
      </c>
      <c r="AI871" s="20" t="b">
        <f t="shared" si="15"/>
        <v>0</v>
      </c>
    </row>
    <row r="872">
      <c r="A872" s="25" t="s">
        <v>89</v>
      </c>
      <c r="B872" s="26">
        <v>4687.0</v>
      </c>
      <c r="C872" s="25" t="s">
        <v>67</v>
      </c>
      <c r="D872" s="26" t="s">
        <v>61</v>
      </c>
      <c r="E872" s="26">
        <v>552.0</v>
      </c>
      <c r="F872" s="26" t="s">
        <v>61</v>
      </c>
      <c r="H872" s="20" t="b">
        <f t="shared" si="1"/>
        <v>0</v>
      </c>
      <c r="I872" s="21" t="b">
        <f t="shared" si="2"/>
        <v>0</v>
      </c>
      <c r="J872" s="21" t="b">
        <f t="shared" si="3"/>
        <v>0</v>
      </c>
      <c r="AB872" s="20" t="b">
        <f t="shared" si="9"/>
        <v>0</v>
      </c>
      <c r="AC872" s="20" t="b">
        <f t="shared" si="10"/>
        <v>0</v>
      </c>
      <c r="AD872" s="20" t="b">
        <f t="shared" si="11"/>
        <v>0</v>
      </c>
      <c r="AE872" s="20" t="b">
        <f t="shared" si="12"/>
        <v>0</v>
      </c>
      <c r="AG872" s="20" t="b">
        <f t="shared" si="13"/>
        <v>0</v>
      </c>
      <c r="AH872" s="20" t="b">
        <f t="shared" si="14"/>
        <v>0</v>
      </c>
      <c r="AI872" s="20" t="b">
        <f t="shared" si="15"/>
        <v>0</v>
      </c>
    </row>
    <row r="873">
      <c r="A873" s="25" t="s">
        <v>89</v>
      </c>
      <c r="B873" s="26">
        <v>4687.0</v>
      </c>
      <c r="C873" s="25" t="s">
        <v>68</v>
      </c>
      <c r="D873" s="26" t="s">
        <v>61</v>
      </c>
      <c r="E873" s="26">
        <v>0.0</v>
      </c>
      <c r="F873" s="26" t="s">
        <v>61</v>
      </c>
      <c r="H873" s="20" t="b">
        <f t="shared" si="1"/>
        <v>0</v>
      </c>
      <c r="I873" s="21" t="b">
        <f t="shared" si="2"/>
        <v>0</v>
      </c>
      <c r="J873" s="21" t="b">
        <f t="shared" si="3"/>
        <v>0</v>
      </c>
      <c r="AB873" s="20" t="b">
        <f t="shared" si="9"/>
        <v>0</v>
      </c>
      <c r="AC873" s="20" t="b">
        <f t="shared" si="10"/>
        <v>0</v>
      </c>
      <c r="AD873" s="20" t="b">
        <f t="shared" si="11"/>
        <v>0</v>
      </c>
      <c r="AE873" s="20" t="b">
        <f t="shared" si="12"/>
        <v>0</v>
      </c>
      <c r="AG873" s="20" t="b">
        <f t="shared" si="13"/>
        <v>0</v>
      </c>
      <c r="AH873" s="20" t="b">
        <f t="shared" si="14"/>
        <v>0</v>
      </c>
      <c r="AI873" s="20" t="b">
        <f t="shared" si="15"/>
        <v>0</v>
      </c>
    </row>
    <row r="874">
      <c r="A874" s="25" t="s">
        <v>89</v>
      </c>
      <c r="B874" s="26">
        <v>4687.0</v>
      </c>
      <c r="C874" s="25" t="s">
        <v>69</v>
      </c>
      <c r="D874" s="26" t="s">
        <v>61</v>
      </c>
      <c r="E874" s="26">
        <v>1.0</v>
      </c>
      <c r="F874" s="26" t="s">
        <v>61</v>
      </c>
      <c r="H874" s="20" t="b">
        <f t="shared" si="1"/>
        <v>0</v>
      </c>
      <c r="I874" s="21" t="b">
        <f t="shared" si="2"/>
        <v>0</v>
      </c>
      <c r="J874" s="21" t="b">
        <f t="shared" si="3"/>
        <v>0</v>
      </c>
      <c r="AB874" s="20" t="b">
        <f t="shared" si="9"/>
        <v>0</v>
      </c>
      <c r="AC874" s="20" t="str">
        <f t="shared" si="10"/>
        <v>none</v>
      </c>
      <c r="AD874" s="20">
        <f t="shared" si="11"/>
        <v>1</v>
      </c>
      <c r="AE874" s="20" t="str">
        <f t="shared" si="12"/>
        <v>none</v>
      </c>
      <c r="AG874" s="20" t="b">
        <f t="shared" si="13"/>
        <v>0</v>
      </c>
      <c r="AH874" s="20" t="b">
        <f t="shared" si="14"/>
        <v>0</v>
      </c>
      <c r="AI874" s="20" t="b">
        <f t="shared" si="15"/>
        <v>0</v>
      </c>
    </row>
    <row r="875">
      <c r="A875" s="25" t="s">
        <v>89</v>
      </c>
      <c r="B875" s="26">
        <v>4687.0</v>
      </c>
      <c r="C875" s="25" t="s">
        <v>70</v>
      </c>
      <c r="D875" s="26" t="s">
        <v>61</v>
      </c>
      <c r="E875" s="26">
        <v>0.0</v>
      </c>
      <c r="F875" s="26" t="s">
        <v>61</v>
      </c>
      <c r="H875" s="20" t="b">
        <f t="shared" si="1"/>
        <v>0</v>
      </c>
      <c r="I875" s="21" t="b">
        <f t="shared" si="2"/>
        <v>0</v>
      </c>
      <c r="J875" s="21" t="b">
        <f t="shared" si="3"/>
        <v>0</v>
      </c>
      <c r="AB875" s="20" t="b">
        <f t="shared" si="9"/>
        <v>0</v>
      </c>
      <c r="AC875" s="20" t="b">
        <f t="shared" si="10"/>
        <v>0</v>
      </c>
      <c r="AD875" s="20" t="b">
        <f t="shared" si="11"/>
        <v>0</v>
      </c>
      <c r="AE875" s="20" t="b">
        <f t="shared" si="12"/>
        <v>0</v>
      </c>
      <c r="AG875" s="20" t="b">
        <f t="shared" si="13"/>
        <v>0</v>
      </c>
      <c r="AH875" s="20" t="b">
        <f t="shared" si="14"/>
        <v>0</v>
      </c>
      <c r="AI875" s="20" t="b">
        <f t="shared" si="15"/>
        <v>0</v>
      </c>
    </row>
    <row r="876">
      <c r="A876" s="25" t="s">
        <v>89</v>
      </c>
      <c r="B876" s="26">
        <v>4687.0</v>
      </c>
      <c r="C876" s="25" t="s">
        <v>71</v>
      </c>
      <c r="D876" s="26" t="s">
        <v>61</v>
      </c>
      <c r="E876" s="27">
        <v>0.0027430555555555554</v>
      </c>
      <c r="F876" s="26" t="s">
        <v>61</v>
      </c>
      <c r="H876" s="20" t="b">
        <f t="shared" si="1"/>
        <v>0</v>
      </c>
      <c r="I876" s="21" t="b">
        <f t="shared" si="2"/>
        <v>0</v>
      </c>
      <c r="J876" s="21" t="b">
        <f t="shared" si="3"/>
        <v>0</v>
      </c>
      <c r="AB876" s="20" t="b">
        <f t="shared" si="9"/>
        <v>0</v>
      </c>
      <c r="AC876" s="20" t="b">
        <f t="shared" si="10"/>
        <v>0</v>
      </c>
      <c r="AD876" s="20" t="b">
        <f t="shared" si="11"/>
        <v>0</v>
      </c>
      <c r="AE876" s="20" t="b">
        <f t="shared" si="12"/>
        <v>0</v>
      </c>
      <c r="AG876" s="20" t="b">
        <f t="shared" si="13"/>
        <v>0</v>
      </c>
      <c r="AH876" s="20" t="b">
        <f t="shared" si="14"/>
        <v>0</v>
      </c>
      <c r="AI876" s="20" t="b">
        <f t="shared" si="15"/>
        <v>0</v>
      </c>
    </row>
    <row r="877">
      <c r="A877" s="25" t="s">
        <v>89</v>
      </c>
      <c r="B877" s="26">
        <v>4687.0</v>
      </c>
      <c r="C877" s="25" t="s">
        <v>72</v>
      </c>
      <c r="D877" s="26" t="s">
        <v>61</v>
      </c>
      <c r="E877" s="27">
        <v>0.004085648148148148</v>
      </c>
      <c r="F877" s="26" t="s">
        <v>61</v>
      </c>
      <c r="H877" s="20" t="b">
        <f t="shared" si="1"/>
        <v>0</v>
      </c>
      <c r="I877" s="21" t="b">
        <f t="shared" si="2"/>
        <v>0</v>
      </c>
      <c r="J877" s="21" t="b">
        <f t="shared" si="3"/>
        <v>0</v>
      </c>
      <c r="AB877" s="20" t="b">
        <f t="shared" si="9"/>
        <v>0</v>
      </c>
      <c r="AC877" s="20" t="b">
        <f t="shared" si="10"/>
        <v>0</v>
      </c>
      <c r="AD877" s="20" t="b">
        <f t="shared" si="11"/>
        <v>0</v>
      </c>
      <c r="AE877" s="20" t="b">
        <f t="shared" si="12"/>
        <v>0</v>
      </c>
      <c r="AG877" s="20" t="b">
        <f t="shared" si="13"/>
        <v>0</v>
      </c>
      <c r="AH877" s="20" t="b">
        <f t="shared" si="14"/>
        <v>0</v>
      </c>
      <c r="AI877" s="20" t="b">
        <f t="shared" si="15"/>
        <v>0</v>
      </c>
    </row>
    <row r="878">
      <c r="A878" s="25" t="s">
        <v>89</v>
      </c>
      <c r="B878" s="26">
        <v>4687.0</v>
      </c>
      <c r="C878" s="25" t="s">
        <v>71</v>
      </c>
      <c r="D878" s="25" t="s">
        <v>61</v>
      </c>
      <c r="E878" s="25">
        <v>5190.523</v>
      </c>
      <c r="F878" s="25" t="s">
        <v>61</v>
      </c>
      <c r="H878" s="20" t="b">
        <f t="shared" si="1"/>
        <v>0</v>
      </c>
      <c r="I878" s="21" t="b">
        <f t="shared" si="2"/>
        <v>0</v>
      </c>
      <c r="J878" s="21" t="b">
        <f t="shared" si="3"/>
        <v>0</v>
      </c>
      <c r="AB878" s="20" t="b">
        <f t="shared" si="9"/>
        <v>0</v>
      </c>
      <c r="AC878" s="20" t="b">
        <f t="shared" si="10"/>
        <v>0</v>
      </c>
      <c r="AD878" s="20" t="b">
        <f t="shared" si="11"/>
        <v>0</v>
      </c>
      <c r="AE878" s="20" t="b">
        <f t="shared" si="12"/>
        <v>0</v>
      </c>
      <c r="AG878" s="20" t="b">
        <f t="shared" si="13"/>
        <v>0</v>
      </c>
      <c r="AH878" s="20" t="b">
        <f t="shared" si="14"/>
        <v>0</v>
      </c>
      <c r="AI878" s="20" t="b">
        <f t="shared" si="15"/>
        <v>0</v>
      </c>
    </row>
    <row r="879">
      <c r="A879" s="25" t="s">
        <v>89</v>
      </c>
      <c r="B879" s="26">
        <v>4687.0</v>
      </c>
      <c r="C879" s="25" t="s">
        <v>72</v>
      </c>
      <c r="D879" s="26" t="s">
        <v>61</v>
      </c>
      <c r="E879" s="26">
        <v>6061.43</v>
      </c>
      <c r="F879" s="26" t="s">
        <v>61</v>
      </c>
      <c r="H879" s="20" t="b">
        <f t="shared" si="1"/>
        <v>0</v>
      </c>
      <c r="I879" s="21" t="b">
        <f t="shared" si="2"/>
        <v>0</v>
      </c>
      <c r="J879" s="21" t="b">
        <f t="shared" si="3"/>
        <v>0</v>
      </c>
      <c r="AB879" s="20" t="b">
        <f t="shared" si="9"/>
        <v>0</v>
      </c>
      <c r="AC879" s="20" t="b">
        <f t="shared" si="10"/>
        <v>0</v>
      </c>
      <c r="AD879" s="20" t="b">
        <f t="shared" si="11"/>
        <v>0</v>
      </c>
      <c r="AE879" s="20" t="b">
        <f t="shared" si="12"/>
        <v>0</v>
      </c>
      <c r="AG879" s="20" t="b">
        <f t="shared" si="13"/>
        <v>0</v>
      </c>
      <c r="AH879" s="20" t="b">
        <f t="shared" si="14"/>
        <v>0</v>
      </c>
      <c r="AI879" s="20" t="b">
        <f t="shared" si="15"/>
        <v>0</v>
      </c>
    </row>
    <row r="880">
      <c r="A880" s="25" t="s">
        <v>89</v>
      </c>
      <c r="B880" s="26">
        <v>4687.0</v>
      </c>
      <c r="C880" s="25" t="s">
        <v>73</v>
      </c>
      <c r="D880" s="25" t="s">
        <v>61</v>
      </c>
      <c r="E880" s="25" t="s">
        <v>74</v>
      </c>
      <c r="F880" s="25" t="s">
        <v>61</v>
      </c>
      <c r="H880" s="20" t="b">
        <f t="shared" si="1"/>
        <v>0</v>
      </c>
      <c r="I880" s="21" t="b">
        <f t="shared" si="2"/>
        <v>0</v>
      </c>
      <c r="J880" s="21" t="b">
        <f t="shared" si="3"/>
        <v>0</v>
      </c>
      <c r="AB880" s="20" t="b">
        <f t="shared" si="9"/>
        <v>0</v>
      </c>
      <c r="AC880" s="20" t="b">
        <f t="shared" si="10"/>
        <v>0</v>
      </c>
      <c r="AD880" s="20" t="b">
        <f t="shared" si="11"/>
        <v>0</v>
      </c>
      <c r="AE880" s="20" t="b">
        <f t="shared" si="12"/>
        <v>0</v>
      </c>
      <c r="AG880" s="20" t="b">
        <f t="shared" si="13"/>
        <v>0</v>
      </c>
      <c r="AH880" s="20" t="b">
        <f t="shared" si="14"/>
        <v>0</v>
      </c>
      <c r="AI880" s="20" t="b">
        <f t="shared" si="15"/>
        <v>0</v>
      </c>
    </row>
    <row r="881">
      <c r="A881" s="25" t="s">
        <v>89</v>
      </c>
      <c r="B881" s="26">
        <v>4687.0</v>
      </c>
      <c r="C881" s="25" t="s">
        <v>75</v>
      </c>
      <c r="D881" s="25" t="s">
        <v>61</v>
      </c>
      <c r="E881" s="25">
        <v>-0.439</v>
      </c>
      <c r="F881" s="25" t="s">
        <v>61</v>
      </c>
      <c r="H881" s="20" t="b">
        <f t="shared" si="1"/>
        <v>0</v>
      </c>
      <c r="I881" s="21">
        <f t="shared" si="2"/>
        <v>5126</v>
      </c>
      <c r="J881" s="21" t="b">
        <f t="shared" si="3"/>
        <v>0</v>
      </c>
      <c r="AB881" s="20" t="b">
        <f t="shared" si="9"/>
        <v>0</v>
      </c>
      <c r="AC881" s="20" t="b">
        <f t="shared" si="10"/>
        <v>0</v>
      </c>
      <c r="AD881" s="20" t="b">
        <f t="shared" si="11"/>
        <v>0</v>
      </c>
      <c r="AE881" s="20" t="b">
        <f t="shared" si="12"/>
        <v>0</v>
      </c>
      <c r="AG881" s="20" t="b">
        <f t="shared" si="13"/>
        <v>0</v>
      </c>
      <c r="AH881" s="20" t="b">
        <f t="shared" si="14"/>
        <v>0</v>
      </c>
      <c r="AI881" s="20" t="b">
        <f t="shared" si="15"/>
        <v>0</v>
      </c>
    </row>
    <row r="882">
      <c r="A882" s="25" t="s">
        <v>89</v>
      </c>
      <c r="B882" s="26">
        <v>4687.0</v>
      </c>
      <c r="C882" s="25" t="s">
        <v>76</v>
      </c>
      <c r="D882" s="25" t="s">
        <v>61</v>
      </c>
      <c r="E882" s="25" t="s">
        <v>61</v>
      </c>
      <c r="F882" s="25" t="s">
        <v>61</v>
      </c>
      <c r="H882" s="20" t="b">
        <f t="shared" si="1"/>
        <v>0</v>
      </c>
      <c r="I882" s="21" t="b">
        <f t="shared" si="2"/>
        <v>0</v>
      </c>
      <c r="J882" s="21" t="b">
        <f t="shared" si="3"/>
        <v>0</v>
      </c>
      <c r="AB882" s="20" t="b">
        <f t="shared" si="9"/>
        <v>0</v>
      </c>
      <c r="AC882" s="20" t="b">
        <f t="shared" si="10"/>
        <v>0</v>
      </c>
      <c r="AD882" s="20" t="b">
        <f t="shared" si="11"/>
        <v>0</v>
      </c>
      <c r="AE882" s="20" t="b">
        <f t="shared" si="12"/>
        <v>0</v>
      </c>
      <c r="AG882" s="20" t="b">
        <f t="shared" si="13"/>
        <v>0</v>
      </c>
      <c r="AH882" s="20" t="b">
        <f t="shared" si="14"/>
        <v>0</v>
      </c>
      <c r="AI882" s="20" t="b">
        <f t="shared" si="15"/>
        <v>0</v>
      </c>
    </row>
    <row r="883">
      <c r="A883" s="25" t="s">
        <v>89</v>
      </c>
      <c r="B883" s="26">
        <v>4687.0</v>
      </c>
      <c r="C883" s="25" t="s">
        <v>77</v>
      </c>
      <c r="D883" s="26" t="s">
        <v>61</v>
      </c>
      <c r="E883" s="26" t="s">
        <v>61</v>
      </c>
      <c r="F883" s="26" t="s">
        <v>61</v>
      </c>
      <c r="H883" s="20" t="b">
        <f t="shared" si="1"/>
        <v>0</v>
      </c>
      <c r="I883" s="21" t="b">
        <f t="shared" si="2"/>
        <v>0</v>
      </c>
      <c r="J883" s="21" t="b">
        <f t="shared" si="3"/>
        <v>0</v>
      </c>
      <c r="AB883" s="20" t="b">
        <f t="shared" si="9"/>
        <v>0</v>
      </c>
      <c r="AC883" s="20" t="b">
        <f t="shared" si="10"/>
        <v>0</v>
      </c>
      <c r="AD883" s="20" t="b">
        <f t="shared" si="11"/>
        <v>0</v>
      </c>
      <c r="AE883" s="20" t="b">
        <f t="shared" si="12"/>
        <v>0</v>
      </c>
      <c r="AG883" s="20" t="b">
        <f t="shared" si="13"/>
        <v>0</v>
      </c>
      <c r="AH883" s="20" t="b">
        <f t="shared" si="14"/>
        <v>0</v>
      </c>
      <c r="AI883" s="20" t="b">
        <f t="shared" si="15"/>
        <v>0</v>
      </c>
    </row>
    <row r="884">
      <c r="A884" s="25" t="s">
        <v>89</v>
      </c>
      <c r="B884" s="26">
        <v>5625.0</v>
      </c>
      <c r="C884" s="25" t="s">
        <v>60</v>
      </c>
      <c r="D884" s="26" t="s">
        <v>61</v>
      </c>
      <c r="E884" s="26">
        <v>911.0</v>
      </c>
      <c r="F884" s="26" t="s">
        <v>61</v>
      </c>
      <c r="H884" s="20" t="b">
        <f t="shared" si="1"/>
        <v>0</v>
      </c>
      <c r="I884" s="21" t="b">
        <f t="shared" si="2"/>
        <v>0</v>
      </c>
      <c r="J884" s="21" t="b">
        <f t="shared" si="3"/>
        <v>0</v>
      </c>
      <c r="AB884" s="20" t="b">
        <f t="shared" si="9"/>
        <v>0</v>
      </c>
      <c r="AC884" s="20" t="b">
        <f t="shared" si="10"/>
        <v>0</v>
      </c>
      <c r="AD884" s="20" t="b">
        <f t="shared" si="11"/>
        <v>0</v>
      </c>
      <c r="AE884" s="20" t="b">
        <f t="shared" si="12"/>
        <v>0</v>
      </c>
      <c r="AG884" s="20" t="b">
        <f t="shared" si="13"/>
        <v>0</v>
      </c>
      <c r="AH884" s="20" t="b">
        <f t="shared" si="14"/>
        <v>0</v>
      </c>
      <c r="AI884" s="20" t="b">
        <f t="shared" si="15"/>
        <v>0</v>
      </c>
    </row>
    <row r="885">
      <c r="A885" s="25" t="s">
        <v>89</v>
      </c>
      <c r="B885" s="26">
        <v>5625.0</v>
      </c>
      <c r="C885" s="25" t="s">
        <v>62</v>
      </c>
      <c r="D885" s="26" t="s">
        <v>61</v>
      </c>
      <c r="E885" s="26" t="s">
        <v>61</v>
      </c>
      <c r="F885" s="26" t="s">
        <v>61</v>
      </c>
      <c r="H885" s="20" t="b">
        <f t="shared" si="1"/>
        <v>0</v>
      </c>
      <c r="I885" s="21" t="b">
        <f t="shared" si="2"/>
        <v>0</v>
      </c>
      <c r="J885" s="21" t="b">
        <f t="shared" si="3"/>
        <v>0</v>
      </c>
      <c r="AB885" s="20" t="b">
        <f t="shared" si="9"/>
        <v>0</v>
      </c>
      <c r="AC885" s="20" t="b">
        <f t="shared" si="10"/>
        <v>0</v>
      </c>
      <c r="AD885" s="20" t="b">
        <f t="shared" si="11"/>
        <v>0</v>
      </c>
      <c r="AE885" s="20" t="b">
        <f t="shared" si="12"/>
        <v>0</v>
      </c>
      <c r="AG885" s="20" t="b">
        <f t="shared" si="13"/>
        <v>0</v>
      </c>
      <c r="AH885" s="20" t="b">
        <f t="shared" si="14"/>
        <v>0</v>
      </c>
      <c r="AI885" s="20" t="b">
        <f t="shared" si="15"/>
        <v>0</v>
      </c>
    </row>
    <row r="886">
      <c r="A886" s="25" t="s">
        <v>89</v>
      </c>
      <c r="B886" s="26">
        <v>5625.0</v>
      </c>
      <c r="C886" s="25" t="s">
        <v>63</v>
      </c>
      <c r="D886" s="26" t="s">
        <v>61</v>
      </c>
      <c r="E886" s="26">
        <v>910.0</v>
      </c>
      <c r="F886" s="26" t="s">
        <v>61</v>
      </c>
      <c r="H886" s="20" t="b">
        <f t="shared" si="1"/>
        <v>0</v>
      </c>
      <c r="I886" s="21" t="b">
        <f t="shared" si="2"/>
        <v>0</v>
      </c>
      <c r="J886" s="21" t="b">
        <f t="shared" si="3"/>
        <v>0</v>
      </c>
      <c r="AB886" s="20" t="b">
        <f t="shared" si="9"/>
        <v>0</v>
      </c>
      <c r="AC886" s="20" t="b">
        <f t="shared" si="10"/>
        <v>0</v>
      </c>
      <c r="AD886" s="20" t="b">
        <f t="shared" si="11"/>
        <v>0</v>
      </c>
      <c r="AE886" s="20" t="b">
        <f t="shared" si="12"/>
        <v>0</v>
      </c>
      <c r="AG886" s="20" t="b">
        <f t="shared" si="13"/>
        <v>0</v>
      </c>
      <c r="AH886" s="20" t="b">
        <f t="shared" si="14"/>
        <v>0</v>
      </c>
      <c r="AI886" s="20" t="b">
        <f t="shared" si="15"/>
        <v>0</v>
      </c>
    </row>
    <row r="887">
      <c r="A887" s="25" t="s">
        <v>89</v>
      </c>
      <c r="B887" s="26">
        <v>5625.0</v>
      </c>
      <c r="C887" s="25" t="s">
        <v>64</v>
      </c>
      <c r="D887" s="26" t="s">
        <v>61</v>
      </c>
      <c r="E887" s="26">
        <v>1.0</v>
      </c>
      <c r="F887" s="26" t="s">
        <v>61</v>
      </c>
      <c r="H887" s="20" t="b">
        <f t="shared" si="1"/>
        <v>0</v>
      </c>
      <c r="I887" s="21" t="b">
        <f t="shared" si="2"/>
        <v>0</v>
      </c>
      <c r="J887" s="21" t="b">
        <f t="shared" si="3"/>
        <v>0</v>
      </c>
      <c r="AB887" s="20" t="b">
        <f t="shared" si="9"/>
        <v>0</v>
      </c>
      <c r="AC887" s="20" t="b">
        <f t="shared" si="10"/>
        <v>0</v>
      </c>
      <c r="AD887" s="20" t="b">
        <f t="shared" si="11"/>
        <v>0</v>
      </c>
      <c r="AE887" s="20" t="b">
        <f t="shared" si="12"/>
        <v>0</v>
      </c>
      <c r="AG887" s="20" t="b">
        <f t="shared" si="13"/>
        <v>0</v>
      </c>
      <c r="AH887" s="20" t="b">
        <f t="shared" si="14"/>
        <v>0</v>
      </c>
      <c r="AI887" s="20" t="b">
        <f t="shared" si="15"/>
        <v>0</v>
      </c>
    </row>
    <row r="888">
      <c r="A888" s="25" t="s">
        <v>89</v>
      </c>
      <c r="B888" s="26">
        <v>5625.0</v>
      </c>
      <c r="C888" s="25" t="s">
        <v>65</v>
      </c>
      <c r="D888" s="26" t="s">
        <v>61</v>
      </c>
      <c r="E888" s="26">
        <v>1.0</v>
      </c>
      <c r="F888" s="26" t="s">
        <v>61</v>
      </c>
      <c r="H888" s="20" t="b">
        <f t="shared" si="1"/>
        <v>0</v>
      </c>
      <c r="I888" s="21" t="b">
        <f t="shared" si="2"/>
        <v>0</v>
      </c>
      <c r="J888" s="21" t="b">
        <f t="shared" si="3"/>
        <v>0</v>
      </c>
      <c r="AB888" s="20" t="b">
        <f t="shared" si="9"/>
        <v>0</v>
      </c>
      <c r="AC888" s="20" t="b">
        <f t="shared" si="10"/>
        <v>0</v>
      </c>
      <c r="AD888" s="20" t="b">
        <f t="shared" si="11"/>
        <v>0</v>
      </c>
      <c r="AE888" s="20" t="b">
        <f t="shared" si="12"/>
        <v>0</v>
      </c>
      <c r="AG888" s="20" t="b">
        <f t="shared" si="13"/>
        <v>0</v>
      </c>
      <c r="AH888" s="20" t="b">
        <f t="shared" si="14"/>
        <v>0</v>
      </c>
      <c r="AI888" s="20" t="b">
        <f t="shared" si="15"/>
        <v>0</v>
      </c>
    </row>
    <row r="889">
      <c r="A889" s="25" t="s">
        <v>89</v>
      </c>
      <c r="B889" s="26">
        <v>5625.0</v>
      </c>
      <c r="C889" s="25" t="s">
        <v>66</v>
      </c>
      <c r="D889" s="26" t="s">
        <v>61</v>
      </c>
      <c r="E889" s="26" t="s">
        <v>61</v>
      </c>
      <c r="F889" s="26" t="s">
        <v>61</v>
      </c>
      <c r="H889" s="20" t="b">
        <f t="shared" si="1"/>
        <v>0</v>
      </c>
      <c r="I889" s="21" t="b">
        <f t="shared" si="2"/>
        <v>0</v>
      </c>
      <c r="J889" s="21" t="b">
        <f t="shared" si="3"/>
        <v>0</v>
      </c>
      <c r="AB889" s="20" t="b">
        <f t="shared" si="9"/>
        <v>0</v>
      </c>
      <c r="AC889" s="20" t="b">
        <f t="shared" si="10"/>
        <v>0</v>
      </c>
      <c r="AD889" s="20" t="b">
        <f t="shared" si="11"/>
        <v>0</v>
      </c>
      <c r="AE889" s="20" t="b">
        <f t="shared" si="12"/>
        <v>0</v>
      </c>
      <c r="AG889" s="20" t="b">
        <f t="shared" si="13"/>
        <v>0</v>
      </c>
      <c r="AH889" s="20" t="b">
        <f t="shared" si="14"/>
        <v>0</v>
      </c>
      <c r="AI889" s="20" t="b">
        <f t="shared" si="15"/>
        <v>0</v>
      </c>
    </row>
    <row r="890">
      <c r="A890" s="25" t="s">
        <v>89</v>
      </c>
      <c r="B890" s="26">
        <v>5625.0</v>
      </c>
      <c r="C890" s="25" t="s">
        <v>67</v>
      </c>
      <c r="D890" s="26" t="s">
        <v>61</v>
      </c>
      <c r="E890" s="26">
        <v>552.0</v>
      </c>
      <c r="F890" s="26" t="s">
        <v>61</v>
      </c>
      <c r="H890" s="20" t="b">
        <f t="shared" si="1"/>
        <v>0</v>
      </c>
      <c r="I890" s="21" t="b">
        <f t="shared" si="2"/>
        <v>0</v>
      </c>
      <c r="J890" s="21" t="b">
        <f t="shared" si="3"/>
        <v>0</v>
      </c>
      <c r="AB890" s="20" t="b">
        <f t="shared" si="9"/>
        <v>0</v>
      </c>
      <c r="AC890" s="20" t="b">
        <f t="shared" si="10"/>
        <v>0</v>
      </c>
      <c r="AD890" s="20" t="b">
        <f t="shared" si="11"/>
        <v>0</v>
      </c>
      <c r="AE890" s="20" t="b">
        <f t="shared" si="12"/>
        <v>0</v>
      </c>
      <c r="AG890" s="20" t="b">
        <f t="shared" si="13"/>
        <v>0</v>
      </c>
      <c r="AH890" s="20" t="b">
        <f t="shared" si="14"/>
        <v>0</v>
      </c>
      <c r="AI890" s="20" t="b">
        <f t="shared" si="15"/>
        <v>0</v>
      </c>
    </row>
    <row r="891">
      <c r="A891" s="25" t="s">
        <v>89</v>
      </c>
      <c r="B891" s="26">
        <v>5625.0</v>
      </c>
      <c r="C891" s="25" t="s">
        <v>68</v>
      </c>
      <c r="D891" s="26" t="s">
        <v>61</v>
      </c>
      <c r="E891" s="26">
        <v>0.0</v>
      </c>
      <c r="F891" s="26" t="s">
        <v>61</v>
      </c>
      <c r="H891" s="20" t="b">
        <f t="shared" si="1"/>
        <v>0</v>
      </c>
      <c r="I891" s="21" t="b">
        <f t="shared" si="2"/>
        <v>0</v>
      </c>
      <c r="J891" s="21" t="b">
        <f t="shared" si="3"/>
        <v>0</v>
      </c>
      <c r="AB891" s="20" t="b">
        <f t="shared" si="9"/>
        <v>0</v>
      </c>
      <c r="AC891" s="20" t="b">
        <f t="shared" si="10"/>
        <v>0</v>
      </c>
      <c r="AD891" s="20" t="b">
        <f t="shared" si="11"/>
        <v>0</v>
      </c>
      <c r="AE891" s="20" t="b">
        <f t="shared" si="12"/>
        <v>0</v>
      </c>
      <c r="AG891" s="20" t="b">
        <f t="shared" si="13"/>
        <v>0</v>
      </c>
      <c r="AH891" s="20" t="b">
        <f t="shared" si="14"/>
        <v>0</v>
      </c>
      <c r="AI891" s="20" t="b">
        <f t="shared" si="15"/>
        <v>0</v>
      </c>
    </row>
    <row r="892">
      <c r="A892" s="25" t="s">
        <v>89</v>
      </c>
      <c r="B892" s="26">
        <v>5625.0</v>
      </c>
      <c r="C892" s="25" t="s">
        <v>69</v>
      </c>
      <c r="D892" s="26" t="s">
        <v>61</v>
      </c>
      <c r="E892" s="26">
        <v>1.0</v>
      </c>
      <c r="F892" s="26" t="s">
        <v>61</v>
      </c>
      <c r="H892" s="20" t="b">
        <f t="shared" si="1"/>
        <v>0</v>
      </c>
      <c r="I892" s="21" t="b">
        <f t="shared" si="2"/>
        <v>0</v>
      </c>
      <c r="J892" s="21" t="b">
        <f t="shared" si="3"/>
        <v>0</v>
      </c>
      <c r="AB892" s="20" t="b">
        <f t="shared" si="9"/>
        <v>0</v>
      </c>
      <c r="AC892" s="20" t="str">
        <f t="shared" si="10"/>
        <v>none</v>
      </c>
      <c r="AD892" s="20">
        <f t="shared" si="11"/>
        <v>1</v>
      </c>
      <c r="AE892" s="20" t="str">
        <f t="shared" si="12"/>
        <v>none</v>
      </c>
      <c r="AG892" s="20" t="b">
        <f t="shared" si="13"/>
        <v>0</v>
      </c>
      <c r="AH892" s="20" t="b">
        <f t="shared" si="14"/>
        <v>0</v>
      </c>
      <c r="AI892" s="20" t="b">
        <f t="shared" si="15"/>
        <v>0</v>
      </c>
    </row>
    <row r="893">
      <c r="A893" s="25" t="s">
        <v>89</v>
      </c>
      <c r="B893" s="26">
        <v>5625.0</v>
      </c>
      <c r="C893" s="25" t="s">
        <v>70</v>
      </c>
      <c r="D893" s="26" t="s">
        <v>61</v>
      </c>
      <c r="E893" s="26">
        <v>0.0</v>
      </c>
      <c r="F893" s="26" t="s">
        <v>61</v>
      </c>
      <c r="H893" s="20" t="b">
        <f t="shared" si="1"/>
        <v>0</v>
      </c>
      <c r="I893" s="21" t="b">
        <f t="shared" si="2"/>
        <v>0</v>
      </c>
      <c r="J893" s="21" t="b">
        <f t="shared" si="3"/>
        <v>0</v>
      </c>
      <c r="AB893" s="20" t="b">
        <f t="shared" si="9"/>
        <v>0</v>
      </c>
      <c r="AC893" s="20" t="b">
        <f t="shared" si="10"/>
        <v>0</v>
      </c>
      <c r="AD893" s="20" t="b">
        <f t="shared" si="11"/>
        <v>0</v>
      </c>
      <c r="AE893" s="20" t="b">
        <f t="shared" si="12"/>
        <v>0</v>
      </c>
      <c r="AG893" s="20" t="b">
        <f t="shared" si="13"/>
        <v>0</v>
      </c>
      <c r="AH893" s="20" t="b">
        <f t="shared" si="14"/>
        <v>0</v>
      </c>
      <c r="AI893" s="20" t="b">
        <f t="shared" si="15"/>
        <v>0</v>
      </c>
    </row>
    <row r="894">
      <c r="A894" s="25" t="s">
        <v>89</v>
      </c>
      <c r="B894" s="26">
        <v>5625.0</v>
      </c>
      <c r="C894" s="25" t="s">
        <v>71</v>
      </c>
      <c r="D894" s="26" t="s">
        <v>61</v>
      </c>
      <c r="E894" s="27">
        <v>0.0019328703703703704</v>
      </c>
      <c r="F894" s="26" t="s">
        <v>61</v>
      </c>
      <c r="H894" s="20" t="b">
        <f t="shared" si="1"/>
        <v>0</v>
      </c>
      <c r="I894" s="21" t="b">
        <f t="shared" si="2"/>
        <v>0</v>
      </c>
      <c r="J894" s="21" t="b">
        <f t="shared" si="3"/>
        <v>0</v>
      </c>
      <c r="AB894" s="20" t="b">
        <f t="shared" si="9"/>
        <v>0</v>
      </c>
      <c r="AC894" s="20" t="b">
        <f t="shared" si="10"/>
        <v>0</v>
      </c>
      <c r="AD894" s="20" t="b">
        <f t="shared" si="11"/>
        <v>0</v>
      </c>
      <c r="AE894" s="20" t="b">
        <f t="shared" si="12"/>
        <v>0</v>
      </c>
      <c r="AG894" s="20" t="b">
        <f t="shared" si="13"/>
        <v>0</v>
      </c>
      <c r="AH894" s="20" t="b">
        <f t="shared" si="14"/>
        <v>0</v>
      </c>
      <c r="AI894" s="20" t="b">
        <f t="shared" si="15"/>
        <v>0</v>
      </c>
    </row>
    <row r="895">
      <c r="A895" s="25" t="s">
        <v>89</v>
      </c>
      <c r="B895" s="26">
        <v>5625.0</v>
      </c>
      <c r="C895" s="25" t="s">
        <v>72</v>
      </c>
      <c r="D895" s="26" t="s">
        <v>61</v>
      </c>
      <c r="E895" s="27">
        <v>0.0018402777777777777</v>
      </c>
      <c r="F895" s="26" t="s">
        <v>61</v>
      </c>
      <c r="H895" s="20" t="b">
        <f t="shared" si="1"/>
        <v>0</v>
      </c>
      <c r="I895" s="21" t="b">
        <f t="shared" si="2"/>
        <v>0</v>
      </c>
      <c r="J895" s="21" t="b">
        <f t="shared" si="3"/>
        <v>0</v>
      </c>
      <c r="AB895" s="20" t="b">
        <f t="shared" si="9"/>
        <v>0</v>
      </c>
      <c r="AC895" s="20" t="b">
        <f t="shared" si="10"/>
        <v>0</v>
      </c>
      <c r="AD895" s="20" t="b">
        <f t="shared" si="11"/>
        <v>0</v>
      </c>
      <c r="AE895" s="20" t="b">
        <f t="shared" si="12"/>
        <v>0</v>
      </c>
      <c r="AG895" s="20" t="b">
        <f t="shared" si="13"/>
        <v>0</v>
      </c>
      <c r="AH895" s="20" t="b">
        <f t="shared" si="14"/>
        <v>0</v>
      </c>
      <c r="AI895" s="20" t="b">
        <f t="shared" si="15"/>
        <v>0</v>
      </c>
    </row>
    <row r="896">
      <c r="A896" s="25" t="s">
        <v>89</v>
      </c>
      <c r="B896" s="26">
        <v>5625.0</v>
      </c>
      <c r="C896" s="25" t="s">
        <v>71</v>
      </c>
      <c r="D896" s="25" t="s">
        <v>61</v>
      </c>
      <c r="E896" s="25">
        <v>5190.66</v>
      </c>
      <c r="F896" s="25" t="s">
        <v>61</v>
      </c>
      <c r="H896" s="20" t="b">
        <f t="shared" si="1"/>
        <v>0</v>
      </c>
      <c r="I896" s="21" t="b">
        <f t="shared" si="2"/>
        <v>0</v>
      </c>
      <c r="J896" s="21" t="b">
        <f t="shared" si="3"/>
        <v>0</v>
      </c>
      <c r="AB896" s="20" t="b">
        <f t="shared" si="9"/>
        <v>0</v>
      </c>
      <c r="AC896" s="20" t="b">
        <f t="shared" si="10"/>
        <v>0</v>
      </c>
      <c r="AD896" s="20" t="b">
        <f t="shared" si="11"/>
        <v>0</v>
      </c>
      <c r="AE896" s="20" t="b">
        <f t="shared" si="12"/>
        <v>0</v>
      </c>
      <c r="AG896" s="20" t="b">
        <f t="shared" si="13"/>
        <v>0</v>
      </c>
      <c r="AH896" s="20" t="b">
        <f t="shared" si="14"/>
        <v>0</v>
      </c>
      <c r="AI896" s="20" t="b">
        <f t="shared" si="15"/>
        <v>0</v>
      </c>
    </row>
    <row r="897">
      <c r="A897" s="25" t="s">
        <v>89</v>
      </c>
      <c r="B897" s="26">
        <v>5625.0</v>
      </c>
      <c r="C897" s="25" t="s">
        <v>72</v>
      </c>
      <c r="D897" s="26" t="s">
        <v>61</v>
      </c>
      <c r="E897" s="26">
        <v>6035.711</v>
      </c>
      <c r="F897" s="26" t="s">
        <v>61</v>
      </c>
      <c r="H897" s="20" t="b">
        <f t="shared" si="1"/>
        <v>0</v>
      </c>
      <c r="I897" s="21" t="b">
        <f t="shared" si="2"/>
        <v>0</v>
      </c>
      <c r="J897" s="21" t="b">
        <f t="shared" si="3"/>
        <v>0</v>
      </c>
      <c r="AB897" s="20" t="b">
        <f t="shared" si="9"/>
        <v>0</v>
      </c>
      <c r="AC897" s="20" t="b">
        <f t="shared" si="10"/>
        <v>0</v>
      </c>
      <c r="AD897" s="20" t="b">
        <f t="shared" si="11"/>
        <v>0</v>
      </c>
      <c r="AE897" s="20" t="b">
        <f t="shared" si="12"/>
        <v>0</v>
      </c>
      <c r="AG897" s="20" t="b">
        <f t="shared" si="13"/>
        <v>0</v>
      </c>
      <c r="AH897" s="20" t="b">
        <f t="shared" si="14"/>
        <v>0</v>
      </c>
      <c r="AI897" s="20" t="b">
        <f t="shared" si="15"/>
        <v>0</v>
      </c>
    </row>
    <row r="898">
      <c r="A898" s="25" t="s">
        <v>89</v>
      </c>
      <c r="B898" s="26">
        <v>5625.0</v>
      </c>
      <c r="C898" s="25" t="s">
        <v>73</v>
      </c>
      <c r="D898" s="25" t="s">
        <v>61</v>
      </c>
      <c r="E898" s="25" t="s">
        <v>81</v>
      </c>
      <c r="F898" s="25" t="s">
        <v>61</v>
      </c>
      <c r="H898" s="20" t="b">
        <f t="shared" si="1"/>
        <v>0</v>
      </c>
      <c r="I898" s="21" t="b">
        <f t="shared" si="2"/>
        <v>0</v>
      </c>
      <c r="J898" s="21" t="b">
        <f t="shared" si="3"/>
        <v>0</v>
      </c>
      <c r="AB898" s="20" t="b">
        <f t="shared" si="9"/>
        <v>0</v>
      </c>
      <c r="AC898" s="20" t="b">
        <f t="shared" si="10"/>
        <v>0</v>
      </c>
      <c r="AD898" s="20" t="b">
        <f t="shared" si="11"/>
        <v>0</v>
      </c>
      <c r="AE898" s="20" t="b">
        <f t="shared" si="12"/>
        <v>0</v>
      </c>
      <c r="AG898" s="20" t="b">
        <f t="shared" si="13"/>
        <v>0</v>
      </c>
      <c r="AH898" s="20" t="b">
        <f t="shared" si="14"/>
        <v>0</v>
      </c>
      <c r="AI898" s="20" t="b">
        <f t="shared" si="15"/>
        <v>0</v>
      </c>
    </row>
    <row r="899">
      <c r="A899" s="25" t="s">
        <v>89</v>
      </c>
      <c r="B899" s="26">
        <v>5625.0</v>
      </c>
      <c r="C899" s="25" t="s">
        <v>75</v>
      </c>
      <c r="D899" s="25" t="s">
        <v>61</v>
      </c>
      <c r="E899" s="25">
        <v>0.521</v>
      </c>
      <c r="F899" s="25" t="s">
        <v>61</v>
      </c>
      <c r="H899" s="20" t="b">
        <f t="shared" si="1"/>
        <v>0</v>
      </c>
      <c r="I899" s="21">
        <f t="shared" si="2"/>
        <v>5104</v>
      </c>
      <c r="J899" s="21" t="b">
        <f t="shared" si="3"/>
        <v>0</v>
      </c>
      <c r="AB899" s="20" t="b">
        <f t="shared" si="9"/>
        <v>0</v>
      </c>
      <c r="AC899" s="20" t="b">
        <f t="shared" si="10"/>
        <v>0</v>
      </c>
      <c r="AD899" s="20" t="b">
        <f t="shared" si="11"/>
        <v>0</v>
      </c>
      <c r="AE899" s="20" t="b">
        <f t="shared" si="12"/>
        <v>0</v>
      </c>
      <c r="AG899" s="20" t="b">
        <f t="shared" si="13"/>
        <v>0</v>
      </c>
      <c r="AH899" s="20" t="b">
        <f t="shared" si="14"/>
        <v>0</v>
      </c>
      <c r="AI899" s="20" t="b">
        <f t="shared" si="15"/>
        <v>0</v>
      </c>
    </row>
    <row r="900">
      <c r="A900" s="25" t="s">
        <v>89</v>
      </c>
      <c r="B900" s="26">
        <v>5625.0</v>
      </c>
      <c r="C900" s="25" t="s">
        <v>76</v>
      </c>
      <c r="D900" s="25" t="s">
        <v>61</v>
      </c>
      <c r="E900" s="25" t="s">
        <v>61</v>
      </c>
      <c r="F900" s="25" t="s">
        <v>61</v>
      </c>
      <c r="H900" s="20" t="b">
        <f t="shared" si="1"/>
        <v>0</v>
      </c>
      <c r="I900" s="21" t="b">
        <f t="shared" si="2"/>
        <v>0</v>
      </c>
      <c r="J900" s="21" t="b">
        <f t="shared" si="3"/>
        <v>0</v>
      </c>
      <c r="AB900" s="20" t="b">
        <f t="shared" si="9"/>
        <v>0</v>
      </c>
      <c r="AC900" s="20" t="b">
        <f t="shared" si="10"/>
        <v>0</v>
      </c>
      <c r="AD900" s="20" t="b">
        <f t="shared" si="11"/>
        <v>0</v>
      </c>
      <c r="AE900" s="20" t="b">
        <f t="shared" si="12"/>
        <v>0</v>
      </c>
      <c r="AG900" s="20" t="b">
        <f t="shared" si="13"/>
        <v>0</v>
      </c>
      <c r="AH900" s="20" t="b">
        <f t="shared" si="14"/>
        <v>0</v>
      </c>
      <c r="AI900" s="20" t="b">
        <f t="shared" si="15"/>
        <v>0</v>
      </c>
    </row>
    <row r="901">
      <c r="A901" s="25" t="s">
        <v>89</v>
      </c>
      <c r="B901" s="26">
        <v>5625.0</v>
      </c>
      <c r="C901" s="25" t="s">
        <v>77</v>
      </c>
      <c r="D901" s="26" t="s">
        <v>61</v>
      </c>
      <c r="E901" s="26" t="s">
        <v>61</v>
      </c>
      <c r="F901" s="26" t="s">
        <v>61</v>
      </c>
      <c r="H901" s="20" t="b">
        <f t="shared" si="1"/>
        <v>0</v>
      </c>
      <c r="I901" s="21" t="b">
        <f t="shared" si="2"/>
        <v>0</v>
      </c>
      <c r="J901" s="21" t="b">
        <f t="shared" si="3"/>
        <v>0</v>
      </c>
      <c r="AB901" s="20" t="b">
        <f t="shared" si="9"/>
        <v>0</v>
      </c>
      <c r="AC901" s="20" t="b">
        <f t="shared" si="10"/>
        <v>0</v>
      </c>
      <c r="AD901" s="20" t="b">
        <f t="shared" si="11"/>
        <v>0</v>
      </c>
      <c r="AE901" s="20" t="b">
        <f t="shared" si="12"/>
        <v>0</v>
      </c>
      <c r="AG901" s="20" t="b">
        <f t="shared" si="13"/>
        <v>0</v>
      </c>
      <c r="AH901" s="20" t="b">
        <f t="shared" si="14"/>
        <v>0</v>
      </c>
      <c r="AI901" s="20" t="b">
        <f t="shared" si="15"/>
        <v>0</v>
      </c>
    </row>
    <row r="902">
      <c r="A902" s="25" t="s">
        <v>89</v>
      </c>
      <c r="B902" s="26">
        <v>7500.0</v>
      </c>
      <c r="C902" s="25" t="s">
        <v>60</v>
      </c>
      <c r="D902" s="26">
        <v>577.0</v>
      </c>
      <c r="E902" s="26">
        <v>896.0</v>
      </c>
      <c r="F902" s="26">
        <v>507.0</v>
      </c>
      <c r="H902" s="20" t="b">
        <f t="shared" si="1"/>
        <v>0</v>
      </c>
      <c r="I902" s="21" t="b">
        <f t="shared" si="2"/>
        <v>0</v>
      </c>
      <c r="J902" s="21" t="b">
        <f t="shared" si="3"/>
        <v>0</v>
      </c>
      <c r="AB902" s="20" t="b">
        <f t="shared" si="9"/>
        <v>0</v>
      </c>
      <c r="AC902" s="20" t="b">
        <f t="shared" si="10"/>
        <v>0</v>
      </c>
      <c r="AD902" s="20" t="b">
        <f t="shared" si="11"/>
        <v>0</v>
      </c>
      <c r="AE902" s="20" t="b">
        <f t="shared" si="12"/>
        <v>0</v>
      </c>
      <c r="AG902" s="20" t="b">
        <f t="shared" si="13"/>
        <v>0</v>
      </c>
      <c r="AH902" s="20" t="b">
        <f t="shared" si="14"/>
        <v>0</v>
      </c>
      <c r="AI902" s="20" t="b">
        <f t="shared" si="15"/>
        <v>0</v>
      </c>
    </row>
    <row r="903">
      <c r="A903" s="25" t="s">
        <v>89</v>
      </c>
      <c r="B903" s="26">
        <v>7500.0</v>
      </c>
      <c r="C903" s="25" t="s">
        <v>62</v>
      </c>
      <c r="D903" s="26" t="s">
        <v>61</v>
      </c>
      <c r="E903" s="26" t="s">
        <v>61</v>
      </c>
      <c r="F903" s="26" t="s">
        <v>61</v>
      </c>
      <c r="H903" s="20" t="b">
        <f t="shared" si="1"/>
        <v>0</v>
      </c>
      <c r="I903" s="21" t="b">
        <f t="shared" si="2"/>
        <v>0</v>
      </c>
      <c r="J903" s="21" t="b">
        <f t="shared" si="3"/>
        <v>0</v>
      </c>
      <c r="AB903" s="20" t="b">
        <f t="shared" si="9"/>
        <v>0</v>
      </c>
      <c r="AC903" s="20" t="b">
        <f t="shared" si="10"/>
        <v>0</v>
      </c>
      <c r="AD903" s="20" t="b">
        <f t="shared" si="11"/>
        <v>0</v>
      </c>
      <c r="AE903" s="20" t="b">
        <f t="shared" si="12"/>
        <v>0</v>
      </c>
      <c r="AG903" s="20" t="b">
        <f t="shared" si="13"/>
        <v>0</v>
      </c>
      <c r="AH903" s="20" t="b">
        <f t="shared" si="14"/>
        <v>0</v>
      </c>
      <c r="AI903" s="20" t="b">
        <f t="shared" si="15"/>
        <v>0</v>
      </c>
    </row>
    <row r="904">
      <c r="A904" s="25" t="s">
        <v>89</v>
      </c>
      <c r="B904" s="26">
        <v>7500.0</v>
      </c>
      <c r="C904" s="25" t="s">
        <v>63</v>
      </c>
      <c r="D904" s="26">
        <v>566.0</v>
      </c>
      <c r="E904" s="26">
        <v>895.0</v>
      </c>
      <c r="F904" s="26">
        <v>506.0</v>
      </c>
      <c r="H904" s="20" t="b">
        <f t="shared" si="1"/>
        <v>0</v>
      </c>
      <c r="I904" s="21" t="b">
        <f t="shared" si="2"/>
        <v>0</v>
      </c>
      <c r="J904" s="21" t="b">
        <f t="shared" si="3"/>
        <v>0</v>
      </c>
      <c r="AB904" s="20" t="b">
        <f t="shared" si="9"/>
        <v>0</v>
      </c>
      <c r="AC904" s="20" t="b">
        <f t="shared" si="10"/>
        <v>0</v>
      </c>
      <c r="AD904" s="20" t="b">
        <f t="shared" si="11"/>
        <v>0</v>
      </c>
      <c r="AE904" s="20" t="b">
        <f t="shared" si="12"/>
        <v>0</v>
      </c>
      <c r="AG904" s="20" t="b">
        <f t="shared" si="13"/>
        <v>0</v>
      </c>
      <c r="AH904" s="20" t="b">
        <f t="shared" si="14"/>
        <v>0</v>
      </c>
      <c r="AI904" s="20" t="b">
        <f t="shared" si="15"/>
        <v>0</v>
      </c>
    </row>
    <row r="905">
      <c r="A905" s="25" t="s">
        <v>89</v>
      </c>
      <c r="B905" s="26">
        <v>7500.0</v>
      </c>
      <c r="C905" s="25" t="s">
        <v>64</v>
      </c>
      <c r="D905" s="26">
        <v>11.0</v>
      </c>
      <c r="E905" s="26">
        <v>1.0</v>
      </c>
      <c r="F905" s="26">
        <v>1.0</v>
      </c>
      <c r="H905" s="20" t="b">
        <f t="shared" si="1"/>
        <v>0</v>
      </c>
      <c r="I905" s="21" t="b">
        <f t="shared" si="2"/>
        <v>0</v>
      </c>
      <c r="J905" s="21" t="b">
        <f t="shared" si="3"/>
        <v>0</v>
      </c>
      <c r="AB905" s="20" t="b">
        <f t="shared" si="9"/>
        <v>0</v>
      </c>
      <c r="AC905" s="20" t="b">
        <f t="shared" si="10"/>
        <v>0</v>
      </c>
      <c r="AD905" s="20" t="b">
        <f t="shared" si="11"/>
        <v>0</v>
      </c>
      <c r="AE905" s="20" t="b">
        <f t="shared" si="12"/>
        <v>0</v>
      </c>
      <c r="AG905" s="20" t="b">
        <f t="shared" si="13"/>
        <v>0</v>
      </c>
      <c r="AH905" s="20" t="b">
        <f t="shared" si="14"/>
        <v>0</v>
      </c>
      <c r="AI905" s="20" t="b">
        <f t="shared" si="15"/>
        <v>0</v>
      </c>
    </row>
    <row r="906">
      <c r="A906" s="25" t="s">
        <v>89</v>
      </c>
      <c r="B906" s="26">
        <v>7500.0</v>
      </c>
      <c r="C906" s="25" t="s">
        <v>65</v>
      </c>
      <c r="D906" s="26">
        <v>11.0</v>
      </c>
      <c r="E906" s="26">
        <v>1.0</v>
      </c>
      <c r="F906" s="26">
        <v>1.0</v>
      </c>
      <c r="H906" s="20" t="b">
        <f t="shared" si="1"/>
        <v>0</v>
      </c>
      <c r="I906" s="21" t="b">
        <f t="shared" si="2"/>
        <v>0</v>
      </c>
      <c r="J906" s="21" t="b">
        <f t="shared" si="3"/>
        <v>0</v>
      </c>
      <c r="AB906" s="20" t="b">
        <f t="shared" si="9"/>
        <v>0</v>
      </c>
      <c r="AC906" s="20" t="b">
        <f t="shared" si="10"/>
        <v>0</v>
      </c>
      <c r="AD906" s="20" t="b">
        <f t="shared" si="11"/>
        <v>0</v>
      </c>
      <c r="AE906" s="20" t="b">
        <f t="shared" si="12"/>
        <v>0</v>
      </c>
      <c r="AG906" s="20" t="b">
        <f t="shared" si="13"/>
        <v>0</v>
      </c>
      <c r="AH906" s="20" t="b">
        <f t="shared" si="14"/>
        <v>0</v>
      </c>
      <c r="AI906" s="20" t="b">
        <f t="shared" si="15"/>
        <v>0</v>
      </c>
    </row>
    <row r="907">
      <c r="A907" s="25" t="s">
        <v>89</v>
      </c>
      <c r="B907" s="26">
        <v>7500.0</v>
      </c>
      <c r="C907" s="25" t="s">
        <v>66</v>
      </c>
      <c r="D907" s="26" t="s">
        <v>61</v>
      </c>
      <c r="E907" s="26" t="s">
        <v>61</v>
      </c>
      <c r="F907" s="26" t="s">
        <v>61</v>
      </c>
      <c r="H907" s="20" t="b">
        <f t="shared" si="1"/>
        <v>0</v>
      </c>
      <c r="I907" s="21" t="b">
        <f t="shared" si="2"/>
        <v>0</v>
      </c>
      <c r="J907" s="21" t="b">
        <f t="shared" si="3"/>
        <v>0</v>
      </c>
      <c r="AB907" s="20" t="b">
        <f t="shared" si="9"/>
        <v>0</v>
      </c>
      <c r="AC907" s="20" t="b">
        <f t="shared" si="10"/>
        <v>0</v>
      </c>
      <c r="AD907" s="20" t="b">
        <f t="shared" si="11"/>
        <v>0</v>
      </c>
      <c r="AE907" s="20" t="b">
        <f t="shared" si="12"/>
        <v>0</v>
      </c>
      <c r="AG907" s="20" t="b">
        <f t="shared" si="13"/>
        <v>0</v>
      </c>
      <c r="AH907" s="20" t="b">
        <f t="shared" si="14"/>
        <v>0</v>
      </c>
      <c r="AI907" s="20" t="b">
        <f t="shared" si="15"/>
        <v>0</v>
      </c>
    </row>
    <row r="908">
      <c r="A908" s="25" t="s">
        <v>89</v>
      </c>
      <c r="B908" s="26">
        <v>7500.0</v>
      </c>
      <c r="C908" s="25" t="s">
        <v>67</v>
      </c>
      <c r="D908" s="26">
        <v>517.0</v>
      </c>
      <c r="E908" s="26">
        <v>552.0</v>
      </c>
      <c r="F908" s="26">
        <v>506.0</v>
      </c>
      <c r="H908" s="20" t="b">
        <f t="shared" si="1"/>
        <v>0</v>
      </c>
      <c r="I908" s="21" t="b">
        <f t="shared" si="2"/>
        <v>0</v>
      </c>
      <c r="J908" s="21" t="b">
        <f t="shared" si="3"/>
        <v>0</v>
      </c>
      <c r="AB908" s="20" t="b">
        <f t="shared" si="9"/>
        <v>0</v>
      </c>
      <c r="AC908" s="20" t="b">
        <f t="shared" si="10"/>
        <v>0</v>
      </c>
      <c r="AD908" s="20" t="b">
        <f t="shared" si="11"/>
        <v>0</v>
      </c>
      <c r="AE908" s="20" t="b">
        <f t="shared" si="12"/>
        <v>0</v>
      </c>
      <c r="AG908" s="20" t="b">
        <f t="shared" si="13"/>
        <v>0</v>
      </c>
      <c r="AH908" s="20" t="b">
        <f t="shared" si="14"/>
        <v>0</v>
      </c>
      <c r="AI908" s="20" t="b">
        <f t="shared" si="15"/>
        <v>0</v>
      </c>
    </row>
    <row r="909">
      <c r="A909" s="25" t="s">
        <v>89</v>
      </c>
      <c r="B909" s="26">
        <v>7500.0</v>
      </c>
      <c r="C909" s="25" t="s">
        <v>68</v>
      </c>
      <c r="D909" s="26">
        <v>0.0</v>
      </c>
      <c r="E909" s="26">
        <v>0.0</v>
      </c>
      <c r="F909" s="26">
        <v>0.0</v>
      </c>
      <c r="H909" s="20" t="b">
        <f t="shared" si="1"/>
        <v>0</v>
      </c>
      <c r="I909" s="21" t="b">
        <f t="shared" si="2"/>
        <v>0</v>
      </c>
      <c r="J909" s="21" t="b">
        <f t="shared" si="3"/>
        <v>0</v>
      </c>
      <c r="AB909" s="20" t="b">
        <f t="shared" si="9"/>
        <v>0</v>
      </c>
      <c r="AC909" s="20" t="b">
        <f t="shared" si="10"/>
        <v>0</v>
      </c>
      <c r="AD909" s="20" t="b">
        <f t="shared" si="11"/>
        <v>0</v>
      </c>
      <c r="AE909" s="20" t="b">
        <f t="shared" si="12"/>
        <v>0</v>
      </c>
      <c r="AG909" s="20" t="b">
        <f t="shared" si="13"/>
        <v>0</v>
      </c>
      <c r="AH909" s="20" t="b">
        <f t="shared" si="14"/>
        <v>0</v>
      </c>
      <c r="AI909" s="20" t="b">
        <f t="shared" si="15"/>
        <v>0</v>
      </c>
    </row>
    <row r="910">
      <c r="A910" s="25" t="s">
        <v>89</v>
      </c>
      <c r="B910" s="26">
        <v>7500.0</v>
      </c>
      <c r="C910" s="25" t="s">
        <v>69</v>
      </c>
      <c r="D910" s="26">
        <v>1.0</v>
      </c>
      <c r="E910" s="26">
        <v>1.0</v>
      </c>
      <c r="F910" s="26">
        <v>1.0</v>
      </c>
      <c r="H910" s="20" t="b">
        <f t="shared" si="1"/>
        <v>0</v>
      </c>
      <c r="I910" s="21" t="b">
        <f t="shared" si="2"/>
        <v>0</v>
      </c>
      <c r="J910" s="21" t="b">
        <f t="shared" si="3"/>
        <v>0</v>
      </c>
      <c r="AB910" s="20" t="b">
        <f t="shared" si="9"/>
        <v>0</v>
      </c>
      <c r="AC910" s="20">
        <f t="shared" si="10"/>
        <v>1</v>
      </c>
      <c r="AD910" s="20">
        <f t="shared" si="11"/>
        <v>1</v>
      </c>
      <c r="AE910" s="20">
        <f t="shared" si="12"/>
        <v>1</v>
      </c>
      <c r="AG910" s="20" t="b">
        <f t="shared" si="13"/>
        <v>0</v>
      </c>
      <c r="AH910" s="20" t="b">
        <f t="shared" si="14"/>
        <v>0</v>
      </c>
      <c r="AI910" s="20" t="b">
        <f t="shared" si="15"/>
        <v>0</v>
      </c>
    </row>
    <row r="911">
      <c r="A911" s="25" t="s">
        <v>89</v>
      </c>
      <c r="B911" s="26">
        <v>7500.0</v>
      </c>
      <c r="C911" s="25" t="s">
        <v>70</v>
      </c>
      <c r="D911" s="26">
        <v>0.0</v>
      </c>
      <c r="E911" s="26">
        <v>0.0</v>
      </c>
      <c r="F911" s="26">
        <v>0.0</v>
      </c>
      <c r="H911" s="20" t="b">
        <f t="shared" si="1"/>
        <v>0</v>
      </c>
      <c r="I911" s="21" t="b">
        <f t="shared" si="2"/>
        <v>0</v>
      </c>
      <c r="J911" s="21" t="b">
        <f t="shared" si="3"/>
        <v>0</v>
      </c>
      <c r="AB911" s="20" t="b">
        <f t="shared" si="9"/>
        <v>0</v>
      </c>
      <c r="AC911" s="20" t="b">
        <f t="shared" si="10"/>
        <v>0</v>
      </c>
      <c r="AD911" s="20" t="b">
        <f t="shared" si="11"/>
        <v>0</v>
      </c>
      <c r="AE911" s="20" t="b">
        <f t="shared" si="12"/>
        <v>0</v>
      </c>
      <c r="AG911" s="20" t="b">
        <f t="shared" si="13"/>
        <v>0</v>
      </c>
      <c r="AH911" s="20" t="b">
        <f t="shared" si="14"/>
        <v>0</v>
      </c>
      <c r="AI911" s="20" t="b">
        <f t="shared" si="15"/>
        <v>0</v>
      </c>
    </row>
    <row r="912">
      <c r="A912" s="25" t="s">
        <v>89</v>
      </c>
      <c r="B912" s="26">
        <v>7500.0</v>
      </c>
      <c r="C912" s="25" t="s">
        <v>71</v>
      </c>
      <c r="D912" s="27">
        <v>5.208333333333333E-4</v>
      </c>
      <c r="E912" s="27">
        <v>0.0012847222222222223</v>
      </c>
      <c r="F912" s="27">
        <v>0.0012037037037037038</v>
      </c>
      <c r="H912" s="20" t="b">
        <f t="shared" si="1"/>
        <v>0</v>
      </c>
      <c r="I912" s="21" t="b">
        <f t="shared" si="2"/>
        <v>0</v>
      </c>
      <c r="J912" s="21" t="b">
        <f t="shared" si="3"/>
        <v>0</v>
      </c>
      <c r="AB912" s="20" t="b">
        <f t="shared" si="9"/>
        <v>0</v>
      </c>
      <c r="AC912" s="20" t="b">
        <f t="shared" si="10"/>
        <v>0</v>
      </c>
      <c r="AD912" s="20" t="b">
        <f t="shared" si="11"/>
        <v>0</v>
      </c>
      <c r="AE912" s="20" t="b">
        <f t="shared" si="12"/>
        <v>0</v>
      </c>
      <c r="AG912" s="20" t="b">
        <f t="shared" si="13"/>
        <v>0</v>
      </c>
      <c r="AH912" s="20" t="b">
        <f t="shared" si="14"/>
        <v>0</v>
      </c>
      <c r="AI912" s="20" t="b">
        <f t="shared" si="15"/>
        <v>0</v>
      </c>
    </row>
    <row r="913">
      <c r="A913" s="25" t="s">
        <v>89</v>
      </c>
      <c r="B913" s="26">
        <v>7500.0</v>
      </c>
      <c r="C913" s="25" t="s">
        <v>72</v>
      </c>
      <c r="D913" s="27">
        <v>9.722222222222222E-4</v>
      </c>
      <c r="E913" s="27">
        <v>0.0018287037037037037</v>
      </c>
      <c r="F913" s="27">
        <v>0.0017708333333333332</v>
      </c>
      <c r="H913" s="20" t="b">
        <f t="shared" si="1"/>
        <v>0</v>
      </c>
      <c r="I913" s="21" t="b">
        <f t="shared" si="2"/>
        <v>0</v>
      </c>
      <c r="J913" s="21" t="b">
        <f t="shared" si="3"/>
        <v>0</v>
      </c>
      <c r="AB913" s="20" t="b">
        <f t="shared" si="9"/>
        <v>0</v>
      </c>
      <c r="AC913" s="20" t="b">
        <f t="shared" si="10"/>
        <v>0</v>
      </c>
      <c r="AD913" s="20" t="b">
        <f t="shared" si="11"/>
        <v>0</v>
      </c>
      <c r="AE913" s="20" t="b">
        <f t="shared" si="12"/>
        <v>0</v>
      </c>
      <c r="AG913" s="20" t="b">
        <f t="shared" si="13"/>
        <v>0</v>
      </c>
      <c r="AH913" s="20" t="b">
        <f t="shared" si="14"/>
        <v>0</v>
      </c>
      <c r="AI913" s="20" t="b">
        <f t="shared" si="15"/>
        <v>0</v>
      </c>
    </row>
    <row r="914">
      <c r="A914" s="25" t="s">
        <v>89</v>
      </c>
      <c r="B914" s="26">
        <v>7500.0</v>
      </c>
      <c r="C914" s="25" t="s">
        <v>71</v>
      </c>
      <c r="D914" s="25">
        <v>5147.066</v>
      </c>
      <c r="E914" s="25">
        <v>5192.367</v>
      </c>
      <c r="F914" s="25">
        <v>5185.617</v>
      </c>
      <c r="H914" s="20" t="b">
        <f t="shared" si="1"/>
        <v>0</v>
      </c>
      <c r="I914" s="21" t="b">
        <f t="shared" si="2"/>
        <v>0</v>
      </c>
      <c r="J914" s="21" t="b">
        <f t="shared" si="3"/>
        <v>0</v>
      </c>
      <c r="AB914" s="20" t="b">
        <f t="shared" si="9"/>
        <v>0</v>
      </c>
      <c r="AC914" s="20" t="b">
        <f t="shared" si="10"/>
        <v>0</v>
      </c>
      <c r="AD914" s="20" t="b">
        <f t="shared" si="11"/>
        <v>0</v>
      </c>
      <c r="AE914" s="20" t="b">
        <f t="shared" si="12"/>
        <v>0</v>
      </c>
      <c r="AG914" s="20" t="b">
        <f t="shared" si="13"/>
        <v>0</v>
      </c>
      <c r="AH914" s="20" t="b">
        <f t="shared" si="14"/>
        <v>0</v>
      </c>
      <c r="AI914" s="20" t="b">
        <f t="shared" si="15"/>
        <v>0</v>
      </c>
    </row>
    <row r="915">
      <c r="A915" s="25" t="s">
        <v>89</v>
      </c>
      <c r="B915" s="26">
        <v>7500.0</v>
      </c>
      <c r="C915" s="25" t="s">
        <v>72</v>
      </c>
      <c r="D915" s="26">
        <v>6056.227</v>
      </c>
      <c r="E915" s="26">
        <v>6034.418</v>
      </c>
      <c r="F915" s="26">
        <v>6028.668</v>
      </c>
      <c r="H915" s="20" t="b">
        <f t="shared" si="1"/>
        <v>0</v>
      </c>
      <c r="I915" s="21" t="b">
        <f t="shared" si="2"/>
        <v>0</v>
      </c>
      <c r="J915" s="21" t="b">
        <f t="shared" si="3"/>
        <v>0</v>
      </c>
      <c r="AB915" s="20" t="b">
        <f t="shared" si="9"/>
        <v>0</v>
      </c>
      <c r="AC915" s="20" t="b">
        <f t="shared" si="10"/>
        <v>0</v>
      </c>
      <c r="AD915" s="20" t="b">
        <f t="shared" si="11"/>
        <v>0</v>
      </c>
      <c r="AE915" s="20" t="b">
        <f t="shared" si="12"/>
        <v>0</v>
      </c>
      <c r="AG915" s="20" t="b">
        <f t="shared" si="13"/>
        <v>0</v>
      </c>
      <c r="AH915" s="20" t="b">
        <f t="shared" si="14"/>
        <v>0</v>
      </c>
      <c r="AI915" s="20" t="b">
        <f t="shared" si="15"/>
        <v>0</v>
      </c>
    </row>
    <row r="916">
      <c r="A916" s="25" t="s">
        <v>89</v>
      </c>
      <c r="B916" s="26">
        <v>7500.0</v>
      </c>
      <c r="C916" s="25" t="s">
        <v>73</v>
      </c>
      <c r="D916" s="25" t="s">
        <v>81</v>
      </c>
      <c r="E916" s="25" t="s">
        <v>81</v>
      </c>
      <c r="F916" s="25" t="s">
        <v>81</v>
      </c>
      <c r="H916" s="20" t="b">
        <f t="shared" si="1"/>
        <v>0</v>
      </c>
      <c r="I916" s="21" t="b">
        <f t="shared" si="2"/>
        <v>0</v>
      </c>
      <c r="J916" s="21" t="b">
        <f t="shared" si="3"/>
        <v>0</v>
      </c>
      <c r="AB916" s="20" t="b">
        <f t="shared" si="9"/>
        <v>0</v>
      </c>
      <c r="AC916" s="20" t="b">
        <f t="shared" si="10"/>
        <v>0</v>
      </c>
      <c r="AD916" s="20" t="b">
        <f t="shared" si="11"/>
        <v>0</v>
      </c>
      <c r="AE916" s="20" t="b">
        <f t="shared" si="12"/>
        <v>0</v>
      </c>
      <c r="AG916" s="20" t="b">
        <f t="shared" si="13"/>
        <v>0</v>
      </c>
      <c r="AH916" s="20" t="b">
        <f t="shared" si="14"/>
        <v>0</v>
      </c>
      <c r="AI916" s="20" t="b">
        <f t="shared" si="15"/>
        <v>0</v>
      </c>
    </row>
    <row r="917">
      <c r="A917" s="25" t="s">
        <v>89</v>
      </c>
      <c r="B917" s="26">
        <v>7500.0</v>
      </c>
      <c r="C917" s="25" t="s">
        <v>75</v>
      </c>
      <c r="D917" s="25">
        <v>3.343</v>
      </c>
      <c r="E917" s="25">
        <v>1.174</v>
      </c>
      <c r="F917" s="25">
        <v>2.552</v>
      </c>
      <c r="H917" s="20">
        <f t="shared" si="1"/>
        <v>4157</v>
      </c>
      <c r="I917" s="21">
        <f t="shared" si="2"/>
        <v>6326</v>
      </c>
      <c r="J917" s="21">
        <f t="shared" si="3"/>
        <v>4948</v>
      </c>
      <c r="AB917" s="20" t="b">
        <f t="shared" si="9"/>
        <v>0</v>
      </c>
      <c r="AC917" s="20" t="b">
        <f t="shared" si="10"/>
        <v>0</v>
      </c>
      <c r="AD917" s="20" t="b">
        <f t="shared" si="11"/>
        <v>0</v>
      </c>
      <c r="AE917" s="20" t="b">
        <f t="shared" si="12"/>
        <v>0</v>
      </c>
      <c r="AG917" s="20" t="b">
        <f t="shared" si="13"/>
        <v>0</v>
      </c>
      <c r="AH917" s="20" t="b">
        <f t="shared" si="14"/>
        <v>0</v>
      </c>
      <c r="AI917" s="20" t="b">
        <f t="shared" si="15"/>
        <v>0</v>
      </c>
    </row>
    <row r="918">
      <c r="A918" s="25" t="s">
        <v>89</v>
      </c>
      <c r="B918" s="26">
        <v>7500.0</v>
      </c>
      <c r="C918" s="25" t="s">
        <v>76</v>
      </c>
      <c r="D918" s="25" t="s">
        <v>61</v>
      </c>
      <c r="E918" s="25" t="s">
        <v>61</v>
      </c>
      <c r="F918" s="25" t="s">
        <v>61</v>
      </c>
      <c r="H918" s="20" t="b">
        <f t="shared" si="1"/>
        <v>0</v>
      </c>
      <c r="I918" s="21" t="b">
        <f t="shared" si="2"/>
        <v>0</v>
      </c>
      <c r="J918" s="21" t="b">
        <f t="shared" si="3"/>
        <v>0</v>
      </c>
      <c r="AB918" s="20" t="b">
        <f t="shared" si="9"/>
        <v>0</v>
      </c>
      <c r="AC918" s="20" t="b">
        <f t="shared" si="10"/>
        <v>0</v>
      </c>
      <c r="AD918" s="20" t="b">
        <f t="shared" si="11"/>
        <v>0</v>
      </c>
      <c r="AE918" s="20" t="b">
        <f t="shared" si="12"/>
        <v>0</v>
      </c>
      <c r="AG918" s="20" t="b">
        <f t="shared" si="13"/>
        <v>0</v>
      </c>
      <c r="AH918" s="20" t="b">
        <f t="shared" si="14"/>
        <v>0</v>
      </c>
      <c r="AI918" s="20" t="b">
        <f t="shared" si="15"/>
        <v>0</v>
      </c>
    </row>
    <row r="919">
      <c r="A919" s="25" t="s">
        <v>89</v>
      </c>
      <c r="B919" s="26">
        <v>7500.0</v>
      </c>
      <c r="C919" s="25" t="s">
        <v>77</v>
      </c>
      <c r="D919" s="26" t="s">
        <v>61</v>
      </c>
      <c r="E919" s="26" t="s">
        <v>61</v>
      </c>
      <c r="F919" s="26" t="s">
        <v>61</v>
      </c>
      <c r="H919" s="20" t="b">
        <f t="shared" si="1"/>
        <v>0</v>
      </c>
      <c r="I919" s="21" t="b">
        <f t="shared" si="2"/>
        <v>0</v>
      </c>
      <c r="J919" s="21" t="b">
        <f t="shared" si="3"/>
        <v>0</v>
      </c>
      <c r="AB919" s="20" t="b">
        <f t="shared" si="9"/>
        <v>0</v>
      </c>
      <c r="AC919" s="20" t="b">
        <f t="shared" si="10"/>
        <v>0</v>
      </c>
      <c r="AD919" s="20" t="b">
        <f t="shared" si="11"/>
        <v>0</v>
      </c>
      <c r="AE919" s="20" t="b">
        <f t="shared" si="12"/>
        <v>0</v>
      </c>
      <c r="AG919" s="20" t="b">
        <f t="shared" si="13"/>
        <v>0</v>
      </c>
      <c r="AH919" s="20" t="b">
        <f t="shared" si="14"/>
        <v>0</v>
      </c>
      <c r="AI919" s="20" t="b">
        <f t="shared" si="15"/>
        <v>0</v>
      </c>
    </row>
    <row r="920">
      <c r="A920" s="25" t="s">
        <v>89</v>
      </c>
      <c r="B920" s="26">
        <v>15000.0</v>
      </c>
      <c r="C920" s="25" t="s">
        <v>60</v>
      </c>
      <c r="D920" s="26">
        <v>577.0</v>
      </c>
      <c r="E920" s="26">
        <v>902.0</v>
      </c>
      <c r="F920" s="26">
        <v>505.0</v>
      </c>
      <c r="H920" s="20" t="b">
        <f t="shared" si="1"/>
        <v>0</v>
      </c>
      <c r="I920" s="21" t="b">
        <f t="shared" si="2"/>
        <v>0</v>
      </c>
      <c r="J920" s="21" t="b">
        <f t="shared" si="3"/>
        <v>0</v>
      </c>
      <c r="AB920" s="20" t="b">
        <f t="shared" si="9"/>
        <v>0</v>
      </c>
      <c r="AC920" s="20" t="b">
        <f t="shared" si="10"/>
        <v>0</v>
      </c>
      <c r="AD920" s="20" t="b">
        <f t="shared" si="11"/>
        <v>0</v>
      </c>
      <c r="AE920" s="20" t="b">
        <f t="shared" si="12"/>
        <v>0</v>
      </c>
      <c r="AG920" s="20" t="b">
        <f t="shared" si="13"/>
        <v>0</v>
      </c>
      <c r="AH920" s="20" t="b">
        <f t="shared" si="14"/>
        <v>0</v>
      </c>
      <c r="AI920" s="20" t="b">
        <f t="shared" si="15"/>
        <v>0</v>
      </c>
    </row>
    <row r="921">
      <c r="A921" s="25" t="s">
        <v>89</v>
      </c>
      <c r="B921" s="26">
        <v>15000.0</v>
      </c>
      <c r="C921" s="25" t="s">
        <v>62</v>
      </c>
      <c r="D921" s="26" t="s">
        <v>61</v>
      </c>
      <c r="E921" s="26" t="s">
        <v>61</v>
      </c>
      <c r="F921" s="26" t="s">
        <v>61</v>
      </c>
      <c r="H921" s="20" t="b">
        <f t="shared" si="1"/>
        <v>0</v>
      </c>
      <c r="I921" s="21" t="b">
        <f t="shared" si="2"/>
        <v>0</v>
      </c>
      <c r="J921" s="21" t="b">
        <f t="shared" si="3"/>
        <v>0</v>
      </c>
      <c r="AB921" s="20" t="b">
        <f t="shared" si="9"/>
        <v>0</v>
      </c>
      <c r="AC921" s="20" t="b">
        <f t="shared" si="10"/>
        <v>0</v>
      </c>
      <c r="AD921" s="20" t="b">
        <f t="shared" si="11"/>
        <v>0</v>
      </c>
      <c r="AE921" s="20" t="b">
        <f t="shared" si="12"/>
        <v>0</v>
      </c>
      <c r="AG921" s="20" t="b">
        <f t="shared" si="13"/>
        <v>0</v>
      </c>
      <c r="AH921" s="20" t="b">
        <f t="shared" si="14"/>
        <v>0</v>
      </c>
      <c r="AI921" s="20" t="b">
        <f t="shared" si="15"/>
        <v>0</v>
      </c>
    </row>
    <row r="922">
      <c r="A922" s="25" t="s">
        <v>89</v>
      </c>
      <c r="B922" s="26">
        <v>15000.0</v>
      </c>
      <c r="C922" s="25" t="s">
        <v>63</v>
      </c>
      <c r="D922" s="26">
        <v>566.0</v>
      </c>
      <c r="E922" s="26">
        <v>901.0</v>
      </c>
      <c r="F922" s="26">
        <v>504.0</v>
      </c>
      <c r="H922" s="20" t="b">
        <f t="shared" si="1"/>
        <v>0</v>
      </c>
      <c r="I922" s="21" t="b">
        <f t="shared" si="2"/>
        <v>0</v>
      </c>
      <c r="J922" s="21" t="b">
        <f t="shared" si="3"/>
        <v>0</v>
      </c>
      <c r="AB922" s="20" t="b">
        <f t="shared" si="9"/>
        <v>0</v>
      </c>
      <c r="AC922" s="20" t="b">
        <f t="shared" si="10"/>
        <v>0</v>
      </c>
      <c r="AD922" s="20" t="b">
        <f t="shared" si="11"/>
        <v>0</v>
      </c>
      <c r="AE922" s="20" t="b">
        <f t="shared" si="12"/>
        <v>0</v>
      </c>
      <c r="AG922" s="20" t="b">
        <f t="shared" si="13"/>
        <v>0</v>
      </c>
      <c r="AH922" s="20" t="b">
        <f t="shared" si="14"/>
        <v>0</v>
      </c>
      <c r="AI922" s="20" t="b">
        <f t="shared" si="15"/>
        <v>0</v>
      </c>
    </row>
    <row r="923">
      <c r="A923" s="25" t="s">
        <v>89</v>
      </c>
      <c r="B923" s="26">
        <v>15000.0</v>
      </c>
      <c r="C923" s="25" t="s">
        <v>64</v>
      </c>
      <c r="D923" s="26">
        <v>11.0</v>
      </c>
      <c r="E923" s="26">
        <v>1.0</v>
      </c>
      <c r="F923" s="26">
        <v>1.0</v>
      </c>
      <c r="H923" s="20" t="b">
        <f t="shared" si="1"/>
        <v>0</v>
      </c>
      <c r="I923" s="21" t="b">
        <f t="shared" si="2"/>
        <v>0</v>
      </c>
      <c r="J923" s="21" t="b">
        <f t="shared" si="3"/>
        <v>0</v>
      </c>
      <c r="AB923" s="20" t="b">
        <f t="shared" si="9"/>
        <v>0</v>
      </c>
      <c r="AC923" s="20" t="b">
        <f t="shared" si="10"/>
        <v>0</v>
      </c>
      <c r="AD923" s="20" t="b">
        <f t="shared" si="11"/>
        <v>0</v>
      </c>
      <c r="AE923" s="20" t="b">
        <f t="shared" si="12"/>
        <v>0</v>
      </c>
      <c r="AG923" s="20" t="b">
        <f t="shared" si="13"/>
        <v>0</v>
      </c>
      <c r="AH923" s="20" t="b">
        <f t="shared" si="14"/>
        <v>0</v>
      </c>
      <c r="AI923" s="20" t="b">
        <f t="shared" si="15"/>
        <v>0</v>
      </c>
    </row>
    <row r="924">
      <c r="A924" s="25" t="s">
        <v>89</v>
      </c>
      <c r="B924" s="26">
        <v>15000.0</v>
      </c>
      <c r="C924" s="25" t="s">
        <v>65</v>
      </c>
      <c r="D924" s="26">
        <v>11.0</v>
      </c>
      <c r="E924" s="26">
        <v>1.0</v>
      </c>
      <c r="F924" s="26">
        <v>1.0</v>
      </c>
      <c r="H924" s="20" t="b">
        <f t="shared" si="1"/>
        <v>0</v>
      </c>
      <c r="I924" s="21" t="b">
        <f t="shared" si="2"/>
        <v>0</v>
      </c>
      <c r="J924" s="21" t="b">
        <f t="shared" si="3"/>
        <v>0</v>
      </c>
      <c r="AB924" s="20" t="b">
        <f t="shared" si="9"/>
        <v>0</v>
      </c>
      <c r="AC924" s="20" t="b">
        <f t="shared" si="10"/>
        <v>0</v>
      </c>
      <c r="AD924" s="20" t="b">
        <f t="shared" si="11"/>
        <v>0</v>
      </c>
      <c r="AE924" s="20" t="b">
        <f t="shared" si="12"/>
        <v>0</v>
      </c>
      <c r="AG924" s="20" t="b">
        <f t="shared" si="13"/>
        <v>0</v>
      </c>
      <c r="AH924" s="20" t="b">
        <f t="shared" si="14"/>
        <v>0</v>
      </c>
      <c r="AI924" s="20" t="b">
        <f t="shared" si="15"/>
        <v>0</v>
      </c>
    </row>
    <row r="925">
      <c r="A925" s="25" t="s">
        <v>89</v>
      </c>
      <c r="B925" s="26">
        <v>15000.0</v>
      </c>
      <c r="C925" s="25" t="s">
        <v>66</v>
      </c>
      <c r="D925" s="26" t="s">
        <v>61</v>
      </c>
      <c r="E925" s="26" t="s">
        <v>61</v>
      </c>
      <c r="F925" s="26" t="s">
        <v>61</v>
      </c>
      <c r="H925" s="20" t="b">
        <f t="shared" si="1"/>
        <v>0</v>
      </c>
      <c r="I925" s="21" t="b">
        <f t="shared" si="2"/>
        <v>0</v>
      </c>
      <c r="J925" s="21" t="b">
        <f t="shared" si="3"/>
        <v>0</v>
      </c>
      <c r="AB925" s="20" t="b">
        <f t="shared" si="9"/>
        <v>0</v>
      </c>
      <c r="AC925" s="20" t="b">
        <f t="shared" si="10"/>
        <v>0</v>
      </c>
      <c r="AD925" s="20" t="b">
        <f t="shared" si="11"/>
        <v>0</v>
      </c>
      <c r="AE925" s="20" t="b">
        <f t="shared" si="12"/>
        <v>0</v>
      </c>
      <c r="AG925" s="20" t="b">
        <f t="shared" si="13"/>
        <v>0</v>
      </c>
      <c r="AH925" s="20" t="b">
        <f t="shared" si="14"/>
        <v>0</v>
      </c>
      <c r="AI925" s="20" t="b">
        <f t="shared" si="15"/>
        <v>0</v>
      </c>
    </row>
    <row r="926">
      <c r="A926" s="25" t="s">
        <v>89</v>
      </c>
      <c r="B926" s="26">
        <v>15000.0</v>
      </c>
      <c r="C926" s="25" t="s">
        <v>67</v>
      </c>
      <c r="D926" s="26">
        <v>517.0</v>
      </c>
      <c r="E926" s="26">
        <v>552.0</v>
      </c>
      <c r="F926" s="26">
        <v>506.0</v>
      </c>
      <c r="H926" s="20" t="b">
        <f t="shared" si="1"/>
        <v>0</v>
      </c>
      <c r="I926" s="21" t="b">
        <f t="shared" si="2"/>
        <v>0</v>
      </c>
      <c r="J926" s="21" t="b">
        <f t="shared" si="3"/>
        <v>0</v>
      </c>
      <c r="AB926" s="20" t="b">
        <f t="shared" si="9"/>
        <v>0</v>
      </c>
      <c r="AC926" s="20" t="b">
        <f t="shared" si="10"/>
        <v>0</v>
      </c>
      <c r="AD926" s="20" t="b">
        <f t="shared" si="11"/>
        <v>0</v>
      </c>
      <c r="AE926" s="20" t="b">
        <f t="shared" si="12"/>
        <v>0</v>
      </c>
      <c r="AG926" s="20" t="b">
        <f t="shared" si="13"/>
        <v>0</v>
      </c>
      <c r="AH926" s="20" t="b">
        <f t="shared" si="14"/>
        <v>0</v>
      </c>
      <c r="AI926" s="20" t="b">
        <f t="shared" si="15"/>
        <v>0</v>
      </c>
    </row>
    <row r="927">
      <c r="A927" s="25" t="s">
        <v>89</v>
      </c>
      <c r="B927" s="26">
        <v>15000.0</v>
      </c>
      <c r="C927" s="25" t="s">
        <v>68</v>
      </c>
      <c r="D927" s="26">
        <v>0.0</v>
      </c>
      <c r="E927" s="26">
        <v>0.0</v>
      </c>
      <c r="F927" s="26">
        <v>0.0</v>
      </c>
      <c r="H927" s="20" t="b">
        <f t="shared" si="1"/>
        <v>0</v>
      </c>
      <c r="I927" s="21" t="b">
        <f t="shared" si="2"/>
        <v>0</v>
      </c>
      <c r="J927" s="21" t="b">
        <f t="shared" si="3"/>
        <v>0</v>
      </c>
      <c r="AB927" s="20" t="b">
        <f t="shared" si="9"/>
        <v>0</v>
      </c>
      <c r="AC927" s="20" t="b">
        <f t="shared" si="10"/>
        <v>0</v>
      </c>
      <c r="AD927" s="20" t="b">
        <f t="shared" si="11"/>
        <v>0</v>
      </c>
      <c r="AE927" s="20" t="b">
        <f t="shared" si="12"/>
        <v>0</v>
      </c>
      <c r="AG927" s="20" t="b">
        <f t="shared" si="13"/>
        <v>0</v>
      </c>
      <c r="AH927" s="20" t="b">
        <f t="shared" si="14"/>
        <v>0</v>
      </c>
      <c r="AI927" s="20" t="b">
        <f t="shared" si="15"/>
        <v>0</v>
      </c>
    </row>
    <row r="928">
      <c r="A928" s="25" t="s">
        <v>89</v>
      </c>
      <c r="B928" s="26">
        <v>15000.0</v>
      </c>
      <c r="C928" s="25" t="s">
        <v>69</v>
      </c>
      <c r="D928" s="26">
        <v>1.0</v>
      </c>
      <c r="E928" s="26">
        <v>1.0</v>
      </c>
      <c r="F928" s="26">
        <v>1.0</v>
      </c>
      <c r="H928" s="20" t="b">
        <f t="shared" si="1"/>
        <v>0</v>
      </c>
      <c r="I928" s="21" t="b">
        <f t="shared" si="2"/>
        <v>0</v>
      </c>
      <c r="J928" s="21" t="b">
        <f t="shared" si="3"/>
        <v>0</v>
      </c>
      <c r="AB928" s="20" t="b">
        <f t="shared" si="9"/>
        <v>0</v>
      </c>
      <c r="AC928" s="20">
        <f t="shared" si="10"/>
        <v>1</v>
      </c>
      <c r="AD928" s="20">
        <f t="shared" si="11"/>
        <v>1</v>
      </c>
      <c r="AE928" s="20">
        <f t="shared" si="12"/>
        <v>1</v>
      </c>
      <c r="AG928" s="20" t="b">
        <f t="shared" si="13"/>
        <v>0</v>
      </c>
      <c r="AH928" s="20" t="b">
        <f t="shared" si="14"/>
        <v>0</v>
      </c>
      <c r="AI928" s="20" t="b">
        <f t="shared" si="15"/>
        <v>0</v>
      </c>
    </row>
    <row r="929">
      <c r="A929" s="25" t="s">
        <v>89</v>
      </c>
      <c r="B929" s="26">
        <v>15000.0</v>
      </c>
      <c r="C929" s="25" t="s">
        <v>70</v>
      </c>
      <c r="D929" s="26">
        <v>0.0</v>
      </c>
      <c r="E929" s="26">
        <v>0.0</v>
      </c>
      <c r="F929" s="26">
        <v>0.0</v>
      </c>
      <c r="H929" s="20" t="b">
        <f t="shared" si="1"/>
        <v>0</v>
      </c>
      <c r="I929" s="21" t="b">
        <f t="shared" si="2"/>
        <v>0</v>
      </c>
      <c r="J929" s="21" t="b">
        <f t="shared" si="3"/>
        <v>0</v>
      </c>
      <c r="AB929" s="20" t="b">
        <f t="shared" si="9"/>
        <v>0</v>
      </c>
      <c r="AC929" s="20" t="b">
        <f t="shared" si="10"/>
        <v>0</v>
      </c>
      <c r="AD929" s="20" t="b">
        <f t="shared" si="11"/>
        <v>0</v>
      </c>
      <c r="AE929" s="20" t="b">
        <f t="shared" si="12"/>
        <v>0</v>
      </c>
      <c r="AG929" s="20" t="b">
        <f t="shared" si="13"/>
        <v>0</v>
      </c>
      <c r="AH929" s="20" t="b">
        <f t="shared" si="14"/>
        <v>0</v>
      </c>
      <c r="AI929" s="20" t="b">
        <f t="shared" si="15"/>
        <v>0</v>
      </c>
    </row>
    <row r="930">
      <c r="A930" s="25" t="s">
        <v>89</v>
      </c>
      <c r="B930" s="26">
        <v>15000.0</v>
      </c>
      <c r="C930" s="25" t="s">
        <v>71</v>
      </c>
      <c r="D930" s="27">
        <v>5.092592592592592E-4</v>
      </c>
      <c r="E930" s="27">
        <v>0.0012847222222222223</v>
      </c>
      <c r="F930" s="27">
        <v>0.0012152777777777778</v>
      </c>
      <c r="H930" s="20" t="b">
        <f t="shared" si="1"/>
        <v>0</v>
      </c>
      <c r="I930" s="21" t="b">
        <f t="shared" si="2"/>
        <v>0</v>
      </c>
      <c r="J930" s="21" t="b">
        <f t="shared" si="3"/>
        <v>0</v>
      </c>
      <c r="AB930" s="20" t="b">
        <f t="shared" si="9"/>
        <v>0</v>
      </c>
      <c r="AC930" s="20" t="b">
        <f t="shared" si="10"/>
        <v>0</v>
      </c>
      <c r="AD930" s="20" t="b">
        <f t="shared" si="11"/>
        <v>0</v>
      </c>
      <c r="AE930" s="20" t="b">
        <f t="shared" si="12"/>
        <v>0</v>
      </c>
      <c r="AG930" s="20" t="b">
        <f t="shared" si="13"/>
        <v>0</v>
      </c>
      <c r="AH930" s="20" t="b">
        <f t="shared" si="14"/>
        <v>0</v>
      </c>
      <c r="AI930" s="20" t="b">
        <f t="shared" si="15"/>
        <v>0</v>
      </c>
    </row>
    <row r="931">
      <c r="A931" s="25" t="s">
        <v>89</v>
      </c>
      <c r="B931" s="26">
        <v>15000.0</v>
      </c>
      <c r="C931" s="25" t="s">
        <v>72</v>
      </c>
      <c r="D931" s="27">
        <v>9.837962962962962E-4</v>
      </c>
      <c r="E931" s="27">
        <v>0.0017939814814814815</v>
      </c>
      <c r="F931" s="27">
        <v>0.0017939814814814815</v>
      </c>
      <c r="H931" s="20" t="b">
        <f t="shared" si="1"/>
        <v>0</v>
      </c>
      <c r="I931" s="21" t="b">
        <f t="shared" si="2"/>
        <v>0</v>
      </c>
      <c r="J931" s="21" t="b">
        <f t="shared" si="3"/>
        <v>0</v>
      </c>
      <c r="AB931" s="20" t="b">
        <f t="shared" si="9"/>
        <v>0</v>
      </c>
      <c r="AC931" s="20" t="b">
        <f t="shared" si="10"/>
        <v>0</v>
      </c>
      <c r="AD931" s="20" t="b">
        <f t="shared" si="11"/>
        <v>0</v>
      </c>
      <c r="AE931" s="20" t="b">
        <f t="shared" si="12"/>
        <v>0</v>
      </c>
      <c r="AG931" s="20" t="b">
        <f t="shared" si="13"/>
        <v>0</v>
      </c>
      <c r="AH931" s="20" t="b">
        <f t="shared" si="14"/>
        <v>0</v>
      </c>
      <c r="AI931" s="20" t="b">
        <f t="shared" si="15"/>
        <v>0</v>
      </c>
    </row>
    <row r="932">
      <c r="A932" s="25" t="s">
        <v>89</v>
      </c>
      <c r="B932" s="26">
        <v>15000.0</v>
      </c>
      <c r="C932" s="25" t="s">
        <v>71</v>
      </c>
      <c r="D932" s="25">
        <v>5137.699</v>
      </c>
      <c r="E932" s="25">
        <v>5196.906</v>
      </c>
      <c r="F932" s="25">
        <v>5190.648</v>
      </c>
      <c r="H932" s="20" t="b">
        <f t="shared" si="1"/>
        <v>0</v>
      </c>
      <c r="I932" s="21" t="b">
        <f t="shared" si="2"/>
        <v>0</v>
      </c>
      <c r="J932" s="21" t="b">
        <f t="shared" si="3"/>
        <v>0</v>
      </c>
      <c r="AB932" s="20" t="b">
        <f t="shared" si="9"/>
        <v>0</v>
      </c>
      <c r="AC932" s="20" t="b">
        <f t="shared" si="10"/>
        <v>0</v>
      </c>
      <c r="AD932" s="20" t="b">
        <f t="shared" si="11"/>
        <v>0</v>
      </c>
      <c r="AE932" s="20" t="b">
        <f t="shared" si="12"/>
        <v>0</v>
      </c>
      <c r="AG932" s="20" t="b">
        <f t="shared" si="13"/>
        <v>0</v>
      </c>
      <c r="AH932" s="20" t="b">
        <f t="shared" si="14"/>
        <v>0</v>
      </c>
      <c r="AI932" s="20" t="b">
        <f t="shared" si="15"/>
        <v>0</v>
      </c>
    </row>
    <row r="933">
      <c r="A933" s="25" t="s">
        <v>89</v>
      </c>
      <c r="B933" s="26">
        <v>15000.0</v>
      </c>
      <c r="C933" s="25" t="s">
        <v>72</v>
      </c>
      <c r="D933" s="26">
        <v>6047.859</v>
      </c>
      <c r="E933" s="26">
        <v>6031.957</v>
      </c>
      <c r="F933" s="26">
        <v>6029.699</v>
      </c>
      <c r="H933" s="20" t="b">
        <f t="shared" si="1"/>
        <v>0</v>
      </c>
      <c r="I933" s="21" t="b">
        <f t="shared" si="2"/>
        <v>0</v>
      </c>
      <c r="J933" s="21" t="b">
        <f t="shared" si="3"/>
        <v>0</v>
      </c>
      <c r="AB933" s="20" t="b">
        <f t="shared" si="9"/>
        <v>0</v>
      </c>
      <c r="AC933" s="20" t="b">
        <f t="shared" si="10"/>
        <v>0</v>
      </c>
      <c r="AD933" s="20" t="b">
        <f t="shared" si="11"/>
        <v>0</v>
      </c>
      <c r="AE933" s="20" t="b">
        <f t="shared" si="12"/>
        <v>0</v>
      </c>
      <c r="AG933" s="20" t="b">
        <f t="shared" si="13"/>
        <v>0</v>
      </c>
      <c r="AH933" s="20" t="b">
        <f t="shared" si="14"/>
        <v>0</v>
      </c>
      <c r="AI933" s="20" t="b">
        <f t="shared" si="15"/>
        <v>0</v>
      </c>
    </row>
    <row r="934">
      <c r="A934" s="25" t="s">
        <v>89</v>
      </c>
      <c r="B934" s="26">
        <v>15000.0</v>
      </c>
      <c r="C934" s="25" t="s">
        <v>73</v>
      </c>
      <c r="D934" s="25" t="s">
        <v>81</v>
      </c>
      <c r="E934" s="25" t="s">
        <v>81</v>
      </c>
      <c r="F934" s="25" t="s">
        <v>81</v>
      </c>
      <c r="H934" s="20" t="b">
        <f t="shared" si="1"/>
        <v>0</v>
      </c>
      <c r="I934" s="21" t="b">
        <f t="shared" si="2"/>
        <v>0</v>
      </c>
      <c r="J934" s="21" t="b">
        <f t="shared" si="3"/>
        <v>0</v>
      </c>
      <c r="AB934" s="20" t="b">
        <f t="shared" si="9"/>
        <v>0</v>
      </c>
      <c r="AC934" s="20" t="b">
        <f t="shared" si="10"/>
        <v>0</v>
      </c>
      <c r="AD934" s="20" t="b">
        <f t="shared" si="11"/>
        <v>0</v>
      </c>
      <c r="AE934" s="20" t="b">
        <f t="shared" si="12"/>
        <v>0</v>
      </c>
      <c r="AG934" s="20" t="b">
        <f t="shared" si="13"/>
        <v>0</v>
      </c>
      <c r="AH934" s="20" t="b">
        <f t="shared" si="14"/>
        <v>0</v>
      </c>
      <c r="AI934" s="20" t="b">
        <f t="shared" si="15"/>
        <v>0</v>
      </c>
    </row>
    <row r="935">
      <c r="A935" s="25" t="s">
        <v>89</v>
      </c>
      <c r="B935" s="26">
        <v>15000.0</v>
      </c>
      <c r="C935" s="25" t="s">
        <v>75</v>
      </c>
      <c r="D935" s="25">
        <v>10.674</v>
      </c>
      <c r="E935" s="25">
        <v>8.514</v>
      </c>
      <c r="F935" s="25">
        <v>10.012</v>
      </c>
      <c r="H935" s="20">
        <f t="shared" si="1"/>
        <v>4326</v>
      </c>
      <c r="I935" s="21">
        <f t="shared" si="2"/>
        <v>6486</v>
      </c>
      <c r="J935" s="21">
        <f t="shared" si="3"/>
        <v>4988</v>
      </c>
      <c r="AB935" s="20" t="b">
        <f t="shared" si="9"/>
        <v>0</v>
      </c>
      <c r="AC935" s="20" t="b">
        <f t="shared" si="10"/>
        <v>0</v>
      </c>
      <c r="AD935" s="20" t="b">
        <f t="shared" si="11"/>
        <v>0</v>
      </c>
      <c r="AE935" s="20" t="b">
        <f t="shared" si="12"/>
        <v>0</v>
      </c>
      <c r="AG935" s="20" t="b">
        <f t="shared" si="13"/>
        <v>0</v>
      </c>
      <c r="AH935" s="20" t="b">
        <f t="shared" si="14"/>
        <v>0</v>
      </c>
      <c r="AI935" s="20" t="b">
        <f t="shared" si="15"/>
        <v>0</v>
      </c>
    </row>
    <row r="936">
      <c r="A936" s="25" t="s">
        <v>89</v>
      </c>
      <c r="B936" s="26">
        <v>15000.0</v>
      </c>
      <c r="C936" s="25" t="s">
        <v>76</v>
      </c>
      <c r="D936" s="25" t="s">
        <v>61</v>
      </c>
      <c r="E936" s="25" t="s">
        <v>61</v>
      </c>
      <c r="F936" s="25" t="s">
        <v>61</v>
      </c>
      <c r="H936" s="20" t="b">
        <f t="shared" si="1"/>
        <v>0</v>
      </c>
      <c r="I936" s="21" t="b">
        <f t="shared" si="2"/>
        <v>0</v>
      </c>
      <c r="J936" s="21" t="b">
        <f t="shared" si="3"/>
        <v>0</v>
      </c>
      <c r="AB936" s="20" t="b">
        <f t="shared" si="9"/>
        <v>0</v>
      </c>
      <c r="AC936" s="20" t="b">
        <f t="shared" si="10"/>
        <v>0</v>
      </c>
      <c r="AD936" s="20" t="b">
        <f t="shared" si="11"/>
        <v>0</v>
      </c>
      <c r="AE936" s="20" t="b">
        <f t="shared" si="12"/>
        <v>0</v>
      </c>
      <c r="AG936" s="20" t="b">
        <f t="shared" si="13"/>
        <v>0</v>
      </c>
      <c r="AH936" s="20" t="b">
        <f t="shared" si="14"/>
        <v>0</v>
      </c>
      <c r="AI936" s="20" t="b">
        <f t="shared" si="15"/>
        <v>0</v>
      </c>
    </row>
    <row r="937">
      <c r="A937" s="25" t="s">
        <v>89</v>
      </c>
      <c r="B937" s="26">
        <v>15000.0</v>
      </c>
      <c r="C937" s="25" t="s">
        <v>77</v>
      </c>
      <c r="D937" s="26" t="s">
        <v>61</v>
      </c>
      <c r="E937" s="26" t="s">
        <v>61</v>
      </c>
      <c r="F937" s="26" t="s">
        <v>61</v>
      </c>
      <c r="H937" s="20" t="b">
        <f t="shared" si="1"/>
        <v>0</v>
      </c>
      <c r="I937" s="21" t="b">
        <f t="shared" si="2"/>
        <v>0</v>
      </c>
      <c r="J937" s="21" t="b">
        <f t="shared" si="3"/>
        <v>0</v>
      </c>
      <c r="AB937" s="20" t="b">
        <f t="shared" si="9"/>
        <v>0</v>
      </c>
      <c r="AC937" s="20" t="b">
        <f t="shared" si="10"/>
        <v>0</v>
      </c>
      <c r="AD937" s="20" t="b">
        <f t="shared" si="11"/>
        <v>0</v>
      </c>
      <c r="AE937" s="20" t="b">
        <f t="shared" si="12"/>
        <v>0</v>
      </c>
      <c r="AG937" s="20" t="b">
        <f t="shared" si="13"/>
        <v>0</v>
      </c>
      <c r="AH937" s="20" t="b">
        <f t="shared" si="14"/>
        <v>0</v>
      </c>
      <c r="AI937" s="20" t="b">
        <f t="shared" si="15"/>
        <v>0</v>
      </c>
    </row>
    <row r="938">
      <c r="A938" s="25" t="s">
        <v>89</v>
      </c>
      <c r="B938" s="26">
        <v>30000.0</v>
      </c>
      <c r="C938" s="25" t="s">
        <v>60</v>
      </c>
      <c r="D938" s="26">
        <v>580.0</v>
      </c>
      <c r="E938" s="26">
        <v>900.0</v>
      </c>
      <c r="F938" s="26">
        <v>507.0</v>
      </c>
      <c r="H938" s="20" t="b">
        <f t="shared" si="1"/>
        <v>0</v>
      </c>
      <c r="I938" s="21" t="b">
        <f t="shared" si="2"/>
        <v>0</v>
      </c>
      <c r="J938" s="21" t="b">
        <f t="shared" si="3"/>
        <v>0</v>
      </c>
      <c r="AB938" s="20" t="b">
        <f t="shared" si="9"/>
        <v>0</v>
      </c>
      <c r="AC938" s="20" t="b">
        <f t="shared" si="10"/>
        <v>0</v>
      </c>
      <c r="AD938" s="20" t="b">
        <f t="shared" si="11"/>
        <v>0</v>
      </c>
      <c r="AE938" s="20" t="b">
        <f t="shared" si="12"/>
        <v>0</v>
      </c>
      <c r="AG938" s="20" t="b">
        <f t="shared" si="13"/>
        <v>0</v>
      </c>
      <c r="AH938" s="20" t="b">
        <f t="shared" si="14"/>
        <v>0</v>
      </c>
      <c r="AI938" s="20" t="b">
        <f t="shared" si="15"/>
        <v>0</v>
      </c>
    </row>
    <row r="939">
      <c r="A939" s="25" t="s">
        <v>89</v>
      </c>
      <c r="B939" s="26">
        <v>30000.0</v>
      </c>
      <c r="C939" s="25" t="s">
        <v>62</v>
      </c>
      <c r="D939" s="26" t="s">
        <v>61</v>
      </c>
      <c r="E939" s="26" t="s">
        <v>61</v>
      </c>
      <c r="F939" s="26" t="s">
        <v>61</v>
      </c>
      <c r="H939" s="20" t="b">
        <f t="shared" si="1"/>
        <v>0</v>
      </c>
      <c r="I939" s="21" t="b">
        <f t="shared" si="2"/>
        <v>0</v>
      </c>
      <c r="J939" s="21" t="b">
        <f t="shared" si="3"/>
        <v>0</v>
      </c>
      <c r="AB939" s="20" t="b">
        <f t="shared" si="9"/>
        <v>0</v>
      </c>
      <c r="AC939" s="20" t="b">
        <f t="shared" si="10"/>
        <v>0</v>
      </c>
      <c r="AD939" s="20" t="b">
        <f t="shared" si="11"/>
        <v>0</v>
      </c>
      <c r="AE939" s="20" t="b">
        <f t="shared" si="12"/>
        <v>0</v>
      </c>
      <c r="AG939" s="20" t="b">
        <f t="shared" si="13"/>
        <v>0</v>
      </c>
      <c r="AH939" s="20" t="b">
        <f t="shared" si="14"/>
        <v>0</v>
      </c>
      <c r="AI939" s="20" t="b">
        <f t="shared" si="15"/>
        <v>0</v>
      </c>
    </row>
    <row r="940">
      <c r="A940" s="25" t="s">
        <v>89</v>
      </c>
      <c r="B940" s="26">
        <v>30000.0</v>
      </c>
      <c r="C940" s="25" t="s">
        <v>63</v>
      </c>
      <c r="D940" s="26">
        <v>569.0</v>
      </c>
      <c r="E940" s="26">
        <v>899.0</v>
      </c>
      <c r="F940" s="26">
        <v>506.0</v>
      </c>
      <c r="H940" s="20" t="b">
        <f t="shared" si="1"/>
        <v>0</v>
      </c>
      <c r="I940" s="21" t="b">
        <f t="shared" si="2"/>
        <v>0</v>
      </c>
      <c r="J940" s="21" t="b">
        <f t="shared" si="3"/>
        <v>0</v>
      </c>
      <c r="AB940" s="20" t="b">
        <f t="shared" si="9"/>
        <v>0</v>
      </c>
      <c r="AC940" s="20" t="b">
        <f t="shared" si="10"/>
        <v>0</v>
      </c>
      <c r="AD940" s="20" t="b">
        <f t="shared" si="11"/>
        <v>0</v>
      </c>
      <c r="AE940" s="20" t="b">
        <f t="shared" si="12"/>
        <v>0</v>
      </c>
      <c r="AG940" s="20" t="b">
        <f t="shared" si="13"/>
        <v>0</v>
      </c>
      <c r="AH940" s="20" t="b">
        <f t="shared" si="14"/>
        <v>0</v>
      </c>
      <c r="AI940" s="20" t="b">
        <f t="shared" si="15"/>
        <v>0</v>
      </c>
    </row>
    <row r="941">
      <c r="A941" s="25" t="s">
        <v>89</v>
      </c>
      <c r="B941" s="26">
        <v>30000.0</v>
      </c>
      <c r="C941" s="25" t="s">
        <v>64</v>
      </c>
      <c r="D941" s="26">
        <v>11.0</v>
      </c>
      <c r="E941" s="26">
        <v>1.0</v>
      </c>
      <c r="F941" s="26">
        <v>1.0</v>
      </c>
      <c r="H941" s="20" t="b">
        <f t="shared" si="1"/>
        <v>0</v>
      </c>
      <c r="I941" s="21" t="b">
        <f t="shared" si="2"/>
        <v>0</v>
      </c>
      <c r="J941" s="21" t="b">
        <f t="shared" si="3"/>
        <v>0</v>
      </c>
      <c r="AB941" s="20" t="b">
        <f t="shared" si="9"/>
        <v>0</v>
      </c>
      <c r="AC941" s="20" t="b">
        <f t="shared" si="10"/>
        <v>0</v>
      </c>
      <c r="AD941" s="20" t="b">
        <f t="shared" si="11"/>
        <v>0</v>
      </c>
      <c r="AE941" s="20" t="b">
        <f t="shared" si="12"/>
        <v>0</v>
      </c>
      <c r="AG941" s="20" t="b">
        <f t="shared" si="13"/>
        <v>0</v>
      </c>
      <c r="AH941" s="20" t="b">
        <f t="shared" si="14"/>
        <v>0</v>
      </c>
      <c r="AI941" s="20" t="b">
        <f t="shared" si="15"/>
        <v>0</v>
      </c>
    </row>
    <row r="942">
      <c r="A942" s="25" t="s">
        <v>89</v>
      </c>
      <c r="B942" s="26">
        <v>30000.0</v>
      </c>
      <c r="C942" s="25" t="s">
        <v>65</v>
      </c>
      <c r="D942" s="26">
        <v>11.0</v>
      </c>
      <c r="E942" s="26">
        <v>1.0</v>
      </c>
      <c r="F942" s="26">
        <v>1.0</v>
      </c>
      <c r="H942" s="20" t="b">
        <f t="shared" si="1"/>
        <v>0</v>
      </c>
      <c r="I942" s="21" t="b">
        <f t="shared" si="2"/>
        <v>0</v>
      </c>
      <c r="J942" s="21" t="b">
        <f t="shared" si="3"/>
        <v>0</v>
      </c>
      <c r="AB942" s="20" t="b">
        <f t="shared" si="9"/>
        <v>0</v>
      </c>
      <c r="AC942" s="20" t="b">
        <f t="shared" si="10"/>
        <v>0</v>
      </c>
      <c r="AD942" s="20" t="b">
        <f t="shared" si="11"/>
        <v>0</v>
      </c>
      <c r="AE942" s="20" t="b">
        <f t="shared" si="12"/>
        <v>0</v>
      </c>
      <c r="AG942" s="20" t="b">
        <f t="shared" si="13"/>
        <v>0</v>
      </c>
      <c r="AH942" s="20" t="b">
        <f t="shared" si="14"/>
        <v>0</v>
      </c>
      <c r="AI942" s="20" t="b">
        <f t="shared" si="15"/>
        <v>0</v>
      </c>
    </row>
    <row r="943">
      <c r="A943" s="25" t="s">
        <v>89</v>
      </c>
      <c r="B943" s="26">
        <v>30000.0</v>
      </c>
      <c r="C943" s="25" t="s">
        <v>66</v>
      </c>
      <c r="D943" s="26" t="s">
        <v>61</v>
      </c>
      <c r="E943" s="26" t="s">
        <v>61</v>
      </c>
      <c r="F943" s="26" t="s">
        <v>61</v>
      </c>
      <c r="H943" s="20" t="b">
        <f t="shared" si="1"/>
        <v>0</v>
      </c>
      <c r="I943" s="21" t="b">
        <f t="shared" si="2"/>
        <v>0</v>
      </c>
      <c r="J943" s="21" t="b">
        <f t="shared" si="3"/>
        <v>0</v>
      </c>
      <c r="AB943" s="20" t="b">
        <f t="shared" si="9"/>
        <v>0</v>
      </c>
      <c r="AC943" s="20" t="b">
        <f t="shared" si="10"/>
        <v>0</v>
      </c>
      <c r="AD943" s="20" t="b">
        <f t="shared" si="11"/>
        <v>0</v>
      </c>
      <c r="AE943" s="20" t="b">
        <f t="shared" si="12"/>
        <v>0</v>
      </c>
      <c r="AG943" s="20" t="b">
        <f t="shared" si="13"/>
        <v>0</v>
      </c>
      <c r="AH943" s="20" t="b">
        <f t="shared" si="14"/>
        <v>0</v>
      </c>
      <c r="AI943" s="20" t="b">
        <f t="shared" si="15"/>
        <v>0</v>
      </c>
    </row>
    <row r="944">
      <c r="A944" s="25" t="s">
        <v>89</v>
      </c>
      <c r="B944" s="26">
        <v>30000.0</v>
      </c>
      <c r="C944" s="25" t="s">
        <v>67</v>
      </c>
      <c r="D944" s="26">
        <v>517.0</v>
      </c>
      <c r="E944" s="26">
        <v>552.0</v>
      </c>
      <c r="F944" s="26">
        <v>506.0</v>
      </c>
      <c r="H944" s="20" t="b">
        <f t="shared" si="1"/>
        <v>0</v>
      </c>
      <c r="I944" s="21" t="b">
        <f t="shared" si="2"/>
        <v>0</v>
      </c>
      <c r="J944" s="21" t="b">
        <f t="shared" si="3"/>
        <v>0</v>
      </c>
      <c r="AB944" s="20" t="b">
        <f t="shared" si="9"/>
        <v>0</v>
      </c>
      <c r="AC944" s="20" t="b">
        <f t="shared" si="10"/>
        <v>0</v>
      </c>
      <c r="AD944" s="20" t="b">
        <f t="shared" si="11"/>
        <v>0</v>
      </c>
      <c r="AE944" s="20" t="b">
        <f t="shared" si="12"/>
        <v>0</v>
      </c>
      <c r="AG944" s="20" t="b">
        <f t="shared" si="13"/>
        <v>0</v>
      </c>
      <c r="AH944" s="20" t="b">
        <f t="shared" si="14"/>
        <v>0</v>
      </c>
      <c r="AI944" s="20" t="b">
        <f t="shared" si="15"/>
        <v>0</v>
      </c>
    </row>
    <row r="945">
      <c r="A945" s="25" t="s">
        <v>89</v>
      </c>
      <c r="B945" s="26">
        <v>30000.0</v>
      </c>
      <c r="C945" s="25" t="s">
        <v>68</v>
      </c>
      <c r="D945" s="26">
        <v>0.0</v>
      </c>
      <c r="E945" s="26">
        <v>0.0</v>
      </c>
      <c r="F945" s="26">
        <v>0.0</v>
      </c>
      <c r="H945" s="20" t="b">
        <f t="shared" si="1"/>
        <v>0</v>
      </c>
      <c r="I945" s="21" t="b">
        <f t="shared" si="2"/>
        <v>0</v>
      </c>
      <c r="J945" s="21" t="b">
        <f t="shared" si="3"/>
        <v>0</v>
      </c>
      <c r="AB945" s="20" t="b">
        <f t="shared" si="9"/>
        <v>0</v>
      </c>
      <c r="AC945" s="20" t="b">
        <f t="shared" si="10"/>
        <v>0</v>
      </c>
      <c r="AD945" s="20" t="b">
        <f t="shared" si="11"/>
        <v>0</v>
      </c>
      <c r="AE945" s="20" t="b">
        <f t="shared" si="12"/>
        <v>0</v>
      </c>
      <c r="AG945" s="20" t="b">
        <f t="shared" si="13"/>
        <v>0</v>
      </c>
      <c r="AH945" s="20" t="b">
        <f t="shared" si="14"/>
        <v>0</v>
      </c>
      <c r="AI945" s="20" t="b">
        <f t="shared" si="15"/>
        <v>0</v>
      </c>
    </row>
    <row r="946">
      <c r="A946" s="25" t="s">
        <v>89</v>
      </c>
      <c r="B946" s="26">
        <v>30000.0</v>
      </c>
      <c r="C946" s="25" t="s">
        <v>69</v>
      </c>
      <c r="D946" s="26">
        <v>1.0</v>
      </c>
      <c r="E946" s="26">
        <v>1.0</v>
      </c>
      <c r="F946" s="26">
        <v>1.0</v>
      </c>
      <c r="H946" s="20" t="b">
        <f t="shared" si="1"/>
        <v>0</v>
      </c>
      <c r="I946" s="21" t="b">
        <f t="shared" si="2"/>
        <v>0</v>
      </c>
      <c r="J946" s="21" t="b">
        <f t="shared" si="3"/>
        <v>0</v>
      </c>
      <c r="AB946" s="20" t="b">
        <f t="shared" si="9"/>
        <v>0</v>
      </c>
      <c r="AC946" s="20">
        <f t="shared" si="10"/>
        <v>1</v>
      </c>
      <c r="AD946" s="20">
        <f t="shared" si="11"/>
        <v>1</v>
      </c>
      <c r="AE946" s="20">
        <f t="shared" si="12"/>
        <v>1</v>
      </c>
      <c r="AG946" s="20" t="b">
        <f t="shared" si="13"/>
        <v>0</v>
      </c>
      <c r="AH946" s="20" t="b">
        <f t="shared" si="14"/>
        <v>0</v>
      </c>
      <c r="AI946" s="20" t="b">
        <f t="shared" si="15"/>
        <v>0</v>
      </c>
    </row>
    <row r="947">
      <c r="A947" s="25" t="s">
        <v>89</v>
      </c>
      <c r="B947" s="26">
        <v>30000.0</v>
      </c>
      <c r="C947" s="25" t="s">
        <v>70</v>
      </c>
      <c r="D947" s="26">
        <v>0.0</v>
      </c>
      <c r="E947" s="26">
        <v>0.0</v>
      </c>
      <c r="F947" s="26">
        <v>0.0</v>
      </c>
      <c r="H947" s="20" t="b">
        <f t="shared" si="1"/>
        <v>0</v>
      </c>
      <c r="I947" s="21" t="b">
        <f t="shared" si="2"/>
        <v>0</v>
      </c>
      <c r="J947" s="21" t="b">
        <f t="shared" si="3"/>
        <v>0</v>
      </c>
      <c r="AB947" s="20" t="b">
        <f t="shared" si="9"/>
        <v>0</v>
      </c>
      <c r="AC947" s="20" t="b">
        <f t="shared" si="10"/>
        <v>0</v>
      </c>
      <c r="AD947" s="20" t="b">
        <f t="shared" si="11"/>
        <v>0</v>
      </c>
      <c r="AE947" s="20" t="b">
        <f t="shared" si="12"/>
        <v>0</v>
      </c>
      <c r="AG947" s="20" t="b">
        <f t="shared" si="13"/>
        <v>0</v>
      </c>
      <c r="AH947" s="20" t="b">
        <f t="shared" si="14"/>
        <v>0</v>
      </c>
      <c r="AI947" s="20" t="b">
        <f t="shared" si="15"/>
        <v>0</v>
      </c>
    </row>
    <row r="948">
      <c r="A948" s="25" t="s">
        <v>89</v>
      </c>
      <c r="B948" s="26">
        <v>30000.0</v>
      </c>
      <c r="C948" s="25" t="s">
        <v>71</v>
      </c>
      <c r="D948" s="27">
        <v>5.208333333333333E-4</v>
      </c>
      <c r="E948" s="27">
        <v>0.0012731481481481483</v>
      </c>
      <c r="F948" s="27">
        <v>0.0011574074074074073</v>
      </c>
      <c r="H948" s="20" t="b">
        <f t="shared" si="1"/>
        <v>0</v>
      </c>
      <c r="I948" s="21" t="b">
        <f t="shared" si="2"/>
        <v>0</v>
      </c>
      <c r="J948" s="21" t="b">
        <f t="shared" si="3"/>
        <v>0</v>
      </c>
      <c r="AB948" s="20" t="b">
        <f t="shared" si="9"/>
        <v>0</v>
      </c>
      <c r="AC948" s="20" t="b">
        <f t="shared" si="10"/>
        <v>0</v>
      </c>
      <c r="AD948" s="20" t="b">
        <f t="shared" si="11"/>
        <v>0</v>
      </c>
      <c r="AE948" s="20" t="b">
        <f t="shared" si="12"/>
        <v>0</v>
      </c>
      <c r="AG948" s="20" t="b">
        <f t="shared" si="13"/>
        <v>0</v>
      </c>
      <c r="AH948" s="20" t="b">
        <f t="shared" si="14"/>
        <v>0</v>
      </c>
      <c r="AI948" s="20" t="b">
        <f t="shared" si="15"/>
        <v>0</v>
      </c>
    </row>
    <row r="949">
      <c r="A949" s="25" t="s">
        <v>89</v>
      </c>
      <c r="B949" s="26">
        <v>30000.0</v>
      </c>
      <c r="C949" s="25" t="s">
        <v>72</v>
      </c>
      <c r="D949" s="27">
        <v>9.837962962962962E-4</v>
      </c>
      <c r="E949" s="27">
        <v>0.0018171296296296297</v>
      </c>
      <c r="F949" s="27">
        <v>0.0017824074074074075</v>
      </c>
      <c r="H949" s="20" t="b">
        <f t="shared" si="1"/>
        <v>0</v>
      </c>
      <c r="I949" s="21" t="b">
        <f t="shared" si="2"/>
        <v>0</v>
      </c>
      <c r="J949" s="21" t="b">
        <f t="shared" si="3"/>
        <v>0</v>
      </c>
      <c r="AB949" s="20" t="b">
        <f t="shared" si="9"/>
        <v>0</v>
      </c>
      <c r="AC949" s="20" t="b">
        <f t="shared" si="10"/>
        <v>0</v>
      </c>
      <c r="AD949" s="20" t="b">
        <f t="shared" si="11"/>
        <v>0</v>
      </c>
      <c r="AE949" s="20" t="b">
        <f t="shared" si="12"/>
        <v>0</v>
      </c>
      <c r="AG949" s="20" t="b">
        <f t="shared" si="13"/>
        <v>0</v>
      </c>
      <c r="AH949" s="20" t="b">
        <f t="shared" si="14"/>
        <v>0</v>
      </c>
      <c r="AI949" s="20" t="b">
        <f t="shared" si="15"/>
        <v>0</v>
      </c>
    </row>
    <row r="950">
      <c r="A950" s="25" t="s">
        <v>89</v>
      </c>
      <c r="B950" s="26">
        <v>30000.0</v>
      </c>
      <c r="C950" s="25" t="s">
        <v>71</v>
      </c>
      <c r="D950" s="25">
        <v>5145.734</v>
      </c>
      <c r="E950" s="25">
        <v>5190.934</v>
      </c>
      <c r="F950" s="25">
        <v>5188.262</v>
      </c>
      <c r="H950" s="20" t="b">
        <f t="shared" si="1"/>
        <v>0</v>
      </c>
      <c r="I950" s="21" t="b">
        <f t="shared" si="2"/>
        <v>0</v>
      </c>
      <c r="J950" s="21" t="b">
        <f t="shared" si="3"/>
        <v>0</v>
      </c>
      <c r="AB950" s="20" t="b">
        <f t="shared" si="9"/>
        <v>0</v>
      </c>
      <c r="AC950" s="20" t="b">
        <f t="shared" si="10"/>
        <v>0</v>
      </c>
      <c r="AD950" s="20" t="b">
        <f t="shared" si="11"/>
        <v>0</v>
      </c>
      <c r="AE950" s="20" t="b">
        <f t="shared" si="12"/>
        <v>0</v>
      </c>
      <c r="AG950" s="20" t="b">
        <f t="shared" si="13"/>
        <v>0</v>
      </c>
      <c r="AH950" s="20" t="b">
        <f t="shared" si="14"/>
        <v>0</v>
      </c>
      <c r="AI950" s="20" t="b">
        <f t="shared" si="15"/>
        <v>0</v>
      </c>
    </row>
    <row r="951">
      <c r="A951" s="25" t="s">
        <v>89</v>
      </c>
      <c r="B951" s="26">
        <v>30000.0</v>
      </c>
      <c r="C951" s="25" t="s">
        <v>72</v>
      </c>
      <c r="D951" s="26">
        <v>6055.895</v>
      </c>
      <c r="E951" s="26">
        <v>6031.984</v>
      </c>
      <c r="F951" s="26">
        <v>6026.312</v>
      </c>
      <c r="H951" s="20" t="b">
        <f t="shared" si="1"/>
        <v>0</v>
      </c>
      <c r="I951" s="21" t="b">
        <f t="shared" si="2"/>
        <v>0</v>
      </c>
      <c r="J951" s="21" t="b">
        <f t="shared" si="3"/>
        <v>0</v>
      </c>
      <c r="AB951" s="20" t="b">
        <f t="shared" si="9"/>
        <v>0</v>
      </c>
      <c r="AC951" s="20" t="b">
        <f t="shared" si="10"/>
        <v>0</v>
      </c>
      <c r="AD951" s="20" t="b">
        <f t="shared" si="11"/>
        <v>0</v>
      </c>
      <c r="AE951" s="20" t="b">
        <f t="shared" si="12"/>
        <v>0</v>
      </c>
      <c r="AG951" s="20" t="b">
        <f t="shared" si="13"/>
        <v>0</v>
      </c>
      <c r="AH951" s="20" t="b">
        <f t="shared" si="14"/>
        <v>0</v>
      </c>
      <c r="AI951" s="20" t="b">
        <f t="shared" si="15"/>
        <v>0</v>
      </c>
    </row>
    <row r="952">
      <c r="A952" s="25" t="s">
        <v>89</v>
      </c>
      <c r="B952" s="26">
        <v>30000.0</v>
      </c>
      <c r="C952" s="25" t="s">
        <v>73</v>
      </c>
      <c r="D952" s="25" t="s">
        <v>81</v>
      </c>
      <c r="E952" s="25" t="s">
        <v>81</v>
      </c>
      <c r="F952" s="25" t="s">
        <v>81</v>
      </c>
      <c r="H952" s="20" t="b">
        <f t="shared" si="1"/>
        <v>0</v>
      </c>
      <c r="I952" s="21" t="b">
        <f t="shared" si="2"/>
        <v>0</v>
      </c>
      <c r="J952" s="21" t="b">
        <f t="shared" si="3"/>
        <v>0</v>
      </c>
      <c r="AB952" s="20" t="b">
        <f t="shared" si="9"/>
        <v>0</v>
      </c>
      <c r="AC952" s="20" t="b">
        <f t="shared" si="10"/>
        <v>0</v>
      </c>
      <c r="AD952" s="20" t="b">
        <f t="shared" si="11"/>
        <v>0</v>
      </c>
      <c r="AE952" s="20" t="b">
        <f t="shared" si="12"/>
        <v>0</v>
      </c>
      <c r="AG952" s="20" t="b">
        <f t="shared" si="13"/>
        <v>0</v>
      </c>
      <c r="AH952" s="20" t="b">
        <f t="shared" si="14"/>
        <v>0</v>
      </c>
      <c r="AI952" s="20" t="b">
        <f t="shared" si="15"/>
        <v>0</v>
      </c>
    </row>
    <row r="953">
      <c r="A953" s="25" t="s">
        <v>89</v>
      </c>
      <c r="B953" s="26">
        <v>30000.0</v>
      </c>
      <c r="C953" s="25" t="s">
        <v>75</v>
      </c>
      <c r="D953" s="25">
        <v>25.252</v>
      </c>
      <c r="E953" s="25">
        <v>23.491</v>
      </c>
      <c r="F953" s="25">
        <v>24.907</v>
      </c>
      <c r="H953" s="20">
        <f t="shared" si="1"/>
        <v>4748</v>
      </c>
      <c r="I953" s="21">
        <f t="shared" si="2"/>
        <v>6509</v>
      </c>
      <c r="J953" s="21">
        <f t="shared" si="3"/>
        <v>5093</v>
      </c>
      <c r="AB953" s="20" t="b">
        <f t="shared" si="9"/>
        <v>0</v>
      </c>
      <c r="AC953" s="20" t="b">
        <f t="shared" si="10"/>
        <v>0</v>
      </c>
      <c r="AD953" s="20" t="b">
        <f t="shared" si="11"/>
        <v>0</v>
      </c>
      <c r="AE953" s="20" t="b">
        <f t="shared" si="12"/>
        <v>0</v>
      </c>
      <c r="AG953" s="20" t="b">
        <f t="shared" si="13"/>
        <v>0</v>
      </c>
      <c r="AH953" s="20" t="b">
        <f t="shared" si="14"/>
        <v>0</v>
      </c>
      <c r="AI953" s="20" t="b">
        <f t="shared" si="15"/>
        <v>0</v>
      </c>
    </row>
    <row r="954">
      <c r="A954" s="25" t="s">
        <v>89</v>
      </c>
      <c r="B954" s="26">
        <v>30000.0</v>
      </c>
      <c r="C954" s="25" t="s">
        <v>76</v>
      </c>
      <c r="D954" s="25" t="s">
        <v>61</v>
      </c>
      <c r="E954" s="25" t="s">
        <v>61</v>
      </c>
      <c r="F954" s="25" t="s">
        <v>61</v>
      </c>
      <c r="H954" s="20" t="b">
        <f t="shared" si="1"/>
        <v>0</v>
      </c>
      <c r="I954" s="21" t="b">
        <f t="shared" si="2"/>
        <v>0</v>
      </c>
      <c r="J954" s="21" t="b">
        <f t="shared" si="3"/>
        <v>0</v>
      </c>
      <c r="AB954" s="20" t="b">
        <f t="shared" si="9"/>
        <v>0</v>
      </c>
      <c r="AC954" s="20" t="b">
        <f t="shared" si="10"/>
        <v>0</v>
      </c>
      <c r="AD954" s="20" t="b">
        <f t="shared" si="11"/>
        <v>0</v>
      </c>
      <c r="AE954" s="20" t="b">
        <f t="shared" si="12"/>
        <v>0</v>
      </c>
      <c r="AG954" s="20" t="b">
        <f t="shared" si="13"/>
        <v>0</v>
      </c>
      <c r="AH954" s="20" t="b">
        <f t="shared" si="14"/>
        <v>0</v>
      </c>
      <c r="AI954" s="20" t="b">
        <f t="shared" si="15"/>
        <v>0</v>
      </c>
    </row>
    <row r="955">
      <c r="A955" s="14" t="s">
        <v>89</v>
      </c>
      <c r="B955" s="14">
        <v>30000.0</v>
      </c>
      <c r="C955" s="14" t="s">
        <v>77</v>
      </c>
      <c r="D955" s="14" t="s">
        <v>61</v>
      </c>
      <c r="E955" s="14" t="s">
        <v>61</v>
      </c>
      <c r="F955" s="14" t="s">
        <v>61</v>
      </c>
      <c r="H955" s="20" t="b">
        <f t="shared" si="1"/>
        <v>0</v>
      </c>
      <c r="I955" s="21" t="b">
        <f t="shared" si="2"/>
        <v>0</v>
      </c>
      <c r="J955" s="21" t="b">
        <f t="shared" si="3"/>
        <v>0</v>
      </c>
      <c r="AB955" s="20" t="b">
        <f t="shared" si="9"/>
        <v>0</v>
      </c>
      <c r="AC955" s="20" t="b">
        <f t="shared" si="10"/>
        <v>0</v>
      </c>
      <c r="AD955" s="20" t="b">
        <f t="shared" si="11"/>
        <v>0</v>
      </c>
      <c r="AE955" s="20" t="b">
        <f t="shared" si="12"/>
        <v>0</v>
      </c>
      <c r="AG955" s="20" t="b">
        <f t="shared" si="13"/>
        <v>0</v>
      </c>
      <c r="AH955" s="20" t="b">
        <f t="shared" si="14"/>
        <v>0</v>
      </c>
      <c r="AI955" s="20" t="b">
        <f t="shared" si="15"/>
        <v>0</v>
      </c>
    </row>
    <row r="956">
      <c r="A956" s="14" t="s">
        <v>90</v>
      </c>
      <c r="B956" s="14">
        <v>1875.0</v>
      </c>
      <c r="C956" s="14" t="s">
        <v>60</v>
      </c>
      <c r="D956" s="14">
        <v>710.0</v>
      </c>
      <c r="E956" s="14" t="s">
        <v>61</v>
      </c>
      <c r="F956" s="14">
        <v>584.0</v>
      </c>
      <c r="H956" s="20" t="b">
        <f t="shared" si="1"/>
        <v>0</v>
      </c>
      <c r="I956" s="21" t="b">
        <f t="shared" si="2"/>
        <v>0</v>
      </c>
      <c r="J956" s="21" t="b">
        <f t="shared" si="3"/>
        <v>0</v>
      </c>
      <c r="AB956" s="20" t="b">
        <f t="shared" si="9"/>
        <v>0</v>
      </c>
      <c r="AC956" s="20" t="b">
        <f t="shared" si="10"/>
        <v>0</v>
      </c>
      <c r="AD956" s="20" t="b">
        <f t="shared" si="11"/>
        <v>0</v>
      </c>
      <c r="AE956" s="20" t="b">
        <f t="shared" si="12"/>
        <v>0</v>
      </c>
      <c r="AG956" s="20" t="b">
        <f t="shared" si="13"/>
        <v>0</v>
      </c>
      <c r="AH956" s="20" t="b">
        <f t="shared" si="14"/>
        <v>0</v>
      </c>
      <c r="AI956" s="20" t="b">
        <f t="shared" si="15"/>
        <v>0</v>
      </c>
    </row>
    <row r="957">
      <c r="A957" s="14" t="s">
        <v>90</v>
      </c>
      <c r="B957" s="14">
        <v>1875.0</v>
      </c>
      <c r="C957" s="14" t="s">
        <v>62</v>
      </c>
      <c r="D957" s="14" t="s">
        <v>61</v>
      </c>
      <c r="E957" s="14" t="s">
        <v>61</v>
      </c>
      <c r="F957" s="14" t="s">
        <v>61</v>
      </c>
      <c r="H957" s="20" t="b">
        <f t="shared" si="1"/>
        <v>0</v>
      </c>
      <c r="I957" s="21" t="b">
        <f t="shared" si="2"/>
        <v>0</v>
      </c>
      <c r="J957" s="21" t="b">
        <f t="shared" si="3"/>
        <v>0</v>
      </c>
      <c r="AB957" s="20" t="b">
        <f t="shared" si="9"/>
        <v>0</v>
      </c>
      <c r="AC957" s="20" t="b">
        <f t="shared" si="10"/>
        <v>0</v>
      </c>
      <c r="AD957" s="20" t="b">
        <f t="shared" si="11"/>
        <v>0</v>
      </c>
      <c r="AE957" s="20" t="b">
        <f t="shared" si="12"/>
        <v>0</v>
      </c>
      <c r="AG957" s="20" t="b">
        <f t="shared" si="13"/>
        <v>0</v>
      </c>
      <c r="AH957" s="20" t="b">
        <f t="shared" si="14"/>
        <v>0</v>
      </c>
      <c r="AI957" s="20" t="b">
        <f t="shared" si="15"/>
        <v>0</v>
      </c>
    </row>
    <row r="958">
      <c r="A958" s="14" t="s">
        <v>90</v>
      </c>
      <c r="B958" s="14">
        <v>1875.0</v>
      </c>
      <c r="C958" s="14" t="s">
        <v>63</v>
      </c>
      <c r="D958" s="14">
        <v>699.0</v>
      </c>
      <c r="E958" s="14" t="s">
        <v>61</v>
      </c>
      <c r="F958" s="14">
        <v>583.0</v>
      </c>
      <c r="H958" s="20" t="b">
        <f t="shared" si="1"/>
        <v>0</v>
      </c>
      <c r="I958" s="21" t="b">
        <f t="shared" si="2"/>
        <v>0</v>
      </c>
      <c r="J958" s="21" t="b">
        <f t="shared" si="3"/>
        <v>0</v>
      </c>
      <c r="AB958" s="20" t="b">
        <f t="shared" si="9"/>
        <v>0</v>
      </c>
      <c r="AC958" s="20" t="b">
        <f t="shared" si="10"/>
        <v>0</v>
      </c>
      <c r="AD958" s="20" t="b">
        <f t="shared" si="11"/>
        <v>0</v>
      </c>
      <c r="AE958" s="20" t="b">
        <f t="shared" si="12"/>
        <v>0</v>
      </c>
      <c r="AG958" s="20" t="b">
        <f t="shared" si="13"/>
        <v>0</v>
      </c>
      <c r="AH958" s="20" t="b">
        <f t="shared" si="14"/>
        <v>0</v>
      </c>
      <c r="AI958" s="20" t="b">
        <f t="shared" si="15"/>
        <v>0</v>
      </c>
    </row>
    <row r="959">
      <c r="A959" s="14" t="s">
        <v>90</v>
      </c>
      <c r="B959" s="14">
        <v>1875.0</v>
      </c>
      <c r="C959" s="14" t="s">
        <v>64</v>
      </c>
      <c r="D959" s="14">
        <v>11.0</v>
      </c>
      <c r="E959" s="14" t="s">
        <v>61</v>
      </c>
      <c r="F959" s="14">
        <v>1.0</v>
      </c>
      <c r="H959" s="20" t="b">
        <f t="shared" si="1"/>
        <v>0</v>
      </c>
      <c r="I959" s="21" t="b">
        <f t="shared" si="2"/>
        <v>0</v>
      </c>
      <c r="J959" s="21" t="b">
        <f t="shared" si="3"/>
        <v>0</v>
      </c>
      <c r="AB959" s="20" t="b">
        <f t="shared" si="9"/>
        <v>0</v>
      </c>
      <c r="AC959" s="20" t="b">
        <f t="shared" si="10"/>
        <v>0</v>
      </c>
      <c r="AD959" s="20" t="b">
        <f t="shared" si="11"/>
        <v>0</v>
      </c>
      <c r="AE959" s="20" t="b">
        <f t="shared" si="12"/>
        <v>0</v>
      </c>
      <c r="AG959" s="20" t="b">
        <f t="shared" si="13"/>
        <v>0</v>
      </c>
      <c r="AH959" s="20" t="b">
        <f t="shared" si="14"/>
        <v>0</v>
      </c>
      <c r="AI959" s="20" t="b">
        <f t="shared" si="15"/>
        <v>0</v>
      </c>
    </row>
    <row r="960">
      <c r="A960" s="14" t="s">
        <v>90</v>
      </c>
      <c r="B960" s="14">
        <v>1875.0</v>
      </c>
      <c r="C960" s="14" t="s">
        <v>65</v>
      </c>
      <c r="D960" s="14">
        <v>11.0</v>
      </c>
      <c r="E960" s="14" t="s">
        <v>61</v>
      </c>
      <c r="F960" s="14">
        <v>1.0</v>
      </c>
      <c r="H960" s="20" t="b">
        <f t="shared" si="1"/>
        <v>0</v>
      </c>
      <c r="I960" s="21" t="b">
        <f t="shared" si="2"/>
        <v>0</v>
      </c>
      <c r="J960" s="21" t="b">
        <f t="shared" si="3"/>
        <v>0</v>
      </c>
      <c r="AB960" s="20" t="b">
        <f t="shared" si="9"/>
        <v>0</v>
      </c>
      <c r="AC960" s="20" t="b">
        <f t="shared" si="10"/>
        <v>0</v>
      </c>
      <c r="AD960" s="20" t="b">
        <f t="shared" si="11"/>
        <v>0</v>
      </c>
      <c r="AE960" s="20" t="b">
        <f t="shared" si="12"/>
        <v>0</v>
      </c>
      <c r="AG960" s="20" t="b">
        <f t="shared" si="13"/>
        <v>0</v>
      </c>
      <c r="AH960" s="20" t="b">
        <f t="shared" si="14"/>
        <v>0</v>
      </c>
      <c r="AI960" s="20" t="b">
        <f t="shared" si="15"/>
        <v>0</v>
      </c>
    </row>
    <row r="961">
      <c r="A961" s="14" t="s">
        <v>90</v>
      </c>
      <c r="B961" s="14">
        <v>1875.0</v>
      </c>
      <c r="C961" s="14" t="s">
        <v>66</v>
      </c>
      <c r="D961" s="14" t="s">
        <v>61</v>
      </c>
      <c r="E961" s="14" t="s">
        <v>61</v>
      </c>
      <c r="F961" s="14" t="s">
        <v>61</v>
      </c>
      <c r="H961" s="20" t="b">
        <f t="shared" si="1"/>
        <v>0</v>
      </c>
      <c r="I961" s="21" t="b">
        <f t="shared" si="2"/>
        <v>0</v>
      </c>
      <c r="J961" s="21" t="b">
        <f t="shared" si="3"/>
        <v>0</v>
      </c>
      <c r="AB961" s="20" t="b">
        <f t="shared" si="9"/>
        <v>0</v>
      </c>
      <c r="AC961" s="20" t="b">
        <f t="shared" si="10"/>
        <v>0</v>
      </c>
      <c r="AD961" s="20" t="b">
        <f t="shared" si="11"/>
        <v>0</v>
      </c>
      <c r="AE961" s="20" t="b">
        <f t="shared" si="12"/>
        <v>0</v>
      </c>
      <c r="AG961" s="20" t="b">
        <f t="shared" si="13"/>
        <v>0</v>
      </c>
      <c r="AH961" s="20" t="b">
        <f t="shared" si="14"/>
        <v>0</v>
      </c>
      <c r="AI961" s="20" t="b">
        <f t="shared" si="15"/>
        <v>0</v>
      </c>
    </row>
    <row r="962">
      <c r="A962" s="14" t="s">
        <v>90</v>
      </c>
      <c r="B962" s="14">
        <v>1875.0</v>
      </c>
      <c r="C962" s="14" t="s">
        <v>67</v>
      </c>
      <c r="D962" s="14">
        <v>556.0</v>
      </c>
      <c r="E962" s="14" t="s">
        <v>61</v>
      </c>
      <c r="F962" s="14">
        <v>534.0</v>
      </c>
      <c r="H962" s="20" t="b">
        <f t="shared" si="1"/>
        <v>0</v>
      </c>
      <c r="I962" s="21" t="b">
        <f t="shared" si="2"/>
        <v>0</v>
      </c>
      <c r="J962" s="21" t="b">
        <f t="shared" si="3"/>
        <v>0</v>
      </c>
      <c r="AB962" s="20" t="b">
        <f t="shared" si="9"/>
        <v>0</v>
      </c>
      <c r="AC962" s="20" t="b">
        <f t="shared" si="10"/>
        <v>0</v>
      </c>
      <c r="AD962" s="20" t="b">
        <f t="shared" si="11"/>
        <v>0</v>
      </c>
      <c r="AE962" s="20" t="b">
        <f t="shared" si="12"/>
        <v>0</v>
      </c>
      <c r="AG962" s="20" t="b">
        <f t="shared" si="13"/>
        <v>0</v>
      </c>
      <c r="AH962" s="20" t="b">
        <f t="shared" si="14"/>
        <v>0</v>
      </c>
      <c r="AI962" s="20" t="b">
        <f t="shared" si="15"/>
        <v>0</v>
      </c>
    </row>
    <row r="963">
      <c r="A963" s="14" t="s">
        <v>90</v>
      </c>
      <c r="B963" s="14">
        <v>1875.0</v>
      </c>
      <c r="C963" s="14" t="s">
        <v>68</v>
      </c>
      <c r="D963" s="14">
        <v>0.0</v>
      </c>
      <c r="E963" s="14" t="s">
        <v>61</v>
      </c>
      <c r="F963" s="14">
        <v>0.0</v>
      </c>
      <c r="H963" s="20" t="b">
        <f t="shared" si="1"/>
        <v>0</v>
      </c>
      <c r="I963" s="21" t="b">
        <f t="shared" si="2"/>
        <v>0</v>
      </c>
      <c r="J963" s="21" t="b">
        <f t="shared" si="3"/>
        <v>0</v>
      </c>
      <c r="AB963" s="20" t="b">
        <f t="shared" si="9"/>
        <v>0</v>
      </c>
      <c r="AC963" s="20" t="b">
        <f t="shared" si="10"/>
        <v>0</v>
      </c>
      <c r="AD963" s="20" t="b">
        <f t="shared" si="11"/>
        <v>0</v>
      </c>
      <c r="AE963" s="20" t="b">
        <f t="shared" si="12"/>
        <v>0</v>
      </c>
      <c r="AG963" s="20" t="b">
        <f t="shared" si="13"/>
        <v>0</v>
      </c>
      <c r="AH963" s="20" t="b">
        <f t="shared" si="14"/>
        <v>0</v>
      </c>
      <c r="AI963" s="20" t="b">
        <f t="shared" si="15"/>
        <v>0</v>
      </c>
    </row>
    <row r="964">
      <c r="A964" s="14" t="s">
        <v>90</v>
      </c>
      <c r="B964" s="14">
        <v>1875.0</v>
      </c>
      <c r="C964" s="14" t="s">
        <v>69</v>
      </c>
      <c r="D964" s="14">
        <v>1.0</v>
      </c>
      <c r="E964" s="14" t="s">
        <v>61</v>
      </c>
      <c r="F964" s="14">
        <v>1.0</v>
      </c>
      <c r="H964" s="20" t="b">
        <f t="shared" si="1"/>
        <v>0</v>
      </c>
      <c r="I964" s="21" t="b">
        <f t="shared" si="2"/>
        <v>0</v>
      </c>
      <c r="J964" s="21" t="b">
        <f t="shared" si="3"/>
        <v>0</v>
      </c>
      <c r="AB964" s="20" t="b">
        <f t="shared" si="9"/>
        <v>0</v>
      </c>
      <c r="AC964" s="20">
        <f t="shared" si="10"/>
        <v>1</v>
      </c>
      <c r="AD964" s="20" t="str">
        <f t="shared" si="11"/>
        <v>none</v>
      </c>
      <c r="AE964" s="20">
        <f t="shared" si="12"/>
        <v>1</v>
      </c>
      <c r="AG964" s="20" t="b">
        <f t="shared" si="13"/>
        <v>0</v>
      </c>
      <c r="AH964" s="20" t="b">
        <f t="shared" si="14"/>
        <v>0</v>
      </c>
      <c r="AI964" s="20" t="b">
        <f t="shared" si="15"/>
        <v>0</v>
      </c>
    </row>
    <row r="965">
      <c r="A965" s="14" t="s">
        <v>90</v>
      </c>
      <c r="B965" s="14">
        <v>1875.0</v>
      </c>
      <c r="C965" s="14" t="s">
        <v>70</v>
      </c>
      <c r="D965" s="14">
        <v>0.0</v>
      </c>
      <c r="E965" s="14" t="s">
        <v>61</v>
      </c>
      <c r="F965" s="14">
        <v>0.0</v>
      </c>
      <c r="H965" s="20" t="b">
        <f t="shared" si="1"/>
        <v>0</v>
      </c>
      <c r="I965" s="21" t="b">
        <f t="shared" si="2"/>
        <v>0</v>
      </c>
      <c r="J965" s="21" t="b">
        <f t="shared" si="3"/>
        <v>0</v>
      </c>
      <c r="AB965" s="20" t="b">
        <f t="shared" si="9"/>
        <v>0</v>
      </c>
      <c r="AC965" s="20" t="b">
        <f t="shared" si="10"/>
        <v>0</v>
      </c>
      <c r="AD965" s="20" t="b">
        <f t="shared" si="11"/>
        <v>0</v>
      </c>
      <c r="AE965" s="20" t="b">
        <f t="shared" si="12"/>
        <v>0</v>
      </c>
      <c r="AG965" s="20" t="b">
        <f t="shared" si="13"/>
        <v>0</v>
      </c>
      <c r="AH965" s="20" t="b">
        <f t="shared" si="14"/>
        <v>0</v>
      </c>
      <c r="AI965" s="20" t="b">
        <f t="shared" si="15"/>
        <v>0</v>
      </c>
    </row>
    <row r="966">
      <c r="A966" s="14" t="s">
        <v>90</v>
      </c>
      <c r="B966" s="14">
        <v>1875.0</v>
      </c>
      <c r="C966" s="14" t="s">
        <v>71</v>
      </c>
      <c r="D966" s="22">
        <v>0.0021180555555555558</v>
      </c>
      <c r="E966" s="14" t="s">
        <v>61</v>
      </c>
      <c r="F966" s="22">
        <v>0.004409722222222222</v>
      </c>
      <c r="H966" s="20" t="b">
        <f t="shared" si="1"/>
        <v>0</v>
      </c>
      <c r="I966" s="21" t="b">
        <f t="shared" si="2"/>
        <v>0</v>
      </c>
      <c r="J966" s="21" t="b">
        <f t="shared" si="3"/>
        <v>0</v>
      </c>
      <c r="AB966" s="20" t="b">
        <f t="shared" si="9"/>
        <v>0</v>
      </c>
      <c r="AC966" s="20" t="b">
        <f t="shared" si="10"/>
        <v>0</v>
      </c>
      <c r="AD966" s="20" t="b">
        <f t="shared" si="11"/>
        <v>0</v>
      </c>
      <c r="AE966" s="20" t="b">
        <f t="shared" si="12"/>
        <v>0</v>
      </c>
      <c r="AG966" s="20" t="b">
        <f t="shared" si="13"/>
        <v>0</v>
      </c>
      <c r="AH966" s="20" t="b">
        <f t="shared" si="14"/>
        <v>0</v>
      </c>
      <c r="AI966" s="20" t="b">
        <f t="shared" si="15"/>
        <v>0</v>
      </c>
    </row>
    <row r="967">
      <c r="A967" s="14" t="s">
        <v>90</v>
      </c>
      <c r="B967" s="14">
        <v>1875.0</v>
      </c>
      <c r="C967" s="14" t="s">
        <v>72</v>
      </c>
      <c r="D967" s="22">
        <v>0.0021875</v>
      </c>
      <c r="E967" s="14" t="s">
        <v>61</v>
      </c>
      <c r="F967" s="22">
        <v>0.004039351851851852</v>
      </c>
      <c r="H967" s="20" t="b">
        <f t="shared" si="1"/>
        <v>0</v>
      </c>
      <c r="I967" s="21" t="b">
        <f t="shared" si="2"/>
        <v>0</v>
      </c>
      <c r="J967" s="21" t="b">
        <f t="shared" si="3"/>
        <v>0</v>
      </c>
      <c r="AB967" s="20" t="b">
        <f t="shared" si="9"/>
        <v>0</v>
      </c>
      <c r="AC967" s="20" t="b">
        <f t="shared" si="10"/>
        <v>0</v>
      </c>
      <c r="AD967" s="20" t="b">
        <f t="shared" si="11"/>
        <v>0</v>
      </c>
      <c r="AE967" s="20" t="b">
        <f t="shared" si="12"/>
        <v>0</v>
      </c>
      <c r="AG967" s="20" t="b">
        <f t="shared" si="13"/>
        <v>0</v>
      </c>
      <c r="AH967" s="20" t="b">
        <f t="shared" si="14"/>
        <v>0</v>
      </c>
      <c r="AI967" s="20" t="b">
        <f t="shared" si="15"/>
        <v>0</v>
      </c>
    </row>
    <row r="968">
      <c r="A968" s="14" t="s">
        <v>90</v>
      </c>
      <c r="B968" s="14">
        <v>1875.0</v>
      </c>
      <c r="C968" s="14" t="s">
        <v>71</v>
      </c>
      <c r="D968" s="14">
        <v>5189.824</v>
      </c>
      <c r="E968" s="14" t="s">
        <v>61</v>
      </c>
      <c r="F968" s="14">
        <v>5314.586</v>
      </c>
      <c r="H968" s="20" t="b">
        <f t="shared" si="1"/>
        <v>0</v>
      </c>
      <c r="I968" s="21" t="b">
        <f t="shared" si="2"/>
        <v>0</v>
      </c>
      <c r="J968" s="21" t="b">
        <f t="shared" si="3"/>
        <v>0</v>
      </c>
      <c r="AB968" s="20" t="b">
        <f t="shared" si="9"/>
        <v>0</v>
      </c>
      <c r="AC968" s="20" t="b">
        <f t="shared" si="10"/>
        <v>0</v>
      </c>
      <c r="AD968" s="20" t="b">
        <f t="shared" si="11"/>
        <v>0</v>
      </c>
      <c r="AE968" s="20" t="b">
        <f t="shared" si="12"/>
        <v>0</v>
      </c>
      <c r="AG968" s="20" t="b">
        <f t="shared" si="13"/>
        <v>0</v>
      </c>
      <c r="AH968" s="20" t="b">
        <f t="shared" si="14"/>
        <v>0</v>
      </c>
      <c r="AI968" s="20" t="b">
        <f t="shared" si="15"/>
        <v>0</v>
      </c>
    </row>
    <row r="969">
      <c r="A969" s="14" t="s">
        <v>90</v>
      </c>
      <c r="B969" s="14">
        <v>1875.0</v>
      </c>
      <c r="C969" s="14" t="s">
        <v>72</v>
      </c>
      <c r="D969" s="14">
        <v>6114.949</v>
      </c>
      <c r="E969" s="14" t="s">
        <v>61</v>
      </c>
      <c r="F969" s="14">
        <v>6048.547</v>
      </c>
      <c r="H969" s="20" t="b">
        <f t="shared" si="1"/>
        <v>0</v>
      </c>
      <c r="I969" s="21" t="b">
        <f t="shared" si="2"/>
        <v>0</v>
      </c>
      <c r="J969" s="21" t="b">
        <f t="shared" si="3"/>
        <v>0</v>
      </c>
      <c r="AB969" s="20" t="b">
        <f t="shared" si="9"/>
        <v>0</v>
      </c>
      <c r="AC969" s="20" t="b">
        <f t="shared" si="10"/>
        <v>0</v>
      </c>
      <c r="AD969" s="20" t="b">
        <f t="shared" si="11"/>
        <v>0</v>
      </c>
      <c r="AE969" s="20" t="b">
        <f t="shared" si="12"/>
        <v>0</v>
      </c>
      <c r="AG969" s="20" t="b">
        <f t="shared" si="13"/>
        <v>0</v>
      </c>
      <c r="AH969" s="20" t="b">
        <f t="shared" si="14"/>
        <v>0</v>
      </c>
      <c r="AI969" s="20" t="b">
        <f t="shared" si="15"/>
        <v>0</v>
      </c>
    </row>
    <row r="970">
      <c r="A970" s="14" t="s">
        <v>90</v>
      </c>
      <c r="B970" s="14">
        <v>1875.0</v>
      </c>
      <c r="C970" s="14" t="s">
        <v>73</v>
      </c>
      <c r="D970" s="14" t="s">
        <v>74</v>
      </c>
      <c r="E970" s="14" t="s">
        <v>61</v>
      </c>
      <c r="F970" s="14" t="s">
        <v>74</v>
      </c>
      <c r="H970" s="20" t="b">
        <f t="shared" si="1"/>
        <v>0</v>
      </c>
      <c r="I970" s="21" t="b">
        <f t="shared" si="2"/>
        <v>0</v>
      </c>
      <c r="J970" s="21" t="b">
        <f t="shared" si="3"/>
        <v>0</v>
      </c>
      <c r="AB970" s="20" t="b">
        <f t="shared" si="9"/>
        <v>0</v>
      </c>
      <c r="AC970" s="20" t="b">
        <f t="shared" si="10"/>
        <v>0</v>
      </c>
      <c r="AD970" s="20" t="b">
        <f t="shared" si="11"/>
        <v>0</v>
      </c>
      <c r="AE970" s="20" t="b">
        <f t="shared" si="12"/>
        <v>0</v>
      </c>
      <c r="AG970" s="20" t="b">
        <f t="shared" si="13"/>
        <v>0</v>
      </c>
      <c r="AH970" s="20" t="b">
        <f t="shared" si="14"/>
        <v>0</v>
      </c>
      <c r="AI970" s="20" t="b">
        <f t="shared" si="15"/>
        <v>0</v>
      </c>
    </row>
    <row r="971">
      <c r="A971" s="14" t="s">
        <v>90</v>
      </c>
      <c r="B971" s="14">
        <v>1875.0</v>
      </c>
      <c r="C971" s="14" t="s">
        <v>75</v>
      </c>
      <c r="D971" s="14">
        <v>-1.171</v>
      </c>
      <c r="E971" s="14" t="s">
        <v>61</v>
      </c>
      <c r="F971" s="14">
        <v>-1.555</v>
      </c>
      <c r="H971" s="20">
        <f t="shared" si="1"/>
        <v>3046</v>
      </c>
      <c r="I971" s="21" t="b">
        <f t="shared" si="2"/>
        <v>0</v>
      </c>
      <c r="J971" s="21">
        <f t="shared" si="3"/>
        <v>3430</v>
      </c>
      <c r="AB971" s="20" t="b">
        <f t="shared" si="9"/>
        <v>0</v>
      </c>
      <c r="AC971" s="20" t="b">
        <f t="shared" si="10"/>
        <v>0</v>
      </c>
      <c r="AD971" s="20" t="b">
        <f t="shared" si="11"/>
        <v>0</v>
      </c>
      <c r="AE971" s="20" t="b">
        <f t="shared" si="12"/>
        <v>0</v>
      </c>
      <c r="AG971" s="20" t="b">
        <f t="shared" si="13"/>
        <v>0</v>
      </c>
      <c r="AH971" s="20" t="b">
        <f t="shared" si="14"/>
        <v>0</v>
      </c>
      <c r="AI971" s="20" t="b">
        <f t="shared" si="15"/>
        <v>0</v>
      </c>
    </row>
    <row r="972">
      <c r="A972" s="14" t="s">
        <v>90</v>
      </c>
      <c r="B972" s="14">
        <v>1875.0</v>
      </c>
      <c r="C972" s="14" t="s">
        <v>76</v>
      </c>
      <c r="D972" s="14" t="s">
        <v>61</v>
      </c>
      <c r="E972" s="14" t="s">
        <v>61</v>
      </c>
      <c r="F972" s="14" t="s">
        <v>61</v>
      </c>
      <c r="H972" s="20" t="b">
        <f t="shared" si="1"/>
        <v>0</v>
      </c>
      <c r="I972" s="21" t="b">
        <f t="shared" si="2"/>
        <v>0</v>
      </c>
      <c r="J972" s="21" t="b">
        <f t="shared" si="3"/>
        <v>0</v>
      </c>
      <c r="AB972" s="20" t="b">
        <f t="shared" si="9"/>
        <v>0</v>
      </c>
      <c r="AC972" s="20" t="b">
        <f t="shared" si="10"/>
        <v>0</v>
      </c>
      <c r="AD972" s="20" t="b">
        <f t="shared" si="11"/>
        <v>0</v>
      </c>
      <c r="AE972" s="20" t="b">
        <f t="shared" si="12"/>
        <v>0</v>
      </c>
      <c r="AG972" s="20" t="b">
        <f t="shared" si="13"/>
        <v>0</v>
      </c>
      <c r="AH972" s="20" t="b">
        <f t="shared" si="14"/>
        <v>0</v>
      </c>
      <c r="AI972" s="20" t="b">
        <f t="shared" si="15"/>
        <v>0</v>
      </c>
    </row>
    <row r="973">
      <c r="A973" s="14" t="s">
        <v>90</v>
      </c>
      <c r="B973" s="14">
        <v>1875.0</v>
      </c>
      <c r="C973" s="14" t="s">
        <v>77</v>
      </c>
      <c r="D973" s="14" t="s">
        <v>61</v>
      </c>
      <c r="E973" s="14" t="s">
        <v>61</v>
      </c>
      <c r="F973" s="14" t="s">
        <v>61</v>
      </c>
      <c r="H973" s="20" t="b">
        <f t="shared" si="1"/>
        <v>0</v>
      </c>
      <c r="I973" s="21" t="b">
        <f t="shared" si="2"/>
        <v>0</v>
      </c>
      <c r="J973" s="21" t="b">
        <f t="shared" si="3"/>
        <v>0</v>
      </c>
      <c r="AB973" s="20" t="b">
        <f t="shared" si="9"/>
        <v>0</v>
      </c>
      <c r="AC973" s="20" t="b">
        <f t="shared" si="10"/>
        <v>0</v>
      </c>
      <c r="AD973" s="20" t="b">
        <f t="shared" si="11"/>
        <v>0</v>
      </c>
      <c r="AE973" s="20" t="b">
        <f t="shared" si="12"/>
        <v>0</v>
      </c>
      <c r="AG973" s="20" t="b">
        <f t="shared" si="13"/>
        <v>0</v>
      </c>
      <c r="AH973" s="20" t="b">
        <f t="shared" si="14"/>
        <v>0</v>
      </c>
      <c r="AI973" s="20" t="b">
        <f t="shared" si="15"/>
        <v>0</v>
      </c>
    </row>
    <row r="974">
      <c r="A974" s="14" t="s">
        <v>90</v>
      </c>
      <c r="B974" s="14">
        <v>2812.0</v>
      </c>
      <c r="C974" s="14" t="s">
        <v>60</v>
      </c>
      <c r="D974" s="14">
        <v>695.0</v>
      </c>
      <c r="E974" s="14" t="s">
        <v>61</v>
      </c>
      <c r="F974" s="14">
        <v>564.0</v>
      </c>
      <c r="H974" s="20" t="b">
        <f t="shared" si="1"/>
        <v>0</v>
      </c>
      <c r="I974" s="21" t="b">
        <f t="shared" si="2"/>
        <v>0</v>
      </c>
      <c r="J974" s="21" t="b">
        <f t="shared" si="3"/>
        <v>0</v>
      </c>
      <c r="AB974" s="20" t="b">
        <f t="shared" si="9"/>
        <v>0</v>
      </c>
      <c r="AC974" s="20" t="b">
        <f t="shared" si="10"/>
        <v>0</v>
      </c>
      <c r="AD974" s="20" t="b">
        <f t="shared" si="11"/>
        <v>0</v>
      </c>
      <c r="AE974" s="20" t="b">
        <f t="shared" si="12"/>
        <v>0</v>
      </c>
      <c r="AG974" s="20" t="b">
        <f t="shared" si="13"/>
        <v>0</v>
      </c>
      <c r="AH974" s="20" t="b">
        <f t="shared" si="14"/>
        <v>0</v>
      </c>
      <c r="AI974" s="20" t="b">
        <f t="shared" si="15"/>
        <v>0</v>
      </c>
    </row>
    <row r="975">
      <c r="A975" s="14" t="s">
        <v>90</v>
      </c>
      <c r="B975" s="14">
        <v>2812.0</v>
      </c>
      <c r="C975" s="14" t="s">
        <v>62</v>
      </c>
      <c r="D975" s="14" t="s">
        <v>61</v>
      </c>
      <c r="E975" s="14" t="s">
        <v>61</v>
      </c>
      <c r="F975" s="14" t="s">
        <v>61</v>
      </c>
      <c r="H975" s="20" t="b">
        <f t="shared" si="1"/>
        <v>0</v>
      </c>
      <c r="I975" s="21" t="b">
        <f t="shared" si="2"/>
        <v>0</v>
      </c>
      <c r="J975" s="21" t="b">
        <f t="shared" si="3"/>
        <v>0</v>
      </c>
      <c r="AB975" s="20" t="b">
        <f t="shared" si="9"/>
        <v>0</v>
      </c>
      <c r="AC975" s="20" t="b">
        <f t="shared" si="10"/>
        <v>0</v>
      </c>
      <c r="AD975" s="20" t="b">
        <f t="shared" si="11"/>
        <v>0</v>
      </c>
      <c r="AE975" s="20" t="b">
        <f t="shared" si="12"/>
        <v>0</v>
      </c>
      <c r="AG975" s="20" t="b">
        <f t="shared" si="13"/>
        <v>0</v>
      </c>
      <c r="AH975" s="20" t="b">
        <f t="shared" si="14"/>
        <v>0</v>
      </c>
      <c r="AI975" s="20" t="b">
        <f t="shared" si="15"/>
        <v>0</v>
      </c>
    </row>
    <row r="976">
      <c r="A976" s="14" t="s">
        <v>90</v>
      </c>
      <c r="B976" s="14">
        <v>2812.0</v>
      </c>
      <c r="C976" s="14" t="s">
        <v>63</v>
      </c>
      <c r="D976" s="14">
        <v>684.0</v>
      </c>
      <c r="E976" s="14" t="s">
        <v>61</v>
      </c>
      <c r="F976" s="14">
        <v>563.0</v>
      </c>
      <c r="H976" s="20" t="b">
        <f t="shared" si="1"/>
        <v>0</v>
      </c>
      <c r="I976" s="21" t="b">
        <f t="shared" si="2"/>
        <v>0</v>
      </c>
      <c r="J976" s="21" t="b">
        <f t="shared" si="3"/>
        <v>0</v>
      </c>
      <c r="AB976" s="20" t="b">
        <f t="shared" si="9"/>
        <v>0</v>
      </c>
      <c r="AC976" s="20" t="b">
        <f t="shared" si="10"/>
        <v>0</v>
      </c>
      <c r="AD976" s="20" t="b">
        <f t="shared" si="11"/>
        <v>0</v>
      </c>
      <c r="AE976" s="20" t="b">
        <f t="shared" si="12"/>
        <v>0</v>
      </c>
      <c r="AG976" s="20" t="b">
        <f t="shared" si="13"/>
        <v>0</v>
      </c>
      <c r="AH976" s="20" t="b">
        <f t="shared" si="14"/>
        <v>0</v>
      </c>
      <c r="AI976" s="20" t="b">
        <f t="shared" si="15"/>
        <v>0</v>
      </c>
    </row>
    <row r="977">
      <c r="A977" s="14" t="s">
        <v>90</v>
      </c>
      <c r="B977" s="14">
        <v>2812.0</v>
      </c>
      <c r="C977" s="14" t="s">
        <v>64</v>
      </c>
      <c r="D977" s="14">
        <v>11.0</v>
      </c>
      <c r="E977" s="14" t="s">
        <v>61</v>
      </c>
      <c r="F977" s="14">
        <v>1.0</v>
      </c>
      <c r="H977" s="20" t="b">
        <f t="shared" si="1"/>
        <v>0</v>
      </c>
      <c r="I977" s="21" t="b">
        <f t="shared" si="2"/>
        <v>0</v>
      </c>
      <c r="J977" s="21" t="b">
        <f t="shared" si="3"/>
        <v>0</v>
      </c>
      <c r="AB977" s="20" t="b">
        <f t="shared" si="9"/>
        <v>0</v>
      </c>
      <c r="AC977" s="20" t="b">
        <f t="shared" si="10"/>
        <v>0</v>
      </c>
      <c r="AD977" s="20" t="b">
        <f t="shared" si="11"/>
        <v>0</v>
      </c>
      <c r="AE977" s="20" t="b">
        <f t="shared" si="12"/>
        <v>0</v>
      </c>
      <c r="AG977" s="20" t="b">
        <f t="shared" si="13"/>
        <v>0</v>
      </c>
      <c r="AH977" s="20" t="b">
        <f t="shared" si="14"/>
        <v>0</v>
      </c>
      <c r="AI977" s="20" t="b">
        <f t="shared" si="15"/>
        <v>0</v>
      </c>
    </row>
    <row r="978">
      <c r="A978" s="14" t="s">
        <v>90</v>
      </c>
      <c r="B978" s="14">
        <v>2812.0</v>
      </c>
      <c r="C978" s="14" t="s">
        <v>65</v>
      </c>
      <c r="D978" s="14">
        <v>11.0</v>
      </c>
      <c r="E978" s="14" t="s">
        <v>61</v>
      </c>
      <c r="F978" s="14">
        <v>1.0</v>
      </c>
      <c r="H978" s="20" t="b">
        <f t="shared" si="1"/>
        <v>0</v>
      </c>
      <c r="I978" s="21" t="b">
        <f t="shared" si="2"/>
        <v>0</v>
      </c>
      <c r="J978" s="21" t="b">
        <f t="shared" si="3"/>
        <v>0</v>
      </c>
      <c r="AB978" s="20" t="b">
        <f t="shared" si="9"/>
        <v>0</v>
      </c>
      <c r="AC978" s="20" t="b">
        <f t="shared" si="10"/>
        <v>0</v>
      </c>
      <c r="AD978" s="20" t="b">
        <f t="shared" si="11"/>
        <v>0</v>
      </c>
      <c r="AE978" s="20" t="b">
        <f t="shared" si="12"/>
        <v>0</v>
      </c>
      <c r="AG978" s="20" t="b">
        <f t="shared" si="13"/>
        <v>0</v>
      </c>
      <c r="AH978" s="20" t="b">
        <f t="shared" si="14"/>
        <v>0</v>
      </c>
      <c r="AI978" s="20" t="b">
        <f t="shared" si="15"/>
        <v>0</v>
      </c>
    </row>
    <row r="979">
      <c r="A979" s="14" t="s">
        <v>90</v>
      </c>
      <c r="B979" s="14">
        <v>2812.0</v>
      </c>
      <c r="C979" s="14" t="s">
        <v>66</v>
      </c>
      <c r="D979" s="14" t="s">
        <v>61</v>
      </c>
      <c r="E979" s="14" t="s">
        <v>61</v>
      </c>
      <c r="F979" s="14" t="s">
        <v>61</v>
      </c>
      <c r="H979" s="20" t="b">
        <f t="shared" si="1"/>
        <v>0</v>
      </c>
      <c r="I979" s="21" t="b">
        <f t="shared" si="2"/>
        <v>0</v>
      </c>
      <c r="J979" s="21" t="b">
        <f t="shared" si="3"/>
        <v>0</v>
      </c>
      <c r="AB979" s="20" t="b">
        <f t="shared" si="9"/>
        <v>0</v>
      </c>
      <c r="AC979" s="20" t="b">
        <f t="shared" si="10"/>
        <v>0</v>
      </c>
      <c r="AD979" s="20" t="b">
        <f t="shared" si="11"/>
        <v>0</v>
      </c>
      <c r="AE979" s="20" t="b">
        <f t="shared" si="12"/>
        <v>0</v>
      </c>
      <c r="AG979" s="20" t="b">
        <f t="shared" si="13"/>
        <v>0</v>
      </c>
      <c r="AH979" s="20" t="b">
        <f t="shared" si="14"/>
        <v>0</v>
      </c>
      <c r="AI979" s="20" t="b">
        <f t="shared" si="15"/>
        <v>0</v>
      </c>
    </row>
    <row r="980">
      <c r="A980" s="14" t="s">
        <v>90</v>
      </c>
      <c r="B980" s="14">
        <v>2812.0</v>
      </c>
      <c r="C980" s="14" t="s">
        <v>67</v>
      </c>
      <c r="D980" s="14">
        <v>556.0</v>
      </c>
      <c r="E980" s="14" t="s">
        <v>61</v>
      </c>
      <c r="F980" s="14">
        <v>534.0</v>
      </c>
      <c r="H980" s="20" t="b">
        <f t="shared" si="1"/>
        <v>0</v>
      </c>
      <c r="I980" s="21" t="b">
        <f t="shared" si="2"/>
        <v>0</v>
      </c>
      <c r="J980" s="21" t="b">
        <f t="shared" si="3"/>
        <v>0</v>
      </c>
      <c r="AB980" s="20" t="b">
        <f t="shared" si="9"/>
        <v>0</v>
      </c>
      <c r="AC980" s="20" t="b">
        <f t="shared" si="10"/>
        <v>0</v>
      </c>
      <c r="AD980" s="20" t="b">
        <f t="shared" si="11"/>
        <v>0</v>
      </c>
      <c r="AE980" s="20" t="b">
        <f t="shared" si="12"/>
        <v>0</v>
      </c>
      <c r="AG980" s="20" t="b">
        <f t="shared" si="13"/>
        <v>0</v>
      </c>
      <c r="AH980" s="20" t="b">
        <f t="shared" si="14"/>
        <v>0</v>
      </c>
      <c r="AI980" s="20" t="b">
        <f t="shared" si="15"/>
        <v>0</v>
      </c>
    </row>
    <row r="981">
      <c r="A981" s="14" t="s">
        <v>90</v>
      </c>
      <c r="B981" s="14">
        <v>2812.0</v>
      </c>
      <c r="C981" s="14" t="s">
        <v>68</v>
      </c>
      <c r="D981" s="14">
        <v>0.0</v>
      </c>
      <c r="E981" s="14" t="s">
        <v>61</v>
      </c>
      <c r="F981" s="14">
        <v>0.0</v>
      </c>
      <c r="H981" s="20" t="b">
        <f t="shared" si="1"/>
        <v>0</v>
      </c>
      <c r="I981" s="21" t="b">
        <f t="shared" si="2"/>
        <v>0</v>
      </c>
      <c r="J981" s="21" t="b">
        <f t="shared" si="3"/>
        <v>0</v>
      </c>
      <c r="AB981" s="20" t="b">
        <f t="shared" si="9"/>
        <v>0</v>
      </c>
      <c r="AC981" s="20" t="b">
        <f t="shared" si="10"/>
        <v>0</v>
      </c>
      <c r="AD981" s="20" t="b">
        <f t="shared" si="11"/>
        <v>0</v>
      </c>
      <c r="AE981" s="20" t="b">
        <f t="shared" si="12"/>
        <v>0</v>
      </c>
      <c r="AG981" s="20" t="b">
        <f t="shared" si="13"/>
        <v>0</v>
      </c>
      <c r="AH981" s="20" t="b">
        <f t="shared" si="14"/>
        <v>0</v>
      </c>
      <c r="AI981" s="20" t="b">
        <f t="shared" si="15"/>
        <v>0</v>
      </c>
    </row>
    <row r="982">
      <c r="A982" s="14" t="s">
        <v>90</v>
      </c>
      <c r="B982" s="14">
        <v>2812.0</v>
      </c>
      <c r="C982" s="14" t="s">
        <v>69</v>
      </c>
      <c r="D982" s="14">
        <v>1.0</v>
      </c>
      <c r="E982" s="14" t="s">
        <v>61</v>
      </c>
      <c r="F982" s="14">
        <v>1.0</v>
      </c>
      <c r="H982" s="20" t="b">
        <f t="shared" si="1"/>
        <v>0</v>
      </c>
      <c r="I982" s="21" t="b">
        <f t="shared" si="2"/>
        <v>0</v>
      </c>
      <c r="J982" s="21" t="b">
        <f t="shared" si="3"/>
        <v>0</v>
      </c>
      <c r="AB982" s="20" t="b">
        <f t="shared" si="9"/>
        <v>0</v>
      </c>
      <c r="AC982" s="20">
        <f t="shared" si="10"/>
        <v>1</v>
      </c>
      <c r="AD982" s="20" t="str">
        <f t="shared" si="11"/>
        <v>none</v>
      </c>
      <c r="AE982" s="20">
        <f t="shared" si="12"/>
        <v>1</v>
      </c>
      <c r="AG982" s="20" t="b">
        <f t="shared" si="13"/>
        <v>0</v>
      </c>
      <c r="AH982" s="20" t="b">
        <f t="shared" si="14"/>
        <v>0</v>
      </c>
      <c r="AI982" s="20" t="b">
        <f t="shared" si="15"/>
        <v>0</v>
      </c>
    </row>
    <row r="983">
      <c r="A983" s="14" t="s">
        <v>90</v>
      </c>
      <c r="B983" s="14">
        <v>2812.0</v>
      </c>
      <c r="C983" s="14" t="s">
        <v>70</v>
      </c>
      <c r="D983" s="14">
        <v>0.0</v>
      </c>
      <c r="E983" s="14" t="s">
        <v>61</v>
      </c>
      <c r="F983" s="14">
        <v>0.0</v>
      </c>
      <c r="H983" s="20" t="b">
        <f t="shared" si="1"/>
        <v>0</v>
      </c>
      <c r="I983" s="21" t="b">
        <f t="shared" si="2"/>
        <v>0</v>
      </c>
      <c r="J983" s="21" t="b">
        <f t="shared" si="3"/>
        <v>0</v>
      </c>
      <c r="AB983" s="20" t="b">
        <f t="shared" si="9"/>
        <v>0</v>
      </c>
      <c r="AC983" s="20" t="b">
        <f t="shared" si="10"/>
        <v>0</v>
      </c>
      <c r="AD983" s="20" t="b">
        <f t="shared" si="11"/>
        <v>0</v>
      </c>
      <c r="AE983" s="20" t="b">
        <f t="shared" si="12"/>
        <v>0</v>
      </c>
      <c r="AG983" s="20" t="b">
        <f t="shared" si="13"/>
        <v>0</v>
      </c>
      <c r="AH983" s="20" t="b">
        <f t="shared" si="14"/>
        <v>0</v>
      </c>
      <c r="AI983" s="20" t="b">
        <f t="shared" si="15"/>
        <v>0</v>
      </c>
    </row>
    <row r="984">
      <c r="A984" s="14" t="s">
        <v>90</v>
      </c>
      <c r="B984" s="14">
        <v>2812.0</v>
      </c>
      <c r="C984" s="14" t="s">
        <v>71</v>
      </c>
      <c r="D984" s="22">
        <v>0.0030671296296296297</v>
      </c>
      <c r="E984" s="14" t="s">
        <v>61</v>
      </c>
      <c r="F984" s="22">
        <v>0.003726851851851852</v>
      </c>
      <c r="H984" s="20" t="b">
        <f t="shared" si="1"/>
        <v>0</v>
      </c>
      <c r="I984" s="21" t="b">
        <f t="shared" si="2"/>
        <v>0</v>
      </c>
      <c r="J984" s="21" t="b">
        <f t="shared" si="3"/>
        <v>0</v>
      </c>
      <c r="AB984" s="20" t="b">
        <f t="shared" si="9"/>
        <v>0</v>
      </c>
      <c r="AC984" s="20" t="b">
        <f t="shared" si="10"/>
        <v>0</v>
      </c>
      <c r="AD984" s="20" t="b">
        <f t="shared" si="11"/>
        <v>0</v>
      </c>
      <c r="AE984" s="20" t="b">
        <f t="shared" si="12"/>
        <v>0</v>
      </c>
      <c r="AG984" s="20" t="b">
        <f t="shared" si="13"/>
        <v>0</v>
      </c>
      <c r="AH984" s="20" t="b">
        <f t="shared" si="14"/>
        <v>0</v>
      </c>
      <c r="AI984" s="20" t="b">
        <f t="shared" si="15"/>
        <v>0</v>
      </c>
    </row>
    <row r="985">
      <c r="A985" s="14" t="s">
        <v>90</v>
      </c>
      <c r="B985" s="14">
        <v>2812.0</v>
      </c>
      <c r="C985" s="14" t="s">
        <v>72</v>
      </c>
      <c r="D985" s="22">
        <v>0.0024074074074074076</v>
      </c>
      <c r="E985" s="14" t="s">
        <v>61</v>
      </c>
      <c r="F985" s="22">
        <v>0.0026157407407407405</v>
      </c>
      <c r="H985" s="20" t="b">
        <f t="shared" si="1"/>
        <v>0</v>
      </c>
      <c r="I985" s="21" t="b">
        <f t="shared" si="2"/>
        <v>0</v>
      </c>
      <c r="J985" s="21" t="b">
        <f t="shared" si="3"/>
        <v>0</v>
      </c>
      <c r="AB985" s="20" t="b">
        <f t="shared" si="9"/>
        <v>0</v>
      </c>
      <c r="AC985" s="20" t="b">
        <f t="shared" si="10"/>
        <v>0</v>
      </c>
      <c r="AD985" s="20" t="b">
        <f t="shared" si="11"/>
        <v>0</v>
      </c>
      <c r="AE985" s="20" t="b">
        <f t="shared" si="12"/>
        <v>0</v>
      </c>
      <c r="AG985" s="20" t="b">
        <f t="shared" si="13"/>
        <v>0</v>
      </c>
      <c r="AH985" s="20" t="b">
        <f t="shared" si="14"/>
        <v>0</v>
      </c>
      <c r="AI985" s="20" t="b">
        <f t="shared" si="15"/>
        <v>0</v>
      </c>
    </row>
    <row r="986">
      <c r="A986" s="14" t="s">
        <v>90</v>
      </c>
      <c r="B986" s="14">
        <v>2812.0</v>
      </c>
      <c r="C986" s="14" t="s">
        <v>71</v>
      </c>
      <c r="D986" s="14">
        <v>5187.793</v>
      </c>
      <c r="E986" s="14" t="s">
        <v>61</v>
      </c>
      <c r="F986" s="14">
        <v>5308.121</v>
      </c>
      <c r="H986" s="20" t="b">
        <f t="shared" si="1"/>
        <v>0</v>
      </c>
      <c r="I986" s="21" t="b">
        <f t="shared" si="2"/>
        <v>0</v>
      </c>
      <c r="J986" s="21" t="b">
        <f t="shared" si="3"/>
        <v>0</v>
      </c>
      <c r="AB986" s="20" t="b">
        <f t="shared" si="9"/>
        <v>0</v>
      </c>
      <c r="AC986" s="20" t="b">
        <f t="shared" si="10"/>
        <v>0</v>
      </c>
      <c r="AD986" s="20" t="b">
        <f t="shared" si="11"/>
        <v>0</v>
      </c>
      <c r="AE986" s="20" t="b">
        <f t="shared" si="12"/>
        <v>0</v>
      </c>
      <c r="AG986" s="20" t="b">
        <f t="shared" si="13"/>
        <v>0</v>
      </c>
      <c r="AH986" s="20" t="b">
        <f t="shared" si="14"/>
        <v>0</v>
      </c>
      <c r="AI986" s="20" t="b">
        <f t="shared" si="15"/>
        <v>0</v>
      </c>
    </row>
    <row r="987">
      <c r="A987" s="14" t="s">
        <v>90</v>
      </c>
      <c r="B987" s="14">
        <v>2812.0</v>
      </c>
      <c r="C987" s="14" t="s">
        <v>72</v>
      </c>
      <c r="D987" s="14">
        <v>6113.918</v>
      </c>
      <c r="E987" s="14" t="s">
        <v>61</v>
      </c>
      <c r="F987" s="14">
        <v>6053.027</v>
      </c>
      <c r="H987" s="20" t="b">
        <f t="shared" si="1"/>
        <v>0</v>
      </c>
      <c r="I987" s="21" t="b">
        <f t="shared" si="2"/>
        <v>0</v>
      </c>
      <c r="J987" s="21" t="b">
        <f t="shared" si="3"/>
        <v>0</v>
      </c>
      <c r="AB987" s="20" t="b">
        <f t="shared" si="9"/>
        <v>0</v>
      </c>
      <c r="AC987" s="20" t="b">
        <f t="shared" si="10"/>
        <v>0</v>
      </c>
      <c r="AD987" s="20" t="b">
        <f t="shared" si="11"/>
        <v>0</v>
      </c>
      <c r="AE987" s="20" t="b">
        <f t="shared" si="12"/>
        <v>0</v>
      </c>
      <c r="AG987" s="20" t="b">
        <f t="shared" si="13"/>
        <v>0</v>
      </c>
      <c r="AH987" s="20" t="b">
        <f t="shared" si="14"/>
        <v>0</v>
      </c>
      <c r="AI987" s="20" t="b">
        <f t="shared" si="15"/>
        <v>0</v>
      </c>
    </row>
    <row r="988">
      <c r="A988" s="14" t="s">
        <v>90</v>
      </c>
      <c r="B988" s="14">
        <v>2812.0</v>
      </c>
      <c r="C988" s="14" t="s">
        <v>73</v>
      </c>
      <c r="D988" s="14" t="s">
        <v>74</v>
      </c>
      <c r="E988" s="14" t="s">
        <v>61</v>
      </c>
      <c r="F988" s="14" t="s">
        <v>74</v>
      </c>
      <c r="H988" s="20" t="b">
        <f t="shared" si="1"/>
        <v>0</v>
      </c>
      <c r="I988" s="21" t="b">
        <f t="shared" si="2"/>
        <v>0</v>
      </c>
      <c r="J988" s="21" t="b">
        <f t="shared" si="3"/>
        <v>0</v>
      </c>
      <c r="AB988" s="20" t="b">
        <f t="shared" si="9"/>
        <v>0</v>
      </c>
      <c r="AC988" s="20" t="b">
        <f t="shared" si="10"/>
        <v>0</v>
      </c>
      <c r="AD988" s="20" t="b">
        <f t="shared" si="11"/>
        <v>0</v>
      </c>
      <c r="AE988" s="20" t="b">
        <f t="shared" si="12"/>
        <v>0</v>
      </c>
      <c r="AG988" s="20" t="b">
        <f t="shared" si="13"/>
        <v>0</v>
      </c>
      <c r="AH988" s="20" t="b">
        <f t="shared" si="14"/>
        <v>0</v>
      </c>
      <c r="AI988" s="20" t="b">
        <f t="shared" si="15"/>
        <v>0</v>
      </c>
    </row>
    <row r="989">
      <c r="A989" s="14" t="s">
        <v>90</v>
      </c>
      <c r="B989" s="14">
        <v>2812.0</v>
      </c>
      <c r="C989" s="14" t="s">
        <v>75</v>
      </c>
      <c r="D989" s="14">
        <v>-0.233</v>
      </c>
      <c r="E989" s="14" t="s">
        <v>61</v>
      </c>
      <c r="F989" s="14">
        <v>-0.881</v>
      </c>
      <c r="H989" s="20">
        <f t="shared" si="1"/>
        <v>3045</v>
      </c>
      <c r="I989" s="21" t="b">
        <f t="shared" si="2"/>
        <v>0</v>
      </c>
      <c r="J989" s="21">
        <f t="shared" si="3"/>
        <v>3693</v>
      </c>
      <c r="AB989" s="20" t="b">
        <f t="shared" si="9"/>
        <v>0</v>
      </c>
      <c r="AC989" s="20" t="b">
        <f t="shared" si="10"/>
        <v>0</v>
      </c>
      <c r="AD989" s="20" t="b">
        <f t="shared" si="11"/>
        <v>0</v>
      </c>
      <c r="AE989" s="20" t="b">
        <f t="shared" si="12"/>
        <v>0</v>
      </c>
      <c r="AG989" s="20" t="b">
        <f t="shared" si="13"/>
        <v>0</v>
      </c>
      <c r="AH989" s="20" t="b">
        <f t="shared" si="14"/>
        <v>0</v>
      </c>
      <c r="AI989" s="20" t="b">
        <f t="shared" si="15"/>
        <v>0</v>
      </c>
    </row>
    <row r="990">
      <c r="A990" s="14" t="s">
        <v>90</v>
      </c>
      <c r="B990" s="14">
        <v>2812.0</v>
      </c>
      <c r="C990" s="14" t="s">
        <v>76</v>
      </c>
      <c r="D990" s="14" t="s">
        <v>61</v>
      </c>
      <c r="E990" s="14" t="s">
        <v>61</v>
      </c>
      <c r="F990" s="14" t="s">
        <v>61</v>
      </c>
      <c r="H990" s="20" t="b">
        <f t="shared" si="1"/>
        <v>0</v>
      </c>
      <c r="I990" s="21" t="b">
        <f t="shared" si="2"/>
        <v>0</v>
      </c>
      <c r="J990" s="21" t="b">
        <f t="shared" si="3"/>
        <v>0</v>
      </c>
      <c r="AB990" s="20" t="b">
        <f t="shared" si="9"/>
        <v>0</v>
      </c>
      <c r="AC990" s="20" t="b">
        <f t="shared" si="10"/>
        <v>0</v>
      </c>
      <c r="AD990" s="20" t="b">
        <f t="shared" si="11"/>
        <v>0</v>
      </c>
      <c r="AE990" s="20" t="b">
        <f t="shared" si="12"/>
        <v>0</v>
      </c>
      <c r="AG990" s="20" t="b">
        <f t="shared" si="13"/>
        <v>0</v>
      </c>
      <c r="AH990" s="20" t="b">
        <f t="shared" si="14"/>
        <v>0</v>
      </c>
      <c r="AI990" s="20" t="b">
        <f t="shared" si="15"/>
        <v>0</v>
      </c>
    </row>
    <row r="991">
      <c r="A991" s="14" t="s">
        <v>90</v>
      </c>
      <c r="B991" s="14">
        <v>2812.0</v>
      </c>
      <c r="C991" s="14" t="s">
        <v>77</v>
      </c>
      <c r="D991" s="14" t="s">
        <v>61</v>
      </c>
      <c r="E991" s="14" t="s">
        <v>61</v>
      </c>
      <c r="F991" s="14" t="s">
        <v>61</v>
      </c>
      <c r="H991" s="20" t="b">
        <f t="shared" si="1"/>
        <v>0</v>
      </c>
      <c r="I991" s="21" t="b">
        <f t="shared" si="2"/>
        <v>0</v>
      </c>
      <c r="J991" s="21" t="b">
        <f t="shared" si="3"/>
        <v>0</v>
      </c>
      <c r="AB991" s="20" t="b">
        <f t="shared" si="9"/>
        <v>0</v>
      </c>
      <c r="AC991" s="20" t="b">
        <f t="shared" si="10"/>
        <v>0</v>
      </c>
      <c r="AD991" s="20" t="b">
        <f t="shared" si="11"/>
        <v>0</v>
      </c>
      <c r="AE991" s="20" t="b">
        <f t="shared" si="12"/>
        <v>0</v>
      </c>
      <c r="AG991" s="20" t="b">
        <f t="shared" si="13"/>
        <v>0</v>
      </c>
      <c r="AH991" s="20" t="b">
        <f t="shared" si="14"/>
        <v>0</v>
      </c>
      <c r="AI991" s="20" t="b">
        <f t="shared" si="15"/>
        <v>0</v>
      </c>
    </row>
    <row r="992">
      <c r="A992" s="14" t="s">
        <v>90</v>
      </c>
      <c r="B992" s="14">
        <v>3750.0</v>
      </c>
      <c r="C992" s="14" t="s">
        <v>60</v>
      </c>
      <c r="D992" s="14">
        <v>673.0</v>
      </c>
      <c r="E992" s="14">
        <v>1044.0</v>
      </c>
      <c r="F992" s="14">
        <v>534.0</v>
      </c>
      <c r="H992" s="20" t="b">
        <f t="shared" si="1"/>
        <v>0</v>
      </c>
      <c r="I992" s="21" t="b">
        <f t="shared" si="2"/>
        <v>0</v>
      </c>
      <c r="J992" s="21" t="b">
        <f t="shared" si="3"/>
        <v>0</v>
      </c>
      <c r="AB992" s="20" t="b">
        <f t="shared" si="9"/>
        <v>0</v>
      </c>
      <c r="AC992" s="20" t="b">
        <f t="shared" si="10"/>
        <v>0</v>
      </c>
      <c r="AD992" s="20" t="b">
        <f t="shared" si="11"/>
        <v>0</v>
      </c>
      <c r="AE992" s="20" t="b">
        <f t="shared" si="12"/>
        <v>0</v>
      </c>
      <c r="AG992" s="20" t="b">
        <f t="shared" si="13"/>
        <v>0</v>
      </c>
      <c r="AH992" s="20" t="b">
        <f t="shared" si="14"/>
        <v>0</v>
      </c>
      <c r="AI992" s="20" t="b">
        <f t="shared" si="15"/>
        <v>0</v>
      </c>
    </row>
    <row r="993">
      <c r="A993" s="14" t="s">
        <v>90</v>
      </c>
      <c r="B993" s="14">
        <v>3750.0</v>
      </c>
      <c r="C993" s="14" t="s">
        <v>62</v>
      </c>
      <c r="D993" s="14" t="s">
        <v>61</v>
      </c>
      <c r="E993" s="14" t="s">
        <v>61</v>
      </c>
      <c r="F993" s="14" t="s">
        <v>61</v>
      </c>
      <c r="H993" s="20" t="b">
        <f t="shared" si="1"/>
        <v>0</v>
      </c>
      <c r="I993" s="21" t="b">
        <f t="shared" si="2"/>
        <v>0</v>
      </c>
      <c r="J993" s="21" t="b">
        <f t="shared" si="3"/>
        <v>0</v>
      </c>
      <c r="AB993" s="20" t="b">
        <f t="shared" si="9"/>
        <v>0</v>
      </c>
      <c r="AC993" s="20" t="b">
        <f t="shared" si="10"/>
        <v>0</v>
      </c>
      <c r="AD993" s="20" t="b">
        <f t="shared" si="11"/>
        <v>0</v>
      </c>
      <c r="AE993" s="20" t="b">
        <f t="shared" si="12"/>
        <v>0</v>
      </c>
      <c r="AG993" s="20" t="b">
        <f t="shared" si="13"/>
        <v>0</v>
      </c>
      <c r="AH993" s="20" t="b">
        <f t="shared" si="14"/>
        <v>0</v>
      </c>
      <c r="AI993" s="20" t="b">
        <f t="shared" si="15"/>
        <v>0</v>
      </c>
    </row>
    <row r="994">
      <c r="A994" s="14" t="s">
        <v>90</v>
      </c>
      <c r="B994" s="14">
        <v>3750.0</v>
      </c>
      <c r="C994" s="14" t="s">
        <v>63</v>
      </c>
      <c r="D994" s="14">
        <v>662.0</v>
      </c>
      <c r="E994" s="14">
        <v>1043.0</v>
      </c>
      <c r="F994" s="14">
        <v>533.0</v>
      </c>
      <c r="H994" s="20" t="b">
        <f t="shared" si="1"/>
        <v>0</v>
      </c>
      <c r="I994" s="21" t="b">
        <f t="shared" si="2"/>
        <v>0</v>
      </c>
      <c r="J994" s="21" t="b">
        <f t="shared" si="3"/>
        <v>0</v>
      </c>
      <c r="AB994" s="20" t="b">
        <f t="shared" si="9"/>
        <v>0</v>
      </c>
      <c r="AC994" s="20" t="b">
        <f t="shared" si="10"/>
        <v>0</v>
      </c>
      <c r="AD994" s="20" t="b">
        <f t="shared" si="11"/>
        <v>0</v>
      </c>
      <c r="AE994" s="20" t="b">
        <f t="shared" si="12"/>
        <v>0</v>
      </c>
      <c r="AG994" s="20" t="b">
        <f t="shared" si="13"/>
        <v>0</v>
      </c>
      <c r="AH994" s="20" t="b">
        <f t="shared" si="14"/>
        <v>0</v>
      </c>
      <c r="AI994" s="20" t="b">
        <f t="shared" si="15"/>
        <v>0</v>
      </c>
    </row>
    <row r="995">
      <c r="A995" s="14" t="s">
        <v>90</v>
      </c>
      <c r="B995" s="14">
        <v>3750.0</v>
      </c>
      <c r="C995" s="14" t="s">
        <v>64</v>
      </c>
      <c r="D995" s="14">
        <v>11.0</v>
      </c>
      <c r="E995" s="14">
        <v>1.0</v>
      </c>
      <c r="F995" s="14">
        <v>1.0</v>
      </c>
      <c r="H995" s="20" t="b">
        <f t="shared" si="1"/>
        <v>0</v>
      </c>
      <c r="I995" s="21" t="b">
        <f t="shared" si="2"/>
        <v>0</v>
      </c>
      <c r="J995" s="21" t="b">
        <f t="shared" si="3"/>
        <v>0</v>
      </c>
      <c r="AB995" s="20" t="b">
        <f t="shared" si="9"/>
        <v>0</v>
      </c>
      <c r="AC995" s="20" t="b">
        <f t="shared" si="10"/>
        <v>0</v>
      </c>
      <c r="AD995" s="20" t="b">
        <f t="shared" si="11"/>
        <v>0</v>
      </c>
      <c r="AE995" s="20" t="b">
        <f t="shared" si="12"/>
        <v>0</v>
      </c>
      <c r="AG995" s="20" t="b">
        <f t="shared" si="13"/>
        <v>0</v>
      </c>
      <c r="AH995" s="20" t="b">
        <f t="shared" si="14"/>
        <v>0</v>
      </c>
      <c r="AI995" s="20" t="b">
        <f t="shared" si="15"/>
        <v>0</v>
      </c>
    </row>
    <row r="996">
      <c r="A996" s="14" t="s">
        <v>90</v>
      </c>
      <c r="B996" s="14">
        <v>3750.0</v>
      </c>
      <c r="C996" s="14" t="s">
        <v>65</v>
      </c>
      <c r="D996" s="14">
        <v>11.0</v>
      </c>
      <c r="E996" s="14">
        <v>1.0</v>
      </c>
      <c r="F996" s="14">
        <v>1.0</v>
      </c>
      <c r="H996" s="20" t="b">
        <f t="shared" si="1"/>
        <v>0</v>
      </c>
      <c r="I996" s="21" t="b">
        <f t="shared" si="2"/>
        <v>0</v>
      </c>
      <c r="J996" s="21" t="b">
        <f t="shared" si="3"/>
        <v>0</v>
      </c>
      <c r="AB996" s="20" t="b">
        <f t="shared" si="9"/>
        <v>0</v>
      </c>
      <c r="AC996" s="20" t="b">
        <f t="shared" si="10"/>
        <v>0</v>
      </c>
      <c r="AD996" s="20" t="b">
        <f t="shared" si="11"/>
        <v>0</v>
      </c>
      <c r="AE996" s="20" t="b">
        <f t="shared" si="12"/>
        <v>0</v>
      </c>
      <c r="AG996" s="20" t="b">
        <f t="shared" si="13"/>
        <v>0</v>
      </c>
      <c r="AH996" s="20" t="b">
        <f t="shared" si="14"/>
        <v>0</v>
      </c>
      <c r="AI996" s="20" t="b">
        <f t="shared" si="15"/>
        <v>0</v>
      </c>
    </row>
    <row r="997">
      <c r="A997" s="14" t="s">
        <v>90</v>
      </c>
      <c r="B997" s="14">
        <v>3750.0</v>
      </c>
      <c r="C997" s="14" t="s">
        <v>66</v>
      </c>
      <c r="D997" s="14" t="s">
        <v>61</v>
      </c>
      <c r="E997" s="14" t="s">
        <v>61</v>
      </c>
      <c r="F997" s="14" t="s">
        <v>61</v>
      </c>
      <c r="H997" s="20" t="b">
        <f t="shared" si="1"/>
        <v>0</v>
      </c>
      <c r="I997" s="21" t="b">
        <f t="shared" si="2"/>
        <v>0</v>
      </c>
      <c r="J997" s="21" t="b">
        <f t="shared" si="3"/>
        <v>0</v>
      </c>
      <c r="AB997" s="20" t="b">
        <f t="shared" si="9"/>
        <v>0</v>
      </c>
      <c r="AC997" s="20" t="b">
        <f t="shared" si="10"/>
        <v>0</v>
      </c>
      <c r="AD997" s="20" t="b">
        <f t="shared" si="11"/>
        <v>0</v>
      </c>
      <c r="AE997" s="20" t="b">
        <f t="shared" si="12"/>
        <v>0</v>
      </c>
      <c r="AG997" s="20" t="b">
        <f t="shared" si="13"/>
        <v>0</v>
      </c>
      <c r="AH997" s="20" t="b">
        <f t="shared" si="14"/>
        <v>0</v>
      </c>
      <c r="AI997" s="20" t="b">
        <f t="shared" si="15"/>
        <v>0</v>
      </c>
    </row>
    <row r="998">
      <c r="A998" s="14" t="s">
        <v>90</v>
      </c>
      <c r="B998" s="14">
        <v>3750.0</v>
      </c>
      <c r="C998" s="14" t="s">
        <v>67</v>
      </c>
      <c r="D998" s="14">
        <v>556.0</v>
      </c>
      <c r="E998" s="14">
        <v>598.0</v>
      </c>
      <c r="F998" s="14">
        <v>534.0</v>
      </c>
      <c r="H998" s="20" t="b">
        <f t="shared" si="1"/>
        <v>0</v>
      </c>
      <c r="I998" s="21" t="b">
        <f t="shared" si="2"/>
        <v>0</v>
      </c>
      <c r="J998" s="21" t="b">
        <f t="shared" si="3"/>
        <v>0</v>
      </c>
      <c r="AB998" s="20" t="b">
        <f t="shared" si="9"/>
        <v>0</v>
      </c>
      <c r="AC998" s="20" t="b">
        <f t="shared" si="10"/>
        <v>0</v>
      </c>
      <c r="AD998" s="20" t="b">
        <f t="shared" si="11"/>
        <v>0</v>
      </c>
      <c r="AE998" s="20" t="b">
        <f t="shared" si="12"/>
        <v>0</v>
      </c>
      <c r="AG998" s="20" t="b">
        <f t="shared" si="13"/>
        <v>0</v>
      </c>
      <c r="AH998" s="20" t="b">
        <f t="shared" si="14"/>
        <v>0</v>
      </c>
      <c r="AI998" s="20" t="b">
        <f t="shared" si="15"/>
        <v>0</v>
      </c>
    </row>
    <row r="999">
      <c r="A999" s="14" t="s">
        <v>90</v>
      </c>
      <c r="B999" s="14">
        <v>3750.0</v>
      </c>
      <c r="C999" s="14" t="s">
        <v>68</v>
      </c>
      <c r="D999" s="14">
        <v>0.0</v>
      </c>
      <c r="E999" s="14">
        <v>0.0</v>
      </c>
      <c r="F999" s="14">
        <v>0.0</v>
      </c>
      <c r="H999" s="20" t="b">
        <f t="shared" si="1"/>
        <v>0</v>
      </c>
      <c r="I999" s="21" t="b">
        <f t="shared" si="2"/>
        <v>0</v>
      </c>
      <c r="J999" s="21" t="b">
        <f t="shared" si="3"/>
        <v>0</v>
      </c>
      <c r="AB999" s="20" t="b">
        <f t="shared" si="9"/>
        <v>0</v>
      </c>
      <c r="AC999" s="20" t="b">
        <f t="shared" si="10"/>
        <v>0</v>
      </c>
      <c r="AD999" s="20" t="b">
        <f t="shared" si="11"/>
        <v>0</v>
      </c>
      <c r="AE999" s="20" t="b">
        <f t="shared" si="12"/>
        <v>0</v>
      </c>
      <c r="AG999" s="20" t="b">
        <f t="shared" si="13"/>
        <v>0</v>
      </c>
      <c r="AH999" s="20" t="b">
        <f t="shared" si="14"/>
        <v>0</v>
      </c>
      <c r="AI999" s="20" t="b">
        <f t="shared" si="15"/>
        <v>0</v>
      </c>
    </row>
    <row r="1000">
      <c r="A1000" s="14" t="s">
        <v>90</v>
      </c>
      <c r="B1000" s="14">
        <v>3750.0</v>
      </c>
      <c r="C1000" s="14" t="s">
        <v>69</v>
      </c>
      <c r="D1000" s="14">
        <v>1.0</v>
      </c>
      <c r="E1000" s="14">
        <v>1.0</v>
      </c>
      <c r="F1000" s="14">
        <v>1.0</v>
      </c>
      <c r="H1000" s="20" t="b">
        <f t="shared" si="1"/>
        <v>0</v>
      </c>
      <c r="I1000" s="21" t="b">
        <f t="shared" si="2"/>
        <v>0</v>
      </c>
      <c r="J1000" s="21" t="b">
        <f t="shared" si="3"/>
        <v>0</v>
      </c>
      <c r="AB1000" s="20" t="b">
        <f t="shared" si="9"/>
        <v>0</v>
      </c>
      <c r="AC1000" s="20">
        <f t="shared" si="10"/>
        <v>1</v>
      </c>
      <c r="AD1000" s="20">
        <f t="shared" si="11"/>
        <v>1</v>
      </c>
      <c r="AE1000" s="20">
        <f t="shared" si="12"/>
        <v>1</v>
      </c>
      <c r="AG1000" s="20" t="b">
        <f t="shared" si="13"/>
        <v>0</v>
      </c>
      <c r="AH1000" s="20" t="b">
        <f t="shared" si="14"/>
        <v>0</v>
      </c>
      <c r="AI1000" s="20" t="b">
        <f t="shared" si="15"/>
        <v>0</v>
      </c>
    </row>
    <row r="1001">
      <c r="A1001" s="14" t="s">
        <v>90</v>
      </c>
      <c r="B1001" s="14">
        <v>3750.0</v>
      </c>
      <c r="C1001" s="14" t="s">
        <v>70</v>
      </c>
      <c r="D1001" s="14">
        <v>0.0</v>
      </c>
      <c r="E1001" s="14">
        <v>0.0</v>
      </c>
      <c r="F1001" s="14">
        <v>0.0</v>
      </c>
      <c r="H1001" s="20" t="b">
        <f t="shared" si="1"/>
        <v>0</v>
      </c>
      <c r="I1001" s="21" t="b">
        <f t="shared" si="2"/>
        <v>0</v>
      </c>
      <c r="J1001" s="21" t="b">
        <f t="shared" si="3"/>
        <v>0</v>
      </c>
      <c r="AB1001" s="20" t="b">
        <f t="shared" si="9"/>
        <v>0</v>
      </c>
      <c r="AC1001" s="20" t="b">
        <f t="shared" si="10"/>
        <v>0</v>
      </c>
      <c r="AD1001" s="20" t="b">
        <f t="shared" si="11"/>
        <v>0</v>
      </c>
      <c r="AE1001" s="20" t="b">
        <f t="shared" si="12"/>
        <v>0</v>
      </c>
      <c r="AG1001" s="20" t="b">
        <f t="shared" si="13"/>
        <v>0</v>
      </c>
      <c r="AH1001" s="20" t="b">
        <f t="shared" si="14"/>
        <v>0</v>
      </c>
      <c r="AI1001" s="20" t="b">
        <f t="shared" si="15"/>
        <v>0</v>
      </c>
    </row>
    <row r="1002">
      <c r="A1002" s="14" t="s">
        <v>90</v>
      </c>
      <c r="B1002" s="14">
        <v>3750.0</v>
      </c>
      <c r="C1002" s="14" t="s">
        <v>71</v>
      </c>
      <c r="D1002" s="22">
        <v>0.0013657407407407407</v>
      </c>
      <c r="E1002" s="22">
        <v>0.002476851851851852</v>
      </c>
      <c r="F1002" s="22">
        <v>0.0028703703703703703</v>
      </c>
      <c r="H1002" s="20" t="b">
        <f t="shared" si="1"/>
        <v>0</v>
      </c>
      <c r="I1002" s="21" t="b">
        <f t="shared" si="2"/>
        <v>0</v>
      </c>
      <c r="J1002" s="21" t="b">
        <f t="shared" si="3"/>
        <v>0</v>
      </c>
      <c r="AB1002" s="20" t="b">
        <f t="shared" si="9"/>
        <v>0</v>
      </c>
      <c r="AC1002" s="20" t="b">
        <f t="shared" si="10"/>
        <v>0</v>
      </c>
      <c r="AD1002" s="20" t="b">
        <f t="shared" si="11"/>
        <v>0</v>
      </c>
      <c r="AE1002" s="20" t="b">
        <f t="shared" si="12"/>
        <v>0</v>
      </c>
      <c r="AG1002" s="20" t="b">
        <f t="shared" si="13"/>
        <v>0</v>
      </c>
      <c r="AH1002" s="20" t="b">
        <f t="shared" si="14"/>
        <v>0</v>
      </c>
      <c r="AI1002" s="20" t="b">
        <f t="shared" si="15"/>
        <v>0</v>
      </c>
    </row>
    <row r="1003">
      <c r="A1003" s="14" t="s">
        <v>90</v>
      </c>
      <c r="B1003" s="14">
        <v>3750.0</v>
      </c>
      <c r="C1003" s="14" t="s">
        <v>72</v>
      </c>
      <c r="D1003" s="22">
        <v>0.0010185185185185184</v>
      </c>
      <c r="E1003" s="22">
        <v>0.0042592592592592595</v>
      </c>
      <c r="F1003" s="22">
        <v>0.0018287037037037037</v>
      </c>
      <c r="H1003" s="20" t="b">
        <f t="shared" si="1"/>
        <v>0</v>
      </c>
      <c r="I1003" s="21" t="b">
        <f t="shared" si="2"/>
        <v>0</v>
      </c>
      <c r="J1003" s="21" t="b">
        <f t="shared" si="3"/>
        <v>0</v>
      </c>
      <c r="AB1003" s="20" t="b">
        <f t="shared" si="9"/>
        <v>0</v>
      </c>
      <c r="AC1003" s="20" t="b">
        <f t="shared" si="10"/>
        <v>0</v>
      </c>
      <c r="AD1003" s="20" t="b">
        <f t="shared" si="11"/>
        <v>0</v>
      </c>
      <c r="AE1003" s="20" t="b">
        <f t="shared" si="12"/>
        <v>0</v>
      </c>
      <c r="AG1003" s="20" t="b">
        <f t="shared" si="13"/>
        <v>0</v>
      </c>
      <c r="AH1003" s="20" t="b">
        <f t="shared" si="14"/>
        <v>0</v>
      </c>
      <c r="AI1003" s="20" t="b">
        <f t="shared" si="15"/>
        <v>0</v>
      </c>
    </row>
    <row r="1004">
      <c r="A1004" s="14" t="s">
        <v>90</v>
      </c>
      <c r="B1004" s="14">
        <v>3750.0</v>
      </c>
      <c r="C1004" s="14" t="s">
        <v>71</v>
      </c>
      <c r="D1004" s="14">
        <v>5184.848</v>
      </c>
      <c r="E1004" s="14">
        <v>5196.617</v>
      </c>
      <c r="F1004" s="14">
        <v>5306.73</v>
      </c>
      <c r="H1004" s="20" t="b">
        <f t="shared" si="1"/>
        <v>0</v>
      </c>
      <c r="I1004" s="21" t="b">
        <f t="shared" si="2"/>
        <v>0</v>
      </c>
      <c r="J1004" s="21" t="b">
        <f t="shared" si="3"/>
        <v>0</v>
      </c>
      <c r="AB1004" s="20" t="b">
        <f t="shared" si="9"/>
        <v>0</v>
      </c>
      <c r="AC1004" s="20" t="b">
        <f t="shared" si="10"/>
        <v>0</v>
      </c>
      <c r="AD1004" s="20" t="b">
        <f t="shared" si="11"/>
        <v>0</v>
      </c>
      <c r="AE1004" s="20" t="b">
        <f t="shared" si="12"/>
        <v>0</v>
      </c>
      <c r="AG1004" s="20" t="b">
        <f t="shared" si="13"/>
        <v>0</v>
      </c>
      <c r="AH1004" s="20" t="b">
        <f t="shared" si="14"/>
        <v>0</v>
      </c>
      <c r="AI1004" s="20" t="b">
        <f t="shared" si="15"/>
        <v>0</v>
      </c>
    </row>
    <row r="1005">
      <c r="A1005" s="14" t="s">
        <v>90</v>
      </c>
      <c r="B1005" s="14">
        <v>3750.0</v>
      </c>
      <c r="C1005" s="14" t="s">
        <v>72</v>
      </c>
      <c r="D1005" s="14">
        <v>6099.008</v>
      </c>
      <c r="E1005" s="14">
        <v>6061.523</v>
      </c>
      <c r="F1005" s="14">
        <v>6031.781</v>
      </c>
      <c r="H1005" s="20" t="b">
        <f t="shared" si="1"/>
        <v>0</v>
      </c>
      <c r="I1005" s="21" t="b">
        <f t="shared" si="2"/>
        <v>0</v>
      </c>
      <c r="J1005" s="21" t="b">
        <f t="shared" si="3"/>
        <v>0</v>
      </c>
      <c r="AB1005" s="20" t="b">
        <f t="shared" si="9"/>
        <v>0</v>
      </c>
      <c r="AC1005" s="20" t="b">
        <f t="shared" si="10"/>
        <v>0</v>
      </c>
      <c r="AD1005" s="20" t="b">
        <f t="shared" si="11"/>
        <v>0</v>
      </c>
      <c r="AE1005" s="20" t="b">
        <f t="shared" si="12"/>
        <v>0</v>
      </c>
      <c r="AG1005" s="20" t="b">
        <f t="shared" si="13"/>
        <v>0</v>
      </c>
      <c r="AH1005" s="20" t="b">
        <f t="shared" si="14"/>
        <v>0</v>
      </c>
      <c r="AI1005" s="20" t="b">
        <f t="shared" si="15"/>
        <v>0</v>
      </c>
    </row>
    <row r="1006">
      <c r="A1006" s="14" t="s">
        <v>90</v>
      </c>
      <c r="B1006" s="14">
        <v>3750.0</v>
      </c>
      <c r="C1006" s="14" t="s">
        <v>73</v>
      </c>
      <c r="D1006" s="14" t="s">
        <v>81</v>
      </c>
      <c r="E1006" s="14" t="s">
        <v>74</v>
      </c>
      <c r="F1006" s="14" t="s">
        <v>81</v>
      </c>
      <c r="H1006" s="20" t="b">
        <f t="shared" si="1"/>
        <v>0</v>
      </c>
      <c r="I1006" s="21" t="b">
        <f t="shared" si="2"/>
        <v>0</v>
      </c>
      <c r="J1006" s="21" t="b">
        <f t="shared" si="3"/>
        <v>0</v>
      </c>
      <c r="AB1006" s="20" t="b">
        <f t="shared" si="9"/>
        <v>0</v>
      </c>
      <c r="AC1006" s="20" t="b">
        <f t="shared" si="10"/>
        <v>0</v>
      </c>
      <c r="AD1006" s="20" t="b">
        <f t="shared" si="11"/>
        <v>0</v>
      </c>
      <c r="AE1006" s="20" t="b">
        <f t="shared" si="12"/>
        <v>0</v>
      </c>
      <c r="AG1006" s="20" t="b">
        <f t="shared" si="13"/>
        <v>0</v>
      </c>
      <c r="AH1006" s="20" t="b">
        <f t="shared" si="14"/>
        <v>0</v>
      </c>
      <c r="AI1006" s="20" t="b">
        <f t="shared" si="15"/>
        <v>0</v>
      </c>
    </row>
    <row r="1007">
      <c r="A1007" s="14" t="s">
        <v>90</v>
      </c>
      <c r="B1007" s="14">
        <v>3750.0</v>
      </c>
      <c r="C1007" s="14" t="s">
        <v>75</v>
      </c>
      <c r="D1007" s="14">
        <v>0.544</v>
      </c>
      <c r="E1007" s="14">
        <v>-1.079</v>
      </c>
      <c r="F1007" s="14">
        <v>0.152</v>
      </c>
      <c r="H1007" s="20">
        <f t="shared" si="1"/>
        <v>3206</v>
      </c>
      <c r="I1007" s="21">
        <f t="shared" si="2"/>
        <v>4829</v>
      </c>
      <c r="J1007" s="21">
        <f t="shared" si="3"/>
        <v>3598</v>
      </c>
      <c r="AB1007" s="20" t="b">
        <f t="shared" si="9"/>
        <v>0</v>
      </c>
      <c r="AC1007" s="20" t="b">
        <f t="shared" si="10"/>
        <v>0</v>
      </c>
      <c r="AD1007" s="20" t="b">
        <f t="shared" si="11"/>
        <v>0</v>
      </c>
      <c r="AE1007" s="20" t="b">
        <f t="shared" si="12"/>
        <v>0</v>
      </c>
      <c r="AG1007" s="20" t="b">
        <f t="shared" si="13"/>
        <v>0</v>
      </c>
      <c r="AH1007" s="20" t="b">
        <f t="shared" si="14"/>
        <v>0</v>
      </c>
      <c r="AI1007" s="20" t="b">
        <f t="shared" si="15"/>
        <v>0</v>
      </c>
    </row>
    <row r="1008">
      <c r="A1008" s="14" t="s">
        <v>90</v>
      </c>
      <c r="B1008" s="14">
        <v>3750.0</v>
      </c>
      <c r="C1008" s="14" t="s">
        <v>76</v>
      </c>
      <c r="D1008" s="14" t="s">
        <v>61</v>
      </c>
      <c r="E1008" s="14" t="s">
        <v>61</v>
      </c>
      <c r="F1008" s="14" t="s">
        <v>61</v>
      </c>
      <c r="H1008" s="20" t="b">
        <f t="shared" si="1"/>
        <v>0</v>
      </c>
      <c r="I1008" s="21" t="b">
        <f t="shared" si="2"/>
        <v>0</v>
      </c>
      <c r="J1008" s="21" t="b">
        <f t="shared" si="3"/>
        <v>0</v>
      </c>
      <c r="AB1008" s="20" t="b">
        <f t="shared" si="9"/>
        <v>0</v>
      </c>
      <c r="AC1008" s="20" t="b">
        <f t="shared" si="10"/>
        <v>0</v>
      </c>
      <c r="AD1008" s="20" t="b">
        <f t="shared" si="11"/>
        <v>0</v>
      </c>
      <c r="AE1008" s="20" t="b">
        <f t="shared" si="12"/>
        <v>0</v>
      </c>
      <c r="AG1008" s="20" t="b">
        <f t="shared" si="13"/>
        <v>0</v>
      </c>
      <c r="AH1008" s="20" t="b">
        <f t="shared" si="14"/>
        <v>0</v>
      </c>
      <c r="AI1008" s="20" t="b">
        <f t="shared" si="15"/>
        <v>0</v>
      </c>
    </row>
    <row r="1009">
      <c r="A1009" s="14" t="s">
        <v>90</v>
      </c>
      <c r="B1009" s="14">
        <v>3750.0</v>
      </c>
      <c r="C1009" s="14" t="s">
        <v>77</v>
      </c>
      <c r="D1009" s="14" t="s">
        <v>61</v>
      </c>
      <c r="E1009" s="14" t="s">
        <v>61</v>
      </c>
      <c r="F1009" s="14" t="s">
        <v>61</v>
      </c>
      <c r="H1009" s="20" t="b">
        <f t="shared" si="1"/>
        <v>0</v>
      </c>
      <c r="I1009" s="21" t="b">
        <f t="shared" si="2"/>
        <v>0</v>
      </c>
      <c r="J1009" s="21" t="b">
        <f t="shared" si="3"/>
        <v>0</v>
      </c>
      <c r="AB1009" s="20" t="b">
        <f t="shared" si="9"/>
        <v>0</v>
      </c>
      <c r="AC1009" s="20" t="b">
        <f t="shared" si="10"/>
        <v>0</v>
      </c>
      <c r="AD1009" s="20" t="b">
        <f t="shared" si="11"/>
        <v>0</v>
      </c>
      <c r="AE1009" s="20" t="b">
        <f t="shared" si="12"/>
        <v>0</v>
      </c>
      <c r="AG1009" s="20" t="b">
        <f t="shared" si="13"/>
        <v>0</v>
      </c>
      <c r="AH1009" s="20" t="b">
        <f t="shared" si="14"/>
        <v>0</v>
      </c>
      <c r="AI1009" s="20" t="b">
        <f t="shared" si="15"/>
        <v>0</v>
      </c>
    </row>
    <row r="1010">
      <c r="A1010" s="14" t="s">
        <v>90</v>
      </c>
      <c r="B1010" s="14">
        <v>4687.0</v>
      </c>
      <c r="C1010" s="14" t="s">
        <v>60</v>
      </c>
      <c r="D1010" s="14" t="s">
        <v>61</v>
      </c>
      <c r="E1010" s="14">
        <v>1007.0</v>
      </c>
      <c r="F1010" s="14" t="s">
        <v>61</v>
      </c>
      <c r="H1010" s="20" t="b">
        <f t="shared" si="1"/>
        <v>0</v>
      </c>
      <c r="I1010" s="21" t="b">
        <f t="shared" si="2"/>
        <v>0</v>
      </c>
      <c r="J1010" s="21" t="b">
        <f t="shared" si="3"/>
        <v>0</v>
      </c>
      <c r="AB1010" s="20" t="b">
        <f t="shared" si="9"/>
        <v>0</v>
      </c>
      <c r="AC1010" s="20" t="b">
        <f t="shared" si="10"/>
        <v>0</v>
      </c>
      <c r="AD1010" s="20" t="b">
        <f t="shared" si="11"/>
        <v>0</v>
      </c>
      <c r="AE1010" s="20" t="b">
        <f t="shared" si="12"/>
        <v>0</v>
      </c>
      <c r="AG1010" s="20" t="b">
        <f t="shared" si="13"/>
        <v>0</v>
      </c>
      <c r="AH1010" s="20" t="b">
        <f t="shared" si="14"/>
        <v>0</v>
      </c>
      <c r="AI1010" s="20" t="b">
        <f t="shared" si="15"/>
        <v>0</v>
      </c>
    </row>
    <row r="1011">
      <c r="A1011" s="14" t="s">
        <v>90</v>
      </c>
      <c r="B1011" s="14">
        <v>4687.0</v>
      </c>
      <c r="C1011" s="14" t="s">
        <v>62</v>
      </c>
      <c r="D1011" s="14" t="s">
        <v>61</v>
      </c>
      <c r="E1011" s="14" t="s">
        <v>61</v>
      </c>
      <c r="F1011" s="14" t="s">
        <v>61</v>
      </c>
      <c r="H1011" s="20" t="b">
        <f t="shared" si="1"/>
        <v>0</v>
      </c>
      <c r="I1011" s="21" t="b">
        <f t="shared" si="2"/>
        <v>0</v>
      </c>
      <c r="J1011" s="21" t="b">
        <f t="shared" si="3"/>
        <v>0</v>
      </c>
      <c r="AB1011" s="20" t="b">
        <f t="shared" si="9"/>
        <v>0</v>
      </c>
      <c r="AC1011" s="20" t="b">
        <f t="shared" si="10"/>
        <v>0</v>
      </c>
      <c r="AD1011" s="20" t="b">
        <f t="shared" si="11"/>
        <v>0</v>
      </c>
      <c r="AE1011" s="20" t="b">
        <f t="shared" si="12"/>
        <v>0</v>
      </c>
      <c r="AG1011" s="20" t="b">
        <f t="shared" si="13"/>
        <v>0</v>
      </c>
      <c r="AH1011" s="20" t="b">
        <f t="shared" si="14"/>
        <v>0</v>
      </c>
      <c r="AI1011" s="20" t="b">
        <f t="shared" si="15"/>
        <v>0</v>
      </c>
    </row>
    <row r="1012">
      <c r="A1012" s="14" t="s">
        <v>90</v>
      </c>
      <c r="B1012" s="14">
        <v>4687.0</v>
      </c>
      <c r="C1012" s="14" t="s">
        <v>63</v>
      </c>
      <c r="D1012" s="14" t="s">
        <v>61</v>
      </c>
      <c r="E1012" s="14">
        <v>1006.0</v>
      </c>
      <c r="F1012" s="14" t="s">
        <v>61</v>
      </c>
      <c r="H1012" s="20" t="b">
        <f t="shared" si="1"/>
        <v>0</v>
      </c>
      <c r="I1012" s="21" t="b">
        <f t="shared" si="2"/>
        <v>0</v>
      </c>
      <c r="J1012" s="21" t="b">
        <f t="shared" si="3"/>
        <v>0</v>
      </c>
      <c r="AB1012" s="20" t="b">
        <f t="shared" si="9"/>
        <v>0</v>
      </c>
      <c r="AC1012" s="20" t="b">
        <f t="shared" si="10"/>
        <v>0</v>
      </c>
      <c r="AD1012" s="20" t="b">
        <f t="shared" si="11"/>
        <v>0</v>
      </c>
      <c r="AE1012" s="20" t="b">
        <f t="shared" si="12"/>
        <v>0</v>
      </c>
      <c r="AG1012" s="20" t="b">
        <f t="shared" si="13"/>
        <v>0</v>
      </c>
      <c r="AH1012" s="20" t="b">
        <f t="shared" si="14"/>
        <v>0</v>
      </c>
      <c r="AI1012" s="20" t="b">
        <f t="shared" si="15"/>
        <v>0</v>
      </c>
    </row>
    <row r="1013">
      <c r="A1013" s="14" t="s">
        <v>90</v>
      </c>
      <c r="B1013" s="14">
        <v>4687.0</v>
      </c>
      <c r="C1013" s="14" t="s">
        <v>64</v>
      </c>
      <c r="D1013" s="14" t="s">
        <v>61</v>
      </c>
      <c r="E1013" s="14">
        <v>1.0</v>
      </c>
      <c r="F1013" s="14" t="s">
        <v>61</v>
      </c>
      <c r="H1013" s="20" t="b">
        <f t="shared" si="1"/>
        <v>0</v>
      </c>
      <c r="I1013" s="21" t="b">
        <f t="shared" si="2"/>
        <v>0</v>
      </c>
      <c r="J1013" s="21" t="b">
        <f t="shared" si="3"/>
        <v>0</v>
      </c>
      <c r="AB1013" s="20" t="b">
        <f t="shared" si="9"/>
        <v>0</v>
      </c>
      <c r="AC1013" s="20" t="b">
        <f t="shared" si="10"/>
        <v>0</v>
      </c>
      <c r="AD1013" s="20" t="b">
        <f t="shared" si="11"/>
        <v>0</v>
      </c>
      <c r="AE1013" s="20" t="b">
        <f t="shared" si="12"/>
        <v>0</v>
      </c>
      <c r="AG1013" s="20" t="b">
        <f t="shared" si="13"/>
        <v>0</v>
      </c>
      <c r="AH1013" s="20" t="b">
        <f t="shared" si="14"/>
        <v>0</v>
      </c>
      <c r="AI1013" s="20" t="b">
        <f t="shared" si="15"/>
        <v>0</v>
      </c>
    </row>
    <row r="1014">
      <c r="A1014" s="14" t="s">
        <v>90</v>
      </c>
      <c r="B1014" s="14">
        <v>4687.0</v>
      </c>
      <c r="C1014" s="14" t="s">
        <v>65</v>
      </c>
      <c r="D1014" s="14" t="s">
        <v>61</v>
      </c>
      <c r="E1014" s="14">
        <v>1.0</v>
      </c>
      <c r="F1014" s="14" t="s">
        <v>61</v>
      </c>
      <c r="H1014" s="20" t="b">
        <f t="shared" si="1"/>
        <v>0</v>
      </c>
      <c r="I1014" s="21" t="b">
        <f t="shared" si="2"/>
        <v>0</v>
      </c>
      <c r="J1014" s="21" t="b">
        <f t="shared" si="3"/>
        <v>0</v>
      </c>
      <c r="AB1014" s="20" t="b">
        <f t="shared" si="9"/>
        <v>0</v>
      </c>
      <c r="AC1014" s="20" t="b">
        <f t="shared" si="10"/>
        <v>0</v>
      </c>
      <c r="AD1014" s="20" t="b">
        <f t="shared" si="11"/>
        <v>0</v>
      </c>
      <c r="AE1014" s="20" t="b">
        <f t="shared" si="12"/>
        <v>0</v>
      </c>
      <c r="AG1014" s="20" t="b">
        <f t="shared" si="13"/>
        <v>0</v>
      </c>
      <c r="AH1014" s="20" t="b">
        <f t="shared" si="14"/>
        <v>0</v>
      </c>
      <c r="AI1014" s="20" t="b">
        <f t="shared" si="15"/>
        <v>0</v>
      </c>
    </row>
    <row r="1015">
      <c r="A1015" s="14" t="s">
        <v>90</v>
      </c>
      <c r="B1015" s="14">
        <v>4687.0</v>
      </c>
      <c r="C1015" s="14" t="s">
        <v>66</v>
      </c>
      <c r="D1015" s="14" t="s">
        <v>61</v>
      </c>
      <c r="E1015" s="14" t="s">
        <v>61</v>
      </c>
      <c r="F1015" s="14" t="s">
        <v>61</v>
      </c>
      <c r="H1015" s="20" t="b">
        <f t="shared" si="1"/>
        <v>0</v>
      </c>
      <c r="I1015" s="21" t="b">
        <f t="shared" si="2"/>
        <v>0</v>
      </c>
      <c r="J1015" s="21" t="b">
        <f t="shared" si="3"/>
        <v>0</v>
      </c>
      <c r="AB1015" s="20" t="b">
        <f t="shared" si="9"/>
        <v>0</v>
      </c>
      <c r="AC1015" s="20" t="b">
        <f t="shared" si="10"/>
        <v>0</v>
      </c>
      <c r="AD1015" s="20" t="b">
        <f t="shared" si="11"/>
        <v>0</v>
      </c>
      <c r="AE1015" s="20" t="b">
        <f t="shared" si="12"/>
        <v>0</v>
      </c>
      <c r="AG1015" s="20" t="b">
        <f t="shared" si="13"/>
        <v>0</v>
      </c>
      <c r="AH1015" s="20" t="b">
        <f t="shared" si="14"/>
        <v>0</v>
      </c>
      <c r="AI1015" s="20" t="b">
        <f t="shared" si="15"/>
        <v>0</v>
      </c>
    </row>
    <row r="1016">
      <c r="A1016" s="14" t="s">
        <v>90</v>
      </c>
      <c r="B1016" s="14">
        <v>4687.0</v>
      </c>
      <c r="C1016" s="14" t="s">
        <v>67</v>
      </c>
      <c r="D1016" s="14" t="s">
        <v>61</v>
      </c>
      <c r="E1016" s="14">
        <v>598.0</v>
      </c>
      <c r="F1016" s="14" t="s">
        <v>61</v>
      </c>
      <c r="H1016" s="20" t="b">
        <f t="shared" si="1"/>
        <v>0</v>
      </c>
      <c r="I1016" s="21" t="b">
        <f t="shared" si="2"/>
        <v>0</v>
      </c>
      <c r="J1016" s="21" t="b">
        <f t="shared" si="3"/>
        <v>0</v>
      </c>
      <c r="AB1016" s="20" t="b">
        <f t="shared" si="9"/>
        <v>0</v>
      </c>
      <c r="AC1016" s="20" t="b">
        <f t="shared" si="10"/>
        <v>0</v>
      </c>
      <c r="AD1016" s="20" t="b">
        <f t="shared" si="11"/>
        <v>0</v>
      </c>
      <c r="AE1016" s="20" t="b">
        <f t="shared" si="12"/>
        <v>0</v>
      </c>
      <c r="AG1016" s="20" t="b">
        <f t="shared" si="13"/>
        <v>0</v>
      </c>
      <c r="AH1016" s="20" t="b">
        <f t="shared" si="14"/>
        <v>0</v>
      </c>
      <c r="AI1016" s="20" t="b">
        <f t="shared" si="15"/>
        <v>0</v>
      </c>
    </row>
    <row r="1017">
      <c r="A1017" s="14" t="s">
        <v>90</v>
      </c>
      <c r="B1017" s="14">
        <v>4687.0</v>
      </c>
      <c r="C1017" s="14" t="s">
        <v>68</v>
      </c>
      <c r="D1017" s="14" t="s">
        <v>61</v>
      </c>
      <c r="E1017" s="14">
        <v>0.0</v>
      </c>
      <c r="F1017" s="14" t="s">
        <v>61</v>
      </c>
      <c r="H1017" s="20" t="b">
        <f t="shared" si="1"/>
        <v>0</v>
      </c>
      <c r="I1017" s="21" t="b">
        <f t="shared" si="2"/>
        <v>0</v>
      </c>
      <c r="J1017" s="21" t="b">
        <f t="shared" si="3"/>
        <v>0</v>
      </c>
      <c r="AB1017" s="20" t="b">
        <f t="shared" si="9"/>
        <v>0</v>
      </c>
      <c r="AC1017" s="20" t="b">
        <f t="shared" si="10"/>
        <v>0</v>
      </c>
      <c r="AD1017" s="20" t="b">
        <f t="shared" si="11"/>
        <v>0</v>
      </c>
      <c r="AE1017" s="20" t="b">
        <f t="shared" si="12"/>
        <v>0</v>
      </c>
      <c r="AG1017" s="20" t="b">
        <f t="shared" si="13"/>
        <v>0</v>
      </c>
      <c r="AH1017" s="20" t="b">
        <f t="shared" si="14"/>
        <v>0</v>
      </c>
      <c r="AI1017" s="20" t="b">
        <f t="shared" si="15"/>
        <v>0</v>
      </c>
    </row>
    <row r="1018">
      <c r="A1018" s="14" t="s">
        <v>90</v>
      </c>
      <c r="B1018" s="14">
        <v>4687.0</v>
      </c>
      <c r="C1018" s="14" t="s">
        <v>69</v>
      </c>
      <c r="D1018" s="14" t="s">
        <v>61</v>
      </c>
      <c r="E1018" s="14">
        <v>1.0</v>
      </c>
      <c r="F1018" s="14" t="s">
        <v>61</v>
      </c>
      <c r="H1018" s="20" t="b">
        <f t="shared" si="1"/>
        <v>0</v>
      </c>
      <c r="I1018" s="21" t="b">
        <f t="shared" si="2"/>
        <v>0</v>
      </c>
      <c r="J1018" s="21" t="b">
        <f t="shared" si="3"/>
        <v>0</v>
      </c>
      <c r="AB1018" s="20" t="b">
        <f t="shared" si="9"/>
        <v>0</v>
      </c>
      <c r="AC1018" s="20" t="str">
        <f t="shared" si="10"/>
        <v>none</v>
      </c>
      <c r="AD1018" s="20">
        <f t="shared" si="11"/>
        <v>1</v>
      </c>
      <c r="AE1018" s="20" t="str">
        <f t="shared" si="12"/>
        <v>none</v>
      </c>
      <c r="AG1018" s="20" t="b">
        <f t="shared" si="13"/>
        <v>0</v>
      </c>
      <c r="AH1018" s="20" t="b">
        <f t="shared" si="14"/>
        <v>0</v>
      </c>
      <c r="AI1018" s="20" t="b">
        <f t="shared" si="15"/>
        <v>0</v>
      </c>
    </row>
    <row r="1019">
      <c r="A1019" s="14" t="s">
        <v>90</v>
      </c>
      <c r="B1019" s="14">
        <v>4687.0</v>
      </c>
      <c r="C1019" s="14" t="s">
        <v>70</v>
      </c>
      <c r="D1019" s="14" t="s">
        <v>61</v>
      </c>
      <c r="E1019" s="14">
        <v>0.0</v>
      </c>
      <c r="F1019" s="14" t="s">
        <v>61</v>
      </c>
      <c r="H1019" s="20" t="b">
        <f t="shared" si="1"/>
        <v>0</v>
      </c>
      <c r="I1019" s="21" t="b">
        <f t="shared" si="2"/>
        <v>0</v>
      </c>
      <c r="J1019" s="21" t="b">
        <f t="shared" si="3"/>
        <v>0</v>
      </c>
      <c r="AB1019" s="20" t="b">
        <f t="shared" si="9"/>
        <v>0</v>
      </c>
      <c r="AC1019" s="20" t="b">
        <f t="shared" si="10"/>
        <v>0</v>
      </c>
      <c r="AD1019" s="20" t="b">
        <f t="shared" si="11"/>
        <v>0</v>
      </c>
      <c r="AE1019" s="20" t="b">
        <f t="shared" si="12"/>
        <v>0</v>
      </c>
      <c r="AG1019" s="20" t="b">
        <f t="shared" si="13"/>
        <v>0</v>
      </c>
      <c r="AH1019" s="20" t="b">
        <f t="shared" si="14"/>
        <v>0</v>
      </c>
      <c r="AI1019" s="20" t="b">
        <f t="shared" si="15"/>
        <v>0</v>
      </c>
    </row>
    <row r="1020">
      <c r="A1020" s="14" t="s">
        <v>90</v>
      </c>
      <c r="B1020" s="14">
        <v>4687.0</v>
      </c>
      <c r="C1020" s="14" t="s">
        <v>71</v>
      </c>
      <c r="D1020" s="14" t="s">
        <v>61</v>
      </c>
      <c r="E1020" s="22">
        <v>0.002025462962962963</v>
      </c>
      <c r="F1020" s="14" t="s">
        <v>61</v>
      </c>
      <c r="H1020" s="20" t="b">
        <f t="shared" si="1"/>
        <v>0</v>
      </c>
      <c r="I1020" s="21" t="b">
        <f t="shared" si="2"/>
        <v>0</v>
      </c>
      <c r="J1020" s="21" t="b">
        <f t="shared" si="3"/>
        <v>0</v>
      </c>
      <c r="AB1020" s="20" t="b">
        <f t="shared" si="9"/>
        <v>0</v>
      </c>
      <c r="AC1020" s="20" t="b">
        <f t="shared" si="10"/>
        <v>0</v>
      </c>
      <c r="AD1020" s="20" t="b">
        <f t="shared" si="11"/>
        <v>0</v>
      </c>
      <c r="AE1020" s="20" t="b">
        <f t="shared" si="12"/>
        <v>0</v>
      </c>
      <c r="AG1020" s="20" t="b">
        <f t="shared" si="13"/>
        <v>0</v>
      </c>
      <c r="AH1020" s="20" t="b">
        <f t="shared" si="14"/>
        <v>0</v>
      </c>
      <c r="AI1020" s="20" t="b">
        <f t="shared" si="15"/>
        <v>0</v>
      </c>
    </row>
    <row r="1021">
      <c r="A1021" s="14" t="s">
        <v>90</v>
      </c>
      <c r="B1021" s="14">
        <v>4687.0</v>
      </c>
      <c r="C1021" s="14" t="s">
        <v>72</v>
      </c>
      <c r="D1021" s="14" t="s">
        <v>61</v>
      </c>
      <c r="E1021" s="22">
        <v>0.0030787037037037037</v>
      </c>
      <c r="F1021" s="14" t="s">
        <v>61</v>
      </c>
      <c r="H1021" s="20" t="b">
        <f t="shared" si="1"/>
        <v>0</v>
      </c>
      <c r="I1021" s="21" t="b">
        <f t="shared" si="2"/>
        <v>0</v>
      </c>
      <c r="J1021" s="21" t="b">
        <f t="shared" si="3"/>
        <v>0</v>
      </c>
      <c r="AB1021" s="20" t="b">
        <f t="shared" si="9"/>
        <v>0</v>
      </c>
      <c r="AC1021" s="20" t="b">
        <f t="shared" si="10"/>
        <v>0</v>
      </c>
      <c r="AD1021" s="20" t="b">
        <f t="shared" si="11"/>
        <v>0</v>
      </c>
      <c r="AE1021" s="20" t="b">
        <f t="shared" si="12"/>
        <v>0</v>
      </c>
      <c r="AG1021" s="20" t="b">
        <f t="shared" si="13"/>
        <v>0</v>
      </c>
      <c r="AH1021" s="20" t="b">
        <f t="shared" si="14"/>
        <v>0</v>
      </c>
      <c r="AI1021" s="20" t="b">
        <f t="shared" si="15"/>
        <v>0</v>
      </c>
    </row>
    <row r="1022">
      <c r="A1022" s="14" t="s">
        <v>90</v>
      </c>
      <c r="B1022" s="14">
        <v>4687.0</v>
      </c>
      <c r="C1022" s="14" t="s">
        <v>71</v>
      </c>
      <c r="D1022" s="14" t="s">
        <v>61</v>
      </c>
      <c r="E1022" s="14">
        <v>5323.164</v>
      </c>
      <c r="F1022" s="14" t="s">
        <v>61</v>
      </c>
      <c r="H1022" s="20" t="b">
        <f t="shared" si="1"/>
        <v>0</v>
      </c>
      <c r="I1022" s="21" t="b">
        <f t="shared" si="2"/>
        <v>0</v>
      </c>
      <c r="J1022" s="21" t="b">
        <f t="shared" si="3"/>
        <v>0</v>
      </c>
      <c r="AB1022" s="20" t="b">
        <f t="shared" si="9"/>
        <v>0</v>
      </c>
      <c r="AC1022" s="20" t="b">
        <f t="shared" si="10"/>
        <v>0</v>
      </c>
      <c r="AD1022" s="20" t="b">
        <f t="shared" si="11"/>
        <v>0</v>
      </c>
      <c r="AE1022" s="20" t="b">
        <f t="shared" si="12"/>
        <v>0</v>
      </c>
      <c r="AG1022" s="20" t="b">
        <f t="shared" si="13"/>
        <v>0</v>
      </c>
      <c r="AH1022" s="20" t="b">
        <f t="shared" si="14"/>
        <v>0</v>
      </c>
      <c r="AI1022" s="20" t="b">
        <f t="shared" si="15"/>
        <v>0</v>
      </c>
    </row>
    <row r="1023">
      <c r="A1023" s="14" t="s">
        <v>90</v>
      </c>
      <c r="B1023" s="14">
        <v>4687.0</v>
      </c>
      <c r="C1023" s="14" t="s">
        <v>72</v>
      </c>
      <c r="D1023" s="14" t="s">
        <v>61</v>
      </c>
      <c r="E1023" s="14">
        <v>6060.07</v>
      </c>
      <c r="F1023" s="14" t="s">
        <v>61</v>
      </c>
      <c r="H1023" s="20" t="b">
        <f t="shared" si="1"/>
        <v>0</v>
      </c>
      <c r="I1023" s="21" t="b">
        <f t="shared" si="2"/>
        <v>0</v>
      </c>
      <c r="J1023" s="21" t="b">
        <f t="shared" si="3"/>
        <v>0</v>
      </c>
      <c r="AB1023" s="20" t="b">
        <f t="shared" si="9"/>
        <v>0</v>
      </c>
      <c r="AC1023" s="20" t="b">
        <f t="shared" si="10"/>
        <v>0</v>
      </c>
      <c r="AD1023" s="20" t="b">
        <f t="shared" si="11"/>
        <v>0</v>
      </c>
      <c r="AE1023" s="20" t="b">
        <f t="shared" si="12"/>
        <v>0</v>
      </c>
      <c r="AG1023" s="20" t="b">
        <f t="shared" si="13"/>
        <v>0</v>
      </c>
      <c r="AH1023" s="20" t="b">
        <f t="shared" si="14"/>
        <v>0</v>
      </c>
      <c r="AI1023" s="20" t="b">
        <f t="shared" si="15"/>
        <v>0</v>
      </c>
    </row>
    <row r="1024">
      <c r="A1024" s="14" t="s">
        <v>90</v>
      </c>
      <c r="B1024" s="14">
        <v>4687.0</v>
      </c>
      <c r="C1024" s="14" t="s">
        <v>73</v>
      </c>
      <c r="D1024" s="14" t="s">
        <v>61</v>
      </c>
      <c r="E1024" s="14" t="s">
        <v>74</v>
      </c>
      <c r="F1024" s="14" t="s">
        <v>61</v>
      </c>
      <c r="H1024" s="20" t="b">
        <f t="shared" si="1"/>
        <v>0</v>
      </c>
      <c r="I1024" s="21" t="b">
        <f t="shared" si="2"/>
        <v>0</v>
      </c>
      <c r="J1024" s="21" t="b">
        <f t="shared" si="3"/>
        <v>0</v>
      </c>
      <c r="AB1024" s="20" t="b">
        <f t="shared" si="9"/>
        <v>0</v>
      </c>
      <c r="AC1024" s="20" t="b">
        <f t="shared" si="10"/>
        <v>0</v>
      </c>
      <c r="AD1024" s="20" t="b">
        <f t="shared" si="11"/>
        <v>0</v>
      </c>
      <c r="AE1024" s="20" t="b">
        <f t="shared" si="12"/>
        <v>0</v>
      </c>
      <c r="AG1024" s="20" t="b">
        <f t="shared" si="13"/>
        <v>0</v>
      </c>
      <c r="AH1024" s="20" t="b">
        <f t="shared" si="14"/>
        <v>0</v>
      </c>
      <c r="AI1024" s="20" t="b">
        <f t="shared" si="15"/>
        <v>0</v>
      </c>
    </row>
    <row r="1025">
      <c r="A1025" s="14" t="s">
        <v>90</v>
      </c>
      <c r="B1025" s="14">
        <v>4687.0</v>
      </c>
      <c r="C1025" s="14" t="s">
        <v>75</v>
      </c>
      <c r="D1025" s="14" t="s">
        <v>61</v>
      </c>
      <c r="E1025" s="14">
        <v>-0.32</v>
      </c>
      <c r="F1025" s="14" t="s">
        <v>61</v>
      </c>
      <c r="H1025" s="20" t="b">
        <f t="shared" si="1"/>
        <v>0</v>
      </c>
      <c r="I1025" s="21">
        <f t="shared" si="2"/>
        <v>5007</v>
      </c>
      <c r="J1025" s="21" t="b">
        <f t="shared" si="3"/>
        <v>0</v>
      </c>
      <c r="AB1025" s="20" t="b">
        <f t="shared" si="9"/>
        <v>0</v>
      </c>
      <c r="AC1025" s="20" t="b">
        <f t="shared" si="10"/>
        <v>0</v>
      </c>
      <c r="AD1025" s="20" t="b">
        <f t="shared" si="11"/>
        <v>0</v>
      </c>
      <c r="AE1025" s="20" t="b">
        <f t="shared" si="12"/>
        <v>0</v>
      </c>
      <c r="AG1025" s="20" t="b">
        <f t="shared" si="13"/>
        <v>0</v>
      </c>
      <c r="AH1025" s="20" t="b">
        <f t="shared" si="14"/>
        <v>0</v>
      </c>
      <c r="AI1025" s="20" t="b">
        <f t="shared" si="15"/>
        <v>0</v>
      </c>
    </row>
    <row r="1026">
      <c r="A1026" s="14" t="s">
        <v>90</v>
      </c>
      <c r="B1026" s="14">
        <v>4687.0</v>
      </c>
      <c r="C1026" s="14" t="s">
        <v>76</v>
      </c>
      <c r="D1026" s="14" t="s">
        <v>61</v>
      </c>
      <c r="E1026" s="14" t="s">
        <v>61</v>
      </c>
      <c r="F1026" s="14" t="s">
        <v>61</v>
      </c>
      <c r="H1026" s="20" t="b">
        <f t="shared" si="1"/>
        <v>0</v>
      </c>
      <c r="I1026" s="21" t="b">
        <f t="shared" si="2"/>
        <v>0</v>
      </c>
      <c r="J1026" s="21" t="b">
        <f t="shared" si="3"/>
        <v>0</v>
      </c>
      <c r="AB1026" s="20" t="b">
        <f t="shared" si="9"/>
        <v>0</v>
      </c>
      <c r="AC1026" s="20" t="b">
        <f t="shared" si="10"/>
        <v>0</v>
      </c>
      <c r="AD1026" s="20" t="b">
        <f t="shared" si="11"/>
        <v>0</v>
      </c>
      <c r="AE1026" s="20" t="b">
        <f t="shared" si="12"/>
        <v>0</v>
      </c>
      <c r="AG1026" s="20" t="b">
        <f t="shared" si="13"/>
        <v>0</v>
      </c>
      <c r="AH1026" s="20" t="b">
        <f t="shared" si="14"/>
        <v>0</v>
      </c>
      <c r="AI1026" s="20" t="b">
        <f t="shared" si="15"/>
        <v>0</v>
      </c>
    </row>
    <row r="1027">
      <c r="A1027" s="14" t="s">
        <v>90</v>
      </c>
      <c r="B1027" s="14">
        <v>4687.0</v>
      </c>
      <c r="C1027" s="14" t="s">
        <v>77</v>
      </c>
      <c r="D1027" s="14" t="s">
        <v>61</v>
      </c>
      <c r="E1027" s="14" t="s">
        <v>61</v>
      </c>
      <c r="F1027" s="14" t="s">
        <v>61</v>
      </c>
      <c r="H1027" s="20" t="b">
        <f t="shared" si="1"/>
        <v>0</v>
      </c>
      <c r="I1027" s="21" t="b">
        <f t="shared" si="2"/>
        <v>0</v>
      </c>
      <c r="J1027" s="21" t="b">
        <f t="shared" si="3"/>
        <v>0</v>
      </c>
      <c r="AB1027" s="20" t="b">
        <f t="shared" si="9"/>
        <v>0</v>
      </c>
      <c r="AC1027" s="20" t="b">
        <f t="shared" si="10"/>
        <v>0</v>
      </c>
      <c r="AD1027" s="20" t="b">
        <f t="shared" si="11"/>
        <v>0</v>
      </c>
      <c r="AE1027" s="20" t="b">
        <f t="shared" si="12"/>
        <v>0</v>
      </c>
      <c r="AG1027" s="20" t="b">
        <f t="shared" si="13"/>
        <v>0</v>
      </c>
      <c r="AH1027" s="20" t="b">
        <f t="shared" si="14"/>
        <v>0</v>
      </c>
      <c r="AI1027" s="20" t="b">
        <f t="shared" si="15"/>
        <v>0</v>
      </c>
    </row>
    <row r="1028">
      <c r="A1028" s="14" t="s">
        <v>90</v>
      </c>
      <c r="B1028" s="14">
        <v>5625.0</v>
      </c>
      <c r="C1028" s="14" t="s">
        <v>60</v>
      </c>
      <c r="D1028" s="14" t="s">
        <v>61</v>
      </c>
      <c r="E1028" s="14">
        <v>977.0</v>
      </c>
      <c r="F1028" s="14" t="s">
        <v>61</v>
      </c>
      <c r="H1028" s="20" t="b">
        <f t="shared" si="1"/>
        <v>0</v>
      </c>
      <c r="I1028" s="21" t="b">
        <f t="shared" si="2"/>
        <v>0</v>
      </c>
      <c r="J1028" s="21" t="b">
        <f t="shared" si="3"/>
        <v>0</v>
      </c>
      <c r="AB1028" s="20" t="b">
        <f t="shared" si="9"/>
        <v>0</v>
      </c>
      <c r="AC1028" s="20" t="b">
        <f t="shared" si="10"/>
        <v>0</v>
      </c>
      <c r="AD1028" s="20" t="b">
        <f t="shared" si="11"/>
        <v>0</v>
      </c>
      <c r="AE1028" s="20" t="b">
        <f t="shared" si="12"/>
        <v>0</v>
      </c>
      <c r="AG1028" s="20" t="b">
        <f t="shared" si="13"/>
        <v>0</v>
      </c>
      <c r="AH1028" s="20" t="b">
        <f t="shared" si="14"/>
        <v>0</v>
      </c>
      <c r="AI1028" s="20" t="b">
        <f t="shared" si="15"/>
        <v>0</v>
      </c>
    </row>
    <row r="1029">
      <c r="A1029" s="14" t="s">
        <v>90</v>
      </c>
      <c r="B1029" s="14">
        <v>5625.0</v>
      </c>
      <c r="C1029" s="14" t="s">
        <v>62</v>
      </c>
      <c r="D1029" s="14" t="s">
        <v>61</v>
      </c>
      <c r="E1029" s="14" t="s">
        <v>61</v>
      </c>
      <c r="F1029" s="14" t="s">
        <v>61</v>
      </c>
      <c r="H1029" s="20" t="b">
        <f t="shared" si="1"/>
        <v>0</v>
      </c>
      <c r="I1029" s="21" t="b">
        <f t="shared" si="2"/>
        <v>0</v>
      </c>
      <c r="J1029" s="21" t="b">
        <f t="shared" si="3"/>
        <v>0</v>
      </c>
      <c r="AB1029" s="20" t="b">
        <f t="shared" si="9"/>
        <v>0</v>
      </c>
      <c r="AC1029" s="20" t="b">
        <f t="shared" si="10"/>
        <v>0</v>
      </c>
      <c r="AD1029" s="20" t="b">
        <f t="shared" si="11"/>
        <v>0</v>
      </c>
      <c r="AE1029" s="20" t="b">
        <f t="shared" si="12"/>
        <v>0</v>
      </c>
      <c r="AG1029" s="20" t="b">
        <f t="shared" si="13"/>
        <v>0</v>
      </c>
      <c r="AH1029" s="20" t="b">
        <f t="shared" si="14"/>
        <v>0</v>
      </c>
      <c r="AI1029" s="20" t="b">
        <f t="shared" si="15"/>
        <v>0</v>
      </c>
    </row>
    <row r="1030">
      <c r="A1030" s="14" t="s">
        <v>90</v>
      </c>
      <c r="B1030" s="14">
        <v>5625.0</v>
      </c>
      <c r="C1030" s="14" t="s">
        <v>63</v>
      </c>
      <c r="D1030" s="14" t="s">
        <v>61</v>
      </c>
      <c r="E1030" s="14">
        <v>976.0</v>
      </c>
      <c r="F1030" s="14" t="s">
        <v>61</v>
      </c>
      <c r="H1030" s="20" t="b">
        <f t="shared" si="1"/>
        <v>0</v>
      </c>
      <c r="I1030" s="21" t="b">
        <f t="shared" si="2"/>
        <v>0</v>
      </c>
      <c r="J1030" s="21" t="b">
        <f t="shared" si="3"/>
        <v>0</v>
      </c>
      <c r="AB1030" s="20" t="b">
        <f t="shared" si="9"/>
        <v>0</v>
      </c>
      <c r="AC1030" s="20" t="b">
        <f t="shared" si="10"/>
        <v>0</v>
      </c>
      <c r="AD1030" s="20" t="b">
        <f t="shared" si="11"/>
        <v>0</v>
      </c>
      <c r="AE1030" s="20" t="b">
        <f t="shared" si="12"/>
        <v>0</v>
      </c>
      <c r="AG1030" s="20" t="b">
        <f t="shared" si="13"/>
        <v>0</v>
      </c>
      <c r="AH1030" s="20" t="b">
        <f t="shared" si="14"/>
        <v>0</v>
      </c>
      <c r="AI1030" s="20" t="b">
        <f t="shared" si="15"/>
        <v>0</v>
      </c>
    </row>
    <row r="1031">
      <c r="A1031" s="14" t="s">
        <v>90</v>
      </c>
      <c r="B1031" s="14">
        <v>5625.0</v>
      </c>
      <c r="C1031" s="14" t="s">
        <v>64</v>
      </c>
      <c r="D1031" s="14" t="s">
        <v>61</v>
      </c>
      <c r="E1031" s="14">
        <v>1.0</v>
      </c>
      <c r="F1031" s="14" t="s">
        <v>61</v>
      </c>
      <c r="H1031" s="20" t="b">
        <f t="shared" si="1"/>
        <v>0</v>
      </c>
      <c r="I1031" s="21" t="b">
        <f t="shared" si="2"/>
        <v>0</v>
      </c>
      <c r="J1031" s="21" t="b">
        <f t="shared" si="3"/>
        <v>0</v>
      </c>
      <c r="AB1031" s="20" t="b">
        <f t="shared" si="9"/>
        <v>0</v>
      </c>
      <c r="AC1031" s="20" t="b">
        <f t="shared" si="10"/>
        <v>0</v>
      </c>
      <c r="AD1031" s="20" t="b">
        <f t="shared" si="11"/>
        <v>0</v>
      </c>
      <c r="AE1031" s="20" t="b">
        <f t="shared" si="12"/>
        <v>0</v>
      </c>
      <c r="AG1031" s="20" t="b">
        <f t="shared" si="13"/>
        <v>0</v>
      </c>
      <c r="AH1031" s="20" t="b">
        <f t="shared" si="14"/>
        <v>0</v>
      </c>
      <c r="AI1031" s="20" t="b">
        <f t="shared" si="15"/>
        <v>0</v>
      </c>
    </row>
    <row r="1032">
      <c r="A1032" s="14" t="s">
        <v>90</v>
      </c>
      <c r="B1032" s="14">
        <v>5625.0</v>
      </c>
      <c r="C1032" s="14" t="s">
        <v>65</v>
      </c>
      <c r="D1032" s="14" t="s">
        <v>61</v>
      </c>
      <c r="E1032" s="14">
        <v>1.0</v>
      </c>
      <c r="F1032" s="14" t="s">
        <v>61</v>
      </c>
      <c r="H1032" s="20" t="b">
        <f t="shared" si="1"/>
        <v>0</v>
      </c>
      <c r="I1032" s="21" t="b">
        <f t="shared" si="2"/>
        <v>0</v>
      </c>
      <c r="J1032" s="21" t="b">
        <f t="shared" si="3"/>
        <v>0</v>
      </c>
      <c r="AB1032" s="20" t="b">
        <f t="shared" si="9"/>
        <v>0</v>
      </c>
      <c r="AC1032" s="20" t="b">
        <f t="shared" si="10"/>
        <v>0</v>
      </c>
      <c r="AD1032" s="20" t="b">
        <f t="shared" si="11"/>
        <v>0</v>
      </c>
      <c r="AE1032" s="20" t="b">
        <f t="shared" si="12"/>
        <v>0</v>
      </c>
      <c r="AG1032" s="20" t="b">
        <f t="shared" si="13"/>
        <v>0</v>
      </c>
      <c r="AH1032" s="20" t="b">
        <f t="shared" si="14"/>
        <v>0</v>
      </c>
      <c r="AI1032" s="20" t="b">
        <f t="shared" si="15"/>
        <v>0</v>
      </c>
    </row>
    <row r="1033">
      <c r="A1033" s="14" t="s">
        <v>90</v>
      </c>
      <c r="B1033" s="14">
        <v>5625.0</v>
      </c>
      <c r="C1033" s="14" t="s">
        <v>66</v>
      </c>
      <c r="D1033" s="14" t="s">
        <v>61</v>
      </c>
      <c r="E1033" s="14" t="s">
        <v>61</v>
      </c>
      <c r="F1033" s="14" t="s">
        <v>61</v>
      </c>
      <c r="H1033" s="20" t="b">
        <f t="shared" si="1"/>
        <v>0</v>
      </c>
      <c r="I1033" s="21" t="b">
        <f t="shared" si="2"/>
        <v>0</v>
      </c>
      <c r="J1033" s="21" t="b">
        <f t="shared" si="3"/>
        <v>0</v>
      </c>
      <c r="AB1033" s="20" t="b">
        <f t="shared" si="9"/>
        <v>0</v>
      </c>
      <c r="AC1033" s="20" t="b">
        <f t="shared" si="10"/>
        <v>0</v>
      </c>
      <c r="AD1033" s="20" t="b">
        <f t="shared" si="11"/>
        <v>0</v>
      </c>
      <c r="AE1033" s="20" t="b">
        <f t="shared" si="12"/>
        <v>0</v>
      </c>
      <c r="AG1033" s="20" t="b">
        <f t="shared" si="13"/>
        <v>0</v>
      </c>
      <c r="AH1033" s="20" t="b">
        <f t="shared" si="14"/>
        <v>0</v>
      </c>
      <c r="AI1033" s="20" t="b">
        <f t="shared" si="15"/>
        <v>0</v>
      </c>
    </row>
    <row r="1034">
      <c r="A1034" s="14" t="s">
        <v>90</v>
      </c>
      <c r="B1034" s="14">
        <v>5625.0</v>
      </c>
      <c r="C1034" s="14" t="s">
        <v>67</v>
      </c>
      <c r="D1034" s="14" t="s">
        <v>61</v>
      </c>
      <c r="E1034" s="14">
        <v>598.0</v>
      </c>
      <c r="F1034" s="14" t="s">
        <v>61</v>
      </c>
      <c r="H1034" s="20" t="b">
        <f t="shared" si="1"/>
        <v>0</v>
      </c>
      <c r="I1034" s="21" t="b">
        <f t="shared" si="2"/>
        <v>0</v>
      </c>
      <c r="J1034" s="21" t="b">
        <f t="shared" si="3"/>
        <v>0</v>
      </c>
      <c r="AB1034" s="20" t="b">
        <f t="shared" si="9"/>
        <v>0</v>
      </c>
      <c r="AC1034" s="20" t="b">
        <f t="shared" si="10"/>
        <v>0</v>
      </c>
      <c r="AD1034" s="20" t="b">
        <f t="shared" si="11"/>
        <v>0</v>
      </c>
      <c r="AE1034" s="20" t="b">
        <f t="shared" si="12"/>
        <v>0</v>
      </c>
      <c r="AG1034" s="20" t="b">
        <f t="shared" si="13"/>
        <v>0</v>
      </c>
      <c r="AH1034" s="20" t="b">
        <f t="shared" si="14"/>
        <v>0</v>
      </c>
      <c r="AI1034" s="20" t="b">
        <f t="shared" si="15"/>
        <v>0</v>
      </c>
    </row>
    <row r="1035">
      <c r="A1035" s="14" t="s">
        <v>90</v>
      </c>
      <c r="B1035" s="14">
        <v>5625.0</v>
      </c>
      <c r="C1035" s="14" t="s">
        <v>68</v>
      </c>
      <c r="D1035" s="14" t="s">
        <v>61</v>
      </c>
      <c r="E1035" s="14">
        <v>0.0</v>
      </c>
      <c r="F1035" s="14" t="s">
        <v>61</v>
      </c>
      <c r="H1035" s="20" t="b">
        <f t="shared" si="1"/>
        <v>0</v>
      </c>
      <c r="I1035" s="21" t="b">
        <f t="shared" si="2"/>
        <v>0</v>
      </c>
      <c r="J1035" s="21" t="b">
        <f t="shared" si="3"/>
        <v>0</v>
      </c>
      <c r="AB1035" s="20" t="b">
        <f t="shared" si="9"/>
        <v>0</v>
      </c>
      <c r="AC1035" s="20" t="b">
        <f t="shared" si="10"/>
        <v>0</v>
      </c>
      <c r="AD1035" s="20" t="b">
        <f t="shared" si="11"/>
        <v>0</v>
      </c>
      <c r="AE1035" s="20" t="b">
        <f t="shared" si="12"/>
        <v>0</v>
      </c>
      <c r="AG1035" s="20" t="b">
        <f t="shared" si="13"/>
        <v>0</v>
      </c>
      <c r="AH1035" s="20" t="b">
        <f t="shared" si="14"/>
        <v>0</v>
      </c>
      <c r="AI1035" s="20" t="b">
        <f t="shared" si="15"/>
        <v>0</v>
      </c>
    </row>
    <row r="1036">
      <c r="A1036" s="14" t="s">
        <v>90</v>
      </c>
      <c r="B1036" s="14">
        <v>5625.0</v>
      </c>
      <c r="C1036" s="14" t="s">
        <v>69</v>
      </c>
      <c r="D1036" s="14" t="s">
        <v>61</v>
      </c>
      <c r="E1036" s="14">
        <v>1.0</v>
      </c>
      <c r="F1036" s="14" t="s">
        <v>61</v>
      </c>
      <c r="H1036" s="20" t="b">
        <f t="shared" si="1"/>
        <v>0</v>
      </c>
      <c r="I1036" s="21" t="b">
        <f t="shared" si="2"/>
        <v>0</v>
      </c>
      <c r="J1036" s="21" t="b">
        <f t="shared" si="3"/>
        <v>0</v>
      </c>
      <c r="AB1036" s="20" t="b">
        <f t="shared" si="9"/>
        <v>0</v>
      </c>
      <c r="AC1036" s="20" t="str">
        <f t="shared" si="10"/>
        <v>none</v>
      </c>
      <c r="AD1036" s="20">
        <f t="shared" si="11"/>
        <v>1</v>
      </c>
      <c r="AE1036" s="20" t="str">
        <f t="shared" si="12"/>
        <v>none</v>
      </c>
      <c r="AG1036" s="20" t="b">
        <f t="shared" si="13"/>
        <v>0</v>
      </c>
      <c r="AH1036" s="20" t="b">
        <f t="shared" si="14"/>
        <v>0</v>
      </c>
      <c r="AI1036" s="20" t="b">
        <f t="shared" si="15"/>
        <v>0</v>
      </c>
    </row>
    <row r="1037">
      <c r="A1037" s="14" t="s">
        <v>90</v>
      </c>
      <c r="B1037" s="14">
        <v>5625.0</v>
      </c>
      <c r="C1037" s="14" t="s">
        <v>70</v>
      </c>
      <c r="D1037" s="14" t="s">
        <v>61</v>
      </c>
      <c r="E1037" s="14">
        <v>0.0</v>
      </c>
      <c r="F1037" s="14" t="s">
        <v>61</v>
      </c>
      <c r="H1037" s="20" t="b">
        <f t="shared" si="1"/>
        <v>0</v>
      </c>
      <c r="I1037" s="21" t="b">
        <f t="shared" si="2"/>
        <v>0</v>
      </c>
      <c r="J1037" s="21" t="b">
        <f t="shared" si="3"/>
        <v>0</v>
      </c>
      <c r="AB1037" s="20" t="b">
        <f t="shared" si="9"/>
        <v>0</v>
      </c>
      <c r="AC1037" s="20" t="b">
        <f t="shared" si="10"/>
        <v>0</v>
      </c>
      <c r="AD1037" s="20" t="b">
        <f t="shared" si="11"/>
        <v>0</v>
      </c>
      <c r="AE1037" s="20" t="b">
        <f t="shared" si="12"/>
        <v>0</v>
      </c>
      <c r="AG1037" s="20" t="b">
        <f t="shared" si="13"/>
        <v>0</v>
      </c>
      <c r="AH1037" s="20" t="b">
        <f t="shared" si="14"/>
        <v>0</v>
      </c>
      <c r="AI1037" s="20" t="b">
        <f t="shared" si="15"/>
        <v>0</v>
      </c>
    </row>
    <row r="1038">
      <c r="A1038" s="14" t="s">
        <v>90</v>
      </c>
      <c r="B1038" s="14">
        <v>5625.0</v>
      </c>
      <c r="C1038" s="14" t="s">
        <v>71</v>
      </c>
      <c r="D1038" s="14" t="s">
        <v>61</v>
      </c>
      <c r="E1038" s="22">
        <v>0.0017939814814814815</v>
      </c>
      <c r="F1038" s="14" t="s">
        <v>61</v>
      </c>
      <c r="H1038" s="20" t="b">
        <f t="shared" si="1"/>
        <v>0</v>
      </c>
      <c r="I1038" s="21" t="b">
        <f t="shared" si="2"/>
        <v>0</v>
      </c>
      <c r="J1038" s="21" t="b">
        <f t="shared" si="3"/>
        <v>0</v>
      </c>
      <c r="AB1038" s="20" t="b">
        <f t="shared" si="9"/>
        <v>0</v>
      </c>
      <c r="AC1038" s="20" t="b">
        <f t="shared" si="10"/>
        <v>0</v>
      </c>
      <c r="AD1038" s="20" t="b">
        <f t="shared" si="11"/>
        <v>0</v>
      </c>
      <c r="AE1038" s="20" t="b">
        <f t="shared" si="12"/>
        <v>0</v>
      </c>
      <c r="AG1038" s="20" t="b">
        <f t="shared" si="13"/>
        <v>0</v>
      </c>
      <c r="AH1038" s="20" t="b">
        <f t="shared" si="14"/>
        <v>0</v>
      </c>
      <c r="AI1038" s="20" t="b">
        <f t="shared" si="15"/>
        <v>0</v>
      </c>
    </row>
    <row r="1039">
      <c r="A1039" s="14" t="s">
        <v>90</v>
      </c>
      <c r="B1039" s="14">
        <v>5625.0</v>
      </c>
      <c r="C1039" s="14" t="s">
        <v>72</v>
      </c>
      <c r="D1039" s="14" t="s">
        <v>61</v>
      </c>
      <c r="E1039" s="22">
        <v>0.0015277777777777779</v>
      </c>
      <c r="F1039" s="14" t="s">
        <v>61</v>
      </c>
      <c r="H1039" s="20" t="b">
        <f t="shared" si="1"/>
        <v>0</v>
      </c>
      <c r="I1039" s="21" t="b">
        <f t="shared" si="2"/>
        <v>0</v>
      </c>
      <c r="J1039" s="21" t="b">
        <f t="shared" si="3"/>
        <v>0</v>
      </c>
      <c r="AB1039" s="20" t="b">
        <f t="shared" si="9"/>
        <v>0</v>
      </c>
      <c r="AC1039" s="20" t="b">
        <f t="shared" si="10"/>
        <v>0</v>
      </c>
      <c r="AD1039" s="20" t="b">
        <f t="shared" si="11"/>
        <v>0</v>
      </c>
      <c r="AE1039" s="20" t="b">
        <f t="shared" si="12"/>
        <v>0</v>
      </c>
      <c r="AG1039" s="20" t="b">
        <f t="shared" si="13"/>
        <v>0</v>
      </c>
      <c r="AH1039" s="20" t="b">
        <f t="shared" si="14"/>
        <v>0</v>
      </c>
      <c r="AI1039" s="20" t="b">
        <f t="shared" si="15"/>
        <v>0</v>
      </c>
    </row>
    <row r="1040">
      <c r="A1040" s="14" t="s">
        <v>90</v>
      </c>
      <c r="B1040" s="14">
        <v>5625.0</v>
      </c>
      <c r="C1040" s="14" t="s">
        <v>71</v>
      </c>
      <c r="D1040" s="14" t="s">
        <v>61</v>
      </c>
      <c r="E1040" s="14">
        <v>5198.16</v>
      </c>
      <c r="F1040" s="14" t="s">
        <v>61</v>
      </c>
      <c r="H1040" s="20" t="b">
        <f t="shared" si="1"/>
        <v>0</v>
      </c>
      <c r="I1040" s="21" t="b">
        <f t="shared" si="2"/>
        <v>0</v>
      </c>
      <c r="J1040" s="21" t="b">
        <f t="shared" si="3"/>
        <v>0</v>
      </c>
      <c r="AB1040" s="20" t="b">
        <f t="shared" si="9"/>
        <v>0</v>
      </c>
      <c r="AC1040" s="20" t="b">
        <f t="shared" si="10"/>
        <v>0</v>
      </c>
      <c r="AD1040" s="20" t="b">
        <f t="shared" si="11"/>
        <v>0</v>
      </c>
      <c r="AE1040" s="20" t="b">
        <f t="shared" si="12"/>
        <v>0</v>
      </c>
      <c r="AG1040" s="20" t="b">
        <f t="shared" si="13"/>
        <v>0</v>
      </c>
      <c r="AH1040" s="20" t="b">
        <f t="shared" si="14"/>
        <v>0</v>
      </c>
      <c r="AI1040" s="20" t="b">
        <f t="shared" si="15"/>
        <v>0</v>
      </c>
    </row>
    <row r="1041">
      <c r="A1041" s="14" t="s">
        <v>90</v>
      </c>
      <c r="B1041" s="14">
        <v>5625.0</v>
      </c>
      <c r="C1041" s="14" t="s">
        <v>72</v>
      </c>
      <c r="D1041" s="14" t="s">
        <v>61</v>
      </c>
      <c r="E1041" s="14">
        <v>6040.156</v>
      </c>
      <c r="F1041" s="14" t="s">
        <v>61</v>
      </c>
      <c r="H1041" s="20" t="b">
        <f t="shared" si="1"/>
        <v>0</v>
      </c>
      <c r="I1041" s="21" t="b">
        <f t="shared" si="2"/>
        <v>0</v>
      </c>
      <c r="J1041" s="21" t="b">
        <f t="shared" si="3"/>
        <v>0</v>
      </c>
      <c r="AB1041" s="20" t="b">
        <f t="shared" si="9"/>
        <v>0</v>
      </c>
      <c r="AC1041" s="20" t="b">
        <f t="shared" si="10"/>
        <v>0</v>
      </c>
      <c r="AD1041" s="20" t="b">
        <f t="shared" si="11"/>
        <v>0</v>
      </c>
      <c r="AE1041" s="20" t="b">
        <f t="shared" si="12"/>
        <v>0</v>
      </c>
      <c r="AG1041" s="20" t="b">
        <f t="shared" si="13"/>
        <v>0</v>
      </c>
      <c r="AH1041" s="20" t="b">
        <f t="shared" si="14"/>
        <v>0</v>
      </c>
      <c r="AI1041" s="20" t="b">
        <f t="shared" si="15"/>
        <v>0</v>
      </c>
    </row>
    <row r="1042">
      <c r="A1042" s="14" t="s">
        <v>90</v>
      </c>
      <c r="B1042" s="14">
        <v>5625.0</v>
      </c>
      <c r="C1042" s="14" t="s">
        <v>73</v>
      </c>
      <c r="D1042" s="14" t="s">
        <v>61</v>
      </c>
      <c r="E1042" s="14" t="s">
        <v>81</v>
      </c>
      <c r="F1042" s="14" t="s">
        <v>61</v>
      </c>
      <c r="H1042" s="20" t="b">
        <f t="shared" si="1"/>
        <v>0</v>
      </c>
      <c r="I1042" s="21" t="b">
        <f t="shared" si="2"/>
        <v>0</v>
      </c>
      <c r="J1042" s="21" t="b">
        <f t="shared" si="3"/>
        <v>0</v>
      </c>
      <c r="AB1042" s="20" t="b">
        <f t="shared" si="9"/>
        <v>0</v>
      </c>
      <c r="AC1042" s="20" t="b">
        <f t="shared" si="10"/>
        <v>0</v>
      </c>
      <c r="AD1042" s="20" t="b">
        <f t="shared" si="11"/>
        <v>0</v>
      </c>
      <c r="AE1042" s="20" t="b">
        <f t="shared" si="12"/>
        <v>0</v>
      </c>
      <c r="AG1042" s="20" t="b">
        <f t="shared" si="13"/>
        <v>0</v>
      </c>
      <c r="AH1042" s="20" t="b">
        <f t="shared" si="14"/>
        <v>0</v>
      </c>
      <c r="AI1042" s="20" t="b">
        <f t="shared" si="15"/>
        <v>0</v>
      </c>
    </row>
    <row r="1043">
      <c r="A1043" s="14" t="s">
        <v>90</v>
      </c>
      <c r="B1043" s="14">
        <v>5625.0</v>
      </c>
      <c r="C1043" s="14" t="s">
        <v>75</v>
      </c>
      <c r="D1043" s="14" t="s">
        <v>61</v>
      </c>
      <c r="E1043" s="14">
        <v>0.368</v>
      </c>
      <c r="F1043" s="14" t="s">
        <v>61</v>
      </c>
      <c r="H1043" s="20" t="b">
        <f t="shared" si="1"/>
        <v>0</v>
      </c>
      <c r="I1043" s="21">
        <f t="shared" si="2"/>
        <v>5257</v>
      </c>
      <c r="J1043" s="21" t="b">
        <f t="shared" si="3"/>
        <v>0</v>
      </c>
      <c r="AB1043" s="20" t="b">
        <f t="shared" si="9"/>
        <v>0</v>
      </c>
      <c r="AC1043" s="20" t="b">
        <f t="shared" si="10"/>
        <v>0</v>
      </c>
      <c r="AD1043" s="20" t="b">
        <f t="shared" si="11"/>
        <v>0</v>
      </c>
      <c r="AE1043" s="20" t="b">
        <f t="shared" si="12"/>
        <v>0</v>
      </c>
      <c r="AG1043" s="20" t="b">
        <f t="shared" si="13"/>
        <v>0</v>
      </c>
      <c r="AH1043" s="20" t="b">
        <f t="shared" si="14"/>
        <v>0</v>
      </c>
      <c r="AI1043" s="20" t="b">
        <f t="shared" si="15"/>
        <v>0</v>
      </c>
    </row>
    <row r="1044">
      <c r="A1044" s="14" t="s">
        <v>90</v>
      </c>
      <c r="B1044" s="14">
        <v>5625.0</v>
      </c>
      <c r="C1044" s="14" t="s">
        <v>76</v>
      </c>
      <c r="D1044" s="14" t="s">
        <v>61</v>
      </c>
      <c r="E1044" s="14" t="s">
        <v>61</v>
      </c>
      <c r="F1044" s="14" t="s">
        <v>61</v>
      </c>
      <c r="H1044" s="20" t="b">
        <f t="shared" si="1"/>
        <v>0</v>
      </c>
      <c r="I1044" s="21" t="b">
        <f t="shared" si="2"/>
        <v>0</v>
      </c>
      <c r="J1044" s="21" t="b">
        <f t="shared" si="3"/>
        <v>0</v>
      </c>
      <c r="AB1044" s="20" t="b">
        <f t="shared" si="9"/>
        <v>0</v>
      </c>
      <c r="AC1044" s="20" t="b">
        <f t="shared" si="10"/>
        <v>0</v>
      </c>
      <c r="AD1044" s="20" t="b">
        <f t="shared" si="11"/>
        <v>0</v>
      </c>
      <c r="AE1044" s="20" t="b">
        <f t="shared" si="12"/>
        <v>0</v>
      </c>
      <c r="AG1044" s="20" t="b">
        <f t="shared" si="13"/>
        <v>0</v>
      </c>
      <c r="AH1044" s="20" t="b">
        <f t="shared" si="14"/>
        <v>0</v>
      </c>
      <c r="AI1044" s="20" t="b">
        <f t="shared" si="15"/>
        <v>0</v>
      </c>
    </row>
    <row r="1045">
      <c r="A1045" s="14" t="s">
        <v>90</v>
      </c>
      <c r="B1045" s="14">
        <v>5625.0</v>
      </c>
      <c r="C1045" s="14" t="s">
        <v>77</v>
      </c>
      <c r="D1045" s="14" t="s">
        <v>61</v>
      </c>
      <c r="E1045" s="14" t="s">
        <v>61</v>
      </c>
      <c r="F1045" s="14" t="s">
        <v>61</v>
      </c>
      <c r="H1045" s="20" t="b">
        <f t="shared" si="1"/>
        <v>0</v>
      </c>
      <c r="I1045" s="21" t="b">
        <f t="shared" si="2"/>
        <v>0</v>
      </c>
      <c r="J1045" s="21" t="b">
        <f t="shared" si="3"/>
        <v>0</v>
      </c>
      <c r="AB1045" s="20" t="b">
        <f t="shared" si="9"/>
        <v>0</v>
      </c>
      <c r="AC1045" s="20" t="b">
        <f t="shared" si="10"/>
        <v>0</v>
      </c>
      <c r="AD1045" s="20" t="b">
        <f t="shared" si="11"/>
        <v>0</v>
      </c>
      <c r="AE1045" s="20" t="b">
        <f t="shared" si="12"/>
        <v>0</v>
      </c>
      <c r="AG1045" s="20" t="b">
        <f t="shared" si="13"/>
        <v>0</v>
      </c>
      <c r="AH1045" s="20" t="b">
        <f t="shared" si="14"/>
        <v>0</v>
      </c>
      <c r="AI1045" s="20" t="b">
        <f t="shared" si="15"/>
        <v>0</v>
      </c>
    </row>
    <row r="1046">
      <c r="A1046" s="14" t="s">
        <v>90</v>
      </c>
      <c r="B1046" s="14">
        <v>7500.0</v>
      </c>
      <c r="C1046" s="14" t="s">
        <v>60</v>
      </c>
      <c r="D1046" s="14">
        <v>659.0</v>
      </c>
      <c r="E1046" s="14">
        <v>969.0</v>
      </c>
      <c r="F1046" s="14">
        <v>510.0</v>
      </c>
      <c r="H1046" s="20" t="b">
        <f t="shared" si="1"/>
        <v>0</v>
      </c>
      <c r="I1046" s="21" t="b">
        <f t="shared" si="2"/>
        <v>0</v>
      </c>
      <c r="J1046" s="21" t="b">
        <f t="shared" si="3"/>
        <v>0</v>
      </c>
      <c r="AB1046" s="20" t="b">
        <f t="shared" si="9"/>
        <v>0</v>
      </c>
      <c r="AC1046" s="20" t="b">
        <f t="shared" si="10"/>
        <v>0</v>
      </c>
      <c r="AD1046" s="20" t="b">
        <f t="shared" si="11"/>
        <v>0</v>
      </c>
      <c r="AE1046" s="20" t="b">
        <f t="shared" si="12"/>
        <v>0</v>
      </c>
      <c r="AG1046" s="20" t="b">
        <f t="shared" si="13"/>
        <v>0</v>
      </c>
      <c r="AH1046" s="20" t="b">
        <f t="shared" si="14"/>
        <v>0</v>
      </c>
      <c r="AI1046" s="20" t="b">
        <f t="shared" si="15"/>
        <v>0</v>
      </c>
    </row>
    <row r="1047">
      <c r="A1047" s="14" t="s">
        <v>90</v>
      </c>
      <c r="B1047" s="14">
        <v>7500.0</v>
      </c>
      <c r="C1047" s="14" t="s">
        <v>62</v>
      </c>
      <c r="D1047" s="14" t="s">
        <v>61</v>
      </c>
      <c r="E1047" s="14" t="s">
        <v>61</v>
      </c>
      <c r="F1047" s="14" t="s">
        <v>61</v>
      </c>
      <c r="H1047" s="20" t="b">
        <f t="shared" si="1"/>
        <v>0</v>
      </c>
      <c r="I1047" s="21" t="b">
        <f t="shared" si="2"/>
        <v>0</v>
      </c>
      <c r="J1047" s="21" t="b">
        <f t="shared" si="3"/>
        <v>0</v>
      </c>
      <c r="AB1047" s="20" t="b">
        <f t="shared" si="9"/>
        <v>0</v>
      </c>
      <c r="AC1047" s="20" t="b">
        <f t="shared" si="10"/>
        <v>0</v>
      </c>
      <c r="AD1047" s="20" t="b">
        <f t="shared" si="11"/>
        <v>0</v>
      </c>
      <c r="AE1047" s="20" t="b">
        <f t="shared" si="12"/>
        <v>0</v>
      </c>
      <c r="AG1047" s="20" t="b">
        <f t="shared" si="13"/>
        <v>0</v>
      </c>
      <c r="AH1047" s="20" t="b">
        <f t="shared" si="14"/>
        <v>0</v>
      </c>
      <c r="AI1047" s="20" t="b">
        <f t="shared" si="15"/>
        <v>0</v>
      </c>
    </row>
    <row r="1048">
      <c r="A1048" s="14" t="s">
        <v>90</v>
      </c>
      <c r="B1048" s="14">
        <v>7500.0</v>
      </c>
      <c r="C1048" s="14" t="s">
        <v>63</v>
      </c>
      <c r="D1048" s="14">
        <v>648.0</v>
      </c>
      <c r="E1048" s="14">
        <v>968.0</v>
      </c>
      <c r="F1048" s="14">
        <v>509.0</v>
      </c>
      <c r="H1048" s="20" t="b">
        <f t="shared" si="1"/>
        <v>0</v>
      </c>
      <c r="I1048" s="21" t="b">
        <f t="shared" si="2"/>
        <v>0</v>
      </c>
      <c r="J1048" s="21" t="b">
        <f t="shared" si="3"/>
        <v>0</v>
      </c>
      <c r="AB1048" s="20" t="b">
        <f t="shared" si="9"/>
        <v>0</v>
      </c>
      <c r="AC1048" s="20" t="b">
        <f t="shared" si="10"/>
        <v>0</v>
      </c>
      <c r="AD1048" s="20" t="b">
        <f t="shared" si="11"/>
        <v>0</v>
      </c>
      <c r="AE1048" s="20" t="b">
        <f t="shared" si="12"/>
        <v>0</v>
      </c>
      <c r="AG1048" s="20" t="b">
        <f t="shared" si="13"/>
        <v>0</v>
      </c>
      <c r="AH1048" s="20" t="b">
        <f t="shared" si="14"/>
        <v>0</v>
      </c>
      <c r="AI1048" s="20" t="b">
        <f t="shared" si="15"/>
        <v>0</v>
      </c>
    </row>
    <row r="1049">
      <c r="A1049" s="14" t="s">
        <v>90</v>
      </c>
      <c r="B1049" s="14">
        <v>7500.0</v>
      </c>
      <c r="C1049" s="14" t="s">
        <v>64</v>
      </c>
      <c r="D1049" s="14">
        <v>11.0</v>
      </c>
      <c r="E1049" s="14">
        <v>1.0</v>
      </c>
      <c r="F1049" s="14">
        <v>1.0</v>
      </c>
      <c r="H1049" s="20" t="b">
        <f t="shared" si="1"/>
        <v>0</v>
      </c>
      <c r="I1049" s="21" t="b">
        <f t="shared" si="2"/>
        <v>0</v>
      </c>
      <c r="J1049" s="21" t="b">
        <f t="shared" si="3"/>
        <v>0</v>
      </c>
      <c r="AB1049" s="20" t="b">
        <f t="shared" si="9"/>
        <v>0</v>
      </c>
      <c r="AC1049" s="20" t="b">
        <f t="shared" si="10"/>
        <v>0</v>
      </c>
      <c r="AD1049" s="20" t="b">
        <f t="shared" si="11"/>
        <v>0</v>
      </c>
      <c r="AE1049" s="20" t="b">
        <f t="shared" si="12"/>
        <v>0</v>
      </c>
      <c r="AG1049" s="20" t="b">
        <f t="shared" si="13"/>
        <v>0</v>
      </c>
      <c r="AH1049" s="20" t="b">
        <f t="shared" si="14"/>
        <v>0</v>
      </c>
      <c r="AI1049" s="20" t="b">
        <f t="shared" si="15"/>
        <v>0</v>
      </c>
    </row>
    <row r="1050">
      <c r="A1050" s="14" t="s">
        <v>90</v>
      </c>
      <c r="B1050" s="14">
        <v>7500.0</v>
      </c>
      <c r="C1050" s="14" t="s">
        <v>65</v>
      </c>
      <c r="D1050" s="14">
        <v>11.0</v>
      </c>
      <c r="E1050" s="14">
        <v>1.0</v>
      </c>
      <c r="F1050" s="14">
        <v>1.0</v>
      </c>
      <c r="H1050" s="20" t="b">
        <f t="shared" si="1"/>
        <v>0</v>
      </c>
      <c r="I1050" s="21" t="b">
        <f t="shared" si="2"/>
        <v>0</v>
      </c>
      <c r="J1050" s="21" t="b">
        <f t="shared" si="3"/>
        <v>0</v>
      </c>
      <c r="AB1050" s="20" t="b">
        <f t="shared" si="9"/>
        <v>0</v>
      </c>
      <c r="AC1050" s="20" t="b">
        <f t="shared" si="10"/>
        <v>0</v>
      </c>
      <c r="AD1050" s="20" t="b">
        <f t="shared" si="11"/>
        <v>0</v>
      </c>
      <c r="AE1050" s="20" t="b">
        <f t="shared" si="12"/>
        <v>0</v>
      </c>
      <c r="AG1050" s="20" t="b">
        <f t="shared" si="13"/>
        <v>0</v>
      </c>
      <c r="AH1050" s="20" t="b">
        <f t="shared" si="14"/>
        <v>0</v>
      </c>
      <c r="AI1050" s="20" t="b">
        <f t="shared" si="15"/>
        <v>0</v>
      </c>
    </row>
    <row r="1051">
      <c r="A1051" s="14" t="s">
        <v>90</v>
      </c>
      <c r="B1051" s="14">
        <v>7500.0</v>
      </c>
      <c r="C1051" s="14" t="s">
        <v>66</v>
      </c>
      <c r="D1051" s="14" t="s">
        <v>61</v>
      </c>
      <c r="E1051" s="14" t="s">
        <v>61</v>
      </c>
      <c r="F1051" s="14" t="s">
        <v>61</v>
      </c>
      <c r="H1051" s="20" t="b">
        <f t="shared" si="1"/>
        <v>0</v>
      </c>
      <c r="I1051" s="21" t="b">
        <f t="shared" si="2"/>
        <v>0</v>
      </c>
      <c r="J1051" s="21" t="b">
        <f t="shared" si="3"/>
        <v>0</v>
      </c>
      <c r="AB1051" s="20" t="b">
        <f t="shared" si="9"/>
        <v>0</v>
      </c>
      <c r="AC1051" s="20" t="b">
        <f t="shared" si="10"/>
        <v>0</v>
      </c>
      <c r="AD1051" s="20" t="b">
        <f t="shared" si="11"/>
        <v>0</v>
      </c>
      <c r="AE1051" s="20" t="b">
        <f t="shared" si="12"/>
        <v>0</v>
      </c>
      <c r="AG1051" s="20" t="b">
        <f t="shared" si="13"/>
        <v>0</v>
      </c>
      <c r="AH1051" s="20" t="b">
        <f t="shared" si="14"/>
        <v>0</v>
      </c>
      <c r="AI1051" s="20" t="b">
        <f t="shared" si="15"/>
        <v>0</v>
      </c>
    </row>
    <row r="1052">
      <c r="A1052" s="14" t="s">
        <v>90</v>
      </c>
      <c r="B1052" s="14">
        <v>7500.0</v>
      </c>
      <c r="C1052" s="14" t="s">
        <v>67</v>
      </c>
      <c r="D1052" s="14">
        <v>556.0</v>
      </c>
      <c r="E1052" s="14">
        <v>598.0</v>
      </c>
      <c r="F1052" s="14">
        <v>534.0</v>
      </c>
      <c r="H1052" s="20" t="b">
        <f t="shared" si="1"/>
        <v>0</v>
      </c>
      <c r="I1052" s="21" t="b">
        <f t="shared" si="2"/>
        <v>0</v>
      </c>
      <c r="J1052" s="21" t="b">
        <f t="shared" si="3"/>
        <v>0</v>
      </c>
      <c r="AB1052" s="20" t="b">
        <f t="shared" si="9"/>
        <v>0</v>
      </c>
      <c r="AC1052" s="20" t="b">
        <f t="shared" si="10"/>
        <v>0</v>
      </c>
      <c r="AD1052" s="20" t="b">
        <f t="shared" si="11"/>
        <v>0</v>
      </c>
      <c r="AE1052" s="20" t="b">
        <f t="shared" si="12"/>
        <v>0</v>
      </c>
      <c r="AG1052" s="20" t="b">
        <f t="shared" si="13"/>
        <v>0</v>
      </c>
      <c r="AH1052" s="20" t="b">
        <f t="shared" si="14"/>
        <v>0</v>
      </c>
      <c r="AI1052" s="20" t="b">
        <f t="shared" si="15"/>
        <v>0</v>
      </c>
    </row>
    <row r="1053">
      <c r="A1053" s="14" t="s">
        <v>90</v>
      </c>
      <c r="B1053" s="14">
        <v>7500.0</v>
      </c>
      <c r="C1053" s="14" t="s">
        <v>68</v>
      </c>
      <c r="D1053" s="14">
        <v>0.0</v>
      </c>
      <c r="E1053" s="14">
        <v>0.0</v>
      </c>
      <c r="F1053" s="14">
        <v>0.0</v>
      </c>
      <c r="H1053" s="20" t="b">
        <f t="shared" si="1"/>
        <v>0</v>
      </c>
      <c r="I1053" s="21" t="b">
        <f t="shared" si="2"/>
        <v>0</v>
      </c>
      <c r="J1053" s="21" t="b">
        <f t="shared" si="3"/>
        <v>0</v>
      </c>
      <c r="AB1053" s="20" t="b">
        <f t="shared" si="9"/>
        <v>0</v>
      </c>
      <c r="AC1053" s="20" t="b">
        <f t="shared" si="10"/>
        <v>0</v>
      </c>
      <c r="AD1053" s="20" t="b">
        <f t="shared" si="11"/>
        <v>0</v>
      </c>
      <c r="AE1053" s="20" t="b">
        <f t="shared" si="12"/>
        <v>0</v>
      </c>
      <c r="AG1053" s="20" t="b">
        <f t="shared" si="13"/>
        <v>0</v>
      </c>
      <c r="AH1053" s="20" t="b">
        <f t="shared" si="14"/>
        <v>0</v>
      </c>
      <c r="AI1053" s="20" t="b">
        <f t="shared" si="15"/>
        <v>0</v>
      </c>
    </row>
    <row r="1054">
      <c r="A1054" s="14" t="s">
        <v>90</v>
      </c>
      <c r="B1054" s="14">
        <v>7500.0</v>
      </c>
      <c r="C1054" s="14" t="s">
        <v>69</v>
      </c>
      <c r="D1054" s="14">
        <v>1.0</v>
      </c>
      <c r="E1054" s="14">
        <v>1.0</v>
      </c>
      <c r="F1054" s="14">
        <v>1.0</v>
      </c>
      <c r="H1054" s="20" t="b">
        <f t="shared" si="1"/>
        <v>0</v>
      </c>
      <c r="I1054" s="21" t="b">
        <f t="shared" si="2"/>
        <v>0</v>
      </c>
      <c r="J1054" s="21" t="b">
        <f t="shared" si="3"/>
        <v>0</v>
      </c>
      <c r="AB1054" s="20" t="b">
        <f t="shared" si="9"/>
        <v>0</v>
      </c>
      <c r="AC1054" s="20">
        <f t="shared" si="10"/>
        <v>1</v>
      </c>
      <c r="AD1054" s="20">
        <f t="shared" si="11"/>
        <v>1</v>
      </c>
      <c r="AE1054" s="20">
        <f t="shared" si="12"/>
        <v>1</v>
      </c>
      <c r="AG1054" s="20" t="b">
        <f t="shared" si="13"/>
        <v>0</v>
      </c>
      <c r="AH1054" s="20" t="b">
        <f t="shared" si="14"/>
        <v>0</v>
      </c>
      <c r="AI1054" s="20" t="b">
        <f t="shared" si="15"/>
        <v>0</v>
      </c>
    </row>
    <row r="1055">
      <c r="A1055" s="14" t="s">
        <v>90</v>
      </c>
      <c r="B1055" s="14">
        <v>7500.0</v>
      </c>
      <c r="C1055" s="14" t="s">
        <v>70</v>
      </c>
      <c r="D1055" s="14">
        <v>0.0</v>
      </c>
      <c r="E1055" s="14">
        <v>0.0</v>
      </c>
      <c r="F1055" s="14">
        <v>0.0</v>
      </c>
      <c r="H1055" s="20" t="b">
        <f t="shared" si="1"/>
        <v>0</v>
      </c>
      <c r="I1055" s="21" t="b">
        <f t="shared" si="2"/>
        <v>0</v>
      </c>
      <c r="J1055" s="21" t="b">
        <f t="shared" si="3"/>
        <v>0</v>
      </c>
      <c r="AB1055" s="20" t="b">
        <f t="shared" si="9"/>
        <v>0</v>
      </c>
      <c r="AC1055" s="20" t="b">
        <f t="shared" si="10"/>
        <v>0</v>
      </c>
      <c r="AD1055" s="20" t="b">
        <f t="shared" si="11"/>
        <v>0</v>
      </c>
      <c r="AE1055" s="20" t="b">
        <f t="shared" si="12"/>
        <v>0</v>
      </c>
      <c r="AG1055" s="20" t="b">
        <f t="shared" si="13"/>
        <v>0</v>
      </c>
      <c r="AH1055" s="20" t="b">
        <f t="shared" si="14"/>
        <v>0</v>
      </c>
      <c r="AI1055" s="20" t="b">
        <f t="shared" si="15"/>
        <v>0</v>
      </c>
    </row>
    <row r="1056">
      <c r="A1056" s="14" t="s">
        <v>90</v>
      </c>
      <c r="B1056" s="14">
        <v>7500.0</v>
      </c>
      <c r="C1056" s="14" t="s">
        <v>71</v>
      </c>
      <c r="D1056" s="22">
        <v>5.208333333333333E-4</v>
      </c>
      <c r="E1056" s="22">
        <v>0.001238425925925926</v>
      </c>
      <c r="F1056" s="22">
        <v>0.0011805555555555556</v>
      </c>
      <c r="H1056" s="20" t="b">
        <f t="shared" si="1"/>
        <v>0</v>
      </c>
      <c r="I1056" s="21" t="b">
        <f t="shared" si="2"/>
        <v>0</v>
      </c>
      <c r="J1056" s="21" t="b">
        <f t="shared" si="3"/>
        <v>0</v>
      </c>
      <c r="AB1056" s="20" t="b">
        <f t="shared" si="9"/>
        <v>0</v>
      </c>
      <c r="AC1056" s="20" t="b">
        <f t="shared" si="10"/>
        <v>0</v>
      </c>
      <c r="AD1056" s="20" t="b">
        <f t="shared" si="11"/>
        <v>0</v>
      </c>
      <c r="AE1056" s="20" t="b">
        <f t="shared" si="12"/>
        <v>0</v>
      </c>
      <c r="AG1056" s="20" t="b">
        <f t="shared" si="13"/>
        <v>0</v>
      </c>
      <c r="AH1056" s="20" t="b">
        <f t="shared" si="14"/>
        <v>0</v>
      </c>
      <c r="AI1056" s="20" t="b">
        <f t="shared" si="15"/>
        <v>0</v>
      </c>
    </row>
    <row r="1057">
      <c r="A1057" s="14" t="s">
        <v>90</v>
      </c>
      <c r="B1057" s="14">
        <v>7500.0</v>
      </c>
      <c r="C1057" s="14" t="s">
        <v>72</v>
      </c>
      <c r="D1057" s="22">
        <v>9.837962962962962E-4</v>
      </c>
      <c r="E1057" s="22">
        <v>0.001851851851851852</v>
      </c>
      <c r="F1057" s="22">
        <v>0.0017939814814814815</v>
      </c>
      <c r="H1057" s="20" t="b">
        <f t="shared" si="1"/>
        <v>0</v>
      </c>
      <c r="I1057" s="21" t="b">
        <f t="shared" si="2"/>
        <v>0</v>
      </c>
      <c r="J1057" s="21" t="b">
        <f t="shared" si="3"/>
        <v>0</v>
      </c>
      <c r="AB1057" s="20" t="b">
        <f t="shared" si="9"/>
        <v>0</v>
      </c>
      <c r="AC1057" s="20" t="b">
        <f t="shared" si="10"/>
        <v>0</v>
      </c>
      <c r="AD1057" s="20" t="b">
        <f t="shared" si="11"/>
        <v>0</v>
      </c>
      <c r="AE1057" s="20" t="b">
        <f t="shared" si="12"/>
        <v>0</v>
      </c>
      <c r="AG1057" s="20" t="b">
        <f t="shared" si="13"/>
        <v>0</v>
      </c>
      <c r="AH1057" s="20" t="b">
        <f t="shared" si="14"/>
        <v>0</v>
      </c>
      <c r="AI1057" s="20" t="b">
        <f t="shared" si="15"/>
        <v>0</v>
      </c>
    </row>
    <row r="1058">
      <c r="A1058" s="14" t="s">
        <v>90</v>
      </c>
      <c r="B1058" s="14">
        <v>7500.0</v>
      </c>
      <c r="C1058" s="14" t="s">
        <v>71</v>
      </c>
      <c r="D1058" s="14">
        <v>5186.586</v>
      </c>
      <c r="E1058" s="14">
        <v>5196.891</v>
      </c>
      <c r="F1058" s="14">
        <v>5313.543</v>
      </c>
      <c r="H1058" s="20" t="b">
        <f t="shared" si="1"/>
        <v>0</v>
      </c>
      <c r="I1058" s="21" t="b">
        <f t="shared" si="2"/>
        <v>0</v>
      </c>
      <c r="J1058" s="21" t="b">
        <f t="shared" si="3"/>
        <v>0</v>
      </c>
      <c r="AB1058" s="20" t="b">
        <f t="shared" si="9"/>
        <v>0</v>
      </c>
      <c r="AC1058" s="20" t="b">
        <f t="shared" si="10"/>
        <v>0</v>
      </c>
      <c r="AD1058" s="20" t="b">
        <f t="shared" si="11"/>
        <v>0</v>
      </c>
      <c r="AE1058" s="20" t="b">
        <f t="shared" si="12"/>
        <v>0</v>
      </c>
      <c r="AG1058" s="20" t="b">
        <f t="shared" si="13"/>
        <v>0</v>
      </c>
      <c r="AH1058" s="20" t="b">
        <f t="shared" si="14"/>
        <v>0</v>
      </c>
      <c r="AI1058" s="20" t="b">
        <f t="shared" si="15"/>
        <v>0</v>
      </c>
    </row>
    <row r="1059">
      <c r="A1059" s="14" t="s">
        <v>90</v>
      </c>
      <c r="B1059" s="14">
        <v>7500.0</v>
      </c>
      <c r="C1059" s="14" t="s">
        <v>72</v>
      </c>
      <c r="D1059" s="14">
        <v>6098.746</v>
      </c>
      <c r="E1059" s="14">
        <v>6038.887</v>
      </c>
      <c r="F1059" s="14">
        <v>6029.594</v>
      </c>
      <c r="H1059" s="20" t="b">
        <f t="shared" si="1"/>
        <v>0</v>
      </c>
      <c r="I1059" s="21" t="b">
        <f t="shared" si="2"/>
        <v>0</v>
      </c>
      <c r="J1059" s="21" t="b">
        <f t="shared" si="3"/>
        <v>0</v>
      </c>
      <c r="AB1059" s="20" t="b">
        <f t="shared" si="9"/>
        <v>0</v>
      </c>
      <c r="AC1059" s="20" t="b">
        <f t="shared" si="10"/>
        <v>0</v>
      </c>
      <c r="AD1059" s="20" t="b">
        <f t="shared" si="11"/>
        <v>0</v>
      </c>
      <c r="AE1059" s="20" t="b">
        <f t="shared" si="12"/>
        <v>0</v>
      </c>
      <c r="AG1059" s="20" t="b">
        <f t="shared" si="13"/>
        <v>0</v>
      </c>
      <c r="AH1059" s="20" t="b">
        <f t="shared" si="14"/>
        <v>0</v>
      </c>
      <c r="AI1059" s="20" t="b">
        <f t="shared" si="15"/>
        <v>0</v>
      </c>
    </row>
    <row r="1060">
      <c r="A1060" s="14" t="s">
        <v>90</v>
      </c>
      <c r="B1060" s="14">
        <v>7500.0</v>
      </c>
      <c r="C1060" s="14" t="s">
        <v>73</v>
      </c>
      <c r="D1060" s="14" t="s">
        <v>81</v>
      </c>
      <c r="E1060" s="14" t="s">
        <v>81</v>
      </c>
      <c r="F1060" s="14" t="s">
        <v>81</v>
      </c>
      <c r="H1060" s="20" t="b">
        <f t="shared" si="1"/>
        <v>0</v>
      </c>
      <c r="I1060" s="21" t="b">
        <f t="shared" si="2"/>
        <v>0</v>
      </c>
      <c r="J1060" s="21" t="b">
        <f t="shared" si="3"/>
        <v>0</v>
      </c>
      <c r="AB1060" s="20" t="b">
        <f t="shared" si="9"/>
        <v>0</v>
      </c>
      <c r="AC1060" s="20" t="b">
        <f t="shared" si="10"/>
        <v>0</v>
      </c>
      <c r="AD1060" s="20" t="b">
        <f t="shared" si="11"/>
        <v>0</v>
      </c>
      <c r="AE1060" s="20" t="b">
        <f t="shared" si="12"/>
        <v>0</v>
      </c>
      <c r="AG1060" s="20" t="b">
        <f t="shared" si="13"/>
        <v>0</v>
      </c>
      <c r="AH1060" s="20" t="b">
        <f t="shared" si="14"/>
        <v>0</v>
      </c>
      <c r="AI1060" s="20" t="b">
        <f t="shared" si="15"/>
        <v>0</v>
      </c>
    </row>
    <row r="1061">
      <c r="A1061" s="14" t="s">
        <v>90</v>
      </c>
      <c r="B1061" s="14">
        <v>7500.0</v>
      </c>
      <c r="C1061" s="14" t="s">
        <v>75</v>
      </c>
      <c r="D1061" s="14">
        <v>3.401</v>
      </c>
      <c r="E1061" s="14">
        <v>1.65</v>
      </c>
      <c r="F1061" s="14">
        <v>2.54</v>
      </c>
      <c r="H1061" s="20">
        <f t="shared" si="1"/>
        <v>4099</v>
      </c>
      <c r="I1061" s="21">
        <f t="shared" si="2"/>
        <v>5850</v>
      </c>
      <c r="J1061" s="21">
        <f t="shared" si="3"/>
        <v>4960</v>
      </c>
      <c r="AB1061" s="20" t="b">
        <f t="shared" si="9"/>
        <v>0</v>
      </c>
      <c r="AC1061" s="20" t="b">
        <f t="shared" si="10"/>
        <v>0</v>
      </c>
      <c r="AD1061" s="20" t="b">
        <f t="shared" si="11"/>
        <v>0</v>
      </c>
      <c r="AE1061" s="20" t="b">
        <f t="shared" si="12"/>
        <v>0</v>
      </c>
      <c r="AG1061" s="20" t="b">
        <f t="shared" si="13"/>
        <v>0</v>
      </c>
      <c r="AH1061" s="20" t="b">
        <f t="shared" si="14"/>
        <v>0</v>
      </c>
      <c r="AI1061" s="20" t="b">
        <f t="shared" si="15"/>
        <v>0</v>
      </c>
    </row>
    <row r="1062">
      <c r="A1062" s="14" t="s">
        <v>90</v>
      </c>
      <c r="B1062" s="14">
        <v>7500.0</v>
      </c>
      <c r="C1062" s="14" t="s">
        <v>76</v>
      </c>
      <c r="D1062" s="14" t="s">
        <v>61</v>
      </c>
      <c r="E1062" s="14" t="s">
        <v>61</v>
      </c>
      <c r="F1062" s="14" t="s">
        <v>61</v>
      </c>
      <c r="H1062" s="20" t="b">
        <f t="shared" si="1"/>
        <v>0</v>
      </c>
      <c r="I1062" s="21" t="b">
        <f t="shared" si="2"/>
        <v>0</v>
      </c>
      <c r="J1062" s="21" t="b">
        <f t="shared" si="3"/>
        <v>0</v>
      </c>
      <c r="AB1062" s="20" t="b">
        <f t="shared" si="9"/>
        <v>0</v>
      </c>
      <c r="AC1062" s="20" t="b">
        <f t="shared" si="10"/>
        <v>0</v>
      </c>
      <c r="AD1062" s="20" t="b">
        <f t="shared" si="11"/>
        <v>0</v>
      </c>
      <c r="AE1062" s="20" t="b">
        <f t="shared" si="12"/>
        <v>0</v>
      </c>
      <c r="AG1062" s="20" t="b">
        <f t="shared" si="13"/>
        <v>0</v>
      </c>
      <c r="AH1062" s="20" t="b">
        <f t="shared" si="14"/>
        <v>0</v>
      </c>
      <c r="AI1062" s="20" t="b">
        <f t="shared" si="15"/>
        <v>0</v>
      </c>
    </row>
    <row r="1063">
      <c r="A1063" s="25" t="s">
        <v>90</v>
      </c>
      <c r="B1063" s="26">
        <v>7500.0</v>
      </c>
      <c r="C1063" s="25" t="s">
        <v>77</v>
      </c>
      <c r="D1063" s="26" t="s">
        <v>61</v>
      </c>
      <c r="E1063" s="26" t="s">
        <v>61</v>
      </c>
      <c r="F1063" s="26" t="s">
        <v>61</v>
      </c>
      <c r="H1063" s="20" t="b">
        <f t="shared" si="1"/>
        <v>0</v>
      </c>
      <c r="I1063" s="21" t="b">
        <f t="shared" si="2"/>
        <v>0</v>
      </c>
      <c r="J1063" s="21" t="b">
        <f t="shared" si="3"/>
        <v>0</v>
      </c>
      <c r="AB1063" s="20" t="b">
        <f t="shared" si="9"/>
        <v>0</v>
      </c>
      <c r="AC1063" s="20" t="b">
        <f t="shared" si="10"/>
        <v>0</v>
      </c>
      <c r="AD1063" s="20" t="b">
        <f t="shared" si="11"/>
        <v>0</v>
      </c>
      <c r="AE1063" s="20" t="b">
        <f t="shared" si="12"/>
        <v>0</v>
      </c>
      <c r="AG1063" s="20" t="b">
        <f t="shared" si="13"/>
        <v>0</v>
      </c>
      <c r="AH1063" s="20" t="b">
        <f t="shared" si="14"/>
        <v>0</v>
      </c>
      <c r="AI1063" s="20" t="b">
        <f t="shared" si="15"/>
        <v>0</v>
      </c>
    </row>
    <row r="1064">
      <c r="A1064" s="25" t="s">
        <v>90</v>
      </c>
      <c r="B1064" s="26">
        <v>15000.0</v>
      </c>
      <c r="C1064" s="25" t="s">
        <v>60</v>
      </c>
      <c r="D1064" s="26">
        <v>660.0</v>
      </c>
      <c r="E1064" s="26">
        <v>969.0</v>
      </c>
      <c r="F1064" s="26">
        <v>513.0</v>
      </c>
      <c r="H1064" s="20" t="b">
        <f t="shared" si="1"/>
        <v>0</v>
      </c>
      <c r="I1064" s="21" t="b">
        <f t="shared" si="2"/>
        <v>0</v>
      </c>
      <c r="J1064" s="21" t="b">
        <f t="shared" si="3"/>
        <v>0</v>
      </c>
      <c r="AB1064" s="20" t="b">
        <f t="shared" si="9"/>
        <v>0</v>
      </c>
      <c r="AC1064" s="20" t="b">
        <f t="shared" si="10"/>
        <v>0</v>
      </c>
      <c r="AD1064" s="20" t="b">
        <f t="shared" si="11"/>
        <v>0</v>
      </c>
      <c r="AE1064" s="20" t="b">
        <f t="shared" si="12"/>
        <v>0</v>
      </c>
      <c r="AG1064" s="20" t="b">
        <f t="shared" si="13"/>
        <v>0</v>
      </c>
      <c r="AH1064" s="20" t="b">
        <f t="shared" si="14"/>
        <v>0</v>
      </c>
      <c r="AI1064" s="20" t="b">
        <f t="shared" si="15"/>
        <v>0</v>
      </c>
    </row>
    <row r="1065">
      <c r="A1065" s="25" t="s">
        <v>90</v>
      </c>
      <c r="B1065" s="26">
        <v>15000.0</v>
      </c>
      <c r="C1065" s="25" t="s">
        <v>62</v>
      </c>
      <c r="D1065" s="26" t="s">
        <v>61</v>
      </c>
      <c r="E1065" s="26" t="s">
        <v>61</v>
      </c>
      <c r="F1065" s="26" t="s">
        <v>61</v>
      </c>
      <c r="H1065" s="20" t="b">
        <f t="shared" si="1"/>
        <v>0</v>
      </c>
      <c r="I1065" s="21" t="b">
        <f t="shared" si="2"/>
        <v>0</v>
      </c>
      <c r="J1065" s="21" t="b">
        <f t="shared" si="3"/>
        <v>0</v>
      </c>
      <c r="AB1065" s="20" t="b">
        <f t="shared" si="9"/>
        <v>0</v>
      </c>
      <c r="AC1065" s="20" t="b">
        <f t="shared" si="10"/>
        <v>0</v>
      </c>
      <c r="AD1065" s="20" t="b">
        <f t="shared" si="11"/>
        <v>0</v>
      </c>
      <c r="AE1065" s="20" t="b">
        <f t="shared" si="12"/>
        <v>0</v>
      </c>
      <c r="AG1065" s="20" t="b">
        <f t="shared" si="13"/>
        <v>0</v>
      </c>
      <c r="AH1065" s="20" t="b">
        <f t="shared" si="14"/>
        <v>0</v>
      </c>
      <c r="AI1065" s="20" t="b">
        <f t="shared" si="15"/>
        <v>0</v>
      </c>
    </row>
    <row r="1066">
      <c r="A1066" s="25" t="s">
        <v>90</v>
      </c>
      <c r="B1066" s="26">
        <v>15000.0</v>
      </c>
      <c r="C1066" s="25" t="s">
        <v>63</v>
      </c>
      <c r="D1066" s="26">
        <v>649.0</v>
      </c>
      <c r="E1066" s="26">
        <v>968.0</v>
      </c>
      <c r="F1066" s="26">
        <v>512.0</v>
      </c>
      <c r="H1066" s="20" t="b">
        <f t="shared" si="1"/>
        <v>0</v>
      </c>
      <c r="I1066" s="21" t="b">
        <f t="shared" si="2"/>
        <v>0</v>
      </c>
      <c r="J1066" s="21" t="b">
        <f t="shared" si="3"/>
        <v>0</v>
      </c>
      <c r="AB1066" s="20" t="b">
        <f t="shared" si="9"/>
        <v>0</v>
      </c>
      <c r="AC1066" s="20" t="b">
        <f t="shared" si="10"/>
        <v>0</v>
      </c>
      <c r="AD1066" s="20" t="b">
        <f t="shared" si="11"/>
        <v>0</v>
      </c>
      <c r="AE1066" s="20" t="b">
        <f t="shared" si="12"/>
        <v>0</v>
      </c>
      <c r="AG1066" s="20" t="b">
        <f t="shared" si="13"/>
        <v>0</v>
      </c>
      <c r="AH1066" s="20" t="b">
        <f t="shared" si="14"/>
        <v>0</v>
      </c>
      <c r="AI1066" s="20" t="b">
        <f t="shared" si="15"/>
        <v>0</v>
      </c>
    </row>
    <row r="1067">
      <c r="A1067" s="25" t="s">
        <v>90</v>
      </c>
      <c r="B1067" s="26">
        <v>15000.0</v>
      </c>
      <c r="C1067" s="25" t="s">
        <v>64</v>
      </c>
      <c r="D1067" s="26">
        <v>11.0</v>
      </c>
      <c r="E1067" s="26">
        <v>1.0</v>
      </c>
      <c r="F1067" s="26">
        <v>1.0</v>
      </c>
      <c r="H1067" s="20" t="b">
        <f t="shared" si="1"/>
        <v>0</v>
      </c>
      <c r="I1067" s="21" t="b">
        <f t="shared" si="2"/>
        <v>0</v>
      </c>
      <c r="J1067" s="21" t="b">
        <f t="shared" si="3"/>
        <v>0</v>
      </c>
      <c r="AB1067" s="20" t="b">
        <f t="shared" si="9"/>
        <v>0</v>
      </c>
      <c r="AC1067" s="20" t="b">
        <f t="shared" si="10"/>
        <v>0</v>
      </c>
      <c r="AD1067" s="20" t="b">
        <f t="shared" si="11"/>
        <v>0</v>
      </c>
      <c r="AE1067" s="20" t="b">
        <f t="shared" si="12"/>
        <v>0</v>
      </c>
      <c r="AG1067" s="20" t="b">
        <f t="shared" si="13"/>
        <v>0</v>
      </c>
      <c r="AH1067" s="20" t="b">
        <f t="shared" si="14"/>
        <v>0</v>
      </c>
      <c r="AI1067" s="20" t="b">
        <f t="shared" si="15"/>
        <v>0</v>
      </c>
    </row>
    <row r="1068">
      <c r="A1068" s="25" t="s">
        <v>90</v>
      </c>
      <c r="B1068" s="26">
        <v>15000.0</v>
      </c>
      <c r="C1068" s="25" t="s">
        <v>65</v>
      </c>
      <c r="D1068" s="26">
        <v>11.0</v>
      </c>
      <c r="E1068" s="26">
        <v>1.0</v>
      </c>
      <c r="F1068" s="26">
        <v>1.0</v>
      </c>
      <c r="H1068" s="20" t="b">
        <f t="shared" si="1"/>
        <v>0</v>
      </c>
      <c r="I1068" s="21" t="b">
        <f t="shared" si="2"/>
        <v>0</v>
      </c>
      <c r="J1068" s="21" t="b">
        <f t="shared" si="3"/>
        <v>0</v>
      </c>
      <c r="AB1068" s="20" t="b">
        <f t="shared" si="9"/>
        <v>0</v>
      </c>
      <c r="AC1068" s="20" t="b">
        <f t="shared" si="10"/>
        <v>0</v>
      </c>
      <c r="AD1068" s="20" t="b">
        <f t="shared" si="11"/>
        <v>0</v>
      </c>
      <c r="AE1068" s="20" t="b">
        <f t="shared" si="12"/>
        <v>0</v>
      </c>
      <c r="AG1068" s="20" t="b">
        <f t="shared" si="13"/>
        <v>0</v>
      </c>
      <c r="AH1068" s="20" t="b">
        <f t="shared" si="14"/>
        <v>0</v>
      </c>
      <c r="AI1068" s="20" t="b">
        <f t="shared" si="15"/>
        <v>0</v>
      </c>
    </row>
    <row r="1069">
      <c r="A1069" s="25" t="s">
        <v>90</v>
      </c>
      <c r="B1069" s="26">
        <v>15000.0</v>
      </c>
      <c r="C1069" s="25" t="s">
        <v>66</v>
      </c>
      <c r="D1069" s="26" t="s">
        <v>61</v>
      </c>
      <c r="E1069" s="26" t="s">
        <v>61</v>
      </c>
      <c r="F1069" s="26" t="s">
        <v>61</v>
      </c>
      <c r="H1069" s="20" t="b">
        <f t="shared" si="1"/>
        <v>0</v>
      </c>
      <c r="I1069" s="21" t="b">
        <f t="shared" si="2"/>
        <v>0</v>
      </c>
      <c r="J1069" s="21" t="b">
        <f t="shared" si="3"/>
        <v>0</v>
      </c>
      <c r="AB1069" s="20" t="b">
        <f t="shared" si="9"/>
        <v>0</v>
      </c>
      <c r="AC1069" s="20" t="b">
        <f t="shared" si="10"/>
        <v>0</v>
      </c>
      <c r="AD1069" s="20" t="b">
        <f t="shared" si="11"/>
        <v>0</v>
      </c>
      <c r="AE1069" s="20" t="b">
        <f t="shared" si="12"/>
        <v>0</v>
      </c>
      <c r="AG1069" s="20" t="b">
        <f t="shared" si="13"/>
        <v>0</v>
      </c>
      <c r="AH1069" s="20" t="b">
        <f t="shared" si="14"/>
        <v>0</v>
      </c>
      <c r="AI1069" s="20" t="b">
        <f t="shared" si="15"/>
        <v>0</v>
      </c>
    </row>
    <row r="1070">
      <c r="A1070" s="25" t="s">
        <v>90</v>
      </c>
      <c r="B1070" s="26">
        <v>15000.0</v>
      </c>
      <c r="C1070" s="25" t="s">
        <v>67</v>
      </c>
      <c r="D1070" s="26">
        <v>556.0</v>
      </c>
      <c r="E1070" s="26">
        <v>598.0</v>
      </c>
      <c r="F1070" s="26">
        <v>534.0</v>
      </c>
      <c r="H1070" s="20" t="b">
        <f t="shared" si="1"/>
        <v>0</v>
      </c>
      <c r="I1070" s="21" t="b">
        <f t="shared" si="2"/>
        <v>0</v>
      </c>
      <c r="J1070" s="21" t="b">
        <f t="shared" si="3"/>
        <v>0</v>
      </c>
      <c r="AB1070" s="20" t="b">
        <f t="shared" si="9"/>
        <v>0</v>
      </c>
      <c r="AC1070" s="20" t="b">
        <f t="shared" si="10"/>
        <v>0</v>
      </c>
      <c r="AD1070" s="20" t="b">
        <f t="shared" si="11"/>
        <v>0</v>
      </c>
      <c r="AE1070" s="20" t="b">
        <f t="shared" si="12"/>
        <v>0</v>
      </c>
      <c r="AG1070" s="20" t="b">
        <f t="shared" si="13"/>
        <v>0</v>
      </c>
      <c r="AH1070" s="20" t="b">
        <f t="shared" si="14"/>
        <v>0</v>
      </c>
      <c r="AI1070" s="20" t="b">
        <f t="shared" si="15"/>
        <v>0</v>
      </c>
    </row>
    <row r="1071">
      <c r="A1071" s="25" t="s">
        <v>90</v>
      </c>
      <c r="B1071" s="26">
        <v>15000.0</v>
      </c>
      <c r="C1071" s="25" t="s">
        <v>68</v>
      </c>
      <c r="D1071" s="26">
        <v>0.0</v>
      </c>
      <c r="E1071" s="26">
        <v>0.0</v>
      </c>
      <c r="F1071" s="26">
        <v>0.0</v>
      </c>
      <c r="H1071" s="20" t="b">
        <f t="shared" si="1"/>
        <v>0</v>
      </c>
      <c r="I1071" s="21" t="b">
        <f t="shared" si="2"/>
        <v>0</v>
      </c>
      <c r="J1071" s="21" t="b">
        <f t="shared" si="3"/>
        <v>0</v>
      </c>
      <c r="AB1071" s="20" t="b">
        <f t="shared" si="9"/>
        <v>0</v>
      </c>
      <c r="AC1071" s="20" t="b">
        <f t="shared" si="10"/>
        <v>0</v>
      </c>
      <c r="AD1071" s="20" t="b">
        <f t="shared" si="11"/>
        <v>0</v>
      </c>
      <c r="AE1071" s="20" t="b">
        <f t="shared" si="12"/>
        <v>0</v>
      </c>
      <c r="AG1071" s="20" t="b">
        <f t="shared" si="13"/>
        <v>0</v>
      </c>
      <c r="AH1071" s="20" t="b">
        <f t="shared" si="14"/>
        <v>0</v>
      </c>
      <c r="AI1071" s="20" t="b">
        <f t="shared" si="15"/>
        <v>0</v>
      </c>
    </row>
    <row r="1072">
      <c r="A1072" s="25" t="s">
        <v>90</v>
      </c>
      <c r="B1072" s="26">
        <v>15000.0</v>
      </c>
      <c r="C1072" s="25" t="s">
        <v>69</v>
      </c>
      <c r="D1072" s="26">
        <v>1.0</v>
      </c>
      <c r="E1072" s="26">
        <v>1.0</v>
      </c>
      <c r="F1072" s="26">
        <v>1.0</v>
      </c>
      <c r="H1072" s="20" t="b">
        <f t="shared" si="1"/>
        <v>0</v>
      </c>
      <c r="I1072" s="21" t="b">
        <f t="shared" si="2"/>
        <v>0</v>
      </c>
      <c r="J1072" s="21" t="b">
        <f t="shared" si="3"/>
        <v>0</v>
      </c>
      <c r="AB1072" s="20" t="b">
        <f t="shared" si="9"/>
        <v>0</v>
      </c>
      <c r="AC1072" s="20">
        <f t="shared" si="10"/>
        <v>1</v>
      </c>
      <c r="AD1072" s="20">
        <f t="shared" si="11"/>
        <v>1</v>
      </c>
      <c r="AE1072" s="20">
        <f t="shared" si="12"/>
        <v>1</v>
      </c>
      <c r="AG1072" s="20" t="b">
        <f t="shared" si="13"/>
        <v>0</v>
      </c>
      <c r="AH1072" s="20" t="b">
        <f t="shared" si="14"/>
        <v>0</v>
      </c>
      <c r="AI1072" s="20" t="b">
        <f t="shared" si="15"/>
        <v>0</v>
      </c>
    </row>
    <row r="1073">
      <c r="A1073" s="25" t="s">
        <v>90</v>
      </c>
      <c r="B1073" s="26">
        <v>15000.0</v>
      </c>
      <c r="C1073" s="25" t="s">
        <v>70</v>
      </c>
      <c r="D1073" s="26">
        <v>0.0</v>
      </c>
      <c r="E1073" s="26">
        <v>0.0</v>
      </c>
      <c r="F1073" s="26">
        <v>0.0</v>
      </c>
      <c r="H1073" s="20" t="b">
        <f t="shared" si="1"/>
        <v>0</v>
      </c>
      <c r="I1073" s="21" t="b">
        <f t="shared" si="2"/>
        <v>0</v>
      </c>
      <c r="J1073" s="21" t="b">
        <f t="shared" si="3"/>
        <v>0</v>
      </c>
      <c r="AB1073" s="20" t="b">
        <f t="shared" si="9"/>
        <v>0</v>
      </c>
      <c r="AC1073" s="20" t="b">
        <f t="shared" si="10"/>
        <v>0</v>
      </c>
      <c r="AD1073" s="20" t="b">
        <f t="shared" si="11"/>
        <v>0</v>
      </c>
      <c r="AE1073" s="20" t="b">
        <f t="shared" si="12"/>
        <v>0</v>
      </c>
      <c r="AG1073" s="20" t="b">
        <f t="shared" si="13"/>
        <v>0</v>
      </c>
      <c r="AH1073" s="20" t="b">
        <f t="shared" si="14"/>
        <v>0</v>
      </c>
      <c r="AI1073" s="20" t="b">
        <f t="shared" si="15"/>
        <v>0</v>
      </c>
    </row>
    <row r="1074">
      <c r="A1074" s="25" t="s">
        <v>90</v>
      </c>
      <c r="B1074" s="26">
        <v>15000.0</v>
      </c>
      <c r="C1074" s="25" t="s">
        <v>71</v>
      </c>
      <c r="D1074" s="27">
        <v>5.324074074074074E-4</v>
      </c>
      <c r="E1074" s="27">
        <v>0.00125</v>
      </c>
      <c r="F1074" s="27">
        <v>0.0011921296296296296</v>
      </c>
      <c r="H1074" s="20" t="b">
        <f t="shared" si="1"/>
        <v>0</v>
      </c>
      <c r="I1074" s="21" t="b">
        <f t="shared" si="2"/>
        <v>0</v>
      </c>
      <c r="J1074" s="21" t="b">
        <f t="shared" si="3"/>
        <v>0</v>
      </c>
      <c r="AB1074" s="20" t="b">
        <f t="shared" si="9"/>
        <v>0</v>
      </c>
      <c r="AC1074" s="20" t="b">
        <f t="shared" si="10"/>
        <v>0</v>
      </c>
      <c r="AD1074" s="20" t="b">
        <f t="shared" si="11"/>
        <v>0</v>
      </c>
      <c r="AE1074" s="20" t="b">
        <f t="shared" si="12"/>
        <v>0</v>
      </c>
      <c r="AG1074" s="20" t="b">
        <f t="shared" si="13"/>
        <v>0</v>
      </c>
      <c r="AH1074" s="20" t="b">
        <f t="shared" si="14"/>
        <v>0</v>
      </c>
      <c r="AI1074" s="20" t="b">
        <f t="shared" si="15"/>
        <v>0</v>
      </c>
    </row>
    <row r="1075">
      <c r="A1075" s="25" t="s">
        <v>90</v>
      </c>
      <c r="B1075" s="26">
        <v>15000.0</v>
      </c>
      <c r="C1075" s="25" t="s">
        <v>72</v>
      </c>
      <c r="D1075" s="27">
        <v>9.953703703703704E-4</v>
      </c>
      <c r="E1075" s="27">
        <v>0.0018055555555555555</v>
      </c>
      <c r="F1075" s="27">
        <v>0.0017824074074074075</v>
      </c>
      <c r="H1075" s="20" t="b">
        <f t="shared" si="1"/>
        <v>0</v>
      </c>
      <c r="I1075" s="21" t="b">
        <f t="shared" si="2"/>
        <v>0</v>
      </c>
      <c r="J1075" s="21" t="b">
        <f t="shared" si="3"/>
        <v>0</v>
      </c>
      <c r="AB1075" s="20" t="b">
        <f t="shared" si="9"/>
        <v>0</v>
      </c>
      <c r="AC1075" s="20" t="b">
        <f t="shared" si="10"/>
        <v>0</v>
      </c>
      <c r="AD1075" s="20" t="b">
        <f t="shared" si="11"/>
        <v>0</v>
      </c>
      <c r="AE1075" s="20" t="b">
        <f t="shared" si="12"/>
        <v>0</v>
      </c>
      <c r="AG1075" s="20" t="b">
        <f t="shared" si="13"/>
        <v>0</v>
      </c>
      <c r="AH1075" s="20" t="b">
        <f t="shared" si="14"/>
        <v>0</v>
      </c>
      <c r="AI1075" s="20" t="b">
        <f t="shared" si="15"/>
        <v>0</v>
      </c>
    </row>
    <row r="1076">
      <c r="A1076" s="25" t="s">
        <v>90</v>
      </c>
      <c r="B1076" s="26">
        <v>15000.0</v>
      </c>
      <c r="C1076" s="25" t="s">
        <v>71</v>
      </c>
      <c r="D1076" s="25">
        <v>5186.648</v>
      </c>
      <c r="E1076" s="25">
        <v>5193.645</v>
      </c>
      <c r="F1076" s="25">
        <v>5195.133</v>
      </c>
      <c r="H1076" s="20" t="b">
        <f t="shared" si="1"/>
        <v>0</v>
      </c>
      <c r="I1076" s="21" t="b">
        <f t="shared" si="2"/>
        <v>0</v>
      </c>
      <c r="J1076" s="21" t="b">
        <f t="shared" si="3"/>
        <v>0</v>
      </c>
      <c r="AB1076" s="20" t="b">
        <f t="shared" si="9"/>
        <v>0</v>
      </c>
      <c r="AC1076" s="20" t="b">
        <f t="shared" si="10"/>
        <v>0</v>
      </c>
      <c r="AD1076" s="20" t="b">
        <f t="shared" si="11"/>
        <v>0</v>
      </c>
      <c r="AE1076" s="20" t="b">
        <f t="shared" si="12"/>
        <v>0</v>
      </c>
      <c r="AG1076" s="20" t="b">
        <f t="shared" si="13"/>
        <v>0</v>
      </c>
      <c r="AH1076" s="20" t="b">
        <f t="shared" si="14"/>
        <v>0</v>
      </c>
      <c r="AI1076" s="20" t="b">
        <f t="shared" si="15"/>
        <v>0</v>
      </c>
    </row>
    <row r="1077">
      <c r="A1077" s="25" t="s">
        <v>90</v>
      </c>
      <c r="B1077" s="26">
        <v>15000.0</v>
      </c>
      <c r="C1077" s="25" t="s">
        <v>72</v>
      </c>
      <c r="D1077" s="26">
        <v>6098.809</v>
      </c>
      <c r="E1077" s="26">
        <v>6036.695</v>
      </c>
      <c r="F1077" s="26">
        <v>6031.184</v>
      </c>
      <c r="H1077" s="20" t="b">
        <f t="shared" si="1"/>
        <v>0</v>
      </c>
      <c r="I1077" s="21" t="b">
        <f t="shared" si="2"/>
        <v>0</v>
      </c>
      <c r="J1077" s="21" t="b">
        <f t="shared" si="3"/>
        <v>0</v>
      </c>
      <c r="AB1077" s="20" t="b">
        <f t="shared" si="9"/>
        <v>0</v>
      </c>
      <c r="AC1077" s="20" t="b">
        <f t="shared" si="10"/>
        <v>0</v>
      </c>
      <c r="AD1077" s="20" t="b">
        <f t="shared" si="11"/>
        <v>0</v>
      </c>
      <c r="AE1077" s="20" t="b">
        <f t="shared" si="12"/>
        <v>0</v>
      </c>
      <c r="AG1077" s="20" t="b">
        <f t="shared" si="13"/>
        <v>0</v>
      </c>
      <c r="AH1077" s="20" t="b">
        <f t="shared" si="14"/>
        <v>0</v>
      </c>
      <c r="AI1077" s="20" t="b">
        <f t="shared" si="15"/>
        <v>0</v>
      </c>
    </row>
    <row r="1078">
      <c r="A1078" s="25" t="s">
        <v>90</v>
      </c>
      <c r="B1078" s="26">
        <v>15000.0</v>
      </c>
      <c r="C1078" s="25" t="s">
        <v>73</v>
      </c>
      <c r="D1078" s="25" t="s">
        <v>81</v>
      </c>
      <c r="E1078" s="25" t="s">
        <v>81</v>
      </c>
      <c r="F1078" s="25" t="s">
        <v>81</v>
      </c>
      <c r="H1078" s="20" t="b">
        <f t="shared" si="1"/>
        <v>0</v>
      </c>
      <c r="I1078" s="21" t="b">
        <f t="shared" si="2"/>
        <v>0</v>
      </c>
      <c r="J1078" s="21" t="b">
        <f t="shared" si="3"/>
        <v>0</v>
      </c>
      <c r="AB1078" s="20" t="b">
        <f t="shared" si="9"/>
        <v>0</v>
      </c>
      <c r="AC1078" s="20" t="b">
        <f t="shared" si="10"/>
        <v>0</v>
      </c>
      <c r="AD1078" s="20" t="b">
        <f t="shared" si="11"/>
        <v>0</v>
      </c>
      <c r="AE1078" s="20" t="b">
        <f t="shared" si="12"/>
        <v>0</v>
      </c>
      <c r="AG1078" s="20" t="b">
        <f t="shared" si="13"/>
        <v>0</v>
      </c>
      <c r="AH1078" s="20" t="b">
        <f t="shared" si="14"/>
        <v>0</v>
      </c>
      <c r="AI1078" s="20" t="b">
        <f t="shared" si="15"/>
        <v>0</v>
      </c>
    </row>
    <row r="1079">
      <c r="A1079" s="25" t="s">
        <v>90</v>
      </c>
      <c r="B1079" s="26">
        <v>15000.0</v>
      </c>
      <c r="C1079" s="25" t="s">
        <v>75</v>
      </c>
      <c r="D1079" s="25">
        <v>10.283</v>
      </c>
      <c r="E1079" s="25">
        <v>8.655</v>
      </c>
      <c r="F1079" s="25">
        <v>9.692</v>
      </c>
      <c r="H1079" s="20">
        <f t="shared" si="1"/>
        <v>4717</v>
      </c>
      <c r="I1079" s="21">
        <f t="shared" si="2"/>
        <v>6345</v>
      </c>
      <c r="J1079" s="21">
        <f t="shared" si="3"/>
        <v>5308</v>
      </c>
      <c r="AB1079" s="20" t="b">
        <f t="shared" si="9"/>
        <v>0</v>
      </c>
      <c r="AC1079" s="20" t="b">
        <f t="shared" si="10"/>
        <v>0</v>
      </c>
      <c r="AD1079" s="20" t="b">
        <f t="shared" si="11"/>
        <v>0</v>
      </c>
      <c r="AE1079" s="20" t="b">
        <f t="shared" si="12"/>
        <v>0</v>
      </c>
      <c r="AG1079" s="20" t="b">
        <f t="shared" si="13"/>
        <v>0</v>
      </c>
      <c r="AH1079" s="20" t="b">
        <f t="shared" si="14"/>
        <v>0</v>
      </c>
      <c r="AI1079" s="20" t="b">
        <f t="shared" si="15"/>
        <v>0</v>
      </c>
    </row>
    <row r="1080">
      <c r="A1080" s="25" t="s">
        <v>90</v>
      </c>
      <c r="B1080" s="26">
        <v>15000.0</v>
      </c>
      <c r="C1080" s="25" t="s">
        <v>76</v>
      </c>
      <c r="D1080" s="25" t="s">
        <v>61</v>
      </c>
      <c r="E1080" s="25" t="s">
        <v>61</v>
      </c>
      <c r="F1080" s="25" t="s">
        <v>61</v>
      </c>
      <c r="H1080" s="20" t="b">
        <f t="shared" si="1"/>
        <v>0</v>
      </c>
      <c r="I1080" s="21" t="b">
        <f t="shared" si="2"/>
        <v>0</v>
      </c>
      <c r="J1080" s="21" t="b">
        <f t="shared" si="3"/>
        <v>0</v>
      </c>
      <c r="AB1080" s="20" t="b">
        <f t="shared" si="9"/>
        <v>0</v>
      </c>
      <c r="AC1080" s="20" t="b">
        <f t="shared" si="10"/>
        <v>0</v>
      </c>
      <c r="AD1080" s="20" t="b">
        <f t="shared" si="11"/>
        <v>0</v>
      </c>
      <c r="AE1080" s="20" t="b">
        <f t="shared" si="12"/>
        <v>0</v>
      </c>
      <c r="AG1080" s="20" t="b">
        <f t="shared" si="13"/>
        <v>0</v>
      </c>
      <c r="AH1080" s="20" t="b">
        <f t="shared" si="14"/>
        <v>0</v>
      </c>
      <c r="AI1080" s="20" t="b">
        <f t="shared" si="15"/>
        <v>0</v>
      </c>
    </row>
    <row r="1081">
      <c r="A1081" s="25" t="s">
        <v>90</v>
      </c>
      <c r="B1081" s="26">
        <v>15000.0</v>
      </c>
      <c r="C1081" s="25" t="s">
        <v>77</v>
      </c>
      <c r="D1081" s="26" t="s">
        <v>61</v>
      </c>
      <c r="E1081" s="26" t="s">
        <v>61</v>
      </c>
      <c r="F1081" s="26" t="s">
        <v>61</v>
      </c>
      <c r="H1081" s="20" t="b">
        <f t="shared" si="1"/>
        <v>0</v>
      </c>
      <c r="I1081" s="21" t="b">
        <f t="shared" si="2"/>
        <v>0</v>
      </c>
      <c r="J1081" s="21" t="b">
        <f t="shared" si="3"/>
        <v>0</v>
      </c>
      <c r="AB1081" s="20" t="b">
        <f t="shared" si="9"/>
        <v>0</v>
      </c>
      <c r="AC1081" s="20" t="b">
        <f t="shared" si="10"/>
        <v>0</v>
      </c>
      <c r="AD1081" s="20" t="b">
        <f t="shared" si="11"/>
        <v>0</v>
      </c>
      <c r="AE1081" s="20" t="b">
        <f t="shared" si="12"/>
        <v>0</v>
      </c>
      <c r="AG1081" s="20" t="b">
        <f t="shared" si="13"/>
        <v>0</v>
      </c>
      <c r="AH1081" s="20" t="b">
        <f t="shared" si="14"/>
        <v>0</v>
      </c>
      <c r="AI1081" s="20" t="b">
        <f t="shared" si="15"/>
        <v>0</v>
      </c>
    </row>
    <row r="1082">
      <c r="A1082" s="25" t="s">
        <v>90</v>
      </c>
      <c r="B1082" s="26">
        <v>30000.0</v>
      </c>
      <c r="C1082" s="25" t="s">
        <v>60</v>
      </c>
      <c r="D1082" s="26">
        <v>659.0</v>
      </c>
      <c r="E1082" s="26">
        <v>972.0</v>
      </c>
      <c r="F1082" s="26">
        <v>510.0</v>
      </c>
      <c r="H1082" s="20" t="b">
        <f t="shared" si="1"/>
        <v>0</v>
      </c>
      <c r="I1082" s="21" t="b">
        <f t="shared" si="2"/>
        <v>0</v>
      </c>
      <c r="J1082" s="21" t="b">
        <f t="shared" si="3"/>
        <v>0</v>
      </c>
      <c r="AB1082" s="20" t="b">
        <f t="shared" si="9"/>
        <v>0</v>
      </c>
      <c r="AC1082" s="20" t="b">
        <f t="shared" si="10"/>
        <v>0</v>
      </c>
      <c r="AD1082" s="20" t="b">
        <f t="shared" si="11"/>
        <v>0</v>
      </c>
      <c r="AE1082" s="20" t="b">
        <f t="shared" si="12"/>
        <v>0</v>
      </c>
      <c r="AG1082" s="20" t="b">
        <f t="shared" si="13"/>
        <v>0</v>
      </c>
      <c r="AH1082" s="20" t="b">
        <f t="shared" si="14"/>
        <v>0</v>
      </c>
      <c r="AI1082" s="20" t="b">
        <f t="shared" si="15"/>
        <v>0</v>
      </c>
    </row>
    <row r="1083">
      <c r="A1083" s="25" t="s">
        <v>90</v>
      </c>
      <c r="B1083" s="26">
        <v>30000.0</v>
      </c>
      <c r="C1083" s="25" t="s">
        <v>62</v>
      </c>
      <c r="D1083" s="26" t="s">
        <v>61</v>
      </c>
      <c r="E1083" s="26" t="s">
        <v>61</v>
      </c>
      <c r="F1083" s="26" t="s">
        <v>61</v>
      </c>
      <c r="H1083" s="20" t="b">
        <f t="shared" si="1"/>
        <v>0</v>
      </c>
      <c r="I1083" s="21" t="b">
        <f t="shared" si="2"/>
        <v>0</v>
      </c>
      <c r="J1083" s="21" t="b">
        <f t="shared" si="3"/>
        <v>0</v>
      </c>
      <c r="AB1083" s="20" t="b">
        <f t="shared" si="9"/>
        <v>0</v>
      </c>
      <c r="AC1083" s="20" t="b">
        <f t="shared" si="10"/>
        <v>0</v>
      </c>
      <c r="AD1083" s="20" t="b">
        <f t="shared" si="11"/>
        <v>0</v>
      </c>
      <c r="AE1083" s="20" t="b">
        <f t="shared" si="12"/>
        <v>0</v>
      </c>
      <c r="AG1083" s="20" t="b">
        <f t="shared" si="13"/>
        <v>0</v>
      </c>
      <c r="AH1083" s="20" t="b">
        <f t="shared" si="14"/>
        <v>0</v>
      </c>
      <c r="AI1083" s="20" t="b">
        <f t="shared" si="15"/>
        <v>0</v>
      </c>
    </row>
    <row r="1084">
      <c r="A1084" s="25" t="s">
        <v>90</v>
      </c>
      <c r="B1084" s="26">
        <v>30000.0</v>
      </c>
      <c r="C1084" s="25" t="s">
        <v>63</v>
      </c>
      <c r="D1084" s="26">
        <v>648.0</v>
      </c>
      <c r="E1084" s="26">
        <v>971.0</v>
      </c>
      <c r="F1084" s="26">
        <v>509.0</v>
      </c>
      <c r="H1084" s="20" t="b">
        <f t="shared" si="1"/>
        <v>0</v>
      </c>
      <c r="I1084" s="21" t="b">
        <f t="shared" si="2"/>
        <v>0</v>
      </c>
      <c r="J1084" s="21" t="b">
        <f t="shared" si="3"/>
        <v>0</v>
      </c>
      <c r="AB1084" s="20" t="b">
        <f t="shared" si="9"/>
        <v>0</v>
      </c>
      <c r="AC1084" s="20" t="b">
        <f t="shared" si="10"/>
        <v>0</v>
      </c>
      <c r="AD1084" s="20" t="b">
        <f t="shared" si="11"/>
        <v>0</v>
      </c>
      <c r="AE1084" s="20" t="b">
        <f t="shared" si="12"/>
        <v>0</v>
      </c>
      <c r="AG1084" s="20" t="b">
        <f t="shared" si="13"/>
        <v>0</v>
      </c>
      <c r="AH1084" s="20" t="b">
        <f t="shared" si="14"/>
        <v>0</v>
      </c>
      <c r="AI1084" s="20" t="b">
        <f t="shared" si="15"/>
        <v>0</v>
      </c>
    </row>
    <row r="1085">
      <c r="A1085" s="25" t="s">
        <v>90</v>
      </c>
      <c r="B1085" s="26">
        <v>30000.0</v>
      </c>
      <c r="C1085" s="25" t="s">
        <v>64</v>
      </c>
      <c r="D1085" s="26">
        <v>11.0</v>
      </c>
      <c r="E1085" s="26">
        <v>1.0</v>
      </c>
      <c r="F1085" s="26">
        <v>1.0</v>
      </c>
      <c r="H1085" s="20" t="b">
        <f t="shared" si="1"/>
        <v>0</v>
      </c>
      <c r="I1085" s="21" t="b">
        <f t="shared" si="2"/>
        <v>0</v>
      </c>
      <c r="J1085" s="21" t="b">
        <f t="shared" si="3"/>
        <v>0</v>
      </c>
      <c r="AB1085" s="20" t="b">
        <f t="shared" si="9"/>
        <v>0</v>
      </c>
      <c r="AC1085" s="20" t="b">
        <f t="shared" si="10"/>
        <v>0</v>
      </c>
      <c r="AD1085" s="20" t="b">
        <f t="shared" si="11"/>
        <v>0</v>
      </c>
      <c r="AE1085" s="20" t="b">
        <f t="shared" si="12"/>
        <v>0</v>
      </c>
      <c r="AG1085" s="20" t="b">
        <f t="shared" si="13"/>
        <v>0</v>
      </c>
      <c r="AH1085" s="20" t="b">
        <f t="shared" si="14"/>
        <v>0</v>
      </c>
      <c r="AI1085" s="20" t="b">
        <f t="shared" si="15"/>
        <v>0</v>
      </c>
    </row>
    <row r="1086">
      <c r="A1086" s="25" t="s">
        <v>90</v>
      </c>
      <c r="B1086" s="26">
        <v>30000.0</v>
      </c>
      <c r="C1086" s="25" t="s">
        <v>65</v>
      </c>
      <c r="D1086" s="26">
        <v>11.0</v>
      </c>
      <c r="E1086" s="26">
        <v>1.0</v>
      </c>
      <c r="F1086" s="26">
        <v>1.0</v>
      </c>
      <c r="H1086" s="20" t="b">
        <f t="shared" si="1"/>
        <v>0</v>
      </c>
      <c r="I1086" s="21" t="b">
        <f t="shared" si="2"/>
        <v>0</v>
      </c>
      <c r="J1086" s="21" t="b">
        <f t="shared" si="3"/>
        <v>0</v>
      </c>
      <c r="AB1086" s="20" t="b">
        <f t="shared" si="9"/>
        <v>0</v>
      </c>
      <c r="AC1086" s="20" t="b">
        <f t="shared" si="10"/>
        <v>0</v>
      </c>
      <c r="AD1086" s="20" t="b">
        <f t="shared" si="11"/>
        <v>0</v>
      </c>
      <c r="AE1086" s="20" t="b">
        <f t="shared" si="12"/>
        <v>0</v>
      </c>
      <c r="AG1086" s="20" t="b">
        <f t="shared" si="13"/>
        <v>0</v>
      </c>
      <c r="AH1086" s="20" t="b">
        <f t="shared" si="14"/>
        <v>0</v>
      </c>
      <c r="AI1086" s="20" t="b">
        <f t="shared" si="15"/>
        <v>0</v>
      </c>
    </row>
    <row r="1087">
      <c r="A1087" s="25" t="s">
        <v>90</v>
      </c>
      <c r="B1087" s="26">
        <v>30000.0</v>
      </c>
      <c r="C1087" s="25" t="s">
        <v>66</v>
      </c>
      <c r="D1087" s="26" t="s">
        <v>61</v>
      </c>
      <c r="E1087" s="26" t="s">
        <v>61</v>
      </c>
      <c r="F1087" s="26" t="s">
        <v>61</v>
      </c>
      <c r="H1087" s="20" t="b">
        <f t="shared" si="1"/>
        <v>0</v>
      </c>
      <c r="I1087" s="21" t="b">
        <f t="shared" si="2"/>
        <v>0</v>
      </c>
      <c r="J1087" s="21" t="b">
        <f t="shared" si="3"/>
        <v>0</v>
      </c>
      <c r="AB1087" s="20" t="b">
        <f t="shared" si="9"/>
        <v>0</v>
      </c>
      <c r="AC1087" s="20" t="b">
        <f t="shared" si="10"/>
        <v>0</v>
      </c>
      <c r="AD1087" s="20" t="b">
        <f t="shared" si="11"/>
        <v>0</v>
      </c>
      <c r="AE1087" s="20" t="b">
        <f t="shared" si="12"/>
        <v>0</v>
      </c>
      <c r="AG1087" s="20" t="b">
        <f t="shared" si="13"/>
        <v>0</v>
      </c>
      <c r="AH1087" s="20" t="b">
        <f t="shared" si="14"/>
        <v>0</v>
      </c>
      <c r="AI1087" s="20" t="b">
        <f t="shared" si="15"/>
        <v>0</v>
      </c>
    </row>
    <row r="1088">
      <c r="A1088" s="25" t="s">
        <v>90</v>
      </c>
      <c r="B1088" s="26">
        <v>30000.0</v>
      </c>
      <c r="C1088" s="25" t="s">
        <v>67</v>
      </c>
      <c r="D1088" s="26">
        <v>556.0</v>
      </c>
      <c r="E1088" s="26">
        <v>598.0</v>
      </c>
      <c r="F1088" s="26">
        <v>534.0</v>
      </c>
      <c r="H1088" s="20" t="b">
        <f t="shared" si="1"/>
        <v>0</v>
      </c>
      <c r="I1088" s="21" t="b">
        <f t="shared" si="2"/>
        <v>0</v>
      </c>
      <c r="J1088" s="21" t="b">
        <f t="shared" si="3"/>
        <v>0</v>
      </c>
      <c r="AB1088" s="20" t="b">
        <f t="shared" si="9"/>
        <v>0</v>
      </c>
      <c r="AC1088" s="20" t="b">
        <f t="shared" si="10"/>
        <v>0</v>
      </c>
      <c r="AD1088" s="20" t="b">
        <f t="shared" si="11"/>
        <v>0</v>
      </c>
      <c r="AE1088" s="20" t="b">
        <f t="shared" si="12"/>
        <v>0</v>
      </c>
      <c r="AG1088" s="20" t="b">
        <f t="shared" si="13"/>
        <v>0</v>
      </c>
      <c r="AH1088" s="20" t="b">
        <f t="shared" si="14"/>
        <v>0</v>
      </c>
      <c r="AI1088" s="20" t="b">
        <f t="shared" si="15"/>
        <v>0</v>
      </c>
    </row>
    <row r="1089">
      <c r="A1089" s="25" t="s">
        <v>90</v>
      </c>
      <c r="B1089" s="26">
        <v>30000.0</v>
      </c>
      <c r="C1089" s="25" t="s">
        <v>68</v>
      </c>
      <c r="D1089" s="26">
        <v>0.0</v>
      </c>
      <c r="E1089" s="26">
        <v>0.0</v>
      </c>
      <c r="F1089" s="26">
        <v>0.0</v>
      </c>
      <c r="H1089" s="20" t="b">
        <f t="shared" si="1"/>
        <v>0</v>
      </c>
      <c r="I1089" s="21" t="b">
        <f t="shared" si="2"/>
        <v>0</v>
      </c>
      <c r="J1089" s="21" t="b">
        <f t="shared" si="3"/>
        <v>0</v>
      </c>
      <c r="AB1089" s="20" t="b">
        <f t="shared" si="9"/>
        <v>0</v>
      </c>
      <c r="AC1089" s="20" t="b">
        <f t="shared" si="10"/>
        <v>0</v>
      </c>
      <c r="AD1089" s="20" t="b">
        <f t="shared" si="11"/>
        <v>0</v>
      </c>
      <c r="AE1089" s="20" t="b">
        <f t="shared" si="12"/>
        <v>0</v>
      </c>
      <c r="AG1089" s="20" t="b">
        <f t="shared" si="13"/>
        <v>0</v>
      </c>
      <c r="AH1089" s="20" t="b">
        <f t="shared" si="14"/>
        <v>0</v>
      </c>
      <c r="AI1089" s="20" t="b">
        <f t="shared" si="15"/>
        <v>0</v>
      </c>
    </row>
    <row r="1090">
      <c r="A1090" s="25" t="s">
        <v>90</v>
      </c>
      <c r="B1090" s="26">
        <v>30000.0</v>
      </c>
      <c r="C1090" s="25" t="s">
        <v>69</v>
      </c>
      <c r="D1090" s="26">
        <v>1.0</v>
      </c>
      <c r="E1090" s="26">
        <v>1.0</v>
      </c>
      <c r="F1090" s="26">
        <v>1.0</v>
      </c>
      <c r="H1090" s="20" t="b">
        <f t="shared" si="1"/>
        <v>0</v>
      </c>
      <c r="I1090" s="21" t="b">
        <f t="shared" si="2"/>
        <v>0</v>
      </c>
      <c r="J1090" s="21" t="b">
        <f t="shared" si="3"/>
        <v>0</v>
      </c>
      <c r="AB1090" s="20" t="b">
        <f t="shared" si="9"/>
        <v>0</v>
      </c>
      <c r="AC1090" s="20">
        <f t="shared" si="10"/>
        <v>1</v>
      </c>
      <c r="AD1090" s="20">
        <f t="shared" si="11"/>
        <v>1</v>
      </c>
      <c r="AE1090" s="20">
        <f t="shared" si="12"/>
        <v>1</v>
      </c>
      <c r="AG1090" s="20" t="b">
        <f t="shared" si="13"/>
        <v>0</v>
      </c>
      <c r="AH1090" s="20" t="b">
        <f t="shared" si="14"/>
        <v>0</v>
      </c>
      <c r="AI1090" s="20" t="b">
        <f t="shared" si="15"/>
        <v>0</v>
      </c>
    </row>
    <row r="1091">
      <c r="A1091" s="25" t="s">
        <v>90</v>
      </c>
      <c r="B1091" s="26">
        <v>30000.0</v>
      </c>
      <c r="C1091" s="25" t="s">
        <v>70</v>
      </c>
      <c r="D1091" s="26">
        <v>0.0</v>
      </c>
      <c r="E1091" s="26">
        <v>0.0</v>
      </c>
      <c r="F1091" s="26">
        <v>0.0</v>
      </c>
      <c r="H1091" s="20" t="b">
        <f t="shared" si="1"/>
        <v>0</v>
      </c>
      <c r="I1091" s="21" t="b">
        <f t="shared" si="2"/>
        <v>0</v>
      </c>
      <c r="J1091" s="21" t="b">
        <f t="shared" si="3"/>
        <v>0</v>
      </c>
      <c r="AB1091" s="20" t="b">
        <f t="shared" si="9"/>
        <v>0</v>
      </c>
      <c r="AC1091" s="20" t="b">
        <f t="shared" si="10"/>
        <v>0</v>
      </c>
      <c r="AD1091" s="20" t="b">
        <f t="shared" si="11"/>
        <v>0</v>
      </c>
      <c r="AE1091" s="20" t="b">
        <f t="shared" si="12"/>
        <v>0</v>
      </c>
      <c r="AG1091" s="20" t="b">
        <f t="shared" si="13"/>
        <v>0</v>
      </c>
      <c r="AH1091" s="20" t="b">
        <f t="shared" si="14"/>
        <v>0</v>
      </c>
      <c r="AI1091" s="20" t="b">
        <f t="shared" si="15"/>
        <v>0</v>
      </c>
    </row>
    <row r="1092">
      <c r="A1092" s="25" t="s">
        <v>90</v>
      </c>
      <c r="B1092" s="26">
        <v>30000.0</v>
      </c>
      <c r="C1092" s="25" t="s">
        <v>71</v>
      </c>
      <c r="D1092" s="27">
        <v>5.208333333333333E-4</v>
      </c>
      <c r="E1092" s="27">
        <v>0.001238425925925926</v>
      </c>
      <c r="F1092" s="27">
        <v>0.0011342592592592593</v>
      </c>
      <c r="H1092" s="20" t="b">
        <f t="shared" si="1"/>
        <v>0</v>
      </c>
      <c r="I1092" s="21" t="b">
        <f t="shared" si="2"/>
        <v>0</v>
      </c>
      <c r="J1092" s="21" t="b">
        <f t="shared" si="3"/>
        <v>0</v>
      </c>
      <c r="AB1092" s="20" t="b">
        <f t="shared" si="9"/>
        <v>0</v>
      </c>
      <c r="AC1092" s="20" t="b">
        <f t="shared" si="10"/>
        <v>0</v>
      </c>
      <c r="AD1092" s="20" t="b">
        <f t="shared" si="11"/>
        <v>0</v>
      </c>
      <c r="AE1092" s="20" t="b">
        <f t="shared" si="12"/>
        <v>0</v>
      </c>
      <c r="AG1092" s="20" t="b">
        <f t="shared" si="13"/>
        <v>0</v>
      </c>
      <c r="AH1092" s="20" t="b">
        <f t="shared" si="14"/>
        <v>0</v>
      </c>
      <c r="AI1092" s="20" t="b">
        <f t="shared" si="15"/>
        <v>0</v>
      </c>
    </row>
    <row r="1093">
      <c r="A1093" s="25" t="s">
        <v>90</v>
      </c>
      <c r="B1093" s="26">
        <v>30000.0</v>
      </c>
      <c r="C1093" s="25" t="s">
        <v>72</v>
      </c>
      <c r="D1093" s="27">
        <v>0.0010069444444444444</v>
      </c>
      <c r="E1093" s="27">
        <v>0.001863425925925926</v>
      </c>
      <c r="F1093" s="27">
        <v>0.001724537037037037</v>
      </c>
      <c r="H1093" s="20" t="b">
        <f t="shared" si="1"/>
        <v>0</v>
      </c>
      <c r="I1093" s="21" t="b">
        <f t="shared" si="2"/>
        <v>0</v>
      </c>
      <c r="J1093" s="21" t="b">
        <f t="shared" si="3"/>
        <v>0</v>
      </c>
      <c r="AB1093" s="20" t="b">
        <f t="shared" si="9"/>
        <v>0</v>
      </c>
      <c r="AC1093" s="20" t="b">
        <f t="shared" si="10"/>
        <v>0</v>
      </c>
      <c r="AD1093" s="20" t="b">
        <f t="shared" si="11"/>
        <v>0</v>
      </c>
      <c r="AE1093" s="20" t="b">
        <f t="shared" si="12"/>
        <v>0</v>
      </c>
      <c r="AG1093" s="20" t="b">
        <f t="shared" si="13"/>
        <v>0</v>
      </c>
      <c r="AH1093" s="20" t="b">
        <f t="shared" si="14"/>
        <v>0</v>
      </c>
      <c r="AI1093" s="20" t="b">
        <f t="shared" si="15"/>
        <v>0</v>
      </c>
    </row>
    <row r="1094">
      <c r="A1094" s="25" t="s">
        <v>90</v>
      </c>
      <c r="B1094" s="26">
        <v>30000.0</v>
      </c>
      <c r="C1094" s="25" t="s">
        <v>71</v>
      </c>
      <c r="D1094" s="25">
        <v>5186.844</v>
      </c>
      <c r="E1094" s="25">
        <v>5188.887</v>
      </c>
      <c r="F1094" s="25">
        <v>5191.516</v>
      </c>
      <c r="H1094" s="20" t="b">
        <f t="shared" si="1"/>
        <v>0</v>
      </c>
      <c r="I1094" s="21" t="b">
        <f t="shared" si="2"/>
        <v>0</v>
      </c>
      <c r="J1094" s="21" t="b">
        <f t="shared" si="3"/>
        <v>0</v>
      </c>
      <c r="AB1094" s="20" t="b">
        <f t="shared" si="9"/>
        <v>0</v>
      </c>
      <c r="AC1094" s="20" t="b">
        <f t="shared" si="10"/>
        <v>0</v>
      </c>
      <c r="AD1094" s="20" t="b">
        <f t="shared" si="11"/>
        <v>0</v>
      </c>
      <c r="AE1094" s="20" t="b">
        <f t="shared" si="12"/>
        <v>0</v>
      </c>
      <c r="AG1094" s="20" t="b">
        <f t="shared" si="13"/>
        <v>0</v>
      </c>
      <c r="AH1094" s="20" t="b">
        <f t="shared" si="14"/>
        <v>0</v>
      </c>
      <c r="AI1094" s="20" t="b">
        <f t="shared" si="15"/>
        <v>0</v>
      </c>
    </row>
    <row r="1095">
      <c r="A1095" s="25" t="s">
        <v>90</v>
      </c>
      <c r="B1095" s="26">
        <v>30000.0</v>
      </c>
      <c r="C1095" s="25" t="s">
        <v>72</v>
      </c>
      <c r="D1095" s="26">
        <v>6099.004</v>
      </c>
      <c r="E1095" s="26">
        <v>6031.938</v>
      </c>
      <c r="F1095" s="26">
        <v>6028.566</v>
      </c>
      <c r="H1095" s="20" t="b">
        <f t="shared" si="1"/>
        <v>0</v>
      </c>
      <c r="I1095" s="21" t="b">
        <f t="shared" si="2"/>
        <v>0</v>
      </c>
      <c r="J1095" s="21" t="b">
        <f t="shared" si="3"/>
        <v>0</v>
      </c>
      <c r="AB1095" s="20" t="b">
        <f t="shared" si="9"/>
        <v>0</v>
      </c>
      <c r="AC1095" s="20" t="b">
        <f t="shared" si="10"/>
        <v>0</v>
      </c>
      <c r="AD1095" s="20" t="b">
        <f t="shared" si="11"/>
        <v>0</v>
      </c>
      <c r="AE1095" s="20" t="b">
        <f t="shared" si="12"/>
        <v>0</v>
      </c>
      <c r="AG1095" s="20" t="b">
        <f t="shared" si="13"/>
        <v>0</v>
      </c>
      <c r="AH1095" s="20" t="b">
        <f t="shared" si="14"/>
        <v>0</v>
      </c>
      <c r="AI1095" s="20" t="b">
        <f t="shared" si="15"/>
        <v>0</v>
      </c>
    </row>
    <row r="1096">
      <c r="A1096" s="25" t="s">
        <v>90</v>
      </c>
      <c r="B1096" s="26">
        <v>30000.0</v>
      </c>
      <c r="C1096" s="25" t="s">
        <v>73</v>
      </c>
      <c r="D1096" s="25" t="s">
        <v>81</v>
      </c>
      <c r="E1096" s="25" t="s">
        <v>81</v>
      </c>
      <c r="F1096" s="25" t="s">
        <v>81</v>
      </c>
      <c r="H1096" s="20" t="b">
        <f t="shared" si="1"/>
        <v>0</v>
      </c>
      <c r="I1096" s="21" t="b">
        <f t="shared" si="2"/>
        <v>0</v>
      </c>
      <c r="J1096" s="21" t="b">
        <f t="shared" si="3"/>
        <v>0</v>
      </c>
      <c r="AB1096" s="20" t="b">
        <f t="shared" si="9"/>
        <v>0</v>
      </c>
      <c r="AC1096" s="20" t="b">
        <f t="shared" si="10"/>
        <v>0</v>
      </c>
      <c r="AD1096" s="20" t="b">
        <f t="shared" si="11"/>
        <v>0</v>
      </c>
      <c r="AE1096" s="20" t="b">
        <f t="shared" si="12"/>
        <v>0</v>
      </c>
      <c r="AG1096" s="20" t="b">
        <f t="shared" si="13"/>
        <v>0</v>
      </c>
      <c r="AH1096" s="20" t="b">
        <f t="shared" si="14"/>
        <v>0</v>
      </c>
      <c r="AI1096" s="20" t="b">
        <f t="shared" si="15"/>
        <v>0</v>
      </c>
    </row>
    <row r="1097">
      <c r="A1097" s="25" t="s">
        <v>90</v>
      </c>
      <c r="B1097" s="26">
        <v>30000.0</v>
      </c>
      <c r="C1097" s="25" t="s">
        <v>75</v>
      </c>
      <c r="D1097" s="25">
        <v>25.425</v>
      </c>
      <c r="E1097" s="25">
        <v>23.364</v>
      </c>
      <c r="F1097" s="25">
        <v>24.797</v>
      </c>
      <c r="H1097" s="20">
        <f t="shared" si="1"/>
        <v>4575</v>
      </c>
      <c r="I1097" s="21">
        <f t="shared" si="2"/>
        <v>6636</v>
      </c>
      <c r="J1097" s="21">
        <f t="shared" si="3"/>
        <v>5203</v>
      </c>
      <c r="AB1097" s="20" t="b">
        <f t="shared" si="9"/>
        <v>0</v>
      </c>
      <c r="AC1097" s="20" t="b">
        <f t="shared" si="10"/>
        <v>0</v>
      </c>
      <c r="AD1097" s="20" t="b">
        <f t="shared" si="11"/>
        <v>0</v>
      </c>
      <c r="AE1097" s="20" t="b">
        <f t="shared" si="12"/>
        <v>0</v>
      </c>
      <c r="AG1097" s="20" t="b">
        <f t="shared" si="13"/>
        <v>0</v>
      </c>
      <c r="AH1097" s="20" t="b">
        <f t="shared" si="14"/>
        <v>0</v>
      </c>
      <c r="AI1097" s="20" t="b">
        <f t="shared" si="15"/>
        <v>0</v>
      </c>
    </row>
    <row r="1098">
      <c r="A1098" s="25" t="s">
        <v>90</v>
      </c>
      <c r="B1098" s="26">
        <v>30000.0</v>
      </c>
      <c r="C1098" s="25" t="s">
        <v>76</v>
      </c>
      <c r="D1098" s="25" t="s">
        <v>61</v>
      </c>
      <c r="E1098" s="25" t="s">
        <v>61</v>
      </c>
      <c r="F1098" s="25" t="s">
        <v>61</v>
      </c>
      <c r="H1098" s="20" t="b">
        <f t="shared" si="1"/>
        <v>0</v>
      </c>
      <c r="I1098" s="21" t="b">
        <f t="shared" si="2"/>
        <v>0</v>
      </c>
      <c r="J1098" s="21" t="b">
        <f t="shared" si="3"/>
        <v>0</v>
      </c>
      <c r="AB1098" s="20" t="b">
        <f t="shared" si="9"/>
        <v>0</v>
      </c>
      <c r="AC1098" s="20" t="b">
        <f t="shared" si="10"/>
        <v>0</v>
      </c>
      <c r="AD1098" s="20" t="b">
        <f t="shared" si="11"/>
        <v>0</v>
      </c>
      <c r="AE1098" s="20" t="b">
        <f t="shared" si="12"/>
        <v>0</v>
      </c>
      <c r="AG1098" s="20" t="b">
        <f t="shared" si="13"/>
        <v>0</v>
      </c>
      <c r="AH1098" s="20" t="b">
        <f t="shared" si="14"/>
        <v>0</v>
      </c>
      <c r="AI1098" s="20" t="b">
        <f t="shared" si="15"/>
        <v>0</v>
      </c>
    </row>
    <row r="1099">
      <c r="A1099" s="25" t="s">
        <v>90</v>
      </c>
      <c r="B1099" s="26">
        <v>30000.0</v>
      </c>
      <c r="C1099" s="25" t="s">
        <v>77</v>
      </c>
      <c r="D1099" s="26" t="s">
        <v>61</v>
      </c>
      <c r="E1099" s="26" t="s">
        <v>61</v>
      </c>
      <c r="F1099" s="26" t="s">
        <v>61</v>
      </c>
      <c r="H1099" s="20" t="b">
        <f t="shared" si="1"/>
        <v>0</v>
      </c>
      <c r="I1099" s="21" t="b">
        <f t="shared" si="2"/>
        <v>0</v>
      </c>
      <c r="J1099" s="21" t="b">
        <f t="shared" si="3"/>
        <v>0</v>
      </c>
      <c r="AB1099" s="20" t="b">
        <f t="shared" si="9"/>
        <v>0</v>
      </c>
      <c r="AC1099" s="20" t="b">
        <f t="shared" si="10"/>
        <v>0</v>
      </c>
      <c r="AD1099" s="20" t="b">
        <f t="shared" si="11"/>
        <v>0</v>
      </c>
      <c r="AE1099" s="20" t="b">
        <f t="shared" si="12"/>
        <v>0</v>
      </c>
      <c r="AG1099" s="20" t="b">
        <f t="shared" si="13"/>
        <v>0</v>
      </c>
      <c r="AH1099" s="20" t="b">
        <f t="shared" si="14"/>
        <v>0</v>
      </c>
      <c r="AI1099" s="20" t="b">
        <f t="shared" si="15"/>
        <v>0</v>
      </c>
    </row>
    <row r="1100">
      <c r="A1100" s="25" t="s">
        <v>91</v>
      </c>
      <c r="B1100" s="26">
        <v>1875.0</v>
      </c>
      <c r="C1100" s="25" t="s">
        <v>60</v>
      </c>
      <c r="D1100" s="26">
        <v>518.0</v>
      </c>
      <c r="E1100" s="26" t="s">
        <v>61</v>
      </c>
      <c r="F1100" s="26">
        <v>509.0</v>
      </c>
      <c r="H1100" s="20" t="b">
        <f t="shared" si="1"/>
        <v>0</v>
      </c>
      <c r="I1100" s="21" t="b">
        <f t="shared" si="2"/>
        <v>0</v>
      </c>
      <c r="J1100" s="21" t="b">
        <f t="shared" si="3"/>
        <v>0</v>
      </c>
      <c r="AB1100" s="20" t="b">
        <f t="shared" si="9"/>
        <v>0</v>
      </c>
      <c r="AC1100" s="20" t="b">
        <f t="shared" si="10"/>
        <v>0</v>
      </c>
      <c r="AD1100" s="20" t="b">
        <f t="shared" si="11"/>
        <v>0</v>
      </c>
      <c r="AE1100" s="20" t="b">
        <f t="shared" si="12"/>
        <v>0</v>
      </c>
      <c r="AG1100" s="20" t="b">
        <f t="shared" si="13"/>
        <v>0</v>
      </c>
      <c r="AH1100" s="20" t="b">
        <f t="shared" si="14"/>
        <v>0</v>
      </c>
      <c r="AI1100" s="20" t="b">
        <f t="shared" si="15"/>
        <v>0</v>
      </c>
    </row>
    <row r="1101">
      <c r="A1101" s="25" t="s">
        <v>91</v>
      </c>
      <c r="B1101" s="26">
        <v>1875.0</v>
      </c>
      <c r="C1101" s="25" t="s">
        <v>62</v>
      </c>
      <c r="D1101" s="26" t="s">
        <v>61</v>
      </c>
      <c r="E1101" s="26" t="s">
        <v>61</v>
      </c>
      <c r="F1101" s="26" t="s">
        <v>61</v>
      </c>
      <c r="H1101" s="20" t="b">
        <f t="shared" si="1"/>
        <v>0</v>
      </c>
      <c r="I1101" s="21" t="b">
        <f t="shared" si="2"/>
        <v>0</v>
      </c>
      <c r="J1101" s="21" t="b">
        <f t="shared" si="3"/>
        <v>0</v>
      </c>
      <c r="AB1101" s="20" t="b">
        <f t="shared" si="9"/>
        <v>0</v>
      </c>
      <c r="AC1101" s="20" t="b">
        <f t="shared" si="10"/>
        <v>0</v>
      </c>
      <c r="AD1101" s="20" t="b">
        <f t="shared" si="11"/>
        <v>0</v>
      </c>
      <c r="AE1101" s="20" t="b">
        <f t="shared" si="12"/>
        <v>0</v>
      </c>
      <c r="AG1101" s="20" t="b">
        <f t="shared" si="13"/>
        <v>0</v>
      </c>
      <c r="AH1101" s="20" t="b">
        <f t="shared" si="14"/>
        <v>0</v>
      </c>
      <c r="AI1101" s="20" t="b">
        <f t="shared" si="15"/>
        <v>0</v>
      </c>
    </row>
    <row r="1102">
      <c r="A1102" s="25" t="s">
        <v>91</v>
      </c>
      <c r="B1102" s="26">
        <v>1875.0</v>
      </c>
      <c r="C1102" s="25" t="s">
        <v>63</v>
      </c>
      <c r="D1102" s="26">
        <v>507.0</v>
      </c>
      <c r="E1102" s="26" t="s">
        <v>61</v>
      </c>
      <c r="F1102" s="26">
        <v>508.0</v>
      </c>
      <c r="H1102" s="20" t="b">
        <f t="shared" si="1"/>
        <v>0</v>
      </c>
      <c r="I1102" s="21" t="b">
        <f t="shared" si="2"/>
        <v>0</v>
      </c>
      <c r="J1102" s="21" t="b">
        <f t="shared" si="3"/>
        <v>0</v>
      </c>
      <c r="AB1102" s="20" t="b">
        <f t="shared" si="9"/>
        <v>0</v>
      </c>
      <c r="AC1102" s="20" t="b">
        <f t="shared" si="10"/>
        <v>0</v>
      </c>
      <c r="AD1102" s="20" t="b">
        <f t="shared" si="11"/>
        <v>0</v>
      </c>
      <c r="AE1102" s="20" t="b">
        <f t="shared" si="12"/>
        <v>0</v>
      </c>
      <c r="AG1102" s="20" t="b">
        <f t="shared" si="13"/>
        <v>0</v>
      </c>
      <c r="AH1102" s="20" t="b">
        <f t="shared" si="14"/>
        <v>0</v>
      </c>
      <c r="AI1102" s="20" t="b">
        <f t="shared" si="15"/>
        <v>0</v>
      </c>
    </row>
    <row r="1103">
      <c r="A1103" s="25" t="s">
        <v>91</v>
      </c>
      <c r="B1103" s="26">
        <v>1875.0</v>
      </c>
      <c r="C1103" s="25" t="s">
        <v>64</v>
      </c>
      <c r="D1103" s="26">
        <v>11.0</v>
      </c>
      <c r="E1103" s="26" t="s">
        <v>61</v>
      </c>
      <c r="F1103" s="26">
        <v>1.0</v>
      </c>
      <c r="H1103" s="20" t="b">
        <f t="shared" si="1"/>
        <v>0</v>
      </c>
      <c r="I1103" s="21" t="b">
        <f t="shared" si="2"/>
        <v>0</v>
      </c>
      <c r="J1103" s="21" t="b">
        <f t="shared" si="3"/>
        <v>0</v>
      </c>
      <c r="AB1103" s="20" t="b">
        <f t="shared" si="9"/>
        <v>0</v>
      </c>
      <c r="AC1103" s="20" t="b">
        <f t="shared" si="10"/>
        <v>0</v>
      </c>
      <c r="AD1103" s="20" t="b">
        <f t="shared" si="11"/>
        <v>0</v>
      </c>
      <c r="AE1103" s="20" t="b">
        <f t="shared" si="12"/>
        <v>0</v>
      </c>
      <c r="AG1103" s="20" t="b">
        <f t="shared" si="13"/>
        <v>0</v>
      </c>
      <c r="AH1103" s="20" t="b">
        <f t="shared" si="14"/>
        <v>0</v>
      </c>
      <c r="AI1103" s="20" t="b">
        <f t="shared" si="15"/>
        <v>0</v>
      </c>
    </row>
    <row r="1104">
      <c r="A1104" s="25" t="s">
        <v>91</v>
      </c>
      <c r="B1104" s="26">
        <v>1875.0</v>
      </c>
      <c r="C1104" s="25" t="s">
        <v>65</v>
      </c>
      <c r="D1104" s="26">
        <v>11.0</v>
      </c>
      <c r="E1104" s="26" t="s">
        <v>61</v>
      </c>
      <c r="F1104" s="26">
        <v>1.0</v>
      </c>
      <c r="H1104" s="20" t="b">
        <f t="shared" si="1"/>
        <v>0</v>
      </c>
      <c r="I1104" s="21" t="b">
        <f t="shared" si="2"/>
        <v>0</v>
      </c>
      <c r="J1104" s="21" t="b">
        <f t="shared" si="3"/>
        <v>0</v>
      </c>
      <c r="AB1104" s="20" t="b">
        <f t="shared" si="9"/>
        <v>0</v>
      </c>
      <c r="AC1104" s="20" t="b">
        <f t="shared" si="10"/>
        <v>0</v>
      </c>
      <c r="AD1104" s="20" t="b">
        <f t="shared" si="11"/>
        <v>0</v>
      </c>
      <c r="AE1104" s="20" t="b">
        <f t="shared" si="12"/>
        <v>0</v>
      </c>
      <c r="AG1104" s="20" t="b">
        <f t="shared" si="13"/>
        <v>0</v>
      </c>
      <c r="AH1104" s="20" t="b">
        <f t="shared" si="14"/>
        <v>0</v>
      </c>
      <c r="AI1104" s="20" t="b">
        <f t="shared" si="15"/>
        <v>0</v>
      </c>
    </row>
    <row r="1105">
      <c r="A1105" s="25" t="s">
        <v>91</v>
      </c>
      <c r="B1105" s="26">
        <v>1875.0</v>
      </c>
      <c r="C1105" s="25" t="s">
        <v>66</v>
      </c>
      <c r="D1105" s="26" t="s">
        <v>61</v>
      </c>
      <c r="E1105" s="26" t="s">
        <v>61</v>
      </c>
      <c r="F1105" s="25" t="s">
        <v>61</v>
      </c>
      <c r="H1105" s="20" t="b">
        <f t="shared" si="1"/>
        <v>0</v>
      </c>
      <c r="I1105" s="21" t="b">
        <f t="shared" si="2"/>
        <v>0</v>
      </c>
      <c r="J1105" s="21" t="b">
        <f t="shared" si="3"/>
        <v>0</v>
      </c>
      <c r="AB1105" s="20" t="b">
        <f t="shared" si="9"/>
        <v>0</v>
      </c>
      <c r="AC1105" s="20" t="b">
        <f t="shared" si="10"/>
        <v>0</v>
      </c>
      <c r="AD1105" s="20" t="b">
        <f t="shared" si="11"/>
        <v>0</v>
      </c>
      <c r="AE1105" s="20" t="b">
        <f t="shared" si="12"/>
        <v>0</v>
      </c>
      <c r="AG1105" s="20" t="b">
        <f t="shared" si="13"/>
        <v>0</v>
      </c>
      <c r="AH1105" s="20" t="b">
        <f t="shared" si="14"/>
        <v>0</v>
      </c>
      <c r="AI1105" s="20" t="b">
        <f t="shared" si="15"/>
        <v>0</v>
      </c>
    </row>
    <row r="1106">
      <c r="A1106" s="25" t="s">
        <v>91</v>
      </c>
      <c r="B1106" s="26">
        <v>1875.0</v>
      </c>
      <c r="C1106" s="25" t="s">
        <v>67</v>
      </c>
      <c r="D1106" s="26">
        <v>429.0</v>
      </c>
      <c r="E1106" s="26" t="s">
        <v>61</v>
      </c>
      <c r="F1106" s="26">
        <v>428.0</v>
      </c>
      <c r="H1106" s="20" t="b">
        <f t="shared" si="1"/>
        <v>0</v>
      </c>
      <c r="I1106" s="21" t="b">
        <f t="shared" si="2"/>
        <v>0</v>
      </c>
      <c r="J1106" s="21" t="b">
        <f t="shared" si="3"/>
        <v>0</v>
      </c>
      <c r="AB1106" s="20" t="b">
        <f t="shared" si="9"/>
        <v>0</v>
      </c>
      <c r="AC1106" s="20" t="b">
        <f t="shared" si="10"/>
        <v>0</v>
      </c>
      <c r="AD1106" s="20" t="b">
        <f t="shared" si="11"/>
        <v>0</v>
      </c>
      <c r="AE1106" s="20" t="b">
        <f t="shared" si="12"/>
        <v>0</v>
      </c>
      <c r="AG1106" s="20" t="b">
        <f t="shared" si="13"/>
        <v>0</v>
      </c>
      <c r="AH1106" s="20" t="b">
        <f t="shared" si="14"/>
        <v>0</v>
      </c>
      <c r="AI1106" s="20" t="b">
        <f t="shared" si="15"/>
        <v>0</v>
      </c>
    </row>
    <row r="1107">
      <c r="A1107" s="25" t="s">
        <v>91</v>
      </c>
      <c r="B1107" s="26">
        <v>1875.0</v>
      </c>
      <c r="C1107" s="25" t="s">
        <v>68</v>
      </c>
      <c r="D1107" s="26">
        <v>0.0</v>
      </c>
      <c r="E1107" s="26" t="s">
        <v>61</v>
      </c>
      <c r="F1107" s="26">
        <v>0.0</v>
      </c>
      <c r="H1107" s="20" t="b">
        <f t="shared" si="1"/>
        <v>0</v>
      </c>
      <c r="I1107" s="21" t="b">
        <f t="shared" si="2"/>
        <v>0</v>
      </c>
      <c r="J1107" s="21" t="b">
        <f t="shared" si="3"/>
        <v>0</v>
      </c>
      <c r="AB1107" s="20" t="b">
        <f t="shared" si="9"/>
        <v>0</v>
      </c>
      <c r="AC1107" s="20" t="b">
        <f t="shared" si="10"/>
        <v>0</v>
      </c>
      <c r="AD1107" s="20" t="b">
        <f t="shared" si="11"/>
        <v>0</v>
      </c>
      <c r="AE1107" s="20" t="b">
        <f t="shared" si="12"/>
        <v>0</v>
      </c>
      <c r="AG1107" s="20" t="b">
        <f t="shared" si="13"/>
        <v>0</v>
      </c>
      <c r="AH1107" s="20" t="b">
        <f t="shared" si="14"/>
        <v>0</v>
      </c>
      <c r="AI1107" s="20" t="b">
        <f t="shared" si="15"/>
        <v>0</v>
      </c>
    </row>
    <row r="1108">
      <c r="A1108" s="25" t="s">
        <v>91</v>
      </c>
      <c r="B1108" s="26">
        <v>1875.0</v>
      </c>
      <c r="C1108" s="25" t="s">
        <v>69</v>
      </c>
      <c r="D1108" s="26">
        <v>1.0</v>
      </c>
      <c r="E1108" s="26" t="s">
        <v>61</v>
      </c>
      <c r="F1108" s="26">
        <v>1.0</v>
      </c>
      <c r="H1108" s="20" t="b">
        <f t="shared" si="1"/>
        <v>0</v>
      </c>
      <c r="I1108" s="21" t="b">
        <f t="shared" si="2"/>
        <v>0</v>
      </c>
      <c r="J1108" s="21" t="b">
        <f t="shared" si="3"/>
        <v>0</v>
      </c>
      <c r="AB1108" s="20" t="b">
        <f t="shared" si="9"/>
        <v>0</v>
      </c>
      <c r="AC1108" s="20">
        <f t="shared" si="10"/>
        <v>1</v>
      </c>
      <c r="AD1108" s="20" t="str">
        <f t="shared" si="11"/>
        <v>none</v>
      </c>
      <c r="AE1108" s="20">
        <f t="shared" si="12"/>
        <v>1</v>
      </c>
      <c r="AG1108" s="20" t="b">
        <f t="shared" si="13"/>
        <v>0</v>
      </c>
      <c r="AH1108" s="20" t="b">
        <f t="shared" si="14"/>
        <v>0</v>
      </c>
      <c r="AI1108" s="20" t="b">
        <f t="shared" si="15"/>
        <v>0</v>
      </c>
    </row>
    <row r="1109">
      <c r="A1109" s="25" t="s">
        <v>91</v>
      </c>
      <c r="B1109" s="26">
        <v>1875.0</v>
      </c>
      <c r="C1109" s="25" t="s">
        <v>70</v>
      </c>
      <c r="D1109" s="26">
        <v>0.0</v>
      </c>
      <c r="E1109" s="26" t="s">
        <v>61</v>
      </c>
      <c r="F1109" s="26">
        <v>0.0</v>
      </c>
      <c r="H1109" s="20" t="b">
        <f t="shared" si="1"/>
        <v>0</v>
      </c>
      <c r="I1109" s="21" t="b">
        <f t="shared" si="2"/>
        <v>0</v>
      </c>
      <c r="J1109" s="21" t="b">
        <f t="shared" si="3"/>
        <v>0</v>
      </c>
      <c r="AB1109" s="20" t="b">
        <f t="shared" si="9"/>
        <v>0</v>
      </c>
      <c r="AC1109" s="20" t="b">
        <f t="shared" si="10"/>
        <v>0</v>
      </c>
      <c r="AD1109" s="20" t="b">
        <f t="shared" si="11"/>
        <v>0</v>
      </c>
      <c r="AE1109" s="20" t="b">
        <f t="shared" si="12"/>
        <v>0</v>
      </c>
      <c r="AG1109" s="20" t="b">
        <f t="shared" si="13"/>
        <v>0</v>
      </c>
      <c r="AH1109" s="20" t="b">
        <f t="shared" si="14"/>
        <v>0</v>
      </c>
      <c r="AI1109" s="20" t="b">
        <f t="shared" si="15"/>
        <v>0</v>
      </c>
    </row>
    <row r="1110">
      <c r="A1110" s="25" t="s">
        <v>91</v>
      </c>
      <c r="B1110" s="26">
        <v>1875.0</v>
      </c>
      <c r="C1110" s="25" t="s">
        <v>71</v>
      </c>
      <c r="D1110" s="27">
        <v>0.002395833333333333</v>
      </c>
      <c r="E1110" s="26" t="s">
        <v>61</v>
      </c>
      <c r="F1110" s="27">
        <v>0.004849537037037037</v>
      </c>
      <c r="H1110" s="20" t="b">
        <f t="shared" si="1"/>
        <v>0</v>
      </c>
      <c r="I1110" s="21" t="b">
        <f t="shared" si="2"/>
        <v>0</v>
      </c>
      <c r="J1110" s="21" t="b">
        <f t="shared" si="3"/>
        <v>0</v>
      </c>
      <c r="AB1110" s="20" t="b">
        <f t="shared" si="9"/>
        <v>0</v>
      </c>
      <c r="AC1110" s="20" t="b">
        <f t="shared" si="10"/>
        <v>0</v>
      </c>
      <c r="AD1110" s="20" t="b">
        <f t="shared" si="11"/>
        <v>0</v>
      </c>
      <c r="AE1110" s="20" t="b">
        <f t="shared" si="12"/>
        <v>0</v>
      </c>
      <c r="AG1110" s="20" t="b">
        <f t="shared" si="13"/>
        <v>0</v>
      </c>
      <c r="AH1110" s="20" t="b">
        <f t="shared" si="14"/>
        <v>0</v>
      </c>
      <c r="AI1110" s="20" t="b">
        <f t="shared" si="15"/>
        <v>0</v>
      </c>
    </row>
    <row r="1111">
      <c r="A1111" s="25" t="s">
        <v>91</v>
      </c>
      <c r="B1111" s="26">
        <v>1875.0</v>
      </c>
      <c r="C1111" s="25" t="s">
        <v>72</v>
      </c>
      <c r="D1111" s="28">
        <v>0.002199074074074074</v>
      </c>
      <c r="E1111" s="25" t="s">
        <v>61</v>
      </c>
      <c r="F1111" s="28">
        <v>0.0040625</v>
      </c>
      <c r="H1111" s="20" t="b">
        <f t="shared" si="1"/>
        <v>0</v>
      </c>
      <c r="I1111" s="21" t="b">
        <f t="shared" si="2"/>
        <v>0</v>
      </c>
      <c r="J1111" s="21" t="b">
        <f t="shared" si="3"/>
        <v>0</v>
      </c>
      <c r="AB1111" s="20" t="b">
        <f t="shared" si="9"/>
        <v>0</v>
      </c>
      <c r="AC1111" s="20" t="b">
        <f t="shared" si="10"/>
        <v>0</v>
      </c>
      <c r="AD1111" s="20" t="b">
        <f t="shared" si="11"/>
        <v>0</v>
      </c>
      <c r="AE1111" s="20" t="b">
        <f t="shared" si="12"/>
        <v>0</v>
      </c>
      <c r="AG1111" s="20" t="b">
        <f t="shared" si="13"/>
        <v>0</v>
      </c>
      <c r="AH1111" s="20" t="b">
        <f t="shared" si="14"/>
        <v>0</v>
      </c>
      <c r="AI1111" s="20" t="b">
        <f t="shared" si="15"/>
        <v>0</v>
      </c>
    </row>
    <row r="1112">
      <c r="A1112" s="25" t="s">
        <v>91</v>
      </c>
      <c r="B1112" s="26">
        <v>1875.0</v>
      </c>
      <c r="C1112" s="25" t="s">
        <v>71</v>
      </c>
      <c r="D1112" s="26">
        <v>5120.996</v>
      </c>
      <c r="E1112" s="26" t="s">
        <v>61</v>
      </c>
      <c r="F1112" s="26">
        <v>5306.938</v>
      </c>
      <c r="H1112" s="20" t="b">
        <f t="shared" si="1"/>
        <v>0</v>
      </c>
      <c r="I1112" s="21" t="b">
        <f t="shared" si="2"/>
        <v>0</v>
      </c>
      <c r="J1112" s="21" t="b">
        <f t="shared" si="3"/>
        <v>0</v>
      </c>
      <c r="AB1112" s="20" t="b">
        <f t="shared" si="9"/>
        <v>0</v>
      </c>
      <c r="AC1112" s="20" t="b">
        <f t="shared" si="10"/>
        <v>0</v>
      </c>
      <c r="AD1112" s="20" t="b">
        <f t="shared" si="11"/>
        <v>0</v>
      </c>
      <c r="AE1112" s="20" t="b">
        <f t="shared" si="12"/>
        <v>0</v>
      </c>
      <c r="AG1112" s="20" t="b">
        <f t="shared" si="13"/>
        <v>0</v>
      </c>
      <c r="AH1112" s="20" t="b">
        <f t="shared" si="14"/>
        <v>0</v>
      </c>
      <c r="AI1112" s="20" t="b">
        <f t="shared" si="15"/>
        <v>0</v>
      </c>
    </row>
    <row r="1113">
      <c r="A1113" s="25" t="s">
        <v>91</v>
      </c>
      <c r="B1113" s="26">
        <v>1875.0</v>
      </c>
      <c r="C1113" s="25" t="s">
        <v>72</v>
      </c>
      <c r="D1113" s="25">
        <v>6050.121</v>
      </c>
      <c r="E1113" s="25" t="s">
        <v>61</v>
      </c>
      <c r="F1113" s="25">
        <v>6054.844</v>
      </c>
      <c r="H1113" s="20" t="b">
        <f t="shared" si="1"/>
        <v>0</v>
      </c>
      <c r="I1113" s="21" t="b">
        <f t="shared" si="2"/>
        <v>0</v>
      </c>
      <c r="J1113" s="21" t="b">
        <f t="shared" si="3"/>
        <v>0</v>
      </c>
      <c r="AB1113" s="20" t="b">
        <f t="shared" si="9"/>
        <v>0</v>
      </c>
      <c r="AC1113" s="20" t="b">
        <f t="shared" si="10"/>
        <v>0</v>
      </c>
      <c r="AD1113" s="20" t="b">
        <f t="shared" si="11"/>
        <v>0</v>
      </c>
      <c r="AE1113" s="20" t="b">
        <f t="shared" si="12"/>
        <v>0</v>
      </c>
      <c r="AG1113" s="20" t="b">
        <f t="shared" si="13"/>
        <v>0</v>
      </c>
      <c r="AH1113" s="20" t="b">
        <f t="shared" si="14"/>
        <v>0</v>
      </c>
      <c r="AI1113" s="20" t="b">
        <f t="shared" si="15"/>
        <v>0</v>
      </c>
    </row>
    <row r="1114">
      <c r="A1114" s="25" t="s">
        <v>91</v>
      </c>
      <c r="B1114" s="26">
        <v>1875.0</v>
      </c>
      <c r="C1114" s="25" t="s">
        <v>73</v>
      </c>
      <c r="D1114" s="25" t="s">
        <v>74</v>
      </c>
      <c r="E1114" s="25" t="s">
        <v>61</v>
      </c>
      <c r="F1114" s="25" t="s">
        <v>74</v>
      </c>
      <c r="H1114" s="20" t="b">
        <f t="shared" si="1"/>
        <v>0</v>
      </c>
      <c r="I1114" s="21" t="b">
        <f t="shared" si="2"/>
        <v>0</v>
      </c>
      <c r="J1114" s="21" t="b">
        <f t="shared" si="3"/>
        <v>0</v>
      </c>
      <c r="AB1114" s="20" t="b">
        <f t="shared" si="9"/>
        <v>0</v>
      </c>
      <c r="AC1114" s="20" t="b">
        <f t="shared" si="10"/>
        <v>0</v>
      </c>
      <c r="AD1114" s="20" t="b">
        <f t="shared" si="11"/>
        <v>0</v>
      </c>
      <c r="AE1114" s="20" t="b">
        <f t="shared" si="12"/>
        <v>0</v>
      </c>
      <c r="AG1114" s="20" t="b">
        <f t="shared" si="13"/>
        <v>0</v>
      </c>
      <c r="AH1114" s="20" t="b">
        <f t="shared" si="14"/>
        <v>0</v>
      </c>
      <c r="AI1114" s="20" t="b">
        <f t="shared" si="15"/>
        <v>0</v>
      </c>
    </row>
    <row r="1115">
      <c r="A1115" s="25" t="s">
        <v>91</v>
      </c>
      <c r="B1115" s="26">
        <v>1875.0</v>
      </c>
      <c r="C1115" s="25" t="s">
        <v>75</v>
      </c>
      <c r="D1115" s="25">
        <v>-1.291</v>
      </c>
      <c r="E1115" s="25" t="s">
        <v>61</v>
      </c>
      <c r="F1115" s="25">
        <v>-1.317</v>
      </c>
      <c r="H1115" s="20">
        <f t="shared" si="1"/>
        <v>3166</v>
      </c>
      <c r="I1115" s="21" t="b">
        <f t="shared" si="2"/>
        <v>0</v>
      </c>
      <c r="J1115" s="21">
        <f t="shared" si="3"/>
        <v>3192</v>
      </c>
      <c r="AB1115" s="20" t="b">
        <f t="shared" si="9"/>
        <v>0</v>
      </c>
      <c r="AC1115" s="20" t="b">
        <f t="shared" si="10"/>
        <v>0</v>
      </c>
      <c r="AD1115" s="20" t="b">
        <f t="shared" si="11"/>
        <v>0</v>
      </c>
      <c r="AE1115" s="20" t="b">
        <f t="shared" si="12"/>
        <v>0</v>
      </c>
      <c r="AG1115" s="20" t="b">
        <f t="shared" si="13"/>
        <v>0</v>
      </c>
      <c r="AH1115" s="20" t="b">
        <f t="shared" si="14"/>
        <v>0</v>
      </c>
      <c r="AI1115" s="20" t="b">
        <f t="shared" si="15"/>
        <v>0</v>
      </c>
    </row>
    <row r="1116">
      <c r="A1116" s="25" t="s">
        <v>91</v>
      </c>
      <c r="B1116" s="26">
        <v>1875.0</v>
      </c>
      <c r="C1116" s="25" t="s">
        <v>76</v>
      </c>
      <c r="D1116" s="26" t="s">
        <v>61</v>
      </c>
      <c r="E1116" s="26" t="s">
        <v>61</v>
      </c>
      <c r="F1116" s="26" t="s">
        <v>61</v>
      </c>
      <c r="H1116" s="20" t="b">
        <f t="shared" si="1"/>
        <v>0</v>
      </c>
      <c r="I1116" s="21" t="b">
        <f t="shared" si="2"/>
        <v>0</v>
      </c>
      <c r="J1116" s="21" t="b">
        <f t="shared" si="3"/>
        <v>0</v>
      </c>
      <c r="AB1116" s="20" t="b">
        <f t="shared" si="9"/>
        <v>0</v>
      </c>
      <c r="AC1116" s="20" t="b">
        <f t="shared" si="10"/>
        <v>0</v>
      </c>
      <c r="AD1116" s="20" t="b">
        <f t="shared" si="11"/>
        <v>0</v>
      </c>
      <c r="AE1116" s="20" t="b">
        <f t="shared" si="12"/>
        <v>0</v>
      </c>
      <c r="AG1116" s="20" t="b">
        <f t="shared" si="13"/>
        <v>0</v>
      </c>
      <c r="AH1116" s="20" t="b">
        <f t="shared" si="14"/>
        <v>0</v>
      </c>
      <c r="AI1116" s="20" t="b">
        <f t="shared" si="15"/>
        <v>0</v>
      </c>
    </row>
    <row r="1117">
      <c r="A1117" s="25" t="s">
        <v>91</v>
      </c>
      <c r="B1117" s="26">
        <v>1875.0</v>
      </c>
      <c r="C1117" s="25" t="s">
        <v>77</v>
      </c>
      <c r="D1117" s="26" t="s">
        <v>61</v>
      </c>
      <c r="E1117" s="26" t="s">
        <v>61</v>
      </c>
      <c r="F1117" s="26" t="s">
        <v>61</v>
      </c>
      <c r="H1117" s="20" t="b">
        <f t="shared" si="1"/>
        <v>0</v>
      </c>
      <c r="I1117" s="21" t="b">
        <f t="shared" si="2"/>
        <v>0</v>
      </c>
      <c r="J1117" s="21" t="b">
        <f t="shared" si="3"/>
        <v>0</v>
      </c>
      <c r="AB1117" s="20" t="b">
        <f t="shared" si="9"/>
        <v>0</v>
      </c>
      <c r="AC1117" s="20" t="b">
        <f t="shared" si="10"/>
        <v>0</v>
      </c>
      <c r="AD1117" s="20" t="b">
        <f t="shared" si="11"/>
        <v>0</v>
      </c>
      <c r="AE1117" s="20" t="b">
        <f t="shared" si="12"/>
        <v>0</v>
      </c>
      <c r="AG1117" s="20" t="b">
        <f t="shared" si="13"/>
        <v>0</v>
      </c>
      <c r="AH1117" s="20" t="b">
        <f t="shared" si="14"/>
        <v>0</v>
      </c>
      <c r="AI1117" s="20" t="b">
        <f t="shared" si="15"/>
        <v>0</v>
      </c>
    </row>
    <row r="1118">
      <c r="A1118" s="25" t="s">
        <v>91</v>
      </c>
      <c r="B1118" s="26">
        <v>2812.0</v>
      </c>
      <c r="C1118" s="25" t="s">
        <v>60</v>
      </c>
      <c r="D1118" s="26">
        <v>505.0</v>
      </c>
      <c r="E1118" s="26" t="s">
        <v>61</v>
      </c>
      <c r="F1118" s="26">
        <v>490.0</v>
      </c>
      <c r="H1118" s="20" t="b">
        <f t="shared" si="1"/>
        <v>0</v>
      </c>
      <c r="I1118" s="21" t="b">
        <f t="shared" si="2"/>
        <v>0</v>
      </c>
      <c r="J1118" s="21" t="b">
        <f t="shared" si="3"/>
        <v>0</v>
      </c>
      <c r="AB1118" s="20" t="b">
        <f t="shared" si="9"/>
        <v>0</v>
      </c>
      <c r="AC1118" s="20" t="b">
        <f t="shared" si="10"/>
        <v>0</v>
      </c>
      <c r="AD1118" s="20" t="b">
        <f t="shared" si="11"/>
        <v>0</v>
      </c>
      <c r="AE1118" s="20" t="b">
        <f t="shared" si="12"/>
        <v>0</v>
      </c>
      <c r="AG1118" s="20" t="b">
        <f t="shared" si="13"/>
        <v>0</v>
      </c>
      <c r="AH1118" s="20" t="b">
        <f t="shared" si="14"/>
        <v>0</v>
      </c>
      <c r="AI1118" s="20" t="b">
        <f t="shared" si="15"/>
        <v>0</v>
      </c>
    </row>
    <row r="1119">
      <c r="A1119" s="25" t="s">
        <v>91</v>
      </c>
      <c r="B1119" s="26">
        <v>2812.0</v>
      </c>
      <c r="C1119" s="25" t="s">
        <v>62</v>
      </c>
      <c r="D1119" s="26" t="s">
        <v>61</v>
      </c>
      <c r="E1119" s="26" t="s">
        <v>61</v>
      </c>
      <c r="F1119" s="26" t="s">
        <v>61</v>
      </c>
      <c r="H1119" s="20" t="b">
        <f t="shared" si="1"/>
        <v>0</v>
      </c>
      <c r="I1119" s="21" t="b">
        <f t="shared" si="2"/>
        <v>0</v>
      </c>
      <c r="J1119" s="21" t="b">
        <f t="shared" si="3"/>
        <v>0</v>
      </c>
      <c r="AB1119" s="20" t="b">
        <f t="shared" si="9"/>
        <v>0</v>
      </c>
      <c r="AC1119" s="20" t="b">
        <f t="shared" si="10"/>
        <v>0</v>
      </c>
      <c r="AD1119" s="20" t="b">
        <f t="shared" si="11"/>
        <v>0</v>
      </c>
      <c r="AE1119" s="20" t="b">
        <f t="shared" si="12"/>
        <v>0</v>
      </c>
      <c r="AG1119" s="20" t="b">
        <f t="shared" si="13"/>
        <v>0</v>
      </c>
      <c r="AH1119" s="20" t="b">
        <f t="shared" si="14"/>
        <v>0</v>
      </c>
      <c r="AI1119" s="20" t="b">
        <f t="shared" si="15"/>
        <v>0</v>
      </c>
    </row>
    <row r="1120">
      <c r="A1120" s="25" t="s">
        <v>91</v>
      </c>
      <c r="B1120" s="26">
        <v>2812.0</v>
      </c>
      <c r="C1120" s="25" t="s">
        <v>63</v>
      </c>
      <c r="D1120" s="26">
        <v>494.0</v>
      </c>
      <c r="E1120" s="26" t="s">
        <v>61</v>
      </c>
      <c r="F1120" s="26">
        <v>489.0</v>
      </c>
      <c r="H1120" s="20" t="b">
        <f t="shared" si="1"/>
        <v>0</v>
      </c>
      <c r="I1120" s="21" t="b">
        <f t="shared" si="2"/>
        <v>0</v>
      </c>
      <c r="J1120" s="21" t="b">
        <f t="shared" si="3"/>
        <v>0</v>
      </c>
      <c r="AB1120" s="20" t="b">
        <f t="shared" si="9"/>
        <v>0</v>
      </c>
      <c r="AC1120" s="20" t="b">
        <f t="shared" si="10"/>
        <v>0</v>
      </c>
      <c r="AD1120" s="20" t="b">
        <f t="shared" si="11"/>
        <v>0</v>
      </c>
      <c r="AE1120" s="20" t="b">
        <f t="shared" si="12"/>
        <v>0</v>
      </c>
      <c r="AG1120" s="20" t="b">
        <f t="shared" si="13"/>
        <v>0</v>
      </c>
      <c r="AH1120" s="20" t="b">
        <f t="shared" si="14"/>
        <v>0</v>
      </c>
      <c r="AI1120" s="20" t="b">
        <f t="shared" si="15"/>
        <v>0</v>
      </c>
    </row>
    <row r="1121">
      <c r="A1121" s="25" t="s">
        <v>91</v>
      </c>
      <c r="B1121" s="26">
        <v>2812.0</v>
      </c>
      <c r="C1121" s="25" t="s">
        <v>64</v>
      </c>
      <c r="D1121" s="26">
        <v>11.0</v>
      </c>
      <c r="E1121" s="26" t="s">
        <v>61</v>
      </c>
      <c r="F1121" s="26">
        <v>1.0</v>
      </c>
      <c r="H1121" s="20" t="b">
        <f t="shared" si="1"/>
        <v>0</v>
      </c>
      <c r="I1121" s="21" t="b">
        <f t="shared" si="2"/>
        <v>0</v>
      </c>
      <c r="J1121" s="21" t="b">
        <f t="shared" si="3"/>
        <v>0</v>
      </c>
      <c r="AB1121" s="20" t="b">
        <f t="shared" si="9"/>
        <v>0</v>
      </c>
      <c r="AC1121" s="20" t="b">
        <f t="shared" si="10"/>
        <v>0</v>
      </c>
      <c r="AD1121" s="20" t="b">
        <f t="shared" si="11"/>
        <v>0</v>
      </c>
      <c r="AE1121" s="20" t="b">
        <f t="shared" si="12"/>
        <v>0</v>
      </c>
      <c r="AG1121" s="20" t="b">
        <f t="shared" si="13"/>
        <v>0</v>
      </c>
      <c r="AH1121" s="20" t="b">
        <f t="shared" si="14"/>
        <v>0</v>
      </c>
      <c r="AI1121" s="20" t="b">
        <f t="shared" si="15"/>
        <v>0</v>
      </c>
    </row>
    <row r="1122">
      <c r="A1122" s="25" t="s">
        <v>91</v>
      </c>
      <c r="B1122" s="26">
        <v>2812.0</v>
      </c>
      <c r="C1122" s="25" t="s">
        <v>65</v>
      </c>
      <c r="D1122" s="26">
        <v>11.0</v>
      </c>
      <c r="E1122" s="26" t="s">
        <v>61</v>
      </c>
      <c r="F1122" s="26">
        <v>1.0</v>
      </c>
      <c r="H1122" s="20" t="b">
        <f t="shared" si="1"/>
        <v>0</v>
      </c>
      <c r="I1122" s="21" t="b">
        <f t="shared" si="2"/>
        <v>0</v>
      </c>
      <c r="J1122" s="21" t="b">
        <f t="shared" si="3"/>
        <v>0</v>
      </c>
      <c r="AB1122" s="20" t="b">
        <f t="shared" si="9"/>
        <v>0</v>
      </c>
      <c r="AC1122" s="20" t="b">
        <f t="shared" si="10"/>
        <v>0</v>
      </c>
      <c r="AD1122" s="20" t="b">
        <f t="shared" si="11"/>
        <v>0</v>
      </c>
      <c r="AE1122" s="20" t="b">
        <f t="shared" si="12"/>
        <v>0</v>
      </c>
      <c r="AG1122" s="20" t="b">
        <f t="shared" si="13"/>
        <v>0</v>
      </c>
      <c r="AH1122" s="20" t="b">
        <f t="shared" si="14"/>
        <v>0</v>
      </c>
      <c r="AI1122" s="20" t="b">
        <f t="shared" si="15"/>
        <v>0</v>
      </c>
    </row>
    <row r="1123">
      <c r="A1123" s="25" t="s">
        <v>91</v>
      </c>
      <c r="B1123" s="26">
        <v>2812.0</v>
      </c>
      <c r="C1123" s="25" t="s">
        <v>66</v>
      </c>
      <c r="D1123" s="26" t="s">
        <v>61</v>
      </c>
      <c r="E1123" s="26" t="s">
        <v>61</v>
      </c>
      <c r="F1123" s="26" t="s">
        <v>61</v>
      </c>
      <c r="H1123" s="20" t="b">
        <f t="shared" si="1"/>
        <v>0</v>
      </c>
      <c r="I1123" s="21" t="b">
        <f t="shared" si="2"/>
        <v>0</v>
      </c>
      <c r="J1123" s="21" t="b">
        <f t="shared" si="3"/>
        <v>0</v>
      </c>
      <c r="AB1123" s="20" t="b">
        <f t="shared" si="9"/>
        <v>0</v>
      </c>
      <c r="AC1123" s="20" t="b">
        <f t="shared" si="10"/>
        <v>0</v>
      </c>
      <c r="AD1123" s="20" t="b">
        <f t="shared" si="11"/>
        <v>0</v>
      </c>
      <c r="AE1123" s="20" t="b">
        <f t="shared" si="12"/>
        <v>0</v>
      </c>
      <c r="AG1123" s="20" t="b">
        <f t="shared" si="13"/>
        <v>0</v>
      </c>
      <c r="AH1123" s="20" t="b">
        <f t="shared" si="14"/>
        <v>0</v>
      </c>
      <c r="AI1123" s="20" t="b">
        <f t="shared" si="15"/>
        <v>0</v>
      </c>
    </row>
    <row r="1124">
      <c r="A1124" s="25" t="s">
        <v>91</v>
      </c>
      <c r="B1124" s="26">
        <v>2812.0</v>
      </c>
      <c r="C1124" s="25" t="s">
        <v>67</v>
      </c>
      <c r="D1124" s="26">
        <v>429.0</v>
      </c>
      <c r="E1124" s="26" t="s">
        <v>61</v>
      </c>
      <c r="F1124" s="26">
        <v>428.0</v>
      </c>
      <c r="H1124" s="20" t="b">
        <f t="shared" si="1"/>
        <v>0</v>
      </c>
      <c r="I1124" s="21" t="b">
        <f t="shared" si="2"/>
        <v>0</v>
      </c>
      <c r="J1124" s="21" t="b">
        <f t="shared" si="3"/>
        <v>0</v>
      </c>
      <c r="AB1124" s="20" t="b">
        <f t="shared" si="9"/>
        <v>0</v>
      </c>
      <c r="AC1124" s="20" t="b">
        <f t="shared" si="10"/>
        <v>0</v>
      </c>
      <c r="AD1124" s="20" t="b">
        <f t="shared" si="11"/>
        <v>0</v>
      </c>
      <c r="AE1124" s="20" t="b">
        <f t="shared" si="12"/>
        <v>0</v>
      </c>
      <c r="AG1124" s="20" t="b">
        <f t="shared" si="13"/>
        <v>0</v>
      </c>
      <c r="AH1124" s="20" t="b">
        <f t="shared" si="14"/>
        <v>0</v>
      </c>
      <c r="AI1124" s="20" t="b">
        <f t="shared" si="15"/>
        <v>0</v>
      </c>
    </row>
    <row r="1125">
      <c r="A1125" s="25" t="s">
        <v>91</v>
      </c>
      <c r="B1125" s="26">
        <v>2812.0</v>
      </c>
      <c r="C1125" s="25" t="s">
        <v>68</v>
      </c>
      <c r="D1125" s="26">
        <v>0.0</v>
      </c>
      <c r="E1125" s="26" t="s">
        <v>61</v>
      </c>
      <c r="F1125" s="26">
        <v>0.0</v>
      </c>
      <c r="H1125" s="20" t="b">
        <f t="shared" si="1"/>
        <v>0</v>
      </c>
      <c r="I1125" s="21" t="b">
        <f t="shared" si="2"/>
        <v>0</v>
      </c>
      <c r="J1125" s="21" t="b">
        <f t="shared" si="3"/>
        <v>0</v>
      </c>
      <c r="AB1125" s="20" t="b">
        <f t="shared" si="9"/>
        <v>0</v>
      </c>
      <c r="AC1125" s="20" t="b">
        <f t="shared" si="10"/>
        <v>0</v>
      </c>
      <c r="AD1125" s="20" t="b">
        <f t="shared" si="11"/>
        <v>0</v>
      </c>
      <c r="AE1125" s="20" t="b">
        <f t="shared" si="12"/>
        <v>0</v>
      </c>
      <c r="AG1125" s="20" t="b">
        <f t="shared" si="13"/>
        <v>0</v>
      </c>
      <c r="AH1125" s="20" t="b">
        <f t="shared" si="14"/>
        <v>0</v>
      </c>
      <c r="AI1125" s="20" t="b">
        <f t="shared" si="15"/>
        <v>0</v>
      </c>
    </row>
    <row r="1126">
      <c r="A1126" s="25" t="s">
        <v>91</v>
      </c>
      <c r="B1126" s="26">
        <v>2812.0</v>
      </c>
      <c r="C1126" s="25" t="s">
        <v>69</v>
      </c>
      <c r="D1126" s="26">
        <v>1.0</v>
      </c>
      <c r="E1126" s="26" t="s">
        <v>61</v>
      </c>
      <c r="F1126" s="26">
        <v>1.0</v>
      </c>
      <c r="H1126" s="20" t="b">
        <f t="shared" si="1"/>
        <v>0</v>
      </c>
      <c r="I1126" s="21" t="b">
        <f t="shared" si="2"/>
        <v>0</v>
      </c>
      <c r="J1126" s="21" t="b">
        <f t="shared" si="3"/>
        <v>0</v>
      </c>
      <c r="AB1126" s="20" t="b">
        <f t="shared" si="9"/>
        <v>0</v>
      </c>
      <c r="AC1126" s="20">
        <f t="shared" si="10"/>
        <v>1</v>
      </c>
      <c r="AD1126" s="20" t="str">
        <f t="shared" si="11"/>
        <v>none</v>
      </c>
      <c r="AE1126" s="20">
        <f t="shared" si="12"/>
        <v>1</v>
      </c>
      <c r="AG1126" s="20" t="b">
        <f t="shared" si="13"/>
        <v>0</v>
      </c>
      <c r="AH1126" s="20" t="b">
        <f t="shared" si="14"/>
        <v>0</v>
      </c>
      <c r="AI1126" s="20" t="b">
        <f t="shared" si="15"/>
        <v>0</v>
      </c>
    </row>
    <row r="1127">
      <c r="A1127" s="25" t="s">
        <v>91</v>
      </c>
      <c r="B1127" s="26">
        <v>2812.0</v>
      </c>
      <c r="C1127" s="25" t="s">
        <v>70</v>
      </c>
      <c r="D1127" s="26">
        <v>0.0</v>
      </c>
      <c r="E1127" s="26" t="s">
        <v>61</v>
      </c>
      <c r="F1127" s="26">
        <v>0.0</v>
      </c>
      <c r="H1127" s="20" t="b">
        <f t="shared" si="1"/>
        <v>0</v>
      </c>
      <c r="I1127" s="21" t="b">
        <f t="shared" si="2"/>
        <v>0</v>
      </c>
      <c r="J1127" s="21" t="b">
        <f t="shared" si="3"/>
        <v>0</v>
      </c>
      <c r="AB1127" s="20" t="b">
        <f t="shared" si="9"/>
        <v>0</v>
      </c>
      <c r="AC1127" s="20" t="b">
        <f t="shared" si="10"/>
        <v>0</v>
      </c>
      <c r="AD1127" s="20" t="b">
        <f t="shared" si="11"/>
        <v>0</v>
      </c>
      <c r="AE1127" s="20" t="b">
        <f t="shared" si="12"/>
        <v>0</v>
      </c>
      <c r="AG1127" s="20" t="b">
        <f t="shared" si="13"/>
        <v>0</v>
      </c>
      <c r="AH1127" s="20" t="b">
        <f t="shared" si="14"/>
        <v>0</v>
      </c>
      <c r="AI1127" s="20" t="b">
        <f t="shared" si="15"/>
        <v>0</v>
      </c>
    </row>
    <row r="1128">
      <c r="A1128" s="25" t="s">
        <v>91</v>
      </c>
      <c r="B1128" s="26">
        <v>2812.0</v>
      </c>
      <c r="C1128" s="25" t="s">
        <v>71</v>
      </c>
      <c r="D1128" s="27">
        <v>0.0014699074074074074</v>
      </c>
      <c r="E1128" s="26" t="s">
        <v>61</v>
      </c>
      <c r="F1128" s="27">
        <v>0.0043287037037037035</v>
      </c>
      <c r="H1128" s="20" t="b">
        <f t="shared" si="1"/>
        <v>0</v>
      </c>
      <c r="I1128" s="21" t="b">
        <f t="shared" si="2"/>
        <v>0</v>
      </c>
      <c r="J1128" s="21" t="b">
        <f t="shared" si="3"/>
        <v>0</v>
      </c>
      <c r="AB1128" s="20" t="b">
        <f t="shared" si="9"/>
        <v>0</v>
      </c>
      <c r="AC1128" s="20" t="b">
        <f t="shared" si="10"/>
        <v>0</v>
      </c>
      <c r="AD1128" s="20" t="b">
        <f t="shared" si="11"/>
        <v>0</v>
      </c>
      <c r="AE1128" s="20" t="b">
        <f t="shared" si="12"/>
        <v>0</v>
      </c>
      <c r="AG1128" s="20" t="b">
        <f t="shared" si="13"/>
        <v>0</v>
      </c>
      <c r="AH1128" s="20" t="b">
        <f t="shared" si="14"/>
        <v>0</v>
      </c>
      <c r="AI1128" s="20" t="b">
        <f t="shared" si="15"/>
        <v>0</v>
      </c>
    </row>
    <row r="1129">
      <c r="A1129" s="25" t="s">
        <v>91</v>
      </c>
      <c r="B1129" s="26">
        <v>2812.0</v>
      </c>
      <c r="C1129" s="25" t="s">
        <v>72</v>
      </c>
      <c r="D1129" s="28">
        <v>0.0021643518518518518</v>
      </c>
      <c r="E1129" s="25" t="s">
        <v>61</v>
      </c>
      <c r="F1129" s="28">
        <v>0.003576388888888889</v>
      </c>
      <c r="H1129" s="20" t="b">
        <f t="shared" si="1"/>
        <v>0</v>
      </c>
      <c r="I1129" s="21" t="b">
        <f t="shared" si="2"/>
        <v>0</v>
      </c>
      <c r="J1129" s="21" t="b">
        <f t="shared" si="3"/>
        <v>0</v>
      </c>
      <c r="AB1129" s="20" t="b">
        <f t="shared" si="9"/>
        <v>0</v>
      </c>
      <c r="AC1129" s="20" t="b">
        <f t="shared" si="10"/>
        <v>0</v>
      </c>
      <c r="AD1129" s="20" t="b">
        <f t="shared" si="11"/>
        <v>0</v>
      </c>
      <c r="AE1129" s="20" t="b">
        <f t="shared" si="12"/>
        <v>0</v>
      </c>
      <c r="AG1129" s="20" t="b">
        <f t="shared" si="13"/>
        <v>0</v>
      </c>
      <c r="AH1129" s="20" t="b">
        <f t="shared" si="14"/>
        <v>0</v>
      </c>
      <c r="AI1129" s="20" t="b">
        <f t="shared" si="15"/>
        <v>0</v>
      </c>
    </row>
    <row r="1130">
      <c r="A1130" s="25" t="s">
        <v>91</v>
      </c>
      <c r="B1130" s="26">
        <v>2812.0</v>
      </c>
      <c r="C1130" s="25" t="s">
        <v>71</v>
      </c>
      <c r="D1130" s="26">
        <v>5122.176</v>
      </c>
      <c r="E1130" s="26" t="s">
        <v>61</v>
      </c>
      <c r="F1130" s="26">
        <v>5309.172</v>
      </c>
      <c r="H1130" s="20" t="b">
        <f t="shared" si="1"/>
        <v>0</v>
      </c>
      <c r="I1130" s="21" t="b">
        <f t="shared" si="2"/>
        <v>0</v>
      </c>
      <c r="J1130" s="21" t="b">
        <f t="shared" si="3"/>
        <v>0</v>
      </c>
      <c r="AB1130" s="20" t="b">
        <f t="shared" si="9"/>
        <v>0</v>
      </c>
      <c r="AC1130" s="20" t="b">
        <f t="shared" si="10"/>
        <v>0</v>
      </c>
      <c r="AD1130" s="20" t="b">
        <f t="shared" si="11"/>
        <v>0</v>
      </c>
      <c r="AE1130" s="20" t="b">
        <f t="shared" si="12"/>
        <v>0</v>
      </c>
      <c r="AG1130" s="20" t="b">
        <f t="shared" si="13"/>
        <v>0</v>
      </c>
      <c r="AH1130" s="20" t="b">
        <f t="shared" si="14"/>
        <v>0</v>
      </c>
      <c r="AI1130" s="20" t="b">
        <f t="shared" si="15"/>
        <v>0</v>
      </c>
    </row>
    <row r="1131">
      <c r="A1131" s="25" t="s">
        <v>91</v>
      </c>
      <c r="B1131" s="26">
        <v>2812.0</v>
      </c>
      <c r="C1131" s="25" t="s">
        <v>72</v>
      </c>
      <c r="D1131" s="25">
        <v>6050.301</v>
      </c>
      <c r="E1131" s="25" t="s">
        <v>61</v>
      </c>
      <c r="F1131" s="25">
        <v>6051.133</v>
      </c>
      <c r="H1131" s="20" t="b">
        <f t="shared" si="1"/>
        <v>0</v>
      </c>
      <c r="I1131" s="21" t="b">
        <f t="shared" si="2"/>
        <v>0</v>
      </c>
      <c r="J1131" s="21" t="b">
        <f t="shared" si="3"/>
        <v>0</v>
      </c>
      <c r="AB1131" s="20" t="b">
        <f t="shared" si="9"/>
        <v>0</v>
      </c>
      <c r="AC1131" s="20" t="b">
        <f t="shared" si="10"/>
        <v>0</v>
      </c>
      <c r="AD1131" s="20" t="b">
        <f t="shared" si="11"/>
        <v>0</v>
      </c>
      <c r="AE1131" s="20" t="b">
        <f t="shared" si="12"/>
        <v>0</v>
      </c>
      <c r="AG1131" s="20" t="b">
        <f t="shared" si="13"/>
        <v>0</v>
      </c>
      <c r="AH1131" s="20" t="b">
        <f t="shared" si="14"/>
        <v>0</v>
      </c>
      <c r="AI1131" s="20" t="b">
        <f t="shared" si="15"/>
        <v>0</v>
      </c>
    </row>
    <row r="1132">
      <c r="A1132" s="25" t="s">
        <v>91</v>
      </c>
      <c r="B1132" s="26">
        <v>2812.0</v>
      </c>
      <c r="C1132" s="25" t="s">
        <v>73</v>
      </c>
      <c r="D1132" s="25" t="s">
        <v>74</v>
      </c>
      <c r="E1132" s="25" t="s">
        <v>61</v>
      </c>
      <c r="F1132" s="25" t="s">
        <v>74</v>
      </c>
      <c r="H1132" s="20" t="b">
        <f t="shared" si="1"/>
        <v>0</v>
      </c>
      <c r="I1132" s="21" t="b">
        <f t="shared" si="2"/>
        <v>0</v>
      </c>
      <c r="J1132" s="21" t="b">
        <f t="shared" si="3"/>
        <v>0</v>
      </c>
      <c r="AB1132" s="20" t="b">
        <f t="shared" si="9"/>
        <v>0</v>
      </c>
      <c r="AC1132" s="20" t="b">
        <f t="shared" si="10"/>
        <v>0</v>
      </c>
      <c r="AD1132" s="20" t="b">
        <f t="shared" si="11"/>
        <v>0</v>
      </c>
      <c r="AE1132" s="20" t="b">
        <f t="shared" si="12"/>
        <v>0</v>
      </c>
      <c r="AG1132" s="20" t="b">
        <f t="shared" si="13"/>
        <v>0</v>
      </c>
      <c r="AH1132" s="20" t="b">
        <f t="shared" si="14"/>
        <v>0</v>
      </c>
      <c r="AI1132" s="20" t="b">
        <f t="shared" si="15"/>
        <v>0</v>
      </c>
    </row>
    <row r="1133">
      <c r="A1133" s="25" t="s">
        <v>91</v>
      </c>
      <c r="B1133" s="26">
        <v>2812.0</v>
      </c>
      <c r="C1133" s="25" t="s">
        <v>75</v>
      </c>
      <c r="D1133" s="25">
        <v>-0.286</v>
      </c>
      <c r="E1133" s="25" t="s">
        <v>61</v>
      </c>
      <c r="F1133" s="25">
        <v>-0.408</v>
      </c>
      <c r="H1133" s="20">
        <f t="shared" si="1"/>
        <v>3098</v>
      </c>
      <c r="I1133" s="21" t="b">
        <f t="shared" si="2"/>
        <v>0</v>
      </c>
      <c r="J1133" s="21">
        <f t="shared" si="3"/>
        <v>3220</v>
      </c>
      <c r="AB1133" s="20" t="b">
        <f t="shared" si="9"/>
        <v>0</v>
      </c>
      <c r="AC1133" s="20" t="b">
        <f t="shared" si="10"/>
        <v>0</v>
      </c>
      <c r="AD1133" s="20" t="b">
        <f t="shared" si="11"/>
        <v>0</v>
      </c>
      <c r="AE1133" s="20" t="b">
        <f t="shared" si="12"/>
        <v>0</v>
      </c>
      <c r="AG1133" s="20" t="b">
        <f t="shared" si="13"/>
        <v>0</v>
      </c>
      <c r="AH1133" s="20" t="b">
        <f t="shared" si="14"/>
        <v>0</v>
      </c>
      <c r="AI1133" s="20" t="b">
        <f t="shared" si="15"/>
        <v>0</v>
      </c>
    </row>
    <row r="1134">
      <c r="A1134" s="25" t="s">
        <v>91</v>
      </c>
      <c r="B1134" s="26">
        <v>2812.0</v>
      </c>
      <c r="C1134" s="25" t="s">
        <v>76</v>
      </c>
      <c r="D1134" s="26" t="s">
        <v>61</v>
      </c>
      <c r="E1134" s="26" t="s">
        <v>61</v>
      </c>
      <c r="F1134" s="26" t="s">
        <v>61</v>
      </c>
      <c r="H1134" s="20" t="b">
        <f t="shared" si="1"/>
        <v>0</v>
      </c>
      <c r="I1134" s="21" t="b">
        <f t="shared" si="2"/>
        <v>0</v>
      </c>
      <c r="J1134" s="21" t="b">
        <f t="shared" si="3"/>
        <v>0</v>
      </c>
      <c r="AB1134" s="20" t="b">
        <f t="shared" si="9"/>
        <v>0</v>
      </c>
      <c r="AC1134" s="20" t="b">
        <f t="shared" si="10"/>
        <v>0</v>
      </c>
      <c r="AD1134" s="20" t="b">
        <f t="shared" si="11"/>
        <v>0</v>
      </c>
      <c r="AE1134" s="20" t="b">
        <f t="shared" si="12"/>
        <v>0</v>
      </c>
      <c r="AG1134" s="20" t="b">
        <f t="shared" si="13"/>
        <v>0</v>
      </c>
      <c r="AH1134" s="20" t="b">
        <f t="shared" si="14"/>
        <v>0</v>
      </c>
      <c r="AI1134" s="20" t="b">
        <f t="shared" si="15"/>
        <v>0</v>
      </c>
    </row>
    <row r="1135">
      <c r="A1135" s="25" t="s">
        <v>91</v>
      </c>
      <c r="B1135" s="26">
        <v>2812.0</v>
      </c>
      <c r="C1135" s="25" t="s">
        <v>77</v>
      </c>
      <c r="D1135" s="26" t="s">
        <v>61</v>
      </c>
      <c r="E1135" s="26" t="s">
        <v>61</v>
      </c>
      <c r="F1135" s="26" t="s">
        <v>61</v>
      </c>
      <c r="H1135" s="20" t="b">
        <f t="shared" si="1"/>
        <v>0</v>
      </c>
      <c r="I1135" s="21" t="b">
        <f t="shared" si="2"/>
        <v>0</v>
      </c>
      <c r="J1135" s="21" t="b">
        <f t="shared" si="3"/>
        <v>0</v>
      </c>
      <c r="AB1135" s="20" t="b">
        <f t="shared" si="9"/>
        <v>0</v>
      </c>
      <c r="AC1135" s="20" t="b">
        <f t="shared" si="10"/>
        <v>0</v>
      </c>
      <c r="AD1135" s="20" t="b">
        <f t="shared" si="11"/>
        <v>0</v>
      </c>
      <c r="AE1135" s="20" t="b">
        <f t="shared" si="12"/>
        <v>0</v>
      </c>
      <c r="AG1135" s="20" t="b">
        <f t="shared" si="13"/>
        <v>0</v>
      </c>
      <c r="AH1135" s="20" t="b">
        <f t="shared" si="14"/>
        <v>0</v>
      </c>
      <c r="AI1135" s="20" t="b">
        <f t="shared" si="15"/>
        <v>0</v>
      </c>
    </row>
    <row r="1136">
      <c r="A1136" s="25" t="s">
        <v>91</v>
      </c>
      <c r="B1136" s="26">
        <v>3750.0</v>
      </c>
      <c r="C1136" s="25" t="s">
        <v>60</v>
      </c>
      <c r="D1136" s="26">
        <v>491.0</v>
      </c>
      <c r="E1136" s="26">
        <v>843.0</v>
      </c>
      <c r="F1136" s="26">
        <v>462.0</v>
      </c>
      <c r="H1136" s="20" t="b">
        <f t="shared" si="1"/>
        <v>0</v>
      </c>
      <c r="I1136" s="21" t="b">
        <f t="shared" si="2"/>
        <v>0</v>
      </c>
      <c r="J1136" s="21" t="b">
        <f t="shared" si="3"/>
        <v>0</v>
      </c>
      <c r="AB1136" s="20" t="b">
        <f t="shared" si="9"/>
        <v>0</v>
      </c>
      <c r="AC1136" s="20" t="b">
        <f t="shared" si="10"/>
        <v>0</v>
      </c>
      <c r="AD1136" s="20" t="b">
        <f t="shared" si="11"/>
        <v>0</v>
      </c>
      <c r="AE1136" s="20" t="b">
        <f t="shared" si="12"/>
        <v>0</v>
      </c>
      <c r="AG1136" s="20" t="b">
        <f t="shared" si="13"/>
        <v>0</v>
      </c>
      <c r="AH1136" s="20" t="b">
        <f t="shared" si="14"/>
        <v>0</v>
      </c>
      <c r="AI1136" s="20" t="b">
        <f t="shared" si="15"/>
        <v>0</v>
      </c>
    </row>
    <row r="1137">
      <c r="A1137" s="25" t="s">
        <v>91</v>
      </c>
      <c r="B1137" s="26">
        <v>3750.0</v>
      </c>
      <c r="C1137" s="25" t="s">
        <v>62</v>
      </c>
      <c r="D1137" s="26" t="s">
        <v>61</v>
      </c>
      <c r="E1137" s="26" t="s">
        <v>61</v>
      </c>
      <c r="F1137" s="26" t="s">
        <v>61</v>
      </c>
      <c r="H1137" s="20" t="b">
        <f t="shared" si="1"/>
        <v>0</v>
      </c>
      <c r="I1137" s="21" t="b">
        <f t="shared" si="2"/>
        <v>0</v>
      </c>
      <c r="J1137" s="21" t="b">
        <f t="shared" si="3"/>
        <v>0</v>
      </c>
      <c r="AB1137" s="20" t="b">
        <f t="shared" si="9"/>
        <v>0</v>
      </c>
      <c r="AC1137" s="20" t="b">
        <f t="shared" si="10"/>
        <v>0</v>
      </c>
      <c r="AD1137" s="20" t="b">
        <f t="shared" si="11"/>
        <v>0</v>
      </c>
      <c r="AE1137" s="20" t="b">
        <f t="shared" si="12"/>
        <v>0</v>
      </c>
      <c r="AG1137" s="20" t="b">
        <f t="shared" si="13"/>
        <v>0</v>
      </c>
      <c r="AH1137" s="20" t="b">
        <f t="shared" si="14"/>
        <v>0</v>
      </c>
      <c r="AI1137" s="20" t="b">
        <f t="shared" si="15"/>
        <v>0</v>
      </c>
    </row>
    <row r="1138">
      <c r="A1138" s="25" t="s">
        <v>91</v>
      </c>
      <c r="B1138" s="26">
        <v>3750.0</v>
      </c>
      <c r="C1138" s="25" t="s">
        <v>63</v>
      </c>
      <c r="D1138" s="26">
        <v>480.0</v>
      </c>
      <c r="E1138" s="26">
        <v>842.0</v>
      </c>
      <c r="F1138" s="26">
        <v>461.0</v>
      </c>
      <c r="H1138" s="20" t="b">
        <f t="shared" si="1"/>
        <v>0</v>
      </c>
      <c r="I1138" s="21" t="b">
        <f t="shared" si="2"/>
        <v>0</v>
      </c>
      <c r="J1138" s="21" t="b">
        <f t="shared" si="3"/>
        <v>0</v>
      </c>
      <c r="AB1138" s="20" t="b">
        <f t="shared" si="9"/>
        <v>0</v>
      </c>
      <c r="AC1138" s="20" t="b">
        <f t="shared" si="10"/>
        <v>0</v>
      </c>
      <c r="AD1138" s="20" t="b">
        <f t="shared" si="11"/>
        <v>0</v>
      </c>
      <c r="AE1138" s="20" t="b">
        <f t="shared" si="12"/>
        <v>0</v>
      </c>
      <c r="AG1138" s="20" t="b">
        <f t="shared" si="13"/>
        <v>0</v>
      </c>
      <c r="AH1138" s="20" t="b">
        <f t="shared" si="14"/>
        <v>0</v>
      </c>
      <c r="AI1138" s="20" t="b">
        <f t="shared" si="15"/>
        <v>0</v>
      </c>
    </row>
    <row r="1139">
      <c r="A1139" s="25" t="s">
        <v>91</v>
      </c>
      <c r="B1139" s="26">
        <v>3750.0</v>
      </c>
      <c r="C1139" s="25" t="s">
        <v>64</v>
      </c>
      <c r="D1139" s="26">
        <v>11.0</v>
      </c>
      <c r="E1139" s="26">
        <v>1.0</v>
      </c>
      <c r="F1139" s="26">
        <v>1.0</v>
      </c>
      <c r="H1139" s="20" t="b">
        <f t="shared" si="1"/>
        <v>0</v>
      </c>
      <c r="I1139" s="21" t="b">
        <f t="shared" si="2"/>
        <v>0</v>
      </c>
      <c r="J1139" s="21" t="b">
        <f t="shared" si="3"/>
        <v>0</v>
      </c>
      <c r="AB1139" s="20" t="b">
        <f t="shared" si="9"/>
        <v>0</v>
      </c>
      <c r="AC1139" s="20" t="b">
        <f t="shared" si="10"/>
        <v>0</v>
      </c>
      <c r="AD1139" s="20" t="b">
        <f t="shared" si="11"/>
        <v>0</v>
      </c>
      <c r="AE1139" s="20" t="b">
        <f t="shared" si="12"/>
        <v>0</v>
      </c>
      <c r="AG1139" s="20" t="b">
        <f t="shared" si="13"/>
        <v>0</v>
      </c>
      <c r="AH1139" s="20" t="b">
        <f t="shared" si="14"/>
        <v>0</v>
      </c>
      <c r="AI1139" s="20" t="b">
        <f t="shared" si="15"/>
        <v>0</v>
      </c>
    </row>
    <row r="1140">
      <c r="A1140" s="25" t="s">
        <v>91</v>
      </c>
      <c r="B1140" s="26">
        <v>3750.0</v>
      </c>
      <c r="C1140" s="25" t="s">
        <v>65</v>
      </c>
      <c r="D1140" s="26">
        <v>11.0</v>
      </c>
      <c r="E1140" s="26">
        <v>1.0</v>
      </c>
      <c r="F1140" s="26">
        <v>1.0</v>
      </c>
      <c r="H1140" s="20" t="b">
        <f t="shared" si="1"/>
        <v>0</v>
      </c>
      <c r="I1140" s="21" t="b">
        <f t="shared" si="2"/>
        <v>0</v>
      </c>
      <c r="J1140" s="21" t="b">
        <f t="shared" si="3"/>
        <v>0</v>
      </c>
      <c r="AB1140" s="20" t="b">
        <f t="shared" si="9"/>
        <v>0</v>
      </c>
      <c r="AC1140" s="20" t="b">
        <f t="shared" si="10"/>
        <v>0</v>
      </c>
      <c r="AD1140" s="20" t="b">
        <f t="shared" si="11"/>
        <v>0</v>
      </c>
      <c r="AE1140" s="20" t="b">
        <f t="shared" si="12"/>
        <v>0</v>
      </c>
      <c r="AG1140" s="20" t="b">
        <f t="shared" si="13"/>
        <v>0</v>
      </c>
      <c r="AH1140" s="20" t="b">
        <f t="shared" si="14"/>
        <v>0</v>
      </c>
      <c r="AI1140" s="20" t="b">
        <f t="shared" si="15"/>
        <v>0</v>
      </c>
    </row>
    <row r="1141">
      <c r="A1141" s="25" t="s">
        <v>91</v>
      </c>
      <c r="B1141" s="26">
        <v>3750.0</v>
      </c>
      <c r="C1141" s="25" t="s">
        <v>66</v>
      </c>
      <c r="D1141" s="26" t="s">
        <v>61</v>
      </c>
      <c r="E1141" s="26" t="s">
        <v>61</v>
      </c>
      <c r="F1141" s="26" t="s">
        <v>61</v>
      </c>
      <c r="H1141" s="20" t="b">
        <f t="shared" si="1"/>
        <v>0</v>
      </c>
      <c r="I1141" s="21" t="b">
        <f t="shared" si="2"/>
        <v>0</v>
      </c>
      <c r="J1141" s="21" t="b">
        <f t="shared" si="3"/>
        <v>0</v>
      </c>
      <c r="AB1141" s="20" t="b">
        <f t="shared" si="9"/>
        <v>0</v>
      </c>
      <c r="AC1141" s="20" t="b">
        <f t="shared" si="10"/>
        <v>0</v>
      </c>
      <c r="AD1141" s="20" t="b">
        <f t="shared" si="11"/>
        <v>0</v>
      </c>
      <c r="AE1141" s="20" t="b">
        <f t="shared" si="12"/>
        <v>0</v>
      </c>
      <c r="AG1141" s="20" t="b">
        <f t="shared" si="13"/>
        <v>0</v>
      </c>
      <c r="AH1141" s="20" t="b">
        <f t="shared" si="14"/>
        <v>0</v>
      </c>
      <c r="AI1141" s="20" t="b">
        <f t="shared" si="15"/>
        <v>0</v>
      </c>
    </row>
    <row r="1142">
      <c r="A1142" s="25" t="s">
        <v>91</v>
      </c>
      <c r="B1142" s="26">
        <v>3750.0</v>
      </c>
      <c r="C1142" s="25" t="s">
        <v>67</v>
      </c>
      <c r="D1142" s="26">
        <v>429.0</v>
      </c>
      <c r="E1142" s="26">
        <v>460.0</v>
      </c>
      <c r="F1142" s="26">
        <v>428.0</v>
      </c>
      <c r="H1142" s="20" t="b">
        <f t="shared" si="1"/>
        <v>0</v>
      </c>
      <c r="I1142" s="21" t="b">
        <f t="shared" si="2"/>
        <v>0</v>
      </c>
      <c r="J1142" s="21" t="b">
        <f t="shared" si="3"/>
        <v>0</v>
      </c>
      <c r="AB1142" s="20" t="b">
        <f t="shared" si="9"/>
        <v>0</v>
      </c>
      <c r="AC1142" s="20" t="b">
        <f t="shared" si="10"/>
        <v>0</v>
      </c>
      <c r="AD1142" s="20" t="b">
        <f t="shared" si="11"/>
        <v>0</v>
      </c>
      <c r="AE1142" s="20" t="b">
        <f t="shared" si="12"/>
        <v>0</v>
      </c>
      <c r="AG1142" s="20" t="b">
        <f t="shared" si="13"/>
        <v>0</v>
      </c>
      <c r="AH1142" s="20" t="b">
        <f t="shared" si="14"/>
        <v>0</v>
      </c>
      <c r="AI1142" s="20" t="b">
        <f t="shared" si="15"/>
        <v>0</v>
      </c>
    </row>
    <row r="1143">
      <c r="A1143" s="25" t="s">
        <v>91</v>
      </c>
      <c r="B1143" s="26">
        <v>3750.0</v>
      </c>
      <c r="C1143" s="25" t="s">
        <v>68</v>
      </c>
      <c r="D1143" s="26">
        <v>0.0</v>
      </c>
      <c r="E1143" s="26">
        <v>0.0</v>
      </c>
      <c r="F1143" s="26">
        <v>0.0</v>
      </c>
      <c r="H1143" s="20" t="b">
        <f t="shared" si="1"/>
        <v>0</v>
      </c>
      <c r="I1143" s="21" t="b">
        <f t="shared" si="2"/>
        <v>0</v>
      </c>
      <c r="J1143" s="21" t="b">
        <f t="shared" si="3"/>
        <v>0</v>
      </c>
      <c r="AB1143" s="20" t="b">
        <f t="shared" si="9"/>
        <v>0</v>
      </c>
      <c r="AC1143" s="20" t="b">
        <f t="shared" si="10"/>
        <v>0</v>
      </c>
      <c r="AD1143" s="20" t="b">
        <f t="shared" si="11"/>
        <v>0</v>
      </c>
      <c r="AE1143" s="20" t="b">
        <f t="shared" si="12"/>
        <v>0</v>
      </c>
      <c r="AG1143" s="20" t="b">
        <f t="shared" si="13"/>
        <v>0</v>
      </c>
      <c r="AH1143" s="20" t="b">
        <f t="shared" si="14"/>
        <v>0</v>
      </c>
      <c r="AI1143" s="20" t="b">
        <f t="shared" si="15"/>
        <v>0</v>
      </c>
    </row>
    <row r="1144">
      <c r="A1144" s="25" t="s">
        <v>91</v>
      </c>
      <c r="B1144" s="26">
        <v>3750.0</v>
      </c>
      <c r="C1144" s="25" t="s">
        <v>69</v>
      </c>
      <c r="D1144" s="26">
        <v>1.0</v>
      </c>
      <c r="E1144" s="26">
        <v>1.0</v>
      </c>
      <c r="F1144" s="26">
        <v>1.0</v>
      </c>
      <c r="H1144" s="20" t="b">
        <f t="shared" si="1"/>
        <v>0</v>
      </c>
      <c r="I1144" s="21" t="b">
        <f t="shared" si="2"/>
        <v>0</v>
      </c>
      <c r="J1144" s="21" t="b">
        <f t="shared" si="3"/>
        <v>0</v>
      </c>
      <c r="AB1144" s="20" t="b">
        <f t="shared" si="9"/>
        <v>0</v>
      </c>
      <c r="AC1144" s="20">
        <f t="shared" si="10"/>
        <v>1</v>
      </c>
      <c r="AD1144" s="20">
        <f t="shared" si="11"/>
        <v>1</v>
      </c>
      <c r="AE1144" s="20">
        <f t="shared" si="12"/>
        <v>1</v>
      </c>
      <c r="AG1144" s="20" t="b">
        <f t="shared" si="13"/>
        <v>0</v>
      </c>
      <c r="AH1144" s="20" t="b">
        <f t="shared" si="14"/>
        <v>0</v>
      </c>
      <c r="AI1144" s="20" t="b">
        <f t="shared" si="15"/>
        <v>0</v>
      </c>
    </row>
    <row r="1145">
      <c r="A1145" s="25" t="s">
        <v>91</v>
      </c>
      <c r="B1145" s="26">
        <v>3750.0</v>
      </c>
      <c r="C1145" s="25" t="s">
        <v>70</v>
      </c>
      <c r="D1145" s="26">
        <v>0.0</v>
      </c>
      <c r="E1145" s="26">
        <v>0.0</v>
      </c>
      <c r="F1145" s="26">
        <v>0.0</v>
      </c>
      <c r="H1145" s="20" t="b">
        <f t="shared" si="1"/>
        <v>0</v>
      </c>
      <c r="I1145" s="21" t="b">
        <f t="shared" si="2"/>
        <v>0</v>
      </c>
      <c r="J1145" s="21" t="b">
        <f t="shared" si="3"/>
        <v>0</v>
      </c>
      <c r="AB1145" s="20" t="b">
        <f t="shared" si="9"/>
        <v>0</v>
      </c>
      <c r="AC1145" s="20" t="b">
        <f t="shared" si="10"/>
        <v>0</v>
      </c>
      <c r="AD1145" s="20" t="b">
        <f t="shared" si="11"/>
        <v>0</v>
      </c>
      <c r="AE1145" s="20" t="b">
        <f t="shared" si="12"/>
        <v>0</v>
      </c>
      <c r="AG1145" s="20" t="b">
        <f t="shared" si="13"/>
        <v>0</v>
      </c>
      <c r="AH1145" s="20" t="b">
        <f t="shared" si="14"/>
        <v>0</v>
      </c>
      <c r="AI1145" s="20" t="b">
        <f t="shared" si="15"/>
        <v>0</v>
      </c>
    </row>
    <row r="1146">
      <c r="A1146" s="25" t="s">
        <v>91</v>
      </c>
      <c r="B1146" s="26">
        <v>3750.0</v>
      </c>
      <c r="C1146" s="25" t="s">
        <v>71</v>
      </c>
      <c r="D1146" s="27">
        <v>0.0013194444444444445</v>
      </c>
      <c r="E1146" s="27">
        <v>0.003414351851851852</v>
      </c>
      <c r="F1146" s="27">
        <v>0.0020833333333333333</v>
      </c>
      <c r="H1146" s="20" t="b">
        <f t="shared" si="1"/>
        <v>0</v>
      </c>
      <c r="I1146" s="21" t="b">
        <f t="shared" si="2"/>
        <v>0</v>
      </c>
      <c r="J1146" s="21" t="b">
        <f t="shared" si="3"/>
        <v>0</v>
      </c>
      <c r="AB1146" s="20" t="b">
        <f t="shared" si="9"/>
        <v>0</v>
      </c>
      <c r="AC1146" s="20" t="b">
        <f t="shared" si="10"/>
        <v>0</v>
      </c>
      <c r="AD1146" s="20" t="b">
        <f t="shared" si="11"/>
        <v>0</v>
      </c>
      <c r="AE1146" s="20" t="b">
        <f t="shared" si="12"/>
        <v>0</v>
      </c>
      <c r="AG1146" s="20" t="b">
        <f t="shared" si="13"/>
        <v>0</v>
      </c>
      <c r="AH1146" s="20" t="b">
        <f t="shared" si="14"/>
        <v>0</v>
      </c>
      <c r="AI1146" s="20" t="b">
        <f t="shared" si="15"/>
        <v>0</v>
      </c>
    </row>
    <row r="1147">
      <c r="A1147" s="25" t="s">
        <v>91</v>
      </c>
      <c r="B1147" s="26">
        <v>3750.0</v>
      </c>
      <c r="C1147" s="25" t="s">
        <v>72</v>
      </c>
      <c r="D1147" s="28">
        <v>9.837962962962962E-4</v>
      </c>
      <c r="E1147" s="28">
        <v>0.004097222222222223</v>
      </c>
      <c r="F1147" s="28">
        <v>0.0018055555555555555</v>
      </c>
      <c r="H1147" s="20" t="b">
        <f t="shared" si="1"/>
        <v>0</v>
      </c>
      <c r="I1147" s="21" t="b">
        <f t="shared" si="2"/>
        <v>0</v>
      </c>
      <c r="J1147" s="21" t="b">
        <f t="shared" si="3"/>
        <v>0</v>
      </c>
      <c r="AB1147" s="20" t="b">
        <f t="shared" si="9"/>
        <v>0</v>
      </c>
      <c r="AC1147" s="20" t="b">
        <f t="shared" si="10"/>
        <v>0</v>
      </c>
      <c r="AD1147" s="20" t="b">
        <f t="shared" si="11"/>
        <v>0</v>
      </c>
      <c r="AE1147" s="20" t="b">
        <f t="shared" si="12"/>
        <v>0</v>
      </c>
      <c r="AG1147" s="20" t="b">
        <f t="shared" si="13"/>
        <v>0</v>
      </c>
      <c r="AH1147" s="20" t="b">
        <f t="shared" si="14"/>
        <v>0</v>
      </c>
      <c r="AI1147" s="20" t="b">
        <f t="shared" si="15"/>
        <v>0</v>
      </c>
    </row>
    <row r="1148">
      <c r="A1148" s="25" t="s">
        <v>91</v>
      </c>
      <c r="B1148" s="26">
        <v>3750.0</v>
      </c>
      <c r="C1148" s="25" t="s">
        <v>71</v>
      </c>
      <c r="D1148" s="26">
        <v>5122.809</v>
      </c>
      <c r="E1148" s="26">
        <v>5190.754</v>
      </c>
      <c r="F1148" s="26">
        <v>5308.91</v>
      </c>
      <c r="H1148" s="20" t="b">
        <f t="shared" si="1"/>
        <v>0</v>
      </c>
      <c r="I1148" s="21" t="b">
        <f t="shared" si="2"/>
        <v>0</v>
      </c>
      <c r="J1148" s="21" t="b">
        <f t="shared" si="3"/>
        <v>0</v>
      </c>
      <c r="AB1148" s="20" t="b">
        <f t="shared" si="9"/>
        <v>0</v>
      </c>
      <c r="AC1148" s="20" t="b">
        <f t="shared" si="10"/>
        <v>0</v>
      </c>
      <c r="AD1148" s="20" t="b">
        <f t="shared" si="11"/>
        <v>0</v>
      </c>
      <c r="AE1148" s="20" t="b">
        <f t="shared" si="12"/>
        <v>0</v>
      </c>
      <c r="AG1148" s="20" t="b">
        <f t="shared" si="13"/>
        <v>0</v>
      </c>
      <c r="AH1148" s="20" t="b">
        <f t="shared" si="14"/>
        <v>0</v>
      </c>
      <c r="AI1148" s="20" t="b">
        <f t="shared" si="15"/>
        <v>0</v>
      </c>
    </row>
    <row r="1149">
      <c r="A1149" s="25" t="s">
        <v>91</v>
      </c>
      <c r="B1149" s="26">
        <v>3750.0</v>
      </c>
      <c r="C1149" s="25" t="s">
        <v>72</v>
      </c>
      <c r="D1149" s="25">
        <v>6035.969</v>
      </c>
      <c r="E1149" s="25">
        <v>6056.66</v>
      </c>
      <c r="F1149" s="25">
        <v>6028.961</v>
      </c>
      <c r="H1149" s="20" t="b">
        <f t="shared" si="1"/>
        <v>0</v>
      </c>
      <c r="I1149" s="21" t="b">
        <f t="shared" si="2"/>
        <v>0</v>
      </c>
      <c r="J1149" s="21" t="b">
        <f t="shared" si="3"/>
        <v>0</v>
      </c>
      <c r="AB1149" s="20" t="b">
        <f t="shared" si="9"/>
        <v>0</v>
      </c>
      <c r="AC1149" s="20" t="b">
        <f t="shared" si="10"/>
        <v>0</v>
      </c>
      <c r="AD1149" s="20" t="b">
        <f t="shared" si="11"/>
        <v>0</v>
      </c>
      <c r="AE1149" s="20" t="b">
        <f t="shared" si="12"/>
        <v>0</v>
      </c>
      <c r="AG1149" s="20" t="b">
        <f t="shared" si="13"/>
        <v>0</v>
      </c>
      <c r="AH1149" s="20" t="b">
        <f t="shared" si="14"/>
        <v>0</v>
      </c>
      <c r="AI1149" s="20" t="b">
        <f t="shared" si="15"/>
        <v>0</v>
      </c>
    </row>
    <row r="1150">
      <c r="A1150" s="25" t="s">
        <v>91</v>
      </c>
      <c r="B1150" s="26">
        <v>3750.0</v>
      </c>
      <c r="C1150" s="25" t="s">
        <v>73</v>
      </c>
      <c r="D1150" s="25" t="s">
        <v>81</v>
      </c>
      <c r="E1150" s="25" t="s">
        <v>74</v>
      </c>
      <c r="F1150" s="25" t="s">
        <v>81</v>
      </c>
      <c r="H1150" s="20" t="b">
        <f t="shared" si="1"/>
        <v>0</v>
      </c>
      <c r="I1150" s="21" t="b">
        <f t="shared" si="2"/>
        <v>0</v>
      </c>
      <c r="J1150" s="21" t="b">
        <f t="shared" si="3"/>
        <v>0</v>
      </c>
      <c r="AB1150" s="20" t="b">
        <f t="shared" si="9"/>
        <v>0</v>
      </c>
      <c r="AC1150" s="20" t="b">
        <f t="shared" si="10"/>
        <v>0</v>
      </c>
      <c r="AD1150" s="20" t="b">
        <f t="shared" si="11"/>
        <v>0</v>
      </c>
      <c r="AE1150" s="20" t="b">
        <f t="shared" si="12"/>
        <v>0</v>
      </c>
      <c r="AG1150" s="20" t="b">
        <f t="shared" si="13"/>
        <v>0</v>
      </c>
      <c r="AH1150" s="20" t="b">
        <f t="shared" si="14"/>
        <v>0</v>
      </c>
      <c r="AI1150" s="20" t="b">
        <f t="shared" si="15"/>
        <v>0</v>
      </c>
    </row>
    <row r="1151">
      <c r="A1151" s="25" t="s">
        <v>91</v>
      </c>
      <c r="B1151" s="26">
        <v>3750.0</v>
      </c>
      <c r="C1151" s="25" t="s">
        <v>75</v>
      </c>
      <c r="D1151" s="25">
        <v>0.505</v>
      </c>
      <c r="E1151" s="25">
        <v>-1.645</v>
      </c>
      <c r="F1151" s="25">
        <v>0.081</v>
      </c>
      <c r="H1151" s="20">
        <f t="shared" si="1"/>
        <v>3245</v>
      </c>
      <c r="I1151" s="21">
        <f t="shared" si="2"/>
        <v>5395</v>
      </c>
      <c r="J1151" s="21">
        <f t="shared" si="3"/>
        <v>3669</v>
      </c>
      <c r="AB1151" s="20" t="b">
        <f t="shared" si="9"/>
        <v>0</v>
      </c>
      <c r="AC1151" s="20" t="b">
        <f t="shared" si="10"/>
        <v>0</v>
      </c>
      <c r="AD1151" s="20" t="b">
        <f t="shared" si="11"/>
        <v>0</v>
      </c>
      <c r="AE1151" s="20" t="b">
        <f t="shared" si="12"/>
        <v>0</v>
      </c>
      <c r="AG1151" s="20" t="b">
        <f t="shared" si="13"/>
        <v>0</v>
      </c>
      <c r="AH1151" s="20" t="b">
        <f t="shared" si="14"/>
        <v>0</v>
      </c>
      <c r="AI1151" s="20" t="b">
        <f t="shared" si="15"/>
        <v>0</v>
      </c>
    </row>
    <row r="1152">
      <c r="A1152" s="25" t="s">
        <v>91</v>
      </c>
      <c r="B1152" s="26">
        <v>3750.0</v>
      </c>
      <c r="C1152" s="25" t="s">
        <v>76</v>
      </c>
      <c r="D1152" s="26" t="s">
        <v>61</v>
      </c>
      <c r="E1152" s="26" t="s">
        <v>61</v>
      </c>
      <c r="F1152" s="26" t="s">
        <v>61</v>
      </c>
      <c r="H1152" s="20" t="b">
        <f t="shared" si="1"/>
        <v>0</v>
      </c>
      <c r="I1152" s="21" t="b">
        <f t="shared" si="2"/>
        <v>0</v>
      </c>
      <c r="J1152" s="21" t="b">
        <f t="shared" si="3"/>
        <v>0</v>
      </c>
      <c r="AB1152" s="20" t="b">
        <f t="shared" si="9"/>
        <v>0</v>
      </c>
      <c r="AC1152" s="20" t="b">
        <f t="shared" si="10"/>
        <v>0</v>
      </c>
      <c r="AD1152" s="20" t="b">
        <f t="shared" si="11"/>
        <v>0</v>
      </c>
      <c r="AE1152" s="20" t="b">
        <f t="shared" si="12"/>
        <v>0</v>
      </c>
      <c r="AG1152" s="20" t="b">
        <f t="shared" si="13"/>
        <v>0</v>
      </c>
      <c r="AH1152" s="20" t="b">
        <f t="shared" si="14"/>
        <v>0</v>
      </c>
      <c r="AI1152" s="20" t="b">
        <f t="shared" si="15"/>
        <v>0</v>
      </c>
    </row>
    <row r="1153">
      <c r="A1153" s="25" t="s">
        <v>91</v>
      </c>
      <c r="B1153" s="26">
        <v>3750.0</v>
      </c>
      <c r="C1153" s="25" t="s">
        <v>77</v>
      </c>
      <c r="D1153" s="26" t="s">
        <v>61</v>
      </c>
      <c r="E1153" s="26" t="s">
        <v>61</v>
      </c>
      <c r="F1153" s="26" t="s">
        <v>61</v>
      </c>
      <c r="H1153" s="20" t="b">
        <f t="shared" si="1"/>
        <v>0</v>
      </c>
      <c r="I1153" s="21" t="b">
        <f t="shared" si="2"/>
        <v>0</v>
      </c>
      <c r="J1153" s="21" t="b">
        <f t="shared" si="3"/>
        <v>0</v>
      </c>
      <c r="AB1153" s="20" t="b">
        <f t="shared" si="9"/>
        <v>0</v>
      </c>
      <c r="AC1153" s="20" t="b">
        <f t="shared" si="10"/>
        <v>0</v>
      </c>
      <c r="AD1153" s="20" t="b">
        <f t="shared" si="11"/>
        <v>0</v>
      </c>
      <c r="AE1153" s="20" t="b">
        <f t="shared" si="12"/>
        <v>0</v>
      </c>
      <c r="AG1153" s="20" t="b">
        <f t="shared" si="13"/>
        <v>0</v>
      </c>
      <c r="AH1153" s="20" t="b">
        <f t="shared" si="14"/>
        <v>0</v>
      </c>
      <c r="AI1153" s="20" t="b">
        <f t="shared" si="15"/>
        <v>0</v>
      </c>
    </row>
    <row r="1154">
      <c r="A1154" s="25" t="s">
        <v>91</v>
      </c>
      <c r="B1154" s="26">
        <v>4687.0</v>
      </c>
      <c r="C1154" s="25" t="s">
        <v>60</v>
      </c>
      <c r="D1154" s="26" t="s">
        <v>61</v>
      </c>
      <c r="E1154" s="26">
        <v>814.0</v>
      </c>
      <c r="F1154" s="26" t="s">
        <v>61</v>
      </c>
      <c r="H1154" s="20" t="b">
        <f t="shared" si="1"/>
        <v>0</v>
      </c>
      <c r="I1154" s="21" t="b">
        <f t="shared" si="2"/>
        <v>0</v>
      </c>
      <c r="J1154" s="21" t="b">
        <f t="shared" si="3"/>
        <v>0</v>
      </c>
      <c r="AB1154" s="20" t="b">
        <f t="shared" si="9"/>
        <v>0</v>
      </c>
      <c r="AC1154" s="20" t="b">
        <f t="shared" si="10"/>
        <v>0</v>
      </c>
      <c r="AD1154" s="20" t="b">
        <f t="shared" si="11"/>
        <v>0</v>
      </c>
      <c r="AE1154" s="20" t="b">
        <f t="shared" si="12"/>
        <v>0</v>
      </c>
      <c r="AG1154" s="20" t="b">
        <f t="shared" si="13"/>
        <v>0</v>
      </c>
      <c r="AH1154" s="20" t="b">
        <f t="shared" si="14"/>
        <v>0</v>
      </c>
      <c r="AI1154" s="20" t="b">
        <f t="shared" si="15"/>
        <v>0</v>
      </c>
    </row>
    <row r="1155">
      <c r="A1155" s="25" t="s">
        <v>91</v>
      </c>
      <c r="B1155" s="26">
        <v>4687.0</v>
      </c>
      <c r="C1155" s="25" t="s">
        <v>62</v>
      </c>
      <c r="D1155" s="26" t="s">
        <v>61</v>
      </c>
      <c r="E1155" s="26" t="s">
        <v>61</v>
      </c>
      <c r="F1155" s="26" t="s">
        <v>61</v>
      </c>
      <c r="H1155" s="20" t="b">
        <f t="shared" si="1"/>
        <v>0</v>
      </c>
      <c r="I1155" s="21" t="b">
        <f t="shared" si="2"/>
        <v>0</v>
      </c>
      <c r="J1155" s="21" t="b">
        <f t="shared" si="3"/>
        <v>0</v>
      </c>
      <c r="AB1155" s="20" t="b">
        <f t="shared" si="9"/>
        <v>0</v>
      </c>
      <c r="AC1155" s="20" t="b">
        <f t="shared" si="10"/>
        <v>0</v>
      </c>
      <c r="AD1155" s="20" t="b">
        <f t="shared" si="11"/>
        <v>0</v>
      </c>
      <c r="AE1155" s="20" t="b">
        <f t="shared" si="12"/>
        <v>0</v>
      </c>
      <c r="AG1155" s="20" t="b">
        <f t="shared" si="13"/>
        <v>0</v>
      </c>
      <c r="AH1155" s="20" t="b">
        <f t="shared" si="14"/>
        <v>0</v>
      </c>
      <c r="AI1155" s="20" t="b">
        <f t="shared" si="15"/>
        <v>0</v>
      </c>
    </row>
    <row r="1156">
      <c r="A1156" s="25" t="s">
        <v>91</v>
      </c>
      <c r="B1156" s="26">
        <v>4687.0</v>
      </c>
      <c r="C1156" s="25" t="s">
        <v>63</v>
      </c>
      <c r="D1156" s="26" t="s">
        <v>61</v>
      </c>
      <c r="E1156" s="26">
        <v>813.0</v>
      </c>
      <c r="F1156" s="26" t="s">
        <v>61</v>
      </c>
      <c r="H1156" s="20" t="b">
        <f t="shared" si="1"/>
        <v>0</v>
      </c>
      <c r="I1156" s="21" t="b">
        <f t="shared" si="2"/>
        <v>0</v>
      </c>
      <c r="J1156" s="21" t="b">
        <f t="shared" si="3"/>
        <v>0</v>
      </c>
      <c r="AB1156" s="20" t="b">
        <f t="shared" si="9"/>
        <v>0</v>
      </c>
      <c r="AC1156" s="20" t="b">
        <f t="shared" si="10"/>
        <v>0</v>
      </c>
      <c r="AD1156" s="20" t="b">
        <f t="shared" si="11"/>
        <v>0</v>
      </c>
      <c r="AE1156" s="20" t="b">
        <f t="shared" si="12"/>
        <v>0</v>
      </c>
      <c r="AG1156" s="20" t="b">
        <f t="shared" si="13"/>
        <v>0</v>
      </c>
      <c r="AH1156" s="20" t="b">
        <f t="shared" si="14"/>
        <v>0</v>
      </c>
      <c r="AI1156" s="20" t="b">
        <f t="shared" si="15"/>
        <v>0</v>
      </c>
    </row>
    <row r="1157">
      <c r="A1157" s="25" t="s">
        <v>91</v>
      </c>
      <c r="B1157" s="26">
        <v>4687.0</v>
      </c>
      <c r="C1157" s="25" t="s">
        <v>64</v>
      </c>
      <c r="D1157" s="26" t="s">
        <v>61</v>
      </c>
      <c r="E1157" s="26">
        <v>1.0</v>
      </c>
      <c r="F1157" s="26" t="s">
        <v>61</v>
      </c>
      <c r="H1157" s="20" t="b">
        <f t="shared" si="1"/>
        <v>0</v>
      </c>
      <c r="I1157" s="21" t="b">
        <f t="shared" si="2"/>
        <v>0</v>
      </c>
      <c r="J1157" s="21" t="b">
        <f t="shared" si="3"/>
        <v>0</v>
      </c>
      <c r="AB1157" s="20" t="b">
        <f t="shared" si="9"/>
        <v>0</v>
      </c>
      <c r="AC1157" s="20" t="b">
        <f t="shared" si="10"/>
        <v>0</v>
      </c>
      <c r="AD1157" s="20" t="b">
        <f t="shared" si="11"/>
        <v>0</v>
      </c>
      <c r="AE1157" s="20" t="b">
        <f t="shared" si="12"/>
        <v>0</v>
      </c>
      <c r="AG1157" s="20" t="b">
        <f t="shared" si="13"/>
        <v>0</v>
      </c>
      <c r="AH1157" s="20" t="b">
        <f t="shared" si="14"/>
        <v>0</v>
      </c>
      <c r="AI1157" s="20" t="b">
        <f t="shared" si="15"/>
        <v>0</v>
      </c>
    </row>
    <row r="1158">
      <c r="A1158" s="25" t="s">
        <v>91</v>
      </c>
      <c r="B1158" s="26">
        <v>4687.0</v>
      </c>
      <c r="C1158" s="25" t="s">
        <v>65</v>
      </c>
      <c r="D1158" s="26" t="s">
        <v>61</v>
      </c>
      <c r="E1158" s="26">
        <v>1.0</v>
      </c>
      <c r="F1158" s="26" t="s">
        <v>61</v>
      </c>
      <c r="H1158" s="20" t="b">
        <f t="shared" si="1"/>
        <v>0</v>
      </c>
      <c r="I1158" s="21" t="b">
        <f t="shared" si="2"/>
        <v>0</v>
      </c>
      <c r="J1158" s="21" t="b">
        <f t="shared" si="3"/>
        <v>0</v>
      </c>
      <c r="AB1158" s="20" t="b">
        <f t="shared" si="9"/>
        <v>0</v>
      </c>
      <c r="AC1158" s="20" t="b">
        <f t="shared" si="10"/>
        <v>0</v>
      </c>
      <c r="AD1158" s="20" t="b">
        <f t="shared" si="11"/>
        <v>0</v>
      </c>
      <c r="AE1158" s="20" t="b">
        <f t="shared" si="12"/>
        <v>0</v>
      </c>
      <c r="AG1158" s="20" t="b">
        <f t="shared" si="13"/>
        <v>0</v>
      </c>
      <c r="AH1158" s="20" t="b">
        <f t="shared" si="14"/>
        <v>0</v>
      </c>
      <c r="AI1158" s="20" t="b">
        <f t="shared" si="15"/>
        <v>0</v>
      </c>
    </row>
    <row r="1159">
      <c r="A1159" s="25" t="s">
        <v>91</v>
      </c>
      <c r="B1159" s="26">
        <v>4687.0</v>
      </c>
      <c r="C1159" s="25" t="s">
        <v>66</v>
      </c>
      <c r="D1159" s="25" t="s">
        <v>61</v>
      </c>
      <c r="E1159" s="25" t="s">
        <v>61</v>
      </c>
      <c r="F1159" s="25" t="s">
        <v>61</v>
      </c>
      <c r="H1159" s="20" t="b">
        <f t="shared" si="1"/>
        <v>0</v>
      </c>
      <c r="I1159" s="21" t="b">
        <f t="shared" si="2"/>
        <v>0</v>
      </c>
      <c r="J1159" s="21" t="b">
        <f t="shared" si="3"/>
        <v>0</v>
      </c>
      <c r="AB1159" s="20" t="b">
        <f t="shared" si="9"/>
        <v>0</v>
      </c>
      <c r="AC1159" s="20" t="b">
        <f t="shared" si="10"/>
        <v>0</v>
      </c>
      <c r="AD1159" s="20" t="b">
        <f t="shared" si="11"/>
        <v>0</v>
      </c>
      <c r="AE1159" s="20" t="b">
        <f t="shared" si="12"/>
        <v>0</v>
      </c>
      <c r="AG1159" s="20" t="b">
        <f t="shared" si="13"/>
        <v>0</v>
      </c>
      <c r="AH1159" s="20" t="b">
        <f t="shared" si="14"/>
        <v>0</v>
      </c>
      <c r="AI1159" s="20" t="b">
        <f t="shared" si="15"/>
        <v>0</v>
      </c>
    </row>
    <row r="1160">
      <c r="A1160" s="25" t="s">
        <v>91</v>
      </c>
      <c r="B1160" s="26">
        <v>4687.0</v>
      </c>
      <c r="C1160" s="25" t="s">
        <v>67</v>
      </c>
      <c r="D1160" s="26" t="s">
        <v>61</v>
      </c>
      <c r="E1160" s="26">
        <v>460.0</v>
      </c>
      <c r="F1160" s="26" t="s">
        <v>61</v>
      </c>
      <c r="H1160" s="20" t="b">
        <f t="shared" si="1"/>
        <v>0</v>
      </c>
      <c r="I1160" s="21" t="b">
        <f t="shared" si="2"/>
        <v>0</v>
      </c>
      <c r="J1160" s="21" t="b">
        <f t="shared" si="3"/>
        <v>0</v>
      </c>
      <c r="AB1160" s="20" t="b">
        <f t="shared" si="9"/>
        <v>0</v>
      </c>
      <c r="AC1160" s="20" t="b">
        <f t="shared" si="10"/>
        <v>0</v>
      </c>
      <c r="AD1160" s="20" t="b">
        <f t="shared" si="11"/>
        <v>0</v>
      </c>
      <c r="AE1160" s="20" t="b">
        <f t="shared" si="12"/>
        <v>0</v>
      </c>
      <c r="AG1160" s="20" t="b">
        <f t="shared" si="13"/>
        <v>0</v>
      </c>
      <c r="AH1160" s="20" t="b">
        <f t="shared" si="14"/>
        <v>0</v>
      </c>
      <c r="AI1160" s="20" t="b">
        <f t="shared" si="15"/>
        <v>0</v>
      </c>
    </row>
    <row r="1161">
      <c r="A1161" s="25" t="s">
        <v>91</v>
      </c>
      <c r="B1161" s="26">
        <v>4687.0</v>
      </c>
      <c r="C1161" s="25" t="s">
        <v>68</v>
      </c>
      <c r="D1161" s="26" t="s">
        <v>61</v>
      </c>
      <c r="E1161" s="26">
        <v>0.0</v>
      </c>
      <c r="F1161" s="26" t="s">
        <v>61</v>
      </c>
      <c r="H1161" s="20" t="b">
        <f t="shared" si="1"/>
        <v>0</v>
      </c>
      <c r="I1161" s="21" t="b">
        <f t="shared" si="2"/>
        <v>0</v>
      </c>
      <c r="J1161" s="21" t="b">
        <f t="shared" si="3"/>
        <v>0</v>
      </c>
      <c r="AB1161" s="20" t="b">
        <f t="shared" si="9"/>
        <v>0</v>
      </c>
      <c r="AC1161" s="20" t="b">
        <f t="shared" si="10"/>
        <v>0</v>
      </c>
      <c r="AD1161" s="20" t="b">
        <f t="shared" si="11"/>
        <v>0</v>
      </c>
      <c r="AE1161" s="20" t="b">
        <f t="shared" si="12"/>
        <v>0</v>
      </c>
      <c r="AG1161" s="20" t="b">
        <f t="shared" si="13"/>
        <v>0</v>
      </c>
      <c r="AH1161" s="20" t="b">
        <f t="shared" si="14"/>
        <v>0</v>
      </c>
      <c r="AI1161" s="20" t="b">
        <f t="shared" si="15"/>
        <v>0</v>
      </c>
    </row>
    <row r="1162">
      <c r="A1162" s="25" t="s">
        <v>91</v>
      </c>
      <c r="B1162" s="26">
        <v>4687.0</v>
      </c>
      <c r="C1162" s="25" t="s">
        <v>69</v>
      </c>
      <c r="D1162" s="26" t="s">
        <v>61</v>
      </c>
      <c r="E1162" s="26">
        <v>1.0</v>
      </c>
      <c r="F1162" s="26" t="s">
        <v>61</v>
      </c>
      <c r="H1162" s="20" t="b">
        <f t="shared" si="1"/>
        <v>0</v>
      </c>
      <c r="I1162" s="21" t="b">
        <f t="shared" si="2"/>
        <v>0</v>
      </c>
      <c r="J1162" s="21" t="b">
        <f t="shared" si="3"/>
        <v>0</v>
      </c>
      <c r="AB1162" s="20" t="b">
        <f t="shared" si="9"/>
        <v>0</v>
      </c>
      <c r="AC1162" s="20" t="str">
        <f t="shared" si="10"/>
        <v>none</v>
      </c>
      <c r="AD1162" s="20">
        <f t="shared" si="11"/>
        <v>1</v>
      </c>
      <c r="AE1162" s="20" t="str">
        <f t="shared" si="12"/>
        <v>none</v>
      </c>
      <c r="AG1162" s="20" t="b">
        <f t="shared" si="13"/>
        <v>0</v>
      </c>
      <c r="AH1162" s="20" t="b">
        <f t="shared" si="14"/>
        <v>0</v>
      </c>
      <c r="AI1162" s="20" t="b">
        <f t="shared" si="15"/>
        <v>0</v>
      </c>
    </row>
    <row r="1163">
      <c r="A1163" s="25" t="s">
        <v>91</v>
      </c>
      <c r="B1163" s="26">
        <v>4687.0</v>
      </c>
      <c r="C1163" s="25" t="s">
        <v>70</v>
      </c>
      <c r="D1163" s="26" t="s">
        <v>61</v>
      </c>
      <c r="E1163" s="26">
        <v>0.0</v>
      </c>
      <c r="F1163" s="26" t="s">
        <v>61</v>
      </c>
      <c r="H1163" s="20" t="b">
        <f t="shared" si="1"/>
        <v>0</v>
      </c>
      <c r="I1163" s="21" t="b">
        <f t="shared" si="2"/>
        <v>0</v>
      </c>
      <c r="J1163" s="21" t="b">
        <f t="shared" si="3"/>
        <v>0</v>
      </c>
      <c r="AB1163" s="20" t="b">
        <f t="shared" si="9"/>
        <v>0</v>
      </c>
      <c r="AC1163" s="20" t="b">
        <f t="shared" si="10"/>
        <v>0</v>
      </c>
      <c r="AD1163" s="20" t="b">
        <f t="shared" si="11"/>
        <v>0</v>
      </c>
      <c r="AE1163" s="20" t="b">
        <f t="shared" si="12"/>
        <v>0</v>
      </c>
      <c r="AG1163" s="20" t="b">
        <f t="shared" si="13"/>
        <v>0</v>
      </c>
      <c r="AH1163" s="20" t="b">
        <f t="shared" si="14"/>
        <v>0</v>
      </c>
      <c r="AI1163" s="20" t="b">
        <f t="shared" si="15"/>
        <v>0</v>
      </c>
    </row>
    <row r="1164">
      <c r="A1164" s="25" t="s">
        <v>91</v>
      </c>
      <c r="B1164" s="26">
        <v>4687.0</v>
      </c>
      <c r="C1164" s="25" t="s">
        <v>71</v>
      </c>
      <c r="D1164" s="26" t="s">
        <v>61</v>
      </c>
      <c r="E1164" s="27">
        <v>0.002534722222222222</v>
      </c>
      <c r="F1164" s="26" t="s">
        <v>61</v>
      </c>
      <c r="H1164" s="20" t="b">
        <f t="shared" si="1"/>
        <v>0</v>
      </c>
      <c r="I1164" s="21" t="b">
        <f t="shared" si="2"/>
        <v>0</v>
      </c>
      <c r="J1164" s="21" t="b">
        <f t="shared" si="3"/>
        <v>0</v>
      </c>
      <c r="AB1164" s="20" t="b">
        <f t="shared" si="9"/>
        <v>0</v>
      </c>
      <c r="AC1164" s="20" t="b">
        <f t="shared" si="10"/>
        <v>0</v>
      </c>
      <c r="AD1164" s="20" t="b">
        <f t="shared" si="11"/>
        <v>0</v>
      </c>
      <c r="AE1164" s="20" t="b">
        <f t="shared" si="12"/>
        <v>0</v>
      </c>
      <c r="AG1164" s="20" t="b">
        <f t="shared" si="13"/>
        <v>0</v>
      </c>
      <c r="AH1164" s="20" t="b">
        <f t="shared" si="14"/>
        <v>0</v>
      </c>
      <c r="AI1164" s="20" t="b">
        <f t="shared" si="15"/>
        <v>0</v>
      </c>
    </row>
    <row r="1165">
      <c r="A1165" s="25" t="s">
        <v>91</v>
      </c>
      <c r="B1165" s="26">
        <v>4687.0</v>
      </c>
      <c r="C1165" s="25" t="s">
        <v>72</v>
      </c>
      <c r="D1165" s="25" t="s">
        <v>61</v>
      </c>
      <c r="E1165" s="28">
        <v>0.002662037037037037</v>
      </c>
      <c r="F1165" s="25" t="s">
        <v>61</v>
      </c>
      <c r="H1165" s="20" t="b">
        <f t="shared" si="1"/>
        <v>0</v>
      </c>
      <c r="I1165" s="21" t="b">
        <f t="shared" si="2"/>
        <v>0</v>
      </c>
      <c r="J1165" s="21" t="b">
        <f t="shared" si="3"/>
        <v>0</v>
      </c>
      <c r="AB1165" s="20" t="b">
        <f t="shared" si="9"/>
        <v>0</v>
      </c>
      <c r="AC1165" s="20" t="b">
        <f t="shared" si="10"/>
        <v>0</v>
      </c>
      <c r="AD1165" s="20" t="b">
        <f t="shared" si="11"/>
        <v>0</v>
      </c>
      <c r="AE1165" s="20" t="b">
        <f t="shared" si="12"/>
        <v>0</v>
      </c>
      <c r="AG1165" s="20" t="b">
        <f t="shared" si="13"/>
        <v>0</v>
      </c>
      <c r="AH1165" s="20" t="b">
        <f t="shared" si="14"/>
        <v>0</v>
      </c>
      <c r="AI1165" s="20" t="b">
        <f t="shared" si="15"/>
        <v>0</v>
      </c>
    </row>
    <row r="1166">
      <c r="A1166" s="25" t="s">
        <v>91</v>
      </c>
      <c r="B1166" s="26">
        <v>4687.0</v>
      </c>
      <c r="C1166" s="25" t="s">
        <v>71</v>
      </c>
      <c r="D1166" s="26" t="s">
        <v>61</v>
      </c>
      <c r="E1166" s="26">
        <v>5313.77</v>
      </c>
      <c r="F1166" s="26" t="s">
        <v>61</v>
      </c>
      <c r="H1166" s="20" t="b">
        <f t="shared" si="1"/>
        <v>0</v>
      </c>
      <c r="I1166" s="21" t="b">
        <f t="shared" si="2"/>
        <v>0</v>
      </c>
      <c r="J1166" s="21" t="b">
        <f t="shared" si="3"/>
        <v>0</v>
      </c>
      <c r="AB1166" s="20" t="b">
        <f t="shared" si="9"/>
        <v>0</v>
      </c>
      <c r="AC1166" s="20" t="b">
        <f t="shared" si="10"/>
        <v>0</v>
      </c>
      <c r="AD1166" s="20" t="b">
        <f t="shared" si="11"/>
        <v>0</v>
      </c>
      <c r="AE1166" s="20" t="b">
        <f t="shared" si="12"/>
        <v>0</v>
      </c>
      <c r="AG1166" s="20" t="b">
        <f t="shared" si="13"/>
        <v>0</v>
      </c>
      <c r="AH1166" s="20" t="b">
        <f t="shared" si="14"/>
        <v>0</v>
      </c>
      <c r="AI1166" s="20" t="b">
        <f t="shared" si="15"/>
        <v>0</v>
      </c>
    </row>
    <row r="1167">
      <c r="A1167" s="25" t="s">
        <v>91</v>
      </c>
      <c r="B1167" s="26">
        <v>4687.0</v>
      </c>
      <c r="C1167" s="25" t="s">
        <v>72</v>
      </c>
      <c r="D1167" s="25" t="s">
        <v>61</v>
      </c>
      <c r="E1167" s="25">
        <v>6051.73</v>
      </c>
      <c r="F1167" s="25" t="s">
        <v>61</v>
      </c>
      <c r="H1167" s="20" t="b">
        <f t="shared" si="1"/>
        <v>0</v>
      </c>
      <c r="I1167" s="21" t="b">
        <f t="shared" si="2"/>
        <v>0</v>
      </c>
      <c r="J1167" s="21" t="b">
        <f t="shared" si="3"/>
        <v>0</v>
      </c>
      <c r="AB1167" s="20" t="b">
        <f t="shared" si="9"/>
        <v>0</v>
      </c>
      <c r="AC1167" s="20" t="b">
        <f t="shared" si="10"/>
        <v>0</v>
      </c>
      <c r="AD1167" s="20" t="b">
        <f t="shared" si="11"/>
        <v>0</v>
      </c>
      <c r="AE1167" s="20" t="b">
        <f t="shared" si="12"/>
        <v>0</v>
      </c>
      <c r="AG1167" s="20" t="b">
        <f t="shared" si="13"/>
        <v>0</v>
      </c>
      <c r="AH1167" s="20" t="b">
        <f t="shared" si="14"/>
        <v>0</v>
      </c>
      <c r="AI1167" s="20" t="b">
        <f t="shared" si="15"/>
        <v>0</v>
      </c>
    </row>
    <row r="1168">
      <c r="A1168" s="25" t="s">
        <v>91</v>
      </c>
      <c r="B1168" s="26">
        <v>4687.0</v>
      </c>
      <c r="C1168" s="25" t="s">
        <v>73</v>
      </c>
      <c r="D1168" s="25" t="s">
        <v>61</v>
      </c>
      <c r="E1168" s="25" t="s">
        <v>74</v>
      </c>
      <c r="F1168" s="25" t="s">
        <v>61</v>
      </c>
      <c r="H1168" s="20" t="b">
        <f t="shared" si="1"/>
        <v>0</v>
      </c>
      <c r="I1168" s="21" t="b">
        <f t="shared" si="2"/>
        <v>0</v>
      </c>
      <c r="J1168" s="21" t="b">
        <f t="shared" si="3"/>
        <v>0</v>
      </c>
      <c r="AB1168" s="20" t="b">
        <f t="shared" si="9"/>
        <v>0</v>
      </c>
      <c r="AC1168" s="20" t="b">
        <f t="shared" si="10"/>
        <v>0</v>
      </c>
      <c r="AD1168" s="20" t="b">
        <f t="shared" si="11"/>
        <v>0</v>
      </c>
      <c r="AE1168" s="20" t="b">
        <f t="shared" si="12"/>
        <v>0</v>
      </c>
      <c r="AG1168" s="20" t="b">
        <f t="shared" si="13"/>
        <v>0</v>
      </c>
      <c r="AH1168" s="20" t="b">
        <f t="shared" si="14"/>
        <v>0</v>
      </c>
      <c r="AI1168" s="20" t="b">
        <f t="shared" si="15"/>
        <v>0</v>
      </c>
    </row>
    <row r="1169">
      <c r="A1169" s="25" t="s">
        <v>91</v>
      </c>
      <c r="B1169" s="26">
        <v>4687.0</v>
      </c>
      <c r="C1169" s="25" t="s">
        <v>75</v>
      </c>
      <c r="D1169" s="25" t="s">
        <v>61</v>
      </c>
      <c r="E1169" s="25">
        <v>-0.776</v>
      </c>
      <c r="F1169" s="25" t="s">
        <v>61</v>
      </c>
      <c r="H1169" s="20" t="b">
        <f t="shared" si="1"/>
        <v>0</v>
      </c>
      <c r="I1169" s="21">
        <f t="shared" si="2"/>
        <v>5463</v>
      </c>
      <c r="J1169" s="21" t="b">
        <f t="shared" si="3"/>
        <v>0</v>
      </c>
      <c r="AB1169" s="20" t="b">
        <f t="shared" si="9"/>
        <v>0</v>
      </c>
      <c r="AC1169" s="20" t="b">
        <f t="shared" si="10"/>
        <v>0</v>
      </c>
      <c r="AD1169" s="20" t="b">
        <f t="shared" si="11"/>
        <v>0</v>
      </c>
      <c r="AE1169" s="20" t="b">
        <f t="shared" si="12"/>
        <v>0</v>
      </c>
      <c r="AG1169" s="20" t="b">
        <f t="shared" si="13"/>
        <v>0</v>
      </c>
      <c r="AH1169" s="20" t="b">
        <f t="shared" si="14"/>
        <v>0</v>
      </c>
      <c r="AI1169" s="20" t="b">
        <f t="shared" si="15"/>
        <v>0</v>
      </c>
    </row>
    <row r="1170">
      <c r="A1170" s="25" t="s">
        <v>91</v>
      </c>
      <c r="B1170" s="26">
        <v>4687.0</v>
      </c>
      <c r="C1170" s="25" t="s">
        <v>76</v>
      </c>
      <c r="D1170" s="26" t="s">
        <v>61</v>
      </c>
      <c r="E1170" s="26" t="s">
        <v>61</v>
      </c>
      <c r="F1170" s="26" t="s">
        <v>61</v>
      </c>
      <c r="H1170" s="20" t="b">
        <f t="shared" si="1"/>
        <v>0</v>
      </c>
      <c r="I1170" s="21" t="b">
        <f t="shared" si="2"/>
        <v>0</v>
      </c>
      <c r="J1170" s="21" t="b">
        <f t="shared" si="3"/>
        <v>0</v>
      </c>
      <c r="AB1170" s="20" t="b">
        <f t="shared" si="9"/>
        <v>0</v>
      </c>
      <c r="AC1170" s="20" t="b">
        <f t="shared" si="10"/>
        <v>0</v>
      </c>
      <c r="AD1170" s="20" t="b">
        <f t="shared" si="11"/>
        <v>0</v>
      </c>
      <c r="AE1170" s="20" t="b">
        <f t="shared" si="12"/>
        <v>0</v>
      </c>
      <c r="AG1170" s="20" t="b">
        <f t="shared" si="13"/>
        <v>0</v>
      </c>
      <c r="AH1170" s="20" t="b">
        <f t="shared" si="14"/>
        <v>0</v>
      </c>
      <c r="AI1170" s="20" t="b">
        <f t="shared" si="15"/>
        <v>0</v>
      </c>
    </row>
    <row r="1171">
      <c r="A1171" s="25" t="s">
        <v>91</v>
      </c>
      <c r="B1171" s="26">
        <v>4687.0</v>
      </c>
      <c r="C1171" s="25" t="s">
        <v>77</v>
      </c>
      <c r="D1171" s="26" t="s">
        <v>61</v>
      </c>
      <c r="E1171" s="26" t="s">
        <v>61</v>
      </c>
      <c r="F1171" s="26" t="s">
        <v>61</v>
      </c>
      <c r="H1171" s="20" t="b">
        <f t="shared" si="1"/>
        <v>0</v>
      </c>
      <c r="I1171" s="21" t="b">
        <f t="shared" si="2"/>
        <v>0</v>
      </c>
      <c r="J1171" s="21" t="b">
        <f t="shared" si="3"/>
        <v>0</v>
      </c>
      <c r="AB1171" s="20" t="b">
        <f t="shared" si="9"/>
        <v>0</v>
      </c>
      <c r="AC1171" s="20" t="b">
        <f t="shared" si="10"/>
        <v>0</v>
      </c>
      <c r="AD1171" s="20" t="b">
        <f t="shared" si="11"/>
        <v>0</v>
      </c>
      <c r="AE1171" s="20" t="b">
        <f t="shared" si="12"/>
        <v>0</v>
      </c>
      <c r="AG1171" s="20" t="b">
        <f t="shared" si="13"/>
        <v>0</v>
      </c>
      <c r="AH1171" s="20" t="b">
        <f t="shared" si="14"/>
        <v>0</v>
      </c>
      <c r="AI1171" s="20" t="b">
        <f t="shared" si="15"/>
        <v>0</v>
      </c>
    </row>
    <row r="1172">
      <c r="A1172" s="25" t="s">
        <v>91</v>
      </c>
      <c r="B1172" s="26">
        <v>5625.0</v>
      </c>
      <c r="C1172" s="25" t="s">
        <v>60</v>
      </c>
      <c r="D1172" s="26" t="s">
        <v>61</v>
      </c>
      <c r="E1172" s="26">
        <v>789.0</v>
      </c>
      <c r="F1172" s="26" t="s">
        <v>61</v>
      </c>
      <c r="H1172" s="20" t="b">
        <f t="shared" si="1"/>
        <v>0</v>
      </c>
      <c r="I1172" s="21" t="b">
        <f t="shared" si="2"/>
        <v>0</v>
      </c>
      <c r="J1172" s="21" t="b">
        <f t="shared" si="3"/>
        <v>0</v>
      </c>
      <c r="AB1172" s="20" t="b">
        <f t="shared" si="9"/>
        <v>0</v>
      </c>
      <c r="AC1172" s="20" t="b">
        <f t="shared" si="10"/>
        <v>0</v>
      </c>
      <c r="AD1172" s="20" t="b">
        <f t="shared" si="11"/>
        <v>0</v>
      </c>
      <c r="AE1172" s="20" t="b">
        <f t="shared" si="12"/>
        <v>0</v>
      </c>
      <c r="AG1172" s="20" t="b">
        <f t="shared" si="13"/>
        <v>0</v>
      </c>
      <c r="AH1172" s="20" t="b">
        <f t="shared" si="14"/>
        <v>0</v>
      </c>
      <c r="AI1172" s="20" t="b">
        <f t="shared" si="15"/>
        <v>0</v>
      </c>
    </row>
    <row r="1173">
      <c r="A1173" s="25" t="s">
        <v>91</v>
      </c>
      <c r="B1173" s="26">
        <v>5625.0</v>
      </c>
      <c r="C1173" s="25" t="s">
        <v>62</v>
      </c>
      <c r="D1173" s="26" t="s">
        <v>61</v>
      </c>
      <c r="E1173" s="26" t="s">
        <v>61</v>
      </c>
      <c r="F1173" s="26" t="s">
        <v>61</v>
      </c>
      <c r="H1173" s="20" t="b">
        <f t="shared" si="1"/>
        <v>0</v>
      </c>
      <c r="I1173" s="21" t="b">
        <f t="shared" si="2"/>
        <v>0</v>
      </c>
      <c r="J1173" s="21" t="b">
        <f t="shared" si="3"/>
        <v>0</v>
      </c>
      <c r="AB1173" s="20" t="b">
        <f t="shared" si="9"/>
        <v>0</v>
      </c>
      <c r="AC1173" s="20" t="b">
        <f t="shared" si="10"/>
        <v>0</v>
      </c>
      <c r="AD1173" s="20" t="b">
        <f t="shared" si="11"/>
        <v>0</v>
      </c>
      <c r="AE1173" s="20" t="b">
        <f t="shared" si="12"/>
        <v>0</v>
      </c>
      <c r="AG1173" s="20" t="b">
        <f t="shared" si="13"/>
        <v>0</v>
      </c>
      <c r="AH1173" s="20" t="b">
        <f t="shared" si="14"/>
        <v>0</v>
      </c>
      <c r="AI1173" s="20" t="b">
        <f t="shared" si="15"/>
        <v>0</v>
      </c>
    </row>
    <row r="1174">
      <c r="A1174" s="25" t="s">
        <v>91</v>
      </c>
      <c r="B1174" s="26">
        <v>5625.0</v>
      </c>
      <c r="C1174" s="25" t="s">
        <v>63</v>
      </c>
      <c r="D1174" s="26" t="s">
        <v>61</v>
      </c>
      <c r="E1174" s="26">
        <v>788.0</v>
      </c>
      <c r="F1174" s="26" t="s">
        <v>61</v>
      </c>
      <c r="H1174" s="20" t="b">
        <f t="shared" si="1"/>
        <v>0</v>
      </c>
      <c r="I1174" s="21" t="b">
        <f t="shared" si="2"/>
        <v>0</v>
      </c>
      <c r="J1174" s="21" t="b">
        <f t="shared" si="3"/>
        <v>0</v>
      </c>
      <c r="AB1174" s="20" t="b">
        <f t="shared" si="9"/>
        <v>0</v>
      </c>
      <c r="AC1174" s="20" t="b">
        <f t="shared" si="10"/>
        <v>0</v>
      </c>
      <c r="AD1174" s="20" t="b">
        <f t="shared" si="11"/>
        <v>0</v>
      </c>
      <c r="AE1174" s="20" t="b">
        <f t="shared" si="12"/>
        <v>0</v>
      </c>
      <c r="AG1174" s="20" t="b">
        <f t="shared" si="13"/>
        <v>0</v>
      </c>
      <c r="AH1174" s="20" t="b">
        <f t="shared" si="14"/>
        <v>0</v>
      </c>
      <c r="AI1174" s="20" t="b">
        <f t="shared" si="15"/>
        <v>0</v>
      </c>
    </row>
    <row r="1175">
      <c r="A1175" s="25" t="s">
        <v>91</v>
      </c>
      <c r="B1175" s="26">
        <v>5625.0</v>
      </c>
      <c r="C1175" s="25" t="s">
        <v>64</v>
      </c>
      <c r="D1175" s="26" t="s">
        <v>61</v>
      </c>
      <c r="E1175" s="26">
        <v>1.0</v>
      </c>
      <c r="F1175" s="26" t="s">
        <v>61</v>
      </c>
      <c r="H1175" s="20" t="b">
        <f t="shared" si="1"/>
        <v>0</v>
      </c>
      <c r="I1175" s="21" t="b">
        <f t="shared" si="2"/>
        <v>0</v>
      </c>
      <c r="J1175" s="21" t="b">
        <f t="shared" si="3"/>
        <v>0</v>
      </c>
      <c r="AB1175" s="20" t="b">
        <f t="shared" si="9"/>
        <v>0</v>
      </c>
      <c r="AC1175" s="20" t="b">
        <f t="shared" si="10"/>
        <v>0</v>
      </c>
      <c r="AD1175" s="20" t="b">
        <f t="shared" si="11"/>
        <v>0</v>
      </c>
      <c r="AE1175" s="20" t="b">
        <f t="shared" si="12"/>
        <v>0</v>
      </c>
      <c r="AG1175" s="20" t="b">
        <f t="shared" si="13"/>
        <v>0</v>
      </c>
      <c r="AH1175" s="20" t="b">
        <f t="shared" si="14"/>
        <v>0</v>
      </c>
      <c r="AI1175" s="20" t="b">
        <f t="shared" si="15"/>
        <v>0</v>
      </c>
    </row>
    <row r="1176">
      <c r="A1176" s="25" t="s">
        <v>91</v>
      </c>
      <c r="B1176" s="26">
        <v>5625.0</v>
      </c>
      <c r="C1176" s="25" t="s">
        <v>65</v>
      </c>
      <c r="D1176" s="26" t="s">
        <v>61</v>
      </c>
      <c r="E1176" s="26">
        <v>1.0</v>
      </c>
      <c r="F1176" s="26" t="s">
        <v>61</v>
      </c>
      <c r="H1176" s="20" t="b">
        <f t="shared" si="1"/>
        <v>0</v>
      </c>
      <c r="I1176" s="21" t="b">
        <f t="shared" si="2"/>
        <v>0</v>
      </c>
      <c r="J1176" s="21" t="b">
        <f t="shared" si="3"/>
        <v>0</v>
      </c>
      <c r="AB1176" s="20" t="b">
        <f t="shared" si="9"/>
        <v>0</v>
      </c>
      <c r="AC1176" s="20" t="b">
        <f t="shared" si="10"/>
        <v>0</v>
      </c>
      <c r="AD1176" s="20" t="b">
        <f t="shared" si="11"/>
        <v>0</v>
      </c>
      <c r="AE1176" s="20" t="b">
        <f t="shared" si="12"/>
        <v>0</v>
      </c>
      <c r="AG1176" s="20" t="b">
        <f t="shared" si="13"/>
        <v>0</v>
      </c>
      <c r="AH1176" s="20" t="b">
        <f t="shared" si="14"/>
        <v>0</v>
      </c>
      <c r="AI1176" s="20" t="b">
        <f t="shared" si="15"/>
        <v>0</v>
      </c>
    </row>
    <row r="1177">
      <c r="A1177" s="25" t="s">
        <v>91</v>
      </c>
      <c r="B1177" s="26">
        <v>5625.0</v>
      </c>
      <c r="C1177" s="25" t="s">
        <v>66</v>
      </c>
      <c r="D1177" s="25" t="s">
        <v>61</v>
      </c>
      <c r="E1177" s="25" t="s">
        <v>61</v>
      </c>
      <c r="F1177" s="25" t="s">
        <v>61</v>
      </c>
      <c r="H1177" s="20" t="b">
        <f t="shared" si="1"/>
        <v>0</v>
      </c>
      <c r="I1177" s="21" t="b">
        <f t="shared" si="2"/>
        <v>0</v>
      </c>
      <c r="J1177" s="21" t="b">
        <f t="shared" si="3"/>
        <v>0</v>
      </c>
      <c r="AB1177" s="20" t="b">
        <f t="shared" si="9"/>
        <v>0</v>
      </c>
      <c r="AC1177" s="20" t="b">
        <f t="shared" si="10"/>
        <v>0</v>
      </c>
      <c r="AD1177" s="20" t="b">
        <f t="shared" si="11"/>
        <v>0</v>
      </c>
      <c r="AE1177" s="20" t="b">
        <f t="shared" si="12"/>
        <v>0</v>
      </c>
      <c r="AG1177" s="20" t="b">
        <f t="shared" si="13"/>
        <v>0</v>
      </c>
      <c r="AH1177" s="20" t="b">
        <f t="shared" si="14"/>
        <v>0</v>
      </c>
      <c r="AI1177" s="20" t="b">
        <f t="shared" si="15"/>
        <v>0</v>
      </c>
    </row>
    <row r="1178">
      <c r="A1178" s="25" t="s">
        <v>91</v>
      </c>
      <c r="B1178" s="26">
        <v>5625.0</v>
      </c>
      <c r="C1178" s="25" t="s">
        <v>67</v>
      </c>
      <c r="D1178" s="26" t="s">
        <v>61</v>
      </c>
      <c r="E1178" s="26">
        <v>460.0</v>
      </c>
      <c r="F1178" s="26" t="s">
        <v>61</v>
      </c>
      <c r="H1178" s="20" t="b">
        <f t="shared" si="1"/>
        <v>0</v>
      </c>
      <c r="I1178" s="21" t="b">
        <f t="shared" si="2"/>
        <v>0</v>
      </c>
      <c r="J1178" s="21" t="b">
        <f t="shared" si="3"/>
        <v>0</v>
      </c>
      <c r="AB1178" s="20" t="b">
        <f t="shared" si="9"/>
        <v>0</v>
      </c>
      <c r="AC1178" s="20" t="b">
        <f t="shared" si="10"/>
        <v>0</v>
      </c>
      <c r="AD1178" s="20" t="b">
        <f t="shared" si="11"/>
        <v>0</v>
      </c>
      <c r="AE1178" s="20" t="b">
        <f t="shared" si="12"/>
        <v>0</v>
      </c>
      <c r="AG1178" s="20" t="b">
        <f t="shared" si="13"/>
        <v>0</v>
      </c>
      <c r="AH1178" s="20" t="b">
        <f t="shared" si="14"/>
        <v>0</v>
      </c>
      <c r="AI1178" s="20" t="b">
        <f t="shared" si="15"/>
        <v>0</v>
      </c>
    </row>
    <row r="1179">
      <c r="A1179" s="25" t="s">
        <v>91</v>
      </c>
      <c r="B1179" s="26">
        <v>5625.0</v>
      </c>
      <c r="C1179" s="25" t="s">
        <v>68</v>
      </c>
      <c r="D1179" s="26" t="s">
        <v>61</v>
      </c>
      <c r="E1179" s="26">
        <v>0.0</v>
      </c>
      <c r="F1179" s="26" t="s">
        <v>61</v>
      </c>
      <c r="H1179" s="20" t="b">
        <f t="shared" si="1"/>
        <v>0</v>
      </c>
      <c r="I1179" s="21" t="b">
        <f t="shared" si="2"/>
        <v>0</v>
      </c>
      <c r="J1179" s="21" t="b">
        <f t="shared" si="3"/>
        <v>0</v>
      </c>
      <c r="AB1179" s="20" t="b">
        <f t="shared" si="9"/>
        <v>0</v>
      </c>
      <c r="AC1179" s="20" t="b">
        <f t="shared" si="10"/>
        <v>0</v>
      </c>
      <c r="AD1179" s="20" t="b">
        <f t="shared" si="11"/>
        <v>0</v>
      </c>
      <c r="AE1179" s="20" t="b">
        <f t="shared" si="12"/>
        <v>0</v>
      </c>
      <c r="AG1179" s="20" t="b">
        <f t="shared" si="13"/>
        <v>0</v>
      </c>
      <c r="AH1179" s="20" t="b">
        <f t="shared" si="14"/>
        <v>0</v>
      </c>
      <c r="AI1179" s="20" t="b">
        <f t="shared" si="15"/>
        <v>0</v>
      </c>
    </row>
    <row r="1180">
      <c r="A1180" s="25" t="s">
        <v>91</v>
      </c>
      <c r="B1180" s="26">
        <v>5625.0</v>
      </c>
      <c r="C1180" s="25" t="s">
        <v>69</v>
      </c>
      <c r="D1180" s="26" t="s">
        <v>61</v>
      </c>
      <c r="E1180" s="26">
        <v>1.0</v>
      </c>
      <c r="F1180" s="26" t="s">
        <v>61</v>
      </c>
      <c r="H1180" s="20" t="b">
        <f t="shared" si="1"/>
        <v>0</v>
      </c>
      <c r="I1180" s="21" t="b">
        <f t="shared" si="2"/>
        <v>0</v>
      </c>
      <c r="J1180" s="21" t="b">
        <f t="shared" si="3"/>
        <v>0</v>
      </c>
      <c r="AB1180" s="20" t="b">
        <f t="shared" si="9"/>
        <v>0</v>
      </c>
      <c r="AC1180" s="20" t="str">
        <f t="shared" si="10"/>
        <v>none</v>
      </c>
      <c r="AD1180" s="20">
        <f t="shared" si="11"/>
        <v>1</v>
      </c>
      <c r="AE1180" s="20" t="str">
        <f t="shared" si="12"/>
        <v>none</v>
      </c>
      <c r="AG1180" s="20" t="b">
        <f t="shared" si="13"/>
        <v>0</v>
      </c>
      <c r="AH1180" s="20" t="b">
        <f t="shared" si="14"/>
        <v>0</v>
      </c>
      <c r="AI1180" s="20" t="b">
        <f t="shared" si="15"/>
        <v>0</v>
      </c>
    </row>
    <row r="1181">
      <c r="A1181" s="25" t="s">
        <v>91</v>
      </c>
      <c r="B1181" s="26">
        <v>5625.0</v>
      </c>
      <c r="C1181" s="25" t="s">
        <v>70</v>
      </c>
      <c r="D1181" s="26" t="s">
        <v>61</v>
      </c>
      <c r="E1181" s="26">
        <v>0.0</v>
      </c>
      <c r="F1181" s="26" t="s">
        <v>61</v>
      </c>
      <c r="H1181" s="20" t="b">
        <f t="shared" si="1"/>
        <v>0</v>
      </c>
      <c r="I1181" s="21" t="b">
        <f t="shared" si="2"/>
        <v>0</v>
      </c>
      <c r="J1181" s="21" t="b">
        <f t="shared" si="3"/>
        <v>0</v>
      </c>
      <c r="AB1181" s="20" t="b">
        <f t="shared" si="9"/>
        <v>0</v>
      </c>
      <c r="AC1181" s="20" t="b">
        <f t="shared" si="10"/>
        <v>0</v>
      </c>
      <c r="AD1181" s="20" t="b">
        <f t="shared" si="11"/>
        <v>0</v>
      </c>
      <c r="AE1181" s="20" t="b">
        <f t="shared" si="12"/>
        <v>0</v>
      </c>
      <c r="AG1181" s="20" t="b">
        <f t="shared" si="13"/>
        <v>0</v>
      </c>
      <c r="AH1181" s="20" t="b">
        <f t="shared" si="14"/>
        <v>0</v>
      </c>
      <c r="AI1181" s="20" t="b">
        <f t="shared" si="15"/>
        <v>0</v>
      </c>
    </row>
    <row r="1182">
      <c r="A1182" s="25" t="s">
        <v>91</v>
      </c>
      <c r="B1182" s="26">
        <v>5625.0</v>
      </c>
      <c r="C1182" s="25" t="s">
        <v>71</v>
      </c>
      <c r="D1182" s="26" t="s">
        <v>61</v>
      </c>
      <c r="E1182" s="27">
        <v>0.002349537037037037</v>
      </c>
      <c r="F1182" s="26" t="s">
        <v>61</v>
      </c>
      <c r="H1182" s="20" t="b">
        <f t="shared" si="1"/>
        <v>0</v>
      </c>
      <c r="I1182" s="21" t="b">
        <f t="shared" si="2"/>
        <v>0</v>
      </c>
      <c r="J1182" s="21" t="b">
        <f t="shared" si="3"/>
        <v>0</v>
      </c>
      <c r="AB1182" s="20" t="b">
        <f t="shared" si="9"/>
        <v>0</v>
      </c>
      <c r="AC1182" s="20" t="b">
        <f t="shared" si="10"/>
        <v>0</v>
      </c>
      <c r="AD1182" s="20" t="b">
        <f t="shared" si="11"/>
        <v>0</v>
      </c>
      <c r="AE1182" s="20" t="b">
        <f t="shared" si="12"/>
        <v>0</v>
      </c>
      <c r="AG1182" s="20" t="b">
        <f t="shared" si="13"/>
        <v>0</v>
      </c>
      <c r="AH1182" s="20" t="b">
        <f t="shared" si="14"/>
        <v>0</v>
      </c>
      <c r="AI1182" s="20" t="b">
        <f t="shared" si="15"/>
        <v>0</v>
      </c>
    </row>
    <row r="1183">
      <c r="A1183" s="25" t="s">
        <v>91</v>
      </c>
      <c r="B1183" s="26">
        <v>5625.0</v>
      </c>
      <c r="C1183" s="25" t="s">
        <v>72</v>
      </c>
      <c r="D1183" s="25" t="s">
        <v>61</v>
      </c>
      <c r="E1183" s="28">
        <v>0.0017592592592592592</v>
      </c>
      <c r="F1183" s="25" t="s">
        <v>61</v>
      </c>
      <c r="H1183" s="20" t="b">
        <f t="shared" si="1"/>
        <v>0</v>
      </c>
      <c r="I1183" s="21" t="b">
        <f t="shared" si="2"/>
        <v>0</v>
      </c>
      <c r="J1183" s="21" t="b">
        <f t="shared" si="3"/>
        <v>0</v>
      </c>
      <c r="AB1183" s="20" t="b">
        <f t="shared" si="9"/>
        <v>0</v>
      </c>
      <c r="AC1183" s="20" t="b">
        <f t="shared" si="10"/>
        <v>0</v>
      </c>
      <c r="AD1183" s="20" t="b">
        <f t="shared" si="11"/>
        <v>0</v>
      </c>
      <c r="AE1183" s="20" t="b">
        <f t="shared" si="12"/>
        <v>0</v>
      </c>
      <c r="AG1183" s="20" t="b">
        <f t="shared" si="13"/>
        <v>0</v>
      </c>
      <c r="AH1183" s="20" t="b">
        <f t="shared" si="14"/>
        <v>0</v>
      </c>
      <c r="AI1183" s="20" t="b">
        <f t="shared" si="15"/>
        <v>0</v>
      </c>
    </row>
    <row r="1184">
      <c r="A1184" s="25" t="s">
        <v>91</v>
      </c>
      <c r="B1184" s="26">
        <v>5625.0</v>
      </c>
      <c r="C1184" s="25" t="s">
        <v>71</v>
      </c>
      <c r="D1184" s="26" t="s">
        <v>61</v>
      </c>
      <c r="E1184" s="26">
        <v>5196.477</v>
      </c>
      <c r="F1184" s="26" t="s">
        <v>61</v>
      </c>
      <c r="H1184" s="20" t="b">
        <f t="shared" si="1"/>
        <v>0</v>
      </c>
      <c r="I1184" s="21" t="b">
        <f t="shared" si="2"/>
        <v>0</v>
      </c>
      <c r="J1184" s="21" t="b">
        <f t="shared" si="3"/>
        <v>0</v>
      </c>
      <c r="AB1184" s="20" t="b">
        <f t="shared" si="9"/>
        <v>0</v>
      </c>
      <c r="AC1184" s="20" t="b">
        <f t="shared" si="10"/>
        <v>0</v>
      </c>
      <c r="AD1184" s="20" t="b">
        <f t="shared" si="11"/>
        <v>0</v>
      </c>
      <c r="AE1184" s="20" t="b">
        <f t="shared" si="12"/>
        <v>0</v>
      </c>
      <c r="AG1184" s="20" t="b">
        <f t="shared" si="13"/>
        <v>0</v>
      </c>
      <c r="AH1184" s="20" t="b">
        <f t="shared" si="14"/>
        <v>0</v>
      </c>
      <c r="AI1184" s="20" t="b">
        <f t="shared" si="15"/>
        <v>0</v>
      </c>
    </row>
    <row r="1185">
      <c r="A1185" s="25" t="s">
        <v>91</v>
      </c>
      <c r="B1185" s="26">
        <v>5625.0</v>
      </c>
      <c r="C1185" s="25" t="s">
        <v>72</v>
      </c>
      <c r="D1185" s="25" t="s">
        <v>61</v>
      </c>
      <c r="E1185" s="25">
        <v>6031.527</v>
      </c>
      <c r="F1185" s="25" t="s">
        <v>61</v>
      </c>
      <c r="H1185" s="20" t="b">
        <f t="shared" si="1"/>
        <v>0</v>
      </c>
      <c r="I1185" s="21" t="b">
        <f t="shared" si="2"/>
        <v>0</v>
      </c>
      <c r="J1185" s="21" t="b">
        <f t="shared" si="3"/>
        <v>0</v>
      </c>
      <c r="AB1185" s="20" t="b">
        <f t="shared" si="9"/>
        <v>0</v>
      </c>
      <c r="AC1185" s="20" t="b">
        <f t="shared" si="10"/>
        <v>0</v>
      </c>
      <c r="AD1185" s="20" t="b">
        <f t="shared" si="11"/>
        <v>0</v>
      </c>
      <c r="AE1185" s="20" t="b">
        <f t="shared" si="12"/>
        <v>0</v>
      </c>
      <c r="AG1185" s="20" t="b">
        <f t="shared" si="13"/>
        <v>0</v>
      </c>
      <c r="AH1185" s="20" t="b">
        <f t="shared" si="14"/>
        <v>0</v>
      </c>
      <c r="AI1185" s="20" t="b">
        <f t="shared" si="15"/>
        <v>0</v>
      </c>
    </row>
    <row r="1186">
      <c r="A1186" s="25" t="s">
        <v>91</v>
      </c>
      <c r="B1186" s="26">
        <v>5625.0</v>
      </c>
      <c r="C1186" s="25" t="s">
        <v>73</v>
      </c>
      <c r="D1186" s="25" t="s">
        <v>61</v>
      </c>
      <c r="E1186" s="25" t="s">
        <v>81</v>
      </c>
      <c r="F1186" s="25" t="s">
        <v>61</v>
      </c>
      <c r="H1186" s="20" t="b">
        <f t="shared" si="1"/>
        <v>0</v>
      </c>
      <c r="I1186" s="21" t="b">
        <f t="shared" si="2"/>
        <v>0</v>
      </c>
      <c r="J1186" s="21" t="b">
        <f t="shared" si="3"/>
        <v>0</v>
      </c>
      <c r="AB1186" s="20" t="b">
        <f t="shared" si="9"/>
        <v>0</v>
      </c>
      <c r="AC1186" s="20" t="b">
        <f t="shared" si="10"/>
        <v>0</v>
      </c>
      <c r="AD1186" s="20" t="b">
        <f t="shared" si="11"/>
        <v>0</v>
      </c>
      <c r="AE1186" s="20" t="b">
        <f t="shared" si="12"/>
        <v>0</v>
      </c>
      <c r="AG1186" s="20" t="b">
        <f t="shared" si="13"/>
        <v>0</v>
      </c>
      <c r="AH1186" s="20" t="b">
        <f t="shared" si="14"/>
        <v>0</v>
      </c>
      <c r="AI1186" s="20" t="b">
        <f t="shared" si="15"/>
        <v>0</v>
      </c>
    </row>
    <row r="1187">
      <c r="A1187" s="25" t="s">
        <v>91</v>
      </c>
      <c r="B1187" s="26">
        <v>5625.0</v>
      </c>
      <c r="C1187" s="25" t="s">
        <v>75</v>
      </c>
      <c r="D1187" s="25" t="s">
        <v>61</v>
      </c>
      <c r="E1187" s="25">
        <v>0.128</v>
      </c>
      <c r="F1187" s="25" t="s">
        <v>61</v>
      </c>
      <c r="H1187" s="20" t="b">
        <f t="shared" si="1"/>
        <v>0</v>
      </c>
      <c r="I1187" s="21">
        <f t="shared" si="2"/>
        <v>5497</v>
      </c>
      <c r="J1187" s="21" t="b">
        <f t="shared" si="3"/>
        <v>0</v>
      </c>
      <c r="AB1187" s="20" t="b">
        <f t="shared" si="9"/>
        <v>0</v>
      </c>
      <c r="AC1187" s="20" t="b">
        <f t="shared" si="10"/>
        <v>0</v>
      </c>
      <c r="AD1187" s="20" t="b">
        <f t="shared" si="11"/>
        <v>0</v>
      </c>
      <c r="AE1187" s="20" t="b">
        <f t="shared" si="12"/>
        <v>0</v>
      </c>
      <c r="AG1187" s="20" t="b">
        <f t="shared" si="13"/>
        <v>0</v>
      </c>
      <c r="AH1187" s="20" t="b">
        <f t="shared" si="14"/>
        <v>0</v>
      </c>
      <c r="AI1187" s="20" t="b">
        <f t="shared" si="15"/>
        <v>0</v>
      </c>
    </row>
    <row r="1188">
      <c r="A1188" s="25" t="s">
        <v>91</v>
      </c>
      <c r="B1188" s="26">
        <v>5625.0</v>
      </c>
      <c r="C1188" s="25" t="s">
        <v>76</v>
      </c>
      <c r="D1188" s="26" t="s">
        <v>61</v>
      </c>
      <c r="E1188" s="26" t="s">
        <v>61</v>
      </c>
      <c r="F1188" s="26" t="s">
        <v>61</v>
      </c>
      <c r="H1188" s="20" t="b">
        <f t="shared" si="1"/>
        <v>0</v>
      </c>
      <c r="I1188" s="21" t="b">
        <f t="shared" si="2"/>
        <v>0</v>
      </c>
      <c r="J1188" s="21" t="b">
        <f t="shared" si="3"/>
        <v>0</v>
      </c>
      <c r="AB1188" s="20" t="b">
        <f t="shared" si="9"/>
        <v>0</v>
      </c>
      <c r="AC1188" s="20" t="b">
        <f t="shared" si="10"/>
        <v>0</v>
      </c>
      <c r="AD1188" s="20" t="b">
        <f t="shared" si="11"/>
        <v>0</v>
      </c>
      <c r="AE1188" s="20" t="b">
        <f t="shared" si="12"/>
        <v>0</v>
      </c>
      <c r="AG1188" s="20" t="b">
        <f t="shared" si="13"/>
        <v>0</v>
      </c>
      <c r="AH1188" s="20" t="b">
        <f t="shared" si="14"/>
        <v>0</v>
      </c>
      <c r="AI1188" s="20" t="b">
        <f t="shared" si="15"/>
        <v>0</v>
      </c>
    </row>
    <row r="1189">
      <c r="A1189" s="25" t="s">
        <v>91</v>
      </c>
      <c r="B1189" s="26">
        <v>5625.0</v>
      </c>
      <c r="C1189" s="25" t="s">
        <v>77</v>
      </c>
      <c r="D1189" s="26" t="s">
        <v>61</v>
      </c>
      <c r="E1189" s="26" t="s">
        <v>61</v>
      </c>
      <c r="F1189" s="26" t="s">
        <v>61</v>
      </c>
      <c r="H1189" s="20" t="b">
        <f t="shared" si="1"/>
        <v>0</v>
      </c>
      <c r="I1189" s="21" t="b">
        <f t="shared" si="2"/>
        <v>0</v>
      </c>
      <c r="J1189" s="21" t="b">
        <f t="shared" si="3"/>
        <v>0</v>
      </c>
      <c r="AB1189" s="20" t="b">
        <f t="shared" si="9"/>
        <v>0</v>
      </c>
      <c r="AC1189" s="20" t="b">
        <f t="shared" si="10"/>
        <v>0</v>
      </c>
      <c r="AD1189" s="20" t="b">
        <f t="shared" si="11"/>
        <v>0</v>
      </c>
      <c r="AE1189" s="20" t="b">
        <f t="shared" si="12"/>
        <v>0</v>
      </c>
      <c r="AG1189" s="20" t="b">
        <f t="shared" si="13"/>
        <v>0</v>
      </c>
      <c r="AH1189" s="20" t="b">
        <f t="shared" si="14"/>
        <v>0</v>
      </c>
      <c r="AI1189" s="20" t="b">
        <f t="shared" si="15"/>
        <v>0</v>
      </c>
    </row>
    <row r="1190">
      <c r="A1190" s="25" t="s">
        <v>91</v>
      </c>
      <c r="B1190" s="26">
        <v>7500.0</v>
      </c>
      <c r="C1190" s="25" t="s">
        <v>60</v>
      </c>
      <c r="D1190" s="26">
        <v>477.0</v>
      </c>
      <c r="E1190" s="26">
        <v>782.0</v>
      </c>
      <c r="F1190" s="26">
        <v>445.0</v>
      </c>
      <c r="H1190" s="20" t="b">
        <f t="shared" si="1"/>
        <v>0</v>
      </c>
      <c r="I1190" s="21" t="b">
        <f t="shared" si="2"/>
        <v>0</v>
      </c>
      <c r="J1190" s="21" t="b">
        <f t="shared" si="3"/>
        <v>0</v>
      </c>
      <c r="AB1190" s="20" t="b">
        <f t="shared" si="9"/>
        <v>0</v>
      </c>
      <c r="AC1190" s="20" t="b">
        <f t="shared" si="10"/>
        <v>0</v>
      </c>
      <c r="AD1190" s="20" t="b">
        <f t="shared" si="11"/>
        <v>0</v>
      </c>
      <c r="AE1190" s="20" t="b">
        <f t="shared" si="12"/>
        <v>0</v>
      </c>
      <c r="AG1190" s="20" t="b">
        <f t="shared" si="13"/>
        <v>0</v>
      </c>
      <c r="AH1190" s="20" t="b">
        <f t="shared" si="14"/>
        <v>0</v>
      </c>
      <c r="AI1190" s="20" t="b">
        <f t="shared" si="15"/>
        <v>0</v>
      </c>
    </row>
    <row r="1191">
      <c r="A1191" s="25" t="s">
        <v>91</v>
      </c>
      <c r="B1191" s="26">
        <v>7500.0</v>
      </c>
      <c r="C1191" s="25" t="s">
        <v>62</v>
      </c>
      <c r="D1191" s="26" t="s">
        <v>61</v>
      </c>
      <c r="E1191" s="26" t="s">
        <v>61</v>
      </c>
      <c r="F1191" s="26" t="s">
        <v>61</v>
      </c>
      <c r="H1191" s="20" t="b">
        <f t="shared" si="1"/>
        <v>0</v>
      </c>
      <c r="I1191" s="21" t="b">
        <f t="shared" si="2"/>
        <v>0</v>
      </c>
      <c r="J1191" s="21" t="b">
        <f t="shared" si="3"/>
        <v>0</v>
      </c>
      <c r="AB1191" s="20" t="b">
        <f t="shared" si="9"/>
        <v>0</v>
      </c>
      <c r="AC1191" s="20" t="b">
        <f t="shared" si="10"/>
        <v>0</v>
      </c>
      <c r="AD1191" s="20" t="b">
        <f t="shared" si="11"/>
        <v>0</v>
      </c>
      <c r="AE1191" s="20" t="b">
        <f t="shared" si="12"/>
        <v>0</v>
      </c>
      <c r="AG1191" s="20" t="b">
        <f t="shared" si="13"/>
        <v>0</v>
      </c>
      <c r="AH1191" s="20" t="b">
        <f t="shared" si="14"/>
        <v>0</v>
      </c>
      <c r="AI1191" s="20" t="b">
        <f t="shared" si="15"/>
        <v>0</v>
      </c>
    </row>
    <row r="1192">
      <c r="A1192" s="25" t="s">
        <v>91</v>
      </c>
      <c r="B1192" s="26">
        <v>7500.0</v>
      </c>
      <c r="C1192" s="25" t="s">
        <v>63</v>
      </c>
      <c r="D1192" s="26">
        <v>466.0</v>
      </c>
      <c r="E1192" s="26">
        <v>781.0</v>
      </c>
      <c r="F1192" s="26">
        <v>444.0</v>
      </c>
      <c r="H1192" s="20" t="b">
        <f t="shared" si="1"/>
        <v>0</v>
      </c>
      <c r="I1192" s="21" t="b">
        <f t="shared" si="2"/>
        <v>0</v>
      </c>
      <c r="J1192" s="21" t="b">
        <f t="shared" si="3"/>
        <v>0</v>
      </c>
      <c r="AB1192" s="20" t="b">
        <f t="shared" si="9"/>
        <v>0</v>
      </c>
      <c r="AC1192" s="20" t="b">
        <f t="shared" si="10"/>
        <v>0</v>
      </c>
      <c r="AD1192" s="20" t="b">
        <f t="shared" si="11"/>
        <v>0</v>
      </c>
      <c r="AE1192" s="20" t="b">
        <f t="shared" si="12"/>
        <v>0</v>
      </c>
      <c r="AG1192" s="20" t="b">
        <f t="shared" si="13"/>
        <v>0</v>
      </c>
      <c r="AH1192" s="20" t="b">
        <f t="shared" si="14"/>
        <v>0</v>
      </c>
      <c r="AI1192" s="20" t="b">
        <f t="shared" si="15"/>
        <v>0</v>
      </c>
    </row>
    <row r="1193">
      <c r="A1193" s="25" t="s">
        <v>91</v>
      </c>
      <c r="B1193" s="26">
        <v>7500.0</v>
      </c>
      <c r="C1193" s="25" t="s">
        <v>64</v>
      </c>
      <c r="D1193" s="26">
        <v>11.0</v>
      </c>
      <c r="E1193" s="26">
        <v>1.0</v>
      </c>
      <c r="F1193" s="26">
        <v>1.0</v>
      </c>
      <c r="H1193" s="20" t="b">
        <f t="shared" si="1"/>
        <v>0</v>
      </c>
      <c r="I1193" s="21" t="b">
        <f t="shared" si="2"/>
        <v>0</v>
      </c>
      <c r="J1193" s="21" t="b">
        <f t="shared" si="3"/>
        <v>0</v>
      </c>
      <c r="AB1193" s="20" t="b">
        <f t="shared" si="9"/>
        <v>0</v>
      </c>
      <c r="AC1193" s="20" t="b">
        <f t="shared" si="10"/>
        <v>0</v>
      </c>
      <c r="AD1193" s="20" t="b">
        <f t="shared" si="11"/>
        <v>0</v>
      </c>
      <c r="AE1193" s="20" t="b">
        <f t="shared" si="12"/>
        <v>0</v>
      </c>
      <c r="AG1193" s="20" t="b">
        <f t="shared" si="13"/>
        <v>0</v>
      </c>
      <c r="AH1193" s="20" t="b">
        <f t="shared" si="14"/>
        <v>0</v>
      </c>
      <c r="AI1193" s="20" t="b">
        <f t="shared" si="15"/>
        <v>0</v>
      </c>
    </row>
    <row r="1194">
      <c r="A1194" s="25" t="s">
        <v>91</v>
      </c>
      <c r="B1194" s="26">
        <v>7500.0</v>
      </c>
      <c r="C1194" s="25" t="s">
        <v>65</v>
      </c>
      <c r="D1194" s="26">
        <v>11.0</v>
      </c>
      <c r="E1194" s="26">
        <v>1.0</v>
      </c>
      <c r="F1194" s="26">
        <v>1.0</v>
      </c>
      <c r="H1194" s="20" t="b">
        <f t="shared" si="1"/>
        <v>0</v>
      </c>
      <c r="I1194" s="21" t="b">
        <f t="shared" si="2"/>
        <v>0</v>
      </c>
      <c r="J1194" s="21" t="b">
        <f t="shared" si="3"/>
        <v>0</v>
      </c>
      <c r="AB1194" s="20" t="b">
        <f t="shared" si="9"/>
        <v>0</v>
      </c>
      <c r="AC1194" s="20" t="b">
        <f t="shared" si="10"/>
        <v>0</v>
      </c>
      <c r="AD1194" s="20" t="b">
        <f t="shared" si="11"/>
        <v>0</v>
      </c>
      <c r="AE1194" s="20" t="b">
        <f t="shared" si="12"/>
        <v>0</v>
      </c>
      <c r="AG1194" s="20" t="b">
        <f t="shared" si="13"/>
        <v>0</v>
      </c>
      <c r="AH1194" s="20" t="b">
        <f t="shared" si="14"/>
        <v>0</v>
      </c>
      <c r="AI1194" s="20" t="b">
        <f t="shared" si="15"/>
        <v>0</v>
      </c>
    </row>
    <row r="1195">
      <c r="A1195" s="25" t="s">
        <v>91</v>
      </c>
      <c r="B1195" s="26">
        <v>7500.0</v>
      </c>
      <c r="C1195" s="25" t="s">
        <v>66</v>
      </c>
      <c r="D1195" s="25" t="s">
        <v>61</v>
      </c>
      <c r="E1195" s="25" t="s">
        <v>61</v>
      </c>
      <c r="F1195" s="25" t="s">
        <v>61</v>
      </c>
      <c r="H1195" s="20" t="b">
        <f t="shared" si="1"/>
        <v>0</v>
      </c>
      <c r="I1195" s="21" t="b">
        <f t="shared" si="2"/>
        <v>0</v>
      </c>
      <c r="J1195" s="21" t="b">
        <f t="shared" si="3"/>
        <v>0</v>
      </c>
      <c r="AB1195" s="20" t="b">
        <f t="shared" si="9"/>
        <v>0</v>
      </c>
      <c r="AC1195" s="20" t="b">
        <f t="shared" si="10"/>
        <v>0</v>
      </c>
      <c r="AD1195" s="20" t="b">
        <f t="shared" si="11"/>
        <v>0</v>
      </c>
      <c r="AE1195" s="20" t="b">
        <f t="shared" si="12"/>
        <v>0</v>
      </c>
      <c r="AG1195" s="20" t="b">
        <f t="shared" si="13"/>
        <v>0</v>
      </c>
      <c r="AH1195" s="20" t="b">
        <f t="shared" si="14"/>
        <v>0</v>
      </c>
      <c r="AI1195" s="20" t="b">
        <f t="shared" si="15"/>
        <v>0</v>
      </c>
    </row>
    <row r="1196">
      <c r="A1196" s="25" t="s">
        <v>91</v>
      </c>
      <c r="B1196" s="26">
        <v>7500.0</v>
      </c>
      <c r="C1196" s="25" t="s">
        <v>67</v>
      </c>
      <c r="D1196" s="26">
        <v>429.0</v>
      </c>
      <c r="E1196" s="26">
        <v>460.0</v>
      </c>
      <c r="F1196" s="26">
        <v>428.0</v>
      </c>
      <c r="H1196" s="20" t="b">
        <f t="shared" si="1"/>
        <v>0</v>
      </c>
      <c r="I1196" s="21" t="b">
        <f t="shared" si="2"/>
        <v>0</v>
      </c>
      <c r="J1196" s="21" t="b">
        <f t="shared" si="3"/>
        <v>0</v>
      </c>
      <c r="AB1196" s="20" t="b">
        <f t="shared" si="9"/>
        <v>0</v>
      </c>
      <c r="AC1196" s="20" t="b">
        <f t="shared" si="10"/>
        <v>0</v>
      </c>
      <c r="AD1196" s="20" t="b">
        <f t="shared" si="11"/>
        <v>0</v>
      </c>
      <c r="AE1196" s="20" t="b">
        <f t="shared" si="12"/>
        <v>0</v>
      </c>
      <c r="AG1196" s="20" t="b">
        <f t="shared" si="13"/>
        <v>0</v>
      </c>
      <c r="AH1196" s="20" t="b">
        <f t="shared" si="14"/>
        <v>0</v>
      </c>
      <c r="AI1196" s="20" t="b">
        <f t="shared" si="15"/>
        <v>0</v>
      </c>
    </row>
    <row r="1197">
      <c r="A1197" s="25" t="s">
        <v>91</v>
      </c>
      <c r="B1197" s="26">
        <v>7500.0</v>
      </c>
      <c r="C1197" s="25" t="s">
        <v>68</v>
      </c>
      <c r="D1197" s="26">
        <v>0.0</v>
      </c>
      <c r="E1197" s="26">
        <v>0.0</v>
      </c>
      <c r="F1197" s="26">
        <v>0.0</v>
      </c>
      <c r="H1197" s="20" t="b">
        <f t="shared" si="1"/>
        <v>0</v>
      </c>
      <c r="I1197" s="21" t="b">
        <f t="shared" si="2"/>
        <v>0</v>
      </c>
      <c r="J1197" s="21" t="b">
        <f t="shared" si="3"/>
        <v>0</v>
      </c>
      <c r="AB1197" s="20" t="b">
        <f t="shared" si="9"/>
        <v>0</v>
      </c>
      <c r="AC1197" s="20" t="b">
        <f t="shared" si="10"/>
        <v>0</v>
      </c>
      <c r="AD1197" s="20" t="b">
        <f t="shared" si="11"/>
        <v>0</v>
      </c>
      <c r="AE1197" s="20" t="b">
        <f t="shared" si="12"/>
        <v>0</v>
      </c>
      <c r="AG1197" s="20" t="b">
        <f t="shared" si="13"/>
        <v>0</v>
      </c>
      <c r="AH1197" s="20" t="b">
        <f t="shared" si="14"/>
        <v>0</v>
      </c>
      <c r="AI1197" s="20" t="b">
        <f t="shared" si="15"/>
        <v>0</v>
      </c>
    </row>
    <row r="1198">
      <c r="A1198" s="25" t="s">
        <v>91</v>
      </c>
      <c r="B1198" s="26">
        <v>7500.0</v>
      </c>
      <c r="C1198" s="25" t="s">
        <v>69</v>
      </c>
      <c r="D1198" s="26">
        <v>1.0</v>
      </c>
      <c r="E1198" s="26">
        <v>1.0</v>
      </c>
      <c r="F1198" s="26">
        <v>1.0</v>
      </c>
      <c r="H1198" s="20" t="b">
        <f t="shared" si="1"/>
        <v>0</v>
      </c>
      <c r="I1198" s="21" t="b">
        <f t="shared" si="2"/>
        <v>0</v>
      </c>
      <c r="J1198" s="21" t="b">
        <f t="shared" si="3"/>
        <v>0</v>
      </c>
      <c r="AB1198" s="20" t="b">
        <f t="shared" si="9"/>
        <v>0</v>
      </c>
      <c r="AC1198" s="20">
        <f t="shared" si="10"/>
        <v>1</v>
      </c>
      <c r="AD1198" s="20">
        <f t="shared" si="11"/>
        <v>1</v>
      </c>
      <c r="AE1198" s="20">
        <f t="shared" si="12"/>
        <v>1</v>
      </c>
      <c r="AG1198" s="20" t="b">
        <f t="shared" si="13"/>
        <v>0</v>
      </c>
      <c r="AH1198" s="20" t="b">
        <f t="shared" si="14"/>
        <v>0</v>
      </c>
      <c r="AI1198" s="20" t="b">
        <f t="shared" si="15"/>
        <v>0</v>
      </c>
    </row>
    <row r="1199">
      <c r="A1199" s="25" t="s">
        <v>91</v>
      </c>
      <c r="B1199" s="26">
        <v>7500.0</v>
      </c>
      <c r="C1199" s="25" t="s">
        <v>70</v>
      </c>
      <c r="D1199" s="26">
        <v>0.0</v>
      </c>
      <c r="E1199" s="26">
        <v>0.0</v>
      </c>
      <c r="F1199" s="26">
        <v>0.0</v>
      </c>
      <c r="H1199" s="20" t="b">
        <f t="shared" si="1"/>
        <v>0</v>
      </c>
      <c r="I1199" s="21" t="b">
        <f t="shared" si="2"/>
        <v>0</v>
      </c>
      <c r="J1199" s="21" t="b">
        <f t="shared" si="3"/>
        <v>0</v>
      </c>
      <c r="AB1199" s="20" t="b">
        <f t="shared" si="9"/>
        <v>0</v>
      </c>
      <c r="AC1199" s="20" t="b">
        <f t="shared" si="10"/>
        <v>0</v>
      </c>
      <c r="AD1199" s="20" t="b">
        <f t="shared" si="11"/>
        <v>0</v>
      </c>
      <c r="AE1199" s="20" t="b">
        <f t="shared" si="12"/>
        <v>0</v>
      </c>
      <c r="AG1199" s="20" t="b">
        <f t="shared" si="13"/>
        <v>0</v>
      </c>
      <c r="AH1199" s="20" t="b">
        <f t="shared" si="14"/>
        <v>0</v>
      </c>
      <c r="AI1199" s="20" t="b">
        <f t="shared" si="15"/>
        <v>0</v>
      </c>
    </row>
    <row r="1200">
      <c r="A1200" s="25" t="s">
        <v>91</v>
      </c>
      <c r="B1200" s="26">
        <v>7500.0</v>
      </c>
      <c r="C1200" s="25" t="s">
        <v>71</v>
      </c>
      <c r="D1200" s="27">
        <v>5.092592592592592E-4</v>
      </c>
      <c r="E1200" s="27">
        <v>0.001261574074074074</v>
      </c>
      <c r="F1200" s="27">
        <v>0.0011574074074074073</v>
      </c>
      <c r="H1200" s="20" t="b">
        <f t="shared" si="1"/>
        <v>0</v>
      </c>
      <c r="I1200" s="21" t="b">
        <f t="shared" si="2"/>
        <v>0</v>
      </c>
      <c r="J1200" s="21" t="b">
        <f t="shared" si="3"/>
        <v>0</v>
      </c>
      <c r="AB1200" s="20" t="b">
        <f t="shared" si="9"/>
        <v>0</v>
      </c>
      <c r="AC1200" s="20" t="b">
        <f t="shared" si="10"/>
        <v>0</v>
      </c>
      <c r="AD1200" s="20" t="b">
        <f t="shared" si="11"/>
        <v>0</v>
      </c>
      <c r="AE1200" s="20" t="b">
        <f t="shared" si="12"/>
        <v>0</v>
      </c>
      <c r="AG1200" s="20" t="b">
        <f t="shared" si="13"/>
        <v>0</v>
      </c>
      <c r="AH1200" s="20" t="b">
        <f t="shared" si="14"/>
        <v>0</v>
      </c>
      <c r="AI1200" s="20" t="b">
        <f t="shared" si="15"/>
        <v>0</v>
      </c>
    </row>
    <row r="1201">
      <c r="A1201" s="25" t="s">
        <v>91</v>
      </c>
      <c r="B1201" s="26">
        <v>7500.0</v>
      </c>
      <c r="C1201" s="25" t="s">
        <v>72</v>
      </c>
      <c r="D1201" s="28">
        <v>9.837962962962962E-4</v>
      </c>
      <c r="E1201" s="28">
        <v>0.0018287037037037037</v>
      </c>
      <c r="F1201" s="28">
        <v>0.0017824074074074075</v>
      </c>
      <c r="H1201" s="20" t="b">
        <f t="shared" si="1"/>
        <v>0</v>
      </c>
      <c r="I1201" s="21" t="b">
        <f t="shared" si="2"/>
        <v>0</v>
      </c>
      <c r="J1201" s="21" t="b">
        <f t="shared" si="3"/>
        <v>0</v>
      </c>
      <c r="AB1201" s="20" t="b">
        <f t="shared" si="9"/>
        <v>0</v>
      </c>
      <c r="AC1201" s="20" t="b">
        <f t="shared" si="10"/>
        <v>0</v>
      </c>
      <c r="AD1201" s="20" t="b">
        <f t="shared" si="11"/>
        <v>0</v>
      </c>
      <c r="AE1201" s="20" t="b">
        <f t="shared" si="12"/>
        <v>0</v>
      </c>
      <c r="AG1201" s="20" t="b">
        <f t="shared" si="13"/>
        <v>0</v>
      </c>
      <c r="AH1201" s="20" t="b">
        <f t="shared" si="14"/>
        <v>0</v>
      </c>
      <c r="AI1201" s="20" t="b">
        <f t="shared" si="15"/>
        <v>0</v>
      </c>
    </row>
    <row r="1202">
      <c r="A1202" s="25" t="s">
        <v>91</v>
      </c>
      <c r="B1202" s="26">
        <v>7500.0</v>
      </c>
      <c r="C1202" s="25" t="s">
        <v>71</v>
      </c>
      <c r="D1202" s="26">
        <v>5122.805</v>
      </c>
      <c r="E1202" s="26">
        <v>5193.973</v>
      </c>
      <c r="F1202" s="26">
        <v>5183.301</v>
      </c>
      <c r="H1202" s="20" t="b">
        <f t="shared" si="1"/>
        <v>0</v>
      </c>
      <c r="I1202" s="21" t="b">
        <f t="shared" si="2"/>
        <v>0</v>
      </c>
      <c r="J1202" s="21" t="b">
        <f t="shared" si="3"/>
        <v>0</v>
      </c>
      <c r="AB1202" s="20" t="b">
        <f t="shared" si="9"/>
        <v>0</v>
      </c>
      <c r="AC1202" s="20" t="b">
        <f t="shared" si="10"/>
        <v>0</v>
      </c>
      <c r="AD1202" s="20" t="b">
        <f t="shared" si="11"/>
        <v>0</v>
      </c>
      <c r="AE1202" s="20" t="b">
        <f t="shared" si="12"/>
        <v>0</v>
      </c>
      <c r="AG1202" s="20" t="b">
        <f t="shared" si="13"/>
        <v>0</v>
      </c>
      <c r="AH1202" s="20" t="b">
        <f t="shared" si="14"/>
        <v>0</v>
      </c>
      <c r="AI1202" s="20" t="b">
        <f t="shared" si="15"/>
        <v>0</v>
      </c>
    </row>
    <row r="1203">
      <c r="A1203" s="25" t="s">
        <v>91</v>
      </c>
      <c r="B1203" s="26">
        <v>7500.0</v>
      </c>
      <c r="C1203" s="25" t="s">
        <v>72</v>
      </c>
      <c r="D1203" s="25">
        <v>6034.965</v>
      </c>
      <c r="E1203" s="25">
        <v>6032.023</v>
      </c>
      <c r="F1203" s="25">
        <v>6028.352</v>
      </c>
      <c r="H1203" s="20" t="b">
        <f t="shared" si="1"/>
        <v>0</v>
      </c>
      <c r="I1203" s="21" t="b">
        <f t="shared" si="2"/>
        <v>0</v>
      </c>
      <c r="J1203" s="21" t="b">
        <f t="shared" si="3"/>
        <v>0</v>
      </c>
      <c r="AB1203" s="20" t="b">
        <f t="shared" si="9"/>
        <v>0</v>
      </c>
      <c r="AC1203" s="20" t="b">
        <f t="shared" si="10"/>
        <v>0</v>
      </c>
      <c r="AD1203" s="20" t="b">
        <f t="shared" si="11"/>
        <v>0</v>
      </c>
      <c r="AE1203" s="20" t="b">
        <f t="shared" si="12"/>
        <v>0</v>
      </c>
      <c r="AG1203" s="20" t="b">
        <f t="shared" si="13"/>
        <v>0</v>
      </c>
      <c r="AH1203" s="20" t="b">
        <f t="shared" si="14"/>
        <v>0</v>
      </c>
      <c r="AI1203" s="20" t="b">
        <f t="shared" si="15"/>
        <v>0</v>
      </c>
    </row>
    <row r="1204">
      <c r="A1204" s="25" t="s">
        <v>91</v>
      </c>
      <c r="B1204" s="26">
        <v>7500.0</v>
      </c>
      <c r="C1204" s="25" t="s">
        <v>73</v>
      </c>
      <c r="D1204" s="25" t="s">
        <v>81</v>
      </c>
      <c r="E1204" s="25" t="s">
        <v>81</v>
      </c>
      <c r="F1204" s="25" t="s">
        <v>81</v>
      </c>
      <c r="H1204" s="20" t="b">
        <f t="shared" si="1"/>
        <v>0</v>
      </c>
      <c r="I1204" s="21" t="b">
        <f t="shared" si="2"/>
        <v>0</v>
      </c>
      <c r="J1204" s="21" t="b">
        <f t="shared" si="3"/>
        <v>0</v>
      </c>
      <c r="AB1204" s="20" t="b">
        <f t="shared" si="9"/>
        <v>0</v>
      </c>
      <c r="AC1204" s="20" t="b">
        <f t="shared" si="10"/>
        <v>0</v>
      </c>
      <c r="AD1204" s="20" t="b">
        <f t="shared" si="11"/>
        <v>0</v>
      </c>
      <c r="AE1204" s="20" t="b">
        <f t="shared" si="12"/>
        <v>0</v>
      </c>
      <c r="AG1204" s="20" t="b">
        <f t="shared" si="13"/>
        <v>0</v>
      </c>
      <c r="AH1204" s="20" t="b">
        <f t="shared" si="14"/>
        <v>0</v>
      </c>
      <c r="AI1204" s="20" t="b">
        <f t="shared" si="15"/>
        <v>0</v>
      </c>
    </row>
    <row r="1205">
      <c r="A1205" s="25" t="s">
        <v>91</v>
      </c>
      <c r="B1205" s="26">
        <v>7500.0</v>
      </c>
      <c r="C1205" s="25" t="s">
        <v>75</v>
      </c>
      <c r="D1205" s="25">
        <v>3.043</v>
      </c>
      <c r="E1205" s="25">
        <v>0.935</v>
      </c>
      <c r="F1205" s="25">
        <v>3.362</v>
      </c>
      <c r="H1205" s="20">
        <f t="shared" si="1"/>
        <v>4457</v>
      </c>
      <c r="I1205" s="21">
        <f t="shared" si="2"/>
        <v>6565</v>
      </c>
      <c r="J1205" s="21">
        <f t="shared" si="3"/>
        <v>4138</v>
      </c>
      <c r="AB1205" s="20" t="b">
        <f t="shared" si="9"/>
        <v>0</v>
      </c>
      <c r="AC1205" s="20" t="b">
        <f t="shared" si="10"/>
        <v>0</v>
      </c>
      <c r="AD1205" s="20" t="b">
        <f t="shared" si="11"/>
        <v>0</v>
      </c>
      <c r="AE1205" s="20" t="b">
        <f t="shared" si="12"/>
        <v>0</v>
      </c>
      <c r="AG1205" s="20" t="b">
        <f t="shared" si="13"/>
        <v>0</v>
      </c>
      <c r="AH1205" s="20" t="b">
        <f t="shared" si="14"/>
        <v>0</v>
      </c>
      <c r="AI1205" s="20" t="b">
        <f t="shared" si="15"/>
        <v>0</v>
      </c>
    </row>
    <row r="1206">
      <c r="A1206" s="25" t="s">
        <v>91</v>
      </c>
      <c r="B1206" s="26">
        <v>7500.0</v>
      </c>
      <c r="C1206" s="25" t="s">
        <v>76</v>
      </c>
      <c r="D1206" s="26" t="s">
        <v>61</v>
      </c>
      <c r="E1206" s="26" t="s">
        <v>61</v>
      </c>
      <c r="F1206" s="26" t="s">
        <v>61</v>
      </c>
      <c r="H1206" s="20" t="b">
        <f t="shared" si="1"/>
        <v>0</v>
      </c>
      <c r="I1206" s="21" t="b">
        <f t="shared" si="2"/>
        <v>0</v>
      </c>
      <c r="J1206" s="21" t="b">
        <f t="shared" si="3"/>
        <v>0</v>
      </c>
      <c r="AB1206" s="20" t="b">
        <f t="shared" si="9"/>
        <v>0</v>
      </c>
      <c r="AC1206" s="20" t="b">
        <f t="shared" si="10"/>
        <v>0</v>
      </c>
      <c r="AD1206" s="20" t="b">
        <f t="shared" si="11"/>
        <v>0</v>
      </c>
      <c r="AE1206" s="20" t="b">
        <f t="shared" si="12"/>
        <v>0</v>
      </c>
      <c r="AG1206" s="20" t="b">
        <f t="shared" si="13"/>
        <v>0</v>
      </c>
      <c r="AH1206" s="20" t="b">
        <f t="shared" si="14"/>
        <v>0</v>
      </c>
      <c r="AI1206" s="20" t="b">
        <f t="shared" si="15"/>
        <v>0</v>
      </c>
    </row>
    <row r="1207">
      <c r="A1207" s="25" t="s">
        <v>91</v>
      </c>
      <c r="B1207" s="26">
        <v>7500.0</v>
      </c>
      <c r="C1207" s="25" t="s">
        <v>77</v>
      </c>
      <c r="D1207" s="26" t="s">
        <v>61</v>
      </c>
      <c r="E1207" s="26" t="s">
        <v>61</v>
      </c>
      <c r="F1207" s="26" t="s">
        <v>61</v>
      </c>
      <c r="H1207" s="20" t="b">
        <f t="shared" si="1"/>
        <v>0</v>
      </c>
      <c r="I1207" s="21" t="b">
        <f t="shared" si="2"/>
        <v>0</v>
      </c>
      <c r="J1207" s="21" t="b">
        <f t="shared" si="3"/>
        <v>0</v>
      </c>
      <c r="AB1207" s="20" t="b">
        <f t="shared" si="9"/>
        <v>0</v>
      </c>
      <c r="AC1207" s="20" t="b">
        <f t="shared" si="10"/>
        <v>0</v>
      </c>
      <c r="AD1207" s="20" t="b">
        <f t="shared" si="11"/>
        <v>0</v>
      </c>
      <c r="AE1207" s="20" t="b">
        <f t="shared" si="12"/>
        <v>0</v>
      </c>
      <c r="AG1207" s="20" t="b">
        <f t="shared" si="13"/>
        <v>0</v>
      </c>
      <c r="AH1207" s="20" t="b">
        <f t="shared" si="14"/>
        <v>0</v>
      </c>
      <c r="AI1207" s="20" t="b">
        <f t="shared" si="15"/>
        <v>0</v>
      </c>
    </row>
    <row r="1208">
      <c r="A1208" s="25" t="s">
        <v>91</v>
      </c>
      <c r="B1208" s="26">
        <v>15000.0</v>
      </c>
      <c r="C1208" s="25" t="s">
        <v>60</v>
      </c>
      <c r="D1208" s="26">
        <v>476.0</v>
      </c>
      <c r="E1208" s="26">
        <v>780.0</v>
      </c>
      <c r="F1208" s="26">
        <v>445.0</v>
      </c>
      <c r="H1208" s="20" t="b">
        <f t="shared" si="1"/>
        <v>0</v>
      </c>
      <c r="I1208" s="21" t="b">
        <f t="shared" si="2"/>
        <v>0</v>
      </c>
      <c r="J1208" s="21" t="b">
        <f t="shared" si="3"/>
        <v>0</v>
      </c>
      <c r="AB1208" s="20" t="b">
        <f t="shared" si="9"/>
        <v>0</v>
      </c>
      <c r="AC1208" s="20" t="b">
        <f t="shared" si="10"/>
        <v>0</v>
      </c>
      <c r="AD1208" s="20" t="b">
        <f t="shared" si="11"/>
        <v>0</v>
      </c>
      <c r="AE1208" s="20" t="b">
        <f t="shared" si="12"/>
        <v>0</v>
      </c>
      <c r="AG1208" s="20" t="b">
        <f t="shared" si="13"/>
        <v>0</v>
      </c>
      <c r="AH1208" s="20" t="b">
        <f t="shared" si="14"/>
        <v>0</v>
      </c>
      <c r="AI1208" s="20" t="b">
        <f t="shared" si="15"/>
        <v>0</v>
      </c>
    </row>
    <row r="1209">
      <c r="A1209" s="25" t="s">
        <v>91</v>
      </c>
      <c r="B1209" s="26">
        <v>15000.0</v>
      </c>
      <c r="C1209" s="25" t="s">
        <v>62</v>
      </c>
      <c r="D1209" s="26" t="s">
        <v>61</v>
      </c>
      <c r="E1209" s="26" t="s">
        <v>61</v>
      </c>
      <c r="F1209" s="26" t="s">
        <v>61</v>
      </c>
      <c r="H1209" s="20" t="b">
        <f t="shared" si="1"/>
        <v>0</v>
      </c>
      <c r="I1209" s="21" t="b">
        <f t="shared" si="2"/>
        <v>0</v>
      </c>
      <c r="J1209" s="21" t="b">
        <f t="shared" si="3"/>
        <v>0</v>
      </c>
      <c r="AB1209" s="20" t="b">
        <f t="shared" si="9"/>
        <v>0</v>
      </c>
      <c r="AC1209" s="20" t="b">
        <f t="shared" si="10"/>
        <v>0</v>
      </c>
      <c r="AD1209" s="20" t="b">
        <f t="shared" si="11"/>
        <v>0</v>
      </c>
      <c r="AE1209" s="20" t="b">
        <f t="shared" si="12"/>
        <v>0</v>
      </c>
      <c r="AG1209" s="20" t="b">
        <f t="shared" si="13"/>
        <v>0</v>
      </c>
      <c r="AH1209" s="20" t="b">
        <f t="shared" si="14"/>
        <v>0</v>
      </c>
      <c r="AI1209" s="20" t="b">
        <f t="shared" si="15"/>
        <v>0</v>
      </c>
    </row>
    <row r="1210">
      <c r="A1210" s="25" t="s">
        <v>91</v>
      </c>
      <c r="B1210" s="26">
        <v>15000.0</v>
      </c>
      <c r="C1210" s="25" t="s">
        <v>63</v>
      </c>
      <c r="D1210" s="26">
        <v>465.0</v>
      </c>
      <c r="E1210" s="26">
        <v>779.0</v>
      </c>
      <c r="F1210" s="26">
        <v>444.0</v>
      </c>
      <c r="H1210" s="20" t="b">
        <f t="shared" si="1"/>
        <v>0</v>
      </c>
      <c r="I1210" s="21" t="b">
        <f t="shared" si="2"/>
        <v>0</v>
      </c>
      <c r="J1210" s="21" t="b">
        <f t="shared" si="3"/>
        <v>0</v>
      </c>
      <c r="AB1210" s="20" t="b">
        <f t="shared" si="9"/>
        <v>0</v>
      </c>
      <c r="AC1210" s="20" t="b">
        <f t="shared" si="10"/>
        <v>0</v>
      </c>
      <c r="AD1210" s="20" t="b">
        <f t="shared" si="11"/>
        <v>0</v>
      </c>
      <c r="AE1210" s="20" t="b">
        <f t="shared" si="12"/>
        <v>0</v>
      </c>
      <c r="AG1210" s="20" t="b">
        <f t="shared" si="13"/>
        <v>0</v>
      </c>
      <c r="AH1210" s="20" t="b">
        <f t="shared" si="14"/>
        <v>0</v>
      </c>
      <c r="AI1210" s="20" t="b">
        <f t="shared" si="15"/>
        <v>0</v>
      </c>
    </row>
    <row r="1211">
      <c r="A1211" s="25" t="s">
        <v>91</v>
      </c>
      <c r="B1211" s="26">
        <v>15000.0</v>
      </c>
      <c r="C1211" s="25" t="s">
        <v>64</v>
      </c>
      <c r="D1211" s="26">
        <v>11.0</v>
      </c>
      <c r="E1211" s="26">
        <v>1.0</v>
      </c>
      <c r="F1211" s="26">
        <v>1.0</v>
      </c>
      <c r="H1211" s="20" t="b">
        <f t="shared" si="1"/>
        <v>0</v>
      </c>
      <c r="I1211" s="21" t="b">
        <f t="shared" si="2"/>
        <v>0</v>
      </c>
      <c r="J1211" s="21" t="b">
        <f t="shared" si="3"/>
        <v>0</v>
      </c>
      <c r="AB1211" s="20" t="b">
        <f t="shared" si="9"/>
        <v>0</v>
      </c>
      <c r="AC1211" s="20" t="b">
        <f t="shared" si="10"/>
        <v>0</v>
      </c>
      <c r="AD1211" s="20" t="b">
        <f t="shared" si="11"/>
        <v>0</v>
      </c>
      <c r="AE1211" s="20" t="b">
        <f t="shared" si="12"/>
        <v>0</v>
      </c>
      <c r="AG1211" s="20" t="b">
        <f t="shared" si="13"/>
        <v>0</v>
      </c>
      <c r="AH1211" s="20" t="b">
        <f t="shared" si="14"/>
        <v>0</v>
      </c>
      <c r="AI1211" s="20" t="b">
        <f t="shared" si="15"/>
        <v>0</v>
      </c>
    </row>
    <row r="1212">
      <c r="A1212" s="25" t="s">
        <v>91</v>
      </c>
      <c r="B1212" s="26">
        <v>15000.0</v>
      </c>
      <c r="C1212" s="25" t="s">
        <v>65</v>
      </c>
      <c r="D1212" s="26">
        <v>11.0</v>
      </c>
      <c r="E1212" s="26">
        <v>1.0</v>
      </c>
      <c r="F1212" s="26">
        <v>1.0</v>
      </c>
      <c r="H1212" s="20" t="b">
        <f t="shared" si="1"/>
        <v>0</v>
      </c>
      <c r="I1212" s="21" t="b">
        <f t="shared" si="2"/>
        <v>0</v>
      </c>
      <c r="J1212" s="21" t="b">
        <f t="shared" si="3"/>
        <v>0</v>
      </c>
      <c r="AB1212" s="20" t="b">
        <f t="shared" si="9"/>
        <v>0</v>
      </c>
      <c r="AC1212" s="20" t="b">
        <f t="shared" si="10"/>
        <v>0</v>
      </c>
      <c r="AD1212" s="20" t="b">
        <f t="shared" si="11"/>
        <v>0</v>
      </c>
      <c r="AE1212" s="20" t="b">
        <f t="shared" si="12"/>
        <v>0</v>
      </c>
      <c r="AG1212" s="20" t="b">
        <f t="shared" si="13"/>
        <v>0</v>
      </c>
      <c r="AH1212" s="20" t="b">
        <f t="shared" si="14"/>
        <v>0</v>
      </c>
      <c r="AI1212" s="20" t="b">
        <f t="shared" si="15"/>
        <v>0</v>
      </c>
    </row>
    <row r="1213">
      <c r="A1213" s="25" t="s">
        <v>91</v>
      </c>
      <c r="B1213" s="26">
        <v>15000.0</v>
      </c>
      <c r="C1213" s="25" t="s">
        <v>66</v>
      </c>
      <c r="D1213" s="25" t="s">
        <v>61</v>
      </c>
      <c r="E1213" s="25" t="s">
        <v>61</v>
      </c>
      <c r="F1213" s="25" t="s">
        <v>61</v>
      </c>
      <c r="H1213" s="20" t="b">
        <f t="shared" si="1"/>
        <v>0</v>
      </c>
      <c r="I1213" s="21" t="b">
        <f t="shared" si="2"/>
        <v>0</v>
      </c>
      <c r="J1213" s="21" t="b">
        <f t="shared" si="3"/>
        <v>0</v>
      </c>
      <c r="AB1213" s="20" t="b">
        <f t="shared" si="9"/>
        <v>0</v>
      </c>
      <c r="AC1213" s="20" t="b">
        <f t="shared" si="10"/>
        <v>0</v>
      </c>
      <c r="AD1213" s="20" t="b">
        <f t="shared" si="11"/>
        <v>0</v>
      </c>
      <c r="AE1213" s="20" t="b">
        <f t="shared" si="12"/>
        <v>0</v>
      </c>
      <c r="AG1213" s="20" t="b">
        <f t="shared" si="13"/>
        <v>0</v>
      </c>
      <c r="AH1213" s="20" t="b">
        <f t="shared" si="14"/>
        <v>0</v>
      </c>
      <c r="AI1213" s="20" t="b">
        <f t="shared" si="15"/>
        <v>0</v>
      </c>
    </row>
    <row r="1214">
      <c r="A1214" s="25" t="s">
        <v>91</v>
      </c>
      <c r="B1214" s="26">
        <v>15000.0</v>
      </c>
      <c r="C1214" s="25" t="s">
        <v>67</v>
      </c>
      <c r="D1214" s="26">
        <v>429.0</v>
      </c>
      <c r="E1214" s="26">
        <v>460.0</v>
      </c>
      <c r="F1214" s="26">
        <v>428.0</v>
      </c>
      <c r="H1214" s="20" t="b">
        <f t="shared" si="1"/>
        <v>0</v>
      </c>
      <c r="I1214" s="21" t="b">
        <f t="shared" si="2"/>
        <v>0</v>
      </c>
      <c r="J1214" s="21" t="b">
        <f t="shared" si="3"/>
        <v>0</v>
      </c>
      <c r="AB1214" s="20" t="b">
        <f t="shared" si="9"/>
        <v>0</v>
      </c>
      <c r="AC1214" s="20" t="b">
        <f t="shared" si="10"/>
        <v>0</v>
      </c>
      <c r="AD1214" s="20" t="b">
        <f t="shared" si="11"/>
        <v>0</v>
      </c>
      <c r="AE1214" s="20" t="b">
        <f t="shared" si="12"/>
        <v>0</v>
      </c>
      <c r="AG1214" s="20" t="b">
        <f t="shared" si="13"/>
        <v>0</v>
      </c>
      <c r="AH1214" s="20" t="b">
        <f t="shared" si="14"/>
        <v>0</v>
      </c>
      <c r="AI1214" s="20" t="b">
        <f t="shared" si="15"/>
        <v>0</v>
      </c>
    </row>
    <row r="1215">
      <c r="A1215" s="25" t="s">
        <v>91</v>
      </c>
      <c r="B1215" s="26">
        <v>15000.0</v>
      </c>
      <c r="C1215" s="25" t="s">
        <v>68</v>
      </c>
      <c r="D1215" s="26">
        <v>0.0</v>
      </c>
      <c r="E1215" s="26">
        <v>0.0</v>
      </c>
      <c r="F1215" s="26">
        <v>0.0</v>
      </c>
      <c r="H1215" s="20" t="b">
        <f t="shared" si="1"/>
        <v>0</v>
      </c>
      <c r="I1215" s="21" t="b">
        <f t="shared" si="2"/>
        <v>0</v>
      </c>
      <c r="J1215" s="21" t="b">
        <f t="shared" si="3"/>
        <v>0</v>
      </c>
      <c r="AB1215" s="20" t="b">
        <f t="shared" si="9"/>
        <v>0</v>
      </c>
      <c r="AC1215" s="20" t="b">
        <f t="shared" si="10"/>
        <v>0</v>
      </c>
      <c r="AD1215" s="20" t="b">
        <f t="shared" si="11"/>
        <v>0</v>
      </c>
      <c r="AE1215" s="20" t="b">
        <f t="shared" si="12"/>
        <v>0</v>
      </c>
      <c r="AG1215" s="20" t="b">
        <f t="shared" si="13"/>
        <v>0</v>
      </c>
      <c r="AH1215" s="20" t="b">
        <f t="shared" si="14"/>
        <v>0</v>
      </c>
      <c r="AI1215" s="20" t="b">
        <f t="shared" si="15"/>
        <v>0</v>
      </c>
    </row>
    <row r="1216">
      <c r="A1216" s="25" t="s">
        <v>91</v>
      </c>
      <c r="B1216" s="26">
        <v>15000.0</v>
      </c>
      <c r="C1216" s="25" t="s">
        <v>69</v>
      </c>
      <c r="D1216" s="26">
        <v>1.0</v>
      </c>
      <c r="E1216" s="26">
        <v>1.0</v>
      </c>
      <c r="F1216" s="26">
        <v>1.0</v>
      </c>
      <c r="H1216" s="20" t="b">
        <f t="shared" si="1"/>
        <v>0</v>
      </c>
      <c r="I1216" s="21" t="b">
        <f t="shared" si="2"/>
        <v>0</v>
      </c>
      <c r="J1216" s="21" t="b">
        <f t="shared" si="3"/>
        <v>0</v>
      </c>
      <c r="AB1216" s="20" t="b">
        <f t="shared" si="9"/>
        <v>0</v>
      </c>
      <c r="AC1216" s="20">
        <f t="shared" si="10"/>
        <v>1</v>
      </c>
      <c r="AD1216" s="20">
        <f t="shared" si="11"/>
        <v>1</v>
      </c>
      <c r="AE1216" s="20">
        <f t="shared" si="12"/>
        <v>1</v>
      </c>
      <c r="AG1216" s="20" t="b">
        <f t="shared" si="13"/>
        <v>0</v>
      </c>
      <c r="AH1216" s="20" t="b">
        <f t="shared" si="14"/>
        <v>0</v>
      </c>
      <c r="AI1216" s="20" t="b">
        <f t="shared" si="15"/>
        <v>0</v>
      </c>
    </row>
    <row r="1217">
      <c r="A1217" s="25" t="s">
        <v>91</v>
      </c>
      <c r="B1217" s="26">
        <v>15000.0</v>
      </c>
      <c r="C1217" s="25" t="s">
        <v>70</v>
      </c>
      <c r="D1217" s="26">
        <v>0.0</v>
      </c>
      <c r="E1217" s="26">
        <v>0.0</v>
      </c>
      <c r="F1217" s="26">
        <v>0.0</v>
      </c>
      <c r="H1217" s="20" t="b">
        <f t="shared" si="1"/>
        <v>0</v>
      </c>
      <c r="I1217" s="21" t="b">
        <f t="shared" si="2"/>
        <v>0</v>
      </c>
      <c r="J1217" s="21" t="b">
        <f t="shared" si="3"/>
        <v>0</v>
      </c>
      <c r="AB1217" s="20" t="b">
        <f t="shared" si="9"/>
        <v>0</v>
      </c>
      <c r="AC1217" s="20" t="b">
        <f t="shared" si="10"/>
        <v>0</v>
      </c>
      <c r="AD1217" s="20" t="b">
        <f t="shared" si="11"/>
        <v>0</v>
      </c>
      <c r="AE1217" s="20" t="b">
        <f t="shared" si="12"/>
        <v>0</v>
      </c>
      <c r="AG1217" s="20" t="b">
        <f t="shared" si="13"/>
        <v>0</v>
      </c>
      <c r="AH1217" s="20" t="b">
        <f t="shared" si="14"/>
        <v>0</v>
      </c>
      <c r="AI1217" s="20" t="b">
        <f t="shared" si="15"/>
        <v>0</v>
      </c>
    </row>
    <row r="1218">
      <c r="A1218" s="25" t="s">
        <v>91</v>
      </c>
      <c r="B1218" s="26">
        <v>15000.0</v>
      </c>
      <c r="C1218" s="25" t="s">
        <v>71</v>
      </c>
      <c r="D1218" s="27">
        <v>5.092592592592592E-4</v>
      </c>
      <c r="E1218" s="27">
        <v>0.0012152777777777778</v>
      </c>
      <c r="F1218" s="27">
        <v>0.001099537037037037</v>
      </c>
      <c r="H1218" s="20" t="b">
        <f t="shared" si="1"/>
        <v>0</v>
      </c>
      <c r="I1218" s="21" t="b">
        <f t="shared" si="2"/>
        <v>0</v>
      </c>
      <c r="J1218" s="21" t="b">
        <f t="shared" si="3"/>
        <v>0</v>
      </c>
      <c r="AB1218" s="20" t="b">
        <f t="shared" si="9"/>
        <v>0</v>
      </c>
      <c r="AC1218" s="20" t="b">
        <f t="shared" si="10"/>
        <v>0</v>
      </c>
      <c r="AD1218" s="20" t="b">
        <f t="shared" si="11"/>
        <v>0</v>
      </c>
      <c r="AE1218" s="20" t="b">
        <f t="shared" si="12"/>
        <v>0</v>
      </c>
      <c r="AG1218" s="20" t="b">
        <f t="shared" si="13"/>
        <v>0</v>
      </c>
      <c r="AH1218" s="20" t="b">
        <f t="shared" si="14"/>
        <v>0</v>
      </c>
      <c r="AI1218" s="20" t="b">
        <f t="shared" si="15"/>
        <v>0</v>
      </c>
    </row>
    <row r="1219">
      <c r="A1219" s="25" t="s">
        <v>91</v>
      </c>
      <c r="B1219" s="26">
        <v>15000.0</v>
      </c>
      <c r="C1219" s="25" t="s">
        <v>72</v>
      </c>
      <c r="D1219" s="28">
        <v>9.837962962962962E-4</v>
      </c>
      <c r="E1219" s="28">
        <v>0.0018171296296296297</v>
      </c>
      <c r="F1219" s="28">
        <v>0.0017592592592592592</v>
      </c>
      <c r="H1219" s="20" t="b">
        <f t="shared" si="1"/>
        <v>0</v>
      </c>
      <c r="I1219" s="21" t="b">
        <f t="shared" si="2"/>
        <v>0</v>
      </c>
      <c r="J1219" s="21" t="b">
        <f t="shared" si="3"/>
        <v>0</v>
      </c>
      <c r="AB1219" s="20" t="b">
        <f t="shared" si="9"/>
        <v>0</v>
      </c>
      <c r="AC1219" s="20" t="b">
        <f t="shared" si="10"/>
        <v>0</v>
      </c>
      <c r="AD1219" s="20" t="b">
        <f t="shared" si="11"/>
        <v>0</v>
      </c>
      <c r="AE1219" s="20" t="b">
        <f t="shared" si="12"/>
        <v>0</v>
      </c>
      <c r="AG1219" s="20" t="b">
        <f t="shared" si="13"/>
        <v>0</v>
      </c>
      <c r="AH1219" s="20" t="b">
        <f t="shared" si="14"/>
        <v>0</v>
      </c>
      <c r="AI1219" s="20" t="b">
        <f t="shared" si="15"/>
        <v>0</v>
      </c>
    </row>
    <row r="1220">
      <c r="A1220" s="25" t="s">
        <v>91</v>
      </c>
      <c r="B1220" s="26">
        <v>15000.0</v>
      </c>
      <c r="C1220" s="25" t="s">
        <v>71</v>
      </c>
      <c r="D1220" s="26">
        <v>5122.809</v>
      </c>
      <c r="E1220" s="26">
        <v>5195.293</v>
      </c>
      <c r="F1220" s="26">
        <v>5192.02</v>
      </c>
      <c r="H1220" s="20" t="b">
        <f t="shared" si="1"/>
        <v>0</v>
      </c>
      <c r="I1220" s="21" t="b">
        <f t="shared" si="2"/>
        <v>0</v>
      </c>
      <c r="J1220" s="21" t="b">
        <f t="shared" si="3"/>
        <v>0</v>
      </c>
      <c r="AB1220" s="20" t="b">
        <f t="shared" si="9"/>
        <v>0</v>
      </c>
      <c r="AC1220" s="20" t="b">
        <f t="shared" si="10"/>
        <v>0</v>
      </c>
      <c r="AD1220" s="20" t="b">
        <f t="shared" si="11"/>
        <v>0</v>
      </c>
      <c r="AE1220" s="20" t="b">
        <f t="shared" si="12"/>
        <v>0</v>
      </c>
      <c r="AG1220" s="20" t="b">
        <f t="shared" si="13"/>
        <v>0</v>
      </c>
      <c r="AH1220" s="20" t="b">
        <f t="shared" si="14"/>
        <v>0</v>
      </c>
      <c r="AI1220" s="20" t="b">
        <f t="shared" si="15"/>
        <v>0</v>
      </c>
    </row>
    <row r="1221">
      <c r="A1221" s="25" t="s">
        <v>91</v>
      </c>
      <c r="B1221" s="26">
        <v>15000.0</v>
      </c>
      <c r="C1221" s="25" t="s">
        <v>72</v>
      </c>
      <c r="D1221" s="25">
        <v>6034.969</v>
      </c>
      <c r="E1221" s="25">
        <v>6031.344</v>
      </c>
      <c r="F1221" s="25">
        <v>6028.07</v>
      </c>
      <c r="H1221" s="20" t="b">
        <f t="shared" si="1"/>
        <v>0</v>
      </c>
      <c r="I1221" s="21" t="b">
        <f t="shared" si="2"/>
        <v>0</v>
      </c>
      <c r="J1221" s="21" t="b">
        <f t="shared" si="3"/>
        <v>0</v>
      </c>
      <c r="AB1221" s="20" t="b">
        <f t="shared" si="9"/>
        <v>0</v>
      </c>
      <c r="AC1221" s="20" t="b">
        <f t="shared" si="10"/>
        <v>0</v>
      </c>
      <c r="AD1221" s="20" t="b">
        <f t="shared" si="11"/>
        <v>0</v>
      </c>
      <c r="AE1221" s="20" t="b">
        <f t="shared" si="12"/>
        <v>0</v>
      </c>
      <c r="AG1221" s="20" t="b">
        <f t="shared" si="13"/>
        <v>0</v>
      </c>
      <c r="AH1221" s="20" t="b">
        <f t="shared" si="14"/>
        <v>0</v>
      </c>
      <c r="AI1221" s="20" t="b">
        <f t="shared" si="15"/>
        <v>0</v>
      </c>
    </row>
    <row r="1222">
      <c r="A1222" s="25" t="s">
        <v>91</v>
      </c>
      <c r="B1222" s="26">
        <v>15000.0</v>
      </c>
      <c r="C1222" s="25" t="s">
        <v>73</v>
      </c>
      <c r="D1222" s="25" t="s">
        <v>81</v>
      </c>
      <c r="E1222" s="25" t="s">
        <v>81</v>
      </c>
      <c r="F1222" s="25" t="s">
        <v>81</v>
      </c>
      <c r="H1222" s="20" t="b">
        <f t="shared" si="1"/>
        <v>0</v>
      </c>
      <c r="I1222" s="21" t="b">
        <f t="shared" si="2"/>
        <v>0</v>
      </c>
      <c r="J1222" s="21" t="b">
        <f t="shared" si="3"/>
        <v>0</v>
      </c>
      <c r="AB1222" s="20" t="b">
        <f t="shared" si="9"/>
        <v>0</v>
      </c>
      <c r="AC1222" s="20" t="b">
        <f t="shared" si="10"/>
        <v>0</v>
      </c>
      <c r="AD1222" s="20" t="b">
        <f t="shared" si="11"/>
        <v>0</v>
      </c>
      <c r="AE1222" s="20" t="b">
        <f t="shared" si="12"/>
        <v>0</v>
      </c>
      <c r="AG1222" s="20" t="b">
        <f t="shared" si="13"/>
        <v>0</v>
      </c>
      <c r="AH1222" s="20" t="b">
        <f t="shared" si="14"/>
        <v>0</v>
      </c>
      <c r="AI1222" s="20" t="b">
        <f t="shared" si="15"/>
        <v>0</v>
      </c>
    </row>
    <row r="1223">
      <c r="A1223" s="25" t="s">
        <v>91</v>
      </c>
      <c r="B1223" s="26">
        <v>15000.0</v>
      </c>
      <c r="C1223" s="25" t="s">
        <v>75</v>
      </c>
      <c r="D1223" s="25">
        <v>10.373</v>
      </c>
      <c r="E1223" s="25">
        <v>8.229</v>
      </c>
      <c r="F1223" s="25">
        <v>10.735</v>
      </c>
      <c r="H1223" s="20">
        <f t="shared" si="1"/>
        <v>4627</v>
      </c>
      <c r="I1223" s="21">
        <f t="shared" si="2"/>
        <v>6771</v>
      </c>
      <c r="J1223" s="21">
        <f t="shared" si="3"/>
        <v>4265</v>
      </c>
      <c r="AB1223" s="20" t="b">
        <f t="shared" si="9"/>
        <v>0</v>
      </c>
      <c r="AC1223" s="20" t="b">
        <f t="shared" si="10"/>
        <v>0</v>
      </c>
      <c r="AD1223" s="20" t="b">
        <f t="shared" si="11"/>
        <v>0</v>
      </c>
      <c r="AE1223" s="20" t="b">
        <f t="shared" si="12"/>
        <v>0</v>
      </c>
      <c r="AG1223" s="20" t="b">
        <f t="shared" si="13"/>
        <v>0</v>
      </c>
      <c r="AH1223" s="20" t="b">
        <f t="shared" si="14"/>
        <v>0</v>
      </c>
      <c r="AI1223" s="20" t="b">
        <f t="shared" si="15"/>
        <v>0</v>
      </c>
    </row>
    <row r="1224">
      <c r="A1224" s="25" t="s">
        <v>91</v>
      </c>
      <c r="B1224" s="26">
        <v>15000.0</v>
      </c>
      <c r="C1224" s="25" t="s">
        <v>76</v>
      </c>
      <c r="D1224" s="26" t="s">
        <v>61</v>
      </c>
      <c r="E1224" s="26" t="s">
        <v>61</v>
      </c>
      <c r="F1224" s="26" t="s">
        <v>61</v>
      </c>
      <c r="H1224" s="20" t="b">
        <f t="shared" si="1"/>
        <v>0</v>
      </c>
      <c r="I1224" s="21" t="b">
        <f t="shared" si="2"/>
        <v>0</v>
      </c>
      <c r="J1224" s="21" t="b">
        <f t="shared" si="3"/>
        <v>0</v>
      </c>
      <c r="AB1224" s="20" t="b">
        <f t="shared" si="9"/>
        <v>0</v>
      </c>
      <c r="AC1224" s="20" t="b">
        <f t="shared" si="10"/>
        <v>0</v>
      </c>
      <c r="AD1224" s="20" t="b">
        <f t="shared" si="11"/>
        <v>0</v>
      </c>
      <c r="AE1224" s="20" t="b">
        <f t="shared" si="12"/>
        <v>0</v>
      </c>
      <c r="AG1224" s="20" t="b">
        <f t="shared" si="13"/>
        <v>0</v>
      </c>
      <c r="AH1224" s="20" t="b">
        <f t="shared" si="14"/>
        <v>0</v>
      </c>
      <c r="AI1224" s="20" t="b">
        <f t="shared" si="15"/>
        <v>0</v>
      </c>
    </row>
    <row r="1225">
      <c r="A1225" s="25" t="s">
        <v>91</v>
      </c>
      <c r="B1225" s="26">
        <v>15000.0</v>
      </c>
      <c r="C1225" s="25" t="s">
        <v>77</v>
      </c>
      <c r="D1225" s="26" t="s">
        <v>61</v>
      </c>
      <c r="E1225" s="26" t="s">
        <v>61</v>
      </c>
      <c r="F1225" s="26" t="s">
        <v>61</v>
      </c>
      <c r="H1225" s="20" t="b">
        <f t="shared" si="1"/>
        <v>0</v>
      </c>
      <c r="I1225" s="21" t="b">
        <f t="shared" si="2"/>
        <v>0</v>
      </c>
      <c r="J1225" s="21" t="b">
        <f t="shared" si="3"/>
        <v>0</v>
      </c>
      <c r="AB1225" s="20" t="b">
        <f t="shared" si="9"/>
        <v>0</v>
      </c>
      <c r="AC1225" s="20" t="b">
        <f t="shared" si="10"/>
        <v>0</v>
      </c>
      <c r="AD1225" s="20" t="b">
        <f t="shared" si="11"/>
        <v>0</v>
      </c>
      <c r="AE1225" s="20" t="b">
        <f t="shared" si="12"/>
        <v>0</v>
      </c>
      <c r="AG1225" s="20" t="b">
        <f t="shared" si="13"/>
        <v>0</v>
      </c>
      <c r="AH1225" s="20" t="b">
        <f t="shared" si="14"/>
        <v>0</v>
      </c>
      <c r="AI1225" s="20" t="b">
        <f t="shared" si="15"/>
        <v>0</v>
      </c>
    </row>
    <row r="1226">
      <c r="A1226" s="25" t="s">
        <v>91</v>
      </c>
      <c r="B1226" s="26">
        <v>30000.0</v>
      </c>
      <c r="C1226" s="25" t="s">
        <v>60</v>
      </c>
      <c r="D1226" s="26">
        <v>476.0</v>
      </c>
      <c r="E1226" s="26">
        <v>781.0</v>
      </c>
      <c r="F1226" s="26">
        <v>446.0</v>
      </c>
      <c r="H1226" s="20" t="b">
        <f t="shared" si="1"/>
        <v>0</v>
      </c>
      <c r="I1226" s="21" t="b">
        <f t="shared" si="2"/>
        <v>0</v>
      </c>
      <c r="J1226" s="21" t="b">
        <f t="shared" si="3"/>
        <v>0</v>
      </c>
      <c r="AB1226" s="20" t="b">
        <f t="shared" si="9"/>
        <v>0</v>
      </c>
      <c r="AC1226" s="20" t="b">
        <f t="shared" si="10"/>
        <v>0</v>
      </c>
      <c r="AD1226" s="20" t="b">
        <f t="shared" si="11"/>
        <v>0</v>
      </c>
      <c r="AE1226" s="20" t="b">
        <f t="shared" si="12"/>
        <v>0</v>
      </c>
      <c r="AG1226" s="20" t="b">
        <f t="shared" si="13"/>
        <v>0</v>
      </c>
      <c r="AH1226" s="20" t="b">
        <f t="shared" si="14"/>
        <v>0</v>
      </c>
      <c r="AI1226" s="20" t="b">
        <f t="shared" si="15"/>
        <v>0</v>
      </c>
    </row>
    <row r="1227">
      <c r="A1227" s="25" t="s">
        <v>91</v>
      </c>
      <c r="B1227" s="26">
        <v>30000.0</v>
      </c>
      <c r="C1227" s="25" t="s">
        <v>62</v>
      </c>
      <c r="D1227" s="26" t="s">
        <v>61</v>
      </c>
      <c r="E1227" s="26" t="s">
        <v>61</v>
      </c>
      <c r="F1227" s="26" t="s">
        <v>61</v>
      </c>
      <c r="H1227" s="20" t="b">
        <f t="shared" si="1"/>
        <v>0</v>
      </c>
      <c r="I1227" s="21" t="b">
        <f t="shared" si="2"/>
        <v>0</v>
      </c>
      <c r="J1227" s="21" t="b">
        <f t="shared" si="3"/>
        <v>0</v>
      </c>
      <c r="AB1227" s="20" t="b">
        <f t="shared" si="9"/>
        <v>0</v>
      </c>
      <c r="AC1227" s="20" t="b">
        <f t="shared" si="10"/>
        <v>0</v>
      </c>
      <c r="AD1227" s="20" t="b">
        <f t="shared" si="11"/>
        <v>0</v>
      </c>
      <c r="AE1227" s="20" t="b">
        <f t="shared" si="12"/>
        <v>0</v>
      </c>
      <c r="AG1227" s="20" t="b">
        <f t="shared" si="13"/>
        <v>0</v>
      </c>
      <c r="AH1227" s="20" t="b">
        <f t="shared" si="14"/>
        <v>0</v>
      </c>
      <c r="AI1227" s="20" t="b">
        <f t="shared" si="15"/>
        <v>0</v>
      </c>
    </row>
    <row r="1228">
      <c r="A1228" s="25" t="s">
        <v>91</v>
      </c>
      <c r="B1228" s="26">
        <v>30000.0</v>
      </c>
      <c r="C1228" s="25" t="s">
        <v>63</v>
      </c>
      <c r="D1228" s="26">
        <v>465.0</v>
      </c>
      <c r="E1228" s="26">
        <v>780.0</v>
      </c>
      <c r="F1228" s="26">
        <v>445.0</v>
      </c>
      <c r="H1228" s="20" t="b">
        <f t="shared" si="1"/>
        <v>0</v>
      </c>
      <c r="I1228" s="21" t="b">
        <f t="shared" si="2"/>
        <v>0</v>
      </c>
      <c r="J1228" s="21" t="b">
        <f t="shared" si="3"/>
        <v>0</v>
      </c>
      <c r="AB1228" s="20" t="b">
        <f t="shared" si="9"/>
        <v>0</v>
      </c>
      <c r="AC1228" s="20" t="b">
        <f t="shared" si="10"/>
        <v>0</v>
      </c>
      <c r="AD1228" s="20" t="b">
        <f t="shared" si="11"/>
        <v>0</v>
      </c>
      <c r="AE1228" s="20" t="b">
        <f t="shared" si="12"/>
        <v>0</v>
      </c>
      <c r="AG1228" s="20" t="b">
        <f t="shared" si="13"/>
        <v>0</v>
      </c>
      <c r="AH1228" s="20" t="b">
        <f t="shared" si="14"/>
        <v>0</v>
      </c>
      <c r="AI1228" s="20" t="b">
        <f t="shared" si="15"/>
        <v>0</v>
      </c>
    </row>
    <row r="1229">
      <c r="A1229" s="25" t="s">
        <v>91</v>
      </c>
      <c r="B1229" s="26">
        <v>30000.0</v>
      </c>
      <c r="C1229" s="25" t="s">
        <v>64</v>
      </c>
      <c r="D1229" s="26">
        <v>11.0</v>
      </c>
      <c r="E1229" s="26">
        <v>1.0</v>
      </c>
      <c r="F1229" s="26">
        <v>1.0</v>
      </c>
      <c r="H1229" s="20" t="b">
        <f t="shared" si="1"/>
        <v>0</v>
      </c>
      <c r="I1229" s="21" t="b">
        <f t="shared" si="2"/>
        <v>0</v>
      </c>
      <c r="J1229" s="21" t="b">
        <f t="shared" si="3"/>
        <v>0</v>
      </c>
      <c r="AB1229" s="20" t="b">
        <f t="shared" si="9"/>
        <v>0</v>
      </c>
      <c r="AC1229" s="20" t="b">
        <f t="shared" si="10"/>
        <v>0</v>
      </c>
      <c r="AD1229" s="20" t="b">
        <f t="shared" si="11"/>
        <v>0</v>
      </c>
      <c r="AE1229" s="20" t="b">
        <f t="shared" si="12"/>
        <v>0</v>
      </c>
      <c r="AG1229" s="20" t="b">
        <f t="shared" si="13"/>
        <v>0</v>
      </c>
      <c r="AH1229" s="20" t="b">
        <f t="shared" si="14"/>
        <v>0</v>
      </c>
      <c r="AI1229" s="20" t="b">
        <f t="shared" si="15"/>
        <v>0</v>
      </c>
    </row>
    <row r="1230">
      <c r="A1230" s="25" t="s">
        <v>91</v>
      </c>
      <c r="B1230" s="26">
        <v>30000.0</v>
      </c>
      <c r="C1230" s="25" t="s">
        <v>65</v>
      </c>
      <c r="D1230" s="26">
        <v>11.0</v>
      </c>
      <c r="E1230" s="26">
        <v>1.0</v>
      </c>
      <c r="F1230" s="26">
        <v>1.0</v>
      </c>
      <c r="H1230" s="20" t="b">
        <f t="shared" si="1"/>
        <v>0</v>
      </c>
      <c r="I1230" s="21" t="b">
        <f t="shared" si="2"/>
        <v>0</v>
      </c>
      <c r="J1230" s="21" t="b">
        <f t="shared" si="3"/>
        <v>0</v>
      </c>
      <c r="AB1230" s="20" t="b">
        <f t="shared" si="9"/>
        <v>0</v>
      </c>
      <c r="AC1230" s="20" t="b">
        <f t="shared" si="10"/>
        <v>0</v>
      </c>
      <c r="AD1230" s="20" t="b">
        <f t="shared" si="11"/>
        <v>0</v>
      </c>
      <c r="AE1230" s="20" t="b">
        <f t="shared" si="12"/>
        <v>0</v>
      </c>
      <c r="AG1230" s="20" t="b">
        <f t="shared" si="13"/>
        <v>0</v>
      </c>
      <c r="AH1230" s="20" t="b">
        <f t="shared" si="14"/>
        <v>0</v>
      </c>
      <c r="AI1230" s="20" t="b">
        <f t="shared" si="15"/>
        <v>0</v>
      </c>
    </row>
    <row r="1231">
      <c r="A1231" s="25" t="s">
        <v>91</v>
      </c>
      <c r="B1231" s="26">
        <v>30000.0</v>
      </c>
      <c r="C1231" s="25" t="s">
        <v>66</v>
      </c>
      <c r="D1231" s="25" t="s">
        <v>61</v>
      </c>
      <c r="E1231" s="25" t="s">
        <v>61</v>
      </c>
      <c r="F1231" s="25" t="s">
        <v>61</v>
      </c>
      <c r="H1231" s="20" t="b">
        <f t="shared" si="1"/>
        <v>0</v>
      </c>
      <c r="I1231" s="21" t="b">
        <f t="shared" si="2"/>
        <v>0</v>
      </c>
      <c r="J1231" s="21" t="b">
        <f t="shared" si="3"/>
        <v>0</v>
      </c>
      <c r="AB1231" s="20" t="b">
        <f t="shared" si="9"/>
        <v>0</v>
      </c>
      <c r="AC1231" s="20" t="b">
        <f t="shared" si="10"/>
        <v>0</v>
      </c>
      <c r="AD1231" s="20" t="b">
        <f t="shared" si="11"/>
        <v>0</v>
      </c>
      <c r="AE1231" s="20" t="b">
        <f t="shared" si="12"/>
        <v>0</v>
      </c>
      <c r="AG1231" s="20" t="b">
        <f t="shared" si="13"/>
        <v>0</v>
      </c>
      <c r="AH1231" s="20" t="b">
        <f t="shared" si="14"/>
        <v>0</v>
      </c>
      <c r="AI1231" s="20" t="b">
        <f t="shared" si="15"/>
        <v>0</v>
      </c>
    </row>
    <row r="1232">
      <c r="A1232" s="25" t="s">
        <v>91</v>
      </c>
      <c r="B1232" s="26">
        <v>30000.0</v>
      </c>
      <c r="C1232" s="25" t="s">
        <v>67</v>
      </c>
      <c r="D1232" s="26">
        <v>429.0</v>
      </c>
      <c r="E1232" s="26">
        <v>460.0</v>
      </c>
      <c r="F1232" s="26">
        <v>428.0</v>
      </c>
      <c r="H1232" s="20" t="b">
        <f t="shared" si="1"/>
        <v>0</v>
      </c>
      <c r="I1232" s="21" t="b">
        <f t="shared" si="2"/>
        <v>0</v>
      </c>
      <c r="J1232" s="21" t="b">
        <f t="shared" si="3"/>
        <v>0</v>
      </c>
      <c r="AB1232" s="20" t="b">
        <f t="shared" si="9"/>
        <v>0</v>
      </c>
      <c r="AC1232" s="20" t="b">
        <f t="shared" si="10"/>
        <v>0</v>
      </c>
      <c r="AD1232" s="20" t="b">
        <f t="shared" si="11"/>
        <v>0</v>
      </c>
      <c r="AE1232" s="20" t="b">
        <f t="shared" si="12"/>
        <v>0</v>
      </c>
      <c r="AG1232" s="20" t="b">
        <f t="shared" si="13"/>
        <v>0</v>
      </c>
      <c r="AH1232" s="20" t="b">
        <f t="shared" si="14"/>
        <v>0</v>
      </c>
      <c r="AI1232" s="20" t="b">
        <f t="shared" si="15"/>
        <v>0</v>
      </c>
    </row>
    <row r="1233">
      <c r="A1233" s="25" t="s">
        <v>91</v>
      </c>
      <c r="B1233" s="26">
        <v>30000.0</v>
      </c>
      <c r="C1233" s="25" t="s">
        <v>68</v>
      </c>
      <c r="D1233" s="26">
        <v>0.0</v>
      </c>
      <c r="E1233" s="26">
        <v>0.0</v>
      </c>
      <c r="F1233" s="26">
        <v>0.0</v>
      </c>
      <c r="H1233" s="20" t="b">
        <f t="shared" si="1"/>
        <v>0</v>
      </c>
      <c r="I1233" s="21" t="b">
        <f t="shared" si="2"/>
        <v>0</v>
      </c>
      <c r="J1233" s="21" t="b">
        <f t="shared" si="3"/>
        <v>0</v>
      </c>
      <c r="AB1233" s="20" t="b">
        <f t="shared" si="9"/>
        <v>0</v>
      </c>
      <c r="AC1233" s="20" t="b">
        <f t="shared" si="10"/>
        <v>0</v>
      </c>
      <c r="AD1233" s="20" t="b">
        <f t="shared" si="11"/>
        <v>0</v>
      </c>
      <c r="AE1233" s="20" t="b">
        <f t="shared" si="12"/>
        <v>0</v>
      </c>
      <c r="AG1233" s="20" t="b">
        <f t="shared" si="13"/>
        <v>0</v>
      </c>
      <c r="AH1233" s="20" t="b">
        <f t="shared" si="14"/>
        <v>0</v>
      </c>
      <c r="AI1233" s="20" t="b">
        <f t="shared" si="15"/>
        <v>0</v>
      </c>
    </row>
    <row r="1234">
      <c r="A1234" s="25" t="s">
        <v>91</v>
      </c>
      <c r="B1234" s="26">
        <v>30000.0</v>
      </c>
      <c r="C1234" s="25" t="s">
        <v>69</v>
      </c>
      <c r="D1234" s="26">
        <v>1.0</v>
      </c>
      <c r="E1234" s="26">
        <v>1.0</v>
      </c>
      <c r="F1234" s="26">
        <v>1.0</v>
      </c>
      <c r="H1234" s="20" t="b">
        <f t="shared" si="1"/>
        <v>0</v>
      </c>
      <c r="I1234" s="21" t="b">
        <f t="shared" si="2"/>
        <v>0</v>
      </c>
      <c r="J1234" s="21" t="b">
        <f t="shared" si="3"/>
        <v>0</v>
      </c>
      <c r="AB1234" s="20" t="b">
        <f t="shared" si="9"/>
        <v>0</v>
      </c>
      <c r="AC1234" s="20">
        <f t="shared" si="10"/>
        <v>1</v>
      </c>
      <c r="AD1234" s="20">
        <f t="shared" si="11"/>
        <v>1</v>
      </c>
      <c r="AE1234" s="20">
        <f t="shared" si="12"/>
        <v>1</v>
      </c>
      <c r="AG1234" s="20" t="b">
        <f t="shared" si="13"/>
        <v>0</v>
      </c>
      <c r="AH1234" s="20" t="b">
        <f t="shared" si="14"/>
        <v>0</v>
      </c>
      <c r="AI1234" s="20" t="b">
        <f t="shared" si="15"/>
        <v>0</v>
      </c>
    </row>
    <row r="1235">
      <c r="A1235" s="25" t="s">
        <v>91</v>
      </c>
      <c r="B1235" s="26">
        <v>30000.0</v>
      </c>
      <c r="C1235" s="25" t="s">
        <v>70</v>
      </c>
      <c r="D1235" s="26">
        <v>0.0</v>
      </c>
      <c r="E1235" s="26">
        <v>0.0</v>
      </c>
      <c r="F1235" s="26">
        <v>0.0</v>
      </c>
      <c r="H1235" s="20" t="b">
        <f t="shared" si="1"/>
        <v>0</v>
      </c>
      <c r="I1235" s="21" t="b">
        <f t="shared" si="2"/>
        <v>0</v>
      </c>
      <c r="J1235" s="21" t="b">
        <f t="shared" si="3"/>
        <v>0</v>
      </c>
      <c r="AB1235" s="20" t="b">
        <f t="shared" si="9"/>
        <v>0</v>
      </c>
      <c r="AC1235" s="20" t="b">
        <f t="shared" si="10"/>
        <v>0</v>
      </c>
      <c r="AD1235" s="20" t="b">
        <f t="shared" si="11"/>
        <v>0</v>
      </c>
      <c r="AE1235" s="20" t="b">
        <f t="shared" si="12"/>
        <v>0</v>
      </c>
      <c r="AG1235" s="20" t="b">
        <f t="shared" si="13"/>
        <v>0</v>
      </c>
      <c r="AH1235" s="20" t="b">
        <f t="shared" si="14"/>
        <v>0</v>
      </c>
      <c r="AI1235" s="20" t="b">
        <f t="shared" si="15"/>
        <v>0</v>
      </c>
    </row>
    <row r="1236">
      <c r="A1236" s="25" t="s">
        <v>91</v>
      </c>
      <c r="B1236" s="26">
        <v>30000.0</v>
      </c>
      <c r="C1236" s="25" t="s">
        <v>71</v>
      </c>
      <c r="D1236" s="27">
        <v>4.976851851851852E-4</v>
      </c>
      <c r="E1236" s="27">
        <v>0.0011226851851851851</v>
      </c>
      <c r="F1236" s="27">
        <v>0.0010648148148148149</v>
      </c>
      <c r="H1236" s="20" t="b">
        <f t="shared" si="1"/>
        <v>0</v>
      </c>
      <c r="I1236" s="21" t="b">
        <f t="shared" si="2"/>
        <v>0</v>
      </c>
      <c r="J1236" s="21" t="b">
        <f t="shared" si="3"/>
        <v>0</v>
      </c>
      <c r="AB1236" s="20" t="b">
        <f t="shared" si="9"/>
        <v>0</v>
      </c>
      <c r="AC1236" s="20" t="b">
        <f t="shared" si="10"/>
        <v>0</v>
      </c>
      <c r="AD1236" s="20" t="b">
        <f t="shared" si="11"/>
        <v>0</v>
      </c>
      <c r="AE1236" s="20" t="b">
        <f t="shared" si="12"/>
        <v>0</v>
      </c>
      <c r="AG1236" s="20" t="b">
        <f t="shared" si="13"/>
        <v>0</v>
      </c>
      <c r="AH1236" s="20" t="b">
        <f t="shared" si="14"/>
        <v>0</v>
      </c>
      <c r="AI1236" s="20" t="b">
        <f t="shared" si="15"/>
        <v>0</v>
      </c>
    </row>
    <row r="1237">
      <c r="A1237" s="25" t="s">
        <v>91</v>
      </c>
      <c r="B1237" s="26">
        <v>30000.0</v>
      </c>
      <c r="C1237" s="25" t="s">
        <v>72</v>
      </c>
      <c r="D1237" s="28">
        <v>9.722222222222222E-4</v>
      </c>
      <c r="E1237" s="28">
        <v>0.0017013888888888888</v>
      </c>
      <c r="F1237" s="28">
        <v>0.0014236111111111112</v>
      </c>
      <c r="H1237" s="20" t="b">
        <f t="shared" si="1"/>
        <v>0</v>
      </c>
      <c r="I1237" s="21" t="b">
        <f t="shared" si="2"/>
        <v>0</v>
      </c>
      <c r="J1237" s="21" t="b">
        <f t="shared" si="3"/>
        <v>0</v>
      </c>
      <c r="AB1237" s="20" t="b">
        <f t="shared" si="9"/>
        <v>0</v>
      </c>
      <c r="AC1237" s="20" t="b">
        <f t="shared" si="10"/>
        <v>0</v>
      </c>
      <c r="AD1237" s="20" t="b">
        <f t="shared" si="11"/>
        <v>0</v>
      </c>
      <c r="AE1237" s="20" t="b">
        <f t="shared" si="12"/>
        <v>0</v>
      </c>
      <c r="AG1237" s="20" t="b">
        <f t="shared" si="13"/>
        <v>0</v>
      </c>
      <c r="AH1237" s="20" t="b">
        <f t="shared" si="14"/>
        <v>0</v>
      </c>
      <c r="AI1237" s="20" t="b">
        <f t="shared" si="15"/>
        <v>0</v>
      </c>
    </row>
    <row r="1238">
      <c r="A1238" s="25" t="s">
        <v>91</v>
      </c>
      <c r="B1238" s="26">
        <v>30000.0</v>
      </c>
      <c r="C1238" s="25" t="s">
        <v>71</v>
      </c>
      <c r="D1238" s="26">
        <v>5122.328</v>
      </c>
      <c r="E1238" s="26">
        <v>5193.617</v>
      </c>
      <c r="F1238" s="26">
        <v>5187.938</v>
      </c>
      <c r="H1238" s="20" t="b">
        <f t="shared" si="1"/>
        <v>0</v>
      </c>
      <c r="I1238" s="21" t="b">
        <f t="shared" si="2"/>
        <v>0</v>
      </c>
      <c r="J1238" s="21" t="b">
        <f t="shared" si="3"/>
        <v>0</v>
      </c>
      <c r="AB1238" s="20" t="b">
        <f t="shared" si="9"/>
        <v>0</v>
      </c>
      <c r="AC1238" s="20" t="b">
        <f t="shared" si="10"/>
        <v>0</v>
      </c>
      <c r="AD1238" s="20" t="b">
        <f t="shared" si="11"/>
        <v>0</v>
      </c>
      <c r="AE1238" s="20" t="b">
        <f t="shared" si="12"/>
        <v>0</v>
      </c>
      <c r="AG1238" s="20" t="b">
        <f t="shared" si="13"/>
        <v>0</v>
      </c>
      <c r="AH1238" s="20" t="b">
        <f t="shared" si="14"/>
        <v>0</v>
      </c>
      <c r="AI1238" s="20" t="b">
        <f t="shared" si="15"/>
        <v>0</v>
      </c>
    </row>
    <row r="1239">
      <c r="A1239" s="25" t="s">
        <v>91</v>
      </c>
      <c r="B1239" s="26">
        <v>30000.0</v>
      </c>
      <c r="C1239" s="25" t="s">
        <v>72</v>
      </c>
      <c r="D1239" s="25">
        <v>6034.488</v>
      </c>
      <c r="E1239" s="25">
        <v>6031.668</v>
      </c>
      <c r="F1239" s="25">
        <v>6025.988</v>
      </c>
      <c r="H1239" s="20" t="b">
        <f t="shared" si="1"/>
        <v>0</v>
      </c>
      <c r="I1239" s="21" t="b">
        <f t="shared" si="2"/>
        <v>0</v>
      </c>
      <c r="J1239" s="21" t="b">
        <f t="shared" si="3"/>
        <v>0</v>
      </c>
      <c r="AB1239" s="20" t="b">
        <f t="shared" si="9"/>
        <v>0</v>
      </c>
      <c r="AC1239" s="20" t="b">
        <f t="shared" si="10"/>
        <v>0</v>
      </c>
      <c r="AD1239" s="20" t="b">
        <f t="shared" si="11"/>
        <v>0</v>
      </c>
      <c r="AE1239" s="20" t="b">
        <f t="shared" si="12"/>
        <v>0</v>
      </c>
      <c r="AG1239" s="20" t="b">
        <f t="shared" si="13"/>
        <v>0</v>
      </c>
      <c r="AH1239" s="20" t="b">
        <f t="shared" si="14"/>
        <v>0</v>
      </c>
      <c r="AI1239" s="20" t="b">
        <f t="shared" si="15"/>
        <v>0</v>
      </c>
    </row>
    <row r="1240">
      <c r="A1240" s="25" t="s">
        <v>91</v>
      </c>
      <c r="B1240" s="26">
        <v>30000.0</v>
      </c>
      <c r="C1240" s="25" t="s">
        <v>73</v>
      </c>
      <c r="D1240" s="25" t="s">
        <v>81</v>
      </c>
      <c r="E1240" s="25" t="s">
        <v>81</v>
      </c>
      <c r="F1240" s="25" t="s">
        <v>81</v>
      </c>
      <c r="H1240" s="20" t="b">
        <f t="shared" si="1"/>
        <v>0</v>
      </c>
      <c r="I1240" s="21" t="b">
        <f t="shared" si="2"/>
        <v>0</v>
      </c>
      <c r="J1240" s="21" t="b">
        <f t="shared" si="3"/>
        <v>0</v>
      </c>
      <c r="AB1240" s="20" t="b">
        <f t="shared" si="9"/>
        <v>0</v>
      </c>
      <c r="AC1240" s="20" t="b">
        <f t="shared" si="10"/>
        <v>0</v>
      </c>
      <c r="AD1240" s="20" t="b">
        <f t="shared" si="11"/>
        <v>0</v>
      </c>
      <c r="AE1240" s="20" t="b">
        <f t="shared" si="12"/>
        <v>0</v>
      </c>
      <c r="AG1240" s="20" t="b">
        <f t="shared" si="13"/>
        <v>0</v>
      </c>
      <c r="AH1240" s="20" t="b">
        <f t="shared" si="14"/>
        <v>0</v>
      </c>
      <c r="AI1240" s="20" t="b">
        <f t="shared" si="15"/>
        <v>0</v>
      </c>
    </row>
    <row r="1241">
      <c r="A1241" s="25" t="s">
        <v>91</v>
      </c>
      <c r="B1241" s="26">
        <v>30000.0</v>
      </c>
      <c r="C1241" s="25" t="s">
        <v>75</v>
      </c>
      <c r="D1241" s="25">
        <v>25.13</v>
      </c>
      <c r="E1241" s="25">
        <v>23.163</v>
      </c>
      <c r="F1241" s="25">
        <v>25.25</v>
      </c>
      <c r="H1241" s="20">
        <f t="shared" si="1"/>
        <v>4870</v>
      </c>
      <c r="I1241" s="21">
        <f t="shared" si="2"/>
        <v>6837</v>
      </c>
      <c r="J1241" s="21">
        <f t="shared" si="3"/>
        <v>4750</v>
      </c>
      <c r="AB1241" s="20" t="b">
        <f t="shared" si="9"/>
        <v>0</v>
      </c>
      <c r="AC1241" s="20" t="b">
        <f t="shared" si="10"/>
        <v>0</v>
      </c>
      <c r="AD1241" s="20" t="b">
        <f t="shared" si="11"/>
        <v>0</v>
      </c>
      <c r="AE1241" s="20" t="b">
        <f t="shared" si="12"/>
        <v>0</v>
      </c>
      <c r="AG1241" s="20" t="b">
        <f t="shared" si="13"/>
        <v>0</v>
      </c>
      <c r="AH1241" s="20" t="b">
        <f t="shared" si="14"/>
        <v>0</v>
      </c>
      <c r="AI1241" s="20" t="b">
        <f t="shared" si="15"/>
        <v>0</v>
      </c>
    </row>
    <row r="1242">
      <c r="A1242" s="14" t="s">
        <v>91</v>
      </c>
      <c r="B1242" s="14">
        <v>30000.0</v>
      </c>
      <c r="C1242" s="14" t="s">
        <v>76</v>
      </c>
      <c r="D1242" s="14" t="s">
        <v>61</v>
      </c>
      <c r="E1242" s="14" t="s">
        <v>61</v>
      </c>
      <c r="F1242" s="14" t="s">
        <v>61</v>
      </c>
      <c r="H1242" s="20" t="b">
        <f t="shared" si="1"/>
        <v>0</v>
      </c>
      <c r="I1242" s="21" t="b">
        <f t="shared" si="2"/>
        <v>0</v>
      </c>
      <c r="J1242" s="21" t="b">
        <f t="shared" si="3"/>
        <v>0</v>
      </c>
      <c r="AB1242" s="20" t="b">
        <f t="shared" si="9"/>
        <v>0</v>
      </c>
      <c r="AC1242" s="20" t="b">
        <f t="shared" si="10"/>
        <v>0</v>
      </c>
      <c r="AD1242" s="20" t="b">
        <f t="shared" si="11"/>
        <v>0</v>
      </c>
      <c r="AE1242" s="20" t="b">
        <f t="shared" si="12"/>
        <v>0</v>
      </c>
      <c r="AG1242" s="20" t="b">
        <f t="shared" si="13"/>
        <v>0</v>
      </c>
      <c r="AH1242" s="20" t="b">
        <f t="shared" si="14"/>
        <v>0</v>
      </c>
      <c r="AI1242" s="20" t="b">
        <f t="shared" si="15"/>
        <v>0</v>
      </c>
    </row>
    <row r="1243">
      <c r="A1243" s="25" t="s">
        <v>91</v>
      </c>
      <c r="B1243" s="26">
        <v>30000.0</v>
      </c>
      <c r="C1243" s="25" t="s">
        <v>77</v>
      </c>
      <c r="D1243" s="25" t="s">
        <v>61</v>
      </c>
      <c r="E1243" s="25" t="s">
        <v>61</v>
      </c>
      <c r="F1243" s="26" t="s">
        <v>61</v>
      </c>
      <c r="H1243" s="20" t="b">
        <f t="shared" si="1"/>
        <v>0</v>
      </c>
      <c r="I1243" s="21" t="b">
        <f t="shared" si="2"/>
        <v>0</v>
      </c>
      <c r="J1243" s="21" t="b">
        <f t="shared" si="3"/>
        <v>0</v>
      </c>
      <c r="AB1243" s="20" t="b">
        <f t="shared" si="9"/>
        <v>0</v>
      </c>
      <c r="AC1243" s="20" t="b">
        <f t="shared" si="10"/>
        <v>0</v>
      </c>
      <c r="AD1243" s="20" t="b">
        <f t="shared" si="11"/>
        <v>0</v>
      </c>
      <c r="AE1243" s="20" t="b">
        <f t="shared" si="12"/>
        <v>0</v>
      </c>
      <c r="AG1243" s="20" t="b">
        <f t="shared" si="13"/>
        <v>0</v>
      </c>
      <c r="AH1243" s="20" t="b">
        <f t="shared" si="14"/>
        <v>0</v>
      </c>
      <c r="AI1243" s="20" t="b">
        <f t="shared" si="15"/>
        <v>0</v>
      </c>
    </row>
    <row r="1244">
      <c r="A1244" s="25" t="s">
        <v>112</v>
      </c>
      <c r="B1244" s="26">
        <v>15000.0</v>
      </c>
      <c r="C1244" s="25" t="s">
        <v>60</v>
      </c>
      <c r="D1244" s="26">
        <v>43985.0</v>
      </c>
      <c r="E1244" s="26">
        <v>47177.0</v>
      </c>
      <c r="F1244" s="26">
        <v>40950.0</v>
      </c>
      <c r="H1244" s="20" t="b">
        <f t="shared" si="1"/>
        <v>0</v>
      </c>
      <c r="I1244" s="21" t="b">
        <f t="shared" si="2"/>
        <v>0</v>
      </c>
      <c r="J1244" s="21" t="b">
        <f t="shared" si="3"/>
        <v>0</v>
      </c>
      <c r="AB1244" s="20" t="b">
        <f t="shared" si="9"/>
        <v>0</v>
      </c>
      <c r="AC1244" s="20" t="b">
        <f t="shared" si="10"/>
        <v>0</v>
      </c>
      <c r="AD1244" s="20" t="b">
        <f t="shared" si="11"/>
        <v>0</v>
      </c>
      <c r="AE1244" s="20" t="b">
        <f t="shared" si="12"/>
        <v>0</v>
      </c>
      <c r="AG1244" s="20" t="b">
        <f t="shared" si="13"/>
        <v>0</v>
      </c>
      <c r="AH1244" s="20" t="b">
        <f t="shared" si="14"/>
        <v>0</v>
      </c>
      <c r="AI1244" s="20" t="b">
        <f t="shared" si="15"/>
        <v>0</v>
      </c>
    </row>
    <row r="1245">
      <c r="A1245" s="25" t="s">
        <v>112</v>
      </c>
      <c r="B1245" s="26">
        <v>15000.0</v>
      </c>
      <c r="C1245" s="25" t="s">
        <v>62</v>
      </c>
      <c r="D1245" s="26" t="s">
        <v>61</v>
      </c>
      <c r="E1245" s="26" t="s">
        <v>61</v>
      </c>
      <c r="F1245" s="26" t="s">
        <v>61</v>
      </c>
      <c r="H1245" s="20" t="b">
        <f t="shared" si="1"/>
        <v>0</v>
      </c>
      <c r="I1245" s="21" t="b">
        <f t="shared" si="2"/>
        <v>0</v>
      </c>
      <c r="J1245" s="21" t="b">
        <f t="shared" si="3"/>
        <v>0</v>
      </c>
      <c r="AB1245" s="20" t="b">
        <f t="shared" si="9"/>
        <v>0</v>
      </c>
      <c r="AC1245" s="20" t="b">
        <f t="shared" si="10"/>
        <v>0</v>
      </c>
      <c r="AD1245" s="20" t="b">
        <f t="shared" si="11"/>
        <v>0</v>
      </c>
      <c r="AE1245" s="20" t="b">
        <f t="shared" si="12"/>
        <v>0</v>
      </c>
      <c r="AG1245" s="20" t="b">
        <f t="shared" si="13"/>
        <v>0</v>
      </c>
      <c r="AH1245" s="20" t="b">
        <f t="shared" si="14"/>
        <v>0</v>
      </c>
      <c r="AI1245" s="20" t="b">
        <f t="shared" si="15"/>
        <v>0</v>
      </c>
    </row>
    <row r="1246">
      <c r="A1246" s="25" t="s">
        <v>112</v>
      </c>
      <c r="B1246" s="26">
        <v>15000.0</v>
      </c>
      <c r="C1246" s="25" t="s">
        <v>63</v>
      </c>
      <c r="D1246" s="26">
        <v>42420.0</v>
      </c>
      <c r="E1246" s="26">
        <v>47039.0</v>
      </c>
      <c r="F1246" s="26">
        <v>40813.0</v>
      </c>
      <c r="H1246" s="20" t="b">
        <f t="shared" si="1"/>
        <v>0</v>
      </c>
      <c r="I1246" s="21" t="b">
        <f t="shared" si="2"/>
        <v>0</v>
      </c>
      <c r="J1246" s="21" t="b">
        <f t="shared" si="3"/>
        <v>0</v>
      </c>
      <c r="AB1246" s="20" t="b">
        <f t="shared" si="9"/>
        <v>0</v>
      </c>
      <c r="AC1246" s="20" t="b">
        <f t="shared" si="10"/>
        <v>0</v>
      </c>
      <c r="AD1246" s="20" t="b">
        <f t="shared" si="11"/>
        <v>0</v>
      </c>
      <c r="AE1246" s="20" t="b">
        <f t="shared" si="12"/>
        <v>0</v>
      </c>
      <c r="AG1246" s="20" t="b">
        <f t="shared" si="13"/>
        <v>0</v>
      </c>
      <c r="AH1246" s="20" t="b">
        <f t="shared" si="14"/>
        <v>0</v>
      </c>
      <c r="AI1246" s="20" t="b">
        <f t="shared" si="15"/>
        <v>0</v>
      </c>
    </row>
    <row r="1247">
      <c r="A1247" s="25" t="s">
        <v>112</v>
      </c>
      <c r="B1247" s="26">
        <v>15000.0</v>
      </c>
      <c r="C1247" s="25" t="s">
        <v>64</v>
      </c>
      <c r="D1247" s="26">
        <v>1565.0</v>
      </c>
      <c r="E1247" s="26">
        <v>138.0</v>
      </c>
      <c r="F1247" s="26">
        <v>137.0</v>
      </c>
      <c r="H1247" s="20" t="b">
        <f t="shared" si="1"/>
        <v>0</v>
      </c>
      <c r="I1247" s="21" t="b">
        <f t="shared" si="2"/>
        <v>0</v>
      </c>
      <c r="J1247" s="21" t="b">
        <f t="shared" si="3"/>
        <v>0</v>
      </c>
      <c r="AB1247" s="20" t="b">
        <f t="shared" si="9"/>
        <v>0</v>
      </c>
      <c r="AC1247" s="20" t="b">
        <f t="shared" si="10"/>
        <v>0</v>
      </c>
      <c r="AD1247" s="20" t="b">
        <f t="shared" si="11"/>
        <v>0</v>
      </c>
      <c r="AE1247" s="20" t="b">
        <f t="shared" si="12"/>
        <v>0</v>
      </c>
      <c r="AG1247" s="20" t="b">
        <f t="shared" si="13"/>
        <v>0</v>
      </c>
      <c r="AH1247" s="20" t="b">
        <f t="shared" si="14"/>
        <v>0</v>
      </c>
      <c r="AI1247" s="20" t="b">
        <f t="shared" si="15"/>
        <v>0</v>
      </c>
    </row>
    <row r="1248">
      <c r="A1248" s="25" t="s">
        <v>112</v>
      </c>
      <c r="B1248" s="26">
        <v>15000.0</v>
      </c>
      <c r="C1248" s="25" t="s">
        <v>65</v>
      </c>
      <c r="D1248" s="26">
        <v>1565.0</v>
      </c>
      <c r="E1248" s="26">
        <v>138.0</v>
      </c>
      <c r="F1248" s="26">
        <v>137.0</v>
      </c>
      <c r="H1248" s="20" t="b">
        <f t="shared" si="1"/>
        <v>0</v>
      </c>
      <c r="I1248" s="21" t="b">
        <f t="shared" si="2"/>
        <v>0</v>
      </c>
      <c r="J1248" s="21" t="b">
        <f t="shared" si="3"/>
        <v>0</v>
      </c>
      <c r="AB1248" s="20" t="b">
        <f t="shared" si="9"/>
        <v>0</v>
      </c>
      <c r="AC1248" s="20" t="b">
        <f t="shared" si="10"/>
        <v>0</v>
      </c>
      <c r="AD1248" s="20" t="b">
        <f t="shared" si="11"/>
        <v>0</v>
      </c>
      <c r="AE1248" s="20" t="b">
        <f t="shared" si="12"/>
        <v>0</v>
      </c>
      <c r="AG1248" s="20" t="b">
        <f t="shared" si="13"/>
        <v>0</v>
      </c>
      <c r="AH1248" s="20" t="b">
        <f t="shared" si="14"/>
        <v>0</v>
      </c>
      <c r="AI1248" s="20" t="b">
        <f t="shared" si="15"/>
        <v>0</v>
      </c>
    </row>
    <row r="1249">
      <c r="A1249" s="25" t="s">
        <v>112</v>
      </c>
      <c r="B1249" s="26">
        <v>15000.0</v>
      </c>
      <c r="C1249" s="25" t="s">
        <v>66</v>
      </c>
      <c r="D1249" s="26" t="s">
        <v>61</v>
      </c>
      <c r="E1249" s="26" t="s">
        <v>61</v>
      </c>
      <c r="F1249" s="26" t="s">
        <v>61</v>
      </c>
      <c r="H1249" s="20" t="b">
        <f t="shared" si="1"/>
        <v>0</v>
      </c>
      <c r="I1249" s="21" t="b">
        <f t="shared" si="2"/>
        <v>0</v>
      </c>
      <c r="J1249" s="21" t="b">
        <f t="shared" si="3"/>
        <v>0</v>
      </c>
      <c r="AB1249" s="20" t="b">
        <f t="shared" si="9"/>
        <v>0</v>
      </c>
      <c r="AC1249" s="20" t="b">
        <f t="shared" si="10"/>
        <v>0</v>
      </c>
      <c r="AD1249" s="20" t="b">
        <f t="shared" si="11"/>
        <v>0</v>
      </c>
      <c r="AE1249" s="20" t="b">
        <f t="shared" si="12"/>
        <v>0</v>
      </c>
      <c r="AG1249" s="20" t="b">
        <f t="shared" si="13"/>
        <v>0</v>
      </c>
      <c r="AH1249" s="20" t="b">
        <f t="shared" si="14"/>
        <v>0</v>
      </c>
      <c r="AI1249" s="20" t="b">
        <f t="shared" si="15"/>
        <v>0</v>
      </c>
    </row>
    <row r="1250">
      <c r="A1250" s="25" t="s">
        <v>112</v>
      </c>
      <c r="B1250" s="26">
        <v>15000.0</v>
      </c>
      <c r="C1250" s="25" t="s">
        <v>67</v>
      </c>
      <c r="D1250" s="26">
        <v>15105.0</v>
      </c>
      <c r="E1250" s="26">
        <v>49532.0</v>
      </c>
      <c r="F1250" s="26">
        <v>48988.0</v>
      </c>
      <c r="H1250" s="20" t="b">
        <f t="shared" si="1"/>
        <v>0</v>
      </c>
      <c r="I1250" s="21" t="b">
        <f t="shared" si="2"/>
        <v>0</v>
      </c>
      <c r="J1250" s="21" t="b">
        <f t="shared" si="3"/>
        <v>0</v>
      </c>
      <c r="AB1250" s="20" t="b">
        <f t="shared" si="9"/>
        <v>0</v>
      </c>
      <c r="AC1250" s="20" t="b">
        <f t="shared" si="10"/>
        <v>0</v>
      </c>
      <c r="AD1250" s="20" t="b">
        <f t="shared" si="11"/>
        <v>0</v>
      </c>
      <c r="AE1250" s="20" t="b">
        <f t="shared" si="12"/>
        <v>0</v>
      </c>
      <c r="AG1250" s="20" t="b">
        <f t="shared" si="13"/>
        <v>0</v>
      </c>
      <c r="AH1250" s="20" t="b">
        <f t="shared" si="14"/>
        <v>0</v>
      </c>
      <c r="AI1250" s="20" t="b">
        <f t="shared" si="15"/>
        <v>0</v>
      </c>
    </row>
    <row r="1251">
      <c r="A1251" s="25" t="s">
        <v>112</v>
      </c>
      <c r="B1251" s="26">
        <v>15000.0</v>
      </c>
      <c r="C1251" s="25" t="s">
        <v>68</v>
      </c>
      <c r="D1251" s="26">
        <v>0.0</v>
      </c>
      <c r="E1251" s="26">
        <v>0.0</v>
      </c>
      <c r="F1251" s="26">
        <v>0.0</v>
      </c>
      <c r="H1251" s="20" t="b">
        <f t="shared" si="1"/>
        <v>0</v>
      </c>
      <c r="I1251" s="21" t="b">
        <f t="shared" si="2"/>
        <v>0</v>
      </c>
      <c r="J1251" s="21" t="b">
        <f t="shared" si="3"/>
        <v>0</v>
      </c>
      <c r="AB1251" s="20" t="b">
        <f t="shared" si="9"/>
        <v>0</v>
      </c>
      <c r="AC1251" s="20" t="b">
        <f t="shared" si="10"/>
        <v>0</v>
      </c>
      <c r="AD1251" s="20" t="b">
        <f t="shared" si="11"/>
        <v>0</v>
      </c>
      <c r="AE1251" s="20" t="b">
        <f t="shared" si="12"/>
        <v>0</v>
      </c>
      <c r="AG1251" s="20" t="b">
        <f t="shared" si="13"/>
        <v>0</v>
      </c>
      <c r="AH1251" s="20" t="b">
        <f t="shared" si="14"/>
        <v>0</v>
      </c>
      <c r="AI1251" s="20" t="b">
        <f t="shared" si="15"/>
        <v>0</v>
      </c>
    </row>
    <row r="1252">
      <c r="A1252" s="25" t="s">
        <v>112</v>
      </c>
      <c r="B1252" s="26">
        <v>15000.0</v>
      </c>
      <c r="C1252" s="25" t="s">
        <v>69</v>
      </c>
      <c r="D1252" s="26">
        <v>142.0</v>
      </c>
      <c r="E1252" s="26">
        <v>144.0</v>
      </c>
      <c r="F1252" s="26">
        <v>144.0</v>
      </c>
      <c r="H1252" s="20" t="b">
        <f t="shared" si="1"/>
        <v>0</v>
      </c>
      <c r="I1252" s="21" t="b">
        <f t="shared" si="2"/>
        <v>0</v>
      </c>
      <c r="J1252" s="21" t="b">
        <f t="shared" si="3"/>
        <v>0</v>
      </c>
      <c r="AB1252" s="20" t="b">
        <f t="shared" si="9"/>
        <v>1</v>
      </c>
      <c r="AC1252" s="20">
        <f t="shared" si="10"/>
        <v>142</v>
      </c>
      <c r="AD1252" s="20">
        <f t="shared" si="11"/>
        <v>144</v>
      </c>
      <c r="AE1252" s="20">
        <f t="shared" si="12"/>
        <v>144</v>
      </c>
      <c r="AG1252" s="20" t="b">
        <f t="shared" si="13"/>
        <v>0</v>
      </c>
      <c r="AH1252" s="20" t="b">
        <f t="shared" si="14"/>
        <v>0</v>
      </c>
      <c r="AI1252" s="20" t="b">
        <f t="shared" si="15"/>
        <v>0</v>
      </c>
    </row>
    <row r="1253">
      <c r="A1253" s="25" t="s">
        <v>112</v>
      </c>
      <c r="B1253" s="26">
        <v>15000.0</v>
      </c>
      <c r="C1253" s="25" t="s">
        <v>70</v>
      </c>
      <c r="D1253" s="26">
        <v>0.0</v>
      </c>
      <c r="E1253" s="26">
        <v>0.0</v>
      </c>
      <c r="F1253" s="26">
        <v>0.0</v>
      </c>
      <c r="H1253" s="20" t="b">
        <f t="shared" si="1"/>
        <v>0</v>
      </c>
      <c r="I1253" s="21" t="b">
        <f t="shared" si="2"/>
        <v>0</v>
      </c>
      <c r="J1253" s="21" t="b">
        <f t="shared" si="3"/>
        <v>0</v>
      </c>
      <c r="AB1253" s="20" t="b">
        <f t="shared" si="9"/>
        <v>0</v>
      </c>
      <c r="AC1253" s="20" t="b">
        <f t="shared" si="10"/>
        <v>0</v>
      </c>
      <c r="AD1253" s="20" t="b">
        <f t="shared" si="11"/>
        <v>0</v>
      </c>
      <c r="AE1253" s="20" t="b">
        <f t="shared" si="12"/>
        <v>0</v>
      </c>
      <c r="AG1253" s="20" t="b">
        <f t="shared" si="13"/>
        <v>0</v>
      </c>
      <c r="AH1253" s="20" t="b">
        <f t="shared" si="14"/>
        <v>0</v>
      </c>
      <c r="AI1253" s="20" t="b">
        <f t="shared" si="15"/>
        <v>0</v>
      </c>
    </row>
    <row r="1254">
      <c r="A1254" s="25" t="s">
        <v>112</v>
      </c>
      <c r="B1254" s="26">
        <v>15000.0</v>
      </c>
      <c r="C1254" s="25" t="s">
        <v>71</v>
      </c>
      <c r="D1254" s="27">
        <v>0.00863425925925926</v>
      </c>
      <c r="E1254" s="27">
        <v>0.02039351851851852</v>
      </c>
      <c r="F1254" s="27">
        <v>0.02269675925925926</v>
      </c>
      <c r="H1254" s="20" t="b">
        <f t="shared" si="1"/>
        <v>0</v>
      </c>
      <c r="I1254" s="21" t="b">
        <f t="shared" si="2"/>
        <v>0</v>
      </c>
      <c r="J1254" s="21" t="b">
        <f t="shared" si="3"/>
        <v>0</v>
      </c>
      <c r="AB1254" s="20" t="b">
        <f t="shared" si="9"/>
        <v>0</v>
      </c>
      <c r="AC1254" s="20" t="b">
        <f t="shared" si="10"/>
        <v>0</v>
      </c>
      <c r="AD1254" s="20" t="b">
        <f t="shared" si="11"/>
        <v>0</v>
      </c>
      <c r="AE1254" s="20" t="b">
        <f t="shared" si="12"/>
        <v>0</v>
      </c>
      <c r="AG1254" s="20" t="b">
        <f t="shared" si="13"/>
        <v>0</v>
      </c>
      <c r="AH1254" s="20" t="b">
        <f t="shared" si="14"/>
        <v>0</v>
      </c>
      <c r="AI1254" s="20" t="b">
        <f t="shared" si="15"/>
        <v>0</v>
      </c>
    </row>
    <row r="1255">
      <c r="A1255" s="25" t="s">
        <v>112</v>
      </c>
      <c r="B1255" s="26">
        <v>15000.0</v>
      </c>
      <c r="C1255" s="25" t="s">
        <v>72</v>
      </c>
      <c r="D1255" s="27">
        <v>0.02056712962962963</v>
      </c>
      <c r="E1255" s="27">
        <v>0.049212962962962965</v>
      </c>
      <c r="F1255" s="27">
        <v>0.0349537037037037</v>
      </c>
      <c r="H1255" s="20" t="b">
        <f t="shared" si="1"/>
        <v>0</v>
      </c>
      <c r="I1255" s="21" t="b">
        <f t="shared" si="2"/>
        <v>0</v>
      </c>
      <c r="J1255" s="21" t="b">
        <f t="shared" si="3"/>
        <v>0</v>
      </c>
      <c r="AB1255" s="20" t="b">
        <f t="shared" si="9"/>
        <v>0</v>
      </c>
      <c r="AC1255" s="20" t="b">
        <f t="shared" si="10"/>
        <v>0</v>
      </c>
      <c r="AD1255" s="20" t="b">
        <f t="shared" si="11"/>
        <v>0</v>
      </c>
      <c r="AE1255" s="20" t="b">
        <f t="shared" si="12"/>
        <v>0</v>
      </c>
      <c r="AG1255" s="20" t="b">
        <f t="shared" si="13"/>
        <v>0</v>
      </c>
      <c r="AH1255" s="20" t="b">
        <f t="shared" si="14"/>
        <v>0</v>
      </c>
      <c r="AI1255" s="20" t="b">
        <f t="shared" si="15"/>
        <v>0</v>
      </c>
    </row>
    <row r="1256">
      <c r="A1256" s="25" t="s">
        <v>112</v>
      </c>
      <c r="B1256" s="26">
        <v>15000.0</v>
      </c>
      <c r="C1256" s="25" t="s">
        <v>71</v>
      </c>
      <c r="D1256" s="25">
        <v>5709.309</v>
      </c>
      <c r="E1256" s="25">
        <v>5918.562</v>
      </c>
      <c r="F1256" s="25">
        <v>5852.84</v>
      </c>
      <c r="H1256" s="20" t="b">
        <f t="shared" si="1"/>
        <v>0</v>
      </c>
      <c r="I1256" s="21" t="b">
        <f t="shared" si="2"/>
        <v>0</v>
      </c>
      <c r="J1256" s="21" t="b">
        <f t="shared" si="3"/>
        <v>0</v>
      </c>
      <c r="AB1256" s="20" t="b">
        <f t="shared" si="9"/>
        <v>0</v>
      </c>
      <c r="AC1256" s="20" t="b">
        <f t="shared" si="10"/>
        <v>0</v>
      </c>
      <c r="AD1256" s="20" t="b">
        <f t="shared" si="11"/>
        <v>0</v>
      </c>
      <c r="AE1256" s="20" t="b">
        <f t="shared" si="12"/>
        <v>0</v>
      </c>
      <c r="AG1256" s="20" t="b">
        <f t="shared" si="13"/>
        <v>0</v>
      </c>
      <c r="AH1256" s="20" t="b">
        <f t="shared" si="14"/>
        <v>0</v>
      </c>
      <c r="AI1256" s="20" t="b">
        <f t="shared" si="15"/>
        <v>0</v>
      </c>
    </row>
    <row r="1257">
      <c r="A1257" s="25" t="s">
        <v>112</v>
      </c>
      <c r="B1257" s="26">
        <v>15000.0</v>
      </c>
      <c r="C1257" s="25" t="s">
        <v>72</v>
      </c>
      <c r="D1257" s="26">
        <v>6835.918</v>
      </c>
      <c r="E1257" s="26">
        <v>6997.258</v>
      </c>
      <c r="F1257" s="26">
        <v>6935.621</v>
      </c>
      <c r="H1257" s="20" t="b">
        <f t="shared" si="1"/>
        <v>0</v>
      </c>
      <c r="I1257" s="21" t="b">
        <f t="shared" si="2"/>
        <v>0</v>
      </c>
      <c r="J1257" s="21" t="b">
        <f t="shared" si="3"/>
        <v>0</v>
      </c>
      <c r="AB1257" s="20" t="b">
        <f t="shared" si="9"/>
        <v>0</v>
      </c>
      <c r="AC1257" s="20" t="b">
        <f t="shared" si="10"/>
        <v>0</v>
      </c>
      <c r="AD1257" s="20" t="b">
        <f t="shared" si="11"/>
        <v>0</v>
      </c>
      <c r="AE1257" s="20" t="b">
        <f t="shared" si="12"/>
        <v>0</v>
      </c>
      <c r="AG1257" s="20" t="b">
        <f t="shared" si="13"/>
        <v>0</v>
      </c>
      <c r="AH1257" s="20" t="b">
        <f t="shared" si="14"/>
        <v>0</v>
      </c>
      <c r="AI1257" s="20" t="b">
        <f t="shared" si="15"/>
        <v>0</v>
      </c>
    </row>
    <row r="1258">
      <c r="A1258" s="25" t="s">
        <v>112</v>
      </c>
      <c r="B1258" s="26">
        <v>15000.0</v>
      </c>
      <c r="C1258" s="25" t="s">
        <v>73</v>
      </c>
      <c r="D1258" s="25" t="s">
        <v>74</v>
      </c>
      <c r="E1258" s="25" t="s">
        <v>74</v>
      </c>
      <c r="F1258" s="25" t="s">
        <v>74</v>
      </c>
      <c r="H1258" s="20" t="b">
        <f t="shared" si="1"/>
        <v>0</v>
      </c>
      <c r="I1258" s="21" t="b">
        <f t="shared" si="2"/>
        <v>0</v>
      </c>
      <c r="J1258" s="21" t="b">
        <f t="shared" si="3"/>
        <v>0</v>
      </c>
      <c r="AB1258" s="20" t="b">
        <f t="shared" si="9"/>
        <v>0</v>
      </c>
      <c r="AC1258" s="20" t="b">
        <f t="shared" si="10"/>
        <v>0</v>
      </c>
      <c r="AD1258" s="20" t="b">
        <f t="shared" si="11"/>
        <v>0</v>
      </c>
      <c r="AE1258" s="20" t="b">
        <f t="shared" si="12"/>
        <v>0</v>
      </c>
      <c r="AG1258" s="20" t="b">
        <f t="shared" si="13"/>
        <v>0</v>
      </c>
      <c r="AH1258" s="20" t="b">
        <f t="shared" si="14"/>
        <v>0</v>
      </c>
      <c r="AI1258" s="20" t="b">
        <f t="shared" si="15"/>
        <v>0</v>
      </c>
    </row>
    <row r="1259">
      <c r="A1259" s="25" t="s">
        <v>112</v>
      </c>
      <c r="B1259" s="26">
        <v>15000.0</v>
      </c>
      <c r="C1259" s="25" t="s">
        <v>75</v>
      </c>
      <c r="D1259" s="25">
        <v>-10.008</v>
      </c>
      <c r="E1259" s="25">
        <v>-9.454</v>
      </c>
      <c r="F1259" s="25">
        <v>-6.693</v>
      </c>
      <c r="H1259" s="20">
        <f t="shared" si="1"/>
        <v>25008</v>
      </c>
      <c r="I1259" s="21">
        <f t="shared" si="2"/>
        <v>24454</v>
      </c>
      <c r="J1259" s="21">
        <f t="shared" si="3"/>
        <v>21693</v>
      </c>
      <c r="AB1259" s="20" t="b">
        <f t="shared" si="9"/>
        <v>0</v>
      </c>
      <c r="AC1259" s="20" t="b">
        <f t="shared" si="10"/>
        <v>0</v>
      </c>
      <c r="AD1259" s="20" t="b">
        <f t="shared" si="11"/>
        <v>0</v>
      </c>
      <c r="AE1259" s="20" t="b">
        <f t="shared" si="12"/>
        <v>0</v>
      </c>
      <c r="AG1259" s="20" t="b">
        <f t="shared" si="13"/>
        <v>0</v>
      </c>
      <c r="AH1259" s="20" t="b">
        <f t="shared" si="14"/>
        <v>0</v>
      </c>
      <c r="AI1259" s="20" t="b">
        <f t="shared" si="15"/>
        <v>0</v>
      </c>
    </row>
    <row r="1260">
      <c r="A1260" s="25" t="s">
        <v>112</v>
      </c>
      <c r="B1260" s="26">
        <v>15000.0</v>
      </c>
      <c r="C1260" s="25" t="s">
        <v>76</v>
      </c>
      <c r="D1260" s="25" t="s">
        <v>61</v>
      </c>
      <c r="E1260" s="25" t="s">
        <v>61</v>
      </c>
      <c r="F1260" s="25" t="s">
        <v>61</v>
      </c>
      <c r="H1260" s="20" t="b">
        <f t="shared" si="1"/>
        <v>0</v>
      </c>
      <c r="I1260" s="21" t="b">
        <f t="shared" si="2"/>
        <v>0</v>
      </c>
      <c r="J1260" s="21" t="b">
        <f t="shared" si="3"/>
        <v>0</v>
      </c>
      <c r="AB1260" s="20" t="b">
        <f t="shared" si="9"/>
        <v>0</v>
      </c>
      <c r="AC1260" s="20" t="b">
        <f t="shared" si="10"/>
        <v>0</v>
      </c>
      <c r="AD1260" s="20" t="b">
        <f t="shared" si="11"/>
        <v>0</v>
      </c>
      <c r="AE1260" s="20" t="b">
        <f t="shared" si="12"/>
        <v>0</v>
      </c>
      <c r="AG1260" s="20" t="b">
        <f t="shared" si="13"/>
        <v>0</v>
      </c>
      <c r="AH1260" s="20" t="b">
        <f t="shared" si="14"/>
        <v>0</v>
      </c>
      <c r="AI1260" s="20" t="b">
        <f t="shared" si="15"/>
        <v>0</v>
      </c>
    </row>
    <row r="1261">
      <c r="A1261" s="25" t="s">
        <v>112</v>
      </c>
      <c r="B1261" s="26">
        <v>15000.0</v>
      </c>
      <c r="C1261" s="25" t="s">
        <v>77</v>
      </c>
      <c r="D1261" s="26" t="s">
        <v>61</v>
      </c>
      <c r="E1261" s="26" t="s">
        <v>61</v>
      </c>
      <c r="F1261" s="26" t="s">
        <v>61</v>
      </c>
      <c r="H1261" s="20" t="b">
        <f t="shared" si="1"/>
        <v>0</v>
      </c>
      <c r="I1261" s="21" t="b">
        <f t="shared" si="2"/>
        <v>0</v>
      </c>
      <c r="J1261" s="21" t="b">
        <f t="shared" si="3"/>
        <v>0</v>
      </c>
      <c r="AB1261" s="20" t="b">
        <f t="shared" si="9"/>
        <v>0</v>
      </c>
      <c r="AC1261" s="20" t="b">
        <f t="shared" si="10"/>
        <v>0</v>
      </c>
      <c r="AD1261" s="20" t="b">
        <f t="shared" si="11"/>
        <v>0</v>
      </c>
      <c r="AE1261" s="20" t="b">
        <f t="shared" si="12"/>
        <v>0</v>
      </c>
      <c r="AG1261" s="20" t="b">
        <f t="shared" si="13"/>
        <v>0</v>
      </c>
      <c r="AH1261" s="20" t="b">
        <f t="shared" si="14"/>
        <v>0</v>
      </c>
      <c r="AI1261" s="20" t="b">
        <f t="shared" si="15"/>
        <v>0</v>
      </c>
    </row>
    <row r="1262">
      <c r="A1262" s="25" t="s">
        <v>112</v>
      </c>
      <c r="B1262" s="26">
        <v>18750.0</v>
      </c>
      <c r="C1262" s="25" t="s">
        <v>60</v>
      </c>
      <c r="D1262" s="26" t="s">
        <v>61</v>
      </c>
      <c r="E1262" s="26" t="s">
        <v>61</v>
      </c>
      <c r="F1262" s="26">
        <v>39114.0</v>
      </c>
      <c r="H1262" s="20" t="b">
        <f t="shared" si="1"/>
        <v>0</v>
      </c>
      <c r="I1262" s="21" t="b">
        <f t="shared" si="2"/>
        <v>0</v>
      </c>
      <c r="J1262" s="21" t="b">
        <f t="shared" si="3"/>
        <v>0</v>
      </c>
      <c r="AB1262" s="20" t="b">
        <f t="shared" si="9"/>
        <v>0</v>
      </c>
      <c r="AC1262" s="20" t="b">
        <f t="shared" si="10"/>
        <v>0</v>
      </c>
      <c r="AD1262" s="20" t="b">
        <f t="shared" si="11"/>
        <v>0</v>
      </c>
      <c r="AE1262" s="20" t="b">
        <f t="shared" si="12"/>
        <v>0</v>
      </c>
      <c r="AG1262" s="20" t="b">
        <f t="shared" si="13"/>
        <v>0</v>
      </c>
      <c r="AH1262" s="20" t="b">
        <f t="shared" si="14"/>
        <v>0</v>
      </c>
      <c r="AI1262" s="20" t="b">
        <f t="shared" si="15"/>
        <v>0</v>
      </c>
    </row>
    <row r="1263">
      <c r="A1263" s="25" t="s">
        <v>112</v>
      </c>
      <c r="B1263" s="26">
        <v>18750.0</v>
      </c>
      <c r="C1263" s="25" t="s">
        <v>62</v>
      </c>
      <c r="D1263" s="26" t="s">
        <v>61</v>
      </c>
      <c r="E1263" s="26" t="s">
        <v>61</v>
      </c>
      <c r="F1263" s="26" t="s">
        <v>61</v>
      </c>
      <c r="H1263" s="20" t="b">
        <f t="shared" si="1"/>
        <v>0</v>
      </c>
      <c r="I1263" s="21" t="b">
        <f t="shared" si="2"/>
        <v>0</v>
      </c>
      <c r="J1263" s="21" t="b">
        <f t="shared" si="3"/>
        <v>0</v>
      </c>
      <c r="AB1263" s="20" t="b">
        <f t="shared" si="9"/>
        <v>0</v>
      </c>
      <c r="AC1263" s="20" t="b">
        <f t="shared" si="10"/>
        <v>0</v>
      </c>
      <c r="AD1263" s="20" t="b">
        <f t="shared" si="11"/>
        <v>0</v>
      </c>
      <c r="AE1263" s="20" t="b">
        <f t="shared" si="12"/>
        <v>0</v>
      </c>
      <c r="AG1263" s="20" t="b">
        <f t="shared" si="13"/>
        <v>0</v>
      </c>
      <c r="AH1263" s="20" t="b">
        <f t="shared" si="14"/>
        <v>0</v>
      </c>
      <c r="AI1263" s="20" t="b">
        <f t="shared" si="15"/>
        <v>0</v>
      </c>
    </row>
    <row r="1264">
      <c r="A1264" s="25" t="s">
        <v>112</v>
      </c>
      <c r="B1264" s="26">
        <v>18750.0</v>
      </c>
      <c r="C1264" s="25" t="s">
        <v>63</v>
      </c>
      <c r="D1264" s="26" t="s">
        <v>61</v>
      </c>
      <c r="E1264" s="26" t="s">
        <v>61</v>
      </c>
      <c r="F1264" s="26">
        <v>38977.0</v>
      </c>
      <c r="H1264" s="20" t="b">
        <f t="shared" si="1"/>
        <v>0</v>
      </c>
      <c r="I1264" s="21" t="b">
        <f t="shared" si="2"/>
        <v>0</v>
      </c>
      <c r="J1264" s="21" t="b">
        <f t="shared" si="3"/>
        <v>0</v>
      </c>
      <c r="AB1264" s="20" t="b">
        <f t="shared" si="9"/>
        <v>0</v>
      </c>
      <c r="AC1264" s="20" t="b">
        <f t="shared" si="10"/>
        <v>0</v>
      </c>
      <c r="AD1264" s="20" t="b">
        <f t="shared" si="11"/>
        <v>0</v>
      </c>
      <c r="AE1264" s="20" t="b">
        <f t="shared" si="12"/>
        <v>0</v>
      </c>
      <c r="AG1264" s="20" t="b">
        <f t="shared" si="13"/>
        <v>0</v>
      </c>
      <c r="AH1264" s="20" t="b">
        <f t="shared" si="14"/>
        <v>0</v>
      </c>
      <c r="AI1264" s="20" t="b">
        <f t="shared" si="15"/>
        <v>0</v>
      </c>
    </row>
    <row r="1265">
      <c r="A1265" s="25" t="s">
        <v>112</v>
      </c>
      <c r="B1265" s="26">
        <v>18750.0</v>
      </c>
      <c r="C1265" s="25" t="s">
        <v>64</v>
      </c>
      <c r="D1265" s="26" t="s">
        <v>61</v>
      </c>
      <c r="E1265" s="26" t="s">
        <v>61</v>
      </c>
      <c r="F1265" s="26">
        <v>137.0</v>
      </c>
      <c r="H1265" s="20" t="b">
        <f t="shared" si="1"/>
        <v>0</v>
      </c>
      <c r="I1265" s="21" t="b">
        <f t="shared" si="2"/>
        <v>0</v>
      </c>
      <c r="J1265" s="21" t="b">
        <f t="shared" si="3"/>
        <v>0</v>
      </c>
      <c r="AB1265" s="20" t="b">
        <f t="shared" si="9"/>
        <v>0</v>
      </c>
      <c r="AC1265" s="20" t="b">
        <f t="shared" si="10"/>
        <v>0</v>
      </c>
      <c r="AD1265" s="20" t="b">
        <f t="shared" si="11"/>
        <v>0</v>
      </c>
      <c r="AE1265" s="20" t="b">
        <f t="shared" si="12"/>
        <v>0</v>
      </c>
      <c r="AG1265" s="20" t="b">
        <f t="shared" si="13"/>
        <v>0</v>
      </c>
      <c r="AH1265" s="20" t="b">
        <f t="shared" si="14"/>
        <v>0</v>
      </c>
      <c r="AI1265" s="20" t="b">
        <f t="shared" si="15"/>
        <v>0</v>
      </c>
    </row>
    <row r="1266">
      <c r="A1266" s="25" t="s">
        <v>112</v>
      </c>
      <c r="B1266" s="26">
        <v>18750.0</v>
      </c>
      <c r="C1266" s="25" t="s">
        <v>65</v>
      </c>
      <c r="D1266" s="26" t="s">
        <v>61</v>
      </c>
      <c r="E1266" s="26" t="s">
        <v>61</v>
      </c>
      <c r="F1266" s="26">
        <v>137.0</v>
      </c>
      <c r="H1266" s="20" t="b">
        <f t="shared" si="1"/>
        <v>0</v>
      </c>
      <c r="I1266" s="21" t="b">
        <f t="shared" si="2"/>
        <v>0</v>
      </c>
      <c r="J1266" s="21" t="b">
        <f t="shared" si="3"/>
        <v>0</v>
      </c>
      <c r="AB1266" s="20" t="b">
        <f t="shared" si="9"/>
        <v>0</v>
      </c>
      <c r="AC1266" s="20" t="b">
        <f t="shared" si="10"/>
        <v>0</v>
      </c>
      <c r="AD1266" s="20" t="b">
        <f t="shared" si="11"/>
        <v>0</v>
      </c>
      <c r="AE1266" s="20" t="b">
        <f t="shared" si="12"/>
        <v>0</v>
      </c>
      <c r="AG1266" s="20" t="b">
        <f t="shared" si="13"/>
        <v>0</v>
      </c>
      <c r="AH1266" s="20" t="b">
        <f t="shared" si="14"/>
        <v>0</v>
      </c>
      <c r="AI1266" s="20" t="b">
        <f t="shared" si="15"/>
        <v>0</v>
      </c>
    </row>
    <row r="1267">
      <c r="A1267" s="25" t="s">
        <v>112</v>
      </c>
      <c r="B1267" s="26">
        <v>18750.0</v>
      </c>
      <c r="C1267" s="25" t="s">
        <v>66</v>
      </c>
      <c r="D1267" s="26" t="s">
        <v>61</v>
      </c>
      <c r="E1267" s="26" t="s">
        <v>61</v>
      </c>
      <c r="F1267" s="26" t="s">
        <v>61</v>
      </c>
      <c r="H1267" s="20" t="b">
        <f t="shared" si="1"/>
        <v>0</v>
      </c>
      <c r="I1267" s="21" t="b">
        <f t="shared" si="2"/>
        <v>0</v>
      </c>
      <c r="J1267" s="21" t="b">
        <f t="shared" si="3"/>
        <v>0</v>
      </c>
      <c r="AB1267" s="20" t="b">
        <f t="shared" si="9"/>
        <v>0</v>
      </c>
      <c r="AC1267" s="20" t="b">
        <f t="shared" si="10"/>
        <v>0</v>
      </c>
      <c r="AD1267" s="20" t="b">
        <f t="shared" si="11"/>
        <v>0</v>
      </c>
      <c r="AE1267" s="20" t="b">
        <f t="shared" si="12"/>
        <v>0</v>
      </c>
      <c r="AG1267" s="20" t="b">
        <f t="shared" si="13"/>
        <v>0</v>
      </c>
      <c r="AH1267" s="20" t="b">
        <f t="shared" si="14"/>
        <v>0</v>
      </c>
      <c r="AI1267" s="20" t="b">
        <f t="shared" si="15"/>
        <v>0</v>
      </c>
    </row>
    <row r="1268">
      <c r="A1268" s="25" t="s">
        <v>112</v>
      </c>
      <c r="B1268" s="26">
        <v>18750.0</v>
      </c>
      <c r="C1268" s="25" t="s">
        <v>67</v>
      </c>
      <c r="D1268" s="26" t="s">
        <v>61</v>
      </c>
      <c r="E1268" s="26" t="s">
        <v>61</v>
      </c>
      <c r="F1268" s="26">
        <v>48988.0</v>
      </c>
      <c r="H1268" s="20" t="b">
        <f t="shared" si="1"/>
        <v>0</v>
      </c>
      <c r="I1268" s="21" t="b">
        <f t="shared" si="2"/>
        <v>0</v>
      </c>
      <c r="J1268" s="21" t="b">
        <f t="shared" si="3"/>
        <v>0</v>
      </c>
      <c r="AB1268" s="20" t="b">
        <f t="shared" si="9"/>
        <v>0</v>
      </c>
      <c r="AC1268" s="20" t="b">
        <f t="shared" si="10"/>
        <v>0</v>
      </c>
      <c r="AD1268" s="20" t="b">
        <f t="shared" si="11"/>
        <v>0</v>
      </c>
      <c r="AE1268" s="20" t="b">
        <f t="shared" si="12"/>
        <v>0</v>
      </c>
      <c r="AG1268" s="20" t="b">
        <f t="shared" si="13"/>
        <v>0</v>
      </c>
      <c r="AH1268" s="20" t="b">
        <f t="shared" si="14"/>
        <v>0</v>
      </c>
      <c r="AI1268" s="20" t="b">
        <f t="shared" si="15"/>
        <v>0</v>
      </c>
    </row>
    <row r="1269">
      <c r="A1269" s="25" t="s">
        <v>112</v>
      </c>
      <c r="B1269" s="26">
        <v>18750.0</v>
      </c>
      <c r="C1269" s="25" t="s">
        <v>68</v>
      </c>
      <c r="D1269" s="26" t="s">
        <v>61</v>
      </c>
      <c r="E1269" s="26" t="s">
        <v>61</v>
      </c>
      <c r="F1269" s="26">
        <v>0.0</v>
      </c>
      <c r="H1269" s="20" t="b">
        <f t="shared" si="1"/>
        <v>0</v>
      </c>
      <c r="I1269" s="21" t="b">
        <f t="shared" si="2"/>
        <v>0</v>
      </c>
      <c r="J1269" s="21" t="b">
        <f t="shared" si="3"/>
        <v>0</v>
      </c>
      <c r="AB1269" s="20" t="b">
        <f t="shared" si="9"/>
        <v>0</v>
      </c>
      <c r="AC1269" s="20" t="b">
        <f t="shared" si="10"/>
        <v>0</v>
      </c>
      <c r="AD1269" s="20" t="b">
        <f t="shared" si="11"/>
        <v>0</v>
      </c>
      <c r="AE1269" s="20" t="b">
        <f t="shared" si="12"/>
        <v>0</v>
      </c>
      <c r="AG1269" s="20" t="b">
        <f t="shared" si="13"/>
        <v>0</v>
      </c>
      <c r="AH1269" s="20" t="b">
        <f t="shared" si="14"/>
        <v>0</v>
      </c>
      <c r="AI1269" s="20" t="b">
        <f t="shared" si="15"/>
        <v>0</v>
      </c>
    </row>
    <row r="1270">
      <c r="A1270" s="25" t="s">
        <v>112</v>
      </c>
      <c r="B1270" s="26">
        <v>18750.0</v>
      </c>
      <c r="C1270" s="25" t="s">
        <v>69</v>
      </c>
      <c r="D1270" s="26" t="s">
        <v>61</v>
      </c>
      <c r="E1270" s="26" t="s">
        <v>61</v>
      </c>
      <c r="F1270" s="26">
        <v>144.0</v>
      </c>
      <c r="H1270" s="20" t="b">
        <f t="shared" si="1"/>
        <v>0</v>
      </c>
      <c r="I1270" s="21" t="b">
        <f t="shared" si="2"/>
        <v>0</v>
      </c>
      <c r="J1270" s="21" t="b">
        <f t="shared" si="3"/>
        <v>0</v>
      </c>
      <c r="AB1270" s="20" t="b">
        <f t="shared" si="9"/>
        <v>0</v>
      </c>
      <c r="AC1270" s="20" t="str">
        <f t="shared" si="10"/>
        <v>none</v>
      </c>
      <c r="AD1270" s="20" t="str">
        <f t="shared" si="11"/>
        <v>none</v>
      </c>
      <c r="AE1270" s="20">
        <f t="shared" si="12"/>
        <v>144</v>
      </c>
      <c r="AG1270" s="20" t="b">
        <f t="shared" si="13"/>
        <v>0</v>
      </c>
      <c r="AH1270" s="20" t="b">
        <f t="shared" si="14"/>
        <v>0</v>
      </c>
      <c r="AI1270" s="20" t="b">
        <f t="shared" si="15"/>
        <v>0</v>
      </c>
    </row>
    <row r="1271">
      <c r="A1271" s="25" t="s">
        <v>112</v>
      </c>
      <c r="B1271" s="26">
        <v>18750.0</v>
      </c>
      <c r="C1271" s="25" t="s">
        <v>70</v>
      </c>
      <c r="D1271" s="26" t="s">
        <v>61</v>
      </c>
      <c r="E1271" s="26" t="s">
        <v>61</v>
      </c>
      <c r="F1271" s="26">
        <v>0.0</v>
      </c>
      <c r="H1271" s="20" t="b">
        <f t="shared" si="1"/>
        <v>0</v>
      </c>
      <c r="I1271" s="21" t="b">
        <f t="shared" si="2"/>
        <v>0</v>
      </c>
      <c r="J1271" s="21" t="b">
        <f t="shared" si="3"/>
        <v>0</v>
      </c>
      <c r="AB1271" s="20" t="b">
        <f t="shared" si="9"/>
        <v>0</v>
      </c>
      <c r="AC1271" s="20" t="b">
        <f t="shared" si="10"/>
        <v>0</v>
      </c>
      <c r="AD1271" s="20" t="b">
        <f t="shared" si="11"/>
        <v>0</v>
      </c>
      <c r="AE1271" s="20" t="b">
        <f t="shared" si="12"/>
        <v>0</v>
      </c>
      <c r="AG1271" s="20" t="b">
        <f t="shared" si="13"/>
        <v>0</v>
      </c>
      <c r="AH1271" s="20" t="b">
        <f t="shared" si="14"/>
        <v>0</v>
      </c>
      <c r="AI1271" s="20" t="b">
        <f t="shared" si="15"/>
        <v>0</v>
      </c>
    </row>
    <row r="1272">
      <c r="A1272" s="25" t="s">
        <v>112</v>
      </c>
      <c r="B1272" s="26">
        <v>18750.0</v>
      </c>
      <c r="C1272" s="25" t="s">
        <v>71</v>
      </c>
      <c r="D1272" s="26" t="s">
        <v>61</v>
      </c>
      <c r="E1272" s="26" t="s">
        <v>61</v>
      </c>
      <c r="F1272" s="27">
        <v>0.01980324074074074</v>
      </c>
      <c r="H1272" s="20" t="b">
        <f t="shared" si="1"/>
        <v>0</v>
      </c>
      <c r="I1272" s="21" t="b">
        <f t="shared" si="2"/>
        <v>0</v>
      </c>
      <c r="J1272" s="21" t="b">
        <f t="shared" si="3"/>
        <v>0</v>
      </c>
      <c r="AB1272" s="20" t="b">
        <f t="shared" si="9"/>
        <v>0</v>
      </c>
      <c r="AC1272" s="20" t="b">
        <f t="shared" si="10"/>
        <v>0</v>
      </c>
      <c r="AD1272" s="20" t="b">
        <f t="shared" si="11"/>
        <v>0</v>
      </c>
      <c r="AE1272" s="20" t="b">
        <f t="shared" si="12"/>
        <v>0</v>
      </c>
      <c r="AG1272" s="20" t="b">
        <f t="shared" si="13"/>
        <v>0</v>
      </c>
      <c r="AH1272" s="20" t="b">
        <f t="shared" si="14"/>
        <v>0</v>
      </c>
      <c r="AI1272" s="20" t="b">
        <f t="shared" si="15"/>
        <v>0</v>
      </c>
    </row>
    <row r="1273">
      <c r="A1273" s="25" t="s">
        <v>112</v>
      </c>
      <c r="B1273" s="26">
        <v>18750.0</v>
      </c>
      <c r="C1273" s="25" t="s">
        <v>72</v>
      </c>
      <c r="D1273" s="26" t="s">
        <v>61</v>
      </c>
      <c r="E1273" s="26" t="s">
        <v>61</v>
      </c>
      <c r="F1273" s="27">
        <v>0.042951388888888886</v>
      </c>
      <c r="H1273" s="20" t="b">
        <f t="shared" si="1"/>
        <v>0</v>
      </c>
      <c r="I1273" s="21" t="b">
        <f t="shared" si="2"/>
        <v>0</v>
      </c>
      <c r="J1273" s="21" t="b">
        <f t="shared" si="3"/>
        <v>0</v>
      </c>
      <c r="AB1273" s="20" t="b">
        <f t="shared" si="9"/>
        <v>0</v>
      </c>
      <c r="AC1273" s="20" t="b">
        <f t="shared" si="10"/>
        <v>0</v>
      </c>
      <c r="AD1273" s="20" t="b">
        <f t="shared" si="11"/>
        <v>0</v>
      </c>
      <c r="AE1273" s="20" t="b">
        <f t="shared" si="12"/>
        <v>0</v>
      </c>
      <c r="AG1273" s="20" t="b">
        <f t="shared" si="13"/>
        <v>0</v>
      </c>
      <c r="AH1273" s="20" t="b">
        <f t="shared" si="14"/>
        <v>0</v>
      </c>
      <c r="AI1273" s="20" t="b">
        <f t="shared" si="15"/>
        <v>0</v>
      </c>
    </row>
    <row r="1274">
      <c r="A1274" s="25" t="s">
        <v>112</v>
      </c>
      <c r="B1274" s="26">
        <v>18750.0</v>
      </c>
      <c r="C1274" s="25" t="s">
        <v>71</v>
      </c>
      <c r="D1274" s="25" t="s">
        <v>61</v>
      </c>
      <c r="E1274" s="25" t="s">
        <v>61</v>
      </c>
      <c r="F1274" s="25">
        <v>5858.414</v>
      </c>
      <c r="H1274" s="20" t="b">
        <f t="shared" si="1"/>
        <v>0</v>
      </c>
      <c r="I1274" s="21" t="b">
        <f t="shared" si="2"/>
        <v>0</v>
      </c>
      <c r="J1274" s="21" t="b">
        <f t="shared" si="3"/>
        <v>0</v>
      </c>
      <c r="AB1274" s="20" t="b">
        <f t="shared" si="9"/>
        <v>0</v>
      </c>
      <c r="AC1274" s="20" t="b">
        <f t="shared" si="10"/>
        <v>0</v>
      </c>
      <c r="AD1274" s="20" t="b">
        <f t="shared" si="11"/>
        <v>0</v>
      </c>
      <c r="AE1274" s="20" t="b">
        <f t="shared" si="12"/>
        <v>0</v>
      </c>
      <c r="AG1274" s="20" t="b">
        <f t="shared" si="13"/>
        <v>0</v>
      </c>
      <c r="AH1274" s="20" t="b">
        <f t="shared" si="14"/>
        <v>0</v>
      </c>
      <c r="AI1274" s="20" t="b">
        <f t="shared" si="15"/>
        <v>0</v>
      </c>
    </row>
    <row r="1275">
      <c r="A1275" s="25" t="s">
        <v>112</v>
      </c>
      <c r="B1275" s="26">
        <v>18750.0</v>
      </c>
      <c r="C1275" s="25" t="s">
        <v>72</v>
      </c>
      <c r="D1275" s="26" t="s">
        <v>61</v>
      </c>
      <c r="E1275" s="26" t="s">
        <v>61</v>
      </c>
      <c r="F1275" s="26">
        <v>6921.25</v>
      </c>
      <c r="H1275" s="20" t="b">
        <f t="shared" si="1"/>
        <v>0</v>
      </c>
      <c r="I1275" s="21" t="b">
        <f t="shared" si="2"/>
        <v>0</v>
      </c>
      <c r="J1275" s="21" t="b">
        <f t="shared" si="3"/>
        <v>0</v>
      </c>
      <c r="AB1275" s="20" t="b">
        <f t="shared" si="9"/>
        <v>0</v>
      </c>
      <c r="AC1275" s="20" t="b">
        <f t="shared" si="10"/>
        <v>0</v>
      </c>
      <c r="AD1275" s="20" t="b">
        <f t="shared" si="11"/>
        <v>0</v>
      </c>
      <c r="AE1275" s="20" t="b">
        <f t="shared" si="12"/>
        <v>0</v>
      </c>
      <c r="AG1275" s="20" t="b">
        <f t="shared" si="13"/>
        <v>0</v>
      </c>
      <c r="AH1275" s="20" t="b">
        <f t="shared" si="14"/>
        <v>0</v>
      </c>
      <c r="AI1275" s="20" t="b">
        <f t="shared" si="15"/>
        <v>0</v>
      </c>
    </row>
    <row r="1276">
      <c r="A1276" s="25" t="s">
        <v>112</v>
      </c>
      <c r="B1276" s="26">
        <v>18750.0</v>
      </c>
      <c r="C1276" s="25" t="s">
        <v>73</v>
      </c>
      <c r="D1276" s="25" t="s">
        <v>61</v>
      </c>
      <c r="E1276" s="25" t="s">
        <v>61</v>
      </c>
      <c r="F1276" s="25" t="s">
        <v>74</v>
      </c>
      <c r="H1276" s="20" t="b">
        <f t="shared" si="1"/>
        <v>0</v>
      </c>
      <c r="I1276" s="21" t="b">
        <f t="shared" si="2"/>
        <v>0</v>
      </c>
      <c r="J1276" s="21" t="b">
        <f t="shared" si="3"/>
        <v>0</v>
      </c>
      <c r="AB1276" s="20" t="b">
        <f t="shared" si="9"/>
        <v>0</v>
      </c>
      <c r="AC1276" s="20" t="b">
        <f t="shared" si="10"/>
        <v>0</v>
      </c>
      <c r="AD1276" s="20" t="b">
        <f t="shared" si="11"/>
        <v>0</v>
      </c>
      <c r="AE1276" s="20" t="b">
        <f t="shared" si="12"/>
        <v>0</v>
      </c>
      <c r="AG1276" s="20" t="b">
        <f t="shared" si="13"/>
        <v>0</v>
      </c>
      <c r="AH1276" s="20" t="b">
        <f t="shared" si="14"/>
        <v>0</v>
      </c>
      <c r="AI1276" s="20" t="b">
        <f t="shared" si="15"/>
        <v>0</v>
      </c>
    </row>
    <row r="1277">
      <c r="A1277" s="25" t="s">
        <v>112</v>
      </c>
      <c r="B1277" s="26">
        <v>18750.0</v>
      </c>
      <c r="C1277" s="25" t="s">
        <v>75</v>
      </c>
      <c r="D1277" s="25" t="s">
        <v>61</v>
      </c>
      <c r="E1277" s="25" t="s">
        <v>61</v>
      </c>
      <c r="F1277" s="25">
        <v>-4.39</v>
      </c>
      <c r="H1277" s="20" t="b">
        <f t="shared" si="1"/>
        <v>0</v>
      </c>
      <c r="I1277" s="21" t="b">
        <f t="shared" si="2"/>
        <v>0</v>
      </c>
      <c r="J1277" s="21">
        <f t="shared" si="3"/>
        <v>23140</v>
      </c>
      <c r="AB1277" s="20" t="b">
        <f t="shared" si="9"/>
        <v>0</v>
      </c>
      <c r="AC1277" s="20" t="b">
        <f t="shared" si="10"/>
        <v>0</v>
      </c>
      <c r="AD1277" s="20" t="b">
        <f t="shared" si="11"/>
        <v>0</v>
      </c>
      <c r="AE1277" s="20" t="b">
        <f t="shared" si="12"/>
        <v>0</v>
      </c>
      <c r="AG1277" s="20" t="b">
        <f t="shared" si="13"/>
        <v>0</v>
      </c>
      <c r="AH1277" s="20" t="b">
        <f t="shared" si="14"/>
        <v>0</v>
      </c>
      <c r="AI1277" s="20" t="b">
        <f t="shared" si="15"/>
        <v>0</v>
      </c>
    </row>
    <row r="1278">
      <c r="A1278" s="25" t="s">
        <v>112</v>
      </c>
      <c r="B1278" s="26">
        <v>18750.0</v>
      </c>
      <c r="C1278" s="25" t="s">
        <v>76</v>
      </c>
      <c r="D1278" s="25" t="s">
        <v>61</v>
      </c>
      <c r="E1278" s="25" t="s">
        <v>61</v>
      </c>
      <c r="F1278" s="25" t="s">
        <v>61</v>
      </c>
      <c r="H1278" s="20" t="b">
        <f t="shared" si="1"/>
        <v>0</v>
      </c>
      <c r="I1278" s="21" t="b">
        <f t="shared" si="2"/>
        <v>0</v>
      </c>
      <c r="J1278" s="21" t="b">
        <f t="shared" si="3"/>
        <v>0</v>
      </c>
      <c r="AB1278" s="20" t="b">
        <f t="shared" si="9"/>
        <v>0</v>
      </c>
      <c r="AC1278" s="20" t="b">
        <f t="shared" si="10"/>
        <v>0</v>
      </c>
      <c r="AD1278" s="20" t="b">
        <f t="shared" si="11"/>
        <v>0</v>
      </c>
      <c r="AE1278" s="20" t="b">
        <f t="shared" si="12"/>
        <v>0</v>
      </c>
      <c r="AG1278" s="20" t="b">
        <f t="shared" si="13"/>
        <v>0</v>
      </c>
      <c r="AH1278" s="20" t="b">
        <f t="shared" si="14"/>
        <v>0</v>
      </c>
      <c r="AI1278" s="20" t="b">
        <f t="shared" si="15"/>
        <v>0</v>
      </c>
    </row>
    <row r="1279">
      <c r="A1279" s="25" t="s">
        <v>112</v>
      </c>
      <c r="B1279" s="26">
        <v>18750.0</v>
      </c>
      <c r="C1279" s="25" t="s">
        <v>77</v>
      </c>
      <c r="D1279" s="26" t="s">
        <v>61</v>
      </c>
      <c r="E1279" s="26" t="s">
        <v>61</v>
      </c>
      <c r="F1279" s="26" t="s">
        <v>61</v>
      </c>
      <c r="H1279" s="20" t="b">
        <f t="shared" si="1"/>
        <v>0</v>
      </c>
      <c r="I1279" s="21" t="b">
        <f t="shared" si="2"/>
        <v>0</v>
      </c>
      <c r="J1279" s="21" t="b">
        <f t="shared" si="3"/>
        <v>0</v>
      </c>
      <c r="AB1279" s="20" t="b">
        <f t="shared" si="9"/>
        <v>0</v>
      </c>
      <c r="AC1279" s="20" t="b">
        <f t="shared" si="10"/>
        <v>0</v>
      </c>
      <c r="AD1279" s="20" t="b">
        <f t="shared" si="11"/>
        <v>0</v>
      </c>
      <c r="AE1279" s="20" t="b">
        <f t="shared" si="12"/>
        <v>0</v>
      </c>
      <c r="AG1279" s="20" t="b">
        <f t="shared" si="13"/>
        <v>0</v>
      </c>
      <c r="AH1279" s="20" t="b">
        <f t="shared" si="14"/>
        <v>0</v>
      </c>
      <c r="AI1279" s="20" t="b">
        <f t="shared" si="15"/>
        <v>0</v>
      </c>
    </row>
    <row r="1280">
      <c r="A1280" s="25" t="s">
        <v>112</v>
      </c>
      <c r="B1280" s="26">
        <v>20625.0</v>
      </c>
      <c r="C1280" s="25" t="s">
        <v>60</v>
      </c>
      <c r="D1280" s="26" t="s">
        <v>61</v>
      </c>
      <c r="E1280" s="26" t="s">
        <v>61</v>
      </c>
      <c r="F1280" s="26">
        <v>38921.0</v>
      </c>
      <c r="H1280" s="20" t="b">
        <f t="shared" si="1"/>
        <v>0</v>
      </c>
      <c r="I1280" s="21" t="b">
        <f t="shared" si="2"/>
        <v>0</v>
      </c>
      <c r="J1280" s="21" t="b">
        <f t="shared" si="3"/>
        <v>0</v>
      </c>
      <c r="AB1280" s="20" t="b">
        <f t="shared" si="9"/>
        <v>0</v>
      </c>
      <c r="AC1280" s="20" t="b">
        <f t="shared" si="10"/>
        <v>0</v>
      </c>
      <c r="AD1280" s="20" t="b">
        <f t="shared" si="11"/>
        <v>0</v>
      </c>
      <c r="AE1280" s="20" t="b">
        <f t="shared" si="12"/>
        <v>0</v>
      </c>
      <c r="AG1280" s="20" t="b">
        <f t="shared" si="13"/>
        <v>0</v>
      </c>
      <c r="AH1280" s="20" t="b">
        <f t="shared" si="14"/>
        <v>0</v>
      </c>
      <c r="AI1280" s="20" t="b">
        <f t="shared" si="15"/>
        <v>0</v>
      </c>
    </row>
    <row r="1281">
      <c r="A1281" s="25" t="s">
        <v>112</v>
      </c>
      <c r="B1281" s="26">
        <v>20625.0</v>
      </c>
      <c r="C1281" s="25" t="s">
        <v>62</v>
      </c>
      <c r="D1281" s="26" t="s">
        <v>61</v>
      </c>
      <c r="E1281" s="26" t="s">
        <v>61</v>
      </c>
      <c r="F1281" s="26" t="s">
        <v>61</v>
      </c>
      <c r="H1281" s="20" t="b">
        <f t="shared" si="1"/>
        <v>0</v>
      </c>
      <c r="I1281" s="21" t="b">
        <f t="shared" si="2"/>
        <v>0</v>
      </c>
      <c r="J1281" s="21" t="b">
        <f t="shared" si="3"/>
        <v>0</v>
      </c>
      <c r="AB1281" s="20" t="b">
        <f t="shared" si="9"/>
        <v>0</v>
      </c>
      <c r="AC1281" s="20" t="b">
        <f t="shared" si="10"/>
        <v>0</v>
      </c>
      <c r="AD1281" s="20" t="b">
        <f t="shared" si="11"/>
        <v>0</v>
      </c>
      <c r="AE1281" s="20" t="b">
        <f t="shared" si="12"/>
        <v>0</v>
      </c>
      <c r="AG1281" s="20" t="b">
        <f t="shared" si="13"/>
        <v>0</v>
      </c>
      <c r="AH1281" s="20" t="b">
        <f t="shared" si="14"/>
        <v>0</v>
      </c>
      <c r="AI1281" s="20" t="b">
        <f t="shared" si="15"/>
        <v>0</v>
      </c>
    </row>
    <row r="1282">
      <c r="A1282" s="25" t="s">
        <v>112</v>
      </c>
      <c r="B1282" s="26">
        <v>20625.0</v>
      </c>
      <c r="C1282" s="25" t="s">
        <v>63</v>
      </c>
      <c r="D1282" s="26" t="s">
        <v>61</v>
      </c>
      <c r="E1282" s="26" t="s">
        <v>61</v>
      </c>
      <c r="F1282" s="26">
        <v>38784.0</v>
      </c>
      <c r="H1282" s="20" t="b">
        <f t="shared" si="1"/>
        <v>0</v>
      </c>
      <c r="I1282" s="21" t="b">
        <f t="shared" si="2"/>
        <v>0</v>
      </c>
      <c r="J1282" s="21" t="b">
        <f t="shared" si="3"/>
        <v>0</v>
      </c>
      <c r="AB1282" s="20" t="b">
        <f t="shared" si="9"/>
        <v>0</v>
      </c>
      <c r="AC1282" s="20" t="b">
        <f t="shared" si="10"/>
        <v>0</v>
      </c>
      <c r="AD1282" s="20" t="b">
        <f t="shared" si="11"/>
        <v>0</v>
      </c>
      <c r="AE1282" s="20" t="b">
        <f t="shared" si="12"/>
        <v>0</v>
      </c>
      <c r="AG1282" s="20" t="b">
        <f t="shared" si="13"/>
        <v>0</v>
      </c>
      <c r="AH1282" s="20" t="b">
        <f t="shared" si="14"/>
        <v>0</v>
      </c>
      <c r="AI1282" s="20" t="b">
        <f t="shared" si="15"/>
        <v>0</v>
      </c>
    </row>
    <row r="1283">
      <c r="A1283" s="25" t="s">
        <v>112</v>
      </c>
      <c r="B1283" s="26">
        <v>20625.0</v>
      </c>
      <c r="C1283" s="25" t="s">
        <v>64</v>
      </c>
      <c r="D1283" s="26" t="s">
        <v>61</v>
      </c>
      <c r="E1283" s="26" t="s">
        <v>61</v>
      </c>
      <c r="F1283" s="26">
        <v>137.0</v>
      </c>
      <c r="H1283" s="20" t="b">
        <f t="shared" si="1"/>
        <v>0</v>
      </c>
      <c r="I1283" s="21" t="b">
        <f t="shared" si="2"/>
        <v>0</v>
      </c>
      <c r="J1283" s="21" t="b">
        <f t="shared" si="3"/>
        <v>0</v>
      </c>
      <c r="AB1283" s="20" t="b">
        <f t="shared" si="9"/>
        <v>0</v>
      </c>
      <c r="AC1283" s="20" t="b">
        <f t="shared" si="10"/>
        <v>0</v>
      </c>
      <c r="AD1283" s="20" t="b">
        <f t="shared" si="11"/>
        <v>0</v>
      </c>
      <c r="AE1283" s="20" t="b">
        <f t="shared" si="12"/>
        <v>0</v>
      </c>
      <c r="AG1283" s="20" t="b">
        <f t="shared" si="13"/>
        <v>0</v>
      </c>
      <c r="AH1283" s="20" t="b">
        <f t="shared" si="14"/>
        <v>0</v>
      </c>
      <c r="AI1283" s="20" t="b">
        <f t="shared" si="15"/>
        <v>0</v>
      </c>
    </row>
    <row r="1284">
      <c r="A1284" s="25" t="s">
        <v>112</v>
      </c>
      <c r="B1284" s="26">
        <v>20625.0</v>
      </c>
      <c r="C1284" s="25" t="s">
        <v>65</v>
      </c>
      <c r="D1284" s="26" t="s">
        <v>61</v>
      </c>
      <c r="E1284" s="26" t="s">
        <v>61</v>
      </c>
      <c r="F1284" s="26">
        <v>137.0</v>
      </c>
      <c r="H1284" s="20" t="b">
        <f t="shared" si="1"/>
        <v>0</v>
      </c>
      <c r="I1284" s="21" t="b">
        <f t="shared" si="2"/>
        <v>0</v>
      </c>
      <c r="J1284" s="21" t="b">
        <f t="shared" si="3"/>
        <v>0</v>
      </c>
      <c r="AB1284" s="20" t="b">
        <f t="shared" si="9"/>
        <v>0</v>
      </c>
      <c r="AC1284" s="20" t="b">
        <f t="shared" si="10"/>
        <v>0</v>
      </c>
      <c r="AD1284" s="20" t="b">
        <f t="shared" si="11"/>
        <v>0</v>
      </c>
      <c r="AE1284" s="20" t="b">
        <f t="shared" si="12"/>
        <v>0</v>
      </c>
      <c r="AG1284" s="20" t="b">
        <f t="shared" si="13"/>
        <v>0</v>
      </c>
      <c r="AH1284" s="20" t="b">
        <f t="shared" si="14"/>
        <v>0</v>
      </c>
      <c r="AI1284" s="20" t="b">
        <f t="shared" si="15"/>
        <v>0</v>
      </c>
    </row>
    <row r="1285">
      <c r="A1285" s="25" t="s">
        <v>112</v>
      </c>
      <c r="B1285" s="26">
        <v>20625.0</v>
      </c>
      <c r="C1285" s="25" t="s">
        <v>66</v>
      </c>
      <c r="D1285" s="26" t="s">
        <v>61</v>
      </c>
      <c r="E1285" s="26" t="s">
        <v>61</v>
      </c>
      <c r="F1285" s="26" t="s">
        <v>61</v>
      </c>
      <c r="H1285" s="20" t="b">
        <f t="shared" si="1"/>
        <v>0</v>
      </c>
      <c r="I1285" s="21" t="b">
        <f t="shared" si="2"/>
        <v>0</v>
      </c>
      <c r="J1285" s="21" t="b">
        <f t="shared" si="3"/>
        <v>0</v>
      </c>
      <c r="AB1285" s="20" t="b">
        <f t="shared" si="9"/>
        <v>0</v>
      </c>
      <c r="AC1285" s="20" t="b">
        <f t="shared" si="10"/>
        <v>0</v>
      </c>
      <c r="AD1285" s="20" t="b">
        <f t="shared" si="11"/>
        <v>0</v>
      </c>
      <c r="AE1285" s="20" t="b">
        <f t="shared" si="12"/>
        <v>0</v>
      </c>
      <c r="AG1285" s="20" t="b">
        <f t="shared" si="13"/>
        <v>0</v>
      </c>
      <c r="AH1285" s="20" t="b">
        <f t="shared" si="14"/>
        <v>0</v>
      </c>
      <c r="AI1285" s="20" t="b">
        <f t="shared" si="15"/>
        <v>0</v>
      </c>
    </row>
    <row r="1286">
      <c r="A1286" s="25" t="s">
        <v>112</v>
      </c>
      <c r="B1286" s="26">
        <v>20625.0</v>
      </c>
      <c r="C1286" s="25" t="s">
        <v>67</v>
      </c>
      <c r="D1286" s="26" t="s">
        <v>61</v>
      </c>
      <c r="E1286" s="26" t="s">
        <v>61</v>
      </c>
      <c r="F1286" s="26">
        <v>48988.0</v>
      </c>
      <c r="H1286" s="20" t="b">
        <f t="shared" si="1"/>
        <v>0</v>
      </c>
      <c r="I1286" s="21" t="b">
        <f t="shared" si="2"/>
        <v>0</v>
      </c>
      <c r="J1286" s="21" t="b">
        <f t="shared" si="3"/>
        <v>0</v>
      </c>
      <c r="AB1286" s="20" t="b">
        <f t="shared" si="9"/>
        <v>0</v>
      </c>
      <c r="AC1286" s="20" t="b">
        <f t="shared" si="10"/>
        <v>0</v>
      </c>
      <c r="AD1286" s="20" t="b">
        <f t="shared" si="11"/>
        <v>0</v>
      </c>
      <c r="AE1286" s="20" t="b">
        <f t="shared" si="12"/>
        <v>0</v>
      </c>
      <c r="AG1286" s="20" t="b">
        <f t="shared" si="13"/>
        <v>0</v>
      </c>
      <c r="AH1286" s="20" t="b">
        <f t="shared" si="14"/>
        <v>0</v>
      </c>
      <c r="AI1286" s="20" t="b">
        <f t="shared" si="15"/>
        <v>0</v>
      </c>
    </row>
    <row r="1287">
      <c r="A1287" s="25" t="s">
        <v>112</v>
      </c>
      <c r="B1287" s="26">
        <v>20625.0</v>
      </c>
      <c r="C1287" s="25" t="s">
        <v>68</v>
      </c>
      <c r="D1287" s="26" t="s">
        <v>61</v>
      </c>
      <c r="E1287" s="26" t="s">
        <v>61</v>
      </c>
      <c r="F1287" s="26">
        <v>0.0</v>
      </c>
      <c r="H1287" s="20" t="b">
        <f t="shared" si="1"/>
        <v>0</v>
      </c>
      <c r="I1287" s="21" t="b">
        <f t="shared" si="2"/>
        <v>0</v>
      </c>
      <c r="J1287" s="21" t="b">
        <f t="shared" si="3"/>
        <v>0</v>
      </c>
      <c r="AB1287" s="20" t="b">
        <f t="shared" si="9"/>
        <v>0</v>
      </c>
      <c r="AC1287" s="20" t="b">
        <f t="shared" si="10"/>
        <v>0</v>
      </c>
      <c r="AD1287" s="20" t="b">
        <f t="shared" si="11"/>
        <v>0</v>
      </c>
      <c r="AE1287" s="20" t="b">
        <f t="shared" si="12"/>
        <v>0</v>
      </c>
      <c r="AG1287" s="20" t="b">
        <f t="shared" si="13"/>
        <v>0</v>
      </c>
      <c r="AH1287" s="20" t="b">
        <f t="shared" si="14"/>
        <v>0</v>
      </c>
      <c r="AI1287" s="20" t="b">
        <f t="shared" si="15"/>
        <v>0</v>
      </c>
    </row>
    <row r="1288">
      <c r="A1288" s="25" t="s">
        <v>112</v>
      </c>
      <c r="B1288" s="26">
        <v>20625.0</v>
      </c>
      <c r="C1288" s="25" t="s">
        <v>69</v>
      </c>
      <c r="D1288" s="26" t="s">
        <v>61</v>
      </c>
      <c r="E1288" s="26" t="s">
        <v>61</v>
      </c>
      <c r="F1288" s="26">
        <v>144.0</v>
      </c>
      <c r="H1288" s="20" t="b">
        <f t="shared" si="1"/>
        <v>0</v>
      </c>
      <c r="I1288" s="21" t="b">
        <f t="shared" si="2"/>
        <v>0</v>
      </c>
      <c r="J1288" s="21" t="b">
        <f t="shared" si="3"/>
        <v>0</v>
      </c>
      <c r="AB1288" s="20" t="b">
        <f t="shared" si="9"/>
        <v>0</v>
      </c>
      <c r="AC1288" s="20" t="str">
        <f t="shared" si="10"/>
        <v>none</v>
      </c>
      <c r="AD1288" s="20" t="str">
        <f t="shared" si="11"/>
        <v>none</v>
      </c>
      <c r="AE1288" s="20">
        <f t="shared" si="12"/>
        <v>144</v>
      </c>
      <c r="AG1288" s="20" t="b">
        <f t="shared" si="13"/>
        <v>0</v>
      </c>
      <c r="AH1288" s="20" t="b">
        <f t="shared" si="14"/>
        <v>0</v>
      </c>
      <c r="AI1288" s="20" t="b">
        <f t="shared" si="15"/>
        <v>0</v>
      </c>
    </row>
    <row r="1289">
      <c r="A1289" s="25" t="s">
        <v>112</v>
      </c>
      <c r="B1289" s="26">
        <v>20625.0</v>
      </c>
      <c r="C1289" s="25" t="s">
        <v>70</v>
      </c>
      <c r="D1289" s="26" t="s">
        <v>61</v>
      </c>
      <c r="E1289" s="26" t="s">
        <v>61</v>
      </c>
      <c r="F1289" s="26">
        <v>0.0</v>
      </c>
      <c r="H1289" s="20" t="b">
        <f t="shared" si="1"/>
        <v>0</v>
      </c>
      <c r="I1289" s="21" t="b">
        <f t="shared" si="2"/>
        <v>0</v>
      </c>
      <c r="J1289" s="21" t="b">
        <f t="shared" si="3"/>
        <v>0</v>
      </c>
      <c r="AB1289" s="20" t="b">
        <f t="shared" si="9"/>
        <v>0</v>
      </c>
      <c r="AC1289" s="20" t="b">
        <f t="shared" si="10"/>
        <v>0</v>
      </c>
      <c r="AD1289" s="20" t="b">
        <f t="shared" si="11"/>
        <v>0</v>
      </c>
      <c r="AE1289" s="20" t="b">
        <f t="shared" si="12"/>
        <v>0</v>
      </c>
      <c r="AG1289" s="20" t="b">
        <f t="shared" si="13"/>
        <v>0</v>
      </c>
      <c r="AH1289" s="20" t="b">
        <f t="shared" si="14"/>
        <v>0</v>
      </c>
      <c r="AI1289" s="20" t="b">
        <f t="shared" si="15"/>
        <v>0</v>
      </c>
    </row>
    <row r="1290">
      <c r="A1290" s="25" t="s">
        <v>112</v>
      </c>
      <c r="B1290" s="26">
        <v>20625.0</v>
      </c>
      <c r="C1290" s="25" t="s">
        <v>71</v>
      </c>
      <c r="D1290" s="26" t="s">
        <v>61</v>
      </c>
      <c r="E1290" s="26" t="s">
        <v>61</v>
      </c>
      <c r="F1290" s="27">
        <v>0.025185185185185185</v>
      </c>
      <c r="H1290" s="20" t="b">
        <f t="shared" si="1"/>
        <v>0</v>
      </c>
      <c r="I1290" s="21" t="b">
        <f t="shared" si="2"/>
        <v>0</v>
      </c>
      <c r="J1290" s="21" t="b">
        <f t="shared" si="3"/>
        <v>0</v>
      </c>
      <c r="AB1290" s="20" t="b">
        <f t="shared" si="9"/>
        <v>0</v>
      </c>
      <c r="AC1290" s="20" t="b">
        <f t="shared" si="10"/>
        <v>0</v>
      </c>
      <c r="AD1290" s="20" t="b">
        <f t="shared" si="11"/>
        <v>0</v>
      </c>
      <c r="AE1290" s="20" t="b">
        <f t="shared" si="12"/>
        <v>0</v>
      </c>
      <c r="AG1290" s="20" t="b">
        <f t="shared" si="13"/>
        <v>0</v>
      </c>
      <c r="AH1290" s="20" t="b">
        <f t="shared" si="14"/>
        <v>0</v>
      </c>
      <c r="AI1290" s="20" t="b">
        <f t="shared" si="15"/>
        <v>0</v>
      </c>
    </row>
    <row r="1291">
      <c r="A1291" s="25" t="s">
        <v>112</v>
      </c>
      <c r="B1291" s="26">
        <v>20625.0</v>
      </c>
      <c r="C1291" s="25" t="s">
        <v>72</v>
      </c>
      <c r="D1291" s="26" t="s">
        <v>61</v>
      </c>
      <c r="E1291" s="26" t="s">
        <v>61</v>
      </c>
      <c r="F1291" s="27">
        <v>0.03519675925925926</v>
      </c>
      <c r="H1291" s="20" t="b">
        <f t="shared" si="1"/>
        <v>0</v>
      </c>
      <c r="I1291" s="21" t="b">
        <f t="shared" si="2"/>
        <v>0</v>
      </c>
      <c r="J1291" s="21" t="b">
        <f t="shared" si="3"/>
        <v>0</v>
      </c>
      <c r="AB1291" s="20" t="b">
        <f t="shared" si="9"/>
        <v>0</v>
      </c>
      <c r="AC1291" s="20" t="b">
        <f t="shared" si="10"/>
        <v>0</v>
      </c>
      <c r="AD1291" s="20" t="b">
        <f t="shared" si="11"/>
        <v>0</v>
      </c>
      <c r="AE1291" s="20" t="b">
        <f t="shared" si="12"/>
        <v>0</v>
      </c>
      <c r="AG1291" s="20" t="b">
        <f t="shared" si="13"/>
        <v>0</v>
      </c>
      <c r="AH1291" s="20" t="b">
        <f t="shared" si="14"/>
        <v>0</v>
      </c>
      <c r="AI1291" s="20" t="b">
        <f t="shared" si="15"/>
        <v>0</v>
      </c>
    </row>
    <row r="1292">
      <c r="A1292" s="25" t="s">
        <v>112</v>
      </c>
      <c r="B1292" s="26">
        <v>20625.0</v>
      </c>
      <c r="C1292" s="25" t="s">
        <v>71</v>
      </c>
      <c r="D1292" s="25" t="s">
        <v>61</v>
      </c>
      <c r="E1292" s="25" t="s">
        <v>61</v>
      </c>
      <c r="F1292" s="25">
        <v>5848.637</v>
      </c>
      <c r="H1292" s="20" t="b">
        <f t="shared" si="1"/>
        <v>0</v>
      </c>
      <c r="I1292" s="21" t="b">
        <f t="shared" si="2"/>
        <v>0</v>
      </c>
      <c r="J1292" s="21" t="b">
        <f t="shared" si="3"/>
        <v>0</v>
      </c>
      <c r="AB1292" s="20" t="b">
        <f t="shared" si="9"/>
        <v>0</v>
      </c>
      <c r="AC1292" s="20" t="b">
        <f t="shared" si="10"/>
        <v>0</v>
      </c>
      <c r="AD1292" s="20" t="b">
        <f t="shared" si="11"/>
        <v>0</v>
      </c>
      <c r="AE1292" s="20" t="b">
        <f t="shared" si="12"/>
        <v>0</v>
      </c>
      <c r="AG1292" s="20" t="b">
        <f t="shared" si="13"/>
        <v>0</v>
      </c>
      <c r="AH1292" s="20" t="b">
        <f t="shared" si="14"/>
        <v>0</v>
      </c>
      <c r="AI1292" s="20" t="b">
        <f t="shared" si="15"/>
        <v>0</v>
      </c>
    </row>
    <row r="1293">
      <c r="A1293" s="25" t="s">
        <v>112</v>
      </c>
      <c r="B1293" s="26">
        <v>20625.0</v>
      </c>
      <c r="C1293" s="25" t="s">
        <v>72</v>
      </c>
      <c r="D1293" s="26" t="s">
        <v>61</v>
      </c>
      <c r="E1293" s="26" t="s">
        <v>61</v>
      </c>
      <c r="F1293" s="26">
        <v>6927.473</v>
      </c>
      <c r="H1293" s="20" t="b">
        <f t="shared" si="1"/>
        <v>0</v>
      </c>
      <c r="I1293" s="21" t="b">
        <f t="shared" si="2"/>
        <v>0</v>
      </c>
      <c r="J1293" s="21" t="b">
        <f t="shared" si="3"/>
        <v>0</v>
      </c>
      <c r="AB1293" s="20" t="b">
        <f t="shared" si="9"/>
        <v>0</v>
      </c>
      <c r="AC1293" s="20" t="b">
        <f t="shared" si="10"/>
        <v>0</v>
      </c>
      <c r="AD1293" s="20" t="b">
        <f t="shared" si="11"/>
        <v>0</v>
      </c>
      <c r="AE1293" s="20" t="b">
        <f t="shared" si="12"/>
        <v>0</v>
      </c>
      <c r="AG1293" s="20" t="b">
        <f t="shared" si="13"/>
        <v>0</v>
      </c>
      <c r="AH1293" s="20" t="b">
        <f t="shared" si="14"/>
        <v>0</v>
      </c>
      <c r="AI1293" s="20" t="b">
        <f t="shared" si="15"/>
        <v>0</v>
      </c>
    </row>
    <row r="1294">
      <c r="A1294" s="25" t="s">
        <v>112</v>
      </c>
      <c r="B1294" s="26">
        <v>20625.0</v>
      </c>
      <c r="C1294" s="25" t="s">
        <v>73</v>
      </c>
      <c r="D1294" s="25" t="s">
        <v>61</v>
      </c>
      <c r="E1294" s="25" t="s">
        <v>61</v>
      </c>
      <c r="F1294" s="25" t="s">
        <v>74</v>
      </c>
      <c r="H1294" s="20" t="b">
        <f t="shared" si="1"/>
        <v>0</v>
      </c>
      <c r="I1294" s="21" t="b">
        <f t="shared" si="2"/>
        <v>0</v>
      </c>
      <c r="J1294" s="21" t="b">
        <f t="shared" si="3"/>
        <v>0</v>
      </c>
      <c r="AB1294" s="20" t="b">
        <f t="shared" si="9"/>
        <v>0</v>
      </c>
      <c r="AC1294" s="20" t="b">
        <f t="shared" si="10"/>
        <v>0</v>
      </c>
      <c r="AD1294" s="20" t="b">
        <f t="shared" si="11"/>
        <v>0</v>
      </c>
      <c r="AE1294" s="20" t="b">
        <f t="shared" si="12"/>
        <v>0</v>
      </c>
      <c r="AG1294" s="20" t="b">
        <f t="shared" si="13"/>
        <v>0</v>
      </c>
      <c r="AH1294" s="20" t="b">
        <f t="shared" si="14"/>
        <v>0</v>
      </c>
      <c r="AI1294" s="20" t="b">
        <f t="shared" si="15"/>
        <v>0</v>
      </c>
    </row>
    <row r="1295">
      <c r="A1295" s="25" t="s">
        <v>112</v>
      </c>
      <c r="B1295" s="26">
        <v>20625.0</v>
      </c>
      <c r="C1295" s="25" t="s">
        <v>75</v>
      </c>
      <c r="D1295" s="25" t="s">
        <v>61</v>
      </c>
      <c r="E1295" s="25" t="s">
        <v>61</v>
      </c>
      <c r="F1295" s="25">
        <v>-1.047</v>
      </c>
      <c r="H1295" s="20" t="b">
        <f t="shared" si="1"/>
        <v>0</v>
      </c>
      <c r="I1295" s="21" t="b">
        <f t="shared" si="2"/>
        <v>0</v>
      </c>
      <c r="J1295" s="21">
        <f t="shared" si="3"/>
        <v>21672</v>
      </c>
      <c r="AB1295" s="20" t="b">
        <f t="shared" si="9"/>
        <v>0</v>
      </c>
      <c r="AC1295" s="20" t="b">
        <f t="shared" si="10"/>
        <v>0</v>
      </c>
      <c r="AD1295" s="20" t="b">
        <f t="shared" si="11"/>
        <v>0</v>
      </c>
      <c r="AE1295" s="20" t="b">
        <f t="shared" si="12"/>
        <v>0</v>
      </c>
      <c r="AG1295" s="20" t="b">
        <f t="shared" si="13"/>
        <v>0</v>
      </c>
      <c r="AH1295" s="20" t="b">
        <f t="shared" si="14"/>
        <v>0</v>
      </c>
      <c r="AI1295" s="20" t="b">
        <f t="shared" si="15"/>
        <v>0</v>
      </c>
    </row>
    <row r="1296">
      <c r="A1296" s="25" t="s">
        <v>112</v>
      </c>
      <c r="B1296" s="26">
        <v>20625.0</v>
      </c>
      <c r="C1296" s="25" t="s">
        <v>76</v>
      </c>
      <c r="D1296" s="25" t="s">
        <v>61</v>
      </c>
      <c r="E1296" s="25" t="s">
        <v>61</v>
      </c>
      <c r="F1296" s="25" t="s">
        <v>61</v>
      </c>
      <c r="H1296" s="20" t="b">
        <f t="shared" si="1"/>
        <v>0</v>
      </c>
      <c r="I1296" s="21" t="b">
        <f t="shared" si="2"/>
        <v>0</v>
      </c>
      <c r="J1296" s="21" t="b">
        <f t="shared" si="3"/>
        <v>0</v>
      </c>
      <c r="AB1296" s="20" t="b">
        <f t="shared" si="9"/>
        <v>0</v>
      </c>
      <c r="AC1296" s="20" t="b">
        <f t="shared" si="10"/>
        <v>0</v>
      </c>
      <c r="AD1296" s="20" t="b">
        <f t="shared" si="11"/>
        <v>0</v>
      </c>
      <c r="AE1296" s="20" t="b">
        <f t="shared" si="12"/>
        <v>0</v>
      </c>
      <c r="AG1296" s="20" t="b">
        <f t="shared" si="13"/>
        <v>0</v>
      </c>
      <c r="AH1296" s="20" t="b">
        <f t="shared" si="14"/>
        <v>0</v>
      </c>
      <c r="AI1296" s="20" t="b">
        <f t="shared" si="15"/>
        <v>0</v>
      </c>
    </row>
    <row r="1297">
      <c r="A1297" s="25" t="s">
        <v>112</v>
      </c>
      <c r="B1297" s="26">
        <v>20625.0</v>
      </c>
      <c r="C1297" s="25" t="s">
        <v>77</v>
      </c>
      <c r="D1297" s="26" t="s">
        <v>61</v>
      </c>
      <c r="E1297" s="26" t="s">
        <v>61</v>
      </c>
      <c r="F1297" s="26" t="s">
        <v>61</v>
      </c>
      <c r="H1297" s="20" t="b">
        <f t="shared" si="1"/>
        <v>0</v>
      </c>
      <c r="I1297" s="21" t="b">
        <f t="shared" si="2"/>
        <v>0</v>
      </c>
      <c r="J1297" s="21" t="b">
        <f t="shared" si="3"/>
        <v>0</v>
      </c>
      <c r="AB1297" s="20" t="b">
        <f t="shared" si="9"/>
        <v>0</v>
      </c>
      <c r="AC1297" s="20" t="b">
        <f t="shared" si="10"/>
        <v>0</v>
      </c>
      <c r="AD1297" s="20" t="b">
        <f t="shared" si="11"/>
        <v>0</v>
      </c>
      <c r="AE1297" s="20" t="b">
        <f t="shared" si="12"/>
        <v>0</v>
      </c>
      <c r="AG1297" s="20" t="b">
        <f t="shared" si="13"/>
        <v>0</v>
      </c>
      <c r="AH1297" s="20" t="b">
        <f t="shared" si="14"/>
        <v>0</v>
      </c>
      <c r="AI1297" s="20" t="b">
        <f t="shared" si="15"/>
        <v>0</v>
      </c>
    </row>
    <row r="1298">
      <c r="A1298" s="25" t="s">
        <v>112</v>
      </c>
      <c r="B1298" s="26">
        <v>21562.0</v>
      </c>
      <c r="C1298" s="25" t="s">
        <v>60</v>
      </c>
      <c r="D1298" s="26" t="s">
        <v>61</v>
      </c>
      <c r="E1298" s="26" t="s">
        <v>61</v>
      </c>
      <c r="F1298" s="26">
        <v>38901.0</v>
      </c>
      <c r="H1298" s="20" t="b">
        <f t="shared" si="1"/>
        <v>0</v>
      </c>
      <c r="I1298" s="21" t="b">
        <f t="shared" si="2"/>
        <v>0</v>
      </c>
      <c r="J1298" s="21" t="b">
        <f t="shared" si="3"/>
        <v>0</v>
      </c>
      <c r="AB1298" s="20" t="b">
        <f t="shared" si="9"/>
        <v>0</v>
      </c>
      <c r="AC1298" s="20" t="b">
        <f t="shared" si="10"/>
        <v>0</v>
      </c>
      <c r="AD1298" s="20" t="b">
        <f t="shared" si="11"/>
        <v>0</v>
      </c>
      <c r="AE1298" s="20" t="b">
        <f t="shared" si="12"/>
        <v>0</v>
      </c>
      <c r="AG1298" s="20" t="b">
        <f t="shared" si="13"/>
        <v>0</v>
      </c>
      <c r="AH1298" s="20" t="b">
        <f t="shared" si="14"/>
        <v>0</v>
      </c>
      <c r="AI1298" s="20" t="b">
        <f t="shared" si="15"/>
        <v>0</v>
      </c>
    </row>
    <row r="1299">
      <c r="A1299" s="25" t="s">
        <v>112</v>
      </c>
      <c r="B1299" s="26">
        <v>21562.0</v>
      </c>
      <c r="C1299" s="25" t="s">
        <v>62</v>
      </c>
      <c r="D1299" s="26" t="s">
        <v>61</v>
      </c>
      <c r="E1299" s="26" t="s">
        <v>61</v>
      </c>
      <c r="F1299" s="26" t="s">
        <v>61</v>
      </c>
      <c r="H1299" s="20" t="b">
        <f t="shared" si="1"/>
        <v>0</v>
      </c>
      <c r="I1299" s="21" t="b">
        <f t="shared" si="2"/>
        <v>0</v>
      </c>
      <c r="J1299" s="21" t="b">
        <f t="shared" si="3"/>
        <v>0</v>
      </c>
      <c r="AB1299" s="20" t="b">
        <f t="shared" si="9"/>
        <v>0</v>
      </c>
      <c r="AC1299" s="20" t="b">
        <f t="shared" si="10"/>
        <v>0</v>
      </c>
      <c r="AD1299" s="20" t="b">
        <f t="shared" si="11"/>
        <v>0</v>
      </c>
      <c r="AE1299" s="20" t="b">
        <f t="shared" si="12"/>
        <v>0</v>
      </c>
      <c r="AG1299" s="20" t="b">
        <f t="shared" si="13"/>
        <v>0</v>
      </c>
      <c r="AH1299" s="20" t="b">
        <f t="shared" si="14"/>
        <v>0</v>
      </c>
      <c r="AI1299" s="20" t="b">
        <f t="shared" si="15"/>
        <v>0</v>
      </c>
    </row>
    <row r="1300">
      <c r="A1300" s="25" t="s">
        <v>112</v>
      </c>
      <c r="B1300" s="26">
        <v>21562.0</v>
      </c>
      <c r="C1300" s="25" t="s">
        <v>63</v>
      </c>
      <c r="D1300" s="26" t="s">
        <v>61</v>
      </c>
      <c r="E1300" s="26" t="s">
        <v>61</v>
      </c>
      <c r="F1300" s="26">
        <v>38764.0</v>
      </c>
      <c r="H1300" s="20" t="b">
        <f t="shared" si="1"/>
        <v>0</v>
      </c>
      <c r="I1300" s="21" t="b">
        <f t="shared" si="2"/>
        <v>0</v>
      </c>
      <c r="J1300" s="21" t="b">
        <f t="shared" si="3"/>
        <v>0</v>
      </c>
      <c r="AB1300" s="20" t="b">
        <f t="shared" si="9"/>
        <v>0</v>
      </c>
      <c r="AC1300" s="20" t="b">
        <f t="shared" si="10"/>
        <v>0</v>
      </c>
      <c r="AD1300" s="20" t="b">
        <f t="shared" si="11"/>
        <v>0</v>
      </c>
      <c r="AE1300" s="20" t="b">
        <f t="shared" si="12"/>
        <v>0</v>
      </c>
      <c r="AG1300" s="20" t="b">
        <f t="shared" si="13"/>
        <v>0</v>
      </c>
      <c r="AH1300" s="20" t="b">
        <f t="shared" si="14"/>
        <v>0</v>
      </c>
      <c r="AI1300" s="20" t="b">
        <f t="shared" si="15"/>
        <v>0</v>
      </c>
    </row>
    <row r="1301">
      <c r="A1301" s="25" t="s">
        <v>112</v>
      </c>
      <c r="B1301" s="26">
        <v>21562.0</v>
      </c>
      <c r="C1301" s="25" t="s">
        <v>64</v>
      </c>
      <c r="D1301" s="26" t="s">
        <v>61</v>
      </c>
      <c r="E1301" s="26" t="s">
        <v>61</v>
      </c>
      <c r="F1301" s="26">
        <v>137.0</v>
      </c>
      <c r="H1301" s="20" t="b">
        <f t="shared" si="1"/>
        <v>0</v>
      </c>
      <c r="I1301" s="21" t="b">
        <f t="shared" si="2"/>
        <v>0</v>
      </c>
      <c r="J1301" s="21" t="b">
        <f t="shared" si="3"/>
        <v>0</v>
      </c>
      <c r="AB1301" s="20" t="b">
        <f t="shared" si="9"/>
        <v>0</v>
      </c>
      <c r="AC1301" s="20" t="b">
        <f t="shared" si="10"/>
        <v>0</v>
      </c>
      <c r="AD1301" s="20" t="b">
        <f t="shared" si="11"/>
        <v>0</v>
      </c>
      <c r="AE1301" s="20" t="b">
        <f t="shared" si="12"/>
        <v>0</v>
      </c>
      <c r="AG1301" s="20" t="b">
        <f t="shared" si="13"/>
        <v>0</v>
      </c>
      <c r="AH1301" s="20" t="b">
        <f t="shared" si="14"/>
        <v>0</v>
      </c>
      <c r="AI1301" s="20" t="b">
        <f t="shared" si="15"/>
        <v>0</v>
      </c>
    </row>
    <row r="1302">
      <c r="A1302" s="25" t="s">
        <v>112</v>
      </c>
      <c r="B1302" s="26">
        <v>21562.0</v>
      </c>
      <c r="C1302" s="25" t="s">
        <v>65</v>
      </c>
      <c r="D1302" s="26" t="s">
        <v>61</v>
      </c>
      <c r="E1302" s="26" t="s">
        <v>61</v>
      </c>
      <c r="F1302" s="26">
        <v>137.0</v>
      </c>
      <c r="H1302" s="20" t="b">
        <f t="shared" si="1"/>
        <v>0</v>
      </c>
      <c r="I1302" s="21" t="b">
        <f t="shared" si="2"/>
        <v>0</v>
      </c>
      <c r="J1302" s="21" t="b">
        <f t="shared" si="3"/>
        <v>0</v>
      </c>
      <c r="AB1302" s="20" t="b">
        <f t="shared" si="9"/>
        <v>0</v>
      </c>
      <c r="AC1302" s="20" t="b">
        <f t="shared" si="10"/>
        <v>0</v>
      </c>
      <c r="AD1302" s="20" t="b">
        <f t="shared" si="11"/>
        <v>0</v>
      </c>
      <c r="AE1302" s="20" t="b">
        <f t="shared" si="12"/>
        <v>0</v>
      </c>
      <c r="AG1302" s="20" t="b">
        <f t="shared" si="13"/>
        <v>0</v>
      </c>
      <c r="AH1302" s="20" t="b">
        <f t="shared" si="14"/>
        <v>0</v>
      </c>
      <c r="AI1302" s="20" t="b">
        <f t="shared" si="15"/>
        <v>0</v>
      </c>
    </row>
    <row r="1303">
      <c r="A1303" s="25" t="s">
        <v>112</v>
      </c>
      <c r="B1303" s="26">
        <v>21562.0</v>
      </c>
      <c r="C1303" s="25" t="s">
        <v>66</v>
      </c>
      <c r="D1303" s="26" t="s">
        <v>61</v>
      </c>
      <c r="E1303" s="26" t="s">
        <v>61</v>
      </c>
      <c r="F1303" s="26" t="s">
        <v>61</v>
      </c>
      <c r="H1303" s="20" t="b">
        <f t="shared" si="1"/>
        <v>0</v>
      </c>
      <c r="I1303" s="21" t="b">
        <f t="shared" si="2"/>
        <v>0</v>
      </c>
      <c r="J1303" s="21" t="b">
        <f t="shared" si="3"/>
        <v>0</v>
      </c>
      <c r="AB1303" s="20" t="b">
        <f t="shared" si="9"/>
        <v>0</v>
      </c>
      <c r="AC1303" s="20" t="b">
        <f t="shared" si="10"/>
        <v>0</v>
      </c>
      <c r="AD1303" s="20" t="b">
        <f t="shared" si="11"/>
        <v>0</v>
      </c>
      <c r="AE1303" s="20" t="b">
        <f t="shared" si="12"/>
        <v>0</v>
      </c>
      <c r="AG1303" s="20" t="b">
        <f t="shared" si="13"/>
        <v>0</v>
      </c>
      <c r="AH1303" s="20" t="b">
        <f t="shared" si="14"/>
        <v>0</v>
      </c>
      <c r="AI1303" s="20" t="b">
        <f t="shared" si="15"/>
        <v>0</v>
      </c>
    </row>
    <row r="1304">
      <c r="A1304" s="25" t="s">
        <v>112</v>
      </c>
      <c r="B1304" s="26">
        <v>21562.0</v>
      </c>
      <c r="C1304" s="25" t="s">
        <v>67</v>
      </c>
      <c r="D1304" s="26" t="s">
        <v>61</v>
      </c>
      <c r="E1304" s="26" t="s">
        <v>61</v>
      </c>
      <c r="F1304" s="26">
        <v>48988.0</v>
      </c>
      <c r="H1304" s="20" t="b">
        <f t="shared" si="1"/>
        <v>0</v>
      </c>
      <c r="I1304" s="21" t="b">
        <f t="shared" si="2"/>
        <v>0</v>
      </c>
      <c r="J1304" s="21" t="b">
        <f t="shared" si="3"/>
        <v>0</v>
      </c>
      <c r="AB1304" s="20" t="b">
        <f t="shared" si="9"/>
        <v>0</v>
      </c>
      <c r="AC1304" s="20" t="b">
        <f t="shared" si="10"/>
        <v>0</v>
      </c>
      <c r="AD1304" s="20" t="b">
        <f t="shared" si="11"/>
        <v>0</v>
      </c>
      <c r="AE1304" s="20" t="b">
        <f t="shared" si="12"/>
        <v>0</v>
      </c>
      <c r="AG1304" s="20" t="b">
        <f t="shared" si="13"/>
        <v>0</v>
      </c>
      <c r="AH1304" s="20" t="b">
        <f t="shared" si="14"/>
        <v>0</v>
      </c>
      <c r="AI1304" s="20" t="b">
        <f t="shared" si="15"/>
        <v>0</v>
      </c>
    </row>
    <row r="1305">
      <c r="A1305" s="25" t="s">
        <v>112</v>
      </c>
      <c r="B1305" s="26">
        <v>21562.0</v>
      </c>
      <c r="C1305" s="25" t="s">
        <v>68</v>
      </c>
      <c r="D1305" s="26" t="s">
        <v>61</v>
      </c>
      <c r="E1305" s="26" t="s">
        <v>61</v>
      </c>
      <c r="F1305" s="26">
        <v>0.0</v>
      </c>
      <c r="H1305" s="20" t="b">
        <f t="shared" si="1"/>
        <v>0</v>
      </c>
      <c r="I1305" s="21" t="b">
        <f t="shared" si="2"/>
        <v>0</v>
      </c>
      <c r="J1305" s="21" t="b">
        <f t="shared" si="3"/>
        <v>0</v>
      </c>
      <c r="AB1305" s="20" t="b">
        <f t="shared" si="9"/>
        <v>0</v>
      </c>
      <c r="AC1305" s="20" t="b">
        <f t="shared" si="10"/>
        <v>0</v>
      </c>
      <c r="AD1305" s="20" t="b">
        <f t="shared" si="11"/>
        <v>0</v>
      </c>
      <c r="AE1305" s="20" t="b">
        <f t="shared" si="12"/>
        <v>0</v>
      </c>
      <c r="AG1305" s="20" t="b">
        <f t="shared" si="13"/>
        <v>0</v>
      </c>
      <c r="AH1305" s="20" t="b">
        <f t="shared" si="14"/>
        <v>0</v>
      </c>
      <c r="AI1305" s="20" t="b">
        <f t="shared" si="15"/>
        <v>0</v>
      </c>
    </row>
    <row r="1306">
      <c r="A1306" s="25" t="s">
        <v>112</v>
      </c>
      <c r="B1306" s="26">
        <v>21562.0</v>
      </c>
      <c r="C1306" s="25" t="s">
        <v>69</v>
      </c>
      <c r="D1306" s="26" t="s">
        <v>61</v>
      </c>
      <c r="E1306" s="26" t="s">
        <v>61</v>
      </c>
      <c r="F1306" s="26">
        <v>144.0</v>
      </c>
      <c r="H1306" s="20" t="b">
        <f t="shared" si="1"/>
        <v>0</v>
      </c>
      <c r="I1306" s="21" t="b">
        <f t="shared" si="2"/>
        <v>0</v>
      </c>
      <c r="J1306" s="21" t="b">
        <f t="shared" si="3"/>
        <v>0</v>
      </c>
      <c r="AB1306" s="20" t="b">
        <f t="shared" si="9"/>
        <v>0</v>
      </c>
      <c r="AC1306" s="20" t="str">
        <f t="shared" si="10"/>
        <v>none</v>
      </c>
      <c r="AD1306" s="20" t="str">
        <f t="shared" si="11"/>
        <v>none</v>
      </c>
      <c r="AE1306" s="20">
        <f t="shared" si="12"/>
        <v>144</v>
      </c>
      <c r="AG1306" s="20" t="b">
        <f t="shared" si="13"/>
        <v>0</v>
      </c>
      <c r="AH1306" s="20" t="b">
        <f t="shared" si="14"/>
        <v>0</v>
      </c>
      <c r="AI1306" s="20" t="b">
        <f t="shared" si="15"/>
        <v>0</v>
      </c>
    </row>
    <row r="1307">
      <c r="A1307" s="25" t="s">
        <v>112</v>
      </c>
      <c r="B1307" s="26">
        <v>21562.0</v>
      </c>
      <c r="C1307" s="25" t="s">
        <v>70</v>
      </c>
      <c r="D1307" s="26" t="s">
        <v>61</v>
      </c>
      <c r="E1307" s="26" t="s">
        <v>61</v>
      </c>
      <c r="F1307" s="26">
        <v>0.0</v>
      </c>
      <c r="H1307" s="20" t="b">
        <f t="shared" si="1"/>
        <v>0</v>
      </c>
      <c r="I1307" s="21" t="b">
        <f t="shared" si="2"/>
        <v>0</v>
      </c>
      <c r="J1307" s="21" t="b">
        <f t="shared" si="3"/>
        <v>0</v>
      </c>
      <c r="AB1307" s="20" t="b">
        <f t="shared" si="9"/>
        <v>0</v>
      </c>
      <c r="AC1307" s="20" t="b">
        <f t="shared" si="10"/>
        <v>0</v>
      </c>
      <c r="AD1307" s="20" t="b">
        <f t="shared" si="11"/>
        <v>0</v>
      </c>
      <c r="AE1307" s="20" t="b">
        <f t="shared" si="12"/>
        <v>0</v>
      </c>
      <c r="AG1307" s="20" t="b">
        <f t="shared" si="13"/>
        <v>0</v>
      </c>
      <c r="AH1307" s="20" t="b">
        <f t="shared" si="14"/>
        <v>0</v>
      </c>
      <c r="AI1307" s="20" t="b">
        <f t="shared" si="15"/>
        <v>0</v>
      </c>
    </row>
    <row r="1308">
      <c r="A1308" s="25" t="s">
        <v>112</v>
      </c>
      <c r="B1308" s="26">
        <v>21562.0</v>
      </c>
      <c r="C1308" s="25" t="s">
        <v>71</v>
      </c>
      <c r="D1308" s="26" t="s">
        <v>61</v>
      </c>
      <c r="E1308" s="26" t="s">
        <v>61</v>
      </c>
      <c r="F1308" s="27">
        <v>0.025949074074074076</v>
      </c>
      <c r="H1308" s="20" t="b">
        <f t="shared" si="1"/>
        <v>0</v>
      </c>
      <c r="I1308" s="21" t="b">
        <f t="shared" si="2"/>
        <v>0</v>
      </c>
      <c r="J1308" s="21" t="b">
        <f t="shared" si="3"/>
        <v>0</v>
      </c>
      <c r="AB1308" s="20" t="b">
        <f t="shared" si="9"/>
        <v>0</v>
      </c>
      <c r="AC1308" s="20" t="b">
        <f t="shared" si="10"/>
        <v>0</v>
      </c>
      <c r="AD1308" s="20" t="b">
        <f t="shared" si="11"/>
        <v>0</v>
      </c>
      <c r="AE1308" s="20" t="b">
        <f t="shared" si="12"/>
        <v>0</v>
      </c>
      <c r="AG1308" s="20" t="b">
        <f t="shared" si="13"/>
        <v>0</v>
      </c>
      <c r="AH1308" s="20" t="b">
        <f t="shared" si="14"/>
        <v>0</v>
      </c>
      <c r="AI1308" s="20" t="b">
        <f t="shared" si="15"/>
        <v>0</v>
      </c>
    </row>
    <row r="1309">
      <c r="A1309" s="25" t="s">
        <v>112</v>
      </c>
      <c r="B1309" s="26">
        <v>21562.0</v>
      </c>
      <c r="C1309" s="25" t="s">
        <v>72</v>
      </c>
      <c r="D1309" s="26" t="s">
        <v>61</v>
      </c>
      <c r="E1309" s="26" t="s">
        <v>61</v>
      </c>
      <c r="F1309" s="27">
        <v>0.04252314814814815</v>
      </c>
      <c r="H1309" s="20" t="b">
        <f t="shared" si="1"/>
        <v>0</v>
      </c>
      <c r="I1309" s="21" t="b">
        <f t="shared" si="2"/>
        <v>0</v>
      </c>
      <c r="J1309" s="21" t="b">
        <f t="shared" si="3"/>
        <v>0</v>
      </c>
      <c r="AB1309" s="20" t="b">
        <f t="shared" si="9"/>
        <v>0</v>
      </c>
      <c r="AC1309" s="20" t="b">
        <f t="shared" si="10"/>
        <v>0</v>
      </c>
      <c r="AD1309" s="20" t="b">
        <f t="shared" si="11"/>
        <v>0</v>
      </c>
      <c r="AE1309" s="20" t="b">
        <f t="shared" si="12"/>
        <v>0</v>
      </c>
      <c r="AG1309" s="20" t="b">
        <f t="shared" si="13"/>
        <v>0</v>
      </c>
      <c r="AH1309" s="20" t="b">
        <f t="shared" si="14"/>
        <v>0</v>
      </c>
      <c r="AI1309" s="20" t="b">
        <f t="shared" si="15"/>
        <v>0</v>
      </c>
    </row>
    <row r="1310">
      <c r="A1310" s="25" t="s">
        <v>112</v>
      </c>
      <c r="B1310" s="26">
        <v>21562.0</v>
      </c>
      <c r="C1310" s="25" t="s">
        <v>71</v>
      </c>
      <c r="D1310" s="25" t="s">
        <v>61</v>
      </c>
      <c r="E1310" s="25" t="s">
        <v>61</v>
      </c>
      <c r="F1310" s="25">
        <v>5850.812</v>
      </c>
      <c r="H1310" s="20" t="b">
        <f t="shared" si="1"/>
        <v>0</v>
      </c>
      <c r="I1310" s="21" t="b">
        <f t="shared" si="2"/>
        <v>0</v>
      </c>
      <c r="J1310" s="21" t="b">
        <f t="shared" si="3"/>
        <v>0</v>
      </c>
      <c r="AB1310" s="20" t="b">
        <f t="shared" si="9"/>
        <v>0</v>
      </c>
      <c r="AC1310" s="20" t="b">
        <f t="shared" si="10"/>
        <v>0</v>
      </c>
      <c r="AD1310" s="20" t="b">
        <f t="shared" si="11"/>
        <v>0</v>
      </c>
      <c r="AE1310" s="20" t="b">
        <f t="shared" si="12"/>
        <v>0</v>
      </c>
      <c r="AG1310" s="20" t="b">
        <f t="shared" si="13"/>
        <v>0</v>
      </c>
      <c r="AH1310" s="20" t="b">
        <f t="shared" si="14"/>
        <v>0</v>
      </c>
      <c r="AI1310" s="20" t="b">
        <f t="shared" si="15"/>
        <v>0</v>
      </c>
    </row>
    <row r="1311">
      <c r="A1311" s="25" t="s">
        <v>112</v>
      </c>
      <c r="B1311" s="26">
        <v>21562.0</v>
      </c>
      <c r="C1311" s="25" t="s">
        <v>72</v>
      </c>
      <c r="D1311" s="26" t="s">
        <v>61</v>
      </c>
      <c r="E1311" s="26" t="s">
        <v>61</v>
      </c>
      <c r="F1311" s="26">
        <v>6924.625</v>
      </c>
      <c r="H1311" s="20" t="b">
        <f t="shared" si="1"/>
        <v>0</v>
      </c>
      <c r="I1311" s="21" t="b">
        <f t="shared" si="2"/>
        <v>0</v>
      </c>
      <c r="J1311" s="21" t="b">
        <f t="shared" si="3"/>
        <v>0</v>
      </c>
      <c r="AB1311" s="20" t="b">
        <f t="shared" si="9"/>
        <v>0</v>
      </c>
      <c r="AC1311" s="20" t="b">
        <f t="shared" si="10"/>
        <v>0</v>
      </c>
      <c r="AD1311" s="20" t="b">
        <f t="shared" si="11"/>
        <v>0</v>
      </c>
      <c r="AE1311" s="20" t="b">
        <f t="shared" si="12"/>
        <v>0</v>
      </c>
      <c r="AG1311" s="20" t="b">
        <f t="shared" si="13"/>
        <v>0</v>
      </c>
      <c r="AH1311" s="20" t="b">
        <f t="shared" si="14"/>
        <v>0</v>
      </c>
      <c r="AI1311" s="20" t="b">
        <f t="shared" si="15"/>
        <v>0</v>
      </c>
    </row>
    <row r="1312">
      <c r="A1312" s="25" t="s">
        <v>112</v>
      </c>
      <c r="B1312" s="26">
        <v>21562.0</v>
      </c>
      <c r="C1312" s="25" t="s">
        <v>73</v>
      </c>
      <c r="D1312" s="25" t="s">
        <v>61</v>
      </c>
      <c r="E1312" s="25" t="s">
        <v>61</v>
      </c>
      <c r="F1312" s="25" t="s">
        <v>74</v>
      </c>
      <c r="H1312" s="20" t="b">
        <f t="shared" si="1"/>
        <v>0</v>
      </c>
      <c r="I1312" s="21" t="b">
        <f t="shared" si="2"/>
        <v>0</v>
      </c>
      <c r="J1312" s="21" t="b">
        <f t="shared" si="3"/>
        <v>0</v>
      </c>
      <c r="AB1312" s="20" t="b">
        <f t="shared" si="9"/>
        <v>0</v>
      </c>
      <c r="AC1312" s="20" t="b">
        <f t="shared" si="10"/>
        <v>0</v>
      </c>
      <c r="AD1312" s="20" t="b">
        <f t="shared" si="11"/>
        <v>0</v>
      </c>
      <c r="AE1312" s="20" t="b">
        <f t="shared" si="12"/>
        <v>0</v>
      </c>
      <c r="AG1312" s="20" t="b">
        <f t="shared" si="13"/>
        <v>0</v>
      </c>
      <c r="AH1312" s="20" t="b">
        <f t="shared" si="14"/>
        <v>0</v>
      </c>
      <c r="AI1312" s="20" t="b">
        <f t="shared" si="15"/>
        <v>0</v>
      </c>
    </row>
    <row r="1313">
      <c r="A1313" s="25" t="s">
        <v>112</v>
      </c>
      <c r="B1313" s="26">
        <v>21562.0</v>
      </c>
      <c r="C1313" s="25" t="s">
        <v>75</v>
      </c>
      <c r="D1313" s="25" t="s">
        <v>61</v>
      </c>
      <c r="E1313" s="25" t="s">
        <v>61</v>
      </c>
      <c r="F1313" s="25">
        <v>-0.213</v>
      </c>
      <c r="H1313" s="20" t="b">
        <f t="shared" si="1"/>
        <v>0</v>
      </c>
      <c r="I1313" s="21" t="b">
        <f t="shared" si="2"/>
        <v>0</v>
      </c>
      <c r="J1313" s="21">
        <f t="shared" si="3"/>
        <v>21775</v>
      </c>
      <c r="AB1313" s="20" t="b">
        <f t="shared" si="9"/>
        <v>0</v>
      </c>
      <c r="AC1313" s="20" t="b">
        <f t="shared" si="10"/>
        <v>0</v>
      </c>
      <c r="AD1313" s="20" t="b">
        <f t="shared" si="11"/>
        <v>0</v>
      </c>
      <c r="AE1313" s="20" t="b">
        <f t="shared" si="12"/>
        <v>0</v>
      </c>
      <c r="AG1313" s="20" t="b">
        <f t="shared" si="13"/>
        <v>0</v>
      </c>
      <c r="AH1313" s="20" t="b">
        <f t="shared" si="14"/>
        <v>0</v>
      </c>
      <c r="AI1313" s="20" t="b">
        <f t="shared" si="15"/>
        <v>0</v>
      </c>
    </row>
    <row r="1314">
      <c r="A1314" s="25" t="s">
        <v>112</v>
      </c>
      <c r="B1314" s="26">
        <v>21562.0</v>
      </c>
      <c r="C1314" s="25" t="s">
        <v>76</v>
      </c>
      <c r="D1314" s="25" t="s">
        <v>61</v>
      </c>
      <c r="E1314" s="25" t="s">
        <v>61</v>
      </c>
      <c r="F1314" s="25" t="s">
        <v>61</v>
      </c>
      <c r="H1314" s="20" t="b">
        <f t="shared" si="1"/>
        <v>0</v>
      </c>
      <c r="I1314" s="21" t="b">
        <f t="shared" si="2"/>
        <v>0</v>
      </c>
      <c r="J1314" s="21" t="b">
        <f t="shared" si="3"/>
        <v>0</v>
      </c>
      <c r="AB1314" s="20" t="b">
        <f t="shared" si="9"/>
        <v>0</v>
      </c>
      <c r="AC1314" s="20" t="b">
        <f t="shared" si="10"/>
        <v>0</v>
      </c>
      <c r="AD1314" s="20" t="b">
        <f t="shared" si="11"/>
        <v>0</v>
      </c>
      <c r="AE1314" s="20" t="b">
        <f t="shared" si="12"/>
        <v>0</v>
      </c>
      <c r="AG1314" s="20" t="b">
        <f t="shared" si="13"/>
        <v>0</v>
      </c>
      <c r="AH1314" s="20" t="b">
        <f t="shared" si="14"/>
        <v>0</v>
      </c>
      <c r="AI1314" s="20" t="b">
        <f t="shared" si="15"/>
        <v>0</v>
      </c>
    </row>
    <row r="1315">
      <c r="A1315" s="25" t="s">
        <v>112</v>
      </c>
      <c r="B1315" s="26">
        <v>21562.0</v>
      </c>
      <c r="C1315" s="25" t="s">
        <v>77</v>
      </c>
      <c r="D1315" s="26" t="s">
        <v>61</v>
      </c>
      <c r="E1315" s="26" t="s">
        <v>61</v>
      </c>
      <c r="F1315" s="26" t="s">
        <v>61</v>
      </c>
      <c r="H1315" s="20" t="b">
        <f t="shared" si="1"/>
        <v>0</v>
      </c>
      <c r="I1315" s="21" t="b">
        <f t="shared" si="2"/>
        <v>0</v>
      </c>
      <c r="J1315" s="21" t="b">
        <f t="shared" si="3"/>
        <v>0</v>
      </c>
      <c r="AB1315" s="20" t="b">
        <f t="shared" si="9"/>
        <v>0</v>
      </c>
      <c r="AC1315" s="20" t="b">
        <f t="shared" si="10"/>
        <v>0</v>
      </c>
      <c r="AD1315" s="20" t="b">
        <f t="shared" si="11"/>
        <v>0</v>
      </c>
      <c r="AE1315" s="20" t="b">
        <f t="shared" si="12"/>
        <v>0</v>
      </c>
      <c r="AG1315" s="20" t="b">
        <f t="shared" si="13"/>
        <v>0</v>
      </c>
      <c r="AH1315" s="20" t="b">
        <f t="shared" si="14"/>
        <v>0</v>
      </c>
      <c r="AI1315" s="20" t="b">
        <f t="shared" si="15"/>
        <v>0</v>
      </c>
    </row>
    <row r="1316">
      <c r="A1316" s="25" t="s">
        <v>112</v>
      </c>
      <c r="B1316" s="26">
        <v>22500.0</v>
      </c>
      <c r="C1316" s="25" t="s">
        <v>60</v>
      </c>
      <c r="D1316" s="26">
        <v>43071.0</v>
      </c>
      <c r="E1316" s="26">
        <v>44967.0</v>
      </c>
      <c r="F1316" s="26">
        <v>38728.0</v>
      </c>
      <c r="H1316" s="20" t="b">
        <f t="shared" si="1"/>
        <v>0</v>
      </c>
      <c r="I1316" s="21" t="b">
        <f t="shared" si="2"/>
        <v>0</v>
      </c>
      <c r="J1316" s="21" t="b">
        <f t="shared" si="3"/>
        <v>0</v>
      </c>
      <c r="AB1316" s="20" t="b">
        <f t="shared" si="9"/>
        <v>0</v>
      </c>
      <c r="AC1316" s="20" t="b">
        <f t="shared" si="10"/>
        <v>0</v>
      </c>
      <c r="AD1316" s="20" t="b">
        <f t="shared" si="11"/>
        <v>0</v>
      </c>
      <c r="AE1316" s="20" t="b">
        <f t="shared" si="12"/>
        <v>0</v>
      </c>
      <c r="AG1316" s="20" t="b">
        <f t="shared" si="13"/>
        <v>0</v>
      </c>
      <c r="AH1316" s="20" t="b">
        <f t="shared" si="14"/>
        <v>0</v>
      </c>
      <c r="AI1316" s="20" t="b">
        <f t="shared" si="15"/>
        <v>0</v>
      </c>
    </row>
    <row r="1317">
      <c r="A1317" s="25" t="s">
        <v>112</v>
      </c>
      <c r="B1317" s="26">
        <v>22500.0</v>
      </c>
      <c r="C1317" s="25" t="s">
        <v>62</v>
      </c>
      <c r="D1317" s="26" t="s">
        <v>61</v>
      </c>
      <c r="E1317" s="26" t="s">
        <v>61</v>
      </c>
      <c r="F1317" s="26" t="s">
        <v>61</v>
      </c>
      <c r="H1317" s="20" t="b">
        <f t="shared" si="1"/>
        <v>0</v>
      </c>
      <c r="I1317" s="21" t="b">
        <f t="shared" si="2"/>
        <v>0</v>
      </c>
      <c r="J1317" s="21" t="b">
        <f t="shared" si="3"/>
        <v>0</v>
      </c>
      <c r="AB1317" s="20" t="b">
        <f t="shared" si="9"/>
        <v>0</v>
      </c>
      <c r="AC1317" s="20" t="b">
        <f t="shared" si="10"/>
        <v>0</v>
      </c>
      <c r="AD1317" s="20" t="b">
        <f t="shared" si="11"/>
        <v>0</v>
      </c>
      <c r="AE1317" s="20" t="b">
        <f t="shared" si="12"/>
        <v>0</v>
      </c>
      <c r="AG1317" s="20" t="b">
        <f t="shared" si="13"/>
        <v>0</v>
      </c>
      <c r="AH1317" s="20" t="b">
        <f t="shared" si="14"/>
        <v>0</v>
      </c>
      <c r="AI1317" s="20" t="b">
        <f t="shared" si="15"/>
        <v>0</v>
      </c>
    </row>
    <row r="1318">
      <c r="A1318" s="25" t="s">
        <v>112</v>
      </c>
      <c r="B1318" s="26">
        <v>22500.0</v>
      </c>
      <c r="C1318" s="25" t="s">
        <v>63</v>
      </c>
      <c r="D1318" s="26">
        <v>41506.0</v>
      </c>
      <c r="E1318" s="26">
        <v>44829.0</v>
      </c>
      <c r="F1318" s="26">
        <v>38591.0</v>
      </c>
      <c r="H1318" s="20" t="b">
        <f t="shared" si="1"/>
        <v>0</v>
      </c>
      <c r="I1318" s="21" t="b">
        <f t="shared" si="2"/>
        <v>0</v>
      </c>
      <c r="J1318" s="21" t="b">
        <f t="shared" si="3"/>
        <v>0</v>
      </c>
      <c r="AB1318" s="20" t="b">
        <f t="shared" si="9"/>
        <v>0</v>
      </c>
      <c r="AC1318" s="20" t="b">
        <f t="shared" si="10"/>
        <v>0</v>
      </c>
      <c r="AD1318" s="20" t="b">
        <f t="shared" si="11"/>
        <v>0</v>
      </c>
      <c r="AE1318" s="20" t="b">
        <f t="shared" si="12"/>
        <v>0</v>
      </c>
      <c r="AG1318" s="20" t="b">
        <f t="shared" si="13"/>
        <v>0</v>
      </c>
      <c r="AH1318" s="20" t="b">
        <f t="shared" si="14"/>
        <v>0</v>
      </c>
      <c r="AI1318" s="20" t="b">
        <f t="shared" si="15"/>
        <v>0</v>
      </c>
    </row>
    <row r="1319">
      <c r="A1319" s="25" t="s">
        <v>112</v>
      </c>
      <c r="B1319" s="26">
        <v>22500.0</v>
      </c>
      <c r="C1319" s="25" t="s">
        <v>64</v>
      </c>
      <c r="D1319" s="26">
        <v>1565.0</v>
      </c>
      <c r="E1319" s="26">
        <v>138.0</v>
      </c>
      <c r="F1319" s="26">
        <v>137.0</v>
      </c>
      <c r="H1319" s="20" t="b">
        <f t="shared" si="1"/>
        <v>0</v>
      </c>
      <c r="I1319" s="21" t="b">
        <f t="shared" si="2"/>
        <v>0</v>
      </c>
      <c r="J1319" s="21" t="b">
        <f t="shared" si="3"/>
        <v>0</v>
      </c>
      <c r="AB1319" s="20" t="b">
        <f t="shared" si="9"/>
        <v>0</v>
      </c>
      <c r="AC1319" s="20" t="b">
        <f t="shared" si="10"/>
        <v>0</v>
      </c>
      <c r="AD1319" s="20" t="b">
        <f t="shared" si="11"/>
        <v>0</v>
      </c>
      <c r="AE1319" s="20" t="b">
        <f t="shared" si="12"/>
        <v>0</v>
      </c>
      <c r="AG1319" s="20" t="b">
        <f t="shared" si="13"/>
        <v>0</v>
      </c>
      <c r="AH1319" s="20" t="b">
        <f t="shared" si="14"/>
        <v>0</v>
      </c>
      <c r="AI1319" s="20" t="b">
        <f t="shared" si="15"/>
        <v>0</v>
      </c>
    </row>
    <row r="1320">
      <c r="A1320" s="25" t="s">
        <v>112</v>
      </c>
      <c r="B1320" s="26">
        <v>22500.0</v>
      </c>
      <c r="C1320" s="25" t="s">
        <v>65</v>
      </c>
      <c r="D1320" s="26">
        <v>1565.0</v>
      </c>
      <c r="E1320" s="26">
        <v>138.0</v>
      </c>
      <c r="F1320" s="26">
        <v>137.0</v>
      </c>
      <c r="H1320" s="20" t="b">
        <f t="shared" si="1"/>
        <v>0</v>
      </c>
      <c r="I1320" s="21" t="b">
        <f t="shared" si="2"/>
        <v>0</v>
      </c>
      <c r="J1320" s="21" t="b">
        <f t="shared" si="3"/>
        <v>0</v>
      </c>
      <c r="AB1320" s="20" t="b">
        <f t="shared" si="9"/>
        <v>0</v>
      </c>
      <c r="AC1320" s="20" t="b">
        <f t="shared" si="10"/>
        <v>0</v>
      </c>
      <c r="AD1320" s="20" t="b">
        <f t="shared" si="11"/>
        <v>0</v>
      </c>
      <c r="AE1320" s="20" t="b">
        <f t="shared" si="12"/>
        <v>0</v>
      </c>
      <c r="AG1320" s="20" t="b">
        <f t="shared" si="13"/>
        <v>0</v>
      </c>
      <c r="AH1320" s="20" t="b">
        <f t="shared" si="14"/>
        <v>0</v>
      </c>
      <c r="AI1320" s="20" t="b">
        <f t="shared" si="15"/>
        <v>0</v>
      </c>
    </row>
    <row r="1321">
      <c r="A1321" s="25" t="s">
        <v>112</v>
      </c>
      <c r="B1321" s="26">
        <v>22500.0</v>
      </c>
      <c r="C1321" s="25" t="s">
        <v>66</v>
      </c>
      <c r="D1321" s="26" t="s">
        <v>61</v>
      </c>
      <c r="E1321" s="26" t="s">
        <v>61</v>
      </c>
      <c r="F1321" s="26" t="s">
        <v>61</v>
      </c>
      <c r="H1321" s="20" t="b">
        <f t="shared" si="1"/>
        <v>0</v>
      </c>
      <c r="I1321" s="21" t="b">
        <f t="shared" si="2"/>
        <v>0</v>
      </c>
      <c r="J1321" s="21" t="b">
        <f t="shared" si="3"/>
        <v>0</v>
      </c>
      <c r="AB1321" s="20" t="b">
        <f t="shared" si="9"/>
        <v>0</v>
      </c>
      <c r="AC1321" s="20" t="b">
        <f t="shared" si="10"/>
        <v>0</v>
      </c>
      <c r="AD1321" s="20" t="b">
        <f t="shared" si="11"/>
        <v>0</v>
      </c>
      <c r="AE1321" s="20" t="b">
        <f t="shared" si="12"/>
        <v>0</v>
      </c>
      <c r="AG1321" s="20" t="b">
        <f t="shared" si="13"/>
        <v>0</v>
      </c>
      <c r="AH1321" s="20" t="b">
        <f t="shared" si="14"/>
        <v>0</v>
      </c>
      <c r="AI1321" s="20" t="b">
        <f t="shared" si="15"/>
        <v>0</v>
      </c>
    </row>
    <row r="1322">
      <c r="A1322" s="25" t="s">
        <v>112</v>
      </c>
      <c r="B1322" s="26">
        <v>22500.0</v>
      </c>
      <c r="C1322" s="25" t="s">
        <v>67</v>
      </c>
      <c r="D1322" s="26">
        <v>15105.0</v>
      </c>
      <c r="E1322" s="26">
        <v>49529.0</v>
      </c>
      <c r="F1322" s="26">
        <v>48988.0</v>
      </c>
      <c r="H1322" s="20" t="b">
        <f t="shared" si="1"/>
        <v>0</v>
      </c>
      <c r="I1322" s="21" t="b">
        <f t="shared" si="2"/>
        <v>0</v>
      </c>
      <c r="J1322" s="21" t="b">
        <f t="shared" si="3"/>
        <v>0</v>
      </c>
      <c r="AB1322" s="20" t="b">
        <f t="shared" si="9"/>
        <v>0</v>
      </c>
      <c r="AC1322" s="20" t="b">
        <f t="shared" si="10"/>
        <v>0</v>
      </c>
      <c r="AD1322" s="20" t="b">
        <f t="shared" si="11"/>
        <v>0</v>
      </c>
      <c r="AE1322" s="20" t="b">
        <f t="shared" si="12"/>
        <v>0</v>
      </c>
      <c r="AG1322" s="20" t="b">
        <f t="shared" si="13"/>
        <v>0</v>
      </c>
      <c r="AH1322" s="20" t="b">
        <f t="shared" si="14"/>
        <v>0</v>
      </c>
      <c r="AI1322" s="20" t="b">
        <f t="shared" si="15"/>
        <v>0</v>
      </c>
    </row>
    <row r="1323">
      <c r="A1323" s="25" t="s">
        <v>112</v>
      </c>
      <c r="B1323" s="26">
        <v>22500.0</v>
      </c>
      <c r="C1323" s="25" t="s">
        <v>68</v>
      </c>
      <c r="D1323" s="26">
        <v>0.0</v>
      </c>
      <c r="E1323" s="26">
        <v>0.0</v>
      </c>
      <c r="F1323" s="26">
        <v>0.0</v>
      </c>
      <c r="H1323" s="20" t="b">
        <f t="shared" si="1"/>
        <v>0</v>
      </c>
      <c r="I1323" s="21" t="b">
        <f t="shared" si="2"/>
        <v>0</v>
      </c>
      <c r="J1323" s="21" t="b">
        <f t="shared" si="3"/>
        <v>0</v>
      </c>
      <c r="AB1323" s="20" t="b">
        <f t="shared" si="9"/>
        <v>0</v>
      </c>
      <c r="AC1323" s="20" t="b">
        <f t="shared" si="10"/>
        <v>0</v>
      </c>
      <c r="AD1323" s="20" t="b">
        <f t="shared" si="11"/>
        <v>0</v>
      </c>
      <c r="AE1323" s="20" t="b">
        <f t="shared" si="12"/>
        <v>0</v>
      </c>
      <c r="AG1323" s="20" t="b">
        <f t="shared" si="13"/>
        <v>0</v>
      </c>
      <c r="AH1323" s="20" t="b">
        <f t="shared" si="14"/>
        <v>0</v>
      </c>
      <c r="AI1323" s="20" t="b">
        <f t="shared" si="15"/>
        <v>0</v>
      </c>
    </row>
    <row r="1324">
      <c r="A1324" s="25" t="s">
        <v>112</v>
      </c>
      <c r="B1324" s="26">
        <v>22500.0</v>
      </c>
      <c r="C1324" s="25" t="s">
        <v>69</v>
      </c>
      <c r="D1324" s="26">
        <v>142.0</v>
      </c>
      <c r="E1324" s="26">
        <v>144.0</v>
      </c>
      <c r="F1324" s="25">
        <v>144.0</v>
      </c>
      <c r="H1324" s="20" t="b">
        <f t="shared" si="1"/>
        <v>0</v>
      </c>
      <c r="I1324" s="21" t="b">
        <f t="shared" si="2"/>
        <v>0</v>
      </c>
      <c r="J1324" s="21" t="b">
        <f t="shared" si="3"/>
        <v>0</v>
      </c>
      <c r="AB1324" s="20" t="b">
        <f t="shared" si="9"/>
        <v>1</v>
      </c>
      <c r="AC1324" s="20">
        <f t="shared" si="10"/>
        <v>142</v>
      </c>
      <c r="AD1324" s="20">
        <f t="shared" si="11"/>
        <v>144</v>
      </c>
      <c r="AE1324" s="20">
        <f t="shared" si="12"/>
        <v>144</v>
      </c>
      <c r="AG1324" s="20" t="b">
        <f t="shared" si="13"/>
        <v>0</v>
      </c>
      <c r="AH1324" s="20" t="b">
        <f t="shared" si="14"/>
        <v>0</v>
      </c>
      <c r="AI1324" s="20" t="b">
        <f t="shared" si="15"/>
        <v>0</v>
      </c>
    </row>
    <row r="1325">
      <c r="A1325" s="25" t="s">
        <v>112</v>
      </c>
      <c r="B1325" s="26">
        <v>22500.0</v>
      </c>
      <c r="C1325" s="25" t="s">
        <v>70</v>
      </c>
      <c r="D1325" s="26">
        <v>0.0</v>
      </c>
      <c r="E1325" s="26">
        <v>0.0</v>
      </c>
      <c r="F1325" s="25">
        <v>0.0</v>
      </c>
      <c r="H1325" s="20" t="b">
        <f t="shared" si="1"/>
        <v>0</v>
      </c>
      <c r="I1325" s="21" t="b">
        <f t="shared" si="2"/>
        <v>0</v>
      </c>
      <c r="J1325" s="21" t="b">
        <f t="shared" si="3"/>
        <v>0</v>
      </c>
      <c r="AB1325" s="20" t="b">
        <f t="shared" si="9"/>
        <v>0</v>
      </c>
      <c r="AC1325" s="20" t="b">
        <f t="shared" si="10"/>
        <v>0</v>
      </c>
      <c r="AD1325" s="20" t="b">
        <f t="shared" si="11"/>
        <v>0</v>
      </c>
      <c r="AE1325" s="20" t="b">
        <f t="shared" si="12"/>
        <v>0</v>
      </c>
      <c r="AG1325" s="20" t="b">
        <f t="shared" si="13"/>
        <v>0</v>
      </c>
      <c r="AH1325" s="20" t="b">
        <f t="shared" si="14"/>
        <v>0</v>
      </c>
      <c r="AI1325" s="20" t="b">
        <f t="shared" si="15"/>
        <v>0</v>
      </c>
    </row>
    <row r="1326">
      <c r="A1326" s="25" t="s">
        <v>112</v>
      </c>
      <c r="B1326" s="26">
        <v>22500.0</v>
      </c>
      <c r="C1326" s="25" t="s">
        <v>71</v>
      </c>
      <c r="D1326" s="27">
        <v>0.008194444444444445</v>
      </c>
      <c r="E1326" s="27">
        <v>0.019270833333333334</v>
      </c>
      <c r="F1326" s="28">
        <v>0.01443287037037037</v>
      </c>
      <c r="H1326" s="20" t="b">
        <f t="shared" si="1"/>
        <v>0</v>
      </c>
      <c r="I1326" s="21" t="b">
        <f t="shared" si="2"/>
        <v>0</v>
      </c>
      <c r="J1326" s="21" t="b">
        <f t="shared" si="3"/>
        <v>0</v>
      </c>
      <c r="AB1326" s="20" t="b">
        <f t="shared" si="9"/>
        <v>0</v>
      </c>
      <c r="AC1326" s="20" t="b">
        <f t="shared" si="10"/>
        <v>0</v>
      </c>
      <c r="AD1326" s="20" t="b">
        <f t="shared" si="11"/>
        <v>0</v>
      </c>
      <c r="AE1326" s="20" t="b">
        <f t="shared" si="12"/>
        <v>0</v>
      </c>
      <c r="AG1326" s="20" t="b">
        <f t="shared" si="13"/>
        <v>0</v>
      </c>
      <c r="AH1326" s="20" t="b">
        <f t="shared" si="14"/>
        <v>0</v>
      </c>
      <c r="AI1326" s="20" t="b">
        <f t="shared" si="15"/>
        <v>0</v>
      </c>
    </row>
    <row r="1327">
      <c r="A1327" s="25" t="s">
        <v>112</v>
      </c>
      <c r="B1327" s="26">
        <v>22500.0</v>
      </c>
      <c r="C1327" s="25" t="s">
        <v>72</v>
      </c>
      <c r="D1327" s="27">
        <v>0.026030092592592594</v>
      </c>
      <c r="E1327" s="27">
        <v>0.049421296296296297</v>
      </c>
      <c r="F1327" s="28">
        <v>0.022893518518518518</v>
      </c>
      <c r="H1327" s="20" t="b">
        <f t="shared" si="1"/>
        <v>0</v>
      </c>
      <c r="I1327" s="21" t="b">
        <f t="shared" si="2"/>
        <v>0</v>
      </c>
      <c r="J1327" s="21" t="b">
        <f t="shared" si="3"/>
        <v>0</v>
      </c>
      <c r="AB1327" s="20" t="b">
        <f t="shared" si="9"/>
        <v>0</v>
      </c>
      <c r="AC1327" s="20" t="b">
        <f t="shared" si="10"/>
        <v>0</v>
      </c>
      <c r="AD1327" s="20" t="b">
        <f t="shared" si="11"/>
        <v>0</v>
      </c>
      <c r="AE1327" s="20" t="b">
        <f t="shared" si="12"/>
        <v>0</v>
      </c>
      <c r="AG1327" s="20" t="b">
        <f t="shared" si="13"/>
        <v>0</v>
      </c>
      <c r="AH1327" s="20" t="b">
        <f t="shared" si="14"/>
        <v>0</v>
      </c>
      <c r="AI1327" s="20" t="b">
        <f t="shared" si="15"/>
        <v>0</v>
      </c>
    </row>
    <row r="1328">
      <c r="A1328" s="25" t="s">
        <v>112</v>
      </c>
      <c r="B1328" s="26">
        <v>22500.0</v>
      </c>
      <c r="C1328" s="25" t="s">
        <v>71</v>
      </c>
      <c r="D1328" s="25">
        <v>5697.324</v>
      </c>
      <c r="E1328" s="25">
        <v>5919.723</v>
      </c>
      <c r="F1328" s="25">
        <v>5866.102</v>
      </c>
      <c r="H1328" s="20" t="b">
        <f t="shared" si="1"/>
        <v>0</v>
      </c>
      <c r="I1328" s="21" t="b">
        <f t="shared" si="2"/>
        <v>0</v>
      </c>
      <c r="J1328" s="21" t="b">
        <f t="shared" si="3"/>
        <v>0</v>
      </c>
      <c r="AB1328" s="20" t="b">
        <f t="shared" si="9"/>
        <v>0</v>
      </c>
      <c r="AC1328" s="20" t="b">
        <f t="shared" si="10"/>
        <v>0</v>
      </c>
      <c r="AD1328" s="20" t="b">
        <f t="shared" si="11"/>
        <v>0</v>
      </c>
      <c r="AE1328" s="20" t="b">
        <f t="shared" si="12"/>
        <v>0</v>
      </c>
      <c r="AG1328" s="20" t="b">
        <f t="shared" si="13"/>
        <v>0</v>
      </c>
      <c r="AH1328" s="20" t="b">
        <f t="shared" si="14"/>
        <v>0</v>
      </c>
      <c r="AI1328" s="20" t="b">
        <f t="shared" si="15"/>
        <v>0</v>
      </c>
    </row>
    <row r="1329">
      <c r="A1329" s="25" t="s">
        <v>112</v>
      </c>
      <c r="B1329" s="26">
        <v>22500.0</v>
      </c>
      <c r="C1329" s="25" t="s">
        <v>72</v>
      </c>
      <c r="D1329" s="26">
        <v>6836.043</v>
      </c>
      <c r="E1329" s="26">
        <v>7010.371</v>
      </c>
      <c r="F1329" s="26">
        <v>6683.551</v>
      </c>
      <c r="H1329" s="20" t="b">
        <f t="shared" si="1"/>
        <v>0</v>
      </c>
      <c r="I1329" s="21" t="b">
        <f t="shared" si="2"/>
        <v>0</v>
      </c>
      <c r="J1329" s="21" t="b">
        <f t="shared" si="3"/>
        <v>0</v>
      </c>
      <c r="AB1329" s="20" t="b">
        <f t="shared" si="9"/>
        <v>0</v>
      </c>
      <c r="AC1329" s="20" t="b">
        <f t="shared" si="10"/>
        <v>0</v>
      </c>
      <c r="AD1329" s="20" t="b">
        <f t="shared" si="11"/>
        <v>0</v>
      </c>
      <c r="AE1329" s="20" t="b">
        <f t="shared" si="12"/>
        <v>0</v>
      </c>
      <c r="AG1329" s="20" t="b">
        <f t="shared" si="13"/>
        <v>0</v>
      </c>
      <c r="AH1329" s="20" t="b">
        <f t="shared" si="14"/>
        <v>0</v>
      </c>
      <c r="AI1329" s="20" t="b">
        <f t="shared" si="15"/>
        <v>0</v>
      </c>
    </row>
    <row r="1330">
      <c r="A1330" s="25" t="s">
        <v>112</v>
      </c>
      <c r="B1330" s="26">
        <v>22500.0</v>
      </c>
      <c r="C1330" s="25" t="s">
        <v>73</v>
      </c>
      <c r="D1330" s="25" t="s">
        <v>74</v>
      </c>
      <c r="E1330" s="25" t="s">
        <v>74</v>
      </c>
      <c r="F1330" s="25" t="s">
        <v>81</v>
      </c>
      <c r="H1330" s="20" t="b">
        <f t="shared" si="1"/>
        <v>0</v>
      </c>
      <c r="I1330" s="21" t="b">
        <f t="shared" si="2"/>
        <v>0</v>
      </c>
      <c r="J1330" s="21" t="b">
        <f t="shared" si="3"/>
        <v>0</v>
      </c>
      <c r="AB1330" s="20" t="b">
        <f t="shared" si="9"/>
        <v>0</v>
      </c>
      <c r="AC1330" s="20" t="b">
        <f t="shared" si="10"/>
        <v>0</v>
      </c>
      <c r="AD1330" s="20" t="b">
        <f t="shared" si="11"/>
        <v>0</v>
      </c>
      <c r="AE1330" s="20" t="b">
        <f t="shared" si="12"/>
        <v>0</v>
      </c>
      <c r="AG1330" s="20" t="b">
        <f t="shared" si="13"/>
        <v>0</v>
      </c>
      <c r="AH1330" s="20" t="b">
        <f t="shared" si="14"/>
        <v>0</v>
      </c>
      <c r="AI1330" s="20" t="b">
        <f t="shared" si="15"/>
        <v>0</v>
      </c>
    </row>
    <row r="1331">
      <c r="A1331" s="25" t="s">
        <v>112</v>
      </c>
      <c r="B1331" s="26">
        <v>22500.0</v>
      </c>
      <c r="C1331" s="25" t="s">
        <v>75</v>
      </c>
      <c r="D1331" s="25">
        <v>-1.377</v>
      </c>
      <c r="E1331" s="25">
        <v>-1.864</v>
      </c>
      <c r="F1331" s="25">
        <v>0.358</v>
      </c>
      <c r="H1331" s="20">
        <f t="shared" si="1"/>
        <v>23877</v>
      </c>
      <c r="I1331" s="21">
        <f t="shared" si="2"/>
        <v>24364</v>
      </c>
      <c r="J1331" s="21">
        <f t="shared" si="3"/>
        <v>22142</v>
      </c>
      <c r="AB1331" s="20" t="b">
        <f t="shared" si="9"/>
        <v>0</v>
      </c>
      <c r="AC1331" s="20" t="b">
        <f t="shared" si="10"/>
        <v>0</v>
      </c>
      <c r="AD1331" s="20" t="b">
        <f t="shared" si="11"/>
        <v>0</v>
      </c>
      <c r="AE1331" s="20" t="b">
        <f t="shared" si="12"/>
        <v>0</v>
      </c>
      <c r="AG1331" s="20" t="b">
        <f t="shared" si="13"/>
        <v>0</v>
      </c>
      <c r="AH1331" s="20" t="b">
        <f t="shared" si="14"/>
        <v>0</v>
      </c>
      <c r="AI1331" s="20" t="b">
        <f t="shared" si="15"/>
        <v>0</v>
      </c>
    </row>
    <row r="1332">
      <c r="A1332" s="25" t="s">
        <v>112</v>
      </c>
      <c r="B1332" s="26">
        <v>22500.0</v>
      </c>
      <c r="C1332" s="25" t="s">
        <v>76</v>
      </c>
      <c r="D1332" s="25" t="s">
        <v>61</v>
      </c>
      <c r="E1332" s="25" t="s">
        <v>61</v>
      </c>
      <c r="F1332" s="25" t="s">
        <v>61</v>
      </c>
      <c r="H1332" s="20" t="b">
        <f t="shared" si="1"/>
        <v>0</v>
      </c>
      <c r="I1332" s="21" t="b">
        <f t="shared" si="2"/>
        <v>0</v>
      </c>
      <c r="J1332" s="21" t="b">
        <f t="shared" si="3"/>
        <v>0</v>
      </c>
      <c r="AB1332" s="20" t="b">
        <f t="shared" si="9"/>
        <v>0</v>
      </c>
      <c r="AC1332" s="20" t="b">
        <f t="shared" si="10"/>
        <v>0</v>
      </c>
      <c r="AD1332" s="20" t="b">
        <f t="shared" si="11"/>
        <v>0</v>
      </c>
      <c r="AE1332" s="20" t="b">
        <f t="shared" si="12"/>
        <v>0</v>
      </c>
      <c r="AG1332" s="20" t="b">
        <f t="shared" si="13"/>
        <v>0</v>
      </c>
      <c r="AH1332" s="20" t="b">
        <f t="shared" si="14"/>
        <v>0</v>
      </c>
      <c r="AI1332" s="20" t="b">
        <f t="shared" si="15"/>
        <v>0</v>
      </c>
    </row>
    <row r="1333">
      <c r="A1333" s="25" t="s">
        <v>112</v>
      </c>
      <c r="B1333" s="26">
        <v>22500.0</v>
      </c>
      <c r="C1333" s="25" t="s">
        <v>77</v>
      </c>
      <c r="D1333" s="26" t="s">
        <v>61</v>
      </c>
      <c r="E1333" s="26" t="s">
        <v>61</v>
      </c>
      <c r="F1333" s="26" t="s">
        <v>61</v>
      </c>
      <c r="H1333" s="20" t="b">
        <f t="shared" si="1"/>
        <v>0</v>
      </c>
      <c r="I1333" s="21" t="b">
        <f t="shared" si="2"/>
        <v>0</v>
      </c>
      <c r="J1333" s="21" t="b">
        <f t="shared" si="3"/>
        <v>0</v>
      </c>
      <c r="AB1333" s="20" t="b">
        <f t="shared" si="9"/>
        <v>0</v>
      </c>
      <c r="AC1333" s="20" t="b">
        <f t="shared" si="10"/>
        <v>0</v>
      </c>
      <c r="AD1333" s="20" t="b">
        <f t="shared" si="11"/>
        <v>0</v>
      </c>
      <c r="AE1333" s="20" t="b">
        <f t="shared" si="12"/>
        <v>0</v>
      </c>
      <c r="AG1333" s="20" t="b">
        <f t="shared" si="13"/>
        <v>0</v>
      </c>
      <c r="AH1333" s="20" t="b">
        <f t="shared" si="14"/>
        <v>0</v>
      </c>
      <c r="AI1333" s="20" t="b">
        <f t="shared" si="15"/>
        <v>0</v>
      </c>
    </row>
    <row r="1334">
      <c r="A1334" s="25" t="s">
        <v>112</v>
      </c>
      <c r="B1334" s="26">
        <v>23437.0</v>
      </c>
      <c r="C1334" s="25" t="s">
        <v>60</v>
      </c>
      <c r="D1334" s="26" t="s">
        <v>61</v>
      </c>
      <c r="E1334" s="26">
        <v>45138.0</v>
      </c>
      <c r="F1334" s="26" t="s">
        <v>61</v>
      </c>
      <c r="H1334" s="20" t="b">
        <f t="shared" si="1"/>
        <v>0</v>
      </c>
      <c r="I1334" s="21" t="b">
        <f t="shared" si="2"/>
        <v>0</v>
      </c>
      <c r="J1334" s="21" t="b">
        <f t="shared" si="3"/>
        <v>0</v>
      </c>
      <c r="AB1334" s="20" t="b">
        <f t="shared" si="9"/>
        <v>0</v>
      </c>
      <c r="AC1334" s="20" t="b">
        <f t="shared" si="10"/>
        <v>0</v>
      </c>
      <c r="AD1334" s="20" t="b">
        <f t="shared" si="11"/>
        <v>0</v>
      </c>
      <c r="AE1334" s="20" t="b">
        <f t="shared" si="12"/>
        <v>0</v>
      </c>
      <c r="AG1334" s="20" t="b">
        <f t="shared" si="13"/>
        <v>0</v>
      </c>
      <c r="AH1334" s="20" t="b">
        <f t="shared" si="14"/>
        <v>0</v>
      </c>
      <c r="AI1334" s="20" t="b">
        <f t="shared" si="15"/>
        <v>0</v>
      </c>
    </row>
    <row r="1335">
      <c r="A1335" s="25" t="s">
        <v>112</v>
      </c>
      <c r="B1335" s="26">
        <v>23437.0</v>
      </c>
      <c r="C1335" s="25" t="s">
        <v>62</v>
      </c>
      <c r="D1335" s="26" t="s">
        <v>61</v>
      </c>
      <c r="E1335" s="26" t="s">
        <v>61</v>
      </c>
      <c r="F1335" s="26" t="s">
        <v>61</v>
      </c>
      <c r="H1335" s="20" t="b">
        <f t="shared" si="1"/>
        <v>0</v>
      </c>
      <c r="I1335" s="21" t="b">
        <f t="shared" si="2"/>
        <v>0</v>
      </c>
      <c r="J1335" s="21" t="b">
        <f t="shared" si="3"/>
        <v>0</v>
      </c>
      <c r="AB1335" s="20" t="b">
        <f t="shared" si="9"/>
        <v>0</v>
      </c>
      <c r="AC1335" s="20" t="b">
        <f t="shared" si="10"/>
        <v>0</v>
      </c>
      <c r="AD1335" s="20" t="b">
        <f t="shared" si="11"/>
        <v>0</v>
      </c>
      <c r="AE1335" s="20" t="b">
        <f t="shared" si="12"/>
        <v>0</v>
      </c>
      <c r="AG1335" s="20" t="b">
        <f t="shared" si="13"/>
        <v>0</v>
      </c>
      <c r="AH1335" s="20" t="b">
        <f t="shared" si="14"/>
        <v>0</v>
      </c>
      <c r="AI1335" s="20" t="b">
        <f t="shared" si="15"/>
        <v>0</v>
      </c>
    </row>
    <row r="1336">
      <c r="A1336" s="25" t="s">
        <v>112</v>
      </c>
      <c r="B1336" s="26">
        <v>23437.0</v>
      </c>
      <c r="C1336" s="25" t="s">
        <v>63</v>
      </c>
      <c r="D1336" s="26" t="s">
        <v>61</v>
      </c>
      <c r="E1336" s="26">
        <v>45000.0</v>
      </c>
      <c r="F1336" s="26" t="s">
        <v>61</v>
      </c>
      <c r="H1336" s="20" t="b">
        <f t="shared" si="1"/>
        <v>0</v>
      </c>
      <c r="I1336" s="21" t="b">
        <f t="shared" si="2"/>
        <v>0</v>
      </c>
      <c r="J1336" s="21" t="b">
        <f t="shared" si="3"/>
        <v>0</v>
      </c>
      <c r="AB1336" s="20" t="b">
        <f t="shared" si="9"/>
        <v>0</v>
      </c>
      <c r="AC1336" s="20" t="b">
        <f t="shared" si="10"/>
        <v>0</v>
      </c>
      <c r="AD1336" s="20" t="b">
        <f t="shared" si="11"/>
        <v>0</v>
      </c>
      <c r="AE1336" s="20" t="b">
        <f t="shared" si="12"/>
        <v>0</v>
      </c>
      <c r="AG1336" s="20" t="b">
        <f t="shared" si="13"/>
        <v>0</v>
      </c>
      <c r="AH1336" s="20" t="b">
        <f t="shared" si="14"/>
        <v>0</v>
      </c>
      <c r="AI1336" s="20" t="b">
        <f t="shared" si="15"/>
        <v>0</v>
      </c>
    </row>
    <row r="1337">
      <c r="A1337" s="25" t="s">
        <v>112</v>
      </c>
      <c r="B1337" s="26">
        <v>23437.0</v>
      </c>
      <c r="C1337" s="25" t="s">
        <v>64</v>
      </c>
      <c r="D1337" s="26" t="s">
        <v>61</v>
      </c>
      <c r="E1337" s="26">
        <v>138.0</v>
      </c>
      <c r="F1337" s="26" t="s">
        <v>61</v>
      </c>
      <c r="H1337" s="20" t="b">
        <f t="shared" si="1"/>
        <v>0</v>
      </c>
      <c r="I1337" s="21" t="b">
        <f t="shared" si="2"/>
        <v>0</v>
      </c>
      <c r="J1337" s="21" t="b">
        <f t="shared" si="3"/>
        <v>0</v>
      </c>
      <c r="AB1337" s="20" t="b">
        <f t="shared" si="9"/>
        <v>0</v>
      </c>
      <c r="AC1337" s="20" t="b">
        <f t="shared" si="10"/>
        <v>0</v>
      </c>
      <c r="AD1337" s="20" t="b">
        <f t="shared" si="11"/>
        <v>0</v>
      </c>
      <c r="AE1337" s="20" t="b">
        <f t="shared" si="12"/>
        <v>0</v>
      </c>
      <c r="AG1337" s="20" t="b">
        <f t="shared" si="13"/>
        <v>0</v>
      </c>
      <c r="AH1337" s="20" t="b">
        <f t="shared" si="14"/>
        <v>0</v>
      </c>
      <c r="AI1337" s="20" t="b">
        <f t="shared" si="15"/>
        <v>0</v>
      </c>
    </row>
    <row r="1338">
      <c r="A1338" s="25" t="s">
        <v>112</v>
      </c>
      <c r="B1338" s="26">
        <v>23437.0</v>
      </c>
      <c r="C1338" s="25" t="s">
        <v>65</v>
      </c>
      <c r="D1338" s="26" t="s">
        <v>61</v>
      </c>
      <c r="E1338" s="26">
        <v>138.0</v>
      </c>
      <c r="F1338" s="26" t="s">
        <v>61</v>
      </c>
      <c r="H1338" s="20" t="b">
        <f t="shared" si="1"/>
        <v>0</v>
      </c>
      <c r="I1338" s="21" t="b">
        <f t="shared" si="2"/>
        <v>0</v>
      </c>
      <c r="J1338" s="21" t="b">
        <f t="shared" si="3"/>
        <v>0</v>
      </c>
      <c r="AB1338" s="20" t="b">
        <f t="shared" si="9"/>
        <v>0</v>
      </c>
      <c r="AC1338" s="20" t="b">
        <f t="shared" si="10"/>
        <v>0</v>
      </c>
      <c r="AD1338" s="20" t="b">
        <f t="shared" si="11"/>
        <v>0</v>
      </c>
      <c r="AE1338" s="20" t="b">
        <f t="shared" si="12"/>
        <v>0</v>
      </c>
      <c r="AG1338" s="20" t="b">
        <f t="shared" si="13"/>
        <v>0</v>
      </c>
      <c r="AH1338" s="20" t="b">
        <f t="shared" si="14"/>
        <v>0</v>
      </c>
      <c r="AI1338" s="20" t="b">
        <f t="shared" si="15"/>
        <v>0</v>
      </c>
    </row>
    <row r="1339">
      <c r="A1339" s="25" t="s">
        <v>112</v>
      </c>
      <c r="B1339" s="26">
        <v>23437.0</v>
      </c>
      <c r="C1339" s="25" t="s">
        <v>66</v>
      </c>
      <c r="D1339" s="26" t="s">
        <v>61</v>
      </c>
      <c r="E1339" s="26" t="s">
        <v>61</v>
      </c>
      <c r="F1339" s="26" t="s">
        <v>61</v>
      </c>
      <c r="H1339" s="20" t="b">
        <f t="shared" si="1"/>
        <v>0</v>
      </c>
      <c r="I1339" s="21" t="b">
        <f t="shared" si="2"/>
        <v>0</v>
      </c>
      <c r="J1339" s="21" t="b">
        <f t="shared" si="3"/>
        <v>0</v>
      </c>
      <c r="AB1339" s="20" t="b">
        <f t="shared" si="9"/>
        <v>0</v>
      </c>
      <c r="AC1339" s="20" t="b">
        <f t="shared" si="10"/>
        <v>0</v>
      </c>
      <c r="AD1339" s="20" t="b">
        <f t="shared" si="11"/>
        <v>0</v>
      </c>
      <c r="AE1339" s="20" t="b">
        <f t="shared" si="12"/>
        <v>0</v>
      </c>
      <c r="AG1339" s="20" t="b">
        <f t="shared" si="13"/>
        <v>0</v>
      </c>
      <c r="AH1339" s="20" t="b">
        <f t="shared" si="14"/>
        <v>0</v>
      </c>
      <c r="AI1339" s="20" t="b">
        <f t="shared" si="15"/>
        <v>0</v>
      </c>
    </row>
    <row r="1340">
      <c r="A1340" s="25" t="s">
        <v>112</v>
      </c>
      <c r="B1340" s="26">
        <v>23437.0</v>
      </c>
      <c r="C1340" s="25" t="s">
        <v>67</v>
      </c>
      <c r="D1340" s="26" t="s">
        <v>61</v>
      </c>
      <c r="E1340" s="26">
        <v>49528.0</v>
      </c>
      <c r="F1340" s="26" t="s">
        <v>61</v>
      </c>
      <c r="H1340" s="20" t="b">
        <f t="shared" si="1"/>
        <v>0</v>
      </c>
      <c r="I1340" s="21" t="b">
        <f t="shared" si="2"/>
        <v>0</v>
      </c>
      <c r="J1340" s="21" t="b">
        <f t="shared" si="3"/>
        <v>0</v>
      </c>
      <c r="AB1340" s="20" t="b">
        <f t="shared" si="9"/>
        <v>0</v>
      </c>
      <c r="AC1340" s="20" t="b">
        <f t="shared" si="10"/>
        <v>0</v>
      </c>
      <c r="AD1340" s="20" t="b">
        <f t="shared" si="11"/>
        <v>0</v>
      </c>
      <c r="AE1340" s="20" t="b">
        <f t="shared" si="12"/>
        <v>0</v>
      </c>
      <c r="AG1340" s="20" t="b">
        <f t="shared" si="13"/>
        <v>0</v>
      </c>
      <c r="AH1340" s="20" t="b">
        <f t="shared" si="14"/>
        <v>0</v>
      </c>
      <c r="AI1340" s="20" t="b">
        <f t="shared" si="15"/>
        <v>0</v>
      </c>
    </row>
    <row r="1341">
      <c r="A1341" s="25" t="s">
        <v>112</v>
      </c>
      <c r="B1341" s="26">
        <v>23437.0</v>
      </c>
      <c r="C1341" s="25" t="s">
        <v>68</v>
      </c>
      <c r="D1341" s="26" t="s">
        <v>61</v>
      </c>
      <c r="E1341" s="26">
        <v>0.0</v>
      </c>
      <c r="F1341" s="26" t="s">
        <v>61</v>
      </c>
      <c r="H1341" s="20" t="b">
        <f t="shared" si="1"/>
        <v>0</v>
      </c>
      <c r="I1341" s="21" t="b">
        <f t="shared" si="2"/>
        <v>0</v>
      </c>
      <c r="J1341" s="21" t="b">
        <f t="shared" si="3"/>
        <v>0</v>
      </c>
      <c r="AB1341" s="20" t="b">
        <f t="shared" si="9"/>
        <v>0</v>
      </c>
      <c r="AC1341" s="20" t="b">
        <f t="shared" si="10"/>
        <v>0</v>
      </c>
      <c r="AD1341" s="20" t="b">
        <f t="shared" si="11"/>
        <v>0</v>
      </c>
      <c r="AE1341" s="20" t="b">
        <f t="shared" si="12"/>
        <v>0</v>
      </c>
      <c r="AG1341" s="20" t="b">
        <f t="shared" si="13"/>
        <v>0</v>
      </c>
      <c r="AH1341" s="20" t="b">
        <f t="shared" si="14"/>
        <v>0</v>
      </c>
      <c r="AI1341" s="20" t="b">
        <f t="shared" si="15"/>
        <v>0</v>
      </c>
    </row>
    <row r="1342">
      <c r="A1342" s="25" t="s">
        <v>112</v>
      </c>
      <c r="B1342" s="26">
        <v>23437.0</v>
      </c>
      <c r="C1342" s="25" t="s">
        <v>69</v>
      </c>
      <c r="D1342" s="26" t="s">
        <v>61</v>
      </c>
      <c r="E1342" s="25">
        <v>144.0</v>
      </c>
      <c r="F1342" s="26" t="s">
        <v>61</v>
      </c>
      <c r="H1342" s="20" t="b">
        <f t="shared" si="1"/>
        <v>0</v>
      </c>
      <c r="I1342" s="21" t="b">
        <f t="shared" si="2"/>
        <v>0</v>
      </c>
      <c r="J1342" s="21" t="b">
        <f t="shared" si="3"/>
        <v>0</v>
      </c>
      <c r="AB1342" s="20" t="b">
        <f t="shared" si="9"/>
        <v>0</v>
      </c>
      <c r="AC1342" s="20" t="str">
        <f t="shared" si="10"/>
        <v>none</v>
      </c>
      <c r="AD1342" s="20">
        <f t="shared" si="11"/>
        <v>144</v>
      </c>
      <c r="AE1342" s="20" t="str">
        <f t="shared" si="12"/>
        <v>none</v>
      </c>
      <c r="AG1342" s="20" t="b">
        <f t="shared" si="13"/>
        <v>0</v>
      </c>
      <c r="AH1342" s="20" t="b">
        <f t="shared" si="14"/>
        <v>0</v>
      </c>
      <c r="AI1342" s="20" t="b">
        <f t="shared" si="15"/>
        <v>0</v>
      </c>
    </row>
    <row r="1343">
      <c r="A1343" s="25" t="s">
        <v>112</v>
      </c>
      <c r="B1343" s="26">
        <v>23437.0</v>
      </c>
      <c r="C1343" s="25" t="s">
        <v>70</v>
      </c>
      <c r="D1343" s="26" t="s">
        <v>61</v>
      </c>
      <c r="E1343" s="25">
        <v>0.0</v>
      </c>
      <c r="F1343" s="26" t="s">
        <v>61</v>
      </c>
      <c r="H1343" s="20" t="b">
        <f t="shared" si="1"/>
        <v>0</v>
      </c>
      <c r="I1343" s="21" t="b">
        <f t="shared" si="2"/>
        <v>0</v>
      </c>
      <c r="J1343" s="21" t="b">
        <f t="shared" si="3"/>
        <v>0</v>
      </c>
      <c r="AB1343" s="20" t="b">
        <f t="shared" si="9"/>
        <v>0</v>
      </c>
      <c r="AC1343" s="20" t="b">
        <f t="shared" si="10"/>
        <v>0</v>
      </c>
      <c r="AD1343" s="20" t="b">
        <f t="shared" si="11"/>
        <v>0</v>
      </c>
      <c r="AE1343" s="20" t="b">
        <f t="shared" si="12"/>
        <v>0</v>
      </c>
      <c r="AG1343" s="20" t="b">
        <f t="shared" si="13"/>
        <v>0</v>
      </c>
      <c r="AH1343" s="20" t="b">
        <f t="shared" si="14"/>
        <v>0</v>
      </c>
      <c r="AI1343" s="20" t="b">
        <f t="shared" si="15"/>
        <v>0</v>
      </c>
    </row>
    <row r="1344">
      <c r="A1344" s="25" t="s">
        <v>112</v>
      </c>
      <c r="B1344" s="26">
        <v>23437.0</v>
      </c>
      <c r="C1344" s="25" t="s">
        <v>71</v>
      </c>
      <c r="D1344" s="26" t="s">
        <v>61</v>
      </c>
      <c r="E1344" s="28">
        <v>0.014328703703703703</v>
      </c>
      <c r="F1344" s="26" t="s">
        <v>61</v>
      </c>
      <c r="H1344" s="20" t="b">
        <f t="shared" si="1"/>
        <v>0</v>
      </c>
      <c r="I1344" s="21" t="b">
        <f t="shared" si="2"/>
        <v>0</v>
      </c>
      <c r="J1344" s="21" t="b">
        <f t="shared" si="3"/>
        <v>0</v>
      </c>
      <c r="AB1344" s="20" t="b">
        <f t="shared" si="9"/>
        <v>0</v>
      </c>
      <c r="AC1344" s="20" t="b">
        <f t="shared" si="10"/>
        <v>0</v>
      </c>
      <c r="AD1344" s="20" t="b">
        <f t="shared" si="11"/>
        <v>0</v>
      </c>
      <c r="AE1344" s="20" t="b">
        <f t="shared" si="12"/>
        <v>0</v>
      </c>
      <c r="AG1344" s="20" t="b">
        <f t="shared" si="13"/>
        <v>0</v>
      </c>
      <c r="AH1344" s="20" t="b">
        <f t="shared" si="14"/>
        <v>0</v>
      </c>
      <c r="AI1344" s="20" t="b">
        <f t="shared" si="15"/>
        <v>0</v>
      </c>
    </row>
    <row r="1345">
      <c r="A1345" s="25" t="s">
        <v>112</v>
      </c>
      <c r="B1345" s="26">
        <v>23437.0</v>
      </c>
      <c r="C1345" s="25" t="s">
        <v>72</v>
      </c>
      <c r="D1345" s="26" t="s">
        <v>61</v>
      </c>
      <c r="E1345" s="28">
        <v>0.04748842592592593</v>
      </c>
      <c r="F1345" s="26" t="s">
        <v>61</v>
      </c>
      <c r="H1345" s="20" t="b">
        <f t="shared" si="1"/>
        <v>0</v>
      </c>
      <c r="I1345" s="21" t="b">
        <f t="shared" si="2"/>
        <v>0</v>
      </c>
      <c r="J1345" s="21" t="b">
        <f t="shared" si="3"/>
        <v>0</v>
      </c>
      <c r="AB1345" s="20" t="b">
        <f t="shared" si="9"/>
        <v>0</v>
      </c>
      <c r="AC1345" s="20" t="b">
        <f t="shared" si="10"/>
        <v>0</v>
      </c>
      <c r="AD1345" s="20" t="b">
        <f t="shared" si="11"/>
        <v>0</v>
      </c>
      <c r="AE1345" s="20" t="b">
        <f t="shared" si="12"/>
        <v>0</v>
      </c>
      <c r="AG1345" s="20" t="b">
        <f t="shared" si="13"/>
        <v>0</v>
      </c>
      <c r="AH1345" s="20" t="b">
        <f t="shared" si="14"/>
        <v>0</v>
      </c>
      <c r="AI1345" s="20" t="b">
        <f t="shared" si="15"/>
        <v>0</v>
      </c>
    </row>
    <row r="1346">
      <c r="A1346" s="25" t="s">
        <v>112</v>
      </c>
      <c r="B1346" s="26">
        <v>23437.0</v>
      </c>
      <c r="C1346" s="25" t="s">
        <v>71</v>
      </c>
      <c r="D1346" s="25" t="s">
        <v>61</v>
      </c>
      <c r="E1346" s="25">
        <v>6004.816</v>
      </c>
      <c r="F1346" s="25" t="s">
        <v>61</v>
      </c>
      <c r="H1346" s="20" t="b">
        <f t="shared" si="1"/>
        <v>0</v>
      </c>
      <c r="I1346" s="21" t="b">
        <f t="shared" si="2"/>
        <v>0</v>
      </c>
      <c r="J1346" s="21" t="b">
        <f t="shared" si="3"/>
        <v>0</v>
      </c>
      <c r="AB1346" s="20" t="b">
        <f t="shared" si="9"/>
        <v>0</v>
      </c>
      <c r="AC1346" s="20" t="b">
        <f t="shared" si="10"/>
        <v>0</v>
      </c>
      <c r="AD1346" s="20" t="b">
        <f t="shared" si="11"/>
        <v>0</v>
      </c>
      <c r="AE1346" s="20" t="b">
        <f t="shared" si="12"/>
        <v>0</v>
      </c>
      <c r="AG1346" s="20" t="b">
        <f t="shared" si="13"/>
        <v>0</v>
      </c>
      <c r="AH1346" s="20" t="b">
        <f t="shared" si="14"/>
        <v>0</v>
      </c>
      <c r="AI1346" s="20" t="b">
        <f t="shared" si="15"/>
        <v>0</v>
      </c>
    </row>
    <row r="1347">
      <c r="A1347" s="25" t="s">
        <v>112</v>
      </c>
      <c r="B1347" s="26">
        <v>23437.0</v>
      </c>
      <c r="C1347" s="25" t="s">
        <v>72</v>
      </c>
      <c r="D1347" s="26" t="s">
        <v>61</v>
      </c>
      <c r="E1347" s="26">
        <v>7016.543</v>
      </c>
      <c r="F1347" s="26" t="s">
        <v>61</v>
      </c>
      <c r="H1347" s="20" t="b">
        <f t="shared" si="1"/>
        <v>0</v>
      </c>
      <c r="I1347" s="21" t="b">
        <f t="shared" si="2"/>
        <v>0</v>
      </c>
      <c r="J1347" s="21" t="b">
        <f t="shared" si="3"/>
        <v>0</v>
      </c>
      <c r="AB1347" s="20" t="b">
        <f t="shared" si="9"/>
        <v>0</v>
      </c>
      <c r="AC1347" s="20" t="b">
        <f t="shared" si="10"/>
        <v>0</v>
      </c>
      <c r="AD1347" s="20" t="b">
        <f t="shared" si="11"/>
        <v>0</v>
      </c>
      <c r="AE1347" s="20" t="b">
        <f t="shared" si="12"/>
        <v>0</v>
      </c>
      <c r="AG1347" s="20" t="b">
        <f t="shared" si="13"/>
        <v>0</v>
      </c>
      <c r="AH1347" s="20" t="b">
        <f t="shared" si="14"/>
        <v>0</v>
      </c>
      <c r="AI1347" s="20" t="b">
        <f t="shared" si="15"/>
        <v>0</v>
      </c>
    </row>
    <row r="1348">
      <c r="A1348" s="25" t="s">
        <v>112</v>
      </c>
      <c r="B1348" s="26">
        <v>23437.0</v>
      </c>
      <c r="C1348" s="25" t="s">
        <v>73</v>
      </c>
      <c r="D1348" s="25" t="s">
        <v>61</v>
      </c>
      <c r="E1348" s="25" t="s">
        <v>74</v>
      </c>
      <c r="F1348" s="25" t="s">
        <v>61</v>
      </c>
      <c r="H1348" s="20" t="b">
        <f t="shared" si="1"/>
        <v>0</v>
      </c>
      <c r="I1348" s="21" t="b">
        <f t="shared" si="2"/>
        <v>0</v>
      </c>
      <c r="J1348" s="21" t="b">
        <f t="shared" si="3"/>
        <v>0</v>
      </c>
      <c r="AB1348" s="20" t="b">
        <f t="shared" si="9"/>
        <v>0</v>
      </c>
      <c r="AC1348" s="20" t="b">
        <f t="shared" si="10"/>
        <v>0</v>
      </c>
      <c r="AD1348" s="20" t="b">
        <f t="shared" si="11"/>
        <v>0</v>
      </c>
      <c r="AE1348" s="20" t="b">
        <f t="shared" si="12"/>
        <v>0</v>
      </c>
      <c r="AG1348" s="20" t="b">
        <f t="shared" si="13"/>
        <v>0</v>
      </c>
      <c r="AH1348" s="20" t="b">
        <f t="shared" si="14"/>
        <v>0</v>
      </c>
      <c r="AI1348" s="20" t="b">
        <f t="shared" si="15"/>
        <v>0</v>
      </c>
    </row>
    <row r="1349">
      <c r="A1349" s="25" t="s">
        <v>112</v>
      </c>
      <c r="B1349" s="26">
        <v>23437.0</v>
      </c>
      <c r="C1349" s="25" t="s">
        <v>75</v>
      </c>
      <c r="D1349" s="25" t="s">
        <v>61</v>
      </c>
      <c r="E1349" s="25">
        <v>-0.254</v>
      </c>
      <c r="F1349" s="25" t="s">
        <v>61</v>
      </c>
      <c r="H1349" s="20" t="b">
        <f t="shared" si="1"/>
        <v>0</v>
      </c>
      <c r="I1349" s="21">
        <f t="shared" si="2"/>
        <v>23691</v>
      </c>
      <c r="J1349" s="21" t="b">
        <f t="shared" si="3"/>
        <v>0</v>
      </c>
      <c r="AB1349" s="20" t="b">
        <f t="shared" si="9"/>
        <v>0</v>
      </c>
      <c r="AC1349" s="20" t="b">
        <f t="shared" si="10"/>
        <v>0</v>
      </c>
      <c r="AD1349" s="20" t="b">
        <f t="shared" si="11"/>
        <v>0</v>
      </c>
      <c r="AE1349" s="20" t="b">
        <f t="shared" si="12"/>
        <v>0</v>
      </c>
      <c r="AG1349" s="20" t="b">
        <f t="shared" si="13"/>
        <v>0</v>
      </c>
      <c r="AH1349" s="20" t="b">
        <f t="shared" si="14"/>
        <v>0</v>
      </c>
      <c r="AI1349" s="20" t="b">
        <f t="shared" si="15"/>
        <v>0</v>
      </c>
    </row>
    <row r="1350">
      <c r="A1350" s="25" t="s">
        <v>112</v>
      </c>
      <c r="B1350" s="26">
        <v>23437.0</v>
      </c>
      <c r="C1350" s="25" t="s">
        <v>76</v>
      </c>
      <c r="D1350" s="25" t="s">
        <v>61</v>
      </c>
      <c r="E1350" s="25" t="s">
        <v>61</v>
      </c>
      <c r="F1350" s="25" t="s">
        <v>61</v>
      </c>
      <c r="H1350" s="20" t="b">
        <f t="shared" si="1"/>
        <v>0</v>
      </c>
      <c r="I1350" s="21" t="b">
        <f t="shared" si="2"/>
        <v>0</v>
      </c>
      <c r="J1350" s="21" t="b">
        <f t="shared" si="3"/>
        <v>0</v>
      </c>
      <c r="AB1350" s="20" t="b">
        <f t="shared" si="9"/>
        <v>0</v>
      </c>
      <c r="AC1350" s="20" t="b">
        <f t="shared" si="10"/>
        <v>0</v>
      </c>
      <c r="AD1350" s="20" t="b">
        <f t="shared" si="11"/>
        <v>0</v>
      </c>
      <c r="AE1350" s="20" t="b">
        <f t="shared" si="12"/>
        <v>0</v>
      </c>
      <c r="AG1350" s="20" t="b">
        <f t="shared" si="13"/>
        <v>0</v>
      </c>
      <c r="AH1350" s="20" t="b">
        <f t="shared" si="14"/>
        <v>0</v>
      </c>
      <c r="AI1350" s="20" t="b">
        <f t="shared" si="15"/>
        <v>0</v>
      </c>
    </row>
    <row r="1351">
      <c r="A1351" s="25" t="s">
        <v>112</v>
      </c>
      <c r="B1351" s="26">
        <v>23437.0</v>
      </c>
      <c r="C1351" s="25" t="s">
        <v>77</v>
      </c>
      <c r="D1351" s="26" t="s">
        <v>61</v>
      </c>
      <c r="E1351" s="26" t="s">
        <v>61</v>
      </c>
      <c r="F1351" s="26" t="s">
        <v>61</v>
      </c>
      <c r="H1351" s="20" t="b">
        <f t="shared" si="1"/>
        <v>0</v>
      </c>
      <c r="I1351" s="21" t="b">
        <f t="shared" si="2"/>
        <v>0</v>
      </c>
      <c r="J1351" s="21" t="b">
        <f t="shared" si="3"/>
        <v>0</v>
      </c>
      <c r="AB1351" s="20" t="b">
        <f t="shared" si="9"/>
        <v>0</v>
      </c>
      <c r="AC1351" s="20" t="b">
        <f t="shared" si="10"/>
        <v>0</v>
      </c>
      <c r="AD1351" s="20" t="b">
        <f t="shared" si="11"/>
        <v>0</v>
      </c>
      <c r="AE1351" s="20" t="b">
        <f t="shared" si="12"/>
        <v>0</v>
      </c>
      <c r="AG1351" s="20" t="b">
        <f t="shared" si="13"/>
        <v>0</v>
      </c>
      <c r="AH1351" s="20" t="b">
        <f t="shared" si="14"/>
        <v>0</v>
      </c>
      <c r="AI1351" s="20" t="b">
        <f t="shared" si="15"/>
        <v>0</v>
      </c>
    </row>
    <row r="1352">
      <c r="A1352" s="25" t="s">
        <v>112</v>
      </c>
      <c r="B1352" s="26">
        <v>24375.0</v>
      </c>
      <c r="C1352" s="25" t="s">
        <v>60</v>
      </c>
      <c r="D1352" s="26">
        <v>42849.0</v>
      </c>
      <c r="E1352" s="26">
        <v>44530.0</v>
      </c>
      <c r="F1352" s="26" t="s">
        <v>61</v>
      </c>
      <c r="H1352" s="20" t="b">
        <f t="shared" si="1"/>
        <v>0</v>
      </c>
      <c r="I1352" s="21" t="b">
        <f t="shared" si="2"/>
        <v>0</v>
      </c>
      <c r="J1352" s="21" t="b">
        <f t="shared" si="3"/>
        <v>0</v>
      </c>
      <c r="AB1352" s="20" t="b">
        <f t="shared" si="9"/>
        <v>0</v>
      </c>
      <c r="AC1352" s="20" t="b">
        <f t="shared" si="10"/>
        <v>0</v>
      </c>
      <c r="AD1352" s="20" t="b">
        <f t="shared" si="11"/>
        <v>0</v>
      </c>
      <c r="AE1352" s="20" t="b">
        <f t="shared" si="12"/>
        <v>0</v>
      </c>
      <c r="AG1352" s="20" t="b">
        <f t="shared" si="13"/>
        <v>0</v>
      </c>
      <c r="AH1352" s="20" t="b">
        <f t="shared" si="14"/>
        <v>0</v>
      </c>
      <c r="AI1352" s="20" t="b">
        <f t="shared" si="15"/>
        <v>0</v>
      </c>
    </row>
    <row r="1353">
      <c r="A1353" s="25" t="s">
        <v>112</v>
      </c>
      <c r="B1353" s="26">
        <v>24375.0</v>
      </c>
      <c r="C1353" s="25" t="s">
        <v>62</v>
      </c>
      <c r="D1353" s="26" t="s">
        <v>61</v>
      </c>
      <c r="E1353" s="26" t="s">
        <v>61</v>
      </c>
      <c r="F1353" s="26" t="s">
        <v>61</v>
      </c>
      <c r="H1353" s="20" t="b">
        <f t="shared" si="1"/>
        <v>0</v>
      </c>
      <c r="I1353" s="21" t="b">
        <f t="shared" si="2"/>
        <v>0</v>
      </c>
      <c r="J1353" s="21" t="b">
        <f t="shared" si="3"/>
        <v>0</v>
      </c>
      <c r="AB1353" s="20" t="b">
        <f t="shared" si="9"/>
        <v>0</v>
      </c>
      <c r="AC1353" s="20" t="b">
        <f t="shared" si="10"/>
        <v>0</v>
      </c>
      <c r="AD1353" s="20" t="b">
        <f t="shared" si="11"/>
        <v>0</v>
      </c>
      <c r="AE1353" s="20" t="b">
        <f t="shared" si="12"/>
        <v>0</v>
      </c>
      <c r="AG1353" s="20" t="b">
        <f t="shared" si="13"/>
        <v>0</v>
      </c>
      <c r="AH1353" s="20" t="b">
        <f t="shared" si="14"/>
        <v>0</v>
      </c>
      <c r="AI1353" s="20" t="b">
        <f t="shared" si="15"/>
        <v>0</v>
      </c>
    </row>
    <row r="1354">
      <c r="A1354" s="25" t="s">
        <v>112</v>
      </c>
      <c r="B1354" s="26">
        <v>24375.0</v>
      </c>
      <c r="C1354" s="25" t="s">
        <v>63</v>
      </c>
      <c r="D1354" s="26">
        <v>41284.0</v>
      </c>
      <c r="E1354" s="26">
        <v>44392.0</v>
      </c>
      <c r="F1354" s="26" t="s">
        <v>61</v>
      </c>
      <c r="H1354" s="20" t="b">
        <f t="shared" si="1"/>
        <v>0</v>
      </c>
      <c r="I1354" s="21" t="b">
        <f t="shared" si="2"/>
        <v>0</v>
      </c>
      <c r="J1354" s="21" t="b">
        <f t="shared" si="3"/>
        <v>0</v>
      </c>
      <c r="AB1354" s="20" t="b">
        <f t="shared" si="9"/>
        <v>0</v>
      </c>
      <c r="AC1354" s="20" t="b">
        <f t="shared" si="10"/>
        <v>0</v>
      </c>
      <c r="AD1354" s="20" t="b">
        <f t="shared" si="11"/>
        <v>0</v>
      </c>
      <c r="AE1354" s="20" t="b">
        <f t="shared" si="12"/>
        <v>0</v>
      </c>
      <c r="AG1354" s="20" t="b">
        <f t="shared" si="13"/>
        <v>0</v>
      </c>
      <c r="AH1354" s="20" t="b">
        <f t="shared" si="14"/>
        <v>0</v>
      </c>
      <c r="AI1354" s="20" t="b">
        <f t="shared" si="15"/>
        <v>0</v>
      </c>
    </row>
    <row r="1355">
      <c r="A1355" s="25" t="s">
        <v>112</v>
      </c>
      <c r="B1355" s="26">
        <v>24375.0</v>
      </c>
      <c r="C1355" s="25" t="s">
        <v>64</v>
      </c>
      <c r="D1355" s="26">
        <v>1565.0</v>
      </c>
      <c r="E1355" s="26">
        <v>138.0</v>
      </c>
      <c r="F1355" s="26" t="s">
        <v>61</v>
      </c>
      <c r="H1355" s="20" t="b">
        <f t="shared" si="1"/>
        <v>0</v>
      </c>
      <c r="I1355" s="21" t="b">
        <f t="shared" si="2"/>
        <v>0</v>
      </c>
      <c r="J1355" s="21" t="b">
        <f t="shared" si="3"/>
        <v>0</v>
      </c>
      <c r="AB1355" s="20" t="b">
        <f t="shared" si="9"/>
        <v>0</v>
      </c>
      <c r="AC1355" s="20" t="b">
        <f t="shared" si="10"/>
        <v>0</v>
      </c>
      <c r="AD1355" s="20" t="b">
        <f t="shared" si="11"/>
        <v>0</v>
      </c>
      <c r="AE1355" s="20" t="b">
        <f t="shared" si="12"/>
        <v>0</v>
      </c>
      <c r="AG1355" s="20" t="b">
        <f t="shared" si="13"/>
        <v>0</v>
      </c>
      <c r="AH1355" s="20" t="b">
        <f t="shared" si="14"/>
        <v>0</v>
      </c>
      <c r="AI1355" s="20" t="b">
        <f t="shared" si="15"/>
        <v>0</v>
      </c>
    </row>
    <row r="1356">
      <c r="A1356" s="25" t="s">
        <v>112</v>
      </c>
      <c r="B1356" s="26">
        <v>24375.0</v>
      </c>
      <c r="C1356" s="25" t="s">
        <v>65</v>
      </c>
      <c r="D1356" s="26">
        <v>1565.0</v>
      </c>
      <c r="E1356" s="26">
        <v>138.0</v>
      </c>
      <c r="F1356" s="26" t="s">
        <v>61</v>
      </c>
      <c r="H1356" s="20" t="b">
        <f t="shared" si="1"/>
        <v>0</v>
      </c>
      <c r="I1356" s="21" t="b">
        <f t="shared" si="2"/>
        <v>0</v>
      </c>
      <c r="J1356" s="21" t="b">
        <f t="shared" si="3"/>
        <v>0</v>
      </c>
      <c r="AB1356" s="20" t="b">
        <f t="shared" si="9"/>
        <v>0</v>
      </c>
      <c r="AC1356" s="20" t="b">
        <f t="shared" si="10"/>
        <v>0</v>
      </c>
      <c r="AD1356" s="20" t="b">
        <f t="shared" si="11"/>
        <v>0</v>
      </c>
      <c r="AE1356" s="20" t="b">
        <f t="shared" si="12"/>
        <v>0</v>
      </c>
      <c r="AG1356" s="20" t="b">
        <f t="shared" si="13"/>
        <v>0</v>
      </c>
      <c r="AH1356" s="20" t="b">
        <f t="shared" si="14"/>
        <v>0</v>
      </c>
      <c r="AI1356" s="20" t="b">
        <f t="shared" si="15"/>
        <v>0</v>
      </c>
    </row>
    <row r="1357">
      <c r="A1357" s="25" t="s">
        <v>112</v>
      </c>
      <c r="B1357" s="26">
        <v>24375.0</v>
      </c>
      <c r="C1357" s="25" t="s">
        <v>66</v>
      </c>
      <c r="D1357" s="26" t="s">
        <v>61</v>
      </c>
      <c r="E1357" s="26" t="s">
        <v>61</v>
      </c>
      <c r="F1357" s="26" t="s">
        <v>61</v>
      </c>
      <c r="H1357" s="20" t="b">
        <f t="shared" si="1"/>
        <v>0</v>
      </c>
      <c r="I1357" s="21" t="b">
        <f t="shared" si="2"/>
        <v>0</v>
      </c>
      <c r="J1357" s="21" t="b">
        <f t="shared" si="3"/>
        <v>0</v>
      </c>
      <c r="AB1357" s="20" t="b">
        <f t="shared" si="9"/>
        <v>0</v>
      </c>
      <c r="AC1357" s="20" t="b">
        <f t="shared" si="10"/>
        <v>0</v>
      </c>
      <c r="AD1357" s="20" t="b">
        <f t="shared" si="11"/>
        <v>0</v>
      </c>
      <c r="AE1357" s="20" t="b">
        <f t="shared" si="12"/>
        <v>0</v>
      </c>
      <c r="AG1357" s="20" t="b">
        <f t="shared" si="13"/>
        <v>0</v>
      </c>
      <c r="AH1357" s="20" t="b">
        <f t="shared" si="14"/>
        <v>0</v>
      </c>
      <c r="AI1357" s="20" t="b">
        <f t="shared" si="15"/>
        <v>0</v>
      </c>
    </row>
    <row r="1358">
      <c r="A1358" s="25" t="s">
        <v>112</v>
      </c>
      <c r="B1358" s="26">
        <v>24375.0</v>
      </c>
      <c r="C1358" s="25" t="s">
        <v>67</v>
      </c>
      <c r="D1358" s="26">
        <v>15103.0</v>
      </c>
      <c r="E1358" s="26">
        <v>49528.0</v>
      </c>
      <c r="F1358" s="26" t="s">
        <v>61</v>
      </c>
      <c r="H1358" s="20" t="b">
        <f t="shared" si="1"/>
        <v>0</v>
      </c>
      <c r="I1358" s="21" t="b">
        <f t="shared" si="2"/>
        <v>0</v>
      </c>
      <c r="J1358" s="21" t="b">
        <f t="shared" si="3"/>
        <v>0</v>
      </c>
      <c r="AB1358" s="20" t="b">
        <f t="shared" si="9"/>
        <v>0</v>
      </c>
      <c r="AC1358" s="20" t="b">
        <f t="shared" si="10"/>
        <v>0</v>
      </c>
      <c r="AD1358" s="20" t="b">
        <f t="shared" si="11"/>
        <v>0</v>
      </c>
      <c r="AE1358" s="20" t="b">
        <f t="shared" si="12"/>
        <v>0</v>
      </c>
      <c r="AG1358" s="20" t="b">
        <f t="shared" si="13"/>
        <v>0</v>
      </c>
      <c r="AH1358" s="20" t="b">
        <f t="shared" si="14"/>
        <v>0</v>
      </c>
      <c r="AI1358" s="20" t="b">
        <f t="shared" si="15"/>
        <v>0</v>
      </c>
    </row>
    <row r="1359">
      <c r="A1359" s="25" t="s">
        <v>112</v>
      </c>
      <c r="B1359" s="26">
        <v>24375.0</v>
      </c>
      <c r="C1359" s="25" t="s">
        <v>68</v>
      </c>
      <c r="D1359" s="26">
        <v>0.0</v>
      </c>
      <c r="E1359" s="26">
        <v>0.0</v>
      </c>
      <c r="F1359" s="26" t="s">
        <v>61</v>
      </c>
      <c r="H1359" s="20" t="b">
        <f t="shared" si="1"/>
        <v>0</v>
      </c>
      <c r="I1359" s="21" t="b">
        <f t="shared" si="2"/>
        <v>0</v>
      </c>
      <c r="J1359" s="21" t="b">
        <f t="shared" si="3"/>
        <v>0</v>
      </c>
      <c r="AB1359" s="20" t="b">
        <f t="shared" si="9"/>
        <v>0</v>
      </c>
      <c r="AC1359" s="20" t="b">
        <f t="shared" si="10"/>
        <v>0</v>
      </c>
      <c r="AD1359" s="20" t="b">
        <f t="shared" si="11"/>
        <v>0</v>
      </c>
      <c r="AE1359" s="20" t="b">
        <f t="shared" si="12"/>
        <v>0</v>
      </c>
      <c r="AG1359" s="20" t="b">
        <f t="shared" si="13"/>
        <v>0</v>
      </c>
      <c r="AH1359" s="20" t="b">
        <f t="shared" si="14"/>
        <v>0</v>
      </c>
      <c r="AI1359" s="20" t="b">
        <f t="shared" si="15"/>
        <v>0</v>
      </c>
    </row>
    <row r="1360">
      <c r="A1360" s="25" t="s">
        <v>112</v>
      </c>
      <c r="B1360" s="26">
        <v>24375.0</v>
      </c>
      <c r="C1360" s="25" t="s">
        <v>69</v>
      </c>
      <c r="D1360" s="26">
        <v>142.0</v>
      </c>
      <c r="E1360" s="25">
        <v>144.0</v>
      </c>
      <c r="F1360" s="26" t="s">
        <v>61</v>
      </c>
      <c r="H1360" s="20" t="b">
        <f t="shared" si="1"/>
        <v>0</v>
      </c>
      <c r="I1360" s="21" t="b">
        <f t="shared" si="2"/>
        <v>0</v>
      </c>
      <c r="J1360" s="21" t="b">
        <f t="shared" si="3"/>
        <v>0</v>
      </c>
      <c r="AB1360" s="20" t="b">
        <f t="shared" si="9"/>
        <v>1</v>
      </c>
      <c r="AC1360" s="20">
        <f t="shared" si="10"/>
        <v>142</v>
      </c>
      <c r="AD1360" s="20">
        <f t="shared" si="11"/>
        <v>144</v>
      </c>
      <c r="AE1360" s="20" t="str">
        <f t="shared" si="12"/>
        <v>none</v>
      </c>
      <c r="AG1360" s="20" t="b">
        <f t="shared" si="13"/>
        <v>0</v>
      </c>
      <c r="AH1360" s="20" t="b">
        <f t="shared" si="14"/>
        <v>0</v>
      </c>
      <c r="AI1360" s="20" t="b">
        <f t="shared" si="15"/>
        <v>0</v>
      </c>
    </row>
    <row r="1361">
      <c r="A1361" s="25" t="s">
        <v>112</v>
      </c>
      <c r="B1361" s="26">
        <v>24375.0</v>
      </c>
      <c r="C1361" s="25" t="s">
        <v>70</v>
      </c>
      <c r="D1361" s="26">
        <v>0.0</v>
      </c>
      <c r="E1361" s="25">
        <v>0.0</v>
      </c>
      <c r="F1361" s="26" t="s">
        <v>61</v>
      </c>
      <c r="H1361" s="20" t="b">
        <f t="shared" si="1"/>
        <v>0</v>
      </c>
      <c r="I1361" s="21" t="b">
        <f t="shared" si="2"/>
        <v>0</v>
      </c>
      <c r="J1361" s="21" t="b">
        <f t="shared" si="3"/>
        <v>0</v>
      </c>
      <c r="AB1361" s="20" t="b">
        <f t="shared" si="9"/>
        <v>0</v>
      </c>
      <c r="AC1361" s="20" t="b">
        <f t="shared" si="10"/>
        <v>0</v>
      </c>
      <c r="AD1361" s="20" t="b">
        <f t="shared" si="11"/>
        <v>0</v>
      </c>
      <c r="AE1361" s="20" t="b">
        <f t="shared" si="12"/>
        <v>0</v>
      </c>
      <c r="AG1361" s="20" t="b">
        <f t="shared" si="13"/>
        <v>0</v>
      </c>
      <c r="AH1361" s="20" t="b">
        <f t="shared" si="14"/>
        <v>0</v>
      </c>
      <c r="AI1361" s="20" t="b">
        <f t="shared" si="15"/>
        <v>0</v>
      </c>
    </row>
    <row r="1362">
      <c r="A1362" s="25" t="s">
        <v>112</v>
      </c>
      <c r="B1362" s="26">
        <v>24375.0</v>
      </c>
      <c r="C1362" s="25" t="s">
        <v>71</v>
      </c>
      <c r="D1362" s="27">
        <v>0.0076851851851851855</v>
      </c>
      <c r="E1362" s="28">
        <v>0.030694444444444444</v>
      </c>
      <c r="F1362" s="26" t="s">
        <v>61</v>
      </c>
      <c r="H1362" s="20" t="b">
        <f t="shared" si="1"/>
        <v>0</v>
      </c>
      <c r="I1362" s="21" t="b">
        <f t="shared" si="2"/>
        <v>0</v>
      </c>
      <c r="J1362" s="21" t="b">
        <f t="shared" si="3"/>
        <v>0</v>
      </c>
      <c r="AB1362" s="20" t="b">
        <f t="shared" si="9"/>
        <v>0</v>
      </c>
      <c r="AC1362" s="20" t="b">
        <f t="shared" si="10"/>
        <v>0</v>
      </c>
      <c r="AD1362" s="20" t="b">
        <f t="shared" si="11"/>
        <v>0</v>
      </c>
      <c r="AE1362" s="20" t="b">
        <f t="shared" si="12"/>
        <v>0</v>
      </c>
      <c r="AG1362" s="20" t="b">
        <f t="shared" si="13"/>
        <v>0</v>
      </c>
      <c r="AH1362" s="20" t="b">
        <f t="shared" si="14"/>
        <v>0</v>
      </c>
      <c r="AI1362" s="20" t="b">
        <f t="shared" si="15"/>
        <v>0</v>
      </c>
    </row>
    <row r="1363">
      <c r="A1363" s="25" t="s">
        <v>112</v>
      </c>
      <c r="B1363" s="26">
        <v>24375.0</v>
      </c>
      <c r="C1363" s="25" t="s">
        <v>72</v>
      </c>
      <c r="D1363" s="27">
        <v>0.021493055555555557</v>
      </c>
      <c r="E1363" s="28">
        <v>0.032824074074074075</v>
      </c>
      <c r="F1363" s="26" t="s">
        <v>61</v>
      </c>
      <c r="H1363" s="20" t="b">
        <f t="shared" si="1"/>
        <v>0</v>
      </c>
      <c r="I1363" s="21" t="b">
        <f t="shared" si="2"/>
        <v>0</v>
      </c>
      <c r="J1363" s="21" t="b">
        <f t="shared" si="3"/>
        <v>0</v>
      </c>
      <c r="AB1363" s="20" t="b">
        <f t="shared" si="9"/>
        <v>0</v>
      </c>
      <c r="AC1363" s="20" t="b">
        <f t="shared" si="10"/>
        <v>0</v>
      </c>
      <c r="AD1363" s="20" t="b">
        <f t="shared" si="11"/>
        <v>0</v>
      </c>
      <c r="AE1363" s="20" t="b">
        <f t="shared" si="12"/>
        <v>0</v>
      </c>
      <c r="AG1363" s="20" t="b">
        <f t="shared" si="13"/>
        <v>0</v>
      </c>
      <c r="AH1363" s="20" t="b">
        <f t="shared" si="14"/>
        <v>0</v>
      </c>
      <c r="AI1363" s="20" t="b">
        <f t="shared" si="15"/>
        <v>0</v>
      </c>
    </row>
    <row r="1364">
      <c r="A1364" s="25" t="s">
        <v>112</v>
      </c>
      <c r="B1364" s="26">
        <v>24375.0</v>
      </c>
      <c r="C1364" s="25" t="s">
        <v>71</v>
      </c>
      <c r="D1364" s="25">
        <v>5701.039</v>
      </c>
      <c r="E1364" s="25">
        <v>5918.484</v>
      </c>
      <c r="F1364" s="25" t="s">
        <v>61</v>
      </c>
      <c r="H1364" s="20" t="b">
        <f t="shared" si="1"/>
        <v>0</v>
      </c>
      <c r="I1364" s="21" t="b">
        <f t="shared" si="2"/>
        <v>0</v>
      </c>
      <c r="J1364" s="21" t="b">
        <f t="shared" si="3"/>
        <v>0</v>
      </c>
      <c r="AB1364" s="20" t="b">
        <f t="shared" si="9"/>
        <v>0</v>
      </c>
      <c r="AC1364" s="20" t="b">
        <f t="shared" si="10"/>
        <v>0</v>
      </c>
      <c r="AD1364" s="20" t="b">
        <f t="shared" si="11"/>
        <v>0</v>
      </c>
      <c r="AE1364" s="20" t="b">
        <f t="shared" si="12"/>
        <v>0</v>
      </c>
      <c r="AG1364" s="20" t="b">
        <f t="shared" si="13"/>
        <v>0</v>
      </c>
      <c r="AH1364" s="20" t="b">
        <f t="shared" si="14"/>
        <v>0</v>
      </c>
      <c r="AI1364" s="20" t="b">
        <f t="shared" si="15"/>
        <v>0</v>
      </c>
    </row>
    <row r="1365">
      <c r="A1365" s="25" t="s">
        <v>112</v>
      </c>
      <c r="B1365" s="26">
        <v>24375.0</v>
      </c>
      <c r="C1365" s="25" t="s">
        <v>72</v>
      </c>
      <c r="D1365" s="26">
        <v>6841.703</v>
      </c>
      <c r="E1365" s="26">
        <v>6997.266</v>
      </c>
      <c r="F1365" s="26" t="s">
        <v>61</v>
      </c>
      <c r="H1365" s="20" t="b">
        <f t="shared" si="1"/>
        <v>0</v>
      </c>
      <c r="I1365" s="21" t="b">
        <f t="shared" si="2"/>
        <v>0</v>
      </c>
      <c r="J1365" s="21" t="b">
        <f t="shared" si="3"/>
        <v>0</v>
      </c>
      <c r="AB1365" s="20" t="b">
        <f t="shared" si="9"/>
        <v>0</v>
      </c>
      <c r="AC1365" s="20" t="b">
        <f t="shared" si="10"/>
        <v>0</v>
      </c>
      <c r="AD1365" s="20" t="b">
        <f t="shared" si="11"/>
        <v>0</v>
      </c>
      <c r="AE1365" s="20" t="b">
        <f t="shared" si="12"/>
        <v>0</v>
      </c>
      <c r="AG1365" s="20" t="b">
        <f t="shared" si="13"/>
        <v>0</v>
      </c>
      <c r="AH1365" s="20" t="b">
        <f t="shared" si="14"/>
        <v>0</v>
      </c>
      <c r="AI1365" s="20" t="b">
        <f t="shared" si="15"/>
        <v>0</v>
      </c>
    </row>
    <row r="1366">
      <c r="A1366" s="25" t="s">
        <v>112</v>
      </c>
      <c r="B1366" s="26">
        <v>24375.0</v>
      </c>
      <c r="C1366" s="25" t="s">
        <v>73</v>
      </c>
      <c r="D1366" s="25" t="s">
        <v>74</v>
      </c>
      <c r="E1366" s="25" t="s">
        <v>81</v>
      </c>
      <c r="F1366" s="25" t="s">
        <v>61</v>
      </c>
      <c r="H1366" s="20" t="b">
        <f t="shared" si="1"/>
        <v>0</v>
      </c>
      <c r="I1366" s="21" t="b">
        <f t="shared" si="2"/>
        <v>0</v>
      </c>
      <c r="J1366" s="21" t="b">
        <f t="shared" si="3"/>
        <v>0</v>
      </c>
      <c r="AB1366" s="20" t="b">
        <f t="shared" si="9"/>
        <v>0</v>
      </c>
      <c r="AC1366" s="20" t="b">
        <f t="shared" si="10"/>
        <v>0</v>
      </c>
      <c r="AD1366" s="20" t="b">
        <f t="shared" si="11"/>
        <v>0</v>
      </c>
      <c r="AE1366" s="20" t="b">
        <f t="shared" si="12"/>
        <v>0</v>
      </c>
      <c r="AG1366" s="20" t="b">
        <f t="shared" si="13"/>
        <v>0</v>
      </c>
      <c r="AH1366" s="20" t="b">
        <f t="shared" si="14"/>
        <v>0</v>
      </c>
      <c r="AI1366" s="20" t="b">
        <f t="shared" si="15"/>
        <v>0</v>
      </c>
    </row>
    <row r="1367">
      <c r="A1367" s="25" t="s">
        <v>112</v>
      </c>
      <c r="B1367" s="26">
        <v>24375.0</v>
      </c>
      <c r="C1367" s="25" t="s">
        <v>75</v>
      </c>
      <c r="D1367" s="25">
        <v>-0.035</v>
      </c>
      <c r="E1367" s="25">
        <v>0.168</v>
      </c>
      <c r="F1367" s="25" t="s">
        <v>61</v>
      </c>
      <c r="H1367" s="20">
        <f t="shared" si="1"/>
        <v>24410</v>
      </c>
      <c r="I1367" s="21">
        <f t="shared" si="2"/>
        <v>24207</v>
      </c>
      <c r="J1367" s="21" t="b">
        <f t="shared" si="3"/>
        <v>0</v>
      </c>
      <c r="AB1367" s="20" t="b">
        <f t="shared" si="9"/>
        <v>0</v>
      </c>
      <c r="AC1367" s="20" t="b">
        <f t="shared" si="10"/>
        <v>0</v>
      </c>
      <c r="AD1367" s="20" t="b">
        <f t="shared" si="11"/>
        <v>0</v>
      </c>
      <c r="AE1367" s="20" t="b">
        <f t="shared" si="12"/>
        <v>0</v>
      </c>
      <c r="AG1367" s="20" t="b">
        <f t="shared" si="13"/>
        <v>0</v>
      </c>
      <c r="AH1367" s="20" t="b">
        <f t="shared" si="14"/>
        <v>0</v>
      </c>
      <c r="AI1367" s="20" t="b">
        <f t="shared" si="15"/>
        <v>0</v>
      </c>
    </row>
    <row r="1368">
      <c r="A1368" s="25" t="s">
        <v>112</v>
      </c>
      <c r="B1368" s="26">
        <v>24375.0</v>
      </c>
      <c r="C1368" s="25" t="s">
        <v>76</v>
      </c>
      <c r="D1368" s="25" t="s">
        <v>61</v>
      </c>
      <c r="E1368" s="25" t="s">
        <v>61</v>
      </c>
      <c r="F1368" s="25" t="s">
        <v>61</v>
      </c>
      <c r="H1368" s="20" t="b">
        <f t="shared" si="1"/>
        <v>0</v>
      </c>
      <c r="I1368" s="21" t="b">
        <f t="shared" si="2"/>
        <v>0</v>
      </c>
      <c r="J1368" s="21" t="b">
        <f t="shared" si="3"/>
        <v>0</v>
      </c>
      <c r="AB1368" s="20" t="b">
        <f t="shared" si="9"/>
        <v>0</v>
      </c>
      <c r="AC1368" s="20" t="b">
        <f t="shared" si="10"/>
        <v>0</v>
      </c>
      <c r="AD1368" s="20" t="b">
        <f t="shared" si="11"/>
        <v>0</v>
      </c>
      <c r="AE1368" s="20" t="b">
        <f t="shared" si="12"/>
        <v>0</v>
      </c>
      <c r="AG1368" s="20" t="b">
        <f t="shared" si="13"/>
        <v>0</v>
      </c>
      <c r="AH1368" s="20" t="b">
        <f t="shared" si="14"/>
        <v>0</v>
      </c>
      <c r="AI1368" s="20" t="b">
        <f t="shared" si="15"/>
        <v>0</v>
      </c>
    </row>
    <row r="1369">
      <c r="A1369" s="25" t="s">
        <v>112</v>
      </c>
      <c r="B1369" s="26">
        <v>24375.0</v>
      </c>
      <c r="C1369" s="25" t="s">
        <v>77</v>
      </c>
      <c r="D1369" s="26" t="s">
        <v>61</v>
      </c>
      <c r="E1369" s="26" t="s">
        <v>61</v>
      </c>
      <c r="F1369" s="26" t="s">
        <v>61</v>
      </c>
      <c r="H1369" s="20" t="b">
        <f t="shared" si="1"/>
        <v>0</v>
      </c>
      <c r="I1369" s="21" t="b">
        <f t="shared" si="2"/>
        <v>0</v>
      </c>
      <c r="J1369" s="21" t="b">
        <f t="shared" si="3"/>
        <v>0</v>
      </c>
      <c r="AB1369" s="20" t="b">
        <f t="shared" si="9"/>
        <v>0</v>
      </c>
      <c r="AC1369" s="20" t="b">
        <f t="shared" si="10"/>
        <v>0</v>
      </c>
      <c r="AD1369" s="20" t="b">
        <f t="shared" si="11"/>
        <v>0</v>
      </c>
      <c r="AE1369" s="20" t="b">
        <f t="shared" si="12"/>
        <v>0</v>
      </c>
      <c r="AG1369" s="20" t="b">
        <f t="shared" si="13"/>
        <v>0</v>
      </c>
      <c r="AH1369" s="20" t="b">
        <f t="shared" si="14"/>
        <v>0</v>
      </c>
      <c r="AI1369" s="20" t="b">
        <f t="shared" si="15"/>
        <v>0</v>
      </c>
    </row>
    <row r="1370">
      <c r="A1370" s="25" t="s">
        <v>112</v>
      </c>
      <c r="B1370" s="26">
        <v>25312.0</v>
      </c>
      <c r="C1370" s="25" t="s">
        <v>60</v>
      </c>
      <c r="D1370" s="26">
        <v>42836.0</v>
      </c>
      <c r="E1370" s="26" t="s">
        <v>61</v>
      </c>
      <c r="F1370" s="26" t="s">
        <v>61</v>
      </c>
      <c r="H1370" s="20" t="b">
        <f t="shared" si="1"/>
        <v>0</v>
      </c>
      <c r="I1370" s="21" t="b">
        <f t="shared" si="2"/>
        <v>0</v>
      </c>
      <c r="J1370" s="21" t="b">
        <f t="shared" si="3"/>
        <v>0</v>
      </c>
      <c r="AB1370" s="20" t="b">
        <f t="shared" si="9"/>
        <v>0</v>
      </c>
      <c r="AC1370" s="20" t="b">
        <f t="shared" si="10"/>
        <v>0</v>
      </c>
      <c r="AD1370" s="20" t="b">
        <f t="shared" si="11"/>
        <v>0</v>
      </c>
      <c r="AE1370" s="20" t="b">
        <f t="shared" si="12"/>
        <v>0</v>
      </c>
      <c r="AG1370" s="20" t="b">
        <f t="shared" si="13"/>
        <v>0</v>
      </c>
      <c r="AH1370" s="20" t="b">
        <f t="shared" si="14"/>
        <v>0</v>
      </c>
      <c r="AI1370" s="20" t="b">
        <f t="shared" si="15"/>
        <v>0</v>
      </c>
    </row>
    <row r="1371">
      <c r="A1371" s="25" t="s">
        <v>112</v>
      </c>
      <c r="B1371" s="26">
        <v>25312.0</v>
      </c>
      <c r="C1371" s="25" t="s">
        <v>62</v>
      </c>
      <c r="D1371" s="26" t="s">
        <v>61</v>
      </c>
      <c r="E1371" s="26" t="s">
        <v>61</v>
      </c>
      <c r="F1371" s="26" t="s">
        <v>61</v>
      </c>
      <c r="H1371" s="20" t="b">
        <f t="shared" si="1"/>
        <v>0</v>
      </c>
      <c r="I1371" s="21" t="b">
        <f t="shared" si="2"/>
        <v>0</v>
      </c>
      <c r="J1371" s="21" t="b">
        <f t="shared" si="3"/>
        <v>0</v>
      </c>
      <c r="AB1371" s="20" t="b">
        <f t="shared" si="9"/>
        <v>0</v>
      </c>
      <c r="AC1371" s="20" t="b">
        <f t="shared" si="10"/>
        <v>0</v>
      </c>
      <c r="AD1371" s="20" t="b">
        <f t="shared" si="11"/>
        <v>0</v>
      </c>
      <c r="AE1371" s="20" t="b">
        <f t="shared" si="12"/>
        <v>0</v>
      </c>
      <c r="AG1371" s="20" t="b">
        <f t="shared" si="13"/>
        <v>0</v>
      </c>
      <c r="AH1371" s="20" t="b">
        <f t="shared" si="14"/>
        <v>0</v>
      </c>
      <c r="AI1371" s="20" t="b">
        <f t="shared" si="15"/>
        <v>0</v>
      </c>
    </row>
    <row r="1372">
      <c r="A1372" s="25" t="s">
        <v>112</v>
      </c>
      <c r="B1372" s="26">
        <v>25312.0</v>
      </c>
      <c r="C1372" s="25" t="s">
        <v>63</v>
      </c>
      <c r="D1372" s="26">
        <v>41271.0</v>
      </c>
      <c r="E1372" s="26" t="s">
        <v>61</v>
      </c>
      <c r="F1372" s="26" t="s">
        <v>61</v>
      </c>
      <c r="H1372" s="20" t="b">
        <f t="shared" si="1"/>
        <v>0</v>
      </c>
      <c r="I1372" s="21" t="b">
        <f t="shared" si="2"/>
        <v>0</v>
      </c>
      <c r="J1372" s="21" t="b">
        <f t="shared" si="3"/>
        <v>0</v>
      </c>
      <c r="AB1372" s="20" t="b">
        <f t="shared" si="9"/>
        <v>0</v>
      </c>
      <c r="AC1372" s="20" t="b">
        <f t="shared" si="10"/>
        <v>0</v>
      </c>
      <c r="AD1372" s="20" t="b">
        <f t="shared" si="11"/>
        <v>0</v>
      </c>
      <c r="AE1372" s="20" t="b">
        <f t="shared" si="12"/>
        <v>0</v>
      </c>
      <c r="AG1372" s="20" t="b">
        <f t="shared" si="13"/>
        <v>0</v>
      </c>
      <c r="AH1372" s="20" t="b">
        <f t="shared" si="14"/>
        <v>0</v>
      </c>
      <c r="AI1372" s="20" t="b">
        <f t="shared" si="15"/>
        <v>0</v>
      </c>
    </row>
    <row r="1373">
      <c r="A1373" s="25" t="s">
        <v>112</v>
      </c>
      <c r="B1373" s="26">
        <v>25312.0</v>
      </c>
      <c r="C1373" s="25" t="s">
        <v>64</v>
      </c>
      <c r="D1373" s="26">
        <v>1565.0</v>
      </c>
      <c r="E1373" s="26" t="s">
        <v>61</v>
      </c>
      <c r="F1373" s="26" t="s">
        <v>61</v>
      </c>
      <c r="H1373" s="20" t="b">
        <f t="shared" si="1"/>
        <v>0</v>
      </c>
      <c r="I1373" s="21" t="b">
        <f t="shared" si="2"/>
        <v>0</v>
      </c>
      <c r="J1373" s="21" t="b">
        <f t="shared" si="3"/>
        <v>0</v>
      </c>
      <c r="AB1373" s="20" t="b">
        <f t="shared" si="9"/>
        <v>0</v>
      </c>
      <c r="AC1373" s="20" t="b">
        <f t="shared" si="10"/>
        <v>0</v>
      </c>
      <c r="AD1373" s="20" t="b">
        <f t="shared" si="11"/>
        <v>0</v>
      </c>
      <c r="AE1373" s="20" t="b">
        <f t="shared" si="12"/>
        <v>0</v>
      </c>
      <c r="AG1373" s="20" t="b">
        <f t="shared" si="13"/>
        <v>0</v>
      </c>
      <c r="AH1373" s="20" t="b">
        <f t="shared" si="14"/>
        <v>0</v>
      </c>
      <c r="AI1373" s="20" t="b">
        <f t="shared" si="15"/>
        <v>0</v>
      </c>
    </row>
    <row r="1374">
      <c r="A1374" s="25" t="s">
        <v>112</v>
      </c>
      <c r="B1374" s="26">
        <v>25312.0</v>
      </c>
      <c r="C1374" s="25" t="s">
        <v>65</v>
      </c>
      <c r="D1374" s="26">
        <v>1565.0</v>
      </c>
      <c r="E1374" s="26" t="s">
        <v>61</v>
      </c>
      <c r="F1374" s="26" t="s">
        <v>61</v>
      </c>
      <c r="H1374" s="20" t="b">
        <f t="shared" si="1"/>
        <v>0</v>
      </c>
      <c r="I1374" s="21" t="b">
        <f t="shared" si="2"/>
        <v>0</v>
      </c>
      <c r="J1374" s="21" t="b">
        <f t="shared" si="3"/>
        <v>0</v>
      </c>
      <c r="AB1374" s="20" t="b">
        <f t="shared" si="9"/>
        <v>0</v>
      </c>
      <c r="AC1374" s="20" t="b">
        <f t="shared" si="10"/>
        <v>0</v>
      </c>
      <c r="AD1374" s="20" t="b">
        <f t="shared" si="11"/>
        <v>0</v>
      </c>
      <c r="AE1374" s="20" t="b">
        <f t="shared" si="12"/>
        <v>0</v>
      </c>
      <c r="AG1374" s="20" t="b">
        <f t="shared" si="13"/>
        <v>0</v>
      </c>
      <c r="AH1374" s="20" t="b">
        <f t="shared" si="14"/>
        <v>0</v>
      </c>
      <c r="AI1374" s="20" t="b">
        <f t="shared" si="15"/>
        <v>0</v>
      </c>
    </row>
    <row r="1375">
      <c r="A1375" s="25" t="s">
        <v>112</v>
      </c>
      <c r="B1375" s="26">
        <v>25312.0</v>
      </c>
      <c r="C1375" s="25" t="s">
        <v>66</v>
      </c>
      <c r="D1375" s="26" t="s">
        <v>61</v>
      </c>
      <c r="E1375" s="26" t="s">
        <v>61</v>
      </c>
      <c r="F1375" s="26" t="s">
        <v>61</v>
      </c>
      <c r="H1375" s="20" t="b">
        <f t="shared" si="1"/>
        <v>0</v>
      </c>
      <c r="I1375" s="21" t="b">
        <f t="shared" si="2"/>
        <v>0</v>
      </c>
      <c r="J1375" s="21" t="b">
        <f t="shared" si="3"/>
        <v>0</v>
      </c>
      <c r="AB1375" s="20" t="b">
        <f t="shared" si="9"/>
        <v>0</v>
      </c>
      <c r="AC1375" s="20" t="b">
        <f t="shared" si="10"/>
        <v>0</v>
      </c>
      <c r="AD1375" s="20" t="b">
        <f t="shared" si="11"/>
        <v>0</v>
      </c>
      <c r="AE1375" s="20" t="b">
        <f t="shared" si="12"/>
        <v>0</v>
      </c>
      <c r="AG1375" s="20" t="b">
        <f t="shared" si="13"/>
        <v>0</v>
      </c>
      <c r="AH1375" s="20" t="b">
        <f t="shared" si="14"/>
        <v>0</v>
      </c>
      <c r="AI1375" s="20" t="b">
        <f t="shared" si="15"/>
        <v>0</v>
      </c>
    </row>
    <row r="1376">
      <c r="A1376" s="25" t="s">
        <v>112</v>
      </c>
      <c r="B1376" s="26">
        <v>25312.0</v>
      </c>
      <c r="C1376" s="25" t="s">
        <v>67</v>
      </c>
      <c r="D1376" s="26">
        <v>15103.0</v>
      </c>
      <c r="E1376" s="26" t="s">
        <v>61</v>
      </c>
      <c r="F1376" s="26" t="s">
        <v>61</v>
      </c>
      <c r="H1376" s="20" t="b">
        <f t="shared" si="1"/>
        <v>0</v>
      </c>
      <c r="I1376" s="21" t="b">
        <f t="shared" si="2"/>
        <v>0</v>
      </c>
      <c r="J1376" s="21" t="b">
        <f t="shared" si="3"/>
        <v>0</v>
      </c>
      <c r="AB1376" s="20" t="b">
        <f t="shared" si="9"/>
        <v>0</v>
      </c>
      <c r="AC1376" s="20" t="b">
        <f t="shared" si="10"/>
        <v>0</v>
      </c>
      <c r="AD1376" s="20" t="b">
        <f t="shared" si="11"/>
        <v>0</v>
      </c>
      <c r="AE1376" s="20" t="b">
        <f t="shared" si="12"/>
        <v>0</v>
      </c>
      <c r="AG1376" s="20" t="b">
        <f t="shared" si="13"/>
        <v>0</v>
      </c>
      <c r="AH1376" s="20" t="b">
        <f t="shared" si="14"/>
        <v>0</v>
      </c>
      <c r="AI1376" s="20" t="b">
        <f t="shared" si="15"/>
        <v>0</v>
      </c>
    </row>
    <row r="1377">
      <c r="A1377" s="25" t="s">
        <v>112</v>
      </c>
      <c r="B1377" s="26">
        <v>25312.0</v>
      </c>
      <c r="C1377" s="25" t="s">
        <v>68</v>
      </c>
      <c r="D1377" s="26">
        <v>0.0</v>
      </c>
      <c r="E1377" s="26" t="s">
        <v>61</v>
      </c>
      <c r="F1377" s="26" t="s">
        <v>61</v>
      </c>
      <c r="H1377" s="20" t="b">
        <f t="shared" si="1"/>
        <v>0</v>
      </c>
      <c r="I1377" s="21" t="b">
        <f t="shared" si="2"/>
        <v>0</v>
      </c>
      <c r="J1377" s="21" t="b">
        <f t="shared" si="3"/>
        <v>0</v>
      </c>
      <c r="AB1377" s="20" t="b">
        <f t="shared" si="9"/>
        <v>0</v>
      </c>
      <c r="AC1377" s="20" t="b">
        <f t="shared" si="10"/>
        <v>0</v>
      </c>
      <c r="AD1377" s="20" t="b">
        <f t="shared" si="11"/>
        <v>0</v>
      </c>
      <c r="AE1377" s="20" t="b">
        <f t="shared" si="12"/>
        <v>0</v>
      </c>
      <c r="AG1377" s="20" t="b">
        <f t="shared" si="13"/>
        <v>0</v>
      </c>
      <c r="AH1377" s="20" t="b">
        <f t="shared" si="14"/>
        <v>0</v>
      </c>
      <c r="AI1377" s="20" t="b">
        <f t="shared" si="15"/>
        <v>0</v>
      </c>
    </row>
    <row r="1378">
      <c r="A1378" s="25" t="s">
        <v>112</v>
      </c>
      <c r="B1378" s="26">
        <v>25312.0</v>
      </c>
      <c r="C1378" s="25" t="s">
        <v>69</v>
      </c>
      <c r="D1378" s="26">
        <v>142.0</v>
      </c>
      <c r="E1378" s="25" t="s">
        <v>61</v>
      </c>
      <c r="F1378" s="26" t="s">
        <v>61</v>
      </c>
      <c r="H1378" s="20" t="b">
        <f t="shared" si="1"/>
        <v>0</v>
      </c>
      <c r="I1378" s="21" t="b">
        <f t="shared" si="2"/>
        <v>0</v>
      </c>
      <c r="J1378" s="21" t="b">
        <f t="shared" si="3"/>
        <v>0</v>
      </c>
      <c r="AB1378" s="20" t="b">
        <f t="shared" si="9"/>
        <v>0</v>
      </c>
      <c r="AC1378" s="20">
        <f t="shared" si="10"/>
        <v>142</v>
      </c>
      <c r="AD1378" s="20" t="str">
        <f t="shared" si="11"/>
        <v>none</v>
      </c>
      <c r="AE1378" s="20" t="str">
        <f t="shared" si="12"/>
        <v>none</v>
      </c>
      <c r="AG1378" s="20" t="b">
        <f t="shared" si="13"/>
        <v>0</v>
      </c>
      <c r="AH1378" s="20" t="b">
        <f t="shared" si="14"/>
        <v>0</v>
      </c>
      <c r="AI1378" s="20" t="b">
        <f t="shared" si="15"/>
        <v>0</v>
      </c>
    </row>
    <row r="1379">
      <c r="A1379" s="25" t="s">
        <v>112</v>
      </c>
      <c r="B1379" s="26">
        <v>25312.0</v>
      </c>
      <c r="C1379" s="25" t="s">
        <v>70</v>
      </c>
      <c r="D1379" s="26">
        <v>0.0</v>
      </c>
      <c r="E1379" s="25" t="s">
        <v>61</v>
      </c>
      <c r="F1379" s="26" t="s">
        <v>61</v>
      </c>
      <c r="H1379" s="20" t="b">
        <f t="shared" si="1"/>
        <v>0</v>
      </c>
      <c r="I1379" s="21" t="b">
        <f t="shared" si="2"/>
        <v>0</v>
      </c>
      <c r="J1379" s="21" t="b">
        <f t="shared" si="3"/>
        <v>0</v>
      </c>
      <c r="AB1379" s="20" t="b">
        <f t="shared" si="9"/>
        <v>0</v>
      </c>
      <c r="AC1379" s="20" t="b">
        <f t="shared" si="10"/>
        <v>0</v>
      </c>
      <c r="AD1379" s="20" t="b">
        <f t="shared" si="11"/>
        <v>0</v>
      </c>
      <c r="AE1379" s="20" t="b">
        <f t="shared" si="12"/>
        <v>0</v>
      </c>
      <c r="AG1379" s="20" t="b">
        <f t="shared" si="13"/>
        <v>0</v>
      </c>
      <c r="AH1379" s="20" t="b">
        <f t="shared" si="14"/>
        <v>0</v>
      </c>
      <c r="AI1379" s="20" t="b">
        <f t="shared" si="15"/>
        <v>0</v>
      </c>
    </row>
    <row r="1380">
      <c r="A1380" s="25" t="s">
        <v>112</v>
      </c>
      <c r="B1380" s="26">
        <v>25312.0</v>
      </c>
      <c r="C1380" s="25" t="s">
        <v>71</v>
      </c>
      <c r="D1380" s="27">
        <v>0.008310185185185184</v>
      </c>
      <c r="E1380" s="25" t="s">
        <v>61</v>
      </c>
      <c r="F1380" s="26" t="s">
        <v>61</v>
      </c>
      <c r="H1380" s="20" t="b">
        <f t="shared" si="1"/>
        <v>0</v>
      </c>
      <c r="I1380" s="21" t="b">
        <f t="shared" si="2"/>
        <v>0</v>
      </c>
      <c r="J1380" s="21" t="b">
        <f t="shared" si="3"/>
        <v>0</v>
      </c>
      <c r="AB1380" s="20" t="b">
        <f t="shared" si="9"/>
        <v>0</v>
      </c>
      <c r="AC1380" s="20" t="b">
        <f t="shared" si="10"/>
        <v>0</v>
      </c>
      <c r="AD1380" s="20" t="b">
        <f t="shared" si="11"/>
        <v>0</v>
      </c>
      <c r="AE1380" s="20" t="b">
        <f t="shared" si="12"/>
        <v>0</v>
      </c>
      <c r="AG1380" s="20" t="b">
        <f t="shared" si="13"/>
        <v>0</v>
      </c>
      <c r="AH1380" s="20" t="b">
        <f t="shared" si="14"/>
        <v>0</v>
      </c>
      <c r="AI1380" s="20" t="b">
        <f t="shared" si="15"/>
        <v>0</v>
      </c>
    </row>
    <row r="1381">
      <c r="A1381" s="25" t="s">
        <v>112</v>
      </c>
      <c r="B1381" s="26">
        <v>25312.0</v>
      </c>
      <c r="C1381" s="25" t="s">
        <v>72</v>
      </c>
      <c r="D1381" s="27">
        <v>0.013090277777777777</v>
      </c>
      <c r="E1381" s="25" t="s">
        <v>61</v>
      </c>
      <c r="F1381" s="26" t="s">
        <v>61</v>
      </c>
      <c r="H1381" s="20" t="b">
        <f t="shared" si="1"/>
        <v>0</v>
      </c>
      <c r="I1381" s="21" t="b">
        <f t="shared" si="2"/>
        <v>0</v>
      </c>
      <c r="J1381" s="21" t="b">
        <f t="shared" si="3"/>
        <v>0</v>
      </c>
      <c r="AB1381" s="20" t="b">
        <f t="shared" si="9"/>
        <v>0</v>
      </c>
      <c r="AC1381" s="20" t="b">
        <f t="shared" si="10"/>
        <v>0</v>
      </c>
      <c r="AD1381" s="20" t="b">
        <f t="shared" si="11"/>
        <v>0</v>
      </c>
      <c r="AE1381" s="20" t="b">
        <f t="shared" si="12"/>
        <v>0</v>
      </c>
      <c r="AG1381" s="20" t="b">
        <f t="shared" si="13"/>
        <v>0</v>
      </c>
      <c r="AH1381" s="20" t="b">
        <f t="shared" si="14"/>
        <v>0</v>
      </c>
      <c r="AI1381" s="20" t="b">
        <f t="shared" si="15"/>
        <v>0</v>
      </c>
    </row>
    <row r="1382">
      <c r="A1382" s="25" t="s">
        <v>112</v>
      </c>
      <c r="B1382" s="26">
        <v>25312.0</v>
      </c>
      <c r="C1382" s="25" t="s">
        <v>71</v>
      </c>
      <c r="D1382" s="25">
        <v>5790.27</v>
      </c>
      <c r="E1382" s="25" t="s">
        <v>61</v>
      </c>
      <c r="F1382" s="25" t="s">
        <v>61</v>
      </c>
      <c r="H1382" s="20" t="b">
        <f t="shared" si="1"/>
        <v>0</v>
      </c>
      <c r="I1382" s="21" t="b">
        <f t="shared" si="2"/>
        <v>0</v>
      </c>
      <c r="J1382" s="21" t="b">
        <f t="shared" si="3"/>
        <v>0</v>
      </c>
      <c r="AB1382" s="20" t="b">
        <f t="shared" si="9"/>
        <v>0</v>
      </c>
      <c r="AC1382" s="20" t="b">
        <f t="shared" si="10"/>
        <v>0</v>
      </c>
      <c r="AD1382" s="20" t="b">
        <f t="shared" si="11"/>
        <v>0</v>
      </c>
      <c r="AE1382" s="20" t="b">
        <f t="shared" si="12"/>
        <v>0</v>
      </c>
      <c r="AG1382" s="20" t="b">
        <f t="shared" si="13"/>
        <v>0</v>
      </c>
      <c r="AH1382" s="20" t="b">
        <f t="shared" si="14"/>
        <v>0</v>
      </c>
      <c r="AI1382" s="20" t="b">
        <f t="shared" si="15"/>
        <v>0</v>
      </c>
    </row>
    <row r="1383">
      <c r="A1383" s="25" t="s">
        <v>112</v>
      </c>
      <c r="B1383" s="26">
        <v>25312.0</v>
      </c>
      <c r="C1383" s="25" t="s">
        <v>72</v>
      </c>
      <c r="D1383" s="26">
        <v>6600.039</v>
      </c>
      <c r="E1383" s="26" t="s">
        <v>61</v>
      </c>
      <c r="F1383" s="26" t="s">
        <v>61</v>
      </c>
      <c r="H1383" s="20" t="b">
        <f t="shared" si="1"/>
        <v>0</v>
      </c>
      <c r="I1383" s="21" t="b">
        <f t="shared" si="2"/>
        <v>0</v>
      </c>
      <c r="J1383" s="21" t="b">
        <f t="shared" si="3"/>
        <v>0</v>
      </c>
      <c r="AB1383" s="20" t="b">
        <f t="shared" si="9"/>
        <v>0</v>
      </c>
      <c r="AC1383" s="20" t="b">
        <f t="shared" si="10"/>
        <v>0</v>
      </c>
      <c r="AD1383" s="20" t="b">
        <f t="shared" si="11"/>
        <v>0</v>
      </c>
      <c r="AE1383" s="20" t="b">
        <f t="shared" si="12"/>
        <v>0</v>
      </c>
      <c r="AG1383" s="20" t="b">
        <f t="shared" si="13"/>
        <v>0</v>
      </c>
      <c r="AH1383" s="20" t="b">
        <f t="shared" si="14"/>
        <v>0</v>
      </c>
      <c r="AI1383" s="20" t="b">
        <f t="shared" si="15"/>
        <v>0</v>
      </c>
    </row>
    <row r="1384">
      <c r="A1384" s="25" t="s">
        <v>112</v>
      </c>
      <c r="B1384" s="26">
        <v>25312.0</v>
      </c>
      <c r="C1384" s="25" t="s">
        <v>73</v>
      </c>
      <c r="D1384" s="25" t="s">
        <v>81</v>
      </c>
      <c r="E1384" s="25" t="s">
        <v>61</v>
      </c>
      <c r="F1384" s="25" t="s">
        <v>61</v>
      </c>
      <c r="H1384" s="20" t="b">
        <f t="shared" si="1"/>
        <v>0</v>
      </c>
      <c r="I1384" s="21" t="b">
        <f t="shared" si="2"/>
        <v>0</v>
      </c>
      <c r="J1384" s="21" t="b">
        <f t="shared" si="3"/>
        <v>0</v>
      </c>
      <c r="AB1384" s="20" t="b">
        <f t="shared" si="9"/>
        <v>0</v>
      </c>
      <c r="AC1384" s="20" t="b">
        <f t="shared" si="10"/>
        <v>0</v>
      </c>
      <c r="AD1384" s="20" t="b">
        <f t="shared" si="11"/>
        <v>0</v>
      </c>
      <c r="AE1384" s="20" t="b">
        <f t="shared" si="12"/>
        <v>0</v>
      </c>
      <c r="AG1384" s="20" t="b">
        <f t="shared" si="13"/>
        <v>0</v>
      </c>
      <c r="AH1384" s="20" t="b">
        <f t="shared" si="14"/>
        <v>0</v>
      </c>
      <c r="AI1384" s="20" t="b">
        <f t="shared" si="15"/>
        <v>0</v>
      </c>
    </row>
    <row r="1385">
      <c r="A1385" s="25" t="s">
        <v>112</v>
      </c>
      <c r="B1385" s="26">
        <v>25312.0</v>
      </c>
      <c r="C1385" s="25" t="s">
        <v>75</v>
      </c>
      <c r="D1385" s="25">
        <v>0.185</v>
      </c>
      <c r="E1385" s="25" t="s">
        <v>61</v>
      </c>
      <c r="F1385" s="25" t="s">
        <v>61</v>
      </c>
      <c r="H1385" s="20">
        <f t="shared" si="1"/>
        <v>25127</v>
      </c>
      <c r="I1385" s="21" t="b">
        <f t="shared" si="2"/>
        <v>0</v>
      </c>
      <c r="J1385" s="21" t="b">
        <f t="shared" si="3"/>
        <v>0</v>
      </c>
      <c r="AB1385" s="20" t="b">
        <f t="shared" si="9"/>
        <v>0</v>
      </c>
      <c r="AC1385" s="20" t="b">
        <f t="shared" si="10"/>
        <v>0</v>
      </c>
      <c r="AD1385" s="20" t="b">
        <f t="shared" si="11"/>
        <v>0</v>
      </c>
      <c r="AE1385" s="20" t="b">
        <f t="shared" si="12"/>
        <v>0</v>
      </c>
      <c r="AG1385" s="20" t="b">
        <f t="shared" si="13"/>
        <v>0</v>
      </c>
      <c r="AH1385" s="20" t="b">
        <f t="shared" si="14"/>
        <v>0</v>
      </c>
      <c r="AI1385" s="20" t="b">
        <f t="shared" si="15"/>
        <v>0</v>
      </c>
    </row>
    <row r="1386">
      <c r="A1386" s="14" t="s">
        <v>112</v>
      </c>
      <c r="B1386" s="14">
        <v>25312.0</v>
      </c>
      <c r="C1386" s="14" t="s">
        <v>76</v>
      </c>
      <c r="D1386" s="14" t="s">
        <v>61</v>
      </c>
      <c r="E1386" s="14" t="s">
        <v>61</v>
      </c>
      <c r="F1386" s="14" t="s">
        <v>61</v>
      </c>
      <c r="H1386" s="20" t="b">
        <f t="shared" si="1"/>
        <v>0</v>
      </c>
      <c r="I1386" s="21" t="b">
        <f t="shared" si="2"/>
        <v>0</v>
      </c>
      <c r="J1386" s="21" t="b">
        <f t="shared" si="3"/>
        <v>0</v>
      </c>
      <c r="AB1386" s="20" t="b">
        <f t="shared" si="9"/>
        <v>0</v>
      </c>
      <c r="AC1386" s="20" t="b">
        <f t="shared" si="10"/>
        <v>0</v>
      </c>
      <c r="AD1386" s="20" t="b">
        <f t="shared" si="11"/>
        <v>0</v>
      </c>
      <c r="AE1386" s="20" t="b">
        <f t="shared" si="12"/>
        <v>0</v>
      </c>
      <c r="AG1386" s="20" t="b">
        <f t="shared" si="13"/>
        <v>0</v>
      </c>
      <c r="AH1386" s="20" t="b">
        <f t="shared" si="14"/>
        <v>0</v>
      </c>
      <c r="AI1386" s="20" t="b">
        <f t="shared" si="15"/>
        <v>0</v>
      </c>
    </row>
    <row r="1387">
      <c r="A1387" s="14" t="s">
        <v>112</v>
      </c>
      <c r="B1387" s="14">
        <v>25312.0</v>
      </c>
      <c r="C1387" s="14" t="s">
        <v>77</v>
      </c>
      <c r="D1387" s="14" t="s">
        <v>61</v>
      </c>
      <c r="E1387" s="14" t="s">
        <v>61</v>
      </c>
      <c r="F1387" s="14" t="s">
        <v>61</v>
      </c>
      <c r="H1387" s="20" t="b">
        <f t="shared" si="1"/>
        <v>0</v>
      </c>
      <c r="I1387" s="21" t="b">
        <f t="shared" si="2"/>
        <v>0</v>
      </c>
      <c r="J1387" s="21" t="b">
        <f t="shared" si="3"/>
        <v>0</v>
      </c>
      <c r="AB1387" s="20" t="b">
        <f t="shared" si="9"/>
        <v>0</v>
      </c>
      <c r="AC1387" s="20" t="b">
        <f t="shared" si="10"/>
        <v>0</v>
      </c>
      <c r="AD1387" s="20" t="b">
        <f t="shared" si="11"/>
        <v>0</v>
      </c>
      <c r="AE1387" s="20" t="b">
        <f t="shared" si="12"/>
        <v>0</v>
      </c>
      <c r="AG1387" s="20" t="b">
        <f t="shared" si="13"/>
        <v>0</v>
      </c>
      <c r="AH1387" s="20" t="b">
        <f t="shared" si="14"/>
        <v>0</v>
      </c>
      <c r="AI1387" s="20" t="b">
        <f t="shared" si="15"/>
        <v>0</v>
      </c>
    </row>
    <row r="1388">
      <c r="A1388" s="14" t="s">
        <v>112</v>
      </c>
      <c r="B1388" s="14">
        <v>26250.0</v>
      </c>
      <c r="C1388" s="14" t="s">
        <v>60</v>
      </c>
      <c r="D1388" s="14">
        <v>42801.0</v>
      </c>
      <c r="E1388" s="14">
        <v>44243.0</v>
      </c>
      <c r="F1388" s="14" t="s">
        <v>61</v>
      </c>
      <c r="H1388" s="20" t="b">
        <f t="shared" si="1"/>
        <v>0</v>
      </c>
      <c r="I1388" s="21" t="b">
        <f t="shared" si="2"/>
        <v>0</v>
      </c>
      <c r="J1388" s="21" t="b">
        <f t="shared" si="3"/>
        <v>0</v>
      </c>
      <c r="AB1388" s="20" t="b">
        <f t="shared" si="9"/>
        <v>0</v>
      </c>
      <c r="AC1388" s="20" t="b">
        <f t="shared" si="10"/>
        <v>0</v>
      </c>
      <c r="AD1388" s="20" t="b">
        <f t="shared" si="11"/>
        <v>0</v>
      </c>
      <c r="AE1388" s="20" t="b">
        <f t="shared" si="12"/>
        <v>0</v>
      </c>
      <c r="AG1388" s="20" t="b">
        <f t="shared" si="13"/>
        <v>0</v>
      </c>
      <c r="AH1388" s="20" t="b">
        <f t="shared" si="14"/>
        <v>0</v>
      </c>
      <c r="AI1388" s="20" t="b">
        <f t="shared" si="15"/>
        <v>0</v>
      </c>
    </row>
    <row r="1389">
      <c r="A1389" s="14" t="s">
        <v>112</v>
      </c>
      <c r="B1389" s="14">
        <v>26250.0</v>
      </c>
      <c r="C1389" s="14" t="s">
        <v>62</v>
      </c>
      <c r="D1389" s="14" t="s">
        <v>61</v>
      </c>
      <c r="E1389" s="14" t="s">
        <v>61</v>
      </c>
      <c r="F1389" s="14" t="s">
        <v>61</v>
      </c>
      <c r="H1389" s="20" t="b">
        <f t="shared" si="1"/>
        <v>0</v>
      </c>
      <c r="I1389" s="21" t="b">
        <f t="shared" si="2"/>
        <v>0</v>
      </c>
      <c r="J1389" s="21" t="b">
        <f t="shared" si="3"/>
        <v>0</v>
      </c>
      <c r="AB1389" s="20" t="b">
        <f t="shared" si="9"/>
        <v>0</v>
      </c>
      <c r="AC1389" s="20" t="b">
        <f t="shared" si="10"/>
        <v>0</v>
      </c>
      <c r="AD1389" s="20" t="b">
        <f t="shared" si="11"/>
        <v>0</v>
      </c>
      <c r="AE1389" s="20" t="b">
        <f t="shared" si="12"/>
        <v>0</v>
      </c>
      <c r="AG1389" s="20" t="b">
        <f t="shared" si="13"/>
        <v>0</v>
      </c>
      <c r="AH1389" s="20" t="b">
        <f t="shared" si="14"/>
        <v>0</v>
      </c>
      <c r="AI1389" s="20" t="b">
        <f t="shared" si="15"/>
        <v>0</v>
      </c>
    </row>
    <row r="1390">
      <c r="A1390" s="14" t="s">
        <v>112</v>
      </c>
      <c r="B1390" s="14">
        <v>26250.0</v>
      </c>
      <c r="C1390" s="14" t="s">
        <v>63</v>
      </c>
      <c r="D1390" s="14">
        <v>41236.0</v>
      </c>
      <c r="E1390" s="14">
        <v>44105.0</v>
      </c>
      <c r="F1390" s="14" t="s">
        <v>61</v>
      </c>
      <c r="H1390" s="20" t="b">
        <f t="shared" si="1"/>
        <v>0</v>
      </c>
      <c r="I1390" s="21" t="b">
        <f t="shared" si="2"/>
        <v>0</v>
      </c>
      <c r="J1390" s="21" t="b">
        <f t="shared" si="3"/>
        <v>0</v>
      </c>
      <c r="AB1390" s="20" t="b">
        <f t="shared" si="9"/>
        <v>0</v>
      </c>
      <c r="AC1390" s="20" t="b">
        <f t="shared" si="10"/>
        <v>0</v>
      </c>
      <c r="AD1390" s="20" t="b">
        <f t="shared" si="11"/>
        <v>0</v>
      </c>
      <c r="AE1390" s="20" t="b">
        <f t="shared" si="12"/>
        <v>0</v>
      </c>
      <c r="AG1390" s="20" t="b">
        <f t="shared" si="13"/>
        <v>0</v>
      </c>
      <c r="AH1390" s="20" t="b">
        <f t="shared" si="14"/>
        <v>0</v>
      </c>
      <c r="AI1390" s="20" t="b">
        <f t="shared" si="15"/>
        <v>0</v>
      </c>
    </row>
    <row r="1391">
      <c r="A1391" s="14" t="s">
        <v>112</v>
      </c>
      <c r="B1391" s="14">
        <v>26250.0</v>
      </c>
      <c r="C1391" s="14" t="s">
        <v>64</v>
      </c>
      <c r="D1391" s="14">
        <v>1565.0</v>
      </c>
      <c r="E1391" s="14">
        <v>138.0</v>
      </c>
      <c r="F1391" s="14" t="s">
        <v>61</v>
      </c>
      <c r="H1391" s="20" t="b">
        <f t="shared" si="1"/>
        <v>0</v>
      </c>
      <c r="I1391" s="21" t="b">
        <f t="shared" si="2"/>
        <v>0</v>
      </c>
      <c r="J1391" s="21" t="b">
        <f t="shared" si="3"/>
        <v>0</v>
      </c>
      <c r="AB1391" s="20" t="b">
        <f t="shared" si="9"/>
        <v>0</v>
      </c>
      <c r="AC1391" s="20" t="b">
        <f t="shared" si="10"/>
        <v>0</v>
      </c>
      <c r="AD1391" s="20" t="b">
        <f t="shared" si="11"/>
        <v>0</v>
      </c>
      <c r="AE1391" s="20" t="b">
        <f t="shared" si="12"/>
        <v>0</v>
      </c>
      <c r="AG1391" s="20" t="b">
        <f t="shared" si="13"/>
        <v>0</v>
      </c>
      <c r="AH1391" s="20" t="b">
        <f t="shared" si="14"/>
        <v>0</v>
      </c>
      <c r="AI1391" s="20" t="b">
        <f t="shared" si="15"/>
        <v>0</v>
      </c>
    </row>
    <row r="1392">
      <c r="A1392" s="14" t="s">
        <v>112</v>
      </c>
      <c r="B1392" s="14">
        <v>26250.0</v>
      </c>
      <c r="C1392" s="14" t="s">
        <v>65</v>
      </c>
      <c r="D1392" s="14">
        <v>1565.0</v>
      </c>
      <c r="E1392" s="14">
        <v>138.0</v>
      </c>
      <c r="F1392" s="14" t="s">
        <v>61</v>
      </c>
      <c r="H1392" s="20" t="b">
        <f t="shared" si="1"/>
        <v>0</v>
      </c>
      <c r="I1392" s="21" t="b">
        <f t="shared" si="2"/>
        <v>0</v>
      </c>
      <c r="J1392" s="21" t="b">
        <f t="shared" si="3"/>
        <v>0</v>
      </c>
      <c r="AB1392" s="20" t="b">
        <f t="shared" si="9"/>
        <v>0</v>
      </c>
      <c r="AC1392" s="20" t="b">
        <f t="shared" si="10"/>
        <v>0</v>
      </c>
      <c r="AD1392" s="20" t="b">
        <f t="shared" si="11"/>
        <v>0</v>
      </c>
      <c r="AE1392" s="20" t="b">
        <f t="shared" si="12"/>
        <v>0</v>
      </c>
      <c r="AG1392" s="20" t="b">
        <f t="shared" si="13"/>
        <v>0</v>
      </c>
      <c r="AH1392" s="20" t="b">
        <f t="shared" si="14"/>
        <v>0</v>
      </c>
      <c r="AI1392" s="20" t="b">
        <f t="shared" si="15"/>
        <v>0</v>
      </c>
    </row>
    <row r="1393">
      <c r="A1393" s="14" t="s">
        <v>112</v>
      </c>
      <c r="B1393" s="14">
        <v>26250.0</v>
      </c>
      <c r="C1393" s="14" t="s">
        <v>66</v>
      </c>
      <c r="D1393" s="14" t="s">
        <v>61</v>
      </c>
      <c r="E1393" s="14" t="s">
        <v>61</v>
      </c>
      <c r="F1393" s="14" t="s">
        <v>61</v>
      </c>
      <c r="H1393" s="20" t="b">
        <f t="shared" si="1"/>
        <v>0</v>
      </c>
      <c r="I1393" s="21" t="b">
        <f t="shared" si="2"/>
        <v>0</v>
      </c>
      <c r="J1393" s="21" t="b">
        <f t="shared" si="3"/>
        <v>0</v>
      </c>
      <c r="AB1393" s="20" t="b">
        <f t="shared" si="9"/>
        <v>0</v>
      </c>
      <c r="AC1393" s="20" t="b">
        <f t="shared" si="10"/>
        <v>0</v>
      </c>
      <c r="AD1393" s="20" t="b">
        <f t="shared" si="11"/>
        <v>0</v>
      </c>
      <c r="AE1393" s="20" t="b">
        <f t="shared" si="12"/>
        <v>0</v>
      </c>
      <c r="AG1393" s="20" t="b">
        <f t="shared" si="13"/>
        <v>0</v>
      </c>
      <c r="AH1393" s="20" t="b">
        <f t="shared" si="14"/>
        <v>0</v>
      </c>
      <c r="AI1393" s="20" t="b">
        <f t="shared" si="15"/>
        <v>0</v>
      </c>
    </row>
    <row r="1394">
      <c r="A1394" s="14" t="s">
        <v>112</v>
      </c>
      <c r="B1394" s="14">
        <v>26250.0</v>
      </c>
      <c r="C1394" s="14" t="s">
        <v>67</v>
      </c>
      <c r="D1394" s="14">
        <v>15103.0</v>
      </c>
      <c r="E1394" s="14">
        <v>49528.0</v>
      </c>
      <c r="F1394" s="14" t="s">
        <v>61</v>
      </c>
      <c r="H1394" s="20" t="b">
        <f t="shared" si="1"/>
        <v>0</v>
      </c>
      <c r="I1394" s="21" t="b">
        <f t="shared" si="2"/>
        <v>0</v>
      </c>
      <c r="J1394" s="21" t="b">
        <f t="shared" si="3"/>
        <v>0</v>
      </c>
      <c r="AB1394" s="20" t="b">
        <f t="shared" si="9"/>
        <v>0</v>
      </c>
      <c r="AC1394" s="20" t="b">
        <f t="shared" si="10"/>
        <v>0</v>
      </c>
      <c r="AD1394" s="20" t="b">
        <f t="shared" si="11"/>
        <v>0</v>
      </c>
      <c r="AE1394" s="20" t="b">
        <f t="shared" si="12"/>
        <v>0</v>
      </c>
      <c r="AG1394" s="20" t="b">
        <f t="shared" si="13"/>
        <v>0</v>
      </c>
      <c r="AH1394" s="20" t="b">
        <f t="shared" si="14"/>
        <v>0</v>
      </c>
      <c r="AI1394" s="20" t="b">
        <f t="shared" si="15"/>
        <v>0</v>
      </c>
    </row>
    <row r="1395">
      <c r="A1395" s="14" t="s">
        <v>112</v>
      </c>
      <c r="B1395" s="14">
        <v>26250.0</v>
      </c>
      <c r="C1395" s="14" t="s">
        <v>68</v>
      </c>
      <c r="D1395" s="14">
        <v>0.0</v>
      </c>
      <c r="E1395" s="14">
        <v>0.0</v>
      </c>
      <c r="F1395" s="14" t="s">
        <v>61</v>
      </c>
      <c r="H1395" s="20" t="b">
        <f t="shared" si="1"/>
        <v>0</v>
      </c>
      <c r="I1395" s="21" t="b">
        <f t="shared" si="2"/>
        <v>0</v>
      </c>
      <c r="J1395" s="21" t="b">
        <f t="shared" si="3"/>
        <v>0</v>
      </c>
      <c r="AB1395" s="20" t="b">
        <f t="shared" si="9"/>
        <v>0</v>
      </c>
      <c r="AC1395" s="20" t="b">
        <f t="shared" si="10"/>
        <v>0</v>
      </c>
      <c r="AD1395" s="20" t="b">
        <f t="shared" si="11"/>
        <v>0</v>
      </c>
      <c r="AE1395" s="20" t="b">
        <f t="shared" si="12"/>
        <v>0</v>
      </c>
      <c r="AG1395" s="20" t="b">
        <f t="shared" si="13"/>
        <v>0</v>
      </c>
      <c r="AH1395" s="20" t="b">
        <f t="shared" si="14"/>
        <v>0</v>
      </c>
      <c r="AI1395" s="20" t="b">
        <f t="shared" si="15"/>
        <v>0</v>
      </c>
    </row>
    <row r="1396">
      <c r="A1396" s="14" t="s">
        <v>112</v>
      </c>
      <c r="B1396" s="14">
        <v>26250.0</v>
      </c>
      <c r="C1396" s="14" t="s">
        <v>69</v>
      </c>
      <c r="D1396" s="14">
        <v>142.0</v>
      </c>
      <c r="E1396" s="14">
        <v>144.0</v>
      </c>
      <c r="F1396" s="14" t="s">
        <v>61</v>
      </c>
      <c r="H1396" s="20" t="b">
        <f t="shared" si="1"/>
        <v>0</v>
      </c>
      <c r="I1396" s="21" t="b">
        <f t="shared" si="2"/>
        <v>0</v>
      </c>
      <c r="J1396" s="21" t="b">
        <f t="shared" si="3"/>
        <v>0</v>
      </c>
      <c r="AB1396" s="20" t="b">
        <f t="shared" si="9"/>
        <v>1</v>
      </c>
      <c r="AC1396" s="20">
        <f t="shared" si="10"/>
        <v>142</v>
      </c>
      <c r="AD1396" s="20">
        <f t="shared" si="11"/>
        <v>144</v>
      </c>
      <c r="AE1396" s="20" t="str">
        <f t="shared" si="12"/>
        <v>none</v>
      </c>
      <c r="AG1396" s="20" t="b">
        <f t="shared" si="13"/>
        <v>0</v>
      </c>
      <c r="AH1396" s="20" t="b">
        <f t="shared" si="14"/>
        <v>0</v>
      </c>
      <c r="AI1396" s="20" t="b">
        <f t="shared" si="15"/>
        <v>0</v>
      </c>
    </row>
    <row r="1397">
      <c r="A1397" s="14" t="s">
        <v>112</v>
      </c>
      <c r="B1397" s="14">
        <v>26250.0</v>
      </c>
      <c r="C1397" s="14" t="s">
        <v>70</v>
      </c>
      <c r="D1397" s="14">
        <v>0.0</v>
      </c>
      <c r="E1397" s="14">
        <v>0.0</v>
      </c>
      <c r="F1397" s="14" t="s">
        <v>61</v>
      </c>
      <c r="H1397" s="20" t="b">
        <f t="shared" si="1"/>
        <v>0</v>
      </c>
      <c r="I1397" s="21" t="b">
        <f t="shared" si="2"/>
        <v>0</v>
      </c>
      <c r="J1397" s="21" t="b">
        <f t="shared" si="3"/>
        <v>0</v>
      </c>
      <c r="AB1397" s="20" t="b">
        <f t="shared" si="9"/>
        <v>0</v>
      </c>
      <c r="AC1397" s="20" t="b">
        <f t="shared" si="10"/>
        <v>0</v>
      </c>
      <c r="AD1397" s="20" t="b">
        <f t="shared" si="11"/>
        <v>0</v>
      </c>
      <c r="AE1397" s="20" t="b">
        <f t="shared" si="12"/>
        <v>0</v>
      </c>
      <c r="AG1397" s="20" t="b">
        <f t="shared" si="13"/>
        <v>0</v>
      </c>
      <c r="AH1397" s="20" t="b">
        <f t="shared" si="14"/>
        <v>0</v>
      </c>
      <c r="AI1397" s="20" t="b">
        <f t="shared" si="15"/>
        <v>0</v>
      </c>
    </row>
    <row r="1398">
      <c r="A1398" s="14" t="s">
        <v>112</v>
      </c>
      <c r="B1398" s="14">
        <v>26250.0</v>
      </c>
      <c r="C1398" s="14" t="s">
        <v>71</v>
      </c>
      <c r="D1398" s="22">
        <v>0.004965277777777778</v>
      </c>
      <c r="E1398" s="22">
        <v>0.011226851851851852</v>
      </c>
      <c r="F1398" s="14" t="s">
        <v>61</v>
      </c>
      <c r="H1398" s="20" t="b">
        <f t="shared" si="1"/>
        <v>0</v>
      </c>
      <c r="I1398" s="21" t="b">
        <f t="shared" si="2"/>
        <v>0</v>
      </c>
      <c r="J1398" s="21" t="b">
        <f t="shared" si="3"/>
        <v>0</v>
      </c>
      <c r="AB1398" s="20" t="b">
        <f t="shared" si="9"/>
        <v>0</v>
      </c>
      <c r="AC1398" s="20" t="b">
        <f t="shared" si="10"/>
        <v>0</v>
      </c>
      <c r="AD1398" s="20" t="b">
        <f t="shared" si="11"/>
        <v>0</v>
      </c>
      <c r="AE1398" s="20" t="b">
        <f t="shared" si="12"/>
        <v>0</v>
      </c>
      <c r="AG1398" s="20" t="b">
        <f t="shared" si="13"/>
        <v>0</v>
      </c>
      <c r="AH1398" s="20" t="b">
        <f t="shared" si="14"/>
        <v>0</v>
      </c>
      <c r="AI1398" s="20" t="b">
        <f t="shared" si="15"/>
        <v>0</v>
      </c>
    </row>
    <row r="1399">
      <c r="A1399" s="14" t="s">
        <v>112</v>
      </c>
      <c r="B1399" s="14">
        <v>26250.0</v>
      </c>
      <c r="C1399" s="14" t="s">
        <v>72</v>
      </c>
      <c r="D1399" s="22">
        <v>0.00880787037037037</v>
      </c>
      <c r="E1399" s="22">
        <v>0.02167824074074074</v>
      </c>
      <c r="F1399" s="14" t="s">
        <v>61</v>
      </c>
      <c r="H1399" s="20" t="b">
        <f t="shared" si="1"/>
        <v>0</v>
      </c>
      <c r="I1399" s="21" t="b">
        <f t="shared" si="2"/>
        <v>0</v>
      </c>
      <c r="J1399" s="21" t="b">
        <f t="shared" si="3"/>
        <v>0</v>
      </c>
      <c r="AB1399" s="20" t="b">
        <f t="shared" si="9"/>
        <v>0</v>
      </c>
      <c r="AC1399" s="20" t="b">
        <f t="shared" si="10"/>
        <v>0</v>
      </c>
      <c r="AD1399" s="20" t="b">
        <f t="shared" si="11"/>
        <v>0</v>
      </c>
      <c r="AE1399" s="20" t="b">
        <f t="shared" si="12"/>
        <v>0</v>
      </c>
      <c r="AG1399" s="20" t="b">
        <f t="shared" si="13"/>
        <v>0</v>
      </c>
      <c r="AH1399" s="20" t="b">
        <f t="shared" si="14"/>
        <v>0</v>
      </c>
      <c r="AI1399" s="20" t="b">
        <f t="shared" si="15"/>
        <v>0</v>
      </c>
    </row>
    <row r="1400">
      <c r="A1400" s="14" t="s">
        <v>112</v>
      </c>
      <c r="B1400" s="14">
        <v>26250.0</v>
      </c>
      <c r="C1400" s="14" t="s">
        <v>71</v>
      </c>
      <c r="D1400" s="14">
        <v>5792.77</v>
      </c>
      <c r="E1400" s="14">
        <v>5983.984</v>
      </c>
      <c r="F1400" s="14" t="s">
        <v>61</v>
      </c>
      <c r="H1400" s="20" t="b">
        <f t="shared" si="1"/>
        <v>0</v>
      </c>
      <c r="I1400" s="21" t="b">
        <f t="shared" si="2"/>
        <v>0</v>
      </c>
      <c r="J1400" s="21" t="b">
        <f t="shared" si="3"/>
        <v>0</v>
      </c>
      <c r="AB1400" s="20" t="b">
        <f t="shared" si="9"/>
        <v>0</v>
      </c>
      <c r="AC1400" s="20" t="b">
        <f t="shared" si="10"/>
        <v>0</v>
      </c>
      <c r="AD1400" s="20" t="b">
        <f t="shared" si="11"/>
        <v>0</v>
      </c>
      <c r="AE1400" s="20" t="b">
        <f t="shared" si="12"/>
        <v>0</v>
      </c>
      <c r="AG1400" s="20" t="b">
        <f t="shared" si="13"/>
        <v>0</v>
      </c>
      <c r="AH1400" s="20" t="b">
        <f t="shared" si="14"/>
        <v>0</v>
      </c>
      <c r="AI1400" s="20" t="b">
        <f t="shared" si="15"/>
        <v>0</v>
      </c>
    </row>
    <row r="1401">
      <c r="A1401" s="14" t="s">
        <v>112</v>
      </c>
      <c r="B1401" s="14">
        <v>26250.0</v>
      </c>
      <c r="C1401" s="14" t="s">
        <v>72</v>
      </c>
      <c r="D1401" s="14">
        <v>6594.594</v>
      </c>
      <c r="E1401" s="14">
        <v>6697.324</v>
      </c>
      <c r="F1401" s="14" t="s">
        <v>61</v>
      </c>
      <c r="H1401" s="20" t="b">
        <f t="shared" si="1"/>
        <v>0</v>
      </c>
      <c r="I1401" s="21" t="b">
        <f t="shared" si="2"/>
        <v>0</v>
      </c>
      <c r="J1401" s="21" t="b">
        <f t="shared" si="3"/>
        <v>0</v>
      </c>
      <c r="AB1401" s="20" t="b">
        <f t="shared" si="9"/>
        <v>0</v>
      </c>
      <c r="AC1401" s="20" t="b">
        <f t="shared" si="10"/>
        <v>0</v>
      </c>
      <c r="AD1401" s="20" t="b">
        <f t="shared" si="11"/>
        <v>0</v>
      </c>
      <c r="AE1401" s="20" t="b">
        <f t="shared" si="12"/>
        <v>0</v>
      </c>
      <c r="AG1401" s="20" t="b">
        <f t="shared" si="13"/>
        <v>0</v>
      </c>
      <c r="AH1401" s="20" t="b">
        <f t="shared" si="14"/>
        <v>0</v>
      </c>
      <c r="AI1401" s="20" t="b">
        <f t="shared" si="15"/>
        <v>0</v>
      </c>
    </row>
    <row r="1402">
      <c r="A1402" s="14" t="s">
        <v>112</v>
      </c>
      <c r="B1402" s="14">
        <v>26250.0</v>
      </c>
      <c r="C1402" s="14" t="s">
        <v>73</v>
      </c>
      <c r="D1402" s="14" t="s">
        <v>81</v>
      </c>
      <c r="E1402" s="14" t="s">
        <v>81</v>
      </c>
      <c r="F1402" s="14" t="s">
        <v>61</v>
      </c>
      <c r="H1402" s="20" t="b">
        <f t="shared" si="1"/>
        <v>0</v>
      </c>
      <c r="I1402" s="21" t="b">
        <f t="shared" si="2"/>
        <v>0</v>
      </c>
      <c r="J1402" s="21" t="b">
        <f t="shared" si="3"/>
        <v>0</v>
      </c>
      <c r="AB1402" s="20" t="b">
        <f t="shared" si="9"/>
        <v>0</v>
      </c>
      <c r="AC1402" s="20" t="b">
        <f t="shared" si="10"/>
        <v>0</v>
      </c>
      <c r="AD1402" s="20" t="b">
        <f t="shared" si="11"/>
        <v>0</v>
      </c>
      <c r="AE1402" s="20" t="b">
        <f t="shared" si="12"/>
        <v>0</v>
      </c>
      <c r="AG1402" s="20" t="b">
        <f t="shared" si="13"/>
        <v>0</v>
      </c>
      <c r="AH1402" s="20" t="b">
        <f t="shared" si="14"/>
        <v>0</v>
      </c>
      <c r="AI1402" s="20" t="b">
        <f t="shared" si="15"/>
        <v>0</v>
      </c>
    </row>
    <row r="1403">
      <c r="A1403" s="14" t="s">
        <v>112</v>
      </c>
      <c r="B1403" s="14">
        <v>26250.0</v>
      </c>
      <c r="C1403" s="14" t="s">
        <v>75</v>
      </c>
      <c r="D1403" s="14">
        <v>0.441</v>
      </c>
      <c r="E1403" s="14">
        <v>0.565</v>
      </c>
      <c r="F1403" s="14" t="s">
        <v>61</v>
      </c>
      <c r="H1403" s="20">
        <f t="shared" si="1"/>
        <v>25809</v>
      </c>
      <c r="I1403" s="21">
        <f t="shared" si="2"/>
        <v>25685</v>
      </c>
      <c r="J1403" s="21" t="b">
        <f t="shared" si="3"/>
        <v>0</v>
      </c>
      <c r="AB1403" s="20" t="b">
        <f t="shared" si="9"/>
        <v>0</v>
      </c>
      <c r="AC1403" s="20" t="b">
        <f t="shared" si="10"/>
        <v>0</v>
      </c>
      <c r="AD1403" s="20" t="b">
        <f t="shared" si="11"/>
        <v>0</v>
      </c>
      <c r="AE1403" s="20" t="b">
        <f t="shared" si="12"/>
        <v>0</v>
      </c>
      <c r="AG1403" s="20" t="b">
        <f t="shared" si="13"/>
        <v>0</v>
      </c>
      <c r="AH1403" s="20" t="b">
        <f t="shared" si="14"/>
        <v>0</v>
      </c>
      <c r="AI1403" s="20" t="b">
        <f t="shared" si="15"/>
        <v>0</v>
      </c>
    </row>
    <row r="1404">
      <c r="A1404" s="14" t="s">
        <v>112</v>
      </c>
      <c r="B1404" s="14">
        <v>26250.0</v>
      </c>
      <c r="C1404" s="14" t="s">
        <v>76</v>
      </c>
      <c r="D1404" s="14" t="s">
        <v>61</v>
      </c>
      <c r="E1404" s="14" t="s">
        <v>61</v>
      </c>
      <c r="F1404" s="14" t="s">
        <v>61</v>
      </c>
      <c r="H1404" s="20" t="b">
        <f t="shared" si="1"/>
        <v>0</v>
      </c>
      <c r="I1404" s="21" t="b">
        <f t="shared" si="2"/>
        <v>0</v>
      </c>
      <c r="J1404" s="21" t="b">
        <f t="shared" si="3"/>
        <v>0</v>
      </c>
      <c r="AB1404" s="20" t="b">
        <f t="shared" si="9"/>
        <v>0</v>
      </c>
      <c r="AC1404" s="20" t="b">
        <f t="shared" si="10"/>
        <v>0</v>
      </c>
      <c r="AD1404" s="20" t="b">
        <f t="shared" si="11"/>
        <v>0</v>
      </c>
      <c r="AE1404" s="20" t="b">
        <f t="shared" si="12"/>
        <v>0</v>
      </c>
      <c r="AG1404" s="20" t="b">
        <f t="shared" si="13"/>
        <v>0</v>
      </c>
      <c r="AH1404" s="20" t="b">
        <f t="shared" si="14"/>
        <v>0</v>
      </c>
      <c r="AI1404" s="20" t="b">
        <f t="shared" si="15"/>
        <v>0</v>
      </c>
    </row>
    <row r="1405">
      <c r="A1405" s="14" t="s">
        <v>112</v>
      </c>
      <c r="B1405" s="14">
        <v>26250.0</v>
      </c>
      <c r="C1405" s="14" t="s">
        <v>77</v>
      </c>
      <c r="D1405" s="14" t="s">
        <v>61</v>
      </c>
      <c r="E1405" s="14" t="s">
        <v>61</v>
      </c>
      <c r="F1405" s="14" t="s">
        <v>61</v>
      </c>
      <c r="H1405" s="20" t="b">
        <f t="shared" si="1"/>
        <v>0</v>
      </c>
      <c r="I1405" s="21" t="b">
        <f t="shared" si="2"/>
        <v>0</v>
      </c>
      <c r="J1405" s="21" t="b">
        <f t="shared" si="3"/>
        <v>0</v>
      </c>
      <c r="AB1405" s="20" t="b">
        <f t="shared" si="9"/>
        <v>0</v>
      </c>
      <c r="AC1405" s="20" t="b">
        <f t="shared" si="10"/>
        <v>0</v>
      </c>
      <c r="AD1405" s="20" t="b">
        <f t="shared" si="11"/>
        <v>0</v>
      </c>
      <c r="AE1405" s="20" t="b">
        <f t="shared" si="12"/>
        <v>0</v>
      </c>
      <c r="AG1405" s="20" t="b">
        <f t="shared" si="13"/>
        <v>0</v>
      </c>
      <c r="AH1405" s="20" t="b">
        <f t="shared" si="14"/>
        <v>0</v>
      </c>
      <c r="AI1405" s="20" t="b">
        <f t="shared" si="15"/>
        <v>0</v>
      </c>
    </row>
    <row r="1406">
      <c r="A1406" s="14" t="s">
        <v>112</v>
      </c>
      <c r="B1406" s="14">
        <v>30000.0</v>
      </c>
      <c r="C1406" s="14" t="s">
        <v>60</v>
      </c>
      <c r="D1406" s="14">
        <v>42775.0</v>
      </c>
      <c r="E1406" s="14">
        <v>44112.0</v>
      </c>
      <c r="F1406" s="14">
        <v>38035.0</v>
      </c>
      <c r="H1406" s="20" t="b">
        <f t="shared" si="1"/>
        <v>0</v>
      </c>
      <c r="I1406" s="21" t="b">
        <f t="shared" si="2"/>
        <v>0</v>
      </c>
      <c r="J1406" s="21" t="b">
        <f t="shared" si="3"/>
        <v>0</v>
      </c>
      <c r="AB1406" s="20" t="b">
        <f t="shared" si="9"/>
        <v>0</v>
      </c>
      <c r="AC1406" s="20" t="b">
        <f t="shared" si="10"/>
        <v>0</v>
      </c>
      <c r="AD1406" s="20" t="b">
        <f t="shared" si="11"/>
        <v>0</v>
      </c>
      <c r="AE1406" s="20" t="b">
        <f t="shared" si="12"/>
        <v>0</v>
      </c>
      <c r="AG1406" s="20" t="b">
        <f t="shared" si="13"/>
        <v>0</v>
      </c>
      <c r="AH1406" s="20" t="b">
        <f t="shared" si="14"/>
        <v>0</v>
      </c>
      <c r="AI1406" s="20" t="b">
        <f t="shared" si="15"/>
        <v>0</v>
      </c>
    </row>
    <row r="1407">
      <c r="A1407" s="14" t="s">
        <v>112</v>
      </c>
      <c r="B1407" s="14">
        <v>30000.0</v>
      </c>
      <c r="C1407" s="14" t="s">
        <v>62</v>
      </c>
      <c r="D1407" s="14" t="s">
        <v>61</v>
      </c>
      <c r="E1407" s="14" t="s">
        <v>61</v>
      </c>
      <c r="F1407" s="14" t="s">
        <v>61</v>
      </c>
      <c r="H1407" s="20" t="b">
        <f t="shared" si="1"/>
        <v>0</v>
      </c>
      <c r="I1407" s="21" t="b">
        <f t="shared" si="2"/>
        <v>0</v>
      </c>
      <c r="J1407" s="21" t="b">
        <f t="shared" si="3"/>
        <v>0</v>
      </c>
      <c r="AB1407" s="20" t="b">
        <f t="shared" si="9"/>
        <v>0</v>
      </c>
      <c r="AC1407" s="20" t="b">
        <f t="shared" si="10"/>
        <v>0</v>
      </c>
      <c r="AD1407" s="20" t="b">
        <f t="shared" si="11"/>
        <v>0</v>
      </c>
      <c r="AE1407" s="20" t="b">
        <f t="shared" si="12"/>
        <v>0</v>
      </c>
      <c r="AG1407" s="20" t="b">
        <f t="shared" si="13"/>
        <v>0</v>
      </c>
      <c r="AH1407" s="20" t="b">
        <f t="shared" si="14"/>
        <v>0</v>
      </c>
      <c r="AI1407" s="20" t="b">
        <f t="shared" si="15"/>
        <v>0</v>
      </c>
    </row>
    <row r="1408">
      <c r="A1408" s="14" t="s">
        <v>112</v>
      </c>
      <c r="B1408" s="14">
        <v>30000.0</v>
      </c>
      <c r="C1408" s="14" t="s">
        <v>63</v>
      </c>
      <c r="D1408" s="14">
        <v>41210.0</v>
      </c>
      <c r="E1408" s="14">
        <v>43974.0</v>
      </c>
      <c r="F1408" s="14">
        <v>37898.0</v>
      </c>
      <c r="H1408" s="20" t="b">
        <f t="shared" si="1"/>
        <v>0</v>
      </c>
      <c r="I1408" s="21" t="b">
        <f t="shared" si="2"/>
        <v>0</v>
      </c>
      <c r="J1408" s="21" t="b">
        <f t="shared" si="3"/>
        <v>0</v>
      </c>
      <c r="AB1408" s="20" t="b">
        <f t="shared" si="9"/>
        <v>0</v>
      </c>
      <c r="AC1408" s="20" t="b">
        <f t="shared" si="10"/>
        <v>0</v>
      </c>
      <c r="AD1408" s="20" t="b">
        <f t="shared" si="11"/>
        <v>0</v>
      </c>
      <c r="AE1408" s="20" t="b">
        <f t="shared" si="12"/>
        <v>0</v>
      </c>
      <c r="AG1408" s="20" t="b">
        <f t="shared" si="13"/>
        <v>0</v>
      </c>
      <c r="AH1408" s="20" t="b">
        <f t="shared" si="14"/>
        <v>0</v>
      </c>
      <c r="AI1408" s="20" t="b">
        <f t="shared" si="15"/>
        <v>0</v>
      </c>
    </row>
    <row r="1409">
      <c r="A1409" s="14" t="s">
        <v>112</v>
      </c>
      <c r="B1409" s="14">
        <v>30000.0</v>
      </c>
      <c r="C1409" s="14" t="s">
        <v>64</v>
      </c>
      <c r="D1409" s="14">
        <v>1565.0</v>
      </c>
      <c r="E1409" s="14">
        <v>138.0</v>
      </c>
      <c r="F1409" s="14">
        <v>137.0</v>
      </c>
      <c r="H1409" s="20" t="b">
        <f t="shared" si="1"/>
        <v>0</v>
      </c>
      <c r="I1409" s="21" t="b">
        <f t="shared" si="2"/>
        <v>0</v>
      </c>
      <c r="J1409" s="21" t="b">
        <f t="shared" si="3"/>
        <v>0</v>
      </c>
      <c r="AB1409" s="20" t="b">
        <f t="shared" si="9"/>
        <v>0</v>
      </c>
      <c r="AC1409" s="20" t="b">
        <f t="shared" si="10"/>
        <v>0</v>
      </c>
      <c r="AD1409" s="20" t="b">
        <f t="shared" si="11"/>
        <v>0</v>
      </c>
      <c r="AE1409" s="20" t="b">
        <f t="shared" si="12"/>
        <v>0</v>
      </c>
      <c r="AG1409" s="20" t="b">
        <f t="shared" si="13"/>
        <v>0</v>
      </c>
      <c r="AH1409" s="20" t="b">
        <f t="shared" si="14"/>
        <v>0</v>
      </c>
      <c r="AI1409" s="20" t="b">
        <f t="shared" si="15"/>
        <v>0</v>
      </c>
    </row>
    <row r="1410">
      <c r="A1410" s="14" t="s">
        <v>112</v>
      </c>
      <c r="B1410" s="14">
        <v>30000.0</v>
      </c>
      <c r="C1410" s="14" t="s">
        <v>65</v>
      </c>
      <c r="D1410" s="14">
        <v>1565.0</v>
      </c>
      <c r="E1410" s="14">
        <v>138.0</v>
      </c>
      <c r="F1410" s="14">
        <v>137.0</v>
      </c>
      <c r="H1410" s="20" t="b">
        <f t="shared" si="1"/>
        <v>0</v>
      </c>
      <c r="I1410" s="21" t="b">
        <f t="shared" si="2"/>
        <v>0</v>
      </c>
      <c r="J1410" s="21" t="b">
        <f t="shared" si="3"/>
        <v>0</v>
      </c>
      <c r="AB1410" s="20" t="b">
        <f t="shared" si="9"/>
        <v>0</v>
      </c>
      <c r="AC1410" s="20" t="b">
        <f t="shared" si="10"/>
        <v>0</v>
      </c>
      <c r="AD1410" s="20" t="b">
        <f t="shared" si="11"/>
        <v>0</v>
      </c>
      <c r="AE1410" s="20" t="b">
        <f t="shared" si="12"/>
        <v>0</v>
      </c>
      <c r="AG1410" s="20" t="b">
        <f t="shared" si="13"/>
        <v>0</v>
      </c>
      <c r="AH1410" s="20" t="b">
        <f t="shared" si="14"/>
        <v>0</v>
      </c>
      <c r="AI1410" s="20" t="b">
        <f t="shared" si="15"/>
        <v>0</v>
      </c>
    </row>
    <row r="1411">
      <c r="A1411" s="14" t="s">
        <v>112</v>
      </c>
      <c r="B1411" s="14">
        <v>30000.0</v>
      </c>
      <c r="C1411" s="14" t="s">
        <v>66</v>
      </c>
      <c r="D1411" s="14" t="s">
        <v>61</v>
      </c>
      <c r="E1411" s="14" t="s">
        <v>61</v>
      </c>
      <c r="F1411" s="14" t="s">
        <v>61</v>
      </c>
      <c r="H1411" s="20" t="b">
        <f t="shared" si="1"/>
        <v>0</v>
      </c>
      <c r="I1411" s="21" t="b">
        <f t="shared" si="2"/>
        <v>0</v>
      </c>
      <c r="J1411" s="21" t="b">
        <f t="shared" si="3"/>
        <v>0</v>
      </c>
      <c r="AB1411" s="20" t="b">
        <f t="shared" si="9"/>
        <v>0</v>
      </c>
      <c r="AC1411" s="20" t="b">
        <f t="shared" si="10"/>
        <v>0</v>
      </c>
      <c r="AD1411" s="20" t="b">
        <f t="shared" si="11"/>
        <v>0</v>
      </c>
      <c r="AE1411" s="20" t="b">
        <f t="shared" si="12"/>
        <v>0</v>
      </c>
      <c r="AG1411" s="20" t="b">
        <f t="shared" si="13"/>
        <v>0</v>
      </c>
      <c r="AH1411" s="20" t="b">
        <f t="shared" si="14"/>
        <v>0</v>
      </c>
      <c r="AI1411" s="20" t="b">
        <f t="shared" si="15"/>
        <v>0</v>
      </c>
    </row>
    <row r="1412">
      <c r="A1412" s="14" t="s">
        <v>112</v>
      </c>
      <c r="B1412" s="14">
        <v>30000.0</v>
      </c>
      <c r="C1412" s="14" t="s">
        <v>67</v>
      </c>
      <c r="D1412" s="14">
        <v>15103.0</v>
      </c>
      <c r="E1412" s="14">
        <v>49528.0</v>
      </c>
      <c r="F1412" s="14">
        <v>48988.0</v>
      </c>
      <c r="H1412" s="20" t="b">
        <f t="shared" si="1"/>
        <v>0</v>
      </c>
      <c r="I1412" s="21" t="b">
        <f t="shared" si="2"/>
        <v>0</v>
      </c>
      <c r="J1412" s="21" t="b">
        <f t="shared" si="3"/>
        <v>0</v>
      </c>
      <c r="AB1412" s="20" t="b">
        <f t="shared" si="9"/>
        <v>0</v>
      </c>
      <c r="AC1412" s="20" t="b">
        <f t="shared" si="10"/>
        <v>0</v>
      </c>
      <c r="AD1412" s="20" t="b">
        <f t="shared" si="11"/>
        <v>0</v>
      </c>
      <c r="AE1412" s="20" t="b">
        <f t="shared" si="12"/>
        <v>0</v>
      </c>
      <c r="AG1412" s="20" t="b">
        <f t="shared" si="13"/>
        <v>0</v>
      </c>
      <c r="AH1412" s="20" t="b">
        <f t="shared" si="14"/>
        <v>0</v>
      </c>
      <c r="AI1412" s="20" t="b">
        <f t="shared" si="15"/>
        <v>0</v>
      </c>
    </row>
    <row r="1413">
      <c r="A1413" s="14" t="s">
        <v>112</v>
      </c>
      <c r="B1413" s="14">
        <v>30000.0</v>
      </c>
      <c r="C1413" s="14" t="s">
        <v>68</v>
      </c>
      <c r="D1413" s="14">
        <v>0.0</v>
      </c>
      <c r="E1413" s="14">
        <v>0.0</v>
      </c>
      <c r="F1413" s="14">
        <v>0.0</v>
      </c>
      <c r="H1413" s="20" t="b">
        <f t="shared" si="1"/>
        <v>0</v>
      </c>
      <c r="I1413" s="21" t="b">
        <f t="shared" si="2"/>
        <v>0</v>
      </c>
      <c r="J1413" s="21" t="b">
        <f t="shared" si="3"/>
        <v>0</v>
      </c>
      <c r="AB1413" s="20" t="b">
        <f t="shared" si="9"/>
        <v>0</v>
      </c>
      <c r="AC1413" s="20" t="b">
        <f t="shared" si="10"/>
        <v>0</v>
      </c>
      <c r="AD1413" s="20" t="b">
        <f t="shared" si="11"/>
        <v>0</v>
      </c>
      <c r="AE1413" s="20" t="b">
        <f t="shared" si="12"/>
        <v>0</v>
      </c>
      <c r="AG1413" s="20" t="b">
        <f t="shared" si="13"/>
        <v>0</v>
      </c>
      <c r="AH1413" s="20" t="b">
        <f t="shared" si="14"/>
        <v>0</v>
      </c>
      <c r="AI1413" s="20" t="b">
        <f t="shared" si="15"/>
        <v>0</v>
      </c>
    </row>
    <row r="1414">
      <c r="A1414" s="14" t="s">
        <v>112</v>
      </c>
      <c r="B1414" s="14">
        <v>30000.0</v>
      </c>
      <c r="C1414" s="14" t="s">
        <v>69</v>
      </c>
      <c r="D1414" s="14">
        <v>142.0</v>
      </c>
      <c r="E1414" s="14">
        <v>144.0</v>
      </c>
      <c r="F1414" s="14">
        <v>144.0</v>
      </c>
      <c r="H1414" s="20" t="b">
        <f t="shared" si="1"/>
        <v>0</v>
      </c>
      <c r="I1414" s="21" t="b">
        <f t="shared" si="2"/>
        <v>0</v>
      </c>
      <c r="J1414" s="21" t="b">
        <f t="shared" si="3"/>
        <v>0</v>
      </c>
      <c r="AB1414" s="20" t="b">
        <f t="shared" si="9"/>
        <v>1</v>
      </c>
      <c r="AC1414" s="20">
        <f t="shared" si="10"/>
        <v>142</v>
      </c>
      <c r="AD1414" s="20">
        <f t="shared" si="11"/>
        <v>144</v>
      </c>
      <c r="AE1414" s="20">
        <f t="shared" si="12"/>
        <v>144</v>
      </c>
      <c r="AG1414" s="20" t="b">
        <f t="shared" si="13"/>
        <v>0</v>
      </c>
      <c r="AH1414" s="20" t="b">
        <f t="shared" si="14"/>
        <v>0</v>
      </c>
      <c r="AI1414" s="20" t="b">
        <f t="shared" si="15"/>
        <v>0</v>
      </c>
    </row>
    <row r="1415">
      <c r="A1415" s="14" t="s">
        <v>112</v>
      </c>
      <c r="B1415" s="14">
        <v>30000.0</v>
      </c>
      <c r="C1415" s="14" t="s">
        <v>70</v>
      </c>
      <c r="D1415" s="14">
        <v>0.0</v>
      </c>
      <c r="E1415" s="14">
        <v>0.0</v>
      </c>
      <c r="F1415" s="14">
        <v>0.0</v>
      </c>
      <c r="H1415" s="20" t="b">
        <f t="shared" si="1"/>
        <v>0</v>
      </c>
      <c r="I1415" s="21" t="b">
        <f t="shared" si="2"/>
        <v>0</v>
      </c>
      <c r="J1415" s="21" t="b">
        <f t="shared" si="3"/>
        <v>0</v>
      </c>
      <c r="AB1415" s="20" t="b">
        <f t="shared" si="9"/>
        <v>0</v>
      </c>
      <c r="AC1415" s="20" t="b">
        <f t="shared" si="10"/>
        <v>0</v>
      </c>
      <c r="AD1415" s="20" t="b">
        <f t="shared" si="11"/>
        <v>0</v>
      </c>
      <c r="AE1415" s="20" t="b">
        <f t="shared" si="12"/>
        <v>0</v>
      </c>
      <c r="AG1415" s="20" t="b">
        <f t="shared" si="13"/>
        <v>0</v>
      </c>
      <c r="AH1415" s="20" t="b">
        <f t="shared" si="14"/>
        <v>0</v>
      </c>
      <c r="AI1415" s="20" t="b">
        <f t="shared" si="15"/>
        <v>0</v>
      </c>
    </row>
    <row r="1416">
      <c r="A1416" s="14" t="s">
        <v>112</v>
      </c>
      <c r="B1416" s="14">
        <v>30000.0</v>
      </c>
      <c r="C1416" s="14" t="s">
        <v>71</v>
      </c>
      <c r="D1416" s="22">
        <v>0.0050347222222222225</v>
      </c>
      <c r="E1416" s="22">
        <v>0.008680555555555556</v>
      </c>
      <c r="F1416" s="22">
        <v>0.011886574074074074</v>
      </c>
      <c r="H1416" s="20" t="b">
        <f t="shared" si="1"/>
        <v>0</v>
      </c>
      <c r="I1416" s="21" t="b">
        <f t="shared" si="2"/>
        <v>0</v>
      </c>
      <c r="J1416" s="21" t="b">
        <f t="shared" si="3"/>
        <v>0</v>
      </c>
      <c r="AB1416" s="20" t="b">
        <f t="shared" si="9"/>
        <v>0</v>
      </c>
      <c r="AC1416" s="20" t="b">
        <f t="shared" si="10"/>
        <v>0</v>
      </c>
      <c r="AD1416" s="20" t="b">
        <f t="shared" si="11"/>
        <v>0</v>
      </c>
      <c r="AE1416" s="20" t="b">
        <f t="shared" si="12"/>
        <v>0</v>
      </c>
      <c r="AG1416" s="20" t="b">
        <f t="shared" si="13"/>
        <v>0</v>
      </c>
      <c r="AH1416" s="20" t="b">
        <f t="shared" si="14"/>
        <v>0</v>
      </c>
      <c r="AI1416" s="20" t="b">
        <f t="shared" si="15"/>
        <v>0</v>
      </c>
    </row>
    <row r="1417">
      <c r="A1417" s="14" t="s">
        <v>112</v>
      </c>
      <c r="B1417" s="14">
        <v>30000.0</v>
      </c>
      <c r="C1417" s="14" t="s">
        <v>72</v>
      </c>
      <c r="D1417" s="22">
        <v>0.009212962962962963</v>
      </c>
      <c r="E1417" s="22">
        <v>0.01664351851851852</v>
      </c>
      <c r="F1417" s="22">
        <v>0.01986111111111111</v>
      </c>
      <c r="H1417" s="20" t="b">
        <f t="shared" si="1"/>
        <v>0</v>
      </c>
      <c r="I1417" s="21" t="b">
        <f t="shared" si="2"/>
        <v>0</v>
      </c>
      <c r="J1417" s="21" t="b">
        <f t="shared" si="3"/>
        <v>0</v>
      </c>
      <c r="AB1417" s="20" t="b">
        <f t="shared" si="9"/>
        <v>0</v>
      </c>
      <c r="AC1417" s="20" t="b">
        <f t="shared" si="10"/>
        <v>0</v>
      </c>
      <c r="AD1417" s="20" t="b">
        <f t="shared" si="11"/>
        <v>0</v>
      </c>
      <c r="AE1417" s="20" t="b">
        <f t="shared" si="12"/>
        <v>0</v>
      </c>
      <c r="AG1417" s="20" t="b">
        <f t="shared" si="13"/>
        <v>0</v>
      </c>
      <c r="AH1417" s="20" t="b">
        <f t="shared" si="14"/>
        <v>0</v>
      </c>
      <c r="AI1417" s="20" t="b">
        <f t="shared" si="15"/>
        <v>0</v>
      </c>
    </row>
    <row r="1418">
      <c r="A1418" s="14" t="s">
        <v>112</v>
      </c>
      <c r="B1418" s="14">
        <v>30000.0</v>
      </c>
      <c r="C1418" s="14" t="s">
        <v>71</v>
      </c>
      <c r="D1418" s="14">
        <v>5792.895</v>
      </c>
      <c r="E1418" s="14">
        <v>5955.766</v>
      </c>
      <c r="F1418" s="14">
        <v>5915.387</v>
      </c>
      <c r="H1418" s="20" t="b">
        <f t="shared" si="1"/>
        <v>0</v>
      </c>
      <c r="I1418" s="21" t="b">
        <f t="shared" si="2"/>
        <v>0</v>
      </c>
      <c r="J1418" s="21" t="b">
        <f t="shared" si="3"/>
        <v>0</v>
      </c>
      <c r="AB1418" s="20" t="b">
        <f t="shared" si="9"/>
        <v>0</v>
      </c>
      <c r="AC1418" s="20" t="b">
        <f t="shared" si="10"/>
        <v>0</v>
      </c>
      <c r="AD1418" s="20" t="b">
        <f t="shared" si="11"/>
        <v>0</v>
      </c>
      <c r="AE1418" s="20" t="b">
        <f t="shared" si="12"/>
        <v>0</v>
      </c>
      <c r="AG1418" s="20" t="b">
        <f t="shared" si="13"/>
        <v>0</v>
      </c>
      <c r="AH1418" s="20" t="b">
        <f t="shared" si="14"/>
        <v>0</v>
      </c>
      <c r="AI1418" s="20" t="b">
        <f t="shared" si="15"/>
        <v>0</v>
      </c>
    </row>
    <row r="1419">
      <c r="A1419" s="14" t="s">
        <v>112</v>
      </c>
      <c r="B1419" s="14">
        <v>30000.0</v>
      </c>
      <c r="C1419" s="14" t="s">
        <v>72</v>
      </c>
      <c r="D1419" s="14">
        <v>6603.664</v>
      </c>
      <c r="E1419" s="14">
        <v>6735.105</v>
      </c>
      <c r="F1419" s="14">
        <v>6674.758</v>
      </c>
      <c r="H1419" s="20" t="b">
        <f t="shared" si="1"/>
        <v>0</v>
      </c>
      <c r="I1419" s="21" t="b">
        <f t="shared" si="2"/>
        <v>0</v>
      </c>
      <c r="J1419" s="21" t="b">
        <f t="shared" si="3"/>
        <v>0</v>
      </c>
      <c r="AB1419" s="20" t="b">
        <f t="shared" si="9"/>
        <v>0</v>
      </c>
      <c r="AC1419" s="20" t="b">
        <f t="shared" si="10"/>
        <v>0</v>
      </c>
      <c r="AD1419" s="20" t="b">
        <f t="shared" si="11"/>
        <v>0</v>
      </c>
      <c r="AE1419" s="20" t="b">
        <f t="shared" si="12"/>
        <v>0</v>
      </c>
      <c r="AG1419" s="20" t="b">
        <f t="shared" si="13"/>
        <v>0</v>
      </c>
      <c r="AH1419" s="20" t="b">
        <f t="shared" si="14"/>
        <v>0</v>
      </c>
      <c r="AI1419" s="20" t="b">
        <f t="shared" si="15"/>
        <v>0</v>
      </c>
    </row>
    <row r="1420">
      <c r="A1420" s="14" t="s">
        <v>112</v>
      </c>
      <c r="B1420" s="14">
        <v>30000.0</v>
      </c>
      <c r="C1420" s="14" t="s">
        <v>73</v>
      </c>
      <c r="D1420" s="14" t="s">
        <v>81</v>
      </c>
      <c r="E1420" s="14" t="s">
        <v>81</v>
      </c>
      <c r="F1420" s="14" t="s">
        <v>81</v>
      </c>
      <c r="H1420" s="20" t="b">
        <f t="shared" si="1"/>
        <v>0</v>
      </c>
      <c r="I1420" s="21" t="b">
        <f t="shared" si="2"/>
        <v>0</v>
      </c>
      <c r="J1420" s="21" t="b">
        <f t="shared" si="3"/>
        <v>0</v>
      </c>
      <c r="AB1420" s="20" t="b">
        <f t="shared" si="9"/>
        <v>0</v>
      </c>
      <c r="AC1420" s="20" t="b">
        <f t="shared" si="10"/>
        <v>0</v>
      </c>
      <c r="AD1420" s="20" t="b">
        <f t="shared" si="11"/>
        <v>0</v>
      </c>
      <c r="AE1420" s="20" t="b">
        <f t="shared" si="12"/>
        <v>0</v>
      </c>
      <c r="AG1420" s="20" t="b">
        <f t="shared" si="13"/>
        <v>0</v>
      </c>
      <c r="AH1420" s="20" t="b">
        <f t="shared" si="14"/>
        <v>0</v>
      </c>
      <c r="AI1420" s="20" t="b">
        <f t="shared" si="15"/>
        <v>0</v>
      </c>
    </row>
    <row r="1421">
      <c r="A1421" s="14" t="s">
        <v>112</v>
      </c>
      <c r="B1421" s="14">
        <v>30000.0</v>
      </c>
      <c r="C1421" s="14" t="s">
        <v>75</v>
      </c>
      <c r="D1421" s="14">
        <v>1.444</v>
      </c>
      <c r="E1421" s="14">
        <v>1.417</v>
      </c>
      <c r="F1421" s="14">
        <v>3.405</v>
      </c>
      <c r="H1421" s="20">
        <f t="shared" si="1"/>
        <v>28556</v>
      </c>
      <c r="I1421" s="21">
        <f t="shared" si="2"/>
        <v>28583</v>
      </c>
      <c r="J1421" s="21">
        <f t="shared" si="3"/>
        <v>26595</v>
      </c>
      <c r="AB1421" s="20" t="b">
        <f t="shared" si="9"/>
        <v>0</v>
      </c>
      <c r="AC1421" s="20" t="b">
        <f t="shared" si="10"/>
        <v>0</v>
      </c>
      <c r="AD1421" s="20" t="b">
        <f t="shared" si="11"/>
        <v>0</v>
      </c>
      <c r="AE1421" s="20" t="b">
        <f t="shared" si="12"/>
        <v>0</v>
      </c>
      <c r="AG1421" s="20" t="b">
        <f t="shared" si="13"/>
        <v>0</v>
      </c>
      <c r="AH1421" s="20" t="b">
        <f t="shared" si="14"/>
        <v>0</v>
      </c>
      <c r="AI1421" s="20" t="b">
        <f t="shared" si="15"/>
        <v>0</v>
      </c>
    </row>
    <row r="1422">
      <c r="A1422" s="14" t="s">
        <v>112</v>
      </c>
      <c r="B1422" s="14">
        <v>30000.0</v>
      </c>
      <c r="C1422" s="14" t="s">
        <v>76</v>
      </c>
      <c r="D1422" s="14" t="s">
        <v>61</v>
      </c>
      <c r="E1422" s="14" t="s">
        <v>61</v>
      </c>
      <c r="F1422" s="14" t="s">
        <v>61</v>
      </c>
      <c r="H1422" s="20" t="b">
        <f t="shared" si="1"/>
        <v>0</v>
      </c>
      <c r="I1422" s="21" t="b">
        <f t="shared" si="2"/>
        <v>0</v>
      </c>
      <c r="J1422" s="21" t="b">
        <f t="shared" si="3"/>
        <v>0</v>
      </c>
      <c r="AB1422" s="20" t="b">
        <f t="shared" si="9"/>
        <v>0</v>
      </c>
      <c r="AC1422" s="20" t="b">
        <f t="shared" si="10"/>
        <v>0</v>
      </c>
      <c r="AD1422" s="20" t="b">
        <f t="shared" si="11"/>
        <v>0</v>
      </c>
      <c r="AE1422" s="20" t="b">
        <f t="shared" si="12"/>
        <v>0</v>
      </c>
      <c r="AG1422" s="20" t="b">
        <f t="shared" si="13"/>
        <v>0</v>
      </c>
      <c r="AH1422" s="20" t="b">
        <f t="shared" si="14"/>
        <v>0</v>
      </c>
      <c r="AI1422" s="20" t="b">
        <f t="shared" si="15"/>
        <v>0</v>
      </c>
    </row>
    <row r="1423">
      <c r="A1423" s="14" t="s">
        <v>112</v>
      </c>
      <c r="B1423" s="14">
        <v>30000.0</v>
      </c>
      <c r="C1423" s="14" t="s">
        <v>77</v>
      </c>
      <c r="D1423" s="14" t="s">
        <v>61</v>
      </c>
      <c r="E1423" s="14" t="s">
        <v>61</v>
      </c>
      <c r="F1423" s="14" t="s">
        <v>61</v>
      </c>
      <c r="H1423" s="20" t="b">
        <f t="shared" si="1"/>
        <v>0</v>
      </c>
      <c r="I1423" s="21" t="b">
        <f t="shared" si="2"/>
        <v>0</v>
      </c>
      <c r="J1423" s="21" t="b">
        <f t="shared" si="3"/>
        <v>0</v>
      </c>
      <c r="AB1423" s="20" t="b">
        <f t="shared" si="9"/>
        <v>0</v>
      </c>
      <c r="AC1423" s="20" t="b">
        <f t="shared" si="10"/>
        <v>0</v>
      </c>
      <c r="AD1423" s="20" t="b">
        <f t="shared" si="11"/>
        <v>0</v>
      </c>
      <c r="AE1423" s="20" t="b">
        <f t="shared" si="12"/>
        <v>0</v>
      </c>
      <c r="AG1423" s="20" t="b">
        <f t="shared" si="13"/>
        <v>0</v>
      </c>
      <c r="AH1423" s="20" t="b">
        <f t="shared" si="14"/>
        <v>0</v>
      </c>
      <c r="AI1423" s="20" t="b">
        <f t="shared" si="15"/>
        <v>0</v>
      </c>
    </row>
    <row r="1424">
      <c r="A1424" s="14" t="s">
        <v>92</v>
      </c>
      <c r="B1424" s="14">
        <v>937.0</v>
      </c>
      <c r="C1424" s="14" t="s">
        <v>60</v>
      </c>
      <c r="D1424" s="14" t="s">
        <v>61</v>
      </c>
      <c r="E1424" s="14" t="s">
        <v>61</v>
      </c>
      <c r="F1424" s="14">
        <v>3.0</v>
      </c>
      <c r="H1424" s="20" t="b">
        <f t="shared" si="1"/>
        <v>0</v>
      </c>
      <c r="I1424" s="21" t="b">
        <f t="shared" si="2"/>
        <v>0</v>
      </c>
      <c r="J1424" s="21" t="b">
        <f t="shared" si="3"/>
        <v>0</v>
      </c>
      <c r="AB1424" s="20" t="b">
        <f t="shared" si="9"/>
        <v>0</v>
      </c>
      <c r="AC1424" s="20" t="b">
        <f t="shared" si="10"/>
        <v>0</v>
      </c>
      <c r="AD1424" s="20" t="b">
        <f t="shared" si="11"/>
        <v>0</v>
      </c>
      <c r="AE1424" s="20" t="b">
        <f t="shared" si="12"/>
        <v>0</v>
      </c>
      <c r="AG1424" s="20" t="b">
        <f t="shared" si="13"/>
        <v>0</v>
      </c>
      <c r="AH1424" s="20" t="b">
        <f t="shared" si="14"/>
        <v>0</v>
      </c>
      <c r="AI1424" s="20" t="b">
        <f t="shared" si="15"/>
        <v>0</v>
      </c>
    </row>
    <row r="1425">
      <c r="A1425" s="14" t="s">
        <v>92</v>
      </c>
      <c r="B1425" s="14">
        <v>937.0</v>
      </c>
      <c r="C1425" s="14" t="s">
        <v>62</v>
      </c>
      <c r="D1425" s="14" t="s">
        <v>61</v>
      </c>
      <c r="E1425" s="14" t="s">
        <v>61</v>
      </c>
      <c r="F1425" s="14" t="s">
        <v>61</v>
      </c>
      <c r="H1425" s="20" t="b">
        <f t="shared" si="1"/>
        <v>0</v>
      </c>
      <c r="I1425" s="21" t="b">
        <f t="shared" si="2"/>
        <v>0</v>
      </c>
      <c r="J1425" s="21" t="b">
        <f t="shared" si="3"/>
        <v>0</v>
      </c>
      <c r="AB1425" s="20" t="b">
        <f t="shared" si="9"/>
        <v>0</v>
      </c>
      <c r="AC1425" s="20" t="b">
        <f t="shared" si="10"/>
        <v>0</v>
      </c>
      <c r="AD1425" s="20" t="b">
        <f t="shared" si="11"/>
        <v>0</v>
      </c>
      <c r="AE1425" s="20" t="b">
        <f t="shared" si="12"/>
        <v>0</v>
      </c>
      <c r="AG1425" s="20" t="b">
        <f t="shared" si="13"/>
        <v>0</v>
      </c>
      <c r="AH1425" s="20" t="b">
        <f t="shared" si="14"/>
        <v>0</v>
      </c>
      <c r="AI1425" s="20" t="b">
        <f t="shared" si="15"/>
        <v>0</v>
      </c>
    </row>
    <row r="1426">
      <c r="A1426" s="14" t="s">
        <v>92</v>
      </c>
      <c r="B1426" s="14">
        <v>937.0</v>
      </c>
      <c r="C1426" s="14" t="s">
        <v>63</v>
      </c>
      <c r="D1426" s="14" t="s">
        <v>61</v>
      </c>
      <c r="E1426" s="14" t="s">
        <v>61</v>
      </c>
      <c r="F1426" s="14">
        <v>3.0</v>
      </c>
      <c r="H1426" s="20" t="b">
        <f t="shared" si="1"/>
        <v>0</v>
      </c>
      <c r="I1426" s="21" t="b">
        <f t="shared" si="2"/>
        <v>0</v>
      </c>
      <c r="J1426" s="21" t="b">
        <f t="shared" si="3"/>
        <v>0</v>
      </c>
      <c r="AB1426" s="20" t="b">
        <f t="shared" si="9"/>
        <v>0</v>
      </c>
      <c r="AC1426" s="20" t="b">
        <f t="shared" si="10"/>
        <v>0</v>
      </c>
      <c r="AD1426" s="20" t="b">
        <f t="shared" si="11"/>
        <v>0</v>
      </c>
      <c r="AE1426" s="20" t="b">
        <f t="shared" si="12"/>
        <v>0</v>
      </c>
      <c r="AG1426" s="20" t="b">
        <f t="shared" si="13"/>
        <v>0</v>
      </c>
      <c r="AH1426" s="20" t="b">
        <f t="shared" si="14"/>
        <v>0</v>
      </c>
      <c r="AI1426" s="20" t="b">
        <f t="shared" si="15"/>
        <v>0</v>
      </c>
    </row>
    <row r="1427">
      <c r="A1427" s="14" t="s">
        <v>92</v>
      </c>
      <c r="B1427" s="14">
        <v>937.0</v>
      </c>
      <c r="C1427" s="14" t="s">
        <v>64</v>
      </c>
      <c r="D1427" s="14" t="s">
        <v>61</v>
      </c>
      <c r="E1427" s="14" t="s">
        <v>61</v>
      </c>
      <c r="F1427" s="14">
        <v>0.0</v>
      </c>
      <c r="H1427" s="20" t="b">
        <f t="shared" si="1"/>
        <v>0</v>
      </c>
      <c r="I1427" s="21" t="b">
        <f t="shared" si="2"/>
        <v>0</v>
      </c>
      <c r="J1427" s="21" t="b">
        <f t="shared" si="3"/>
        <v>0</v>
      </c>
      <c r="AB1427" s="20" t="b">
        <f t="shared" si="9"/>
        <v>0</v>
      </c>
      <c r="AC1427" s="20" t="b">
        <f t="shared" si="10"/>
        <v>0</v>
      </c>
      <c r="AD1427" s="20" t="b">
        <f t="shared" si="11"/>
        <v>0</v>
      </c>
      <c r="AE1427" s="20" t="b">
        <f t="shared" si="12"/>
        <v>0</v>
      </c>
      <c r="AG1427" s="20" t="b">
        <f t="shared" si="13"/>
        <v>0</v>
      </c>
      <c r="AH1427" s="20" t="b">
        <f t="shared" si="14"/>
        <v>0</v>
      </c>
      <c r="AI1427" s="20" t="b">
        <f t="shared" si="15"/>
        <v>0</v>
      </c>
    </row>
    <row r="1428">
      <c r="A1428" s="14" t="s">
        <v>92</v>
      </c>
      <c r="B1428" s="14">
        <v>937.0</v>
      </c>
      <c r="C1428" s="14" t="s">
        <v>65</v>
      </c>
      <c r="D1428" s="14" t="s">
        <v>61</v>
      </c>
      <c r="E1428" s="14" t="s">
        <v>61</v>
      </c>
      <c r="F1428" s="14">
        <v>0.0</v>
      </c>
      <c r="H1428" s="20" t="b">
        <f t="shared" si="1"/>
        <v>0</v>
      </c>
      <c r="I1428" s="21" t="b">
        <f t="shared" si="2"/>
        <v>0</v>
      </c>
      <c r="J1428" s="21" t="b">
        <f t="shared" si="3"/>
        <v>0</v>
      </c>
      <c r="AB1428" s="20" t="b">
        <f t="shared" si="9"/>
        <v>0</v>
      </c>
      <c r="AC1428" s="20" t="b">
        <f t="shared" si="10"/>
        <v>0</v>
      </c>
      <c r="AD1428" s="20" t="b">
        <f t="shared" si="11"/>
        <v>0</v>
      </c>
      <c r="AE1428" s="20" t="b">
        <f t="shared" si="12"/>
        <v>0</v>
      </c>
      <c r="AG1428" s="20" t="b">
        <f t="shared" si="13"/>
        <v>0</v>
      </c>
      <c r="AH1428" s="20" t="b">
        <f t="shared" si="14"/>
        <v>0</v>
      </c>
      <c r="AI1428" s="20" t="b">
        <f t="shared" si="15"/>
        <v>0</v>
      </c>
    </row>
    <row r="1429">
      <c r="A1429" s="14" t="s">
        <v>92</v>
      </c>
      <c r="B1429" s="14">
        <v>937.0</v>
      </c>
      <c r="C1429" s="14" t="s">
        <v>66</v>
      </c>
      <c r="D1429" s="14" t="s">
        <v>61</v>
      </c>
      <c r="E1429" s="14" t="s">
        <v>61</v>
      </c>
      <c r="F1429" s="14" t="s">
        <v>61</v>
      </c>
      <c r="H1429" s="20" t="b">
        <f t="shared" si="1"/>
        <v>0</v>
      </c>
      <c r="I1429" s="21" t="b">
        <f t="shared" si="2"/>
        <v>0</v>
      </c>
      <c r="J1429" s="21" t="b">
        <f t="shared" si="3"/>
        <v>0</v>
      </c>
      <c r="AB1429" s="20" t="b">
        <f t="shared" si="9"/>
        <v>0</v>
      </c>
      <c r="AC1429" s="20" t="b">
        <f t="shared" si="10"/>
        <v>0</v>
      </c>
      <c r="AD1429" s="20" t="b">
        <f t="shared" si="11"/>
        <v>0</v>
      </c>
      <c r="AE1429" s="20" t="b">
        <f t="shared" si="12"/>
        <v>0</v>
      </c>
      <c r="AG1429" s="20" t="b">
        <f t="shared" si="13"/>
        <v>0</v>
      </c>
      <c r="AH1429" s="20" t="b">
        <f t="shared" si="14"/>
        <v>0</v>
      </c>
      <c r="AI1429" s="20" t="b">
        <f t="shared" si="15"/>
        <v>0</v>
      </c>
    </row>
    <row r="1430">
      <c r="A1430" s="14" t="s">
        <v>92</v>
      </c>
      <c r="B1430" s="14">
        <v>937.0</v>
      </c>
      <c r="C1430" s="14" t="s">
        <v>67</v>
      </c>
      <c r="D1430" s="14" t="s">
        <v>61</v>
      </c>
      <c r="E1430" s="14" t="s">
        <v>61</v>
      </c>
      <c r="F1430" s="14">
        <v>3.0</v>
      </c>
      <c r="H1430" s="20" t="b">
        <f t="shared" si="1"/>
        <v>0</v>
      </c>
      <c r="I1430" s="21" t="b">
        <f t="shared" si="2"/>
        <v>0</v>
      </c>
      <c r="J1430" s="21" t="b">
        <f t="shared" si="3"/>
        <v>0</v>
      </c>
      <c r="AB1430" s="20" t="b">
        <f t="shared" si="9"/>
        <v>0</v>
      </c>
      <c r="AC1430" s="20" t="b">
        <f t="shared" si="10"/>
        <v>0</v>
      </c>
      <c r="AD1430" s="20" t="b">
        <f t="shared" si="11"/>
        <v>0</v>
      </c>
      <c r="AE1430" s="20" t="b">
        <f t="shared" si="12"/>
        <v>0</v>
      </c>
      <c r="AG1430" s="20" t="b">
        <f t="shared" si="13"/>
        <v>0</v>
      </c>
      <c r="AH1430" s="20" t="b">
        <f t="shared" si="14"/>
        <v>0</v>
      </c>
      <c r="AI1430" s="20" t="b">
        <f t="shared" si="15"/>
        <v>0</v>
      </c>
    </row>
    <row r="1431">
      <c r="A1431" s="14" t="s">
        <v>92</v>
      </c>
      <c r="B1431" s="14">
        <v>937.0</v>
      </c>
      <c r="C1431" s="14" t="s">
        <v>68</v>
      </c>
      <c r="D1431" s="14" t="s">
        <v>61</v>
      </c>
      <c r="E1431" s="14" t="s">
        <v>61</v>
      </c>
      <c r="F1431" s="14">
        <v>0.0</v>
      </c>
      <c r="H1431" s="20" t="b">
        <f t="shared" si="1"/>
        <v>0</v>
      </c>
      <c r="I1431" s="21" t="b">
        <f t="shared" si="2"/>
        <v>0</v>
      </c>
      <c r="J1431" s="21" t="b">
        <f t="shared" si="3"/>
        <v>0</v>
      </c>
      <c r="AB1431" s="20" t="b">
        <f t="shared" si="9"/>
        <v>0</v>
      </c>
      <c r="AC1431" s="20" t="b">
        <f t="shared" si="10"/>
        <v>0</v>
      </c>
      <c r="AD1431" s="20" t="b">
        <f t="shared" si="11"/>
        <v>0</v>
      </c>
      <c r="AE1431" s="20" t="b">
        <f t="shared" si="12"/>
        <v>0</v>
      </c>
      <c r="AG1431" s="20" t="b">
        <f t="shared" si="13"/>
        <v>0</v>
      </c>
      <c r="AH1431" s="20" t="b">
        <f t="shared" si="14"/>
        <v>0</v>
      </c>
      <c r="AI1431" s="20" t="b">
        <f t="shared" si="15"/>
        <v>0</v>
      </c>
    </row>
    <row r="1432">
      <c r="A1432" s="14" t="s">
        <v>92</v>
      </c>
      <c r="B1432" s="14">
        <v>937.0</v>
      </c>
      <c r="C1432" s="14" t="s">
        <v>69</v>
      </c>
      <c r="D1432" s="14" t="s">
        <v>61</v>
      </c>
      <c r="E1432" s="14" t="s">
        <v>61</v>
      </c>
      <c r="F1432" s="14">
        <v>0.0</v>
      </c>
      <c r="H1432" s="20" t="b">
        <f t="shared" si="1"/>
        <v>0</v>
      </c>
      <c r="I1432" s="21" t="b">
        <f t="shared" si="2"/>
        <v>0</v>
      </c>
      <c r="J1432" s="21" t="b">
        <f t="shared" si="3"/>
        <v>0</v>
      </c>
      <c r="AB1432" s="20" t="b">
        <f t="shared" si="9"/>
        <v>0</v>
      </c>
      <c r="AC1432" s="20" t="str">
        <f t="shared" si="10"/>
        <v>none</v>
      </c>
      <c r="AD1432" s="20" t="str">
        <f t="shared" si="11"/>
        <v>none</v>
      </c>
      <c r="AE1432" s="20">
        <f t="shared" si="12"/>
        <v>0</v>
      </c>
      <c r="AG1432" s="20" t="b">
        <f t="shared" si="13"/>
        <v>0</v>
      </c>
      <c r="AH1432" s="20" t="b">
        <f t="shared" si="14"/>
        <v>0</v>
      </c>
      <c r="AI1432" s="20" t="b">
        <f t="shared" si="15"/>
        <v>0</v>
      </c>
    </row>
    <row r="1433">
      <c r="A1433" s="14" t="s">
        <v>92</v>
      </c>
      <c r="B1433" s="14">
        <v>937.0</v>
      </c>
      <c r="C1433" s="14" t="s">
        <v>70</v>
      </c>
      <c r="D1433" s="14" t="s">
        <v>61</v>
      </c>
      <c r="E1433" s="14" t="s">
        <v>61</v>
      </c>
      <c r="F1433" s="14">
        <v>0.0</v>
      </c>
      <c r="H1433" s="20" t="b">
        <f t="shared" si="1"/>
        <v>0</v>
      </c>
      <c r="I1433" s="21" t="b">
        <f t="shared" si="2"/>
        <v>0</v>
      </c>
      <c r="J1433" s="21" t="b">
        <f t="shared" si="3"/>
        <v>0</v>
      </c>
      <c r="AB1433" s="20" t="b">
        <f t="shared" si="9"/>
        <v>0</v>
      </c>
      <c r="AC1433" s="20" t="b">
        <f t="shared" si="10"/>
        <v>0</v>
      </c>
      <c r="AD1433" s="20" t="b">
        <f t="shared" si="11"/>
        <v>0</v>
      </c>
      <c r="AE1433" s="20" t="b">
        <f t="shared" si="12"/>
        <v>0</v>
      </c>
      <c r="AG1433" s="20" t="b">
        <f t="shared" si="13"/>
        <v>0</v>
      </c>
      <c r="AH1433" s="20" t="b">
        <f t="shared" si="14"/>
        <v>0</v>
      </c>
      <c r="AI1433" s="20" t="b">
        <f t="shared" si="15"/>
        <v>0</v>
      </c>
    </row>
    <row r="1434">
      <c r="A1434" s="14" t="s">
        <v>92</v>
      </c>
      <c r="B1434" s="14">
        <v>937.0</v>
      </c>
      <c r="C1434" s="14" t="s">
        <v>71</v>
      </c>
      <c r="D1434" s="14" t="s">
        <v>61</v>
      </c>
      <c r="E1434" s="14" t="s">
        <v>61</v>
      </c>
      <c r="F1434" s="22">
        <v>9.25925925925926E-4</v>
      </c>
      <c r="H1434" s="20" t="b">
        <f t="shared" si="1"/>
        <v>0</v>
      </c>
      <c r="I1434" s="21" t="b">
        <f t="shared" si="2"/>
        <v>0</v>
      </c>
      <c r="J1434" s="21" t="b">
        <f t="shared" si="3"/>
        <v>0</v>
      </c>
      <c r="AB1434" s="20" t="b">
        <f t="shared" si="9"/>
        <v>0</v>
      </c>
      <c r="AC1434" s="20" t="b">
        <f t="shared" si="10"/>
        <v>0</v>
      </c>
      <c r="AD1434" s="20" t="b">
        <f t="shared" si="11"/>
        <v>0</v>
      </c>
      <c r="AE1434" s="20" t="b">
        <f t="shared" si="12"/>
        <v>0</v>
      </c>
      <c r="AG1434" s="20" t="b">
        <f t="shared" si="13"/>
        <v>0</v>
      </c>
      <c r="AH1434" s="20" t="b">
        <f t="shared" si="14"/>
        <v>0</v>
      </c>
      <c r="AI1434" s="20" t="b">
        <f t="shared" si="15"/>
        <v>0</v>
      </c>
    </row>
    <row r="1435">
      <c r="A1435" s="14" t="s">
        <v>92</v>
      </c>
      <c r="B1435" s="14">
        <v>937.0</v>
      </c>
      <c r="C1435" s="14" t="s">
        <v>72</v>
      </c>
      <c r="D1435" s="14" t="s">
        <v>61</v>
      </c>
      <c r="E1435" s="14" t="s">
        <v>61</v>
      </c>
      <c r="F1435" s="22">
        <v>0.0016666666666666668</v>
      </c>
      <c r="H1435" s="20" t="b">
        <f t="shared" si="1"/>
        <v>0</v>
      </c>
      <c r="I1435" s="21" t="b">
        <f t="shared" si="2"/>
        <v>0</v>
      </c>
      <c r="J1435" s="21" t="b">
        <f t="shared" si="3"/>
        <v>0</v>
      </c>
      <c r="AB1435" s="20" t="b">
        <f t="shared" si="9"/>
        <v>0</v>
      </c>
      <c r="AC1435" s="20" t="b">
        <f t="shared" si="10"/>
        <v>0</v>
      </c>
      <c r="AD1435" s="20" t="b">
        <f t="shared" si="11"/>
        <v>0</v>
      </c>
      <c r="AE1435" s="20" t="b">
        <f t="shared" si="12"/>
        <v>0</v>
      </c>
      <c r="AG1435" s="20" t="b">
        <f t="shared" si="13"/>
        <v>0</v>
      </c>
      <c r="AH1435" s="20" t="b">
        <f t="shared" si="14"/>
        <v>0</v>
      </c>
      <c r="AI1435" s="20" t="b">
        <f t="shared" si="15"/>
        <v>0</v>
      </c>
    </row>
    <row r="1436">
      <c r="A1436" s="14" t="s">
        <v>92</v>
      </c>
      <c r="B1436" s="14">
        <v>937.0</v>
      </c>
      <c r="C1436" s="14" t="s">
        <v>71</v>
      </c>
      <c r="D1436" s="14" t="s">
        <v>61</v>
      </c>
      <c r="E1436" s="14" t="s">
        <v>61</v>
      </c>
      <c r="F1436" s="14">
        <v>5190.84</v>
      </c>
      <c r="H1436" s="20" t="b">
        <f t="shared" si="1"/>
        <v>0</v>
      </c>
      <c r="I1436" s="21" t="b">
        <f t="shared" si="2"/>
        <v>0</v>
      </c>
      <c r="J1436" s="21" t="b">
        <f t="shared" si="3"/>
        <v>0</v>
      </c>
      <c r="AB1436" s="20" t="b">
        <f t="shared" si="9"/>
        <v>0</v>
      </c>
      <c r="AC1436" s="20" t="b">
        <f t="shared" si="10"/>
        <v>0</v>
      </c>
      <c r="AD1436" s="20" t="b">
        <f t="shared" si="11"/>
        <v>0</v>
      </c>
      <c r="AE1436" s="20" t="b">
        <f t="shared" si="12"/>
        <v>0</v>
      </c>
      <c r="AG1436" s="20" t="b">
        <f t="shared" si="13"/>
        <v>0</v>
      </c>
      <c r="AH1436" s="20" t="b">
        <f t="shared" si="14"/>
        <v>0</v>
      </c>
      <c r="AI1436" s="20" t="b">
        <f t="shared" si="15"/>
        <v>0</v>
      </c>
    </row>
    <row r="1437">
      <c r="A1437" s="14" t="s">
        <v>92</v>
      </c>
      <c r="B1437" s="14">
        <v>937.0</v>
      </c>
      <c r="C1437" s="14" t="s">
        <v>72</v>
      </c>
      <c r="D1437" s="14" t="s">
        <v>61</v>
      </c>
      <c r="E1437" s="14" t="s">
        <v>61</v>
      </c>
      <c r="F1437" s="14">
        <v>5968.891</v>
      </c>
      <c r="H1437" s="20" t="b">
        <f t="shared" si="1"/>
        <v>0</v>
      </c>
      <c r="I1437" s="21" t="b">
        <f t="shared" si="2"/>
        <v>0</v>
      </c>
      <c r="J1437" s="21" t="b">
        <f t="shared" si="3"/>
        <v>0</v>
      </c>
      <c r="AB1437" s="20" t="b">
        <f t="shared" si="9"/>
        <v>0</v>
      </c>
      <c r="AC1437" s="20" t="b">
        <f t="shared" si="10"/>
        <v>0</v>
      </c>
      <c r="AD1437" s="20" t="b">
        <f t="shared" si="11"/>
        <v>0</v>
      </c>
      <c r="AE1437" s="20" t="b">
        <f t="shared" si="12"/>
        <v>0</v>
      </c>
      <c r="AG1437" s="20" t="b">
        <f t="shared" si="13"/>
        <v>0</v>
      </c>
      <c r="AH1437" s="20" t="b">
        <f t="shared" si="14"/>
        <v>0</v>
      </c>
      <c r="AI1437" s="20" t="b">
        <f t="shared" si="15"/>
        <v>0</v>
      </c>
    </row>
    <row r="1438">
      <c r="A1438" s="14" t="s">
        <v>92</v>
      </c>
      <c r="B1438" s="14">
        <v>937.0</v>
      </c>
      <c r="C1438" s="14" t="s">
        <v>73</v>
      </c>
      <c r="D1438" s="14" t="s">
        <v>61</v>
      </c>
      <c r="E1438" s="14" t="s">
        <v>61</v>
      </c>
      <c r="F1438" s="14" t="s">
        <v>81</v>
      </c>
      <c r="H1438" s="20" t="b">
        <f t="shared" si="1"/>
        <v>0</v>
      </c>
      <c r="I1438" s="21" t="b">
        <f t="shared" si="2"/>
        <v>0</v>
      </c>
      <c r="J1438" s="21" t="b">
        <f t="shared" si="3"/>
        <v>0</v>
      </c>
      <c r="AB1438" s="20" t="b">
        <f t="shared" si="9"/>
        <v>0</v>
      </c>
      <c r="AC1438" s="20" t="b">
        <f t="shared" si="10"/>
        <v>0</v>
      </c>
      <c r="AD1438" s="20" t="b">
        <f t="shared" si="11"/>
        <v>0</v>
      </c>
      <c r="AE1438" s="20" t="b">
        <f t="shared" si="12"/>
        <v>0</v>
      </c>
      <c r="AG1438" s="20" t="b">
        <f t="shared" si="13"/>
        <v>0</v>
      </c>
      <c r="AH1438" s="20" t="b">
        <f t="shared" si="14"/>
        <v>0</v>
      </c>
      <c r="AI1438" s="20" t="b">
        <f t="shared" si="15"/>
        <v>0</v>
      </c>
    </row>
    <row r="1439">
      <c r="A1439" s="14" t="s">
        <v>92</v>
      </c>
      <c r="B1439" s="14">
        <v>937.0</v>
      </c>
      <c r="C1439" s="14" t="s">
        <v>75</v>
      </c>
      <c r="D1439" s="14" t="s">
        <v>61</v>
      </c>
      <c r="E1439" s="14" t="s">
        <v>61</v>
      </c>
      <c r="F1439" s="14">
        <v>0.462</v>
      </c>
      <c r="H1439" s="20" t="b">
        <f t="shared" si="1"/>
        <v>0</v>
      </c>
      <c r="I1439" s="21" t="b">
        <f t="shared" si="2"/>
        <v>0</v>
      </c>
      <c r="J1439" s="21">
        <f t="shared" si="3"/>
        <v>475</v>
      </c>
      <c r="AB1439" s="20" t="b">
        <f t="shared" si="9"/>
        <v>0</v>
      </c>
      <c r="AC1439" s="20" t="b">
        <f t="shared" si="10"/>
        <v>0</v>
      </c>
      <c r="AD1439" s="20" t="b">
        <f t="shared" si="11"/>
        <v>0</v>
      </c>
      <c r="AE1439" s="20" t="b">
        <f t="shared" si="12"/>
        <v>0</v>
      </c>
      <c r="AG1439" s="20" t="b">
        <f t="shared" si="13"/>
        <v>0</v>
      </c>
      <c r="AH1439" s="20" t="b">
        <f t="shared" si="14"/>
        <v>0</v>
      </c>
      <c r="AI1439" s="20" t="b">
        <f t="shared" si="15"/>
        <v>0</v>
      </c>
    </row>
    <row r="1440">
      <c r="A1440" s="14" t="s">
        <v>92</v>
      </c>
      <c r="B1440" s="14">
        <v>937.0</v>
      </c>
      <c r="C1440" s="14" t="s">
        <v>76</v>
      </c>
      <c r="D1440" s="14" t="s">
        <v>61</v>
      </c>
      <c r="E1440" s="14" t="s">
        <v>61</v>
      </c>
      <c r="F1440" s="14" t="s">
        <v>61</v>
      </c>
      <c r="H1440" s="20" t="b">
        <f t="shared" si="1"/>
        <v>0</v>
      </c>
      <c r="I1440" s="21" t="b">
        <f t="shared" si="2"/>
        <v>0</v>
      </c>
      <c r="J1440" s="21" t="b">
        <f t="shared" si="3"/>
        <v>0</v>
      </c>
      <c r="AB1440" s="20" t="b">
        <f t="shared" si="9"/>
        <v>0</v>
      </c>
      <c r="AC1440" s="20" t="b">
        <f t="shared" si="10"/>
        <v>0</v>
      </c>
      <c r="AD1440" s="20" t="b">
        <f t="shared" si="11"/>
        <v>0</v>
      </c>
      <c r="AE1440" s="20" t="b">
        <f t="shared" si="12"/>
        <v>0</v>
      </c>
      <c r="AG1440" s="20" t="b">
        <f t="shared" si="13"/>
        <v>0</v>
      </c>
      <c r="AH1440" s="20" t="b">
        <f t="shared" si="14"/>
        <v>0</v>
      </c>
      <c r="AI1440" s="20" t="b">
        <f t="shared" si="15"/>
        <v>0</v>
      </c>
    </row>
    <row r="1441">
      <c r="A1441" s="14" t="s">
        <v>92</v>
      </c>
      <c r="B1441" s="14">
        <v>937.0</v>
      </c>
      <c r="C1441" s="14" t="s">
        <v>77</v>
      </c>
      <c r="D1441" s="14" t="s">
        <v>61</v>
      </c>
      <c r="E1441" s="14" t="s">
        <v>61</v>
      </c>
      <c r="F1441" s="14" t="s">
        <v>61</v>
      </c>
      <c r="H1441" s="20" t="b">
        <f t="shared" si="1"/>
        <v>0</v>
      </c>
      <c r="I1441" s="21" t="b">
        <f t="shared" si="2"/>
        <v>0</v>
      </c>
      <c r="J1441" s="21" t="b">
        <f t="shared" si="3"/>
        <v>0</v>
      </c>
      <c r="AB1441" s="20" t="b">
        <f t="shared" si="9"/>
        <v>0</v>
      </c>
      <c r="AC1441" s="20" t="b">
        <f t="shared" si="10"/>
        <v>0</v>
      </c>
      <c r="AD1441" s="20" t="b">
        <f t="shared" si="11"/>
        <v>0</v>
      </c>
      <c r="AE1441" s="20" t="b">
        <f t="shared" si="12"/>
        <v>0</v>
      </c>
      <c r="AG1441" s="20" t="b">
        <f t="shared" si="13"/>
        <v>0</v>
      </c>
      <c r="AH1441" s="20" t="b">
        <f t="shared" si="14"/>
        <v>0</v>
      </c>
      <c r="AI1441" s="20" t="b">
        <f t="shared" si="15"/>
        <v>0</v>
      </c>
    </row>
    <row r="1442">
      <c r="A1442" s="14" t="s">
        <v>92</v>
      </c>
      <c r="B1442" s="14">
        <v>1875.0</v>
      </c>
      <c r="C1442" s="14" t="s">
        <v>60</v>
      </c>
      <c r="D1442" s="14" t="s">
        <v>61</v>
      </c>
      <c r="E1442" s="14" t="s">
        <v>61</v>
      </c>
      <c r="F1442" s="14">
        <v>3.0</v>
      </c>
      <c r="H1442" s="20" t="b">
        <f t="shared" si="1"/>
        <v>0</v>
      </c>
      <c r="I1442" s="21" t="b">
        <f t="shared" si="2"/>
        <v>0</v>
      </c>
      <c r="J1442" s="21" t="b">
        <f t="shared" si="3"/>
        <v>0</v>
      </c>
      <c r="AB1442" s="20" t="b">
        <f t="shared" si="9"/>
        <v>0</v>
      </c>
      <c r="AC1442" s="20" t="b">
        <f t="shared" si="10"/>
        <v>0</v>
      </c>
      <c r="AD1442" s="20" t="b">
        <f t="shared" si="11"/>
        <v>0</v>
      </c>
      <c r="AE1442" s="20" t="b">
        <f t="shared" si="12"/>
        <v>0</v>
      </c>
      <c r="AG1442" s="20" t="b">
        <f t="shared" si="13"/>
        <v>0</v>
      </c>
      <c r="AH1442" s="20" t="b">
        <f t="shared" si="14"/>
        <v>0</v>
      </c>
      <c r="AI1442" s="20" t="b">
        <f t="shared" si="15"/>
        <v>0</v>
      </c>
    </row>
    <row r="1443">
      <c r="A1443" s="14" t="s">
        <v>92</v>
      </c>
      <c r="B1443" s="14">
        <v>1875.0</v>
      </c>
      <c r="C1443" s="14" t="s">
        <v>62</v>
      </c>
      <c r="D1443" s="14" t="s">
        <v>61</v>
      </c>
      <c r="E1443" s="14" t="s">
        <v>61</v>
      </c>
      <c r="F1443" s="14" t="s">
        <v>61</v>
      </c>
      <c r="H1443" s="20" t="b">
        <f t="shared" si="1"/>
        <v>0</v>
      </c>
      <c r="I1443" s="21" t="b">
        <f t="shared" si="2"/>
        <v>0</v>
      </c>
      <c r="J1443" s="21" t="b">
        <f t="shared" si="3"/>
        <v>0</v>
      </c>
      <c r="AB1443" s="20" t="b">
        <f t="shared" si="9"/>
        <v>0</v>
      </c>
      <c r="AC1443" s="20" t="b">
        <f t="shared" si="10"/>
        <v>0</v>
      </c>
      <c r="AD1443" s="20" t="b">
        <f t="shared" si="11"/>
        <v>0</v>
      </c>
      <c r="AE1443" s="20" t="b">
        <f t="shared" si="12"/>
        <v>0</v>
      </c>
      <c r="AG1443" s="20" t="b">
        <f t="shared" si="13"/>
        <v>0</v>
      </c>
      <c r="AH1443" s="20" t="b">
        <f t="shared" si="14"/>
        <v>0</v>
      </c>
      <c r="AI1443" s="20" t="b">
        <f t="shared" si="15"/>
        <v>0</v>
      </c>
    </row>
    <row r="1444">
      <c r="A1444" s="14" t="s">
        <v>92</v>
      </c>
      <c r="B1444" s="14">
        <v>1875.0</v>
      </c>
      <c r="C1444" s="14" t="s">
        <v>63</v>
      </c>
      <c r="D1444" s="14" t="s">
        <v>61</v>
      </c>
      <c r="E1444" s="14" t="s">
        <v>61</v>
      </c>
      <c r="F1444" s="14">
        <v>3.0</v>
      </c>
      <c r="H1444" s="20" t="b">
        <f t="shared" si="1"/>
        <v>0</v>
      </c>
      <c r="I1444" s="21" t="b">
        <f t="shared" si="2"/>
        <v>0</v>
      </c>
      <c r="J1444" s="21" t="b">
        <f t="shared" si="3"/>
        <v>0</v>
      </c>
      <c r="AB1444" s="20" t="b">
        <f t="shared" si="9"/>
        <v>0</v>
      </c>
      <c r="AC1444" s="20" t="b">
        <f t="shared" si="10"/>
        <v>0</v>
      </c>
      <c r="AD1444" s="20" t="b">
        <f t="shared" si="11"/>
        <v>0</v>
      </c>
      <c r="AE1444" s="20" t="b">
        <f t="shared" si="12"/>
        <v>0</v>
      </c>
      <c r="AG1444" s="20" t="b">
        <f t="shared" si="13"/>
        <v>0</v>
      </c>
      <c r="AH1444" s="20" t="b">
        <f t="shared" si="14"/>
        <v>0</v>
      </c>
      <c r="AI1444" s="20" t="b">
        <f t="shared" si="15"/>
        <v>0</v>
      </c>
    </row>
    <row r="1445">
      <c r="A1445" s="14" t="s">
        <v>92</v>
      </c>
      <c r="B1445" s="14">
        <v>1875.0</v>
      </c>
      <c r="C1445" s="14" t="s">
        <v>64</v>
      </c>
      <c r="D1445" s="14" t="s">
        <v>61</v>
      </c>
      <c r="E1445" s="14" t="s">
        <v>61</v>
      </c>
      <c r="F1445" s="14">
        <v>0.0</v>
      </c>
      <c r="H1445" s="20" t="b">
        <f t="shared" si="1"/>
        <v>0</v>
      </c>
      <c r="I1445" s="21" t="b">
        <f t="shared" si="2"/>
        <v>0</v>
      </c>
      <c r="J1445" s="21" t="b">
        <f t="shared" si="3"/>
        <v>0</v>
      </c>
      <c r="AB1445" s="20" t="b">
        <f t="shared" si="9"/>
        <v>0</v>
      </c>
      <c r="AC1445" s="20" t="b">
        <f t="shared" si="10"/>
        <v>0</v>
      </c>
      <c r="AD1445" s="20" t="b">
        <f t="shared" si="11"/>
        <v>0</v>
      </c>
      <c r="AE1445" s="20" t="b">
        <f t="shared" si="12"/>
        <v>0</v>
      </c>
      <c r="AG1445" s="20" t="b">
        <f t="shared" si="13"/>
        <v>0</v>
      </c>
      <c r="AH1445" s="20" t="b">
        <f t="shared" si="14"/>
        <v>0</v>
      </c>
      <c r="AI1445" s="20" t="b">
        <f t="shared" si="15"/>
        <v>0</v>
      </c>
    </row>
    <row r="1446">
      <c r="A1446" s="14" t="s">
        <v>92</v>
      </c>
      <c r="B1446" s="14">
        <v>1875.0</v>
      </c>
      <c r="C1446" s="14" t="s">
        <v>65</v>
      </c>
      <c r="D1446" s="14" t="s">
        <v>61</v>
      </c>
      <c r="E1446" s="14" t="s">
        <v>61</v>
      </c>
      <c r="F1446" s="14">
        <v>0.0</v>
      </c>
      <c r="H1446" s="20" t="b">
        <f t="shared" si="1"/>
        <v>0</v>
      </c>
      <c r="I1446" s="21" t="b">
        <f t="shared" si="2"/>
        <v>0</v>
      </c>
      <c r="J1446" s="21" t="b">
        <f t="shared" si="3"/>
        <v>0</v>
      </c>
      <c r="AB1446" s="20" t="b">
        <f t="shared" si="9"/>
        <v>0</v>
      </c>
      <c r="AC1446" s="20" t="b">
        <f t="shared" si="10"/>
        <v>0</v>
      </c>
      <c r="AD1446" s="20" t="b">
        <f t="shared" si="11"/>
        <v>0</v>
      </c>
      <c r="AE1446" s="20" t="b">
        <f t="shared" si="12"/>
        <v>0</v>
      </c>
      <c r="AG1446" s="20" t="b">
        <f t="shared" si="13"/>
        <v>0</v>
      </c>
      <c r="AH1446" s="20" t="b">
        <f t="shared" si="14"/>
        <v>0</v>
      </c>
      <c r="AI1446" s="20" t="b">
        <f t="shared" si="15"/>
        <v>0</v>
      </c>
    </row>
    <row r="1447">
      <c r="A1447" s="14" t="s">
        <v>92</v>
      </c>
      <c r="B1447" s="14">
        <v>1875.0</v>
      </c>
      <c r="C1447" s="14" t="s">
        <v>66</v>
      </c>
      <c r="D1447" s="14" t="s">
        <v>61</v>
      </c>
      <c r="E1447" s="14" t="s">
        <v>61</v>
      </c>
      <c r="F1447" s="14" t="s">
        <v>61</v>
      </c>
      <c r="H1447" s="20" t="b">
        <f t="shared" si="1"/>
        <v>0</v>
      </c>
      <c r="I1447" s="21" t="b">
        <f t="shared" si="2"/>
        <v>0</v>
      </c>
      <c r="J1447" s="21" t="b">
        <f t="shared" si="3"/>
        <v>0</v>
      </c>
      <c r="AB1447" s="20" t="b">
        <f t="shared" si="9"/>
        <v>0</v>
      </c>
      <c r="AC1447" s="20" t="b">
        <f t="shared" si="10"/>
        <v>0</v>
      </c>
      <c r="AD1447" s="20" t="b">
        <f t="shared" si="11"/>
        <v>0</v>
      </c>
      <c r="AE1447" s="20" t="b">
        <f t="shared" si="12"/>
        <v>0</v>
      </c>
      <c r="AG1447" s="20" t="b">
        <f t="shared" si="13"/>
        <v>0</v>
      </c>
      <c r="AH1447" s="20" t="b">
        <f t="shared" si="14"/>
        <v>0</v>
      </c>
      <c r="AI1447" s="20" t="b">
        <f t="shared" si="15"/>
        <v>0</v>
      </c>
    </row>
    <row r="1448">
      <c r="A1448" s="14" t="s">
        <v>92</v>
      </c>
      <c r="B1448" s="14">
        <v>1875.0</v>
      </c>
      <c r="C1448" s="14" t="s">
        <v>67</v>
      </c>
      <c r="D1448" s="14" t="s">
        <v>61</v>
      </c>
      <c r="E1448" s="14" t="s">
        <v>61</v>
      </c>
      <c r="F1448" s="14">
        <v>3.0</v>
      </c>
      <c r="H1448" s="20" t="b">
        <f t="shared" si="1"/>
        <v>0</v>
      </c>
      <c r="I1448" s="21" t="b">
        <f t="shared" si="2"/>
        <v>0</v>
      </c>
      <c r="J1448" s="21" t="b">
        <f t="shared" si="3"/>
        <v>0</v>
      </c>
      <c r="AB1448" s="20" t="b">
        <f t="shared" si="9"/>
        <v>0</v>
      </c>
      <c r="AC1448" s="20" t="b">
        <f t="shared" si="10"/>
        <v>0</v>
      </c>
      <c r="AD1448" s="20" t="b">
        <f t="shared" si="11"/>
        <v>0</v>
      </c>
      <c r="AE1448" s="20" t="b">
        <f t="shared" si="12"/>
        <v>0</v>
      </c>
      <c r="AG1448" s="20" t="b">
        <f t="shared" si="13"/>
        <v>0</v>
      </c>
      <c r="AH1448" s="20" t="b">
        <f t="shared" si="14"/>
        <v>0</v>
      </c>
      <c r="AI1448" s="20" t="b">
        <f t="shared" si="15"/>
        <v>0</v>
      </c>
    </row>
    <row r="1449">
      <c r="A1449" s="14" t="s">
        <v>92</v>
      </c>
      <c r="B1449" s="14">
        <v>1875.0</v>
      </c>
      <c r="C1449" s="14" t="s">
        <v>68</v>
      </c>
      <c r="D1449" s="14" t="s">
        <v>61</v>
      </c>
      <c r="E1449" s="14" t="s">
        <v>61</v>
      </c>
      <c r="F1449" s="14">
        <v>0.0</v>
      </c>
      <c r="H1449" s="20" t="b">
        <f t="shared" si="1"/>
        <v>0</v>
      </c>
      <c r="I1449" s="21" t="b">
        <f t="shared" si="2"/>
        <v>0</v>
      </c>
      <c r="J1449" s="21" t="b">
        <f t="shared" si="3"/>
        <v>0</v>
      </c>
      <c r="AB1449" s="20" t="b">
        <f t="shared" si="9"/>
        <v>0</v>
      </c>
      <c r="AC1449" s="20" t="b">
        <f t="shared" si="10"/>
        <v>0</v>
      </c>
      <c r="AD1449" s="20" t="b">
        <f t="shared" si="11"/>
        <v>0</v>
      </c>
      <c r="AE1449" s="20" t="b">
        <f t="shared" si="12"/>
        <v>0</v>
      </c>
      <c r="AG1449" s="20" t="b">
        <f t="shared" si="13"/>
        <v>0</v>
      </c>
      <c r="AH1449" s="20" t="b">
        <f t="shared" si="14"/>
        <v>0</v>
      </c>
      <c r="AI1449" s="20" t="b">
        <f t="shared" si="15"/>
        <v>0</v>
      </c>
    </row>
    <row r="1450">
      <c r="A1450" s="14" t="s">
        <v>92</v>
      </c>
      <c r="B1450" s="14">
        <v>1875.0</v>
      </c>
      <c r="C1450" s="14" t="s">
        <v>69</v>
      </c>
      <c r="D1450" s="14" t="s">
        <v>61</v>
      </c>
      <c r="E1450" s="14" t="s">
        <v>61</v>
      </c>
      <c r="F1450" s="14">
        <v>0.0</v>
      </c>
      <c r="H1450" s="20" t="b">
        <f t="shared" si="1"/>
        <v>0</v>
      </c>
      <c r="I1450" s="21" t="b">
        <f t="shared" si="2"/>
        <v>0</v>
      </c>
      <c r="J1450" s="21" t="b">
        <f t="shared" si="3"/>
        <v>0</v>
      </c>
      <c r="AB1450" s="20" t="b">
        <f t="shared" si="9"/>
        <v>0</v>
      </c>
      <c r="AC1450" s="20" t="str">
        <f t="shared" si="10"/>
        <v>none</v>
      </c>
      <c r="AD1450" s="20" t="str">
        <f t="shared" si="11"/>
        <v>none</v>
      </c>
      <c r="AE1450" s="20">
        <f t="shared" si="12"/>
        <v>0</v>
      </c>
      <c r="AG1450" s="20" t="b">
        <f t="shared" si="13"/>
        <v>0</v>
      </c>
      <c r="AH1450" s="20" t="b">
        <f t="shared" si="14"/>
        <v>0</v>
      </c>
      <c r="AI1450" s="20" t="b">
        <f t="shared" si="15"/>
        <v>0</v>
      </c>
    </row>
    <row r="1451">
      <c r="A1451" s="14" t="s">
        <v>92</v>
      </c>
      <c r="B1451" s="14">
        <v>1875.0</v>
      </c>
      <c r="C1451" s="14" t="s">
        <v>70</v>
      </c>
      <c r="D1451" s="14" t="s">
        <v>61</v>
      </c>
      <c r="E1451" s="14" t="s">
        <v>61</v>
      </c>
      <c r="F1451" s="14">
        <v>0.0</v>
      </c>
      <c r="H1451" s="20" t="b">
        <f t="shared" si="1"/>
        <v>0</v>
      </c>
      <c r="I1451" s="21" t="b">
        <f t="shared" si="2"/>
        <v>0</v>
      </c>
      <c r="J1451" s="21" t="b">
        <f t="shared" si="3"/>
        <v>0</v>
      </c>
      <c r="AB1451" s="20" t="b">
        <f t="shared" si="9"/>
        <v>0</v>
      </c>
      <c r="AC1451" s="20" t="b">
        <f t="shared" si="10"/>
        <v>0</v>
      </c>
      <c r="AD1451" s="20" t="b">
        <f t="shared" si="11"/>
        <v>0</v>
      </c>
      <c r="AE1451" s="20" t="b">
        <f t="shared" si="12"/>
        <v>0</v>
      </c>
      <c r="AG1451" s="20" t="b">
        <f t="shared" si="13"/>
        <v>0</v>
      </c>
      <c r="AH1451" s="20" t="b">
        <f t="shared" si="14"/>
        <v>0</v>
      </c>
      <c r="AI1451" s="20" t="b">
        <f t="shared" si="15"/>
        <v>0</v>
      </c>
    </row>
    <row r="1452">
      <c r="A1452" s="14" t="s">
        <v>92</v>
      </c>
      <c r="B1452" s="14">
        <v>1875.0</v>
      </c>
      <c r="C1452" s="14" t="s">
        <v>71</v>
      </c>
      <c r="D1452" s="14" t="s">
        <v>61</v>
      </c>
      <c r="E1452" s="14" t="s">
        <v>61</v>
      </c>
      <c r="F1452" s="22">
        <v>9.027777777777777E-4</v>
      </c>
      <c r="H1452" s="20" t="b">
        <f t="shared" si="1"/>
        <v>0</v>
      </c>
      <c r="I1452" s="21" t="b">
        <f t="shared" si="2"/>
        <v>0</v>
      </c>
      <c r="J1452" s="21" t="b">
        <f t="shared" si="3"/>
        <v>0</v>
      </c>
      <c r="AB1452" s="20" t="b">
        <f t="shared" si="9"/>
        <v>0</v>
      </c>
      <c r="AC1452" s="20" t="b">
        <f t="shared" si="10"/>
        <v>0</v>
      </c>
      <c r="AD1452" s="20" t="b">
        <f t="shared" si="11"/>
        <v>0</v>
      </c>
      <c r="AE1452" s="20" t="b">
        <f t="shared" si="12"/>
        <v>0</v>
      </c>
      <c r="AG1452" s="20" t="b">
        <f t="shared" si="13"/>
        <v>0</v>
      </c>
      <c r="AH1452" s="20" t="b">
        <f t="shared" si="14"/>
        <v>0</v>
      </c>
      <c r="AI1452" s="20" t="b">
        <f t="shared" si="15"/>
        <v>0</v>
      </c>
    </row>
    <row r="1453">
      <c r="A1453" s="14" t="s">
        <v>92</v>
      </c>
      <c r="B1453" s="14">
        <v>1875.0</v>
      </c>
      <c r="C1453" s="14" t="s">
        <v>72</v>
      </c>
      <c r="D1453" s="14" t="s">
        <v>61</v>
      </c>
      <c r="E1453" s="14" t="s">
        <v>61</v>
      </c>
      <c r="F1453" s="22">
        <v>0.0016782407407407408</v>
      </c>
      <c r="H1453" s="20" t="b">
        <f t="shared" si="1"/>
        <v>0</v>
      </c>
      <c r="I1453" s="21" t="b">
        <f t="shared" si="2"/>
        <v>0</v>
      </c>
      <c r="J1453" s="21" t="b">
        <f t="shared" si="3"/>
        <v>0</v>
      </c>
      <c r="AB1453" s="20" t="b">
        <f t="shared" si="9"/>
        <v>0</v>
      </c>
      <c r="AC1453" s="20" t="b">
        <f t="shared" si="10"/>
        <v>0</v>
      </c>
      <c r="AD1453" s="20" t="b">
        <f t="shared" si="11"/>
        <v>0</v>
      </c>
      <c r="AE1453" s="20" t="b">
        <f t="shared" si="12"/>
        <v>0</v>
      </c>
      <c r="AG1453" s="20" t="b">
        <f t="shared" si="13"/>
        <v>0</v>
      </c>
      <c r="AH1453" s="20" t="b">
        <f t="shared" si="14"/>
        <v>0</v>
      </c>
      <c r="AI1453" s="20" t="b">
        <f t="shared" si="15"/>
        <v>0</v>
      </c>
    </row>
    <row r="1454">
      <c r="A1454" s="14" t="s">
        <v>92</v>
      </c>
      <c r="B1454" s="14">
        <v>1875.0</v>
      </c>
      <c r="C1454" s="14" t="s">
        <v>71</v>
      </c>
      <c r="D1454" s="14" t="s">
        <v>61</v>
      </c>
      <c r="E1454" s="14" t="s">
        <v>61</v>
      </c>
      <c r="F1454" s="14">
        <v>5191.059</v>
      </c>
      <c r="H1454" s="20" t="b">
        <f t="shared" si="1"/>
        <v>0</v>
      </c>
      <c r="I1454" s="21" t="b">
        <f t="shared" si="2"/>
        <v>0</v>
      </c>
      <c r="J1454" s="21" t="b">
        <f t="shared" si="3"/>
        <v>0</v>
      </c>
      <c r="AB1454" s="20" t="b">
        <f t="shared" si="9"/>
        <v>0</v>
      </c>
      <c r="AC1454" s="20" t="b">
        <f t="shared" si="10"/>
        <v>0</v>
      </c>
      <c r="AD1454" s="20" t="b">
        <f t="shared" si="11"/>
        <v>0</v>
      </c>
      <c r="AE1454" s="20" t="b">
        <f t="shared" si="12"/>
        <v>0</v>
      </c>
      <c r="AG1454" s="20" t="b">
        <f t="shared" si="13"/>
        <v>0</v>
      </c>
      <c r="AH1454" s="20" t="b">
        <f t="shared" si="14"/>
        <v>0</v>
      </c>
      <c r="AI1454" s="20" t="b">
        <f t="shared" si="15"/>
        <v>0</v>
      </c>
    </row>
    <row r="1455">
      <c r="A1455" s="14" t="s">
        <v>92</v>
      </c>
      <c r="B1455" s="14">
        <v>1875.0</v>
      </c>
      <c r="C1455" s="14" t="s">
        <v>72</v>
      </c>
      <c r="D1455" s="14" t="s">
        <v>61</v>
      </c>
      <c r="E1455" s="14" t="s">
        <v>61</v>
      </c>
      <c r="F1455" s="14">
        <v>5970.109</v>
      </c>
      <c r="H1455" s="20" t="b">
        <f t="shared" si="1"/>
        <v>0</v>
      </c>
      <c r="I1455" s="21" t="b">
        <f t="shared" si="2"/>
        <v>0</v>
      </c>
      <c r="J1455" s="21" t="b">
        <f t="shared" si="3"/>
        <v>0</v>
      </c>
      <c r="AB1455" s="20" t="b">
        <f t="shared" si="9"/>
        <v>0</v>
      </c>
      <c r="AC1455" s="20" t="b">
        <f t="shared" si="10"/>
        <v>0</v>
      </c>
      <c r="AD1455" s="20" t="b">
        <f t="shared" si="11"/>
        <v>0</v>
      </c>
      <c r="AE1455" s="20" t="b">
        <f t="shared" si="12"/>
        <v>0</v>
      </c>
      <c r="AG1455" s="20" t="b">
        <f t="shared" si="13"/>
        <v>0</v>
      </c>
      <c r="AH1455" s="20" t="b">
        <f t="shared" si="14"/>
        <v>0</v>
      </c>
      <c r="AI1455" s="20" t="b">
        <f t="shared" si="15"/>
        <v>0</v>
      </c>
    </row>
    <row r="1456">
      <c r="A1456" s="14" t="s">
        <v>92</v>
      </c>
      <c r="B1456" s="14">
        <v>1875.0</v>
      </c>
      <c r="C1456" s="14" t="s">
        <v>73</v>
      </c>
      <c r="D1456" s="14" t="s">
        <v>61</v>
      </c>
      <c r="E1456" s="14" t="s">
        <v>61</v>
      </c>
      <c r="F1456" s="14" t="s">
        <v>81</v>
      </c>
      <c r="H1456" s="20" t="b">
        <f t="shared" si="1"/>
        <v>0</v>
      </c>
      <c r="I1456" s="21" t="b">
        <f t="shared" si="2"/>
        <v>0</v>
      </c>
      <c r="J1456" s="21" t="b">
        <f t="shared" si="3"/>
        <v>0</v>
      </c>
      <c r="AB1456" s="20" t="b">
        <f t="shared" si="9"/>
        <v>0</v>
      </c>
      <c r="AC1456" s="20" t="b">
        <f t="shared" si="10"/>
        <v>0</v>
      </c>
      <c r="AD1456" s="20" t="b">
        <f t="shared" si="11"/>
        <v>0</v>
      </c>
      <c r="AE1456" s="20" t="b">
        <f t="shared" si="12"/>
        <v>0</v>
      </c>
      <c r="AG1456" s="20" t="b">
        <f t="shared" si="13"/>
        <v>0</v>
      </c>
      <c r="AH1456" s="20" t="b">
        <f t="shared" si="14"/>
        <v>0</v>
      </c>
      <c r="AI1456" s="20" t="b">
        <f t="shared" si="15"/>
        <v>0</v>
      </c>
    </row>
    <row r="1457">
      <c r="A1457" s="14" t="s">
        <v>92</v>
      </c>
      <c r="B1457" s="14">
        <v>1875.0</v>
      </c>
      <c r="C1457" s="14" t="s">
        <v>75</v>
      </c>
      <c r="D1457" s="14" t="s">
        <v>61</v>
      </c>
      <c r="E1457" s="14" t="s">
        <v>61</v>
      </c>
      <c r="F1457" s="14">
        <v>1.402</v>
      </c>
      <c r="H1457" s="20" t="b">
        <f t="shared" si="1"/>
        <v>0</v>
      </c>
      <c r="I1457" s="21" t="b">
        <f t="shared" si="2"/>
        <v>0</v>
      </c>
      <c r="J1457" s="21">
        <f t="shared" si="3"/>
        <v>473</v>
      </c>
      <c r="AB1457" s="20" t="b">
        <f t="shared" si="9"/>
        <v>0</v>
      </c>
      <c r="AC1457" s="20" t="b">
        <f t="shared" si="10"/>
        <v>0</v>
      </c>
      <c r="AD1457" s="20" t="b">
        <f t="shared" si="11"/>
        <v>0</v>
      </c>
      <c r="AE1457" s="20" t="b">
        <f t="shared" si="12"/>
        <v>0</v>
      </c>
      <c r="AG1457" s="20" t="b">
        <f t="shared" si="13"/>
        <v>0</v>
      </c>
      <c r="AH1457" s="20" t="b">
        <f t="shared" si="14"/>
        <v>0</v>
      </c>
      <c r="AI1457" s="20" t="b">
        <f t="shared" si="15"/>
        <v>0</v>
      </c>
    </row>
    <row r="1458">
      <c r="A1458" s="14" t="s">
        <v>92</v>
      </c>
      <c r="B1458" s="14">
        <v>1875.0</v>
      </c>
      <c r="C1458" s="14" t="s">
        <v>76</v>
      </c>
      <c r="D1458" s="14" t="s">
        <v>61</v>
      </c>
      <c r="E1458" s="14" t="s">
        <v>61</v>
      </c>
      <c r="F1458" s="14" t="s">
        <v>61</v>
      </c>
      <c r="H1458" s="20" t="b">
        <f t="shared" si="1"/>
        <v>0</v>
      </c>
      <c r="I1458" s="21" t="b">
        <f t="shared" si="2"/>
        <v>0</v>
      </c>
      <c r="J1458" s="21" t="b">
        <f t="shared" si="3"/>
        <v>0</v>
      </c>
      <c r="AB1458" s="20" t="b">
        <f t="shared" si="9"/>
        <v>0</v>
      </c>
      <c r="AC1458" s="20" t="b">
        <f t="shared" si="10"/>
        <v>0</v>
      </c>
      <c r="AD1458" s="20" t="b">
        <f t="shared" si="11"/>
        <v>0</v>
      </c>
      <c r="AE1458" s="20" t="b">
        <f t="shared" si="12"/>
        <v>0</v>
      </c>
      <c r="AG1458" s="20" t="b">
        <f t="shared" si="13"/>
        <v>0</v>
      </c>
      <c r="AH1458" s="20" t="b">
        <f t="shared" si="14"/>
        <v>0</v>
      </c>
      <c r="AI1458" s="20" t="b">
        <f t="shared" si="15"/>
        <v>0</v>
      </c>
    </row>
    <row r="1459">
      <c r="A1459" s="14" t="s">
        <v>92</v>
      </c>
      <c r="B1459" s="14">
        <v>1875.0</v>
      </c>
      <c r="C1459" s="14" t="s">
        <v>77</v>
      </c>
      <c r="D1459" s="14" t="s">
        <v>61</v>
      </c>
      <c r="E1459" s="14" t="s">
        <v>61</v>
      </c>
      <c r="F1459" s="14" t="s">
        <v>61</v>
      </c>
      <c r="H1459" s="20" t="b">
        <f t="shared" si="1"/>
        <v>0</v>
      </c>
      <c r="I1459" s="21" t="b">
        <f t="shared" si="2"/>
        <v>0</v>
      </c>
      <c r="J1459" s="21" t="b">
        <f t="shared" si="3"/>
        <v>0</v>
      </c>
      <c r="AB1459" s="20" t="b">
        <f t="shared" si="9"/>
        <v>0</v>
      </c>
      <c r="AC1459" s="20" t="b">
        <f t="shared" si="10"/>
        <v>0</v>
      </c>
      <c r="AD1459" s="20" t="b">
        <f t="shared" si="11"/>
        <v>0</v>
      </c>
      <c r="AE1459" s="20" t="b">
        <f t="shared" si="12"/>
        <v>0</v>
      </c>
      <c r="AG1459" s="20" t="b">
        <f t="shared" si="13"/>
        <v>0</v>
      </c>
      <c r="AH1459" s="20" t="b">
        <f t="shared" si="14"/>
        <v>0</v>
      </c>
      <c r="AI1459" s="20" t="b">
        <f t="shared" si="15"/>
        <v>0</v>
      </c>
    </row>
    <row r="1460">
      <c r="A1460" s="14" t="s">
        <v>92</v>
      </c>
      <c r="B1460" s="14">
        <v>3750.0</v>
      </c>
      <c r="C1460" s="14" t="s">
        <v>60</v>
      </c>
      <c r="D1460" s="14">
        <v>2912.0</v>
      </c>
      <c r="E1460" s="14">
        <v>6078.0</v>
      </c>
      <c r="F1460" s="14">
        <v>3.0</v>
      </c>
      <c r="H1460" s="20" t="b">
        <f t="shared" si="1"/>
        <v>0</v>
      </c>
      <c r="I1460" s="21" t="b">
        <f t="shared" si="2"/>
        <v>0</v>
      </c>
      <c r="J1460" s="21" t="b">
        <f t="shared" si="3"/>
        <v>0</v>
      </c>
      <c r="AB1460" s="20" t="b">
        <f t="shared" si="9"/>
        <v>0</v>
      </c>
      <c r="AC1460" s="20" t="b">
        <f t="shared" si="10"/>
        <v>0</v>
      </c>
      <c r="AD1460" s="20" t="b">
        <f t="shared" si="11"/>
        <v>0</v>
      </c>
      <c r="AE1460" s="20" t="b">
        <f t="shared" si="12"/>
        <v>0</v>
      </c>
      <c r="AG1460" s="20" t="b">
        <f t="shared" si="13"/>
        <v>0</v>
      </c>
      <c r="AH1460" s="20" t="b">
        <f t="shared" si="14"/>
        <v>0</v>
      </c>
      <c r="AI1460" s="20" t="b">
        <f t="shared" si="15"/>
        <v>0</v>
      </c>
    </row>
    <row r="1461">
      <c r="A1461" s="14" t="s">
        <v>92</v>
      </c>
      <c r="B1461" s="14">
        <v>3750.0</v>
      </c>
      <c r="C1461" s="14" t="s">
        <v>62</v>
      </c>
      <c r="D1461" s="14" t="s">
        <v>61</v>
      </c>
      <c r="E1461" s="14" t="s">
        <v>61</v>
      </c>
      <c r="F1461" s="14" t="s">
        <v>61</v>
      </c>
      <c r="H1461" s="20" t="b">
        <f t="shared" si="1"/>
        <v>0</v>
      </c>
      <c r="I1461" s="21" t="b">
        <f t="shared" si="2"/>
        <v>0</v>
      </c>
      <c r="J1461" s="21" t="b">
        <f t="shared" si="3"/>
        <v>0</v>
      </c>
      <c r="AB1461" s="20" t="b">
        <f t="shared" si="9"/>
        <v>0</v>
      </c>
      <c r="AC1461" s="20" t="b">
        <f t="shared" si="10"/>
        <v>0</v>
      </c>
      <c r="AD1461" s="20" t="b">
        <f t="shared" si="11"/>
        <v>0</v>
      </c>
      <c r="AE1461" s="20" t="b">
        <f t="shared" si="12"/>
        <v>0</v>
      </c>
      <c r="AG1461" s="20" t="b">
        <f t="shared" si="13"/>
        <v>0</v>
      </c>
      <c r="AH1461" s="20" t="b">
        <f t="shared" si="14"/>
        <v>0</v>
      </c>
      <c r="AI1461" s="20" t="b">
        <f t="shared" si="15"/>
        <v>0</v>
      </c>
    </row>
    <row r="1462">
      <c r="A1462" s="14" t="s">
        <v>92</v>
      </c>
      <c r="B1462" s="14">
        <v>3750.0</v>
      </c>
      <c r="C1462" s="14" t="s">
        <v>63</v>
      </c>
      <c r="D1462" s="14">
        <v>2912.0</v>
      </c>
      <c r="E1462" s="14">
        <v>5666.0</v>
      </c>
      <c r="F1462" s="14">
        <v>3.0</v>
      </c>
      <c r="H1462" s="20" t="b">
        <f t="shared" si="1"/>
        <v>0</v>
      </c>
      <c r="I1462" s="21" t="b">
        <f t="shared" si="2"/>
        <v>0</v>
      </c>
      <c r="J1462" s="21" t="b">
        <f t="shared" si="3"/>
        <v>0</v>
      </c>
      <c r="AB1462" s="20" t="b">
        <f t="shared" si="9"/>
        <v>0</v>
      </c>
      <c r="AC1462" s="20" t="b">
        <f t="shared" si="10"/>
        <v>0</v>
      </c>
      <c r="AD1462" s="20" t="b">
        <f t="shared" si="11"/>
        <v>0</v>
      </c>
      <c r="AE1462" s="20" t="b">
        <f t="shared" si="12"/>
        <v>0</v>
      </c>
      <c r="AG1462" s="20" t="b">
        <f t="shared" si="13"/>
        <v>0</v>
      </c>
      <c r="AH1462" s="20" t="b">
        <f t="shared" si="14"/>
        <v>0</v>
      </c>
      <c r="AI1462" s="20" t="b">
        <f t="shared" si="15"/>
        <v>0</v>
      </c>
    </row>
    <row r="1463">
      <c r="A1463" s="14" t="s">
        <v>92</v>
      </c>
      <c r="B1463" s="14">
        <v>3750.0</v>
      </c>
      <c r="C1463" s="14" t="s">
        <v>64</v>
      </c>
      <c r="D1463" s="14">
        <v>0.0</v>
      </c>
      <c r="E1463" s="14">
        <v>412.0</v>
      </c>
      <c r="F1463" s="14">
        <v>0.0</v>
      </c>
      <c r="H1463" s="20" t="b">
        <f t="shared" si="1"/>
        <v>0</v>
      </c>
      <c r="I1463" s="21" t="b">
        <f t="shared" si="2"/>
        <v>0</v>
      </c>
      <c r="J1463" s="21" t="b">
        <f t="shared" si="3"/>
        <v>0</v>
      </c>
      <c r="AB1463" s="20" t="b">
        <f t="shared" si="9"/>
        <v>0</v>
      </c>
      <c r="AC1463" s="20" t="b">
        <f t="shared" si="10"/>
        <v>0</v>
      </c>
      <c r="AD1463" s="20" t="b">
        <f t="shared" si="11"/>
        <v>0</v>
      </c>
      <c r="AE1463" s="20" t="b">
        <f t="shared" si="12"/>
        <v>0</v>
      </c>
      <c r="AG1463" s="20" t="b">
        <f t="shared" si="13"/>
        <v>0</v>
      </c>
      <c r="AH1463" s="20" t="b">
        <f t="shared" si="14"/>
        <v>0</v>
      </c>
      <c r="AI1463" s="20" t="b">
        <f t="shared" si="15"/>
        <v>0</v>
      </c>
    </row>
    <row r="1464">
      <c r="A1464" s="14" t="s">
        <v>92</v>
      </c>
      <c r="B1464" s="14">
        <v>3750.0</v>
      </c>
      <c r="C1464" s="14" t="s">
        <v>65</v>
      </c>
      <c r="D1464" s="14">
        <v>0.0</v>
      </c>
      <c r="E1464" s="14">
        <v>0.0</v>
      </c>
      <c r="F1464" s="14">
        <v>0.0</v>
      </c>
      <c r="H1464" s="20" t="b">
        <f t="shared" si="1"/>
        <v>0</v>
      </c>
      <c r="I1464" s="21" t="b">
        <f t="shared" si="2"/>
        <v>0</v>
      </c>
      <c r="J1464" s="21" t="b">
        <f t="shared" si="3"/>
        <v>0</v>
      </c>
      <c r="AB1464" s="20" t="b">
        <f t="shared" si="9"/>
        <v>0</v>
      </c>
      <c r="AC1464" s="20" t="b">
        <f t="shared" si="10"/>
        <v>0</v>
      </c>
      <c r="AD1464" s="20" t="b">
        <f t="shared" si="11"/>
        <v>0</v>
      </c>
      <c r="AE1464" s="20" t="b">
        <f t="shared" si="12"/>
        <v>0</v>
      </c>
      <c r="AG1464" s="20" t="b">
        <f t="shared" si="13"/>
        <v>0</v>
      </c>
      <c r="AH1464" s="20" t="b">
        <f t="shared" si="14"/>
        <v>0</v>
      </c>
      <c r="AI1464" s="20" t="b">
        <f t="shared" si="15"/>
        <v>0</v>
      </c>
    </row>
    <row r="1465">
      <c r="A1465" s="14" t="s">
        <v>92</v>
      </c>
      <c r="B1465" s="14">
        <v>3750.0</v>
      </c>
      <c r="C1465" s="14" t="s">
        <v>66</v>
      </c>
      <c r="D1465" s="14" t="s">
        <v>61</v>
      </c>
      <c r="E1465" s="14" t="s">
        <v>61</v>
      </c>
      <c r="F1465" s="14" t="s">
        <v>61</v>
      </c>
      <c r="H1465" s="20" t="b">
        <f t="shared" si="1"/>
        <v>0</v>
      </c>
      <c r="I1465" s="21" t="b">
        <f t="shared" si="2"/>
        <v>0</v>
      </c>
      <c r="J1465" s="21" t="b">
        <f t="shared" si="3"/>
        <v>0</v>
      </c>
      <c r="AB1465" s="20" t="b">
        <f t="shared" si="9"/>
        <v>0</v>
      </c>
      <c r="AC1465" s="20" t="b">
        <f t="shared" si="10"/>
        <v>0</v>
      </c>
      <c r="AD1465" s="20" t="b">
        <f t="shared" si="11"/>
        <v>0</v>
      </c>
      <c r="AE1465" s="20" t="b">
        <f t="shared" si="12"/>
        <v>0</v>
      </c>
      <c r="AG1465" s="20" t="b">
        <f t="shared" si="13"/>
        <v>0</v>
      </c>
      <c r="AH1465" s="20" t="b">
        <f t="shared" si="14"/>
        <v>0</v>
      </c>
      <c r="AI1465" s="20" t="b">
        <f t="shared" si="15"/>
        <v>0</v>
      </c>
    </row>
    <row r="1466">
      <c r="A1466" s="14" t="s">
        <v>92</v>
      </c>
      <c r="B1466" s="14">
        <v>3750.0</v>
      </c>
      <c r="C1466" s="14" t="s">
        <v>67</v>
      </c>
      <c r="D1466" s="14">
        <v>2068.0</v>
      </c>
      <c r="E1466" s="14">
        <v>2942.0</v>
      </c>
      <c r="F1466" s="14">
        <v>3.0</v>
      </c>
      <c r="H1466" s="20" t="b">
        <f t="shared" si="1"/>
        <v>0</v>
      </c>
      <c r="I1466" s="21" t="b">
        <f t="shared" si="2"/>
        <v>0</v>
      </c>
      <c r="J1466" s="21" t="b">
        <f t="shared" si="3"/>
        <v>0</v>
      </c>
      <c r="AB1466" s="20" t="b">
        <f t="shared" si="9"/>
        <v>0</v>
      </c>
      <c r="AC1466" s="20" t="b">
        <f t="shared" si="10"/>
        <v>0</v>
      </c>
      <c r="AD1466" s="20" t="b">
        <f t="shared" si="11"/>
        <v>0</v>
      </c>
      <c r="AE1466" s="20" t="b">
        <f t="shared" si="12"/>
        <v>0</v>
      </c>
      <c r="AG1466" s="20" t="b">
        <f t="shared" si="13"/>
        <v>0</v>
      </c>
      <c r="AH1466" s="20" t="b">
        <f t="shared" si="14"/>
        <v>0</v>
      </c>
      <c r="AI1466" s="20" t="b">
        <f t="shared" si="15"/>
        <v>0</v>
      </c>
    </row>
    <row r="1467">
      <c r="A1467" s="14" t="s">
        <v>92</v>
      </c>
      <c r="B1467" s="14">
        <v>3750.0</v>
      </c>
      <c r="C1467" s="14" t="s">
        <v>68</v>
      </c>
      <c r="D1467" s="14">
        <v>0.0</v>
      </c>
      <c r="E1467" s="14">
        <v>0.0</v>
      </c>
      <c r="F1467" s="14">
        <v>0.0</v>
      </c>
      <c r="H1467" s="20" t="b">
        <f t="shared" si="1"/>
        <v>0</v>
      </c>
      <c r="I1467" s="21" t="b">
        <f t="shared" si="2"/>
        <v>0</v>
      </c>
      <c r="J1467" s="21" t="b">
        <f t="shared" si="3"/>
        <v>0</v>
      </c>
      <c r="AB1467" s="20" t="b">
        <f t="shared" si="9"/>
        <v>0</v>
      </c>
      <c r="AC1467" s="20" t="b">
        <f t="shared" si="10"/>
        <v>0</v>
      </c>
      <c r="AD1467" s="20" t="b">
        <f t="shared" si="11"/>
        <v>0</v>
      </c>
      <c r="AE1467" s="20" t="b">
        <f t="shared" si="12"/>
        <v>0</v>
      </c>
      <c r="AG1467" s="20" t="b">
        <f t="shared" si="13"/>
        <v>0</v>
      </c>
      <c r="AH1467" s="20" t="b">
        <f t="shared" si="14"/>
        <v>0</v>
      </c>
      <c r="AI1467" s="20" t="b">
        <f t="shared" si="15"/>
        <v>0</v>
      </c>
    </row>
    <row r="1468">
      <c r="A1468" s="14" t="s">
        <v>92</v>
      </c>
      <c r="B1468" s="14">
        <v>3750.0</v>
      </c>
      <c r="C1468" s="14" t="s">
        <v>69</v>
      </c>
      <c r="D1468" s="14">
        <v>40.0</v>
      </c>
      <c r="E1468" s="14">
        <v>2.0</v>
      </c>
      <c r="F1468" s="14">
        <v>0.0</v>
      </c>
      <c r="H1468" s="20" t="b">
        <f t="shared" si="1"/>
        <v>0</v>
      </c>
      <c r="I1468" s="21" t="b">
        <f t="shared" si="2"/>
        <v>0</v>
      </c>
      <c r="J1468" s="21" t="b">
        <f t="shared" si="3"/>
        <v>0</v>
      </c>
      <c r="AB1468" s="20" t="b">
        <f t="shared" si="9"/>
        <v>1</v>
      </c>
      <c r="AC1468" s="20">
        <f t="shared" si="10"/>
        <v>40</v>
      </c>
      <c r="AD1468" s="20">
        <f t="shared" si="11"/>
        <v>2</v>
      </c>
      <c r="AE1468" s="20">
        <f t="shared" si="12"/>
        <v>0</v>
      </c>
      <c r="AG1468" s="20" t="b">
        <f t="shared" si="13"/>
        <v>0</v>
      </c>
      <c r="AH1468" s="20" t="b">
        <f t="shared" si="14"/>
        <v>0</v>
      </c>
      <c r="AI1468" s="20" t="b">
        <f t="shared" si="15"/>
        <v>0</v>
      </c>
    </row>
    <row r="1469">
      <c r="A1469" s="14" t="s">
        <v>92</v>
      </c>
      <c r="B1469" s="14">
        <v>3750.0</v>
      </c>
      <c r="C1469" s="14" t="s">
        <v>70</v>
      </c>
      <c r="D1469" s="14">
        <v>0.0</v>
      </c>
      <c r="E1469" s="14">
        <v>0.0</v>
      </c>
      <c r="F1469" s="14">
        <v>0.0</v>
      </c>
      <c r="H1469" s="20" t="b">
        <f t="shared" si="1"/>
        <v>0</v>
      </c>
      <c r="I1469" s="21" t="b">
        <f t="shared" si="2"/>
        <v>0</v>
      </c>
      <c r="J1469" s="21" t="b">
        <f t="shared" si="3"/>
        <v>0</v>
      </c>
      <c r="AB1469" s="20" t="b">
        <f t="shared" si="9"/>
        <v>0</v>
      </c>
      <c r="AC1469" s="20" t="b">
        <f t="shared" si="10"/>
        <v>0</v>
      </c>
      <c r="AD1469" s="20" t="b">
        <f t="shared" si="11"/>
        <v>0</v>
      </c>
      <c r="AE1469" s="20" t="b">
        <f t="shared" si="12"/>
        <v>0</v>
      </c>
      <c r="AG1469" s="20" t="b">
        <f t="shared" si="13"/>
        <v>0</v>
      </c>
      <c r="AH1469" s="20" t="b">
        <f t="shared" si="14"/>
        <v>0</v>
      </c>
      <c r="AI1469" s="20" t="b">
        <f t="shared" si="15"/>
        <v>0</v>
      </c>
    </row>
    <row r="1470">
      <c r="A1470" s="14" t="s">
        <v>92</v>
      </c>
      <c r="B1470" s="14">
        <v>3750.0</v>
      </c>
      <c r="C1470" s="14" t="s">
        <v>71</v>
      </c>
      <c r="D1470" s="22">
        <v>0.0021412037037037038</v>
      </c>
      <c r="E1470" s="22">
        <v>0.007465277777777778</v>
      </c>
      <c r="F1470" s="22">
        <v>9.143518518518518E-4</v>
      </c>
      <c r="H1470" s="20" t="b">
        <f t="shared" si="1"/>
        <v>0</v>
      </c>
      <c r="I1470" s="21" t="b">
        <f t="shared" si="2"/>
        <v>0</v>
      </c>
      <c r="J1470" s="21" t="b">
        <f t="shared" si="3"/>
        <v>0</v>
      </c>
      <c r="AB1470" s="20" t="b">
        <f t="shared" si="9"/>
        <v>0</v>
      </c>
      <c r="AC1470" s="20" t="b">
        <f t="shared" si="10"/>
        <v>0</v>
      </c>
      <c r="AD1470" s="20" t="b">
        <f t="shared" si="11"/>
        <v>0</v>
      </c>
      <c r="AE1470" s="20" t="b">
        <f t="shared" si="12"/>
        <v>0</v>
      </c>
      <c r="AG1470" s="20" t="b">
        <f t="shared" si="13"/>
        <v>0</v>
      </c>
      <c r="AH1470" s="20" t="b">
        <f t="shared" si="14"/>
        <v>0</v>
      </c>
      <c r="AI1470" s="20" t="b">
        <f t="shared" si="15"/>
        <v>0</v>
      </c>
    </row>
    <row r="1471">
      <c r="A1471" s="14" t="s">
        <v>92</v>
      </c>
      <c r="B1471" s="14">
        <v>3750.0</v>
      </c>
      <c r="C1471" s="14" t="s">
        <v>72</v>
      </c>
      <c r="D1471" s="22">
        <v>0.00318287037037037</v>
      </c>
      <c r="E1471" s="22">
        <v>0.005069444444444444</v>
      </c>
      <c r="F1471" s="22">
        <v>0.0016550925925925926</v>
      </c>
      <c r="H1471" s="20" t="b">
        <f t="shared" si="1"/>
        <v>0</v>
      </c>
      <c r="I1471" s="21" t="b">
        <f t="shared" si="2"/>
        <v>0</v>
      </c>
      <c r="J1471" s="21" t="b">
        <f t="shared" si="3"/>
        <v>0</v>
      </c>
      <c r="AB1471" s="20" t="b">
        <f t="shared" si="9"/>
        <v>0</v>
      </c>
      <c r="AC1471" s="20" t="b">
        <f t="shared" si="10"/>
        <v>0</v>
      </c>
      <c r="AD1471" s="20" t="b">
        <f t="shared" si="11"/>
        <v>0</v>
      </c>
      <c r="AE1471" s="20" t="b">
        <f t="shared" si="12"/>
        <v>0</v>
      </c>
      <c r="AG1471" s="20" t="b">
        <f t="shared" si="13"/>
        <v>0</v>
      </c>
      <c r="AH1471" s="20" t="b">
        <f t="shared" si="14"/>
        <v>0</v>
      </c>
      <c r="AI1471" s="20" t="b">
        <f t="shared" si="15"/>
        <v>0</v>
      </c>
    </row>
    <row r="1472">
      <c r="A1472" s="14" t="s">
        <v>92</v>
      </c>
      <c r="B1472" s="14">
        <v>3750.0</v>
      </c>
      <c r="C1472" s="14" t="s">
        <v>71</v>
      </c>
      <c r="D1472" s="14">
        <v>5148.227</v>
      </c>
      <c r="E1472" s="14">
        <v>5244.879</v>
      </c>
      <c r="F1472" s="14">
        <v>5190.703</v>
      </c>
      <c r="H1472" s="20" t="b">
        <f t="shared" si="1"/>
        <v>0</v>
      </c>
      <c r="I1472" s="21" t="b">
        <f t="shared" si="2"/>
        <v>0</v>
      </c>
      <c r="J1472" s="21" t="b">
        <f t="shared" si="3"/>
        <v>0</v>
      </c>
      <c r="AB1472" s="20" t="b">
        <f t="shared" si="9"/>
        <v>0</v>
      </c>
      <c r="AC1472" s="20" t="b">
        <f t="shared" si="10"/>
        <v>0</v>
      </c>
      <c r="AD1472" s="20" t="b">
        <f t="shared" si="11"/>
        <v>0</v>
      </c>
      <c r="AE1472" s="20" t="b">
        <f t="shared" si="12"/>
        <v>0</v>
      </c>
      <c r="AG1472" s="20" t="b">
        <f t="shared" si="13"/>
        <v>0</v>
      </c>
      <c r="AH1472" s="20" t="b">
        <f t="shared" si="14"/>
        <v>0</v>
      </c>
      <c r="AI1472" s="20" t="b">
        <f t="shared" si="15"/>
        <v>0</v>
      </c>
    </row>
    <row r="1473">
      <c r="A1473" s="14" t="s">
        <v>92</v>
      </c>
      <c r="B1473" s="14">
        <v>3750.0</v>
      </c>
      <c r="C1473" s="14" t="s">
        <v>72</v>
      </c>
      <c r="D1473" s="14">
        <v>6083.242</v>
      </c>
      <c r="E1473" s="14">
        <v>6136.566</v>
      </c>
      <c r="F1473" s="14">
        <v>5965.754</v>
      </c>
      <c r="H1473" s="20" t="b">
        <f t="shared" si="1"/>
        <v>0</v>
      </c>
      <c r="I1473" s="21" t="b">
        <f t="shared" si="2"/>
        <v>0</v>
      </c>
      <c r="J1473" s="21" t="b">
        <f t="shared" si="3"/>
        <v>0</v>
      </c>
      <c r="AB1473" s="20" t="b">
        <f t="shared" si="9"/>
        <v>0</v>
      </c>
      <c r="AC1473" s="20" t="b">
        <f t="shared" si="10"/>
        <v>0</v>
      </c>
      <c r="AD1473" s="20" t="b">
        <f t="shared" si="11"/>
        <v>0</v>
      </c>
      <c r="AE1473" s="20" t="b">
        <f t="shared" si="12"/>
        <v>0</v>
      </c>
      <c r="AG1473" s="20" t="b">
        <f t="shared" si="13"/>
        <v>0</v>
      </c>
      <c r="AH1473" s="20" t="b">
        <f t="shared" si="14"/>
        <v>0</v>
      </c>
      <c r="AI1473" s="20" t="b">
        <f t="shared" si="15"/>
        <v>0</v>
      </c>
    </row>
    <row r="1474">
      <c r="A1474" s="14" t="s">
        <v>92</v>
      </c>
      <c r="B1474" s="14">
        <v>3750.0</v>
      </c>
      <c r="C1474" s="14" t="s">
        <v>73</v>
      </c>
      <c r="D1474" s="14" t="s">
        <v>74</v>
      </c>
      <c r="E1474" s="14" t="s">
        <v>74</v>
      </c>
      <c r="F1474" s="14" t="s">
        <v>81</v>
      </c>
      <c r="H1474" s="20" t="b">
        <f t="shared" si="1"/>
        <v>0</v>
      </c>
      <c r="I1474" s="21" t="b">
        <f t="shared" si="2"/>
        <v>0</v>
      </c>
      <c r="J1474" s="21" t="b">
        <f t="shared" si="3"/>
        <v>0</v>
      </c>
      <c r="AB1474" s="20" t="b">
        <f t="shared" si="9"/>
        <v>0</v>
      </c>
      <c r="AC1474" s="20" t="b">
        <f t="shared" si="10"/>
        <v>0</v>
      </c>
      <c r="AD1474" s="20" t="b">
        <f t="shared" si="11"/>
        <v>0</v>
      </c>
      <c r="AE1474" s="20" t="b">
        <f t="shared" si="12"/>
        <v>0</v>
      </c>
      <c r="AG1474" s="20" t="b">
        <f t="shared" si="13"/>
        <v>0</v>
      </c>
      <c r="AH1474" s="20" t="b">
        <f t="shared" si="14"/>
        <v>0</v>
      </c>
      <c r="AI1474" s="20" t="b">
        <f t="shared" si="15"/>
        <v>0</v>
      </c>
    </row>
    <row r="1475">
      <c r="A1475" s="14" t="s">
        <v>92</v>
      </c>
      <c r="B1475" s="14">
        <v>3750.0</v>
      </c>
      <c r="C1475" s="14" t="s">
        <v>75</v>
      </c>
      <c r="D1475" s="14">
        <v>-1.505</v>
      </c>
      <c r="E1475" s="14">
        <v>-0.715</v>
      </c>
      <c r="F1475" s="14">
        <v>3.287</v>
      </c>
      <c r="H1475" s="20">
        <f t="shared" si="1"/>
        <v>5255</v>
      </c>
      <c r="I1475" s="21">
        <f t="shared" si="2"/>
        <v>4465</v>
      </c>
      <c r="J1475" s="21">
        <f t="shared" si="3"/>
        <v>463</v>
      </c>
      <c r="AB1475" s="20" t="b">
        <f t="shared" si="9"/>
        <v>0</v>
      </c>
      <c r="AC1475" s="20" t="b">
        <f t="shared" si="10"/>
        <v>0</v>
      </c>
      <c r="AD1475" s="20" t="b">
        <f t="shared" si="11"/>
        <v>0</v>
      </c>
      <c r="AE1475" s="20" t="b">
        <f t="shared" si="12"/>
        <v>0</v>
      </c>
      <c r="AG1475" s="20" t="b">
        <f t="shared" si="13"/>
        <v>0</v>
      </c>
      <c r="AH1475" s="20" t="b">
        <f t="shared" si="14"/>
        <v>0</v>
      </c>
      <c r="AI1475" s="20" t="b">
        <f t="shared" si="15"/>
        <v>0</v>
      </c>
    </row>
    <row r="1476">
      <c r="A1476" s="14" t="s">
        <v>92</v>
      </c>
      <c r="B1476" s="14">
        <v>3750.0</v>
      </c>
      <c r="C1476" s="14" t="s">
        <v>76</v>
      </c>
      <c r="D1476" s="14" t="s">
        <v>61</v>
      </c>
      <c r="E1476" s="14" t="s">
        <v>61</v>
      </c>
      <c r="F1476" s="14" t="s">
        <v>61</v>
      </c>
      <c r="H1476" s="20" t="b">
        <f t="shared" si="1"/>
        <v>0</v>
      </c>
      <c r="I1476" s="21" t="b">
        <f t="shared" si="2"/>
        <v>0</v>
      </c>
      <c r="J1476" s="21" t="b">
        <f t="shared" si="3"/>
        <v>0</v>
      </c>
      <c r="AB1476" s="20" t="b">
        <f t="shared" si="9"/>
        <v>0</v>
      </c>
      <c r="AC1476" s="20" t="b">
        <f t="shared" si="10"/>
        <v>0</v>
      </c>
      <c r="AD1476" s="20" t="b">
        <f t="shared" si="11"/>
        <v>0</v>
      </c>
      <c r="AE1476" s="20" t="b">
        <f t="shared" si="12"/>
        <v>0</v>
      </c>
      <c r="AG1476" s="20" t="b">
        <f t="shared" si="13"/>
        <v>0</v>
      </c>
      <c r="AH1476" s="20" t="b">
        <f t="shared" si="14"/>
        <v>0</v>
      </c>
      <c r="AI1476" s="20" t="b">
        <f t="shared" si="15"/>
        <v>0</v>
      </c>
    </row>
    <row r="1477">
      <c r="A1477" s="14" t="s">
        <v>92</v>
      </c>
      <c r="B1477" s="14">
        <v>3750.0</v>
      </c>
      <c r="C1477" s="14" t="s">
        <v>77</v>
      </c>
      <c r="D1477" s="14" t="s">
        <v>61</v>
      </c>
      <c r="E1477" s="14" t="s">
        <v>61</v>
      </c>
      <c r="F1477" s="14" t="s">
        <v>61</v>
      </c>
      <c r="H1477" s="20" t="b">
        <f t="shared" si="1"/>
        <v>0</v>
      </c>
      <c r="I1477" s="21" t="b">
        <f t="shared" si="2"/>
        <v>0</v>
      </c>
      <c r="J1477" s="21" t="b">
        <f t="shared" si="3"/>
        <v>0</v>
      </c>
      <c r="AB1477" s="20" t="b">
        <f t="shared" si="9"/>
        <v>0</v>
      </c>
      <c r="AC1477" s="20" t="b">
        <f t="shared" si="10"/>
        <v>0</v>
      </c>
      <c r="AD1477" s="20" t="b">
        <f t="shared" si="11"/>
        <v>0</v>
      </c>
      <c r="AE1477" s="20" t="b">
        <f t="shared" si="12"/>
        <v>0</v>
      </c>
      <c r="AG1477" s="20" t="b">
        <f t="shared" si="13"/>
        <v>0</v>
      </c>
      <c r="AH1477" s="20" t="b">
        <f t="shared" si="14"/>
        <v>0</v>
      </c>
      <c r="AI1477" s="20" t="b">
        <f t="shared" si="15"/>
        <v>0</v>
      </c>
    </row>
    <row r="1478">
      <c r="A1478" s="14" t="s">
        <v>92</v>
      </c>
      <c r="B1478" s="14">
        <v>4687.0</v>
      </c>
      <c r="C1478" s="14" t="s">
        <v>60</v>
      </c>
      <c r="D1478" s="14">
        <v>2710.0</v>
      </c>
      <c r="E1478" s="14">
        <v>5601.0</v>
      </c>
      <c r="F1478" s="14" t="s">
        <v>61</v>
      </c>
      <c r="H1478" s="20" t="b">
        <f t="shared" si="1"/>
        <v>0</v>
      </c>
      <c r="I1478" s="21" t="b">
        <f t="shared" si="2"/>
        <v>0</v>
      </c>
      <c r="J1478" s="21" t="b">
        <f t="shared" si="3"/>
        <v>0</v>
      </c>
      <c r="AB1478" s="20" t="b">
        <f t="shared" si="9"/>
        <v>0</v>
      </c>
      <c r="AC1478" s="20" t="b">
        <f t="shared" si="10"/>
        <v>0</v>
      </c>
      <c r="AD1478" s="20" t="b">
        <f t="shared" si="11"/>
        <v>0</v>
      </c>
      <c r="AE1478" s="20" t="b">
        <f t="shared" si="12"/>
        <v>0</v>
      </c>
      <c r="AG1478" s="20" t="b">
        <f t="shared" si="13"/>
        <v>0</v>
      </c>
      <c r="AH1478" s="20" t="b">
        <f t="shared" si="14"/>
        <v>0</v>
      </c>
      <c r="AI1478" s="20" t="b">
        <f t="shared" si="15"/>
        <v>0</v>
      </c>
    </row>
    <row r="1479">
      <c r="A1479" s="14" t="s">
        <v>92</v>
      </c>
      <c r="B1479" s="14">
        <v>4687.0</v>
      </c>
      <c r="C1479" s="14" t="s">
        <v>62</v>
      </c>
      <c r="D1479" s="14" t="s">
        <v>61</v>
      </c>
      <c r="E1479" s="14" t="s">
        <v>61</v>
      </c>
      <c r="F1479" s="14" t="s">
        <v>61</v>
      </c>
      <c r="H1479" s="20" t="b">
        <f t="shared" si="1"/>
        <v>0</v>
      </c>
      <c r="I1479" s="21" t="b">
        <f t="shared" si="2"/>
        <v>0</v>
      </c>
      <c r="J1479" s="21" t="b">
        <f t="shared" si="3"/>
        <v>0</v>
      </c>
      <c r="AB1479" s="20" t="b">
        <f t="shared" si="9"/>
        <v>0</v>
      </c>
      <c r="AC1479" s="20" t="b">
        <f t="shared" si="10"/>
        <v>0</v>
      </c>
      <c r="AD1479" s="20" t="b">
        <f t="shared" si="11"/>
        <v>0</v>
      </c>
      <c r="AE1479" s="20" t="b">
        <f t="shared" si="12"/>
        <v>0</v>
      </c>
      <c r="AG1479" s="20" t="b">
        <f t="shared" si="13"/>
        <v>0</v>
      </c>
      <c r="AH1479" s="20" t="b">
        <f t="shared" si="14"/>
        <v>0</v>
      </c>
      <c r="AI1479" s="20" t="b">
        <f t="shared" si="15"/>
        <v>0</v>
      </c>
    </row>
    <row r="1480">
      <c r="A1480" s="14" t="s">
        <v>92</v>
      </c>
      <c r="B1480" s="14">
        <v>4687.0</v>
      </c>
      <c r="C1480" s="14" t="s">
        <v>63</v>
      </c>
      <c r="D1480" s="14">
        <v>2710.0</v>
      </c>
      <c r="E1480" s="14">
        <v>5189.0</v>
      </c>
      <c r="F1480" s="14" t="s">
        <v>61</v>
      </c>
      <c r="H1480" s="20" t="b">
        <f t="shared" si="1"/>
        <v>0</v>
      </c>
      <c r="I1480" s="21" t="b">
        <f t="shared" si="2"/>
        <v>0</v>
      </c>
      <c r="J1480" s="21" t="b">
        <f t="shared" si="3"/>
        <v>0</v>
      </c>
      <c r="AB1480" s="20" t="b">
        <f t="shared" si="9"/>
        <v>0</v>
      </c>
      <c r="AC1480" s="20" t="b">
        <f t="shared" si="10"/>
        <v>0</v>
      </c>
      <c r="AD1480" s="20" t="b">
        <f t="shared" si="11"/>
        <v>0</v>
      </c>
      <c r="AE1480" s="20" t="b">
        <f t="shared" si="12"/>
        <v>0</v>
      </c>
      <c r="AG1480" s="20" t="b">
        <f t="shared" si="13"/>
        <v>0</v>
      </c>
      <c r="AH1480" s="20" t="b">
        <f t="shared" si="14"/>
        <v>0</v>
      </c>
      <c r="AI1480" s="20" t="b">
        <f t="shared" si="15"/>
        <v>0</v>
      </c>
    </row>
    <row r="1481">
      <c r="A1481" s="14" t="s">
        <v>92</v>
      </c>
      <c r="B1481" s="14">
        <v>4687.0</v>
      </c>
      <c r="C1481" s="14" t="s">
        <v>64</v>
      </c>
      <c r="D1481" s="14">
        <v>0.0</v>
      </c>
      <c r="E1481" s="14">
        <v>412.0</v>
      </c>
      <c r="F1481" s="14" t="s">
        <v>61</v>
      </c>
      <c r="H1481" s="20" t="b">
        <f t="shared" si="1"/>
        <v>0</v>
      </c>
      <c r="I1481" s="21" t="b">
        <f t="shared" si="2"/>
        <v>0</v>
      </c>
      <c r="J1481" s="21" t="b">
        <f t="shared" si="3"/>
        <v>0</v>
      </c>
      <c r="AB1481" s="20" t="b">
        <f t="shared" si="9"/>
        <v>0</v>
      </c>
      <c r="AC1481" s="20" t="b">
        <f t="shared" si="10"/>
        <v>0</v>
      </c>
      <c r="AD1481" s="20" t="b">
        <f t="shared" si="11"/>
        <v>0</v>
      </c>
      <c r="AE1481" s="20" t="b">
        <f t="shared" si="12"/>
        <v>0</v>
      </c>
      <c r="AG1481" s="20" t="b">
        <f t="shared" si="13"/>
        <v>0</v>
      </c>
      <c r="AH1481" s="20" t="b">
        <f t="shared" si="14"/>
        <v>0</v>
      </c>
      <c r="AI1481" s="20" t="b">
        <f t="shared" si="15"/>
        <v>0</v>
      </c>
    </row>
    <row r="1482">
      <c r="A1482" s="14" t="s">
        <v>92</v>
      </c>
      <c r="B1482" s="14">
        <v>4687.0</v>
      </c>
      <c r="C1482" s="14" t="s">
        <v>65</v>
      </c>
      <c r="D1482" s="14">
        <v>0.0</v>
      </c>
      <c r="E1482" s="14">
        <v>0.0</v>
      </c>
      <c r="F1482" s="14" t="s">
        <v>61</v>
      </c>
      <c r="H1482" s="20" t="b">
        <f t="shared" si="1"/>
        <v>0</v>
      </c>
      <c r="I1482" s="21" t="b">
        <f t="shared" si="2"/>
        <v>0</v>
      </c>
      <c r="J1482" s="21" t="b">
        <f t="shared" si="3"/>
        <v>0</v>
      </c>
      <c r="AB1482" s="20" t="b">
        <f t="shared" si="9"/>
        <v>0</v>
      </c>
      <c r="AC1482" s="20" t="b">
        <f t="shared" si="10"/>
        <v>0</v>
      </c>
      <c r="AD1482" s="20" t="b">
        <f t="shared" si="11"/>
        <v>0</v>
      </c>
      <c r="AE1482" s="20" t="b">
        <f t="shared" si="12"/>
        <v>0</v>
      </c>
      <c r="AG1482" s="20" t="b">
        <f t="shared" si="13"/>
        <v>0</v>
      </c>
      <c r="AH1482" s="20" t="b">
        <f t="shared" si="14"/>
        <v>0</v>
      </c>
      <c r="AI1482" s="20" t="b">
        <f t="shared" si="15"/>
        <v>0</v>
      </c>
    </row>
    <row r="1483">
      <c r="A1483" s="14" t="s">
        <v>92</v>
      </c>
      <c r="B1483" s="14">
        <v>4687.0</v>
      </c>
      <c r="C1483" s="14" t="s">
        <v>66</v>
      </c>
      <c r="D1483" s="14" t="s">
        <v>61</v>
      </c>
      <c r="E1483" s="14" t="s">
        <v>61</v>
      </c>
      <c r="F1483" s="14" t="s">
        <v>61</v>
      </c>
      <c r="H1483" s="20" t="b">
        <f t="shared" si="1"/>
        <v>0</v>
      </c>
      <c r="I1483" s="21" t="b">
        <f t="shared" si="2"/>
        <v>0</v>
      </c>
      <c r="J1483" s="21" t="b">
        <f t="shared" si="3"/>
        <v>0</v>
      </c>
      <c r="AB1483" s="20" t="b">
        <f t="shared" si="9"/>
        <v>0</v>
      </c>
      <c r="AC1483" s="20" t="b">
        <f t="shared" si="10"/>
        <v>0</v>
      </c>
      <c r="AD1483" s="20" t="b">
        <f t="shared" si="11"/>
        <v>0</v>
      </c>
      <c r="AE1483" s="20" t="b">
        <f t="shared" si="12"/>
        <v>0</v>
      </c>
      <c r="AG1483" s="20" t="b">
        <f t="shared" si="13"/>
        <v>0</v>
      </c>
      <c r="AH1483" s="20" t="b">
        <f t="shared" si="14"/>
        <v>0</v>
      </c>
      <c r="AI1483" s="20" t="b">
        <f t="shared" si="15"/>
        <v>0</v>
      </c>
    </row>
    <row r="1484">
      <c r="A1484" s="14" t="s">
        <v>92</v>
      </c>
      <c r="B1484" s="14">
        <v>4687.0</v>
      </c>
      <c r="C1484" s="14" t="s">
        <v>67</v>
      </c>
      <c r="D1484" s="14">
        <v>2066.0</v>
      </c>
      <c r="E1484" s="14">
        <v>2942.0</v>
      </c>
      <c r="F1484" s="14" t="s">
        <v>61</v>
      </c>
      <c r="H1484" s="20" t="b">
        <f t="shared" si="1"/>
        <v>0</v>
      </c>
      <c r="I1484" s="21" t="b">
        <f t="shared" si="2"/>
        <v>0</v>
      </c>
      <c r="J1484" s="21" t="b">
        <f t="shared" si="3"/>
        <v>0</v>
      </c>
      <c r="AB1484" s="20" t="b">
        <f t="shared" si="9"/>
        <v>0</v>
      </c>
      <c r="AC1484" s="20" t="b">
        <f t="shared" si="10"/>
        <v>0</v>
      </c>
      <c r="AD1484" s="20" t="b">
        <f t="shared" si="11"/>
        <v>0</v>
      </c>
      <c r="AE1484" s="20" t="b">
        <f t="shared" si="12"/>
        <v>0</v>
      </c>
      <c r="AG1484" s="20" t="b">
        <f t="shared" si="13"/>
        <v>0</v>
      </c>
      <c r="AH1484" s="20" t="b">
        <f t="shared" si="14"/>
        <v>0</v>
      </c>
      <c r="AI1484" s="20" t="b">
        <f t="shared" si="15"/>
        <v>0</v>
      </c>
    </row>
    <row r="1485">
      <c r="A1485" s="14" t="s">
        <v>92</v>
      </c>
      <c r="B1485" s="14">
        <v>4687.0</v>
      </c>
      <c r="C1485" s="14" t="s">
        <v>68</v>
      </c>
      <c r="D1485" s="14">
        <v>0.0</v>
      </c>
      <c r="E1485" s="14">
        <v>0.0</v>
      </c>
      <c r="F1485" s="14" t="s">
        <v>61</v>
      </c>
      <c r="H1485" s="20" t="b">
        <f t="shared" si="1"/>
        <v>0</v>
      </c>
      <c r="I1485" s="21" t="b">
        <f t="shared" si="2"/>
        <v>0</v>
      </c>
      <c r="J1485" s="21" t="b">
        <f t="shared" si="3"/>
        <v>0</v>
      </c>
      <c r="AB1485" s="20" t="b">
        <f t="shared" si="9"/>
        <v>0</v>
      </c>
      <c r="AC1485" s="20" t="b">
        <f t="shared" si="10"/>
        <v>0</v>
      </c>
      <c r="AD1485" s="20" t="b">
        <f t="shared" si="11"/>
        <v>0</v>
      </c>
      <c r="AE1485" s="20" t="b">
        <f t="shared" si="12"/>
        <v>0</v>
      </c>
      <c r="AG1485" s="20" t="b">
        <f t="shared" si="13"/>
        <v>0</v>
      </c>
      <c r="AH1485" s="20" t="b">
        <f t="shared" si="14"/>
        <v>0</v>
      </c>
      <c r="AI1485" s="20" t="b">
        <f t="shared" si="15"/>
        <v>0</v>
      </c>
    </row>
    <row r="1486">
      <c r="A1486" s="14" t="s">
        <v>92</v>
      </c>
      <c r="B1486" s="14">
        <v>4687.0</v>
      </c>
      <c r="C1486" s="14" t="s">
        <v>69</v>
      </c>
      <c r="D1486" s="14">
        <v>40.0</v>
      </c>
      <c r="E1486" s="14">
        <v>2.0</v>
      </c>
      <c r="F1486" s="14" t="s">
        <v>61</v>
      </c>
      <c r="H1486" s="20" t="b">
        <f t="shared" si="1"/>
        <v>0</v>
      </c>
      <c r="I1486" s="21" t="b">
        <f t="shared" si="2"/>
        <v>0</v>
      </c>
      <c r="J1486" s="21" t="b">
        <f t="shared" si="3"/>
        <v>0</v>
      </c>
      <c r="AB1486" s="20" t="b">
        <f t="shared" si="9"/>
        <v>1</v>
      </c>
      <c r="AC1486" s="20">
        <f t="shared" si="10"/>
        <v>40</v>
      </c>
      <c r="AD1486" s="20">
        <f t="shared" si="11"/>
        <v>2</v>
      </c>
      <c r="AE1486" s="20" t="str">
        <f t="shared" si="12"/>
        <v>none</v>
      </c>
      <c r="AG1486" s="20" t="b">
        <f t="shared" si="13"/>
        <v>0</v>
      </c>
      <c r="AH1486" s="20" t="b">
        <f t="shared" si="14"/>
        <v>0</v>
      </c>
      <c r="AI1486" s="20" t="b">
        <f t="shared" si="15"/>
        <v>0</v>
      </c>
    </row>
    <row r="1487">
      <c r="A1487" s="14" t="s">
        <v>92</v>
      </c>
      <c r="B1487" s="14">
        <v>4687.0</v>
      </c>
      <c r="C1487" s="14" t="s">
        <v>70</v>
      </c>
      <c r="D1487" s="14">
        <v>0.0</v>
      </c>
      <c r="E1487" s="14">
        <v>0.0</v>
      </c>
      <c r="F1487" s="14" t="s">
        <v>61</v>
      </c>
      <c r="H1487" s="20" t="b">
        <f t="shared" si="1"/>
        <v>0</v>
      </c>
      <c r="I1487" s="21" t="b">
        <f t="shared" si="2"/>
        <v>0</v>
      </c>
      <c r="J1487" s="21" t="b">
        <f t="shared" si="3"/>
        <v>0</v>
      </c>
      <c r="AB1487" s="20" t="b">
        <f t="shared" si="9"/>
        <v>0</v>
      </c>
      <c r="AC1487" s="20" t="b">
        <f t="shared" si="10"/>
        <v>0</v>
      </c>
      <c r="AD1487" s="20" t="b">
        <f t="shared" si="11"/>
        <v>0</v>
      </c>
      <c r="AE1487" s="20" t="b">
        <f t="shared" si="12"/>
        <v>0</v>
      </c>
      <c r="AG1487" s="20" t="b">
        <f t="shared" si="13"/>
        <v>0</v>
      </c>
      <c r="AH1487" s="20" t="b">
        <f t="shared" si="14"/>
        <v>0</v>
      </c>
      <c r="AI1487" s="20" t="b">
        <f t="shared" si="15"/>
        <v>0</v>
      </c>
    </row>
    <row r="1488">
      <c r="A1488" s="14" t="s">
        <v>92</v>
      </c>
      <c r="B1488" s="14">
        <v>4687.0</v>
      </c>
      <c r="C1488" s="14" t="s">
        <v>71</v>
      </c>
      <c r="D1488" s="22">
        <v>0.0018055555555555555</v>
      </c>
      <c r="E1488" s="22">
        <v>0.007627314814814815</v>
      </c>
      <c r="F1488" s="14" t="s">
        <v>61</v>
      </c>
      <c r="H1488" s="20" t="b">
        <f t="shared" si="1"/>
        <v>0</v>
      </c>
      <c r="I1488" s="21" t="b">
        <f t="shared" si="2"/>
        <v>0</v>
      </c>
      <c r="J1488" s="21" t="b">
        <f t="shared" si="3"/>
        <v>0</v>
      </c>
      <c r="AB1488" s="20" t="b">
        <f t="shared" si="9"/>
        <v>0</v>
      </c>
      <c r="AC1488" s="20" t="b">
        <f t="shared" si="10"/>
        <v>0</v>
      </c>
      <c r="AD1488" s="20" t="b">
        <f t="shared" si="11"/>
        <v>0</v>
      </c>
      <c r="AE1488" s="20" t="b">
        <f t="shared" si="12"/>
        <v>0</v>
      </c>
      <c r="AG1488" s="20" t="b">
        <f t="shared" si="13"/>
        <v>0</v>
      </c>
      <c r="AH1488" s="20" t="b">
        <f t="shared" si="14"/>
        <v>0</v>
      </c>
      <c r="AI1488" s="20" t="b">
        <f t="shared" si="15"/>
        <v>0</v>
      </c>
    </row>
    <row r="1489">
      <c r="A1489" s="14" t="s">
        <v>92</v>
      </c>
      <c r="B1489" s="14">
        <v>4687.0</v>
      </c>
      <c r="C1489" s="14" t="s">
        <v>72</v>
      </c>
      <c r="D1489" s="22">
        <v>0.0027314814814814814</v>
      </c>
      <c r="E1489" s="22">
        <v>0.0027430555555555554</v>
      </c>
      <c r="F1489" s="14" t="s">
        <v>61</v>
      </c>
      <c r="H1489" s="20" t="b">
        <f t="shared" si="1"/>
        <v>0</v>
      </c>
      <c r="I1489" s="21" t="b">
        <f t="shared" si="2"/>
        <v>0</v>
      </c>
      <c r="J1489" s="21" t="b">
        <f t="shared" si="3"/>
        <v>0</v>
      </c>
      <c r="AB1489" s="20" t="b">
        <f t="shared" si="9"/>
        <v>0</v>
      </c>
      <c r="AC1489" s="20" t="b">
        <f t="shared" si="10"/>
        <v>0</v>
      </c>
      <c r="AD1489" s="20" t="b">
        <f t="shared" si="11"/>
        <v>0</v>
      </c>
      <c r="AE1489" s="20" t="b">
        <f t="shared" si="12"/>
        <v>0</v>
      </c>
      <c r="AG1489" s="20" t="b">
        <f t="shared" si="13"/>
        <v>0</v>
      </c>
      <c r="AH1489" s="20" t="b">
        <f t="shared" si="14"/>
        <v>0</v>
      </c>
      <c r="AI1489" s="20" t="b">
        <f t="shared" si="15"/>
        <v>0</v>
      </c>
    </row>
    <row r="1490">
      <c r="A1490" s="14" t="s">
        <v>92</v>
      </c>
      <c r="B1490" s="14">
        <v>4687.0</v>
      </c>
      <c r="C1490" s="14" t="s">
        <v>71</v>
      </c>
      <c r="D1490" s="14">
        <v>5143.473</v>
      </c>
      <c r="E1490" s="14">
        <v>5249.566</v>
      </c>
      <c r="F1490" s="14" t="s">
        <v>61</v>
      </c>
      <c r="H1490" s="20" t="b">
        <f t="shared" si="1"/>
        <v>0</v>
      </c>
      <c r="I1490" s="21" t="b">
        <f t="shared" si="2"/>
        <v>0</v>
      </c>
      <c r="J1490" s="21" t="b">
        <f t="shared" si="3"/>
        <v>0</v>
      </c>
      <c r="AB1490" s="20" t="b">
        <f t="shared" si="9"/>
        <v>0</v>
      </c>
      <c r="AC1490" s="20" t="b">
        <f t="shared" si="10"/>
        <v>0</v>
      </c>
      <c r="AD1490" s="20" t="b">
        <f t="shared" si="11"/>
        <v>0</v>
      </c>
      <c r="AE1490" s="20" t="b">
        <f t="shared" si="12"/>
        <v>0</v>
      </c>
      <c r="AG1490" s="20" t="b">
        <f t="shared" si="13"/>
        <v>0</v>
      </c>
      <c r="AH1490" s="20" t="b">
        <f t="shared" si="14"/>
        <v>0</v>
      </c>
      <c r="AI1490" s="20" t="b">
        <f t="shared" si="15"/>
        <v>0</v>
      </c>
    </row>
    <row r="1491">
      <c r="A1491" s="14" t="s">
        <v>92</v>
      </c>
      <c r="B1491" s="14">
        <v>4687.0</v>
      </c>
      <c r="C1491" s="14" t="s">
        <v>72</v>
      </c>
      <c r="D1491" s="14">
        <v>6082.488</v>
      </c>
      <c r="E1491" s="14">
        <v>6105.453</v>
      </c>
      <c r="F1491" s="14" t="s">
        <v>61</v>
      </c>
      <c r="H1491" s="20" t="b">
        <f t="shared" si="1"/>
        <v>0</v>
      </c>
      <c r="I1491" s="21" t="b">
        <f t="shared" si="2"/>
        <v>0</v>
      </c>
      <c r="J1491" s="21" t="b">
        <f t="shared" si="3"/>
        <v>0</v>
      </c>
      <c r="AB1491" s="20" t="b">
        <f t="shared" si="9"/>
        <v>0</v>
      </c>
      <c r="AC1491" s="20" t="b">
        <f t="shared" si="10"/>
        <v>0</v>
      </c>
      <c r="AD1491" s="20" t="b">
        <f t="shared" si="11"/>
        <v>0</v>
      </c>
      <c r="AE1491" s="20" t="b">
        <f t="shared" si="12"/>
        <v>0</v>
      </c>
      <c r="AG1491" s="20" t="b">
        <f t="shared" si="13"/>
        <v>0</v>
      </c>
      <c r="AH1491" s="20" t="b">
        <f t="shared" si="14"/>
        <v>0</v>
      </c>
      <c r="AI1491" s="20" t="b">
        <f t="shared" si="15"/>
        <v>0</v>
      </c>
    </row>
    <row r="1492">
      <c r="A1492" s="14" t="s">
        <v>92</v>
      </c>
      <c r="B1492" s="14">
        <v>4687.0</v>
      </c>
      <c r="C1492" s="14" t="s">
        <v>73</v>
      </c>
      <c r="D1492" s="14" t="s">
        <v>74</v>
      </c>
      <c r="E1492" s="14" t="s">
        <v>81</v>
      </c>
      <c r="F1492" s="14" t="s">
        <v>61</v>
      </c>
      <c r="H1492" s="20" t="b">
        <f t="shared" si="1"/>
        <v>0</v>
      </c>
      <c r="I1492" s="21" t="b">
        <f t="shared" si="2"/>
        <v>0</v>
      </c>
      <c r="J1492" s="21" t="b">
        <f t="shared" si="3"/>
        <v>0</v>
      </c>
      <c r="AB1492" s="20" t="b">
        <f t="shared" si="9"/>
        <v>0</v>
      </c>
      <c r="AC1492" s="20" t="b">
        <f t="shared" si="10"/>
        <v>0</v>
      </c>
      <c r="AD1492" s="20" t="b">
        <f t="shared" si="11"/>
        <v>0</v>
      </c>
      <c r="AE1492" s="20" t="b">
        <f t="shared" si="12"/>
        <v>0</v>
      </c>
      <c r="AG1492" s="20" t="b">
        <f t="shared" si="13"/>
        <v>0</v>
      </c>
      <c r="AH1492" s="20" t="b">
        <f t="shared" si="14"/>
        <v>0</v>
      </c>
      <c r="AI1492" s="20" t="b">
        <f t="shared" si="15"/>
        <v>0</v>
      </c>
    </row>
    <row r="1493">
      <c r="A1493" s="14" t="s">
        <v>92</v>
      </c>
      <c r="B1493" s="14">
        <v>4687.0</v>
      </c>
      <c r="C1493" s="14" t="s">
        <v>75</v>
      </c>
      <c r="D1493" s="14">
        <v>-0.142</v>
      </c>
      <c r="E1493" s="14">
        <v>0.132</v>
      </c>
      <c r="F1493" s="14" t="s">
        <v>61</v>
      </c>
      <c r="H1493" s="20">
        <f t="shared" si="1"/>
        <v>4829</v>
      </c>
      <c r="I1493" s="21">
        <f t="shared" si="2"/>
        <v>4555</v>
      </c>
      <c r="J1493" s="21" t="b">
        <f t="shared" si="3"/>
        <v>0</v>
      </c>
      <c r="AB1493" s="20" t="b">
        <f t="shared" si="9"/>
        <v>0</v>
      </c>
      <c r="AC1493" s="20" t="b">
        <f t="shared" si="10"/>
        <v>0</v>
      </c>
      <c r="AD1493" s="20" t="b">
        <f t="shared" si="11"/>
        <v>0</v>
      </c>
      <c r="AE1493" s="20" t="b">
        <f t="shared" si="12"/>
        <v>0</v>
      </c>
      <c r="AG1493" s="20" t="b">
        <f t="shared" si="13"/>
        <v>0</v>
      </c>
      <c r="AH1493" s="20" t="b">
        <f t="shared" si="14"/>
        <v>0</v>
      </c>
      <c r="AI1493" s="20" t="b">
        <f t="shared" si="15"/>
        <v>0</v>
      </c>
    </row>
    <row r="1494">
      <c r="A1494" s="14" t="s">
        <v>92</v>
      </c>
      <c r="B1494" s="14">
        <v>4687.0</v>
      </c>
      <c r="C1494" s="14" t="s">
        <v>76</v>
      </c>
      <c r="D1494" s="14" t="s">
        <v>61</v>
      </c>
      <c r="E1494" s="14" t="s">
        <v>61</v>
      </c>
      <c r="F1494" s="14" t="s">
        <v>61</v>
      </c>
      <c r="H1494" s="20" t="b">
        <f t="shared" si="1"/>
        <v>0</v>
      </c>
      <c r="I1494" s="21" t="b">
        <f t="shared" si="2"/>
        <v>0</v>
      </c>
      <c r="J1494" s="21" t="b">
        <f t="shared" si="3"/>
        <v>0</v>
      </c>
      <c r="AB1494" s="20" t="b">
        <f t="shared" si="9"/>
        <v>0</v>
      </c>
      <c r="AC1494" s="20" t="b">
        <f t="shared" si="10"/>
        <v>0</v>
      </c>
      <c r="AD1494" s="20" t="b">
        <f t="shared" si="11"/>
        <v>0</v>
      </c>
      <c r="AE1494" s="20" t="b">
        <f t="shared" si="12"/>
        <v>0</v>
      </c>
      <c r="AG1494" s="20" t="b">
        <f t="shared" si="13"/>
        <v>0</v>
      </c>
      <c r="AH1494" s="20" t="b">
        <f t="shared" si="14"/>
        <v>0</v>
      </c>
      <c r="AI1494" s="20" t="b">
        <f t="shared" si="15"/>
        <v>0</v>
      </c>
    </row>
    <row r="1495">
      <c r="A1495" s="14" t="s">
        <v>92</v>
      </c>
      <c r="B1495" s="14">
        <v>4687.0</v>
      </c>
      <c r="C1495" s="14" t="s">
        <v>77</v>
      </c>
      <c r="D1495" s="14" t="s">
        <v>61</v>
      </c>
      <c r="E1495" s="14" t="s">
        <v>61</v>
      </c>
      <c r="F1495" s="14" t="s">
        <v>61</v>
      </c>
      <c r="H1495" s="20" t="b">
        <f t="shared" si="1"/>
        <v>0</v>
      </c>
      <c r="I1495" s="21" t="b">
        <f t="shared" si="2"/>
        <v>0</v>
      </c>
      <c r="J1495" s="21" t="b">
        <f t="shared" si="3"/>
        <v>0</v>
      </c>
      <c r="AB1495" s="20" t="b">
        <f t="shared" si="9"/>
        <v>0</v>
      </c>
      <c r="AC1495" s="20" t="b">
        <f t="shared" si="10"/>
        <v>0</v>
      </c>
      <c r="AD1495" s="20" t="b">
        <f t="shared" si="11"/>
        <v>0</v>
      </c>
      <c r="AE1495" s="20" t="b">
        <f t="shared" si="12"/>
        <v>0</v>
      </c>
      <c r="AG1495" s="20" t="b">
        <f t="shared" si="13"/>
        <v>0</v>
      </c>
      <c r="AH1495" s="20" t="b">
        <f t="shared" si="14"/>
        <v>0</v>
      </c>
      <c r="AI1495" s="20" t="b">
        <f t="shared" si="15"/>
        <v>0</v>
      </c>
    </row>
    <row r="1496">
      <c r="A1496" s="14" t="s">
        <v>92</v>
      </c>
      <c r="B1496" s="14">
        <v>5625.0</v>
      </c>
      <c r="C1496" s="14" t="s">
        <v>60</v>
      </c>
      <c r="D1496" s="14">
        <v>2689.0</v>
      </c>
      <c r="E1496" s="14">
        <v>5669.0</v>
      </c>
      <c r="F1496" s="14" t="s">
        <v>61</v>
      </c>
      <c r="H1496" s="20" t="b">
        <f t="shared" si="1"/>
        <v>0</v>
      </c>
      <c r="I1496" s="21" t="b">
        <f t="shared" si="2"/>
        <v>0</v>
      </c>
      <c r="J1496" s="21" t="b">
        <f t="shared" si="3"/>
        <v>0</v>
      </c>
      <c r="AB1496" s="20" t="b">
        <f t="shared" si="9"/>
        <v>0</v>
      </c>
      <c r="AC1496" s="20" t="b">
        <f t="shared" si="10"/>
        <v>0</v>
      </c>
      <c r="AD1496" s="20" t="b">
        <f t="shared" si="11"/>
        <v>0</v>
      </c>
      <c r="AE1496" s="20" t="b">
        <f t="shared" si="12"/>
        <v>0</v>
      </c>
      <c r="AG1496" s="20" t="b">
        <f t="shared" si="13"/>
        <v>0</v>
      </c>
      <c r="AH1496" s="20" t="b">
        <f t="shared" si="14"/>
        <v>0</v>
      </c>
      <c r="AI1496" s="20" t="b">
        <f t="shared" si="15"/>
        <v>0</v>
      </c>
    </row>
    <row r="1497">
      <c r="A1497" s="14" t="s">
        <v>92</v>
      </c>
      <c r="B1497" s="14">
        <v>5625.0</v>
      </c>
      <c r="C1497" s="14" t="s">
        <v>62</v>
      </c>
      <c r="D1497" s="14" t="s">
        <v>61</v>
      </c>
      <c r="E1497" s="14" t="s">
        <v>61</v>
      </c>
      <c r="F1497" s="14" t="s">
        <v>61</v>
      </c>
      <c r="H1497" s="20" t="b">
        <f t="shared" si="1"/>
        <v>0</v>
      </c>
      <c r="I1497" s="21" t="b">
        <f t="shared" si="2"/>
        <v>0</v>
      </c>
      <c r="J1497" s="21" t="b">
        <f t="shared" si="3"/>
        <v>0</v>
      </c>
      <c r="AB1497" s="20" t="b">
        <f t="shared" si="9"/>
        <v>0</v>
      </c>
      <c r="AC1497" s="20" t="b">
        <f t="shared" si="10"/>
        <v>0</v>
      </c>
      <c r="AD1497" s="20" t="b">
        <f t="shared" si="11"/>
        <v>0</v>
      </c>
      <c r="AE1497" s="20" t="b">
        <f t="shared" si="12"/>
        <v>0</v>
      </c>
      <c r="AG1497" s="20" t="b">
        <f t="shared" si="13"/>
        <v>0</v>
      </c>
      <c r="AH1497" s="20" t="b">
        <f t="shared" si="14"/>
        <v>0</v>
      </c>
      <c r="AI1497" s="20" t="b">
        <f t="shared" si="15"/>
        <v>0</v>
      </c>
    </row>
    <row r="1498">
      <c r="A1498" s="14" t="s">
        <v>92</v>
      </c>
      <c r="B1498" s="14">
        <v>5625.0</v>
      </c>
      <c r="C1498" s="14" t="s">
        <v>63</v>
      </c>
      <c r="D1498" s="14">
        <v>2689.0</v>
      </c>
      <c r="E1498" s="14">
        <v>5257.0</v>
      </c>
      <c r="F1498" s="14" t="s">
        <v>61</v>
      </c>
      <c r="H1498" s="20" t="b">
        <f t="shared" si="1"/>
        <v>0</v>
      </c>
      <c r="I1498" s="21" t="b">
        <f t="shared" si="2"/>
        <v>0</v>
      </c>
      <c r="J1498" s="21" t="b">
        <f t="shared" si="3"/>
        <v>0</v>
      </c>
      <c r="AB1498" s="20" t="b">
        <f t="shared" si="9"/>
        <v>0</v>
      </c>
      <c r="AC1498" s="20" t="b">
        <f t="shared" si="10"/>
        <v>0</v>
      </c>
      <c r="AD1498" s="20" t="b">
        <f t="shared" si="11"/>
        <v>0</v>
      </c>
      <c r="AE1498" s="20" t="b">
        <f t="shared" si="12"/>
        <v>0</v>
      </c>
      <c r="AG1498" s="20" t="b">
        <f t="shared" si="13"/>
        <v>0</v>
      </c>
      <c r="AH1498" s="20" t="b">
        <f t="shared" si="14"/>
        <v>0</v>
      </c>
      <c r="AI1498" s="20" t="b">
        <f t="shared" si="15"/>
        <v>0</v>
      </c>
    </row>
    <row r="1499">
      <c r="A1499" s="14" t="s">
        <v>92</v>
      </c>
      <c r="B1499" s="14">
        <v>5625.0</v>
      </c>
      <c r="C1499" s="14" t="s">
        <v>64</v>
      </c>
      <c r="D1499" s="14">
        <v>0.0</v>
      </c>
      <c r="E1499" s="14">
        <v>412.0</v>
      </c>
      <c r="F1499" s="14" t="s">
        <v>61</v>
      </c>
      <c r="H1499" s="20" t="b">
        <f t="shared" si="1"/>
        <v>0</v>
      </c>
      <c r="I1499" s="21" t="b">
        <f t="shared" si="2"/>
        <v>0</v>
      </c>
      <c r="J1499" s="21" t="b">
        <f t="shared" si="3"/>
        <v>0</v>
      </c>
      <c r="AB1499" s="20" t="b">
        <f t="shared" si="9"/>
        <v>0</v>
      </c>
      <c r="AC1499" s="20" t="b">
        <f t="shared" si="10"/>
        <v>0</v>
      </c>
      <c r="AD1499" s="20" t="b">
        <f t="shared" si="11"/>
        <v>0</v>
      </c>
      <c r="AE1499" s="20" t="b">
        <f t="shared" si="12"/>
        <v>0</v>
      </c>
      <c r="AG1499" s="20" t="b">
        <f t="shared" si="13"/>
        <v>0</v>
      </c>
      <c r="AH1499" s="20" t="b">
        <f t="shared" si="14"/>
        <v>0</v>
      </c>
      <c r="AI1499" s="20" t="b">
        <f t="shared" si="15"/>
        <v>0</v>
      </c>
    </row>
    <row r="1500">
      <c r="A1500" s="14" t="s">
        <v>92</v>
      </c>
      <c r="B1500" s="14">
        <v>5625.0</v>
      </c>
      <c r="C1500" s="14" t="s">
        <v>65</v>
      </c>
      <c r="D1500" s="14">
        <v>0.0</v>
      </c>
      <c r="E1500" s="14">
        <v>0.0</v>
      </c>
      <c r="F1500" s="14" t="s">
        <v>61</v>
      </c>
      <c r="H1500" s="20" t="b">
        <f t="shared" si="1"/>
        <v>0</v>
      </c>
      <c r="I1500" s="21" t="b">
        <f t="shared" si="2"/>
        <v>0</v>
      </c>
      <c r="J1500" s="21" t="b">
        <f t="shared" si="3"/>
        <v>0</v>
      </c>
      <c r="AB1500" s="20" t="b">
        <f t="shared" si="9"/>
        <v>0</v>
      </c>
      <c r="AC1500" s="20" t="b">
        <f t="shared" si="10"/>
        <v>0</v>
      </c>
      <c r="AD1500" s="20" t="b">
        <f t="shared" si="11"/>
        <v>0</v>
      </c>
      <c r="AE1500" s="20" t="b">
        <f t="shared" si="12"/>
        <v>0</v>
      </c>
      <c r="AG1500" s="20" t="b">
        <f t="shared" si="13"/>
        <v>0</v>
      </c>
      <c r="AH1500" s="20" t="b">
        <f t="shared" si="14"/>
        <v>0</v>
      </c>
      <c r="AI1500" s="20" t="b">
        <f t="shared" si="15"/>
        <v>0</v>
      </c>
    </row>
    <row r="1501">
      <c r="A1501" s="14" t="s">
        <v>92</v>
      </c>
      <c r="B1501" s="14">
        <v>5625.0</v>
      </c>
      <c r="C1501" s="14" t="s">
        <v>66</v>
      </c>
      <c r="D1501" s="14" t="s">
        <v>61</v>
      </c>
      <c r="E1501" s="14" t="s">
        <v>61</v>
      </c>
      <c r="F1501" s="14" t="s">
        <v>61</v>
      </c>
      <c r="H1501" s="20" t="b">
        <f t="shared" si="1"/>
        <v>0</v>
      </c>
      <c r="I1501" s="21" t="b">
        <f t="shared" si="2"/>
        <v>0</v>
      </c>
      <c r="J1501" s="21" t="b">
        <f t="shared" si="3"/>
        <v>0</v>
      </c>
      <c r="AB1501" s="20" t="b">
        <f t="shared" si="9"/>
        <v>0</v>
      </c>
      <c r="AC1501" s="20" t="b">
        <f t="shared" si="10"/>
        <v>0</v>
      </c>
      <c r="AD1501" s="20" t="b">
        <f t="shared" si="11"/>
        <v>0</v>
      </c>
      <c r="AE1501" s="20" t="b">
        <f t="shared" si="12"/>
        <v>0</v>
      </c>
      <c r="AG1501" s="20" t="b">
        <f t="shared" si="13"/>
        <v>0</v>
      </c>
      <c r="AH1501" s="20" t="b">
        <f t="shared" si="14"/>
        <v>0</v>
      </c>
      <c r="AI1501" s="20" t="b">
        <f t="shared" si="15"/>
        <v>0</v>
      </c>
    </row>
    <row r="1502">
      <c r="A1502" s="14" t="s">
        <v>92</v>
      </c>
      <c r="B1502" s="14">
        <v>5625.0</v>
      </c>
      <c r="C1502" s="14" t="s">
        <v>67</v>
      </c>
      <c r="D1502" s="14">
        <v>2066.0</v>
      </c>
      <c r="E1502" s="14">
        <v>2942.0</v>
      </c>
      <c r="F1502" s="14" t="s">
        <v>61</v>
      </c>
      <c r="H1502" s="20" t="b">
        <f t="shared" si="1"/>
        <v>0</v>
      </c>
      <c r="I1502" s="21" t="b">
        <f t="shared" si="2"/>
        <v>0</v>
      </c>
      <c r="J1502" s="21" t="b">
        <f t="shared" si="3"/>
        <v>0</v>
      </c>
      <c r="AB1502" s="20" t="b">
        <f t="shared" si="9"/>
        <v>0</v>
      </c>
      <c r="AC1502" s="20" t="b">
        <f t="shared" si="10"/>
        <v>0</v>
      </c>
      <c r="AD1502" s="20" t="b">
        <f t="shared" si="11"/>
        <v>0</v>
      </c>
      <c r="AE1502" s="20" t="b">
        <f t="shared" si="12"/>
        <v>0</v>
      </c>
      <c r="AG1502" s="20" t="b">
        <f t="shared" si="13"/>
        <v>0</v>
      </c>
      <c r="AH1502" s="20" t="b">
        <f t="shared" si="14"/>
        <v>0</v>
      </c>
      <c r="AI1502" s="20" t="b">
        <f t="shared" si="15"/>
        <v>0</v>
      </c>
    </row>
    <row r="1503">
      <c r="A1503" s="14" t="s">
        <v>92</v>
      </c>
      <c r="B1503" s="14">
        <v>5625.0</v>
      </c>
      <c r="C1503" s="14" t="s">
        <v>68</v>
      </c>
      <c r="D1503" s="14">
        <v>0.0</v>
      </c>
      <c r="E1503" s="14">
        <v>0.0</v>
      </c>
      <c r="F1503" s="14" t="s">
        <v>61</v>
      </c>
      <c r="H1503" s="20" t="b">
        <f t="shared" si="1"/>
        <v>0</v>
      </c>
      <c r="I1503" s="21" t="b">
        <f t="shared" si="2"/>
        <v>0</v>
      </c>
      <c r="J1503" s="21" t="b">
        <f t="shared" si="3"/>
        <v>0</v>
      </c>
      <c r="AB1503" s="20" t="b">
        <f t="shared" si="9"/>
        <v>0</v>
      </c>
      <c r="AC1503" s="20" t="b">
        <f t="shared" si="10"/>
        <v>0</v>
      </c>
      <c r="AD1503" s="20" t="b">
        <f t="shared" si="11"/>
        <v>0</v>
      </c>
      <c r="AE1503" s="20" t="b">
        <f t="shared" si="12"/>
        <v>0</v>
      </c>
      <c r="AG1503" s="20" t="b">
        <f t="shared" si="13"/>
        <v>0</v>
      </c>
      <c r="AH1503" s="20" t="b">
        <f t="shared" si="14"/>
        <v>0</v>
      </c>
      <c r="AI1503" s="20" t="b">
        <f t="shared" si="15"/>
        <v>0</v>
      </c>
    </row>
    <row r="1504">
      <c r="A1504" s="14" t="s">
        <v>92</v>
      </c>
      <c r="B1504" s="14">
        <v>5625.0</v>
      </c>
      <c r="C1504" s="14" t="s">
        <v>69</v>
      </c>
      <c r="D1504" s="14">
        <v>40.0</v>
      </c>
      <c r="E1504" s="14">
        <v>2.0</v>
      </c>
      <c r="F1504" s="14" t="s">
        <v>61</v>
      </c>
      <c r="H1504" s="20" t="b">
        <f t="shared" si="1"/>
        <v>0</v>
      </c>
      <c r="I1504" s="21" t="b">
        <f t="shared" si="2"/>
        <v>0</v>
      </c>
      <c r="J1504" s="21" t="b">
        <f t="shared" si="3"/>
        <v>0</v>
      </c>
      <c r="AB1504" s="20" t="b">
        <f t="shared" si="9"/>
        <v>1</v>
      </c>
      <c r="AC1504" s="20">
        <f t="shared" si="10"/>
        <v>40</v>
      </c>
      <c r="AD1504" s="20">
        <f t="shared" si="11"/>
        <v>2</v>
      </c>
      <c r="AE1504" s="20" t="str">
        <f t="shared" si="12"/>
        <v>none</v>
      </c>
      <c r="AG1504" s="20" t="b">
        <f t="shared" si="13"/>
        <v>0</v>
      </c>
      <c r="AH1504" s="20" t="b">
        <f t="shared" si="14"/>
        <v>0</v>
      </c>
      <c r="AI1504" s="20" t="b">
        <f t="shared" si="15"/>
        <v>0</v>
      </c>
    </row>
    <row r="1505">
      <c r="A1505" s="14" t="s">
        <v>92</v>
      </c>
      <c r="B1505" s="14">
        <v>5625.0</v>
      </c>
      <c r="C1505" s="14" t="s">
        <v>70</v>
      </c>
      <c r="D1505" s="14">
        <v>0.0</v>
      </c>
      <c r="E1505" s="14">
        <v>0.0</v>
      </c>
      <c r="F1505" s="14" t="s">
        <v>61</v>
      </c>
      <c r="H1505" s="20" t="b">
        <f t="shared" si="1"/>
        <v>0</v>
      </c>
      <c r="I1505" s="21" t="b">
        <f t="shared" si="2"/>
        <v>0</v>
      </c>
      <c r="J1505" s="21" t="b">
        <f t="shared" si="3"/>
        <v>0</v>
      </c>
      <c r="AB1505" s="20" t="b">
        <f t="shared" si="9"/>
        <v>0</v>
      </c>
      <c r="AC1505" s="20" t="b">
        <f t="shared" si="10"/>
        <v>0</v>
      </c>
      <c r="AD1505" s="20" t="b">
        <f t="shared" si="11"/>
        <v>0</v>
      </c>
      <c r="AE1505" s="20" t="b">
        <f t="shared" si="12"/>
        <v>0</v>
      </c>
      <c r="AG1505" s="20" t="b">
        <f t="shared" si="13"/>
        <v>0</v>
      </c>
      <c r="AH1505" s="20" t="b">
        <f t="shared" si="14"/>
        <v>0</v>
      </c>
      <c r="AI1505" s="20" t="b">
        <f t="shared" si="15"/>
        <v>0</v>
      </c>
    </row>
    <row r="1506">
      <c r="A1506" s="14" t="s">
        <v>92</v>
      </c>
      <c r="B1506" s="14">
        <v>5625.0</v>
      </c>
      <c r="C1506" s="14" t="s">
        <v>71</v>
      </c>
      <c r="D1506" s="22">
        <v>0.0020486111111111113</v>
      </c>
      <c r="E1506" s="22">
        <v>0.003611111111111111</v>
      </c>
      <c r="F1506" s="14" t="s">
        <v>61</v>
      </c>
      <c r="H1506" s="20" t="b">
        <f t="shared" si="1"/>
        <v>0</v>
      </c>
      <c r="I1506" s="21" t="b">
        <f t="shared" si="2"/>
        <v>0</v>
      </c>
      <c r="J1506" s="21" t="b">
        <f t="shared" si="3"/>
        <v>0</v>
      </c>
      <c r="AB1506" s="20" t="b">
        <f t="shared" si="9"/>
        <v>0</v>
      </c>
      <c r="AC1506" s="20" t="b">
        <f t="shared" si="10"/>
        <v>0</v>
      </c>
      <c r="AD1506" s="20" t="b">
        <f t="shared" si="11"/>
        <v>0</v>
      </c>
      <c r="AE1506" s="20" t="b">
        <f t="shared" si="12"/>
        <v>0</v>
      </c>
      <c r="AG1506" s="20" t="b">
        <f t="shared" si="13"/>
        <v>0</v>
      </c>
      <c r="AH1506" s="20" t="b">
        <f t="shared" si="14"/>
        <v>0</v>
      </c>
      <c r="AI1506" s="20" t="b">
        <f t="shared" si="15"/>
        <v>0</v>
      </c>
    </row>
    <row r="1507">
      <c r="A1507" s="14" t="s">
        <v>92</v>
      </c>
      <c r="B1507" s="14">
        <v>5625.0</v>
      </c>
      <c r="C1507" s="14" t="s">
        <v>72</v>
      </c>
      <c r="D1507" s="22">
        <v>0.001238425925925926</v>
      </c>
      <c r="E1507" s="22">
        <v>0.0025810185185185185</v>
      </c>
      <c r="F1507" s="14" t="s">
        <v>61</v>
      </c>
      <c r="H1507" s="20" t="b">
        <f t="shared" si="1"/>
        <v>0</v>
      </c>
      <c r="I1507" s="21" t="b">
        <f t="shared" si="2"/>
        <v>0</v>
      </c>
      <c r="J1507" s="21" t="b">
        <f t="shared" si="3"/>
        <v>0</v>
      </c>
      <c r="AB1507" s="20" t="b">
        <f t="shared" si="9"/>
        <v>0</v>
      </c>
      <c r="AC1507" s="20" t="b">
        <f t="shared" si="10"/>
        <v>0</v>
      </c>
      <c r="AD1507" s="20" t="b">
        <f t="shared" si="11"/>
        <v>0</v>
      </c>
      <c r="AE1507" s="20" t="b">
        <f t="shared" si="12"/>
        <v>0</v>
      </c>
      <c r="AG1507" s="20" t="b">
        <f t="shared" si="13"/>
        <v>0</v>
      </c>
      <c r="AH1507" s="20" t="b">
        <f t="shared" si="14"/>
        <v>0</v>
      </c>
      <c r="AI1507" s="20" t="b">
        <f t="shared" si="15"/>
        <v>0</v>
      </c>
    </row>
    <row r="1508">
      <c r="A1508" s="14" t="s">
        <v>92</v>
      </c>
      <c r="B1508" s="14">
        <v>5625.0</v>
      </c>
      <c r="C1508" s="14" t="s">
        <v>71</v>
      </c>
      <c r="D1508" s="14">
        <v>5144.582</v>
      </c>
      <c r="E1508" s="14">
        <v>5246.199</v>
      </c>
      <c r="F1508" s="14" t="s">
        <v>61</v>
      </c>
      <c r="H1508" s="20" t="b">
        <f t="shared" si="1"/>
        <v>0</v>
      </c>
      <c r="I1508" s="21" t="b">
        <f t="shared" si="2"/>
        <v>0</v>
      </c>
      <c r="J1508" s="21" t="b">
        <f t="shared" si="3"/>
        <v>0</v>
      </c>
      <c r="AB1508" s="20" t="b">
        <f t="shared" si="9"/>
        <v>0</v>
      </c>
      <c r="AC1508" s="20" t="b">
        <f t="shared" si="10"/>
        <v>0</v>
      </c>
      <c r="AD1508" s="20" t="b">
        <f t="shared" si="11"/>
        <v>0</v>
      </c>
      <c r="AE1508" s="20" t="b">
        <f t="shared" si="12"/>
        <v>0</v>
      </c>
      <c r="AG1508" s="20" t="b">
        <f t="shared" si="13"/>
        <v>0</v>
      </c>
      <c r="AH1508" s="20" t="b">
        <f t="shared" si="14"/>
        <v>0</v>
      </c>
      <c r="AI1508" s="20" t="b">
        <f t="shared" si="15"/>
        <v>0</v>
      </c>
    </row>
    <row r="1509">
      <c r="A1509" s="14" t="s">
        <v>92</v>
      </c>
      <c r="B1509" s="14">
        <v>5625.0</v>
      </c>
      <c r="C1509" s="14" t="s">
        <v>72</v>
      </c>
      <c r="D1509" s="14">
        <v>6055.742</v>
      </c>
      <c r="E1509" s="14">
        <v>6096.141</v>
      </c>
      <c r="F1509" s="14" t="s">
        <v>61</v>
      </c>
      <c r="H1509" s="20" t="b">
        <f t="shared" si="1"/>
        <v>0</v>
      </c>
      <c r="I1509" s="21" t="b">
        <f t="shared" si="2"/>
        <v>0</v>
      </c>
      <c r="J1509" s="21" t="b">
        <f t="shared" si="3"/>
        <v>0</v>
      </c>
      <c r="AB1509" s="20" t="b">
        <f t="shared" si="9"/>
        <v>0</v>
      </c>
      <c r="AC1509" s="20" t="b">
        <f t="shared" si="10"/>
        <v>0</v>
      </c>
      <c r="AD1509" s="20" t="b">
        <f t="shared" si="11"/>
        <v>0</v>
      </c>
      <c r="AE1509" s="20" t="b">
        <f t="shared" si="12"/>
        <v>0</v>
      </c>
      <c r="AG1509" s="20" t="b">
        <f t="shared" si="13"/>
        <v>0</v>
      </c>
      <c r="AH1509" s="20" t="b">
        <f t="shared" si="14"/>
        <v>0</v>
      </c>
      <c r="AI1509" s="20" t="b">
        <f t="shared" si="15"/>
        <v>0</v>
      </c>
    </row>
    <row r="1510">
      <c r="A1510" s="14" t="s">
        <v>92</v>
      </c>
      <c r="B1510" s="14">
        <v>5625.0</v>
      </c>
      <c r="C1510" s="14" t="s">
        <v>73</v>
      </c>
      <c r="D1510" s="14" t="s">
        <v>81</v>
      </c>
      <c r="E1510" s="14" t="s">
        <v>81</v>
      </c>
      <c r="F1510" s="14" t="s">
        <v>61</v>
      </c>
      <c r="H1510" s="20" t="b">
        <f t="shared" si="1"/>
        <v>0</v>
      </c>
      <c r="I1510" s="21" t="b">
        <f t="shared" si="2"/>
        <v>0</v>
      </c>
      <c r="J1510" s="21" t="b">
        <f t="shared" si="3"/>
        <v>0</v>
      </c>
      <c r="AB1510" s="20" t="b">
        <f t="shared" si="9"/>
        <v>0</v>
      </c>
      <c r="AC1510" s="20" t="b">
        <f t="shared" si="10"/>
        <v>0</v>
      </c>
      <c r="AD1510" s="20" t="b">
        <f t="shared" si="11"/>
        <v>0</v>
      </c>
      <c r="AE1510" s="20" t="b">
        <f t="shared" si="12"/>
        <v>0</v>
      </c>
      <c r="AG1510" s="20" t="b">
        <f t="shared" si="13"/>
        <v>0</v>
      </c>
      <c r="AH1510" s="20" t="b">
        <f t="shared" si="14"/>
        <v>0</v>
      </c>
      <c r="AI1510" s="20" t="b">
        <f t="shared" si="15"/>
        <v>0</v>
      </c>
    </row>
    <row r="1511">
      <c r="A1511" s="14" t="s">
        <v>92</v>
      </c>
      <c r="B1511" s="14">
        <v>5625.0</v>
      </c>
      <c r="C1511" s="14" t="s">
        <v>75</v>
      </c>
      <c r="D1511" s="14">
        <v>0.496</v>
      </c>
      <c r="E1511" s="14">
        <v>0.401</v>
      </c>
      <c r="F1511" s="14" t="s">
        <v>61</v>
      </c>
      <c r="H1511" s="20">
        <f t="shared" si="1"/>
        <v>5129</v>
      </c>
      <c r="I1511" s="21">
        <f t="shared" si="2"/>
        <v>5224</v>
      </c>
      <c r="J1511" s="21" t="b">
        <f t="shared" si="3"/>
        <v>0</v>
      </c>
      <c r="AB1511" s="20" t="b">
        <f t="shared" si="9"/>
        <v>0</v>
      </c>
      <c r="AC1511" s="20" t="b">
        <f t="shared" si="10"/>
        <v>0</v>
      </c>
      <c r="AD1511" s="20" t="b">
        <f t="shared" si="11"/>
        <v>0</v>
      </c>
      <c r="AE1511" s="20" t="b">
        <f t="shared" si="12"/>
        <v>0</v>
      </c>
      <c r="AG1511" s="20" t="b">
        <f t="shared" si="13"/>
        <v>0</v>
      </c>
      <c r="AH1511" s="20" t="b">
        <f t="shared" si="14"/>
        <v>0</v>
      </c>
      <c r="AI1511" s="20" t="b">
        <f t="shared" si="15"/>
        <v>0</v>
      </c>
    </row>
    <row r="1512">
      <c r="A1512" s="14" t="s">
        <v>92</v>
      </c>
      <c r="B1512" s="14">
        <v>5625.0</v>
      </c>
      <c r="C1512" s="14" t="s">
        <v>76</v>
      </c>
      <c r="D1512" s="14" t="s">
        <v>61</v>
      </c>
      <c r="E1512" s="14" t="s">
        <v>61</v>
      </c>
      <c r="F1512" s="14" t="s">
        <v>61</v>
      </c>
      <c r="H1512" s="20" t="b">
        <f t="shared" si="1"/>
        <v>0</v>
      </c>
      <c r="I1512" s="21" t="b">
        <f t="shared" si="2"/>
        <v>0</v>
      </c>
      <c r="J1512" s="21" t="b">
        <f t="shared" si="3"/>
        <v>0</v>
      </c>
      <c r="AB1512" s="20" t="b">
        <f t="shared" si="9"/>
        <v>0</v>
      </c>
      <c r="AC1512" s="20" t="b">
        <f t="shared" si="10"/>
        <v>0</v>
      </c>
      <c r="AD1512" s="20" t="b">
        <f t="shared" si="11"/>
        <v>0</v>
      </c>
      <c r="AE1512" s="20" t="b">
        <f t="shared" si="12"/>
        <v>0</v>
      </c>
      <c r="AG1512" s="20" t="b">
        <f t="shared" si="13"/>
        <v>0</v>
      </c>
      <c r="AH1512" s="20" t="b">
        <f t="shared" si="14"/>
        <v>0</v>
      </c>
      <c r="AI1512" s="20" t="b">
        <f t="shared" si="15"/>
        <v>0</v>
      </c>
    </row>
    <row r="1513">
      <c r="A1513" s="14" t="s">
        <v>92</v>
      </c>
      <c r="B1513" s="14">
        <v>5625.0</v>
      </c>
      <c r="C1513" s="14" t="s">
        <v>77</v>
      </c>
      <c r="D1513" s="14" t="s">
        <v>61</v>
      </c>
      <c r="E1513" s="14" t="s">
        <v>61</v>
      </c>
      <c r="F1513" s="14" t="s">
        <v>61</v>
      </c>
      <c r="H1513" s="20" t="b">
        <f t="shared" si="1"/>
        <v>0</v>
      </c>
      <c r="I1513" s="21" t="b">
        <f t="shared" si="2"/>
        <v>0</v>
      </c>
      <c r="J1513" s="21" t="b">
        <f t="shared" si="3"/>
        <v>0</v>
      </c>
      <c r="AB1513" s="20" t="b">
        <f t="shared" si="9"/>
        <v>0</v>
      </c>
      <c r="AC1513" s="20" t="b">
        <f t="shared" si="10"/>
        <v>0</v>
      </c>
      <c r="AD1513" s="20" t="b">
        <f t="shared" si="11"/>
        <v>0</v>
      </c>
      <c r="AE1513" s="20" t="b">
        <f t="shared" si="12"/>
        <v>0</v>
      </c>
      <c r="AG1513" s="20" t="b">
        <f t="shared" si="13"/>
        <v>0</v>
      </c>
      <c r="AH1513" s="20" t="b">
        <f t="shared" si="14"/>
        <v>0</v>
      </c>
      <c r="AI1513" s="20" t="b">
        <f t="shared" si="15"/>
        <v>0</v>
      </c>
    </row>
    <row r="1514">
      <c r="A1514" s="14" t="s">
        <v>92</v>
      </c>
      <c r="B1514" s="14">
        <v>7500.0</v>
      </c>
      <c r="C1514" s="14" t="s">
        <v>60</v>
      </c>
      <c r="D1514" s="14">
        <v>2681.0</v>
      </c>
      <c r="E1514" s="14">
        <v>5229.0</v>
      </c>
      <c r="F1514" s="14">
        <v>3.0</v>
      </c>
      <c r="H1514" s="20" t="b">
        <f t="shared" si="1"/>
        <v>0</v>
      </c>
      <c r="I1514" s="21" t="b">
        <f t="shared" si="2"/>
        <v>0</v>
      </c>
      <c r="J1514" s="21" t="b">
        <f t="shared" si="3"/>
        <v>0</v>
      </c>
      <c r="AB1514" s="20" t="b">
        <f t="shared" si="9"/>
        <v>0</v>
      </c>
      <c r="AC1514" s="20" t="b">
        <f t="shared" si="10"/>
        <v>0</v>
      </c>
      <c r="AD1514" s="20" t="b">
        <f t="shared" si="11"/>
        <v>0</v>
      </c>
      <c r="AE1514" s="20" t="b">
        <f t="shared" si="12"/>
        <v>0</v>
      </c>
      <c r="AG1514" s="20" t="b">
        <f t="shared" si="13"/>
        <v>0</v>
      </c>
      <c r="AH1514" s="20" t="b">
        <f t="shared" si="14"/>
        <v>0</v>
      </c>
      <c r="AI1514" s="20" t="b">
        <f t="shared" si="15"/>
        <v>0</v>
      </c>
    </row>
    <row r="1515">
      <c r="A1515" s="14" t="s">
        <v>92</v>
      </c>
      <c r="B1515" s="14">
        <v>7500.0</v>
      </c>
      <c r="C1515" s="14" t="s">
        <v>62</v>
      </c>
      <c r="D1515" s="14" t="s">
        <v>61</v>
      </c>
      <c r="E1515" s="14" t="s">
        <v>61</v>
      </c>
      <c r="F1515" s="14" t="s">
        <v>61</v>
      </c>
      <c r="H1515" s="20" t="b">
        <f t="shared" si="1"/>
        <v>0</v>
      </c>
      <c r="I1515" s="21" t="b">
        <f t="shared" si="2"/>
        <v>0</v>
      </c>
      <c r="J1515" s="21" t="b">
        <f t="shared" si="3"/>
        <v>0</v>
      </c>
      <c r="AB1515" s="20" t="b">
        <f t="shared" si="9"/>
        <v>0</v>
      </c>
      <c r="AC1515" s="20" t="b">
        <f t="shared" si="10"/>
        <v>0</v>
      </c>
      <c r="AD1515" s="20" t="b">
        <f t="shared" si="11"/>
        <v>0</v>
      </c>
      <c r="AE1515" s="20" t="b">
        <f t="shared" si="12"/>
        <v>0</v>
      </c>
      <c r="AG1515" s="20" t="b">
        <f t="shared" si="13"/>
        <v>0</v>
      </c>
      <c r="AH1515" s="20" t="b">
        <f t="shared" si="14"/>
        <v>0</v>
      </c>
      <c r="AI1515" s="20" t="b">
        <f t="shared" si="15"/>
        <v>0</v>
      </c>
    </row>
    <row r="1516">
      <c r="A1516" s="14" t="s">
        <v>92</v>
      </c>
      <c r="B1516" s="14">
        <v>7500.0</v>
      </c>
      <c r="C1516" s="14" t="s">
        <v>63</v>
      </c>
      <c r="D1516" s="14">
        <v>2681.0</v>
      </c>
      <c r="E1516" s="14">
        <v>4817.0</v>
      </c>
      <c r="F1516" s="14">
        <v>3.0</v>
      </c>
      <c r="H1516" s="20" t="b">
        <f t="shared" si="1"/>
        <v>0</v>
      </c>
      <c r="I1516" s="21" t="b">
        <f t="shared" si="2"/>
        <v>0</v>
      </c>
      <c r="J1516" s="21" t="b">
        <f t="shared" si="3"/>
        <v>0</v>
      </c>
      <c r="AB1516" s="20" t="b">
        <f t="shared" si="9"/>
        <v>0</v>
      </c>
      <c r="AC1516" s="20" t="b">
        <f t="shared" si="10"/>
        <v>0</v>
      </c>
      <c r="AD1516" s="20" t="b">
        <f t="shared" si="11"/>
        <v>0</v>
      </c>
      <c r="AE1516" s="20" t="b">
        <f t="shared" si="12"/>
        <v>0</v>
      </c>
      <c r="AG1516" s="20" t="b">
        <f t="shared" si="13"/>
        <v>0</v>
      </c>
      <c r="AH1516" s="20" t="b">
        <f t="shared" si="14"/>
        <v>0</v>
      </c>
      <c r="AI1516" s="20" t="b">
        <f t="shared" si="15"/>
        <v>0</v>
      </c>
    </row>
    <row r="1517">
      <c r="A1517" s="14" t="s">
        <v>92</v>
      </c>
      <c r="B1517" s="14">
        <v>7500.0</v>
      </c>
      <c r="C1517" s="14" t="s">
        <v>64</v>
      </c>
      <c r="D1517" s="14">
        <v>0.0</v>
      </c>
      <c r="E1517" s="14">
        <v>412.0</v>
      </c>
      <c r="F1517" s="14">
        <v>0.0</v>
      </c>
      <c r="H1517" s="20" t="b">
        <f t="shared" si="1"/>
        <v>0</v>
      </c>
      <c r="I1517" s="21" t="b">
        <f t="shared" si="2"/>
        <v>0</v>
      </c>
      <c r="J1517" s="21" t="b">
        <f t="shared" si="3"/>
        <v>0</v>
      </c>
      <c r="AB1517" s="20" t="b">
        <f t="shared" si="9"/>
        <v>0</v>
      </c>
      <c r="AC1517" s="20" t="b">
        <f t="shared" si="10"/>
        <v>0</v>
      </c>
      <c r="AD1517" s="20" t="b">
        <f t="shared" si="11"/>
        <v>0</v>
      </c>
      <c r="AE1517" s="20" t="b">
        <f t="shared" si="12"/>
        <v>0</v>
      </c>
      <c r="AG1517" s="20" t="b">
        <f t="shared" si="13"/>
        <v>0</v>
      </c>
      <c r="AH1517" s="20" t="b">
        <f t="shared" si="14"/>
        <v>0</v>
      </c>
      <c r="AI1517" s="20" t="b">
        <f t="shared" si="15"/>
        <v>0</v>
      </c>
    </row>
    <row r="1518">
      <c r="A1518" s="14" t="s">
        <v>92</v>
      </c>
      <c r="B1518" s="14">
        <v>7500.0</v>
      </c>
      <c r="C1518" s="14" t="s">
        <v>65</v>
      </c>
      <c r="D1518" s="14">
        <v>0.0</v>
      </c>
      <c r="E1518" s="14">
        <v>0.0</v>
      </c>
      <c r="F1518" s="14">
        <v>0.0</v>
      </c>
      <c r="H1518" s="20" t="b">
        <f t="shared" si="1"/>
        <v>0</v>
      </c>
      <c r="I1518" s="21" t="b">
        <f t="shared" si="2"/>
        <v>0</v>
      </c>
      <c r="J1518" s="21" t="b">
        <f t="shared" si="3"/>
        <v>0</v>
      </c>
      <c r="AB1518" s="20" t="b">
        <f t="shared" si="9"/>
        <v>0</v>
      </c>
      <c r="AC1518" s="20" t="b">
        <f t="shared" si="10"/>
        <v>0</v>
      </c>
      <c r="AD1518" s="20" t="b">
        <f t="shared" si="11"/>
        <v>0</v>
      </c>
      <c r="AE1518" s="20" t="b">
        <f t="shared" si="12"/>
        <v>0</v>
      </c>
      <c r="AG1518" s="20" t="b">
        <f t="shared" si="13"/>
        <v>0</v>
      </c>
      <c r="AH1518" s="20" t="b">
        <f t="shared" si="14"/>
        <v>0</v>
      </c>
      <c r="AI1518" s="20" t="b">
        <f t="shared" si="15"/>
        <v>0</v>
      </c>
    </row>
    <row r="1519">
      <c r="A1519" s="14" t="s">
        <v>92</v>
      </c>
      <c r="B1519" s="14">
        <v>7500.0</v>
      </c>
      <c r="C1519" s="14" t="s">
        <v>66</v>
      </c>
      <c r="D1519" s="14" t="s">
        <v>61</v>
      </c>
      <c r="E1519" s="14" t="s">
        <v>61</v>
      </c>
      <c r="F1519" s="14" t="s">
        <v>61</v>
      </c>
      <c r="H1519" s="20" t="b">
        <f t="shared" si="1"/>
        <v>0</v>
      </c>
      <c r="I1519" s="21" t="b">
        <f t="shared" si="2"/>
        <v>0</v>
      </c>
      <c r="J1519" s="21" t="b">
        <f t="shared" si="3"/>
        <v>0</v>
      </c>
      <c r="AB1519" s="20" t="b">
        <f t="shared" si="9"/>
        <v>0</v>
      </c>
      <c r="AC1519" s="20" t="b">
        <f t="shared" si="10"/>
        <v>0</v>
      </c>
      <c r="AD1519" s="20" t="b">
        <f t="shared" si="11"/>
        <v>0</v>
      </c>
      <c r="AE1519" s="20" t="b">
        <f t="shared" si="12"/>
        <v>0</v>
      </c>
      <c r="AG1519" s="20" t="b">
        <f t="shared" si="13"/>
        <v>0</v>
      </c>
      <c r="AH1519" s="20" t="b">
        <f t="shared" si="14"/>
        <v>0</v>
      </c>
      <c r="AI1519" s="20" t="b">
        <f t="shared" si="15"/>
        <v>0</v>
      </c>
    </row>
    <row r="1520">
      <c r="A1520" s="14" t="s">
        <v>92</v>
      </c>
      <c r="B1520" s="14">
        <v>7500.0</v>
      </c>
      <c r="C1520" s="14" t="s">
        <v>67</v>
      </c>
      <c r="D1520" s="14">
        <v>2066.0</v>
      </c>
      <c r="E1520" s="14">
        <v>2942.0</v>
      </c>
      <c r="F1520" s="14">
        <v>3.0</v>
      </c>
      <c r="H1520" s="20" t="b">
        <f t="shared" si="1"/>
        <v>0</v>
      </c>
      <c r="I1520" s="21" t="b">
        <f t="shared" si="2"/>
        <v>0</v>
      </c>
      <c r="J1520" s="21" t="b">
        <f t="shared" si="3"/>
        <v>0</v>
      </c>
      <c r="AB1520" s="20" t="b">
        <f t="shared" si="9"/>
        <v>0</v>
      </c>
      <c r="AC1520" s="20" t="b">
        <f t="shared" si="10"/>
        <v>0</v>
      </c>
      <c r="AD1520" s="20" t="b">
        <f t="shared" si="11"/>
        <v>0</v>
      </c>
      <c r="AE1520" s="20" t="b">
        <f t="shared" si="12"/>
        <v>0</v>
      </c>
      <c r="AG1520" s="20" t="b">
        <f t="shared" si="13"/>
        <v>0</v>
      </c>
      <c r="AH1520" s="20" t="b">
        <f t="shared" si="14"/>
        <v>0</v>
      </c>
      <c r="AI1520" s="20" t="b">
        <f t="shared" si="15"/>
        <v>0</v>
      </c>
    </row>
    <row r="1521">
      <c r="A1521" s="14" t="s">
        <v>92</v>
      </c>
      <c r="B1521" s="14">
        <v>7500.0</v>
      </c>
      <c r="C1521" s="14" t="s">
        <v>68</v>
      </c>
      <c r="D1521" s="14">
        <v>0.0</v>
      </c>
      <c r="E1521" s="14">
        <v>0.0</v>
      </c>
      <c r="F1521" s="14">
        <v>0.0</v>
      </c>
      <c r="H1521" s="20" t="b">
        <f t="shared" si="1"/>
        <v>0</v>
      </c>
      <c r="I1521" s="21" t="b">
        <f t="shared" si="2"/>
        <v>0</v>
      </c>
      <c r="J1521" s="21" t="b">
        <f t="shared" si="3"/>
        <v>0</v>
      </c>
      <c r="AB1521" s="20" t="b">
        <f t="shared" si="9"/>
        <v>0</v>
      </c>
      <c r="AC1521" s="20" t="b">
        <f t="shared" si="10"/>
        <v>0</v>
      </c>
      <c r="AD1521" s="20" t="b">
        <f t="shared" si="11"/>
        <v>0</v>
      </c>
      <c r="AE1521" s="20" t="b">
        <f t="shared" si="12"/>
        <v>0</v>
      </c>
      <c r="AG1521" s="20" t="b">
        <f t="shared" si="13"/>
        <v>0</v>
      </c>
      <c r="AH1521" s="20" t="b">
        <f t="shared" si="14"/>
        <v>0</v>
      </c>
      <c r="AI1521" s="20" t="b">
        <f t="shared" si="15"/>
        <v>0</v>
      </c>
    </row>
    <row r="1522">
      <c r="A1522" s="14" t="s">
        <v>92</v>
      </c>
      <c r="B1522" s="14">
        <v>7500.0</v>
      </c>
      <c r="C1522" s="14" t="s">
        <v>69</v>
      </c>
      <c r="D1522" s="14">
        <v>40.0</v>
      </c>
      <c r="E1522" s="14">
        <v>2.0</v>
      </c>
      <c r="F1522" s="14">
        <v>0.0</v>
      </c>
      <c r="H1522" s="20" t="b">
        <f t="shared" si="1"/>
        <v>0</v>
      </c>
      <c r="I1522" s="21" t="b">
        <f t="shared" si="2"/>
        <v>0</v>
      </c>
      <c r="J1522" s="21" t="b">
        <f t="shared" si="3"/>
        <v>0</v>
      </c>
      <c r="AB1522" s="20" t="b">
        <f t="shared" si="9"/>
        <v>1</v>
      </c>
      <c r="AC1522" s="20">
        <f t="shared" si="10"/>
        <v>40</v>
      </c>
      <c r="AD1522" s="20">
        <f t="shared" si="11"/>
        <v>2</v>
      </c>
      <c r="AE1522" s="20">
        <f t="shared" si="12"/>
        <v>0</v>
      </c>
      <c r="AG1522" s="20" t="b">
        <f t="shared" si="13"/>
        <v>0</v>
      </c>
      <c r="AH1522" s="20" t="b">
        <f t="shared" si="14"/>
        <v>0</v>
      </c>
      <c r="AI1522" s="20" t="b">
        <f t="shared" si="15"/>
        <v>0</v>
      </c>
    </row>
    <row r="1523">
      <c r="A1523" s="14" t="s">
        <v>92</v>
      </c>
      <c r="B1523" s="14">
        <v>7500.0</v>
      </c>
      <c r="C1523" s="14" t="s">
        <v>70</v>
      </c>
      <c r="D1523" s="14">
        <v>0.0</v>
      </c>
      <c r="E1523" s="14">
        <v>0.0</v>
      </c>
      <c r="F1523" s="14">
        <v>0.0</v>
      </c>
      <c r="H1523" s="20" t="b">
        <f t="shared" si="1"/>
        <v>0</v>
      </c>
      <c r="I1523" s="21" t="b">
        <f t="shared" si="2"/>
        <v>0</v>
      </c>
      <c r="J1523" s="21" t="b">
        <f t="shared" si="3"/>
        <v>0</v>
      </c>
      <c r="AB1523" s="20" t="b">
        <f t="shared" si="9"/>
        <v>0</v>
      </c>
      <c r="AC1523" s="20" t="b">
        <f t="shared" si="10"/>
        <v>0</v>
      </c>
      <c r="AD1523" s="20" t="b">
        <f t="shared" si="11"/>
        <v>0</v>
      </c>
      <c r="AE1523" s="20" t="b">
        <f t="shared" si="12"/>
        <v>0</v>
      </c>
      <c r="AG1523" s="20" t="b">
        <f t="shared" si="13"/>
        <v>0</v>
      </c>
      <c r="AH1523" s="20" t="b">
        <f t="shared" si="14"/>
        <v>0</v>
      </c>
      <c r="AI1523" s="20" t="b">
        <f t="shared" si="15"/>
        <v>0</v>
      </c>
    </row>
    <row r="1524">
      <c r="A1524" s="14" t="s">
        <v>92</v>
      </c>
      <c r="B1524" s="14">
        <v>7500.0</v>
      </c>
      <c r="C1524" s="14" t="s">
        <v>71</v>
      </c>
      <c r="D1524" s="22">
        <v>7.291666666666667E-4</v>
      </c>
      <c r="E1524" s="22">
        <v>0.0019444444444444444</v>
      </c>
      <c r="F1524" s="22">
        <v>8.101851851851852E-4</v>
      </c>
      <c r="H1524" s="20" t="b">
        <f t="shared" si="1"/>
        <v>0</v>
      </c>
      <c r="I1524" s="21" t="b">
        <f t="shared" si="2"/>
        <v>0</v>
      </c>
      <c r="J1524" s="21" t="b">
        <f t="shared" si="3"/>
        <v>0</v>
      </c>
      <c r="AB1524" s="20" t="b">
        <f t="shared" si="9"/>
        <v>0</v>
      </c>
      <c r="AC1524" s="20" t="b">
        <f t="shared" si="10"/>
        <v>0</v>
      </c>
      <c r="AD1524" s="20" t="b">
        <f t="shared" si="11"/>
        <v>0</v>
      </c>
      <c r="AE1524" s="20" t="b">
        <f t="shared" si="12"/>
        <v>0</v>
      </c>
      <c r="AG1524" s="20" t="b">
        <f t="shared" si="13"/>
        <v>0</v>
      </c>
      <c r="AH1524" s="20" t="b">
        <f t="shared" si="14"/>
        <v>0</v>
      </c>
      <c r="AI1524" s="20" t="b">
        <f t="shared" si="15"/>
        <v>0</v>
      </c>
    </row>
    <row r="1525">
      <c r="A1525" s="14" t="s">
        <v>92</v>
      </c>
      <c r="B1525" s="14">
        <v>7500.0</v>
      </c>
      <c r="C1525" s="14" t="s">
        <v>72</v>
      </c>
      <c r="D1525" s="22">
        <v>0.0012152777777777778</v>
      </c>
      <c r="E1525" s="22">
        <v>0.0025578703703703705</v>
      </c>
      <c r="F1525" s="22">
        <v>0.0016087962962962963</v>
      </c>
      <c r="H1525" s="20" t="b">
        <f t="shared" si="1"/>
        <v>0</v>
      </c>
      <c r="I1525" s="21" t="b">
        <f t="shared" si="2"/>
        <v>0</v>
      </c>
      <c r="J1525" s="21" t="b">
        <f t="shared" si="3"/>
        <v>0</v>
      </c>
      <c r="AB1525" s="20" t="b">
        <f t="shared" si="9"/>
        <v>0</v>
      </c>
      <c r="AC1525" s="20" t="b">
        <f t="shared" si="10"/>
        <v>0</v>
      </c>
      <c r="AD1525" s="20" t="b">
        <f t="shared" si="11"/>
        <v>0</v>
      </c>
      <c r="AE1525" s="20" t="b">
        <f t="shared" si="12"/>
        <v>0</v>
      </c>
      <c r="AG1525" s="20" t="b">
        <f t="shared" si="13"/>
        <v>0</v>
      </c>
      <c r="AH1525" s="20" t="b">
        <f t="shared" si="14"/>
        <v>0</v>
      </c>
      <c r="AI1525" s="20" t="b">
        <f t="shared" si="15"/>
        <v>0</v>
      </c>
    </row>
    <row r="1526">
      <c r="A1526" s="14" t="s">
        <v>92</v>
      </c>
      <c r="B1526" s="14">
        <v>7500.0</v>
      </c>
      <c r="C1526" s="14" t="s">
        <v>71</v>
      </c>
      <c r="D1526" s="14">
        <v>5143.996</v>
      </c>
      <c r="E1526" s="14">
        <v>5243.762</v>
      </c>
      <c r="F1526" s="14">
        <v>5192.023</v>
      </c>
      <c r="H1526" s="20" t="b">
        <f t="shared" si="1"/>
        <v>0</v>
      </c>
      <c r="I1526" s="21" t="b">
        <f t="shared" si="2"/>
        <v>0</v>
      </c>
      <c r="J1526" s="21" t="b">
        <f t="shared" si="3"/>
        <v>0</v>
      </c>
      <c r="AB1526" s="20" t="b">
        <f t="shared" si="9"/>
        <v>0</v>
      </c>
      <c r="AC1526" s="20" t="b">
        <f t="shared" si="10"/>
        <v>0</v>
      </c>
      <c r="AD1526" s="20" t="b">
        <f t="shared" si="11"/>
        <v>0</v>
      </c>
      <c r="AE1526" s="20" t="b">
        <f t="shared" si="12"/>
        <v>0</v>
      </c>
      <c r="AG1526" s="20" t="b">
        <f t="shared" si="13"/>
        <v>0</v>
      </c>
      <c r="AH1526" s="20" t="b">
        <f t="shared" si="14"/>
        <v>0</v>
      </c>
      <c r="AI1526" s="20" t="b">
        <f t="shared" si="15"/>
        <v>0</v>
      </c>
    </row>
    <row r="1527">
      <c r="A1527" s="14" t="s">
        <v>92</v>
      </c>
      <c r="B1527" s="14">
        <v>7500.0</v>
      </c>
      <c r="C1527" s="14" t="s">
        <v>72</v>
      </c>
      <c r="D1527" s="14">
        <v>6055.156</v>
      </c>
      <c r="E1527" s="14">
        <v>6094.648</v>
      </c>
      <c r="F1527" s="14">
        <v>5966.074</v>
      </c>
      <c r="H1527" s="20" t="b">
        <f t="shared" si="1"/>
        <v>0</v>
      </c>
      <c r="I1527" s="21" t="b">
        <f t="shared" si="2"/>
        <v>0</v>
      </c>
      <c r="J1527" s="21" t="b">
        <f t="shared" si="3"/>
        <v>0</v>
      </c>
      <c r="AB1527" s="20" t="b">
        <f t="shared" si="9"/>
        <v>0</v>
      </c>
      <c r="AC1527" s="20" t="b">
        <f t="shared" si="10"/>
        <v>0</v>
      </c>
      <c r="AD1527" s="20" t="b">
        <f t="shared" si="11"/>
        <v>0</v>
      </c>
      <c r="AE1527" s="20" t="b">
        <f t="shared" si="12"/>
        <v>0</v>
      </c>
      <c r="AG1527" s="20" t="b">
        <f t="shared" si="13"/>
        <v>0</v>
      </c>
      <c r="AH1527" s="20" t="b">
        <f t="shared" si="14"/>
        <v>0</v>
      </c>
      <c r="AI1527" s="20" t="b">
        <f t="shared" si="15"/>
        <v>0</v>
      </c>
    </row>
    <row r="1528">
      <c r="A1528" s="14" t="s">
        <v>92</v>
      </c>
      <c r="B1528" s="14">
        <v>7500.0</v>
      </c>
      <c r="C1528" s="14" t="s">
        <v>73</v>
      </c>
      <c r="D1528" s="14" t="s">
        <v>81</v>
      </c>
      <c r="E1528" s="14" t="s">
        <v>81</v>
      </c>
      <c r="F1528" s="14" t="s">
        <v>81</v>
      </c>
      <c r="H1528" s="20" t="b">
        <f t="shared" si="1"/>
        <v>0</v>
      </c>
      <c r="I1528" s="21" t="b">
        <f t="shared" si="2"/>
        <v>0</v>
      </c>
      <c r="J1528" s="21" t="b">
        <f t="shared" si="3"/>
        <v>0</v>
      </c>
      <c r="AB1528" s="20" t="b">
        <f t="shared" si="9"/>
        <v>0</v>
      </c>
      <c r="AC1528" s="20" t="b">
        <f t="shared" si="10"/>
        <v>0</v>
      </c>
      <c r="AD1528" s="20" t="b">
        <f t="shared" si="11"/>
        <v>0</v>
      </c>
      <c r="AE1528" s="20" t="b">
        <f t="shared" si="12"/>
        <v>0</v>
      </c>
      <c r="AG1528" s="20" t="b">
        <f t="shared" si="13"/>
        <v>0</v>
      </c>
      <c r="AH1528" s="20" t="b">
        <f t="shared" si="14"/>
        <v>0</v>
      </c>
      <c r="AI1528" s="20" t="b">
        <f t="shared" si="15"/>
        <v>0</v>
      </c>
    </row>
    <row r="1529">
      <c r="A1529" s="14" t="s">
        <v>92</v>
      </c>
      <c r="B1529" s="14">
        <v>7500.0</v>
      </c>
      <c r="C1529" s="14" t="s">
        <v>75</v>
      </c>
      <c r="D1529" s="14">
        <v>1.612</v>
      </c>
      <c r="E1529" s="14">
        <v>0.747</v>
      </c>
      <c r="F1529" s="14">
        <v>7.025</v>
      </c>
      <c r="H1529" s="20">
        <f t="shared" si="1"/>
        <v>5888</v>
      </c>
      <c r="I1529" s="21">
        <f t="shared" si="2"/>
        <v>6753</v>
      </c>
      <c r="J1529" s="21">
        <f t="shared" si="3"/>
        <v>475</v>
      </c>
      <c r="AB1529" s="20" t="b">
        <f t="shared" si="9"/>
        <v>0</v>
      </c>
      <c r="AC1529" s="20" t="b">
        <f t="shared" si="10"/>
        <v>0</v>
      </c>
      <c r="AD1529" s="20" t="b">
        <f t="shared" si="11"/>
        <v>0</v>
      </c>
      <c r="AE1529" s="20" t="b">
        <f t="shared" si="12"/>
        <v>0</v>
      </c>
      <c r="AG1529" s="20" t="b">
        <f t="shared" si="13"/>
        <v>0</v>
      </c>
      <c r="AH1529" s="20" t="b">
        <f t="shared" si="14"/>
        <v>0</v>
      </c>
      <c r="AI1529" s="20" t="b">
        <f t="shared" si="15"/>
        <v>0</v>
      </c>
    </row>
    <row r="1530">
      <c r="A1530" s="14" t="s">
        <v>92</v>
      </c>
      <c r="B1530" s="14">
        <v>7500.0</v>
      </c>
      <c r="C1530" s="14" t="s">
        <v>76</v>
      </c>
      <c r="D1530" s="14" t="s">
        <v>61</v>
      </c>
      <c r="E1530" s="14" t="s">
        <v>61</v>
      </c>
      <c r="F1530" s="14" t="s">
        <v>61</v>
      </c>
      <c r="H1530" s="20" t="b">
        <f t="shared" si="1"/>
        <v>0</v>
      </c>
      <c r="I1530" s="21" t="b">
        <f t="shared" si="2"/>
        <v>0</v>
      </c>
      <c r="J1530" s="21" t="b">
        <f t="shared" si="3"/>
        <v>0</v>
      </c>
      <c r="AB1530" s="20" t="b">
        <f t="shared" si="9"/>
        <v>0</v>
      </c>
      <c r="AC1530" s="20" t="b">
        <f t="shared" si="10"/>
        <v>0</v>
      </c>
      <c r="AD1530" s="20" t="b">
        <f t="shared" si="11"/>
        <v>0</v>
      </c>
      <c r="AE1530" s="20" t="b">
        <f t="shared" si="12"/>
        <v>0</v>
      </c>
      <c r="AG1530" s="20" t="b">
        <f t="shared" si="13"/>
        <v>0</v>
      </c>
      <c r="AH1530" s="20" t="b">
        <f t="shared" si="14"/>
        <v>0</v>
      </c>
      <c r="AI1530" s="20" t="b">
        <f t="shared" si="15"/>
        <v>0</v>
      </c>
    </row>
    <row r="1531">
      <c r="A1531" s="25" t="s">
        <v>92</v>
      </c>
      <c r="B1531" s="26">
        <v>7500.0</v>
      </c>
      <c r="C1531" s="25" t="s">
        <v>77</v>
      </c>
      <c r="D1531" s="26" t="s">
        <v>61</v>
      </c>
      <c r="E1531" s="26" t="s">
        <v>61</v>
      </c>
      <c r="F1531" s="26" t="s">
        <v>61</v>
      </c>
      <c r="H1531" s="20" t="b">
        <f t="shared" si="1"/>
        <v>0</v>
      </c>
      <c r="I1531" s="21" t="b">
        <f t="shared" si="2"/>
        <v>0</v>
      </c>
      <c r="J1531" s="21" t="b">
        <f t="shared" si="3"/>
        <v>0</v>
      </c>
      <c r="AB1531" s="20" t="b">
        <f t="shared" si="9"/>
        <v>0</v>
      </c>
      <c r="AC1531" s="20" t="b">
        <f t="shared" si="10"/>
        <v>0</v>
      </c>
      <c r="AD1531" s="20" t="b">
        <f t="shared" si="11"/>
        <v>0</v>
      </c>
      <c r="AE1531" s="20" t="b">
        <f t="shared" si="12"/>
        <v>0</v>
      </c>
      <c r="AG1531" s="20" t="b">
        <f t="shared" si="13"/>
        <v>0</v>
      </c>
      <c r="AH1531" s="20" t="b">
        <f t="shared" si="14"/>
        <v>0</v>
      </c>
      <c r="AI1531" s="20" t="b">
        <f t="shared" si="15"/>
        <v>0</v>
      </c>
    </row>
    <row r="1532">
      <c r="A1532" s="25" t="s">
        <v>92</v>
      </c>
      <c r="B1532" s="26">
        <v>15000.0</v>
      </c>
      <c r="C1532" s="25" t="s">
        <v>60</v>
      </c>
      <c r="D1532" s="26">
        <v>2682.0</v>
      </c>
      <c r="E1532" s="26">
        <v>5239.0</v>
      </c>
      <c r="F1532" s="26">
        <v>3.0</v>
      </c>
      <c r="H1532" s="20" t="b">
        <f t="shared" si="1"/>
        <v>0</v>
      </c>
      <c r="I1532" s="21" t="b">
        <f t="shared" si="2"/>
        <v>0</v>
      </c>
      <c r="J1532" s="21" t="b">
        <f t="shared" si="3"/>
        <v>0</v>
      </c>
      <c r="AB1532" s="20" t="b">
        <f t="shared" si="9"/>
        <v>0</v>
      </c>
      <c r="AC1532" s="20" t="b">
        <f t="shared" si="10"/>
        <v>0</v>
      </c>
      <c r="AD1532" s="20" t="b">
        <f t="shared" si="11"/>
        <v>0</v>
      </c>
      <c r="AE1532" s="20" t="b">
        <f t="shared" si="12"/>
        <v>0</v>
      </c>
      <c r="AG1532" s="20" t="b">
        <f t="shared" si="13"/>
        <v>0</v>
      </c>
      <c r="AH1532" s="20" t="b">
        <f t="shared" si="14"/>
        <v>0</v>
      </c>
      <c r="AI1532" s="20" t="b">
        <f t="shared" si="15"/>
        <v>0</v>
      </c>
    </row>
    <row r="1533">
      <c r="A1533" s="25" t="s">
        <v>92</v>
      </c>
      <c r="B1533" s="26">
        <v>15000.0</v>
      </c>
      <c r="C1533" s="25" t="s">
        <v>62</v>
      </c>
      <c r="D1533" s="26" t="s">
        <v>61</v>
      </c>
      <c r="E1533" s="26" t="s">
        <v>61</v>
      </c>
      <c r="F1533" s="26" t="s">
        <v>61</v>
      </c>
      <c r="H1533" s="20" t="b">
        <f t="shared" si="1"/>
        <v>0</v>
      </c>
      <c r="I1533" s="21" t="b">
        <f t="shared" si="2"/>
        <v>0</v>
      </c>
      <c r="J1533" s="21" t="b">
        <f t="shared" si="3"/>
        <v>0</v>
      </c>
      <c r="AB1533" s="20" t="b">
        <f t="shared" si="9"/>
        <v>0</v>
      </c>
      <c r="AC1533" s="20" t="b">
        <f t="shared" si="10"/>
        <v>0</v>
      </c>
      <c r="AD1533" s="20" t="b">
        <f t="shared" si="11"/>
        <v>0</v>
      </c>
      <c r="AE1533" s="20" t="b">
        <f t="shared" si="12"/>
        <v>0</v>
      </c>
      <c r="AG1533" s="20" t="b">
        <f t="shared" si="13"/>
        <v>0</v>
      </c>
      <c r="AH1533" s="20" t="b">
        <f t="shared" si="14"/>
        <v>0</v>
      </c>
      <c r="AI1533" s="20" t="b">
        <f t="shared" si="15"/>
        <v>0</v>
      </c>
    </row>
    <row r="1534">
      <c r="A1534" s="25" t="s">
        <v>92</v>
      </c>
      <c r="B1534" s="26">
        <v>15000.0</v>
      </c>
      <c r="C1534" s="25" t="s">
        <v>63</v>
      </c>
      <c r="D1534" s="26">
        <v>2682.0</v>
      </c>
      <c r="E1534" s="26">
        <v>4827.0</v>
      </c>
      <c r="F1534" s="26">
        <v>3.0</v>
      </c>
      <c r="H1534" s="20" t="b">
        <f t="shared" si="1"/>
        <v>0</v>
      </c>
      <c r="I1534" s="21" t="b">
        <f t="shared" si="2"/>
        <v>0</v>
      </c>
      <c r="J1534" s="21" t="b">
        <f t="shared" si="3"/>
        <v>0</v>
      </c>
      <c r="AB1534" s="20" t="b">
        <f t="shared" si="9"/>
        <v>0</v>
      </c>
      <c r="AC1534" s="20" t="b">
        <f t="shared" si="10"/>
        <v>0</v>
      </c>
      <c r="AD1534" s="20" t="b">
        <f t="shared" si="11"/>
        <v>0</v>
      </c>
      <c r="AE1534" s="20" t="b">
        <f t="shared" si="12"/>
        <v>0</v>
      </c>
      <c r="AG1534" s="20" t="b">
        <f t="shared" si="13"/>
        <v>0</v>
      </c>
      <c r="AH1534" s="20" t="b">
        <f t="shared" si="14"/>
        <v>0</v>
      </c>
      <c r="AI1534" s="20" t="b">
        <f t="shared" si="15"/>
        <v>0</v>
      </c>
    </row>
    <row r="1535">
      <c r="A1535" s="25" t="s">
        <v>92</v>
      </c>
      <c r="B1535" s="26">
        <v>15000.0</v>
      </c>
      <c r="C1535" s="25" t="s">
        <v>64</v>
      </c>
      <c r="D1535" s="26">
        <v>0.0</v>
      </c>
      <c r="E1535" s="26">
        <v>412.0</v>
      </c>
      <c r="F1535" s="26">
        <v>0.0</v>
      </c>
      <c r="H1535" s="20" t="b">
        <f t="shared" si="1"/>
        <v>0</v>
      </c>
      <c r="I1535" s="21" t="b">
        <f t="shared" si="2"/>
        <v>0</v>
      </c>
      <c r="J1535" s="21" t="b">
        <f t="shared" si="3"/>
        <v>0</v>
      </c>
      <c r="AB1535" s="20" t="b">
        <f t="shared" si="9"/>
        <v>0</v>
      </c>
      <c r="AC1535" s="20" t="b">
        <f t="shared" si="10"/>
        <v>0</v>
      </c>
      <c r="AD1535" s="20" t="b">
        <f t="shared" si="11"/>
        <v>0</v>
      </c>
      <c r="AE1535" s="20" t="b">
        <f t="shared" si="12"/>
        <v>0</v>
      </c>
      <c r="AG1535" s="20" t="b">
        <f t="shared" si="13"/>
        <v>0</v>
      </c>
      <c r="AH1535" s="20" t="b">
        <f t="shared" si="14"/>
        <v>0</v>
      </c>
      <c r="AI1535" s="20" t="b">
        <f t="shared" si="15"/>
        <v>0</v>
      </c>
    </row>
    <row r="1536">
      <c r="A1536" s="25" t="s">
        <v>92</v>
      </c>
      <c r="B1536" s="26">
        <v>15000.0</v>
      </c>
      <c r="C1536" s="25" t="s">
        <v>65</v>
      </c>
      <c r="D1536" s="26">
        <v>0.0</v>
      </c>
      <c r="E1536" s="26">
        <v>0.0</v>
      </c>
      <c r="F1536" s="26">
        <v>0.0</v>
      </c>
      <c r="H1536" s="20" t="b">
        <f t="shared" si="1"/>
        <v>0</v>
      </c>
      <c r="I1536" s="21" t="b">
        <f t="shared" si="2"/>
        <v>0</v>
      </c>
      <c r="J1536" s="21" t="b">
        <f t="shared" si="3"/>
        <v>0</v>
      </c>
      <c r="AB1536" s="20" t="b">
        <f t="shared" si="9"/>
        <v>0</v>
      </c>
      <c r="AC1536" s="20" t="b">
        <f t="shared" si="10"/>
        <v>0</v>
      </c>
      <c r="AD1536" s="20" t="b">
        <f t="shared" si="11"/>
        <v>0</v>
      </c>
      <c r="AE1536" s="20" t="b">
        <f t="shared" si="12"/>
        <v>0</v>
      </c>
      <c r="AG1536" s="20" t="b">
        <f t="shared" si="13"/>
        <v>0</v>
      </c>
      <c r="AH1536" s="20" t="b">
        <f t="shared" si="14"/>
        <v>0</v>
      </c>
      <c r="AI1536" s="20" t="b">
        <f t="shared" si="15"/>
        <v>0</v>
      </c>
    </row>
    <row r="1537">
      <c r="A1537" s="25" t="s">
        <v>92</v>
      </c>
      <c r="B1537" s="26">
        <v>15000.0</v>
      </c>
      <c r="C1537" s="25" t="s">
        <v>66</v>
      </c>
      <c r="D1537" s="26" t="s">
        <v>61</v>
      </c>
      <c r="E1537" s="26" t="s">
        <v>61</v>
      </c>
      <c r="F1537" s="26" t="s">
        <v>61</v>
      </c>
      <c r="H1537" s="20" t="b">
        <f t="shared" si="1"/>
        <v>0</v>
      </c>
      <c r="I1537" s="21" t="b">
        <f t="shared" si="2"/>
        <v>0</v>
      </c>
      <c r="J1537" s="21" t="b">
        <f t="shared" si="3"/>
        <v>0</v>
      </c>
      <c r="AB1537" s="20" t="b">
        <f t="shared" si="9"/>
        <v>0</v>
      </c>
      <c r="AC1537" s="20" t="b">
        <f t="shared" si="10"/>
        <v>0</v>
      </c>
      <c r="AD1537" s="20" t="b">
        <f t="shared" si="11"/>
        <v>0</v>
      </c>
      <c r="AE1537" s="20" t="b">
        <f t="shared" si="12"/>
        <v>0</v>
      </c>
      <c r="AG1537" s="20" t="b">
        <f t="shared" si="13"/>
        <v>0</v>
      </c>
      <c r="AH1537" s="20" t="b">
        <f t="shared" si="14"/>
        <v>0</v>
      </c>
      <c r="AI1537" s="20" t="b">
        <f t="shared" si="15"/>
        <v>0</v>
      </c>
    </row>
    <row r="1538">
      <c r="A1538" s="25" t="s">
        <v>92</v>
      </c>
      <c r="B1538" s="26">
        <v>15000.0</v>
      </c>
      <c r="C1538" s="25" t="s">
        <v>67</v>
      </c>
      <c r="D1538" s="25">
        <v>2066.0</v>
      </c>
      <c r="E1538" s="25">
        <v>2942.0</v>
      </c>
      <c r="F1538" s="25">
        <v>3.0</v>
      </c>
      <c r="H1538" s="20" t="b">
        <f t="shared" si="1"/>
        <v>0</v>
      </c>
      <c r="I1538" s="21" t="b">
        <f t="shared" si="2"/>
        <v>0</v>
      </c>
      <c r="J1538" s="21" t="b">
        <f t="shared" si="3"/>
        <v>0</v>
      </c>
      <c r="AB1538" s="20" t="b">
        <f t="shared" si="9"/>
        <v>0</v>
      </c>
      <c r="AC1538" s="20" t="b">
        <f t="shared" si="10"/>
        <v>0</v>
      </c>
      <c r="AD1538" s="20" t="b">
        <f t="shared" si="11"/>
        <v>0</v>
      </c>
      <c r="AE1538" s="20" t="b">
        <f t="shared" si="12"/>
        <v>0</v>
      </c>
      <c r="AG1538" s="20" t="b">
        <f t="shared" si="13"/>
        <v>0</v>
      </c>
      <c r="AH1538" s="20" t="b">
        <f t="shared" si="14"/>
        <v>0</v>
      </c>
      <c r="AI1538" s="20" t="b">
        <f t="shared" si="15"/>
        <v>0</v>
      </c>
    </row>
    <row r="1539">
      <c r="A1539" s="25" t="s">
        <v>92</v>
      </c>
      <c r="B1539" s="26">
        <v>15000.0</v>
      </c>
      <c r="C1539" s="25" t="s">
        <v>68</v>
      </c>
      <c r="D1539" s="26">
        <v>0.0</v>
      </c>
      <c r="E1539" s="26">
        <v>0.0</v>
      </c>
      <c r="F1539" s="26">
        <v>0.0</v>
      </c>
      <c r="H1539" s="20" t="b">
        <f t="shared" si="1"/>
        <v>0</v>
      </c>
      <c r="I1539" s="21" t="b">
        <f t="shared" si="2"/>
        <v>0</v>
      </c>
      <c r="J1539" s="21" t="b">
        <f t="shared" si="3"/>
        <v>0</v>
      </c>
      <c r="AB1539" s="20" t="b">
        <f t="shared" si="9"/>
        <v>0</v>
      </c>
      <c r="AC1539" s="20" t="b">
        <f t="shared" si="10"/>
        <v>0</v>
      </c>
      <c r="AD1539" s="20" t="b">
        <f t="shared" si="11"/>
        <v>0</v>
      </c>
      <c r="AE1539" s="20" t="b">
        <f t="shared" si="12"/>
        <v>0</v>
      </c>
      <c r="AG1539" s="20" t="b">
        <f t="shared" si="13"/>
        <v>0</v>
      </c>
      <c r="AH1539" s="20" t="b">
        <f t="shared" si="14"/>
        <v>0</v>
      </c>
      <c r="AI1539" s="20" t="b">
        <f t="shared" si="15"/>
        <v>0</v>
      </c>
    </row>
    <row r="1540">
      <c r="A1540" s="25" t="s">
        <v>92</v>
      </c>
      <c r="B1540" s="26">
        <v>15000.0</v>
      </c>
      <c r="C1540" s="25" t="s">
        <v>69</v>
      </c>
      <c r="D1540" s="26">
        <v>40.0</v>
      </c>
      <c r="E1540" s="26">
        <v>2.0</v>
      </c>
      <c r="F1540" s="26">
        <v>0.0</v>
      </c>
      <c r="H1540" s="20" t="b">
        <f t="shared" si="1"/>
        <v>0</v>
      </c>
      <c r="I1540" s="21" t="b">
        <f t="shared" si="2"/>
        <v>0</v>
      </c>
      <c r="J1540" s="21" t="b">
        <f t="shared" si="3"/>
        <v>0</v>
      </c>
      <c r="AB1540" s="20" t="b">
        <f t="shared" si="9"/>
        <v>1</v>
      </c>
      <c r="AC1540" s="20">
        <f t="shared" si="10"/>
        <v>40</v>
      </c>
      <c r="AD1540" s="20">
        <f t="shared" si="11"/>
        <v>2</v>
      </c>
      <c r="AE1540" s="20">
        <f t="shared" si="12"/>
        <v>0</v>
      </c>
      <c r="AG1540" s="20" t="b">
        <f t="shared" si="13"/>
        <v>0</v>
      </c>
      <c r="AH1540" s="20" t="b">
        <f t="shared" si="14"/>
        <v>0</v>
      </c>
      <c r="AI1540" s="20" t="b">
        <f t="shared" si="15"/>
        <v>0</v>
      </c>
    </row>
    <row r="1541">
      <c r="A1541" s="25" t="s">
        <v>92</v>
      </c>
      <c r="B1541" s="26">
        <v>15000.0</v>
      </c>
      <c r="C1541" s="25" t="s">
        <v>70</v>
      </c>
      <c r="D1541" s="26">
        <v>0.0</v>
      </c>
      <c r="E1541" s="26">
        <v>0.0</v>
      </c>
      <c r="F1541" s="26">
        <v>0.0</v>
      </c>
      <c r="H1541" s="20" t="b">
        <f t="shared" si="1"/>
        <v>0</v>
      </c>
      <c r="I1541" s="21" t="b">
        <f t="shared" si="2"/>
        <v>0</v>
      </c>
      <c r="J1541" s="21" t="b">
        <f t="shared" si="3"/>
        <v>0</v>
      </c>
      <c r="AB1541" s="20" t="b">
        <f t="shared" si="9"/>
        <v>0</v>
      </c>
      <c r="AC1541" s="20" t="b">
        <f t="shared" si="10"/>
        <v>0</v>
      </c>
      <c r="AD1541" s="20" t="b">
        <f t="shared" si="11"/>
        <v>0</v>
      </c>
      <c r="AE1541" s="20" t="b">
        <f t="shared" si="12"/>
        <v>0</v>
      </c>
      <c r="AG1541" s="20" t="b">
        <f t="shared" si="13"/>
        <v>0</v>
      </c>
      <c r="AH1541" s="20" t="b">
        <f t="shared" si="14"/>
        <v>0</v>
      </c>
      <c r="AI1541" s="20" t="b">
        <f t="shared" si="15"/>
        <v>0</v>
      </c>
    </row>
    <row r="1542">
      <c r="A1542" s="25" t="s">
        <v>92</v>
      </c>
      <c r="B1542" s="26">
        <v>15000.0</v>
      </c>
      <c r="C1542" s="25" t="s">
        <v>71</v>
      </c>
      <c r="D1542" s="27">
        <v>6.944444444444445E-4</v>
      </c>
      <c r="E1542" s="27">
        <v>0.0019675925925925924</v>
      </c>
      <c r="F1542" s="27">
        <v>9.722222222222222E-4</v>
      </c>
      <c r="H1542" s="20" t="b">
        <f t="shared" si="1"/>
        <v>0</v>
      </c>
      <c r="I1542" s="21" t="b">
        <f t="shared" si="2"/>
        <v>0</v>
      </c>
      <c r="J1542" s="21" t="b">
        <f t="shared" si="3"/>
        <v>0</v>
      </c>
      <c r="AB1542" s="20" t="b">
        <f t="shared" si="9"/>
        <v>0</v>
      </c>
      <c r="AC1542" s="20" t="b">
        <f t="shared" si="10"/>
        <v>0</v>
      </c>
      <c r="AD1542" s="20" t="b">
        <f t="shared" si="11"/>
        <v>0</v>
      </c>
      <c r="AE1542" s="20" t="b">
        <f t="shared" si="12"/>
        <v>0</v>
      </c>
      <c r="AG1542" s="20" t="b">
        <f t="shared" si="13"/>
        <v>0</v>
      </c>
      <c r="AH1542" s="20" t="b">
        <f t="shared" si="14"/>
        <v>0</v>
      </c>
      <c r="AI1542" s="20" t="b">
        <f t="shared" si="15"/>
        <v>0</v>
      </c>
    </row>
    <row r="1543">
      <c r="A1543" s="25" t="s">
        <v>92</v>
      </c>
      <c r="B1543" s="26">
        <v>15000.0</v>
      </c>
      <c r="C1543" s="25" t="s">
        <v>72</v>
      </c>
      <c r="D1543" s="27">
        <v>0.0012037037037037038</v>
      </c>
      <c r="E1543" s="27">
        <v>0.0025</v>
      </c>
      <c r="F1543" s="27">
        <v>0.0016203703703703703</v>
      </c>
      <c r="H1543" s="20" t="b">
        <f t="shared" si="1"/>
        <v>0</v>
      </c>
      <c r="I1543" s="21" t="b">
        <f t="shared" si="2"/>
        <v>0</v>
      </c>
      <c r="J1543" s="21" t="b">
        <f t="shared" si="3"/>
        <v>0</v>
      </c>
      <c r="AB1543" s="20" t="b">
        <f t="shared" si="9"/>
        <v>0</v>
      </c>
      <c r="AC1543" s="20" t="b">
        <f t="shared" si="10"/>
        <v>0</v>
      </c>
      <c r="AD1543" s="20" t="b">
        <f t="shared" si="11"/>
        <v>0</v>
      </c>
      <c r="AE1543" s="20" t="b">
        <f t="shared" si="12"/>
        <v>0</v>
      </c>
      <c r="AG1543" s="20" t="b">
        <f t="shared" si="13"/>
        <v>0</v>
      </c>
      <c r="AH1543" s="20" t="b">
        <f t="shared" si="14"/>
        <v>0</v>
      </c>
      <c r="AI1543" s="20" t="b">
        <f t="shared" si="15"/>
        <v>0</v>
      </c>
    </row>
    <row r="1544">
      <c r="A1544" s="25" t="s">
        <v>92</v>
      </c>
      <c r="B1544" s="26">
        <v>15000.0</v>
      </c>
      <c r="C1544" s="25" t="s">
        <v>71</v>
      </c>
      <c r="D1544" s="25">
        <v>5143.613</v>
      </c>
      <c r="E1544" s="25">
        <v>5241.688</v>
      </c>
      <c r="F1544" s="25">
        <v>5191.059</v>
      </c>
      <c r="H1544" s="20" t="b">
        <f t="shared" si="1"/>
        <v>0</v>
      </c>
      <c r="I1544" s="21" t="b">
        <f t="shared" si="2"/>
        <v>0</v>
      </c>
      <c r="J1544" s="21" t="b">
        <f t="shared" si="3"/>
        <v>0</v>
      </c>
      <c r="AB1544" s="20" t="b">
        <f t="shared" si="9"/>
        <v>0</v>
      </c>
      <c r="AC1544" s="20" t="b">
        <f t="shared" si="10"/>
        <v>0</v>
      </c>
      <c r="AD1544" s="20" t="b">
        <f t="shared" si="11"/>
        <v>0</v>
      </c>
      <c r="AE1544" s="20" t="b">
        <f t="shared" si="12"/>
        <v>0</v>
      </c>
      <c r="AG1544" s="20" t="b">
        <f t="shared" si="13"/>
        <v>0</v>
      </c>
      <c r="AH1544" s="20" t="b">
        <f t="shared" si="14"/>
        <v>0</v>
      </c>
      <c r="AI1544" s="20" t="b">
        <f t="shared" si="15"/>
        <v>0</v>
      </c>
    </row>
    <row r="1545">
      <c r="A1545" s="25" t="s">
        <v>92</v>
      </c>
      <c r="B1545" s="26">
        <v>15000.0</v>
      </c>
      <c r="C1545" s="25" t="s">
        <v>72</v>
      </c>
      <c r="D1545" s="26">
        <v>6053.773</v>
      </c>
      <c r="E1545" s="26">
        <v>6094.629</v>
      </c>
      <c r="F1545" s="26">
        <v>5967.109</v>
      </c>
      <c r="H1545" s="20" t="b">
        <f t="shared" si="1"/>
        <v>0</v>
      </c>
      <c r="I1545" s="21" t="b">
        <f t="shared" si="2"/>
        <v>0</v>
      </c>
      <c r="J1545" s="21" t="b">
        <f t="shared" si="3"/>
        <v>0</v>
      </c>
      <c r="AB1545" s="20" t="b">
        <f t="shared" si="9"/>
        <v>0</v>
      </c>
      <c r="AC1545" s="20" t="b">
        <f t="shared" si="10"/>
        <v>0</v>
      </c>
      <c r="AD1545" s="20" t="b">
        <f t="shared" si="11"/>
        <v>0</v>
      </c>
      <c r="AE1545" s="20" t="b">
        <f t="shared" si="12"/>
        <v>0</v>
      </c>
      <c r="AG1545" s="20" t="b">
        <f t="shared" si="13"/>
        <v>0</v>
      </c>
      <c r="AH1545" s="20" t="b">
        <f t="shared" si="14"/>
        <v>0</v>
      </c>
      <c r="AI1545" s="20" t="b">
        <f t="shared" si="15"/>
        <v>0</v>
      </c>
    </row>
    <row r="1546">
      <c r="A1546" s="25" t="s">
        <v>92</v>
      </c>
      <c r="B1546" s="26">
        <v>15000.0</v>
      </c>
      <c r="C1546" s="25" t="s">
        <v>73</v>
      </c>
      <c r="D1546" s="25" t="s">
        <v>81</v>
      </c>
      <c r="E1546" s="25" t="s">
        <v>81</v>
      </c>
      <c r="F1546" s="25" t="s">
        <v>81</v>
      </c>
      <c r="H1546" s="20" t="b">
        <f t="shared" si="1"/>
        <v>0</v>
      </c>
      <c r="I1546" s="21" t="b">
        <f t="shared" si="2"/>
        <v>0</v>
      </c>
      <c r="J1546" s="21" t="b">
        <f t="shared" si="3"/>
        <v>0</v>
      </c>
      <c r="AB1546" s="20" t="b">
        <f t="shared" si="9"/>
        <v>0</v>
      </c>
      <c r="AC1546" s="20" t="b">
        <f t="shared" si="10"/>
        <v>0</v>
      </c>
      <c r="AD1546" s="20" t="b">
        <f t="shared" si="11"/>
        <v>0</v>
      </c>
      <c r="AE1546" s="20" t="b">
        <f t="shared" si="12"/>
        <v>0</v>
      </c>
      <c r="AG1546" s="20" t="b">
        <f t="shared" si="13"/>
        <v>0</v>
      </c>
      <c r="AH1546" s="20" t="b">
        <f t="shared" si="14"/>
        <v>0</v>
      </c>
      <c r="AI1546" s="20" t="b">
        <f t="shared" si="15"/>
        <v>0</v>
      </c>
    </row>
    <row r="1547">
      <c r="A1547" s="25" t="s">
        <v>92</v>
      </c>
      <c r="B1547" s="26">
        <v>15000.0</v>
      </c>
      <c r="C1547" s="25" t="s">
        <v>75</v>
      </c>
      <c r="D1547" s="25">
        <v>7.472</v>
      </c>
      <c r="E1547" s="25">
        <v>6.766</v>
      </c>
      <c r="F1547" s="25">
        <v>14.525</v>
      </c>
      <c r="H1547" s="20">
        <f t="shared" si="1"/>
        <v>7528</v>
      </c>
      <c r="I1547" s="21">
        <f t="shared" si="2"/>
        <v>8234</v>
      </c>
      <c r="J1547" s="21">
        <f t="shared" si="3"/>
        <v>475</v>
      </c>
      <c r="AB1547" s="20" t="b">
        <f t="shared" si="9"/>
        <v>0</v>
      </c>
      <c r="AC1547" s="20" t="b">
        <f t="shared" si="10"/>
        <v>0</v>
      </c>
      <c r="AD1547" s="20" t="b">
        <f t="shared" si="11"/>
        <v>0</v>
      </c>
      <c r="AE1547" s="20" t="b">
        <f t="shared" si="12"/>
        <v>0</v>
      </c>
      <c r="AG1547" s="20" t="b">
        <f t="shared" si="13"/>
        <v>0</v>
      </c>
      <c r="AH1547" s="20" t="b">
        <f t="shared" si="14"/>
        <v>0</v>
      </c>
      <c r="AI1547" s="20" t="b">
        <f t="shared" si="15"/>
        <v>0</v>
      </c>
    </row>
    <row r="1548">
      <c r="A1548" s="25" t="s">
        <v>92</v>
      </c>
      <c r="B1548" s="26">
        <v>15000.0</v>
      </c>
      <c r="C1548" s="25" t="s">
        <v>76</v>
      </c>
      <c r="D1548" s="25" t="s">
        <v>61</v>
      </c>
      <c r="E1548" s="25" t="s">
        <v>61</v>
      </c>
      <c r="F1548" s="25" t="s">
        <v>61</v>
      </c>
      <c r="H1548" s="20" t="b">
        <f t="shared" si="1"/>
        <v>0</v>
      </c>
      <c r="I1548" s="21" t="b">
        <f t="shared" si="2"/>
        <v>0</v>
      </c>
      <c r="J1548" s="21" t="b">
        <f t="shared" si="3"/>
        <v>0</v>
      </c>
      <c r="AB1548" s="20" t="b">
        <f t="shared" si="9"/>
        <v>0</v>
      </c>
      <c r="AC1548" s="20" t="b">
        <f t="shared" si="10"/>
        <v>0</v>
      </c>
      <c r="AD1548" s="20" t="b">
        <f t="shared" si="11"/>
        <v>0</v>
      </c>
      <c r="AE1548" s="20" t="b">
        <f t="shared" si="12"/>
        <v>0</v>
      </c>
      <c r="AG1548" s="20" t="b">
        <f t="shared" si="13"/>
        <v>0</v>
      </c>
      <c r="AH1548" s="20" t="b">
        <f t="shared" si="14"/>
        <v>0</v>
      </c>
      <c r="AI1548" s="20" t="b">
        <f t="shared" si="15"/>
        <v>0</v>
      </c>
    </row>
    <row r="1549">
      <c r="A1549" s="25" t="s">
        <v>92</v>
      </c>
      <c r="B1549" s="26">
        <v>15000.0</v>
      </c>
      <c r="C1549" s="25" t="s">
        <v>77</v>
      </c>
      <c r="D1549" s="26" t="s">
        <v>61</v>
      </c>
      <c r="E1549" s="26" t="s">
        <v>61</v>
      </c>
      <c r="F1549" s="26" t="s">
        <v>61</v>
      </c>
      <c r="H1549" s="20" t="b">
        <f t="shared" si="1"/>
        <v>0</v>
      </c>
      <c r="I1549" s="21" t="b">
        <f t="shared" si="2"/>
        <v>0</v>
      </c>
      <c r="J1549" s="21" t="b">
        <f t="shared" si="3"/>
        <v>0</v>
      </c>
      <c r="AB1549" s="20" t="b">
        <f t="shared" si="9"/>
        <v>0</v>
      </c>
      <c r="AC1549" s="20" t="b">
        <f t="shared" si="10"/>
        <v>0</v>
      </c>
      <c r="AD1549" s="20" t="b">
        <f t="shared" si="11"/>
        <v>0</v>
      </c>
      <c r="AE1549" s="20" t="b">
        <f t="shared" si="12"/>
        <v>0</v>
      </c>
      <c r="AG1549" s="20" t="b">
        <f t="shared" si="13"/>
        <v>0</v>
      </c>
      <c r="AH1549" s="20" t="b">
        <f t="shared" si="14"/>
        <v>0</v>
      </c>
      <c r="AI1549" s="20" t="b">
        <f t="shared" si="15"/>
        <v>0</v>
      </c>
    </row>
    <row r="1550">
      <c r="A1550" s="25" t="s">
        <v>92</v>
      </c>
      <c r="B1550" s="26">
        <v>30000.0</v>
      </c>
      <c r="C1550" s="25" t="s">
        <v>60</v>
      </c>
      <c r="D1550" s="26">
        <v>2680.0</v>
      </c>
      <c r="E1550" s="26">
        <v>5234.0</v>
      </c>
      <c r="F1550" s="26">
        <v>3.0</v>
      </c>
      <c r="H1550" s="20" t="b">
        <f t="shared" si="1"/>
        <v>0</v>
      </c>
      <c r="I1550" s="21" t="b">
        <f t="shared" si="2"/>
        <v>0</v>
      </c>
      <c r="J1550" s="21" t="b">
        <f t="shared" si="3"/>
        <v>0</v>
      </c>
      <c r="AB1550" s="20" t="b">
        <f t="shared" si="9"/>
        <v>0</v>
      </c>
      <c r="AC1550" s="20" t="b">
        <f t="shared" si="10"/>
        <v>0</v>
      </c>
      <c r="AD1550" s="20" t="b">
        <f t="shared" si="11"/>
        <v>0</v>
      </c>
      <c r="AE1550" s="20" t="b">
        <f t="shared" si="12"/>
        <v>0</v>
      </c>
      <c r="AG1550" s="20" t="b">
        <f t="shared" si="13"/>
        <v>0</v>
      </c>
      <c r="AH1550" s="20" t="b">
        <f t="shared" si="14"/>
        <v>0</v>
      </c>
      <c r="AI1550" s="20" t="b">
        <f t="shared" si="15"/>
        <v>0</v>
      </c>
    </row>
    <row r="1551">
      <c r="A1551" s="25" t="s">
        <v>92</v>
      </c>
      <c r="B1551" s="26">
        <v>30000.0</v>
      </c>
      <c r="C1551" s="25" t="s">
        <v>62</v>
      </c>
      <c r="D1551" s="26" t="s">
        <v>61</v>
      </c>
      <c r="E1551" s="26" t="s">
        <v>61</v>
      </c>
      <c r="F1551" s="26" t="s">
        <v>61</v>
      </c>
      <c r="H1551" s="20" t="b">
        <f t="shared" si="1"/>
        <v>0</v>
      </c>
      <c r="I1551" s="21" t="b">
        <f t="shared" si="2"/>
        <v>0</v>
      </c>
      <c r="J1551" s="21" t="b">
        <f t="shared" si="3"/>
        <v>0</v>
      </c>
      <c r="AB1551" s="20" t="b">
        <f t="shared" si="9"/>
        <v>0</v>
      </c>
      <c r="AC1551" s="20" t="b">
        <f t="shared" si="10"/>
        <v>0</v>
      </c>
      <c r="AD1551" s="20" t="b">
        <f t="shared" si="11"/>
        <v>0</v>
      </c>
      <c r="AE1551" s="20" t="b">
        <f t="shared" si="12"/>
        <v>0</v>
      </c>
      <c r="AG1551" s="20" t="b">
        <f t="shared" si="13"/>
        <v>0</v>
      </c>
      <c r="AH1551" s="20" t="b">
        <f t="shared" si="14"/>
        <v>0</v>
      </c>
      <c r="AI1551" s="20" t="b">
        <f t="shared" si="15"/>
        <v>0</v>
      </c>
    </row>
    <row r="1552">
      <c r="A1552" s="25" t="s">
        <v>92</v>
      </c>
      <c r="B1552" s="26">
        <v>30000.0</v>
      </c>
      <c r="C1552" s="25" t="s">
        <v>63</v>
      </c>
      <c r="D1552" s="26">
        <v>2680.0</v>
      </c>
      <c r="E1552" s="26">
        <v>4822.0</v>
      </c>
      <c r="F1552" s="26">
        <v>3.0</v>
      </c>
      <c r="H1552" s="20" t="b">
        <f t="shared" si="1"/>
        <v>0</v>
      </c>
      <c r="I1552" s="21" t="b">
        <f t="shared" si="2"/>
        <v>0</v>
      </c>
      <c r="J1552" s="21" t="b">
        <f t="shared" si="3"/>
        <v>0</v>
      </c>
      <c r="AB1552" s="20" t="b">
        <f t="shared" si="9"/>
        <v>0</v>
      </c>
      <c r="AC1552" s="20" t="b">
        <f t="shared" si="10"/>
        <v>0</v>
      </c>
      <c r="AD1552" s="20" t="b">
        <f t="shared" si="11"/>
        <v>0</v>
      </c>
      <c r="AE1552" s="20" t="b">
        <f t="shared" si="12"/>
        <v>0</v>
      </c>
      <c r="AG1552" s="20" t="b">
        <f t="shared" si="13"/>
        <v>0</v>
      </c>
      <c r="AH1552" s="20" t="b">
        <f t="shared" si="14"/>
        <v>0</v>
      </c>
      <c r="AI1552" s="20" t="b">
        <f t="shared" si="15"/>
        <v>0</v>
      </c>
    </row>
    <row r="1553">
      <c r="A1553" s="25" t="s">
        <v>92</v>
      </c>
      <c r="B1553" s="26">
        <v>30000.0</v>
      </c>
      <c r="C1553" s="25" t="s">
        <v>64</v>
      </c>
      <c r="D1553" s="26">
        <v>0.0</v>
      </c>
      <c r="E1553" s="26">
        <v>412.0</v>
      </c>
      <c r="F1553" s="26">
        <v>0.0</v>
      </c>
      <c r="H1553" s="20" t="b">
        <f t="shared" si="1"/>
        <v>0</v>
      </c>
      <c r="I1553" s="21" t="b">
        <f t="shared" si="2"/>
        <v>0</v>
      </c>
      <c r="J1553" s="21" t="b">
        <f t="shared" si="3"/>
        <v>0</v>
      </c>
      <c r="AB1553" s="20" t="b">
        <f t="shared" si="9"/>
        <v>0</v>
      </c>
      <c r="AC1553" s="20" t="b">
        <f t="shared" si="10"/>
        <v>0</v>
      </c>
      <c r="AD1553" s="20" t="b">
        <f t="shared" si="11"/>
        <v>0</v>
      </c>
      <c r="AE1553" s="20" t="b">
        <f t="shared" si="12"/>
        <v>0</v>
      </c>
      <c r="AG1553" s="20" t="b">
        <f t="shared" si="13"/>
        <v>0</v>
      </c>
      <c r="AH1553" s="20" t="b">
        <f t="shared" si="14"/>
        <v>0</v>
      </c>
      <c r="AI1553" s="20" t="b">
        <f t="shared" si="15"/>
        <v>0</v>
      </c>
    </row>
    <row r="1554">
      <c r="A1554" s="25" t="s">
        <v>92</v>
      </c>
      <c r="B1554" s="26">
        <v>30000.0</v>
      </c>
      <c r="C1554" s="25" t="s">
        <v>65</v>
      </c>
      <c r="D1554" s="26">
        <v>0.0</v>
      </c>
      <c r="E1554" s="26">
        <v>0.0</v>
      </c>
      <c r="F1554" s="26">
        <v>0.0</v>
      </c>
      <c r="H1554" s="20" t="b">
        <f t="shared" si="1"/>
        <v>0</v>
      </c>
      <c r="I1554" s="21" t="b">
        <f t="shared" si="2"/>
        <v>0</v>
      </c>
      <c r="J1554" s="21" t="b">
        <f t="shared" si="3"/>
        <v>0</v>
      </c>
      <c r="AB1554" s="20" t="b">
        <f t="shared" si="9"/>
        <v>0</v>
      </c>
      <c r="AC1554" s="20" t="b">
        <f t="shared" si="10"/>
        <v>0</v>
      </c>
      <c r="AD1554" s="20" t="b">
        <f t="shared" si="11"/>
        <v>0</v>
      </c>
      <c r="AE1554" s="20" t="b">
        <f t="shared" si="12"/>
        <v>0</v>
      </c>
      <c r="AG1554" s="20" t="b">
        <f t="shared" si="13"/>
        <v>0</v>
      </c>
      <c r="AH1554" s="20" t="b">
        <f t="shared" si="14"/>
        <v>0</v>
      </c>
      <c r="AI1554" s="20" t="b">
        <f t="shared" si="15"/>
        <v>0</v>
      </c>
    </row>
    <row r="1555">
      <c r="A1555" s="25" t="s">
        <v>92</v>
      </c>
      <c r="B1555" s="26">
        <v>30000.0</v>
      </c>
      <c r="C1555" s="25" t="s">
        <v>66</v>
      </c>
      <c r="D1555" s="26" t="s">
        <v>61</v>
      </c>
      <c r="E1555" s="26" t="s">
        <v>61</v>
      </c>
      <c r="F1555" s="26" t="s">
        <v>61</v>
      </c>
      <c r="H1555" s="20" t="b">
        <f t="shared" si="1"/>
        <v>0</v>
      </c>
      <c r="I1555" s="21" t="b">
        <f t="shared" si="2"/>
        <v>0</v>
      </c>
      <c r="J1555" s="21" t="b">
        <f t="shared" si="3"/>
        <v>0</v>
      </c>
      <c r="AB1555" s="20" t="b">
        <f t="shared" si="9"/>
        <v>0</v>
      </c>
      <c r="AC1555" s="20" t="b">
        <f t="shared" si="10"/>
        <v>0</v>
      </c>
      <c r="AD1555" s="20" t="b">
        <f t="shared" si="11"/>
        <v>0</v>
      </c>
      <c r="AE1555" s="20" t="b">
        <f t="shared" si="12"/>
        <v>0</v>
      </c>
      <c r="AG1555" s="20" t="b">
        <f t="shared" si="13"/>
        <v>0</v>
      </c>
      <c r="AH1555" s="20" t="b">
        <f t="shared" si="14"/>
        <v>0</v>
      </c>
      <c r="AI1555" s="20" t="b">
        <f t="shared" si="15"/>
        <v>0</v>
      </c>
    </row>
    <row r="1556">
      <c r="A1556" s="25" t="s">
        <v>92</v>
      </c>
      <c r="B1556" s="26">
        <v>30000.0</v>
      </c>
      <c r="C1556" s="25" t="s">
        <v>67</v>
      </c>
      <c r="D1556" s="26">
        <v>2066.0</v>
      </c>
      <c r="E1556" s="26">
        <v>2942.0</v>
      </c>
      <c r="F1556" s="26">
        <v>3.0</v>
      </c>
      <c r="H1556" s="20" t="b">
        <f t="shared" si="1"/>
        <v>0</v>
      </c>
      <c r="I1556" s="21" t="b">
        <f t="shared" si="2"/>
        <v>0</v>
      </c>
      <c r="J1556" s="21" t="b">
        <f t="shared" si="3"/>
        <v>0</v>
      </c>
      <c r="AB1556" s="20" t="b">
        <f t="shared" si="9"/>
        <v>0</v>
      </c>
      <c r="AC1556" s="20" t="b">
        <f t="shared" si="10"/>
        <v>0</v>
      </c>
      <c r="AD1556" s="20" t="b">
        <f t="shared" si="11"/>
        <v>0</v>
      </c>
      <c r="AE1556" s="20" t="b">
        <f t="shared" si="12"/>
        <v>0</v>
      </c>
      <c r="AG1556" s="20" t="b">
        <f t="shared" si="13"/>
        <v>0</v>
      </c>
      <c r="AH1556" s="20" t="b">
        <f t="shared" si="14"/>
        <v>0</v>
      </c>
      <c r="AI1556" s="20" t="b">
        <f t="shared" si="15"/>
        <v>0</v>
      </c>
    </row>
    <row r="1557">
      <c r="A1557" s="25" t="s">
        <v>92</v>
      </c>
      <c r="B1557" s="26">
        <v>30000.0</v>
      </c>
      <c r="C1557" s="25" t="s">
        <v>68</v>
      </c>
      <c r="D1557" s="26">
        <v>0.0</v>
      </c>
      <c r="E1557" s="26">
        <v>0.0</v>
      </c>
      <c r="F1557" s="26">
        <v>0.0</v>
      </c>
      <c r="H1557" s="20" t="b">
        <f t="shared" si="1"/>
        <v>0</v>
      </c>
      <c r="I1557" s="21" t="b">
        <f t="shared" si="2"/>
        <v>0</v>
      </c>
      <c r="J1557" s="21" t="b">
        <f t="shared" si="3"/>
        <v>0</v>
      </c>
      <c r="AB1557" s="20" t="b">
        <f t="shared" si="9"/>
        <v>0</v>
      </c>
      <c r="AC1557" s="20" t="b">
        <f t="shared" si="10"/>
        <v>0</v>
      </c>
      <c r="AD1557" s="20" t="b">
        <f t="shared" si="11"/>
        <v>0</v>
      </c>
      <c r="AE1557" s="20" t="b">
        <f t="shared" si="12"/>
        <v>0</v>
      </c>
      <c r="AG1557" s="20" t="b">
        <f t="shared" si="13"/>
        <v>0</v>
      </c>
      <c r="AH1557" s="20" t="b">
        <f t="shared" si="14"/>
        <v>0</v>
      </c>
      <c r="AI1557" s="20" t="b">
        <f t="shared" si="15"/>
        <v>0</v>
      </c>
    </row>
    <row r="1558">
      <c r="A1558" s="25" t="s">
        <v>92</v>
      </c>
      <c r="B1558" s="26">
        <v>30000.0</v>
      </c>
      <c r="C1558" s="25" t="s">
        <v>69</v>
      </c>
      <c r="D1558" s="26">
        <v>40.0</v>
      </c>
      <c r="E1558" s="26">
        <v>2.0</v>
      </c>
      <c r="F1558" s="26">
        <v>0.0</v>
      </c>
      <c r="H1558" s="20" t="b">
        <f t="shared" si="1"/>
        <v>0</v>
      </c>
      <c r="I1558" s="21" t="b">
        <f t="shared" si="2"/>
        <v>0</v>
      </c>
      <c r="J1558" s="21" t="b">
        <f t="shared" si="3"/>
        <v>0</v>
      </c>
      <c r="AB1558" s="20" t="b">
        <f t="shared" si="9"/>
        <v>1</v>
      </c>
      <c r="AC1558" s="20">
        <f t="shared" si="10"/>
        <v>40</v>
      </c>
      <c r="AD1558" s="20">
        <f t="shared" si="11"/>
        <v>2</v>
      </c>
      <c r="AE1558" s="20">
        <f t="shared" si="12"/>
        <v>0</v>
      </c>
      <c r="AG1558" s="20" t="b">
        <f t="shared" si="13"/>
        <v>0</v>
      </c>
      <c r="AH1558" s="20" t="b">
        <f t="shared" si="14"/>
        <v>0</v>
      </c>
      <c r="AI1558" s="20" t="b">
        <f t="shared" si="15"/>
        <v>0</v>
      </c>
    </row>
    <row r="1559">
      <c r="A1559" s="25" t="s">
        <v>92</v>
      </c>
      <c r="B1559" s="26">
        <v>30000.0</v>
      </c>
      <c r="C1559" s="25" t="s">
        <v>70</v>
      </c>
      <c r="D1559" s="26">
        <v>0.0</v>
      </c>
      <c r="E1559" s="26">
        <v>0.0</v>
      </c>
      <c r="F1559" s="26">
        <v>0.0</v>
      </c>
      <c r="H1559" s="20" t="b">
        <f t="shared" si="1"/>
        <v>0</v>
      </c>
      <c r="I1559" s="21" t="b">
        <f t="shared" si="2"/>
        <v>0</v>
      </c>
      <c r="J1559" s="21" t="b">
        <f t="shared" si="3"/>
        <v>0</v>
      </c>
      <c r="AB1559" s="20" t="b">
        <f t="shared" si="9"/>
        <v>0</v>
      </c>
      <c r="AC1559" s="20" t="b">
        <f t="shared" si="10"/>
        <v>0</v>
      </c>
      <c r="AD1559" s="20" t="b">
        <f t="shared" si="11"/>
        <v>0</v>
      </c>
      <c r="AE1559" s="20" t="b">
        <f t="shared" si="12"/>
        <v>0</v>
      </c>
      <c r="AG1559" s="20" t="b">
        <f t="shared" si="13"/>
        <v>0</v>
      </c>
      <c r="AH1559" s="20" t="b">
        <f t="shared" si="14"/>
        <v>0</v>
      </c>
      <c r="AI1559" s="20" t="b">
        <f t="shared" si="15"/>
        <v>0</v>
      </c>
    </row>
    <row r="1560">
      <c r="A1560" s="25" t="s">
        <v>92</v>
      </c>
      <c r="B1560" s="26">
        <v>30000.0</v>
      </c>
      <c r="C1560" s="25" t="s">
        <v>71</v>
      </c>
      <c r="D1560" s="27">
        <v>6.481481481481481E-4</v>
      </c>
      <c r="E1560" s="27">
        <v>0.0019444444444444444</v>
      </c>
      <c r="F1560" s="27">
        <v>5.787037037037037E-4</v>
      </c>
      <c r="H1560" s="20" t="b">
        <f t="shared" si="1"/>
        <v>0</v>
      </c>
      <c r="I1560" s="21" t="b">
        <f t="shared" si="2"/>
        <v>0</v>
      </c>
      <c r="J1560" s="21" t="b">
        <f t="shared" si="3"/>
        <v>0</v>
      </c>
      <c r="AB1560" s="20" t="b">
        <f t="shared" si="9"/>
        <v>0</v>
      </c>
      <c r="AC1560" s="20" t="b">
        <f t="shared" si="10"/>
        <v>0</v>
      </c>
      <c r="AD1560" s="20" t="b">
        <f t="shared" si="11"/>
        <v>0</v>
      </c>
      <c r="AE1560" s="20" t="b">
        <f t="shared" si="12"/>
        <v>0</v>
      </c>
      <c r="AG1560" s="20" t="b">
        <f t="shared" si="13"/>
        <v>0</v>
      </c>
      <c r="AH1560" s="20" t="b">
        <f t="shared" si="14"/>
        <v>0</v>
      </c>
      <c r="AI1560" s="20" t="b">
        <f t="shared" si="15"/>
        <v>0</v>
      </c>
    </row>
    <row r="1561">
      <c r="A1561" s="25" t="s">
        <v>92</v>
      </c>
      <c r="B1561" s="26">
        <v>30000.0</v>
      </c>
      <c r="C1561" s="25" t="s">
        <v>72</v>
      </c>
      <c r="D1561" s="27">
        <v>0.0012152777777777778</v>
      </c>
      <c r="E1561" s="27">
        <v>0.002534722222222222</v>
      </c>
      <c r="F1561" s="27">
        <v>0.0016550925925925926</v>
      </c>
      <c r="H1561" s="20" t="b">
        <f t="shared" si="1"/>
        <v>0</v>
      </c>
      <c r="I1561" s="21" t="b">
        <f t="shared" si="2"/>
        <v>0</v>
      </c>
      <c r="J1561" s="21" t="b">
        <f t="shared" si="3"/>
        <v>0</v>
      </c>
      <c r="AB1561" s="20" t="b">
        <f t="shared" si="9"/>
        <v>0</v>
      </c>
      <c r="AC1561" s="20" t="b">
        <f t="shared" si="10"/>
        <v>0</v>
      </c>
      <c r="AD1561" s="20" t="b">
        <f t="shared" si="11"/>
        <v>0</v>
      </c>
      <c r="AE1561" s="20" t="b">
        <f t="shared" si="12"/>
        <v>0</v>
      </c>
      <c r="AG1561" s="20" t="b">
        <f t="shared" si="13"/>
        <v>0</v>
      </c>
      <c r="AH1561" s="20" t="b">
        <f t="shared" si="14"/>
        <v>0</v>
      </c>
      <c r="AI1561" s="20" t="b">
        <f t="shared" si="15"/>
        <v>0</v>
      </c>
    </row>
    <row r="1562">
      <c r="A1562" s="25" t="s">
        <v>92</v>
      </c>
      <c r="B1562" s="26">
        <v>30000.0</v>
      </c>
      <c r="C1562" s="25" t="s">
        <v>71</v>
      </c>
      <c r="D1562" s="25">
        <v>5148.211</v>
      </c>
      <c r="E1562" s="25">
        <v>5241.203</v>
      </c>
      <c r="F1562" s="25">
        <v>5192.055</v>
      </c>
      <c r="H1562" s="20" t="b">
        <f t="shared" si="1"/>
        <v>0</v>
      </c>
      <c r="I1562" s="21" t="b">
        <f t="shared" si="2"/>
        <v>0</v>
      </c>
      <c r="J1562" s="21" t="b">
        <f t="shared" si="3"/>
        <v>0</v>
      </c>
      <c r="AB1562" s="20" t="b">
        <f t="shared" si="9"/>
        <v>0</v>
      </c>
      <c r="AC1562" s="20" t="b">
        <f t="shared" si="10"/>
        <v>0</v>
      </c>
      <c r="AD1562" s="20" t="b">
        <f t="shared" si="11"/>
        <v>0</v>
      </c>
      <c r="AE1562" s="20" t="b">
        <f t="shared" si="12"/>
        <v>0</v>
      </c>
      <c r="AG1562" s="20" t="b">
        <f t="shared" si="13"/>
        <v>0</v>
      </c>
      <c r="AH1562" s="20" t="b">
        <f t="shared" si="14"/>
        <v>0</v>
      </c>
      <c r="AI1562" s="20" t="b">
        <f t="shared" si="15"/>
        <v>0</v>
      </c>
    </row>
    <row r="1563">
      <c r="A1563" s="25" t="s">
        <v>92</v>
      </c>
      <c r="B1563" s="26">
        <v>30000.0</v>
      </c>
      <c r="C1563" s="25" t="s">
        <v>72</v>
      </c>
      <c r="D1563" s="26">
        <v>6056.371</v>
      </c>
      <c r="E1563" s="26">
        <v>6094.145</v>
      </c>
      <c r="F1563" s="26">
        <v>5966.105</v>
      </c>
      <c r="H1563" s="20" t="b">
        <f t="shared" si="1"/>
        <v>0</v>
      </c>
      <c r="I1563" s="21" t="b">
        <f t="shared" si="2"/>
        <v>0</v>
      </c>
      <c r="J1563" s="21" t="b">
        <f t="shared" si="3"/>
        <v>0</v>
      </c>
      <c r="AB1563" s="20" t="b">
        <f t="shared" si="9"/>
        <v>0</v>
      </c>
      <c r="AC1563" s="20" t="b">
        <f t="shared" si="10"/>
        <v>0</v>
      </c>
      <c r="AD1563" s="20" t="b">
        <f t="shared" si="11"/>
        <v>0</v>
      </c>
      <c r="AE1563" s="20" t="b">
        <f t="shared" si="12"/>
        <v>0</v>
      </c>
      <c r="AG1563" s="20" t="b">
        <f t="shared" si="13"/>
        <v>0</v>
      </c>
      <c r="AH1563" s="20" t="b">
        <f t="shared" si="14"/>
        <v>0</v>
      </c>
      <c r="AI1563" s="20" t="b">
        <f t="shared" si="15"/>
        <v>0</v>
      </c>
    </row>
    <row r="1564">
      <c r="A1564" s="25" t="s">
        <v>92</v>
      </c>
      <c r="B1564" s="26">
        <v>30000.0</v>
      </c>
      <c r="C1564" s="25" t="s">
        <v>73</v>
      </c>
      <c r="D1564" s="25" t="s">
        <v>81</v>
      </c>
      <c r="E1564" s="25" t="s">
        <v>81</v>
      </c>
      <c r="F1564" s="25" t="s">
        <v>81</v>
      </c>
      <c r="H1564" s="20" t="b">
        <f t="shared" si="1"/>
        <v>0</v>
      </c>
      <c r="I1564" s="21" t="b">
        <f t="shared" si="2"/>
        <v>0</v>
      </c>
      <c r="J1564" s="21" t="b">
        <f t="shared" si="3"/>
        <v>0</v>
      </c>
      <c r="AB1564" s="20" t="b">
        <f t="shared" si="9"/>
        <v>0</v>
      </c>
      <c r="AC1564" s="20" t="b">
        <f t="shared" si="10"/>
        <v>0</v>
      </c>
      <c r="AD1564" s="20" t="b">
        <f t="shared" si="11"/>
        <v>0</v>
      </c>
      <c r="AE1564" s="20" t="b">
        <f t="shared" si="12"/>
        <v>0</v>
      </c>
      <c r="AG1564" s="20" t="b">
        <f t="shared" si="13"/>
        <v>0</v>
      </c>
      <c r="AH1564" s="20" t="b">
        <f t="shared" si="14"/>
        <v>0</v>
      </c>
      <c r="AI1564" s="20" t="b">
        <f t="shared" si="15"/>
        <v>0</v>
      </c>
    </row>
    <row r="1565">
      <c r="A1565" s="25" t="s">
        <v>92</v>
      </c>
      <c r="B1565" s="26">
        <v>30000.0</v>
      </c>
      <c r="C1565" s="25" t="s">
        <v>75</v>
      </c>
      <c r="D1565" s="25">
        <v>21.582</v>
      </c>
      <c r="E1565" s="25">
        <v>19.392</v>
      </c>
      <c r="F1565" s="25">
        <v>29.525</v>
      </c>
      <c r="H1565" s="20">
        <f t="shared" si="1"/>
        <v>8418</v>
      </c>
      <c r="I1565" s="21">
        <f t="shared" si="2"/>
        <v>10608</v>
      </c>
      <c r="J1565" s="21">
        <f t="shared" si="3"/>
        <v>475</v>
      </c>
      <c r="AB1565" s="20" t="b">
        <f t="shared" si="9"/>
        <v>0</v>
      </c>
      <c r="AC1565" s="20" t="b">
        <f t="shared" si="10"/>
        <v>0</v>
      </c>
      <c r="AD1565" s="20" t="b">
        <f t="shared" si="11"/>
        <v>0</v>
      </c>
      <c r="AE1565" s="20" t="b">
        <f t="shared" si="12"/>
        <v>0</v>
      </c>
      <c r="AG1565" s="20" t="b">
        <f t="shared" si="13"/>
        <v>0</v>
      </c>
      <c r="AH1565" s="20" t="b">
        <f t="shared" si="14"/>
        <v>0</v>
      </c>
      <c r="AI1565" s="20" t="b">
        <f t="shared" si="15"/>
        <v>0</v>
      </c>
    </row>
    <row r="1566">
      <c r="A1566" s="25" t="s">
        <v>92</v>
      </c>
      <c r="B1566" s="26">
        <v>30000.0</v>
      </c>
      <c r="C1566" s="25" t="s">
        <v>76</v>
      </c>
      <c r="D1566" s="25" t="s">
        <v>61</v>
      </c>
      <c r="E1566" s="25" t="s">
        <v>61</v>
      </c>
      <c r="F1566" s="25" t="s">
        <v>61</v>
      </c>
      <c r="H1566" s="20" t="b">
        <f t="shared" si="1"/>
        <v>0</v>
      </c>
      <c r="I1566" s="21" t="b">
        <f t="shared" si="2"/>
        <v>0</v>
      </c>
      <c r="J1566" s="21" t="b">
        <f t="shared" si="3"/>
        <v>0</v>
      </c>
      <c r="AB1566" s="20" t="b">
        <f t="shared" si="9"/>
        <v>0</v>
      </c>
      <c r="AC1566" s="20" t="b">
        <f t="shared" si="10"/>
        <v>0</v>
      </c>
      <c r="AD1566" s="20" t="b">
        <f t="shared" si="11"/>
        <v>0</v>
      </c>
      <c r="AE1566" s="20" t="b">
        <f t="shared" si="12"/>
        <v>0</v>
      </c>
      <c r="AG1566" s="20" t="b">
        <f t="shared" si="13"/>
        <v>0</v>
      </c>
      <c r="AH1566" s="20" t="b">
        <f t="shared" si="14"/>
        <v>0</v>
      </c>
      <c r="AI1566" s="20" t="b">
        <f t="shared" si="15"/>
        <v>0</v>
      </c>
    </row>
    <row r="1567">
      <c r="A1567" s="25" t="s">
        <v>92</v>
      </c>
      <c r="B1567" s="26">
        <v>30000.0</v>
      </c>
      <c r="C1567" s="25" t="s">
        <v>77</v>
      </c>
      <c r="D1567" s="26" t="s">
        <v>61</v>
      </c>
      <c r="E1567" s="26" t="s">
        <v>61</v>
      </c>
      <c r="F1567" s="26" t="s">
        <v>61</v>
      </c>
      <c r="H1567" s="20" t="b">
        <f t="shared" si="1"/>
        <v>0</v>
      </c>
      <c r="I1567" s="21" t="b">
        <f t="shared" si="2"/>
        <v>0</v>
      </c>
      <c r="J1567" s="21" t="b">
        <f t="shared" si="3"/>
        <v>0</v>
      </c>
      <c r="AB1567" s="20" t="b">
        <f t="shared" si="9"/>
        <v>0</v>
      </c>
      <c r="AC1567" s="20" t="b">
        <f t="shared" si="10"/>
        <v>0</v>
      </c>
      <c r="AD1567" s="20" t="b">
        <f t="shared" si="11"/>
        <v>0</v>
      </c>
      <c r="AE1567" s="20" t="b">
        <f t="shared" si="12"/>
        <v>0</v>
      </c>
      <c r="AG1567" s="20" t="b">
        <f t="shared" si="13"/>
        <v>0</v>
      </c>
      <c r="AH1567" s="20" t="b">
        <f t="shared" si="14"/>
        <v>0</v>
      </c>
      <c r="AI1567" s="20" t="b">
        <f t="shared" si="15"/>
        <v>0</v>
      </c>
    </row>
    <row r="1568">
      <c r="A1568" s="25" t="s">
        <v>93</v>
      </c>
      <c r="B1568" s="26">
        <v>937.0</v>
      </c>
      <c r="C1568" s="25" t="s">
        <v>60</v>
      </c>
      <c r="D1568" s="26" t="s">
        <v>61</v>
      </c>
      <c r="E1568" s="26" t="s">
        <v>61</v>
      </c>
      <c r="F1568" s="26">
        <v>403.0</v>
      </c>
      <c r="H1568" s="20" t="b">
        <f t="shared" si="1"/>
        <v>0</v>
      </c>
      <c r="I1568" s="21" t="b">
        <f t="shared" si="2"/>
        <v>0</v>
      </c>
      <c r="J1568" s="21" t="b">
        <f t="shared" si="3"/>
        <v>0</v>
      </c>
      <c r="AB1568" s="20" t="b">
        <f t="shared" si="9"/>
        <v>0</v>
      </c>
      <c r="AC1568" s="20" t="b">
        <f t="shared" si="10"/>
        <v>0</v>
      </c>
      <c r="AD1568" s="20" t="b">
        <f t="shared" si="11"/>
        <v>0</v>
      </c>
      <c r="AE1568" s="20" t="b">
        <f t="shared" si="12"/>
        <v>0</v>
      </c>
      <c r="AG1568" s="20" t="b">
        <f t="shared" si="13"/>
        <v>0</v>
      </c>
      <c r="AH1568" s="20" t="b">
        <f t="shared" si="14"/>
        <v>0</v>
      </c>
      <c r="AI1568" s="20" t="b">
        <f t="shared" si="15"/>
        <v>0</v>
      </c>
    </row>
    <row r="1569">
      <c r="A1569" s="25" t="s">
        <v>93</v>
      </c>
      <c r="B1569" s="26">
        <v>937.0</v>
      </c>
      <c r="C1569" s="25" t="s">
        <v>62</v>
      </c>
      <c r="D1569" s="26" t="s">
        <v>61</v>
      </c>
      <c r="E1569" s="26" t="s">
        <v>61</v>
      </c>
      <c r="F1569" s="26" t="s">
        <v>61</v>
      </c>
      <c r="H1569" s="20" t="b">
        <f t="shared" si="1"/>
        <v>0</v>
      </c>
      <c r="I1569" s="21" t="b">
        <f t="shared" si="2"/>
        <v>0</v>
      </c>
      <c r="J1569" s="21" t="b">
        <f t="shared" si="3"/>
        <v>0</v>
      </c>
      <c r="AB1569" s="20" t="b">
        <f t="shared" si="9"/>
        <v>0</v>
      </c>
      <c r="AC1569" s="20" t="b">
        <f t="shared" si="10"/>
        <v>0</v>
      </c>
      <c r="AD1569" s="20" t="b">
        <f t="shared" si="11"/>
        <v>0</v>
      </c>
      <c r="AE1569" s="20" t="b">
        <f t="shared" si="12"/>
        <v>0</v>
      </c>
      <c r="AG1569" s="20" t="b">
        <f t="shared" si="13"/>
        <v>0</v>
      </c>
      <c r="AH1569" s="20" t="b">
        <f t="shared" si="14"/>
        <v>0</v>
      </c>
      <c r="AI1569" s="20" t="b">
        <f t="shared" si="15"/>
        <v>0</v>
      </c>
    </row>
    <row r="1570">
      <c r="A1570" s="25" t="s">
        <v>93</v>
      </c>
      <c r="B1570" s="26">
        <v>937.0</v>
      </c>
      <c r="C1570" s="25" t="s">
        <v>63</v>
      </c>
      <c r="D1570" s="26" t="s">
        <v>61</v>
      </c>
      <c r="E1570" s="26" t="s">
        <v>61</v>
      </c>
      <c r="F1570" s="26">
        <v>163.0</v>
      </c>
      <c r="H1570" s="20" t="b">
        <f t="shared" si="1"/>
        <v>0</v>
      </c>
      <c r="I1570" s="21" t="b">
        <f t="shared" si="2"/>
        <v>0</v>
      </c>
      <c r="J1570" s="21" t="b">
        <f t="shared" si="3"/>
        <v>0</v>
      </c>
      <c r="AB1570" s="20" t="b">
        <f t="shared" si="9"/>
        <v>0</v>
      </c>
      <c r="AC1570" s="20" t="b">
        <f t="shared" si="10"/>
        <v>0</v>
      </c>
      <c r="AD1570" s="20" t="b">
        <f t="shared" si="11"/>
        <v>0</v>
      </c>
      <c r="AE1570" s="20" t="b">
        <f t="shared" si="12"/>
        <v>0</v>
      </c>
      <c r="AG1570" s="20" t="b">
        <f t="shared" si="13"/>
        <v>0</v>
      </c>
      <c r="AH1570" s="20" t="b">
        <f t="shared" si="14"/>
        <v>0</v>
      </c>
      <c r="AI1570" s="20" t="b">
        <f t="shared" si="15"/>
        <v>0</v>
      </c>
    </row>
    <row r="1571">
      <c r="A1571" s="25" t="s">
        <v>93</v>
      </c>
      <c r="B1571" s="26">
        <v>937.0</v>
      </c>
      <c r="C1571" s="25" t="s">
        <v>64</v>
      </c>
      <c r="D1571" s="26" t="s">
        <v>61</v>
      </c>
      <c r="E1571" s="26" t="s">
        <v>61</v>
      </c>
      <c r="F1571" s="26">
        <v>240.0</v>
      </c>
      <c r="H1571" s="20" t="b">
        <f t="shared" si="1"/>
        <v>0</v>
      </c>
      <c r="I1571" s="21" t="b">
        <f t="shared" si="2"/>
        <v>0</v>
      </c>
      <c r="J1571" s="21" t="b">
        <f t="shared" si="3"/>
        <v>0</v>
      </c>
      <c r="AB1571" s="20" t="b">
        <f t="shared" si="9"/>
        <v>0</v>
      </c>
      <c r="AC1571" s="20" t="b">
        <f t="shared" si="10"/>
        <v>0</v>
      </c>
      <c r="AD1571" s="20" t="b">
        <f t="shared" si="11"/>
        <v>0</v>
      </c>
      <c r="AE1571" s="20" t="b">
        <f t="shared" si="12"/>
        <v>0</v>
      </c>
      <c r="AG1571" s="20" t="b">
        <f t="shared" si="13"/>
        <v>0</v>
      </c>
      <c r="AH1571" s="20" t="b">
        <f t="shared" si="14"/>
        <v>0</v>
      </c>
      <c r="AI1571" s="20" t="b">
        <f t="shared" si="15"/>
        <v>0</v>
      </c>
    </row>
    <row r="1572">
      <c r="A1572" s="25" t="s">
        <v>93</v>
      </c>
      <c r="B1572" s="26">
        <v>937.0</v>
      </c>
      <c r="C1572" s="25" t="s">
        <v>65</v>
      </c>
      <c r="D1572" s="26" t="s">
        <v>61</v>
      </c>
      <c r="E1572" s="26" t="s">
        <v>61</v>
      </c>
      <c r="F1572" s="26">
        <v>0.0</v>
      </c>
      <c r="H1572" s="20" t="b">
        <f t="shared" si="1"/>
        <v>0</v>
      </c>
      <c r="I1572" s="21" t="b">
        <f t="shared" si="2"/>
        <v>0</v>
      </c>
      <c r="J1572" s="21" t="b">
        <f t="shared" si="3"/>
        <v>0</v>
      </c>
      <c r="AB1572" s="20" t="b">
        <f t="shared" si="9"/>
        <v>0</v>
      </c>
      <c r="AC1572" s="20" t="b">
        <f t="shared" si="10"/>
        <v>0</v>
      </c>
      <c r="AD1572" s="20" t="b">
        <f t="shared" si="11"/>
        <v>0</v>
      </c>
      <c r="AE1572" s="20" t="b">
        <f t="shared" si="12"/>
        <v>0</v>
      </c>
      <c r="AG1572" s="20" t="b">
        <f t="shared" si="13"/>
        <v>0</v>
      </c>
      <c r="AH1572" s="20" t="b">
        <f t="shared" si="14"/>
        <v>0</v>
      </c>
      <c r="AI1572" s="20" t="b">
        <f t="shared" si="15"/>
        <v>0</v>
      </c>
    </row>
    <row r="1573">
      <c r="A1573" s="25" t="s">
        <v>93</v>
      </c>
      <c r="B1573" s="26">
        <v>937.0</v>
      </c>
      <c r="C1573" s="25" t="s">
        <v>66</v>
      </c>
      <c r="D1573" s="26" t="s">
        <v>61</v>
      </c>
      <c r="E1573" s="26" t="s">
        <v>61</v>
      </c>
      <c r="F1573" s="26" t="s">
        <v>61</v>
      </c>
      <c r="H1573" s="20" t="b">
        <f t="shared" si="1"/>
        <v>0</v>
      </c>
      <c r="I1573" s="21" t="b">
        <f t="shared" si="2"/>
        <v>0</v>
      </c>
      <c r="J1573" s="21" t="b">
        <f t="shared" si="3"/>
        <v>0</v>
      </c>
      <c r="AB1573" s="20" t="b">
        <f t="shared" si="9"/>
        <v>0</v>
      </c>
      <c r="AC1573" s="20" t="b">
        <f t="shared" si="10"/>
        <v>0</v>
      </c>
      <c r="AD1573" s="20" t="b">
        <f t="shared" si="11"/>
        <v>0</v>
      </c>
      <c r="AE1573" s="20" t="b">
        <f t="shared" si="12"/>
        <v>0</v>
      </c>
      <c r="AG1573" s="20" t="b">
        <f t="shared" si="13"/>
        <v>0</v>
      </c>
      <c r="AH1573" s="20" t="b">
        <f t="shared" si="14"/>
        <v>0</v>
      </c>
      <c r="AI1573" s="20" t="b">
        <f t="shared" si="15"/>
        <v>0</v>
      </c>
    </row>
    <row r="1574">
      <c r="A1574" s="25" t="s">
        <v>93</v>
      </c>
      <c r="B1574" s="26">
        <v>937.0</v>
      </c>
      <c r="C1574" s="25" t="s">
        <v>67</v>
      </c>
      <c r="D1574" s="26" t="s">
        <v>61</v>
      </c>
      <c r="E1574" s="26" t="s">
        <v>61</v>
      </c>
      <c r="F1574" s="26">
        <v>477.0</v>
      </c>
      <c r="H1574" s="20" t="b">
        <f t="shared" si="1"/>
        <v>0</v>
      </c>
      <c r="I1574" s="21" t="b">
        <f t="shared" si="2"/>
        <v>0</v>
      </c>
      <c r="J1574" s="21" t="b">
        <f t="shared" si="3"/>
        <v>0</v>
      </c>
      <c r="AB1574" s="20" t="b">
        <f t="shared" si="9"/>
        <v>0</v>
      </c>
      <c r="AC1574" s="20" t="b">
        <f t="shared" si="10"/>
        <v>0</v>
      </c>
      <c r="AD1574" s="20" t="b">
        <f t="shared" si="11"/>
        <v>0</v>
      </c>
      <c r="AE1574" s="20" t="b">
        <f t="shared" si="12"/>
        <v>0</v>
      </c>
      <c r="AG1574" s="20" t="b">
        <f t="shared" si="13"/>
        <v>0</v>
      </c>
      <c r="AH1574" s="20" t="b">
        <f t="shared" si="14"/>
        <v>0</v>
      </c>
      <c r="AI1574" s="20" t="b">
        <f t="shared" si="15"/>
        <v>0</v>
      </c>
    </row>
    <row r="1575">
      <c r="A1575" s="25" t="s">
        <v>93</v>
      </c>
      <c r="B1575" s="26">
        <v>937.0</v>
      </c>
      <c r="C1575" s="25" t="s">
        <v>68</v>
      </c>
      <c r="D1575" s="26" t="s">
        <v>61</v>
      </c>
      <c r="E1575" s="26" t="s">
        <v>61</v>
      </c>
      <c r="F1575" s="26">
        <v>0.0</v>
      </c>
      <c r="H1575" s="20" t="b">
        <f t="shared" si="1"/>
        <v>0</v>
      </c>
      <c r="I1575" s="21" t="b">
        <f t="shared" si="2"/>
        <v>0</v>
      </c>
      <c r="J1575" s="21" t="b">
        <f t="shared" si="3"/>
        <v>0</v>
      </c>
      <c r="AB1575" s="20" t="b">
        <f t="shared" si="9"/>
        <v>0</v>
      </c>
      <c r="AC1575" s="20" t="b">
        <f t="shared" si="10"/>
        <v>0</v>
      </c>
      <c r="AD1575" s="20" t="b">
        <f t="shared" si="11"/>
        <v>0</v>
      </c>
      <c r="AE1575" s="20" t="b">
        <f t="shared" si="12"/>
        <v>0</v>
      </c>
      <c r="AG1575" s="20" t="b">
        <f t="shared" si="13"/>
        <v>0</v>
      </c>
      <c r="AH1575" s="20" t="b">
        <f t="shared" si="14"/>
        <v>0</v>
      </c>
      <c r="AI1575" s="20" t="b">
        <f t="shared" si="15"/>
        <v>0</v>
      </c>
    </row>
    <row r="1576">
      <c r="A1576" s="25" t="s">
        <v>93</v>
      </c>
      <c r="B1576" s="26">
        <v>937.0</v>
      </c>
      <c r="C1576" s="25" t="s">
        <v>69</v>
      </c>
      <c r="D1576" s="26" t="s">
        <v>61</v>
      </c>
      <c r="E1576" s="26" t="s">
        <v>61</v>
      </c>
      <c r="F1576" s="26">
        <v>0.0</v>
      </c>
      <c r="H1576" s="20" t="b">
        <f t="shared" si="1"/>
        <v>0</v>
      </c>
      <c r="I1576" s="21" t="b">
        <f t="shared" si="2"/>
        <v>0</v>
      </c>
      <c r="J1576" s="21" t="b">
        <f t="shared" si="3"/>
        <v>0</v>
      </c>
      <c r="AB1576" s="20" t="b">
        <f t="shared" si="9"/>
        <v>0</v>
      </c>
      <c r="AC1576" s="20" t="str">
        <f t="shared" si="10"/>
        <v>none</v>
      </c>
      <c r="AD1576" s="20" t="str">
        <f t="shared" si="11"/>
        <v>none</v>
      </c>
      <c r="AE1576" s="20">
        <f t="shared" si="12"/>
        <v>0</v>
      </c>
      <c r="AG1576" s="20" t="b">
        <f t="shared" si="13"/>
        <v>0</v>
      </c>
      <c r="AH1576" s="20" t="b">
        <f t="shared" si="14"/>
        <v>0</v>
      </c>
      <c r="AI1576" s="20" t="b">
        <f t="shared" si="15"/>
        <v>0</v>
      </c>
    </row>
    <row r="1577">
      <c r="A1577" s="25" t="s">
        <v>93</v>
      </c>
      <c r="B1577" s="26">
        <v>937.0</v>
      </c>
      <c r="C1577" s="25" t="s">
        <v>70</v>
      </c>
      <c r="D1577" s="26" t="s">
        <v>61</v>
      </c>
      <c r="E1577" s="26" t="s">
        <v>61</v>
      </c>
      <c r="F1577" s="26">
        <v>0.0</v>
      </c>
      <c r="H1577" s="20" t="b">
        <f t="shared" si="1"/>
        <v>0</v>
      </c>
      <c r="I1577" s="21" t="b">
        <f t="shared" si="2"/>
        <v>0</v>
      </c>
      <c r="J1577" s="21" t="b">
        <f t="shared" si="3"/>
        <v>0</v>
      </c>
      <c r="AB1577" s="20" t="b">
        <f t="shared" si="9"/>
        <v>0</v>
      </c>
      <c r="AC1577" s="20" t="b">
        <f t="shared" si="10"/>
        <v>0</v>
      </c>
      <c r="AD1577" s="20" t="b">
        <f t="shared" si="11"/>
        <v>0</v>
      </c>
      <c r="AE1577" s="20" t="b">
        <f t="shared" si="12"/>
        <v>0</v>
      </c>
      <c r="AG1577" s="20" t="b">
        <f t="shared" si="13"/>
        <v>0</v>
      </c>
      <c r="AH1577" s="20" t="b">
        <f t="shared" si="14"/>
        <v>0</v>
      </c>
      <c r="AI1577" s="20" t="b">
        <f t="shared" si="15"/>
        <v>0</v>
      </c>
    </row>
    <row r="1578">
      <c r="A1578" s="25" t="s">
        <v>93</v>
      </c>
      <c r="B1578" s="26">
        <v>937.0</v>
      </c>
      <c r="C1578" s="25" t="s">
        <v>71</v>
      </c>
      <c r="D1578" s="26" t="s">
        <v>61</v>
      </c>
      <c r="E1578" s="26" t="s">
        <v>61</v>
      </c>
      <c r="F1578" s="27">
        <v>0.003263888888888889</v>
      </c>
      <c r="H1578" s="20" t="b">
        <f t="shared" si="1"/>
        <v>0</v>
      </c>
      <c r="I1578" s="21" t="b">
        <f t="shared" si="2"/>
        <v>0</v>
      </c>
      <c r="J1578" s="21" t="b">
        <f t="shared" si="3"/>
        <v>0</v>
      </c>
      <c r="AB1578" s="20" t="b">
        <f t="shared" si="9"/>
        <v>0</v>
      </c>
      <c r="AC1578" s="20" t="b">
        <f t="shared" si="10"/>
        <v>0</v>
      </c>
      <c r="AD1578" s="20" t="b">
        <f t="shared" si="11"/>
        <v>0</v>
      </c>
      <c r="AE1578" s="20" t="b">
        <f t="shared" si="12"/>
        <v>0</v>
      </c>
      <c r="AG1578" s="20" t="b">
        <f t="shared" si="13"/>
        <v>0</v>
      </c>
      <c r="AH1578" s="20" t="b">
        <f t="shared" si="14"/>
        <v>0</v>
      </c>
      <c r="AI1578" s="20" t="b">
        <f t="shared" si="15"/>
        <v>0</v>
      </c>
    </row>
    <row r="1579">
      <c r="A1579" s="25" t="s">
        <v>93</v>
      </c>
      <c r="B1579" s="26">
        <v>937.0</v>
      </c>
      <c r="C1579" s="25" t="s">
        <v>72</v>
      </c>
      <c r="D1579" s="26" t="s">
        <v>61</v>
      </c>
      <c r="E1579" s="26" t="s">
        <v>61</v>
      </c>
      <c r="F1579" s="27">
        <v>0.004039351851851852</v>
      </c>
      <c r="H1579" s="20" t="b">
        <f t="shared" si="1"/>
        <v>0</v>
      </c>
      <c r="I1579" s="21" t="b">
        <f t="shared" si="2"/>
        <v>0</v>
      </c>
      <c r="J1579" s="21" t="b">
        <f t="shared" si="3"/>
        <v>0</v>
      </c>
      <c r="AB1579" s="20" t="b">
        <f t="shared" si="9"/>
        <v>0</v>
      </c>
      <c r="AC1579" s="20" t="b">
        <f t="shared" si="10"/>
        <v>0</v>
      </c>
      <c r="AD1579" s="20" t="b">
        <f t="shared" si="11"/>
        <v>0</v>
      </c>
      <c r="AE1579" s="20" t="b">
        <f t="shared" si="12"/>
        <v>0</v>
      </c>
      <c r="AG1579" s="20" t="b">
        <f t="shared" si="13"/>
        <v>0</v>
      </c>
      <c r="AH1579" s="20" t="b">
        <f t="shared" si="14"/>
        <v>0</v>
      </c>
      <c r="AI1579" s="20" t="b">
        <f t="shared" si="15"/>
        <v>0</v>
      </c>
    </row>
    <row r="1580">
      <c r="A1580" s="25" t="s">
        <v>93</v>
      </c>
      <c r="B1580" s="26">
        <v>937.0</v>
      </c>
      <c r="C1580" s="25" t="s">
        <v>71</v>
      </c>
      <c r="D1580" s="25" t="s">
        <v>61</v>
      </c>
      <c r="E1580" s="25" t="s">
        <v>61</v>
      </c>
      <c r="F1580" s="25">
        <v>5175.184</v>
      </c>
      <c r="H1580" s="20" t="b">
        <f t="shared" si="1"/>
        <v>0</v>
      </c>
      <c r="I1580" s="21" t="b">
        <f t="shared" si="2"/>
        <v>0</v>
      </c>
      <c r="J1580" s="21" t="b">
        <f t="shared" si="3"/>
        <v>0</v>
      </c>
      <c r="AB1580" s="20" t="b">
        <f t="shared" si="9"/>
        <v>0</v>
      </c>
      <c r="AC1580" s="20" t="b">
        <f t="shared" si="10"/>
        <v>0</v>
      </c>
      <c r="AD1580" s="20" t="b">
        <f t="shared" si="11"/>
        <v>0</v>
      </c>
      <c r="AE1580" s="20" t="b">
        <f t="shared" si="12"/>
        <v>0</v>
      </c>
      <c r="AG1580" s="20" t="b">
        <f t="shared" si="13"/>
        <v>0</v>
      </c>
      <c r="AH1580" s="20" t="b">
        <f t="shared" si="14"/>
        <v>0</v>
      </c>
      <c r="AI1580" s="20" t="b">
        <f t="shared" si="15"/>
        <v>0</v>
      </c>
    </row>
    <row r="1581">
      <c r="A1581" s="25" t="s">
        <v>93</v>
      </c>
      <c r="B1581" s="26">
        <v>937.0</v>
      </c>
      <c r="C1581" s="25" t="s">
        <v>72</v>
      </c>
      <c r="D1581" s="26" t="s">
        <v>61</v>
      </c>
      <c r="E1581" s="26" t="s">
        <v>61</v>
      </c>
      <c r="F1581" s="26">
        <v>6046.145</v>
      </c>
      <c r="H1581" s="20" t="b">
        <f t="shared" si="1"/>
        <v>0</v>
      </c>
      <c r="I1581" s="21" t="b">
        <f t="shared" si="2"/>
        <v>0</v>
      </c>
      <c r="J1581" s="21" t="b">
        <f t="shared" si="3"/>
        <v>0</v>
      </c>
      <c r="AB1581" s="20" t="b">
        <f t="shared" si="9"/>
        <v>0</v>
      </c>
      <c r="AC1581" s="20" t="b">
        <f t="shared" si="10"/>
        <v>0</v>
      </c>
      <c r="AD1581" s="20" t="b">
        <f t="shared" si="11"/>
        <v>0</v>
      </c>
      <c r="AE1581" s="20" t="b">
        <f t="shared" si="12"/>
        <v>0</v>
      </c>
      <c r="AG1581" s="20" t="b">
        <f t="shared" si="13"/>
        <v>0</v>
      </c>
      <c r="AH1581" s="20" t="b">
        <f t="shared" si="14"/>
        <v>0</v>
      </c>
      <c r="AI1581" s="20" t="b">
        <f t="shared" si="15"/>
        <v>0</v>
      </c>
    </row>
    <row r="1582">
      <c r="A1582" s="25" t="s">
        <v>93</v>
      </c>
      <c r="B1582" s="26">
        <v>937.0</v>
      </c>
      <c r="C1582" s="25" t="s">
        <v>73</v>
      </c>
      <c r="D1582" s="25" t="s">
        <v>61</v>
      </c>
      <c r="E1582" s="25" t="s">
        <v>61</v>
      </c>
      <c r="F1582" s="25" t="s">
        <v>74</v>
      </c>
      <c r="H1582" s="20" t="b">
        <f t="shared" si="1"/>
        <v>0</v>
      </c>
      <c r="I1582" s="21" t="b">
        <f t="shared" si="2"/>
        <v>0</v>
      </c>
      <c r="J1582" s="21" t="b">
        <f t="shared" si="3"/>
        <v>0</v>
      </c>
      <c r="AB1582" s="20" t="b">
        <f t="shared" si="9"/>
        <v>0</v>
      </c>
      <c r="AC1582" s="20" t="b">
        <f t="shared" si="10"/>
        <v>0</v>
      </c>
      <c r="AD1582" s="20" t="b">
        <f t="shared" si="11"/>
        <v>0</v>
      </c>
      <c r="AE1582" s="20" t="b">
        <f t="shared" si="12"/>
        <v>0</v>
      </c>
      <c r="AG1582" s="20" t="b">
        <f t="shared" si="13"/>
        <v>0</v>
      </c>
      <c r="AH1582" s="20" t="b">
        <f t="shared" si="14"/>
        <v>0</v>
      </c>
      <c r="AI1582" s="20" t="b">
        <f t="shared" si="15"/>
        <v>0</v>
      </c>
    </row>
    <row r="1583">
      <c r="A1583" s="25" t="s">
        <v>93</v>
      </c>
      <c r="B1583" s="26">
        <v>937.0</v>
      </c>
      <c r="C1583" s="25" t="s">
        <v>75</v>
      </c>
      <c r="D1583" s="25" t="s">
        <v>61</v>
      </c>
      <c r="E1583" s="25" t="s">
        <v>61</v>
      </c>
      <c r="F1583" s="25">
        <v>-0.597</v>
      </c>
      <c r="H1583" s="20" t="b">
        <f t="shared" si="1"/>
        <v>0</v>
      </c>
      <c r="I1583" s="21" t="b">
        <f t="shared" si="2"/>
        <v>0</v>
      </c>
      <c r="J1583" s="21">
        <f t="shared" si="3"/>
        <v>1534</v>
      </c>
      <c r="AB1583" s="20" t="b">
        <f t="shared" si="9"/>
        <v>0</v>
      </c>
      <c r="AC1583" s="20" t="b">
        <f t="shared" si="10"/>
        <v>0</v>
      </c>
      <c r="AD1583" s="20" t="b">
        <f t="shared" si="11"/>
        <v>0</v>
      </c>
      <c r="AE1583" s="20" t="b">
        <f t="shared" si="12"/>
        <v>0</v>
      </c>
      <c r="AG1583" s="20" t="b">
        <f t="shared" si="13"/>
        <v>0</v>
      </c>
      <c r="AH1583" s="20" t="b">
        <f t="shared" si="14"/>
        <v>0</v>
      </c>
      <c r="AI1583" s="20" t="b">
        <f t="shared" si="15"/>
        <v>0</v>
      </c>
    </row>
    <row r="1584">
      <c r="A1584" s="25" t="s">
        <v>93</v>
      </c>
      <c r="B1584" s="26">
        <v>937.0</v>
      </c>
      <c r="C1584" s="25" t="s">
        <v>76</v>
      </c>
      <c r="D1584" s="25" t="s">
        <v>61</v>
      </c>
      <c r="E1584" s="25" t="s">
        <v>61</v>
      </c>
      <c r="F1584" s="25" t="s">
        <v>61</v>
      </c>
      <c r="H1584" s="20" t="b">
        <f t="shared" si="1"/>
        <v>0</v>
      </c>
      <c r="I1584" s="21" t="b">
        <f t="shared" si="2"/>
        <v>0</v>
      </c>
      <c r="J1584" s="21" t="b">
        <f t="shared" si="3"/>
        <v>0</v>
      </c>
      <c r="AB1584" s="20" t="b">
        <f t="shared" si="9"/>
        <v>0</v>
      </c>
      <c r="AC1584" s="20" t="b">
        <f t="shared" si="10"/>
        <v>0</v>
      </c>
      <c r="AD1584" s="20" t="b">
        <f t="shared" si="11"/>
        <v>0</v>
      </c>
      <c r="AE1584" s="20" t="b">
        <f t="shared" si="12"/>
        <v>0</v>
      </c>
      <c r="AG1584" s="20" t="b">
        <f t="shared" si="13"/>
        <v>0</v>
      </c>
      <c r="AH1584" s="20" t="b">
        <f t="shared" si="14"/>
        <v>0</v>
      </c>
      <c r="AI1584" s="20" t="b">
        <f t="shared" si="15"/>
        <v>0</v>
      </c>
    </row>
    <row r="1585">
      <c r="A1585" s="25" t="s">
        <v>93</v>
      </c>
      <c r="B1585" s="26">
        <v>937.0</v>
      </c>
      <c r="C1585" s="25" t="s">
        <v>77</v>
      </c>
      <c r="D1585" s="26" t="s">
        <v>61</v>
      </c>
      <c r="E1585" s="26" t="s">
        <v>61</v>
      </c>
      <c r="F1585" s="26" t="s">
        <v>61</v>
      </c>
      <c r="H1585" s="20" t="b">
        <f t="shared" si="1"/>
        <v>0</v>
      </c>
      <c r="I1585" s="21" t="b">
        <f t="shared" si="2"/>
        <v>0</v>
      </c>
      <c r="J1585" s="21" t="b">
        <f t="shared" si="3"/>
        <v>0</v>
      </c>
      <c r="AB1585" s="20" t="b">
        <f t="shared" si="9"/>
        <v>0</v>
      </c>
      <c r="AC1585" s="20" t="b">
        <f t="shared" si="10"/>
        <v>0</v>
      </c>
      <c r="AD1585" s="20" t="b">
        <f t="shared" si="11"/>
        <v>0</v>
      </c>
      <c r="AE1585" s="20" t="b">
        <f t="shared" si="12"/>
        <v>0</v>
      </c>
      <c r="AG1585" s="20" t="b">
        <f t="shared" si="13"/>
        <v>0</v>
      </c>
      <c r="AH1585" s="20" t="b">
        <f t="shared" si="14"/>
        <v>0</v>
      </c>
      <c r="AI1585" s="20" t="b">
        <f t="shared" si="15"/>
        <v>0</v>
      </c>
    </row>
    <row r="1586">
      <c r="A1586" s="25" t="s">
        <v>93</v>
      </c>
      <c r="B1586" s="26">
        <v>1875.0</v>
      </c>
      <c r="C1586" s="25" t="s">
        <v>60</v>
      </c>
      <c r="D1586" s="26">
        <v>15.0</v>
      </c>
      <c r="E1586" s="26">
        <v>514.0</v>
      </c>
      <c r="F1586" s="26">
        <v>332.0</v>
      </c>
      <c r="H1586" s="20" t="b">
        <f t="shared" si="1"/>
        <v>0</v>
      </c>
      <c r="I1586" s="21" t="b">
        <f t="shared" si="2"/>
        <v>0</v>
      </c>
      <c r="J1586" s="21" t="b">
        <f t="shared" si="3"/>
        <v>0</v>
      </c>
      <c r="AB1586" s="20" t="b">
        <f t="shared" si="9"/>
        <v>0</v>
      </c>
      <c r="AC1586" s="20" t="b">
        <f t="shared" si="10"/>
        <v>0</v>
      </c>
      <c r="AD1586" s="20" t="b">
        <f t="shared" si="11"/>
        <v>0</v>
      </c>
      <c r="AE1586" s="20" t="b">
        <f t="shared" si="12"/>
        <v>0</v>
      </c>
      <c r="AG1586" s="20" t="b">
        <f t="shared" si="13"/>
        <v>0</v>
      </c>
      <c r="AH1586" s="20" t="b">
        <f t="shared" si="14"/>
        <v>0</v>
      </c>
      <c r="AI1586" s="20" t="b">
        <f t="shared" si="15"/>
        <v>0</v>
      </c>
    </row>
    <row r="1587">
      <c r="A1587" s="25" t="s">
        <v>93</v>
      </c>
      <c r="B1587" s="26">
        <v>1875.0</v>
      </c>
      <c r="C1587" s="25" t="s">
        <v>62</v>
      </c>
      <c r="D1587" s="26" t="s">
        <v>61</v>
      </c>
      <c r="E1587" s="26" t="s">
        <v>61</v>
      </c>
      <c r="F1587" s="26" t="s">
        <v>61</v>
      </c>
      <c r="H1587" s="20" t="b">
        <f t="shared" si="1"/>
        <v>0</v>
      </c>
      <c r="I1587" s="21" t="b">
        <f t="shared" si="2"/>
        <v>0</v>
      </c>
      <c r="J1587" s="21" t="b">
        <f t="shared" si="3"/>
        <v>0</v>
      </c>
      <c r="AB1587" s="20" t="b">
        <f t="shared" si="9"/>
        <v>0</v>
      </c>
      <c r="AC1587" s="20" t="b">
        <f t="shared" si="10"/>
        <v>0</v>
      </c>
      <c r="AD1587" s="20" t="b">
        <f t="shared" si="11"/>
        <v>0</v>
      </c>
      <c r="AE1587" s="20" t="b">
        <f t="shared" si="12"/>
        <v>0</v>
      </c>
      <c r="AG1587" s="20" t="b">
        <f t="shared" si="13"/>
        <v>0</v>
      </c>
      <c r="AH1587" s="20" t="b">
        <f t="shared" si="14"/>
        <v>0</v>
      </c>
      <c r="AI1587" s="20" t="b">
        <f t="shared" si="15"/>
        <v>0</v>
      </c>
    </row>
    <row r="1588">
      <c r="A1588" s="25" t="s">
        <v>93</v>
      </c>
      <c r="B1588" s="26">
        <v>1875.0</v>
      </c>
      <c r="C1588" s="25" t="s">
        <v>63</v>
      </c>
      <c r="D1588" s="26">
        <v>15.0</v>
      </c>
      <c r="E1588" s="26">
        <v>274.0</v>
      </c>
      <c r="F1588" s="26">
        <v>92.0</v>
      </c>
      <c r="H1588" s="20" t="b">
        <f t="shared" si="1"/>
        <v>0</v>
      </c>
      <c r="I1588" s="21" t="b">
        <f t="shared" si="2"/>
        <v>0</v>
      </c>
      <c r="J1588" s="21" t="b">
        <f t="shared" si="3"/>
        <v>0</v>
      </c>
      <c r="AB1588" s="20" t="b">
        <f t="shared" si="9"/>
        <v>0</v>
      </c>
      <c r="AC1588" s="20" t="b">
        <f t="shared" si="10"/>
        <v>0</v>
      </c>
      <c r="AD1588" s="20" t="b">
        <f t="shared" si="11"/>
        <v>0</v>
      </c>
      <c r="AE1588" s="20" t="b">
        <f t="shared" si="12"/>
        <v>0</v>
      </c>
      <c r="AG1588" s="20" t="b">
        <f t="shared" si="13"/>
        <v>0</v>
      </c>
      <c r="AH1588" s="20" t="b">
        <f t="shared" si="14"/>
        <v>0</v>
      </c>
      <c r="AI1588" s="20" t="b">
        <f t="shared" si="15"/>
        <v>0</v>
      </c>
    </row>
    <row r="1589">
      <c r="A1589" s="25" t="s">
        <v>93</v>
      </c>
      <c r="B1589" s="26">
        <v>1875.0</v>
      </c>
      <c r="C1589" s="25" t="s">
        <v>64</v>
      </c>
      <c r="D1589" s="26">
        <v>0.0</v>
      </c>
      <c r="E1589" s="26">
        <v>240.0</v>
      </c>
      <c r="F1589" s="26">
        <v>240.0</v>
      </c>
      <c r="H1589" s="20" t="b">
        <f t="shared" si="1"/>
        <v>0</v>
      </c>
      <c r="I1589" s="21" t="b">
        <f t="shared" si="2"/>
        <v>0</v>
      </c>
      <c r="J1589" s="21" t="b">
        <f t="shared" si="3"/>
        <v>0</v>
      </c>
      <c r="AB1589" s="20" t="b">
        <f t="shared" si="9"/>
        <v>0</v>
      </c>
      <c r="AC1589" s="20" t="b">
        <f t="shared" si="10"/>
        <v>0</v>
      </c>
      <c r="AD1589" s="20" t="b">
        <f t="shared" si="11"/>
        <v>0</v>
      </c>
      <c r="AE1589" s="20" t="b">
        <f t="shared" si="12"/>
        <v>0</v>
      </c>
      <c r="AG1589" s="20" t="b">
        <f t="shared" si="13"/>
        <v>0</v>
      </c>
      <c r="AH1589" s="20" t="b">
        <f t="shared" si="14"/>
        <v>0</v>
      </c>
      <c r="AI1589" s="20" t="b">
        <f t="shared" si="15"/>
        <v>0</v>
      </c>
    </row>
    <row r="1590">
      <c r="A1590" s="25" t="s">
        <v>93</v>
      </c>
      <c r="B1590" s="26">
        <v>1875.0</v>
      </c>
      <c r="C1590" s="25" t="s">
        <v>65</v>
      </c>
      <c r="D1590" s="26">
        <v>0.0</v>
      </c>
      <c r="E1590" s="26">
        <v>0.0</v>
      </c>
      <c r="F1590" s="26">
        <v>0.0</v>
      </c>
      <c r="H1590" s="20" t="b">
        <f t="shared" si="1"/>
        <v>0</v>
      </c>
      <c r="I1590" s="21" t="b">
        <f t="shared" si="2"/>
        <v>0</v>
      </c>
      <c r="J1590" s="21" t="b">
        <f t="shared" si="3"/>
        <v>0</v>
      </c>
      <c r="AB1590" s="20" t="b">
        <f t="shared" si="9"/>
        <v>0</v>
      </c>
      <c r="AC1590" s="20" t="b">
        <f t="shared" si="10"/>
        <v>0</v>
      </c>
      <c r="AD1590" s="20" t="b">
        <f t="shared" si="11"/>
        <v>0</v>
      </c>
      <c r="AE1590" s="20" t="b">
        <f t="shared" si="12"/>
        <v>0</v>
      </c>
      <c r="AG1590" s="20" t="b">
        <f t="shared" si="13"/>
        <v>0</v>
      </c>
      <c r="AH1590" s="20" t="b">
        <f t="shared" si="14"/>
        <v>0</v>
      </c>
      <c r="AI1590" s="20" t="b">
        <f t="shared" si="15"/>
        <v>0</v>
      </c>
    </row>
    <row r="1591">
      <c r="A1591" s="25" t="s">
        <v>93</v>
      </c>
      <c r="B1591" s="26">
        <v>1875.0</v>
      </c>
      <c r="C1591" s="25" t="s">
        <v>66</v>
      </c>
      <c r="D1591" s="26" t="s">
        <v>61</v>
      </c>
      <c r="E1591" s="26" t="s">
        <v>61</v>
      </c>
      <c r="F1591" s="26" t="s">
        <v>61</v>
      </c>
      <c r="H1591" s="20" t="b">
        <f t="shared" si="1"/>
        <v>0</v>
      </c>
      <c r="I1591" s="21" t="b">
        <f t="shared" si="2"/>
        <v>0</v>
      </c>
      <c r="J1591" s="21" t="b">
        <f t="shared" si="3"/>
        <v>0</v>
      </c>
      <c r="AB1591" s="20" t="b">
        <f t="shared" si="9"/>
        <v>0</v>
      </c>
      <c r="AC1591" s="20" t="b">
        <f t="shared" si="10"/>
        <v>0</v>
      </c>
      <c r="AD1591" s="20" t="b">
        <f t="shared" si="11"/>
        <v>0</v>
      </c>
      <c r="AE1591" s="20" t="b">
        <f t="shared" si="12"/>
        <v>0</v>
      </c>
      <c r="AG1591" s="20" t="b">
        <f t="shared" si="13"/>
        <v>0</v>
      </c>
      <c r="AH1591" s="20" t="b">
        <f t="shared" si="14"/>
        <v>0</v>
      </c>
      <c r="AI1591" s="20" t="b">
        <f t="shared" si="15"/>
        <v>0</v>
      </c>
    </row>
    <row r="1592">
      <c r="A1592" s="25" t="s">
        <v>93</v>
      </c>
      <c r="B1592" s="26">
        <v>1875.0</v>
      </c>
      <c r="C1592" s="25" t="s">
        <v>67</v>
      </c>
      <c r="D1592" s="26">
        <v>21.0</v>
      </c>
      <c r="E1592" s="26">
        <v>495.0</v>
      </c>
      <c r="F1592" s="26">
        <v>477.0</v>
      </c>
      <c r="H1592" s="20" t="b">
        <f t="shared" si="1"/>
        <v>0</v>
      </c>
      <c r="I1592" s="21" t="b">
        <f t="shared" si="2"/>
        <v>0</v>
      </c>
      <c r="J1592" s="21" t="b">
        <f t="shared" si="3"/>
        <v>0</v>
      </c>
      <c r="AB1592" s="20" t="b">
        <f t="shared" si="9"/>
        <v>0</v>
      </c>
      <c r="AC1592" s="20" t="b">
        <f t="shared" si="10"/>
        <v>0</v>
      </c>
      <c r="AD1592" s="20" t="b">
        <f t="shared" si="11"/>
        <v>0</v>
      </c>
      <c r="AE1592" s="20" t="b">
        <f t="shared" si="12"/>
        <v>0</v>
      </c>
      <c r="AG1592" s="20" t="b">
        <f t="shared" si="13"/>
        <v>0</v>
      </c>
      <c r="AH1592" s="20" t="b">
        <f t="shared" si="14"/>
        <v>0</v>
      </c>
      <c r="AI1592" s="20" t="b">
        <f t="shared" si="15"/>
        <v>0</v>
      </c>
    </row>
    <row r="1593">
      <c r="A1593" s="25" t="s">
        <v>93</v>
      </c>
      <c r="B1593" s="26">
        <v>1875.0</v>
      </c>
      <c r="C1593" s="25" t="s">
        <v>68</v>
      </c>
      <c r="D1593" s="26">
        <v>0.0</v>
      </c>
      <c r="E1593" s="26">
        <v>0.0</v>
      </c>
      <c r="F1593" s="26">
        <v>0.0</v>
      </c>
      <c r="H1593" s="20" t="b">
        <f t="shared" si="1"/>
        <v>0</v>
      </c>
      <c r="I1593" s="21" t="b">
        <f t="shared" si="2"/>
        <v>0</v>
      </c>
      <c r="J1593" s="21" t="b">
        <f t="shared" si="3"/>
        <v>0</v>
      </c>
      <c r="AB1593" s="20" t="b">
        <f t="shared" si="9"/>
        <v>0</v>
      </c>
      <c r="AC1593" s="20" t="b">
        <f t="shared" si="10"/>
        <v>0</v>
      </c>
      <c r="AD1593" s="20" t="b">
        <f t="shared" si="11"/>
        <v>0</v>
      </c>
      <c r="AE1593" s="20" t="b">
        <f t="shared" si="12"/>
        <v>0</v>
      </c>
      <c r="AG1593" s="20" t="b">
        <f t="shared" si="13"/>
        <v>0</v>
      </c>
      <c r="AH1593" s="20" t="b">
        <f t="shared" si="14"/>
        <v>0</v>
      </c>
      <c r="AI1593" s="20" t="b">
        <f t="shared" si="15"/>
        <v>0</v>
      </c>
    </row>
    <row r="1594">
      <c r="A1594" s="25" t="s">
        <v>93</v>
      </c>
      <c r="B1594" s="26">
        <v>1875.0</v>
      </c>
      <c r="C1594" s="25" t="s">
        <v>69</v>
      </c>
      <c r="D1594" s="26">
        <v>9.0</v>
      </c>
      <c r="E1594" s="26">
        <v>0.0</v>
      </c>
      <c r="F1594" s="26">
        <v>0.0</v>
      </c>
      <c r="H1594" s="20" t="b">
        <f t="shared" si="1"/>
        <v>0</v>
      </c>
      <c r="I1594" s="21" t="b">
        <f t="shared" si="2"/>
        <v>0</v>
      </c>
      <c r="J1594" s="21" t="b">
        <f t="shared" si="3"/>
        <v>0</v>
      </c>
      <c r="AB1594" s="20" t="b">
        <f t="shared" si="9"/>
        <v>1</v>
      </c>
      <c r="AC1594" s="20">
        <f t="shared" si="10"/>
        <v>9</v>
      </c>
      <c r="AD1594" s="20">
        <f t="shared" si="11"/>
        <v>0</v>
      </c>
      <c r="AE1594" s="20">
        <f t="shared" si="12"/>
        <v>0</v>
      </c>
      <c r="AG1594" s="20" t="b">
        <f t="shared" si="13"/>
        <v>0</v>
      </c>
      <c r="AH1594" s="20" t="b">
        <f t="shared" si="14"/>
        <v>0</v>
      </c>
      <c r="AI1594" s="20" t="b">
        <f t="shared" si="15"/>
        <v>0</v>
      </c>
    </row>
    <row r="1595">
      <c r="A1595" s="25" t="s">
        <v>93</v>
      </c>
      <c r="B1595" s="26">
        <v>1875.0</v>
      </c>
      <c r="C1595" s="25" t="s">
        <v>70</v>
      </c>
      <c r="D1595" s="26">
        <v>0.0</v>
      </c>
      <c r="E1595" s="26">
        <v>0.0</v>
      </c>
      <c r="F1595" s="26">
        <v>0.0</v>
      </c>
      <c r="H1595" s="20" t="b">
        <f t="shared" si="1"/>
        <v>0</v>
      </c>
      <c r="I1595" s="21" t="b">
        <f t="shared" si="2"/>
        <v>0</v>
      </c>
      <c r="J1595" s="21" t="b">
        <f t="shared" si="3"/>
        <v>0</v>
      </c>
      <c r="AB1595" s="20" t="b">
        <f t="shared" si="9"/>
        <v>0</v>
      </c>
      <c r="AC1595" s="20" t="b">
        <f t="shared" si="10"/>
        <v>0</v>
      </c>
      <c r="AD1595" s="20" t="b">
        <f t="shared" si="11"/>
        <v>0</v>
      </c>
      <c r="AE1595" s="20" t="b">
        <f t="shared" si="12"/>
        <v>0</v>
      </c>
      <c r="AG1595" s="20" t="b">
        <f t="shared" si="13"/>
        <v>0</v>
      </c>
      <c r="AH1595" s="20" t="b">
        <f t="shared" si="14"/>
        <v>0</v>
      </c>
      <c r="AI1595" s="20" t="b">
        <f t="shared" si="15"/>
        <v>0</v>
      </c>
    </row>
    <row r="1596">
      <c r="A1596" s="25" t="s">
        <v>93</v>
      </c>
      <c r="B1596" s="26">
        <v>1875.0</v>
      </c>
      <c r="C1596" s="25" t="s">
        <v>71</v>
      </c>
      <c r="D1596" s="27">
        <v>9.027777777777777E-4</v>
      </c>
      <c r="E1596" s="27">
        <v>0.00568287037037037</v>
      </c>
      <c r="F1596" s="27">
        <v>0.004363425925925926</v>
      </c>
      <c r="H1596" s="20" t="b">
        <f t="shared" si="1"/>
        <v>0</v>
      </c>
      <c r="I1596" s="21" t="b">
        <f t="shared" si="2"/>
        <v>0</v>
      </c>
      <c r="J1596" s="21" t="b">
        <f t="shared" si="3"/>
        <v>0</v>
      </c>
      <c r="AB1596" s="20" t="b">
        <f t="shared" si="9"/>
        <v>0</v>
      </c>
      <c r="AC1596" s="20" t="b">
        <f t="shared" si="10"/>
        <v>0</v>
      </c>
      <c r="AD1596" s="20" t="b">
        <f t="shared" si="11"/>
        <v>0</v>
      </c>
      <c r="AE1596" s="20" t="b">
        <f t="shared" si="12"/>
        <v>0</v>
      </c>
      <c r="AG1596" s="20" t="b">
        <f t="shared" si="13"/>
        <v>0</v>
      </c>
      <c r="AH1596" s="20" t="b">
        <f t="shared" si="14"/>
        <v>0</v>
      </c>
      <c r="AI1596" s="20" t="b">
        <f t="shared" si="15"/>
        <v>0</v>
      </c>
    </row>
    <row r="1597">
      <c r="A1597" s="25" t="s">
        <v>93</v>
      </c>
      <c r="B1597" s="26">
        <v>1875.0</v>
      </c>
      <c r="C1597" s="25" t="s">
        <v>72</v>
      </c>
      <c r="D1597" s="27">
        <v>0.001851851851851852</v>
      </c>
      <c r="E1597" s="27">
        <v>0.004085648148148148</v>
      </c>
      <c r="F1597" s="27">
        <v>0.001724537037037037</v>
      </c>
      <c r="H1597" s="20" t="b">
        <f t="shared" si="1"/>
        <v>0</v>
      </c>
      <c r="I1597" s="21" t="b">
        <f t="shared" si="2"/>
        <v>0</v>
      </c>
      <c r="J1597" s="21" t="b">
        <f t="shared" si="3"/>
        <v>0</v>
      </c>
      <c r="AB1597" s="20" t="b">
        <f t="shared" si="9"/>
        <v>0</v>
      </c>
      <c r="AC1597" s="20" t="b">
        <f t="shared" si="10"/>
        <v>0</v>
      </c>
      <c r="AD1597" s="20" t="b">
        <f t="shared" si="11"/>
        <v>0</v>
      </c>
      <c r="AE1597" s="20" t="b">
        <f t="shared" si="12"/>
        <v>0</v>
      </c>
      <c r="AG1597" s="20" t="b">
        <f t="shared" si="13"/>
        <v>0</v>
      </c>
      <c r="AH1597" s="20" t="b">
        <f t="shared" si="14"/>
        <v>0</v>
      </c>
      <c r="AI1597" s="20" t="b">
        <f t="shared" si="15"/>
        <v>0</v>
      </c>
    </row>
    <row r="1598">
      <c r="A1598" s="25" t="s">
        <v>93</v>
      </c>
      <c r="B1598" s="26">
        <v>1875.0</v>
      </c>
      <c r="C1598" s="25" t="s">
        <v>71</v>
      </c>
      <c r="D1598" s="25">
        <v>5105.902</v>
      </c>
      <c r="E1598" s="25">
        <v>5224.051</v>
      </c>
      <c r="F1598" s="25">
        <v>5297.477</v>
      </c>
      <c r="H1598" s="20" t="b">
        <f t="shared" si="1"/>
        <v>0</v>
      </c>
      <c r="I1598" s="21" t="b">
        <f t="shared" si="2"/>
        <v>0</v>
      </c>
      <c r="J1598" s="21" t="b">
        <f t="shared" si="3"/>
        <v>0</v>
      </c>
      <c r="AB1598" s="20" t="b">
        <f t="shared" si="9"/>
        <v>0</v>
      </c>
      <c r="AC1598" s="20" t="b">
        <f t="shared" si="10"/>
        <v>0</v>
      </c>
      <c r="AD1598" s="20" t="b">
        <f t="shared" si="11"/>
        <v>0</v>
      </c>
      <c r="AE1598" s="20" t="b">
        <f t="shared" si="12"/>
        <v>0</v>
      </c>
      <c r="AG1598" s="20" t="b">
        <f t="shared" si="13"/>
        <v>0</v>
      </c>
      <c r="AH1598" s="20" t="b">
        <f t="shared" si="14"/>
        <v>0</v>
      </c>
      <c r="AI1598" s="20" t="b">
        <f t="shared" si="15"/>
        <v>0</v>
      </c>
    </row>
    <row r="1599">
      <c r="A1599" s="25" t="s">
        <v>93</v>
      </c>
      <c r="B1599" s="26">
        <v>1875.0</v>
      </c>
      <c r="C1599" s="25" t="s">
        <v>72</v>
      </c>
      <c r="D1599" s="26">
        <v>5995.027</v>
      </c>
      <c r="E1599" s="26">
        <v>6046.012</v>
      </c>
      <c r="F1599" s="26">
        <v>6026.527</v>
      </c>
      <c r="H1599" s="20" t="b">
        <f t="shared" si="1"/>
        <v>0</v>
      </c>
      <c r="I1599" s="21" t="b">
        <f t="shared" si="2"/>
        <v>0</v>
      </c>
      <c r="J1599" s="21" t="b">
        <f t="shared" si="3"/>
        <v>0</v>
      </c>
      <c r="AB1599" s="20" t="b">
        <f t="shared" si="9"/>
        <v>0</v>
      </c>
      <c r="AC1599" s="20" t="b">
        <f t="shared" si="10"/>
        <v>0</v>
      </c>
      <c r="AD1599" s="20" t="b">
        <f t="shared" si="11"/>
        <v>0</v>
      </c>
      <c r="AE1599" s="20" t="b">
        <f t="shared" si="12"/>
        <v>0</v>
      </c>
      <c r="AG1599" s="20" t="b">
        <f t="shared" si="13"/>
        <v>0</v>
      </c>
      <c r="AH1599" s="20" t="b">
        <f t="shared" si="14"/>
        <v>0</v>
      </c>
      <c r="AI1599" s="20" t="b">
        <f t="shared" si="15"/>
        <v>0</v>
      </c>
    </row>
    <row r="1600">
      <c r="A1600" s="25" t="s">
        <v>93</v>
      </c>
      <c r="B1600" s="26">
        <v>1875.0</v>
      </c>
      <c r="C1600" s="25" t="s">
        <v>73</v>
      </c>
      <c r="D1600" s="25" t="s">
        <v>74</v>
      </c>
      <c r="E1600" s="25" t="s">
        <v>74</v>
      </c>
      <c r="F1600" s="25" t="s">
        <v>81</v>
      </c>
      <c r="H1600" s="20" t="b">
        <f t="shared" si="1"/>
        <v>0</v>
      </c>
      <c r="I1600" s="21" t="b">
        <f t="shared" si="2"/>
        <v>0</v>
      </c>
      <c r="J1600" s="21" t="b">
        <f t="shared" si="3"/>
        <v>0</v>
      </c>
      <c r="AB1600" s="20" t="b">
        <f t="shared" si="9"/>
        <v>0</v>
      </c>
      <c r="AC1600" s="20" t="b">
        <f t="shared" si="10"/>
        <v>0</v>
      </c>
      <c r="AD1600" s="20" t="b">
        <f t="shared" si="11"/>
        <v>0</v>
      </c>
      <c r="AE1600" s="20" t="b">
        <f t="shared" si="12"/>
        <v>0</v>
      </c>
      <c r="AG1600" s="20" t="b">
        <f t="shared" si="13"/>
        <v>0</v>
      </c>
      <c r="AH1600" s="20" t="b">
        <f t="shared" si="14"/>
        <v>0</v>
      </c>
      <c r="AI1600" s="20" t="b">
        <f t="shared" si="15"/>
        <v>0</v>
      </c>
    </row>
    <row r="1601">
      <c r="A1601" s="25" t="s">
        <v>93</v>
      </c>
      <c r="B1601" s="26">
        <v>1875.0</v>
      </c>
      <c r="C1601" s="25" t="s">
        <v>75</v>
      </c>
      <c r="D1601" s="25">
        <v>-0.829</v>
      </c>
      <c r="E1601" s="25">
        <v>-1.483</v>
      </c>
      <c r="F1601" s="25">
        <v>0.216</v>
      </c>
      <c r="H1601" s="20">
        <f t="shared" si="1"/>
        <v>2704</v>
      </c>
      <c r="I1601" s="21">
        <f t="shared" si="2"/>
        <v>3358</v>
      </c>
      <c r="J1601" s="21">
        <f t="shared" si="3"/>
        <v>1659</v>
      </c>
      <c r="AB1601" s="20" t="b">
        <f t="shared" si="9"/>
        <v>0</v>
      </c>
      <c r="AC1601" s="20" t="b">
        <f t="shared" si="10"/>
        <v>0</v>
      </c>
      <c r="AD1601" s="20" t="b">
        <f t="shared" si="11"/>
        <v>0</v>
      </c>
      <c r="AE1601" s="20" t="b">
        <f t="shared" si="12"/>
        <v>0</v>
      </c>
      <c r="AG1601" s="20" t="b">
        <f t="shared" si="13"/>
        <v>0</v>
      </c>
      <c r="AH1601" s="20" t="b">
        <f t="shared" si="14"/>
        <v>0</v>
      </c>
      <c r="AI1601" s="20" t="b">
        <f t="shared" si="15"/>
        <v>0</v>
      </c>
    </row>
    <row r="1602">
      <c r="A1602" s="25" t="s">
        <v>93</v>
      </c>
      <c r="B1602" s="26">
        <v>1875.0</v>
      </c>
      <c r="C1602" s="25" t="s">
        <v>76</v>
      </c>
      <c r="D1602" s="25" t="s">
        <v>61</v>
      </c>
      <c r="E1602" s="25" t="s">
        <v>61</v>
      </c>
      <c r="F1602" s="25" t="s">
        <v>61</v>
      </c>
      <c r="H1602" s="20" t="b">
        <f t="shared" si="1"/>
        <v>0</v>
      </c>
      <c r="I1602" s="21" t="b">
        <f t="shared" si="2"/>
        <v>0</v>
      </c>
      <c r="J1602" s="21" t="b">
        <f t="shared" si="3"/>
        <v>0</v>
      </c>
      <c r="AB1602" s="20" t="b">
        <f t="shared" si="9"/>
        <v>0</v>
      </c>
      <c r="AC1602" s="20" t="b">
        <f t="shared" si="10"/>
        <v>0</v>
      </c>
      <c r="AD1602" s="20" t="b">
        <f t="shared" si="11"/>
        <v>0</v>
      </c>
      <c r="AE1602" s="20" t="b">
        <f t="shared" si="12"/>
        <v>0</v>
      </c>
      <c r="AG1602" s="20" t="b">
        <f t="shared" si="13"/>
        <v>0</v>
      </c>
      <c r="AH1602" s="20" t="b">
        <f t="shared" si="14"/>
        <v>0</v>
      </c>
      <c r="AI1602" s="20" t="b">
        <f t="shared" si="15"/>
        <v>0</v>
      </c>
    </row>
    <row r="1603">
      <c r="A1603" s="25" t="s">
        <v>93</v>
      </c>
      <c r="B1603" s="26">
        <v>1875.0</v>
      </c>
      <c r="C1603" s="25" t="s">
        <v>77</v>
      </c>
      <c r="D1603" s="26" t="s">
        <v>61</v>
      </c>
      <c r="E1603" s="26" t="s">
        <v>61</v>
      </c>
      <c r="F1603" s="26" t="s">
        <v>61</v>
      </c>
      <c r="H1603" s="20" t="b">
        <f t="shared" si="1"/>
        <v>0</v>
      </c>
      <c r="I1603" s="21" t="b">
        <f t="shared" si="2"/>
        <v>0</v>
      </c>
      <c r="J1603" s="21" t="b">
        <f t="shared" si="3"/>
        <v>0</v>
      </c>
      <c r="AB1603" s="20" t="b">
        <f t="shared" si="9"/>
        <v>0</v>
      </c>
      <c r="AC1603" s="20" t="b">
        <f t="shared" si="10"/>
        <v>0</v>
      </c>
      <c r="AD1603" s="20" t="b">
        <f t="shared" si="11"/>
        <v>0</v>
      </c>
      <c r="AE1603" s="20" t="b">
        <f t="shared" si="12"/>
        <v>0</v>
      </c>
      <c r="AG1603" s="20" t="b">
        <f t="shared" si="13"/>
        <v>0</v>
      </c>
      <c r="AH1603" s="20" t="b">
        <f t="shared" si="14"/>
        <v>0</v>
      </c>
      <c r="AI1603" s="20" t="b">
        <f t="shared" si="15"/>
        <v>0</v>
      </c>
    </row>
    <row r="1604">
      <c r="A1604" s="25" t="s">
        <v>93</v>
      </c>
      <c r="B1604" s="26">
        <v>2812.0</v>
      </c>
      <c r="C1604" s="25" t="s">
        <v>60</v>
      </c>
      <c r="D1604" s="26">
        <v>12.0</v>
      </c>
      <c r="E1604" s="26">
        <v>451.0</v>
      </c>
      <c r="F1604" s="26" t="s">
        <v>61</v>
      </c>
      <c r="H1604" s="20" t="b">
        <f t="shared" si="1"/>
        <v>0</v>
      </c>
      <c r="I1604" s="21" t="b">
        <f t="shared" si="2"/>
        <v>0</v>
      </c>
      <c r="J1604" s="21" t="b">
        <f t="shared" si="3"/>
        <v>0</v>
      </c>
      <c r="AB1604" s="20" t="b">
        <f t="shared" si="9"/>
        <v>0</v>
      </c>
      <c r="AC1604" s="20" t="b">
        <f t="shared" si="10"/>
        <v>0</v>
      </c>
      <c r="AD1604" s="20" t="b">
        <f t="shared" si="11"/>
        <v>0</v>
      </c>
      <c r="AE1604" s="20" t="b">
        <f t="shared" si="12"/>
        <v>0</v>
      </c>
      <c r="AG1604" s="20" t="b">
        <f t="shared" si="13"/>
        <v>0</v>
      </c>
      <c r="AH1604" s="20" t="b">
        <f t="shared" si="14"/>
        <v>0</v>
      </c>
      <c r="AI1604" s="20" t="b">
        <f t="shared" si="15"/>
        <v>0</v>
      </c>
    </row>
    <row r="1605">
      <c r="A1605" s="25" t="s">
        <v>93</v>
      </c>
      <c r="B1605" s="26">
        <v>2812.0</v>
      </c>
      <c r="C1605" s="25" t="s">
        <v>62</v>
      </c>
      <c r="D1605" s="26" t="s">
        <v>61</v>
      </c>
      <c r="E1605" s="26" t="s">
        <v>61</v>
      </c>
      <c r="F1605" s="26" t="s">
        <v>61</v>
      </c>
      <c r="H1605" s="20" t="b">
        <f t="shared" si="1"/>
        <v>0</v>
      </c>
      <c r="I1605" s="21" t="b">
        <f t="shared" si="2"/>
        <v>0</v>
      </c>
      <c r="J1605" s="21" t="b">
        <f t="shared" si="3"/>
        <v>0</v>
      </c>
      <c r="AB1605" s="20" t="b">
        <f t="shared" si="9"/>
        <v>0</v>
      </c>
      <c r="AC1605" s="20" t="b">
        <f t="shared" si="10"/>
        <v>0</v>
      </c>
      <c r="AD1605" s="20" t="b">
        <f t="shared" si="11"/>
        <v>0</v>
      </c>
      <c r="AE1605" s="20" t="b">
        <f t="shared" si="12"/>
        <v>0</v>
      </c>
      <c r="AG1605" s="20" t="b">
        <f t="shared" si="13"/>
        <v>0</v>
      </c>
      <c r="AH1605" s="20" t="b">
        <f t="shared" si="14"/>
        <v>0</v>
      </c>
      <c r="AI1605" s="20" t="b">
        <f t="shared" si="15"/>
        <v>0</v>
      </c>
    </row>
    <row r="1606">
      <c r="A1606" s="25" t="s">
        <v>93</v>
      </c>
      <c r="B1606" s="26">
        <v>2812.0</v>
      </c>
      <c r="C1606" s="25" t="s">
        <v>63</v>
      </c>
      <c r="D1606" s="26">
        <v>12.0</v>
      </c>
      <c r="E1606" s="26">
        <v>211.0</v>
      </c>
      <c r="F1606" s="26" t="s">
        <v>61</v>
      </c>
      <c r="H1606" s="20" t="b">
        <f t="shared" si="1"/>
        <v>0</v>
      </c>
      <c r="I1606" s="21" t="b">
        <f t="shared" si="2"/>
        <v>0</v>
      </c>
      <c r="J1606" s="21" t="b">
        <f t="shared" si="3"/>
        <v>0</v>
      </c>
      <c r="AB1606" s="20" t="b">
        <f t="shared" si="9"/>
        <v>0</v>
      </c>
      <c r="AC1606" s="20" t="b">
        <f t="shared" si="10"/>
        <v>0</v>
      </c>
      <c r="AD1606" s="20" t="b">
        <f t="shared" si="11"/>
        <v>0</v>
      </c>
      <c r="AE1606" s="20" t="b">
        <f t="shared" si="12"/>
        <v>0</v>
      </c>
      <c r="AG1606" s="20" t="b">
        <f t="shared" si="13"/>
        <v>0</v>
      </c>
      <c r="AH1606" s="20" t="b">
        <f t="shared" si="14"/>
        <v>0</v>
      </c>
      <c r="AI1606" s="20" t="b">
        <f t="shared" si="15"/>
        <v>0</v>
      </c>
    </row>
    <row r="1607">
      <c r="A1607" s="25" t="s">
        <v>93</v>
      </c>
      <c r="B1607" s="26">
        <v>2812.0</v>
      </c>
      <c r="C1607" s="25" t="s">
        <v>64</v>
      </c>
      <c r="D1607" s="26">
        <v>0.0</v>
      </c>
      <c r="E1607" s="26">
        <v>240.0</v>
      </c>
      <c r="F1607" s="26" t="s">
        <v>61</v>
      </c>
      <c r="H1607" s="20" t="b">
        <f t="shared" si="1"/>
        <v>0</v>
      </c>
      <c r="I1607" s="21" t="b">
        <f t="shared" si="2"/>
        <v>0</v>
      </c>
      <c r="J1607" s="21" t="b">
        <f t="shared" si="3"/>
        <v>0</v>
      </c>
      <c r="AB1607" s="20" t="b">
        <f t="shared" si="9"/>
        <v>0</v>
      </c>
      <c r="AC1607" s="20" t="b">
        <f t="shared" si="10"/>
        <v>0</v>
      </c>
      <c r="AD1607" s="20" t="b">
        <f t="shared" si="11"/>
        <v>0</v>
      </c>
      <c r="AE1607" s="20" t="b">
        <f t="shared" si="12"/>
        <v>0</v>
      </c>
      <c r="AG1607" s="20" t="b">
        <f t="shared" si="13"/>
        <v>0</v>
      </c>
      <c r="AH1607" s="20" t="b">
        <f t="shared" si="14"/>
        <v>0</v>
      </c>
      <c r="AI1607" s="20" t="b">
        <f t="shared" si="15"/>
        <v>0</v>
      </c>
    </row>
    <row r="1608">
      <c r="A1608" s="25" t="s">
        <v>93</v>
      </c>
      <c r="B1608" s="26">
        <v>2812.0</v>
      </c>
      <c r="C1608" s="25" t="s">
        <v>65</v>
      </c>
      <c r="D1608" s="26">
        <v>0.0</v>
      </c>
      <c r="E1608" s="26">
        <v>0.0</v>
      </c>
      <c r="F1608" s="26" t="s">
        <v>61</v>
      </c>
      <c r="H1608" s="20" t="b">
        <f t="shared" si="1"/>
        <v>0</v>
      </c>
      <c r="I1608" s="21" t="b">
        <f t="shared" si="2"/>
        <v>0</v>
      </c>
      <c r="J1608" s="21" t="b">
        <f t="shared" si="3"/>
        <v>0</v>
      </c>
      <c r="AB1608" s="20" t="b">
        <f t="shared" si="9"/>
        <v>0</v>
      </c>
      <c r="AC1608" s="20" t="b">
        <f t="shared" si="10"/>
        <v>0</v>
      </c>
      <c r="AD1608" s="20" t="b">
        <f t="shared" si="11"/>
        <v>0</v>
      </c>
      <c r="AE1608" s="20" t="b">
        <f t="shared" si="12"/>
        <v>0</v>
      </c>
      <c r="AG1608" s="20" t="b">
        <f t="shared" si="13"/>
        <v>0</v>
      </c>
      <c r="AH1608" s="20" t="b">
        <f t="shared" si="14"/>
        <v>0</v>
      </c>
      <c r="AI1608" s="20" t="b">
        <f t="shared" si="15"/>
        <v>0</v>
      </c>
    </row>
    <row r="1609">
      <c r="A1609" s="25" t="s">
        <v>93</v>
      </c>
      <c r="B1609" s="26">
        <v>2812.0</v>
      </c>
      <c r="C1609" s="25" t="s">
        <v>66</v>
      </c>
      <c r="D1609" s="26" t="s">
        <v>61</v>
      </c>
      <c r="E1609" s="26" t="s">
        <v>61</v>
      </c>
      <c r="F1609" s="26" t="s">
        <v>61</v>
      </c>
      <c r="H1609" s="20" t="b">
        <f t="shared" si="1"/>
        <v>0</v>
      </c>
      <c r="I1609" s="21" t="b">
        <f t="shared" si="2"/>
        <v>0</v>
      </c>
      <c r="J1609" s="21" t="b">
        <f t="shared" si="3"/>
        <v>0</v>
      </c>
      <c r="AB1609" s="20" t="b">
        <f t="shared" si="9"/>
        <v>0</v>
      </c>
      <c r="AC1609" s="20" t="b">
        <f t="shared" si="10"/>
        <v>0</v>
      </c>
      <c r="AD1609" s="20" t="b">
        <f t="shared" si="11"/>
        <v>0</v>
      </c>
      <c r="AE1609" s="20" t="b">
        <f t="shared" si="12"/>
        <v>0</v>
      </c>
      <c r="AG1609" s="20" t="b">
        <f t="shared" si="13"/>
        <v>0</v>
      </c>
      <c r="AH1609" s="20" t="b">
        <f t="shared" si="14"/>
        <v>0</v>
      </c>
      <c r="AI1609" s="20" t="b">
        <f t="shared" si="15"/>
        <v>0</v>
      </c>
    </row>
    <row r="1610">
      <c r="A1610" s="25" t="s">
        <v>93</v>
      </c>
      <c r="B1610" s="26">
        <v>2812.0</v>
      </c>
      <c r="C1610" s="25" t="s">
        <v>67</v>
      </c>
      <c r="D1610" s="26">
        <v>16.0</v>
      </c>
      <c r="E1610" s="26">
        <v>495.0</v>
      </c>
      <c r="F1610" s="26" t="s">
        <v>61</v>
      </c>
      <c r="H1610" s="20" t="b">
        <f t="shared" si="1"/>
        <v>0</v>
      </c>
      <c r="I1610" s="21" t="b">
        <f t="shared" si="2"/>
        <v>0</v>
      </c>
      <c r="J1610" s="21" t="b">
        <f t="shared" si="3"/>
        <v>0</v>
      </c>
      <c r="AB1610" s="20" t="b">
        <f t="shared" si="9"/>
        <v>0</v>
      </c>
      <c r="AC1610" s="20" t="b">
        <f t="shared" si="10"/>
        <v>0</v>
      </c>
      <c r="AD1610" s="20" t="b">
        <f t="shared" si="11"/>
        <v>0</v>
      </c>
      <c r="AE1610" s="20" t="b">
        <f t="shared" si="12"/>
        <v>0</v>
      </c>
      <c r="AG1610" s="20" t="b">
        <f t="shared" si="13"/>
        <v>0</v>
      </c>
      <c r="AH1610" s="20" t="b">
        <f t="shared" si="14"/>
        <v>0</v>
      </c>
      <c r="AI1610" s="20" t="b">
        <f t="shared" si="15"/>
        <v>0</v>
      </c>
    </row>
    <row r="1611">
      <c r="A1611" s="25" t="s">
        <v>93</v>
      </c>
      <c r="B1611" s="26">
        <v>2812.0</v>
      </c>
      <c r="C1611" s="25" t="s">
        <v>68</v>
      </c>
      <c r="D1611" s="26">
        <v>0.0</v>
      </c>
      <c r="E1611" s="26">
        <v>0.0</v>
      </c>
      <c r="F1611" s="26" t="s">
        <v>61</v>
      </c>
      <c r="H1611" s="20" t="b">
        <f t="shared" si="1"/>
        <v>0</v>
      </c>
      <c r="I1611" s="21" t="b">
        <f t="shared" si="2"/>
        <v>0</v>
      </c>
      <c r="J1611" s="21" t="b">
        <f t="shared" si="3"/>
        <v>0</v>
      </c>
      <c r="AB1611" s="20" t="b">
        <f t="shared" si="9"/>
        <v>0</v>
      </c>
      <c r="AC1611" s="20" t="b">
        <f t="shared" si="10"/>
        <v>0</v>
      </c>
      <c r="AD1611" s="20" t="b">
        <f t="shared" si="11"/>
        <v>0</v>
      </c>
      <c r="AE1611" s="20" t="b">
        <f t="shared" si="12"/>
        <v>0</v>
      </c>
      <c r="AG1611" s="20" t="b">
        <f t="shared" si="13"/>
        <v>0</v>
      </c>
      <c r="AH1611" s="20" t="b">
        <f t="shared" si="14"/>
        <v>0</v>
      </c>
      <c r="AI1611" s="20" t="b">
        <f t="shared" si="15"/>
        <v>0</v>
      </c>
    </row>
    <row r="1612">
      <c r="A1612" s="25" t="s">
        <v>93</v>
      </c>
      <c r="B1612" s="26">
        <v>2812.0</v>
      </c>
      <c r="C1612" s="25" t="s">
        <v>69</v>
      </c>
      <c r="D1612" s="26">
        <v>9.0</v>
      </c>
      <c r="E1612" s="26">
        <v>0.0</v>
      </c>
      <c r="F1612" s="26" t="s">
        <v>61</v>
      </c>
      <c r="H1612" s="20" t="b">
        <f t="shared" si="1"/>
        <v>0</v>
      </c>
      <c r="I1612" s="21" t="b">
        <f t="shared" si="2"/>
        <v>0</v>
      </c>
      <c r="J1612" s="21" t="b">
        <f t="shared" si="3"/>
        <v>0</v>
      </c>
      <c r="AB1612" s="20" t="b">
        <f t="shared" si="9"/>
        <v>1</v>
      </c>
      <c r="AC1612" s="20">
        <f t="shared" si="10"/>
        <v>9</v>
      </c>
      <c r="AD1612" s="20">
        <f t="shared" si="11"/>
        <v>0</v>
      </c>
      <c r="AE1612" s="20" t="str">
        <f t="shared" si="12"/>
        <v>none</v>
      </c>
      <c r="AG1612" s="20" t="b">
        <f t="shared" si="13"/>
        <v>0</v>
      </c>
      <c r="AH1612" s="20" t="b">
        <f t="shared" si="14"/>
        <v>0</v>
      </c>
      <c r="AI1612" s="20" t="b">
        <f t="shared" si="15"/>
        <v>0</v>
      </c>
    </row>
    <row r="1613">
      <c r="A1613" s="25" t="s">
        <v>93</v>
      </c>
      <c r="B1613" s="26">
        <v>2812.0</v>
      </c>
      <c r="C1613" s="25" t="s">
        <v>70</v>
      </c>
      <c r="D1613" s="26">
        <v>0.0</v>
      </c>
      <c r="E1613" s="26">
        <v>0.0</v>
      </c>
      <c r="F1613" s="26" t="s">
        <v>61</v>
      </c>
      <c r="H1613" s="20" t="b">
        <f t="shared" si="1"/>
        <v>0</v>
      </c>
      <c r="I1613" s="21" t="b">
        <f t="shared" si="2"/>
        <v>0</v>
      </c>
      <c r="J1613" s="21" t="b">
        <f t="shared" si="3"/>
        <v>0</v>
      </c>
      <c r="AB1613" s="20" t="b">
        <f t="shared" si="9"/>
        <v>0</v>
      </c>
      <c r="AC1613" s="20" t="b">
        <f t="shared" si="10"/>
        <v>0</v>
      </c>
      <c r="AD1613" s="20" t="b">
        <f t="shared" si="11"/>
        <v>0</v>
      </c>
      <c r="AE1613" s="20" t="b">
        <f t="shared" si="12"/>
        <v>0</v>
      </c>
      <c r="AG1613" s="20" t="b">
        <f t="shared" si="13"/>
        <v>0</v>
      </c>
      <c r="AH1613" s="20" t="b">
        <f t="shared" si="14"/>
        <v>0</v>
      </c>
      <c r="AI1613" s="20" t="b">
        <f t="shared" si="15"/>
        <v>0</v>
      </c>
    </row>
    <row r="1614">
      <c r="A1614" s="25" t="s">
        <v>93</v>
      </c>
      <c r="B1614" s="26">
        <v>2812.0</v>
      </c>
      <c r="C1614" s="25" t="s">
        <v>71</v>
      </c>
      <c r="D1614" s="27">
        <v>6.481481481481481E-4</v>
      </c>
      <c r="E1614" s="27">
        <v>0.0038888888888888888</v>
      </c>
      <c r="F1614" s="26" t="s">
        <v>61</v>
      </c>
      <c r="H1614" s="20" t="b">
        <f t="shared" si="1"/>
        <v>0</v>
      </c>
      <c r="I1614" s="21" t="b">
        <f t="shared" si="2"/>
        <v>0</v>
      </c>
      <c r="J1614" s="21" t="b">
        <f t="shared" si="3"/>
        <v>0</v>
      </c>
      <c r="AB1614" s="20" t="b">
        <f t="shared" si="9"/>
        <v>0</v>
      </c>
      <c r="AC1614" s="20" t="b">
        <f t="shared" si="10"/>
        <v>0</v>
      </c>
      <c r="AD1614" s="20" t="b">
        <f t="shared" si="11"/>
        <v>0</v>
      </c>
      <c r="AE1614" s="20" t="b">
        <f t="shared" si="12"/>
        <v>0</v>
      </c>
      <c r="AG1614" s="20" t="b">
        <f t="shared" si="13"/>
        <v>0</v>
      </c>
      <c r="AH1614" s="20" t="b">
        <f t="shared" si="14"/>
        <v>0</v>
      </c>
      <c r="AI1614" s="20" t="b">
        <f t="shared" si="15"/>
        <v>0</v>
      </c>
    </row>
    <row r="1615">
      <c r="A1615" s="25" t="s">
        <v>93</v>
      </c>
      <c r="B1615" s="26">
        <v>2812.0</v>
      </c>
      <c r="C1615" s="25" t="s">
        <v>72</v>
      </c>
      <c r="D1615" s="27">
        <v>9.490740740740741E-4</v>
      </c>
      <c r="E1615" s="27">
        <v>0.002534722222222222</v>
      </c>
      <c r="F1615" s="26" t="s">
        <v>61</v>
      </c>
      <c r="H1615" s="20" t="b">
        <f t="shared" si="1"/>
        <v>0</v>
      </c>
      <c r="I1615" s="21" t="b">
        <f t="shared" si="2"/>
        <v>0</v>
      </c>
      <c r="J1615" s="21" t="b">
        <f t="shared" si="3"/>
        <v>0</v>
      </c>
      <c r="AB1615" s="20" t="b">
        <f t="shared" si="9"/>
        <v>0</v>
      </c>
      <c r="AC1615" s="20" t="b">
        <f t="shared" si="10"/>
        <v>0</v>
      </c>
      <c r="AD1615" s="20" t="b">
        <f t="shared" si="11"/>
        <v>0</v>
      </c>
      <c r="AE1615" s="20" t="b">
        <f t="shared" si="12"/>
        <v>0</v>
      </c>
      <c r="AG1615" s="20" t="b">
        <f t="shared" si="13"/>
        <v>0</v>
      </c>
      <c r="AH1615" s="20" t="b">
        <f t="shared" si="14"/>
        <v>0</v>
      </c>
      <c r="AI1615" s="20" t="b">
        <f t="shared" si="15"/>
        <v>0</v>
      </c>
    </row>
    <row r="1616">
      <c r="A1616" s="25" t="s">
        <v>93</v>
      </c>
      <c r="B1616" s="26">
        <v>2812.0</v>
      </c>
      <c r="C1616" s="25" t="s">
        <v>71</v>
      </c>
      <c r="D1616" s="25">
        <v>5107.457</v>
      </c>
      <c r="E1616" s="25">
        <v>5171.855</v>
      </c>
      <c r="F1616" s="25" t="s">
        <v>61</v>
      </c>
      <c r="H1616" s="20" t="b">
        <f t="shared" si="1"/>
        <v>0</v>
      </c>
      <c r="I1616" s="21" t="b">
        <f t="shared" si="2"/>
        <v>0</v>
      </c>
      <c r="J1616" s="21" t="b">
        <f t="shared" si="3"/>
        <v>0</v>
      </c>
      <c r="AB1616" s="20" t="b">
        <f t="shared" si="9"/>
        <v>0</v>
      </c>
      <c r="AC1616" s="20" t="b">
        <f t="shared" si="10"/>
        <v>0</v>
      </c>
      <c r="AD1616" s="20" t="b">
        <f t="shared" si="11"/>
        <v>0</v>
      </c>
      <c r="AE1616" s="20" t="b">
        <f t="shared" si="12"/>
        <v>0</v>
      </c>
      <c r="AG1616" s="20" t="b">
        <f t="shared" si="13"/>
        <v>0</v>
      </c>
      <c r="AH1616" s="20" t="b">
        <f t="shared" si="14"/>
        <v>0</v>
      </c>
      <c r="AI1616" s="20" t="b">
        <f t="shared" si="15"/>
        <v>0</v>
      </c>
    </row>
    <row r="1617">
      <c r="A1617" s="25" t="s">
        <v>93</v>
      </c>
      <c r="B1617" s="26">
        <v>2812.0</v>
      </c>
      <c r="C1617" s="25" t="s">
        <v>72</v>
      </c>
      <c r="D1617" s="26">
        <v>5980.617</v>
      </c>
      <c r="E1617" s="26">
        <v>6047.816</v>
      </c>
      <c r="F1617" s="26" t="s">
        <v>61</v>
      </c>
      <c r="H1617" s="20" t="b">
        <f t="shared" si="1"/>
        <v>0</v>
      </c>
      <c r="I1617" s="21" t="b">
        <f t="shared" si="2"/>
        <v>0</v>
      </c>
      <c r="J1617" s="21" t="b">
        <f t="shared" si="3"/>
        <v>0</v>
      </c>
      <c r="AB1617" s="20" t="b">
        <f t="shared" si="9"/>
        <v>0</v>
      </c>
      <c r="AC1617" s="20" t="b">
        <f t="shared" si="10"/>
        <v>0</v>
      </c>
      <c r="AD1617" s="20" t="b">
        <f t="shared" si="11"/>
        <v>0</v>
      </c>
      <c r="AE1617" s="20" t="b">
        <f t="shared" si="12"/>
        <v>0</v>
      </c>
      <c r="AG1617" s="20" t="b">
        <f t="shared" si="13"/>
        <v>0</v>
      </c>
      <c r="AH1617" s="20" t="b">
        <f t="shared" si="14"/>
        <v>0</v>
      </c>
      <c r="AI1617" s="20" t="b">
        <f t="shared" si="15"/>
        <v>0</v>
      </c>
    </row>
    <row r="1618">
      <c r="A1618" s="25" t="s">
        <v>93</v>
      </c>
      <c r="B1618" s="26">
        <v>2812.0</v>
      </c>
      <c r="C1618" s="25" t="s">
        <v>73</v>
      </c>
      <c r="D1618" s="25" t="s">
        <v>81</v>
      </c>
      <c r="E1618" s="25" t="s">
        <v>74</v>
      </c>
      <c r="F1618" s="25" t="s">
        <v>61</v>
      </c>
      <c r="H1618" s="20" t="b">
        <f t="shared" si="1"/>
        <v>0</v>
      </c>
      <c r="I1618" s="21" t="b">
        <f t="shared" si="2"/>
        <v>0</v>
      </c>
      <c r="J1618" s="21" t="b">
        <f t="shared" si="3"/>
        <v>0</v>
      </c>
      <c r="AB1618" s="20" t="b">
        <f t="shared" si="9"/>
        <v>0</v>
      </c>
      <c r="AC1618" s="20" t="b">
        <f t="shared" si="10"/>
        <v>0</v>
      </c>
      <c r="AD1618" s="20" t="b">
        <f t="shared" si="11"/>
        <v>0</v>
      </c>
      <c r="AE1618" s="20" t="b">
        <f t="shared" si="12"/>
        <v>0</v>
      </c>
      <c r="AG1618" s="20" t="b">
        <f t="shared" si="13"/>
        <v>0</v>
      </c>
      <c r="AH1618" s="20" t="b">
        <f t="shared" si="14"/>
        <v>0</v>
      </c>
      <c r="AI1618" s="20" t="b">
        <f t="shared" si="15"/>
        <v>0</v>
      </c>
    </row>
    <row r="1619">
      <c r="A1619" s="25" t="s">
        <v>93</v>
      </c>
      <c r="B1619" s="26">
        <v>2812.0</v>
      </c>
      <c r="C1619" s="25" t="s">
        <v>75</v>
      </c>
      <c r="D1619" s="25">
        <v>0.101</v>
      </c>
      <c r="E1619" s="25">
        <v>-0.592</v>
      </c>
      <c r="F1619" s="25" t="s">
        <v>61</v>
      </c>
      <c r="H1619" s="20">
        <f t="shared" si="1"/>
        <v>2711</v>
      </c>
      <c r="I1619" s="21">
        <f t="shared" si="2"/>
        <v>3404</v>
      </c>
      <c r="J1619" s="21" t="b">
        <f t="shared" si="3"/>
        <v>0</v>
      </c>
      <c r="AB1619" s="20" t="b">
        <f t="shared" si="9"/>
        <v>0</v>
      </c>
      <c r="AC1619" s="20" t="b">
        <f t="shared" si="10"/>
        <v>0</v>
      </c>
      <c r="AD1619" s="20" t="b">
        <f t="shared" si="11"/>
        <v>0</v>
      </c>
      <c r="AE1619" s="20" t="b">
        <f t="shared" si="12"/>
        <v>0</v>
      </c>
      <c r="AG1619" s="20" t="b">
        <f t="shared" si="13"/>
        <v>0</v>
      </c>
      <c r="AH1619" s="20" t="b">
        <f t="shared" si="14"/>
        <v>0</v>
      </c>
      <c r="AI1619" s="20" t="b">
        <f t="shared" si="15"/>
        <v>0</v>
      </c>
    </row>
    <row r="1620">
      <c r="A1620" s="25" t="s">
        <v>93</v>
      </c>
      <c r="B1620" s="26">
        <v>2812.0</v>
      </c>
      <c r="C1620" s="25" t="s">
        <v>76</v>
      </c>
      <c r="D1620" s="25" t="s">
        <v>61</v>
      </c>
      <c r="E1620" s="25" t="s">
        <v>61</v>
      </c>
      <c r="F1620" s="25" t="s">
        <v>61</v>
      </c>
      <c r="H1620" s="20" t="b">
        <f t="shared" si="1"/>
        <v>0</v>
      </c>
      <c r="I1620" s="21" t="b">
        <f t="shared" si="2"/>
        <v>0</v>
      </c>
      <c r="J1620" s="21" t="b">
        <f t="shared" si="3"/>
        <v>0</v>
      </c>
      <c r="AB1620" s="20" t="b">
        <f t="shared" si="9"/>
        <v>0</v>
      </c>
      <c r="AC1620" s="20" t="b">
        <f t="shared" si="10"/>
        <v>0</v>
      </c>
      <c r="AD1620" s="20" t="b">
        <f t="shared" si="11"/>
        <v>0</v>
      </c>
      <c r="AE1620" s="20" t="b">
        <f t="shared" si="12"/>
        <v>0</v>
      </c>
      <c r="AG1620" s="20" t="b">
        <f t="shared" si="13"/>
        <v>0</v>
      </c>
      <c r="AH1620" s="20" t="b">
        <f t="shared" si="14"/>
        <v>0</v>
      </c>
      <c r="AI1620" s="20" t="b">
        <f t="shared" si="15"/>
        <v>0</v>
      </c>
    </row>
    <row r="1621">
      <c r="A1621" s="25" t="s">
        <v>93</v>
      </c>
      <c r="B1621" s="26">
        <v>2812.0</v>
      </c>
      <c r="C1621" s="25" t="s">
        <v>77</v>
      </c>
      <c r="D1621" s="26" t="s">
        <v>61</v>
      </c>
      <c r="E1621" s="26" t="s">
        <v>61</v>
      </c>
      <c r="F1621" s="26" t="s">
        <v>61</v>
      </c>
      <c r="H1621" s="20" t="b">
        <f t="shared" si="1"/>
        <v>0</v>
      </c>
      <c r="I1621" s="21" t="b">
        <f t="shared" si="2"/>
        <v>0</v>
      </c>
      <c r="J1621" s="21" t="b">
        <f t="shared" si="3"/>
        <v>0</v>
      </c>
      <c r="AB1621" s="20" t="b">
        <f t="shared" si="9"/>
        <v>0</v>
      </c>
      <c r="AC1621" s="20" t="b">
        <f t="shared" si="10"/>
        <v>0</v>
      </c>
      <c r="AD1621" s="20" t="b">
        <f t="shared" si="11"/>
        <v>0</v>
      </c>
      <c r="AE1621" s="20" t="b">
        <f t="shared" si="12"/>
        <v>0</v>
      </c>
      <c r="AG1621" s="20" t="b">
        <f t="shared" si="13"/>
        <v>0</v>
      </c>
      <c r="AH1621" s="20" t="b">
        <f t="shared" si="14"/>
        <v>0</v>
      </c>
      <c r="AI1621" s="20" t="b">
        <f t="shared" si="15"/>
        <v>0</v>
      </c>
    </row>
    <row r="1622">
      <c r="A1622" s="25" t="s">
        <v>93</v>
      </c>
      <c r="B1622" s="26">
        <v>3750.0</v>
      </c>
      <c r="C1622" s="25" t="s">
        <v>60</v>
      </c>
      <c r="D1622" s="26">
        <v>12.0</v>
      </c>
      <c r="E1622" s="26">
        <v>427.0</v>
      </c>
      <c r="F1622" s="26">
        <v>327.0</v>
      </c>
      <c r="H1622" s="20" t="b">
        <f t="shared" si="1"/>
        <v>0</v>
      </c>
      <c r="I1622" s="21" t="b">
        <f t="shared" si="2"/>
        <v>0</v>
      </c>
      <c r="J1622" s="21" t="b">
        <f t="shared" si="3"/>
        <v>0</v>
      </c>
      <c r="AB1622" s="20" t="b">
        <f t="shared" si="9"/>
        <v>0</v>
      </c>
      <c r="AC1622" s="20" t="b">
        <f t="shared" si="10"/>
        <v>0</v>
      </c>
      <c r="AD1622" s="20" t="b">
        <f t="shared" si="11"/>
        <v>0</v>
      </c>
      <c r="AE1622" s="20" t="b">
        <f t="shared" si="12"/>
        <v>0</v>
      </c>
      <c r="AG1622" s="20" t="b">
        <f t="shared" si="13"/>
        <v>0</v>
      </c>
      <c r="AH1622" s="20" t="b">
        <f t="shared" si="14"/>
        <v>0</v>
      </c>
      <c r="AI1622" s="20" t="b">
        <f t="shared" si="15"/>
        <v>0</v>
      </c>
    </row>
    <row r="1623">
      <c r="A1623" s="25" t="s">
        <v>93</v>
      </c>
      <c r="B1623" s="26">
        <v>3750.0</v>
      </c>
      <c r="C1623" s="25" t="s">
        <v>62</v>
      </c>
      <c r="D1623" s="26" t="s">
        <v>61</v>
      </c>
      <c r="E1623" s="26" t="s">
        <v>61</v>
      </c>
      <c r="F1623" s="26" t="s">
        <v>61</v>
      </c>
      <c r="H1623" s="20" t="b">
        <f t="shared" si="1"/>
        <v>0</v>
      </c>
      <c r="I1623" s="21" t="b">
        <f t="shared" si="2"/>
        <v>0</v>
      </c>
      <c r="J1623" s="21" t="b">
        <f t="shared" si="3"/>
        <v>0</v>
      </c>
      <c r="AB1623" s="20" t="b">
        <f t="shared" si="9"/>
        <v>0</v>
      </c>
      <c r="AC1623" s="20" t="b">
        <f t="shared" si="10"/>
        <v>0</v>
      </c>
      <c r="AD1623" s="20" t="b">
        <f t="shared" si="11"/>
        <v>0</v>
      </c>
      <c r="AE1623" s="20" t="b">
        <f t="shared" si="12"/>
        <v>0</v>
      </c>
      <c r="AG1623" s="20" t="b">
        <f t="shared" si="13"/>
        <v>0</v>
      </c>
      <c r="AH1623" s="20" t="b">
        <f t="shared" si="14"/>
        <v>0</v>
      </c>
      <c r="AI1623" s="20" t="b">
        <f t="shared" si="15"/>
        <v>0</v>
      </c>
    </row>
    <row r="1624">
      <c r="A1624" s="25" t="s">
        <v>93</v>
      </c>
      <c r="B1624" s="26">
        <v>3750.0</v>
      </c>
      <c r="C1624" s="25" t="s">
        <v>63</v>
      </c>
      <c r="D1624" s="26">
        <v>12.0</v>
      </c>
      <c r="E1624" s="26">
        <v>187.0</v>
      </c>
      <c r="F1624" s="26">
        <v>87.0</v>
      </c>
      <c r="H1624" s="20" t="b">
        <f t="shared" si="1"/>
        <v>0</v>
      </c>
      <c r="I1624" s="21" t="b">
        <f t="shared" si="2"/>
        <v>0</v>
      </c>
      <c r="J1624" s="21" t="b">
        <f t="shared" si="3"/>
        <v>0</v>
      </c>
      <c r="AB1624" s="20" t="b">
        <f t="shared" si="9"/>
        <v>0</v>
      </c>
      <c r="AC1624" s="20" t="b">
        <f t="shared" si="10"/>
        <v>0</v>
      </c>
      <c r="AD1624" s="20" t="b">
        <f t="shared" si="11"/>
        <v>0</v>
      </c>
      <c r="AE1624" s="20" t="b">
        <f t="shared" si="12"/>
        <v>0</v>
      </c>
      <c r="AG1624" s="20" t="b">
        <f t="shared" si="13"/>
        <v>0</v>
      </c>
      <c r="AH1624" s="20" t="b">
        <f t="shared" si="14"/>
        <v>0</v>
      </c>
      <c r="AI1624" s="20" t="b">
        <f t="shared" si="15"/>
        <v>0</v>
      </c>
    </row>
    <row r="1625">
      <c r="A1625" s="25" t="s">
        <v>93</v>
      </c>
      <c r="B1625" s="26">
        <v>3750.0</v>
      </c>
      <c r="C1625" s="25" t="s">
        <v>64</v>
      </c>
      <c r="D1625" s="26">
        <v>0.0</v>
      </c>
      <c r="E1625" s="26">
        <v>240.0</v>
      </c>
      <c r="F1625" s="26">
        <v>240.0</v>
      </c>
      <c r="H1625" s="20" t="b">
        <f t="shared" si="1"/>
        <v>0</v>
      </c>
      <c r="I1625" s="21" t="b">
        <f t="shared" si="2"/>
        <v>0</v>
      </c>
      <c r="J1625" s="21" t="b">
        <f t="shared" si="3"/>
        <v>0</v>
      </c>
      <c r="AB1625" s="20" t="b">
        <f t="shared" si="9"/>
        <v>0</v>
      </c>
      <c r="AC1625" s="20" t="b">
        <f t="shared" si="10"/>
        <v>0</v>
      </c>
      <c r="AD1625" s="20" t="b">
        <f t="shared" si="11"/>
        <v>0</v>
      </c>
      <c r="AE1625" s="20" t="b">
        <f t="shared" si="12"/>
        <v>0</v>
      </c>
      <c r="AG1625" s="20" t="b">
        <f t="shared" si="13"/>
        <v>0</v>
      </c>
      <c r="AH1625" s="20" t="b">
        <f t="shared" si="14"/>
        <v>0</v>
      </c>
      <c r="AI1625" s="20" t="b">
        <f t="shared" si="15"/>
        <v>0</v>
      </c>
    </row>
    <row r="1626">
      <c r="A1626" s="25" t="s">
        <v>93</v>
      </c>
      <c r="B1626" s="26">
        <v>3750.0</v>
      </c>
      <c r="C1626" s="25" t="s">
        <v>65</v>
      </c>
      <c r="D1626" s="26">
        <v>0.0</v>
      </c>
      <c r="E1626" s="26">
        <v>0.0</v>
      </c>
      <c r="F1626" s="26">
        <v>0.0</v>
      </c>
      <c r="H1626" s="20" t="b">
        <f t="shared" si="1"/>
        <v>0</v>
      </c>
      <c r="I1626" s="21" t="b">
        <f t="shared" si="2"/>
        <v>0</v>
      </c>
      <c r="J1626" s="21" t="b">
        <f t="shared" si="3"/>
        <v>0</v>
      </c>
      <c r="AB1626" s="20" t="b">
        <f t="shared" si="9"/>
        <v>0</v>
      </c>
      <c r="AC1626" s="20" t="b">
        <f t="shared" si="10"/>
        <v>0</v>
      </c>
      <c r="AD1626" s="20" t="b">
        <f t="shared" si="11"/>
        <v>0</v>
      </c>
      <c r="AE1626" s="20" t="b">
        <f t="shared" si="12"/>
        <v>0</v>
      </c>
      <c r="AG1626" s="20" t="b">
        <f t="shared" si="13"/>
        <v>0</v>
      </c>
      <c r="AH1626" s="20" t="b">
        <f t="shared" si="14"/>
        <v>0</v>
      </c>
      <c r="AI1626" s="20" t="b">
        <f t="shared" si="15"/>
        <v>0</v>
      </c>
    </row>
    <row r="1627">
      <c r="A1627" s="25" t="s">
        <v>93</v>
      </c>
      <c r="B1627" s="26">
        <v>3750.0</v>
      </c>
      <c r="C1627" s="25" t="s">
        <v>66</v>
      </c>
      <c r="D1627" s="26" t="s">
        <v>61</v>
      </c>
      <c r="E1627" s="26" t="s">
        <v>61</v>
      </c>
      <c r="F1627" s="26" t="s">
        <v>61</v>
      </c>
      <c r="H1627" s="20" t="b">
        <f t="shared" si="1"/>
        <v>0</v>
      </c>
      <c r="I1627" s="21" t="b">
        <f t="shared" si="2"/>
        <v>0</v>
      </c>
      <c r="J1627" s="21" t="b">
        <f t="shared" si="3"/>
        <v>0</v>
      </c>
      <c r="AB1627" s="20" t="b">
        <f t="shared" si="9"/>
        <v>0</v>
      </c>
      <c r="AC1627" s="20" t="b">
        <f t="shared" si="10"/>
        <v>0</v>
      </c>
      <c r="AD1627" s="20" t="b">
        <f t="shared" si="11"/>
        <v>0</v>
      </c>
      <c r="AE1627" s="20" t="b">
        <f t="shared" si="12"/>
        <v>0</v>
      </c>
      <c r="AG1627" s="20" t="b">
        <f t="shared" si="13"/>
        <v>0</v>
      </c>
      <c r="AH1627" s="20" t="b">
        <f t="shared" si="14"/>
        <v>0</v>
      </c>
      <c r="AI1627" s="20" t="b">
        <f t="shared" si="15"/>
        <v>0</v>
      </c>
    </row>
    <row r="1628">
      <c r="A1628" s="25" t="s">
        <v>93</v>
      </c>
      <c r="B1628" s="26">
        <v>3750.0</v>
      </c>
      <c r="C1628" s="25" t="s">
        <v>67</v>
      </c>
      <c r="D1628" s="26">
        <v>16.0</v>
      </c>
      <c r="E1628" s="26">
        <v>495.0</v>
      </c>
      <c r="F1628" s="26">
        <v>477.0</v>
      </c>
      <c r="H1628" s="20" t="b">
        <f t="shared" si="1"/>
        <v>0</v>
      </c>
      <c r="I1628" s="21" t="b">
        <f t="shared" si="2"/>
        <v>0</v>
      </c>
      <c r="J1628" s="21" t="b">
        <f t="shared" si="3"/>
        <v>0</v>
      </c>
      <c r="AB1628" s="20" t="b">
        <f t="shared" si="9"/>
        <v>0</v>
      </c>
      <c r="AC1628" s="20" t="b">
        <f t="shared" si="10"/>
        <v>0</v>
      </c>
      <c r="AD1628" s="20" t="b">
        <f t="shared" si="11"/>
        <v>0</v>
      </c>
      <c r="AE1628" s="20" t="b">
        <f t="shared" si="12"/>
        <v>0</v>
      </c>
      <c r="AG1628" s="20" t="b">
        <f t="shared" si="13"/>
        <v>0</v>
      </c>
      <c r="AH1628" s="20" t="b">
        <f t="shared" si="14"/>
        <v>0</v>
      </c>
      <c r="AI1628" s="20" t="b">
        <f t="shared" si="15"/>
        <v>0</v>
      </c>
    </row>
    <row r="1629">
      <c r="A1629" s="25" t="s">
        <v>93</v>
      </c>
      <c r="B1629" s="26">
        <v>3750.0</v>
      </c>
      <c r="C1629" s="25" t="s">
        <v>68</v>
      </c>
      <c r="D1629" s="26">
        <v>0.0</v>
      </c>
      <c r="E1629" s="26">
        <v>0.0</v>
      </c>
      <c r="F1629" s="26">
        <v>0.0</v>
      </c>
      <c r="H1629" s="20" t="b">
        <f t="shared" si="1"/>
        <v>0</v>
      </c>
      <c r="I1629" s="21" t="b">
        <f t="shared" si="2"/>
        <v>0</v>
      </c>
      <c r="J1629" s="21" t="b">
        <f t="shared" si="3"/>
        <v>0</v>
      </c>
      <c r="AB1629" s="20" t="b">
        <f t="shared" si="9"/>
        <v>0</v>
      </c>
      <c r="AC1629" s="20" t="b">
        <f t="shared" si="10"/>
        <v>0</v>
      </c>
      <c r="AD1629" s="20" t="b">
        <f t="shared" si="11"/>
        <v>0</v>
      </c>
      <c r="AE1629" s="20" t="b">
        <f t="shared" si="12"/>
        <v>0</v>
      </c>
      <c r="AG1629" s="20" t="b">
        <f t="shared" si="13"/>
        <v>0</v>
      </c>
      <c r="AH1629" s="20" t="b">
        <f t="shared" si="14"/>
        <v>0</v>
      </c>
      <c r="AI1629" s="20" t="b">
        <f t="shared" si="15"/>
        <v>0</v>
      </c>
    </row>
    <row r="1630">
      <c r="A1630" s="25" t="s">
        <v>93</v>
      </c>
      <c r="B1630" s="26">
        <v>3750.0</v>
      </c>
      <c r="C1630" s="25" t="s">
        <v>69</v>
      </c>
      <c r="D1630" s="26">
        <v>9.0</v>
      </c>
      <c r="E1630" s="26">
        <v>0.0</v>
      </c>
      <c r="F1630" s="26">
        <v>0.0</v>
      </c>
      <c r="H1630" s="20" t="b">
        <f t="shared" si="1"/>
        <v>0</v>
      </c>
      <c r="I1630" s="21" t="b">
        <f t="shared" si="2"/>
        <v>0</v>
      </c>
      <c r="J1630" s="21" t="b">
        <f t="shared" si="3"/>
        <v>0</v>
      </c>
      <c r="AB1630" s="20" t="b">
        <f t="shared" si="9"/>
        <v>1</v>
      </c>
      <c r="AC1630" s="20">
        <f t="shared" si="10"/>
        <v>9</v>
      </c>
      <c r="AD1630" s="20">
        <f t="shared" si="11"/>
        <v>0</v>
      </c>
      <c r="AE1630" s="20">
        <f t="shared" si="12"/>
        <v>0</v>
      </c>
      <c r="AG1630" s="20" t="b">
        <f t="shared" si="13"/>
        <v>0</v>
      </c>
      <c r="AH1630" s="20" t="b">
        <f t="shared" si="14"/>
        <v>0</v>
      </c>
      <c r="AI1630" s="20" t="b">
        <f t="shared" si="15"/>
        <v>0</v>
      </c>
    </row>
    <row r="1631">
      <c r="A1631" s="25" t="s">
        <v>93</v>
      </c>
      <c r="B1631" s="26">
        <v>3750.0</v>
      </c>
      <c r="C1631" s="25" t="s">
        <v>70</v>
      </c>
      <c r="D1631" s="26">
        <v>0.0</v>
      </c>
      <c r="E1631" s="26">
        <v>0.0</v>
      </c>
      <c r="F1631" s="26">
        <v>0.0</v>
      </c>
      <c r="H1631" s="20" t="b">
        <f t="shared" si="1"/>
        <v>0</v>
      </c>
      <c r="I1631" s="21" t="b">
        <f t="shared" si="2"/>
        <v>0</v>
      </c>
      <c r="J1631" s="21" t="b">
        <f t="shared" si="3"/>
        <v>0</v>
      </c>
      <c r="AB1631" s="20" t="b">
        <f t="shared" si="9"/>
        <v>0</v>
      </c>
      <c r="AC1631" s="20" t="b">
        <f t="shared" si="10"/>
        <v>0</v>
      </c>
      <c r="AD1631" s="20" t="b">
        <f t="shared" si="11"/>
        <v>0</v>
      </c>
      <c r="AE1631" s="20" t="b">
        <f t="shared" si="12"/>
        <v>0</v>
      </c>
      <c r="AG1631" s="20" t="b">
        <f t="shared" si="13"/>
        <v>0</v>
      </c>
      <c r="AH1631" s="20" t="b">
        <f t="shared" si="14"/>
        <v>0</v>
      </c>
      <c r="AI1631" s="20" t="b">
        <f t="shared" si="15"/>
        <v>0</v>
      </c>
    </row>
    <row r="1632">
      <c r="A1632" s="25" t="s">
        <v>93</v>
      </c>
      <c r="B1632" s="26">
        <v>3750.0</v>
      </c>
      <c r="C1632" s="25" t="s">
        <v>71</v>
      </c>
      <c r="D1632" s="27">
        <v>4.166666666666667E-4</v>
      </c>
      <c r="E1632" s="27">
        <v>0.0023263888888888887</v>
      </c>
      <c r="F1632" s="27">
        <v>0.0010879629629629629</v>
      </c>
      <c r="H1632" s="20" t="b">
        <f t="shared" si="1"/>
        <v>0</v>
      </c>
      <c r="I1632" s="21" t="b">
        <f t="shared" si="2"/>
        <v>0</v>
      </c>
      <c r="J1632" s="21" t="b">
        <f t="shared" si="3"/>
        <v>0</v>
      </c>
      <c r="AB1632" s="20" t="b">
        <f t="shared" si="9"/>
        <v>0</v>
      </c>
      <c r="AC1632" s="20" t="b">
        <f t="shared" si="10"/>
        <v>0</v>
      </c>
      <c r="AD1632" s="20" t="b">
        <f t="shared" si="11"/>
        <v>0</v>
      </c>
      <c r="AE1632" s="20" t="b">
        <f t="shared" si="12"/>
        <v>0</v>
      </c>
      <c r="AG1632" s="20" t="b">
        <f t="shared" si="13"/>
        <v>0</v>
      </c>
      <c r="AH1632" s="20" t="b">
        <f t="shared" si="14"/>
        <v>0</v>
      </c>
      <c r="AI1632" s="20" t="b">
        <f t="shared" si="15"/>
        <v>0</v>
      </c>
    </row>
    <row r="1633">
      <c r="A1633" s="25" t="s">
        <v>93</v>
      </c>
      <c r="B1633" s="26">
        <v>3750.0</v>
      </c>
      <c r="C1633" s="25" t="s">
        <v>72</v>
      </c>
      <c r="D1633" s="27">
        <v>9.375E-4</v>
      </c>
      <c r="E1633" s="27">
        <v>0.001851851851851852</v>
      </c>
      <c r="F1633" s="27">
        <v>0.0017476851851851852</v>
      </c>
      <c r="H1633" s="20" t="b">
        <f t="shared" si="1"/>
        <v>0</v>
      </c>
      <c r="I1633" s="21" t="b">
        <f t="shared" si="2"/>
        <v>0</v>
      </c>
      <c r="J1633" s="21" t="b">
        <f t="shared" si="3"/>
        <v>0</v>
      </c>
      <c r="AB1633" s="20" t="b">
        <f t="shared" si="9"/>
        <v>0</v>
      </c>
      <c r="AC1633" s="20" t="b">
        <f t="shared" si="10"/>
        <v>0</v>
      </c>
      <c r="AD1633" s="20" t="b">
        <f t="shared" si="11"/>
        <v>0</v>
      </c>
      <c r="AE1633" s="20" t="b">
        <f t="shared" si="12"/>
        <v>0</v>
      </c>
      <c r="AG1633" s="20" t="b">
        <f t="shared" si="13"/>
        <v>0</v>
      </c>
      <c r="AH1633" s="20" t="b">
        <f t="shared" si="14"/>
        <v>0</v>
      </c>
      <c r="AI1633" s="20" t="b">
        <f t="shared" si="15"/>
        <v>0</v>
      </c>
    </row>
    <row r="1634">
      <c r="A1634" s="25" t="s">
        <v>93</v>
      </c>
      <c r="B1634" s="26">
        <v>3750.0</v>
      </c>
      <c r="C1634" s="25" t="s">
        <v>71</v>
      </c>
      <c r="D1634" s="25">
        <v>5106.551</v>
      </c>
      <c r="E1634" s="25">
        <v>5174.539</v>
      </c>
      <c r="F1634" s="25">
        <v>5228.473</v>
      </c>
      <c r="H1634" s="20" t="b">
        <f t="shared" si="1"/>
        <v>0</v>
      </c>
      <c r="I1634" s="21" t="b">
        <f t="shared" si="2"/>
        <v>0</v>
      </c>
      <c r="J1634" s="21" t="b">
        <f t="shared" si="3"/>
        <v>0</v>
      </c>
      <c r="AB1634" s="20" t="b">
        <f t="shared" si="9"/>
        <v>0</v>
      </c>
      <c r="AC1634" s="20" t="b">
        <f t="shared" si="10"/>
        <v>0</v>
      </c>
      <c r="AD1634" s="20" t="b">
        <f t="shared" si="11"/>
        <v>0</v>
      </c>
      <c r="AE1634" s="20" t="b">
        <f t="shared" si="12"/>
        <v>0</v>
      </c>
      <c r="AG1634" s="20" t="b">
        <f t="shared" si="13"/>
        <v>0</v>
      </c>
      <c r="AH1634" s="20" t="b">
        <f t="shared" si="14"/>
        <v>0</v>
      </c>
      <c r="AI1634" s="20" t="b">
        <f t="shared" si="15"/>
        <v>0</v>
      </c>
    </row>
    <row r="1635">
      <c r="A1635" s="25" t="s">
        <v>93</v>
      </c>
      <c r="B1635" s="26">
        <v>3750.0</v>
      </c>
      <c r="C1635" s="25" t="s">
        <v>72</v>
      </c>
      <c r="D1635" s="26">
        <v>5980.711</v>
      </c>
      <c r="E1635" s="26">
        <v>6027.59</v>
      </c>
      <c r="F1635" s="26">
        <v>6023.523</v>
      </c>
      <c r="H1635" s="20" t="b">
        <f t="shared" si="1"/>
        <v>0</v>
      </c>
      <c r="I1635" s="21" t="b">
        <f t="shared" si="2"/>
        <v>0</v>
      </c>
      <c r="J1635" s="21" t="b">
        <f t="shared" si="3"/>
        <v>0</v>
      </c>
      <c r="AB1635" s="20" t="b">
        <f t="shared" si="9"/>
        <v>0</v>
      </c>
      <c r="AC1635" s="20" t="b">
        <f t="shared" si="10"/>
        <v>0</v>
      </c>
      <c r="AD1635" s="20" t="b">
        <f t="shared" si="11"/>
        <v>0</v>
      </c>
      <c r="AE1635" s="20" t="b">
        <f t="shared" si="12"/>
        <v>0</v>
      </c>
      <c r="AG1635" s="20" t="b">
        <f t="shared" si="13"/>
        <v>0</v>
      </c>
      <c r="AH1635" s="20" t="b">
        <f t="shared" si="14"/>
        <v>0</v>
      </c>
      <c r="AI1635" s="20" t="b">
        <f t="shared" si="15"/>
        <v>0</v>
      </c>
    </row>
    <row r="1636">
      <c r="A1636" s="25" t="s">
        <v>93</v>
      </c>
      <c r="B1636" s="26">
        <v>3750.0</v>
      </c>
      <c r="C1636" s="25" t="s">
        <v>73</v>
      </c>
      <c r="D1636" s="25" t="s">
        <v>81</v>
      </c>
      <c r="E1636" s="25" t="s">
        <v>81</v>
      </c>
      <c r="F1636" s="25" t="s">
        <v>81</v>
      </c>
      <c r="H1636" s="20" t="b">
        <f t="shared" si="1"/>
        <v>0</v>
      </c>
      <c r="I1636" s="21" t="b">
        <f t="shared" si="2"/>
        <v>0</v>
      </c>
      <c r="J1636" s="21" t="b">
        <f t="shared" si="3"/>
        <v>0</v>
      </c>
      <c r="AB1636" s="20" t="b">
        <f t="shared" si="9"/>
        <v>0</v>
      </c>
      <c r="AC1636" s="20" t="b">
        <f t="shared" si="10"/>
        <v>0</v>
      </c>
      <c r="AD1636" s="20" t="b">
        <f t="shared" si="11"/>
        <v>0</v>
      </c>
      <c r="AE1636" s="20" t="b">
        <f t="shared" si="12"/>
        <v>0</v>
      </c>
      <c r="AG1636" s="20" t="b">
        <f t="shared" si="13"/>
        <v>0</v>
      </c>
      <c r="AH1636" s="20" t="b">
        <f t="shared" si="14"/>
        <v>0</v>
      </c>
      <c r="AI1636" s="20" t="b">
        <f t="shared" si="15"/>
        <v>0</v>
      </c>
    </row>
    <row r="1637">
      <c r="A1637" s="25" t="s">
        <v>93</v>
      </c>
      <c r="B1637" s="26">
        <v>3750.0</v>
      </c>
      <c r="C1637" s="25" t="s">
        <v>75</v>
      </c>
      <c r="D1637" s="25">
        <v>0.939</v>
      </c>
      <c r="E1637" s="25">
        <v>0.339</v>
      </c>
      <c r="F1637" s="25">
        <v>1.096</v>
      </c>
      <c r="H1637" s="20">
        <f t="shared" si="1"/>
        <v>2811</v>
      </c>
      <c r="I1637" s="21">
        <f t="shared" si="2"/>
        <v>3411</v>
      </c>
      <c r="J1637" s="21">
        <f t="shared" si="3"/>
        <v>2654</v>
      </c>
      <c r="AB1637" s="20" t="b">
        <f t="shared" si="9"/>
        <v>0</v>
      </c>
      <c r="AC1637" s="20" t="b">
        <f t="shared" si="10"/>
        <v>0</v>
      </c>
      <c r="AD1637" s="20" t="b">
        <f t="shared" si="11"/>
        <v>0</v>
      </c>
      <c r="AE1637" s="20" t="b">
        <f t="shared" si="12"/>
        <v>0</v>
      </c>
      <c r="AG1637" s="20" t="b">
        <f t="shared" si="13"/>
        <v>0</v>
      </c>
      <c r="AH1637" s="20" t="b">
        <f t="shared" si="14"/>
        <v>0</v>
      </c>
      <c r="AI1637" s="20" t="b">
        <f t="shared" si="15"/>
        <v>0</v>
      </c>
    </row>
    <row r="1638">
      <c r="A1638" s="25" t="s">
        <v>93</v>
      </c>
      <c r="B1638" s="26">
        <v>3750.0</v>
      </c>
      <c r="C1638" s="25" t="s">
        <v>76</v>
      </c>
      <c r="D1638" s="25" t="s">
        <v>61</v>
      </c>
      <c r="E1638" s="25" t="s">
        <v>61</v>
      </c>
      <c r="F1638" s="25" t="s">
        <v>61</v>
      </c>
      <c r="H1638" s="20" t="b">
        <f t="shared" si="1"/>
        <v>0</v>
      </c>
      <c r="I1638" s="21" t="b">
        <f t="shared" si="2"/>
        <v>0</v>
      </c>
      <c r="J1638" s="21" t="b">
        <f t="shared" si="3"/>
        <v>0</v>
      </c>
      <c r="AB1638" s="20" t="b">
        <f t="shared" si="9"/>
        <v>0</v>
      </c>
      <c r="AC1638" s="20" t="b">
        <f t="shared" si="10"/>
        <v>0</v>
      </c>
      <c r="AD1638" s="20" t="b">
        <f t="shared" si="11"/>
        <v>0</v>
      </c>
      <c r="AE1638" s="20" t="b">
        <f t="shared" si="12"/>
        <v>0</v>
      </c>
      <c r="AG1638" s="20" t="b">
        <f t="shared" si="13"/>
        <v>0</v>
      </c>
      <c r="AH1638" s="20" t="b">
        <f t="shared" si="14"/>
        <v>0</v>
      </c>
      <c r="AI1638" s="20" t="b">
        <f t="shared" si="15"/>
        <v>0</v>
      </c>
    </row>
    <row r="1639">
      <c r="A1639" s="25" t="s">
        <v>93</v>
      </c>
      <c r="B1639" s="26">
        <v>3750.0</v>
      </c>
      <c r="C1639" s="25" t="s">
        <v>77</v>
      </c>
      <c r="D1639" s="26" t="s">
        <v>61</v>
      </c>
      <c r="E1639" s="26" t="s">
        <v>61</v>
      </c>
      <c r="F1639" s="26" t="s">
        <v>61</v>
      </c>
      <c r="H1639" s="20" t="b">
        <f t="shared" si="1"/>
        <v>0</v>
      </c>
      <c r="I1639" s="21" t="b">
        <f t="shared" si="2"/>
        <v>0</v>
      </c>
      <c r="J1639" s="21" t="b">
        <f t="shared" si="3"/>
        <v>0</v>
      </c>
      <c r="AB1639" s="20" t="b">
        <f t="shared" si="9"/>
        <v>0</v>
      </c>
      <c r="AC1639" s="20" t="b">
        <f t="shared" si="10"/>
        <v>0</v>
      </c>
      <c r="AD1639" s="20" t="b">
        <f t="shared" si="11"/>
        <v>0</v>
      </c>
      <c r="AE1639" s="20" t="b">
        <f t="shared" si="12"/>
        <v>0</v>
      </c>
      <c r="AG1639" s="20" t="b">
        <f t="shared" si="13"/>
        <v>0</v>
      </c>
      <c r="AH1639" s="20" t="b">
        <f t="shared" si="14"/>
        <v>0</v>
      </c>
      <c r="AI1639" s="20" t="b">
        <f t="shared" si="15"/>
        <v>0</v>
      </c>
    </row>
    <row r="1640">
      <c r="A1640" s="25" t="s">
        <v>93</v>
      </c>
      <c r="B1640" s="26">
        <v>7500.0</v>
      </c>
      <c r="C1640" s="25" t="s">
        <v>60</v>
      </c>
      <c r="D1640" s="26">
        <v>12.0</v>
      </c>
      <c r="E1640" s="26">
        <v>422.0</v>
      </c>
      <c r="F1640" s="26">
        <v>327.0</v>
      </c>
      <c r="H1640" s="20" t="b">
        <f t="shared" si="1"/>
        <v>0</v>
      </c>
      <c r="I1640" s="21" t="b">
        <f t="shared" si="2"/>
        <v>0</v>
      </c>
      <c r="J1640" s="21" t="b">
        <f t="shared" si="3"/>
        <v>0</v>
      </c>
      <c r="AB1640" s="20" t="b">
        <f t="shared" si="9"/>
        <v>0</v>
      </c>
      <c r="AC1640" s="20" t="b">
        <f t="shared" si="10"/>
        <v>0</v>
      </c>
      <c r="AD1640" s="20" t="b">
        <f t="shared" si="11"/>
        <v>0</v>
      </c>
      <c r="AE1640" s="20" t="b">
        <f t="shared" si="12"/>
        <v>0</v>
      </c>
      <c r="AG1640" s="20" t="b">
        <f t="shared" si="13"/>
        <v>0</v>
      </c>
      <c r="AH1640" s="20" t="b">
        <f t="shared" si="14"/>
        <v>0</v>
      </c>
      <c r="AI1640" s="20" t="b">
        <f t="shared" si="15"/>
        <v>0</v>
      </c>
    </row>
    <row r="1641">
      <c r="A1641" s="25" t="s">
        <v>93</v>
      </c>
      <c r="B1641" s="26">
        <v>7500.0</v>
      </c>
      <c r="C1641" s="25" t="s">
        <v>62</v>
      </c>
      <c r="D1641" s="26" t="s">
        <v>61</v>
      </c>
      <c r="E1641" s="26" t="s">
        <v>61</v>
      </c>
      <c r="F1641" s="26" t="s">
        <v>61</v>
      </c>
      <c r="H1641" s="20" t="b">
        <f t="shared" si="1"/>
        <v>0</v>
      </c>
      <c r="I1641" s="21" t="b">
        <f t="shared" si="2"/>
        <v>0</v>
      </c>
      <c r="J1641" s="21" t="b">
        <f t="shared" si="3"/>
        <v>0</v>
      </c>
      <c r="AB1641" s="20" t="b">
        <f t="shared" si="9"/>
        <v>0</v>
      </c>
      <c r="AC1641" s="20" t="b">
        <f t="shared" si="10"/>
        <v>0</v>
      </c>
      <c r="AD1641" s="20" t="b">
        <f t="shared" si="11"/>
        <v>0</v>
      </c>
      <c r="AE1641" s="20" t="b">
        <f t="shared" si="12"/>
        <v>0</v>
      </c>
      <c r="AG1641" s="20" t="b">
        <f t="shared" si="13"/>
        <v>0</v>
      </c>
      <c r="AH1641" s="20" t="b">
        <f t="shared" si="14"/>
        <v>0</v>
      </c>
      <c r="AI1641" s="20" t="b">
        <f t="shared" si="15"/>
        <v>0</v>
      </c>
    </row>
    <row r="1642">
      <c r="A1642" s="25" t="s">
        <v>93</v>
      </c>
      <c r="B1642" s="26">
        <v>7500.0</v>
      </c>
      <c r="C1642" s="25" t="s">
        <v>63</v>
      </c>
      <c r="D1642" s="26">
        <v>12.0</v>
      </c>
      <c r="E1642" s="26">
        <v>182.0</v>
      </c>
      <c r="F1642" s="26">
        <v>87.0</v>
      </c>
      <c r="H1642" s="20" t="b">
        <f t="shared" si="1"/>
        <v>0</v>
      </c>
      <c r="I1642" s="21" t="b">
        <f t="shared" si="2"/>
        <v>0</v>
      </c>
      <c r="J1642" s="21" t="b">
        <f t="shared" si="3"/>
        <v>0</v>
      </c>
      <c r="AB1642" s="20" t="b">
        <f t="shared" si="9"/>
        <v>0</v>
      </c>
      <c r="AC1642" s="20" t="b">
        <f t="shared" si="10"/>
        <v>0</v>
      </c>
      <c r="AD1642" s="20" t="b">
        <f t="shared" si="11"/>
        <v>0</v>
      </c>
      <c r="AE1642" s="20" t="b">
        <f t="shared" si="12"/>
        <v>0</v>
      </c>
      <c r="AG1642" s="20" t="b">
        <f t="shared" si="13"/>
        <v>0</v>
      </c>
      <c r="AH1642" s="20" t="b">
        <f t="shared" si="14"/>
        <v>0</v>
      </c>
      <c r="AI1642" s="20" t="b">
        <f t="shared" si="15"/>
        <v>0</v>
      </c>
    </row>
    <row r="1643">
      <c r="A1643" s="25" t="s">
        <v>93</v>
      </c>
      <c r="B1643" s="26">
        <v>7500.0</v>
      </c>
      <c r="C1643" s="25" t="s">
        <v>64</v>
      </c>
      <c r="D1643" s="26">
        <v>0.0</v>
      </c>
      <c r="E1643" s="26">
        <v>240.0</v>
      </c>
      <c r="F1643" s="26">
        <v>240.0</v>
      </c>
      <c r="H1643" s="20" t="b">
        <f t="shared" si="1"/>
        <v>0</v>
      </c>
      <c r="I1643" s="21" t="b">
        <f t="shared" si="2"/>
        <v>0</v>
      </c>
      <c r="J1643" s="21" t="b">
        <f t="shared" si="3"/>
        <v>0</v>
      </c>
      <c r="AB1643" s="20" t="b">
        <f t="shared" si="9"/>
        <v>0</v>
      </c>
      <c r="AC1643" s="20" t="b">
        <f t="shared" si="10"/>
        <v>0</v>
      </c>
      <c r="AD1643" s="20" t="b">
        <f t="shared" si="11"/>
        <v>0</v>
      </c>
      <c r="AE1643" s="20" t="b">
        <f t="shared" si="12"/>
        <v>0</v>
      </c>
      <c r="AG1643" s="20" t="b">
        <f t="shared" si="13"/>
        <v>0</v>
      </c>
      <c r="AH1643" s="20" t="b">
        <f t="shared" si="14"/>
        <v>0</v>
      </c>
      <c r="AI1643" s="20" t="b">
        <f t="shared" si="15"/>
        <v>0</v>
      </c>
    </row>
    <row r="1644">
      <c r="A1644" s="25" t="s">
        <v>93</v>
      </c>
      <c r="B1644" s="26">
        <v>7500.0</v>
      </c>
      <c r="C1644" s="25" t="s">
        <v>65</v>
      </c>
      <c r="D1644" s="26">
        <v>0.0</v>
      </c>
      <c r="E1644" s="26">
        <v>0.0</v>
      </c>
      <c r="F1644" s="26">
        <v>0.0</v>
      </c>
      <c r="H1644" s="20" t="b">
        <f t="shared" si="1"/>
        <v>0</v>
      </c>
      <c r="I1644" s="21" t="b">
        <f t="shared" si="2"/>
        <v>0</v>
      </c>
      <c r="J1644" s="21" t="b">
        <f t="shared" si="3"/>
        <v>0</v>
      </c>
      <c r="AB1644" s="20" t="b">
        <f t="shared" si="9"/>
        <v>0</v>
      </c>
      <c r="AC1644" s="20" t="b">
        <f t="shared" si="10"/>
        <v>0</v>
      </c>
      <c r="AD1644" s="20" t="b">
        <f t="shared" si="11"/>
        <v>0</v>
      </c>
      <c r="AE1644" s="20" t="b">
        <f t="shared" si="12"/>
        <v>0</v>
      </c>
      <c r="AG1644" s="20" t="b">
        <f t="shared" si="13"/>
        <v>0</v>
      </c>
      <c r="AH1644" s="20" t="b">
        <f t="shared" si="14"/>
        <v>0</v>
      </c>
      <c r="AI1644" s="20" t="b">
        <f t="shared" si="15"/>
        <v>0</v>
      </c>
    </row>
    <row r="1645">
      <c r="A1645" s="25" t="s">
        <v>93</v>
      </c>
      <c r="B1645" s="26">
        <v>7500.0</v>
      </c>
      <c r="C1645" s="25" t="s">
        <v>66</v>
      </c>
      <c r="D1645" s="26" t="s">
        <v>61</v>
      </c>
      <c r="E1645" s="26" t="s">
        <v>61</v>
      </c>
      <c r="F1645" s="26" t="s">
        <v>61</v>
      </c>
      <c r="H1645" s="20" t="b">
        <f t="shared" si="1"/>
        <v>0</v>
      </c>
      <c r="I1645" s="21" t="b">
        <f t="shared" si="2"/>
        <v>0</v>
      </c>
      <c r="J1645" s="21" t="b">
        <f t="shared" si="3"/>
        <v>0</v>
      </c>
      <c r="AB1645" s="20" t="b">
        <f t="shared" si="9"/>
        <v>0</v>
      </c>
      <c r="AC1645" s="20" t="b">
        <f t="shared" si="10"/>
        <v>0</v>
      </c>
      <c r="AD1645" s="20" t="b">
        <f t="shared" si="11"/>
        <v>0</v>
      </c>
      <c r="AE1645" s="20" t="b">
        <f t="shared" si="12"/>
        <v>0</v>
      </c>
      <c r="AG1645" s="20" t="b">
        <f t="shared" si="13"/>
        <v>0</v>
      </c>
      <c r="AH1645" s="20" t="b">
        <f t="shared" si="14"/>
        <v>0</v>
      </c>
      <c r="AI1645" s="20" t="b">
        <f t="shared" si="15"/>
        <v>0</v>
      </c>
    </row>
    <row r="1646">
      <c r="A1646" s="25" t="s">
        <v>93</v>
      </c>
      <c r="B1646" s="26">
        <v>7500.0</v>
      </c>
      <c r="C1646" s="25" t="s">
        <v>67</v>
      </c>
      <c r="D1646" s="26">
        <v>16.0</v>
      </c>
      <c r="E1646" s="26">
        <v>495.0</v>
      </c>
      <c r="F1646" s="26">
        <v>477.0</v>
      </c>
      <c r="H1646" s="20" t="b">
        <f t="shared" si="1"/>
        <v>0</v>
      </c>
      <c r="I1646" s="21" t="b">
        <f t="shared" si="2"/>
        <v>0</v>
      </c>
      <c r="J1646" s="21" t="b">
        <f t="shared" si="3"/>
        <v>0</v>
      </c>
      <c r="AB1646" s="20" t="b">
        <f t="shared" si="9"/>
        <v>0</v>
      </c>
      <c r="AC1646" s="20" t="b">
        <f t="shared" si="10"/>
        <v>0</v>
      </c>
      <c r="AD1646" s="20" t="b">
        <f t="shared" si="11"/>
        <v>0</v>
      </c>
      <c r="AE1646" s="20" t="b">
        <f t="shared" si="12"/>
        <v>0</v>
      </c>
      <c r="AG1646" s="20" t="b">
        <f t="shared" si="13"/>
        <v>0</v>
      </c>
      <c r="AH1646" s="20" t="b">
        <f t="shared" si="14"/>
        <v>0</v>
      </c>
      <c r="AI1646" s="20" t="b">
        <f t="shared" si="15"/>
        <v>0</v>
      </c>
    </row>
    <row r="1647">
      <c r="A1647" s="25" t="s">
        <v>93</v>
      </c>
      <c r="B1647" s="26">
        <v>7500.0</v>
      </c>
      <c r="C1647" s="25" t="s">
        <v>68</v>
      </c>
      <c r="D1647" s="26">
        <v>0.0</v>
      </c>
      <c r="E1647" s="26">
        <v>0.0</v>
      </c>
      <c r="F1647" s="26">
        <v>0.0</v>
      </c>
      <c r="H1647" s="20" t="b">
        <f t="shared" si="1"/>
        <v>0</v>
      </c>
      <c r="I1647" s="21" t="b">
        <f t="shared" si="2"/>
        <v>0</v>
      </c>
      <c r="J1647" s="21" t="b">
        <f t="shared" si="3"/>
        <v>0</v>
      </c>
      <c r="AB1647" s="20" t="b">
        <f t="shared" si="9"/>
        <v>0</v>
      </c>
      <c r="AC1647" s="20" t="b">
        <f t="shared" si="10"/>
        <v>0</v>
      </c>
      <c r="AD1647" s="20" t="b">
        <f t="shared" si="11"/>
        <v>0</v>
      </c>
      <c r="AE1647" s="20" t="b">
        <f t="shared" si="12"/>
        <v>0</v>
      </c>
      <c r="AG1647" s="20" t="b">
        <f t="shared" si="13"/>
        <v>0</v>
      </c>
      <c r="AH1647" s="20" t="b">
        <f t="shared" si="14"/>
        <v>0</v>
      </c>
      <c r="AI1647" s="20" t="b">
        <f t="shared" si="15"/>
        <v>0</v>
      </c>
    </row>
    <row r="1648">
      <c r="A1648" s="25" t="s">
        <v>93</v>
      </c>
      <c r="B1648" s="26">
        <v>7500.0</v>
      </c>
      <c r="C1648" s="25" t="s">
        <v>69</v>
      </c>
      <c r="D1648" s="26">
        <v>9.0</v>
      </c>
      <c r="E1648" s="25">
        <v>0.0</v>
      </c>
      <c r="F1648" s="26">
        <v>0.0</v>
      </c>
      <c r="H1648" s="20" t="b">
        <f t="shared" si="1"/>
        <v>0</v>
      </c>
      <c r="I1648" s="21" t="b">
        <f t="shared" si="2"/>
        <v>0</v>
      </c>
      <c r="J1648" s="21" t="b">
        <f t="shared" si="3"/>
        <v>0</v>
      </c>
      <c r="AB1648" s="20" t="b">
        <f t="shared" si="9"/>
        <v>1</v>
      </c>
      <c r="AC1648" s="20">
        <f t="shared" si="10"/>
        <v>9</v>
      </c>
      <c r="AD1648" s="20">
        <f t="shared" si="11"/>
        <v>0</v>
      </c>
      <c r="AE1648" s="20">
        <f t="shared" si="12"/>
        <v>0</v>
      </c>
      <c r="AG1648" s="20" t="b">
        <f t="shared" si="13"/>
        <v>0</v>
      </c>
      <c r="AH1648" s="20" t="b">
        <f t="shared" si="14"/>
        <v>0</v>
      </c>
      <c r="AI1648" s="20" t="b">
        <f t="shared" si="15"/>
        <v>0</v>
      </c>
    </row>
    <row r="1649">
      <c r="A1649" s="25" t="s">
        <v>93</v>
      </c>
      <c r="B1649" s="26">
        <v>7500.0</v>
      </c>
      <c r="C1649" s="25" t="s">
        <v>70</v>
      </c>
      <c r="D1649" s="26">
        <v>0.0</v>
      </c>
      <c r="E1649" s="25">
        <v>0.0</v>
      </c>
      <c r="F1649" s="26">
        <v>0.0</v>
      </c>
      <c r="H1649" s="20" t="b">
        <f t="shared" si="1"/>
        <v>0</v>
      </c>
      <c r="I1649" s="21" t="b">
        <f t="shared" si="2"/>
        <v>0</v>
      </c>
      <c r="J1649" s="21" t="b">
        <f t="shared" si="3"/>
        <v>0</v>
      </c>
      <c r="AB1649" s="20" t="b">
        <f t="shared" si="9"/>
        <v>0</v>
      </c>
      <c r="AC1649" s="20" t="b">
        <f t="shared" si="10"/>
        <v>0</v>
      </c>
      <c r="AD1649" s="20" t="b">
        <f t="shared" si="11"/>
        <v>0</v>
      </c>
      <c r="AE1649" s="20" t="b">
        <f t="shared" si="12"/>
        <v>0</v>
      </c>
      <c r="AG1649" s="20" t="b">
        <f t="shared" si="13"/>
        <v>0</v>
      </c>
      <c r="AH1649" s="20" t="b">
        <f t="shared" si="14"/>
        <v>0</v>
      </c>
      <c r="AI1649" s="20" t="b">
        <f t="shared" si="15"/>
        <v>0</v>
      </c>
    </row>
    <row r="1650">
      <c r="A1650" s="25" t="s">
        <v>93</v>
      </c>
      <c r="B1650" s="26">
        <v>7500.0</v>
      </c>
      <c r="C1650" s="25" t="s">
        <v>71</v>
      </c>
      <c r="D1650" s="27">
        <v>4.050925925925926E-4</v>
      </c>
      <c r="E1650" s="28">
        <v>0.0011458333333333333</v>
      </c>
      <c r="F1650" s="27">
        <v>9.953703703703704E-4</v>
      </c>
      <c r="H1650" s="20" t="b">
        <f t="shared" si="1"/>
        <v>0</v>
      </c>
      <c r="I1650" s="21" t="b">
        <f t="shared" si="2"/>
        <v>0</v>
      </c>
      <c r="J1650" s="21" t="b">
        <f t="shared" si="3"/>
        <v>0</v>
      </c>
      <c r="AB1650" s="20" t="b">
        <f t="shared" si="9"/>
        <v>0</v>
      </c>
      <c r="AC1650" s="20" t="b">
        <f t="shared" si="10"/>
        <v>0</v>
      </c>
      <c r="AD1650" s="20" t="b">
        <f t="shared" si="11"/>
        <v>0</v>
      </c>
      <c r="AE1650" s="20" t="b">
        <f t="shared" si="12"/>
        <v>0</v>
      </c>
      <c r="AG1650" s="20" t="b">
        <f t="shared" si="13"/>
        <v>0</v>
      </c>
      <c r="AH1650" s="20" t="b">
        <f t="shared" si="14"/>
        <v>0</v>
      </c>
      <c r="AI1650" s="20" t="b">
        <f t="shared" si="15"/>
        <v>0</v>
      </c>
    </row>
    <row r="1651">
      <c r="A1651" s="25" t="s">
        <v>93</v>
      </c>
      <c r="B1651" s="26">
        <v>7500.0</v>
      </c>
      <c r="C1651" s="25" t="s">
        <v>72</v>
      </c>
      <c r="D1651" s="27">
        <v>9.490740740740741E-4</v>
      </c>
      <c r="E1651" s="28">
        <v>0.0018055555555555555</v>
      </c>
      <c r="F1651" s="27">
        <v>0.0017013888888888888</v>
      </c>
      <c r="H1651" s="20" t="b">
        <f t="shared" si="1"/>
        <v>0</v>
      </c>
      <c r="I1651" s="21" t="b">
        <f t="shared" si="2"/>
        <v>0</v>
      </c>
      <c r="J1651" s="21" t="b">
        <f t="shared" si="3"/>
        <v>0</v>
      </c>
      <c r="AB1651" s="20" t="b">
        <f t="shared" si="9"/>
        <v>0</v>
      </c>
      <c r="AC1651" s="20" t="b">
        <f t="shared" si="10"/>
        <v>0</v>
      </c>
      <c r="AD1651" s="20" t="b">
        <f t="shared" si="11"/>
        <v>0</v>
      </c>
      <c r="AE1651" s="20" t="b">
        <f t="shared" si="12"/>
        <v>0</v>
      </c>
      <c r="AG1651" s="20" t="b">
        <f t="shared" si="13"/>
        <v>0</v>
      </c>
      <c r="AH1651" s="20" t="b">
        <f t="shared" si="14"/>
        <v>0</v>
      </c>
      <c r="AI1651" s="20" t="b">
        <f t="shared" si="15"/>
        <v>0</v>
      </c>
    </row>
    <row r="1652">
      <c r="A1652" s="25" t="s">
        <v>93</v>
      </c>
      <c r="B1652" s="26">
        <v>7500.0</v>
      </c>
      <c r="C1652" s="25" t="s">
        <v>71</v>
      </c>
      <c r="D1652" s="25">
        <v>5086.352</v>
      </c>
      <c r="E1652" s="25">
        <v>5224.93</v>
      </c>
      <c r="F1652" s="25">
        <v>5222.02</v>
      </c>
      <c r="H1652" s="20" t="b">
        <f t="shared" si="1"/>
        <v>0</v>
      </c>
      <c r="I1652" s="21" t="b">
        <f t="shared" si="2"/>
        <v>0</v>
      </c>
      <c r="J1652" s="21" t="b">
        <f t="shared" si="3"/>
        <v>0</v>
      </c>
      <c r="AB1652" s="20" t="b">
        <f t="shared" si="9"/>
        <v>0</v>
      </c>
      <c r="AC1652" s="20" t="b">
        <f t="shared" si="10"/>
        <v>0</v>
      </c>
      <c r="AD1652" s="20" t="b">
        <f t="shared" si="11"/>
        <v>0</v>
      </c>
      <c r="AE1652" s="20" t="b">
        <f t="shared" si="12"/>
        <v>0</v>
      </c>
      <c r="AG1652" s="20" t="b">
        <f t="shared" si="13"/>
        <v>0</v>
      </c>
      <c r="AH1652" s="20" t="b">
        <f t="shared" si="14"/>
        <v>0</v>
      </c>
      <c r="AI1652" s="20" t="b">
        <f t="shared" si="15"/>
        <v>0</v>
      </c>
    </row>
    <row r="1653">
      <c r="A1653" s="25" t="s">
        <v>93</v>
      </c>
      <c r="B1653" s="26">
        <v>7500.0</v>
      </c>
      <c r="C1653" s="25" t="s">
        <v>72</v>
      </c>
      <c r="D1653" s="26">
        <v>5981.512</v>
      </c>
      <c r="E1653" s="26">
        <v>6026.98</v>
      </c>
      <c r="F1653" s="26">
        <v>6027.07</v>
      </c>
      <c r="H1653" s="20" t="b">
        <f t="shared" si="1"/>
        <v>0</v>
      </c>
      <c r="I1653" s="21" t="b">
        <f t="shared" si="2"/>
        <v>0</v>
      </c>
      <c r="J1653" s="21" t="b">
        <f t="shared" si="3"/>
        <v>0</v>
      </c>
      <c r="AB1653" s="20" t="b">
        <f t="shared" si="9"/>
        <v>0</v>
      </c>
      <c r="AC1653" s="20" t="b">
        <f t="shared" si="10"/>
        <v>0</v>
      </c>
      <c r="AD1653" s="20" t="b">
        <f t="shared" si="11"/>
        <v>0</v>
      </c>
      <c r="AE1653" s="20" t="b">
        <f t="shared" si="12"/>
        <v>0</v>
      </c>
      <c r="AG1653" s="20" t="b">
        <f t="shared" si="13"/>
        <v>0</v>
      </c>
      <c r="AH1653" s="20" t="b">
        <f t="shared" si="14"/>
        <v>0</v>
      </c>
      <c r="AI1653" s="20" t="b">
        <f t="shared" si="15"/>
        <v>0</v>
      </c>
    </row>
    <row r="1654">
      <c r="A1654" s="25" t="s">
        <v>93</v>
      </c>
      <c r="B1654" s="26">
        <v>7500.0</v>
      </c>
      <c r="C1654" s="25" t="s">
        <v>73</v>
      </c>
      <c r="D1654" s="25" t="s">
        <v>81</v>
      </c>
      <c r="E1654" s="25" t="s">
        <v>81</v>
      </c>
      <c r="F1654" s="25" t="s">
        <v>81</v>
      </c>
      <c r="H1654" s="20" t="b">
        <f t="shared" si="1"/>
        <v>0</v>
      </c>
      <c r="I1654" s="21" t="b">
        <f t="shared" si="2"/>
        <v>0</v>
      </c>
      <c r="J1654" s="21" t="b">
        <f t="shared" si="3"/>
        <v>0</v>
      </c>
      <c r="AB1654" s="20" t="b">
        <f t="shared" si="9"/>
        <v>0</v>
      </c>
      <c r="AC1654" s="20" t="b">
        <f t="shared" si="10"/>
        <v>0</v>
      </c>
      <c r="AD1654" s="20" t="b">
        <f t="shared" si="11"/>
        <v>0</v>
      </c>
      <c r="AE1654" s="20" t="b">
        <f t="shared" si="12"/>
        <v>0</v>
      </c>
      <c r="AG1654" s="20" t="b">
        <f t="shared" si="13"/>
        <v>0</v>
      </c>
      <c r="AH1654" s="20" t="b">
        <f t="shared" si="14"/>
        <v>0</v>
      </c>
      <c r="AI1654" s="20" t="b">
        <f t="shared" si="15"/>
        <v>0</v>
      </c>
    </row>
    <row r="1655">
      <c r="A1655" s="25" t="s">
        <v>93</v>
      </c>
      <c r="B1655" s="26">
        <v>7500.0</v>
      </c>
      <c r="C1655" s="25" t="s">
        <v>75</v>
      </c>
      <c r="D1655" s="25">
        <v>4.595</v>
      </c>
      <c r="E1655" s="25">
        <v>2.25</v>
      </c>
      <c r="F1655" s="25">
        <v>4.687</v>
      </c>
      <c r="H1655" s="20">
        <f t="shared" si="1"/>
        <v>2905</v>
      </c>
      <c r="I1655" s="21">
        <f t="shared" si="2"/>
        <v>5250</v>
      </c>
      <c r="J1655" s="21">
        <f t="shared" si="3"/>
        <v>2813</v>
      </c>
      <c r="AB1655" s="20" t="b">
        <f t="shared" si="9"/>
        <v>0</v>
      </c>
      <c r="AC1655" s="20" t="b">
        <f t="shared" si="10"/>
        <v>0</v>
      </c>
      <c r="AD1655" s="20" t="b">
        <f t="shared" si="11"/>
        <v>0</v>
      </c>
      <c r="AE1655" s="20" t="b">
        <f t="shared" si="12"/>
        <v>0</v>
      </c>
      <c r="AG1655" s="20" t="b">
        <f t="shared" si="13"/>
        <v>0</v>
      </c>
      <c r="AH1655" s="20" t="b">
        <f t="shared" si="14"/>
        <v>0</v>
      </c>
      <c r="AI1655" s="20" t="b">
        <f t="shared" si="15"/>
        <v>0</v>
      </c>
    </row>
    <row r="1656">
      <c r="A1656" s="25" t="s">
        <v>93</v>
      </c>
      <c r="B1656" s="26">
        <v>7500.0</v>
      </c>
      <c r="C1656" s="25" t="s">
        <v>76</v>
      </c>
      <c r="D1656" s="25" t="s">
        <v>61</v>
      </c>
      <c r="E1656" s="25" t="s">
        <v>61</v>
      </c>
      <c r="F1656" s="25" t="s">
        <v>61</v>
      </c>
      <c r="H1656" s="20" t="b">
        <f t="shared" si="1"/>
        <v>0</v>
      </c>
      <c r="I1656" s="21" t="b">
        <f t="shared" si="2"/>
        <v>0</v>
      </c>
      <c r="J1656" s="21" t="b">
        <f t="shared" si="3"/>
        <v>0</v>
      </c>
      <c r="AB1656" s="20" t="b">
        <f t="shared" si="9"/>
        <v>0</v>
      </c>
      <c r="AC1656" s="20" t="b">
        <f t="shared" si="10"/>
        <v>0</v>
      </c>
      <c r="AD1656" s="20" t="b">
        <f t="shared" si="11"/>
        <v>0</v>
      </c>
      <c r="AE1656" s="20" t="b">
        <f t="shared" si="12"/>
        <v>0</v>
      </c>
      <c r="AG1656" s="20" t="b">
        <f t="shared" si="13"/>
        <v>0</v>
      </c>
      <c r="AH1656" s="20" t="b">
        <f t="shared" si="14"/>
        <v>0</v>
      </c>
      <c r="AI1656" s="20" t="b">
        <f t="shared" si="15"/>
        <v>0</v>
      </c>
    </row>
    <row r="1657">
      <c r="A1657" s="25" t="s">
        <v>93</v>
      </c>
      <c r="B1657" s="26">
        <v>7500.0</v>
      </c>
      <c r="C1657" s="25" t="s">
        <v>77</v>
      </c>
      <c r="D1657" s="26" t="s">
        <v>61</v>
      </c>
      <c r="E1657" s="26" t="s">
        <v>61</v>
      </c>
      <c r="F1657" s="26" t="s">
        <v>61</v>
      </c>
      <c r="H1657" s="20" t="b">
        <f t="shared" si="1"/>
        <v>0</v>
      </c>
      <c r="I1657" s="21" t="b">
        <f t="shared" si="2"/>
        <v>0</v>
      </c>
      <c r="J1657" s="21" t="b">
        <f t="shared" si="3"/>
        <v>0</v>
      </c>
      <c r="AB1657" s="20" t="b">
        <f t="shared" si="9"/>
        <v>0</v>
      </c>
      <c r="AC1657" s="20" t="b">
        <f t="shared" si="10"/>
        <v>0</v>
      </c>
      <c r="AD1657" s="20" t="b">
        <f t="shared" si="11"/>
        <v>0</v>
      </c>
      <c r="AE1657" s="20" t="b">
        <f t="shared" si="12"/>
        <v>0</v>
      </c>
      <c r="AG1657" s="20" t="b">
        <f t="shared" si="13"/>
        <v>0</v>
      </c>
      <c r="AH1657" s="20" t="b">
        <f t="shared" si="14"/>
        <v>0</v>
      </c>
      <c r="AI1657" s="20" t="b">
        <f t="shared" si="15"/>
        <v>0</v>
      </c>
    </row>
    <row r="1658">
      <c r="A1658" s="25" t="s">
        <v>93</v>
      </c>
      <c r="B1658" s="26">
        <v>15000.0</v>
      </c>
      <c r="C1658" s="25" t="s">
        <v>60</v>
      </c>
      <c r="D1658" s="26">
        <v>12.0</v>
      </c>
      <c r="E1658" s="26">
        <v>420.0</v>
      </c>
      <c r="F1658" s="26">
        <v>327.0</v>
      </c>
      <c r="H1658" s="20" t="b">
        <f t="shared" si="1"/>
        <v>0</v>
      </c>
      <c r="I1658" s="21" t="b">
        <f t="shared" si="2"/>
        <v>0</v>
      </c>
      <c r="J1658" s="21" t="b">
        <f t="shared" si="3"/>
        <v>0</v>
      </c>
      <c r="AB1658" s="20" t="b">
        <f t="shared" si="9"/>
        <v>0</v>
      </c>
      <c r="AC1658" s="20" t="b">
        <f t="shared" si="10"/>
        <v>0</v>
      </c>
      <c r="AD1658" s="20" t="b">
        <f t="shared" si="11"/>
        <v>0</v>
      </c>
      <c r="AE1658" s="20" t="b">
        <f t="shared" si="12"/>
        <v>0</v>
      </c>
      <c r="AG1658" s="20" t="b">
        <f t="shared" si="13"/>
        <v>0</v>
      </c>
      <c r="AH1658" s="20" t="b">
        <f t="shared" si="14"/>
        <v>0</v>
      </c>
      <c r="AI1658" s="20" t="b">
        <f t="shared" si="15"/>
        <v>0</v>
      </c>
    </row>
    <row r="1659">
      <c r="A1659" s="25" t="s">
        <v>93</v>
      </c>
      <c r="B1659" s="26">
        <v>15000.0</v>
      </c>
      <c r="C1659" s="25" t="s">
        <v>62</v>
      </c>
      <c r="D1659" s="26" t="s">
        <v>61</v>
      </c>
      <c r="E1659" s="26" t="s">
        <v>61</v>
      </c>
      <c r="F1659" s="26" t="s">
        <v>61</v>
      </c>
      <c r="H1659" s="20" t="b">
        <f t="shared" si="1"/>
        <v>0</v>
      </c>
      <c r="I1659" s="21" t="b">
        <f t="shared" si="2"/>
        <v>0</v>
      </c>
      <c r="J1659" s="21" t="b">
        <f t="shared" si="3"/>
        <v>0</v>
      </c>
      <c r="AB1659" s="20" t="b">
        <f t="shared" si="9"/>
        <v>0</v>
      </c>
      <c r="AC1659" s="20" t="b">
        <f t="shared" si="10"/>
        <v>0</v>
      </c>
      <c r="AD1659" s="20" t="b">
        <f t="shared" si="11"/>
        <v>0</v>
      </c>
      <c r="AE1659" s="20" t="b">
        <f t="shared" si="12"/>
        <v>0</v>
      </c>
      <c r="AG1659" s="20" t="b">
        <f t="shared" si="13"/>
        <v>0</v>
      </c>
      <c r="AH1659" s="20" t="b">
        <f t="shared" si="14"/>
        <v>0</v>
      </c>
      <c r="AI1659" s="20" t="b">
        <f t="shared" si="15"/>
        <v>0</v>
      </c>
    </row>
    <row r="1660">
      <c r="A1660" s="25" t="s">
        <v>93</v>
      </c>
      <c r="B1660" s="26">
        <v>15000.0</v>
      </c>
      <c r="C1660" s="25" t="s">
        <v>63</v>
      </c>
      <c r="D1660" s="26">
        <v>12.0</v>
      </c>
      <c r="E1660" s="26">
        <v>180.0</v>
      </c>
      <c r="F1660" s="26">
        <v>87.0</v>
      </c>
      <c r="H1660" s="20" t="b">
        <f t="shared" si="1"/>
        <v>0</v>
      </c>
      <c r="I1660" s="21" t="b">
        <f t="shared" si="2"/>
        <v>0</v>
      </c>
      <c r="J1660" s="21" t="b">
        <f t="shared" si="3"/>
        <v>0</v>
      </c>
      <c r="AB1660" s="20" t="b">
        <f t="shared" si="9"/>
        <v>0</v>
      </c>
      <c r="AC1660" s="20" t="b">
        <f t="shared" si="10"/>
        <v>0</v>
      </c>
      <c r="AD1660" s="20" t="b">
        <f t="shared" si="11"/>
        <v>0</v>
      </c>
      <c r="AE1660" s="20" t="b">
        <f t="shared" si="12"/>
        <v>0</v>
      </c>
      <c r="AG1660" s="20" t="b">
        <f t="shared" si="13"/>
        <v>0</v>
      </c>
      <c r="AH1660" s="20" t="b">
        <f t="shared" si="14"/>
        <v>0</v>
      </c>
      <c r="AI1660" s="20" t="b">
        <f t="shared" si="15"/>
        <v>0</v>
      </c>
    </row>
    <row r="1661">
      <c r="A1661" s="25" t="s">
        <v>93</v>
      </c>
      <c r="B1661" s="26">
        <v>15000.0</v>
      </c>
      <c r="C1661" s="25" t="s">
        <v>64</v>
      </c>
      <c r="D1661" s="26">
        <v>0.0</v>
      </c>
      <c r="E1661" s="26">
        <v>240.0</v>
      </c>
      <c r="F1661" s="26">
        <v>240.0</v>
      </c>
      <c r="H1661" s="20" t="b">
        <f t="shared" si="1"/>
        <v>0</v>
      </c>
      <c r="I1661" s="21" t="b">
        <f t="shared" si="2"/>
        <v>0</v>
      </c>
      <c r="J1661" s="21" t="b">
        <f t="shared" si="3"/>
        <v>0</v>
      </c>
      <c r="AB1661" s="20" t="b">
        <f t="shared" si="9"/>
        <v>0</v>
      </c>
      <c r="AC1661" s="20" t="b">
        <f t="shared" si="10"/>
        <v>0</v>
      </c>
      <c r="AD1661" s="20" t="b">
        <f t="shared" si="11"/>
        <v>0</v>
      </c>
      <c r="AE1661" s="20" t="b">
        <f t="shared" si="12"/>
        <v>0</v>
      </c>
      <c r="AG1661" s="20" t="b">
        <f t="shared" si="13"/>
        <v>0</v>
      </c>
      <c r="AH1661" s="20" t="b">
        <f t="shared" si="14"/>
        <v>0</v>
      </c>
      <c r="AI1661" s="20" t="b">
        <f t="shared" si="15"/>
        <v>0</v>
      </c>
    </row>
    <row r="1662">
      <c r="A1662" s="25" t="s">
        <v>93</v>
      </c>
      <c r="B1662" s="26">
        <v>15000.0</v>
      </c>
      <c r="C1662" s="25" t="s">
        <v>65</v>
      </c>
      <c r="D1662" s="26">
        <v>0.0</v>
      </c>
      <c r="E1662" s="26">
        <v>0.0</v>
      </c>
      <c r="F1662" s="26">
        <v>0.0</v>
      </c>
      <c r="H1662" s="20" t="b">
        <f t="shared" si="1"/>
        <v>0</v>
      </c>
      <c r="I1662" s="21" t="b">
        <f t="shared" si="2"/>
        <v>0</v>
      </c>
      <c r="J1662" s="21" t="b">
        <f t="shared" si="3"/>
        <v>0</v>
      </c>
      <c r="AB1662" s="20" t="b">
        <f t="shared" si="9"/>
        <v>0</v>
      </c>
      <c r="AC1662" s="20" t="b">
        <f t="shared" si="10"/>
        <v>0</v>
      </c>
      <c r="AD1662" s="20" t="b">
        <f t="shared" si="11"/>
        <v>0</v>
      </c>
      <c r="AE1662" s="20" t="b">
        <f t="shared" si="12"/>
        <v>0</v>
      </c>
      <c r="AG1662" s="20" t="b">
        <f t="shared" si="13"/>
        <v>0</v>
      </c>
      <c r="AH1662" s="20" t="b">
        <f t="shared" si="14"/>
        <v>0</v>
      </c>
      <c r="AI1662" s="20" t="b">
        <f t="shared" si="15"/>
        <v>0</v>
      </c>
    </row>
    <row r="1663">
      <c r="A1663" s="25" t="s">
        <v>93</v>
      </c>
      <c r="B1663" s="26">
        <v>15000.0</v>
      </c>
      <c r="C1663" s="25" t="s">
        <v>66</v>
      </c>
      <c r="D1663" s="26" t="s">
        <v>61</v>
      </c>
      <c r="E1663" s="26" t="s">
        <v>61</v>
      </c>
      <c r="F1663" s="26" t="s">
        <v>61</v>
      </c>
      <c r="H1663" s="20" t="b">
        <f t="shared" si="1"/>
        <v>0</v>
      </c>
      <c r="I1663" s="21" t="b">
        <f t="shared" si="2"/>
        <v>0</v>
      </c>
      <c r="J1663" s="21" t="b">
        <f t="shared" si="3"/>
        <v>0</v>
      </c>
      <c r="AB1663" s="20" t="b">
        <f t="shared" si="9"/>
        <v>0</v>
      </c>
      <c r="AC1663" s="20" t="b">
        <f t="shared" si="10"/>
        <v>0</v>
      </c>
      <c r="AD1663" s="20" t="b">
        <f t="shared" si="11"/>
        <v>0</v>
      </c>
      <c r="AE1663" s="20" t="b">
        <f t="shared" si="12"/>
        <v>0</v>
      </c>
      <c r="AG1663" s="20" t="b">
        <f t="shared" si="13"/>
        <v>0</v>
      </c>
      <c r="AH1663" s="20" t="b">
        <f t="shared" si="14"/>
        <v>0</v>
      </c>
      <c r="AI1663" s="20" t="b">
        <f t="shared" si="15"/>
        <v>0</v>
      </c>
    </row>
    <row r="1664">
      <c r="A1664" s="25" t="s">
        <v>93</v>
      </c>
      <c r="B1664" s="26">
        <v>15000.0</v>
      </c>
      <c r="C1664" s="25" t="s">
        <v>67</v>
      </c>
      <c r="D1664" s="26">
        <v>16.0</v>
      </c>
      <c r="E1664" s="26">
        <v>495.0</v>
      </c>
      <c r="F1664" s="26">
        <v>477.0</v>
      </c>
      <c r="H1664" s="20" t="b">
        <f t="shared" si="1"/>
        <v>0</v>
      </c>
      <c r="I1664" s="21" t="b">
        <f t="shared" si="2"/>
        <v>0</v>
      </c>
      <c r="J1664" s="21" t="b">
        <f t="shared" si="3"/>
        <v>0</v>
      </c>
      <c r="AB1664" s="20" t="b">
        <f t="shared" si="9"/>
        <v>0</v>
      </c>
      <c r="AC1664" s="20" t="b">
        <f t="shared" si="10"/>
        <v>0</v>
      </c>
      <c r="AD1664" s="20" t="b">
        <f t="shared" si="11"/>
        <v>0</v>
      </c>
      <c r="AE1664" s="20" t="b">
        <f t="shared" si="12"/>
        <v>0</v>
      </c>
      <c r="AG1664" s="20" t="b">
        <f t="shared" si="13"/>
        <v>0</v>
      </c>
      <c r="AH1664" s="20" t="b">
        <f t="shared" si="14"/>
        <v>0</v>
      </c>
      <c r="AI1664" s="20" t="b">
        <f t="shared" si="15"/>
        <v>0</v>
      </c>
    </row>
    <row r="1665">
      <c r="A1665" s="25" t="s">
        <v>93</v>
      </c>
      <c r="B1665" s="26">
        <v>15000.0</v>
      </c>
      <c r="C1665" s="25" t="s">
        <v>68</v>
      </c>
      <c r="D1665" s="26">
        <v>0.0</v>
      </c>
      <c r="E1665" s="26">
        <v>0.0</v>
      </c>
      <c r="F1665" s="26">
        <v>0.0</v>
      </c>
      <c r="H1665" s="20" t="b">
        <f t="shared" si="1"/>
        <v>0</v>
      </c>
      <c r="I1665" s="21" t="b">
        <f t="shared" si="2"/>
        <v>0</v>
      </c>
      <c r="J1665" s="21" t="b">
        <f t="shared" si="3"/>
        <v>0</v>
      </c>
      <c r="AB1665" s="20" t="b">
        <f t="shared" si="9"/>
        <v>0</v>
      </c>
      <c r="AC1665" s="20" t="b">
        <f t="shared" si="10"/>
        <v>0</v>
      </c>
      <c r="AD1665" s="20" t="b">
        <f t="shared" si="11"/>
        <v>0</v>
      </c>
      <c r="AE1665" s="20" t="b">
        <f t="shared" si="12"/>
        <v>0</v>
      </c>
      <c r="AG1665" s="20" t="b">
        <f t="shared" si="13"/>
        <v>0</v>
      </c>
      <c r="AH1665" s="20" t="b">
        <f t="shared" si="14"/>
        <v>0</v>
      </c>
      <c r="AI1665" s="20" t="b">
        <f t="shared" si="15"/>
        <v>0</v>
      </c>
    </row>
    <row r="1666">
      <c r="A1666" s="25" t="s">
        <v>93</v>
      </c>
      <c r="B1666" s="26">
        <v>15000.0</v>
      </c>
      <c r="C1666" s="25" t="s">
        <v>69</v>
      </c>
      <c r="D1666" s="26">
        <v>9.0</v>
      </c>
      <c r="E1666" s="25">
        <v>0.0</v>
      </c>
      <c r="F1666" s="25">
        <v>0.0</v>
      </c>
      <c r="H1666" s="20" t="b">
        <f t="shared" si="1"/>
        <v>0</v>
      </c>
      <c r="I1666" s="21" t="b">
        <f t="shared" si="2"/>
        <v>0</v>
      </c>
      <c r="J1666" s="21" t="b">
        <f t="shared" si="3"/>
        <v>0</v>
      </c>
      <c r="AB1666" s="20" t="b">
        <f t="shared" si="9"/>
        <v>1</v>
      </c>
      <c r="AC1666" s="20">
        <f t="shared" si="10"/>
        <v>9</v>
      </c>
      <c r="AD1666" s="20">
        <f t="shared" si="11"/>
        <v>0</v>
      </c>
      <c r="AE1666" s="20">
        <f t="shared" si="12"/>
        <v>0</v>
      </c>
      <c r="AG1666" s="20" t="b">
        <f t="shared" si="13"/>
        <v>0</v>
      </c>
      <c r="AH1666" s="20" t="b">
        <f t="shared" si="14"/>
        <v>0</v>
      </c>
      <c r="AI1666" s="20" t="b">
        <f t="shared" si="15"/>
        <v>0</v>
      </c>
    </row>
    <row r="1667">
      <c r="A1667" s="25" t="s">
        <v>93</v>
      </c>
      <c r="B1667" s="26">
        <v>15000.0</v>
      </c>
      <c r="C1667" s="25" t="s">
        <v>70</v>
      </c>
      <c r="D1667" s="26">
        <v>0.0</v>
      </c>
      <c r="E1667" s="25">
        <v>0.0</v>
      </c>
      <c r="F1667" s="25">
        <v>0.0</v>
      </c>
      <c r="H1667" s="20" t="b">
        <f t="shared" si="1"/>
        <v>0</v>
      </c>
      <c r="I1667" s="21" t="b">
        <f t="shared" si="2"/>
        <v>0</v>
      </c>
      <c r="J1667" s="21" t="b">
        <f t="shared" si="3"/>
        <v>0</v>
      </c>
      <c r="AB1667" s="20" t="b">
        <f t="shared" si="9"/>
        <v>0</v>
      </c>
      <c r="AC1667" s="20" t="b">
        <f t="shared" si="10"/>
        <v>0</v>
      </c>
      <c r="AD1667" s="20" t="b">
        <f t="shared" si="11"/>
        <v>0</v>
      </c>
      <c r="AE1667" s="20" t="b">
        <f t="shared" si="12"/>
        <v>0</v>
      </c>
      <c r="AG1667" s="20" t="b">
        <f t="shared" si="13"/>
        <v>0</v>
      </c>
      <c r="AH1667" s="20" t="b">
        <f t="shared" si="14"/>
        <v>0</v>
      </c>
      <c r="AI1667" s="20" t="b">
        <f t="shared" si="15"/>
        <v>0</v>
      </c>
    </row>
    <row r="1668">
      <c r="A1668" s="25" t="s">
        <v>93</v>
      </c>
      <c r="B1668" s="26">
        <v>15000.0</v>
      </c>
      <c r="C1668" s="25" t="s">
        <v>71</v>
      </c>
      <c r="D1668" s="27">
        <v>4.166666666666667E-4</v>
      </c>
      <c r="E1668" s="28">
        <v>0.0010416666666666667</v>
      </c>
      <c r="F1668" s="28">
        <v>0.0010879629629629629</v>
      </c>
      <c r="H1668" s="20" t="b">
        <f t="shared" si="1"/>
        <v>0</v>
      </c>
      <c r="I1668" s="21" t="b">
        <f t="shared" si="2"/>
        <v>0</v>
      </c>
      <c r="J1668" s="21" t="b">
        <f t="shared" si="3"/>
        <v>0</v>
      </c>
      <c r="AB1668" s="20" t="b">
        <f t="shared" si="9"/>
        <v>0</v>
      </c>
      <c r="AC1668" s="20" t="b">
        <f t="shared" si="10"/>
        <v>0</v>
      </c>
      <c r="AD1668" s="20" t="b">
        <f t="shared" si="11"/>
        <v>0</v>
      </c>
      <c r="AE1668" s="20" t="b">
        <f t="shared" si="12"/>
        <v>0</v>
      </c>
      <c r="AG1668" s="20" t="b">
        <f t="shared" si="13"/>
        <v>0</v>
      </c>
      <c r="AH1668" s="20" t="b">
        <f t="shared" si="14"/>
        <v>0</v>
      </c>
      <c r="AI1668" s="20" t="b">
        <f t="shared" si="15"/>
        <v>0</v>
      </c>
    </row>
    <row r="1669">
      <c r="A1669" s="25" t="s">
        <v>93</v>
      </c>
      <c r="B1669" s="26">
        <v>15000.0</v>
      </c>
      <c r="C1669" s="25" t="s">
        <v>72</v>
      </c>
      <c r="D1669" s="27">
        <v>9.606481481481482E-4</v>
      </c>
      <c r="E1669" s="28">
        <v>0.0018171296296296297</v>
      </c>
      <c r="F1669" s="28">
        <v>0.0016898148148148148</v>
      </c>
      <c r="H1669" s="20" t="b">
        <f t="shared" si="1"/>
        <v>0</v>
      </c>
      <c r="I1669" s="21" t="b">
        <f t="shared" si="2"/>
        <v>0</v>
      </c>
      <c r="J1669" s="21" t="b">
        <f t="shared" si="3"/>
        <v>0</v>
      </c>
      <c r="AB1669" s="20" t="b">
        <f t="shared" si="9"/>
        <v>0</v>
      </c>
      <c r="AC1669" s="20" t="b">
        <f t="shared" si="10"/>
        <v>0</v>
      </c>
      <c r="AD1669" s="20" t="b">
        <f t="shared" si="11"/>
        <v>0</v>
      </c>
      <c r="AE1669" s="20" t="b">
        <f t="shared" si="12"/>
        <v>0</v>
      </c>
      <c r="AG1669" s="20" t="b">
        <f t="shared" si="13"/>
        <v>0</v>
      </c>
      <c r="AH1669" s="20" t="b">
        <f t="shared" si="14"/>
        <v>0</v>
      </c>
      <c r="AI1669" s="20" t="b">
        <f t="shared" si="15"/>
        <v>0</v>
      </c>
    </row>
    <row r="1670">
      <c r="A1670" s="25" t="s">
        <v>93</v>
      </c>
      <c r="B1670" s="26">
        <v>15000.0</v>
      </c>
      <c r="C1670" s="25" t="s">
        <v>71</v>
      </c>
      <c r="D1670" s="25">
        <v>5086.352</v>
      </c>
      <c r="E1670" s="25">
        <v>5226.027</v>
      </c>
      <c r="F1670" s="25">
        <v>5221.344</v>
      </c>
      <c r="H1670" s="20" t="b">
        <f t="shared" si="1"/>
        <v>0</v>
      </c>
      <c r="I1670" s="21" t="b">
        <f t="shared" si="2"/>
        <v>0</v>
      </c>
      <c r="J1670" s="21" t="b">
        <f t="shared" si="3"/>
        <v>0</v>
      </c>
      <c r="AB1670" s="20" t="b">
        <f t="shared" si="9"/>
        <v>0</v>
      </c>
      <c r="AC1670" s="20" t="b">
        <f t="shared" si="10"/>
        <v>0</v>
      </c>
      <c r="AD1670" s="20" t="b">
        <f t="shared" si="11"/>
        <v>0</v>
      </c>
      <c r="AE1670" s="20" t="b">
        <f t="shared" si="12"/>
        <v>0</v>
      </c>
      <c r="AG1670" s="20" t="b">
        <f t="shared" si="13"/>
        <v>0</v>
      </c>
      <c r="AH1670" s="20" t="b">
        <f t="shared" si="14"/>
        <v>0</v>
      </c>
      <c r="AI1670" s="20" t="b">
        <f t="shared" si="15"/>
        <v>0</v>
      </c>
    </row>
    <row r="1671">
      <c r="A1671" s="25" t="s">
        <v>93</v>
      </c>
      <c r="B1671" s="26">
        <v>15000.0</v>
      </c>
      <c r="C1671" s="25" t="s">
        <v>72</v>
      </c>
      <c r="D1671" s="26">
        <v>5981.512</v>
      </c>
      <c r="E1671" s="26">
        <v>6027.078</v>
      </c>
      <c r="F1671" s="26">
        <v>6024.395</v>
      </c>
      <c r="H1671" s="20" t="b">
        <f t="shared" si="1"/>
        <v>0</v>
      </c>
      <c r="I1671" s="21" t="b">
        <f t="shared" si="2"/>
        <v>0</v>
      </c>
      <c r="J1671" s="21" t="b">
        <f t="shared" si="3"/>
        <v>0</v>
      </c>
      <c r="AB1671" s="20" t="b">
        <f t="shared" si="9"/>
        <v>0</v>
      </c>
      <c r="AC1671" s="20" t="b">
        <f t="shared" si="10"/>
        <v>0</v>
      </c>
      <c r="AD1671" s="20" t="b">
        <f t="shared" si="11"/>
        <v>0</v>
      </c>
      <c r="AE1671" s="20" t="b">
        <f t="shared" si="12"/>
        <v>0</v>
      </c>
      <c r="AG1671" s="20" t="b">
        <f t="shared" si="13"/>
        <v>0</v>
      </c>
      <c r="AH1671" s="20" t="b">
        <f t="shared" si="14"/>
        <v>0</v>
      </c>
      <c r="AI1671" s="20" t="b">
        <f t="shared" si="15"/>
        <v>0</v>
      </c>
    </row>
    <row r="1672">
      <c r="A1672" s="25" t="s">
        <v>93</v>
      </c>
      <c r="B1672" s="26">
        <v>15000.0</v>
      </c>
      <c r="C1672" s="25" t="s">
        <v>73</v>
      </c>
      <c r="D1672" s="25" t="s">
        <v>81</v>
      </c>
      <c r="E1672" s="25" t="s">
        <v>81</v>
      </c>
      <c r="F1672" s="25" t="s">
        <v>81</v>
      </c>
      <c r="H1672" s="20" t="b">
        <f t="shared" si="1"/>
        <v>0</v>
      </c>
      <c r="I1672" s="21" t="b">
        <f t="shared" si="2"/>
        <v>0</v>
      </c>
      <c r="J1672" s="21" t="b">
        <f t="shared" si="3"/>
        <v>0</v>
      </c>
      <c r="AB1672" s="20" t="b">
        <f t="shared" si="9"/>
        <v>0</v>
      </c>
      <c r="AC1672" s="20" t="b">
        <f t="shared" si="10"/>
        <v>0</v>
      </c>
      <c r="AD1672" s="20" t="b">
        <f t="shared" si="11"/>
        <v>0</v>
      </c>
      <c r="AE1672" s="20" t="b">
        <f t="shared" si="12"/>
        <v>0</v>
      </c>
      <c r="AG1672" s="20" t="b">
        <f t="shared" si="13"/>
        <v>0</v>
      </c>
      <c r="AH1672" s="20" t="b">
        <f t="shared" si="14"/>
        <v>0</v>
      </c>
      <c r="AI1672" s="20" t="b">
        <f t="shared" si="15"/>
        <v>0</v>
      </c>
    </row>
    <row r="1673">
      <c r="A1673" s="25" t="s">
        <v>93</v>
      </c>
      <c r="B1673" s="26">
        <v>15000.0</v>
      </c>
      <c r="C1673" s="25" t="s">
        <v>75</v>
      </c>
      <c r="D1673" s="25">
        <v>12.025</v>
      </c>
      <c r="E1673" s="25">
        <v>9.866</v>
      </c>
      <c r="F1673" s="25">
        <v>11.444</v>
      </c>
      <c r="H1673" s="20">
        <f t="shared" si="1"/>
        <v>2975</v>
      </c>
      <c r="I1673" s="21">
        <f t="shared" si="2"/>
        <v>5134</v>
      </c>
      <c r="J1673" s="21">
        <f t="shared" si="3"/>
        <v>3556</v>
      </c>
      <c r="AB1673" s="20" t="b">
        <f t="shared" si="9"/>
        <v>0</v>
      </c>
      <c r="AC1673" s="20" t="b">
        <f t="shared" si="10"/>
        <v>0</v>
      </c>
      <c r="AD1673" s="20" t="b">
        <f t="shared" si="11"/>
        <v>0</v>
      </c>
      <c r="AE1673" s="20" t="b">
        <f t="shared" si="12"/>
        <v>0</v>
      </c>
      <c r="AG1673" s="20" t="b">
        <f t="shared" si="13"/>
        <v>0</v>
      </c>
      <c r="AH1673" s="20" t="b">
        <f t="shared" si="14"/>
        <v>0</v>
      </c>
      <c r="AI1673" s="20" t="b">
        <f t="shared" si="15"/>
        <v>0</v>
      </c>
    </row>
    <row r="1674">
      <c r="A1674" s="25" t="s">
        <v>93</v>
      </c>
      <c r="B1674" s="26">
        <v>15000.0</v>
      </c>
      <c r="C1674" s="25" t="s">
        <v>76</v>
      </c>
      <c r="D1674" s="25" t="s">
        <v>61</v>
      </c>
      <c r="E1674" s="25" t="s">
        <v>61</v>
      </c>
      <c r="F1674" s="25" t="s">
        <v>61</v>
      </c>
      <c r="H1674" s="20" t="b">
        <f t="shared" si="1"/>
        <v>0</v>
      </c>
      <c r="I1674" s="21" t="b">
        <f t="shared" si="2"/>
        <v>0</v>
      </c>
      <c r="J1674" s="21" t="b">
        <f t="shared" si="3"/>
        <v>0</v>
      </c>
      <c r="AB1674" s="20" t="b">
        <f t="shared" si="9"/>
        <v>0</v>
      </c>
      <c r="AC1674" s="20" t="b">
        <f t="shared" si="10"/>
        <v>0</v>
      </c>
      <c r="AD1674" s="20" t="b">
        <f t="shared" si="11"/>
        <v>0</v>
      </c>
      <c r="AE1674" s="20" t="b">
        <f t="shared" si="12"/>
        <v>0</v>
      </c>
      <c r="AG1674" s="20" t="b">
        <f t="shared" si="13"/>
        <v>0</v>
      </c>
      <c r="AH1674" s="20" t="b">
        <f t="shared" si="14"/>
        <v>0</v>
      </c>
      <c r="AI1674" s="20" t="b">
        <f t="shared" si="15"/>
        <v>0</v>
      </c>
    </row>
    <row r="1675">
      <c r="A1675" s="25" t="s">
        <v>93</v>
      </c>
      <c r="B1675" s="26">
        <v>15000.0</v>
      </c>
      <c r="C1675" s="25" t="s">
        <v>77</v>
      </c>
      <c r="D1675" s="26" t="s">
        <v>61</v>
      </c>
      <c r="E1675" s="26" t="s">
        <v>61</v>
      </c>
      <c r="F1675" s="26" t="s">
        <v>61</v>
      </c>
      <c r="H1675" s="20" t="b">
        <f t="shared" si="1"/>
        <v>0</v>
      </c>
      <c r="I1675" s="21" t="b">
        <f t="shared" si="2"/>
        <v>0</v>
      </c>
      <c r="J1675" s="21" t="b">
        <f t="shared" si="3"/>
        <v>0</v>
      </c>
      <c r="AB1675" s="20" t="b">
        <f t="shared" si="9"/>
        <v>0</v>
      </c>
      <c r="AC1675" s="20" t="b">
        <f t="shared" si="10"/>
        <v>0</v>
      </c>
      <c r="AD1675" s="20" t="b">
        <f t="shared" si="11"/>
        <v>0</v>
      </c>
      <c r="AE1675" s="20" t="b">
        <f t="shared" si="12"/>
        <v>0</v>
      </c>
      <c r="AG1675" s="20" t="b">
        <f t="shared" si="13"/>
        <v>0</v>
      </c>
      <c r="AH1675" s="20" t="b">
        <f t="shared" si="14"/>
        <v>0</v>
      </c>
      <c r="AI1675" s="20" t="b">
        <f t="shared" si="15"/>
        <v>0</v>
      </c>
    </row>
    <row r="1676">
      <c r="A1676" s="25" t="s">
        <v>93</v>
      </c>
      <c r="B1676" s="26">
        <v>30000.0</v>
      </c>
      <c r="C1676" s="25" t="s">
        <v>60</v>
      </c>
      <c r="D1676" s="26">
        <v>12.0</v>
      </c>
      <c r="E1676" s="26">
        <v>420.0</v>
      </c>
      <c r="F1676" s="26">
        <v>327.0</v>
      </c>
      <c r="H1676" s="20" t="b">
        <f t="shared" si="1"/>
        <v>0</v>
      </c>
      <c r="I1676" s="21" t="b">
        <f t="shared" si="2"/>
        <v>0</v>
      </c>
      <c r="J1676" s="21" t="b">
        <f t="shared" si="3"/>
        <v>0</v>
      </c>
      <c r="AB1676" s="20" t="b">
        <f t="shared" si="9"/>
        <v>0</v>
      </c>
      <c r="AC1676" s="20" t="b">
        <f t="shared" si="10"/>
        <v>0</v>
      </c>
      <c r="AD1676" s="20" t="b">
        <f t="shared" si="11"/>
        <v>0</v>
      </c>
      <c r="AE1676" s="20" t="b">
        <f t="shared" si="12"/>
        <v>0</v>
      </c>
      <c r="AG1676" s="20" t="b">
        <f t="shared" si="13"/>
        <v>0</v>
      </c>
      <c r="AH1676" s="20" t="b">
        <f t="shared" si="14"/>
        <v>0</v>
      </c>
      <c r="AI1676" s="20" t="b">
        <f t="shared" si="15"/>
        <v>0</v>
      </c>
    </row>
    <row r="1677">
      <c r="A1677" s="25" t="s">
        <v>93</v>
      </c>
      <c r="B1677" s="26">
        <v>30000.0</v>
      </c>
      <c r="C1677" s="25" t="s">
        <v>62</v>
      </c>
      <c r="D1677" s="26" t="s">
        <v>61</v>
      </c>
      <c r="E1677" s="26" t="s">
        <v>61</v>
      </c>
      <c r="F1677" s="26" t="s">
        <v>61</v>
      </c>
      <c r="H1677" s="20" t="b">
        <f t="shared" si="1"/>
        <v>0</v>
      </c>
      <c r="I1677" s="21" t="b">
        <f t="shared" si="2"/>
        <v>0</v>
      </c>
      <c r="J1677" s="21" t="b">
        <f t="shared" si="3"/>
        <v>0</v>
      </c>
      <c r="AB1677" s="20" t="b">
        <f t="shared" si="9"/>
        <v>0</v>
      </c>
      <c r="AC1677" s="20" t="b">
        <f t="shared" si="10"/>
        <v>0</v>
      </c>
      <c r="AD1677" s="20" t="b">
        <f t="shared" si="11"/>
        <v>0</v>
      </c>
      <c r="AE1677" s="20" t="b">
        <f t="shared" si="12"/>
        <v>0</v>
      </c>
      <c r="AG1677" s="20" t="b">
        <f t="shared" si="13"/>
        <v>0</v>
      </c>
      <c r="AH1677" s="20" t="b">
        <f t="shared" si="14"/>
        <v>0</v>
      </c>
      <c r="AI1677" s="20" t="b">
        <f t="shared" si="15"/>
        <v>0</v>
      </c>
    </row>
    <row r="1678">
      <c r="A1678" s="25" t="s">
        <v>93</v>
      </c>
      <c r="B1678" s="26">
        <v>30000.0</v>
      </c>
      <c r="C1678" s="25" t="s">
        <v>63</v>
      </c>
      <c r="D1678" s="26">
        <v>12.0</v>
      </c>
      <c r="E1678" s="26">
        <v>180.0</v>
      </c>
      <c r="F1678" s="26">
        <v>87.0</v>
      </c>
      <c r="H1678" s="20" t="b">
        <f t="shared" si="1"/>
        <v>0</v>
      </c>
      <c r="I1678" s="21" t="b">
        <f t="shared" si="2"/>
        <v>0</v>
      </c>
      <c r="J1678" s="21" t="b">
        <f t="shared" si="3"/>
        <v>0</v>
      </c>
      <c r="AB1678" s="20" t="b">
        <f t="shared" si="9"/>
        <v>0</v>
      </c>
      <c r="AC1678" s="20" t="b">
        <f t="shared" si="10"/>
        <v>0</v>
      </c>
      <c r="AD1678" s="20" t="b">
        <f t="shared" si="11"/>
        <v>0</v>
      </c>
      <c r="AE1678" s="20" t="b">
        <f t="shared" si="12"/>
        <v>0</v>
      </c>
      <c r="AG1678" s="20" t="b">
        <f t="shared" si="13"/>
        <v>0</v>
      </c>
      <c r="AH1678" s="20" t="b">
        <f t="shared" si="14"/>
        <v>0</v>
      </c>
      <c r="AI1678" s="20" t="b">
        <f t="shared" si="15"/>
        <v>0</v>
      </c>
    </row>
    <row r="1679">
      <c r="A1679" s="25" t="s">
        <v>93</v>
      </c>
      <c r="B1679" s="26">
        <v>30000.0</v>
      </c>
      <c r="C1679" s="25" t="s">
        <v>64</v>
      </c>
      <c r="D1679" s="26">
        <v>0.0</v>
      </c>
      <c r="E1679" s="26">
        <v>240.0</v>
      </c>
      <c r="F1679" s="26">
        <v>240.0</v>
      </c>
      <c r="H1679" s="20" t="b">
        <f t="shared" si="1"/>
        <v>0</v>
      </c>
      <c r="I1679" s="21" t="b">
        <f t="shared" si="2"/>
        <v>0</v>
      </c>
      <c r="J1679" s="21" t="b">
        <f t="shared" si="3"/>
        <v>0</v>
      </c>
      <c r="AB1679" s="20" t="b">
        <f t="shared" si="9"/>
        <v>0</v>
      </c>
      <c r="AC1679" s="20" t="b">
        <f t="shared" si="10"/>
        <v>0</v>
      </c>
      <c r="AD1679" s="20" t="b">
        <f t="shared" si="11"/>
        <v>0</v>
      </c>
      <c r="AE1679" s="20" t="b">
        <f t="shared" si="12"/>
        <v>0</v>
      </c>
      <c r="AG1679" s="20" t="b">
        <f t="shared" si="13"/>
        <v>0</v>
      </c>
      <c r="AH1679" s="20" t="b">
        <f t="shared" si="14"/>
        <v>0</v>
      </c>
      <c r="AI1679" s="20" t="b">
        <f t="shared" si="15"/>
        <v>0</v>
      </c>
    </row>
    <row r="1680">
      <c r="A1680" s="25" t="s">
        <v>93</v>
      </c>
      <c r="B1680" s="26">
        <v>30000.0</v>
      </c>
      <c r="C1680" s="25" t="s">
        <v>65</v>
      </c>
      <c r="D1680" s="26">
        <v>0.0</v>
      </c>
      <c r="E1680" s="26">
        <v>0.0</v>
      </c>
      <c r="F1680" s="26">
        <v>0.0</v>
      </c>
      <c r="H1680" s="20" t="b">
        <f t="shared" si="1"/>
        <v>0</v>
      </c>
      <c r="I1680" s="21" t="b">
        <f t="shared" si="2"/>
        <v>0</v>
      </c>
      <c r="J1680" s="21" t="b">
        <f t="shared" si="3"/>
        <v>0</v>
      </c>
      <c r="AB1680" s="20" t="b">
        <f t="shared" si="9"/>
        <v>0</v>
      </c>
      <c r="AC1680" s="20" t="b">
        <f t="shared" si="10"/>
        <v>0</v>
      </c>
      <c r="AD1680" s="20" t="b">
        <f t="shared" si="11"/>
        <v>0</v>
      </c>
      <c r="AE1680" s="20" t="b">
        <f t="shared" si="12"/>
        <v>0</v>
      </c>
      <c r="AG1680" s="20" t="b">
        <f t="shared" si="13"/>
        <v>0</v>
      </c>
      <c r="AH1680" s="20" t="b">
        <f t="shared" si="14"/>
        <v>0</v>
      </c>
      <c r="AI1680" s="20" t="b">
        <f t="shared" si="15"/>
        <v>0</v>
      </c>
    </row>
    <row r="1681">
      <c r="A1681" s="25" t="s">
        <v>93</v>
      </c>
      <c r="B1681" s="26">
        <v>30000.0</v>
      </c>
      <c r="C1681" s="25" t="s">
        <v>66</v>
      </c>
      <c r="D1681" s="26" t="s">
        <v>61</v>
      </c>
      <c r="E1681" s="26" t="s">
        <v>61</v>
      </c>
      <c r="F1681" s="26" t="s">
        <v>61</v>
      </c>
      <c r="H1681" s="20" t="b">
        <f t="shared" si="1"/>
        <v>0</v>
      </c>
      <c r="I1681" s="21" t="b">
        <f t="shared" si="2"/>
        <v>0</v>
      </c>
      <c r="J1681" s="21" t="b">
        <f t="shared" si="3"/>
        <v>0</v>
      </c>
      <c r="AB1681" s="20" t="b">
        <f t="shared" si="9"/>
        <v>0</v>
      </c>
      <c r="AC1681" s="20" t="b">
        <f t="shared" si="10"/>
        <v>0</v>
      </c>
      <c r="AD1681" s="20" t="b">
        <f t="shared" si="11"/>
        <v>0</v>
      </c>
      <c r="AE1681" s="20" t="b">
        <f t="shared" si="12"/>
        <v>0</v>
      </c>
      <c r="AG1681" s="20" t="b">
        <f t="shared" si="13"/>
        <v>0</v>
      </c>
      <c r="AH1681" s="20" t="b">
        <f t="shared" si="14"/>
        <v>0</v>
      </c>
      <c r="AI1681" s="20" t="b">
        <f t="shared" si="15"/>
        <v>0</v>
      </c>
    </row>
    <row r="1682">
      <c r="A1682" s="25" t="s">
        <v>93</v>
      </c>
      <c r="B1682" s="26">
        <v>30000.0</v>
      </c>
      <c r="C1682" s="25" t="s">
        <v>67</v>
      </c>
      <c r="D1682" s="26">
        <v>16.0</v>
      </c>
      <c r="E1682" s="26">
        <v>495.0</v>
      </c>
      <c r="F1682" s="26">
        <v>477.0</v>
      </c>
      <c r="H1682" s="20" t="b">
        <f t="shared" si="1"/>
        <v>0</v>
      </c>
      <c r="I1682" s="21" t="b">
        <f t="shared" si="2"/>
        <v>0</v>
      </c>
      <c r="J1682" s="21" t="b">
        <f t="shared" si="3"/>
        <v>0</v>
      </c>
      <c r="AB1682" s="20" t="b">
        <f t="shared" si="9"/>
        <v>0</v>
      </c>
      <c r="AC1682" s="20" t="b">
        <f t="shared" si="10"/>
        <v>0</v>
      </c>
      <c r="AD1682" s="20" t="b">
        <f t="shared" si="11"/>
        <v>0</v>
      </c>
      <c r="AE1682" s="20" t="b">
        <f t="shared" si="12"/>
        <v>0</v>
      </c>
      <c r="AG1682" s="20" t="b">
        <f t="shared" si="13"/>
        <v>0</v>
      </c>
      <c r="AH1682" s="20" t="b">
        <f t="shared" si="14"/>
        <v>0</v>
      </c>
      <c r="AI1682" s="20" t="b">
        <f t="shared" si="15"/>
        <v>0</v>
      </c>
    </row>
    <row r="1683">
      <c r="A1683" s="25" t="s">
        <v>93</v>
      </c>
      <c r="B1683" s="26">
        <v>30000.0</v>
      </c>
      <c r="C1683" s="25" t="s">
        <v>68</v>
      </c>
      <c r="D1683" s="26">
        <v>0.0</v>
      </c>
      <c r="E1683" s="26">
        <v>0.0</v>
      </c>
      <c r="F1683" s="26">
        <v>0.0</v>
      </c>
      <c r="H1683" s="20" t="b">
        <f t="shared" si="1"/>
        <v>0</v>
      </c>
      <c r="I1683" s="21" t="b">
        <f t="shared" si="2"/>
        <v>0</v>
      </c>
      <c r="J1683" s="21" t="b">
        <f t="shared" si="3"/>
        <v>0</v>
      </c>
      <c r="AB1683" s="20" t="b">
        <f t="shared" si="9"/>
        <v>0</v>
      </c>
      <c r="AC1683" s="20" t="b">
        <f t="shared" si="10"/>
        <v>0</v>
      </c>
      <c r="AD1683" s="20" t="b">
        <f t="shared" si="11"/>
        <v>0</v>
      </c>
      <c r="AE1683" s="20" t="b">
        <f t="shared" si="12"/>
        <v>0</v>
      </c>
      <c r="AG1683" s="20" t="b">
        <f t="shared" si="13"/>
        <v>0</v>
      </c>
      <c r="AH1683" s="20" t="b">
        <f t="shared" si="14"/>
        <v>0</v>
      </c>
      <c r="AI1683" s="20" t="b">
        <f t="shared" si="15"/>
        <v>0</v>
      </c>
    </row>
    <row r="1684">
      <c r="A1684" s="25" t="s">
        <v>93</v>
      </c>
      <c r="B1684" s="26">
        <v>30000.0</v>
      </c>
      <c r="C1684" s="25" t="s">
        <v>69</v>
      </c>
      <c r="D1684" s="26">
        <v>9.0</v>
      </c>
      <c r="E1684" s="26">
        <v>0.0</v>
      </c>
      <c r="F1684" s="26">
        <v>0.0</v>
      </c>
      <c r="H1684" s="20" t="b">
        <f t="shared" si="1"/>
        <v>0</v>
      </c>
      <c r="I1684" s="21" t="b">
        <f t="shared" si="2"/>
        <v>0</v>
      </c>
      <c r="J1684" s="21" t="b">
        <f t="shared" si="3"/>
        <v>0</v>
      </c>
      <c r="AB1684" s="20" t="b">
        <f t="shared" si="9"/>
        <v>1</v>
      </c>
      <c r="AC1684" s="20">
        <f t="shared" si="10"/>
        <v>9</v>
      </c>
      <c r="AD1684" s="20">
        <f t="shared" si="11"/>
        <v>0</v>
      </c>
      <c r="AE1684" s="20">
        <f t="shared" si="12"/>
        <v>0</v>
      </c>
      <c r="AG1684" s="20" t="b">
        <f t="shared" si="13"/>
        <v>0</v>
      </c>
      <c r="AH1684" s="20" t="b">
        <f t="shared" si="14"/>
        <v>0</v>
      </c>
      <c r="AI1684" s="20" t="b">
        <f t="shared" si="15"/>
        <v>0</v>
      </c>
    </row>
    <row r="1685">
      <c r="A1685" s="25" t="s">
        <v>93</v>
      </c>
      <c r="B1685" s="26">
        <v>30000.0</v>
      </c>
      <c r="C1685" s="25" t="s">
        <v>70</v>
      </c>
      <c r="D1685" s="26">
        <v>0.0</v>
      </c>
      <c r="E1685" s="26">
        <v>0.0</v>
      </c>
      <c r="F1685" s="26">
        <v>0.0</v>
      </c>
      <c r="H1685" s="20" t="b">
        <f t="shared" si="1"/>
        <v>0</v>
      </c>
      <c r="I1685" s="21" t="b">
        <f t="shared" si="2"/>
        <v>0</v>
      </c>
      <c r="J1685" s="21" t="b">
        <f t="shared" si="3"/>
        <v>0</v>
      </c>
      <c r="AB1685" s="20" t="b">
        <f t="shared" si="9"/>
        <v>0</v>
      </c>
      <c r="AC1685" s="20" t="b">
        <f t="shared" si="10"/>
        <v>0</v>
      </c>
      <c r="AD1685" s="20" t="b">
        <f t="shared" si="11"/>
        <v>0</v>
      </c>
      <c r="AE1685" s="20" t="b">
        <f t="shared" si="12"/>
        <v>0</v>
      </c>
      <c r="AG1685" s="20" t="b">
        <f t="shared" si="13"/>
        <v>0</v>
      </c>
      <c r="AH1685" s="20" t="b">
        <f t="shared" si="14"/>
        <v>0</v>
      </c>
      <c r="AI1685" s="20" t="b">
        <f t="shared" si="15"/>
        <v>0</v>
      </c>
    </row>
    <row r="1686">
      <c r="A1686" s="25" t="s">
        <v>93</v>
      </c>
      <c r="B1686" s="26">
        <v>30000.0</v>
      </c>
      <c r="C1686" s="25" t="s">
        <v>71</v>
      </c>
      <c r="D1686" s="27">
        <v>4.050925925925926E-4</v>
      </c>
      <c r="E1686" s="27">
        <v>0.0010416666666666667</v>
      </c>
      <c r="F1686" s="27">
        <v>7.87037037037037E-4</v>
      </c>
      <c r="H1686" s="20" t="b">
        <f t="shared" si="1"/>
        <v>0</v>
      </c>
      <c r="I1686" s="21" t="b">
        <f t="shared" si="2"/>
        <v>0</v>
      </c>
      <c r="J1686" s="21" t="b">
        <f t="shared" si="3"/>
        <v>0</v>
      </c>
      <c r="AB1686" s="20" t="b">
        <f t="shared" si="9"/>
        <v>0</v>
      </c>
      <c r="AC1686" s="20" t="b">
        <f t="shared" si="10"/>
        <v>0</v>
      </c>
      <c r="AD1686" s="20" t="b">
        <f t="shared" si="11"/>
        <v>0</v>
      </c>
      <c r="AE1686" s="20" t="b">
        <f t="shared" si="12"/>
        <v>0</v>
      </c>
      <c r="AG1686" s="20" t="b">
        <f t="shared" si="13"/>
        <v>0</v>
      </c>
      <c r="AH1686" s="20" t="b">
        <f t="shared" si="14"/>
        <v>0</v>
      </c>
      <c r="AI1686" s="20" t="b">
        <f t="shared" si="15"/>
        <v>0</v>
      </c>
    </row>
    <row r="1687">
      <c r="A1687" s="25" t="s">
        <v>93</v>
      </c>
      <c r="B1687" s="26">
        <v>30000.0</v>
      </c>
      <c r="C1687" s="25" t="s">
        <v>72</v>
      </c>
      <c r="D1687" s="27">
        <v>9.490740740740741E-4</v>
      </c>
      <c r="E1687" s="27">
        <v>0.001712962962962963</v>
      </c>
      <c r="F1687" s="27">
        <v>0.0019328703703703704</v>
      </c>
      <c r="H1687" s="20" t="b">
        <f t="shared" si="1"/>
        <v>0</v>
      </c>
      <c r="I1687" s="21" t="b">
        <f t="shared" si="2"/>
        <v>0</v>
      </c>
      <c r="J1687" s="21" t="b">
        <f t="shared" si="3"/>
        <v>0</v>
      </c>
      <c r="AB1687" s="20" t="b">
        <f t="shared" si="9"/>
        <v>0</v>
      </c>
      <c r="AC1687" s="20" t="b">
        <f t="shared" si="10"/>
        <v>0</v>
      </c>
      <c r="AD1687" s="20" t="b">
        <f t="shared" si="11"/>
        <v>0</v>
      </c>
      <c r="AE1687" s="20" t="b">
        <f t="shared" si="12"/>
        <v>0</v>
      </c>
      <c r="AG1687" s="20" t="b">
        <f t="shared" si="13"/>
        <v>0</v>
      </c>
      <c r="AH1687" s="20" t="b">
        <f t="shared" si="14"/>
        <v>0</v>
      </c>
      <c r="AI1687" s="20" t="b">
        <f t="shared" si="15"/>
        <v>0</v>
      </c>
    </row>
    <row r="1688">
      <c r="A1688" s="25" t="s">
        <v>93</v>
      </c>
      <c r="B1688" s="26">
        <v>30000.0</v>
      </c>
      <c r="C1688" s="25" t="s">
        <v>71</v>
      </c>
      <c r="D1688" s="25">
        <v>5086.668</v>
      </c>
      <c r="E1688" s="25">
        <v>5232.023</v>
      </c>
      <c r="F1688" s="25">
        <v>5218.969</v>
      </c>
      <c r="H1688" s="20" t="b">
        <f t="shared" si="1"/>
        <v>0</v>
      </c>
      <c r="I1688" s="21" t="b">
        <f t="shared" si="2"/>
        <v>0</v>
      </c>
      <c r="J1688" s="21" t="b">
        <f t="shared" si="3"/>
        <v>0</v>
      </c>
      <c r="AB1688" s="20" t="b">
        <f t="shared" si="9"/>
        <v>0</v>
      </c>
      <c r="AC1688" s="20" t="b">
        <f t="shared" si="10"/>
        <v>0</v>
      </c>
      <c r="AD1688" s="20" t="b">
        <f t="shared" si="11"/>
        <v>0</v>
      </c>
      <c r="AE1688" s="20" t="b">
        <f t="shared" si="12"/>
        <v>0</v>
      </c>
      <c r="AG1688" s="20" t="b">
        <f t="shared" si="13"/>
        <v>0</v>
      </c>
      <c r="AH1688" s="20" t="b">
        <f t="shared" si="14"/>
        <v>0</v>
      </c>
      <c r="AI1688" s="20" t="b">
        <f t="shared" si="15"/>
        <v>0</v>
      </c>
    </row>
    <row r="1689">
      <c r="A1689" s="25" t="s">
        <v>93</v>
      </c>
      <c r="B1689" s="26">
        <v>30000.0</v>
      </c>
      <c r="C1689" s="25" t="s">
        <v>72</v>
      </c>
      <c r="D1689" s="26">
        <v>5980.828</v>
      </c>
      <c r="E1689" s="26">
        <v>6036.074</v>
      </c>
      <c r="F1689" s="26">
        <v>6026.02</v>
      </c>
      <c r="H1689" s="20" t="b">
        <f t="shared" si="1"/>
        <v>0</v>
      </c>
      <c r="I1689" s="21" t="b">
        <f t="shared" si="2"/>
        <v>0</v>
      </c>
      <c r="J1689" s="21" t="b">
        <f t="shared" si="3"/>
        <v>0</v>
      </c>
      <c r="AB1689" s="20" t="b">
        <f t="shared" si="9"/>
        <v>0</v>
      </c>
      <c r="AC1689" s="20" t="b">
        <f t="shared" si="10"/>
        <v>0</v>
      </c>
      <c r="AD1689" s="20" t="b">
        <f t="shared" si="11"/>
        <v>0</v>
      </c>
      <c r="AE1689" s="20" t="b">
        <f t="shared" si="12"/>
        <v>0</v>
      </c>
      <c r="AG1689" s="20" t="b">
        <f t="shared" si="13"/>
        <v>0</v>
      </c>
      <c r="AH1689" s="20" t="b">
        <f t="shared" si="14"/>
        <v>0</v>
      </c>
      <c r="AI1689" s="20" t="b">
        <f t="shared" si="15"/>
        <v>0</v>
      </c>
    </row>
    <row r="1690">
      <c r="A1690" s="25" t="s">
        <v>93</v>
      </c>
      <c r="B1690" s="26">
        <v>30000.0</v>
      </c>
      <c r="C1690" s="25" t="s">
        <v>73</v>
      </c>
      <c r="D1690" s="25" t="s">
        <v>81</v>
      </c>
      <c r="E1690" s="25" t="s">
        <v>81</v>
      </c>
      <c r="F1690" s="25" t="s">
        <v>81</v>
      </c>
      <c r="H1690" s="20" t="b">
        <f t="shared" si="1"/>
        <v>0</v>
      </c>
      <c r="I1690" s="21" t="b">
        <f t="shared" si="2"/>
        <v>0</v>
      </c>
      <c r="J1690" s="21" t="b">
        <f t="shared" si="3"/>
        <v>0</v>
      </c>
      <c r="AB1690" s="20" t="b">
        <f t="shared" si="9"/>
        <v>0</v>
      </c>
      <c r="AC1690" s="20" t="b">
        <f t="shared" si="10"/>
        <v>0</v>
      </c>
      <c r="AD1690" s="20" t="b">
        <f t="shared" si="11"/>
        <v>0</v>
      </c>
      <c r="AE1690" s="20" t="b">
        <f t="shared" si="12"/>
        <v>0</v>
      </c>
      <c r="AG1690" s="20" t="b">
        <f t="shared" si="13"/>
        <v>0</v>
      </c>
      <c r="AH1690" s="20" t="b">
        <f t="shared" si="14"/>
        <v>0</v>
      </c>
      <c r="AI1690" s="20" t="b">
        <f t="shared" si="15"/>
        <v>0</v>
      </c>
    </row>
    <row r="1691">
      <c r="A1691" s="25" t="s">
        <v>93</v>
      </c>
      <c r="B1691" s="26">
        <v>30000.0</v>
      </c>
      <c r="C1691" s="25" t="s">
        <v>75</v>
      </c>
      <c r="D1691" s="25">
        <v>26.941</v>
      </c>
      <c r="E1691" s="25">
        <v>24.531</v>
      </c>
      <c r="F1691" s="25">
        <v>26.549</v>
      </c>
      <c r="H1691" s="20">
        <f t="shared" si="1"/>
        <v>3059</v>
      </c>
      <c r="I1691" s="21">
        <f t="shared" si="2"/>
        <v>5469</v>
      </c>
      <c r="J1691" s="21">
        <f t="shared" si="3"/>
        <v>3451</v>
      </c>
      <c r="AB1691" s="20" t="b">
        <f t="shared" si="9"/>
        <v>0</v>
      </c>
      <c r="AC1691" s="20" t="b">
        <f t="shared" si="10"/>
        <v>0</v>
      </c>
      <c r="AD1691" s="20" t="b">
        <f t="shared" si="11"/>
        <v>0</v>
      </c>
      <c r="AE1691" s="20" t="b">
        <f t="shared" si="12"/>
        <v>0</v>
      </c>
      <c r="AG1691" s="20" t="b">
        <f t="shared" si="13"/>
        <v>0</v>
      </c>
      <c r="AH1691" s="20" t="b">
        <f t="shared" si="14"/>
        <v>0</v>
      </c>
      <c r="AI1691" s="20" t="b">
        <f t="shared" si="15"/>
        <v>0</v>
      </c>
    </row>
    <row r="1692">
      <c r="A1692" s="25" t="s">
        <v>93</v>
      </c>
      <c r="B1692" s="26">
        <v>30000.0</v>
      </c>
      <c r="C1692" s="25" t="s">
        <v>76</v>
      </c>
      <c r="D1692" s="25" t="s">
        <v>61</v>
      </c>
      <c r="E1692" s="25" t="s">
        <v>61</v>
      </c>
      <c r="F1692" s="25" t="s">
        <v>61</v>
      </c>
      <c r="H1692" s="20" t="b">
        <f t="shared" si="1"/>
        <v>0</v>
      </c>
      <c r="I1692" s="21" t="b">
        <f t="shared" si="2"/>
        <v>0</v>
      </c>
      <c r="J1692" s="21" t="b">
        <f t="shared" si="3"/>
        <v>0</v>
      </c>
      <c r="AB1692" s="20" t="b">
        <f t="shared" si="9"/>
        <v>0</v>
      </c>
      <c r="AC1692" s="20" t="b">
        <f t="shared" si="10"/>
        <v>0</v>
      </c>
      <c r="AD1692" s="20" t="b">
        <f t="shared" si="11"/>
        <v>0</v>
      </c>
      <c r="AE1692" s="20" t="b">
        <f t="shared" si="12"/>
        <v>0</v>
      </c>
      <c r="AG1692" s="20" t="b">
        <f t="shared" si="13"/>
        <v>0</v>
      </c>
      <c r="AH1692" s="20" t="b">
        <f t="shared" si="14"/>
        <v>0</v>
      </c>
      <c r="AI1692" s="20" t="b">
        <f t="shared" si="15"/>
        <v>0</v>
      </c>
    </row>
    <row r="1693">
      <c r="A1693" s="25" t="s">
        <v>93</v>
      </c>
      <c r="B1693" s="26">
        <v>30000.0</v>
      </c>
      <c r="C1693" s="25" t="s">
        <v>77</v>
      </c>
      <c r="D1693" s="26" t="s">
        <v>61</v>
      </c>
      <c r="E1693" s="26" t="s">
        <v>61</v>
      </c>
      <c r="F1693" s="26" t="s">
        <v>61</v>
      </c>
      <c r="H1693" s="20" t="b">
        <f t="shared" si="1"/>
        <v>0</v>
      </c>
      <c r="I1693" s="21" t="b">
        <f t="shared" si="2"/>
        <v>0</v>
      </c>
      <c r="J1693" s="21" t="b">
        <f t="shared" si="3"/>
        <v>0</v>
      </c>
      <c r="AB1693" s="20" t="b">
        <f t="shared" si="9"/>
        <v>0</v>
      </c>
      <c r="AC1693" s="20" t="b">
        <f t="shared" si="10"/>
        <v>0</v>
      </c>
      <c r="AD1693" s="20" t="b">
        <f t="shared" si="11"/>
        <v>0</v>
      </c>
      <c r="AE1693" s="20" t="b">
        <f t="shared" si="12"/>
        <v>0</v>
      </c>
      <c r="AG1693" s="20" t="b">
        <f t="shared" si="13"/>
        <v>0</v>
      </c>
      <c r="AH1693" s="20" t="b">
        <f t="shared" si="14"/>
        <v>0</v>
      </c>
      <c r="AI1693" s="20" t="b">
        <f t="shared" si="15"/>
        <v>0</v>
      </c>
    </row>
    <row r="1694">
      <c r="A1694" s="25" t="s">
        <v>94</v>
      </c>
      <c r="B1694" s="26">
        <v>937.0</v>
      </c>
      <c r="C1694" s="25" t="s">
        <v>60</v>
      </c>
      <c r="D1694" s="26">
        <v>2.0</v>
      </c>
      <c r="E1694" s="26">
        <v>45.0</v>
      </c>
      <c r="F1694" s="26">
        <v>2.0</v>
      </c>
      <c r="H1694" s="20" t="b">
        <f t="shared" si="1"/>
        <v>0</v>
      </c>
      <c r="I1694" s="21" t="b">
        <f t="shared" si="2"/>
        <v>0</v>
      </c>
      <c r="J1694" s="21" t="b">
        <f t="shared" si="3"/>
        <v>0</v>
      </c>
      <c r="AB1694" s="20" t="b">
        <f t="shared" si="9"/>
        <v>0</v>
      </c>
      <c r="AC1694" s="20" t="b">
        <f t="shared" si="10"/>
        <v>0</v>
      </c>
      <c r="AD1694" s="20" t="b">
        <f t="shared" si="11"/>
        <v>0</v>
      </c>
      <c r="AE1694" s="20" t="b">
        <f t="shared" si="12"/>
        <v>0</v>
      </c>
      <c r="AG1694" s="20" t="b">
        <f t="shared" si="13"/>
        <v>0</v>
      </c>
      <c r="AH1694" s="20" t="b">
        <f t="shared" si="14"/>
        <v>0</v>
      </c>
      <c r="AI1694" s="20" t="b">
        <f t="shared" si="15"/>
        <v>0</v>
      </c>
    </row>
    <row r="1695">
      <c r="A1695" s="25" t="s">
        <v>94</v>
      </c>
      <c r="B1695" s="26">
        <v>937.0</v>
      </c>
      <c r="C1695" s="25" t="s">
        <v>62</v>
      </c>
      <c r="D1695" s="26" t="s">
        <v>61</v>
      </c>
      <c r="E1695" s="26" t="s">
        <v>61</v>
      </c>
      <c r="F1695" s="26" t="s">
        <v>61</v>
      </c>
      <c r="H1695" s="20" t="b">
        <f t="shared" si="1"/>
        <v>0</v>
      </c>
      <c r="I1695" s="21" t="b">
        <f t="shared" si="2"/>
        <v>0</v>
      </c>
      <c r="J1695" s="21" t="b">
        <f t="shared" si="3"/>
        <v>0</v>
      </c>
      <c r="AB1695" s="20" t="b">
        <f t="shared" si="9"/>
        <v>0</v>
      </c>
      <c r="AC1695" s="20" t="b">
        <f t="shared" si="10"/>
        <v>0</v>
      </c>
      <c r="AD1695" s="20" t="b">
        <f t="shared" si="11"/>
        <v>0</v>
      </c>
      <c r="AE1695" s="20" t="b">
        <f t="shared" si="12"/>
        <v>0</v>
      </c>
      <c r="AG1695" s="20" t="b">
        <f t="shared" si="13"/>
        <v>0</v>
      </c>
      <c r="AH1695" s="20" t="b">
        <f t="shared" si="14"/>
        <v>0</v>
      </c>
      <c r="AI1695" s="20" t="b">
        <f t="shared" si="15"/>
        <v>0</v>
      </c>
    </row>
    <row r="1696">
      <c r="A1696" s="25" t="s">
        <v>94</v>
      </c>
      <c r="B1696" s="26">
        <v>937.0</v>
      </c>
      <c r="C1696" s="25" t="s">
        <v>63</v>
      </c>
      <c r="D1696" s="26">
        <v>2.0</v>
      </c>
      <c r="E1696" s="26">
        <v>45.0</v>
      </c>
      <c r="F1696" s="26">
        <v>2.0</v>
      </c>
      <c r="H1696" s="20" t="b">
        <f t="shared" si="1"/>
        <v>0</v>
      </c>
      <c r="I1696" s="21" t="b">
        <f t="shared" si="2"/>
        <v>0</v>
      </c>
      <c r="J1696" s="21" t="b">
        <f t="shared" si="3"/>
        <v>0</v>
      </c>
      <c r="AB1696" s="20" t="b">
        <f t="shared" si="9"/>
        <v>0</v>
      </c>
      <c r="AC1696" s="20" t="b">
        <f t="shared" si="10"/>
        <v>0</v>
      </c>
      <c r="AD1696" s="20" t="b">
        <f t="shared" si="11"/>
        <v>0</v>
      </c>
      <c r="AE1696" s="20" t="b">
        <f t="shared" si="12"/>
        <v>0</v>
      </c>
      <c r="AG1696" s="20" t="b">
        <f t="shared" si="13"/>
        <v>0</v>
      </c>
      <c r="AH1696" s="20" t="b">
        <f t="shared" si="14"/>
        <v>0</v>
      </c>
      <c r="AI1696" s="20" t="b">
        <f t="shared" si="15"/>
        <v>0</v>
      </c>
    </row>
    <row r="1697">
      <c r="A1697" s="25" t="s">
        <v>94</v>
      </c>
      <c r="B1697" s="26">
        <v>937.0</v>
      </c>
      <c r="C1697" s="25" t="s">
        <v>64</v>
      </c>
      <c r="D1697" s="26">
        <v>0.0</v>
      </c>
      <c r="E1697" s="26">
        <v>0.0</v>
      </c>
      <c r="F1697" s="26">
        <v>0.0</v>
      </c>
      <c r="H1697" s="20" t="b">
        <f t="shared" si="1"/>
        <v>0</v>
      </c>
      <c r="I1697" s="21" t="b">
        <f t="shared" si="2"/>
        <v>0</v>
      </c>
      <c r="J1697" s="21" t="b">
        <f t="shared" si="3"/>
        <v>0</v>
      </c>
      <c r="AB1697" s="20" t="b">
        <f t="shared" si="9"/>
        <v>0</v>
      </c>
      <c r="AC1697" s="20" t="b">
        <f t="shared" si="10"/>
        <v>0</v>
      </c>
      <c r="AD1697" s="20" t="b">
        <f t="shared" si="11"/>
        <v>0</v>
      </c>
      <c r="AE1697" s="20" t="b">
        <f t="shared" si="12"/>
        <v>0</v>
      </c>
      <c r="AG1697" s="20" t="b">
        <f t="shared" si="13"/>
        <v>0</v>
      </c>
      <c r="AH1697" s="20" t="b">
        <f t="shared" si="14"/>
        <v>0</v>
      </c>
      <c r="AI1697" s="20" t="b">
        <f t="shared" si="15"/>
        <v>0</v>
      </c>
    </row>
    <row r="1698">
      <c r="A1698" s="25" t="s">
        <v>94</v>
      </c>
      <c r="B1698" s="26">
        <v>937.0</v>
      </c>
      <c r="C1698" s="25" t="s">
        <v>65</v>
      </c>
      <c r="D1698" s="26">
        <v>0.0</v>
      </c>
      <c r="E1698" s="26">
        <v>0.0</v>
      </c>
      <c r="F1698" s="26">
        <v>0.0</v>
      </c>
      <c r="H1698" s="20" t="b">
        <f t="shared" si="1"/>
        <v>0</v>
      </c>
      <c r="I1698" s="21" t="b">
        <f t="shared" si="2"/>
        <v>0</v>
      </c>
      <c r="J1698" s="21" t="b">
        <f t="shared" si="3"/>
        <v>0</v>
      </c>
      <c r="AB1698" s="20" t="b">
        <f t="shared" si="9"/>
        <v>0</v>
      </c>
      <c r="AC1698" s="20" t="b">
        <f t="shared" si="10"/>
        <v>0</v>
      </c>
      <c r="AD1698" s="20" t="b">
        <f t="shared" si="11"/>
        <v>0</v>
      </c>
      <c r="AE1698" s="20" t="b">
        <f t="shared" si="12"/>
        <v>0</v>
      </c>
      <c r="AG1698" s="20" t="b">
        <f t="shared" si="13"/>
        <v>0</v>
      </c>
      <c r="AH1698" s="20" t="b">
        <f t="shared" si="14"/>
        <v>0</v>
      </c>
      <c r="AI1698" s="20" t="b">
        <f t="shared" si="15"/>
        <v>0</v>
      </c>
    </row>
    <row r="1699">
      <c r="A1699" s="25" t="s">
        <v>94</v>
      </c>
      <c r="B1699" s="26">
        <v>937.0</v>
      </c>
      <c r="C1699" s="25" t="s">
        <v>66</v>
      </c>
      <c r="D1699" s="26" t="s">
        <v>61</v>
      </c>
      <c r="E1699" s="26" t="s">
        <v>61</v>
      </c>
      <c r="F1699" s="26" t="s">
        <v>61</v>
      </c>
      <c r="H1699" s="20" t="b">
        <f t="shared" si="1"/>
        <v>0</v>
      </c>
      <c r="I1699" s="21" t="b">
        <f t="shared" si="2"/>
        <v>0</v>
      </c>
      <c r="J1699" s="21" t="b">
        <f t="shared" si="3"/>
        <v>0</v>
      </c>
      <c r="AB1699" s="20" t="b">
        <f t="shared" si="9"/>
        <v>0</v>
      </c>
      <c r="AC1699" s="20" t="b">
        <f t="shared" si="10"/>
        <v>0</v>
      </c>
      <c r="AD1699" s="20" t="b">
        <f t="shared" si="11"/>
        <v>0</v>
      </c>
      <c r="AE1699" s="20" t="b">
        <f t="shared" si="12"/>
        <v>0</v>
      </c>
      <c r="AG1699" s="20" t="b">
        <f t="shared" si="13"/>
        <v>0</v>
      </c>
      <c r="AH1699" s="20" t="b">
        <f t="shared" si="14"/>
        <v>0</v>
      </c>
      <c r="AI1699" s="20" t="b">
        <f t="shared" si="15"/>
        <v>0</v>
      </c>
    </row>
    <row r="1700">
      <c r="A1700" s="25" t="s">
        <v>94</v>
      </c>
      <c r="B1700" s="26">
        <v>937.0</v>
      </c>
      <c r="C1700" s="25" t="s">
        <v>67</v>
      </c>
      <c r="D1700" s="26">
        <v>2.0</v>
      </c>
      <c r="E1700" s="26">
        <v>25.0</v>
      </c>
      <c r="F1700" s="26">
        <v>2.0</v>
      </c>
      <c r="H1700" s="20" t="b">
        <f t="shared" si="1"/>
        <v>0</v>
      </c>
      <c r="I1700" s="21" t="b">
        <f t="shared" si="2"/>
        <v>0</v>
      </c>
      <c r="J1700" s="21" t="b">
        <f t="shared" si="3"/>
        <v>0</v>
      </c>
      <c r="AB1700" s="20" t="b">
        <f t="shared" si="9"/>
        <v>0</v>
      </c>
      <c r="AC1700" s="20" t="b">
        <f t="shared" si="10"/>
        <v>0</v>
      </c>
      <c r="AD1700" s="20" t="b">
        <f t="shared" si="11"/>
        <v>0</v>
      </c>
      <c r="AE1700" s="20" t="b">
        <f t="shared" si="12"/>
        <v>0</v>
      </c>
      <c r="AG1700" s="20" t="b">
        <f t="shared" si="13"/>
        <v>0</v>
      </c>
      <c r="AH1700" s="20" t="b">
        <f t="shared" si="14"/>
        <v>0</v>
      </c>
      <c r="AI1700" s="20" t="b">
        <f t="shared" si="15"/>
        <v>0</v>
      </c>
    </row>
    <row r="1701">
      <c r="A1701" s="25" t="s">
        <v>94</v>
      </c>
      <c r="B1701" s="26">
        <v>937.0</v>
      </c>
      <c r="C1701" s="25" t="s">
        <v>68</v>
      </c>
      <c r="D1701" s="26">
        <v>0.0</v>
      </c>
      <c r="E1701" s="26">
        <v>0.0</v>
      </c>
      <c r="F1701" s="26">
        <v>0.0</v>
      </c>
      <c r="H1701" s="20" t="b">
        <f t="shared" si="1"/>
        <v>0</v>
      </c>
      <c r="I1701" s="21" t="b">
        <f t="shared" si="2"/>
        <v>0</v>
      </c>
      <c r="J1701" s="21" t="b">
        <f t="shared" si="3"/>
        <v>0</v>
      </c>
      <c r="AB1701" s="20" t="b">
        <f t="shared" si="9"/>
        <v>0</v>
      </c>
      <c r="AC1701" s="20" t="b">
        <f t="shared" si="10"/>
        <v>0</v>
      </c>
      <c r="AD1701" s="20" t="b">
        <f t="shared" si="11"/>
        <v>0</v>
      </c>
      <c r="AE1701" s="20" t="b">
        <f t="shared" si="12"/>
        <v>0</v>
      </c>
      <c r="AG1701" s="20" t="b">
        <f t="shared" si="13"/>
        <v>0</v>
      </c>
      <c r="AH1701" s="20" t="b">
        <f t="shared" si="14"/>
        <v>0</v>
      </c>
      <c r="AI1701" s="20" t="b">
        <f t="shared" si="15"/>
        <v>0</v>
      </c>
    </row>
    <row r="1702">
      <c r="A1702" s="25" t="s">
        <v>94</v>
      </c>
      <c r="B1702" s="26">
        <v>937.0</v>
      </c>
      <c r="C1702" s="25" t="s">
        <v>69</v>
      </c>
      <c r="D1702" s="26">
        <v>0.0</v>
      </c>
      <c r="E1702" s="26">
        <v>0.0</v>
      </c>
      <c r="F1702" s="26">
        <v>0.0</v>
      </c>
      <c r="H1702" s="20" t="b">
        <f t="shared" si="1"/>
        <v>0</v>
      </c>
      <c r="I1702" s="21" t="b">
        <f t="shared" si="2"/>
        <v>0</v>
      </c>
      <c r="J1702" s="21" t="b">
        <f t="shared" si="3"/>
        <v>0</v>
      </c>
      <c r="AB1702" s="20" t="b">
        <f t="shared" si="9"/>
        <v>0</v>
      </c>
      <c r="AC1702" s="20">
        <f t="shared" si="10"/>
        <v>0</v>
      </c>
      <c r="AD1702" s="20">
        <f t="shared" si="11"/>
        <v>0</v>
      </c>
      <c r="AE1702" s="20">
        <f t="shared" si="12"/>
        <v>0</v>
      </c>
      <c r="AG1702" s="20" t="b">
        <f t="shared" si="13"/>
        <v>0</v>
      </c>
      <c r="AH1702" s="20" t="b">
        <f t="shared" si="14"/>
        <v>0</v>
      </c>
      <c r="AI1702" s="20" t="b">
        <f t="shared" si="15"/>
        <v>0</v>
      </c>
    </row>
    <row r="1703">
      <c r="A1703" s="25" t="s">
        <v>94</v>
      </c>
      <c r="B1703" s="26">
        <v>937.0</v>
      </c>
      <c r="C1703" s="25" t="s">
        <v>70</v>
      </c>
      <c r="D1703" s="26">
        <v>0.0</v>
      </c>
      <c r="E1703" s="26">
        <v>0.0</v>
      </c>
      <c r="F1703" s="26">
        <v>0.0</v>
      </c>
      <c r="H1703" s="20" t="b">
        <f t="shared" si="1"/>
        <v>0</v>
      </c>
      <c r="I1703" s="21" t="b">
        <f t="shared" si="2"/>
        <v>0</v>
      </c>
      <c r="J1703" s="21" t="b">
        <f t="shared" si="3"/>
        <v>0</v>
      </c>
      <c r="AB1703" s="20" t="b">
        <f t="shared" si="9"/>
        <v>0</v>
      </c>
      <c r="AC1703" s="20" t="b">
        <f t="shared" si="10"/>
        <v>0</v>
      </c>
      <c r="AD1703" s="20" t="b">
        <f t="shared" si="11"/>
        <v>0</v>
      </c>
      <c r="AE1703" s="20" t="b">
        <f t="shared" si="12"/>
        <v>0</v>
      </c>
      <c r="AG1703" s="20" t="b">
        <f t="shared" si="13"/>
        <v>0</v>
      </c>
      <c r="AH1703" s="20" t="b">
        <f t="shared" si="14"/>
        <v>0</v>
      </c>
      <c r="AI1703" s="20" t="b">
        <f t="shared" si="15"/>
        <v>0</v>
      </c>
    </row>
    <row r="1704">
      <c r="A1704" s="25" t="s">
        <v>94</v>
      </c>
      <c r="B1704" s="26">
        <v>937.0</v>
      </c>
      <c r="C1704" s="25" t="s">
        <v>71</v>
      </c>
      <c r="D1704" s="27">
        <v>3.8194444444444446E-4</v>
      </c>
      <c r="E1704" s="27">
        <v>0.0033796296296296296</v>
      </c>
      <c r="F1704" s="27">
        <v>8.564814814814815E-4</v>
      </c>
      <c r="H1704" s="20" t="b">
        <f t="shared" si="1"/>
        <v>0</v>
      </c>
      <c r="I1704" s="21" t="b">
        <f t="shared" si="2"/>
        <v>0</v>
      </c>
      <c r="J1704" s="21" t="b">
        <f t="shared" si="3"/>
        <v>0</v>
      </c>
      <c r="AB1704" s="20" t="b">
        <f t="shared" si="9"/>
        <v>0</v>
      </c>
      <c r="AC1704" s="20" t="b">
        <f t="shared" si="10"/>
        <v>0</v>
      </c>
      <c r="AD1704" s="20" t="b">
        <f t="shared" si="11"/>
        <v>0</v>
      </c>
      <c r="AE1704" s="20" t="b">
        <f t="shared" si="12"/>
        <v>0</v>
      </c>
      <c r="AG1704" s="20" t="b">
        <f t="shared" si="13"/>
        <v>0</v>
      </c>
      <c r="AH1704" s="20" t="b">
        <f t="shared" si="14"/>
        <v>0</v>
      </c>
      <c r="AI1704" s="20" t="b">
        <f t="shared" si="15"/>
        <v>0</v>
      </c>
    </row>
    <row r="1705">
      <c r="A1705" s="25" t="s">
        <v>94</v>
      </c>
      <c r="B1705" s="26">
        <v>937.0</v>
      </c>
      <c r="C1705" s="25" t="s">
        <v>72</v>
      </c>
      <c r="D1705" s="27">
        <v>9.25925925925926E-4</v>
      </c>
      <c r="E1705" s="27">
        <v>0.003425925925925926</v>
      </c>
      <c r="F1705" s="27">
        <v>0.0016319444444444445</v>
      </c>
      <c r="H1705" s="20" t="b">
        <f t="shared" si="1"/>
        <v>0</v>
      </c>
      <c r="I1705" s="21" t="b">
        <f t="shared" si="2"/>
        <v>0</v>
      </c>
      <c r="J1705" s="21" t="b">
        <f t="shared" si="3"/>
        <v>0</v>
      </c>
      <c r="AB1705" s="20" t="b">
        <f t="shared" si="9"/>
        <v>0</v>
      </c>
      <c r="AC1705" s="20" t="b">
        <f t="shared" si="10"/>
        <v>0</v>
      </c>
      <c r="AD1705" s="20" t="b">
        <f t="shared" si="11"/>
        <v>0</v>
      </c>
      <c r="AE1705" s="20" t="b">
        <f t="shared" si="12"/>
        <v>0</v>
      </c>
      <c r="AG1705" s="20" t="b">
        <f t="shared" si="13"/>
        <v>0</v>
      </c>
      <c r="AH1705" s="20" t="b">
        <f t="shared" si="14"/>
        <v>0</v>
      </c>
      <c r="AI1705" s="20" t="b">
        <f t="shared" si="15"/>
        <v>0</v>
      </c>
    </row>
    <row r="1706">
      <c r="A1706" s="25" t="s">
        <v>94</v>
      </c>
      <c r="B1706" s="26">
        <v>937.0</v>
      </c>
      <c r="C1706" s="25" t="s">
        <v>71</v>
      </c>
      <c r="D1706" s="25">
        <v>5067.016</v>
      </c>
      <c r="E1706" s="25">
        <v>5229.426</v>
      </c>
      <c r="F1706" s="25">
        <v>5169.574</v>
      </c>
      <c r="H1706" s="20" t="b">
        <f t="shared" si="1"/>
        <v>0</v>
      </c>
      <c r="I1706" s="21" t="b">
        <f t="shared" si="2"/>
        <v>0</v>
      </c>
      <c r="J1706" s="21" t="b">
        <f t="shared" si="3"/>
        <v>0</v>
      </c>
      <c r="AB1706" s="20" t="b">
        <f t="shared" si="9"/>
        <v>0</v>
      </c>
      <c r="AC1706" s="20" t="b">
        <f t="shared" si="10"/>
        <v>0</v>
      </c>
      <c r="AD1706" s="20" t="b">
        <f t="shared" si="11"/>
        <v>0</v>
      </c>
      <c r="AE1706" s="20" t="b">
        <f t="shared" si="12"/>
        <v>0</v>
      </c>
      <c r="AG1706" s="20" t="b">
        <f t="shared" si="13"/>
        <v>0</v>
      </c>
      <c r="AH1706" s="20" t="b">
        <f t="shared" si="14"/>
        <v>0</v>
      </c>
      <c r="AI1706" s="20" t="b">
        <f t="shared" si="15"/>
        <v>0</v>
      </c>
    </row>
    <row r="1707">
      <c r="A1707" s="25" t="s">
        <v>94</v>
      </c>
      <c r="B1707" s="26">
        <v>937.0</v>
      </c>
      <c r="C1707" s="25" t="s">
        <v>72</v>
      </c>
      <c r="D1707" s="26">
        <v>5934.176</v>
      </c>
      <c r="E1707" s="26">
        <v>6040.438</v>
      </c>
      <c r="F1707" s="26">
        <v>5958.625</v>
      </c>
      <c r="H1707" s="20" t="b">
        <f t="shared" si="1"/>
        <v>0</v>
      </c>
      <c r="I1707" s="21" t="b">
        <f t="shared" si="2"/>
        <v>0</v>
      </c>
      <c r="J1707" s="21" t="b">
        <f t="shared" si="3"/>
        <v>0</v>
      </c>
      <c r="AB1707" s="20" t="b">
        <f t="shared" si="9"/>
        <v>0</v>
      </c>
      <c r="AC1707" s="20" t="b">
        <f t="shared" si="10"/>
        <v>0</v>
      </c>
      <c r="AD1707" s="20" t="b">
        <f t="shared" si="11"/>
        <v>0</v>
      </c>
      <c r="AE1707" s="20" t="b">
        <f t="shared" si="12"/>
        <v>0</v>
      </c>
      <c r="AG1707" s="20" t="b">
        <f t="shared" si="13"/>
        <v>0</v>
      </c>
      <c r="AH1707" s="20" t="b">
        <f t="shared" si="14"/>
        <v>0</v>
      </c>
      <c r="AI1707" s="20" t="b">
        <f t="shared" si="15"/>
        <v>0</v>
      </c>
    </row>
    <row r="1708">
      <c r="A1708" s="25" t="s">
        <v>94</v>
      </c>
      <c r="B1708" s="26">
        <v>937.0</v>
      </c>
      <c r="C1708" s="25" t="s">
        <v>73</v>
      </c>
      <c r="D1708" s="25" t="s">
        <v>81</v>
      </c>
      <c r="E1708" s="25" t="s">
        <v>74</v>
      </c>
      <c r="F1708" s="25" t="s">
        <v>81</v>
      </c>
      <c r="H1708" s="20" t="b">
        <f t="shared" si="1"/>
        <v>0</v>
      </c>
      <c r="I1708" s="21" t="b">
        <f t="shared" si="2"/>
        <v>0</v>
      </c>
      <c r="J1708" s="21" t="b">
        <f t="shared" si="3"/>
        <v>0</v>
      </c>
      <c r="AB1708" s="20" t="b">
        <f t="shared" si="9"/>
        <v>0</v>
      </c>
      <c r="AC1708" s="20" t="b">
        <f t="shared" si="10"/>
        <v>0</v>
      </c>
      <c r="AD1708" s="20" t="b">
        <f t="shared" si="11"/>
        <v>0</v>
      </c>
      <c r="AE1708" s="20" t="b">
        <f t="shared" si="12"/>
        <v>0</v>
      </c>
      <c r="AG1708" s="20" t="b">
        <f t="shared" si="13"/>
        <v>0</v>
      </c>
      <c r="AH1708" s="20" t="b">
        <f t="shared" si="14"/>
        <v>0</v>
      </c>
      <c r="AI1708" s="20" t="b">
        <f t="shared" si="15"/>
        <v>0</v>
      </c>
    </row>
    <row r="1709">
      <c r="A1709" s="25" t="s">
        <v>94</v>
      </c>
      <c r="B1709" s="26">
        <v>937.0</v>
      </c>
      <c r="C1709" s="25" t="s">
        <v>75</v>
      </c>
      <c r="D1709" s="25">
        <v>0.459</v>
      </c>
      <c r="E1709" s="25">
        <v>-0.281</v>
      </c>
      <c r="F1709" s="25">
        <v>0.462</v>
      </c>
      <c r="H1709" s="20">
        <f t="shared" si="1"/>
        <v>478</v>
      </c>
      <c r="I1709" s="21">
        <f t="shared" si="2"/>
        <v>1218</v>
      </c>
      <c r="J1709" s="21">
        <f t="shared" si="3"/>
        <v>475</v>
      </c>
      <c r="AB1709" s="20" t="b">
        <f t="shared" si="9"/>
        <v>0</v>
      </c>
      <c r="AC1709" s="20" t="b">
        <f t="shared" si="10"/>
        <v>0</v>
      </c>
      <c r="AD1709" s="20" t="b">
        <f t="shared" si="11"/>
        <v>0</v>
      </c>
      <c r="AE1709" s="20" t="b">
        <f t="shared" si="12"/>
        <v>0</v>
      </c>
      <c r="AG1709" s="20" t="b">
        <f t="shared" si="13"/>
        <v>0</v>
      </c>
      <c r="AH1709" s="20" t="b">
        <f t="shared" si="14"/>
        <v>0</v>
      </c>
      <c r="AI1709" s="20" t="b">
        <f t="shared" si="15"/>
        <v>0</v>
      </c>
    </row>
    <row r="1710">
      <c r="A1710" s="25" t="s">
        <v>94</v>
      </c>
      <c r="B1710" s="26">
        <v>937.0</v>
      </c>
      <c r="C1710" s="25" t="s">
        <v>76</v>
      </c>
      <c r="D1710" s="25" t="s">
        <v>61</v>
      </c>
      <c r="E1710" s="25" t="s">
        <v>61</v>
      </c>
      <c r="F1710" s="25" t="s">
        <v>61</v>
      </c>
      <c r="H1710" s="20" t="b">
        <f t="shared" si="1"/>
        <v>0</v>
      </c>
      <c r="I1710" s="21" t="b">
        <f t="shared" si="2"/>
        <v>0</v>
      </c>
      <c r="J1710" s="21" t="b">
        <f t="shared" si="3"/>
        <v>0</v>
      </c>
      <c r="AB1710" s="20" t="b">
        <f t="shared" si="9"/>
        <v>0</v>
      </c>
      <c r="AC1710" s="20" t="b">
        <f t="shared" si="10"/>
        <v>0</v>
      </c>
      <c r="AD1710" s="20" t="b">
        <f t="shared" si="11"/>
        <v>0</v>
      </c>
      <c r="AE1710" s="20" t="b">
        <f t="shared" si="12"/>
        <v>0</v>
      </c>
      <c r="AG1710" s="20" t="b">
        <f t="shared" si="13"/>
        <v>0</v>
      </c>
      <c r="AH1710" s="20" t="b">
        <f t="shared" si="14"/>
        <v>0</v>
      </c>
      <c r="AI1710" s="20" t="b">
        <f t="shared" si="15"/>
        <v>0</v>
      </c>
    </row>
    <row r="1711">
      <c r="A1711" s="25" t="s">
        <v>94</v>
      </c>
      <c r="B1711" s="26">
        <v>937.0</v>
      </c>
      <c r="C1711" s="25" t="s">
        <v>77</v>
      </c>
      <c r="D1711" s="26" t="s">
        <v>61</v>
      </c>
      <c r="E1711" s="26" t="s">
        <v>61</v>
      </c>
      <c r="F1711" s="26" t="s">
        <v>61</v>
      </c>
      <c r="H1711" s="20" t="b">
        <f t="shared" si="1"/>
        <v>0</v>
      </c>
      <c r="I1711" s="21" t="b">
        <f t="shared" si="2"/>
        <v>0</v>
      </c>
      <c r="J1711" s="21" t="b">
        <f t="shared" si="3"/>
        <v>0</v>
      </c>
      <c r="AB1711" s="20" t="b">
        <f t="shared" si="9"/>
        <v>0</v>
      </c>
      <c r="AC1711" s="20" t="b">
        <f t="shared" si="10"/>
        <v>0</v>
      </c>
      <c r="AD1711" s="20" t="b">
        <f t="shared" si="11"/>
        <v>0</v>
      </c>
      <c r="AE1711" s="20" t="b">
        <f t="shared" si="12"/>
        <v>0</v>
      </c>
      <c r="AG1711" s="20" t="b">
        <f t="shared" si="13"/>
        <v>0</v>
      </c>
      <c r="AH1711" s="20" t="b">
        <f t="shared" si="14"/>
        <v>0</v>
      </c>
      <c r="AI1711" s="20" t="b">
        <f t="shared" si="15"/>
        <v>0</v>
      </c>
    </row>
    <row r="1712">
      <c r="A1712" s="25" t="s">
        <v>94</v>
      </c>
      <c r="B1712" s="26">
        <v>1875.0</v>
      </c>
      <c r="C1712" s="25" t="s">
        <v>60</v>
      </c>
      <c r="D1712" s="26">
        <v>3.0</v>
      </c>
      <c r="E1712" s="26">
        <v>44.0</v>
      </c>
      <c r="F1712" s="26">
        <v>2.0</v>
      </c>
      <c r="H1712" s="20" t="b">
        <f t="shared" si="1"/>
        <v>0</v>
      </c>
      <c r="I1712" s="21" t="b">
        <f t="shared" si="2"/>
        <v>0</v>
      </c>
      <c r="J1712" s="21" t="b">
        <f t="shared" si="3"/>
        <v>0</v>
      </c>
      <c r="AB1712" s="20" t="b">
        <f t="shared" si="9"/>
        <v>0</v>
      </c>
      <c r="AC1712" s="20" t="b">
        <f t="shared" si="10"/>
        <v>0</v>
      </c>
      <c r="AD1712" s="20" t="b">
        <f t="shared" si="11"/>
        <v>0</v>
      </c>
      <c r="AE1712" s="20" t="b">
        <f t="shared" si="12"/>
        <v>0</v>
      </c>
      <c r="AG1712" s="20" t="b">
        <f t="shared" si="13"/>
        <v>0</v>
      </c>
      <c r="AH1712" s="20" t="b">
        <f t="shared" si="14"/>
        <v>0</v>
      </c>
      <c r="AI1712" s="20" t="b">
        <f t="shared" si="15"/>
        <v>0</v>
      </c>
    </row>
    <row r="1713">
      <c r="A1713" s="25" t="s">
        <v>94</v>
      </c>
      <c r="B1713" s="26">
        <v>1875.0</v>
      </c>
      <c r="C1713" s="25" t="s">
        <v>62</v>
      </c>
      <c r="D1713" s="26" t="s">
        <v>61</v>
      </c>
      <c r="E1713" s="26" t="s">
        <v>61</v>
      </c>
      <c r="F1713" s="26" t="s">
        <v>61</v>
      </c>
      <c r="H1713" s="20" t="b">
        <f t="shared" si="1"/>
        <v>0</v>
      </c>
      <c r="I1713" s="21" t="b">
        <f t="shared" si="2"/>
        <v>0</v>
      </c>
      <c r="J1713" s="21" t="b">
        <f t="shared" si="3"/>
        <v>0</v>
      </c>
      <c r="AB1713" s="20" t="b">
        <f t="shared" si="9"/>
        <v>0</v>
      </c>
      <c r="AC1713" s="20" t="b">
        <f t="shared" si="10"/>
        <v>0</v>
      </c>
      <c r="AD1713" s="20" t="b">
        <f t="shared" si="11"/>
        <v>0</v>
      </c>
      <c r="AE1713" s="20" t="b">
        <f t="shared" si="12"/>
        <v>0</v>
      </c>
      <c r="AG1713" s="20" t="b">
        <f t="shared" si="13"/>
        <v>0</v>
      </c>
      <c r="AH1713" s="20" t="b">
        <f t="shared" si="14"/>
        <v>0</v>
      </c>
      <c r="AI1713" s="20" t="b">
        <f t="shared" si="15"/>
        <v>0</v>
      </c>
    </row>
    <row r="1714">
      <c r="A1714" s="25" t="s">
        <v>94</v>
      </c>
      <c r="B1714" s="26">
        <v>1875.0</v>
      </c>
      <c r="C1714" s="25" t="s">
        <v>63</v>
      </c>
      <c r="D1714" s="26">
        <v>3.0</v>
      </c>
      <c r="E1714" s="26">
        <v>44.0</v>
      </c>
      <c r="F1714" s="26">
        <v>2.0</v>
      </c>
      <c r="H1714" s="20" t="b">
        <f t="shared" si="1"/>
        <v>0</v>
      </c>
      <c r="I1714" s="21" t="b">
        <f t="shared" si="2"/>
        <v>0</v>
      </c>
      <c r="J1714" s="21" t="b">
        <f t="shared" si="3"/>
        <v>0</v>
      </c>
      <c r="AB1714" s="20" t="b">
        <f t="shared" si="9"/>
        <v>0</v>
      </c>
      <c r="AC1714" s="20" t="b">
        <f t="shared" si="10"/>
        <v>0</v>
      </c>
      <c r="AD1714" s="20" t="b">
        <f t="shared" si="11"/>
        <v>0</v>
      </c>
      <c r="AE1714" s="20" t="b">
        <f t="shared" si="12"/>
        <v>0</v>
      </c>
      <c r="AG1714" s="20" t="b">
        <f t="shared" si="13"/>
        <v>0</v>
      </c>
      <c r="AH1714" s="20" t="b">
        <f t="shared" si="14"/>
        <v>0</v>
      </c>
      <c r="AI1714" s="20" t="b">
        <f t="shared" si="15"/>
        <v>0</v>
      </c>
    </row>
    <row r="1715">
      <c r="A1715" s="25" t="s">
        <v>94</v>
      </c>
      <c r="B1715" s="26">
        <v>1875.0</v>
      </c>
      <c r="C1715" s="25" t="s">
        <v>64</v>
      </c>
      <c r="D1715" s="26">
        <v>0.0</v>
      </c>
      <c r="E1715" s="26">
        <v>0.0</v>
      </c>
      <c r="F1715" s="26">
        <v>0.0</v>
      </c>
      <c r="H1715" s="20" t="b">
        <f t="shared" si="1"/>
        <v>0</v>
      </c>
      <c r="I1715" s="21" t="b">
        <f t="shared" si="2"/>
        <v>0</v>
      </c>
      <c r="J1715" s="21" t="b">
        <f t="shared" si="3"/>
        <v>0</v>
      </c>
      <c r="AB1715" s="20" t="b">
        <f t="shared" si="9"/>
        <v>0</v>
      </c>
      <c r="AC1715" s="20" t="b">
        <f t="shared" si="10"/>
        <v>0</v>
      </c>
      <c r="AD1715" s="20" t="b">
        <f t="shared" si="11"/>
        <v>0</v>
      </c>
      <c r="AE1715" s="20" t="b">
        <f t="shared" si="12"/>
        <v>0</v>
      </c>
      <c r="AG1715" s="20" t="b">
        <f t="shared" si="13"/>
        <v>0</v>
      </c>
      <c r="AH1715" s="20" t="b">
        <f t="shared" si="14"/>
        <v>0</v>
      </c>
      <c r="AI1715" s="20" t="b">
        <f t="shared" si="15"/>
        <v>0</v>
      </c>
    </row>
    <row r="1716">
      <c r="A1716" s="25" t="s">
        <v>94</v>
      </c>
      <c r="B1716" s="26">
        <v>1875.0</v>
      </c>
      <c r="C1716" s="25" t="s">
        <v>65</v>
      </c>
      <c r="D1716" s="26">
        <v>0.0</v>
      </c>
      <c r="E1716" s="26">
        <v>0.0</v>
      </c>
      <c r="F1716" s="26">
        <v>0.0</v>
      </c>
      <c r="H1716" s="20" t="b">
        <f t="shared" si="1"/>
        <v>0</v>
      </c>
      <c r="I1716" s="21" t="b">
        <f t="shared" si="2"/>
        <v>0</v>
      </c>
      <c r="J1716" s="21" t="b">
        <f t="shared" si="3"/>
        <v>0</v>
      </c>
      <c r="AB1716" s="20" t="b">
        <f t="shared" si="9"/>
        <v>0</v>
      </c>
      <c r="AC1716" s="20" t="b">
        <f t="shared" si="10"/>
        <v>0</v>
      </c>
      <c r="AD1716" s="20" t="b">
        <f t="shared" si="11"/>
        <v>0</v>
      </c>
      <c r="AE1716" s="20" t="b">
        <f t="shared" si="12"/>
        <v>0</v>
      </c>
      <c r="AG1716" s="20" t="b">
        <f t="shared" si="13"/>
        <v>0</v>
      </c>
      <c r="AH1716" s="20" t="b">
        <f t="shared" si="14"/>
        <v>0</v>
      </c>
      <c r="AI1716" s="20" t="b">
        <f t="shared" si="15"/>
        <v>0</v>
      </c>
    </row>
    <row r="1717">
      <c r="A1717" s="25" t="s">
        <v>94</v>
      </c>
      <c r="B1717" s="26">
        <v>1875.0</v>
      </c>
      <c r="C1717" s="25" t="s">
        <v>66</v>
      </c>
      <c r="D1717" s="26" t="s">
        <v>61</v>
      </c>
      <c r="E1717" s="26" t="s">
        <v>61</v>
      </c>
      <c r="F1717" s="26" t="s">
        <v>61</v>
      </c>
      <c r="H1717" s="20" t="b">
        <f t="shared" si="1"/>
        <v>0</v>
      </c>
      <c r="I1717" s="21" t="b">
        <f t="shared" si="2"/>
        <v>0</v>
      </c>
      <c r="J1717" s="21" t="b">
        <f t="shared" si="3"/>
        <v>0</v>
      </c>
      <c r="AB1717" s="20" t="b">
        <f t="shared" si="9"/>
        <v>0</v>
      </c>
      <c r="AC1717" s="20" t="b">
        <f t="shared" si="10"/>
        <v>0</v>
      </c>
      <c r="AD1717" s="20" t="b">
        <f t="shared" si="11"/>
        <v>0</v>
      </c>
      <c r="AE1717" s="20" t="b">
        <f t="shared" si="12"/>
        <v>0</v>
      </c>
      <c r="AG1717" s="20" t="b">
        <f t="shared" si="13"/>
        <v>0</v>
      </c>
      <c r="AH1717" s="20" t="b">
        <f t="shared" si="14"/>
        <v>0</v>
      </c>
      <c r="AI1717" s="20" t="b">
        <f t="shared" si="15"/>
        <v>0</v>
      </c>
    </row>
    <row r="1718">
      <c r="A1718" s="25" t="s">
        <v>94</v>
      </c>
      <c r="B1718" s="26">
        <v>1875.0</v>
      </c>
      <c r="C1718" s="25" t="s">
        <v>67</v>
      </c>
      <c r="D1718" s="26">
        <v>2.0</v>
      </c>
      <c r="E1718" s="26">
        <v>25.0</v>
      </c>
      <c r="F1718" s="26">
        <v>2.0</v>
      </c>
      <c r="H1718" s="20" t="b">
        <f t="shared" si="1"/>
        <v>0</v>
      </c>
      <c r="I1718" s="21" t="b">
        <f t="shared" si="2"/>
        <v>0</v>
      </c>
      <c r="J1718" s="21" t="b">
        <f t="shared" si="3"/>
        <v>0</v>
      </c>
      <c r="AB1718" s="20" t="b">
        <f t="shared" si="9"/>
        <v>0</v>
      </c>
      <c r="AC1718" s="20" t="b">
        <f t="shared" si="10"/>
        <v>0</v>
      </c>
      <c r="AD1718" s="20" t="b">
        <f t="shared" si="11"/>
        <v>0</v>
      </c>
      <c r="AE1718" s="20" t="b">
        <f t="shared" si="12"/>
        <v>0</v>
      </c>
      <c r="AG1718" s="20" t="b">
        <f t="shared" si="13"/>
        <v>0</v>
      </c>
      <c r="AH1718" s="20" t="b">
        <f t="shared" si="14"/>
        <v>0</v>
      </c>
      <c r="AI1718" s="20" t="b">
        <f t="shared" si="15"/>
        <v>0</v>
      </c>
    </row>
    <row r="1719">
      <c r="A1719" s="25" t="s">
        <v>94</v>
      </c>
      <c r="B1719" s="26">
        <v>1875.0</v>
      </c>
      <c r="C1719" s="25" t="s">
        <v>68</v>
      </c>
      <c r="D1719" s="26">
        <v>0.0</v>
      </c>
      <c r="E1719" s="26">
        <v>0.0</v>
      </c>
      <c r="F1719" s="26">
        <v>0.0</v>
      </c>
      <c r="H1719" s="20" t="b">
        <f t="shared" si="1"/>
        <v>0</v>
      </c>
      <c r="I1719" s="21" t="b">
        <f t="shared" si="2"/>
        <v>0</v>
      </c>
      <c r="J1719" s="21" t="b">
        <f t="shared" si="3"/>
        <v>0</v>
      </c>
      <c r="AB1719" s="20" t="b">
        <f t="shared" si="9"/>
        <v>0</v>
      </c>
      <c r="AC1719" s="20" t="b">
        <f t="shared" si="10"/>
        <v>0</v>
      </c>
      <c r="AD1719" s="20" t="b">
        <f t="shared" si="11"/>
        <v>0</v>
      </c>
      <c r="AE1719" s="20" t="b">
        <f t="shared" si="12"/>
        <v>0</v>
      </c>
      <c r="AG1719" s="20" t="b">
        <f t="shared" si="13"/>
        <v>0</v>
      </c>
      <c r="AH1719" s="20" t="b">
        <f t="shared" si="14"/>
        <v>0</v>
      </c>
      <c r="AI1719" s="20" t="b">
        <f t="shared" si="15"/>
        <v>0</v>
      </c>
    </row>
    <row r="1720">
      <c r="A1720" s="25" t="s">
        <v>94</v>
      </c>
      <c r="B1720" s="26">
        <v>1875.0</v>
      </c>
      <c r="C1720" s="25" t="s">
        <v>69</v>
      </c>
      <c r="D1720" s="26">
        <v>0.0</v>
      </c>
      <c r="E1720" s="26">
        <v>0.0</v>
      </c>
      <c r="F1720" s="26">
        <v>0.0</v>
      </c>
      <c r="H1720" s="20" t="b">
        <f t="shared" si="1"/>
        <v>0</v>
      </c>
      <c r="I1720" s="21" t="b">
        <f t="shared" si="2"/>
        <v>0</v>
      </c>
      <c r="J1720" s="21" t="b">
        <f t="shared" si="3"/>
        <v>0</v>
      </c>
      <c r="AB1720" s="20" t="b">
        <f t="shared" si="9"/>
        <v>0</v>
      </c>
      <c r="AC1720" s="20">
        <f t="shared" si="10"/>
        <v>0</v>
      </c>
      <c r="AD1720" s="20">
        <f t="shared" si="11"/>
        <v>0</v>
      </c>
      <c r="AE1720" s="20">
        <f t="shared" si="12"/>
        <v>0</v>
      </c>
      <c r="AG1720" s="20" t="b">
        <f t="shared" si="13"/>
        <v>0</v>
      </c>
      <c r="AH1720" s="20" t="b">
        <f t="shared" si="14"/>
        <v>0</v>
      </c>
      <c r="AI1720" s="20" t="b">
        <f t="shared" si="15"/>
        <v>0</v>
      </c>
    </row>
    <row r="1721">
      <c r="A1721" s="25" t="s">
        <v>94</v>
      </c>
      <c r="B1721" s="26">
        <v>1875.0</v>
      </c>
      <c r="C1721" s="25" t="s">
        <v>70</v>
      </c>
      <c r="D1721" s="26">
        <v>0.0</v>
      </c>
      <c r="E1721" s="26">
        <v>0.0</v>
      </c>
      <c r="F1721" s="26">
        <v>0.0</v>
      </c>
      <c r="H1721" s="20" t="b">
        <f t="shared" si="1"/>
        <v>0</v>
      </c>
      <c r="I1721" s="21" t="b">
        <f t="shared" si="2"/>
        <v>0</v>
      </c>
      <c r="J1721" s="21" t="b">
        <f t="shared" si="3"/>
        <v>0</v>
      </c>
      <c r="AB1721" s="20" t="b">
        <f t="shared" si="9"/>
        <v>0</v>
      </c>
      <c r="AC1721" s="20" t="b">
        <f t="shared" si="10"/>
        <v>0</v>
      </c>
      <c r="AD1721" s="20" t="b">
        <f t="shared" si="11"/>
        <v>0</v>
      </c>
      <c r="AE1721" s="20" t="b">
        <f t="shared" si="12"/>
        <v>0</v>
      </c>
      <c r="AG1721" s="20" t="b">
        <f t="shared" si="13"/>
        <v>0</v>
      </c>
      <c r="AH1721" s="20" t="b">
        <f t="shared" si="14"/>
        <v>0</v>
      </c>
      <c r="AI1721" s="20" t="b">
        <f t="shared" si="15"/>
        <v>0</v>
      </c>
    </row>
    <row r="1722">
      <c r="A1722" s="25" t="s">
        <v>94</v>
      </c>
      <c r="B1722" s="26">
        <v>1875.0</v>
      </c>
      <c r="C1722" s="25" t="s">
        <v>71</v>
      </c>
      <c r="D1722" s="27">
        <v>3.8194444444444446E-4</v>
      </c>
      <c r="E1722" s="27">
        <v>0.0013657407407407407</v>
      </c>
      <c r="F1722" s="27">
        <v>8.680555555555555E-4</v>
      </c>
      <c r="H1722" s="20" t="b">
        <f t="shared" si="1"/>
        <v>0</v>
      </c>
      <c r="I1722" s="21" t="b">
        <f t="shared" si="2"/>
        <v>0</v>
      </c>
      <c r="J1722" s="21" t="b">
        <f t="shared" si="3"/>
        <v>0</v>
      </c>
      <c r="AB1722" s="20" t="b">
        <f t="shared" si="9"/>
        <v>0</v>
      </c>
      <c r="AC1722" s="20" t="b">
        <f t="shared" si="10"/>
        <v>0</v>
      </c>
      <c r="AD1722" s="20" t="b">
        <f t="shared" si="11"/>
        <v>0</v>
      </c>
      <c r="AE1722" s="20" t="b">
        <f t="shared" si="12"/>
        <v>0</v>
      </c>
      <c r="AG1722" s="20" t="b">
        <f t="shared" si="13"/>
        <v>0</v>
      </c>
      <c r="AH1722" s="20" t="b">
        <f t="shared" si="14"/>
        <v>0</v>
      </c>
      <c r="AI1722" s="20" t="b">
        <f t="shared" si="15"/>
        <v>0</v>
      </c>
    </row>
    <row r="1723">
      <c r="A1723" s="25" t="s">
        <v>94</v>
      </c>
      <c r="B1723" s="26">
        <v>1875.0</v>
      </c>
      <c r="C1723" s="25" t="s">
        <v>72</v>
      </c>
      <c r="D1723" s="27">
        <v>9.375E-4</v>
      </c>
      <c r="E1723" s="27">
        <v>0.0016666666666666668</v>
      </c>
      <c r="F1723" s="27">
        <v>0.0016435185185185185</v>
      </c>
      <c r="H1723" s="20" t="b">
        <f t="shared" si="1"/>
        <v>0</v>
      </c>
      <c r="I1723" s="21" t="b">
        <f t="shared" si="2"/>
        <v>0</v>
      </c>
      <c r="J1723" s="21" t="b">
        <f t="shared" si="3"/>
        <v>0</v>
      </c>
      <c r="AB1723" s="20" t="b">
        <f t="shared" si="9"/>
        <v>0</v>
      </c>
      <c r="AC1723" s="20" t="b">
        <f t="shared" si="10"/>
        <v>0</v>
      </c>
      <c r="AD1723" s="20" t="b">
        <f t="shared" si="11"/>
        <v>0</v>
      </c>
      <c r="AE1723" s="20" t="b">
        <f t="shared" si="12"/>
        <v>0</v>
      </c>
      <c r="AG1723" s="20" t="b">
        <f t="shared" si="13"/>
        <v>0</v>
      </c>
      <c r="AH1723" s="20" t="b">
        <f t="shared" si="14"/>
        <v>0</v>
      </c>
      <c r="AI1723" s="20" t="b">
        <f t="shared" si="15"/>
        <v>0</v>
      </c>
    </row>
    <row r="1724">
      <c r="A1724" s="25" t="s">
        <v>94</v>
      </c>
      <c r="B1724" s="26">
        <v>1875.0</v>
      </c>
      <c r="C1724" s="25" t="s">
        <v>71</v>
      </c>
      <c r="D1724" s="25">
        <v>5065.926</v>
      </c>
      <c r="E1724" s="25">
        <v>5230.656</v>
      </c>
      <c r="F1724" s="25">
        <v>5169.785</v>
      </c>
      <c r="H1724" s="20" t="b">
        <f t="shared" si="1"/>
        <v>0</v>
      </c>
      <c r="I1724" s="21" t="b">
        <f t="shared" si="2"/>
        <v>0</v>
      </c>
      <c r="J1724" s="21" t="b">
        <f t="shared" si="3"/>
        <v>0</v>
      </c>
      <c r="AB1724" s="20" t="b">
        <f t="shared" si="9"/>
        <v>0</v>
      </c>
      <c r="AC1724" s="20" t="b">
        <f t="shared" si="10"/>
        <v>0</v>
      </c>
      <c r="AD1724" s="20" t="b">
        <f t="shared" si="11"/>
        <v>0</v>
      </c>
      <c r="AE1724" s="20" t="b">
        <f t="shared" si="12"/>
        <v>0</v>
      </c>
      <c r="AG1724" s="20" t="b">
        <f t="shared" si="13"/>
        <v>0</v>
      </c>
      <c r="AH1724" s="20" t="b">
        <f t="shared" si="14"/>
        <v>0</v>
      </c>
      <c r="AI1724" s="20" t="b">
        <f t="shared" si="15"/>
        <v>0</v>
      </c>
    </row>
    <row r="1725">
      <c r="A1725" s="25" t="s">
        <v>94</v>
      </c>
      <c r="B1725" s="26">
        <v>1875.0</v>
      </c>
      <c r="C1725" s="25" t="s">
        <v>72</v>
      </c>
      <c r="D1725" s="26">
        <v>5934.086</v>
      </c>
      <c r="E1725" s="26">
        <v>6025.703</v>
      </c>
      <c r="F1725" s="26">
        <v>5957.836</v>
      </c>
      <c r="H1725" s="20" t="b">
        <f t="shared" si="1"/>
        <v>0</v>
      </c>
      <c r="I1725" s="21" t="b">
        <f t="shared" si="2"/>
        <v>0</v>
      </c>
      <c r="J1725" s="21" t="b">
        <f t="shared" si="3"/>
        <v>0</v>
      </c>
      <c r="AB1725" s="20" t="b">
        <f t="shared" si="9"/>
        <v>0</v>
      </c>
      <c r="AC1725" s="20" t="b">
        <f t="shared" si="10"/>
        <v>0</v>
      </c>
      <c r="AD1725" s="20" t="b">
        <f t="shared" si="11"/>
        <v>0</v>
      </c>
      <c r="AE1725" s="20" t="b">
        <f t="shared" si="12"/>
        <v>0</v>
      </c>
      <c r="AG1725" s="20" t="b">
        <f t="shared" si="13"/>
        <v>0</v>
      </c>
      <c r="AH1725" s="20" t="b">
        <f t="shared" si="14"/>
        <v>0</v>
      </c>
      <c r="AI1725" s="20" t="b">
        <f t="shared" si="15"/>
        <v>0</v>
      </c>
    </row>
    <row r="1726">
      <c r="A1726" s="25" t="s">
        <v>94</v>
      </c>
      <c r="B1726" s="26">
        <v>1875.0</v>
      </c>
      <c r="C1726" s="25" t="s">
        <v>73</v>
      </c>
      <c r="D1726" s="25" t="s">
        <v>81</v>
      </c>
      <c r="E1726" s="25" t="s">
        <v>81</v>
      </c>
      <c r="F1726" s="25" t="s">
        <v>81</v>
      </c>
      <c r="H1726" s="20" t="b">
        <f t="shared" si="1"/>
        <v>0</v>
      </c>
      <c r="I1726" s="21" t="b">
        <f t="shared" si="2"/>
        <v>0</v>
      </c>
      <c r="J1726" s="21" t="b">
        <f t="shared" si="3"/>
        <v>0</v>
      </c>
      <c r="AB1726" s="20" t="b">
        <f t="shared" si="9"/>
        <v>0</v>
      </c>
      <c r="AC1726" s="20" t="b">
        <f t="shared" si="10"/>
        <v>0</v>
      </c>
      <c r="AD1726" s="20" t="b">
        <f t="shared" si="11"/>
        <v>0</v>
      </c>
      <c r="AE1726" s="20" t="b">
        <f t="shared" si="12"/>
        <v>0</v>
      </c>
      <c r="AG1726" s="20" t="b">
        <f t="shared" si="13"/>
        <v>0</v>
      </c>
      <c r="AH1726" s="20" t="b">
        <f t="shared" si="14"/>
        <v>0</v>
      </c>
      <c r="AI1726" s="20" t="b">
        <f t="shared" si="15"/>
        <v>0</v>
      </c>
    </row>
    <row r="1727">
      <c r="A1727" s="25" t="s">
        <v>94</v>
      </c>
      <c r="B1727" s="26">
        <v>1875.0</v>
      </c>
      <c r="C1727" s="25" t="s">
        <v>75</v>
      </c>
      <c r="D1727" s="25">
        <v>1.22</v>
      </c>
      <c r="E1727" s="25">
        <v>0.613</v>
      </c>
      <c r="F1727" s="25">
        <v>1.402</v>
      </c>
      <c r="H1727" s="20">
        <f t="shared" si="1"/>
        <v>655</v>
      </c>
      <c r="I1727" s="21">
        <f t="shared" si="2"/>
        <v>1262</v>
      </c>
      <c r="J1727" s="21">
        <f t="shared" si="3"/>
        <v>473</v>
      </c>
      <c r="AB1727" s="20" t="b">
        <f t="shared" si="9"/>
        <v>0</v>
      </c>
      <c r="AC1727" s="20" t="b">
        <f t="shared" si="10"/>
        <v>0</v>
      </c>
      <c r="AD1727" s="20" t="b">
        <f t="shared" si="11"/>
        <v>0</v>
      </c>
      <c r="AE1727" s="20" t="b">
        <f t="shared" si="12"/>
        <v>0</v>
      </c>
      <c r="AG1727" s="20" t="b">
        <f t="shared" si="13"/>
        <v>0</v>
      </c>
      <c r="AH1727" s="20" t="b">
        <f t="shared" si="14"/>
        <v>0</v>
      </c>
      <c r="AI1727" s="20" t="b">
        <f t="shared" si="15"/>
        <v>0</v>
      </c>
    </row>
    <row r="1728">
      <c r="A1728" s="25" t="s">
        <v>94</v>
      </c>
      <c r="B1728" s="26">
        <v>1875.0</v>
      </c>
      <c r="C1728" s="25" t="s">
        <v>76</v>
      </c>
      <c r="D1728" s="25" t="s">
        <v>61</v>
      </c>
      <c r="E1728" s="25" t="s">
        <v>61</v>
      </c>
      <c r="F1728" s="25" t="s">
        <v>61</v>
      </c>
      <c r="H1728" s="20" t="b">
        <f t="shared" si="1"/>
        <v>0</v>
      </c>
      <c r="I1728" s="21" t="b">
        <f t="shared" si="2"/>
        <v>0</v>
      </c>
      <c r="J1728" s="21" t="b">
        <f t="shared" si="3"/>
        <v>0</v>
      </c>
      <c r="AB1728" s="20" t="b">
        <f t="shared" si="9"/>
        <v>0</v>
      </c>
      <c r="AC1728" s="20" t="b">
        <f t="shared" si="10"/>
        <v>0</v>
      </c>
      <c r="AD1728" s="20" t="b">
        <f t="shared" si="11"/>
        <v>0</v>
      </c>
      <c r="AE1728" s="20" t="b">
        <f t="shared" si="12"/>
        <v>0</v>
      </c>
      <c r="AG1728" s="20" t="b">
        <f t="shared" si="13"/>
        <v>0</v>
      </c>
      <c r="AH1728" s="20" t="b">
        <f t="shared" si="14"/>
        <v>0</v>
      </c>
      <c r="AI1728" s="20" t="b">
        <f t="shared" si="15"/>
        <v>0</v>
      </c>
    </row>
    <row r="1729">
      <c r="A1729" s="25" t="s">
        <v>94</v>
      </c>
      <c r="B1729" s="26">
        <v>1875.0</v>
      </c>
      <c r="C1729" s="25" t="s">
        <v>77</v>
      </c>
      <c r="D1729" s="26" t="s">
        <v>61</v>
      </c>
      <c r="E1729" s="26" t="s">
        <v>61</v>
      </c>
      <c r="F1729" s="25" t="s">
        <v>61</v>
      </c>
      <c r="H1729" s="20" t="b">
        <f t="shared" si="1"/>
        <v>0</v>
      </c>
      <c r="I1729" s="21" t="b">
        <f t="shared" si="2"/>
        <v>0</v>
      </c>
      <c r="J1729" s="21" t="b">
        <f t="shared" si="3"/>
        <v>0</v>
      </c>
      <c r="AB1729" s="20" t="b">
        <f t="shared" si="9"/>
        <v>0</v>
      </c>
      <c r="AC1729" s="20" t="b">
        <f t="shared" si="10"/>
        <v>0</v>
      </c>
      <c r="AD1729" s="20" t="b">
        <f t="shared" si="11"/>
        <v>0</v>
      </c>
      <c r="AE1729" s="20" t="b">
        <f t="shared" si="12"/>
        <v>0</v>
      </c>
      <c r="AG1729" s="20" t="b">
        <f t="shared" si="13"/>
        <v>0</v>
      </c>
      <c r="AH1729" s="20" t="b">
        <f t="shared" si="14"/>
        <v>0</v>
      </c>
      <c r="AI1729" s="20" t="b">
        <f t="shared" si="15"/>
        <v>0</v>
      </c>
    </row>
    <row r="1730">
      <c r="A1730" s="25" t="s">
        <v>94</v>
      </c>
      <c r="B1730" s="26">
        <v>3750.0</v>
      </c>
      <c r="C1730" s="25" t="s">
        <v>60</v>
      </c>
      <c r="D1730" s="26">
        <v>2.0</v>
      </c>
      <c r="E1730" s="26">
        <v>38.0</v>
      </c>
      <c r="F1730" s="25">
        <v>2.0</v>
      </c>
      <c r="H1730" s="20" t="b">
        <f t="shared" si="1"/>
        <v>0</v>
      </c>
      <c r="I1730" s="21" t="b">
        <f t="shared" si="2"/>
        <v>0</v>
      </c>
      <c r="J1730" s="21" t="b">
        <f t="shared" si="3"/>
        <v>0</v>
      </c>
      <c r="AB1730" s="20" t="b">
        <f t="shared" si="9"/>
        <v>0</v>
      </c>
      <c r="AC1730" s="20" t="b">
        <f t="shared" si="10"/>
        <v>0</v>
      </c>
      <c r="AD1730" s="20" t="b">
        <f t="shared" si="11"/>
        <v>0</v>
      </c>
      <c r="AE1730" s="20" t="b">
        <f t="shared" si="12"/>
        <v>0</v>
      </c>
      <c r="AG1730" s="20" t="b">
        <f t="shared" si="13"/>
        <v>0</v>
      </c>
      <c r="AH1730" s="20" t="b">
        <f t="shared" si="14"/>
        <v>0</v>
      </c>
      <c r="AI1730" s="20" t="b">
        <f t="shared" si="15"/>
        <v>0</v>
      </c>
    </row>
    <row r="1731">
      <c r="A1731" s="25" t="s">
        <v>94</v>
      </c>
      <c r="B1731" s="26">
        <v>3750.0</v>
      </c>
      <c r="C1731" s="25" t="s">
        <v>62</v>
      </c>
      <c r="D1731" s="26" t="s">
        <v>61</v>
      </c>
      <c r="E1731" s="26" t="s">
        <v>61</v>
      </c>
      <c r="F1731" s="25" t="s">
        <v>61</v>
      </c>
      <c r="H1731" s="20" t="b">
        <f t="shared" si="1"/>
        <v>0</v>
      </c>
      <c r="I1731" s="21" t="b">
        <f t="shared" si="2"/>
        <v>0</v>
      </c>
      <c r="J1731" s="21" t="b">
        <f t="shared" si="3"/>
        <v>0</v>
      </c>
      <c r="AB1731" s="20" t="b">
        <f t="shared" si="9"/>
        <v>0</v>
      </c>
      <c r="AC1731" s="20" t="b">
        <f t="shared" si="10"/>
        <v>0</v>
      </c>
      <c r="AD1731" s="20" t="b">
        <f t="shared" si="11"/>
        <v>0</v>
      </c>
      <c r="AE1731" s="20" t="b">
        <f t="shared" si="12"/>
        <v>0</v>
      </c>
      <c r="AG1731" s="20" t="b">
        <f t="shared" si="13"/>
        <v>0</v>
      </c>
      <c r="AH1731" s="20" t="b">
        <f t="shared" si="14"/>
        <v>0</v>
      </c>
      <c r="AI1731" s="20" t="b">
        <f t="shared" si="15"/>
        <v>0</v>
      </c>
    </row>
    <row r="1732">
      <c r="A1732" s="25" t="s">
        <v>94</v>
      </c>
      <c r="B1732" s="26">
        <v>3750.0</v>
      </c>
      <c r="C1732" s="25" t="s">
        <v>63</v>
      </c>
      <c r="D1732" s="26">
        <v>2.0</v>
      </c>
      <c r="E1732" s="26">
        <v>38.0</v>
      </c>
      <c r="F1732" s="25">
        <v>2.0</v>
      </c>
      <c r="H1732" s="20" t="b">
        <f t="shared" si="1"/>
        <v>0</v>
      </c>
      <c r="I1732" s="21" t="b">
        <f t="shared" si="2"/>
        <v>0</v>
      </c>
      <c r="J1732" s="21" t="b">
        <f t="shared" si="3"/>
        <v>0</v>
      </c>
      <c r="AB1732" s="20" t="b">
        <f t="shared" si="9"/>
        <v>0</v>
      </c>
      <c r="AC1732" s="20" t="b">
        <f t="shared" si="10"/>
        <v>0</v>
      </c>
      <c r="AD1732" s="20" t="b">
        <f t="shared" si="11"/>
        <v>0</v>
      </c>
      <c r="AE1732" s="20" t="b">
        <f t="shared" si="12"/>
        <v>0</v>
      </c>
      <c r="AG1732" s="20" t="b">
        <f t="shared" si="13"/>
        <v>0</v>
      </c>
      <c r="AH1732" s="20" t="b">
        <f t="shared" si="14"/>
        <v>0</v>
      </c>
      <c r="AI1732" s="20" t="b">
        <f t="shared" si="15"/>
        <v>0</v>
      </c>
    </row>
    <row r="1733">
      <c r="A1733" s="25" t="s">
        <v>94</v>
      </c>
      <c r="B1733" s="26">
        <v>3750.0</v>
      </c>
      <c r="C1733" s="25" t="s">
        <v>64</v>
      </c>
      <c r="D1733" s="26">
        <v>0.0</v>
      </c>
      <c r="E1733" s="26">
        <v>0.0</v>
      </c>
      <c r="F1733" s="25">
        <v>0.0</v>
      </c>
      <c r="H1733" s="20" t="b">
        <f t="shared" si="1"/>
        <v>0</v>
      </c>
      <c r="I1733" s="21" t="b">
        <f t="shared" si="2"/>
        <v>0</v>
      </c>
      <c r="J1733" s="21" t="b">
        <f t="shared" si="3"/>
        <v>0</v>
      </c>
      <c r="AB1733" s="20" t="b">
        <f t="shared" si="9"/>
        <v>0</v>
      </c>
      <c r="AC1733" s="20" t="b">
        <f t="shared" si="10"/>
        <v>0</v>
      </c>
      <c r="AD1733" s="20" t="b">
        <f t="shared" si="11"/>
        <v>0</v>
      </c>
      <c r="AE1733" s="20" t="b">
        <f t="shared" si="12"/>
        <v>0</v>
      </c>
      <c r="AG1733" s="20" t="b">
        <f t="shared" si="13"/>
        <v>0</v>
      </c>
      <c r="AH1733" s="20" t="b">
        <f t="shared" si="14"/>
        <v>0</v>
      </c>
      <c r="AI1733" s="20" t="b">
        <f t="shared" si="15"/>
        <v>0</v>
      </c>
    </row>
    <row r="1734">
      <c r="A1734" s="25" t="s">
        <v>94</v>
      </c>
      <c r="B1734" s="26">
        <v>3750.0</v>
      </c>
      <c r="C1734" s="25" t="s">
        <v>65</v>
      </c>
      <c r="D1734" s="26">
        <v>0.0</v>
      </c>
      <c r="E1734" s="26">
        <v>0.0</v>
      </c>
      <c r="F1734" s="25">
        <v>0.0</v>
      </c>
      <c r="H1734" s="20" t="b">
        <f t="shared" si="1"/>
        <v>0</v>
      </c>
      <c r="I1734" s="21" t="b">
        <f t="shared" si="2"/>
        <v>0</v>
      </c>
      <c r="J1734" s="21" t="b">
        <f t="shared" si="3"/>
        <v>0</v>
      </c>
      <c r="AB1734" s="20" t="b">
        <f t="shared" si="9"/>
        <v>0</v>
      </c>
      <c r="AC1734" s="20" t="b">
        <f t="shared" si="10"/>
        <v>0</v>
      </c>
      <c r="AD1734" s="20" t="b">
        <f t="shared" si="11"/>
        <v>0</v>
      </c>
      <c r="AE1734" s="20" t="b">
        <f t="shared" si="12"/>
        <v>0</v>
      </c>
      <c r="AG1734" s="20" t="b">
        <f t="shared" si="13"/>
        <v>0</v>
      </c>
      <c r="AH1734" s="20" t="b">
        <f t="shared" si="14"/>
        <v>0</v>
      </c>
      <c r="AI1734" s="20" t="b">
        <f t="shared" si="15"/>
        <v>0</v>
      </c>
    </row>
    <row r="1735">
      <c r="A1735" s="25" t="s">
        <v>94</v>
      </c>
      <c r="B1735" s="26">
        <v>3750.0</v>
      </c>
      <c r="C1735" s="25" t="s">
        <v>66</v>
      </c>
      <c r="D1735" s="26" t="s">
        <v>61</v>
      </c>
      <c r="E1735" s="26" t="s">
        <v>61</v>
      </c>
      <c r="F1735" s="25" t="s">
        <v>61</v>
      </c>
      <c r="H1735" s="20" t="b">
        <f t="shared" si="1"/>
        <v>0</v>
      </c>
      <c r="I1735" s="21" t="b">
        <f t="shared" si="2"/>
        <v>0</v>
      </c>
      <c r="J1735" s="21" t="b">
        <f t="shared" si="3"/>
        <v>0</v>
      </c>
      <c r="AB1735" s="20" t="b">
        <f t="shared" si="9"/>
        <v>0</v>
      </c>
      <c r="AC1735" s="20" t="b">
        <f t="shared" si="10"/>
        <v>0</v>
      </c>
      <c r="AD1735" s="20" t="b">
        <f t="shared" si="11"/>
        <v>0</v>
      </c>
      <c r="AE1735" s="20" t="b">
        <f t="shared" si="12"/>
        <v>0</v>
      </c>
      <c r="AG1735" s="20" t="b">
        <f t="shared" si="13"/>
        <v>0</v>
      </c>
      <c r="AH1735" s="20" t="b">
        <f t="shared" si="14"/>
        <v>0</v>
      </c>
      <c r="AI1735" s="20" t="b">
        <f t="shared" si="15"/>
        <v>0</v>
      </c>
    </row>
    <row r="1736">
      <c r="A1736" s="25" t="s">
        <v>94</v>
      </c>
      <c r="B1736" s="26">
        <v>3750.0</v>
      </c>
      <c r="C1736" s="25" t="s">
        <v>67</v>
      </c>
      <c r="D1736" s="26">
        <v>2.0</v>
      </c>
      <c r="E1736" s="26">
        <v>25.0</v>
      </c>
      <c r="F1736" s="25">
        <v>2.0</v>
      </c>
      <c r="H1736" s="20" t="b">
        <f t="shared" si="1"/>
        <v>0</v>
      </c>
      <c r="I1736" s="21" t="b">
        <f t="shared" si="2"/>
        <v>0</v>
      </c>
      <c r="J1736" s="21" t="b">
        <f t="shared" si="3"/>
        <v>0</v>
      </c>
      <c r="AB1736" s="20" t="b">
        <f t="shared" si="9"/>
        <v>0</v>
      </c>
      <c r="AC1736" s="20" t="b">
        <f t="shared" si="10"/>
        <v>0</v>
      </c>
      <c r="AD1736" s="20" t="b">
        <f t="shared" si="11"/>
        <v>0</v>
      </c>
      <c r="AE1736" s="20" t="b">
        <f t="shared" si="12"/>
        <v>0</v>
      </c>
      <c r="AG1736" s="20" t="b">
        <f t="shared" si="13"/>
        <v>0</v>
      </c>
      <c r="AH1736" s="20" t="b">
        <f t="shared" si="14"/>
        <v>0</v>
      </c>
      <c r="AI1736" s="20" t="b">
        <f t="shared" si="15"/>
        <v>0</v>
      </c>
    </row>
    <row r="1737">
      <c r="A1737" s="25" t="s">
        <v>94</v>
      </c>
      <c r="B1737" s="26">
        <v>3750.0</v>
      </c>
      <c r="C1737" s="25" t="s">
        <v>68</v>
      </c>
      <c r="D1737" s="26">
        <v>0.0</v>
      </c>
      <c r="E1737" s="26">
        <v>0.0</v>
      </c>
      <c r="F1737" s="25">
        <v>0.0</v>
      </c>
      <c r="H1737" s="20" t="b">
        <f t="shared" si="1"/>
        <v>0</v>
      </c>
      <c r="I1737" s="21" t="b">
        <f t="shared" si="2"/>
        <v>0</v>
      </c>
      <c r="J1737" s="21" t="b">
        <f t="shared" si="3"/>
        <v>0</v>
      </c>
      <c r="AB1737" s="20" t="b">
        <f t="shared" si="9"/>
        <v>0</v>
      </c>
      <c r="AC1737" s="20" t="b">
        <f t="shared" si="10"/>
        <v>0</v>
      </c>
      <c r="AD1737" s="20" t="b">
        <f t="shared" si="11"/>
        <v>0</v>
      </c>
      <c r="AE1737" s="20" t="b">
        <f t="shared" si="12"/>
        <v>0</v>
      </c>
      <c r="AG1737" s="20" t="b">
        <f t="shared" si="13"/>
        <v>0</v>
      </c>
      <c r="AH1737" s="20" t="b">
        <f t="shared" si="14"/>
        <v>0</v>
      </c>
      <c r="AI1737" s="20" t="b">
        <f t="shared" si="15"/>
        <v>0</v>
      </c>
    </row>
    <row r="1738">
      <c r="A1738" s="25" t="s">
        <v>94</v>
      </c>
      <c r="B1738" s="26">
        <v>3750.0</v>
      </c>
      <c r="C1738" s="25" t="s">
        <v>69</v>
      </c>
      <c r="D1738" s="26">
        <v>0.0</v>
      </c>
      <c r="E1738" s="26">
        <v>0.0</v>
      </c>
      <c r="F1738" s="25">
        <v>0.0</v>
      </c>
      <c r="H1738" s="20" t="b">
        <f t="shared" si="1"/>
        <v>0</v>
      </c>
      <c r="I1738" s="21" t="b">
        <f t="shared" si="2"/>
        <v>0</v>
      </c>
      <c r="J1738" s="21" t="b">
        <f t="shared" si="3"/>
        <v>0</v>
      </c>
      <c r="AB1738" s="20" t="b">
        <f t="shared" si="9"/>
        <v>0</v>
      </c>
      <c r="AC1738" s="20">
        <f t="shared" si="10"/>
        <v>0</v>
      </c>
      <c r="AD1738" s="20">
        <f t="shared" si="11"/>
        <v>0</v>
      </c>
      <c r="AE1738" s="20">
        <f t="shared" si="12"/>
        <v>0</v>
      </c>
      <c r="AG1738" s="20" t="b">
        <f t="shared" si="13"/>
        <v>0</v>
      </c>
      <c r="AH1738" s="20" t="b">
        <f t="shared" si="14"/>
        <v>0</v>
      </c>
      <c r="AI1738" s="20" t="b">
        <f t="shared" si="15"/>
        <v>0</v>
      </c>
    </row>
    <row r="1739">
      <c r="A1739" s="25" t="s">
        <v>94</v>
      </c>
      <c r="B1739" s="26">
        <v>3750.0</v>
      </c>
      <c r="C1739" s="25" t="s">
        <v>70</v>
      </c>
      <c r="D1739" s="26">
        <v>0.0</v>
      </c>
      <c r="E1739" s="26">
        <v>0.0</v>
      </c>
      <c r="F1739" s="25">
        <v>0.0</v>
      </c>
      <c r="H1739" s="20" t="b">
        <f t="shared" si="1"/>
        <v>0</v>
      </c>
      <c r="I1739" s="21" t="b">
        <f t="shared" si="2"/>
        <v>0</v>
      </c>
      <c r="J1739" s="21" t="b">
        <f t="shared" si="3"/>
        <v>0</v>
      </c>
      <c r="AB1739" s="20" t="b">
        <f t="shared" si="9"/>
        <v>0</v>
      </c>
      <c r="AC1739" s="20" t="b">
        <f t="shared" si="10"/>
        <v>0</v>
      </c>
      <c r="AD1739" s="20" t="b">
        <f t="shared" si="11"/>
        <v>0</v>
      </c>
      <c r="AE1739" s="20" t="b">
        <f t="shared" si="12"/>
        <v>0</v>
      </c>
      <c r="AG1739" s="20" t="b">
        <f t="shared" si="13"/>
        <v>0</v>
      </c>
      <c r="AH1739" s="20" t="b">
        <f t="shared" si="14"/>
        <v>0</v>
      </c>
      <c r="AI1739" s="20" t="b">
        <f t="shared" si="15"/>
        <v>0</v>
      </c>
    </row>
    <row r="1740">
      <c r="A1740" s="25" t="s">
        <v>94</v>
      </c>
      <c r="B1740" s="26">
        <v>3750.0</v>
      </c>
      <c r="C1740" s="25" t="s">
        <v>71</v>
      </c>
      <c r="D1740" s="27">
        <v>3.4722222222222224E-4</v>
      </c>
      <c r="E1740" s="27">
        <v>0.0011574074074074073</v>
      </c>
      <c r="F1740" s="28">
        <v>8.680555555555555E-4</v>
      </c>
      <c r="H1740" s="20" t="b">
        <f t="shared" si="1"/>
        <v>0</v>
      </c>
      <c r="I1740" s="21" t="b">
        <f t="shared" si="2"/>
        <v>0</v>
      </c>
      <c r="J1740" s="21" t="b">
        <f t="shared" si="3"/>
        <v>0</v>
      </c>
      <c r="AB1740" s="20" t="b">
        <f t="shared" si="9"/>
        <v>0</v>
      </c>
      <c r="AC1740" s="20" t="b">
        <f t="shared" si="10"/>
        <v>0</v>
      </c>
      <c r="AD1740" s="20" t="b">
        <f t="shared" si="11"/>
        <v>0</v>
      </c>
      <c r="AE1740" s="20" t="b">
        <f t="shared" si="12"/>
        <v>0</v>
      </c>
      <c r="AG1740" s="20" t="b">
        <f t="shared" si="13"/>
        <v>0</v>
      </c>
      <c r="AH1740" s="20" t="b">
        <f t="shared" si="14"/>
        <v>0</v>
      </c>
      <c r="AI1740" s="20" t="b">
        <f t="shared" si="15"/>
        <v>0</v>
      </c>
    </row>
    <row r="1741">
      <c r="A1741" s="25" t="s">
        <v>94</v>
      </c>
      <c r="B1741" s="26">
        <v>3750.0</v>
      </c>
      <c r="C1741" s="25" t="s">
        <v>72</v>
      </c>
      <c r="D1741" s="27">
        <v>9.490740740740741E-4</v>
      </c>
      <c r="E1741" s="27">
        <v>0.0016898148148148148</v>
      </c>
      <c r="F1741" s="28">
        <v>0.0016550925925925926</v>
      </c>
      <c r="H1741" s="20" t="b">
        <f t="shared" si="1"/>
        <v>0</v>
      </c>
      <c r="I1741" s="21" t="b">
        <f t="shared" si="2"/>
        <v>0</v>
      </c>
      <c r="J1741" s="21" t="b">
        <f t="shared" si="3"/>
        <v>0</v>
      </c>
      <c r="AB1741" s="20" t="b">
        <f t="shared" si="9"/>
        <v>0</v>
      </c>
      <c r="AC1741" s="20" t="b">
        <f t="shared" si="10"/>
        <v>0</v>
      </c>
      <c r="AD1741" s="20" t="b">
        <f t="shared" si="11"/>
        <v>0</v>
      </c>
      <c r="AE1741" s="20" t="b">
        <f t="shared" si="12"/>
        <v>0</v>
      </c>
      <c r="AG1741" s="20" t="b">
        <f t="shared" si="13"/>
        <v>0</v>
      </c>
      <c r="AH1741" s="20" t="b">
        <f t="shared" si="14"/>
        <v>0</v>
      </c>
      <c r="AI1741" s="20" t="b">
        <f t="shared" si="15"/>
        <v>0</v>
      </c>
    </row>
    <row r="1742">
      <c r="A1742" s="25" t="s">
        <v>94</v>
      </c>
      <c r="B1742" s="26">
        <v>3750.0</v>
      </c>
      <c r="C1742" s="25" t="s">
        <v>71</v>
      </c>
      <c r="D1742" s="25">
        <v>5064.68</v>
      </c>
      <c r="E1742" s="25">
        <v>5230.465</v>
      </c>
      <c r="F1742" s="25">
        <v>5167.781</v>
      </c>
      <c r="H1742" s="20" t="b">
        <f t="shared" si="1"/>
        <v>0</v>
      </c>
      <c r="I1742" s="21" t="b">
        <f t="shared" si="2"/>
        <v>0</v>
      </c>
      <c r="J1742" s="21" t="b">
        <f t="shared" si="3"/>
        <v>0</v>
      </c>
      <c r="AB1742" s="20" t="b">
        <f t="shared" si="9"/>
        <v>0</v>
      </c>
      <c r="AC1742" s="20" t="b">
        <f t="shared" si="10"/>
        <v>0</v>
      </c>
      <c r="AD1742" s="20" t="b">
        <f t="shared" si="11"/>
        <v>0</v>
      </c>
      <c r="AE1742" s="20" t="b">
        <f t="shared" si="12"/>
        <v>0</v>
      </c>
      <c r="AG1742" s="20" t="b">
        <f t="shared" si="13"/>
        <v>0</v>
      </c>
      <c r="AH1742" s="20" t="b">
        <f t="shared" si="14"/>
        <v>0</v>
      </c>
      <c r="AI1742" s="20" t="b">
        <f t="shared" si="15"/>
        <v>0</v>
      </c>
    </row>
    <row r="1743">
      <c r="A1743" s="25" t="s">
        <v>94</v>
      </c>
      <c r="B1743" s="26">
        <v>3750.0</v>
      </c>
      <c r="C1743" s="25" t="s">
        <v>72</v>
      </c>
      <c r="D1743" s="26">
        <v>5934.84</v>
      </c>
      <c r="E1743" s="26">
        <v>6025.512</v>
      </c>
      <c r="F1743" s="25">
        <v>5957.832</v>
      </c>
      <c r="H1743" s="20" t="b">
        <f t="shared" si="1"/>
        <v>0</v>
      </c>
      <c r="I1743" s="21" t="b">
        <f t="shared" si="2"/>
        <v>0</v>
      </c>
      <c r="J1743" s="21" t="b">
        <f t="shared" si="3"/>
        <v>0</v>
      </c>
      <c r="AB1743" s="20" t="b">
        <f t="shared" si="9"/>
        <v>0</v>
      </c>
      <c r="AC1743" s="20" t="b">
        <f t="shared" si="10"/>
        <v>0</v>
      </c>
      <c r="AD1743" s="20" t="b">
        <f t="shared" si="11"/>
        <v>0</v>
      </c>
      <c r="AE1743" s="20" t="b">
        <f t="shared" si="12"/>
        <v>0</v>
      </c>
      <c r="AG1743" s="20" t="b">
        <f t="shared" si="13"/>
        <v>0</v>
      </c>
      <c r="AH1743" s="20" t="b">
        <f t="shared" si="14"/>
        <v>0</v>
      </c>
      <c r="AI1743" s="20" t="b">
        <f t="shared" si="15"/>
        <v>0</v>
      </c>
    </row>
    <row r="1744">
      <c r="A1744" s="25" t="s">
        <v>94</v>
      </c>
      <c r="B1744" s="26">
        <v>3750.0</v>
      </c>
      <c r="C1744" s="25" t="s">
        <v>73</v>
      </c>
      <c r="D1744" s="25" t="s">
        <v>81</v>
      </c>
      <c r="E1744" s="25" t="s">
        <v>81</v>
      </c>
      <c r="F1744" s="25" t="s">
        <v>81</v>
      </c>
      <c r="H1744" s="20" t="b">
        <f t="shared" si="1"/>
        <v>0</v>
      </c>
      <c r="I1744" s="21" t="b">
        <f t="shared" si="2"/>
        <v>0</v>
      </c>
      <c r="J1744" s="21" t="b">
        <f t="shared" si="3"/>
        <v>0</v>
      </c>
      <c r="AB1744" s="20" t="b">
        <f t="shared" si="9"/>
        <v>0</v>
      </c>
      <c r="AC1744" s="20" t="b">
        <f t="shared" si="10"/>
        <v>0</v>
      </c>
      <c r="AD1744" s="20" t="b">
        <f t="shared" si="11"/>
        <v>0</v>
      </c>
      <c r="AE1744" s="20" t="b">
        <f t="shared" si="12"/>
        <v>0</v>
      </c>
      <c r="AG1744" s="20" t="b">
        <f t="shared" si="13"/>
        <v>0</v>
      </c>
      <c r="AH1744" s="20" t="b">
        <f t="shared" si="14"/>
        <v>0</v>
      </c>
      <c r="AI1744" s="20" t="b">
        <f t="shared" si="15"/>
        <v>0</v>
      </c>
    </row>
    <row r="1745">
      <c r="A1745" s="25" t="s">
        <v>94</v>
      </c>
      <c r="B1745" s="26">
        <v>3750.0</v>
      </c>
      <c r="C1745" s="25" t="s">
        <v>75</v>
      </c>
      <c r="D1745" s="25">
        <v>3.242</v>
      </c>
      <c r="E1745" s="25">
        <v>1.78</v>
      </c>
      <c r="F1745" s="25">
        <v>3.287</v>
      </c>
      <c r="H1745" s="20">
        <f t="shared" si="1"/>
        <v>508</v>
      </c>
      <c r="I1745" s="21">
        <f t="shared" si="2"/>
        <v>1970</v>
      </c>
      <c r="J1745" s="21">
        <f t="shared" si="3"/>
        <v>463</v>
      </c>
      <c r="AB1745" s="20" t="b">
        <f t="shared" si="9"/>
        <v>0</v>
      </c>
      <c r="AC1745" s="20" t="b">
        <f t="shared" si="10"/>
        <v>0</v>
      </c>
      <c r="AD1745" s="20" t="b">
        <f t="shared" si="11"/>
        <v>0</v>
      </c>
      <c r="AE1745" s="20" t="b">
        <f t="shared" si="12"/>
        <v>0</v>
      </c>
      <c r="AG1745" s="20" t="b">
        <f t="shared" si="13"/>
        <v>0</v>
      </c>
      <c r="AH1745" s="20" t="b">
        <f t="shared" si="14"/>
        <v>0</v>
      </c>
      <c r="AI1745" s="20" t="b">
        <f t="shared" si="15"/>
        <v>0</v>
      </c>
    </row>
    <row r="1746">
      <c r="A1746" s="25" t="s">
        <v>94</v>
      </c>
      <c r="B1746" s="26">
        <v>3750.0</v>
      </c>
      <c r="C1746" s="25" t="s">
        <v>76</v>
      </c>
      <c r="D1746" s="25" t="s">
        <v>61</v>
      </c>
      <c r="E1746" s="25" t="s">
        <v>61</v>
      </c>
      <c r="F1746" s="25" t="s">
        <v>61</v>
      </c>
      <c r="H1746" s="20" t="b">
        <f t="shared" si="1"/>
        <v>0</v>
      </c>
      <c r="I1746" s="21" t="b">
        <f t="shared" si="2"/>
        <v>0</v>
      </c>
      <c r="J1746" s="21" t="b">
        <f t="shared" si="3"/>
        <v>0</v>
      </c>
      <c r="AB1746" s="20" t="b">
        <f t="shared" si="9"/>
        <v>0</v>
      </c>
      <c r="AC1746" s="20" t="b">
        <f t="shared" si="10"/>
        <v>0</v>
      </c>
      <c r="AD1746" s="20" t="b">
        <f t="shared" si="11"/>
        <v>0</v>
      </c>
      <c r="AE1746" s="20" t="b">
        <f t="shared" si="12"/>
        <v>0</v>
      </c>
      <c r="AG1746" s="20" t="b">
        <f t="shared" si="13"/>
        <v>0</v>
      </c>
      <c r="AH1746" s="20" t="b">
        <f t="shared" si="14"/>
        <v>0</v>
      </c>
      <c r="AI1746" s="20" t="b">
        <f t="shared" si="15"/>
        <v>0</v>
      </c>
    </row>
    <row r="1747">
      <c r="A1747" s="25" t="s">
        <v>94</v>
      </c>
      <c r="B1747" s="26">
        <v>3750.0</v>
      </c>
      <c r="C1747" s="25" t="s">
        <v>77</v>
      </c>
      <c r="D1747" s="26" t="s">
        <v>61</v>
      </c>
      <c r="E1747" s="26" t="s">
        <v>61</v>
      </c>
      <c r="F1747" s="25" t="s">
        <v>61</v>
      </c>
      <c r="H1747" s="20" t="b">
        <f t="shared" si="1"/>
        <v>0</v>
      </c>
      <c r="I1747" s="21" t="b">
        <f t="shared" si="2"/>
        <v>0</v>
      </c>
      <c r="J1747" s="21" t="b">
        <f t="shared" si="3"/>
        <v>0</v>
      </c>
      <c r="AB1747" s="20" t="b">
        <f t="shared" si="9"/>
        <v>0</v>
      </c>
      <c r="AC1747" s="20" t="b">
        <f t="shared" si="10"/>
        <v>0</v>
      </c>
      <c r="AD1747" s="20" t="b">
        <f t="shared" si="11"/>
        <v>0</v>
      </c>
      <c r="AE1747" s="20" t="b">
        <f t="shared" si="12"/>
        <v>0</v>
      </c>
      <c r="AG1747" s="20" t="b">
        <f t="shared" si="13"/>
        <v>0</v>
      </c>
      <c r="AH1747" s="20" t="b">
        <f t="shared" si="14"/>
        <v>0</v>
      </c>
      <c r="AI1747" s="20" t="b">
        <f t="shared" si="15"/>
        <v>0</v>
      </c>
    </row>
    <row r="1748">
      <c r="A1748" s="25" t="s">
        <v>94</v>
      </c>
      <c r="B1748" s="26">
        <v>7500.0</v>
      </c>
      <c r="C1748" s="25" t="s">
        <v>60</v>
      </c>
      <c r="D1748" s="26">
        <v>2.0</v>
      </c>
      <c r="E1748" s="26">
        <v>38.0</v>
      </c>
      <c r="F1748" s="25">
        <v>2.0</v>
      </c>
      <c r="H1748" s="20" t="b">
        <f t="shared" si="1"/>
        <v>0</v>
      </c>
      <c r="I1748" s="21" t="b">
        <f t="shared" si="2"/>
        <v>0</v>
      </c>
      <c r="J1748" s="21" t="b">
        <f t="shared" si="3"/>
        <v>0</v>
      </c>
      <c r="AB1748" s="20" t="b">
        <f t="shared" si="9"/>
        <v>0</v>
      </c>
      <c r="AC1748" s="20" t="b">
        <f t="shared" si="10"/>
        <v>0</v>
      </c>
      <c r="AD1748" s="20" t="b">
        <f t="shared" si="11"/>
        <v>0</v>
      </c>
      <c r="AE1748" s="20" t="b">
        <f t="shared" si="12"/>
        <v>0</v>
      </c>
      <c r="AG1748" s="20" t="b">
        <f t="shared" si="13"/>
        <v>0</v>
      </c>
      <c r="AH1748" s="20" t="b">
        <f t="shared" si="14"/>
        <v>0</v>
      </c>
      <c r="AI1748" s="20" t="b">
        <f t="shared" si="15"/>
        <v>0</v>
      </c>
    </row>
    <row r="1749">
      <c r="A1749" s="25" t="s">
        <v>94</v>
      </c>
      <c r="B1749" s="26">
        <v>7500.0</v>
      </c>
      <c r="C1749" s="25" t="s">
        <v>62</v>
      </c>
      <c r="D1749" s="26" t="s">
        <v>61</v>
      </c>
      <c r="E1749" s="26" t="s">
        <v>61</v>
      </c>
      <c r="F1749" s="25" t="s">
        <v>61</v>
      </c>
      <c r="H1749" s="20" t="b">
        <f t="shared" si="1"/>
        <v>0</v>
      </c>
      <c r="I1749" s="21" t="b">
        <f t="shared" si="2"/>
        <v>0</v>
      </c>
      <c r="J1749" s="21" t="b">
        <f t="shared" si="3"/>
        <v>0</v>
      </c>
      <c r="AB1749" s="20" t="b">
        <f t="shared" si="9"/>
        <v>0</v>
      </c>
      <c r="AC1749" s="20" t="b">
        <f t="shared" si="10"/>
        <v>0</v>
      </c>
      <c r="AD1749" s="20" t="b">
        <f t="shared" si="11"/>
        <v>0</v>
      </c>
      <c r="AE1749" s="20" t="b">
        <f t="shared" si="12"/>
        <v>0</v>
      </c>
      <c r="AG1749" s="20" t="b">
        <f t="shared" si="13"/>
        <v>0</v>
      </c>
      <c r="AH1749" s="20" t="b">
        <f t="shared" si="14"/>
        <v>0</v>
      </c>
      <c r="AI1749" s="20" t="b">
        <f t="shared" si="15"/>
        <v>0</v>
      </c>
    </row>
    <row r="1750">
      <c r="A1750" s="25" t="s">
        <v>94</v>
      </c>
      <c r="B1750" s="26">
        <v>7500.0</v>
      </c>
      <c r="C1750" s="25" t="s">
        <v>63</v>
      </c>
      <c r="D1750" s="26">
        <v>2.0</v>
      </c>
      <c r="E1750" s="26">
        <v>38.0</v>
      </c>
      <c r="F1750" s="25">
        <v>2.0</v>
      </c>
      <c r="H1750" s="20" t="b">
        <f t="shared" si="1"/>
        <v>0</v>
      </c>
      <c r="I1750" s="21" t="b">
        <f t="shared" si="2"/>
        <v>0</v>
      </c>
      <c r="J1750" s="21" t="b">
        <f t="shared" si="3"/>
        <v>0</v>
      </c>
      <c r="AB1750" s="20" t="b">
        <f t="shared" si="9"/>
        <v>0</v>
      </c>
      <c r="AC1750" s="20" t="b">
        <f t="shared" si="10"/>
        <v>0</v>
      </c>
      <c r="AD1750" s="20" t="b">
        <f t="shared" si="11"/>
        <v>0</v>
      </c>
      <c r="AE1750" s="20" t="b">
        <f t="shared" si="12"/>
        <v>0</v>
      </c>
      <c r="AG1750" s="20" t="b">
        <f t="shared" si="13"/>
        <v>0</v>
      </c>
      <c r="AH1750" s="20" t="b">
        <f t="shared" si="14"/>
        <v>0</v>
      </c>
      <c r="AI1750" s="20" t="b">
        <f t="shared" si="15"/>
        <v>0</v>
      </c>
    </row>
    <row r="1751">
      <c r="A1751" s="25" t="s">
        <v>94</v>
      </c>
      <c r="B1751" s="26">
        <v>7500.0</v>
      </c>
      <c r="C1751" s="25" t="s">
        <v>64</v>
      </c>
      <c r="D1751" s="26">
        <v>0.0</v>
      </c>
      <c r="E1751" s="26">
        <v>0.0</v>
      </c>
      <c r="F1751" s="25">
        <v>0.0</v>
      </c>
      <c r="H1751" s="20" t="b">
        <f t="shared" si="1"/>
        <v>0</v>
      </c>
      <c r="I1751" s="21" t="b">
        <f t="shared" si="2"/>
        <v>0</v>
      </c>
      <c r="J1751" s="21" t="b">
        <f t="shared" si="3"/>
        <v>0</v>
      </c>
      <c r="AB1751" s="20" t="b">
        <f t="shared" si="9"/>
        <v>0</v>
      </c>
      <c r="AC1751" s="20" t="b">
        <f t="shared" si="10"/>
        <v>0</v>
      </c>
      <c r="AD1751" s="20" t="b">
        <f t="shared" si="11"/>
        <v>0</v>
      </c>
      <c r="AE1751" s="20" t="b">
        <f t="shared" si="12"/>
        <v>0</v>
      </c>
      <c r="AG1751" s="20" t="b">
        <f t="shared" si="13"/>
        <v>0</v>
      </c>
      <c r="AH1751" s="20" t="b">
        <f t="shared" si="14"/>
        <v>0</v>
      </c>
      <c r="AI1751" s="20" t="b">
        <f t="shared" si="15"/>
        <v>0</v>
      </c>
    </row>
    <row r="1752">
      <c r="A1752" s="25" t="s">
        <v>94</v>
      </c>
      <c r="B1752" s="26">
        <v>7500.0</v>
      </c>
      <c r="C1752" s="25" t="s">
        <v>65</v>
      </c>
      <c r="D1752" s="26">
        <v>0.0</v>
      </c>
      <c r="E1752" s="26">
        <v>0.0</v>
      </c>
      <c r="F1752" s="25">
        <v>0.0</v>
      </c>
      <c r="H1752" s="20" t="b">
        <f t="shared" si="1"/>
        <v>0</v>
      </c>
      <c r="I1752" s="21" t="b">
        <f t="shared" si="2"/>
        <v>0</v>
      </c>
      <c r="J1752" s="21" t="b">
        <f t="shared" si="3"/>
        <v>0</v>
      </c>
      <c r="AB1752" s="20" t="b">
        <f t="shared" si="9"/>
        <v>0</v>
      </c>
      <c r="AC1752" s="20" t="b">
        <f t="shared" si="10"/>
        <v>0</v>
      </c>
      <c r="AD1752" s="20" t="b">
        <f t="shared" si="11"/>
        <v>0</v>
      </c>
      <c r="AE1752" s="20" t="b">
        <f t="shared" si="12"/>
        <v>0</v>
      </c>
      <c r="AG1752" s="20" t="b">
        <f t="shared" si="13"/>
        <v>0</v>
      </c>
      <c r="AH1752" s="20" t="b">
        <f t="shared" si="14"/>
        <v>0</v>
      </c>
      <c r="AI1752" s="20" t="b">
        <f t="shared" si="15"/>
        <v>0</v>
      </c>
    </row>
    <row r="1753">
      <c r="A1753" s="25" t="s">
        <v>94</v>
      </c>
      <c r="B1753" s="26">
        <v>7500.0</v>
      </c>
      <c r="C1753" s="25" t="s">
        <v>66</v>
      </c>
      <c r="D1753" s="26" t="s">
        <v>61</v>
      </c>
      <c r="E1753" s="26" t="s">
        <v>61</v>
      </c>
      <c r="F1753" s="25" t="s">
        <v>61</v>
      </c>
      <c r="H1753" s="20" t="b">
        <f t="shared" si="1"/>
        <v>0</v>
      </c>
      <c r="I1753" s="21" t="b">
        <f t="shared" si="2"/>
        <v>0</v>
      </c>
      <c r="J1753" s="21" t="b">
        <f t="shared" si="3"/>
        <v>0</v>
      </c>
      <c r="AB1753" s="20" t="b">
        <f t="shared" si="9"/>
        <v>0</v>
      </c>
      <c r="AC1753" s="20" t="b">
        <f t="shared" si="10"/>
        <v>0</v>
      </c>
      <c r="AD1753" s="20" t="b">
        <f t="shared" si="11"/>
        <v>0</v>
      </c>
      <c r="AE1753" s="20" t="b">
        <f t="shared" si="12"/>
        <v>0</v>
      </c>
      <c r="AG1753" s="20" t="b">
        <f t="shared" si="13"/>
        <v>0</v>
      </c>
      <c r="AH1753" s="20" t="b">
        <f t="shared" si="14"/>
        <v>0</v>
      </c>
      <c r="AI1753" s="20" t="b">
        <f t="shared" si="15"/>
        <v>0</v>
      </c>
    </row>
    <row r="1754">
      <c r="A1754" s="25" t="s">
        <v>94</v>
      </c>
      <c r="B1754" s="26">
        <v>7500.0</v>
      </c>
      <c r="C1754" s="25" t="s">
        <v>67</v>
      </c>
      <c r="D1754" s="26">
        <v>2.0</v>
      </c>
      <c r="E1754" s="26">
        <v>25.0</v>
      </c>
      <c r="F1754" s="25">
        <v>2.0</v>
      </c>
      <c r="H1754" s="20" t="b">
        <f t="shared" si="1"/>
        <v>0</v>
      </c>
      <c r="I1754" s="21" t="b">
        <f t="shared" si="2"/>
        <v>0</v>
      </c>
      <c r="J1754" s="21" t="b">
        <f t="shared" si="3"/>
        <v>0</v>
      </c>
      <c r="AB1754" s="20" t="b">
        <f t="shared" si="9"/>
        <v>0</v>
      </c>
      <c r="AC1754" s="20" t="b">
        <f t="shared" si="10"/>
        <v>0</v>
      </c>
      <c r="AD1754" s="20" t="b">
        <f t="shared" si="11"/>
        <v>0</v>
      </c>
      <c r="AE1754" s="20" t="b">
        <f t="shared" si="12"/>
        <v>0</v>
      </c>
      <c r="AG1754" s="20" t="b">
        <f t="shared" si="13"/>
        <v>0</v>
      </c>
      <c r="AH1754" s="20" t="b">
        <f t="shared" si="14"/>
        <v>0</v>
      </c>
      <c r="AI1754" s="20" t="b">
        <f t="shared" si="15"/>
        <v>0</v>
      </c>
    </row>
    <row r="1755">
      <c r="A1755" s="25" t="s">
        <v>94</v>
      </c>
      <c r="B1755" s="26">
        <v>7500.0</v>
      </c>
      <c r="C1755" s="25" t="s">
        <v>68</v>
      </c>
      <c r="D1755" s="26">
        <v>0.0</v>
      </c>
      <c r="E1755" s="26">
        <v>0.0</v>
      </c>
      <c r="F1755" s="25">
        <v>0.0</v>
      </c>
      <c r="H1755" s="20" t="b">
        <f t="shared" si="1"/>
        <v>0</v>
      </c>
      <c r="I1755" s="21" t="b">
        <f t="shared" si="2"/>
        <v>0</v>
      </c>
      <c r="J1755" s="21" t="b">
        <f t="shared" si="3"/>
        <v>0</v>
      </c>
      <c r="AB1755" s="20" t="b">
        <f t="shared" si="9"/>
        <v>0</v>
      </c>
      <c r="AC1755" s="20" t="b">
        <f t="shared" si="10"/>
        <v>0</v>
      </c>
      <c r="AD1755" s="20" t="b">
        <f t="shared" si="11"/>
        <v>0</v>
      </c>
      <c r="AE1755" s="20" t="b">
        <f t="shared" si="12"/>
        <v>0</v>
      </c>
      <c r="AG1755" s="20" t="b">
        <f t="shared" si="13"/>
        <v>0</v>
      </c>
      <c r="AH1755" s="20" t="b">
        <f t="shared" si="14"/>
        <v>0</v>
      </c>
      <c r="AI1755" s="20" t="b">
        <f t="shared" si="15"/>
        <v>0</v>
      </c>
    </row>
    <row r="1756">
      <c r="A1756" s="25" t="s">
        <v>94</v>
      </c>
      <c r="B1756" s="26">
        <v>7500.0</v>
      </c>
      <c r="C1756" s="25" t="s">
        <v>69</v>
      </c>
      <c r="D1756" s="25">
        <v>0.0</v>
      </c>
      <c r="E1756" s="26">
        <v>0.0</v>
      </c>
      <c r="F1756" s="25">
        <v>0.0</v>
      </c>
      <c r="H1756" s="20" t="b">
        <f t="shared" si="1"/>
        <v>0</v>
      </c>
      <c r="I1756" s="21" t="b">
        <f t="shared" si="2"/>
        <v>0</v>
      </c>
      <c r="J1756" s="21" t="b">
        <f t="shared" si="3"/>
        <v>0</v>
      </c>
      <c r="AB1756" s="20" t="b">
        <f t="shared" si="9"/>
        <v>0</v>
      </c>
      <c r="AC1756" s="20">
        <f t="shared" si="10"/>
        <v>0</v>
      </c>
      <c r="AD1756" s="20">
        <f t="shared" si="11"/>
        <v>0</v>
      </c>
      <c r="AE1756" s="20">
        <f t="shared" si="12"/>
        <v>0</v>
      </c>
      <c r="AG1756" s="20" t="b">
        <f t="shared" si="13"/>
        <v>0</v>
      </c>
      <c r="AH1756" s="20" t="b">
        <f t="shared" si="14"/>
        <v>0</v>
      </c>
      <c r="AI1756" s="20" t="b">
        <f t="shared" si="15"/>
        <v>0</v>
      </c>
    </row>
    <row r="1757">
      <c r="A1757" s="25" t="s">
        <v>94</v>
      </c>
      <c r="B1757" s="26">
        <v>7500.0</v>
      </c>
      <c r="C1757" s="25" t="s">
        <v>70</v>
      </c>
      <c r="D1757" s="25">
        <v>0.0</v>
      </c>
      <c r="E1757" s="26">
        <v>0.0</v>
      </c>
      <c r="F1757" s="25">
        <v>0.0</v>
      </c>
      <c r="H1757" s="20" t="b">
        <f t="shared" si="1"/>
        <v>0</v>
      </c>
      <c r="I1757" s="21" t="b">
        <f t="shared" si="2"/>
        <v>0</v>
      </c>
      <c r="J1757" s="21" t="b">
        <f t="shared" si="3"/>
        <v>0</v>
      </c>
      <c r="AB1757" s="20" t="b">
        <f t="shared" si="9"/>
        <v>0</v>
      </c>
      <c r="AC1757" s="20" t="b">
        <f t="shared" si="10"/>
        <v>0</v>
      </c>
      <c r="AD1757" s="20" t="b">
        <f t="shared" si="11"/>
        <v>0</v>
      </c>
      <c r="AE1757" s="20" t="b">
        <f t="shared" si="12"/>
        <v>0</v>
      </c>
      <c r="AG1757" s="20" t="b">
        <f t="shared" si="13"/>
        <v>0</v>
      </c>
      <c r="AH1757" s="20" t="b">
        <f t="shared" si="14"/>
        <v>0</v>
      </c>
      <c r="AI1757" s="20" t="b">
        <f t="shared" si="15"/>
        <v>0</v>
      </c>
    </row>
    <row r="1758">
      <c r="A1758" s="25" t="s">
        <v>94</v>
      </c>
      <c r="B1758" s="26">
        <v>7500.0</v>
      </c>
      <c r="C1758" s="25" t="s">
        <v>71</v>
      </c>
      <c r="D1758" s="28">
        <v>3.587962962962963E-4</v>
      </c>
      <c r="E1758" s="27">
        <v>0.0011226851851851851</v>
      </c>
      <c r="F1758" s="28">
        <v>7.87037037037037E-4</v>
      </c>
      <c r="H1758" s="20" t="b">
        <f t="shared" si="1"/>
        <v>0</v>
      </c>
      <c r="I1758" s="21" t="b">
        <f t="shared" si="2"/>
        <v>0</v>
      </c>
      <c r="J1758" s="21" t="b">
        <f t="shared" si="3"/>
        <v>0</v>
      </c>
      <c r="AB1758" s="20" t="b">
        <f t="shared" si="9"/>
        <v>0</v>
      </c>
      <c r="AC1758" s="20" t="b">
        <f t="shared" si="10"/>
        <v>0</v>
      </c>
      <c r="AD1758" s="20" t="b">
        <f t="shared" si="11"/>
        <v>0</v>
      </c>
      <c r="AE1758" s="20" t="b">
        <f t="shared" si="12"/>
        <v>0</v>
      </c>
      <c r="AG1758" s="20" t="b">
        <f t="shared" si="13"/>
        <v>0</v>
      </c>
      <c r="AH1758" s="20" t="b">
        <f t="shared" si="14"/>
        <v>0</v>
      </c>
      <c r="AI1758" s="20" t="b">
        <f t="shared" si="15"/>
        <v>0</v>
      </c>
    </row>
    <row r="1759">
      <c r="A1759" s="25" t="s">
        <v>94</v>
      </c>
      <c r="B1759" s="26">
        <v>7500.0</v>
      </c>
      <c r="C1759" s="25" t="s">
        <v>72</v>
      </c>
      <c r="D1759" s="28">
        <v>9.375E-4</v>
      </c>
      <c r="E1759" s="27">
        <v>0.0017013888888888888</v>
      </c>
      <c r="F1759" s="28">
        <v>0.0016087962962962963</v>
      </c>
      <c r="H1759" s="20" t="b">
        <f t="shared" si="1"/>
        <v>0</v>
      </c>
      <c r="I1759" s="21" t="b">
        <f t="shared" si="2"/>
        <v>0</v>
      </c>
      <c r="J1759" s="21" t="b">
        <f t="shared" si="3"/>
        <v>0</v>
      </c>
      <c r="AB1759" s="20" t="b">
        <f t="shared" si="9"/>
        <v>0</v>
      </c>
      <c r="AC1759" s="20" t="b">
        <f t="shared" si="10"/>
        <v>0</v>
      </c>
      <c r="AD1759" s="20" t="b">
        <f t="shared" si="11"/>
        <v>0</v>
      </c>
      <c r="AE1759" s="20" t="b">
        <f t="shared" si="12"/>
        <v>0</v>
      </c>
      <c r="AG1759" s="20" t="b">
        <f t="shared" si="13"/>
        <v>0</v>
      </c>
      <c r="AH1759" s="20" t="b">
        <f t="shared" si="14"/>
        <v>0</v>
      </c>
      <c r="AI1759" s="20" t="b">
        <f t="shared" si="15"/>
        <v>0</v>
      </c>
    </row>
    <row r="1760">
      <c r="A1760" s="25" t="s">
        <v>94</v>
      </c>
      <c r="B1760" s="26">
        <v>7500.0</v>
      </c>
      <c r="C1760" s="25" t="s">
        <v>71</v>
      </c>
      <c r="D1760" s="25">
        <v>5064.711</v>
      </c>
      <c r="E1760" s="25">
        <v>5193.75</v>
      </c>
      <c r="F1760" s="25">
        <v>5169.75</v>
      </c>
      <c r="H1760" s="20" t="b">
        <f t="shared" si="1"/>
        <v>0</v>
      </c>
      <c r="I1760" s="21" t="b">
        <f t="shared" si="2"/>
        <v>0</v>
      </c>
      <c r="J1760" s="21" t="b">
        <f t="shared" si="3"/>
        <v>0</v>
      </c>
      <c r="AB1760" s="20" t="b">
        <f t="shared" si="9"/>
        <v>0</v>
      </c>
      <c r="AC1760" s="20" t="b">
        <f t="shared" si="10"/>
        <v>0</v>
      </c>
      <c r="AD1760" s="20" t="b">
        <f t="shared" si="11"/>
        <v>0</v>
      </c>
      <c r="AE1760" s="20" t="b">
        <f t="shared" si="12"/>
        <v>0</v>
      </c>
      <c r="AG1760" s="20" t="b">
        <f t="shared" si="13"/>
        <v>0</v>
      </c>
      <c r="AH1760" s="20" t="b">
        <f t="shared" si="14"/>
        <v>0</v>
      </c>
      <c r="AI1760" s="20" t="b">
        <f t="shared" si="15"/>
        <v>0</v>
      </c>
    </row>
    <row r="1761">
      <c r="A1761" s="25" t="s">
        <v>94</v>
      </c>
      <c r="B1761" s="26">
        <v>7500.0</v>
      </c>
      <c r="C1761" s="25" t="s">
        <v>72</v>
      </c>
      <c r="D1761" s="26">
        <v>5934.871</v>
      </c>
      <c r="E1761" s="26">
        <v>6022.797</v>
      </c>
      <c r="F1761" s="25">
        <v>5958.801</v>
      </c>
      <c r="H1761" s="20" t="b">
        <f t="shared" si="1"/>
        <v>0</v>
      </c>
      <c r="I1761" s="21" t="b">
        <f t="shared" si="2"/>
        <v>0</v>
      </c>
      <c r="J1761" s="21" t="b">
        <f t="shared" si="3"/>
        <v>0</v>
      </c>
      <c r="AB1761" s="20" t="b">
        <f t="shared" si="9"/>
        <v>0</v>
      </c>
      <c r="AC1761" s="20" t="b">
        <f t="shared" si="10"/>
        <v>0</v>
      </c>
      <c r="AD1761" s="20" t="b">
        <f t="shared" si="11"/>
        <v>0</v>
      </c>
      <c r="AE1761" s="20" t="b">
        <f t="shared" si="12"/>
        <v>0</v>
      </c>
      <c r="AG1761" s="20" t="b">
        <f t="shared" si="13"/>
        <v>0</v>
      </c>
      <c r="AH1761" s="20" t="b">
        <f t="shared" si="14"/>
        <v>0</v>
      </c>
      <c r="AI1761" s="20" t="b">
        <f t="shared" si="15"/>
        <v>0</v>
      </c>
    </row>
    <row r="1762">
      <c r="A1762" s="25" t="s">
        <v>94</v>
      </c>
      <c r="B1762" s="26">
        <v>7500.0</v>
      </c>
      <c r="C1762" s="25" t="s">
        <v>73</v>
      </c>
      <c r="D1762" s="25" t="s">
        <v>81</v>
      </c>
      <c r="E1762" s="25" t="s">
        <v>81</v>
      </c>
      <c r="F1762" s="25" t="s">
        <v>81</v>
      </c>
      <c r="H1762" s="20" t="b">
        <f t="shared" si="1"/>
        <v>0</v>
      </c>
      <c r="I1762" s="21" t="b">
        <f t="shared" si="2"/>
        <v>0</v>
      </c>
      <c r="J1762" s="21" t="b">
        <f t="shared" si="3"/>
        <v>0</v>
      </c>
      <c r="AB1762" s="20" t="b">
        <f t="shared" si="9"/>
        <v>0</v>
      </c>
      <c r="AC1762" s="20" t="b">
        <f t="shared" si="10"/>
        <v>0</v>
      </c>
      <c r="AD1762" s="20" t="b">
        <f t="shared" si="11"/>
        <v>0</v>
      </c>
      <c r="AE1762" s="20" t="b">
        <f t="shared" si="12"/>
        <v>0</v>
      </c>
      <c r="AG1762" s="20" t="b">
        <f t="shared" si="13"/>
        <v>0</v>
      </c>
      <c r="AH1762" s="20" t="b">
        <f t="shared" si="14"/>
        <v>0</v>
      </c>
      <c r="AI1762" s="20" t="b">
        <f t="shared" si="15"/>
        <v>0</v>
      </c>
    </row>
    <row r="1763">
      <c r="A1763" s="25" t="s">
        <v>94</v>
      </c>
      <c r="B1763" s="26">
        <v>7500.0</v>
      </c>
      <c r="C1763" s="25" t="s">
        <v>75</v>
      </c>
      <c r="D1763" s="25">
        <v>6.992</v>
      </c>
      <c r="E1763" s="25">
        <v>5.545</v>
      </c>
      <c r="F1763" s="25">
        <v>7.041</v>
      </c>
      <c r="H1763" s="20">
        <f t="shared" si="1"/>
        <v>508</v>
      </c>
      <c r="I1763" s="21">
        <f t="shared" si="2"/>
        <v>1955</v>
      </c>
      <c r="J1763" s="21">
        <f t="shared" si="3"/>
        <v>459</v>
      </c>
      <c r="AB1763" s="20" t="b">
        <f t="shared" si="9"/>
        <v>0</v>
      </c>
      <c r="AC1763" s="20" t="b">
        <f t="shared" si="10"/>
        <v>0</v>
      </c>
      <c r="AD1763" s="20" t="b">
        <f t="shared" si="11"/>
        <v>0</v>
      </c>
      <c r="AE1763" s="20" t="b">
        <f t="shared" si="12"/>
        <v>0</v>
      </c>
      <c r="AG1763" s="20" t="b">
        <f t="shared" si="13"/>
        <v>0</v>
      </c>
      <c r="AH1763" s="20" t="b">
        <f t="shared" si="14"/>
        <v>0</v>
      </c>
      <c r="AI1763" s="20" t="b">
        <f t="shared" si="15"/>
        <v>0</v>
      </c>
    </row>
    <row r="1764">
      <c r="A1764" s="25" t="s">
        <v>94</v>
      </c>
      <c r="B1764" s="26">
        <v>7500.0</v>
      </c>
      <c r="C1764" s="25" t="s">
        <v>76</v>
      </c>
      <c r="D1764" s="25" t="s">
        <v>61</v>
      </c>
      <c r="E1764" s="25" t="s">
        <v>61</v>
      </c>
      <c r="F1764" s="25" t="s">
        <v>61</v>
      </c>
      <c r="H1764" s="20" t="b">
        <f t="shared" si="1"/>
        <v>0</v>
      </c>
      <c r="I1764" s="21" t="b">
        <f t="shared" si="2"/>
        <v>0</v>
      </c>
      <c r="J1764" s="21" t="b">
        <f t="shared" si="3"/>
        <v>0</v>
      </c>
      <c r="AB1764" s="20" t="b">
        <f t="shared" si="9"/>
        <v>0</v>
      </c>
      <c r="AC1764" s="20" t="b">
        <f t="shared" si="10"/>
        <v>0</v>
      </c>
      <c r="AD1764" s="20" t="b">
        <f t="shared" si="11"/>
        <v>0</v>
      </c>
      <c r="AE1764" s="20" t="b">
        <f t="shared" si="12"/>
        <v>0</v>
      </c>
      <c r="AG1764" s="20" t="b">
        <f t="shared" si="13"/>
        <v>0</v>
      </c>
      <c r="AH1764" s="20" t="b">
        <f t="shared" si="14"/>
        <v>0</v>
      </c>
      <c r="AI1764" s="20" t="b">
        <f t="shared" si="15"/>
        <v>0</v>
      </c>
    </row>
    <row r="1765">
      <c r="A1765" s="25" t="s">
        <v>94</v>
      </c>
      <c r="B1765" s="26">
        <v>7500.0</v>
      </c>
      <c r="C1765" s="25" t="s">
        <v>77</v>
      </c>
      <c r="D1765" s="26" t="s">
        <v>61</v>
      </c>
      <c r="E1765" s="26" t="s">
        <v>61</v>
      </c>
      <c r="F1765" s="26" t="s">
        <v>61</v>
      </c>
      <c r="H1765" s="20" t="b">
        <f t="shared" si="1"/>
        <v>0</v>
      </c>
      <c r="I1765" s="21" t="b">
        <f t="shared" si="2"/>
        <v>0</v>
      </c>
      <c r="J1765" s="21" t="b">
        <f t="shared" si="3"/>
        <v>0</v>
      </c>
      <c r="AB1765" s="20" t="b">
        <f t="shared" si="9"/>
        <v>0</v>
      </c>
      <c r="AC1765" s="20" t="b">
        <f t="shared" si="10"/>
        <v>0</v>
      </c>
      <c r="AD1765" s="20" t="b">
        <f t="shared" si="11"/>
        <v>0</v>
      </c>
      <c r="AE1765" s="20" t="b">
        <f t="shared" si="12"/>
        <v>0</v>
      </c>
      <c r="AG1765" s="20" t="b">
        <f t="shared" si="13"/>
        <v>0</v>
      </c>
      <c r="AH1765" s="20" t="b">
        <f t="shared" si="14"/>
        <v>0</v>
      </c>
      <c r="AI1765" s="20" t="b">
        <f t="shared" si="15"/>
        <v>0</v>
      </c>
    </row>
    <row r="1766">
      <c r="A1766" s="25" t="s">
        <v>94</v>
      </c>
      <c r="B1766" s="26">
        <v>15000.0</v>
      </c>
      <c r="C1766" s="25" t="s">
        <v>60</v>
      </c>
      <c r="D1766" s="26">
        <v>2.0</v>
      </c>
      <c r="E1766" s="26">
        <v>38.0</v>
      </c>
      <c r="F1766" s="26">
        <v>2.0</v>
      </c>
      <c r="H1766" s="20" t="b">
        <f t="shared" si="1"/>
        <v>0</v>
      </c>
      <c r="I1766" s="21" t="b">
        <f t="shared" si="2"/>
        <v>0</v>
      </c>
      <c r="J1766" s="21" t="b">
        <f t="shared" si="3"/>
        <v>0</v>
      </c>
      <c r="AB1766" s="20" t="b">
        <f t="shared" si="9"/>
        <v>0</v>
      </c>
      <c r="AC1766" s="20" t="b">
        <f t="shared" si="10"/>
        <v>0</v>
      </c>
      <c r="AD1766" s="20" t="b">
        <f t="shared" si="11"/>
        <v>0</v>
      </c>
      <c r="AE1766" s="20" t="b">
        <f t="shared" si="12"/>
        <v>0</v>
      </c>
      <c r="AG1766" s="20" t="b">
        <f t="shared" si="13"/>
        <v>0</v>
      </c>
      <c r="AH1766" s="20" t="b">
        <f t="shared" si="14"/>
        <v>0</v>
      </c>
      <c r="AI1766" s="20" t="b">
        <f t="shared" si="15"/>
        <v>0</v>
      </c>
    </row>
    <row r="1767">
      <c r="A1767" s="25" t="s">
        <v>94</v>
      </c>
      <c r="B1767" s="26">
        <v>15000.0</v>
      </c>
      <c r="C1767" s="25" t="s">
        <v>62</v>
      </c>
      <c r="D1767" s="26" t="s">
        <v>61</v>
      </c>
      <c r="E1767" s="26" t="s">
        <v>61</v>
      </c>
      <c r="F1767" s="26" t="s">
        <v>61</v>
      </c>
      <c r="H1767" s="20" t="b">
        <f t="shared" si="1"/>
        <v>0</v>
      </c>
      <c r="I1767" s="21" t="b">
        <f t="shared" si="2"/>
        <v>0</v>
      </c>
      <c r="J1767" s="21" t="b">
        <f t="shared" si="3"/>
        <v>0</v>
      </c>
      <c r="AB1767" s="20" t="b">
        <f t="shared" si="9"/>
        <v>0</v>
      </c>
      <c r="AC1767" s="20" t="b">
        <f t="shared" si="10"/>
        <v>0</v>
      </c>
      <c r="AD1767" s="20" t="b">
        <f t="shared" si="11"/>
        <v>0</v>
      </c>
      <c r="AE1767" s="20" t="b">
        <f t="shared" si="12"/>
        <v>0</v>
      </c>
      <c r="AG1767" s="20" t="b">
        <f t="shared" si="13"/>
        <v>0</v>
      </c>
      <c r="AH1767" s="20" t="b">
        <f t="shared" si="14"/>
        <v>0</v>
      </c>
      <c r="AI1767" s="20" t="b">
        <f t="shared" si="15"/>
        <v>0</v>
      </c>
    </row>
    <row r="1768">
      <c r="A1768" s="25" t="s">
        <v>94</v>
      </c>
      <c r="B1768" s="26">
        <v>15000.0</v>
      </c>
      <c r="C1768" s="25" t="s">
        <v>63</v>
      </c>
      <c r="D1768" s="26">
        <v>2.0</v>
      </c>
      <c r="E1768" s="26">
        <v>38.0</v>
      </c>
      <c r="F1768" s="26">
        <v>2.0</v>
      </c>
      <c r="H1768" s="20" t="b">
        <f t="shared" si="1"/>
        <v>0</v>
      </c>
      <c r="I1768" s="21" t="b">
        <f t="shared" si="2"/>
        <v>0</v>
      </c>
      <c r="J1768" s="21" t="b">
        <f t="shared" si="3"/>
        <v>0</v>
      </c>
      <c r="AB1768" s="20" t="b">
        <f t="shared" si="9"/>
        <v>0</v>
      </c>
      <c r="AC1768" s="20" t="b">
        <f t="shared" si="10"/>
        <v>0</v>
      </c>
      <c r="AD1768" s="20" t="b">
        <f t="shared" si="11"/>
        <v>0</v>
      </c>
      <c r="AE1768" s="20" t="b">
        <f t="shared" si="12"/>
        <v>0</v>
      </c>
      <c r="AG1768" s="20" t="b">
        <f t="shared" si="13"/>
        <v>0</v>
      </c>
      <c r="AH1768" s="20" t="b">
        <f t="shared" si="14"/>
        <v>0</v>
      </c>
      <c r="AI1768" s="20" t="b">
        <f t="shared" si="15"/>
        <v>0</v>
      </c>
    </row>
    <row r="1769">
      <c r="A1769" s="25" t="s">
        <v>94</v>
      </c>
      <c r="B1769" s="26">
        <v>15000.0</v>
      </c>
      <c r="C1769" s="25" t="s">
        <v>64</v>
      </c>
      <c r="D1769" s="26">
        <v>0.0</v>
      </c>
      <c r="E1769" s="26">
        <v>0.0</v>
      </c>
      <c r="F1769" s="26">
        <v>0.0</v>
      </c>
      <c r="H1769" s="20" t="b">
        <f t="shared" si="1"/>
        <v>0</v>
      </c>
      <c r="I1769" s="21" t="b">
        <f t="shared" si="2"/>
        <v>0</v>
      </c>
      <c r="J1769" s="21" t="b">
        <f t="shared" si="3"/>
        <v>0</v>
      </c>
      <c r="AB1769" s="20" t="b">
        <f t="shared" si="9"/>
        <v>0</v>
      </c>
      <c r="AC1769" s="20" t="b">
        <f t="shared" si="10"/>
        <v>0</v>
      </c>
      <c r="AD1769" s="20" t="b">
        <f t="shared" si="11"/>
        <v>0</v>
      </c>
      <c r="AE1769" s="20" t="b">
        <f t="shared" si="12"/>
        <v>0</v>
      </c>
      <c r="AG1769" s="20" t="b">
        <f t="shared" si="13"/>
        <v>0</v>
      </c>
      <c r="AH1769" s="20" t="b">
        <f t="shared" si="14"/>
        <v>0</v>
      </c>
      <c r="AI1769" s="20" t="b">
        <f t="shared" si="15"/>
        <v>0</v>
      </c>
    </row>
    <row r="1770">
      <c r="A1770" s="25" t="s">
        <v>94</v>
      </c>
      <c r="B1770" s="26">
        <v>15000.0</v>
      </c>
      <c r="C1770" s="25" t="s">
        <v>65</v>
      </c>
      <c r="D1770" s="26">
        <v>0.0</v>
      </c>
      <c r="E1770" s="26">
        <v>0.0</v>
      </c>
      <c r="F1770" s="26">
        <v>0.0</v>
      </c>
      <c r="H1770" s="20" t="b">
        <f t="shared" si="1"/>
        <v>0</v>
      </c>
      <c r="I1770" s="21" t="b">
        <f t="shared" si="2"/>
        <v>0</v>
      </c>
      <c r="J1770" s="21" t="b">
        <f t="shared" si="3"/>
        <v>0</v>
      </c>
      <c r="AB1770" s="20" t="b">
        <f t="shared" si="9"/>
        <v>0</v>
      </c>
      <c r="AC1770" s="20" t="b">
        <f t="shared" si="10"/>
        <v>0</v>
      </c>
      <c r="AD1770" s="20" t="b">
        <f t="shared" si="11"/>
        <v>0</v>
      </c>
      <c r="AE1770" s="20" t="b">
        <f t="shared" si="12"/>
        <v>0</v>
      </c>
      <c r="AG1770" s="20" t="b">
        <f t="shared" si="13"/>
        <v>0</v>
      </c>
      <c r="AH1770" s="20" t="b">
        <f t="shared" si="14"/>
        <v>0</v>
      </c>
      <c r="AI1770" s="20" t="b">
        <f t="shared" si="15"/>
        <v>0</v>
      </c>
    </row>
    <row r="1771">
      <c r="A1771" s="25" t="s">
        <v>94</v>
      </c>
      <c r="B1771" s="26">
        <v>15000.0</v>
      </c>
      <c r="C1771" s="25" t="s">
        <v>66</v>
      </c>
      <c r="D1771" s="26" t="s">
        <v>61</v>
      </c>
      <c r="E1771" s="26" t="s">
        <v>61</v>
      </c>
      <c r="F1771" s="26" t="s">
        <v>61</v>
      </c>
      <c r="H1771" s="20" t="b">
        <f t="shared" si="1"/>
        <v>0</v>
      </c>
      <c r="I1771" s="21" t="b">
        <f t="shared" si="2"/>
        <v>0</v>
      </c>
      <c r="J1771" s="21" t="b">
        <f t="shared" si="3"/>
        <v>0</v>
      </c>
      <c r="AB1771" s="20" t="b">
        <f t="shared" si="9"/>
        <v>0</v>
      </c>
      <c r="AC1771" s="20" t="b">
        <f t="shared" si="10"/>
        <v>0</v>
      </c>
      <c r="AD1771" s="20" t="b">
        <f t="shared" si="11"/>
        <v>0</v>
      </c>
      <c r="AE1771" s="20" t="b">
        <f t="shared" si="12"/>
        <v>0</v>
      </c>
      <c r="AG1771" s="20" t="b">
        <f t="shared" si="13"/>
        <v>0</v>
      </c>
      <c r="AH1771" s="20" t="b">
        <f t="shared" si="14"/>
        <v>0</v>
      </c>
      <c r="AI1771" s="20" t="b">
        <f t="shared" si="15"/>
        <v>0</v>
      </c>
    </row>
    <row r="1772">
      <c r="A1772" s="25" t="s">
        <v>94</v>
      </c>
      <c r="B1772" s="26">
        <v>15000.0</v>
      </c>
      <c r="C1772" s="25" t="s">
        <v>67</v>
      </c>
      <c r="D1772" s="26">
        <v>2.0</v>
      </c>
      <c r="E1772" s="26">
        <v>25.0</v>
      </c>
      <c r="F1772" s="26">
        <v>2.0</v>
      </c>
      <c r="H1772" s="20" t="b">
        <f t="shared" si="1"/>
        <v>0</v>
      </c>
      <c r="I1772" s="21" t="b">
        <f t="shared" si="2"/>
        <v>0</v>
      </c>
      <c r="J1772" s="21" t="b">
        <f t="shared" si="3"/>
        <v>0</v>
      </c>
      <c r="AB1772" s="20" t="b">
        <f t="shared" si="9"/>
        <v>0</v>
      </c>
      <c r="AC1772" s="20" t="b">
        <f t="shared" si="10"/>
        <v>0</v>
      </c>
      <c r="AD1772" s="20" t="b">
        <f t="shared" si="11"/>
        <v>0</v>
      </c>
      <c r="AE1772" s="20" t="b">
        <f t="shared" si="12"/>
        <v>0</v>
      </c>
      <c r="AG1772" s="20" t="b">
        <f t="shared" si="13"/>
        <v>0</v>
      </c>
      <c r="AH1772" s="20" t="b">
        <f t="shared" si="14"/>
        <v>0</v>
      </c>
      <c r="AI1772" s="20" t="b">
        <f t="shared" si="15"/>
        <v>0</v>
      </c>
    </row>
    <row r="1773">
      <c r="A1773" s="25" t="s">
        <v>94</v>
      </c>
      <c r="B1773" s="26">
        <v>15000.0</v>
      </c>
      <c r="C1773" s="25" t="s">
        <v>68</v>
      </c>
      <c r="D1773" s="26">
        <v>0.0</v>
      </c>
      <c r="E1773" s="26">
        <v>0.0</v>
      </c>
      <c r="F1773" s="26">
        <v>0.0</v>
      </c>
      <c r="H1773" s="20" t="b">
        <f t="shared" si="1"/>
        <v>0</v>
      </c>
      <c r="I1773" s="21" t="b">
        <f t="shared" si="2"/>
        <v>0</v>
      </c>
      <c r="J1773" s="21" t="b">
        <f t="shared" si="3"/>
        <v>0</v>
      </c>
      <c r="AB1773" s="20" t="b">
        <f t="shared" si="9"/>
        <v>0</v>
      </c>
      <c r="AC1773" s="20" t="b">
        <f t="shared" si="10"/>
        <v>0</v>
      </c>
      <c r="AD1773" s="20" t="b">
        <f t="shared" si="11"/>
        <v>0</v>
      </c>
      <c r="AE1773" s="20" t="b">
        <f t="shared" si="12"/>
        <v>0</v>
      </c>
      <c r="AG1773" s="20" t="b">
        <f t="shared" si="13"/>
        <v>0</v>
      </c>
      <c r="AH1773" s="20" t="b">
        <f t="shared" si="14"/>
        <v>0</v>
      </c>
      <c r="AI1773" s="20" t="b">
        <f t="shared" si="15"/>
        <v>0</v>
      </c>
    </row>
    <row r="1774">
      <c r="A1774" s="25" t="s">
        <v>94</v>
      </c>
      <c r="B1774" s="26">
        <v>15000.0</v>
      </c>
      <c r="C1774" s="25" t="s">
        <v>69</v>
      </c>
      <c r="D1774" s="26">
        <v>0.0</v>
      </c>
      <c r="E1774" s="26">
        <v>0.0</v>
      </c>
      <c r="F1774" s="26">
        <v>0.0</v>
      </c>
      <c r="H1774" s="20" t="b">
        <f t="shared" si="1"/>
        <v>0</v>
      </c>
      <c r="I1774" s="21" t="b">
        <f t="shared" si="2"/>
        <v>0</v>
      </c>
      <c r="J1774" s="21" t="b">
        <f t="shared" si="3"/>
        <v>0</v>
      </c>
      <c r="AB1774" s="20" t="b">
        <f t="shared" si="9"/>
        <v>0</v>
      </c>
      <c r="AC1774" s="20">
        <f t="shared" si="10"/>
        <v>0</v>
      </c>
      <c r="AD1774" s="20">
        <f t="shared" si="11"/>
        <v>0</v>
      </c>
      <c r="AE1774" s="20">
        <f t="shared" si="12"/>
        <v>0</v>
      </c>
      <c r="AG1774" s="20" t="b">
        <f t="shared" si="13"/>
        <v>0</v>
      </c>
      <c r="AH1774" s="20" t="b">
        <f t="shared" si="14"/>
        <v>0</v>
      </c>
      <c r="AI1774" s="20" t="b">
        <f t="shared" si="15"/>
        <v>0</v>
      </c>
    </row>
    <row r="1775">
      <c r="A1775" s="25" t="s">
        <v>94</v>
      </c>
      <c r="B1775" s="26">
        <v>15000.0</v>
      </c>
      <c r="C1775" s="25" t="s">
        <v>70</v>
      </c>
      <c r="D1775" s="26">
        <v>0.0</v>
      </c>
      <c r="E1775" s="26">
        <v>0.0</v>
      </c>
      <c r="F1775" s="26">
        <v>0.0</v>
      </c>
      <c r="H1775" s="20" t="b">
        <f t="shared" si="1"/>
        <v>0</v>
      </c>
      <c r="I1775" s="21" t="b">
        <f t="shared" si="2"/>
        <v>0</v>
      </c>
      <c r="J1775" s="21" t="b">
        <f t="shared" si="3"/>
        <v>0</v>
      </c>
      <c r="AB1775" s="20" t="b">
        <f t="shared" si="9"/>
        <v>0</v>
      </c>
      <c r="AC1775" s="20" t="b">
        <f t="shared" si="10"/>
        <v>0</v>
      </c>
      <c r="AD1775" s="20" t="b">
        <f t="shared" si="11"/>
        <v>0</v>
      </c>
      <c r="AE1775" s="20" t="b">
        <f t="shared" si="12"/>
        <v>0</v>
      </c>
      <c r="AG1775" s="20" t="b">
        <f t="shared" si="13"/>
        <v>0</v>
      </c>
      <c r="AH1775" s="20" t="b">
        <f t="shared" si="14"/>
        <v>0</v>
      </c>
      <c r="AI1775" s="20" t="b">
        <f t="shared" si="15"/>
        <v>0</v>
      </c>
    </row>
    <row r="1776">
      <c r="A1776" s="25" t="s">
        <v>94</v>
      </c>
      <c r="B1776" s="26">
        <v>15000.0</v>
      </c>
      <c r="C1776" s="25" t="s">
        <v>71</v>
      </c>
      <c r="D1776" s="27">
        <v>3.4722222222222224E-4</v>
      </c>
      <c r="E1776" s="27">
        <v>0.001099537037037037</v>
      </c>
      <c r="F1776" s="27">
        <v>8.101851851851852E-4</v>
      </c>
      <c r="H1776" s="20" t="b">
        <f t="shared" si="1"/>
        <v>0</v>
      </c>
      <c r="I1776" s="21" t="b">
        <f t="shared" si="2"/>
        <v>0</v>
      </c>
      <c r="J1776" s="21" t="b">
        <f t="shared" si="3"/>
        <v>0</v>
      </c>
      <c r="AB1776" s="20" t="b">
        <f t="shared" si="9"/>
        <v>0</v>
      </c>
      <c r="AC1776" s="20" t="b">
        <f t="shared" si="10"/>
        <v>0</v>
      </c>
      <c r="AD1776" s="20" t="b">
        <f t="shared" si="11"/>
        <v>0</v>
      </c>
      <c r="AE1776" s="20" t="b">
        <f t="shared" si="12"/>
        <v>0</v>
      </c>
      <c r="AG1776" s="20" t="b">
        <f t="shared" si="13"/>
        <v>0</v>
      </c>
      <c r="AH1776" s="20" t="b">
        <f t="shared" si="14"/>
        <v>0</v>
      </c>
      <c r="AI1776" s="20" t="b">
        <f t="shared" si="15"/>
        <v>0</v>
      </c>
    </row>
    <row r="1777">
      <c r="A1777" s="25" t="s">
        <v>94</v>
      </c>
      <c r="B1777" s="26">
        <v>15000.0</v>
      </c>
      <c r="C1777" s="25" t="s">
        <v>72</v>
      </c>
      <c r="D1777" s="27">
        <v>9.25925925925926E-4</v>
      </c>
      <c r="E1777" s="27">
        <v>0.001712962962962963</v>
      </c>
      <c r="F1777" s="27">
        <v>0.0015625</v>
      </c>
      <c r="H1777" s="20" t="b">
        <f t="shared" si="1"/>
        <v>0</v>
      </c>
      <c r="I1777" s="21" t="b">
        <f t="shared" si="2"/>
        <v>0</v>
      </c>
      <c r="J1777" s="21" t="b">
        <f t="shared" si="3"/>
        <v>0</v>
      </c>
      <c r="AB1777" s="20" t="b">
        <f t="shared" si="9"/>
        <v>0</v>
      </c>
      <c r="AC1777" s="20" t="b">
        <f t="shared" si="10"/>
        <v>0</v>
      </c>
      <c r="AD1777" s="20" t="b">
        <f t="shared" si="11"/>
        <v>0</v>
      </c>
      <c r="AE1777" s="20" t="b">
        <f t="shared" si="12"/>
        <v>0</v>
      </c>
      <c r="AG1777" s="20" t="b">
        <f t="shared" si="13"/>
        <v>0</v>
      </c>
      <c r="AH1777" s="20" t="b">
        <f t="shared" si="14"/>
        <v>0</v>
      </c>
      <c r="AI1777" s="20" t="b">
        <f t="shared" si="15"/>
        <v>0</v>
      </c>
    </row>
    <row r="1778">
      <c r="A1778" s="25" t="s">
        <v>94</v>
      </c>
      <c r="B1778" s="26">
        <v>15000.0</v>
      </c>
      <c r="C1778" s="25" t="s">
        <v>71</v>
      </c>
      <c r="D1778" s="25">
        <v>5065.652</v>
      </c>
      <c r="E1778" s="25">
        <v>5195.484</v>
      </c>
      <c r="F1778" s="25">
        <v>5169.75</v>
      </c>
      <c r="H1778" s="20" t="b">
        <f t="shared" si="1"/>
        <v>0</v>
      </c>
      <c r="I1778" s="21" t="b">
        <f t="shared" si="2"/>
        <v>0</v>
      </c>
      <c r="J1778" s="21" t="b">
        <f t="shared" si="3"/>
        <v>0</v>
      </c>
      <c r="AB1778" s="20" t="b">
        <f t="shared" si="9"/>
        <v>0</v>
      </c>
      <c r="AC1778" s="20" t="b">
        <f t="shared" si="10"/>
        <v>0</v>
      </c>
      <c r="AD1778" s="20" t="b">
        <f t="shared" si="11"/>
        <v>0</v>
      </c>
      <c r="AE1778" s="20" t="b">
        <f t="shared" si="12"/>
        <v>0</v>
      </c>
      <c r="AG1778" s="20" t="b">
        <f t="shared" si="13"/>
        <v>0</v>
      </c>
      <c r="AH1778" s="20" t="b">
        <f t="shared" si="14"/>
        <v>0</v>
      </c>
      <c r="AI1778" s="20" t="b">
        <f t="shared" si="15"/>
        <v>0</v>
      </c>
    </row>
    <row r="1779">
      <c r="A1779" s="25" t="s">
        <v>94</v>
      </c>
      <c r="B1779" s="26">
        <v>15000.0</v>
      </c>
      <c r="C1779" s="25" t="s">
        <v>72</v>
      </c>
      <c r="D1779" s="26">
        <v>5934.812</v>
      </c>
      <c r="E1779" s="26">
        <v>6032.531</v>
      </c>
      <c r="F1779" s="26">
        <v>5958.801</v>
      </c>
      <c r="H1779" s="20" t="b">
        <f t="shared" si="1"/>
        <v>0</v>
      </c>
      <c r="I1779" s="21" t="b">
        <f t="shared" si="2"/>
        <v>0</v>
      </c>
      <c r="J1779" s="21" t="b">
        <f t="shared" si="3"/>
        <v>0</v>
      </c>
      <c r="AB1779" s="20" t="b">
        <f t="shared" si="9"/>
        <v>0</v>
      </c>
      <c r="AC1779" s="20" t="b">
        <f t="shared" si="10"/>
        <v>0</v>
      </c>
      <c r="AD1779" s="20" t="b">
        <f t="shared" si="11"/>
        <v>0</v>
      </c>
      <c r="AE1779" s="20" t="b">
        <f t="shared" si="12"/>
        <v>0</v>
      </c>
      <c r="AG1779" s="20" t="b">
        <f t="shared" si="13"/>
        <v>0</v>
      </c>
      <c r="AH1779" s="20" t="b">
        <f t="shared" si="14"/>
        <v>0</v>
      </c>
      <c r="AI1779" s="20" t="b">
        <f t="shared" si="15"/>
        <v>0</v>
      </c>
    </row>
    <row r="1780">
      <c r="A1780" s="25" t="s">
        <v>94</v>
      </c>
      <c r="B1780" s="26">
        <v>15000.0</v>
      </c>
      <c r="C1780" s="25" t="s">
        <v>73</v>
      </c>
      <c r="D1780" s="25" t="s">
        <v>81</v>
      </c>
      <c r="E1780" s="25" t="s">
        <v>81</v>
      </c>
      <c r="F1780" s="25" t="s">
        <v>81</v>
      </c>
      <c r="H1780" s="20" t="b">
        <f t="shared" si="1"/>
        <v>0</v>
      </c>
      <c r="I1780" s="21" t="b">
        <f t="shared" si="2"/>
        <v>0</v>
      </c>
      <c r="J1780" s="21" t="b">
        <f t="shared" si="3"/>
        <v>0</v>
      </c>
      <c r="AB1780" s="20" t="b">
        <f t="shared" si="9"/>
        <v>0</v>
      </c>
      <c r="AC1780" s="20" t="b">
        <f t="shared" si="10"/>
        <v>0</v>
      </c>
      <c r="AD1780" s="20" t="b">
        <f t="shared" si="11"/>
        <v>0</v>
      </c>
      <c r="AE1780" s="20" t="b">
        <f t="shared" si="12"/>
        <v>0</v>
      </c>
      <c r="AG1780" s="20" t="b">
        <f t="shared" si="13"/>
        <v>0</v>
      </c>
      <c r="AH1780" s="20" t="b">
        <f t="shared" si="14"/>
        <v>0</v>
      </c>
      <c r="AI1780" s="20" t="b">
        <f t="shared" si="15"/>
        <v>0</v>
      </c>
    </row>
    <row r="1781">
      <c r="A1781" s="25" t="s">
        <v>94</v>
      </c>
      <c r="B1781" s="26">
        <v>15000.0</v>
      </c>
      <c r="C1781" s="25" t="s">
        <v>75</v>
      </c>
      <c r="D1781" s="25">
        <v>14.492</v>
      </c>
      <c r="E1781" s="25">
        <v>13.015</v>
      </c>
      <c r="F1781" s="25">
        <v>14.541</v>
      </c>
      <c r="H1781" s="20">
        <f t="shared" si="1"/>
        <v>508</v>
      </c>
      <c r="I1781" s="21">
        <f t="shared" si="2"/>
        <v>1985</v>
      </c>
      <c r="J1781" s="21">
        <f t="shared" si="3"/>
        <v>459</v>
      </c>
      <c r="AB1781" s="20" t="b">
        <f t="shared" si="9"/>
        <v>0</v>
      </c>
      <c r="AC1781" s="20" t="b">
        <f t="shared" si="10"/>
        <v>0</v>
      </c>
      <c r="AD1781" s="20" t="b">
        <f t="shared" si="11"/>
        <v>0</v>
      </c>
      <c r="AE1781" s="20" t="b">
        <f t="shared" si="12"/>
        <v>0</v>
      </c>
      <c r="AG1781" s="20" t="b">
        <f t="shared" si="13"/>
        <v>0</v>
      </c>
      <c r="AH1781" s="20" t="b">
        <f t="shared" si="14"/>
        <v>0</v>
      </c>
      <c r="AI1781" s="20" t="b">
        <f t="shared" si="15"/>
        <v>0</v>
      </c>
    </row>
    <row r="1782">
      <c r="A1782" s="25" t="s">
        <v>94</v>
      </c>
      <c r="B1782" s="26">
        <v>15000.0</v>
      </c>
      <c r="C1782" s="25" t="s">
        <v>76</v>
      </c>
      <c r="D1782" s="25" t="s">
        <v>61</v>
      </c>
      <c r="E1782" s="25" t="s">
        <v>61</v>
      </c>
      <c r="F1782" s="25" t="s">
        <v>61</v>
      </c>
      <c r="H1782" s="20" t="b">
        <f t="shared" si="1"/>
        <v>0</v>
      </c>
      <c r="I1782" s="21" t="b">
        <f t="shared" si="2"/>
        <v>0</v>
      </c>
      <c r="J1782" s="21" t="b">
        <f t="shared" si="3"/>
        <v>0</v>
      </c>
      <c r="AB1782" s="20" t="b">
        <f t="shared" si="9"/>
        <v>0</v>
      </c>
      <c r="AC1782" s="20" t="b">
        <f t="shared" si="10"/>
        <v>0</v>
      </c>
      <c r="AD1782" s="20" t="b">
        <f t="shared" si="11"/>
        <v>0</v>
      </c>
      <c r="AE1782" s="20" t="b">
        <f t="shared" si="12"/>
        <v>0</v>
      </c>
      <c r="AG1782" s="20" t="b">
        <f t="shared" si="13"/>
        <v>0</v>
      </c>
      <c r="AH1782" s="20" t="b">
        <f t="shared" si="14"/>
        <v>0</v>
      </c>
      <c r="AI1782" s="20" t="b">
        <f t="shared" si="15"/>
        <v>0</v>
      </c>
    </row>
    <row r="1783">
      <c r="A1783" s="25" t="s">
        <v>94</v>
      </c>
      <c r="B1783" s="26">
        <v>15000.0</v>
      </c>
      <c r="C1783" s="25" t="s">
        <v>77</v>
      </c>
      <c r="D1783" s="25" t="s">
        <v>61</v>
      </c>
      <c r="E1783" s="25" t="s">
        <v>61</v>
      </c>
      <c r="F1783" s="26" t="s">
        <v>61</v>
      </c>
      <c r="H1783" s="20" t="b">
        <f t="shared" si="1"/>
        <v>0</v>
      </c>
      <c r="I1783" s="21" t="b">
        <f t="shared" si="2"/>
        <v>0</v>
      </c>
      <c r="J1783" s="21" t="b">
        <f t="shared" si="3"/>
        <v>0</v>
      </c>
      <c r="AB1783" s="20" t="b">
        <f t="shared" si="9"/>
        <v>0</v>
      </c>
      <c r="AC1783" s="20" t="b">
        <f t="shared" si="10"/>
        <v>0</v>
      </c>
      <c r="AD1783" s="20" t="b">
        <f t="shared" si="11"/>
        <v>0</v>
      </c>
      <c r="AE1783" s="20" t="b">
        <f t="shared" si="12"/>
        <v>0</v>
      </c>
      <c r="AG1783" s="20" t="b">
        <f t="shared" si="13"/>
        <v>0</v>
      </c>
      <c r="AH1783" s="20" t="b">
        <f t="shared" si="14"/>
        <v>0</v>
      </c>
      <c r="AI1783" s="20" t="b">
        <f t="shared" si="15"/>
        <v>0</v>
      </c>
    </row>
    <row r="1784">
      <c r="A1784" s="25" t="s">
        <v>94</v>
      </c>
      <c r="B1784" s="26">
        <v>30000.0</v>
      </c>
      <c r="C1784" s="25" t="s">
        <v>60</v>
      </c>
      <c r="D1784" s="25">
        <v>2.0</v>
      </c>
      <c r="E1784" s="25">
        <v>37.0</v>
      </c>
      <c r="F1784" s="26">
        <v>2.0</v>
      </c>
      <c r="H1784" s="20" t="b">
        <f t="shared" si="1"/>
        <v>0</v>
      </c>
      <c r="I1784" s="21" t="b">
        <f t="shared" si="2"/>
        <v>0</v>
      </c>
      <c r="J1784" s="21" t="b">
        <f t="shared" si="3"/>
        <v>0</v>
      </c>
      <c r="AB1784" s="20" t="b">
        <f t="shared" si="9"/>
        <v>0</v>
      </c>
      <c r="AC1784" s="20" t="b">
        <f t="shared" si="10"/>
        <v>0</v>
      </c>
      <c r="AD1784" s="20" t="b">
        <f t="shared" si="11"/>
        <v>0</v>
      </c>
      <c r="AE1784" s="20" t="b">
        <f t="shared" si="12"/>
        <v>0</v>
      </c>
      <c r="AG1784" s="20" t="b">
        <f t="shared" si="13"/>
        <v>0</v>
      </c>
      <c r="AH1784" s="20" t="b">
        <f t="shared" si="14"/>
        <v>0</v>
      </c>
      <c r="AI1784" s="20" t="b">
        <f t="shared" si="15"/>
        <v>0</v>
      </c>
    </row>
    <row r="1785">
      <c r="A1785" s="25" t="s">
        <v>94</v>
      </c>
      <c r="B1785" s="26">
        <v>30000.0</v>
      </c>
      <c r="C1785" s="25" t="s">
        <v>62</v>
      </c>
      <c r="D1785" s="25" t="s">
        <v>61</v>
      </c>
      <c r="E1785" s="25" t="s">
        <v>61</v>
      </c>
      <c r="F1785" s="26" t="s">
        <v>61</v>
      </c>
      <c r="H1785" s="20" t="b">
        <f t="shared" si="1"/>
        <v>0</v>
      </c>
      <c r="I1785" s="21" t="b">
        <f t="shared" si="2"/>
        <v>0</v>
      </c>
      <c r="J1785" s="21" t="b">
        <f t="shared" si="3"/>
        <v>0</v>
      </c>
      <c r="AB1785" s="20" t="b">
        <f t="shared" si="9"/>
        <v>0</v>
      </c>
      <c r="AC1785" s="20" t="b">
        <f t="shared" si="10"/>
        <v>0</v>
      </c>
      <c r="AD1785" s="20" t="b">
        <f t="shared" si="11"/>
        <v>0</v>
      </c>
      <c r="AE1785" s="20" t="b">
        <f t="shared" si="12"/>
        <v>0</v>
      </c>
      <c r="AG1785" s="20" t="b">
        <f t="shared" si="13"/>
        <v>0</v>
      </c>
      <c r="AH1785" s="20" t="b">
        <f t="shared" si="14"/>
        <v>0</v>
      </c>
      <c r="AI1785" s="20" t="b">
        <f t="shared" si="15"/>
        <v>0</v>
      </c>
    </row>
    <row r="1786">
      <c r="A1786" s="25" t="s">
        <v>94</v>
      </c>
      <c r="B1786" s="26">
        <v>30000.0</v>
      </c>
      <c r="C1786" s="25" t="s">
        <v>63</v>
      </c>
      <c r="D1786" s="25">
        <v>2.0</v>
      </c>
      <c r="E1786" s="25">
        <v>37.0</v>
      </c>
      <c r="F1786" s="26">
        <v>2.0</v>
      </c>
      <c r="H1786" s="20" t="b">
        <f t="shared" si="1"/>
        <v>0</v>
      </c>
      <c r="I1786" s="21" t="b">
        <f t="shared" si="2"/>
        <v>0</v>
      </c>
      <c r="J1786" s="21" t="b">
        <f t="shared" si="3"/>
        <v>0</v>
      </c>
      <c r="AB1786" s="20" t="b">
        <f t="shared" si="9"/>
        <v>0</v>
      </c>
      <c r="AC1786" s="20" t="b">
        <f t="shared" si="10"/>
        <v>0</v>
      </c>
      <c r="AD1786" s="20" t="b">
        <f t="shared" si="11"/>
        <v>0</v>
      </c>
      <c r="AE1786" s="20" t="b">
        <f t="shared" si="12"/>
        <v>0</v>
      </c>
      <c r="AG1786" s="20" t="b">
        <f t="shared" si="13"/>
        <v>0</v>
      </c>
      <c r="AH1786" s="20" t="b">
        <f t="shared" si="14"/>
        <v>0</v>
      </c>
      <c r="AI1786" s="20" t="b">
        <f t="shared" si="15"/>
        <v>0</v>
      </c>
    </row>
    <row r="1787">
      <c r="A1787" s="25" t="s">
        <v>94</v>
      </c>
      <c r="B1787" s="26">
        <v>30000.0</v>
      </c>
      <c r="C1787" s="25" t="s">
        <v>64</v>
      </c>
      <c r="D1787" s="25">
        <v>0.0</v>
      </c>
      <c r="E1787" s="25">
        <v>0.0</v>
      </c>
      <c r="F1787" s="26">
        <v>0.0</v>
      </c>
      <c r="H1787" s="20" t="b">
        <f t="shared" si="1"/>
        <v>0</v>
      </c>
      <c r="I1787" s="21" t="b">
        <f t="shared" si="2"/>
        <v>0</v>
      </c>
      <c r="J1787" s="21" t="b">
        <f t="shared" si="3"/>
        <v>0</v>
      </c>
      <c r="AB1787" s="20" t="b">
        <f t="shared" si="9"/>
        <v>0</v>
      </c>
      <c r="AC1787" s="20" t="b">
        <f t="shared" si="10"/>
        <v>0</v>
      </c>
      <c r="AD1787" s="20" t="b">
        <f t="shared" si="11"/>
        <v>0</v>
      </c>
      <c r="AE1787" s="20" t="b">
        <f t="shared" si="12"/>
        <v>0</v>
      </c>
      <c r="AG1787" s="20" t="b">
        <f t="shared" si="13"/>
        <v>0</v>
      </c>
      <c r="AH1787" s="20" t="b">
        <f t="shared" si="14"/>
        <v>0</v>
      </c>
      <c r="AI1787" s="20" t="b">
        <f t="shared" si="15"/>
        <v>0</v>
      </c>
    </row>
    <row r="1788">
      <c r="A1788" s="25" t="s">
        <v>94</v>
      </c>
      <c r="B1788" s="26">
        <v>30000.0</v>
      </c>
      <c r="C1788" s="25" t="s">
        <v>65</v>
      </c>
      <c r="D1788" s="25">
        <v>0.0</v>
      </c>
      <c r="E1788" s="25">
        <v>0.0</v>
      </c>
      <c r="F1788" s="26">
        <v>0.0</v>
      </c>
      <c r="H1788" s="20" t="b">
        <f t="shared" si="1"/>
        <v>0</v>
      </c>
      <c r="I1788" s="21" t="b">
        <f t="shared" si="2"/>
        <v>0</v>
      </c>
      <c r="J1788" s="21" t="b">
        <f t="shared" si="3"/>
        <v>0</v>
      </c>
      <c r="AB1788" s="20" t="b">
        <f t="shared" si="9"/>
        <v>0</v>
      </c>
      <c r="AC1788" s="20" t="b">
        <f t="shared" si="10"/>
        <v>0</v>
      </c>
      <c r="AD1788" s="20" t="b">
        <f t="shared" si="11"/>
        <v>0</v>
      </c>
      <c r="AE1788" s="20" t="b">
        <f t="shared" si="12"/>
        <v>0</v>
      </c>
      <c r="AG1788" s="20" t="b">
        <f t="shared" si="13"/>
        <v>0</v>
      </c>
      <c r="AH1788" s="20" t="b">
        <f t="shared" si="14"/>
        <v>0</v>
      </c>
      <c r="AI1788" s="20" t="b">
        <f t="shared" si="15"/>
        <v>0</v>
      </c>
    </row>
    <row r="1789">
      <c r="A1789" s="25" t="s">
        <v>94</v>
      </c>
      <c r="B1789" s="26">
        <v>30000.0</v>
      </c>
      <c r="C1789" s="25" t="s">
        <v>66</v>
      </c>
      <c r="D1789" s="25" t="s">
        <v>61</v>
      </c>
      <c r="E1789" s="25" t="s">
        <v>61</v>
      </c>
      <c r="F1789" s="26" t="s">
        <v>61</v>
      </c>
      <c r="H1789" s="20" t="b">
        <f t="shared" si="1"/>
        <v>0</v>
      </c>
      <c r="I1789" s="21" t="b">
        <f t="shared" si="2"/>
        <v>0</v>
      </c>
      <c r="J1789" s="21" t="b">
        <f t="shared" si="3"/>
        <v>0</v>
      </c>
      <c r="AB1789" s="20" t="b">
        <f t="shared" si="9"/>
        <v>0</v>
      </c>
      <c r="AC1789" s="20" t="b">
        <f t="shared" si="10"/>
        <v>0</v>
      </c>
      <c r="AD1789" s="20" t="b">
        <f t="shared" si="11"/>
        <v>0</v>
      </c>
      <c r="AE1789" s="20" t="b">
        <f t="shared" si="12"/>
        <v>0</v>
      </c>
      <c r="AG1789" s="20" t="b">
        <f t="shared" si="13"/>
        <v>0</v>
      </c>
      <c r="AH1789" s="20" t="b">
        <f t="shared" si="14"/>
        <v>0</v>
      </c>
      <c r="AI1789" s="20" t="b">
        <f t="shared" si="15"/>
        <v>0</v>
      </c>
    </row>
    <row r="1790">
      <c r="A1790" s="25" t="s">
        <v>94</v>
      </c>
      <c r="B1790" s="26">
        <v>30000.0</v>
      </c>
      <c r="C1790" s="25" t="s">
        <v>67</v>
      </c>
      <c r="D1790" s="25">
        <v>2.0</v>
      </c>
      <c r="E1790" s="25">
        <v>25.0</v>
      </c>
      <c r="F1790" s="26">
        <v>2.0</v>
      </c>
      <c r="H1790" s="20" t="b">
        <f t="shared" si="1"/>
        <v>0</v>
      </c>
      <c r="I1790" s="21" t="b">
        <f t="shared" si="2"/>
        <v>0</v>
      </c>
      <c r="J1790" s="21" t="b">
        <f t="shared" si="3"/>
        <v>0</v>
      </c>
      <c r="AB1790" s="20" t="b">
        <f t="shared" si="9"/>
        <v>0</v>
      </c>
      <c r="AC1790" s="20" t="b">
        <f t="shared" si="10"/>
        <v>0</v>
      </c>
      <c r="AD1790" s="20" t="b">
        <f t="shared" si="11"/>
        <v>0</v>
      </c>
      <c r="AE1790" s="20" t="b">
        <f t="shared" si="12"/>
        <v>0</v>
      </c>
      <c r="AG1790" s="20" t="b">
        <f t="shared" si="13"/>
        <v>0</v>
      </c>
      <c r="AH1790" s="20" t="b">
        <f t="shared" si="14"/>
        <v>0</v>
      </c>
      <c r="AI1790" s="20" t="b">
        <f t="shared" si="15"/>
        <v>0</v>
      </c>
    </row>
    <row r="1791">
      <c r="A1791" s="25" t="s">
        <v>94</v>
      </c>
      <c r="B1791" s="26">
        <v>30000.0</v>
      </c>
      <c r="C1791" s="25" t="s">
        <v>68</v>
      </c>
      <c r="D1791" s="25">
        <v>0.0</v>
      </c>
      <c r="E1791" s="25">
        <v>0.0</v>
      </c>
      <c r="F1791" s="26">
        <v>0.0</v>
      </c>
      <c r="H1791" s="20" t="b">
        <f t="shared" si="1"/>
        <v>0</v>
      </c>
      <c r="I1791" s="21" t="b">
        <f t="shared" si="2"/>
        <v>0</v>
      </c>
      <c r="J1791" s="21" t="b">
        <f t="shared" si="3"/>
        <v>0</v>
      </c>
      <c r="AB1791" s="20" t="b">
        <f t="shared" si="9"/>
        <v>0</v>
      </c>
      <c r="AC1791" s="20" t="b">
        <f t="shared" si="10"/>
        <v>0</v>
      </c>
      <c r="AD1791" s="20" t="b">
        <f t="shared" si="11"/>
        <v>0</v>
      </c>
      <c r="AE1791" s="20" t="b">
        <f t="shared" si="12"/>
        <v>0</v>
      </c>
      <c r="AG1791" s="20" t="b">
        <f t="shared" si="13"/>
        <v>0</v>
      </c>
      <c r="AH1791" s="20" t="b">
        <f t="shared" si="14"/>
        <v>0</v>
      </c>
      <c r="AI1791" s="20" t="b">
        <f t="shared" si="15"/>
        <v>0</v>
      </c>
    </row>
    <row r="1792">
      <c r="A1792" s="25" t="s">
        <v>94</v>
      </c>
      <c r="B1792" s="26">
        <v>30000.0</v>
      </c>
      <c r="C1792" s="25" t="s">
        <v>69</v>
      </c>
      <c r="D1792" s="25">
        <v>0.0</v>
      </c>
      <c r="E1792" s="25">
        <v>0.0</v>
      </c>
      <c r="F1792" s="26">
        <v>0.0</v>
      </c>
      <c r="H1792" s="20" t="b">
        <f t="shared" si="1"/>
        <v>0</v>
      </c>
      <c r="I1792" s="21" t="b">
        <f t="shared" si="2"/>
        <v>0</v>
      </c>
      <c r="J1792" s="21" t="b">
        <f t="shared" si="3"/>
        <v>0</v>
      </c>
      <c r="AB1792" s="20" t="b">
        <f t="shared" si="9"/>
        <v>0</v>
      </c>
      <c r="AC1792" s="20">
        <f t="shared" si="10"/>
        <v>0</v>
      </c>
      <c r="AD1792" s="20">
        <f t="shared" si="11"/>
        <v>0</v>
      </c>
      <c r="AE1792" s="20">
        <f t="shared" si="12"/>
        <v>0</v>
      </c>
      <c r="AG1792" s="20" t="b">
        <f t="shared" si="13"/>
        <v>0</v>
      </c>
      <c r="AH1792" s="20" t="b">
        <f t="shared" si="14"/>
        <v>0</v>
      </c>
      <c r="AI1792" s="20" t="b">
        <f t="shared" si="15"/>
        <v>0</v>
      </c>
    </row>
    <row r="1793">
      <c r="A1793" s="25" t="s">
        <v>94</v>
      </c>
      <c r="B1793" s="26">
        <v>30000.0</v>
      </c>
      <c r="C1793" s="25" t="s">
        <v>70</v>
      </c>
      <c r="D1793" s="25">
        <v>0.0</v>
      </c>
      <c r="E1793" s="25">
        <v>0.0</v>
      </c>
      <c r="F1793" s="26">
        <v>0.0</v>
      </c>
      <c r="H1793" s="20" t="b">
        <f t="shared" si="1"/>
        <v>0</v>
      </c>
      <c r="I1793" s="21" t="b">
        <f t="shared" si="2"/>
        <v>0</v>
      </c>
      <c r="J1793" s="21" t="b">
        <f t="shared" si="3"/>
        <v>0</v>
      </c>
      <c r="AB1793" s="20" t="b">
        <f t="shared" si="9"/>
        <v>0</v>
      </c>
      <c r="AC1793" s="20" t="b">
        <f t="shared" si="10"/>
        <v>0</v>
      </c>
      <c r="AD1793" s="20" t="b">
        <f t="shared" si="11"/>
        <v>0</v>
      </c>
      <c r="AE1793" s="20" t="b">
        <f t="shared" si="12"/>
        <v>0</v>
      </c>
      <c r="AG1793" s="20" t="b">
        <f t="shared" si="13"/>
        <v>0</v>
      </c>
      <c r="AH1793" s="20" t="b">
        <f t="shared" si="14"/>
        <v>0</v>
      </c>
      <c r="AI1793" s="20" t="b">
        <f t="shared" si="15"/>
        <v>0</v>
      </c>
    </row>
    <row r="1794">
      <c r="A1794" s="25" t="s">
        <v>94</v>
      </c>
      <c r="B1794" s="26">
        <v>30000.0</v>
      </c>
      <c r="C1794" s="25" t="s">
        <v>71</v>
      </c>
      <c r="D1794" s="28">
        <v>3.4722222222222224E-4</v>
      </c>
      <c r="E1794" s="28">
        <v>0.0011805555555555556</v>
      </c>
      <c r="F1794" s="27">
        <v>6.365740740740741E-4</v>
      </c>
      <c r="H1794" s="20" t="b">
        <f t="shared" si="1"/>
        <v>0</v>
      </c>
      <c r="I1794" s="21" t="b">
        <f t="shared" si="2"/>
        <v>0</v>
      </c>
      <c r="J1794" s="21" t="b">
        <f t="shared" si="3"/>
        <v>0</v>
      </c>
      <c r="AB1794" s="20" t="b">
        <f t="shared" si="9"/>
        <v>0</v>
      </c>
      <c r="AC1794" s="20" t="b">
        <f t="shared" si="10"/>
        <v>0</v>
      </c>
      <c r="AD1794" s="20" t="b">
        <f t="shared" si="11"/>
        <v>0</v>
      </c>
      <c r="AE1794" s="20" t="b">
        <f t="shared" si="12"/>
        <v>0</v>
      </c>
      <c r="AG1794" s="20" t="b">
        <f t="shared" si="13"/>
        <v>0</v>
      </c>
      <c r="AH1794" s="20" t="b">
        <f t="shared" si="14"/>
        <v>0</v>
      </c>
      <c r="AI1794" s="20" t="b">
        <f t="shared" si="15"/>
        <v>0</v>
      </c>
    </row>
    <row r="1795">
      <c r="A1795" s="25" t="s">
        <v>94</v>
      </c>
      <c r="B1795" s="26">
        <v>30000.0</v>
      </c>
      <c r="C1795" s="25" t="s">
        <v>72</v>
      </c>
      <c r="D1795" s="28">
        <v>9.25925925925926E-4</v>
      </c>
      <c r="E1795" s="28">
        <v>0.0016203703703703703</v>
      </c>
      <c r="F1795" s="27">
        <v>0.0017592592592592592</v>
      </c>
      <c r="H1795" s="20" t="b">
        <f t="shared" si="1"/>
        <v>0</v>
      </c>
      <c r="I1795" s="21" t="b">
        <f t="shared" si="2"/>
        <v>0</v>
      </c>
      <c r="J1795" s="21" t="b">
        <f t="shared" si="3"/>
        <v>0</v>
      </c>
      <c r="AB1795" s="20" t="b">
        <f t="shared" si="9"/>
        <v>0</v>
      </c>
      <c r="AC1795" s="20" t="b">
        <f t="shared" si="10"/>
        <v>0</v>
      </c>
      <c r="AD1795" s="20" t="b">
        <f t="shared" si="11"/>
        <v>0</v>
      </c>
      <c r="AE1795" s="20" t="b">
        <f t="shared" si="12"/>
        <v>0</v>
      </c>
      <c r="AG1795" s="20" t="b">
        <f t="shared" si="13"/>
        <v>0</v>
      </c>
      <c r="AH1795" s="20" t="b">
        <f t="shared" si="14"/>
        <v>0</v>
      </c>
      <c r="AI1795" s="20" t="b">
        <f t="shared" si="15"/>
        <v>0</v>
      </c>
    </row>
    <row r="1796">
      <c r="A1796" s="25" t="s">
        <v>94</v>
      </c>
      <c r="B1796" s="26">
        <v>30000.0</v>
      </c>
      <c r="C1796" s="25" t="s">
        <v>71</v>
      </c>
      <c r="D1796" s="25">
        <v>5065.621</v>
      </c>
      <c r="E1796" s="25">
        <v>5229.781</v>
      </c>
      <c r="F1796" s="25">
        <v>5169.789</v>
      </c>
      <c r="H1796" s="20" t="b">
        <f t="shared" si="1"/>
        <v>0</v>
      </c>
      <c r="I1796" s="21" t="b">
        <f t="shared" si="2"/>
        <v>0</v>
      </c>
      <c r="J1796" s="21" t="b">
        <f t="shared" si="3"/>
        <v>0</v>
      </c>
      <c r="AB1796" s="20" t="b">
        <f t="shared" si="9"/>
        <v>0</v>
      </c>
      <c r="AC1796" s="20" t="b">
        <f t="shared" si="10"/>
        <v>0</v>
      </c>
      <c r="AD1796" s="20" t="b">
        <f t="shared" si="11"/>
        <v>0</v>
      </c>
      <c r="AE1796" s="20" t="b">
        <f t="shared" si="12"/>
        <v>0</v>
      </c>
      <c r="AG1796" s="20" t="b">
        <f t="shared" si="13"/>
        <v>0</v>
      </c>
      <c r="AH1796" s="20" t="b">
        <f t="shared" si="14"/>
        <v>0</v>
      </c>
      <c r="AI1796" s="20" t="b">
        <f t="shared" si="15"/>
        <v>0</v>
      </c>
    </row>
    <row r="1797">
      <c r="A1797" s="25" t="s">
        <v>94</v>
      </c>
      <c r="B1797" s="26">
        <v>30000.0</v>
      </c>
      <c r="C1797" s="25" t="s">
        <v>72</v>
      </c>
      <c r="D1797" s="25">
        <v>5934.781</v>
      </c>
      <c r="E1797" s="25">
        <v>6025.828</v>
      </c>
      <c r="F1797" s="26">
        <v>5958.84</v>
      </c>
      <c r="H1797" s="20" t="b">
        <f t="shared" si="1"/>
        <v>0</v>
      </c>
      <c r="I1797" s="21" t="b">
        <f t="shared" si="2"/>
        <v>0</v>
      </c>
      <c r="J1797" s="21" t="b">
        <f t="shared" si="3"/>
        <v>0</v>
      </c>
      <c r="AB1797" s="20" t="b">
        <f t="shared" si="9"/>
        <v>0</v>
      </c>
      <c r="AC1797" s="20" t="b">
        <f t="shared" si="10"/>
        <v>0</v>
      </c>
      <c r="AD1797" s="20" t="b">
        <f t="shared" si="11"/>
        <v>0</v>
      </c>
      <c r="AE1797" s="20" t="b">
        <f t="shared" si="12"/>
        <v>0</v>
      </c>
      <c r="AG1797" s="20" t="b">
        <f t="shared" si="13"/>
        <v>0</v>
      </c>
      <c r="AH1797" s="20" t="b">
        <f t="shared" si="14"/>
        <v>0</v>
      </c>
      <c r="AI1797" s="20" t="b">
        <f t="shared" si="15"/>
        <v>0</v>
      </c>
    </row>
    <row r="1798">
      <c r="A1798" s="25" t="s">
        <v>94</v>
      </c>
      <c r="B1798" s="26">
        <v>30000.0</v>
      </c>
      <c r="C1798" s="25" t="s">
        <v>73</v>
      </c>
      <c r="D1798" s="25" t="s">
        <v>81</v>
      </c>
      <c r="E1798" s="25" t="s">
        <v>81</v>
      </c>
      <c r="F1798" s="25" t="s">
        <v>81</v>
      </c>
      <c r="H1798" s="20" t="b">
        <f t="shared" si="1"/>
        <v>0</v>
      </c>
      <c r="I1798" s="21" t="b">
        <f t="shared" si="2"/>
        <v>0</v>
      </c>
      <c r="J1798" s="21" t="b">
        <f t="shared" si="3"/>
        <v>0</v>
      </c>
      <c r="AB1798" s="20" t="b">
        <f t="shared" si="9"/>
        <v>0</v>
      </c>
      <c r="AC1798" s="20" t="b">
        <f t="shared" si="10"/>
        <v>0</v>
      </c>
      <c r="AD1798" s="20" t="b">
        <f t="shared" si="11"/>
        <v>0</v>
      </c>
      <c r="AE1798" s="20" t="b">
        <f t="shared" si="12"/>
        <v>0</v>
      </c>
      <c r="AG1798" s="20" t="b">
        <f t="shared" si="13"/>
        <v>0</v>
      </c>
      <c r="AH1798" s="20" t="b">
        <f t="shared" si="14"/>
        <v>0</v>
      </c>
      <c r="AI1798" s="20" t="b">
        <f t="shared" si="15"/>
        <v>0</v>
      </c>
    </row>
    <row r="1799">
      <c r="A1799" s="25" t="s">
        <v>94</v>
      </c>
      <c r="B1799" s="26">
        <v>30000.0</v>
      </c>
      <c r="C1799" s="25" t="s">
        <v>75</v>
      </c>
      <c r="D1799" s="25">
        <v>29.492</v>
      </c>
      <c r="E1799" s="25">
        <v>28.015</v>
      </c>
      <c r="F1799" s="25">
        <v>29.541</v>
      </c>
      <c r="H1799" s="20">
        <f t="shared" si="1"/>
        <v>508</v>
      </c>
      <c r="I1799" s="21">
        <f t="shared" si="2"/>
        <v>1985</v>
      </c>
      <c r="J1799" s="21">
        <f t="shared" si="3"/>
        <v>459</v>
      </c>
      <c r="AB1799" s="20" t="b">
        <f t="shared" si="9"/>
        <v>0</v>
      </c>
      <c r="AC1799" s="20" t="b">
        <f t="shared" si="10"/>
        <v>0</v>
      </c>
      <c r="AD1799" s="20" t="b">
        <f t="shared" si="11"/>
        <v>0</v>
      </c>
      <c r="AE1799" s="20" t="b">
        <f t="shared" si="12"/>
        <v>0</v>
      </c>
      <c r="AG1799" s="20" t="b">
        <f t="shared" si="13"/>
        <v>0</v>
      </c>
      <c r="AH1799" s="20" t="b">
        <f t="shared" si="14"/>
        <v>0</v>
      </c>
      <c r="AI1799" s="20" t="b">
        <f t="shared" si="15"/>
        <v>0</v>
      </c>
    </row>
    <row r="1800">
      <c r="A1800" s="25" t="s">
        <v>94</v>
      </c>
      <c r="B1800" s="26">
        <v>30000.0</v>
      </c>
      <c r="C1800" s="25" t="s">
        <v>76</v>
      </c>
      <c r="D1800" s="25" t="s">
        <v>61</v>
      </c>
      <c r="E1800" s="25" t="s">
        <v>61</v>
      </c>
      <c r="F1800" s="25" t="s">
        <v>61</v>
      </c>
      <c r="H1800" s="20" t="b">
        <f t="shared" si="1"/>
        <v>0</v>
      </c>
      <c r="I1800" s="21" t="b">
        <f t="shared" si="2"/>
        <v>0</v>
      </c>
      <c r="J1800" s="21" t="b">
        <f t="shared" si="3"/>
        <v>0</v>
      </c>
      <c r="AB1800" s="20" t="b">
        <f t="shared" si="9"/>
        <v>0</v>
      </c>
      <c r="AC1800" s="20" t="b">
        <f t="shared" si="10"/>
        <v>0</v>
      </c>
      <c r="AD1800" s="20" t="b">
        <f t="shared" si="11"/>
        <v>0</v>
      </c>
      <c r="AE1800" s="20" t="b">
        <f t="shared" si="12"/>
        <v>0</v>
      </c>
      <c r="AG1800" s="20" t="b">
        <f t="shared" si="13"/>
        <v>0</v>
      </c>
      <c r="AH1800" s="20" t="b">
        <f t="shared" si="14"/>
        <v>0</v>
      </c>
      <c r="AI1800" s="20" t="b">
        <f t="shared" si="15"/>
        <v>0</v>
      </c>
    </row>
    <row r="1801">
      <c r="A1801" s="25" t="s">
        <v>94</v>
      </c>
      <c r="B1801" s="26">
        <v>30000.0</v>
      </c>
      <c r="C1801" s="25" t="s">
        <v>77</v>
      </c>
      <c r="D1801" s="25" t="s">
        <v>61</v>
      </c>
      <c r="E1801" s="25" t="s">
        <v>61</v>
      </c>
      <c r="F1801" s="26" t="s">
        <v>61</v>
      </c>
      <c r="H1801" s="20" t="b">
        <f t="shared" si="1"/>
        <v>0</v>
      </c>
      <c r="I1801" s="21" t="b">
        <f t="shared" si="2"/>
        <v>0</v>
      </c>
      <c r="J1801" s="21" t="b">
        <f t="shared" si="3"/>
        <v>0</v>
      </c>
      <c r="AB1801" s="20" t="b">
        <f t="shared" si="9"/>
        <v>0</v>
      </c>
      <c r="AC1801" s="20" t="b">
        <f t="shared" si="10"/>
        <v>0</v>
      </c>
      <c r="AD1801" s="20" t="b">
        <f t="shared" si="11"/>
        <v>0</v>
      </c>
      <c r="AE1801" s="20" t="b">
        <f t="shared" si="12"/>
        <v>0</v>
      </c>
      <c r="AG1801" s="20" t="b">
        <f t="shared" si="13"/>
        <v>0</v>
      </c>
      <c r="AH1801" s="20" t="b">
        <f t="shared" si="14"/>
        <v>0</v>
      </c>
      <c r="AI1801" s="20" t="b">
        <f t="shared" si="15"/>
        <v>0</v>
      </c>
    </row>
    <row r="1802">
      <c r="A1802" s="14" t="s">
        <v>95</v>
      </c>
      <c r="B1802" s="14">
        <v>937.0</v>
      </c>
      <c r="C1802" s="14" t="s">
        <v>60</v>
      </c>
      <c r="D1802" s="14">
        <v>3.0</v>
      </c>
      <c r="E1802" s="14">
        <v>3.0</v>
      </c>
      <c r="F1802" s="14">
        <v>3.0</v>
      </c>
      <c r="H1802" s="20" t="b">
        <f t="shared" si="1"/>
        <v>0</v>
      </c>
      <c r="I1802" s="21" t="b">
        <f t="shared" si="2"/>
        <v>0</v>
      </c>
      <c r="J1802" s="21" t="b">
        <f t="shared" si="3"/>
        <v>0</v>
      </c>
      <c r="AB1802" s="20" t="b">
        <f t="shared" si="9"/>
        <v>0</v>
      </c>
      <c r="AC1802" s="20" t="b">
        <f t="shared" si="10"/>
        <v>0</v>
      </c>
      <c r="AD1802" s="20" t="b">
        <f t="shared" si="11"/>
        <v>0</v>
      </c>
      <c r="AE1802" s="20" t="b">
        <f t="shared" si="12"/>
        <v>0</v>
      </c>
      <c r="AG1802" s="20" t="b">
        <f t="shared" si="13"/>
        <v>0</v>
      </c>
      <c r="AH1802" s="20" t="b">
        <f t="shared" si="14"/>
        <v>0</v>
      </c>
      <c r="AI1802" s="20" t="b">
        <f t="shared" si="15"/>
        <v>0</v>
      </c>
    </row>
    <row r="1803">
      <c r="A1803" s="14" t="s">
        <v>95</v>
      </c>
      <c r="B1803" s="14">
        <v>937.0</v>
      </c>
      <c r="C1803" s="14" t="s">
        <v>62</v>
      </c>
      <c r="D1803" s="14" t="s">
        <v>61</v>
      </c>
      <c r="E1803" s="14" t="s">
        <v>61</v>
      </c>
      <c r="F1803" s="14" t="s">
        <v>61</v>
      </c>
      <c r="H1803" s="20" t="b">
        <f t="shared" si="1"/>
        <v>0</v>
      </c>
      <c r="I1803" s="21" t="b">
        <f t="shared" si="2"/>
        <v>0</v>
      </c>
      <c r="J1803" s="21" t="b">
        <f t="shared" si="3"/>
        <v>0</v>
      </c>
      <c r="AB1803" s="20" t="b">
        <f t="shared" si="9"/>
        <v>0</v>
      </c>
      <c r="AC1803" s="20" t="b">
        <f t="shared" si="10"/>
        <v>0</v>
      </c>
      <c r="AD1803" s="20" t="b">
        <f t="shared" si="11"/>
        <v>0</v>
      </c>
      <c r="AE1803" s="20" t="b">
        <f t="shared" si="12"/>
        <v>0</v>
      </c>
      <c r="AG1803" s="20" t="b">
        <f t="shared" si="13"/>
        <v>0</v>
      </c>
      <c r="AH1803" s="20" t="b">
        <f t="shared" si="14"/>
        <v>0</v>
      </c>
      <c r="AI1803" s="20" t="b">
        <f t="shared" si="15"/>
        <v>0</v>
      </c>
    </row>
    <row r="1804">
      <c r="A1804" s="14" t="s">
        <v>95</v>
      </c>
      <c r="B1804" s="14">
        <v>937.0</v>
      </c>
      <c r="C1804" s="14" t="s">
        <v>63</v>
      </c>
      <c r="D1804" s="14">
        <v>3.0</v>
      </c>
      <c r="E1804" s="14">
        <v>3.0</v>
      </c>
      <c r="F1804" s="14">
        <v>3.0</v>
      </c>
      <c r="H1804" s="20" t="b">
        <f t="shared" si="1"/>
        <v>0</v>
      </c>
      <c r="I1804" s="21" t="b">
        <f t="shared" si="2"/>
        <v>0</v>
      </c>
      <c r="J1804" s="21" t="b">
        <f t="shared" si="3"/>
        <v>0</v>
      </c>
      <c r="AB1804" s="20" t="b">
        <f t="shared" si="9"/>
        <v>0</v>
      </c>
      <c r="AC1804" s="20" t="b">
        <f t="shared" si="10"/>
        <v>0</v>
      </c>
      <c r="AD1804" s="20" t="b">
        <f t="shared" si="11"/>
        <v>0</v>
      </c>
      <c r="AE1804" s="20" t="b">
        <f t="shared" si="12"/>
        <v>0</v>
      </c>
      <c r="AG1804" s="20" t="b">
        <f t="shared" si="13"/>
        <v>0</v>
      </c>
      <c r="AH1804" s="20" t="b">
        <f t="shared" si="14"/>
        <v>0</v>
      </c>
      <c r="AI1804" s="20" t="b">
        <f t="shared" si="15"/>
        <v>0</v>
      </c>
    </row>
    <row r="1805">
      <c r="A1805" s="14" t="s">
        <v>95</v>
      </c>
      <c r="B1805" s="14">
        <v>937.0</v>
      </c>
      <c r="C1805" s="14" t="s">
        <v>64</v>
      </c>
      <c r="D1805" s="14">
        <v>0.0</v>
      </c>
      <c r="E1805" s="14">
        <v>0.0</v>
      </c>
      <c r="F1805" s="14">
        <v>0.0</v>
      </c>
      <c r="H1805" s="20" t="b">
        <f t="shared" si="1"/>
        <v>0</v>
      </c>
      <c r="I1805" s="21" t="b">
        <f t="shared" si="2"/>
        <v>0</v>
      </c>
      <c r="J1805" s="21" t="b">
        <f t="shared" si="3"/>
        <v>0</v>
      </c>
      <c r="AB1805" s="20" t="b">
        <f t="shared" si="9"/>
        <v>0</v>
      </c>
      <c r="AC1805" s="20" t="b">
        <f t="shared" si="10"/>
        <v>0</v>
      </c>
      <c r="AD1805" s="20" t="b">
        <f t="shared" si="11"/>
        <v>0</v>
      </c>
      <c r="AE1805" s="20" t="b">
        <f t="shared" si="12"/>
        <v>0</v>
      </c>
      <c r="AG1805" s="20" t="b">
        <f t="shared" si="13"/>
        <v>0</v>
      </c>
      <c r="AH1805" s="20" t="b">
        <f t="shared" si="14"/>
        <v>0</v>
      </c>
      <c r="AI1805" s="20" t="b">
        <f t="shared" si="15"/>
        <v>0</v>
      </c>
    </row>
    <row r="1806">
      <c r="A1806" s="14" t="s">
        <v>95</v>
      </c>
      <c r="B1806" s="14">
        <v>937.0</v>
      </c>
      <c r="C1806" s="14" t="s">
        <v>65</v>
      </c>
      <c r="D1806" s="14">
        <v>0.0</v>
      </c>
      <c r="E1806" s="14">
        <v>0.0</v>
      </c>
      <c r="F1806" s="14">
        <v>0.0</v>
      </c>
      <c r="H1806" s="20" t="b">
        <f t="shared" si="1"/>
        <v>0</v>
      </c>
      <c r="I1806" s="21" t="b">
        <f t="shared" si="2"/>
        <v>0</v>
      </c>
      <c r="J1806" s="21" t="b">
        <f t="shared" si="3"/>
        <v>0</v>
      </c>
      <c r="AB1806" s="20" t="b">
        <f t="shared" si="9"/>
        <v>0</v>
      </c>
      <c r="AC1806" s="20" t="b">
        <f t="shared" si="10"/>
        <v>0</v>
      </c>
      <c r="AD1806" s="20" t="b">
        <f t="shared" si="11"/>
        <v>0</v>
      </c>
      <c r="AE1806" s="20" t="b">
        <f t="shared" si="12"/>
        <v>0</v>
      </c>
      <c r="AG1806" s="20" t="b">
        <f t="shared" si="13"/>
        <v>0</v>
      </c>
      <c r="AH1806" s="20" t="b">
        <f t="shared" si="14"/>
        <v>0</v>
      </c>
      <c r="AI1806" s="20" t="b">
        <f t="shared" si="15"/>
        <v>0</v>
      </c>
    </row>
    <row r="1807">
      <c r="A1807" s="14" t="s">
        <v>95</v>
      </c>
      <c r="B1807" s="14">
        <v>937.0</v>
      </c>
      <c r="C1807" s="14" t="s">
        <v>66</v>
      </c>
      <c r="D1807" s="14" t="s">
        <v>61</v>
      </c>
      <c r="E1807" s="14" t="s">
        <v>61</v>
      </c>
      <c r="F1807" s="14" t="s">
        <v>61</v>
      </c>
      <c r="H1807" s="20" t="b">
        <f t="shared" si="1"/>
        <v>0</v>
      </c>
      <c r="I1807" s="21" t="b">
        <f t="shared" si="2"/>
        <v>0</v>
      </c>
      <c r="J1807" s="21" t="b">
        <f t="shared" si="3"/>
        <v>0</v>
      </c>
      <c r="AB1807" s="20" t="b">
        <f t="shared" si="9"/>
        <v>0</v>
      </c>
      <c r="AC1807" s="20" t="b">
        <f t="shared" si="10"/>
        <v>0</v>
      </c>
      <c r="AD1807" s="20" t="b">
        <f t="shared" si="11"/>
        <v>0</v>
      </c>
      <c r="AE1807" s="20" t="b">
        <f t="shared" si="12"/>
        <v>0</v>
      </c>
      <c r="AG1807" s="20" t="b">
        <f t="shared" si="13"/>
        <v>0</v>
      </c>
      <c r="AH1807" s="20" t="b">
        <f t="shared" si="14"/>
        <v>0</v>
      </c>
      <c r="AI1807" s="20" t="b">
        <f t="shared" si="15"/>
        <v>0</v>
      </c>
    </row>
    <row r="1808">
      <c r="A1808" s="14" t="s">
        <v>95</v>
      </c>
      <c r="B1808" s="14">
        <v>937.0</v>
      </c>
      <c r="C1808" s="14" t="s">
        <v>67</v>
      </c>
      <c r="D1808" s="14">
        <v>3.0</v>
      </c>
      <c r="E1808" s="14">
        <v>3.0</v>
      </c>
      <c r="F1808" s="14">
        <v>3.0</v>
      </c>
      <c r="H1808" s="20" t="b">
        <f t="shared" si="1"/>
        <v>0</v>
      </c>
      <c r="I1808" s="21" t="b">
        <f t="shared" si="2"/>
        <v>0</v>
      </c>
      <c r="J1808" s="21" t="b">
        <f t="shared" si="3"/>
        <v>0</v>
      </c>
      <c r="AB1808" s="20" t="b">
        <f t="shared" si="9"/>
        <v>0</v>
      </c>
      <c r="AC1808" s="20" t="b">
        <f t="shared" si="10"/>
        <v>0</v>
      </c>
      <c r="AD1808" s="20" t="b">
        <f t="shared" si="11"/>
        <v>0</v>
      </c>
      <c r="AE1808" s="20" t="b">
        <f t="shared" si="12"/>
        <v>0</v>
      </c>
      <c r="AG1808" s="20" t="b">
        <f t="shared" si="13"/>
        <v>0</v>
      </c>
      <c r="AH1808" s="20" t="b">
        <f t="shared" si="14"/>
        <v>0</v>
      </c>
      <c r="AI1808" s="20" t="b">
        <f t="shared" si="15"/>
        <v>0</v>
      </c>
    </row>
    <row r="1809">
      <c r="A1809" s="14" t="s">
        <v>95</v>
      </c>
      <c r="B1809" s="14">
        <v>937.0</v>
      </c>
      <c r="C1809" s="14" t="s">
        <v>68</v>
      </c>
      <c r="D1809" s="14">
        <v>0.0</v>
      </c>
      <c r="E1809" s="14">
        <v>0.0</v>
      </c>
      <c r="F1809" s="14">
        <v>0.0</v>
      </c>
      <c r="H1809" s="20" t="b">
        <f t="shared" si="1"/>
        <v>0</v>
      </c>
      <c r="I1809" s="21" t="b">
        <f t="shared" si="2"/>
        <v>0</v>
      </c>
      <c r="J1809" s="21" t="b">
        <f t="shared" si="3"/>
        <v>0</v>
      </c>
      <c r="AB1809" s="20" t="b">
        <f t="shared" si="9"/>
        <v>0</v>
      </c>
      <c r="AC1809" s="20" t="b">
        <f t="shared" si="10"/>
        <v>0</v>
      </c>
      <c r="AD1809" s="20" t="b">
        <f t="shared" si="11"/>
        <v>0</v>
      </c>
      <c r="AE1809" s="20" t="b">
        <f t="shared" si="12"/>
        <v>0</v>
      </c>
      <c r="AG1809" s="20" t="b">
        <f t="shared" si="13"/>
        <v>0</v>
      </c>
      <c r="AH1809" s="20" t="b">
        <f t="shared" si="14"/>
        <v>0</v>
      </c>
      <c r="AI1809" s="20" t="b">
        <f t="shared" si="15"/>
        <v>0</v>
      </c>
    </row>
    <row r="1810">
      <c r="A1810" s="14" t="s">
        <v>95</v>
      </c>
      <c r="B1810" s="14">
        <v>937.0</v>
      </c>
      <c r="C1810" s="14" t="s">
        <v>69</v>
      </c>
      <c r="D1810" s="14">
        <v>0.0</v>
      </c>
      <c r="E1810" s="14">
        <v>0.0</v>
      </c>
      <c r="F1810" s="14">
        <v>0.0</v>
      </c>
      <c r="H1810" s="20" t="b">
        <f t="shared" si="1"/>
        <v>0</v>
      </c>
      <c r="I1810" s="21" t="b">
        <f t="shared" si="2"/>
        <v>0</v>
      </c>
      <c r="J1810" s="21" t="b">
        <f t="shared" si="3"/>
        <v>0</v>
      </c>
      <c r="AB1810" s="20" t="b">
        <f t="shared" si="9"/>
        <v>0</v>
      </c>
      <c r="AC1810" s="20">
        <f t="shared" si="10"/>
        <v>0</v>
      </c>
      <c r="AD1810" s="20">
        <f t="shared" si="11"/>
        <v>0</v>
      </c>
      <c r="AE1810" s="20">
        <f t="shared" si="12"/>
        <v>0</v>
      </c>
      <c r="AG1810" s="20" t="b">
        <f t="shared" si="13"/>
        <v>0</v>
      </c>
      <c r="AH1810" s="20" t="b">
        <f t="shared" si="14"/>
        <v>0</v>
      </c>
      <c r="AI1810" s="20" t="b">
        <f t="shared" si="15"/>
        <v>0</v>
      </c>
    </row>
    <row r="1811">
      <c r="A1811" s="14" t="s">
        <v>95</v>
      </c>
      <c r="B1811" s="14">
        <v>937.0</v>
      </c>
      <c r="C1811" s="14" t="s">
        <v>70</v>
      </c>
      <c r="D1811" s="14">
        <v>0.0</v>
      </c>
      <c r="E1811" s="14">
        <v>0.0</v>
      </c>
      <c r="F1811" s="14">
        <v>0.0</v>
      </c>
      <c r="H1811" s="20" t="b">
        <f t="shared" si="1"/>
        <v>0</v>
      </c>
      <c r="I1811" s="21" t="b">
        <f t="shared" si="2"/>
        <v>0</v>
      </c>
      <c r="J1811" s="21" t="b">
        <f t="shared" si="3"/>
        <v>0</v>
      </c>
      <c r="AB1811" s="20" t="b">
        <f t="shared" si="9"/>
        <v>0</v>
      </c>
      <c r="AC1811" s="20" t="b">
        <f t="shared" si="10"/>
        <v>0</v>
      </c>
      <c r="AD1811" s="20" t="b">
        <f t="shared" si="11"/>
        <v>0</v>
      </c>
      <c r="AE1811" s="20" t="b">
        <f t="shared" si="12"/>
        <v>0</v>
      </c>
      <c r="AG1811" s="20" t="b">
        <f t="shared" si="13"/>
        <v>0</v>
      </c>
      <c r="AH1811" s="20" t="b">
        <f t="shared" si="14"/>
        <v>0</v>
      </c>
      <c r="AI1811" s="20" t="b">
        <f t="shared" si="15"/>
        <v>0</v>
      </c>
    </row>
    <row r="1812">
      <c r="A1812" s="14" t="s">
        <v>95</v>
      </c>
      <c r="B1812" s="14">
        <v>937.0</v>
      </c>
      <c r="C1812" s="14" t="s">
        <v>71</v>
      </c>
      <c r="D1812" s="22">
        <v>3.587962962962963E-4</v>
      </c>
      <c r="E1812" s="22">
        <v>8.333333333333334E-4</v>
      </c>
      <c r="F1812" s="22">
        <v>9.375E-4</v>
      </c>
      <c r="H1812" s="20" t="b">
        <f t="shared" si="1"/>
        <v>0</v>
      </c>
      <c r="I1812" s="21" t="b">
        <f t="shared" si="2"/>
        <v>0</v>
      </c>
      <c r="J1812" s="21" t="b">
        <f t="shared" si="3"/>
        <v>0</v>
      </c>
      <c r="AB1812" s="20" t="b">
        <f t="shared" si="9"/>
        <v>0</v>
      </c>
      <c r="AC1812" s="20" t="b">
        <f t="shared" si="10"/>
        <v>0</v>
      </c>
      <c r="AD1812" s="20" t="b">
        <f t="shared" si="11"/>
        <v>0</v>
      </c>
      <c r="AE1812" s="20" t="b">
        <f t="shared" si="12"/>
        <v>0</v>
      </c>
      <c r="AG1812" s="20" t="b">
        <f t="shared" si="13"/>
        <v>0</v>
      </c>
      <c r="AH1812" s="20" t="b">
        <f t="shared" si="14"/>
        <v>0</v>
      </c>
      <c r="AI1812" s="20" t="b">
        <f t="shared" si="15"/>
        <v>0</v>
      </c>
    </row>
    <row r="1813">
      <c r="A1813" s="14" t="s">
        <v>95</v>
      </c>
      <c r="B1813" s="14">
        <v>937.0</v>
      </c>
      <c r="C1813" s="14" t="s">
        <v>72</v>
      </c>
      <c r="D1813" s="22">
        <v>9.490740740740741E-4</v>
      </c>
      <c r="E1813" s="22">
        <v>0.0015277777777777779</v>
      </c>
      <c r="F1813" s="22">
        <v>0.0016435185185185185</v>
      </c>
      <c r="H1813" s="20" t="b">
        <f t="shared" si="1"/>
        <v>0</v>
      </c>
      <c r="I1813" s="21" t="b">
        <f t="shared" si="2"/>
        <v>0</v>
      </c>
      <c r="J1813" s="21" t="b">
        <f t="shared" si="3"/>
        <v>0</v>
      </c>
      <c r="AB1813" s="20" t="b">
        <f t="shared" si="9"/>
        <v>0</v>
      </c>
      <c r="AC1813" s="20" t="b">
        <f t="shared" si="10"/>
        <v>0</v>
      </c>
      <c r="AD1813" s="20" t="b">
        <f t="shared" si="11"/>
        <v>0</v>
      </c>
      <c r="AE1813" s="20" t="b">
        <f t="shared" si="12"/>
        <v>0</v>
      </c>
      <c r="AG1813" s="20" t="b">
        <f t="shared" si="13"/>
        <v>0</v>
      </c>
      <c r="AH1813" s="20" t="b">
        <f t="shared" si="14"/>
        <v>0</v>
      </c>
      <c r="AI1813" s="20" t="b">
        <f t="shared" si="15"/>
        <v>0</v>
      </c>
    </row>
    <row r="1814">
      <c r="A1814" s="14" t="s">
        <v>95</v>
      </c>
      <c r="B1814" s="14">
        <v>937.0</v>
      </c>
      <c r="C1814" s="14" t="s">
        <v>71</v>
      </c>
      <c r="D1814" s="14">
        <v>5064.777</v>
      </c>
      <c r="E1814" s="14">
        <v>5196.477</v>
      </c>
      <c r="F1814" s="14">
        <v>5197.73</v>
      </c>
      <c r="H1814" s="20" t="b">
        <f t="shared" si="1"/>
        <v>0</v>
      </c>
      <c r="I1814" s="21" t="b">
        <f t="shared" si="2"/>
        <v>0</v>
      </c>
      <c r="J1814" s="21" t="b">
        <f t="shared" si="3"/>
        <v>0</v>
      </c>
      <c r="AB1814" s="20" t="b">
        <f t="shared" si="9"/>
        <v>0</v>
      </c>
      <c r="AC1814" s="20" t="b">
        <f t="shared" si="10"/>
        <v>0</v>
      </c>
      <c r="AD1814" s="20" t="b">
        <f t="shared" si="11"/>
        <v>0</v>
      </c>
      <c r="AE1814" s="20" t="b">
        <f t="shared" si="12"/>
        <v>0</v>
      </c>
      <c r="AG1814" s="20" t="b">
        <f t="shared" si="13"/>
        <v>0</v>
      </c>
      <c r="AH1814" s="20" t="b">
        <f t="shared" si="14"/>
        <v>0</v>
      </c>
      <c r="AI1814" s="20" t="b">
        <f t="shared" si="15"/>
        <v>0</v>
      </c>
    </row>
    <row r="1815">
      <c r="A1815" s="14" t="s">
        <v>95</v>
      </c>
      <c r="B1815" s="14">
        <v>937.0</v>
      </c>
      <c r="C1815" s="14" t="s">
        <v>72</v>
      </c>
      <c r="D1815" s="14">
        <v>5944.938</v>
      </c>
      <c r="E1815" s="14">
        <v>5971.527</v>
      </c>
      <c r="F1815" s="14">
        <v>5971.781</v>
      </c>
      <c r="H1815" s="20" t="b">
        <f t="shared" si="1"/>
        <v>0</v>
      </c>
      <c r="I1815" s="21" t="b">
        <f t="shared" si="2"/>
        <v>0</v>
      </c>
      <c r="J1815" s="21" t="b">
        <f t="shared" si="3"/>
        <v>0</v>
      </c>
      <c r="AB1815" s="20" t="b">
        <f t="shared" si="9"/>
        <v>0</v>
      </c>
      <c r="AC1815" s="20" t="b">
        <f t="shared" si="10"/>
        <v>0</v>
      </c>
      <c r="AD1815" s="20" t="b">
        <f t="shared" si="11"/>
        <v>0</v>
      </c>
      <c r="AE1815" s="20" t="b">
        <f t="shared" si="12"/>
        <v>0</v>
      </c>
      <c r="AG1815" s="20" t="b">
        <f t="shared" si="13"/>
        <v>0</v>
      </c>
      <c r="AH1815" s="20" t="b">
        <f t="shared" si="14"/>
        <v>0</v>
      </c>
      <c r="AI1815" s="20" t="b">
        <f t="shared" si="15"/>
        <v>0</v>
      </c>
    </row>
    <row r="1816">
      <c r="A1816" s="14" t="s">
        <v>95</v>
      </c>
      <c r="B1816" s="14">
        <v>937.0</v>
      </c>
      <c r="C1816" s="14" t="s">
        <v>73</v>
      </c>
      <c r="D1816" s="14" t="s">
        <v>81</v>
      </c>
      <c r="E1816" s="14" t="s">
        <v>81</v>
      </c>
      <c r="F1816" s="14" t="s">
        <v>81</v>
      </c>
      <c r="H1816" s="20" t="b">
        <f t="shared" si="1"/>
        <v>0</v>
      </c>
      <c r="I1816" s="21" t="b">
        <f t="shared" si="2"/>
        <v>0</v>
      </c>
      <c r="J1816" s="21" t="b">
        <f t="shared" si="3"/>
        <v>0</v>
      </c>
      <c r="AB1816" s="20" t="b">
        <f t="shared" si="9"/>
        <v>0</v>
      </c>
      <c r="AC1816" s="20" t="b">
        <f t="shared" si="10"/>
        <v>0</v>
      </c>
      <c r="AD1816" s="20" t="b">
        <f t="shared" si="11"/>
        <v>0</v>
      </c>
      <c r="AE1816" s="20" t="b">
        <f t="shared" si="12"/>
        <v>0</v>
      </c>
      <c r="AG1816" s="20" t="b">
        <f t="shared" si="13"/>
        <v>0</v>
      </c>
      <c r="AH1816" s="20" t="b">
        <f t="shared" si="14"/>
        <v>0</v>
      </c>
      <c r="AI1816" s="20" t="b">
        <f t="shared" si="15"/>
        <v>0</v>
      </c>
    </row>
    <row r="1817">
      <c r="A1817" s="14" t="s">
        <v>95</v>
      </c>
      <c r="B1817" s="14">
        <v>937.0</v>
      </c>
      <c r="C1817" s="14" t="s">
        <v>75</v>
      </c>
      <c r="D1817" s="14">
        <v>0.591</v>
      </c>
      <c r="E1817" s="14">
        <v>0.589</v>
      </c>
      <c r="F1817" s="14">
        <v>0.589</v>
      </c>
      <c r="H1817" s="20">
        <f t="shared" si="1"/>
        <v>346</v>
      </c>
      <c r="I1817" s="21">
        <f t="shared" si="2"/>
        <v>348</v>
      </c>
      <c r="J1817" s="21">
        <f t="shared" si="3"/>
        <v>348</v>
      </c>
      <c r="AB1817" s="20" t="b">
        <f t="shared" si="9"/>
        <v>0</v>
      </c>
      <c r="AC1817" s="20" t="b">
        <f t="shared" si="10"/>
        <v>0</v>
      </c>
      <c r="AD1817" s="20" t="b">
        <f t="shared" si="11"/>
        <v>0</v>
      </c>
      <c r="AE1817" s="20" t="b">
        <f t="shared" si="12"/>
        <v>0</v>
      </c>
      <c r="AG1817" s="20" t="b">
        <f t="shared" si="13"/>
        <v>0</v>
      </c>
      <c r="AH1817" s="20" t="b">
        <f t="shared" si="14"/>
        <v>0</v>
      </c>
      <c r="AI1817" s="20" t="b">
        <f t="shared" si="15"/>
        <v>0</v>
      </c>
    </row>
    <row r="1818">
      <c r="A1818" s="14" t="s">
        <v>95</v>
      </c>
      <c r="B1818" s="14">
        <v>937.0</v>
      </c>
      <c r="C1818" s="14" t="s">
        <v>76</v>
      </c>
      <c r="D1818" s="14" t="s">
        <v>61</v>
      </c>
      <c r="E1818" s="14" t="s">
        <v>61</v>
      </c>
      <c r="F1818" s="14" t="s">
        <v>61</v>
      </c>
      <c r="H1818" s="20" t="b">
        <f t="shared" si="1"/>
        <v>0</v>
      </c>
      <c r="I1818" s="21" t="b">
        <f t="shared" si="2"/>
        <v>0</v>
      </c>
      <c r="J1818" s="21" t="b">
        <f t="shared" si="3"/>
        <v>0</v>
      </c>
      <c r="AB1818" s="20" t="b">
        <f t="shared" si="9"/>
        <v>0</v>
      </c>
      <c r="AC1818" s="20" t="b">
        <f t="shared" si="10"/>
        <v>0</v>
      </c>
      <c r="AD1818" s="20" t="b">
        <f t="shared" si="11"/>
        <v>0</v>
      </c>
      <c r="AE1818" s="20" t="b">
        <f t="shared" si="12"/>
        <v>0</v>
      </c>
      <c r="AG1818" s="20" t="b">
        <f t="shared" si="13"/>
        <v>0</v>
      </c>
      <c r="AH1818" s="20" t="b">
        <f t="shared" si="14"/>
        <v>0</v>
      </c>
      <c r="AI1818" s="20" t="b">
        <f t="shared" si="15"/>
        <v>0</v>
      </c>
    </row>
    <row r="1819">
      <c r="A1819" s="14" t="s">
        <v>95</v>
      </c>
      <c r="B1819" s="14">
        <v>937.0</v>
      </c>
      <c r="C1819" s="14" t="s">
        <v>77</v>
      </c>
      <c r="D1819" s="14" t="s">
        <v>61</v>
      </c>
      <c r="E1819" s="14" t="s">
        <v>61</v>
      </c>
      <c r="F1819" s="14" t="s">
        <v>61</v>
      </c>
      <c r="H1819" s="20" t="b">
        <f t="shared" si="1"/>
        <v>0</v>
      </c>
      <c r="I1819" s="21" t="b">
        <f t="shared" si="2"/>
        <v>0</v>
      </c>
      <c r="J1819" s="21" t="b">
        <f t="shared" si="3"/>
        <v>0</v>
      </c>
      <c r="AB1819" s="20" t="b">
        <f t="shared" si="9"/>
        <v>0</v>
      </c>
      <c r="AC1819" s="20" t="b">
        <f t="shared" si="10"/>
        <v>0</v>
      </c>
      <c r="AD1819" s="20" t="b">
        <f t="shared" si="11"/>
        <v>0</v>
      </c>
      <c r="AE1819" s="20" t="b">
        <f t="shared" si="12"/>
        <v>0</v>
      </c>
      <c r="AG1819" s="20" t="b">
        <f t="shared" si="13"/>
        <v>0</v>
      </c>
      <c r="AH1819" s="20" t="b">
        <f t="shared" si="14"/>
        <v>0</v>
      </c>
      <c r="AI1819" s="20" t="b">
        <f t="shared" si="15"/>
        <v>0</v>
      </c>
    </row>
    <row r="1820">
      <c r="A1820" s="14" t="s">
        <v>95</v>
      </c>
      <c r="B1820" s="14">
        <v>1875.0</v>
      </c>
      <c r="C1820" s="14" t="s">
        <v>60</v>
      </c>
      <c r="D1820" s="14">
        <v>3.0</v>
      </c>
      <c r="E1820" s="14">
        <v>3.0</v>
      </c>
      <c r="F1820" s="14">
        <v>3.0</v>
      </c>
      <c r="H1820" s="20" t="b">
        <f t="shared" si="1"/>
        <v>0</v>
      </c>
      <c r="I1820" s="21" t="b">
        <f t="shared" si="2"/>
        <v>0</v>
      </c>
      <c r="J1820" s="21" t="b">
        <f t="shared" si="3"/>
        <v>0</v>
      </c>
      <c r="AB1820" s="20" t="b">
        <f t="shared" si="9"/>
        <v>0</v>
      </c>
      <c r="AC1820" s="20" t="b">
        <f t="shared" si="10"/>
        <v>0</v>
      </c>
      <c r="AD1820" s="20" t="b">
        <f t="shared" si="11"/>
        <v>0</v>
      </c>
      <c r="AE1820" s="20" t="b">
        <f t="shared" si="12"/>
        <v>0</v>
      </c>
      <c r="AG1820" s="20" t="b">
        <f t="shared" si="13"/>
        <v>0</v>
      </c>
      <c r="AH1820" s="20" t="b">
        <f t="shared" si="14"/>
        <v>0</v>
      </c>
      <c r="AI1820" s="20" t="b">
        <f t="shared" si="15"/>
        <v>0</v>
      </c>
    </row>
    <row r="1821">
      <c r="A1821" s="14" t="s">
        <v>95</v>
      </c>
      <c r="B1821" s="14">
        <v>1875.0</v>
      </c>
      <c r="C1821" s="14" t="s">
        <v>62</v>
      </c>
      <c r="D1821" s="14" t="s">
        <v>61</v>
      </c>
      <c r="E1821" s="14" t="s">
        <v>61</v>
      </c>
      <c r="F1821" s="14" t="s">
        <v>61</v>
      </c>
      <c r="H1821" s="20" t="b">
        <f t="shared" si="1"/>
        <v>0</v>
      </c>
      <c r="I1821" s="21" t="b">
        <f t="shared" si="2"/>
        <v>0</v>
      </c>
      <c r="J1821" s="21" t="b">
        <f t="shared" si="3"/>
        <v>0</v>
      </c>
      <c r="AB1821" s="20" t="b">
        <f t="shared" si="9"/>
        <v>0</v>
      </c>
      <c r="AC1821" s="20" t="b">
        <f t="shared" si="10"/>
        <v>0</v>
      </c>
      <c r="AD1821" s="20" t="b">
        <f t="shared" si="11"/>
        <v>0</v>
      </c>
      <c r="AE1821" s="20" t="b">
        <f t="shared" si="12"/>
        <v>0</v>
      </c>
      <c r="AG1821" s="20" t="b">
        <f t="shared" si="13"/>
        <v>0</v>
      </c>
      <c r="AH1821" s="20" t="b">
        <f t="shared" si="14"/>
        <v>0</v>
      </c>
      <c r="AI1821" s="20" t="b">
        <f t="shared" si="15"/>
        <v>0</v>
      </c>
    </row>
    <row r="1822">
      <c r="A1822" s="14" t="s">
        <v>95</v>
      </c>
      <c r="B1822" s="14">
        <v>1875.0</v>
      </c>
      <c r="C1822" s="14" t="s">
        <v>63</v>
      </c>
      <c r="D1822" s="14">
        <v>3.0</v>
      </c>
      <c r="E1822" s="14">
        <v>3.0</v>
      </c>
      <c r="F1822" s="14">
        <v>3.0</v>
      </c>
      <c r="H1822" s="20" t="b">
        <f t="shared" si="1"/>
        <v>0</v>
      </c>
      <c r="I1822" s="21" t="b">
        <f t="shared" si="2"/>
        <v>0</v>
      </c>
      <c r="J1822" s="21" t="b">
        <f t="shared" si="3"/>
        <v>0</v>
      </c>
      <c r="AB1822" s="20" t="b">
        <f t="shared" si="9"/>
        <v>0</v>
      </c>
      <c r="AC1822" s="20" t="b">
        <f t="shared" si="10"/>
        <v>0</v>
      </c>
      <c r="AD1822" s="20" t="b">
        <f t="shared" si="11"/>
        <v>0</v>
      </c>
      <c r="AE1822" s="20" t="b">
        <f t="shared" si="12"/>
        <v>0</v>
      </c>
      <c r="AG1822" s="20" t="b">
        <f t="shared" si="13"/>
        <v>0</v>
      </c>
      <c r="AH1822" s="20" t="b">
        <f t="shared" si="14"/>
        <v>0</v>
      </c>
      <c r="AI1822" s="20" t="b">
        <f t="shared" si="15"/>
        <v>0</v>
      </c>
    </row>
    <row r="1823">
      <c r="A1823" s="14" t="s">
        <v>95</v>
      </c>
      <c r="B1823" s="14">
        <v>1875.0</v>
      </c>
      <c r="C1823" s="14" t="s">
        <v>64</v>
      </c>
      <c r="D1823" s="14">
        <v>0.0</v>
      </c>
      <c r="E1823" s="14">
        <v>0.0</v>
      </c>
      <c r="F1823" s="14">
        <v>0.0</v>
      </c>
      <c r="H1823" s="20" t="b">
        <f t="shared" si="1"/>
        <v>0</v>
      </c>
      <c r="I1823" s="21" t="b">
        <f t="shared" si="2"/>
        <v>0</v>
      </c>
      <c r="J1823" s="21" t="b">
        <f t="shared" si="3"/>
        <v>0</v>
      </c>
      <c r="AB1823" s="20" t="b">
        <f t="shared" si="9"/>
        <v>0</v>
      </c>
      <c r="AC1823" s="20" t="b">
        <f t="shared" si="10"/>
        <v>0</v>
      </c>
      <c r="AD1823" s="20" t="b">
        <f t="shared" si="11"/>
        <v>0</v>
      </c>
      <c r="AE1823" s="20" t="b">
        <f t="shared" si="12"/>
        <v>0</v>
      </c>
      <c r="AG1823" s="20" t="b">
        <f t="shared" si="13"/>
        <v>0</v>
      </c>
      <c r="AH1823" s="20" t="b">
        <f t="shared" si="14"/>
        <v>0</v>
      </c>
      <c r="AI1823" s="20" t="b">
        <f t="shared" si="15"/>
        <v>0</v>
      </c>
    </row>
    <row r="1824">
      <c r="A1824" s="14" t="s">
        <v>95</v>
      </c>
      <c r="B1824" s="14">
        <v>1875.0</v>
      </c>
      <c r="C1824" s="14" t="s">
        <v>65</v>
      </c>
      <c r="D1824" s="14">
        <v>0.0</v>
      </c>
      <c r="E1824" s="14">
        <v>0.0</v>
      </c>
      <c r="F1824" s="14">
        <v>0.0</v>
      </c>
      <c r="H1824" s="20" t="b">
        <f t="shared" si="1"/>
        <v>0</v>
      </c>
      <c r="I1824" s="21" t="b">
        <f t="shared" si="2"/>
        <v>0</v>
      </c>
      <c r="J1824" s="21" t="b">
        <f t="shared" si="3"/>
        <v>0</v>
      </c>
      <c r="AB1824" s="20" t="b">
        <f t="shared" si="9"/>
        <v>0</v>
      </c>
      <c r="AC1824" s="20" t="b">
        <f t="shared" si="10"/>
        <v>0</v>
      </c>
      <c r="AD1824" s="20" t="b">
        <f t="shared" si="11"/>
        <v>0</v>
      </c>
      <c r="AE1824" s="20" t="b">
        <f t="shared" si="12"/>
        <v>0</v>
      </c>
      <c r="AG1824" s="20" t="b">
        <f t="shared" si="13"/>
        <v>0</v>
      </c>
      <c r="AH1824" s="20" t="b">
        <f t="shared" si="14"/>
        <v>0</v>
      </c>
      <c r="AI1824" s="20" t="b">
        <f t="shared" si="15"/>
        <v>0</v>
      </c>
    </row>
    <row r="1825">
      <c r="A1825" s="14" t="s">
        <v>95</v>
      </c>
      <c r="B1825" s="14">
        <v>1875.0</v>
      </c>
      <c r="C1825" s="14" t="s">
        <v>66</v>
      </c>
      <c r="D1825" s="14" t="s">
        <v>61</v>
      </c>
      <c r="E1825" s="14" t="s">
        <v>61</v>
      </c>
      <c r="F1825" s="14" t="s">
        <v>61</v>
      </c>
      <c r="H1825" s="20" t="b">
        <f t="shared" si="1"/>
        <v>0</v>
      </c>
      <c r="I1825" s="21" t="b">
        <f t="shared" si="2"/>
        <v>0</v>
      </c>
      <c r="J1825" s="21" t="b">
        <f t="shared" si="3"/>
        <v>0</v>
      </c>
      <c r="AB1825" s="20" t="b">
        <f t="shared" si="9"/>
        <v>0</v>
      </c>
      <c r="AC1825" s="20" t="b">
        <f t="shared" si="10"/>
        <v>0</v>
      </c>
      <c r="AD1825" s="20" t="b">
        <f t="shared" si="11"/>
        <v>0</v>
      </c>
      <c r="AE1825" s="20" t="b">
        <f t="shared" si="12"/>
        <v>0</v>
      </c>
      <c r="AG1825" s="20" t="b">
        <f t="shared" si="13"/>
        <v>0</v>
      </c>
      <c r="AH1825" s="20" t="b">
        <f t="shared" si="14"/>
        <v>0</v>
      </c>
      <c r="AI1825" s="20" t="b">
        <f t="shared" si="15"/>
        <v>0</v>
      </c>
    </row>
    <row r="1826">
      <c r="A1826" s="14" t="s">
        <v>95</v>
      </c>
      <c r="B1826" s="14">
        <v>1875.0</v>
      </c>
      <c r="C1826" s="14" t="s">
        <v>67</v>
      </c>
      <c r="D1826" s="14">
        <v>3.0</v>
      </c>
      <c r="E1826" s="14">
        <v>3.0</v>
      </c>
      <c r="F1826" s="14">
        <v>3.0</v>
      </c>
      <c r="H1826" s="20" t="b">
        <f t="shared" si="1"/>
        <v>0</v>
      </c>
      <c r="I1826" s="21" t="b">
        <f t="shared" si="2"/>
        <v>0</v>
      </c>
      <c r="J1826" s="21" t="b">
        <f t="shared" si="3"/>
        <v>0</v>
      </c>
      <c r="AB1826" s="20" t="b">
        <f t="shared" si="9"/>
        <v>0</v>
      </c>
      <c r="AC1826" s="20" t="b">
        <f t="shared" si="10"/>
        <v>0</v>
      </c>
      <c r="AD1826" s="20" t="b">
        <f t="shared" si="11"/>
        <v>0</v>
      </c>
      <c r="AE1826" s="20" t="b">
        <f t="shared" si="12"/>
        <v>0</v>
      </c>
      <c r="AG1826" s="20" t="b">
        <f t="shared" si="13"/>
        <v>0</v>
      </c>
      <c r="AH1826" s="20" t="b">
        <f t="shared" si="14"/>
        <v>0</v>
      </c>
      <c r="AI1826" s="20" t="b">
        <f t="shared" si="15"/>
        <v>0</v>
      </c>
    </row>
    <row r="1827">
      <c r="A1827" s="14" t="s">
        <v>95</v>
      </c>
      <c r="B1827" s="14">
        <v>1875.0</v>
      </c>
      <c r="C1827" s="14" t="s">
        <v>68</v>
      </c>
      <c r="D1827" s="14">
        <v>0.0</v>
      </c>
      <c r="E1827" s="14">
        <v>0.0</v>
      </c>
      <c r="F1827" s="14">
        <v>0.0</v>
      </c>
      <c r="H1827" s="20" t="b">
        <f t="shared" si="1"/>
        <v>0</v>
      </c>
      <c r="I1827" s="21" t="b">
        <f t="shared" si="2"/>
        <v>0</v>
      </c>
      <c r="J1827" s="21" t="b">
        <f t="shared" si="3"/>
        <v>0</v>
      </c>
      <c r="AB1827" s="20" t="b">
        <f t="shared" si="9"/>
        <v>0</v>
      </c>
      <c r="AC1827" s="20" t="b">
        <f t="shared" si="10"/>
        <v>0</v>
      </c>
      <c r="AD1827" s="20" t="b">
        <f t="shared" si="11"/>
        <v>0</v>
      </c>
      <c r="AE1827" s="20" t="b">
        <f t="shared" si="12"/>
        <v>0</v>
      </c>
      <c r="AG1827" s="20" t="b">
        <f t="shared" si="13"/>
        <v>0</v>
      </c>
      <c r="AH1827" s="20" t="b">
        <f t="shared" si="14"/>
        <v>0</v>
      </c>
      <c r="AI1827" s="20" t="b">
        <f t="shared" si="15"/>
        <v>0</v>
      </c>
    </row>
    <row r="1828">
      <c r="A1828" s="14" t="s">
        <v>95</v>
      </c>
      <c r="B1828" s="14">
        <v>1875.0</v>
      </c>
      <c r="C1828" s="14" t="s">
        <v>69</v>
      </c>
      <c r="D1828" s="14">
        <v>0.0</v>
      </c>
      <c r="E1828" s="14">
        <v>0.0</v>
      </c>
      <c r="F1828" s="14">
        <v>0.0</v>
      </c>
      <c r="H1828" s="20" t="b">
        <f t="shared" si="1"/>
        <v>0</v>
      </c>
      <c r="I1828" s="21" t="b">
        <f t="shared" si="2"/>
        <v>0</v>
      </c>
      <c r="J1828" s="21" t="b">
        <f t="shared" si="3"/>
        <v>0</v>
      </c>
      <c r="AB1828" s="20" t="b">
        <f t="shared" si="9"/>
        <v>0</v>
      </c>
      <c r="AC1828" s="20">
        <f t="shared" si="10"/>
        <v>0</v>
      </c>
      <c r="AD1828" s="20">
        <f t="shared" si="11"/>
        <v>0</v>
      </c>
      <c r="AE1828" s="20">
        <f t="shared" si="12"/>
        <v>0</v>
      </c>
      <c r="AG1828" s="20" t="b">
        <f t="shared" si="13"/>
        <v>0</v>
      </c>
      <c r="AH1828" s="20" t="b">
        <f t="shared" si="14"/>
        <v>0</v>
      </c>
      <c r="AI1828" s="20" t="b">
        <f t="shared" si="15"/>
        <v>0</v>
      </c>
    </row>
    <row r="1829">
      <c r="A1829" s="14" t="s">
        <v>95</v>
      </c>
      <c r="B1829" s="14">
        <v>1875.0</v>
      </c>
      <c r="C1829" s="14" t="s">
        <v>70</v>
      </c>
      <c r="D1829" s="14">
        <v>0.0</v>
      </c>
      <c r="E1829" s="14">
        <v>0.0</v>
      </c>
      <c r="F1829" s="14">
        <v>0.0</v>
      </c>
      <c r="H1829" s="20" t="b">
        <f t="shared" si="1"/>
        <v>0</v>
      </c>
      <c r="I1829" s="21" t="b">
        <f t="shared" si="2"/>
        <v>0</v>
      </c>
      <c r="J1829" s="21" t="b">
        <f t="shared" si="3"/>
        <v>0</v>
      </c>
      <c r="AB1829" s="20" t="b">
        <f t="shared" si="9"/>
        <v>0</v>
      </c>
      <c r="AC1829" s="20" t="b">
        <f t="shared" si="10"/>
        <v>0</v>
      </c>
      <c r="AD1829" s="20" t="b">
        <f t="shared" si="11"/>
        <v>0</v>
      </c>
      <c r="AE1829" s="20" t="b">
        <f t="shared" si="12"/>
        <v>0</v>
      </c>
      <c r="AG1829" s="20" t="b">
        <f t="shared" si="13"/>
        <v>0</v>
      </c>
      <c r="AH1829" s="20" t="b">
        <f t="shared" si="14"/>
        <v>0</v>
      </c>
      <c r="AI1829" s="20" t="b">
        <f t="shared" si="15"/>
        <v>0</v>
      </c>
    </row>
    <row r="1830">
      <c r="A1830" s="14" t="s">
        <v>95</v>
      </c>
      <c r="B1830" s="14">
        <v>1875.0</v>
      </c>
      <c r="C1830" s="14" t="s">
        <v>71</v>
      </c>
      <c r="D1830" s="22">
        <v>3.587962962962963E-4</v>
      </c>
      <c r="E1830" s="22">
        <v>8.564814814814815E-4</v>
      </c>
      <c r="F1830" s="22">
        <v>9.490740740740741E-4</v>
      </c>
      <c r="H1830" s="20" t="b">
        <f t="shared" si="1"/>
        <v>0</v>
      </c>
      <c r="I1830" s="21" t="b">
        <f t="shared" si="2"/>
        <v>0</v>
      </c>
      <c r="J1830" s="21" t="b">
        <f t="shared" si="3"/>
        <v>0</v>
      </c>
      <c r="AB1830" s="20" t="b">
        <f t="shared" si="9"/>
        <v>0</v>
      </c>
      <c r="AC1830" s="20" t="b">
        <f t="shared" si="10"/>
        <v>0</v>
      </c>
      <c r="AD1830" s="20" t="b">
        <f t="shared" si="11"/>
        <v>0</v>
      </c>
      <c r="AE1830" s="20" t="b">
        <f t="shared" si="12"/>
        <v>0</v>
      </c>
      <c r="AG1830" s="20" t="b">
        <f t="shared" si="13"/>
        <v>0</v>
      </c>
      <c r="AH1830" s="20" t="b">
        <f t="shared" si="14"/>
        <v>0</v>
      </c>
      <c r="AI1830" s="20" t="b">
        <f t="shared" si="15"/>
        <v>0</v>
      </c>
    </row>
    <row r="1831">
      <c r="A1831" s="14" t="s">
        <v>95</v>
      </c>
      <c r="B1831" s="14">
        <v>1875.0</v>
      </c>
      <c r="C1831" s="14" t="s">
        <v>72</v>
      </c>
      <c r="D1831" s="22">
        <v>9.25925925925926E-4</v>
      </c>
      <c r="E1831" s="22">
        <v>0.0016319444444444445</v>
      </c>
      <c r="F1831" s="22">
        <v>0.0016435185185185185</v>
      </c>
      <c r="H1831" s="20" t="b">
        <f t="shared" si="1"/>
        <v>0</v>
      </c>
      <c r="I1831" s="21" t="b">
        <f t="shared" si="2"/>
        <v>0</v>
      </c>
      <c r="J1831" s="21" t="b">
        <f t="shared" si="3"/>
        <v>0</v>
      </c>
      <c r="AB1831" s="20" t="b">
        <f t="shared" si="9"/>
        <v>0</v>
      </c>
      <c r="AC1831" s="20" t="b">
        <f t="shared" si="10"/>
        <v>0</v>
      </c>
      <c r="AD1831" s="20" t="b">
        <f t="shared" si="11"/>
        <v>0</v>
      </c>
      <c r="AE1831" s="20" t="b">
        <f t="shared" si="12"/>
        <v>0</v>
      </c>
      <c r="AG1831" s="20" t="b">
        <f t="shared" si="13"/>
        <v>0</v>
      </c>
      <c r="AH1831" s="20" t="b">
        <f t="shared" si="14"/>
        <v>0</v>
      </c>
      <c r="AI1831" s="20" t="b">
        <f t="shared" si="15"/>
        <v>0</v>
      </c>
    </row>
    <row r="1832">
      <c r="A1832" s="14" t="s">
        <v>95</v>
      </c>
      <c r="B1832" s="14">
        <v>1875.0</v>
      </c>
      <c r="C1832" s="14" t="s">
        <v>71</v>
      </c>
      <c r="D1832" s="14">
        <v>5065.488</v>
      </c>
      <c r="E1832" s="14">
        <v>5198.484</v>
      </c>
      <c r="F1832" s="14">
        <v>5198.508</v>
      </c>
      <c r="H1832" s="20" t="b">
        <f t="shared" si="1"/>
        <v>0</v>
      </c>
      <c r="I1832" s="21" t="b">
        <f t="shared" si="2"/>
        <v>0</v>
      </c>
      <c r="J1832" s="21" t="b">
        <f t="shared" si="3"/>
        <v>0</v>
      </c>
      <c r="AB1832" s="20" t="b">
        <f t="shared" si="9"/>
        <v>0</v>
      </c>
      <c r="AC1832" s="20" t="b">
        <f t="shared" si="10"/>
        <v>0</v>
      </c>
      <c r="AD1832" s="20" t="b">
        <f t="shared" si="11"/>
        <v>0</v>
      </c>
      <c r="AE1832" s="20" t="b">
        <f t="shared" si="12"/>
        <v>0</v>
      </c>
      <c r="AG1832" s="20" t="b">
        <f t="shared" si="13"/>
        <v>0</v>
      </c>
      <c r="AH1832" s="20" t="b">
        <f t="shared" si="14"/>
        <v>0</v>
      </c>
      <c r="AI1832" s="20" t="b">
        <f t="shared" si="15"/>
        <v>0</v>
      </c>
    </row>
    <row r="1833">
      <c r="A1833" s="14" t="s">
        <v>95</v>
      </c>
      <c r="B1833" s="14">
        <v>1875.0</v>
      </c>
      <c r="C1833" s="14" t="s">
        <v>72</v>
      </c>
      <c r="D1833" s="14">
        <v>5945.648</v>
      </c>
      <c r="E1833" s="14">
        <v>5973.535</v>
      </c>
      <c r="F1833" s="14">
        <v>5971.559</v>
      </c>
      <c r="H1833" s="20" t="b">
        <f t="shared" si="1"/>
        <v>0</v>
      </c>
      <c r="I1833" s="21" t="b">
        <f t="shared" si="2"/>
        <v>0</v>
      </c>
      <c r="J1833" s="21" t="b">
        <f t="shared" si="3"/>
        <v>0</v>
      </c>
      <c r="AB1833" s="20" t="b">
        <f t="shared" si="9"/>
        <v>0</v>
      </c>
      <c r="AC1833" s="20" t="b">
        <f t="shared" si="10"/>
        <v>0</v>
      </c>
      <c r="AD1833" s="20" t="b">
        <f t="shared" si="11"/>
        <v>0</v>
      </c>
      <c r="AE1833" s="20" t="b">
        <f t="shared" si="12"/>
        <v>0</v>
      </c>
      <c r="AG1833" s="20" t="b">
        <f t="shared" si="13"/>
        <v>0</v>
      </c>
      <c r="AH1833" s="20" t="b">
        <f t="shared" si="14"/>
        <v>0</v>
      </c>
      <c r="AI1833" s="20" t="b">
        <f t="shared" si="15"/>
        <v>0</v>
      </c>
    </row>
    <row r="1834">
      <c r="A1834" s="14" t="s">
        <v>95</v>
      </c>
      <c r="B1834" s="14">
        <v>1875.0</v>
      </c>
      <c r="C1834" s="14" t="s">
        <v>73</v>
      </c>
      <c r="D1834" s="14" t="s">
        <v>81</v>
      </c>
      <c r="E1834" s="14" t="s">
        <v>81</v>
      </c>
      <c r="F1834" s="14" t="s">
        <v>81</v>
      </c>
      <c r="H1834" s="20" t="b">
        <f t="shared" si="1"/>
        <v>0</v>
      </c>
      <c r="I1834" s="21" t="b">
        <f t="shared" si="2"/>
        <v>0</v>
      </c>
      <c r="J1834" s="21" t="b">
        <f t="shared" si="3"/>
        <v>0</v>
      </c>
      <c r="AB1834" s="20" t="b">
        <f t="shared" si="9"/>
        <v>0</v>
      </c>
      <c r="AC1834" s="20" t="b">
        <f t="shared" si="10"/>
        <v>0</v>
      </c>
      <c r="AD1834" s="20" t="b">
        <f t="shared" si="11"/>
        <v>0</v>
      </c>
      <c r="AE1834" s="20" t="b">
        <f t="shared" si="12"/>
        <v>0</v>
      </c>
      <c r="AG1834" s="20" t="b">
        <f t="shared" si="13"/>
        <v>0</v>
      </c>
      <c r="AH1834" s="20" t="b">
        <f t="shared" si="14"/>
        <v>0</v>
      </c>
      <c r="AI1834" s="20" t="b">
        <f t="shared" si="15"/>
        <v>0</v>
      </c>
    </row>
    <row r="1835">
      <c r="A1835" s="14" t="s">
        <v>95</v>
      </c>
      <c r="B1835" s="14">
        <v>1875.0</v>
      </c>
      <c r="C1835" s="14" t="s">
        <v>75</v>
      </c>
      <c r="D1835" s="14">
        <v>1.531</v>
      </c>
      <c r="E1835" s="14">
        <v>1.529</v>
      </c>
      <c r="F1835" s="14">
        <v>1.529</v>
      </c>
      <c r="H1835" s="20">
        <f t="shared" si="1"/>
        <v>344</v>
      </c>
      <c r="I1835" s="21">
        <f t="shared" si="2"/>
        <v>346</v>
      </c>
      <c r="J1835" s="21">
        <f t="shared" si="3"/>
        <v>346</v>
      </c>
      <c r="AB1835" s="20" t="b">
        <f t="shared" si="9"/>
        <v>0</v>
      </c>
      <c r="AC1835" s="20" t="b">
        <f t="shared" si="10"/>
        <v>0</v>
      </c>
      <c r="AD1835" s="20" t="b">
        <f t="shared" si="11"/>
        <v>0</v>
      </c>
      <c r="AE1835" s="20" t="b">
        <f t="shared" si="12"/>
        <v>0</v>
      </c>
      <c r="AG1835" s="20" t="b">
        <f t="shared" si="13"/>
        <v>0</v>
      </c>
      <c r="AH1835" s="20" t="b">
        <f t="shared" si="14"/>
        <v>0</v>
      </c>
      <c r="AI1835" s="20" t="b">
        <f t="shared" si="15"/>
        <v>0</v>
      </c>
    </row>
    <row r="1836">
      <c r="A1836" s="14" t="s">
        <v>95</v>
      </c>
      <c r="B1836" s="14">
        <v>1875.0</v>
      </c>
      <c r="C1836" s="14" t="s">
        <v>76</v>
      </c>
      <c r="D1836" s="14" t="s">
        <v>61</v>
      </c>
      <c r="E1836" s="14" t="s">
        <v>61</v>
      </c>
      <c r="F1836" s="14" t="s">
        <v>61</v>
      </c>
      <c r="H1836" s="20" t="b">
        <f t="shared" si="1"/>
        <v>0</v>
      </c>
      <c r="I1836" s="21" t="b">
        <f t="shared" si="2"/>
        <v>0</v>
      </c>
      <c r="J1836" s="21" t="b">
        <f t="shared" si="3"/>
        <v>0</v>
      </c>
      <c r="AB1836" s="20" t="b">
        <f t="shared" si="9"/>
        <v>0</v>
      </c>
      <c r="AC1836" s="20" t="b">
        <f t="shared" si="10"/>
        <v>0</v>
      </c>
      <c r="AD1836" s="20" t="b">
        <f t="shared" si="11"/>
        <v>0</v>
      </c>
      <c r="AE1836" s="20" t="b">
        <f t="shared" si="12"/>
        <v>0</v>
      </c>
      <c r="AG1836" s="20" t="b">
        <f t="shared" si="13"/>
        <v>0</v>
      </c>
      <c r="AH1836" s="20" t="b">
        <f t="shared" si="14"/>
        <v>0</v>
      </c>
      <c r="AI1836" s="20" t="b">
        <f t="shared" si="15"/>
        <v>0</v>
      </c>
    </row>
    <row r="1837">
      <c r="A1837" s="14" t="s">
        <v>95</v>
      </c>
      <c r="B1837" s="14">
        <v>1875.0</v>
      </c>
      <c r="C1837" s="14" t="s">
        <v>77</v>
      </c>
      <c r="D1837" s="14" t="s">
        <v>61</v>
      </c>
      <c r="E1837" s="14" t="s">
        <v>61</v>
      </c>
      <c r="F1837" s="14" t="s">
        <v>61</v>
      </c>
      <c r="H1837" s="20" t="b">
        <f t="shared" si="1"/>
        <v>0</v>
      </c>
      <c r="I1837" s="21" t="b">
        <f t="shared" si="2"/>
        <v>0</v>
      </c>
      <c r="J1837" s="21" t="b">
        <f t="shared" si="3"/>
        <v>0</v>
      </c>
      <c r="AB1837" s="20" t="b">
        <f t="shared" si="9"/>
        <v>0</v>
      </c>
      <c r="AC1837" s="20" t="b">
        <f t="shared" si="10"/>
        <v>0</v>
      </c>
      <c r="AD1837" s="20" t="b">
        <f t="shared" si="11"/>
        <v>0</v>
      </c>
      <c r="AE1837" s="20" t="b">
        <f t="shared" si="12"/>
        <v>0</v>
      </c>
      <c r="AG1837" s="20" t="b">
        <f t="shared" si="13"/>
        <v>0</v>
      </c>
      <c r="AH1837" s="20" t="b">
        <f t="shared" si="14"/>
        <v>0</v>
      </c>
      <c r="AI1837" s="20" t="b">
        <f t="shared" si="15"/>
        <v>0</v>
      </c>
    </row>
    <row r="1838">
      <c r="A1838" s="14" t="s">
        <v>95</v>
      </c>
      <c r="B1838" s="14">
        <v>3750.0</v>
      </c>
      <c r="C1838" s="14" t="s">
        <v>60</v>
      </c>
      <c r="D1838" s="14">
        <v>3.0</v>
      </c>
      <c r="E1838" s="14">
        <v>3.0</v>
      </c>
      <c r="F1838" s="14">
        <v>3.0</v>
      </c>
      <c r="H1838" s="20" t="b">
        <f t="shared" si="1"/>
        <v>0</v>
      </c>
      <c r="I1838" s="21" t="b">
        <f t="shared" si="2"/>
        <v>0</v>
      </c>
      <c r="J1838" s="21" t="b">
        <f t="shared" si="3"/>
        <v>0</v>
      </c>
      <c r="AB1838" s="20" t="b">
        <f t="shared" si="9"/>
        <v>0</v>
      </c>
      <c r="AC1838" s="20" t="b">
        <f t="shared" si="10"/>
        <v>0</v>
      </c>
      <c r="AD1838" s="20" t="b">
        <f t="shared" si="11"/>
        <v>0</v>
      </c>
      <c r="AE1838" s="20" t="b">
        <f t="shared" si="12"/>
        <v>0</v>
      </c>
      <c r="AG1838" s="20" t="b">
        <f t="shared" si="13"/>
        <v>0</v>
      </c>
      <c r="AH1838" s="20" t="b">
        <f t="shared" si="14"/>
        <v>0</v>
      </c>
      <c r="AI1838" s="20" t="b">
        <f t="shared" si="15"/>
        <v>0</v>
      </c>
    </row>
    <row r="1839">
      <c r="A1839" s="14" t="s">
        <v>95</v>
      </c>
      <c r="B1839" s="14">
        <v>3750.0</v>
      </c>
      <c r="C1839" s="14" t="s">
        <v>62</v>
      </c>
      <c r="D1839" s="14" t="s">
        <v>61</v>
      </c>
      <c r="E1839" s="14" t="s">
        <v>61</v>
      </c>
      <c r="F1839" s="14" t="s">
        <v>61</v>
      </c>
      <c r="H1839" s="20" t="b">
        <f t="shared" si="1"/>
        <v>0</v>
      </c>
      <c r="I1839" s="21" t="b">
        <f t="shared" si="2"/>
        <v>0</v>
      </c>
      <c r="J1839" s="21" t="b">
        <f t="shared" si="3"/>
        <v>0</v>
      </c>
      <c r="AB1839" s="20" t="b">
        <f t="shared" si="9"/>
        <v>0</v>
      </c>
      <c r="AC1839" s="20" t="b">
        <f t="shared" si="10"/>
        <v>0</v>
      </c>
      <c r="AD1839" s="20" t="b">
        <f t="shared" si="11"/>
        <v>0</v>
      </c>
      <c r="AE1839" s="20" t="b">
        <f t="shared" si="12"/>
        <v>0</v>
      </c>
      <c r="AG1839" s="20" t="b">
        <f t="shared" si="13"/>
        <v>0</v>
      </c>
      <c r="AH1839" s="20" t="b">
        <f t="shared" si="14"/>
        <v>0</v>
      </c>
      <c r="AI1839" s="20" t="b">
        <f t="shared" si="15"/>
        <v>0</v>
      </c>
    </row>
    <row r="1840">
      <c r="A1840" s="14" t="s">
        <v>95</v>
      </c>
      <c r="B1840" s="14">
        <v>3750.0</v>
      </c>
      <c r="C1840" s="14" t="s">
        <v>63</v>
      </c>
      <c r="D1840" s="14">
        <v>3.0</v>
      </c>
      <c r="E1840" s="14">
        <v>3.0</v>
      </c>
      <c r="F1840" s="14">
        <v>3.0</v>
      </c>
      <c r="H1840" s="20" t="b">
        <f t="shared" si="1"/>
        <v>0</v>
      </c>
      <c r="I1840" s="21" t="b">
        <f t="shared" si="2"/>
        <v>0</v>
      </c>
      <c r="J1840" s="21" t="b">
        <f t="shared" si="3"/>
        <v>0</v>
      </c>
      <c r="AB1840" s="20" t="b">
        <f t="shared" si="9"/>
        <v>0</v>
      </c>
      <c r="AC1840" s="20" t="b">
        <f t="shared" si="10"/>
        <v>0</v>
      </c>
      <c r="AD1840" s="20" t="b">
        <f t="shared" si="11"/>
        <v>0</v>
      </c>
      <c r="AE1840" s="20" t="b">
        <f t="shared" si="12"/>
        <v>0</v>
      </c>
      <c r="AG1840" s="20" t="b">
        <f t="shared" si="13"/>
        <v>0</v>
      </c>
      <c r="AH1840" s="20" t="b">
        <f t="shared" si="14"/>
        <v>0</v>
      </c>
      <c r="AI1840" s="20" t="b">
        <f t="shared" si="15"/>
        <v>0</v>
      </c>
    </row>
    <row r="1841">
      <c r="A1841" s="14" t="s">
        <v>95</v>
      </c>
      <c r="B1841" s="14">
        <v>3750.0</v>
      </c>
      <c r="C1841" s="14" t="s">
        <v>64</v>
      </c>
      <c r="D1841" s="14">
        <v>0.0</v>
      </c>
      <c r="E1841" s="14">
        <v>0.0</v>
      </c>
      <c r="F1841" s="14">
        <v>0.0</v>
      </c>
      <c r="H1841" s="20" t="b">
        <f t="shared" si="1"/>
        <v>0</v>
      </c>
      <c r="I1841" s="21" t="b">
        <f t="shared" si="2"/>
        <v>0</v>
      </c>
      <c r="J1841" s="21" t="b">
        <f t="shared" si="3"/>
        <v>0</v>
      </c>
      <c r="AB1841" s="20" t="b">
        <f t="shared" si="9"/>
        <v>0</v>
      </c>
      <c r="AC1841" s="20" t="b">
        <f t="shared" si="10"/>
        <v>0</v>
      </c>
      <c r="AD1841" s="20" t="b">
        <f t="shared" si="11"/>
        <v>0</v>
      </c>
      <c r="AE1841" s="20" t="b">
        <f t="shared" si="12"/>
        <v>0</v>
      </c>
      <c r="AG1841" s="20" t="b">
        <f t="shared" si="13"/>
        <v>0</v>
      </c>
      <c r="AH1841" s="20" t="b">
        <f t="shared" si="14"/>
        <v>0</v>
      </c>
      <c r="AI1841" s="20" t="b">
        <f t="shared" si="15"/>
        <v>0</v>
      </c>
    </row>
    <row r="1842">
      <c r="A1842" s="14" t="s">
        <v>95</v>
      </c>
      <c r="B1842" s="14">
        <v>3750.0</v>
      </c>
      <c r="C1842" s="14" t="s">
        <v>65</v>
      </c>
      <c r="D1842" s="14">
        <v>0.0</v>
      </c>
      <c r="E1842" s="14">
        <v>0.0</v>
      </c>
      <c r="F1842" s="14">
        <v>0.0</v>
      </c>
      <c r="H1842" s="20" t="b">
        <f t="shared" si="1"/>
        <v>0</v>
      </c>
      <c r="I1842" s="21" t="b">
        <f t="shared" si="2"/>
        <v>0</v>
      </c>
      <c r="J1842" s="21" t="b">
        <f t="shared" si="3"/>
        <v>0</v>
      </c>
      <c r="AB1842" s="20" t="b">
        <f t="shared" si="9"/>
        <v>0</v>
      </c>
      <c r="AC1842" s="20" t="b">
        <f t="shared" si="10"/>
        <v>0</v>
      </c>
      <c r="AD1842" s="20" t="b">
        <f t="shared" si="11"/>
        <v>0</v>
      </c>
      <c r="AE1842" s="20" t="b">
        <f t="shared" si="12"/>
        <v>0</v>
      </c>
      <c r="AG1842" s="20" t="b">
        <f t="shared" si="13"/>
        <v>0</v>
      </c>
      <c r="AH1842" s="20" t="b">
        <f t="shared" si="14"/>
        <v>0</v>
      </c>
      <c r="AI1842" s="20" t="b">
        <f t="shared" si="15"/>
        <v>0</v>
      </c>
    </row>
    <row r="1843">
      <c r="A1843" s="14" t="s">
        <v>95</v>
      </c>
      <c r="B1843" s="14">
        <v>3750.0</v>
      </c>
      <c r="C1843" s="14" t="s">
        <v>66</v>
      </c>
      <c r="D1843" s="14" t="s">
        <v>61</v>
      </c>
      <c r="E1843" s="14" t="s">
        <v>61</v>
      </c>
      <c r="F1843" s="14" t="s">
        <v>61</v>
      </c>
      <c r="H1843" s="20" t="b">
        <f t="shared" si="1"/>
        <v>0</v>
      </c>
      <c r="I1843" s="21" t="b">
        <f t="shared" si="2"/>
        <v>0</v>
      </c>
      <c r="J1843" s="21" t="b">
        <f t="shared" si="3"/>
        <v>0</v>
      </c>
      <c r="AB1843" s="20" t="b">
        <f t="shared" si="9"/>
        <v>0</v>
      </c>
      <c r="AC1843" s="20" t="b">
        <f t="shared" si="10"/>
        <v>0</v>
      </c>
      <c r="AD1843" s="20" t="b">
        <f t="shared" si="11"/>
        <v>0</v>
      </c>
      <c r="AE1843" s="20" t="b">
        <f t="shared" si="12"/>
        <v>0</v>
      </c>
      <c r="AG1843" s="20" t="b">
        <f t="shared" si="13"/>
        <v>0</v>
      </c>
      <c r="AH1843" s="20" t="b">
        <f t="shared" si="14"/>
        <v>0</v>
      </c>
      <c r="AI1843" s="20" t="b">
        <f t="shared" si="15"/>
        <v>0</v>
      </c>
    </row>
    <row r="1844">
      <c r="A1844" s="14" t="s">
        <v>95</v>
      </c>
      <c r="B1844" s="14">
        <v>3750.0</v>
      </c>
      <c r="C1844" s="14" t="s">
        <v>67</v>
      </c>
      <c r="D1844" s="14">
        <v>3.0</v>
      </c>
      <c r="E1844" s="14">
        <v>3.0</v>
      </c>
      <c r="F1844" s="14">
        <v>3.0</v>
      </c>
      <c r="H1844" s="20" t="b">
        <f t="shared" si="1"/>
        <v>0</v>
      </c>
      <c r="I1844" s="21" t="b">
        <f t="shared" si="2"/>
        <v>0</v>
      </c>
      <c r="J1844" s="21" t="b">
        <f t="shared" si="3"/>
        <v>0</v>
      </c>
      <c r="AB1844" s="20" t="b">
        <f t="shared" si="9"/>
        <v>0</v>
      </c>
      <c r="AC1844" s="20" t="b">
        <f t="shared" si="10"/>
        <v>0</v>
      </c>
      <c r="AD1844" s="20" t="b">
        <f t="shared" si="11"/>
        <v>0</v>
      </c>
      <c r="AE1844" s="20" t="b">
        <f t="shared" si="12"/>
        <v>0</v>
      </c>
      <c r="AG1844" s="20" t="b">
        <f t="shared" si="13"/>
        <v>0</v>
      </c>
      <c r="AH1844" s="20" t="b">
        <f t="shared" si="14"/>
        <v>0</v>
      </c>
      <c r="AI1844" s="20" t="b">
        <f t="shared" si="15"/>
        <v>0</v>
      </c>
    </row>
    <row r="1845">
      <c r="A1845" s="14" t="s">
        <v>95</v>
      </c>
      <c r="B1845" s="14">
        <v>3750.0</v>
      </c>
      <c r="C1845" s="14" t="s">
        <v>68</v>
      </c>
      <c r="D1845" s="14">
        <v>0.0</v>
      </c>
      <c r="E1845" s="14">
        <v>0.0</v>
      </c>
      <c r="F1845" s="14">
        <v>0.0</v>
      </c>
      <c r="H1845" s="20" t="b">
        <f t="shared" si="1"/>
        <v>0</v>
      </c>
      <c r="I1845" s="21" t="b">
        <f t="shared" si="2"/>
        <v>0</v>
      </c>
      <c r="J1845" s="21" t="b">
        <f t="shared" si="3"/>
        <v>0</v>
      </c>
      <c r="AB1845" s="20" t="b">
        <f t="shared" si="9"/>
        <v>0</v>
      </c>
      <c r="AC1845" s="20" t="b">
        <f t="shared" si="10"/>
        <v>0</v>
      </c>
      <c r="AD1845" s="20" t="b">
        <f t="shared" si="11"/>
        <v>0</v>
      </c>
      <c r="AE1845" s="20" t="b">
        <f t="shared" si="12"/>
        <v>0</v>
      </c>
      <c r="AG1845" s="20" t="b">
        <f t="shared" si="13"/>
        <v>0</v>
      </c>
      <c r="AH1845" s="20" t="b">
        <f t="shared" si="14"/>
        <v>0</v>
      </c>
      <c r="AI1845" s="20" t="b">
        <f t="shared" si="15"/>
        <v>0</v>
      </c>
    </row>
    <row r="1846">
      <c r="A1846" s="14" t="s">
        <v>95</v>
      </c>
      <c r="B1846" s="14">
        <v>3750.0</v>
      </c>
      <c r="C1846" s="14" t="s">
        <v>69</v>
      </c>
      <c r="D1846" s="14">
        <v>0.0</v>
      </c>
      <c r="E1846" s="14">
        <v>0.0</v>
      </c>
      <c r="F1846" s="14">
        <v>0.0</v>
      </c>
      <c r="H1846" s="20" t="b">
        <f t="shared" si="1"/>
        <v>0</v>
      </c>
      <c r="I1846" s="21" t="b">
        <f t="shared" si="2"/>
        <v>0</v>
      </c>
      <c r="J1846" s="21" t="b">
        <f t="shared" si="3"/>
        <v>0</v>
      </c>
      <c r="AB1846" s="20" t="b">
        <f t="shared" si="9"/>
        <v>0</v>
      </c>
      <c r="AC1846" s="20">
        <f t="shared" si="10"/>
        <v>0</v>
      </c>
      <c r="AD1846" s="20">
        <f t="shared" si="11"/>
        <v>0</v>
      </c>
      <c r="AE1846" s="20">
        <f t="shared" si="12"/>
        <v>0</v>
      </c>
      <c r="AG1846" s="20" t="b">
        <f t="shared" si="13"/>
        <v>0</v>
      </c>
      <c r="AH1846" s="20" t="b">
        <f t="shared" si="14"/>
        <v>0</v>
      </c>
      <c r="AI1846" s="20" t="b">
        <f t="shared" si="15"/>
        <v>0</v>
      </c>
    </row>
    <row r="1847">
      <c r="A1847" s="14" t="s">
        <v>95</v>
      </c>
      <c r="B1847" s="14">
        <v>3750.0</v>
      </c>
      <c r="C1847" s="14" t="s">
        <v>70</v>
      </c>
      <c r="D1847" s="14">
        <v>0.0</v>
      </c>
      <c r="E1847" s="14">
        <v>0.0</v>
      </c>
      <c r="F1847" s="14">
        <v>0.0</v>
      </c>
      <c r="H1847" s="20" t="b">
        <f t="shared" si="1"/>
        <v>0</v>
      </c>
      <c r="I1847" s="21" t="b">
        <f t="shared" si="2"/>
        <v>0</v>
      </c>
      <c r="J1847" s="21" t="b">
        <f t="shared" si="3"/>
        <v>0</v>
      </c>
      <c r="AB1847" s="20" t="b">
        <f t="shared" si="9"/>
        <v>0</v>
      </c>
      <c r="AC1847" s="20" t="b">
        <f t="shared" si="10"/>
        <v>0</v>
      </c>
      <c r="AD1847" s="20" t="b">
        <f t="shared" si="11"/>
        <v>0</v>
      </c>
      <c r="AE1847" s="20" t="b">
        <f t="shared" si="12"/>
        <v>0</v>
      </c>
      <c r="AG1847" s="20" t="b">
        <f t="shared" si="13"/>
        <v>0</v>
      </c>
      <c r="AH1847" s="20" t="b">
        <f t="shared" si="14"/>
        <v>0</v>
      </c>
      <c r="AI1847" s="20" t="b">
        <f t="shared" si="15"/>
        <v>0</v>
      </c>
    </row>
    <row r="1848">
      <c r="A1848" s="14" t="s">
        <v>95</v>
      </c>
      <c r="B1848" s="14">
        <v>3750.0</v>
      </c>
      <c r="C1848" s="14" t="s">
        <v>71</v>
      </c>
      <c r="D1848" s="22">
        <v>3.587962962962963E-4</v>
      </c>
      <c r="E1848" s="22">
        <v>8.680555555555555E-4</v>
      </c>
      <c r="F1848" s="22">
        <v>8.680555555555555E-4</v>
      </c>
      <c r="H1848" s="20" t="b">
        <f t="shared" si="1"/>
        <v>0</v>
      </c>
      <c r="I1848" s="21" t="b">
        <f t="shared" si="2"/>
        <v>0</v>
      </c>
      <c r="J1848" s="21" t="b">
        <f t="shared" si="3"/>
        <v>0</v>
      </c>
      <c r="AB1848" s="20" t="b">
        <f t="shared" si="9"/>
        <v>0</v>
      </c>
      <c r="AC1848" s="20" t="b">
        <f t="shared" si="10"/>
        <v>0</v>
      </c>
      <c r="AD1848" s="20" t="b">
        <f t="shared" si="11"/>
        <v>0</v>
      </c>
      <c r="AE1848" s="20" t="b">
        <f t="shared" si="12"/>
        <v>0</v>
      </c>
      <c r="AG1848" s="20" t="b">
        <f t="shared" si="13"/>
        <v>0</v>
      </c>
      <c r="AH1848" s="20" t="b">
        <f t="shared" si="14"/>
        <v>0</v>
      </c>
      <c r="AI1848" s="20" t="b">
        <f t="shared" si="15"/>
        <v>0</v>
      </c>
    </row>
    <row r="1849">
      <c r="A1849" s="14" t="s">
        <v>95</v>
      </c>
      <c r="B1849" s="14">
        <v>3750.0</v>
      </c>
      <c r="C1849" s="14" t="s">
        <v>72</v>
      </c>
      <c r="D1849" s="22">
        <v>9.25925925925926E-4</v>
      </c>
      <c r="E1849" s="22">
        <v>0.0015277777777777779</v>
      </c>
      <c r="F1849" s="22">
        <v>0.0015277777777777779</v>
      </c>
      <c r="H1849" s="20" t="b">
        <f t="shared" si="1"/>
        <v>0</v>
      </c>
      <c r="I1849" s="21" t="b">
        <f t="shared" si="2"/>
        <v>0</v>
      </c>
      <c r="J1849" s="21" t="b">
        <f t="shared" si="3"/>
        <v>0</v>
      </c>
      <c r="AB1849" s="20" t="b">
        <f t="shared" si="9"/>
        <v>0</v>
      </c>
      <c r="AC1849" s="20" t="b">
        <f t="shared" si="10"/>
        <v>0</v>
      </c>
      <c r="AD1849" s="20" t="b">
        <f t="shared" si="11"/>
        <v>0</v>
      </c>
      <c r="AE1849" s="20" t="b">
        <f t="shared" si="12"/>
        <v>0</v>
      </c>
      <c r="AG1849" s="20" t="b">
        <f t="shared" si="13"/>
        <v>0</v>
      </c>
      <c r="AH1849" s="20" t="b">
        <f t="shared" si="14"/>
        <v>0</v>
      </c>
      <c r="AI1849" s="20" t="b">
        <f t="shared" si="15"/>
        <v>0</v>
      </c>
    </row>
    <row r="1850">
      <c r="A1850" s="14" t="s">
        <v>95</v>
      </c>
      <c r="B1850" s="14">
        <v>3750.0</v>
      </c>
      <c r="C1850" s="14" t="s">
        <v>71</v>
      </c>
      <c r="D1850" s="14">
        <v>5064.68</v>
      </c>
      <c r="E1850" s="14">
        <v>5198.48</v>
      </c>
      <c r="F1850" s="14">
        <v>5198.723</v>
      </c>
      <c r="H1850" s="20" t="b">
        <f t="shared" si="1"/>
        <v>0</v>
      </c>
      <c r="I1850" s="21" t="b">
        <f t="shared" si="2"/>
        <v>0</v>
      </c>
      <c r="J1850" s="21" t="b">
        <f t="shared" si="3"/>
        <v>0</v>
      </c>
      <c r="AB1850" s="20" t="b">
        <f t="shared" si="9"/>
        <v>0</v>
      </c>
      <c r="AC1850" s="20" t="b">
        <f t="shared" si="10"/>
        <v>0</v>
      </c>
      <c r="AD1850" s="20" t="b">
        <f t="shared" si="11"/>
        <v>0</v>
      </c>
      <c r="AE1850" s="20" t="b">
        <f t="shared" si="12"/>
        <v>0</v>
      </c>
      <c r="AG1850" s="20" t="b">
        <f t="shared" si="13"/>
        <v>0</v>
      </c>
      <c r="AH1850" s="20" t="b">
        <f t="shared" si="14"/>
        <v>0</v>
      </c>
      <c r="AI1850" s="20" t="b">
        <f t="shared" si="15"/>
        <v>0</v>
      </c>
    </row>
    <row r="1851">
      <c r="A1851" s="14" t="s">
        <v>95</v>
      </c>
      <c r="B1851" s="14">
        <v>3750.0</v>
      </c>
      <c r="C1851" s="14" t="s">
        <v>72</v>
      </c>
      <c r="D1851" s="14">
        <v>5944.84</v>
      </c>
      <c r="E1851" s="14">
        <v>5973.531</v>
      </c>
      <c r="F1851" s="14">
        <v>5971.773</v>
      </c>
      <c r="H1851" s="20" t="b">
        <f t="shared" si="1"/>
        <v>0</v>
      </c>
      <c r="I1851" s="21" t="b">
        <f t="shared" si="2"/>
        <v>0</v>
      </c>
      <c r="J1851" s="21" t="b">
        <f t="shared" si="3"/>
        <v>0</v>
      </c>
      <c r="AB1851" s="20" t="b">
        <f t="shared" si="9"/>
        <v>0</v>
      </c>
      <c r="AC1851" s="20" t="b">
        <f t="shared" si="10"/>
        <v>0</v>
      </c>
      <c r="AD1851" s="20" t="b">
        <f t="shared" si="11"/>
        <v>0</v>
      </c>
      <c r="AE1851" s="20" t="b">
        <f t="shared" si="12"/>
        <v>0</v>
      </c>
      <c r="AG1851" s="20" t="b">
        <f t="shared" si="13"/>
        <v>0</v>
      </c>
      <c r="AH1851" s="20" t="b">
        <f t="shared" si="14"/>
        <v>0</v>
      </c>
      <c r="AI1851" s="20" t="b">
        <f t="shared" si="15"/>
        <v>0</v>
      </c>
    </row>
    <row r="1852">
      <c r="A1852" s="14" t="s">
        <v>95</v>
      </c>
      <c r="B1852" s="14">
        <v>3750.0</v>
      </c>
      <c r="C1852" s="14" t="s">
        <v>73</v>
      </c>
      <c r="D1852" s="14" t="s">
        <v>81</v>
      </c>
      <c r="E1852" s="14" t="s">
        <v>81</v>
      </c>
      <c r="F1852" s="14" t="s">
        <v>81</v>
      </c>
      <c r="H1852" s="20" t="b">
        <f t="shared" si="1"/>
        <v>0</v>
      </c>
      <c r="I1852" s="21" t="b">
        <f t="shared" si="2"/>
        <v>0</v>
      </c>
      <c r="J1852" s="21" t="b">
        <f t="shared" si="3"/>
        <v>0</v>
      </c>
      <c r="AB1852" s="20" t="b">
        <f t="shared" si="9"/>
        <v>0</v>
      </c>
      <c r="AC1852" s="20" t="b">
        <f t="shared" si="10"/>
        <v>0</v>
      </c>
      <c r="AD1852" s="20" t="b">
        <f t="shared" si="11"/>
        <v>0</v>
      </c>
      <c r="AE1852" s="20" t="b">
        <f t="shared" si="12"/>
        <v>0</v>
      </c>
      <c r="AG1852" s="20" t="b">
        <f t="shared" si="13"/>
        <v>0</v>
      </c>
      <c r="AH1852" s="20" t="b">
        <f t="shared" si="14"/>
        <v>0</v>
      </c>
      <c r="AI1852" s="20" t="b">
        <f t="shared" si="15"/>
        <v>0</v>
      </c>
    </row>
    <row r="1853">
      <c r="A1853" s="14" t="s">
        <v>95</v>
      </c>
      <c r="B1853" s="14">
        <v>3750.0</v>
      </c>
      <c r="C1853" s="14" t="s">
        <v>75</v>
      </c>
      <c r="D1853" s="14">
        <v>3.401</v>
      </c>
      <c r="E1853" s="14">
        <v>3.399</v>
      </c>
      <c r="F1853" s="14">
        <v>3.399</v>
      </c>
      <c r="H1853" s="20">
        <f t="shared" si="1"/>
        <v>349</v>
      </c>
      <c r="I1853" s="21">
        <f t="shared" si="2"/>
        <v>351</v>
      </c>
      <c r="J1853" s="21">
        <f t="shared" si="3"/>
        <v>351</v>
      </c>
      <c r="AB1853" s="20" t="b">
        <f t="shared" si="9"/>
        <v>0</v>
      </c>
      <c r="AC1853" s="20" t="b">
        <f t="shared" si="10"/>
        <v>0</v>
      </c>
      <c r="AD1853" s="20" t="b">
        <f t="shared" si="11"/>
        <v>0</v>
      </c>
      <c r="AE1853" s="20" t="b">
        <f t="shared" si="12"/>
        <v>0</v>
      </c>
      <c r="AG1853" s="20" t="b">
        <f t="shared" si="13"/>
        <v>0</v>
      </c>
      <c r="AH1853" s="20" t="b">
        <f t="shared" si="14"/>
        <v>0</v>
      </c>
      <c r="AI1853" s="20" t="b">
        <f t="shared" si="15"/>
        <v>0</v>
      </c>
    </row>
    <row r="1854">
      <c r="A1854" s="14" t="s">
        <v>95</v>
      </c>
      <c r="B1854" s="14">
        <v>3750.0</v>
      </c>
      <c r="C1854" s="14" t="s">
        <v>76</v>
      </c>
      <c r="D1854" s="14" t="s">
        <v>61</v>
      </c>
      <c r="E1854" s="14" t="s">
        <v>61</v>
      </c>
      <c r="F1854" s="14" t="s">
        <v>61</v>
      </c>
      <c r="H1854" s="20" t="b">
        <f t="shared" si="1"/>
        <v>0</v>
      </c>
      <c r="I1854" s="21" t="b">
        <f t="shared" si="2"/>
        <v>0</v>
      </c>
      <c r="J1854" s="21" t="b">
        <f t="shared" si="3"/>
        <v>0</v>
      </c>
      <c r="AB1854" s="20" t="b">
        <f t="shared" si="9"/>
        <v>0</v>
      </c>
      <c r="AC1854" s="20" t="b">
        <f t="shared" si="10"/>
        <v>0</v>
      </c>
      <c r="AD1854" s="20" t="b">
        <f t="shared" si="11"/>
        <v>0</v>
      </c>
      <c r="AE1854" s="20" t="b">
        <f t="shared" si="12"/>
        <v>0</v>
      </c>
      <c r="AG1854" s="20" t="b">
        <f t="shared" si="13"/>
        <v>0</v>
      </c>
      <c r="AH1854" s="20" t="b">
        <f t="shared" si="14"/>
        <v>0</v>
      </c>
      <c r="AI1854" s="20" t="b">
        <f t="shared" si="15"/>
        <v>0</v>
      </c>
    </row>
    <row r="1855">
      <c r="A1855" s="14" t="s">
        <v>95</v>
      </c>
      <c r="B1855" s="14">
        <v>3750.0</v>
      </c>
      <c r="C1855" s="14" t="s">
        <v>77</v>
      </c>
      <c r="D1855" s="14" t="s">
        <v>61</v>
      </c>
      <c r="E1855" s="14" t="s">
        <v>61</v>
      </c>
      <c r="F1855" s="14" t="s">
        <v>61</v>
      </c>
      <c r="H1855" s="20" t="b">
        <f t="shared" si="1"/>
        <v>0</v>
      </c>
      <c r="I1855" s="21" t="b">
        <f t="shared" si="2"/>
        <v>0</v>
      </c>
      <c r="J1855" s="21" t="b">
        <f t="shared" si="3"/>
        <v>0</v>
      </c>
      <c r="AB1855" s="20" t="b">
        <f t="shared" si="9"/>
        <v>0</v>
      </c>
      <c r="AC1855" s="20" t="b">
        <f t="shared" si="10"/>
        <v>0</v>
      </c>
      <c r="AD1855" s="20" t="b">
        <f t="shared" si="11"/>
        <v>0</v>
      </c>
      <c r="AE1855" s="20" t="b">
        <f t="shared" si="12"/>
        <v>0</v>
      </c>
      <c r="AG1855" s="20" t="b">
        <f t="shared" si="13"/>
        <v>0</v>
      </c>
      <c r="AH1855" s="20" t="b">
        <f t="shared" si="14"/>
        <v>0</v>
      </c>
      <c r="AI1855" s="20" t="b">
        <f t="shared" si="15"/>
        <v>0</v>
      </c>
    </row>
    <row r="1856">
      <c r="A1856" s="14" t="s">
        <v>95</v>
      </c>
      <c r="B1856" s="14">
        <v>7500.0</v>
      </c>
      <c r="C1856" s="14" t="s">
        <v>60</v>
      </c>
      <c r="D1856" s="14">
        <v>3.0</v>
      </c>
      <c r="E1856" s="14">
        <v>3.0</v>
      </c>
      <c r="F1856" s="14">
        <v>3.0</v>
      </c>
      <c r="H1856" s="20" t="b">
        <f t="shared" si="1"/>
        <v>0</v>
      </c>
      <c r="I1856" s="21" t="b">
        <f t="shared" si="2"/>
        <v>0</v>
      </c>
      <c r="J1856" s="21" t="b">
        <f t="shared" si="3"/>
        <v>0</v>
      </c>
      <c r="AB1856" s="20" t="b">
        <f t="shared" si="9"/>
        <v>0</v>
      </c>
      <c r="AC1856" s="20" t="b">
        <f t="shared" si="10"/>
        <v>0</v>
      </c>
      <c r="AD1856" s="20" t="b">
        <f t="shared" si="11"/>
        <v>0</v>
      </c>
      <c r="AE1856" s="20" t="b">
        <f t="shared" si="12"/>
        <v>0</v>
      </c>
      <c r="AG1856" s="20" t="b">
        <f t="shared" si="13"/>
        <v>0</v>
      </c>
      <c r="AH1856" s="20" t="b">
        <f t="shared" si="14"/>
        <v>0</v>
      </c>
      <c r="AI1856" s="20" t="b">
        <f t="shared" si="15"/>
        <v>0</v>
      </c>
    </row>
    <row r="1857">
      <c r="A1857" s="14" t="s">
        <v>95</v>
      </c>
      <c r="B1857" s="14">
        <v>7500.0</v>
      </c>
      <c r="C1857" s="14" t="s">
        <v>62</v>
      </c>
      <c r="D1857" s="14" t="s">
        <v>61</v>
      </c>
      <c r="E1857" s="14" t="s">
        <v>61</v>
      </c>
      <c r="F1857" s="14" t="s">
        <v>61</v>
      </c>
      <c r="H1857" s="20" t="b">
        <f t="shared" si="1"/>
        <v>0</v>
      </c>
      <c r="I1857" s="21" t="b">
        <f t="shared" si="2"/>
        <v>0</v>
      </c>
      <c r="J1857" s="21" t="b">
        <f t="shared" si="3"/>
        <v>0</v>
      </c>
      <c r="AB1857" s="20" t="b">
        <f t="shared" si="9"/>
        <v>0</v>
      </c>
      <c r="AC1857" s="20" t="b">
        <f t="shared" si="10"/>
        <v>0</v>
      </c>
      <c r="AD1857" s="20" t="b">
        <f t="shared" si="11"/>
        <v>0</v>
      </c>
      <c r="AE1857" s="20" t="b">
        <f t="shared" si="12"/>
        <v>0</v>
      </c>
      <c r="AG1857" s="20" t="b">
        <f t="shared" si="13"/>
        <v>0</v>
      </c>
      <c r="AH1857" s="20" t="b">
        <f t="shared" si="14"/>
        <v>0</v>
      </c>
      <c r="AI1857" s="20" t="b">
        <f t="shared" si="15"/>
        <v>0</v>
      </c>
    </row>
    <row r="1858">
      <c r="A1858" s="14" t="s">
        <v>95</v>
      </c>
      <c r="B1858" s="14">
        <v>7500.0</v>
      </c>
      <c r="C1858" s="14" t="s">
        <v>63</v>
      </c>
      <c r="D1858" s="14">
        <v>3.0</v>
      </c>
      <c r="E1858" s="14">
        <v>3.0</v>
      </c>
      <c r="F1858" s="14">
        <v>3.0</v>
      </c>
      <c r="H1858" s="20" t="b">
        <f t="shared" si="1"/>
        <v>0</v>
      </c>
      <c r="I1858" s="21" t="b">
        <f t="shared" si="2"/>
        <v>0</v>
      </c>
      <c r="J1858" s="21" t="b">
        <f t="shared" si="3"/>
        <v>0</v>
      </c>
      <c r="AB1858" s="20" t="b">
        <f t="shared" si="9"/>
        <v>0</v>
      </c>
      <c r="AC1858" s="20" t="b">
        <f t="shared" si="10"/>
        <v>0</v>
      </c>
      <c r="AD1858" s="20" t="b">
        <f t="shared" si="11"/>
        <v>0</v>
      </c>
      <c r="AE1858" s="20" t="b">
        <f t="shared" si="12"/>
        <v>0</v>
      </c>
      <c r="AG1858" s="20" t="b">
        <f t="shared" si="13"/>
        <v>0</v>
      </c>
      <c r="AH1858" s="20" t="b">
        <f t="shared" si="14"/>
        <v>0</v>
      </c>
      <c r="AI1858" s="20" t="b">
        <f t="shared" si="15"/>
        <v>0</v>
      </c>
    </row>
    <row r="1859">
      <c r="A1859" s="14" t="s">
        <v>95</v>
      </c>
      <c r="B1859" s="14">
        <v>7500.0</v>
      </c>
      <c r="C1859" s="14" t="s">
        <v>64</v>
      </c>
      <c r="D1859" s="14">
        <v>0.0</v>
      </c>
      <c r="E1859" s="14">
        <v>0.0</v>
      </c>
      <c r="F1859" s="14">
        <v>0.0</v>
      </c>
      <c r="H1859" s="20" t="b">
        <f t="shared" si="1"/>
        <v>0</v>
      </c>
      <c r="I1859" s="21" t="b">
        <f t="shared" si="2"/>
        <v>0</v>
      </c>
      <c r="J1859" s="21" t="b">
        <f t="shared" si="3"/>
        <v>0</v>
      </c>
      <c r="AB1859" s="20" t="b">
        <f t="shared" si="9"/>
        <v>0</v>
      </c>
      <c r="AC1859" s="20" t="b">
        <f t="shared" si="10"/>
        <v>0</v>
      </c>
      <c r="AD1859" s="20" t="b">
        <f t="shared" si="11"/>
        <v>0</v>
      </c>
      <c r="AE1859" s="20" t="b">
        <f t="shared" si="12"/>
        <v>0</v>
      </c>
      <c r="AG1859" s="20" t="b">
        <f t="shared" si="13"/>
        <v>0</v>
      </c>
      <c r="AH1859" s="20" t="b">
        <f t="shared" si="14"/>
        <v>0</v>
      </c>
      <c r="AI1859" s="20" t="b">
        <f t="shared" si="15"/>
        <v>0</v>
      </c>
    </row>
    <row r="1860">
      <c r="A1860" s="14" t="s">
        <v>95</v>
      </c>
      <c r="B1860" s="14">
        <v>7500.0</v>
      </c>
      <c r="C1860" s="14" t="s">
        <v>65</v>
      </c>
      <c r="D1860" s="14">
        <v>0.0</v>
      </c>
      <c r="E1860" s="14">
        <v>0.0</v>
      </c>
      <c r="F1860" s="14">
        <v>0.0</v>
      </c>
      <c r="H1860" s="20" t="b">
        <f t="shared" si="1"/>
        <v>0</v>
      </c>
      <c r="I1860" s="21" t="b">
        <f t="shared" si="2"/>
        <v>0</v>
      </c>
      <c r="J1860" s="21" t="b">
        <f t="shared" si="3"/>
        <v>0</v>
      </c>
      <c r="AB1860" s="20" t="b">
        <f t="shared" si="9"/>
        <v>0</v>
      </c>
      <c r="AC1860" s="20" t="b">
        <f t="shared" si="10"/>
        <v>0</v>
      </c>
      <c r="AD1860" s="20" t="b">
        <f t="shared" si="11"/>
        <v>0</v>
      </c>
      <c r="AE1860" s="20" t="b">
        <f t="shared" si="12"/>
        <v>0</v>
      </c>
      <c r="AG1860" s="20" t="b">
        <f t="shared" si="13"/>
        <v>0</v>
      </c>
      <c r="AH1860" s="20" t="b">
        <f t="shared" si="14"/>
        <v>0</v>
      </c>
      <c r="AI1860" s="20" t="b">
        <f t="shared" si="15"/>
        <v>0</v>
      </c>
    </row>
    <row r="1861">
      <c r="A1861" s="14" t="s">
        <v>95</v>
      </c>
      <c r="B1861" s="14">
        <v>7500.0</v>
      </c>
      <c r="C1861" s="14" t="s">
        <v>66</v>
      </c>
      <c r="D1861" s="14" t="s">
        <v>61</v>
      </c>
      <c r="E1861" s="14" t="s">
        <v>61</v>
      </c>
      <c r="F1861" s="14" t="s">
        <v>61</v>
      </c>
      <c r="H1861" s="20" t="b">
        <f t="shared" si="1"/>
        <v>0</v>
      </c>
      <c r="I1861" s="21" t="b">
        <f t="shared" si="2"/>
        <v>0</v>
      </c>
      <c r="J1861" s="21" t="b">
        <f t="shared" si="3"/>
        <v>0</v>
      </c>
      <c r="AB1861" s="20" t="b">
        <f t="shared" si="9"/>
        <v>0</v>
      </c>
      <c r="AC1861" s="20" t="b">
        <f t="shared" si="10"/>
        <v>0</v>
      </c>
      <c r="AD1861" s="20" t="b">
        <f t="shared" si="11"/>
        <v>0</v>
      </c>
      <c r="AE1861" s="20" t="b">
        <f t="shared" si="12"/>
        <v>0</v>
      </c>
      <c r="AG1861" s="20" t="b">
        <f t="shared" si="13"/>
        <v>0</v>
      </c>
      <c r="AH1861" s="20" t="b">
        <f t="shared" si="14"/>
        <v>0</v>
      </c>
      <c r="AI1861" s="20" t="b">
        <f t="shared" si="15"/>
        <v>0</v>
      </c>
    </row>
    <row r="1862">
      <c r="A1862" s="14" t="s">
        <v>95</v>
      </c>
      <c r="B1862" s="14">
        <v>7500.0</v>
      </c>
      <c r="C1862" s="14" t="s">
        <v>67</v>
      </c>
      <c r="D1862" s="14">
        <v>3.0</v>
      </c>
      <c r="E1862" s="14">
        <v>3.0</v>
      </c>
      <c r="F1862" s="14">
        <v>3.0</v>
      </c>
      <c r="H1862" s="20" t="b">
        <f t="shared" si="1"/>
        <v>0</v>
      </c>
      <c r="I1862" s="21" t="b">
        <f t="shared" si="2"/>
        <v>0</v>
      </c>
      <c r="J1862" s="21" t="b">
        <f t="shared" si="3"/>
        <v>0</v>
      </c>
      <c r="AB1862" s="20" t="b">
        <f t="shared" si="9"/>
        <v>0</v>
      </c>
      <c r="AC1862" s="20" t="b">
        <f t="shared" si="10"/>
        <v>0</v>
      </c>
      <c r="AD1862" s="20" t="b">
        <f t="shared" si="11"/>
        <v>0</v>
      </c>
      <c r="AE1862" s="20" t="b">
        <f t="shared" si="12"/>
        <v>0</v>
      </c>
      <c r="AG1862" s="20" t="b">
        <f t="shared" si="13"/>
        <v>0</v>
      </c>
      <c r="AH1862" s="20" t="b">
        <f t="shared" si="14"/>
        <v>0</v>
      </c>
      <c r="AI1862" s="20" t="b">
        <f t="shared" si="15"/>
        <v>0</v>
      </c>
    </row>
    <row r="1863">
      <c r="A1863" s="14" t="s">
        <v>95</v>
      </c>
      <c r="B1863" s="14">
        <v>7500.0</v>
      </c>
      <c r="C1863" s="14" t="s">
        <v>68</v>
      </c>
      <c r="D1863" s="14">
        <v>0.0</v>
      </c>
      <c r="E1863" s="14">
        <v>0.0</v>
      </c>
      <c r="F1863" s="14">
        <v>0.0</v>
      </c>
      <c r="H1863" s="20" t="b">
        <f t="shared" si="1"/>
        <v>0</v>
      </c>
      <c r="I1863" s="21" t="b">
        <f t="shared" si="2"/>
        <v>0</v>
      </c>
      <c r="J1863" s="21" t="b">
        <f t="shared" si="3"/>
        <v>0</v>
      </c>
      <c r="AB1863" s="20" t="b">
        <f t="shared" si="9"/>
        <v>0</v>
      </c>
      <c r="AC1863" s="20" t="b">
        <f t="shared" si="10"/>
        <v>0</v>
      </c>
      <c r="AD1863" s="20" t="b">
        <f t="shared" si="11"/>
        <v>0</v>
      </c>
      <c r="AE1863" s="20" t="b">
        <f t="shared" si="12"/>
        <v>0</v>
      </c>
      <c r="AG1863" s="20" t="b">
        <f t="shared" si="13"/>
        <v>0</v>
      </c>
      <c r="AH1863" s="20" t="b">
        <f t="shared" si="14"/>
        <v>0</v>
      </c>
      <c r="AI1863" s="20" t="b">
        <f t="shared" si="15"/>
        <v>0</v>
      </c>
    </row>
    <row r="1864">
      <c r="A1864" s="14" t="s">
        <v>95</v>
      </c>
      <c r="B1864" s="14">
        <v>7500.0</v>
      </c>
      <c r="C1864" s="14" t="s">
        <v>69</v>
      </c>
      <c r="D1864" s="14">
        <v>0.0</v>
      </c>
      <c r="E1864" s="14">
        <v>0.0</v>
      </c>
      <c r="F1864" s="14">
        <v>0.0</v>
      </c>
      <c r="H1864" s="20" t="b">
        <f t="shared" si="1"/>
        <v>0</v>
      </c>
      <c r="I1864" s="21" t="b">
        <f t="shared" si="2"/>
        <v>0</v>
      </c>
      <c r="J1864" s="21" t="b">
        <f t="shared" si="3"/>
        <v>0</v>
      </c>
      <c r="AB1864" s="20" t="b">
        <f t="shared" si="9"/>
        <v>0</v>
      </c>
      <c r="AC1864" s="20">
        <f t="shared" si="10"/>
        <v>0</v>
      </c>
      <c r="AD1864" s="20">
        <f t="shared" si="11"/>
        <v>0</v>
      </c>
      <c r="AE1864" s="20">
        <f t="shared" si="12"/>
        <v>0</v>
      </c>
      <c r="AG1864" s="20" t="b">
        <f t="shared" si="13"/>
        <v>0</v>
      </c>
      <c r="AH1864" s="20" t="b">
        <f t="shared" si="14"/>
        <v>0</v>
      </c>
      <c r="AI1864" s="20" t="b">
        <f t="shared" si="15"/>
        <v>0</v>
      </c>
    </row>
    <row r="1865">
      <c r="A1865" s="14" t="s">
        <v>95</v>
      </c>
      <c r="B1865" s="14">
        <v>7500.0</v>
      </c>
      <c r="C1865" s="14" t="s">
        <v>70</v>
      </c>
      <c r="D1865" s="14">
        <v>0.0</v>
      </c>
      <c r="E1865" s="14">
        <v>0.0</v>
      </c>
      <c r="F1865" s="14">
        <v>0.0</v>
      </c>
      <c r="H1865" s="20" t="b">
        <f t="shared" si="1"/>
        <v>0</v>
      </c>
      <c r="I1865" s="21" t="b">
        <f t="shared" si="2"/>
        <v>0</v>
      </c>
      <c r="J1865" s="21" t="b">
        <f t="shared" si="3"/>
        <v>0</v>
      </c>
      <c r="AB1865" s="20" t="b">
        <f t="shared" si="9"/>
        <v>0</v>
      </c>
      <c r="AC1865" s="20" t="b">
        <f t="shared" si="10"/>
        <v>0</v>
      </c>
      <c r="AD1865" s="20" t="b">
        <f t="shared" si="11"/>
        <v>0</v>
      </c>
      <c r="AE1865" s="20" t="b">
        <f t="shared" si="12"/>
        <v>0</v>
      </c>
      <c r="AG1865" s="20" t="b">
        <f t="shared" si="13"/>
        <v>0</v>
      </c>
      <c r="AH1865" s="20" t="b">
        <f t="shared" si="14"/>
        <v>0</v>
      </c>
      <c r="AI1865" s="20" t="b">
        <f t="shared" si="15"/>
        <v>0</v>
      </c>
    </row>
    <row r="1866">
      <c r="A1866" s="14" t="s">
        <v>95</v>
      </c>
      <c r="B1866" s="14">
        <v>7500.0</v>
      </c>
      <c r="C1866" s="14" t="s">
        <v>71</v>
      </c>
      <c r="D1866" s="22">
        <v>3.587962962962963E-4</v>
      </c>
      <c r="E1866" s="22">
        <v>9.25925925925926E-4</v>
      </c>
      <c r="F1866" s="22">
        <v>8.912037037037037E-4</v>
      </c>
      <c r="H1866" s="20" t="b">
        <f t="shared" si="1"/>
        <v>0</v>
      </c>
      <c r="I1866" s="21" t="b">
        <f t="shared" si="2"/>
        <v>0</v>
      </c>
      <c r="J1866" s="21" t="b">
        <f t="shared" si="3"/>
        <v>0</v>
      </c>
      <c r="AB1866" s="20" t="b">
        <f t="shared" si="9"/>
        <v>0</v>
      </c>
      <c r="AC1866" s="20" t="b">
        <f t="shared" si="10"/>
        <v>0</v>
      </c>
      <c r="AD1866" s="20" t="b">
        <f t="shared" si="11"/>
        <v>0</v>
      </c>
      <c r="AE1866" s="20" t="b">
        <f t="shared" si="12"/>
        <v>0</v>
      </c>
      <c r="AG1866" s="20" t="b">
        <f t="shared" si="13"/>
        <v>0</v>
      </c>
      <c r="AH1866" s="20" t="b">
        <f t="shared" si="14"/>
        <v>0</v>
      </c>
      <c r="AI1866" s="20" t="b">
        <f t="shared" si="15"/>
        <v>0</v>
      </c>
    </row>
    <row r="1867">
      <c r="A1867" s="14" t="s">
        <v>95</v>
      </c>
      <c r="B1867" s="14">
        <v>7500.0</v>
      </c>
      <c r="C1867" s="14" t="s">
        <v>72</v>
      </c>
      <c r="D1867" s="22">
        <v>9.375E-4</v>
      </c>
      <c r="E1867" s="22">
        <v>0.0016319444444444445</v>
      </c>
      <c r="F1867" s="22">
        <v>0.0015509259259259259</v>
      </c>
      <c r="H1867" s="20" t="b">
        <f t="shared" si="1"/>
        <v>0</v>
      </c>
      <c r="I1867" s="21" t="b">
        <f t="shared" si="2"/>
        <v>0</v>
      </c>
      <c r="J1867" s="21" t="b">
        <f t="shared" si="3"/>
        <v>0</v>
      </c>
      <c r="AB1867" s="20" t="b">
        <f t="shared" si="9"/>
        <v>0</v>
      </c>
      <c r="AC1867" s="20" t="b">
        <f t="shared" si="10"/>
        <v>0</v>
      </c>
      <c r="AD1867" s="20" t="b">
        <f t="shared" si="11"/>
        <v>0</v>
      </c>
      <c r="AE1867" s="20" t="b">
        <f t="shared" si="12"/>
        <v>0</v>
      </c>
      <c r="AG1867" s="20" t="b">
        <f t="shared" si="13"/>
        <v>0</v>
      </c>
      <c r="AH1867" s="20" t="b">
        <f t="shared" si="14"/>
        <v>0</v>
      </c>
      <c r="AI1867" s="20" t="b">
        <f t="shared" si="15"/>
        <v>0</v>
      </c>
    </row>
    <row r="1868">
      <c r="A1868" s="14" t="s">
        <v>95</v>
      </c>
      <c r="B1868" s="14">
        <v>7500.0</v>
      </c>
      <c r="C1868" s="14" t="s">
        <v>71</v>
      </c>
      <c r="D1868" s="14">
        <v>5064.777</v>
      </c>
      <c r="E1868" s="14">
        <v>5199.188</v>
      </c>
      <c r="F1868" s="14">
        <v>5198.57</v>
      </c>
      <c r="H1868" s="20" t="b">
        <f t="shared" si="1"/>
        <v>0</v>
      </c>
      <c r="I1868" s="21" t="b">
        <f t="shared" si="2"/>
        <v>0</v>
      </c>
      <c r="J1868" s="21" t="b">
        <f t="shared" si="3"/>
        <v>0</v>
      </c>
      <c r="AB1868" s="20" t="b">
        <f t="shared" si="9"/>
        <v>0</v>
      </c>
      <c r="AC1868" s="20" t="b">
        <f t="shared" si="10"/>
        <v>0</v>
      </c>
      <c r="AD1868" s="20" t="b">
        <f t="shared" si="11"/>
        <v>0</v>
      </c>
      <c r="AE1868" s="20" t="b">
        <f t="shared" si="12"/>
        <v>0</v>
      </c>
      <c r="AG1868" s="20" t="b">
        <f t="shared" si="13"/>
        <v>0</v>
      </c>
      <c r="AH1868" s="20" t="b">
        <f t="shared" si="14"/>
        <v>0</v>
      </c>
      <c r="AI1868" s="20" t="b">
        <f t="shared" si="15"/>
        <v>0</v>
      </c>
    </row>
    <row r="1869">
      <c r="A1869" s="14" t="s">
        <v>95</v>
      </c>
      <c r="B1869" s="14">
        <v>7500.0</v>
      </c>
      <c r="C1869" s="14" t="s">
        <v>72</v>
      </c>
      <c r="D1869" s="14">
        <v>5944.938</v>
      </c>
      <c r="E1869" s="14">
        <v>5974.238</v>
      </c>
      <c r="F1869" s="14">
        <v>5971.621</v>
      </c>
      <c r="H1869" s="20" t="b">
        <f t="shared" si="1"/>
        <v>0</v>
      </c>
      <c r="I1869" s="21" t="b">
        <f t="shared" si="2"/>
        <v>0</v>
      </c>
      <c r="J1869" s="21" t="b">
        <f t="shared" si="3"/>
        <v>0</v>
      </c>
      <c r="AB1869" s="20" t="b">
        <f t="shared" si="9"/>
        <v>0</v>
      </c>
      <c r="AC1869" s="20" t="b">
        <f t="shared" si="10"/>
        <v>0</v>
      </c>
      <c r="AD1869" s="20" t="b">
        <f t="shared" si="11"/>
        <v>0</v>
      </c>
      <c r="AE1869" s="20" t="b">
        <f t="shared" si="12"/>
        <v>0</v>
      </c>
      <c r="AG1869" s="20" t="b">
        <f t="shared" si="13"/>
        <v>0</v>
      </c>
      <c r="AH1869" s="20" t="b">
        <f t="shared" si="14"/>
        <v>0</v>
      </c>
      <c r="AI1869" s="20" t="b">
        <f t="shared" si="15"/>
        <v>0</v>
      </c>
    </row>
    <row r="1870">
      <c r="A1870" s="14" t="s">
        <v>95</v>
      </c>
      <c r="B1870" s="14">
        <v>7500.0</v>
      </c>
      <c r="C1870" s="14" t="s">
        <v>73</v>
      </c>
      <c r="D1870" s="14" t="s">
        <v>81</v>
      </c>
      <c r="E1870" s="14" t="s">
        <v>81</v>
      </c>
      <c r="F1870" s="14" t="s">
        <v>81</v>
      </c>
      <c r="H1870" s="20" t="b">
        <f t="shared" si="1"/>
        <v>0</v>
      </c>
      <c r="I1870" s="21" t="b">
        <f t="shared" si="2"/>
        <v>0</v>
      </c>
      <c r="J1870" s="21" t="b">
        <f t="shared" si="3"/>
        <v>0</v>
      </c>
      <c r="AB1870" s="20" t="b">
        <f t="shared" si="9"/>
        <v>0</v>
      </c>
      <c r="AC1870" s="20" t="b">
        <f t="shared" si="10"/>
        <v>0</v>
      </c>
      <c r="AD1870" s="20" t="b">
        <f t="shared" si="11"/>
        <v>0</v>
      </c>
      <c r="AE1870" s="20" t="b">
        <f t="shared" si="12"/>
        <v>0</v>
      </c>
      <c r="AG1870" s="20" t="b">
        <f t="shared" si="13"/>
        <v>0</v>
      </c>
      <c r="AH1870" s="20" t="b">
        <f t="shared" si="14"/>
        <v>0</v>
      </c>
      <c r="AI1870" s="20" t="b">
        <f t="shared" si="15"/>
        <v>0</v>
      </c>
    </row>
    <row r="1871">
      <c r="A1871" s="14" t="s">
        <v>95</v>
      </c>
      <c r="B1871" s="14">
        <v>7500.0</v>
      </c>
      <c r="C1871" s="14" t="s">
        <v>75</v>
      </c>
      <c r="D1871" s="14">
        <v>7.151</v>
      </c>
      <c r="E1871" s="14">
        <v>7.149</v>
      </c>
      <c r="F1871" s="14">
        <v>7.149</v>
      </c>
      <c r="H1871" s="20">
        <f t="shared" si="1"/>
        <v>349</v>
      </c>
      <c r="I1871" s="21">
        <f t="shared" si="2"/>
        <v>351</v>
      </c>
      <c r="J1871" s="21">
        <f t="shared" si="3"/>
        <v>351</v>
      </c>
      <c r="AB1871" s="20" t="b">
        <f t="shared" si="9"/>
        <v>0</v>
      </c>
      <c r="AC1871" s="20" t="b">
        <f t="shared" si="10"/>
        <v>0</v>
      </c>
      <c r="AD1871" s="20" t="b">
        <f t="shared" si="11"/>
        <v>0</v>
      </c>
      <c r="AE1871" s="20" t="b">
        <f t="shared" si="12"/>
        <v>0</v>
      </c>
      <c r="AG1871" s="20" t="b">
        <f t="shared" si="13"/>
        <v>0</v>
      </c>
      <c r="AH1871" s="20" t="b">
        <f t="shared" si="14"/>
        <v>0</v>
      </c>
      <c r="AI1871" s="20" t="b">
        <f t="shared" si="15"/>
        <v>0</v>
      </c>
    </row>
    <row r="1872">
      <c r="A1872" s="14" t="s">
        <v>95</v>
      </c>
      <c r="B1872" s="14">
        <v>7500.0</v>
      </c>
      <c r="C1872" s="14" t="s">
        <v>76</v>
      </c>
      <c r="D1872" s="14" t="s">
        <v>61</v>
      </c>
      <c r="E1872" s="14" t="s">
        <v>61</v>
      </c>
      <c r="F1872" s="14" t="s">
        <v>61</v>
      </c>
      <c r="H1872" s="20" t="b">
        <f t="shared" si="1"/>
        <v>0</v>
      </c>
      <c r="I1872" s="21" t="b">
        <f t="shared" si="2"/>
        <v>0</v>
      </c>
      <c r="J1872" s="21" t="b">
        <f t="shared" si="3"/>
        <v>0</v>
      </c>
      <c r="AB1872" s="20" t="b">
        <f t="shared" si="9"/>
        <v>0</v>
      </c>
      <c r="AC1872" s="20" t="b">
        <f t="shared" si="10"/>
        <v>0</v>
      </c>
      <c r="AD1872" s="20" t="b">
        <f t="shared" si="11"/>
        <v>0</v>
      </c>
      <c r="AE1872" s="20" t="b">
        <f t="shared" si="12"/>
        <v>0</v>
      </c>
      <c r="AG1872" s="20" t="b">
        <f t="shared" si="13"/>
        <v>0</v>
      </c>
      <c r="AH1872" s="20" t="b">
        <f t="shared" si="14"/>
        <v>0</v>
      </c>
      <c r="AI1872" s="20" t="b">
        <f t="shared" si="15"/>
        <v>0</v>
      </c>
    </row>
    <row r="1873">
      <c r="A1873" s="14" t="s">
        <v>95</v>
      </c>
      <c r="B1873" s="14">
        <v>7500.0</v>
      </c>
      <c r="C1873" s="14" t="s">
        <v>77</v>
      </c>
      <c r="D1873" s="14" t="s">
        <v>61</v>
      </c>
      <c r="E1873" s="14" t="s">
        <v>61</v>
      </c>
      <c r="F1873" s="14" t="s">
        <v>61</v>
      </c>
      <c r="H1873" s="20" t="b">
        <f t="shared" si="1"/>
        <v>0</v>
      </c>
      <c r="I1873" s="21" t="b">
        <f t="shared" si="2"/>
        <v>0</v>
      </c>
      <c r="J1873" s="21" t="b">
        <f t="shared" si="3"/>
        <v>0</v>
      </c>
      <c r="AB1873" s="20" t="b">
        <f t="shared" si="9"/>
        <v>0</v>
      </c>
      <c r="AC1873" s="20" t="b">
        <f t="shared" si="10"/>
        <v>0</v>
      </c>
      <c r="AD1873" s="20" t="b">
        <f t="shared" si="11"/>
        <v>0</v>
      </c>
      <c r="AE1873" s="20" t="b">
        <f t="shared" si="12"/>
        <v>0</v>
      </c>
      <c r="AG1873" s="20" t="b">
        <f t="shared" si="13"/>
        <v>0</v>
      </c>
      <c r="AH1873" s="20" t="b">
        <f t="shared" si="14"/>
        <v>0</v>
      </c>
      <c r="AI1873" s="20" t="b">
        <f t="shared" si="15"/>
        <v>0</v>
      </c>
    </row>
    <row r="1874">
      <c r="A1874" s="14" t="s">
        <v>95</v>
      </c>
      <c r="B1874" s="14">
        <v>15000.0</v>
      </c>
      <c r="C1874" s="14" t="s">
        <v>60</v>
      </c>
      <c r="D1874" s="14">
        <v>3.0</v>
      </c>
      <c r="E1874" s="14">
        <v>3.0</v>
      </c>
      <c r="F1874" s="14">
        <v>3.0</v>
      </c>
      <c r="H1874" s="20" t="b">
        <f t="shared" si="1"/>
        <v>0</v>
      </c>
      <c r="I1874" s="21" t="b">
        <f t="shared" si="2"/>
        <v>0</v>
      </c>
      <c r="J1874" s="21" t="b">
        <f t="shared" si="3"/>
        <v>0</v>
      </c>
      <c r="AB1874" s="20" t="b">
        <f t="shared" si="9"/>
        <v>0</v>
      </c>
      <c r="AC1874" s="20" t="b">
        <f t="shared" si="10"/>
        <v>0</v>
      </c>
      <c r="AD1874" s="20" t="b">
        <f t="shared" si="11"/>
        <v>0</v>
      </c>
      <c r="AE1874" s="20" t="b">
        <f t="shared" si="12"/>
        <v>0</v>
      </c>
      <c r="AG1874" s="20" t="b">
        <f t="shared" si="13"/>
        <v>0</v>
      </c>
      <c r="AH1874" s="20" t="b">
        <f t="shared" si="14"/>
        <v>0</v>
      </c>
      <c r="AI1874" s="20" t="b">
        <f t="shared" si="15"/>
        <v>0</v>
      </c>
    </row>
    <row r="1875">
      <c r="A1875" s="14" t="s">
        <v>95</v>
      </c>
      <c r="B1875" s="14">
        <v>15000.0</v>
      </c>
      <c r="C1875" s="14" t="s">
        <v>62</v>
      </c>
      <c r="D1875" s="14" t="s">
        <v>61</v>
      </c>
      <c r="E1875" s="14" t="s">
        <v>61</v>
      </c>
      <c r="F1875" s="14" t="s">
        <v>61</v>
      </c>
      <c r="H1875" s="20" t="b">
        <f t="shared" si="1"/>
        <v>0</v>
      </c>
      <c r="I1875" s="21" t="b">
        <f t="shared" si="2"/>
        <v>0</v>
      </c>
      <c r="J1875" s="21" t="b">
        <f t="shared" si="3"/>
        <v>0</v>
      </c>
      <c r="AB1875" s="20" t="b">
        <f t="shared" si="9"/>
        <v>0</v>
      </c>
      <c r="AC1875" s="20" t="b">
        <f t="shared" si="10"/>
        <v>0</v>
      </c>
      <c r="AD1875" s="20" t="b">
        <f t="shared" si="11"/>
        <v>0</v>
      </c>
      <c r="AE1875" s="20" t="b">
        <f t="shared" si="12"/>
        <v>0</v>
      </c>
      <c r="AG1875" s="20" t="b">
        <f t="shared" si="13"/>
        <v>0</v>
      </c>
      <c r="AH1875" s="20" t="b">
        <f t="shared" si="14"/>
        <v>0</v>
      </c>
      <c r="AI1875" s="20" t="b">
        <f t="shared" si="15"/>
        <v>0</v>
      </c>
    </row>
    <row r="1876">
      <c r="A1876" s="14" t="s">
        <v>95</v>
      </c>
      <c r="B1876" s="14">
        <v>15000.0</v>
      </c>
      <c r="C1876" s="14" t="s">
        <v>63</v>
      </c>
      <c r="D1876" s="14">
        <v>3.0</v>
      </c>
      <c r="E1876" s="14">
        <v>3.0</v>
      </c>
      <c r="F1876" s="14">
        <v>3.0</v>
      </c>
      <c r="H1876" s="20" t="b">
        <f t="shared" si="1"/>
        <v>0</v>
      </c>
      <c r="I1876" s="21" t="b">
        <f t="shared" si="2"/>
        <v>0</v>
      </c>
      <c r="J1876" s="21" t="b">
        <f t="shared" si="3"/>
        <v>0</v>
      </c>
      <c r="AB1876" s="20" t="b">
        <f t="shared" si="9"/>
        <v>0</v>
      </c>
      <c r="AC1876" s="20" t="b">
        <f t="shared" si="10"/>
        <v>0</v>
      </c>
      <c r="AD1876" s="20" t="b">
        <f t="shared" si="11"/>
        <v>0</v>
      </c>
      <c r="AE1876" s="20" t="b">
        <f t="shared" si="12"/>
        <v>0</v>
      </c>
      <c r="AG1876" s="20" t="b">
        <f t="shared" si="13"/>
        <v>0</v>
      </c>
      <c r="AH1876" s="20" t="b">
        <f t="shared" si="14"/>
        <v>0</v>
      </c>
      <c r="AI1876" s="20" t="b">
        <f t="shared" si="15"/>
        <v>0</v>
      </c>
    </row>
    <row r="1877">
      <c r="A1877" s="14" t="s">
        <v>95</v>
      </c>
      <c r="B1877" s="14">
        <v>15000.0</v>
      </c>
      <c r="C1877" s="14" t="s">
        <v>64</v>
      </c>
      <c r="D1877" s="14">
        <v>0.0</v>
      </c>
      <c r="E1877" s="14">
        <v>0.0</v>
      </c>
      <c r="F1877" s="14">
        <v>0.0</v>
      </c>
      <c r="H1877" s="20" t="b">
        <f t="shared" si="1"/>
        <v>0</v>
      </c>
      <c r="I1877" s="21" t="b">
        <f t="shared" si="2"/>
        <v>0</v>
      </c>
      <c r="J1877" s="21" t="b">
        <f t="shared" si="3"/>
        <v>0</v>
      </c>
      <c r="AB1877" s="20" t="b">
        <f t="shared" si="9"/>
        <v>0</v>
      </c>
      <c r="AC1877" s="20" t="b">
        <f t="shared" si="10"/>
        <v>0</v>
      </c>
      <c r="AD1877" s="20" t="b">
        <f t="shared" si="11"/>
        <v>0</v>
      </c>
      <c r="AE1877" s="20" t="b">
        <f t="shared" si="12"/>
        <v>0</v>
      </c>
      <c r="AG1877" s="20" t="b">
        <f t="shared" si="13"/>
        <v>0</v>
      </c>
      <c r="AH1877" s="20" t="b">
        <f t="shared" si="14"/>
        <v>0</v>
      </c>
      <c r="AI1877" s="20" t="b">
        <f t="shared" si="15"/>
        <v>0</v>
      </c>
    </row>
    <row r="1878">
      <c r="A1878" s="14" t="s">
        <v>95</v>
      </c>
      <c r="B1878" s="14">
        <v>15000.0</v>
      </c>
      <c r="C1878" s="14" t="s">
        <v>65</v>
      </c>
      <c r="D1878" s="14">
        <v>0.0</v>
      </c>
      <c r="E1878" s="14">
        <v>0.0</v>
      </c>
      <c r="F1878" s="14">
        <v>0.0</v>
      </c>
      <c r="H1878" s="20" t="b">
        <f t="shared" si="1"/>
        <v>0</v>
      </c>
      <c r="I1878" s="21" t="b">
        <f t="shared" si="2"/>
        <v>0</v>
      </c>
      <c r="J1878" s="21" t="b">
        <f t="shared" si="3"/>
        <v>0</v>
      </c>
      <c r="AB1878" s="20" t="b">
        <f t="shared" si="9"/>
        <v>0</v>
      </c>
      <c r="AC1878" s="20" t="b">
        <f t="shared" si="10"/>
        <v>0</v>
      </c>
      <c r="AD1878" s="20" t="b">
        <f t="shared" si="11"/>
        <v>0</v>
      </c>
      <c r="AE1878" s="20" t="b">
        <f t="shared" si="12"/>
        <v>0</v>
      </c>
      <c r="AG1878" s="20" t="b">
        <f t="shared" si="13"/>
        <v>0</v>
      </c>
      <c r="AH1878" s="20" t="b">
        <f t="shared" si="14"/>
        <v>0</v>
      </c>
      <c r="AI1878" s="20" t="b">
        <f t="shared" si="15"/>
        <v>0</v>
      </c>
    </row>
    <row r="1879">
      <c r="A1879" s="14" t="s">
        <v>95</v>
      </c>
      <c r="B1879" s="14">
        <v>15000.0</v>
      </c>
      <c r="C1879" s="14" t="s">
        <v>66</v>
      </c>
      <c r="D1879" s="14" t="s">
        <v>61</v>
      </c>
      <c r="E1879" s="14" t="s">
        <v>61</v>
      </c>
      <c r="F1879" s="14" t="s">
        <v>61</v>
      </c>
      <c r="H1879" s="20" t="b">
        <f t="shared" si="1"/>
        <v>0</v>
      </c>
      <c r="I1879" s="21" t="b">
        <f t="shared" si="2"/>
        <v>0</v>
      </c>
      <c r="J1879" s="21" t="b">
        <f t="shared" si="3"/>
        <v>0</v>
      </c>
      <c r="AB1879" s="20" t="b">
        <f t="shared" si="9"/>
        <v>0</v>
      </c>
      <c r="AC1879" s="20" t="b">
        <f t="shared" si="10"/>
        <v>0</v>
      </c>
      <c r="AD1879" s="20" t="b">
        <f t="shared" si="11"/>
        <v>0</v>
      </c>
      <c r="AE1879" s="20" t="b">
        <f t="shared" si="12"/>
        <v>0</v>
      </c>
      <c r="AG1879" s="20" t="b">
        <f t="shared" si="13"/>
        <v>0</v>
      </c>
      <c r="AH1879" s="20" t="b">
        <f t="shared" si="14"/>
        <v>0</v>
      </c>
      <c r="AI1879" s="20" t="b">
        <f t="shared" si="15"/>
        <v>0</v>
      </c>
    </row>
    <row r="1880">
      <c r="A1880" s="14" t="s">
        <v>95</v>
      </c>
      <c r="B1880" s="14">
        <v>15000.0</v>
      </c>
      <c r="C1880" s="14" t="s">
        <v>67</v>
      </c>
      <c r="D1880" s="14">
        <v>3.0</v>
      </c>
      <c r="E1880" s="14">
        <v>3.0</v>
      </c>
      <c r="F1880" s="14">
        <v>3.0</v>
      </c>
      <c r="H1880" s="20" t="b">
        <f t="shared" si="1"/>
        <v>0</v>
      </c>
      <c r="I1880" s="21" t="b">
        <f t="shared" si="2"/>
        <v>0</v>
      </c>
      <c r="J1880" s="21" t="b">
        <f t="shared" si="3"/>
        <v>0</v>
      </c>
      <c r="AB1880" s="20" t="b">
        <f t="shared" si="9"/>
        <v>0</v>
      </c>
      <c r="AC1880" s="20" t="b">
        <f t="shared" si="10"/>
        <v>0</v>
      </c>
      <c r="AD1880" s="20" t="b">
        <f t="shared" si="11"/>
        <v>0</v>
      </c>
      <c r="AE1880" s="20" t="b">
        <f t="shared" si="12"/>
        <v>0</v>
      </c>
      <c r="AG1880" s="20" t="b">
        <f t="shared" si="13"/>
        <v>0</v>
      </c>
      <c r="AH1880" s="20" t="b">
        <f t="shared" si="14"/>
        <v>0</v>
      </c>
      <c r="AI1880" s="20" t="b">
        <f t="shared" si="15"/>
        <v>0</v>
      </c>
    </row>
    <row r="1881">
      <c r="A1881" s="14" t="s">
        <v>95</v>
      </c>
      <c r="B1881" s="14">
        <v>15000.0</v>
      </c>
      <c r="C1881" s="14" t="s">
        <v>68</v>
      </c>
      <c r="D1881" s="14">
        <v>0.0</v>
      </c>
      <c r="E1881" s="14">
        <v>0.0</v>
      </c>
      <c r="F1881" s="14">
        <v>0.0</v>
      </c>
      <c r="H1881" s="20" t="b">
        <f t="shared" si="1"/>
        <v>0</v>
      </c>
      <c r="I1881" s="21" t="b">
        <f t="shared" si="2"/>
        <v>0</v>
      </c>
      <c r="J1881" s="21" t="b">
        <f t="shared" si="3"/>
        <v>0</v>
      </c>
      <c r="AB1881" s="20" t="b">
        <f t="shared" si="9"/>
        <v>0</v>
      </c>
      <c r="AC1881" s="20" t="b">
        <f t="shared" si="10"/>
        <v>0</v>
      </c>
      <c r="AD1881" s="20" t="b">
        <f t="shared" si="11"/>
        <v>0</v>
      </c>
      <c r="AE1881" s="20" t="b">
        <f t="shared" si="12"/>
        <v>0</v>
      </c>
      <c r="AG1881" s="20" t="b">
        <f t="shared" si="13"/>
        <v>0</v>
      </c>
      <c r="AH1881" s="20" t="b">
        <f t="shared" si="14"/>
        <v>0</v>
      </c>
      <c r="AI1881" s="20" t="b">
        <f t="shared" si="15"/>
        <v>0</v>
      </c>
    </row>
    <row r="1882">
      <c r="A1882" s="14" t="s">
        <v>95</v>
      </c>
      <c r="B1882" s="14">
        <v>15000.0</v>
      </c>
      <c r="C1882" s="14" t="s">
        <v>69</v>
      </c>
      <c r="D1882" s="14">
        <v>0.0</v>
      </c>
      <c r="E1882" s="14">
        <v>0.0</v>
      </c>
      <c r="F1882" s="14">
        <v>0.0</v>
      </c>
      <c r="H1882" s="20" t="b">
        <f t="shared" si="1"/>
        <v>0</v>
      </c>
      <c r="I1882" s="21" t="b">
        <f t="shared" si="2"/>
        <v>0</v>
      </c>
      <c r="J1882" s="21" t="b">
        <f t="shared" si="3"/>
        <v>0</v>
      </c>
      <c r="AB1882" s="20" t="b">
        <f t="shared" si="9"/>
        <v>0</v>
      </c>
      <c r="AC1882" s="20">
        <f t="shared" si="10"/>
        <v>0</v>
      </c>
      <c r="AD1882" s="20">
        <f t="shared" si="11"/>
        <v>0</v>
      </c>
      <c r="AE1882" s="20">
        <f t="shared" si="12"/>
        <v>0</v>
      </c>
      <c r="AG1882" s="20" t="b">
        <f t="shared" si="13"/>
        <v>0</v>
      </c>
      <c r="AH1882" s="20" t="b">
        <f t="shared" si="14"/>
        <v>0</v>
      </c>
      <c r="AI1882" s="20" t="b">
        <f t="shared" si="15"/>
        <v>0</v>
      </c>
    </row>
    <row r="1883">
      <c r="A1883" s="14" t="s">
        <v>95</v>
      </c>
      <c r="B1883" s="14">
        <v>15000.0</v>
      </c>
      <c r="C1883" s="14" t="s">
        <v>70</v>
      </c>
      <c r="D1883" s="14">
        <v>0.0</v>
      </c>
      <c r="E1883" s="14">
        <v>0.0</v>
      </c>
      <c r="F1883" s="14">
        <v>0.0</v>
      </c>
      <c r="H1883" s="20" t="b">
        <f t="shared" si="1"/>
        <v>0</v>
      </c>
      <c r="I1883" s="21" t="b">
        <f t="shared" si="2"/>
        <v>0</v>
      </c>
      <c r="J1883" s="21" t="b">
        <f t="shared" si="3"/>
        <v>0</v>
      </c>
      <c r="AB1883" s="20" t="b">
        <f t="shared" si="9"/>
        <v>0</v>
      </c>
      <c r="AC1883" s="20" t="b">
        <f t="shared" si="10"/>
        <v>0</v>
      </c>
      <c r="AD1883" s="20" t="b">
        <f t="shared" si="11"/>
        <v>0</v>
      </c>
      <c r="AE1883" s="20" t="b">
        <f t="shared" si="12"/>
        <v>0</v>
      </c>
      <c r="AG1883" s="20" t="b">
        <f t="shared" si="13"/>
        <v>0</v>
      </c>
      <c r="AH1883" s="20" t="b">
        <f t="shared" si="14"/>
        <v>0</v>
      </c>
      <c r="AI1883" s="20" t="b">
        <f t="shared" si="15"/>
        <v>0</v>
      </c>
    </row>
    <row r="1884">
      <c r="A1884" s="14" t="s">
        <v>95</v>
      </c>
      <c r="B1884" s="14">
        <v>15000.0</v>
      </c>
      <c r="C1884" s="14" t="s">
        <v>71</v>
      </c>
      <c r="D1884" s="22">
        <v>3.587962962962963E-4</v>
      </c>
      <c r="E1884" s="22">
        <v>9.606481481481482E-4</v>
      </c>
      <c r="F1884" s="22">
        <v>8.796296296296296E-4</v>
      </c>
      <c r="H1884" s="20" t="b">
        <f t="shared" si="1"/>
        <v>0</v>
      </c>
      <c r="I1884" s="21" t="b">
        <f t="shared" si="2"/>
        <v>0</v>
      </c>
      <c r="J1884" s="21" t="b">
        <f t="shared" si="3"/>
        <v>0</v>
      </c>
      <c r="AB1884" s="20" t="b">
        <f t="shared" si="9"/>
        <v>0</v>
      </c>
      <c r="AC1884" s="20" t="b">
        <f t="shared" si="10"/>
        <v>0</v>
      </c>
      <c r="AD1884" s="20" t="b">
        <f t="shared" si="11"/>
        <v>0</v>
      </c>
      <c r="AE1884" s="20" t="b">
        <f t="shared" si="12"/>
        <v>0</v>
      </c>
      <c r="AG1884" s="20" t="b">
        <f t="shared" si="13"/>
        <v>0</v>
      </c>
      <c r="AH1884" s="20" t="b">
        <f t="shared" si="14"/>
        <v>0</v>
      </c>
      <c r="AI1884" s="20" t="b">
        <f t="shared" si="15"/>
        <v>0</v>
      </c>
    </row>
    <row r="1885">
      <c r="A1885" s="14" t="s">
        <v>95</v>
      </c>
      <c r="B1885" s="14">
        <v>15000.0</v>
      </c>
      <c r="C1885" s="14" t="s">
        <v>72</v>
      </c>
      <c r="D1885" s="22">
        <v>9.490740740740741E-4</v>
      </c>
      <c r="E1885" s="22">
        <v>0.0016319444444444445</v>
      </c>
      <c r="F1885" s="22">
        <v>0.001574074074074074</v>
      </c>
      <c r="H1885" s="20" t="b">
        <f t="shared" si="1"/>
        <v>0</v>
      </c>
      <c r="I1885" s="21" t="b">
        <f t="shared" si="2"/>
        <v>0</v>
      </c>
      <c r="J1885" s="21" t="b">
        <f t="shared" si="3"/>
        <v>0</v>
      </c>
      <c r="AB1885" s="20" t="b">
        <f t="shared" si="9"/>
        <v>0</v>
      </c>
      <c r="AC1885" s="20" t="b">
        <f t="shared" si="10"/>
        <v>0</v>
      </c>
      <c r="AD1885" s="20" t="b">
        <f t="shared" si="11"/>
        <v>0</v>
      </c>
      <c r="AE1885" s="20" t="b">
        <f t="shared" si="12"/>
        <v>0</v>
      </c>
      <c r="AG1885" s="20" t="b">
        <f t="shared" si="13"/>
        <v>0</v>
      </c>
      <c r="AH1885" s="20" t="b">
        <f t="shared" si="14"/>
        <v>0</v>
      </c>
      <c r="AI1885" s="20" t="b">
        <f t="shared" si="15"/>
        <v>0</v>
      </c>
    </row>
    <row r="1886">
      <c r="A1886" s="14" t="s">
        <v>95</v>
      </c>
      <c r="B1886" s="14">
        <v>15000.0</v>
      </c>
      <c r="C1886" s="14" t="s">
        <v>71</v>
      </c>
      <c r="D1886" s="14">
        <v>5064.828</v>
      </c>
      <c r="E1886" s="14">
        <v>5199.344</v>
      </c>
      <c r="F1886" s="14">
        <v>5199.223</v>
      </c>
      <c r="H1886" s="20" t="b">
        <f t="shared" si="1"/>
        <v>0</v>
      </c>
      <c r="I1886" s="21" t="b">
        <f t="shared" si="2"/>
        <v>0</v>
      </c>
      <c r="J1886" s="21" t="b">
        <f t="shared" si="3"/>
        <v>0</v>
      </c>
      <c r="AB1886" s="20" t="b">
        <f t="shared" si="9"/>
        <v>0</v>
      </c>
      <c r="AC1886" s="20" t="b">
        <f t="shared" si="10"/>
        <v>0</v>
      </c>
      <c r="AD1886" s="20" t="b">
        <f t="shared" si="11"/>
        <v>0</v>
      </c>
      <c r="AE1886" s="20" t="b">
        <f t="shared" si="12"/>
        <v>0</v>
      </c>
      <c r="AG1886" s="20" t="b">
        <f t="shared" si="13"/>
        <v>0</v>
      </c>
      <c r="AH1886" s="20" t="b">
        <f t="shared" si="14"/>
        <v>0</v>
      </c>
      <c r="AI1886" s="20" t="b">
        <f t="shared" si="15"/>
        <v>0</v>
      </c>
    </row>
    <row r="1887">
      <c r="A1887" s="14" t="s">
        <v>95</v>
      </c>
      <c r="B1887" s="14">
        <v>15000.0</v>
      </c>
      <c r="C1887" s="14" t="s">
        <v>72</v>
      </c>
      <c r="D1887" s="14">
        <v>5944.988</v>
      </c>
      <c r="E1887" s="14">
        <v>5974.395</v>
      </c>
      <c r="F1887" s="14">
        <v>5973.273</v>
      </c>
      <c r="H1887" s="20" t="b">
        <f t="shared" si="1"/>
        <v>0</v>
      </c>
      <c r="I1887" s="21" t="b">
        <f t="shared" si="2"/>
        <v>0</v>
      </c>
      <c r="J1887" s="21" t="b">
        <f t="shared" si="3"/>
        <v>0</v>
      </c>
      <c r="AB1887" s="20" t="b">
        <f t="shared" si="9"/>
        <v>0</v>
      </c>
      <c r="AC1887" s="20" t="b">
        <f t="shared" si="10"/>
        <v>0</v>
      </c>
      <c r="AD1887" s="20" t="b">
        <f t="shared" si="11"/>
        <v>0</v>
      </c>
      <c r="AE1887" s="20" t="b">
        <f t="shared" si="12"/>
        <v>0</v>
      </c>
      <c r="AG1887" s="20" t="b">
        <f t="shared" si="13"/>
        <v>0</v>
      </c>
      <c r="AH1887" s="20" t="b">
        <f t="shared" si="14"/>
        <v>0</v>
      </c>
      <c r="AI1887" s="20" t="b">
        <f t="shared" si="15"/>
        <v>0</v>
      </c>
    </row>
    <row r="1888">
      <c r="A1888" s="14" t="s">
        <v>95</v>
      </c>
      <c r="B1888" s="14">
        <v>15000.0</v>
      </c>
      <c r="C1888" s="14" t="s">
        <v>73</v>
      </c>
      <c r="D1888" s="14" t="s">
        <v>81</v>
      </c>
      <c r="E1888" s="14" t="s">
        <v>81</v>
      </c>
      <c r="F1888" s="14" t="s">
        <v>81</v>
      </c>
      <c r="H1888" s="20" t="b">
        <f t="shared" si="1"/>
        <v>0</v>
      </c>
      <c r="I1888" s="21" t="b">
        <f t="shared" si="2"/>
        <v>0</v>
      </c>
      <c r="J1888" s="21" t="b">
        <f t="shared" si="3"/>
        <v>0</v>
      </c>
      <c r="AB1888" s="20" t="b">
        <f t="shared" si="9"/>
        <v>0</v>
      </c>
      <c r="AC1888" s="20" t="b">
        <f t="shared" si="10"/>
        <v>0</v>
      </c>
      <c r="AD1888" s="20" t="b">
        <f t="shared" si="11"/>
        <v>0</v>
      </c>
      <c r="AE1888" s="20" t="b">
        <f t="shared" si="12"/>
        <v>0</v>
      </c>
      <c r="AG1888" s="20" t="b">
        <f t="shared" si="13"/>
        <v>0</v>
      </c>
      <c r="AH1888" s="20" t="b">
        <f t="shared" si="14"/>
        <v>0</v>
      </c>
      <c r="AI1888" s="20" t="b">
        <f t="shared" si="15"/>
        <v>0</v>
      </c>
    </row>
    <row r="1889">
      <c r="A1889" s="14" t="s">
        <v>95</v>
      </c>
      <c r="B1889" s="14">
        <v>15000.0</v>
      </c>
      <c r="C1889" s="14" t="s">
        <v>75</v>
      </c>
      <c r="D1889" s="14">
        <v>14.651</v>
      </c>
      <c r="E1889" s="14">
        <v>14.649</v>
      </c>
      <c r="F1889" s="14">
        <v>14.649</v>
      </c>
      <c r="H1889" s="20">
        <f t="shared" si="1"/>
        <v>349</v>
      </c>
      <c r="I1889" s="21">
        <f t="shared" si="2"/>
        <v>351</v>
      </c>
      <c r="J1889" s="21">
        <f t="shared" si="3"/>
        <v>351</v>
      </c>
      <c r="AB1889" s="20" t="b">
        <f t="shared" si="9"/>
        <v>0</v>
      </c>
      <c r="AC1889" s="20" t="b">
        <f t="shared" si="10"/>
        <v>0</v>
      </c>
      <c r="AD1889" s="20" t="b">
        <f t="shared" si="11"/>
        <v>0</v>
      </c>
      <c r="AE1889" s="20" t="b">
        <f t="shared" si="12"/>
        <v>0</v>
      </c>
      <c r="AG1889" s="20" t="b">
        <f t="shared" si="13"/>
        <v>0</v>
      </c>
      <c r="AH1889" s="20" t="b">
        <f t="shared" si="14"/>
        <v>0</v>
      </c>
      <c r="AI1889" s="20" t="b">
        <f t="shared" si="15"/>
        <v>0</v>
      </c>
    </row>
    <row r="1890">
      <c r="A1890" s="14" t="s">
        <v>95</v>
      </c>
      <c r="B1890" s="14">
        <v>15000.0</v>
      </c>
      <c r="C1890" s="14" t="s">
        <v>76</v>
      </c>
      <c r="D1890" s="14" t="s">
        <v>61</v>
      </c>
      <c r="E1890" s="14" t="s">
        <v>61</v>
      </c>
      <c r="F1890" s="14" t="s">
        <v>61</v>
      </c>
      <c r="H1890" s="20" t="b">
        <f t="shared" si="1"/>
        <v>0</v>
      </c>
      <c r="I1890" s="21" t="b">
        <f t="shared" si="2"/>
        <v>0</v>
      </c>
      <c r="J1890" s="21" t="b">
        <f t="shared" si="3"/>
        <v>0</v>
      </c>
      <c r="AB1890" s="20" t="b">
        <f t="shared" si="9"/>
        <v>0</v>
      </c>
      <c r="AC1890" s="20" t="b">
        <f t="shared" si="10"/>
        <v>0</v>
      </c>
      <c r="AD1890" s="20" t="b">
        <f t="shared" si="11"/>
        <v>0</v>
      </c>
      <c r="AE1890" s="20" t="b">
        <f t="shared" si="12"/>
        <v>0</v>
      </c>
      <c r="AG1890" s="20" t="b">
        <f t="shared" si="13"/>
        <v>0</v>
      </c>
      <c r="AH1890" s="20" t="b">
        <f t="shared" si="14"/>
        <v>0</v>
      </c>
      <c r="AI1890" s="20" t="b">
        <f t="shared" si="15"/>
        <v>0</v>
      </c>
    </row>
    <row r="1891">
      <c r="A1891" s="14" t="s">
        <v>95</v>
      </c>
      <c r="B1891" s="14">
        <v>15000.0</v>
      </c>
      <c r="C1891" s="14" t="s">
        <v>77</v>
      </c>
      <c r="D1891" s="14" t="s">
        <v>61</v>
      </c>
      <c r="E1891" s="14" t="s">
        <v>61</v>
      </c>
      <c r="F1891" s="14" t="s">
        <v>61</v>
      </c>
      <c r="H1891" s="20" t="b">
        <f t="shared" si="1"/>
        <v>0</v>
      </c>
      <c r="I1891" s="21" t="b">
        <f t="shared" si="2"/>
        <v>0</v>
      </c>
      <c r="J1891" s="21" t="b">
        <f t="shared" si="3"/>
        <v>0</v>
      </c>
      <c r="AB1891" s="20" t="b">
        <f t="shared" si="9"/>
        <v>0</v>
      </c>
      <c r="AC1891" s="20" t="b">
        <f t="shared" si="10"/>
        <v>0</v>
      </c>
      <c r="AD1891" s="20" t="b">
        <f t="shared" si="11"/>
        <v>0</v>
      </c>
      <c r="AE1891" s="20" t="b">
        <f t="shared" si="12"/>
        <v>0</v>
      </c>
      <c r="AG1891" s="20" t="b">
        <f t="shared" si="13"/>
        <v>0</v>
      </c>
      <c r="AH1891" s="20" t="b">
        <f t="shared" si="14"/>
        <v>0</v>
      </c>
      <c r="AI1891" s="20" t="b">
        <f t="shared" si="15"/>
        <v>0</v>
      </c>
    </row>
    <row r="1892">
      <c r="A1892" s="14" t="s">
        <v>95</v>
      </c>
      <c r="B1892" s="14">
        <v>30000.0</v>
      </c>
      <c r="C1892" s="14" t="s">
        <v>60</v>
      </c>
      <c r="D1892" s="14">
        <v>3.0</v>
      </c>
      <c r="E1892" s="14">
        <v>3.0</v>
      </c>
      <c r="F1892" s="14">
        <v>3.0</v>
      </c>
      <c r="H1892" s="20" t="b">
        <f t="shared" si="1"/>
        <v>0</v>
      </c>
      <c r="I1892" s="21" t="b">
        <f t="shared" si="2"/>
        <v>0</v>
      </c>
      <c r="J1892" s="21" t="b">
        <f t="shared" si="3"/>
        <v>0</v>
      </c>
      <c r="AB1892" s="20" t="b">
        <f t="shared" si="9"/>
        <v>0</v>
      </c>
      <c r="AC1892" s="20" t="b">
        <f t="shared" si="10"/>
        <v>0</v>
      </c>
      <c r="AD1892" s="20" t="b">
        <f t="shared" si="11"/>
        <v>0</v>
      </c>
      <c r="AE1892" s="20" t="b">
        <f t="shared" si="12"/>
        <v>0</v>
      </c>
      <c r="AG1892" s="20" t="b">
        <f t="shared" si="13"/>
        <v>0</v>
      </c>
      <c r="AH1892" s="20" t="b">
        <f t="shared" si="14"/>
        <v>0</v>
      </c>
      <c r="AI1892" s="20" t="b">
        <f t="shared" si="15"/>
        <v>0</v>
      </c>
    </row>
    <row r="1893">
      <c r="A1893" s="14" t="s">
        <v>95</v>
      </c>
      <c r="B1893" s="14">
        <v>30000.0</v>
      </c>
      <c r="C1893" s="14" t="s">
        <v>62</v>
      </c>
      <c r="D1893" s="14" t="s">
        <v>61</v>
      </c>
      <c r="E1893" s="14" t="s">
        <v>61</v>
      </c>
      <c r="F1893" s="14" t="s">
        <v>61</v>
      </c>
      <c r="H1893" s="20" t="b">
        <f t="shared" si="1"/>
        <v>0</v>
      </c>
      <c r="I1893" s="21" t="b">
        <f t="shared" si="2"/>
        <v>0</v>
      </c>
      <c r="J1893" s="21" t="b">
        <f t="shared" si="3"/>
        <v>0</v>
      </c>
      <c r="AB1893" s="20" t="b">
        <f t="shared" si="9"/>
        <v>0</v>
      </c>
      <c r="AC1893" s="20" t="b">
        <f t="shared" si="10"/>
        <v>0</v>
      </c>
      <c r="AD1893" s="20" t="b">
        <f t="shared" si="11"/>
        <v>0</v>
      </c>
      <c r="AE1893" s="20" t="b">
        <f t="shared" si="12"/>
        <v>0</v>
      </c>
      <c r="AG1893" s="20" t="b">
        <f t="shared" si="13"/>
        <v>0</v>
      </c>
      <c r="AH1893" s="20" t="b">
        <f t="shared" si="14"/>
        <v>0</v>
      </c>
      <c r="AI1893" s="20" t="b">
        <f t="shared" si="15"/>
        <v>0</v>
      </c>
    </row>
    <row r="1894">
      <c r="A1894" s="14" t="s">
        <v>95</v>
      </c>
      <c r="B1894" s="14">
        <v>30000.0</v>
      </c>
      <c r="C1894" s="14" t="s">
        <v>63</v>
      </c>
      <c r="D1894" s="14">
        <v>3.0</v>
      </c>
      <c r="E1894" s="14">
        <v>3.0</v>
      </c>
      <c r="F1894" s="14">
        <v>3.0</v>
      </c>
      <c r="H1894" s="20" t="b">
        <f t="shared" si="1"/>
        <v>0</v>
      </c>
      <c r="I1894" s="21" t="b">
        <f t="shared" si="2"/>
        <v>0</v>
      </c>
      <c r="J1894" s="21" t="b">
        <f t="shared" si="3"/>
        <v>0</v>
      </c>
      <c r="AB1894" s="20" t="b">
        <f t="shared" si="9"/>
        <v>0</v>
      </c>
      <c r="AC1894" s="20" t="b">
        <f t="shared" si="10"/>
        <v>0</v>
      </c>
      <c r="AD1894" s="20" t="b">
        <f t="shared" si="11"/>
        <v>0</v>
      </c>
      <c r="AE1894" s="20" t="b">
        <f t="shared" si="12"/>
        <v>0</v>
      </c>
      <c r="AG1894" s="20" t="b">
        <f t="shared" si="13"/>
        <v>0</v>
      </c>
      <c r="AH1894" s="20" t="b">
        <f t="shared" si="14"/>
        <v>0</v>
      </c>
      <c r="AI1894" s="20" t="b">
        <f t="shared" si="15"/>
        <v>0</v>
      </c>
    </row>
    <row r="1895">
      <c r="A1895" s="14" t="s">
        <v>95</v>
      </c>
      <c r="B1895" s="14">
        <v>30000.0</v>
      </c>
      <c r="C1895" s="14" t="s">
        <v>64</v>
      </c>
      <c r="D1895" s="14">
        <v>0.0</v>
      </c>
      <c r="E1895" s="14">
        <v>0.0</v>
      </c>
      <c r="F1895" s="14">
        <v>0.0</v>
      </c>
      <c r="H1895" s="20" t="b">
        <f t="shared" si="1"/>
        <v>0</v>
      </c>
      <c r="I1895" s="21" t="b">
        <f t="shared" si="2"/>
        <v>0</v>
      </c>
      <c r="J1895" s="21" t="b">
        <f t="shared" si="3"/>
        <v>0</v>
      </c>
      <c r="AB1895" s="20" t="b">
        <f t="shared" si="9"/>
        <v>0</v>
      </c>
      <c r="AC1895" s="20" t="b">
        <f t="shared" si="10"/>
        <v>0</v>
      </c>
      <c r="AD1895" s="20" t="b">
        <f t="shared" si="11"/>
        <v>0</v>
      </c>
      <c r="AE1895" s="20" t="b">
        <f t="shared" si="12"/>
        <v>0</v>
      </c>
      <c r="AG1895" s="20" t="b">
        <f t="shared" si="13"/>
        <v>0</v>
      </c>
      <c r="AH1895" s="20" t="b">
        <f t="shared" si="14"/>
        <v>0</v>
      </c>
      <c r="AI1895" s="20" t="b">
        <f t="shared" si="15"/>
        <v>0</v>
      </c>
    </row>
    <row r="1896">
      <c r="A1896" s="14" t="s">
        <v>95</v>
      </c>
      <c r="B1896" s="14">
        <v>30000.0</v>
      </c>
      <c r="C1896" s="14" t="s">
        <v>65</v>
      </c>
      <c r="D1896" s="14">
        <v>0.0</v>
      </c>
      <c r="E1896" s="14">
        <v>0.0</v>
      </c>
      <c r="F1896" s="14">
        <v>0.0</v>
      </c>
      <c r="H1896" s="20" t="b">
        <f t="shared" si="1"/>
        <v>0</v>
      </c>
      <c r="I1896" s="21" t="b">
        <f t="shared" si="2"/>
        <v>0</v>
      </c>
      <c r="J1896" s="21" t="b">
        <f t="shared" si="3"/>
        <v>0</v>
      </c>
      <c r="AB1896" s="20" t="b">
        <f t="shared" si="9"/>
        <v>0</v>
      </c>
      <c r="AC1896" s="20" t="b">
        <f t="shared" si="10"/>
        <v>0</v>
      </c>
      <c r="AD1896" s="20" t="b">
        <f t="shared" si="11"/>
        <v>0</v>
      </c>
      <c r="AE1896" s="20" t="b">
        <f t="shared" si="12"/>
        <v>0</v>
      </c>
      <c r="AG1896" s="20" t="b">
        <f t="shared" si="13"/>
        <v>0</v>
      </c>
      <c r="AH1896" s="20" t="b">
        <f t="shared" si="14"/>
        <v>0</v>
      </c>
      <c r="AI1896" s="20" t="b">
        <f t="shared" si="15"/>
        <v>0</v>
      </c>
    </row>
    <row r="1897">
      <c r="A1897" s="14" t="s">
        <v>95</v>
      </c>
      <c r="B1897" s="14">
        <v>30000.0</v>
      </c>
      <c r="C1897" s="14" t="s">
        <v>66</v>
      </c>
      <c r="D1897" s="14" t="s">
        <v>61</v>
      </c>
      <c r="E1897" s="14" t="s">
        <v>61</v>
      </c>
      <c r="F1897" s="14" t="s">
        <v>61</v>
      </c>
      <c r="H1897" s="20" t="b">
        <f t="shared" si="1"/>
        <v>0</v>
      </c>
      <c r="I1897" s="21" t="b">
        <f t="shared" si="2"/>
        <v>0</v>
      </c>
      <c r="J1897" s="21" t="b">
        <f t="shared" si="3"/>
        <v>0</v>
      </c>
      <c r="AB1897" s="20" t="b">
        <f t="shared" si="9"/>
        <v>0</v>
      </c>
      <c r="AC1897" s="20" t="b">
        <f t="shared" si="10"/>
        <v>0</v>
      </c>
      <c r="AD1897" s="20" t="b">
        <f t="shared" si="11"/>
        <v>0</v>
      </c>
      <c r="AE1897" s="20" t="b">
        <f t="shared" si="12"/>
        <v>0</v>
      </c>
      <c r="AG1897" s="20" t="b">
        <f t="shared" si="13"/>
        <v>0</v>
      </c>
      <c r="AH1897" s="20" t="b">
        <f t="shared" si="14"/>
        <v>0</v>
      </c>
      <c r="AI1897" s="20" t="b">
        <f t="shared" si="15"/>
        <v>0</v>
      </c>
    </row>
    <row r="1898">
      <c r="A1898" s="14" t="s">
        <v>95</v>
      </c>
      <c r="B1898" s="14">
        <v>30000.0</v>
      </c>
      <c r="C1898" s="14" t="s">
        <v>67</v>
      </c>
      <c r="D1898" s="14">
        <v>3.0</v>
      </c>
      <c r="E1898" s="14">
        <v>3.0</v>
      </c>
      <c r="F1898" s="14">
        <v>3.0</v>
      </c>
      <c r="H1898" s="20" t="b">
        <f t="shared" si="1"/>
        <v>0</v>
      </c>
      <c r="I1898" s="21" t="b">
        <f t="shared" si="2"/>
        <v>0</v>
      </c>
      <c r="J1898" s="21" t="b">
        <f t="shared" si="3"/>
        <v>0</v>
      </c>
      <c r="AB1898" s="20" t="b">
        <f t="shared" si="9"/>
        <v>0</v>
      </c>
      <c r="AC1898" s="20" t="b">
        <f t="shared" si="10"/>
        <v>0</v>
      </c>
      <c r="AD1898" s="20" t="b">
        <f t="shared" si="11"/>
        <v>0</v>
      </c>
      <c r="AE1898" s="20" t="b">
        <f t="shared" si="12"/>
        <v>0</v>
      </c>
      <c r="AG1898" s="20" t="b">
        <f t="shared" si="13"/>
        <v>0</v>
      </c>
      <c r="AH1898" s="20" t="b">
        <f t="shared" si="14"/>
        <v>0</v>
      </c>
      <c r="AI1898" s="20" t="b">
        <f t="shared" si="15"/>
        <v>0</v>
      </c>
    </row>
    <row r="1899">
      <c r="A1899" s="14" t="s">
        <v>95</v>
      </c>
      <c r="B1899" s="14">
        <v>30000.0</v>
      </c>
      <c r="C1899" s="14" t="s">
        <v>68</v>
      </c>
      <c r="D1899" s="14">
        <v>0.0</v>
      </c>
      <c r="E1899" s="14">
        <v>0.0</v>
      </c>
      <c r="F1899" s="14">
        <v>0.0</v>
      </c>
      <c r="H1899" s="20" t="b">
        <f t="shared" si="1"/>
        <v>0</v>
      </c>
      <c r="I1899" s="21" t="b">
        <f t="shared" si="2"/>
        <v>0</v>
      </c>
      <c r="J1899" s="21" t="b">
        <f t="shared" si="3"/>
        <v>0</v>
      </c>
      <c r="AB1899" s="20" t="b">
        <f t="shared" si="9"/>
        <v>0</v>
      </c>
      <c r="AC1899" s="20" t="b">
        <f t="shared" si="10"/>
        <v>0</v>
      </c>
      <c r="AD1899" s="20" t="b">
        <f t="shared" si="11"/>
        <v>0</v>
      </c>
      <c r="AE1899" s="20" t="b">
        <f t="shared" si="12"/>
        <v>0</v>
      </c>
      <c r="AG1899" s="20" t="b">
        <f t="shared" si="13"/>
        <v>0</v>
      </c>
      <c r="AH1899" s="20" t="b">
        <f t="shared" si="14"/>
        <v>0</v>
      </c>
      <c r="AI1899" s="20" t="b">
        <f t="shared" si="15"/>
        <v>0</v>
      </c>
    </row>
    <row r="1900">
      <c r="A1900" s="14" t="s">
        <v>95</v>
      </c>
      <c r="B1900" s="14">
        <v>30000.0</v>
      </c>
      <c r="C1900" s="14" t="s">
        <v>69</v>
      </c>
      <c r="D1900" s="14">
        <v>0.0</v>
      </c>
      <c r="E1900" s="14">
        <v>0.0</v>
      </c>
      <c r="F1900" s="14">
        <v>0.0</v>
      </c>
      <c r="H1900" s="20" t="b">
        <f t="shared" si="1"/>
        <v>0</v>
      </c>
      <c r="I1900" s="21" t="b">
        <f t="shared" si="2"/>
        <v>0</v>
      </c>
      <c r="J1900" s="21" t="b">
        <f t="shared" si="3"/>
        <v>0</v>
      </c>
      <c r="AB1900" s="20" t="b">
        <f t="shared" si="9"/>
        <v>0</v>
      </c>
      <c r="AC1900" s="20">
        <f t="shared" si="10"/>
        <v>0</v>
      </c>
      <c r="AD1900" s="20">
        <f t="shared" si="11"/>
        <v>0</v>
      </c>
      <c r="AE1900" s="20">
        <f t="shared" si="12"/>
        <v>0</v>
      </c>
      <c r="AG1900" s="20" t="b">
        <f t="shared" si="13"/>
        <v>0</v>
      </c>
      <c r="AH1900" s="20" t="b">
        <f t="shared" si="14"/>
        <v>0</v>
      </c>
      <c r="AI1900" s="20" t="b">
        <f t="shared" si="15"/>
        <v>0</v>
      </c>
    </row>
    <row r="1901">
      <c r="A1901" s="14" t="s">
        <v>95</v>
      </c>
      <c r="B1901" s="14">
        <v>30000.0</v>
      </c>
      <c r="C1901" s="14" t="s">
        <v>70</v>
      </c>
      <c r="D1901" s="14">
        <v>0.0</v>
      </c>
      <c r="E1901" s="14">
        <v>0.0</v>
      </c>
      <c r="F1901" s="14">
        <v>0.0</v>
      </c>
      <c r="H1901" s="20" t="b">
        <f t="shared" si="1"/>
        <v>0</v>
      </c>
      <c r="I1901" s="21" t="b">
        <f t="shared" si="2"/>
        <v>0</v>
      </c>
      <c r="J1901" s="21" t="b">
        <f t="shared" si="3"/>
        <v>0</v>
      </c>
      <c r="AB1901" s="20" t="b">
        <f t="shared" si="9"/>
        <v>0</v>
      </c>
      <c r="AC1901" s="20" t="b">
        <f t="shared" si="10"/>
        <v>0</v>
      </c>
      <c r="AD1901" s="20" t="b">
        <f t="shared" si="11"/>
        <v>0</v>
      </c>
      <c r="AE1901" s="20" t="b">
        <f t="shared" si="12"/>
        <v>0</v>
      </c>
      <c r="AG1901" s="20" t="b">
        <f t="shared" si="13"/>
        <v>0</v>
      </c>
      <c r="AH1901" s="20" t="b">
        <f t="shared" si="14"/>
        <v>0</v>
      </c>
      <c r="AI1901" s="20" t="b">
        <f t="shared" si="15"/>
        <v>0</v>
      </c>
    </row>
    <row r="1902">
      <c r="A1902" s="14" t="s">
        <v>95</v>
      </c>
      <c r="B1902" s="14">
        <v>30000.0</v>
      </c>
      <c r="C1902" s="14" t="s">
        <v>71</v>
      </c>
      <c r="D1902" s="22">
        <v>3.4722222222222224E-4</v>
      </c>
      <c r="E1902" s="22">
        <v>9.490740740740741E-4</v>
      </c>
      <c r="F1902" s="22">
        <v>9.143518518518518E-4</v>
      </c>
      <c r="H1902" s="20" t="b">
        <f t="shared" si="1"/>
        <v>0</v>
      </c>
      <c r="I1902" s="21" t="b">
        <f t="shared" si="2"/>
        <v>0</v>
      </c>
      <c r="J1902" s="21" t="b">
        <f t="shared" si="3"/>
        <v>0</v>
      </c>
      <c r="AB1902" s="20" t="b">
        <f t="shared" si="9"/>
        <v>0</v>
      </c>
      <c r="AC1902" s="20" t="b">
        <f t="shared" si="10"/>
        <v>0</v>
      </c>
      <c r="AD1902" s="20" t="b">
        <f t="shared" si="11"/>
        <v>0</v>
      </c>
      <c r="AE1902" s="20" t="b">
        <f t="shared" si="12"/>
        <v>0</v>
      </c>
      <c r="AG1902" s="20" t="b">
        <f t="shared" si="13"/>
        <v>0</v>
      </c>
      <c r="AH1902" s="20" t="b">
        <f t="shared" si="14"/>
        <v>0</v>
      </c>
      <c r="AI1902" s="20" t="b">
        <f t="shared" si="15"/>
        <v>0</v>
      </c>
    </row>
    <row r="1903">
      <c r="A1903" s="14" t="s">
        <v>95</v>
      </c>
      <c r="B1903" s="14">
        <v>30000.0</v>
      </c>
      <c r="C1903" s="14" t="s">
        <v>72</v>
      </c>
      <c r="D1903" s="22">
        <v>9.25925925925926E-4</v>
      </c>
      <c r="E1903" s="22">
        <v>0.0016550925925925926</v>
      </c>
      <c r="F1903" s="22">
        <v>0.0015625</v>
      </c>
      <c r="H1903" s="20" t="b">
        <f t="shared" si="1"/>
        <v>0</v>
      </c>
      <c r="I1903" s="21" t="b">
        <f t="shared" si="2"/>
        <v>0</v>
      </c>
      <c r="J1903" s="21" t="b">
        <f t="shared" si="3"/>
        <v>0</v>
      </c>
      <c r="AB1903" s="20" t="b">
        <f t="shared" si="9"/>
        <v>0</v>
      </c>
      <c r="AC1903" s="20" t="b">
        <f t="shared" si="10"/>
        <v>0</v>
      </c>
      <c r="AD1903" s="20" t="b">
        <f t="shared" si="11"/>
        <v>0</v>
      </c>
      <c r="AE1903" s="20" t="b">
        <f t="shared" si="12"/>
        <v>0</v>
      </c>
      <c r="AG1903" s="20" t="b">
        <f t="shared" si="13"/>
        <v>0</v>
      </c>
      <c r="AH1903" s="20" t="b">
        <f t="shared" si="14"/>
        <v>0</v>
      </c>
      <c r="AI1903" s="20" t="b">
        <f t="shared" si="15"/>
        <v>0</v>
      </c>
    </row>
    <row r="1904">
      <c r="A1904" s="14" t="s">
        <v>95</v>
      </c>
      <c r="B1904" s="14">
        <v>30000.0</v>
      </c>
      <c r="C1904" s="14" t="s">
        <v>71</v>
      </c>
      <c r="D1904" s="14">
        <v>5064.84</v>
      </c>
      <c r="E1904" s="14">
        <v>5197.488</v>
      </c>
      <c r="F1904" s="14">
        <v>5199.23</v>
      </c>
      <c r="H1904" s="20" t="b">
        <f t="shared" si="1"/>
        <v>0</v>
      </c>
      <c r="I1904" s="21" t="b">
        <f t="shared" si="2"/>
        <v>0</v>
      </c>
      <c r="J1904" s="21" t="b">
        <f t="shared" si="3"/>
        <v>0</v>
      </c>
      <c r="AB1904" s="20" t="b">
        <f t="shared" si="9"/>
        <v>0</v>
      </c>
      <c r="AC1904" s="20" t="b">
        <f t="shared" si="10"/>
        <v>0</v>
      </c>
      <c r="AD1904" s="20" t="b">
        <f t="shared" si="11"/>
        <v>0</v>
      </c>
      <c r="AE1904" s="20" t="b">
        <f t="shared" si="12"/>
        <v>0</v>
      </c>
      <c r="AG1904" s="20" t="b">
        <f t="shared" si="13"/>
        <v>0</v>
      </c>
      <c r="AH1904" s="20" t="b">
        <f t="shared" si="14"/>
        <v>0</v>
      </c>
      <c r="AI1904" s="20" t="b">
        <f t="shared" si="15"/>
        <v>0</v>
      </c>
    </row>
    <row r="1905">
      <c r="A1905" s="14" t="s">
        <v>95</v>
      </c>
      <c r="B1905" s="14">
        <v>30000.0</v>
      </c>
      <c r="C1905" s="14" t="s">
        <v>72</v>
      </c>
      <c r="D1905" s="14">
        <v>5945.0</v>
      </c>
      <c r="E1905" s="14">
        <v>5972.539</v>
      </c>
      <c r="F1905" s="14">
        <v>5972.281</v>
      </c>
      <c r="H1905" s="20" t="b">
        <f t="shared" si="1"/>
        <v>0</v>
      </c>
      <c r="I1905" s="21" t="b">
        <f t="shared" si="2"/>
        <v>0</v>
      </c>
      <c r="J1905" s="21" t="b">
        <f t="shared" si="3"/>
        <v>0</v>
      </c>
      <c r="AB1905" s="20" t="b">
        <f t="shared" si="9"/>
        <v>0</v>
      </c>
      <c r="AC1905" s="20" t="b">
        <f t="shared" si="10"/>
        <v>0</v>
      </c>
      <c r="AD1905" s="20" t="b">
        <f t="shared" si="11"/>
        <v>0</v>
      </c>
      <c r="AE1905" s="20" t="b">
        <f t="shared" si="12"/>
        <v>0</v>
      </c>
      <c r="AG1905" s="20" t="b">
        <f t="shared" si="13"/>
        <v>0</v>
      </c>
      <c r="AH1905" s="20" t="b">
        <f t="shared" si="14"/>
        <v>0</v>
      </c>
      <c r="AI1905" s="20" t="b">
        <f t="shared" si="15"/>
        <v>0</v>
      </c>
    </row>
    <row r="1906">
      <c r="A1906" s="14" t="s">
        <v>95</v>
      </c>
      <c r="B1906" s="14">
        <v>30000.0</v>
      </c>
      <c r="C1906" s="14" t="s">
        <v>73</v>
      </c>
      <c r="D1906" s="14" t="s">
        <v>81</v>
      </c>
      <c r="E1906" s="14" t="s">
        <v>81</v>
      </c>
      <c r="F1906" s="14" t="s">
        <v>81</v>
      </c>
      <c r="H1906" s="20" t="b">
        <f t="shared" si="1"/>
        <v>0</v>
      </c>
      <c r="I1906" s="21" t="b">
        <f t="shared" si="2"/>
        <v>0</v>
      </c>
      <c r="J1906" s="21" t="b">
        <f t="shared" si="3"/>
        <v>0</v>
      </c>
      <c r="AB1906" s="20" t="b">
        <f t="shared" si="9"/>
        <v>0</v>
      </c>
      <c r="AC1906" s="20" t="b">
        <f t="shared" si="10"/>
        <v>0</v>
      </c>
      <c r="AD1906" s="20" t="b">
        <f t="shared" si="11"/>
        <v>0</v>
      </c>
      <c r="AE1906" s="20" t="b">
        <f t="shared" si="12"/>
        <v>0</v>
      </c>
      <c r="AG1906" s="20" t="b">
        <f t="shared" si="13"/>
        <v>0</v>
      </c>
      <c r="AH1906" s="20" t="b">
        <f t="shared" si="14"/>
        <v>0</v>
      </c>
      <c r="AI1906" s="20" t="b">
        <f t="shared" si="15"/>
        <v>0</v>
      </c>
    </row>
    <row r="1907">
      <c r="A1907" s="14" t="s">
        <v>95</v>
      </c>
      <c r="B1907" s="14">
        <v>30000.0</v>
      </c>
      <c r="C1907" s="14" t="s">
        <v>75</v>
      </c>
      <c r="D1907" s="14">
        <v>29.651</v>
      </c>
      <c r="E1907" s="14">
        <v>29.649</v>
      </c>
      <c r="F1907" s="14">
        <v>29.649</v>
      </c>
      <c r="H1907" s="20">
        <f t="shared" si="1"/>
        <v>349</v>
      </c>
      <c r="I1907" s="21">
        <f t="shared" si="2"/>
        <v>351</v>
      </c>
      <c r="J1907" s="21">
        <f t="shared" si="3"/>
        <v>351</v>
      </c>
      <c r="AB1907" s="20" t="b">
        <f t="shared" si="9"/>
        <v>0</v>
      </c>
      <c r="AC1907" s="20" t="b">
        <f t="shared" si="10"/>
        <v>0</v>
      </c>
      <c r="AD1907" s="20" t="b">
        <f t="shared" si="11"/>
        <v>0</v>
      </c>
      <c r="AE1907" s="20" t="b">
        <f t="shared" si="12"/>
        <v>0</v>
      </c>
      <c r="AG1907" s="20" t="b">
        <f t="shared" si="13"/>
        <v>0</v>
      </c>
      <c r="AH1907" s="20" t="b">
        <f t="shared" si="14"/>
        <v>0</v>
      </c>
      <c r="AI1907" s="20" t="b">
        <f t="shared" si="15"/>
        <v>0</v>
      </c>
    </row>
    <row r="1908">
      <c r="A1908" s="14" t="s">
        <v>95</v>
      </c>
      <c r="B1908" s="14">
        <v>30000.0</v>
      </c>
      <c r="C1908" s="14" t="s">
        <v>76</v>
      </c>
      <c r="D1908" s="14" t="s">
        <v>61</v>
      </c>
      <c r="E1908" s="14" t="s">
        <v>61</v>
      </c>
      <c r="F1908" s="14" t="s">
        <v>61</v>
      </c>
      <c r="H1908" s="20" t="b">
        <f t="shared" si="1"/>
        <v>0</v>
      </c>
      <c r="I1908" s="21" t="b">
        <f t="shared" si="2"/>
        <v>0</v>
      </c>
      <c r="J1908" s="21" t="b">
        <f t="shared" si="3"/>
        <v>0</v>
      </c>
      <c r="AB1908" s="20" t="b">
        <f t="shared" si="9"/>
        <v>0</v>
      </c>
      <c r="AC1908" s="20" t="b">
        <f t="shared" si="10"/>
        <v>0</v>
      </c>
      <c r="AD1908" s="20" t="b">
        <f t="shared" si="11"/>
        <v>0</v>
      </c>
      <c r="AE1908" s="20" t="b">
        <f t="shared" si="12"/>
        <v>0</v>
      </c>
      <c r="AG1908" s="20" t="b">
        <f t="shared" si="13"/>
        <v>0</v>
      </c>
      <c r="AH1908" s="20" t="b">
        <f t="shared" si="14"/>
        <v>0</v>
      </c>
      <c r="AI1908" s="20" t="b">
        <f t="shared" si="15"/>
        <v>0</v>
      </c>
    </row>
    <row r="1909">
      <c r="A1909" s="14" t="s">
        <v>95</v>
      </c>
      <c r="B1909" s="14">
        <v>30000.0</v>
      </c>
      <c r="C1909" s="14" t="s">
        <v>77</v>
      </c>
      <c r="D1909" s="14" t="s">
        <v>61</v>
      </c>
      <c r="E1909" s="14" t="s">
        <v>61</v>
      </c>
      <c r="F1909" s="14" t="s">
        <v>61</v>
      </c>
      <c r="H1909" s="20" t="b">
        <f t="shared" si="1"/>
        <v>0</v>
      </c>
      <c r="I1909" s="21" t="b">
        <f t="shared" si="2"/>
        <v>0</v>
      </c>
      <c r="J1909" s="21" t="b">
        <f t="shared" si="3"/>
        <v>0</v>
      </c>
      <c r="AB1909" s="20" t="b">
        <f t="shared" si="9"/>
        <v>0</v>
      </c>
      <c r="AC1909" s="20" t="b">
        <f t="shared" si="10"/>
        <v>0</v>
      </c>
      <c r="AD1909" s="20" t="b">
        <f t="shared" si="11"/>
        <v>0</v>
      </c>
      <c r="AE1909" s="20" t="b">
        <f t="shared" si="12"/>
        <v>0</v>
      </c>
      <c r="AG1909" s="20" t="b">
        <f t="shared" si="13"/>
        <v>0</v>
      </c>
      <c r="AH1909" s="20" t="b">
        <f t="shared" si="14"/>
        <v>0</v>
      </c>
      <c r="AI1909" s="20" t="b">
        <f t="shared" si="15"/>
        <v>0</v>
      </c>
    </row>
    <row r="1910">
      <c r="A1910" s="25" t="s">
        <v>96</v>
      </c>
      <c r="B1910" s="26">
        <v>937.0</v>
      </c>
      <c r="C1910" s="25" t="s">
        <v>60</v>
      </c>
      <c r="D1910" s="26">
        <v>10.0</v>
      </c>
      <c r="E1910" s="26">
        <v>37.0</v>
      </c>
      <c r="F1910" s="26">
        <v>9.0</v>
      </c>
      <c r="H1910" s="20" t="b">
        <f t="shared" si="1"/>
        <v>0</v>
      </c>
      <c r="I1910" s="21" t="b">
        <f t="shared" si="2"/>
        <v>0</v>
      </c>
      <c r="J1910" s="21" t="b">
        <f t="shared" si="3"/>
        <v>0</v>
      </c>
      <c r="AB1910" s="20" t="b">
        <f t="shared" si="9"/>
        <v>0</v>
      </c>
      <c r="AC1910" s="20" t="b">
        <f t="shared" si="10"/>
        <v>0</v>
      </c>
      <c r="AD1910" s="20" t="b">
        <f t="shared" si="11"/>
        <v>0</v>
      </c>
      <c r="AE1910" s="20" t="b">
        <f t="shared" si="12"/>
        <v>0</v>
      </c>
      <c r="AG1910" s="20" t="b">
        <f t="shared" si="13"/>
        <v>0</v>
      </c>
      <c r="AH1910" s="20" t="b">
        <f t="shared" si="14"/>
        <v>0</v>
      </c>
      <c r="AI1910" s="20" t="b">
        <f t="shared" si="15"/>
        <v>0</v>
      </c>
    </row>
    <row r="1911">
      <c r="A1911" s="25" t="s">
        <v>96</v>
      </c>
      <c r="B1911" s="26">
        <v>937.0</v>
      </c>
      <c r="C1911" s="25" t="s">
        <v>62</v>
      </c>
      <c r="D1911" s="26" t="s">
        <v>61</v>
      </c>
      <c r="E1911" s="26" t="s">
        <v>61</v>
      </c>
      <c r="F1911" s="26" t="s">
        <v>61</v>
      </c>
      <c r="H1911" s="20" t="b">
        <f t="shared" si="1"/>
        <v>0</v>
      </c>
      <c r="I1911" s="21" t="b">
        <f t="shared" si="2"/>
        <v>0</v>
      </c>
      <c r="J1911" s="21" t="b">
        <f t="shared" si="3"/>
        <v>0</v>
      </c>
      <c r="AB1911" s="20" t="b">
        <f t="shared" si="9"/>
        <v>0</v>
      </c>
      <c r="AC1911" s="20" t="b">
        <f t="shared" si="10"/>
        <v>0</v>
      </c>
      <c r="AD1911" s="20" t="b">
        <f t="shared" si="11"/>
        <v>0</v>
      </c>
      <c r="AE1911" s="20" t="b">
        <f t="shared" si="12"/>
        <v>0</v>
      </c>
      <c r="AG1911" s="20" t="b">
        <f t="shared" si="13"/>
        <v>0</v>
      </c>
      <c r="AH1911" s="20" t="b">
        <f t="shared" si="14"/>
        <v>0</v>
      </c>
      <c r="AI1911" s="20" t="b">
        <f t="shared" si="15"/>
        <v>0</v>
      </c>
    </row>
    <row r="1912">
      <c r="A1912" s="25" t="s">
        <v>96</v>
      </c>
      <c r="B1912" s="26">
        <v>937.0</v>
      </c>
      <c r="C1912" s="25" t="s">
        <v>63</v>
      </c>
      <c r="D1912" s="26">
        <v>10.0</v>
      </c>
      <c r="E1912" s="26">
        <v>37.0</v>
      </c>
      <c r="F1912" s="26">
        <v>9.0</v>
      </c>
      <c r="H1912" s="20" t="b">
        <f t="shared" si="1"/>
        <v>0</v>
      </c>
      <c r="I1912" s="21" t="b">
        <f t="shared" si="2"/>
        <v>0</v>
      </c>
      <c r="J1912" s="21" t="b">
        <f t="shared" si="3"/>
        <v>0</v>
      </c>
      <c r="AB1912" s="20" t="b">
        <f t="shared" si="9"/>
        <v>0</v>
      </c>
      <c r="AC1912" s="20" t="b">
        <f t="shared" si="10"/>
        <v>0</v>
      </c>
      <c r="AD1912" s="20" t="b">
        <f t="shared" si="11"/>
        <v>0</v>
      </c>
      <c r="AE1912" s="20" t="b">
        <f t="shared" si="12"/>
        <v>0</v>
      </c>
      <c r="AG1912" s="20" t="b">
        <f t="shared" si="13"/>
        <v>0</v>
      </c>
      <c r="AH1912" s="20" t="b">
        <f t="shared" si="14"/>
        <v>0</v>
      </c>
      <c r="AI1912" s="20" t="b">
        <f t="shared" si="15"/>
        <v>0</v>
      </c>
    </row>
    <row r="1913">
      <c r="A1913" s="25" t="s">
        <v>96</v>
      </c>
      <c r="B1913" s="26">
        <v>937.0</v>
      </c>
      <c r="C1913" s="25" t="s">
        <v>64</v>
      </c>
      <c r="D1913" s="26">
        <v>0.0</v>
      </c>
      <c r="E1913" s="26">
        <v>0.0</v>
      </c>
      <c r="F1913" s="26">
        <v>0.0</v>
      </c>
      <c r="H1913" s="20" t="b">
        <f t="shared" si="1"/>
        <v>0</v>
      </c>
      <c r="I1913" s="21" t="b">
        <f t="shared" si="2"/>
        <v>0</v>
      </c>
      <c r="J1913" s="21" t="b">
        <f t="shared" si="3"/>
        <v>0</v>
      </c>
      <c r="AB1913" s="20" t="b">
        <f t="shared" si="9"/>
        <v>0</v>
      </c>
      <c r="AC1913" s="20" t="b">
        <f t="shared" si="10"/>
        <v>0</v>
      </c>
      <c r="AD1913" s="20" t="b">
        <f t="shared" si="11"/>
        <v>0</v>
      </c>
      <c r="AE1913" s="20" t="b">
        <f t="shared" si="12"/>
        <v>0</v>
      </c>
      <c r="AG1913" s="20" t="b">
        <f t="shared" si="13"/>
        <v>0</v>
      </c>
      <c r="AH1913" s="20" t="b">
        <f t="shared" si="14"/>
        <v>0</v>
      </c>
      <c r="AI1913" s="20" t="b">
        <f t="shared" si="15"/>
        <v>0</v>
      </c>
    </row>
    <row r="1914">
      <c r="A1914" s="25" t="s">
        <v>96</v>
      </c>
      <c r="B1914" s="26">
        <v>937.0</v>
      </c>
      <c r="C1914" s="25" t="s">
        <v>65</v>
      </c>
      <c r="D1914" s="26">
        <v>0.0</v>
      </c>
      <c r="E1914" s="26">
        <v>0.0</v>
      </c>
      <c r="F1914" s="26">
        <v>0.0</v>
      </c>
      <c r="H1914" s="20" t="b">
        <f t="shared" si="1"/>
        <v>0</v>
      </c>
      <c r="I1914" s="21" t="b">
        <f t="shared" si="2"/>
        <v>0</v>
      </c>
      <c r="J1914" s="21" t="b">
        <f t="shared" si="3"/>
        <v>0</v>
      </c>
      <c r="AB1914" s="20" t="b">
        <f t="shared" si="9"/>
        <v>0</v>
      </c>
      <c r="AC1914" s="20" t="b">
        <f t="shared" si="10"/>
        <v>0</v>
      </c>
      <c r="AD1914" s="20" t="b">
        <f t="shared" si="11"/>
        <v>0</v>
      </c>
      <c r="AE1914" s="20" t="b">
        <f t="shared" si="12"/>
        <v>0</v>
      </c>
      <c r="AG1914" s="20" t="b">
        <f t="shared" si="13"/>
        <v>0</v>
      </c>
      <c r="AH1914" s="20" t="b">
        <f t="shared" si="14"/>
        <v>0</v>
      </c>
      <c r="AI1914" s="20" t="b">
        <f t="shared" si="15"/>
        <v>0</v>
      </c>
    </row>
    <row r="1915">
      <c r="A1915" s="25" t="s">
        <v>96</v>
      </c>
      <c r="B1915" s="26">
        <v>937.0</v>
      </c>
      <c r="C1915" s="25" t="s">
        <v>66</v>
      </c>
      <c r="D1915" s="26" t="s">
        <v>61</v>
      </c>
      <c r="E1915" s="26" t="s">
        <v>61</v>
      </c>
      <c r="F1915" s="26" t="s">
        <v>61</v>
      </c>
      <c r="H1915" s="20" t="b">
        <f t="shared" si="1"/>
        <v>0</v>
      </c>
      <c r="I1915" s="21" t="b">
        <f t="shared" si="2"/>
        <v>0</v>
      </c>
      <c r="J1915" s="21" t="b">
        <f t="shared" si="3"/>
        <v>0</v>
      </c>
      <c r="AB1915" s="20" t="b">
        <f t="shared" si="9"/>
        <v>0</v>
      </c>
      <c r="AC1915" s="20" t="b">
        <f t="shared" si="10"/>
        <v>0</v>
      </c>
      <c r="AD1915" s="20" t="b">
        <f t="shared" si="11"/>
        <v>0</v>
      </c>
      <c r="AE1915" s="20" t="b">
        <f t="shared" si="12"/>
        <v>0</v>
      </c>
      <c r="AG1915" s="20" t="b">
        <f t="shared" si="13"/>
        <v>0</v>
      </c>
      <c r="AH1915" s="20" t="b">
        <f t="shared" si="14"/>
        <v>0</v>
      </c>
      <c r="AI1915" s="20" t="b">
        <f t="shared" si="15"/>
        <v>0</v>
      </c>
    </row>
    <row r="1916">
      <c r="A1916" s="25" t="s">
        <v>96</v>
      </c>
      <c r="B1916" s="26">
        <v>937.0</v>
      </c>
      <c r="C1916" s="25" t="s">
        <v>67</v>
      </c>
      <c r="D1916" s="26">
        <v>10.0</v>
      </c>
      <c r="E1916" s="26">
        <v>11.0</v>
      </c>
      <c r="F1916" s="26">
        <v>11.0</v>
      </c>
      <c r="H1916" s="20" t="b">
        <f t="shared" si="1"/>
        <v>0</v>
      </c>
      <c r="I1916" s="21" t="b">
        <f t="shared" si="2"/>
        <v>0</v>
      </c>
      <c r="J1916" s="21" t="b">
        <f t="shared" si="3"/>
        <v>0</v>
      </c>
      <c r="AB1916" s="20" t="b">
        <f t="shared" si="9"/>
        <v>0</v>
      </c>
      <c r="AC1916" s="20" t="b">
        <f t="shared" si="10"/>
        <v>0</v>
      </c>
      <c r="AD1916" s="20" t="b">
        <f t="shared" si="11"/>
        <v>0</v>
      </c>
      <c r="AE1916" s="20" t="b">
        <f t="shared" si="12"/>
        <v>0</v>
      </c>
      <c r="AG1916" s="20" t="b">
        <f t="shared" si="13"/>
        <v>0</v>
      </c>
      <c r="AH1916" s="20" t="b">
        <f t="shared" si="14"/>
        <v>0</v>
      </c>
      <c r="AI1916" s="20" t="b">
        <f t="shared" si="15"/>
        <v>0</v>
      </c>
    </row>
    <row r="1917">
      <c r="A1917" s="25" t="s">
        <v>96</v>
      </c>
      <c r="B1917" s="26">
        <v>937.0</v>
      </c>
      <c r="C1917" s="25" t="s">
        <v>68</v>
      </c>
      <c r="D1917" s="25">
        <v>0.0</v>
      </c>
      <c r="E1917" s="25">
        <v>0.0</v>
      </c>
      <c r="F1917" s="26">
        <v>0.0</v>
      </c>
      <c r="H1917" s="20" t="b">
        <f t="shared" si="1"/>
        <v>0</v>
      </c>
      <c r="I1917" s="21" t="b">
        <f t="shared" si="2"/>
        <v>0</v>
      </c>
      <c r="J1917" s="21" t="b">
        <f t="shared" si="3"/>
        <v>0</v>
      </c>
      <c r="AB1917" s="20" t="b">
        <f t="shared" si="9"/>
        <v>0</v>
      </c>
      <c r="AC1917" s="20" t="b">
        <f t="shared" si="10"/>
        <v>0</v>
      </c>
      <c r="AD1917" s="20" t="b">
        <f t="shared" si="11"/>
        <v>0</v>
      </c>
      <c r="AE1917" s="20" t="b">
        <f t="shared" si="12"/>
        <v>0</v>
      </c>
      <c r="AG1917" s="20" t="b">
        <f t="shared" si="13"/>
        <v>0</v>
      </c>
      <c r="AH1917" s="20" t="b">
        <f t="shared" si="14"/>
        <v>0</v>
      </c>
      <c r="AI1917" s="20" t="b">
        <f t="shared" si="15"/>
        <v>0</v>
      </c>
    </row>
    <row r="1918">
      <c r="A1918" s="25" t="s">
        <v>96</v>
      </c>
      <c r="B1918" s="26">
        <v>937.0</v>
      </c>
      <c r="C1918" s="25" t="s">
        <v>69</v>
      </c>
      <c r="D1918" s="25">
        <v>0.0</v>
      </c>
      <c r="E1918" s="25">
        <v>0.0</v>
      </c>
      <c r="F1918" s="26">
        <v>0.0</v>
      </c>
      <c r="H1918" s="20" t="b">
        <f t="shared" si="1"/>
        <v>0</v>
      </c>
      <c r="I1918" s="21" t="b">
        <f t="shared" si="2"/>
        <v>0</v>
      </c>
      <c r="J1918" s="21" t="b">
        <f t="shared" si="3"/>
        <v>0</v>
      </c>
      <c r="AB1918" s="20" t="b">
        <f t="shared" si="9"/>
        <v>0</v>
      </c>
      <c r="AC1918" s="20">
        <f t="shared" si="10"/>
        <v>0</v>
      </c>
      <c r="AD1918" s="20">
        <f t="shared" si="11"/>
        <v>0</v>
      </c>
      <c r="AE1918" s="20">
        <f t="shared" si="12"/>
        <v>0</v>
      </c>
      <c r="AG1918" s="20" t="b">
        <f t="shared" si="13"/>
        <v>0</v>
      </c>
      <c r="AH1918" s="20" t="b">
        <f t="shared" si="14"/>
        <v>0</v>
      </c>
      <c r="AI1918" s="20" t="b">
        <f t="shared" si="15"/>
        <v>0</v>
      </c>
    </row>
    <row r="1919">
      <c r="A1919" s="25" t="s">
        <v>96</v>
      </c>
      <c r="B1919" s="26">
        <v>937.0</v>
      </c>
      <c r="C1919" s="25" t="s">
        <v>70</v>
      </c>
      <c r="D1919" s="25">
        <v>0.0</v>
      </c>
      <c r="E1919" s="25">
        <v>0.0</v>
      </c>
      <c r="F1919" s="26">
        <v>0.0</v>
      </c>
      <c r="H1919" s="20" t="b">
        <f t="shared" si="1"/>
        <v>0</v>
      </c>
      <c r="I1919" s="21" t="b">
        <f t="shared" si="2"/>
        <v>0</v>
      </c>
      <c r="J1919" s="21" t="b">
        <f t="shared" si="3"/>
        <v>0</v>
      </c>
      <c r="AB1919" s="20" t="b">
        <f t="shared" si="9"/>
        <v>0</v>
      </c>
      <c r="AC1919" s="20" t="b">
        <f t="shared" si="10"/>
        <v>0</v>
      </c>
      <c r="AD1919" s="20" t="b">
        <f t="shared" si="11"/>
        <v>0</v>
      </c>
      <c r="AE1919" s="20" t="b">
        <f t="shared" si="12"/>
        <v>0</v>
      </c>
      <c r="AG1919" s="20" t="b">
        <f t="shared" si="13"/>
        <v>0</v>
      </c>
      <c r="AH1919" s="20" t="b">
        <f t="shared" si="14"/>
        <v>0</v>
      </c>
      <c r="AI1919" s="20" t="b">
        <f t="shared" si="15"/>
        <v>0</v>
      </c>
    </row>
    <row r="1920">
      <c r="A1920" s="25" t="s">
        <v>96</v>
      </c>
      <c r="B1920" s="26">
        <v>937.0</v>
      </c>
      <c r="C1920" s="25" t="s">
        <v>71</v>
      </c>
      <c r="D1920" s="28">
        <v>7.523148148148148E-4</v>
      </c>
      <c r="E1920" s="28">
        <v>0.0018171296296296297</v>
      </c>
      <c r="F1920" s="27">
        <v>0.0015277777777777779</v>
      </c>
      <c r="H1920" s="20" t="b">
        <f t="shared" si="1"/>
        <v>0</v>
      </c>
      <c r="I1920" s="21" t="b">
        <f t="shared" si="2"/>
        <v>0</v>
      </c>
      <c r="J1920" s="21" t="b">
        <f t="shared" si="3"/>
        <v>0</v>
      </c>
      <c r="AB1920" s="20" t="b">
        <f t="shared" si="9"/>
        <v>0</v>
      </c>
      <c r="AC1920" s="20" t="b">
        <f t="shared" si="10"/>
        <v>0</v>
      </c>
      <c r="AD1920" s="20" t="b">
        <f t="shared" si="11"/>
        <v>0</v>
      </c>
      <c r="AE1920" s="20" t="b">
        <f t="shared" si="12"/>
        <v>0</v>
      </c>
      <c r="AG1920" s="20" t="b">
        <f t="shared" si="13"/>
        <v>0</v>
      </c>
      <c r="AH1920" s="20" t="b">
        <f t="shared" si="14"/>
        <v>0</v>
      </c>
      <c r="AI1920" s="20" t="b">
        <f t="shared" si="15"/>
        <v>0</v>
      </c>
    </row>
    <row r="1921">
      <c r="A1921" s="25" t="s">
        <v>96</v>
      </c>
      <c r="B1921" s="26">
        <v>937.0</v>
      </c>
      <c r="C1921" s="25" t="s">
        <v>72</v>
      </c>
      <c r="D1921" s="28">
        <v>9.143518518518518E-4</v>
      </c>
      <c r="E1921" s="28">
        <v>0.00369212962962963</v>
      </c>
      <c r="F1921" s="28">
        <v>0.0036689814814814814</v>
      </c>
      <c r="H1921" s="20" t="b">
        <f t="shared" si="1"/>
        <v>0</v>
      </c>
      <c r="I1921" s="21" t="b">
        <f t="shared" si="2"/>
        <v>0</v>
      </c>
      <c r="J1921" s="21" t="b">
        <f t="shared" si="3"/>
        <v>0</v>
      </c>
      <c r="AB1921" s="20" t="b">
        <f t="shared" si="9"/>
        <v>0</v>
      </c>
      <c r="AC1921" s="20" t="b">
        <f t="shared" si="10"/>
        <v>0</v>
      </c>
      <c r="AD1921" s="20" t="b">
        <f t="shared" si="11"/>
        <v>0</v>
      </c>
      <c r="AE1921" s="20" t="b">
        <f t="shared" si="12"/>
        <v>0</v>
      </c>
      <c r="AG1921" s="20" t="b">
        <f t="shared" si="13"/>
        <v>0</v>
      </c>
      <c r="AH1921" s="20" t="b">
        <f t="shared" si="14"/>
        <v>0</v>
      </c>
      <c r="AI1921" s="20" t="b">
        <f t="shared" si="15"/>
        <v>0</v>
      </c>
    </row>
    <row r="1922">
      <c r="A1922" s="25" t="s">
        <v>96</v>
      </c>
      <c r="B1922" s="26">
        <v>937.0</v>
      </c>
      <c r="C1922" s="25" t="s">
        <v>71</v>
      </c>
      <c r="D1922" s="26">
        <v>5064.715</v>
      </c>
      <c r="E1922" s="26">
        <v>5212.125</v>
      </c>
      <c r="F1922" s="26">
        <v>5209.324</v>
      </c>
      <c r="H1922" s="20" t="b">
        <f t="shared" si="1"/>
        <v>0</v>
      </c>
      <c r="I1922" s="21" t="b">
        <f t="shared" si="2"/>
        <v>0</v>
      </c>
      <c r="J1922" s="21" t="b">
        <f t="shared" si="3"/>
        <v>0</v>
      </c>
      <c r="AB1922" s="20" t="b">
        <f t="shared" si="9"/>
        <v>0</v>
      </c>
      <c r="AC1922" s="20" t="b">
        <f t="shared" si="10"/>
        <v>0</v>
      </c>
      <c r="AD1922" s="20" t="b">
        <f t="shared" si="11"/>
        <v>0</v>
      </c>
      <c r="AE1922" s="20" t="b">
        <f t="shared" si="12"/>
        <v>0</v>
      </c>
      <c r="AG1922" s="20" t="b">
        <f t="shared" si="13"/>
        <v>0</v>
      </c>
      <c r="AH1922" s="20" t="b">
        <f t="shared" si="14"/>
        <v>0</v>
      </c>
      <c r="AI1922" s="20" t="b">
        <f t="shared" si="15"/>
        <v>0</v>
      </c>
    </row>
    <row r="1923">
      <c r="A1923" s="25" t="s">
        <v>96</v>
      </c>
      <c r="B1923" s="26">
        <v>937.0</v>
      </c>
      <c r="C1923" s="25" t="s">
        <v>72</v>
      </c>
      <c r="D1923" s="25">
        <v>5980.875</v>
      </c>
      <c r="E1923" s="25">
        <v>5987.137</v>
      </c>
      <c r="F1923" s="25">
        <v>5982.285</v>
      </c>
      <c r="H1923" s="20" t="b">
        <f t="shared" si="1"/>
        <v>0</v>
      </c>
      <c r="I1923" s="21" t="b">
        <f t="shared" si="2"/>
        <v>0</v>
      </c>
      <c r="J1923" s="21" t="b">
        <f t="shared" si="3"/>
        <v>0</v>
      </c>
      <c r="AB1923" s="20" t="b">
        <f t="shared" si="9"/>
        <v>0</v>
      </c>
      <c r="AC1923" s="20" t="b">
        <f t="shared" si="10"/>
        <v>0</v>
      </c>
      <c r="AD1923" s="20" t="b">
        <f t="shared" si="11"/>
        <v>0</v>
      </c>
      <c r="AE1923" s="20" t="b">
        <f t="shared" si="12"/>
        <v>0</v>
      </c>
      <c r="AG1923" s="20" t="b">
        <f t="shared" si="13"/>
        <v>0</v>
      </c>
      <c r="AH1923" s="20" t="b">
        <f t="shared" si="14"/>
        <v>0</v>
      </c>
      <c r="AI1923" s="20" t="b">
        <f t="shared" si="15"/>
        <v>0</v>
      </c>
    </row>
    <row r="1924">
      <c r="A1924" s="25" t="s">
        <v>96</v>
      </c>
      <c r="B1924" s="26">
        <v>937.0</v>
      </c>
      <c r="C1924" s="25" t="s">
        <v>73</v>
      </c>
      <c r="D1924" s="25" t="s">
        <v>81</v>
      </c>
      <c r="E1924" s="25" t="s">
        <v>74</v>
      </c>
      <c r="F1924" s="25" t="s">
        <v>74</v>
      </c>
      <c r="H1924" s="20" t="b">
        <f t="shared" si="1"/>
        <v>0</v>
      </c>
      <c r="I1924" s="21" t="b">
        <f t="shared" si="2"/>
        <v>0</v>
      </c>
      <c r="J1924" s="21" t="b">
        <f t="shared" si="3"/>
        <v>0</v>
      </c>
      <c r="AB1924" s="20" t="b">
        <f t="shared" si="9"/>
        <v>0</v>
      </c>
      <c r="AC1924" s="20" t="b">
        <f t="shared" si="10"/>
        <v>0</v>
      </c>
      <c r="AD1924" s="20" t="b">
        <f t="shared" si="11"/>
        <v>0</v>
      </c>
      <c r="AE1924" s="20" t="b">
        <f t="shared" si="12"/>
        <v>0</v>
      </c>
      <c r="AG1924" s="20" t="b">
        <f t="shared" si="13"/>
        <v>0</v>
      </c>
      <c r="AH1924" s="20" t="b">
        <f t="shared" si="14"/>
        <v>0</v>
      </c>
      <c r="AI1924" s="20" t="b">
        <f t="shared" si="15"/>
        <v>0</v>
      </c>
    </row>
    <row r="1925">
      <c r="A1925" s="25" t="s">
        <v>96</v>
      </c>
      <c r="B1925" s="26">
        <v>937.0</v>
      </c>
      <c r="C1925" s="25" t="s">
        <v>75</v>
      </c>
      <c r="D1925" s="25">
        <v>0.195</v>
      </c>
      <c r="E1925" s="25">
        <v>-0.739</v>
      </c>
      <c r="F1925" s="25">
        <v>-0.559</v>
      </c>
      <c r="H1925" s="20">
        <f t="shared" si="1"/>
        <v>742</v>
      </c>
      <c r="I1925" s="21">
        <f t="shared" si="2"/>
        <v>1676</v>
      </c>
      <c r="J1925" s="21">
        <f t="shared" si="3"/>
        <v>1496</v>
      </c>
      <c r="AB1925" s="20" t="b">
        <f t="shared" si="9"/>
        <v>0</v>
      </c>
      <c r="AC1925" s="20" t="b">
        <f t="shared" si="10"/>
        <v>0</v>
      </c>
      <c r="AD1925" s="20" t="b">
        <f t="shared" si="11"/>
        <v>0</v>
      </c>
      <c r="AE1925" s="20" t="b">
        <f t="shared" si="12"/>
        <v>0</v>
      </c>
      <c r="AG1925" s="20" t="b">
        <f t="shared" si="13"/>
        <v>0</v>
      </c>
      <c r="AH1925" s="20" t="b">
        <f t="shared" si="14"/>
        <v>0</v>
      </c>
      <c r="AI1925" s="20" t="b">
        <f t="shared" si="15"/>
        <v>0</v>
      </c>
    </row>
    <row r="1926">
      <c r="A1926" s="25" t="s">
        <v>96</v>
      </c>
      <c r="B1926" s="26">
        <v>937.0</v>
      </c>
      <c r="C1926" s="25" t="s">
        <v>76</v>
      </c>
      <c r="D1926" s="26" t="s">
        <v>61</v>
      </c>
      <c r="E1926" s="26" t="s">
        <v>61</v>
      </c>
      <c r="F1926" s="26" t="s">
        <v>61</v>
      </c>
      <c r="H1926" s="20" t="b">
        <f t="shared" si="1"/>
        <v>0</v>
      </c>
      <c r="I1926" s="21" t="b">
        <f t="shared" si="2"/>
        <v>0</v>
      </c>
      <c r="J1926" s="21" t="b">
        <f t="shared" si="3"/>
        <v>0</v>
      </c>
      <c r="AB1926" s="20" t="b">
        <f t="shared" si="9"/>
        <v>0</v>
      </c>
      <c r="AC1926" s="20" t="b">
        <f t="shared" si="10"/>
        <v>0</v>
      </c>
      <c r="AD1926" s="20" t="b">
        <f t="shared" si="11"/>
        <v>0</v>
      </c>
      <c r="AE1926" s="20" t="b">
        <f t="shared" si="12"/>
        <v>0</v>
      </c>
      <c r="AG1926" s="20" t="b">
        <f t="shared" si="13"/>
        <v>0</v>
      </c>
      <c r="AH1926" s="20" t="b">
        <f t="shared" si="14"/>
        <v>0</v>
      </c>
      <c r="AI1926" s="20" t="b">
        <f t="shared" si="15"/>
        <v>0</v>
      </c>
    </row>
    <row r="1927">
      <c r="A1927" s="25" t="s">
        <v>96</v>
      </c>
      <c r="B1927" s="26">
        <v>937.0</v>
      </c>
      <c r="C1927" s="25" t="s">
        <v>77</v>
      </c>
      <c r="D1927" s="26" t="s">
        <v>61</v>
      </c>
      <c r="E1927" s="26" t="s">
        <v>61</v>
      </c>
      <c r="F1927" s="26" t="s">
        <v>61</v>
      </c>
      <c r="H1927" s="20" t="b">
        <f t="shared" si="1"/>
        <v>0</v>
      </c>
      <c r="I1927" s="21" t="b">
        <f t="shared" si="2"/>
        <v>0</v>
      </c>
      <c r="J1927" s="21" t="b">
        <f t="shared" si="3"/>
        <v>0</v>
      </c>
      <c r="AB1927" s="20" t="b">
        <f t="shared" si="9"/>
        <v>0</v>
      </c>
      <c r="AC1927" s="20" t="b">
        <f t="shared" si="10"/>
        <v>0</v>
      </c>
      <c r="AD1927" s="20" t="b">
        <f t="shared" si="11"/>
        <v>0</v>
      </c>
      <c r="AE1927" s="20" t="b">
        <f t="shared" si="12"/>
        <v>0</v>
      </c>
      <c r="AG1927" s="20" t="b">
        <f t="shared" si="13"/>
        <v>0</v>
      </c>
      <c r="AH1927" s="20" t="b">
        <f t="shared" si="14"/>
        <v>0</v>
      </c>
      <c r="AI1927" s="20" t="b">
        <f t="shared" si="15"/>
        <v>0</v>
      </c>
    </row>
    <row r="1928">
      <c r="A1928" s="25" t="s">
        <v>96</v>
      </c>
      <c r="B1928" s="26">
        <v>1875.0</v>
      </c>
      <c r="C1928" s="25" t="s">
        <v>60</v>
      </c>
      <c r="D1928" s="26">
        <v>10.0</v>
      </c>
      <c r="E1928" s="26">
        <v>37.0</v>
      </c>
      <c r="F1928" s="26">
        <v>8.0</v>
      </c>
      <c r="H1928" s="20" t="b">
        <f t="shared" si="1"/>
        <v>0</v>
      </c>
      <c r="I1928" s="21" t="b">
        <f t="shared" si="2"/>
        <v>0</v>
      </c>
      <c r="J1928" s="21" t="b">
        <f t="shared" si="3"/>
        <v>0</v>
      </c>
      <c r="AB1928" s="20" t="b">
        <f t="shared" si="9"/>
        <v>0</v>
      </c>
      <c r="AC1928" s="20" t="b">
        <f t="shared" si="10"/>
        <v>0</v>
      </c>
      <c r="AD1928" s="20" t="b">
        <f t="shared" si="11"/>
        <v>0</v>
      </c>
      <c r="AE1928" s="20" t="b">
        <f t="shared" si="12"/>
        <v>0</v>
      </c>
      <c r="AG1928" s="20" t="b">
        <f t="shared" si="13"/>
        <v>0</v>
      </c>
      <c r="AH1928" s="20" t="b">
        <f t="shared" si="14"/>
        <v>0</v>
      </c>
      <c r="AI1928" s="20" t="b">
        <f t="shared" si="15"/>
        <v>0</v>
      </c>
    </row>
    <row r="1929">
      <c r="A1929" s="25" t="s">
        <v>96</v>
      </c>
      <c r="B1929" s="26">
        <v>1875.0</v>
      </c>
      <c r="C1929" s="25" t="s">
        <v>62</v>
      </c>
      <c r="D1929" s="26" t="s">
        <v>61</v>
      </c>
      <c r="E1929" s="26" t="s">
        <v>61</v>
      </c>
      <c r="F1929" s="26" t="s">
        <v>61</v>
      </c>
      <c r="H1929" s="20" t="b">
        <f t="shared" si="1"/>
        <v>0</v>
      </c>
      <c r="I1929" s="21" t="b">
        <f t="shared" si="2"/>
        <v>0</v>
      </c>
      <c r="J1929" s="21" t="b">
        <f t="shared" si="3"/>
        <v>0</v>
      </c>
      <c r="AB1929" s="20" t="b">
        <f t="shared" si="9"/>
        <v>0</v>
      </c>
      <c r="AC1929" s="20" t="b">
        <f t="shared" si="10"/>
        <v>0</v>
      </c>
      <c r="AD1929" s="20" t="b">
        <f t="shared" si="11"/>
        <v>0</v>
      </c>
      <c r="AE1929" s="20" t="b">
        <f t="shared" si="12"/>
        <v>0</v>
      </c>
      <c r="AG1929" s="20" t="b">
        <f t="shared" si="13"/>
        <v>0</v>
      </c>
      <c r="AH1929" s="20" t="b">
        <f t="shared" si="14"/>
        <v>0</v>
      </c>
      <c r="AI1929" s="20" t="b">
        <f t="shared" si="15"/>
        <v>0</v>
      </c>
    </row>
    <row r="1930">
      <c r="A1930" s="25" t="s">
        <v>96</v>
      </c>
      <c r="B1930" s="26">
        <v>1875.0</v>
      </c>
      <c r="C1930" s="25" t="s">
        <v>63</v>
      </c>
      <c r="D1930" s="26">
        <v>10.0</v>
      </c>
      <c r="E1930" s="26">
        <v>37.0</v>
      </c>
      <c r="F1930" s="26">
        <v>8.0</v>
      </c>
      <c r="H1930" s="20" t="b">
        <f t="shared" si="1"/>
        <v>0</v>
      </c>
      <c r="I1930" s="21" t="b">
        <f t="shared" si="2"/>
        <v>0</v>
      </c>
      <c r="J1930" s="21" t="b">
        <f t="shared" si="3"/>
        <v>0</v>
      </c>
      <c r="AB1930" s="20" t="b">
        <f t="shared" si="9"/>
        <v>0</v>
      </c>
      <c r="AC1930" s="20" t="b">
        <f t="shared" si="10"/>
        <v>0</v>
      </c>
      <c r="AD1930" s="20" t="b">
        <f t="shared" si="11"/>
        <v>0</v>
      </c>
      <c r="AE1930" s="20" t="b">
        <f t="shared" si="12"/>
        <v>0</v>
      </c>
      <c r="AG1930" s="20" t="b">
        <f t="shared" si="13"/>
        <v>0</v>
      </c>
      <c r="AH1930" s="20" t="b">
        <f t="shared" si="14"/>
        <v>0</v>
      </c>
      <c r="AI1930" s="20" t="b">
        <f t="shared" si="15"/>
        <v>0</v>
      </c>
    </row>
    <row r="1931">
      <c r="A1931" s="25" t="s">
        <v>96</v>
      </c>
      <c r="B1931" s="26">
        <v>1875.0</v>
      </c>
      <c r="C1931" s="25" t="s">
        <v>64</v>
      </c>
      <c r="D1931" s="26">
        <v>0.0</v>
      </c>
      <c r="E1931" s="26">
        <v>0.0</v>
      </c>
      <c r="F1931" s="26">
        <v>0.0</v>
      </c>
      <c r="H1931" s="20" t="b">
        <f t="shared" si="1"/>
        <v>0</v>
      </c>
      <c r="I1931" s="21" t="b">
        <f t="shared" si="2"/>
        <v>0</v>
      </c>
      <c r="J1931" s="21" t="b">
        <f t="shared" si="3"/>
        <v>0</v>
      </c>
      <c r="AB1931" s="20" t="b">
        <f t="shared" si="9"/>
        <v>0</v>
      </c>
      <c r="AC1931" s="20" t="b">
        <f t="shared" si="10"/>
        <v>0</v>
      </c>
      <c r="AD1931" s="20" t="b">
        <f t="shared" si="11"/>
        <v>0</v>
      </c>
      <c r="AE1931" s="20" t="b">
        <f t="shared" si="12"/>
        <v>0</v>
      </c>
      <c r="AG1931" s="20" t="b">
        <f t="shared" si="13"/>
        <v>0</v>
      </c>
      <c r="AH1931" s="20" t="b">
        <f t="shared" si="14"/>
        <v>0</v>
      </c>
      <c r="AI1931" s="20" t="b">
        <f t="shared" si="15"/>
        <v>0</v>
      </c>
    </row>
    <row r="1932">
      <c r="A1932" s="25" t="s">
        <v>96</v>
      </c>
      <c r="B1932" s="26">
        <v>1875.0</v>
      </c>
      <c r="C1932" s="25" t="s">
        <v>65</v>
      </c>
      <c r="D1932" s="26">
        <v>0.0</v>
      </c>
      <c r="E1932" s="26">
        <v>0.0</v>
      </c>
      <c r="F1932" s="26">
        <v>0.0</v>
      </c>
      <c r="H1932" s="20" t="b">
        <f t="shared" si="1"/>
        <v>0</v>
      </c>
      <c r="I1932" s="21" t="b">
        <f t="shared" si="2"/>
        <v>0</v>
      </c>
      <c r="J1932" s="21" t="b">
        <f t="shared" si="3"/>
        <v>0</v>
      </c>
      <c r="AB1932" s="20" t="b">
        <f t="shared" si="9"/>
        <v>0</v>
      </c>
      <c r="AC1932" s="20" t="b">
        <f t="shared" si="10"/>
        <v>0</v>
      </c>
      <c r="AD1932" s="20" t="b">
        <f t="shared" si="11"/>
        <v>0</v>
      </c>
      <c r="AE1932" s="20" t="b">
        <f t="shared" si="12"/>
        <v>0</v>
      </c>
      <c r="AG1932" s="20" t="b">
        <f t="shared" si="13"/>
        <v>0</v>
      </c>
      <c r="AH1932" s="20" t="b">
        <f t="shared" si="14"/>
        <v>0</v>
      </c>
      <c r="AI1932" s="20" t="b">
        <f t="shared" si="15"/>
        <v>0</v>
      </c>
    </row>
    <row r="1933">
      <c r="A1933" s="25" t="s">
        <v>96</v>
      </c>
      <c r="B1933" s="26">
        <v>1875.0</v>
      </c>
      <c r="C1933" s="25" t="s">
        <v>66</v>
      </c>
      <c r="D1933" s="26" t="s">
        <v>61</v>
      </c>
      <c r="E1933" s="26" t="s">
        <v>61</v>
      </c>
      <c r="F1933" s="26" t="s">
        <v>61</v>
      </c>
      <c r="H1933" s="20" t="b">
        <f t="shared" si="1"/>
        <v>0</v>
      </c>
      <c r="I1933" s="21" t="b">
        <f t="shared" si="2"/>
        <v>0</v>
      </c>
      <c r="J1933" s="21" t="b">
        <f t="shared" si="3"/>
        <v>0</v>
      </c>
      <c r="AB1933" s="20" t="b">
        <f t="shared" si="9"/>
        <v>0</v>
      </c>
      <c r="AC1933" s="20" t="b">
        <f t="shared" si="10"/>
        <v>0</v>
      </c>
      <c r="AD1933" s="20" t="b">
        <f t="shared" si="11"/>
        <v>0</v>
      </c>
      <c r="AE1933" s="20" t="b">
        <f t="shared" si="12"/>
        <v>0</v>
      </c>
      <c r="AG1933" s="20" t="b">
        <f t="shared" si="13"/>
        <v>0</v>
      </c>
      <c r="AH1933" s="20" t="b">
        <f t="shared" si="14"/>
        <v>0</v>
      </c>
      <c r="AI1933" s="20" t="b">
        <f t="shared" si="15"/>
        <v>0</v>
      </c>
    </row>
    <row r="1934">
      <c r="A1934" s="25" t="s">
        <v>96</v>
      </c>
      <c r="B1934" s="26">
        <v>1875.0</v>
      </c>
      <c r="C1934" s="25" t="s">
        <v>67</v>
      </c>
      <c r="D1934" s="26">
        <v>10.0</v>
      </c>
      <c r="E1934" s="26">
        <v>11.0</v>
      </c>
      <c r="F1934" s="26">
        <v>11.0</v>
      </c>
      <c r="H1934" s="20" t="b">
        <f t="shared" si="1"/>
        <v>0</v>
      </c>
      <c r="I1934" s="21" t="b">
        <f t="shared" si="2"/>
        <v>0</v>
      </c>
      <c r="J1934" s="21" t="b">
        <f t="shared" si="3"/>
        <v>0</v>
      </c>
      <c r="AB1934" s="20" t="b">
        <f t="shared" si="9"/>
        <v>0</v>
      </c>
      <c r="AC1934" s="20" t="b">
        <f t="shared" si="10"/>
        <v>0</v>
      </c>
      <c r="AD1934" s="20" t="b">
        <f t="shared" si="11"/>
        <v>0</v>
      </c>
      <c r="AE1934" s="20" t="b">
        <f t="shared" si="12"/>
        <v>0</v>
      </c>
      <c r="AG1934" s="20" t="b">
        <f t="shared" si="13"/>
        <v>0</v>
      </c>
      <c r="AH1934" s="20" t="b">
        <f t="shared" si="14"/>
        <v>0</v>
      </c>
      <c r="AI1934" s="20" t="b">
        <f t="shared" si="15"/>
        <v>0</v>
      </c>
    </row>
    <row r="1935">
      <c r="A1935" s="25" t="s">
        <v>96</v>
      </c>
      <c r="B1935" s="26">
        <v>1875.0</v>
      </c>
      <c r="C1935" s="25" t="s">
        <v>68</v>
      </c>
      <c r="D1935" s="26">
        <v>0.0</v>
      </c>
      <c r="E1935" s="26">
        <v>0.0</v>
      </c>
      <c r="F1935" s="25">
        <v>0.0</v>
      </c>
      <c r="H1935" s="20" t="b">
        <f t="shared" si="1"/>
        <v>0</v>
      </c>
      <c r="I1935" s="21" t="b">
        <f t="shared" si="2"/>
        <v>0</v>
      </c>
      <c r="J1935" s="21" t="b">
        <f t="shared" si="3"/>
        <v>0</v>
      </c>
      <c r="AB1935" s="20" t="b">
        <f t="shared" si="9"/>
        <v>0</v>
      </c>
      <c r="AC1935" s="20" t="b">
        <f t="shared" si="10"/>
        <v>0</v>
      </c>
      <c r="AD1935" s="20" t="b">
        <f t="shared" si="11"/>
        <v>0</v>
      </c>
      <c r="AE1935" s="20" t="b">
        <f t="shared" si="12"/>
        <v>0</v>
      </c>
      <c r="AG1935" s="20" t="b">
        <f t="shared" si="13"/>
        <v>0</v>
      </c>
      <c r="AH1935" s="20" t="b">
        <f t="shared" si="14"/>
        <v>0</v>
      </c>
      <c r="AI1935" s="20" t="b">
        <f t="shared" si="15"/>
        <v>0</v>
      </c>
    </row>
    <row r="1936">
      <c r="A1936" s="25" t="s">
        <v>96</v>
      </c>
      <c r="B1936" s="26">
        <v>1875.0</v>
      </c>
      <c r="C1936" s="25" t="s">
        <v>69</v>
      </c>
      <c r="D1936" s="26">
        <v>0.0</v>
      </c>
      <c r="E1936" s="26">
        <v>0.0</v>
      </c>
      <c r="F1936" s="25">
        <v>0.0</v>
      </c>
      <c r="H1936" s="20" t="b">
        <f t="shared" si="1"/>
        <v>0</v>
      </c>
      <c r="I1936" s="21" t="b">
        <f t="shared" si="2"/>
        <v>0</v>
      </c>
      <c r="J1936" s="21" t="b">
        <f t="shared" si="3"/>
        <v>0</v>
      </c>
      <c r="AB1936" s="20" t="b">
        <f t="shared" si="9"/>
        <v>0</v>
      </c>
      <c r="AC1936" s="20">
        <f t="shared" si="10"/>
        <v>0</v>
      </c>
      <c r="AD1936" s="20">
        <f t="shared" si="11"/>
        <v>0</v>
      </c>
      <c r="AE1936" s="20">
        <f t="shared" si="12"/>
        <v>0</v>
      </c>
      <c r="AG1936" s="20" t="b">
        <f t="shared" si="13"/>
        <v>0</v>
      </c>
      <c r="AH1936" s="20" t="b">
        <f t="shared" si="14"/>
        <v>0</v>
      </c>
      <c r="AI1936" s="20" t="b">
        <f t="shared" si="15"/>
        <v>0</v>
      </c>
    </row>
    <row r="1937">
      <c r="A1937" s="25" t="s">
        <v>96</v>
      </c>
      <c r="B1937" s="26">
        <v>1875.0</v>
      </c>
      <c r="C1937" s="25" t="s">
        <v>70</v>
      </c>
      <c r="D1937" s="26">
        <v>0.0</v>
      </c>
      <c r="E1937" s="26">
        <v>0.0</v>
      </c>
      <c r="F1937" s="25">
        <v>0.0</v>
      </c>
      <c r="H1937" s="20" t="b">
        <f t="shared" si="1"/>
        <v>0</v>
      </c>
      <c r="I1937" s="21" t="b">
        <f t="shared" si="2"/>
        <v>0</v>
      </c>
      <c r="J1937" s="21" t="b">
        <f t="shared" si="3"/>
        <v>0</v>
      </c>
      <c r="AB1937" s="20" t="b">
        <f t="shared" si="9"/>
        <v>0</v>
      </c>
      <c r="AC1937" s="20" t="b">
        <f t="shared" si="10"/>
        <v>0</v>
      </c>
      <c r="AD1937" s="20" t="b">
        <f t="shared" si="11"/>
        <v>0</v>
      </c>
      <c r="AE1937" s="20" t="b">
        <f t="shared" si="12"/>
        <v>0</v>
      </c>
      <c r="AG1937" s="20" t="b">
        <f t="shared" si="13"/>
        <v>0</v>
      </c>
      <c r="AH1937" s="20" t="b">
        <f t="shared" si="14"/>
        <v>0</v>
      </c>
      <c r="AI1937" s="20" t="b">
        <f t="shared" si="15"/>
        <v>0</v>
      </c>
    </row>
    <row r="1938">
      <c r="A1938" s="25" t="s">
        <v>96</v>
      </c>
      <c r="B1938" s="26">
        <v>1875.0</v>
      </c>
      <c r="C1938" s="25" t="s">
        <v>71</v>
      </c>
      <c r="D1938" s="27">
        <v>4.5138888888888887E-4</v>
      </c>
      <c r="E1938" s="27">
        <v>0.0021527777777777778</v>
      </c>
      <c r="F1938" s="28">
        <v>0.0013310185185185185</v>
      </c>
      <c r="H1938" s="20" t="b">
        <f t="shared" si="1"/>
        <v>0</v>
      </c>
      <c r="I1938" s="21" t="b">
        <f t="shared" si="2"/>
        <v>0</v>
      </c>
      <c r="J1938" s="21" t="b">
        <f t="shared" si="3"/>
        <v>0</v>
      </c>
      <c r="AB1938" s="20" t="b">
        <f t="shared" si="9"/>
        <v>0</v>
      </c>
      <c r="AC1938" s="20" t="b">
        <f t="shared" si="10"/>
        <v>0</v>
      </c>
      <c r="AD1938" s="20" t="b">
        <f t="shared" si="11"/>
        <v>0</v>
      </c>
      <c r="AE1938" s="20" t="b">
        <f t="shared" si="12"/>
        <v>0</v>
      </c>
      <c r="AG1938" s="20" t="b">
        <f t="shared" si="13"/>
        <v>0</v>
      </c>
      <c r="AH1938" s="20" t="b">
        <f t="shared" si="14"/>
        <v>0</v>
      </c>
      <c r="AI1938" s="20" t="b">
        <f t="shared" si="15"/>
        <v>0</v>
      </c>
    </row>
    <row r="1939">
      <c r="A1939" s="25" t="s">
        <v>96</v>
      </c>
      <c r="B1939" s="26">
        <v>1875.0</v>
      </c>
      <c r="C1939" s="25" t="s">
        <v>72</v>
      </c>
      <c r="D1939" s="28">
        <v>9.375E-4</v>
      </c>
      <c r="E1939" s="28">
        <v>0.0027314814814814814</v>
      </c>
      <c r="F1939" s="28">
        <v>0.0016782407407407408</v>
      </c>
      <c r="H1939" s="20" t="b">
        <f t="shared" si="1"/>
        <v>0</v>
      </c>
      <c r="I1939" s="21" t="b">
        <f t="shared" si="2"/>
        <v>0</v>
      </c>
      <c r="J1939" s="21" t="b">
        <f t="shared" si="3"/>
        <v>0</v>
      </c>
      <c r="AB1939" s="20" t="b">
        <f t="shared" si="9"/>
        <v>0</v>
      </c>
      <c r="AC1939" s="20" t="b">
        <f t="shared" si="10"/>
        <v>0</v>
      </c>
      <c r="AD1939" s="20" t="b">
        <f t="shared" si="11"/>
        <v>0</v>
      </c>
      <c r="AE1939" s="20" t="b">
        <f t="shared" si="12"/>
        <v>0</v>
      </c>
      <c r="AG1939" s="20" t="b">
        <f t="shared" si="13"/>
        <v>0</v>
      </c>
      <c r="AH1939" s="20" t="b">
        <f t="shared" si="14"/>
        <v>0</v>
      </c>
      <c r="AI1939" s="20" t="b">
        <f t="shared" si="15"/>
        <v>0</v>
      </c>
    </row>
    <row r="1940">
      <c r="A1940" s="25" t="s">
        <v>96</v>
      </c>
      <c r="B1940" s="26">
        <v>1875.0</v>
      </c>
      <c r="C1940" s="25" t="s">
        <v>71</v>
      </c>
      <c r="D1940" s="26">
        <v>5064.715</v>
      </c>
      <c r="E1940" s="26">
        <v>5211.41</v>
      </c>
      <c r="F1940" s="26">
        <v>5209.23</v>
      </c>
      <c r="H1940" s="20" t="b">
        <f t="shared" si="1"/>
        <v>0</v>
      </c>
      <c r="I1940" s="21" t="b">
        <f t="shared" si="2"/>
        <v>0</v>
      </c>
      <c r="J1940" s="21" t="b">
        <f t="shared" si="3"/>
        <v>0</v>
      </c>
      <c r="AB1940" s="20" t="b">
        <f t="shared" si="9"/>
        <v>0</v>
      </c>
      <c r="AC1940" s="20" t="b">
        <f t="shared" si="10"/>
        <v>0</v>
      </c>
      <c r="AD1940" s="20" t="b">
        <f t="shared" si="11"/>
        <v>0</v>
      </c>
      <c r="AE1940" s="20" t="b">
        <f t="shared" si="12"/>
        <v>0</v>
      </c>
      <c r="AG1940" s="20" t="b">
        <f t="shared" si="13"/>
        <v>0</v>
      </c>
      <c r="AH1940" s="20" t="b">
        <f t="shared" si="14"/>
        <v>0</v>
      </c>
      <c r="AI1940" s="20" t="b">
        <f t="shared" si="15"/>
        <v>0</v>
      </c>
    </row>
    <row r="1941">
      <c r="A1941" s="25" t="s">
        <v>96</v>
      </c>
      <c r="B1941" s="26">
        <v>1875.0</v>
      </c>
      <c r="C1941" s="25" t="s">
        <v>72</v>
      </c>
      <c r="D1941" s="25">
        <v>5981.875</v>
      </c>
      <c r="E1941" s="25">
        <v>5973.457</v>
      </c>
      <c r="F1941" s="25">
        <v>5963.281</v>
      </c>
      <c r="H1941" s="20" t="b">
        <f t="shared" si="1"/>
        <v>0</v>
      </c>
      <c r="I1941" s="21" t="b">
        <f t="shared" si="2"/>
        <v>0</v>
      </c>
      <c r="J1941" s="21" t="b">
        <f t="shared" si="3"/>
        <v>0</v>
      </c>
      <c r="AB1941" s="20" t="b">
        <f t="shared" si="9"/>
        <v>0</v>
      </c>
      <c r="AC1941" s="20" t="b">
        <f t="shared" si="10"/>
        <v>0</v>
      </c>
      <c r="AD1941" s="20" t="b">
        <f t="shared" si="11"/>
        <v>0</v>
      </c>
      <c r="AE1941" s="20" t="b">
        <f t="shared" si="12"/>
        <v>0</v>
      </c>
      <c r="AG1941" s="20" t="b">
        <f t="shared" si="13"/>
        <v>0</v>
      </c>
      <c r="AH1941" s="20" t="b">
        <f t="shared" si="14"/>
        <v>0</v>
      </c>
      <c r="AI1941" s="20" t="b">
        <f t="shared" si="15"/>
        <v>0</v>
      </c>
    </row>
    <row r="1942">
      <c r="A1942" s="25" t="s">
        <v>96</v>
      </c>
      <c r="B1942" s="26">
        <v>1875.0</v>
      </c>
      <c r="C1942" s="25" t="s">
        <v>73</v>
      </c>
      <c r="D1942" s="25" t="s">
        <v>81</v>
      </c>
      <c r="E1942" s="25" t="s">
        <v>81</v>
      </c>
      <c r="F1942" s="25" t="s">
        <v>81</v>
      </c>
      <c r="H1942" s="20" t="b">
        <f t="shared" si="1"/>
        <v>0</v>
      </c>
      <c r="I1942" s="21" t="b">
        <f t="shared" si="2"/>
        <v>0</v>
      </c>
      <c r="J1942" s="21" t="b">
        <f t="shared" si="3"/>
        <v>0</v>
      </c>
      <c r="AB1942" s="20" t="b">
        <f t="shared" si="9"/>
        <v>0</v>
      </c>
      <c r="AC1942" s="20" t="b">
        <f t="shared" si="10"/>
        <v>0</v>
      </c>
      <c r="AD1942" s="20" t="b">
        <f t="shared" si="11"/>
        <v>0</v>
      </c>
      <c r="AE1942" s="20" t="b">
        <f t="shared" si="12"/>
        <v>0</v>
      </c>
      <c r="AG1942" s="20" t="b">
        <f t="shared" si="13"/>
        <v>0</v>
      </c>
      <c r="AH1942" s="20" t="b">
        <f t="shared" si="14"/>
        <v>0</v>
      </c>
      <c r="AI1942" s="20" t="b">
        <f t="shared" si="15"/>
        <v>0</v>
      </c>
    </row>
    <row r="1943">
      <c r="A1943" s="25" t="s">
        <v>96</v>
      </c>
      <c r="B1943" s="26">
        <v>1875.0</v>
      </c>
      <c r="C1943" s="25" t="s">
        <v>75</v>
      </c>
      <c r="D1943" s="25">
        <v>1.075</v>
      </c>
      <c r="E1943" s="25">
        <v>0.121</v>
      </c>
      <c r="F1943" s="25">
        <v>0.193</v>
      </c>
      <c r="H1943" s="20">
        <f t="shared" si="1"/>
        <v>800</v>
      </c>
      <c r="I1943" s="21">
        <f t="shared" si="2"/>
        <v>1754</v>
      </c>
      <c r="J1943" s="21">
        <f t="shared" si="3"/>
        <v>1682</v>
      </c>
      <c r="AB1943" s="20" t="b">
        <f t="shared" si="9"/>
        <v>0</v>
      </c>
      <c r="AC1943" s="20" t="b">
        <f t="shared" si="10"/>
        <v>0</v>
      </c>
      <c r="AD1943" s="20" t="b">
        <f t="shared" si="11"/>
        <v>0</v>
      </c>
      <c r="AE1943" s="20" t="b">
        <f t="shared" si="12"/>
        <v>0</v>
      </c>
      <c r="AG1943" s="20" t="b">
        <f t="shared" si="13"/>
        <v>0</v>
      </c>
      <c r="AH1943" s="20" t="b">
        <f t="shared" si="14"/>
        <v>0</v>
      </c>
      <c r="AI1943" s="20" t="b">
        <f t="shared" si="15"/>
        <v>0</v>
      </c>
    </row>
    <row r="1944">
      <c r="A1944" s="25" t="s">
        <v>96</v>
      </c>
      <c r="B1944" s="26">
        <v>1875.0</v>
      </c>
      <c r="C1944" s="25" t="s">
        <v>76</v>
      </c>
      <c r="D1944" s="26" t="s">
        <v>61</v>
      </c>
      <c r="E1944" s="26" t="s">
        <v>61</v>
      </c>
      <c r="F1944" s="26" t="s">
        <v>61</v>
      </c>
      <c r="H1944" s="20" t="b">
        <f t="shared" si="1"/>
        <v>0</v>
      </c>
      <c r="I1944" s="21" t="b">
        <f t="shared" si="2"/>
        <v>0</v>
      </c>
      <c r="J1944" s="21" t="b">
        <f t="shared" si="3"/>
        <v>0</v>
      </c>
      <c r="AB1944" s="20" t="b">
        <f t="shared" si="9"/>
        <v>0</v>
      </c>
      <c r="AC1944" s="20" t="b">
        <f t="shared" si="10"/>
        <v>0</v>
      </c>
      <c r="AD1944" s="20" t="b">
        <f t="shared" si="11"/>
        <v>0</v>
      </c>
      <c r="AE1944" s="20" t="b">
        <f t="shared" si="12"/>
        <v>0</v>
      </c>
      <c r="AG1944" s="20" t="b">
        <f t="shared" si="13"/>
        <v>0</v>
      </c>
      <c r="AH1944" s="20" t="b">
        <f t="shared" si="14"/>
        <v>0</v>
      </c>
      <c r="AI1944" s="20" t="b">
        <f t="shared" si="15"/>
        <v>0</v>
      </c>
    </row>
    <row r="1945">
      <c r="A1945" s="25" t="s">
        <v>96</v>
      </c>
      <c r="B1945" s="26">
        <v>1875.0</v>
      </c>
      <c r="C1945" s="25" t="s">
        <v>77</v>
      </c>
      <c r="D1945" s="26" t="s">
        <v>61</v>
      </c>
      <c r="E1945" s="26" t="s">
        <v>61</v>
      </c>
      <c r="F1945" s="26" t="s">
        <v>61</v>
      </c>
      <c r="H1945" s="20" t="b">
        <f t="shared" si="1"/>
        <v>0</v>
      </c>
      <c r="I1945" s="21" t="b">
        <f t="shared" si="2"/>
        <v>0</v>
      </c>
      <c r="J1945" s="21" t="b">
        <f t="shared" si="3"/>
        <v>0</v>
      </c>
      <c r="AB1945" s="20" t="b">
        <f t="shared" si="9"/>
        <v>0</v>
      </c>
      <c r="AC1945" s="20" t="b">
        <f t="shared" si="10"/>
        <v>0</v>
      </c>
      <c r="AD1945" s="20" t="b">
        <f t="shared" si="11"/>
        <v>0</v>
      </c>
      <c r="AE1945" s="20" t="b">
        <f t="shared" si="12"/>
        <v>0</v>
      </c>
      <c r="AG1945" s="20" t="b">
        <f t="shared" si="13"/>
        <v>0</v>
      </c>
      <c r="AH1945" s="20" t="b">
        <f t="shared" si="14"/>
        <v>0</v>
      </c>
      <c r="AI1945" s="20" t="b">
        <f t="shared" si="15"/>
        <v>0</v>
      </c>
    </row>
    <row r="1946">
      <c r="A1946" s="25" t="s">
        <v>96</v>
      </c>
      <c r="B1946" s="26">
        <v>3750.0</v>
      </c>
      <c r="C1946" s="25" t="s">
        <v>60</v>
      </c>
      <c r="D1946" s="26">
        <v>6.0</v>
      </c>
      <c r="E1946" s="26">
        <v>24.0</v>
      </c>
      <c r="F1946" s="26">
        <v>7.0</v>
      </c>
      <c r="H1946" s="20" t="b">
        <f t="shared" si="1"/>
        <v>0</v>
      </c>
      <c r="I1946" s="21" t="b">
        <f t="shared" si="2"/>
        <v>0</v>
      </c>
      <c r="J1946" s="21" t="b">
        <f t="shared" si="3"/>
        <v>0</v>
      </c>
      <c r="AB1946" s="20" t="b">
        <f t="shared" si="9"/>
        <v>0</v>
      </c>
      <c r="AC1946" s="20" t="b">
        <f t="shared" si="10"/>
        <v>0</v>
      </c>
      <c r="AD1946" s="20" t="b">
        <f t="shared" si="11"/>
        <v>0</v>
      </c>
      <c r="AE1946" s="20" t="b">
        <f t="shared" si="12"/>
        <v>0</v>
      </c>
      <c r="AG1946" s="20" t="b">
        <f t="shared" si="13"/>
        <v>0</v>
      </c>
      <c r="AH1946" s="20" t="b">
        <f t="shared" si="14"/>
        <v>0</v>
      </c>
      <c r="AI1946" s="20" t="b">
        <f t="shared" si="15"/>
        <v>0</v>
      </c>
    </row>
    <row r="1947">
      <c r="A1947" s="25" t="s">
        <v>96</v>
      </c>
      <c r="B1947" s="26">
        <v>3750.0</v>
      </c>
      <c r="C1947" s="25" t="s">
        <v>62</v>
      </c>
      <c r="D1947" s="26" t="s">
        <v>61</v>
      </c>
      <c r="E1947" s="26" t="s">
        <v>61</v>
      </c>
      <c r="F1947" s="26" t="s">
        <v>61</v>
      </c>
      <c r="H1947" s="20" t="b">
        <f t="shared" si="1"/>
        <v>0</v>
      </c>
      <c r="I1947" s="21" t="b">
        <f t="shared" si="2"/>
        <v>0</v>
      </c>
      <c r="J1947" s="21" t="b">
        <f t="shared" si="3"/>
        <v>0</v>
      </c>
      <c r="AB1947" s="20" t="b">
        <f t="shared" si="9"/>
        <v>0</v>
      </c>
      <c r="AC1947" s="20" t="b">
        <f t="shared" si="10"/>
        <v>0</v>
      </c>
      <c r="AD1947" s="20" t="b">
        <f t="shared" si="11"/>
        <v>0</v>
      </c>
      <c r="AE1947" s="20" t="b">
        <f t="shared" si="12"/>
        <v>0</v>
      </c>
      <c r="AG1947" s="20" t="b">
        <f t="shared" si="13"/>
        <v>0</v>
      </c>
      <c r="AH1947" s="20" t="b">
        <f t="shared" si="14"/>
        <v>0</v>
      </c>
      <c r="AI1947" s="20" t="b">
        <f t="shared" si="15"/>
        <v>0</v>
      </c>
    </row>
    <row r="1948">
      <c r="A1948" s="25" t="s">
        <v>96</v>
      </c>
      <c r="B1948" s="26">
        <v>3750.0</v>
      </c>
      <c r="C1948" s="25" t="s">
        <v>63</v>
      </c>
      <c r="D1948" s="26">
        <v>6.0</v>
      </c>
      <c r="E1948" s="26">
        <v>24.0</v>
      </c>
      <c r="F1948" s="26">
        <v>7.0</v>
      </c>
      <c r="H1948" s="20" t="b">
        <f t="shared" si="1"/>
        <v>0</v>
      </c>
      <c r="I1948" s="21" t="b">
        <f t="shared" si="2"/>
        <v>0</v>
      </c>
      <c r="J1948" s="21" t="b">
        <f t="shared" si="3"/>
        <v>0</v>
      </c>
      <c r="AB1948" s="20" t="b">
        <f t="shared" si="9"/>
        <v>0</v>
      </c>
      <c r="AC1948" s="20" t="b">
        <f t="shared" si="10"/>
        <v>0</v>
      </c>
      <c r="AD1948" s="20" t="b">
        <f t="shared" si="11"/>
        <v>0</v>
      </c>
      <c r="AE1948" s="20" t="b">
        <f t="shared" si="12"/>
        <v>0</v>
      </c>
      <c r="AG1948" s="20" t="b">
        <f t="shared" si="13"/>
        <v>0</v>
      </c>
      <c r="AH1948" s="20" t="b">
        <f t="shared" si="14"/>
        <v>0</v>
      </c>
      <c r="AI1948" s="20" t="b">
        <f t="shared" si="15"/>
        <v>0</v>
      </c>
    </row>
    <row r="1949">
      <c r="A1949" s="25" t="s">
        <v>96</v>
      </c>
      <c r="B1949" s="26">
        <v>3750.0</v>
      </c>
      <c r="C1949" s="25" t="s">
        <v>64</v>
      </c>
      <c r="D1949" s="26">
        <v>0.0</v>
      </c>
      <c r="E1949" s="26">
        <v>0.0</v>
      </c>
      <c r="F1949" s="26">
        <v>0.0</v>
      </c>
      <c r="H1949" s="20" t="b">
        <f t="shared" si="1"/>
        <v>0</v>
      </c>
      <c r="I1949" s="21" t="b">
        <f t="shared" si="2"/>
        <v>0</v>
      </c>
      <c r="J1949" s="21" t="b">
        <f t="shared" si="3"/>
        <v>0</v>
      </c>
      <c r="AB1949" s="20" t="b">
        <f t="shared" si="9"/>
        <v>0</v>
      </c>
      <c r="AC1949" s="20" t="b">
        <f t="shared" si="10"/>
        <v>0</v>
      </c>
      <c r="AD1949" s="20" t="b">
        <f t="shared" si="11"/>
        <v>0</v>
      </c>
      <c r="AE1949" s="20" t="b">
        <f t="shared" si="12"/>
        <v>0</v>
      </c>
      <c r="AG1949" s="20" t="b">
        <f t="shared" si="13"/>
        <v>0</v>
      </c>
      <c r="AH1949" s="20" t="b">
        <f t="shared" si="14"/>
        <v>0</v>
      </c>
      <c r="AI1949" s="20" t="b">
        <f t="shared" si="15"/>
        <v>0</v>
      </c>
    </row>
    <row r="1950">
      <c r="A1950" s="25" t="s">
        <v>96</v>
      </c>
      <c r="B1950" s="26">
        <v>3750.0</v>
      </c>
      <c r="C1950" s="25" t="s">
        <v>65</v>
      </c>
      <c r="D1950" s="26">
        <v>0.0</v>
      </c>
      <c r="E1950" s="26">
        <v>0.0</v>
      </c>
      <c r="F1950" s="26">
        <v>0.0</v>
      </c>
      <c r="H1950" s="20" t="b">
        <f t="shared" si="1"/>
        <v>0</v>
      </c>
      <c r="I1950" s="21" t="b">
        <f t="shared" si="2"/>
        <v>0</v>
      </c>
      <c r="J1950" s="21" t="b">
        <f t="shared" si="3"/>
        <v>0</v>
      </c>
      <c r="AB1950" s="20" t="b">
        <f t="shared" si="9"/>
        <v>0</v>
      </c>
      <c r="AC1950" s="20" t="b">
        <f t="shared" si="10"/>
        <v>0</v>
      </c>
      <c r="AD1950" s="20" t="b">
        <f t="shared" si="11"/>
        <v>0</v>
      </c>
      <c r="AE1950" s="20" t="b">
        <f t="shared" si="12"/>
        <v>0</v>
      </c>
      <c r="AG1950" s="20" t="b">
        <f t="shared" si="13"/>
        <v>0</v>
      </c>
      <c r="AH1950" s="20" t="b">
        <f t="shared" si="14"/>
        <v>0</v>
      </c>
      <c r="AI1950" s="20" t="b">
        <f t="shared" si="15"/>
        <v>0</v>
      </c>
    </row>
    <row r="1951">
      <c r="A1951" s="25" t="s">
        <v>96</v>
      </c>
      <c r="B1951" s="26">
        <v>3750.0</v>
      </c>
      <c r="C1951" s="25" t="s">
        <v>66</v>
      </c>
      <c r="D1951" s="26" t="s">
        <v>61</v>
      </c>
      <c r="E1951" s="26" t="s">
        <v>61</v>
      </c>
      <c r="F1951" s="26" t="s">
        <v>61</v>
      </c>
      <c r="H1951" s="20" t="b">
        <f t="shared" si="1"/>
        <v>0</v>
      </c>
      <c r="I1951" s="21" t="b">
        <f t="shared" si="2"/>
        <v>0</v>
      </c>
      <c r="J1951" s="21" t="b">
        <f t="shared" si="3"/>
        <v>0</v>
      </c>
      <c r="AB1951" s="20" t="b">
        <f t="shared" si="9"/>
        <v>0</v>
      </c>
      <c r="AC1951" s="20" t="b">
        <f t="shared" si="10"/>
        <v>0</v>
      </c>
      <c r="AD1951" s="20" t="b">
        <f t="shared" si="11"/>
        <v>0</v>
      </c>
      <c r="AE1951" s="20" t="b">
        <f t="shared" si="12"/>
        <v>0</v>
      </c>
      <c r="AG1951" s="20" t="b">
        <f t="shared" si="13"/>
        <v>0</v>
      </c>
      <c r="AH1951" s="20" t="b">
        <f t="shared" si="14"/>
        <v>0</v>
      </c>
      <c r="AI1951" s="20" t="b">
        <f t="shared" si="15"/>
        <v>0</v>
      </c>
    </row>
    <row r="1952">
      <c r="A1952" s="25" t="s">
        <v>96</v>
      </c>
      <c r="B1952" s="26">
        <v>3750.0</v>
      </c>
      <c r="C1952" s="25" t="s">
        <v>67</v>
      </c>
      <c r="D1952" s="26">
        <v>10.0</v>
      </c>
      <c r="E1952" s="26">
        <v>11.0</v>
      </c>
      <c r="F1952" s="26">
        <v>11.0</v>
      </c>
      <c r="H1952" s="20" t="b">
        <f t="shared" si="1"/>
        <v>0</v>
      </c>
      <c r="I1952" s="21" t="b">
        <f t="shared" si="2"/>
        <v>0</v>
      </c>
      <c r="J1952" s="21" t="b">
        <f t="shared" si="3"/>
        <v>0</v>
      </c>
      <c r="AB1952" s="20" t="b">
        <f t="shared" si="9"/>
        <v>0</v>
      </c>
      <c r="AC1952" s="20" t="b">
        <f t="shared" si="10"/>
        <v>0</v>
      </c>
      <c r="AD1952" s="20" t="b">
        <f t="shared" si="11"/>
        <v>0</v>
      </c>
      <c r="AE1952" s="20" t="b">
        <f t="shared" si="12"/>
        <v>0</v>
      </c>
      <c r="AG1952" s="20" t="b">
        <f t="shared" si="13"/>
        <v>0</v>
      </c>
      <c r="AH1952" s="20" t="b">
        <f t="shared" si="14"/>
        <v>0</v>
      </c>
      <c r="AI1952" s="20" t="b">
        <f t="shared" si="15"/>
        <v>0</v>
      </c>
    </row>
    <row r="1953">
      <c r="A1953" s="25" t="s">
        <v>96</v>
      </c>
      <c r="B1953" s="26">
        <v>3750.0</v>
      </c>
      <c r="C1953" s="25" t="s">
        <v>68</v>
      </c>
      <c r="D1953" s="26">
        <v>0.0</v>
      </c>
      <c r="E1953" s="25">
        <v>0.0</v>
      </c>
      <c r="F1953" s="25">
        <v>0.0</v>
      </c>
      <c r="H1953" s="20" t="b">
        <f t="shared" si="1"/>
        <v>0</v>
      </c>
      <c r="I1953" s="21" t="b">
        <f t="shared" si="2"/>
        <v>0</v>
      </c>
      <c r="J1953" s="21" t="b">
        <f t="shared" si="3"/>
        <v>0</v>
      </c>
      <c r="AB1953" s="20" t="b">
        <f t="shared" si="9"/>
        <v>0</v>
      </c>
      <c r="AC1953" s="20" t="b">
        <f t="shared" si="10"/>
        <v>0</v>
      </c>
      <c r="AD1953" s="20" t="b">
        <f t="shared" si="11"/>
        <v>0</v>
      </c>
      <c r="AE1953" s="20" t="b">
        <f t="shared" si="12"/>
        <v>0</v>
      </c>
      <c r="AG1953" s="20" t="b">
        <f t="shared" si="13"/>
        <v>0</v>
      </c>
      <c r="AH1953" s="20" t="b">
        <f t="shared" si="14"/>
        <v>0</v>
      </c>
      <c r="AI1953" s="20" t="b">
        <f t="shared" si="15"/>
        <v>0</v>
      </c>
    </row>
    <row r="1954">
      <c r="A1954" s="25" t="s">
        <v>96</v>
      </c>
      <c r="B1954" s="26">
        <v>3750.0</v>
      </c>
      <c r="C1954" s="25" t="s">
        <v>69</v>
      </c>
      <c r="D1954" s="26">
        <v>0.0</v>
      </c>
      <c r="E1954" s="25">
        <v>0.0</v>
      </c>
      <c r="F1954" s="25">
        <v>0.0</v>
      </c>
      <c r="H1954" s="20" t="b">
        <f t="shared" si="1"/>
        <v>0</v>
      </c>
      <c r="I1954" s="21" t="b">
        <f t="shared" si="2"/>
        <v>0</v>
      </c>
      <c r="J1954" s="21" t="b">
        <f t="shared" si="3"/>
        <v>0</v>
      </c>
      <c r="AB1954" s="20" t="b">
        <f t="shared" si="9"/>
        <v>0</v>
      </c>
      <c r="AC1954" s="20">
        <f t="shared" si="10"/>
        <v>0</v>
      </c>
      <c r="AD1954" s="20">
        <f t="shared" si="11"/>
        <v>0</v>
      </c>
      <c r="AE1954" s="20">
        <f t="shared" si="12"/>
        <v>0</v>
      </c>
      <c r="AG1954" s="20" t="b">
        <f t="shared" si="13"/>
        <v>0</v>
      </c>
      <c r="AH1954" s="20" t="b">
        <f t="shared" si="14"/>
        <v>0</v>
      </c>
      <c r="AI1954" s="20" t="b">
        <f t="shared" si="15"/>
        <v>0</v>
      </c>
    </row>
    <row r="1955">
      <c r="A1955" s="25" t="s">
        <v>96</v>
      </c>
      <c r="B1955" s="26">
        <v>3750.0</v>
      </c>
      <c r="C1955" s="25" t="s">
        <v>70</v>
      </c>
      <c r="D1955" s="26">
        <v>0.0</v>
      </c>
      <c r="E1955" s="25">
        <v>0.0</v>
      </c>
      <c r="F1955" s="25">
        <v>0.0</v>
      </c>
      <c r="H1955" s="20" t="b">
        <f t="shared" si="1"/>
        <v>0</v>
      </c>
      <c r="I1955" s="21" t="b">
        <f t="shared" si="2"/>
        <v>0</v>
      </c>
      <c r="J1955" s="21" t="b">
        <f t="shared" si="3"/>
        <v>0</v>
      </c>
      <c r="AB1955" s="20" t="b">
        <f t="shared" si="9"/>
        <v>0</v>
      </c>
      <c r="AC1955" s="20" t="b">
        <f t="shared" si="10"/>
        <v>0</v>
      </c>
      <c r="AD1955" s="20" t="b">
        <f t="shared" si="11"/>
        <v>0</v>
      </c>
      <c r="AE1955" s="20" t="b">
        <f t="shared" si="12"/>
        <v>0</v>
      </c>
      <c r="AG1955" s="20" t="b">
        <f t="shared" si="13"/>
        <v>0</v>
      </c>
      <c r="AH1955" s="20" t="b">
        <f t="shared" si="14"/>
        <v>0</v>
      </c>
      <c r="AI1955" s="20" t="b">
        <f t="shared" si="15"/>
        <v>0</v>
      </c>
    </row>
    <row r="1956">
      <c r="A1956" s="25" t="s">
        <v>96</v>
      </c>
      <c r="B1956" s="26">
        <v>3750.0</v>
      </c>
      <c r="C1956" s="25" t="s">
        <v>71</v>
      </c>
      <c r="D1956" s="27">
        <v>3.587962962962963E-4</v>
      </c>
      <c r="E1956" s="28">
        <v>9.953703703703704E-4</v>
      </c>
      <c r="F1956" s="28">
        <v>0.0010648148148148149</v>
      </c>
      <c r="H1956" s="20" t="b">
        <f t="shared" si="1"/>
        <v>0</v>
      </c>
      <c r="I1956" s="21" t="b">
        <f t="shared" si="2"/>
        <v>0</v>
      </c>
      <c r="J1956" s="21" t="b">
        <f t="shared" si="3"/>
        <v>0</v>
      </c>
      <c r="AB1956" s="20" t="b">
        <f t="shared" si="9"/>
        <v>0</v>
      </c>
      <c r="AC1956" s="20" t="b">
        <f t="shared" si="10"/>
        <v>0</v>
      </c>
      <c r="AD1956" s="20" t="b">
        <f t="shared" si="11"/>
        <v>0</v>
      </c>
      <c r="AE1956" s="20" t="b">
        <f t="shared" si="12"/>
        <v>0</v>
      </c>
      <c r="AG1956" s="20" t="b">
        <f t="shared" si="13"/>
        <v>0</v>
      </c>
      <c r="AH1956" s="20" t="b">
        <f t="shared" si="14"/>
        <v>0</v>
      </c>
      <c r="AI1956" s="20" t="b">
        <f t="shared" si="15"/>
        <v>0</v>
      </c>
    </row>
    <row r="1957">
      <c r="A1957" s="25" t="s">
        <v>96</v>
      </c>
      <c r="B1957" s="26">
        <v>3750.0</v>
      </c>
      <c r="C1957" s="25" t="s">
        <v>72</v>
      </c>
      <c r="D1957" s="28">
        <v>9.25925925925926E-4</v>
      </c>
      <c r="E1957" s="28">
        <v>0.0016203703703703703</v>
      </c>
      <c r="F1957" s="28">
        <v>0.0016550925925925926</v>
      </c>
      <c r="H1957" s="20" t="b">
        <f t="shared" si="1"/>
        <v>0</v>
      </c>
      <c r="I1957" s="21" t="b">
        <f t="shared" si="2"/>
        <v>0</v>
      </c>
      <c r="J1957" s="21" t="b">
        <f t="shared" si="3"/>
        <v>0</v>
      </c>
      <c r="AB1957" s="20" t="b">
        <f t="shared" si="9"/>
        <v>0</v>
      </c>
      <c r="AC1957" s="20" t="b">
        <f t="shared" si="10"/>
        <v>0</v>
      </c>
      <c r="AD1957" s="20" t="b">
        <f t="shared" si="11"/>
        <v>0</v>
      </c>
      <c r="AE1957" s="20" t="b">
        <f t="shared" si="12"/>
        <v>0</v>
      </c>
      <c r="AG1957" s="20" t="b">
        <f t="shared" si="13"/>
        <v>0</v>
      </c>
      <c r="AH1957" s="20" t="b">
        <f t="shared" si="14"/>
        <v>0</v>
      </c>
      <c r="AI1957" s="20" t="b">
        <f t="shared" si="15"/>
        <v>0</v>
      </c>
    </row>
    <row r="1958">
      <c r="A1958" s="25" t="s">
        <v>96</v>
      </c>
      <c r="B1958" s="26">
        <v>3750.0</v>
      </c>
      <c r="C1958" s="25" t="s">
        <v>71</v>
      </c>
      <c r="D1958" s="26">
        <v>5064.77</v>
      </c>
      <c r="E1958" s="26">
        <v>5209.473</v>
      </c>
      <c r="F1958" s="26">
        <v>5209.289</v>
      </c>
      <c r="H1958" s="20" t="b">
        <f t="shared" si="1"/>
        <v>0</v>
      </c>
      <c r="I1958" s="21" t="b">
        <f t="shared" si="2"/>
        <v>0</v>
      </c>
      <c r="J1958" s="21" t="b">
        <f t="shared" si="3"/>
        <v>0</v>
      </c>
      <c r="AB1958" s="20" t="b">
        <f t="shared" si="9"/>
        <v>0</v>
      </c>
      <c r="AC1958" s="20" t="b">
        <f t="shared" si="10"/>
        <v>0</v>
      </c>
      <c r="AD1958" s="20" t="b">
        <f t="shared" si="11"/>
        <v>0</v>
      </c>
      <c r="AE1958" s="20" t="b">
        <f t="shared" si="12"/>
        <v>0</v>
      </c>
      <c r="AG1958" s="20" t="b">
        <f t="shared" si="13"/>
        <v>0</v>
      </c>
      <c r="AH1958" s="20" t="b">
        <f t="shared" si="14"/>
        <v>0</v>
      </c>
      <c r="AI1958" s="20" t="b">
        <f t="shared" si="15"/>
        <v>0</v>
      </c>
    </row>
    <row r="1959">
      <c r="A1959" s="25" t="s">
        <v>96</v>
      </c>
      <c r="B1959" s="26">
        <v>3750.0</v>
      </c>
      <c r="C1959" s="25" t="s">
        <v>72</v>
      </c>
      <c r="D1959" s="25">
        <v>5980.93</v>
      </c>
      <c r="E1959" s="25">
        <v>5973.52</v>
      </c>
      <c r="F1959" s="25">
        <v>5963.34</v>
      </c>
      <c r="H1959" s="20" t="b">
        <f t="shared" si="1"/>
        <v>0</v>
      </c>
      <c r="I1959" s="21" t="b">
        <f t="shared" si="2"/>
        <v>0</v>
      </c>
      <c r="J1959" s="21" t="b">
        <f t="shared" si="3"/>
        <v>0</v>
      </c>
      <c r="AB1959" s="20" t="b">
        <f t="shared" si="9"/>
        <v>0</v>
      </c>
      <c r="AC1959" s="20" t="b">
        <f t="shared" si="10"/>
        <v>0</v>
      </c>
      <c r="AD1959" s="20" t="b">
        <f t="shared" si="11"/>
        <v>0</v>
      </c>
      <c r="AE1959" s="20" t="b">
        <f t="shared" si="12"/>
        <v>0</v>
      </c>
      <c r="AG1959" s="20" t="b">
        <f t="shared" si="13"/>
        <v>0</v>
      </c>
      <c r="AH1959" s="20" t="b">
        <f t="shared" si="14"/>
        <v>0</v>
      </c>
      <c r="AI1959" s="20" t="b">
        <f t="shared" si="15"/>
        <v>0</v>
      </c>
    </row>
    <row r="1960">
      <c r="A1960" s="25" t="s">
        <v>96</v>
      </c>
      <c r="B1960" s="26">
        <v>3750.0</v>
      </c>
      <c r="C1960" s="25" t="s">
        <v>73</v>
      </c>
      <c r="D1960" s="25" t="s">
        <v>81</v>
      </c>
      <c r="E1960" s="25" t="s">
        <v>81</v>
      </c>
      <c r="F1960" s="25" t="s">
        <v>81</v>
      </c>
      <c r="H1960" s="20" t="b">
        <f t="shared" si="1"/>
        <v>0</v>
      </c>
      <c r="I1960" s="21" t="b">
        <f t="shared" si="2"/>
        <v>0</v>
      </c>
      <c r="J1960" s="21" t="b">
        <f t="shared" si="3"/>
        <v>0</v>
      </c>
      <c r="AB1960" s="20" t="b">
        <f t="shared" si="9"/>
        <v>0</v>
      </c>
      <c r="AC1960" s="20" t="b">
        <f t="shared" si="10"/>
        <v>0</v>
      </c>
      <c r="AD1960" s="20" t="b">
        <f t="shared" si="11"/>
        <v>0</v>
      </c>
      <c r="AE1960" s="20" t="b">
        <f t="shared" si="12"/>
        <v>0</v>
      </c>
      <c r="AG1960" s="20" t="b">
        <f t="shared" si="13"/>
        <v>0</v>
      </c>
      <c r="AH1960" s="20" t="b">
        <f t="shared" si="14"/>
        <v>0</v>
      </c>
      <c r="AI1960" s="20" t="b">
        <f t="shared" si="15"/>
        <v>0</v>
      </c>
    </row>
    <row r="1961">
      <c r="A1961" s="25" t="s">
        <v>96</v>
      </c>
      <c r="B1961" s="26">
        <v>3750.0</v>
      </c>
      <c r="C1961" s="25" t="s">
        <v>75</v>
      </c>
      <c r="D1961" s="25">
        <v>2.879</v>
      </c>
      <c r="E1961" s="25">
        <v>1.319</v>
      </c>
      <c r="F1961" s="25">
        <v>1.554</v>
      </c>
      <c r="H1961" s="20">
        <f t="shared" si="1"/>
        <v>871</v>
      </c>
      <c r="I1961" s="21">
        <f t="shared" si="2"/>
        <v>2431</v>
      </c>
      <c r="J1961" s="21">
        <f t="shared" si="3"/>
        <v>2196</v>
      </c>
      <c r="AB1961" s="20" t="b">
        <f t="shared" si="9"/>
        <v>0</v>
      </c>
      <c r="AC1961" s="20" t="b">
        <f t="shared" si="10"/>
        <v>0</v>
      </c>
      <c r="AD1961" s="20" t="b">
        <f t="shared" si="11"/>
        <v>0</v>
      </c>
      <c r="AE1961" s="20" t="b">
        <f t="shared" si="12"/>
        <v>0</v>
      </c>
      <c r="AG1961" s="20" t="b">
        <f t="shared" si="13"/>
        <v>0</v>
      </c>
      <c r="AH1961" s="20" t="b">
        <f t="shared" si="14"/>
        <v>0</v>
      </c>
      <c r="AI1961" s="20" t="b">
        <f t="shared" si="15"/>
        <v>0</v>
      </c>
    </row>
    <row r="1962">
      <c r="A1962" s="25" t="s">
        <v>96</v>
      </c>
      <c r="B1962" s="26">
        <v>3750.0</v>
      </c>
      <c r="C1962" s="25" t="s">
        <v>76</v>
      </c>
      <c r="D1962" s="26" t="s">
        <v>61</v>
      </c>
      <c r="E1962" s="26" t="s">
        <v>61</v>
      </c>
      <c r="F1962" s="26" t="s">
        <v>61</v>
      </c>
      <c r="H1962" s="20" t="b">
        <f t="shared" si="1"/>
        <v>0</v>
      </c>
      <c r="I1962" s="21" t="b">
        <f t="shared" si="2"/>
        <v>0</v>
      </c>
      <c r="J1962" s="21" t="b">
        <f t="shared" si="3"/>
        <v>0</v>
      </c>
      <c r="AB1962" s="20" t="b">
        <f t="shared" si="9"/>
        <v>0</v>
      </c>
      <c r="AC1962" s="20" t="b">
        <f t="shared" si="10"/>
        <v>0</v>
      </c>
      <c r="AD1962" s="20" t="b">
        <f t="shared" si="11"/>
        <v>0</v>
      </c>
      <c r="AE1962" s="20" t="b">
        <f t="shared" si="12"/>
        <v>0</v>
      </c>
      <c r="AG1962" s="20" t="b">
        <f t="shared" si="13"/>
        <v>0</v>
      </c>
      <c r="AH1962" s="20" t="b">
        <f t="shared" si="14"/>
        <v>0</v>
      </c>
      <c r="AI1962" s="20" t="b">
        <f t="shared" si="15"/>
        <v>0</v>
      </c>
    </row>
    <row r="1963">
      <c r="A1963" s="25" t="s">
        <v>96</v>
      </c>
      <c r="B1963" s="26">
        <v>3750.0</v>
      </c>
      <c r="C1963" s="25" t="s">
        <v>77</v>
      </c>
      <c r="D1963" s="26" t="s">
        <v>61</v>
      </c>
      <c r="E1963" s="26" t="s">
        <v>61</v>
      </c>
      <c r="F1963" s="26" t="s">
        <v>61</v>
      </c>
      <c r="H1963" s="20" t="b">
        <f t="shared" si="1"/>
        <v>0</v>
      </c>
      <c r="I1963" s="21" t="b">
        <f t="shared" si="2"/>
        <v>0</v>
      </c>
      <c r="J1963" s="21" t="b">
        <f t="shared" si="3"/>
        <v>0</v>
      </c>
      <c r="AB1963" s="20" t="b">
        <f t="shared" si="9"/>
        <v>0</v>
      </c>
      <c r="AC1963" s="20" t="b">
        <f t="shared" si="10"/>
        <v>0</v>
      </c>
      <c r="AD1963" s="20" t="b">
        <f t="shared" si="11"/>
        <v>0</v>
      </c>
      <c r="AE1963" s="20" t="b">
        <f t="shared" si="12"/>
        <v>0</v>
      </c>
      <c r="AG1963" s="20" t="b">
        <f t="shared" si="13"/>
        <v>0</v>
      </c>
      <c r="AH1963" s="20" t="b">
        <f t="shared" si="14"/>
        <v>0</v>
      </c>
      <c r="AI1963" s="20" t="b">
        <f t="shared" si="15"/>
        <v>0</v>
      </c>
    </row>
    <row r="1964">
      <c r="A1964" s="25" t="s">
        <v>96</v>
      </c>
      <c r="B1964" s="26">
        <v>7500.0</v>
      </c>
      <c r="C1964" s="25" t="s">
        <v>60</v>
      </c>
      <c r="D1964" s="26">
        <v>6.0</v>
      </c>
      <c r="E1964" s="26">
        <v>24.0</v>
      </c>
      <c r="F1964" s="26">
        <v>7.0</v>
      </c>
      <c r="H1964" s="20" t="b">
        <f t="shared" si="1"/>
        <v>0</v>
      </c>
      <c r="I1964" s="21" t="b">
        <f t="shared" si="2"/>
        <v>0</v>
      </c>
      <c r="J1964" s="21" t="b">
        <f t="shared" si="3"/>
        <v>0</v>
      </c>
      <c r="AB1964" s="20" t="b">
        <f t="shared" si="9"/>
        <v>0</v>
      </c>
      <c r="AC1964" s="20" t="b">
        <f t="shared" si="10"/>
        <v>0</v>
      </c>
      <c r="AD1964" s="20" t="b">
        <f t="shared" si="11"/>
        <v>0</v>
      </c>
      <c r="AE1964" s="20" t="b">
        <f t="shared" si="12"/>
        <v>0</v>
      </c>
      <c r="AG1964" s="20" t="b">
        <f t="shared" si="13"/>
        <v>0</v>
      </c>
      <c r="AH1964" s="20" t="b">
        <f t="shared" si="14"/>
        <v>0</v>
      </c>
      <c r="AI1964" s="20" t="b">
        <f t="shared" si="15"/>
        <v>0</v>
      </c>
    </row>
    <row r="1965">
      <c r="A1965" s="25" t="s">
        <v>96</v>
      </c>
      <c r="B1965" s="26">
        <v>7500.0</v>
      </c>
      <c r="C1965" s="25" t="s">
        <v>62</v>
      </c>
      <c r="D1965" s="26" t="s">
        <v>61</v>
      </c>
      <c r="E1965" s="26" t="s">
        <v>61</v>
      </c>
      <c r="F1965" s="26" t="s">
        <v>61</v>
      </c>
      <c r="H1965" s="20" t="b">
        <f t="shared" si="1"/>
        <v>0</v>
      </c>
      <c r="I1965" s="21" t="b">
        <f t="shared" si="2"/>
        <v>0</v>
      </c>
      <c r="J1965" s="21" t="b">
        <f t="shared" si="3"/>
        <v>0</v>
      </c>
      <c r="AB1965" s="20" t="b">
        <f t="shared" si="9"/>
        <v>0</v>
      </c>
      <c r="AC1965" s="20" t="b">
        <f t="shared" si="10"/>
        <v>0</v>
      </c>
      <c r="AD1965" s="20" t="b">
        <f t="shared" si="11"/>
        <v>0</v>
      </c>
      <c r="AE1965" s="20" t="b">
        <f t="shared" si="12"/>
        <v>0</v>
      </c>
      <c r="AG1965" s="20" t="b">
        <f t="shared" si="13"/>
        <v>0</v>
      </c>
      <c r="AH1965" s="20" t="b">
        <f t="shared" si="14"/>
        <v>0</v>
      </c>
      <c r="AI1965" s="20" t="b">
        <f t="shared" si="15"/>
        <v>0</v>
      </c>
    </row>
    <row r="1966">
      <c r="A1966" s="25" t="s">
        <v>96</v>
      </c>
      <c r="B1966" s="26">
        <v>7500.0</v>
      </c>
      <c r="C1966" s="25" t="s">
        <v>63</v>
      </c>
      <c r="D1966" s="26">
        <v>6.0</v>
      </c>
      <c r="E1966" s="26">
        <v>24.0</v>
      </c>
      <c r="F1966" s="26">
        <v>7.0</v>
      </c>
      <c r="H1966" s="20" t="b">
        <f t="shared" si="1"/>
        <v>0</v>
      </c>
      <c r="I1966" s="21" t="b">
        <f t="shared" si="2"/>
        <v>0</v>
      </c>
      <c r="J1966" s="21" t="b">
        <f t="shared" si="3"/>
        <v>0</v>
      </c>
      <c r="AB1966" s="20" t="b">
        <f t="shared" si="9"/>
        <v>0</v>
      </c>
      <c r="AC1966" s="20" t="b">
        <f t="shared" si="10"/>
        <v>0</v>
      </c>
      <c r="AD1966" s="20" t="b">
        <f t="shared" si="11"/>
        <v>0</v>
      </c>
      <c r="AE1966" s="20" t="b">
        <f t="shared" si="12"/>
        <v>0</v>
      </c>
      <c r="AG1966" s="20" t="b">
        <f t="shared" si="13"/>
        <v>0</v>
      </c>
      <c r="AH1966" s="20" t="b">
        <f t="shared" si="14"/>
        <v>0</v>
      </c>
      <c r="AI1966" s="20" t="b">
        <f t="shared" si="15"/>
        <v>0</v>
      </c>
    </row>
    <row r="1967">
      <c r="A1967" s="25" t="s">
        <v>96</v>
      </c>
      <c r="B1967" s="26">
        <v>7500.0</v>
      </c>
      <c r="C1967" s="25" t="s">
        <v>64</v>
      </c>
      <c r="D1967" s="26">
        <v>0.0</v>
      </c>
      <c r="E1967" s="26">
        <v>0.0</v>
      </c>
      <c r="F1967" s="26">
        <v>0.0</v>
      </c>
      <c r="H1967" s="20" t="b">
        <f t="shared" si="1"/>
        <v>0</v>
      </c>
      <c r="I1967" s="21" t="b">
        <f t="shared" si="2"/>
        <v>0</v>
      </c>
      <c r="J1967" s="21" t="b">
        <f t="shared" si="3"/>
        <v>0</v>
      </c>
      <c r="AB1967" s="20" t="b">
        <f t="shared" si="9"/>
        <v>0</v>
      </c>
      <c r="AC1967" s="20" t="b">
        <f t="shared" si="10"/>
        <v>0</v>
      </c>
      <c r="AD1967" s="20" t="b">
        <f t="shared" si="11"/>
        <v>0</v>
      </c>
      <c r="AE1967" s="20" t="b">
        <f t="shared" si="12"/>
        <v>0</v>
      </c>
      <c r="AG1967" s="20" t="b">
        <f t="shared" si="13"/>
        <v>0</v>
      </c>
      <c r="AH1967" s="20" t="b">
        <f t="shared" si="14"/>
        <v>0</v>
      </c>
      <c r="AI1967" s="20" t="b">
        <f t="shared" si="15"/>
        <v>0</v>
      </c>
    </row>
    <row r="1968">
      <c r="A1968" s="25" t="s">
        <v>96</v>
      </c>
      <c r="B1968" s="26">
        <v>7500.0</v>
      </c>
      <c r="C1968" s="25" t="s">
        <v>65</v>
      </c>
      <c r="D1968" s="26">
        <v>0.0</v>
      </c>
      <c r="E1968" s="26">
        <v>0.0</v>
      </c>
      <c r="F1968" s="26">
        <v>0.0</v>
      </c>
      <c r="H1968" s="20" t="b">
        <f t="shared" si="1"/>
        <v>0</v>
      </c>
      <c r="I1968" s="21" t="b">
        <f t="shared" si="2"/>
        <v>0</v>
      </c>
      <c r="J1968" s="21" t="b">
        <f t="shared" si="3"/>
        <v>0</v>
      </c>
      <c r="AB1968" s="20" t="b">
        <f t="shared" si="9"/>
        <v>0</v>
      </c>
      <c r="AC1968" s="20" t="b">
        <f t="shared" si="10"/>
        <v>0</v>
      </c>
      <c r="AD1968" s="20" t="b">
        <f t="shared" si="11"/>
        <v>0</v>
      </c>
      <c r="AE1968" s="20" t="b">
        <f t="shared" si="12"/>
        <v>0</v>
      </c>
      <c r="AG1968" s="20" t="b">
        <f t="shared" si="13"/>
        <v>0</v>
      </c>
      <c r="AH1968" s="20" t="b">
        <f t="shared" si="14"/>
        <v>0</v>
      </c>
      <c r="AI1968" s="20" t="b">
        <f t="shared" si="15"/>
        <v>0</v>
      </c>
    </row>
    <row r="1969">
      <c r="A1969" s="25" t="s">
        <v>96</v>
      </c>
      <c r="B1969" s="26">
        <v>7500.0</v>
      </c>
      <c r="C1969" s="25" t="s">
        <v>66</v>
      </c>
      <c r="D1969" s="26" t="s">
        <v>61</v>
      </c>
      <c r="E1969" s="26" t="s">
        <v>61</v>
      </c>
      <c r="F1969" s="26" t="s">
        <v>61</v>
      </c>
      <c r="H1969" s="20" t="b">
        <f t="shared" si="1"/>
        <v>0</v>
      </c>
      <c r="I1969" s="21" t="b">
        <f t="shared" si="2"/>
        <v>0</v>
      </c>
      <c r="J1969" s="21" t="b">
        <f t="shared" si="3"/>
        <v>0</v>
      </c>
      <c r="AB1969" s="20" t="b">
        <f t="shared" si="9"/>
        <v>0</v>
      </c>
      <c r="AC1969" s="20" t="b">
        <f t="shared" si="10"/>
        <v>0</v>
      </c>
      <c r="AD1969" s="20" t="b">
        <f t="shared" si="11"/>
        <v>0</v>
      </c>
      <c r="AE1969" s="20" t="b">
        <f t="shared" si="12"/>
        <v>0</v>
      </c>
      <c r="AG1969" s="20" t="b">
        <f t="shared" si="13"/>
        <v>0</v>
      </c>
      <c r="AH1969" s="20" t="b">
        <f t="shared" si="14"/>
        <v>0</v>
      </c>
      <c r="AI1969" s="20" t="b">
        <f t="shared" si="15"/>
        <v>0</v>
      </c>
    </row>
    <row r="1970">
      <c r="A1970" s="25" t="s">
        <v>96</v>
      </c>
      <c r="B1970" s="26">
        <v>7500.0</v>
      </c>
      <c r="C1970" s="25" t="s">
        <v>67</v>
      </c>
      <c r="D1970" s="26">
        <v>10.0</v>
      </c>
      <c r="E1970" s="26">
        <v>11.0</v>
      </c>
      <c r="F1970" s="26">
        <v>11.0</v>
      </c>
      <c r="H1970" s="20" t="b">
        <f t="shared" si="1"/>
        <v>0</v>
      </c>
      <c r="I1970" s="21" t="b">
        <f t="shared" si="2"/>
        <v>0</v>
      </c>
      <c r="J1970" s="21" t="b">
        <f t="shared" si="3"/>
        <v>0</v>
      </c>
      <c r="AB1970" s="20" t="b">
        <f t="shared" si="9"/>
        <v>0</v>
      </c>
      <c r="AC1970" s="20" t="b">
        <f t="shared" si="10"/>
        <v>0</v>
      </c>
      <c r="AD1970" s="20" t="b">
        <f t="shared" si="11"/>
        <v>0</v>
      </c>
      <c r="AE1970" s="20" t="b">
        <f t="shared" si="12"/>
        <v>0</v>
      </c>
      <c r="AG1970" s="20" t="b">
        <f t="shared" si="13"/>
        <v>0</v>
      </c>
      <c r="AH1970" s="20" t="b">
        <f t="shared" si="14"/>
        <v>0</v>
      </c>
      <c r="AI1970" s="20" t="b">
        <f t="shared" si="15"/>
        <v>0</v>
      </c>
    </row>
    <row r="1971">
      <c r="A1971" s="25" t="s">
        <v>96</v>
      </c>
      <c r="B1971" s="26">
        <v>7500.0</v>
      </c>
      <c r="C1971" s="25" t="s">
        <v>68</v>
      </c>
      <c r="D1971" s="25">
        <v>0.0</v>
      </c>
      <c r="E1971" s="25">
        <v>0.0</v>
      </c>
      <c r="F1971" s="26">
        <v>0.0</v>
      </c>
      <c r="H1971" s="20" t="b">
        <f t="shared" si="1"/>
        <v>0</v>
      </c>
      <c r="I1971" s="21" t="b">
        <f t="shared" si="2"/>
        <v>0</v>
      </c>
      <c r="J1971" s="21" t="b">
        <f t="shared" si="3"/>
        <v>0</v>
      </c>
      <c r="AB1971" s="20" t="b">
        <f t="shared" si="9"/>
        <v>0</v>
      </c>
      <c r="AC1971" s="20" t="b">
        <f t="shared" si="10"/>
        <v>0</v>
      </c>
      <c r="AD1971" s="20" t="b">
        <f t="shared" si="11"/>
        <v>0</v>
      </c>
      <c r="AE1971" s="20" t="b">
        <f t="shared" si="12"/>
        <v>0</v>
      </c>
      <c r="AG1971" s="20" t="b">
        <f t="shared" si="13"/>
        <v>0</v>
      </c>
      <c r="AH1971" s="20" t="b">
        <f t="shared" si="14"/>
        <v>0</v>
      </c>
      <c r="AI1971" s="20" t="b">
        <f t="shared" si="15"/>
        <v>0</v>
      </c>
    </row>
    <row r="1972">
      <c r="A1972" s="25" t="s">
        <v>96</v>
      </c>
      <c r="B1972" s="26">
        <v>7500.0</v>
      </c>
      <c r="C1972" s="25" t="s">
        <v>69</v>
      </c>
      <c r="D1972" s="25">
        <v>0.0</v>
      </c>
      <c r="E1972" s="25">
        <v>0.0</v>
      </c>
      <c r="F1972" s="26">
        <v>0.0</v>
      </c>
      <c r="H1972" s="20" t="b">
        <f t="shared" si="1"/>
        <v>0</v>
      </c>
      <c r="I1972" s="21" t="b">
        <f t="shared" si="2"/>
        <v>0</v>
      </c>
      <c r="J1972" s="21" t="b">
        <f t="shared" si="3"/>
        <v>0</v>
      </c>
      <c r="AB1972" s="20" t="b">
        <f t="shared" si="9"/>
        <v>0</v>
      </c>
      <c r="AC1972" s="20">
        <f t="shared" si="10"/>
        <v>0</v>
      </c>
      <c r="AD1972" s="20">
        <f t="shared" si="11"/>
        <v>0</v>
      </c>
      <c r="AE1972" s="20">
        <f t="shared" si="12"/>
        <v>0</v>
      </c>
      <c r="AG1972" s="20" t="b">
        <f t="shared" si="13"/>
        <v>0</v>
      </c>
      <c r="AH1972" s="20" t="b">
        <f t="shared" si="14"/>
        <v>0</v>
      </c>
      <c r="AI1972" s="20" t="b">
        <f t="shared" si="15"/>
        <v>0</v>
      </c>
    </row>
    <row r="1973">
      <c r="A1973" s="25" t="s">
        <v>96</v>
      </c>
      <c r="B1973" s="26">
        <v>7500.0</v>
      </c>
      <c r="C1973" s="25" t="s">
        <v>70</v>
      </c>
      <c r="D1973" s="25">
        <v>0.0</v>
      </c>
      <c r="E1973" s="25">
        <v>0.0</v>
      </c>
      <c r="F1973" s="26">
        <v>0.0</v>
      </c>
      <c r="H1973" s="20" t="b">
        <f t="shared" si="1"/>
        <v>0</v>
      </c>
      <c r="I1973" s="21" t="b">
        <f t="shared" si="2"/>
        <v>0</v>
      </c>
      <c r="J1973" s="21" t="b">
        <f t="shared" si="3"/>
        <v>0</v>
      </c>
      <c r="AB1973" s="20" t="b">
        <f t="shared" si="9"/>
        <v>0</v>
      </c>
      <c r="AC1973" s="20" t="b">
        <f t="shared" si="10"/>
        <v>0</v>
      </c>
      <c r="AD1973" s="20" t="b">
        <f t="shared" si="11"/>
        <v>0</v>
      </c>
      <c r="AE1973" s="20" t="b">
        <f t="shared" si="12"/>
        <v>0</v>
      </c>
      <c r="AG1973" s="20" t="b">
        <f t="shared" si="13"/>
        <v>0</v>
      </c>
      <c r="AH1973" s="20" t="b">
        <f t="shared" si="14"/>
        <v>0</v>
      </c>
      <c r="AI1973" s="20" t="b">
        <f t="shared" si="15"/>
        <v>0</v>
      </c>
    </row>
    <row r="1974">
      <c r="A1974" s="25" t="s">
        <v>96</v>
      </c>
      <c r="B1974" s="26">
        <v>7500.0</v>
      </c>
      <c r="C1974" s="25" t="s">
        <v>71</v>
      </c>
      <c r="D1974" s="28">
        <v>3.587962962962963E-4</v>
      </c>
      <c r="E1974" s="28">
        <v>0.0010185185185185184</v>
      </c>
      <c r="F1974" s="27">
        <v>0.0010879629629629629</v>
      </c>
      <c r="H1974" s="20" t="b">
        <f t="shared" si="1"/>
        <v>0</v>
      </c>
      <c r="I1974" s="21" t="b">
        <f t="shared" si="2"/>
        <v>0</v>
      </c>
      <c r="J1974" s="21" t="b">
        <f t="shared" si="3"/>
        <v>0</v>
      </c>
      <c r="AB1974" s="20" t="b">
        <f t="shared" si="9"/>
        <v>0</v>
      </c>
      <c r="AC1974" s="20" t="b">
        <f t="shared" si="10"/>
        <v>0</v>
      </c>
      <c r="AD1974" s="20" t="b">
        <f t="shared" si="11"/>
        <v>0</v>
      </c>
      <c r="AE1974" s="20" t="b">
        <f t="shared" si="12"/>
        <v>0</v>
      </c>
      <c r="AG1974" s="20" t="b">
        <f t="shared" si="13"/>
        <v>0</v>
      </c>
      <c r="AH1974" s="20" t="b">
        <f t="shared" si="14"/>
        <v>0</v>
      </c>
      <c r="AI1974" s="20" t="b">
        <f t="shared" si="15"/>
        <v>0</v>
      </c>
    </row>
    <row r="1975">
      <c r="A1975" s="25" t="s">
        <v>96</v>
      </c>
      <c r="B1975" s="26">
        <v>7500.0</v>
      </c>
      <c r="C1975" s="25" t="s">
        <v>72</v>
      </c>
      <c r="D1975" s="28">
        <v>9.375E-4</v>
      </c>
      <c r="E1975" s="28">
        <v>0.001712962962962963</v>
      </c>
      <c r="F1975" s="28">
        <v>0.0016087962962962963</v>
      </c>
      <c r="H1975" s="20" t="b">
        <f t="shared" si="1"/>
        <v>0</v>
      </c>
      <c r="I1975" s="21" t="b">
        <f t="shared" si="2"/>
        <v>0</v>
      </c>
      <c r="J1975" s="21" t="b">
        <f t="shared" si="3"/>
        <v>0</v>
      </c>
      <c r="AB1975" s="20" t="b">
        <f t="shared" si="9"/>
        <v>0</v>
      </c>
      <c r="AC1975" s="20" t="b">
        <f t="shared" si="10"/>
        <v>0</v>
      </c>
      <c r="AD1975" s="20" t="b">
        <f t="shared" si="11"/>
        <v>0</v>
      </c>
      <c r="AE1975" s="20" t="b">
        <f t="shared" si="12"/>
        <v>0</v>
      </c>
      <c r="AG1975" s="20" t="b">
        <f t="shared" si="13"/>
        <v>0</v>
      </c>
      <c r="AH1975" s="20" t="b">
        <f t="shared" si="14"/>
        <v>0</v>
      </c>
      <c r="AI1975" s="20" t="b">
        <f t="shared" si="15"/>
        <v>0</v>
      </c>
    </row>
    <row r="1976">
      <c r="A1976" s="25" t="s">
        <v>96</v>
      </c>
      <c r="B1976" s="26">
        <v>7500.0</v>
      </c>
      <c r="C1976" s="25" t="s">
        <v>71</v>
      </c>
      <c r="D1976" s="26">
        <v>5064.828</v>
      </c>
      <c r="E1976" s="26">
        <v>5211.977</v>
      </c>
      <c r="F1976" s="26">
        <v>5208.293</v>
      </c>
      <c r="H1976" s="20" t="b">
        <f t="shared" si="1"/>
        <v>0</v>
      </c>
      <c r="I1976" s="21" t="b">
        <f t="shared" si="2"/>
        <v>0</v>
      </c>
      <c r="J1976" s="21" t="b">
        <f t="shared" si="3"/>
        <v>0</v>
      </c>
      <c r="AB1976" s="20" t="b">
        <f t="shared" si="9"/>
        <v>0</v>
      </c>
      <c r="AC1976" s="20" t="b">
        <f t="shared" si="10"/>
        <v>0</v>
      </c>
      <c r="AD1976" s="20" t="b">
        <f t="shared" si="11"/>
        <v>0</v>
      </c>
      <c r="AE1976" s="20" t="b">
        <f t="shared" si="12"/>
        <v>0</v>
      </c>
      <c r="AG1976" s="20" t="b">
        <f t="shared" si="13"/>
        <v>0</v>
      </c>
      <c r="AH1976" s="20" t="b">
        <f t="shared" si="14"/>
        <v>0</v>
      </c>
      <c r="AI1976" s="20" t="b">
        <f t="shared" si="15"/>
        <v>0</v>
      </c>
    </row>
    <row r="1977">
      <c r="A1977" s="25" t="s">
        <v>96</v>
      </c>
      <c r="B1977" s="26">
        <v>7500.0</v>
      </c>
      <c r="C1977" s="25" t="s">
        <v>72</v>
      </c>
      <c r="D1977" s="25">
        <v>5980.988</v>
      </c>
      <c r="E1977" s="25">
        <v>5973.023</v>
      </c>
      <c r="F1977" s="25">
        <v>5962.344</v>
      </c>
      <c r="H1977" s="20" t="b">
        <f t="shared" si="1"/>
        <v>0</v>
      </c>
      <c r="I1977" s="21" t="b">
        <f t="shared" si="2"/>
        <v>0</v>
      </c>
      <c r="J1977" s="21" t="b">
        <f t="shared" si="3"/>
        <v>0</v>
      </c>
      <c r="AB1977" s="20" t="b">
        <f t="shared" si="9"/>
        <v>0</v>
      </c>
      <c r="AC1977" s="20" t="b">
        <f t="shared" si="10"/>
        <v>0</v>
      </c>
      <c r="AD1977" s="20" t="b">
        <f t="shared" si="11"/>
        <v>0</v>
      </c>
      <c r="AE1977" s="20" t="b">
        <f t="shared" si="12"/>
        <v>0</v>
      </c>
      <c r="AG1977" s="20" t="b">
        <f t="shared" si="13"/>
        <v>0</v>
      </c>
      <c r="AH1977" s="20" t="b">
        <f t="shared" si="14"/>
        <v>0</v>
      </c>
      <c r="AI1977" s="20" t="b">
        <f t="shared" si="15"/>
        <v>0</v>
      </c>
    </row>
    <row r="1978">
      <c r="A1978" s="25" t="s">
        <v>96</v>
      </c>
      <c r="B1978" s="26">
        <v>7500.0</v>
      </c>
      <c r="C1978" s="25" t="s">
        <v>73</v>
      </c>
      <c r="D1978" s="25" t="s">
        <v>81</v>
      </c>
      <c r="E1978" s="25" t="s">
        <v>81</v>
      </c>
      <c r="F1978" s="25" t="s">
        <v>81</v>
      </c>
      <c r="H1978" s="20" t="b">
        <f t="shared" si="1"/>
        <v>0</v>
      </c>
      <c r="I1978" s="21" t="b">
        <f t="shared" si="2"/>
        <v>0</v>
      </c>
      <c r="J1978" s="21" t="b">
        <f t="shared" si="3"/>
        <v>0</v>
      </c>
      <c r="AB1978" s="20" t="b">
        <f t="shared" si="9"/>
        <v>0</v>
      </c>
      <c r="AC1978" s="20" t="b">
        <f t="shared" si="10"/>
        <v>0</v>
      </c>
      <c r="AD1978" s="20" t="b">
        <f t="shared" si="11"/>
        <v>0</v>
      </c>
      <c r="AE1978" s="20" t="b">
        <f t="shared" si="12"/>
        <v>0</v>
      </c>
      <c r="AG1978" s="20" t="b">
        <f t="shared" si="13"/>
        <v>0</v>
      </c>
      <c r="AH1978" s="20" t="b">
        <f t="shared" si="14"/>
        <v>0</v>
      </c>
      <c r="AI1978" s="20" t="b">
        <f t="shared" si="15"/>
        <v>0</v>
      </c>
    </row>
    <row r="1979">
      <c r="A1979" s="25" t="s">
        <v>96</v>
      </c>
      <c r="B1979" s="26">
        <v>7500.0</v>
      </c>
      <c r="C1979" s="25" t="s">
        <v>75</v>
      </c>
      <c r="D1979" s="25">
        <v>6.629</v>
      </c>
      <c r="E1979" s="25">
        <v>5.038</v>
      </c>
      <c r="F1979" s="25">
        <v>5.208</v>
      </c>
      <c r="H1979" s="20">
        <f t="shared" si="1"/>
        <v>871</v>
      </c>
      <c r="I1979" s="21">
        <f t="shared" si="2"/>
        <v>2462</v>
      </c>
      <c r="J1979" s="21">
        <f t="shared" si="3"/>
        <v>2292</v>
      </c>
      <c r="AB1979" s="20" t="b">
        <f t="shared" si="9"/>
        <v>0</v>
      </c>
      <c r="AC1979" s="20" t="b">
        <f t="shared" si="10"/>
        <v>0</v>
      </c>
      <c r="AD1979" s="20" t="b">
        <f t="shared" si="11"/>
        <v>0</v>
      </c>
      <c r="AE1979" s="20" t="b">
        <f t="shared" si="12"/>
        <v>0</v>
      </c>
      <c r="AG1979" s="20" t="b">
        <f t="shared" si="13"/>
        <v>0</v>
      </c>
      <c r="AH1979" s="20" t="b">
        <f t="shared" si="14"/>
        <v>0</v>
      </c>
      <c r="AI1979" s="20" t="b">
        <f t="shared" si="15"/>
        <v>0</v>
      </c>
    </row>
    <row r="1980">
      <c r="A1980" s="25" t="s">
        <v>96</v>
      </c>
      <c r="B1980" s="26">
        <v>7500.0</v>
      </c>
      <c r="C1980" s="25" t="s">
        <v>76</v>
      </c>
      <c r="D1980" s="26" t="s">
        <v>61</v>
      </c>
      <c r="E1980" s="26" t="s">
        <v>61</v>
      </c>
      <c r="F1980" s="26" t="s">
        <v>61</v>
      </c>
      <c r="H1980" s="20" t="b">
        <f t="shared" si="1"/>
        <v>0</v>
      </c>
      <c r="I1980" s="21" t="b">
        <f t="shared" si="2"/>
        <v>0</v>
      </c>
      <c r="J1980" s="21" t="b">
        <f t="shared" si="3"/>
        <v>0</v>
      </c>
      <c r="AB1980" s="20" t="b">
        <f t="shared" si="9"/>
        <v>0</v>
      </c>
      <c r="AC1980" s="20" t="b">
        <f t="shared" si="10"/>
        <v>0</v>
      </c>
      <c r="AD1980" s="20" t="b">
        <f t="shared" si="11"/>
        <v>0</v>
      </c>
      <c r="AE1980" s="20" t="b">
        <f t="shared" si="12"/>
        <v>0</v>
      </c>
      <c r="AG1980" s="20" t="b">
        <f t="shared" si="13"/>
        <v>0</v>
      </c>
      <c r="AH1980" s="20" t="b">
        <f t="shared" si="14"/>
        <v>0</v>
      </c>
      <c r="AI1980" s="20" t="b">
        <f t="shared" si="15"/>
        <v>0</v>
      </c>
    </row>
    <row r="1981">
      <c r="A1981" s="25" t="s">
        <v>96</v>
      </c>
      <c r="B1981" s="26">
        <v>7500.0</v>
      </c>
      <c r="C1981" s="25" t="s">
        <v>77</v>
      </c>
      <c r="D1981" s="26" t="s">
        <v>61</v>
      </c>
      <c r="E1981" s="26" t="s">
        <v>61</v>
      </c>
      <c r="F1981" s="26" t="s">
        <v>61</v>
      </c>
      <c r="H1981" s="20" t="b">
        <f t="shared" si="1"/>
        <v>0</v>
      </c>
      <c r="I1981" s="21" t="b">
        <f t="shared" si="2"/>
        <v>0</v>
      </c>
      <c r="J1981" s="21" t="b">
        <f t="shared" si="3"/>
        <v>0</v>
      </c>
      <c r="AB1981" s="20" t="b">
        <f t="shared" si="9"/>
        <v>0</v>
      </c>
      <c r="AC1981" s="20" t="b">
        <f t="shared" si="10"/>
        <v>0</v>
      </c>
      <c r="AD1981" s="20" t="b">
        <f t="shared" si="11"/>
        <v>0</v>
      </c>
      <c r="AE1981" s="20" t="b">
        <f t="shared" si="12"/>
        <v>0</v>
      </c>
      <c r="AG1981" s="20" t="b">
        <f t="shared" si="13"/>
        <v>0</v>
      </c>
      <c r="AH1981" s="20" t="b">
        <f t="shared" si="14"/>
        <v>0</v>
      </c>
      <c r="AI1981" s="20" t="b">
        <f t="shared" si="15"/>
        <v>0</v>
      </c>
    </row>
    <row r="1982">
      <c r="A1982" s="25" t="s">
        <v>96</v>
      </c>
      <c r="B1982" s="26">
        <v>15000.0</v>
      </c>
      <c r="C1982" s="25" t="s">
        <v>60</v>
      </c>
      <c r="D1982" s="26">
        <v>6.0</v>
      </c>
      <c r="E1982" s="26">
        <v>24.0</v>
      </c>
      <c r="F1982" s="26">
        <v>7.0</v>
      </c>
      <c r="H1982" s="20" t="b">
        <f t="shared" si="1"/>
        <v>0</v>
      </c>
      <c r="I1982" s="21" t="b">
        <f t="shared" si="2"/>
        <v>0</v>
      </c>
      <c r="J1982" s="21" t="b">
        <f t="shared" si="3"/>
        <v>0</v>
      </c>
      <c r="AB1982" s="20" t="b">
        <f t="shared" si="9"/>
        <v>0</v>
      </c>
      <c r="AC1982" s="20" t="b">
        <f t="shared" si="10"/>
        <v>0</v>
      </c>
      <c r="AD1982" s="20" t="b">
        <f t="shared" si="11"/>
        <v>0</v>
      </c>
      <c r="AE1982" s="20" t="b">
        <f t="shared" si="12"/>
        <v>0</v>
      </c>
      <c r="AG1982" s="20" t="b">
        <f t="shared" si="13"/>
        <v>0</v>
      </c>
      <c r="AH1982" s="20" t="b">
        <f t="shared" si="14"/>
        <v>0</v>
      </c>
      <c r="AI1982" s="20" t="b">
        <f t="shared" si="15"/>
        <v>0</v>
      </c>
    </row>
    <row r="1983">
      <c r="A1983" s="25" t="s">
        <v>96</v>
      </c>
      <c r="B1983" s="26">
        <v>15000.0</v>
      </c>
      <c r="C1983" s="25" t="s">
        <v>62</v>
      </c>
      <c r="D1983" s="26" t="s">
        <v>61</v>
      </c>
      <c r="E1983" s="26" t="s">
        <v>61</v>
      </c>
      <c r="F1983" s="26" t="s">
        <v>61</v>
      </c>
      <c r="H1983" s="20" t="b">
        <f t="shared" si="1"/>
        <v>0</v>
      </c>
      <c r="I1983" s="21" t="b">
        <f t="shared" si="2"/>
        <v>0</v>
      </c>
      <c r="J1983" s="21" t="b">
        <f t="shared" si="3"/>
        <v>0</v>
      </c>
      <c r="AB1983" s="20" t="b">
        <f t="shared" si="9"/>
        <v>0</v>
      </c>
      <c r="AC1983" s="20" t="b">
        <f t="shared" si="10"/>
        <v>0</v>
      </c>
      <c r="AD1983" s="20" t="b">
        <f t="shared" si="11"/>
        <v>0</v>
      </c>
      <c r="AE1983" s="20" t="b">
        <f t="shared" si="12"/>
        <v>0</v>
      </c>
      <c r="AG1983" s="20" t="b">
        <f t="shared" si="13"/>
        <v>0</v>
      </c>
      <c r="AH1983" s="20" t="b">
        <f t="shared" si="14"/>
        <v>0</v>
      </c>
      <c r="AI1983" s="20" t="b">
        <f t="shared" si="15"/>
        <v>0</v>
      </c>
    </row>
    <row r="1984">
      <c r="A1984" s="25" t="s">
        <v>96</v>
      </c>
      <c r="B1984" s="26">
        <v>15000.0</v>
      </c>
      <c r="C1984" s="25" t="s">
        <v>63</v>
      </c>
      <c r="D1984" s="26">
        <v>6.0</v>
      </c>
      <c r="E1984" s="26">
        <v>24.0</v>
      </c>
      <c r="F1984" s="26">
        <v>7.0</v>
      </c>
      <c r="H1984" s="20" t="b">
        <f t="shared" si="1"/>
        <v>0</v>
      </c>
      <c r="I1984" s="21" t="b">
        <f t="shared" si="2"/>
        <v>0</v>
      </c>
      <c r="J1984" s="21" t="b">
        <f t="shared" si="3"/>
        <v>0</v>
      </c>
      <c r="AB1984" s="20" t="b">
        <f t="shared" si="9"/>
        <v>0</v>
      </c>
      <c r="AC1984" s="20" t="b">
        <f t="shared" si="10"/>
        <v>0</v>
      </c>
      <c r="AD1984" s="20" t="b">
        <f t="shared" si="11"/>
        <v>0</v>
      </c>
      <c r="AE1984" s="20" t="b">
        <f t="shared" si="12"/>
        <v>0</v>
      </c>
      <c r="AG1984" s="20" t="b">
        <f t="shared" si="13"/>
        <v>0</v>
      </c>
      <c r="AH1984" s="20" t="b">
        <f t="shared" si="14"/>
        <v>0</v>
      </c>
      <c r="AI1984" s="20" t="b">
        <f t="shared" si="15"/>
        <v>0</v>
      </c>
    </row>
    <row r="1985">
      <c r="A1985" s="25" t="s">
        <v>96</v>
      </c>
      <c r="B1985" s="26">
        <v>15000.0</v>
      </c>
      <c r="C1985" s="25" t="s">
        <v>64</v>
      </c>
      <c r="D1985" s="26">
        <v>0.0</v>
      </c>
      <c r="E1985" s="26">
        <v>0.0</v>
      </c>
      <c r="F1985" s="26">
        <v>0.0</v>
      </c>
      <c r="H1985" s="20" t="b">
        <f t="shared" si="1"/>
        <v>0</v>
      </c>
      <c r="I1985" s="21" t="b">
        <f t="shared" si="2"/>
        <v>0</v>
      </c>
      <c r="J1985" s="21" t="b">
        <f t="shared" si="3"/>
        <v>0</v>
      </c>
      <c r="AB1985" s="20" t="b">
        <f t="shared" si="9"/>
        <v>0</v>
      </c>
      <c r="AC1985" s="20" t="b">
        <f t="shared" si="10"/>
        <v>0</v>
      </c>
      <c r="AD1985" s="20" t="b">
        <f t="shared" si="11"/>
        <v>0</v>
      </c>
      <c r="AE1985" s="20" t="b">
        <f t="shared" si="12"/>
        <v>0</v>
      </c>
      <c r="AG1985" s="20" t="b">
        <f t="shared" si="13"/>
        <v>0</v>
      </c>
      <c r="AH1985" s="20" t="b">
        <f t="shared" si="14"/>
        <v>0</v>
      </c>
      <c r="AI1985" s="20" t="b">
        <f t="shared" si="15"/>
        <v>0</v>
      </c>
    </row>
    <row r="1986">
      <c r="A1986" s="25" t="s">
        <v>96</v>
      </c>
      <c r="B1986" s="26">
        <v>15000.0</v>
      </c>
      <c r="C1986" s="25" t="s">
        <v>65</v>
      </c>
      <c r="D1986" s="26">
        <v>0.0</v>
      </c>
      <c r="E1986" s="26">
        <v>0.0</v>
      </c>
      <c r="F1986" s="26">
        <v>0.0</v>
      </c>
      <c r="H1986" s="20" t="b">
        <f t="shared" si="1"/>
        <v>0</v>
      </c>
      <c r="I1986" s="21" t="b">
        <f t="shared" si="2"/>
        <v>0</v>
      </c>
      <c r="J1986" s="21" t="b">
        <f t="shared" si="3"/>
        <v>0</v>
      </c>
      <c r="AB1986" s="20" t="b">
        <f t="shared" si="9"/>
        <v>0</v>
      </c>
      <c r="AC1986" s="20" t="b">
        <f t="shared" si="10"/>
        <v>0</v>
      </c>
      <c r="AD1986" s="20" t="b">
        <f t="shared" si="11"/>
        <v>0</v>
      </c>
      <c r="AE1986" s="20" t="b">
        <f t="shared" si="12"/>
        <v>0</v>
      </c>
      <c r="AG1986" s="20" t="b">
        <f t="shared" si="13"/>
        <v>0</v>
      </c>
      <c r="AH1986" s="20" t="b">
        <f t="shared" si="14"/>
        <v>0</v>
      </c>
      <c r="AI1986" s="20" t="b">
        <f t="shared" si="15"/>
        <v>0</v>
      </c>
    </row>
    <row r="1987">
      <c r="A1987" s="25" t="s">
        <v>96</v>
      </c>
      <c r="B1987" s="26">
        <v>15000.0</v>
      </c>
      <c r="C1987" s="25" t="s">
        <v>66</v>
      </c>
      <c r="D1987" s="26" t="s">
        <v>61</v>
      </c>
      <c r="E1987" s="26" t="s">
        <v>61</v>
      </c>
      <c r="F1987" s="26" t="s">
        <v>61</v>
      </c>
      <c r="H1987" s="20" t="b">
        <f t="shared" si="1"/>
        <v>0</v>
      </c>
      <c r="I1987" s="21" t="b">
        <f t="shared" si="2"/>
        <v>0</v>
      </c>
      <c r="J1987" s="21" t="b">
        <f t="shared" si="3"/>
        <v>0</v>
      </c>
      <c r="AB1987" s="20" t="b">
        <f t="shared" si="9"/>
        <v>0</v>
      </c>
      <c r="AC1987" s="20" t="b">
        <f t="shared" si="10"/>
        <v>0</v>
      </c>
      <c r="AD1987" s="20" t="b">
        <f t="shared" si="11"/>
        <v>0</v>
      </c>
      <c r="AE1987" s="20" t="b">
        <f t="shared" si="12"/>
        <v>0</v>
      </c>
      <c r="AG1987" s="20" t="b">
        <f t="shared" si="13"/>
        <v>0</v>
      </c>
      <c r="AH1987" s="20" t="b">
        <f t="shared" si="14"/>
        <v>0</v>
      </c>
      <c r="AI1987" s="20" t="b">
        <f t="shared" si="15"/>
        <v>0</v>
      </c>
    </row>
    <row r="1988">
      <c r="A1988" s="25" t="s">
        <v>96</v>
      </c>
      <c r="B1988" s="26">
        <v>15000.0</v>
      </c>
      <c r="C1988" s="25" t="s">
        <v>67</v>
      </c>
      <c r="D1988" s="26">
        <v>10.0</v>
      </c>
      <c r="E1988" s="26">
        <v>11.0</v>
      </c>
      <c r="F1988" s="26">
        <v>11.0</v>
      </c>
      <c r="H1988" s="20" t="b">
        <f t="shared" si="1"/>
        <v>0</v>
      </c>
      <c r="I1988" s="21" t="b">
        <f t="shared" si="2"/>
        <v>0</v>
      </c>
      <c r="J1988" s="21" t="b">
        <f t="shared" si="3"/>
        <v>0</v>
      </c>
      <c r="AB1988" s="20" t="b">
        <f t="shared" si="9"/>
        <v>0</v>
      </c>
      <c r="AC1988" s="20" t="b">
        <f t="shared" si="10"/>
        <v>0</v>
      </c>
      <c r="AD1988" s="20" t="b">
        <f t="shared" si="11"/>
        <v>0</v>
      </c>
      <c r="AE1988" s="20" t="b">
        <f t="shared" si="12"/>
        <v>0</v>
      </c>
      <c r="AG1988" s="20" t="b">
        <f t="shared" si="13"/>
        <v>0</v>
      </c>
      <c r="AH1988" s="20" t="b">
        <f t="shared" si="14"/>
        <v>0</v>
      </c>
      <c r="AI1988" s="20" t="b">
        <f t="shared" si="15"/>
        <v>0</v>
      </c>
    </row>
    <row r="1989">
      <c r="A1989" s="25" t="s">
        <v>96</v>
      </c>
      <c r="B1989" s="26">
        <v>15000.0</v>
      </c>
      <c r="C1989" s="25" t="s">
        <v>68</v>
      </c>
      <c r="D1989" s="26">
        <v>0.0</v>
      </c>
      <c r="E1989" s="26">
        <v>0.0</v>
      </c>
      <c r="F1989" s="26">
        <v>0.0</v>
      </c>
      <c r="H1989" s="20" t="b">
        <f t="shared" si="1"/>
        <v>0</v>
      </c>
      <c r="I1989" s="21" t="b">
        <f t="shared" si="2"/>
        <v>0</v>
      </c>
      <c r="J1989" s="21" t="b">
        <f t="shared" si="3"/>
        <v>0</v>
      </c>
      <c r="AB1989" s="20" t="b">
        <f t="shared" si="9"/>
        <v>0</v>
      </c>
      <c r="AC1989" s="20" t="b">
        <f t="shared" si="10"/>
        <v>0</v>
      </c>
      <c r="AD1989" s="20" t="b">
        <f t="shared" si="11"/>
        <v>0</v>
      </c>
      <c r="AE1989" s="20" t="b">
        <f t="shared" si="12"/>
        <v>0</v>
      </c>
      <c r="AG1989" s="20" t="b">
        <f t="shared" si="13"/>
        <v>0</v>
      </c>
      <c r="AH1989" s="20" t="b">
        <f t="shared" si="14"/>
        <v>0</v>
      </c>
      <c r="AI1989" s="20" t="b">
        <f t="shared" si="15"/>
        <v>0</v>
      </c>
    </row>
    <row r="1990">
      <c r="A1990" s="25" t="s">
        <v>96</v>
      </c>
      <c r="B1990" s="26">
        <v>15000.0</v>
      </c>
      <c r="C1990" s="25" t="s">
        <v>69</v>
      </c>
      <c r="D1990" s="26">
        <v>0.0</v>
      </c>
      <c r="E1990" s="26">
        <v>0.0</v>
      </c>
      <c r="F1990" s="26">
        <v>0.0</v>
      </c>
      <c r="H1990" s="20" t="b">
        <f t="shared" si="1"/>
        <v>0</v>
      </c>
      <c r="I1990" s="21" t="b">
        <f t="shared" si="2"/>
        <v>0</v>
      </c>
      <c r="J1990" s="21" t="b">
        <f t="shared" si="3"/>
        <v>0</v>
      </c>
      <c r="AB1990" s="20" t="b">
        <f t="shared" si="9"/>
        <v>0</v>
      </c>
      <c r="AC1990" s="20">
        <f t="shared" si="10"/>
        <v>0</v>
      </c>
      <c r="AD1990" s="20">
        <f t="shared" si="11"/>
        <v>0</v>
      </c>
      <c r="AE1990" s="20">
        <f t="shared" si="12"/>
        <v>0</v>
      </c>
      <c r="AG1990" s="20" t="b">
        <f t="shared" si="13"/>
        <v>0</v>
      </c>
      <c r="AH1990" s="20" t="b">
        <f t="shared" si="14"/>
        <v>0</v>
      </c>
      <c r="AI1990" s="20" t="b">
        <f t="shared" si="15"/>
        <v>0</v>
      </c>
    </row>
    <row r="1991">
      <c r="A1991" s="25" t="s">
        <v>96</v>
      </c>
      <c r="B1991" s="26">
        <v>15000.0</v>
      </c>
      <c r="C1991" s="25" t="s">
        <v>70</v>
      </c>
      <c r="D1991" s="26">
        <v>0.0</v>
      </c>
      <c r="E1991" s="26">
        <v>0.0</v>
      </c>
      <c r="F1991" s="26">
        <v>0.0</v>
      </c>
      <c r="H1991" s="20" t="b">
        <f t="shared" si="1"/>
        <v>0</v>
      </c>
      <c r="I1991" s="21" t="b">
        <f t="shared" si="2"/>
        <v>0</v>
      </c>
      <c r="J1991" s="21" t="b">
        <f t="shared" si="3"/>
        <v>0</v>
      </c>
      <c r="AB1991" s="20" t="b">
        <f t="shared" si="9"/>
        <v>0</v>
      </c>
      <c r="AC1991" s="20" t="b">
        <f t="shared" si="10"/>
        <v>0</v>
      </c>
      <c r="AD1991" s="20" t="b">
        <f t="shared" si="11"/>
        <v>0</v>
      </c>
      <c r="AE1991" s="20" t="b">
        <f t="shared" si="12"/>
        <v>0</v>
      </c>
      <c r="AG1991" s="20" t="b">
        <f t="shared" si="13"/>
        <v>0</v>
      </c>
      <c r="AH1991" s="20" t="b">
        <f t="shared" si="14"/>
        <v>0</v>
      </c>
      <c r="AI1991" s="20" t="b">
        <f t="shared" si="15"/>
        <v>0</v>
      </c>
    </row>
    <row r="1992">
      <c r="A1992" s="25" t="s">
        <v>96</v>
      </c>
      <c r="B1992" s="26">
        <v>15000.0</v>
      </c>
      <c r="C1992" s="25" t="s">
        <v>71</v>
      </c>
      <c r="D1992" s="27">
        <v>3.587962962962963E-4</v>
      </c>
      <c r="E1992" s="27">
        <v>0.0010300925925925926</v>
      </c>
      <c r="F1992" s="27">
        <v>0.0010648148148148149</v>
      </c>
      <c r="H1992" s="20" t="b">
        <f t="shared" si="1"/>
        <v>0</v>
      </c>
      <c r="I1992" s="21" t="b">
        <f t="shared" si="2"/>
        <v>0</v>
      </c>
      <c r="J1992" s="21" t="b">
        <f t="shared" si="3"/>
        <v>0</v>
      </c>
      <c r="AB1992" s="20" t="b">
        <f t="shared" si="9"/>
        <v>0</v>
      </c>
      <c r="AC1992" s="20" t="b">
        <f t="shared" si="10"/>
        <v>0</v>
      </c>
      <c r="AD1992" s="20" t="b">
        <f t="shared" si="11"/>
        <v>0</v>
      </c>
      <c r="AE1992" s="20" t="b">
        <f t="shared" si="12"/>
        <v>0</v>
      </c>
      <c r="AG1992" s="20" t="b">
        <f t="shared" si="13"/>
        <v>0</v>
      </c>
      <c r="AH1992" s="20" t="b">
        <f t="shared" si="14"/>
        <v>0</v>
      </c>
      <c r="AI1992" s="20" t="b">
        <f t="shared" si="15"/>
        <v>0</v>
      </c>
    </row>
    <row r="1993">
      <c r="A1993" s="25" t="s">
        <v>96</v>
      </c>
      <c r="B1993" s="26">
        <v>15000.0</v>
      </c>
      <c r="C1993" s="25" t="s">
        <v>72</v>
      </c>
      <c r="D1993" s="28">
        <v>9.25925925925926E-4</v>
      </c>
      <c r="E1993" s="28">
        <v>0.0016435185185185185</v>
      </c>
      <c r="F1993" s="28">
        <v>0.0016087962962962963</v>
      </c>
      <c r="H1993" s="20" t="b">
        <f t="shared" si="1"/>
        <v>0</v>
      </c>
      <c r="I1993" s="21" t="b">
        <f t="shared" si="2"/>
        <v>0</v>
      </c>
      <c r="J1993" s="21" t="b">
        <f t="shared" si="3"/>
        <v>0</v>
      </c>
      <c r="AB1993" s="20" t="b">
        <f t="shared" si="9"/>
        <v>0</v>
      </c>
      <c r="AC1993" s="20" t="b">
        <f t="shared" si="10"/>
        <v>0</v>
      </c>
      <c r="AD1993" s="20" t="b">
        <f t="shared" si="11"/>
        <v>0</v>
      </c>
      <c r="AE1993" s="20" t="b">
        <f t="shared" si="12"/>
        <v>0</v>
      </c>
      <c r="AG1993" s="20" t="b">
        <f t="shared" si="13"/>
        <v>0</v>
      </c>
      <c r="AH1993" s="20" t="b">
        <f t="shared" si="14"/>
        <v>0</v>
      </c>
      <c r="AI1993" s="20" t="b">
        <f t="shared" si="15"/>
        <v>0</v>
      </c>
    </row>
    <row r="1994">
      <c r="A1994" s="25" t="s">
        <v>96</v>
      </c>
      <c r="B1994" s="26">
        <v>15000.0</v>
      </c>
      <c r="C1994" s="25" t="s">
        <v>71</v>
      </c>
      <c r="D1994" s="26">
        <v>5064.746</v>
      </c>
      <c r="E1994" s="26">
        <v>5212.102</v>
      </c>
      <c r="F1994" s="26">
        <v>5209.418</v>
      </c>
      <c r="H1994" s="20" t="b">
        <f t="shared" si="1"/>
        <v>0</v>
      </c>
      <c r="I1994" s="21" t="b">
        <f t="shared" si="2"/>
        <v>0</v>
      </c>
      <c r="J1994" s="21" t="b">
        <f t="shared" si="3"/>
        <v>0</v>
      </c>
      <c r="AB1994" s="20" t="b">
        <f t="shared" si="9"/>
        <v>0</v>
      </c>
      <c r="AC1994" s="20" t="b">
        <f t="shared" si="10"/>
        <v>0</v>
      </c>
      <c r="AD1994" s="20" t="b">
        <f t="shared" si="11"/>
        <v>0</v>
      </c>
      <c r="AE1994" s="20" t="b">
        <f t="shared" si="12"/>
        <v>0</v>
      </c>
      <c r="AG1994" s="20" t="b">
        <f t="shared" si="13"/>
        <v>0</v>
      </c>
      <c r="AH1994" s="20" t="b">
        <f t="shared" si="14"/>
        <v>0</v>
      </c>
      <c r="AI1994" s="20" t="b">
        <f t="shared" si="15"/>
        <v>0</v>
      </c>
    </row>
    <row r="1995">
      <c r="A1995" s="25" t="s">
        <v>96</v>
      </c>
      <c r="B1995" s="26">
        <v>15000.0</v>
      </c>
      <c r="C1995" s="25" t="s">
        <v>72</v>
      </c>
      <c r="D1995" s="25">
        <v>5980.906</v>
      </c>
      <c r="E1995" s="25">
        <v>5974.148</v>
      </c>
      <c r="F1995" s="25">
        <v>5961.469</v>
      </c>
      <c r="H1995" s="20" t="b">
        <f t="shared" si="1"/>
        <v>0</v>
      </c>
      <c r="I1995" s="21" t="b">
        <f t="shared" si="2"/>
        <v>0</v>
      </c>
      <c r="J1995" s="21" t="b">
        <f t="shared" si="3"/>
        <v>0</v>
      </c>
      <c r="AB1995" s="20" t="b">
        <f t="shared" si="9"/>
        <v>0</v>
      </c>
      <c r="AC1995" s="20" t="b">
        <f t="shared" si="10"/>
        <v>0</v>
      </c>
      <c r="AD1995" s="20" t="b">
        <f t="shared" si="11"/>
        <v>0</v>
      </c>
      <c r="AE1995" s="20" t="b">
        <f t="shared" si="12"/>
        <v>0</v>
      </c>
      <c r="AG1995" s="20" t="b">
        <f t="shared" si="13"/>
        <v>0</v>
      </c>
      <c r="AH1995" s="20" t="b">
        <f t="shared" si="14"/>
        <v>0</v>
      </c>
      <c r="AI1995" s="20" t="b">
        <f t="shared" si="15"/>
        <v>0</v>
      </c>
    </row>
    <row r="1996">
      <c r="A1996" s="25" t="s">
        <v>96</v>
      </c>
      <c r="B1996" s="26">
        <v>15000.0</v>
      </c>
      <c r="C1996" s="25" t="s">
        <v>73</v>
      </c>
      <c r="D1996" s="25" t="s">
        <v>81</v>
      </c>
      <c r="E1996" s="25" t="s">
        <v>81</v>
      </c>
      <c r="F1996" s="25" t="s">
        <v>81</v>
      </c>
      <c r="H1996" s="20" t="b">
        <f t="shared" si="1"/>
        <v>0</v>
      </c>
      <c r="I1996" s="21" t="b">
        <f t="shared" si="2"/>
        <v>0</v>
      </c>
      <c r="J1996" s="21" t="b">
        <f t="shared" si="3"/>
        <v>0</v>
      </c>
      <c r="AB1996" s="20" t="b">
        <f t="shared" si="9"/>
        <v>0</v>
      </c>
      <c r="AC1996" s="20" t="b">
        <f t="shared" si="10"/>
        <v>0</v>
      </c>
      <c r="AD1996" s="20" t="b">
        <f t="shared" si="11"/>
        <v>0</v>
      </c>
      <c r="AE1996" s="20" t="b">
        <f t="shared" si="12"/>
        <v>0</v>
      </c>
      <c r="AG1996" s="20" t="b">
        <f t="shared" si="13"/>
        <v>0</v>
      </c>
      <c r="AH1996" s="20" t="b">
        <f t="shared" si="14"/>
        <v>0</v>
      </c>
      <c r="AI1996" s="20" t="b">
        <f t="shared" si="15"/>
        <v>0</v>
      </c>
    </row>
    <row r="1997">
      <c r="A1997" s="25" t="s">
        <v>96</v>
      </c>
      <c r="B1997" s="26">
        <v>15000.0</v>
      </c>
      <c r="C1997" s="25" t="s">
        <v>75</v>
      </c>
      <c r="D1997" s="25">
        <v>14.1</v>
      </c>
      <c r="E1997" s="25">
        <v>12.225</v>
      </c>
      <c r="F1997" s="25">
        <v>12.828</v>
      </c>
      <c r="H1997" s="20">
        <f t="shared" si="1"/>
        <v>900</v>
      </c>
      <c r="I1997" s="21">
        <f t="shared" si="2"/>
        <v>2775</v>
      </c>
      <c r="J1997" s="21">
        <f t="shared" si="3"/>
        <v>2172</v>
      </c>
      <c r="AB1997" s="20" t="b">
        <f t="shared" si="9"/>
        <v>0</v>
      </c>
      <c r="AC1997" s="20" t="b">
        <f t="shared" si="10"/>
        <v>0</v>
      </c>
      <c r="AD1997" s="20" t="b">
        <f t="shared" si="11"/>
        <v>0</v>
      </c>
      <c r="AE1997" s="20" t="b">
        <f t="shared" si="12"/>
        <v>0</v>
      </c>
      <c r="AG1997" s="20" t="b">
        <f t="shared" si="13"/>
        <v>0</v>
      </c>
      <c r="AH1997" s="20" t="b">
        <f t="shared" si="14"/>
        <v>0</v>
      </c>
      <c r="AI1997" s="20" t="b">
        <f t="shared" si="15"/>
        <v>0</v>
      </c>
    </row>
    <row r="1998">
      <c r="A1998" s="25" t="s">
        <v>96</v>
      </c>
      <c r="B1998" s="26">
        <v>15000.0</v>
      </c>
      <c r="C1998" s="25" t="s">
        <v>76</v>
      </c>
      <c r="D1998" s="26" t="s">
        <v>61</v>
      </c>
      <c r="E1998" s="26" t="s">
        <v>61</v>
      </c>
      <c r="F1998" s="25" t="s">
        <v>61</v>
      </c>
      <c r="H1998" s="20" t="b">
        <f t="shared" si="1"/>
        <v>0</v>
      </c>
      <c r="I1998" s="21" t="b">
        <f t="shared" si="2"/>
        <v>0</v>
      </c>
      <c r="J1998" s="21" t="b">
        <f t="shared" si="3"/>
        <v>0</v>
      </c>
      <c r="AB1998" s="20" t="b">
        <f t="shared" si="9"/>
        <v>0</v>
      </c>
      <c r="AC1998" s="20" t="b">
        <f t="shared" si="10"/>
        <v>0</v>
      </c>
      <c r="AD1998" s="20" t="b">
        <f t="shared" si="11"/>
        <v>0</v>
      </c>
      <c r="AE1998" s="20" t="b">
        <f t="shared" si="12"/>
        <v>0</v>
      </c>
      <c r="AG1998" s="20" t="b">
        <f t="shared" si="13"/>
        <v>0</v>
      </c>
      <c r="AH1998" s="20" t="b">
        <f t="shared" si="14"/>
        <v>0</v>
      </c>
      <c r="AI1998" s="20" t="b">
        <f t="shared" si="15"/>
        <v>0</v>
      </c>
    </row>
    <row r="1999">
      <c r="A1999" s="25" t="s">
        <v>96</v>
      </c>
      <c r="B1999" s="26">
        <v>15000.0</v>
      </c>
      <c r="C1999" s="25" t="s">
        <v>77</v>
      </c>
      <c r="D1999" s="26" t="s">
        <v>61</v>
      </c>
      <c r="E1999" s="26" t="s">
        <v>61</v>
      </c>
      <c r="F1999" s="25" t="s">
        <v>61</v>
      </c>
      <c r="H1999" s="20" t="b">
        <f t="shared" si="1"/>
        <v>0</v>
      </c>
      <c r="I1999" s="21" t="b">
        <f t="shared" si="2"/>
        <v>0</v>
      </c>
      <c r="J1999" s="21" t="b">
        <f t="shared" si="3"/>
        <v>0</v>
      </c>
      <c r="AB1999" s="20" t="b">
        <f t="shared" si="9"/>
        <v>0</v>
      </c>
      <c r="AC1999" s="20" t="b">
        <f t="shared" si="10"/>
        <v>0</v>
      </c>
      <c r="AD1999" s="20" t="b">
        <f t="shared" si="11"/>
        <v>0</v>
      </c>
      <c r="AE1999" s="20" t="b">
        <f t="shared" si="12"/>
        <v>0</v>
      </c>
      <c r="AG1999" s="20" t="b">
        <f t="shared" si="13"/>
        <v>0</v>
      </c>
      <c r="AH1999" s="20" t="b">
        <f t="shared" si="14"/>
        <v>0</v>
      </c>
      <c r="AI1999" s="20" t="b">
        <f t="shared" si="15"/>
        <v>0</v>
      </c>
    </row>
    <row r="2000">
      <c r="A2000" s="25" t="s">
        <v>96</v>
      </c>
      <c r="B2000" s="26">
        <v>30000.0</v>
      </c>
      <c r="C2000" s="25" t="s">
        <v>60</v>
      </c>
      <c r="D2000" s="26">
        <v>6.0</v>
      </c>
      <c r="E2000" s="26">
        <v>22.0</v>
      </c>
      <c r="F2000" s="25">
        <v>7.0</v>
      </c>
      <c r="H2000" s="20" t="b">
        <f t="shared" si="1"/>
        <v>0</v>
      </c>
      <c r="I2000" s="21" t="b">
        <f t="shared" si="2"/>
        <v>0</v>
      </c>
      <c r="J2000" s="21" t="b">
        <f t="shared" si="3"/>
        <v>0</v>
      </c>
      <c r="AB2000" s="20" t="b">
        <f t="shared" si="9"/>
        <v>0</v>
      </c>
      <c r="AC2000" s="20" t="b">
        <f t="shared" si="10"/>
        <v>0</v>
      </c>
      <c r="AD2000" s="20" t="b">
        <f t="shared" si="11"/>
        <v>0</v>
      </c>
      <c r="AE2000" s="20" t="b">
        <f t="shared" si="12"/>
        <v>0</v>
      </c>
      <c r="AG2000" s="20" t="b">
        <f t="shared" si="13"/>
        <v>0</v>
      </c>
      <c r="AH2000" s="20" t="b">
        <f t="shared" si="14"/>
        <v>0</v>
      </c>
      <c r="AI2000" s="20" t="b">
        <f t="shared" si="15"/>
        <v>0</v>
      </c>
    </row>
    <row r="2001">
      <c r="A2001" s="25" t="s">
        <v>96</v>
      </c>
      <c r="B2001" s="26">
        <v>30000.0</v>
      </c>
      <c r="C2001" s="25" t="s">
        <v>62</v>
      </c>
      <c r="D2001" s="26" t="s">
        <v>61</v>
      </c>
      <c r="E2001" s="26" t="s">
        <v>61</v>
      </c>
      <c r="F2001" s="25" t="s">
        <v>61</v>
      </c>
      <c r="H2001" s="20" t="b">
        <f t="shared" si="1"/>
        <v>0</v>
      </c>
      <c r="I2001" s="21" t="b">
        <f t="shared" si="2"/>
        <v>0</v>
      </c>
      <c r="J2001" s="21" t="b">
        <f t="shared" si="3"/>
        <v>0</v>
      </c>
      <c r="AB2001" s="20" t="b">
        <f t="shared" si="9"/>
        <v>0</v>
      </c>
      <c r="AC2001" s="20" t="b">
        <f t="shared" si="10"/>
        <v>0</v>
      </c>
      <c r="AD2001" s="20" t="b">
        <f t="shared" si="11"/>
        <v>0</v>
      </c>
      <c r="AE2001" s="20" t="b">
        <f t="shared" si="12"/>
        <v>0</v>
      </c>
      <c r="AG2001" s="20" t="b">
        <f t="shared" si="13"/>
        <v>0</v>
      </c>
      <c r="AH2001" s="20" t="b">
        <f t="shared" si="14"/>
        <v>0</v>
      </c>
      <c r="AI2001" s="20" t="b">
        <f t="shared" si="15"/>
        <v>0</v>
      </c>
    </row>
    <row r="2002">
      <c r="A2002" s="25" t="s">
        <v>96</v>
      </c>
      <c r="B2002" s="26">
        <v>30000.0</v>
      </c>
      <c r="C2002" s="25" t="s">
        <v>63</v>
      </c>
      <c r="D2002" s="26">
        <v>6.0</v>
      </c>
      <c r="E2002" s="26">
        <v>22.0</v>
      </c>
      <c r="F2002" s="25">
        <v>7.0</v>
      </c>
      <c r="H2002" s="20" t="b">
        <f t="shared" si="1"/>
        <v>0</v>
      </c>
      <c r="I2002" s="21" t="b">
        <f t="shared" si="2"/>
        <v>0</v>
      </c>
      <c r="J2002" s="21" t="b">
        <f t="shared" si="3"/>
        <v>0</v>
      </c>
      <c r="AB2002" s="20" t="b">
        <f t="shared" si="9"/>
        <v>0</v>
      </c>
      <c r="AC2002" s="20" t="b">
        <f t="shared" si="10"/>
        <v>0</v>
      </c>
      <c r="AD2002" s="20" t="b">
        <f t="shared" si="11"/>
        <v>0</v>
      </c>
      <c r="AE2002" s="20" t="b">
        <f t="shared" si="12"/>
        <v>0</v>
      </c>
      <c r="AG2002" s="20" t="b">
        <f t="shared" si="13"/>
        <v>0</v>
      </c>
      <c r="AH2002" s="20" t="b">
        <f t="shared" si="14"/>
        <v>0</v>
      </c>
      <c r="AI2002" s="20" t="b">
        <f t="shared" si="15"/>
        <v>0</v>
      </c>
    </row>
    <row r="2003">
      <c r="A2003" s="25" t="s">
        <v>96</v>
      </c>
      <c r="B2003" s="26">
        <v>30000.0</v>
      </c>
      <c r="C2003" s="25" t="s">
        <v>64</v>
      </c>
      <c r="D2003" s="26">
        <v>0.0</v>
      </c>
      <c r="E2003" s="26">
        <v>0.0</v>
      </c>
      <c r="F2003" s="25">
        <v>0.0</v>
      </c>
      <c r="H2003" s="20" t="b">
        <f t="shared" si="1"/>
        <v>0</v>
      </c>
      <c r="I2003" s="21" t="b">
        <f t="shared" si="2"/>
        <v>0</v>
      </c>
      <c r="J2003" s="21" t="b">
        <f t="shared" si="3"/>
        <v>0</v>
      </c>
      <c r="AB2003" s="20" t="b">
        <f t="shared" si="9"/>
        <v>0</v>
      </c>
      <c r="AC2003" s="20" t="b">
        <f t="shared" si="10"/>
        <v>0</v>
      </c>
      <c r="AD2003" s="20" t="b">
        <f t="shared" si="11"/>
        <v>0</v>
      </c>
      <c r="AE2003" s="20" t="b">
        <f t="shared" si="12"/>
        <v>0</v>
      </c>
      <c r="AG2003" s="20" t="b">
        <f t="shared" si="13"/>
        <v>0</v>
      </c>
      <c r="AH2003" s="20" t="b">
        <f t="shared" si="14"/>
        <v>0</v>
      </c>
      <c r="AI2003" s="20" t="b">
        <f t="shared" si="15"/>
        <v>0</v>
      </c>
    </row>
    <row r="2004">
      <c r="A2004" s="25" t="s">
        <v>96</v>
      </c>
      <c r="B2004" s="26">
        <v>30000.0</v>
      </c>
      <c r="C2004" s="25" t="s">
        <v>65</v>
      </c>
      <c r="D2004" s="26">
        <v>0.0</v>
      </c>
      <c r="E2004" s="26">
        <v>0.0</v>
      </c>
      <c r="F2004" s="25">
        <v>0.0</v>
      </c>
      <c r="H2004" s="20" t="b">
        <f t="shared" si="1"/>
        <v>0</v>
      </c>
      <c r="I2004" s="21" t="b">
        <f t="shared" si="2"/>
        <v>0</v>
      </c>
      <c r="J2004" s="21" t="b">
        <f t="shared" si="3"/>
        <v>0</v>
      </c>
      <c r="AB2004" s="20" t="b">
        <f t="shared" si="9"/>
        <v>0</v>
      </c>
      <c r="AC2004" s="20" t="b">
        <f t="shared" si="10"/>
        <v>0</v>
      </c>
      <c r="AD2004" s="20" t="b">
        <f t="shared" si="11"/>
        <v>0</v>
      </c>
      <c r="AE2004" s="20" t="b">
        <f t="shared" si="12"/>
        <v>0</v>
      </c>
      <c r="AG2004" s="20" t="b">
        <f t="shared" si="13"/>
        <v>0</v>
      </c>
      <c r="AH2004" s="20" t="b">
        <f t="shared" si="14"/>
        <v>0</v>
      </c>
      <c r="AI2004" s="20" t="b">
        <f t="shared" si="15"/>
        <v>0</v>
      </c>
    </row>
    <row r="2005">
      <c r="A2005" s="25" t="s">
        <v>96</v>
      </c>
      <c r="B2005" s="26">
        <v>30000.0</v>
      </c>
      <c r="C2005" s="25" t="s">
        <v>66</v>
      </c>
      <c r="D2005" s="26" t="s">
        <v>61</v>
      </c>
      <c r="E2005" s="26" t="s">
        <v>61</v>
      </c>
      <c r="F2005" s="25" t="s">
        <v>61</v>
      </c>
      <c r="H2005" s="20" t="b">
        <f t="shared" si="1"/>
        <v>0</v>
      </c>
      <c r="I2005" s="21" t="b">
        <f t="shared" si="2"/>
        <v>0</v>
      </c>
      <c r="J2005" s="21" t="b">
        <f t="shared" si="3"/>
        <v>0</v>
      </c>
      <c r="AB2005" s="20" t="b">
        <f t="shared" si="9"/>
        <v>0</v>
      </c>
      <c r="AC2005" s="20" t="b">
        <f t="shared" si="10"/>
        <v>0</v>
      </c>
      <c r="AD2005" s="20" t="b">
        <f t="shared" si="11"/>
        <v>0</v>
      </c>
      <c r="AE2005" s="20" t="b">
        <f t="shared" si="12"/>
        <v>0</v>
      </c>
      <c r="AG2005" s="20" t="b">
        <f t="shared" si="13"/>
        <v>0</v>
      </c>
      <c r="AH2005" s="20" t="b">
        <f t="shared" si="14"/>
        <v>0</v>
      </c>
      <c r="AI2005" s="20" t="b">
        <f t="shared" si="15"/>
        <v>0</v>
      </c>
    </row>
    <row r="2006">
      <c r="A2006" s="25" t="s">
        <v>96</v>
      </c>
      <c r="B2006" s="26">
        <v>30000.0</v>
      </c>
      <c r="C2006" s="25" t="s">
        <v>67</v>
      </c>
      <c r="D2006" s="26">
        <v>10.0</v>
      </c>
      <c r="E2006" s="26">
        <v>11.0</v>
      </c>
      <c r="F2006" s="25">
        <v>11.0</v>
      </c>
      <c r="H2006" s="20" t="b">
        <f t="shared" si="1"/>
        <v>0</v>
      </c>
      <c r="I2006" s="21" t="b">
        <f t="shared" si="2"/>
        <v>0</v>
      </c>
      <c r="J2006" s="21" t="b">
        <f t="shared" si="3"/>
        <v>0</v>
      </c>
      <c r="AB2006" s="20" t="b">
        <f t="shared" si="9"/>
        <v>0</v>
      </c>
      <c r="AC2006" s="20" t="b">
        <f t="shared" si="10"/>
        <v>0</v>
      </c>
      <c r="AD2006" s="20" t="b">
        <f t="shared" si="11"/>
        <v>0</v>
      </c>
      <c r="AE2006" s="20" t="b">
        <f t="shared" si="12"/>
        <v>0</v>
      </c>
      <c r="AG2006" s="20" t="b">
        <f t="shared" si="13"/>
        <v>0</v>
      </c>
      <c r="AH2006" s="20" t="b">
        <f t="shared" si="14"/>
        <v>0</v>
      </c>
      <c r="AI2006" s="20" t="b">
        <f t="shared" si="15"/>
        <v>0</v>
      </c>
    </row>
    <row r="2007">
      <c r="A2007" s="25" t="s">
        <v>96</v>
      </c>
      <c r="B2007" s="26">
        <v>30000.0</v>
      </c>
      <c r="C2007" s="25" t="s">
        <v>68</v>
      </c>
      <c r="D2007" s="26">
        <v>0.0</v>
      </c>
      <c r="E2007" s="26">
        <v>0.0</v>
      </c>
      <c r="F2007" s="25">
        <v>0.0</v>
      </c>
      <c r="H2007" s="20" t="b">
        <f t="shared" si="1"/>
        <v>0</v>
      </c>
      <c r="I2007" s="21" t="b">
        <f t="shared" si="2"/>
        <v>0</v>
      </c>
      <c r="J2007" s="21" t="b">
        <f t="shared" si="3"/>
        <v>0</v>
      </c>
      <c r="AB2007" s="20" t="b">
        <f t="shared" si="9"/>
        <v>0</v>
      </c>
      <c r="AC2007" s="20" t="b">
        <f t="shared" si="10"/>
        <v>0</v>
      </c>
      <c r="AD2007" s="20" t="b">
        <f t="shared" si="11"/>
        <v>0</v>
      </c>
      <c r="AE2007" s="20" t="b">
        <f t="shared" si="12"/>
        <v>0</v>
      </c>
      <c r="AG2007" s="20" t="b">
        <f t="shared" si="13"/>
        <v>0</v>
      </c>
      <c r="AH2007" s="20" t="b">
        <f t="shared" si="14"/>
        <v>0</v>
      </c>
      <c r="AI2007" s="20" t="b">
        <f t="shared" si="15"/>
        <v>0</v>
      </c>
    </row>
    <row r="2008">
      <c r="A2008" s="25" t="s">
        <v>96</v>
      </c>
      <c r="B2008" s="26">
        <v>30000.0</v>
      </c>
      <c r="C2008" s="25" t="s">
        <v>69</v>
      </c>
      <c r="D2008" s="26">
        <v>0.0</v>
      </c>
      <c r="E2008" s="26">
        <v>0.0</v>
      </c>
      <c r="F2008" s="25">
        <v>0.0</v>
      </c>
      <c r="H2008" s="20" t="b">
        <f t="shared" si="1"/>
        <v>0</v>
      </c>
      <c r="I2008" s="21" t="b">
        <f t="shared" si="2"/>
        <v>0</v>
      </c>
      <c r="J2008" s="21" t="b">
        <f t="shared" si="3"/>
        <v>0</v>
      </c>
      <c r="AB2008" s="20" t="b">
        <f t="shared" si="9"/>
        <v>0</v>
      </c>
      <c r="AC2008" s="20">
        <f t="shared" si="10"/>
        <v>0</v>
      </c>
      <c r="AD2008" s="20">
        <f t="shared" si="11"/>
        <v>0</v>
      </c>
      <c r="AE2008" s="20">
        <f t="shared" si="12"/>
        <v>0</v>
      </c>
      <c r="AG2008" s="20" t="b">
        <f t="shared" si="13"/>
        <v>0</v>
      </c>
      <c r="AH2008" s="20" t="b">
        <f t="shared" si="14"/>
        <v>0</v>
      </c>
      <c r="AI2008" s="20" t="b">
        <f t="shared" si="15"/>
        <v>0</v>
      </c>
    </row>
    <row r="2009">
      <c r="A2009" s="25" t="s">
        <v>96</v>
      </c>
      <c r="B2009" s="26">
        <v>30000.0</v>
      </c>
      <c r="C2009" s="25" t="s">
        <v>70</v>
      </c>
      <c r="D2009" s="26">
        <v>0.0</v>
      </c>
      <c r="E2009" s="26">
        <v>0.0</v>
      </c>
      <c r="F2009" s="25">
        <v>0.0</v>
      </c>
      <c r="H2009" s="20" t="b">
        <f t="shared" si="1"/>
        <v>0</v>
      </c>
      <c r="I2009" s="21" t="b">
        <f t="shared" si="2"/>
        <v>0</v>
      </c>
      <c r="J2009" s="21" t="b">
        <f t="shared" si="3"/>
        <v>0</v>
      </c>
      <c r="AB2009" s="20" t="b">
        <f t="shared" si="9"/>
        <v>0</v>
      </c>
      <c r="AC2009" s="20" t="b">
        <f t="shared" si="10"/>
        <v>0</v>
      </c>
      <c r="AD2009" s="20" t="b">
        <f t="shared" si="11"/>
        <v>0</v>
      </c>
      <c r="AE2009" s="20" t="b">
        <f t="shared" si="12"/>
        <v>0</v>
      </c>
      <c r="AG2009" s="20" t="b">
        <f t="shared" si="13"/>
        <v>0</v>
      </c>
      <c r="AH2009" s="20" t="b">
        <f t="shared" si="14"/>
        <v>0</v>
      </c>
      <c r="AI2009" s="20" t="b">
        <f t="shared" si="15"/>
        <v>0</v>
      </c>
    </row>
    <row r="2010">
      <c r="A2010" s="25" t="s">
        <v>96</v>
      </c>
      <c r="B2010" s="26">
        <v>30000.0</v>
      </c>
      <c r="C2010" s="25" t="s">
        <v>71</v>
      </c>
      <c r="D2010" s="27">
        <v>3.587962962962963E-4</v>
      </c>
      <c r="E2010" s="27">
        <v>0.0010648148148148149</v>
      </c>
      <c r="F2010" s="28">
        <v>0.0010879629629629629</v>
      </c>
      <c r="H2010" s="20" t="b">
        <f t="shared" si="1"/>
        <v>0</v>
      </c>
      <c r="I2010" s="21" t="b">
        <f t="shared" si="2"/>
        <v>0</v>
      </c>
      <c r="J2010" s="21" t="b">
        <f t="shared" si="3"/>
        <v>0</v>
      </c>
      <c r="AB2010" s="20" t="b">
        <f t="shared" si="9"/>
        <v>0</v>
      </c>
      <c r="AC2010" s="20" t="b">
        <f t="shared" si="10"/>
        <v>0</v>
      </c>
      <c r="AD2010" s="20" t="b">
        <f t="shared" si="11"/>
        <v>0</v>
      </c>
      <c r="AE2010" s="20" t="b">
        <f t="shared" si="12"/>
        <v>0</v>
      </c>
      <c r="AG2010" s="20" t="b">
        <f t="shared" si="13"/>
        <v>0</v>
      </c>
      <c r="AH2010" s="20" t="b">
        <f t="shared" si="14"/>
        <v>0</v>
      </c>
      <c r="AI2010" s="20" t="b">
        <f t="shared" si="15"/>
        <v>0</v>
      </c>
    </row>
    <row r="2011">
      <c r="A2011" s="25" t="s">
        <v>96</v>
      </c>
      <c r="B2011" s="26">
        <v>30000.0</v>
      </c>
      <c r="C2011" s="25" t="s">
        <v>72</v>
      </c>
      <c r="D2011" s="28">
        <v>9.25925925925926E-4</v>
      </c>
      <c r="E2011" s="28">
        <v>0.0016898148148148148</v>
      </c>
      <c r="F2011" s="28">
        <v>0.0016319444444444445</v>
      </c>
      <c r="H2011" s="20" t="b">
        <f t="shared" si="1"/>
        <v>0</v>
      </c>
      <c r="I2011" s="21" t="b">
        <f t="shared" si="2"/>
        <v>0</v>
      </c>
      <c r="J2011" s="21" t="b">
        <f t="shared" si="3"/>
        <v>0</v>
      </c>
      <c r="AB2011" s="20" t="b">
        <f t="shared" si="9"/>
        <v>0</v>
      </c>
      <c r="AC2011" s="20" t="b">
        <f t="shared" si="10"/>
        <v>0</v>
      </c>
      <c r="AD2011" s="20" t="b">
        <f t="shared" si="11"/>
        <v>0</v>
      </c>
      <c r="AE2011" s="20" t="b">
        <f t="shared" si="12"/>
        <v>0</v>
      </c>
      <c r="AG2011" s="20" t="b">
        <f t="shared" si="13"/>
        <v>0</v>
      </c>
      <c r="AH2011" s="20" t="b">
        <f t="shared" si="14"/>
        <v>0</v>
      </c>
      <c r="AI2011" s="20" t="b">
        <f t="shared" si="15"/>
        <v>0</v>
      </c>
    </row>
    <row r="2012">
      <c r="A2012" s="25" t="s">
        <v>96</v>
      </c>
      <c r="B2012" s="26">
        <v>30000.0</v>
      </c>
      <c r="C2012" s="25" t="s">
        <v>71</v>
      </c>
      <c r="D2012" s="26">
        <v>5064.684</v>
      </c>
      <c r="E2012" s="26">
        <v>5240.641</v>
      </c>
      <c r="F2012" s="25">
        <v>5209.41</v>
      </c>
      <c r="H2012" s="20" t="b">
        <f t="shared" si="1"/>
        <v>0</v>
      </c>
      <c r="I2012" s="21" t="b">
        <f t="shared" si="2"/>
        <v>0</v>
      </c>
      <c r="J2012" s="21" t="b">
        <f t="shared" si="3"/>
        <v>0</v>
      </c>
      <c r="AB2012" s="20" t="b">
        <f t="shared" si="9"/>
        <v>0</v>
      </c>
      <c r="AC2012" s="20" t="b">
        <f t="shared" si="10"/>
        <v>0</v>
      </c>
      <c r="AD2012" s="20" t="b">
        <f t="shared" si="11"/>
        <v>0</v>
      </c>
      <c r="AE2012" s="20" t="b">
        <f t="shared" si="12"/>
        <v>0</v>
      </c>
      <c r="AG2012" s="20" t="b">
        <f t="shared" si="13"/>
        <v>0</v>
      </c>
      <c r="AH2012" s="20" t="b">
        <f t="shared" si="14"/>
        <v>0</v>
      </c>
      <c r="AI2012" s="20" t="b">
        <f t="shared" si="15"/>
        <v>0</v>
      </c>
    </row>
    <row r="2013">
      <c r="A2013" s="25" t="s">
        <v>96</v>
      </c>
      <c r="B2013" s="26">
        <v>30000.0</v>
      </c>
      <c r="C2013" s="25" t="s">
        <v>72</v>
      </c>
      <c r="D2013" s="25">
        <v>5980.844</v>
      </c>
      <c r="E2013" s="25">
        <v>5973.688</v>
      </c>
      <c r="F2013" s="25">
        <v>5963.461</v>
      </c>
      <c r="H2013" s="20" t="b">
        <f t="shared" si="1"/>
        <v>0</v>
      </c>
      <c r="I2013" s="21" t="b">
        <f t="shared" si="2"/>
        <v>0</v>
      </c>
      <c r="J2013" s="21" t="b">
        <f t="shared" si="3"/>
        <v>0</v>
      </c>
      <c r="AB2013" s="20" t="b">
        <f t="shared" si="9"/>
        <v>0</v>
      </c>
      <c r="AC2013" s="20" t="b">
        <f t="shared" si="10"/>
        <v>0</v>
      </c>
      <c r="AD2013" s="20" t="b">
        <f t="shared" si="11"/>
        <v>0</v>
      </c>
      <c r="AE2013" s="20" t="b">
        <f t="shared" si="12"/>
        <v>0</v>
      </c>
      <c r="AG2013" s="20" t="b">
        <f t="shared" si="13"/>
        <v>0</v>
      </c>
      <c r="AH2013" s="20" t="b">
        <f t="shared" si="14"/>
        <v>0</v>
      </c>
      <c r="AI2013" s="20" t="b">
        <f t="shared" si="15"/>
        <v>0</v>
      </c>
    </row>
    <row r="2014">
      <c r="A2014" s="25" t="s">
        <v>96</v>
      </c>
      <c r="B2014" s="26">
        <v>30000.0</v>
      </c>
      <c r="C2014" s="25" t="s">
        <v>73</v>
      </c>
      <c r="D2014" s="25" t="s">
        <v>81</v>
      </c>
      <c r="E2014" s="25" t="s">
        <v>81</v>
      </c>
      <c r="F2014" s="25" t="s">
        <v>81</v>
      </c>
      <c r="H2014" s="20" t="b">
        <f t="shared" si="1"/>
        <v>0</v>
      </c>
      <c r="I2014" s="21" t="b">
        <f t="shared" si="2"/>
        <v>0</v>
      </c>
      <c r="J2014" s="21" t="b">
        <f t="shared" si="3"/>
        <v>0</v>
      </c>
      <c r="AB2014" s="20" t="b">
        <f t="shared" si="9"/>
        <v>0</v>
      </c>
      <c r="AC2014" s="20" t="b">
        <f t="shared" si="10"/>
        <v>0</v>
      </c>
      <c r="AD2014" s="20" t="b">
        <f t="shared" si="11"/>
        <v>0</v>
      </c>
      <c r="AE2014" s="20" t="b">
        <f t="shared" si="12"/>
        <v>0</v>
      </c>
      <c r="AG2014" s="20" t="b">
        <f t="shared" si="13"/>
        <v>0</v>
      </c>
      <c r="AH2014" s="20" t="b">
        <f t="shared" si="14"/>
        <v>0</v>
      </c>
      <c r="AI2014" s="20" t="b">
        <f t="shared" si="15"/>
        <v>0</v>
      </c>
    </row>
    <row r="2015">
      <c r="A2015" s="25" t="s">
        <v>96</v>
      </c>
      <c r="B2015" s="26">
        <v>30000.0</v>
      </c>
      <c r="C2015" s="25" t="s">
        <v>75</v>
      </c>
      <c r="D2015" s="25">
        <v>29.1</v>
      </c>
      <c r="E2015" s="25">
        <v>27.243</v>
      </c>
      <c r="F2015" s="25">
        <v>27.828</v>
      </c>
      <c r="H2015" s="20">
        <f t="shared" si="1"/>
        <v>900</v>
      </c>
      <c r="I2015" s="21">
        <f t="shared" si="2"/>
        <v>2757</v>
      </c>
      <c r="J2015" s="21">
        <f t="shared" si="3"/>
        <v>2172</v>
      </c>
      <c r="AB2015" s="20" t="b">
        <f t="shared" si="9"/>
        <v>0</v>
      </c>
      <c r="AC2015" s="20" t="b">
        <f t="shared" si="10"/>
        <v>0</v>
      </c>
      <c r="AD2015" s="20" t="b">
        <f t="shared" si="11"/>
        <v>0</v>
      </c>
      <c r="AE2015" s="20" t="b">
        <f t="shared" si="12"/>
        <v>0</v>
      </c>
      <c r="AG2015" s="20" t="b">
        <f t="shared" si="13"/>
        <v>0</v>
      </c>
      <c r="AH2015" s="20" t="b">
        <f t="shared" si="14"/>
        <v>0</v>
      </c>
      <c r="AI2015" s="20" t="b">
        <f t="shared" si="15"/>
        <v>0</v>
      </c>
    </row>
    <row r="2016">
      <c r="A2016" s="25" t="s">
        <v>96</v>
      </c>
      <c r="B2016" s="26">
        <v>30000.0</v>
      </c>
      <c r="C2016" s="25" t="s">
        <v>76</v>
      </c>
      <c r="D2016" s="26" t="s">
        <v>61</v>
      </c>
      <c r="E2016" s="26" t="s">
        <v>61</v>
      </c>
      <c r="F2016" s="26" t="s">
        <v>61</v>
      </c>
      <c r="H2016" s="20" t="b">
        <f t="shared" si="1"/>
        <v>0</v>
      </c>
      <c r="I2016" s="21" t="b">
        <f t="shared" si="2"/>
        <v>0</v>
      </c>
      <c r="J2016" s="21" t="b">
        <f t="shared" si="3"/>
        <v>0</v>
      </c>
      <c r="AB2016" s="20" t="b">
        <f t="shared" si="9"/>
        <v>0</v>
      </c>
      <c r="AC2016" s="20" t="b">
        <f t="shared" si="10"/>
        <v>0</v>
      </c>
      <c r="AD2016" s="20" t="b">
        <f t="shared" si="11"/>
        <v>0</v>
      </c>
      <c r="AE2016" s="20" t="b">
        <f t="shared" si="12"/>
        <v>0</v>
      </c>
      <c r="AG2016" s="20" t="b">
        <f t="shared" si="13"/>
        <v>0</v>
      </c>
      <c r="AH2016" s="20" t="b">
        <f t="shared" si="14"/>
        <v>0</v>
      </c>
      <c r="AI2016" s="20" t="b">
        <f t="shared" si="15"/>
        <v>0</v>
      </c>
    </row>
    <row r="2017">
      <c r="A2017" s="25" t="s">
        <v>96</v>
      </c>
      <c r="B2017" s="26">
        <v>30000.0</v>
      </c>
      <c r="C2017" s="25" t="s">
        <v>77</v>
      </c>
      <c r="D2017" s="26" t="s">
        <v>61</v>
      </c>
      <c r="E2017" s="26" t="s">
        <v>61</v>
      </c>
      <c r="F2017" s="26" t="s">
        <v>61</v>
      </c>
      <c r="H2017" s="20" t="b">
        <f t="shared" si="1"/>
        <v>0</v>
      </c>
      <c r="I2017" s="21" t="b">
        <f t="shared" si="2"/>
        <v>0</v>
      </c>
      <c r="J2017" s="21" t="b">
        <f t="shared" si="3"/>
        <v>0</v>
      </c>
      <c r="AB2017" s="20" t="b">
        <f t="shared" si="9"/>
        <v>0</v>
      </c>
      <c r="AC2017" s="20" t="b">
        <f t="shared" si="10"/>
        <v>0</v>
      </c>
      <c r="AD2017" s="20" t="b">
        <f t="shared" si="11"/>
        <v>0</v>
      </c>
      <c r="AE2017" s="20" t="b">
        <f t="shared" si="12"/>
        <v>0</v>
      </c>
      <c r="AG2017" s="20" t="b">
        <f t="shared" si="13"/>
        <v>0</v>
      </c>
      <c r="AH2017" s="20" t="b">
        <f t="shared" si="14"/>
        <v>0</v>
      </c>
      <c r="AI2017" s="20" t="b">
        <f t="shared" si="15"/>
        <v>0</v>
      </c>
    </row>
    <row r="2018">
      <c r="A2018" s="25" t="s">
        <v>97</v>
      </c>
      <c r="B2018" s="26">
        <v>7500.0</v>
      </c>
      <c r="C2018" s="25" t="s">
        <v>60</v>
      </c>
      <c r="D2018" s="26">
        <v>2125.0</v>
      </c>
      <c r="E2018" s="26">
        <v>3482.0</v>
      </c>
      <c r="F2018" s="26">
        <v>2164.0</v>
      </c>
      <c r="H2018" s="20" t="b">
        <f t="shared" si="1"/>
        <v>0</v>
      </c>
      <c r="I2018" s="21" t="b">
        <f t="shared" si="2"/>
        <v>0</v>
      </c>
      <c r="J2018" s="21" t="b">
        <f t="shared" si="3"/>
        <v>0</v>
      </c>
      <c r="AB2018" s="20" t="b">
        <f t="shared" si="9"/>
        <v>0</v>
      </c>
      <c r="AC2018" s="20" t="b">
        <f t="shared" si="10"/>
        <v>0</v>
      </c>
      <c r="AD2018" s="20" t="b">
        <f t="shared" si="11"/>
        <v>0</v>
      </c>
      <c r="AE2018" s="20" t="b">
        <f t="shared" si="12"/>
        <v>0</v>
      </c>
      <c r="AG2018" s="20" t="b">
        <f t="shared" si="13"/>
        <v>0</v>
      </c>
      <c r="AH2018" s="20" t="b">
        <f t="shared" si="14"/>
        <v>0</v>
      </c>
      <c r="AI2018" s="20" t="b">
        <f t="shared" si="15"/>
        <v>0</v>
      </c>
    </row>
    <row r="2019">
      <c r="A2019" s="25" t="s">
        <v>97</v>
      </c>
      <c r="B2019" s="26">
        <v>7500.0</v>
      </c>
      <c r="C2019" s="25" t="s">
        <v>62</v>
      </c>
      <c r="D2019" s="26" t="s">
        <v>61</v>
      </c>
      <c r="E2019" s="26" t="s">
        <v>61</v>
      </c>
      <c r="F2019" s="26" t="s">
        <v>61</v>
      </c>
      <c r="H2019" s="20" t="b">
        <f t="shared" si="1"/>
        <v>0</v>
      </c>
      <c r="I2019" s="21" t="b">
        <f t="shared" si="2"/>
        <v>0</v>
      </c>
      <c r="J2019" s="21" t="b">
        <f t="shared" si="3"/>
        <v>0</v>
      </c>
      <c r="AB2019" s="20" t="b">
        <f t="shared" si="9"/>
        <v>0</v>
      </c>
      <c r="AC2019" s="20" t="b">
        <f t="shared" si="10"/>
        <v>0</v>
      </c>
      <c r="AD2019" s="20" t="b">
        <f t="shared" si="11"/>
        <v>0</v>
      </c>
      <c r="AE2019" s="20" t="b">
        <f t="shared" si="12"/>
        <v>0</v>
      </c>
      <c r="AG2019" s="20" t="b">
        <f t="shared" si="13"/>
        <v>0</v>
      </c>
      <c r="AH2019" s="20" t="b">
        <f t="shared" si="14"/>
        <v>0</v>
      </c>
      <c r="AI2019" s="20" t="b">
        <f t="shared" si="15"/>
        <v>0</v>
      </c>
    </row>
    <row r="2020">
      <c r="A2020" s="25" t="s">
        <v>97</v>
      </c>
      <c r="B2020" s="26">
        <v>7500.0</v>
      </c>
      <c r="C2020" s="25" t="s">
        <v>63</v>
      </c>
      <c r="D2020" s="26">
        <v>2125.0</v>
      </c>
      <c r="E2020" s="26">
        <v>3434.0</v>
      </c>
      <c r="F2020" s="26">
        <v>2116.0</v>
      </c>
      <c r="H2020" s="20" t="b">
        <f t="shared" si="1"/>
        <v>0</v>
      </c>
      <c r="I2020" s="21" t="b">
        <f t="shared" si="2"/>
        <v>0</v>
      </c>
      <c r="J2020" s="21" t="b">
        <f t="shared" si="3"/>
        <v>0</v>
      </c>
      <c r="AB2020" s="20" t="b">
        <f t="shared" si="9"/>
        <v>0</v>
      </c>
      <c r="AC2020" s="20" t="b">
        <f t="shared" si="10"/>
        <v>0</v>
      </c>
      <c r="AD2020" s="20" t="b">
        <f t="shared" si="11"/>
        <v>0</v>
      </c>
      <c r="AE2020" s="20" t="b">
        <f t="shared" si="12"/>
        <v>0</v>
      </c>
      <c r="AG2020" s="20" t="b">
        <f t="shared" si="13"/>
        <v>0</v>
      </c>
      <c r="AH2020" s="20" t="b">
        <f t="shared" si="14"/>
        <v>0</v>
      </c>
      <c r="AI2020" s="20" t="b">
        <f t="shared" si="15"/>
        <v>0</v>
      </c>
    </row>
    <row r="2021">
      <c r="A2021" s="25" t="s">
        <v>97</v>
      </c>
      <c r="B2021" s="26">
        <v>7500.0</v>
      </c>
      <c r="C2021" s="25" t="s">
        <v>64</v>
      </c>
      <c r="D2021" s="26">
        <v>0.0</v>
      </c>
      <c r="E2021" s="26">
        <v>48.0</v>
      </c>
      <c r="F2021" s="26">
        <v>48.0</v>
      </c>
      <c r="H2021" s="20" t="b">
        <f t="shared" si="1"/>
        <v>0</v>
      </c>
      <c r="I2021" s="21" t="b">
        <f t="shared" si="2"/>
        <v>0</v>
      </c>
      <c r="J2021" s="21" t="b">
        <f t="shared" si="3"/>
        <v>0</v>
      </c>
      <c r="AB2021" s="20" t="b">
        <f t="shared" si="9"/>
        <v>0</v>
      </c>
      <c r="AC2021" s="20" t="b">
        <f t="shared" si="10"/>
        <v>0</v>
      </c>
      <c r="AD2021" s="20" t="b">
        <f t="shared" si="11"/>
        <v>0</v>
      </c>
      <c r="AE2021" s="20" t="b">
        <f t="shared" si="12"/>
        <v>0</v>
      </c>
      <c r="AG2021" s="20" t="b">
        <f t="shared" si="13"/>
        <v>0</v>
      </c>
      <c r="AH2021" s="20" t="b">
        <f t="shared" si="14"/>
        <v>0</v>
      </c>
      <c r="AI2021" s="20" t="b">
        <f t="shared" si="15"/>
        <v>0</v>
      </c>
    </row>
    <row r="2022">
      <c r="A2022" s="25" t="s">
        <v>97</v>
      </c>
      <c r="B2022" s="26">
        <v>7500.0</v>
      </c>
      <c r="C2022" s="25" t="s">
        <v>65</v>
      </c>
      <c r="D2022" s="26">
        <v>0.0</v>
      </c>
      <c r="E2022" s="26">
        <v>0.0</v>
      </c>
      <c r="F2022" s="26">
        <v>0.0</v>
      </c>
      <c r="H2022" s="20" t="b">
        <f t="shared" si="1"/>
        <v>0</v>
      </c>
      <c r="I2022" s="21" t="b">
        <f t="shared" si="2"/>
        <v>0</v>
      </c>
      <c r="J2022" s="21" t="b">
        <f t="shared" si="3"/>
        <v>0</v>
      </c>
      <c r="AB2022" s="20" t="b">
        <f t="shared" si="9"/>
        <v>0</v>
      </c>
      <c r="AC2022" s="20" t="b">
        <f t="shared" si="10"/>
        <v>0</v>
      </c>
      <c r="AD2022" s="20" t="b">
        <f t="shared" si="11"/>
        <v>0</v>
      </c>
      <c r="AE2022" s="20" t="b">
        <f t="shared" si="12"/>
        <v>0</v>
      </c>
      <c r="AG2022" s="20" t="b">
        <f t="shared" si="13"/>
        <v>0</v>
      </c>
      <c r="AH2022" s="20" t="b">
        <f t="shared" si="14"/>
        <v>0</v>
      </c>
      <c r="AI2022" s="20" t="b">
        <f t="shared" si="15"/>
        <v>0</v>
      </c>
    </row>
    <row r="2023">
      <c r="A2023" s="25" t="s">
        <v>97</v>
      </c>
      <c r="B2023" s="26">
        <v>7500.0</v>
      </c>
      <c r="C2023" s="25" t="s">
        <v>66</v>
      </c>
      <c r="D2023" s="26" t="s">
        <v>61</v>
      </c>
      <c r="E2023" s="26" t="s">
        <v>61</v>
      </c>
      <c r="F2023" s="26" t="s">
        <v>61</v>
      </c>
      <c r="H2023" s="20" t="b">
        <f t="shared" si="1"/>
        <v>0</v>
      </c>
      <c r="I2023" s="21" t="b">
        <f t="shared" si="2"/>
        <v>0</v>
      </c>
      <c r="J2023" s="21" t="b">
        <f t="shared" si="3"/>
        <v>0</v>
      </c>
      <c r="AB2023" s="20" t="b">
        <f t="shared" si="9"/>
        <v>0</v>
      </c>
      <c r="AC2023" s="20" t="b">
        <f t="shared" si="10"/>
        <v>0</v>
      </c>
      <c r="AD2023" s="20" t="b">
        <f t="shared" si="11"/>
        <v>0</v>
      </c>
      <c r="AE2023" s="20" t="b">
        <f t="shared" si="12"/>
        <v>0</v>
      </c>
      <c r="AG2023" s="20" t="b">
        <f t="shared" si="13"/>
        <v>0</v>
      </c>
      <c r="AH2023" s="20" t="b">
        <f t="shared" si="14"/>
        <v>0</v>
      </c>
      <c r="AI2023" s="20" t="b">
        <f t="shared" si="15"/>
        <v>0</v>
      </c>
    </row>
    <row r="2024">
      <c r="A2024" s="25" t="s">
        <v>97</v>
      </c>
      <c r="B2024" s="26">
        <v>7500.0</v>
      </c>
      <c r="C2024" s="25" t="s">
        <v>67</v>
      </c>
      <c r="D2024" s="26">
        <v>676.0</v>
      </c>
      <c r="E2024" s="26">
        <v>738.0</v>
      </c>
      <c r="F2024" s="26">
        <v>735.0</v>
      </c>
      <c r="H2024" s="20" t="b">
        <f t="shared" si="1"/>
        <v>0</v>
      </c>
      <c r="I2024" s="21" t="b">
        <f t="shared" si="2"/>
        <v>0</v>
      </c>
      <c r="J2024" s="21" t="b">
        <f t="shared" si="3"/>
        <v>0</v>
      </c>
      <c r="AB2024" s="20" t="b">
        <f t="shared" si="9"/>
        <v>0</v>
      </c>
      <c r="AC2024" s="20" t="b">
        <f t="shared" si="10"/>
        <v>0</v>
      </c>
      <c r="AD2024" s="20" t="b">
        <f t="shared" si="11"/>
        <v>0</v>
      </c>
      <c r="AE2024" s="20" t="b">
        <f t="shared" si="12"/>
        <v>0</v>
      </c>
      <c r="AG2024" s="20" t="b">
        <f t="shared" si="13"/>
        <v>0</v>
      </c>
      <c r="AH2024" s="20" t="b">
        <f t="shared" si="14"/>
        <v>0</v>
      </c>
      <c r="AI2024" s="20" t="b">
        <f t="shared" si="15"/>
        <v>0</v>
      </c>
    </row>
    <row r="2025">
      <c r="A2025" s="25" t="s">
        <v>97</v>
      </c>
      <c r="B2025" s="26">
        <v>7500.0</v>
      </c>
      <c r="C2025" s="25" t="s">
        <v>68</v>
      </c>
      <c r="D2025" s="26">
        <v>1.0</v>
      </c>
      <c r="E2025" s="26">
        <v>9.0</v>
      </c>
      <c r="F2025" s="26">
        <v>9.0</v>
      </c>
      <c r="H2025" s="20" t="b">
        <f t="shared" si="1"/>
        <v>0</v>
      </c>
      <c r="I2025" s="21" t="b">
        <f t="shared" si="2"/>
        <v>0</v>
      </c>
      <c r="J2025" s="21" t="b">
        <f t="shared" si="3"/>
        <v>0</v>
      </c>
      <c r="AB2025" s="20" t="b">
        <f t="shared" si="9"/>
        <v>0</v>
      </c>
      <c r="AC2025" s="20" t="b">
        <f t="shared" si="10"/>
        <v>0</v>
      </c>
      <c r="AD2025" s="20" t="b">
        <f t="shared" si="11"/>
        <v>0</v>
      </c>
      <c r="AE2025" s="20" t="b">
        <f t="shared" si="12"/>
        <v>0</v>
      </c>
      <c r="AG2025" s="20" t="b">
        <f t="shared" si="13"/>
        <v>0</v>
      </c>
      <c r="AH2025" s="20" t="b">
        <f t="shared" si="14"/>
        <v>0</v>
      </c>
      <c r="AI2025" s="20" t="b">
        <f t="shared" si="15"/>
        <v>0</v>
      </c>
    </row>
    <row r="2026">
      <c r="A2026" s="25" t="s">
        <v>97</v>
      </c>
      <c r="B2026" s="26">
        <v>7500.0</v>
      </c>
      <c r="C2026" s="25" t="s">
        <v>69</v>
      </c>
      <c r="D2026" s="26">
        <v>2.0</v>
      </c>
      <c r="E2026" s="26">
        <v>0.0</v>
      </c>
      <c r="F2026" s="26">
        <v>0.0</v>
      </c>
      <c r="H2026" s="20" t="b">
        <f t="shared" si="1"/>
        <v>0</v>
      </c>
      <c r="I2026" s="21" t="b">
        <f t="shared" si="2"/>
        <v>0</v>
      </c>
      <c r="J2026" s="21" t="b">
        <f t="shared" si="3"/>
        <v>0</v>
      </c>
      <c r="AB2026" s="20" t="b">
        <f t="shared" si="9"/>
        <v>1</v>
      </c>
      <c r="AC2026" s="20">
        <f t="shared" si="10"/>
        <v>2</v>
      </c>
      <c r="AD2026" s="20">
        <f t="shared" si="11"/>
        <v>0</v>
      </c>
      <c r="AE2026" s="20">
        <f t="shared" si="12"/>
        <v>0</v>
      </c>
      <c r="AG2026" s="20" t="b">
        <f t="shared" si="13"/>
        <v>0</v>
      </c>
      <c r="AH2026" s="20" t="b">
        <f t="shared" si="14"/>
        <v>0</v>
      </c>
      <c r="AI2026" s="20" t="b">
        <f t="shared" si="15"/>
        <v>0</v>
      </c>
    </row>
    <row r="2027">
      <c r="A2027" s="25" t="s">
        <v>97</v>
      </c>
      <c r="B2027" s="26">
        <v>7500.0</v>
      </c>
      <c r="C2027" s="25" t="s">
        <v>70</v>
      </c>
      <c r="D2027" s="26">
        <v>0.0</v>
      </c>
      <c r="E2027" s="26">
        <v>0.0</v>
      </c>
      <c r="F2027" s="26">
        <v>0.0</v>
      </c>
      <c r="H2027" s="20" t="b">
        <f t="shared" si="1"/>
        <v>0</v>
      </c>
      <c r="I2027" s="21" t="b">
        <f t="shared" si="2"/>
        <v>0</v>
      </c>
      <c r="J2027" s="21" t="b">
        <f t="shared" si="3"/>
        <v>0</v>
      </c>
      <c r="AB2027" s="20" t="b">
        <f t="shared" si="9"/>
        <v>0</v>
      </c>
      <c r="AC2027" s="20" t="b">
        <f t="shared" si="10"/>
        <v>0</v>
      </c>
      <c r="AD2027" s="20" t="b">
        <f t="shared" si="11"/>
        <v>0</v>
      </c>
      <c r="AE2027" s="20" t="b">
        <f t="shared" si="12"/>
        <v>0</v>
      </c>
      <c r="AG2027" s="20" t="b">
        <f t="shared" si="13"/>
        <v>0</v>
      </c>
      <c r="AH2027" s="20" t="b">
        <f t="shared" si="14"/>
        <v>0</v>
      </c>
      <c r="AI2027" s="20" t="b">
        <f t="shared" si="15"/>
        <v>0</v>
      </c>
    </row>
    <row r="2028">
      <c r="A2028" s="25" t="s">
        <v>97</v>
      </c>
      <c r="B2028" s="26">
        <v>7500.0</v>
      </c>
      <c r="C2028" s="25" t="s">
        <v>71</v>
      </c>
      <c r="D2028" s="27">
        <v>0.0016435185185185185</v>
      </c>
      <c r="E2028" s="27">
        <v>0.004756944444444445</v>
      </c>
      <c r="F2028" s="27">
        <v>0.0044444444444444444</v>
      </c>
      <c r="H2028" s="20" t="b">
        <f t="shared" si="1"/>
        <v>0</v>
      </c>
      <c r="I2028" s="21" t="b">
        <f t="shared" si="2"/>
        <v>0</v>
      </c>
      <c r="J2028" s="21" t="b">
        <f t="shared" si="3"/>
        <v>0</v>
      </c>
      <c r="AB2028" s="20" t="b">
        <f t="shared" si="9"/>
        <v>0</v>
      </c>
      <c r="AC2028" s="20" t="b">
        <f t="shared" si="10"/>
        <v>0</v>
      </c>
      <c r="AD2028" s="20" t="b">
        <f t="shared" si="11"/>
        <v>0</v>
      </c>
      <c r="AE2028" s="20" t="b">
        <f t="shared" si="12"/>
        <v>0</v>
      </c>
      <c r="AG2028" s="20" t="b">
        <f t="shared" si="13"/>
        <v>0</v>
      </c>
      <c r="AH2028" s="20" t="b">
        <f t="shared" si="14"/>
        <v>0</v>
      </c>
      <c r="AI2028" s="20" t="b">
        <f t="shared" si="15"/>
        <v>0</v>
      </c>
    </row>
    <row r="2029">
      <c r="A2029" s="25" t="s">
        <v>97</v>
      </c>
      <c r="B2029" s="26">
        <v>7500.0</v>
      </c>
      <c r="C2029" s="25" t="s">
        <v>72</v>
      </c>
      <c r="D2029" s="27">
        <v>0.002523148148148148</v>
      </c>
      <c r="E2029" s="27">
        <v>0.005601851851851852</v>
      </c>
      <c r="F2029" s="27">
        <v>0.004699074074074074</v>
      </c>
      <c r="H2029" s="20" t="b">
        <f t="shared" si="1"/>
        <v>0</v>
      </c>
      <c r="I2029" s="21" t="b">
        <f t="shared" si="2"/>
        <v>0</v>
      </c>
      <c r="J2029" s="21" t="b">
        <f t="shared" si="3"/>
        <v>0</v>
      </c>
      <c r="AB2029" s="20" t="b">
        <f t="shared" si="9"/>
        <v>0</v>
      </c>
      <c r="AC2029" s="20" t="b">
        <f t="shared" si="10"/>
        <v>0</v>
      </c>
      <c r="AD2029" s="20" t="b">
        <f t="shared" si="11"/>
        <v>0</v>
      </c>
      <c r="AE2029" s="20" t="b">
        <f t="shared" si="12"/>
        <v>0</v>
      </c>
      <c r="AG2029" s="20" t="b">
        <f t="shared" si="13"/>
        <v>0</v>
      </c>
      <c r="AH2029" s="20" t="b">
        <f t="shared" si="14"/>
        <v>0</v>
      </c>
      <c r="AI2029" s="20" t="b">
        <f t="shared" si="15"/>
        <v>0</v>
      </c>
    </row>
    <row r="2030">
      <c r="A2030" s="25" t="s">
        <v>97</v>
      </c>
      <c r="B2030" s="26">
        <v>7500.0</v>
      </c>
      <c r="C2030" s="25" t="s">
        <v>71</v>
      </c>
      <c r="D2030" s="25">
        <v>5137.027</v>
      </c>
      <c r="E2030" s="25">
        <v>5336.77</v>
      </c>
      <c r="F2030" s="25">
        <v>5207.512</v>
      </c>
      <c r="H2030" s="20" t="b">
        <f t="shared" si="1"/>
        <v>0</v>
      </c>
      <c r="I2030" s="21" t="b">
        <f t="shared" si="2"/>
        <v>0</v>
      </c>
      <c r="J2030" s="21" t="b">
        <f t="shared" si="3"/>
        <v>0</v>
      </c>
      <c r="AB2030" s="20" t="b">
        <f t="shared" si="9"/>
        <v>0</v>
      </c>
      <c r="AC2030" s="20" t="b">
        <f t="shared" si="10"/>
        <v>0</v>
      </c>
      <c r="AD2030" s="20" t="b">
        <f t="shared" si="11"/>
        <v>0</v>
      </c>
      <c r="AE2030" s="20" t="b">
        <f t="shared" si="12"/>
        <v>0</v>
      </c>
      <c r="AG2030" s="20" t="b">
        <f t="shared" si="13"/>
        <v>0</v>
      </c>
      <c r="AH2030" s="20" t="b">
        <f t="shared" si="14"/>
        <v>0</v>
      </c>
      <c r="AI2030" s="20" t="b">
        <f t="shared" si="15"/>
        <v>0</v>
      </c>
    </row>
    <row r="2031">
      <c r="A2031" s="25" t="s">
        <v>97</v>
      </c>
      <c r="B2031" s="26">
        <v>7500.0</v>
      </c>
      <c r="C2031" s="25" t="s">
        <v>72</v>
      </c>
      <c r="D2031" s="26">
        <v>6037.098</v>
      </c>
      <c r="E2031" s="26">
        <v>6079.566</v>
      </c>
      <c r="F2031" s="26">
        <v>6066.309</v>
      </c>
      <c r="H2031" s="20" t="b">
        <f t="shared" si="1"/>
        <v>0</v>
      </c>
      <c r="I2031" s="21" t="b">
        <f t="shared" si="2"/>
        <v>0</v>
      </c>
      <c r="J2031" s="21" t="b">
        <f t="shared" si="3"/>
        <v>0</v>
      </c>
      <c r="AB2031" s="20" t="b">
        <f t="shared" si="9"/>
        <v>0</v>
      </c>
      <c r="AC2031" s="20" t="b">
        <f t="shared" si="10"/>
        <v>0</v>
      </c>
      <c r="AD2031" s="20" t="b">
        <f t="shared" si="11"/>
        <v>0</v>
      </c>
      <c r="AE2031" s="20" t="b">
        <f t="shared" si="12"/>
        <v>0</v>
      </c>
      <c r="AG2031" s="20" t="b">
        <f t="shared" si="13"/>
        <v>0</v>
      </c>
      <c r="AH2031" s="20" t="b">
        <f t="shared" si="14"/>
        <v>0</v>
      </c>
      <c r="AI2031" s="20" t="b">
        <f t="shared" si="15"/>
        <v>0</v>
      </c>
    </row>
    <row r="2032">
      <c r="A2032" s="25" t="s">
        <v>97</v>
      </c>
      <c r="B2032" s="26">
        <v>7500.0</v>
      </c>
      <c r="C2032" s="25" t="s">
        <v>73</v>
      </c>
      <c r="D2032" s="25" t="s">
        <v>74</v>
      </c>
      <c r="E2032" s="25" t="s">
        <v>74</v>
      </c>
      <c r="F2032" s="25" t="s">
        <v>74</v>
      </c>
      <c r="H2032" s="20" t="b">
        <f t="shared" si="1"/>
        <v>0</v>
      </c>
      <c r="I2032" s="21" t="b">
        <f t="shared" si="2"/>
        <v>0</v>
      </c>
      <c r="J2032" s="21" t="b">
        <f t="shared" si="3"/>
        <v>0</v>
      </c>
      <c r="AB2032" s="20" t="b">
        <f t="shared" si="9"/>
        <v>0</v>
      </c>
      <c r="AC2032" s="20" t="b">
        <f t="shared" si="10"/>
        <v>0</v>
      </c>
      <c r="AD2032" s="20" t="b">
        <f t="shared" si="11"/>
        <v>0</v>
      </c>
      <c r="AE2032" s="20" t="b">
        <f t="shared" si="12"/>
        <v>0</v>
      </c>
      <c r="AG2032" s="20" t="b">
        <f t="shared" si="13"/>
        <v>0</v>
      </c>
      <c r="AH2032" s="20" t="b">
        <f t="shared" si="14"/>
        <v>0</v>
      </c>
      <c r="AI2032" s="20" t="b">
        <f t="shared" si="15"/>
        <v>0</v>
      </c>
    </row>
    <row r="2033">
      <c r="A2033" s="25" t="s">
        <v>97</v>
      </c>
      <c r="B2033" s="26">
        <v>7500.0</v>
      </c>
      <c r="C2033" s="25" t="s">
        <v>75</v>
      </c>
      <c r="D2033" s="25">
        <v>-0.685</v>
      </c>
      <c r="E2033" s="25">
        <v>-0.655</v>
      </c>
      <c r="F2033" s="25">
        <v>-0.008</v>
      </c>
      <c r="H2033" s="20">
        <f t="shared" si="1"/>
        <v>8185</v>
      </c>
      <c r="I2033" s="21">
        <f t="shared" si="2"/>
        <v>8155</v>
      </c>
      <c r="J2033" s="21">
        <f t="shared" si="3"/>
        <v>7508</v>
      </c>
      <c r="AB2033" s="20" t="b">
        <f t="shared" si="9"/>
        <v>0</v>
      </c>
      <c r="AC2033" s="20" t="b">
        <f t="shared" si="10"/>
        <v>0</v>
      </c>
      <c r="AD2033" s="20" t="b">
        <f t="shared" si="11"/>
        <v>0</v>
      </c>
      <c r="AE2033" s="20" t="b">
        <f t="shared" si="12"/>
        <v>0</v>
      </c>
      <c r="AG2033" s="20" t="b">
        <f t="shared" si="13"/>
        <v>0</v>
      </c>
      <c r="AH2033" s="20" t="b">
        <f t="shared" si="14"/>
        <v>0</v>
      </c>
      <c r="AI2033" s="20" t="b">
        <f t="shared" si="15"/>
        <v>0</v>
      </c>
    </row>
    <row r="2034">
      <c r="A2034" s="25" t="s">
        <v>97</v>
      </c>
      <c r="B2034" s="26">
        <v>7500.0</v>
      </c>
      <c r="C2034" s="25" t="s">
        <v>76</v>
      </c>
      <c r="D2034" s="25" t="s">
        <v>61</v>
      </c>
      <c r="E2034" s="25" t="s">
        <v>61</v>
      </c>
      <c r="F2034" s="25" t="s">
        <v>61</v>
      </c>
      <c r="H2034" s="20" t="b">
        <f t="shared" si="1"/>
        <v>0</v>
      </c>
      <c r="I2034" s="21" t="b">
        <f t="shared" si="2"/>
        <v>0</v>
      </c>
      <c r="J2034" s="21" t="b">
        <f t="shared" si="3"/>
        <v>0</v>
      </c>
      <c r="AB2034" s="20" t="b">
        <f t="shared" si="9"/>
        <v>0</v>
      </c>
      <c r="AC2034" s="20" t="b">
        <f t="shared" si="10"/>
        <v>0</v>
      </c>
      <c r="AD2034" s="20" t="b">
        <f t="shared" si="11"/>
        <v>0</v>
      </c>
      <c r="AE2034" s="20" t="b">
        <f t="shared" si="12"/>
        <v>0</v>
      </c>
      <c r="AG2034" s="20" t="b">
        <f t="shared" si="13"/>
        <v>0</v>
      </c>
      <c r="AH2034" s="20" t="b">
        <f t="shared" si="14"/>
        <v>0</v>
      </c>
      <c r="AI2034" s="20" t="b">
        <f t="shared" si="15"/>
        <v>0</v>
      </c>
    </row>
    <row r="2035">
      <c r="A2035" s="25" t="s">
        <v>97</v>
      </c>
      <c r="B2035" s="26">
        <v>7500.0</v>
      </c>
      <c r="C2035" s="25" t="s">
        <v>77</v>
      </c>
      <c r="D2035" s="26" t="s">
        <v>61</v>
      </c>
      <c r="E2035" s="26" t="s">
        <v>61</v>
      </c>
      <c r="F2035" s="26" t="s">
        <v>61</v>
      </c>
      <c r="H2035" s="20" t="b">
        <f t="shared" si="1"/>
        <v>0</v>
      </c>
      <c r="I2035" s="21" t="b">
        <f t="shared" si="2"/>
        <v>0</v>
      </c>
      <c r="J2035" s="21" t="b">
        <f t="shared" si="3"/>
        <v>0</v>
      </c>
      <c r="AB2035" s="20" t="b">
        <f t="shared" si="9"/>
        <v>0</v>
      </c>
      <c r="AC2035" s="20" t="b">
        <f t="shared" si="10"/>
        <v>0</v>
      </c>
      <c r="AD2035" s="20" t="b">
        <f t="shared" si="11"/>
        <v>0</v>
      </c>
      <c r="AE2035" s="20" t="b">
        <f t="shared" si="12"/>
        <v>0</v>
      </c>
      <c r="AG2035" s="20" t="b">
        <f t="shared" si="13"/>
        <v>0</v>
      </c>
      <c r="AH2035" s="20" t="b">
        <f t="shared" si="14"/>
        <v>0</v>
      </c>
      <c r="AI2035" s="20" t="b">
        <f t="shared" si="15"/>
        <v>0</v>
      </c>
    </row>
    <row r="2036">
      <c r="A2036" s="25" t="s">
        <v>97</v>
      </c>
      <c r="B2036" s="26">
        <v>8437.0</v>
      </c>
      <c r="C2036" s="25" t="s">
        <v>60</v>
      </c>
      <c r="D2036" s="26">
        <v>2127.0</v>
      </c>
      <c r="E2036" s="26">
        <v>3110.0</v>
      </c>
      <c r="F2036" s="26">
        <v>2087.0</v>
      </c>
      <c r="H2036" s="20" t="b">
        <f t="shared" si="1"/>
        <v>0</v>
      </c>
      <c r="I2036" s="21" t="b">
        <f t="shared" si="2"/>
        <v>0</v>
      </c>
      <c r="J2036" s="21" t="b">
        <f t="shared" si="3"/>
        <v>0</v>
      </c>
      <c r="AB2036" s="20" t="b">
        <f t="shared" si="9"/>
        <v>0</v>
      </c>
      <c r="AC2036" s="20" t="b">
        <f t="shared" si="10"/>
        <v>0</v>
      </c>
      <c r="AD2036" s="20" t="b">
        <f t="shared" si="11"/>
        <v>0</v>
      </c>
      <c r="AE2036" s="20" t="b">
        <f t="shared" si="12"/>
        <v>0</v>
      </c>
      <c r="AG2036" s="20" t="b">
        <f t="shared" si="13"/>
        <v>0</v>
      </c>
      <c r="AH2036" s="20" t="b">
        <f t="shared" si="14"/>
        <v>0</v>
      </c>
      <c r="AI2036" s="20" t="b">
        <f t="shared" si="15"/>
        <v>0</v>
      </c>
    </row>
    <row r="2037">
      <c r="A2037" s="25" t="s">
        <v>97</v>
      </c>
      <c r="B2037" s="26">
        <v>8437.0</v>
      </c>
      <c r="C2037" s="25" t="s">
        <v>62</v>
      </c>
      <c r="D2037" s="26" t="s">
        <v>61</v>
      </c>
      <c r="E2037" s="26" t="s">
        <v>61</v>
      </c>
      <c r="F2037" s="26" t="s">
        <v>61</v>
      </c>
      <c r="H2037" s="20" t="b">
        <f t="shared" si="1"/>
        <v>0</v>
      </c>
      <c r="I2037" s="21" t="b">
        <f t="shared" si="2"/>
        <v>0</v>
      </c>
      <c r="J2037" s="21" t="b">
        <f t="shared" si="3"/>
        <v>0</v>
      </c>
      <c r="AB2037" s="20" t="b">
        <f t="shared" si="9"/>
        <v>0</v>
      </c>
      <c r="AC2037" s="20" t="b">
        <f t="shared" si="10"/>
        <v>0</v>
      </c>
      <c r="AD2037" s="20" t="b">
        <f t="shared" si="11"/>
        <v>0</v>
      </c>
      <c r="AE2037" s="20" t="b">
        <f t="shared" si="12"/>
        <v>0</v>
      </c>
      <c r="AG2037" s="20" t="b">
        <f t="shared" si="13"/>
        <v>0</v>
      </c>
      <c r="AH2037" s="20" t="b">
        <f t="shared" si="14"/>
        <v>0</v>
      </c>
      <c r="AI2037" s="20" t="b">
        <f t="shared" si="15"/>
        <v>0</v>
      </c>
    </row>
    <row r="2038">
      <c r="A2038" s="25" t="s">
        <v>97</v>
      </c>
      <c r="B2038" s="26">
        <v>8437.0</v>
      </c>
      <c r="C2038" s="25" t="s">
        <v>63</v>
      </c>
      <c r="D2038" s="26">
        <v>2127.0</v>
      </c>
      <c r="E2038" s="26">
        <v>3062.0</v>
      </c>
      <c r="F2038" s="26">
        <v>2039.0</v>
      </c>
      <c r="H2038" s="20" t="b">
        <f t="shared" si="1"/>
        <v>0</v>
      </c>
      <c r="I2038" s="21" t="b">
        <f t="shared" si="2"/>
        <v>0</v>
      </c>
      <c r="J2038" s="21" t="b">
        <f t="shared" si="3"/>
        <v>0</v>
      </c>
      <c r="AB2038" s="20" t="b">
        <f t="shared" si="9"/>
        <v>0</v>
      </c>
      <c r="AC2038" s="20" t="b">
        <f t="shared" si="10"/>
        <v>0</v>
      </c>
      <c r="AD2038" s="20" t="b">
        <f t="shared" si="11"/>
        <v>0</v>
      </c>
      <c r="AE2038" s="20" t="b">
        <f t="shared" si="12"/>
        <v>0</v>
      </c>
      <c r="AG2038" s="20" t="b">
        <f t="shared" si="13"/>
        <v>0</v>
      </c>
      <c r="AH2038" s="20" t="b">
        <f t="shared" si="14"/>
        <v>0</v>
      </c>
      <c r="AI2038" s="20" t="b">
        <f t="shared" si="15"/>
        <v>0</v>
      </c>
    </row>
    <row r="2039">
      <c r="A2039" s="25" t="s">
        <v>97</v>
      </c>
      <c r="B2039" s="26">
        <v>8437.0</v>
      </c>
      <c r="C2039" s="25" t="s">
        <v>64</v>
      </c>
      <c r="D2039" s="26">
        <v>0.0</v>
      </c>
      <c r="E2039" s="26">
        <v>48.0</v>
      </c>
      <c r="F2039" s="26">
        <v>48.0</v>
      </c>
      <c r="H2039" s="20" t="b">
        <f t="shared" si="1"/>
        <v>0</v>
      </c>
      <c r="I2039" s="21" t="b">
        <f t="shared" si="2"/>
        <v>0</v>
      </c>
      <c r="J2039" s="21" t="b">
        <f t="shared" si="3"/>
        <v>0</v>
      </c>
      <c r="AB2039" s="20" t="b">
        <f t="shared" si="9"/>
        <v>0</v>
      </c>
      <c r="AC2039" s="20" t="b">
        <f t="shared" si="10"/>
        <v>0</v>
      </c>
      <c r="AD2039" s="20" t="b">
        <f t="shared" si="11"/>
        <v>0</v>
      </c>
      <c r="AE2039" s="20" t="b">
        <f t="shared" si="12"/>
        <v>0</v>
      </c>
      <c r="AG2039" s="20" t="b">
        <f t="shared" si="13"/>
        <v>0</v>
      </c>
      <c r="AH2039" s="20" t="b">
        <f t="shared" si="14"/>
        <v>0</v>
      </c>
      <c r="AI2039" s="20" t="b">
        <f t="shared" si="15"/>
        <v>0</v>
      </c>
    </row>
    <row r="2040">
      <c r="A2040" s="25" t="s">
        <v>97</v>
      </c>
      <c r="B2040" s="26">
        <v>8437.0</v>
      </c>
      <c r="C2040" s="25" t="s">
        <v>65</v>
      </c>
      <c r="D2040" s="26">
        <v>0.0</v>
      </c>
      <c r="E2040" s="26">
        <v>0.0</v>
      </c>
      <c r="F2040" s="26">
        <v>0.0</v>
      </c>
      <c r="H2040" s="20" t="b">
        <f t="shared" si="1"/>
        <v>0</v>
      </c>
      <c r="I2040" s="21" t="b">
        <f t="shared" si="2"/>
        <v>0</v>
      </c>
      <c r="J2040" s="21" t="b">
        <f t="shared" si="3"/>
        <v>0</v>
      </c>
      <c r="AB2040" s="20" t="b">
        <f t="shared" si="9"/>
        <v>0</v>
      </c>
      <c r="AC2040" s="20" t="b">
        <f t="shared" si="10"/>
        <v>0</v>
      </c>
      <c r="AD2040" s="20" t="b">
        <f t="shared" si="11"/>
        <v>0</v>
      </c>
      <c r="AE2040" s="20" t="b">
        <f t="shared" si="12"/>
        <v>0</v>
      </c>
      <c r="AG2040" s="20" t="b">
        <f t="shared" si="13"/>
        <v>0</v>
      </c>
      <c r="AH2040" s="20" t="b">
        <f t="shared" si="14"/>
        <v>0</v>
      </c>
      <c r="AI2040" s="20" t="b">
        <f t="shared" si="15"/>
        <v>0</v>
      </c>
    </row>
    <row r="2041">
      <c r="A2041" s="25" t="s">
        <v>97</v>
      </c>
      <c r="B2041" s="26">
        <v>8437.0</v>
      </c>
      <c r="C2041" s="25" t="s">
        <v>66</v>
      </c>
      <c r="D2041" s="26" t="s">
        <v>61</v>
      </c>
      <c r="E2041" s="26" t="s">
        <v>61</v>
      </c>
      <c r="F2041" s="26" t="s">
        <v>61</v>
      </c>
      <c r="H2041" s="20" t="b">
        <f t="shared" si="1"/>
        <v>0</v>
      </c>
      <c r="I2041" s="21" t="b">
        <f t="shared" si="2"/>
        <v>0</v>
      </c>
      <c r="J2041" s="21" t="b">
        <f t="shared" si="3"/>
        <v>0</v>
      </c>
      <c r="AB2041" s="20" t="b">
        <f t="shared" si="9"/>
        <v>0</v>
      </c>
      <c r="AC2041" s="20" t="b">
        <f t="shared" si="10"/>
        <v>0</v>
      </c>
      <c r="AD2041" s="20" t="b">
        <f t="shared" si="11"/>
        <v>0</v>
      </c>
      <c r="AE2041" s="20" t="b">
        <f t="shared" si="12"/>
        <v>0</v>
      </c>
      <c r="AG2041" s="20" t="b">
        <f t="shared" si="13"/>
        <v>0</v>
      </c>
      <c r="AH2041" s="20" t="b">
        <f t="shared" si="14"/>
        <v>0</v>
      </c>
      <c r="AI2041" s="20" t="b">
        <f t="shared" si="15"/>
        <v>0</v>
      </c>
    </row>
    <row r="2042">
      <c r="A2042" s="25" t="s">
        <v>97</v>
      </c>
      <c r="B2042" s="26">
        <v>8437.0</v>
      </c>
      <c r="C2042" s="25" t="s">
        <v>67</v>
      </c>
      <c r="D2042" s="26">
        <v>676.0</v>
      </c>
      <c r="E2042" s="26">
        <v>738.0</v>
      </c>
      <c r="F2042" s="26">
        <v>735.0</v>
      </c>
      <c r="H2042" s="20" t="b">
        <f t="shared" si="1"/>
        <v>0</v>
      </c>
      <c r="I2042" s="21" t="b">
        <f t="shared" si="2"/>
        <v>0</v>
      </c>
      <c r="J2042" s="21" t="b">
        <f t="shared" si="3"/>
        <v>0</v>
      </c>
      <c r="AB2042" s="20" t="b">
        <f t="shared" si="9"/>
        <v>0</v>
      </c>
      <c r="AC2042" s="20" t="b">
        <f t="shared" si="10"/>
        <v>0</v>
      </c>
      <c r="AD2042" s="20" t="b">
        <f t="shared" si="11"/>
        <v>0</v>
      </c>
      <c r="AE2042" s="20" t="b">
        <f t="shared" si="12"/>
        <v>0</v>
      </c>
      <c r="AG2042" s="20" t="b">
        <f t="shared" si="13"/>
        <v>0</v>
      </c>
      <c r="AH2042" s="20" t="b">
        <f t="shared" si="14"/>
        <v>0</v>
      </c>
      <c r="AI2042" s="20" t="b">
        <f t="shared" si="15"/>
        <v>0</v>
      </c>
    </row>
    <row r="2043">
      <c r="A2043" s="25" t="s">
        <v>97</v>
      </c>
      <c r="B2043" s="26">
        <v>8437.0</v>
      </c>
      <c r="C2043" s="25" t="s">
        <v>68</v>
      </c>
      <c r="D2043" s="26">
        <v>1.0</v>
      </c>
      <c r="E2043" s="26">
        <v>9.0</v>
      </c>
      <c r="F2043" s="26">
        <v>9.0</v>
      </c>
      <c r="H2043" s="20" t="b">
        <f t="shared" si="1"/>
        <v>0</v>
      </c>
      <c r="I2043" s="21" t="b">
        <f t="shared" si="2"/>
        <v>0</v>
      </c>
      <c r="J2043" s="21" t="b">
        <f t="shared" si="3"/>
        <v>0</v>
      </c>
      <c r="AB2043" s="20" t="b">
        <f t="shared" si="9"/>
        <v>0</v>
      </c>
      <c r="AC2043" s="20" t="b">
        <f t="shared" si="10"/>
        <v>0</v>
      </c>
      <c r="AD2043" s="20" t="b">
        <f t="shared" si="11"/>
        <v>0</v>
      </c>
      <c r="AE2043" s="20" t="b">
        <f t="shared" si="12"/>
        <v>0</v>
      </c>
      <c r="AG2043" s="20" t="b">
        <f t="shared" si="13"/>
        <v>0</v>
      </c>
      <c r="AH2043" s="20" t="b">
        <f t="shared" si="14"/>
        <v>0</v>
      </c>
      <c r="AI2043" s="20" t="b">
        <f t="shared" si="15"/>
        <v>0</v>
      </c>
    </row>
    <row r="2044">
      <c r="A2044" s="25" t="s">
        <v>97</v>
      </c>
      <c r="B2044" s="26">
        <v>8437.0</v>
      </c>
      <c r="C2044" s="25" t="s">
        <v>69</v>
      </c>
      <c r="D2044" s="26">
        <v>2.0</v>
      </c>
      <c r="E2044" s="26">
        <v>0.0</v>
      </c>
      <c r="F2044" s="26">
        <v>0.0</v>
      </c>
      <c r="H2044" s="20" t="b">
        <f t="shared" si="1"/>
        <v>0</v>
      </c>
      <c r="I2044" s="21" t="b">
        <f t="shared" si="2"/>
        <v>0</v>
      </c>
      <c r="J2044" s="21" t="b">
        <f t="shared" si="3"/>
        <v>0</v>
      </c>
      <c r="AB2044" s="20" t="b">
        <f t="shared" si="9"/>
        <v>1</v>
      </c>
      <c r="AC2044" s="20">
        <f t="shared" si="10"/>
        <v>2</v>
      </c>
      <c r="AD2044" s="20">
        <f t="shared" si="11"/>
        <v>0</v>
      </c>
      <c r="AE2044" s="20">
        <f t="shared" si="12"/>
        <v>0</v>
      </c>
      <c r="AG2044" s="20" t="b">
        <f t="shared" si="13"/>
        <v>0</v>
      </c>
      <c r="AH2044" s="20" t="b">
        <f t="shared" si="14"/>
        <v>0</v>
      </c>
      <c r="AI2044" s="20" t="b">
        <f t="shared" si="15"/>
        <v>0</v>
      </c>
    </row>
    <row r="2045">
      <c r="A2045" s="25" t="s">
        <v>97</v>
      </c>
      <c r="B2045" s="26">
        <v>8437.0</v>
      </c>
      <c r="C2045" s="25" t="s">
        <v>70</v>
      </c>
      <c r="D2045" s="26">
        <v>0.0</v>
      </c>
      <c r="E2045" s="26">
        <v>0.0</v>
      </c>
      <c r="F2045" s="26">
        <v>0.0</v>
      </c>
      <c r="H2045" s="20" t="b">
        <f t="shared" si="1"/>
        <v>0</v>
      </c>
      <c r="I2045" s="21" t="b">
        <f t="shared" si="2"/>
        <v>0</v>
      </c>
      <c r="J2045" s="21" t="b">
        <f t="shared" si="3"/>
        <v>0</v>
      </c>
      <c r="AB2045" s="20" t="b">
        <f t="shared" si="9"/>
        <v>0</v>
      </c>
      <c r="AC2045" s="20" t="b">
        <f t="shared" si="10"/>
        <v>0</v>
      </c>
      <c r="AD2045" s="20" t="b">
        <f t="shared" si="11"/>
        <v>0</v>
      </c>
      <c r="AE2045" s="20" t="b">
        <f t="shared" si="12"/>
        <v>0</v>
      </c>
      <c r="AG2045" s="20" t="b">
        <f t="shared" si="13"/>
        <v>0</v>
      </c>
      <c r="AH2045" s="20" t="b">
        <f t="shared" si="14"/>
        <v>0</v>
      </c>
      <c r="AI2045" s="20" t="b">
        <f t="shared" si="15"/>
        <v>0</v>
      </c>
    </row>
    <row r="2046">
      <c r="A2046" s="25" t="s">
        <v>97</v>
      </c>
      <c r="B2046" s="26">
        <v>8437.0</v>
      </c>
      <c r="C2046" s="25" t="s">
        <v>71</v>
      </c>
      <c r="D2046" s="27">
        <v>0.0020949074074074073</v>
      </c>
      <c r="E2046" s="27">
        <v>0.005787037037037037</v>
      </c>
      <c r="F2046" s="27">
        <v>0.001863425925925926</v>
      </c>
      <c r="H2046" s="20" t="b">
        <f t="shared" si="1"/>
        <v>0</v>
      </c>
      <c r="I2046" s="21" t="b">
        <f t="shared" si="2"/>
        <v>0</v>
      </c>
      <c r="J2046" s="21" t="b">
        <f t="shared" si="3"/>
        <v>0</v>
      </c>
      <c r="AB2046" s="20" t="b">
        <f t="shared" si="9"/>
        <v>0</v>
      </c>
      <c r="AC2046" s="20" t="b">
        <f t="shared" si="10"/>
        <v>0</v>
      </c>
      <c r="AD2046" s="20" t="b">
        <f t="shared" si="11"/>
        <v>0</v>
      </c>
      <c r="AE2046" s="20" t="b">
        <f t="shared" si="12"/>
        <v>0</v>
      </c>
      <c r="AG2046" s="20" t="b">
        <f t="shared" si="13"/>
        <v>0</v>
      </c>
      <c r="AH2046" s="20" t="b">
        <f t="shared" si="14"/>
        <v>0</v>
      </c>
      <c r="AI2046" s="20" t="b">
        <f t="shared" si="15"/>
        <v>0</v>
      </c>
    </row>
    <row r="2047">
      <c r="A2047" s="25" t="s">
        <v>97</v>
      </c>
      <c r="B2047" s="26">
        <v>8437.0</v>
      </c>
      <c r="C2047" s="25" t="s">
        <v>72</v>
      </c>
      <c r="D2047" s="27">
        <v>0.0011458333333333333</v>
      </c>
      <c r="E2047" s="27">
        <v>0.0017476851851851852</v>
      </c>
      <c r="F2047" s="27">
        <v>0.0021180555555555558</v>
      </c>
      <c r="H2047" s="20" t="b">
        <f t="shared" si="1"/>
        <v>0</v>
      </c>
      <c r="I2047" s="21" t="b">
        <f t="shared" si="2"/>
        <v>0</v>
      </c>
      <c r="J2047" s="21" t="b">
        <f t="shared" si="3"/>
        <v>0</v>
      </c>
      <c r="AB2047" s="20" t="b">
        <f t="shared" si="9"/>
        <v>0</v>
      </c>
      <c r="AC2047" s="20" t="b">
        <f t="shared" si="10"/>
        <v>0</v>
      </c>
      <c r="AD2047" s="20" t="b">
        <f t="shared" si="11"/>
        <v>0</v>
      </c>
      <c r="AE2047" s="20" t="b">
        <f t="shared" si="12"/>
        <v>0</v>
      </c>
      <c r="AG2047" s="20" t="b">
        <f t="shared" si="13"/>
        <v>0</v>
      </c>
      <c r="AH2047" s="20" t="b">
        <f t="shared" si="14"/>
        <v>0</v>
      </c>
      <c r="AI2047" s="20" t="b">
        <f t="shared" si="15"/>
        <v>0</v>
      </c>
    </row>
    <row r="2048">
      <c r="A2048" s="25" t="s">
        <v>97</v>
      </c>
      <c r="B2048" s="26">
        <v>8437.0</v>
      </c>
      <c r="C2048" s="25" t="s">
        <v>71</v>
      </c>
      <c r="D2048" s="25">
        <v>5137.461</v>
      </c>
      <c r="E2048" s="25">
        <v>5221.562</v>
      </c>
      <c r="F2048" s="25">
        <v>5206.68</v>
      </c>
      <c r="H2048" s="20" t="b">
        <f t="shared" si="1"/>
        <v>0</v>
      </c>
      <c r="I2048" s="21" t="b">
        <f t="shared" si="2"/>
        <v>0</v>
      </c>
      <c r="J2048" s="21" t="b">
        <f t="shared" si="3"/>
        <v>0</v>
      </c>
      <c r="AB2048" s="20" t="b">
        <f t="shared" si="9"/>
        <v>0</v>
      </c>
      <c r="AC2048" s="20" t="b">
        <f t="shared" si="10"/>
        <v>0</v>
      </c>
      <c r="AD2048" s="20" t="b">
        <f t="shared" si="11"/>
        <v>0</v>
      </c>
      <c r="AE2048" s="20" t="b">
        <f t="shared" si="12"/>
        <v>0</v>
      </c>
      <c r="AG2048" s="20" t="b">
        <f t="shared" si="13"/>
        <v>0</v>
      </c>
      <c r="AH2048" s="20" t="b">
        <f t="shared" si="14"/>
        <v>0</v>
      </c>
      <c r="AI2048" s="20" t="b">
        <f t="shared" si="15"/>
        <v>0</v>
      </c>
    </row>
    <row r="2049">
      <c r="A2049" s="25" t="s">
        <v>97</v>
      </c>
      <c r="B2049" s="26">
        <v>8437.0</v>
      </c>
      <c r="C2049" s="25" t="s">
        <v>72</v>
      </c>
      <c r="D2049" s="26">
        <v>6017.621</v>
      </c>
      <c r="E2049" s="26">
        <v>6049.559</v>
      </c>
      <c r="F2049" s="26">
        <v>6035.676</v>
      </c>
      <c r="H2049" s="20" t="b">
        <f t="shared" si="1"/>
        <v>0</v>
      </c>
      <c r="I2049" s="21" t="b">
        <f t="shared" si="2"/>
        <v>0</v>
      </c>
      <c r="J2049" s="21" t="b">
        <f t="shared" si="3"/>
        <v>0</v>
      </c>
      <c r="AB2049" s="20" t="b">
        <f t="shared" si="9"/>
        <v>0</v>
      </c>
      <c r="AC2049" s="20" t="b">
        <f t="shared" si="10"/>
        <v>0</v>
      </c>
      <c r="AD2049" s="20" t="b">
        <f t="shared" si="11"/>
        <v>0</v>
      </c>
      <c r="AE2049" s="20" t="b">
        <f t="shared" si="12"/>
        <v>0</v>
      </c>
      <c r="AG2049" s="20" t="b">
        <f t="shared" si="13"/>
        <v>0</v>
      </c>
      <c r="AH2049" s="20" t="b">
        <f t="shared" si="14"/>
        <v>0</v>
      </c>
      <c r="AI2049" s="20" t="b">
        <f t="shared" si="15"/>
        <v>0</v>
      </c>
    </row>
    <row r="2050">
      <c r="A2050" s="25" t="s">
        <v>97</v>
      </c>
      <c r="B2050" s="26">
        <v>8437.0</v>
      </c>
      <c r="C2050" s="25" t="s">
        <v>73</v>
      </c>
      <c r="D2050" s="25" t="s">
        <v>81</v>
      </c>
      <c r="E2050" s="25" t="s">
        <v>81</v>
      </c>
      <c r="F2050" s="25" t="s">
        <v>81</v>
      </c>
      <c r="H2050" s="20" t="b">
        <f t="shared" si="1"/>
        <v>0</v>
      </c>
      <c r="I2050" s="21" t="b">
        <f t="shared" si="2"/>
        <v>0</v>
      </c>
      <c r="J2050" s="21" t="b">
        <f t="shared" si="3"/>
        <v>0</v>
      </c>
      <c r="AB2050" s="20" t="b">
        <f t="shared" si="9"/>
        <v>0</v>
      </c>
      <c r="AC2050" s="20" t="b">
        <f t="shared" si="10"/>
        <v>0</v>
      </c>
      <c r="AD2050" s="20" t="b">
        <f t="shared" si="11"/>
        <v>0</v>
      </c>
      <c r="AE2050" s="20" t="b">
        <f t="shared" si="12"/>
        <v>0</v>
      </c>
      <c r="AG2050" s="20" t="b">
        <f t="shared" si="13"/>
        <v>0</v>
      </c>
      <c r="AH2050" s="20" t="b">
        <f t="shared" si="14"/>
        <v>0</v>
      </c>
      <c r="AI2050" s="20" t="b">
        <f t="shared" si="15"/>
        <v>0</v>
      </c>
    </row>
    <row r="2051">
      <c r="A2051" s="25" t="s">
        <v>97</v>
      </c>
      <c r="B2051" s="26">
        <v>8437.0</v>
      </c>
      <c r="C2051" s="25" t="s">
        <v>75</v>
      </c>
      <c r="D2051" s="25">
        <v>0.18</v>
      </c>
      <c r="E2051" s="25">
        <v>0.269</v>
      </c>
      <c r="F2051" s="25">
        <v>0.474</v>
      </c>
      <c r="H2051" s="20">
        <f t="shared" si="1"/>
        <v>8257</v>
      </c>
      <c r="I2051" s="21">
        <f t="shared" si="2"/>
        <v>8168</v>
      </c>
      <c r="J2051" s="21">
        <f t="shared" si="3"/>
        <v>7963</v>
      </c>
      <c r="AB2051" s="20" t="b">
        <f t="shared" si="9"/>
        <v>0</v>
      </c>
      <c r="AC2051" s="20" t="b">
        <f t="shared" si="10"/>
        <v>0</v>
      </c>
      <c r="AD2051" s="20" t="b">
        <f t="shared" si="11"/>
        <v>0</v>
      </c>
      <c r="AE2051" s="20" t="b">
        <f t="shared" si="12"/>
        <v>0</v>
      </c>
      <c r="AG2051" s="20" t="b">
        <f t="shared" si="13"/>
        <v>0</v>
      </c>
      <c r="AH2051" s="20" t="b">
        <f t="shared" si="14"/>
        <v>0</v>
      </c>
      <c r="AI2051" s="20" t="b">
        <f t="shared" si="15"/>
        <v>0</v>
      </c>
    </row>
    <row r="2052">
      <c r="A2052" s="25" t="s">
        <v>97</v>
      </c>
      <c r="B2052" s="26">
        <v>8437.0</v>
      </c>
      <c r="C2052" s="25" t="s">
        <v>76</v>
      </c>
      <c r="D2052" s="25" t="s">
        <v>61</v>
      </c>
      <c r="E2052" s="25" t="s">
        <v>61</v>
      </c>
      <c r="F2052" s="25" t="s">
        <v>61</v>
      </c>
      <c r="H2052" s="20" t="b">
        <f t="shared" si="1"/>
        <v>0</v>
      </c>
      <c r="I2052" s="21" t="b">
        <f t="shared" si="2"/>
        <v>0</v>
      </c>
      <c r="J2052" s="21" t="b">
        <f t="shared" si="3"/>
        <v>0</v>
      </c>
      <c r="AB2052" s="20" t="b">
        <f t="shared" si="9"/>
        <v>0</v>
      </c>
      <c r="AC2052" s="20" t="b">
        <f t="shared" si="10"/>
        <v>0</v>
      </c>
      <c r="AD2052" s="20" t="b">
        <f t="shared" si="11"/>
        <v>0</v>
      </c>
      <c r="AE2052" s="20" t="b">
        <f t="shared" si="12"/>
        <v>0</v>
      </c>
      <c r="AG2052" s="20" t="b">
        <f t="shared" si="13"/>
        <v>0</v>
      </c>
      <c r="AH2052" s="20" t="b">
        <f t="shared" si="14"/>
        <v>0</v>
      </c>
      <c r="AI2052" s="20" t="b">
        <f t="shared" si="15"/>
        <v>0</v>
      </c>
    </row>
    <row r="2053">
      <c r="A2053" s="25" t="s">
        <v>97</v>
      </c>
      <c r="B2053" s="26">
        <v>8437.0</v>
      </c>
      <c r="C2053" s="25" t="s">
        <v>77</v>
      </c>
      <c r="D2053" s="26" t="s">
        <v>61</v>
      </c>
      <c r="E2053" s="26" t="s">
        <v>61</v>
      </c>
      <c r="F2053" s="26" t="s">
        <v>61</v>
      </c>
      <c r="H2053" s="20" t="b">
        <f t="shared" si="1"/>
        <v>0</v>
      </c>
      <c r="I2053" s="21" t="b">
        <f t="shared" si="2"/>
        <v>0</v>
      </c>
      <c r="J2053" s="21" t="b">
        <f t="shared" si="3"/>
        <v>0</v>
      </c>
      <c r="AB2053" s="20" t="b">
        <f t="shared" si="9"/>
        <v>0</v>
      </c>
      <c r="AC2053" s="20" t="b">
        <f t="shared" si="10"/>
        <v>0</v>
      </c>
      <c r="AD2053" s="20" t="b">
        <f t="shared" si="11"/>
        <v>0</v>
      </c>
      <c r="AE2053" s="20" t="b">
        <f t="shared" si="12"/>
        <v>0</v>
      </c>
      <c r="AG2053" s="20" t="b">
        <f t="shared" si="13"/>
        <v>0</v>
      </c>
      <c r="AH2053" s="20" t="b">
        <f t="shared" si="14"/>
        <v>0</v>
      </c>
      <c r="AI2053" s="20" t="b">
        <f t="shared" si="15"/>
        <v>0</v>
      </c>
    </row>
    <row r="2054">
      <c r="A2054" s="25" t="s">
        <v>97</v>
      </c>
      <c r="B2054" s="26">
        <v>9375.0</v>
      </c>
      <c r="C2054" s="25" t="s">
        <v>60</v>
      </c>
      <c r="D2054" s="26">
        <v>2112.0</v>
      </c>
      <c r="E2054" s="26">
        <v>3015.0</v>
      </c>
      <c r="F2054" s="26">
        <v>2091.0</v>
      </c>
      <c r="H2054" s="20" t="b">
        <f t="shared" si="1"/>
        <v>0</v>
      </c>
      <c r="I2054" s="21" t="b">
        <f t="shared" si="2"/>
        <v>0</v>
      </c>
      <c r="J2054" s="21" t="b">
        <f t="shared" si="3"/>
        <v>0</v>
      </c>
      <c r="AB2054" s="20" t="b">
        <f t="shared" si="9"/>
        <v>0</v>
      </c>
      <c r="AC2054" s="20" t="b">
        <f t="shared" si="10"/>
        <v>0</v>
      </c>
      <c r="AD2054" s="20" t="b">
        <f t="shared" si="11"/>
        <v>0</v>
      </c>
      <c r="AE2054" s="20" t="b">
        <f t="shared" si="12"/>
        <v>0</v>
      </c>
      <c r="AG2054" s="20" t="b">
        <f t="shared" si="13"/>
        <v>0</v>
      </c>
      <c r="AH2054" s="20" t="b">
        <f t="shared" si="14"/>
        <v>0</v>
      </c>
      <c r="AI2054" s="20" t="b">
        <f t="shared" si="15"/>
        <v>0</v>
      </c>
    </row>
    <row r="2055">
      <c r="A2055" s="25" t="s">
        <v>97</v>
      </c>
      <c r="B2055" s="26">
        <v>9375.0</v>
      </c>
      <c r="C2055" s="25" t="s">
        <v>62</v>
      </c>
      <c r="D2055" s="26" t="s">
        <v>61</v>
      </c>
      <c r="E2055" s="26" t="s">
        <v>61</v>
      </c>
      <c r="F2055" s="26" t="s">
        <v>61</v>
      </c>
      <c r="H2055" s="20" t="b">
        <f t="shared" si="1"/>
        <v>0</v>
      </c>
      <c r="I2055" s="21" t="b">
        <f t="shared" si="2"/>
        <v>0</v>
      </c>
      <c r="J2055" s="21" t="b">
        <f t="shared" si="3"/>
        <v>0</v>
      </c>
      <c r="AB2055" s="20" t="b">
        <f t="shared" si="9"/>
        <v>0</v>
      </c>
      <c r="AC2055" s="20" t="b">
        <f t="shared" si="10"/>
        <v>0</v>
      </c>
      <c r="AD2055" s="20" t="b">
        <f t="shared" si="11"/>
        <v>0</v>
      </c>
      <c r="AE2055" s="20" t="b">
        <f t="shared" si="12"/>
        <v>0</v>
      </c>
      <c r="AG2055" s="20" t="b">
        <f t="shared" si="13"/>
        <v>0</v>
      </c>
      <c r="AH2055" s="20" t="b">
        <f t="shared" si="14"/>
        <v>0</v>
      </c>
      <c r="AI2055" s="20" t="b">
        <f t="shared" si="15"/>
        <v>0</v>
      </c>
    </row>
    <row r="2056">
      <c r="A2056" s="25" t="s">
        <v>97</v>
      </c>
      <c r="B2056" s="26">
        <v>9375.0</v>
      </c>
      <c r="C2056" s="25" t="s">
        <v>63</v>
      </c>
      <c r="D2056" s="26">
        <v>2112.0</v>
      </c>
      <c r="E2056" s="26">
        <v>2967.0</v>
      </c>
      <c r="F2056" s="26">
        <v>2043.0</v>
      </c>
      <c r="H2056" s="20" t="b">
        <f t="shared" si="1"/>
        <v>0</v>
      </c>
      <c r="I2056" s="21" t="b">
        <f t="shared" si="2"/>
        <v>0</v>
      </c>
      <c r="J2056" s="21" t="b">
        <f t="shared" si="3"/>
        <v>0</v>
      </c>
      <c r="AB2056" s="20" t="b">
        <f t="shared" si="9"/>
        <v>0</v>
      </c>
      <c r="AC2056" s="20" t="b">
        <f t="shared" si="10"/>
        <v>0</v>
      </c>
      <c r="AD2056" s="20" t="b">
        <f t="shared" si="11"/>
        <v>0</v>
      </c>
      <c r="AE2056" s="20" t="b">
        <f t="shared" si="12"/>
        <v>0</v>
      </c>
      <c r="AG2056" s="20" t="b">
        <f t="shared" si="13"/>
        <v>0</v>
      </c>
      <c r="AH2056" s="20" t="b">
        <f t="shared" si="14"/>
        <v>0</v>
      </c>
      <c r="AI2056" s="20" t="b">
        <f t="shared" si="15"/>
        <v>0</v>
      </c>
    </row>
    <row r="2057">
      <c r="A2057" s="25" t="s">
        <v>97</v>
      </c>
      <c r="B2057" s="26">
        <v>9375.0</v>
      </c>
      <c r="C2057" s="25" t="s">
        <v>64</v>
      </c>
      <c r="D2057" s="26">
        <v>0.0</v>
      </c>
      <c r="E2057" s="26">
        <v>48.0</v>
      </c>
      <c r="F2057" s="26">
        <v>48.0</v>
      </c>
      <c r="H2057" s="20" t="b">
        <f t="shared" si="1"/>
        <v>0</v>
      </c>
      <c r="I2057" s="21" t="b">
        <f t="shared" si="2"/>
        <v>0</v>
      </c>
      <c r="J2057" s="21" t="b">
        <f t="shared" si="3"/>
        <v>0</v>
      </c>
      <c r="AB2057" s="20" t="b">
        <f t="shared" si="9"/>
        <v>0</v>
      </c>
      <c r="AC2057" s="20" t="b">
        <f t="shared" si="10"/>
        <v>0</v>
      </c>
      <c r="AD2057" s="20" t="b">
        <f t="shared" si="11"/>
        <v>0</v>
      </c>
      <c r="AE2057" s="20" t="b">
        <f t="shared" si="12"/>
        <v>0</v>
      </c>
      <c r="AG2057" s="20" t="b">
        <f t="shared" si="13"/>
        <v>0</v>
      </c>
      <c r="AH2057" s="20" t="b">
        <f t="shared" si="14"/>
        <v>0</v>
      </c>
      <c r="AI2057" s="20" t="b">
        <f t="shared" si="15"/>
        <v>0</v>
      </c>
    </row>
    <row r="2058">
      <c r="A2058" s="25" t="s">
        <v>97</v>
      </c>
      <c r="B2058" s="26">
        <v>9375.0</v>
      </c>
      <c r="C2058" s="25" t="s">
        <v>65</v>
      </c>
      <c r="D2058" s="26">
        <v>0.0</v>
      </c>
      <c r="E2058" s="26">
        <v>0.0</v>
      </c>
      <c r="F2058" s="26">
        <v>0.0</v>
      </c>
      <c r="H2058" s="20" t="b">
        <f t="shared" si="1"/>
        <v>0</v>
      </c>
      <c r="I2058" s="21" t="b">
        <f t="shared" si="2"/>
        <v>0</v>
      </c>
      <c r="J2058" s="21" t="b">
        <f t="shared" si="3"/>
        <v>0</v>
      </c>
      <c r="AB2058" s="20" t="b">
        <f t="shared" si="9"/>
        <v>0</v>
      </c>
      <c r="AC2058" s="20" t="b">
        <f t="shared" si="10"/>
        <v>0</v>
      </c>
      <c r="AD2058" s="20" t="b">
        <f t="shared" si="11"/>
        <v>0</v>
      </c>
      <c r="AE2058" s="20" t="b">
        <f t="shared" si="12"/>
        <v>0</v>
      </c>
      <c r="AG2058" s="20" t="b">
        <f t="shared" si="13"/>
        <v>0</v>
      </c>
      <c r="AH2058" s="20" t="b">
        <f t="shared" si="14"/>
        <v>0</v>
      </c>
      <c r="AI2058" s="20" t="b">
        <f t="shared" si="15"/>
        <v>0</v>
      </c>
    </row>
    <row r="2059">
      <c r="A2059" s="25" t="s">
        <v>97</v>
      </c>
      <c r="B2059" s="26">
        <v>9375.0</v>
      </c>
      <c r="C2059" s="25" t="s">
        <v>66</v>
      </c>
      <c r="D2059" s="26" t="s">
        <v>61</v>
      </c>
      <c r="E2059" s="26" t="s">
        <v>61</v>
      </c>
      <c r="F2059" s="26" t="s">
        <v>61</v>
      </c>
      <c r="H2059" s="20" t="b">
        <f t="shared" si="1"/>
        <v>0</v>
      </c>
      <c r="I2059" s="21" t="b">
        <f t="shared" si="2"/>
        <v>0</v>
      </c>
      <c r="J2059" s="21" t="b">
        <f t="shared" si="3"/>
        <v>0</v>
      </c>
      <c r="AB2059" s="20" t="b">
        <f t="shared" si="9"/>
        <v>0</v>
      </c>
      <c r="AC2059" s="20" t="b">
        <f t="shared" si="10"/>
        <v>0</v>
      </c>
      <c r="AD2059" s="20" t="b">
        <f t="shared" si="11"/>
        <v>0</v>
      </c>
      <c r="AE2059" s="20" t="b">
        <f t="shared" si="12"/>
        <v>0</v>
      </c>
      <c r="AG2059" s="20" t="b">
        <f t="shared" si="13"/>
        <v>0</v>
      </c>
      <c r="AH2059" s="20" t="b">
        <f t="shared" si="14"/>
        <v>0</v>
      </c>
      <c r="AI2059" s="20" t="b">
        <f t="shared" si="15"/>
        <v>0</v>
      </c>
    </row>
    <row r="2060">
      <c r="A2060" s="25" t="s">
        <v>97</v>
      </c>
      <c r="B2060" s="26">
        <v>9375.0</v>
      </c>
      <c r="C2060" s="25" t="s">
        <v>67</v>
      </c>
      <c r="D2060" s="26">
        <v>676.0</v>
      </c>
      <c r="E2060" s="26">
        <v>738.0</v>
      </c>
      <c r="F2060" s="26">
        <v>735.0</v>
      </c>
      <c r="H2060" s="20" t="b">
        <f t="shared" si="1"/>
        <v>0</v>
      </c>
      <c r="I2060" s="21" t="b">
        <f t="shared" si="2"/>
        <v>0</v>
      </c>
      <c r="J2060" s="21" t="b">
        <f t="shared" si="3"/>
        <v>0</v>
      </c>
      <c r="AB2060" s="20" t="b">
        <f t="shared" si="9"/>
        <v>0</v>
      </c>
      <c r="AC2060" s="20" t="b">
        <f t="shared" si="10"/>
        <v>0</v>
      </c>
      <c r="AD2060" s="20" t="b">
        <f t="shared" si="11"/>
        <v>0</v>
      </c>
      <c r="AE2060" s="20" t="b">
        <f t="shared" si="12"/>
        <v>0</v>
      </c>
      <c r="AG2060" s="20" t="b">
        <f t="shared" si="13"/>
        <v>0</v>
      </c>
      <c r="AH2060" s="20" t="b">
        <f t="shared" si="14"/>
        <v>0</v>
      </c>
      <c r="AI2060" s="20" t="b">
        <f t="shared" si="15"/>
        <v>0</v>
      </c>
    </row>
    <row r="2061">
      <c r="A2061" s="25" t="s">
        <v>97</v>
      </c>
      <c r="B2061" s="26">
        <v>9375.0</v>
      </c>
      <c r="C2061" s="25" t="s">
        <v>68</v>
      </c>
      <c r="D2061" s="26">
        <v>1.0</v>
      </c>
      <c r="E2061" s="26">
        <v>9.0</v>
      </c>
      <c r="F2061" s="26">
        <v>9.0</v>
      </c>
      <c r="H2061" s="20" t="b">
        <f t="shared" si="1"/>
        <v>0</v>
      </c>
      <c r="I2061" s="21" t="b">
        <f t="shared" si="2"/>
        <v>0</v>
      </c>
      <c r="J2061" s="21" t="b">
        <f t="shared" si="3"/>
        <v>0</v>
      </c>
      <c r="AB2061" s="20" t="b">
        <f t="shared" si="9"/>
        <v>0</v>
      </c>
      <c r="AC2061" s="20" t="b">
        <f t="shared" si="10"/>
        <v>0</v>
      </c>
      <c r="AD2061" s="20" t="b">
        <f t="shared" si="11"/>
        <v>0</v>
      </c>
      <c r="AE2061" s="20" t="b">
        <f t="shared" si="12"/>
        <v>0</v>
      </c>
      <c r="AG2061" s="20" t="b">
        <f t="shared" si="13"/>
        <v>0</v>
      </c>
      <c r="AH2061" s="20" t="b">
        <f t="shared" si="14"/>
        <v>0</v>
      </c>
      <c r="AI2061" s="20" t="b">
        <f t="shared" si="15"/>
        <v>0</v>
      </c>
    </row>
    <row r="2062">
      <c r="A2062" s="25" t="s">
        <v>97</v>
      </c>
      <c r="B2062" s="26">
        <v>9375.0</v>
      </c>
      <c r="C2062" s="25" t="s">
        <v>69</v>
      </c>
      <c r="D2062" s="26">
        <v>2.0</v>
      </c>
      <c r="E2062" s="26">
        <v>0.0</v>
      </c>
      <c r="F2062" s="26">
        <v>0.0</v>
      </c>
      <c r="H2062" s="20" t="b">
        <f t="shared" si="1"/>
        <v>0</v>
      </c>
      <c r="I2062" s="21" t="b">
        <f t="shared" si="2"/>
        <v>0</v>
      </c>
      <c r="J2062" s="21" t="b">
        <f t="shared" si="3"/>
        <v>0</v>
      </c>
      <c r="AB2062" s="20" t="b">
        <f t="shared" si="9"/>
        <v>1</v>
      </c>
      <c r="AC2062" s="20">
        <f t="shared" si="10"/>
        <v>2</v>
      </c>
      <c r="AD2062" s="20">
        <f t="shared" si="11"/>
        <v>0</v>
      </c>
      <c r="AE2062" s="20">
        <f t="shared" si="12"/>
        <v>0</v>
      </c>
      <c r="AG2062" s="20" t="b">
        <f t="shared" si="13"/>
        <v>0</v>
      </c>
      <c r="AH2062" s="20" t="b">
        <f t="shared" si="14"/>
        <v>0</v>
      </c>
      <c r="AI2062" s="20" t="b">
        <f t="shared" si="15"/>
        <v>0</v>
      </c>
    </row>
    <row r="2063">
      <c r="A2063" s="25" t="s">
        <v>97</v>
      </c>
      <c r="B2063" s="26">
        <v>9375.0</v>
      </c>
      <c r="C2063" s="25" t="s">
        <v>70</v>
      </c>
      <c r="D2063" s="26">
        <v>0.0</v>
      </c>
      <c r="E2063" s="26">
        <v>0.0</v>
      </c>
      <c r="F2063" s="26">
        <v>0.0</v>
      </c>
      <c r="H2063" s="20" t="b">
        <f t="shared" si="1"/>
        <v>0</v>
      </c>
      <c r="I2063" s="21" t="b">
        <f t="shared" si="2"/>
        <v>0</v>
      </c>
      <c r="J2063" s="21" t="b">
        <f t="shared" si="3"/>
        <v>0</v>
      </c>
      <c r="AB2063" s="20" t="b">
        <f t="shared" si="9"/>
        <v>0</v>
      </c>
      <c r="AC2063" s="20" t="b">
        <f t="shared" si="10"/>
        <v>0</v>
      </c>
      <c r="AD2063" s="20" t="b">
        <f t="shared" si="11"/>
        <v>0</v>
      </c>
      <c r="AE2063" s="20" t="b">
        <f t="shared" si="12"/>
        <v>0</v>
      </c>
      <c r="AG2063" s="20" t="b">
        <f t="shared" si="13"/>
        <v>0</v>
      </c>
      <c r="AH2063" s="20" t="b">
        <f t="shared" si="14"/>
        <v>0</v>
      </c>
      <c r="AI2063" s="20" t="b">
        <f t="shared" si="15"/>
        <v>0</v>
      </c>
    </row>
    <row r="2064">
      <c r="A2064" s="25" t="s">
        <v>97</v>
      </c>
      <c r="B2064" s="26">
        <v>9375.0</v>
      </c>
      <c r="C2064" s="25" t="s">
        <v>71</v>
      </c>
      <c r="D2064" s="27">
        <v>7.060185185185185E-4</v>
      </c>
      <c r="E2064" s="27">
        <v>0.0025810185185185185</v>
      </c>
      <c r="F2064" s="27">
        <v>0.0015277777777777779</v>
      </c>
      <c r="H2064" s="20" t="b">
        <f t="shared" si="1"/>
        <v>0</v>
      </c>
      <c r="I2064" s="21" t="b">
        <f t="shared" si="2"/>
        <v>0</v>
      </c>
      <c r="J2064" s="21" t="b">
        <f t="shared" si="3"/>
        <v>0</v>
      </c>
      <c r="AB2064" s="20" t="b">
        <f t="shared" si="9"/>
        <v>0</v>
      </c>
      <c r="AC2064" s="20" t="b">
        <f t="shared" si="10"/>
        <v>0</v>
      </c>
      <c r="AD2064" s="20" t="b">
        <f t="shared" si="11"/>
        <v>0</v>
      </c>
      <c r="AE2064" s="20" t="b">
        <f t="shared" si="12"/>
        <v>0</v>
      </c>
      <c r="AG2064" s="20" t="b">
        <f t="shared" si="13"/>
        <v>0</v>
      </c>
      <c r="AH2064" s="20" t="b">
        <f t="shared" si="14"/>
        <v>0</v>
      </c>
      <c r="AI2064" s="20" t="b">
        <f t="shared" si="15"/>
        <v>0</v>
      </c>
    </row>
    <row r="2065">
      <c r="A2065" s="25" t="s">
        <v>97</v>
      </c>
      <c r="B2065" s="26">
        <v>9375.0</v>
      </c>
      <c r="C2065" s="25" t="s">
        <v>72</v>
      </c>
      <c r="D2065" s="27">
        <v>0.0011689814814814816</v>
      </c>
      <c r="E2065" s="27">
        <v>0.0022685185185185187</v>
      </c>
      <c r="F2065" s="27">
        <v>0.0021064814814814813</v>
      </c>
      <c r="H2065" s="20" t="b">
        <f t="shared" si="1"/>
        <v>0</v>
      </c>
      <c r="I2065" s="21" t="b">
        <f t="shared" si="2"/>
        <v>0</v>
      </c>
      <c r="J2065" s="21" t="b">
        <f t="shared" si="3"/>
        <v>0</v>
      </c>
      <c r="AB2065" s="20" t="b">
        <f t="shared" si="9"/>
        <v>0</v>
      </c>
      <c r="AC2065" s="20" t="b">
        <f t="shared" si="10"/>
        <v>0</v>
      </c>
      <c r="AD2065" s="20" t="b">
        <f t="shared" si="11"/>
        <v>0</v>
      </c>
      <c r="AE2065" s="20" t="b">
        <f t="shared" si="12"/>
        <v>0</v>
      </c>
      <c r="AG2065" s="20" t="b">
        <f t="shared" si="13"/>
        <v>0</v>
      </c>
      <c r="AH2065" s="20" t="b">
        <f t="shared" si="14"/>
        <v>0</v>
      </c>
      <c r="AI2065" s="20" t="b">
        <f t="shared" si="15"/>
        <v>0</v>
      </c>
    </row>
    <row r="2066">
      <c r="A2066" s="25" t="s">
        <v>97</v>
      </c>
      <c r="B2066" s="26">
        <v>9375.0</v>
      </c>
      <c r="C2066" s="25" t="s">
        <v>71</v>
      </c>
      <c r="D2066" s="25">
        <v>5139.199</v>
      </c>
      <c r="E2066" s="25">
        <v>5338.738</v>
      </c>
      <c r="F2066" s="25">
        <v>5207.332</v>
      </c>
      <c r="H2066" s="20" t="b">
        <f t="shared" si="1"/>
        <v>0</v>
      </c>
      <c r="I2066" s="21" t="b">
        <f t="shared" si="2"/>
        <v>0</v>
      </c>
      <c r="J2066" s="21" t="b">
        <f t="shared" si="3"/>
        <v>0</v>
      </c>
      <c r="AB2066" s="20" t="b">
        <f t="shared" si="9"/>
        <v>0</v>
      </c>
      <c r="AC2066" s="20" t="b">
        <f t="shared" si="10"/>
        <v>0</v>
      </c>
      <c r="AD2066" s="20" t="b">
        <f t="shared" si="11"/>
        <v>0</v>
      </c>
      <c r="AE2066" s="20" t="b">
        <f t="shared" si="12"/>
        <v>0</v>
      </c>
      <c r="AG2066" s="20" t="b">
        <f t="shared" si="13"/>
        <v>0</v>
      </c>
      <c r="AH2066" s="20" t="b">
        <f t="shared" si="14"/>
        <v>0</v>
      </c>
      <c r="AI2066" s="20" t="b">
        <f t="shared" si="15"/>
        <v>0</v>
      </c>
    </row>
    <row r="2067">
      <c r="A2067" s="25" t="s">
        <v>97</v>
      </c>
      <c r="B2067" s="26">
        <v>9375.0</v>
      </c>
      <c r="C2067" s="25" t="s">
        <v>72</v>
      </c>
      <c r="D2067" s="26">
        <v>6017.359</v>
      </c>
      <c r="E2067" s="26">
        <v>6046.734</v>
      </c>
      <c r="F2067" s="26">
        <v>6034.328</v>
      </c>
      <c r="H2067" s="20" t="b">
        <f t="shared" si="1"/>
        <v>0</v>
      </c>
      <c r="I2067" s="21" t="b">
        <f t="shared" si="2"/>
        <v>0</v>
      </c>
      <c r="J2067" s="21" t="b">
        <f t="shared" si="3"/>
        <v>0</v>
      </c>
      <c r="AB2067" s="20" t="b">
        <f t="shared" si="9"/>
        <v>0</v>
      </c>
      <c r="AC2067" s="20" t="b">
        <f t="shared" si="10"/>
        <v>0</v>
      </c>
      <c r="AD2067" s="20" t="b">
        <f t="shared" si="11"/>
        <v>0</v>
      </c>
      <c r="AE2067" s="20" t="b">
        <f t="shared" si="12"/>
        <v>0</v>
      </c>
      <c r="AG2067" s="20" t="b">
        <f t="shared" si="13"/>
        <v>0</v>
      </c>
      <c r="AH2067" s="20" t="b">
        <f t="shared" si="14"/>
        <v>0</v>
      </c>
      <c r="AI2067" s="20" t="b">
        <f t="shared" si="15"/>
        <v>0</v>
      </c>
    </row>
    <row r="2068">
      <c r="A2068" s="25" t="s">
        <v>97</v>
      </c>
      <c r="B2068" s="26">
        <v>9375.0</v>
      </c>
      <c r="C2068" s="25" t="s">
        <v>73</v>
      </c>
      <c r="D2068" s="25" t="s">
        <v>81</v>
      </c>
      <c r="E2068" s="25" t="s">
        <v>81</v>
      </c>
      <c r="F2068" s="25" t="s">
        <v>81</v>
      </c>
      <c r="H2068" s="20" t="b">
        <f t="shared" si="1"/>
        <v>0</v>
      </c>
      <c r="I2068" s="21" t="b">
        <f t="shared" si="2"/>
        <v>0</v>
      </c>
      <c r="J2068" s="21" t="b">
        <f t="shared" si="3"/>
        <v>0</v>
      </c>
      <c r="AB2068" s="20" t="b">
        <f t="shared" si="9"/>
        <v>0</v>
      </c>
      <c r="AC2068" s="20" t="b">
        <f t="shared" si="10"/>
        <v>0</v>
      </c>
      <c r="AD2068" s="20" t="b">
        <f t="shared" si="11"/>
        <v>0</v>
      </c>
      <c r="AE2068" s="20" t="b">
        <f t="shared" si="12"/>
        <v>0</v>
      </c>
      <c r="AG2068" s="20" t="b">
        <f t="shared" si="13"/>
        <v>0</v>
      </c>
      <c r="AH2068" s="20" t="b">
        <f t="shared" si="14"/>
        <v>0</v>
      </c>
      <c r="AI2068" s="20" t="b">
        <f t="shared" si="15"/>
        <v>0</v>
      </c>
    </row>
    <row r="2069">
      <c r="A2069" s="25" t="s">
        <v>97</v>
      </c>
      <c r="B2069" s="26">
        <v>9375.0</v>
      </c>
      <c r="C2069" s="25" t="s">
        <v>75</v>
      </c>
      <c r="D2069" s="25">
        <v>0.724</v>
      </c>
      <c r="E2069" s="25">
        <v>0.725</v>
      </c>
      <c r="F2069" s="25">
        <v>0.588</v>
      </c>
      <c r="H2069" s="20">
        <f t="shared" si="1"/>
        <v>8651</v>
      </c>
      <c r="I2069" s="21">
        <f t="shared" si="2"/>
        <v>8650</v>
      </c>
      <c r="J2069" s="21">
        <f t="shared" si="3"/>
        <v>8787</v>
      </c>
      <c r="AB2069" s="20" t="b">
        <f t="shared" si="9"/>
        <v>0</v>
      </c>
      <c r="AC2069" s="20" t="b">
        <f t="shared" si="10"/>
        <v>0</v>
      </c>
      <c r="AD2069" s="20" t="b">
        <f t="shared" si="11"/>
        <v>0</v>
      </c>
      <c r="AE2069" s="20" t="b">
        <f t="shared" si="12"/>
        <v>0</v>
      </c>
      <c r="AG2069" s="20" t="b">
        <f t="shared" si="13"/>
        <v>0</v>
      </c>
      <c r="AH2069" s="20" t="b">
        <f t="shared" si="14"/>
        <v>0</v>
      </c>
      <c r="AI2069" s="20" t="b">
        <f t="shared" si="15"/>
        <v>0</v>
      </c>
    </row>
    <row r="2070">
      <c r="A2070" s="25" t="s">
        <v>97</v>
      </c>
      <c r="B2070" s="26">
        <v>9375.0</v>
      </c>
      <c r="C2070" s="25" t="s">
        <v>76</v>
      </c>
      <c r="D2070" s="25" t="s">
        <v>61</v>
      </c>
      <c r="E2070" s="25" t="s">
        <v>61</v>
      </c>
      <c r="F2070" s="25" t="s">
        <v>61</v>
      </c>
      <c r="H2070" s="20" t="b">
        <f t="shared" si="1"/>
        <v>0</v>
      </c>
      <c r="I2070" s="21" t="b">
        <f t="shared" si="2"/>
        <v>0</v>
      </c>
      <c r="J2070" s="21" t="b">
        <f t="shared" si="3"/>
        <v>0</v>
      </c>
      <c r="AB2070" s="20" t="b">
        <f t="shared" si="9"/>
        <v>0</v>
      </c>
      <c r="AC2070" s="20" t="b">
        <f t="shared" si="10"/>
        <v>0</v>
      </c>
      <c r="AD2070" s="20" t="b">
        <f t="shared" si="11"/>
        <v>0</v>
      </c>
      <c r="AE2070" s="20" t="b">
        <f t="shared" si="12"/>
        <v>0</v>
      </c>
      <c r="AG2070" s="20" t="b">
        <f t="shared" si="13"/>
        <v>0</v>
      </c>
      <c r="AH2070" s="20" t="b">
        <f t="shared" si="14"/>
        <v>0</v>
      </c>
      <c r="AI2070" s="20" t="b">
        <f t="shared" si="15"/>
        <v>0</v>
      </c>
    </row>
    <row r="2071">
      <c r="A2071" s="14" t="s">
        <v>97</v>
      </c>
      <c r="B2071" s="14">
        <v>9375.0</v>
      </c>
      <c r="C2071" s="14" t="s">
        <v>77</v>
      </c>
      <c r="D2071" s="14" t="s">
        <v>61</v>
      </c>
      <c r="E2071" s="14" t="s">
        <v>61</v>
      </c>
      <c r="F2071" s="14" t="s">
        <v>61</v>
      </c>
      <c r="H2071" s="20" t="b">
        <f t="shared" si="1"/>
        <v>0</v>
      </c>
      <c r="I2071" s="21" t="b">
        <f t="shared" si="2"/>
        <v>0</v>
      </c>
      <c r="J2071" s="21" t="b">
        <f t="shared" si="3"/>
        <v>0</v>
      </c>
      <c r="AB2071" s="20" t="b">
        <f t="shared" si="9"/>
        <v>0</v>
      </c>
      <c r="AC2071" s="20" t="b">
        <f t="shared" si="10"/>
        <v>0</v>
      </c>
      <c r="AD2071" s="20" t="b">
        <f t="shared" si="11"/>
        <v>0</v>
      </c>
      <c r="AE2071" s="20" t="b">
        <f t="shared" si="12"/>
        <v>0</v>
      </c>
      <c r="AG2071" s="20" t="b">
        <f t="shared" si="13"/>
        <v>0</v>
      </c>
      <c r="AH2071" s="20" t="b">
        <f t="shared" si="14"/>
        <v>0</v>
      </c>
      <c r="AI2071" s="20" t="b">
        <f t="shared" si="15"/>
        <v>0</v>
      </c>
    </row>
    <row r="2072">
      <c r="A2072" s="14" t="s">
        <v>97</v>
      </c>
      <c r="B2072" s="14">
        <v>11250.0</v>
      </c>
      <c r="C2072" s="14" t="s">
        <v>60</v>
      </c>
      <c r="D2072" s="14">
        <v>2114.0</v>
      </c>
      <c r="E2072" s="14">
        <v>2998.0</v>
      </c>
      <c r="F2072" s="14">
        <v>2064.0</v>
      </c>
      <c r="H2072" s="20" t="b">
        <f t="shared" si="1"/>
        <v>0</v>
      </c>
      <c r="I2072" s="21" t="b">
        <f t="shared" si="2"/>
        <v>0</v>
      </c>
      <c r="J2072" s="21" t="b">
        <f t="shared" si="3"/>
        <v>0</v>
      </c>
      <c r="AB2072" s="20" t="b">
        <f t="shared" si="9"/>
        <v>0</v>
      </c>
      <c r="AC2072" s="20" t="b">
        <f t="shared" si="10"/>
        <v>0</v>
      </c>
      <c r="AD2072" s="20" t="b">
        <f t="shared" si="11"/>
        <v>0</v>
      </c>
      <c r="AE2072" s="20" t="b">
        <f t="shared" si="12"/>
        <v>0</v>
      </c>
      <c r="AG2072" s="20" t="b">
        <f t="shared" si="13"/>
        <v>0</v>
      </c>
      <c r="AH2072" s="20" t="b">
        <f t="shared" si="14"/>
        <v>0</v>
      </c>
      <c r="AI2072" s="20" t="b">
        <f t="shared" si="15"/>
        <v>0</v>
      </c>
    </row>
    <row r="2073">
      <c r="A2073" s="14" t="s">
        <v>97</v>
      </c>
      <c r="B2073" s="14">
        <v>11250.0</v>
      </c>
      <c r="C2073" s="14" t="s">
        <v>62</v>
      </c>
      <c r="D2073" s="14" t="s">
        <v>61</v>
      </c>
      <c r="E2073" s="14" t="s">
        <v>61</v>
      </c>
      <c r="F2073" s="14" t="s">
        <v>61</v>
      </c>
      <c r="H2073" s="20" t="b">
        <f t="shared" si="1"/>
        <v>0</v>
      </c>
      <c r="I2073" s="21" t="b">
        <f t="shared" si="2"/>
        <v>0</v>
      </c>
      <c r="J2073" s="21" t="b">
        <f t="shared" si="3"/>
        <v>0</v>
      </c>
      <c r="AB2073" s="20" t="b">
        <f t="shared" si="9"/>
        <v>0</v>
      </c>
      <c r="AC2073" s="20" t="b">
        <f t="shared" si="10"/>
        <v>0</v>
      </c>
      <c r="AD2073" s="20" t="b">
        <f t="shared" si="11"/>
        <v>0</v>
      </c>
      <c r="AE2073" s="20" t="b">
        <f t="shared" si="12"/>
        <v>0</v>
      </c>
      <c r="AG2073" s="20" t="b">
        <f t="shared" si="13"/>
        <v>0</v>
      </c>
      <c r="AH2073" s="20" t="b">
        <f t="shared" si="14"/>
        <v>0</v>
      </c>
      <c r="AI2073" s="20" t="b">
        <f t="shared" si="15"/>
        <v>0</v>
      </c>
    </row>
    <row r="2074">
      <c r="A2074" s="14" t="s">
        <v>97</v>
      </c>
      <c r="B2074" s="14">
        <v>11250.0</v>
      </c>
      <c r="C2074" s="14" t="s">
        <v>63</v>
      </c>
      <c r="D2074" s="14">
        <v>2114.0</v>
      </c>
      <c r="E2074" s="14">
        <v>2950.0</v>
      </c>
      <c r="F2074" s="14">
        <v>2016.0</v>
      </c>
      <c r="H2074" s="20" t="b">
        <f t="shared" si="1"/>
        <v>0</v>
      </c>
      <c r="I2074" s="21" t="b">
        <f t="shared" si="2"/>
        <v>0</v>
      </c>
      <c r="J2074" s="21" t="b">
        <f t="shared" si="3"/>
        <v>0</v>
      </c>
      <c r="AB2074" s="20" t="b">
        <f t="shared" si="9"/>
        <v>0</v>
      </c>
      <c r="AC2074" s="20" t="b">
        <f t="shared" si="10"/>
        <v>0</v>
      </c>
      <c r="AD2074" s="20" t="b">
        <f t="shared" si="11"/>
        <v>0</v>
      </c>
      <c r="AE2074" s="20" t="b">
        <f t="shared" si="12"/>
        <v>0</v>
      </c>
      <c r="AG2074" s="20" t="b">
        <f t="shared" si="13"/>
        <v>0</v>
      </c>
      <c r="AH2074" s="20" t="b">
        <f t="shared" si="14"/>
        <v>0</v>
      </c>
      <c r="AI2074" s="20" t="b">
        <f t="shared" si="15"/>
        <v>0</v>
      </c>
    </row>
    <row r="2075">
      <c r="A2075" s="14" t="s">
        <v>97</v>
      </c>
      <c r="B2075" s="14">
        <v>11250.0</v>
      </c>
      <c r="C2075" s="14" t="s">
        <v>64</v>
      </c>
      <c r="D2075" s="14">
        <v>0.0</v>
      </c>
      <c r="E2075" s="14">
        <v>48.0</v>
      </c>
      <c r="F2075" s="14">
        <v>48.0</v>
      </c>
      <c r="H2075" s="20" t="b">
        <f t="shared" si="1"/>
        <v>0</v>
      </c>
      <c r="I2075" s="21" t="b">
        <f t="shared" si="2"/>
        <v>0</v>
      </c>
      <c r="J2075" s="21" t="b">
        <f t="shared" si="3"/>
        <v>0</v>
      </c>
      <c r="AB2075" s="20" t="b">
        <f t="shared" si="9"/>
        <v>0</v>
      </c>
      <c r="AC2075" s="20" t="b">
        <f t="shared" si="10"/>
        <v>0</v>
      </c>
      <c r="AD2075" s="20" t="b">
        <f t="shared" si="11"/>
        <v>0</v>
      </c>
      <c r="AE2075" s="20" t="b">
        <f t="shared" si="12"/>
        <v>0</v>
      </c>
      <c r="AG2075" s="20" t="b">
        <f t="shared" si="13"/>
        <v>0</v>
      </c>
      <c r="AH2075" s="20" t="b">
        <f t="shared" si="14"/>
        <v>0</v>
      </c>
      <c r="AI2075" s="20" t="b">
        <f t="shared" si="15"/>
        <v>0</v>
      </c>
    </row>
    <row r="2076">
      <c r="A2076" s="14" t="s">
        <v>97</v>
      </c>
      <c r="B2076" s="14">
        <v>11250.0</v>
      </c>
      <c r="C2076" s="14" t="s">
        <v>65</v>
      </c>
      <c r="D2076" s="14">
        <v>0.0</v>
      </c>
      <c r="E2076" s="14">
        <v>0.0</v>
      </c>
      <c r="F2076" s="14">
        <v>0.0</v>
      </c>
      <c r="H2076" s="20" t="b">
        <f t="shared" si="1"/>
        <v>0</v>
      </c>
      <c r="I2076" s="21" t="b">
        <f t="shared" si="2"/>
        <v>0</v>
      </c>
      <c r="J2076" s="21" t="b">
        <f t="shared" si="3"/>
        <v>0</v>
      </c>
      <c r="AB2076" s="20" t="b">
        <f t="shared" si="9"/>
        <v>0</v>
      </c>
      <c r="AC2076" s="20" t="b">
        <f t="shared" si="10"/>
        <v>0</v>
      </c>
      <c r="AD2076" s="20" t="b">
        <f t="shared" si="11"/>
        <v>0</v>
      </c>
      <c r="AE2076" s="20" t="b">
        <f t="shared" si="12"/>
        <v>0</v>
      </c>
      <c r="AG2076" s="20" t="b">
        <f t="shared" si="13"/>
        <v>0</v>
      </c>
      <c r="AH2076" s="20" t="b">
        <f t="shared" si="14"/>
        <v>0</v>
      </c>
      <c r="AI2076" s="20" t="b">
        <f t="shared" si="15"/>
        <v>0</v>
      </c>
    </row>
    <row r="2077">
      <c r="A2077" s="14" t="s">
        <v>97</v>
      </c>
      <c r="B2077" s="14">
        <v>11250.0</v>
      </c>
      <c r="C2077" s="14" t="s">
        <v>66</v>
      </c>
      <c r="D2077" s="14" t="s">
        <v>61</v>
      </c>
      <c r="E2077" s="14" t="s">
        <v>61</v>
      </c>
      <c r="F2077" s="14" t="s">
        <v>61</v>
      </c>
      <c r="H2077" s="20" t="b">
        <f t="shared" si="1"/>
        <v>0</v>
      </c>
      <c r="I2077" s="21" t="b">
        <f t="shared" si="2"/>
        <v>0</v>
      </c>
      <c r="J2077" s="21" t="b">
        <f t="shared" si="3"/>
        <v>0</v>
      </c>
      <c r="AB2077" s="20" t="b">
        <f t="shared" si="9"/>
        <v>0</v>
      </c>
      <c r="AC2077" s="20" t="b">
        <f t="shared" si="10"/>
        <v>0</v>
      </c>
      <c r="AD2077" s="20" t="b">
        <f t="shared" si="11"/>
        <v>0</v>
      </c>
      <c r="AE2077" s="20" t="b">
        <f t="shared" si="12"/>
        <v>0</v>
      </c>
      <c r="AG2077" s="20" t="b">
        <f t="shared" si="13"/>
        <v>0</v>
      </c>
      <c r="AH2077" s="20" t="b">
        <f t="shared" si="14"/>
        <v>0</v>
      </c>
      <c r="AI2077" s="20" t="b">
        <f t="shared" si="15"/>
        <v>0</v>
      </c>
    </row>
    <row r="2078">
      <c r="A2078" s="14" t="s">
        <v>97</v>
      </c>
      <c r="B2078" s="14">
        <v>11250.0</v>
      </c>
      <c r="C2078" s="14" t="s">
        <v>67</v>
      </c>
      <c r="D2078" s="14">
        <v>676.0</v>
      </c>
      <c r="E2078" s="14">
        <v>738.0</v>
      </c>
      <c r="F2078" s="14">
        <v>735.0</v>
      </c>
      <c r="H2078" s="20" t="b">
        <f t="shared" si="1"/>
        <v>0</v>
      </c>
      <c r="I2078" s="21" t="b">
        <f t="shared" si="2"/>
        <v>0</v>
      </c>
      <c r="J2078" s="21" t="b">
        <f t="shared" si="3"/>
        <v>0</v>
      </c>
      <c r="AB2078" s="20" t="b">
        <f t="shared" si="9"/>
        <v>0</v>
      </c>
      <c r="AC2078" s="20" t="b">
        <f t="shared" si="10"/>
        <v>0</v>
      </c>
      <c r="AD2078" s="20" t="b">
        <f t="shared" si="11"/>
        <v>0</v>
      </c>
      <c r="AE2078" s="20" t="b">
        <f t="shared" si="12"/>
        <v>0</v>
      </c>
      <c r="AG2078" s="20" t="b">
        <f t="shared" si="13"/>
        <v>0</v>
      </c>
      <c r="AH2078" s="20" t="b">
        <f t="shared" si="14"/>
        <v>0</v>
      </c>
      <c r="AI2078" s="20" t="b">
        <f t="shared" si="15"/>
        <v>0</v>
      </c>
    </row>
    <row r="2079">
      <c r="A2079" s="14" t="s">
        <v>97</v>
      </c>
      <c r="B2079" s="14">
        <v>11250.0</v>
      </c>
      <c r="C2079" s="14" t="s">
        <v>68</v>
      </c>
      <c r="D2079" s="14">
        <v>1.0</v>
      </c>
      <c r="E2079" s="14">
        <v>9.0</v>
      </c>
      <c r="F2079" s="14">
        <v>9.0</v>
      </c>
      <c r="H2079" s="20" t="b">
        <f t="shared" si="1"/>
        <v>0</v>
      </c>
      <c r="I2079" s="21" t="b">
        <f t="shared" si="2"/>
        <v>0</v>
      </c>
      <c r="J2079" s="21" t="b">
        <f t="shared" si="3"/>
        <v>0</v>
      </c>
      <c r="AB2079" s="20" t="b">
        <f t="shared" si="9"/>
        <v>0</v>
      </c>
      <c r="AC2079" s="20" t="b">
        <f t="shared" si="10"/>
        <v>0</v>
      </c>
      <c r="AD2079" s="20" t="b">
        <f t="shared" si="11"/>
        <v>0</v>
      </c>
      <c r="AE2079" s="20" t="b">
        <f t="shared" si="12"/>
        <v>0</v>
      </c>
      <c r="AG2079" s="20" t="b">
        <f t="shared" si="13"/>
        <v>0</v>
      </c>
      <c r="AH2079" s="20" t="b">
        <f t="shared" si="14"/>
        <v>0</v>
      </c>
      <c r="AI2079" s="20" t="b">
        <f t="shared" si="15"/>
        <v>0</v>
      </c>
    </row>
    <row r="2080">
      <c r="A2080" s="14" t="s">
        <v>97</v>
      </c>
      <c r="B2080" s="14">
        <v>11250.0</v>
      </c>
      <c r="C2080" s="14" t="s">
        <v>69</v>
      </c>
      <c r="D2080" s="14">
        <v>2.0</v>
      </c>
      <c r="E2080" s="14">
        <v>0.0</v>
      </c>
      <c r="F2080" s="14">
        <v>0.0</v>
      </c>
      <c r="H2080" s="20" t="b">
        <f t="shared" si="1"/>
        <v>0</v>
      </c>
      <c r="I2080" s="21" t="b">
        <f t="shared" si="2"/>
        <v>0</v>
      </c>
      <c r="J2080" s="21" t="b">
        <f t="shared" si="3"/>
        <v>0</v>
      </c>
      <c r="AB2080" s="20" t="b">
        <f t="shared" si="9"/>
        <v>1</v>
      </c>
      <c r="AC2080" s="20">
        <f t="shared" si="10"/>
        <v>2</v>
      </c>
      <c r="AD2080" s="20">
        <f t="shared" si="11"/>
        <v>0</v>
      </c>
      <c r="AE2080" s="20">
        <f t="shared" si="12"/>
        <v>0</v>
      </c>
      <c r="AG2080" s="20" t="b">
        <f t="shared" si="13"/>
        <v>0</v>
      </c>
      <c r="AH2080" s="20" t="b">
        <f t="shared" si="14"/>
        <v>0</v>
      </c>
      <c r="AI2080" s="20" t="b">
        <f t="shared" si="15"/>
        <v>0</v>
      </c>
    </row>
    <row r="2081">
      <c r="A2081" s="14" t="s">
        <v>97</v>
      </c>
      <c r="B2081" s="14">
        <v>11250.0</v>
      </c>
      <c r="C2081" s="14" t="s">
        <v>70</v>
      </c>
      <c r="D2081" s="14">
        <v>0.0</v>
      </c>
      <c r="E2081" s="14">
        <v>0.0</v>
      </c>
      <c r="F2081" s="14">
        <v>0.0</v>
      </c>
      <c r="H2081" s="20" t="b">
        <f t="shared" si="1"/>
        <v>0</v>
      </c>
      <c r="I2081" s="21" t="b">
        <f t="shared" si="2"/>
        <v>0</v>
      </c>
      <c r="J2081" s="21" t="b">
        <f t="shared" si="3"/>
        <v>0</v>
      </c>
      <c r="AB2081" s="20" t="b">
        <f t="shared" si="9"/>
        <v>0</v>
      </c>
      <c r="AC2081" s="20" t="b">
        <f t="shared" si="10"/>
        <v>0</v>
      </c>
      <c r="AD2081" s="20" t="b">
        <f t="shared" si="11"/>
        <v>0</v>
      </c>
      <c r="AE2081" s="20" t="b">
        <f t="shared" si="12"/>
        <v>0</v>
      </c>
      <c r="AG2081" s="20" t="b">
        <f t="shared" si="13"/>
        <v>0</v>
      </c>
      <c r="AH2081" s="20" t="b">
        <f t="shared" si="14"/>
        <v>0</v>
      </c>
      <c r="AI2081" s="20" t="b">
        <f t="shared" si="15"/>
        <v>0</v>
      </c>
    </row>
    <row r="2082">
      <c r="A2082" s="14" t="s">
        <v>97</v>
      </c>
      <c r="B2082" s="14">
        <v>11250.0</v>
      </c>
      <c r="C2082" s="14" t="s">
        <v>71</v>
      </c>
      <c r="D2082" s="22">
        <v>6.597222222222222E-4</v>
      </c>
      <c r="E2082" s="22">
        <v>0.0015972222222222223</v>
      </c>
      <c r="F2082" s="22">
        <v>0.001412037037037037</v>
      </c>
      <c r="H2082" s="20" t="b">
        <f t="shared" si="1"/>
        <v>0</v>
      </c>
      <c r="I2082" s="21" t="b">
        <f t="shared" si="2"/>
        <v>0</v>
      </c>
      <c r="J2082" s="21" t="b">
        <f t="shared" si="3"/>
        <v>0</v>
      </c>
      <c r="AB2082" s="20" t="b">
        <f t="shared" si="9"/>
        <v>0</v>
      </c>
      <c r="AC2082" s="20" t="b">
        <f t="shared" si="10"/>
        <v>0</v>
      </c>
      <c r="AD2082" s="20" t="b">
        <f t="shared" si="11"/>
        <v>0</v>
      </c>
      <c r="AE2082" s="20" t="b">
        <f t="shared" si="12"/>
        <v>0</v>
      </c>
      <c r="AG2082" s="20" t="b">
        <f t="shared" si="13"/>
        <v>0</v>
      </c>
      <c r="AH2082" s="20" t="b">
        <f t="shared" si="14"/>
        <v>0</v>
      </c>
      <c r="AI2082" s="20" t="b">
        <f t="shared" si="15"/>
        <v>0</v>
      </c>
    </row>
    <row r="2083">
      <c r="A2083" s="14" t="s">
        <v>97</v>
      </c>
      <c r="B2083" s="14">
        <v>11250.0</v>
      </c>
      <c r="C2083" s="14" t="s">
        <v>72</v>
      </c>
      <c r="D2083" s="22">
        <v>0.0011111111111111111</v>
      </c>
      <c r="E2083" s="22">
        <v>0.0021180555555555558</v>
      </c>
      <c r="F2083" s="22">
        <v>0.0020833333333333333</v>
      </c>
      <c r="H2083" s="20" t="b">
        <f t="shared" si="1"/>
        <v>0</v>
      </c>
      <c r="I2083" s="21" t="b">
        <f t="shared" si="2"/>
        <v>0</v>
      </c>
      <c r="J2083" s="21" t="b">
        <f t="shared" si="3"/>
        <v>0</v>
      </c>
      <c r="AB2083" s="20" t="b">
        <f t="shared" si="9"/>
        <v>0</v>
      </c>
      <c r="AC2083" s="20" t="b">
        <f t="shared" si="10"/>
        <v>0</v>
      </c>
      <c r="AD2083" s="20" t="b">
        <f t="shared" si="11"/>
        <v>0</v>
      </c>
      <c r="AE2083" s="20" t="b">
        <f t="shared" si="12"/>
        <v>0</v>
      </c>
      <c r="AG2083" s="20" t="b">
        <f t="shared" si="13"/>
        <v>0</v>
      </c>
      <c r="AH2083" s="20" t="b">
        <f t="shared" si="14"/>
        <v>0</v>
      </c>
      <c r="AI2083" s="20" t="b">
        <f t="shared" si="15"/>
        <v>0</v>
      </c>
    </row>
    <row r="2084">
      <c r="A2084" s="14" t="s">
        <v>97</v>
      </c>
      <c r="B2084" s="14">
        <v>11250.0</v>
      </c>
      <c r="C2084" s="14" t="s">
        <v>71</v>
      </c>
      <c r="D2084" s="14">
        <v>5139.258</v>
      </c>
      <c r="E2084" s="14">
        <v>5218.945</v>
      </c>
      <c r="F2084" s="14">
        <v>5328.328</v>
      </c>
      <c r="H2084" s="20" t="b">
        <f t="shared" si="1"/>
        <v>0</v>
      </c>
      <c r="I2084" s="21" t="b">
        <f t="shared" si="2"/>
        <v>0</v>
      </c>
      <c r="J2084" s="21" t="b">
        <f t="shared" si="3"/>
        <v>0</v>
      </c>
      <c r="AB2084" s="20" t="b">
        <f t="shared" si="9"/>
        <v>0</v>
      </c>
      <c r="AC2084" s="20" t="b">
        <f t="shared" si="10"/>
        <v>0</v>
      </c>
      <c r="AD2084" s="20" t="b">
        <f t="shared" si="11"/>
        <v>0</v>
      </c>
      <c r="AE2084" s="20" t="b">
        <f t="shared" si="12"/>
        <v>0</v>
      </c>
      <c r="AG2084" s="20" t="b">
        <f t="shared" si="13"/>
        <v>0</v>
      </c>
      <c r="AH2084" s="20" t="b">
        <f t="shared" si="14"/>
        <v>0</v>
      </c>
      <c r="AI2084" s="20" t="b">
        <f t="shared" si="15"/>
        <v>0</v>
      </c>
    </row>
    <row r="2085">
      <c r="A2085" s="14" t="s">
        <v>97</v>
      </c>
      <c r="B2085" s="14">
        <v>11250.0</v>
      </c>
      <c r="C2085" s="14" t="s">
        <v>72</v>
      </c>
      <c r="D2085" s="14">
        <v>6016.418</v>
      </c>
      <c r="E2085" s="14">
        <v>6047.941</v>
      </c>
      <c r="F2085" s="14">
        <v>6034.324</v>
      </c>
      <c r="H2085" s="20" t="b">
        <f t="shared" si="1"/>
        <v>0</v>
      </c>
      <c r="I2085" s="21" t="b">
        <f t="shared" si="2"/>
        <v>0</v>
      </c>
      <c r="J2085" s="21" t="b">
        <f t="shared" si="3"/>
        <v>0</v>
      </c>
      <c r="AB2085" s="20" t="b">
        <f t="shared" si="9"/>
        <v>0</v>
      </c>
      <c r="AC2085" s="20" t="b">
        <f t="shared" si="10"/>
        <v>0</v>
      </c>
      <c r="AD2085" s="20" t="b">
        <f t="shared" si="11"/>
        <v>0</v>
      </c>
      <c r="AE2085" s="20" t="b">
        <f t="shared" si="12"/>
        <v>0</v>
      </c>
      <c r="AG2085" s="20" t="b">
        <f t="shared" si="13"/>
        <v>0</v>
      </c>
      <c r="AH2085" s="20" t="b">
        <f t="shared" si="14"/>
        <v>0</v>
      </c>
      <c r="AI2085" s="20" t="b">
        <f t="shared" si="15"/>
        <v>0</v>
      </c>
    </row>
    <row r="2086">
      <c r="A2086" s="14" t="s">
        <v>97</v>
      </c>
      <c r="B2086" s="14">
        <v>11250.0</v>
      </c>
      <c r="C2086" s="14" t="s">
        <v>73</v>
      </c>
      <c r="D2086" s="14" t="s">
        <v>81</v>
      </c>
      <c r="E2086" s="14" t="s">
        <v>81</v>
      </c>
      <c r="F2086" s="14" t="s">
        <v>81</v>
      </c>
      <c r="H2086" s="20" t="b">
        <f t="shared" si="1"/>
        <v>0</v>
      </c>
      <c r="I2086" s="21" t="b">
        <f t="shared" si="2"/>
        <v>0</v>
      </c>
      <c r="J2086" s="21" t="b">
        <f t="shared" si="3"/>
        <v>0</v>
      </c>
      <c r="AB2086" s="20" t="b">
        <f t="shared" si="9"/>
        <v>0</v>
      </c>
      <c r="AC2086" s="20" t="b">
        <f t="shared" si="10"/>
        <v>0</v>
      </c>
      <c r="AD2086" s="20" t="b">
        <f t="shared" si="11"/>
        <v>0</v>
      </c>
      <c r="AE2086" s="20" t="b">
        <f t="shared" si="12"/>
        <v>0</v>
      </c>
      <c r="AG2086" s="20" t="b">
        <f t="shared" si="13"/>
        <v>0</v>
      </c>
      <c r="AH2086" s="20" t="b">
        <f t="shared" si="14"/>
        <v>0</v>
      </c>
      <c r="AI2086" s="20" t="b">
        <f t="shared" si="15"/>
        <v>0</v>
      </c>
    </row>
    <row r="2087">
      <c r="A2087" s="14" t="s">
        <v>97</v>
      </c>
      <c r="B2087" s="14">
        <v>11250.0</v>
      </c>
      <c r="C2087" s="14" t="s">
        <v>75</v>
      </c>
      <c r="D2087" s="14">
        <v>1.713</v>
      </c>
      <c r="E2087" s="14">
        <v>0.85</v>
      </c>
      <c r="F2087" s="14">
        <v>1.178</v>
      </c>
      <c r="H2087" s="20">
        <f t="shared" si="1"/>
        <v>9537</v>
      </c>
      <c r="I2087" s="21">
        <f t="shared" si="2"/>
        <v>10400</v>
      </c>
      <c r="J2087" s="21">
        <f t="shared" si="3"/>
        <v>10072</v>
      </c>
      <c r="AB2087" s="20" t="b">
        <f t="shared" si="9"/>
        <v>0</v>
      </c>
      <c r="AC2087" s="20" t="b">
        <f t="shared" si="10"/>
        <v>0</v>
      </c>
      <c r="AD2087" s="20" t="b">
        <f t="shared" si="11"/>
        <v>0</v>
      </c>
      <c r="AE2087" s="20" t="b">
        <f t="shared" si="12"/>
        <v>0</v>
      </c>
      <c r="AG2087" s="20" t="b">
        <f t="shared" si="13"/>
        <v>0</v>
      </c>
      <c r="AH2087" s="20" t="b">
        <f t="shared" si="14"/>
        <v>0</v>
      </c>
      <c r="AI2087" s="20" t="b">
        <f t="shared" si="15"/>
        <v>0</v>
      </c>
    </row>
    <row r="2088">
      <c r="A2088" s="14" t="s">
        <v>97</v>
      </c>
      <c r="B2088" s="14">
        <v>11250.0</v>
      </c>
      <c r="C2088" s="14" t="s">
        <v>76</v>
      </c>
      <c r="D2088" s="14" t="s">
        <v>61</v>
      </c>
      <c r="E2088" s="14" t="s">
        <v>61</v>
      </c>
      <c r="F2088" s="14" t="s">
        <v>61</v>
      </c>
      <c r="H2088" s="20" t="b">
        <f t="shared" si="1"/>
        <v>0</v>
      </c>
      <c r="I2088" s="21" t="b">
        <f t="shared" si="2"/>
        <v>0</v>
      </c>
      <c r="J2088" s="21" t="b">
        <f t="shared" si="3"/>
        <v>0</v>
      </c>
      <c r="AB2088" s="20" t="b">
        <f t="shared" si="9"/>
        <v>0</v>
      </c>
      <c r="AC2088" s="20" t="b">
        <f t="shared" si="10"/>
        <v>0</v>
      </c>
      <c r="AD2088" s="20" t="b">
        <f t="shared" si="11"/>
        <v>0</v>
      </c>
      <c r="AE2088" s="20" t="b">
        <f t="shared" si="12"/>
        <v>0</v>
      </c>
      <c r="AG2088" s="20" t="b">
        <f t="shared" si="13"/>
        <v>0</v>
      </c>
      <c r="AH2088" s="20" t="b">
        <f t="shared" si="14"/>
        <v>0</v>
      </c>
      <c r="AI2088" s="20" t="b">
        <f t="shared" si="15"/>
        <v>0</v>
      </c>
    </row>
    <row r="2089">
      <c r="A2089" s="14" t="s">
        <v>97</v>
      </c>
      <c r="B2089" s="14">
        <v>11250.0</v>
      </c>
      <c r="C2089" s="14" t="s">
        <v>77</v>
      </c>
      <c r="D2089" s="14" t="s">
        <v>61</v>
      </c>
      <c r="E2089" s="14" t="s">
        <v>61</v>
      </c>
      <c r="F2089" s="14" t="s">
        <v>61</v>
      </c>
      <c r="H2089" s="20" t="b">
        <f t="shared" si="1"/>
        <v>0</v>
      </c>
      <c r="I2089" s="21" t="b">
        <f t="shared" si="2"/>
        <v>0</v>
      </c>
      <c r="J2089" s="21" t="b">
        <f t="shared" si="3"/>
        <v>0</v>
      </c>
      <c r="AB2089" s="20" t="b">
        <f t="shared" si="9"/>
        <v>0</v>
      </c>
      <c r="AC2089" s="20" t="b">
        <f t="shared" si="10"/>
        <v>0</v>
      </c>
      <c r="AD2089" s="20" t="b">
        <f t="shared" si="11"/>
        <v>0</v>
      </c>
      <c r="AE2089" s="20" t="b">
        <f t="shared" si="12"/>
        <v>0</v>
      </c>
      <c r="AG2089" s="20" t="b">
        <f t="shared" si="13"/>
        <v>0</v>
      </c>
      <c r="AH2089" s="20" t="b">
        <f t="shared" si="14"/>
        <v>0</v>
      </c>
      <c r="AI2089" s="20" t="b">
        <f t="shared" si="15"/>
        <v>0</v>
      </c>
    </row>
    <row r="2090">
      <c r="A2090" s="14" t="s">
        <v>97</v>
      </c>
      <c r="B2090" s="14">
        <v>15000.0</v>
      </c>
      <c r="C2090" s="14" t="s">
        <v>60</v>
      </c>
      <c r="D2090" s="14">
        <v>2113.0</v>
      </c>
      <c r="E2090" s="14">
        <v>2928.0</v>
      </c>
      <c r="F2090" s="14">
        <v>2060.0</v>
      </c>
      <c r="H2090" s="20" t="b">
        <f t="shared" si="1"/>
        <v>0</v>
      </c>
      <c r="I2090" s="21" t="b">
        <f t="shared" si="2"/>
        <v>0</v>
      </c>
      <c r="J2090" s="21" t="b">
        <f t="shared" si="3"/>
        <v>0</v>
      </c>
      <c r="AB2090" s="20" t="b">
        <f t="shared" si="9"/>
        <v>0</v>
      </c>
      <c r="AC2090" s="20" t="b">
        <f t="shared" si="10"/>
        <v>0</v>
      </c>
      <c r="AD2090" s="20" t="b">
        <f t="shared" si="11"/>
        <v>0</v>
      </c>
      <c r="AE2090" s="20" t="b">
        <f t="shared" si="12"/>
        <v>0</v>
      </c>
      <c r="AG2090" s="20" t="b">
        <f t="shared" si="13"/>
        <v>0</v>
      </c>
      <c r="AH2090" s="20" t="b">
        <f t="shared" si="14"/>
        <v>0</v>
      </c>
      <c r="AI2090" s="20" t="b">
        <f t="shared" si="15"/>
        <v>0</v>
      </c>
    </row>
    <row r="2091">
      <c r="A2091" s="14" t="s">
        <v>97</v>
      </c>
      <c r="B2091" s="14">
        <v>15000.0</v>
      </c>
      <c r="C2091" s="14" t="s">
        <v>62</v>
      </c>
      <c r="D2091" s="14" t="s">
        <v>61</v>
      </c>
      <c r="E2091" s="14" t="s">
        <v>61</v>
      </c>
      <c r="F2091" s="14" t="s">
        <v>61</v>
      </c>
      <c r="H2091" s="20" t="b">
        <f t="shared" si="1"/>
        <v>0</v>
      </c>
      <c r="I2091" s="21" t="b">
        <f t="shared" si="2"/>
        <v>0</v>
      </c>
      <c r="J2091" s="21" t="b">
        <f t="shared" si="3"/>
        <v>0</v>
      </c>
      <c r="AB2091" s="20" t="b">
        <f t="shared" si="9"/>
        <v>0</v>
      </c>
      <c r="AC2091" s="20" t="b">
        <f t="shared" si="10"/>
        <v>0</v>
      </c>
      <c r="AD2091" s="20" t="b">
        <f t="shared" si="11"/>
        <v>0</v>
      </c>
      <c r="AE2091" s="20" t="b">
        <f t="shared" si="12"/>
        <v>0</v>
      </c>
      <c r="AG2091" s="20" t="b">
        <f t="shared" si="13"/>
        <v>0</v>
      </c>
      <c r="AH2091" s="20" t="b">
        <f t="shared" si="14"/>
        <v>0</v>
      </c>
      <c r="AI2091" s="20" t="b">
        <f t="shared" si="15"/>
        <v>0</v>
      </c>
    </row>
    <row r="2092">
      <c r="A2092" s="14" t="s">
        <v>97</v>
      </c>
      <c r="B2092" s="14">
        <v>15000.0</v>
      </c>
      <c r="C2092" s="14" t="s">
        <v>63</v>
      </c>
      <c r="D2092" s="14">
        <v>2113.0</v>
      </c>
      <c r="E2092" s="14">
        <v>2880.0</v>
      </c>
      <c r="F2092" s="14">
        <v>2012.0</v>
      </c>
      <c r="H2092" s="20" t="b">
        <f t="shared" si="1"/>
        <v>0</v>
      </c>
      <c r="I2092" s="21" t="b">
        <f t="shared" si="2"/>
        <v>0</v>
      </c>
      <c r="J2092" s="21" t="b">
        <f t="shared" si="3"/>
        <v>0</v>
      </c>
      <c r="AB2092" s="20" t="b">
        <f t="shared" si="9"/>
        <v>0</v>
      </c>
      <c r="AC2092" s="20" t="b">
        <f t="shared" si="10"/>
        <v>0</v>
      </c>
      <c r="AD2092" s="20" t="b">
        <f t="shared" si="11"/>
        <v>0</v>
      </c>
      <c r="AE2092" s="20" t="b">
        <f t="shared" si="12"/>
        <v>0</v>
      </c>
      <c r="AG2092" s="20" t="b">
        <f t="shared" si="13"/>
        <v>0</v>
      </c>
      <c r="AH2092" s="20" t="b">
        <f t="shared" si="14"/>
        <v>0</v>
      </c>
      <c r="AI2092" s="20" t="b">
        <f t="shared" si="15"/>
        <v>0</v>
      </c>
    </row>
    <row r="2093">
      <c r="A2093" s="14" t="s">
        <v>97</v>
      </c>
      <c r="B2093" s="14">
        <v>15000.0</v>
      </c>
      <c r="C2093" s="14" t="s">
        <v>64</v>
      </c>
      <c r="D2093" s="14">
        <v>0.0</v>
      </c>
      <c r="E2093" s="14">
        <v>48.0</v>
      </c>
      <c r="F2093" s="14">
        <v>48.0</v>
      </c>
      <c r="H2093" s="20" t="b">
        <f t="shared" si="1"/>
        <v>0</v>
      </c>
      <c r="I2093" s="21" t="b">
        <f t="shared" si="2"/>
        <v>0</v>
      </c>
      <c r="J2093" s="21" t="b">
        <f t="shared" si="3"/>
        <v>0</v>
      </c>
      <c r="AB2093" s="20" t="b">
        <f t="shared" si="9"/>
        <v>0</v>
      </c>
      <c r="AC2093" s="20" t="b">
        <f t="shared" si="10"/>
        <v>0</v>
      </c>
      <c r="AD2093" s="20" t="b">
        <f t="shared" si="11"/>
        <v>0</v>
      </c>
      <c r="AE2093" s="20" t="b">
        <f t="shared" si="12"/>
        <v>0</v>
      </c>
      <c r="AG2093" s="20" t="b">
        <f t="shared" si="13"/>
        <v>0</v>
      </c>
      <c r="AH2093" s="20" t="b">
        <f t="shared" si="14"/>
        <v>0</v>
      </c>
      <c r="AI2093" s="20" t="b">
        <f t="shared" si="15"/>
        <v>0</v>
      </c>
    </row>
    <row r="2094">
      <c r="A2094" s="14" t="s">
        <v>97</v>
      </c>
      <c r="B2094" s="14">
        <v>15000.0</v>
      </c>
      <c r="C2094" s="14" t="s">
        <v>65</v>
      </c>
      <c r="D2094" s="14">
        <v>0.0</v>
      </c>
      <c r="E2094" s="14">
        <v>0.0</v>
      </c>
      <c r="F2094" s="14">
        <v>0.0</v>
      </c>
      <c r="H2094" s="20" t="b">
        <f t="shared" si="1"/>
        <v>0</v>
      </c>
      <c r="I2094" s="21" t="b">
        <f t="shared" si="2"/>
        <v>0</v>
      </c>
      <c r="J2094" s="21" t="b">
        <f t="shared" si="3"/>
        <v>0</v>
      </c>
      <c r="AB2094" s="20" t="b">
        <f t="shared" si="9"/>
        <v>0</v>
      </c>
      <c r="AC2094" s="20" t="b">
        <f t="shared" si="10"/>
        <v>0</v>
      </c>
      <c r="AD2094" s="20" t="b">
        <f t="shared" si="11"/>
        <v>0</v>
      </c>
      <c r="AE2094" s="20" t="b">
        <f t="shared" si="12"/>
        <v>0</v>
      </c>
      <c r="AG2094" s="20" t="b">
        <f t="shared" si="13"/>
        <v>0</v>
      </c>
      <c r="AH2094" s="20" t="b">
        <f t="shared" si="14"/>
        <v>0</v>
      </c>
      <c r="AI2094" s="20" t="b">
        <f t="shared" si="15"/>
        <v>0</v>
      </c>
    </row>
    <row r="2095">
      <c r="A2095" s="14" t="s">
        <v>97</v>
      </c>
      <c r="B2095" s="14">
        <v>15000.0</v>
      </c>
      <c r="C2095" s="14" t="s">
        <v>66</v>
      </c>
      <c r="D2095" s="14" t="s">
        <v>61</v>
      </c>
      <c r="E2095" s="14" t="s">
        <v>61</v>
      </c>
      <c r="F2095" s="14" t="s">
        <v>61</v>
      </c>
      <c r="H2095" s="20" t="b">
        <f t="shared" si="1"/>
        <v>0</v>
      </c>
      <c r="I2095" s="21" t="b">
        <f t="shared" si="2"/>
        <v>0</v>
      </c>
      <c r="J2095" s="21" t="b">
        <f t="shared" si="3"/>
        <v>0</v>
      </c>
      <c r="AB2095" s="20" t="b">
        <f t="shared" si="9"/>
        <v>0</v>
      </c>
      <c r="AC2095" s="20" t="b">
        <f t="shared" si="10"/>
        <v>0</v>
      </c>
      <c r="AD2095" s="20" t="b">
        <f t="shared" si="11"/>
        <v>0</v>
      </c>
      <c r="AE2095" s="20" t="b">
        <f t="shared" si="12"/>
        <v>0</v>
      </c>
      <c r="AG2095" s="20" t="b">
        <f t="shared" si="13"/>
        <v>0</v>
      </c>
      <c r="AH2095" s="20" t="b">
        <f t="shared" si="14"/>
        <v>0</v>
      </c>
      <c r="AI2095" s="20" t="b">
        <f t="shared" si="15"/>
        <v>0</v>
      </c>
    </row>
    <row r="2096">
      <c r="A2096" s="14" t="s">
        <v>97</v>
      </c>
      <c r="B2096" s="14">
        <v>15000.0</v>
      </c>
      <c r="C2096" s="14" t="s">
        <v>67</v>
      </c>
      <c r="D2096" s="14">
        <v>676.0</v>
      </c>
      <c r="E2096" s="14">
        <v>738.0</v>
      </c>
      <c r="F2096" s="14">
        <v>735.0</v>
      </c>
      <c r="H2096" s="20" t="b">
        <f t="shared" si="1"/>
        <v>0</v>
      </c>
      <c r="I2096" s="21" t="b">
        <f t="shared" si="2"/>
        <v>0</v>
      </c>
      <c r="J2096" s="21" t="b">
        <f t="shared" si="3"/>
        <v>0</v>
      </c>
      <c r="AB2096" s="20" t="b">
        <f t="shared" si="9"/>
        <v>0</v>
      </c>
      <c r="AC2096" s="20" t="b">
        <f t="shared" si="10"/>
        <v>0</v>
      </c>
      <c r="AD2096" s="20" t="b">
        <f t="shared" si="11"/>
        <v>0</v>
      </c>
      <c r="AE2096" s="20" t="b">
        <f t="shared" si="12"/>
        <v>0</v>
      </c>
      <c r="AG2096" s="20" t="b">
        <f t="shared" si="13"/>
        <v>0</v>
      </c>
      <c r="AH2096" s="20" t="b">
        <f t="shared" si="14"/>
        <v>0</v>
      </c>
      <c r="AI2096" s="20" t="b">
        <f t="shared" si="15"/>
        <v>0</v>
      </c>
    </row>
    <row r="2097">
      <c r="A2097" s="14" t="s">
        <v>97</v>
      </c>
      <c r="B2097" s="14">
        <v>15000.0</v>
      </c>
      <c r="C2097" s="14" t="s">
        <v>68</v>
      </c>
      <c r="D2097" s="14">
        <v>1.0</v>
      </c>
      <c r="E2097" s="14">
        <v>9.0</v>
      </c>
      <c r="F2097" s="14">
        <v>9.0</v>
      </c>
      <c r="H2097" s="20" t="b">
        <f t="shared" si="1"/>
        <v>0</v>
      </c>
      <c r="I2097" s="21" t="b">
        <f t="shared" si="2"/>
        <v>0</v>
      </c>
      <c r="J2097" s="21" t="b">
        <f t="shared" si="3"/>
        <v>0</v>
      </c>
      <c r="AB2097" s="20" t="b">
        <f t="shared" si="9"/>
        <v>0</v>
      </c>
      <c r="AC2097" s="20" t="b">
        <f t="shared" si="10"/>
        <v>0</v>
      </c>
      <c r="AD2097" s="20" t="b">
        <f t="shared" si="11"/>
        <v>0</v>
      </c>
      <c r="AE2097" s="20" t="b">
        <f t="shared" si="12"/>
        <v>0</v>
      </c>
      <c r="AG2097" s="20" t="b">
        <f t="shared" si="13"/>
        <v>0</v>
      </c>
      <c r="AH2097" s="20" t="b">
        <f t="shared" si="14"/>
        <v>0</v>
      </c>
      <c r="AI2097" s="20" t="b">
        <f t="shared" si="15"/>
        <v>0</v>
      </c>
    </row>
    <row r="2098">
      <c r="A2098" s="14" t="s">
        <v>97</v>
      </c>
      <c r="B2098" s="14">
        <v>15000.0</v>
      </c>
      <c r="C2098" s="14" t="s">
        <v>69</v>
      </c>
      <c r="D2098" s="14">
        <v>2.0</v>
      </c>
      <c r="E2098" s="14">
        <v>0.0</v>
      </c>
      <c r="F2098" s="14">
        <v>0.0</v>
      </c>
      <c r="H2098" s="20" t="b">
        <f t="shared" si="1"/>
        <v>0</v>
      </c>
      <c r="I2098" s="21" t="b">
        <f t="shared" si="2"/>
        <v>0</v>
      </c>
      <c r="J2098" s="21" t="b">
        <f t="shared" si="3"/>
        <v>0</v>
      </c>
      <c r="AB2098" s="20" t="b">
        <f t="shared" si="9"/>
        <v>1</v>
      </c>
      <c r="AC2098" s="20">
        <f t="shared" si="10"/>
        <v>2</v>
      </c>
      <c r="AD2098" s="20">
        <f t="shared" si="11"/>
        <v>0</v>
      </c>
      <c r="AE2098" s="20">
        <f t="shared" si="12"/>
        <v>0</v>
      </c>
      <c r="AG2098" s="20" t="b">
        <f t="shared" si="13"/>
        <v>0</v>
      </c>
      <c r="AH2098" s="20" t="b">
        <f t="shared" si="14"/>
        <v>0</v>
      </c>
      <c r="AI2098" s="20" t="b">
        <f t="shared" si="15"/>
        <v>0</v>
      </c>
    </row>
    <row r="2099">
      <c r="A2099" s="14" t="s">
        <v>97</v>
      </c>
      <c r="B2099" s="14">
        <v>15000.0</v>
      </c>
      <c r="C2099" s="14" t="s">
        <v>70</v>
      </c>
      <c r="D2099" s="14">
        <v>0.0</v>
      </c>
      <c r="E2099" s="14">
        <v>0.0</v>
      </c>
      <c r="F2099" s="14">
        <v>0.0</v>
      </c>
      <c r="H2099" s="20" t="b">
        <f t="shared" si="1"/>
        <v>0</v>
      </c>
      <c r="I2099" s="21" t="b">
        <f t="shared" si="2"/>
        <v>0</v>
      </c>
      <c r="J2099" s="21" t="b">
        <f t="shared" si="3"/>
        <v>0</v>
      </c>
      <c r="AB2099" s="20" t="b">
        <f t="shared" si="9"/>
        <v>0</v>
      </c>
      <c r="AC2099" s="20" t="b">
        <f t="shared" si="10"/>
        <v>0</v>
      </c>
      <c r="AD2099" s="20" t="b">
        <f t="shared" si="11"/>
        <v>0</v>
      </c>
      <c r="AE2099" s="20" t="b">
        <f t="shared" si="12"/>
        <v>0</v>
      </c>
      <c r="AG2099" s="20" t="b">
        <f t="shared" si="13"/>
        <v>0</v>
      </c>
      <c r="AH2099" s="20" t="b">
        <f t="shared" si="14"/>
        <v>0</v>
      </c>
      <c r="AI2099" s="20" t="b">
        <f t="shared" si="15"/>
        <v>0</v>
      </c>
    </row>
    <row r="2100">
      <c r="A2100" s="14" t="s">
        <v>97</v>
      </c>
      <c r="B2100" s="14">
        <v>15000.0</v>
      </c>
      <c r="C2100" s="14" t="s">
        <v>71</v>
      </c>
      <c r="D2100" s="22">
        <v>6.25E-4</v>
      </c>
      <c r="E2100" s="22">
        <v>0.0016203703703703703</v>
      </c>
      <c r="F2100" s="22">
        <v>0.0013541666666666667</v>
      </c>
      <c r="H2100" s="20" t="b">
        <f t="shared" si="1"/>
        <v>0</v>
      </c>
      <c r="I2100" s="21" t="b">
        <f t="shared" si="2"/>
        <v>0</v>
      </c>
      <c r="J2100" s="21" t="b">
        <f t="shared" si="3"/>
        <v>0</v>
      </c>
      <c r="AB2100" s="20" t="b">
        <f t="shared" si="9"/>
        <v>0</v>
      </c>
      <c r="AC2100" s="20" t="b">
        <f t="shared" si="10"/>
        <v>0</v>
      </c>
      <c r="AD2100" s="20" t="b">
        <f t="shared" si="11"/>
        <v>0</v>
      </c>
      <c r="AE2100" s="20" t="b">
        <f t="shared" si="12"/>
        <v>0</v>
      </c>
      <c r="AG2100" s="20" t="b">
        <f t="shared" si="13"/>
        <v>0</v>
      </c>
      <c r="AH2100" s="20" t="b">
        <f t="shared" si="14"/>
        <v>0</v>
      </c>
      <c r="AI2100" s="20" t="b">
        <f t="shared" si="15"/>
        <v>0</v>
      </c>
    </row>
    <row r="2101">
      <c r="A2101" s="14" t="s">
        <v>97</v>
      </c>
      <c r="B2101" s="14">
        <v>15000.0</v>
      </c>
      <c r="C2101" s="14" t="s">
        <v>72</v>
      </c>
      <c r="D2101" s="22">
        <v>0.0010879629629629629</v>
      </c>
      <c r="E2101" s="22">
        <v>0.0021527777777777778</v>
      </c>
      <c r="F2101" s="22">
        <v>0.001990740740740741</v>
      </c>
      <c r="H2101" s="20" t="b">
        <f t="shared" si="1"/>
        <v>0</v>
      </c>
      <c r="I2101" s="21" t="b">
        <f t="shared" si="2"/>
        <v>0</v>
      </c>
      <c r="J2101" s="21" t="b">
        <f t="shared" si="3"/>
        <v>0</v>
      </c>
      <c r="AB2101" s="20" t="b">
        <f t="shared" si="9"/>
        <v>0</v>
      </c>
      <c r="AC2101" s="20" t="b">
        <f t="shared" si="10"/>
        <v>0</v>
      </c>
      <c r="AD2101" s="20" t="b">
        <f t="shared" si="11"/>
        <v>0</v>
      </c>
      <c r="AE2101" s="20" t="b">
        <f t="shared" si="12"/>
        <v>0</v>
      </c>
      <c r="AG2101" s="20" t="b">
        <f t="shared" si="13"/>
        <v>0</v>
      </c>
      <c r="AH2101" s="20" t="b">
        <f t="shared" si="14"/>
        <v>0</v>
      </c>
      <c r="AI2101" s="20" t="b">
        <f t="shared" si="15"/>
        <v>0</v>
      </c>
    </row>
    <row r="2102">
      <c r="A2102" s="14" t="s">
        <v>97</v>
      </c>
      <c r="B2102" s="14">
        <v>15000.0</v>
      </c>
      <c r="C2102" s="14" t="s">
        <v>71</v>
      </c>
      <c r="D2102" s="14">
        <v>5139.309</v>
      </c>
      <c r="E2102" s="14">
        <v>5218.203</v>
      </c>
      <c r="F2102" s="14">
        <v>5207.863</v>
      </c>
      <c r="H2102" s="20" t="b">
        <f t="shared" si="1"/>
        <v>0</v>
      </c>
      <c r="I2102" s="21" t="b">
        <f t="shared" si="2"/>
        <v>0</v>
      </c>
      <c r="J2102" s="21" t="b">
        <f t="shared" si="3"/>
        <v>0</v>
      </c>
      <c r="AB2102" s="20" t="b">
        <f t="shared" si="9"/>
        <v>0</v>
      </c>
      <c r="AC2102" s="20" t="b">
        <f t="shared" si="10"/>
        <v>0</v>
      </c>
      <c r="AD2102" s="20" t="b">
        <f t="shared" si="11"/>
        <v>0</v>
      </c>
      <c r="AE2102" s="20" t="b">
        <f t="shared" si="12"/>
        <v>0</v>
      </c>
      <c r="AG2102" s="20" t="b">
        <f t="shared" si="13"/>
        <v>0</v>
      </c>
      <c r="AH2102" s="20" t="b">
        <f t="shared" si="14"/>
        <v>0</v>
      </c>
      <c r="AI2102" s="20" t="b">
        <f t="shared" si="15"/>
        <v>0</v>
      </c>
    </row>
    <row r="2103">
      <c r="A2103" s="14" t="s">
        <v>97</v>
      </c>
      <c r="B2103" s="14">
        <v>15000.0</v>
      </c>
      <c r="C2103" s="14" t="s">
        <v>72</v>
      </c>
      <c r="D2103" s="14">
        <v>6016.469</v>
      </c>
      <c r="E2103" s="14">
        <v>6046.199</v>
      </c>
      <c r="F2103" s="14">
        <v>6032.859</v>
      </c>
      <c r="H2103" s="20" t="b">
        <f t="shared" si="1"/>
        <v>0</v>
      </c>
      <c r="I2103" s="21" t="b">
        <f t="shared" si="2"/>
        <v>0</v>
      </c>
      <c r="J2103" s="21" t="b">
        <f t="shared" si="3"/>
        <v>0</v>
      </c>
      <c r="AB2103" s="20" t="b">
        <f t="shared" si="9"/>
        <v>0</v>
      </c>
      <c r="AC2103" s="20" t="b">
        <f t="shared" si="10"/>
        <v>0</v>
      </c>
      <c r="AD2103" s="20" t="b">
        <f t="shared" si="11"/>
        <v>0</v>
      </c>
      <c r="AE2103" s="20" t="b">
        <f t="shared" si="12"/>
        <v>0</v>
      </c>
      <c r="AG2103" s="20" t="b">
        <f t="shared" si="13"/>
        <v>0</v>
      </c>
      <c r="AH2103" s="20" t="b">
        <f t="shared" si="14"/>
        <v>0</v>
      </c>
      <c r="AI2103" s="20" t="b">
        <f t="shared" si="15"/>
        <v>0</v>
      </c>
    </row>
    <row r="2104">
      <c r="A2104" s="14" t="s">
        <v>97</v>
      </c>
      <c r="B2104" s="14">
        <v>15000.0</v>
      </c>
      <c r="C2104" s="14" t="s">
        <v>73</v>
      </c>
      <c r="D2104" s="14" t="s">
        <v>81</v>
      </c>
      <c r="E2104" s="14" t="s">
        <v>81</v>
      </c>
      <c r="F2104" s="14" t="s">
        <v>81</v>
      </c>
      <c r="H2104" s="20" t="b">
        <f t="shared" si="1"/>
        <v>0</v>
      </c>
      <c r="I2104" s="21" t="b">
        <f t="shared" si="2"/>
        <v>0</v>
      </c>
      <c r="J2104" s="21" t="b">
        <f t="shared" si="3"/>
        <v>0</v>
      </c>
      <c r="AB2104" s="20" t="b">
        <f t="shared" si="9"/>
        <v>0</v>
      </c>
      <c r="AC2104" s="20" t="b">
        <f t="shared" si="10"/>
        <v>0</v>
      </c>
      <c r="AD2104" s="20" t="b">
        <f t="shared" si="11"/>
        <v>0</v>
      </c>
      <c r="AE2104" s="20" t="b">
        <f t="shared" si="12"/>
        <v>0</v>
      </c>
      <c r="AG2104" s="20" t="b">
        <f t="shared" si="13"/>
        <v>0</v>
      </c>
      <c r="AH2104" s="20" t="b">
        <f t="shared" si="14"/>
        <v>0</v>
      </c>
      <c r="AI2104" s="20" t="b">
        <f t="shared" si="15"/>
        <v>0</v>
      </c>
    </row>
    <row r="2105">
      <c r="A2105" s="14" t="s">
        <v>97</v>
      </c>
      <c r="B2105" s="14">
        <v>15000.0</v>
      </c>
      <c r="C2105" s="14" t="s">
        <v>75</v>
      </c>
      <c r="D2105" s="14">
        <v>5.119</v>
      </c>
      <c r="E2105" s="14">
        <v>1.044</v>
      </c>
      <c r="F2105" s="14">
        <v>4.481</v>
      </c>
      <c r="H2105" s="20">
        <f t="shared" si="1"/>
        <v>9881</v>
      </c>
      <c r="I2105" s="21">
        <f t="shared" si="2"/>
        <v>13956</v>
      </c>
      <c r="J2105" s="21">
        <f t="shared" si="3"/>
        <v>10519</v>
      </c>
      <c r="AB2105" s="20" t="b">
        <f t="shared" si="9"/>
        <v>0</v>
      </c>
      <c r="AC2105" s="20" t="b">
        <f t="shared" si="10"/>
        <v>0</v>
      </c>
      <c r="AD2105" s="20" t="b">
        <f t="shared" si="11"/>
        <v>0</v>
      </c>
      <c r="AE2105" s="20" t="b">
        <f t="shared" si="12"/>
        <v>0</v>
      </c>
      <c r="AG2105" s="20" t="b">
        <f t="shared" si="13"/>
        <v>0</v>
      </c>
      <c r="AH2105" s="20" t="b">
        <f t="shared" si="14"/>
        <v>0</v>
      </c>
      <c r="AI2105" s="20" t="b">
        <f t="shared" si="15"/>
        <v>0</v>
      </c>
    </row>
    <row r="2106">
      <c r="A2106" s="14" t="s">
        <v>97</v>
      </c>
      <c r="B2106" s="14">
        <v>15000.0</v>
      </c>
      <c r="C2106" s="14" t="s">
        <v>76</v>
      </c>
      <c r="D2106" s="14" t="s">
        <v>61</v>
      </c>
      <c r="E2106" s="14" t="s">
        <v>61</v>
      </c>
      <c r="F2106" s="14" t="s">
        <v>61</v>
      </c>
      <c r="H2106" s="20" t="b">
        <f t="shared" si="1"/>
        <v>0</v>
      </c>
      <c r="I2106" s="21" t="b">
        <f t="shared" si="2"/>
        <v>0</v>
      </c>
      <c r="J2106" s="21" t="b">
        <f t="shared" si="3"/>
        <v>0</v>
      </c>
      <c r="AB2106" s="20" t="b">
        <f t="shared" si="9"/>
        <v>0</v>
      </c>
      <c r="AC2106" s="20" t="b">
        <f t="shared" si="10"/>
        <v>0</v>
      </c>
      <c r="AD2106" s="20" t="b">
        <f t="shared" si="11"/>
        <v>0</v>
      </c>
      <c r="AE2106" s="20" t="b">
        <f t="shared" si="12"/>
        <v>0</v>
      </c>
      <c r="AG2106" s="20" t="b">
        <f t="shared" si="13"/>
        <v>0</v>
      </c>
      <c r="AH2106" s="20" t="b">
        <f t="shared" si="14"/>
        <v>0</v>
      </c>
      <c r="AI2106" s="20" t="b">
        <f t="shared" si="15"/>
        <v>0</v>
      </c>
    </row>
    <row r="2107">
      <c r="A2107" s="14" t="s">
        <v>97</v>
      </c>
      <c r="B2107" s="14">
        <v>15000.0</v>
      </c>
      <c r="C2107" s="14" t="s">
        <v>77</v>
      </c>
      <c r="D2107" s="14" t="s">
        <v>61</v>
      </c>
      <c r="E2107" s="14" t="s">
        <v>61</v>
      </c>
      <c r="F2107" s="14" t="s">
        <v>61</v>
      </c>
      <c r="H2107" s="20" t="b">
        <f t="shared" si="1"/>
        <v>0</v>
      </c>
      <c r="I2107" s="21" t="b">
        <f t="shared" si="2"/>
        <v>0</v>
      </c>
      <c r="J2107" s="21" t="b">
        <f t="shared" si="3"/>
        <v>0</v>
      </c>
      <c r="AB2107" s="20" t="b">
        <f t="shared" si="9"/>
        <v>0</v>
      </c>
      <c r="AC2107" s="20" t="b">
        <f t="shared" si="10"/>
        <v>0</v>
      </c>
      <c r="AD2107" s="20" t="b">
        <f t="shared" si="11"/>
        <v>0</v>
      </c>
      <c r="AE2107" s="20" t="b">
        <f t="shared" si="12"/>
        <v>0</v>
      </c>
      <c r="AG2107" s="20" t="b">
        <f t="shared" si="13"/>
        <v>0</v>
      </c>
      <c r="AH2107" s="20" t="b">
        <f t="shared" si="14"/>
        <v>0</v>
      </c>
      <c r="AI2107" s="20" t="b">
        <f t="shared" si="15"/>
        <v>0</v>
      </c>
    </row>
    <row r="2108">
      <c r="A2108" s="14" t="s">
        <v>97</v>
      </c>
      <c r="B2108" s="14">
        <v>30000.0</v>
      </c>
      <c r="C2108" s="14" t="s">
        <v>60</v>
      </c>
      <c r="D2108" s="14">
        <v>2114.0</v>
      </c>
      <c r="E2108" s="14">
        <v>2940.0</v>
      </c>
      <c r="F2108" s="14">
        <v>2063.0</v>
      </c>
      <c r="H2108" s="20" t="b">
        <f t="shared" si="1"/>
        <v>0</v>
      </c>
      <c r="I2108" s="21" t="b">
        <f t="shared" si="2"/>
        <v>0</v>
      </c>
      <c r="J2108" s="21" t="b">
        <f t="shared" si="3"/>
        <v>0</v>
      </c>
      <c r="AB2108" s="20" t="b">
        <f t="shared" si="9"/>
        <v>0</v>
      </c>
      <c r="AC2108" s="20" t="b">
        <f t="shared" si="10"/>
        <v>0</v>
      </c>
      <c r="AD2108" s="20" t="b">
        <f t="shared" si="11"/>
        <v>0</v>
      </c>
      <c r="AE2108" s="20" t="b">
        <f t="shared" si="12"/>
        <v>0</v>
      </c>
      <c r="AG2108" s="20" t="b">
        <f t="shared" si="13"/>
        <v>0</v>
      </c>
      <c r="AH2108" s="20" t="b">
        <f t="shared" si="14"/>
        <v>0</v>
      </c>
      <c r="AI2108" s="20" t="b">
        <f t="shared" si="15"/>
        <v>0</v>
      </c>
    </row>
    <row r="2109">
      <c r="A2109" s="14" t="s">
        <v>97</v>
      </c>
      <c r="B2109" s="14">
        <v>30000.0</v>
      </c>
      <c r="C2109" s="14" t="s">
        <v>62</v>
      </c>
      <c r="D2109" s="14" t="s">
        <v>61</v>
      </c>
      <c r="E2109" s="14" t="s">
        <v>61</v>
      </c>
      <c r="F2109" s="14" t="s">
        <v>61</v>
      </c>
      <c r="H2109" s="20" t="b">
        <f t="shared" si="1"/>
        <v>0</v>
      </c>
      <c r="I2109" s="21" t="b">
        <f t="shared" si="2"/>
        <v>0</v>
      </c>
      <c r="J2109" s="21" t="b">
        <f t="shared" si="3"/>
        <v>0</v>
      </c>
      <c r="AB2109" s="20" t="b">
        <f t="shared" si="9"/>
        <v>0</v>
      </c>
      <c r="AC2109" s="20" t="b">
        <f t="shared" si="10"/>
        <v>0</v>
      </c>
      <c r="AD2109" s="20" t="b">
        <f t="shared" si="11"/>
        <v>0</v>
      </c>
      <c r="AE2109" s="20" t="b">
        <f t="shared" si="12"/>
        <v>0</v>
      </c>
      <c r="AG2109" s="20" t="b">
        <f t="shared" si="13"/>
        <v>0</v>
      </c>
      <c r="AH2109" s="20" t="b">
        <f t="shared" si="14"/>
        <v>0</v>
      </c>
      <c r="AI2109" s="20" t="b">
        <f t="shared" si="15"/>
        <v>0</v>
      </c>
    </row>
    <row r="2110">
      <c r="A2110" s="14" t="s">
        <v>97</v>
      </c>
      <c r="B2110" s="14">
        <v>30000.0</v>
      </c>
      <c r="C2110" s="14" t="s">
        <v>63</v>
      </c>
      <c r="D2110" s="14">
        <v>2114.0</v>
      </c>
      <c r="E2110" s="14">
        <v>2892.0</v>
      </c>
      <c r="F2110" s="14">
        <v>2015.0</v>
      </c>
      <c r="H2110" s="20" t="b">
        <f t="shared" si="1"/>
        <v>0</v>
      </c>
      <c r="I2110" s="21" t="b">
        <f t="shared" si="2"/>
        <v>0</v>
      </c>
      <c r="J2110" s="21" t="b">
        <f t="shared" si="3"/>
        <v>0</v>
      </c>
      <c r="AB2110" s="20" t="b">
        <f t="shared" si="9"/>
        <v>0</v>
      </c>
      <c r="AC2110" s="20" t="b">
        <f t="shared" si="10"/>
        <v>0</v>
      </c>
      <c r="AD2110" s="20" t="b">
        <f t="shared" si="11"/>
        <v>0</v>
      </c>
      <c r="AE2110" s="20" t="b">
        <f t="shared" si="12"/>
        <v>0</v>
      </c>
      <c r="AG2110" s="20" t="b">
        <f t="shared" si="13"/>
        <v>0</v>
      </c>
      <c r="AH2110" s="20" t="b">
        <f t="shared" si="14"/>
        <v>0</v>
      </c>
      <c r="AI2110" s="20" t="b">
        <f t="shared" si="15"/>
        <v>0</v>
      </c>
    </row>
    <row r="2111">
      <c r="A2111" s="14" t="s">
        <v>97</v>
      </c>
      <c r="B2111" s="14">
        <v>30000.0</v>
      </c>
      <c r="C2111" s="14" t="s">
        <v>64</v>
      </c>
      <c r="D2111" s="14">
        <v>0.0</v>
      </c>
      <c r="E2111" s="14">
        <v>48.0</v>
      </c>
      <c r="F2111" s="14">
        <v>48.0</v>
      </c>
      <c r="H2111" s="20" t="b">
        <f t="shared" si="1"/>
        <v>0</v>
      </c>
      <c r="I2111" s="21" t="b">
        <f t="shared" si="2"/>
        <v>0</v>
      </c>
      <c r="J2111" s="21" t="b">
        <f t="shared" si="3"/>
        <v>0</v>
      </c>
      <c r="AB2111" s="20" t="b">
        <f t="shared" si="9"/>
        <v>0</v>
      </c>
      <c r="AC2111" s="20" t="b">
        <f t="shared" si="10"/>
        <v>0</v>
      </c>
      <c r="AD2111" s="20" t="b">
        <f t="shared" si="11"/>
        <v>0</v>
      </c>
      <c r="AE2111" s="20" t="b">
        <f t="shared" si="12"/>
        <v>0</v>
      </c>
      <c r="AG2111" s="20" t="b">
        <f t="shared" si="13"/>
        <v>0</v>
      </c>
      <c r="AH2111" s="20" t="b">
        <f t="shared" si="14"/>
        <v>0</v>
      </c>
      <c r="AI2111" s="20" t="b">
        <f t="shared" si="15"/>
        <v>0</v>
      </c>
    </row>
    <row r="2112">
      <c r="A2112" s="14" t="s">
        <v>97</v>
      </c>
      <c r="B2112" s="14">
        <v>30000.0</v>
      </c>
      <c r="C2112" s="14" t="s">
        <v>65</v>
      </c>
      <c r="D2112" s="14">
        <v>0.0</v>
      </c>
      <c r="E2112" s="14">
        <v>0.0</v>
      </c>
      <c r="F2112" s="14">
        <v>0.0</v>
      </c>
      <c r="H2112" s="20" t="b">
        <f t="shared" si="1"/>
        <v>0</v>
      </c>
      <c r="I2112" s="21" t="b">
        <f t="shared" si="2"/>
        <v>0</v>
      </c>
      <c r="J2112" s="21" t="b">
        <f t="shared" si="3"/>
        <v>0</v>
      </c>
      <c r="AB2112" s="20" t="b">
        <f t="shared" si="9"/>
        <v>0</v>
      </c>
      <c r="AC2112" s="20" t="b">
        <f t="shared" si="10"/>
        <v>0</v>
      </c>
      <c r="AD2112" s="20" t="b">
        <f t="shared" si="11"/>
        <v>0</v>
      </c>
      <c r="AE2112" s="20" t="b">
        <f t="shared" si="12"/>
        <v>0</v>
      </c>
      <c r="AG2112" s="20" t="b">
        <f t="shared" si="13"/>
        <v>0</v>
      </c>
      <c r="AH2112" s="20" t="b">
        <f t="shared" si="14"/>
        <v>0</v>
      </c>
      <c r="AI2112" s="20" t="b">
        <f t="shared" si="15"/>
        <v>0</v>
      </c>
    </row>
    <row r="2113">
      <c r="A2113" s="14" t="s">
        <v>97</v>
      </c>
      <c r="B2113" s="14">
        <v>30000.0</v>
      </c>
      <c r="C2113" s="14" t="s">
        <v>66</v>
      </c>
      <c r="D2113" s="14" t="s">
        <v>61</v>
      </c>
      <c r="E2113" s="14" t="s">
        <v>61</v>
      </c>
      <c r="F2113" s="14" t="s">
        <v>61</v>
      </c>
      <c r="H2113" s="20" t="b">
        <f t="shared" si="1"/>
        <v>0</v>
      </c>
      <c r="I2113" s="21" t="b">
        <f t="shared" si="2"/>
        <v>0</v>
      </c>
      <c r="J2113" s="21" t="b">
        <f t="shared" si="3"/>
        <v>0</v>
      </c>
      <c r="AB2113" s="20" t="b">
        <f t="shared" si="9"/>
        <v>0</v>
      </c>
      <c r="AC2113" s="20" t="b">
        <f t="shared" si="10"/>
        <v>0</v>
      </c>
      <c r="AD2113" s="20" t="b">
        <f t="shared" si="11"/>
        <v>0</v>
      </c>
      <c r="AE2113" s="20" t="b">
        <f t="shared" si="12"/>
        <v>0</v>
      </c>
      <c r="AG2113" s="20" t="b">
        <f t="shared" si="13"/>
        <v>0</v>
      </c>
      <c r="AH2113" s="20" t="b">
        <f t="shared" si="14"/>
        <v>0</v>
      </c>
      <c r="AI2113" s="20" t="b">
        <f t="shared" si="15"/>
        <v>0</v>
      </c>
    </row>
    <row r="2114">
      <c r="A2114" s="14" t="s">
        <v>97</v>
      </c>
      <c r="B2114" s="14">
        <v>30000.0</v>
      </c>
      <c r="C2114" s="14" t="s">
        <v>67</v>
      </c>
      <c r="D2114" s="14">
        <v>676.0</v>
      </c>
      <c r="E2114" s="14">
        <v>738.0</v>
      </c>
      <c r="F2114" s="14">
        <v>735.0</v>
      </c>
      <c r="H2114" s="20" t="b">
        <f t="shared" si="1"/>
        <v>0</v>
      </c>
      <c r="I2114" s="21" t="b">
        <f t="shared" si="2"/>
        <v>0</v>
      </c>
      <c r="J2114" s="21" t="b">
        <f t="shared" si="3"/>
        <v>0</v>
      </c>
      <c r="AB2114" s="20" t="b">
        <f t="shared" si="9"/>
        <v>0</v>
      </c>
      <c r="AC2114" s="20" t="b">
        <f t="shared" si="10"/>
        <v>0</v>
      </c>
      <c r="AD2114" s="20" t="b">
        <f t="shared" si="11"/>
        <v>0</v>
      </c>
      <c r="AE2114" s="20" t="b">
        <f t="shared" si="12"/>
        <v>0</v>
      </c>
      <c r="AG2114" s="20" t="b">
        <f t="shared" si="13"/>
        <v>0</v>
      </c>
      <c r="AH2114" s="20" t="b">
        <f t="shared" si="14"/>
        <v>0</v>
      </c>
      <c r="AI2114" s="20" t="b">
        <f t="shared" si="15"/>
        <v>0</v>
      </c>
    </row>
    <row r="2115">
      <c r="A2115" s="14" t="s">
        <v>97</v>
      </c>
      <c r="B2115" s="14">
        <v>30000.0</v>
      </c>
      <c r="C2115" s="14" t="s">
        <v>68</v>
      </c>
      <c r="D2115" s="14">
        <v>1.0</v>
      </c>
      <c r="E2115" s="14">
        <v>9.0</v>
      </c>
      <c r="F2115" s="14">
        <v>9.0</v>
      </c>
      <c r="H2115" s="20" t="b">
        <f t="shared" si="1"/>
        <v>0</v>
      </c>
      <c r="I2115" s="21" t="b">
        <f t="shared" si="2"/>
        <v>0</v>
      </c>
      <c r="J2115" s="21" t="b">
        <f t="shared" si="3"/>
        <v>0</v>
      </c>
      <c r="AB2115" s="20" t="b">
        <f t="shared" si="9"/>
        <v>0</v>
      </c>
      <c r="AC2115" s="20" t="b">
        <f t="shared" si="10"/>
        <v>0</v>
      </c>
      <c r="AD2115" s="20" t="b">
        <f t="shared" si="11"/>
        <v>0</v>
      </c>
      <c r="AE2115" s="20" t="b">
        <f t="shared" si="12"/>
        <v>0</v>
      </c>
      <c r="AG2115" s="20" t="b">
        <f t="shared" si="13"/>
        <v>0</v>
      </c>
      <c r="AH2115" s="20" t="b">
        <f t="shared" si="14"/>
        <v>0</v>
      </c>
      <c r="AI2115" s="20" t="b">
        <f t="shared" si="15"/>
        <v>0</v>
      </c>
    </row>
    <row r="2116">
      <c r="A2116" s="14" t="s">
        <v>97</v>
      </c>
      <c r="B2116" s="14">
        <v>30000.0</v>
      </c>
      <c r="C2116" s="14" t="s">
        <v>69</v>
      </c>
      <c r="D2116" s="14">
        <v>2.0</v>
      </c>
      <c r="E2116" s="14">
        <v>0.0</v>
      </c>
      <c r="F2116" s="14">
        <v>0.0</v>
      </c>
      <c r="H2116" s="20" t="b">
        <f t="shared" si="1"/>
        <v>0</v>
      </c>
      <c r="I2116" s="21" t="b">
        <f t="shared" si="2"/>
        <v>0</v>
      </c>
      <c r="J2116" s="21" t="b">
        <f t="shared" si="3"/>
        <v>0</v>
      </c>
      <c r="AB2116" s="20" t="b">
        <f t="shared" si="9"/>
        <v>1</v>
      </c>
      <c r="AC2116" s="20">
        <f t="shared" si="10"/>
        <v>2</v>
      </c>
      <c r="AD2116" s="20">
        <f t="shared" si="11"/>
        <v>0</v>
      </c>
      <c r="AE2116" s="20">
        <f t="shared" si="12"/>
        <v>0</v>
      </c>
      <c r="AG2116" s="20" t="b">
        <f t="shared" si="13"/>
        <v>0</v>
      </c>
      <c r="AH2116" s="20" t="b">
        <f t="shared" si="14"/>
        <v>0</v>
      </c>
      <c r="AI2116" s="20" t="b">
        <f t="shared" si="15"/>
        <v>0</v>
      </c>
    </row>
    <row r="2117">
      <c r="A2117" s="14" t="s">
        <v>97</v>
      </c>
      <c r="B2117" s="14">
        <v>30000.0</v>
      </c>
      <c r="C2117" s="14" t="s">
        <v>70</v>
      </c>
      <c r="D2117" s="14">
        <v>0.0</v>
      </c>
      <c r="E2117" s="14">
        <v>0.0</v>
      </c>
      <c r="F2117" s="14">
        <v>0.0</v>
      </c>
      <c r="H2117" s="20" t="b">
        <f t="shared" si="1"/>
        <v>0</v>
      </c>
      <c r="I2117" s="21" t="b">
        <f t="shared" si="2"/>
        <v>0</v>
      </c>
      <c r="J2117" s="21" t="b">
        <f t="shared" si="3"/>
        <v>0</v>
      </c>
      <c r="AB2117" s="20" t="b">
        <f t="shared" si="9"/>
        <v>0</v>
      </c>
      <c r="AC2117" s="20" t="b">
        <f t="shared" si="10"/>
        <v>0</v>
      </c>
      <c r="AD2117" s="20" t="b">
        <f t="shared" si="11"/>
        <v>0</v>
      </c>
      <c r="AE2117" s="20" t="b">
        <f t="shared" si="12"/>
        <v>0</v>
      </c>
      <c r="AG2117" s="20" t="b">
        <f t="shared" si="13"/>
        <v>0</v>
      </c>
      <c r="AH2117" s="20" t="b">
        <f t="shared" si="14"/>
        <v>0</v>
      </c>
      <c r="AI2117" s="20" t="b">
        <f t="shared" si="15"/>
        <v>0</v>
      </c>
    </row>
    <row r="2118">
      <c r="A2118" s="14" t="s">
        <v>97</v>
      </c>
      <c r="B2118" s="14">
        <v>30000.0</v>
      </c>
      <c r="C2118" s="14" t="s">
        <v>71</v>
      </c>
      <c r="D2118" s="22">
        <v>6.481481481481481E-4</v>
      </c>
      <c r="E2118" s="22">
        <v>0.0016087962962962963</v>
      </c>
      <c r="F2118" s="22">
        <v>0.0013657407407407407</v>
      </c>
      <c r="H2118" s="20" t="b">
        <f t="shared" si="1"/>
        <v>0</v>
      </c>
      <c r="I2118" s="21" t="b">
        <f t="shared" si="2"/>
        <v>0</v>
      </c>
      <c r="J2118" s="21" t="b">
        <f t="shared" si="3"/>
        <v>0</v>
      </c>
      <c r="AB2118" s="20" t="b">
        <f t="shared" si="9"/>
        <v>0</v>
      </c>
      <c r="AC2118" s="20" t="b">
        <f t="shared" si="10"/>
        <v>0</v>
      </c>
      <c r="AD2118" s="20" t="b">
        <f t="shared" si="11"/>
        <v>0</v>
      </c>
      <c r="AE2118" s="20" t="b">
        <f t="shared" si="12"/>
        <v>0</v>
      </c>
      <c r="AG2118" s="20" t="b">
        <f t="shared" si="13"/>
        <v>0</v>
      </c>
      <c r="AH2118" s="20" t="b">
        <f t="shared" si="14"/>
        <v>0</v>
      </c>
      <c r="AI2118" s="20" t="b">
        <f t="shared" si="15"/>
        <v>0</v>
      </c>
    </row>
    <row r="2119">
      <c r="A2119" s="14" t="s">
        <v>97</v>
      </c>
      <c r="B2119" s="14">
        <v>30000.0</v>
      </c>
      <c r="C2119" s="14" t="s">
        <v>72</v>
      </c>
      <c r="D2119" s="22">
        <v>0.0011111111111111111</v>
      </c>
      <c r="E2119" s="22">
        <v>0.0021643518518518518</v>
      </c>
      <c r="F2119" s="22">
        <v>0.001979166666666667</v>
      </c>
      <c r="H2119" s="20" t="b">
        <f t="shared" si="1"/>
        <v>0</v>
      </c>
      <c r="I2119" s="21" t="b">
        <f t="shared" si="2"/>
        <v>0</v>
      </c>
      <c r="J2119" s="21" t="b">
        <f t="shared" si="3"/>
        <v>0</v>
      </c>
      <c r="AB2119" s="20" t="b">
        <f t="shared" si="9"/>
        <v>0</v>
      </c>
      <c r="AC2119" s="20" t="b">
        <f t="shared" si="10"/>
        <v>0</v>
      </c>
      <c r="AD2119" s="20" t="b">
        <f t="shared" si="11"/>
        <v>0</v>
      </c>
      <c r="AE2119" s="20" t="b">
        <f t="shared" si="12"/>
        <v>0</v>
      </c>
      <c r="AG2119" s="20" t="b">
        <f t="shared" si="13"/>
        <v>0</v>
      </c>
      <c r="AH2119" s="20" t="b">
        <f t="shared" si="14"/>
        <v>0</v>
      </c>
      <c r="AI2119" s="20" t="b">
        <f t="shared" si="15"/>
        <v>0</v>
      </c>
    </row>
    <row r="2120">
      <c r="A2120" s="14" t="s">
        <v>97</v>
      </c>
      <c r="B2120" s="14">
        <v>30000.0</v>
      </c>
      <c r="C2120" s="14" t="s">
        <v>71</v>
      </c>
      <c r="D2120" s="14">
        <v>5139.258</v>
      </c>
      <c r="E2120" s="14">
        <v>5213.59</v>
      </c>
      <c r="F2120" s="14">
        <v>5327.75</v>
      </c>
      <c r="H2120" s="20" t="b">
        <f t="shared" si="1"/>
        <v>0</v>
      </c>
      <c r="I2120" s="21" t="b">
        <f t="shared" si="2"/>
        <v>0</v>
      </c>
      <c r="J2120" s="21" t="b">
        <f t="shared" si="3"/>
        <v>0</v>
      </c>
      <c r="AB2120" s="20" t="b">
        <f t="shared" si="9"/>
        <v>0</v>
      </c>
      <c r="AC2120" s="20" t="b">
        <f t="shared" si="10"/>
        <v>0</v>
      </c>
      <c r="AD2120" s="20" t="b">
        <f t="shared" si="11"/>
        <v>0</v>
      </c>
      <c r="AE2120" s="20" t="b">
        <f t="shared" si="12"/>
        <v>0</v>
      </c>
      <c r="AG2120" s="20" t="b">
        <f t="shared" si="13"/>
        <v>0</v>
      </c>
      <c r="AH2120" s="20" t="b">
        <f t="shared" si="14"/>
        <v>0</v>
      </c>
      <c r="AI2120" s="20" t="b">
        <f t="shared" si="15"/>
        <v>0</v>
      </c>
    </row>
    <row r="2121">
      <c r="A2121" s="14" t="s">
        <v>97</v>
      </c>
      <c r="B2121" s="14">
        <v>30000.0</v>
      </c>
      <c r="C2121" s="14" t="s">
        <v>72</v>
      </c>
      <c r="D2121" s="14">
        <v>6017.418</v>
      </c>
      <c r="E2121" s="14">
        <v>6044.586</v>
      </c>
      <c r="F2121" s="14">
        <v>6031.746</v>
      </c>
      <c r="H2121" s="20" t="b">
        <f t="shared" si="1"/>
        <v>0</v>
      </c>
      <c r="I2121" s="21" t="b">
        <f t="shared" si="2"/>
        <v>0</v>
      </c>
      <c r="J2121" s="21" t="b">
        <f t="shared" si="3"/>
        <v>0</v>
      </c>
      <c r="AB2121" s="20" t="b">
        <f t="shared" si="9"/>
        <v>0</v>
      </c>
      <c r="AC2121" s="20" t="b">
        <f t="shared" si="10"/>
        <v>0</v>
      </c>
      <c r="AD2121" s="20" t="b">
        <f t="shared" si="11"/>
        <v>0</v>
      </c>
      <c r="AE2121" s="20" t="b">
        <f t="shared" si="12"/>
        <v>0</v>
      </c>
      <c r="AG2121" s="20" t="b">
        <f t="shared" si="13"/>
        <v>0</v>
      </c>
      <c r="AH2121" s="20" t="b">
        <f t="shared" si="14"/>
        <v>0</v>
      </c>
      <c r="AI2121" s="20" t="b">
        <f t="shared" si="15"/>
        <v>0</v>
      </c>
    </row>
    <row r="2122">
      <c r="A2122" s="14" t="s">
        <v>97</v>
      </c>
      <c r="B2122" s="14">
        <v>30000.0</v>
      </c>
      <c r="C2122" s="14" t="s">
        <v>73</v>
      </c>
      <c r="D2122" s="14" t="s">
        <v>81</v>
      </c>
      <c r="E2122" s="14" t="s">
        <v>81</v>
      </c>
      <c r="F2122" s="14" t="s">
        <v>81</v>
      </c>
      <c r="H2122" s="20" t="b">
        <f t="shared" si="1"/>
        <v>0</v>
      </c>
      <c r="I2122" s="21" t="b">
        <f t="shared" si="2"/>
        <v>0</v>
      </c>
      <c r="J2122" s="21" t="b">
        <f t="shared" si="3"/>
        <v>0</v>
      </c>
      <c r="AB2122" s="20" t="b">
        <f t="shared" si="9"/>
        <v>0</v>
      </c>
      <c r="AC2122" s="20" t="b">
        <f t="shared" si="10"/>
        <v>0</v>
      </c>
      <c r="AD2122" s="20" t="b">
        <f t="shared" si="11"/>
        <v>0</v>
      </c>
      <c r="AE2122" s="20" t="b">
        <f t="shared" si="12"/>
        <v>0</v>
      </c>
      <c r="AG2122" s="20" t="b">
        <f t="shared" si="13"/>
        <v>0</v>
      </c>
      <c r="AH2122" s="20" t="b">
        <f t="shared" si="14"/>
        <v>0</v>
      </c>
      <c r="AI2122" s="20" t="b">
        <f t="shared" si="15"/>
        <v>0</v>
      </c>
    </row>
    <row r="2123">
      <c r="A2123" s="14" t="s">
        <v>97</v>
      </c>
      <c r="B2123" s="14">
        <v>30000.0</v>
      </c>
      <c r="C2123" s="14" t="s">
        <v>75</v>
      </c>
      <c r="D2123" s="14">
        <v>19.532</v>
      </c>
      <c r="E2123" s="14">
        <v>14.368</v>
      </c>
      <c r="F2123" s="14">
        <v>16.773</v>
      </c>
      <c r="H2123" s="20">
        <f t="shared" si="1"/>
        <v>10468</v>
      </c>
      <c r="I2123" s="21">
        <f t="shared" si="2"/>
        <v>15632</v>
      </c>
      <c r="J2123" s="21">
        <f t="shared" si="3"/>
        <v>13227</v>
      </c>
      <c r="AB2123" s="20" t="b">
        <f t="shared" si="9"/>
        <v>0</v>
      </c>
      <c r="AC2123" s="20" t="b">
        <f t="shared" si="10"/>
        <v>0</v>
      </c>
      <c r="AD2123" s="20" t="b">
        <f t="shared" si="11"/>
        <v>0</v>
      </c>
      <c r="AE2123" s="20" t="b">
        <f t="shared" si="12"/>
        <v>0</v>
      </c>
      <c r="AG2123" s="20" t="b">
        <f t="shared" si="13"/>
        <v>0</v>
      </c>
      <c r="AH2123" s="20" t="b">
        <f t="shared" si="14"/>
        <v>0</v>
      </c>
      <c r="AI2123" s="20" t="b">
        <f t="shared" si="15"/>
        <v>0</v>
      </c>
    </row>
    <row r="2124">
      <c r="A2124" s="14" t="s">
        <v>97</v>
      </c>
      <c r="B2124" s="14">
        <v>30000.0</v>
      </c>
      <c r="C2124" s="14" t="s">
        <v>76</v>
      </c>
      <c r="D2124" s="14" t="s">
        <v>61</v>
      </c>
      <c r="E2124" s="14" t="s">
        <v>61</v>
      </c>
      <c r="F2124" s="14" t="s">
        <v>61</v>
      </c>
      <c r="H2124" s="20" t="b">
        <f t="shared" si="1"/>
        <v>0</v>
      </c>
      <c r="I2124" s="21" t="b">
        <f t="shared" si="2"/>
        <v>0</v>
      </c>
      <c r="J2124" s="21" t="b">
        <f t="shared" si="3"/>
        <v>0</v>
      </c>
      <c r="AB2124" s="20" t="b">
        <f t="shared" si="9"/>
        <v>0</v>
      </c>
      <c r="AC2124" s="20" t="b">
        <f t="shared" si="10"/>
        <v>0</v>
      </c>
      <c r="AD2124" s="20" t="b">
        <f t="shared" si="11"/>
        <v>0</v>
      </c>
      <c r="AE2124" s="20" t="b">
        <f t="shared" si="12"/>
        <v>0</v>
      </c>
      <c r="AG2124" s="20" t="b">
        <f t="shared" si="13"/>
        <v>0</v>
      </c>
      <c r="AH2124" s="20" t="b">
        <f t="shared" si="14"/>
        <v>0</v>
      </c>
      <c r="AI2124" s="20" t="b">
        <f t="shared" si="15"/>
        <v>0</v>
      </c>
    </row>
    <row r="2125">
      <c r="A2125" s="14" t="s">
        <v>97</v>
      </c>
      <c r="B2125" s="14">
        <v>30000.0</v>
      </c>
      <c r="C2125" s="14" t="s">
        <v>77</v>
      </c>
      <c r="D2125" s="14" t="s">
        <v>61</v>
      </c>
      <c r="E2125" s="14" t="s">
        <v>61</v>
      </c>
      <c r="F2125" s="14" t="s">
        <v>61</v>
      </c>
      <c r="H2125" s="20" t="b">
        <f t="shared" si="1"/>
        <v>0</v>
      </c>
      <c r="I2125" s="21" t="b">
        <f t="shared" si="2"/>
        <v>0</v>
      </c>
      <c r="J2125" s="21" t="b">
        <f t="shared" si="3"/>
        <v>0</v>
      </c>
      <c r="AB2125" s="20" t="b">
        <f t="shared" si="9"/>
        <v>0</v>
      </c>
      <c r="AC2125" s="20" t="b">
        <f t="shared" si="10"/>
        <v>0</v>
      </c>
      <c r="AD2125" s="20" t="b">
        <f t="shared" si="11"/>
        <v>0</v>
      </c>
      <c r="AE2125" s="20" t="b">
        <f t="shared" si="12"/>
        <v>0</v>
      </c>
      <c r="AG2125" s="20" t="b">
        <f t="shared" si="13"/>
        <v>0</v>
      </c>
      <c r="AH2125" s="20" t="b">
        <f t="shared" si="14"/>
        <v>0</v>
      </c>
      <c r="AI2125" s="20" t="b">
        <f t="shared" si="15"/>
        <v>0</v>
      </c>
    </row>
    <row r="2126">
      <c r="A2126" s="25" t="s">
        <v>98</v>
      </c>
      <c r="B2126" s="26">
        <v>1875.0</v>
      </c>
      <c r="C2126" s="25" t="s">
        <v>60</v>
      </c>
      <c r="D2126" s="25">
        <v>1022.0</v>
      </c>
      <c r="E2126" s="25">
        <v>1652.0</v>
      </c>
      <c r="F2126" s="26">
        <v>1126.0</v>
      </c>
      <c r="H2126" s="20" t="b">
        <f t="shared" si="1"/>
        <v>0</v>
      </c>
      <c r="I2126" s="21" t="b">
        <f t="shared" si="2"/>
        <v>0</v>
      </c>
      <c r="J2126" s="21" t="b">
        <f t="shared" si="3"/>
        <v>0</v>
      </c>
      <c r="AB2126" s="20" t="b">
        <f t="shared" si="9"/>
        <v>0</v>
      </c>
      <c r="AC2126" s="20" t="b">
        <f t="shared" si="10"/>
        <v>0</v>
      </c>
      <c r="AD2126" s="20" t="b">
        <f t="shared" si="11"/>
        <v>0</v>
      </c>
      <c r="AE2126" s="20" t="b">
        <f t="shared" si="12"/>
        <v>0</v>
      </c>
      <c r="AG2126" s="20" t="b">
        <f t="shared" si="13"/>
        <v>0</v>
      </c>
      <c r="AH2126" s="20" t="b">
        <f t="shared" si="14"/>
        <v>0</v>
      </c>
      <c r="AI2126" s="20" t="b">
        <f t="shared" si="15"/>
        <v>0</v>
      </c>
    </row>
    <row r="2127">
      <c r="A2127" s="25" t="s">
        <v>98</v>
      </c>
      <c r="B2127" s="26">
        <v>1875.0</v>
      </c>
      <c r="C2127" s="25" t="s">
        <v>62</v>
      </c>
      <c r="D2127" s="25" t="s">
        <v>61</v>
      </c>
      <c r="E2127" s="25" t="s">
        <v>61</v>
      </c>
      <c r="F2127" s="26" t="s">
        <v>61</v>
      </c>
      <c r="H2127" s="20" t="b">
        <f t="shared" si="1"/>
        <v>0</v>
      </c>
      <c r="I2127" s="21" t="b">
        <f t="shared" si="2"/>
        <v>0</v>
      </c>
      <c r="J2127" s="21" t="b">
        <f t="shared" si="3"/>
        <v>0</v>
      </c>
      <c r="AB2127" s="20" t="b">
        <f t="shared" si="9"/>
        <v>0</v>
      </c>
      <c r="AC2127" s="20" t="b">
        <f t="shared" si="10"/>
        <v>0</v>
      </c>
      <c r="AD2127" s="20" t="b">
        <f t="shared" si="11"/>
        <v>0</v>
      </c>
      <c r="AE2127" s="20" t="b">
        <f t="shared" si="12"/>
        <v>0</v>
      </c>
      <c r="AG2127" s="20" t="b">
        <f t="shared" si="13"/>
        <v>0</v>
      </c>
      <c r="AH2127" s="20" t="b">
        <f t="shared" si="14"/>
        <v>0</v>
      </c>
      <c r="AI2127" s="20" t="b">
        <f t="shared" si="15"/>
        <v>0</v>
      </c>
    </row>
    <row r="2128">
      <c r="A2128" s="25" t="s">
        <v>98</v>
      </c>
      <c r="B2128" s="26">
        <v>1875.0</v>
      </c>
      <c r="C2128" s="25" t="s">
        <v>63</v>
      </c>
      <c r="D2128" s="25">
        <v>1021.0</v>
      </c>
      <c r="E2128" s="25">
        <v>1651.0</v>
      </c>
      <c r="F2128" s="26">
        <v>1125.0</v>
      </c>
      <c r="H2128" s="20" t="b">
        <f t="shared" si="1"/>
        <v>0</v>
      </c>
      <c r="I2128" s="21" t="b">
        <f t="shared" si="2"/>
        <v>0</v>
      </c>
      <c r="J2128" s="21" t="b">
        <f t="shared" si="3"/>
        <v>0</v>
      </c>
      <c r="AB2128" s="20" t="b">
        <f t="shared" si="9"/>
        <v>0</v>
      </c>
      <c r="AC2128" s="20" t="b">
        <f t="shared" si="10"/>
        <v>0</v>
      </c>
      <c r="AD2128" s="20" t="b">
        <f t="shared" si="11"/>
        <v>0</v>
      </c>
      <c r="AE2128" s="20" t="b">
        <f t="shared" si="12"/>
        <v>0</v>
      </c>
      <c r="AG2128" s="20" t="b">
        <f t="shared" si="13"/>
        <v>0</v>
      </c>
      <c r="AH2128" s="20" t="b">
        <f t="shared" si="14"/>
        <v>0</v>
      </c>
      <c r="AI2128" s="20" t="b">
        <f t="shared" si="15"/>
        <v>0</v>
      </c>
    </row>
    <row r="2129">
      <c r="A2129" s="25" t="s">
        <v>98</v>
      </c>
      <c r="B2129" s="26">
        <v>1875.0</v>
      </c>
      <c r="C2129" s="25" t="s">
        <v>64</v>
      </c>
      <c r="D2129" s="25">
        <v>1.0</v>
      </c>
      <c r="E2129" s="25">
        <v>1.0</v>
      </c>
      <c r="F2129" s="26">
        <v>1.0</v>
      </c>
      <c r="H2129" s="20" t="b">
        <f t="shared" si="1"/>
        <v>0</v>
      </c>
      <c r="I2129" s="21" t="b">
        <f t="shared" si="2"/>
        <v>0</v>
      </c>
      <c r="J2129" s="21" t="b">
        <f t="shared" si="3"/>
        <v>0</v>
      </c>
      <c r="AB2129" s="20" t="b">
        <f t="shared" si="9"/>
        <v>0</v>
      </c>
      <c r="AC2129" s="20" t="b">
        <f t="shared" si="10"/>
        <v>0</v>
      </c>
      <c r="AD2129" s="20" t="b">
        <f t="shared" si="11"/>
        <v>0</v>
      </c>
      <c r="AE2129" s="20" t="b">
        <f t="shared" si="12"/>
        <v>0</v>
      </c>
      <c r="AG2129" s="20" t="b">
        <f t="shared" si="13"/>
        <v>0</v>
      </c>
      <c r="AH2129" s="20" t="b">
        <f t="shared" si="14"/>
        <v>0</v>
      </c>
      <c r="AI2129" s="20" t="b">
        <f t="shared" si="15"/>
        <v>0</v>
      </c>
    </row>
    <row r="2130">
      <c r="A2130" s="25" t="s">
        <v>98</v>
      </c>
      <c r="B2130" s="26">
        <v>1875.0</v>
      </c>
      <c r="C2130" s="25" t="s">
        <v>65</v>
      </c>
      <c r="D2130" s="25">
        <v>1.0</v>
      </c>
      <c r="E2130" s="25">
        <v>1.0</v>
      </c>
      <c r="F2130" s="26">
        <v>1.0</v>
      </c>
      <c r="H2130" s="20" t="b">
        <f t="shared" si="1"/>
        <v>0</v>
      </c>
      <c r="I2130" s="21" t="b">
        <f t="shared" si="2"/>
        <v>0</v>
      </c>
      <c r="J2130" s="21" t="b">
        <f t="shared" si="3"/>
        <v>0</v>
      </c>
      <c r="AB2130" s="20" t="b">
        <f t="shared" si="9"/>
        <v>0</v>
      </c>
      <c r="AC2130" s="20" t="b">
        <f t="shared" si="10"/>
        <v>0</v>
      </c>
      <c r="AD2130" s="20" t="b">
        <f t="shared" si="11"/>
        <v>0</v>
      </c>
      <c r="AE2130" s="20" t="b">
        <f t="shared" si="12"/>
        <v>0</v>
      </c>
      <c r="AG2130" s="20" t="b">
        <f t="shared" si="13"/>
        <v>0</v>
      </c>
      <c r="AH2130" s="20" t="b">
        <f t="shared" si="14"/>
        <v>0</v>
      </c>
      <c r="AI2130" s="20" t="b">
        <f t="shared" si="15"/>
        <v>0</v>
      </c>
    </row>
    <row r="2131">
      <c r="A2131" s="25" t="s">
        <v>98</v>
      </c>
      <c r="B2131" s="26">
        <v>1875.0</v>
      </c>
      <c r="C2131" s="25" t="s">
        <v>66</v>
      </c>
      <c r="D2131" s="25" t="s">
        <v>61</v>
      </c>
      <c r="E2131" s="25" t="s">
        <v>61</v>
      </c>
      <c r="F2131" s="26" t="s">
        <v>61</v>
      </c>
      <c r="H2131" s="20" t="b">
        <f t="shared" si="1"/>
        <v>0</v>
      </c>
      <c r="I2131" s="21" t="b">
        <f t="shared" si="2"/>
        <v>0</v>
      </c>
      <c r="J2131" s="21" t="b">
        <f t="shared" si="3"/>
        <v>0</v>
      </c>
      <c r="AB2131" s="20" t="b">
        <f t="shared" si="9"/>
        <v>0</v>
      </c>
      <c r="AC2131" s="20" t="b">
        <f t="shared" si="10"/>
        <v>0</v>
      </c>
      <c r="AD2131" s="20" t="b">
        <f t="shared" si="11"/>
        <v>0</v>
      </c>
      <c r="AE2131" s="20" t="b">
        <f t="shared" si="12"/>
        <v>0</v>
      </c>
      <c r="AG2131" s="20" t="b">
        <f t="shared" si="13"/>
        <v>0</v>
      </c>
      <c r="AH2131" s="20" t="b">
        <f t="shared" si="14"/>
        <v>0</v>
      </c>
      <c r="AI2131" s="20" t="b">
        <f t="shared" si="15"/>
        <v>0</v>
      </c>
    </row>
    <row r="2132">
      <c r="A2132" s="25" t="s">
        <v>98</v>
      </c>
      <c r="B2132" s="26">
        <v>1875.0</v>
      </c>
      <c r="C2132" s="25" t="s">
        <v>67</v>
      </c>
      <c r="D2132" s="25">
        <v>1043.0</v>
      </c>
      <c r="E2132" s="25">
        <v>1001.0</v>
      </c>
      <c r="F2132" s="26">
        <v>1000.0</v>
      </c>
      <c r="H2132" s="20" t="b">
        <f t="shared" si="1"/>
        <v>0</v>
      </c>
      <c r="I2132" s="21" t="b">
        <f t="shared" si="2"/>
        <v>0</v>
      </c>
      <c r="J2132" s="21" t="b">
        <f t="shared" si="3"/>
        <v>0</v>
      </c>
      <c r="AB2132" s="20" t="b">
        <f t="shared" si="9"/>
        <v>0</v>
      </c>
      <c r="AC2132" s="20" t="b">
        <f t="shared" si="10"/>
        <v>0</v>
      </c>
      <c r="AD2132" s="20" t="b">
        <f t="shared" si="11"/>
        <v>0</v>
      </c>
      <c r="AE2132" s="20" t="b">
        <f t="shared" si="12"/>
        <v>0</v>
      </c>
      <c r="AG2132" s="20" t="b">
        <f t="shared" si="13"/>
        <v>0</v>
      </c>
      <c r="AH2132" s="20" t="b">
        <f t="shared" si="14"/>
        <v>0</v>
      </c>
      <c r="AI2132" s="20" t="b">
        <f t="shared" si="15"/>
        <v>0</v>
      </c>
    </row>
    <row r="2133">
      <c r="A2133" s="25" t="s">
        <v>98</v>
      </c>
      <c r="B2133" s="26">
        <v>1875.0</v>
      </c>
      <c r="C2133" s="25" t="s">
        <v>68</v>
      </c>
      <c r="D2133" s="25">
        <v>784.0</v>
      </c>
      <c r="E2133" s="25">
        <v>794.0</v>
      </c>
      <c r="F2133" s="26">
        <v>794.0</v>
      </c>
      <c r="H2133" s="20" t="b">
        <f t="shared" si="1"/>
        <v>0</v>
      </c>
      <c r="I2133" s="21" t="b">
        <f t="shared" si="2"/>
        <v>0</v>
      </c>
      <c r="J2133" s="21" t="b">
        <f t="shared" si="3"/>
        <v>0</v>
      </c>
      <c r="AB2133" s="20" t="b">
        <f t="shared" si="9"/>
        <v>0</v>
      </c>
      <c r="AC2133" s="20" t="b">
        <f t="shared" si="10"/>
        <v>0</v>
      </c>
      <c r="AD2133" s="20" t="b">
        <f t="shared" si="11"/>
        <v>0</v>
      </c>
      <c r="AE2133" s="20" t="b">
        <f t="shared" si="12"/>
        <v>0</v>
      </c>
      <c r="AG2133" s="20" t="b">
        <f t="shared" si="13"/>
        <v>0</v>
      </c>
      <c r="AH2133" s="20" t="b">
        <f t="shared" si="14"/>
        <v>0</v>
      </c>
      <c r="AI2133" s="20" t="b">
        <f t="shared" si="15"/>
        <v>0</v>
      </c>
    </row>
    <row r="2134">
      <c r="A2134" s="25" t="s">
        <v>98</v>
      </c>
      <c r="B2134" s="26">
        <v>1875.0</v>
      </c>
      <c r="C2134" s="25" t="s">
        <v>69</v>
      </c>
      <c r="D2134" s="25" t="s">
        <v>61</v>
      </c>
      <c r="E2134" s="25" t="s">
        <v>61</v>
      </c>
      <c r="F2134" s="26" t="s">
        <v>61</v>
      </c>
      <c r="H2134" s="20" t="b">
        <f t="shared" si="1"/>
        <v>0</v>
      </c>
      <c r="I2134" s="21" t="b">
        <f t="shared" si="2"/>
        <v>0</v>
      </c>
      <c r="J2134" s="21" t="b">
        <f t="shared" si="3"/>
        <v>0</v>
      </c>
      <c r="AB2134" s="20" t="b">
        <f t="shared" si="9"/>
        <v>0</v>
      </c>
      <c r="AC2134" s="20" t="str">
        <f t="shared" si="10"/>
        <v>none</v>
      </c>
      <c r="AD2134" s="20" t="str">
        <f t="shared" si="11"/>
        <v>none</v>
      </c>
      <c r="AE2134" s="20" t="str">
        <f t="shared" si="12"/>
        <v>none</v>
      </c>
      <c r="AG2134" s="20" t="b">
        <f t="shared" si="13"/>
        <v>0</v>
      </c>
      <c r="AH2134" s="20" t="b">
        <f t="shared" si="14"/>
        <v>0</v>
      </c>
      <c r="AI2134" s="20" t="b">
        <f t="shared" si="15"/>
        <v>0</v>
      </c>
    </row>
    <row r="2135">
      <c r="A2135" s="25" t="s">
        <v>98</v>
      </c>
      <c r="B2135" s="26">
        <v>1875.0</v>
      </c>
      <c r="C2135" s="25" t="s">
        <v>70</v>
      </c>
      <c r="D2135" s="25">
        <v>0.0</v>
      </c>
      <c r="E2135" s="25">
        <v>0.0</v>
      </c>
      <c r="F2135" s="26">
        <v>0.0</v>
      </c>
      <c r="H2135" s="20" t="b">
        <f t="shared" si="1"/>
        <v>0</v>
      </c>
      <c r="I2135" s="21" t="b">
        <f t="shared" si="2"/>
        <v>0</v>
      </c>
      <c r="J2135" s="21" t="b">
        <f t="shared" si="3"/>
        <v>0</v>
      </c>
      <c r="AB2135" s="20" t="b">
        <f t="shared" si="9"/>
        <v>0</v>
      </c>
      <c r="AC2135" s="20" t="b">
        <f t="shared" si="10"/>
        <v>0</v>
      </c>
      <c r="AD2135" s="20" t="b">
        <f t="shared" si="11"/>
        <v>0</v>
      </c>
      <c r="AE2135" s="20" t="b">
        <f t="shared" si="12"/>
        <v>0</v>
      </c>
      <c r="AG2135" s="20" t="b">
        <f t="shared" si="13"/>
        <v>0</v>
      </c>
      <c r="AH2135" s="20" t="b">
        <f t="shared" si="14"/>
        <v>0</v>
      </c>
      <c r="AI2135" s="20" t="b">
        <f t="shared" si="15"/>
        <v>0</v>
      </c>
    </row>
    <row r="2136">
      <c r="A2136" s="25" t="s">
        <v>98</v>
      </c>
      <c r="B2136" s="26">
        <v>1875.0</v>
      </c>
      <c r="C2136" s="25" t="s">
        <v>71</v>
      </c>
      <c r="D2136" s="28">
        <v>0.0044907407407407405</v>
      </c>
      <c r="E2136" s="28">
        <v>0.0030092592592592593</v>
      </c>
      <c r="F2136" s="27">
        <v>0.005497685185185185</v>
      </c>
      <c r="H2136" s="20" t="b">
        <f t="shared" si="1"/>
        <v>0</v>
      </c>
      <c r="I2136" s="21" t="b">
        <f t="shared" si="2"/>
        <v>0</v>
      </c>
      <c r="J2136" s="21" t="b">
        <f t="shared" si="3"/>
        <v>0</v>
      </c>
      <c r="AB2136" s="20" t="b">
        <f t="shared" si="9"/>
        <v>0</v>
      </c>
      <c r="AC2136" s="20" t="b">
        <f t="shared" si="10"/>
        <v>0</v>
      </c>
      <c r="AD2136" s="20" t="b">
        <f t="shared" si="11"/>
        <v>0</v>
      </c>
      <c r="AE2136" s="20" t="b">
        <f t="shared" si="12"/>
        <v>0</v>
      </c>
      <c r="AG2136" s="20" t="b">
        <f t="shared" si="13"/>
        <v>0</v>
      </c>
      <c r="AH2136" s="20" t="b">
        <f t="shared" si="14"/>
        <v>0</v>
      </c>
      <c r="AI2136" s="20" t="b">
        <f t="shared" si="15"/>
        <v>0</v>
      </c>
    </row>
    <row r="2137">
      <c r="A2137" s="25" t="s">
        <v>98</v>
      </c>
      <c r="B2137" s="26">
        <v>1875.0</v>
      </c>
      <c r="C2137" s="25" t="s">
        <v>72</v>
      </c>
      <c r="D2137" s="28">
        <v>0.002800925925925926</v>
      </c>
      <c r="E2137" s="28">
        <v>0.0050347222222222225</v>
      </c>
      <c r="F2137" s="27">
        <v>0.0044675925925925924</v>
      </c>
      <c r="H2137" s="20" t="b">
        <f t="shared" si="1"/>
        <v>0</v>
      </c>
      <c r="I2137" s="21" t="b">
        <f t="shared" si="2"/>
        <v>0</v>
      </c>
      <c r="J2137" s="21" t="b">
        <f t="shared" si="3"/>
        <v>0</v>
      </c>
      <c r="AB2137" s="20" t="b">
        <f t="shared" si="9"/>
        <v>0</v>
      </c>
      <c r="AC2137" s="20" t="b">
        <f t="shared" si="10"/>
        <v>0</v>
      </c>
      <c r="AD2137" s="20" t="b">
        <f t="shared" si="11"/>
        <v>0</v>
      </c>
      <c r="AE2137" s="20" t="b">
        <f t="shared" si="12"/>
        <v>0</v>
      </c>
      <c r="AG2137" s="20" t="b">
        <f t="shared" si="13"/>
        <v>0</v>
      </c>
      <c r="AH2137" s="20" t="b">
        <f t="shared" si="14"/>
        <v>0</v>
      </c>
      <c r="AI2137" s="20" t="b">
        <f t="shared" si="15"/>
        <v>0</v>
      </c>
    </row>
    <row r="2138">
      <c r="A2138" s="25" t="s">
        <v>98</v>
      </c>
      <c r="B2138" s="26">
        <v>1875.0</v>
      </c>
      <c r="C2138" s="25" t="s">
        <v>71</v>
      </c>
      <c r="D2138" s="25">
        <v>5134.004</v>
      </c>
      <c r="E2138" s="25">
        <v>5354.691</v>
      </c>
      <c r="F2138" s="25">
        <v>5344.891</v>
      </c>
      <c r="H2138" s="20" t="b">
        <f t="shared" si="1"/>
        <v>0</v>
      </c>
      <c r="I2138" s="21" t="b">
        <f t="shared" si="2"/>
        <v>0</v>
      </c>
      <c r="J2138" s="21" t="b">
        <f t="shared" si="3"/>
        <v>0</v>
      </c>
      <c r="AB2138" s="20" t="b">
        <f t="shared" si="9"/>
        <v>0</v>
      </c>
      <c r="AC2138" s="20" t="b">
        <f t="shared" si="10"/>
        <v>0</v>
      </c>
      <c r="AD2138" s="20" t="b">
        <f t="shared" si="11"/>
        <v>0</v>
      </c>
      <c r="AE2138" s="20" t="b">
        <f t="shared" si="12"/>
        <v>0</v>
      </c>
      <c r="AG2138" s="20" t="b">
        <f t="shared" si="13"/>
        <v>0</v>
      </c>
      <c r="AH2138" s="20" t="b">
        <f t="shared" si="14"/>
        <v>0</v>
      </c>
      <c r="AI2138" s="20" t="b">
        <f t="shared" si="15"/>
        <v>0</v>
      </c>
    </row>
    <row r="2139">
      <c r="A2139" s="25" t="s">
        <v>98</v>
      </c>
      <c r="B2139" s="26">
        <v>1875.0</v>
      </c>
      <c r="C2139" s="25" t="s">
        <v>72</v>
      </c>
      <c r="D2139" s="25">
        <v>6029.074</v>
      </c>
      <c r="E2139" s="25">
        <v>6069.543</v>
      </c>
      <c r="F2139" s="26">
        <v>6055.797</v>
      </c>
      <c r="H2139" s="20" t="b">
        <f t="shared" si="1"/>
        <v>0</v>
      </c>
      <c r="I2139" s="21" t="b">
        <f t="shared" si="2"/>
        <v>0</v>
      </c>
      <c r="J2139" s="21" t="b">
        <f t="shared" si="3"/>
        <v>0</v>
      </c>
      <c r="AB2139" s="20" t="b">
        <f t="shared" si="9"/>
        <v>0</v>
      </c>
      <c r="AC2139" s="20" t="b">
        <f t="shared" si="10"/>
        <v>0</v>
      </c>
      <c r="AD2139" s="20" t="b">
        <f t="shared" si="11"/>
        <v>0</v>
      </c>
      <c r="AE2139" s="20" t="b">
        <f t="shared" si="12"/>
        <v>0</v>
      </c>
      <c r="AG2139" s="20" t="b">
        <f t="shared" si="13"/>
        <v>0</v>
      </c>
      <c r="AH2139" s="20" t="b">
        <f t="shared" si="14"/>
        <v>0</v>
      </c>
      <c r="AI2139" s="20" t="b">
        <f t="shared" si="15"/>
        <v>0</v>
      </c>
    </row>
    <row r="2140">
      <c r="A2140" s="25" t="s">
        <v>98</v>
      </c>
      <c r="B2140" s="26">
        <v>1875.0</v>
      </c>
      <c r="C2140" s="25" t="s">
        <v>73</v>
      </c>
      <c r="D2140" s="25" t="s">
        <v>74</v>
      </c>
      <c r="E2140" s="25" t="s">
        <v>74</v>
      </c>
      <c r="F2140" s="25" t="s">
        <v>74</v>
      </c>
      <c r="H2140" s="20" t="b">
        <f t="shared" si="1"/>
        <v>0</v>
      </c>
      <c r="I2140" s="21" t="b">
        <f t="shared" si="2"/>
        <v>0</v>
      </c>
      <c r="J2140" s="21" t="b">
        <f t="shared" si="3"/>
        <v>0</v>
      </c>
      <c r="AB2140" s="20" t="b">
        <f t="shared" si="9"/>
        <v>0</v>
      </c>
      <c r="AC2140" s="20" t="b">
        <f t="shared" si="10"/>
        <v>0</v>
      </c>
      <c r="AD2140" s="20" t="b">
        <f t="shared" si="11"/>
        <v>0</v>
      </c>
      <c r="AE2140" s="20" t="b">
        <f t="shared" si="12"/>
        <v>0</v>
      </c>
      <c r="AG2140" s="20" t="b">
        <f t="shared" si="13"/>
        <v>0</v>
      </c>
      <c r="AH2140" s="20" t="b">
        <f t="shared" si="14"/>
        <v>0</v>
      </c>
      <c r="AI2140" s="20" t="b">
        <f t="shared" si="15"/>
        <v>0</v>
      </c>
    </row>
    <row r="2141">
      <c r="A2141" s="25" t="s">
        <v>98</v>
      </c>
      <c r="B2141" s="26">
        <v>1875.0</v>
      </c>
      <c r="C2141" s="25" t="s">
        <v>75</v>
      </c>
      <c r="D2141" s="25">
        <v>-1.112</v>
      </c>
      <c r="E2141" s="25">
        <v>-1.298</v>
      </c>
      <c r="F2141" s="25">
        <v>-1.413</v>
      </c>
      <c r="H2141" s="20">
        <f t="shared" si="1"/>
        <v>2987</v>
      </c>
      <c r="I2141" s="21">
        <f t="shared" si="2"/>
        <v>3173</v>
      </c>
      <c r="J2141" s="21">
        <f t="shared" si="3"/>
        <v>3288</v>
      </c>
      <c r="AB2141" s="20" t="b">
        <f t="shared" si="9"/>
        <v>0</v>
      </c>
      <c r="AC2141" s="20" t="b">
        <f t="shared" si="10"/>
        <v>0</v>
      </c>
      <c r="AD2141" s="20" t="b">
        <f t="shared" si="11"/>
        <v>0</v>
      </c>
      <c r="AE2141" s="20" t="b">
        <f t="shared" si="12"/>
        <v>0</v>
      </c>
      <c r="AG2141" s="20" t="b">
        <f t="shared" si="13"/>
        <v>0</v>
      </c>
      <c r="AH2141" s="20" t="b">
        <f t="shared" si="14"/>
        <v>0</v>
      </c>
      <c r="AI2141" s="20" t="b">
        <f t="shared" si="15"/>
        <v>0</v>
      </c>
    </row>
    <row r="2142">
      <c r="A2142" s="25" t="s">
        <v>98</v>
      </c>
      <c r="B2142" s="26">
        <v>1875.0</v>
      </c>
      <c r="C2142" s="25" t="s">
        <v>76</v>
      </c>
      <c r="D2142" s="25" t="s">
        <v>61</v>
      </c>
      <c r="E2142" s="25" t="s">
        <v>61</v>
      </c>
      <c r="F2142" s="25" t="s">
        <v>61</v>
      </c>
      <c r="H2142" s="20" t="b">
        <f t="shared" si="1"/>
        <v>0</v>
      </c>
      <c r="I2142" s="21" t="b">
        <f t="shared" si="2"/>
        <v>0</v>
      </c>
      <c r="J2142" s="21" t="b">
        <f t="shared" si="3"/>
        <v>0</v>
      </c>
      <c r="AB2142" s="20" t="b">
        <f t="shared" si="9"/>
        <v>0</v>
      </c>
      <c r="AC2142" s="20" t="b">
        <f t="shared" si="10"/>
        <v>0</v>
      </c>
      <c r="AD2142" s="20" t="b">
        <f t="shared" si="11"/>
        <v>0</v>
      </c>
      <c r="AE2142" s="20" t="b">
        <f t="shared" si="12"/>
        <v>0</v>
      </c>
      <c r="AG2142" s="20" t="b">
        <f t="shared" si="13"/>
        <v>0</v>
      </c>
      <c r="AH2142" s="20" t="b">
        <f t="shared" si="14"/>
        <v>0</v>
      </c>
      <c r="AI2142" s="20" t="b">
        <f t="shared" si="15"/>
        <v>0</v>
      </c>
    </row>
    <row r="2143">
      <c r="A2143" s="25" t="s">
        <v>98</v>
      </c>
      <c r="B2143" s="26">
        <v>1875.0</v>
      </c>
      <c r="C2143" s="25" t="s">
        <v>77</v>
      </c>
      <c r="D2143" s="26" t="s">
        <v>61</v>
      </c>
      <c r="E2143" s="26" t="s">
        <v>61</v>
      </c>
      <c r="F2143" s="26" t="s">
        <v>61</v>
      </c>
      <c r="H2143" s="20" t="b">
        <f t="shared" si="1"/>
        <v>0</v>
      </c>
      <c r="I2143" s="21" t="b">
        <f t="shared" si="2"/>
        <v>0</v>
      </c>
      <c r="J2143" s="21" t="b">
        <f t="shared" si="3"/>
        <v>0</v>
      </c>
      <c r="AB2143" s="20" t="b">
        <f t="shared" si="9"/>
        <v>0</v>
      </c>
      <c r="AC2143" s="20" t="b">
        <f t="shared" si="10"/>
        <v>0</v>
      </c>
      <c r="AD2143" s="20" t="b">
        <f t="shared" si="11"/>
        <v>0</v>
      </c>
      <c r="AE2143" s="20" t="b">
        <f t="shared" si="12"/>
        <v>0</v>
      </c>
      <c r="AG2143" s="20" t="b">
        <f t="shared" si="13"/>
        <v>0</v>
      </c>
      <c r="AH2143" s="20" t="b">
        <f t="shared" si="14"/>
        <v>0</v>
      </c>
      <c r="AI2143" s="20" t="b">
        <f t="shared" si="15"/>
        <v>0</v>
      </c>
    </row>
    <row r="2144">
      <c r="A2144" s="25" t="s">
        <v>98</v>
      </c>
      <c r="B2144" s="26">
        <v>2812.0</v>
      </c>
      <c r="C2144" s="25" t="s">
        <v>60</v>
      </c>
      <c r="D2144" s="26">
        <v>1014.0</v>
      </c>
      <c r="E2144" s="26">
        <v>1600.0</v>
      </c>
      <c r="F2144" s="26">
        <v>1120.0</v>
      </c>
      <c r="H2144" s="20" t="b">
        <f t="shared" si="1"/>
        <v>0</v>
      </c>
      <c r="I2144" s="21" t="b">
        <f t="shared" si="2"/>
        <v>0</v>
      </c>
      <c r="J2144" s="21" t="b">
        <f t="shared" si="3"/>
        <v>0</v>
      </c>
      <c r="AB2144" s="20" t="b">
        <f t="shared" si="9"/>
        <v>0</v>
      </c>
      <c r="AC2144" s="20" t="b">
        <f t="shared" si="10"/>
        <v>0</v>
      </c>
      <c r="AD2144" s="20" t="b">
        <f t="shared" si="11"/>
        <v>0</v>
      </c>
      <c r="AE2144" s="20" t="b">
        <f t="shared" si="12"/>
        <v>0</v>
      </c>
      <c r="AG2144" s="20" t="b">
        <f t="shared" si="13"/>
        <v>0</v>
      </c>
      <c r="AH2144" s="20" t="b">
        <f t="shared" si="14"/>
        <v>0</v>
      </c>
      <c r="AI2144" s="20" t="b">
        <f t="shared" si="15"/>
        <v>0</v>
      </c>
    </row>
    <row r="2145">
      <c r="A2145" s="25" t="s">
        <v>98</v>
      </c>
      <c r="B2145" s="26">
        <v>2812.0</v>
      </c>
      <c r="C2145" s="25" t="s">
        <v>62</v>
      </c>
      <c r="D2145" s="26" t="s">
        <v>61</v>
      </c>
      <c r="E2145" s="26" t="s">
        <v>61</v>
      </c>
      <c r="F2145" s="26" t="s">
        <v>61</v>
      </c>
      <c r="H2145" s="20" t="b">
        <f t="shared" si="1"/>
        <v>0</v>
      </c>
      <c r="I2145" s="21" t="b">
        <f t="shared" si="2"/>
        <v>0</v>
      </c>
      <c r="J2145" s="21" t="b">
        <f t="shared" si="3"/>
        <v>0</v>
      </c>
      <c r="AB2145" s="20" t="b">
        <f t="shared" si="9"/>
        <v>0</v>
      </c>
      <c r="AC2145" s="20" t="b">
        <f t="shared" si="10"/>
        <v>0</v>
      </c>
      <c r="AD2145" s="20" t="b">
        <f t="shared" si="11"/>
        <v>0</v>
      </c>
      <c r="AE2145" s="20" t="b">
        <f t="shared" si="12"/>
        <v>0</v>
      </c>
      <c r="AG2145" s="20" t="b">
        <f t="shared" si="13"/>
        <v>0</v>
      </c>
      <c r="AH2145" s="20" t="b">
        <f t="shared" si="14"/>
        <v>0</v>
      </c>
      <c r="AI2145" s="20" t="b">
        <f t="shared" si="15"/>
        <v>0</v>
      </c>
    </row>
    <row r="2146">
      <c r="A2146" s="25" t="s">
        <v>98</v>
      </c>
      <c r="B2146" s="26">
        <v>2812.0</v>
      </c>
      <c r="C2146" s="25" t="s">
        <v>63</v>
      </c>
      <c r="D2146" s="26">
        <v>1013.0</v>
      </c>
      <c r="E2146" s="26">
        <v>1599.0</v>
      </c>
      <c r="F2146" s="26">
        <v>1119.0</v>
      </c>
      <c r="H2146" s="20" t="b">
        <f t="shared" si="1"/>
        <v>0</v>
      </c>
      <c r="I2146" s="21" t="b">
        <f t="shared" si="2"/>
        <v>0</v>
      </c>
      <c r="J2146" s="21" t="b">
        <f t="shared" si="3"/>
        <v>0</v>
      </c>
      <c r="AB2146" s="20" t="b">
        <f t="shared" si="9"/>
        <v>0</v>
      </c>
      <c r="AC2146" s="20" t="b">
        <f t="shared" si="10"/>
        <v>0</v>
      </c>
      <c r="AD2146" s="20" t="b">
        <f t="shared" si="11"/>
        <v>0</v>
      </c>
      <c r="AE2146" s="20" t="b">
        <f t="shared" si="12"/>
        <v>0</v>
      </c>
      <c r="AG2146" s="20" t="b">
        <f t="shared" si="13"/>
        <v>0</v>
      </c>
      <c r="AH2146" s="20" t="b">
        <f t="shared" si="14"/>
        <v>0</v>
      </c>
      <c r="AI2146" s="20" t="b">
        <f t="shared" si="15"/>
        <v>0</v>
      </c>
    </row>
    <row r="2147">
      <c r="A2147" s="25" t="s">
        <v>98</v>
      </c>
      <c r="B2147" s="26">
        <v>2812.0</v>
      </c>
      <c r="C2147" s="25" t="s">
        <v>64</v>
      </c>
      <c r="D2147" s="26">
        <v>1.0</v>
      </c>
      <c r="E2147" s="26">
        <v>1.0</v>
      </c>
      <c r="F2147" s="26">
        <v>1.0</v>
      </c>
      <c r="H2147" s="20" t="b">
        <f t="shared" si="1"/>
        <v>0</v>
      </c>
      <c r="I2147" s="21" t="b">
        <f t="shared" si="2"/>
        <v>0</v>
      </c>
      <c r="J2147" s="21" t="b">
        <f t="shared" si="3"/>
        <v>0</v>
      </c>
      <c r="AB2147" s="20" t="b">
        <f t="shared" si="9"/>
        <v>0</v>
      </c>
      <c r="AC2147" s="20" t="b">
        <f t="shared" si="10"/>
        <v>0</v>
      </c>
      <c r="AD2147" s="20" t="b">
        <f t="shared" si="11"/>
        <v>0</v>
      </c>
      <c r="AE2147" s="20" t="b">
        <f t="shared" si="12"/>
        <v>0</v>
      </c>
      <c r="AG2147" s="20" t="b">
        <f t="shared" si="13"/>
        <v>0</v>
      </c>
      <c r="AH2147" s="20" t="b">
        <f t="shared" si="14"/>
        <v>0</v>
      </c>
      <c r="AI2147" s="20" t="b">
        <f t="shared" si="15"/>
        <v>0</v>
      </c>
    </row>
    <row r="2148">
      <c r="A2148" s="25" t="s">
        <v>98</v>
      </c>
      <c r="B2148" s="26">
        <v>2812.0</v>
      </c>
      <c r="C2148" s="25" t="s">
        <v>65</v>
      </c>
      <c r="D2148" s="26">
        <v>1.0</v>
      </c>
      <c r="E2148" s="26">
        <v>1.0</v>
      </c>
      <c r="F2148" s="26">
        <v>1.0</v>
      </c>
      <c r="H2148" s="20" t="b">
        <f t="shared" si="1"/>
        <v>0</v>
      </c>
      <c r="I2148" s="21" t="b">
        <f t="shared" si="2"/>
        <v>0</v>
      </c>
      <c r="J2148" s="21" t="b">
        <f t="shared" si="3"/>
        <v>0</v>
      </c>
      <c r="AB2148" s="20" t="b">
        <f t="shared" si="9"/>
        <v>0</v>
      </c>
      <c r="AC2148" s="20" t="b">
        <f t="shared" si="10"/>
        <v>0</v>
      </c>
      <c r="AD2148" s="20" t="b">
        <f t="shared" si="11"/>
        <v>0</v>
      </c>
      <c r="AE2148" s="20" t="b">
        <f t="shared" si="12"/>
        <v>0</v>
      </c>
      <c r="AG2148" s="20" t="b">
        <f t="shared" si="13"/>
        <v>0</v>
      </c>
      <c r="AH2148" s="20" t="b">
        <f t="shared" si="14"/>
        <v>0</v>
      </c>
      <c r="AI2148" s="20" t="b">
        <f t="shared" si="15"/>
        <v>0</v>
      </c>
    </row>
    <row r="2149">
      <c r="A2149" s="25" t="s">
        <v>98</v>
      </c>
      <c r="B2149" s="26">
        <v>2812.0</v>
      </c>
      <c r="C2149" s="25" t="s">
        <v>66</v>
      </c>
      <c r="D2149" s="26" t="s">
        <v>61</v>
      </c>
      <c r="E2149" s="26" t="s">
        <v>61</v>
      </c>
      <c r="F2149" s="26" t="s">
        <v>61</v>
      </c>
      <c r="H2149" s="20" t="b">
        <f t="shared" si="1"/>
        <v>0</v>
      </c>
      <c r="I2149" s="21" t="b">
        <f t="shared" si="2"/>
        <v>0</v>
      </c>
      <c r="J2149" s="21" t="b">
        <f t="shared" si="3"/>
        <v>0</v>
      </c>
      <c r="AB2149" s="20" t="b">
        <f t="shared" si="9"/>
        <v>0</v>
      </c>
      <c r="AC2149" s="20" t="b">
        <f t="shared" si="10"/>
        <v>0</v>
      </c>
      <c r="AD2149" s="20" t="b">
        <f t="shared" si="11"/>
        <v>0</v>
      </c>
      <c r="AE2149" s="20" t="b">
        <f t="shared" si="12"/>
        <v>0</v>
      </c>
      <c r="AG2149" s="20" t="b">
        <f t="shared" si="13"/>
        <v>0</v>
      </c>
      <c r="AH2149" s="20" t="b">
        <f t="shared" si="14"/>
        <v>0</v>
      </c>
      <c r="AI2149" s="20" t="b">
        <f t="shared" si="15"/>
        <v>0</v>
      </c>
    </row>
    <row r="2150">
      <c r="A2150" s="25" t="s">
        <v>98</v>
      </c>
      <c r="B2150" s="26">
        <v>2812.0</v>
      </c>
      <c r="C2150" s="25" t="s">
        <v>67</v>
      </c>
      <c r="D2150" s="26">
        <v>1043.0</v>
      </c>
      <c r="E2150" s="26">
        <v>1001.0</v>
      </c>
      <c r="F2150" s="26">
        <v>1000.0</v>
      </c>
      <c r="H2150" s="20" t="b">
        <f t="shared" si="1"/>
        <v>0</v>
      </c>
      <c r="I2150" s="21" t="b">
        <f t="shared" si="2"/>
        <v>0</v>
      </c>
      <c r="J2150" s="21" t="b">
        <f t="shared" si="3"/>
        <v>0</v>
      </c>
      <c r="AB2150" s="20" t="b">
        <f t="shared" si="9"/>
        <v>0</v>
      </c>
      <c r="AC2150" s="20" t="b">
        <f t="shared" si="10"/>
        <v>0</v>
      </c>
      <c r="AD2150" s="20" t="b">
        <f t="shared" si="11"/>
        <v>0</v>
      </c>
      <c r="AE2150" s="20" t="b">
        <f t="shared" si="12"/>
        <v>0</v>
      </c>
      <c r="AG2150" s="20" t="b">
        <f t="shared" si="13"/>
        <v>0</v>
      </c>
      <c r="AH2150" s="20" t="b">
        <f t="shared" si="14"/>
        <v>0</v>
      </c>
      <c r="AI2150" s="20" t="b">
        <f t="shared" si="15"/>
        <v>0</v>
      </c>
    </row>
    <row r="2151">
      <c r="A2151" s="25" t="s">
        <v>98</v>
      </c>
      <c r="B2151" s="26">
        <v>2812.0</v>
      </c>
      <c r="C2151" s="25" t="s">
        <v>68</v>
      </c>
      <c r="D2151" s="26">
        <v>784.0</v>
      </c>
      <c r="E2151" s="26">
        <v>794.0</v>
      </c>
      <c r="F2151" s="26">
        <v>794.0</v>
      </c>
      <c r="H2151" s="20" t="b">
        <f t="shared" si="1"/>
        <v>0</v>
      </c>
      <c r="I2151" s="21" t="b">
        <f t="shared" si="2"/>
        <v>0</v>
      </c>
      <c r="J2151" s="21" t="b">
        <f t="shared" si="3"/>
        <v>0</v>
      </c>
      <c r="AB2151" s="20" t="b">
        <f t="shared" si="9"/>
        <v>0</v>
      </c>
      <c r="AC2151" s="20" t="b">
        <f t="shared" si="10"/>
        <v>0</v>
      </c>
      <c r="AD2151" s="20" t="b">
        <f t="shared" si="11"/>
        <v>0</v>
      </c>
      <c r="AE2151" s="20" t="b">
        <f t="shared" si="12"/>
        <v>0</v>
      </c>
      <c r="AG2151" s="20" t="b">
        <f t="shared" si="13"/>
        <v>0</v>
      </c>
      <c r="AH2151" s="20" t="b">
        <f t="shared" si="14"/>
        <v>0</v>
      </c>
      <c r="AI2151" s="20" t="b">
        <f t="shared" si="15"/>
        <v>0</v>
      </c>
    </row>
    <row r="2152">
      <c r="A2152" s="25" t="s">
        <v>98</v>
      </c>
      <c r="B2152" s="26">
        <v>2812.0</v>
      </c>
      <c r="C2152" s="25" t="s">
        <v>69</v>
      </c>
      <c r="D2152" s="26" t="s">
        <v>61</v>
      </c>
      <c r="E2152" s="26" t="s">
        <v>61</v>
      </c>
      <c r="F2152" s="26" t="s">
        <v>61</v>
      </c>
      <c r="H2152" s="20" t="b">
        <f t="shared" si="1"/>
        <v>0</v>
      </c>
      <c r="I2152" s="21" t="b">
        <f t="shared" si="2"/>
        <v>0</v>
      </c>
      <c r="J2152" s="21" t="b">
        <f t="shared" si="3"/>
        <v>0</v>
      </c>
      <c r="AB2152" s="20" t="b">
        <f t="shared" si="9"/>
        <v>0</v>
      </c>
      <c r="AC2152" s="20" t="str">
        <f t="shared" si="10"/>
        <v>none</v>
      </c>
      <c r="AD2152" s="20" t="str">
        <f t="shared" si="11"/>
        <v>none</v>
      </c>
      <c r="AE2152" s="20" t="str">
        <f t="shared" si="12"/>
        <v>none</v>
      </c>
      <c r="AG2152" s="20" t="b">
        <f t="shared" si="13"/>
        <v>0</v>
      </c>
      <c r="AH2152" s="20" t="b">
        <f t="shared" si="14"/>
        <v>0</v>
      </c>
      <c r="AI2152" s="20" t="b">
        <f t="shared" si="15"/>
        <v>0</v>
      </c>
    </row>
    <row r="2153">
      <c r="A2153" s="25" t="s">
        <v>98</v>
      </c>
      <c r="B2153" s="26">
        <v>2812.0</v>
      </c>
      <c r="C2153" s="25" t="s">
        <v>70</v>
      </c>
      <c r="D2153" s="26">
        <v>0.0</v>
      </c>
      <c r="E2153" s="26">
        <v>0.0</v>
      </c>
      <c r="F2153" s="26">
        <v>0.0</v>
      </c>
      <c r="H2153" s="20" t="b">
        <f t="shared" si="1"/>
        <v>0</v>
      </c>
      <c r="I2153" s="21" t="b">
        <f t="shared" si="2"/>
        <v>0</v>
      </c>
      <c r="J2153" s="21" t="b">
        <f t="shared" si="3"/>
        <v>0</v>
      </c>
      <c r="AB2153" s="20" t="b">
        <f t="shared" si="9"/>
        <v>0</v>
      </c>
      <c r="AC2153" s="20" t="b">
        <f t="shared" si="10"/>
        <v>0</v>
      </c>
      <c r="AD2153" s="20" t="b">
        <f t="shared" si="11"/>
        <v>0</v>
      </c>
      <c r="AE2153" s="20" t="b">
        <f t="shared" si="12"/>
        <v>0</v>
      </c>
      <c r="AG2153" s="20" t="b">
        <f t="shared" si="13"/>
        <v>0</v>
      </c>
      <c r="AH2153" s="20" t="b">
        <f t="shared" si="14"/>
        <v>0</v>
      </c>
      <c r="AI2153" s="20" t="b">
        <f t="shared" si="15"/>
        <v>0</v>
      </c>
    </row>
    <row r="2154">
      <c r="A2154" s="25" t="s">
        <v>98</v>
      </c>
      <c r="B2154" s="26">
        <v>2812.0</v>
      </c>
      <c r="C2154" s="25" t="s">
        <v>71</v>
      </c>
      <c r="D2154" s="27">
        <v>0.0030902777777777777</v>
      </c>
      <c r="E2154" s="27">
        <v>0.004826388888888889</v>
      </c>
      <c r="F2154" s="27">
        <v>0.006122685185185185</v>
      </c>
      <c r="H2154" s="20" t="b">
        <f t="shared" si="1"/>
        <v>0</v>
      </c>
      <c r="I2154" s="21" t="b">
        <f t="shared" si="2"/>
        <v>0</v>
      </c>
      <c r="J2154" s="21" t="b">
        <f t="shared" si="3"/>
        <v>0</v>
      </c>
      <c r="AB2154" s="20" t="b">
        <f t="shared" si="9"/>
        <v>0</v>
      </c>
      <c r="AC2154" s="20" t="b">
        <f t="shared" si="10"/>
        <v>0</v>
      </c>
      <c r="AD2154" s="20" t="b">
        <f t="shared" si="11"/>
        <v>0</v>
      </c>
      <c r="AE2154" s="20" t="b">
        <f t="shared" si="12"/>
        <v>0</v>
      </c>
      <c r="AG2154" s="20" t="b">
        <f t="shared" si="13"/>
        <v>0</v>
      </c>
      <c r="AH2154" s="20" t="b">
        <f t="shared" si="14"/>
        <v>0</v>
      </c>
      <c r="AI2154" s="20" t="b">
        <f t="shared" si="15"/>
        <v>0</v>
      </c>
    </row>
    <row r="2155">
      <c r="A2155" s="25" t="s">
        <v>98</v>
      </c>
      <c r="B2155" s="26">
        <v>2812.0</v>
      </c>
      <c r="C2155" s="25" t="s">
        <v>72</v>
      </c>
      <c r="D2155" s="27">
        <v>0.002951388888888889</v>
      </c>
      <c r="E2155" s="27">
        <v>0.004421296296296296</v>
      </c>
      <c r="F2155" s="27">
        <v>0.004375</v>
      </c>
      <c r="H2155" s="20" t="b">
        <f t="shared" si="1"/>
        <v>0</v>
      </c>
      <c r="I2155" s="21" t="b">
        <f t="shared" si="2"/>
        <v>0</v>
      </c>
      <c r="J2155" s="21" t="b">
        <f t="shared" si="3"/>
        <v>0</v>
      </c>
      <c r="AB2155" s="20" t="b">
        <f t="shared" si="9"/>
        <v>0</v>
      </c>
      <c r="AC2155" s="20" t="b">
        <f t="shared" si="10"/>
        <v>0</v>
      </c>
      <c r="AD2155" s="20" t="b">
        <f t="shared" si="11"/>
        <v>0</v>
      </c>
      <c r="AE2155" s="20" t="b">
        <f t="shared" si="12"/>
        <v>0</v>
      </c>
      <c r="AG2155" s="20" t="b">
        <f t="shared" si="13"/>
        <v>0</v>
      </c>
      <c r="AH2155" s="20" t="b">
        <f t="shared" si="14"/>
        <v>0</v>
      </c>
      <c r="AI2155" s="20" t="b">
        <f t="shared" si="15"/>
        <v>0</v>
      </c>
    </row>
    <row r="2156">
      <c r="A2156" s="25" t="s">
        <v>98</v>
      </c>
      <c r="B2156" s="26">
        <v>2812.0</v>
      </c>
      <c r="C2156" s="25" t="s">
        <v>71</v>
      </c>
      <c r="D2156" s="25">
        <v>5133.891</v>
      </c>
      <c r="E2156" s="25">
        <v>5347.031</v>
      </c>
      <c r="F2156" s="25">
        <v>5225.598</v>
      </c>
      <c r="H2156" s="20" t="b">
        <f t="shared" si="1"/>
        <v>0</v>
      </c>
      <c r="I2156" s="21" t="b">
        <f t="shared" si="2"/>
        <v>0</v>
      </c>
      <c r="J2156" s="21" t="b">
        <f t="shared" si="3"/>
        <v>0</v>
      </c>
      <c r="AB2156" s="20" t="b">
        <f t="shared" si="9"/>
        <v>0</v>
      </c>
      <c r="AC2156" s="20" t="b">
        <f t="shared" si="10"/>
        <v>0</v>
      </c>
      <c r="AD2156" s="20" t="b">
        <f t="shared" si="11"/>
        <v>0</v>
      </c>
      <c r="AE2156" s="20" t="b">
        <f t="shared" si="12"/>
        <v>0</v>
      </c>
      <c r="AG2156" s="20" t="b">
        <f t="shared" si="13"/>
        <v>0</v>
      </c>
      <c r="AH2156" s="20" t="b">
        <f t="shared" si="14"/>
        <v>0</v>
      </c>
      <c r="AI2156" s="20" t="b">
        <f t="shared" si="15"/>
        <v>0</v>
      </c>
    </row>
    <row r="2157">
      <c r="A2157" s="25" t="s">
        <v>98</v>
      </c>
      <c r="B2157" s="26">
        <v>2812.0</v>
      </c>
      <c r="C2157" s="25" t="s">
        <v>72</v>
      </c>
      <c r="D2157" s="26">
        <v>6026.961</v>
      </c>
      <c r="E2157" s="26">
        <v>6066.883</v>
      </c>
      <c r="F2157" s="26">
        <v>6055.504</v>
      </c>
      <c r="H2157" s="20" t="b">
        <f t="shared" si="1"/>
        <v>0</v>
      </c>
      <c r="I2157" s="21" t="b">
        <f t="shared" si="2"/>
        <v>0</v>
      </c>
      <c r="J2157" s="21" t="b">
        <f t="shared" si="3"/>
        <v>0</v>
      </c>
      <c r="AB2157" s="20" t="b">
        <f t="shared" si="9"/>
        <v>0</v>
      </c>
      <c r="AC2157" s="20" t="b">
        <f t="shared" si="10"/>
        <v>0</v>
      </c>
      <c r="AD2157" s="20" t="b">
        <f t="shared" si="11"/>
        <v>0</v>
      </c>
      <c r="AE2157" s="20" t="b">
        <f t="shared" si="12"/>
        <v>0</v>
      </c>
      <c r="AG2157" s="20" t="b">
        <f t="shared" si="13"/>
        <v>0</v>
      </c>
      <c r="AH2157" s="20" t="b">
        <f t="shared" si="14"/>
        <v>0</v>
      </c>
      <c r="AI2157" s="20" t="b">
        <f t="shared" si="15"/>
        <v>0</v>
      </c>
    </row>
    <row r="2158">
      <c r="A2158" s="25" t="s">
        <v>98</v>
      </c>
      <c r="B2158" s="26">
        <v>2812.0</v>
      </c>
      <c r="C2158" s="25" t="s">
        <v>73</v>
      </c>
      <c r="D2158" s="25" t="s">
        <v>74</v>
      </c>
      <c r="E2158" s="25" t="s">
        <v>74</v>
      </c>
      <c r="F2158" s="25" t="s">
        <v>74</v>
      </c>
      <c r="H2158" s="20" t="b">
        <f t="shared" si="1"/>
        <v>0</v>
      </c>
      <c r="I2158" s="21" t="b">
        <f t="shared" si="2"/>
        <v>0</v>
      </c>
      <c r="J2158" s="21" t="b">
        <f t="shared" si="3"/>
        <v>0</v>
      </c>
      <c r="AB2158" s="20" t="b">
        <f t="shared" si="9"/>
        <v>0</v>
      </c>
      <c r="AC2158" s="20" t="b">
        <f t="shared" si="10"/>
        <v>0</v>
      </c>
      <c r="AD2158" s="20" t="b">
        <f t="shared" si="11"/>
        <v>0</v>
      </c>
      <c r="AE2158" s="20" t="b">
        <f t="shared" si="12"/>
        <v>0</v>
      </c>
      <c r="AG2158" s="20" t="b">
        <f t="shared" si="13"/>
        <v>0</v>
      </c>
      <c r="AH2158" s="20" t="b">
        <f t="shared" si="14"/>
        <v>0</v>
      </c>
      <c r="AI2158" s="20" t="b">
        <f t="shared" si="15"/>
        <v>0</v>
      </c>
    </row>
    <row r="2159">
      <c r="A2159" s="25" t="s">
        <v>98</v>
      </c>
      <c r="B2159" s="26">
        <v>2812.0</v>
      </c>
      <c r="C2159" s="25" t="s">
        <v>75</v>
      </c>
      <c r="D2159" s="25">
        <v>-0.34</v>
      </c>
      <c r="E2159" s="25">
        <v>-0.455</v>
      </c>
      <c r="F2159" s="25">
        <v>-0.391</v>
      </c>
      <c r="H2159" s="20">
        <f t="shared" si="1"/>
        <v>3152</v>
      </c>
      <c r="I2159" s="21">
        <f t="shared" si="2"/>
        <v>3267</v>
      </c>
      <c r="J2159" s="21">
        <f t="shared" si="3"/>
        <v>3203</v>
      </c>
      <c r="AB2159" s="20" t="b">
        <f t="shared" si="9"/>
        <v>0</v>
      </c>
      <c r="AC2159" s="20" t="b">
        <f t="shared" si="10"/>
        <v>0</v>
      </c>
      <c r="AD2159" s="20" t="b">
        <f t="shared" si="11"/>
        <v>0</v>
      </c>
      <c r="AE2159" s="20" t="b">
        <f t="shared" si="12"/>
        <v>0</v>
      </c>
      <c r="AG2159" s="20" t="b">
        <f t="shared" si="13"/>
        <v>0</v>
      </c>
      <c r="AH2159" s="20" t="b">
        <f t="shared" si="14"/>
        <v>0</v>
      </c>
      <c r="AI2159" s="20" t="b">
        <f t="shared" si="15"/>
        <v>0</v>
      </c>
    </row>
    <row r="2160">
      <c r="A2160" s="25" t="s">
        <v>98</v>
      </c>
      <c r="B2160" s="26">
        <v>2812.0</v>
      </c>
      <c r="C2160" s="25" t="s">
        <v>76</v>
      </c>
      <c r="D2160" s="25" t="s">
        <v>61</v>
      </c>
      <c r="E2160" s="25" t="s">
        <v>61</v>
      </c>
      <c r="F2160" s="25" t="s">
        <v>61</v>
      </c>
      <c r="H2160" s="20" t="b">
        <f t="shared" si="1"/>
        <v>0</v>
      </c>
      <c r="I2160" s="21" t="b">
        <f t="shared" si="2"/>
        <v>0</v>
      </c>
      <c r="J2160" s="21" t="b">
        <f t="shared" si="3"/>
        <v>0</v>
      </c>
      <c r="AB2160" s="20" t="b">
        <f t="shared" si="9"/>
        <v>0</v>
      </c>
      <c r="AC2160" s="20" t="b">
        <f t="shared" si="10"/>
        <v>0</v>
      </c>
      <c r="AD2160" s="20" t="b">
        <f t="shared" si="11"/>
        <v>0</v>
      </c>
      <c r="AE2160" s="20" t="b">
        <f t="shared" si="12"/>
        <v>0</v>
      </c>
      <c r="AG2160" s="20" t="b">
        <f t="shared" si="13"/>
        <v>0</v>
      </c>
      <c r="AH2160" s="20" t="b">
        <f t="shared" si="14"/>
        <v>0</v>
      </c>
      <c r="AI2160" s="20" t="b">
        <f t="shared" si="15"/>
        <v>0</v>
      </c>
    </row>
    <row r="2161">
      <c r="A2161" s="25" t="s">
        <v>98</v>
      </c>
      <c r="B2161" s="26">
        <v>2812.0</v>
      </c>
      <c r="C2161" s="25" t="s">
        <v>77</v>
      </c>
      <c r="D2161" s="26" t="s">
        <v>61</v>
      </c>
      <c r="E2161" s="26" t="s">
        <v>61</v>
      </c>
      <c r="F2161" s="26" t="s">
        <v>61</v>
      </c>
      <c r="H2161" s="20" t="b">
        <f t="shared" si="1"/>
        <v>0</v>
      </c>
      <c r="I2161" s="21" t="b">
        <f t="shared" si="2"/>
        <v>0</v>
      </c>
      <c r="J2161" s="21" t="b">
        <f t="shared" si="3"/>
        <v>0</v>
      </c>
      <c r="AB2161" s="20" t="b">
        <f t="shared" si="9"/>
        <v>0</v>
      </c>
      <c r="AC2161" s="20" t="b">
        <f t="shared" si="10"/>
        <v>0</v>
      </c>
      <c r="AD2161" s="20" t="b">
        <f t="shared" si="11"/>
        <v>0</v>
      </c>
      <c r="AE2161" s="20" t="b">
        <f t="shared" si="12"/>
        <v>0</v>
      </c>
      <c r="AG2161" s="20" t="b">
        <f t="shared" si="13"/>
        <v>0</v>
      </c>
      <c r="AH2161" s="20" t="b">
        <f t="shared" si="14"/>
        <v>0</v>
      </c>
      <c r="AI2161" s="20" t="b">
        <f t="shared" si="15"/>
        <v>0</v>
      </c>
    </row>
    <row r="2162">
      <c r="A2162" s="25" t="s">
        <v>98</v>
      </c>
      <c r="B2162" s="26">
        <v>3750.0</v>
      </c>
      <c r="C2162" s="25" t="s">
        <v>60</v>
      </c>
      <c r="D2162" s="26">
        <v>1016.0</v>
      </c>
      <c r="E2162" s="26">
        <v>1572.0</v>
      </c>
      <c r="F2162" s="26">
        <v>1053.0</v>
      </c>
      <c r="H2162" s="20" t="b">
        <f t="shared" si="1"/>
        <v>0</v>
      </c>
      <c r="I2162" s="21" t="b">
        <f t="shared" si="2"/>
        <v>0</v>
      </c>
      <c r="J2162" s="21" t="b">
        <f t="shared" si="3"/>
        <v>0</v>
      </c>
      <c r="AB2162" s="20" t="b">
        <f t="shared" si="9"/>
        <v>0</v>
      </c>
      <c r="AC2162" s="20" t="b">
        <f t="shared" si="10"/>
        <v>0</v>
      </c>
      <c r="AD2162" s="20" t="b">
        <f t="shared" si="11"/>
        <v>0</v>
      </c>
      <c r="AE2162" s="20" t="b">
        <f t="shared" si="12"/>
        <v>0</v>
      </c>
      <c r="AG2162" s="20" t="b">
        <f t="shared" si="13"/>
        <v>0</v>
      </c>
      <c r="AH2162" s="20" t="b">
        <f t="shared" si="14"/>
        <v>0</v>
      </c>
      <c r="AI2162" s="20" t="b">
        <f t="shared" si="15"/>
        <v>0</v>
      </c>
    </row>
    <row r="2163">
      <c r="A2163" s="25" t="s">
        <v>98</v>
      </c>
      <c r="B2163" s="26">
        <v>3750.0</v>
      </c>
      <c r="C2163" s="25" t="s">
        <v>62</v>
      </c>
      <c r="D2163" s="26" t="s">
        <v>61</v>
      </c>
      <c r="E2163" s="26" t="s">
        <v>61</v>
      </c>
      <c r="F2163" s="26" t="s">
        <v>61</v>
      </c>
      <c r="H2163" s="20" t="b">
        <f t="shared" si="1"/>
        <v>0</v>
      </c>
      <c r="I2163" s="21" t="b">
        <f t="shared" si="2"/>
        <v>0</v>
      </c>
      <c r="J2163" s="21" t="b">
        <f t="shared" si="3"/>
        <v>0</v>
      </c>
      <c r="AB2163" s="20" t="b">
        <f t="shared" si="9"/>
        <v>0</v>
      </c>
      <c r="AC2163" s="20" t="b">
        <f t="shared" si="10"/>
        <v>0</v>
      </c>
      <c r="AD2163" s="20" t="b">
        <f t="shared" si="11"/>
        <v>0</v>
      </c>
      <c r="AE2163" s="20" t="b">
        <f t="shared" si="12"/>
        <v>0</v>
      </c>
      <c r="AG2163" s="20" t="b">
        <f t="shared" si="13"/>
        <v>0</v>
      </c>
      <c r="AH2163" s="20" t="b">
        <f t="shared" si="14"/>
        <v>0</v>
      </c>
      <c r="AI2163" s="20" t="b">
        <f t="shared" si="15"/>
        <v>0</v>
      </c>
    </row>
    <row r="2164">
      <c r="A2164" s="25" t="s">
        <v>98</v>
      </c>
      <c r="B2164" s="26">
        <v>3750.0</v>
      </c>
      <c r="C2164" s="25" t="s">
        <v>63</v>
      </c>
      <c r="D2164" s="26">
        <v>1015.0</v>
      </c>
      <c r="E2164" s="26">
        <v>1571.0</v>
      </c>
      <c r="F2164" s="26">
        <v>1052.0</v>
      </c>
      <c r="H2164" s="20" t="b">
        <f t="shared" si="1"/>
        <v>0</v>
      </c>
      <c r="I2164" s="21" t="b">
        <f t="shared" si="2"/>
        <v>0</v>
      </c>
      <c r="J2164" s="21" t="b">
        <f t="shared" si="3"/>
        <v>0</v>
      </c>
      <c r="AB2164" s="20" t="b">
        <f t="shared" si="9"/>
        <v>0</v>
      </c>
      <c r="AC2164" s="20" t="b">
        <f t="shared" si="10"/>
        <v>0</v>
      </c>
      <c r="AD2164" s="20" t="b">
        <f t="shared" si="11"/>
        <v>0</v>
      </c>
      <c r="AE2164" s="20" t="b">
        <f t="shared" si="12"/>
        <v>0</v>
      </c>
      <c r="AG2164" s="20" t="b">
        <f t="shared" si="13"/>
        <v>0</v>
      </c>
      <c r="AH2164" s="20" t="b">
        <f t="shared" si="14"/>
        <v>0</v>
      </c>
      <c r="AI2164" s="20" t="b">
        <f t="shared" si="15"/>
        <v>0</v>
      </c>
    </row>
    <row r="2165">
      <c r="A2165" s="25" t="s">
        <v>98</v>
      </c>
      <c r="B2165" s="26">
        <v>3750.0</v>
      </c>
      <c r="C2165" s="25" t="s">
        <v>64</v>
      </c>
      <c r="D2165" s="26">
        <v>1.0</v>
      </c>
      <c r="E2165" s="26">
        <v>1.0</v>
      </c>
      <c r="F2165" s="26">
        <v>1.0</v>
      </c>
      <c r="H2165" s="20" t="b">
        <f t="shared" si="1"/>
        <v>0</v>
      </c>
      <c r="I2165" s="21" t="b">
        <f t="shared" si="2"/>
        <v>0</v>
      </c>
      <c r="J2165" s="21" t="b">
        <f t="shared" si="3"/>
        <v>0</v>
      </c>
      <c r="AB2165" s="20" t="b">
        <f t="shared" si="9"/>
        <v>0</v>
      </c>
      <c r="AC2165" s="20" t="b">
        <f t="shared" si="10"/>
        <v>0</v>
      </c>
      <c r="AD2165" s="20" t="b">
        <f t="shared" si="11"/>
        <v>0</v>
      </c>
      <c r="AE2165" s="20" t="b">
        <f t="shared" si="12"/>
        <v>0</v>
      </c>
      <c r="AG2165" s="20" t="b">
        <f t="shared" si="13"/>
        <v>0</v>
      </c>
      <c r="AH2165" s="20" t="b">
        <f t="shared" si="14"/>
        <v>0</v>
      </c>
      <c r="AI2165" s="20" t="b">
        <f t="shared" si="15"/>
        <v>0</v>
      </c>
    </row>
    <row r="2166">
      <c r="A2166" s="25" t="s">
        <v>98</v>
      </c>
      <c r="B2166" s="26">
        <v>3750.0</v>
      </c>
      <c r="C2166" s="25" t="s">
        <v>65</v>
      </c>
      <c r="D2166" s="26">
        <v>1.0</v>
      </c>
      <c r="E2166" s="26">
        <v>1.0</v>
      </c>
      <c r="F2166" s="26">
        <v>1.0</v>
      </c>
      <c r="H2166" s="20" t="b">
        <f t="shared" si="1"/>
        <v>0</v>
      </c>
      <c r="I2166" s="21" t="b">
        <f t="shared" si="2"/>
        <v>0</v>
      </c>
      <c r="J2166" s="21" t="b">
        <f t="shared" si="3"/>
        <v>0</v>
      </c>
      <c r="AB2166" s="20" t="b">
        <f t="shared" si="9"/>
        <v>0</v>
      </c>
      <c r="AC2166" s="20" t="b">
        <f t="shared" si="10"/>
        <v>0</v>
      </c>
      <c r="AD2166" s="20" t="b">
        <f t="shared" si="11"/>
        <v>0</v>
      </c>
      <c r="AE2166" s="20" t="b">
        <f t="shared" si="12"/>
        <v>0</v>
      </c>
      <c r="AG2166" s="20" t="b">
        <f t="shared" si="13"/>
        <v>0</v>
      </c>
      <c r="AH2166" s="20" t="b">
        <f t="shared" si="14"/>
        <v>0</v>
      </c>
      <c r="AI2166" s="20" t="b">
        <f t="shared" si="15"/>
        <v>0</v>
      </c>
    </row>
    <row r="2167">
      <c r="A2167" s="25" t="s">
        <v>98</v>
      </c>
      <c r="B2167" s="26">
        <v>3750.0</v>
      </c>
      <c r="C2167" s="25" t="s">
        <v>66</v>
      </c>
      <c r="D2167" s="26" t="s">
        <v>61</v>
      </c>
      <c r="E2167" s="26" t="s">
        <v>61</v>
      </c>
      <c r="F2167" s="26" t="s">
        <v>61</v>
      </c>
      <c r="H2167" s="20" t="b">
        <f t="shared" si="1"/>
        <v>0</v>
      </c>
      <c r="I2167" s="21" t="b">
        <f t="shared" si="2"/>
        <v>0</v>
      </c>
      <c r="J2167" s="21" t="b">
        <f t="shared" si="3"/>
        <v>0</v>
      </c>
      <c r="AB2167" s="20" t="b">
        <f t="shared" si="9"/>
        <v>0</v>
      </c>
      <c r="AC2167" s="20" t="b">
        <f t="shared" si="10"/>
        <v>0</v>
      </c>
      <c r="AD2167" s="20" t="b">
        <f t="shared" si="11"/>
        <v>0</v>
      </c>
      <c r="AE2167" s="20" t="b">
        <f t="shared" si="12"/>
        <v>0</v>
      </c>
      <c r="AG2167" s="20" t="b">
        <f t="shared" si="13"/>
        <v>0</v>
      </c>
      <c r="AH2167" s="20" t="b">
        <f t="shared" si="14"/>
        <v>0</v>
      </c>
      <c r="AI2167" s="20" t="b">
        <f t="shared" si="15"/>
        <v>0</v>
      </c>
    </row>
    <row r="2168">
      <c r="A2168" s="25" t="s">
        <v>98</v>
      </c>
      <c r="B2168" s="26">
        <v>3750.0</v>
      </c>
      <c r="C2168" s="25" t="s">
        <v>67</v>
      </c>
      <c r="D2168" s="26">
        <v>1043.0</v>
      </c>
      <c r="E2168" s="26">
        <v>1001.0</v>
      </c>
      <c r="F2168" s="26">
        <v>1000.0</v>
      </c>
      <c r="H2168" s="20" t="b">
        <f t="shared" si="1"/>
        <v>0</v>
      </c>
      <c r="I2168" s="21" t="b">
        <f t="shared" si="2"/>
        <v>0</v>
      </c>
      <c r="J2168" s="21" t="b">
        <f t="shared" si="3"/>
        <v>0</v>
      </c>
      <c r="AB2168" s="20" t="b">
        <f t="shared" si="9"/>
        <v>0</v>
      </c>
      <c r="AC2168" s="20" t="b">
        <f t="shared" si="10"/>
        <v>0</v>
      </c>
      <c r="AD2168" s="20" t="b">
        <f t="shared" si="11"/>
        <v>0</v>
      </c>
      <c r="AE2168" s="20" t="b">
        <f t="shared" si="12"/>
        <v>0</v>
      </c>
      <c r="AG2168" s="20" t="b">
        <f t="shared" si="13"/>
        <v>0</v>
      </c>
      <c r="AH2168" s="20" t="b">
        <f t="shared" si="14"/>
        <v>0</v>
      </c>
      <c r="AI2168" s="20" t="b">
        <f t="shared" si="15"/>
        <v>0</v>
      </c>
    </row>
    <row r="2169">
      <c r="A2169" s="25" t="s">
        <v>98</v>
      </c>
      <c r="B2169" s="26">
        <v>3750.0</v>
      </c>
      <c r="C2169" s="25" t="s">
        <v>68</v>
      </c>
      <c r="D2169" s="26">
        <v>784.0</v>
      </c>
      <c r="E2169" s="26">
        <v>794.0</v>
      </c>
      <c r="F2169" s="26">
        <v>794.0</v>
      </c>
      <c r="H2169" s="20" t="b">
        <f t="shared" si="1"/>
        <v>0</v>
      </c>
      <c r="I2169" s="21" t="b">
        <f t="shared" si="2"/>
        <v>0</v>
      </c>
      <c r="J2169" s="21" t="b">
        <f t="shared" si="3"/>
        <v>0</v>
      </c>
      <c r="AB2169" s="20" t="b">
        <f t="shared" si="9"/>
        <v>0</v>
      </c>
      <c r="AC2169" s="20" t="b">
        <f t="shared" si="10"/>
        <v>0</v>
      </c>
      <c r="AD2169" s="20" t="b">
        <f t="shared" si="11"/>
        <v>0</v>
      </c>
      <c r="AE2169" s="20" t="b">
        <f t="shared" si="12"/>
        <v>0</v>
      </c>
      <c r="AG2169" s="20" t="b">
        <f t="shared" si="13"/>
        <v>0</v>
      </c>
      <c r="AH2169" s="20" t="b">
        <f t="shared" si="14"/>
        <v>0</v>
      </c>
      <c r="AI2169" s="20" t="b">
        <f t="shared" si="15"/>
        <v>0</v>
      </c>
    </row>
    <row r="2170">
      <c r="A2170" s="25" t="s">
        <v>98</v>
      </c>
      <c r="B2170" s="26">
        <v>3750.0</v>
      </c>
      <c r="C2170" s="25" t="s">
        <v>69</v>
      </c>
      <c r="D2170" s="26" t="s">
        <v>61</v>
      </c>
      <c r="E2170" s="26" t="s">
        <v>61</v>
      </c>
      <c r="F2170" s="26" t="s">
        <v>61</v>
      </c>
      <c r="H2170" s="20" t="b">
        <f t="shared" si="1"/>
        <v>0</v>
      </c>
      <c r="I2170" s="21" t="b">
        <f t="shared" si="2"/>
        <v>0</v>
      </c>
      <c r="J2170" s="21" t="b">
        <f t="shared" si="3"/>
        <v>0</v>
      </c>
      <c r="AB2170" s="20" t="b">
        <f t="shared" si="9"/>
        <v>0</v>
      </c>
      <c r="AC2170" s="20" t="str">
        <f t="shared" si="10"/>
        <v>none</v>
      </c>
      <c r="AD2170" s="20" t="str">
        <f t="shared" si="11"/>
        <v>none</v>
      </c>
      <c r="AE2170" s="20" t="str">
        <f t="shared" si="12"/>
        <v>none</v>
      </c>
      <c r="AG2170" s="20" t="b">
        <f t="shared" si="13"/>
        <v>0</v>
      </c>
      <c r="AH2170" s="20" t="b">
        <f t="shared" si="14"/>
        <v>0</v>
      </c>
      <c r="AI2170" s="20" t="b">
        <f t="shared" si="15"/>
        <v>0</v>
      </c>
    </row>
    <row r="2171">
      <c r="A2171" s="25" t="s">
        <v>98</v>
      </c>
      <c r="B2171" s="26">
        <v>3750.0</v>
      </c>
      <c r="C2171" s="25" t="s">
        <v>70</v>
      </c>
      <c r="D2171" s="26">
        <v>0.0</v>
      </c>
      <c r="E2171" s="26">
        <v>0.0</v>
      </c>
      <c r="F2171" s="26">
        <v>0.0</v>
      </c>
      <c r="H2171" s="20" t="b">
        <f t="shared" si="1"/>
        <v>0</v>
      </c>
      <c r="I2171" s="21" t="b">
        <f t="shared" si="2"/>
        <v>0</v>
      </c>
      <c r="J2171" s="21" t="b">
        <f t="shared" si="3"/>
        <v>0</v>
      </c>
      <c r="AB2171" s="20" t="b">
        <f t="shared" si="9"/>
        <v>0</v>
      </c>
      <c r="AC2171" s="20" t="b">
        <f t="shared" si="10"/>
        <v>0</v>
      </c>
      <c r="AD2171" s="20" t="b">
        <f t="shared" si="11"/>
        <v>0</v>
      </c>
      <c r="AE2171" s="20" t="b">
        <f t="shared" si="12"/>
        <v>0</v>
      </c>
      <c r="AG2171" s="20" t="b">
        <f t="shared" si="13"/>
        <v>0</v>
      </c>
      <c r="AH2171" s="20" t="b">
        <f t="shared" si="14"/>
        <v>0</v>
      </c>
      <c r="AI2171" s="20" t="b">
        <f t="shared" si="15"/>
        <v>0</v>
      </c>
    </row>
    <row r="2172">
      <c r="A2172" s="25" t="s">
        <v>98</v>
      </c>
      <c r="B2172" s="26">
        <v>3750.0</v>
      </c>
      <c r="C2172" s="25" t="s">
        <v>71</v>
      </c>
      <c r="D2172" s="27">
        <v>6.018518518518519E-4</v>
      </c>
      <c r="E2172" s="27">
        <v>0.0031018518518518517</v>
      </c>
      <c r="F2172" s="27">
        <v>0.0024074074074074076</v>
      </c>
      <c r="H2172" s="20" t="b">
        <f t="shared" si="1"/>
        <v>0</v>
      </c>
      <c r="I2172" s="21" t="b">
        <f t="shared" si="2"/>
        <v>0</v>
      </c>
      <c r="J2172" s="21" t="b">
        <f t="shared" si="3"/>
        <v>0</v>
      </c>
      <c r="AB2172" s="20" t="b">
        <f t="shared" si="9"/>
        <v>0</v>
      </c>
      <c r="AC2172" s="20" t="b">
        <f t="shared" si="10"/>
        <v>0</v>
      </c>
      <c r="AD2172" s="20" t="b">
        <f t="shared" si="11"/>
        <v>0</v>
      </c>
      <c r="AE2172" s="20" t="b">
        <f t="shared" si="12"/>
        <v>0</v>
      </c>
      <c r="AG2172" s="20" t="b">
        <f t="shared" si="13"/>
        <v>0</v>
      </c>
      <c r="AH2172" s="20" t="b">
        <f t="shared" si="14"/>
        <v>0</v>
      </c>
      <c r="AI2172" s="20" t="b">
        <f t="shared" si="15"/>
        <v>0</v>
      </c>
    </row>
    <row r="2173">
      <c r="A2173" s="25" t="s">
        <v>98</v>
      </c>
      <c r="B2173" s="26">
        <v>3750.0</v>
      </c>
      <c r="C2173" s="25" t="s">
        <v>72</v>
      </c>
      <c r="D2173" s="27">
        <v>0.0010879629629629629</v>
      </c>
      <c r="E2173" s="27">
        <v>0.0019560185185185184</v>
      </c>
      <c r="F2173" s="27">
        <v>0.002013888888888889</v>
      </c>
      <c r="H2173" s="20" t="b">
        <f t="shared" si="1"/>
        <v>0</v>
      </c>
      <c r="I2173" s="21" t="b">
        <f t="shared" si="2"/>
        <v>0</v>
      </c>
      <c r="J2173" s="21" t="b">
        <f t="shared" si="3"/>
        <v>0</v>
      </c>
      <c r="AB2173" s="20" t="b">
        <f t="shared" si="9"/>
        <v>0</v>
      </c>
      <c r="AC2173" s="20" t="b">
        <f t="shared" si="10"/>
        <v>0</v>
      </c>
      <c r="AD2173" s="20" t="b">
        <f t="shared" si="11"/>
        <v>0</v>
      </c>
      <c r="AE2173" s="20" t="b">
        <f t="shared" si="12"/>
        <v>0</v>
      </c>
      <c r="AG2173" s="20" t="b">
        <f t="shared" si="13"/>
        <v>0</v>
      </c>
      <c r="AH2173" s="20" t="b">
        <f t="shared" si="14"/>
        <v>0</v>
      </c>
      <c r="AI2173" s="20" t="b">
        <f t="shared" si="15"/>
        <v>0</v>
      </c>
    </row>
    <row r="2174">
      <c r="A2174" s="25" t="s">
        <v>98</v>
      </c>
      <c r="B2174" s="26">
        <v>3750.0</v>
      </c>
      <c r="C2174" s="25" t="s">
        <v>71</v>
      </c>
      <c r="D2174" s="25">
        <v>5135.891</v>
      </c>
      <c r="E2174" s="25">
        <v>5227.117</v>
      </c>
      <c r="F2174" s="25">
        <v>5339.617</v>
      </c>
      <c r="H2174" s="20" t="b">
        <f t="shared" si="1"/>
        <v>0</v>
      </c>
      <c r="I2174" s="21" t="b">
        <f t="shared" si="2"/>
        <v>0</v>
      </c>
      <c r="J2174" s="21" t="b">
        <f t="shared" si="3"/>
        <v>0</v>
      </c>
      <c r="AB2174" s="20" t="b">
        <f t="shared" si="9"/>
        <v>0</v>
      </c>
      <c r="AC2174" s="20" t="b">
        <f t="shared" si="10"/>
        <v>0</v>
      </c>
      <c r="AD2174" s="20" t="b">
        <f t="shared" si="11"/>
        <v>0</v>
      </c>
      <c r="AE2174" s="20" t="b">
        <f t="shared" si="12"/>
        <v>0</v>
      </c>
      <c r="AG2174" s="20" t="b">
        <f t="shared" si="13"/>
        <v>0</v>
      </c>
      <c r="AH2174" s="20" t="b">
        <f t="shared" si="14"/>
        <v>0</v>
      </c>
      <c r="AI2174" s="20" t="b">
        <f t="shared" si="15"/>
        <v>0</v>
      </c>
    </row>
    <row r="2175">
      <c r="A2175" s="25" t="s">
        <v>98</v>
      </c>
      <c r="B2175" s="26">
        <v>3750.0</v>
      </c>
      <c r="C2175" s="25" t="s">
        <v>72</v>
      </c>
      <c r="D2175" s="26">
        <v>6009.051</v>
      </c>
      <c r="E2175" s="26">
        <v>6040.113</v>
      </c>
      <c r="F2175" s="26">
        <v>6035.613</v>
      </c>
      <c r="H2175" s="20" t="b">
        <f t="shared" si="1"/>
        <v>0</v>
      </c>
      <c r="I2175" s="21" t="b">
        <f t="shared" si="2"/>
        <v>0</v>
      </c>
      <c r="J2175" s="21" t="b">
        <f t="shared" si="3"/>
        <v>0</v>
      </c>
      <c r="AB2175" s="20" t="b">
        <f t="shared" si="9"/>
        <v>0</v>
      </c>
      <c r="AC2175" s="20" t="b">
        <f t="shared" si="10"/>
        <v>0</v>
      </c>
      <c r="AD2175" s="20" t="b">
        <f t="shared" si="11"/>
        <v>0</v>
      </c>
      <c r="AE2175" s="20" t="b">
        <f t="shared" si="12"/>
        <v>0</v>
      </c>
      <c r="AG2175" s="20" t="b">
        <f t="shared" si="13"/>
        <v>0</v>
      </c>
      <c r="AH2175" s="20" t="b">
        <f t="shared" si="14"/>
        <v>0</v>
      </c>
      <c r="AI2175" s="20" t="b">
        <f t="shared" si="15"/>
        <v>0</v>
      </c>
    </row>
    <row r="2176">
      <c r="A2176" s="25" t="s">
        <v>98</v>
      </c>
      <c r="B2176" s="26">
        <v>3750.0</v>
      </c>
      <c r="C2176" s="25" t="s">
        <v>73</v>
      </c>
      <c r="D2176" s="25" t="s">
        <v>81</v>
      </c>
      <c r="E2176" s="25" t="s">
        <v>81</v>
      </c>
      <c r="F2176" s="25" t="s">
        <v>81</v>
      </c>
      <c r="H2176" s="20" t="b">
        <f t="shared" si="1"/>
        <v>0</v>
      </c>
      <c r="I2176" s="21" t="b">
        <f t="shared" si="2"/>
        <v>0</v>
      </c>
      <c r="J2176" s="21" t="b">
        <f t="shared" si="3"/>
        <v>0</v>
      </c>
      <c r="AB2176" s="20" t="b">
        <f t="shared" si="9"/>
        <v>0</v>
      </c>
      <c r="AC2176" s="20" t="b">
        <f t="shared" si="10"/>
        <v>0</v>
      </c>
      <c r="AD2176" s="20" t="b">
        <f t="shared" si="11"/>
        <v>0</v>
      </c>
      <c r="AE2176" s="20" t="b">
        <f t="shared" si="12"/>
        <v>0</v>
      </c>
      <c r="AG2176" s="20" t="b">
        <f t="shared" si="13"/>
        <v>0</v>
      </c>
      <c r="AH2176" s="20" t="b">
        <f t="shared" si="14"/>
        <v>0</v>
      </c>
      <c r="AI2176" s="20" t="b">
        <f t="shared" si="15"/>
        <v>0</v>
      </c>
    </row>
    <row r="2177">
      <c r="A2177" s="25" t="s">
        <v>98</v>
      </c>
      <c r="B2177" s="26">
        <v>3750.0</v>
      </c>
      <c r="C2177" s="25" t="s">
        <v>75</v>
      </c>
      <c r="D2177" s="25">
        <v>0.538</v>
      </c>
      <c r="E2177" s="25">
        <v>0.277</v>
      </c>
      <c r="F2177" s="25">
        <v>0.331</v>
      </c>
      <c r="H2177" s="20">
        <f t="shared" si="1"/>
        <v>3212</v>
      </c>
      <c r="I2177" s="21">
        <f t="shared" si="2"/>
        <v>3473</v>
      </c>
      <c r="J2177" s="21">
        <f t="shared" si="3"/>
        <v>3419</v>
      </c>
      <c r="AB2177" s="20" t="b">
        <f t="shared" si="9"/>
        <v>0</v>
      </c>
      <c r="AC2177" s="20" t="b">
        <f t="shared" si="10"/>
        <v>0</v>
      </c>
      <c r="AD2177" s="20" t="b">
        <f t="shared" si="11"/>
        <v>0</v>
      </c>
      <c r="AE2177" s="20" t="b">
        <f t="shared" si="12"/>
        <v>0</v>
      </c>
      <c r="AG2177" s="20" t="b">
        <f t="shared" si="13"/>
        <v>0</v>
      </c>
      <c r="AH2177" s="20" t="b">
        <f t="shared" si="14"/>
        <v>0</v>
      </c>
      <c r="AI2177" s="20" t="b">
        <f t="shared" si="15"/>
        <v>0</v>
      </c>
    </row>
    <row r="2178">
      <c r="A2178" s="25" t="s">
        <v>98</v>
      </c>
      <c r="B2178" s="26">
        <v>3750.0</v>
      </c>
      <c r="C2178" s="25" t="s">
        <v>76</v>
      </c>
      <c r="D2178" s="25" t="s">
        <v>61</v>
      </c>
      <c r="E2178" s="25" t="s">
        <v>61</v>
      </c>
      <c r="F2178" s="25" t="s">
        <v>61</v>
      </c>
      <c r="H2178" s="20" t="b">
        <f t="shared" si="1"/>
        <v>0</v>
      </c>
      <c r="I2178" s="21" t="b">
        <f t="shared" si="2"/>
        <v>0</v>
      </c>
      <c r="J2178" s="21" t="b">
        <f t="shared" si="3"/>
        <v>0</v>
      </c>
      <c r="AB2178" s="20" t="b">
        <f t="shared" si="9"/>
        <v>0</v>
      </c>
      <c r="AC2178" s="20" t="b">
        <f t="shared" si="10"/>
        <v>0</v>
      </c>
      <c r="AD2178" s="20" t="b">
        <f t="shared" si="11"/>
        <v>0</v>
      </c>
      <c r="AE2178" s="20" t="b">
        <f t="shared" si="12"/>
        <v>0</v>
      </c>
      <c r="AG2178" s="20" t="b">
        <f t="shared" si="13"/>
        <v>0</v>
      </c>
      <c r="AH2178" s="20" t="b">
        <f t="shared" si="14"/>
        <v>0</v>
      </c>
      <c r="AI2178" s="20" t="b">
        <f t="shared" si="15"/>
        <v>0</v>
      </c>
    </row>
    <row r="2179">
      <c r="A2179" s="25" t="s">
        <v>98</v>
      </c>
      <c r="B2179" s="26">
        <v>3750.0</v>
      </c>
      <c r="C2179" s="25" t="s">
        <v>77</v>
      </c>
      <c r="D2179" s="26" t="s">
        <v>61</v>
      </c>
      <c r="E2179" s="26" t="s">
        <v>61</v>
      </c>
      <c r="F2179" s="26" t="s">
        <v>61</v>
      </c>
      <c r="H2179" s="20" t="b">
        <f t="shared" si="1"/>
        <v>0</v>
      </c>
      <c r="I2179" s="21" t="b">
        <f t="shared" si="2"/>
        <v>0</v>
      </c>
      <c r="J2179" s="21" t="b">
        <f t="shared" si="3"/>
        <v>0</v>
      </c>
      <c r="AB2179" s="20" t="b">
        <f t="shared" si="9"/>
        <v>0</v>
      </c>
      <c r="AC2179" s="20" t="b">
        <f t="shared" si="10"/>
        <v>0</v>
      </c>
      <c r="AD2179" s="20" t="b">
        <f t="shared" si="11"/>
        <v>0</v>
      </c>
      <c r="AE2179" s="20" t="b">
        <f t="shared" si="12"/>
        <v>0</v>
      </c>
      <c r="AG2179" s="20" t="b">
        <f t="shared" si="13"/>
        <v>0</v>
      </c>
      <c r="AH2179" s="20" t="b">
        <f t="shared" si="14"/>
        <v>0</v>
      </c>
      <c r="AI2179" s="20" t="b">
        <f t="shared" si="15"/>
        <v>0</v>
      </c>
    </row>
    <row r="2180">
      <c r="A2180" s="25" t="s">
        <v>98</v>
      </c>
      <c r="B2180" s="26">
        <v>7500.0</v>
      </c>
      <c r="C2180" s="25" t="s">
        <v>60</v>
      </c>
      <c r="D2180" s="26">
        <v>975.0</v>
      </c>
      <c r="E2180" s="26">
        <v>1570.0</v>
      </c>
      <c r="F2180" s="26">
        <v>1054.0</v>
      </c>
      <c r="H2180" s="20" t="b">
        <f t="shared" si="1"/>
        <v>0</v>
      </c>
      <c r="I2180" s="21" t="b">
        <f t="shared" si="2"/>
        <v>0</v>
      </c>
      <c r="J2180" s="21" t="b">
        <f t="shared" si="3"/>
        <v>0</v>
      </c>
      <c r="AB2180" s="20" t="b">
        <f t="shared" si="9"/>
        <v>0</v>
      </c>
      <c r="AC2180" s="20" t="b">
        <f t="shared" si="10"/>
        <v>0</v>
      </c>
      <c r="AD2180" s="20" t="b">
        <f t="shared" si="11"/>
        <v>0</v>
      </c>
      <c r="AE2180" s="20" t="b">
        <f t="shared" si="12"/>
        <v>0</v>
      </c>
      <c r="AG2180" s="20" t="b">
        <f t="shared" si="13"/>
        <v>0</v>
      </c>
      <c r="AH2180" s="20" t="b">
        <f t="shared" si="14"/>
        <v>0</v>
      </c>
      <c r="AI2180" s="20" t="b">
        <f t="shared" si="15"/>
        <v>0</v>
      </c>
    </row>
    <row r="2181">
      <c r="A2181" s="25" t="s">
        <v>98</v>
      </c>
      <c r="B2181" s="26">
        <v>7500.0</v>
      </c>
      <c r="C2181" s="25" t="s">
        <v>62</v>
      </c>
      <c r="D2181" s="26" t="s">
        <v>61</v>
      </c>
      <c r="E2181" s="26" t="s">
        <v>61</v>
      </c>
      <c r="F2181" s="26" t="s">
        <v>61</v>
      </c>
      <c r="H2181" s="20" t="b">
        <f t="shared" si="1"/>
        <v>0</v>
      </c>
      <c r="I2181" s="21" t="b">
        <f t="shared" si="2"/>
        <v>0</v>
      </c>
      <c r="J2181" s="21" t="b">
        <f t="shared" si="3"/>
        <v>0</v>
      </c>
      <c r="AB2181" s="20" t="b">
        <f t="shared" si="9"/>
        <v>0</v>
      </c>
      <c r="AC2181" s="20" t="b">
        <f t="shared" si="10"/>
        <v>0</v>
      </c>
      <c r="AD2181" s="20" t="b">
        <f t="shared" si="11"/>
        <v>0</v>
      </c>
      <c r="AE2181" s="20" t="b">
        <f t="shared" si="12"/>
        <v>0</v>
      </c>
      <c r="AG2181" s="20" t="b">
        <f t="shared" si="13"/>
        <v>0</v>
      </c>
      <c r="AH2181" s="20" t="b">
        <f t="shared" si="14"/>
        <v>0</v>
      </c>
      <c r="AI2181" s="20" t="b">
        <f t="shared" si="15"/>
        <v>0</v>
      </c>
    </row>
    <row r="2182">
      <c r="A2182" s="25" t="s">
        <v>98</v>
      </c>
      <c r="B2182" s="26">
        <v>7500.0</v>
      </c>
      <c r="C2182" s="25" t="s">
        <v>63</v>
      </c>
      <c r="D2182" s="26">
        <v>974.0</v>
      </c>
      <c r="E2182" s="26">
        <v>1569.0</v>
      </c>
      <c r="F2182" s="26">
        <v>1053.0</v>
      </c>
      <c r="H2182" s="20" t="b">
        <f t="shared" si="1"/>
        <v>0</v>
      </c>
      <c r="I2182" s="21" t="b">
        <f t="shared" si="2"/>
        <v>0</v>
      </c>
      <c r="J2182" s="21" t="b">
        <f t="shared" si="3"/>
        <v>0</v>
      </c>
      <c r="AB2182" s="20" t="b">
        <f t="shared" si="9"/>
        <v>0</v>
      </c>
      <c r="AC2182" s="20" t="b">
        <f t="shared" si="10"/>
        <v>0</v>
      </c>
      <c r="AD2182" s="20" t="b">
        <f t="shared" si="11"/>
        <v>0</v>
      </c>
      <c r="AE2182" s="20" t="b">
        <f t="shared" si="12"/>
        <v>0</v>
      </c>
      <c r="AG2182" s="20" t="b">
        <f t="shared" si="13"/>
        <v>0</v>
      </c>
      <c r="AH2182" s="20" t="b">
        <f t="shared" si="14"/>
        <v>0</v>
      </c>
      <c r="AI2182" s="20" t="b">
        <f t="shared" si="15"/>
        <v>0</v>
      </c>
    </row>
    <row r="2183">
      <c r="A2183" s="25" t="s">
        <v>98</v>
      </c>
      <c r="B2183" s="26">
        <v>7500.0</v>
      </c>
      <c r="C2183" s="25" t="s">
        <v>64</v>
      </c>
      <c r="D2183" s="26">
        <v>1.0</v>
      </c>
      <c r="E2183" s="26">
        <v>1.0</v>
      </c>
      <c r="F2183" s="26">
        <v>1.0</v>
      </c>
      <c r="H2183" s="20" t="b">
        <f t="shared" si="1"/>
        <v>0</v>
      </c>
      <c r="I2183" s="21" t="b">
        <f t="shared" si="2"/>
        <v>0</v>
      </c>
      <c r="J2183" s="21" t="b">
        <f t="shared" si="3"/>
        <v>0</v>
      </c>
      <c r="AB2183" s="20" t="b">
        <f t="shared" si="9"/>
        <v>0</v>
      </c>
      <c r="AC2183" s="20" t="b">
        <f t="shared" si="10"/>
        <v>0</v>
      </c>
      <c r="AD2183" s="20" t="b">
        <f t="shared" si="11"/>
        <v>0</v>
      </c>
      <c r="AE2183" s="20" t="b">
        <f t="shared" si="12"/>
        <v>0</v>
      </c>
      <c r="AG2183" s="20" t="b">
        <f t="shared" si="13"/>
        <v>0</v>
      </c>
      <c r="AH2183" s="20" t="b">
        <f t="shared" si="14"/>
        <v>0</v>
      </c>
      <c r="AI2183" s="20" t="b">
        <f t="shared" si="15"/>
        <v>0</v>
      </c>
    </row>
    <row r="2184">
      <c r="A2184" s="25" t="s">
        <v>98</v>
      </c>
      <c r="B2184" s="26">
        <v>7500.0</v>
      </c>
      <c r="C2184" s="25" t="s">
        <v>65</v>
      </c>
      <c r="D2184" s="26">
        <v>1.0</v>
      </c>
      <c r="E2184" s="26">
        <v>1.0</v>
      </c>
      <c r="F2184" s="26">
        <v>1.0</v>
      </c>
      <c r="H2184" s="20" t="b">
        <f t="shared" si="1"/>
        <v>0</v>
      </c>
      <c r="I2184" s="21" t="b">
        <f t="shared" si="2"/>
        <v>0</v>
      </c>
      <c r="J2184" s="21" t="b">
        <f t="shared" si="3"/>
        <v>0</v>
      </c>
      <c r="AB2184" s="20" t="b">
        <f t="shared" si="9"/>
        <v>0</v>
      </c>
      <c r="AC2184" s="20" t="b">
        <f t="shared" si="10"/>
        <v>0</v>
      </c>
      <c r="AD2184" s="20" t="b">
        <f t="shared" si="11"/>
        <v>0</v>
      </c>
      <c r="AE2184" s="20" t="b">
        <f t="shared" si="12"/>
        <v>0</v>
      </c>
      <c r="AG2184" s="20" t="b">
        <f t="shared" si="13"/>
        <v>0</v>
      </c>
      <c r="AH2184" s="20" t="b">
        <f t="shared" si="14"/>
        <v>0</v>
      </c>
      <c r="AI2184" s="20" t="b">
        <f t="shared" si="15"/>
        <v>0</v>
      </c>
    </row>
    <row r="2185">
      <c r="A2185" s="25" t="s">
        <v>98</v>
      </c>
      <c r="B2185" s="26">
        <v>7500.0</v>
      </c>
      <c r="C2185" s="25" t="s">
        <v>66</v>
      </c>
      <c r="D2185" s="26" t="s">
        <v>61</v>
      </c>
      <c r="E2185" s="26" t="s">
        <v>61</v>
      </c>
      <c r="F2185" s="26" t="s">
        <v>61</v>
      </c>
      <c r="H2185" s="20" t="b">
        <f t="shared" si="1"/>
        <v>0</v>
      </c>
      <c r="I2185" s="21" t="b">
        <f t="shared" si="2"/>
        <v>0</v>
      </c>
      <c r="J2185" s="21" t="b">
        <f t="shared" si="3"/>
        <v>0</v>
      </c>
      <c r="AB2185" s="20" t="b">
        <f t="shared" si="9"/>
        <v>0</v>
      </c>
      <c r="AC2185" s="20" t="b">
        <f t="shared" si="10"/>
        <v>0</v>
      </c>
      <c r="AD2185" s="20" t="b">
        <f t="shared" si="11"/>
        <v>0</v>
      </c>
      <c r="AE2185" s="20" t="b">
        <f t="shared" si="12"/>
        <v>0</v>
      </c>
      <c r="AG2185" s="20" t="b">
        <f t="shared" si="13"/>
        <v>0</v>
      </c>
      <c r="AH2185" s="20" t="b">
        <f t="shared" si="14"/>
        <v>0</v>
      </c>
      <c r="AI2185" s="20" t="b">
        <f t="shared" si="15"/>
        <v>0</v>
      </c>
    </row>
    <row r="2186">
      <c r="A2186" s="25" t="s">
        <v>98</v>
      </c>
      <c r="B2186" s="26">
        <v>7500.0</v>
      </c>
      <c r="C2186" s="25" t="s">
        <v>67</v>
      </c>
      <c r="D2186" s="26">
        <v>1043.0</v>
      </c>
      <c r="E2186" s="26">
        <v>1001.0</v>
      </c>
      <c r="F2186" s="26">
        <v>1000.0</v>
      </c>
      <c r="H2186" s="20" t="b">
        <f t="shared" si="1"/>
        <v>0</v>
      </c>
      <c r="I2186" s="21" t="b">
        <f t="shared" si="2"/>
        <v>0</v>
      </c>
      <c r="J2186" s="21" t="b">
        <f t="shared" si="3"/>
        <v>0</v>
      </c>
      <c r="AB2186" s="20" t="b">
        <f t="shared" si="9"/>
        <v>0</v>
      </c>
      <c r="AC2186" s="20" t="b">
        <f t="shared" si="10"/>
        <v>0</v>
      </c>
      <c r="AD2186" s="20" t="b">
        <f t="shared" si="11"/>
        <v>0</v>
      </c>
      <c r="AE2186" s="20" t="b">
        <f t="shared" si="12"/>
        <v>0</v>
      </c>
      <c r="AG2186" s="20" t="b">
        <f t="shared" si="13"/>
        <v>0</v>
      </c>
      <c r="AH2186" s="20" t="b">
        <f t="shared" si="14"/>
        <v>0</v>
      </c>
      <c r="AI2186" s="20" t="b">
        <f t="shared" si="15"/>
        <v>0</v>
      </c>
    </row>
    <row r="2187">
      <c r="A2187" s="25" t="s">
        <v>98</v>
      </c>
      <c r="B2187" s="26">
        <v>7500.0</v>
      </c>
      <c r="C2187" s="25" t="s">
        <v>68</v>
      </c>
      <c r="D2187" s="26">
        <v>784.0</v>
      </c>
      <c r="E2187" s="26">
        <v>794.0</v>
      </c>
      <c r="F2187" s="26">
        <v>794.0</v>
      </c>
      <c r="H2187" s="20" t="b">
        <f t="shared" si="1"/>
        <v>0</v>
      </c>
      <c r="I2187" s="21" t="b">
        <f t="shared" si="2"/>
        <v>0</v>
      </c>
      <c r="J2187" s="21" t="b">
        <f t="shared" si="3"/>
        <v>0</v>
      </c>
      <c r="AB2187" s="20" t="b">
        <f t="shared" si="9"/>
        <v>0</v>
      </c>
      <c r="AC2187" s="20" t="b">
        <f t="shared" si="10"/>
        <v>0</v>
      </c>
      <c r="AD2187" s="20" t="b">
        <f t="shared" si="11"/>
        <v>0</v>
      </c>
      <c r="AE2187" s="20" t="b">
        <f t="shared" si="12"/>
        <v>0</v>
      </c>
      <c r="AG2187" s="20" t="b">
        <f t="shared" si="13"/>
        <v>0</v>
      </c>
      <c r="AH2187" s="20" t="b">
        <f t="shared" si="14"/>
        <v>0</v>
      </c>
      <c r="AI2187" s="20" t="b">
        <f t="shared" si="15"/>
        <v>0</v>
      </c>
    </row>
    <row r="2188">
      <c r="A2188" s="25" t="s">
        <v>98</v>
      </c>
      <c r="B2188" s="26">
        <v>7500.0</v>
      </c>
      <c r="C2188" s="25" t="s">
        <v>69</v>
      </c>
      <c r="D2188" s="26" t="s">
        <v>61</v>
      </c>
      <c r="E2188" s="26" t="s">
        <v>61</v>
      </c>
      <c r="F2188" s="26" t="s">
        <v>61</v>
      </c>
      <c r="H2188" s="20" t="b">
        <f t="shared" si="1"/>
        <v>0</v>
      </c>
      <c r="I2188" s="21" t="b">
        <f t="shared" si="2"/>
        <v>0</v>
      </c>
      <c r="J2188" s="21" t="b">
        <f t="shared" si="3"/>
        <v>0</v>
      </c>
      <c r="AB2188" s="20" t="b">
        <f t="shared" si="9"/>
        <v>0</v>
      </c>
      <c r="AC2188" s="20" t="str">
        <f t="shared" si="10"/>
        <v>none</v>
      </c>
      <c r="AD2188" s="20" t="str">
        <f t="shared" si="11"/>
        <v>none</v>
      </c>
      <c r="AE2188" s="20" t="str">
        <f t="shared" si="12"/>
        <v>none</v>
      </c>
      <c r="AG2188" s="20" t="b">
        <f t="shared" si="13"/>
        <v>0</v>
      </c>
      <c r="AH2188" s="20" t="b">
        <f t="shared" si="14"/>
        <v>0</v>
      </c>
      <c r="AI2188" s="20" t="b">
        <f t="shared" si="15"/>
        <v>0</v>
      </c>
    </row>
    <row r="2189">
      <c r="A2189" s="25" t="s">
        <v>98</v>
      </c>
      <c r="B2189" s="26">
        <v>7500.0</v>
      </c>
      <c r="C2189" s="25" t="s">
        <v>70</v>
      </c>
      <c r="D2189" s="26">
        <v>0.0</v>
      </c>
      <c r="E2189" s="26">
        <v>0.0</v>
      </c>
      <c r="F2189" s="26">
        <v>0.0</v>
      </c>
      <c r="H2189" s="20" t="b">
        <f t="shared" si="1"/>
        <v>0</v>
      </c>
      <c r="I2189" s="21" t="b">
        <f t="shared" si="2"/>
        <v>0</v>
      </c>
      <c r="J2189" s="21" t="b">
        <f t="shared" si="3"/>
        <v>0</v>
      </c>
      <c r="AB2189" s="20" t="b">
        <f t="shared" si="9"/>
        <v>0</v>
      </c>
      <c r="AC2189" s="20" t="b">
        <f t="shared" si="10"/>
        <v>0</v>
      </c>
      <c r="AD2189" s="20" t="b">
        <f t="shared" si="11"/>
        <v>0</v>
      </c>
      <c r="AE2189" s="20" t="b">
        <f t="shared" si="12"/>
        <v>0</v>
      </c>
      <c r="AG2189" s="20" t="b">
        <f t="shared" si="13"/>
        <v>0</v>
      </c>
      <c r="AH2189" s="20" t="b">
        <f t="shared" si="14"/>
        <v>0</v>
      </c>
      <c r="AI2189" s="20" t="b">
        <f t="shared" si="15"/>
        <v>0</v>
      </c>
    </row>
    <row r="2190">
      <c r="A2190" s="25" t="s">
        <v>98</v>
      </c>
      <c r="B2190" s="26">
        <v>7500.0</v>
      </c>
      <c r="C2190" s="25" t="s">
        <v>71</v>
      </c>
      <c r="D2190" s="27">
        <v>6.018518518518519E-4</v>
      </c>
      <c r="E2190" s="27">
        <v>0.0013541666666666667</v>
      </c>
      <c r="F2190" s="27">
        <v>0.0013078703703703703</v>
      </c>
      <c r="H2190" s="20" t="b">
        <f t="shared" si="1"/>
        <v>0</v>
      </c>
      <c r="I2190" s="21" t="b">
        <f t="shared" si="2"/>
        <v>0</v>
      </c>
      <c r="J2190" s="21" t="b">
        <f t="shared" si="3"/>
        <v>0</v>
      </c>
      <c r="AB2190" s="20" t="b">
        <f t="shared" si="9"/>
        <v>0</v>
      </c>
      <c r="AC2190" s="20" t="b">
        <f t="shared" si="10"/>
        <v>0</v>
      </c>
      <c r="AD2190" s="20" t="b">
        <f t="shared" si="11"/>
        <v>0</v>
      </c>
      <c r="AE2190" s="20" t="b">
        <f t="shared" si="12"/>
        <v>0</v>
      </c>
      <c r="AG2190" s="20" t="b">
        <f t="shared" si="13"/>
        <v>0</v>
      </c>
      <c r="AH2190" s="20" t="b">
        <f t="shared" si="14"/>
        <v>0</v>
      </c>
      <c r="AI2190" s="20" t="b">
        <f t="shared" si="15"/>
        <v>0</v>
      </c>
    </row>
    <row r="2191">
      <c r="A2191" s="25" t="s">
        <v>98</v>
      </c>
      <c r="B2191" s="26">
        <v>7500.0</v>
      </c>
      <c r="C2191" s="25" t="s">
        <v>72</v>
      </c>
      <c r="D2191" s="27">
        <v>0.0010879629629629629</v>
      </c>
      <c r="E2191" s="27">
        <v>0.0018981481481481482</v>
      </c>
      <c r="F2191" s="27">
        <v>0.0019097222222222222</v>
      </c>
      <c r="H2191" s="20" t="b">
        <f t="shared" si="1"/>
        <v>0</v>
      </c>
      <c r="I2191" s="21" t="b">
        <f t="shared" si="2"/>
        <v>0</v>
      </c>
      <c r="J2191" s="21" t="b">
        <f t="shared" si="3"/>
        <v>0</v>
      </c>
      <c r="AB2191" s="20" t="b">
        <f t="shared" si="9"/>
        <v>0</v>
      </c>
      <c r="AC2191" s="20" t="b">
        <f t="shared" si="10"/>
        <v>0</v>
      </c>
      <c r="AD2191" s="20" t="b">
        <f t="shared" si="11"/>
        <v>0</v>
      </c>
      <c r="AE2191" s="20" t="b">
        <f t="shared" si="12"/>
        <v>0</v>
      </c>
      <c r="AG2191" s="20" t="b">
        <f t="shared" si="13"/>
        <v>0</v>
      </c>
      <c r="AH2191" s="20" t="b">
        <f t="shared" si="14"/>
        <v>0</v>
      </c>
      <c r="AI2191" s="20" t="b">
        <f t="shared" si="15"/>
        <v>0</v>
      </c>
    </row>
    <row r="2192">
      <c r="A2192" s="25" t="s">
        <v>98</v>
      </c>
      <c r="B2192" s="26">
        <v>7500.0</v>
      </c>
      <c r="C2192" s="25" t="s">
        <v>71</v>
      </c>
      <c r="D2192" s="25">
        <v>5136.031</v>
      </c>
      <c r="E2192" s="25">
        <v>5228.492</v>
      </c>
      <c r="F2192" s="25">
        <v>5345.262</v>
      </c>
      <c r="H2192" s="20" t="b">
        <f t="shared" si="1"/>
        <v>0</v>
      </c>
      <c r="I2192" s="21" t="b">
        <f t="shared" si="2"/>
        <v>0</v>
      </c>
      <c r="J2192" s="21" t="b">
        <f t="shared" si="3"/>
        <v>0</v>
      </c>
      <c r="AB2192" s="20" t="b">
        <f t="shared" si="9"/>
        <v>0</v>
      </c>
      <c r="AC2192" s="20" t="b">
        <f t="shared" si="10"/>
        <v>0</v>
      </c>
      <c r="AD2192" s="20" t="b">
        <f t="shared" si="11"/>
        <v>0</v>
      </c>
      <c r="AE2192" s="20" t="b">
        <f t="shared" si="12"/>
        <v>0</v>
      </c>
      <c r="AG2192" s="20" t="b">
        <f t="shared" si="13"/>
        <v>0</v>
      </c>
      <c r="AH2192" s="20" t="b">
        <f t="shared" si="14"/>
        <v>0</v>
      </c>
      <c r="AI2192" s="20" t="b">
        <f t="shared" si="15"/>
        <v>0</v>
      </c>
    </row>
    <row r="2193">
      <c r="A2193" s="25" t="s">
        <v>98</v>
      </c>
      <c r="B2193" s="26">
        <v>7500.0</v>
      </c>
      <c r="C2193" s="25" t="s">
        <v>72</v>
      </c>
      <c r="D2193" s="26">
        <v>6017.137</v>
      </c>
      <c r="E2193" s="26">
        <v>6039.488</v>
      </c>
      <c r="F2193" s="26">
        <v>6036.258</v>
      </c>
      <c r="H2193" s="20" t="b">
        <f t="shared" si="1"/>
        <v>0</v>
      </c>
      <c r="I2193" s="21" t="b">
        <f t="shared" si="2"/>
        <v>0</v>
      </c>
      <c r="J2193" s="21" t="b">
        <f t="shared" si="3"/>
        <v>0</v>
      </c>
      <c r="AB2193" s="20" t="b">
        <f t="shared" si="9"/>
        <v>0</v>
      </c>
      <c r="AC2193" s="20" t="b">
        <f t="shared" si="10"/>
        <v>0</v>
      </c>
      <c r="AD2193" s="20" t="b">
        <f t="shared" si="11"/>
        <v>0</v>
      </c>
      <c r="AE2193" s="20" t="b">
        <f t="shared" si="12"/>
        <v>0</v>
      </c>
      <c r="AG2193" s="20" t="b">
        <f t="shared" si="13"/>
        <v>0</v>
      </c>
      <c r="AH2193" s="20" t="b">
        <f t="shared" si="14"/>
        <v>0</v>
      </c>
      <c r="AI2193" s="20" t="b">
        <f t="shared" si="15"/>
        <v>0</v>
      </c>
    </row>
    <row r="2194">
      <c r="A2194" s="25" t="s">
        <v>98</v>
      </c>
      <c r="B2194" s="26">
        <v>7500.0</v>
      </c>
      <c r="C2194" s="25" t="s">
        <v>73</v>
      </c>
      <c r="D2194" s="25" t="s">
        <v>81</v>
      </c>
      <c r="E2194" s="25" t="s">
        <v>81</v>
      </c>
      <c r="F2194" s="25" t="s">
        <v>81</v>
      </c>
      <c r="H2194" s="20" t="b">
        <f t="shared" si="1"/>
        <v>0</v>
      </c>
      <c r="I2194" s="21" t="b">
        <f t="shared" si="2"/>
        <v>0</v>
      </c>
      <c r="J2194" s="21" t="b">
        <f t="shared" si="3"/>
        <v>0</v>
      </c>
      <c r="AB2194" s="20" t="b">
        <f t="shared" si="9"/>
        <v>0</v>
      </c>
      <c r="AC2194" s="20" t="b">
        <f t="shared" si="10"/>
        <v>0</v>
      </c>
      <c r="AD2194" s="20" t="b">
        <f t="shared" si="11"/>
        <v>0</v>
      </c>
      <c r="AE2194" s="20" t="b">
        <f t="shared" si="12"/>
        <v>0</v>
      </c>
      <c r="AG2194" s="20" t="b">
        <f t="shared" si="13"/>
        <v>0</v>
      </c>
      <c r="AH2194" s="20" t="b">
        <f t="shared" si="14"/>
        <v>0</v>
      </c>
      <c r="AI2194" s="20" t="b">
        <f t="shared" si="15"/>
        <v>0</v>
      </c>
    </row>
    <row r="2195">
      <c r="A2195" s="25" t="s">
        <v>98</v>
      </c>
      <c r="B2195" s="26">
        <v>7500.0</v>
      </c>
      <c r="C2195" s="25" t="s">
        <v>75</v>
      </c>
      <c r="D2195" s="25">
        <v>2.523</v>
      </c>
      <c r="E2195" s="25">
        <v>2.922</v>
      </c>
      <c r="F2195" s="25">
        <v>3.304</v>
      </c>
      <c r="H2195" s="20">
        <f t="shared" si="1"/>
        <v>4977</v>
      </c>
      <c r="I2195" s="21">
        <f t="shared" si="2"/>
        <v>4578</v>
      </c>
      <c r="J2195" s="21">
        <f t="shared" si="3"/>
        <v>4196</v>
      </c>
      <c r="AB2195" s="20" t="b">
        <f t="shared" si="9"/>
        <v>0</v>
      </c>
      <c r="AC2195" s="20" t="b">
        <f t="shared" si="10"/>
        <v>0</v>
      </c>
      <c r="AD2195" s="20" t="b">
        <f t="shared" si="11"/>
        <v>0</v>
      </c>
      <c r="AE2195" s="20" t="b">
        <f t="shared" si="12"/>
        <v>0</v>
      </c>
      <c r="AG2195" s="20" t="b">
        <f t="shared" si="13"/>
        <v>0</v>
      </c>
      <c r="AH2195" s="20" t="b">
        <f t="shared" si="14"/>
        <v>0</v>
      </c>
      <c r="AI2195" s="20" t="b">
        <f t="shared" si="15"/>
        <v>0</v>
      </c>
    </row>
    <row r="2196">
      <c r="A2196" s="25" t="s">
        <v>98</v>
      </c>
      <c r="B2196" s="26">
        <v>7500.0</v>
      </c>
      <c r="C2196" s="25" t="s">
        <v>76</v>
      </c>
      <c r="D2196" s="25" t="s">
        <v>61</v>
      </c>
      <c r="E2196" s="25" t="s">
        <v>61</v>
      </c>
      <c r="F2196" s="25" t="s">
        <v>61</v>
      </c>
      <c r="H2196" s="20" t="b">
        <f t="shared" si="1"/>
        <v>0</v>
      </c>
      <c r="I2196" s="21" t="b">
        <f t="shared" si="2"/>
        <v>0</v>
      </c>
      <c r="J2196" s="21" t="b">
        <f t="shared" si="3"/>
        <v>0</v>
      </c>
      <c r="AB2196" s="20" t="b">
        <f t="shared" si="9"/>
        <v>0</v>
      </c>
      <c r="AC2196" s="20" t="b">
        <f t="shared" si="10"/>
        <v>0</v>
      </c>
      <c r="AD2196" s="20" t="b">
        <f t="shared" si="11"/>
        <v>0</v>
      </c>
      <c r="AE2196" s="20" t="b">
        <f t="shared" si="12"/>
        <v>0</v>
      </c>
      <c r="AG2196" s="20" t="b">
        <f t="shared" si="13"/>
        <v>0</v>
      </c>
      <c r="AH2196" s="20" t="b">
        <f t="shared" si="14"/>
        <v>0</v>
      </c>
      <c r="AI2196" s="20" t="b">
        <f t="shared" si="15"/>
        <v>0</v>
      </c>
    </row>
    <row r="2197">
      <c r="A2197" s="25" t="s">
        <v>98</v>
      </c>
      <c r="B2197" s="26">
        <v>7500.0</v>
      </c>
      <c r="C2197" s="25" t="s">
        <v>77</v>
      </c>
      <c r="D2197" s="26" t="s">
        <v>61</v>
      </c>
      <c r="E2197" s="26" t="s">
        <v>61</v>
      </c>
      <c r="F2197" s="26" t="s">
        <v>61</v>
      </c>
      <c r="H2197" s="20" t="b">
        <f t="shared" si="1"/>
        <v>0</v>
      </c>
      <c r="I2197" s="21" t="b">
        <f t="shared" si="2"/>
        <v>0</v>
      </c>
      <c r="J2197" s="21" t="b">
        <f t="shared" si="3"/>
        <v>0</v>
      </c>
      <c r="AB2197" s="20" t="b">
        <f t="shared" si="9"/>
        <v>0</v>
      </c>
      <c r="AC2197" s="20" t="b">
        <f t="shared" si="10"/>
        <v>0</v>
      </c>
      <c r="AD2197" s="20" t="b">
        <f t="shared" si="11"/>
        <v>0</v>
      </c>
      <c r="AE2197" s="20" t="b">
        <f t="shared" si="12"/>
        <v>0</v>
      </c>
      <c r="AG2197" s="20" t="b">
        <f t="shared" si="13"/>
        <v>0</v>
      </c>
      <c r="AH2197" s="20" t="b">
        <f t="shared" si="14"/>
        <v>0</v>
      </c>
      <c r="AI2197" s="20" t="b">
        <f t="shared" si="15"/>
        <v>0</v>
      </c>
    </row>
    <row r="2198">
      <c r="A2198" s="25" t="s">
        <v>98</v>
      </c>
      <c r="B2198" s="26">
        <v>15000.0</v>
      </c>
      <c r="C2198" s="25" t="s">
        <v>60</v>
      </c>
      <c r="D2198" s="26">
        <v>972.0</v>
      </c>
      <c r="E2198" s="26">
        <v>1571.0</v>
      </c>
      <c r="F2198" s="26">
        <v>1054.0</v>
      </c>
      <c r="H2198" s="20" t="b">
        <f t="shared" si="1"/>
        <v>0</v>
      </c>
      <c r="I2198" s="21" t="b">
        <f t="shared" si="2"/>
        <v>0</v>
      </c>
      <c r="J2198" s="21" t="b">
        <f t="shared" si="3"/>
        <v>0</v>
      </c>
      <c r="AB2198" s="20" t="b">
        <f t="shared" si="9"/>
        <v>0</v>
      </c>
      <c r="AC2198" s="20" t="b">
        <f t="shared" si="10"/>
        <v>0</v>
      </c>
      <c r="AD2198" s="20" t="b">
        <f t="shared" si="11"/>
        <v>0</v>
      </c>
      <c r="AE2198" s="20" t="b">
        <f t="shared" si="12"/>
        <v>0</v>
      </c>
      <c r="AG2198" s="20" t="b">
        <f t="shared" si="13"/>
        <v>0</v>
      </c>
      <c r="AH2198" s="20" t="b">
        <f t="shared" si="14"/>
        <v>0</v>
      </c>
      <c r="AI2198" s="20" t="b">
        <f t="shared" si="15"/>
        <v>0</v>
      </c>
    </row>
    <row r="2199">
      <c r="A2199" s="25" t="s">
        <v>98</v>
      </c>
      <c r="B2199" s="26">
        <v>15000.0</v>
      </c>
      <c r="C2199" s="25" t="s">
        <v>62</v>
      </c>
      <c r="D2199" s="26" t="s">
        <v>61</v>
      </c>
      <c r="E2199" s="26" t="s">
        <v>61</v>
      </c>
      <c r="F2199" s="26" t="s">
        <v>61</v>
      </c>
      <c r="H2199" s="20" t="b">
        <f t="shared" si="1"/>
        <v>0</v>
      </c>
      <c r="I2199" s="21" t="b">
        <f t="shared" si="2"/>
        <v>0</v>
      </c>
      <c r="J2199" s="21" t="b">
        <f t="shared" si="3"/>
        <v>0</v>
      </c>
      <c r="AB2199" s="20" t="b">
        <f t="shared" si="9"/>
        <v>0</v>
      </c>
      <c r="AC2199" s="20" t="b">
        <f t="shared" si="10"/>
        <v>0</v>
      </c>
      <c r="AD2199" s="20" t="b">
        <f t="shared" si="11"/>
        <v>0</v>
      </c>
      <c r="AE2199" s="20" t="b">
        <f t="shared" si="12"/>
        <v>0</v>
      </c>
      <c r="AG2199" s="20" t="b">
        <f t="shared" si="13"/>
        <v>0</v>
      </c>
      <c r="AH2199" s="20" t="b">
        <f t="shared" si="14"/>
        <v>0</v>
      </c>
      <c r="AI2199" s="20" t="b">
        <f t="shared" si="15"/>
        <v>0</v>
      </c>
    </row>
    <row r="2200">
      <c r="A2200" s="25" t="s">
        <v>98</v>
      </c>
      <c r="B2200" s="26">
        <v>15000.0</v>
      </c>
      <c r="C2200" s="25" t="s">
        <v>63</v>
      </c>
      <c r="D2200" s="26">
        <v>971.0</v>
      </c>
      <c r="E2200" s="26">
        <v>1570.0</v>
      </c>
      <c r="F2200" s="26">
        <v>1053.0</v>
      </c>
      <c r="H2200" s="20" t="b">
        <f t="shared" si="1"/>
        <v>0</v>
      </c>
      <c r="I2200" s="21" t="b">
        <f t="shared" si="2"/>
        <v>0</v>
      </c>
      <c r="J2200" s="21" t="b">
        <f t="shared" si="3"/>
        <v>0</v>
      </c>
      <c r="AB2200" s="20" t="b">
        <f t="shared" si="9"/>
        <v>0</v>
      </c>
      <c r="AC2200" s="20" t="b">
        <f t="shared" si="10"/>
        <v>0</v>
      </c>
      <c r="AD2200" s="20" t="b">
        <f t="shared" si="11"/>
        <v>0</v>
      </c>
      <c r="AE2200" s="20" t="b">
        <f t="shared" si="12"/>
        <v>0</v>
      </c>
      <c r="AG2200" s="20" t="b">
        <f t="shared" si="13"/>
        <v>0</v>
      </c>
      <c r="AH2200" s="20" t="b">
        <f t="shared" si="14"/>
        <v>0</v>
      </c>
      <c r="AI2200" s="20" t="b">
        <f t="shared" si="15"/>
        <v>0</v>
      </c>
    </row>
    <row r="2201">
      <c r="A2201" s="25" t="s">
        <v>98</v>
      </c>
      <c r="B2201" s="26">
        <v>15000.0</v>
      </c>
      <c r="C2201" s="25" t="s">
        <v>64</v>
      </c>
      <c r="D2201" s="26">
        <v>1.0</v>
      </c>
      <c r="E2201" s="26">
        <v>1.0</v>
      </c>
      <c r="F2201" s="26">
        <v>1.0</v>
      </c>
      <c r="H2201" s="20" t="b">
        <f t="shared" si="1"/>
        <v>0</v>
      </c>
      <c r="I2201" s="21" t="b">
        <f t="shared" si="2"/>
        <v>0</v>
      </c>
      <c r="J2201" s="21" t="b">
        <f t="shared" si="3"/>
        <v>0</v>
      </c>
      <c r="AB2201" s="20" t="b">
        <f t="shared" si="9"/>
        <v>0</v>
      </c>
      <c r="AC2201" s="20" t="b">
        <f t="shared" si="10"/>
        <v>0</v>
      </c>
      <c r="AD2201" s="20" t="b">
        <f t="shared" si="11"/>
        <v>0</v>
      </c>
      <c r="AE2201" s="20" t="b">
        <f t="shared" si="12"/>
        <v>0</v>
      </c>
      <c r="AG2201" s="20" t="b">
        <f t="shared" si="13"/>
        <v>0</v>
      </c>
      <c r="AH2201" s="20" t="b">
        <f t="shared" si="14"/>
        <v>0</v>
      </c>
      <c r="AI2201" s="20" t="b">
        <f t="shared" si="15"/>
        <v>0</v>
      </c>
    </row>
    <row r="2202">
      <c r="A2202" s="25" t="s">
        <v>98</v>
      </c>
      <c r="B2202" s="26">
        <v>15000.0</v>
      </c>
      <c r="C2202" s="25" t="s">
        <v>65</v>
      </c>
      <c r="D2202" s="26">
        <v>1.0</v>
      </c>
      <c r="E2202" s="26">
        <v>1.0</v>
      </c>
      <c r="F2202" s="26">
        <v>1.0</v>
      </c>
      <c r="H2202" s="20" t="b">
        <f t="shared" si="1"/>
        <v>0</v>
      </c>
      <c r="I2202" s="21" t="b">
        <f t="shared" si="2"/>
        <v>0</v>
      </c>
      <c r="J2202" s="21" t="b">
        <f t="shared" si="3"/>
        <v>0</v>
      </c>
      <c r="AB2202" s="20" t="b">
        <f t="shared" si="9"/>
        <v>0</v>
      </c>
      <c r="AC2202" s="20" t="b">
        <f t="shared" si="10"/>
        <v>0</v>
      </c>
      <c r="AD2202" s="20" t="b">
        <f t="shared" si="11"/>
        <v>0</v>
      </c>
      <c r="AE2202" s="20" t="b">
        <f t="shared" si="12"/>
        <v>0</v>
      </c>
      <c r="AG2202" s="20" t="b">
        <f t="shared" si="13"/>
        <v>0</v>
      </c>
      <c r="AH2202" s="20" t="b">
        <f t="shared" si="14"/>
        <v>0</v>
      </c>
      <c r="AI2202" s="20" t="b">
        <f t="shared" si="15"/>
        <v>0</v>
      </c>
    </row>
    <row r="2203">
      <c r="A2203" s="25" t="s">
        <v>98</v>
      </c>
      <c r="B2203" s="26">
        <v>15000.0</v>
      </c>
      <c r="C2203" s="25" t="s">
        <v>66</v>
      </c>
      <c r="D2203" s="26" t="s">
        <v>61</v>
      </c>
      <c r="E2203" s="26" t="s">
        <v>61</v>
      </c>
      <c r="F2203" s="26" t="s">
        <v>61</v>
      </c>
      <c r="H2203" s="20" t="b">
        <f t="shared" si="1"/>
        <v>0</v>
      </c>
      <c r="I2203" s="21" t="b">
        <f t="shared" si="2"/>
        <v>0</v>
      </c>
      <c r="J2203" s="21" t="b">
        <f t="shared" si="3"/>
        <v>0</v>
      </c>
      <c r="AB2203" s="20" t="b">
        <f t="shared" si="9"/>
        <v>0</v>
      </c>
      <c r="AC2203" s="20" t="b">
        <f t="shared" si="10"/>
        <v>0</v>
      </c>
      <c r="AD2203" s="20" t="b">
        <f t="shared" si="11"/>
        <v>0</v>
      </c>
      <c r="AE2203" s="20" t="b">
        <f t="shared" si="12"/>
        <v>0</v>
      </c>
      <c r="AG2203" s="20" t="b">
        <f t="shared" si="13"/>
        <v>0</v>
      </c>
      <c r="AH2203" s="20" t="b">
        <f t="shared" si="14"/>
        <v>0</v>
      </c>
      <c r="AI2203" s="20" t="b">
        <f t="shared" si="15"/>
        <v>0</v>
      </c>
    </row>
    <row r="2204">
      <c r="A2204" s="25" t="s">
        <v>98</v>
      </c>
      <c r="B2204" s="26">
        <v>15000.0</v>
      </c>
      <c r="C2204" s="25" t="s">
        <v>67</v>
      </c>
      <c r="D2204" s="26">
        <v>1043.0</v>
      </c>
      <c r="E2204" s="26">
        <v>1001.0</v>
      </c>
      <c r="F2204" s="26">
        <v>1000.0</v>
      </c>
      <c r="H2204" s="20" t="b">
        <f t="shared" si="1"/>
        <v>0</v>
      </c>
      <c r="I2204" s="21" t="b">
        <f t="shared" si="2"/>
        <v>0</v>
      </c>
      <c r="J2204" s="21" t="b">
        <f t="shared" si="3"/>
        <v>0</v>
      </c>
      <c r="AB2204" s="20" t="b">
        <f t="shared" si="9"/>
        <v>0</v>
      </c>
      <c r="AC2204" s="20" t="b">
        <f t="shared" si="10"/>
        <v>0</v>
      </c>
      <c r="AD2204" s="20" t="b">
        <f t="shared" si="11"/>
        <v>0</v>
      </c>
      <c r="AE2204" s="20" t="b">
        <f t="shared" si="12"/>
        <v>0</v>
      </c>
      <c r="AG2204" s="20" t="b">
        <f t="shared" si="13"/>
        <v>0</v>
      </c>
      <c r="AH2204" s="20" t="b">
        <f t="shared" si="14"/>
        <v>0</v>
      </c>
      <c r="AI2204" s="20" t="b">
        <f t="shared" si="15"/>
        <v>0</v>
      </c>
    </row>
    <row r="2205">
      <c r="A2205" s="25" t="s">
        <v>98</v>
      </c>
      <c r="B2205" s="26">
        <v>15000.0</v>
      </c>
      <c r="C2205" s="25" t="s">
        <v>68</v>
      </c>
      <c r="D2205" s="26">
        <v>784.0</v>
      </c>
      <c r="E2205" s="26">
        <v>794.0</v>
      </c>
      <c r="F2205" s="26">
        <v>794.0</v>
      </c>
      <c r="H2205" s="20" t="b">
        <f t="shared" si="1"/>
        <v>0</v>
      </c>
      <c r="I2205" s="21" t="b">
        <f t="shared" si="2"/>
        <v>0</v>
      </c>
      <c r="J2205" s="21" t="b">
        <f t="shared" si="3"/>
        <v>0</v>
      </c>
      <c r="AB2205" s="20" t="b">
        <f t="shared" si="9"/>
        <v>0</v>
      </c>
      <c r="AC2205" s="20" t="b">
        <f t="shared" si="10"/>
        <v>0</v>
      </c>
      <c r="AD2205" s="20" t="b">
        <f t="shared" si="11"/>
        <v>0</v>
      </c>
      <c r="AE2205" s="20" t="b">
        <f t="shared" si="12"/>
        <v>0</v>
      </c>
      <c r="AG2205" s="20" t="b">
        <f t="shared" si="13"/>
        <v>0</v>
      </c>
      <c r="AH2205" s="20" t="b">
        <f t="shared" si="14"/>
        <v>0</v>
      </c>
      <c r="AI2205" s="20" t="b">
        <f t="shared" si="15"/>
        <v>0</v>
      </c>
    </row>
    <row r="2206">
      <c r="A2206" s="25" t="s">
        <v>98</v>
      </c>
      <c r="B2206" s="26">
        <v>15000.0</v>
      </c>
      <c r="C2206" s="25" t="s">
        <v>69</v>
      </c>
      <c r="D2206" s="26" t="s">
        <v>61</v>
      </c>
      <c r="E2206" s="26" t="s">
        <v>61</v>
      </c>
      <c r="F2206" s="26" t="s">
        <v>61</v>
      </c>
      <c r="H2206" s="20" t="b">
        <f t="shared" si="1"/>
        <v>0</v>
      </c>
      <c r="I2206" s="21" t="b">
        <f t="shared" si="2"/>
        <v>0</v>
      </c>
      <c r="J2206" s="21" t="b">
        <f t="shared" si="3"/>
        <v>0</v>
      </c>
      <c r="AB2206" s="20" t="b">
        <f t="shared" si="9"/>
        <v>0</v>
      </c>
      <c r="AC2206" s="20" t="str">
        <f t="shared" si="10"/>
        <v>none</v>
      </c>
      <c r="AD2206" s="20" t="str">
        <f t="shared" si="11"/>
        <v>none</v>
      </c>
      <c r="AE2206" s="20" t="str">
        <f t="shared" si="12"/>
        <v>none</v>
      </c>
      <c r="AG2206" s="20" t="b">
        <f t="shared" si="13"/>
        <v>0</v>
      </c>
      <c r="AH2206" s="20" t="b">
        <f t="shared" si="14"/>
        <v>0</v>
      </c>
      <c r="AI2206" s="20" t="b">
        <f t="shared" si="15"/>
        <v>0</v>
      </c>
    </row>
    <row r="2207">
      <c r="A2207" s="25" t="s">
        <v>98</v>
      </c>
      <c r="B2207" s="26">
        <v>15000.0</v>
      </c>
      <c r="C2207" s="25" t="s">
        <v>70</v>
      </c>
      <c r="D2207" s="26">
        <v>0.0</v>
      </c>
      <c r="E2207" s="26">
        <v>0.0</v>
      </c>
      <c r="F2207" s="26">
        <v>0.0</v>
      </c>
      <c r="H2207" s="20" t="b">
        <f t="shared" si="1"/>
        <v>0</v>
      </c>
      <c r="I2207" s="21" t="b">
        <f t="shared" si="2"/>
        <v>0</v>
      </c>
      <c r="J2207" s="21" t="b">
        <f t="shared" si="3"/>
        <v>0</v>
      </c>
      <c r="AB2207" s="20" t="b">
        <f t="shared" si="9"/>
        <v>0</v>
      </c>
      <c r="AC2207" s="20" t="b">
        <f t="shared" si="10"/>
        <v>0</v>
      </c>
      <c r="AD2207" s="20" t="b">
        <f t="shared" si="11"/>
        <v>0</v>
      </c>
      <c r="AE2207" s="20" t="b">
        <f t="shared" si="12"/>
        <v>0</v>
      </c>
      <c r="AG2207" s="20" t="b">
        <f t="shared" si="13"/>
        <v>0</v>
      </c>
      <c r="AH2207" s="20" t="b">
        <f t="shared" si="14"/>
        <v>0</v>
      </c>
      <c r="AI2207" s="20" t="b">
        <f t="shared" si="15"/>
        <v>0</v>
      </c>
    </row>
    <row r="2208">
      <c r="A2208" s="25" t="s">
        <v>98</v>
      </c>
      <c r="B2208" s="26">
        <v>15000.0</v>
      </c>
      <c r="C2208" s="25" t="s">
        <v>71</v>
      </c>
      <c r="D2208" s="27">
        <v>6.134259259259259E-4</v>
      </c>
      <c r="E2208" s="27">
        <v>0.0014467592592592592</v>
      </c>
      <c r="F2208" s="27">
        <v>0.0012962962962962963</v>
      </c>
      <c r="H2208" s="20" t="b">
        <f t="shared" si="1"/>
        <v>0</v>
      </c>
      <c r="I2208" s="21" t="b">
        <f t="shared" si="2"/>
        <v>0</v>
      </c>
      <c r="J2208" s="21" t="b">
        <f t="shared" si="3"/>
        <v>0</v>
      </c>
      <c r="AB2208" s="20" t="b">
        <f t="shared" si="9"/>
        <v>0</v>
      </c>
      <c r="AC2208" s="20" t="b">
        <f t="shared" si="10"/>
        <v>0</v>
      </c>
      <c r="AD2208" s="20" t="b">
        <f t="shared" si="11"/>
        <v>0</v>
      </c>
      <c r="AE2208" s="20" t="b">
        <f t="shared" si="12"/>
        <v>0</v>
      </c>
      <c r="AG2208" s="20" t="b">
        <f t="shared" si="13"/>
        <v>0</v>
      </c>
      <c r="AH2208" s="20" t="b">
        <f t="shared" si="14"/>
        <v>0</v>
      </c>
      <c r="AI2208" s="20" t="b">
        <f t="shared" si="15"/>
        <v>0</v>
      </c>
    </row>
    <row r="2209">
      <c r="A2209" s="25" t="s">
        <v>98</v>
      </c>
      <c r="B2209" s="26">
        <v>15000.0</v>
      </c>
      <c r="C2209" s="25" t="s">
        <v>72</v>
      </c>
      <c r="D2209" s="27">
        <v>0.0010648148148148149</v>
      </c>
      <c r="E2209" s="27">
        <v>0.002002314814814815</v>
      </c>
      <c r="F2209" s="27">
        <v>0.0019097222222222222</v>
      </c>
      <c r="H2209" s="20" t="b">
        <f t="shared" si="1"/>
        <v>0</v>
      </c>
      <c r="I2209" s="21" t="b">
        <f t="shared" si="2"/>
        <v>0</v>
      </c>
      <c r="J2209" s="21" t="b">
        <f t="shared" si="3"/>
        <v>0</v>
      </c>
      <c r="AB2209" s="20" t="b">
        <f t="shared" si="9"/>
        <v>0</v>
      </c>
      <c r="AC2209" s="20" t="b">
        <f t="shared" si="10"/>
        <v>0</v>
      </c>
      <c r="AD2209" s="20" t="b">
        <f t="shared" si="11"/>
        <v>0</v>
      </c>
      <c r="AE2209" s="20" t="b">
        <f t="shared" si="12"/>
        <v>0</v>
      </c>
      <c r="AG2209" s="20" t="b">
        <f t="shared" si="13"/>
        <v>0</v>
      </c>
      <c r="AH2209" s="20" t="b">
        <f t="shared" si="14"/>
        <v>0</v>
      </c>
      <c r="AI2209" s="20" t="b">
        <f t="shared" si="15"/>
        <v>0</v>
      </c>
    </row>
    <row r="2210">
      <c r="A2210" s="25" t="s">
        <v>98</v>
      </c>
      <c r="B2210" s="26">
        <v>15000.0</v>
      </c>
      <c r="C2210" s="25" t="s">
        <v>71</v>
      </c>
      <c r="D2210" s="25">
        <v>5136.605</v>
      </c>
      <c r="E2210" s="25">
        <v>5227.828</v>
      </c>
      <c r="F2210" s="25">
        <v>5221.539</v>
      </c>
      <c r="H2210" s="20" t="b">
        <f t="shared" si="1"/>
        <v>0</v>
      </c>
      <c r="I2210" s="21" t="b">
        <f t="shared" si="2"/>
        <v>0</v>
      </c>
      <c r="J2210" s="21" t="b">
        <f t="shared" si="3"/>
        <v>0</v>
      </c>
      <c r="AB2210" s="20" t="b">
        <f t="shared" si="9"/>
        <v>0</v>
      </c>
      <c r="AC2210" s="20" t="b">
        <f t="shared" si="10"/>
        <v>0</v>
      </c>
      <c r="AD2210" s="20" t="b">
        <f t="shared" si="11"/>
        <v>0</v>
      </c>
      <c r="AE2210" s="20" t="b">
        <f t="shared" si="12"/>
        <v>0</v>
      </c>
      <c r="AG2210" s="20" t="b">
        <f t="shared" si="13"/>
        <v>0</v>
      </c>
      <c r="AH2210" s="20" t="b">
        <f t="shared" si="14"/>
        <v>0</v>
      </c>
      <c r="AI2210" s="20" t="b">
        <f t="shared" si="15"/>
        <v>0</v>
      </c>
    </row>
    <row r="2211">
      <c r="A2211" s="25" t="s">
        <v>98</v>
      </c>
      <c r="B2211" s="26">
        <v>15000.0</v>
      </c>
      <c r="C2211" s="25" t="s">
        <v>72</v>
      </c>
      <c r="D2211" s="26">
        <v>6007.766</v>
      </c>
      <c r="E2211" s="26">
        <v>6036.824</v>
      </c>
      <c r="F2211" s="26">
        <v>6033.535</v>
      </c>
      <c r="H2211" s="20" t="b">
        <f t="shared" si="1"/>
        <v>0</v>
      </c>
      <c r="I2211" s="21" t="b">
        <f t="shared" si="2"/>
        <v>0</v>
      </c>
      <c r="J2211" s="21" t="b">
        <f t="shared" si="3"/>
        <v>0</v>
      </c>
      <c r="AB2211" s="20" t="b">
        <f t="shared" si="9"/>
        <v>0</v>
      </c>
      <c r="AC2211" s="20" t="b">
        <f t="shared" si="10"/>
        <v>0</v>
      </c>
      <c r="AD2211" s="20" t="b">
        <f t="shared" si="11"/>
        <v>0</v>
      </c>
      <c r="AE2211" s="20" t="b">
        <f t="shared" si="12"/>
        <v>0</v>
      </c>
      <c r="AG2211" s="20" t="b">
        <f t="shared" si="13"/>
        <v>0</v>
      </c>
      <c r="AH2211" s="20" t="b">
        <f t="shared" si="14"/>
        <v>0</v>
      </c>
      <c r="AI2211" s="20" t="b">
        <f t="shared" si="15"/>
        <v>0</v>
      </c>
    </row>
    <row r="2212">
      <c r="A2212" s="25" t="s">
        <v>98</v>
      </c>
      <c r="B2212" s="26">
        <v>15000.0</v>
      </c>
      <c r="C2212" s="25" t="s">
        <v>73</v>
      </c>
      <c r="D2212" s="25" t="s">
        <v>81</v>
      </c>
      <c r="E2212" s="25" t="s">
        <v>81</v>
      </c>
      <c r="F2212" s="25" t="s">
        <v>81</v>
      </c>
      <c r="H2212" s="20" t="b">
        <f t="shared" si="1"/>
        <v>0</v>
      </c>
      <c r="I2212" s="21" t="b">
        <f t="shared" si="2"/>
        <v>0</v>
      </c>
      <c r="J2212" s="21" t="b">
        <f t="shared" si="3"/>
        <v>0</v>
      </c>
      <c r="AB2212" s="20" t="b">
        <f t="shared" si="9"/>
        <v>0</v>
      </c>
      <c r="AC2212" s="20" t="b">
        <f t="shared" si="10"/>
        <v>0</v>
      </c>
      <c r="AD2212" s="20" t="b">
        <f t="shared" si="11"/>
        <v>0</v>
      </c>
      <c r="AE2212" s="20" t="b">
        <f t="shared" si="12"/>
        <v>0</v>
      </c>
      <c r="AG2212" s="20" t="b">
        <f t="shared" si="13"/>
        <v>0</v>
      </c>
      <c r="AH2212" s="20" t="b">
        <f t="shared" si="14"/>
        <v>0</v>
      </c>
      <c r="AI2212" s="20" t="b">
        <f t="shared" si="15"/>
        <v>0</v>
      </c>
    </row>
    <row r="2213">
      <c r="A2213" s="25" t="s">
        <v>98</v>
      </c>
      <c r="B2213" s="26">
        <v>15000.0</v>
      </c>
      <c r="C2213" s="25" t="s">
        <v>75</v>
      </c>
      <c r="D2213" s="25">
        <v>11.093</v>
      </c>
      <c r="E2213" s="25">
        <v>11.005</v>
      </c>
      <c r="F2213" s="25">
        <v>10.757</v>
      </c>
      <c r="H2213" s="20">
        <f t="shared" si="1"/>
        <v>3907</v>
      </c>
      <c r="I2213" s="21">
        <f t="shared" si="2"/>
        <v>3995</v>
      </c>
      <c r="J2213" s="21">
        <f t="shared" si="3"/>
        <v>4243</v>
      </c>
      <c r="AB2213" s="20" t="b">
        <f t="shared" si="9"/>
        <v>0</v>
      </c>
      <c r="AC2213" s="20" t="b">
        <f t="shared" si="10"/>
        <v>0</v>
      </c>
      <c r="AD2213" s="20" t="b">
        <f t="shared" si="11"/>
        <v>0</v>
      </c>
      <c r="AE2213" s="20" t="b">
        <f t="shared" si="12"/>
        <v>0</v>
      </c>
      <c r="AG2213" s="20" t="b">
        <f t="shared" si="13"/>
        <v>0</v>
      </c>
      <c r="AH2213" s="20" t="b">
        <f t="shared" si="14"/>
        <v>0</v>
      </c>
      <c r="AI2213" s="20" t="b">
        <f t="shared" si="15"/>
        <v>0</v>
      </c>
    </row>
    <row r="2214">
      <c r="A2214" s="25" t="s">
        <v>98</v>
      </c>
      <c r="B2214" s="26">
        <v>15000.0</v>
      </c>
      <c r="C2214" s="25" t="s">
        <v>76</v>
      </c>
      <c r="D2214" s="25" t="s">
        <v>61</v>
      </c>
      <c r="E2214" s="25" t="s">
        <v>61</v>
      </c>
      <c r="F2214" s="25" t="s">
        <v>61</v>
      </c>
      <c r="H2214" s="20" t="b">
        <f t="shared" si="1"/>
        <v>0</v>
      </c>
      <c r="I2214" s="21" t="b">
        <f t="shared" si="2"/>
        <v>0</v>
      </c>
      <c r="J2214" s="21" t="b">
        <f t="shared" si="3"/>
        <v>0</v>
      </c>
      <c r="AB2214" s="20" t="b">
        <f t="shared" si="9"/>
        <v>0</v>
      </c>
      <c r="AC2214" s="20" t="b">
        <f t="shared" si="10"/>
        <v>0</v>
      </c>
      <c r="AD2214" s="20" t="b">
        <f t="shared" si="11"/>
        <v>0</v>
      </c>
      <c r="AE2214" s="20" t="b">
        <f t="shared" si="12"/>
        <v>0</v>
      </c>
      <c r="AG2214" s="20" t="b">
        <f t="shared" si="13"/>
        <v>0</v>
      </c>
      <c r="AH2214" s="20" t="b">
        <f t="shared" si="14"/>
        <v>0</v>
      </c>
      <c r="AI2214" s="20" t="b">
        <f t="shared" si="15"/>
        <v>0</v>
      </c>
    </row>
    <row r="2215">
      <c r="A2215" s="25" t="s">
        <v>98</v>
      </c>
      <c r="B2215" s="26">
        <v>15000.0</v>
      </c>
      <c r="C2215" s="25" t="s">
        <v>77</v>
      </c>
      <c r="D2215" s="26" t="s">
        <v>61</v>
      </c>
      <c r="E2215" s="26" t="s">
        <v>61</v>
      </c>
      <c r="F2215" s="26" t="s">
        <v>61</v>
      </c>
      <c r="H2215" s="20" t="b">
        <f t="shared" si="1"/>
        <v>0</v>
      </c>
      <c r="I2215" s="21" t="b">
        <f t="shared" si="2"/>
        <v>0</v>
      </c>
      <c r="J2215" s="21" t="b">
        <f t="shared" si="3"/>
        <v>0</v>
      </c>
      <c r="AB2215" s="20" t="b">
        <f t="shared" si="9"/>
        <v>0</v>
      </c>
      <c r="AC2215" s="20" t="b">
        <f t="shared" si="10"/>
        <v>0</v>
      </c>
      <c r="AD2215" s="20" t="b">
        <f t="shared" si="11"/>
        <v>0</v>
      </c>
      <c r="AE2215" s="20" t="b">
        <f t="shared" si="12"/>
        <v>0</v>
      </c>
      <c r="AG2215" s="20" t="b">
        <f t="shared" si="13"/>
        <v>0</v>
      </c>
      <c r="AH2215" s="20" t="b">
        <f t="shared" si="14"/>
        <v>0</v>
      </c>
      <c r="AI2215" s="20" t="b">
        <f t="shared" si="15"/>
        <v>0</v>
      </c>
    </row>
    <row r="2216">
      <c r="A2216" s="25" t="s">
        <v>98</v>
      </c>
      <c r="B2216" s="26">
        <v>30000.0</v>
      </c>
      <c r="C2216" s="25" t="s">
        <v>60</v>
      </c>
      <c r="D2216" s="26">
        <v>972.0</v>
      </c>
      <c r="E2216" s="26">
        <v>1571.0</v>
      </c>
      <c r="F2216" s="26">
        <v>1053.0</v>
      </c>
      <c r="H2216" s="20" t="b">
        <f t="shared" si="1"/>
        <v>0</v>
      </c>
      <c r="I2216" s="21" t="b">
        <f t="shared" si="2"/>
        <v>0</v>
      </c>
      <c r="J2216" s="21" t="b">
        <f t="shared" si="3"/>
        <v>0</v>
      </c>
      <c r="AB2216" s="20" t="b">
        <f t="shared" si="9"/>
        <v>0</v>
      </c>
      <c r="AC2216" s="20" t="b">
        <f t="shared" si="10"/>
        <v>0</v>
      </c>
      <c r="AD2216" s="20" t="b">
        <f t="shared" si="11"/>
        <v>0</v>
      </c>
      <c r="AE2216" s="20" t="b">
        <f t="shared" si="12"/>
        <v>0</v>
      </c>
      <c r="AG2216" s="20" t="b">
        <f t="shared" si="13"/>
        <v>0</v>
      </c>
      <c r="AH2216" s="20" t="b">
        <f t="shared" si="14"/>
        <v>0</v>
      </c>
      <c r="AI2216" s="20" t="b">
        <f t="shared" si="15"/>
        <v>0</v>
      </c>
    </row>
    <row r="2217">
      <c r="A2217" s="25" t="s">
        <v>98</v>
      </c>
      <c r="B2217" s="26">
        <v>30000.0</v>
      </c>
      <c r="C2217" s="25" t="s">
        <v>62</v>
      </c>
      <c r="D2217" s="26" t="s">
        <v>61</v>
      </c>
      <c r="E2217" s="26" t="s">
        <v>61</v>
      </c>
      <c r="F2217" s="26" t="s">
        <v>61</v>
      </c>
      <c r="H2217" s="20" t="b">
        <f t="shared" si="1"/>
        <v>0</v>
      </c>
      <c r="I2217" s="21" t="b">
        <f t="shared" si="2"/>
        <v>0</v>
      </c>
      <c r="J2217" s="21" t="b">
        <f t="shared" si="3"/>
        <v>0</v>
      </c>
      <c r="AB2217" s="20" t="b">
        <f t="shared" si="9"/>
        <v>0</v>
      </c>
      <c r="AC2217" s="20" t="b">
        <f t="shared" si="10"/>
        <v>0</v>
      </c>
      <c r="AD2217" s="20" t="b">
        <f t="shared" si="11"/>
        <v>0</v>
      </c>
      <c r="AE2217" s="20" t="b">
        <f t="shared" si="12"/>
        <v>0</v>
      </c>
      <c r="AG2217" s="20" t="b">
        <f t="shared" si="13"/>
        <v>0</v>
      </c>
      <c r="AH2217" s="20" t="b">
        <f t="shared" si="14"/>
        <v>0</v>
      </c>
      <c r="AI2217" s="20" t="b">
        <f t="shared" si="15"/>
        <v>0</v>
      </c>
    </row>
    <row r="2218">
      <c r="A2218" s="25" t="s">
        <v>98</v>
      </c>
      <c r="B2218" s="26">
        <v>30000.0</v>
      </c>
      <c r="C2218" s="25" t="s">
        <v>63</v>
      </c>
      <c r="D2218" s="26">
        <v>971.0</v>
      </c>
      <c r="E2218" s="26">
        <v>1570.0</v>
      </c>
      <c r="F2218" s="26">
        <v>1052.0</v>
      </c>
      <c r="H2218" s="20" t="b">
        <f t="shared" si="1"/>
        <v>0</v>
      </c>
      <c r="I2218" s="21" t="b">
        <f t="shared" si="2"/>
        <v>0</v>
      </c>
      <c r="J2218" s="21" t="b">
        <f t="shared" si="3"/>
        <v>0</v>
      </c>
      <c r="AB2218" s="20" t="b">
        <f t="shared" si="9"/>
        <v>0</v>
      </c>
      <c r="AC2218" s="20" t="b">
        <f t="shared" si="10"/>
        <v>0</v>
      </c>
      <c r="AD2218" s="20" t="b">
        <f t="shared" si="11"/>
        <v>0</v>
      </c>
      <c r="AE2218" s="20" t="b">
        <f t="shared" si="12"/>
        <v>0</v>
      </c>
      <c r="AG2218" s="20" t="b">
        <f t="shared" si="13"/>
        <v>0</v>
      </c>
      <c r="AH2218" s="20" t="b">
        <f t="shared" si="14"/>
        <v>0</v>
      </c>
      <c r="AI2218" s="20" t="b">
        <f t="shared" si="15"/>
        <v>0</v>
      </c>
    </row>
    <row r="2219">
      <c r="A2219" s="25" t="s">
        <v>98</v>
      </c>
      <c r="B2219" s="26">
        <v>30000.0</v>
      </c>
      <c r="C2219" s="25" t="s">
        <v>64</v>
      </c>
      <c r="D2219" s="26">
        <v>1.0</v>
      </c>
      <c r="E2219" s="26">
        <v>1.0</v>
      </c>
      <c r="F2219" s="26">
        <v>1.0</v>
      </c>
      <c r="H2219" s="20" t="b">
        <f t="shared" si="1"/>
        <v>0</v>
      </c>
      <c r="I2219" s="21" t="b">
        <f t="shared" si="2"/>
        <v>0</v>
      </c>
      <c r="J2219" s="21" t="b">
        <f t="shared" si="3"/>
        <v>0</v>
      </c>
      <c r="AB2219" s="20" t="b">
        <f t="shared" si="9"/>
        <v>0</v>
      </c>
      <c r="AC2219" s="20" t="b">
        <f t="shared" si="10"/>
        <v>0</v>
      </c>
      <c r="AD2219" s="20" t="b">
        <f t="shared" si="11"/>
        <v>0</v>
      </c>
      <c r="AE2219" s="20" t="b">
        <f t="shared" si="12"/>
        <v>0</v>
      </c>
      <c r="AG2219" s="20" t="b">
        <f t="shared" si="13"/>
        <v>0</v>
      </c>
      <c r="AH2219" s="20" t="b">
        <f t="shared" si="14"/>
        <v>0</v>
      </c>
      <c r="AI2219" s="20" t="b">
        <f t="shared" si="15"/>
        <v>0</v>
      </c>
    </row>
    <row r="2220">
      <c r="A2220" s="25" t="s">
        <v>98</v>
      </c>
      <c r="B2220" s="26">
        <v>30000.0</v>
      </c>
      <c r="C2220" s="25" t="s">
        <v>65</v>
      </c>
      <c r="D2220" s="26">
        <v>1.0</v>
      </c>
      <c r="E2220" s="26">
        <v>1.0</v>
      </c>
      <c r="F2220" s="26">
        <v>1.0</v>
      </c>
      <c r="H2220" s="20" t="b">
        <f t="shared" si="1"/>
        <v>0</v>
      </c>
      <c r="I2220" s="21" t="b">
        <f t="shared" si="2"/>
        <v>0</v>
      </c>
      <c r="J2220" s="21" t="b">
        <f t="shared" si="3"/>
        <v>0</v>
      </c>
      <c r="AB2220" s="20" t="b">
        <f t="shared" si="9"/>
        <v>0</v>
      </c>
      <c r="AC2220" s="20" t="b">
        <f t="shared" si="10"/>
        <v>0</v>
      </c>
      <c r="AD2220" s="20" t="b">
        <f t="shared" si="11"/>
        <v>0</v>
      </c>
      <c r="AE2220" s="20" t="b">
        <f t="shared" si="12"/>
        <v>0</v>
      </c>
      <c r="AG2220" s="20" t="b">
        <f t="shared" si="13"/>
        <v>0</v>
      </c>
      <c r="AH2220" s="20" t="b">
        <f t="shared" si="14"/>
        <v>0</v>
      </c>
      <c r="AI2220" s="20" t="b">
        <f t="shared" si="15"/>
        <v>0</v>
      </c>
    </row>
    <row r="2221">
      <c r="A2221" s="25" t="s">
        <v>98</v>
      </c>
      <c r="B2221" s="26">
        <v>30000.0</v>
      </c>
      <c r="C2221" s="25" t="s">
        <v>66</v>
      </c>
      <c r="D2221" s="26" t="s">
        <v>61</v>
      </c>
      <c r="E2221" s="26" t="s">
        <v>61</v>
      </c>
      <c r="F2221" s="26" t="s">
        <v>61</v>
      </c>
      <c r="H2221" s="20" t="b">
        <f t="shared" si="1"/>
        <v>0</v>
      </c>
      <c r="I2221" s="21" t="b">
        <f t="shared" si="2"/>
        <v>0</v>
      </c>
      <c r="J2221" s="21" t="b">
        <f t="shared" si="3"/>
        <v>0</v>
      </c>
      <c r="AB2221" s="20" t="b">
        <f t="shared" si="9"/>
        <v>0</v>
      </c>
      <c r="AC2221" s="20" t="b">
        <f t="shared" si="10"/>
        <v>0</v>
      </c>
      <c r="AD2221" s="20" t="b">
        <f t="shared" si="11"/>
        <v>0</v>
      </c>
      <c r="AE2221" s="20" t="b">
        <f t="shared" si="12"/>
        <v>0</v>
      </c>
      <c r="AG2221" s="20" t="b">
        <f t="shared" si="13"/>
        <v>0</v>
      </c>
      <c r="AH2221" s="20" t="b">
        <f t="shared" si="14"/>
        <v>0</v>
      </c>
      <c r="AI2221" s="20" t="b">
        <f t="shared" si="15"/>
        <v>0</v>
      </c>
    </row>
    <row r="2222">
      <c r="A2222" s="25" t="s">
        <v>98</v>
      </c>
      <c r="B2222" s="26">
        <v>30000.0</v>
      </c>
      <c r="C2222" s="25" t="s">
        <v>67</v>
      </c>
      <c r="D2222" s="26">
        <v>1043.0</v>
      </c>
      <c r="E2222" s="26">
        <v>1001.0</v>
      </c>
      <c r="F2222" s="26">
        <v>1000.0</v>
      </c>
      <c r="H2222" s="20" t="b">
        <f t="shared" si="1"/>
        <v>0</v>
      </c>
      <c r="I2222" s="21" t="b">
        <f t="shared" si="2"/>
        <v>0</v>
      </c>
      <c r="J2222" s="21" t="b">
        <f t="shared" si="3"/>
        <v>0</v>
      </c>
      <c r="AB2222" s="20" t="b">
        <f t="shared" si="9"/>
        <v>0</v>
      </c>
      <c r="AC2222" s="20" t="b">
        <f t="shared" si="10"/>
        <v>0</v>
      </c>
      <c r="AD2222" s="20" t="b">
        <f t="shared" si="11"/>
        <v>0</v>
      </c>
      <c r="AE2222" s="20" t="b">
        <f t="shared" si="12"/>
        <v>0</v>
      </c>
      <c r="AG2222" s="20" t="b">
        <f t="shared" si="13"/>
        <v>0</v>
      </c>
      <c r="AH2222" s="20" t="b">
        <f t="shared" si="14"/>
        <v>0</v>
      </c>
      <c r="AI2222" s="20" t="b">
        <f t="shared" si="15"/>
        <v>0</v>
      </c>
    </row>
    <row r="2223">
      <c r="A2223" s="25" t="s">
        <v>98</v>
      </c>
      <c r="B2223" s="26">
        <v>30000.0</v>
      </c>
      <c r="C2223" s="25" t="s">
        <v>68</v>
      </c>
      <c r="D2223" s="26">
        <v>784.0</v>
      </c>
      <c r="E2223" s="26">
        <v>794.0</v>
      </c>
      <c r="F2223" s="26">
        <v>794.0</v>
      </c>
      <c r="H2223" s="20" t="b">
        <f t="shared" si="1"/>
        <v>0</v>
      </c>
      <c r="I2223" s="21" t="b">
        <f t="shared" si="2"/>
        <v>0</v>
      </c>
      <c r="J2223" s="21" t="b">
        <f t="shared" si="3"/>
        <v>0</v>
      </c>
      <c r="AB2223" s="20" t="b">
        <f t="shared" si="9"/>
        <v>0</v>
      </c>
      <c r="AC2223" s="20" t="b">
        <f t="shared" si="10"/>
        <v>0</v>
      </c>
      <c r="AD2223" s="20" t="b">
        <f t="shared" si="11"/>
        <v>0</v>
      </c>
      <c r="AE2223" s="20" t="b">
        <f t="shared" si="12"/>
        <v>0</v>
      </c>
      <c r="AG2223" s="20" t="b">
        <f t="shared" si="13"/>
        <v>0</v>
      </c>
      <c r="AH2223" s="20" t="b">
        <f t="shared" si="14"/>
        <v>0</v>
      </c>
      <c r="AI2223" s="20" t="b">
        <f t="shared" si="15"/>
        <v>0</v>
      </c>
    </row>
    <row r="2224">
      <c r="A2224" s="25" t="s">
        <v>98</v>
      </c>
      <c r="B2224" s="26">
        <v>30000.0</v>
      </c>
      <c r="C2224" s="25" t="s">
        <v>69</v>
      </c>
      <c r="D2224" s="26" t="s">
        <v>61</v>
      </c>
      <c r="E2224" s="26" t="s">
        <v>61</v>
      </c>
      <c r="F2224" s="26" t="s">
        <v>61</v>
      </c>
      <c r="H2224" s="20" t="b">
        <f t="shared" si="1"/>
        <v>0</v>
      </c>
      <c r="I2224" s="21" t="b">
        <f t="shared" si="2"/>
        <v>0</v>
      </c>
      <c r="J2224" s="21" t="b">
        <f t="shared" si="3"/>
        <v>0</v>
      </c>
      <c r="AB2224" s="20" t="b">
        <f t="shared" si="9"/>
        <v>0</v>
      </c>
      <c r="AC2224" s="20" t="str">
        <f t="shared" si="10"/>
        <v>none</v>
      </c>
      <c r="AD2224" s="20" t="str">
        <f t="shared" si="11"/>
        <v>none</v>
      </c>
      <c r="AE2224" s="20" t="str">
        <f t="shared" si="12"/>
        <v>none</v>
      </c>
      <c r="AG2224" s="20" t="b">
        <f t="shared" si="13"/>
        <v>0</v>
      </c>
      <c r="AH2224" s="20" t="b">
        <f t="shared" si="14"/>
        <v>0</v>
      </c>
      <c r="AI2224" s="20" t="b">
        <f t="shared" si="15"/>
        <v>0</v>
      </c>
    </row>
    <row r="2225">
      <c r="A2225" s="25" t="s">
        <v>98</v>
      </c>
      <c r="B2225" s="26">
        <v>30000.0</v>
      </c>
      <c r="C2225" s="25" t="s">
        <v>70</v>
      </c>
      <c r="D2225" s="26">
        <v>0.0</v>
      </c>
      <c r="E2225" s="26">
        <v>0.0</v>
      </c>
      <c r="F2225" s="26">
        <v>0.0</v>
      </c>
      <c r="H2225" s="20" t="b">
        <f t="shared" si="1"/>
        <v>0</v>
      </c>
      <c r="I2225" s="21" t="b">
        <f t="shared" si="2"/>
        <v>0</v>
      </c>
      <c r="J2225" s="21" t="b">
        <f t="shared" si="3"/>
        <v>0</v>
      </c>
      <c r="AB2225" s="20" t="b">
        <f t="shared" si="9"/>
        <v>0</v>
      </c>
      <c r="AC2225" s="20" t="b">
        <f t="shared" si="10"/>
        <v>0</v>
      </c>
      <c r="AD2225" s="20" t="b">
        <f t="shared" si="11"/>
        <v>0</v>
      </c>
      <c r="AE2225" s="20" t="b">
        <f t="shared" si="12"/>
        <v>0</v>
      </c>
      <c r="AG2225" s="20" t="b">
        <f t="shared" si="13"/>
        <v>0</v>
      </c>
      <c r="AH2225" s="20" t="b">
        <f t="shared" si="14"/>
        <v>0</v>
      </c>
      <c r="AI2225" s="20" t="b">
        <f t="shared" si="15"/>
        <v>0</v>
      </c>
    </row>
    <row r="2226">
      <c r="A2226" s="25" t="s">
        <v>98</v>
      </c>
      <c r="B2226" s="26">
        <v>30000.0</v>
      </c>
      <c r="C2226" s="25" t="s">
        <v>71</v>
      </c>
      <c r="D2226" s="27">
        <v>6.25E-4</v>
      </c>
      <c r="E2226" s="27">
        <v>0.0014583333333333334</v>
      </c>
      <c r="F2226" s="27">
        <v>0.0013078703703703703</v>
      </c>
      <c r="H2226" s="20" t="b">
        <f t="shared" si="1"/>
        <v>0</v>
      </c>
      <c r="I2226" s="21" t="b">
        <f t="shared" si="2"/>
        <v>0</v>
      </c>
      <c r="J2226" s="21" t="b">
        <f t="shared" si="3"/>
        <v>0</v>
      </c>
      <c r="AB2226" s="20" t="b">
        <f t="shared" si="9"/>
        <v>0</v>
      </c>
      <c r="AC2226" s="20" t="b">
        <f t="shared" si="10"/>
        <v>0</v>
      </c>
      <c r="AD2226" s="20" t="b">
        <f t="shared" si="11"/>
        <v>0</v>
      </c>
      <c r="AE2226" s="20" t="b">
        <f t="shared" si="12"/>
        <v>0</v>
      </c>
      <c r="AG2226" s="20" t="b">
        <f t="shared" si="13"/>
        <v>0</v>
      </c>
      <c r="AH2226" s="20" t="b">
        <f t="shared" si="14"/>
        <v>0</v>
      </c>
      <c r="AI2226" s="20" t="b">
        <f t="shared" si="15"/>
        <v>0</v>
      </c>
    </row>
    <row r="2227">
      <c r="A2227" s="25" t="s">
        <v>98</v>
      </c>
      <c r="B2227" s="26">
        <v>30000.0</v>
      </c>
      <c r="C2227" s="25" t="s">
        <v>72</v>
      </c>
      <c r="D2227" s="27">
        <v>0.0010879629629629629</v>
      </c>
      <c r="E2227" s="27">
        <v>0.002037037037037037</v>
      </c>
      <c r="F2227" s="27">
        <v>0.0018865740740740742</v>
      </c>
      <c r="H2227" s="20" t="b">
        <f t="shared" si="1"/>
        <v>0</v>
      </c>
      <c r="I2227" s="21" t="b">
        <f t="shared" si="2"/>
        <v>0</v>
      </c>
      <c r="J2227" s="21" t="b">
        <f t="shared" si="3"/>
        <v>0</v>
      </c>
      <c r="AB2227" s="20" t="b">
        <f t="shared" si="9"/>
        <v>0</v>
      </c>
      <c r="AC2227" s="20" t="b">
        <f t="shared" si="10"/>
        <v>0</v>
      </c>
      <c r="AD2227" s="20" t="b">
        <f t="shared" si="11"/>
        <v>0</v>
      </c>
      <c r="AE2227" s="20" t="b">
        <f t="shared" si="12"/>
        <v>0</v>
      </c>
      <c r="AG2227" s="20" t="b">
        <f t="shared" si="13"/>
        <v>0</v>
      </c>
      <c r="AH2227" s="20" t="b">
        <f t="shared" si="14"/>
        <v>0</v>
      </c>
      <c r="AI2227" s="20" t="b">
        <f t="shared" si="15"/>
        <v>0</v>
      </c>
    </row>
    <row r="2228">
      <c r="A2228" s="25" t="s">
        <v>98</v>
      </c>
      <c r="B2228" s="26">
        <v>30000.0</v>
      </c>
      <c r="C2228" s="25" t="s">
        <v>71</v>
      </c>
      <c r="D2228" s="25">
        <v>5134.957</v>
      </c>
      <c r="E2228" s="25">
        <v>5223.27</v>
      </c>
      <c r="F2228" s="25">
        <v>5227.344</v>
      </c>
      <c r="H2228" s="20" t="b">
        <f t="shared" si="1"/>
        <v>0</v>
      </c>
      <c r="I2228" s="21" t="b">
        <f t="shared" si="2"/>
        <v>0</v>
      </c>
      <c r="J2228" s="21" t="b">
        <f t="shared" si="3"/>
        <v>0</v>
      </c>
      <c r="AB2228" s="20" t="b">
        <f t="shared" si="9"/>
        <v>0</v>
      </c>
      <c r="AC2228" s="20" t="b">
        <f t="shared" si="10"/>
        <v>0</v>
      </c>
      <c r="AD2228" s="20" t="b">
        <f t="shared" si="11"/>
        <v>0</v>
      </c>
      <c r="AE2228" s="20" t="b">
        <f t="shared" si="12"/>
        <v>0</v>
      </c>
      <c r="AG2228" s="20" t="b">
        <f t="shared" si="13"/>
        <v>0</v>
      </c>
      <c r="AH2228" s="20" t="b">
        <f t="shared" si="14"/>
        <v>0</v>
      </c>
      <c r="AI2228" s="20" t="b">
        <f t="shared" si="15"/>
        <v>0</v>
      </c>
    </row>
    <row r="2229">
      <c r="A2229" s="25" t="s">
        <v>98</v>
      </c>
      <c r="B2229" s="26">
        <v>30000.0</v>
      </c>
      <c r="C2229" s="25" t="s">
        <v>72</v>
      </c>
      <c r="D2229" s="26">
        <v>6009.117</v>
      </c>
      <c r="E2229" s="26">
        <v>6038.266</v>
      </c>
      <c r="F2229" s="26">
        <v>6029.395</v>
      </c>
      <c r="H2229" s="20" t="b">
        <f t="shared" si="1"/>
        <v>0</v>
      </c>
      <c r="I2229" s="21" t="b">
        <f t="shared" si="2"/>
        <v>0</v>
      </c>
      <c r="J2229" s="21" t="b">
        <f t="shared" si="3"/>
        <v>0</v>
      </c>
      <c r="AB2229" s="20" t="b">
        <f t="shared" si="9"/>
        <v>0</v>
      </c>
      <c r="AC2229" s="20" t="b">
        <f t="shared" si="10"/>
        <v>0</v>
      </c>
      <c r="AD2229" s="20" t="b">
        <f t="shared" si="11"/>
        <v>0</v>
      </c>
      <c r="AE2229" s="20" t="b">
        <f t="shared" si="12"/>
        <v>0</v>
      </c>
      <c r="AG2229" s="20" t="b">
        <f t="shared" si="13"/>
        <v>0</v>
      </c>
      <c r="AH2229" s="20" t="b">
        <f t="shared" si="14"/>
        <v>0</v>
      </c>
      <c r="AI2229" s="20" t="b">
        <f t="shared" si="15"/>
        <v>0</v>
      </c>
    </row>
    <row r="2230">
      <c r="A2230" s="25" t="s">
        <v>98</v>
      </c>
      <c r="B2230" s="26">
        <v>30000.0</v>
      </c>
      <c r="C2230" s="25" t="s">
        <v>73</v>
      </c>
      <c r="D2230" s="25" t="s">
        <v>81</v>
      </c>
      <c r="E2230" s="25" t="s">
        <v>81</v>
      </c>
      <c r="F2230" s="25" t="s">
        <v>81</v>
      </c>
      <c r="H2230" s="20" t="b">
        <f t="shared" si="1"/>
        <v>0</v>
      </c>
      <c r="I2230" s="21" t="b">
        <f t="shared" si="2"/>
        <v>0</v>
      </c>
      <c r="J2230" s="21" t="b">
        <f t="shared" si="3"/>
        <v>0</v>
      </c>
      <c r="AB2230" s="20" t="b">
        <f t="shared" si="9"/>
        <v>0</v>
      </c>
      <c r="AC2230" s="20" t="b">
        <f t="shared" si="10"/>
        <v>0</v>
      </c>
      <c r="AD2230" s="20" t="b">
        <f t="shared" si="11"/>
        <v>0</v>
      </c>
      <c r="AE2230" s="20" t="b">
        <f t="shared" si="12"/>
        <v>0</v>
      </c>
      <c r="AG2230" s="20" t="b">
        <f t="shared" si="13"/>
        <v>0</v>
      </c>
      <c r="AH2230" s="20" t="b">
        <f t="shared" si="14"/>
        <v>0</v>
      </c>
      <c r="AI2230" s="20" t="b">
        <f t="shared" si="15"/>
        <v>0</v>
      </c>
    </row>
    <row r="2231">
      <c r="A2231" s="25" t="s">
        <v>98</v>
      </c>
      <c r="B2231" s="26">
        <v>30000.0</v>
      </c>
      <c r="C2231" s="25" t="s">
        <v>75</v>
      </c>
      <c r="D2231" s="25">
        <v>26.267</v>
      </c>
      <c r="E2231" s="25">
        <v>25.607</v>
      </c>
      <c r="F2231" s="25">
        <v>25.767</v>
      </c>
      <c r="H2231" s="20">
        <f t="shared" si="1"/>
        <v>3733</v>
      </c>
      <c r="I2231" s="21">
        <f t="shared" si="2"/>
        <v>4393</v>
      </c>
      <c r="J2231" s="21">
        <f t="shared" si="3"/>
        <v>4233</v>
      </c>
      <c r="AB2231" s="20" t="b">
        <f t="shared" si="9"/>
        <v>0</v>
      </c>
      <c r="AC2231" s="20" t="b">
        <f t="shared" si="10"/>
        <v>0</v>
      </c>
      <c r="AD2231" s="20" t="b">
        <f t="shared" si="11"/>
        <v>0</v>
      </c>
      <c r="AE2231" s="20" t="b">
        <f t="shared" si="12"/>
        <v>0</v>
      </c>
      <c r="AG2231" s="20" t="b">
        <f t="shared" si="13"/>
        <v>0</v>
      </c>
      <c r="AH2231" s="20" t="b">
        <f t="shared" si="14"/>
        <v>0</v>
      </c>
      <c r="AI2231" s="20" t="b">
        <f t="shared" si="15"/>
        <v>0</v>
      </c>
    </row>
    <row r="2232">
      <c r="A2232" s="25" t="s">
        <v>98</v>
      </c>
      <c r="B2232" s="26">
        <v>30000.0</v>
      </c>
      <c r="C2232" s="25" t="s">
        <v>76</v>
      </c>
      <c r="D2232" s="25" t="s">
        <v>61</v>
      </c>
      <c r="E2232" s="25" t="s">
        <v>61</v>
      </c>
      <c r="F2232" s="25" t="s">
        <v>61</v>
      </c>
      <c r="H2232" s="20" t="b">
        <f t="shared" si="1"/>
        <v>0</v>
      </c>
      <c r="I2232" s="21" t="b">
        <f t="shared" si="2"/>
        <v>0</v>
      </c>
      <c r="J2232" s="21" t="b">
        <f t="shared" si="3"/>
        <v>0</v>
      </c>
      <c r="AB2232" s="20" t="b">
        <f t="shared" si="9"/>
        <v>0</v>
      </c>
      <c r="AC2232" s="20" t="b">
        <f t="shared" si="10"/>
        <v>0</v>
      </c>
      <c r="AD2232" s="20" t="b">
        <f t="shared" si="11"/>
        <v>0</v>
      </c>
      <c r="AE2232" s="20" t="b">
        <f t="shared" si="12"/>
        <v>0</v>
      </c>
      <c r="AG2232" s="20" t="b">
        <f t="shared" si="13"/>
        <v>0</v>
      </c>
      <c r="AH2232" s="20" t="b">
        <f t="shared" si="14"/>
        <v>0</v>
      </c>
      <c r="AI2232" s="20" t="b">
        <f t="shared" si="15"/>
        <v>0</v>
      </c>
    </row>
    <row r="2233">
      <c r="A2233" s="25" t="s">
        <v>98</v>
      </c>
      <c r="B2233" s="26">
        <v>30000.0</v>
      </c>
      <c r="C2233" s="25" t="s">
        <v>77</v>
      </c>
      <c r="D2233" s="26" t="s">
        <v>61</v>
      </c>
      <c r="E2233" s="26" t="s">
        <v>61</v>
      </c>
      <c r="F2233" s="25" t="s">
        <v>61</v>
      </c>
      <c r="H2233" s="20" t="b">
        <f t="shared" si="1"/>
        <v>0</v>
      </c>
      <c r="I2233" s="21" t="b">
        <f t="shared" si="2"/>
        <v>0</v>
      </c>
      <c r="J2233" s="21" t="b">
        <f t="shared" si="3"/>
        <v>0</v>
      </c>
      <c r="AB2233" s="20" t="b">
        <f t="shared" si="9"/>
        <v>0</v>
      </c>
      <c r="AC2233" s="20" t="b">
        <f t="shared" si="10"/>
        <v>0</v>
      </c>
      <c r="AD2233" s="20" t="b">
        <f t="shared" si="11"/>
        <v>0</v>
      </c>
      <c r="AE2233" s="20" t="b">
        <f t="shared" si="12"/>
        <v>0</v>
      </c>
      <c r="AG2233" s="20" t="b">
        <f t="shared" si="13"/>
        <v>0</v>
      </c>
      <c r="AH2233" s="20" t="b">
        <f t="shared" si="14"/>
        <v>0</v>
      </c>
      <c r="AI2233" s="20" t="b">
        <f t="shared" si="15"/>
        <v>0</v>
      </c>
    </row>
    <row r="2234">
      <c r="A2234" s="14" t="s">
        <v>99</v>
      </c>
      <c r="B2234" s="14">
        <v>3750.0</v>
      </c>
      <c r="C2234" s="14" t="s">
        <v>60</v>
      </c>
      <c r="D2234" s="14">
        <v>1250.0</v>
      </c>
      <c r="E2234" s="14">
        <v>2066.0</v>
      </c>
      <c r="F2234" s="14">
        <v>1301.0</v>
      </c>
      <c r="H2234" s="20" t="b">
        <f t="shared" si="1"/>
        <v>0</v>
      </c>
      <c r="I2234" s="21" t="b">
        <f t="shared" si="2"/>
        <v>0</v>
      </c>
      <c r="J2234" s="21" t="b">
        <f t="shared" si="3"/>
        <v>0</v>
      </c>
      <c r="AB2234" s="20" t="b">
        <f t="shared" si="9"/>
        <v>0</v>
      </c>
      <c r="AC2234" s="20" t="b">
        <f t="shared" si="10"/>
        <v>0</v>
      </c>
      <c r="AD2234" s="20" t="b">
        <f t="shared" si="11"/>
        <v>0</v>
      </c>
      <c r="AE2234" s="20" t="b">
        <f t="shared" si="12"/>
        <v>0</v>
      </c>
      <c r="AG2234" s="20" t="b">
        <f t="shared" si="13"/>
        <v>0</v>
      </c>
      <c r="AH2234" s="20" t="b">
        <f t="shared" si="14"/>
        <v>0</v>
      </c>
      <c r="AI2234" s="20" t="b">
        <f t="shared" si="15"/>
        <v>0</v>
      </c>
    </row>
    <row r="2235">
      <c r="A2235" s="14" t="s">
        <v>99</v>
      </c>
      <c r="B2235" s="14">
        <v>3750.0</v>
      </c>
      <c r="C2235" s="14" t="s">
        <v>62</v>
      </c>
      <c r="D2235" s="14" t="s">
        <v>61</v>
      </c>
      <c r="E2235" s="14" t="s">
        <v>61</v>
      </c>
      <c r="F2235" s="14" t="s">
        <v>61</v>
      </c>
      <c r="H2235" s="20" t="b">
        <f t="shared" si="1"/>
        <v>0</v>
      </c>
      <c r="I2235" s="21" t="b">
        <f t="shared" si="2"/>
        <v>0</v>
      </c>
      <c r="J2235" s="21" t="b">
        <f t="shared" si="3"/>
        <v>0</v>
      </c>
      <c r="AB2235" s="20" t="b">
        <f t="shared" si="9"/>
        <v>0</v>
      </c>
      <c r="AC2235" s="20" t="b">
        <f t="shared" si="10"/>
        <v>0</v>
      </c>
      <c r="AD2235" s="20" t="b">
        <f t="shared" si="11"/>
        <v>0</v>
      </c>
      <c r="AE2235" s="20" t="b">
        <f t="shared" si="12"/>
        <v>0</v>
      </c>
      <c r="AG2235" s="20" t="b">
        <f t="shared" si="13"/>
        <v>0</v>
      </c>
      <c r="AH2235" s="20" t="b">
        <f t="shared" si="14"/>
        <v>0</v>
      </c>
      <c r="AI2235" s="20" t="b">
        <f t="shared" si="15"/>
        <v>0</v>
      </c>
    </row>
    <row r="2236">
      <c r="A2236" s="14" t="s">
        <v>99</v>
      </c>
      <c r="B2236" s="14">
        <v>3750.0</v>
      </c>
      <c r="C2236" s="14" t="s">
        <v>63</v>
      </c>
      <c r="D2236" s="14">
        <v>1250.0</v>
      </c>
      <c r="E2236" s="14">
        <v>2066.0</v>
      </c>
      <c r="F2236" s="14">
        <v>1301.0</v>
      </c>
      <c r="H2236" s="20" t="b">
        <f t="shared" si="1"/>
        <v>0</v>
      </c>
      <c r="I2236" s="21" t="b">
        <f t="shared" si="2"/>
        <v>0</v>
      </c>
      <c r="J2236" s="21" t="b">
        <f t="shared" si="3"/>
        <v>0</v>
      </c>
      <c r="AB2236" s="20" t="b">
        <f t="shared" si="9"/>
        <v>0</v>
      </c>
      <c r="AC2236" s="20" t="b">
        <f t="shared" si="10"/>
        <v>0</v>
      </c>
      <c r="AD2236" s="20" t="b">
        <f t="shared" si="11"/>
        <v>0</v>
      </c>
      <c r="AE2236" s="20" t="b">
        <f t="shared" si="12"/>
        <v>0</v>
      </c>
      <c r="AG2236" s="20" t="b">
        <f t="shared" si="13"/>
        <v>0</v>
      </c>
      <c r="AH2236" s="20" t="b">
        <f t="shared" si="14"/>
        <v>0</v>
      </c>
      <c r="AI2236" s="20" t="b">
        <f t="shared" si="15"/>
        <v>0</v>
      </c>
    </row>
    <row r="2237">
      <c r="A2237" s="14" t="s">
        <v>99</v>
      </c>
      <c r="B2237" s="14">
        <v>3750.0</v>
      </c>
      <c r="C2237" s="14" t="s">
        <v>64</v>
      </c>
      <c r="D2237" s="14">
        <v>0.0</v>
      </c>
      <c r="E2237" s="14">
        <v>0.0</v>
      </c>
      <c r="F2237" s="14">
        <v>0.0</v>
      </c>
      <c r="H2237" s="20" t="b">
        <f t="shared" si="1"/>
        <v>0</v>
      </c>
      <c r="I2237" s="21" t="b">
        <f t="shared" si="2"/>
        <v>0</v>
      </c>
      <c r="J2237" s="21" t="b">
        <f t="shared" si="3"/>
        <v>0</v>
      </c>
      <c r="AB2237" s="20" t="b">
        <f t="shared" si="9"/>
        <v>0</v>
      </c>
      <c r="AC2237" s="20" t="b">
        <f t="shared" si="10"/>
        <v>0</v>
      </c>
      <c r="AD2237" s="20" t="b">
        <f t="shared" si="11"/>
        <v>0</v>
      </c>
      <c r="AE2237" s="20" t="b">
        <f t="shared" si="12"/>
        <v>0</v>
      </c>
      <c r="AG2237" s="20" t="b">
        <f t="shared" si="13"/>
        <v>0</v>
      </c>
      <c r="AH2237" s="20" t="b">
        <f t="shared" si="14"/>
        <v>0</v>
      </c>
      <c r="AI2237" s="20" t="b">
        <f t="shared" si="15"/>
        <v>0</v>
      </c>
    </row>
    <row r="2238">
      <c r="A2238" s="14" t="s">
        <v>99</v>
      </c>
      <c r="B2238" s="14">
        <v>3750.0</v>
      </c>
      <c r="C2238" s="14" t="s">
        <v>65</v>
      </c>
      <c r="D2238" s="14">
        <v>0.0</v>
      </c>
      <c r="E2238" s="14">
        <v>0.0</v>
      </c>
      <c r="F2238" s="14">
        <v>0.0</v>
      </c>
      <c r="H2238" s="20" t="b">
        <f t="shared" si="1"/>
        <v>0</v>
      </c>
      <c r="I2238" s="21" t="b">
        <f t="shared" si="2"/>
        <v>0</v>
      </c>
      <c r="J2238" s="21" t="b">
        <f t="shared" si="3"/>
        <v>0</v>
      </c>
      <c r="AB2238" s="20" t="b">
        <f t="shared" si="9"/>
        <v>0</v>
      </c>
      <c r="AC2238" s="20" t="b">
        <f t="shared" si="10"/>
        <v>0</v>
      </c>
      <c r="AD2238" s="20" t="b">
        <f t="shared" si="11"/>
        <v>0</v>
      </c>
      <c r="AE2238" s="20" t="b">
        <f t="shared" si="12"/>
        <v>0</v>
      </c>
      <c r="AG2238" s="20" t="b">
        <f t="shared" si="13"/>
        <v>0</v>
      </c>
      <c r="AH2238" s="20" t="b">
        <f t="shared" si="14"/>
        <v>0</v>
      </c>
      <c r="AI2238" s="20" t="b">
        <f t="shared" si="15"/>
        <v>0</v>
      </c>
    </row>
    <row r="2239">
      <c r="A2239" s="14" t="s">
        <v>99</v>
      </c>
      <c r="B2239" s="14">
        <v>3750.0</v>
      </c>
      <c r="C2239" s="14" t="s">
        <v>66</v>
      </c>
      <c r="D2239" s="14" t="s">
        <v>61</v>
      </c>
      <c r="E2239" s="14" t="s">
        <v>61</v>
      </c>
      <c r="F2239" s="14" t="s">
        <v>61</v>
      </c>
      <c r="H2239" s="20" t="b">
        <f t="shared" si="1"/>
        <v>0</v>
      </c>
      <c r="I2239" s="21" t="b">
        <f t="shared" si="2"/>
        <v>0</v>
      </c>
      <c r="J2239" s="21" t="b">
        <f t="shared" si="3"/>
        <v>0</v>
      </c>
      <c r="AB2239" s="20" t="b">
        <f t="shared" si="9"/>
        <v>0</v>
      </c>
      <c r="AC2239" s="20" t="b">
        <f t="shared" si="10"/>
        <v>0</v>
      </c>
      <c r="AD2239" s="20" t="b">
        <f t="shared" si="11"/>
        <v>0</v>
      </c>
      <c r="AE2239" s="20" t="b">
        <f t="shared" si="12"/>
        <v>0</v>
      </c>
      <c r="AG2239" s="20" t="b">
        <f t="shared" si="13"/>
        <v>0</v>
      </c>
      <c r="AH2239" s="20" t="b">
        <f t="shared" si="14"/>
        <v>0</v>
      </c>
      <c r="AI2239" s="20" t="b">
        <f t="shared" si="15"/>
        <v>0</v>
      </c>
    </row>
    <row r="2240">
      <c r="A2240" s="14" t="s">
        <v>99</v>
      </c>
      <c r="B2240" s="14">
        <v>3750.0</v>
      </c>
      <c r="C2240" s="14" t="s">
        <v>67</v>
      </c>
      <c r="D2240" s="14">
        <v>903.0</v>
      </c>
      <c r="E2240" s="14">
        <v>893.0</v>
      </c>
      <c r="F2240" s="14">
        <v>893.0</v>
      </c>
      <c r="H2240" s="20" t="b">
        <f t="shared" si="1"/>
        <v>0</v>
      </c>
      <c r="I2240" s="21" t="b">
        <f t="shared" si="2"/>
        <v>0</v>
      </c>
      <c r="J2240" s="21" t="b">
        <f t="shared" si="3"/>
        <v>0</v>
      </c>
      <c r="AB2240" s="20" t="b">
        <f t="shared" si="9"/>
        <v>0</v>
      </c>
      <c r="AC2240" s="20" t="b">
        <f t="shared" si="10"/>
        <v>0</v>
      </c>
      <c r="AD2240" s="20" t="b">
        <f t="shared" si="11"/>
        <v>0</v>
      </c>
      <c r="AE2240" s="20" t="b">
        <f t="shared" si="12"/>
        <v>0</v>
      </c>
      <c r="AG2240" s="20" t="b">
        <f t="shared" si="13"/>
        <v>0</v>
      </c>
      <c r="AH2240" s="20" t="b">
        <f t="shared" si="14"/>
        <v>0</v>
      </c>
      <c r="AI2240" s="20" t="b">
        <f t="shared" si="15"/>
        <v>0</v>
      </c>
    </row>
    <row r="2241">
      <c r="A2241" s="14" t="s">
        <v>99</v>
      </c>
      <c r="B2241" s="14">
        <v>3750.0</v>
      </c>
      <c r="C2241" s="14" t="s">
        <v>68</v>
      </c>
      <c r="D2241" s="14">
        <v>0.0</v>
      </c>
      <c r="E2241" s="14">
        <v>0.0</v>
      </c>
      <c r="F2241" s="14">
        <v>0.0</v>
      </c>
      <c r="H2241" s="20" t="b">
        <f t="shared" si="1"/>
        <v>0</v>
      </c>
      <c r="I2241" s="21" t="b">
        <f t="shared" si="2"/>
        <v>0</v>
      </c>
      <c r="J2241" s="21" t="b">
        <f t="shared" si="3"/>
        <v>0</v>
      </c>
      <c r="AB2241" s="20" t="b">
        <f t="shared" si="9"/>
        <v>0</v>
      </c>
      <c r="AC2241" s="20" t="b">
        <f t="shared" si="10"/>
        <v>0</v>
      </c>
      <c r="AD2241" s="20" t="b">
        <f t="shared" si="11"/>
        <v>0</v>
      </c>
      <c r="AE2241" s="20" t="b">
        <f t="shared" si="12"/>
        <v>0</v>
      </c>
      <c r="AG2241" s="20" t="b">
        <f t="shared" si="13"/>
        <v>0</v>
      </c>
      <c r="AH2241" s="20" t="b">
        <f t="shared" si="14"/>
        <v>0</v>
      </c>
      <c r="AI2241" s="20" t="b">
        <f t="shared" si="15"/>
        <v>0</v>
      </c>
    </row>
    <row r="2242">
      <c r="A2242" s="14" t="s">
        <v>99</v>
      </c>
      <c r="B2242" s="14">
        <v>3750.0</v>
      </c>
      <c r="C2242" s="14" t="s">
        <v>69</v>
      </c>
      <c r="D2242" s="14">
        <v>0.0</v>
      </c>
      <c r="E2242" s="14">
        <v>0.0</v>
      </c>
      <c r="F2242" s="14">
        <v>0.0</v>
      </c>
      <c r="H2242" s="20" t="b">
        <f t="shared" si="1"/>
        <v>0</v>
      </c>
      <c r="I2242" s="21" t="b">
        <f t="shared" si="2"/>
        <v>0</v>
      </c>
      <c r="J2242" s="21" t="b">
        <f t="shared" si="3"/>
        <v>0</v>
      </c>
      <c r="AB2242" s="20" t="b">
        <f t="shared" si="9"/>
        <v>0</v>
      </c>
      <c r="AC2242" s="20">
        <f t="shared" si="10"/>
        <v>0</v>
      </c>
      <c r="AD2242" s="20">
        <f t="shared" si="11"/>
        <v>0</v>
      </c>
      <c r="AE2242" s="20">
        <f t="shared" si="12"/>
        <v>0</v>
      </c>
      <c r="AG2242" s="20" t="b">
        <f t="shared" si="13"/>
        <v>0</v>
      </c>
      <c r="AH2242" s="20" t="b">
        <f t="shared" si="14"/>
        <v>0</v>
      </c>
      <c r="AI2242" s="20" t="b">
        <f t="shared" si="15"/>
        <v>0</v>
      </c>
    </row>
    <row r="2243">
      <c r="A2243" s="14" t="s">
        <v>99</v>
      </c>
      <c r="B2243" s="14">
        <v>3750.0</v>
      </c>
      <c r="C2243" s="14" t="s">
        <v>70</v>
      </c>
      <c r="D2243" s="14">
        <v>0.0</v>
      </c>
      <c r="E2243" s="14">
        <v>0.0</v>
      </c>
      <c r="F2243" s="14">
        <v>0.0</v>
      </c>
      <c r="H2243" s="20" t="b">
        <f t="shared" si="1"/>
        <v>0</v>
      </c>
      <c r="I2243" s="21" t="b">
        <f t="shared" si="2"/>
        <v>0</v>
      </c>
      <c r="J2243" s="21" t="b">
        <f t="shared" si="3"/>
        <v>0</v>
      </c>
      <c r="AB2243" s="20" t="b">
        <f t="shared" si="9"/>
        <v>0</v>
      </c>
      <c r="AC2243" s="20" t="b">
        <f t="shared" si="10"/>
        <v>0</v>
      </c>
      <c r="AD2243" s="20" t="b">
        <f t="shared" si="11"/>
        <v>0</v>
      </c>
      <c r="AE2243" s="20" t="b">
        <f t="shared" si="12"/>
        <v>0</v>
      </c>
      <c r="AG2243" s="20" t="b">
        <f t="shared" si="13"/>
        <v>0</v>
      </c>
      <c r="AH2243" s="20" t="b">
        <f t="shared" si="14"/>
        <v>0</v>
      </c>
      <c r="AI2243" s="20" t="b">
        <f t="shared" si="15"/>
        <v>0</v>
      </c>
    </row>
    <row r="2244">
      <c r="A2244" s="14" t="s">
        <v>99</v>
      </c>
      <c r="B2244" s="14">
        <v>3750.0</v>
      </c>
      <c r="C2244" s="14" t="s">
        <v>71</v>
      </c>
      <c r="D2244" s="22">
        <v>0.001388888888888889</v>
      </c>
      <c r="E2244" s="22">
        <v>0.0030787037037037037</v>
      </c>
      <c r="F2244" s="22">
        <v>0.003738425925925926</v>
      </c>
      <c r="H2244" s="20" t="b">
        <f t="shared" si="1"/>
        <v>0</v>
      </c>
      <c r="I2244" s="21" t="b">
        <f t="shared" si="2"/>
        <v>0</v>
      </c>
      <c r="J2244" s="21" t="b">
        <f t="shared" si="3"/>
        <v>0</v>
      </c>
      <c r="AB2244" s="20" t="b">
        <f t="shared" si="9"/>
        <v>0</v>
      </c>
      <c r="AC2244" s="20" t="b">
        <f t="shared" si="10"/>
        <v>0</v>
      </c>
      <c r="AD2244" s="20" t="b">
        <f t="shared" si="11"/>
        <v>0</v>
      </c>
      <c r="AE2244" s="20" t="b">
        <f t="shared" si="12"/>
        <v>0</v>
      </c>
      <c r="AG2244" s="20" t="b">
        <f t="shared" si="13"/>
        <v>0</v>
      </c>
      <c r="AH2244" s="20" t="b">
        <f t="shared" si="14"/>
        <v>0</v>
      </c>
      <c r="AI2244" s="20" t="b">
        <f t="shared" si="15"/>
        <v>0</v>
      </c>
    </row>
    <row r="2245">
      <c r="A2245" s="14" t="s">
        <v>99</v>
      </c>
      <c r="B2245" s="14">
        <v>3750.0</v>
      </c>
      <c r="C2245" s="14" t="s">
        <v>72</v>
      </c>
      <c r="D2245" s="22">
        <v>0.0025925925925925925</v>
      </c>
      <c r="E2245" s="22">
        <v>0.005</v>
      </c>
      <c r="F2245" s="22">
        <v>0.005324074074074074</v>
      </c>
      <c r="H2245" s="20" t="b">
        <f t="shared" si="1"/>
        <v>0</v>
      </c>
      <c r="I2245" s="21" t="b">
        <f t="shared" si="2"/>
        <v>0</v>
      </c>
      <c r="J2245" s="21" t="b">
        <f t="shared" si="3"/>
        <v>0</v>
      </c>
      <c r="AB2245" s="20" t="b">
        <f t="shared" si="9"/>
        <v>0</v>
      </c>
      <c r="AC2245" s="20" t="b">
        <f t="shared" si="10"/>
        <v>0</v>
      </c>
      <c r="AD2245" s="20" t="b">
        <f t="shared" si="11"/>
        <v>0</v>
      </c>
      <c r="AE2245" s="20" t="b">
        <f t="shared" si="12"/>
        <v>0</v>
      </c>
      <c r="AG2245" s="20" t="b">
        <f t="shared" si="13"/>
        <v>0</v>
      </c>
      <c r="AH2245" s="20" t="b">
        <f t="shared" si="14"/>
        <v>0</v>
      </c>
      <c r="AI2245" s="20" t="b">
        <f t="shared" si="15"/>
        <v>0</v>
      </c>
    </row>
    <row r="2246">
      <c r="A2246" s="14" t="s">
        <v>99</v>
      </c>
      <c r="B2246" s="14">
        <v>3750.0</v>
      </c>
      <c r="C2246" s="14" t="s">
        <v>71</v>
      </c>
      <c r="D2246" s="14">
        <v>5095.781</v>
      </c>
      <c r="E2246" s="14">
        <v>5193.934</v>
      </c>
      <c r="F2246" s="14">
        <v>5187.238</v>
      </c>
      <c r="H2246" s="20" t="b">
        <f t="shared" si="1"/>
        <v>0</v>
      </c>
      <c r="I2246" s="21" t="b">
        <f t="shared" si="2"/>
        <v>0</v>
      </c>
      <c r="J2246" s="21" t="b">
        <f t="shared" si="3"/>
        <v>0</v>
      </c>
      <c r="AB2246" s="20" t="b">
        <f t="shared" si="9"/>
        <v>0</v>
      </c>
      <c r="AC2246" s="20" t="b">
        <f t="shared" si="10"/>
        <v>0</v>
      </c>
      <c r="AD2246" s="20" t="b">
        <f t="shared" si="11"/>
        <v>0</v>
      </c>
      <c r="AE2246" s="20" t="b">
        <f t="shared" si="12"/>
        <v>0</v>
      </c>
      <c r="AG2246" s="20" t="b">
        <f t="shared" si="13"/>
        <v>0</v>
      </c>
      <c r="AH2246" s="20" t="b">
        <f t="shared" si="14"/>
        <v>0</v>
      </c>
      <c r="AI2246" s="20" t="b">
        <f t="shared" si="15"/>
        <v>0</v>
      </c>
    </row>
    <row r="2247">
      <c r="A2247" s="14" t="s">
        <v>99</v>
      </c>
      <c r="B2247" s="14">
        <v>3750.0</v>
      </c>
      <c r="C2247" s="14" t="s">
        <v>72</v>
      </c>
      <c r="D2247" s="14">
        <v>6034.906</v>
      </c>
      <c r="E2247" s="14">
        <v>6068.785</v>
      </c>
      <c r="F2247" s="14">
        <v>6058.145</v>
      </c>
      <c r="H2247" s="20" t="b">
        <f t="shared" si="1"/>
        <v>0</v>
      </c>
      <c r="I2247" s="21" t="b">
        <f t="shared" si="2"/>
        <v>0</v>
      </c>
      <c r="J2247" s="21" t="b">
        <f t="shared" si="3"/>
        <v>0</v>
      </c>
      <c r="AB2247" s="20" t="b">
        <f t="shared" si="9"/>
        <v>0</v>
      </c>
      <c r="AC2247" s="20" t="b">
        <f t="shared" si="10"/>
        <v>0</v>
      </c>
      <c r="AD2247" s="20" t="b">
        <f t="shared" si="11"/>
        <v>0</v>
      </c>
      <c r="AE2247" s="20" t="b">
        <f t="shared" si="12"/>
        <v>0</v>
      </c>
      <c r="AG2247" s="20" t="b">
        <f t="shared" si="13"/>
        <v>0</v>
      </c>
      <c r="AH2247" s="20" t="b">
        <f t="shared" si="14"/>
        <v>0</v>
      </c>
      <c r="AI2247" s="20" t="b">
        <f t="shared" si="15"/>
        <v>0</v>
      </c>
    </row>
    <row r="2248">
      <c r="A2248" s="14" t="s">
        <v>99</v>
      </c>
      <c r="B2248" s="14">
        <v>3750.0</v>
      </c>
      <c r="C2248" s="14" t="s">
        <v>73</v>
      </c>
      <c r="D2248" s="14" t="s">
        <v>74</v>
      </c>
      <c r="E2248" s="14" t="s">
        <v>74</v>
      </c>
      <c r="F2248" s="14" t="s">
        <v>74</v>
      </c>
      <c r="H2248" s="20" t="b">
        <f t="shared" si="1"/>
        <v>0</v>
      </c>
      <c r="I2248" s="21" t="b">
        <f t="shared" si="2"/>
        <v>0</v>
      </c>
      <c r="J2248" s="21" t="b">
        <f t="shared" si="3"/>
        <v>0</v>
      </c>
      <c r="AB2248" s="20" t="b">
        <f t="shared" si="9"/>
        <v>0</v>
      </c>
      <c r="AC2248" s="20" t="b">
        <f t="shared" si="10"/>
        <v>0</v>
      </c>
      <c r="AD2248" s="20" t="b">
        <f t="shared" si="11"/>
        <v>0</v>
      </c>
      <c r="AE2248" s="20" t="b">
        <f t="shared" si="12"/>
        <v>0</v>
      </c>
      <c r="AG2248" s="20" t="b">
        <f t="shared" si="13"/>
        <v>0</v>
      </c>
      <c r="AH2248" s="20" t="b">
        <f t="shared" si="14"/>
        <v>0</v>
      </c>
      <c r="AI2248" s="20" t="b">
        <f t="shared" si="15"/>
        <v>0</v>
      </c>
    </row>
    <row r="2249">
      <c r="A2249" s="14" t="s">
        <v>99</v>
      </c>
      <c r="B2249" s="14">
        <v>3750.0</v>
      </c>
      <c r="C2249" s="14" t="s">
        <v>75</v>
      </c>
      <c r="D2249" s="14">
        <v>-0.557</v>
      </c>
      <c r="E2249" s="14">
        <v>-1.433</v>
      </c>
      <c r="F2249" s="14">
        <v>-0.137</v>
      </c>
      <c r="H2249" s="20">
        <f t="shared" si="1"/>
        <v>4307</v>
      </c>
      <c r="I2249" s="21">
        <f t="shared" si="2"/>
        <v>5183</v>
      </c>
      <c r="J2249" s="21">
        <f t="shared" si="3"/>
        <v>3887</v>
      </c>
      <c r="AB2249" s="20" t="b">
        <f t="shared" si="9"/>
        <v>0</v>
      </c>
      <c r="AC2249" s="20" t="b">
        <f t="shared" si="10"/>
        <v>0</v>
      </c>
      <c r="AD2249" s="20" t="b">
        <f t="shared" si="11"/>
        <v>0</v>
      </c>
      <c r="AE2249" s="20" t="b">
        <f t="shared" si="12"/>
        <v>0</v>
      </c>
      <c r="AG2249" s="20" t="b">
        <f t="shared" si="13"/>
        <v>0</v>
      </c>
      <c r="AH2249" s="20" t="b">
        <f t="shared" si="14"/>
        <v>0</v>
      </c>
      <c r="AI2249" s="20" t="b">
        <f t="shared" si="15"/>
        <v>0</v>
      </c>
    </row>
    <row r="2250">
      <c r="A2250" s="14" t="s">
        <v>99</v>
      </c>
      <c r="B2250" s="14">
        <v>3750.0</v>
      </c>
      <c r="C2250" s="14" t="s">
        <v>76</v>
      </c>
      <c r="D2250" s="14" t="s">
        <v>61</v>
      </c>
      <c r="E2250" s="14" t="s">
        <v>61</v>
      </c>
      <c r="F2250" s="14" t="s">
        <v>61</v>
      </c>
      <c r="H2250" s="20" t="b">
        <f t="shared" si="1"/>
        <v>0</v>
      </c>
      <c r="I2250" s="21" t="b">
        <f t="shared" si="2"/>
        <v>0</v>
      </c>
      <c r="J2250" s="21" t="b">
        <f t="shared" si="3"/>
        <v>0</v>
      </c>
      <c r="AB2250" s="20" t="b">
        <f t="shared" si="9"/>
        <v>0</v>
      </c>
      <c r="AC2250" s="20" t="b">
        <f t="shared" si="10"/>
        <v>0</v>
      </c>
      <c r="AD2250" s="20" t="b">
        <f t="shared" si="11"/>
        <v>0</v>
      </c>
      <c r="AE2250" s="20" t="b">
        <f t="shared" si="12"/>
        <v>0</v>
      </c>
      <c r="AG2250" s="20" t="b">
        <f t="shared" si="13"/>
        <v>0</v>
      </c>
      <c r="AH2250" s="20" t="b">
        <f t="shared" si="14"/>
        <v>0</v>
      </c>
      <c r="AI2250" s="20" t="b">
        <f t="shared" si="15"/>
        <v>0</v>
      </c>
    </row>
    <row r="2251">
      <c r="A2251" s="14" t="s">
        <v>99</v>
      </c>
      <c r="B2251" s="14">
        <v>3750.0</v>
      </c>
      <c r="C2251" s="14" t="s">
        <v>77</v>
      </c>
      <c r="D2251" s="14" t="s">
        <v>61</v>
      </c>
      <c r="E2251" s="14" t="s">
        <v>61</v>
      </c>
      <c r="F2251" s="14" t="s">
        <v>61</v>
      </c>
      <c r="H2251" s="20" t="b">
        <f t="shared" si="1"/>
        <v>0</v>
      </c>
      <c r="I2251" s="21" t="b">
        <f t="shared" si="2"/>
        <v>0</v>
      </c>
      <c r="J2251" s="21" t="b">
        <f t="shared" si="3"/>
        <v>0</v>
      </c>
      <c r="AB2251" s="20" t="b">
        <f t="shared" si="9"/>
        <v>0</v>
      </c>
      <c r="AC2251" s="20" t="b">
        <f t="shared" si="10"/>
        <v>0</v>
      </c>
      <c r="AD2251" s="20" t="b">
        <f t="shared" si="11"/>
        <v>0</v>
      </c>
      <c r="AE2251" s="20" t="b">
        <f t="shared" si="12"/>
        <v>0</v>
      </c>
      <c r="AG2251" s="20" t="b">
        <f t="shared" si="13"/>
        <v>0</v>
      </c>
      <c r="AH2251" s="20" t="b">
        <f t="shared" si="14"/>
        <v>0</v>
      </c>
      <c r="AI2251" s="20" t="b">
        <f t="shared" si="15"/>
        <v>0</v>
      </c>
    </row>
    <row r="2252">
      <c r="A2252" s="14" t="s">
        <v>99</v>
      </c>
      <c r="B2252" s="14">
        <v>4687.0</v>
      </c>
      <c r="C2252" s="14" t="s">
        <v>60</v>
      </c>
      <c r="D2252" s="14">
        <v>1243.0</v>
      </c>
      <c r="E2252" s="14">
        <v>2061.0</v>
      </c>
      <c r="F2252" s="14">
        <v>1279.0</v>
      </c>
      <c r="H2252" s="20" t="b">
        <f t="shared" si="1"/>
        <v>0</v>
      </c>
      <c r="I2252" s="21" t="b">
        <f t="shared" si="2"/>
        <v>0</v>
      </c>
      <c r="J2252" s="21" t="b">
        <f t="shared" si="3"/>
        <v>0</v>
      </c>
      <c r="AB2252" s="20" t="b">
        <f t="shared" si="9"/>
        <v>0</v>
      </c>
      <c r="AC2252" s="20" t="b">
        <f t="shared" si="10"/>
        <v>0</v>
      </c>
      <c r="AD2252" s="20" t="b">
        <f t="shared" si="11"/>
        <v>0</v>
      </c>
      <c r="AE2252" s="20" t="b">
        <f t="shared" si="12"/>
        <v>0</v>
      </c>
      <c r="AG2252" s="20" t="b">
        <f t="shared" si="13"/>
        <v>0</v>
      </c>
      <c r="AH2252" s="20" t="b">
        <f t="shared" si="14"/>
        <v>0</v>
      </c>
      <c r="AI2252" s="20" t="b">
        <f t="shared" si="15"/>
        <v>0</v>
      </c>
    </row>
    <row r="2253">
      <c r="A2253" s="14" t="s">
        <v>99</v>
      </c>
      <c r="B2253" s="14">
        <v>4687.0</v>
      </c>
      <c r="C2253" s="14" t="s">
        <v>62</v>
      </c>
      <c r="D2253" s="14" t="s">
        <v>61</v>
      </c>
      <c r="E2253" s="14" t="s">
        <v>61</v>
      </c>
      <c r="F2253" s="14" t="s">
        <v>61</v>
      </c>
      <c r="H2253" s="20" t="b">
        <f t="shared" si="1"/>
        <v>0</v>
      </c>
      <c r="I2253" s="21" t="b">
        <f t="shared" si="2"/>
        <v>0</v>
      </c>
      <c r="J2253" s="21" t="b">
        <f t="shared" si="3"/>
        <v>0</v>
      </c>
      <c r="AB2253" s="20" t="b">
        <f t="shared" si="9"/>
        <v>0</v>
      </c>
      <c r="AC2253" s="20" t="b">
        <f t="shared" si="10"/>
        <v>0</v>
      </c>
      <c r="AD2253" s="20" t="b">
        <f t="shared" si="11"/>
        <v>0</v>
      </c>
      <c r="AE2253" s="20" t="b">
        <f t="shared" si="12"/>
        <v>0</v>
      </c>
      <c r="AG2253" s="20" t="b">
        <f t="shared" si="13"/>
        <v>0</v>
      </c>
      <c r="AH2253" s="20" t="b">
        <f t="shared" si="14"/>
        <v>0</v>
      </c>
      <c r="AI2253" s="20" t="b">
        <f t="shared" si="15"/>
        <v>0</v>
      </c>
    </row>
    <row r="2254">
      <c r="A2254" s="14" t="s">
        <v>99</v>
      </c>
      <c r="B2254" s="14">
        <v>4687.0</v>
      </c>
      <c r="C2254" s="14" t="s">
        <v>63</v>
      </c>
      <c r="D2254" s="14">
        <v>1243.0</v>
      </c>
      <c r="E2254" s="14">
        <v>2061.0</v>
      </c>
      <c r="F2254" s="14">
        <v>1279.0</v>
      </c>
      <c r="H2254" s="20" t="b">
        <f t="shared" si="1"/>
        <v>0</v>
      </c>
      <c r="I2254" s="21" t="b">
        <f t="shared" si="2"/>
        <v>0</v>
      </c>
      <c r="J2254" s="21" t="b">
        <f t="shared" si="3"/>
        <v>0</v>
      </c>
      <c r="AB2254" s="20" t="b">
        <f t="shared" si="9"/>
        <v>0</v>
      </c>
      <c r="AC2254" s="20" t="b">
        <f t="shared" si="10"/>
        <v>0</v>
      </c>
      <c r="AD2254" s="20" t="b">
        <f t="shared" si="11"/>
        <v>0</v>
      </c>
      <c r="AE2254" s="20" t="b">
        <f t="shared" si="12"/>
        <v>0</v>
      </c>
      <c r="AG2254" s="20" t="b">
        <f t="shared" si="13"/>
        <v>0</v>
      </c>
      <c r="AH2254" s="20" t="b">
        <f t="shared" si="14"/>
        <v>0</v>
      </c>
      <c r="AI2254" s="20" t="b">
        <f t="shared" si="15"/>
        <v>0</v>
      </c>
    </row>
    <row r="2255">
      <c r="A2255" s="14" t="s">
        <v>99</v>
      </c>
      <c r="B2255" s="14">
        <v>4687.0</v>
      </c>
      <c r="C2255" s="14" t="s">
        <v>64</v>
      </c>
      <c r="D2255" s="14">
        <v>0.0</v>
      </c>
      <c r="E2255" s="14">
        <v>0.0</v>
      </c>
      <c r="F2255" s="14">
        <v>0.0</v>
      </c>
      <c r="H2255" s="20" t="b">
        <f t="shared" si="1"/>
        <v>0</v>
      </c>
      <c r="I2255" s="21" t="b">
        <f t="shared" si="2"/>
        <v>0</v>
      </c>
      <c r="J2255" s="21" t="b">
        <f t="shared" si="3"/>
        <v>0</v>
      </c>
      <c r="AB2255" s="20" t="b">
        <f t="shared" si="9"/>
        <v>0</v>
      </c>
      <c r="AC2255" s="20" t="b">
        <f t="shared" si="10"/>
        <v>0</v>
      </c>
      <c r="AD2255" s="20" t="b">
        <f t="shared" si="11"/>
        <v>0</v>
      </c>
      <c r="AE2255" s="20" t="b">
        <f t="shared" si="12"/>
        <v>0</v>
      </c>
      <c r="AG2255" s="20" t="b">
        <f t="shared" si="13"/>
        <v>0</v>
      </c>
      <c r="AH2255" s="20" t="b">
        <f t="shared" si="14"/>
        <v>0</v>
      </c>
      <c r="AI2255" s="20" t="b">
        <f t="shared" si="15"/>
        <v>0</v>
      </c>
    </row>
    <row r="2256">
      <c r="A2256" s="14" t="s">
        <v>99</v>
      </c>
      <c r="B2256" s="14">
        <v>4687.0</v>
      </c>
      <c r="C2256" s="14" t="s">
        <v>65</v>
      </c>
      <c r="D2256" s="14">
        <v>0.0</v>
      </c>
      <c r="E2256" s="14">
        <v>0.0</v>
      </c>
      <c r="F2256" s="14">
        <v>0.0</v>
      </c>
      <c r="H2256" s="20" t="b">
        <f t="shared" si="1"/>
        <v>0</v>
      </c>
      <c r="I2256" s="21" t="b">
        <f t="shared" si="2"/>
        <v>0</v>
      </c>
      <c r="J2256" s="21" t="b">
        <f t="shared" si="3"/>
        <v>0</v>
      </c>
      <c r="AB2256" s="20" t="b">
        <f t="shared" si="9"/>
        <v>0</v>
      </c>
      <c r="AC2256" s="20" t="b">
        <f t="shared" si="10"/>
        <v>0</v>
      </c>
      <c r="AD2256" s="20" t="b">
        <f t="shared" si="11"/>
        <v>0</v>
      </c>
      <c r="AE2256" s="20" t="b">
        <f t="shared" si="12"/>
        <v>0</v>
      </c>
      <c r="AG2256" s="20" t="b">
        <f t="shared" si="13"/>
        <v>0</v>
      </c>
      <c r="AH2256" s="20" t="b">
        <f t="shared" si="14"/>
        <v>0</v>
      </c>
      <c r="AI2256" s="20" t="b">
        <f t="shared" si="15"/>
        <v>0</v>
      </c>
    </row>
    <row r="2257">
      <c r="A2257" s="14" t="s">
        <v>99</v>
      </c>
      <c r="B2257" s="14">
        <v>4687.0</v>
      </c>
      <c r="C2257" s="14" t="s">
        <v>66</v>
      </c>
      <c r="D2257" s="14" t="s">
        <v>61</v>
      </c>
      <c r="E2257" s="14" t="s">
        <v>61</v>
      </c>
      <c r="F2257" s="14" t="s">
        <v>61</v>
      </c>
      <c r="H2257" s="20" t="b">
        <f t="shared" si="1"/>
        <v>0</v>
      </c>
      <c r="I2257" s="21" t="b">
        <f t="shared" si="2"/>
        <v>0</v>
      </c>
      <c r="J2257" s="21" t="b">
        <f t="shared" si="3"/>
        <v>0</v>
      </c>
      <c r="AB2257" s="20" t="b">
        <f t="shared" si="9"/>
        <v>0</v>
      </c>
      <c r="AC2257" s="20" t="b">
        <f t="shared" si="10"/>
        <v>0</v>
      </c>
      <c r="AD2257" s="20" t="b">
        <f t="shared" si="11"/>
        <v>0</v>
      </c>
      <c r="AE2257" s="20" t="b">
        <f t="shared" si="12"/>
        <v>0</v>
      </c>
      <c r="AG2257" s="20" t="b">
        <f t="shared" si="13"/>
        <v>0</v>
      </c>
      <c r="AH2257" s="20" t="b">
        <f t="shared" si="14"/>
        <v>0</v>
      </c>
      <c r="AI2257" s="20" t="b">
        <f t="shared" si="15"/>
        <v>0</v>
      </c>
    </row>
    <row r="2258">
      <c r="A2258" s="14" t="s">
        <v>99</v>
      </c>
      <c r="B2258" s="14">
        <v>4687.0</v>
      </c>
      <c r="C2258" s="14" t="s">
        <v>67</v>
      </c>
      <c r="D2258" s="14">
        <v>903.0</v>
      </c>
      <c r="E2258" s="14">
        <v>893.0</v>
      </c>
      <c r="F2258" s="14">
        <v>893.0</v>
      </c>
      <c r="H2258" s="20" t="b">
        <f t="shared" si="1"/>
        <v>0</v>
      </c>
      <c r="I2258" s="21" t="b">
        <f t="shared" si="2"/>
        <v>0</v>
      </c>
      <c r="J2258" s="21" t="b">
        <f t="shared" si="3"/>
        <v>0</v>
      </c>
      <c r="AB2258" s="20" t="b">
        <f t="shared" si="9"/>
        <v>0</v>
      </c>
      <c r="AC2258" s="20" t="b">
        <f t="shared" si="10"/>
        <v>0</v>
      </c>
      <c r="AD2258" s="20" t="b">
        <f t="shared" si="11"/>
        <v>0</v>
      </c>
      <c r="AE2258" s="20" t="b">
        <f t="shared" si="12"/>
        <v>0</v>
      </c>
      <c r="AG2258" s="20" t="b">
        <f t="shared" si="13"/>
        <v>0</v>
      </c>
      <c r="AH2258" s="20" t="b">
        <f t="shared" si="14"/>
        <v>0</v>
      </c>
      <c r="AI2258" s="20" t="b">
        <f t="shared" si="15"/>
        <v>0</v>
      </c>
    </row>
    <row r="2259">
      <c r="A2259" s="14" t="s">
        <v>99</v>
      </c>
      <c r="B2259" s="14">
        <v>4687.0</v>
      </c>
      <c r="C2259" s="14" t="s">
        <v>68</v>
      </c>
      <c r="D2259" s="14">
        <v>0.0</v>
      </c>
      <c r="E2259" s="14">
        <v>0.0</v>
      </c>
      <c r="F2259" s="14">
        <v>0.0</v>
      </c>
      <c r="H2259" s="20" t="b">
        <f t="shared" si="1"/>
        <v>0</v>
      </c>
      <c r="I2259" s="21" t="b">
        <f t="shared" si="2"/>
        <v>0</v>
      </c>
      <c r="J2259" s="21" t="b">
        <f t="shared" si="3"/>
        <v>0</v>
      </c>
      <c r="AB2259" s="20" t="b">
        <f t="shared" si="9"/>
        <v>0</v>
      </c>
      <c r="AC2259" s="20" t="b">
        <f t="shared" si="10"/>
        <v>0</v>
      </c>
      <c r="AD2259" s="20" t="b">
        <f t="shared" si="11"/>
        <v>0</v>
      </c>
      <c r="AE2259" s="20" t="b">
        <f t="shared" si="12"/>
        <v>0</v>
      </c>
      <c r="AG2259" s="20" t="b">
        <f t="shared" si="13"/>
        <v>0</v>
      </c>
      <c r="AH2259" s="20" t="b">
        <f t="shared" si="14"/>
        <v>0</v>
      </c>
      <c r="AI2259" s="20" t="b">
        <f t="shared" si="15"/>
        <v>0</v>
      </c>
    </row>
    <row r="2260">
      <c r="A2260" s="14" t="s">
        <v>99</v>
      </c>
      <c r="B2260" s="14">
        <v>4687.0</v>
      </c>
      <c r="C2260" s="14" t="s">
        <v>69</v>
      </c>
      <c r="D2260" s="14">
        <v>0.0</v>
      </c>
      <c r="E2260" s="14">
        <v>0.0</v>
      </c>
      <c r="F2260" s="14">
        <v>0.0</v>
      </c>
      <c r="H2260" s="20" t="b">
        <f t="shared" si="1"/>
        <v>0</v>
      </c>
      <c r="I2260" s="21" t="b">
        <f t="shared" si="2"/>
        <v>0</v>
      </c>
      <c r="J2260" s="21" t="b">
        <f t="shared" si="3"/>
        <v>0</v>
      </c>
      <c r="AB2260" s="20" t="b">
        <f t="shared" si="9"/>
        <v>0</v>
      </c>
      <c r="AC2260" s="20">
        <f t="shared" si="10"/>
        <v>0</v>
      </c>
      <c r="AD2260" s="20">
        <f t="shared" si="11"/>
        <v>0</v>
      </c>
      <c r="AE2260" s="20">
        <f t="shared" si="12"/>
        <v>0</v>
      </c>
      <c r="AG2260" s="20" t="b">
        <f t="shared" si="13"/>
        <v>0</v>
      </c>
      <c r="AH2260" s="20" t="b">
        <f t="shared" si="14"/>
        <v>0</v>
      </c>
      <c r="AI2260" s="20" t="b">
        <f t="shared" si="15"/>
        <v>0</v>
      </c>
    </row>
    <row r="2261">
      <c r="A2261" s="14" t="s">
        <v>99</v>
      </c>
      <c r="B2261" s="14">
        <v>4687.0</v>
      </c>
      <c r="C2261" s="14" t="s">
        <v>70</v>
      </c>
      <c r="D2261" s="14">
        <v>0.0</v>
      </c>
      <c r="E2261" s="14">
        <v>0.0</v>
      </c>
      <c r="F2261" s="14">
        <v>0.0</v>
      </c>
      <c r="H2261" s="20" t="b">
        <f t="shared" si="1"/>
        <v>0</v>
      </c>
      <c r="I2261" s="21" t="b">
        <f t="shared" si="2"/>
        <v>0</v>
      </c>
      <c r="J2261" s="21" t="b">
        <f t="shared" si="3"/>
        <v>0</v>
      </c>
      <c r="AB2261" s="20" t="b">
        <f t="shared" si="9"/>
        <v>0</v>
      </c>
      <c r="AC2261" s="20" t="b">
        <f t="shared" si="10"/>
        <v>0</v>
      </c>
      <c r="AD2261" s="20" t="b">
        <f t="shared" si="11"/>
        <v>0</v>
      </c>
      <c r="AE2261" s="20" t="b">
        <f t="shared" si="12"/>
        <v>0</v>
      </c>
      <c r="AG2261" s="20" t="b">
        <f t="shared" si="13"/>
        <v>0</v>
      </c>
      <c r="AH2261" s="20" t="b">
        <f t="shared" si="14"/>
        <v>0</v>
      </c>
      <c r="AI2261" s="20" t="b">
        <f t="shared" si="15"/>
        <v>0</v>
      </c>
    </row>
    <row r="2262">
      <c r="A2262" s="14" t="s">
        <v>99</v>
      </c>
      <c r="B2262" s="14">
        <v>4687.0</v>
      </c>
      <c r="C2262" s="14" t="s">
        <v>71</v>
      </c>
      <c r="D2262" s="22">
        <v>0.0011574074074074073</v>
      </c>
      <c r="E2262" s="22">
        <v>0.0025462962962962965</v>
      </c>
      <c r="F2262" s="22">
        <v>0.0024189814814814816</v>
      </c>
      <c r="H2262" s="20" t="b">
        <f t="shared" si="1"/>
        <v>0</v>
      </c>
      <c r="I2262" s="21" t="b">
        <f t="shared" si="2"/>
        <v>0</v>
      </c>
      <c r="J2262" s="21" t="b">
        <f t="shared" si="3"/>
        <v>0</v>
      </c>
      <c r="AB2262" s="20" t="b">
        <f t="shared" si="9"/>
        <v>0</v>
      </c>
      <c r="AC2262" s="20" t="b">
        <f t="shared" si="10"/>
        <v>0</v>
      </c>
      <c r="AD2262" s="20" t="b">
        <f t="shared" si="11"/>
        <v>0</v>
      </c>
      <c r="AE2262" s="20" t="b">
        <f t="shared" si="12"/>
        <v>0</v>
      </c>
      <c r="AG2262" s="20" t="b">
        <f t="shared" si="13"/>
        <v>0</v>
      </c>
      <c r="AH2262" s="20" t="b">
        <f t="shared" si="14"/>
        <v>0</v>
      </c>
      <c r="AI2262" s="20" t="b">
        <f t="shared" si="15"/>
        <v>0</v>
      </c>
    </row>
    <row r="2263">
      <c r="A2263" s="14" t="s">
        <v>99</v>
      </c>
      <c r="B2263" s="14">
        <v>4687.0</v>
      </c>
      <c r="C2263" s="14" t="s">
        <v>72</v>
      </c>
      <c r="D2263" s="22">
        <v>0.0010763888888888889</v>
      </c>
      <c r="E2263" s="22">
        <v>0.004756944444444445</v>
      </c>
      <c r="F2263" s="22">
        <v>0.001851851851851852</v>
      </c>
      <c r="H2263" s="20" t="b">
        <f t="shared" si="1"/>
        <v>0</v>
      </c>
      <c r="I2263" s="21" t="b">
        <f t="shared" si="2"/>
        <v>0</v>
      </c>
      <c r="J2263" s="21" t="b">
        <f t="shared" si="3"/>
        <v>0</v>
      </c>
      <c r="AB2263" s="20" t="b">
        <f t="shared" si="9"/>
        <v>0</v>
      </c>
      <c r="AC2263" s="20" t="b">
        <f t="shared" si="10"/>
        <v>0</v>
      </c>
      <c r="AD2263" s="20" t="b">
        <f t="shared" si="11"/>
        <v>0</v>
      </c>
      <c r="AE2263" s="20" t="b">
        <f t="shared" si="12"/>
        <v>0</v>
      </c>
      <c r="AG2263" s="20" t="b">
        <f t="shared" si="13"/>
        <v>0</v>
      </c>
      <c r="AH2263" s="20" t="b">
        <f t="shared" si="14"/>
        <v>0</v>
      </c>
      <c r="AI2263" s="20" t="b">
        <f t="shared" si="15"/>
        <v>0</v>
      </c>
    </row>
    <row r="2264">
      <c r="A2264" s="14" t="s">
        <v>99</v>
      </c>
      <c r="B2264" s="14">
        <v>4687.0</v>
      </c>
      <c r="C2264" s="14" t="s">
        <v>71</v>
      </c>
      <c r="D2264" s="14">
        <v>5093.074</v>
      </c>
      <c r="E2264" s="14">
        <v>5307.641</v>
      </c>
      <c r="F2264" s="14">
        <v>5179.375</v>
      </c>
      <c r="H2264" s="20" t="b">
        <f t="shared" si="1"/>
        <v>0</v>
      </c>
      <c r="I2264" s="21" t="b">
        <f t="shared" si="2"/>
        <v>0</v>
      </c>
      <c r="J2264" s="21" t="b">
        <f t="shared" si="3"/>
        <v>0</v>
      </c>
      <c r="AB2264" s="20" t="b">
        <f t="shared" si="9"/>
        <v>0</v>
      </c>
      <c r="AC2264" s="20" t="b">
        <f t="shared" si="10"/>
        <v>0</v>
      </c>
      <c r="AD2264" s="20" t="b">
        <f t="shared" si="11"/>
        <v>0</v>
      </c>
      <c r="AE2264" s="20" t="b">
        <f t="shared" si="12"/>
        <v>0</v>
      </c>
      <c r="AG2264" s="20" t="b">
        <f t="shared" si="13"/>
        <v>0</v>
      </c>
      <c r="AH2264" s="20" t="b">
        <f t="shared" si="14"/>
        <v>0</v>
      </c>
      <c r="AI2264" s="20" t="b">
        <f t="shared" si="15"/>
        <v>0</v>
      </c>
    </row>
    <row r="2265">
      <c r="A2265" s="14" t="s">
        <v>99</v>
      </c>
      <c r="B2265" s="14">
        <v>4687.0</v>
      </c>
      <c r="C2265" s="14" t="s">
        <v>72</v>
      </c>
      <c r="D2265" s="14">
        <v>6020.234</v>
      </c>
      <c r="E2265" s="14">
        <v>6068.492</v>
      </c>
      <c r="F2265" s="14">
        <v>6033.422</v>
      </c>
      <c r="H2265" s="20" t="b">
        <f t="shared" si="1"/>
        <v>0</v>
      </c>
      <c r="I2265" s="21" t="b">
        <f t="shared" si="2"/>
        <v>0</v>
      </c>
      <c r="J2265" s="21" t="b">
        <f t="shared" si="3"/>
        <v>0</v>
      </c>
      <c r="AB2265" s="20" t="b">
        <f t="shared" si="9"/>
        <v>0</v>
      </c>
      <c r="AC2265" s="20" t="b">
        <f t="shared" si="10"/>
        <v>0</v>
      </c>
      <c r="AD2265" s="20" t="b">
        <f t="shared" si="11"/>
        <v>0</v>
      </c>
      <c r="AE2265" s="20" t="b">
        <f t="shared" si="12"/>
        <v>0</v>
      </c>
      <c r="AG2265" s="20" t="b">
        <f t="shared" si="13"/>
        <v>0</v>
      </c>
      <c r="AH2265" s="20" t="b">
        <f t="shared" si="14"/>
        <v>0</v>
      </c>
      <c r="AI2265" s="20" t="b">
        <f t="shared" si="15"/>
        <v>0</v>
      </c>
    </row>
    <row r="2266">
      <c r="A2266" s="14" t="s">
        <v>99</v>
      </c>
      <c r="B2266" s="14">
        <v>4687.0</v>
      </c>
      <c r="C2266" s="14" t="s">
        <v>73</v>
      </c>
      <c r="D2266" s="14" t="s">
        <v>81</v>
      </c>
      <c r="E2266" s="14" t="s">
        <v>74</v>
      </c>
      <c r="F2266" s="14" t="s">
        <v>81</v>
      </c>
      <c r="H2266" s="20" t="b">
        <f t="shared" si="1"/>
        <v>0</v>
      </c>
      <c r="I2266" s="21" t="b">
        <f t="shared" si="2"/>
        <v>0</v>
      </c>
      <c r="J2266" s="21" t="b">
        <f t="shared" si="3"/>
        <v>0</v>
      </c>
      <c r="AB2266" s="20" t="b">
        <f t="shared" si="9"/>
        <v>0</v>
      </c>
      <c r="AC2266" s="20" t="b">
        <f t="shared" si="10"/>
        <v>0</v>
      </c>
      <c r="AD2266" s="20" t="b">
        <f t="shared" si="11"/>
        <v>0</v>
      </c>
      <c r="AE2266" s="20" t="b">
        <f t="shared" si="12"/>
        <v>0</v>
      </c>
      <c r="AG2266" s="20" t="b">
        <f t="shared" si="13"/>
        <v>0</v>
      </c>
      <c r="AH2266" s="20" t="b">
        <f t="shared" si="14"/>
        <v>0</v>
      </c>
      <c r="AI2266" s="20" t="b">
        <f t="shared" si="15"/>
        <v>0</v>
      </c>
    </row>
    <row r="2267">
      <c r="A2267" s="14" t="s">
        <v>99</v>
      </c>
      <c r="B2267" s="14">
        <v>4687.0</v>
      </c>
      <c r="C2267" s="14" t="s">
        <v>75</v>
      </c>
      <c r="D2267" s="14">
        <v>0.286</v>
      </c>
      <c r="E2267" s="14">
        <v>-0.47</v>
      </c>
      <c r="F2267" s="14">
        <v>0.337</v>
      </c>
      <c r="H2267" s="20">
        <f t="shared" si="1"/>
        <v>4401</v>
      </c>
      <c r="I2267" s="21">
        <f t="shared" si="2"/>
        <v>5157</v>
      </c>
      <c r="J2267" s="21">
        <f t="shared" si="3"/>
        <v>4350</v>
      </c>
      <c r="AB2267" s="20" t="b">
        <f t="shared" si="9"/>
        <v>0</v>
      </c>
      <c r="AC2267" s="20" t="b">
        <f t="shared" si="10"/>
        <v>0</v>
      </c>
      <c r="AD2267" s="20" t="b">
        <f t="shared" si="11"/>
        <v>0</v>
      </c>
      <c r="AE2267" s="20" t="b">
        <f t="shared" si="12"/>
        <v>0</v>
      </c>
      <c r="AG2267" s="20" t="b">
        <f t="shared" si="13"/>
        <v>0</v>
      </c>
      <c r="AH2267" s="20" t="b">
        <f t="shared" si="14"/>
        <v>0</v>
      </c>
      <c r="AI2267" s="20" t="b">
        <f t="shared" si="15"/>
        <v>0</v>
      </c>
    </row>
    <row r="2268">
      <c r="A2268" s="14" t="s">
        <v>99</v>
      </c>
      <c r="B2268" s="14">
        <v>4687.0</v>
      </c>
      <c r="C2268" s="14" t="s">
        <v>76</v>
      </c>
      <c r="D2268" s="14" t="s">
        <v>61</v>
      </c>
      <c r="E2268" s="14" t="s">
        <v>61</v>
      </c>
      <c r="F2268" s="14" t="s">
        <v>61</v>
      </c>
      <c r="H2268" s="20" t="b">
        <f t="shared" si="1"/>
        <v>0</v>
      </c>
      <c r="I2268" s="21" t="b">
        <f t="shared" si="2"/>
        <v>0</v>
      </c>
      <c r="J2268" s="21" t="b">
        <f t="shared" si="3"/>
        <v>0</v>
      </c>
      <c r="AB2268" s="20" t="b">
        <f t="shared" si="9"/>
        <v>0</v>
      </c>
      <c r="AC2268" s="20" t="b">
        <f t="shared" si="10"/>
        <v>0</v>
      </c>
      <c r="AD2268" s="20" t="b">
        <f t="shared" si="11"/>
        <v>0</v>
      </c>
      <c r="AE2268" s="20" t="b">
        <f t="shared" si="12"/>
        <v>0</v>
      </c>
      <c r="AG2268" s="20" t="b">
        <f t="shared" si="13"/>
        <v>0</v>
      </c>
      <c r="AH2268" s="20" t="b">
        <f t="shared" si="14"/>
        <v>0</v>
      </c>
      <c r="AI2268" s="20" t="b">
        <f t="shared" si="15"/>
        <v>0</v>
      </c>
    </row>
    <row r="2269">
      <c r="A2269" s="14" t="s">
        <v>99</v>
      </c>
      <c r="B2269" s="14">
        <v>4687.0</v>
      </c>
      <c r="C2269" s="14" t="s">
        <v>77</v>
      </c>
      <c r="D2269" s="14" t="s">
        <v>61</v>
      </c>
      <c r="E2269" s="14" t="s">
        <v>61</v>
      </c>
      <c r="F2269" s="14" t="s">
        <v>61</v>
      </c>
      <c r="H2269" s="20" t="b">
        <f t="shared" si="1"/>
        <v>0</v>
      </c>
      <c r="I2269" s="21" t="b">
        <f t="shared" si="2"/>
        <v>0</v>
      </c>
      <c r="J2269" s="21" t="b">
        <f t="shared" si="3"/>
        <v>0</v>
      </c>
      <c r="AB2269" s="20" t="b">
        <f t="shared" si="9"/>
        <v>0</v>
      </c>
      <c r="AC2269" s="20" t="b">
        <f t="shared" si="10"/>
        <v>0</v>
      </c>
      <c r="AD2269" s="20" t="b">
        <f t="shared" si="11"/>
        <v>0</v>
      </c>
      <c r="AE2269" s="20" t="b">
        <f t="shared" si="12"/>
        <v>0</v>
      </c>
      <c r="AG2269" s="20" t="b">
        <f t="shared" si="13"/>
        <v>0</v>
      </c>
      <c r="AH2269" s="20" t="b">
        <f t="shared" si="14"/>
        <v>0</v>
      </c>
      <c r="AI2269" s="20" t="b">
        <f t="shared" si="15"/>
        <v>0</v>
      </c>
    </row>
    <row r="2270">
      <c r="A2270" s="14" t="s">
        <v>99</v>
      </c>
      <c r="B2270" s="14">
        <v>5625.0</v>
      </c>
      <c r="C2270" s="14" t="s">
        <v>60</v>
      </c>
      <c r="D2270" s="14">
        <v>1241.0</v>
      </c>
      <c r="E2270" s="14">
        <v>2017.0</v>
      </c>
      <c r="F2270" s="14">
        <v>1264.0</v>
      </c>
      <c r="H2270" s="20" t="b">
        <f t="shared" si="1"/>
        <v>0</v>
      </c>
      <c r="I2270" s="21" t="b">
        <f t="shared" si="2"/>
        <v>0</v>
      </c>
      <c r="J2270" s="21" t="b">
        <f t="shared" si="3"/>
        <v>0</v>
      </c>
      <c r="AB2270" s="20" t="b">
        <f t="shared" si="9"/>
        <v>0</v>
      </c>
      <c r="AC2270" s="20" t="b">
        <f t="shared" si="10"/>
        <v>0</v>
      </c>
      <c r="AD2270" s="20" t="b">
        <f t="shared" si="11"/>
        <v>0</v>
      </c>
      <c r="AE2270" s="20" t="b">
        <f t="shared" si="12"/>
        <v>0</v>
      </c>
      <c r="AG2270" s="20" t="b">
        <f t="shared" si="13"/>
        <v>0</v>
      </c>
      <c r="AH2270" s="20" t="b">
        <f t="shared" si="14"/>
        <v>0</v>
      </c>
      <c r="AI2270" s="20" t="b">
        <f t="shared" si="15"/>
        <v>0</v>
      </c>
    </row>
    <row r="2271">
      <c r="A2271" s="14" t="s">
        <v>99</v>
      </c>
      <c r="B2271" s="14">
        <v>5625.0</v>
      </c>
      <c r="C2271" s="14" t="s">
        <v>62</v>
      </c>
      <c r="D2271" s="14" t="s">
        <v>61</v>
      </c>
      <c r="E2271" s="14" t="s">
        <v>61</v>
      </c>
      <c r="F2271" s="14" t="s">
        <v>61</v>
      </c>
      <c r="H2271" s="20" t="b">
        <f t="shared" si="1"/>
        <v>0</v>
      </c>
      <c r="I2271" s="21" t="b">
        <f t="shared" si="2"/>
        <v>0</v>
      </c>
      <c r="J2271" s="21" t="b">
        <f t="shared" si="3"/>
        <v>0</v>
      </c>
      <c r="AB2271" s="20" t="b">
        <f t="shared" si="9"/>
        <v>0</v>
      </c>
      <c r="AC2271" s="20" t="b">
        <f t="shared" si="10"/>
        <v>0</v>
      </c>
      <c r="AD2271" s="20" t="b">
        <f t="shared" si="11"/>
        <v>0</v>
      </c>
      <c r="AE2271" s="20" t="b">
        <f t="shared" si="12"/>
        <v>0</v>
      </c>
      <c r="AG2271" s="20" t="b">
        <f t="shared" si="13"/>
        <v>0</v>
      </c>
      <c r="AH2271" s="20" t="b">
        <f t="shared" si="14"/>
        <v>0</v>
      </c>
      <c r="AI2271" s="20" t="b">
        <f t="shared" si="15"/>
        <v>0</v>
      </c>
    </row>
    <row r="2272">
      <c r="A2272" s="14" t="s">
        <v>99</v>
      </c>
      <c r="B2272" s="14">
        <v>5625.0</v>
      </c>
      <c r="C2272" s="14" t="s">
        <v>63</v>
      </c>
      <c r="D2272" s="14">
        <v>1241.0</v>
      </c>
      <c r="E2272" s="14">
        <v>2017.0</v>
      </c>
      <c r="F2272" s="14">
        <v>1264.0</v>
      </c>
      <c r="H2272" s="20" t="b">
        <f t="shared" si="1"/>
        <v>0</v>
      </c>
      <c r="I2272" s="21" t="b">
        <f t="shared" si="2"/>
        <v>0</v>
      </c>
      <c r="J2272" s="21" t="b">
        <f t="shared" si="3"/>
        <v>0</v>
      </c>
      <c r="AB2272" s="20" t="b">
        <f t="shared" si="9"/>
        <v>0</v>
      </c>
      <c r="AC2272" s="20" t="b">
        <f t="shared" si="10"/>
        <v>0</v>
      </c>
      <c r="AD2272" s="20" t="b">
        <f t="shared" si="11"/>
        <v>0</v>
      </c>
      <c r="AE2272" s="20" t="b">
        <f t="shared" si="12"/>
        <v>0</v>
      </c>
      <c r="AG2272" s="20" t="b">
        <f t="shared" si="13"/>
        <v>0</v>
      </c>
      <c r="AH2272" s="20" t="b">
        <f t="shared" si="14"/>
        <v>0</v>
      </c>
      <c r="AI2272" s="20" t="b">
        <f t="shared" si="15"/>
        <v>0</v>
      </c>
    </row>
    <row r="2273">
      <c r="A2273" s="14" t="s">
        <v>99</v>
      </c>
      <c r="B2273" s="14">
        <v>5625.0</v>
      </c>
      <c r="C2273" s="14" t="s">
        <v>64</v>
      </c>
      <c r="D2273" s="14">
        <v>0.0</v>
      </c>
      <c r="E2273" s="14">
        <v>0.0</v>
      </c>
      <c r="F2273" s="14">
        <v>0.0</v>
      </c>
      <c r="H2273" s="20" t="b">
        <f t="shared" si="1"/>
        <v>0</v>
      </c>
      <c r="I2273" s="21" t="b">
        <f t="shared" si="2"/>
        <v>0</v>
      </c>
      <c r="J2273" s="21" t="b">
        <f t="shared" si="3"/>
        <v>0</v>
      </c>
      <c r="AB2273" s="20" t="b">
        <f t="shared" si="9"/>
        <v>0</v>
      </c>
      <c r="AC2273" s="20" t="b">
        <f t="shared" si="10"/>
        <v>0</v>
      </c>
      <c r="AD2273" s="20" t="b">
        <f t="shared" si="11"/>
        <v>0</v>
      </c>
      <c r="AE2273" s="20" t="b">
        <f t="shared" si="12"/>
        <v>0</v>
      </c>
      <c r="AG2273" s="20" t="b">
        <f t="shared" si="13"/>
        <v>0</v>
      </c>
      <c r="AH2273" s="20" t="b">
        <f t="shared" si="14"/>
        <v>0</v>
      </c>
      <c r="AI2273" s="20" t="b">
        <f t="shared" si="15"/>
        <v>0</v>
      </c>
    </row>
    <row r="2274">
      <c r="A2274" s="14" t="s">
        <v>99</v>
      </c>
      <c r="B2274" s="14">
        <v>5625.0</v>
      </c>
      <c r="C2274" s="14" t="s">
        <v>65</v>
      </c>
      <c r="D2274" s="14">
        <v>0.0</v>
      </c>
      <c r="E2274" s="14">
        <v>0.0</v>
      </c>
      <c r="F2274" s="14">
        <v>0.0</v>
      </c>
      <c r="H2274" s="20" t="b">
        <f t="shared" si="1"/>
        <v>0</v>
      </c>
      <c r="I2274" s="21" t="b">
        <f t="shared" si="2"/>
        <v>0</v>
      </c>
      <c r="J2274" s="21" t="b">
        <f t="shared" si="3"/>
        <v>0</v>
      </c>
      <c r="AB2274" s="20" t="b">
        <f t="shared" si="9"/>
        <v>0</v>
      </c>
      <c r="AC2274" s="20" t="b">
        <f t="shared" si="10"/>
        <v>0</v>
      </c>
      <c r="AD2274" s="20" t="b">
        <f t="shared" si="11"/>
        <v>0</v>
      </c>
      <c r="AE2274" s="20" t="b">
        <f t="shared" si="12"/>
        <v>0</v>
      </c>
      <c r="AG2274" s="20" t="b">
        <f t="shared" si="13"/>
        <v>0</v>
      </c>
      <c r="AH2274" s="20" t="b">
        <f t="shared" si="14"/>
        <v>0</v>
      </c>
      <c r="AI2274" s="20" t="b">
        <f t="shared" si="15"/>
        <v>0</v>
      </c>
    </row>
    <row r="2275">
      <c r="A2275" s="14" t="s">
        <v>99</v>
      </c>
      <c r="B2275" s="14">
        <v>5625.0</v>
      </c>
      <c r="C2275" s="14" t="s">
        <v>66</v>
      </c>
      <c r="D2275" s="14" t="s">
        <v>61</v>
      </c>
      <c r="E2275" s="14" t="s">
        <v>61</v>
      </c>
      <c r="F2275" s="14" t="s">
        <v>61</v>
      </c>
      <c r="H2275" s="20" t="b">
        <f t="shared" si="1"/>
        <v>0</v>
      </c>
      <c r="I2275" s="21" t="b">
        <f t="shared" si="2"/>
        <v>0</v>
      </c>
      <c r="J2275" s="21" t="b">
        <f t="shared" si="3"/>
        <v>0</v>
      </c>
      <c r="AB2275" s="20" t="b">
        <f t="shared" si="9"/>
        <v>0</v>
      </c>
      <c r="AC2275" s="20" t="b">
        <f t="shared" si="10"/>
        <v>0</v>
      </c>
      <c r="AD2275" s="20" t="b">
        <f t="shared" si="11"/>
        <v>0</v>
      </c>
      <c r="AE2275" s="20" t="b">
        <f t="shared" si="12"/>
        <v>0</v>
      </c>
      <c r="AG2275" s="20" t="b">
        <f t="shared" si="13"/>
        <v>0</v>
      </c>
      <c r="AH2275" s="20" t="b">
        <f t="shared" si="14"/>
        <v>0</v>
      </c>
      <c r="AI2275" s="20" t="b">
        <f t="shared" si="15"/>
        <v>0</v>
      </c>
    </row>
    <row r="2276">
      <c r="A2276" s="14" t="s">
        <v>99</v>
      </c>
      <c r="B2276" s="14">
        <v>5625.0</v>
      </c>
      <c r="C2276" s="14" t="s">
        <v>67</v>
      </c>
      <c r="D2276" s="14">
        <v>903.0</v>
      </c>
      <c r="E2276" s="14">
        <v>893.0</v>
      </c>
      <c r="F2276" s="14">
        <v>893.0</v>
      </c>
      <c r="H2276" s="20" t="b">
        <f t="shared" si="1"/>
        <v>0</v>
      </c>
      <c r="I2276" s="21" t="b">
        <f t="shared" si="2"/>
        <v>0</v>
      </c>
      <c r="J2276" s="21" t="b">
        <f t="shared" si="3"/>
        <v>0</v>
      </c>
      <c r="AB2276" s="20" t="b">
        <f t="shared" si="9"/>
        <v>0</v>
      </c>
      <c r="AC2276" s="20" t="b">
        <f t="shared" si="10"/>
        <v>0</v>
      </c>
      <c r="AD2276" s="20" t="b">
        <f t="shared" si="11"/>
        <v>0</v>
      </c>
      <c r="AE2276" s="20" t="b">
        <f t="shared" si="12"/>
        <v>0</v>
      </c>
      <c r="AG2276" s="20" t="b">
        <f t="shared" si="13"/>
        <v>0</v>
      </c>
      <c r="AH2276" s="20" t="b">
        <f t="shared" si="14"/>
        <v>0</v>
      </c>
      <c r="AI2276" s="20" t="b">
        <f t="shared" si="15"/>
        <v>0</v>
      </c>
    </row>
    <row r="2277">
      <c r="A2277" s="14" t="s">
        <v>99</v>
      </c>
      <c r="B2277" s="14">
        <v>5625.0</v>
      </c>
      <c r="C2277" s="14" t="s">
        <v>68</v>
      </c>
      <c r="D2277" s="14">
        <v>0.0</v>
      </c>
      <c r="E2277" s="14">
        <v>0.0</v>
      </c>
      <c r="F2277" s="14">
        <v>0.0</v>
      </c>
      <c r="H2277" s="20" t="b">
        <f t="shared" si="1"/>
        <v>0</v>
      </c>
      <c r="I2277" s="21" t="b">
        <f t="shared" si="2"/>
        <v>0</v>
      </c>
      <c r="J2277" s="21" t="b">
        <f t="shared" si="3"/>
        <v>0</v>
      </c>
      <c r="AB2277" s="20" t="b">
        <f t="shared" si="9"/>
        <v>0</v>
      </c>
      <c r="AC2277" s="20" t="b">
        <f t="shared" si="10"/>
        <v>0</v>
      </c>
      <c r="AD2277" s="20" t="b">
        <f t="shared" si="11"/>
        <v>0</v>
      </c>
      <c r="AE2277" s="20" t="b">
        <f t="shared" si="12"/>
        <v>0</v>
      </c>
      <c r="AG2277" s="20" t="b">
        <f t="shared" si="13"/>
        <v>0</v>
      </c>
      <c r="AH2277" s="20" t="b">
        <f t="shared" si="14"/>
        <v>0</v>
      </c>
      <c r="AI2277" s="20" t="b">
        <f t="shared" si="15"/>
        <v>0</v>
      </c>
    </row>
    <row r="2278">
      <c r="A2278" s="14" t="s">
        <v>99</v>
      </c>
      <c r="B2278" s="14">
        <v>5625.0</v>
      </c>
      <c r="C2278" s="14" t="s">
        <v>69</v>
      </c>
      <c r="D2278" s="14">
        <v>0.0</v>
      </c>
      <c r="E2278" s="14">
        <v>0.0</v>
      </c>
      <c r="F2278" s="14">
        <v>0.0</v>
      </c>
      <c r="H2278" s="20" t="b">
        <f t="shared" si="1"/>
        <v>0</v>
      </c>
      <c r="I2278" s="21" t="b">
        <f t="shared" si="2"/>
        <v>0</v>
      </c>
      <c r="J2278" s="21" t="b">
        <f t="shared" si="3"/>
        <v>0</v>
      </c>
      <c r="AB2278" s="20" t="b">
        <f t="shared" si="9"/>
        <v>0</v>
      </c>
      <c r="AC2278" s="20">
        <f t="shared" si="10"/>
        <v>0</v>
      </c>
      <c r="AD2278" s="20">
        <f t="shared" si="11"/>
        <v>0</v>
      </c>
      <c r="AE2278" s="20">
        <f t="shared" si="12"/>
        <v>0</v>
      </c>
      <c r="AG2278" s="20" t="b">
        <f t="shared" si="13"/>
        <v>0</v>
      </c>
      <c r="AH2278" s="20" t="b">
        <f t="shared" si="14"/>
        <v>0</v>
      </c>
      <c r="AI2278" s="20" t="b">
        <f t="shared" si="15"/>
        <v>0</v>
      </c>
    </row>
    <row r="2279">
      <c r="A2279" s="14" t="s">
        <v>99</v>
      </c>
      <c r="B2279" s="14">
        <v>5625.0</v>
      </c>
      <c r="C2279" s="14" t="s">
        <v>70</v>
      </c>
      <c r="D2279" s="14">
        <v>0.0</v>
      </c>
      <c r="E2279" s="14">
        <v>0.0</v>
      </c>
      <c r="F2279" s="14">
        <v>0.0</v>
      </c>
      <c r="H2279" s="20" t="b">
        <f t="shared" si="1"/>
        <v>0</v>
      </c>
      <c r="I2279" s="21" t="b">
        <f t="shared" si="2"/>
        <v>0</v>
      </c>
      <c r="J2279" s="21" t="b">
        <f t="shared" si="3"/>
        <v>0</v>
      </c>
      <c r="AB2279" s="20" t="b">
        <f t="shared" si="9"/>
        <v>0</v>
      </c>
      <c r="AC2279" s="20" t="b">
        <f t="shared" si="10"/>
        <v>0</v>
      </c>
      <c r="AD2279" s="20" t="b">
        <f t="shared" si="11"/>
        <v>0</v>
      </c>
      <c r="AE2279" s="20" t="b">
        <f t="shared" si="12"/>
        <v>0</v>
      </c>
      <c r="AG2279" s="20" t="b">
        <f t="shared" si="13"/>
        <v>0</v>
      </c>
      <c r="AH2279" s="20" t="b">
        <f t="shared" si="14"/>
        <v>0</v>
      </c>
      <c r="AI2279" s="20" t="b">
        <f t="shared" si="15"/>
        <v>0</v>
      </c>
    </row>
    <row r="2280">
      <c r="A2280" s="14" t="s">
        <v>99</v>
      </c>
      <c r="B2280" s="14">
        <v>5625.0</v>
      </c>
      <c r="C2280" s="14" t="s">
        <v>71</v>
      </c>
      <c r="D2280" s="22">
        <v>4.861111111111111E-4</v>
      </c>
      <c r="E2280" s="22">
        <v>0.003263888888888889</v>
      </c>
      <c r="F2280" s="22">
        <v>0.001099537037037037</v>
      </c>
      <c r="H2280" s="20" t="b">
        <f t="shared" si="1"/>
        <v>0</v>
      </c>
      <c r="I2280" s="21" t="b">
        <f t="shared" si="2"/>
        <v>0</v>
      </c>
      <c r="J2280" s="21" t="b">
        <f t="shared" si="3"/>
        <v>0</v>
      </c>
      <c r="AB2280" s="20" t="b">
        <f t="shared" si="9"/>
        <v>0</v>
      </c>
      <c r="AC2280" s="20" t="b">
        <f t="shared" si="10"/>
        <v>0</v>
      </c>
      <c r="AD2280" s="20" t="b">
        <f t="shared" si="11"/>
        <v>0</v>
      </c>
      <c r="AE2280" s="20" t="b">
        <f t="shared" si="12"/>
        <v>0</v>
      </c>
      <c r="AG2280" s="20" t="b">
        <f t="shared" si="13"/>
        <v>0</v>
      </c>
      <c r="AH2280" s="20" t="b">
        <f t="shared" si="14"/>
        <v>0</v>
      </c>
      <c r="AI2280" s="20" t="b">
        <f t="shared" si="15"/>
        <v>0</v>
      </c>
    </row>
    <row r="2281">
      <c r="A2281" s="14" t="s">
        <v>99</v>
      </c>
      <c r="B2281" s="14">
        <v>5625.0</v>
      </c>
      <c r="C2281" s="14" t="s">
        <v>72</v>
      </c>
      <c r="D2281" s="22">
        <v>0.0010648148148148149</v>
      </c>
      <c r="E2281" s="22">
        <v>0.0019212962962962964</v>
      </c>
      <c r="F2281" s="22">
        <v>0.0018865740740740742</v>
      </c>
      <c r="H2281" s="20" t="b">
        <f t="shared" si="1"/>
        <v>0</v>
      </c>
      <c r="I2281" s="21" t="b">
        <f t="shared" si="2"/>
        <v>0</v>
      </c>
      <c r="J2281" s="21" t="b">
        <f t="shared" si="3"/>
        <v>0</v>
      </c>
      <c r="AB2281" s="20" t="b">
        <f t="shared" si="9"/>
        <v>0</v>
      </c>
      <c r="AC2281" s="20" t="b">
        <f t="shared" si="10"/>
        <v>0</v>
      </c>
      <c r="AD2281" s="20" t="b">
        <f t="shared" si="11"/>
        <v>0</v>
      </c>
      <c r="AE2281" s="20" t="b">
        <f t="shared" si="12"/>
        <v>0</v>
      </c>
      <c r="AG2281" s="20" t="b">
        <f t="shared" si="13"/>
        <v>0</v>
      </c>
      <c r="AH2281" s="20" t="b">
        <f t="shared" si="14"/>
        <v>0</v>
      </c>
      <c r="AI2281" s="20" t="b">
        <f t="shared" si="15"/>
        <v>0</v>
      </c>
    </row>
    <row r="2282">
      <c r="A2282" s="14" t="s">
        <v>99</v>
      </c>
      <c r="B2282" s="14">
        <v>5625.0</v>
      </c>
      <c r="C2282" s="14" t="s">
        <v>71</v>
      </c>
      <c r="D2282" s="14">
        <v>5093.008</v>
      </c>
      <c r="E2282" s="14">
        <v>5313.414</v>
      </c>
      <c r="F2282" s="14">
        <v>5182.773</v>
      </c>
      <c r="H2282" s="20" t="b">
        <f t="shared" si="1"/>
        <v>0</v>
      </c>
      <c r="I2282" s="21" t="b">
        <f t="shared" si="2"/>
        <v>0</v>
      </c>
      <c r="J2282" s="21" t="b">
        <f t="shared" si="3"/>
        <v>0</v>
      </c>
      <c r="AB2282" s="20" t="b">
        <f t="shared" si="9"/>
        <v>0</v>
      </c>
      <c r="AC2282" s="20" t="b">
        <f t="shared" si="10"/>
        <v>0</v>
      </c>
      <c r="AD2282" s="20" t="b">
        <f t="shared" si="11"/>
        <v>0</v>
      </c>
      <c r="AE2282" s="20" t="b">
        <f t="shared" si="12"/>
        <v>0</v>
      </c>
      <c r="AG2282" s="20" t="b">
        <f t="shared" si="13"/>
        <v>0</v>
      </c>
      <c r="AH2282" s="20" t="b">
        <f t="shared" si="14"/>
        <v>0</v>
      </c>
      <c r="AI2282" s="20" t="b">
        <f t="shared" si="15"/>
        <v>0</v>
      </c>
    </row>
    <row r="2283">
      <c r="A2283" s="14" t="s">
        <v>99</v>
      </c>
      <c r="B2283" s="14">
        <v>5625.0</v>
      </c>
      <c r="C2283" s="14" t="s">
        <v>72</v>
      </c>
      <c r="D2283" s="14">
        <v>6018.168</v>
      </c>
      <c r="E2283" s="14">
        <v>6042.41</v>
      </c>
      <c r="F2283" s="14">
        <v>6031.824</v>
      </c>
      <c r="H2283" s="20" t="b">
        <f t="shared" si="1"/>
        <v>0</v>
      </c>
      <c r="I2283" s="21" t="b">
        <f t="shared" si="2"/>
        <v>0</v>
      </c>
      <c r="J2283" s="21" t="b">
        <f t="shared" si="3"/>
        <v>0</v>
      </c>
      <c r="AB2283" s="20" t="b">
        <f t="shared" si="9"/>
        <v>0</v>
      </c>
      <c r="AC2283" s="20" t="b">
        <f t="shared" si="10"/>
        <v>0</v>
      </c>
      <c r="AD2283" s="20" t="b">
        <f t="shared" si="11"/>
        <v>0</v>
      </c>
      <c r="AE2283" s="20" t="b">
        <f t="shared" si="12"/>
        <v>0</v>
      </c>
      <c r="AG2283" s="20" t="b">
        <f t="shared" si="13"/>
        <v>0</v>
      </c>
      <c r="AH2283" s="20" t="b">
        <f t="shared" si="14"/>
        <v>0</v>
      </c>
      <c r="AI2283" s="20" t="b">
        <f t="shared" si="15"/>
        <v>0</v>
      </c>
    </row>
    <row r="2284">
      <c r="A2284" s="14" t="s">
        <v>99</v>
      </c>
      <c r="B2284" s="14">
        <v>5625.0</v>
      </c>
      <c r="C2284" s="14" t="s">
        <v>73</v>
      </c>
      <c r="D2284" s="14" t="s">
        <v>81</v>
      </c>
      <c r="E2284" s="14" t="s">
        <v>81</v>
      </c>
      <c r="F2284" s="14" t="s">
        <v>81</v>
      </c>
      <c r="H2284" s="20" t="b">
        <f t="shared" si="1"/>
        <v>0</v>
      </c>
      <c r="I2284" s="21" t="b">
        <f t="shared" si="2"/>
        <v>0</v>
      </c>
      <c r="J2284" s="21" t="b">
        <f t="shared" si="3"/>
        <v>0</v>
      </c>
      <c r="AB2284" s="20" t="b">
        <f t="shared" si="9"/>
        <v>0</v>
      </c>
      <c r="AC2284" s="20" t="b">
        <f t="shared" si="10"/>
        <v>0</v>
      </c>
      <c r="AD2284" s="20" t="b">
        <f t="shared" si="11"/>
        <v>0</v>
      </c>
      <c r="AE2284" s="20" t="b">
        <f t="shared" si="12"/>
        <v>0</v>
      </c>
      <c r="AG2284" s="20" t="b">
        <f t="shared" si="13"/>
        <v>0</v>
      </c>
      <c r="AH2284" s="20" t="b">
        <f t="shared" si="14"/>
        <v>0</v>
      </c>
      <c r="AI2284" s="20" t="b">
        <f t="shared" si="15"/>
        <v>0</v>
      </c>
    </row>
    <row r="2285">
      <c r="A2285" s="14" t="s">
        <v>99</v>
      </c>
      <c r="B2285" s="14">
        <v>5625.0</v>
      </c>
      <c r="C2285" s="14" t="s">
        <v>75</v>
      </c>
      <c r="D2285" s="14">
        <v>0.612</v>
      </c>
      <c r="E2285" s="14">
        <v>0.193</v>
      </c>
      <c r="F2285" s="14">
        <v>0.816</v>
      </c>
      <c r="H2285" s="20">
        <f t="shared" si="1"/>
        <v>5013</v>
      </c>
      <c r="I2285" s="21">
        <f t="shared" si="2"/>
        <v>5432</v>
      </c>
      <c r="J2285" s="21">
        <f t="shared" si="3"/>
        <v>4809</v>
      </c>
      <c r="AB2285" s="20" t="b">
        <f t="shared" si="9"/>
        <v>0</v>
      </c>
      <c r="AC2285" s="20" t="b">
        <f t="shared" si="10"/>
        <v>0</v>
      </c>
      <c r="AD2285" s="20" t="b">
        <f t="shared" si="11"/>
        <v>0</v>
      </c>
      <c r="AE2285" s="20" t="b">
        <f t="shared" si="12"/>
        <v>0</v>
      </c>
      <c r="AG2285" s="20" t="b">
        <f t="shared" si="13"/>
        <v>0</v>
      </c>
      <c r="AH2285" s="20" t="b">
        <f t="shared" si="14"/>
        <v>0</v>
      </c>
      <c r="AI2285" s="20" t="b">
        <f t="shared" si="15"/>
        <v>0</v>
      </c>
    </row>
    <row r="2286">
      <c r="A2286" s="14" t="s">
        <v>99</v>
      </c>
      <c r="B2286" s="14">
        <v>5625.0</v>
      </c>
      <c r="C2286" s="14" t="s">
        <v>76</v>
      </c>
      <c r="D2286" s="14" t="s">
        <v>61</v>
      </c>
      <c r="E2286" s="14" t="s">
        <v>61</v>
      </c>
      <c r="F2286" s="14" t="s">
        <v>61</v>
      </c>
      <c r="H2286" s="20" t="b">
        <f t="shared" si="1"/>
        <v>0</v>
      </c>
      <c r="I2286" s="21" t="b">
        <f t="shared" si="2"/>
        <v>0</v>
      </c>
      <c r="J2286" s="21" t="b">
        <f t="shared" si="3"/>
        <v>0</v>
      </c>
      <c r="AB2286" s="20" t="b">
        <f t="shared" si="9"/>
        <v>0</v>
      </c>
      <c r="AC2286" s="20" t="b">
        <f t="shared" si="10"/>
        <v>0</v>
      </c>
      <c r="AD2286" s="20" t="b">
        <f t="shared" si="11"/>
        <v>0</v>
      </c>
      <c r="AE2286" s="20" t="b">
        <f t="shared" si="12"/>
        <v>0</v>
      </c>
      <c r="AG2286" s="20" t="b">
        <f t="shared" si="13"/>
        <v>0</v>
      </c>
      <c r="AH2286" s="20" t="b">
        <f t="shared" si="14"/>
        <v>0</v>
      </c>
      <c r="AI2286" s="20" t="b">
        <f t="shared" si="15"/>
        <v>0</v>
      </c>
    </row>
    <row r="2287">
      <c r="A2287" s="14" t="s">
        <v>99</v>
      </c>
      <c r="B2287" s="14">
        <v>5625.0</v>
      </c>
      <c r="C2287" s="14" t="s">
        <v>77</v>
      </c>
      <c r="D2287" s="14" t="s">
        <v>61</v>
      </c>
      <c r="E2287" s="14" t="s">
        <v>61</v>
      </c>
      <c r="F2287" s="14" t="s">
        <v>61</v>
      </c>
      <c r="H2287" s="20" t="b">
        <f t="shared" si="1"/>
        <v>0</v>
      </c>
      <c r="I2287" s="21" t="b">
        <f t="shared" si="2"/>
        <v>0</v>
      </c>
      <c r="J2287" s="21" t="b">
        <f t="shared" si="3"/>
        <v>0</v>
      </c>
      <c r="AB2287" s="20" t="b">
        <f t="shared" si="9"/>
        <v>0</v>
      </c>
      <c r="AC2287" s="20" t="b">
        <f t="shared" si="10"/>
        <v>0</v>
      </c>
      <c r="AD2287" s="20" t="b">
        <f t="shared" si="11"/>
        <v>0</v>
      </c>
      <c r="AE2287" s="20" t="b">
        <f t="shared" si="12"/>
        <v>0</v>
      </c>
      <c r="AG2287" s="20" t="b">
        <f t="shared" si="13"/>
        <v>0</v>
      </c>
      <c r="AH2287" s="20" t="b">
        <f t="shared" si="14"/>
        <v>0</v>
      </c>
      <c r="AI2287" s="20" t="b">
        <f t="shared" si="15"/>
        <v>0</v>
      </c>
    </row>
    <row r="2288">
      <c r="A2288" s="14" t="s">
        <v>99</v>
      </c>
      <c r="B2288" s="14">
        <v>7500.0</v>
      </c>
      <c r="C2288" s="14" t="s">
        <v>60</v>
      </c>
      <c r="D2288" s="14">
        <v>1241.0</v>
      </c>
      <c r="E2288" s="14">
        <v>1871.0</v>
      </c>
      <c r="F2288" s="14">
        <v>1268.0</v>
      </c>
      <c r="H2288" s="20" t="b">
        <f t="shared" si="1"/>
        <v>0</v>
      </c>
      <c r="I2288" s="21" t="b">
        <f t="shared" si="2"/>
        <v>0</v>
      </c>
      <c r="J2288" s="21" t="b">
        <f t="shared" si="3"/>
        <v>0</v>
      </c>
      <c r="AB2288" s="20" t="b">
        <f t="shared" si="9"/>
        <v>0</v>
      </c>
      <c r="AC2288" s="20" t="b">
        <f t="shared" si="10"/>
        <v>0</v>
      </c>
      <c r="AD2288" s="20" t="b">
        <f t="shared" si="11"/>
        <v>0</v>
      </c>
      <c r="AE2288" s="20" t="b">
        <f t="shared" si="12"/>
        <v>0</v>
      </c>
      <c r="AG2288" s="20" t="b">
        <f t="shared" si="13"/>
        <v>0</v>
      </c>
      <c r="AH2288" s="20" t="b">
        <f t="shared" si="14"/>
        <v>0</v>
      </c>
      <c r="AI2288" s="20" t="b">
        <f t="shared" si="15"/>
        <v>0</v>
      </c>
    </row>
    <row r="2289">
      <c r="A2289" s="14" t="s">
        <v>99</v>
      </c>
      <c r="B2289" s="14">
        <v>7500.0</v>
      </c>
      <c r="C2289" s="14" t="s">
        <v>62</v>
      </c>
      <c r="D2289" s="14" t="s">
        <v>61</v>
      </c>
      <c r="E2289" s="14" t="s">
        <v>61</v>
      </c>
      <c r="F2289" s="14" t="s">
        <v>61</v>
      </c>
      <c r="H2289" s="20" t="b">
        <f t="shared" si="1"/>
        <v>0</v>
      </c>
      <c r="I2289" s="21" t="b">
        <f t="shared" si="2"/>
        <v>0</v>
      </c>
      <c r="J2289" s="21" t="b">
        <f t="shared" si="3"/>
        <v>0</v>
      </c>
      <c r="AB2289" s="20" t="b">
        <f t="shared" si="9"/>
        <v>0</v>
      </c>
      <c r="AC2289" s="20" t="b">
        <f t="shared" si="10"/>
        <v>0</v>
      </c>
      <c r="AD2289" s="20" t="b">
        <f t="shared" si="11"/>
        <v>0</v>
      </c>
      <c r="AE2289" s="20" t="b">
        <f t="shared" si="12"/>
        <v>0</v>
      </c>
      <c r="AG2289" s="20" t="b">
        <f t="shared" si="13"/>
        <v>0</v>
      </c>
      <c r="AH2289" s="20" t="b">
        <f t="shared" si="14"/>
        <v>0</v>
      </c>
      <c r="AI2289" s="20" t="b">
        <f t="shared" si="15"/>
        <v>0</v>
      </c>
    </row>
    <row r="2290">
      <c r="A2290" s="14" t="s">
        <v>99</v>
      </c>
      <c r="B2290" s="14">
        <v>7500.0</v>
      </c>
      <c r="C2290" s="14" t="s">
        <v>63</v>
      </c>
      <c r="D2290" s="14">
        <v>1241.0</v>
      </c>
      <c r="E2290" s="14">
        <v>1871.0</v>
      </c>
      <c r="F2290" s="14">
        <v>1268.0</v>
      </c>
      <c r="H2290" s="20" t="b">
        <f t="shared" si="1"/>
        <v>0</v>
      </c>
      <c r="I2290" s="21" t="b">
        <f t="shared" si="2"/>
        <v>0</v>
      </c>
      <c r="J2290" s="21" t="b">
        <f t="shared" si="3"/>
        <v>0</v>
      </c>
      <c r="AB2290" s="20" t="b">
        <f t="shared" si="9"/>
        <v>0</v>
      </c>
      <c r="AC2290" s="20" t="b">
        <f t="shared" si="10"/>
        <v>0</v>
      </c>
      <c r="AD2290" s="20" t="b">
        <f t="shared" si="11"/>
        <v>0</v>
      </c>
      <c r="AE2290" s="20" t="b">
        <f t="shared" si="12"/>
        <v>0</v>
      </c>
      <c r="AG2290" s="20" t="b">
        <f t="shared" si="13"/>
        <v>0</v>
      </c>
      <c r="AH2290" s="20" t="b">
        <f t="shared" si="14"/>
        <v>0</v>
      </c>
      <c r="AI2290" s="20" t="b">
        <f t="shared" si="15"/>
        <v>0</v>
      </c>
    </row>
    <row r="2291">
      <c r="A2291" s="14" t="s">
        <v>99</v>
      </c>
      <c r="B2291" s="14">
        <v>7500.0</v>
      </c>
      <c r="C2291" s="14" t="s">
        <v>64</v>
      </c>
      <c r="D2291" s="14">
        <v>0.0</v>
      </c>
      <c r="E2291" s="14">
        <v>0.0</v>
      </c>
      <c r="F2291" s="14">
        <v>0.0</v>
      </c>
      <c r="H2291" s="20" t="b">
        <f t="shared" si="1"/>
        <v>0</v>
      </c>
      <c r="I2291" s="21" t="b">
        <f t="shared" si="2"/>
        <v>0</v>
      </c>
      <c r="J2291" s="21" t="b">
        <f t="shared" si="3"/>
        <v>0</v>
      </c>
      <c r="AB2291" s="20" t="b">
        <f t="shared" si="9"/>
        <v>0</v>
      </c>
      <c r="AC2291" s="20" t="b">
        <f t="shared" si="10"/>
        <v>0</v>
      </c>
      <c r="AD2291" s="20" t="b">
        <f t="shared" si="11"/>
        <v>0</v>
      </c>
      <c r="AE2291" s="20" t="b">
        <f t="shared" si="12"/>
        <v>0</v>
      </c>
      <c r="AG2291" s="20" t="b">
        <f t="shared" si="13"/>
        <v>0</v>
      </c>
      <c r="AH2291" s="20" t="b">
        <f t="shared" si="14"/>
        <v>0</v>
      </c>
      <c r="AI2291" s="20" t="b">
        <f t="shared" si="15"/>
        <v>0</v>
      </c>
    </row>
    <row r="2292">
      <c r="A2292" s="14" t="s">
        <v>99</v>
      </c>
      <c r="B2292" s="14">
        <v>7500.0</v>
      </c>
      <c r="C2292" s="14" t="s">
        <v>65</v>
      </c>
      <c r="D2292" s="14">
        <v>0.0</v>
      </c>
      <c r="E2292" s="14">
        <v>0.0</v>
      </c>
      <c r="F2292" s="14">
        <v>0.0</v>
      </c>
      <c r="H2292" s="20" t="b">
        <f t="shared" si="1"/>
        <v>0</v>
      </c>
      <c r="I2292" s="21" t="b">
        <f t="shared" si="2"/>
        <v>0</v>
      </c>
      <c r="J2292" s="21" t="b">
        <f t="shared" si="3"/>
        <v>0</v>
      </c>
      <c r="AB2292" s="20" t="b">
        <f t="shared" si="9"/>
        <v>0</v>
      </c>
      <c r="AC2292" s="20" t="b">
        <f t="shared" si="10"/>
        <v>0</v>
      </c>
      <c r="AD2292" s="20" t="b">
        <f t="shared" si="11"/>
        <v>0</v>
      </c>
      <c r="AE2292" s="20" t="b">
        <f t="shared" si="12"/>
        <v>0</v>
      </c>
      <c r="AG2292" s="20" t="b">
        <f t="shared" si="13"/>
        <v>0</v>
      </c>
      <c r="AH2292" s="20" t="b">
        <f t="shared" si="14"/>
        <v>0</v>
      </c>
      <c r="AI2292" s="20" t="b">
        <f t="shared" si="15"/>
        <v>0</v>
      </c>
    </row>
    <row r="2293">
      <c r="A2293" s="14" t="s">
        <v>99</v>
      </c>
      <c r="B2293" s="14">
        <v>7500.0</v>
      </c>
      <c r="C2293" s="14" t="s">
        <v>66</v>
      </c>
      <c r="D2293" s="14" t="s">
        <v>61</v>
      </c>
      <c r="E2293" s="14" t="s">
        <v>61</v>
      </c>
      <c r="F2293" s="14" t="s">
        <v>61</v>
      </c>
      <c r="H2293" s="20" t="b">
        <f t="shared" si="1"/>
        <v>0</v>
      </c>
      <c r="I2293" s="21" t="b">
        <f t="shared" si="2"/>
        <v>0</v>
      </c>
      <c r="J2293" s="21" t="b">
        <f t="shared" si="3"/>
        <v>0</v>
      </c>
      <c r="AB2293" s="20" t="b">
        <f t="shared" si="9"/>
        <v>0</v>
      </c>
      <c r="AC2293" s="20" t="b">
        <f t="shared" si="10"/>
        <v>0</v>
      </c>
      <c r="AD2293" s="20" t="b">
        <f t="shared" si="11"/>
        <v>0</v>
      </c>
      <c r="AE2293" s="20" t="b">
        <f t="shared" si="12"/>
        <v>0</v>
      </c>
      <c r="AG2293" s="20" t="b">
        <f t="shared" si="13"/>
        <v>0</v>
      </c>
      <c r="AH2293" s="20" t="b">
        <f t="shared" si="14"/>
        <v>0</v>
      </c>
      <c r="AI2293" s="20" t="b">
        <f t="shared" si="15"/>
        <v>0</v>
      </c>
    </row>
    <row r="2294">
      <c r="A2294" s="14" t="s">
        <v>99</v>
      </c>
      <c r="B2294" s="14">
        <v>7500.0</v>
      </c>
      <c r="C2294" s="14" t="s">
        <v>67</v>
      </c>
      <c r="D2294" s="14">
        <v>903.0</v>
      </c>
      <c r="E2294" s="14">
        <v>893.0</v>
      </c>
      <c r="F2294" s="14">
        <v>893.0</v>
      </c>
      <c r="H2294" s="20" t="b">
        <f t="shared" si="1"/>
        <v>0</v>
      </c>
      <c r="I2294" s="21" t="b">
        <f t="shared" si="2"/>
        <v>0</v>
      </c>
      <c r="J2294" s="21" t="b">
        <f t="shared" si="3"/>
        <v>0</v>
      </c>
      <c r="AB2294" s="20" t="b">
        <f t="shared" si="9"/>
        <v>0</v>
      </c>
      <c r="AC2294" s="20" t="b">
        <f t="shared" si="10"/>
        <v>0</v>
      </c>
      <c r="AD2294" s="20" t="b">
        <f t="shared" si="11"/>
        <v>0</v>
      </c>
      <c r="AE2294" s="20" t="b">
        <f t="shared" si="12"/>
        <v>0</v>
      </c>
      <c r="AG2294" s="20" t="b">
        <f t="shared" si="13"/>
        <v>0</v>
      </c>
      <c r="AH2294" s="20" t="b">
        <f t="shared" si="14"/>
        <v>0</v>
      </c>
      <c r="AI2294" s="20" t="b">
        <f t="shared" si="15"/>
        <v>0</v>
      </c>
    </row>
    <row r="2295">
      <c r="A2295" s="14" t="s">
        <v>99</v>
      </c>
      <c r="B2295" s="14">
        <v>7500.0</v>
      </c>
      <c r="C2295" s="14" t="s">
        <v>68</v>
      </c>
      <c r="D2295" s="14">
        <v>0.0</v>
      </c>
      <c r="E2295" s="14">
        <v>0.0</v>
      </c>
      <c r="F2295" s="14">
        <v>0.0</v>
      </c>
      <c r="H2295" s="20" t="b">
        <f t="shared" si="1"/>
        <v>0</v>
      </c>
      <c r="I2295" s="21" t="b">
        <f t="shared" si="2"/>
        <v>0</v>
      </c>
      <c r="J2295" s="21" t="b">
        <f t="shared" si="3"/>
        <v>0</v>
      </c>
      <c r="AB2295" s="20" t="b">
        <f t="shared" si="9"/>
        <v>0</v>
      </c>
      <c r="AC2295" s="20" t="b">
        <f t="shared" si="10"/>
        <v>0</v>
      </c>
      <c r="AD2295" s="20" t="b">
        <f t="shared" si="11"/>
        <v>0</v>
      </c>
      <c r="AE2295" s="20" t="b">
        <f t="shared" si="12"/>
        <v>0</v>
      </c>
      <c r="AG2295" s="20" t="b">
        <f t="shared" si="13"/>
        <v>0</v>
      </c>
      <c r="AH2295" s="20" t="b">
        <f t="shared" si="14"/>
        <v>0</v>
      </c>
      <c r="AI2295" s="20" t="b">
        <f t="shared" si="15"/>
        <v>0</v>
      </c>
    </row>
    <row r="2296">
      <c r="A2296" s="14" t="s">
        <v>99</v>
      </c>
      <c r="B2296" s="14">
        <v>7500.0</v>
      </c>
      <c r="C2296" s="14" t="s">
        <v>69</v>
      </c>
      <c r="D2296" s="14">
        <v>0.0</v>
      </c>
      <c r="E2296" s="14">
        <v>0.0</v>
      </c>
      <c r="F2296" s="14">
        <v>0.0</v>
      </c>
      <c r="H2296" s="20" t="b">
        <f t="shared" si="1"/>
        <v>0</v>
      </c>
      <c r="I2296" s="21" t="b">
        <f t="shared" si="2"/>
        <v>0</v>
      </c>
      <c r="J2296" s="21" t="b">
        <f t="shared" si="3"/>
        <v>0</v>
      </c>
      <c r="AB2296" s="20" t="b">
        <f t="shared" si="9"/>
        <v>0</v>
      </c>
      <c r="AC2296" s="20">
        <f t="shared" si="10"/>
        <v>0</v>
      </c>
      <c r="AD2296" s="20">
        <f t="shared" si="11"/>
        <v>0</v>
      </c>
      <c r="AE2296" s="20">
        <f t="shared" si="12"/>
        <v>0</v>
      </c>
      <c r="AG2296" s="20" t="b">
        <f t="shared" si="13"/>
        <v>0</v>
      </c>
      <c r="AH2296" s="20" t="b">
        <f t="shared" si="14"/>
        <v>0</v>
      </c>
      <c r="AI2296" s="20" t="b">
        <f t="shared" si="15"/>
        <v>0</v>
      </c>
    </row>
    <row r="2297">
      <c r="A2297" s="14" t="s">
        <v>99</v>
      </c>
      <c r="B2297" s="14">
        <v>7500.0</v>
      </c>
      <c r="C2297" s="14" t="s">
        <v>70</v>
      </c>
      <c r="D2297" s="14">
        <v>0.0</v>
      </c>
      <c r="E2297" s="14">
        <v>0.0</v>
      </c>
      <c r="F2297" s="14">
        <v>0.0</v>
      </c>
      <c r="H2297" s="20" t="b">
        <f t="shared" si="1"/>
        <v>0</v>
      </c>
      <c r="I2297" s="21" t="b">
        <f t="shared" si="2"/>
        <v>0</v>
      </c>
      <c r="J2297" s="21" t="b">
        <f t="shared" si="3"/>
        <v>0</v>
      </c>
      <c r="AB2297" s="20" t="b">
        <f t="shared" si="9"/>
        <v>0</v>
      </c>
      <c r="AC2297" s="20" t="b">
        <f t="shared" si="10"/>
        <v>0</v>
      </c>
      <c r="AD2297" s="20" t="b">
        <f t="shared" si="11"/>
        <v>0</v>
      </c>
      <c r="AE2297" s="20" t="b">
        <f t="shared" si="12"/>
        <v>0</v>
      </c>
      <c r="AG2297" s="20" t="b">
        <f t="shared" si="13"/>
        <v>0</v>
      </c>
      <c r="AH2297" s="20" t="b">
        <f t="shared" si="14"/>
        <v>0</v>
      </c>
      <c r="AI2297" s="20" t="b">
        <f t="shared" si="15"/>
        <v>0</v>
      </c>
    </row>
    <row r="2298">
      <c r="A2298" s="14" t="s">
        <v>99</v>
      </c>
      <c r="B2298" s="14">
        <v>7500.0</v>
      </c>
      <c r="C2298" s="14" t="s">
        <v>71</v>
      </c>
      <c r="D2298" s="22">
        <v>4.7453703703703704E-4</v>
      </c>
      <c r="E2298" s="22">
        <v>0.0011574074074074073</v>
      </c>
      <c r="F2298" s="22">
        <v>0.0010300925925925926</v>
      </c>
      <c r="H2298" s="20" t="b">
        <f t="shared" si="1"/>
        <v>0</v>
      </c>
      <c r="I2298" s="21" t="b">
        <f t="shared" si="2"/>
        <v>0</v>
      </c>
      <c r="J2298" s="21" t="b">
        <f t="shared" si="3"/>
        <v>0</v>
      </c>
      <c r="AB2298" s="20" t="b">
        <f t="shared" si="9"/>
        <v>0</v>
      </c>
      <c r="AC2298" s="20" t="b">
        <f t="shared" si="10"/>
        <v>0</v>
      </c>
      <c r="AD2298" s="20" t="b">
        <f t="shared" si="11"/>
        <v>0</v>
      </c>
      <c r="AE2298" s="20" t="b">
        <f t="shared" si="12"/>
        <v>0</v>
      </c>
      <c r="AG2298" s="20" t="b">
        <f t="shared" si="13"/>
        <v>0</v>
      </c>
      <c r="AH2298" s="20" t="b">
        <f t="shared" si="14"/>
        <v>0</v>
      </c>
      <c r="AI2298" s="20" t="b">
        <f t="shared" si="15"/>
        <v>0</v>
      </c>
    </row>
    <row r="2299">
      <c r="A2299" s="14" t="s">
        <v>99</v>
      </c>
      <c r="B2299" s="14">
        <v>7500.0</v>
      </c>
      <c r="C2299" s="14" t="s">
        <v>72</v>
      </c>
      <c r="D2299" s="22">
        <v>0.0010416666666666667</v>
      </c>
      <c r="E2299" s="22">
        <v>0.0018865740740740742</v>
      </c>
      <c r="F2299" s="22">
        <v>0.0017939814814814815</v>
      </c>
      <c r="H2299" s="20" t="b">
        <f t="shared" si="1"/>
        <v>0</v>
      </c>
      <c r="I2299" s="21" t="b">
        <f t="shared" si="2"/>
        <v>0</v>
      </c>
      <c r="J2299" s="21" t="b">
        <f t="shared" si="3"/>
        <v>0</v>
      </c>
      <c r="AB2299" s="20" t="b">
        <f t="shared" si="9"/>
        <v>0</v>
      </c>
      <c r="AC2299" s="20" t="b">
        <f t="shared" si="10"/>
        <v>0</v>
      </c>
      <c r="AD2299" s="20" t="b">
        <f t="shared" si="11"/>
        <v>0</v>
      </c>
      <c r="AE2299" s="20" t="b">
        <f t="shared" si="12"/>
        <v>0</v>
      </c>
      <c r="AG2299" s="20" t="b">
        <f t="shared" si="13"/>
        <v>0</v>
      </c>
      <c r="AH2299" s="20" t="b">
        <f t="shared" si="14"/>
        <v>0</v>
      </c>
      <c r="AI2299" s="20" t="b">
        <f t="shared" si="15"/>
        <v>0</v>
      </c>
    </row>
    <row r="2300">
      <c r="A2300" s="14" t="s">
        <v>99</v>
      </c>
      <c r="B2300" s="14">
        <v>7500.0</v>
      </c>
      <c r="C2300" s="14" t="s">
        <v>71</v>
      </c>
      <c r="D2300" s="14">
        <v>5093.043</v>
      </c>
      <c r="E2300" s="14">
        <v>5242.738</v>
      </c>
      <c r="F2300" s="14">
        <v>5228.73</v>
      </c>
      <c r="H2300" s="20" t="b">
        <f t="shared" si="1"/>
        <v>0</v>
      </c>
      <c r="I2300" s="21" t="b">
        <f t="shared" si="2"/>
        <v>0</v>
      </c>
      <c r="J2300" s="21" t="b">
        <f t="shared" si="3"/>
        <v>0</v>
      </c>
      <c r="AB2300" s="20" t="b">
        <f t="shared" si="9"/>
        <v>0</v>
      </c>
      <c r="AC2300" s="20" t="b">
        <f t="shared" si="10"/>
        <v>0</v>
      </c>
      <c r="AD2300" s="20" t="b">
        <f t="shared" si="11"/>
        <v>0</v>
      </c>
      <c r="AE2300" s="20" t="b">
        <f t="shared" si="12"/>
        <v>0</v>
      </c>
      <c r="AG2300" s="20" t="b">
        <f t="shared" si="13"/>
        <v>0</v>
      </c>
      <c r="AH2300" s="20" t="b">
        <f t="shared" si="14"/>
        <v>0</v>
      </c>
      <c r="AI2300" s="20" t="b">
        <f t="shared" si="15"/>
        <v>0</v>
      </c>
    </row>
    <row r="2301">
      <c r="A2301" s="14" t="s">
        <v>99</v>
      </c>
      <c r="B2301" s="14">
        <v>7500.0</v>
      </c>
      <c r="C2301" s="14" t="s">
        <v>72</v>
      </c>
      <c r="D2301" s="14">
        <v>6019.203</v>
      </c>
      <c r="E2301" s="14">
        <v>6042.734</v>
      </c>
      <c r="F2301" s="14">
        <v>6032.781</v>
      </c>
      <c r="H2301" s="20" t="b">
        <f t="shared" si="1"/>
        <v>0</v>
      </c>
      <c r="I2301" s="21" t="b">
        <f t="shared" si="2"/>
        <v>0</v>
      </c>
      <c r="J2301" s="21" t="b">
        <f t="shared" si="3"/>
        <v>0</v>
      </c>
      <c r="AB2301" s="20" t="b">
        <f t="shared" si="9"/>
        <v>0</v>
      </c>
      <c r="AC2301" s="20" t="b">
        <f t="shared" si="10"/>
        <v>0</v>
      </c>
      <c r="AD2301" s="20" t="b">
        <f t="shared" si="11"/>
        <v>0</v>
      </c>
      <c r="AE2301" s="20" t="b">
        <f t="shared" si="12"/>
        <v>0</v>
      </c>
      <c r="AG2301" s="20" t="b">
        <f t="shared" si="13"/>
        <v>0</v>
      </c>
      <c r="AH2301" s="20" t="b">
        <f t="shared" si="14"/>
        <v>0</v>
      </c>
      <c r="AI2301" s="20" t="b">
        <f t="shared" si="15"/>
        <v>0</v>
      </c>
    </row>
    <row r="2302">
      <c r="A2302" s="14" t="s">
        <v>99</v>
      </c>
      <c r="B2302" s="14">
        <v>7500.0</v>
      </c>
      <c r="C2302" s="14" t="s">
        <v>73</v>
      </c>
      <c r="D2302" s="14" t="s">
        <v>81</v>
      </c>
      <c r="E2302" s="14" t="s">
        <v>81</v>
      </c>
      <c r="F2302" s="14" t="s">
        <v>81</v>
      </c>
      <c r="H2302" s="20" t="b">
        <f t="shared" si="1"/>
        <v>0</v>
      </c>
      <c r="I2302" s="21" t="b">
        <f t="shared" si="2"/>
        <v>0</v>
      </c>
      <c r="J2302" s="21" t="b">
        <f t="shared" si="3"/>
        <v>0</v>
      </c>
      <c r="AB2302" s="20" t="b">
        <f t="shared" si="9"/>
        <v>0</v>
      </c>
      <c r="AC2302" s="20" t="b">
        <f t="shared" si="10"/>
        <v>0</v>
      </c>
      <c r="AD2302" s="20" t="b">
        <f t="shared" si="11"/>
        <v>0</v>
      </c>
      <c r="AE2302" s="20" t="b">
        <f t="shared" si="12"/>
        <v>0</v>
      </c>
      <c r="AG2302" s="20" t="b">
        <f t="shared" si="13"/>
        <v>0</v>
      </c>
      <c r="AH2302" s="20" t="b">
        <f t="shared" si="14"/>
        <v>0</v>
      </c>
      <c r="AI2302" s="20" t="b">
        <f t="shared" si="15"/>
        <v>0</v>
      </c>
    </row>
    <row r="2303">
      <c r="A2303" s="14" t="s">
        <v>99</v>
      </c>
      <c r="B2303" s="14">
        <v>7500.0</v>
      </c>
      <c r="C2303" s="14" t="s">
        <v>75</v>
      </c>
      <c r="D2303" s="14">
        <v>2.338</v>
      </c>
      <c r="E2303" s="14">
        <v>1.047</v>
      </c>
      <c r="F2303" s="14">
        <v>2.187</v>
      </c>
      <c r="H2303" s="20">
        <f t="shared" si="1"/>
        <v>5162</v>
      </c>
      <c r="I2303" s="21">
        <f t="shared" si="2"/>
        <v>6453</v>
      </c>
      <c r="J2303" s="21">
        <f t="shared" si="3"/>
        <v>5313</v>
      </c>
      <c r="AB2303" s="20" t="b">
        <f t="shared" si="9"/>
        <v>0</v>
      </c>
      <c r="AC2303" s="20" t="b">
        <f t="shared" si="10"/>
        <v>0</v>
      </c>
      <c r="AD2303" s="20" t="b">
        <f t="shared" si="11"/>
        <v>0</v>
      </c>
      <c r="AE2303" s="20" t="b">
        <f t="shared" si="12"/>
        <v>0</v>
      </c>
      <c r="AG2303" s="20" t="b">
        <f t="shared" si="13"/>
        <v>0</v>
      </c>
      <c r="AH2303" s="20" t="b">
        <f t="shared" si="14"/>
        <v>0</v>
      </c>
      <c r="AI2303" s="20" t="b">
        <f t="shared" si="15"/>
        <v>0</v>
      </c>
    </row>
    <row r="2304">
      <c r="A2304" s="14" t="s">
        <v>99</v>
      </c>
      <c r="B2304" s="14">
        <v>7500.0</v>
      </c>
      <c r="C2304" s="14" t="s">
        <v>76</v>
      </c>
      <c r="D2304" s="14" t="s">
        <v>61</v>
      </c>
      <c r="E2304" s="14" t="s">
        <v>61</v>
      </c>
      <c r="F2304" s="14" t="s">
        <v>61</v>
      </c>
      <c r="H2304" s="20" t="b">
        <f t="shared" si="1"/>
        <v>0</v>
      </c>
      <c r="I2304" s="21" t="b">
        <f t="shared" si="2"/>
        <v>0</v>
      </c>
      <c r="J2304" s="21" t="b">
        <f t="shared" si="3"/>
        <v>0</v>
      </c>
      <c r="AB2304" s="20" t="b">
        <f t="shared" si="9"/>
        <v>0</v>
      </c>
      <c r="AC2304" s="20" t="b">
        <f t="shared" si="10"/>
        <v>0</v>
      </c>
      <c r="AD2304" s="20" t="b">
        <f t="shared" si="11"/>
        <v>0</v>
      </c>
      <c r="AE2304" s="20" t="b">
        <f t="shared" si="12"/>
        <v>0</v>
      </c>
      <c r="AG2304" s="20" t="b">
        <f t="shared" si="13"/>
        <v>0</v>
      </c>
      <c r="AH2304" s="20" t="b">
        <f t="shared" si="14"/>
        <v>0</v>
      </c>
      <c r="AI2304" s="20" t="b">
        <f t="shared" si="15"/>
        <v>0</v>
      </c>
    </row>
    <row r="2305">
      <c r="A2305" s="14" t="s">
        <v>99</v>
      </c>
      <c r="B2305" s="14">
        <v>7500.0</v>
      </c>
      <c r="C2305" s="14" t="s">
        <v>77</v>
      </c>
      <c r="D2305" s="14" t="s">
        <v>61</v>
      </c>
      <c r="E2305" s="14" t="s">
        <v>61</v>
      </c>
      <c r="F2305" s="14" t="s">
        <v>61</v>
      </c>
      <c r="H2305" s="20" t="b">
        <f t="shared" si="1"/>
        <v>0</v>
      </c>
      <c r="I2305" s="21" t="b">
        <f t="shared" si="2"/>
        <v>0</v>
      </c>
      <c r="J2305" s="21" t="b">
        <f t="shared" si="3"/>
        <v>0</v>
      </c>
      <c r="AB2305" s="20" t="b">
        <f t="shared" si="9"/>
        <v>0</v>
      </c>
      <c r="AC2305" s="20" t="b">
        <f t="shared" si="10"/>
        <v>0</v>
      </c>
      <c r="AD2305" s="20" t="b">
        <f t="shared" si="11"/>
        <v>0</v>
      </c>
      <c r="AE2305" s="20" t="b">
        <f t="shared" si="12"/>
        <v>0</v>
      </c>
      <c r="AG2305" s="20" t="b">
        <f t="shared" si="13"/>
        <v>0</v>
      </c>
      <c r="AH2305" s="20" t="b">
        <f t="shared" si="14"/>
        <v>0</v>
      </c>
      <c r="AI2305" s="20" t="b">
        <f t="shared" si="15"/>
        <v>0</v>
      </c>
    </row>
    <row r="2306">
      <c r="A2306" s="14" t="s">
        <v>99</v>
      </c>
      <c r="B2306" s="14">
        <v>15000.0</v>
      </c>
      <c r="C2306" s="14" t="s">
        <v>60</v>
      </c>
      <c r="D2306" s="14">
        <v>1240.0</v>
      </c>
      <c r="E2306" s="14">
        <v>1876.0</v>
      </c>
      <c r="F2306" s="14">
        <v>1265.0</v>
      </c>
      <c r="H2306" s="20" t="b">
        <f t="shared" si="1"/>
        <v>0</v>
      </c>
      <c r="I2306" s="21" t="b">
        <f t="shared" si="2"/>
        <v>0</v>
      </c>
      <c r="J2306" s="21" t="b">
        <f t="shared" si="3"/>
        <v>0</v>
      </c>
      <c r="AB2306" s="20" t="b">
        <f t="shared" si="9"/>
        <v>0</v>
      </c>
      <c r="AC2306" s="20" t="b">
        <f t="shared" si="10"/>
        <v>0</v>
      </c>
      <c r="AD2306" s="20" t="b">
        <f t="shared" si="11"/>
        <v>0</v>
      </c>
      <c r="AE2306" s="20" t="b">
        <f t="shared" si="12"/>
        <v>0</v>
      </c>
      <c r="AG2306" s="20" t="b">
        <f t="shared" si="13"/>
        <v>0</v>
      </c>
      <c r="AH2306" s="20" t="b">
        <f t="shared" si="14"/>
        <v>0</v>
      </c>
      <c r="AI2306" s="20" t="b">
        <f t="shared" si="15"/>
        <v>0</v>
      </c>
    </row>
    <row r="2307">
      <c r="A2307" s="14" t="s">
        <v>99</v>
      </c>
      <c r="B2307" s="14">
        <v>15000.0</v>
      </c>
      <c r="C2307" s="14" t="s">
        <v>62</v>
      </c>
      <c r="D2307" s="14" t="s">
        <v>61</v>
      </c>
      <c r="E2307" s="14" t="s">
        <v>61</v>
      </c>
      <c r="F2307" s="14" t="s">
        <v>61</v>
      </c>
      <c r="H2307" s="20" t="b">
        <f t="shared" si="1"/>
        <v>0</v>
      </c>
      <c r="I2307" s="21" t="b">
        <f t="shared" si="2"/>
        <v>0</v>
      </c>
      <c r="J2307" s="21" t="b">
        <f t="shared" si="3"/>
        <v>0</v>
      </c>
      <c r="AB2307" s="20" t="b">
        <f t="shared" si="9"/>
        <v>0</v>
      </c>
      <c r="AC2307" s="20" t="b">
        <f t="shared" si="10"/>
        <v>0</v>
      </c>
      <c r="AD2307" s="20" t="b">
        <f t="shared" si="11"/>
        <v>0</v>
      </c>
      <c r="AE2307" s="20" t="b">
        <f t="shared" si="12"/>
        <v>0</v>
      </c>
      <c r="AG2307" s="20" t="b">
        <f t="shared" si="13"/>
        <v>0</v>
      </c>
      <c r="AH2307" s="20" t="b">
        <f t="shared" si="14"/>
        <v>0</v>
      </c>
      <c r="AI2307" s="20" t="b">
        <f t="shared" si="15"/>
        <v>0</v>
      </c>
    </row>
    <row r="2308">
      <c r="A2308" s="14" t="s">
        <v>99</v>
      </c>
      <c r="B2308" s="14">
        <v>15000.0</v>
      </c>
      <c r="C2308" s="14" t="s">
        <v>63</v>
      </c>
      <c r="D2308" s="14">
        <v>1240.0</v>
      </c>
      <c r="E2308" s="14">
        <v>1876.0</v>
      </c>
      <c r="F2308" s="14">
        <v>1265.0</v>
      </c>
      <c r="H2308" s="20" t="b">
        <f t="shared" si="1"/>
        <v>0</v>
      </c>
      <c r="I2308" s="21" t="b">
        <f t="shared" si="2"/>
        <v>0</v>
      </c>
      <c r="J2308" s="21" t="b">
        <f t="shared" si="3"/>
        <v>0</v>
      </c>
      <c r="AB2308" s="20" t="b">
        <f t="shared" si="9"/>
        <v>0</v>
      </c>
      <c r="AC2308" s="20" t="b">
        <f t="shared" si="10"/>
        <v>0</v>
      </c>
      <c r="AD2308" s="20" t="b">
        <f t="shared" si="11"/>
        <v>0</v>
      </c>
      <c r="AE2308" s="20" t="b">
        <f t="shared" si="12"/>
        <v>0</v>
      </c>
      <c r="AG2308" s="20" t="b">
        <f t="shared" si="13"/>
        <v>0</v>
      </c>
      <c r="AH2308" s="20" t="b">
        <f t="shared" si="14"/>
        <v>0</v>
      </c>
      <c r="AI2308" s="20" t="b">
        <f t="shared" si="15"/>
        <v>0</v>
      </c>
    </row>
    <row r="2309">
      <c r="A2309" s="14" t="s">
        <v>99</v>
      </c>
      <c r="B2309" s="14">
        <v>15000.0</v>
      </c>
      <c r="C2309" s="14" t="s">
        <v>64</v>
      </c>
      <c r="D2309" s="14">
        <v>0.0</v>
      </c>
      <c r="E2309" s="14">
        <v>0.0</v>
      </c>
      <c r="F2309" s="14">
        <v>0.0</v>
      </c>
      <c r="H2309" s="20" t="b">
        <f t="shared" si="1"/>
        <v>0</v>
      </c>
      <c r="I2309" s="21" t="b">
        <f t="shared" si="2"/>
        <v>0</v>
      </c>
      <c r="J2309" s="21" t="b">
        <f t="shared" si="3"/>
        <v>0</v>
      </c>
      <c r="AB2309" s="20" t="b">
        <f t="shared" si="9"/>
        <v>0</v>
      </c>
      <c r="AC2309" s="20" t="b">
        <f t="shared" si="10"/>
        <v>0</v>
      </c>
      <c r="AD2309" s="20" t="b">
        <f t="shared" si="11"/>
        <v>0</v>
      </c>
      <c r="AE2309" s="20" t="b">
        <f t="shared" si="12"/>
        <v>0</v>
      </c>
      <c r="AG2309" s="20" t="b">
        <f t="shared" si="13"/>
        <v>0</v>
      </c>
      <c r="AH2309" s="20" t="b">
        <f t="shared" si="14"/>
        <v>0</v>
      </c>
      <c r="AI2309" s="20" t="b">
        <f t="shared" si="15"/>
        <v>0</v>
      </c>
    </row>
    <row r="2310">
      <c r="A2310" s="14" t="s">
        <v>99</v>
      </c>
      <c r="B2310" s="14">
        <v>15000.0</v>
      </c>
      <c r="C2310" s="14" t="s">
        <v>65</v>
      </c>
      <c r="D2310" s="14">
        <v>0.0</v>
      </c>
      <c r="E2310" s="14">
        <v>0.0</v>
      </c>
      <c r="F2310" s="14">
        <v>0.0</v>
      </c>
      <c r="H2310" s="20" t="b">
        <f t="shared" si="1"/>
        <v>0</v>
      </c>
      <c r="I2310" s="21" t="b">
        <f t="shared" si="2"/>
        <v>0</v>
      </c>
      <c r="J2310" s="21" t="b">
        <f t="shared" si="3"/>
        <v>0</v>
      </c>
      <c r="AB2310" s="20" t="b">
        <f t="shared" si="9"/>
        <v>0</v>
      </c>
      <c r="AC2310" s="20" t="b">
        <f t="shared" si="10"/>
        <v>0</v>
      </c>
      <c r="AD2310" s="20" t="b">
        <f t="shared" si="11"/>
        <v>0</v>
      </c>
      <c r="AE2310" s="20" t="b">
        <f t="shared" si="12"/>
        <v>0</v>
      </c>
      <c r="AG2310" s="20" t="b">
        <f t="shared" si="13"/>
        <v>0</v>
      </c>
      <c r="AH2310" s="20" t="b">
        <f t="shared" si="14"/>
        <v>0</v>
      </c>
      <c r="AI2310" s="20" t="b">
        <f t="shared" si="15"/>
        <v>0</v>
      </c>
    </row>
    <row r="2311">
      <c r="A2311" s="14" t="s">
        <v>99</v>
      </c>
      <c r="B2311" s="14">
        <v>15000.0</v>
      </c>
      <c r="C2311" s="14" t="s">
        <v>66</v>
      </c>
      <c r="D2311" s="14" t="s">
        <v>61</v>
      </c>
      <c r="E2311" s="14" t="s">
        <v>61</v>
      </c>
      <c r="F2311" s="14" t="s">
        <v>61</v>
      </c>
      <c r="H2311" s="20" t="b">
        <f t="shared" si="1"/>
        <v>0</v>
      </c>
      <c r="I2311" s="21" t="b">
        <f t="shared" si="2"/>
        <v>0</v>
      </c>
      <c r="J2311" s="21" t="b">
        <f t="shared" si="3"/>
        <v>0</v>
      </c>
      <c r="AB2311" s="20" t="b">
        <f t="shared" si="9"/>
        <v>0</v>
      </c>
      <c r="AC2311" s="20" t="b">
        <f t="shared" si="10"/>
        <v>0</v>
      </c>
      <c r="AD2311" s="20" t="b">
        <f t="shared" si="11"/>
        <v>0</v>
      </c>
      <c r="AE2311" s="20" t="b">
        <f t="shared" si="12"/>
        <v>0</v>
      </c>
      <c r="AG2311" s="20" t="b">
        <f t="shared" si="13"/>
        <v>0</v>
      </c>
      <c r="AH2311" s="20" t="b">
        <f t="shared" si="14"/>
        <v>0</v>
      </c>
      <c r="AI2311" s="20" t="b">
        <f t="shared" si="15"/>
        <v>0</v>
      </c>
    </row>
    <row r="2312">
      <c r="A2312" s="14" t="s">
        <v>99</v>
      </c>
      <c r="B2312" s="14">
        <v>15000.0</v>
      </c>
      <c r="C2312" s="14" t="s">
        <v>67</v>
      </c>
      <c r="D2312" s="14">
        <v>903.0</v>
      </c>
      <c r="E2312" s="14">
        <v>893.0</v>
      </c>
      <c r="F2312" s="14">
        <v>893.0</v>
      </c>
      <c r="H2312" s="20" t="b">
        <f t="shared" si="1"/>
        <v>0</v>
      </c>
      <c r="I2312" s="21" t="b">
        <f t="shared" si="2"/>
        <v>0</v>
      </c>
      <c r="J2312" s="21" t="b">
        <f t="shared" si="3"/>
        <v>0</v>
      </c>
      <c r="AB2312" s="20" t="b">
        <f t="shared" si="9"/>
        <v>0</v>
      </c>
      <c r="AC2312" s="20" t="b">
        <f t="shared" si="10"/>
        <v>0</v>
      </c>
      <c r="AD2312" s="20" t="b">
        <f t="shared" si="11"/>
        <v>0</v>
      </c>
      <c r="AE2312" s="20" t="b">
        <f t="shared" si="12"/>
        <v>0</v>
      </c>
      <c r="AG2312" s="20" t="b">
        <f t="shared" si="13"/>
        <v>0</v>
      </c>
      <c r="AH2312" s="20" t="b">
        <f t="shared" si="14"/>
        <v>0</v>
      </c>
      <c r="AI2312" s="20" t="b">
        <f t="shared" si="15"/>
        <v>0</v>
      </c>
    </row>
    <row r="2313">
      <c r="A2313" s="14" t="s">
        <v>99</v>
      </c>
      <c r="B2313" s="14">
        <v>15000.0</v>
      </c>
      <c r="C2313" s="14" t="s">
        <v>68</v>
      </c>
      <c r="D2313" s="14">
        <v>0.0</v>
      </c>
      <c r="E2313" s="14">
        <v>0.0</v>
      </c>
      <c r="F2313" s="14">
        <v>0.0</v>
      </c>
      <c r="H2313" s="20" t="b">
        <f t="shared" si="1"/>
        <v>0</v>
      </c>
      <c r="I2313" s="21" t="b">
        <f t="shared" si="2"/>
        <v>0</v>
      </c>
      <c r="J2313" s="21" t="b">
        <f t="shared" si="3"/>
        <v>0</v>
      </c>
      <c r="AB2313" s="20" t="b">
        <f t="shared" si="9"/>
        <v>0</v>
      </c>
      <c r="AC2313" s="20" t="b">
        <f t="shared" si="10"/>
        <v>0</v>
      </c>
      <c r="AD2313" s="20" t="b">
        <f t="shared" si="11"/>
        <v>0</v>
      </c>
      <c r="AE2313" s="20" t="b">
        <f t="shared" si="12"/>
        <v>0</v>
      </c>
      <c r="AG2313" s="20" t="b">
        <f t="shared" si="13"/>
        <v>0</v>
      </c>
      <c r="AH2313" s="20" t="b">
        <f t="shared" si="14"/>
        <v>0</v>
      </c>
      <c r="AI2313" s="20" t="b">
        <f t="shared" si="15"/>
        <v>0</v>
      </c>
    </row>
    <row r="2314">
      <c r="A2314" s="14" t="s">
        <v>99</v>
      </c>
      <c r="B2314" s="14">
        <v>15000.0</v>
      </c>
      <c r="C2314" s="14" t="s">
        <v>69</v>
      </c>
      <c r="D2314" s="14">
        <v>0.0</v>
      </c>
      <c r="E2314" s="14">
        <v>0.0</v>
      </c>
      <c r="F2314" s="14">
        <v>0.0</v>
      </c>
      <c r="H2314" s="20" t="b">
        <f t="shared" si="1"/>
        <v>0</v>
      </c>
      <c r="I2314" s="21" t="b">
        <f t="shared" si="2"/>
        <v>0</v>
      </c>
      <c r="J2314" s="21" t="b">
        <f t="shared" si="3"/>
        <v>0</v>
      </c>
      <c r="AB2314" s="20" t="b">
        <f t="shared" si="9"/>
        <v>0</v>
      </c>
      <c r="AC2314" s="20">
        <f t="shared" si="10"/>
        <v>0</v>
      </c>
      <c r="AD2314" s="20">
        <f t="shared" si="11"/>
        <v>0</v>
      </c>
      <c r="AE2314" s="20">
        <f t="shared" si="12"/>
        <v>0</v>
      </c>
      <c r="AG2314" s="20" t="b">
        <f t="shared" si="13"/>
        <v>0</v>
      </c>
      <c r="AH2314" s="20" t="b">
        <f t="shared" si="14"/>
        <v>0</v>
      </c>
      <c r="AI2314" s="20" t="b">
        <f t="shared" si="15"/>
        <v>0</v>
      </c>
    </row>
    <row r="2315">
      <c r="A2315" s="14" t="s">
        <v>99</v>
      </c>
      <c r="B2315" s="14">
        <v>15000.0</v>
      </c>
      <c r="C2315" s="14" t="s">
        <v>70</v>
      </c>
      <c r="D2315" s="14">
        <v>0.0</v>
      </c>
      <c r="E2315" s="14">
        <v>0.0</v>
      </c>
      <c r="F2315" s="14">
        <v>0.0</v>
      </c>
      <c r="H2315" s="20" t="b">
        <f t="shared" si="1"/>
        <v>0</v>
      </c>
      <c r="I2315" s="21" t="b">
        <f t="shared" si="2"/>
        <v>0</v>
      </c>
      <c r="J2315" s="21" t="b">
        <f t="shared" si="3"/>
        <v>0</v>
      </c>
      <c r="AB2315" s="20" t="b">
        <f t="shared" si="9"/>
        <v>0</v>
      </c>
      <c r="AC2315" s="20" t="b">
        <f t="shared" si="10"/>
        <v>0</v>
      </c>
      <c r="AD2315" s="20" t="b">
        <f t="shared" si="11"/>
        <v>0</v>
      </c>
      <c r="AE2315" s="20" t="b">
        <f t="shared" si="12"/>
        <v>0</v>
      </c>
      <c r="AG2315" s="20" t="b">
        <f t="shared" si="13"/>
        <v>0</v>
      </c>
      <c r="AH2315" s="20" t="b">
        <f t="shared" si="14"/>
        <v>0</v>
      </c>
      <c r="AI2315" s="20" t="b">
        <f t="shared" si="15"/>
        <v>0</v>
      </c>
    </row>
    <row r="2316">
      <c r="A2316" s="14" t="s">
        <v>99</v>
      </c>
      <c r="B2316" s="14">
        <v>15000.0</v>
      </c>
      <c r="C2316" s="14" t="s">
        <v>71</v>
      </c>
      <c r="D2316" s="22">
        <v>4.976851851851852E-4</v>
      </c>
      <c r="E2316" s="22">
        <v>0.0011689814814814816</v>
      </c>
      <c r="F2316" s="22">
        <v>0.0010300925925925926</v>
      </c>
      <c r="H2316" s="20" t="b">
        <f t="shared" si="1"/>
        <v>0</v>
      </c>
      <c r="I2316" s="21" t="b">
        <f t="shared" si="2"/>
        <v>0</v>
      </c>
      <c r="J2316" s="21" t="b">
        <f t="shared" si="3"/>
        <v>0</v>
      </c>
      <c r="AB2316" s="20" t="b">
        <f t="shared" si="9"/>
        <v>0</v>
      </c>
      <c r="AC2316" s="20" t="b">
        <f t="shared" si="10"/>
        <v>0</v>
      </c>
      <c r="AD2316" s="20" t="b">
        <f t="shared" si="11"/>
        <v>0</v>
      </c>
      <c r="AE2316" s="20" t="b">
        <f t="shared" si="12"/>
        <v>0</v>
      </c>
      <c r="AG2316" s="20" t="b">
        <f t="shared" si="13"/>
        <v>0</v>
      </c>
      <c r="AH2316" s="20" t="b">
        <f t="shared" si="14"/>
        <v>0</v>
      </c>
      <c r="AI2316" s="20" t="b">
        <f t="shared" si="15"/>
        <v>0</v>
      </c>
    </row>
    <row r="2317">
      <c r="A2317" s="14" t="s">
        <v>99</v>
      </c>
      <c r="B2317" s="14">
        <v>15000.0</v>
      </c>
      <c r="C2317" s="14" t="s">
        <v>72</v>
      </c>
      <c r="D2317" s="22">
        <v>0.0010532407407407407</v>
      </c>
      <c r="E2317" s="22">
        <v>0.001875</v>
      </c>
      <c r="F2317" s="22">
        <v>0.0018171296296296297</v>
      </c>
      <c r="H2317" s="20" t="b">
        <f t="shared" si="1"/>
        <v>0</v>
      </c>
      <c r="I2317" s="21" t="b">
        <f t="shared" si="2"/>
        <v>0</v>
      </c>
      <c r="J2317" s="21" t="b">
        <f t="shared" si="3"/>
        <v>0</v>
      </c>
      <c r="AB2317" s="20" t="b">
        <f t="shared" si="9"/>
        <v>0</v>
      </c>
      <c r="AC2317" s="20" t="b">
        <f t="shared" si="10"/>
        <v>0</v>
      </c>
      <c r="AD2317" s="20" t="b">
        <f t="shared" si="11"/>
        <v>0</v>
      </c>
      <c r="AE2317" s="20" t="b">
        <f t="shared" si="12"/>
        <v>0</v>
      </c>
      <c r="AG2317" s="20" t="b">
        <f t="shared" si="13"/>
        <v>0</v>
      </c>
      <c r="AH2317" s="20" t="b">
        <f t="shared" si="14"/>
        <v>0</v>
      </c>
      <c r="AI2317" s="20" t="b">
        <f t="shared" si="15"/>
        <v>0</v>
      </c>
    </row>
    <row r="2318">
      <c r="A2318" s="14" t="s">
        <v>99</v>
      </c>
      <c r="B2318" s="14">
        <v>15000.0</v>
      </c>
      <c r="C2318" s="14" t="s">
        <v>71</v>
      </c>
      <c r="D2318" s="14">
        <v>5093.074</v>
      </c>
      <c r="E2318" s="14">
        <v>5239.094</v>
      </c>
      <c r="F2318" s="14">
        <v>5228.703</v>
      </c>
      <c r="H2318" s="20" t="b">
        <f t="shared" si="1"/>
        <v>0</v>
      </c>
      <c r="I2318" s="21" t="b">
        <f t="shared" si="2"/>
        <v>0</v>
      </c>
      <c r="J2318" s="21" t="b">
        <f t="shared" si="3"/>
        <v>0</v>
      </c>
      <c r="AB2318" s="20" t="b">
        <f t="shared" si="9"/>
        <v>0</v>
      </c>
      <c r="AC2318" s="20" t="b">
        <f t="shared" si="10"/>
        <v>0</v>
      </c>
      <c r="AD2318" s="20" t="b">
        <f t="shared" si="11"/>
        <v>0</v>
      </c>
      <c r="AE2318" s="20" t="b">
        <f t="shared" si="12"/>
        <v>0</v>
      </c>
      <c r="AG2318" s="20" t="b">
        <f t="shared" si="13"/>
        <v>0</v>
      </c>
      <c r="AH2318" s="20" t="b">
        <f t="shared" si="14"/>
        <v>0</v>
      </c>
      <c r="AI2318" s="20" t="b">
        <f t="shared" si="15"/>
        <v>0</v>
      </c>
    </row>
    <row r="2319">
      <c r="A2319" s="14" t="s">
        <v>99</v>
      </c>
      <c r="B2319" s="14">
        <v>15000.0</v>
      </c>
      <c r="C2319" s="14" t="s">
        <v>72</v>
      </c>
      <c r="D2319" s="14">
        <v>6019.234</v>
      </c>
      <c r="E2319" s="14">
        <v>6035.145</v>
      </c>
      <c r="F2319" s="14">
        <v>6029.754</v>
      </c>
      <c r="H2319" s="20" t="b">
        <f t="shared" si="1"/>
        <v>0</v>
      </c>
      <c r="I2319" s="21" t="b">
        <f t="shared" si="2"/>
        <v>0</v>
      </c>
      <c r="J2319" s="21" t="b">
        <f t="shared" si="3"/>
        <v>0</v>
      </c>
      <c r="AB2319" s="20" t="b">
        <f t="shared" si="9"/>
        <v>0</v>
      </c>
      <c r="AC2319" s="20" t="b">
        <f t="shared" si="10"/>
        <v>0</v>
      </c>
      <c r="AD2319" s="20" t="b">
        <f t="shared" si="11"/>
        <v>0</v>
      </c>
      <c r="AE2319" s="20" t="b">
        <f t="shared" si="12"/>
        <v>0</v>
      </c>
      <c r="AG2319" s="20" t="b">
        <f t="shared" si="13"/>
        <v>0</v>
      </c>
      <c r="AH2319" s="20" t="b">
        <f t="shared" si="14"/>
        <v>0</v>
      </c>
      <c r="AI2319" s="20" t="b">
        <f t="shared" si="15"/>
        <v>0</v>
      </c>
    </row>
    <row r="2320">
      <c r="A2320" s="14" t="s">
        <v>99</v>
      </c>
      <c r="B2320" s="14">
        <v>15000.0</v>
      </c>
      <c r="C2320" s="14" t="s">
        <v>73</v>
      </c>
      <c r="D2320" s="14" t="s">
        <v>81</v>
      </c>
      <c r="E2320" s="14" t="s">
        <v>81</v>
      </c>
      <c r="F2320" s="14" t="s">
        <v>81</v>
      </c>
      <c r="H2320" s="20" t="b">
        <f t="shared" si="1"/>
        <v>0</v>
      </c>
      <c r="I2320" s="21" t="b">
        <f t="shared" si="2"/>
        <v>0</v>
      </c>
      <c r="J2320" s="21" t="b">
        <f t="shared" si="3"/>
        <v>0</v>
      </c>
      <c r="AB2320" s="20" t="b">
        <f t="shared" si="9"/>
        <v>0</v>
      </c>
      <c r="AC2320" s="20" t="b">
        <f t="shared" si="10"/>
        <v>0</v>
      </c>
      <c r="AD2320" s="20" t="b">
        <f t="shared" si="11"/>
        <v>0</v>
      </c>
      <c r="AE2320" s="20" t="b">
        <f t="shared" si="12"/>
        <v>0</v>
      </c>
      <c r="AG2320" s="20" t="b">
        <f t="shared" si="13"/>
        <v>0</v>
      </c>
      <c r="AH2320" s="20" t="b">
        <f t="shared" si="14"/>
        <v>0</v>
      </c>
      <c r="AI2320" s="20" t="b">
        <f t="shared" si="15"/>
        <v>0</v>
      </c>
    </row>
    <row r="2321">
      <c r="A2321" s="14" t="s">
        <v>99</v>
      </c>
      <c r="B2321" s="14">
        <v>15000.0</v>
      </c>
      <c r="C2321" s="14" t="s">
        <v>75</v>
      </c>
      <c r="D2321" s="14">
        <v>9.235</v>
      </c>
      <c r="E2321" s="14">
        <v>7.177</v>
      </c>
      <c r="F2321" s="14">
        <v>9.346</v>
      </c>
      <c r="H2321" s="20">
        <f t="shared" si="1"/>
        <v>5765</v>
      </c>
      <c r="I2321" s="21">
        <f t="shared" si="2"/>
        <v>7823</v>
      </c>
      <c r="J2321" s="21">
        <f t="shared" si="3"/>
        <v>5654</v>
      </c>
      <c r="AB2321" s="20" t="b">
        <f t="shared" si="9"/>
        <v>0</v>
      </c>
      <c r="AC2321" s="20" t="b">
        <f t="shared" si="10"/>
        <v>0</v>
      </c>
      <c r="AD2321" s="20" t="b">
        <f t="shared" si="11"/>
        <v>0</v>
      </c>
      <c r="AE2321" s="20" t="b">
        <f t="shared" si="12"/>
        <v>0</v>
      </c>
      <c r="AG2321" s="20" t="b">
        <f t="shared" si="13"/>
        <v>0</v>
      </c>
      <c r="AH2321" s="20" t="b">
        <f t="shared" si="14"/>
        <v>0</v>
      </c>
      <c r="AI2321" s="20" t="b">
        <f t="shared" si="15"/>
        <v>0</v>
      </c>
    </row>
    <row r="2322">
      <c r="A2322" s="14" t="s">
        <v>99</v>
      </c>
      <c r="B2322" s="14">
        <v>15000.0</v>
      </c>
      <c r="C2322" s="14" t="s">
        <v>76</v>
      </c>
      <c r="D2322" s="14" t="s">
        <v>61</v>
      </c>
      <c r="E2322" s="14" t="s">
        <v>61</v>
      </c>
      <c r="F2322" s="14" t="s">
        <v>61</v>
      </c>
      <c r="H2322" s="20" t="b">
        <f t="shared" si="1"/>
        <v>0</v>
      </c>
      <c r="I2322" s="21" t="b">
        <f t="shared" si="2"/>
        <v>0</v>
      </c>
      <c r="J2322" s="21" t="b">
        <f t="shared" si="3"/>
        <v>0</v>
      </c>
      <c r="AB2322" s="20" t="b">
        <f t="shared" si="9"/>
        <v>0</v>
      </c>
      <c r="AC2322" s="20" t="b">
        <f t="shared" si="10"/>
        <v>0</v>
      </c>
      <c r="AD2322" s="20" t="b">
        <f t="shared" si="11"/>
        <v>0</v>
      </c>
      <c r="AE2322" s="20" t="b">
        <f t="shared" si="12"/>
        <v>0</v>
      </c>
      <c r="AG2322" s="20" t="b">
        <f t="shared" si="13"/>
        <v>0</v>
      </c>
      <c r="AH2322" s="20" t="b">
        <f t="shared" si="14"/>
        <v>0</v>
      </c>
      <c r="AI2322" s="20" t="b">
        <f t="shared" si="15"/>
        <v>0</v>
      </c>
    </row>
    <row r="2323">
      <c r="A2323" s="14" t="s">
        <v>99</v>
      </c>
      <c r="B2323" s="14">
        <v>15000.0</v>
      </c>
      <c r="C2323" s="14" t="s">
        <v>77</v>
      </c>
      <c r="D2323" s="14" t="s">
        <v>61</v>
      </c>
      <c r="E2323" s="14" t="s">
        <v>61</v>
      </c>
      <c r="F2323" s="14" t="s">
        <v>61</v>
      </c>
      <c r="H2323" s="20" t="b">
        <f t="shared" si="1"/>
        <v>0</v>
      </c>
      <c r="I2323" s="21" t="b">
        <f t="shared" si="2"/>
        <v>0</v>
      </c>
      <c r="J2323" s="21" t="b">
        <f t="shared" si="3"/>
        <v>0</v>
      </c>
      <c r="AB2323" s="20" t="b">
        <f t="shared" si="9"/>
        <v>0</v>
      </c>
      <c r="AC2323" s="20" t="b">
        <f t="shared" si="10"/>
        <v>0</v>
      </c>
      <c r="AD2323" s="20" t="b">
        <f t="shared" si="11"/>
        <v>0</v>
      </c>
      <c r="AE2323" s="20" t="b">
        <f t="shared" si="12"/>
        <v>0</v>
      </c>
      <c r="AG2323" s="20" t="b">
        <f t="shared" si="13"/>
        <v>0</v>
      </c>
      <c r="AH2323" s="20" t="b">
        <f t="shared" si="14"/>
        <v>0</v>
      </c>
      <c r="AI2323" s="20" t="b">
        <f t="shared" si="15"/>
        <v>0</v>
      </c>
    </row>
    <row r="2324">
      <c r="A2324" s="14" t="s">
        <v>99</v>
      </c>
      <c r="B2324" s="14">
        <v>30000.0</v>
      </c>
      <c r="C2324" s="14" t="s">
        <v>60</v>
      </c>
      <c r="D2324" s="14">
        <v>1241.0</v>
      </c>
      <c r="E2324" s="14">
        <v>1879.0</v>
      </c>
      <c r="F2324" s="14">
        <v>1265.0</v>
      </c>
      <c r="H2324" s="20" t="b">
        <f t="shared" si="1"/>
        <v>0</v>
      </c>
      <c r="I2324" s="21" t="b">
        <f t="shared" si="2"/>
        <v>0</v>
      </c>
      <c r="J2324" s="21" t="b">
        <f t="shared" si="3"/>
        <v>0</v>
      </c>
      <c r="AB2324" s="20" t="b">
        <f t="shared" si="9"/>
        <v>0</v>
      </c>
      <c r="AC2324" s="20" t="b">
        <f t="shared" si="10"/>
        <v>0</v>
      </c>
      <c r="AD2324" s="20" t="b">
        <f t="shared" si="11"/>
        <v>0</v>
      </c>
      <c r="AE2324" s="20" t="b">
        <f t="shared" si="12"/>
        <v>0</v>
      </c>
      <c r="AG2324" s="20" t="b">
        <f t="shared" si="13"/>
        <v>0</v>
      </c>
      <c r="AH2324" s="20" t="b">
        <f t="shared" si="14"/>
        <v>0</v>
      </c>
      <c r="AI2324" s="20" t="b">
        <f t="shared" si="15"/>
        <v>0</v>
      </c>
    </row>
    <row r="2325">
      <c r="A2325" s="14" t="s">
        <v>99</v>
      </c>
      <c r="B2325" s="14">
        <v>30000.0</v>
      </c>
      <c r="C2325" s="14" t="s">
        <v>62</v>
      </c>
      <c r="D2325" s="14" t="s">
        <v>61</v>
      </c>
      <c r="E2325" s="14" t="s">
        <v>61</v>
      </c>
      <c r="F2325" s="14" t="s">
        <v>61</v>
      </c>
      <c r="H2325" s="20" t="b">
        <f t="shared" si="1"/>
        <v>0</v>
      </c>
      <c r="I2325" s="21" t="b">
        <f t="shared" si="2"/>
        <v>0</v>
      </c>
      <c r="J2325" s="21" t="b">
        <f t="shared" si="3"/>
        <v>0</v>
      </c>
      <c r="AB2325" s="20" t="b">
        <f t="shared" si="9"/>
        <v>0</v>
      </c>
      <c r="AC2325" s="20" t="b">
        <f t="shared" si="10"/>
        <v>0</v>
      </c>
      <c r="AD2325" s="20" t="b">
        <f t="shared" si="11"/>
        <v>0</v>
      </c>
      <c r="AE2325" s="20" t="b">
        <f t="shared" si="12"/>
        <v>0</v>
      </c>
      <c r="AG2325" s="20" t="b">
        <f t="shared" si="13"/>
        <v>0</v>
      </c>
      <c r="AH2325" s="20" t="b">
        <f t="shared" si="14"/>
        <v>0</v>
      </c>
      <c r="AI2325" s="20" t="b">
        <f t="shared" si="15"/>
        <v>0</v>
      </c>
    </row>
    <row r="2326">
      <c r="A2326" s="14" t="s">
        <v>99</v>
      </c>
      <c r="B2326" s="14">
        <v>30000.0</v>
      </c>
      <c r="C2326" s="14" t="s">
        <v>63</v>
      </c>
      <c r="D2326" s="14">
        <v>1241.0</v>
      </c>
      <c r="E2326" s="14">
        <v>1879.0</v>
      </c>
      <c r="F2326" s="14">
        <v>1265.0</v>
      </c>
      <c r="H2326" s="20" t="b">
        <f t="shared" si="1"/>
        <v>0</v>
      </c>
      <c r="I2326" s="21" t="b">
        <f t="shared" si="2"/>
        <v>0</v>
      </c>
      <c r="J2326" s="21" t="b">
        <f t="shared" si="3"/>
        <v>0</v>
      </c>
      <c r="AB2326" s="20" t="b">
        <f t="shared" si="9"/>
        <v>0</v>
      </c>
      <c r="AC2326" s="20" t="b">
        <f t="shared" si="10"/>
        <v>0</v>
      </c>
      <c r="AD2326" s="20" t="b">
        <f t="shared" si="11"/>
        <v>0</v>
      </c>
      <c r="AE2326" s="20" t="b">
        <f t="shared" si="12"/>
        <v>0</v>
      </c>
      <c r="AG2326" s="20" t="b">
        <f t="shared" si="13"/>
        <v>0</v>
      </c>
      <c r="AH2326" s="20" t="b">
        <f t="shared" si="14"/>
        <v>0</v>
      </c>
      <c r="AI2326" s="20" t="b">
        <f t="shared" si="15"/>
        <v>0</v>
      </c>
    </row>
    <row r="2327">
      <c r="A2327" s="14" t="s">
        <v>99</v>
      </c>
      <c r="B2327" s="14">
        <v>30000.0</v>
      </c>
      <c r="C2327" s="14" t="s">
        <v>64</v>
      </c>
      <c r="D2327" s="14">
        <v>0.0</v>
      </c>
      <c r="E2327" s="14">
        <v>0.0</v>
      </c>
      <c r="F2327" s="14">
        <v>0.0</v>
      </c>
      <c r="H2327" s="20" t="b">
        <f t="shared" si="1"/>
        <v>0</v>
      </c>
      <c r="I2327" s="21" t="b">
        <f t="shared" si="2"/>
        <v>0</v>
      </c>
      <c r="J2327" s="21" t="b">
        <f t="shared" si="3"/>
        <v>0</v>
      </c>
      <c r="AB2327" s="20" t="b">
        <f t="shared" si="9"/>
        <v>0</v>
      </c>
      <c r="AC2327" s="20" t="b">
        <f t="shared" si="10"/>
        <v>0</v>
      </c>
      <c r="AD2327" s="20" t="b">
        <f t="shared" si="11"/>
        <v>0</v>
      </c>
      <c r="AE2327" s="20" t="b">
        <f t="shared" si="12"/>
        <v>0</v>
      </c>
      <c r="AG2327" s="20" t="b">
        <f t="shared" si="13"/>
        <v>0</v>
      </c>
      <c r="AH2327" s="20" t="b">
        <f t="shared" si="14"/>
        <v>0</v>
      </c>
      <c r="AI2327" s="20" t="b">
        <f t="shared" si="15"/>
        <v>0</v>
      </c>
    </row>
    <row r="2328">
      <c r="A2328" s="14" t="s">
        <v>99</v>
      </c>
      <c r="B2328" s="14">
        <v>30000.0</v>
      </c>
      <c r="C2328" s="14" t="s">
        <v>65</v>
      </c>
      <c r="D2328" s="14">
        <v>0.0</v>
      </c>
      <c r="E2328" s="14">
        <v>0.0</v>
      </c>
      <c r="F2328" s="14">
        <v>0.0</v>
      </c>
      <c r="H2328" s="20" t="b">
        <f t="shared" si="1"/>
        <v>0</v>
      </c>
      <c r="I2328" s="21" t="b">
        <f t="shared" si="2"/>
        <v>0</v>
      </c>
      <c r="J2328" s="21" t="b">
        <f t="shared" si="3"/>
        <v>0</v>
      </c>
      <c r="AB2328" s="20" t="b">
        <f t="shared" si="9"/>
        <v>0</v>
      </c>
      <c r="AC2328" s="20" t="b">
        <f t="shared" si="10"/>
        <v>0</v>
      </c>
      <c r="AD2328" s="20" t="b">
        <f t="shared" si="11"/>
        <v>0</v>
      </c>
      <c r="AE2328" s="20" t="b">
        <f t="shared" si="12"/>
        <v>0</v>
      </c>
      <c r="AG2328" s="20" t="b">
        <f t="shared" si="13"/>
        <v>0</v>
      </c>
      <c r="AH2328" s="20" t="b">
        <f t="shared" si="14"/>
        <v>0</v>
      </c>
      <c r="AI2328" s="20" t="b">
        <f t="shared" si="15"/>
        <v>0</v>
      </c>
    </row>
    <row r="2329">
      <c r="A2329" s="14" t="s">
        <v>99</v>
      </c>
      <c r="B2329" s="14">
        <v>30000.0</v>
      </c>
      <c r="C2329" s="14" t="s">
        <v>66</v>
      </c>
      <c r="D2329" s="14" t="s">
        <v>61</v>
      </c>
      <c r="E2329" s="14" t="s">
        <v>61</v>
      </c>
      <c r="F2329" s="14" t="s">
        <v>61</v>
      </c>
      <c r="H2329" s="20" t="b">
        <f t="shared" si="1"/>
        <v>0</v>
      </c>
      <c r="I2329" s="21" t="b">
        <f t="shared" si="2"/>
        <v>0</v>
      </c>
      <c r="J2329" s="21" t="b">
        <f t="shared" si="3"/>
        <v>0</v>
      </c>
      <c r="AB2329" s="20" t="b">
        <f t="shared" si="9"/>
        <v>0</v>
      </c>
      <c r="AC2329" s="20" t="b">
        <f t="shared" si="10"/>
        <v>0</v>
      </c>
      <c r="AD2329" s="20" t="b">
        <f t="shared" si="11"/>
        <v>0</v>
      </c>
      <c r="AE2329" s="20" t="b">
        <f t="shared" si="12"/>
        <v>0</v>
      </c>
      <c r="AG2329" s="20" t="b">
        <f t="shared" si="13"/>
        <v>0</v>
      </c>
      <c r="AH2329" s="20" t="b">
        <f t="shared" si="14"/>
        <v>0</v>
      </c>
      <c r="AI2329" s="20" t="b">
        <f t="shared" si="15"/>
        <v>0</v>
      </c>
    </row>
    <row r="2330">
      <c r="A2330" s="14" t="s">
        <v>99</v>
      </c>
      <c r="B2330" s="14">
        <v>30000.0</v>
      </c>
      <c r="C2330" s="14" t="s">
        <v>67</v>
      </c>
      <c r="D2330" s="14">
        <v>903.0</v>
      </c>
      <c r="E2330" s="14">
        <v>893.0</v>
      </c>
      <c r="F2330" s="14">
        <v>893.0</v>
      </c>
      <c r="H2330" s="20" t="b">
        <f t="shared" si="1"/>
        <v>0</v>
      </c>
      <c r="I2330" s="21" t="b">
        <f t="shared" si="2"/>
        <v>0</v>
      </c>
      <c r="J2330" s="21" t="b">
        <f t="shared" si="3"/>
        <v>0</v>
      </c>
      <c r="AB2330" s="20" t="b">
        <f t="shared" si="9"/>
        <v>0</v>
      </c>
      <c r="AC2330" s="20" t="b">
        <f t="shared" si="10"/>
        <v>0</v>
      </c>
      <c r="AD2330" s="20" t="b">
        <f t="shared" si="11"/>
        <v>0</v>
      </c>
      <c r="AE2330" s="20" t="b">
        <f t="shared" si="12"/>
        <v>0</v>
      </c>
      <c r="AG2330" s="20" t="b">
        <f t="shared" si="13"/>
        <v>0</v>
      </c>
      <c r="AH2330" s="20" t="b">
        <f t="shared" si="14"/>
        <v>0</v>
      </c>
      <c r="AI2330" s="20" t="b">
        <f t="shared" si="15"/>
        <v>0</v>
      </c>
    </row>
    <row r="2331">
      <c r="A2331" s="14" t="s">
        <v>99</v>
      </c>
      <c r="B2331" s="14">
        <v>30000.0</v>
      </c>
      <c r="C2331" s="14" t="s">
        <v>68</v>
      </c>
      <c r="D2331" s="14">
        <v>0.0</v>
      </c>
      <c r="E2331" s="14">
        <v>0.0</v>
      </c>
      <c r="F2331" s="14">
        <v>0.0</v>
      </c>
      <c r="H2331" s="20" t="b">
        <f t="shared" si="1"/>
        <v>0</v>
      </c>
      <c r="I2331" s="21" t="b">
        <f t="shared" si="2"/>
        <v>0</v>
      </c>
      <c r="J2331" s="21" t="b">
        <f t="shared" si="3"/>
        <v>0</v>
      </c>
      <c r="AB2331" s="20" t="b">
        <f t="shared" si="9"/>
        <v>0</v>
      </c>
      <c r="AC2331" s="20" t="b">
        <f t="shared" si="10"/>
        <v>0</v>
      </c>
      <c r="AD2331" s="20" t="b">
        <f t="shared" si="11"/>
        <v>0</v>
      </c>
      <c r="AE2331" s="20" t="b">
        <f t="shared" si="12"/>
        <v>0</v>
      </c>
      <c r="AG2331" s="20" t="b">
        <f t="shared" si="13"/>
        <v>0</v>
      </c>
      <c r="AH2331" s="20" t="b">
        <f t="shared" si="14"/>
        <v>0</v>
      </c>
      <c r="AI2331" s="20" t="b">
        <f t="shared" si="15"/>
        <v>0</v>
      </c>
    </row>
    <row r="2332">
      <c r="A2332" s="14" t="s">
        <v>99</v>
      </c>
      <c r="B2332" s="14">
        <v>30000.0</v>
      </c>
      <c r="C2332" s="14" t="s">
        <v>69</v>
      </c>
      <c r="D2332" s="14">
        <v>0.0</v>
      </c>
      <c r="E2332" s="14">
        <v>0.0</v>
      </c>
      <c r="F2332" s="14">
        <v>0.0</v>
      </c>
      <c r="H2332" s="20" t="b">
        <f t="shared" si="1"/>
        <v>0</v>
      </c>
      <c r="I2332" s="21" t="b">
        <f t="shared" si="2"/>
        <v>0</v>
      </c>
      <c r="J2332" s="21" t="b">
        <f t="shared" si="3"/>
        <v>0</v>
      </c>
      <c r="AB2332" s="20" t="b">
        <f t="shared" si="9"/>
        <v>0</v>
      </c>
      <c r="AC2332" s="20">
        <f t="shared" si="10"/>
        <v>0</v>
      </c>
      <c r="AD2332" s="20">
        <f t="shared" si="11"/>
        <v>0</v>
      </c>
      <c r="AE2332" s="20">
        <f t="shared" si="12"/>
        <v>0</v>
      </c>
      <c r="AG2332" s="20" t="b">
        <f t="shared" si="13"/>
        <v>0</v>
      </c>
      <c r="AH2332" s="20" t="b">
        <f t="shared" si="14"/>
        <v>0</v>
      </c>
      <c r="AI2332" s="20" t="b">
        <f t="shared" si="15"/>
        <v>0</v>
      </c>
    </row>
    <row r="2333">
      <c r="A2333" s="14" t="s">
        <v>99</v>
      </c>
      <c r="B2333" s="14">
        <v>30000.0</v>
      </c>
      <c r="C2333" s="14" t="s">
        <v>70</v>
      </c>
      <c r="D2333" s="14">
        <v>0.0</v>
      </c>
      <c r="E2333" s="14">
        <v>0.0</v>
      </c>
      <c r="F2333" s="14">
        <v>0.0</v>
      </c>
      <c r="H2333" s="20" t="b">
        <f t="shared" si="1"/>
        <v>0</v>
      </c>
      <c r="I2333" s="21" t="b">
        <f t="shared" si="2"/>
        <v>0</v>
      </c>
      <c r="J2333" s="21" t="b">
        <f t="shared" si="3"/>
        <v>0</v>
      </c>
      <c r="AB2333" s="20" t="b">
        <f t="shared" si="9"/>
        <v>0</v>
      </c>
      <c r="AC2333" s="20" t="b">
        <f t="shared" si="10"/>
        <v>0</v>
      </c>
      <c r="AD2333" s="20" t="b">
        <f t="shared" si="11"/>
        <v>0</v>
      </c>
      <c r="AE2333" s="20" t="b">
        <f t="shared" si="12"/>
        <v>0</v>
      </c>
      <c r="AG2333" s="20" t="b">
        <f t="shared" si="13"/>
        <v>0</v>
      </c>
      <c r="AH2333" s="20" t="b">
        <f t="shared" si="14"/>
        <v>0</v>
      </c>
      <c r="AI2333" s="20" t="b">
        <f t="shared" si="15"/>
        <v>0</v>
      </c>
    </row>
    <row r="2334">
      <c r="A2334" s="14" t="s">
        <v>99</v>
      </c>
      <c r="B2334" s="14">
        <v>30000.0</v>
      </c>
      <c r="C2334" s="14" t="s">
        <v>71</v>
      </c>
      <c r="D2334" s="22">
        <v>4.7453703703703704E-4</v>
      </c>
      <c r="E2334" s="22">
        <v>0.0011921296296296296</v>
      </c>
      <c r="F2334" s="22">
        <v>0.0010532407407407407</v>
      </c>
      <c r="H2334" s="20" t="b">
        <f t="shared" si="1"/>
        <v>0</v>
      </c>
      <c r="I2334" s="21" t="b">
        <f t="shared" si="2"/>
        <v>0</v>
      </c>
      <c r="J2334" s="21" t="b">
        <f t="shared" si="3"/>
        <v>0</v>
      </c>
      <c r="AB2334" s="20" t="b">
        <f t="shared" si="9"/>
        <v>0</v>
      </c>
      <c r="AC2334" s="20" t="b">
        <f t="shared" si="10"/>
        <v>0</v>
      </c>
      <c r="AD2334" s="20" t="b">
        <f t="shared" si="11"/>
        <v>0</v>
      </c>
      <c r="AE2334" s="20" t="b">
        <f t="shared" si="12"/>
        <v>0</v>
      </c>
      <c r="AG2334" s="20" t="b">
        <f t="shared" si="13"/>
        <v>0</v>
      </c>
      <c r="AH2334" s="20" t="b">
        <f t="shared" si="14"/>
        <v>0</v>
      </c>
      <c r="AI2334" s="20" t="b">
        <f t="shared" si="15"/>
        <v>0</v>
      </c>
    </row>
    <row r="2335">
      <c r="A2335" s="14" t="s">
        <v>99</v>
      </c>
      <c r="B2335" s="14">
        <v>30000.0</v>
      </c>
      <c r="C2335" s="14" t="s">
        <v>72</v>
      </c>
      <c r="D2335" s="22">
        <v>0.0010185185185185184</v>
      </c>
      <c r="E2335" s="22">
        <v>0.0019212962962962964</v>
      </c>
      <c r="F2335" s="22">
        <v>0.0018287037037037037</v>
      </c>
      <c r="H2335" s="20" t="b">
        <f t="shared" si="1"/>
        <v>0</v>
      </c>
      <c r="I2335" s="21" t="b">
        <f t="shared" si="2"/>
        <v>0</v>
      </c>
      <c r="J2335" s="21" t="b">
        <f t="shared" si="3"/>
        <v>0</v>
      </c>
      <c r="AB2335" s="20" t="b">
        <f t="shared" si="9"/>
        <v>0</v>
      </c>
      <c r="AC2335" s="20" t="b">
        <f t="shared" si="10"/>
        <v>0</v>
      </c>
      <c r="AD2335" s="20" t="b">
        <f t="shared" si="11"/>
        <v>0</v>
      </c>
      <c r="AE2335" s="20" t="b">
        <f t="shared" si="12"/>
        <v>0</v>
      </c>
      <c r="AG2335" s="20" t="b">
        <f t="shared" si="13"/>
        <v>0</v>
      </c>
      <c r="AH2335" s="20" t="b">
        <f t="shared" si="14"/>
        <v>0</v>
      </c>
      <c r="AI2335" s="20" t="b">
        <f t="shared" si="15"/>
        <v>0</v>
      </c>
    </row>
    <row r="2336">
      <c r="A2336" s="14" t="s">
        <v>99</v>
      </c>
      <c r="B2336" s="14">
        <v>30000.0</v>
      </c>
      <c r="C2336" s="14" t="s">
        <v>71</v>
      </c>
      <c r="D2336" s="14">
        <v>5093.137</v>
      </c>
      <c r="E2336" s="14">
        <v>5236.203</v>
      </c>
      <c r="F2336" s="14">
        <v>5230.66</v>
      </c>
      <c r="H2336" s="20" t="b">
        <f t="shared" si="1"/>
        <v>0</v>
      </c>
      <c r="I2336" s="21" t="b">
        <f t="shared" si="2"/>
        <v>0</v>
      </c>
      <c r="J2336" s="21" t="b">
        <f t="shared" si="3"/>
        <v>0</v>
      </c>
      <c r="AB2336" s="20" t="b">
        <f t="shared" si="9"/>
        <v>0</v>
      </c>
      <c r="AC2336" s="20" t="b">
        <f t="shared" si="10"/>
        <v>0</v>
      </c>
      <c r="AD2336" s="20" t="b">
        <f t="shared" si="11"/>
        <v>0</v>
      </c>
      <c r="AE2336" s="20" t="b">
        <f t="shared" si="12"/>
        <v>0</v>
      </c>
      <c r="AG2336" s="20" t="b">
        <f t="shared" si="13"/>
        <v>0</v>
      </c>
      <c r="AH2336" s="20" t="b">
        <f t="shared" si="14"/>
        <v>0</v>
      </c>
      <c r="AI2336" s="20" t="b">
        <f t="shared" si="15"/>
        <v>0</v>
      </c>
    </row>
    <row r="2337">
      <c r="A2337" s="14" t="s">
        <v>99</v>
      </c>
      <c r="B2337" s="14">
        <v>30000.0</v>
      </c>
      <c r="C2337" s="14" t="s">
        <v>72</v>
      </c>
      <c r="D2337" s="14">
        <v>6018.297</v>
      </c>
      <c r="E2337" s="14">
        <v>6037.254</v>
      </c>
      <c r="F2337" s="14">
        <v>6030.711</v>
      </c>
      <c r="H2337" s="20" t="b">
        <f t="shared" si="1"/>
        <v>0</v>
      </c>
      <c r="I2337" s="21" t="b">
        <f t="shared" si="2"/>
        <v>0</v>
      </c>
      <c r="J2337" s="21" t="b">
        <f t="shared" si="3"/>
        <v>0</v>
      </c>
      <c r="AB2337" s="20" t="b">
        <f t="shared" si="9"/>
        <v>0</v>
      </c>
      <c r="AC2337" s="20" t="b">
        <f t="shared" si="10"/>
        <v>0</v>
      </c>
      <c r="AD2337" s="20" t="b">
        <f t="shared" si="11"/>
        <v>0</v>
      </c>
      <c r="AE2337" s="20" t="b">
        <f t="shared" si="12"/>
        <v>0</v>
      </c>
      <c r="AG2337" s="20" t="b">
        <f t="shared" si="13"/>
        <v>0</v>
      </c>
      <c r="AH2337" s="20" t="b">
        <f t="shared" si="14"/>
        <v>0</v>
      </c>
      <c r="AI2337" s="20" t="b">
        <f t="shared" si="15"/>
        <v>0</v>
      </c>
    </row>
    <row r="2338">
      <c r="A2338" s="14" t="s">
        <v>99</v>
      </c>
      <c r="B2338" s="14">
        <v>30000.0</v>
      </c>
      <c r="C2338" s="14" t="s">
        <v>73</v>
      </c>
      <c r="D2338" s="14" t="s">
        <v>81</v>
      </c>
      <c r="E2338" s="14" t="s">
        <v>81</v>
      </c>
      <c r="F2338" s="14" t="s">
        <v>81</v>
      </c>
      <c r="H2338" s="20" t="b">
        <f t="shared" si="1"/>
        <v>0</v>
      </c>
      <c r="I2338" s="21" t="b">
        <f t="shared" si="2"/>
        <v>0</v>
      </c>
      <c r="J2338" s="21" t="b">
        <f t="shared" si="3"/>
        <v>0</v>
      </c>
      <c r="AB2338" s="20" t="b">
        <f t="shared" si="9"/>
        <v>0</v>
      </c>
      <c r="AC2338" s="20" t="b">
        <f t="shared" si="10"/>
        <v>0</v>
      </c>
      <c r="AD2338" s="20" t="b">
        <f t="shared" si="11"/>
        <v>0</v>
      </c>
      <c r="AE2338" s="20" t="b">
        <f t="shared" si="12"/>
        <v>0</v>
      </c>
      <c r="AG2338" s="20" t="b">
        <f t="shared" si="13"/>
        <v>0</v>
      </c>
      <c r="AH2338" s="20" t="b">
        <f t="shared" si="14"/>
        <v>0</v>
      </c>
      <c r="AI2338" s="20" t="b">
        <f t="shared" si="15"/>
        <v>0</v>
      </c>
    </row>
    <row r="2339">
      <c r="A2339" s="14" t="s">
        <v>99</v>
      </c>
      <c r="B2339" s="14">
        <v>30000.0</v>
      </c>
      <c r="C2339" s="14" t="s">
        <v>75</v>
      </c>
      <c r="D2339" s="14">
        <v>24.435</v>
      </c>
      <c r="E2339" s="14">
        <v>20.525</v>
      </c>
      <c r="F2339" s="14">
        <v>23.43</v>
      </c>
      <c r="H2339" s="20">
        <f t="shared" si="1"/>
        <v>5565</v>
      </c>
      <c r="I2339" s="21">
        <f t="shared" si="2"/>
        <v>9475</v>
      </c>
      <c r="J2339" s="21">
        <f t="shared" si="3"/>
        <v>6570</v>
      </c>
      <c r="AB2339" s="20" t="b">
        <f t="shared" si="9"/>
        <v>0</v>
      </c>
      <c r="AC2339" s="20" t="b">
        <f t="shared" si="10"/>
        <v>0</v>
      </c>
      <c r="AD2339" s="20" t="b">
        <f t="shared" si="11"/>
        <v>0</v>
      </c>
      <c r="AE2339" s="20" t="b">
        <f t="shared" si="12"/>
        <v>0</v>
      </c>
      <c r="AG2339" s="20" t="b">
        <f t="shared" si="13"/>
        <v>0</v>
      </c>
      <c r="AH2339" s="20" t="b">
        <f t="shared" si="14"/>
        <v>0</v>
      </c>
      <c r="AI2339" s="20" t="b">
        <f t="shared" si="15"/>
        <v>0</v>
      </c>
    </row>
    <row r="2340">
      <c r="A2340" s="14" t="s">
        <v>99</v>
      </c>
      <c r="B2340" s="14">
        <v>30000.0</v>
      </c>
      <c r="C2340" s="14" t="s">
        <v>76</v>
      </c>
      <c r="D2340" s="14" t="s">
        <v>61</v>
      </c>
      <c r="E2340" s="14" t="s">
        <v>61</v>
      </c>
      <c r="F2340" s="14" t="s">
        <v>61</v>
      </c>
      <c r="H2340" s="20" t="b">
        <f t="shared" si="1"/>
        <v>0</v>
      </c>
      <c r="I2340" s="21" t="b">
        <f t="shared" si="2"/>
        <v>0</v>
      </c>
      <c r="J2340" s="21" t="b">
        <f t="shared" si="3"/>
        <v>0</v>
      </c>
      <c r="AB2340" s="20" t="b">
        <f t="shared" si="9"/>
        <v>0</v>
      </c>
      <c r="AC2340" s="20" t="b">
        <f t="shared" si="10"/>
        <v>0</v>
      </c>
      <c r="AD2340" s="20" t="b">
        <f t="shared" si="11"/>
        <v>0</v>
      </c>
      <c r="AE2340" s="20" t="b">
        <f t="shared" si="12"/>
        <v>0</v>
      </c>
      <c r="AG2340" s="20" t="b">
        <f t="shared" si="13"/>
        <v>0</v>
      </c>
      <c r="AH2340" s="20" t="b">
        <f t="shared" si="14"/>
        <v>0</v>
      </c>
      <c r="AI2340" s="20" t="b">
        <f t="shared" si="15"/>
        <v>0</v>
      </c>
    </row>
    <row r="2341">
      <c r="A2341" s="14" t="s">
        <v>99</v>
      </c>
      <c r="B2341" s="14">
        <v>30000.0</v>
      </c>
      <c r="C2341" s="14" t="s">
        <v>77</v>
      </c>
      <c r="D2341" s="14" t="s">
        <v>61</v>
      </c>
      <c r="E2341" s="14" t="s">
        <v>61</v>
      </c>
      <c r="F2341" s="14" t="s">
        <v>61</v>
      </c>
      <c r="H2341" s="20" t="b">
        <f t="shared" si="1"/>
        <v>0</v>
      </c>
      <c r="I2341" s="21" t="b">
        <f t="shared" si="2"/>
        <v>0</v>
      </c>
      <c r="J2341" s="21" t="b">
        <f t="shared" si="3"/>
        <v>0</v>
      </c>
      <c r="AB2341" s="20" t="b">
        <f t="shared" si="9"/>
        <v>0</v>
      </c>
      <c r="AC2341" s="20" t="b">
        <f t="shared" si="10"/>
        <v>0</v>
      </c>
      <c r="AD2341" s="20" t="b">
        <f t="shared" si="11"/>
        <v>0</v>
      </c>
      <c r="AE2341" s="20" t="b">
        <f t="shared" si="12"/>
        <v>0</v>
      </c>
      <c r="AG2341" s="20" t="b">
        <f t="shared" si="13"/>
        <v>0</v>
      </c>
      <c r="AH2341" s="20" t="b">
        <f t="shared" si="14"/>
        <v>0</v>
      </c>
      <c r="AI2341" s="20" t="b">
        <f t="shared" si="15"/>
        <v>0</v>
      </c>
    </row>
    <row r="2342">
      <c r="A2342" s="25" t="s">
        <v>100</v>
      </c>
      <c r="B2342" s="26">
        <v>3750.0</v>
      </c>
      <c r="C2342" s="25" t="s">
        <v>60</v>
      </c>
      <c r="D2342" s="26">
        <v>516.0</v>
      </c>
      <c r="E2342" s="26">
        <v>854.0</v>
      </c>
      <c r="F2342" s="25">
        <v>595.0</v>
      </c>
      <c r="H2342" s="20" t="b">
        <f t="shared" si="1"/>
        <v>0</v>
      </c>
      <c r="I2342" s="21" t="b">
        <f t="shared" si="2"/>
        <v>0</v>
      </c>
      <c r="J2342" s="21" t="b">
        <f t="shared" si="3"/>
        <v>0</v>
      </c>
      <c r="AB2342" s="20" t="b">
        <f t="shared" si="9"/>
        <v>0</v>
      </c>
      <c r="AC2342" s="20" t="b">
        <f t="shared" si="10"/>
        <v>0</v>
      </c>
      <c r="AD2342" s="20" t="b">
        <f t="shared" si="11"/>
        <v>0</v>
      </c>
      <c r="AE2342" s="20" t="b">
        <f t="shared" si="12"/>
        <v>0</v>
      </c>
      <c r="AG2342" s="20" t="b">
        <f t="shared" si="13"/>
        <v>0</v>
      </c>
      <c r="AH2342" s="20" t="b">
        <f t="shared" si="14"/>
        <v>0</v>
      </c>
      <c r="AI2342" s="20" t="b">
        <f t="shared" si="15"/>
        <v>0</v>
      </c>
    </row>
    <row r="2343">
      <c r="A2343" s="25" t="s">
        <v>100</v>
      </c>
      <c r="B2343" s="26">
        <v>3750.0</v>
      </c>
      <c r="C2343" s="25" t="s">
        <v>62</v>
      </c>
      <c r="D2343" s="26" t="s">
        <v>61</v>
      </c>
      <c r="E2343" s="26" t="s">
        <v>61</v>
      </c>
      <c r="F2343" s="25" t="s">
        <v>61</v>
      </c>
      <c r="H2343" s="20" t="b">
        <f t="shared" si="1"/>
        <v>0</v>
      </c>
      <c r="I2343" s="21" t="b">
        <f t="shared" si="2"/>
        <v>0</v>
      </c>
      <c r="J2343" s="21" t="b">
        <f t="shared" si="3"/>
        <v>0</v>
      </c>
      <c r="AB2343" s="20" t="b">
        <f t="shared" si="9"/>
        <v>0</v>
      </c>
      <c r="AC2343" s="20" t="b">
        <f t="shared" si="10"/>
        <v>0</v>
      </c>
      <c r="AD2343" s="20" t="b">
        <f t="shared" si="11"/>
        <v>0</v>
      </c>
      <c r="AE2343" s="20" t="b">
        <f t="shared" si="12"/>
        <v>0</v>
      </c>
      <c r="AG2343" s="20" t="b">
        <f t="shared" si="13"/>
        <v>0</v>
      </c>
      <c r="AH2343" s="20" t="b">
        <f t="shared" si="14"/>
        <v>0</v>
      </c>
      <c r="AI2343" s="20" t="b">
        <f t="shared" si="15"/>
        <v>0</v>
      </c>
    </row>
    <row r="2344">
      <c r="A2344" s="25" t="s">
        <v>100</v>
      </c>
      <c r="B2344" s="26">
        <v>3750.0</v>
      </c>
      <c r="C2344" s="25" t="s">
        <v>63</v>
      </c>
      <c r="D2344" s="26">
        <v>516.0</v>
      </c>
      <c r="E2344" s="26">
        <v>822.0</v>
      </c>
      <c r="F2344" s="25">
        <v>563.0</v>
      </c>
      <c r="H2344" s="20" t="b">
        <f t="shared" si="1"/>
        <v>0</v>
      </c>
      <c r="I2344" s="21" t="b">
        <f t="shared" si="2"/>
        <v>0</v>
      </c>
      <c r="J2344" s="21" t="b">
        <f t="shared" si="3"/>
        <v>0</v>
      </c>
      <c r="AB2344" s="20" t="b">
        <f t="shared" si="9"/>
        <v>0</v>
      </c>
      <c r="AC2344" s="20" t="b">
        <f t="shared" si="10"/>
        <v>0</v>
      </c>
      <c r="AD2344" s="20" t="b">
        <f t="shared" si="11"/>
        <v>0</v>
      </c>
      <c r="AE2344" s="20" t="b">
        <f t="shared" si="12"/>
        <v>0</v>
      </c>
      <c r="AG2344" s="20" t="b">
        <f t="shared" si="13"/>
        <v>0</v>
      </c>
      <c r="AH2344" s="20" t="b">
        <f t="shared" si="14"/>
        <v>0</v>
      </c>
      <c r="AI2344" s="20" t="b">
        <f t="shared" si="15"/>
        <v>0</v>
      </c>
    </row>
    <row r="2345">
      <c r="A2345" s="25" t="s">
        <v>100</v>
      </c>
      <c r="B2345" s="26">
        <v>3750.0</v>
      </c>
      <c r="C2345" s="25" t="s">
        <v>64</v>
      </c>
      <c r="D2345" s="26">
        <v>0.0</v>
      </c>
      <c r="E2345" s="26">
        <v>32.0</v>
      </c>
      <c r="F2345" s="25">
        <v>32.0</v>
      </c>
      <c r="H2345" s="20" t="b">
        <f t="shared" si="1"/>
        <v>0</v>
      </c>
      <c r="I2345" s="21" t="b">
        <f t="shared" si="2"/>
        <v>0</v>
      </c>
      <c r="J2345" s="21" t="b">
        <f t="shared" si="3"/>
        <v>0</v>
      </c>
      <c r="AB2345" s="20" t="b">
        <f t="shared" si="9"/>
        <v>0</v>
      </c>
      <c r="AC2345" s="20" t="b">
        <f t="shared" si="10"/>
        <v>0</v>
      </c>
      <c r="AD2345" s="20" t="b">
        <f t="shared" si="11"/>
        <v>0</v>
      </c>
      <c r="AE2345" s="20" t="b">
        <f t="shared" si="12"/>
        <v>0</v>
      </c>
      <c r="AG2345" s="20" t="b">
        <f t="shared" si="13"/>
        <v>0</v>
      </c>
      <c r="AH2345" s="20" t="b">
        <f t="shared" si="14"/>
        <v>0</v>
      </c>
      <c r="AI2345" s="20" t="b">
        <f t="shared" si="15"/>
        <v>0</v>
      </c>
    </row>
    <row r="2346">
      <c r="A2346" s="25" t="s">
        <v>100</v>
      </c>
      <c r="B2346" s="26">
        <v>3750.0</v>
      </c>
      <c r="C2346" s="25" t="s">
        <v>65</v>
      </c>
      <c r="D2346" s="26">
        <v>0.0</v>
      </c>
      <c r="E2346" s="26">
        <v>0.0</v>
      </c>
      <c r="F2346" s="25">
        <v>0.0</v>
      </c>
      <c r="H2346" s="20" t="b">
        <f t="shared" si="1"/>
        <v>0</v>
      </c>
      <c r="I2346" s="21" t="b">
        <f t="shared" si="2"/>
        <v>0</v>
      </c>
      <c r="J2346" s="21" t="b">
        <f t="shared" si="3"/>
        <v>0</v>
      </c>
      <c r="AB2346" s="20" t="b">
        <f t="shared" si="9"/>
        <v>0</v>
      </c>
      <c r="AC2346" s="20" t="b">
        <f t="shared" si="10"/>
        <v>0</v>
      </c>
      <c r="AD2346" s="20" t="b">
        <f t="shared" si="11"/>
        <v>0</v>
      </c>
      <c r="AE2346" s="20" t="b">
        <f t="shared" si="12"/>
        <v>0</v>
      </c>
      <c r="AG2346" s="20" t="b">
        <f t="shared" si="13"/>
        <v>0</v>
      </c>
      <c r="AH2346" s="20" t="b">
        <f t="shared" si="14"/>
        <v>0</v>
      </c>
      <c r="AI2346" s="20" t="b">
        <f t="shared" si="15"/>
        <v>0</v>
      </c>
    </row>
    <row r="2347">
      <c r="A2347" s="25" t="s">
        <v>100</v>
      </c>
      <c r="B2347" s="26">
        <v>3750.0</v>
      </c>
      <c r="C2347" s="25" t="s">
        <v>66</v>
      </c>
      <c r="D2347" s="26" t="s">
        <v>61</v>
      </c>
      <c r="E2347" s="26" t="s">
        <v>61</v>
      </c>
      <c r="F2347" s="25" t="s">
        <v>61</v>
      </c>
      <c r="H2347" s="20" t="b">
        <f t="shared" si="1"/>
        <v>0</v>
      </c>
      <c r="I2347" s="21" t="b">
        <f t="shared" si="2"/>
        <v>0</v>
      </c>
      <c r="J2347" s="21" t="b">
        <f t="shared" si="3"/>
        <v>0</v>
      </c>
      <c r="AB2347" s="20" t="b">
        <f t="shared" si="9"/>
        <v>0</v>
      </c>
      <c r="AC2347" s="20" t="b">
        <f t="shared" si="10"/>
        <v>0</v>
      </c>
      <c r="AD2347" s="20" t="b">
        <f t="shared" si="11"/>
        <v>0</v>
      </c>
      <c r="AE2347" s="20" t="b">
        <f t="shared" si="12"/>
        <v>0</v>
      </c>
      <c r="AG2347" s="20" t="b">
        <f t="shared" si="13"/>
        <v>0</v>
      </c>
      <c r="AH2347" s="20" t="b">
        <f t="shared" si="14"/>
        <v>0</v>
      </c>
      <c r="AI2347" s="20" t="b">
        <f t="shared" si="15"/>
        <v>0</v>
      </c>
    </row>
    <row r="2348">
      <c r="A2348" s="25" t="s">
        <v>100</v>
      </c>
      <c r="B2348" s="26">
        <v>3750.0</v>
      </c>
      <c r="C2348" s="25" t="s">
        <v>67</v>
      </c>
      <c r="D2348" s="26">
        <v>180.0</v>
      </c>
      <c r="E2348" s="26">
        <v>250.0</v>
      </c>
      <c r="F2348" s="25">
        <v>249.0</v>
      </c>
      <c r="H2348" s="20" t="b">
        <f t="shared" si="1"/>
        <v>0</v>
      </c>
      <c r="I2348" s="21" t="b">
        <f t="shared" si="2"/>
        <v>0</v>
      </c>
      <c r="J2348" s="21" t="b">
        <f t="shared" si="3"/>
        <v>0</v>
      </c>
      <c r="AB2348" s="20" t="b">
        <f t="shared" si="9"/>
        <v>0</v>
      </c>
      <c r="AC2348" s="20" t="b">
        <f t="shared" si="10"/>
        <v>0</v>
      </c>
      <c r="AD2348" s="20" t="b">
        <f t="shared" si="11"/>
        <v>0</v>
      </c>
      <c r="AE2348" s="20" t="b">
        <f t="shared" si="12"/>
        <v>0</v>
      </c>
      <c r="AG2348" s="20" t="b">
        <f t="shared" si="13"/>
        <v>0</v>
      </c>
      <c r="AH2348" s="20" t="b">
        <f t="shared" si="14"/>
        <v>0</v>
      </c>
      <c r="AI2348" s="20" t="b">
        <f t="shared" si="15"/>
        <v>0</v>
      </c>
    </row>
    <row r="2349">
      <c r="A2349" s="25" t="s">
        <v>100</v>
      </c>
      <c r="B2349" s="26">
        <v>3750.0</v>
      </c>
      <c r="C2349" s="25" t="s">
        <v>68</v>
      </c>
      <c r="D2349" s="26">
        <v>0.0</v>
      </c>
      <c r="E2349" s="26">
        <v>0.0</v>
      </c>
      <c r="F2349" s="25">
        <v>0.0</v>
      </c>
      <c r="H2349" s="20" t="b">
        <f t="shared" si="1"/>
        <v>0</v>
      </c>
      <c r="I2349" s="21" t="b">
        <f t="shared" si="2"/>
        <v>0</v>
      </c>
      <c r="J2349" s="21" t="b">
        <f t="shared" si="3"/>
        <v>0</v>
      </c>
      <c r="AB2349" s="20" t="b">
        <f t="shared" si="9"/>
        <v>0</v>
      </c>
      <c r="AC2349" s="20" t="b">
        <f t="shared" si="10"/>
        <v>0</v>
      </c>
      <c r="AD2349" s="20" t="b">
        <f t="shared" si="11"/>
        <v>0</v>
      </c>
      <c r="AE2349" s="20" t="b">
        <f t="shared" si="12"/>
        <v>0</v>
      </c>
      <c r="AG2349" s="20" t="b">
        <f t="shared" si="13"/>
        <v>0</v>
      </c>
      <c r="AH2349" s="20" t="b">
        <f t="shared" si="14"/>
        <v>0</v>
      </c>
      <c r="AI2349" s="20" t="b">
        <f t="shared" si="15"/>
        <v>0</v>
      </c>
    </row>
    <row r="2350">
      <c r="A2350" s="25" t="s">
        <v>100</v>
      </c>
      <c r="B2350" s="26">
        <v>3750.0</v>
      </c>
      <c r="C2350" s="25" t="s">
        <v>69</v>
      </c>
      <c r="D2350" s="26" t="s">
        <v>61</v>
      </c>
      <c r="E2350" s="26">
        <v>2.0</v>
      </c>
      <c r="F2350" s="25">
        <v>2.0</v>
      </c>
      <c r="H2350" s="20" t="b">
        <f t="shared" si="1"/>
        <v>0</v>
      </c>
      <c r="I2350" s="21" t="b">
        <f t="shared" si="2"/>
        <v>0</v>
      </c>
      <c r="J2350" s="21" t="b">
        <f t="shared" si="3"/>
        <v>0</v>
      </c>
      <c r="AB2350" s="20" t="b">
        <f t="shared" si="9"/>
        <v>0</v>
      </c>
      <c r="AC2350" s="20" t="str">
        <f t="shared" si="10"/>
        <v>none</v>
      </c>
      <c r="AD2350" s="20">
        <f t="shared" si="11"/>
        <v>2</v>
      </c>
      <c r="AE2350" s="20">
        <f t="shared" si="12"/>
        <v>2</v>
      </c>
      <c r="AG2350" s="20" t="b">
        <f t="shared" si="13"/>
        <v>0</v>
      </c>
      <c r="AH2350" s="20" t="b">
        <f t="shared" si="14"/>
        <v>0</v>
      </c>
      <c r="AI2350" s="20" t="b">
        <f t="shared" si="15"/>
        <v>0</v>
      </c>
    </row>
    <row r="2351">
      <c r="A2351" s="25" t="s">
        <v>100</v>
      </c>
      <c r="B2351" s="26">
        <v>3750.0</v>
      </c>
      <c r="C2351" s="25" t="s">
        <v>70</v>
      </c>
      <c r="D2351" s="26">
        <v>0.0</v>
      </c>
      <c r="E2351" s="26">
        <v>0.0</v>
      </c>
      <c r="F2351" s="25">
        <v>0.0</v>
      </c>
      <c r="H2351" s="20" t="b">
        <f t="shared" si="1"/>
        <v>0</v>
      </c>
      <c r="I2351" s="21" t="b">
        <f t="shared" si="2"/>
        <v>0</v>
      </c>
      <c r="J2351" s="21" t="b">
        <f t="shared" si="3"/>
        <v>0</v>
      </c>
      <c r="AB2351" s="20" t="b">
        <f t="shared" si="9"/>
        <v>0</v>
      </c>
      <c r="AC2351" s="20" t="b">
        <f t="shared" si="10"/>
        <v>0</v>
      </c>
      <c r="AD2351" s="20" t="b">
        <f t="shared" si="11"/>
        <v>0</v>
      </c>
      <c r="AE2351" s="20" t="b">
        <f t="shared" si="12"/>
        <v>0</v>
      </c>
      <c r="AG2351" s="20" t="b">
        <f t="shared" si="13"/>
        <v>0</v>
      </c>
      <c r="AH2351" s="20" t="b">
        <f t="shared" si="14"/>
        <v>0</v>
      </c>
      <c r="AI2351" s="20" t="b">
        <f t="shared" si="15"/>
        <v>0</v>
      </c>
    </row>
    <row r="2352">
      <c r="A2352" s="25" t="s">
        <v>100</v>
      </c>
      <c r="B2352" s="26">
        <v>3750.0</v>
      </c>
      <c r="C2352" s="25" t="s">
        <v>71</v>
      </c>
      <c r="D2352" s="27">
        <v>0.0015393518518518519</v>
      </c>
      <c r="E2352" s="27">
        <v>0.003148148148148148</v>
      </c>
      <c r="F2352" s="28">
        <v>0.004131944444444444</v>
      </c>
      <c r="H2352" s="20" t="b">
        <f t="shared" si="1"/>
        <v>0</v>
      </c>
      <c r="I2352" s="21" t="b">
        <f t="shared" si="2"/>
        <v>0</v>
      </c>
      <c r="J2352" s="21" t="b">
        <f t="shared" si="3"/>
        <v>0</v>
      </c>
      <c r="AB2352" s="20" t="b">
        <f t="shared" si="9"/>
        <v>0</v>
      </c>
      <c r="AC2352" s="20" t="b">
        <f t="shared" si="10"/>
        <v>0</v>
      </c>
      <c r="AD2352" s="20" t="b">
        <f t="shared" si="11"/>
        <v>0</v>
      </c>
      <c r="AE2352" s="20" t="b">
        <f t="shared" si="12"/>
        <v>0</v>
      </c>
      <c r="AG2352" s="20" t="b">
        <f t="shared" si="13"/>
        <v>0</v>
      </c>
      <c r="AH2352" s="20" t="b">
        <f t="shared" si="14"/>
        <v>0</v>
      </c>
      <c r="AI2352" s="20" t="b">
        <f t="shared" si="15"/>
        <v>0</v>
      </c>
    </row>
    <row r="2353">
      <c r="A2353" s="25" t="s">
        <v>100</v>
      </c>
      <c r="B2353" s="26">
        <v>3750.0</v>
      </c>
      <c r="C2353" s="25" t="s">
        <v>72</v>
      </c>
      <c r="D2353" s="27">
        <v>0.0023148148148148147</v>
      </c>
      <c r="E2353" s="27">
        <v>0.0033680555555555556</v>
      </c>
      <c r="F2353" s="28">
        <v>0.0037731481481481483</v>
      </c>
      <c r="H2353" s="20" t="b">
        <f t="shared" si="1"/>
        <v>0</v>
      </c>
      <c r="I2353" s="21" t="b">
        <f t="shared" si="2"/>
        <v>0</v>
      </c>
      <c r="J2353" s="21" t="b">
        <f t="shared" si="3"/>
        <v>0</v>
      </c>
      <c r="AB2353" s="20" t="b">
        <f t="shared" si="9"/>
        <v>0</v>
      </c>
      <c r="AC2353" s="20" t="b">
        <f t="shared" si="10"/>
        <v>0</v>
      </c>
      <c r="AD2353" s="20" t="b">
        <f t="shared" si="11"/>
        <v>0</v>
      </c>
      <c r="AE2353" s="20" t="b">
        <f t="shared" si="12"/>
        <v>0</v>
      </c>
      <c r="AG2353" s="20" t="b">
        <f t="shared" si="13"/>
        <v>0</v>
      </c>
      <c r="AH2353" s="20" t="b">
        <f t="shared" si="14"/>
        <v>0</v>
      </c>
      <c r="AI2353" s="20" t="b">
        <f t="shared" si="15"/>
        <v>0</v>
      </c>
    </row>
    <row r="2354">
      <c r="A2354" s="25" t="s">
        <v>100</v>
      </c>
      <c r="B2354" s="26">
        <v>3750.0</v>
      </c>
      <c r="C2354" s="25" t="s">
        <v>71</v>
      </c>
      <c r="D2354" s="25">
        <v>5129.367</v>
      </c>
      <c r="E2354" s="25">
        <v>5212.594</v>
      </c>
      <c r="F2354" s="25">
        <v>5202.508</v>
      </c>
      <c r="H2354" s="20" t="b">
        <f t="shared" si="1"/>
        <v>0</v>
      </c>
      <c r="I2354" s="21" t="b">
        <f t="shared" si="2"/>
        <v>0</v>
      </c>
      <c r="J2354" s="21" t="b">
        <f t="shared" si="3"/>
        <v>0</v>
      </c>
      <c r="AB2354" s="20" t="b">
        <f t="shared" si="9"/>
        <v>0</v>
      </c>
      <c r="AC2354" s="20" t="b">
        <f t="shared" si="10"/>
        <v>0</v>
      </c>
      <c r="AD2354" s="20" t="b">
        <f t="shared" si="11"/>
        <v>0</v>
      </c>
      <c r="AE2354" s="20" t="b">
        <f t="shared" si="12"/>
        <v>0</v>
      </c>
      <c r="AG2354" s="20" t="b">
        <f t="shared" si="13"/>
        <v>0</v>
      </c>
      <c r="AH2354" s="20" t="b">
        <f t="shared" si="14"/>
        <v>0</v>
      </c>
      <c r="AI2354" s="20" t="b">
        <f t="shared" si="15"/>
        <v>0</v>
      </c>
    </row>
    <row r="2355">
      <c r="A2355" s="25" t="s">
        <v>100</v>
      </c>
      <c r="B2355" s="26">
        <v>3750.0</v>
      </c>
      <c r="C2355" s="25" t="s">
        <v>72</v>
      </c>
      <c r="D2355" s="26">
        <v>5999.492</v>
      </c>
      <c r="E2355" s="26">
        <v>6017.555</v>
      </c>
      <c r="F2355" s="25">
        <v>6013.469</v>
      </c>
      <c r="H2355" s="20" t="b">
        <f t="shared" si="1"/>
        <v>0</v>
      </c>
      <c r="I2355" s="21" t="b">
        <f t="shared" si="2"/>
        <v>0</v>
      </c>
      <c r="J2355" s="21" t="b">
        <f t="shared" si="3"/>
        <v>0</v>
      </c>
      <c r="AB2355" s="20" t="b">
        <f t="shared" si="9"/>
        <v>0</v>
      </c>
      <c r="AC2355" s="20" t="b">
        <f t="shared" si="10"/>
        <v>0</v>
      </c>
      <c r="AD2355" s="20" t="b">
        <f t="shared" si="11"/>
        <v>0</v>
      </c>
      <c r="AE2355" s="20" t="b">
        <f t="shared" si="12"/>
        <v>0</v>
      </c>
      <c r="AG2355" s="20" t="b">
        <f t="shared" si="13"/>
        <v>0</v>
      </c>
      <c r="AH2355" s="20" t="b">
        <f t="shared" si="14"/>
        <v>0</v>
      </c>
      <c r="AI2355" s="20" t="b">
        <f t="shared" si="15"/>
        <v>0</v>
      </c>
    </row>
    <row r="2356">
      <c r="A2356" s="25" t="s">
        <v>100</v>
      </c>
      <c r="B2356" s="26">
        <v>3750.0</v>
      </c>
      <c r="C2356" s="25" t="s">
        <v>73</v>
      </c>
      <c r="D2356" s="25" t="s">
        <v>74</v>
      </c>
      <c r="E2356" s="25" t="s">
        <v>74</v>
      </c>
      <c r="F2356" s="25" t="s">
        <v>74</v>
      </c>
      <c r="H2356" s="20" t="b">
        <f t="shared" si="1"/>
        <v>0</v>
      </c>
      <c r="I2356" s="21" t="b">
        <f t="shared" si="2"/>
        <v>0</v>
      </c>
      <c r="J2356" s="21" t="b">
        <f t="shared" si="3"/>
        <v>0</v>
      </c>
      <c r="AB2356" s="20" t="b">
        <f t="shared" si="9"/>
        <v>0</v>
      </c>
      <c r="AC2356" s="20" t="b">
        <f t="shared" si="10"/>
        <v>0</v>
      </c>
      <c r="AD2356" s="20" t="b">
        <f t="shared" si="11"/>
        <v>0</v>
      </c>
      <c r="AE2356" s="20" t="b">
        <f t="shared" si="12"/>
        <v>0</v>
      </c>
      <c r="AG2356" s="20" t="b">
        <f t="shared" si="13"/>
        <v>0</v>
      </c>
      <c r="AH2356" s="20" t="b">
        <f t="shared" si="14"/>
        <v>0</v>
      </c>
      <c r="AI2356" s="20" t="b">
        <f t="shared" si="15"/>
        <v>0</v>
      </c>
    </row>
    <row r="2357">
      <c r="A2357" s="25" t="s">
        <v>100</v>
      </c>
      <c r="B2357" s="26">
        <v>3750.0</v>
      </c>
      <c r="C2357" s="25" t="s">
        <v>75</v>
      </c>
      <c r="D2357" s="25">
        <v>-3.113</v>
      </c>
      <c r="E2357" s="25">
        <v>-3.661</v>
      </c>
      <c r="F2357" s="25">
        <v>-1.4</v>
      </c>
      <c r="H2357" s="20">
        <f t="shared" si="1"/>
        <v>6863</v>
      </c>
      <c r="I2357" s="21">
        <f t="shared" si="2"/>
        <v>7411</v>
      </c>
      <c r="J2357" s="21">
        <f t="shared" si="3"/>
        <v>5150</v>
      </c>
      <c r="AB2357" s="20" t="b">
        <f t="shared" si="9"/>
        <v>0</v>
      </c>
      <c r="AC2357" s="20" t="b">
        <f t="shared" si="10"/>
        <v>0</v>
      </c>
      <c r="AD2357" s="20" t="b">
        <f t="shared" si="11"/>
        <v>0</v>
      </c>
      <c r="AE2357" s="20" t="b">
        <f t="shared" si="12"/>
        <v>0</v>
      </c>
      <c r="AG2357" s="20" t="b">
        <f t="shared" si="13"/>
        <v>0</v>
      </c>
      <c r="AH2357" s="20" t="b">
        <f t="shared" si="14"/>
        <v>0</v>
      </c>
      <c r="AI2357" s="20" t="b">
        <f t="shared" si="15"/>
        <v>0</v>
      </c>
    </row>
    <row r="2358">
      <c r="A2358" s="25" t="s">
        <v>100</v>
      </c>
      <c r="B2358" s="26">
        <v>3750.0</v>
      </c>
      <c r="C2358" s="25" t="s">
        <v>76</v>
      </c>
      <c r="D2358" s="25" t="s">
        <v>61</v>
      </c>
      <c r="E2358" s="25" t="s">
        <v>61</v>
      </c>
      <c r="F2358" s="25" t="s">
        <v>61</v>
      </c>
      <c r="H2358" s="20" t="b">
        <f t="shared" si="1"/>
        <v>0</v>
      </c>
      <c r="I2358" s="21" t="b">
        <f t="shared" si="2"/>
        <v>0</v>
      </c>
      <c r="J2358" s="21" t="b">
        <f t="shared" si="3"/>
        <v>0</v>
      </c>
      <c r="AB2358" s="20" t="b">
        <f t="shared" si="9"/>
        <v>0</v>
      </c>
      <c r="AC2358" s="20" t="b">
        <f t="shared" si="10"/>
        <v>0</v>
      </c>
      <c r="AD2358" s="20" t="b">
        <f t="shared" si="11"/>
        <v>0</v>
      </c>
      <c r="AE2358" s="20" t="b">
        <f t="shared" si="12"/>
        <v>0</v>
      </c>
      <c r="AG2358" s="20" t="b">
        <f t="shared" si="13"/>
        <v>0</v>
      </c>
      <c r="AH2358" s="20" t="b">
        <f t="shared" si="14"/>
        <v>0</v>
      </c>
      <c r="AI2358" s="20" t="b">
        <f t="shared" si="15"/>
        <v>0</v>
      </c>
    </row>
    <row r="2359">
      <c r="A2359" s="25" t="s">
        <v>100</v>
      </c>
      <c r="B2359" s="26">
        <v>3750.0</v>
      </c>
      <c r="C2359" s="25" t="s">
        <v>77</v>
      </c>
      <c r="D2359" s="26" t="s">
        <v>61</v>
      </c>
      <c r="E2359" s="26" t="s">
        <v>61</v>
      </c>
      <c r="F2359" s="26" t="s">
        <v>61</v>
      </c>
      <c r="H2359" s="20" t="b">
        <f t="shared" si="1"/>
        <v>0</v>
      </c>
      <c r="I2359" s="21" t="b">
        <f t="shared" si="2"/>
        <v>0</v>
      </c>
      <c r="J2359" s="21" t="b">
        <f t="shared" si="3"/>
        <v>0</v>
      </c>
      <c r="AB2359" s="20" t="b">
        <f t="shared" si="9"/>
        <v>0</v>
      </c>
      <c r="AC2359" s="20" t="b">
        <f t="shared" si="10"/>
        <v>0</v>
      </c>
      <c r="AD2359" s="20" t="b">
        <f t="shared" si="11"/>
        <v>0</v>
      </c>
      <c r="AE2359" s="20" t="b">
        <f t="shared" si="12"/>
        <v>0</v>
      </c>
      <c r="AG2359" s="20" t="b">
        <f t="shared" si="13"/>
        <v>0</v>
      </c>
      <c r="AH2359" s="20" t="b">
        <f t="shared" si="14"/>
        <v>0</v>
      </c>
      <c r="AI2359" s="20" t="b">
        <f t="shared" si="15"/>
        <v>0</v>
      </c>
    </row>
    <row r="2360">
      <c r="A2360" s="25" t="s">
        <v>100</v>
      </c>
      <c r="B2360" s="26">
        <v>4687.0</v>
      </c>
      <c r="C2360" s="25" t="s">
        <v>60</v>
      </c>
      <c r="D2360" s="26" t="s">
        <v>61</v>
      </c>
      <c r="E2360" s="26" t="s">
        <v>61</v>
      </c>
      <c r="F2360" s="26">
        <v>572.0</v>
      </c>
      <c r="H2360" s="20" t="b">
        <f t="shared" si="1"/>
        <v>0</v>
      </c>
      <c r="I2360" s="21" t="b">
        <f t="shared" si="2"/>
        <v>0</v>
      </c>
      <c r="J2360" s="21" t="b">
        <f t="shared" si="3"/>
        <v>0</v>
      </c>
      <c r="AB2360" s="20" t="b">
        <f t="shared" si="9"/>
        <v>0</v>
      </c>
      <c r="AC2360" s="20" t="b">
        <f t="shared" si="10"/>
        <v>0</v>
      </c>
      <c r="AD2360" s="20" t="b">
        <f t="shared" si="11"/>
        <v>0</v>
      </c>
      <c r="AE2360" s="20" t="b">
        <f t="shared" si="12"/>
        <v>0</v>
      </c>
      <c r="AG2360" s="20" t="b">
        <f t="shared" si="13"/>
        <v>0</v>
      </c>
      <c r="AH2360" s="20" t="b">
        <f t="shared" si="14"/>
        <v>0</v>
      </c>
      <c r="AI2360" s="20" t="b">
        <f t="shared" si="15"/>
        <v>0</v>
      </c>
    </row>
    <row r="2361">
      <c r="A2361" s="25" t="s">
        <v>100</v>
      </c>
      <c r="B2361" s="26">
        <v>4687.0</v>
      </c>
      <c r="C2361" s="25" t="s">
        <v>62</v>
      </c>
      <c r="D2361" s="26" t="s">
        <v>61</v>
      </c>
      <c r="E2361" s="26" t="s">
        <v>61</v>
      </c>
      <c r="F2361" s="26" t="s">
        <v>61</v>
      </c>
      <c r="H2361" s="20" t="b">
        <f t="shared" si="1"/>
        <v>0</v>
      </c>
      <c r="I2361" s="21" t="b">
        <f t="shared" si="2"/>
        <v>0</v>
      </c>
      <c r="J2361" s="21" t="b">
        <f t="shared" si="3"/>
        <v>0</v>
      </c>
      <c r="AB2361" s="20" t="b">
        <f t="shared" si="9"/>
        <v>0</v>
      </c>
      <c r="AC2361" s="20" t="b">
        <f t="shared" si="10"/>
        <v>0</v>
      </c>
      <c r="AD2361" s="20" t="b">
        <f t="shared" si="11"/>
        <v>0</v>
      </c>
      <c r="AE2361" s="20" t="b">
        <f t="shared" si="12"/>
        <v>0</v>
      </c>
      <c r="AG2361" s="20" t="b">
        <f t="shared" si="13"/>
        <v>0</v>
      </c>
      <c r="AH2361" s="20" t="b">
        <f t="shared" si="14"/>
        <v>0</v>
      </c>
      <c r="AI2361" s="20" t="b">
        <f t="shared" si="15"/>
        <v>0</v>
      </c>
    </row>
    <row r="2362">
      <c r="A2362" s="25" t="s">
        <v>100</v>
      </c>
      <c r="B2362" s="26">
        <v>4687.0</v>
      </c>
      <c r="C2362" s="25" t="s">
        <v>63</v>
      </c>
      <c r="D2362" s="26" t="s">
        <v>61</v>
      </c>
      <c r="E2362" s="26" t="s">
        <v>61</v>
      </c>
      <c r="F2362" s="26">
        <v>540.0</v>
      </c>
      <c r="H2362" s="20" t="b">
        <f t="shared" si="1"/>
        <v>0</v>
      </c>
      <c r="I2362" s="21" t="b">
        <f t="shared" si="2"/>
        <v>0</v>
      </c>
      <c r="J2362" s="21" t="b">
        <f t="shared" si="3"/>
        <v>0</v>
      </c>
      <c r="AB2362" s="20" t="b">
        <f t="shared" si="9"/>
        <v>0</v>
      </c>
      <c r="AC2362" s="20" t="b">
        <f t="shared" si="10"/>
        <v>0</v>
      </c>
      <c r="AD2362" s="20" t="b">
        <f t="shared" si="11"/>
        <v>0</v>
      </c>
      <c r="AE2362" s="20" t="b">
        <f t="shared" si="12"/>
        <v>0</v>
      </c>
      <c r="AG2362" s="20" t="b">
        <f t="shared" si="13"/>
        <v>0</v>
      </c>
      <c r="AH2362" s="20" t="b">
        <f t="shared" si="14"/>
        <v>0</v>
      </c>
      <c r="AI2362" s="20" t="b">
        <f t="shared" si="15"/>
        <v>0</v>
      </c>
    </row>
    <row r="2363">
      <c r="A2363" s="25" t="s">
        <v>100</v>
      </c>
      <c r="B2363" s="26">
        <v>4687.0</v>
      </c>
      <c r="C2363" s="25" t="s">
        <v>64</v>
      </c>
      <c r="D2363" s="26" t="s">
        <v>61</v>
      </c>
      <c r="E2363" s="26" t="s">
        <v>61</v>
      </c>
      <c r="F2363" s="26">
        <v>32.0</v>
      </c>
      <c r="H2363" s="20" t="b">
        <f t="shared" si="1"/>
        <v>0</v>
      </c>
      <c r="I2363" s="21" t="b">
        <f t="shared" si="2"/>
        <v>0</v>
      </c>
      <c r="J2363" s="21" t="b">
        <f t="shared" si="3"/>
        <v>0</v>
      </c>
      <c r="AB2363" s="20" t="b">
        <f t="shared" si="9"/>
        <v>0</v>
      </c>
      <c r="AC2363" s="20" t="b">
        <f t="shared" si="10"/>
        <v>0</v>
      </c>
      <c r="AD2363" s="20" t="b">
        <f t="shared" si="11"/>
        <v>0</v>
      </c>
      <c r="AE2363" s="20" t="b">
        <f t="shared" si="12"/>
        <v>0</v>
      </c>
      <c r="AG2363" s="20" t="b">
        <f t="shared" si="13"/>
        <v>0</v>
      </c>
      <c r="AH2363" s="20" t="b">
        <f t="shared" si="14"/>
        <v>0</v>
      </c>
      <c r="AI2363" s="20" t="b">
        <f t="shared" si="15"/>
        <v>0</v>
      </c>
    </row>
    <row r="2364">
      <c r="A2364" s="25" t="s">
        <v>100</v>
      </c>
      <c r="B2364" s="26">
        <v>4687.0</v>
      </c>
      <c r="C2364" s="25" t="s">
        <v>65</v>
      </c>
      <c r="D2364" s="26" t="s">
        <v>61</v>
      </c>
      <c r="E2364" s="26" t="s">
        <v>61</v>
      </c>
      <c r="F2364" s="26">
        <v>0.0</v>
      </c>
      <c r="H2364" s="20" t="b">
        <f t="shared" si="1"/>
        <v>0</v>
      </c>
      <c r="I2364" s="21" t="b">
        <f t="shared" si="2"/>
        <v>0</v>
      </c>
      <c r="J2364" s="21" t="b">
        <f t="shared" si="3"/>
        <v>0</v>
      </c>
      <c r="AB2364" s="20" t="b">
        <f t="shared" si="9"/>
        <v>0</v>
      </c>
      <c r="AC2364" s="20" t="b">
        <f t="shared" si="10"/>
        <v>0</v>
      </c>
      <c r="AD2364" s="20" t="b">
        <f t="shared" si="11"/>
        <v>0</v>
      </c>
      <c r="AE2364" s="20" t="b">
        <f t="shared" si="12"/>
        <v>0</v>
      </c>
      <c r="AG2364" s="20" t="b">
        <f t="shared" si="13"/>
        <v>0</v>
      </c>
      <c r="AH2364" s="20" t="b">
        <f t="shared" si="14"/>
        <v>0</v>
      </c>
      <c r="AI2364" s="20" t="b">
        <f t="shared" si="15"/>
        <v>0</v>
      </c>
    </row>
    <row r="2365">
      <c r="A2365" s="25" t="s">
        <v>100</v>
      </c>
      <c r="B2365" s="26">
        <v>4687.0</v>
      </c>
      <c r="C2365" s="25" t="s">
        <v>66</v>
      </c>
      <c r="D2365" s="26" t="s">
        <v>61</v>
      </c>
      <c r="E2365" s="26" t="s">
        <v>61</v>
      </c>
      <c r="F2365" s="26" t="s">
        <v>61</v>
      </c>
      <c r="H2365" s="20" t="b">
        <f t="shared" si="1"/>
        <v>0</v>
      </c>
      <c r="I2365" s="21" t="b">
        <f t="shared" si="2"/>
        <v>0</v>
      </c>
      <c r="J2365" s="21" t="b">
        <f t="shared" si="3"/>
        <v>0</v>
      </c>
      <c r="AB2365" s="20" t="b">
        <f t="shared" si="9"/>
        <v>0</v>
      </c>
      <c r="AC2365" s="20" t="b">
        <f t="shared" si="10"/>
        <v>0</v>
      </c>
      <c r="AD2365" s="20" t="b">
        <f t="shared" si="11"/>
        <v>0</v>
      </c>
      <c r="AE2365" s="20" t="b">
        <f t="shared" si="12"/>
        <v>0</v>
      </c>
      <c r="AG2365" s="20" t="b">
        <f t="shared" si="13"/>
        <v>0</v>
      </c>
      <c r="AH2365" s="20" t="b">
        <f t="shared" si="14"/>
        <v>0</v>
      </c>
      <c r="AI2365" s="20" t="b">
        <f t="shared" si="15"/>
        <v>0</v>
      </c>
    </row>
    <row r="2366">
      <c r="A2366" s="25" t="s">
        <v>100</v>
      </c>
      <c r="B2366" s="26">
        <v>4687.0</v>
      </c>
      <c r="C2366" s="25" t="s">
        <v>67</v>
      </c>
      <c r="D2366" s="26" t="s">
        <v>61</v>
      </c>
      <c r="E2366" s="26" t="s">
        <v>61</v>
      </c>
      <c r="F2366" s="26">
        <v>249.0</v>
      </c>
      <c r="H2366" s="20" t="b">
        <f t="shared" si="1"/>
        <v>0</v>
      </c>
      <c r="I2366" s="21" t="b">
        <f t="shared" si="2"/>
        <v>0</v>
      </c>
      <c r="J2366" s="21" t="b">
        <f t="shared" si="3"/>
        <v>0</v>
      </c>
      <c r="AB2366" s="20" t="b">
        <f t="shared" si="9"/>
        <v>0</v>
      </c>
      <c r="AC2366" s="20" t="b">
        <f t="shared" si="10"/>
        <v>0</v>
      </c>
      <c r="AD2366" s="20" t="b">
        <f t="shared" si="11"/>
        <v>0</v>
      </c>
      <c r="AE2366" s="20" t="b">
        <f t="shared" si="12"/>
        <v>0</v>
      </c>
      <c r="AG2366" s="20" t="b">
        <f t="shared" si="13"/>
        <v>0</v>
      </c>
      <c r="AH2366" s="20" t="b">
        <f t="shared" si="14"/>
        <v>0</v>
      </c>
      <c r="AI2366" s="20" t="b">
        <f t="shared" si="15"/>
        <v>0</v>
      </c>
    </row>
    <row r="2367">
      <c r="A2367" s="25" t="s">
        <v>100</v>
      </c>
      <c r="B2367" s="26">
        <v>4687.0</v>
      </c>
      <c r="C2367" s="25" t="s">
        <v>68</v>
      </c>
      <c r="D2367" s="26" t="s">
        <v>61</v>
      </c>
      <c r="E2367" s="26" t="s">
        <v>61</v>
      </c>
      <c r="F2367" s="26">
        <v>0.0</v>
      </c>
      <c r="H2367" s="20" t="b">
        <f t="shared" si="1"/>
        <v>0</v>
      </c>
      <c r="I2367" s="21" t="b">
        <f t="shared" si="2"/>
        <v>0</v>
      </c>
      <c r="J2367" s="21" t="b">
        <f t="shared" si="3"/>
        <v>0</v>
      </c>
      <c r="AB2367" s="20" t="b">
        <f t="shared" si="9"/>
        <v>0</v>
      </c>
      <c r="AC2367" s="20" t="b">
        <f t="shared" si="10"/>
        <v>0</v>
      </c>
      <c r="AD2367" s="20" t="b">
        <f t="shared" si="11"/>
        <v>0</v>
      </c>
      <c r="AE2367" s="20" t="b">
        <f t="shared" si="12"/>
        <v>0</v>
      </c>
      <c r="AG2367" s="20" t="b">
        <f t="shared" si="13"/>
        <v>0</v>
      </c>
      <c r="AH2367" s="20" t="b">
        <f t="shared" si="14"/>
        <v>0</v>
      </c>
      <c r="AI2367" s="20" t="b">
        <f t="shared" si="15"/>
        <v>0</v>
      </c>
    </row>
    <row r="2368">
      <c r="A2368" s="25" t="s">
        <v>100</v>
      </c>
      <c r="B2368" s="26">
        <v>4687.0</v>
      </c>
      <c r="C2368" s="25" t="s">
        <v>69</v>
      </c>
      <c r="D2368" s="26" t="s">
        <v>61</v>
      </c>
      <c r="E2368" s="26" t="s">
        <v>61</v>
      </c>
      <c r="F2368" s="26">
        <v>2.0</v>
      </c>
      <c r="H2368" s="20" t="b">
        <f t="shared" si="1"/>
        <v>0</v>
      </c>
      <c r="I2368" s="21" t="b">
        <f t="shared" si="2"/>
        <v>0</v>
      </c>
      <c r="J2368" s="21" t="b">
        <f t="shared" si="3"/>
        <v>0</v>
      </c>
      <c r="AB2368" s="20" t="b">
        <f t="shared" si="9"/>
        <v>0</v>
      </c>
      <c r="AC2368" s="20" t="str">
        <f t="shared" si="10"/>
        <v>none</v>
      </c>
      <c r="AD2368" s="20" t="str">
        <f t="shared" si="11"/>
        <v>none</v>
      </c>
      <c r="AE2368" s="20">
        <f t="shared" si="12"/>
        <v>2</v>
      </c>
      <c r="AG2368" s="20" t="b">
        <f t="shared" si="13"/>
        <v>0</v>
      </c>
      <c r="AH2368" s="20" t="b">
        <f t="shared" si="14"/>
        <v>0</v>
      </c>
      <c r="AI2368" s="20" t="b">
        <f t="shared" si="15"/>
        <v>0</v>
      </c>
    </row>
    <row r="2369">
      <c r="A2369" s="25" t="s">
        <v>100</v>
      </c>
      <c r="B2369" s="26">
        <v>4687.0</v>
      </c>
      <c r="C2369" s="25" t="s">
        <v>70</v>
      </c>
      <c r="D2369" s="26" t="s">
        <v>61</v>
      </c>
      <c r="E2369" s="26" t="s">
        <v>61</v>
      </c>
      <c r="F2369" s="26">
        <v>0.0</v>
      </c>
      <c r="H2369" s="20" t="b">
        <f t="shared" si="1"/>
        <v>0</v>
      </c>
      <c r="I2369" s="21" t="b">
        <f t="shared" si="2"/>
        <v>0</v>
      </c>
      <c r="J2369" s="21" t="b">
        <f t="shared" si="3"/>
        <v>0</v>
      </c>
      <c r="AB2369" s="20" t="b">
        <f t="shared" si="9"/>
        <v>0</v>
      </c>
      <c r="AC2369" s="20" t="b">
        <f t="shared" si="10"/>
        <v>0</v>
      </c>
      <c r="AD2369" s="20" t="b">
        <f t="shared" si="11"/>
        <v>0</v>
      </c>
      <c r="AE2369" s="20" t="b">
        <f t="shared" si="12"/>
        <v>0</v>
      </c>
      <c r="AG2369" s="20" t="b">
        <f t="shared" si="13"/>
        <v>0</v>
      </c>
      <c r="AH2369" s="20" t="b">
        <f t="shared" si="14"/>
        <v>0</v>
      </c>
      <c r="AI2369" s="20" t="b">
        <f t="shared" si="15"/>
        <v>0</v>
      </c>
    </row>
    <row r="2370">
      <c r="A2370" s="25" t="s">
        <v>100</v>
      </c>
      <c r="B2370" s="26">
        <v>4687.0</v>
      </c>
      <c r="C2370" s="25" t="s">
        <v>71</v>
      </c>
      <c r="D2370" s="26" t="s">
        <v>61</v>
      </c>
      <c r="E2370" s="26" t="s">
        <v>61</v>
      </c>
      <c r="F2370" s="27">
        <v>0.004907407407407407</v>
      </c>
      <c r="H2370" s="20" t="b">
        <f t="shared" si="1"/>
        <v>0</v>
      </c>
      <c r="I2370" s="21" t="b">
        <f t="shared" si="2"/>
        <v>0</v>
      </c>
      <c r="J2370" s="21" t="b">
        <f t="shared" si="3"/>
        <v>0</v>
      </c>
      <c r="AB2370" s="20" t="b">
        <f t="shared" si="9"/>
        <v>0</v>
      </c>
      <c r="AC2370" s="20" t="b">
        <f t="shared" si="10"/>
        <v>0</v>
      </c>
      <c r="AD2370" s="20" t="b">
        <f t="shared" si="11"/>
        <v>0</v>
      </c>
      <c r="AE2370" s="20" t="b">
        <f t="shared" si="12"/>
        <v>0</v>
      </c>
      <c r="AG2370" s="20" t="b">
        <f t="shared" si="13"/>
        <v>0</v>
      </c>
      <c r="AH2370" s="20" t="b">
        <f t="shared" si="14"/>
        <v>0</v>
      </c>
      <c r="AI2370" s="20" t="b">
        <f t="shared" si="15"/>
        <v>0</v>
      </c>
    </row>
    <row r="2371">
      <c r="A2371" s="25" t="s">
        <v>100</v>
      </c>
      <c r="B2371" s="26">
        <v>4687.0</v>
      </c>
      <c r="C2371" s="25" t="s">
        <v>72</v>
      </c>
      <c r="D2371" s="26" t="s">
        <v>61</v>
      </c>
      <c r="E2371" s="26" t="s">
        <v>61</v>
      </c>
      <c r="F2371" s="27">
        <v>0.004212962962962963</v>
      </c>
      <c r="H2371" s="20" t="b">
        <f t="shared" si="1"/>
        <v>0</v>
      </c>
      <c r="I2371" s="21" t="b">
        <f t="shared" si="2"/>
        <v>0</v>
      </c>
      <c r="J2371" s="21" t="b">
        <f t="shared" si="3"/>
        <v>0</v>
      </c>
      <c r="AB2371" s="20" t="b">
        <f t="shared" si="9"/>
        <v>0</v>
      </c>
      <c r="AC2371" s="20" t="b">
        <f t="shared" si="10"/>
        <v>0</v>
      </c>
      <c r="AD2371" s="20" t="b">
        <f t="shared" si="11"/>
        <v>0</v>
      </c>
      <c r="AE2371" s="20" t="b">
        <f t="shared" si="12"/>
        <v>0</v>
      </c>
      <c r="AG2371" s="20" t="b">
        <f t="shared" si="13"/>
        <v>0</v>
      </c>
      <c r="AH2371" s="20" t="b">
        <f t="shared" si="14"/>
        <v>0</v>
      </c>
      <c r="AI2371" s="20" t="b">
        <f t="shared" si="15"/>
        <v>0</v>
      </c>
    </row>
    <row r="2372">
      <c r="A2372" s="25" t="s">
        <v>100</v>
      </c>
      <c r="B2372" s="26">
        <v>4687.0</v>
      </c>
      <c r="C2372" s="25" t="s">
        <v>71</v>
      </c>
      <c r="D2372" s="25" t="s">
        <v>61</v>
      </c>
      <c r="E2372" s="25" t="s">
        <v>61</v>
      </c>
      <c r="F2372" s="25">
        <v>5215.281</v>
      </c>
      <c r="H2372" s="20" t="b">
        <f t="shared" si="1"/>
        <v>0</v>
      </c>
      <c r="I2372" s="21" t="b">
        <f t="shared" si="2"/>
        <v>0</v>
      </c>
      <c r="J2372" s="21" t="b">
        <f t="shared" si="3"/>
        <v>0</v>
      </c>
      <c r="AB2372" s="20" t="b">
        <f t="shared" si="9"/>
        <v>0</v>
      </c>
      <c r="AC2372" s="20" t="b">
        <f t="shared" si="10"/>
        <v>0</v>
      </c>
      <c r="AD2372" s="20" t="b">
        <f t="shared" si="11"/>
        <v>0</v>
      </c>
      <c r="AE2372" s="20" t="b">
        <f t="shared" si="12"/>
        <v>0</v>
      </c>
      <c r="AG2372" s="20" t="b">
        <f t="shared" si="13"/>
        <v>0</v>
      </c>
      <c r="AH2372" s="20" t="b">
        <f t="shared" si="14"/>
        <v>0</v>
      </c>
      <c r="AI2372" s="20" t="b">
        <f t="shared" si="15"/>
        <v>0</v>
      </c>
    </row>
    <row r="2373">
      <c r="A2373" s="25" t="s">
        <v>100</v>
      </c>
      <c r="B2373" s="26">
        <v>4687.0</v>
      </c>
      <c r="C2373" s="25" t="s">
        <v>72</v>
      </c>
      <c r="D2373" s="26" t="s">
        <v>61</v>
      </c>
      <c r="E2373" s="26" t="s">
        <v>61</v>
      </c>
      <c r="F2373" s="26">
        <v>6013.242</v>
      </c>
      <c r="H2373" s="20" t="b">
        <f t="shared" si="1"/>
        <v>0</v>
      </c>
      <c r="I2373" s="21" t="b">
        <f t="shared" si="2"/>
        <v>0</v>
      </c>
      <c r="J2373" s="21" t="b">
        <f t="shared" si="3"/>
        <v>0</v>
      </c>
      <c r="AB2373" s="20" t="b">
        <f t="shared" si="9"/>
        <v>0</v>
      </c>
      <c r="AC2373" s="20" t="b">
        <f t="shared" si="10"/>
        <v>0</v>
      </c>
      <c r="AD2373" s="20" t="b">
        <f t="shared" si="11"/>
        <v>0</v>
      </c>
      <c r="AE2373" s="20" t="b">
        <f t="shared" si="12"/>
        <v>0</v>
      </c>
      <c r="AG2373" s="20" t="b">
        <f t="shared" si="13"/>
        <v>0</v>
      </c>
      <c r="AH2373" s="20" t="b">
        <f t="shared" si="14"/>
        <v>0</v>
      </c>
      <c r="AI2373" s="20" t="b">
        <f t="shared" si="15"/>
        <v>0</v>
      </c>
    </row>
    <row r="2374">
      <c r="A2374" s="25" t="s">
        <v>100</v>
      </c>
      <c r="B2374" s="26">
        <v>4687.0</v>
      </c>
      <c r="C2374" s="25" t="s">
        <v>73</v>
      </c>
      <c r="D2374" s="25" t="s">
        <v>61</v>
      </c>
      <c r="E2374" s="25" t="s">
        <v>61</v>
      </c>
      <c r="F2374" s="25" t="s">
        <v>74</v>
      </c>
      <c r="H2374" s="20" t="b">
        <f t="shared" si="1"/>
        <v>0</v>
      </c>
      <c r="I2374" s="21" t="b">
        <f t="shared" si="2"/>
        <v>0</v>
      </c>
      <c r="J2374" s="21" t="b">
        <f t="shared" si="3"/>
        <v>0</v>
      </c>
      <c r="AB2374" s="20" t="b">
        <f t="shared" si="9"/>
        <v>0</v>
      </c>
      <c r="AC2374" s="20" t="b">
        <f t="shared" si="10"/>
        <v>0</v>
      </c>
      <c r="AD2374" s="20" t="b">
        <f t="shared" si="11"/>
        <v>0</v>
      </c>
      <c r="AE2374" s="20" t="b">
        <f t="shared" si="12"/>
        <v>0</v>
      </c>
      <c r="AG2374" s="20" t="b">
        <f t="shared" si="13"/>
        <v>0</v>
      </c>
      <c r="AH2374" s="20" t="b">
        <f t="shared" si="14"/>
        <v>0</v>
      </c>
      <c r="AI2374" s="20" t="b">
        <f t="shared" si="15"/>
        <v>0</v>
      </c>
    </row>
    <row r="2375">
      <c r="A2375" s="25" t="s">
        <v>100</v>
      </c>
      <c r="B2375" s="26">
        <v>4687.0</v>
      </c>
      <c r="C2375" s="25" t="s">
        <v>75</v>
      </c>
      <c r="D2375" s="25" t="s">
        <v>61</v>
      </c>
      <c r="E2375" s="25" t="s">
        <v>61</v>
      </c>
      <c r="F2375" s="25">
        <v>-0.485</v>
      </c>
      <c r="H2375" s="20" t="b">
        <f t="shared" si="1"/>
        <v>0</v>
      </c>
      <c r="I2375" s="21" t="b">
        <f t="shared" si="2"/>
        <v>0</v>
      </c>
      <c r="J2375" s="21">
        <f t="shared" si="3"/>
        <v>5172</v>
      </c>
      <c r="AB2375" s="20" t="b">
        <f t="shared" si="9"/>
        <v>0</v>
      </c>
      <c r="AC2375" s="20" t="b">
        <f t="shared" si="10"/>
        <v>0</v>
      </c>
      <c r="AD2375" s="20" t="b">
        <f t="shared" si="11"/>
        <v>0</v>
      </c>
      <c r="AE2375" s="20" t="b">
        <f t="shared" si="12"/>
        <v>0</v>
      </c>
      <c r="AG2375" s="20" t="b">
        <f t="shared" si="13"/>
        <v>0</v>
      </c>
      <c r="AH2375" s="20" t="b">
        <f t="shared" si="14"/>
        <v>0</v>
      </c>
      <c r="AI2375" s="20" t="b">
        <f t="shared" si="15"/>
        <v>0</v>
      </c>
    </row>
    <row r="2376">
      <c r="A2376" s="25" t="s">
        <v>100</v>
      </c>
      <c r="B2376" s="26">
        <v>4687.0</v>
      </c>
      <c r="C2376" s="25" t="s">
        <v>76</v>
      </c>
      <c r="D2376" s="25" t="s">
        <v>61</v>
      </c>
      <c r="E2376" s="25" t="s">
        <v>61</v>
      </c>
      <c r="F2376" s="25" t="s">
        <v>61</v>
      </c>
      <c r="H2376" s="20" t="b">
        <f t="shared" si="1"/>
        <v>0</v>
      </c>
      <c r="I2376" s="21" t="b">
        <f t="shared" si="2"/>
        <v>0</v>
      </c>
      <c r="J2376" s="21" t="b">
        <f t="shared" si="3"/>
        <v>0</v>
      </c>
      <c r="AB2376" s="20" t="b">
        <f t="shared" si="9"/>
        <v>0</v>
      </c>
      <c r="AC2376" s="20" t="b">
        <f t="shared" si="10"/>
        <v>0</v>
      </c>
      <c r="AD2376" s="20" t="b">
        <f t="shared" si="11"/>
        <v>0</v>
      </c>
      <c r="AE2376" s="20" t="b">
        <f t="shared" si="12"/>
        <v>0</v>
      </c>
      <c r="AG2376" s="20" t="b">
        <f t="shared" si="13"/>
        <v>0</v>
      </c>
      <c r="AH2376" s="20" t="b">
        <f t="shared" si="14"/>
        <v>0</v>
      </c>
      <c r="AI2376" s="20" t="b">
        <f t="shared" si="15"/>
        <v>0</v>
      </c>
    </row>
    <row r="2377">
      <c r="A2377" s="25" t="s">
        <v>100</v>
      </c>
      <c r="B2377" s="26">
        <v>4687.0</v>
      </c>
      <c r="C2377" s="25" t="s">
        <v>77</v>
      </c>
      <c r="D2377" s="26" t="s">
        <v>61</v>
      </c>
      <c r="E2377" s="26" t="s">
        <v>61</v>
      </c>
      <c r="F2377" s="26" t="s">
        <v>61</v>
      </c>
      <c r="H2377" s="20" t="b">
        <f t="shared" si="1"/>
        <v>0</v>
      </c>
      <c r="I2377" s="21" t="b">
        <f t="shared" si="2"/>
        <v>0</v>
      </c>
      <c r="J2377" s="21" t="b">
        <f t="shared" si="3"/>
        <v>0</v>
      </c>
      <c r="AB2377" s="20" t="b">
        <f t="shared" si="9"/>
        <v>0</v>
      </c>
      <c r="AC2377" s="20" t="b">
        <f t="shared" si="10"/>
        <v>0</v>
      </c>
      <c r="AD2377" s="20" t="b">
        <f t="shared" si="11"/>
        <v>0</v>
      </c>
      <c r="AE2377" s="20" t="b">
        <f t="shared" si="12"/>
        <v>0</v>
      </c>
      <c r="AG2377" s="20" t="b">
        <f t="shared" si="13"/>
        <v>0</v>
      </c>
      <c r="AH2377" s="20" t="b">
        <f t="shared" si="14"/>
        <v>0</v>
      </c>
      <c r="AI2377" s="20" t="b">
        <f t="shared" si="15"/>
        <v>0</v>
      </c>
    </row>
    <row r="2378">
      <c r="A2378" s="25" t="s">
        <v>100</v>
      </c>
      <c r="B2378" s="26">
        <v>5625.0</v>
      </c>
      <c r="C2378" s="25" t="s">
        <v>60</v>
      </c>
      <c r="D2378" s="26">
        <v>514.0</v>
      </c>
      <c r="E2378" s="26">
        <v>792.0</v>
      </c>
      <c r="F2378" s="26">
        <v>549.0</v>
      </c>
      <c r="H2378" s="20" t="b">
        <f t="shared" si="1"/>
        <v>0</v>
      </c>
      <c r="I2378" s="21" t="b">
        <f t="shared" si="2"/>
        <v>0</v>
      </c>
      <c r="J2378" s="21" t="b">
        <f t="shared" si="3"/>
        <v>0</v>
      </c>
      <c r="AB2378" s="20" t="b">
        <f t="shared" si="9"/>
        <v>0</v>
      </c>
      <c r="AC2378" s="20" t="b">
        <f t="shared" si="10"/>
        <v>0</v>
      </c>
      <c r="AD2378" s="20" t="b">
        <f t="shared" si="11"/>
        <v>0</v>
      </c>
      <c r="AE2378" s="20" t="b">
        <f t="shared" si="12"/>
        <v>0</v>
      </c>
      <c r="AG2378" s="20" t="b">
        <f t="shared" si="13"/>
        <v>0</v>
      </c>
      <c r="AH2378" s="20" t="b">
        <f t="shared" si="14"/>
        <v>0</v>
      </c>
      <c r="AI2378" s="20" t="b">
        <f t="shared" si="15"/>
        <v>0</v>
      </c>
    </row>
    <row r="2379">
      <c r="A2379" s="25" t="s">
        <v>100</v>
      </c>
      <c r="B2379" s="26">
        <v>5625.0</v>
      </c>
      <c r="C2379" s="25" t="s">
        <v>62</v>
      </c>
      <c r="D2379" s="26" t="s">
        <v>61</v>
      </c>
      <c r="E2379" s="26" t="s">
        <v>61</v>
      </c>
      <c r="F2379" s="26" t="s">
        <v>61</v>
      </c>
      <c r="H2379" s="20" t="b">
        <f t="shared" si="1"/>
        <v>0</v>
      </c>
      <c r="I2379" s="21" t="b">
        <f t="shared" si="2"/>
        <v>0</v>
      </c>
      <c r="J2379" s="21" t="b">
        <f t="shared" si="3"/>
        <v>0</v>
      </c>
      <c r="AB2379" s="20" t="b">
        <f t="shared" si="9"/>
        <v>0</v>
      </c>
      <c r="AC2379" s="20" t="b">
        <f t="shared" si="10"/>
        <v>0</v>
      </c>
      <c r="AD2379" s="20" t="b">
        <f t="shared" si="11"/>
        <v>0</v>
      </c>
      <c r="AE2379" s="20" t="b">
        <f t="shared" si="12"/>
        <v>0</v>
      </c>
      <c r="AG2379" s="20" t="b">
        <f t="shared" si="13"/>
        <v>0</v>
      </c>
      <c r="AH2379" s="20" t="b">
        <f t="shared" si="14"/>
        <v>0</v>
      </c>
      <c r="AI2379" s="20" t="b">
        <f t="shared" si="15"/>
        <v>0</v>
      </c>
    </row>
    <row r="2380">
      <c r="A2380" s="25" t="s">
        <v>100</v>
      </c>
      <c r="B2380" s="26">
        <v>5625.0</v>
      </c>
      <c r="C2380" s="25" t="s">
        <v>63</v>
      </c>
      <c r="D2380" s="26">
        <v>514.0</v>
      </c>
      <c r="E2380" s="26">
        <v>760.0</v>
      </c>
      <c r="F2380" s="26">
        <v>517.0</v>
      </c>
      <c r="H2380" s="20" t="b">
        <f t="shared" si="1"/>
        <v>0</v>
      </c>
      <c r="I2380" s="21" t="b">
        <f t="shared" si="2"/>
        <v>0</v>
      </c>
      <c r="J2380" s="21" t="b">
        <f t="shared" si="3"/>
        <v>0</v>
      </c>
      <c r="AB2380" s="20" t="b">
        <f t="shared" si="9"/>
        <v>0</v>
      </c>
      <c r="AC2380" s="20" t="b">
        <f t="shared" si="10"/>
        <v>0</v>
      </c>
      <c r="AD2380" s="20" t="b">
        <f t="shared" si="11"/>
        <v>0</v>
      </c>
      <c r="AE2380" s="20" t="b">
        <f t="shared" si="12"/>
        <v>0</v>
      </c>
      <c r="AG2380" s="20" t="b">
        <f t="shared" si="13"/>
        <v>0</v>
      </c>
      <c r="AH2380" s="20" t="b">
        <f t="shared" si="14"/>
        <v>0</v>
      </c>
      <c r="AI2380" s="20" t="b">
        <f t="shared" si="15"/>
        <v>0</v>
      </c>
    </row>
    <row r="2381">
      <c r="A2381" s="25" t="s">
        <v>100</v>
      </c>
      <c r="B2381" s="26">
        <v>5625.0</v>
      </c>
      <c r="C2381" s="25" t="s">
        <v>64</v>
      </c>
      <c r="D2381" s="26">
        <v>0.0</v>
      </c>
      <c r="E2381" s="26">
        <v>32.0</v>
      </c>
      <c r="F2381" s="26">
        <v>32.0</v>
      </c>
      <c r="H2381" s="20" t="b">
        <f t="shared" si="1"/>
        <v>0</v>
      </c>
      <c r="I2381" s="21" t="b">
        <f t="shared" si="2"/>
        <v>0</v>
      </c>
      <c r="J2381" s="21" t="b">
        <f t="shared" si="3"/>
        <v>0</v>
      </c>
      <c r="AB2381" s="20" t="b">
        <f t="shared" si="9"/>
        <v>0</v>
      </c>
      <c r="AC2381" s="20" t="b">
        <f t="shared" si="10"/>
        <v>0</v>
      </c>
      <c r="AD2381" s="20" t="b">
        <f t="shared" si="11"/>
        <v>0</v>
      </c>
      <c r="AE2381" s="20" t="b">
        <f t="shared" si="12"/>
        <v>0</v>
      </c>
      <c r="AG2381" s="20" t="b">
        <f t="shared" si="13"/>
        <v>0</v>
      </c>
      <c r="AH2381" s="20" t="b">
        <f t="shared" si="14"/>
        <v>0</v>
      </c>
      <c r="AI2381" s="20" t="b">
        <f t="shared" si="15"/>
        <v>0</v>
      </c>
    </row>
    <row r="2382">
      <c r="A2382" s="25" t="s">
        <v>100</v>
      </c>
      <c r="B2382" s="26">
        <v>5625.0</v>
      </c>
      <c r="C2382" s="25" t="s">
        <v>65</v>
      </c>
      <c r="D2382" s="26">
        <v>0.0</v>
      </c>
      <c r="E2382" s="26">
        <v>0.0</v>
      </c>
      <c r="F2382" s="26">
        <v>0.0</v>
      </c>
      <c r="H2382" s="20" t="b">
        <f t="shared" si="1"/>
        <v>0</v>
      </c>
      <c r="I2382" s="21" t="b">
        <f t="shared" si="2"/>
        <v>0</v>
      </c>
      <c r="J2382" s="21" t="b">
        <f t="shared" si="3"/>
        <v>0</v>
      </c>
      <c r="AB2382" s="20" t="b">
        <f t="shared" si="9"/>
        <v>0</v>
      </c>
      <c r="AC2382" s="20" t="b">
        <f t="shared" si="10"/>
        <v>0</v>
      </c>
      <c r="AD2382" s="20" t="b">
        <f t="shared" si="11"/>
        <v>0</v>
      </c>
      <c r="AE2382" s="20" t="b">
        <f t="shared" si="12"/>
        <v>0</v>
      </c>
      <c r="AG2382" s="20" t="b">
        <f t="shared" si="13"/>
        <v>0</v>
      </c>
      <c r="AH2382" s="20" t="b">
        <f t="shared" si="14"/>
        <v>0</v>
      </c>
      <c r="AI2382" s="20" t="b">
        <f t="shared" si="15"/>
        <v>0</v>
      </c>
    </row>
    <row r="2383">
      <c r="A2383" s="25" t="s">
        <v>100</v>
      </c>
      <c r="B2383" s="26">
        <v>5625.0</v>
      </c>
      <c r="C2383" s="25" t="s">
        <v>66</v>
      </c>
      <c r="D2383" s="26" t="s">
        <v>61</v>
      </c>
      <c r="E2383" s="26" t="s">
        <v>61</v>
      </c>
      <c r="F2383" s="26" t="s">
        <v>61</v>
      </c>
      <c r="H2383" s="20" t="b">
        <f t="shared" si="1"/>
        <v>0</v>
      </c>
      <c r="I2383" s="21" t="b">
        <f t="shared" si="2"/>
        <v>0</v>
      </c>
      <c r="J2383" s="21" t="b">
        <f t="shared" si="3"/>
        <v>0</v>
      </c>
      <c r="AB2383" s="20" t="b">
        <f t="shared" si="9"/>
        <v>0</v>
      </c>
      <c r="AC2383" s="20" t="b">
        <f t="shared" si="10"/>
        <v>0</v>
      </c>
      <c r="AD2383" s="20" t="b">
        <f t="shared" si="11"/>
        <v>0</v>
      </c>
      <c r="AE2383" s="20" t="b">
        <f t="shared" si="12"/>
        <v>0</v>
      </c>
      <c r="AG2383" s="20" t="b">
        <f t="shared" si="13"/>
        <v>0</v>
      </c>
      <c r="AH2383" s="20" t="b">
        <f t="shared" si="14"/>
        <v>0</v>
      </c>
      <c r="AI2383" s="20" t="b">
        <f t="shared" si="15"/>
        <v>0</v>
      </c>
    </row>
    <row r="2384">
      <c r="A2384" s="25" t="s">
        <v>100</v>
      </c>
      <c r="B2384" s="26">
        <v>5625.0</v>
      </c>
      <c r="C2384" s="25" t="s">
        <v>67</v>
      </c>
      <c r="D2384" s="26">
        <v>180.0</v>
      </c>
      <c r="E2384" s="26">
        <v>250.0</v>
      </c>
      <c r="F2384" s="26">
        <v>249.0</v>
      </c>
      <c r="H2384" s="20" t="b">
        <f t="shared" si="1"/>
        <v>0</v>
      </c>
      <c r="I2384" s="21" t="b">
        <f t="shared" si="2"/>
        <v>0</v>
      </c>
      <c r="J2384" s="21" t="b">
        <f t="shared" si="3"/>
        <v>0</v>
      </c>
      <c r="AB2384" s="20" t="b">
        <f t="shared" si="9"/>
        <v>0</v>
      </c>
      <c r="AC2384" s="20" t="b">
        <f t="shared" si="10"/>
        <v>0</v>
      </c>
      <c r="AD2384" s="20" t="b">
        <f t="shared" si="11"/>
        <v>0</v>
      </c>
      <c r="AE2384" s="20" t="b">
        <f t="shared" si="12"/>
        <v>0</v>
      </c>
      <c r="AG2384" s="20" t="b">
        <f t="shared" si="13"/>
        <v>0</v>
      </c>
      <c r="AH2384" s="20" t="b">
        <f t="shared" si="14"/>
        <v>0</v>
      </c>
      <c r="AI2384" s="20" t="b">
        <f t="shared" si="15"/>
        <v>0</v>
      </c>
    </row>
    <row r="2385">
      <c r="A2385" s="25" t="s">
        <v>100</v>
      </c>
      <c r="B2385" s="26">
        <v>5625.0</v>
      </c>
      <c r="C2385" s="25" t="s">
        <v>68</v>
      </c>
      <c r="D2385" s="26">
        <v>0.0</v>
      </c>
      <c r="E2385" s="26">
        <v>0.0</v>
      </c>
      <c r="F2385" s="26">
        <v>0.0</v>
      </c>
      <c r="H2385" s="20" t="b">
        <f t="shared" si="1"/>
        <v>0</v>
      </c>
      <c r="I2385" s="21" t="b">
        <f t="shared" si="2"/>
        <v>0</v>
      </c>
      <c r="J2385" s="21" t="b">
        <f t="shared" si="3"/>
        <v>0</v>
      </c>
      <c r="AB2385" s="20" t="b">
        <f t="shared" si="9"/>
        <v>0</v>
      </c>
      <c r="AC2385" s="20" t="b">
        <f t="shared" si="10"/>
        <v>0</v>
      </c>
      <c r="AD2385" s="20" t="b">
        <f t="shared" si="11"/>
        <v>0</v>
      </c>
      <c r="AE2385" s="20" t="b">
        <f t="shared" si="12"/>
        <v>0</v>
      </c>
      <c r="AG2385" s="20" t="b">
        <f t="shared" si="13"/>
        <v>0</v>
      </c>
      <c r="AH2385" s="20" t="b">
        <f t="shared" si="14"/>
        <v>0</v>
      </c>
      <c r="AI2385" s="20" t="b">
        <f t="shared" si="15"/>
        <v>0</v>
      </c>
    </row>
    <row r="2386">
      <c r="A2386" s="25" t="s">
        <v>100</v>
      </c>
      <c r="B2386" s="26">
        <v>5625.0</v>
      </c>
      <c r="C2386" s="25" t="s">
        <v>69</v>
      </c>
      <c r="D2386" s="26" t="s">
        <v>61</v>
      </c>
      <c r="E2386" s="26">
        <v>2.0</v>
      </c>
      <c r="F2386" s="26">
        <v>2.0</v>
      </c>
      <c r="H2386" s="20" t="b">
        <f t="shared" si="1"/>
        <v>0</v>
      </c>
      <c r="I2386" s="21" t="b">
        <f t="shared" si="2"/>
        <v>0</v>
      </c>
      <c r="J2386" s="21" t="b">
        <f t="shared" si="3"/>
        <v>0</v>
      </c>
      <c r="AB2386" s="20" t="b">
        <f t="shared" si="9"/>
        <v>0</v>
      </c>
      <c r="AC2386" s="20" t="str">
        <f t="shared" si="10"/>
        <v>none</v>
      </c>
      <c r="AD2386" s="20">
        <f t="shared" si="11"/>
        <v>2</v>
      </c>
      <c r="AE2386" s="20">
        <f t="shared" si="12"/>
        <v>2</v>
      </c>
      <c r="AG2386" s="20" t="b">
        <f t="shared" si="13"/>
        <v>0</v>
      </c>
      <c r="AH2386" s="20" t="b">
        <f t="shared" si="14"/>
        <v>0</v>
      </c>
      <c r="AI2386" s="20" t="b">
        <f t="shared" si="15"/>
        <v>0</v>
      </c>
    </row>
    <row r="2387">
      <c r="A2387" s="25" t="s">
        <v>100</v>
      </c>
      <c r="B2387" s="26">
        <v>5625.0</v>
      </c>
      <c r="C2387" s="25" t="s">
        <v>70</v>
      </c>
      <c r="D2387" s="26">
        <v>0.0</v>
      </c>
      <c r="E2387" s="26">
        <v>0.0</v>
      </c>
      <c r="F2387" s="26">
        <v>0.0</v>
      </c>
      <c r="H2387" s="20" t="b">
        <f t="shared" si="1"/>
        <v>0</v>
      </c>
      <c r="I2387" s="21" t="b">
        <f t="shared" si="2"/>
        <v>0</v>
      </c>
      <c r="J2387" s="21" t="b">
        <f t="shared" si="3"/>
        <v>0</v>
      </c>
      <c r="AB2387" s="20" t="b">
        <f t="shared" si="9"/>
        <v>0</v>
      </c>
      <c r="AC2387" s="20" t="b">
        <f t="shared" si="10"/>
        <v>0</v>
      </c>
      <c r="AD2387" s="20" t="b">
        <f t="shared" si="11"/>
        <v>0</v>
      </c>
      <c r="AE2387" s="20" t="b">
        <f t="shared" si="12"/>
        <v>0</v>
      </c>
      <c r="AG2387" s="20" t="b">
        <f t="shared" si="13"/>
        <v>0</v>
      </c>
      <c r="AH2387" s="20" t="b">
        <f t="shared" si="14"/>
        <v>0</v>
      </c>
      <c r="AI2387" s="20" t="b">
        <f t="shared" si="15"/>
        <v>0</v>
      </c>
    </row>
    <row r="2388">
      <c r="A2388" s="25" t="s">
        <v>100</v>
      </c>
      <c r="B2388" s="26">
        <v>5625.0</v>
      </c>
      <c r="C2388" s="25" t="s">
        <v>71</v>
      </c>
      <c r="D2388" s="27">
        <v>0.001724537037037037</v>
      </c>
      <c r="E2388" s="27">
        <v>0.0031944444444444446</v>
      </c>
      <c r="F2388" s="27">
        <v>0.0028472222222222223</v>
      </c>
      <c r="H2388" s="20" t="b">
        <f t="shared" si="1"/>
        <v>0</v>
      </c>
      <c r="I2388" s="21" t="b">
        <f t="shared" si="2"/>
        <v>0</v>
      </c>
      <c r="J2388" s="21" t="b">
        <f t="shared" si="3"/>
        <v>0</v>
      </c>
      <c r="AB2388" s="20" t="b">
        <f t="shared" si="9"/>
        <v>0</v>
      </c>
      <c r="AC2388" s="20" t="b">
        <f t="shared" si="10"/>
        <v>0</v>
      </c>
      <c r="AD2388" s="20" t="b">
        <f t="shared" si="11"/>
        <v>0</v>
      </c>
      <c r="AE2388" s="20" t="b">
        <f t="shared" si="12"/>
        <v>0</v>
      </c>
      <c r="AG2388" s="20" t="b">
        <f t="shared" si="13"/>
        <v>0</v>
      </c>
      <c r="AH2388" s="20" t="b">
        <f t="shared" si="14"/>
        <v>0</v>
      </c>
      <c r="AI2388" s="20" t="b">
        <f t="shared" si="15"/>
        <v>0</v>
      </c>
    </row>
    <row r="2389">
      <c r="A2389" s="25" t="s">
        <v>100</v>
      </c>
      <c r="B2389" s="26">
        <v>5625.0</v>
      </c>
      <c r="C2389" s="25" t="s">
        <v>72</v>
      </c>
      <c r="D2389" s="27">
        <v>0.0023032407407407407</v>
      </c>
      <c r="E2389" s="27">
        <v>0.0036226851851851854</v>
      </c>
      <c r="F2389" s="27">
        <v>0.0017592592592592592</v>
      </c>
      <c r="H2389" s="20" t="b">
        <f t="shared" si="1"/>
        <v>0</v>
      </c>
      <c r="I2389" s="21" t="b">
        <f t="shared" si="2"/>
        <v>0</v>
      </c>
      <c r="J2389" s="21" t="b">
        <f t="shared" si="3"/>
        <v>0</v>
      </c>
      <c r="AB2389" s="20" t="b">
        <f t="shared" si="9"/>
        <v>0</v>
      </c>
      <c r="AC2389" s="20" t="b">
        <f t="shared" si="10"/>
        <v>0</v>
      </c>
      <c r="AD2389" s="20" t="b">
        <f t="shared" si="11"/>
        <v>0</v>
      </c>
      <c r="AE2389" s="20" t="b">
        <f t="shared" si="12"/>
        <v>0</v>
      </c>
      <c r="AG2389" s="20" t="b">
        <f t="shared" si="13"/>
        <v>0</v>
      </c>
      <c r="AH2389" s="20" t="b">
        <f t="shared" si="14"/>
        <v>0</v>
      </c>
      <c r="AI2389" s="20" t="b">
        <f t="shared" si="15"/>
        <v>0</v>
      </c>
    </row>
    <row r="2390">
      <c r="A2390" s="25" t="s">
        <v>100</v>
      </c>
      <c r="B2390" s="26">
        <v>5625.0</v>
      </c>
      <c r="C2390" s="25" t="s">
        <v>71</v>
      </c>
      <c r="D2390" s="25">
        <v>5127.77</v>
      </c>
      <c r="E2390" s="25">
        <v>5210.926</v>
      </c>
      <c r="F2390" s="25">
        <v>5203.531</v>
      </c>
      <c r="H2390" s="20" t="b">
        <f t="shared" si="1"/>
        <v>0</v>
      </c>
      <c r="I2390" s="21" t="b">
        <f t="shared" si="2"/>
        <v>0</v>
      </c>
      <c r="J2390" s="21" t="b">
        <f t="shared" si="3"/>
        <v>0</v>
      </c>
      <c r="AB2390" s="20" t="b">
        <f t="shared" si="9"/>
        <v>0</v>
      </c>
      <c r="AC2390" s="20" t="b">
        <f t="shared" si="10"/>
        <v>0</v>
      </c>
      <c r="AD2390" s="20" t="b">
        <f t="shared" si="11"/>
        <v>0</v>
      </c>
      <c r="AE2390" s="20" t="b">
        <f t="shared" si="12"/>
        <v>0</v>
      </c>
      <c r="AG2390" s="20" t="b">
        <f t="shared" si="13"/>
        <v>0</v>
      </c>
      <c r="AH2390" s="20" t="b">
        <f t="shared" si="14"/>
        <v>0</v>
      </c>
      <c r="AI2390" s="20" t="b">
        <f t="shared" si="15"/>
        <v>0</v>
      </c>
    </row>
    <row r="2391">
      <c r="A2391" s="25" t="s">
        <v>100</v>
      </c>
      <c r="B2391" s="26">
        <v>5625.0</v>
      </c>
      <c r="C2391" s="25" t="s">
        <v>72</v>
      </c>
      <c r="D2391" s="26">
        <v>5999.895</v>
      </c>
      <c r="E2391" s="26">
        <v>6019.887</v>
      </c>
      <c r="F2391" s="26">
        <v>5992.582</v>
      </c>
      <c r="H2391" s="20" t="b">
        <f t="shared" si="1"/>
        <v>0</v>
      </c>
      <c r="I2391" s="21" t="b">
        <f t="shared" si="2"/>
        <v>0</v>
      </c>
      <c r="J2391" s="21" t="b">
        <f t="shared" si="3"/>
        <v>0</v>
      </c>
      <c r="AB2391" s="20" t="b">
        <f t="shared" si="9"/>
        <v>0</v>
      </c>
      <c r="AC2391" s="20" t="b">
        <f t="shared" si="10"/>
        <v>0</v>
      </c>
      <c r="AD2391" s="20" t="b">
        <f t="shared" si="11"/>
        <v>0</v>
      </c>
      <c r="AE2391" s="20" t="b">
        <f t="shared" si="12"/>
        <v>0</v>
      </c>
      <c r="AG2391" s="20" t="b">
        <f t="shared" si="13"/>
        <v>0</v>
      </c>
      <c r="AH2391" s="20" t="b">
        <f t="shared" si="14"/>
        <v>0</v>
      </c>
      <c r="AI2391" s="20" t="b">
        <f t="shared" si="15"/>
        <v>0</v>
      </c>
    </row>
    <row r="2392">
      <c r="A2392" s="25" t="s">
        <v>100</v>
      </c>
      <c r="B2392" s="26">
        <v>5625.0</v>
      </c>
      <c r="C2392" s="25" t="s">
        <v>73</v>
      </c>
      <c r="D2392" s="25" t="s">
        <v>74</v>
      </c>
      <c r="E2392" s="25" t="s">
        <v>74</v>
      </c>
      <c r="F2392" s="25" t="s">
        <v>81</v>
      </c>
      <c r="H2392" s="20" t="b">
        <f t="shared" si="1"/>
        <v>0</v>
      </c>
      <c r="I2392" s="21" t="b">
        <f t="shared" si="2"/>
        <v>0</v>
      </c>
      <c r="J2392" s="21" t="b">
        <f t="shared" si="3"/>
        <v>0</v>
      </c>
      <c r="AB2392" s="20" t="b">
        <f t="shared" si="9"/>
        <v>0</v>
      </c>
      <c r="AC2392" s="20" t="b">
        <f t="shared" si="10"/>
        <v>0</v>
      </c>
      <c r="AD2392" s="20" t="b">
        <f t="shared" si="11"/>
        <v>0</v>
      </c>
      <c r="AE2392" s="20" t="b">
        <f t="shared" si="12"/>
        <v>0</v>
      </c>
      <c r="AG2392" s="20" t="b">
        <f t="shared" si="13"/>
        <v>0</v>
      </c>
      <c r="AH2392" s="20" t="b">
        <f t="shared" si="14"/>
        <v>0</v>
      </c>
      <c r="AI2392" s="20" t="b">
        <f t="shared" si="15"/>
        <v>0</v>
      </c>
    </row>
    <row r="2393">
      <c r="A2393" s="25" t="s">
        <v>100</v>
      </c>
      <c r="B2393" s="26">
        <v>5625.0</v>
      </c>
      <c r="C2393" s="25" t="s">
        <v>75</v>
      </c>
      <c r="D2393" s="25">
        <v>-1.643</v>
      </c>
      <c r="E2393" s="25">
        <v>-1.636</v>
      </c>
      <c r="F2393" s="25">
        <v>0.295</v>
      </c>
      <c r="H2393" s="20">
        <f t="shared" si="1"/>
        <v>7268</v>
      </c>
      <c r="I2393" s="21">
        <f t="shared" si="2"/>
        <v>7261</v>
      </c>
      <c r="J2393" s="21">
        <f t="shared" si="3"/>
        <v>5330</v>
      </c>
      <c r="AB2393" s="20" t="b">
        <f t="shared" si="9"/>
        <v>0</v>
      </c>
      <c r="AC2393" s="20" t="b">
        <f t="shared" si="10"/>
        <v>0</v>
      </c>
      <c r="AD2393" s="20" t="b">
        <f t="shared" si="11"/>
        <v>0</v>
      </c>
      <c r="AE2393" s="20" t="b">
        <f t="shared" si="12"/>
        <v>0</v>
      </c>
      <c r="AG2393" s="20" t="b">
        <f t="shared" si="13"/>
        <v>0</v>
      </c>
      <c r="AH2393" s="20" t="b">
        <f t="shared" si="14"/>
        <v>0</v>
      </c>
      <c r="AI2393" s="20" t="b">
        <f t="shared" si="15"/>
        <v>0</v>
      </c>
    </row>
    <row r="2394">
      <c r="A2394" s="25" t="s">
        <v>100</v>
      </c>
      <c r="B2394" s="26">
        <v>5625.0</v>
      </c>
      <c r="C2394" s="25" t="s">
        <v>76</v>
      </c>
      <c r="D2394" s="25" t="s">
        <v>61</v>
      </c>
      <c r="E2394" s="25" t="s">
        <v>61</v>
      </c>
      <c r="F2394" s="25" t="s">
        <v>61</v>
      </c>
      <c r="H2394" s="20" t="b">
        <f t="shared" si="1"/>
        <v>0</v>
      </c>
      <c r="I2394" s="21" t="b">
        <f t="shared" si="2"/>
        <v>0</v>
      </c>
      <c r="J2394" s="21" t="b">
        <f t="shared" si="3"/>
        <v>0</v>
      </c>
      <c r="AB2394" s="20" t="b">
        <f t="shared" si="9"/>
        <v>0</v>
      </c>
      <c r="AC2394" s="20" t="b">
        <f t="shared" si="10"/>
        <v>0</v>
      </c>
      <c r="AD2394" s="20" t="b">
        <f t="shared" si="11"/>
        <v>0</v>
      </c>
      <c r="AE2394" s="20" t="b">
        <f t="shared" si="12"/>
        <v>0</v>
      </c>
      <c r="AG2394" s="20" t="b">
        <f t="shared" si="13"/>
        <v>0</v>
      </c>
      <c r="AH2394" s="20" t="b">
        <f t="shared" si="14"/>
        <v>0</v>
      </c>
      <c r="AI2394" s="20" t="b">
        <f t="shared" si="15"/>
        <v>0</v>
      </c>
    </row>
    <row r="2395">
      <c r="A2395" s="25" t="s">
        <v>100</v>
      </c>
      <c r="B2395" s="26">
        <v>5625.0</v>
      </c>
      <c r="C2395" s="25" t="s">
        <v>77</v>
      </c>
      <c r="D2395" s="26" t="s">
        <v>61</v>
      </c>
      <c r="E2395" s="26" t="s">
        <v>61</v>
      </c>
      <c r="F2395" s="26" t="s">
        <v>61</v>
      </c>
      <c r="H2395" s="20" t="b">
        <f t="shared" si="1"/>
        <v>0</v>
      </c>
      <c r="I2395" s="21" t="b">
        <f t="shared" si="2"/>
        <v>0</v>
      </c>
      <c r="J2395" s="21" t="b">
        <f t="shared" si="3"/>
        <v>0</v>
      </c>
      <c r="AB2395" s="20" t="b">
        <f t="shared" si="9"/>
        <v>0</v>
      </c>
      <c r="AC2395" s="20" t="b">
        <f t="shared" si="10"/>
        <v>0</v>
      </c>
      <c r="AD2395" s="20" t="b">
        <f t="shared" si="11"/>
        <v>0</v>
      </c>
      <c r="AE2395" s="20" t="b">
        <f t="shared" si="12"/>
        <v>0</v>
      </c>
      <c r="AG2395" s="20" t="b">
        <f t="shared" si="13"/>
        <v>0</v>
      </c>
      <c r="AH2395" s="20" t="b">
        <f t="shared" si="14"/>
        <v>0</v>
      </c>
      <c r="AI2395" s="20" t="b">
        <f t="shared" si="15"/>
        <v>0</v>
      </c>
    </row>
    <row r="2396">
      <c r="A2396" s="25" t="s">
        <v>100</v>
      </c>
      <c r="B2396" s="26">
        <v>6562.0</v>
      </c>
      <c r="C2396" s="25" t="s">
        <v>60</v>
      </c>
      <c r="D2396" s="26">
        <v>468.0</v>
      </c>
      <c r="E2396" s="26">
        <v>759.0</v>
      </c>
      <c r="F2396" s="26" t="s">
        <v>61</v>
      </c>
      <c r="H2396" s="20" t="b">
        <f t="shared" si="1"/>
        <v>0</v>
      </c>
      <c r="I2396" s="21" t="b">
        <f t="shared" si="2"/>
        <v>0</v>
      </c>
      <c r="J2396" s="21" t="b">
        <f t="shared" si="3"/>
        <v>0</v>
      </c>
      <c r="AB2396" s="20" t="b">
        <f t="shared" si="9"/>
        <v>0</v>
      </c>
      <c r="AC2396" s="20" t="b">
        <f t="shared" si="10"/>
        <v>0</v>
      </c>
      <c r="AD2396" s="20" t="b">
        <f t="shared" si="11"/>
        <v>0</v>
      </c>
      <c r="AE2396" s="20" t="b">
        <f t="shared" si="12"/>
        <v>0</v>
      </c>
      <c r="AG2396" s="20" t="b">
        <f t="shared" si="13"/>
        <v>0</v>
      </c>
      <c r="AH2396" s="20" t="b">
        <f t="shared" si="14"/>
        <v>0</v>
      </c>
      <c r="AI2396" s="20" t="b">
        <f t="shared" si="15"/>
        <v>0</v>
      </c>
    </row>
    <row r="2397">
      <c r="A2397" s="25" t="s">
        <v>100</v>
      </c>
      <c r="B2397" s="26">
        <v>6562.0</v>
      </c>
      <c r="C2397" s="25" t="s">
        <v>62</v>
      </c>
      <c r="D2397" s="26" t="s">
        <v>61</v>
      </c>
      <c r="E2397" s="26" t="s">
        <v>61</v>
      </c>
      <c r="F2397" s="26" t="s">
        <v>61</v>
      </c>
      <c r="H2397" s="20" t="b">
        <f t="shared" si="1"/>
        <v>0</v>
      </c>
      <c r="I2397" s="21" t="b">
        <f t="shared" si="2"/>
        <v>0</v>
      </c>
      <c r="J2397" s="21" t="b">
        <f t="shared" si="3"/>
        <v>0</v>
      </c>
      <c r="AB2397" s="20" t="b">
        <f t="shared" si="9"/>
        <v>0</v>
      </c>
      <c r="AC2397" s="20" t="b">
        <f t="shared" si="10"/>
        <v>0</v>
      </c>
      <c r="AD2397" s="20" t="b">
        <f t="shared" si="11"/>
        <v>0</v>
      </c>
      <c r="AE2397" s="20" t="b">
        <f t="shared" si="12"/>
        <v>0</v>
      </c>
      <c r="AG2397" s="20" t="b">
        <f t="shared" si="13"/>
        <v>0</v>
      </c>
      <c r="AH2397" s="20" t="b">
        <f t="shared" si="14"/>
        <v>0</v>
      </c>
      <c r="AI2397" s="20" t="b">
        <f t="shared" si="15"/>
        <v>0</v>
      </c>
    </row>
    <row r="2398">
      <c r="A2398" s="25" t="s">
        <v>100</v>
      </c>
      <c r="B2398" s="26">
        <v>6562.0</v>
      </c>
      <c r="C2398" s="25" t="s">
        <v>63</v>
      </c>
      <c r="D2398" s="26">
        <v>468.0</v>
      </c>
      <c r="E2398" s="26">
        <v>727.0</v>
      </c>
      <c r="F2398" s="26" t="s">
        <v>61</v>
      </c>
      <c r="H2398" s="20" t="b">
        <f t="shared" si="1"/>
        <v>0</v>
      </c>
      <c r="I2398" s="21" t="b">
        <f t="shared" si="2"/>
        <v>0</v>
      </c>
      <c r="J2398" s="21" t="b">
        <f t="shared" si="3"/>
        <v>0</v>
      </c>
      <c r="AB2398" s="20" t="b">
        <f t="shared" si="9"/>
        <v>0</v>
      </c>
      <c r="AC2398" s="20" t="b">
        <f t="shared" si="10"/>
        <v>0</v>
      </c>
      <c r="AD2398" s="20" t="b">
        <f t="shared" si="11"/>
        <v>0</v>
      </c>
      <c r="AE2398" s="20" t="b">
        <f t="shared" si="12"/>
        <v>0</v>
      </c>
      <c r="AG2398" s="20" t="b">
        <f t="shared" si="13"/>
        <v>0</v>
      </c>
      <c r="AH2398" s="20" t="b">
        <f t="shared" si="14"/>
        <v>0</v>
      </c>
      <c r="AI2398" s="20" t="b">
        <f t="shared" si="15"/>
        <v>0</v>
      </c>
    </row>
    <row r="2399">
      <c r="A2399" s="25" t="s">
        <v>100</v>
      </c>
      <c r="B2399" s="26">
        <v>6562.0</v>
      </c>
      <c r="C2399" s="25" t="s">
        <v>64</v>
      </c>
      <c r="D2399" s="26">
        <v>0.0</v>
      </c>
      <c r="E2399" s="26">
        <v>32.0</v>
      </c>
      <c r="F2399" s="26" t="s">
        <v>61</v>
      </c>
      <c r="H2399" s="20" t="b">
        <f t="shared" si="1"/>
        <v>0</v>
      </c>
      <c r="I2399" s="21" t="b">
        <f t="shared" si="2"/>
        <v>0</v>
      </c>
      <c r="J2399" s="21" t="b">
        <f t="shared" si="3"/>
        <v>0</v>
      </c>
      <c r="AB2399" s="20" t="b">
        <f t="shared" si="9"/>
        <v>0</v>
      </c>
      <c r="AC2399" s="20" t="b">
        <f t="shared" si="10"/>
        <v>0</v>
      </c>
      <c r="AD2399" s="20" t="b">
        <f t="shared" si="11"/>
        <v>0</v>
      </c>
      <c r="AE2399" s="20" t="b">
        <f t="shared" si="12"/>
        <v>0</v>
      </c>
      <c r="AG2399" s="20" t="b">
        <f t="shared" si="13"/>
        <v>0</v>
      </c>
      <c r="AH2399" s="20" t="b">
        <f t="shared" si="14"/>
        <v>0</v>
      </c>
      <c r="AI2399" s="20" t="b">
        <f t="shared" si="15"/>
        <v>0</v>
      </c>
    </row>
    <row r="2400">
      <c r="A2400" s="25" t="s">
        <v>100</v>
      </c>
      <c r="B2400" s="26">
        <v>6562.0</v>
      </c>
      <c r="C2400" s="25" t="s">
        <v>65</v>
      </c>
      <c r="D2400" s="26">
        <v>0.0</v>
      </c>
      <c r="E2400" s="26">
        <v>0.0</v>
      </c>
      <c r="F2400" s="26" t="s">
        <v>61</v>
      </c>
      <c r="H2400" s="20" t="b">
        <f t="shared" si="1"/>
        <v>0</v>
      </c>
      <c r="I2400" s="21" t="b">
        <f t="shared" si="2"/>
        <v>0</v>
      </c>
      <c r="J2400" s="21" t="b">
        <f t="shared" si="3"/>
        <v>0</v>
      </c>
      <c r="AB2400" s="20" t="b">
        <f t="shared" si="9"/>
        <v>0</v>
      </c>
      <c r="AC2400" s="20" t="b">
        <f t="shared" si="10"/>
        <v>0</v>
      </c>
      <c r="AD2400" s="20" t="b">
        <f t="shared" si="11"/>
        <v>0</v>
      </c>
      <c r="AE2400" s="20" t="b">
        <f t="shared" si="12"/>
        <v>0</v>
      </c>
      <c r="AG2400" s="20" t="b">
        <f t="shared" si="13"/>
        <v>0</v>
      </c>
      <c r="AH2400" s="20" t="b">
        <f t="shared" si="14"/>
        <v>0</v>
      </c>
      <c r="AI2400" s="20" t="b">
        <f t="shared" si="15"/>
        <v>0</v>
      </c>
    </row>
    <row r="2401">
      <c r="A2401" s="25" t="s">
        <v>100</v>
      </c>
      <c r="B2401" s="26">
        <v>6562.0</v>
      </c>
      <c r="C2401" s="25" t="s">
        <v>66</v>
      </c>
      <c r="D2401" s="26" t="s">
        <v>61</v>
      </c>
      <c r="E2401" s="26" t="s">
        <v>61</v>
      </c>
      <c r="F2401" s="26" t="s">
        <v>61</v>
      </c>
      <c r="H2401" s="20" t="b">
        <f t="shared" si="1"/>
        <v>0</v>
      </c>
      <c r="I2401" s="21" t="b">
        <f t="shared" si="2"/>
        <v>0</v>
      </c>
      <c r="J2401" s="21" t="b">
        <f t="shared" si="3"/>
        <v>0</v>
      </c>
      <c r="AB2401" s="20" t="b">
        <f t="shared" si="9"/>
        <v>0</v>
      </c>
      <c r="AC2401" s="20" t="b">
        <f t="shared" si="10"/>
        <v>0</v>
      </c>
      <c r="AD2401" s="20" t="b">
        <f t="shared" si="11"/>
        <v>0</v>
      </c>
      <c r="AE2401" s="20" t="b">
        <f t="shared" si="12"/>
        <v>0</v>
      </c>
      <c r="AG2401" s="20" t="b">
        <f t="shared" si="13"/>
        <v>0</v>
      </c>
      <c r="AH2401" s="20" t="b">
        <f t="shared" si="14"/>
        <v>0</v>
      </c>
      <c r="AI2401" s="20" t="b">
        <f t="shared" si="15"/>
        <v>0</v>
      </c>
    </row>
    <row r="2402">
      <c r="A2402" s="25" t="s">
        <v>100</v>
      </c>
      <c r="B2402" s="26">
        <v>6562.0</v>
      </c>
      <c r="C2402" s="25" t="s">
        <v>67</v>
      </c>
      <c r="D2402" s="26">
        <v>180.0</v>
      </c>
      <c r="E2402" s="26">
        <v>250.0</v>
      </c>
      <c r="F2402" s="26" t="s">
        <v>61</v>
      </c>
      <c r="H2402" s="20" t="b">
        <f t="shared" si="1"/>
        <v>0</v>
      </c>
      <c r="I2402" s="21" t="b">
        <f t="shared" si="2"/>
        <v>0</v>
      </c>
      <c r="J2402" s="21" t="b">
        <f t="shared" si="3"/>
        <v>0</v>
      </c>
      <c r="AB2402" s="20" t="b">
        <f t="shared" si="9"/>
        <v>0</v>
      </c>
      <c r="AC2402" s="20" t="b">
        <f t="shared" si="10"/>
        <v>0</v>
      </c>
      <c r="AD2402" s="20" t="b">
        <f t="shared" si="11"/>
        <v>0</v>
      </c>
      <c r="AE2402" s="20" t="b">
        <f t="shared" si="12"/>
        <v>0</v>
      </c>
      <c r="AG2402" s="20" t="b">
        <f t="shared" si="13"/>
        <v>0</v>
      </c>
      <c r="AH2402" s="20" t="b">
        <f t="shared" si="14"/>
        <v>0</v>
      </c>
      <c r="AI2402" s="20" t="b">
        <f t="shared" si="15"/>
        <v>0</v>
      </c>
    </row>
    <row r="2403">
      <c r="A2403" s="25" t="s">
        <v>100</v>
      </c>
      <c r="B2403" s="26">
        <v>6562.0</v>
      </c>
      <c r="C2403" s="25" t="s">
        <v>68</v>
      </c>
      <c r="D2403" s="26">
        <v>0.0</v>
      </c>
      <c r="E2403" s="26">
        <v>0.0</v>
      </c>
      <c r="F2403" s="26" t="s">
        <v>61</v>
      </c>
      <c r="H2403" s="20" t="b">
        <f t="shared" si="1"/>
        <v>0</v>
      </c>
      <c r="I2403" s="21" t="b">
        <f t="shared" si="2"/>
        <v>0</v>
      </c>
      <c r="J2403" s="21" t="b">
        <f t="shared" si="3"/>
        <v>0</v>
      </c>
      <c r="AB2403" s="20" t="b">
        <f t="shared" si="9"/>
        <v>0</v>
      </c>
      <c r="AC2403" s="20" t="b">
        <f t="shared" si="10"/>
        <v>0</v>
      </c>
      <c r="AD2403" s="20" t="b">
        <f t="shared" si="11"/>
        <v>0</v>
      </c>
      <c r="AE2403" s="20" t="b">
        <f t="shared" si="12"/>
        <v>0</v>
      </c>
      <c r="AG2403" s="20" t="b">
        <f t="shared" si="13"/>
        <v>0</v>
      </c>
      <c r="AH2403" s="20" t="b">
        <f t="shared" si="14"/>
        <v>0</v>
      </c>
      <c r="AI2403" s="20" t="b">
        <f t="shared" si="15"/>
        <v>0</v>
      </c>
    </row>
    <row r="2404">
      <c r="A2404" s="25" t="s">
        <v>100</v>
      </c>
      <c r="B2404" s="26">
        <v>6562.0</v>
      </c>
      <c r="C2404" s="25" t="s">
        <v>69</v>
      </c>
      <c r="D2404" s="26" t="s">
        <v>61</v>
      </c>
      <c r="E2404" s="26">
        <v>2.0</v>
      </c>
      <c r="F2404" s="26" t="s">
        <v>61</v>
      </c>
      <c r="H2404" s="20" t="b">
        <f t="shared" si="1"/>
        <v>0</v>
      </c>
      <c r="I2404" s="21" t="b">
        <f t="shared" si="2"/>
        <v>0</v>
      </c>
      <c r="J2404" s="21" t="b">
        <f t="shared" si="3"/>
        <v>0</v>
      </c>
      <c r="AB2404" s="20" t="b">
        <f t="shared" si="9"/>
        <v>0</v>
      </c>
      <c r="AC2404" s="20" t="str">
        <f t="shared" si="10"/>
        <v>none</v>
      </c>
      <c r="AD2404" s="20">
        <f t="shared" si="11"/>
        <v>2</v>
      </c>
      <c r="AE2404" s="20" t="str">
        <f t="shared" si="12"/>
        <v>none</v>
      </c>
      <c r="AG2404" s="20" t="b">
        <f t="shared" si="13"/>
        <v>0</v>
      </c>
      <c r="AH2404" s="20" t="b">
        <f t="shared" si="14"/>
        <v>0</v>
      </c>
      <c r="AI2404" s="20" t="b">
        <f t="shared" si="15"/>
        <v>0</v>
      </c>
    </row>
    <row r="2405">
      <c r="A2405" s="25" t="s">
        <v>100</v>
      </c>
      <c r="B2405" s="26">
        <v>6562.0</v>
      </c>
      <c r="C2405" s="25" t="s">
        <v>70</v>
      </c>
      <c r="D2405" s="26">
        <v>0.0</v>
      </c>
      <c r="E2405" s="26">
        <v>0.0</v>
      </c>
      <c r="F2405" s="26" t="s">
        <v>61</v>
      </c>
      <c r="H2405" s="20" t="b">
        <f t="shared" si="1"/>
        <v>0</v>
      </c>
      <c r="I2405" s="21" t="b">
        <f t="shared" si="2"/>
        <v>0</v>
      </c>
      <c r="J2405" s="21" t="b">
        <f t="shared" si="3"/>
        <v>0</v>
      </c>
      <c r="AB2405" s="20" t="b">
        <f t="shared" si="9"/>
        <v>0</v>
      </c>
      <c r="AC2405" s="20" t="b">
        <f t="shared" si="10"/>
        <v>0</v>
      </c>
      <c r="AD2405" s="20" t="b">
        <f t="shared" si="11"/>
        <v>0</v>
      </c>
      <c r="AE2405" s="20" t="b">
        <f t="shared" si="12"/>
        <v>0</v>
      </c>
      <c r="AG2405" s="20" t="b">
        <f t="shared" si="13"/>
        <v>0</v>
      </c>
      <c r="AH2405" s="20" t="b">
        <f t="shared" si="14"/>
        <v>0</v>
      </c>
      <c r="AI2405" s="20" t="b">
        <f t="shared" si="15"/>
        <v>0</v>
      </c>
    </row>
    <row r="2406">
      <c r="A2406" s="25" t="s">
        <v>100</v>
      </c>
      <c r="B2406" s="26">
        <v>6562.0</v>
      </c>
      <c r="C2406" s="25" t="s">
        <v>71</v>
      </c>
      <c r="D2406" s="27">
        <v>0.0018171296296296297</v>
      </c>
      <c r="E2406" s="27">
        <v>0.002199074074074074</v>
      </c>
      <c r="F2406" s="26" t="s">
        <v>61</v>
      </c>
      <c r="H2406" s="20" t="b">
        <f t="shared" si="1"/>
        <v>0</v>
      </c>
      <c r="I2406" s="21" t="b">
        <f t="shared" si="2"/>
        <v>0</v>
      </c>
      <c r="J2406" s="21" t="b">
        <f t="shared" si="3"/>
        <v>0</v>
      </c>
      <c r="AB2406" s="20" t="b">
        <f t="shared" si="9"/>
        <v>0</v>
      </c>
      <c r="AC2406" s="20" t="b">
        <f t="shared" si="10"/>
        <v>0</v>
      </c>
      <c r="AD2406" s="20" t="b">
        <f t="shared" si="11"/>
        <v>0</v>
      </c>
      <c r="AE2406" s="20" t="b">
        <f t="shared" si="12"/>
        <v>0</v>
      </c>
      <c r="AG2406" s="20" t="b">
        <f t="shared" si="13"/>
        <v>0</v>
      </c>
      <c r="AH2406" s="20" t="b">
        <f t="shared" si="14"/>
        <v>0</v>
      </c>
      <c r="AI2406" s="20" t="b">
        <f t="shared" si="15"/>
        <v>0</v>
      </c>
    </row>
    <row r="2407">
      <c r="A2407" s="25" t="s">
        <v>100</v>
      </c>
      <c r="B2407" s="26">
        <v>6562.0</v>
      </c>
      <c r="C2407" s="25" t="s">
        <v>72</v>
      </c>
      <c r="D2407" s="27">
        <v>0.0023148148148148147</v>
      </c>
      <c r="E2407" s="27">
        <v>0.004166666666666667</v>
      </c>
      <c r="F2407" s="26" t="s">
        <v>61</v>
      </c>
      <c r="H2407" s="20" t="b">
        <f t="shared" si="1"/>
        <v>0</v>
      </c>
      <c r="I2407" s="21" t="b">
        <f t="shared" si="2"/>
        <v>0</v>
      </c>
      <c r="J2407" s="21" t="b">
        <f t="shared" si="3"/>
        <v>0</v>
      </c>
      <c r="AB2407" s="20" t="b">
        <f t="shared" si="9"/>
        <v>0</v>
      </c>
      <c r="AC2407" s="20" t="b">
        <f t="shared" si="10"/>
        <v>0</v>
      </c>
      <c r="AD2407" s="20" t="b">
        <f t="shared" si="11"/>
        <v>0</v>
      </c>
      <c r="AE2407" s="20" t="b">
        <f t="shared" si="12"/>
        <v>0</v>
      </c>
      <c r="AG2407" s="20" t="b">
        <f t="shared" si="13"/>
        <v>0</v>
      </c>
      <c r="AH2407" s="20" t="b">
        <f t="shared" si="14"/>
        <v>0</v>
      </c>
      <c r="AI2407" s="20" t="b">
        <f t="shared" si="15"/>
        <v>0</v>
      </c>
    </row>
    <row r="2408">
      <c r="A2408" s="25" t="s">
        <v>100</v>
      </c>
      <c r="B2408" s="26">
        <v>6562.0</v>
      </c>
      <c r="C2408" s="25" t="s">
        <v>71</v>
      </c>
      <c r="D2408" s="25">
        <v>5127.801</v>
      </c>
      <c r="E2408" s="25">
        <v>5203.883</v>
      </c>
      <c r="F2408" s="25" t="s">
        <v>61</v>
      </c>
      <c r="H2408" s="20" t="b">
        <f t="shared" si="1"/>
        <v>0</v>
      </c>
      <c r="I2408" s="21" t="b">
        <f t="shared" si="2"/>
        <v>0</v>
      </c>
      <c r="J2408" s="21" t="b">
        <f t="shared" si="3"/>
        <v>0</v>
      </c>
      <c r="AB2408" s="20" t="b">
        <f t="shared" si="9"/>
        <v>0</v>
      </c>
      <c r="AC2408" s="20" t="b">
        <f t="shared" si="10"/>
        <v>0</v>
      </c>
      <c r="AD2408" s="20" t="b">
        <f t="shared" si="11"/>
        <v>0</v>
      </c>
      <c r="AE2408" s="20" t="b">
        <f t="shared" si="12"/>
        <v>0</v>
      </c>
      <c r="AG2408" s="20" t="b">
        <f t="shared" si="13"/>
        <v>0</v>
      </c>
      <c r="AH2408" s="20" t="b">
        <f t="shared" si="14"/>
        <v>0</v>
      </c>
      <c r="AI2408" s="20" t="b">
        <f t="shared" si="15"/>
        <v>0</v>
      </c>
    </row>
    <row r="2409">
      <c r="A2409" s="25" t="s">
        <v>100</v>
      </c>
      <c r="B2409" s="26">
        <v>6562.0</v>
      </c>
      <c r="C2409" s="25" t="s">
        <v>72</v>
      </c>
      <c r="D2409" s="26">
        <v>5998.926</v>
      </c>
      <c r="E2409" s="26">
        <v>6017.844</v>
      </c>
      <c r="F2409" s="26" t="s">
        <v>61</v>
      </c>
      <c r="H2409" s="20" t="b">
        <f t="shared" si="1"/>
        <v>0</v>
      </c>
      <c r="I2409" s="21" t="b">
        <f t="shared" si="2"/>
        <v>0</v>
      </c>
      <c r="J2409" s="21" t="b">
        <f t="shared" si="3"/>
        <v>0</v>
      </c>
      <c r="AB2409" s="20" t="b">
        <f t="shared" si="9"/>
        <v>0</v>
      </c>
      <c r="AC2409" s="20" t="b">
        <f t="shared" si="10"/>
        <v>0</v>
      </c>
      <c r="AD2409" s="20" t="b">
        <f t="shared" si="11"/>
        <v>0</v>
      </c>
      <c r="AE2409" s="20" t="b">
        <f t="shared" si="12"/>
        <v>0</v>
      </c>
      <c r="AG2409" s="20" t="b">
        <f t="shared" si="13"/>
        <v>0</v>
      </c>
      <c r="AH2409" s="20" t="b">
        <f t="shared" si="14"/>
        <v>0</v>
      </c>
      <c r="AI2409" s="20" t="b">
        <f t="shared" si="15"/>
        <v>0</v>
      </c>
    </row>
    <row r="2410">
      <c r="A2410" s="25" t="s">
        <v>100</v>
      </c>
      <c r="B2410" s="26">
        <v>6562.0</v>
      </c>
      <c r="C2410" s="25" t="s">
        <v>73</v>
      </c>
      <c r="D2410" s="25" t="s">
        <v>74</v>
      </c>
      <c r="E2410" s="25" t="s">
        <v>74</v>
      </c>
      <c r="F2410" s="25" t="s">
        <v>61</v>
      </c>
      <c r="H2410" s="20" t="b">
        <f t="shared" si="1"/>
        <v>0</v>
      </c>
      <c r="I2410" s="21" t="b">
        <f t="shared" si="2"/>
        <v>0</v>
      </c>
      <c r="J2410" s="21" t="b">
        <f t="shared" si="3"/>
        <v>0</v>
      </c>
      <c r="AB2410" s="20" t="b">
        <f t="shared" si="9"/>
        <v>0</v>
      </c>
      <c r="AC2410" s="20" t="b">
        <f t="shared" si="10"/>
        <v>0</v>
      </c>
      <c r="AD2410" s="20" t="b">
        <f t="shared" si="11"/>
        <v>0</v>
      </c>
      <c r="AE2410" s="20" t="b">
        <f t="shared" si="12"/>
        <v>0</v>
      </c>
      <c r="AG2410" s="20" t="b">
        <f t="shared" si="13"/>
        <v>0</v>
      </c>
      <c r="AH2410" s="20" t="b">
        <f t="shared" si="14"/>
        <v>0</v>
      </c>
      <c r="AI2410" s="20" t="b">
        <f t="shared" si="15"/>
        <v>0</v>
      </c>
    </row>
    <row r="2411">
      <c r="A2411" s="25" t="s">
        <v>100</v>
      </c>
      <c r="B2411" s="26">
        <v>6562.0</v>
      </c>
      <c r="C2411" s="25" t="s">
        <v>75</v>
      </c>
      <c r="D2411" s="25">
        <v>-0.172</v>
      </c>
      <c r="E2411" s="25">
        <v>-0.843</v>
      </c>
      <c r="F2411" s="25" t="s">
        <v>61</v>
      </c>
      <c r="H2411" s="20">
        <f t="shared" si="1"/>
        <v>6734</v>
      </c>
      <c r="I2411" s="21">
        <f t="shared" si="2"/>
        <v>7405</v>
      </c>
      <c r="J2411" s="21" t="b">
        <f t="shared" si="3"/>
        <v>0</v>
      </c>
      <c r="AB2411" s="20" t="b">
        <f t="shared" si="9"/>
        <v>0</v>
      </c>
      <c r="AC2411" s="20" t="b">
        <f t="shared" si="10"/>
        <v>0</v>
      </c>
      <c r="AD2411" s="20" t="b">
        <f t="shared" si="11"/>
        <v>0</v>
      </c>
      <c r="AE2411" s="20" t="b">
        <f t="shared" si="12"/>
        <v>0</v>
      </c>
      <c r="AG2411" s="20" t="b">
        <f t="shared" si="13"/>
        <v>0</v>
      </c>
      <c r="AH2411" s="20" t="b">
        <f t="shared" si="14"/>
        <v>0</v>
      </c>
      <c r="AI2411" s="20" t="b">
        <f t="shared" si="15"/>
        <v>0</v>
      </c>
    </row>
    <row r="2412">
      <c r="A2412" s="25" t="s">
        <v>100</v>
      </c>
      <c r="B2412" s="26">
        <v>6562.0</v>
      </c>
      <c r="C2412" s="25" t="s">
        <v>76</v>
      </c>
      <c r="D2412" s="25" t="s">
        <v>61</v>
      </c>
      <c r="E2412" s="25" t="s">
        <v>61</v>
      </c>
      <c r="F2412" s="25" t="s">
        <v>61</v>
      </c>
      <c r="H2412" s="20" t="b">
        <f t="shared" si="1"/>
        <v>0</v>
      </c>
      <c r="I2412" s="21" t="b">
        <f t="shared" si="2"/>
        <v>0</v>
      </c>
      <c r="J2412" s="21" t="b">
        <f t="shared" si="3"/>
        <v>0</v>
      </c>
      <c r="AB2412" s="20" t="b">
        <f t="shared" si="9"/>
        <v>0</v>
      </c>
      <c r="AC2412" s="20" t="b">
        <f t="shared" si="10"/>
        <v>0</v>
      </c>
      <c r="AD2412" s="20" t="b">
        <f t="shared" si="11"/>
        <v>0</v>
      </c>
      <c r="AE2412" s="20" t="b">
        <f t="shared" si="12"/>
        <v>0</v>
      </c>
      <c r="AG2412" s="20" t="b">
        <f t="shared" si="13"/>
        <v>0</v>
      </c>
      <c r="AH2412" s="20" t="b">
        <f t="shared" si="14"/>
        <v>0</v>
      </c>
      <c r="AI2412" s="20" t="b">
        <f t="shared" si="15"/>
        <v>0</v>
      </c>
    </row>
    <row r="2413">
      <c r="A2413" s="25" t="s">
        <v>100</v>
      </c>
      <c r="B2413" s="26">
        <v>6562.0</v>
      </c>
      <c r="C2413" s="25" t="s">
        <v>77</v>
      </c>
      <c r="D2413" s="26" t="s">
        <v>61</v>
      </c>
      <c r="E2413" s="26" t="s">
        <v>61</v>
      </c>
      <c r="F2413" s="26" t="s">
        <v>61</v>
      </c>
      <c r="H2413" s="20" t="b">
        <f t="shared" si="1"/>
        <v>0</v>
      </c>
      <c r="I2413" s="21" t="b">
        <f t="shared" si="2"/>
        <v>0</v>
      </c>
      <c r="J2413" s="21" t="b">
        <f t="shared" si="3"/>
        <v>0</v>
      </c>
      <c r="AB2413" s="20" t="b">
        <f t="shared" si="9"/>
        <v>0</v>
      </c>
      <c r="AC2413" s="20" t="b">
        <f t="shared" si="10"/>
        <v>0</v>
      </c>
      <c r="AD2413" s="20" t="b">
        <f t="shared" si="11"/>
        <v>0</v>
      </c>
      <c r="AE2413" s="20" t="b">
        <f t="shared" si="12"/>
        <v>0</v>
      </c>
      <c r="AG2413" s="20" t="b">
        <f t="shared" si="13"/>
        <v>0</v>
      </c>
      <c r="AH2413" s="20" t="b">
        <f t="shared" si="14"/>
        <v>0</v>
      </c>
      <c r="AI2413" s="20" t="b">
        <f t="shared" si="15"/>
        <v>0</v>
      </c>
    </row>
    <row r="2414">
      <c r="A2414" s="25" t="s">
        <v>100</v>
      </c>
      <c r="B2414" s="26">
        <v>7500.0</v>
      </c>
      <c r="C2414" s="25" t="s">
        <v>60</v>
      </c>
      <c r="D2414" s="26">
        <v>465.0</v>
      </c>
      <c r="E2414" s="26">
        <v>748.0</v>
      </c>
      <c r="F2414" s="26">
        <v>498.0</v>
      </c>
      <c r="H2414" s="20" t="b">
        <f t="shared" si="1"/>
        <v>0</v>
      </c>
      <c r="I2414" s="21" t="b">
        <f t="shared" si="2"/>
        <v>0</v>
      </c>
      <c r="J2414" s="21" t="b">
        <f t="shared" si="3"/>
        <v>0</v>
      </c>
      <c r="AB2414" s="20" t="b">
        <f t="shared" si="9"/>
        <v>0</v>
      </c>
      <c r="AC2414" s="20" t="b">
        <f t="shared" si="10"/>
        <v>0</v>
      </c>
      <c r="AD2414" s="20" t="b">
        <f t="shared" si="11"/>
        <v>0</v>
      </c>
      <c r="AE2414" s="20" t="b">
        <f t="shared" si="12"/>
        <v>0</v>
      </c>
      <c r="AG2414" s="20" t="b">
        <f t="shared" si="13"/>
        <v>0</v>
      </c>
      <c r="AH2414" s="20" t="b">
        <f t="shared" si="14"/>
        <v>0</v>
      </c>
      <c r="AI2414" s="20" t="b">
        <f t="shared" si="15"/>
        <v>0</v>
      </c>
    </row>
    <row r="2415">
      <c r="A2415" s="25" t="s">
        <v>100</v>
      </c>
      <c r="B2415" s="26">
        <v>7500.0</v>
      </c>
      <c r="C2415" s="25" t="s">
        <v>62</v>
      </c>
      <c r="D2415" s="26" t="s">
        <v>61</v>
      </c>
      <c r="E2415" s="26" t="s">
        <v>61</v>
      </c>
      <c r="F2415" s="26" t="s">
        <v>61</v>
      </c>
      <c r="H2415" s="20" t="b">
        <f t="shared" si="1"/>
        <v>0</v>
      </c>
      <c r="I2415" s="21" t="b">
        <f t="shared" si="2"/>
        <v>0</v>
      </c>
      <c r="J2415" s="21" t="b">
        <f t="shared" si="3"/>
        <v>0</v>
      </c>
      <c r="AB2415" s="20" t="b">
        <f t="shared" si="9"/>
        <v>0</v>
      </c>
      <c r="AC2415" s="20" t="b">
        <f t="shared" si="10"/>
        <v>0</v>
      </c>
      <c r="AD2415" s="20" t="b">
        <f t="shared" si="11"/>
        <v>0</v>
      </c>
      <c r="AE2415" s="20" t="b">
        <f t="shared" si="12"/>
        <v>0</v>
      </c>
      <c r="AG2415" s="20" t="b">
        <f t="shared" si="13"/>
        <v>0</v>
      </c>
      <c r="AH2415" s="20" t="b">
        <f t="shared" si="14"/>
        <v>0</v>
      </c>
      <c r="AI2415" s="20" t="b">
        <f t="shared" si="15"/>
        <v>0</v>
      </c>
    </row>
    <row r="2416">
      <c r="A2416" s="25" t="s">
        <v>100</v>
      </c>
      <c r="B2416" s="26">
        <v>7500.0</v>
      </c>
      <c r="C2416" s="25" t="s">
        <v>63</v>
      </c>
      <c r="D2416" s="26">
        <v>465.0</v>
      </c>
      <c r="E2416" s="26">
        <v>716.0</v>
      </c>
      <c r="F2416" s="26">
        <v>466.0</v>
      </c>
      <c r="H2416" s="20" t="b">
        <f t="shared" si="1"/>
        <v>0</v>
      </c>
      <c r="I2416" s="21" t="b">
        <f t="shared" si="2"/>
        <v>0</v>
      </c>
      <c r="J2416" s="21" t="b">
        <f t="shared" si="3"/>
        <v>0</v>
      </c>
      <c r="AB2416" s="20" t="b">
        <f t="shared" si="9"/>
        <v>0</v>
      </c>
      <c r="AC2416" s="20" t="b">
        <f t="shared" si="10"/>
        <v>0</v>
      </c>
      <c r="AD2416" s="20" t="b">
        <f t="shared" si="11"/>
        <v>0</v>
      </c>
      <c r="AE2416" s="20" t="b">
        <f t="shared" si="12"/>
        <v>0</v>
      </c>
      <c r="AG2416" s="20" t="b">
        <f t="shared" si="13"/>
        <v>0</v>
      </c>
      <c r="AH2416" s="20" t="b">
        <f t="shared" si="14"/>
        <v>0</v>
      </c>
      <c r="AI2416" s="20" t="b">
        <f t="shared" si="15"/>
        <v>0</v>
      </c>
    </row>
    <row r="2417">
      <c r="A2417" s="25" t="s">
        <v>100</v>
      </c>
      <c r="B2417" s="26">
        <v>7500.0</v>
      </c>
      <c r="C2417" s="25" t="s">
        <v>64</v>
      </c>
      <c r="D2417" s="26">
        <v>0.0</v>
      </c>
      <c r="E2417" s="26">
        <v>32.0</v>
      </c>
      <c r="F2417" s="26">
        <v>32.0</v>
      </c>
      <c r="H2417" s="20" t="b">
        <f t="shared" si="1"/>
        <v>0</v>
      </c>
      <c r="I2417" s="21" t="b">
        <f t="shared" si="2"/>
        <v>0</v>
      </c>
      <c r="J2417" s="21" t="b">
        <f t="shared" si="3"/>
        <v>0</v>
      </c>
      <c r="AB2417" s="20" t="b">
        <f t="shared" si="9"/>
        <v>0</v>
      </c>
      <c r="AC2417" s="20" t="b">
        <f t="shared" si="10"/>
        <v>0</v>
      </c>
      <c r="AD2417" s="20" t="b">
        <f t="shared" si="11"/>
        <v>0</v>
      </c>
      <c r="AE2417" s="20" t="b">
        <f t="shared" si="12"/>
        <v>0</v>
      </c>
      <c r="AG2417" s="20" t="b">
        <f t="shared" si="13"/>
        <v>0</v>
      </c>
      <c r="AH2417" s="20" t="b">
        <f t="shared" si="14"/>
        <v>0</v>
      </c>
      <c r="AI2417" s="20" t="b">
        <f t="shared" si="15"/>
        <v>0</v>
      </c>
    </row>
    <row r="2418">
      <c r="A2418" s="25" t="s">
        <v>100</v>
      </c>
      <c r="B2418" s="26">
        <v>7500.0</v>
      </c>
      <c r="C2418" s="25" t="s">
        <v>65</v>
      </c>
      <c r="D2418" s="26">
        <v>0.0</v>
      </c>
      <c r="E2418" s="26">
        <v>0.0</v>
      </c>
      <c r="F2418" s="26">
        <v>0.0</v>
      </c>
      <c r="H2418" s="20" t="b">
        <f t="shared" si="1"/>
        <v>0</v>
      </c>
      <c r="I2418" s="21" t="b">
        <f t="shared" si="2"/>
        <v>0</v>
      </c>
      <c r="J2418" s="21" t="b">
        <f t="shared" si="3"/>
        <v>0</v>
      </c>
      <c r="AB2418" s="20" t="b">
        <f t="shared" si="9"/>
        <v>0</v>
      </c>
      <c r="AC2418" s="20" t="b">
        <f t="shared" si="10"/>
        <v>0</v>
      </c>
      <c r="AD2418" s="20" t="b">
        <f t="shared" si="11"/>
        <v>0</v>
      </c>
      <c r="AE2418" s="20" t="b">
        <f t="shared" si="12"/>
        <v>0</v>
      </c>
      <c r="AG2418" s="20" t="b">
        <f t="shared" si="13"/>
        <v>0</v>
      </c>
      <c r="AH2418" s="20" t="b">
        <f t="shared" si="14"/>
        <v>0</v>
      </c>
      <c r="AI2418" s="20" t="b">
        <f t="shared" si="15"/>
        <v>0</v>
      </c>
    </row>
    <row r="2419">
      <c r="A2419" s="25" t="s">
        <v>100</v>
      </c>
      <c r="B2419" s="26">
        <v>7500.0</v>
      </c>
      <c r="C2419" s="25" t="s">
        <v>66</v>
      </c>
      <c r="D2419" s="26" t="s">
        <v>61</v>
      </c>
      <c r="E2419" s="26" t="s">
        <v>61</v>
      </c>
      <c r="F2419" s="26" t="s">
        <v>61</v>
      </c>
      <c r="H2419" s="20" t="b">
        <f t="shared" si="1"/>
        <v>0</v>
      </c>
      <c r="I2419" s="21" t="b">
        <f t="shared" si="2"/>
        <v>0</v>
      </c>
      <c r="J2419" s="21" t="b">
        <f t="shared" si="3"/>
        <v>0</v>
      </c>
      <c r="AB2419" s="20" t="b">
        <f t="shared" si="9"/>
        <v>0</v>
      </c>
      <c r="AC2419" s="20" t="b">
        <f t="shared" si="10"/>
        <v>0</v>
      </c>
      <c r="AD2419" s="20" t="b">
        <f t="shared" si="11"/>
        <v>0</v>
      </c>
      <c r="AE2419" s="20" t="b">
        <f t="shared" si="12"/>
        <v>0</v>
      </c>
      <c r="AG2419" s="20" t="b">
        <f t="shared" si="13"/>
        <v>0</v>
      </c>
      <c r="AH2419" s="20" t="b">
        <f t="shared" si="14"/>
        <v>0</v>
      </c>
      <c r="AI2419" s="20" t="b">
        <f t="shared" si="15"/>
        <v>0</v>
      </c>
    </row>
    <row r="2420">
      <c r="A2420" s="25" t="s">
        <v>100</v>
      </c>
      <c r="B2420" s="26">
        <v>7500.0</v>
      </c>
      <c r="C2420" s="25" t="s">
        <v>67</v>
      </c>
      <c r="D2420" s="26">
        <v>180.0</v>
      </c>
      <c r="E2420" s="26">
        <v>250.0</v>
      </c>
      <c r="F2420" s="26">
        <v>249.0</v>
      </c>
      <c r="H2420" s="20" t="b">
        <f t="shared" si="1"/>
        <v>0</v>
      </c>
      <c r="I2420" s="21" t="b">
        <f t="shared" si="2"/>
        <v>0</v>
      </c>
      <c r="J2420" s="21" t="b">
        <f t="shared" si="3"/>
        <v>0</v>
      </c>
      <c r="AB2420" s="20" t="b">
        <f t="shared" si="9"/>
        <v>0</v>
      </c>
      <c r="AC2420" s="20" t="b">
        <f t="shared" si="10"/>
        <v>0</v>
      </c>
      <c r="AD2420" s="20" t="b">
        <f t="shared" si="11"/>
        <v>0</v>
      </c>
      <c r="AE2420" s="20" t="b">
        <f t="shared" si="12"/>
        <v>0</v>
      </c>
      <c r="AG2420" s="20" t="b">
        <f t="shared" si="13"/>
        <v>0</v>
      </c>
      <c r="AH2420" s="20" t="b">
        <f t="shared" si="14"/>
        <v>0</v>
      </c>
      <c r="AI2420" s="20" t="b">
        <f t="shared" si="15"/>
        <v>0</v>
      </c>
    </row>
    <row r="2421">
      <c r="A2421" s="25" t="s">
        <v>100</v>
      </c>
      <c r="B2421" s="26">
        <v>7500.0</v>
      </c>
      <c r="C2421" s="25" t="s">
        <v>68</v>
      </c>
      <c r="D2421" s="26">
        <v>0.0</v>
      </c>
      <c r="E2421" s="26">
        <v>0.0</v>
      </c>
      <c r="F2421" s="26">
        <v>0.0</v>
      </c>
      <c r="H2421" s="20" t="b">
        <f t="shared" si="1"/>
        <v>0</v>
      </c>
      <c r="I2421" s="21" t="b">
        <f t="shared" si="2"/>
        <v>0</v>
      </c>
      <c r="J2421" s="21" t="b">
        <f t="shared" si="3"/>
        <v>0</v>
      </c>
      <c r="AB2421" s="20" t="b">
        <f t="shared" si="9"/>
        <v>0</v>
      </c>
      <c r="AC2421" s="20" t="b">
        <f t="shared" si="10"/>
        <v>0</v>
      </c>
      <c r="AD2421" s="20" t="b">
        <f t="shared" si="11"/>
        <v>0</v>
      </c>
      <c r="AE2421" s="20" t="b">
        <f t="shared" si="12"/>
        <v>0</v>
      </c>
      <c r="AG2421" s="20" t="b">
        <f t="shared" si="13"/>
        <v>0</v>
      </c>
      <c r="AH2421" s="20" t="b">
        <f t="shared" si="14"/>
        <v>0</v>
      </c>
      <c r="AI2421" s="20" t="b">
        <f t="shared" si="15"/>
        <v>0</v>
      </c>
    </row>
    <row r="2422">
      <c r="A2422" s="25" t="s">
        <v>100</v>
      </c>
      <c r="B2422" s="26">
        <v>7500.0</v>
      </c>
      <c r="C2422" s="25" t="s">
        <v>69</v>
      </c>
      <c r="D2422" s="26" t="s">
        <v>61</v>
      </c>
      <c r="E2422" s="26">
        <v>2.0</v>
      </c>
      <c r="F2422" s="26">
        <v>2.0</v>
      </c>
      <c r="H2422" s="20" t="b">
        <f t="shared" si="1"/>
        <v>0</v>
      </c>
      <c r="I2422" s="21" t="b">
        <f t="shared" si="2"/>
        <v>0</v>
      </c>
      <c r="J2422" s="21" t="b">
        <f t="shared" si="3"/>
        <v>0</v>
      </c>
      <c r="AB2422" s="20" t="b">
        <f t="shared" si="9"/>
        <v>0</v>
      </c>
      <c r="AC2422" s="20" t="str">
        <f t="shared" si="10"/>
        <v>none</v>
      </c>
      <c r="AD2422" s="20">
        <f t="shared" si="11"/>
        <v>2</v>
      </c>
      <c r="AE2422" s="20">
        <f t="shared" si="12"/>
        <v>2</v>
      </c>
      <c r="AG2422" s="20" t="b">
        <f t="shared" si="13"/>
        <v>0</v>
      </c>
      <c r="AH2422" s="20" t="b">
        <f t="shared" si="14"/>
        <v>0</v>
      </c>
      <c r="AI2422" s="20" t="b">
        <f t="shared" si="15"/>
        <v>0</v>
      </c>
    </row>
    <row r="2423">
      <c r="A2423" s="25" t="s">
        <v>100</v>
      </c>
      <c r="B2423" s="26">
        <v>7500.0</v>
      </c>
      <c r="C2423" s="25" t="s">
        <v>70</v>
      </c>
      <c r="D2423" s="26">
        <v>0.0</v>
      </c>
      <c r="E2423" s="26">
        <v>0.0</v>
      </c>
      <c r="F2423" s="26">
        <v>0.0</v>
      </c>
      <c r="H2423" s="20" t="b">
        <f t="shared" si="1"/>
        <v>0</v>
      </c>
      <c r="I2423" s="21" t="b">
        <f t="shared" si="2"/>
        <v>0</v>
      </c>
      <c r="J2423" s="21" t="b">
        <f t="shared" si="3"/>
        <v>0</v>
      </c>
      <c r="AB2423" s="20" t="b">
        <f t="shared" si="9"/>
        <v>0</v>
      </c>
      <c r="AC2423" s="20" t="b">
        <f t="shared" si="10"/>
        <v>0</v>
      </c>
      <c r="AD2423" s="20" t="b">
        <f t="shared" si="11"/>
        <v>0</v>
      </c>
      <c r="AE2423" s="20" t="b">
        <f t="shared" si="12"/>
        <v>0</v>
      </c>
      <c r="AG2423" s="20" t="b">
        <f t="shared" si="13"/>
        <v>0</v>
      </c>
      <c r="AH2423" s="20" t="b">
        <f t="shared" si="14"/>
        <v>0</v>
      </c>
      <c r="AI2423" s="20" t="b">
        <f t="shared" si="15"/>
        <v>0</v>
      </c>
    </row>
    <row r="2424">
      <c r="A2424" s="25" t="s">
        <v>100</v>
      </c>
      <c r="B2424" s="26">
        <v>7500.0</v>
      </c>
      <c r="C2424" s="25" t="s">
        <v>71</v>
      </c>
      <c r="D2424" s="27">
        <v>0.0018865740740740742</v>
      </c>
      <c r="E2424" s="27">
        <v>0.0025462962962962965</v>
      </c>
      <c r="F2424" s="27">
        <v>0.0013773148148148147</v>
      </c>
      <c r="H2424" s="20" t="b">
        <f t="shared" si="1"/>
        <v>0</v>
      </c>
      <c r="I2424" s="21" t="b">
        <f t="shared" si="2"/>
        <v>0</v>
      </c>
      <c r="J2424" s="21" t="b">
        <f t="shared" si="3"/>
        <v>0</v>
      </c>
      <c r="AB2424" s="20" t="b">
        <f t="shared" si="9"/>
        <v>0</v>
      </c>
      <c r="AC2424" s="20" t="b">
        <f t="shared" si="10"/>
        <v>0</v>
      </c>
      <c r="AD2424" s="20" t="b">
        <f t="shared" si="11"/>
        <v>0</v>
      </c>
      <c r="AE2424" s="20" t="b">
        <f t="shared" si="12"/>
        <v>0</v>
      </c>
      <c r="AG2424" s="20" t="b">
        <f t="shared" si="13"/>
        <v>0</v>
      </c>
      <c r="AH2424" s="20" t="b">
        <f t="shared" si="14"/>
        <v>0</v>
      </c>
      <c r="AI2424" s="20" t="b">
        <f t="shared" si="15"/>
        <v>0</v>
      </c>
    </row>
    <row r="2425">
      <c r="A2425" s="25" t="s">
        <v>100</v>
      </c>
      <c r="B2425" s="26">
        <v>7500.0</v>
      </c>
      <c r="C2425" s="25" t="s">
        <v>72</v>
      </c>
      <c r="D2425" s="27">
        <v>0.0011111111111111111</v>
      </c>
      <c r="E2425" s="27">
        <v>0.0018981481481481482</v>
      </c>
      <c r="F2425" s="27">
        <v>0.0016898148148148148</v>
      </c>
      <c r="H2425" s="20" t="b">
        <f t="shared" si="1"/>
        <v>0</v>
      </c>
      <c r="I2425" s="21" t="b">
        <f t="shared" si="2"/>
        <v>0</v>
      </c>
      <c r="J2425" s="21" t="b">
        <f t="shared" si="3"/>
        <v>0</v>
      </c>
      <c r="AB2425" s="20" t="b">
        <f t="shared" si="9"/>
        <v>0</v>
      </c>
      <c r="AC2425" s="20" t="b">
        <f t="shared" si="10"/>
        <v>0</v>
      </c>
      <c r="AD2425" s="20" t="b">
        <f t="shared" si="11"/>
        <v>0</v>
      </c>
      <c r="AE2425" s="20" t="b">
        <f t="shared" si="12"/>
        <v>0</v>
      </c>
      <c r="AG2425" s="20" t="b">
        <f t="shared" si="13"/>
        <v>0</v>
      </c>
      <c r="AH2425" s="20" t="b">
        <f t="shared" si="14"/>
        <v>0</v>
      </c>
      <c r="AI2425" s="20" t="b">
        <f t="shared" si="15"/>
        <v>0</v>
      </c>
    </row>
    <row r="2426">
      <c r="A2426" s="25" t="s">
        <v>100</v>
      </c>
      <c r="B2426" s="26">
        <v>7500.0</v>
      </c>
      <c r="C2426" s="25" t="s">
        <v>71</v>
      </c>
      <c r="D2426" s="25">
        <v>5127.707</v>
      </c>
      <c r="E2426" s="25">
        <v>5210.891</v>
      </c>
      <c r="F2426" s="25">
        <v>5200.199</v>
      </c>
      <c r="H2426" s="20" t="b">
        <f t="shared" si="1"/>
        <v>0</v>
      </c>
      <c r="I2426" s="21" t="b">
        <f t="shared" si="2"/>
        <v>0</v>
      </c>
      <c r="J2426" s="21" t="b">
        <f t="shared" si="3"/>
        <v>0</v>
      </c>
      <c r="AB2426" s="20" t="b">
        <f t="shared" si="9"/>
        <v>0</v>
      </c>
      <c r="AC2426" s="20" t="b">
        <f t="shared" si="10"/>
        <v>0</v>
      </c>
      <c r="AD2426" s="20" t="b">
        <f t="shared" si="11"/>
        <v>0</v>
      </c>
      <c r="AE2426" s="20" t="b">
        <f t="shared" si="12"/>
        <v>0</v>
      </c>
      <c r="AG2426" s="20" t="b">
        <f t="shared" si="13"/>
        <v>0</v>
      </c>
      <c r="AH2426" s="20" t="b">
        <f t="shared" si="14"/>
        <v>0</v>
      </c>
      <c r="AI2426" s="20" t="b">
        <f t="shared" si="15"/>
        <v>0</v>
      </c>
    </row>
    <row r="2427">
      <c r="A2427" s="25" t="s">
        <v>100</v>
      </c>
      <c r="B2427" s="26">
        <v>7500.0</v>
      </c>
      <c r="C2427" s="25" t="s">
        <v>72</v>
      </c>
      <c r="D2427" s="26">
        <v>5979.922</v>
      </c>
      <c r="E2427" s="26">
        <v>5996.941</v>
      </c>
      <c r="F2427" s="26">
        <v>5994.25</v>
      </c>
      <c r="H2427" s="20" t="b">
        <f t="shared" si="1"/>
        <v>0</v>
      </c>
      <c r="I2427" s="21" t="b">
        <f t="shared" si="2"/>
        <v>0</v>
      </c>
      <c r="J2427" s="21" t="b">
        <f t="shared" si="3"/>
        <v>0</v>
      </c>
      <c r="AB2427" s="20" t="b">
        <f t="shared" si="9"/>
        <v>0</v>
      </c>
      <c r="AC2427" s="20" t="b">
        <f t="shared" si="10"/>
        <v>0</v>
      </c>
      <c r="AD2427" s="20" t="b">
        <f t="shared" si="11"/>
        <v>0</v>
      </c>
      <c r="AE2427" s="20" t="b">
        <f t="shared" si="12"/>
        <v>0</v>
      </c>
      <c r="AG2427" s="20" t="b">
        <f t="shared" si="13"/>
        <v>0</v>
      </c>
      <c r="AH2427" s="20" t="b">
        <f t="shared" si="14"/>
        <v>0</v>
      </c>
      <c r="AI2427" s="20" t="b">
        <f t="shared" si="15"/>
        <v>0</v>
      </c>
    </row>
    <row r="2428">
      <c r="A2428" s="25" t="s">
        <v>100</v>
      </c>
      <c r="B2428" s="26">
        <v>7500.0</v>
      </c>
      <c r="C2428" s="25" t="s">
        <v>73</v>
      </c>
      <c r="D2428" s="25" t="s">
        <v>81</v>
      </c>
      <c r="E2428" s="25" t="s">
        <v>81</v>
      </c>
      <c r="F2428" s="25" t="s">
        <v>81</v>
      </c>
      <c r="H2428" s="20" t="b">
        <f t="shared" si="1"/>
        <v>0</v>
      </c>
      <c r="I2428" s="21" t="b">
        <f t="shared" si="2"/>
        <v>0</v>
      </c>
      <c r="J2428" s="21" t="b">
        <f t="shared" si="3"/>
        <v>0</v>
      </c>
      <c r="AB2428" s="20" t="b">
        <f t="shared" si="9"/>
        <v>0</v>
      </c>
      <c r="AC2428" s="20" t="b">
        <f t="shared" si="10"/>
        <v>0</v>
      </c>
      <c r="AD2428" s="20" t="b">
        <f t="shared" si="11"/>
        <v>0</v>
      </c>
      <c r="AE2428" s="20" t="b">
        <f t="shared" si="12"/>
        <v>0</v>
      </c>
      <c r="AG2428" s="20" t="b">
        <f t="shared" si="13"/>
        <v>0</v>
      </c>
      <c r="AH2428" s="20" t="b">
        <f t="shared" si="14"/>
        <v>0</v>
      </c>
      <c r="AI2428" s="20" t="b">
        <f t="shared" si="15"/>
        <v>0</v>
      </c>
    </row>
    <row r="2429">
      <c r="A2429" s="25" t="s">
        <v>100</v>
      </c>
      <c r="B2429" s="26">
        <v>7500.0</v>
      </c>
      <c r="C2429" s="25" t="s">
        <v>75</v>
      </c>
      <c r="D2429" s="25">
        <v>0.434</v>
      </c>
      <c r="E2429" s="25">
        <v>0.063</v>
      </c>
      <c r="F2429" s="25">
        <v>1.25</v>
      </c>
      <c r="H2429" s="20">
        <f t="shared" si="1"/>
        <v>7066</v>
      </c>
      <c r="I2429" s="21">
        <f t="shared" si="2"/>
        <v>7437</v>
      </c>
      <c r="J2429" s="21">
        <f t="shared" si="3"/>
        <v>6250</v>
      </c>
      <c r="AB2429" s="20" t="b">
        <f t="shared" si="9"/>
        <v>0</v>
      </c>
      <c r="AC2429" s="20" t="b">
        <f t="shared" si="10"/>
        <v>0</v>
      </c>
      <c r="AD2429" s="20" t="b">
        <f t="shared" si="11"/>
        <v>0</v>
      </c>
      <c r="AE2429" s="20" t="b">
        <f t="shared" si="12"/>
        <v>0</v>
      </c>
      <c r="AG2429" s="20" t="b">
        <f t="shared" si="13"/>
        <v>0</v>
      </c>
      <c r="AH2429" s="20" t="b">
        <f t="shared" si="14"/>
        <v>0</v>
      </c>
      <c r="AI2429" s="20" t="b">
        <f t="shared" si="15"/>
        <v>0</v>
      </c>
    </row>
    <row r="2430">
      <c r="A2430" s="25" t="s">
        <v>100</v>
      </c>
      <c r="B2430" s="26">
        <v>7500.0</v>
      </c>
      <c r="C2430" s="25" t="s">
        <v>76</v>
      </c>
      <c r="D2430" s="25" t="s">
        <v>61</v>
      </c>
      <c r="E2430" s="25" t="s">
        <v>61</v>
      </c>
      <c r="F2430" s="25" t="s">
        <v>61</v>
      </c>
      <c r="H2430" s="20" t="b">
        <f t="shared" si="1"/>
        <v>0</v>
      </c>
      <c r="I2430" s="21" t="b">
        <f t="shared" si="2"/>
        <v>0</v>
      </c>
      <c r="J2430" s="21" t="b">
        <f t="shared" si="3"/>
        <v>0</v>
      </c>
      <c r="AB2430" s="20" t="b">
        <f t="shared" si="9"/>
        <v>0</v>
      </c>
      <c r="AC2430" s="20" t="b">
        <f t="shared" si="10"/>
        <v>0</v>
      </c>
      <c r="AD2430" s="20" t="b">
        <f t="shared" si="11"/>
        <v>0</v>
      </c>
      <c r="AE2430" s="20" t="b">
        <f t="shared" si="12"/>
        <v>0</v>
      </c>
      <c r="AG2430" s="20" t="b">
        <f t="shared" si="13"/>
        <v>0</v>
      </c>
      <c r="AH2430" s="20" t="b">
        <f t="shared" si="14"/>
        <v>0</v>
      </c>
      <c r="AI2430" s="20" t="b">
        <f t="shared" si="15"/>
        <v>0</v>
      </c>
    </row>
    <row r="2431">
      <c r="A2431" s="25" t="s">
        <v>100</v>
      </c>
      <c r="B2431" s="26">
        <v>7500.0</v>
      </c>
      <c r="C2431" s="25" t="s">
        <v>77</v>
      </c>
      <c r="D2431" s="26" t="s">
        <v>61</v>
      </c>
      <c r="E2431" s="26" t="s">
        <v>61</v>
      </c>
      <c r="F2431" s="26" t="s">
        <v>61</v>
      </c>
      <c r="H2431" s="20" t="b">
        <f t="shared" si="1"/>
        <v>0</v>
      </c>
      <c r="I2431" s="21" t="b">
        <f t="shared" si="2"/>
        <v>0</v>
      </c>
      <c r="J2431" s="21" t="b">
        <f t="shared" si="3"/>
        <v>0</v>
      </c>
      <c r="AB2431" s="20" t="b">
        <f t="shared" si="9"/>
        <v>0</v>
      </c>
      <c r="AC2431" s="20" t="b">
        <f t="shared" si="10"/>
        <v>0</v>
      </c>
      <c r="AD2431" s="20" t="b">
        <f t="shared" si="11"/>
        <v>0</v>
      </c>
      <c r="AE2431" s="20" t="b">
        <f t="shared" si="12"/>
        <v>0</v>
      </c>
      <c r="AG2431" s="20" t="b">
        <f t="shared" si="13"/>
        <v>0</v>
      </c>
      <c r="AH2431" s="20" t="b">
        <f t="shared" si="14"/>
        <v>0</v>
      </c>
      <c r="AI2431" s="20" t="b">
        <f t="shared" si="15"/>
        <v>0</v>
      </c>
    </row>
    <row r="2432">
      <c r="A2432" s="25" t="s">
        <v>100</v>
      </c>
      <c r="B2432" s="26">
        <v>15000.0</v>
      </c>
      <c r="C2432" s="25" t="s">
        <v>60</v>
      </c>
      <c r="D2432" s="26">
        <v>465.0</v>
      </c>
      <c r="E2432" s="26">
        <v>718.0</v>
      </c>
      <c r="F2432" s="26">
        <v>477.0</v>
      </c>
      <c r="H2432" s="20" t="b">
        <f t="shared" si="1"/>
        <v>0</v>
      </c>
      <c r="I2432" s="21" t="b">
        <f t="shared" si="2"/>
        <v>0</v>
      </c>
      <c r="J2432" s="21" t="b">
        <f t="shared" si="3"/>
        <v>0</v>
      </c>
      <c r="AB2432" s="20" t="b">
        <f t="shared" si="9"/>
        <v>0</v>
      </c>
      <c r="AC2432" s="20" t="b">
        <f t="shared" si="10"/>
        <v>0</v>
      </c>
      <c r="AD2432" s="20" t="b">
        <f t="shared" si="11"/>
        <v>0</v>
      </c>
      <c r="AE2432" s="20" t="b">
        <f t="shared" si="12"/>
        <v>0</v>
      </c>
      <c r="AG2432" s="20" t="b">
        <f t="shared" si="13"/>
        <v>0</v>
      </c>
      <c r="AH2432" s="20" t="b">
        <f t="shared" si="14"/>
        <v>0</v>
      </c>
      <c r="AI2432" s="20" t="b">
        <f t="shared" si="15"/>
        <v>0</v>
      </c>
    </row>
    <row r="2433">
      <c r="A2433" s="25" t="s">
        <v>100</v>
      </c>
      <c r="B2433" s="26">
        <v>15000.0</v>
      </c>
      <c r="C2433" s="25" t="s">
        <v>62</v>
      </c>
      <c r="D2433" s="26" t="s">
        <v>61</v>
      </c>
      <c r="E2433" s="26" t="s">
        <v>61</v>
      </c>
      <c r="F2433" s="26" t="s">
        <v>61</v>
      </c>
      <c r="H2433" s="20" t="b">
        <f t="shared" si="1"/>
        <v>0</v>
      </c>
      <c r="I2433" s="21" t="b">
        <f t="shared" si="2"/>
        <v>0</v>
      </c>
      <c r="J2433" s="21" t="b">
        <f t="shared" si="3"/>
        <v>0</v>
      </c>
      <c r="AB2433" s="20" t="b">
        <f t="shared" si="9"/>
        <v>0</v>
      </c>
      <c r="AC2433" s="20" t="b">
        <f t="shared" si="10"/>
        <v>0</v>
      </c>
      <c r="AD2433" s="20" t="b">
        <f t="shared" si="11"/>
        <v>0</v>
      </c>
      <c r="AE2433" s="20" t="b">
        <f t="shared" si="12"/>
        <v>0</v>
      </c>
      <c r="AG2433" s="20" t="b">
        <f t="shared" si="13"/>
        <v>0</v>
      </c>
      <c r="AH2433" s="20" t="b">
        <f t="shared" si="14"/>
        <v>0</v>
      </c>
      <c r="AI2433" s="20" t="b">
        <f t="shared" si="15"/>
        <v>0</v>
      </c>
    </row>
    <row r="2434">
      <c r="A2434" s="25" t="s">
        <v>100</v>
      </c>
      <c r="B2434" s="26">
        <v>15000.0</v>
      </c>
      <c r="C2434" s="25" t="s">
        <v>63</v>
      </c>
      <c r="D2434" s="26">
        <v>465.0</v>
      </c>
      <c r="E2434" s="26">
        <v>686.0</v>
      </c>
      <c r="F2434" s="26">
        <v>445.0</v>
      </c>
      <c r="H2434" s="20" t="b">
        <f t="shared" si="1"/>
        <v>0</v>
      </c>
      <c r="I2434" s="21" t="b">
        <f t="shared" si="2"/>
        <v>0</v>
      </c>
      <c r="J2434" s="21" t="b">
        <f t="shared" si="3"/>
        <v>0</v>
      </c>
      <c r="AB2434" s="20" t="b">
        <f t="shared" si="9"/>
        <v>0</v>
      </c>
      <c r="AC2434" s="20" t="b">
        <f t="shared" si="10"/>
        <v>0</v>
      </c>
      <c r="AD2434" s="20" t="b">
        <f t="shared" si="11"/>
        <v>0</v>
      </c>
      <c r="AE2434" s="20" t="b">
        <f t="shared" si="12"/>
        <v>0</v>
      </c>
      <c r="AG2434" s="20" t="b">
        <f t="shared" si="13"/>
        <v>0</v>
      </c>
      <c r="AH2434" s="20" t="b">
        <f t="shared" si="14"/>
        <v>0</v>
      </c>
      <c r="AI2434" s="20" t="b">
        <f t="shared" si="15"/>
        <v>0</v>
      </c>
    </row>
    <row r="2435">
      <c r="A2435" s="25" t="s">
        <v>100</v>
      </c>
      <c r="B2435" s="26">
        <v>15000.0</v>
      </c>
      <c r="C2435" s="25" t="s">
        <v>64</v>
      </c>
      <c r="D2435" s="26">
        <v>0.0</v>
      </c>
      <c r="E2435" s="26">
        <v>32.0</v>
      </c>
      <c r="F2435" s="26">
        <v>32.0</v>
      </c>
      <c r="H2435" s="20" t="b">
        <f t="shared" si="1"/>
        <v>0</v>
      </c>
      <c r="I2435" s="21" t="b">
        <f t="shared" si="2"/>
        <v>0</v>
      </c>
      <c r="J2435" s="21" t="b">
        <f t="shared" si="3"/>
        <v>0</v>
      </c>
      <c r="AB2435" s="20" t="b">
        <f t="shared" si="9"/>
        <v>0</v>
      </c>
      <c r="AC2435" s="20" t="b">
        <f t="shared" si="10"/>
        <v>0</v>
      </c>
      <c r="AD2435" s="20" t="b">
        <f t="shared" si="11"/>
        <v>0</v>
      </c>
      <c r="AE2435" s="20" t="b">
        <f t="shared" si="12"/>
        <v>0</v>
      </c>
      <c r="AG2435" s="20" t="b">
        <f t="shared" si="13"/>
        <v>0</v>
      </c>
      <c r="AH2435" s="20" t="b">
        <f t="shared" si="14"/>
        <v>0</v>
      </c>
      <c r="AI2435" s="20" t="b">
        <f t="shared" si="15"/>
        <v>0</v>
      </c>
    </row>
    <row r="2436">
      <c r="A2436" s="25" t="s">
        <v>100</v>
      </c>
      <c r="B2436" s="26">
        <v>15000.0</v>
      </c>
      <c r="C2436" s="25" t="s">
        <v>65</v>
      </c>
      <c r="D2436" s="26">
        <v>0.0</v>
      </c>
      <c r="E2436" s="26">
        <v>0.0</v>
      </c>
      <c r="F2436" s="26">
        <v>0.0</v>
      </c>
      <c r="H2436" s="20" t="b">
        <f t="shared" si="1"/>
        <v>0</v>
      </c>
      <c r="I2436" s="21" t="b">
        <f t="shared" si="2"/>
        <v>0</v>
      </c>
      <c r="J2436" s="21" t="b">
        <f t="shared" si="3"/>
        <v>0</v>
      </c>
      <c r="AB2436" s="20" t="b">
        <f t="shared" si="9"/>
        <v>0</v>
      </c>
      <c r="AC2436" s="20" t="b">
        <f t="shared" si="10"/>
        <v>0</v>
      </c>
      <c r="AD2436" s="20" t="b">
        <f t="shared" si="11"/>
        <v>0</v>
      </c>
      <c r="AE2436" s="20" t="b">
        <f t="shared" si="12"/>
        <v>0</v>
      </c>
      <c r="AG2436" s="20" t="b">
        <f t="shared" si="13"/>
        <v>0</v>
      </c>
      <c r="AH2436" s="20" t="b">
        <f t="shared" si="14"/>
        <v>0</v>
      </c>
      <c r="AI2436" s="20" t="b">
        <f t="shared" si="15"/>
        <v>0</v>
      </c>
    </row>
    <row r="2437">
      <c r="A2437" s="25" t="s">
        <v>100</v>
      </c>
      <c r="B2437" s="26">
        <v>15000.0</v>
      </c>
      <c r="C2437" s="25" t="s">
        <v>66</v>
      </c>
      <c r="D2437" s="26" t="s">
        <v>61</v>
      </c>
      <c r="E2437" s="26" t="s">
        <v>61</v>
      </c>
      <c r="F2437" s="26" t="s">
        <v>61</v>
      </c>
      <c r="H2437" s="20" t="b">
        <f t="shared" si="1"/>
        <v>0</v>
      </c>
      <c r="I2437" s="21" t="b">
        <f t="shared" si="2"/>
        <v>0</v>
      </c>
      <c r="J2437" s="21" t="b">
        <f t="shared" si="3"/>
        <v>0</v>
      </c>
      <c r="AB2437" s="20" t="b">
        <f t="shared" si="9"/>
        <v>0</v>
      </c>
      <c r="AC2437" s="20" t="b">
        <f t="shared" si="10"/>
        <v>0</v>
      </c>
      <c r="AD2437" s="20" t="b">
        <f t="shared" si="11"/>
        <v>0</v>
      </c>
      <c r="AE2437" s="20" t="b">
        <f t="shared" si="12"/>
        <v>0</v>
      </c>
      <c r="AG2437" s="20" t="b">
        <f t="shared" si="13"/>
        <v>0</v>
      </c>
      <c r="AH2437" s="20" t="b">
        <f t="shared" si="14"/>
        <v>0</v>
      </c>
      <c r="AI2437" s="20" t="b">
        <f t="shared" si="15"/>
        <v>0</v>
      </c>
    </row>
    <row r="2438">
      <c r="A2438" s="25" t="s">
        <v>100</v>
      </c>
      <c r="B2438" s="26">
        <v>15000.0</v>
      </c>
      <c r="C2438" s="25" t="s">
        <v>67</v>
      </c>
      <c r="D2438" s="26">
        <v>180.0</v>
      </c>
      <c r="E2438" s="26">
        <v>250.0</v>
      </c>
      <c r="F2438" s="26">
        <v>249.0</v>
      </c>
      <c r="H2438" s="20" t="b">
        <f t="shared" si="1"/>
        <v>0</v>
      </c>
      <c r="I2438" s="21" t="b">
        <f t="shared" si="2"/>
        <v>0</v>
      </c>
      <c r="J2438" s="21" t="b">
        <f t="shared" si="3"/>
        <v>0</v>
      </c>
      <c r="AB2438" s="20" t="b">
        <f t="shared" si="9"/>
        <v>0</v>
      </c>
      <c r="AC2438" s="20" t="b">
        <f t="shared" si="10"/>
        <v>0</v>
      </c>
      <c r="AD2438" s="20" t="b">
        <f t="shared" si="11"/>
        <v>0</v>
      </c>
      <c r="AE2438" s="20" t="b">
        <f t="shared" si="12"/>
        <v>0</v>
      </c>
      <c r="AG2438" s="20" t="b">
        <f t="shared" si="13"/>
        <v>0</v>
      </c>
      <c r="AH2438" s="20" t="b">
        <f t="shared" si="14"/>
        <v>0</v>
      </c>
      <c r="AI2438" s="20" t="b">
        <f t="shared" si="15"/>
        <v>0</v>
      </c>
    </row>
    <row r="2439">
      <c r="A2439" s="25" t="s">
        <v>100</v>
      </c>
      <c r="B2439" s="26">
        <v>15000.0</v>
      </c>
      <c r="C2439" s="25" t="s">
        <v>68</v>
      </c>
      <c r="D2439" s="26">
        <v>0.0</v>
      </c>
      <c r="E2439" s="26">
        <v>0.0</v>
      </c>
      <c r="F2439" s="26">
        <v>0.0</v>
      </c>
      <c r="H2439" s="20" t="b">
        <f t="shared" si="1"/>
        <v>0</v>
      </c>
      <c r="I2439" s="21" t="b">
        <f t="shared" si="2"/>
        <v>0</v>
      </c>
      <c r="J2439" s="21" t="b">
        <f t="shared" si="3"/>
        <v>0</v>
      </c>
      <c r="AB2439" s="20" t="b">
        <f t="shared" si="9"/>
        <v>0</v>
      </c>
      <c r="AC2439" s="20" t="b">
        <f t="shared" si="10"/>
        <v>0</v>
      </c>
      <c r="AD2439" s="20" t="b">
        <f t="shared" si="11"/>
        <v>0</v>
      </c>
      <c r="AE2439" s="20" t="b">
        <f t="shared" si="12"/>
        <v>0</v>
      </c>
      <c r="AG2439" s="20" t="b">
        <f t="shared" si="13"/>
        <v>0</v>
      </c>
      <c r="AH2439" s="20" t="b">
        <f t="shared" si="14"/>
        <v>0</v>
      </c>
      <c r="AI2439" s="20" t="b">
        <f t="shared" si="15"/>
        <v>0</v>
      </c>
    </row>
    <row r="2440">
      <c r="A2440" s="25" t="s">
        <v>100</v>
      </c>
      <c r="B2440" s="26">
        <v>15000.0</v>
      </c>
      <c r="C2440" s="25" t="s">
        <v>69</v>
      </c>
      <c r="D2440" s="26" t="s">
        <v>61</v>
      </c>
      <c r="E2440" s="26">
        <v>2.0</v>
      </c>
      <c r="F2440" s="26">
        <v>2.0</v>
      </c>
      <c r="H2440" s="20" t="b">
        <f t="shared" si="1"/>
        <v>0</v>
      </c>
      <c r="I2440" s="21" t="b">
        <f t="shared" si="2"/>
        <v>0</v>
      </c>
      <c r="J2440" s="21" t="b">
        <f t="shared" si="3"/>
        <v>0</v>
      </c>
      <c r="AB2440" s="20" t="b">
        <f t="shared" si="9"/>
        <v>0</v>
      </c>
      <c r="AC2440" s="20" t="str">
        <f t="shared" si="10"/>
        <v>none</v>
      </c>
      <c r="AD2440" s="20">
        <f t="shared" si="11"/>
        <v>2</v>
      </c>
      <c r="AE2440" s="20">
        <f t="shared" si="12"/>
        <v>2</v>
      </c>
      <c r="AG2440" s="20" t="b">
        <f t="shared" si="13"/>
        <v>0</v>
      </c>
      <c r="AH2440" s="20" t="b">
        <f t="shared" si="14"/>
        <v>0</v>
      </c>
      <c r="AI2440" s="20" t="b">
        <f t="shared" si="15"/>
        <v>0</v>
      </c>
    </row>
    <row r="2441">
      <c r="A2441" s="25" t="s">
        <v>100</v>
      </c>
      <c r="B2441" s="26">
        <v>15000.0</v>
      </c>
      <c r="C2441" s="25" t="s">
        <v>70</v>
      </c>
      <c r="D2441" s="26">
        <v>0.0</v>
      </c>
      <c r="E2441" s="26">
        <v>0.0</v>
      </c>
      <c r="F2441" s="26">
        <v>0.0</v>
      </c>
      <c r="H2441" s="20" t="b">
        <f t="shared" si="1"/>
        <v>0</v>
      </c>
      <c r="I2441" s="21" t="b">
        <f t="shared" si="2"/>
        <v>0</v>
      </c>
      <c r="J2441" s="21" t="b">
        <f t="shared" si="3"/>
        <v>0</v>
      </c>
      <c r="AB2441" s="20" t="b">
        <f t="shared" si="9"/>
        <v>0</v>
      </c>
      <c r="AC2441" s="20" t="b">
        <f t="shared" si="10"/>
        <v>0</v>
      </c>
      <c r="AD2441" s="20" t="b">
        <f t="shared" si="11"/>
        <v>0</v>
      </c>
      <c r="AE2441" s="20" t="b">
        <f t="shared" si="12"/>
        <v>0</v>
      </c>
      <c r="AG2441" s="20" t="b">
        <f t="shared" si="13"/>
        <v>0</v>
      </c>
      <c r="AH2441" s="20" t="b">
        <f t="shared" si="14"/>
        <v>0</v>
      </c>
      <c r="AI2441" s="20" t="b">
        <f t="shared" si="15"/>
        <v>0</v>
      </c>
    </row>
    <row r="2442">
      <c r="A2442" s="25" t="s">
        <v>100</v>
      </c>
      <c r="B2442" s="26">
        <v>15000.0</v>
      </c>
      <c r="C2442" s="25" t="s">
        <v>71</v>
      </c>
      <c r="D2442" s="27">
        <v>4.976851851851852E-4</v>
      </c>
      <c r="E2442" s="27">
        <v>0.0011574074074074073</v>
      </c>
      <c r="F2442" s="27">
        <v>0.0010300925925925926</v>
      </c>
      <c r="H2442" s="20" t="b">
        <f t="shared" si="1"/>
        <v>0</v>
      </c>
      <c r="I2442" s="21" t="b">
        <f t="shared" si="2"/>
        <v>0</v>
      </c>
      <c r="J2442" s="21" t="b">
        <f t="shared" si="3"/>
        <v>0</v>
      </c>
      <c r="AB2442" s="20" t="b">
        <f t="shared" si="9"/>
        <v>0</v>
      </c>
      <c r="AC2442" s="20" t="b">
        <f t="shared" si="10"/>
        <v>0</v>
      </c>
      <c r="AD2442" s="20" t="b">
        <f t="shared" si="11"/>
        <v>0</v>
      </c>
      <c r="AE2442" s="20" t="b">
        <f t="shared" si="12"/>
        <v>0</v>
      </c>
      <c r="AG2442" s="20" t="b">
        <f t="shared" si="13"/>
        <v>0</v>
      </c>
      <c r="AH2442" s="20" t="b">
        <f t="shared" si="14"/>
        <v>0</v>
      </c>
      <c r="AI2442" s="20" t="b">
        <f t="shared" si="15"/>
        <v>0</v>
      </c>
    </row>
    <row r="2443">
      <c r="A2443" s="25" t="s">
        <v>100</v>
      </c>
      <c r="B2443" s="26">
        <v>15000.0</v>
      </c>
      <c r="C2443" s="25" t="s">
        <v>72</v>
      </c>
      <c r="D2443" s="27">
        <v>9.837962962962962E-4</v>
      </c>
      <c r="E2443" s="27">
        <v>0.001736111111111111</v>
      </c>
      <c r="F2443" s="27">
        <v>0.0017592592592592592</v>
      </c>
      <c r="H2443" s="20" t="b">
        <f t="shared" si="1"/>
        <v>0</v>
      </c>
      <c r="I2443" s="21" t="b">
        <f t="shared" si="2"/>
        <v>0</v>
      </c>
      <c r="J2443" s="21" t="b">
        <f t="shared" si="3"/>
        <v>0</v>
      </c>
      <c r="AB2443" s="20" t="b">
        <f t="shared" si="9"/>
        <v>0</v>
      </c>
      <c r="AC2443" s="20" t="b">
        <f t="shared" si="10"/>
        <v>0</v>
      </c>
      <c r="AD2443" s="20" t="b">
        <f t="shared" si="11"/>
        <v>0</v>
      </c>
      <c r="AE2443" s="20" t="b">
        <f t="shared" si="12"/>
        <v>0</v>
      </c>
      <c r="AG2443" s="20" t="b">
        <f t="shared" si="13"/>
        <v>0</v>
      </c>
      <c r="AH2443" s="20" t="b">
        <f t="shared" si="14"/>
        <v>0</v>
      </c>
      <c r="AI2443" s="20" t="b">
        <f t="shared" si="15"/>
        <v>0</v>
      </c>
    </row>
    <row r="2444">
      <c r="A2444" s="25" t="s">
        <v>100</v>
      </c>
      <c r="B2444" s="26">
        <v>15000.0</v>
      </c>
      <c r="C2444" s="25" t="s">
        <v>71</v>
      </c>
      <c r="D2444" s="25">
        <v>5128.43</v>
      </c>
      <c r="E2444" s="25">
        <v>5326.707</v>
      </c>
      <c r="F2444" s="25">
        <v>5198.957</v>
      </c>
      <c r="H2444" s="20" t="b">
        <f t="shared" si="1"/>
        <v>0</v>
      </c>
      <c r="I2444" s="21" t="b">
        <f t="shared" si="2"/>
        <v>0</v>
      </c>
      <c r="J2444" s="21" t="b">
        <f t="shared" si="3"/>
        <v>0</v>
      </c>
      <c r="AB2444" s="20" t="b">
        <f t="shared" si="9"/>
        <v>0</v>
      </c>
      <c r="AC2444" s="20" t="b">
        <f t="shared" si="10"/>
        <v>0</v>
      </c>
      <c r="AD2444" s="20" t="b">
        <f t="shared" si="11"/>
        <v>0</v>
      </c>
      <c r="AE2444" s="20" t="b">
        <f t="shared" si="12"/>
        <v>0</v>
      </c>
      <c r="AG2444" s="20" t="b">
        <f t="shared" si="13"/>
        <v>0</v>
      </c>
      <c r="AH2444" s="20" t="b">
        <f t="shared" si="14"/>
        <v>0</v>
      </c>
      <c r="AI2444" s="20" t="b">
        <f t="shared" si="15"/>
        <v>0</v>
      </c>
    </row>
    <row r="2445">
      <c r="A2445" s="25" t="s">
        <v>100</v>
      </c>
      <c r="B2445" s="26">
        <v>15000.0</v>
      </c>
      <c r="C2445" s="25" t="s">
        <v>72</v>
      </c>
      <c r="D2445" s="26">
        <v>5984.59</v>
      </c>
      <c r="E2445" s="26">
        <v>5993.758</v>
      </c>
      <c r="F2445" s="26">
        <v>5995.008</v>
      </c>
      <c r="H2445" s="20" t="b">
        <f t="shared" si="1"/>
        <v>0</v>
      </c>
      <c r="I2445" s="21" t="b">
        <f t="shared" si="2"/>
        <v>0</v>
      </c>
      <c r="J2445" s="21" t="b">
        <f t="shared" si="3"/>
        <v>0</v>
      </c>
      <c r="AB2445" s="20" t="b">
        <f t="shared" si="9"/>
        <v>0</v>
      </c>
      <c r="AC2445" s="20" t="b">
        <f t="shared" si="10"/>
        <v>0</v>
      </c>
      <c r="AD2445" s="20" t="b">
        <f t="shared" si="11"/>
        <v>0</v>
      </c>
      <c r="AE2445" s="20" t="b">
        <f t="shared" si="12"/>
        <v>0</v>
      </c>
      <c r="AG2445" s="20" t="b">
        <f t="shared" si="13"/>
        <v>0</v>
      </c>
      <c r="AH2445" s="20" t="b">
        <f t="shared" si="14"/>
        <v>0</v>
      </c>
      <c r="AI2445" s="20" t="b">
        <f t="shared" si="15"/>
        <v>0</v>
      </c>
    </row>
    <row r="2446">
      <c r="A2446" s="25" t="s">
        <v>100</v>
      </c>
      <c r="B2446" s="26">
        <v>15000.0</v>
      </c>
      <c r="C2446" s="25" t="s">
        <v>73</v>
      </c>
      <c r="D2446" s="25" t="s">
        <v>81</v>
      </c>
      <c r="E2446" s="25" t="s">
        <v>81</v>
      </c>
      <c r="F2446" s="25" t="s">
        <v>81</v>
      </c>
      <c r="H2446" s="20" t="b">
        <f t="shared" si="1"/>
        <v>0</v>
      </c>
      <c r="I2446" s="21" t="b">
        <f t="shared" si="2"/>
        <v>0</v>
      </c>
      <c r="J2446" s="21" t="b">
        <f t="shared" si="3"/>
        <v>0</v>
      </c>
      <c r="AB2446" s="20" t="b">
        <f t="shared" si="9"/>
        <v>0</v>
      </c>
      <c r="AC2446" s="20" t="b">
        <f t="shared" si="10"/>
        <v>0</v>
      </c>
      <c r="AD2446" s="20" t="b">
        <f t="shared" si="11"/>
        <v>0</v>
      </c>
      <c r="AE2446" s="20" t="b">
        <f t="shared" si="12"/>
        <v>0</v>
      </c>
      <c r="AG2446" s="20" t="b">
        <f t="shared" si="13"/>
        <v>0</v>
      </c>
      <c r="AH2446" s="20" t="b">
        <f t="shared" si="14"/>
        <v>0</v>
      </c>
      <c r="AI2446" s="20" t="b">
        <f t="shared" si="15"/>
        <v>0</v>
      </c>
    </row>
    <row r="2447">
      <c r="A2447" s="25" t="s">
        <v>100</v>
      </c>
      <c r="B2447" s="26">
        <v>15000.0</v>
      </c>
      <c r="C2447" s="25" t="s">
        <v>75</v>
      </c>
      <c r="D2447" s="25">
        <v>6.738</v>
      </c>
      <c r="E2447" s="25">
        <v>4.154</v>
      </c>
      <c r="F2447" s="25">
        <v>6.513</v>
      </c>
      <c r="H2447" s="20">
        <f t="shared" si="1"/>
        <v>8262</v>
      </c>
      <c r="I2447" s="21">
        <f t="shared" si="2"/>
        <v>10846</v>
      </c>
      <c r="J2447" s="21">
        <f t="shared" si="3"/>
        <v>8487</v>
      </c>
      <c r="AB2447" s="20" t="b">
        <f t="shared" si="9"/>
        <v>0</v>
      </c>
      <c r="AC2447" s="20" t="b">
        <f t="shared" si="10"/>
        <v>0</v>
      </c>
      <c r="AD2447" s="20" t="b">
        <f t="shared" si="11"/>
        <v>0</v>
      </c>
      <c r="AE2447" s="20" t="b">
        <f t="shared" si="12"/>
        <v>0</v>
      </c>
      <c r="AG2447" s="20" t="b">
        <f t="shared" si="13"/>
        <v>0</v>
      </c>
      <c r="AH2447" s="20" t="b">
        <f t="shared" si="14"/>
        <v>0</v>
      </c>
      <c r="AI2447" s="20" t="b">
        <f t="shared" si="15"/>
        <v>0</v>
      </c>
    </row>
    <row r="2448">
      <c r="A2448" s="25" t="s">
        <v>100</v>
      </c>
      <c r="B2448" s="26">
        <v>15000.0</v>
      </c>
      <c r="C2448" s="25" t="s">
        <v>76</v>
      </c>
      <c r="D2448" s="25" t="s">
        <v>61</v>
      </c>
      <c r="E2448" s="25" t="s">
        <v>61</v>
      </c>
      <c r="F2448" s="25" t="s">
        <v>61</v>
      </c>
      <c r="H2448" s="20" t="b">
        <f t="shared" si="1"/>
        <v>0</v>
      </c>
      <c r="I2448" s="21" t="b">
        <f t="shared" si="2"/>
        <v>0</v>
      </c>
      <c r="J2448" s="21" t="b">
        <f t="shared" si="3"/>
        <v>0</v>
      </c>
      <c r="AB2448" s="20" t="b">
        <f t="shared" si="9"/>
        <v>0</v>
      </c>
      <c r="AC2448" s="20" t="b">
        <f t="shared" si="10"/>
        <v>0</v>
      </c>
      <c r="AD2448" s="20" t="b">
        <f t="shared" si="11"/>
        <v>0</v>
      </c>
      <c r="AE2448" s="20" t="b">
        <f t="shared" si="12"/>
        <v>0</v>
      </c>
      <c r="AG2448" s="20" t="b">
        <f t="shared" si="13"/>
        <v>0</v>
      </c>
      <c r="AH2448" s="20" t="b">
        <f t="shared" si="14"/>
        <v>0</v>
      </c>
      <c r="AI2448" s="20" t="b">
        <f t="shared" si="15"/>
        <v>0</v>
      </c>
    </row>
    <row r="2449">
      <c r="A2449" s="25" t="s">
        <v>100</v>
      </c>
      <c r="B2449" s="26">
        <v>15000.0</v>
      </c>
      <c r="C2449" s="25" t="s">
        <v>77</v>
      </c>
      <c r="D2449" s="26" t="s">
        <v>61</v>
      </c>
      <c r="E2449" s="26" t="s">
        <v>61</v>
      </c>
      <c r="F2449" s="26" t="s">
        <v>61</v>
      </c>
      <c r="H2449" s="20" t="b">
        <f t="shared" si="1"/>
        <v>0</v>
      </c>
      <c r="I2449" s="21" t="b">
        <f t="shared" si="2"/>
        <v>0</v>
      </c>
      <c r="J2449" s="21" t="b">
        <f t="shared" si="3"/>
        <v>0</v>
      </c>
      <c r="AB2449" s="20" t="b">
        <f t="shared" si="9"/>
        <v>0</v>
      </c>
      <c r="AC2449" s="20" t="b">
        <f t="shared" si="10"/>
        <v>0</v>
      </c>
      <c r="AD2449" s="20" t="b">
        <f t="shared" si="11"/>
        <v>0</v>
      </c>
      <c r="AE2449" s="20" t="b">
        <f t="shared" si="12"/>
        <v>0</v>
      </c>
      <c r="AG2449" s="20" t="b">
        <f t="shared" si="13"/>
        <v>0</v>
      </c>
      <c r="AH2449" s="20" t="b">
        <f t="shared" si="14"/>
        <v>0</v>
      </c>
      <c r="AI2449" s="20" t="b">
        <f t="shared" si="15"/>
        <v>0</v>
      </c>
    </row>
    <row r="2450">
      <c r="A2450" s="25" t="s">
        <v>100</v>
      </c>
      <c r="B2450" s="26">
        <v>30000.0</v>
      </c>
      <c r="C2450" s="25" t="s">
        <v>60</v>
      </c>
      <c r="D2450" s="26">
        <v>465.0</v>
      </c>
      <c r="E2450" s="26">
        <v>725.0</v>
      </c>
      <c r="F2450" s="26">
        <v>477.0</v>
      </c>
      <c r="H2450" s="20" t="b">
        <f t="shared" si="1"/>
        <v>0</v>
      </c>
      <c r="I2450" s="21" t="b">
        <f t="shared" si="2"/>
        <v>0</v>
      </c>
      <c r="J2450" s="21" t="b">
        <f t="shared" si="3"/>
        <v>0</v>
      </c>
      <c r="AB2450" s="20" t="b">
        <f t="shared" si="9"/>
        <v>0</v>
      </c>
      <c r="AC2450" s="20" t="b">
        <f t="shared" si="10"/>
        <v>0</v>
      </c>
      <c r="AD2450" s="20" t="b">
        <f t="shared" si="11"/>
        <v>0</v>
      </c>
      <c r="AE2450" s="20" t="b">
        <f t="shared" si="12"/>
        <v>0</v>
      </c>
      <c r="AG2450" s="20" t="b">
        <f t="shared" si="13"/>
        <v>0</v>
      </c>
      <c r="AH2450" s="20" t="b">
        <f t="shared" si="14"/>
        <v>0</v>
      </c>
      <c r="AI2450" s="20" t="b">
        <f t="shared" si="15"/>
        <v>0</v>
      </c>
    </row>
    <row r="2451">
      <c r="A2451" s="25" t="s">
        <v>100</v>
      </c>
      <c r="B2451" s="26">
        <v>30000.0</v>
      </c>
      <c r="C2451" s="25" t="s">
        <v>62</v>
      </c>
      <c r="D2451" s="26" t="s">
        <v>61</v>
      </c>
      <c r="E2451" s="26" t="s">
        <v>61</v>
      </c>
      <c r="F2451" s="26" t="s">
        <v>61</v>
      </c>
      <c r="H2451" s="20" t="b">
        <f t="shared" si="1"/>
        <v>0</v>
      </c>
      <c r="I2451" s="21" t="b">
        <f t="shared" si="2"/>
        <v>0</v>
      </c>
      <c r="J2451" s="21" t="b">
        <f t="shared" si="3"/>
        <v>0</v>
      </c>
      <c r="AB2451" s="20" t="b">
        <f t="shared" si="9"/>
        <v>0</v>
      </c>
      <c r="AC2451" s="20" t="b">
        <f t="shared" si="10"/>
        <v>0</v>
      </c>
      <c r="AD2451" s="20" t="b">
        <f t="shared" si="11"/>
        <v>0</v>
      </c>
      <c r="AE2451" s="20" t="b">
        <f t="shared" si="12"/>
        <v>0</v>
      </c>
      <c r="AG2451" s="20" t="b">
        <f t="shared" si="13"/>
        <v>0</v>
      </c>
      <c r="AH2451" s="20" t="b">
        <f t="shared" si="14"/>
        <v>0</v>
      </c>
      <c r="AI2451" s="20" t="b">
        <f t="shared" si="15"/>
        <v>0</v>
      </c>
    </row>
    <row r="2452">
      <c r="A2452" s="25" t="s">
        <v>100</v>
      </c>
      <c r="B2452" s="26">
        <v>30000.0</v>
      </c>
      <c r="C2452" s="25" t="s">
        <v>63</v>
      </c>
      <c r="D2452" s="26">
        <v>465.0</v>
      </c>
      <c r="E2452" s="26">
        <v>693.0</v>
      </c>
      <c r="F2452" s="26">
        <v>445.0</v>
      </c>
      <c r="H2452" s="20" t="b">
        <f t="shared" si="1"/>
        <v>0</v>
      </c>
      <c r="I2452" s="21" t="b">
        <f t="shared" si="2"/>
        <v>0</v>
      </c>
      <c r="J2452" s="21" t="b">
        <f t="shared" si="3"/>
        <v>0</v>
      </c>
      <c r="AB2452" s="20" t="b">
        <f t="shared" si="9"/>
        <v>0</v>
      </c>
      <c r="AC2452" s="20" t="b">
        <f t="shared" si="10"/>
        <v>0</v>
      </c>
      <c r="AD2452" s="20" t="b">
        <f t="shared" si="11"/>
        <v>0</v>
      </c>
      <c r="AE2452" s="20" t="b">
        <f t="shared" si="12"/>
        <v>0</v>
      </c>
      <c r="AG2452" s="20" t="b">
        <f t="shared" si="13"/>
        <v>0</v>
      </c>
      <c r="AH2452" s="20" t="b">
        <f t="shared" si="14"/>
        <v>0</v>
      </c>
      <c r="AI2452" s="20" t="b">
        <f t="shared" si="15"/>
        <v>0</v>
      </c>
    </row>
    <row r="2453">
      <c r="A2453" s="25" t="s">
        <v>100</v>
      </c>
      <c r="B2453" s="26">
        <v>30000.0</v>
      </c>
      <c r="C2453" s="25" t="s">
        <v>64</v>
      </c>
      <c r="D2453" s="26">
        <v>0.0</v>
      </c>
      <c r="E2453" s="26">
        <v>32.0</v>
      </c>
      <c r="F2453" s="26">
        <v>32.0</v>
      </c>
      <c r="H2453" s="20" t="b">
        <f t="shared" si="1"/>
        <v>0</v>
      </c>
      <c r="I2453" s="21" t="b">
        <f t="shared" si="2"/>
        <v>0</v>
      </c>
      <c r="J2453" s="21" t="b">
        <f t="shared" si="3"/>
        <v>0</v>
      </c>
      <c r="AB2453" s="20" t="b">
        <f t="shared" si="9"/>
        <v>0</v>
      </c>
      <c r="AC2453" s="20" t="b">
        <f t="shared" si="10"/>
        <v>0</v>
      </c>
      <c r="AD2453" s="20" t="b">
        <f t="shared" si="11"/>
        <v>0</v>
      </c>
      <c r="AE2453" s="20" t="b">
        <f t="shared" si="12"/>
        <v>0</v>
      </c>
      <c r="AG2453" s="20" t="b">
        <f t="shared" si="13"/>
        <v>0</v>
      </c>
      <c r="AH2453" s="20" t="b">
        <f t="shared" si="14"/>
        <v>0</v>
      </c>
      <c r="AI2453" s="20" t="b">
        <f t="shared" si="15"/>
        <v>0</v>
      </c>
    </row>
    <row r="2454">
      <c r="A2454" s="25" t="s">
        <v>100</v>
      </c>
      <c r="B2454" s="26">
        <v>30000.0</v>
      </c>
      <c r="C2454" s="25" t="s">
        <v>65</v>
      </c>
      <c r="D2454" s="26">
        <v>0.0</v>
      </c>
      <c r="E2454" s="26">
        <v>0.0</v>
      </c>
      <c r="F2454" s="26">
        <v>0.0</v>
      </c>
      <c r="H2454" s="20" t="b">
        <f t="shared" si="1"/>
        <v>0</v>
      </c>
      <c r="I2454" s="21" t="b">
        <f t="shared" si="2"/>
        <v>0</v>
      </c>
      <c r="J2454" s="21" t="b">
        <f t="shared" si="3"/>
        <v>0</v>
      </c>
      <c r="AB2454" s="20" t="b">
        <f t="shared" si="9"/>
        <v>0</v>
      </c>
      <c r="AC2454" s="20" t="b">
        <f t="shared" si="10"/>
        <v>0</v>
      </c>
      <c r="AD2454" s="20" t="b">
        <f t="shared" si="11"/>
        <v>0</v>
      </c>
      <c r="AE2454" s="20" t="b">
        <f t="shared" si="12"/>
        <v>0</v>
      </c>
      <c r="AG2454" s="20" t="b">
        <f t="shared" si="13"/>
        <v>0</v>
      </c>
      <c r="AH2454" s="20" t="b">
        <f t="shared" si="14"/>
        <v>0</v>
      </c>
      <c r="AI2454" s="20" t="b">
        <f t="shared" si="15"/>
        <v>0</v>
      </c>
    </row>
    <row r="2455">
      <c r="A2455" s="25" t="s">
        <v>100</v>
      </c>
      <c r="B2455" s="26">
        <v>30000.0</v>
      </c>
      <c r="C2455" s="25" t="s">
        <v>66</v>
      </c>
      <c r="D2455" s="26" t="s">
        <v>61</v>
      </c>
      <c r="E2455" s="26" t="s">
        <v>61</v>
      </c>
      <c r="F2455" s="26" t="s">
        <v>61</v>
      </c>
      <c r="H2455" s="20" t="b">
        <f t="shared" si="1"/>
        <v>0</v>
      </c>
      <c r="I2455" s="21" t="b">
        <f t="shared" si="2"/>
        <v>0</v>
      </c>
      <c r="J2455" s="21" t="b">
        <f t="shared" si="3"/>
        <v>0</v>
      </c>
      <c r="AB2455" s="20" t="b">
        <f t="shared" si="9"/>
        <v>0</v>
      </c>
      <c r="AC2455" s="20" t="b">
        <f t="shared" si="10"/>
        <v>0</v>
      </c>
      <c r="AD2455" s="20" t="b">
        <f t="shared" si="11"/>
        <v>0</v>
      </c>
      <c r="AE2455" s="20" t="b">
        <f t="shared" si="12"/>
        <v>0</v>
      </c>
      <c r="AG2455" s="20" t="b">
        <f t="shared" si="13"/>
        <v>0</v>
      </c>
      <c r="AH2455" s="20" t="b">
        <f t="shared" si="14"/>
        <v>0</v>
      </c>
      <c r="AI2455" s="20" t="b">
        <f t="shared" si="15"/>
        <v>0</v>
      </c>
    </row>
    <row r="2456">
      <c r="A2456" s="25" t="s">
        <v>100</v>
      </c>
      <c r="B2456" s="26">
        <v>30000.0</v>
      </c>
      <c r="C2456" s="25" t="s">
        <v>67</v>
      </c>
      <c r="D2456" s="26">
        <v>180.0</v>
      </c>
      <c r="E2456" s="26">
        <v>250.0</v>
      </c>
      <c r="F2456" s="26">
        <v>249.0</v>
      </c>
      <c r="H2456" s="20" t="b">
        <f t="shared" si="1"/>
        <v>0</v>
      </c>
      <c r="I2456" s="21" t="b">
        <f t="shared" si="2"/>
        <v>0</v>
      </c>
      <c r="J2456" s="21" t="b">
        <f t="shared" si="3"/>
        <v>0</v>
      </c>
      <c r="AB2456" s="20" t="b">
        <f t="shared" si="9"/>
        <v>0</v>
      </c>
      <c r="AC2456" s="20" t="b">
        <f t="shared" si="10"/>
        <v>0</v>
      </c>
      <c r="AD2456" s="20" t="b">
        <f t="shared" si="11"/>
        <v>0</v>
      </c>
      <c r="AE2456" s="20" t="b">
        <f t="shared" si="12"/>
        <v>0</v>
      </c>
      <c r="AG2456" s="20" t="b">
        <f t="shared" si="13"/>
        <v>0</v>
      </c>
      <c r="AH2456" s="20" t="b">
        <f t="shared" si="14"/>
        <v>0</v>
      </c>
      <c r="AI2456" s="20" t="b">
        <f t="shared" si="15"/>
        <v>0</v>
      </c>
    </row>
    <row r="2457">
      <c r="A2457" s="25" t="s">
        <v>100</v>
      </c>
      <c r="B2457" s="26">
        <v>30000.0</v>
      </c>
      <c r="C2457" s="25" t="s">
        <v>68</v>
      </c>
      <c r="D2457" s="26">
        <v>0.0</v>
      </c>
      <c r="E2457" s="26">
        <v>0.0</v>
      </c>
      <c r="F2457" s="26">
        <v>0.0</v>
      </c>
      <c r="H2457" s="20" t="b">
        <f t="shared" si="1"/>
        <v>0</v>
      </c>
      <c r="I2457" s="21" t="b">
        <f t="shared" si="2"/>
        <v>0</v>
      </c>
      <c r="J2457" s="21" t="b">
        <f t="shared" si="3"/>
        <v>0</v>
      </c>
      <c r="AB2457" s="20" t="b">
        <f t="shared" si="9"/>
        <v>0</v>
      </c>
      <c r="AC2457" s="20" t="b">
        <f t="shared" si="10"/>
        <v>0</v>
      </c>
      <c r="AD2457" s="20" t="b">
        <f t="shared" si="11"/>
        <v>0</v>
      </c>
      <c r="AE2457" s="20" t="b">
        <f t="shared" si="12"/>
        <v>0</v>
      </c>
      <c r="AG2457" s="20" t="b">
        <f t="shared" si="13"/>
        <v>0</v>
      </c>
      <c r="AH2457" s="20" t="b">
        <f t="shared" si="14"/>
        <v>0</v>
      </c>
      <c r="AI2457" s="20" t="b">
        <f t="shared" si="15"/>
        <v>0</v>
      </c>
    </row>
    <row r="2458">
      <c r="A2458" s="25" t="s">
        <v>100</v>
      </c>
      <c r="B2458" s="26">
        <v>30000.0</v>
      </c>
      <c r="C2458" s="25" t="s">
        <v>69</v>
      </c>
      <c r="D2458" s="26" t="s">
        <v>61</v>
      </c>
      <c r="E2458" s="26">
        <v>2.0</v>
      </c>
      <c r="F2458" s="26">
        <v>2.0</v>
      </c>
      <c r="H2458" s="20" t="b">
        <f t="shared" si="1"/>
        <v>0</v>
      </c>
      <c r="I2458" s="21" t="b">
        <f t="shared" si="2"/>
        <v>0</v>
      </c>
      <c r="J2458" s="21" t="b">
        <f t="shared" si="3"/>
        <v>0</v>
      </c>
      <c r="AB2458" s="20" t="b">
        <f t="shared" si="9"/>
        <v>0</v>
      </c>
      <c r="AC2458" s="20" t="str">
        <f t="shared" si="10"/>
        <v>none</v>
      </c>
      <c r="AD2458" s="20">
        <f t="shared" si="11"/>
        <v>2</v>
      </c>
      <c r="AE2458" s="20">
        <f t="shared" si="12"/>
        <v>2</v>
      </c>
      <c r="AG2458" s="20" t="b">
        <f t="shared" si="13"/>
        <v>0</v>
      </c>
      <c r="AH2458" s="20" t="b">
        <f t="shared" si="14"/>
        <v>0</v>
      </c>
      <c r="AI2458" s="20" t="b">
        <f t="shared" si="15"/>
        <v>0</v>
      </c>
    </row>
    <row r="2459">
      <c r="A2459" s="25" t="s">
        <v>100</v>
      </c>
      <c r="B2459" s="26">
        <v>30000.0</v>
      </c>
      <c r="C2459" s="25" t="s">
        <v>70</v>
      </c>
      <c r="D2459" s="26">
        <v>0.0</v>
      </c>
      <c r="E2459" s="26">
        <v>0.0</v>
      </c>
      <c r="F2459" s="26">
        <v>0.0</v>
      </c>
      <c r="H2459" s="20" t="b">
        <f t="shared" si="1"/>
        <v>0</v>
      </c>
      <c r="I2459" s="21" t="b">
        <f t="shared" si="2"/>
        <v>0</v>
      </c>
      <c r="J2459" s="21" t="b">
        <f t="shared" si="3"/>
        <v>0</v>
      </c>
      <c r="AB2459" s="20" t="b">
        <f t="shared" si="9"/>
        <v>0</v>
      </c>
      <c r="AC2459" s="20" t="b">
        <f t="shared" si="10"/>
        <v>0</v>
      </c>
      <c r="AD2459" s="20" t="b">
        <f t="shared" si="11"/>
        <v>0</v>
      </c>
      <c r="AE2459" s="20" t="b">
        <f t="shared" si="12"/>
        <v>0</v>
      </c>
      <c r="AG2459" s="20" t="b">
        <f t="shared" si="13"/>
        <v>0</v>
      </c>
      <c r="AH2459" s="20" t="b">
        <f t="shared" si="14"/>
        <v>0</v>
      </c>
      <c r="AI2459" s="20" t="b">
        <f t="shared" si="15"/>
        <v>0</v>
      </c>
    </row>
    <row r="2460">
      <c r="A2460" s="25" t="s">
        <v>100</v>
      </c>
      <c r="B2460" s="26">
        <v>30000.0</v>
      </c>
      <c r="C2460" s="25" t="s">
        <v>71</v>
      </c>
      <c r="D2460" s="27">
        <v>4.976851851851852E-4</v>
      </c>
      <c r="E2460" s="27">
        <v>0.0012731481481481483</v>
      </c>
      <c r="F2460" s="27">
        <v>0.0010532407407407407</v>
      </c>
      <c r="H2460" s="20" t="b">
        <f t="shared" si="1"/>
        <v>0</v>
      </c>
      <c r="I2460" s="21" t="b">
        <f t="shared" si="2"/>
        <v>0</v>
      </c>
      <c r="J2460" s="21" t="b">
        <f t="shared" si="3"/>
        <v>0</v>
      </c>
      <c r="AB2460" s="20" t="b">
        <f t="shared" si="9"/>
        <v>0</v>
      </c>
      <c r="AC2460" s="20" t="b">
        <f t="shared" si="10"/>
        <v>0</v>
      </c>
      <c r="AD2460" s="20" t="b">
        <f t="shared" si="11"/>
        <v>0</v>
      </c>
      <c r="AE2460" s="20" t="b">
        <f t="shared" si="12"/>
        <v>0</v>
      </c>
      <c r="AG2460" s="20" t="b">
        <f t="shared" si="13"/>
        <v>0</v>
      </c>
      <c r="AH2460" s="20" t="b">
        <f t="shared" si="14"/>
        <v>0</v>
      </c>
      <c r="AI2460" s="20" t="b">
        <f t="shared" si="15"/>
        <v>0</v>
      </c>
    </row>
    <row r="2461">
      <c r="A2461" s="25" t="s">
        <v>100</v>
      </c>
      <c r="B2461" s="26">
        <v>30000.0</v>
      </c>
      <c r="C2461" s="25" t="s">
        <v>72</v>
      </c>
      <c r="D2461" s="27">
        <v>9.953703703703704E-4</v>
      </c>
      <c r="E2461" s="27">
        <v>0.001712962962962963</v>
      </c>
      <c r="F2461" s="27">
        <v>0.001724537037037037</v>
      </c>
      <c r="H2461" s="20" t="b">
        <f t="shared" si="1"/>
        <v>0</v>
      </c>
      <c r="I2461" s="21" t="b">
        <f t="shared" si="2"/>
        <v>0</v>
      </c>
      <c r="J2461" s="21" t="b">
        <f t="shared" si="3"/>
        <v>0</v>
      </c>
      <c r="AB2461" s="20" t="b">
        <f t="shared" si="9"/>
        <v>0</v>
      </c>
      <c r="AC2461" s="20" t="b">
        <f t="shared" si="10"/>
        <v>0</v>
      </c>
      <c r="AD2461" s="20" t="b">
        <f t="shared" si="11"/>
        <v>0</v>
      </c>
      <c r="AE2461" s="20" t="b">
        <f t="shared" si="12"/>
        <v>0</v>
      </c>
      <c r="AG2461" s="20" t="b">
        <f t="shared" si="13"/>
        <v>0</v>
      </c>
      <c r="AH2461" s="20" t="b">
        <f t="shared" si="14"/>
        <v>0</v>
      </c>
      <c r="AI2461" s="20" t="b">
        <f t="shared" si="15"/>
        <v>0</v>
      </c>
    </row>
    <row r="2462">
      <c r="A2462" s="25" t="s">
        <v>100</v>
      </c>
      <c r="B2462" s="26">
        <v>30000.0</v>
      </c>
      <c r="C2462" s="25" t="s">
        <v>71</v>
      </c>
      <c r="D2462" s="25">
        <v>5129.367</v>
      </c>
      <c r="E2462" s="25">
        <v>5205.59</v>
      </c>
      <c r="F2462" s="25">
        <v>5325.75</v>
      </c>
      <c r="H2462" s="20" t="b">
        <f t="shared" si="1"/>
        <v>0</v>
      </c>
      <c r="I2462" s="21" t="b">
        <f t="shared" si="2"/>
        <v>0</v>
      </c>
      <c r="J2462" s="21" t="b">
        <f t="shared" si="3"/>
        <v>0</v>
      </c>
      <c r="AB2462" s="20" t="b">
        <f t="shared" si="9"/>
        <v>0</v>
      </c>
      <c r="AC2462" s="20" t="b">
        <f t="shared" si="10"/>
        <v>0</v>
      </c>
      <c r="AD2462" s="20" t="b">
        <f t="shared" si="11"/>
        <v>0</v>
      </c>
      <c r="AE2462" s="20" t="b">
        <f t="shared" si="12"/>
        <v>0</v>
      </c>
      <c r="AG2462" s="20" t="b">
        <f t="shared" si="13"/>
        <v>0</v>
      </c>
      <c r="AH2462" s="20" t="b">
        <f t="shared" si="14"/>
        <v>0</v>
      </c>
      <c r="AI2462" s="20" t="b">
        <f t="shared" si="15"/>
        <v>0</v>
      </c>
    </row>
    <row r="2463">
      <c r="A2463" s="25" t="s">
        <v>100</v>
      </c>
      <c r="B2463" s="26">
        <v>30000.0</v>
      </c>
      <c r="C2463" s="25" t="s">
        <v>72</v>
      </c>
      <c r="D2463" s="26">
        <v>5984.527</v>
      </c>
      <c r="E2463" s="26">
        <v>5994.641</v>
      </c>
      <c r="F2463" s="26">
        <v>5991.801</v>
      </c>
      <c r="H2463" s="20" t="b">
        <f t="shared" si="1"/>
        <v>0</v>
      </c>
      <c r="I2463" s="21" t="b">
        <f t="shared" si="2"/>
        <v>0</v>
      </c>
      <c r="J2463" s="21" t="b">
        <f t="shared" si="3"/>
        <v>0</v>
      </c>
      <c r="AB2463" s="20" t="b">
        <f t="shared" si="9"/>
        <v>0</v>
      </c>
      <c r="AC2463" s="20" t="b">
        <f t="shared" si="10"/>
        <v>0</v>
      </c>
      <c r="AD2463" s="20" t="b">
        <f t="shared" si="11"/>
        <v>0</v>
      </c>
      <c r="AE2463" s="20" t="b">
        <f t="shared" si="12"/>
        <v>0</v>
      </c>
      <c r="AG2463" s="20" t="b">
        <f t="shared" si="13"/>
        <v>0</v>
      </c>
      <c r="AH2463" s="20" t="b">
        <f t="shared" si="14"/>
        <v>0</v>
      </c>
      <c r="AI2463" s="20" t="b">
        <f t="shared" si="15"/>
        <v>0</v>
      </c>
    </row>
    <row r="2464">
      <c r="A2464" s="25" t="s">
        <v>100</v>
      </c>
      <c r="B2464" s="26">
        <v>30000.0</v>
      </c>
      <c r="C2464" s="25" t="s">
        <v>73</v>
      </c>
      <c r="D2464" s="25" t="s">
        <v>81</v>
      </c>
      <c r="E2464" s="25" t="s">
        <v>81</v>
      </c>
      <c r="F2464" s="25" t="s">
        <v>81</v>
      </c>
      <c r="H2464" s="20" t="b">
        <f t="shared" si="1"/>
        <v>0</v>
      </c>
      <c r="I2464" s="21" t="b">
        <f t="shared" si="2"/>
        <v>0</v>
      </c>
      <c r="J2464" s="21" t="b">
        <f t="shared" si="3"/>
        <v>0</v>
      </c>
      <c r="AB2464" s="20" t="b">
        <f t="shared" si="9"/>
        <v>0</v>
      </c>
      <c r="AC2464" s="20" t="b">
        <f t="shared" si="10"/>
        <v>0</v>
      </c>
      <c r="AD2464" s="20" t="b">
        <f t="shared" si="11"/>
        <v>0</v>
      </c>
      <c r="AE2464" s="20" t="b">
        <f t="shared" si="12"/>
        <v>0</v>
      </c>
      <c r="AG2464" s="20" t="b">
        <f t="shared" si="13"/>
        <v>0</v>
      </c>
      <c r="AH2464" s="20" t="b">
        <f t="shared" si="14"/>
        <v>0</v>
      </c>
      <c r="AI2464" s="20" t="b">
        <f t="shared" si="15"/>
        <v>0</v>
      </c>
    </row>
    <row r="2465">
      <c r="A2465" s="25" t="s">
        <v>100</v>
      </c>
      <c r="B2465" s="26">
        <v>30000.0</v>
      </c>
      <c r="C2465" s="25" t="s">
        <v>75</v>
      </c>
      <c r="D2465" s="25">
        <v>20.443</v>
      </c>
      <c r="E2465" s="25">
        <v>19.174</v>
      </c>
      <c r="F2465" s="25">
        <v>21.439</v>
      </c>
      <c r="H2465" s="20">
        <f t="shared" si="1"/>
        <v>9557</v>
      </c>
      <c r="I2465" s="21">
        <f t="shared" si="2"/>
        <v>10826</v>
      </c>
      <c r="J2465" s="21">
        <f t="shared" si="3"/>
        <v>8561</v>
      </c>
      <c r="AB2465" s="20" t="b">
        <f t="shared" si="9"/>
        <v>0</v>
      </c>
      <c r="AC2465" s="20" t="b">
        <f t="shared" si="10"/>
        <v>0</v>
      </c>
      <c r="AD2465" s="20" t="b">
        <f t="shared" si="11"/>
        <v>0</v>
      </c>
      <c r="AE2465" s="20" t="b">
        <f t="shared" si="12"/>
        <v>0</v>
      </c>
      <c r="AG2465" s="20" t="b">
        <f t="shared" si="13"/>
        <v>0</v>
      </c>
      <c r="AH2465" s="20" t="b">
        <f t="shared" si="14"/>
        <v>0</v>
      </c>
      <c r="AI2465" s="20" t="b">
        <f t="shared" si="15"/>
        <v>0</v>
      </c>
    </row>
    <row r="2466">
      <c r="A2466" s="25" t="s">
        <v>100</v>
      </c>
      <c r="B2466" s="26">
        <v>30000.0</v>
      </c>
      <c r="C2466" s="25" t="s">
        <v>76</v>
      </c>
      <c r="D2466" s="25" t="s">
        <v>61</v>
      </c>
      <c r="E2466" s="25" t="s">
        <v>61</v>
      </c>
      <c r="F2466" s="25" t="s">
        <v>61</v>
      </c>
      <c r="H2466" s="20" t="b">
        <f t="shared" si="1"/>
        <v>0</v>
      </c>
      <c r="I2466" s="21" t="b">
        <f t="shared" si="2"/>
        <v>0</v>
      </c>
      <c r="J2466" s="21" t="b">
        <f t="shared" si="3"/>
        <v>0</v>
      </c>
      <c r="AB2466" s="20" t="b">
        <f t="shared" si="9"/>
        <v>0</v>
      </c>
      <c r="AC2466" s="20" t="b">
        <f t="shared" si="10"/>
        <v>0</v>
      </c>
      <c r="AD2466" s="20" t="b">
        <f t="shared" si="11"/>
        <v>0</v>
      </c>
      <c r="AE2466" s="20" t="b">
        <f t="shared" si="12"/>
        <v>0</v>
      </c>
      <c r="AG2466" s="20" t="b">
        <f t="shared" si="13"/>
        <v>0</v>
      </c>
      <c r="AH2466" s="20" t="b">
        <f t="shared" si="14"/>
        <v>0</v>
      </c>
      <c r="AI2466" s="20" t="b">
        <f t="shared" si="15"/>
        <v>0</v>
      </c>
    </row>
    <row r="2467">
      <c r="A2467" s="25" t="s">
        <v>100</v>
      </c>
      <c r="B2467" s="26">
        <v>30000.0</v>
      </c>
      <c r="C2467" s="25" t="s">
        <v>77</v>
      </c>
      <c r="D2467" s="26" t="s">
        <v>61</v>
      </c>
      <c r="E2467" s="26" t="s">
        <v>61</v>
      </c>
      <c r="F2467" s="26" t="s">
        <v>61</v>
      </c>
      <c r="H2467" s="20" t="b">
        <f t="shared" si="1"/>
        <v>0</v>
      </c>
      <c r="I2467" s="21" t="b">
        <f t="shared" si="2"/>
        <v>0</v>
      </c>
      <c r="J2467" s="21" t="b">
        <f t="shared" si="3"/>
        <v>0</v>
      </c>
      <c r="AB2467" s="20" t="b">
        <f t="shared" si="9"/>
        <v>0</v>
      </c>
      <c r="AC2467" s="20" t="b">
        <f t="shared" si="10"/>
        <v>0</v>
      </c>
      <c r="AD2467" s="20" t="b">
        <f t="shared" si="11"/>
        <v>0</v>
      </c>
      <c r="AE2467" s="20" t="b">
        <f t="shared" si="12"/>
        <v>0</v>
      </c>
      <c r="AG2467" s="20" t="b">
        <f t="shared" si="13"/>
        <v>0</v>
      </c>
      <c r="AH2467" s="20" t="b">
        <f t="shared" si="14"/>
        <v>0</v>
      </c>
      <c r="AI2467" s="20" t="b">
        <f t="shared" si="15"/>
        <v>0</v>
      </c>
    </row>
    <row r="2468">
      <c r="A2468" s="14" t="s">
        <v>101</v>
      </c>
      <c r="B2468" s="14">
        <v>1875.0</v>
      </c>
      <c r="C2468" s="14" t="s">
        <v>60</v>
      </c>
      <c r="D2468" s="14">
        <v>4040.0</v>
      </c>
      <c r="E2468" s="14" t="s">
        <v>61</v>
      </c>
      <c r="F2468" s="14">
        <v>4026.0</v>
      </c>
      <c r="H2468" s="20" t="b">
        <f t="shared" si="1"/>
        <v>0</v>
      </c>
      <c r="I2468" s="21" t="b">
        <f t="shared" si="2"/>
        <v>0</v>
      </c>
      <c r="J2468" s="21" t="b">
        <f t="shared" si="3"/>
        <v>0</v>
      </c>
      <c r="AB2468" s="20" t="b">
        <f t="shared" si="9"/>
        <v>0</v>
      </c>
      <c r="AC2468" s="20" t="b">
        <f t="shared" si="10"/>
        <v>0</v>
      </c>
      <c r="AD2468" s="20" t="b">
        <f t="shared" si="11"/>
        <v>0</v>
      </c>
      <c r="AE2468" s="20" t="b">
        <f t="shared" si="12"/>
        <v>0</v>
      </c>
      <c r="AG2468" s="20" t="b">
        <f t="shared" si="13"/>
        <v>0</v>
      </c>
      <c r="AH2468" s="20" t="b">
        <f t="shared" si="14"/>
        <v>0</v>
      </c>
      <c r="AI2468" s="20" t="b">
        <f t="shared" si="15"/>
        <v>0</v>
      </c>
    </row>
    <row r="2469">
      <c r="A2469" s="14" t="s">
        <v>101</v>
      </c>
      <c r="B2469" s="14">
        <v>1875.0</v>
      </c>
      <c r="C2469" s="14" t="s">
        <v>62</v>
      </c>
      <c r="D2469" s="14" t="s">
        <v>61</v>
      </c>
      <c r="E2469" s="14" t="s">
        <v>61</v>
      </c>
      <c r="F2469" s="14" t="s">
        <v>61</v>
      </c>
      <c r="H2469" s="20" t="b">
        <f t="shared" si="1"/>
        <v>0</v>
      </c>
      <c r="I2469" s="21" t="b">
        <f t="shared" si="2"/>
        <v>0</v>
      </c>
      <c r="J2469" s="21" t="b">
        <f t="shared" si="3"/>
        <v>0</v>
      </c>
      <c r="AB2469" s="20" t="b">
        <f t="shared" si="9"/>
        <v>0</v>
      </c>
      <c r="AC2469" s="20" t="b">
        <f t="shared" si="10"/>
        <v>0</v>
      </c>
      <c r="AD2469" s="20" t="b">
        <f t="shared" si="11"/>
        <v>0</v>
      </c>
      <c r="AE2469" s="20" t="b">
        <f t="shared" si="12"/>
        <v>0</v>
      </c>
      <c r="AG2469" s="20" t="b">
        <f t="shared" si="13"/>
        <v>0</v>
      </c>
      <c r="AH2469" s="20" t="b">
        <f t="shared" si="14"/>
        <v>0</v>
      </c>
      <c r="AI2469" s="20" t="b">
        <f t="shared" si="15"/>
        <v>0</v>
      </c>
    </row>
    <row r="2470">
      <c r="A2470" s="14" t="s">
        <v>101</v>
      </c>
      <c r="B2470" s="14">
        <v>1875.0</v>
      </c>
      <c r="C2470" s="14" t="s">
        <v>63</v>
      </c>
      <c r="D2470" s="14">
        <v>2795.0</v>
      </c>
      <c r="E2470" s="14" t="s">
        <v>61</v>
      </c>
      <c r="F2470" s="14">
        <v>2779.0</v>
      </c>
      <c r="H2470" s="20" t="b">
        <f t="shared" si="1"/>
        <v>0</v>
      </c>
      <c r="I2470" s="21" t="b">
        <f t="shared" si="2"/>
        <v>0</v>
      </c>
      <c r="J2470" s="21" t="b">
        <f t="shared" si="3"/>
        <v>0</v>
      </c>
      <c r="AB2470" s="20" t="b">
        <f t="shared" si="9"/>
        <v>0</v>
      </c>
      <c r="AC2470" s="20" t="b">
        <f t="shared" si="10"/>
        <v>0</v>
      </c>
      <c r="AD2470" s="20" t="b">
        <f t="shared" si="11"/>
        <v>0</v>
      </c>
      <c r="AE2470" s="20" t="b">
        <f t="shared" si="12"/>
        <v>0</v>
      </c>
      <c r="AG2470" s="20" t="b">
        <f t="shared" si="13"/>
        <v>0</v>
      </c>
      <c r="AH2470" s="20" t="b">
        <f t="shared" si="14"/>
        <v>0</v>
      </c>
      <c r="AI2470" s="20" t="b">
        <f t="shared" si="15"/>
        <v>0</v>
      </c>
    </row>
    <row r="2471">
      <c r="A2471" s="14" t="s">
        <v>101</v>
      </c>
      <c r="B2471" s="14">
        <v>1875.0</v>
      </c>
      <c r="C2471" s="14" t="s">
        <v>64</v>
      </c>
      <c r="D2471" s="14">
        <v>1245.0</v>
      </c>
      <c r="E2471" s="14" t="s">
        <v>61</v>
      </c>
      <c r="F2471" s="14">
        <v>1247.0</v>
      </c>
      <c r="H2471" s="20" t="b">
        <f t="shared" si="1"/>
        <v>0</v>
      </c>
      <c r="I2471" s="21" t="b">
        <f t="shared" si="2"/>
        <v>0</v>
      </c>
      <c r="J2471" s="21" t="b">
        <f t="shared" si="3"/>
        <v>0</v>
      </c>
      <c r="AB2471" s="20" t="b">
        <f t="shared" si="9"/>
        <v>0</v>
      </c>
      <c r="AC2471" s="20" t="b">
        <f t="shared" si="10"/>
        <v>0</v>
      </c>
      <c r="AD2471" s="20" t="b">
        <f t="shared" si="11"/>
        <v>0</v>
      </c>
      <c r="AE2471" s="20" t="b">
        <f t="shared" si="12"/>
        <v>0</v>
      </c>
      <c r="AG2471" s="20" t="b">
        <f t="shared" si="13"/>
        <v>0</v>
      </c>
      <c r="AH2471" s="20" t="b">
        <f t="shared" si="14"/>
        <v>0</v>
      </c>
      <c r="AI2471" s="20" t="b">
        <f t="shared" si="15"/>
        <v>0</v>
      </c>
    </row>
    <row r="2472">
      <c r="A2472" s="14" t="s">
        <v>101</v>
      </c>
      <c r="B2472" s="14">
        <v>1875.0</v>
      </c>
      <c r="C2472" s="14" t="s">
        <v>65</v>
      </c>
      <c r="D2472" s="14">
        <v>1245.0</v>
      </c>
      <c r="E2472" s="14" t="s">
        <v>61</v>
      </c>
      <c r="F2472" s="14">
        <v>1247.0</v>
      </c>
      <c r="H2472" s="20" t="b">
        <f t="shared" si="1"/>
        <v>0</v>
      </c>
      <c r="I2472" s="21" t="b">
        <f t="shared" si="2"/>
        <v>0</v>
      </c>
      <c r="J2472" s="21" t="b">
        <f t="shared" si="3"/>
        <v>0</v>
      </c>
      <c r="AB2472" s="20" t="b">
        <f t="shared" si="9"/>
        <v>0</v>
      </c>
      <c r="AC2472" s="20" t="b">
        <f t="shared" si="10"/>
        <v>0</v>
      </c>
      <c r="AD2472" s="20" t="b">
        <f t="shared" si="11"/>
        <v>0</v>
      </c>
      <c r="AE2472" s="20" t="b">
        <f t="shared" si="12"/>
        <v>0</v>
      </c>
      <c r="AG2472" s="20" t="b">
        <f t="shared" si="13"/>
        <v>0</v>
      </c>
      <c r="AH2472" s="20" t="b">
        <f t="shared" si="14"/>
        <v>0</v>
      </c>
      <c r="AI2472" s="20" t="b">
        <f t="shared" si="15"/>
        <v>0</v>
      </c>
    </row>
    <row r="2473">
      <c r="A2473" s="14" t="s">
        <v>101</v>
      </c>
      <c r="B2473" s="14">
        <v>1875.0</v>
      </c>
      <c r="C2473" s="14" t="s">
        <v>66</v>
      </c>
      <c r="D2473" s="14" t="s">
        <v>61</v>
      </c>
      <c r="E2473" s="14" t="s">
        <v>61</v>
      </c>
      <c r="F2473" s="14" t="s">
        <v>61</v>
      </c>
      <c r="H2473" s="20" t="b">
        <f t="shared" si="1"/>
        <v>0</v>
      </c>
      <c r="I2473" s="21" t="b">
        <f t="shared" si="2"/>
        <v>0</v>
      </c>
      <c r="J2473" s="21" t="b">
        <f t="shared" si="3"/>
        <v>0</v>
      </c>
      <c r="AB2473" s="20" t="b">
        <f t="shared" si="9"/>
        <v>0</v>
      </c>
      <c r="AC2473" s="20" t="b">
        <f t="shared" si="10"/>
        <v>0</v>
      </c>
      <c r="AD2473" s="20" t="b">
        <f t="shared" si="11"/>
        <v>0</v>
      </c>
      <c r="AE2473" s="20" t="b">
        <f t="shared" si="12"/>
        <v>0</v>
      </c>
      <c r="AG2473" s="20" t="b">
        <f t="shared" si="13"/>
        <v>0</v>
      </c>
      <c r="AH2473" s="20" t="b">
        <f t="shared" si="14"/>
        <v>0</v>
      </c>
      <c r="AI2473" s="20" t="b">
        <f t="shared" si="15"/>
        <v>0</v>
      </c>
    </row>
    <row r="2474">
      <c r="A2474" s="14" t="s">
        <v>101</v>
      </c>
      <c r="B2474" s="14">
        <v>1875.0</v>
      </c>
      <c r="C2474" s="14" t="s">
        <v>67</v>
      </c>
      <c r="D2474" s="14">
        <v>8066.0</v>
      </c>
      <c r="E2474" s="14" t="s">
        <v>61</v>
      </c>
      <c r="F2474" s="14">
        <v>6749.0</v>
      </c>
      <c r="H2474" s="20" t="b">
        <f t="shared" si="1"/>
        <v>0</v>
      </c>
      <c r="I2474" s="21" t="b">
        <f t="shared" si="2"/>
        <v>0</v>
      </c>
      <c r="J2474" s="21" t="b">
        <f t="shared" si="3"/>
        <v>0</v>
      </c>
      <c r="AB2474" s="20" t="b">
        <f t="shared" si="9"/>
        <v>0</v>
      </c>
      <c r="AC2474" s="20" t="b">
        <f t="shared" si="10"/>
        <v>0</v>
      </c>
      <c r="AD2474" s="20" t="b">
        <f t="shared" si="11"/>
        <v>0</v>
      </c>
      <c r="AE2474" s="20" t="b">
        <f t="shared" si="12"/>
        <v>0</v>
      </c>
      <c r="AG2474" s="20" t="b">
        <f t="shared" si="13"/>
        <v>0</v>
      </c>
      <c r="AH2474" s="20" t="b">
        <f t="shared" si="14"/>
        <v>0</v>
      </c>
      <c r="AI2474" s="20" t="b">
        <f t="shared" si="15"/>
        <v>0</v>
      </c>
    </row>
    <row r="2475">
      <c r="A2475" s="14" t="s">
        <v>101</v>
      </c>
      <c r="B2475" s="14">
        <v>1875.0</v>
      </c>
      <c r="C2475" s="14" t="s">
        <v>68</v>
      </c>
      <c r="D2475" s="14">
        <v>0.0</v>
      </c>
      <c r="E2475" s="14" t="s">
        <v>61</v>
      </c>
      <c r="F2475" s="14">
        <v>0.0</v>
      </c>
      <c r="H2475" s="20" t="b">
        <f t="shared" si="1"/>
        <v>0</v>
      </c>
      <c r="I2475" s="21" t="b">
        <f t="shared" si="2"/>
        <v>0</v>
      </c>
      <c r="J2475" s="21" t="b">
        <f t="shared" si="3"/>
        <v>0</v>
      </c>
      <c r="AB2475" s="20" t="b">
        <f t="shared" si="9"/>
        <v>0</v>
      </c>
      <c r="AC2475" s="20" t="b">
        <f t="shared" si="10"/>
        <v>0</v>
      </c>
      <c r="AD2475" s="20" t="b">
        <f t="shared" si="11"/>
        <v>0</v>
      </c>
      <c r="AE2475" s="20" t="b">
        <f t="shared" si="12"/>
        <v>0</v>
      </c>
      <c r="AG2475" s="20" t="b">
        <f t="shared" si="13"/>
        <v>0</v>
      </c>
      <c r="AH2475" s="20" t="b">
        <f t="shared" si="14"/>
        <v>0</v>
      </c>
      <c r="AI2475" s="20" t="b">
        <f t="shared" si="15"/>
        <v>0</v>
      </c>
    </row>
    <row r="2476">
      <c r="A2476" s="14" t="s">
        <v>101</v>
      </c>
      <c r="B2476" s="14">
        <v>1875.0</v>
      </c>
      <c r="C2476" s="14" t="s">
        <v>69</v>
      </c>
      <c r="D2476" s="14">
        <v>0.0</v>
      </c>
      <c r="E2476" s="14" t="s">
        <v>61</v>
      </c>
      <c r="F2476" s="14">
        <v>0.0</v>
      </c>
      <c r="H2476" s="20" t="b">
        <f t="shared" si="1"/>
        <v>0</v>
      </c>
      <c r="I2476" s="21" t="b">
        <f t="shared" si="2"/>
        <v>0</v>
      </c>
      <c r="J2476" s="21" t="b">
        <f t="shared" si="3"/>
        <v>0</v>
      </c>
      <c r="AB2476" s="20" t="b">
        <f t="shared" si="9"/>
        <v>0</v>
      </c>
      <c r="AC2476" s="20">
        <f t="shared" si="10"/>
        <v>0</v>
      </c>
      <c r="AD2476" s="20" t="str">
        <f t="shared" si="11"/>
        <v>none</v>
      </c>
      <c r="AE2476" s="20">
        <f t="shared" si="12"/>
        <v>0</v>
      </c>
      <c r="AG2476" s="20" t="b">
        <f t="shared" si="13"/>
        <v>0</v>
      </c>
      <c r="AH2476" s="20" t="b">
        <f t="shared" si="14"/>
        <v>0</v>
      </c>
      <c r="AI2476" s="20" t="b">
        <f t="shared" si="15"/>
        <v>0</v>
      </c>
    </row>
    <row r="2477">
      <c r="A2477" s="14" t="s">
        <v>101</v>
      </c>
      <c r="B2477" s="14">
        <v>1875.0</v>
      </c>
      <c r="C2477" s="14" t="s">
        <v>70</v>
      </c>
      <c r="D2477" s="14">
        <v>0.0</v>
      </c>
      <c r="E2477" s="14" t="s">
        <v>61</v>
      </c>
      <c r="F2477" s="14">
        <v>0.0</v>
      </c>
      <c r="H2477" s="20" t="b">
        <f t="shared" si="1"/>
        <v>0</v>
      </c>
      <c r="I2477" s="21" t="b">
        <f t="shared" si="2"/>
        <v>0</v>
      </c>
      <c r="J2477" s="21" t="b">
        <f t="shared" si="3"/>
        <v>0</v>
      </c>
      <c r="AB2477" s="20" t="b">
        <f t="shared" si="9"/>
        <v>0</v>
      </c>
      <c r="AC2477" s="20" t="b">
        <f t="shared" si="10"/>
        <v>0</v>
      </c>
      <c r="AD2477" s="20" t="b">
        <f t="shared" si="11"/>
        <v>0</v>
      </c>
      <c r="AE2477" s="20" t="b">
        <f t="shared" si="12"/>
        <v>0</v>
      </c>
      <c r="AG2477" s="20" t="b">
        <f t="shared" si="13"/>
        <v>0</v>
      </c>
      <c r="AH2477" s="20" t="b">
        <f t="shared" si="14"/>
        <v>0</v>
      </c>
      <c r="AI2477" s="20" t="b">
        <f t="shared" si="15"/>
        <v>0</v>
      </c>
    </row>
    <row r="2478">
      <c r="A2478" s="14" t="s">
        <v>101</v>
      </c>
      <c r="B2478" s="14">
        <v>1875.0</v>
      </c>
      <c r="C2478" s="14" t="s">
        <v>71</v>
      </c>
      <c r="D2478" s="22">
        <v>0.003935185185185185</v>
      </c>
      <c r="E2478" s="14" t="s">
        <v>61</v>
      </c>
      <c r="F2478" s="22">
        <v>0.006643518518518518</v>
      </c>
      <c r="H2478" s="20" t="b">
        <f t="shared" si="1"/>
        <v>0</v>
      </c>
      <c r="I2478" s="21" t="b">
        <f t="shared" si="2"/>
        <v>0</v>
      </c>
      <c r="J2478" s="21" t="b">
        <f t="shared" si="3"/>
        <v>0</v>
      </c>
      <c r="AB2478" s="20" t="b">
        <f t="shared" si="9"/>
        <v>0</v>
      </c>
      <c r="AC2478" s="20" t="b">
        <f t="shared" si="10"/>
        <v>0</v>
      </c>
      <c r="AD2478" s="20" t="b">
        <f t="shared" si="11"/>
        <v>0</v>
      </c>
      <c r="AE2478" s="20" t="b">
        <f t="shared" si="12"/>
        <v>0</v>
      </c>
      <c r="AG2478" s="20" t="b">
        <f t="shared" si="13"/>
        <v>0</v>
      </c>
      <c r="AH2478" s="20" t="b">
        <f t="shared" si="14"/>
        <v>0</v>
      </c>
      <c r="AI2478" s="20" t="b">
        <f t="shared" si="15"/>
        <v>0</v>
      </c>
    </row>
    <row r="2479">
      <c r="A2479" s="14" t="s">
        <v>101</v>
      </c>
      <c r="B2479" s="14">
        <v>1875.0</v>
      </c>
      <c r="C2479" s="14" t="s">
        <v>72</v>
      </c>
      <c r="D2479" s="22">
        <v>0.0028587962962962963</v>
      </c>
      <c r="E2479" s="14" t="s">
        <v>61</v>
      </c>
      <c r="F2479" s="22">
        <v>0.006759259259259259</v>
      </c>
      <c r="H2479" s="20" t="b">
        <f t="shared" si="1"/>
        <v>0</v>
      </c>
      <c r="I2479" s="21" t="b">
        <f t="shared" si="2"/>
        <v>0</v>
      </c>
      <c r="J2479" s="21" t="b">
        <f t="shared" si="3"/>
        <v>0</v>
      </c>
      <c r="AB2479" s="20" t="b">
        <f t="shared" si="9"/>
        <v>0</v>
      </c>
      <c r="AC2479" s="20" t="b">
        <f t="shared" si="10"/>
        <v>0</v>
      </c>
      <c r="AD2479" s="20" t="b">
        <f t="shared" si="11"/>
        <v>0</v>
      </c>
      <c r="AE2479" s="20" t="b">
        <f t="shared" si="12"/>
        <v>0</v>
      </c>
      <c r="AG2479" s="20" t="b">
        <f t="shared" si="13"/>
        <v>0</v>
      </c>
      <c r="AH2479" s="20" t="b">
        <f t="shared" si="14"/>
        <v>0</v>
      </c>
      <c r="AI2479" s="20" t="b">
        <f t="shared" si="15"/>
        <v>0</v>
      </c>
    </row>
    <row r="2480">
      <c r="A2480" s="14" t="s">
        <v>101</v>
      </c>
      <c r="B2480" s="14">
        <v>1875.0</v>
      </c>
      <c r="C2480" s="14" t="s">
        <v>71</v>
      </c>
      <c r="D2480" s="14">
        <v>5143.09</v>
      </c>
      <c r="E2480" s="14" t="s">
        <v>61</v>
      </c>
      <c r="F2480" s="14">
        <v>5251.309</v>
      </c>
      <c r="H2480" s="20" t="b">
        <f t="shared" si="1"/>
        <v>0</v>
      </c>
      <c r="I2480" s="21" t="b">
        <f t="shared" si="2"/>
        <v>0</v>
      </c>
      <c r="J2480" s="21" t="b">
        <f t="shared" si="3"/>
        <v>0</v>
      </c>
      <c r="AB2480" s="20" t="b">
        <f t="shared" si="9"/>
        <v>0</v>
      </c>
      <c r="AC2480" s="20" t="b">
        <f t="shared" si="10"/>
        <v>0</v>
      </c>
      <c r="AD2480" s="20" t="b">
        <f t="shared" si="11"/>
        <v>0</v>
      </c>
      <c r="AE2480" s="20" t="b">
        <f t="shared" si="12"/>
        <v>0</v>
      </c>
      <c r="AG2480" s="20" t="b">
        <f t="shared" si="13"/>
        <v>0</v>
      </c>
      <c r="AH2480" s="20" t="b">
        <f t="shared" si="14"/>
        <v>0</v>
      </c>
      <c r="AI2480" s="20" t="b">
        <f t="shared" si="15"/>
        <v>0</v>
      </c>
    </row>
    <row r="2481">
      <c r="A2481" s="14" t="s">
        <v>101</v>
      </c>
      <c r="B2481" s="14">
        <v>1875.0</v>
      </c>
      <c r="C2481" s="14" t="s">
        <v>72</v>
      </c>
      <c r="D2481" s="14">
        <v>6095.043</v>
      </c>
      <c r="E2481" s="14" t="s">
        <v>61</v>
      </c>
      <c r="F2481" s="14">
        <v>6139.992</v>
      </c>
      <c r="H2481" s="20" t="b">
        <f t="shared" si="1"/>
        <v>0</v>
      </c>
      <c r="I2481" s="21" t="b">
        <f t="shared" si="2"/>
        <v>0</v>
      </c>
      <c r="J2481" s="21" t="b">
        <f t="shared" si="3"/>
        <v>0</v>
      </c>
      <c r="AB2481" s="20" t="b">
        <f t="shared" si="9"/>
        <v>0</v>
      </c>
      <c r="AC2481" s="20" t="b">
        <f t="shared" si="10"/>
        <v>0</v>
      </c>
      <c r="AD2481" s="20" t="b">
        <f t="shared" si="11"/>
        <v>0</v>
      </c>
      <c r="AE2481" s="20" t="b">
        <f t="shared" si="12"/>
        <v>0</v>
      </c>
      <c r="AG2481" s="20" t="b">
        <f t="shared" si="13"/>
        <v>0</v>
      </c>
      <c r="AH2481" s="20" t="b">
        <f t="shared" si="14"/>
        <v>0</v>
      </c>
      <c r="AI2481" s="20" t="b">
        <f t="shared" si="15"/>
        <v>0</v>
      </c>
    </row>
    <row r="2482">
      <c r="A2482" s="14" t="s">
        <v>101</v>
      </c>
      <c r="B2482" s="14">
        <v>1875.0</v>
      </c>
      <c r="C2482" s="14" t="s">
        <v>73</v>
      </c>
      <c r="D2482" s="14" t="s">
        <v>74</v>
      </c>
      <c r="E2482" s="14" t="s">
        <v>61</v>
      </c>
      <c r="F2482" s="14" t="s">
        <v>74</v>
      </c>
      <c r="H2482" s="20" t="b">
        <f t="shared" si="1"/>
        <v>0</v>
      </c>
      <c r="I2482" s="21" t="b">
        <f t="shared" si="2"/>
        <v>0</v>
      </c>
      <c r="J2482" s="21" t="b">
        <f t="shared" si="3"/>
        <v>0</v>
      </c>
      <c r="AB2482" s="20" t="b">
        <f t="shared" si="9"/>
        <v>0</v>
      </c>
      <c r="AC2482" s="20" t="b">
        <f t="shared" si="10"/>
        <v>0</v>
      </c>
      <c r="AD2482" s="20" t="b">
        <f t="shared" si="11"/>
        <v>0</v>
      </c>
      <c r="AE2482" s="20" t="b">
        <f t="shared" si="12"/>
        <v>0</v>
      </c>
      <c r="AG2482" s="20" t="b">
        <f t="shared" si="13"/>
        <v>0</v>
      </c>
      <c r="AH2482" s="20" t="b">
        <f t="shared" si="14"/>
        <v>0</v>
      </c>
      <c r="AI2482" s="20" t="b">
        <f t="shared" si="15"/>
        <v>0</v>
      </c>
    </row>
    <row r="2483">
      <c r="A2483" s="14" t="s">
        <v>101</v>
      </c>
      <c r="B2483" s="14">
        <v>1875.0</v>
      </c>
      <c r="C2483" s="14" t="s">
        <v>75</v>
      </c>
      <c r="D2483" s="14">
        <v>-0.285</v>
      </c>
      <c r="E2483" s="14" t="s">
        <v>61</v>
      </c>
      <c r="F2483" s="14">
        <v>-0.522</v>
      </c>
      <c r="H2483" s="20">
        <f t="shared" si="1"/>
        <v>2160</v>
      </c>
      <c r="I2483" s="21" t="b">
        <f t="shared" si="2"/>
        <v>0</v>
      </c>
      <c r="J2483" s="21">
        <f t="shared" si="3"/>
        <v>2397</v>
      </c>
      <c r="AB2483" s="20" t="b">
        <f t="shared" si="9"/>
        <v>0</v>
      </c>
      <c r="AC2483" s="20" t="b">
        <f t="shared" si="10"/>
        <v>0</v>
      </c>
      <c r="AD2483" s="20" t="b">
        <f t="shared" si="11"/>
        <v>0</v>
      </c>
      <c r="AE2483" s="20" t="b">
        <f t="shared" si="12"/>
        <v>0</v>
      </c>
      <c r="AG2483" s="20" t="b">
        <f t="shared" si="13"/>
        <v>0</v>
      </c>
      <c r="AH2483" s="20" t="b">
        <f t="shared" si="14"/>
        <v>0</v>
      </c>
      <c r="AI2483" s="20" t="b">
        <f t="shared" si="15"/>
        <v>0</v>
      </c>
    </row>
    <row r="2484">
      <c r="A2484" s="14" t="s">
        <v>101</v>
      </c>
      <c r="B2484" s="14">
        <v>1875.0</v>
      </c>
      <c r="C2484" s="14" t="s">
        <v>76</v>
      </c>
      <c r="D2484" s="14" t="s">
        <v>61</v>
      </c>
      <c r="E2484" s="14" t="s">
        <v>61</v>
      </c>
      <c r="F2484" s="14" t="s">
        <v>61</v>
      </c>
      <c r="H2484" s="20" t="b">
        <f t="shared" si="1"/>
        <v>0</v>
      </c>
      <c r="I2484" s="21" t="b">
        <f t="shared" si="2"/>
        <v>0</v>
      </c>
      <c r="J2484" s="21" t="b">
        <f t="shared" si="3"/>
        <v>0</v>
      </c>
      <c r="AB2484" s="20" t="b">
        <f t="shared" si="9"/>
        <v>0</v>
      </c>
      <c r="AC2484" s="20" t="b">
        <f t="shared" si="10"/>
        <v>0</v>
      </c>
      <c r="AD2484" s="20" t="b">
        <f t="shared" si="11"/>
        <v>0</v>
      </c>
      <c r="AE2484" s="20" t="b">
        <f t="shared" si="12"/>
        <v>0</v>
      </c>
      <c r="AG2484" s="20" t="b">
        <f t="shared" si="13"/>
        <v>0</v>
      </c>
      <c r="AH2484" s="20" t="b">
        <f t="shared" si="14"/>
        <v>0</v>
      </c>
      <c r="AI2484" s="20" t="b">
        <f t="shared" si="15"/>
        <v>0</v>
      </c>
    </row>
    <row r="2485">
      <c r="A2485" s="14" t="s">
        <v>101</v>
      </c>
      <c r="B2485" s="14">
        <v>1875.0</v>
      </c>
      <c r="C2485" s="14" t="s">
        <v>77</v>
      </c>
      <c r="D2485" s="14" t="s">
        <v>61</v>
      </c>
      <c r="E2485" s="14" t="s">
        <v>61</v>
      </c>
      <c r="F2485" s="14" t="s">
        <v>61</v>
      </c>
      <c r="H2485" s="20" t="b">
        <f t="shared" si="1"/>
        <v>0</v>
      </c>
      <c r="I2485" s="21" t="b">
        <f t="shared" si="2"/>
        <v>0</v>
      </c>
      <c r="J2485" s="21" t="b">
        <f t="shared" si="3"/>
        <v>0</v>
      </c>
      <c r="AB2485" s="20" t="b">
        <f t="shared" si="9"/>
        <v>0</v>
      </c>
      <c r="AC2485" s="20" t="b">
        <f t="shared" si="10"/>
        <v>0</v>
      </c>
      <c r="AD2485" s="20" t="b">
        <f t="shared" si="11"/>
        <v>0</v>
      </c>
      <c r="AE2485" s="20" t="b">
        <f t="shared" si="12"/>
        <v>0</v>
      </c>
      <c r="AG2485" s="20" t="b">
        <f t="shared" si="13"/>
        <v>0</v>
      </c>
      <c r="AH2485" s="20" t="b">
        <f t="shared" si="14"/>
        <v>0</v>
      </c>
      <c r="AI2485" s="20" t="b">
        <f t="shared" si="15"/>
        <v>0</v>
      </c>
    </row>
    <row r="2486">
      <c r="A2486" s="14" t="s">
        <v>101</v>
      </c>
      <c r="B2486" s="14">
        <v>2812.0</v>
      </c>
      <c r="C2486" s="14" t="s">
        <v>60</v>
      </c>
      <c r="D2486" s="14">
        <v>3920.0</v>
      </c>
      <c r="E2486" s="14" t="s">
        <v>61</v>
      </c>
      <c r="F2486" s="14">
        <v>3989.0</v>
      </c>
      <c r="H2486" s="20" t="b">
        <f t="shared" si="1"/>
        <v>0</v>
      </c>
      <c r="I2486" s="21" t="b">
        <f t="shared" si="2"/>
        <v>0</v>
      </c>
      <c r="J2486" s="21" t="b">
        <f t="shared" si="3"/>
        <v>0</v>
      </c>
      <c r="AB2486" s="20" t="b">
        <f t="shared" si="9"/>
        <v>0</v>
      </c>
      <c r="AC2486" s="20" t="b">
        <f t="shared" si="10"/>
        <v>0</v>
      </c>
      <c r="AD2486" s="20" t="b">
        <f t="shared" si="11"/>
        <v>0</v>
      </c>
      <c r="AE2486" s="20" t="b">
        <f t="shared" si="12"/>
        <v>0</v>
      </c>
      <c r="AG2486" s="20" t="b">
        <f t="shared" si="13"/>
        <v>0</v>
      </c>
      <c r="AH2486" s="20" t="b">
        <f t="shared" si="14"/>
        <v>0</v>
      </c>
      <c r="AI2486" s="20" t="b">
        <f t="shared" si="15"/>
        <v>0</v>
      </c>
    </row>
    <row r="2487">
      <c r="A2487" s="14" t="s">
        <v>101</v>
      </c>
      <c r="B2487" s="14">
        <v>2812.0</v>
      </c>
      <c r="C2487" s="14" t="s">
        <v>62</v>
      </c>
      <c r="D2487" s="14" t="s">
        <v>61</v>
      </c>
      <c r="E2487" s="14" t="s">
        <v>61</v>
      </c>
      <c r="F2487" s="14" t="s">
        <v>61</v>
      </c>
      <c r="H2487" s="20" t="b">
        <f t="shared" si="1"/>
        <v>0</v>
      </c>
      <c r="I2487" s="21" t="b">
        <f t="shared" si="2"/>
        <v>0</v>
      </c>
      <c r="J2487" s="21" t="b">
        <f t="shared" si="3"/>
        <v>0</v>
      </c>
      <c r="AB2487" s="20" t="b">
        <f t="shared" si="9"/>
        <v>0</v>
      </c>
      <c r="AC2487" s="20" t="b">
        <f t="shared" si="10"/>
        <v>0</v>
      </c>
      <c r="AD2487" s="20" t="b">
        <f t="shared" si="11"/>
        <v>0</v>
      </c>
      <c r="AE2487" s="20" t="b">
        <f t="shared" si="12"/>
        <v>0</v>
      </c>
      <c r="AG2487" s="20" t="b">
        <f t="shared" si="13"/>
        <v>0</v>
      </c>
      <c r="AH2487" s="20" t="b">
        <f t="shared" si="14"/>
        <v>0</v>
      </c>
      <c r="AI2487" s="20" t="b">
        <f t="shared" si="15"/>
        <v>0</v>
      </c>
    </row>
    <row r="2488">
      <c r="A2488" s="14" t="s">
        <v>101</v>
      </c>
      <c r="B2488" s="14">
        <v>2812.0</v>
      </c>
      <c r="C2488" s="14" t="s">
        <v>63</v>
      </c>
      <c r="D2488" s="14">
        <v>2675.0</v>
      </c>
      <c r="E2488" s="14" t="s">
        <v>61</v>
      </c>
      <c r="F2488" s="14">
        <v>2742.0</v>
      </c>
      <c r="H2488" s="20" t="b">
        <f t="shared" si="1"/>
        <v>0</v>
      </c>
      <c r="I2488" s="21" t="b">
        <f t="shared" si="2"/>
        <v>0</v>
      </c>
      <c r="J2488" s="21" t="b">
        <f t="shared" si="3"/>
        <v>0</v>
      </c>
      <c r="AB2488" s="20" t="b">
        <f t="shared" si="9"/>
        <v>0</v>
      </c>
      <c r="AC2488" s="20" t="b">
        <f t="shared" si="10"/>
        <v>0</v>
      </c>
      <c r="AD2488" s="20" t="b">
        <f t="shared" si="11"/>
        <v>0</v>
      </c>
      <c r="AE2488" s="20" t="b">
        <f t="shared" si="12"/>
        <v>0</v>
      </c>
      <c r="AG2488" s="20" t="b">
        <f t="shared" si="13"/>
        <v>0</v>
      </c>
      <c r="AH2488" s="20" t="b">
        <f t="shared" si="14"/>
        <v>0</v>
      </c>
      <c r="AI2488" s="20" t="b">
        <f t="shared" si="15"/>
        <v>0</v>
      </c>
    </row>
    <row r="2489">
      <c r="A2489" s="14" t="s">
        <v>101</v>
      </c>
      <c r="B2489" s="14">
        <v>2812.0</v>
      </c>
      <c r="C2489" s="14" t="s">
        <v>64</v>
      </c>
      <c r="D2489" s="14">
        <v>1245.0</v>
      </c>
      <c r="E2489" s="14" t="s">
        <v>61</v>
      </c>
      <c r="F2489" s="14">
        <v>1247.0</v>
      </c>
      <c r="H2489" s="20" t="b">
        <f t="shared" si="1"/>
        <v>0</v>
      </c>
      <c r="I2489" s="21" t="b">
        <f t="shared" si="2"/>
        <v>0</v>
      </c>
      <c r="J2489" s="21" t="b">
        <f t="shared" si="3"/>
        <v>0</v>
      </c>
      <c r="AB2489" s="20" t="b">
        <f t="shared" si="9"/>
        <v>0</v>
      </c>
      <c r="AC2489" s="20" t="b">
        <f t="shared" si="10"/>
        <v>0</v>
      </c>
      <c r="AD2489" s="20" t="b">
        <f t="shared" si="11"/>
        <v>0</v>
      </c>
      <c r="AE2489" s="20" t="b">
        <f t="shared" si="12"/>
        <v>0</v>
      </c>
      <c r="AG2489" s="20" t="b">
        <f t="shared" si="13"/>
        <v>0</v>
      </c>
      <c r="AH2489" s="20" t="b">
        <f t="shared" si="14"/>
        <v>0</v>
      </c>
      <c r="AI2489" s="20" t="b">
        <f t="shared" si="15"/>
        <v>0</v>
      </c>
    </row>
    <row r="2490">
      <c r="A2490" s="14" t="s">
        <v>101</v>
      </c>
      <c r="B2490" s="14">
        <v>2812.0</v>
      </c>
      <c r="C2490" s="14" t="s">
        <v>65</v>
      </c>
      <c r="D2490" s="14">
        <v>1245.0</v>
      </c>
      <c r="E2490" s="14" t="s">
        <v>61</v>
      </c>
      <c r="F2490" s="14">
        <v>1247.0</v>
      </c>
      <c r="H2490" s="20" t="b">
        <f t="shared" si="1"/>
        <v>0</v>
      </c>
      <c r="I2490" s="21" t="b">
        <f t="shared" si="2"/>
        <v>0</v>
      </c>
      <c r="J2490" s="21" t="b">
        <f t="shared" si="3"/>
        <v>0</v>
      </c>
      <c r="AB2490" s="20" t="b">
        <f t="shared" si="9"/>
        <v>0</v>
      </c>
      <c r="AC2490" s="20" t="b">
        <f t="shared" si="10"/>
        <v>0</v>
      </c>
      <c r="AD2490" s="20" t="b">
        <f t="shared" si="11"/>
        <v>0</v>
      </c>
      <c r="AE2490" s="20" t="b">
        <f t="shared" si="12"/>
        <v>0</v>
      </c>
      <c r="AG2490" s="20" t="b">
        <f t="shared" si="13"/>
        <v>0</v>
      </c>
      <c r="AH2490" s="20" t="b">
        <f t="shared" si="14"/>
        <v>0</v>
      </c>
      <c r="AI2490" s="20" t="b">
        <f t="shared" si="15"/>
        <v>0</v>
      </c>
    </row>
    <row r="2491">
      <c r="A2491" s="14" t="s">
        <v>101</v>
      </c>
      <c r="B2491" s="14">
        <v>2812.0</v>
      </c>
      <c r="C2491" s="14" t="s">
        <v>66</v>
      </c>
      <c r="D2491" s="14" t="s">
        <v>61</v>
      </c>
      <c r="E2491" s="14" t="s">
        <v>61</v>
      </c>
      <c r="F2491" s="14" t="s">
        <v>61</v>
      </c>
      <c r="H2491" s="20" t="b">
        <f t="shared" si="1"/>
        <v>0</v>
      </c>
      <c r="I2491" s="21" t="b">
        <f t="shared" si="2"/>
        <v>0</v>
      </c>
      <c r="J2491" s="21" t="b">
        <f t="shared" si="3"/>
        <v>0</v>
      </c>
      <c r="AB2491" s="20" t="b">
        <f t="shared" si="9"/>
        <v>0</v>
      </c>
      <c r="AC2491" s="20" t="b">
        <f t="shared" si="10"/>
        <v>0</v>
      </c>
      <c r="AD2491" s="20" t="b">
        <f t="shared" si="11"/>
        <v>0</v>
      </c>
      <c r="AE2491" s="20" t="b">
        <f t="shared" si="12"/>
        <v>0</v>
      </c>
      <c r="AG2491" s="20" t="b">
        <f t="shared" si="13"/>
        <v>0</v>
      </c>
      <c r="AH2491" s="20" t="b">
        <f t="shared" si="14"/>
        <v>0</v>
      </c>
      <c r="AI2491" s="20" t="b">
        <f t="shared" si="15"/>
        <v>0</v>
      </c>
    </row>
    <row r="2492">
      <c r="A2492" s="14" t="s">
        <v>101</v>
      </c>
      <c r="B2492" s="14">
        <v>2812.0</v>
      </c>
      <c r="C2492" s="14" t="s">
        <v>67</v>
      </c>
      <c r="D2492" s="14">
        <v>8062.0</v>
      </c>
      <c r="E2492" s="14" t="s">
        <v>61</v>
      </c>
      <c r="F2492" s="14">
        <v>6752.0</v>
      </c>
      <c r="H2492" s="20" t="b">
        <f t="shared" si="1"/>
        <v>0</v>
      </c>
      <c r="I2492" s="21" t="b">
        <f t="shared" si="2"/>
        <v>0</v>
      </c>
      <c r="J2492" s="21" t="b">
        <f t="shared" si="3"/>
        <v>0</v>
      </c>
      <c r="AB2492" s="20" t="b">
        <f t="shared" si="9"/>
        <v>0</v>
      </c>
      <c r="AC2492" s="20" t="b">
        <f t="shared" si="10"/>
        <v>0</v>
      </c>
      <c r="AD2492" s="20" t="b">
        <f t="shared" si="11"/>
        <v>0</v>
      </c>
      <c r="AE2492" s="20" t="b">
        <f t="shared" si="12"/>
        <v>0</v>
      </c>
      <c r="AG2492" s="20" t="b">
        <f t="shared" si="13"/>
        <v>0</v>
      </c>
      <c r="AH2492" s="20" t="b">
        <f t="shared" si="14"/>
        <v>0</v>
      </c>
      <c r="AI2492" s="20" t="b">
        <f t="shared" si="15"/>
        <v>0</v>
      </c>
    </row>
    <row r="2493">
      <c r="A2493" s="14" t="s">
        <v>101</v>
      </c>
      <c r="B2493" s="14">
        <v>2812.0</v>
      </c>
      <c r="C2493" s="14" t="s">
        <v>68</v>
      </c>
      <c r="D2493" s="14">
        <v>0.0</v>
      </c>
      <c r="E2493" s="14" t="s">
        <v>61</v>
      </c>
      <c r="F2493" s="14">
        <v>0.0</v>
      </c>
      <c r="H2493" s="20" t="b">
        <f t="shared" si="1"/>
        <v>0</v>
      </c>
      <c r="I2493" s="21" t="b">
        <f t="shared" si="2"/>
        <v>0</v>
      </c>
      <c r="J2493" s="21" t="b">
        <f t="shared" si="3"/>
        <v>0</v>
      </c>
      <c r="AB2493" s="20" t="b">
        <f t="shared" si="9"/>
        <v>0</v>
      </c>
      <c r="AC2493" s="20" t="b">
        <f t="shared" si="10"/>
        <v>0</v>
      </c>
      <c r="AD2493" s="20" t="b">
        <f t="shared" si="11"/>
        <v>0</v>
      </c>
      <c r="AE2493" s="20" t="b">
        <f t="shared" si="12"/>
        <v>0</v>
      </c>
      <c r="AG2493" s="20" t="b">
        <f t="shared" si="13"/>
        <v>0</v>
      </c>
      <c r="AH2493" s="20" t="b">
        <f t="shared" si="14"/>
        <v>0</v>
      </c>
      <c r="AI2493" s="20" t="b">
        <f t="shared" si="15"/>
        <v>0</v>
      </c>
    </row>
    <row r="2494">
      <c r="A2494" s="14" t="s">
        <v>101</v>
      </c>
      <c r="B2494" s="14">
        <v>2812.0</v>
      </c>
      <c r="C2494" s="14" t="s">
        <v>69</v>
      </c>
      <c r="D2494" s="14">
        <v>0.0</v>
      </c>
      <c r="E2494" s="14" t="s">
        <v>61</v>
      </c>
      <c r="F2494" s="14">
        <v>0.0</v>
      </c>
      <c r="H2494" s="20" t="b">
        <f t="shared" si="1"/>
        <v>0</v>
      </c>
      <c r="I2494" s="21" t="b">
        <f t="shared" si="2"/>
        <v>0</v>
      </c>
      <c r="J2494" s="21" t="b">
        <f t="shared" si="3"/>
        <v>0</v>
      </c>
      <c r="AB2494" s="20" t="b">
        <f t="shared" si="9"/>
        <v>0</v>
      </c>
      <c r="AC2494" s="20">
        <f t="shared" si="10"/>
        <v>0</v>
      </c>
      <c r="AD2494" s="20" t="str">
        <f t="shared" si="11"/>
        <v>none</v>
      </c>
      <c r="AE2494" s="20">
        <f t="shared" si="12"/>
        <v>0</v>
      </c>
      <c r="AG2494" s="20" t="b">
        <f t="shared" si="13"/>
        <v>0</v>
      </c>
      <c r="AH2494" s="20" t="b">
        <f t="shared" si="14"/>
        <v>0</v>
      </c>
      <c r="AI2494" s="20" t="b">
        <f t="shared" si="15"/>
        <v>0</v>
      </c>
    </row>
    <row r="2495">
      <c r="A2495" s="14" t="s">
        <v>101</v>
      </c>
      <c r="B2495" s="14">
        <v>2812.0</v>
      </c>
      <c r="C2495" s="14" t="s">
        <v>70</v>
      </c>
      <c r="D2495" s="14">
        <v>0.0</v>
      </c>
      <c r="E2495" s="14" t="s">
        <v>61</v>
      </c>
      <c r="F2495" s="14">
        <v>0.0</v>
      </c>
      <c r="H2495" s="20" t="b">
        <f t="shared" si="1"/>
        <v>0</v>
      </c>
      <c r="I2495" s="21" t="b">
        <f t="shared" si="2"/>
        <v>0</v>
      </c>
      <c r="J2495" s="21" t="b">
        <f t="shared" si="3"/>
        <v>0</v>
      </c>
      <c r="AB2495" s="20" t="b">
        <f t="shared" si="9"/>
        <v>0</v>
      </c>
      <c r="AC2495" s="20" t="b">
        <f t="shared" si="10"/>
        <v>0</v>
      </c>
      <c r="AD2495" s="20" t="b">
        <f t="shared" si="11"/>
        <v>0</v>
      </c>
      <c r="AE2495" s="20" t="b">
        <f t="shared" si="12"/>
        <v>0</v>
      </c>
      <c r="AG2495" s="20" t="b">
        <f t="shared" si="13"/>
        <v>0</v>
      </c>
      <c r="AH2495" s="20" t="b">
        <f t="shared" si="14"/>
        <v>0</v>
      </c>
      <c r="AI2495" s="20" t="b">
        <f t="shared" si="15"/>
        <v>0</v>
      </c>
    </row>
    <row r="2496">
      <c r="A2496" s="14" t="s">
        <v>101</v>
      </c>
      <c r="B2496" s="14">
        <v>2812.0</v>
      </c>
      <c r="C2496" s="14" t="s">
        <v>71</v>
      </c>
      <c r="D2496" s="22">
        <v>0.0013541666666666667</v>
      </c>
      <c r="E2496" s="14" t="s">
        <v>61</v>
      </c>
      <c r="F2496" s="22">
        <v>0.0035185185185185185</v>
      </c>
      <c r="H2496" s="20" t="b">
        <f t="shared" si="1"/>
        <v>0</v>
      </c>
      <c r="I2496" s="21" t="b">
        <f t="shared" si="2"/>
        <v>0</v>
      </c>
      <c r="J2496" s="21" t="b">
        <f t="shared" si="3"/>
        <v>0</v>
      </c>
      <c r="AB2496" s="20" t="b">
        <f t="shared" si="9"/>
        <v>0</v>
      </c>
      <c r="AC2496" s="20" t="b">
        <f t="shared" si="10"/>
        <v>0</v>
      </c>
      <c r="AD2496" s="20" t="b">
        <f t="shared" si="11"/>
        <v>0</v>
      </c>
      <c r="AE2496" s="20" t="b">
        <f t="shared" si="12"/>
        <v>0</v>
      </c>
      <c r="AG2496" s="20" t="b">
        <f t="shared" si="13"/>
        <v>0</v>
      </c>
      <c r="AH2496" s="20" t="b">
        <f t="shared" si="14"/>
        <v>0</v>
      </c>
      <c r="AI2496" s="20" t="b">
        <f t="shared" si="15"/>
        <v>0</v>
      </c>
    </row>
    <row r="2497">
      <c r="A2497" s="14" t="s">
        <v>101</v>
      </c>
      <c r="B2497" s="14">
        <v>2812.0</v>
      </c>
      <c r="C2497" s="14" t="s">
        <v>72</v>
      </c>
      <c r="D2497" s="22">
        <v>0.0013078703703703703</v>
      </c>
      <c r="E2497" s="14" t="s">
        <v>61</v>
      </c>
      <c r="F2497" s="22">
        <v>0.0025462962962962965</v>
      </c>
      <c r="H2497" s="20" t="b">
        <f t="shared" si="1"/>
        <v>0</v>
      </c>
      <c r="I2497" s="21" t="b">
        <f t="shared" si="2"/>
        <v>0</v>
      </c>
      <c r="J2497" s="21" t="b">
        <f t="shared" si="3"/>
        <v>0</v>
      </c>
      <c r="AB2497" s="20" t="b">
        <f t="shared" si="9"/>
        <v>0</v>
      </c>
      <c r="AC2497" s="20" t="b">
        <f t="shared" si="10"/>
        <v>0</v>
      </c>
      <c r="AD2497" s="20" t="b">
        <f t="shared" si="11"/>
        <v>0</v>
      </c>
      <c r="AE2497" s="20" t="b">
        <f t="shared" si="12"/>
        <v>0</v>
      </c>
      <c r="AG2497" s="20" t="b">
        <f t="shared" si="13"/>
        <v>0</v>
      </c>
      <c r="AH2497" s="20" t="b">
        <f t="shared" si="14"/>
        <v>0</v>
      </c>
      <c r="AI2497" s="20" t="b">
        <f t="shared" si="15"/>
        <v>0</v>
      </c>
    </row>
    <row r="2498">
      <c r="A2498" s="14" t="s">
        <v>101</v>
      </c>
      <c r="B2498" s="14">
        <v>2812.0</v>
      </c>
      <c r="C2498" s="14" t="s">
        <v>71</v>
      </c>
      <c r="D2498" s="14">
        <v>5144.215</v>
      </c>
      <c r="E2498" s="14" t="s">
        <v>61</v>
      </c>
      <c r="F2498" s="14">
        <v>5274.137</v>
      </c>
      <c r="H2498" s="20" t="b">
        <f t="shared" si="1"/>
        <v>0</v>
      </c>
      <c r="I2498" s="21" t="b">
        <f t="shared" si="2"/>
        <v>0</v>
      </c>
      <c r="J2498" s="21" t="b">
        <f t="shared" si="3"/>
        <v>0</v>
      </c>
      <c r="AB2498" s="20" t="b">
        <f t="shared" si="9"/>
        <v>0</v>
      </c>
      <c r="AC2498" s="20" t="b">
        <f t="shared" si="10"/>
        <v>0</v>
      </c>
      <c r="AD2498" s="20" t="b">
        <f t="shared" si="11"/>
        <v>0</v>
      </c>
      <c r="AE2498" s="20" t="b">
        <f t="shared" si="12"/>
        <v>0</v>
      </c>
      <c r="AG2498" s="20" t="b">
        <f t="shared" si="13"/>
        <v>0</v>
      </c>
      <c r="AH2498" s="20" t="b">
        <f t="shared" si="14"/>
        <v>0</v>
      </c>
      <c r="AI2498" s="20" t="b">
        <f t="shared" si="15"/>
        <v>0</v>
      </c>
    </row>
    <row r="2499">
      <c r="A2499" s="14" t="s">
        <v>101</v>
      </c>
      <c r="B2499" s="14">
        <v>2812.0</v>
      </c>
      <c r="C2499" s="14" t="s">
        <v>72</v>
      </c>
      <c r="D2499" s="14">
        <v>6069.32</v>
      </c>
      <c r="E2499" s="14" t="s">
        <v>61</v>
      </c>
      <c r="F2499" s="14">
        <v>6108.02</v>
      </c>
      <c r="H2499" s="20" t="b">
        <f t="shared" si="1"/>
        <v>0</v>
      </c>
      <c r="I2499" s="21" t="b">
        <f t="shared" si="2"/>
        <v>0</v>
      </c>
      <c r="J2499" s="21" t="b">
        <f t="shared" si="3"/>
        <v>0</v>
      </c>
      <c r="AB2499" s="20" t="b">
        <f t="shared" si="9"/>
        <v>0</v>
      </c>
      <c r="AC2499" s="20" t="b">
        <f t="shared" si="10"/>
        <v>0</v>
      </c>
      <c r="AD2499" s="20" t="b">
        <f t="shared" si="11"/>
        <v>0</v>
      </c>
      <c r="AE2499" s="20" t="b">
        <f t="shared" si="12"/>
        <v>0</v>
      </c>
      <c r="AG2499" s="20" t="b">
        <f t="shared" si="13"/>
        <v>0</v>
      </c>
      <c r="AH2499" s="20" t="b">
        <f t="shared" si="14"/>
        <v>0</v>
      </c>
      <c r="AI2499" s="20" t="b">
        <f t="shared" si="15"/>
        <v>0</v>
      </c>
    </row>
    <row r="2500">
      <c r="A2500" s="14" t="s">
        <v>101</v>
      </c>
      <c r="B2500" s="14">
        <v>2812.0</v>
      </c>
      <c r="C2500" s="14" t="s">
        <v>73</v>
      </c>
      <c r="D2500" s="14" t="s">
        <v>81</v>
      </c>
      <c r="E2500" s="14" t="s">
        <v>61</v>
      </c>
      <c r="F2500" s="14" t="s">
        <v>81</v>
      </c>
      <c r="H2500" s="20" t="b">
        <f t="shared" si="1"/>
        <v>0</v>
      </c>
      <c r="I2500" s="21" t="b">
        <f t="shared" si="2"/>
        <v>0</v>
      </c>
      <c r="J2500" s="21" t="b">
        <f t="shared" si="3"/>
        <v>0</v>
      </c>
      <c r="AB2500" s="20" t="b">
        <f t="shared" si="9"/>
        <v>0</v>
      </c>
      <c r="AC2500" s="20" t="b">
        <f t="shared" si="10"/>
        <v>0</v>
      </c>
      <c r="AD2500" s="20" t="b">
        <f t="shared" si="11"/>
        <v>0</v>
      </c>
      <c r="AE2500" s="20" t="b">
        <f t="shared" si="12"/>
        <v>0</v>
      </c>
      <c r="AG2500" s="20" t="b">
        <f t="shared" si="13"/>
        <v>0</v>
      </c>
      <c r="AH2500" s="20" t="b">
        <f t="shared" si="14"/>
        <v>0</v>
      </c>
      <c r="AI2500" s="20" t="b">
        <f t="shared" si="15"/>
        <v>0</v>
      </c>
    </row>
    <row r="2501">
      <c r="A2501" s="14" t="s">
        <v>101</v>
      </c>
      <c r="B2501" s="14">
        <v>2812.0</v>
      </c>
      <c r="C2501" s="14" t="s">
        <v>75</v>
      </c>
      <c r="D2501" s="14">
        <v>0.212</v>
      </c>
      <c r="E2501" s="14" t="s">
        <v>61</v>
      </c>
      <c r="F2501" s="14">
        <v>0.148</v>
      </c>
      <c r="H2501" s="20">
        <f t="shared" si="1"/>
        <v>2600</v>
      </c>
      <c r="I2501" s="21" t="b">
        <f t="shared" si="2"/>
        <v>0</v>
      </c>
      <c r="J2501" s="21">
        <f t="shared" si="3"/>
        <v>2664</v>
      </c>
      <c r="AB2501" s="20" t="b">
        <f t="shared" si="9"/>
        <v>0</v>
      </c>
      <c r="AC2501" s="20" t="b">
        <f t="shared" si="10"/>
        <v>0</v>
      </c>
      <c r="AD2501" s="20" t="b">
        <f t="shared" si="11"/>
        <v>0</v>
      </c>
      <c r="AE2501" s="20" t="b">
        <f t="shared" si="12"/>
        <v>0</v>
      </c>
      <c r="AG2501" s="20" t="b">
        <f t="shared" si="13"/>
        <v>0</v>
      </c>
      <c r="AH2501" s="20" t="b">
        <f t="shared" si="14"/>
        <v>0</v>
      </c>
      <c r="AI2501" s="20" t="b">
        <f t="shared" si="15"/>
        <v>0</v>
      </c>
    </row>
    <row r="2502">
      <c r="A2502" s="14" t="s">
        <v>101</v>
      </c>
      <c r="B2502" s="14">
        <v>2812.0</v>
      </c>
      <c r="C2502" s="14" t="s">
        <v>76</v>
      </c>
      <c r="D2502" s="14" t="s">
        <v>61</v>
      </c>
      <c r="E2502" s="14" t="s">
        <v>61</v>
      </c>
      <c r="F2502" s="14" t="s">
        <v>61</v>
      </c>
      <c r="H2502" s="20" t="b">
        <f t="shared" si="1"/>
        <v>0</v>
      </c>
      <c r="I2502" s="21" t="b">
        <f t="shared" si="2"/>
        <v>0</v>
      </c>
      <c r="J2502" s="21" t="b">
        <f t="shared" si="3"/>
        <v>0</v>
      </c>
      <c r="AB2502" s="20" t="b">
        <f t="shared" si="9"/>
        <v>0</v>
      </c>
      <c r="AC2502" s="20" t="b">
        <f t="shared" si="10"/>
        <v>0</v>
      </c>
      <c r="AD2502" s="20" t="b">
        <f t="shared" si="11"/>
        <v>0</v>
      </c>
      <c r="AE2502" s="20" t="b">
        <f t="shared" si="12"/>
        <v>0</v>
      </c>
      <c r="AG2502" s="20" t="b">
        <f t="shared" si="13"/>
        <v>0</v>
      </c>
      <c r="AH2502" s="20" t="b">
        <f t="shared" si="14"/>
        <v>0</v>
      </c>
      <c r="AI2502" s="20" t="b">
        <f t="shared" si="15"/>
        <v>0</v>
      </c>
    </row>
    <row r="2503">
      <c r="A2503" s="14" t="s">
        <v>101</v>
      </c>
      <c r="B2503" s="14">
        <v>2812.0</v>
      </c>
      <c r="C2503" s="14" t="s">
        <v>77</v>
      </c>
      <c r="D2503" s="14" t="s">
        <v>61</v>
      </c>
      <c r="E2503" s="14" t="s">
        <v>61</v>
      </c>
      <c r="F2503" s="14" t="s">
        <v>61</v>
      </c>
      <c r="H2503" s="20" t="b">
        <f t="shared" si="1"/>
        <v>0</v>
      </c>
      <c r="I2503" s="21" t="b">
        <f t="shared" si="2"/>
        <v>0</v>
      </c>
      <c r="J2503" s="21" t="b">
        <f t="shared" si="3"/>
        <v>0</v>
      </c>
      <c r="AB2503" s="20" t="b">
        <f t="shared" si="9"/>
        <v>0</v>
      </c>
      <c r="AC2503" s="20" t="b">
        <f t="shared" si="10"/>
        <v>0</v>
      </c>
      <c r="AD2503" s="20" t="b">
        <f t="shared" si="11"/>
        <v>0</v>
      </c>
      <c r="AE2503" s="20" t="b">
        <f t="shared" si="12"/>
        <v>0</v>
      </c>
      <c r="AG2503" s="20" t="b">
        <f t="shared" si="13"/>
        <v>0</v>
      </c>
      <c r="AH2503" s="20" t="b">
        <f t="shared" si="14"/>
        <v>0</v>
      </c>
      <c r="AI2503" s="20" t="b">
        <f t="shared" si="15"/>
        <v>0</v>
      </c>
    </row>
    <row r="2504">
      <c r="A2504" s="14" t="s">
        <v>101</v>
      </c>
      <c r="B2504" s="14">
        <v>3750.0</v>
      </c>
      <c r="C2504" s="14" t="s">
        <v>60</v>
      </c>
      <c r="D2504" s="14">
        <v>3919.0</v>
      </c>
      <c r="E2504" s="14">
        <v>4959.0</v>
      </c>
      <c r="F2504" s="14">
        <v>3981.0</v>
      </c>
      <c r="H2504" s="20" t="b">
        <f t="shared" si="1"/>
        <v>0</v>
      </c>
      <c r="I2504" s="21" t="b">
        <f t="shared" si="2"/>
        <v>0</v>
      </c>
      <c r="J2504" s="21" t="b">
        <f t="shared" si="3"/>
        <v>0</v>
      </c>
      <c r="AB2504" s="20" t="b">
        <f t="shared" si="9"/>
        <v>0</v>
      </c>
      <c r="AC2504" s="20" t="b">
        <f t="shared" si="10"/>
        <v>0</v>
      </c>
      <c r="AD2504" s="20" t="b">
        <f t="shared" si="11"/>
        <v>0</v>
      </c>
      <c r="AE2504" s="20" t="b">
        <f t="shared" si="12"/>
        <v>0</v>
      </c>
      <c r="AG2504" s="20" t="b">
        <f t="shared" si="13"/>
        <v>0</v>
      </c>
      <c r="AH2504" s="20" t="b">
        <f t="shared" si="14"/>
        <v>0</v>
      </c>
      <c r="AI2504" s="20" t="b">
        <f t="shared" si="15"/>
        <v>0</v>
      </c>
    </row>
    <row r="2505">
      <c r="A2505" s="14" t="s">
        <v>101</v>
      </c>
      <c r="B2505" s="14">
        <v>3750.0</v>
      </c>
      <c r="C2505" s="14" t="s">
        <v>62</v>
      </c>
      <c r="D2505" s="14" t="s">
        <v>61</v>
      </c>
      <c r="E2505" s="14" t="s">
        <v>61</v>
      </c>
      <c r="F2505" s="14" t="s">
        <v>61</v>
      </c>
      <c r="H2505" s="20" t="b">
        <f t="shared" si="1"/>
        <v>0</v>
      </c>
      <c r="I2505" s="21" t="b">
        <f t="shared" si="2"/>
        <v>0</v>
      </c>
      <c r="J2505" s="21" t="b">
        <f t="shared" si="3"/>
        <v>0</v>
      </c>
      <c r="AB2505" s="20" t="b">
        <f t="shared" si="9"/>
        <v>0</v>
      </c>
      <c r="AC2505" s="20" t="b">
        <f t="shared" si="10"/>
        <v>0</v>
      </c>
      <c r="AD2505" s="20" t="b">
        <f t="shared" si="11"/>
        <v>0</v>
      </c>
      <c r="AE2505" s="20" t="b">
        <f t="shared" si="12"/>
        <v>0</v>
      </c>
      <c r="AG2505" s="20" t="b">
        <f t="shared" si="13"/>
        <v>0</v>
      </c>
      <c r="AH2505" s="20" t="b">
        <f t="shared" si="14"/>
        <v>0</v>
      </c>
      <c r="AI2505" s="20" t="b">
        <f t="shared" si="15"/>
        <v>0</v>
      </c>
    </row>
    <row r="2506">
      <c r="A2506" s="14" t="s">
        <v>101</v>
      </c>
      <c r="B2506" s="14">
        <v>3750.0</v>
      </c>
      <c r="C2506" s="14" t="s">
        <v>63</v>
      </c>
      <c r="D2506" s="14">
        <v>2674.0</v>
      </c>
      <c r="E2506" s="14">
        <v>3709.0</v>
      </c>
      <c r="F2506" s="14">
        <v>2734.0</v>
      </c>
      <c r="H2506" s="20" t="b">
        <f t="shared" si="1"/>
        <v>0</v>
      </c>
      <c r="I2506" s="21" t="b">
        <f t="shared" si="2"/>
        <v>0</v>
      </c>
      <c r="J2506" s="21" t="b">
        <f t="shared" si="3"/>
        <v>0</v>
      </c>
      <c r="AB2506" s="20" t="b">
        <f t="shared" si="9"/>
        <v>0</v>
      </c>
      <c r="AC2506" s="20" t="b">
        <f t="shared" si="10"/>
        <v>0</v>
      </c>
      <c r="AD2506" s="20" t="b">
        <f t="shared" si="11"/>
        <v>0</v>
      </c>
      <c r="AE2506" s="20" t="b">
        <f t="shared" si="12"/>
        <v>0</v>
      </c>
      <c r="AG2506" s="20" t="b">
        <f t="shared" si="13"/>
        <v>0</v>
      </c>
      <c r="AH2506" s="20" t="b">
        <f t="shared" si="14"/>
        <v>0</v>
      </c>
      <c r="AI2506" s="20" t="b">
        <f t="shared" si="15"/>
        <v>0</v>
      </c>
    </row>
    <row r="2507">
      <c r="A2507" s="14" t="s">
        <v>101</v>
      </c>
      <c r="B2507" s="14">
        <v>3750.0</v>
      </c>
      <c r="C2507" s="14" t="s">
        <v>64</v>
      </c>
      <c r="D2507" s="14">
        <v>1245.0</v>
      </c>
      <c r="E2507" s="14">
        <v>1250.0</v>
      </c>
      <c r="F2507" s="14">
        <v>1247.0</v>
      </c>
      <c r="H2507" s="20" t="b">
        <f t="shared" si="1"/>
        <v>0</v>
      </c>
      <c r="I2507" s="21" t="b">
        <f t="shared" si="2"/>
        <v>0</v>
      </c>
      <c r="J2507" s="21" t="b">
        <f t="shared" si="3"/>
        <v>0</v>
      </c>
      <c r="AB2507" s="20" t="b">
        <f t="shared" si="9"/>
        <v>0</v>
      </c>
      <c r="AC2507" s="20" t="b">
        <f t="shared" si="10"/>
        <v>0</v>
      </c>
      <c r="AD2507" s="20" t="b">
        <f t="shared" si="11"/>
        <v>0</v>
      </c>
      <c r="AE2507" s="20" t="b">
        <f t="shared" si="12"/>
        <v>0</v>
      </c>
      <c r="AG2507" s="20" t="b">
        <f t="shared" si="13"/>
        <v>0</v>
      </c>
      <c r="AH2507" s="20" t="b">
        <f t="shared" si="14"/>
        <v>0</v>
      </c>
      <c r="AI2507" s="20" t="b">
        <f t="shared" si="15"/>
        <v>0</v>
      </c>
    </row>
    <row r="2508">
      <c r="A2508" s="14" t="s">
        <v>101</v>
      </c>
      <c r="B2508" s="14">
        <v>3750.0</v>
      </c>
      <c r="C2508" s="14" t="s">
        <v>65</v>
      </c>
      <c r="D2508" s="14">
        <v>1245.0</v>
      </c>
      <c r="E2508" s="14">
        <v>1250.0</v>
      </c>
      <c r="F2508" s="14">
        <v>1247.0</v>
      </c>
      <c r="H2508" s="20" t="b">
        <f t="shared" si="1"/>
        <v>0</v>
      </c>
      <c r="I2508" s="21" t="b">
        <f t="shared" si="2"/>
        <v>0</v>
      </c>
      <c r="J2508" s="21" t="b">
        <f t="shared" si="3"/>
        <v>0</v>
      </c>
      <c r="AB2508" s="20" t="b">
        <f t="shared" si="9"/>
        <v>0</v>
      </c>
      <c r="AC2508" s="20" t="b">
        <f t="shared" si="10"/>
        <v>0</v>
      </c>
      <c r="AD2508" s="20" t="b">
        <f t="shared" si="11"/>
        <v>0</v>
      </c>
      <c r="AE2508" s="20" t="b">
        <f t="shared" si="12"/>
        <v>0</v>
      </c>
      <c r="AG2508" s="20" t="b">
        <f t="shared" si="13"/>
        <v>0</v>
      </c>
      <c r="AH2508" s="20" t="b">
        <f t="shared" si="14"/>
        <v>0</v>
      </c>
      <c r="AI2508" s="20" t="b">
        <f t="shared" si="15"/>
        <v>0</v>
      </c>
    </row>
    <row r="2509">
      <c r="A2509" s="14" t="s">
        <v>101</v>
      </c>
      <c r="B2509" s="14">
        <v>3750.0</v>
      </c>
      <c r="C2509" s="14" t="s">
        <v>66</v>
      </c>
      <c r="D2509" s="14" t="s">
        <v>61</v>
      </c>
      <c r="E2509" s="14" t="s">
        <v>61</v>
      </c>
      <c r="F2509" s="14" t="s">
        <v>61</v>
      </c>
      <c r="H2509" s="20" t="b">
        <f t="shared" si="1"/>
        <v>0</v>
      </c>
      <c r="I2509" s="21" t="b">
        <f t="shared" si="2"/>
        <v>0</v>
      </c>
      <c r="J2509" s="21" t="b">
        <f t="shared" si="3"/>
        <v>0</v>
      </c>
      <c r="AB2509" s="20" t="b">
        <f t="shared" si="9"/>
        <v>0</v>
      </c>
      <c r="AC2509" s="20" t="b">
        <f t="shared" si="10"/>
        <v>0</v>
      </c>
      <c r="AD2509" s="20" t="b">
        <f t="shared" si="11"/>
        <v>0</v>
      </c>
      <c r="AE2509" s="20" t="b">
        <f t="shared" si="12"/>
        <v>0</v>
      </c>
      <c r="AG2509" s="20" t="b">
        <f t="shared" si="13"/>
        <v>0</v>
      </c>
      <c r="AH2509" s="20" t="b">
        <f t="shared" si="14"/>
        <v>0</v>
      </c>
      <c r="AI2509" s="20" t="b">
        <f t="shared" si="15"/>
        <v>0</v>
      </c>
    </row>
    <row r="2510">
      <c r="A2510" s="14" t="s">
        <v>101</v>
      </c>
      <c r="B2510" s="14">
        <v>3750.0</v>
      </c>
      <c r="C2510" s="14" t="s">
        <v>67</v>
      </c>
      <c r="D2510" s="14">
        <v>8054.0</v>
      </c>
      <c r="E2510" s="14">
        <v>6937.0</v>
      </c>
      <c r="F2510" s="14">
        <v>6750.0</v>
      </c>
      <c r="H2510" s="20" t="b">
        <f t="shared" si="1"/>
        <v>0</v>
      </c>
      <c r="I2510" s="21" t="b">
        <f t="shared" si="2"/>
        <v>0</v>
      </c>
      <c r="J2510" s="21" t="b">
        <f t="shared" si="3"/>
        <v>0</v>
      </c>
      <c r="AB2510" s="20" t="b">
        <f t="shared" si="9"/>
        <v>0</v>
      </c>
      <c r="AC2510" s="20" t="b">
        <f t="shared" si="10"/>
        <v>0</v>
      </c>
      <c r="AD2510" s="20" t="b">
        <f t="shared" si="11"/>
        <v>0</v>
      </c>
      <c r="AE2510" s="20" t="b">
        <f t="shared" si="12"/>
        <v>0</v>
      </c>
      <c r="AG2510" s="20" t="b">
        <f t="shared" si="13"/>
        <v>0</v>
      </c>
      <c r="AH2510" s="20" t="b">
        <f t="shared" si="14"/>
        <v>0</v>
      </c>
      <c r="AI2510" s="20" t="b">
        <f t="shared" si="15"/>
        <v>0</v>
      </c>
    </row>
    <row r="2511">
      <c r="A2511" s="14" t="s">
        <v>101</v>
      </c>
      <c r="B2511" s="14">
        <v>3750.0</v>
      </c>
      <c r="C2511" s="14" t="s">
        <v>68</v>
      </c>
      <c r="D2511" s="14">
        <v>0.0</v>
      </c>
      <c r="E2511" s="14">
        <v>0.0</v>
      </c>
      <c r="F2511" s="14">
        <v>0.0</v>
      </c>
      <c r="H2511" s="20" t="b">
        <f t="shared" si="1"/>
        <v>0</v>
      </c>
      <c r="I2511" s="21" t="b">
        <f t="shared" si="2"/>
        <v>0</v>
      </c>
      <c r="J2511" s="21" t="b">
        <f t="shared" si="3"/>
        <v>0</v>
      </c>
      <c r="AB2511" s="20" t="b">
        <f t="shared" si="9"/>
        <v>0</v>
      </c>
      <c r="AC2511" s="20" t="b">
        <f t="shared" si="10"/>
        <v>0</v>
      </c>
      <c r="AD2511" s="20" t="b">
        <f t="shared" si="11"/>
        <v>0</v>
      </c>
      <c r="AE2511" s="20" t="b">
        <f t="shared" si="12"/>
        <v>0</v>
      </c>
      <c r="AG2511" s="20" t="b">
        <f t="shared" si="13"/>
        <v>0</v>
      </c>
      <c r="AH2511" s="20" t="b">
        <f t="shared" si="14"/>
        <v>0</v>
      </c>
      <c r="AI2511" s="20" t="b">
        <f t="shared" si="15"/>
        <v>0</v>
      </c>
    </row>
    <row r="2512">
      <c r="A2512" s="14" t="s">
        <v>101</v>
      </c>
      <c r="B2512" s="14">
        <v>3750.0</v>
      </c>
      <c r="C2512" s="14" t="s">
        <v>69</v>
      </c>
      <c r="D2512" s="14">
        <v>0.0</v>
      </c>
      <c r="E2512" s="14">
        <v>0.0</v>
      </c>
      <c r="F2512" s="14">
        <v>0.0</v>
      </c>
      <c r="H2512" s="20" t="b">
        <f t="shared" si="1"/>
        <v>0</v>
      </c>
      <c r="I2512" s="21" t="b">
        <f t="shared" si="2"/>
        <v>0</v>
      </c>
      <c r="J2512" s="21" t="b">
        <f t="shared" si="3"/>
        <v>0</v>
      </c>
      <c r="AB2512" s="20" t="b">
        <f t="shared" si="9"/>
        <v>0</v>
      </c>
      <c r="AC2512" s="20">
        <f t="shared" si="10"/>
        <v>0</v>
      </c>
      <c r="AD2512" s="20">
        <f t="shared" si="11"/>
        <v>0</v>
      </c>
      <c r="AE2512" s="20">
        <f t="shared" si="12"/>
        <v>0</v>
      </c>
      <c r="AG2512" s="20" t="b">
        <f t="shared" si="13"/>
        <v>0</v>
      </c>
      <c r="AH2512" s="20" t="b">
        <f t="shared" si="14"/>
        <v>0</v>
      </c>
      <c r="AI2512" s="20" t="b">
        <f t="shared" si="15"/>
        <v>0</v>
      </c>
    </row>
    <row r="2513">
      <c r="A2513" s="14" t="s">
        <v>101</v>
      </c>
      <c r="B2513" s="14">
        <v>3750.0</v>
      </c>
      <c r="C2513" s="14" t="s">
        <v>70</v>
      </c>
      <c r="D2513" s="14">
        <v>0.0</v>
      </c>
      <c r="E2513" s="14">
        <v>0.0</v>
      </c>
      <c r="F2513" s="14">
        <v>0.0</v>
      </c>
      <c r="H2513" s="20" t="b">
        <f t="shared" si="1"/>
        <v>0</v>
      </c>
      <c r="I2513" s="21" t="b">
        <f t="shared" si="2"/>
        <v>0</v>
      </c>
      <c r="J2513" s="21" t="b">
        <f t="shared" si="3"/>
        <v>0</v>
      </c>
      <c r="AB2513" s="20" t="b">
        <f t="shared" si="9"/>
        <v>0</v>
      </c>
      <c r="AC2513" s="20" t="b">
        <f t="shared" si="10"/>
        <v>0</v>
      </c>
      <c r="AD2513" s="20" t="b">
        <f t="shared" si="11"/>
        <v>0</v>
      </c>
      <c r="AE2513" s="20" t="b">
        <f t="shared" si="12"/>
        <v>0</v>
      </c>
      <c r="AG2513" s="20" t="b">
        <f t="shared" si="13"/>
        <v>0</v>
      </c>
      <c r="AH2513" s="20" t="b">
        <f t="shared" si="14"/>
        <v>0</v>
      </c>
      <c r="AI2513" s="20" t="b">
        <f t="shared" si="15"/>
        <v>0</v>
      </c>
    </row>
    <row r="2514">
      <c r="A2514" s="14" t="s">
        <v>101</v>
      </c>
      <c r="B2514" s="14">
        <v>3750.0</v>
      </c>
      <c r="C2514" s="14" t="s">
        <v>71</v>
      </c>
      <c r="D2514" s="22">
        <v>9.490740740740741E-4</v>
      </c>
      <c r="E2514" s="22">
        <v>0.005810185185185186</v>
      </c>
      <c r="F2514" s="22">
        <v>0.0018171296296296297</v>
      </c>
      <c r="H2514" s="20" t="b">
        <f t="shared" si="1"/>
        <v>0</v>
      </c>
      <c r="I2514" s="21" t="b">
        <f t="shared" si="2"/>
        <v>0</v>
      </c>
      <c r="J2514" s="21" t="b">
        <f t="shared" si="3"/>
        <v>0</v>
      </c>
      <c r="AB2514" s="20" t="b">
        <f t="shared" si="9"/>
        <v>0</v>
      </c>
      <c r="AC2514" s="20" t="b">
        <f t="shared" si="10"/>
        <v>0</v>
      </c>
      <c r="AD2514" s="20" t="b">
        <f t="shared" si="11"/>
        <v>0</v>
      </c>
      <c r="AE2514" s="20" t="b">
        <f t="shared" si="12"/>
        <v>0</v>
      </c>
      <c r="AG2514" s="20" t="b">
        <f t="shared" si="13"/>
        <v>0</v>
      </c>
      <c r="AH2514" s="20" t="b">
        <f t="shared" si="14"/>
        <v>0</v>
      </c>
      <c r="AI2514" s="20" t="b">
        <f t="shared" si="15"/>
        <v>0</v>
      </c>
    </row>
    <row r="2515">
      <c r="A2515" s="14" t="s">
        <v>101</v>
      </c>
      <c r="B2515" s="14">
        <v>3750.0</v>
      </c>
      <c r="C2515" s="14" t="s">
        <v>72</v>
      </c>
      <c r="D2515" s="22">
        <v>0.0012962962962962963</v>
      </c>
      <c r="E2515" s="22">
        <v>0.006446759259259259</v>
      </c>
      <c r="F2515" s="22">
        <v>0.002349537037037037</v>
      </c>
      <c r="H2515" s="20" t="b">
        <f t="shared" si="1"/>
        <v>0</v>
      </c>
      <c r="I2515" s="21" t="b">
        <f t="shared" si="2"/>
        <v>0</v>
      </c>
      <c r="J2515" s="21" t="b">
        <f t="shared" si="3"/>
        <v>0</v>
      </c>
      <c r="AB2515" s="20" t="b">
        <f t="shared" si="9"/>
        <v>0</v>
      </c>
      <c r="AC2515" s="20" t="b">
        <f t="shared" si="10"/>
        <v>0</v>
      </c>
      <c r="AD2515" s="20" t="b">
        <f t="shared" si="11"/>
        <v>0</v>
      </c>
      <c r="AE2515" s="20" t="b">
        <f t="shared" si="12"/>
        <v>0</v>
      </c>
      <c r="AG2515" s="20" t="b">
        <f t="shared" si="13"/>
        <v>0</v>
      </c>
      <c r="AH2515" s="20" t="b">
        <f t="shared" si="14"/>
        <v>0</v>
      </c>
      <c r="AI2515" s="20" t="b">
        <f t="shared" si="15"/>
        <v>0</v>
      </c>
    </row>
    <row r="2516">
      <c r="A2516" s="14" t="s">
        <v>101</v>
      </c>
      <c r="B2516" s="14">
        <v>3750.0</v>
      </c>
      <c r="C2516" s="14" t="s">
        <v>71</v>
      </c>
      <c r="D2516" s="14">
        <v>5172.539</v>
      </c>
      <c r="E2516" s="14">
        <v>5299.145</v>
      </c>
      <c r="F2516" s="14">
        <v>5252.59</v>
      </c>
      <c r="H2516" s="20" t="b">
        <f t="shared" si="1"/>
        <v>0</v>
      </c>
      <c r="I2516" s="21" t="b">
        <f t="shared" si="2"/>
        <v>0</v>
      </c>
      <c r="J2516" s="21" t="b">
        <f t="shared" si="3"/>
        <v>0</v>
      </c>
      <c r="AB2516" s="20" t="b">
        <f t="shared" si="9"/>
        <v>0</v>
      </c>
      <c r="AC2516" s="20" t="b">
        <f t="shared" si="10"/>
        <v>0</v>
      </c>
      <c r="AD2516" s="20" t="b">
        <f t="shared" si="11"/>
        <v>0</v>
      </c>
      <c r="AE2516" s="20" t="b">
        <f t="shared" si="12"/>
        <v>0</v>
      </c>
      <c r="AG2516" s="20" t="b">
        <f t="shared" si="13"/>
        <v>0</v>
      </c>
      <c r="AH2516" s="20" t="b">
        <f t="shared" si="14"/>
        <v>0</v>
      </c>
      <c r="AI2516" s="20" t="b">
        <f t="shared" si="15"/>
        <v>0</v>
      </c>
    </row>
    <row r="2517">
      <c r="A2517" s="14" t="s">
        <v>101</v>
      </c>
      <c r="B2517" s="14">
        <v>3750.0</v>
      </c>
      <c r="C2517" s="14" t="s">
        <v>72</v>
      </c>
      <c r="D2517" s="14">
        <v>6064.699</v>
      </c>
      <c r="E2517" s="14">
        <v>6153.828</v>
      </c>
      <c r="F2517" s="14">
        <v>6101.527</v>
      </c>
      <c r="H2517" s="20" t="b">
        <f t="shared" si="1"/>
        <v>0</v>
      </c>
      <c r="I2517" s="21" t="b">
        <f t="shared" si="2"/>
        <v>0</v>
      </c>
      <c r="J2517" s="21" t="b">
        <f t="shared" si="3"/>
        <v>0</v>
      </c>
      <c r="AB2517" s="20" t="b">
        <f t="shared" si="9"/>
        <v>0</v>
      </c>
      <c r="AC2517" s="20" t="b">
        <f t="shared" si="10"/>
        <v>0</v>
      </c>
      <c r="AD2517" s="20" t="b">
        <f t="shared" si="11"/>
        <v>0</v>
      </c>
      <c r="AE2517" s="20" t="b">
        <f t="shared" si="12"/>
        <v>0</v>
      </c>
      <c r="AG2517" s="20" t="b">
        <f t="shared" si="13"/>
        <v>0</v>
      </c>
      <c r="AH2517" s="20" t="b">
        <f t="shared" si="14"/>
        <v>0</v>
      </c>
      <c r="AI2517" s="20" t="b">
        <f t="shared" si="15"/>
        <v>0</v>
      </c>
    </row>
    <row r="2518">
      <c r="A2518" s="14" t="s">
        <v>101</v>
      </c>
      <c r="B2518" s="14">
        <v>3750.0</v>
      </c>
      <c r="C2518" s="14" t="s">
        <v>73</v>
      </c>
      <c r="D2518" s="14" t="s">
        <v>81</v>
      </c>
      <c r="E2518" s="14" t="s">
        <v>74</v>
      </c>
      <c r="F2518" s="14" t="s">
        <v>81</v>
      </c>
      <c r="H2518" s="20" t="b">
        <f t="shared" si="1"/>
        <v>0</v>
      </c>
      <c r="I2518" s="21" t="b">
        <f t="shared" si="2"/>
        <v>0</v>
      </c>
      <c r="J2518" s="21" t="b">
        <f t="shared" si="3"/>
        <v>0</v>
      </c>
      <c r="AB2518" s="20" t="b">
        <f t="shared" si="9"/>
        <v>0</v>
      </c>
      <c r="AC2518" s="20" t="b">
        <f t="shared" si="10"/>
        <v>0</v>
      </c>
      <c r="AD2518" s="20" t="b">
        <f t="shared" si="11"/>
        <v>0</v>
      </c>
      <c r="AE2518" s="20" t="b">
        <f t="shared" si="12"/>
        <v>0</v>
      </c>
      <c r="AG2518" s="20" t="b">
        <f t="shared" si="13"/>
        <v>0</v>
      </c>
      <c r="AH2518" s="20" t="b">
        <f t="shared" si="14"/>
        <v>0</v>
      </c>
      <c r="AI2518" s="20" t="b">
        <f t="shared" si="15"/>
        <v>0</v>
      </c>
    </row>
    <row r="2519">
      <c r="A2519" s="14" t="s">
        <v>101</v>
      </c>
      <c r="B2519" s="14">
        <v>3750.0</v>
      </c>
      <c r="C2519" s="14" t="s">
        <v>75</v>
      </c>
      <c r="D2519" s="14">
        <v>0.688</v>
      </c>
      <c r="E2519" s="14">
        <v>-0.094</v>
      </c>
      <c r="F2519" s="14">
        <v>0.559</v>
      </c>
      <c r="H2519" s="20">
        <f t="shared" si="1"/>
        <v>3062</v>
      </c>
      <c r="I2519" s="21">
        <f t="shared" si="2"/>
        <v>3844</v>
      </c>
      <c r="J2519" s="21">
        <f t="shared" si="3"/>
        <v>3191</v>
      </c>
      <c r="AB2519" s="20" t="b">
        <f t="shared" si="9"/>
        <v>0</v>
      </c>
      <c r="AC2519" s="20" t="b">
        <f t="shared" si="10"/>
        <v>0</v>
      </c>
      <c r="AD2519" s="20" t="b">
        <f t="shared" si="11"/>
        <v>0</v>
      </c>
      <c r="AE2519" s="20" t="b">
        <f t="shared" si="12"/>
        <v>0</v>
      </c>
      <c r="AG2519" s="20" t="b">
        <f t="shared" si="13"/>
        <v>0</v>
      </c>
      <c r="AH2519" s="20" t="b">
        <f t="shared" si="14"/>
        <v>0</v>
      </c>
      <c r="AI2519" s="20" t="b">
        <f t="shared" si="15"/>
        <v>0</v>
      </c>
    </row>
    <row r="2520">
      <c r="A2520" s="14" t="s">
        <v>101</v>
      </c>
      <c r="B2520" s="14">
        <v>3750.0</v>
      </c>
      <c r="C2520" s="14" t="s">
        <v>76</v>
      </c>
      <c r="D2520" s="14" t="s">
        <v>61</v>
      </c>
      <c r="E2520" s="14" t="s">
        <v>61</v>
      </c>
      <c r="F2520" s="14" t="s">
        <v>61</v>
      </c>
      <c r="H2520" s="20" t="b">
        <f t="shared" si="1"/>
        <v>0</v>
      </c>
      <c r="I2520" s="21" t="b">
        <f t="shared" si="2"/>
        <v>0</v>
      </c>
      <c r="J2520" s="21" t="b">
        <f t="shared" si="3"/>
        <v>0</v>
      </c>
      <c r="AB2520" s="20" t="b">
        <f t="shared" si="9"/>
        <v>0</v>
      </c>
      <c r="AC2520" s="20" t="b">
        <f t="shared" si="10"/>
        <v>0</v>
      </c>
      <c r="AD2520" s="20" t="b">
        <f t="shared" si="11"/>
        <v>0</v>
      </c>
      <c r="AE2520" s="20" t="b">
        <f t="shared" si="12"/>
        <v>0</v>
      </c>
      <c r="AG2520" s="20" t="b">
        <f t="shared" si="13"/>
        <v>0</v>
      </c>
      <c r="AH2520" s="20" t="b">
        <f t="shared" si="14"/>
        <v>0</v>
      </c>
      <c r="AI2520" s="20" t="b">
        <f t="shared" si="15"/>
        <v>0</v>
      </c>
    </row>
    <row r="2521">
      <c r="A2521" s="14" t="s">
        <v>101</v>
      </c>
      <c r="B2521" s="14">
        <v>3750.0</v>
      </c>
      <c r="C2521" s="14" t="s">
        <v>77</v>
      </c>
      <c r="D2521" s="14" t="s">
        <v>61</v>
      </c>
      <c r="E2521" s="14" t="s">
        <v>61</v>
      </c>
      <c r="F2521" s="14" t="s">
        <v>61</v>
      </c>
      <c r="H2521" s="20" t="b">
        <f t="shared" si="1"/>
        <v>0</v>
      </c>
      <c r="I2521" s="21" t="b">
        <f t="shared" si="2"/>
        <v>0</v>
      </c>
      <c r="J2521" s="21" t="b">
        <f t="shared" si="3"/>
        <v>0</v>
      </c>
      <c r="AB2521" s="20" t="b">
        <f t="shared" si="9"/>
        <v>0</v>
      </c>
      <c r="AC2521" s="20" t="b">
        <f t="shared" si="10"/>
        <v>0</v>
      </c>
      <c r="AD2521" s="20" t="b">
        <f t="shared" si="11"/>
        <v>0</v>
      </c>
      <c r="AE2521" s="20" t="b">
        <f t="shared" si="12"/>
        <v>0</v>
      </c>
      <c r="AG2521" s="20" t="b">
        <f t="shared" si="13"/>
        <v>0</v>
      </c>
      <c r="AH2521" s="20" t="b">
        <f t="shared" si="14"/>
        <v>0</v>
      </c>
      <c r="AI2521" s="20" t="b">
        <f t="shared" si="15"/>
        <v>0</v>
      </c>
    </row>
    <row r="2522">
      <c r="A2522" s="14" t="s">
        <v>101</v>
      </c>
      <c r="B2522" s="14">
        <v>4687.0</v>
      </c>
      <c r="C2522" s="14" t="s">
        <v>60</v>
      </c>
      <c r="D2522" s="14" t="s">
        <v>61</v>
      </c>
      <c r="E2522" s="14">
        <v>4937.0</v>
      </c>
      <c r="F2522" s="14" t="s">
        <v>61</v>
      </c>
      <c r="H2522" s="20" t="b">
        <f t="shared" si="1"/>
        <v>0</v>
      </c>
      <c r="I2522" s="21" t="b">
        <f t="shared" si="2"/>
        <v>0</v>
      </c>
      <c r="J2522" s="21" t="b">
        <f t="shared" si="3"/>
        <v>0</v>
      </c>
      <c r="AB2522" s="20" t="b">
        <f t="shared" si="9"/>
        <v>0</v>
      </c>
      <c r="AC2522" s="20" t="b">
        <f t="shared" si="10"/>
        <v>0</v>
      </c>
      <c r="AD2522" s="20" t="b">
        <f t="shared" si="11"/>
        <v>0</v>
      </c>
      <c r="AE2522" s="20" t="b">
        <f t="shared" si="12"/>
        <v>0</v>
      </c>
      <c r="AG2522" s="20" t="b">
        <f t="shared" si="13"/>
        <v>0</v>
      </c>
      <c r="AH2522" s="20" t="b">
        <f t="shared" si="14"/>
        <v>0</v>
      </c>
      <c r="AI2522" s="20" t="b">
        <f t="shared" si="15"/>
        <v>0</v>
      </c>
    </row>
    <row r="2523">
      <c r="A2523" s="14" t="s">
        <v>101</v>
      </c>
      <c r="B2523" s="14">
        <v>4687.0</v>
      </c>
      <c r="C2523" s="14" t="s">
        <v>62</v>
      </c>
      <c r="D2523" s="14" t="s">
        <v>61</v>
      </c>
      <c r="E2523" s="14" t="s">
        <v>61</v>
      </c>
      <c r="F2523" s="14" t="s">
        <v>61</v>
      </c>
      <c r="H2523" s="20" t="b">
        <f t="shared" si="1"/>
        <v>0</v>
      </c>
      <c r="I2523" s="21" t="b">
        <f t="shared" si="2"/>
        <v>0</v>
      </c>
      <c r="J2523" s="21" t="b">
        <f t="shared" si="3"/>
        <v>0</v>
      </c>
      <c r="AB2523" s="20" t="b">
        <f t="shared" si="9"/>
        <v>0</v>
      </c>
      <c r="AC2523" s="20" t="b">
        <f t="shared" si="10"/>
        <v>0</v>
      </c>
      <c r="AD2523" s="20" t="b">
        <f t="shared" si="11"/>
        <v>0</v>
      </c>
      <c r="AE2523" s="20" t="b">
        <f t="shared" si="12"/>
        <v>0</v>
      </c>
      <c r="AG2523" s="20" t="b">
        <f t="shared" si="13"/>
        <v>0</v>
      </c>
      <c r="AH2523" s="20" t="b">
        <f t="shared" si="14"/>
        <v>0</v>
      </c>
      <c r="AI2523" s="20" t="b">
        <f t="shared" si="15"/>
        <v>0</v>
      </c>
    </row>
    <row r="2524">
      <c r="A2524" s="14" t="s">
        <v>101</v>
      </c>
      <c r="B2524" s="14">
        <v>4687.0</v>
      </c>
      <c r="C2524" s="14" t="s">
        <v>63</v>
      </c>
      <c r="D2524" s="14" t="s">
        <v>61</v>
      </c>
      <c r="E2524" s="14">
        <v>3687.0</v>
      </c>
      <c r="F2524" s="14" t="s">
        <v>61</v>
      </c>
      <c r="H2524" s="20" t="b">
        <f t="shared" si="1"/>
        <v>0</v>
      </c>
      <c r="I2524" s="21" t="b">
        <f t="shared" si="2"/>
        <v>0</v>
      </c>
      <c r="J2524" s="21" t="b">
        <f t="shared" si="3"/>
        <v>0</v>
      </c>
      <c r="AB2524" s="20" t="b">
        <f t="shared" si="9"/>
        <v>0</v>
      </c>
      <c r="AC2524" s="20" t="b">
        <f t="shared" si="10"/>
        <v>0</v>
      </c>
      <c r="AD2524" s="20" t="b">
        <f t="shared" si="11"/>
        <v>0</v>
      </c>
      <c r="AE2524" s="20" t="b">
        <f t="shared" si="12"/>
        <v>0</v>
      </c>
      <c r="AG2524" s="20" t="b">
        <f t="shared" si="13"/>
        <v>0</v>
      </c>
      <c r="AH2524" s="20" t="b">
        <f t="shared" si="14"/>
        <v>0</v>
      </c>
      <c r="AI2524" s="20" t="b">
        <f t="shared" si="15"/>
        <v>0</v>
      </c>
    </row>
    <row r="2525">
      <c r="A2525" s="14" t="s">
        <v>101</v>
      </c>
      <c r="B2525" s="14">
        <v>4687.0</v>
      </c>
      <c r="C2525" s="14" t="s">
        <v>64</v>
      </c>
      <c r="D2525" s="14" t="s">
        <v>61</v>
      </c>
      <c r="E2525" s="14">
        <v>1250.0</v>
      </c>
      <c r="F2525" s="14" t="s">
        <v>61</v>
      </c>
      <c r="H2525" s="20" t="b">
        <f t="shared" si="1"/>
        <v>0</v>
      </c>
      <c r="I2525" s="21" t="b">
        <f t="shared" si="2"/>
        <v>0</v>
      </c>
      <c r="J2525" s="21" t="b">
        <f t="shared" si="3"/>
        <v>0</v>
      </c>
      <c r="AB2525" s="20" t="b">
        <f t="shared" si="9"/>
        <v>0</v>
      </c>
      <c r="AC2525" s="20" t="b">
        <f t="shared" si="10"/>
        <v>0</v>
      </c>
      <c r="AD2525" s="20" t="b">
        <f t="shared" si="11"/>
        <v>0</v>
      </c>
      <c r="AE2525" s="20" t="b">
        <f t="shared" si="12"/>
        <v>0</v>
      </c>
      <c r="AG2525" s="20" t="b">
        <f t="shared" si="13"/>
        <v>0</v>
      </c>
      <c r="AH2525" s="20" t="b">
        <f t="shared" si="14"/>
        <v>0</v>
      </c>
      <c r="AI2525" s="20" t="b">
        <f t="shared" si="15"/>
        <v>0</v>
      </c>
    </row>
    <row r="2526">
      <c r="A2526" s="14" t="s">
        <v>101</v>
      </c>
      <c r="B2526" s="14">
        <v>4687.0</v>
      </c>
      <c r="C2526" s="14" t="s">
        <v>65</v>
      </c>
      <c r="D2526" s="14" t="s">
        <v>61</v>
      </c>
      <c r="E2526" s="14">
        <v>1250.0</v>
      </c>
      <c r="F2526" s="14" t="s">
        <v>61</v>
      </c>
      <c r="H2526" s="20" t="b">
        <f t="shared" si="1"/>
        <v>0</v>
      </c>
      <c r="I2526" s="21" t="b">
        <f t="shared" si="2"/>
        <v>0</v>
      </c>
      <c r="J2526" s="21" t="b">
        <f t="shared" si="3"/>
        <v>0</v>
      </c>
      <c r="AB2526" s="20" t="b">
        <f t="shared" si="9"/>
        <v>0</v>
      </c>
      <c r="AC2526" s="20" t="b">
        <f t="shared" si="10"/>
        <v>0</v>
      </c>
      <c r="AD2526" s="20" t="b">
        <f t="shared" si="11"/>
        <v>0</v>
      </c>
      <c r="AE2526" s="20" t="b">
        <f t="shared" si="12"/>
        <v>0</v>
      </c>
      <c r="AG2526" s="20" t="b">
        <f t="shared" si="13"/>
        <v>0</v>
      </c>
      <c r="AH2526" s="20" t="b">
        <f t="shared" si="14"/>
        <v>0</v>
      </c>
      <c r="AI2526" s="20" t="b">
        <f t="shared" si="15"/>
        <v>0</v>
      </c>
    </row>
    <row r="2527">
      <c r="A2527" s="14" t="s">
        <v>101</v>
      </c>
      <c r="B2527" s="14">
        <v>4687.0</v>
      </c>
      <c r="C2527" s="14" t="s">
        <v>66</v>
      </c>
      <c r="D2527" s="14" t="s">
        <v>61</v>
      </c>
      <c r="E2527" s="14" t="s">
        <v>61</v>
      </c>
      <c r="F2527" s="14" t="s">
        <v>61</v>
      </c>
      <c r="H2527" s="20" t="b">
        <f t="shared" si="1"/>
        <v>0</v>
      </c>
      <c r="I2527" s="21" t="b">
        <f t="shared" si="2"/>
        <v>0</v>
      </c>
      <c r="J2527" s="21" t="b">
        <f t="shared" si="3"/>
        <v>0</v>
      </c>
      <c r="AB2527" s="20" t="b">
        <f t="shared" si="9"/>
        <v>0</v>
      </c>
      <c r="AC2527" s="20" t="b">
        <f t="shared" si="10"/>
        <v>0</v>
      </c>
      <c r="AD2527" s="20" t="b">
        <f t="shared" si="11"/>
        <v>0</v>
      </c>
      <c r="AE2527" s="20" t="b">
        <f t="shared" si="12"/>
        <v>0</v>
      </c>
      <c r="AG2527" s="20" t="b">
        <f t="shared" si="13"/>
        <v>0</v>
      </c>
      <c r="AH2527" s="20" t="b">
        <f t="shared" si="14"/>
        <v>0</v>
      </c>
      <c r="AI2527" s="20" t="b">
        <f t="shared" si="15"/>
        <v>0</v>
      </c>
    </row>
    <row r="2528">
      <c r="A2528" s="14" t="s">
        <v>101</v>
      </c>
      <c r="B2528" s="14">
        <v>4687.0</v>
      </c>
      <c r="C2528" s="14" t="s">
        <v>67</v>
      </c>
      <c r="D2528" s="14" t="s">
        <v>61</v>
      </c>
      <c r="E2528" s="14">
        <v>6932.0</v>
      </c>
      <c r="F2528" s="14" t="s">
        <v>61</v>
      </c>
      <c r="H2528" s="20" t="b">
        <f t="shared" si="1"/>
        <v>0</v>
      </c>
      <c r="I2528" s="21" t="b">
        <f t="shared" si="2"/>
        <v>0</v>
      </c>
      <c r="J2528" s="21" t="b">
        <f t="shared" si="3"/>
        <v>0</v>
      </c>
      <c r="AB2528" s="20" t="b">
        <f t="shared" si="9"/>
        <v>0</v>
      </c>
      <c r="AC2528" s="20" t="b">
        <f t="shared" si="10"/>
        <v>0</v>
      </c>
      <c r="AD2528" s="20" t="b">
        <f t="shared" si="11"/>
        <v>0</v>
      </c>
      <c r="AE2528" s="20" t="b">
        <f t="shared" si="12"/>
        <v>0</v>
      </c>
      <c r="AG2528" s="20" t="b">
        <f t="shared" si="13"/>
        <v>0</v>
      </c>
      <c r="AH2528" s="20" t="b">
        <f t="shared" si="14"/>
        <v>0</v>
      </c>
      <c r="AI2528" s="20" t="b">
        <f t="shared" si="15"/>
        <v>0</v>
      </c>
    </row>
    <row r="2529">
      <c r="A2529" s="14" t="s">
        <v>101</v>
      </c>
      <c r="B2529" s="14">
        <v>4687.0</v>
      </c>
      <c r="C2529" s="14" t="s">
        <v>68</v>
      </c>
      <c r="D2529" s="14" t="s">
        <v>61</v>
      </c>
      <c r="E2529" s="14">
        <v>0.0</v>
      </c>
      <c r="F2529" s="14" t="s">
        <v>61</v>
      </c>
      <c r="H2529" s="20" t="b">
        <f t="shared" si="1"/>
        <v>0</v>
      </c>
      <c r="I2529" s="21" t="b">
        <f t="shared" si="2"/>
        <v>0</v>
      </c>
      <c r="J2529" s="21" t="b">
        <f t="shared" si="3"/>
        <v>0</v>
      </c>
      <c r="AB2529" s="20" t="b">
        <f t="shared" si="9"/>
        <v>0</v>
      </c>
      <c r="AC2529" s="20" t="b">
        <f t="shared" si="10"/>
        <v>0</v>
      </c>
      <c r="AD2529" s="20" t="b">
        <f t="shared" si="11"/>
        <v>0</v>
      </c>
      <c r="AE2529" s="20" t="b">
        <f t="shared" si="12"/>
        <v>0</v>
      </c>
      <c r="AG2529" s="20" t="b">
        <f t="shared" si="13"/>
        <v>0</v>
      </c>
      <c r="AH2529" s="20" t="b">
        <f t="shared" si="14"/>
        <v>0</v>
      </c>
      <c r="AI2529" s="20" t="b">
        <f t="shared" si="15"/>
        <v>0</v>
      </c>
    </row>
    <row r="2530">
      <c r="A2530" s="14" t="s">
        <v>101</v>
      </c>
      <c r="B2530" s="14">
        <v>4687.0</v>
      </c>
      <c r="C2530" s="14" t="s">
        <v>69</v>
      </c>
      <c r="D2530" s="14" t="s">
        <v>61</v>
      </c>
      <c r="E2530" s="14">
        <v>0.0</v>
      </c>
      <c r="F2530" s="14" t="s">
        <v>61</v>
      </c>
      <c r="H2530" s="20" t="b">
        <f t="shared" si="1"/>
        <v>0</v>
      </c>
      <c r="I2530" s="21" t="b">
        <f t="shared" si="2"/>
        <v>0</v>
      </c>
      <c r="J2530" s="21" t="b">
        <f t="shared" si="3"/>
        <v>0</v>
      </c>
      <c r="AB2530" s="20" t="b">
        <f t="shared" si="9"/>
        <v>0</v>
      </c>
      <c r="AC2530" s="20" t="str">
        <f t="shared" si="10"/>
        <v>none</v>
      </c>
      <c r="AD2530" s="20">
        <f t="shared" si="11"/>
        <v>0</v>
      </c>
      <c r="AE2530" s="20" t="str">
        <f t="shared" si="12"/>
        <v>none</v>
      </c>
      <c r="AG2530" s="20" t="b">
        <f t="shared" si="13"/>
        <v>0</v>
      </c>
      <c r="AH2530" s="20" t="b">
        <f t="shared" si="14"/>
        <v>0</v>
      </c>
      <c r="AI2530" s="20" t="b">
        <f t="shared" si="15"/>
        <v>0</v>
      </c>
    </row>
    <row r="2531">
      <c r="A2531" s="14" t="s">
        <v>101</v>
      </c>
      <c r="B2531" s="14">
        <v>4687.0</v>
      </c>
      <c r="C2531" s="14" t="s">
        <v>70</v>
      </c>
      <c r="D2531" s="14" t="s">
        <v>61</v>
      </c>
      <c r="E2531" s="14">
        <v>0.0</v>
      </c>
      <c r="F2531" s="14" t="s">
        <v>61</v>
      </c>
      <c r="H2531" s="20" t="b">
        <f t="shared" si="1"/>
        <v>0</v>
      </c>
      <c r="I2531" s="21" t="b">
        <f t="shared" si="2"/>
        <v>0</v>
      </c>
      <c r="J2531" s="21" t="b">
        <f t="shared" si="3"/>
        <v>0</v>
      </c>
      <c r="AB2531" s="20" t="b">
        <f t="shared" si="9"/>
        <v>0</v>
      </c>
      <c r="AC2531" s="20" t="b">
        <f t="shared" si="10"/>
        <v>0</v>
      </c>
      <c r="AD2531" s="20" t="b">
        <f t="shared" si="11"/>
        <v>0</v>
      </c>
      <c r="AE2531" s="20" t="b">
        <f t="shared" si="12"/>
        <v>0</v>
      </c>
      <c r="AG2531" s="20" t="b">
        <f t="shared" si="13"/>
        <v>0</v>
      </c>
      <c r="AH2531" s="20" t="b">
        <f t="shared" si="14"/>
        <v>0</v>
      </c>
      <c r="AI2531" s="20" t="b">
        <f t="shared" si="15"/>
        <v>0</v>
      </c>
    </row>
    <row r="2532">
      <c r="A2532" s="14" t="s">
        <v>101</v>
      </c>
      <c r="B2532" s="14">
        <v>4687.0</v>
      </c>
      <c r="C2532" s="14" t="s">
        <v>71</v>
      </c>
      <c r="D2532" s="14" t="s">
        <v>61</v>
      </c>
      <c r="E2532" s="22">
        <v>0.0022916666666666667</v>
      </c>
      <c r="F2532" s="14" t="s">
        <v>61</v>
      </c>
      <c r="H2532" s="20" t="b">
        <f t="shared" si="1"/>
        <v>0</v>
      </c>
      <c r="I2532" s="21" t="b">
        <f t="shared" si="2"/>
        <v>0</v>
      </c>
      <c r="J2532" s="21" t="b">
        <f t="shared" si="3"/>
        <v>0</v>
      </c>
      <c r="AB2532" s="20" t="b">
        <f t="shared" si="9"/>
        <v>0</v>
      </c>
      <c r="AC2532" s="20" t="b">
        <f t="shared" si="10"/>
        <v>0</v>
      </c>
      <c r="AD2532" s="20" t="b">
        <f t="shared" si="11"/>
        <v>0</v>
      </c>
      <c r="AE2532" s="20" t="b">
        <f t="shared" si="12"/>
        <v>0</v>
      </c>
      <c r="AG2532" s="20" t="b">
        <f t="shared" si="13"/>
        <v>0</v>
      </c>
      <c r="AH2532" s="20" t="b">
        <f t="shared" si="14"/>
        <v>0</v>
      </c>
      <c r="AI2532" s="20" t="b">
        <f t="shared" si="15"/>
        <v>0</v>
      </c>
    </row>
    <row r="2533">
      <c r="A2533" s="14" t="s">
        <v>101</v>
      </c>
      <c r="B2533" s="14">
        <v>4687.0</v>
      </c>
      <c r="C2533" s="14" t="s">
        <v>72</v>
      </c>
      <c r="D2533" s="14" t="s">
        <v>61</v>
      </c>
      <c r="E2533" s="22">
        <v>0.0017708333333333332</v>
      </c>
      <c r="F2533" s="14" t="s">
        <v>61</v>
      </c>
      <c r="H2533" s="20" t="b">
        <f t="shared" si="1"/>
        <v>0</v>
      </c>
      <c r="I2533" s="21" t="b">
        <f t="shared" si="2"/>
        <v>0</v>
      </c>
      <c r="J2533" s="21" t="b">
        <f t="shared" si="3"/>
        <v>0</v>
      </c>
      <c r="AB2533" s="20" t="b">
        <f t="shared" si="9"/>
        <v>0</v>
      </c>
      <c r="AC2533" s="20" t="b">
        <f t="shared" si="10"/>
        <v>0</v>
      </c>
      <c r="AD2533" s="20" t="b">
        <f t="shared" si="11"/>
        <v>0</v>
      </c>
      <c r="AE2533" s="20" t="b">
        <f t="shared" si="12"/>
        <v>0</v>
      </c>
      <c r="AG2533" s="20" t="b">
        <f t="shared" si="13"/>
        <v>0</v>
      </c>
      <c r="AH2533" s="20" t="b">
        <f t="shared" si="14"/>
        <v>0</v>
      </c>
      <c r="AI2533" s="20" t="b">
        <f t="shared" si="15"/>
        <v>0</v>
      </c>
    </row>
    <row r="2534">
      <c r="A2534" s="14" t="s">
        <v>101</v>
      </c>
      <c r="B2534" s="14">
        <v>4687.0</v>
      </c>
      <c r="C2534" s="14" t="s">
        <v>71</v>
      </c>
      <c r="D2534" s="14" t="s">
        <v>61</v>
      </c>
      <c r="E2534" s="14">
        <v>5233.332</v>
      </c>
      <c r="F2534" s="14" t="s">
        <v>61</v>
      </c>
      <c r="H2534" s="20" t="b">
        <f t="shared" si="1"/>
        <v>0</v>
      </c>
      <c r="I2534" s="21" t="b">
        <f t="shared" si="2"/>
        <v>0</v>
      </c>
      <c r="J2534" s="21" t="b">
        <f t="shared" si="3"/>
        <v>0</v>
      </c>
      <c r="AB2534" s="20" t="b">
        <f t="shared" si="9"/>
        <v>0</v>
      </c>
      <c r="AC2534" s="20" t="b">
        <f t="shared" si="10"/>
        <v>0</v>
      </c>
      <c r="AD2534" s="20" t="b">
        <f t="shared" si="11"/>
        <v>0</v>
      </c>
      <c r="AE2534" s="20" t="b">
        <f t="shared" si="12"/>
        <v>0</v>
      </c>
      <c r="AG2534" s="20" t="b">
        <f t="shared" si="13"/>
        <v>0</v>
      </c>
      <c r="AH2534" s="20" t="b">
        <f t="shared" si="14"/>
        <v>0</v>
      </c>
      <c r="AI2534" s="20" t="b">
        <f t="shared" si="15"/>
        <v>0</v>
      </c>
    </row>
    <row r="2535">
      <c r="A2535" s="14" t="s">
        <v>101</v>
      </c>
      <c r="B2535" s="14">
        <v>4687.0</v>
      </c>
      <c r="C2535" s="14" t="s">
        <v>72</v>
      </c>
      <c r="D2535" s="14" t="s">
        <v>61</v>
      </c>
      <c r="E2535" s="14">
        <v>6107.219</v>
      </c>
      <c r="F2535" s="14" t="s">
        <v>61</v>
      </c>
      <c r="H2535" s="20" t="b">
        <f t="shared" si="1"/>
        <v>0</v>
      </c>
      <c r="I2535" s="21" t="b">
        <f t="shared" si="2"/>
        <v>0</v>
      </c>
      <c r="J2535" s="21" t="b">
        <f t="shared" si="3"/>
        <v>0</v>
      </c>
      <c r="AB2535" s="20" t="b">
        <f t="shared" si="9"/>
        <v>0</v>
      </c>
      <c r="AC2535" s="20" t="b">
        <f t="shared" si="10"/>
        <v>0</v>
      </c>
      <c r="AD2535" s="20" t="b">
        <f t="shared" si="11"/>
        <v>0</v>
      </c>
      <c r="AE2535" s="20" t="b">
        <f t="shared" si="12"/>
        <v>0</v>
      </c>
      <c r="AG2535" s="20" t="b">
        <f t="shared" si="13"/>
        <v>0</v>
      </c>
      <c r="AH2535" s="20" t="b">
        <f t="shared" si="14"/>
        <v>0</v>
      </c>
      <c r="AI2535" s="20" t="b">
        <f t="shared" si="15"/>
        <v>0</v>
      </c>
    </row>
    <row r="2536">
      <c r="A2536" s="14" t="s">
        <v>101</v>
      </c>
      <c r="B2536" s="14">
        <v>4687.0</v>
      </c>
      <c r="C2536" s="14" t="s">
        <v>73</v>
      </c>
      <c r="D2536" s="14" t="s">
        <v>61</v>
      </c>
      <c r="E2536" s="14" t="s">
        <v>81</v>
      </c>
      <c r="F2536" s="14" t="s">
        <v>61</v>
      </c>
      <c r="H2536" s="20" t="b">
        <f t="shared" si="1"/>
        <v>0</v>
      </c>
      <c r="I2536" s="21" t="b">
        <f t="shared" si="2"/>
        <v>0</v>
      </c>
      <c r="J2536" s="21" t="b">
        <f t="shared" si="3"/>
        <v>0</v>
      </c>
      <c r="AB2536" s="20" t="b">
        <f t="shared" si="9"/>
        <v>0</v>
      </c>
      <c r="AC2536" s="20" t="b">
        <f t="shared" si="10"/>
        <v>0</v>
      </c>
      <c r="AD2536" s="20" t="b">
        <f t="shared" si="11"/>
        <v>0</v>
      </c>
      <c r="AE2536" s="20" t="b">
        <f t="shared" si="12"/>
        <v>0</v>
      </c>
      <c r="AG2536" s="20" t="b">
        <f t="shared" si="13"/>
        <v>0</v>
      </c>
      <c r="AH2536" s="20" t="b">
        <f t="shared" si="14"/>
        <v>0</v>
      </c>
      <c r="AI2536" s="20" t="b">
        <f t="shared" si="15"/>
        <v>0</v>
      </c>
    </row>
    <row r="2537">
      <c r="A2537" s="14" t="s">
        <v>101</v>
      </c>
      <c r="B2537" s="14">
        <v>4687.0</v>
      </c>
      <c r="C2537" s="14" t="s">
        <v>75</v>
      </c>
      <c r="D2537" s="14" t="s">
        <v>61</v>
      </c>
      <c r="E2537" s="14">
        <v>0.067</v>
      </c>
      <c r="F2537" s="14" t="s">
        <v>61</v>
      </c>
      <c r="H2537" s="20" t="b">
        <f t="shared" si="1"/>
        <v>0</v>
      </c>
      <c r="I2537" s="21">
        <f t="shared" si="2"/>
        <v>4620</v>
      </c>
      <c r="J2537" s="21" t="b">
        <f t="shared" si="3"/>
        <v>0</v>
      </c>
      <c r="AB2537" s="20" t="b">
        <f t="shared" si="9"/>
        <v>0</v>
      </c>
      <c r="AC2537" s="20" t="b">
        <f t="shared" si="10"/>
        <v>0</v>
      </c>
      <c r="AD2537" s="20" t="b">
        <f t="shared" si="11"/>
        <v>0</v>
      </c>
      <c r="AE2537" s="20" t="b">
        <f t="shared" si="12"/>
        <v>0</v>
      </c>
      <c r="AG2537" s="20" t="b">
        <f t="shared" si="13"/>
        <v>0</v>
      </c>
      <c r="AH2537" s="20" t="b">
        <f t="shared" si="14"/>
        <v>0</v>
      </c>
      <c r="AI2537" s="20" t="b">
        <f t="shared" si="15"/>
        <v>0</v>
      </c>
    </row>
    <row r="2538">
      <c r="A2538" s="14" t="s">
        <v>101</v>
      </c>
      <c r="B2538" s="14">
        <v>4687.0</v>
      </c>
      <c r="C2538" s="14" t="s">
        <v>76</v>
      </c>
      <c r="D2538" s="14" t="s">
        <v>61</v>
      </c>
      <c r="E2538" s="14" t="s">
        <v>61</v>
      </c>
      <c r="F2538" s="14" t="s">
        <v>61</v>
      </c>
      <c r="H2538" s="20" t="b">
        <f t="shared" si="1"/>
        <v>0</v>
      </c>
      <c r="I2538" s="21" t="b">
        <f t="shared" si="2"/>
        <v>0</v>
      </c>
      <c r="J2538" s="21" t="b">
        <f t="shared" si="3"/>
        <v>0</v>
      </c>
      <c r="AB2538" s="20" t="b">
        <f t="shared" si="9"/>
        <v>0</v>
      </c>
      <c r="AC2538" s="20" t="b">
        <f t="shared" si="10"/>
        <v>0</v>
      </c>
      <c r="AD2538" s="20" t="b">
        <f t="shared" si="11"/>
        <v>0</v>
      </c>
      <c r="AE2538" s="20" t="b">
        <f t="shared" si="12"/>
        <v>0</v>
      </c>
      <c r="AG2538" s="20" t="b">
        <f t="shared" si="13"/>
        <v>0</v>
      </c>
      <c r="AH2538" s="20" t="b">
        <f t="shared" si="14"/>
        <v>0</v>
      </c>
      <c r="AI2538" s="20" t="b">
        <f t="shared" si="15"/>
        <v>0</v>
      </c>
    </row>
    <row r="2539">
      <c r="A2539" s="14" t="s">
        <v>101</v>
      </c>
      <c r="B2539" s="14">
        <v>4687.0</v>
      </c>
      <c r="C2539" s="14" t="s">
        <v>77</v>
      </c>
      <c r="D2539" s="14" t="s">
        <v>61</v>
      </c>
      <c r="E2539" s="14" t="s">
        <v>61</v>
      </c>
      <c r="F2539" s="14" t="s">
        <v>61</v>
      </c>
      <c r="H2539" s="20" t="b">
        <f t="shared" si="1"/>
        <v>0</v>
      </c>
      <c r="I2539" s="21" t="b">
        <f t="shared" si="2"/>
        <v>0</v>
      </c>
      <c r="J2539" s="21" t="b">
        <f t="shared" si="3"/>
        <v>0</v>
      </c>
      <c r="AB2539" s="20" t="b">
        <f t="shared" si="9"/>
        <v>0</v>
      </c>
      <c r="AC2539" s="20" t="b">
        <f t="shared" si="10"/>
        <v>0</v>
      </c>
      <c r="AD2539" s="20" t="b">
        <f t="shared" si="11"/>
        <v>0</v>
      </c>
      <c r="AE2539" s="20" t="b">
        <f t="shared" si="12"/>
        <v>0</v>
      </c>
      <c r="AG2539" s="20" t="b">
        <f t="shared" si="13"/>
        <v>0</v>
      </c>
      <c r="AH2539" s="20" t="b">
        <f t="shared" si="14"/>
        <v>0</v>
      </c>
      <c r="AI2539" s="20" t="b">
        <f t="shared" si="15"/>
        <v>0</v>
      </c>
    </row>
    <row r="2540">
      <c r="A2540" s="14" t="s">
        <v>101</v>
      </c>
      <c r="B2540" s="14">
        <v>5625.0</v>
      </c>
      <c r="C2540" s="14" t="s">
        <v>60</v>
      </c>
      <c r="D2540" s="14" t="s">
        <v>61</v>
      </c>
      <c r="E2540" s="14">
        <v>4832.0</v>
      </c>
      <c r="F2540" s="14" t="s">
        <v>61</v>
      </c>
      <c r="H2540" s="20" t="b">
        <f t="shared" si="1"/>
        <v>0</v>
      </c>
      <c r="I2540" s="21" t="b">
        <f t="shared" si="2"/>
        <v>0</v>
      </c>
      <c r="J2540" s="21" t="b">
        <f t="shared" si="3"/>
        <v>0</v>
      </c>
      <c r="AB2540" s="20" t="b">
        <f t="shared" si="9"/>
        <v>0</v>
      </c>
      <c r="AC2540" s="20" t="b">
        <f t="shared" si="10"/>
        <v>0</v>
      </c>
      <c r="AD2540" s="20" t="b">
        <f t="shared" si="11"/>
        <v>0</v>
      </c>
      <c r="AE2540" s="20" t="b">
        <f t="shared" si="12"/>
        <v>0</v>
      </c>
      <c r="AG2540" s="20" t="b">
        <f t="shared" si="13"/>
        <v>0</v>
      </c>
      <c r="AH2540" s="20" t="b">
        <f t="shared" si="14"/>
        <v>0</v>
      </c>
      <c r="AI2540" s="20" t="b">
        <f t="shared" si="15"/>
        <v>0</v>
      </c>
    </row>
    <row r="2541">
      <c r="A2541" s="14" t="s">
        <v>101</v>
      </c>
      <c r="B2541" s="14">
        <v>5625.0</v>
      </c>
      <c r="C2541" s="14" t="s">
        <v>62</v>
      </c>
      <c r="D2541" s="14" t="s">
        <v>61</v>
      </c>
      <c r="E2541" s="14" t="s">
        <v>61</v>
      </c>
      <c r="F2541" s="14" t="s">
        <v>61</v>
      </c>
      <c r="H2541" s="20" t="b">
        <f t="shared" si="1"/>
        <v>0</v>
      </c>
      <c r="I2541" s="21" t="b">
        <f t="shared" si="2"/>
        <v>0</v>
      </c>
      <c r="J2541" s="21" t="b">
        <f t="shared" si="3"/>
        <v>0</v>
      </c>
      <c r="AB2541" s="20" t="b">
        <f t="shared" si="9"/>
        <v>0</v>
      </c>
      <c r="AC2541" s="20" t="b">
        <f t="shared" si="10"/>
        <v>0</v>
      </c>
      <c r="AD2541" s="20" t="b">
        <f t="shared" si="11"/>
        <v>0</v>
      </c>
      <c r="AE2541" s="20" t="b">
        <f t="shared" si="12"/>
        <v>0</v>
      </c>
      <c r="AG2541" s="20" t="b">
        <f t="shared" si="13"/>
        <v>0</v>
      </c>
      <c r="AH2541" s="20" t="b">
        <f t="shared" si="14"/>
        <v>0</v>
      </c>
      <c r="AI2541" s="20" t="b">
        <f t="shared" si="15"/>
        <v>0</v>
      </c>
    </row>
    <row r="2542">
      <c r="A2542" s="14" t="s">
        <v>101</v>
      </c>
      <c r="B2542" s="14">
        <v>5625.0</v>
      </c>
      <c r="C2542" s="14" t="s">
        <v>63</v>
      </c>
      <c r="D2542" s="14" t="s">
        <v>61</v>
      </c>
      <c r="E2542" s="14">
        <v>3582.0</v>
      </c>
      <c r="F2542" s="14" t="s">
        <v>61</v>
      </c>
      <c r="H2542" s="20" t="b">
        <f t="shared" si="1"/>
        <v>0</v>
      </c>
      <c r="I2542" s="21" t="b">
        <f t="shared" si="2"/>
        <v>0</v>
      </c>
      <c r="J2542" s="21" t="b">
        <f t="shared" si="3"/>
        <v>0</v>
      </c>
      <c r="AB2542" s="20" t="b">
        <f t="shared" si="9"/>
        <v>0</v>
      </c>
      <c r="AC2542" s="20" t="b">
        <f t="shared" si="10"/>
        <v>0</v>
      </c>
      <c r="AD2542" s="20" t="b">
        <f t="shared" si="11"/>
        <v>0</v>
      </c>
      <c r="AE2542" s="20" t="b">
        <f t="shared" si="12"/>
        <v>0</v>
      </c>
      <c r="AG2542" s="20" t="b">
        <f t="shared" si="13"/>
        <v>0</v>
      </c>
      <c r="AH2542" s="20" t="b">
        <f t="shared" si="14"/>
        <v>0</v>
      </c>
      <c r="AI2542" s="20" t="b">
        <f t="shared" si="15"/>
        <v>0</v>
      </c>
    </row>
    <row r="2543">
      <c r="A2543" s="14" t="s">
        <v>101</v>
      </c>
      <c r="B2543" s="14">
        <v>5625.0</v>
      </c>
      <c r="C2543" s="14" t="s">
        <v>64</v>
      </c>
      <c r="D2543" s="14" t="s">
        <v>61</v>
      </c>
      <c r="E2543" s="14">
        <v>1250.0</v>
      </c>
      <c r="F2543" s="14" t="s">
        <v>61</v>
      </c>
      <c r="H2543" s="20" t="b">
        <f t="shared" si="1"/>
        <v>0</v>
      </c>
      <c r="I2543" s="21" t="b">
        <f t="shared" si="2"/>
        <v>0</v>
      </c>
      <c r="J2543" s="21" t="b">
        <f t="shared" si="3"/>
        <v>0</v>
      </c>
      <c r="AB2543" s="20" t="b">
        <f t="shared" si="9"/>
        <v>0</v>
      </c>
      <c r="AC2543" s="20" t="b">
        <f t="shared" si="10"/>
        <v>0</v>
      </c>
      <c r="AD2543" s="20" t="b">
        <f t="shared" si="11"/>
        <v>0</v>
      </c>
      <c r="AE2543" s="20" t="b">
        <f t="shared" si="12"/>
        <v>0</v>
      </c>
      <c r="AG2543" s="20" t="b">
        <f t="shared" si="13"/>
        <v>0</v>
      </c>
      <c r="AH2543" s="20" t="b">
        <f t="shared" si="14"/>
        <v>0</v>
      </c>
      <c r="AI2543" s="20" t="b">
        <f t="shared" si="15"/>
        <v>0</v>
      </c>
    </row>
    <row r="2544">
      <c r="A2544" s="14" t="s">
        <v>101</v>
      </c>
      <c r="B2544" s="14">
        <v>5625.0</v>
      </c>
      <c r="C2544" s="14" t="s">
        <v>65</v>
      </c>
      <c r="D2544" s="14" t="s">
        <v>61</v>
      </c>
      <c r="E2544" s="14">
        <v>1250.0</v>
      </c>
      <c r="F2544" s="14" t="s">
        <v>61</v>
      </c>
      <c r="H2544" s="20" t="b">
        <f t="shared" si="1"/>
        <v>0</v>
      </c>
      <c r="I2544" s="21" t="b">
        <f t="shared" si="2"/>
        <v>0</v>
      </c>
      <c r="J2544" s="21" t="b">
        <f t="shared" si="3"/>
        <v>0</v>
      </c>
      <c r="AB2544" s="20" t="b">
        <f t="shared" si="9"/>
        <v>0</v>
      </c>
      <c r="AC2544" s="20" t="b">
        <f t="shared" si="10"/>
        <v>0</v>
      </c>
      <c r="AD2544" s="20" t="b">
        <f t="shared" si="11"/>
        <v>0</v>
      </c>
      <c r="AE2544" s="20" t="b">
        <f t="shared" si="12"/>
        <v>0</v>
      </c>
      <c r="AG2544" s="20" t="b">
        <f t="shared" si="13"/>
        <v>0</v>
      </c>
      <c r="AH2544" s="20" t="b">
        <f t="shared" si="14"/>
        <v>0</v>
      </c>
      <c r="AI2544" s="20" t="b">
        <f t="shared" si="15"/>
        <v>0</v>
      </c>
    </row>
    <row r="2545">
      <c r="A2545" s="14" t="s">
        <v>101</v>
      </c>
      <c r="B2545" s="14">
        <v>5625.0</v>
      </c>
      <c r="C2545" s="14" t="s">
        <v>66</v>
      </c>
      <c r="D2545" s="14" t="s">
        <v>61</v>
      </c>
      <c r="E2545" s="14" t="s">
        <v>61</v>
      </c>
      <c r="F2545" s="14" t="s">
        <v>61</v>
      </c>
      <c r="H2545" s="20" t="b">
        <f t="shared" si="1"/>
        <v>0</v>
      </c>
      <c r="I2545" s="21" t="b">
        <f t="shared" si="2"/>
        <v>0</v>
      </c>
      <c r="J2545" s="21" t="b">
        <f t="shared" si="3"/>
        <v>0</v>
      </c>
      <c r="AB2545" s="20" t="b">
        <f t="shared" si="9"/>
        <v>0</v>
      </c>
      <c r="AC2545" s="20" t="b">
        <f t="shared" si="10"/>
        <v>0</v>
      </c>
      <c r="AD2545" s="20" t="b">
        <f t="shared" si="11"/>
        <v>0</v>
      </c>
      <c r="AE2545" s="20" t="b">
        <f t="shared" si="12"/>
        <v>0</v>
      </c>
      <c r="AG2545" s="20" t="b">
        <f t="shared" si="13"/>
        <v>0</v>
      </c>
      <c r="AH2545" s="20" t="b">
        <f t="shared" si="14"/>
        <v>0</v>
      </c>
      <c r="AI2545" s="20" t="b">
        <f t="shared" si="15"/>
        <v>0</v>
      </c>
    </row>
    <row r="2546">
      <c r="A2546" s="14" t="s">
        <v>101</v>
      </c>
      <c r="B2546" s="14">
        <v>5625.0</v>
      </c>
      <c r="C2546" s="14" t="s">
        <v>67</v>
      </c>
      <c r="D2546" s="14" t="s">
        <v>61</v>
      </c>
      <c r="E2546" s="14">
        <v>6932.0</v>
      </c>
      <c r="F2546" s="14" t="s">
        <v>61</v>
      </c>
      <c r="H2546" s="20" t="b">
        <f t="shared" si="1"/>
        <v>0</v>
      </c>
      <c r="I2546" s="21" t="b">
        <f t="shared" si="2"/>
        <v>0</v>
      </c>
      <c r="J2546" s="21" t="b">
        <f t="shared" si="3"/>
        <v>0</v>
      </c>
      <c r="AB2546" s="20" t="b">
        <f t="shared" si="9"/>
        <v>0</v>
      </c>
      <c r="AC2546" s="20" t="b">
        <f t="shared" si="10"/>
        <v>0</v>
      </c>
      <c r="AD2546" s="20" t="b">
        <f t="shared" si="11"/>
        <v>0</v>
      </c>
      <c r="AE2546" s="20" t="b">
        <f t="shared" si="12"/>
        <v>0</v>
      </c>
      <c r="AG2546" s="20" t="b">
        <f t="shared" si="13"/>
        <v>0</v>
      </c>
      <c r="AH2546" s="20" t="b">
        <f t="shared" si="14"/>
        <v>0</v>
      </c>
      <c r="AI2546" s="20" t="b">
        <f t="shared" si="15"/>
        <v>0</v>
      </c>
    </row>
    <row r="2547">
      <c r="A2547" s="14" t="s">
        <v>101</v>
      </c>
      <c r="B2547" s="14">
        <v>5625.0</v>
      </c>
      <c r="C2547" s="14" t="s">
        <v>68</v>
      </c>
      <c r="D2547" s="14" t="s">
        <v>61</v>
      </c>
      <c r="E2547" s="14">
        <v>0.0</v>
      </c>
      <c r="F2547" s="14" t="s">
        <v>61</v>
      </c>
      <c r="H2547" s="20" t="b">
        <f t="shared" si="1"/>
        <v>0</v>
      </c>
      <c r="I2547" s="21" t="b">
        <f t="shared" si="2"/>
        <v>0</v>
      </c>
      <c r="J2547" s="21" t="b">
        <f t="shared" si="3"/>
        <v>0</v>
      </c>
      <c r="AB2547" s="20" t="b">
        <f t="shared" si="9"/>
        <v>0</v>
      </c>
      <c r="AC2547" s="20" t="b">
        <f t="shared" si="10"/>
        <v>0</v>
      </c>
      <c r="AD2547" s="20" t="b">
        <f t="shared" si="11"/>
        <v>0</v>
      </c>
      <c r="AE2547" s="20" t="b">
        <f t="shared" si="12"/>
        <v>0</v>
      </c>
      <c r="AG2547" s="20" t="b">
        <f t="shared" si="13"/>
        <v>0</v>
      </c>
      <c r="AH2547" s="20" t="b">
        <f t="shared" si="14"/>
        <v>0</v>
      </c>
      <c r="AI2547" s="20" t="b">
        <f t="shared" si="15"/>
        <v>0</v>
      </c>
    </row>
    <row r="2548">
      <c r="A2548" s="14" t="s">
        <v>101</v>
      </c>
      <c r="B2548" s="14">
        <v>5625.0</v>
      </c>
      <c r="C2548" s="14" t="s">
        <v>69</v>
      </c>
      <c r="D2548" s="14" t="s">
        <v>61</v>
      </c>
      <c r="E2548" s="14">
        <v>0.0</v>
      </c>
      <c r="F2548" s="14" t="s">
        <v>61</v>
      </c>
      <c r="H2548" s="20" t="b">
        <f t="shared" si="1"/>
        <v>0</v>
      </c>
      <c r="I2548" s="21" t="b">
        <f t="shared" si="2"/>
        <v>0</v>
      </c>
      <c r="J2548" s="21" t="b">
        <f t="shared" si="3"/>
        <v>0</v>
      </c>
      <c r="AB2548" s="20" t="b">
        <f t="shared" si="9"/>
        <v>0</v>
      </c>
      <c r="AC2548" s="20" t="str">
        <f t="shared" si="10"/>
        <v>none</v>
      </c>
      <c r="AD2548" s="20">
        <f t="shared" si="11"/>
        <v>0</v>
      </c>
      <c r="AE2548" s="20" t="str">
        <f t="shared" si="12"/>
        <v>none</v>
      </c>
      <c r="AG2548" s="20" t="b">
        <f t="shared" si="13"/>
        <v>0</v>
      </c>
      <c r="AH2548" s="20" t="b">
        <f t="shared" si="14"/>
        <v>0</v>
      </c>
      <c r="AI2548" s="20" t="b">
        <f t="shared" si="15"/>
        <v>0</v>
      </c>
    </row>
    <row r="2549">
      <c r="A2549" s="14" t="s">
        <v>101</v>
      </c>
      <c r="B2549" s="14">
        <v>5625.0</v>
      </c>
      <c r="C2549" s="14" t="s">
        <v>70</v>
      </c>
      <c r="D2549" s="14" t="s">
        <v>61</v>
      </c>
      <c r="E2549" s="14">
        <v>0.0</v>
      </c>
      <c r="F2549" s="14" t="s">
        <v>61</v>
      </c>
      <c r="H2549" s="20" t="b">
        <f t="shared" si="1"/>
        <v>0</v>
      </c>
      <c r="I2549" s="21" t="b">
        <f t="shared" si="2"/>
        <v>0</v>
      </c>
      <c r="J2549" s="21" t="b">
        <f t="shared" si="3"/>
        <v>0</v>
      </c>
      <c r="AB2549" s="20" t="b">
        <f t="shared" si="9"/>
        <v>0</v>
      </c>
      <c r="AC2549" s="20" t="b">
        <f t="shared" si="10"/>
        <v>0</v>
      </c>
      <c r="AD2549" s="20" t="b">
        <f t="shared" si="11"/>
        <v>0</v>
      </c>
      <c r="AE2549" s="20" t="b">
        <f t="shared" si="12"/>
        <v>0</v>
      </c>
      <c r="AG2549" s="20" t="b">
        <f t="shared" si="13"/>
        <v>0</v>
      </c>
      <c r="AH2549" s="20" t="b">
        <f t="shared" si="14"/>
        <v>0</v>
      </c>
      <c r="AI2549" s="20" t="b">
        <f t="shared" si="15"/>
        <v>0</v>
      </c>
    </row>
    <row r="2550">
      <c r="A2550" s="14" t="s">
        <v>101</v>
      </c>
      <c r="B2550" s="14">
        <v>5625.0</v>
      </c>
      <c r="C2550" s="14" t="s">
        <v>71</v>
      </c>
      <c r="D2550" s="14" t="s">
        <v>61</v>
      </c>
      <c r="E2550" s="22">
        <v>0.0020486111111111113</v>
      </c>
      <c r="F2550" s="14" t="s">
        <v>61</v>
      </c>
      <c r="H2550" s="20" t="b">
        <f t="shared" si="1"/>
        <v>0</v>
      </c>
      <c r="I2550" s="21" t="b">
        <f t="shared" si="2"/>
        <v>0</v>
      </c>
      <c r="J2550" s="21" t="b">
        <f t="shared" si="3"/>
        <v>0</v>
      </c>
      <c r="AB2550" s="20" t="b">
        <f t="shared" si="9"/>
        <v>0</v>
      </c>
      <c r="AC2550" s="20" t="b">
        <f t="shared" si="10"/>
        <v>0</v>
      </c>
      <c r="AD2550" s="20" t="b">
        <f t="shared" si="11"/>
        <v>0</v>
      </c>
      <c r="AE2550" s="20" t="b">
        <f t="shared" si="12"/>
        <v>0</v>
      </c>
      <c r="AG2550" s="20" t="b">
        <f t="shared" si="13"/>
        <v>0</v>
      </c>
      <c r="AH2550" s="20" t="b">
        <f t="shared" si="14"/>
        <v>0</v>
      </c>
      <c r="AI2550" s="20" t="b">
        <f t="shared" si="15"/>
        <v>0</v>
      </c>
    </row>
    <row r="2551">
      <c r="A2551" s="14" t="s">
        <v>101</v>
      </c>
      <c r="B2551" s="14">
        <v>5625.0</v>
      </c>
      <c r="C2551" s="14" t="s">
        <v>72</v>
      </c>
      <c r="D2551" s="14" t="s">
        <v>61</v>
      </c>
      <c r="E2551" s="22">
        <v>0.0023032407407407407</v>
      </c>
      <c r="F2551" s="14" t="s">
        <v>61</v>
      </c>
      <c r="H2551" s="20" t="b">
        <f t="shared" si="1"/>
        <v>0</v>
      </c>
      <c r="I2551" s="21" t="b">
        <f t="shared" si="2"/>
        <v>0</v>
      </c>
      <c r="J2551" s="21" t="b">
        <f t="shared" si="3"/>
        <v>0</v>
      </c>
      <c r="AB2551" s="20" t="b">
        <f t="shared" si="9"/>
        <v>0</v>
      </c>
      <c r="AC2551" s="20" t="b">
        <f t="shared" si="10"/>
        <v>0</v>
      </c>
      <c r="AD2551" s="20" t="b">
        <f t="shared" si="11"/>
        <v>0</v>
      </c>
      <c r="AE2551" s="20" t="b">
        <f t="shared" si="12"/>
        <v>0</v>
      </c>
      <c r="AG2551" s="20" t="b">
        <f t="shared" si="13"/>
        <v>0</v>
      </c>
      <c r="AH2551" s="20" t="b">
        <f t="shared" si="14"/>
        <v>0</v>
      </c>
      <c r="AI2551" s="20" t="b">
        <f t="shared" si="15"/>
        <v>0</v>
      </c>
    </row>
    <row r="2552">
      <c r="A2552" s="14" t="s">
        <v>101</v>
      </c>
      <c r="B2552" s="14">
        <v>5625.0</v>
      </c>
      <c r="C2552" s="14" t="s">
        <v>71</v>
      </c>
      <c r="D2552" s="14" t="s">
        <v>61</v>
      </c>
      <c r="E2552" s="14">
        <v>5288.195</v>
      </c>
      <c r="F2552" s="14" t="s">
        <v>61</v>
      </c>
      <c r="H2552" s="20" t="b">
        <f t="shared" si="1"/>
        <v>0</v>
      </c>
      <c r="I2552" s="21" t="b">
        <f t="shared" si="2"/>
        <v>0</v>
      </c>
      <c r="J2552" s="21" t="b">
        <f t="shared" si="3"/>
        <v>0</v>
      </c>
      <c r="AB2552" s="20" t="b">
        <f t="shared" si="9"/>
        <v>0</v>
      </c>
      <c r="AC2552" s="20" t="b">
        <f t="shared" si="10"/>
        <v>0</v>
      </c>
      <c r="AD2552" s="20" t="b">
        <f t="shared" si="11"/>
        <v>0</v>
      </c>
      <c r="AE2552" s="20" t="b">
        <f t="shared" si="12"/>
        <v>0</v>
      </c>
      <c r="AG2552" s="20" t="b">
        <f t="shared" si="13"/>
        <v>0</v>
      </c>
      <c r="AH2552" s="20" t="b">
        <f t="shared" si="14"/>
        <v>0</v>
      </c>
      <c r="AI2552" s="20" t="b">
        <f t="shared" si="15"/>
        <v>0</v>
      </c>
    </row>
    <row r="2553">
      <c r="A2553" s="14" t="s">
        <v>101</v>
      </c>
      <c r="B2553" s="14">
        <v>5625.0</v>
      </c>
      <c r="C2553" s="14" t="s">
        <v>72</v>
      </c>
      <c r="D2553" s="14" t="s">
        <v>61</v>
      </c>
      <c r="E2553" s="14">
        <v>6132.027</v>
      </c>
      <c r="F2553" s="14" t="s">
        <v>61</v>
      </c>
      <c r="H2553" s="20" t="b">
        <f t="shared" si="1"/>
        <v>0</v>
      </c>
      <c r="I2553" s="21" t="b">
        <f t="shared" si="2"/>
        <v>0</v>
      </c>
      <c r="J2553" s="21" t="b">
        <f t="shared" si="3"/>
        <v>0</v>
      </c>
      <c r="AB2553" s="20" t="b">
        <f t="shared" si="9"/>
        <v>0</v>
      </c>
      <c r="AC2553" s="20" t="b">
        <f t="shared" si="10"/>
        <v>0</v>
      </c>
      <c r="AD2553" s="20" t="b">
        <f t="shared" si="11"/>
        <v>0</v>
      </c>
      <c r="AE2553" s="20" t="b">
        <f t="shared" si="12"/>
        <v>0</v>
      </c>
      <c r="AG2553" s="20" t="b">
        <f t="shared" si="13"/>
        <v>0</v>
      </c>
      <c r="AH2553" s="20" t="b">
        <f t="shared" si="14"/>
        <v>0</v>
      </c>
      <c r="AI2553" s="20" t="b">
        <f t="shared" si="15"/>
        <v>0</v>
      </c>
    </row>
    <row r="2554">
      <c r="A2554" s="14" t="s">
        <v>101</v>
      </c>
      <c r="B2554" s="14">
        <v>5625.0</v>
      </c>
      <c r="C2554" s="14" t="s">
        <v>73</v>
      </c>
      <c r="D2554" s="14" t="s">
        <v>61</v>
      </c>
      <c r="E2554" s="14" t="s">
        <v>81</v>
      </c>
      <c r="F2554" s="14" t="s">
        <v>61</v>
      </c>
      <c r="H2554" s="20" t="b">
        <f t="shared" si="1"/>
        <v>0</v>
      </c>
      <c r="I2554" s="21" t="b">
        <f t="shared" si="2"/>
        <v>0</v>
      </c>
      <c r="J2554" s="21" t="b">
        <f t="shared" si="3"/>
        <v>0</v>
      </c>
      <c r="AB2554" s="20" t="b">
        <f t="shared" si="9"/>
        <v>0</v>
      </c>
      <c r="AC2554" s="20" t="b">
        <f t="shared" si="10"/>
        <v>0</v>
      </c>
      <c r="AD2554" s="20" t="b">
        <f t="shared" si="11"/>
        <v>0</v>
      </c>
      <c r="AE2554" s="20" t="b">
        <f t="shared" si="12"/>
        <v>0</v>
      </c>
      <c r="AG2554" s="20" t="b">
        <f t="shared" si="13"/>
        <v>0</v>
      </c>
      <c r="AH2554" s="20" t="b">
        <f t="shared" si="14"/>
        <v>0</v>
      </c>
      <c r="AI2554" s="20" t="b">
        <f t="shared" si="15"/>
        <v>0</v>
      </c>
    </row>
    <row r="2555">
      <c r="A2555" s="14" t="s">
        <v>101</v>
      </c>
      <c r="B2555" s="14">
        <v>5625.0</v>
      </c>
      <c r="C2555" s="14" t="s">
        <v>75</v>
      </c>
      <c r="D2555" s="14" t="s">
        <v>61</v>
      </c>
      <c r="E2555" s="14">
        <v>0.115</v>
      </c>
      <c r="F2555" s="14" t="s">
        <v>61</v>
      </c>
      <c r="H2555" s="20" t="b">
        <f t="shared" si="1"/>
        <v>0</v>
      </c>
      <c r="I2555" s="21">
        <f t="shared" si="2"/>
        <v>5510</v>
      </c>
      <c r="J2555" s="21" t="b">
        <f t="shared" si="3"/>
        <v>0</v>
      </c>
      <c r="AB2555" s="20" t="b">
        <f t="shared" si="9"/>
        <v>0</v>
      </c>
      <c r="AC2555" s="20" t="b">
        <f t="shared" si="10"/>
        <v>0</v>
      </c>
      <c r="AD2555" s="20" t="b">
        <f t="shared" si="11"/>
        <v>0</v>
      </c>
      <c r="AE2555" s="20" t="b">
        <f t="shared" si="12"/>
        <v>0</v>
      </c>
      <c r="AG2555" s="20" t="b">
        <f t="shared" si="13"/>
        <v>0</v>
      </c>
      <c r="AH2555" s="20" t="b">
        <f t="shared" si="14"/>
        <v>0</v>
      </c>
      <c r="AI2555" s="20" t="b">
        <f t="shared" si="15"/>
        <v>0</v>
      </c>
    </row>
    <row r="2556">
      <c r="A2556" s="14" t="s">
        <v>101</v>
      </c>
      <c r="B2556" s="14">
        <v>5625.0</v>
      </c>
      <c r="C2556" s="14" t="s">
        <v>76</v>
      </c>
      <c r="D2556" s="14" t="s">
        <v>61</v>
      </c>
      <c r="E2556" s="14" t="s">
        <v>61</v>
      </c>
      <c r="F2556" s="14" t="s">
        <v>61</v>
      </c>
      <c r="H2556" s="20" t="b">
        <f t="shared" si="1"/>
        <v>0</v>
      </c>
      <c r="I2556" s="21" t="b">
        <f t="shared" si="2"/>
        <v>0</v>
      </c>
      <c r="J2556" s="21" t="b">
        <f t="shared" si="3"/>
        <v>0</v>
      </c>
      <c r="AB2556" s="20" t="b">
        <f t="shared" si="9"/>
        <v>0</v>
      </c>
      <c r="AC2556" s="20" t="b">
        <f t="shared" si="10"/>
        <v>0</v>
      </c>
      <c r="AD2556" s="20" t="b">
        <f t="shared" si="11"/>
        <v>0</v>
      </c>
      <c r="AE2556" s="20" t="b">
        <f t="shared" si="12"/>
        <v>0</v>
      </c>
      <c r="AG2556" s="20" t="b">
        <f t="shared" si="13"/>
        <v>0</v>
      </c>
      <c r="AH2556" s="20" t="b">
        <f t="shared" si="14"/>
        <v>0</v>
      </c>
      <c r="AI2556" s="20" t="b">
        <f t="shared" si="15"/>
        <v>0</v>
      </c>
    </row>
    <row r="2557">
      <c r="A2557" s="14" t="s">
        <v>101</v>
      </c>
      <c r="B2557" s="14">
        <v>5625.0</v>
      </c>
      <c r="C2557" s="14" t="s">
        <v>77</v>
      </c>
      <c r="D2557" s="14" t="s">
        <v>61</v>
      </c>
      <c r="E2557" s="14" t="s">
        <v>61</v>
      </c>
      <c r="F2557" s="14" t="s">
        <v>61</v>
      </c>
      <c r="H2557" s="20" t="b">
        <f t="shared" si="1"/>
        <v>0</v>
      </c>
      <c r="I2557" s="21" t="b">
        <f t="shared" si="2"/>
        <v>0</v>
      </c>
      <c r="J2557" s="21" t="b">
        <f t="shared" si="3"/>
        <v>0</v>
      </c>
      <c r="AB2557" s="20" t="b">
        <f t="shared" si="9"/>
        <v>0</v>
      </c>
      <c r="AC2557" s="20" t="b">
        <f t="shared" si="10"/>
        <v>0</v>
      </c>
      <c r="AD2557" s="20" t="b">
        <f t="shared" si="11"/>
        <v>0</v>
      </c>
      <c r="AE2557" s="20" t="b">
        <f t="shared" si="12"/>
        <v>0</v>
      </c>
      <c r="AG2557" s="20" t="b">
        <f t="shared" si="13"/>
        <v>0</v>
      </c>
      <c r="AH2557" s="20" t="b">
        <f t="shared" si="14"/>
        <v>0</v>
      </c>
      <c r="AI2557" s="20" t="b">
        <f t="shared" si="15"/>
        <v>0</v>
      </c>
    </row>
    <row r="2558">
      <c r="A2558" s="14" t="s">
        <v>101</v>
      </c>
      <c r="B2558" s="14">
        <v>7500.0</v>
      </c>
      <c r="C2558" s="14" t="s">
        <v>60</v>
      </c>
      <c r="D2558" s="14">
        <v>3918.0</v>
      </c>
      <c r="E2558" s="14">
        <v>4836.0</v>
      </c>
      <c r="F2558" s="14">
        <v>3979.0</v>
      </c>
      <c r="H2558" s="20" t="b">
        <f t="shared" si="1"/>
        <v>0</v>
      </c>
      <c r="I2558" s="21" t="b">
        <f t="shared" si="2"/>
        <v>0</v>
      </c>
      <c r="J2558" s="21" t="b">
        <f t="shared" si="3"/>
        <v>0</v>
      </c>
      <c r="AB2558" s="20" t="b">
        <f t="shared" si="9"/>
        <v>0</v>
      </c>
      <c r="AC2558" s="20" t="b">
        <f t="shared" si="10"/>
        <v>0</v>
      </c>
      <c r="AD2558" s="20" t="b">
        <f t="shared" si="11"/>
        <v>0</v>
      </c>
      <c r="AE2558" s="20" t="b">
        <f t="shared" si="12"/>
        <v>0</v>
      </c>
      <c r="AG2558" s="20" t="b">
        <f t="shared" si="13"/>
        <v>0</v>
      </c>
      <c r="AH2558" s="20" t="b">
        <f t="shared" si="14"/>
        <v>0</v>
      </c>
      <c r="AI2558" s="20" t="b">
        <f t="shared" si="15"/>
        <v>0</v>
      </c>
    </row>
    <row r="2559">
      <c r="A2559" s="14" t="s">
        <v>101</v>
      </c>
      <c r="B2559" s="14">
        <v>7500.0</v>
      </c>
      <c r="C2559" s="14" t="s">
        <v>62</v>
      </c>
      <c r="D2559" s="14" t="s">
        <v>61</v>
      </c>
      <c r="E2559" s="14" t="s">
        <v>61</v>
      </c>
      <c r="F2559" s="14" t="s">
        <v>61</v>
      </c>
      <c r="H2559" s="20" t="b">
        <f t="shared" si="1"/>
        <v>0</v>
      </c>
      <c r="I2559" s="21" t="b">
        <f t="shared" si="2"/>
        <v>0</v>
      </c>
      <c r="J2559" s="21" t="b">
        <f t="shared" si="3"/>
        <v>0</v>
      </c>
      <c r="AB2559" s="20" t="b">
        <f t="shared" si="9"/>
        <v>0</v>
      </c>
      <c r="AC2559" s="20" t="b">
        <f t="shared" si="10"/>
        <v>0</v>
      </c>
      <c r="AD2559" s="20" t="b">
        <f t="shared" si="11"/>
        <v>0</v>
      </c>
      <c r="AE2559" s="20" t="b">
        <f t="shared" si="12"/>
        <v>0</v>
      </c>
      <c r="AG2559" s="20" t="b">
        <f t="shared" si="13"/>
        <v>0</v>
      </c>
      <c r="AH2559" s="20" t="b">
        <f t="shared" si="14"/>
        <v>0</v>
      </c>
      <c r="AI2559" s="20" t="b">
        <f t="shared" si="15"/>
        <v>0</v>
      </c>
    </row>
    <row r="2560">
      <c r="A2560" s="14" t="s">
        <v>101</v>
      </c>
      <c r="B2560" s="14">
        <v>7500.0</v>
      </c>
      <c r="C2560" s="14" t="s">
        <v>63</v>
      </c>
      <c r="D2560" s="14">
        <v>2673.0</v>
      </c>
      <c r="E2560" s="14">
        <v>3586.0</v>
      </c>
      <c r="F2560" s="14">
        <v>2732.0</v>
      </c>
      <c r="H2560" s="20" t="b">
        <f t="shared" si="1"/>
        <v>0</v>
      </c>
      <c r="I2560" s="21" t="b">
        <f t="shared" si="2"/>
        <v>0</v>
      </c>
      <c r="J2560" s="21" t="b">
        <f t="shared" si="3"/>
        <v>0</v>
      </c>
      <c r="AB2560" s="20" t="b">
        <f t="shared" si="9"/>
        <v>0</v>
      </c>
      <c r="AC2560" s="20" t="b">
        <f t="shared" si="10"/>
        <v>0</v>
      </c>
      <c r="AD2560" s="20" t="b">
        <f t="shared" si="11"/>
        <v>0</v>
      </c>
      <c r="AE2560" s="20" t="b">
        <f t="shared" si="12"/>
        <v>0</v>
      </c>
      <c r="AG2560" s="20" t="b">
        <f t="shared" si="13"/>
        <v>0</v>
      </c>
      <c r="AH2560" s="20" t="b">
        <f t="shared" si="14"/>
        <v>0</v>
      </c>
      <c r="AI2560" s="20" t="b">
        <f t="shared" si="15"/>
        <v>0</v>
      </c>
    </row>
    <row r="2561">
      <c r="A2561" s="14" t="s">
        <v>101</v>
      </c>
      <c r="B2561" s="14">
        <v>7500.0</v>
      </c>
      <c r="C2561" s="14" t="s">
        <v>64</v>
      </c>
      <c r="D2561" s="14">
        <v>1245.0</v>
      </c>
      <c r="E2561" s="14">
        <v>1250.0</v>
      </c>
      <c r="F2561" s="14">
        <v>1247.0</v>
      </c>
      <c r="H2561" s="20" t="b">
        <f t="shared" si="1"/>
        <v>0</v>
      </c>
      <c r="I2561" s="21" t="b">
        <f t="shared" si="2"/>
        <v>0</v>
      </c>
      <c r="J2561" s="21" t="b">
        <f t="shared" si="3"/>
        <v>0</v>
      </c>
      <c r="AB2561" s="20" t="b">
        <f t="shared" si="9"/>
        <v>0</v>
      </c>
      <c r="AC2561" s="20" t="b">
        <f t="shared" si="10"/>
        <v>0</v>
      </c>
      <c r="AD2561" s="20" t="b">
        <f t="shared" si="11"/>
        <v>0</v>
      </c>
      <c r="AE2561" s="20" t="b">
        <f t="shared" si="12"/>
        <v>0</v>
      </c>
      <c r="AG2561" s="20" t="b">
        <f t="shared" si="13"/>
        <v>0</v>
      </c>
      <c r="AH2561" s="20" t="b">
        <f t="shared" si="14"/>
        <v>0</v>
      </c>
      <c r="AI2561" s="20" t="b">
        <f t="shared" si="15"/>
        <v>0</v>
      </c>
    </row>
    <row r="2562">
      <c r="A2562" s="14" t="s">
        <v>101</v>
      </c>
      <c r="B2562" s="14">
        <v>7500.0</v>
      </c>
      <c r="C2562" s="14" t="s">
        <v>65</v>
      </c>
      <c r="D2562" s="14">
        <v>1245.0</v>
      </c>
      <c r="E2562" s="14">
        <v>1250.0</v>
      </c>
      <c r="F2562" s="14">
        <v>1247.0</v>
      </c>
      <c r="H2562" s="20" t="b">
        <f t="shared" si="1"/>
        <v>0</v>
      </c>
      <c r="I2562" s="21" t="b">
        <f t="shared" si="2"/>
        <v>0</v>
      </c>
      <c r="J2562" s="21" t="b">
        <f t="shared" si="3"/>
        <v>0</v>
      </c>
      <c r="AB2562" s="20" t="b">
        <f t="shared" si="9"/>
        <v>0</v>
      </c>
      <c r="AC2562" s="20" t="b">
        <f t="shared" si="10"/>
        <v>0</v>
      </c>
      <c r="AD2562" s="20" t="b">
        <f t="shared" si="11"/>
        <v>0</v>
      </c>
      <c r="AE2562" s="20" t="b">
        <f t="shared" si="12"/>
        <v>0</v>
      </c>
      <c r="AG2562" s="20" t="b">
        <f t="shared" si="13"/>
        <v>0</v>
      </c>
      <c r="AH2562" s="20" t="b">
        <f t="shared" si="14"/>
        <v>0</v>
      </c>
      <c r="AI2562" s="20" t="b">
        <f t="shared" si="15"/>
        <v>0</v>
      </c>
    </row>
    <row r="2563">
      <c r="A2563" s="14" t="s">
        <v>101</v>
      </c>
      <c r="B2563" s="14">
        <v>7500.0</v>
      </c>
      <c r="C2563" s="14" t="s">
        <v>66</v>
      </c>
      <c r="D2563" s="14" t="s">
        <v>61</v>
      </c>
      <c r="E2563" s="14" t="s">
        <v>61</v>
      </c>
      <c r="F2563" s="14" t="s">
        <v>61</v>
      </c>
      <c r="H2563" s="20" t="b">
        <f t="shared" si="1"/>
        <v>0</v>
      </c>
      <c r="I2563" s="21" t="b">
        <f t="shared" si="2"/>
        <v>0</v>
      </c>
      <c r="J2563" s="21" t="b">
        <f t="shared" si="3"/>
        <v>0</v>
      </c>
      <c r="AB2563" s="20" t="b">
        <f t="shared" si="9"/>
        <v>0</v>
      </c>
      <c r="AC2563" s="20" t="b">
        <f t="shared" si="10"/>
        <v>0</v>
      </c>
      <c r="AD2563" s="20" t="b">
        <f t="shared" si="11"/>
        <v>0</v>
      </c>
      <c r="AE2563" s="20" t="b">
        <f t="shared" si="12"/>
        <v>0</v>
      </c>
      <c r="AG2563" s="20" t="b">
        <f t="shared" si="13"/>
        <v>0</v>
      </c>
      <c r="AH2563" s="20" t="b">
        <f t="shared" si="14"/>
        <v>0</v>
      </c>
      <c r="AI2563" s="20" t="b">
        <f t="shared" si="15"/>
        <v>0</v>
      </c>
    </row>
    <row r="2564">
      <c r="A2564" s="14" t="s">
        <v>101</v>
      </c>
      <c r="B2564" s="14">
        <v>7500.0</v>
      </c>
      <c r="C2564" s="14" t="s">
        <v>67</v>
      </c>
      <c r="D2564" s="14">
        <v>8048.0</v>
      </c>
      <c r="E2564" s="14">
        <v>6932.0</v>
      </c>
      <c r="F2564" s="14">
        <v>6744.0</v>
      </c>
      <c r="H2564" s="20" t="b">
        <f t="shared" si="1"/>
        <v>0</v>
      </c>
      <c r="I2564" s="21" t="b">
        <f t="shared" si="2"/>
        <v>0</v>
      </c>
      <c r="J2564" s="21" t="b">
        <f t="shared" si="3"/>
        <v>0</v>
      </c>
      <c r="AB2564" s="20" t="b">
        <f t="shared" si="9"/>
        <v>0</v>
      </c>
      <c r="AC2564" s="20" t="b">
        <f t="shared" si="10"/>
        <v>0</v>
      </c>
      <c r="AD2564" s="20" t="b">
        <f t="shared" si="11"/>
        <v>0</v>
      </c>
      <c r="AE2564" s="20" t="b">
        <f t="shared" si="12"/>
        <v>0</v>
      </c>
      <c r="AG2564" s="20" t="b">
        <f t="shared" si="13"/>
        <v>0</v>
      </c>
      <c r="AH2564" s="20" t="b">
        <f t="shared" si="14"/>
        <v>0</v>
      </c>
      <c r="AI2564" s="20" t="b">
        <f t="shared" si="15"/>
        <v>0</v>
      </c>
    </row>
    <row r="2565">
      <c r="A2565" s="14" t="s">
        <v>101</v>
      </c>
      <c r="B2565" s="14">
        <v>7500.0</v>
      </c>
      <c r="C2565" s="14" t="s">
        <v>68</v>
      </c>
      <c r="D2565" s="14">
        <v>0.0</v>
      </c>
      <c r="E2565" s="14">
        <v>0.0</v>
      </c>
      <c r="F2565" s="14">
        <v>0.0</v>
      </c>
      <c r="H2565" s="20" t="b">
        <f t="shared" si="1"/>
        <v>0</v>
      </c>
      <c r="I2565" s="21" t="b">
        <f t="shared" si="2"/>
        <v>0</v>
      </c>
      <c r="J2565" s="21" t="b">
        <f t="shared" si="3"/>
        <v>0</v>
      </c>
      <c r="AB2565" s="20" t="b">
        <f t="shared" si="9"/>
        <v>0</v>
      </c>
      <c r="AC2565" s="20" t="b">
        <f t="shared" si="10"/>
        <v>0</v>
      </c>
      <c r="AD2565" s="20" t="b">
        <f t="shared" si="11"/>
        <v>0</v>
      </c>
      <c r="AE2565" s="20" t="b">
        <f t="shared" si="12"/>
        <v>0</v>
      </c>
      <c r="AG2565" s="20" t="b">
        <f t="shared" si="13"/>
        <v>0</v>
      </c>
      <c r="AH2565" s="20" t="b">
        <f t="shared" si="14"/>
        <v>0</v>
      </c>
      <c r="AI2565" s="20" t="b">
        <f t="shared" si="15"/>
        <v>0</v>
      </c>
    </row>
    <row r="2566">
      <c r="A2566" s="14" t="s">
        <v>101</v>
      </c>
      <c r="B2566" s="14">
        <v>7500.0</v>
      </c>
      <c r="C2566" s="14" t="s">
        <v>69</v>
      </c>
      <c r="D2566" s="14">
        <v>0.0</v>
      </c>
      <c r="E2566" s="14">
        <v>0.0</v>
      </c>
      <c r="F2566" s="14">
        <v>0.0</v>
      </c>
      <c r="H2566" s="20" t="b">
        <f t="shared" si="1"/>
        <v>0</v>
      </c>
      <c r="I2566" s="21" t="b">
        <f t="shared" si="2"/>
        <v>0</v>
      </c>
      <c r="J2566" s="21" t="b">
        <f t="shared" si="3"/>
        <v>0</v>
      </c>
      <c r="AB2566" s="20" t="b">
        <f t="shared" si="9"/>
        <v>0</v>
      </c>
      <c r="AC2566" s="20">
        <f t="shared" si="10"/>
        <v>0</v>
      </c>
      <c r="AD2566" s="20">
        <f t="shared" si="11"/>
        <v>0</v>
      </c>
      <c r="AE2566" s="20">
        <f t="shared" si="12"/>
        <v>0</v>
      </c>
      <c r="AG2566" s="20" t="b">
        <f t="shared" si="13"/>
        <v>0</v>
      </c>
      <c r="AH2566" s="20" t="b">
        <f t="shared" si="14"/>
        <v>0</v>
      </c>
      <c r="AI2566" s="20" t="b">
        <f t="shared" si="15"/>
        <v>0</v>
      </c>
    </row>
    <row r="2567">
      <c r="A2567" s="14" t="s">
        <v>101</v>
      </c>
      <c r="B2567" s="14">
        <v>7500.0</v>
      </c>
      <c r="C2567" s="14" t="s">
        <v>70</v>
      </c>
      <c r="D2567" s="14">
        <v>0.0</v>
      </c>
      <c r="E2567" s="14">
        <v>0.0</v>
      </c>
      <c r="F2567" s="14">
        <v>0.0</v>
      </c>
      <c r="H2567" s="20" t="b">
        <f t="shared" si="1"/>
        <v>0</v>
      </c>
      <c r="I2567" s="21" t="b">
        <f t="shared" si="2"/>
        <v>0</v>
      </c>
      <c r="J2567" s="21" t="b">
        <f t="shared" si="3"/>
        <v>0</v>
      </c>
      <c r="AB2567" s="20" t="b">
        <f t="shared" si="9"/>
        <v>0</v>
      </c>
      <c r="AC2567" s="20" t="b">
        <f t="shared" si="10"/>
        <v>0</v>
      </c>
      <c r="AD2567" s="20" t="b">
        <f t="shared" si="11"/>
        <v>0</v>
      </c>
      <c r="AE2567" s="20" t="b">
        <f t="shared" si="12"/>
        <v>0</v>
      </c>
      <c r="AG2567" s="20" t="b">
        <f t="shared" si="13"/>
        <v>0</v>
      </c>
      <c r="AH2567" s="20" t="b">
        <f t="shared" si="14"/>
        <v>0</v>
      </c>
      <c r="AI2567" s="20" t="b">
        <f t="shared" si="15"/>
        <v>0</v>
      </c>
    </row>
    <row r="2568">
      <c r="A2568" s="14" t="s">
        <v>101</v>
      </c>
      <c r="B2568" s="14">
        <v>7500.0</v>
      </c>
      <c r="C2568" s="14" t="s">
        <v>71</v>
      </c>
      <c r="D2568" s="22">
        <v>9.375E-4</v>
      </c>
      <c r="E2568" s="22">
        <v>0.0021064814814814813</v>
      </c>
      <c r="F2568" s="22">
        <v>0.00125</v>
      </c>
      <c r="H2568" s="20" t="b">
        <f t="shared" si="1"/>
        <v>0</v>
      </c>
      <c r="I2568" s="21" t="b">
        <f t="shared" si="2"/>
        <v>0</v>
      </c>
      <c r="J2568" s="21" t="b">
        <f t="shared" si="3"/>
        <v>0</v>
      </c>
      <c r="AB2568" s="20" t="b">
        <f t="shared" si="9"/>
        <v>0</v>
      </c>
      <c r="AC2568" s="20" t="b">
        <f t="shared" si="10"/>
        <v>0</v>
      </c>
      <c r="AD2568" s="20" t="b">
        <f t="shared" si="11"/>
        <v>0</v>
      </c>
      <c r="AE2568" s="20" t="b">
        <f t="shared" si="12"/>
        <v>0</v>
      </c>
      <c r="AG2568" s="20" t="b">
        <f t="shared" si="13"/>
        <v>0</v>
      </c>
      <c r="AH2568" s="20" t="b">
        <f t="shared" si="14"/>
        <v>0</v>
      </c>
      <c r="AI2568" s="20" t="b">
        <f t="shared" si="15"/>
        <v>0</v>
      </c>
    </row>
    <row r="2569">
      <c r="A2569" s="14" t="s">
        <v>101</v>
      </c>
      <c r="B2569" s="14">
        <v>7500.0</v>
      </c>
      <c r="C2569" s="14" t="s">
        <v>72</v>
      </c>
      <c r="D2569" s="22">
        <v>0.0013310185185185185</v>
      </c>
      <c r="E2569" s="22">
        <v>0.0028819444444444444</v>
      </c>
      <c r="F2569" s="22">
        <v>0.002824074074074074</v>
      </c>
      <c r="H2569" s="20" t="b">
        <f t="shared" si="1"/>
        <v>0</v>
      </c>
      <c r="I2569" s="21" t="b">
        <f t="shared" si="2"/>
        <v>0</v>
      </c>
      <c r="J2569" s="21" t="b">
        <f t="shared" si="3"/>
        <v>0</v>
      </c>
      <c r="AB2569" s="20" t="b">
        <f t="shared" si="9"/>
        <v>0</v>
      </c>
      <c r="AC2569" s="20" t="b">
        <f t="shared" si="10"/>
        <v>0</v>
      </c>
      <c r="AD2569" s="20" t="b">
        <f t="shared" si="11"/>
        <v>0</v>
      </c>
      <c r="AE2569" s="20" t="b">
        <f t="shared" si="12"/>
        <v>0</v>
      </c>
      <c r="AG2569" s="20" t="b">
        <f t="shared" si="13"/>
        <v>0</v>
      </c>
      <c r="AH2569" s="20" t="b">
        <f t="shared" si="14"/>
        <v>0</v>
      </c>
      <c r="AI2569" s="20" t="b">
        <f t="shared" si="15"/>
        <v>0</v>
      </c>
    </row>
    <row r="2570">
      <c r="A2570" s="14" t="s">
        <v>101</v>
      </c>
      <c r="B2570" s="14">
        <v>7500.0</v>
      </c>
      <c r="C2570" s="14" t="s">
        <v>71</v>
      </c>
      <c r="D2570" s="14">
        <v>5144.211</v>
      </c>
      <c r="E2570" s="14">
        <v>5283.176</v>
      </c>
      <c r="F2570" s="14">
        <v>5278.461</v>
      </c>
      <c r="H2570" s="20" t="b">
        <f t="shared" si="1"/>
        <v>0</v>
      </c>
      <c r="I2570" s="21" t="b">
        <f t="shared" si="2"/>
        <v>0</v>
      </c>
      <c r="J2570" s="21" t="b">
        <f t="shared" si="3"/>
        <v>0</v>
      </c>
      <c r="AB2570" s="20" t="b">
        <f t="shared" si="9"/>
        <v>0</v>
      </c>
      <c r="AC2570" s="20" t="b">
        <f t="shared" si="10"/>
        <v>0</v>
      </c>
      <c r="AD2570" s="20" t="b">
        <f t="shared" si="11"/>
        <v>0</v>
      </c>
      <c r="AE2570" s="20" t="b">
        <f t="shared" si="12"/>
        <v>0</v>
      </c>
      <c r="AG2570" s="20" t="b">
        <f t="shared" si="13"/>
        <v>0</v>
      </c>
      <c r="AH2570" s="20" t="b">
        <f t="shared" si="14"/>
        <v>0</v>
      </c>
      <c r="AI2570" s="20" t="b">
        <f t="shared" si="15"/>
        <v>0</v>
      </c>
    </row>
    <row r="2571">
      <c r="A2571" s="14" t="s">
        <v>101</v>
      </c>
      <c r="B2571" s="14">
        <v>7500.0</v>
      </c>
      <c r="C2571" s="14" t="s">
        <v>72</v>
      </c>
      <c r="D2571" s="14">
        <v>6106.98</v>
      </c>
      <c r="E2571" s="14">
        <v>6150.699</v>
      </c>
      <c r="F2571" s="14">
        <v>6142.984</v>
      </c>
      <c r="H2571" s="20" t="b">
        <f t="shared" si="1"/>
        <v>0</v>
      </c>
      <c r="I2571" s="21" t="b">
        <f t="shared" si="2"/>
        <v>0</v>
      </c>
      <c r="J2571" s="21" t="b">
        <f t="shared" si="3"/>
        <v>0</v>
      </c>
      <c r="AB2571" s="20" t="b">
        <f t="shared" si="9"/>
        <v>0</v>
      </c>
      <c r="AC2571" s="20" t="b">
        <f t="shared" si="10"/>
        <v>0</v>
      </c>
      <c r="AD2571" s="20" t="b">
        <f t="shared" si="11"/>
        <v>0</v>
      </c>
      <c r="AE2571" s="20" t="b">
        <f t="shared" si="12"/>
        <v>0</v>
      </c>
      <c r="AG2571" s="20" t="b">
        <f t="shared" si="13"/>
        <v>0</v>
      </c>
      <c r="AH2571" s="20" t="b">
        <f t="shared" si="14"/>
        <v>0</v>
      </c>
      <c r="AI2571" s="20" t="b">
        <f t="shared" si="15"/>
        <v>0</v>
      </c>
    </row>
    <row r="2572">
      <c r="A2572" s="14" t="s">
        <v>101</v>
      </c>
      <c r="B2572" s="14">
        <v>7500.0</v>
      </c>
      <c r="C2572" s="14" t="s">
        <v>73</v>
      </c>
      <c r="D2572" s="14" t="s">
        <v>81</v>
      </c>
      <c r="E2572" s="14" t="s">
        <v>81</v>
      </c>
      <c r="F2572" s="14" t="s">
        <v>81</v>
      </c>
      <c r="H2572" s="20" t="b">
        <f t="shared" si="1"/>
        <v>0</v>
      </c>
      <c r="I2572" s="21" t="b">
        <f t="shared" si="2"/>
        <v>0</v>
      </c>
      <c r="J2572" s="21" t="b">
        <f t="shared" si="3"/>
        <v>0</v>
      </c>
      <c r="AB2572" s="20" t="b">
        <f t="shared" si="9"/>
        <v>0</v>
      </c>
      <c r="AC2572" s="20" t="b">
        <f t="shared" si="10"/>
        <v>0</v>
      </c>
      <c r="AD2572" s="20" t="b">
        <f t="shared" si="11"/>
        <v>0</v>
      </c>
      <c r="AE2572" s="20" t="b">
        <f t="shared" si="12"/>
        <v>0</v>
      </c>
      <c r="AG2572" s="20" t="b">
        <f t="shared" si="13"/>
        <v>0</v>
      </c>
      <c r="AH2572" s="20" t="b">
        <f t="shared" si="14"/>
        <v>0</v>
      </c>
      <c r="AI2572" s="20" t="b">
        <f t="shared" si="15"/>
        <v>0</v>
      </c>
    </row>
    <row r="2573">
      <c r="A2573" s="14" t="s">
        <v>101</v>
      </c>
      <c r="B2573" s="14">
        <v>7500.0</v>
      </c>
      <c r="C2573" s="14" t="s">
        <v>75</v>
      </c>
      <c r="D2573" s="14">
        <v>2.691</v>
      </c>
      <c r="E2573" s="14">
        <v>0.788</v>
      </c>
      <c r="F2573" s="14">
        <v>1.266</v>
      </c>
      <c r="H2573" s="20">
        <f t="shared" si="1"/>
        <v>4809</v>
      </c>
      <c r="I2573" s="21">
        <f t="shared" si="2"/>
        <v>6712</v>
      </c>
      <c r="J2573" s="21">
        <f t="shared" si="3"/>
        <v>6234</v>
      </c>
      <c r="AB2573" s="20" t="b">
        <f t="shared" si="9"/>
        <v>0</v>
      </c>
      <c r="AC2573" s="20" t="b">
        <f t="shared" si="10"/>
        <v>0</v>
      </c>
      <c r="AD2573" s="20" t="b">
        <f t="shared" si="11"/>
        <v>0</v>
      </c>
      <c r="AE2573" s="20" t="b">
        <f t="shared" si="12"/>
        <v>0</v>
      </c>
      <c r="AG2573" s="20" t="b">
        <f t="shared" si="13"/>
        <v>0</v>
      </c>
      <c r="AH2573" s="20" t="b">
        <f t="shared" si="14"/>
        <v>0</v>
      </c>
      <c r="AI2573" s="20" t="b">
        <f t="shared" si="15"/>
        <v>0</v>
      </c>
    </row>
    <row r="2574">
      <c r="A2574" s="14" t="s">
        <v>101</v>
      </c>
      <c r="B2574" s="14">
        <v>7500.0</v>
      </c>
      <c r="C2574" s="14" t="s">
        <v>76</v>
      </c>
      <c r="D2574" s="14" t="s">
        <v>61</v>
      </c>
      <c r="E2574" s="14" t="s">
        <v>61</v>
      </c>
      <c r="F2574" s="14" t="s">
        <v>61</v>
      </c>
      <c r="H2574" s="20" t="b">
        <f t="shared" si="1"/>
        <v>0</v>
      </c>
      <c r="I2574" s="21" t="b">
        <f t="shared" si="2"/>
        <v>0</v>
      </c>
      <c r="J2574" s="21" t="b">
        <f t="shared" si="3"/>
        <v>0</v>
      </c>
      <c r="AB2574" s="20" t="b">
        <f t="shared" si="9"/>
        <v>0</v>
      </c>
      <c r="AC2574" s="20" t="b">
        <f t="shared" si="10"/>
        <v>0</v>
      </c>
      <c r="AD2574" s="20" t="b">
        <f t="shared" si="11"/>
        <v>0</v>
      </c>
      <c r="AE2574" s="20" t="b">
        <f t="shared" si="12"/>
        <v>0</v>
      </c>
      <c r="AG2574" s="20" t="b">
        <f t="shared" si="13"/>
        <v>0</v>
      </c>
      <c r="AH2574" s="20" t="b">
        <f t="shared" si="14"/>
        <v>0</v>
      </c>
      <c r="AI2574" s="20" t="b">
        <f t="shared" si="15"/>
        <v>0</v>
      </c>
    </row>
    <row r="2575">
      <c r="A2575" s="14" t="s">
        <v>101</v>
      </c>
      <c r="B2575" s="14">
        <v>7500.0</v>
      </c>
      <c r="C2575" s="14" t="s">
        <v>77</v>
      </c>
      <c r="D2575" s="14" t="s">
        <v>61</v>
      </c>
      <c r="E2575" s="14" t="s">
        <v>61</v>
      </c>
      <c r="F2575" s="14" t="s">
        <v>61</v>
      </c>
      <c r="H2575" s="20" t="b">
        <f t="shared" si="1"/>
        <v>0</v>
      </c>
      <c r="I2575" s="21" t="b">
        <f t="shared" si="2"/>
        <v>0</v>
      </c>
      <c r="J2575" s="21" t="b">
        <f t="shared" si="3"/>
        <v>0</v>
      </c>
      <c r="AB2575" s="20" t="b">
        <f t="shared" si="9"/>
        <v>0</v>
      </c>
      <c r="AC2575" s="20" t="b">
        <f t="shared" si="10"/>
        <v>0</v>
      </c>
      <c r="AD2575" s="20" t="b">
        <f t="shared" si="11"/>
        <v>0</v>
      </c>
      <c r="AE2575" s="20" t="b">
        <f t="shared" si="12"/>
        <v>0</v>
      </c>
      <c r="AG2575" s="20" t="b">
        <f t="shared" si="13"/>
        <v>0</v>
      </c>
      <c r="AH2575" s="20" t="b">
        <f t="shared" si="14"/>
        <v>0</v>
      </c>
      <c r="AI2575" s="20" t="b">
        <f t="shared" si="15"/>
        <v>0</v>
      </c>
    </row>
    <row r="2576">
      <c r="A2576" s="14" t="s">
        <v>101</v>
      </c>
      <c r="B2576" s="14">
        <v>15000.0</v>
      </c>
      <c r="C2576" s="14" t="s">
        <v>60</v>
      </c>
      <c r="D2576" s="14">
        <v>3917.0</v>
      </c>
      <c r="E2576" s="14">
        <v>4833.0</v>
      </c>
      <c r="F2576" s="14">
        <v>3979.0</v>
      </c>
      <c r="H2576" s="20" t="b">
        <f t="shared" si="1"/>
        <v>0</v>
      </c>
      <c r="I2576" s="21" t="b">
        <f t="shared" si="2"/>
        <v>0</v>
      </c>
      <c r="J2576" s="21" t="b">
        <f t="shared" si="3"/>
        <v>0</v>
      </c>
      <c r="AB2576" s="20" t="b">
        <f t="shared" si="9"/>
        <v>0</v>
      </c>
      <c r="AC2576" s="20" t="b">
        <f t="shared" si="10"/>
        <v>0</v>
      </c>
      <c r="AD2576" s="20" t="b">
        <f t="shared" si="11"/>
        <v>0</v>
      </c>
      <c r="AE2576" s="20" t="b">
        <f t="shared" si="12"/>
        <v>0</v>
      </c>
      <c r="AG2576" s="20" t="b">
        <f t="shared" si="13"/>
        <v>0</v>
      </c>
      <c r="AH2576" s="20" t="b">
        <f t="shared" si="14"/>
        <v>0</v>
      </c>
      <c r="AI2576" s="20" t="b">
        <f t="shared" si="15"/>
        <v>0</v>
      </c>
    </row>
    <row r="2577">
      <c r="A2577" s="14" t="s">
        <v>101</v>
      </c>
      <c r="B2577" s="14">
        <v>15000.0</v>
      </c>
      <c r="C2577" s="14" t="s">
        <v>62</v>
      </c>
      <c r="D2577" s="14" t="s">
        <v>61</v>
      </c>
      <c r="E2577" s="14" t="s">
        <v>61</v>
      </c>
      <c r="F2577" s="14" t="s">
        <v>61</v>
      </c>
      <c r="H2577" s="20" t="b">
        <f t="shared" si="1"/>
        <v>0</v>
      </c>
      <c r="I2577" s="21" t="b">
        <f t="shared" si="2"/>
        <v>0</v>
      </c>
      <c r="J2577" s="21" t="b">
        <f t="shared" si="3"/>
        <v>0</v>
      </c>
      <c r="AB2577" s="20" t="b">
        <f t="shared" si="9"/>
        <v>0</v>
      </c>
      <c r="AC2577" s="20" t="b">
        <f t="shared" si="10"/>
        <v>0</v>
      </c>
      <c r="AD2577" s="20" t="b">
        <f t="shared" si="11"/>
        <v>0</v>
      </c>
      <c r="AE2577" s="20" t="b">
        <f t="shared" si="12"/>
        <v>0</v>
      </c>
      <c r="AG2577" s="20" t="b">
        <f t="shared" si="13"/>
        <v>0</v>
      </c>
      <c r="AH2577" s="20" t="b">
        <f t="shared" si="14"/>
        <v>0</v>
      </c>
      <c r="AI2577" s="20" t="b">
        <f t="shared" si="15"/>
        <v>0</v>
      </c>
    </row>
    <row r="2578">
      <c r="A2578" s="14" t="s">
        <v>101</v>
      </c>
      <c r="B2578" s="14">
        <v>15000.0</v>
      </c>
      <c r="C2578" s="14" t="s">
        <v>63</v>
      </c>
      <c r="D2578" s="14">
        <v>2672.0</v>
      </c>
      <c r="E2578" s="14">
        <v>3583.0</v>
      </c>
      <c r="F2578" s="14">
        <v>2732.0</v>
      </c>
      <c r="H2578" s="20" t="b">
        <f t="shared" si="1"/>
        <v>0</v>
      </c>
      <c r="I2578" s="21" t="b">
        <f t="shared" si="2"/>
        <v>0</v>
      </c>
      <c r="J2578" s="21" t="b">
        <f t="shared" si="3"/>
        <v>0</v>
      </c>
      <c r="AB2578" s="20" t="b">
        <f t="shared" si="9"/>
        <v>0</v>
      </c>
      <c r="AC2578" s="20" t="b">
        <f t="shared" si="10"/>
        <v>0</v>
      </c>
      <c r="AD2578" s="20" t="b">
        <f t="shared" si="11"/>
        <v>0</v>
      </c>
      <c r="AE2578" s="20" t="b">
        <f t="shared" si="12"/>
        <v>0</v>
      </c>
      <c r="AG2578" s="20" t="b">
        <f t="shared" si="13"/>
        <v>0</v>
      </c>
      <c r="AH2578" s="20" t="b">
        <f t="shared" si="14"/>
        <v>0</v>
      </c>
      <c r="AI2578" s="20" t="b">
        <f t="shared" si="15"/>
        <v>0</v>
      </c>
    </row>
    <row r="2579">
      <c r="A2579" s="14" t="s">
        <v>101</v>
      </c>
      <c r="B2579" s="14">
        <v>15000.0</v>
      </c>
      <c r="C2579" s="14" t="s">
        <v>64</v>
      </c>
      <c r="D2579" s="14">
        <v>1245.0</v>
      </c>
      <c r="E2579" s="14">
        <v>1250.0</v>
      </c>
      <c r="F2579" s="14">
        <v>1247.0</v>
      </c>
      <c r="H2579" s="20" t="b">
        <f t="shared" si="1"/>
        <v>0</v>
      </c>
      <c r="I2579" s="21" t="b">
        <f t="shared" si="2"/>
        <v>0</v>
      </c>
      <c r="J2579" s="21" t="b">
        <f t="shared" si="3"/>
        <v>0</v>
      </c>
      <c r="AB2579" s="20" t="b">
        <f t="shared" si="9"/>
        <v>0</v>
      </c>
      <c r="AC2579" s="20" t="b">
        <f t="shared" si="10"/>
        <v>0</v>
      </c>
      <c r="AD2579" s="20" t="b">
        <f t="shared" si="11"/>
        <v>0</v>
      </c>
      <c r="AE2579" s="20" t="b">
        <f t="shared" si="12"/>
        <v>0</v>
      </c>
      <c r="AG2579" s="20" t="b">
        <f t="shared" si="13"/>
        <v>0</v>
      </c>
      <c r="AH2579" s="20" t="b">
        <f t="shared" si="14"/>
        <v>0</v>
      </c>
      <c r="AI2579" s="20" t="b">
        <f t="shared" si="15"/>
        <v>0</v>
      </c>
    </row>
    <row r="2580">
      <c r="A2580" s="14" t="s">
        <v>101</v>
      </c>
      <c r="B2580" s="14">
        <v>15000.0</v>
      </c>
      <c r="C2580" s="14" t="s">
        <v>65</v>
      </c>
      <c r="D2580" s="14">
        <v>1245.0</v>
      </c>
      <c r="E2580" s="14">
        <v>1250.0</v>
      </c>
      <c r="F2580" s="14">
        <v>1247.0</v>
      </c>
      <c r="H2580" s="20" t="b">
        <f t="shared" si="1"/>
        <v>0</v>
      </c>
      <c r="I2580" s="21" t="b">
        <f t="shared" si="2"/>
        <v>0</v>
      </c>
      <c r="J2580" s="21" t="b">
        <f t="shared" si="3"/>
        <v>0</v>
      </c>
      <c r="AB2580" s="20" t="b">
        <f t="shared" si="9"/>
        <v>0</v>
      </c>
      <c r="AC2580" s="20" t="b">
        <f t="shared" si="10"/>
        <v>0</v>
      </c>
      <c r="AD2580" s="20" t="b">
        <f t="shared" si="11"/>
        <v>0</v>
      </c>
      <c r="AE2580" s="20" t="b">
        <f t="shared" si="12"/>
        <v>0</v>
      </c>
      <c r="AG2580" s="20" t="b">
        <f t="shared" si="13"/>
        <v>0</v>
      </c>
      <c r="AH2580" s="20" t="b">
        <f t="shared" si="14"/>
        <v>0</v>
      </c>
      <c r="AI2580" s="20" t="b">
        <f t="shared" si="15"/>
        <v>0</v>
      </c>
    </row>
    <row r="2581">
      <c r="A2581" s="14" t="s">
        <v>101</v>
      </c>
      <c r="B2581" s="14">
        <v>15000.0</v>
      </c>
      <c r="C2581" s="14" t="s">
        <v>66</v>
      </c>
      <c r="D2581" s="14" t="s">
        <v>61</v>
      </c>
      <c r="E2581" s="14" t="s">
        <v>61</v>
      </c>
      <c r="F2581" s="14" t="s">
        <v>61</v>
      </c>
      <c r="H2581" s="20" t="b">
        <f t="shared" si="1"/>
        <v>0</v>
      </c>
      <c r="I2581" s="21" t="b">
        <f t="shared" si="2"/>
        <v>0</v>
      </c>
      <c r="J2581" s="21" t="b">
        <f t="shared" si="3"/>
        <v>0</v>
      </c>
      <c r="AB2581" s="20" t="b">
        <f t="shared" si="9"/>
        <v>0</v>
      </c>
      <c r="AC2581" s="20" t="b">
        <f t="shared" si="10"/>
        <v>0</v>
      </c>
      <c r="AD2581" s="20" t="b">
        <f t="shared" si="11"/>
        <v>0</v>
      </c>
      <c r="AE2581" s="20" t="b">
        <f t="shared" si="12"/>
        <v>0</v>
      </c>
      <c r="AG2581" s="20" t="b">
        <f t="shared" si="13"/>
        <v>0</v>
      </c>
      <c r="AH2581" s="20" t="b">
        <f t="shared" si="14"/>
        <v>0</v>
      </c>
      <c r="AI2581" s="20" t="b">
        <f t="shared" si="15"/>
        <v>0</v>
      </c>
    </row>
    <row r="2582">
      <c r="A2582" s="14" t="s">
        <v>101</v>
      </c>
      <c r="B2582" s="14">
        <v>15000.0</v>
      </c>
      <c r="C2582" s="14" t="s">
        <v>67</v>
      </c>
      <c r="D2582" s="14">
        <v>8048.0</v>
      </c>
      <c r="E2582" s="14">
        <v>6932.0</v>
      </c>
      <c r="F2582" s="14">
        <v>6744.0</v>
      </c>
      <c r="H2582" s="20" t="b">
        <f t="shared" si="1"/>
        <v>0</v>
      </c>
      <c r="I2582" s="21" t="b">
        <f t="shared" si="2"/>
        <v>0</v>
      </c>
      <c r="J2582" s="21" t="b">
        <f t="shared" si="3"/>
        <v>0</v>
      </c>
      <c r="AB2582" s="20" t="b">
        <f t="shared" si="9"/>
        <v>0</v>
      </c>
      <c r="AC2582" s="20" t="b">
        <f t="shared" si="10"/>
        <v>0</v>
      </c>
      <c r="AD2582" s="20" t="b">
        <f t="shared" si="11"/>
        <v>0</v>
      </c>
      <c r="AE2582" s="20" t="b">
        <f t="shared" si="12"/>
        <v>0</v>
      </c>
      <c r="AG2582" s="20" t="b">
        <f t="shared" si="13"/>
        <v>0</v>
      </c>
      <c r="AH2582" s="20" t="b">
        <f t="shared" si="14"/>
        <v>0</v>
      </c>
      <c r="AI2582" s="20" t="b">
        <f t="shared" si="15"/>
        <v>0</v>
      </c>
    </row>
    <row r="2583">
      <c r="A2583" s="14" t="s">
        <v>101</v>
      </c>
      <c r="B2583" s="14">
        <v>15000.0</v>
      </c>
      <c r="C2583" s="14" t="s">
        <v>68</v>
      </c>
      <c r="D2583" s="14">
        <v>0.0</v>
      </c>
      <c r="E2583" s="14">
        <v>0.0</v>
      </c>
      <c r="F2583" s="14">
        <v>0.0</v>
      </c>
      <c r="H2583" s="20" t="b">
        <f t="shared" si="1"/>
        <v>0</v>
      </c>
      <c r="I2583" s="21" t="b">
        <f t="shared" si="2"/>
        <v>0</v>
      </c>
      <c r="J2583" s="21" t="b">
        <f t="shared" si="3"/>
        <v>0</v>
      </c>
      <c r="AB2583" s="20" t="b">
        <f t="shared" si="9"/>
        <v>0</v>
      </c>
      <c r="AC2583" s="20" t="b">
        <f t="shared" si="10"/>
        <v>0</v>
      </c>
      <c r="AD2583" s="20" t="b">
        <f t="shared" si="11"/>
        <v>0</v>
      </c>
      <c r="AE2583" s="20" t="b">
        <f t="shared" si="12"/>
        <v>0</v>
      </c>
      <c r="AG2583" s="20" t="b">
        <f t="shared" si="13"/>
        <v>0</v>
      </c>
      <c r="AH2583" s="20" t="b">
        <f t="shared" si="14"/>
        <v>0</v>
      </c>
      <c r="AI2583" s="20" t="b">
        <f t="shared" si="15"/>
        <v>0</v>
      </c>
    </row>
    <row r="2584">
      <c r="A2584" s="14" t="s">
        <v>101</v>
      </c>
      <c r="B2584" s="14">
        <v>15000.0</v>
      </c>
      <c r="C2584" s="14" t="s">
        <v>69</v>
      </c>
      <c r="D2584" s="14">
        <v>0.0</v>
      </c>
      <c r="E2584" s="14">
        <v>0.0</v>
      </c>
      <c r="F2584" s="14">
        <v>0.0</v>
      </c>
      <c r="H2584" s="20" t="b">
        <f t="shared" si="1"/>
        <v>0</v>
      </c>
      <c r="I2584" s="21" t="b">
        <f t="shared" si="2"/>
        <v>0</v>
      </c>
      <c r="J2584" s="21" t="b">
        <f t="shared" si="3"/>
        <v>0</v>
      </c>
      <c r="AB2584" s="20" t="b">
        <f t="shared" si="9"/>
        <v>0</v>
      </c>
      <c r="AC2584" s="20">
        <f t="shared" si="10"/>
        <v>0</v>
      </c>
      <c r="AD2584" s="20">
        <f t="shared" si="11"/>
        <v>0</v>
      </c>
      <c r="AE2584" s="20">
        <f t="shared" si="12"/>
        <v>0</v>
      </c>
      <c r="AG2584" s="20" t="b">
        <f t="shared" si="13"/>
        <v>0</v>
      </c>
      <c r="AH2584" s="20" t="b">
        <f t="shared" si="14"/>
        <v>0</v>
      </c>
      <c r="AI2584" s="20" t="b">
        <f t="shared" si="15"/>
        <v>0</v>
      </c>
    </row>
    <row r="2585">
      <c r="A2585" s="14" t="s">
        <v>101</v>
      </c>
      <c r="B2585" s="14">
        <v>15000.0</v>
      </c>
      <c r="C2585" s="14" t="s">
        <v>70</v>
      </c>
      <c r="D2585" s="14">
        <v>0.0</v>
      </c>
      <c r="E2585" s="14">
        <v>0.0</v>
      </c>
      <c r="F2585" s="14">
        <v>0.0</v>
      </c>
      <c r="H2585" s="20" t="b">
        <f t="shared" si="1"/>
        <v>0</v>
      </c>
      <c r="I2585" s="21" t="b">
        <f t="shared" si="2"/>
        <v>0</v>
      </c>
      <c r="J2585" s="21" t="b">
        <f t="shared" si="3"/>
        <v>0</v>
      </c>
      <c r="AB2585" s="20" t="b">
        <f t="shared" si="9"/>
        <v>0</v>
      </c>
      <c r="AC2585" s="20" t="b">
        <f t="shared" si="10"/>
        <v>0</v>
      </c>
      <c r="AD2585" s="20" t="b">
        <f t="shared" si="11"/>
        <v>0</v>
      </c>
      <c r="AE2585" s="20" t="b">
        <f t="shared" si="12"/>
        <v>0</v>
      </c>
      <c r="AG2585" s="20" t="b">
        <f t="shared" si="13"/>
        <v>0</v>
      </c>
      <c r="AH2585" s="20" t="b">
        <f t="shared" si="14"/>
        <v>0</v>
      </c>
      <c r="AI2585" s="20" t="b">
        <f t="shared" si="15"/>
        <v>0</v>
      </c>
    </row>
    <row r="2586">
      <c r="A2586" s="14" t="s">
        <v>101</v>
      </c>
      <c r="B2586" s="14">
        <v>15000.0</v>
      </c>
      <c r="C2586" s="14" t="s">
        <v>71</v>
      </c>
      <c r="D2586" s="22">
        <v>9.490740740740741E-4</v>
      </c>
      <c r="E2586" s="22">
        <v>0.0017708333333333332</v>
      </c>
      <c r="F2586" s="22">
        <v>0.0017476851851851852</v>
      </c>
      <c r="H2586" s="20" t="b">
        <f t="shared" si="1"/>
        <v>0</v>
      </c>
      <c r="I2586" s="21" t="b">
        <f t="shared" si="2"/>
        <v>0</v>
      </c>
      <c r="J2586" s="21" t="b">
        <f t="shared" si="3"/>
        <v>0</v>
      </c>
      <c r="AB2586" s="20" t="b">
        <f t="shared" si="9"/>
        <v>0</v>
      </c>
      <c r="AC2586" s="20" t="b">
        <f t="shared" si="10"/>
        <v>0</v>
      </c>
      <c r="AD2586" s="20" t="b">
        <f t="shared" si="11"/>
        <v>0</v>
      </c>
      <c r="AE2586" s="20" t="b">
        <f t="shared" si="12"/>
        <v>0</v>
      </c>
      <c r="AG2586" s="20" t="b">
        <f t="shared" si="13"/>
        <v>0</v>
      </c>
      <c r="AH2586" s="20" t="b">
        <f t="shared" si="14"/>
        <v>0</v>
      </c>
      <c r="AI2586" s="20" t="b">
        <f t="shared" si="15"/>
        <v>0</v>
      </c>
    </row>
    <row r="2587">
      <c r="A2587" s="14" t="s">
        <v>101</v>
      </c>
      <c r="B2587" s="14">
        <v>15000.0</v>
      </c>
      <c r="C2587" s="14" t="s">
        <v>72</v>
      </c>
      <c r="D2587" s="22">
        <v>0.0013310185185185185</v>
      </c>
      <c r="E2587" s="22">
        <v>0.002627314814814815</v>
      </c>
      <c r="F2587" s="22">
        <v>0.0028472222222222223</v>
      </c>
      <c r="H2587" s="20" t="b">
        <f t="shared" si="1"/>
        <v>0</v>
      </c>
      <c r="I2587" s="21" t="b">
        <f t="shared" si="2"/>
        <v>0</v>
      </c>
      <c r="J2587" s="21" t="b">
        <f t="shared" si="3"/>
        <v>0</v>
      </c>
      <c r="AB2587" s="20" t="b">
        <f t="shared" si="9"/>
        <v>0</v>
      </c>
      <c r="AC2587" s="20" t="b">
        <f t="shared" si="10"/>
        <v>0</v>
      </c>
      <c r="AD2587" s="20" t="b">
        <f t="shared" si="11"/>
        <v>0</v>
      </c>
      <c r="AE2587" s="20" t="b">
        <f t="shared" si="12"/>
        <v>0</v>
      </c>
      <c r="AG2587" s="20" t="b">
        <f t="shared" si="13"/>
        <v>0</v>
      </c>
      <c r="AH2587" s="20" t="b">
        <f t="shared" si="14"/>
        <v>0</v>
      </c>
      <c r="AI2587" s="20" t="b">
        <f t="shared" si="15"/>
        <v>0</v>
      </c>
    </row>
    <row r="2588">
      <c r="A2588" s="14" t="s">
        <v>101</v>
      </c>
      <c r="B2588" s="14">
        <v>15000.0</v>
      </c>
      <c r="C2588" s="14" t="s">
        <v>71</v>
      </c>
      <c r="D2588" s="14">
        <v>5174.219</v>
      </c>
      <c r="E2588" s="14">
        <v>5284.211</v>
      </c>
      <c r="F2588" s="14">
        <v>5276.84</v>
      </c>
      <c r="H2588" s="20" t="b">
        <f t="shared" si="1"/>
        <v>0</v>
      </c>
      <c r="I2588" s="21" t="b">
        <f t="shared" si="2"/>
        <v>0</v>
      </c>
      <c r="J2588" s="21" t="b">
        <f t="shared" si="3"/>
        <v>0</v>
      </c>
      <c r="AB2588" s="20" t="b">
        <f t="shared" si="9"/>
        <v>0</v>
      </c>
      <c r="AC2588" s="20" t="b">
        <f t="shared" si="10"/>
        <v>0</v>
      </c>
      <c r="AD2588" s="20" t="b">
        <f t="shared" si="11"/>
        <v>0</v>
      </c>
      <c r="AE2588" s="20" t="b">
        <f t="shared" si="12"/>
        <v>0</v>
      </c>
      <c r="AG2588" s="20" t="b">
        <f t="shared" si="13"/>
        <v>0</v>
      </c>
      <c r="AH2588" s="20" t="b">
        <f t="shared" si="14"/>
        <v>0</v>
      </c>
      <c r="AI2588" s="20" t="b">
        <f t="shared" si="15"/>
        <v>0</v>
      </c>
    </row>
    <row r="2589">
      <c r="A2589" s="14" t="s">
        <v>101</v>
      </c>
      <c r="B2589" s="14">
        <v>15000.0</v>
      </c>
      <c r="C2589" s="14" t="s">
        <v>72</v>
      </c>
      <c r="D2589" s="14">
        <v>6097.098</v>
      </c>
      <c r="E2589" s="14">
        <v>6140.762</v>
      </c>
      <c r="F2589" s="14">
        <v>6124.5</v>
      </c>
      <c r="H2589" s="20" t="b">
        <f t="shared" si="1"/>
        <v>0</v>
      </c>
      <c r="I2589" s="21" t="b">
        <f t="shared" si="2"/>
        <v>0</v>
      </c>
      <c r="J2589" s="21" t="b">
        <f t="shared" si="3"/>
        <v>0</v>
      </c>
      <c r="AB2589" s="20" t="b">
        <f t="shared" si="9"/>
        <v>0</v>
      </c>
      <c r="AC2589" s="20" t="b">
        <f t="shared" si="10"/>
        <v>0</v>
      </c>
      <c r="AD2589" s="20" t="b">
        <f t="shared" si="11"/>
        <v>0</v>
      </c>
      <c r="AE2589" s="20" t="b">
        <f t="shared" si="12"/>
        <v>0</v>
      </c>
      <c r="AG2589" s="20" t="b">
        <f t="shared" si="13"/>
        <v>0</v>
      </c>
      <c r="AH2589" s="20" t="b">
        <f t="shared" si="14"/>
        <v>0</v>
      </c>
      <c r="AI2589" s="20" t="b">
        <f t="shared" si="15"/>
        <v>0</v>
      </c>
    </row>
    <row r="2590">
      <c r="A2590" s="14" t="s">
        <v>101</v>
      </c>
      <c r="B2590" s="14">
        <v>15000.0</v>
      </c>
      <c r="C2590" s="14" t="s">
        <v>73</v>
      </c>
      <c r="D2590" s="14" t="s">
        <v>81</v>
      </c>
      <c r="E2590" s="14" t="s">
        <v>81</v>
      </c>
      <c r="F2590" s="14" t="s">
        <v>81</v>
      </c>
      <c r="H2590" s="20" t="b">
        <f t="shared" si="1"/>
        <v>0</v>
      </c>
      <c r="I2590" s="21" t="b">
        <f t="shared" si="2"/>
        <v>0</v>
      </c>
      <c r="J2590" s="21" t="b">
        <f t="shared" si="3"/>
        <v>0</v>
      </c>
      <c r="AB2590" s="20" t="b">
        <f t="shared" si="9"/>
        <v>0</v>
      </c>
      <c r="AC2590" s="20" t="b">
        <f t="shared" si="10"/>
        <v>0</v>
      </c>
      <c r="AD2590" s="20" t="b">
        <f t="shared" si="11"/>
        <v>0</v>
      </c>
      <c r="AE2590" s="20" t="b">
        <f t="shared" si="12"/>
        <v>0</v>
      </c>
      <c r="AG2590" s="20" t="b">
        <f t="shared" si="13"/>
        <v>0</v>
      </c>
      <c r="AH2590" s="20" t="b">
        <f t="shared" si="14"/>
        <v>0</v>
      </c>
      <c r="AI2590" s="20" t="b">
        <f t="shared" si="15"/>
        <v>0</v>
      </c>
    </row>
    <row r="2591">
      <c r="A2591" s="14" t="s">
        <v>101</v>
      </c>
      <c r="B2591" s="14">
        <v>15000.0</v>
      </c>
      <c r="C2591" s="14" t="s">
        <v>75</v>
      </c>
      <c r="D2591" s="14">
        <v>7.528</v>
      </c>
      <c r="E2591" s="14">
        <v>9.175</v>
      </c>
      <c r="F2591" s="14">
        <v>8.16</v>
      </c>
      <c r="H2591" s="20">
        <f t="shared" si="1"/>
        <v>7472</v>
      </c>
      <c r="I2591" s="21">
        <f t="shared" si="2"/>
        <v>5825</v>
      </c>
      <c r="J2591" s="21">
        <f t="shared" si="3"/>
        <v>6840</v>
      </c>
      <c r="AB2591" s="20" t="b">
        <f t="shared" si="9"/>
        <v>0</v>
      </c>
      <c r="AC2591" s="20" t="b">
        <f t="shared" si="10"/>
        <v>0</v>
      </c>
      <c r="AD2591" s="20" t="b">
        <f t="shared" si="11"/>
        <v>0</v>
      </c>
      <c r="AE2591" s="20" t="b">
        <f t="shared" si="12"/>
        <v>0</v>
      </c>
      <c r="AG2591" s="20" t="b">
        <f t="shared" si="13"/>
        <v>0</v>
      </c>
      <c r="AH2591" s="20" t="b">
        <f t="shared" si="14"/>
        <v>0</v>
      </c>
      <c r="AI2591" s="20" t="b">
        <f t="shared" si="15"/>
        <v>0</v>
      </c>
    </row>
    <row r="2592">
      <c r="A2592" s="14" t="s">
        <v>101</v>
      </c>
      <c r="B2592" s="14">
        <v>15000.0</v>
      </c>
      <c r="C2592" s="14" t="s">
        <v>76</v>
      </c>
      <c r="D2592" s="14" t="s">
        <v>61</v>
      </c>
      <c r="E2592" s="14" t="s">
        <v>61</v>
      </c>
      <c r="F2592" s="14" t="s">
        <v>61</v>
      </c>
      <c r="H2592" s="20" t="b">
        <f t="shared" si="1"/>
        <v>0</v>
      </c>
      <c r="I2592" s="21" t="b">
        <f t="shared" si="2"/>
        <v>0</v>
      </c>
      <c r="J2592" s="21" t="b">
        <f t="shared" si="3"/>
        <v>0</v>
      </c>
      <c r="AB2592" s="20" t="b">
        <f t="shared" si="9"/>
        <v>0</v>
      </c>
      <c r="AC2592" s="20" t="b">
        <f t="shared" si="10"/>
        <v>0</v>
      </c>
      <c r="AD2592" s="20" t="b">
        <f t="shared" si="11"/>
        <v>0</v>
      </c>
      <c r="AE2592" s="20" t="b">
        <f t="shared" si="12"/>
        <v>0</v>
      </c>
      <c r="AG2592" s="20" t="b">
        <f t="shared" si="13"/>
        <v>0</v>
      </c>
      <c r="AH2592" s="20" t="b">
        <f t="shared" si="14"/>
        <v>0</v>
      </c>
      <c r="AI2592" s="20" t="b">
        <f t="shared" si="15"/>
        <v>0</v>
      </c>
    </row>
    <row r="2593">
      <c r="A2593" s="14" t="s">
        <v>101</v>
      </c>
      <c r="B2593" s="14">
        <v>15000.0</v>
      </c>
      <c r="C2593" s="14" t="s">
        <v>77</v>
      </c>
      <c r="D2593" s="14" t="s">
        <v>61</v>
      </c>
      <c r="E2593" s="14" t="s">
        <v>61</v>
      </c>
      <c r="F2593" s="14" t="s">
        <v>61</v>
      </c>
      <c r="H2593" s="20" t="b">
        <f t="shared" si="1"/>
        <v>0</v>
      </c>
      <c r="I2593" s="21" t="b">
        <f t="shared" si="2"/>
        <v>0</v>
      </c>
      <c r="J2593" s="21" t="b">
        <f t="shared" si="3"/>
        <v>0</v>
      </c>
      <c r="AB2593" s="20" t="b">
        <f t="shared" si="9"/>
        <v>0</v>
      </c>
      <c r="AC2593" s="20" t="b">
        <f t="shared" si="10"/>
        <v>0</v>
      </c>
      <c r="AD2593" s="20" t="b">
        <f t="shared" si="11"/>
        <v>0</v>
      </c>
      <c r="AE2593" s="20" t="b">
        <f t="shared" si="12"/>
        <v>0</v>
      </c>
      <c r="AG2593" s="20" t="b">
        <f t="shared" si="13"/>
        <v>0</v>
      </c>
      <c r="AH2593" s="20" t="b">
        <f t="shared" si="14"/>
        <v>0</v>
      </c>
      <c r="AI2593" s="20" t="b">
        <f t="shared" si="15"/>
        <v>0</v>
      </c>
    </row>
    <row r="2594">
      <c r="A2594" s="14" t="s">
        <v>101</v>
      </c>
      <c r="B2594" s="14">
        <v>30000.0</v>
      </c>
      <c r="C2594" s="14" t="s">
        <v>60</v>
      </c>
      <c r="D2594" s="14">
        <v>3918.0</v>
      </c>
      <c r="E2594" s="14">
        <v>4831.0</v>
      </c>
      <c r="F2594" s="14">
        <v>3980.0</v>
      </c>
      <c r="H2594" s="20" t="b">
        <f t="shared" si="1"/>
        <v>0</v>
      </c>
      <c r="I2594" s="21" t="b">
        <f t="shared" si="2"/>
        <v>0</v>
      </c>
      <c r="J2594" s="21" t="b">
        <f t="shared" si="3"/>
        <v>0</v>
      </c>
      <c r="AB2594" s="20" t="b">
        <f t="shared" si="9"/>
        <v>0</v>
      </c>
      <c r="AC2594" s="20" t="b">
        <f t="shared" si="10"/>
        <v>0</v>
      </c>
      <c r="AD2594" s="20" t="b">
        <f t="shared" si="11"/>
        <v>0</v>
      </c>
      <c r="AE2594" s="20" t="b">
        <f t="shared" si="12"/>
        <v>0</v>
      </c>
      <c r="AG2594" s="20" t="b">
        <f t="shared" si="13"/>
        <v>0</v>
      </c>
      <c r="AH2594" s="20" t="b">
        <f t="shared" si="14"/>
        <v>0</v>
      </c>
      <c r="AI2594" s="20" t="b">
        <f t="shared" si="15"/>
        <v>0</v>
      </c>
    </row>
    <row r="2595">
      <c r="A2595" s="14" t="s">
        <v>101</v>
      </c>
      <c r="B2595" s="14">
        <v>30000.0</v>
      </c>
      <c r="C2595" s="14" t="s">
        <v>62</v>
      </c>
      <c r="D2595" s="14" t="s">
        <v>61</v>
      </c>
      <c r="E2595" s="14" t="s">
        <v>61</v>
      </c>
      <c r="F2595" s="14" t="s">
        <v>61</v>
      </c>
      <c r="H2595" s="20" t="b">
        <f t="shared" si="1"/>
        <v>0</v>
      </c>
      <c r="I2595" s="21" t="b">
        <f t="shared" si="2"/>
        <v>0</v>
      </c>
      <c r="J2595" s="21" t="b">
        <f t="shared" si="3"/>
        <v>0</v>
      </c>
      <c r="AB2595" s="20" t="b">
        <f t="shared" si="9"/>
        <v>0</v>
      </c>
      <c r="AC2595" s="20" t="b">
        <f t="shared" si="10"/>
        <v>0</v>
      </c>
      <c r="AD2595" s="20" t="b">
        <f t="shared" si="11"/>
        <v>0</v>
      </c>
      <c r="AE2595" s="20" t="b">
        <f t="shared" si="12"/>
        <v>0</v>
      </c>
      <c r="AG2595" s="20" t="b">
        <f t="shared" si="13"/>
        <v>0</v>
      </c>
      <c r="AH2595" s="20" t="b">
        <f t="shared" si="14"/>
        <v>0</v>
      </c>
      <c r="AI2595" s="20" t="b">
        <f t="shared" si="15"/>
        <v>0</v>
      </c>
    </row>
    <row r="2596">
      <c r="A2596" s="14" t="s">
        <v>101</v>
      </c>
      <c r="B2596" s="14">
        <v>30000.0</v>
      </c>
      <c r="C2596" s="14" t="s">
        <v>63</v>
      </c>
      <c r="D2596" s="14">
        <v>2673.0</v>
      </c>
      <c r="E2596" s="14">
        <v>3581.0</v>
      </c>
      <c r="F2596" s="14">
        <v>2733.0</v>
      </c>
      <c r="H2596" s="20" t="b">
        <f t="shared" si="1"/>
        <v>0</v>
      </c>
      <c r="I2596" s="21" t="b">
        <f t="shared" si="2"/>
        <v>0</v>
      </c>
      <c r="J2596" s="21" t="b">
        <f t="shared" si="3"/>
        <v>0</v>
      </c>
      <c r="AB2596" s="20" t="b">
        <f t="shared" si="9"/>
        <v>0</v>
      </c>
      <c r="AC2596" s="20" t="b">
        <f t="shared" si="10"/>
        <v>0</v>
      </c>
      <c r="AD2596" s="20" t="b">
        <f t="shared" si="11"/>
        <v>0</v>
      </c>
      <c r="AE2596" s="20" t="b">
        <f t="shared" si="12"/>
        <v>0</v>
      </c>
      <c r="AG2596" s="20" t="b">
        <f t="shared" si="13"/>
        <v>0</v>
      </c>
      <c r="AH2596" s="20" t="b">
        <f t="shared" si="14"/>
        <v>0</v>
      </c>
      <c r="AI2596" s="20" t="b">
        <f t="shared" si="15"/>
        <v>0</v>
      </c>
    </row>
    <row r="2597">
      <c r="A2597" s="14" t="s">
        <v>101</v>
      </c>
      <c r="B2597" s="14">
        <v>30000.0</v>
      </c>
      <c r="C2597" s="14" t="s">
        <v>64</v>
      </c>
      <c r="D2597" s="14">
        <v>1245.0</v>
      </c>
      <c r="E2597" s="14">
        <v>1250.0</v>
      </c>
      <c r="F2597" s="14">
        <v>1247.0</v>
      </c>
      <c r="H2597" s="20" t="b">
        <f t="shared" si="1"/>
        <v>0</v>
      </c>
      <c r="I2597" s="21" t="b">
        <f t="shared" si="2"/>
        <v>0</v>
      </c>
      <c r="J2597" s="21" t="b">
        <f t="shared" si="3"/>
        <v>0</v>
      </c>
      <c r="AB2597" s="20" t="b">
        <f t="shared" si="9"/>
        <v>0</v>
      </c>
      <c r="AC2597" s="20" t="b">
        <f t="shared" si="10"/>
        <v>0</v>
      </c>
      <c r="AD2597" s="20" t="b">
        <f t="shared" si="11"/>
        <v>0</v>
      </c>
      <c r="AE2597" s="20" t="b">
        <f t="shared" si="12"/>
        <v>0</v>
      </c>
      <c r="AG2597" s="20" t="b">
        <f t="shared" si="13"/>
        <v>0</v>
      </c>
      <c r="AH2597" s="20" t="b">
        <f t="shared" si="14"/>
        <v>0</v>
      </c>
      <c r="AI2597" s="20" t="b">
        <f t="shared" si="15"/>
        <v>0</v>
      </c>
    </row>
    <row r="2598">
      <c r="A2598" s="14" t="s">
        <v>101</v>
      </c>
      <c r="B2598" s="14">
        <v>30000.0</v>
      </c>
      <c r="C2598" s="14" t="s">
        <v>65</v>
      </c>
      <c r="D2598" s="14">
        <v>1245.0</v>
      </c>
      <c r="E2598" s="14">
        <v>1250.0</v>
      </c>
      <c r="F2598" s="14">
        <v>1247.0</v>
      </c>
      <c r="H2598" s="20" t="b">
        <f t="shared" si="1"/>
        <v>0</v>
      </c>
      <c r="I2598" s="21" t="b">
        <f t="shared" si="2"/>
        <v>0</v>
      </c>
      <c r="J2598" s="21" t="b">
        <f t="shared" si="3"/>
        <v>0</v>
      </c>
      <c r="AB2598" s="20" t="b">
        <f t="shared" si="9"/>
        <v>0</v>
      </c>
      <c r="AC2598" s="20" t="b">
        <f t="shared" si="10"/>
        <v>0</v>
      </c>
      <c r="AD2598" s="20" t="b">
        <f t="shared" si="11"/>
        <v>0</v>
      </c>
      <c r="AE2598" s="20" t="b">
        <f t="shared" si="12"/>
        <v>0</v>
      </c>
      <c r="AG2598" s="20" t="b">
        <f t="shared" si="13"/>
        <v>0</v>
      </c>
      <c r="AH2598" s="20" t="b">
        <f t="shared" si="14"/>
        <v>0</v>
      </c>
      <c r="AI2598" s="20" t="b">
        <f t="shared" si="15"/>
        <v>0</v>
      </c>
    </row>
    <row r="2599">
      <c r="A2599" s="14" t="s">
        <v>101</v>
      </c>
      <c r="B2599" s="14">
        <v>30000.0</v>
      </c>
      <c r="C2599" s="14" t="s">
        <v>66</v>
      </c>
      <c r="D2599" s="14" t="s">
        <v>61</v>
      </c>
      <c r="E2599" s="14" t="s">
        <v>61</v>
      </c>
      <c r="F2599" s="14" t="s">
        <v>61</v>
      </c>
      <c r="H2599" s="20" t="b">
        <f t="shared" si="1"/>
        <v>0</v>
      </c>
      <c r="I2599" s="21" t="b">
        <f t="shared" si="2"/>
        <v>0</v>
      </c>
      <c r="J2599" s="21" t="b">
        <f t="shared" si="3"/>
        <v>0</v>
      </c>
      <c r="AB2599" s="20" t="b">
        <f t="shared" si="9"/>
        <v>0</v>
      </c>
      <c r="AC2599" s="20" t="b">
        <f t="shared" si="10"/>
        <v>0</v>
      </c>
      <c r="AD2599" s="20" t="b">
        <f t="shared" si="11"/>
        <v>0</v>
      </c>
      <c r="AE2599" s="20" t="b">
        <f t="shared" si="12"/>
        <v>0</v>
      </c>
      <c r="AG2599" s="20" t="b">
        <f t="shared" si="13"/>
        <v>0</v>
      </c>
      <c r="AH2599" s="20" t="b">
        <f t="shared" si="14"/>
        <v>0</v>
      </c>
      <c r="AI2599" s="20" t="b">
        <f t="shared" si="15"/>
        <v>0</v>
      </c>
    </row>
    <row r="2600">
      <c r="A2600" s="14" t="s">
        <v>101</v>
      </c>
      <c r="B2600" s="14">
        <v>30000.0</v>
      </c>
      <c r="C2600" s="14" t="s">
        <v>67</v>
      </c>
      <c r="D2600" s="14">
        <v>8048.0</v>
      </c>
      <c r="E2600" s="14">
        <v>6932.0</v>
      </c>
      <c r="F2600" s="14">
        <v>6744.0</v>
      </c>
      <c r="H2600" s="20" t="b">
        <f t="shared" si="1"/>
        <v>0</v>
      </c>
      <c r="I2600" s="21" t="b">
        <f t="shared" si="2"/>
        <v>0</v>
      </c>
      <c r="J2600" s="21" t="b">
        <f t="shared" si="3"/>
        <v>0</v>
      </c>
      <c r="AB2600" s="20" t="b">
        <f t="shared" si="9"/>
        <v>0</v>
      </c>
      <c r="AC2600" s="20" t="b">
        <f t="shared" si="10"/>
        <v>0</v>
      </c>
      <c r="AD2600" s="20" t="b">
        <f t="shared" si="11"/>
        <v>0</v>
      </c>
      <c r="AE2600" s="20" t="b">
        <f t="shared" si="12"/>
        <v>0</v>
      </c>
      <c r="AG2600" s="20" t="b">
        <f t="shared" si="13"/>
        <v>0</v>
      </c>
      <c r="AH2600" s="20" t="b">
        <f t="shared" si="14"/>
        <v>0</v>
      </c>
      <c r="AI2600" s="20" t="b">
        <f t="shared" si="15"/>
        <v>0</v>
      </c>
    </row>
    <row r="2601">
      <c r="A2601" s="14" t="s">
        <v>101</v>
      </c>
      <c r="B2601" s="14">
        <v>30000.0</v>
      </c>
      <c r="C2601" s="14" t="s">
        <v>68</v>
      </c>
      <c r="D2601" s="14">
        <v>0.0</v>
      </c>
      <c r="E2601" s="14">
        <v>0.0</v>
      </c>
      <c r="F2601" s="14">
        <v>0.0</v>
      </c>
      <c r="H2601" s="20" t="b">
        <f t="shared" si="1"/>
        <v>0</v>
      </c>
      <c r="I2601" s="21" t="b">
        <f t="shared" si="2"/>
        <v>0</v>
      </c>
      <c r="J2601" s="21" t="b">
        <f t="shared" si="3"/>
        <v>0</v>
      </c>
      <c r="AB2601" s="20" t="b">
        <f t="shared" si="9"/>
        <v>0</v>
      </c>
      <c r="AC2601" s="20" t="b">
        <f t="shared" si="10"/>
        <v>0</v>
      </c>
      <c r="AD2601" s="20" t="b">
        <f t="shared" si="11"/>
        <v>0</v>
      </c>
      <c r="AE2601" s="20" t="b">
        <f t="shared" si="12"/>
        <v>0</v>
      </c>
      <c r="AG2601" s="20" t="b">
        <f t="shared" si="13"/>
        <v>0</v>
      </c>
      <c r="AH2601" s="20" t="b">
        <f t="shared" si="14"/>
        <v>0</v>
      </c>
      <c r="AI2601" s="20" t="b">
        <f t="shared" si="15"/>
        <v>0</v>
      </c>
    </row>
    <row r="2602">
      <c r="A2602" s="14" t="s">
        <v>101</v>
      </c>
      <c r="B2602" s="14">
        <v>30000.0</v>
      </c>
      <c r="C2602" s="14" t="s">
        <v>69</v>
      </c>
      <c r="D2602" s="14">
        <v>0.0</v>
      </c>
      <c r="E2602" s="14">
        <v>0.0</v>
      </c>
      <c r="F2602" s="14">
        <v>0.0</v>
      </c>
      <c r="H2602" s="20" t="b">
        <f t="shared" si="1"/>
        <v>0</v>
      </c>
      <c r="I2602" s="21" t="b">
        <f t="shared" si="2"/>
        <v>0</v>
      </c>
      <c r="J2602" s="21" t="b">
        <f t="shared" si="3"/>
        <v>0</v>
      </c>
      <c r="AB2602" s="20" t="b">
        <f t="shared" si="9"/>
        <v>0</v>
      </c>
      <c r="AC2602" s="20">
        <f t="shared" si="10"/>
        <v>0</v>
      </c>
      <c r="AD2602" s="20">
        <f t="shared" si="11"/>
        <v>0</v>
      </c>
      <c r="AE2602" s="20">
        <f t="shared" si="12"/>
        <v>0</v>
      </c>
      <c r="AG2602" s="20" t="b">
        <f t="shared" si="13"/>
        <v>0</v>
      </c>
      <c r="AH2602" s="20" t="b">
        <f t="shared" si="14"/>
        <v>0</v>
      </c>
      <c r="AI2602" s="20" t="b">
        <f t="shared" si="15"/>
        <v>0</v>
      </c>
    </row>
    <row r="2603">
      <c r="A2603" s="14" t="s">
        <v>101</v>
      </c>
      <c r="B2603" s="14">
        <v>30000.0</v>
      </c>
      <c r="C2603" s="14" t="s">
        <v>70</v>
      </c>
      <c r="D2603" s="14">
        <v>0.0</v>
      </c>
      <c r="E2603" s="14">
        <v>0.0</v>
      </c>
      <c r="F2603" s="14">
        <v>0.0</v>
      </c>
      <c r="H2603" s="20" t="b">
        <f t="shared" si="1"/>
        <v>0</v>
      </c>
      <c r="I2603" s="21" t="b">
        <f t="shared" si="2"/>
        <v>0</v>
      </c>
      <c r="J2603" s="21" t="b">
        <f t="shared" si="3"/>
        <v>0</v>
      </c>
      <c r="AB2603" s="20" t="b">
        <f t="shared" si="9"/>
        <v>0</v>
      </c>
      <c r="AC2603" s="20" t="b">
        <f t="shared" si="10"/>
        <v>0</v>
      </c>
      <c r="AD2603" s="20" t="b">
        <f t="shared" si="11"/>
        <v>0</v>
      </c>
      <c r="AE2603" s="20" t="b">
        <f t="shared" si="12"/>
        <v>0</v>
      </c>
      <c r="AG2603" s="20" t="b">
        <f t="shared" si="13"/>
        <v>0</v>
      </c>
      <c r="AH2603" s="20" t="b">
        <f t="shared" si="14"/>
        <v>0</v>
      </c>
      <c r="AI2603" s="20" t="b">
        <f t="shared" si="15"/>
        <v>0</v>
      </c>
    </row>
    <row r="2604">
      <c r="A2604" s="14" t="s">
        <v>101</v>
      </c>
      <c r="B2604" s="14">
        <v>30000.0</v>
      </c>
      <c r="C2604" s="14" t="s">
        <v>71</v>
      </c>
      <c r="D2604" s="22">
        <v>9.953703703703704E-4</v>
      </c>
      <c r="E2604" s="22">
        <v>0.0017708333333333332</v>
      </c>
      <c r="F2604" s="22">
        <v>0.0017013888888888888</v>
      </c>
      <c r="H2604" s="20" t="b">
        <f t="shared" si="1"/>
        <v>0</v>
      </c>
      <c r="I2604" s="21" t="b">
        <f t="shared" si="2"/>
        <v>0</v>
      </c>
      <c r="J2604" s="21" t="b">
        <f t="shared" si="3"/>
        <v>0</v>
      </c>
      <c r="AB2604" s="20" t="b">
        <f t="shared" si="9"/>
        <v>0</v>
      </c>
      <c r="AC2604" s="20" t="b">
        <f t="shared" si="10"/>
        <v>0</v>
      </c>
      <c r="AD2604" s="20" t="b">
        <f t="shared" si="11"/>
        <v>0</v>
      </c>
      <c r="AE2604" s="20" t="b">
        <f t="shared" si="12"/>
        <v>0</v>
      </c>
      <c r="AG2604" s="20" t="b">
        <f t="shared" si="13"/>
        <v>0</v>
      </c>
      <c r="AH2604" s="20" t="b">
        <f t="shared" si="14"/>
        <v>0</v>
      </c>
      <c r="AI2604" s="20" t="b">
        <f t="shared" si="15"/>
        <v>0</v>
      </c>
    </row>
    <row r="2605">
      <c r="A2605" s="14" t="s">
        <v>101</v>
      </c>
      <c r="B2605" s="14">
        <v>30000.0</v>
      </c>
      <c r="C2605" s="14" t="s">
        <v>72</v>
      </c>
      <c r="D2605" s="22">
        <v>0.0013425925925925925</v>
      </c>
      <c r="E2605" s="22">
        <v>0.0025578703703703705</v>
      </c>
      <c r="F2605" s="22">
        <v>0.002372685185185185</v>
      </c>
      <c r="H2605" s="20" t="b">
        <f t="shared" si="1"/>
        <v>0</v>
      </c>
      <c r="I2605" s="21" t="b">
        <f t="shared" si="2"/>
        <v>0</v>
      </c>
      <c r="J2605" s="21" t="b">
        <f t="shared" si="3"/>
        <v>0</v>
      </c>
      <c r="AB2605" s="20" t="b">
        <f t="shared" si="9"/>
        <v>0</v>
      </c>
      <c r="AC2605" s="20" t="b">
        <f t="shared" si="10"/>
        <v>0</v>
      </c>
      <c r="AD2605" s="20" t="b">
        <f t="shared" si="11"/>
        <v>0</v>
      </c>
      <c r="AE2605" s="20" t="b">
        <f t="shared" si="12"/>
        <v>0</v>
      </c>
      <c r="AG2605" s="20" t="b">
        <f t="shared" si="13"/>
        <v>0</v>
      </c>
      <c r="AH2605" s="20" t="b">
        <f t="shared" si="14"/>
        <v>0</v>
      </c>
      <c r="AI2605" s="20" t="b">
        <f t="shared" si="15"/>
        <v>0</v>
      </c>
    </row>
    <row r="2606">
      <c r="A2606" s="14" t="s">
        <v>101</v>
      </c>
      <c r="B2606" s="14">
        <v>30000.0</v>
      </c>
      <c r="C2606" s="14" t="s">
        <v>71</v>
      </c>
      <c r="D2606" s="14">
        <v>5174.477</v>
      </c>
      <c r="E2606" s="14">
        <v>5288.523</v>
      </c>
      <c r="F2606" s="14">
        <v>5267.82</v>
      </c>
      <c r="H2606" s="20" t="b">
        <f t="shared" si="1"/>
        <v>0</v>
      </c>
      <c r="I2606" s="21" t="b">
        <f t="shared" si="2"/>
        <v>0</v>
      </c>
      <c r="J2606" s="21" t="b">
        <f t="shared" si="3"/>
        <v>0</v>
      </c>
      <c r="AB2606" s="20" t="b">
        <f t="shared" si="9"/>
        <v>0</v>
      </c>
      <c r="AC2606" s="20" t="b">
        <f t="shared" si="10"/>
        <v>0</v>
      </c>
      <c r="AD2606" s="20" t="b">
        <f t="shared" si="11"/>
        <v>0</v>
      </c>
      <c r="AE2606" s="20" t="b">
        <f t="shared" si="12"/>
        <v>0</v>
      </c>
      <c r="AG2606" s="20" t="b">
        <f t="shared" si="13"/>
        <v>0</v>
      </c>
      <c r="AH2606" s="20" t="b">
        <f t="shared" si="14"/>
        <v>0</v>
      </c>
      <c r="AI2606" s="20" t="b">
        <f t="shared" si="15"/>
        <v>0</v>
      </c>
    </row>
    <row r="2607">
      <c r="A2607" s="14" t="s">
        <v>101</v>
      </c>
      <c r="B2607" s="14">
        <v>30000.0</v>
      </c>
      <c r="C2607" s="14" t="s">
        <v>72</v>
      </c>
      <c r="D2607" s="14">
        <v>6109.246</v>
      </c>
      <c r="E2607" s="14">
        <v>6150.023</v>
      </c>
      <c r="F2607" s="14">
        <v>6123.426</v>
      </c>
      <c r="H2607" s="20" t="b">
        <f t="shared" si="1"/>
        <v>0</v>
      </c>
      <c r="I2607" s="21" t="b">
        <f t="shared" si="2"/>
        <v>0</v>
      </c>
      <c r="J2607" s="21" t="b">
        <f t="shared" si="3"/>
        <v>0</v>
      </c>
      <c r="AB2607" s="20" t="b">
        <f t="shared" si="9"/>
        <v>0</v>
      </c>
      <c r="AC2607" s="20" t="b">
        <f t="shared" si="10"/>
        <v>0</v>
      </c>
      <c r="AD2607" s="20" t="b">
        <f t="shared" si="11"/>
        <v>0</v>
      </c>
      <c r="AE2607" s="20" t="b">
        <f t="shared" si="12"/>
        <v>0</v>
      </c>
      <c r="AG2607" s="20" t="b">
        <f t="shared" si="13"/>
        <v>0</v>
      </c>
      <c r="AH2607" s="20" t="b">
        <f t="shared" si="14"/>
        <v>0</v>
      </c>
      <c r="AI2607" s="20" t="b">
        <f t="shared" si="15"/>
        <v>0</v>
      </c>
    </row>
    <row r="2608">
      <c r="A2608" s="14" t="s">
        <v>101</v>
      </c>
      <c r="B2608" s="14">
        <v>30000.0</v>
      </c>
      <c r="C2608" s="14" t="s">
        <v>73</v>
      </c>
      <c r="D2608" s="14" t="s">
        <v>81</v>
      </c>
      <c r="E2608" s="14" t="s">
        <v>81</v>
      </c>
      <c r="F2608" s="14" t="s">
        <v>81</v>
      </c>
      <c r="H2608" s="20" t="b">
        <f t="shared" si="1"/>
        <v>0</v>
      </c>
      <c r="I2608" s="21" t="b">
        <f t="shared" si="2"/>
        <v>0</v>
      </c>
      <c r="J2608" s="21" t="b">
        <f t="shared" si="3"/>
        <v>0</v>
      </c>
      <c r="AB2608" s="20" t="b">
        <f t="shared" si="9"/>
        <v>0</v>
      </c>
      <c r="AC2608" s="20" t="b">
        <f t="shared" si="10"/>
        <v>0</v>
      </c>
      <c r="AD2608" s="20" t="b">
        <f t="shared" si="11"/>
        <v>0</v>
      </c>
      <c r="AE2608" s="20" t="b">
        <f t="shared" si="12"/>
        <v>0</v>
      </c>
      <c r="AG2608" s="20" t="b">
        <f t="shared" si="13"/>
        <v>0</v>
      </c>
      <c r="AH2608" s="20" t="b">
        <f t="shared" si="14"/>
        <v>0</v>
      </c>
      <c r="AI2608" s="20" t="b">
        <f t="shared" si="15"/>
        <v>0</v>
      </c>
    </row>
    <row r="2609">
      <c r="A2609" s="14" t="s">
        <v>101</v>
      </c>
      <c r="B2609" s="14">
        <v>30000.0</v>
      </c>
      <c r="C2609" s="14" t="s">
        <v>75</v>
      </c>
      <c r="D2609" s="14">
        <v>22.547</v>
      </c>
      <c r="E2609" s="14">
        <v>22.247</v>
      </c>
      <c r="F2609" s="14">
        <v>22.431</v>
      </c>
      <c r="H2609" s="20">
        <f t="shared" si="1"/>
        <v>7453</v>
      </c>
      <c r="I2609" s="21">
        <f t="shared" si="2"/>
        <v>7753</v>
      </c>
      <c r="J2609" s="21">
        <f t="shared" si="3"/>
        <v>7569</v>
      </c>
      <c r="AB2609" s="20" t="b">
        <f t="shared" si="9"/>
        <v>0</v>
      </c>
      <c r="AC2609" s="20" t="b">
        <f t="shared" si="10"/>
        <v>0</v>
      </c>
      <c r="AD2609" s="20" t="b">
        <f t="shared" si="11"/>
        <v>0</v>
      </c>
      <c r="AE2609" s="20" t="b">
        <f t="shared" si="12"/>
        <v>0</v>
      </c>
      <c r="AG2609" s="20" t="b">
        <f t="shared" si="13"/>
        <v>0</v>
      </c>
      <c r="AH2609" s="20" t="b">
        <f t="shared" si="14"/>
        <v>0</v>
      </c>
      <c r="AI2609" s="20" t="b">
        <f t="shared" si="15"/>
        <v>0</v>
      </c>
    </row>
    <row r="2610">
      <c r="A2610" s="14" t="s">
        <v>101</v>
      </c>
      <c r="B2610" s="14">
        <v>30000.0</v>
      </c>
      <c r="C2610" s="14" t="s">
        <v>76</v>
      </c>
      <c r="D2610" s="14" t="s">
        <v>61</v>
      </c>
      <c r="E2610" s="14" t="s">
        <v>61</v>
      </c>
      <c r="F2610" s="14" t="s">
        <v>61</v>
      </c>
      <c r="H2610" s="20" t="b">
        <f t="shared" si="1"/>
        <v>0</v>
      </c>
      <c r="I2610" s="21" t="b">
        <f t="shared" si="2"/>
        <v>0</v>
      </c>
      <c r="J2610" s="21" t="b">
        <f t="shared" si="3"/>
        <v>0</v>
      </c>
      <c r="AB2610" s="20" t="b">
        <f t="shared" si="9"/>
        <v>0</v>
      </c>
      <c r="AC2610" s="20" t="b">
        <f t="shared" si="10"/>
        <v>0</v>
      </c>
      <c r="AD2610" s="20" t="b">
        <f t="shared" si="11"/>
        <v>0</v>
      </c>
      <c r="AE2610" s="20" t="b">
        <f t="shared" si="12"/>
        <v>0</v>
      </c>
      <c r="AG2610" s="20" t="b">
        <f t="shared" si="13"/>
        <v>0</v>
      </c>
      <c r="AH2610" s="20" t="b">
        <f t="shared" si="14"/>
        <v>0</v>
      </c>
      <c r="AI2610" s="20" t="b">
        <f t="shared" si="15"/>
        <v>0</v>
      </c>
    </row>
    <row r="2611">
      <c r="A2611" s="14" t="s">
        <v>101</v>
      </c>
      <c r="B2611" s="14">
        <v>30000.0</v>
      </c>
      <c r="C2611" s="14" t="s">
        <v>77</v>
      </c>
      <c r="D2611" s="14" t="s">
        <v>61</v>
      </c>
      <c r="E2611" s="14" t="s">
        <v>61</v>
      </c>
      <c r="F2611" s="14" t="s">
        <v>61</v>
      </c>
      <c r="H2611" s="20" t="b">
        <f t="shared" si="1"/>
        <v>0</v>
      </c>
      <c r="I2611" s="21" t="b">
        <f t="shared" si="2"/>
        <v>0</v>
      </c>
      <c r="J2611" s="21" t="b">
        <f t="shared" si="3"/>
        <v>0</v>
      </c>
      <c r="AB2611" s="20" t="b">
        <f t="shared" si="9"/>
        <v>0</v>
      </c>
      <c r="AC2611" s="20" t="b">
        <f t="shared" si="10"/>
        <v>0</v>
      </c>
      <c r="AD2611" s="20" t="b">
        <f t="shared" si="11"/>
        <v>0</v>
      </c>
      <c r="AE2611" s="20" t="b">
        <f t="shared" si="12"/>
        <v>0</v>
      </c>
      <c r="AG2611" s="20" t="b">
        <f t="shared" si="13"/>
        <v>0</v>
      </c>
      <c r="AH2611" s="20" t="b">
        <f t="shared" si="14"/>
        <v>0</v>
      </c>
      <c r="AI2611" s="20" t="b">
        <f t="shared" si="15"/>
        <v>0</v>
      </c>
    </row>
    <row r="2612">
      <c r="A2612" s="25" t="s">
        <v>102</v>
      </c>
      <c r="B2612" s="26">
        <v>1875.0</v>
      </c>
      <c r="C2612" s="25" t="s">
        <v>60</v>
      </c>
      <c r="D2612" s="25">
        <v>14857.0</v>
      </c>
      <c r="E2612" s="25">
        <v>3261.0</v>
      </c>
      <c r="F2612" s="26">
        <v>1544.0</v>
      </c>
      <c r="H2612" s="20" t="b">
        <f t="shared" si="1"/>
        <v>0</v>
      </c>
      <c r="I2612" s="21" t="b">
        <f t="shared" si="2"/>
        <v>0</v>
      </c>
      <c r="J2612" s="21" t="b">
        <f t="shared" si="3"/>
        <v>0</v>
      </c>
      <c r="AB2612" s="20" t="b">
        <f t="shared" si="9"/>
        <v>0</v>
      </c>
      <c r="AC2612" s="20" t="b">
        <f t="shared" si="10"/>
        <v>0</v>
      </c>
      <c r="AD2612" s="20" t="b">
        <f t="shared" si="11"/>
        <v>0</v>
      </c>
      <c r="AE2612" s="20" t="b">
        <f t="shared" si="12"/>
        <v>0</v>
      </c>
      <c r="AG2612" s="20" t="b">
        <f t="shared" si="13"/>
        <v>0</v>
      </c>
      <c r="AH2612" s="20" t="b">
        <f t="shared" si="14"/>
        <v>0</v>
      </c>
      <c r="AI2612" s="20" t="b">
        <f t="shared" si="15"/>
        <v>0</v>
      </c>
    </row>
    <row r="2613">
      <c r="A2613" s="25" t="s">
        <v>102</v>
      </c>
      <c r="B2613" s="26">
        <v>1875.0</v>
      </c>
      <c r="C2613" s="25" t="s">
        <v>62</v>
      </c>
      <c r="D2613" s="25" t="s">
        <v>61</v>
      </c>
      <c r="E2613" s="25" t="s">
        <v>61</v>
      </c>
      <c r="F2613" s="26" t="s">
        <v>61</v>
      </c>
      <c r="H2613" s="20" t="b">
        <f t="shared" si="1"/>
        <v>0</v>
      </c>
      <c r="I2613" s="21" t="b">
        <f t="shared" si="2"/>
        <v>0</v>
      </c>
      <c r="J2613" s="21" t="b">
        <f t="shared" si="3"/>
        <v>0</v>
      </c>
      <c r="AB2613" s="20" t="b">
        <f t="shared" si="9"/>
        <v>0</v>
      </c>
      <c r="AC2613" s="20" t="b">
        <f t="shared" si="10"/>
        <v>0</v>
      </c>
      <c r="AD2613" s="20" t="b">
        <f t="shared" si="11"/>
        <v>0</v>
      </c>
      <c r="AE2613" s="20" t="b">
        <f t="shared" si="12"/>
        <v>0</v>
      </c>
      <c r="AG2613" s="20" t="b">
        <f t="shared" si="13"/>
        <v>0</v>
      </c>
      <c r="AH2613" s="20" t="b">
        <f t="shared" si="14"/>
        <v>0</v>
      </c>
      <c r="AI2613" s="20" t="b">
        <f t="shared" si="15"/>
        <v>0</v>
      </c>
    </row>
    <row r="2614">
      <c r="A2614" s="25" t="s">
        <v>102</v>
      </c>
      <c r="B2614" s="26">
        <v>1875.0</v>
      </c>
      <c r="C2614" s="25" t="s">
        <v>63</v>
      </c>
      <c r="D2614" s="25">
        <v>14857.0</v>
      </c>
      <c r="E2614" s="25">
        <v>3261.0</v>
      </c>
      <c r="F2614" s="26">
        <v>1544.0</v>
      </c>
      <c r="H2614" s="20" t="b">
        <f t="shared" si="1"/>
        <v>0</v>
      </c>
      <c r="I2614" s="21" t="b">
        <f t="shared" si="2"/>
        <v>0</v>
      </c>
      <c r="J2614" s="21" t="b">
        <f t="shared" si="3"/>
        <v>0</v>
      </c>
      <c r="AB2614" s="20" t="b">
        <f t="shared" si="9"/>
        <v>0</v>
      </c>
      <c r="AC2614" s="20" t="b">
        <f t="shared" si="10"/>
        <v>0</v>
      </c>
      <c r="AD2614" s="20" t="b">
        <f t="shared" si="11"/>
        <v>0</v>
      </c>
      <c r="AE2614" s="20" t="b">
        <f t="shared" si="12"/>
        <v>0</v>
      </c>
      <c r="AG2614" s="20" t="b">
        <f t="shared" si="13"/>
        <v>0</v>
      </c>
      <c r="AH2614" s="20" t="b">
        <f t="shared" si="14"/>
        <v>0</v>
      </c>
      <c r="AI2614" s="20" t="b">
        <f t="shared" si="15"/>
        <v>0</v>
      </c>
    </row>
    <row r="2615">
      <c r="A2615" s="25" t="s">
        <v>102</v>
      </c>
      <c r="B2615" s="26">
        <v>1875.0</v>
      </c>
      <c r="C2615" s="25" t="s">
        <v>64</v>
      </c>
      <c r="D2615" s="25">
        <v>0.0</v>
      </c>
      <c r="E2615" s="25">
        <v>0.0</v>
      </c>
      <c r="F2615" s="26">
        <v>0.0</v>
      </c>
      <c r="H2615" s="20" t="b">
        <f t="shared" si="1"/>
        <v>0</v>
      </c>
      <c r="I2615" s="21" t="b">
        <f t="shared" si="2"/>
        <v>0</v>
      </c>
      <c r="J2615" s="21" t="b">
        <f t="shared" si="3"/>
        <v>0</v>
      </c>
      <c r="AB2615" s="20" t="b">
        <f t="shared" si="9"/>
        <v>0</v>
      </c>
      <c r="AC2615" s="20" t="b">
        <f t="shared" si="10"/>
        <v>0</v>
      </c>
      <c r="AD2615" s="20" t="b">
        <f t="shared" si="11"/>
        <v>0</v>
      </c>
      <c r="AE2615" s="20" t="b">
        <f t="shared" si="12"/>
        <v>0</v>
      </c>
      <c r="AG2615" s="20" t="b">
        <f t="shared" si="13"/>
        <v>0</v>
      </c>
      <c r="AH2615" s="20" t="b">
        <f t="shared" si="14"/>
        <v>0</v>
      </c>
      <c r="AI2615" s="20" t="b">
        <f t="shared" si="15"/>
        <v>0</v>
      </c>
    </row>
    <row r="2616">
      <c r="A2616" s="25" t="s">
        <v>102</v>
      </c>
      <c r="B2616" s="26">
        <v>1875.0</v>
      </c>
      <c r="C2616" s="25" t="s">
        <v>65</v>
      </c>
      <c r="D2616" s="25">
        <v>0.0</v>
      </c>
      <c r="E2616" s="25">
        <v>0.0</v>
      </c>
      <c r="F2616" s="26">
        <v>0.0</v>
      </c>
      <c r="H2616" s="20" t="b">
        <f t="shared" si="1"/>
        <v>0</v>
      </c>
      <c r="I2616" s="21" t="b">
        <f t="shared" si="2"/>
        <v>0</v>
      </c>
      <c r="J2616" s="21" t="b">
        <f t="shared" si="3"/>
        <v>0</v>
      </c>
      <c r="AB2616" s="20" t="b">
        <f t="shared" si="9"/>
        <v>0</v>
      </c>
      <c r="AC2616" s="20" t="b">
        <f t="shared" si="10"/>
        <v>0</v>
      </c>
      <c r="AD2616" s="20" t="b">
        <f t="shared" si="11"/>
        <v>0</v>
      </c>
      <c r="AE2616" s="20" t="b">
        <f t="shared" si="12"/>
        <v>0</v>
      </c>
      <c r="AG2616" s="20" t="b">
        <f t="shared" si="13"/>
        <v>0</v>
      </c>
      <c r="AH2616" s="20" t="b">
        <f t="shared" si="14"/>
        <v>0</v>
      </c>
      <c r="AI2616" s="20" t="b">
        <f t="shared" si="15"/>
        <v>0</v>
      </c>
    </row>
    <row r="2617">
      <c r="A2617" s="25" t="s">
        <v>102</v>
      </c>
      <c r="B2617" s="26">
        <v>1875.0</v>
      </c>
      <c r="C2617" s="25" t="s">
        <v>66</v>
      </c>
      <c r="D2617" s="25" t="s">
        <v>61</v>
      </c>
      <c r="E2617" s="25" t="s">
        <v>61</v>
      </c>
      <c r="F2617" s="26" t="s">
        <v>61</v>
      </c>
      <c r="H2617" s="20" t="b">
        <f t="shared" si="1"/>
        <v>0</v>
      </c>
      <c r="I2617" s="21" t="b">
        <f t="shared" si="2"/>
        <v>0</v>
      </c>
      <c r="J2617" s="21" t="b">
        <f t="shared" si="3"/>
        <v>0</v>
      </c>
      <c r="AB2617" s="20" t="b">
        <f t="shared" si="9"/>
        <v>0</v>
      </c>
      <c r="AC2617" s="20" t="b">
        <f t="shared" si="10"/>
        <v>0</v>
      </c>
      <c r="AD2617" s="20" t="b">
        <f t="shared" si="11"/>
        <v>0</v>
      </c>
      <c r="AE2617" s="20" t="b">
        <f t="shared" si="12"/>
        <v>0</v>
      </c>
      <c r="AG2617" s="20" t="b">
        <f t="shared" si="13"/>
        <v>0</v>
      </c>
      <c r="AH2617" s="20" t="b">
        <f t="shared" si="14"/>
        <v>0</v>
      </c>
      <c r="AI2617" s="20" t="b">
        <f t="shared" si="15"/>
        <v>0</v>
      </c>
    </row>
    <row r="2618">
      <c r="A2618" s="25" t="s">
        <v>102</v>
      </c>
      <c r="B2618" s="26">
        <v>1875.0</v>
      </c>
      <c r="C2618" s="25" t="s">
        <v>67</v>
      </c>
      <c r="D2618" s="25">
        <v>11616.0</v>
      </c>
      <c r="E2618" s="25">
        <v>7932.0</v>
      </c>
      <c r="F2618" s="26">
        <v>7984.0</v>
      </c>
      <c r="H2618" s="20" t="b">
        <f t="shared" si="1"/>
        <v>0</v>
      </c>
      <c r="I2618" s="21" t="b">
        <f t="shared" si="2"/>
        <v>0</v>
      </c>
      <c r="J2618" s="21" t="b">
        <f t="shared" si="3"/>
        <v>0</v>
      </c>
      <c r="AB2618" s="20" t="b">
        <f t="shared" si="9"/>
        <v>0</v>
      </c>
      <c r="AC2618" s="20" t="b">
        <f t="shared" si="10"/>
        <v>0</v>
      </c>
      <c r="AD2618" s="20" t="b">
        <f t="shared" si="11"/>
        <v>0</v>
      </c>
      <c r="AE2618" s="20" t="b">
        <f t="shared" si="12"/>
        <v>0</v>
      </c>
      <c r="AG2618" s="20" t="b">
        <f t="shared" si="13"/>
        <v>0</v>
      </c>
      <c r="AH2618" s="20" t="b">
        <f t="shared" si="14"/>
        <v>0</v>
      </c>
      <c r="AI2618" s="20" t="b">
        <f t="shared" si="15"/>
        <v>0</v>
      </c>
    </row>
    <row r="2619">
      <c r="A2619" s="25" t="s">
        <v>102</v>
      </c>
      <c r="B2619" s="26">
        <v>1875.0</v>
      </c>
      <c r="C2619" s="25" t="s">
        <v>68</v>
      </c>
      <c r="D2619" s="25">
        <v>0.0</v>
      </c>
      <c r="E2619" s="25">
        <v>0.0</v>
      </c>
      <c r="F2619" s="26">
        <v>0.0</v>
      </c>
      <c r="H2619" s="20" t="b">
        <f t="shared" si="1"/>
        <v>0</v>
      </c>
      <c r="I2619" s="21" t="b">
        <f t="shared" si="2"/>
        <v>0</v>
      </c>
      <c r="J2619" s="21" t="b">
        <f t="shared" si="3"/>
        <v>0</v>
      </c>
      <c r="AB2619" s="20" t="b">
        <f t="shared" si="9"/>
        <v>0</v>
      </c>
      <c r="AC2619" s="20" t="b">
        <f t="shared" si="10"/>
        <v>0</v>
      </c>
      <c r="AD2619" s="20" t="b">
        <f t="shared" si="11"/>
        <v>0</v>
      </c>
      <c r="AE2619" s="20" t="b">
        <f t="shared" si="12"/>
        <v>0</v>
      </c>
      <c r="AG2619" s="20" t="b">
        <f t="shared" si="13"/>
        <v>0</v>
      </c>
      <c r="AH2619" s="20" t="b">
        <f t="shared" si="14"/>
        <v>0</v>
      </c>
      <c r="AI2619" s="20" t="b">
        <f t="shared" si="15"/>
        <v>0</v>
      </c>
    </row>
    <row r="2620">
      <c r="A2620" s="25" t="s">
        <v>102</v>
      </c>
      <c r="B2620" s="26">
        <v>1875.0</v>
      </c>
      <c r="C2620" s="25" t="s">
        <v>69</v>
      </c>
      <c r="D2620" s="25">
        <v>0.0</v>
      </c>
      <c r="E2620" s="25">
        <v>0.0</v>
      </c>
      <c r="F2620" s="26">
        <v>0.0</v>
      </c>
      <c r="H2620" s="20" t="b">
        <f t="shared" si="1"/>
        <v>0</v>
      </c>
      <c r="I2620" s="21" t="b">
        <f t="shared" si="2"/>
        <v>0</v>
      </c>
      <c r="J2620" s="21" t="b">
        <f t="shared" si="3"/>
        <v>0</v>
      </c>
      <c r="AB2620" s="20" t="b">
        <f t="shared" si="9"/>
        <v>0</v>
      </c>
      <c r="AC2620" s="20">
        <f t="shared" si="10"/>
        <v>0</v>
      </c>
      <c r="AD2620" s="20">
        <f t="shared" si="11"/>
        <v>0</v>
      </c>
      <c r="AE2620" s="20">
        <f t="shared" si="12"/>
        <v>0</v>
      </c>
      <c r="AG2620" s="20" t="b">
        <f t="shared" si="13"/>
        <v>0</v>
      </c>
      <c r="AH2620" s="20" t="b">
        <f t="shared" si="14"/>
        <v>0</v>
      </c>
      <c r="AI2620" s="20" t="b">
        <f t="shared" si="15"/>
        <v>0</v>
      </c>
    </row>
    <row r="2621">
      <c r="A2621" s="25" t="s">
        <v>102</v>
      </c>
      <c r="B2621" s="26">
        <v>1875.0</v>
      </c>
      <c r="C2621" s="25" t="s">
        <v>70</v>
      </c>
      <c r="D2621" s="25">
        <v>0.0</v>
      </c>
      <c r="E2621" s="25">
        <v>0.0</v>
      </c>
      <c r="F2621" s="26">
        <v>0.0</v>
      </c>
      <c r="H2621" s="20" t="b">
        <f t="shared" si="1"/>
        <v>0</v>
      </c>
      <c r="I2621" s="21" t="b">
        <f t="shared" si="2"/>
        <v>0</v>
      </c>
      <c r="J2621" s="21" t="b">
        <f t="shared" si="3"/>
        <v>0</v>
      </c>
      <c r="AB2621" s="20" t="b">
        <f t="shared" si="9"/>
        <v>0</v>
      </c>
      <c r="AC2621" s="20" t="b">
        <f t="shared" si="10"/>
        <v>0</v>
      </c>
      <c r="AD2621" s="20" t="b">
        <f t="shared" si="11"/>
        <v>0</v>
      </c>
      <c r="AE2621" s="20" t="b">
        <f t="shared" si="12"/>
        <v>0</v>
      </c>
      <c r="AG2621" s="20" t="b">
        <f t="shared" si="13"/>
        <v>0</v>
      </c>
      <c r="AH2621" s="20" t="b">
        <f t="shared" si="14"/>
        <v>0</v>
      </c>
      <c r="AI2621" s="20" t="b">
        <f t="shared" si="15"/>
        <v>0</v>
      </c>
    </row>
    <row r="2622">
      <c r="A2622" s="25" t="s">
        <v>102</v>
      </c>
      <c r="B2622" s="26">
        <v>1875.0</v>
      </c>
      <c r="C2622" s="25" t="s">
        <v>71</v>
      </c>
      <c r="D2622" s="28">
        <v>0.00986111111111111</v>
      </c>
      <c r="E2622" s="28">
        <v>0.004583333333333333</v>
      </c>
      <c r="F2622" s="27">
        <v>0.016828703703703703</v>
      </c>
      <c r="H2622" s="20" t="b">
        <f t="shared" si="1"/>
        <v>0</v>
      </c>
      <c r="I2622" s="21" t="b">
        <f t="shared" si="2"/>
        <v>0</v>
      </c>
      <c r="J2622" s="21" t="b">
        <f t="shared" si="3"/>
        <v>0</v>
      </c>
      <c r="AB2622" s="20" t="b">
        <f t="shared" si="9"/>
        <v>0</v>
      </c>
      <c r="AC2622" s="20" t="b">
        <f t="shared" si="10"/>
        <v>0</v>
      </c>
      <c r="AD2622" s="20" t="b">
        <f t="shared" si="11"/>
        <v>0</v>
      </c>
      <c r="AE2622" s="20" t="b">
        <f t="shared" si="12"/>
        <v>0</v>
      </c>
      <c r="AG2622" s="20" t="b">
        <f t="shared" si="13"/>
        <v>0</v>
      </c>
      <c r="AH2622" s="20" t="b">
        <f t="shared" si="14"/>
        <v>0</v>
      </c>
      <c r="AI2622" s="20" t="b">
        <f t="shared" si="15"/>
        <v>0</v>
      </c>
    </row>
    <row r="2623">
      <c r="A2623" s="25" t="s">
        <v>102</v>
      </c>
      <c r="B2623" s="26">
        <v>1875.0</v>
      </c>
      <c r="C2623" s="25" t="s">
        <v>72</v>
      </c>
      <c r="D2623" s="28">
        <v>0.007326388888888889</v>
      </c>
      <c r="E2623" s="28">
        <v>0.006284722222222222</v>
      </c>
      <c r="F2623" s="27">
        <v>0.00800925925925926</v>
      </c>
      <c r="H2623" s="20" t="b">
        <f t="shared" si="1"/>
        <v>0</v>
      </c>
      <c r="I2623" s="21" t="b">
        <f t="shared" si="2"/>
        <v>0</v>
      </c>
      <c r="J2623" s="21" t="b">
        <f t="shared" si="3"/>
        <v>0</v>
      </c>
      <c r="AB2623" s="20" t="b">
        <f t="shared" si="9"/>
        <v>0</v>
      </c>
      <c r="AC2623" s="20" t="b">
        <f t="shared" si="10"/>
        <v>0</v>
      </c>
      <c r="AD2623" s="20" t="b">
        <f t="shared" si="11"/>
        <v>0</v>
      </c>
      <c r="AE2623" s="20" t="b">
        <f t="shared" si="12"/>
        <v>0</v>
      </c>
      <c r="AG2623" s="20" t="b">
        <f t="shared" si="13"/>
        <v>0</v>
      </c>
      <c r="AH2623" s="20" t="b">
        <f t="shared" si="14"/>
        <v>0</v>
      </c>
      <c r="AI2623" s="20" t="b">
        <f t="shared" si="15"/>
        <v>0</v>
      </c>
    </row>
    <row r="2624">
      <c r="A2624" s="25" t="s">
        <v>102</v>
      </c>
      <c r="B2624" s="26">
        <v>1875.0</v>
      </c>
      <c r="C2624" s="25" t="s">
        <v>71</v>
      </c>
      <c r="D2624" s="25">
        <v>5289.051</v>
      </c>
      <c r="E2624" s="25">
        <v>5410.449</v>
      </c>
      <c r="F2624" s="25">
        <v>5360.336</v>
      </c>
      <c r="H2624" s="20" t="b">
        <f t="shared" si="1"/>
        <v>0</v>
      </c>
      <c r="I2624" s="21" t="b">
        <f t="shared" si="2"/>
        <v>0</v>
      </c>
      <c r="J2624" s="21" t="b">
        <f t="shared" si="3"/>
        <v>0</v>
      </c>
      <c r="AB2624" s="20" t="b">
        <f t="shared" si="9"/>
        <v>0</v>
      </c>
      <c r="AC2624" s="20" t="b">
        <f t="shared" si="10"/>
        <v>0</v>
      </c>
      <c r="AD2624" s="20" t="b">
        <f t="shared" si="11"/>
        <v>0</v>
      </c>
      <c r="AE2624" s="20" t="b">
        <f t="shared" si="12"/>
        <v>0</v>
      </c>
      <c r="AG2624" s="20" t="b">
        <f t="shared" si="13"/>
        <v>0</v>
      </c>
      <c r="AH2624" s="20" t="b">
        <f t="shared" si="14"/>
        <v>0</v>
      </c>
      <c r="AI2624" s="20" t="b">
        <f t="shared" si="15"/>
        <v>0</v>
      </c>
    </row>
    <row r="2625">
      <c r="A2625" s="25" t="s">
        <v>102</v>
      </c>
      <c r="B2625" s="26">
        <v>1875.0</v>
      </c>
      <c r="C2625" s="25" t="s">
        <v>72</v>
      </c>
      <c r="D2625" s="25">
        <v>6236.52</v>
      </c>
      <c r="E2625" s="25">
        <v>6304.91</v>
      </c>
      <c r="F2625" s="26">
        <v>6294.859</v>
      </c>
      <c r="H2625" s="20" t="b">
        <f t="shared" si="1"/>
        <v>0</v>
      </c>
      <c r="I2625" s="21" t="b">
        <f t="shared" si="2"/>
        <v>0</v>
      </c>
      <c r="J2625" s="21" t="b">
        <f t="shared" si="3"/>
        <v>0</v>
      </c>
      <c r="AB2625" s="20" t="b">
        <f t="shared" si="9"/>
        <v>0</v>
      </c>
      <c r="AC2625" s="20" t="b">
        <f t="shared" si="10"/>
        <v>0</v>
      </c>
      <c r="AD2625" s="20" t="b">
        <f t="shared" si="11"/>
        <v>0</v>
      </c>
      <c r="AE2625" s="20" t="b">
        <f t="shared" si="12"/>
        <v>0</v>
      </c>
      <c r="AG2625" s="20" t="b">
        <f t="shared" si="13"/>
        <v>0</v>
      </c>
      <c r="AH2625" s="20" t="b">
        <f t="shared" si="14"/>
        <v>0</v>
      </c>
      <c r="AI2625" s="20" t="b">
        <f t="shared" si="15"/>
        <v>0</v>
      </c>
    </row>
    <row r="2626">
      <c r="A2626" s="25" t="s">
        <v>102</v>
      </c>
      <c r="B2626" s="26">
        <v>1875.0</v>
      </c>
      <c r="C2626" s="25" t="s">
        <v>73</v>
      </c>
      <c r="D2626" s="25" t="s">
        <v>74</v>
      </c>
      <c r="E2626" s="25" t="s">
        <v>74</v>
      </c>
      <c r="F2626" s="25" t="s">
        <v>74</v>
      </c>
      <c r="H2626" s="20" t="b">
        <f t="shared" si="1"/>
        <v>0</v>
      </c>
      <c r="I2626" s="21" t="b">
        <f t="shared" si="2"/>
        <v>0</v>
      </c>
      <c r="J2626" s="21" t="b">
        <f t="shared" si="3"/>
        <v>0</v>
      </c>
      <c r="AB2626" s="20" t="b">
        <f t="shared" si="9"/>
        <v>0</v>
      </c>
      <c r="AC2626" s="20" t="b">
        <f t="shared" si="10"/>
        <v>0</v>
      </c>
      <c r="AD2626" s="20" t="b">
        <f t="shared" si="11"/>
        <v>0</v>
      </c>
      <c r="AE2626" s="20" t="b">
        <f t="shared" si="12"/>
        <v>0</v>
      </c>
      <c r="AG2626" s="20" t="b">
        <f t="shared" si="13"/>
        <v>0</v>
      </c>
      <c r="AH2626" s="20" t="b">
        <f t="shared" si="14"/>
        <v>0</v>
      </c>
      <c r="AI2626" s="20" t="b">
        <f t="shared" si="15"/>
        <v>0</v>
      </c>
    </row>
    <row r="2627">
      <c r="A2627" s="25" t="s">
        <v>102</v>
      </c>
      <c r="B2627" s="26">
        <v>1875.0</v>
      </c>
      <c r="C2627" s="25" t="s">
        <v>75</v>
      </c>
      <c r="D2627" s="25">
        <v>-1.455</v>
      </c>
      <c r="E2627" s="25">
        <v>-0.846</v>
      </c>
      <c r="F2627" s="25">
        <v>-0.717</v>
      </c>
      <c r="H2627" s="20">
        <f t="shared" si="1"/>
        <v>3330</v>
      </c>
      <c r="I2627" s="21">
        <f t="shared" si="2"/>
        <v>2721</v>
      </c>
      <c r="J2627" s="21">
        <f t="shared" si="3"/>
        <v>2592</v>
      </c>
      <c r="AB2627" s="20" t="b">
        <f t="shared" si="9"/>
        <v>0</v>
      </c>
      <c r="AC2627" s="20" t="b">
        <f t="shared" si="10"/>
        <v>0</v>
      </c>
      <c r="AD2627" s="20" t="b">
        <f t="shared" si="11"/>
        <v>0</v>
      </c>
      <c r="AE2627" s="20" t="b">
        <f t="shared" si="12"/>
        <v>0</v>
      </c>
      <c r="AG2627" s="20" t="b">
        <f t="shared" si="13"/>
        <v>0</v>
      </c>
      <c r="AH2627" s="20" t="b">
        <f t="shared" si="14"/>
        <v>0</v>
      </c>
      <c r="AI2627" s="20" t="b">
        <f t="shared" si="15"/>
        <v>0</v>
      </c>
    </row>
    <row r="2628">
      <c r="A2628" s="25" t="s">
        <v>102</v>
      </c>
      <c r="B2628" s="26">
        <v>1875.0</v>
      </c>
      <c r="C2628" s="25" t="s">
        <v>76</v>
      </c>
      <c r="D2628" s="25" t="s">
        <v>61</v>
      </c>
      <c r="E2628" s="25" t="s">
        <v>61</v>
      </c>
      <c r="F2628" s="25" t="s">
        <v>61</v>
      </c>
      <c r="H2628" s="20" t="b">
        <f t="shared" si="1"/>
        <v>0</v>
      </c>
      <c r="I2628" s="21" t="b">
        <f t="shared" si="2"/>
        <v>0</v>
      </c>
      <c r="J2628" s="21" t="b">
        <f t="shared" si="3"/>
        <v>0</v>
      </c>
      <c r="AB2628" s="20" t="b">
        <f t="shared" si="9"/>
        <v>0</v>
      </c>
      <c r="AC2628" s="20" t="b">
        <f t="shared" si="10"/>
        <v>0</v>
      </c>
      <c r="AD2628" s="20" t="b">
        <f t="shared" si="11"/>
        <v>0</v>
      </c>
      <c r="AE2628" s="20" t="b">
        <f t="shared" si="12"/>
        <v>0</v>
      </c>
      <c r="AG2628" s="20" t="b">
        <f t="shared" si="13"/>
        <v>0</v>
      </c>
      <c r="AH2628" s="20" t="b">
        <f t="shared" si="14"/>
        <v>0</v>
      </c>
      <c r="AI2628" s="20" t="b">
        <f t="shared" si="15"/>
        <v>0</v>
      </c>
    </row>
    <row r="2629">
      <c r="A2629" s="25" t="s">
        <v>102</v>
      </c>
      <c r="B2629" s="26">
        <v>1875.0</v>
      </c>
      <c r="C2629" s="25" t="s">
        <v>77</v>
      </c>
      <c r="D2629" s="26" t="s">
        <v>61</v>
      </c>
      <c r="E2629" s="26" t="s">
        <v>61</v>
      </c>
      <c r="F2629" s="26" t="s">
        <v>61</v>
      </c>
      <c r="H2629" s="20" t="b">
        <f t="shared" si="1"/>
        <v>0</v>
      </c>
      <c r="I2629" s="21" t="b">
        <f t="shared" si="2"/>
        <v>0</v>
      </c>
      <c r="J2629" s="21" t="b">
        <f t="shared" si="3"/>
        <v>0</v>
      </c>
      <c r="AB2629" s="20" t="b">
        <f t="shared" si="9"/>
        <v>0</v>
      </c>
      <c r="AC2629" s="20" t="b">
        <f t="shared" si="10"/>
        <v>0</v>
      </c>
      <c r="AD2629" s="20" t="b">
        <f t="shared" si="11"/>
        <v>0</v>
      </c>
      <c r="AE2629" s="20" t="b">
        <f t="shared" si="12"/>
        <v>0</v>
      </c>
      <c r="AG2629" s="20" t="b">
        <f t="shared" si="13"/>
        <v>0</v>
      </c>
      <c r="AH2629" s="20" t="b">
        <f t="shared" si="14"/>
        <v>0</v>
      </c>
      <c r="AI2629" s="20" t="b">
        <f t="shared" si="15"/>
        <v>0</v>
      </c>
    </row>
    <row r="2630">
      <c r="A2630" s="25" t="s">
        <v>102</v>
      </c>
      <c r="B2630" s="26">
        <v>2812.0</v>
      </c>
      <c r="C2630" s="25" t="s">
        <v>60</v>
      </c>
      <c r="D2630" s="26">
        <v>14409.0</v>
      </c>
      <c r="E2630" s="26">
        <v>2758.0</v>
      </c>
      <c r="F2630" s="26">
        <v>1536.0</v>
      </c>
      <c r="H2630" s="20" t="b">
        <f t="shared" si="1"/>
        <v>0</v>
      </c>
      <c r="I2630" s="21" t="b">
        <f t="shared" si="2"/>
        <v>0</v>
      </c>
      <c r="J2630" s="21" t="b">
        <f t="shared" si="3"/>
        <v>0</v>
      </c>
      <c r="AB2630" s="20" t="b">
        <f t="shared" si="9"/>
        <v>0</v>
      </c>
      <c r="AC2630" s="20" t="b">
        <f t="shared" si="10"/>
        <v>0</v>
      </c>
      <c r="AD2630" s="20" t="b">
        <f t="shared" si="11"/>
        <v>0</v>
      </c>
      <c r="AE2630" s="20" t="b">
        <f t="shared" si="12"/>
        <v>0</v>
      </c>
      <c r="AG2630" s="20" t="b">
        <f t="shared" si="13"/>
        <v>0</v>
      </c>
      <c r="AH2630" s="20" t="b">
        <f t="shared" si="14"/>
        <v>0</v>
      </c>
      <c r="AI2630" s="20" t="b">
        <f t="shared" si="15"/>
        <v>0</v>
      </c>
    </row>
    <row r="2631">
      <c r="A2631" s="25" t="s">
        <v>102</v>
      </c>
      <c r="B2631" s="26">
        <v>2812.0</v>
      </c>
      <c r="C2631" s="25" t="s">
        <v>62</v>
      </c>
      <c r="D2631" s="26" t="s">
        <v>61</v>
      </c>
      <c r="E2631" s="26" t="s">
        <v>61</v>
      </c>
      <c r="F2631" s="26" t="s">
        <v>61</v>
      </c>
      <c r="H2631" s="20" t="b">
        <f t="shared" si="1"/>
        <v>0</v>
      </c>
      <c r="I2631" s="21" t="b">
        <f t="shared" si="2"/>
        <v>0</v>
      </c>
      <c r="J2631" s="21" t="b">
        <f t="shared" si="3"/>
        <v>0</v>
      </c>
      <c r="AB2631" s="20" t="b">
        <f t="shared" si="9"/>
        <v>0</v>
      </c>
      <c r="AC2631" s="20" t="b">
        <f t="shared" si="10"/>
        <v>0</v>
      </c>
      <c r="AD2631" s="20" t="b">
        <f t="shared" si="11"/>
        <v>0</v>
      </c>
      <c r="AE2631" s="20" t="b">
        <f t="shared" si="12"/>
        <v>0</v>
      </c>
      <c r="AG2631" s="20" t="b">
        <f t="shared" si="13"/>
        <v>0</v>
      </c>
      <c r="AH2631" s="20" t="b">
        <f t="shared" si="14"/>
        <v>0</v>
      </c>
      <c r="AI2631" s="20" t="b">
        <f t="shared" si="15"/>
        <v>0</v>
      </c>
    </row>
    <row r="2632">
      <c r="A2632" s="25" t="s">
        <v>102</v>
      </c>
      <c r="B2632" s="26">
        <v>2812.0</v>
      </c>
      <c r="C2632" s="25" t="s">
        <v>63</v>
      </c>
      <c r="D2632" s="26">
        <v>14409.0</v>
      </c>
      <c r="E2632" s="26">
        <v>2758.0</v>
      </c>
      <c r="F2632" s="26">
        <v>1536.0</v>
      </c>
      <c r="H2632" s="20" t="b">
        <f t="shared" si="1"/>
        <v>0</v>
      </c>
      <c r="I2632" s="21" t="b">
        <f t="shared" si="2"/>
        <v>0</v>
      </c>
      <c r="J2632" s="21" t="b">
        <f t="shared" si="3"/>
        <v>0</v>
      </c>
      <c r="AB2632" s="20" t="b">
        <f t="shared" si="9"/>
        <v>0</v>
      </c>
      <c r="AC2632" s="20" t="b">
        <f t="shared" si="10"/>
        <v>0</v>
      </c>
      <c r="AD2632" s="20" t="b">
        <f t="shared" si="11"/>
        <v>0</v>
      </c>
      <c r="AE2632" s="20" t="b">
        <f t="shared" si="12"/>
        <v>0</v>
      </c>
      <c r="AG2632" s="20" t="b">
        <f t="shared" si="13"/>
        <v>0</v>
      </c>
      <c r="AH2632" s="20" t="b">
        <f t="shared" si="14"/>
        <v>0</v>
      </c>
      <c r="AI2632" s="20" t="b">
        <f t="shared" si="15"/>
        <v>0</v>
      </c>
    </row>
    <row r="2633">
      <c r="A2633" s="25" t="s">
        <v>102</v>
      </c>
      <c r="B2633" s="26">
        <v>2812.0</v>
      </c>
      <c r="C2633" s="25" t="s">
        <v>64</v>
      </c>
      <c r="D2633" s="26">
        <v>0.0</v>
      </c>
      <c r="E2633" s="26">
        <v>0.0</v>
      </c>
      <c r="F2633" s="26">
        <v>0.0</v>
      </c>
      <c r="H2633" s="20" t="b">
        <f t="shared" si="1"/>
        <v>0</v>
      </c>
      <c r="I2633" s="21" t="b">
        <f t="shared" si="2"/>
        <v>0</v>
      </c>
      <c r="J2633" s="21" t="b">
        <f t="shared" si="3"/>
        <v>0</v>
      </c>
      <c r="AB2633" s="20" t="b">
        <f t="shared" si="9"/>
        <v>0</v>
      </c>
      <c r="AC2633" s="20" t="b">
        <f t="shared" si="10"/>
        <v>0</v>
      </c>
      <c r="AD2633" s="20" t="b">
        <f t="shared" si="11"/>
        <v>0</v>
      </c>
      <c r="AE2633" s="20" t="b">
        <f t="shared" si="12"/>
        <v>0</v>
      </c>
      <c r="AG2633" s="20" t="b">
        <f t="shared" si="13"/>
        <v>0</v>
      </c>
      <c r="AH2633" s="20" t="b">
        <f t="shared" si="14"/>
        <v>0</v>
      </c>
      <c r="AI2633" s="20" t="b">
        <f t="shared" si="15"/>
        <v>0</v>
      </c>
    </row>
    <row r="2634">
      <c r="A2634" s="25" t="s">
        <v>102</v>
      </c>
      <c r="B2634" s="26">
        <v>2812.0</v>
      </c>
      <c r="C2634" s="25" t="s">
        <v>65</v>
      </c>
      <c r="D2634" s="26">
        <v>0.0</v>
      </c>
      <c r="E2634" s="26">
        <v>0.0</v>
      </c>
      <c r="F2634" s="26">
        <v>0.0</v>
      </c>
      <c r="H2634" s="20" t="b">
        <f t="shared" si="1"/>
        <v>0</v>
      </c>
      <c r="I2634" s="21" t="b">
        <f t="shared" si="2"/>
        <v>0</v>
      </c>
      <c r="J2634" s="21" t="b">
        <f t="shared" si="3"/>
        <v>0</v>
      </c>
      <c r="AB2634" s="20" t="b">
        <f t="shared" si="9"/>
        <v>0</v>
      </c>
      <c r="AC2634" s="20" t="b">
        <f t="shared" si="10"/>
        <v>0</v>
      </c>
      <c r="AD2634" s="20" t="b">
        <f t="shared" si="11"/>
        <v>0</v>
      </c>
      <c r="AE2634" s="20" t="b">
        <f t="shared" si="12"/>
        <v>0</v>
      </c>
      <c r="AG2634" s="20" t="b">
        <f t="shared" si="13"/>
        <v>0</v>
      </c>
      <c r="AH2634" s="20" t="b">
        <f t="shared" si="14"/>
        <v>0</v>
      </c>
      <c r="AI2634" s="20" t="b">
        <f t="shared" si="15"/>
        <v>0</v>
      </c>
    </row>
    <row r="2635">
      <c r="A2635" s="25" t="s">
        <v>102</v>
      </c>
      <c r="B2635" s="26">
        <v>2812.0</v>
      </c>
      <c r="C2635" s="25" t="s">
        <v>66</v>
      </c>
      <c r="D2635" s="26" t="s">
        <v>61</v>
      </c>
      <c r="E2635" s="26" t="s">
        <v>61</v>
      </c>
      <c r="F2635" s="26" t="s">
        <v>61</v>
      </c>
      <c r="H2635" s="20" t="b">
        <f t="shared" si="1"/>
        <v>0</v>
      </c>
      <c r="I2635" s="21" t="b">
        <f t="shared" si="2"/>
        <v>0</v>
      </c>
      <c r="J2635" s="21" t="b">
        <f t="shared" si="3"/>
        <v>0</v>
      </c>
      <c r="AB2635" s="20" t="b">
        <f t="shared" si="9"/>
        <v>0</v>
      </c>
      <c r="AC2635" s="20" t="b">
        <f t="shared" si="10"/>
        <v>0</v>
      </c>
      <c r="AD2635" s="20" t="b">
        <f t="shared" si="11"/>
        <v>0</v>
      </c>
      <c r="AE2635" s="20" t="b">
        <f t="shared" si="12"/>
        <v>0</v>
      </c>
      <c r="AG2635" s="20" t="b">
        <f t="shared" si="13"/>
        <v>0</v>
      </c>
      <c r="AH2635" s="20" t="b">
        <f t="shared" si="14"/>
        <v>0</v>
      </c>
      <c r="AI2635" s="20" t="b">
        <f t="shared" si="15"/>
        <v>0</v>
      </c>
    </row>
    <row r="2636">
      <c r="A2636" s="25" t="s">
        <v>102</v>
      </c>
      <c r="B2636" s="26">
        <v>2812.0</v>
      </c>
      <c r="C2636" s="25" t="s">
        <v>67</v>
      </c>
      <c r="D2636" s="26">
        <v>11618.0</v>
      </c>
      <c r="E2636" s="26">
        <v>7764.0</v>
      </c>
      <c r="F2636" s="26">
        <v>7658.0</v>
      </c>
      <c r="H2636" s="20" t="b">
        <f t="shared" si="1"/>
        <v>0</v>
      </c>
      <c r="I2636" s="21" t="b">
        <f t="shared" si="2"/>
        <v>0</v>
      </c>
      <c r="J2636" s="21" t="b">
        <f t="shared" si="3"/>
        <v>0</v>
      </c>
      <c r="AB2636" s="20" t="b">
        <f t="shared" si="9"/>
        <v>0</v>
      </c>
      <c r="AC2636" s="20" t="b">
        <f t="shared" si="10"/>
        <v>0</v>
      </c>
      <c r="AD2636" s="20" t="b">
        <f t="shared" si="11"/>
        <v>0</v>
      </c>
      <c r="AE2636" s="20" t="b">
        <f t="shared" si="12"/>
        <v>0</v>
      </c>
      <c r="AG2636" s="20" t="b">
        <f t="shared" si="13"/>
        <v>0</v>
      </c>
      <c r="AH2636" s="20" t="b">
        <f t="shared" si="14"/>
        <v>0</v>
      </c>
      <c r="AI2636" s="20" t="b">
        <f t="shared" si="15"/>
        <v>0</v>
      </c>
    </row>
    <row r="2637">
      <c r="A2637" s="25" t="s">
        <v>102</v>
      </c>
      <c r="B2637" s="26">
        <v>2812.0</v>
      </c>
      <c r="C2637" s="25" t="s">
        <v>68</v>
      </c>
      <c r="D2637" s="26">
        <v>0.0</v>
      </c>
      <c r="E2637" s="26">
        <v>0.0</v>
      </c>
      <c r="F2637" s="26">
        <v>0.0</v>
      </c>
      <c r="H2637" s="20" t="b">
        <f t="shared" si="1"/>
        <v>0</v>
      </c>
      <c r="I2637" s="21" t="b">
        <f t="shared" si="2"/>
        <v>0</v>
      </c>
      <c r="J2637" s="21" t="b">
        <f t="shared" si="3"/>
        <v>0</v>
      </c>
      <c r="AB2637" s="20" t="b">
        <f t="shared" si="9"/>
        <v>0</v>
      </c>
      <c r="AC2637" s="20" t="b">
        <f t="shared" si="10"/>
        <v>0</v>
      </c>
      <c r="AD2637" s="20" t="b">
        <f t="shared" si="11"/>
        <v>0</v>
      </c>
      <c r="AE2637" s="20" t="b">
        <f t="shared" si="12"/>
        <v>0</v>
      </c>
      <c r="AG2637" s="20" t="b">
        <f t="shared" si="13"/>
        <v>0</v>
      </c>
      <c r="AH2637" s="20" t="b">
        <f t="shared" si="14"/>
        <v>0</v>
      </c>
      <c r="AI2637" s="20" t="b">
        <f t="shared" si="15"/>
        <v>0</v>
      </c>
    </row>
    <row r="2638">
      <c r="A2638" s="25" t="s">
        <v>102</v>
      </c>
      <c r="B2638" s="26">
        <v>2812.0</v>
      </c>
      <c r="C2638" s="25" t="s">
        <v>69</v>
      </c>
      <c r="D2638" s="26">
        <v>0.0</v>
      </c>
      <c r="E2638" s="26">
        <v>0.0</v>
      </c>
      <c r="F2638" s="26">
        <v>0.0</v>
      </c>
      <c r="H2638" s="20" t="b">
        <f t="shared" si="1"/>
        <v>0</v>
      </c>
      <c r="I2638" s="21" t="b">
        <f t="shared" si="2"/>
        <v>0</v>
      </c>
      <c r="J2638" s="21" t="b">
        <f t="shared" si="3"/>
        <v>0</v>
      </c>
      <c r="AB2638" s="20" t="b">
        <f t="shared" si="9"/>
        <v>0</v>
      </c>
      <c r="AC2638" s="20">
        <f t="shared" si="10"/>
        <v>0</v>
      </c>
      <c r="AD2638" s="20">
        <f t="shared" si="11"/>
        <v>0</v>
      </c>
      <c r="AE2638" s="20">
        <f t="shared" si="12"/>
        <v>0</v>
      </c>
      <c r="AG2638" s="20" t="b">
        <f t="shared" si="13"/>
        <v>0</v>
      </c>
      <c r="AH2638" s="20" t="b">
        <f t="shared" si="14"/>
        <v>0</v>
      </c>
      <c r="AI2638" s="20" t="b">
        <f t="shared" si="15"/>
        <v>0</v>
      </c>
    </row>
    <row r="2639">
      <c r="A2639" s="25" t="s">
        <v>102</v>
      </c>
      <c r="B2639" s="26">
        <v>2812.0</v>
      </c>
      <c r="C2639" s="25" t="s">
        <v>70</v>
      </c>
      <c r="D2639" s="26">
        <v>0.0</v>
      </c>
      <c r="E2639" s="26">
        <v>0.0</v>
      </c>
      <c r="F2639" s="26">
        <v>0.0</v>
      </c>
      <c r="H2639" s="20" t="b">
        <f t="shared" si="1"/>
        <v>0</v>
      </c>
      <c r="I2639" s="21" t="b">
        <f t="shared" si="2"/>
        <v>0</v>
      </c>
      <c r="J2639" s="21" t="b">
        <f t="shared" si="3"/>
        <v>0</v>
      </c>
      <c r="AB2639" s="20" t="b">
        <f t="shared" si="9"/>
        <v>0</v>
      </c>
      <c r="AC2639" s="20" t="b">
        <f t="shared" si="10"/>
        <v>0</v>
      </c>
      <c r="AD2639" s="20" t="b">
        <f t="shared" si="11"/>
        <v>0</v>
      </c>
      <c r="AE2639" s="20" t="b">
        <f t="shared" si="12"/>
        <v>0</v>
      </c>
      <c r="AG2639" s="20" t="b">
        <f t="shared" si="13"/>
        <v>0</v>
      </c>
      <c r="AH2639" s="20" t="b">
        <f t="shared" si="14"/>
        <v>0</v>
      </c>
      <c r="AI2639" s="20" t="b">
        <f t="shared" si="15"/>
        <v>0</v>
      </c>
    </row>
    <row r="2640">
      <c r="A2640" s="25" t="s">
        <v>102</v>
      </c>
      <c r="B2640" s="26">
        <v>2812.0</v>
      </c>
      <c r="C2640" s="25" t="s">
        <v>71</v>
      </c>
      <c r="D2640" s="27">
        <v>0.009942129629629629</v>
      </c>
      <c r="E2640" s="27">
        <v>0.006574074074074074</v>
      </c>
      <c r="F2640" s="27">
        <v>0.006377314814814815</v>
      </c>
      <c r="H2640" s="20" t="b">
        <f t="shared" si="1"/>
        <v>0</v>
      </c>
      <c r="I2640" s="21" t="b">
        <f t="shared" si="2"/>
        <v>0</v>
      </c>
      <c r="J2640" s="21" t="b">
        <f t="shared" si="3"/>
        <v>0</v>
      </c>
      <c r="AB2640" s="20" t="b">
        <f t="shared" si="9"/>
        <v>0</v>
      </c>
      <c r="AC2640" s="20" t="b">
        <f t="shared" si="10"/>
        <v>0</v>
      </c>
      <c r="AD2640" s="20" t="b">
        <f t="shared" si="11"/>
        <v>0</v>
      </c>
      <c r="AE2640" s="20" t="b">
        <f t="shared" si="12"/>
        <v>0</v>
      </c>
      <c r="AG2640" s="20" t="b">
        <f t="shared" si="13"/>
        <v>0</v>
      </c>
      <c r="AH2640" s="20" t="b">
        <f t="shared" si="14"/>
        <v>0</v>
      </c>
      <c r="AI2640" s="20" t="b">
        <f t="shared" si="15"/>
        <v>0</v>
      </c>
    </row>
    <row r="2641">
      <c r="A2641" s="25" t="s">
        <v>102</v>
      </c>
      <c r="B2641" s="26">
        <v>2812.0</v>
      </c>
      <c r="C2641" s="25" t="s">
        <v>72</v>
      </c>
      <c r="D2641" s="27">
        <v>0.0078125</v>
      </c>
      <c r="E2641" s="27">
        <v>0.008530092592592593</v>
      </c>
      <c r="F2641" s="27">
        <v>0.0023263888888888887</v>
      </c>
      <c r="H2641" s="20" t="b">
        <f t="shared" si="1"/>
        <v>0</v>
      </c>
      <c r="I2641" s="21" t="b">
        <f t="shared" si="2"/>
        <v>0</v>
      </c>
      <c r="J2641" s="21" t="b">
        <f t="shared" si="3"/>
        <v>0</v>
      </c>
      <c r="AB2641" s="20" t="b">
        <f t="shared" si="9"/>
        <v>0</v>
      </c>
      <c r="AC2641" s="20" t="b">
        <f t="shared" si="10"/>
        <v>0</v>
      </c>
      <c r="AD2641" s="20" t="b">
        <f t="shared" si="11"/>
        <v>0</v>
      </c>
      <c r="AE2641" s="20" t="b">
        <f t="shared" si="12"/>
        <v>0</v>
      </c>
      <c r="AG2641" s="20" t="b">
        <f t="shared" si="13"/>
        <v>0</v>
      </c>
      <c r="AH2641" s="20" t="b">
        <f t="shared" si="14"/>
        <v>0</v>
      </c>
      <c r="AI2641" s="20" t="b">
        <f t="shared" si="15"/>
        <v>0</v>
      </c>
    </row>
    <row r="2642">
      <c r="A2642" s="25" t="s">
        <v>102</v>
      </c>
      <c r="B2642" s="26">
        <v>2812.0</v>
      </c>
      <c r="C2642" s="25" t="s">
        <v>71</v>
      </c>
      <c r="D2642" s="25">
        <v>5292.047</v>
      </c>
      <c r="E2642" s="25">
        <v>5408.09</v>
      </c>
      <c r="F2642" s="25">
        <v>5352.297</v>
      </c>
      <c r="H2642" s="20" t="b">
        <f t="shared" si="1"/>
        <v>0</v>
      </c>
      <c r="I2642" s="21" t="b">
        <f t="shared" si="2"/>
        <v>0</v>
      </c>
      <c r="J2642" s="21" t="b">
        <f t="shared" si="3"/>
        <v>0</v>
      </c>
      <c r="AB2642" s="20" t="b">
        <f t="shared" si="9"/>
        <v>0</v>
      </c>
      <c r="AC2642" s="20" t="b">
        <f t="shared" si="10"/>
        <v>0</v>
      </c>
      <c r="AD2642" s="20" t="b">
        <f t="shared" si="11"/>
        <v>0</v>
      </c>
      <c r="AE2642" s="20" t="b">
        <f t="shared" si="12"/>
        <v>0</v>
      </c>
      <c r="AG2642" s="20" t="b">
        <f t="shared" si="13"/>
        <v>0</v>
      </c>
      <c r="AH2642" s="20" t="b">
        <f t="shared" si="14"/>
        <v>0</v>
      </c>
      <c r="AI2642" s="20" t="b">
        <f t="shared" si="15"/>
        <v>0</v>
      </c>
    </row>
    <row r="2643">
      <c r="A2643" s="25" t="s">
        <v>102</v>
      </c>
      <c r="B2643" s="26">
        <v>2812.0</v>
      </c>
      <c r="C2643" s="25" t="s">
        <v>72</v>
      </c>
      <c r="D2643" s="26">
        <v>6228.594</v>
      </c>
      <c r="E2643" s="26">
        <v>6305.559</v>
      </c>
      <c r="F2643" s="26">
        <v>6235.184</v>
      </c>
      <c r="H2643" s="20" t="b">
        <f t="shared" si="1"/>
        <v>0</v>
      </c>
      <c r="I2643" s="21" t="b">
        <f t="shared" si="2"/>
        <v>0</v>
      </c>
      <c r="J2643" s="21" t="b">
        <f t="shared" si="3"/>
        <v>0</v>
      </c>
      <c r="AB2643" s="20" t="b">
        <f t="shared" si="9"/>
        <v>0</v>
      </c>
      <c r="AC2643" s="20" t="b">
        <f t="shared" si="10"/>
        <v>0</v>
      </c>
      <c r="AD2643" s="20" t="b">
        <f t="shared" si="11"/>
        <v>0</v>
      </c>
      <c r="AE2643" s="20" t="b">
        <f t="shared" si="12"/>
        <v>0</v>
      </c>
      <c r="AG2643" s="20" t="b">
        <f t="shared" si="13"/>
        <v>0</v>
      </c>
      <c r="AH2643" s="20" t="b">
        <f t="shared" si="14"/>
        <v>0</v>
      </c>
      <c r="AI2643" s="20" t="b">
        <f t="shared" si="15"/>
        <v>0</v>
      </c>
    </row>
    <row r="2644">
      <c r="A2644" s="25" t="s">
        <v>102</v>
      </c>
      <c r="B2644" s="26">
        <v>2812.0</v>
      </c>
      <c r="C2644" s="25" t="s">
        <v>73</v>
      </c>
      <c r="D2644" s="25" t="s">
        <v>74</v>
      </c>
      <c r="E2644" s="25" t="s">
        <v>74</v>
      </c>
      <c r="F2644" s="25" t="s">
        <v>81</v>
      </c>
      <c r="H2644" s="20" t="b">
        <f t="shared" si="1"/>
        <v>0</v>
      </c>
      <c r="I2644" s="21" t="b">
        <f t="shared" si="2"/>
        <v>0</v>
      </c>
      <c r="J2644" s="21" t="b">
        <f t="shared" si="3"/>
        <v>0</v>
      </c>
      <c r="AB2644" s="20" t="b">
        <f t="shared" si="9"/>
        <v>0</v>
      </c>
      <c r="AC2644" s="20" t="b">
        <f t="shared" si="10"/>
        <v>0</v>
      </c>
      <c r="AD2644" s="20" t="b">
        <f t="shared" si="11"/>
        <v>0</v>
      </c>
      <c r="AE2644" s="20" t="b">
        <f t="shared" si="12"/>
        <v>0</v>
      </c>
      <c r="AG2644" s="20" t="b">
        <f t="shared" si="13"/>
        <v>0</v>
      </c>
      <c r="AH2644" s="20" t="b">
        <f t="shared" si="14"/>
        <v>0</v>
      </c>
      <c r="AI2644" s="20" t="b">
        <f t="shared" si="15"/>
        <v>0</v>
      </c>
    </row>
    <row r="2645">
      <c r="A2645" s="25" t="s">
        <v>102</v>
      </c>
      <c r="B2645" s="26">
        <v>2812.0</v>
      </c>
      <c r="C2645" s="25" t="s">
        <v>75</v>
      </c>
      <c r="D2645" s="25">
        <v>-0.525</v>
      </c>
      <c r="E2645" s="25">
        <v>-0.099</v>
      </c>
      <c r="F2645" s="25">
        <v>0.037</v>
      </c>
      <c r="H2645" s="20">
        <f t="shared" si="1"/>
        <v>3337</v>
      </c>
      <c r="I2645" s="21">
        <f t="shared" si="2"/>
        <v>2911</v>
      </c>
      <c r="J2645" s="21">
        <f t="shared" si="3"/>
        <v>2775</v>
      </c>
      <c r="AB2645" s="20" t="b">
        <f t="shared" si="9"/>
        <v>0</v>
      </c>
      <c r="AC2645" s="20" t="b">
        <f t="shared" si="10"/>
        <v>0</v>
      </c>
      <c r="AD2645" s="20" t="b">
        <f t="shared" si="11"/>
        <v>0</v>
      </c>
      <c r="AE2645" s="20" t="b">
        <f t="shared" si="12"/>
        <v>0</v>
      </c>
      <c r="AG2645" s="20" t="b">
        <f t="shared" si="13"/>
        <v>0</v>
      </c>
      <c r="AH2645" s="20" t="b">
        <f t="shared" si="14"/>
        <v>0</v>
      </c>
      <c r="AI2645" s="20" t="b">
        <f t="shared" si="15"/>
        <v>0</v>
      </c>
    </row>
    <row r="2646">
      <c r="A2646" s="25" t="s">
        <v>102</v>
      </c>
      <c r="B2646" s="26">
        <v>2812.0</v>
      </c>
      <c r="C2646" s="25" t="s">
        <v>76</v>
      </c>
      <c r="D2646" s="25" t="s">
        <v>61</v>
      </c>
      <c r="E2646" s="25" t="s">
        <v>61</v>
      </c>
      <c r="F2646" s="25" t="s">
        <v>61</v>
      </c>
      <c r="H2646" s="20" t="b">
        <f t="shared" si="1"/>
        <v>0</v>
      </c>
      <c r="I2646" s="21" t="b">
        <f t="shared" si="2"/>
        <v>0</v>
      </c>
      <c r="J2646" s="21" t="b">
        <f t="shared" si="3"/>
        <v>0</v>
      </c>
      <c r="AB2646" s="20" t="b">
        <f t="shared" si="9"/>
        <v>0</v>
      </c>
      <c r="AC2646" s="20" t="b">
        <f t="shared" si="10"/>
        <v>0</v>
      </c>
      <c r="AD2646" s="20" t="b">
        <f t="shared" si="11"/>
        <v>0</v>
      </c>
      <c r="AE2646" s="20" t="b">
        <f t="shared" si="12"/>
        <v>0</v>
      </c>
      <c r="AG2646" s="20" t="b">
        <f t="shared" si="13"/>
        <v>0</v>
      </c>
      <c r="AH2646" s="20" t="b">
        <f t="shared" si="14"/>
        <v>0</v>
      </c>
      <c r="AI2646" s="20" t="b">
        <f t="shared" si="15"/>
        <v>0</v>
      </c>
    </row>
    <row r="2647">
      <c r="A2647" s="25" t="s">
        <v>102</v>
      </c>
      <c r="B2647" s="26">
        <v>2812.0</v>
      </c>
      <c r="C2647" s="25" t="s">
        <v>77</v>
      </c>
      <c r="D2647" s="26" t="s">
        <v>61</v>
      </c>
      <c r="E2647" s="26" t="s">
        <v>61</v>
      </c>
      <c r="F2647" s="26" t="s">
        <v>61</v>
      </c>
      <c r="H2647" s="20" t="b">
        <f t="shared" si="1"/>
        <v>0</v>
      </c>
      <c r="I2647" s="21" t="b">
        <f t="shared" si="2"/>
        <v>0</v>
      </c>
      <c r="J2647" s="21" t="b">
        <f t="shared" si="3"/>
        <v>0</v>
      </c>
      <c r="AB2647" s="20" t="b">
        <f t="shared" si="9"/>
        <v>0</v>
      </c>
      <c r="AC2647" s="20" t="b">
        <f t="shared" si="10"/>
        <v>0</v>
      </c>
      <c r="AD2647" s="20" t="b">
        <f t="shared" si="11"/>
        <v>0</v>
      </c>
      <c r="AE2647" s="20" t="b">
        <f t="shared" si="12"/>
        <v>0</v>
      </c>
      <c r="AG2647" s="20" t="b">
        <f t="shared" si="13"/>
        <v>0</v>
      </c>
      <c r="AH2647" s="20" t="b">
        <f t="shared" si="14"/>
        <v>0</v>
      </c>
      <c r="AI2647" s="20" t="b">
        <f t="shared" si="15"/>
        <v>0</v>
      </c>
    </row>
    <row r="2648">
      <c r="A2648" s="25" t="s">
        <v>102</v>
      </c>
      <c r="B2648" s="26">
        <v>3750.0</v>
      </c>
      <c r="C2648" s="25" t="s">
        <v>60</v>
      </c>
      <c r="D2648" s="26">
        <v>13264.0</v>
      </c>
      <c r="E2648" s="26">
        <v>2627.0</v>
      </c>
      <c r="F2648" s="26">
        <v>1534.0</v>
      </c>
      <c r="H2648" s="20" t="b">
        <f t="shared" si="1"/>
        <v>0</v>
      </c>
      <c r="I2648" s="21" t="b">
        <f t="shared" si="2"/>
        <v>0</v>
      </c>
      <c r="J2648" s="21" t="b">
        <f t="shared" si="3"/>
        <v>0</v>
      </c>
      <c r="AB2648" s="20" t="b">
        <f t="shared" si="9"/>
        <v>0</v>
      </c>
      <c r="AC2648" s="20" t="b">
        <f t="shared" si="10"/>
        <v>0</v>
      </c>
      <c r="AD2648" s="20" t="b">
        <f t="shared" si="11"/>
        <v>0</v>
      </c>
      <c r="AE2648" s="20" t="b">
        <f t="shared" si="12"/>
        <v>0</v>
      </c>
      <c r="AG2648" s="20" t="b">
        <f t="shared" si="13"/>
        <v>0</v>
      </c>
      <c r="AH2648" s="20" t="b">
        <f t="shared" si="14"/>
        <v>0</v>
      </c>
      <c r="AI2648" s="20" t="b">
        <f t="shared" si="15"/>
        <v>0</v>
      </c>
    </row>
    <row r="2649">
      <c r="A2649" s="25" t="s">
        <v>102</v>
      </c>
      <c r="B2649" s="26">
        <v>3750.0</v>
      </c>
      <c r="C2649" s="25" t="s">
        <v>62</v>
      </c>
      <c r="D2649" s="26" t="s">
        <v>61</v>
      </c>
      <c r="E2649" s="26" t="s">
        <v>61</v>
      </c>
      <c r="F2649" s="26" t="s">
        <v>61</v>
      </c>
      <c r="H2649" s="20" t="b">
        <f t="shared" si="1"/>
        <v>0</v>
      </c>
      <c r="I2649" s="21" t="b">
        <f t="shared" si="2"/>
        <v>0</v>
      </c>
      <c r="J2649" s="21" t="b">
        <f t="shared" si="3"/>
        <v>0</v>
      </c>
      <c r="AB2649" s="20" t="b">
        <f t="shared" si="9"/>
        <v>0</v>
      </c>
      <c r="AC2649" s="20" t="b">
        <f t="shared" si="10"/>
        <v>0</v>
      </c>
      <c r="AD2649" s="20" t="b">
        <f t="shared" si="11"/>
        <v>0</v>
      </c>
      <c r="AE2649" s="20" t="b">
        <f t="shared" si="12"/>
        <v>0</v>
      </c>
      <c r="AG2649" s="20" t="b">
        <f t="shared" si="13"/>
        <v>0</v>
      </c>
      <c r="AH2649" s="20" t="b">
        <f t="shared" si="14"/>
        <v>0</v>
      </c>
      <c r="AI2649" s="20" t="b">
        <f t="shared" si="15"/>
        <v>0</v>
      </c>
    </row>
    <row r="2650">
      <c r="A2650" s="25" t="s">
        <v>102</v>
      </c>
      <c r="B2650" s="26">
        <v>3750.0</v>
      </c>
      <c r="C2650" s="25" t="s">
        <v>63</v>
      </c>
      <c r="D2650" s="26">
        <v>13264.0</v>
      </c>
      <c r="E2650" s="26">
        <v>2627.0</v>
      </c>
      <c r="F2650" s="26">
        <v>1534.0</v>
      </c>
      <c r="H2650" s="20" t="b">
        <f t="shared" si="1"/>
        <v>0</v>
      </c>
      <c r="I2650" s="21" t="b">
        <f t="shared" si="2"/>
        <v>0</v>
      </c>
      <c r="J2650" s="21" t="b">
        <f t="shared" si="3"/>
        <v>0</v>
      </c>
      <c r="AB2650" s="20" t="b">
        <f t="shared" si="9"/>
        <v>0</v>
      </c>
      <c r="AC2650" s="20" t="b">
        <f t="shared" si="10"/>
        <v>0</v>
      </c>
      <c r="AD2650" s="20" t="b">
        <f t="shared" si="11"/>
        <v>0</v>
      </c>
      <c r="AE2650" s="20" t="b">
        <f t="shared" si="12"/>
        <v>0</v>
      </c>
      <c r="AG2650" s="20" t="b">
        <f t="shared" si="13"/>
        <v>0</v>
      </c>
      <c r="AH2650" s="20" t="b">
        <f t="shared" si="14"/>
        <v>0</v>
      </c>
      <c r="AI2650" s="20" t="b">
        <f t="shared" si="15"/>
        <v>0</v>
      </c>
    </row>
    <row r="2651">
      <c r="A2651" s="25" t="s">
        <v>102</v>
      </c>
      <c r="B2651" s="26">
        <v>3750.0</v>
      </c>
      <c r="C2651" s="25" t="s">
        <v>64</v>
      </c>
      <c r="D2651" s="26">
        <v>0.0</v>
      </c>
      <c r="E2651" s="26">
        <v>0.0</v>
      </c>
      <c r="F2651" s="26">
        <v>0.0</v>
      </c>
      <c r="H2651" s="20" t="b">
        <f t="shared" si="1"/>
        <v>0</v>
      </c>
      <c r="I2651" s="21" t="b">
        <f t="shared" si="2"/>
        <v>0</v>
      </c>
      <c r="J2651" s="21" t="b">
        <f t="shared" si="3"/>
        <v>0</v>
      </c>
      <c r="AB2651" s="20" t="b">
        <f t="shared" si="9"/>
        <v>0</v>
      </c>
      <c r="AC2651" s="20" t="b">
        <f t="shared" si="10"/>
        <v>0</v>
      </c>
      <c r="AD2651" s="20" t="b">
        <f t="shared" si="11"/>
        <v>0</v>
      </c>
      <c r="AE2651" s="20" t="b">
        <f t="shared" si="12"/>
        <v>0</v>
      </c>
      <c r="AG2651" s="20" t="b">
        <f t="shared" si="13"/>
        <v>0</v>
      </c>
      <c r="AH2651" s="20" t="b">
        <f t="shared" si="14"/>
        <v>0</v>
      </c>
      <c r="AI2651" s="20" t="b">
        <f t="shared" si="15"/>
        <v>0</v>
      </c>
    </row>
    <row r="2652">
      <c r="A2652" s="25" t="s">
        <v>102</v>
      </c>
      <c r="B2652" s="26">
        <v>3750.0</v>
      </c>
      <c r="C2652" s="25" t="s">
        <v>65</v>
      </c>
      <c r="D2652" s="26">
        <v>0.0</v>
      </c>
      <c r="E2652" s="26">
        <v>0.0</v>
      </c>
      <c r="F2652" s="26">
        <v>0.0</v>
      </c>
      <c r="H2652" s="20" t="b">
        <f t="shared" si="1"/>
        <v>0</v>
      </c>
      <c r="I2652" s="21" t="b">
        <f t="shared" si="2"/>
        <v>0</v>
      </c>
      <c r="J2652" s="21" t="b">
        <f t="shared" si="3"/>
        <v>0</v>
      </c>
      <c r="AB2652" s="20" t="b">
        <f t="shared" si="9"/>
        <v>0</v>
      </c>
      <c r="AC2652" s="20" t="b">
        <f t="shared" si="10"/>
        <v>0</v>
      </c>
      <c r="AD2652" s="20" t="b">
        <f t="shared" si="11"/>
        <v>0</v>
      </c>
      <c r="AE2652" s="20" t="b">
        <f t="shared" si="12"/>
        <v>0</v>
      </c>
      <c r="AG2652" s="20" t="b">
        <f t="shared" si="13"/>
        <v>0</v>
      </c>
      <c r="AH2652" s="20" t="b">
        <f t="shared" si="14"/>
        <v>0</v>
      </c>
      <c r="AI2652" s="20" t="b">
        <f t="shared" si="15"/>
        <v>0</v>
      </c>
    </row>
    <row r="2653">
      <c r="A2653" s="25" t="s">
        <v>102</v>
      </c>
      <c r="B2653" s="26">
        <v>3750.0</v>
      </c>
      <c r="C2653" s="25" t="s">
        <v>66</v>
      </c>
      <c r="D2653" s="26" t="s">
        <v>61</v>
      </c>
      <c r="E2653" s="26" t="s">
        <v>61</v>
      </c>
      <c r="F2653" s="26" t="s">
        <v>61</v>
      </c>
      <c r="H2653" s="20" t="b">
        <f t="shared" si="1"/>
        <v>0</v>
      </c>
      <c r="I2653" s="21" t="b">
        <f t="shared" si="2"/>
        <v>0</v>
      </c>
      <c r="J2653" s="21" t="b">
        <f t="shared" si="3"/>
        <v>0</v>
      </c>
      <c r="AB2653" s="20" t="b">
        <f t="shared" si="9"/>
        <v>0</v>
      </c>
      <c r="AC2653" s="20" t="b">
        <f t="shared" si="10"/>
        <v>0</v>
      </c>
      <c r="AD2653" s="20" t="b">
        <f t="shared" si="11"/>
        <v>0</v>
      </c>
      <c r="AE2653" s="20" t="b">
        <f t="shared" si="12"/>
        <v>0</v>
      </c>
      <c r="AG2653" s="20" t="b">
        <f t="shared" si="13"/>
        <v>0</v>
      </c>
      <c r="AH2653" s="20" t="b">
        <f t="shared" si="14"/>
        <v>0</v>
      </c>
      <c r="AI2653" s="20" t="b">
        <f t="shared" si="15"/>
        <v>0</v>
      </c>
    </row>
    <row r="2654">
      <c r="A2654" s="25" t="s">
        <v>102</v>
      </c>
      <c r="B2654" s="26">
        <v>3750.0</v>
      </c>
      <c r="C2654" s="25" t="s">
        <v>67</v>
      </c>
      <c r="D2654" s="26">
        <v>11616.0</v>
      </c>
      <c r="E2654" s="26">
        <v>7593.0</v>
      </c>
      <c r="F2654" s="26">
        <v>7461.0</v>
      </c>
      <c r="H2654" s="20" t="b">
        <f t="shared" si="1"/>
        <v>0</v>
      </c>
      <c r="I2654" s="21" t="b">
        <f t="shared" si="2"/>
        <v>0</v>
      </c>
      <c r="J2654" s="21" t="b">
        <f t="shared" si="3"/>
        <v>0</v>
      </c>
      <c r="AB2654" s="20" t="b">
        <f t="shared" si="9"/>
        <v>0</v>
      </c>
      <c r="AC2654" s="20" t="b">
        <f t="shared" si="10"/>
        <v>0</v>
      </c>
      <c r="AD2654" s="20" t="b">
        <f t="shared" si="11"/>
        <v>0</v>
      </c>
      <c r="AE2654" s="20" t="b">
        <f t="shared" si="12"/>
        <v>0</v>
      </c>
      <c r="AG2654" s="20" t="b">
        <f t="shared" si="13"/>
        <v>0</v>
      </c>
      <c r="AH2654" s="20" t="b">
        <f t="shared" si="14"/>
        <v>0</v>
      </c>
      <c r="AI2654" s="20" t="b">
        <f t="shared" si="15"/>
        <v>0</v>
      </c>
    </row>
    <row r="2655">
      <c r="A2655" s="25" t="s">
        <v>102</v>
      </c>
      <c r="B2655" s="26">
        <v>3750.0</v>
      </c>
      <c r="C2655" s="25" t="s">
        <v>68</v>
      </c>
      <c r="D2655" s="26">
        <v>0.0</v>
      </c>
      <c r="E2655" s="26">
        <v>0.0</v>
      </c>
      <c r="F2655" s="26">
        <v>0.0</v>
      </c>
      <c r="H2655" s="20" t="b">
        <f t="shared" si="1"/>
        <v>0</v>
      </c>
      <c r="I2655" s="21" t="b">
        <f t="shared" si="2"/>
        <v>0</v>
      </c>
      <c r="J2655" s="21" t="b">
        <f t="shared" si="3"/>
        <v>0</v>
      </c>
      <c r="AB2655" s="20" t="b">
        <f t="shared" si="9"/>
        <v>0</v>
      </c>
      <c r="AC2655" s="20" t="b">
        <f t="shared" si="10"/>
        <v>0</v>
      </c>
      <c r="AD2655" s="20" t="b">
        <f t="shared" si="11"/>
        <v>0</v>
      </c>
      <c r="AE2655" s="20" t="b">
        <f t="shared" si="12"/>
        <v>0</v>
      </c>
      <c r="AG2655" s="20" t="b">
        <f t="shared" si="13"/>
        <v>0</v>
      </c>
      <c r="AH2655" s="20" t="b">
        <f t="shared" si="14"/>
        <v>0</v>
      </c>
      <c r="AI2655" s="20" t="b">
        <f t="shared" si="15"/>
        <v>0</v>
      </c>
    </row>
    <row r="2656">
      <c r="A2656" s="25" t="s">
        <v>102</v>
      </c>
      <c r="B2656" s="26">
        <v>3750.0</v>
      </c>
      <c r="C2656" s="25" t="s">
        <v>69</v>
      </c>
      <c r="D2656" s="25">
        <v>0.0</v>
      </c>
      <c r="E2656" s="25">
        <v>0.0</v>
      </c>
      <c r="F2656" s="26">
        <v>0.0</v>
      </c>
      <c r="H2656" s="20" t="b">
        <f t="shared" si="1"/>
        <v>0</v>
      </c>
      <c r="I2656" s="21" t="b">
        <f t="shared" si="2"/>
        <v>0</v>
      </c>
      <c r="J2656" s="21" t="b">
        <f t="shared" si="3"/>
        <v>0</v>
      </c>
      <c r="AB2656" s="20" t="b">
        <f t="shared" si="9"/>
        <v>0</v>
      </c>
      <c r="AC2656" s="20">
        <f t="shared" si="10"/>
        <v>0</v>
      </c>
      <c r="AD2656" s="20">
        <f t="shared" si="11"/>
        <v>0</v>
      </c>
      <c r="AE2656" s="20">
        <f t="shared" si="12"/>
        <v>0</v>
      </c>
      <c r="AG2656" s="20" t="b">
        <f t="shared" si="13"/>
        <v>0</v>
      </c>
      <c r="AH2656" s="20" t="b">
        <f t="shared" si="14"/>
        <v>0</v>
      </c>
      <c r="AI2656" s="20" t="b">
        <f t="shared" si="15"/>
        <v>0</v>
      </c>
    </row>
    <row r="2657">
      <c r="A2657" s="25" t="s">
        <v>102</v>
      </c>
      <c r="B2657" s="26">
        <v>3750.0</v>
      </c>
      <c r="C2657" s="25" t="s">
        <v>70</v>
      </c>
      <c r="D2657" s="25">
        <v>0.0</v>
      </c>
      <c r="E2657" s="25">
        <v>0.0</v>
      </c>
      <c r="F2657" s="26">
        <v>0.0</v>
      </c>
      <c r="H2657" s="20" t="b">
        <f t="shared" si="1"/>
        <v>0</v>
      </c>
      <c r="I2657" s="21" t="b">
        <f t="shared" si="2"/>
        <v>0</v>
      </c>
      <c r="J2657" s="21" t="b">
        <f t="shared" si="3"/>
        <v>0</v>
      </c>
      <c r="AB2657" s="20" t="b">
        <f t="shared" si="9"/>
        <v>0</v>
      </c>
      <c r="AC2657" s="20" t="b">
        <f t="shared" si="10"/>
        <v>0</v>
      </c>
      <c r="AD2657" s="20" t="b">
        <f t="shared" si="11"/>
        <v>0</v>
      </c>
      <c r="AE2657" s="20" t="b">
        <f t="shared" si="12"/>
        <v>0</v>
      </c>
      <c r="AG2657" s="20" t="b">
        <f t="shared" si="13"/>
        <v>0</v>
      </c>
      <c r="AH2657" s="20" t="b">
        <f t="shared" si="14"/>
        <v>0</v>
      </c>
      <c r="AI2657" s="20" t="b">
        <f t="shared" si="15"/>
        <v>0</v>
      </c>
    </row>
    <row r="2658">
      <c r="A2658" s="25" t="s">
        <v>102</v>
      </c>
      <c r="B2658" s="26">
        <v>3750.0</v>
      </c>
      <c r="C2658" s="25" t="s">
        <v>71</v>
      </c>
      <c r="D2658" s="28">
        <v>0.009988425925925927</v>
      </c>
      <c r="E2658" s="28">
        <v>0.0033796296296296296</v>
      </c>
      <c r="F2658" s="27">
        <v>0.003460648148148148</v>
      </c>
      <c r="H2658" s="20" t="b">
        <f t="shared" si="1"/>
        <v>0</v>
      </c>
      <c r="I2658" s="21" t="b">
        <f t="shared" si="2"/>
        <v>0</v>
      </c>
      <c r="J2658" s="21" t="b">
        <f t="shared" si="3"/>
        <v>0</v>
      </c>
      <c r="AB2658" s="20" t="b">
        <f t="shared" si="9"/>
        <v>0</v>
      </c>
      <c r="AC2658" s="20" t="b">
        <f t="shared" si="10"/>
        <v>0</v>
      </c>
      <c r="AD2658" s="20" t="b">
        <f t="shared" si="11"/>
        <v>0</v>
      </c>
      <c r="AE2658" s="20" t="b">
        <f t="shared" si="12"/>
        <v>0</v>
      </c>
      <c r="AG2658" s="20" t="b">
        <f t="shared" si="13"/>
        <v>0</v>
      </c>
      <c r="AH2658" s="20" t="b">
        <f t="shared" si="14"/>
        <v>0</v>
      </c>
      <c r="AI2658" s="20" t="b">
        <f t="shared" si="15"/>
        <v>0</v>
      </c>
    </row>
    <row r="2659">
      <c r="A2659" s="25" t="s">
        <v>102</v>
      </c>
      <c r="B2659" s="26">
        <v>3750.0</v>
      </c>
      <c r="C2659" s="25" t="s">
        <v>72</v>
      </c>
      <c r="D2659" s="28">
        <v>0.0025462962962962965</v>
      </c>
      <c r="E2659" s="28">
        <v>0.003321759259259259</v>
      </c>
      <c r="F2659" s="27">
        <v>0.0037847222222222223</v>
      </c>
      <c r="H2659" s="20" t="b">
        <f t="shared" si="1"/>
        <v>0</v>
      </c>
      <c r="I2659" s="21" t="b">
        <f t="shared" si="2"/>
        <v>0</v>
      </c>
      <c r="J2659" s="21" t="b">
        <f t="shared" si="3"/>
        <v>0</v>
      </c>
      <c r="AB2659" s="20" t="b">
        <f t="shared" si="9"/>
        <v>0</v>
      </c>
      <c r="AC2659" s="20" t="b">
        <f t="shared" si="10"/>
        <v>0</v>
      </c>
      <c r="AD2659" s="20" t="b">
        <f t="shared" si="11"/>
        <v>0</v>
      </c>
      <c r="AE2659" s="20" t="b">
        <f t="shared" si="12"/>
        <v>0</v>
      </c>
      <c r="AG2659" s="20" t="b">
        <f t="shared" si="13"/>
        <v>0</v>
      </c>
      <c r="AH2659" s="20" t="b">
        <f t="shared" si="14"/>
        <v>0</v>
      </c>
      <c r="AI2659" s="20" t="b">
        <f t="shared" si="15"/>
        <v>0</v>
      </c>
    </row>
    <row r="2660">
      <c r="A2660" s="25" t="s">
        <v>102</v>
      </c>
      <c r="B2660" s="26">
        <v>3750.0</v>
      </c>
      <c r="C2660" s="25" t="s">
        <v>71</v>
      </c>
      <c r="D2660" s="25">
        <v>5267.707</v>
      </c>
      <c r="E2660" s="25">
        <v>5400.383</v>
      </c>
      <c r="F2660" s="25">
        <v>5352.766</v>
      </c>
      <c r="H2660" s="20" t="b">
        <f t="shared" si="1"/>
        <v>0</v>
      </c>
      <c r="I2660" s="21" t="b">
        <f t="shared" si="2"/>
        <v>0</v>
      </c>
      <c r="J2660" s="21" t="b">
        <f t="shared" si="3"/>
        <v>0</v>
      </c>
      <c r="AB2660" s="20" t="b">
        <f t="shared" si="9"/>
        <v>0</v>
      </c>
      <c r="AC2660" s="20" t="b">
        <f t="shared" si="10"/>
        <v>0</v>
      </c>
      <c r="AD2660" s="20" t="b">
        <f t="shared" si="11"/>
        <v>0</v>
      </c>
      <c r="AE2660" s="20" t="b">
        <f t="shared" si="12"/>
        <v>0</v>
      </c>
      <c r="AG2660" s="20" t="b">
        <f t="shared" si="13"/>
        <v>0</v>
      </c>
      <c r="AH2660" s="20" t="b">
        <f t="shared" si="14"/>
        <v>0</v>
      </c>
      <c r="AI2660" s="20" t="b">
        <f t="shared" si="15"/>
        <v>0</v>
      </c>
    </row>
    <row r="2661">
      <c r="A2661" s="25" t="s">
        <v>102</v>
      </c>
      <c r="B2661" s="26">
        <v>3750.0</v>
      </c>
      <c r="C2661" s="25" t="s">
        <v>72</v>
      </c>
      <c r="D2661" s="26">
        <v>6166.758</v>
      </c>
      <c r="E2661" s="26">
        <v>6243.215</v>
      </c>
      <c r="F2661" s="26">
        <v>6238.598</v>
      </c>
      <c r="H2661" s="20" t="b">
        <f t="shared" si="1"/>
        <v>0</v>
      </c>
      <c r="I2661" s="21" t="b">
        <f t="shared" si="2"/>
        <v>0</v>
      </c>
      <c r="J2661" s="21" t="b">
        <f t="shared" si="3"/>
        <v>0</v>
      </c>
      <c r="AB2661" s="20" t="b">
        <f t="shared" si="9"/>
        <v>0</v>
      </c>
      <c r="AC2661" s="20" t="b">
        <f t="shared" si="10"/>
        <v>0</v>
      </c>
      <c r="AD2661" s="20" t="b">
        <f t="shared" si="11"/>
        <v>0</v>
      </c>
      <c r="AE2661" s="20" t="b">
        <f t="shared" si="12"/>
        <v>0</v>
      </c>
      <c r="AG2661" s="20" t="b">
        <f t="shared" si="13"/>
        <v>0</v>
      </c>
      <c r="AH2661" s="20" t="b">
        <f t="shared" si="14"/>
        <v>0</v>
      </c>
      <c r="AI2661" s="20" t="b">
        <f t="shared" si="15"/>
        <v>0</v>
      </c>
    </row>
    <row r="2662">
      <c r="A2662" s="25" t="s">
        <v>102</v>
      </c>
      <c r="B2662" s="26">
        <v>3750.0</v>
      </c>
      <c r="C2662" s="25" t="s">
        <v>73</v>
      </c>
      <c r="D2662" s="25" t="s">
        <v>81</v>
      </c>
      <c r="E2662" s="25" t="s">
        <v>81</v>
      </c>
      <c r="F2662" s="25" t="s">
        <v>81</v>
      </c>
      <c r="H2662" s="20" t="b">
        <f t="shared" si="1"/>
        <v>0</v>
      </c>
      <c r="I2662" s="21" t="b">
        <f t="shared" si="2"/>
        <v>0</v>
      </c>
      <c r="J2662" s="21" t="b">
        <f t="shared" si="3"/>
        <v>0</v>
      </c>
      <c r="AB2662" s="20" t="b">
        <f t="shared" si="9"/>
        <v>0</v>
      </c>
      <c r="AC2662" s="20" t="b">
        <f t="shared" si="10"/>
        <v>0</v>
      </c>
      <c r="AD2662" s="20" t="b">
        <f t="shared" si="11"/>
        <v>0</v>
      </c>
      <c r="AE2662" s="20" t="b">
        <f t="shared" si="12"/>
        <v>0</v>
      </c>
      <c r="AG2662" s="20" t="b">
        <f t="shared" si="13"/>
        <v>0</v>
      </c>
      <c r="AH2662" s="20" t="b">
        <f t="shared" si="14"/>
        <v>0</v>
      </c>
      <c r="AI2662" s="20" t="b">
        <f t="shared" si="15"/>
        <v>0</v>
      </c>
    </row>
    <row r="2663">
      <c r="A2663" s="25" t="s">
        <v>102</v>
      </c>
      <c r="B2663" s="26">
        <v>3750.0</v>
      </c>
      <c r="C2663" s="25" t="s">
        <v>75</v>
      </c>
      <c r="D2663" s="25">
        <v>0.081</v>
      </c>
      <c r="E2663" s="25">
        <v>0.066</v>
      </c>
      <c r="F2663" s="25">
        <v>0.036</v>
      </c>
      <c r="H2663" s="20">
        <f t="shared" si="1"/>
        <v>3669</v>
      </c>
      <c r="I2663" s="21">
        <f t="shared" si="2"/>
        <v>3684</v>
      </c>
      <c r="J2663" s="21">
        <f t="shared" si="3"/>
        <v>3714</v>
      </c>
      <c r="AB2663" s="20" t="b">
        <f t="shared" si="9"/>
        <v>0</v>
      </c>
      <c r="AC2663" s="20" t="b">
        <f t="shared" si="10"/>
        <v>0</v>
      </c>
      <c r="AD2663" s="20" t="b">
        <f t="shared" si="11"/>
        <v>0</v>
      </c>
      <c r="AE2663" s="20" t="b">
        <f t="shared" si="12"/>
        <v>0</v>
      </c>
      <c r="AG2663" s="20" t="b">
        <f t="shared" si="13"/>
        <v>0</v>
      </c>
      <c r="AH2663" s="20" t="b">
        <f t="shared" si="14"/>
        <v>0</v>
      </c>
      <c r="AI2663" s="20" t="b">
        <f t="shared" si="15"/>
        <v>0</v>
      </c>
    </row>
    <row r="2664">
      <c r="A2664" s="25" t="s">
        <v>102</v>
      </c>
      <c r="B2664" s="26">
        <v>3750.0</v>
      </c>
      <c r="C2664" s="25" t="s">
        <v>76</v>
      </c>
      <c r="D2664" s="25" t="s">
        <v>61</v>
      </c>
      <c r="E2664" s="25" t="s">
        <v>61</v>
      </c>
      <c r="F2664" s="25" t="s">
        <v>61</v>
      </c>
      <c r="H2664" s="20" t="b">
        <f t="shared" si="1"/>
        <v>0</v>
      </c>
      <c r="I2664" s="21" t="b">
        <f t="shared" si="2"/>
        <v>0</v>
      </c>
      <c r="J2664" s="21" t="b">
        <f t="shared" si="3"/>
        <v>0</v>
      </c>
      <c r="AB2664" s="20" t="b">
        <f t="shared" si="9"/>
        <v>0</v>
      </c>
      <c r="AC2664" s="20" t="b">
        <f t="shared" si="10"/>
        <v>0</v>
      </c>
      <c r="AD2664" s="20" t="b">
        <f t="shared" si="11"/>
        <v>0</v>
      </c>
      <c r="AE2664" s="20" t="b">
        <f t="shared" si="12"/>
        <v>0</v>
      </c>
      <c r="AG2664" s="20" t="b">
        <f t="shared" si="13"/>
        <v>0</v>
      </c>
      <c r="AH2664" s="20" t="b">
        <f t="shared" si="14"/>
        <v>0</v>
      </c>
      <c r="AI2664" s="20" t="b">
        <f t="shared" si="15"/>
        <v>0</v>
      </c>
    </row>
    <row r="2665">
      <c r="A2665" s="25" t="s">
        <v>102</v>
      </c>
      <c r="B2665" s="26">
        <v>3750.0</v>
      </c>
      <c r="C2665" s="25" t="s">
        <v>77</v>
      </c>
      <c r="D2665" s="26" t="s">
        <v>61</v>
      </c>
      <c r="E2665" s="26" t="s">
        <v>61</v>
      </c>
      <c r="F2665" s="26" t="s">
        <v>61</v>
      </c>
      <c r="H2665" s="20" t="b">
        <f t="shared" si="1"/>
        <v>0</v>
      </c>
      <c r="I2665" s="21" t="b">
        <f t="shared" si="2"/>
        <v>0</v>
      </c>
      <c r="J2665" s="21" t="b">
        <f t="shared" si="3"/>
        <v>0</v>
      </c>
      <c r="AB2665" s="20" t="b">
        <f t="shared" si="9"/>
        <v>0</v>
      </c>
      <c r="AC2665" s="20" t="b">
        <f t="shared" si="10"/>
        <v>0</v>
      </c>
      <c r="AD2665" s="20" t="b">
        <f t="shared" si="11"/>
        <v>0</v>
      </c>
      <c r="AE2665" s="20" t="b">
        <f t="shared" si="12"/>
        <v>0</v>
      </c>
      <c r="AG2665" s="20" t="b">
        <f t="shared" si="13"/>
        <v>0</v>
      </c>
      <c r="AH2665" s="20" t="b">
        <f t="shared" si="14"/>
        <v>0</v>
      </c>
      <c r="AI2665" s="20" t="b">
        <f t="shared" si="15"/>
        <v>0</v>
      </c>
    </row>
    <row r="2666">
      <c r="A2666" s="25" t="s">
        <v>102</v>
      </c>
      <c r="B2666" s="26">
        <v>7500.0</v>
      </c>
      <c r="C2666" s="25" t="s">
        <v>60</v>
      </c>
      <c r="D2666" s="26">
        <v>13111.0</v>
      </c>
      <c r="E2666" s="26">
        <v>2630.0</v>
      </c>
      <c r="F2666" s="26">
        <v>1531.0</v>
      </c>
      <c r="H2666" s="20" t="b">
        <f t="shared" si="1"/>
        <v>0</v>
      </c>
      <c r="I2666" s="21" t="b">
        <f t="shared" si="2"/>
        <v>0</v>
      </c>
      <c r="J2666" s="21" t="b">
        <f t="shared" si="3"/>
        <v>0</v>
      </c>
      <c r="AB2666" s="20" t="b">
        <f t="shared" si="9"/>
        <v>0</v>
      </c>
      <c r="AC2666" s="20" t="b">
        <f t="shared" si="10"/>
        <v>0</v>
      </c>
      <c r="AD2666" s="20" t="b">
        <f t="shared" si="11"/>
        <v>0</v>
      </c>
      <c r="AE2666" s="20" t="b">
        <f t="shared" si="12"/>
        <v>0</v>
      </c>
      <c r="AG2666" s="20" t="b">
        <f t="shared" si="13"/>
        <v>0</v>
      </c>
      <c r="AH2666" s="20" t="b">
        <f t="shared" si="14"/>
        <v>0</v>
      </c>
      <c r="AI2666" s="20" t="b">
        <f t="shared" si="15"/>
        <v>0</v>
      </c>
    </row>
    <row r="2667">
      <c r="A2667" s="25" t="s">
        <v>102</v>
      </c>
      <c r="B2667" s="26">
        <v>7500.0</v>
      </c>
      <c r="C2667" s="25" t="s">
        <v>62</v>
      </c>
      <c r="D2667" s="26" t="s">
        <v>61</v>
      </c>
      <c r="E2667" s="26" t="s">
        <v>61</v>
      </c>
      <c r="F2667" s="26" t="s">
        <v>61</v>
      </c>
      <c r="H2667" s="20" t="b">
        <f t="shared" si="1"/>
        <v>0</v>
      </c>
      <c r="I2667" s="21" t="b">
        <f t="shared" si="2"/>
        <v>0</v>
      </c>
      <c r="J2667" s="21" t="b">
        <f t="shared" si="3"/>
        <v>0</v>
      </c>
      <c r="AB2667" s="20" t="b">
        <f t="shared" si="9"/>
        <v>0</v>
      </c>
      <c r="AC2667" s="20" t="b">
        <f t="shared" si="10"/>
        <v>0</v>
      </c>
      <c r="AD2667" s="20" t="b">
        <f t="shared" si="11"/>
        <v>0</v>
      </c>
      <c r="AE2667" s="20" t="b">
        <f t="shared" si="12"/>
        <v>0</v>
      </c>
      <c r="AG2667" s="20" t="b">
        <f t="shared" si="13"/>
        <v>0</v>
      </c>
      <c r="AH2667" s="20" t="b">
        <f t="shared" si="14"/>
        <v>0</v>
      </c>
      <c r="AI2667" s="20" t="b">
        <f t="shared" si="15"/>
        <v>0</v>
      </c>
    </row>
    <row r="2668">
      <c r="A2668" s="25" t="s">
        <v>102</v>
      </c>
      <c r="B2668" s="26">
        <v>7500.0</v>
      </c>
      <c r="C2668" s="25" t="s">
        <v>63</v>
      </c>
      <c r="D2668" s="26">
        <v>13111.0</v>
      </c>
      <c r="E2668" s="26">
        <v>2630.0</v>
      </c>
      <c r="F2668" s="26">
        <v>1531.0</v>
      </c>
      <c r="H2668" s="20" t="b">
        <f t="shared" si="1"/>
        <v>0</v>
      </c>
      <c r="I2668" s="21" t="b">
        <f t="shared" si="2"/>
        <v>0</v>
      </c>
      <c r="J2668" s="21" t="b">
        <f t="shared" si="3"/>
        <v>0</v>
      </c>
      <c r="AB2668" s="20" t="b">
        <f t="shared" si="9"/>
        <v>0</v>
      </c>
      <c r="AC2668" s="20" t="b">
        <f t="shared" si="10"/>
        <v>0</v>
      </c>
      <c r="AD2668" s="20" t="b">
        <f t="shared" si="11"/>
        <v>0</v>
      </c>
      <c r="AE2668" s="20" t="b">
        <f t="shared" si="12"/>
        <v>0</v>
      </c>
      <c r="AG2668" s="20" t="b">
        <f t="shared" si="13"/>
        <v>0</v>
      </c>
      <c r="AH2668" s="20" t="b">
        <f t="shared" si="14"/>
        <v>0</v>
      </c>
      <c r="AI2668" s="20" t="b">
        <f t="shared" si="15"/>
        <v>0</v>
      </c>
    </row>
    <row r="2669">
      <c r="A2669" s="25" t="s">
        <v>102</v>
      </c>
      <c r="B2669" s="26">
        <v>7500.0</v>
      </c>
      <c r="C2669" s="25" t="s">
        <v>64</v>
      </c>
      <c r="D2669" s="26">
        <v>0.0</v>
      </c>
      <c r="E2669" s="26">
        <v>0.0</v>
      </c>
      <c r="F2669" s="26">
        <v>0.0</v>
      </c>
      <c r="H2669" s="20" t="b">
        <f t="shared" si="1"/>
        <v>0</v>
      </c>
      <c r="I2669" s="21" t="b">
        <f t="shared" si="2"/>
        <v>0</v>
      </c>
      <c r="J2669" s="21" t="b">
        <f t="shared" si="3"/>
        <v>0</v>
      </c>
      <c r="AB2669" s="20" t="b">
        <f t="shared" si="9"/>
        <v>0</v>
      </c>
      <c r="AC2669" s="20" t="b">
        <f t="shared" si="10"/>
        <v>0</v>
      </c>
      <c r="AD2669" s="20" t="b">
        <f t="shared" si="11"/>
        <v>0</v>
      </c>
      <c r="AE2669" s="20" t="b">
        <f t="shared" si="12"/>
        <v>0</v>
      </c>
      <c r="AG2669" s="20" t="b">
        <f t="shared" si="13"/>
        <v>0</v>
      </c>
      <c r="AH2669" s="20" t="b">
        <f t="shared" si="14"/>
        <v>0</v>
      </c>
      <c r="AI2669" s="20" t="b">
        <f t="shared" si="15"/>
        <v>0</v>
      </c>
    </row>
    <row r="2670">
      <c r="A2670" s="25" t="s">
        <v>102</v>
      </c>
      <c r="B2670" s="26">
        <v>7500.0</v>
      </c>
      <c r="C2670" s="25" t="s">
        <v>65</v>
      </c>
      <c r="D2670" s="26">
        <v>0.0</v>
      </c>
      <c r="E2670" s="26">
        <v>0.0</v>
      </c>
      <c r="F2670" s="26">
        <v>0.0</v>
      </c>
      <c r="H2670" s="20" t="b">
        <f t="shared" si="1"/>
        <v>0</v>
      </c>
      <c r="I2670" s="21" t="b">
        <f t="shared" si="2"/>
        <v>0</v>
      </c>
      <c r="J2670" s="21" t="b">
        <f t="shared" si="3"/>
        <v>0</v>
      </c>
      <c r="AB2670" s="20" t="b">
        <f t="shared" si="9"/>
        <v>0</v>
      </c>
      <c r="AC2670" s="20" t="b">
        <f t="shared" si="10"/>
        <v>0</v>
      </c>
      <c r="AD2670" s="20" t="b">
        <f t="shared" si="11"/>
        <v>0</v>
      </c>
      <c r="AE2670" s="20" t="b">
        <f t="shared" si="12"/>
        <v>0</v>
      </c>
      <c r="AG2670" s="20" t="b">
        <f t="shared" si="13"/>
        <v>0</v>
      </c>
      <c r="AH2670" s="20" t="b">
        <f t="shared" si="14"/>
        <v>0</v>
      </c>
      <c r="AI2670" s="20" t="b">
        <f t="shared" si="15"/>
        <v>0</v>
      </c>
    </row>
    <row r="2671">
      <c r="A2671" s="25" t="s">
        <v>102</v>
      </c>
      <c r="B2671" s="26">
        <v>7500.0</v>
      </c>
      <c r="C2671" s="25" t="s">
        <v>66</v>
      </c>
      <c r="D2671" s="26" t="s">
        <v>61</v>
      </c>
      <c r="E2671" s="26" t="s">
        <v>61</v>
      </c>
      <c r="F2671" s="26" t="s">
        <v>61</v>
      </c>
      <c r="H2671" s="20" t="b">
        <f t="shared" si="1"/>
        <v>0</v>
      </c>
      <c r="I2671" s="21" t="b">
        <f t="shared" si="2"/>
        <v>0</v>
      </c>
      <c r="J2671" s="21" t="b">
        <f t="shared" si="3"/>
        <v>0</v>
      </c>
      <c r="AB2671" s="20" t="b">
        <f t="shared" si="9"/>
        <v>0</v>
      </c>
      <c r="AC2671" s="20" t="b">
        <f t="shared" si="10"/>
        <v>0</v>
      </c>
      <c r="AD2671" s="20" t="b">
        <f t="shared" si="11"/>
        <v>0</v>
      </c>
      <c r="AE2671" s="20" t="b">
        <f t="shared" si="12"/>
        <v>0</v>
      </c>
      <c r="AG2671" s="20" t="b">
        <f t="shared" si="13"/>
        <v>0</v>
      </c>
      <c r="AH2671" s="20" t="b">
        <f t="shared" si="14"/>
        <v>0</v>
      </c>
      <c r="AI2671" s="20" t="b">
        <f t="shared" si="15"/>
        <v>0</v>
      </c>
    </row>
    <row r="2672">
      <c r="A2672" s="25" t="s">
        <v>102</v>
      </c>
      <c r="B2672" s="26">
        <v>7500.0</v>
      </c>
      <c r="C2672" s="25" t="s">
        <v>67</v>
      </c>
      <c r="D2672" s="26">
        <v>11583.0</v>
      </c>
      <c r="E2672" s="26">
        <v>7535.0</v>
      </c>
      <c r="F2672" s="26">
        <v>7279.0</v>
      </c>
      <c r="H2672" s="20" t="b">
        <f t="shared" si="1"/>
        <v>0</v>
      </c>
      <c r="I2672" s="21" t="b">
        <f t="shared" si="2"/>
        <v>0</v>
      </c>
      <c r="J2672" s="21" t="b">
        <f t="shared" si="3"/>
        <v>0</v>
      </c>
      <c r="AB2672" s="20" t="b">
        <f t="shared" si="9"/>
        <v>0</v>
      </c>
      <c r="AC2672" s="20" t="b">
        <f t="shared" si="10"/>
        <v>0</v>
      </c>
      <c r="AD2672" s="20" t="b">
        <f t="shared" si="11"/>
        <v>0</v>
      </c>
      <c r="AE2672" s="20" t="b">
        <f t="shared" si="12"/>
        <v>0</v>
      </c>
      <c r="AG2672" s="20" t="b">
        <f t="shared" si="13"/>
        <v>0</v>
      </c>
      <c r="AH2672" s="20" t="b">
        <f t="shared" si="14"/>
        <v>0</v>
      </c>
      <c r="AI2672" s="20" t="b">
        <f t="shared" si="15"/>
        <v>0</v>
      </c>
    </row>
    <row r="2673">
      <c r="A2673" s="25" t="s">
        <v>102</v>
      </c>
      <c r="B2673" s="26">
        <v>7500.0</v>
      </c>
      <c r="C2673" s="25" t="s">
        <v>68</v>
      </c>
      <c r="D2673" s="26">
        <v>0.0</v>
      </c>
      <c r="E2673" s="26">
        <v>0.0</v>
      </c>
      <c r="F2673" s="26">
        <v>0.0</v>
      </c>
      <c r="H2673" s="20" t="b">
        <f t="shared" si="1"/>
        <v>0</v>
      </c>
      <c r="I2673" s="21" t="b">
        <f t="shared" si="2"/>
        <v>0</v>
      </c>
      <c r="J2673" s="21" t="b">
        <f t="shared" si="3"/>
        <v>0</v>
      </c>
      <c r="AB2673" s="20" t="b">
        <f t="shared" si="9"/>
        <v>0</v>
      </c>
      <c r="AC2673" s="20" t="b">
        <f t="shared" si="10"/>
        <v>0</v>
      </c>
      <c r="AD2673" s="20" t="b">
        <f t="shared" si="11"/>
        <v>0</v>
      </c>
      <c r="AE2673" s="20" t="b">
        <f t="shared" si="12"/>
        <v>0</v>
      </c>
      <c r="AG2673" s="20" t="b">
        <f t="shared" si="13"/>
        <v>0</v>
      </c>
      <c r="AH2673" s="20" t="b">
        <f t="shared" si="14"/>
        <v>0</v>
      </c>
      <c r="AI2673" s="20" t="b">
        <f t="shared" si="15"/>
        <v>0</v>
      </c>
    </row>
    <row r="2674">
      <c r="A2674" s="25" t="s">
        <v>102</v>
      </c>
      <c r="B2674" s="26">
        <v>7500.0</v>
      </c>
      <c r="C2674" s="25" t="s">
        <v>69</v>
      </c>
      <c r="D2674" s="25">
        <v>0.0</v>
      </c>
      <c r="E2674" s="25">
        <v>0.0</v>
      </c>
      <c r="F2674" s="26">
        <v>0.0</v>
      </c>
      <c r="H2674" s="20" t="b">
        <f t="shared" si="1"/>
        <v>0</v>
      </c>
      <c r="I2674" s="21" t="b">
        <f t="shared" si="2"/>
        <v>0</v>
      </c>
      <c r="J2674" s="21" t="b">
        <f t="shared" si="3"/>
        <v>0</v>
      </c>
      <c r="AB2674" s="20" t="b">
        <f t="shared" si="9"/>
        <v>0</v>
      </c>
      <c r="AC2674" s="20">
        <f t="shared" si="10"/>
        <v>0</v>
      </c>
      <c r="AD2674" s="20">
        <f t="shared" si="11"/>
        <v>0</v>
      </c>
      <c r="AE2674" s="20">
        <f t="shared" si="12"/>
        <v>0</v>
      </c>
      <c r="AG2674" s="20" t="b">
        <f t="shared" si="13"/>
        <v>0</v>
      </c>
      <c r="AH2674" s="20" t="b">
        <f t="shared" si="14"/>
        <v>0</v>
      </c>
      <c r="AI2674" s="20" t="b">
        <f t="shared" si="15"/>
        <v>0</v>
      </c>
    </row>
    <row r="2675">
      <c r="A2675" s="25" t="s">
        <v>102</v>
      </c>
      <c r="B2675" s="26">
        <v>7500.0</v>
      </c>
      <c r="C2675" s="25" t="s">
        <v>70</v>
      </c>
      <c r="D2675" s="25">
        <v>0.0</v>
      </c>
      <c r="E2675" s="25">
        <v>0.0</v>
      </c>
      <c r="F2675" s="26">
        <v>0.0</v>
      </c>
      <c r="H2675" s="20" t="b">
        <f t="shared" si="1"/>
        <v>0</v>
      </c>
      <c r="I2675" s="21" t="b">
        <f t="shared" si="2"/>
        <v>0</v>
      </c>
      <c r="J2675" s="21" t="b">
        <f t="shared" si="3"/>
        <v>0</v>
      </c>
      <c r="AB2675" s="20" t="b">
        <f t="shared" si="9"/>
        <v>0</v>
      </c>
      <c r="AC2675" s="20" t="b">
        <f t="shared" si="10"/>
        <v>0</v>
      </c>
      <c r="AD2675" s="20" t="b">
        <f t="shared" si="11"/>
        <v>0</v>
      </c>
      <c r="AE2675" s="20" t="b">
        <f t="shared" si="12"/>
        <v>0</v>
      </c>
      <c r="AG2675" s="20" t="b">
        <f t="shared" si="13"/>
        <v>0</v>
      </c>
      <c r="AH2675" s="20" t="b">
        <f t="shared" si="14"/>
        <v>0</v>
      </c>
      <c r="AI2675" s="20" t="b">
        <f t="shared" si="15"/>
        <v>0</v>
      </c>
    </row>
    <row r="2676">
      <c r="A2676" s="25" t="s">
        <v>102</v>
      </c>
      <c r="B2676" s="26">
        <v>7500.0</v>
      </c>
      <c r="C2676" s="25" t="s">
        <v>71</v>
      </c>
      <c r="D2676" s="28">
        <v>0.0016782407407407408</v>
      </c>
      <c r="E2676" s="28">
        <v>0.0030787037037037037</v>
      </c>
      <c r="F2676" s="27">
        <v>0.0032291666666666666</v>
      </c>
      <c r="H2676" s="20" t="b">
        <f t="shared" si="1"/>
        <v>0</v>
      </c>
      <c r="I2676" s="21" t="b">
        <f t="shared" si="2"/>
        <v>0</v>
      </c>
      <c r="J2676" s="21" t="b">
        <f t="shared" si="3"/>
        <v>0</v>
      </c>
      <c r="AB2676" s="20" t="b">
        <f t="shared" si="9"/>
        <v>0</v>
      </c>
      <c r="AC2676" s="20" t="b">
        <f t="shared" si="10"/>
        <v>0</v>
      </c>
      <c r="AD2676" s="20" t="b">
        <f t="shared" si="11"/>
        <v>0</v>
      </c>
      <c r="AE2676" s="20" t="b">
        <f t="shared" si="12"/>
        <v>0</v>
      </c>
      <c r="AG2676" s="20" t="b">
        <f t="shared" si="13"/>
        <v>0</v>
      </c>
      <c r="AH2676" s="20" t="b">
        <f t="shared" si="14"/>
        <v>0</v>
      </c>
      <c r="AI2676" s="20" t="b">
        <f t="shared" si="15"/>
        <v>0</v>
      </c>
    </row>
    <row r="2677">
      <c r="A2677" s="25" t="s">
        <v>102</v>
      </c>
      <c r="B2677" s="26">
        <v>7500.0</v>
      </c>
      <c r="C2677" s="25" t="s">
        <v>72</v>
      </c>
      <c r="D2677" s="28">
        <v>0.0021875</v>
      </c>
      <c r="E2677" s="28">
        <v>0.004398148148148148</v>
      </c>
      <c r="F2677" s="27">
        <v>0.0037962962962962963</v>
      </c>
      <c r="H2677" s="20" t="b">
        <f t="shared" si="1"/>
        <v>0</v>
      </c>
      <c r="I2677" s="21" t="b">
        <f t="shared" si="2"/>
        <v>0</v>
      </c>
      <c r="J2677" s="21" t="b">
        <f t="shared" si="3"/>
        <v>0</v>
      </c>
      <c r="AB2677" s="20" t="b">
        <f t="shared" si="9"/>
        <v>0</v>
      </c>
      <c r="AC2677" s="20" t="b">
        <f t="shared" si="10"/>
        <v>0</v>
      </c>
      <c r="AD2677" s="20" t="b">
        <f t="shared" si="11"/>
        <v>0</v>
      </c>
      <c r="AE2677" s="20" t="b">
        <f t="shared" si="12"/>
        <v>0</v>
      </c>
      <c r="AG2677" s="20" t="b">
        <f t="shared" si="13"/>
        <v>0</v>
      </c>
      <c r="AH2677" s="20" t="b">
        <f t="shared" si="14"/>
        <v>0</v>
      </c>
      <c r="AI2677" s="20" t="b">
        <f t="shared" si="15"/>
        <v>0</v>
      </c>
    </row>
    <row r="2678">
      <c r="A2678" s="25" t="s">
        <v>102</v>
      </c>
      <c r="B2678" s="26">
        <v>7500.0</v>
      </c>
      <c r="C2678" s="25" t="s">
        <v>71</v>
      </c>
      <c r="D2678" s="25">
        <v>5265.23</v>
      </c>
      <c r="E2678" s="25">
        <v>5365.867</v>
      </c>
      <c r="F2678" s="25">
        <v>5354.262</v>
      </c>
      <c r="H2678" s="20" t="b">
        <f t="shared" si="1"/>
        <v>0</v>
      </c>
      <c r="I2678" s="21" t="b">
        <f t="shared" si="2"/>
        <v>0</v>
      </c>
      <c r="J2678" s="21" t="b">
        <f t="shared" si="3"/>
        <v>0</v>
      </c>
      <c r="AB2678" s="20" t="b">
        <f t="shared" si="9"/>
        <v>0</v>
      </c>
      <c r="AC2678" s="20" t="b">
        <f t="shared" si="10"/>
        <v>0</v>
      </c>
      <c r="AD2678" s="20" t="b">
        <f t="shared" si="11"/>
        <v>0</v>
      </c>
      <c r="AE2678" s="20" t="b">
        <f t="shared" si="12"/>
        <v>0</v>
      </c>
      <c r="AG2678" s="20" t="b">
        <f t="shared" si="13"/>
        <v>0</v>
      </c>
      <c r="AH2678" s="20" t="b">
        <f t="shared" si="14"/>
        <v>0</v>
      </c>
      <c r="AI2678" s="20" t="b">
        <f t="shared" si="15"/>
        <v>0</v>
      </c>
    </row>
    <row r="2679">
      <c r="A2679" s="25" t="s">
        <v>102</v>
      </c>
      <c r="B2679" s="26">
        <v>7500.0</v>
      </c>
      <c r="C2679" s="25" t="s">
        <v>72</v>
      </c>
      <c r="D2679" s="26">
        <v>6206.953</v>
      </c>
      <c r="E2679" s="26">
        <v>6244.637</v>
      </c>
      <c r="F2679" s="26">
        <v>6229.094</v>
      </c>
      <c r="H2679" s="20" t="b">
        <f t="shared" si="1"/>
        <v>0</v>
      </c>
      <c r="I2679" s="21" t="b">
        <f t="shared" si="2"/>
        <v>0</v>
      </c>
      <c r="J2679" s="21" t="b">
        <f t="shared" si="3"/>
        <v>0</v>
      </c>
      <c r="AB2679" s="20" t="b">
        <f t="shared" si="9"/>
        <v>0</v>
      </c>
      <c r="AC2679" s="20" t="b">
        <f t="shared" si="10"/>
        <v>0</v>
      </c>
      <c r="AD2679" s="20" t="b">
        <f t="shared" si="11"/>
        <v>0</v>
      </c>
      <c r="AE2679" s="20" t="b">
        <f t="shared" si="12"/>
        <v>0</v>
      </c>
      <c r="AG2679" s="20" t="b">
        <f t="shared" si="13"/>
        <v>0</v>
      </c>
      <c r="AH2679" s="20" t="b">
        <f t="shared" si="14"/>
        <v>0</v>
      </c>
      <c r="AI2679" s="20" t="b">
        <f t="shared" si="15"/>
        <v>0</v>
      </c>
    </row>
    <row r="2680">
      <c r="A2680" s="25" t="s">
        <v>102</v>
      </c>
      <c r="B2680" s="26">
        <v>7500.0</v>
      </c>
      <c r="C2680" s="25" t="s">
        <v>73</v>
      </c>
      <c r="D2680" s="25" t="s">
        <v>81</v>
      </c>
      <c r="E2680" s="25" t="s">
        <v>81</v>
      </c>
      <c r="F2680" s="25" t="s">
        <v>81</v>
      </c>
      <c r="H2680" s="20" t="b">
        <f t="shared" si="1"/>
        <v>0</v>
      </c>
      <c r="I2680" s="21" t="b">
        <f t="shared" si="2"/>
        <v>0</v>
      </c>
      <c r="J2680" s="21" t="b">
        <f t="shared" si="3"/>
        <v>0</v>
      </c>
      <c r="AB2680" s="20" t="b">
        <f t="shared" si="9"/>
        <v>0</v>
      </c>
      <c r="AC2680" s="20" t="b">
        <f t="shared" si="10"/>
        <v>0</v>
      </c>
      <c r="AD2680" s="20" t="b">
        <f t="shared" si="11"/>
        <v>0</v>
      </c>
      <c r="AE2680" s="20" t="b">
        <f t="shared" si="12"/>
        <v>0</v>
      </c>
      <c r="AG2680" s="20" t="b">
        <f t="shared" si="13"/>
        <v>0</v>
      </c>
      <c r="AH2680" s="20" t="b">
        <f t="shared" si="14"/>
        <v>0</v>
      </c>
      <c r="AI2680" s="20" t="b">
        <f t="shared" si="15"/>
        <v>0</v>
      </c>
    </row>
    <row r="2681">
      <c r="A2681" s="25" t="s">
        <v>102</v>
      </c>
      <c r="B2681" s="26">
        <v>7500.0</v>
      </c>
      <c r="C2681" s="25" t="s">
        <v>75</v>
      </c>
      <c r="D2681" s="25">
        <v>1.836</v>
      </c>
      <c r="E2681" s="25">
        <v>0.011</v>
      </c>
      <c r="F2681" s="25">
        <v>0.06</v>
      </c>
      <c r="H2681" s="20">
        <f t="shared" si="1"/>
        <v>5664</v>
      </c>
      <c r="I2681" s="21">
        <f t="shared" si="2"/>
        <v>7489</v>
      </c>
      <c r="J2681" s="21">
        <f t="shared" si="3"/>
        <v>7440</v>
      </c>
      <c r="AB2681" s="20" t="b">
        <f t="shared" si="9"/>
        <v>0</v>
      </c>
      <c r="AC2681" s="20" t="b">
        <f t="shared" si="10"/>
        <v>0</v>
      </c>
      <c r="AD2681" s="20" t="b">
        <f t="shared" si="11"/>
        <v>0</v>
      </c>
      <c r="AE2681" s="20" t="b">
        <f t="shared" si="12"/>
        <v>0</v>
      </c>
      <c r="AG2681" s="20" t="b">
        <f t="shared" si="13"/>
        <v>0</v>
      </c>
      <c r="AH2681" s="20" t="b">
        <f t="shared" si="14"/>
        <v>0</v>
      </c>
      <c r="AI2681" s="20" t="b">
        <f t="shared" si="15"/>
        <v>0</v>
      </c>
    </row>
    <row r="2682">
      <c r="A2682" s="25" t="s">
        <v>102</v>
      </c>
      <c r="B2682" s="26">
        <v>7500.0</v>
      </c>
      <c r="C2682" s="25" t="s">
        <v>76</v>
      </c>
      <c r="D2682" s="25" t="s">
        <v>61</v>
      </c>
      <c r="E2682" s="25" t="s">
        <v>61</v>
      </c>
      <c r="F2682" s="25" t="s">
        <v>61</v>
      </c>
      <c r="H2682" s="20" t="b">
        <f t="shared" si="1"/>
        <v>0</v>
      </c>
      <c r="I2682" s="21" t="b">
        <f t="shared" si="2"/>
        <v>0</v>
      </c>
      <c r="J2682" s="21" t="b">
        <f t="shared" si="3"/>
        <v>0</v>
      </c>
      <c r="AB2682" s="20" t="b">
        <f t="shared" si="9"/>
        <v>0</v>
      </c>
      <c r="AC2682" s="20" t="b">
        <f t="shared" si="10"/>
        <v>0</v>
      </c>
      <c r="AD2682" s="20" t="b">
        <f t="shared" si="11"/>
        <v>0</v>
      </c>
      <c r="AE2682" s="20" t="b">
        <f t="shared" si="12"/>
        <v>0</v>
      </c>
      <c r="AG2682" s="20" t="b">
        <f t="shared" si="13"/>
        <v>0</v>
      </c>
      <c r="AH2682" s="20" t="b">
        <f t="shared" si="14"/>
        <v>0</v>
      </c>
      <c r="AI2682" s="20" t="b">
        <f t="shared" si="15"/>
        <v>0</v>
      </c>
    </row>
    <row r="2683">
      <c r="A2683" s="25" t="s">
        <v>102</v>
      </c>
      <c r="B2683" s="26">
        <v>7500.0</v>
      </c>
      <c r="C2683" s="25" t="s">
        <v>77</v>
      </c>
      <c r="D2683" s="26" t="s">
        <v>61</v>
      </c>
      <c r="E2683" s="26" t="s">
        <v>61</v>
      </c>
      <c r="F2683" s="25" t="s">
        <v>61</v>
      </c>
      <c r="H2683" s="20" t="b">
        <f t="shared" si="1"/>
        <v>0</v>
      </c>
      <c r="I2683" s="21" t="b">
        <f t="shared" si="2"/>
        <v>0</v>
      </c>
      <c r="J2683" s="21" t="b">
        <f t="shared" si="3"/>
        <v>0</v>
      </c>
      <c r="AB2683" s="20" t="b">
        <f t="shared" si="9"/>
        <v>0</v>
      </c>
      <c r="AC2683" s="20" t="b">
        <f t="shared" si="10"/>
        <v>0</v>
      </c>
      <c r="AD2683" s="20" t="b">
        <f t="shared" si="11"/>
        <v>0</v>
      </c>
      <c r="AE2683" s="20" t="b">
        <f t="shared" si="12"/>
        <v>0</v>
      </c>
      <c r="AG2683" s="20" t="b">
        <f t="shared" si="13"/>
        <v>0</v>
      </c>
      <c r="AH2683" s="20" t="b">
        <f t="shared" si="14"/>
        <v>0</v>
      </c>
      <c r="AI2683" s="20" t="b">
        <f t="shared" si="15"/>
        <v>0</v>
      </c>
    </row>
    <row r="2684">
      <c r="A2684" s="25" t="s">
        <v>102</v>
      </c>
      <c r="B2684" s="26">
        <v>15000.0</v>
      </c>
      <c r="C2684" s="25" t="s">
        <v>60</v>
      </c>
      <c r="D2684" s="26">
        <v>13104.0</v>
      </c>
      <c r="E2684" s="26">
        <v>2627.0</v>
      </c>
      <c r="F2684" s="25">
        <v>1532.0</v>
      </c>
      <c r="H2684" s="20" t="b">
        <f t="shared" si="1"/>
        <v>0</v>
      </c>
      <c r="I2684" s="21" t="b">
        <f t="shared" si="2"/>
        <v>0</v>
      </c>
      <c r="J2684" s="21" t="b">
        <f t="shared" si="3"/>
        <v>0</v>
      </c>
      <c r="AB2684" s="20" t="b">
        <f t="shared" si="9"/>
        <v>0</v>
      </c>
      <c r="AC2684" s="20" t="b">
        <f t="shared" si="10"/>
        <v>0</v>
      </c>
      <c r="AD2684" s="20" t="b">
        <f t="shared" si="11"/>
        <v>0</v>
      </c>
      <c r="AE2684" s="20" t="b">
        <f t="shared" si="12"/>
        <v>0</v>
      </c>
      <c r="AG2684" s="20" t="b">
        <f t="shared" si="13"/>
        <v>0</v>
      </c>
      <c r="AH2684" s="20" t="b">
        <f t="shared" si="14"/>
        <v>0</v>
      </c>
      <c r="AI2684" s="20" t="b">
        <f t="shared" si="15"/>
        <v>0</v>
      </c>
    </row>
    <row r="2685">
      <c r="A2685" s="25" t="s">
        <v>102</v>
      </c>
      <c r="B2685" s="26">
        <v>15000.0</v>
      </c>
      <c r="C2685" s="25" t="s">
        <v>62</v>
      </c>
      <c r="D2685" s="26" t="s">
        <v>61</v>
      </c>
      <c r="E2685" s="26" t="s">
        <v>61</v>
      </c>
      <c r="F2685" s="25" t="s">
        <v>61</v>
      </c>
      <c r="H2685" s="20" t="b">
        <f t="shared" si="1"/>
        <v>0</v>
      </c>
      <c r="I2685" s="21" t="b">
        <f t="shared" si="2"/>
        <v>0</v>
      </c>
      <c r="J2685" s="21" t="b">
        <f t="shared" si="3"/>
        <v>0</v>
      </c>
      <c r="AB2685" s="20" t="b">
        <f t="shared" si="9"/>
        <v>0</v>
      </c>
      <c r="AC2685" s="20" t="b">
        <f t="shared" si="10"/>
        <v>0</v>
      </c>
      <c r="AD2685" s="20" t="b">
        <f t="shared" si="11"/>
        <v>0</v>
      </c>
      <c r="AE2685" s="20" t="b">
        <f t="shared" si="12"/>
        <v>0</v>
      </c>
      <c r="AG2685" s="20" t="b">
        <f t="shared" si="13"/>
        <v>0</v>
      </c>
      <c r="AH2685" s="20" t="b">
        <f t="shared" si="14"/>
        <v>0</v>
      </c>
      <c r="AI2685" s="20" t="b">
        <f t="shared" si="15"/>
        <v>0</v>
      </c>
    </row>
    <row r="2686">
      <c r="A2686" s="25" t="s">
        <v>102</v>
      </c>
      <c r="B2686" s="26">
        <v>15000.0</v>
      </c>
      <c r="C2686" s="25" t="s">
        <v>63</v>
      </c>
      <c r="D2686" s="26">
        <v>13104.0</v>
      </c>
      <c r="E2686" s="26">
        <v>2627.0</v>
      </c>
      <c r="F2686" s="25">
        <v>1532.0</v>
      </c>
      <c r="H2686" s="20" t="b">
        <f t="shared" si="1"/>
        <v>0</v>
      </c>
      <c r="I2686" s="21" t="b">
        <f t="shared" si="2"/>
        <v>0</v>
      </c>
      <c r="J2686" s="21" t="b">
        <f t="shared" si="3"/>
        <v>0</v>
      </c>
      <c r="AB2686" s="20" t="b">
        <f t="shared" si="9"/>
        <v>0</v>
      </c>
      <c r="AC2686" s="20" t="b">
        <f t="shared" si="10"/>
        <v>0</v>
      </c>
      <c r="AD2686" s="20" t="b">
        <f t="shared" si="11"/>
        <v>0</v>
      </c>
      <c r="AE2686" s="20" t="b">
        <f t="shared" si="12"/>
        <v>0</v>
      </c>
      <c r="AG2686" s="20" t="b">
        <f t="shared" si="13"/>
        <v>0</v>
      </c>
      <c r="AH2686" s="20" t="b">
        <f t="shared" si="14"/>
        <v>0</v>
      </c>
      <c r="AI2686" s="20" t="b">
        <f t="shared" si="15"/>
        <v>0</v>
      </c>
    </row>
    <row r="2687">
      <c r="A2687" s="25" t="s">
        <v>102</v>
      </c>
      <c r="B2687" s="26">
        <v>15000.0</v>
      </c>
      <c r="C2687" s="25" t="s">
        <v>64</v>
      </c>
      <c r="D2687" s="26">
        <v>0.0</v>
      </c>
      <c r="E2687" s="26">
        <v>0.0</v>
      </c>
      <c r="F2687" s="25">
        <v>0.0</v>
      </c>
      <c r="H2687" s="20" t="b">
        <f t="shared" si="1"/>
        <v>0</v>
      </c>
      <c r="I2687" s="21" t="b">
        <f t="shared" si="2"/>
        <v>0</v>
      </c>
      <c r="J2687" s="21" t="b">
        <f t="shared" si="3"/>
        <v>0</v>
      </c>
      <c r="AB2687" s="20" t="b">
        <f t="shared" si="9"/>
        <v>0</v>
      </c>
      <c r="AC2687" s="20" t="b">
        <f t="shared" si="10"/>
        <v>0</v>
      </c>
      <c r="AD2687" s="20" t="b">
        <f t="shared" si="11"/>
        <v>0</v>
      </c>
      <c r="AE2687" s="20" t="b">
        <f t="shared" si="12"/>
        <v>0</v>
      </c>
      <c r="AG2687" s="20" t="b">
        <f t="shared" si="13"/>
        <v>0</v>
      </c>
      <c r="AH2687" s="20" t="b">
        <f t="shared" si="14"/>
        <v>0</v>
      </c>
      <c r="AI2687" s="20" t="b">
        <f t="shared" si="15"/>
        <v>0</v>
      </c>
    </row>
    <row r="2688">
      <c r="A2688" s="25" t="s">
        <v>102</v>
      </c>
      <c r="B2688" s="26">
        <v>15000.0</v>
      </c>
      <c r="C2688" s="25" t="s">
        <v>65</v>
      </c>
      <c r="D2688" s="26">
        <v>0.0</v>
      </c>
      <c r="E2688" s="26">
        <v>0.0</v>
      </c>
      <c r="F2688" s="25">
        <v>0.0</v>
      </c>
      <c r="H2688" s="20" t="b">
        <f t="shared" si="1"/>
        <v>0</v>
      </c>
      <c r="I2688" s="21" t="b">
        <f t="shared" si="2"/>
        <v>0</v>
      </c>
      <c r="J2688" s="21" t="b">
        <f t="shared" si="3"/>
        <v>0</v>
      </c>
      <c r="AB2688" s="20" t="b">
        <f t="shared" si="9"/>
        <v>0</v>
      </c>
      <c r="AC2688" s="20" t="b">
        <f t="shared" si="10"/>
        <v>0</v>
      </c>
      <c r="AD2688" s="20" t="b">
        <f t="shared" si="11"/>
        <v>0</v>
      </c>
      <c r="AE2688" s="20" t="b">
        <f t="shared" si="12"/>
        <v>0</v>
      </c>
      <c r="AG2688" s="20" t="b">
        <f t="shared" si="13"/>
        <v>0</v>
      </c>
      <c r="AH2688" s="20" t="b">
        <f t="shared" si="14"/>
        <v>0</v>
      </c>
      <c r="AI2688" s="20" t="b">
        <f t="shared" si="15"/>
        <v>0</v>
      </c>
    </row>
    <row r="2689">
      <c r="A2689" s="25" t="s">
        <v>102</v>
      </c>
      <c r="B2689" s="26">
        <v>15000.0</v>
      </c>
      <c r="C2689" s="25" t="s">
        <v>66</v>
      </c>
      <c r="D2689" s="26" t="s">
        <v>61</v>
      </c>
      <c r="E2689" s="26" t="s">
        <v>61</v>
      </c>
      <c r="F2689" s="25" t="s">
        <v>61</v>
      </c>
      <c r="H2689" s="20" t="b">
        <f t="shared" si="1"/>
        <v>0</v>
      </c>
      <c r="I2689" s="21" t="b">
        <f t="shared" si="2"/>
        <v>0</v>
      </c>
      <c r="J2689" s="21" t="b">
        <f t="shared" si="3"/>
        <v>0</v>
      </c>
      <c r="AB2689" s="20" t="b">
        <f t="shared" si="9"/>
        <v>0</v>
      </c>
      <c r="AC2689" s="20" t="b">
        <f t="shared" si="10"/>
        <v>0</v>
      </c>
      <c r="AD2689" s="20" t="b">
        <f t="shared" si="11"/>
        <v>0</v>
      </c>
      <c r="AE2689" s="20" t="b">
        <f t="shared" si="12"/>
        <v>0</v>
      </c>
      <c r="AG2689" s="20" t="b">
        <f t="shared" si="13"/>
        <v>0</v>
      </c>
      <c r="AH2689" s="20" t="b">
        <f t="shared" si="14"/>
        <v>0</v>
      </c>
      <c r="AI2689" s="20" t="b">
        <f t="shared" si="15"/>
        <v>0</v>
      </c>
    </row>
    <row r="2690">
      <c r="A2690" s="25" t="s">
        <v>102</v>
      </c>
      <c r="B2690" s="26">
        <v>15000.0</v>
      </c>
      <c r="C2690" s="25" t="s">
        <v>67</v>
      </c>
      <c r="D2690" s="26">
        <v>11583.0</v>
      </c>
      <c r="E2690" s="26">
        <v>7535.0</v>
      </c>
      <c r="F2690" s="25">
        <v>7279.0</v>
      </c>
      <c r="H2690" s="20" t="b">
        <f t="shared" si="1"/>
        <v>0</v>
      </c>
      <c r="I2690" s="21" t="b">
        <f t="shared" si="2"/>
        <v>0</v>
      </c>
      <c r="J2690" s="21" t="b">
        <f t="shared" si="3"/>
        <v>0</v>
      </c>
      <c r="AB2690" s="20" t="b">
        <f t="shared" si="9"/>
        <v>0</v>
      </c>
      <c r="AC2690" s="20" t="b">
        <f t="shared" si="10"/>
        <v>0</v>
      </c>
      <c r="AD2690" s="20" t="b">
        <f t="shared" si="11"/>
        <v>0</v>
      </c>
      <c r="AE2690" s="20" t="b">
        <f t="shared" si="12"/>
        <v>0</v>
      </c>
      <c r="AG2690" s="20" t="b">
        <f t="shared" si="13"/>
        <v>0</v>
      </c>
      <c r="AH2690" s="20" t="b">
        <f t="shared" si="14"/>
        <v>0</v>
      </c>
      <c r="AI2690" s="20" t="b">
        <f t="shared" si="15"/>
        <v>0</v>
      </c>
    </row>
    <row r="2691">
      <c r="A2691" s="25" t="s">
        <v>102</v>
      </c>
      <c r="B2691" s="26">
        <v>15000.0</v>
      </c>
      <c r="C2691" s="25" t="s">
        <v>68</v>
      </c>
      <c r="D2691" s="26">
        <v>0.0</v>
      </c>
      <c r="E2691" s="26">
        <v>0.0</v>
      </c>
      <c r="F2691" s="25">
        <v>0.0</v>
      </c>
      <c r="H2691" s="20" t="b">
        <f t="shared" si="1"/>
        <v>0</v>
      </c>
      <c r="I2691" s="21" t="b">
        <f t="shared" si="2"/>
        <v>0</v>
      </c>
      <c r="J2691" s="21" t="b">
        <f t="shared" si="3"/>
        <v>0</v>
      </c>
      <c r="AB2691" s="20" t="b">
        <f t="shared" si="9"/>
        <v>0</v>
      </c>
      <c r="AC2691" s="20" t="b">
        <f t="shared" si="10"/>
        <v>0</v>
      </c>
      <c r="AD2691" s="20" t="b">
        <f t="shared" si="11"/>
        <v>0</v>
      </c>
      <c r="AE2691" s="20" t="b">
        <f t="shared" si="12"/>
        <v>0</v>
      </c>
      <c r="AG2691" s="20" t="b">
        <f t="shared" si="13"/>
        <v>0</v>
      </c>
      <c r="AH2691" s="20" t="b">
        <f t="shared" si="14"/>
        <v>0</v>
      </c>
      <c r="AI2691" s="20" t="b">
        <f t="shared" si="15"/>
        <v>0</v>
      </c>
    </row>
    <row r="2692">
      <c r="A2692" s="25" t="s">
        <v>102</v>
      </c>
      <c r="B2692" s="26">
        <v>15000.0</v>
      </c>
      <c r="C2692" s="25" t="s">
        <v>69</v>
      </c>
      <c r="D2692" s="26">
        <v>0.0</v>
      </c>
      <c r="E2692" s="26">
        <v>0.0</v>
      </c>
      <c r="F2692" s="25">
        <v>0.0</v>
      </c>
      <c r="H2692" s="20" t="b">
        <f t="shared" si="1"/>
        <v>0</v>
      </c>
      <c r="I2692" s="21" t="b">
        <f t="shared" si="2"/>
        <v>0</v>
      </c>
      <c r="J2692" s="21" t="b">
        <f t="shared" si="3"/>
        <v>0</v>
      </c>
      <c r="AB2692" s="20" t="b">
        <f t="shared" si="9"/>
        <v>0</v>
      </c>
      <c r="AC2692" s="20">
        <f t="shared" si="10"/>
        <v>0</v>
      </c>
      <c r="AD2692" s="20">
        <f t="shared" si="11"/>
        <v>0</v>
      </c>
      <c r="AE2692" s="20">
        <f t="shared" si="12"/>
        <v>0</v>
      </c>
      <c r="AG2692" s="20" t="b">
        <f t="shared" si="13"/>
        <v>0</v>
      </c>
      <c r="AH2692" s="20" t="b">
        <f t="shared" si="14"/>
        <v>0</v>
      </c>
      <c r="AI2692" s="20" t="b">
        <f t="shared" si="15"/>
        <v>0</v>
      </c>
    </row>
    <row r="2693">
      <c r="A2693" s="25" t="s">
        <v>102</v>
      </c>
      <c r="B2693" s="26">
        <v>15000.0</v>
      </c>
      <c r="C2693" s="25" t="s">
        <v>70</v>
      </c>
      <c r="D2693" s="26">
        <v>0.0</v>
      </c>
      <c r="E2693" s="26">
        <v>0.0</v>
      </c>
      <c r="F2693" s="25">
        <v>0.0</v>
      </c>
      <c r="H2693" s="20" t="b">
        <f t="shared" si="1"/>
        <v>0</v>
      </c>
      <c r="I2693" s="21" t="b">
        <f t="shared" si="2"/>
        <v>0</v>
      </c>
      <c r="J2693" s="21" t="b">
        <f t="shared" si="3"/>
        <v>0</v>
      </c>
      <c r="AB2693" s="20" t="b">
        <f t="shared" si="9"/>
        <v>0</v>
      </c>
      <c r="AC2693" s="20" t="b">
        <f t="shared" si="10"/>
        <v>0</v>
      </c>
      <c r="AD2693" s="20" t="b">
        <f t="shared" si="11"/>
        <v>0</v>
      </c>
      <c r="AE2693" s="20" t="b">
        <f t="shared" si="12"/>
        <v>0</v>
      </c>
      <c r="AG2693" s="20" t="b">
        <f t="shared" si="13"/>
        <v>0</v>
      </c>
      <c r="AH2693" s="20" t="b">
        <f t="shared" si="14"/>
        <v>0</v>
      </c>
      <c r="AI2693" s="20" t="b">
        <f t="shared" si="15"/>
        <v>0</v>
      </c>
    </row>
    <row r="2694">
      <c r="A2694" s="25" t="s">
        <v>102</v>
      </c>
      <c r="B2694" s="26">
        <v>15000.0</v>
      </c>
      <c r="C2694" s="25" t="s">
        <v>71</v>
      </c>
      <c r="D2694" s="27">
        <v>0.0016782407407407408</v>
      </c>
      <c r="E2694" s="27">
        <v>0.0030439814814814813</v>
      </c>
      <c r="F2694" s="28">
        <v>0.0025</v>
      </c>
      <c r="H2694" s="20" t="b">
        <f t="shared" si="1"/>
        <v>0</v>
      </c>
      <c r="I2694" s="21" t="b">
        <f t="shared" si="2"/>
        <v>0</v>
      </c>
      <c r="J2694" s="21" t="b">
        <f t="shared" si="3"/>
        <v>0</v>
      </c>
      <c r="AB2694" s="20" t="b">
        <f t="shared" si="9"/>
        <v>0</v>
      </c>
      <c r="AC2694" s="20" t="b">
        <f t="shared" si="10"/>
        <v>0</v>
      </c>
      <c r="AD2694" s="20" t="b">
        <f t="shared" si="11"/>
        <v>0</v>
      </c>
      <c r="AE2694" s="20" t="b">
        <f t="shared" si="12"/>
        <v>0</v>
      </c>
      <c r="AG2694" s="20" t="b">
        <f t="shared" si="13"/>
        <v>0</v>
      </c>
      <c r="AH2694" s="20" t="b">
        <f t="shared" si="14"/>
        <v>0</v>
      </c>
      <c r="AI2694" s="20" t="b">
        <f t="shared" si="15"/>
        <v>0</v>
      </c>
    </row>
    <row r="2695">
      <c r="A2695" s="25" t="s">
        <v>102</v>
      </c>
      <c r="B2695" s="26">
        <v>15000.0</v>
      </c>
      <c r="C2695" s="25" t="s">
        <v>72</v>
      </c>
      <c r="D2695" s="27">
        <v>0.0021527777777777778</v>
      </c>
      <c r="E2695" s="27">
        <v>0.004247685185185185</v>
      </c>
      <c r="F2695" s="28">
        <v>0.0032060185185185186</v>
      </c>
      <c r="H2695" s="20" t="b">
        <f t="shared" si="1"/>
        <v>0</v>
      </c>
      <c r="I2695" s="21" t="b">
        <f t="shared" si="2"/>
        <v>0</v>
      </c>
      <c r="J2695" s="21" t="b">
        <f t="shared" si="3"/>
        <v>0</v>
      </c>
      <c r="AB2695" s="20" t="b">
        <f t="shared" si="9"/>
        <v>0</v>
      </c>
      <c r="AC2695" s="20" t="b">
        <f t="shared" si="10"/>
        <v>0</v>
      </c>
      <c r="AD2695" s="20" t="b">
        <f t="shared" si="11"/>
        <v>0</v>
      </c>
      <c r="AE2695" s="20" t="b">
        <f t="shared" si="12"/>
        <v>0</v>
      </c>
      <c r="AG2695" s="20" t="b">
        <f t="shared" si="13"/>
        <v>0</v>
      </c>
      <c r="AH2695" s="20" t="b">
        <f t="shared" si="14"/>
        <v>0</v>
      </c>
      <c r="AI2695" s="20" t="b">
        <f t="shared" si="15"/>
        <v>0</v>
      </c>
    </row>
    <row r="2696">
      <c r="A2696" s="25" t="s">
        <v>102</v>
      </c>
      <c r="B2696" s="26">
        <v>15000.0</v>
      </c>
      <c r="C2696" s="25" t="s">
        <v>71</v>
      </c>
      <c r="D2696" s="25">
        <v>5291.395</v>
      </c>
      <c r="E2696" s="25">
        <v>5364.836</v>
      </c>
      <c r="F2696" s="25">
        <v>5345.352</v>
      </c>
      <c r="H2696" s="20" t="b">
        <f t="shared" si="1"/>
        <v>0</v>
      </c>
      <c r="I2696" s="21" t="b">
        <f t="shared" si="2"/>
        <v>0</v>
      </c>
      <c r="J2696" s="21" t="b">
        <f t="shared" si="3"/>
        <v>0</v>
      </c>
      <c r="AB2696" s="20" t="b">
        <f t="shared" si="9"/>
        <v>0</v>
      </c>
      <c r="AC2696" s="20" t="b">
        <f t="shared" si="10"/>
        <v>0</v>
      </c>
      <c r="AD2696" s="20" t="b">
        <f t="shared" si="11"/>
        <v>0</v>
      </c>
      <c r="AE2696" s="20" t="b">
        <f t="shared" si="12"/>
        <v>0</v>
      </c>
      <c r="AG2696" s="20" t="b">
        <f t="shared" si="13"/>
        <v>0</v>
      </c>
      <c r="AH2696" s="20" t="b">
        <f t="shared" si="14"/>
        <v>0</v>
      </c>
      <c r="AI2696" s="20" t="b">
        <f t="shared" si="15"/>
        <v>0</v>
      </c>
    </row>
    <row r="2697">
      <c r="A2697" s="25" t="s">
        <v>102</v>
      </c>
      <c r="B2697" s="26">
        <v>15000.0</v>
      </c>
      <c r="C2697" s="25" t="s">
        <v>72</v>
      </c>
      <c r="D2697" s="26">
        <v>6228.898</v>
      </c>
      <c r="E2697" s="26">
        <v>6298.121</v>
      </c>
      <c r="F2697" s="25">
        <v>6321.559</v>
      </c>
      <c r="H2697" s="20" t="b">
        <f t="shared" si="1"/>
        <v>0</v>
      </c>
      <c r="I2697" s="21" t="b">
        <f t="shared" si="2"/>
        <v>0</v>
      </c>
      <c r="J2697" s="21" t="b">
        <f t="shared" si="3"/>
        <v>0</v>
      </c>
      <c r="AB2697" s="20" t="b">
        <f t="shared" si="9"/>
        <v>0</v>
      </c>
      <c r="AC2697" s="20" t="b">
        <f t="shared" si="10"/>
        <v>0</v>
      </c>
      <c r="AD2697" s="20" t="b">
        <f t="shared" si="11"/>
        <v>0</v>
      </c>
      <c r="AE2697" s="20" t="b">
        <f t="shared" si="12"/>
        <v>0</v>
      </c>
      <c r="AG2697" s="20" t="b">
        <f t="shared" si="13"/>
        <v>0</v>
      </c>
      <c r="AH2697" s="20" t="b">
        <f t="shared" si="14"/>
        <v>0</v>
      </c>
      <c r="AI2697" s="20" t="b">
        <f t="shared" si="15"/>
        <v>0</v>
      </c>
    </row>
    <row r="2698">
      <c r="A2698" s="25" t="s">
        <v>102</v>
      </c>
      <c r="B2698" s="26">
        <v>15000.0</v>
      </c>
      <c r="C2698" s="25" t="s">
        <v>73</v>
      </c>
      <c r="D2698" s="25" t="s">
        <v>81</v>
      </c>
      <c r="E2698" s="25" t="s">
        <v>81</v>
      </c>
      <c r="F2698" s="25" t="s">
        <v>81</v>
      </c>
      <c r="H2698" s="20" t="b">
        <f t="shared" si="1"/>
        <v>0</v>
      </c>
      <c r="I2698" s="21" t="b">
        <f t="shared" si="2"/>
        <v>0</v>
      </c>
      <c r="J2698" s="21" t="b">
        <f t="shared" si="3"/>
        <v>0</v>
      </c>
      <c r="AB2698" s="20" t="b">
        <f t="shared" si="9"/>
        <v>0</v>
      </c>
      <c r="AC2698" s="20" t="b">
        <f t="shared" si="10"/>
        <v>0</v>
      </c>
      <c r="AD2698" s="20" t="b">
        <f t="shared" si="11"/>
        <v>0</v>
      </c>
      <c r="AE2698" s="20" t="b">
        <f t="shared" si="12"/>
        <v>0</v>
      </c>
      <c r="AG2698" s="20" t="b">
        <f t="shared" si="13"/>
        <v>0</v>
      </c>
      <c r="AH2698" s="20" t="b">
        <f t="shared" si="14"/>
        <v>0</v>
      </c>
      <c r="AI2698" s="20" t="b">
        <f t="shared" si="15"/>
        <v>0</v>
      </c>
    </row>
    <row r="2699">
      <c r="A2699" s="25" t="s">
        <v>102</v>
      </c>
      <c r="B2699" s="26">
        <v>15000.0</v>
      </c>
      <c r="C2699" s="25" t="s">
        <v>75</v>
      </c>
      <c r="D2699" s="25">
        <v>8.075</v>
      </c>
      <c r="E2699" s="25">
        <v>6.022</v>
      </c>
      <c r="F2699" s="25">
        <v>5.818</v>
      </c>
      <c r="H2699" s="20">
        <f t="shared" si="1"/>
        <v>6925</v>
      </c>
      <c r="I2699" s="21">
        <f t="shared" si="2"/>
        <v>8978</v>
      </c>
      <c r="J2699" s="21">
        <f t="shared" si="3"/>
        <v>9182</v>
      </c>
      <c r="AB2699" s="20" t="b">
        <f t="shared" si="9"/>
        <v>0</v>
      </c>
      <c r="AC2699" s="20" t="b">
        <f t="shared" si="10"/>
        <v>0</v>
      </c>
      <c r="AD2699" s="20" t="b">
        <f t="shared" si="11"/>
        <v>0</v>
      </c>
      <c r="AE2699" s="20" t="b">
        <f t="shared" si="12"/>
        <v>0</v>
      </c>
      <c r="AG2699" s="20" t="b">
        <f t="shared" si="13"/>
        <v>0</v>
      </c>
      <c r="AH2699" s="20" t="b">
        <f t="shared" si="14"/>
        <v>0</v>
      </c>
      <c r="AI2699" s="20" t="b">
        <f t="shared" si="15"/>
        <v>0</v>
      </c>
    </row>
    <row r="2700">
      <c r="A2700" s="25" t="s">
        <v>102</v>
      </c>
      <c r="B2700" s="26">
        <v>15000.0</v>
      </c>
      <c r="C2700" s="25" t="s">
        <v>76</v>
      </c>
      <c r="D2700" s="25" t="s">
        <v>61</v>
      </c>
      <c r="E2700" s="25" t="s">
        <v>61</v>
      </c>
      <c r="F2700" s="25" t="s">
        <v>61</v>
      </c>
      <c r="H2700" s="20" t="b">
        <f t="shared" si="1"/>
        <v>0</v>
      </c>
      <c r="I2700" s="21" t="b">
        <f t="shared" si="2"/>
        <v>0</v>
      </c>
      <c r="J2700" s="21" t="b">
        <f t="shared" si="3"/>
        <v>0</v>
      </c>
      <c r="AB2700" s="20" t="b">
        <f t="shared" si="9"/>
        <v>0</v>
      </c>
      <c r="AC2700" s="20" t="b">
        <f t="shared" si="10"/>
        <v>0</v>
      </c>
      <c r="AD2700" s="20" t="b">
        <f t="shared" si="11"/>
        <v>0</v>
      </c>
      <c r="AE2700" s="20" t="b">
        <f t="shared" si="12"/>
        <v>0</v>
      </c>
      <c r="AG2700" s="20" t="b">
        <f t="shared" si="13"/>
        <v>0</v>
      </c>
      <c r="AH2700" s="20" t="b">
        <f t="shared" si="14"/>
        <v>0</v>
      </c>
      <c r="AI2700" s="20" t="b">
        <f t="shared" si="15"/>
        <v>0</v>
      </c>
    </row>
    <row r="2701">
      <c r="A2701" s="25" t="s">
        <v>102</v>
      </c>
      <c r="B2701" s="26">
        <v>15000.0</v>
      </c>
      <c r="C2701" s="25" t="s">
        <v>77</v>
      </c>
      <c r="D2701" s="26" t="s">
        <v>61</v>
      </c>
      <c r="E2701" s="26" t="s">
        <v>61</v>
      </c>
      <c r="F2701" s="26" t="s">
        <v>61</v>
      </c>
      <c r="H2701" s="20" t="b">
        <f t="shared" si="1"/>
        <v>0</v>
      </c>
      <c r="I2701" s="21" t="b">
        <f t="shared" si="2"/>
        <v>0</v>
      </c>
      <c r="J2701" s="21" t="b">
        <f t="shared" si="3"/>
        <v>0</v>
      </c>
      <c r="AB2701" s="20" t="b">
        <f t="shared" si="9"/>
        <v>0</v>
      </c>
      <c r="AC2701" s="20" t="b">
        <f t="shared" si="10"/>
        <v>0</v>
      </c>
      <c r="AD2701" s="20" t="b">
        <f t="shared" si="11"/>
        <v>0</v>
      </c>
      <c r="AE2701" s="20" t="b">
        <f t="shared" si="12"/>
        <v>0</v>
      </c>
      <c r="AG2701" s="20" t="b">
        <f t="shared" si="13"/>
        <v>0</v>
      </c>
      <c r="AH2701" s="20" t="b">
        <f t="shared" si="14"/>
        <v>0</v>
      </c>
      <c r="AI2701" s="20" t="b">
        <f t="shared" si="15"/>
        <v>0</v>
      </c>
    </row>
    <row r="2702">
      <c r="A2702" s="25" t="s">
        <v>102</v>
      </c>
      <c r="B2702" s="26">
        <v>30000.0</v>
      </c>
      <c r="C2702" s="25" t="s">
        <v>60</v>
      </c>
      <c r="D2702" s="26">
        <v>13099.0</v>
      </c>
      <c r="E2702" s="26">
        <v>2627.0</v>
      </c>
      <c r="F2702" s="26">
        <v>1529.0</v>
      </c>
      <c r="H2702" s="20" t="b">
        <f t="shared" si="1"/>
        <v>0</v>
      </c>
      <c r="I2702" s="21" t="b">
        <f t="shared" si="2"/>
        <v>0</v>
      </c>
      <c r="J2702" s="21" t="b">
        <f t="shared" si="3"/>
        <v>0</v>
      </c>
      <c r="AB2702" s="20" t="b">
        <f t="shared" si="9"/>
        <v>0</v>
      </c>
      <c r="AC2702" s="20" t="b">
        <f t="shared" si="10"/>
        <v>0</v>
      </c>
      <c r="AD2702" s="20" t="b">
        <f t="shared" si="11"/>
        <v>0</v>
      </c>
      <c r="AE2702" s="20" t="b">
        <f t="shared" si="12"/>
        <v>0</v>
      </c>
      <c r="AG2702" s="20" t="b">
        <f t="shared" si="13"/>
        <v>0</v>
      </c>
      <c r="AH2702" s="20" t="b">
        <f t="shared" si="14"/>
        <v>0</v>
      </c>
      <c r="AI2702" s="20" t="b">
        <f t="shared" si="15"/>
        <v>0</v>
      </c>
    </row>
    <row r="2703">
      <c r="A2703" s="25" t="s">
        <v>102</v>
      </c>
      <c r="B2703" s="26">
        <v>30000.0</v>
      </c>
      <c r="C2703" s="25" t="s">
        <v>62</v>
      </c>
      <c r="D2703" s="26" t="s">
        <v>61</v>
      </c>
      <c r="E2703" s="26" t="s">
        <v>61</v>
      </c>
      <c r="F2703" s="26" t="s">
        <v>61</v>
      </c>
      <c r="H2703" s="20" t="b">
        <f t="shared" si="1"/>
        <v>0</v>
      </c>
      <c r="I2703" s="21" t="b">
        <f t="shared" si="2"/>
        <v>0</v>
      </c>
      <c r="J2703" s="21" t="b">
        <f t="shared" si="3"/>
        <v>0</v>
      </c>
      <c r="AB2703" s="20" t="b">
        <f t="shared" si="9"/>
        <v>0</v>
      </c>
      <c r="AC2703" s="20" t="b">
        <f t="shared" si="10"/>
        <v>0</v>
      </c>
      <c r="AD2703" s="20" t="b">
        <f t="shared" si="11"/>
        <v>0</v>
      </c>
      <c r="AE2703" s="20" t="b">
        <f t="shared" si="12"/>
        <v>0</v>
      </c>
      <c r="AG2703" s="20" t="b">
        <f t="shared" si="13"/>
        <v>0</v>
      </c>
      <c r="AH2703" s="20" t="b">
        <f t="shared" si="14"/>
        <v>0</v>
      </c>
      <c r="AI2703" s="20" t="b">
        <f t="shared" si="15"/>
        <v>0</v>
      </c>
    </row>
    <row r="2704">
      <c r="A2704" s="25" t="s">
        <v>102</v>
      </c>
      <c r="B2704" s="26">
        <v>30000.0</v>
      </c>
      <c r="C2704" s="25" t="s">
        <v>63</v>
      </c>
      <c r="D2704" s="26">
        <v>13099.0</v>
      </c>
      <c r="E2704" s="26">
        <v>2627.0</v>
      </c>
      <c r="F2704" s="26">
        <v>1529.0</v>
      </c>
      <c r="H2704" s="20" t="b">
        <f t="shared" si="1"/>
        <v>0</v>
      </c>
      <c r="I2704" s="21" t="b">
        <f t="shared" si="2"/>
        <v>0</v>
      </c>
      <c r="J2704" s="21" t="b">
        <f t="shared" si="3"/>
        <v>0</v>
      </c>
      <c r="AB2704" s="20" t="b">
        <f t="shared" si="9"/>
        <v>0</v>
      </c>
      <c r="AC2704" s="20" t="b">
        <f t="shared" si="10"/>
        <v>0</v>
      </c>
      <c r="AD2704" s="20" t="b">
        <f t="shared" si="11"/>
        <v>0</v>
      </c>
      <c r="AE2704" s="20" t="b">
        <f t="shared" si="12"/>
        <v>0</v>
      </c>
      <c r="AG2704" s="20" t="b">
        <f t="shared" si="13"/>
        <v>0</v>
      </c>
      <c r="AH2704" s="20" t="b">
        <f t="shared" si="14"/>
        <v>0</v>
      </c>
      <c r="AI2704" s="20" t="b">
        <f t="shared" si="15"/>
        <v>0</v>
      </c>
    </row>
    <row r="2705">
      <c r="A2705" s="25" t="s">
        <v>102</v>
      </c>
      <c r="B2705" s="26">
        <v>30000.0</v>
      </c>
      <c r="C2705" s="25" t="s">
        <v>64</v>
      </c>
      <c r="D2705" s="26">
        <v>0.0</v>
      </c>
      <c r="E2705" s="26">
        <v>0.0</v>
      </c>
      <c r="F2705" s="26">
        <v>0.0</v>
      </c>
      <c r="H2705" s="20" t="b">
        <f t="shared" si="1"/>
        <v>0</v>
      </c>
      <c r="I2705" s="21" t="b">
        <f t="shared" si="2"/>
        <v>0</v>
      </c>
      <c r="J2705" s="21" t="b">
        <f t="shared" si="3"/>
        <v>0</v>
      </c>
      <c r="AB2705" s="20" t="b">
        <f t="shared" si="9"/>
        <v>0</v>
      </c>
      <c r="AC2705" s="20" t="b">
        <f t="shared" si="10"/>
        <v>0</v>
      </c>
      <c r="AD2705" s="20" t="b">
        <f t="shared" si="11"/>
        <v>0</v>
      </c>
      <c r="AE2705" s="20" t="b">
        <f t="shared" si="12"/>
        <v>0</v>
      </c>
      <c r="AG2705" s="20" t="b">
        <f t="shared" si="13"/>
        <v>0</v>
      </c>
      <c r="AH2705" s="20" t="b">
        <f t="shared" si="14"/>
        <v>0</v>
      </c>
      <c r="AI2705" s="20" t="b">
        <f t="shared" si="15"/>
        <v>0</v>
      </c>
    </row>
    <row r="2706">
      <c r="A2706" s="25" t="s">
        <v>102</v>
      </c>
      <c r="B2706" s="26">
        <v>30000.0</v>
      </c>
      <c r="C2706" s="25" t="s">
        <v>65</v>
      </c>
      <c r="D2706" s="26">
        <v>0.0</v>
      </c>
      <c r="E2706" s="26">
        <v>0.0</v>
      </c>
      <c r="F2706" s="26">
        <v>0.0</v>
      </c>
      <c r="H2706" s="20" t="b">
        <f t="shared" si="1"/>
        <v>0</v>
      </c>
      <c r="I2706" s="21" t="b">
        <f t="shared" si="2"/>
        <v>0</v>
      </c>
      <c r="J2706" s="21" t="b">
        <f t="shared" si="3"/>
        <v>0</v>
      </c>
      <c r="AB2706" s="20" t="b">
        <f t="shared" si="9"/>
        <v>0</v>
      </c>
      <c r="AC2706" s="20" t="b">
        <f t="shared" si="10"/>
        <v>0</v>
      </c>
      <c r="AD2706" s="20" t="b">
        <f t="shared" si="11"/>
        <v>0</v>
      </c>
      <c r="AE2706" s="20" t="b">
        <f t="shared" si="12"/>
        <v>0</v>
      </c>
      <c r="AG2706" s="20" t="b">
        <f t="shared" si="13"/>
        <v>0</v>
      </c>
      <c r="AH2706" s="20" t="b">
        <f t="shared" si="14"/>
        <v>0</v>
      </c>
      <c r="AI2706" s="20" t="b">
        <f t="shared" si="15"/>
        <v>0</v>
      </c>
    </row>
    <row r="2707">
      <c r="A2707" s="25" t="s">
        <v>102</v>
      </c>
      <c r="B2707" s="26">
        <v>30000.0</v>
      </c>
      <c r="C2707" s="25" t="s">
        <v>66</v>
      </c>
      <c r="D2707" s="26" t="s">
        <v>61</v>
      </c>
      <c r="E2707" s="26" t="s">
        <v>61</v>
      </c>
      <c r="F2707" s="26" t="s">
        <v>61</v>
      </c>
      <c r="H2707" s="20" t="b">
        <f t="shared" si="1"/>
        <v>0</v>
      </c>
      <c r="I2707" s="21" t="b">
        <f t="shared" si="2"/>
        <v>0</v>
      </c>
      <c r="J2707" s="21" t="b">
        <f t="shared" si="3"/>
        <v>0</v>
      </c>
      <c r="AB2707" s="20" t="b">
        <f t="shared" si="9"/>
        <v>0</v>
      </c>
      <c r="AC2707" s="20" t="b">
        <f t="shared" si="10"/>
        <v>0</v>
      </c>
      <c r="AD2707" s="20" t="b">
        <f t="shared" si="11"/>
        <v>0</v>
      </c>
      <c r="AE2707" s="20" t="b">
        <f t="shared" si="12"/>
        <v>0</v>
      </c>
      <c r="AG2707" s="20" t="b">
        <f t="shared" si="13"/>
        <v>0</v>
      </c>
      <c r="AH2707" s="20" t="b">
        <f t="shared" si="14"/>
        <v>0</v>
      </c>
      <c r="AI2707" s="20" t="b">
        <f t="shared" si="15"/>
        <v>0</v>
      </c>
    </row>
    <row r="2708">
      <c r="A2708" s="25" t="s">
        <v>102</v>
      </c>
      <c r="B2708" s="26">
        <v>30000.0</v>
      </c>
      <c r="C2708" s="25" t="s">
        <v>67</v>
      </c>
      <c r="D2708" s="26">
        <v>11583.0</v>
      </c>
      <c r="E2708" s="26">
        <v>7535.0</v>
      </c>
      <c r="F2708" s="26">
        <v>7279.0</v>
      </c>
      <c r="H2708" s="20" t="b">
        <f t="shared" si="1"/>
        <v>0</v>
      </c>
      <c r="I2708" s="21" t="b">
        <f t="shared" si="2"/>
        <v>0</v>
      </c>
      <c r="J2708" s="21" t="b">
        <f t="shared" si="3"/>
        <v>0</v>
      </c>
      <c r="AB2708" s="20" t="b">
        <f t="shared" si="9"/>
        <v>0</v>
      </c>
      <c r="AC2708" s="20" t="b">
        <f t="shared" si="10"/>
        <v>0</v>
      </c>
      <c r="AD2708" s="20" t="b">
        <f t="shared" si="11"/>
        <v>0</v>
      </c>
      <c r="AE2708" s="20" t="b">
        <f t="shared" si="12"/>
        <v>0</v>
      </c>
      <c r="AG2708" s="20" t="b">
        <f t="shared" si="13"/>
        <v>0</v>
      </c>
      <c r="AH2708" s="20" t="b">
        <f t="shared" si="14"/>
        <v>0</v>
      </c>
      <c r="AI2708" s="20" t="b">
        <f t="shared" si="15"/>
        <v>0</v>
      </c>
    </row>
    <row r="2709">
      <c r="A2709" s="25" t="s">
        <v>102</v>
      </c>
      <c r="B2709" s="26">
        <v>30000.0</v>
      </c>
      <c r="C2709" s="25" t="s">
        <v>68</v>
      </c>
      <c r="D2709" s="26">
        <v>0.0</v>
      </c>
      <c r="E2709" s="26">
        <v>0.0</v>
      </c>
      <c r="F2709" s="26">
        <v>0.0</v>
      </c>
      <c r="H2709" s="20" t="b">
        <f t="shared" si="1"/>
        <v>0</v>
      </c>
      <c r="I2709" s="21" t="b">
        <f t="shared" si="2"/>
        <v>0</v>
      </c>
      <c r="J2709" s="21" t="b">
        <f t="shared" si="3"/>
        <v>0</v>
      </c>
      <c r="AB2709" s="20" t="b">
        <f t="shared" si="9"/>
        <v>0</v>
      </c>
      <c r="AC2709" s="20" t="b">
        <f t="shared" si="10"/>
        <v>0</v>
      </c>
      <c r="AD2709" s="20" t="b">
        <f t="shared" si="11"/>
        <v>0</v>
      </c>
      <c r="AE2709" s="20" t="b">
        <f t="shared" si="12"/>
        <v>0</v>
      </c>
      <c r="AG2709" s="20" t="b">
        <f t="shared" si="13"/>
        <v>0</v>
      </c>
      <c r="AH2709" s="20" t="b">
        <f t="shared" si="14"/>
        <v>0</v>
      </c>
      <c r="AI2709" s="20" t="b">
        <f t="shared" si="15"/>
        <v>0</v>
      </c>
    </row>
    <row r="2710">
      <c r="A2710" s="25" t="s">
        <v>102</v>
      </c>
      <c r="B2710" s="26">
        <v>30000.0</v>
      </c>
      <c r="C2710" s="25" t="s">
        <v>69</v>
      </c>
      <c r="D2710" s="26">
        <v>0.0</v>
      </c>
      <c r="E2710" s="26">
        <v>0.0</v>
      </c>
      <c r="F2710" s="26">
        <v>0.0</v>
      </c>
      <c r="H2710" s="20" t="b">
        <f t="shared" si="1"/>
        <v>0</v>
      </c>
      <c r="I2710" s="21" t="b">
        <f t="shared" si="2"/>
        <v>0</v>
      </c>
      <c r="J2710" s="21" t="b">
        <f t="shared" si="3"/>
        <v>0</v>
      </c>
      <c r="AB2710" s="20" t="b">
        <f t="shared" si="9"/>
        <v>0</v>
      </c>
      <c r="AC2710" s="20">
        <f t="shared" si="10"/>
        <v>0</v>
      </c>
      <c r="AD2710" s="20">
        <f t="shared" si="11"/>
        <v>0</v>
      </c>
      <c r="AE2710" s="20">
        <f t="shared" si="12"/>
        <v>0</v>
      </c>
      <c r="AG2710" s="20" t="b">
        <f t="shared" si="13"/>
        <v>0</v>
      </c>
      <c r="AH2710" s="20" t="b">
        <f t="shared" si="14"/>
        <v>0</v>
      </c>
      <c r="AI2710" s="20" t="b">
        <f t="shared" si="15"/>
        <v>0</v>
      </c>
    </row>
    <row r="2711">
      <c r="A2711" s="25" t="s">
        <v>102</v>
      </c>
      <c r="B2711" s="26">
        <v>30000.0</v>
      </c>
      <c r="C2711" s="25" t="s">
        <v>70</v>
      </c>
      <c r="D2711" s="26">
        <v>0.0</v>
      </c>
      <c r="E2711" s="26">
        <v>0.0</v>
      </c>
      <c r="F2711" s="26">
        <v>0.0</v>
      </c>
      <c r="H2711" s="20" t="b">
        <f t="shared" si="1"/>
        <v>0</v>
      </c>
      <c r="I2711" s="21" t="b">
        <f t="shared" si="2"/>
        <v>0</v>
      </c>
      <c r="J2711" s="21" t="b">
        <f t="shared" si="3"/>
        <v>0</v>
      </c>
      <c r="AB2711" s="20" t="b">
        <f t="shared" si="9"/>
        <v>0</v>
      </c>
      <c r="AC2711" s="20" t="b">
        <f t="shared" si="10"/>
        <v>0</v>
      </c>
      <c r="AD2711" s="20" t="b">
        <f t="shared" si="11"/>
        <v>0</v>
      </c>
      <c r="AE2711" s="20" t="b">
        <f t="shared" si="12"/>
        <v>0</v>
      </c>
      <c r="AG2711" s="20" t="b">
        <f t="shared" si="13"/>
        <v>0</v>
      </c>
      <c r="AH2711" s="20" t="b">
        <f t="shared" si="14"/>
        <v>0</v>
      </c>
      <c r="AI2711" s="20" t="b">
        <f t="shared" si="15"/>
        <v>0</v>
      </c>
    </row>
    <row r="2712">
      <c r="A2712" s="25" t="s">
        <v>102</v>
      </c>
      <c r="B2712" s="26">
        <v>30000.0</v>
      </c>
      <c r="C2712" s="25" t="s">
        <v>71</v>
      </c>
      <c r="D2712" s="27">
        <v>0.001585648148148148</v>
      </c>
      <c r="E2712" s="27">
        <v>0.0032291666666666666</v>
      </c>
      <c r="F2712" s="27">
        <v>0.0030555555555555557</v>
      </c>
      <c r="H2712" s="20" t="b">
        <f t="shared" si="1"/>
        <v>0</v>
      </c>
      <c r="I2712" s="21" t="b">
        <f t="shared" si="2"/>
        <v>0</v>
      </c>
      <c r="J2712" s="21" t="b">
        <f t="shared" si="3"/>
        <v>0</v>
      </c>
      <c r="AB2712" s="20" t="b">
        <f t="shared" si="9"/>
        <v>0</v>
      </c>
      <c r="AC2712" s="20" t="b">
        <f t="shared" si="10"/>
        <v>0</v>
      </c>
      <c r="AD2712" s="20" t="b">
        <f t="shared" si="11"/>
        <v>0</v>
      </c>
      <c r="AE2712" s="20" t="b">
        <f t="shared" si="12"/>
        <v>0</v>
      </c>
      <c r="AG2712" s="20" t="b">
        <f t="shared" si="13"/>
        <v>0</v>
      </c>
      <c r="AH2712" s="20" t="b">
        <f t="shared" si="14"/>
        <v>0</v>
      </c>
      <c r="AI2712" s="20" t="b">
        <f t="shared" si="15"/>
        <v>0</v>
      </c>
    </row>
    <row r="2713">
      <c r="A2713" s="25" t="s">
        <v>102</v>
      </c>
      <c r="B2713" s="26">
        <v>30000.0</v>
      </c>
      <c r="C2713" s="25" t="s">
        <v>72</v>
      </c>
      <c r="D2713" s="27">
        <v>0.0021296296296296298</v>
      </c>
      <c r="E2713" s="27">
        <v>0.003946759259259259</v>
      </c>
      <c r="F2713" s="27">
        <v>0.003738425925925926</v>
      </c>
      <c r="H2713" s="20" t="b">
        <f t="shared" si="1"/>
        <v>0</v>
      </c>
      <c r="I2713" s="21" t="b">
        <f t="shared" si="2"/>
        <v>0</v>
      </c>
      <c r="J2713" s="21" t="b">
        <f t="shared" si="3"/>
        <v>0</v>
      </c>
      <c r="AB2713" s="20" t="b">
        <f t="shared" si="9"/>
        <v>0</v>
      </c>
      <c r="AC2713" s="20" t="b">
        <f t="shared" si="10"/>
        <v>0</v>
      </c>
      <c r="AD2713" s="20" t="b">
        <f t="shared" si="11"/>
        <v>0</v>
      </c>
      <c r="AE2713" s="20" t="b">
        <f t="shared" si="12"/>
        <v>0</v>
      </c>
      <c r="AG2713" s="20" t="b">
        <f t="shared" si="13"/>
        <v>0</v>
      </c>
      <c r="AH2713" s="20" t="b">
        <f t="shared" si="14"/>
        <v>0</v>
      </c>
      <c r="AI2713" s="20" t="b">
        <f t="shared" si="15"/>
        <v>0</v>
      </c>
    </row>
    <row r="2714">
      <c r="A2714" s="25" t="s">
        <v>102</v>
      </c>
      <c r="B2714" s="26">
        <v>30000.0</v>
      </c>
      <c r="C2714" s="25" t="s">
        <v>71</v>
      </c>
      <c r="D2714" s="25">
        <v>5265.051</v>
      </c>
      <c r="E2714" s="25">
        <v>5388.984</v>
      </c>
      <c r="F2714" s="25">
        <v>5370.516</v>
      </c>
      <c r="H2714" s="20" t="b">
        <f t="shared" si="1"/>
        <v>0</v>
      </c>
      <c r="I2714" s="21" t="b">
        <f t="shared" si="2"/>
        <v>0</v>
      </c>
      <c r="J2714" s="21" t="b">
        <f t="shared" si="3"/>
        <v>0</v>
      </c>
      <c r="AB2714" s="20" t="b">
        <f t="shared" si="9"/>
        <v>0</v>
      </c>
      <c r="AC2714" s="20" t="b">
        <f t="shared" si="10"/>
        <v>0</v>
      </c>
      <c r="AD2714" s="20" t="b">
        <f t="shared" si="11"/>
        <v>0</v>
      </c>
      <c r="AE2714" s="20" t="b">
        <f t="shared" si="12"/>
        <v>0</v>
      </c>
      <c r="AG2714" s="20" t="b">
        <f t="shared" si="13"/>
        <v>0</v>
      </c>
      <c r="AH2714" s="20" t="b">
        <f t="shared" si="14"/>
        <v>0</v>
      </c>
      <c r="AI2714" s="20" t="b">
        <f t="shared" si="15"/>
        <v>0</v>
      </c>
    </row>
    <row r="2715">
      <c r="A2715" s="25" t="s">
        <v>102</v>
      </c>
      <c r="B2715" s="26">
        <v>30000.0</v>
      </c>
      <c r="C2715" s="25" t="s">
        <v>72</v>
      </c>
      <c r="D2715" s="26">
        <v>6219.641</v>
      </c>
      <c r="E2715" s="26">
        <v>6303.246</v>
      </c>
      <c r="F2715" s="26">
        <v>6301.723</v>
      </c>
      <c r="H2715" s="20" t="b">
        <f t="shared" si="1"/>
        <v>0</v>
      </c>
      <c r="I2715" s="21" t="b">
        <f t="shared" si="2"/>
        <v>0</v>
      </c>
      <c r="J2715" s="21" t="b">
        <f t="shared" si="3"/>
        <v>0</v>
      </c>
      <c r="AB2715" s="20" t="b">
        <f t="shared" si="9"/>
        <v>0</v>
      </c>
      <c r="AC2715" s="20" t="b">
        <f t="shared" si="10"/>
        <v>0</v>
      </c>
      <c r="AD2715" s="20" t="b">
        <f t="shared" si="11"/>
        <v>0</v>
      </c>
      <c r="AE2715" s="20" t="b">
        <f t="shared" si="12"/>
        <v>0</v>
      </c>
      <c r="AG2715" s="20" t="b">
        <f t="shared" si="13"/>
        <v>0</v>
      </c>
      <c r="AH2715" s="20" t="b">
        <f t="shared" si="14"/>
        <v>0</v>
      </c>
      <c r="AI2715" s="20" t="b">
        <f t="shared" si="15"/>
        <v>0</v>
      </c>
    </row>
    <row r="2716">
      <c r="A2716" s="25" t="s">
        <v>102</v>
      </c>
      <c r="B2716" s="26">
        <v>30000.0</v>
      </c>
      <c r="C2716" s="25" t="s">
        <v>73</v>
      </c>
      <c r="D2716" s="25" t="s">
        <v>81</v>
      </c>
      <c r="E2716" s="25" t="s">
        <v>81</v>
      </c>
      <c r="F2716" s="25" t="s">
        <v>81</v>
      </c>
      <c r="H2716" s="20" t="b">
        <f t="shared" si="1"/>
        <v>0</v>
      </c>
      <c r="I2716" s="21" t="b">
        <f t="shared" si="2"/>
        <v>0</v>
      </c>
      <c r="J2716" s="21" t="b">
        <f t="shared" si="3"/>
        <v>0</v>
      </c>
      <c r="AB2716" s="20" t="b">
        <f t="shared" si="9"/>
        <v>0</v>
      </c>
      <c r="AC2716" s="20" t="b">
        <f t="shared" si="10"/>
        <v>0</v>
      </c>
      <c r="AD2716" s="20" t="b">
        <f t="shared" si="11"/>
        <v>0</v>
      </c>
      <c r="AE2716" s="20" t="b">
        <f t="shared" si="12"/>
        <v>0</v>
      </c>
      <c r="AG2716" s="20" t="b">
        <f t="shared" si="13"/>
        <v>0</v>
      </c>
      <c r="AH2716" s="20" t="b">
        <f t="shared" si="14"/>
        <v>0</v>
      </c>
      <c r="AI2716" s="20" t="b">
        <f t="shared" si="15"/>
        <v>0</v>
      </c>
    </row>
    <row r="2717">
      <c r="A2717" s="25" t="s">
        <v>102</v>
      </c>
      <c r="B2717" s="26">
        <v>30000.0</v>
      </c>
      <c r="C2717" s="25" t="s">
        <v>75</v>
      </c>
      <c r="D2717" s="25">
        <v>23.051</v>
      </c>
      <c r="E2717" s="25">
        <v>21.591</v>
      </c>
      <c r="F2717" s="25">
        <v>21.439</v>
      </c>
      <c r="H2717" s="20">
        <f t="shared" si="1"/>
        <v>6949</v>
      </c>
      <c r="I2717" s="21">
        <f t="shared" si="2"/>
        <v>8409</v>
      </c>
      <c r="J2717" s="21">
        <f t="shared" si="3"/>
        <v>8561</v>
      </c>
      <c r="AB2717" s="20" t="b">
        <f t="shared" si="9"/>
        <v>0</v>
      </c>
      <c r="AC2717" s="20" t="b">
        <f t="shared" si="10"/>
        <v>0</v>
      </c>
      <c r="AD2717" s="20" t="b">
        <f t="shared" si="11"/>
        <v>0</v>
      </c>
      <c r="AE2717" s="20" t="b">
        <f t="shared" si="12"/>
        <v>0</v>
      </c>
      <c r="AG2717" s="20" t="b">
        <f t="shared" si="13"/>
        <v>0</v>
      </c>
      <c r="AH2717" s="20" t="b">
        <f t="shared" si="14"/>
        <v>0</v>
      </c>
      <c r="AI2717" s="20" t="b">
        <f t="shared" si="15"/>
        <v>0</v>
      </c>
    </row>
    <row r="2718">
      <c r="A2718" s="25" t="s">
        <v>102</v>
      </c>
      <c r="B2718" s="26">
        <v>30000.0</v>
      </c>
      <c r="C2718" s="25" t="s">
        <v>76</v>
      </c>
      <c r="D2718" s="25" t="s">
        <v>61</v>
      </c>
      <c r="E2718" s="25" t="s">
        <v>61</v>
      </c>
      <c r="F2718" s="25" t="s">
        <v>61</v>
      </c>
      <c r="H2718" s="20" t="b">
        <f t="shared" si="1"/>
        <v>0</v>
      </c>
      <c r="I2718" s="21" t="b">
        <f t="shared" si="2"/>
        <v>0</v>
      </c>
      <c r="J2718" s="21" t="b">
        <f t="shared" si="3"/>
        <v>0</v>
      </c>
      <c r="AB2718" s="20" t="b">
        <f t="shared" si="9"/>
        <v>0</v>
      </c>
      <c r="AC2718" s="20" t="b">
        <f t="shared" si="10"/>
        <v>0</v>
      </c>
      <c r="AD2718" s="20" t="b">
        <f t="shared" si="11"/>
        <v>0</v>
      </c>
      <c r="AE2718" s="20" t="b">
        <f t="shared" si="12"/>
        <v>0</v>
      </c>
      <c r="AG2718" s="20" t="b">
        <f t="shared" si="13"/>
        <v>0</v>
      </c>
      <c r="AH2718" s="20" t="b">
        <f t="shared" si="14"/>
        <v>0</v>
      </c>
      <c r="AI2718" s="20" t="b">
        <f t="shared" si="15"/>
        <v>0</v>
      </c>
    </row>
    <row r="2719">
      <c r="A2719" s="25" t="s">
        <v>102</v>
      </c>
      <c r="B2719" s="26">
        <v>30000.0</v>
      </c>
      <c r="C2719" s="25" t="s">
        <v>77</v>
      </c>
      <c r="D2719" s="26" t="s">
        <v>61</v>
      </c>
      <c r="E2719" s="26" t="s">
        <v>61</v>
      </c>
      <c r="F2719" s="26" t="s">
        <v>61</v>
      </c>
      <c r="H2719" s="20" t="b">
        <f t="shared" si="1"/>
        <v>0</v>
      </c>
      <c r="I2719" s="21" t="b">
        <f t="shared" si="2"/>
        <v>0</v>
      </c>
      <c r="J2719" s="21" t="b">
        <f t="shared" si="3"/>
        <v>0</v>
      </c>
      <c r="AB2719" s="20" t="b">
        <f t="shared" si="9"/>
        <v>0</v>
      </c>
      <c r="AC2719" s="20" t="b">
        <f t="shared" si="10"/>
        <v>0</v>
      </c>
      <c r="AD2719" s="20" t="b">
        <f t="shared" si="11"/>
        <v>0</v>
      </c>
      <c r="AE2719" s="20" t="b">
        <f t="shared" si="12"/>
        <v>0</v>
      </c>
      <c r="AG2719" s="20" t="b">
        <f t="shared" si="13"/>
        <v>0</v>
      </c>
      <c r="AH2719" s="20" t="b">
        <f t="shared" si="14"/>
        <v>0</v>
      </c>
      <c r="AI2719" s="20" t="b">
        <f t="shared" si="15"/>
        <v>0</v>
      </c>
    </row>
    <row r="2720">
      <c r="A2720" s="25" t="s">
        <v>103</v>
      </c>
      <c r="B2720" s="26">
        <v>7500.0</v>
      </c>
      <c r="C2720" s="25" t="s">
        <v>60</v>
      </c>
      <c r="D2720" s="26">
        <v>8124.0</v>
      </c>
      <c r="E2720" s="26">
        <v>5971.0</v>
      </c>
      <c r="F2720" s="26">
        <v>4688.0</v>
      </c>
      <c r="H2720" s="20" t="b">
        <f t="shared" si="1"/>
        <v>0</v>
      </c>
      <c r="I2720" s="21" t="b">
        <f t="shared" si="2"/>
        <v>0</v>
      </c>
      <c r="J2720" s="21" t="b">
        <f t="shared" si="3"/>
        <v>0</v>
      </c>
      <c r="AB2720" s="20" t="b">
        <f t="shared" si="9"/>
        <v>0</v>
      </c>
      <c r="AC2720" s="20" t="b">
        <f t="shared" si="10"/>
        <v>0</v>
      </c>
      <c r="AD2720" s="20" t="b">
        <f t="shared" si="11"/>
        <v>0</v>
      </c>
      <c r="AE2720" s="20" t="b">
        <f t="shared" si="12"/>
        <v>0</v>
      </c>
      <c r="AG2720" s="20" t="b">
        <f t="shared" si="13"/>
        <v>0</v>
      </c>
      <c r="AH2720" s="20" t="b">
        <f t="shared" si="14"/>
        <v>0</v>
      </c>
      <c r="AI2720" s="20" t="b">
        <f t="shared" si="15"/>
        <v>0</v>
      </c>
    </row>
    <row r="2721">
      <c r="A2721" s="25" t="s">
        <v>103</v>
      </c>
      <c r="B2721" s="26">
        <v>7500.0</v>
      </c>
      <c r="C2721" s="25" t="s">
        <v>62</v>
      </c>
      <c r="D2721" s="26" t="s">
        <v>61</v>
      </c>
      <c r="E2721" s="26" t="s">
        <v>61</v>
      </c>
      <c r="F2721" s="26" t="s">
        <v>61</v>
      </c>
      <c r="H2721" s="20" t="b">
        <f t="shared" si="1"/>
        <v>0</v>
      </c>
      <c r="I2721" s="21" t="b">
        <f t="shared" si="2"/>
        <v>0</v>
      </c>
      <c r="J2721" s="21" t="b">
        <f t="shared" si="3"/>
        <v>0</v>
      </c>
      <c r="AB2721" s="20" t="b">
        <f t="shared" si="9"/>
        <v>0</v>
      </c>
      <c r="AC2721" s="20" t="b">
        <f t="shared" si="10"/>
        <v>0</v>
      </c>
      <c r="AD2721" s="20" t="b">
        <f t="shared" si="11"/>
        <v>0</v>
      </c>
      <c r="AE2721" s="20" t="b">
        <f t="shared" si="12"/>
        <v>0</v>
      </c>
      <c r="AG2721" s="20" t="b">
        <f t="shared" si="13"/>
        <v>0</v>
      </c>
      <c r="AH2721" s="20" t="b">
        <f t="shared" si="14"/>
        <v>0</v>
      </c>
      <c r="AI2721" s="20" t="b">
        <f t="shared" si="15"/>
        <v>0</v>
      </c>
    </row>
    <row r="2722">
      <c r="A2722" s="25" t="s">
        <v>103</v>
      </c>
      <c r="B2722" s="26">
        <v>7500.0</v>
      </c>
      <c r="C2722" s="25" t="s">
        <v>63</v>
      </c>
      <c r="D2722" s="26">
        <v>7500.0</v>
      </c>
      <c r="E2722" s="26">
        <v>5347.0</v>
      </c>
      <c r="F2722" s="26">
        <v>4160.0</v>
      </c>
      <c r="H2722" s="20" t="b">
        <f t="shared" si="1"/>
        <v>0</v>
      </c>
      <c r="I2722" s="21" t="b">
        <f t="shared" si="2"/>
        <v>0</v>
      </c>
      <c r="J2722" s="21" t="b">
        <f t="shared" si="3"/>
        <v>0</v>
      </c>
      <c r="AB2722" s="20" t="b">
        <f t="shared" si="9"/>
        <v>0</v>
      </c>
      <c r="AC2722" s="20" t="b">
        <f t="shared" si="10"/>
        <v>0</v>
      </c>
      <c r="AD2722" s="20" t="b">
        <f t="shared" si="11"/>
        <v>0</v>
      </c>
      <c r="AE2722" s="20" t="b">
        <f t="shared" si="12"/>
        <v>0</v>
      </c>
      <c r="AG2722" s="20" t="b">
        <f t="shared" si="13"/>
        <v>0</v>
      </c>
      <c r="AH2722" s="20" t="b">
        <f t="shared" si="14"/>
        <v>0</v>
      </c>
      <c r="AI2722" s="20" t="b">
        <f t="shared" si="15"/>
        <v>0</v>
      </c>
    </row>
    <row r="2723">
      <c r="A2723" s="25" t="s">
        <v>103</v>
      </c>
      <c r="B2723" s="26">
        <v>7500.0</v>
      </c>
      <c r="C2723" s="25" t="s">
        <v>64</v>
      </c>
      <c r="D2723" s="26">
        <v>624.0</v>
      </c>
      <c r="E2723" s="26">
        <v>624.0</v>
      </c>
      <c r="F2723" s="26">
        <v>528.0</v>
      </c>
      <c r="H2723" s="20" t="b">
        <f t="shared" si="1"/>
        <v>0</v>
      </c>
      <c r="I2723" s="21" t="b">
        <f t="shared" si="2"/>
        <v>0</v>
      </c>
      <c r="J2723" s="21" t="b">
        <f t="shared" si="3"/>
        <v>0</v>
      </c>
      <c r="AB2723" s="20" t="b">
        <f t="shared" si="9"/>
        <v>0</v>
      </c>
      <c r="AC2723" s="20" t="b">
        <f t="shared" si="10"/>
        <v>0</v>
      </c>
      <c r="AD2723" s="20" t="b">
        <f t="shared" si="11"/>
        <v>0</v>
      </c>
      <c r="AE2723" s="20" t="b">
        <f t="shared" si="12"/>
        <v>0</v>
      </c>
      <c r="AG2723" s="20" t="b">
        <f t="shared" si="13"/>
        <v>0</v>
      </c>
      <c r="AH2723" s="20" t="b">
        <f t="shared" si="14"/>
        <v>0</v>
      </c>
      <c r="AI2723" s="20" t="b">
        <f t="shared" si="15"/>
        <v>0</v>
      </c>
    </row>
    <row r="2724">
      <c r="A2724" s="25" t="s">
        <v>103</v>
      </c>
      <c r="B2724" s="26">
        <v>7500.0</v>
      </c>
      <c r="C2724" s="25" t="s">
        <v>65</v>
      </c>
      <c r="D2724" s="26">
        <v>624.0</v>
      </c>
      <c r="E2724" s="26">
        <v>624.0</v>
      </c>
      <c r="F2724" s="26">
        <v>528.0</v>
      </c>
      <c r="H2724" s="20" t="b">
        <f t="shared" si="1"/>
        <v>0</v>
      </c>
      <c r="I2724" s="21" t="b">
        <f t="shared" si="2"/>
        <v>0</v>
      </c>
      <c r="J2724" s="21" t="b">
        <f t="shared" si="3"/>
        <v>0</v>
      </c>
      <c r="AB2724" s="20" t="b">
        <f t="shared" si="9"/>
        <v>0</v>
      </c>
      <c r="AC2724" s="20" t="b">
        <f t="shared" si="10"/>
        <v>0</v>
      </c>
      <c r="AD2724" s="20" t="b">
        <f t="shared" si="11"/>
        <v>0</v>
      </c>
      <c r="AE2724" s="20" t="b">
        <f t="shared" si="12"/>
        <v>0</v>
      </c>
      <c r="AG2724" s="20" t="b">
        <f t="shared" si="13"/>
        <v>0</v>
      </c>
      <c r="AH2724" s="20" t="b">
        <f t="shared" si="14"/>
        <v>0</v>
      </c>
      <c r="AI2724" s="20" t="b">
        <f t="shared" si="15"/>
        <v>0</v>
      </c>
    </row>
    <row r="2725">
      <c r="A2725" s="25" t="s">
        <v>103</v>
      </c>
      <c r="B2725" s="26">
        <v>7500.0</v>
      </c>
      <c r="C2725" s="25" t="s">
        <v>66</v>
      </c>
      <c r="D2725" s="26" t="s">
        <v>61</v>
      </c>
      <c r="E2725" s="26" t="s">
        <v>61</v>
      </c>
      <c r="F2725" s="26" t="s">
        <v>61</v>
      </c>
      <c r="H2725" s="20" t="b">
        <f t="shared" si="1"/>
        <v>0</v>
      </c>
      <c r="I2725" s="21" t="b">
        <f t="shared" si="2"/>
        <v>0</v>
      </c>
      <c r="J2725" s="21" t="b">
        <f t="shared" si="3"/>
        <v>0</v>
      </c>
      <c r="AB2725" s="20" t="b">
        <f t="shared" si="9"/>
        <v>0</v>
      </c>
      <c r="AC2725" s="20" t="b">
        <f t="shared" si="10"/>
        <v>0</v>
      </c>
      <c r="AD2725" s="20" t="b">
        <f t="shared" si="11"/>
        <v>0</v>
      </c>
      <c r="AE2725" s="20" t="b">
        <f t="shared" si="12"/>
        <v>0</v>
      </c>
      <c r="AG2725" s="20" t="b">
        <f t="shared" si="13"/>
        <v>0</v>
      </c>
      <c r="AH2725" s="20" t="b">
        <f t="shared" si="14"/>
        <v>0</v>
      </c>
      <c r="AI2725" s="20" t="b">
        <f t="shared" si="15"/>
        <v>0</v>
      </c>
    </row>
    <row r="2726">
      <c r="A2726" s="25" t="s">
        <v>103</v>
      </c>
      <c r="B2726" s="26">
        <v>7500.0</v>
      </c>
      <c r="C2726" s="25" t="s">
        <v>67</v>
      </c>
      <c r="D2726" s="26">
        <v>11328.0</v>
      </c>
      <c r="E2726" s="26">
        <v>8705.0</v>
      </c>
      <c r="F2726" s="26">
        <v>8576.0</v>
      </c>
      <c r="H2726" s="20" t="b">
        <f t="shared" si="1"/>
        <v>0</v>
      </c>
      <c r="I2726" s="21" t="b">
        <f t="shared" si="2"/>
        <v>0</v>
      </c>
      <c r="J2726" s="21" t="b">
        <f t="shared" si="3"/>
        <v>0</v>
      </c>
      <c r="AB2726" s="20" t="b">
        <f t="shared" si="9"/>
        <v>0</v>
      </c>
      <c r="AC2726" s="20" t="b">
        <f t="shared" si="10"/>
        <v>0</v>
      </c>
      <c r="AD2726" s="20" t="b">
        <f t="shared" si="11"/>
        <v>0</v>
      </c>
      <c r="AE2726" s="20" t="b">
        <f t="shared" si="12"/>
        <v>0</v>
      </c>
      <c r="AG2726" s="20" t="b">
        <f t="shared" si="13"/>
        <v>0</v>
      </c>
      <c r="AH2726" s="20" t="b">
        <f t="shared" si="14"/>
        <v>0</v>
      </c>
      <c r="AI2726" s="20" t="b">
        <f t="shared" si="15"/>
        <v>0</v>
      </c>
    </row>
    <row r="2727">
      <c r="A2727" s="25" t="s">
        <v>103</v>
      </c>
      <c r="B2727" s="26">
        <v>7500.0</v>
      </c>
      <c r="C2727" s="25" t="s">
        <v>68</v>
      </c>
      <c r="D2727" s="26">
        <v>0.0</v>
      </c>
      <c r="E2727" s="26">
        <v>0.0</v>
      </c>
      <c r="F2727" s="26">
        <v>0.0</v>
      </c>
      <c r="H2727" s="20" t="b">
        <f t="shared" si="1"/>
        <v>0</v>
      </c>
      <c r="I2727" s="21" t="b">
        <f t="shared" si="2"/>
        <v>0</v>
      </c>
      <c r="J2727" s="21" t="b">
        <f t="shared" si="3"/>
        <v>0</v>
      </c>
      <c r="AB2727" s="20" t="b">
        <f t="shared" si="9"/>
        <v>0</v>
      </c>
      <c r="AC2727" s="20" t="b">
        <f t="shared" si="10"/>
        <v>0</v>
      </c>
      <c r="AD2727" s="20" t="b">
        <f t="shared" si="11"/>
        <v>0</v>
      </c>
      <c r="AE2727" s="20" t="b">
        <f t="shared" si="12"/>
        <v>0</v>
      </c>
      <c r="AG2727" s="20" t="b">
        <f t="shared" si="13"/>
        <v>0</v>
      </c>
      <c r="AH2727" s="20" t="b">
        <f t="shared" si="14"/>
        <v>0</v>
      </c>
      <c r="AI2727" s="20" t="b">
        <f t="shared" si="15"/>
        <v>0</v>
      </c>
    </row>
    <row r="2728">
      <c r="A2728" s="25" t="s">
        <v>103</v>
      </c>
      <c r="B2728" s="26">
        <v>7500.0</v>
      </c>
      <c r="C2728" s="25" t="s">
        <v>69</v>
      </c>
      <c r="D2728" s="26">
        <v>0.0</v>
      </c>
      <c r="E2728" s="26">
        <v>0.0</v>
      </c>
      <c r="F2728" s="26">
        <v>0.0</v>
      </c>
      <c r="H2728" s="20" t="b">
        <f t="shared" si="1"/>
        <v>0</v>
      </c>
      <c r="I2728" s="21" t="b">
        <f t="shared" si="2"/>
        <v>0</v>
      </c>
      <c r="J2728" s="21" t="b">
        <f t="shared" si="3"/>
        <v>0</v>
      </c>
      <c r="AB2728" s="20" t="b">
        <f t="shared" si="9"/>
        <v>0</v>
      </c>
      <c r="AC2728" s="20">
        <f t="shared" si="10"/>
        <v>0</v>
      </c>
      <c r="AD2728" s="20">
        <f t="shared" si="11"/>
        <v>0</v>
      </c>
      <c r="AE2728" s="20">
        <f t="shared" si="12"/>
        <v>0</v>
      </c>
      <c r="AG2728" s="20" t="b">
        <f t="shared" si="13"/>
        <v>0</v>
      </c>
      <c r="AH2728" s="20" t="b">
        <f t="shared" si="14"/>
        <v>0</v>
      </c>
      <c r="AI2728" s="20" t="b">
        <f t="shared" si="15"/>
        <v>0</v>
      </c>
    </row>
    <row r="2729">
      <c r="A2729" s="25" t="s">
        <v>103</v>
      </c>
      <c r="B2729" s="26">
        <v>7500.0</v>
      </c>
      <c r="C2729" s="25" t="s">
        <v>70</v>
      </c>
      <c r="D2729" s="26">
        <v>0.0</v>
      </c>
      <c r="E2729" s="26">
        <v>0.0</v>
      </c>
      <c r="F2729" s="26">
        <v>0.0</v>
      </c>
      <c r="H2729" s="20" t="b">
        <f t="shared" si="1"/>
        <v>0</v>
      </c>
      <c r="I2729" s="21" t="b">
        <f t="shared" si="2"/>
        <v>0</v>
      </c>
      <c r="J2729" s="21" t="b">
        <f t="shared" si="3"/>
        <v>0</v>
      </c>
      <c r="AB2729" s="20" t="b">
        <f t="shared" si="9"/>
        <v>0</v>
      </c>
      <c r="AC2729" s="20" t="b">
        <f t="shared" si="10"/>
        <v>0</v>
      </c>
      <c r="AD2729" s="20" t="b">
        <f t="shared" si="11"/>
        <v>0</v>
      </c>
      <c r="AE2729" s="20" t="b">
        <f t="shared" si="12"/>
        <v>0</v>
      </c>
      <c r="AG2729" s="20" t="b">
        <f t="shared" si="13"/>
        <v>0</v>
      </c>
      <c r="AH2729" s="20" t="b">
        <f t="shared" si="14"/>
        <v>0</v>
      </c>
      <c r="AI2729" s="20" t="b">
        <f t="shared" si="15"/>
        <v>0</v>
      </c>
    </row>
    <row r="2730">
      <c r="A2730" s="25" t="s">
        <v>103</v>
      </c>
      <c r="B2730" s="26">
        <v>7500.0</v>
      </c>
      <c r="C2730" s="25" t="s">
        <v>71</v>
      </c>
      <c r="D2730" s="27">
        <v>0.0038888888888888888</v>
      </c>
      <c r="E2730" s="27">
        <v>0.009108796296296297</v>
      </c>
      <c r="F2730" s="27">
        <v>0.010532407407407407</v>
      </c>
      <c r="H2730" s="20" t="b">
        <f t="shared" si="1"/>
        <v>0</v>
      </c>
      <c r="I2730" s="21" t="b">
        <f t="shared" si="2"/>
        <v>0</v>
      </c>
      <c r="J2730" s="21" t="b">
        <f t="shared" si="3"/>
        <v>0</v>
      </c>
      <c r="AB2730" s="20" t="b">
        <f t="shared" si="9"/>
        <v>0</v>
      </c>
      <c r="AC2730" s="20" t="b">
        <f t="shared" si="10"/>
        <v>0</v>
      </c>
      <c r="AD2730" s="20" t="b">
        <f t="shared" si="11"/>
        <v>0</v>
      </c>
      <c r="AE2730" s="20" t="b">
        <f t="shared" si="12"/>
        <v>0</v>
      </c>
      <c r="AG2730" s="20" t="b">
        <f t="shared" si="13"/>
        <v>0</v>
      </c>
      <c r="AH2730" s="20" t="b">
        <f t="shared" si="14"/>
        <v>0</v>
      </c>
      <c r="AI2730" s="20" t="b">
        <f t="shared" si="15"/>
        <v>0</v>
      </c>
    </row>
    <row r="2731">
      <c r="A2731" s="25" t="s">
        <v>103</v>
      </c>
      <c r="B2731" s="26">
        <v>7500.0</v>
      </c>
      <c r="C2731" s="25" t="s">
        <v>72</v>
      </c>
      <c r="D2731" s="27">
        <v>0.009166666666666667</v>
      </c>
      <c r="E2731" s="27">
        <v>0.009050925925925926</v>
      </c>
      <c r="F2731" s="27">
        <v>0.014826388888888889</v>
      </c>
      <c r="H2731" s="20" t="b">
        <f t="shared" si="1"/>
        <v>0</v>
      </c>
      <c r="I2731" s="21" t="b">
        <f t="shared" si="2"/>
        <v>0</v>
      </c>
      <c r="J2731" s="21" t="b">
        <f t="shared" si="3"/>
        <v>0</v>
      </c>
      <c r="AB2731" s="20" t="b">
        <f t="shared" si="9"/>
        <v>0</v>
      </c>
      <c r="AC2731" s="20" t="b">
        <f t="shared" si="10"/>
        <v>0</v>
      </c>
      <c r="AD2731" s="20" t="b">
        <f t="shared" si="11"/>
        <v>0</v>
      </c>
      <c r="AE2731" s="20" t="b">
        <f t="shared" si="12"/>
        <v>0</v>
      </c>
      <c r="AG2731" s="20" t="b">
        <f t="shared" si="13"/>
        <v>0</v>
      </c>
      <c r="AH2731" s="20" t="b">
        <f t="shared" si="14"/>
        <v>0</v>
      </c>
      <c r="AI2731" s="20" t="b">
        <f t="shared" si="15"/>
        <v>0</v>
      </c>
    </row>
    <row r="2732">
      <c r="A2732" s="25" t="s">
        <v>103</v>
      </c>
      <c r="B2732" s="26">
        <v>7500.0</v>
      </c>
      <c r="C2732" s="25" t="s">
        <v>71</v>
      </c>
      <c r="D2732" s="25">
        <v>5446.711</v>
      </c>
      <c r="E2732" s="25">
        <v>5654.465</v>
      </c>
      <c r="F2732" s="25">
        <v>5634.648</v>
      </c>
      <c r="H2732" s="20" t="b">
        <f t="shared" si="1"/>
        <v>0</v>
      </c>
      <c r="I2732" s="21" t="b">
        <f t="shared" si="2"/>
        <v>0</v>
      </c>
      <c r="J2732" s="21" t="b">
        <f t="shared" si="3"/>
        <v>0</v>
      </c>
      <c r="AB2732" s="20" t="b">
        <f t="shared" si="9"/>
        <v>0</v>
      </c>
      <c r="AC2732" s="20" t="b">
        <f t="shared" si="10"/>
        <v>0</v>
      </c>
      <c r="AD2732" s="20" t="b">
        <f t="shared" si="11"/>
        <v>0</v>
      </c>
      <c r="AE2732" s="20" t="b">
        <f t="shared" si="12"/>
        <v>0</v>
      </c>
      <c r="AG2732" s="20" t="b">
        <f t="shared" si="13"/>
        <v>0</v>
      </c>
      <c r="AH2732" s="20" t="b">
        <f t="shared" si="14"/>
        <v>0</v>
      </c>
      <c r="AI2732" s="20" t="b">
        <f t="shared" si="15"/>
        <v>0</v>
      </c>
    </row>
    <row r="2733">
      <c r="A2733" s="25" t="s">
        <v>103</v>
      </c>
      <c r="B2733" s="26">
        <v>7500.0</v>
      </c>
      <c r="C2733" s="25" t="s">
        <v>72</v>
      </c>
      <c r="D2733" s="26">
        <v>6470.961</v>
      </c>
      <c r="E2733" s="26">
        <v>6707.418</v>
      </c>
      <c r="F2733" s="26">
        <v>6705.344</v>
      </c>
      <c r="H2733" s="20" t="b">
        <f t="shared" si="1"/>
        <v>0</v>
      </c>
      <c r="I2733" s="21" t="b">
        <f t="shared" si="2"/>
        <v>0</v>
      </c>
      <c r="J2733" s="21" t="b">
        <f t="shared" si="3"/>
        <v>0</v>
      </c>
      <c r="AB2733" s="20" t="b">
        <f t="shared" si="9"/>
        <v>0</v>
      </c>
      <c r="AC2733" s="20" t="b">
        <f t="shared" si="10"/>
        <v>0</v>
      </c>
      <c r="AD2733" s="20" t="b">
        <f t="shared" si="11"/>
        <v>0</v>
      </c>
      <c r="AE2733" s="20" t="b">
        <f t="shared" si="12"/>
        <v>0</v>
      </c>
      <c r="AG2733" s="20" t="b">
        <f t="shared" si="13"/>
        <v>0</v>
      </c>
      <c r="AH2733" s="20" t="b">
        <f t="shared" si="14"/>
        <v>0</v>
      </c>
      <c r="AI2733" s="20" t="b">
        <f t="shared" si="15"/>
        <v>0</v>
      </c>
    </row>
    <row r="2734">
      <c r="A2734" s="25" t="s">
        <v>103</v>
      </c>
      <c r="B2734" s="26">
        <v>7500.0</v>
      </c>
      <c r="C2734" s="25" t="s">
        <v>73</v>
      </c>
      <c r="D2734" s="25" t="s">
        <v>74</v>
      </c>
      <c r="E2734" s="25" t="s">
        <v>74</v>
      </c>
      <c r="F2734" s="25" t="s">
        <v>74</v>
      </c>
      <c r="H2734" s="20" t="b">
        <f t="shared" si="1"/>
        <v>0</v>
      </c>
      <c r="I2734" s="21" t="b">
        <f t="shared" si="2"/>
        <v>0</v>
      </c>
      <c r="J2734" s="21" t="b">
        <f t="shared" si="3"/>
        <v>0</v>
      </c>
      <c r="AB2734" s="20" t="b">
        <f t="shared" si="9"/>
        <v>0</v>
      </c>
      <c r="AC2734" s="20" t="b">
        <f t="shared" si="10"/>
        <v>0</v>
      </c>
      <c r="AD2734" s="20" t="b">
        <f t="shared" si="11"/>
        <v>0</v>
      </c>
      <c r="AE2734" s="20" t="b">
        <f t="shared" si="12"/>
        <v>0</v>
      </c>
      <c r="AG2734" s="20" t="b">
        <f t="shared" si="13"/>
        <v>0</v>
      </c>
      <c r="AH2734" s="20" t="b">
        <f t="shared" si="14"/>
        <v>0</v>
      </c>
      <c r="AI2734" s="20" t="b">
        <f t="shared" si="15"/>
        <v>0</v>
      </c>
    </row>
    <row r="2735">
      <c r="A2735" s="25" t="s">
        <v>103</v>
      </c>
      <c r="B2735" s="26">
        <v>7500.0</v>
      </c>
      <c r="C2735" s="25" t="s">
        <v>75</v>
      </c>
      <c r="D2735" s="25">
        <v>-1.158</v>
      </c>
      <c r="E2735" s="25">
        <v>-5.779</v>
      </c>
      <c r="F2735" s="25">
        <v>-4.232</v>
      </c>
      <c r="H2735" s="20">
        <f t="shared" si="1"/>
        <v>8658</v>
      </c>
      <c r="I2735" s="21">
        <f t="shared" si="2"/>
        <v>13279</v>
      </c>
      <c r="J2735" s="21">
        <f t="shared" si="3"/>
        <v>11732</v>
      </c>
      <c r="AB2735" s="20" t="b">
        <f t="shared" si="9"/>
        <v>0</v>
      </c>
      <c r="AC2735" s="20" t="b">
        <f t="shared" si="10"/>
        <v>0</v>
      </c>
      <c r="AD2735" s="20" t="b">
        <f t="shared" si="11"/>
        <v>0</v>
      </c>
      <c r="AE2735" s="20" t="b">
        <f t="shared" si="12"/>
        <v>0</v>
      </c>
      <c r="AG2735" s="20" t="b">
        <f t="shared" si="13"/>
        <v>0</v>
      </c>
      <c r="AH2735" s="20" t="b">
        <f t="shared" si="14"/>
        <v>0</v>
      </c>
      <c r="AI2735" s="20" t="b">
        <f t="shared" si="15"/>
        <v>0</v>
      </c>
    </row>
    <row r="2736">
      <c r="A2736" s="25" t="s">
        <v>103</v>
      </c>
      <c r="B2736" s="26">
        <v>7500.0</v>
      </c>
      <c r="C2736" s="25" t="s">
        <v>76</v>
      </c>
      <c r="D2736" s="25" t="s">
        <v>61</v>
      </c>
      <c r="E2736" s="25" t="s">
        <v>61</v>
      </c>
      <c r="F2736" s="25" t="s">
        <v>61</v>
      </c>
      <c r="H2736" s="20" t="b">
        <f t="shared" si="1"/>
        <v>0</v>
      </c>
      <c r="I2736" s="21" t="b">
        <f t="shared" si="2"/>
        <v>0</v>
      </c>
      <c r="J2736" s="21" t="b">
        <f t="shared" si="3"/>
        <v>0</v>
      </c>
      <c r="AB2736" s="20" t="b">
        <f t="shared" si="9"/>
        <v>0</v>
      </c>
      <c r="AC2736" s="20" t="b">
        <f t="shared" si="10"/>
        <v>0</v>
      </c>
      <c r="AD2736" s="20" t="b">
        <f t="shared" si="11"/>
        <v>0</v>
      </c>
      <c r="AE2736" s="20" t="b">
        <f t="shared" si="12"/>
        <v>0</v>
      </c>
      <c r="AG2736" s="20" t="b">
        <f t="shared" si="13"/>
        <v>0</v>
      </c>
      <c r="AH2736" s="20" t="b">
        <f t="shared" si="14"/>
        <v>0</v>
      </c>
      <c r="AI2736" s="20" t="b">
        <f t="shared" si="15"/>
        <v>0</v>
      </c>
    </row>
    <row r="2737">
      <c r="A2737" s="14" t="s">
        <v>103</v>
      </c>
      <c r="B2737" s="14">
        <v>7500.0</v>
      </c>
      <c r="C2737" s="14" t="s">
        <v>77</v>
      </c>
      <c r="D2737" s="14" t="s">
        <v>61</v>
      </c>
      <c r="E2737" s="14" t="s">
        <v>61</v>
      </c>
      <c r="F2737" s="14" t="s">
        <v>61</v>
      </c>
      <c r="H2737" s="20" t="b">
        <f t="shared" si="1"/>
        <v>0</v>
      </c>
      <c r="I2737" s="21" t="b">
        <f t="shared" si="2"/>
        <v>0</v>
      </c>
      <c r="J2737" s="21" t="b">
        <f t="shared" si="3"/>
        <v>0</v>
      </c>
      <c r="AB2737" s="20" t="b">
        <f t="shared" si="9"/>
        <v>0</v>
      </c>
      <c r="AC2737" s="20" t="b">
        <f t="shared" si="10"/>
        <v>0</v>
      </c>
      <c r="AD2737" s="20" t="b">
        <f t="shared" si="11"/>
        <v>0</v>
      </c>
      <c r="AE2737" s="20" t="b">
        <f t="shared" si="12"/>
        <v>0</v>
      </c>
      <c r="AG2737" s="20" t="b">
        <f t="shared" si="13"/>
        <v>0</v>
      </c>
      <c r="AH2737" s="20" t="b">
        <f t="shared" si="14"/>
        <v>0</v>
      </c>
      <c r="AI2737" s="20" t="b">
        <f t="shared" si="15"/>
        <v>0</v>
      </c>
    </row>
    <row r="2738">
      <c r="A2738" s="14" t="s">
        <v>103</v>
      </c>
      <c r="B2738" s="14">
        <v>8437.0</v>
      </c>
      <c r="C2738" s="14" t="s">
        <v>60</v>
      </c>
      <c r="D2738" s="14">
        <v>8126.0</v>
      </c>
      <c r="E2738" s="14" t="s">
        <v>61</v>
      </c>
      <c r="F2738" s="14" t="s">
        <v>61</v>
      </c>
      <c r="H2738" s="20" t="b">
        <f t="shared" si="1"/>
        <v>0</v>
      </c>
      <c r="I2738" s="21" t="b">
        <f t="shared" si="2"/>
        <v>0</v>
      </c>
      <c r="J2738" s="21" t="b">
        <f t="shared" si="3"/>
        <v>0</v>
      </c>
      <c r="AB2738" s="20" t="b">
        <f t="shared" si="9"/>
        <v>0</v>
      </c>
      <c r="AC2738" s="20" t="b">
        <f t="shared" si="10"/>
        <v>0</v>
      </c>
      <c r="AD2738" s="20" t="b">
        <f t="shared" si="11"/>
        <v>0</v>
      </c>
      <c r="AE2738" s="20" t="b">
        <f t="shared" si="12"/>
        <v>0</v>
      </c>
      <c r="AG2738" s="20" t="b">
        <f t="shared" si="13"/>
        <v>0</v>
      </c>
      <c r="AH2738" s="20" t="b">
        <f t="shared" si="14"/>
        <v>0</v>
      </c>
      <c r="AI2738" s="20" t="b">
        <f t="shared" si="15"/>
        <v>0</v>
      </c>
    </row>
    <row r="2739">
      <c r="A2739" s="14" t="s">
        <v>103</v>
      </c>
      <c r="B2739" s="14">
        <v>8437.0</v>
      </c>
      <c r="C2739" s="14" t="s">
        <v>62</v>
      </c>
      <c r="D2739" s="14" t="s">
        <v>61</v>
      </c>
      <c r="E2739" s="14" t="s">
        <v>61</v>
      </c>
      <c r="F2739" s="14" t="s">
        <v>61</v>
      </c>
      <c r="H2739" s="20" t="b">
        <f t="shared" si="1"/>
        <v>0</v>
      </c>
      <c r="I2739" s="21" t="b">
        <f t="shared" si="2"/>
        <v>0</v>
      </c>
      <c r="J2739" s="21" t="b">
        <f t="shared" si="3"/>
        <v>0</v>
      </c>
      <c r="AB2739" s="20" t="b">
        <f t="shared" si="9"/>
        <v>0</v>
      </c>
      <c r="AC2739" s="20" t="b">
        <f t="shared" si="10"/>
        <v>0</v>
      </c>
      <c r="AD2739" s="20" t="b">
        <f t="shared" si="11"/>
        <v>0</v>
      </c>
      <c r="AE2739" s="20" t="b">
        <f t="shared" si="12"/>
        <v>0</v>
      </c>
      <c r="AG2739" s="20" t="b">
        <f t="shared" si="13"/>
        <v>0</v>
      </c>
      <c r="AH2739" s="20" t="b">
        <f t="shared" si="14"/>
        <v>0</v>
      </c>
      <c r="AI2739" s="20" t="b">
        <f t="shared" si="15"/>
        <v>0</v>
      </c>
    </row>
    <row r="2740">
      <c r="A2740" s="14" t="s">
        <v>103</v>
      </c>
      <c r="B2740" s="14">
        <v>8437.0</v>
      </c>
      <c r="C2740" s="14" t="s">
        <v>63</v>
      </c>
      <c r="D2740" s="14">
        <v>7502.0</v>
      </c>
      <c r="E2740" s="14" t="s">
        <v>61</v>
      </c>
      <c r="F2740" s="14" t="s">
        <v>61</v>
      </c>
      <c r="H2740" s="20" t="b">
        <f t="shared" si="1"/>
        <v>0</v>
      </c>
      <c r="I2740" s="21" t="b">
        <f t="shared" si="2"/>
        <v>0</v>
      </c>
      <c r="J2740" s="21" t="b">
        <f t="shared" si="3"/>
        <v>0</v>
      </c>
      <c r="AB2740" s="20" t="b">
        <f t="shared" si="9"/>
        <v>0</v>
      </c>
      <c r="AC2740" s="20" t="b">
        <f t="shared" si="10"/>
        <v>0</v>
      </c>
      <c r="AD2740" s="20" t="b">
        <f t="shared" si="11"/>
        <v>0</v>
      </c>
      <c r="AE2740" s="20" t="b">
        <f t="shared" si="12"/>
        <v>0</v>
      </c>
      <c r="AG2740" s="20" t="b">
        <f t="shared" si="13"/>
        <v>0</v>
      </c>
      <c r="AH2740" s="20" t="b">
        <f t="shared" si="14"/>
        <v>0</v>
      </c>
      <c r="AI2740" s="20" t="b">
        <f t="shared" si="15"/>
        <v>0</v>
      </c>
    </row>
    <row r="2741">
      <c r="A2741" s="14" t="s">
        <v>103</v>
      </c>
      <c r="B2741" s="14">
        <v>8437.0</v>
      </c>
      <c r="C2741" s="14" t="s">
        <v>64</v>
      </c>
      <c r="D2741" s="14">
        <v>624.0</v>
      </c>
      <c r="E2741" s="14" t="s">
        <v>61</v>
      </c>
      <c r="F2741" s="14" t="s">
        <v>61</v>
      </c>
      <c r="H2741" s="20" t="b">
        <f t="shared" si="1"/>
        <v>0</v>
      </c>
      <c r="I2741" s="21" t="b">
        <f t="shared" si="2"/>
        <v>0</v>
      </c>
      <c r="J2741" s="21" t="b">
        <f t="shared" si="3"/>
        <v>0</v>
      </c>
      <c r="AB2741" s="20" t="b">
        <f t="shared" si="9"/>
        <v>0</v>
      </c>
      <c r="AC2741" s="20" t="b">
        <f t="shared" si="10"/>
        <v>0</v>
      </c>
      <c r="AD2741" s="20" t="b">
        <f t="shared" si="11"/>
        <v>0</v>
      </c>
      <c r="AE2741" s="20" t="b">
        <f t="shared" si="12"/>
        <v>0</v>
      </c>
      <c r="AG2741" s="20" t="b">
        <f t="shared" si="13"/>
        <v>0</v>
      </c>
      <c r="AH2741" s="20" t="b">
        <f t="shared" si="14"/>
        <v>0</v>
      </c>
      <c r="AI2741" s="20" t="b">
        <f t="shared" si="15"/>
        <v>0</v>
      </c>
    </row>
    <row r="2742">
      <c r="A2742" s="14" t="s">
        <v>103</v>
      </c>
      <c r="B2742" s="14">
        <v>8437.0</v>
      </c>
      <c r="C2742" s="14" t="s">
        <v>65</v>
      </c>
      <c r="D2742" s="14">
        <v>624.0</v>
      </c>
      <c r="E2742" s="14" t="s">
        <v>61</v>
      </c>
      <c r="F2742" s="14" t="s">
        <v>61</v>
      </c>
      <c r="H2742" s="20" t="b">
        <f t="shared" si="1"/>
        <v>0</v>
      </c>
      <c r="I2742" s="21" t="b">
        <f t="shared" si="2"/>
        <v>0</v>
      </c>
      <c r="J2742" s="21" t="b">
        <f t="shared" si="3"/>
        <v>0</v>
      </c>
      <c r="AB2742" s="20" t="b">
        <f t="shared" si="9"/>
        <v>0</v>
      </c>
      <c r="AC2742" s="20" t="b">
        <f t="shared" si="10"/>
        <v>0</v>
      </c>
      <c r="AD2742" s="20" t="b">
        <f t="shared" si="11"/>
        <v>0</v>
      </c>
      <c r="AE2742" s="20" t="b">
        <f t="shared" si="12"/>
        <v>0</v>
      </c>
      <c r="AG2742" s="20" t="b">
        <f t="shared" si="13"/>
        <v>0</v>
      </c>
      <c r="AH2742" s="20" t="b">
        <f t="shared" si="14"/>
        <v>0</v>
      </c>
      <c r="AI2742" s="20" t="b">
        <f t="shared" si="15"/>
        <v>0</v>
      </c>
    </row>
    <row r="2743">
      <c r="A2743" s="14" t="s">
        <v>103</v>
      </c>
      <c r="B2743" s="14">
        <v>8437.0</v>
      </c>
      <c r="C2743" s="14" t="s">
        <v>66</v>
      </c>
      <c r="D2743" s="14" t="s">
        <v>61</v>
      </c>
      <c r="E2743" s="14" t="s">
        <v>61</v>
      </c>
      <c r="F2743" s="14" t="s">
        <v>61</v>
      </c>
      <c r="H2743" s="20" t="b">
        <f t="shared" si="1"/>
        <v>0</v>
      </c>
      <c r="I2743" s="21" t="b">
        <f t="shared" si="2"/>
        <v>0</v>
      </c>
      <c r="J2743" s="21" t="b">
        <f t="shared" si="3"/>
        <v>0</v>
      </c>
      <c r="AB2743" s="20" t="b">
        <f t="shared" si="9"/>
        <v>0</v>
      </c>
      <c r="AC2743" s="20" t="b">
        <f t="shared" si="10"/>
        <v>0</v>
      </c>
      <c r="AD2743" s="20" t="b">
        <f t="shared" si="11"/>
        <v>0</v>
      </c>
      <c r="AE2743" s="20" t="b">
        <f t="shared" si="12"/>
        <v>0</v>
      </c>
      <c r="AG2743" s="20" t="b">
        <f t="shared" si="13"/>
        <v>0</v>
      </c>
      <c r="AH2743" s="20" t="b">
        <f t="shared" si="14"/>
        <v>0</v>
      </c>
      <c r="AI2743" s="20" t="b">
        <f t="shared" si="15"/>
        <v>0</v>
      </c>
    </row>
    <row r="2744">
      <c r="A2744" s="14" t="s">
        <v>103</v>
      </c>
      <c r="B2744" s="14">
        <v>8437.0</v>
      </c>
      <c r="C2744" s="14" t="s">
        <v>67</v>
      </c>
      <c r="D2744" s="14">
        <v>11324.0</v>
      </c>
      <c r="E2744" s="14" t="s">
        <v>61</v>
      </c>
      <c r="F2744" s="14" t="s">
        <v>61</v>
      </c>
      <c r="H2744" s="20" t="b">
        <f t="shared" si="1"/>
        <v>0</v>
      </c>
      <c r="I2744" s="21" t="b">
        <f t="shared" si="2"/>
        <v>0</v>
      </c>
      <c r="J2744" s="21" t="b">
        <f t="shared" si="3"/>
        <v>0</v>
      </c>
      <c r="AB2744" s="20" t="b">
        <f t="shared" si="9"/>
        <v>0</v>
      </c>
      <c r="AC2744" s="20" t="b">
        <f t="shared" si="10"/>
        <v>0</v>
      </c>
      <c r="AD2744" s="20" t="b">
        <f t="shared" si="11"/>
        <v>0</v>
      </c>
      <c r="AE2744" s="20" t="b">
        <f t="shared" si="12"/>
        <v>0</v>
      </c>
      <c r="AG2744" s="20" t="b">
        <f t="shared" si="13"/>
        <v>0</v>
      </c>
      <c r="AH2744" s="20" t="b">
        <f t="shared" si="14"/>
        <v>0</v>
      </c>
      <c r="AI2744" s="20" t="b">
        <f t="shared" si="15"/>
        <v>0</v>
      </c>
    </row>
    <row r="2745">
      <c r="A2745" s="14" t="s">
        <v>103</v>
      </c>
      <c r="B2745" s="14">
        <v>8437.0</v>
      </c>
      <c r="C2745" s="14" t="s">
        <v>68</v>
      </c>
      <c r="D2745" s="14">
        <v>0.0</v>
      </c>
      <c r="E2745" s="14" t="s">
        <v>61</v>
      </c>
      <c r="F2745" s="14" t="s">
        <v>61</v>
      </c>
      <c r="H2745" s="20" t="b">
        <f t="shared" si="1"/>
        <v>0</v>
      </c>
      <c r="I2745" s="21" t="b">
        <f t="shared" si="2"/>
        <v>0</v>
      </c>
      <c r="J2745" s="21" t="b">
        <f t="shared" si="3"/>
        <v>0</v>
      </c>
      <c r="AB2745" s="20" t="b">
        <f t="shared" si="9"/>
        <v>0</v>
      </c>
      <c r="AC2745" s="20" t="b">
        <f t="shared" si="10"/>
        <v>0</v>
      </c>
      <c r="AD2745" s="20" t="b">
        <f t="shared" si="11"/>
        <v>0</v>
      </c>
      <c r="AE2745" s="20" t="b">
        <f t="shared" si="12"/>
        <v>0</v>
      </c>
      <c r="AG2745" s="20" t="b">
        <f t="shared" si="13"/>
        <v>0</v>
      </c>
      <c r="AH2745" s="20" t="b">
        <f t="shared" si="14"/>
        <v>0</v>
      </c>
      <c r="AI2745" s="20" t="b">
        <f t="shared" si="15"/>
        <v>0</v>
      </c>
    </row>
    <row r="2746">
      <c r="A2746" s="14" t="s">
        <v>103</v>
      </c>
      <c r="B2746" s="14">
        <v>8437.0</v>
      </c>
      <c r="C2746" s="14" t="s">
        <v>69</v>
      </c>
      <c r="D2746" s="14">
        <v>0.0</v>
      </c>
      <c r="E2746" s="14" t="s">
        <v>61</v>
      </c>
      <c r="F2746" s="14" t="s">
        <v>61</v>
      </c>
      <c r="H2746" s="20" t="b">
        <f t="shared" si="1"/>
        <v>0</v>
      </c>
      <c r="I2746" s="21" t="b">
        <f t="shared" si="2"/>
        <v>0</v>
      </c>
      <c r="J2746" s="21" t="b">
        <f t="shared" si="3"/>
        <v>0</v>
      </c>
      <c r="AB2746" s="20" t="b">
        <f t="shared" si="9"/>
        <v>0</v>
      </c>
      <c r="AC2746" s="20">
        <f t="shared" si="10"/>
        <v>0</v>
      </c>
      <c r="AD2746" s="20" t="str">
        <f t="shared" si="11"/>
        <v>none</v>
      </c>
      <c r="AE2746" s="20" t="str">
        <f t="shared" si="12"/>
        <v>none</v>
      </c>
      <c r="AG2746" s="20" t="b">
        <f t="shared" si="13"/>
        <v>0</v>
      </c>
      <c r="AH2746" s="20" t="b">
        <f t="shared" si="14"/>
        <v>0</v>
      </c>
      <c r="AI2746" s="20" t="b">
        <f t="shared" si="15"/>
        <v>0</v>
      </c>
    </row>
    <row r="2747">
      <c r="A2747" s="14" t="s">
        <v>103</v>
      </c>
      <c r="B2747" s="14">
        <v>8437.0</v>
      </c>
      <c r="C2747" s="14" t="s">
        <v>70</v>
      </c>
      <c r="D2747" s="14">
        <v>0.0</v>
      </c>
      <c r="E2747" s="14" t="s">
        <v>61</v>
      </c>
      <c r="F2747" s="14" t="s">
        <v>61</v>
      </c>
      <c r="H2747" s="20" t="b">
        <f t="shared" si="1"/>
        <v>0</v>
      </c>
      <c r="I2747" s="21" t="b">
        <f t="shared" si="2"/>
        <v>0</v>
      </c>
      <c r="J2747" s="21" t="b">
        <f t="shared" si="3"/>
        <v>0</v>
      </c>
      <c r="AB2747" s="20" t="b">
        <f t="shared" si="9"/>
        <v>0</v>
      </c>
      <c r="AC2747" s="20" t="b">
        <f t="shared" si="10"/>
        <v>0</v>
      </c>
      <c r="AD2747" s="20" t="b">
        <f t="shared" si="11"/>
        <v>0</v>
      </c>
      <c r="AE2747" s="20" t="b">
        <f t="shared" si="12"/>
        <v>0</v>
      </c>
      <c r="AG2747" s="20" t="b">
        <f t="shared" si="13"/>
        <v>0</v>
      </c>
      <c r="AH2747" s="20" t="b">
        <f t="shared" si="14"/>
        <v>0</v>
      </c>
      <c r="AI2747" s="20" t="b">
        <f t="shared" si="15"/>
        <v>0</v>
      </c>
    </row>
    <row r="2748">
      <c r="A2748" s="14" t="s">
        <v>103</v>
      </c>
      <c r="B2748" s="14">
        <v>8437.0</v>
      </c>
      <c r="C2748" s="14" t="s">
        <v>71</v>
      </c>
      <c r="D2748" s="22">
        <v>0.002511574074074074</v>
      </c>
      <c r="E2748" s="14" t="s">
        <v>61</v>
      </c>
      <c r="F2748" s="14" t="s">
        <v>61</v>
      </c>
      <c r="H2748" s="20" t="b">
        <f t="shared" si="1"/>
        <v>0</v>
      </c>
      <c r="I2748" s="21" t="b">
        <f t="shared" si="2"/>
        <v>0</v>
      </c>
      <c r="J2748" s="21" t="b">
        <f t="shared" si="3"/>
        <v>0</v>
      </c>
      <c r="AB2748" s="20" t="b">
        <f t="shared" si="9"/>
        <v>0</v>
      </c>
      <c r="AC2748" s="20" t="b">
        <f t="shared" si="10"/>
        <v>0</v>
      </c>
      <c r="AD2748" s="20" t="b">
        <f t="shared" si="11"/>
        <v>0</v>
      </c>
      <c r="AE2748" s="20" t="b">
        <f t="shared" si="12"/>
        <v>0</v>
      </c>
      <c r="AG2748" s="20" t="b">
        <f t="shared" si="13"/>
        <v>0</v>
      </c>
      <c r="AH2748" s="20" t="b">
        <f t="shared" si="14"/>
        <v>0</v>
      </c>
      <c r="AI2748" s="20" t="b">
        <f t="shared" si="15"/>
        <v>0</v>
      </c>
    </row>
    <row r="2749">
      <c r="A2749" s="14" t="s">
        <v>103</v>
      </c>
      <c r="B2749" s="14">
        <v>8437.0</v>
      </c>
      <c r="C2749" s="14" t="s">
        <v>72</v>
      </c>
      <c r="D2749" s="22">
        <v>0.007719907407407407</v>
      </c>
      <c r="E2749" s="14" t="s">
        <v>61</v>
      </c>
      <c r="F2749" s="14" t="s">
        <v>61</v>
      </c>
      <c r="H2749" s="20" t="b">
        <f t="shared" si="1"/>
        <v>0</v>
      </c>
      <c r="I2749" s="21" t="b">
        <f t="shared" si="2"/>
        <v>0</v>
      </c>
      <c r="J2749" s="21" t="b">
        <f t="shared" si="3"/>
        <v>0</v>
      </c>
      <c r="AB2749" s="20" t="b">
        <f t="shared" si="9"/>
        <v>0</v>
      </c>
      <c r="AC2749" s="20" t="b">
        <f t="shared" si="10"/>
        <v>0</v>
      </c>
      <c r="AD2749" s="20" t="b">
        <f t="shared" si="11"/>
        <v>0</v>
      </c>
      <c r="AE2749" s="20" t="b">
        <f t="shared" si="12"/>
        <v>0</v>
      </c>
      <c r="AG2749" s="20" t="b">
        <f t="shared" si="13"/>
        <v>0</v>
      </c>
      <c r="AH2749" s="20" t="b">
        <f t="shared" si="14"/>
        <v>0</v>
      </c>
      <c r="AI2749" s="20" t="b">
        <f t="shared" si="15"/>
        <v>0</v>
      </c>
    </row>
    <row r="2750">
      <c r="A2750" s="14" t="s">
        <v>103</v>
      </c>
      <c r="B2750" s="14">
        <v>8437.0</v>
      </c>
      <c r="C2750" s="14" t="s">
        <v>71</v>
      </c>
      <c r="D2750" s="14">
        <v>5438.844</v>
      </c>
      <c r="E2750" s="14" t="s">
        <v>61</v>
      </c>
      <c r="F2750" s="14" t="s">
        <v>61</v>
      </c>
      <c r="H2750" s="20" t="b">
        <f t="shared" si="1"/>
        <v>0</v>
      </c>
      <c r="I2750" s="21" t="b">
        <f t="shared" si="2"/>
        <v>0</v>
      </c>
      <c r="J2750" s="21" t="b">
        <f t="shared" si="3"/>
        <v>0</v>
      </c>
      <c r="AB2750" s="20" t="b">
        <f t="shared" si="9"/>
        <v>0</v>
      </c>
      <c r="AC2750" s="20" t="b">
        <f t="shared" si="10"/>
        <v>0</v>
      </c>
      <c r="AD2750" s="20" t="b">
        <f t="shared" si="11"/>
        <v>0</v>
      </c>
      <c r="AE2750" s="20" t="b">
        <f t="shared" si="12"/>
        <v>0</v>
      </c>
      <c r="AG2750" s="20" t="b">
        <f t="shared" si="13"/>
        <v>0</v>
      </c>
      <c r="AH2750" s="20" t="b">
        <f t="shared" si="14"/>
        <v>0</v>
      </c>
      <c r="AI2750" s="20" t="b">
        <f t="shared" si="15"/>
        <v>0</v>
      </c>
    </row>
    <row r="2751">
      <c r="A2751" s="14" t="s">
        <v>103</v>
      </c>
      <c r="B2751" s="14">
        <v>8437.0</v>
      </c>
      <c r="C2751" s="14" t="s">
        <v>72</v>
      </c>
      <c r="D2751" s="14">
        <v>6517.586</v>
      </c>
      <c r="E2751" s="14" t="s">
        <v>61</v>
      </c>
      <c r="F2751" s="14" t="s">
        <v>61</v>
      </c>
      <c r="H2751" s="20" t="b">
        <f t="shared" si="1"/>
        <v>0</v>
      </c>
      <c r="I2751" s="21" t="b">
        <f t="shared" si="2"/>
        <v>0</v>
      </c>
      <c r="J2751" s="21" t="b">
        <f t="shared" si="3"/>
        <v>0</v>
      </c>
      <c r="AB2751" s="20" t="b">
        <f t="shared" si="9"/>
        <v>0</v>
      </c>
      <c r="AC2751" s="20" t="b">
        <f t="shared" si="10"/>
        <v>0</v>
      </c>
      <c r="AD2751" s="20" t="b">
        <f t="shared" si="11"/>
        <v>0</v>
      </c>
      <c r="AE2751" s="20" t="b">
        <f t="shared" si="12"/>
        <v>0</v>
      </c>
      <c r="AG2751" s="20" t="b">
        <f t="shared" si="13"/>
        <v>0</v>
      </c>
      <c r="AH2751" s="20" t="b">
        <f t="shared" si="14"/>
        <v>0</v>
      </c>
      <c r="AI2751" s="20" t="b">
        <f t="shared" si="15"/>
        <v>0</v>
      </c>
    </row>
    <row r="2752">
      <c r="A2752" s="14" t="s">
        <v>103</v>
      </c>
      <c r="B2752" s="14">
        <v>8437.0</v>
      </c>
      <c r="C2752" s="14" t="s">
        <v>73</v>
      </c>
      <c r="D2752" s="14" t="s">
        <v>74</v>
      </c>
      <c r="E2752" s="14" t="s">
        <v>61</v>
      </c>
      <c r="F2752" s="14" t="s">
        <v>61</v>
      </c>
      <c r="H2752" s="20" t="b">
        <f t="shared" si="1"/>
        <v>0</v>
      </c>
      <c r="I2752" s="21" t="b">
        <f t="shared" si="2"/>
        <v>0</v>
      </c>
      <c r="J2752" s="21" t="b">
        <f t="shared" si="3"/>
        <v>0</v>
      </c>
      <c r="AB2752" s="20" t="b">
        <f t="shared" si="9"/>
        <v>0</v>
      </c>
      <c r="AC2752" s="20" t="b">
        <f t="shared" si="10"/>
        <v>0</v>
      </c>
      <c r="AD2752" s="20" t="b">
        <f t="shared" si="11"/>
        <v>0</v>
      </c>
      <c r="AE2752" s="20" t="b">
        <f t="shared" si="12"/>
        <v>0</v>
      </c>
      <c r="AG2752" s="20" t="b">
        <f t="shared" si="13"/>
        <v>0</v>
      </c>
      <c r="AH2752" s="20" t="b">
        <f t="shared" si="14"/>
        <v>0</v>
      </c>
      <c r="AI2752" s="20" t="b">
        <f t="shared" si="15"/>
        <v>0</v>
      </c>
    </row>
    <row r="2753">
      <c r="A2753" s="14" t="s">
        <v>103</v>
      </c>
      <c r="B2753" s="14">
        <v>8437.0</v>
      </c>
      <c r="C2753" s="14" t="s">
        <v>75</v>
      </c>
      <c r="D2753" s="14">
        <v>-0.218</v>
      </c>
      <c r="E2753" s="14" t="s">
        <v>61</v>
      </c>
      <c r="F2753" s="14" t="s">
        <v>61</v>
      </c>
      <c r="H2753" s="20">
        <f t="shared" si="1"/>
        <v>8655</v>
      </c>
      <c r="I2753" s="21" t="b">
        <f t="shared" si="2"/>
        <v>0</v>
      </c>
      <c r="J2753" s="21" t="b">
        <f t="shared" si="3"/>
        <v>0</v>
      </c>
      <c r="AB2753" s="20" t="b">
        <f t="shared" si="9"/>
        <v>0</v>
      </c>
      <c r="AC2753" s="20" t="b">
        <f t="shared" si="10"/>
        <v>0</v>
      </c>
      <c r="AD2753" s="20" t="b">
        <f t="shared" si="11"/>
        <v>0</v>
      </c>
      <c r="AE2753" s="20" t="b">
        <f t="shared" si="12"/>
        <v>0</v>
      </c>
      <c r="AG2753" s="20" t="b">
        <f t="shared" si="13"/>
        <v>0</v>
      </c>
      <c r="AH2753" s="20" t="b">
        <f t="shared" si="14"/>
        <v>0</v>
      </c>
      <c r="AI2753" s="20" t="b">
        <f t="shared" si="15"/>
        <v>0</v>
      </c>
    </row>
    <row r="2754">
      <c r="A2754" s="14" t="s">
        <v>103</v>
      </c>
      <c r="B2754" s="14">
        <v>8437.0</v>
      </c>
      <c r="C2754" s="14" t="s">
        <v>76</v>
      </c>
      <c r="D2754" s="14" t="s">
        <v>61</v>
      </c>
      <c r="E2754" s="14" t="s">
        <v>61</v>
      </c>
      <c r="F2754" s="14" t="s">
        <v>61</v>
      </c>
      <c r="H2754" s="20" t="b">
        <f t="shared" si="1"/>
        <v>0</v>
      </c>
      <c r="I2754" s="21" t="b">
        <f t="shared" si="2"/>
        <v>0</v>
      </c>
      <c r="J2754" s="21" t="b">
        <f t="shared" si="3"/>
        <v>0</v>
      </c>
      <c r="AB2754" s="20" t="b">
        <f t="shared" si="9"/>
        <v>0</v>
      </c>
      <c r="AC2754" s="20" t="b">
        <f t="shared" si="10"/>
        <v>0</v>
      </c>
      <c r="AD2754" s="20" t="b">
        <f t="shared" si="11"/>
        <v>0</v>
      </c>
      <c r="AE2754" s="20" t="b">
        <f t="shared" si="12"/>
        <v>0</v>
      </c>
      <c r="AG2754" s="20" t="b">
        <f t="shared" si="13"/>
        <v>0</v>
      </c>
      <c r="AH2754" s="20" t="b">
        <f t="shared" si="14"/>
        <v>0</v>
      </c>
      <c r="AI2754" s="20" t="b">
        <f t="shared" si="15"/>
        <v>0</v>
      </c>
    </row>
    <row r="2755">
      <c r="A2755" s="14" t="s">
        <v>103</v>
      </c>
      <c r="B2755" s="14">
        <v>8437.0</v>
      </c>
      <c r="C2755" s="14" t="s">
        <v>77</v>
      </c>
      <c r="D2755" s="14" t="s">
        <v>61</v>
      </c>
      <c r="E2755" s="14" t="s">
        <v>61</v>
      </c>
      <c r="F2755" s="14" t="s">
        <v>61</v>
      </c>
      <c r="H2755" s="20" t="b">
        <f t="shared" si="1"/>
        <v>0</v>
      </c>
      <c r="I2755" s="21" t="b">
        <f t="shared" si="2"/>
        <v>0</v>
      </c>
      <c r="J2755" s="21" t="b">
        <f t="shared" si="3"/>
        <v>0</v>
      </c>
      <c r="AB2755" s="20" t="b">
        <f t="shared" si="9"/>
        <v>0</v>
      </c>
      <c r="AC2755" s="20" t="b">
        <f t="shared" si="10"/>
        <v>0</v>
      </c>
      <c r="AD2755" s="20" t="b">
        <f t="shared" si="11"/>
        <v>0</v>
      </c>
      <c r="AE2755" s="20" t="b">
        <f t="shared" si="12"/>
        <v>0</v>
      </c>
      <c r="AG2755" s="20" t="b">
        <f t="shared" si="13"/>
        <v>0</v>
      </c>
      <c r="AH2755" s="20" t="b">
        <f t="shared" si="14"/>
        <v>0</v>
      </c>
      <c r="AI2755" s="20" t="b">
        <f t="shared" si="15"/>
        <v>0</v>
      </c>
    </row>
    <row r="2756">
      <c r="A2756" s="14" t="s">
        <v>103</v>
      </c>
      <c r="B2756" s="14">
        <v>9375.0</v>
      </c>
      <c r="C2756" s="14" t="s">
        <v>60</v>
      </c>
      <c r="D2756" s="14">
        <v>8120.0</v>
      </c>
      <c r="E2756" s="14" t="s">
        <v>61</v>
      </c>
      <c r="F2756" s="14" t="s">
        <v>61</v>
      </c>
      <c r="H2756" s="20" t="b">
        <f t="shared" si="1"/>
        <v>0</v>
      </c>
      <c r="I2756" s="21" t="b">
        <f t="shared" si="2"/>
        <v>0</v>
      </c>
      <c r="J2756" s="21" t="b">
        <f t="shared" si="3"/>
        <v>0</v>
      </c>
      <c r="AB2756" s="20" t="b">
        <f t="shared" si="9"/>
        <v>0</v>
      </c>
      <c r="AC2756" s="20" t="b">
        <f t="shared" si="10"/>
        <v>0</v>
      </c>
      <c r="AD2756" s="20" t="b">
        <f t="shared" si="11"/>
        <v>0</v>
      </c>
      <c r="AE2756" s="20" t="b">
        <f t="shared" si="12"/>
        <v>0</v>
      </c>
      <c r="AG2756" s="20" t="b">
        <f t="shared" si="13"/>
        <v>0</v>
      </c>
      <c r="AH2756" s="20" t="b">
        <f t="shared" si="14"/>
        <v>0</v>
      </c>
      <c r="AI2756" s="20" t="b">
        <f t="shared" si="15"/>
        <v>0</v>
      </c>
    </row>
    <row r="2757">
      <c r="A2757" s="14" t="s">
        <v>103</v>
      </c>
      <c r="B2757" s="14">
        <v>9375.0</v>
      </c>
      <c r="C2757" s="14" t="s">
        <v>62</v>
      </c>
      <c r="D2757" s="14" t="s">
        <v>61</v>
      </c>
      <c r="E2757" s="14" t="s">
        <v>61</v>
      </c>
      <c r="F2757" s="14" t="s">
        <v>61</v>
      </c>
      <c r="H2757" s="20" t="b">
        <f t="shared" si="1"/>
        <v>0</v>
      </c>
      <c r="I2757" s="21" t="b">
        <f t="shared" si="2"/>
        <v>0</v>
      </c>
      <c r="J2757" s="21" t="b">
        <f t="shared" si="3"/>
        <v>0</v>
      </c>
      <c r="AB2757" s="20" t="b">
        <f t="shared" si="9"/>
        <v>0</v>
      </c>
      <c r="AC2757" s="20" t="b">
        <f t="shared" si="10"/>
        <v>0</v>
      </c>
      <c r="AD2757" s="20" t="b">
        <f t="shared" si="11"/>
        <v>0</v>
      </c>
      <c r="AE2757" s="20" t="b">
        <f t="shared" si="12"/>
        <v>0</v>
      </c>
      <c r="AG2757" s="20" t="b">
        <f t="shared" si="13"/>
        <v>0</v>
      </c>
      <c r="AH2757" s="20" t="b">
        <f t="shared" si="14"/>
        <v>0</v>
      </c>
      <c r="AI2757" s="20" t="b">
        <f t="shared" si="15"/>
        <v>0</v>
      </c>
    </row>
    <row r="2758">
      <c r="A2758" s="14" t="s">
        <v>103</v>
      </c>
      <c r="B2758" s="14">
        <v>9375.0</v>
      </c>
      <c r="C2758" s="14" t="s">
        <v>63</v>
      </c>
      <c r="D2758" s="14">
        <v>7496.0</v>
      </c>
      <c r="E2758" s="14" t="s">
        <v>61</v>
      </c>
      <c r="F2758" s="14" t="s">
        <v>61</v>
      </c>
      <c r="H2758" s="20" t="b">
        <f t="shared" si="1"/>
        <v>0</v>
      </c>
      <c r="I2758" s="21" t="b">
        <f t="shared" si="2"/>
        <v>0</v>
      </c>
      <c r="J2758" s="21" t="b">
        <f t="shared" si="3"/>
        <v>0</v>
      </c>
      <c r="AB2758" s="20" t="b">
        <f t="shared" si="9"/>
        <v>0</v>
      </c>
      <c r="AC2758" s="20" t="b">
        <f t="shared" si="10"/>
        <v>0</v>
      </c>
      <c r="AD2758" s="20" t="b">
        <f t="shared" si="11"/>
        <v>0</v>
      </c>
      <c r="AE2758" s="20" t="b">
        <f t="shared" si="12"/>
        <v>0</v>
      </c>
      <c r="AG2758" s="20" t="b">
        <f t="shared" si="13"/>
        <v>0</v>
      </c>
      <c r="AH2758" s="20" t="b">
        <f t="shared" si="14"/>
        <v>0</v>
      </c>
      <c r="AI2758" s="20" t="b">
        <f t="shared" si="15"/>
        <v>0</v>
      </c>
    </row>
    <row r="2759">
      <c r="A2759" s="14" t="s">
        <v>103</v>
      </c>
      <c r="B2759" s="14">
        <v>9375.0</v>
      </c>
      <c r="C2759" s="14" t="s">
        <v>64</v>
      </c>
      <c r="D2759" s="14">
        <v>624.0</v>
      </c>
      <c r="E2759" s="14" t="s">
        <v>61</v>
      </c>
      <c r="F2759" s="14" t="s">
        <v>61</v>
      </c>
      <c r="H2759" s="20" t="b">
        <f t="shared" si="1"/>
        <v>0</v>
      </c>
      <c r="I2759" s="21" t="b">
        <f t="shared" si="2"/>
        <v>0</v>
      </c>
      <c r="J2759" s="21" t="b">
        <f t="shared" si="3"/>
        <v>0</v>
      </c>
      <c r="AB2759" s="20" t="b">
        <f t="shared" si="9"/>
        <v>0</v>
      </c>
      <c r="AC2759" s="20" t="b">
        <f t="shared" si="10"/>
        <v>0</v>
      </c>
      <c r="AD2759" s="20" t="b">
        <f t="shared" si="11"/>
        <v>0</v>
      </c>
      <c r="AE2759" s="20" t="b">
        <f t="shared" si="12"/>
        <v>0</v>
      </c>
      <c r="AG2759" s="20" t="b">
        <f t="shared" si="13"/>
        <v>0</v>
      </c>
      <c r="AH2759" s="20" t="b">
        <f t="shared" si="14"/>
        <v>0</v>
      </c>
      <c r="AI2759" s="20" t="b">
        <f t="shared" si="15"/>
        <v>0</v>
      </c>
    </row>
    <row r="2760">
      <c r="A2760" s="14" t="s">
        <v>103</v>
      </c>
      <c r="B2760" s="14">
        <v>9375.0</v>
      </c>
      <c r="C2760" s="14" t="s">
        <v>65</v>
      </c>
      <c r="D2760" s="14">
        <v>624.0</v>
      </c>
      <c r="E2760" s="14" t="s">
        <v>61</v>
      </c>
      <c r="F2760" s="14" t="s">
        <v>61</v>
      </c>
      <c r="H2760" s="20" t="b">
        <f t="shared" si="1"/>
        <v>0</v>
      </c>
      <c r="I2760" s="21" t="b">
        <f t="shared" si="2"/>
        <v>0</v>
      </c>
      <c r="J2760" s="21" t="b">
        <f t="shared" si="3"/>
        <v>0</v>
      </c>
      <c r="AB2760" s="20" t="b">
        <f t="shared" si="9"/>
        <v>0</v>
      </c>
      <c r="AC2760" s="20" t="b">
        <f t="shared" si="10"/>
        <v>0</v>
      </c>
      <c r="AD2760" s="20" t="b">
        <f t="shared" si="11"/>
        <v>0</v>
      </c>
      <c r="AE2760" s="20" t="b">
        <f t="shared" si="12"/>
        <v>0</v>
      </c>
      <c r="AG2760" s="20" t="b">
        <f t="shared" si="13"/>
        <v>0</v>
      </c>
      <c r="AH2760" s="20" t="b">
        <f t="shared" si="14"/>
        <v>0</v>
      </c>
      <c r="AI2760" s="20" t="b">
        <f t="shared" si="15"/>
        <v>0</v>
      </c>
    </row>
    <row r="2761">
      <c r="A2761" s="14" t="s">
        <v>103</v>
      </c>
      <c r="B2761" s="14">
        <v>9375.0</v>
      </c>
      <c r="C2761" s="14" t="s">
        <v>66</v>
      </c>
      <c r="D2761" s="14" t="s">
        <v>61</v>
      </c>
      <c r="E2761" s="14" t="s">
        <v>61</v>
      </c>
      <c r="F2761" s="14" t="s">
        <v>61</v>
      </c>
      <c r="H2761" s="20" t="b">
        <f t="shared" si="1"/>
        <v>0</v>
      </c>
      <c r="I2761" s="21" t="b">
        <f t="shared" si="2"/>
        <v>0</v>
      </c>
      <c r="J2761" s="21" t="b">
        <f t="shared" si="3"/>
        <v>0</v>
      </c>
      <c r="AB2761" s="20" t="b">
        <f t="shared" si="9"/>
        <v>0</v>
      </c>
      <c r="AC2761" s="20" t="b">
        <f t="shared" si="10"/>
        <v>0</v>
      </c>
      <c r="AD2761" s="20" t="b">
        <f t="shared" si="11"/>
        <v>0</v>
      </c>
      <c r="AE2761" s="20" t="b">
        <f t="shared" si="12"/>
        <v>0</v>
      </c>
      <c r="AG2761" s="20" t="b">
        <f t="shared" si="13"/>
        <v>0</v>
      </c>
      <c r="AH2761" s="20" t="b">
        <f t="shared" si="14"/>
        <v>0</v>
      </c>
      <c r="AI2761" s="20" t="b">
        <f t="shared" si="15"/>
        <v>0</v>
      </c>
    </row>
    <row r="2762">
      <c r="A2762" s="14" t="s">
        <v>103</v>
      </c>
      <c r="B2762" s="14">
        <v>9375.0</v>
      </c>
      <c r="C2762" s="14" t="s">
        <v>67</v>
      </c>
      <c r="D2762" s="14">
        <v>11316.0</v>
      </c>
      <c r="E2762" s="14" t="s">
        <v>61</v>
      </c>
      <c r="F2762" s="14" t="s">
        <v>61</v>
      </c>
      <c r="H2762" s="20" t="b">
        <f t="shared" si="1"/>
        <v>0</v>
      </c>
      <c r="I2762" s="21" t="b">
        <f t="shared" si="2"/>
        <v>0</v>
      </c>
      <c r="J2762" s="21" t="b">
        <f t="shared" si="3"/>
        <v>0</v>
      </c>
      <c r="AB2762" s="20" t="b">
        <f t="shared" si="9"/>
        <v>0</v>
      </c>
      <c r="AC2762" s="20" t="b">
        <f t="shared" si="10"/>
        <v>0</v>
      </c>
      <c r="AD2762" s="20" t="b">
        <f t="shared" si="11"/>
        <v>0</v>
      </c>
      <c r="AE2762" s="20" t="b">
        <f t="shared" si="12"/>
        <v>0</v>
      </c>
      <c r="AG2762" s="20" t="b">
        <f t="shared" si="13"/>
        <v>0</v>
      </c>
      <c r="AH2762" s="20" t="b">
        <f t="shared" si="14"/>
        <v>0</v>
      </c>
      <c r="AI2762" s="20" t="b">
        <f t="shared" si="15"/>
        <v>0</v>
      </c>
    </row>
    <row r="2763">
      <c r="A2763" s="14" t="s">
        <v>103</v>
      </c>
      <c r="B2763" s="14">
        <v>9375.0</v>
      </c>
      <c r="C2763" s="14" t="s">
        <v>68</v>
      </c>
      <c r="D2763" s="14">
        <v>0.0</v>
      </c>
      <c r="E2763" s="14" t="s">
        <v>61</v>
      </c>
      <c r="F2763" s="14" t="s">
        <v>61</v>
      </c>
      <c r="H2763" s="20" t="b">
        <f t="shared" si="1"/>
        <v>0</v>
      </c>
      <c r="I2763" s="21" t="b">
        <f t="shared" si="2"/>
        <v>0</v>
      </c>
      <c r="J2763" s="21" t="b">
        <f t="shared" si="3"/>
        <v>0</v>
      </c>
      <c r="AB2763" s="20" t="b">
        <f t="shared" si="9"/>
        <v>0</v>
      </c>
      <c r="AC2763" s="20" t="b">
        <f t="shared" si="10"/>
        <v>0</v>
      </c>
      <c r="AD2763" s="20" t="b">
        <f t="shared" si="11"/>
        <v>0</v>
      </c>
      <c r="AE2763" s="20" t="b">
        <f t="shared" si="12"/>
        <v>0</v>
      </c>
      <c r="AG2763" s="20" t="b">
        <f t="shared" si="13"/>
        <v>0</v>
      </c>
      <c r="AH2763" s="20" t="b">
        <f t="shared" si="14"/>
        <v>0</v>
      </c>
      <c r="AI2763" s="20" t="b">
        <f t="shared" si="15"/>
        <v>0</v>
      </c>
    </row>
    <row r="2764">
      <c r="A2764" s="14" t="s">
        <v>103</v>
      </c>
      <c r="B2764" s="14">
        <v>9375.0</v>
      </c>
      <c r="C2764" s="14" t="s">
        <v>69</v>
      </c>
      <c r="D2764" s="14">
        <v>0.0</v>
      </c>
      <c r="E2764" s="14" t="s">
        <v>61</v>
      </c>
      <c r="F2764" s="14" t="s">
        <v>61</v>
      </c>
      <c r="H2764" s="20" t="b">
        <f t="shared" si="1"/>
        <v>0</v>
      </c>
      <c r="I2764" s="21" t="b">
        <f t="shared" si="2"/>
        <v>0</v>
      </c>
      <c r="J2764" s="21" t="b">
        <f t="shared" si="3"/>
        <v>0</v>
      </c>
      <c r="AB2764" s="20" t="b">
        <f t="shared" si="9"/>
        <v>0</v>
      </c>
      <c r="AC2764" s="20">
        <f t="shared" si="10"/>
        <v>0</v>
      </c>
      <c r="AD2764" s="20" t="str">
        <f t="shared" si="11"/>
        <v>none</v>
      </c>
      <c r="AE2764" s="20" t="str">
        <f t="shared" si="12"/>
        <v>none</v>
      </c>
      <c r="AG2764" s="20" t="b">
        <f t="shared" si="13"/>
        <v>0</v>
      </c>
      <c r="AH2764" s="20" t="b">
        <f t="shared" si="14"/>
        <v>0</v>
      </c>
      <c r="AI2764" s="20" t="b">
        <f t="shared" si="15"/>
        <v>0</v>
      </c>
    </row>
    <row r="2765">
      <c r="A2765" s="14" t="s">
        <v>103</v>
      </c>
      <c r="B2765" s="14">
        <v>9375.0</v>
      </c>
      <c r="C2765" s="14" t="s">
        <v>70</v>
      </c>
      <c r="D2765" s="14">
        <v>0.0</v>
      </c>
      <c r="E2765" s="14" t="s">
        <v>61</v>
      </c>
      <c r="F2765" s="14" t="s">
        <v>61</v>
      </c>
      <c r="H2765" s="20" t="b">
        <f t="shared" si="1"/>
        <v>0</v>
      </c>
      <c r="I2765" s="21" t="b">
        <f t="shared" si="2"/>
        <v>0</v>
      </c>
      <c r="J2765" s="21" t="b">
        <f t="shared" si="3"/>
        <v>0</v>
      </c>
      <c r="AB2765" s="20" t="b">
        <f t="shared" si="9"/>
        <v>0</v>
      </c>
      <c r="AC2765" s="20" t="b">
        <f t="shared" si="10"/>
        <v>0</v>
      </c>
      <c r="AD2765" s="20" t="b">
        <f t="shared" si="11"/>
        <v>0</v>
      </c>
      <c r="AE2765" s="20" t="b">
        <f t="shared" si="12"/>
        <v>0</v>
      </c>
      <c r="AG2765" s="20" t="b">
        <f t="shared" si="13"/>
        <v>0</v>
      </c>
      <c r="AH2765" s="20" t="b">
        <f t="shared" si="14"/>
        <v>0</v>
      </c>
      <c r="AI2765" s="20" t="b">
        <f t="shared" si="15"/>
        <v>0</v>
      </c>
    </row>
    <row r="2766">
      <c r="A2766" s="14" t="s">
        <v>103</v>
      </c>
      <c r="B2766" s="14">
        <v>9375.0</v>
      </c>
      <c r="C2766" s="14" t="s">
        <v>71</v>
      </c>
      <c r="D2766" s="22">
        <v>0.0021643518518518518</v>
      </c>
      <c r="E2766" s="14" t="s">
        <v>61</v>
      </c>
      <c r="F2766" s="14" t="s">
        <v>61</v>
      </c>
      <c r="H2766" s="20" t="b">
        <f t="shared" si="1"/>
        <v>0</v>
      </c>
      <c r="I2766" s="21" t="b">
        <f t="shared" si="2"/>
        <v>0</v>
      </c>
      <c r="J2766" s="21" t="b">
        <f t="shared" si="3"/>
        <v>0</v>
      </c>
      <c r="AB2766" s="20" t="b">
        <f t="shared" si="9"/>
        <v>0</v>
      </c>
      <c r="AC2766" s="20" t="b">
        <f t="shared" si="10"/>
        <v>0</v>
      </c>
      <c r="AD2766" s="20" t="b">
        <f t="shared" si="11"/>
        <v>0</v>
      </c>
      <c r="AE2766" s="20" t="b">
        <f t="shared" si="12"/>
        <v>0</v>
      </c>
      <c r="AG2766" s="20" t="b">
        <f t="shared" si="13"/>
        <v>0</v>
      </c>
      <c r="AH2766" s="20" t="b">
        <f t="shared" si="14"/>
        <v>0</v>
      </c>
      <c r="AI2766" s="20" t="b">
        <f t="shared" si="15"/>
        <v>0</v>
      </c>
    </row>
    <row r="2767">
      <c r="A2767" s="14" t="s">
        <v>103</v>
      </c>
      <c r="B2767" s="14">
        <v>9375.0</v>
      </c>
      <c r="C2767" s="14" t="s">
        <v>72</v>
      </c>
      <c r="D2767" s="22">
        <v>0.006759259259259259</v>
      </c>
      <c r="E2767" s="14" t="s">
        <v>61</v>
      </c>
      <c r="F2767" s="14" t="s">
        <v>61</v>
      </c>
      <c r="H2767" s="20" t="b">
        <f t="shared" si="1"/>
        <v>0</v>
      </c>
      <c r="I2767" s="21" t="b">
        <f t="shared" si="2"/>
        <v>0</v>
      </c>
      <c r="J2767" s="21" t="b">
        <f t="shared" si="3"/>
        <v>0</v>
      </c>
      <c r="AB2767" s="20" t="b">
        <f t="shared" si="9"/>
        <v>0</v>
      </c>
      <c r="AC2767" s="20" t="b">
        <f t="shared" si="10"/>
        <v>0</v>
      </c>
      <c r="AD2767" s="20" t="b">
        <f t="shared" si="11"/>
        <v>0</v>
      </c>
      <c r="AE2767" s="20" t="b">
        <f t="shared" si="12"/>
        <v>0</v>
      </c>
      <c r="AG2767" s="20" t="b">
        <f t="shared" si="13"/>
        <v>0</v>
      </c>
      <c r="AH2767" s="20" t="b">
        <f t="shared" si="14"/>
        <v>0</v>
      </c>
      <c r="AI2767" s="20" t="b">
        <f t="shared" si="15"/>
        <v>0</v>
      </c>
    </row>
    <row r="2768">
      <c r="A2768" s="14" t="s">
        <v>103</v>
      </c>
      <c r="B2768" s="14">
        <v>9375.0</v>
      </c>
      <c r="C2768" s="14" t="s">
        <v>71</v>
      </c>
      <c r="D2768" s="14">
        <v>5437.898</v>
      </c>
      <c r="E2768" s="14" t="s">
        <v>61</v>
      </c>
      <c r="F2768" s="14" t="s">
        <v>61</v>
      </c>
      <c r="H2768" s="20" t="b">
        <f t="shared" si="1"/>
        <v>0</v>
      </c>
      <c r="I2768" s="21" t="b">
        <f t="shared" si="2"/>
        <v>0</v>
      </c>
      <c r="J2768" s="21" t="b">
        <f t="shared" si="3"/>
        <v>0</v>
      </c>
      <c r="AB2768" s="20" t="b">
        <f t="shared" si="9"/>
        <v>0</v>
      </c>
      <c r="AC2768" s="20" t="b">
        <f t="shared" si="10"/>
        <v>0</v>
      </c>
      <c r="AD2768" s="20" t="b">
        <f t="shared" si="11"/>
        <v>0</v>
      </c>
      <c r="AE2768" s="20" t="b">
        <f t="shared" si="12"/>
        <v>0</v>
      </c>
      <c r="AG2768" s="20" t="b">
        <f t="shared" si="13"/>
        <v>0</v>
      </c>
      <c r="AH2768" s="20" t="b">
        <f t="shared" si="14"/>
        <v>0</v>
      </c>
      <c r="AI2768" s="20" t="b">
        <f t="shared" si="15"/>
        <v>0</v>
      </c>
    </row>
    <row r="2769">
      <c r="A2769" s="14" t="s">
        <v>103</v>
      </c>
      <c r="B2769" s="14">
        <v>9375.0</v>
      </c>
      <c r="C2769" s="14" t="s">
        <v>72</v>
      </c>
      <c r="D2769" s="14">
        <v>6412.457</v>
      </c>
      <c r="E2769" s="14" t="s">
        <v>61</v>
      </c>
      <c r="F2769" s="14" t="s">
        <v>61</v>
      </c>
      <c r="H2769" s="20" t="b">
        <f t="shared" si="1"/>
        <v>0</v>
      </c>
      <c r="I2769" s="21" t="b">
        <f t="shared" si="2"/>
        <v>0</v>
      </c>
      <c r="J2769" s="21" t="b">
        <f t="shared" si="3"/>
        <v>0</v>
      </c>
      <c r="AB2769" s="20" t="b">
        <f t="shared" si="9"/>
        <v>0</v>
      </c>
      <c r="AC2769" s="20" t="b">
        <f t="shared" si="10"/>
        <v>0</v>
      </c>
      <c r="AD2769" s="20" t="b">
        <f t="shared" si="11"/>
        <v>0</v>
      </c>
      <c r="AE2769" s="20" t="b">
        <f t="shared" si="12"/>
        <v>0</v>
      </c>
      <c r="AG2769" s="20" t="b">
        <f t="shared" si="13"/>
        <v>0</v>
      </c>
      <c r="AH2769" s="20" t="b">
        <f t="shared" si="14"/>
        <v>0</v>
      </c>
      <c r="AI2769" s="20" t="b">
        <f t="shared" si="15"/>
        <v>0</v>
      </c>
    </row>
    <row r="2770">
      <c r="A2770" s="14" t="s">
        <v>103</v>
      </c>
      <c r="B2770" s="14">
        <v>9375.0</v>
      </c>
      <c r="C2770" s="14" t="s">
        <v>73</v>
      </c>
      <c r="D2770" s="14" t="s">
        <v>81</v>
      </c>
      <c r="E2770" s="14" t="s">
        <v>61</v>
      </c>
      <c r="F2770" s="14" t="s">
        <v>61</v>
      </c>
      <c r="H2770" s="20" t="b">
        <f t="shared" si="1"/>
        <v>0</v>
      </c>
      <c r="I2770" s="21" t="b">
        <f t="shared" si="2"/>
        <v>0</v>
      </c>
      <c r="J2770" s="21" t="b">
        <f t="shared" si="3"/>
        <v>0</v>
      </c>
      <c r="AB2770" s="20" t="b">
        <f t="shared" si="9"/>
        <v>0</v>
      </c>
      <c r="AC2770" s="20" t="b">
        <f t="shared" si="10"/>
        <v>0</v>
      </c>
      <c r="AD2770" s="20" t="b">
        <f t="shared" si="11"/>
        <v>0</v>
      </c>
      <c r="AE2770" s="20" t="b">
        <f t="shared" si="12"/>
        <v>0</v>
      </c>
      <c r="AG2770" s="20" t="b">
        <f t="shared" si="13"/>
        <v>0</v>
      </c>
      <c r="AH2770" s="20" t="b">
        <f t="shared" si="14"/>
        <v>0</v>
      </c>
      <c r="AI2770" s="20" t="b">
        <f t="shared" si="15"/>
        <v>0</v>
      </c>
    </row>
    <row r="2771">
      <c r="A2771" s="14" t="s">
        <v>103</v>
      </c>
      <c r="B2771" s="14">
        <v>9375.0</v>
      </c>
      <c r="C2771" s="14" t="s">
        <v>75</v>
      </c>
      <c r="D2771" s="14">
        <v>0.496</v>
      </c>
      <c r="E2771" s="14" t="s">
        <v>61</v>
      </c>
      <c r="F2771" s="14" t="s">
        <v>61</v>
      </c>
      <c r="H2771" s="20">
        <f t="shared" si="1"/>
        <v>8879</v>
      </c>
      <c r="I2771" s="21" t="b">
        <f t="shared" si="2"/>
        <v>0</v>
      </c>
      <c r="J2771" s="21" t="b">
        <f t="shared" si="3"/>
        <v>0</v>
      </c>
      <c r="AB2771" s="20" t="b">
        <f t="shared" si="9"/>
        <v>0</v>
      </c>
      <c r="AC2771" s="20" t="b">
        <f t="shared" si="10"/>
        <v>0</v>
      </c>
      <c r="AD2771" s="20" t="b">
        <f t="shared" si="11"/>
        <v>0</v>
      </c>
      <c r="AE2771" s="20" t="b">
        <f t="shared" si="12"/>
        <v>0</v>
      </c>
      <c r="AG2771" s="20" t="b">
        <f t="shared" si="13"/>
        <v>0</v>
      </c>
      <c r="AH2771" s="20" t="b">
        <f t="shared" si="14"/>
        <v>0</v>
      </c>
      <c r="AI2771" s="20" t="b">
        <f t="shared" si="15"/>
        <v>0</v>
      </c>
    </row>
    <row r="2772">
      <c r="A2772" s="14" t="s">
        <v>103</v>
      </c>
      <c r="B2772" s="14">
        <v>9375.0</v>
      </c>
      <c r="C2772" s="14" t="s">
        <v>76</v>
      </c>
      <c r="D2772" s="14" t="s">
        <v>61</v>
      </c>
      <c r="E2772" s="14" t="s">
        <v>61</v>
      </c>
      <c r="F2772" s="14" t="s">
        <v>61</v>
      </c>
      <c r="H2772" s="20" t="b">
        <f t="shared" si="1"/>
        <v>0</v>
      </c>
      <c r="I2772" s="21" t="b">
        <f t="shared" si="2"/>
        <v>0</v>
      </c>
      <c r="J2772" s="21" t="b">
        <f t="shared" si="3"/>
        <v>0</v>
      </c>
      <c r="AB2772" s="20" t="b">
        <f t="shared" si="9"/>
        <v>0</v>
      </c>
      <c r="AC2772" s="20" t="b">
        <f t="shared" si="10"/>
        <v>0</v>
      </c>
      <c r="AD2772" s="20" t="b">
        <f t="shared" si="11"/>
        <v>0</v>
      </c>
      <c r="AE2772" s="20" t="b">
        <f t="shared" si="12"/>
        <v>0</v>
      </c>
      <c r="AG2772" s="20" t="b">
        <f t="shared" si="13"/>
        <v>0</v>
      </c>
      <c r="AH2772" s="20" t="b">
        <f t="shared" si="14"/>
        <v>0</v>
      </c>
      <c r="AI2772" s="20" t="b">
        <f t="shared" si="15"/>
        <v>0</v>
      </c>
    </row>
    <row r="2773">
      <c r="A2773" s="14" t="s">
        <v>103</v>
      </c>
      <c r="B2773" s="14">
        <v>9375.0</v>
      </c>
      <c r="C2773" s="14" t="s">
        <v>77</v>
      </c>
      <c r="D2773" s="14" t="s">
        <v>61</v>
      </c>
      <c r="E2773" s="14" t="s">
        <v>61</v>
      </c>
      <c r="F2773" s="14" t="s">
        <v>61</v>
      </c>
      <c r="H2773" s="20" t="b">
        <f t="shared" si="1"/>
        <v>0</v>
      </c>
      <c r="I2773" s="21" t="b">
        <f t="shared" si="2"/>
        <v>0</v>
      </c>
      <c r="J2773" s="21" t="b">
        <f t="shared" si="3"/>
        <v>0</v>
      </c>
      <c r="AB2773" s="20" t="b">
        <f t="shared" si="9"/>
        <v>0</v>
      </c>
      <c r="AC2773" s="20" t="b">
        <f t="shared" si="10"/>
        <v>0</v>
      </c>
      <c r="AD2773" s="20" t="b">
        <f t="shared" si="11"/>
        <v>0</v>
      </c>
      <c r="AE2773" s="20" t="b">
        <f t="shared" si="12"/>
        <v>0</v>
      </c>
      <c r="AG2773" s="20" t="b">
        <f t="shared" si="13"/>
        <v>0</v>
      </c>
      <c r="AH2773" s="20" t="b">
        <f t="shared" si="14"/>
        <v>0</v>
      </c>
      <c r="AI2773" s="20" t="b">
        <f t="shared" si="15"/>
        <v>0</v>
      </c>
    </row>
    <row r="2774">
      <c r="A2774" s="14" t="s">
        <v>103</v>
      </c>
      <c r="B2774" s="14">
        <v>11250.0</v>
      </c>
      <c r="C2774" s="14" t="s">
        <v>60</v>
      </c>
      <c r="D2774" s="14">
        <v>8122.0</v>
      </c>
      <c r="E2774" s="14">
        <v>5973.0</v>
      </c>
      <c r="F2774" s="14">
        <v>4635.0</v>
      </c>
      <c r="H2774" s="20" t="b">
        <f t="shared" si="1"/>
        <v>0</v>
      </c>
      <c r="I2774" s="21" t="b">
        <f t="shared" si="2"/>
        <v>0</v>
      </c>
      <c r="J2774" s="21" t="b">
        <f t="shared" si="3"/>
        <v>0</v>
      </c>
      <c r="AB2774" s="20" t="b">
        <f t="shared" si="9"/>
        <v>0</v>
      </c>
      <c r="AC2774" s="20" t="b">
        <f t="shared" si="10"/>
        <v>0</v>
      </c>
      <c r="AD2774" s="20" t="b">
        <f t="shared" si="11"/>
        <v>0</v>
      </c>
      <c r="AE2774" s="20" t="b">
        <f t="shared" si="12"/>
        <v>0</v>
      </c>
      <c r="AG2774" s="20" t="b">
        <f t="shared" si="13"/>
        <v>0</v>
      </c>
      <c r="AH2774" s="20" t="b">
        <f t="shared" si="14"/>
        <v>0</v>
      </c>
      <c r="AI2774" s="20" t="b">
        <f t="shared" si="15"/>
        <v>0</v>
      </c>
    </row>
    <row r="2775">
      <c r="A2775" s="14" t="s">
        <v>103</v>
      </c>
      <c r="B2775" s="14">
        <v>11250.0</v>
      </c>
      <c r="C2775" s="14" t="s">
        <v>62</v>
      </c>
      <c r="D2775" s="14" t="s">
        <v>61</v>
      </c>
      <c r="E2775" s="14" t="s">
        <v>61</v>
      </c>
      <c r="F2775" s="14" t="s">
        <v>61</v>
      </c>
      <c r="H2775" s="20" t="b">
        <f t="shared" si="1"/>
        <v>0</v>
      </c>
      <c r="I2775" s="21" t="b">
        <f t="shared" si="2"/>
        <v>0</v>
      </c>
      <c r="J2775" s="21" t="b">
        <f t="shared" si="3"/>
        <v>0</v>
      </c>
      <c r="AB2775" s="20" t="b">
        <f t="shared" si="9"/>
        <v>0</v>
      </c>
      <c r="AC2775" s="20" t="b">
        <f t="shared" si="10"/>
        <v>0</v>
      </c>
      <c r="AD2775" s="20" t="b">
        <f t="shared" si="11"/>
        <v>0</v>
      </c>
      <c r="AE2775" s="20" t="b">
        <f t="shared" si="12"/>
        <v>0</v>
      </c>
      <c r="AG2775" s="20" t="b">
        <f t="shared" si="13"/>
        <v>0</v>
      </c>
      <c r="AH2775" s="20" t="b">
        <f t="shared" si="14"/>
        <v>0</v>
      </c>
      <c r="AI2775" s="20" t="b">
        <f t="shared" si="15"/>
        <v>0</v>
      </c>
    </row>
    <row r="2776">
      <c r="A2776" s="14" t="s">
        <v>103</v>
      </c>
      <c r="B2776" s="14">
        <v>11250.0</v>
      </c>
      <c r="C2776" s="14" t="s">
        <v>63</v>
      </c>
      <c r="D2776" s="14">
        <v>7498.0</v>
      </c>
      <c r="E2776" s="14">
        <v>5349.0</v>
      </c>
      <c r="F2776" s="14">
        <v>4107.0</v>
      </c>
      <c r="H2776" s="20" t="b">
        <f t="shared" si="1"/>
        <v>0</v>
      </c>
      <c r="I2776" s="21" t="b">
        <f t="shared" si="2"/>
        <v>0</v>
      </c>
      <c r="J2776" s="21" t="b">
        <f t="shared" si="3"/>
        <v>0</v>
      </c>
      <c r="AB2776" s="20" t="b">
        <f t="shared" si="9"/>
        <v>0</v>
      </c>
      <c r="AC2776" s="20" t="b">
        <f t="shared" si="10"/>
        <v>0</v>
      </c>
      <c r="AD2776" s="20" t="b">
        <f t="shared" si="11"/>
        <v>0</v>
      </c>
      <c r="AE2776" s="20" t="b">
        <f t="shared" si="12"/>
        <v>0</v>
      </c>
      <c r="AG2776" s="20" t="b">
        <f t="shared" si="13"/>
        <v>0</v>
      </c>
      <c r="AH2776" s="20" t="b">
        <f t="shared" si="14"/>
        <v>0</v>
      </c>
      <c r="AI2776" s="20" t="b">
        <f t="shared" si="15"/>
        <v>0</v>
      </c>
    </row>
    <row r="2777">
      <c r="A2777" s="14" t="s">
        <v>103</v>
      </c>
      <c r="B2777" s="14">
        <v>11250.0</v>
      </c>
      <c r="C2777" s="14" t="s">
        <v>64</v>
      </c>
      <c r="D2777" s="14">
        <v>624.0</v>
      </c>
      <c r="E2777" s="14">
        <v>624.0</v>
      </c>
      <c r="F2777" s="14">
        <v>528.0</v>
      </c>
      <c r="H2777" s="20" t="b">
        <f t="shared" si="1"/>
        <v>0</v>
      </c>
      <c r="I2777" s="21" t="b">
        <f t="shared" si="2"/>
        <v>0</v>
      </c>
      <c r="J2777" s="21" t="b">
        <f t="shared" si="3"/>
        <v>0</v>
      </c>
      <c r="AB2777" s="20" t="b">
        <f t="shared" si="9"/>
        <v>0</v>
      </c>
      <c r="AC2777" s="20" t="b">
        <f t="shared" si="10"/>
        <v>0</v>
      </c>
      <c r="AD2777" s="20" t="b">
        <f t="shared" si="11"/>
        <v>0</v>
      </c>
      <c r="AE2777" s="20" t="b">
        <f t="shared" si="12"/>
        <v>0</v>
      </c>
      <c r="AG2777" s="20" t="b">
        <f t="shared" si="13"/>
        <v>0</v>
      </c>
      <c r="AH2777" s="20" t="b">
        <f t="shared" si="14"/>
        <v>0</v>
      </c>
      <c r="AI2777" s="20" t="b">
        <f t="shared" si="15"/>
        <v>0</v>
      </c>
    </row>
    <row r="2778">
      <c r="A2778" s="14" t="s">
        <v>103</v>
      </c>
      <c r="B2778" s="14">
        <v>11250.0</v>
      </c>
      <c r="C2778" s="14" t="s">
        <v>65</v>
      </c>
      <c r="D2778" s="14">
        <v>624.0</v>
      </c>
      <c r="E2778" s="14">
        <v>624.0</v>
      </c>
      <c r="F2778" s="14">
        <v>528.0</v>
      </c>
      <c r="H2778" s="20" t="b">
        <f t="shared" si="1"/>
        <v>0</v>
      </c>
      <c r="I2778" s="21" t="b">
        <f t="shared" si="2"/>
        <v>0</v>
      </c>
      <c r="J2778" s="21" t="b">
        <f t="shared" si="3"/>
        <v>0</v>
      </c>
      <c r="AB2778" s="20" t="b">
        <f t="shared" si="9"/>
        <v>0</v>
      </c>
      <c r="AC2778" s="20" t="b">
        <f t="shared" si="10"/>
        <v>0</v>
      </c>
      <c r="AD2778" s="20" t="b">
        <f t="shared" si="11"/>
        <v>0</v>
      </c>
      <c r="AE2778" s="20" t="b">
        <f t="shared" si="12"/>
        <v>0</v>
      </c>
      <c r="AG2778" s="20" t="b">
        <f t="shared" si="13"/>
        <v>0</v>
      </c>
      <c r="AH2778" s="20" t="b">
        <f t="shared" si="14"/>
        <v>0</v>
      </c>
      <c r="AI2778" s="20" t="b">
        <f t="shared" si="15"/>
        <v>0</v>
      </c>
    </row>
    <row r="2779">
      <c r="A2779" s="14" t="s">
        <v>103</v>
      </c>
      <c r="B2779" s="14">
        <v>11250.0</v>
      </c>
      <c r="C2779" s="14" t="s">
        <v>66</v>
      </c>
      <c r="D2779" s="14" t="s">
        <v>61</v>
      </c>
      <c r="E2779" s="14" t="s">
        <v>61</v>
      </c>
      <c r="F2779" s="14" t="s">
        <v>61</v>
      </c>
      <c r="H2779" s="20" t="b">
        <f t="shared" si="1"/>
        <v>0</v>
      </c>
      <c r="I2779" s="21" t="b">
        <f t="shared" si="2"/>
        <v>0</v>
      </c>
      <c r="J2779" s="21" t="b">
        <f t="shared" si="3"/>
        <v>0</v>
      </c>
      <c r="AB2779" s="20" t="b">
        <f t="shared" si="9"/>
        <v>0</v>
      </c>
      <c r="AC2779" s="20" t="b">
        <f t="shared" si="10"/>
        <v>0</v>
      </c>
      <c r="AD2779" s="20" t="b">
        <f t="shared" si="11"/>
        <v>0</v>
      </c>
      <c r="AE2779" s="20" t="b">
        <f t="shared" si="12"/>
        <v>0</v>
      </c>
      <c r="AG2779" s="20" t="b">
        <f t="shared" si="13"/>
        <v>0</v>
      </c>
      <c r="AH2779" s="20" t="b">
        <f t="shared" si="14"/>
        <v>0</v>
      </c>
      <c r="AI2779" s="20" t="b">
        <f t="shared" si="15"/>
        <v>0</v>
      </c>
    </row>
    <row r="2780">
      <c r="A2780" s="14" t="s">
        <v>103</v>
      </c>
      <c r="B2780" s="14">
        <v>11250.0</v>
      </c>
      <c r="C2780" s="14" t="s">
        <v>67</v>
      </c>
      <c r="D2780" s="14">
        <v>11316.0</v>
      </c>
      <c r="E2780" s="14">
        <v>8641.0</v>
      </c>
      <c r="F2780" s="14">
        <v>8672.0</v>
      </c>
      <c r="H2780" s="20" t="b">
        <f t="shared" si="1"/>
        <v>0</v>
      </c>
      <c r="I2780" s="21" t="b">
        <f t="shared" si="2"/>
        <v>0</v>
      </c>
      <c r="J2780" s="21" t="b">
        <f t="shared" si="3"/>
        <v>0</v>
      </c>
      <c r="AB2780" s="20" t="b">
        <f t="shared" si="9"/>
        <v>0</v>
      </c>
      <c r="AC2780" s="20" t="b">
        <f t="shared" si="10"/>
        <v>0</v>
      </c>
      <c r="AD2780" s="20" t="b">
        <f t="shared" si="11"/>
        <v>0</v>
      </c>
      <c r="AE2780" s="20" t="b">
        <f t="shared" si="12"/>
        <v>0</v>
      </c>
      <c r="AG2780" s="20" t="b">
        <f t="shared" si="13"/>
        <v>0</v>
      </c>
      <c r="AH2780" s="20" t="b">
        <f t="shared" si="14"/>
        <v>0</v>
      </c>
      <c r="AI2780" s="20" t="b">
        <f t="shared" si="15"/>
        <v>0</v>
      </c>
    </row>
    <row r="2781">
      <c r="A2781" s="14" t="s">
        <v>103</v>
      </c>
      <c r="B2781" s="14">
        <v>11250.0</v>
      </c>
      <c r="C2781" s="14" t="s">
        <v>68</v>
      </c>
      <c r="D2781" s="14">
        <v>0.0</v>
      </c>
      <c r="E2781" s="14">
        <v>0.0</v>
      </c>
      <c r="F2781" s="14">
        <v>0.0</v>
      </c>
      <c r="H2781" s="20" t="b">
        <f t="shared" si="1"/>
        <v>0</v>
      </c>
      <c r="I2781" s="21" t="b">
        <f t="shared" si="2"/>
        <v>0</v>
      </c>
      <c r="J2781" s="21" t="b">
        <f t="shared" si="3"/>
        <v>0</v>
      </c>
      <c r="AB2781" s="20" t="b">
        <f t="shared" si="9"/>
        <v>0</v>
      </c>
      <c r="AC2781" s="20" t="b">
        <f t="shared" si="10"/>
        <v>0</v>
      </c>
      <c r="AD2781" s="20" t="b">
        <f t="shared" si="11"/>
        <v>0</v>
      </c>
      <c r="AE2781" s="20" t="b">
        <f t="shared" si="12"/>
        <v>0</v>
      </c>
      <c r="AG2781" s="20" t="b">
        <f t="shared" si="13"/>
        <v>0</v>
      </c>
      <c r="AH2781" s="20" t="b">
        <f t="shared" si="14"/>
        <v>0</v>
      </c>
      <c r="AI2781" s="20" t="b">
        <f t="shared" si="15"/>
        <v>0</v>
      </c>
    </row>
    <row r="2782">
      <c r="A2782" s="14" t="s">
        <v>103</v>
      </c>
      <c r="B2782" s="14">
        <v>11250.0</v>
      </c>
      <c r="C2782" s="14" t="s">
        <v>69</v>
      </c>
      <c r="D2782" s="14">
        <v>0.0</v>
      </c>
      <c r="E2782" s="14">
        <v>0.0</v>
      </c>
      <c r="F2782" s="14">
        <v>0.0</v>
      </c>
      <c r="H2782" s="20" t="b">
        <f t="shared" si="1"/>
        <v>0</v>
      </c>
      <c r="I2782" s="21" t="b">
        <f t="shared" si="2"/>
        <v>0</v>
      </c>
      <c r="J2782" s="21" t="b">
        <f t="shared" si="3"/>
        <v>0</v>
      </c>
      <c r="AB2782" s="20" t="b">
        <f t="shared" si="9"/>
        <v>0</v>
      </c>
      <c r="AC2782" s="20">
        <f t="shared" si="10"/>
        <v>0</v>
      </c>
      <c r="AD2782" s="20">
        <f t="shared" si="11"/>
        <v>0</v>
      </c>
      <c r="AE2782" s="20">
        <f t="shared" si="12"/>
        <v>0</v>
      </c>
      <c r="AG2782" s="20" t="b">
        <f t="shared" si="13"/>
        <v>0</v>
      </c>
      <c r="AH2782" s="20" t="b">
        <f t="shared" si="14"/>
        <v>0</v>
      </c>
      <c r="AI2782" s="20" t="b">
        <f t="shared" si="15"/>
        <v>0</v>
      </c>
    </row>
    <row r="2783">
      <c r="A2783" s="14" t="s">
        <v>103</v>
      </c>
      <c r="B2783" s="14">
        <v>11250.0</v>
      </c>
      <c r="C2783" s="14" t="s">
        <v>70</v>
      </c>
      <c r="D2783" s="14">
        <v>0.0</v>
      </c>
      <c r="E2783" s="14">
        <v>0.0</v>
      </c>
      <c r="F2783" s="14">
        <v>0.0</v>
      </c>
      <c r="H2783" s="20" t="b">
        <f t="shared" si="1"/>
        <v>0</v>
      </c>
      <c r="I2783" s="21" t="b">
        <f t="shared" si="2"/>
        <v>0</v>
      </c>
      <c r="J2783" s="21" t="b">
        <f t="shared" si="3"/>
        <v>0</v>
      </c>
      <c r="AB2783" s="20" t="b">
        <f t="shared" si="9"/>
        <v>0</v>
      </c>
      <c r="AC2783" s="20" t="b">
        <f t="shared" si="10"/>
        <v>0</v>
      </c>
      <c r="AD2783" s="20" t="b">
        <f t="shared" si="11"/>
        <v>0</v>
      </c>
      <c r="AE2783" s="20" t="b">
        <f t="shared" si="12"/>
        <v>0</v>
      </c>
      <c r="AG2783" s="20" t="b">
        <f t="shared" si="13"/>
        <v>0</v>
      </c>
      <c r="AH2783" s="20" t="b">
        <f t="shared" si="14"/>
        <v>0</v>
      </c>
      <c r="AI2783" s="20" t="b">
        <f t="shared" si="15"/>
        <v>0</v>
      </c>
    </row>
    <row r="2784">
      <c r="A2784" s="14" t="s">
        <v>103</v>
      </c>
      <c r="B2784" s="14">
        <v>11250.0</v>
      </c>
      <c r="C2784" s="14" t="s">
        <v>71</v>
      </c>
      <c r="D2784" s="22">
        <v>0.0020949074074074073</v>
      </c>
      <c r="E2784" s="22">
        <v>0.006828703703703704</v>
      </c>
      <c r="F2784" s="22">
        <v>0.00568287037037037</v>
      </c>
      <c r="H2784" s="20" t="b">
        <f t="shared" si="1"/>
        <v>0</v>
      </c>
      <c r="I2784" s="21" t="b">
        <f t="shared" si="2"/>
        <v>0</v>
      </c>
      <c r="J2784" s="21" t="b">
        <f t="shared" si="3"/>
        <v>0</v>
      </c>
      <c r="AB2784" s="20" t="b">
        <f t="shared" si="9"/>
        <v>0</v>
      </c>
      <c r="AC2784" s="20" t="b">
        <f t="shared" si="10"/>
        <v>0</v>
      </c>
      <c r="AD2784" s="20" t="b">
        <f t="shared" si="11"/>
        <v>0</v>
      </c>
      <c r="AE2784" s="20" t="b">
        <f t="shared" si="12"/>
        <v>0</v>
      </c>
      <c r="AG2784" s="20" t="b">
        <f t="shared" si="13"/>
        <v>0</v>
      </c>
      <c r="AH2784" s="20" t="b">
        <f t="shared" si="14"/>
        <v>0</v>
      </c>
      <c r="AI2784" s="20" t="b">
        <f t="shared" si="15"/>
        <v>0</v>
      </c>
    </row>
    <row r="2785">
      <c r="A2785" s="14" t="s">
        <v>103</v>
      </c>
      <c r="B2785" s="14">
        <v>11250.0</v>
      </c>
      <c r="C2785" s="14" t="s">
        <v>72</v>
      </c>
      <c r="D2785" s="22">
        <v>0.006307870370370371</v>
      </c>
      <c r="E2785" s="22">
        <v>0.011631944444444445</v>
      </c>
      <c r="F2785" s="22">
        <v>0.014293981481481482</v>
      </c>
      <c r="H2785" s="20" t="b">
        <f t="shared" si="1"/>
        <v>0</v>
      </c>
      <c r="I2785" s="21" t="b">
        <f t="shared" si="2"/>
        <v>0</v>
      </c>
      <c r="J2785" s="21" t="b">
        <f t="shared" si="3"/>
        <v>0</v>
      </c>
      <c r="AB2785" s="20" t="b">
        <f t="shared" si="9"/>
        <v>0</v>
      </c>
      <c r="AC2785" s="20" t="b">
        <f t="shared" si="10"/>
        <v>0</v>
      </c>
      <c r="AD2785" s="20" t="b">
        <f t="shared" si="11"/>
        <v>0</v>
      </c>
      <c r="AE2785" s="20" t="b">
        <f t="shared" si="12"/>
        <v>0</v>
      </c>
      <c r="AG2785" s="20" t="b">
        <f t="shared" si="13"/>
        <v>0</v>
      </c>
      <c r="AH2785" s="20" t="b">
        <f t="shared" si="14"/>
        <v>0</v>
      </c>
      <c r="AI2785" s="20" t="b">
        <f t="shared" si="15"/>
        <v>0</v>
      </c>
    </row>
    <row r="2786">
      <c r="A2786" s="14" t="s">
        <v>103</v>
      </c>
      <c r="B2786" s="14">
        <v>11250.0</v>
      </c>
      <c r="C2786" s="14" t="s">
        <v>71</v>
      </c>
      <c r="D2786" s="14">
        <v>5448.422</v>
      </c>
      <c r="E2786" s="14">
        <v>5723.344</v>
      </c>
      <c r="F2786" s="14">
        <v>5633.957</v>
      </c>
      <c r="H2786" s="20" t="b">
        <f t="shared" si="1"/>
        <v>0</v>
      </c>
      <c r="I2786" s="21" t="b">
        <f t="shared" si="2"/>
        <v>0</v>
      </c>
      <c r="J2786" s="21" t="b">
        <f t="shared" si="3"/>
        <v>0</v>
      </c>
      <c r="AB2786" s="20" t="b">
        <f t="shared" si="9"/>
        <v>0</v>
      </c>
      <c r="AC2786" s="20" t="b">
        <f t="shared" si="10"/>
        <v>0</v>
      </c>
      <c r="AD2786" s="20" t="b">
        <f t="shared" si="11"/>
        <v>0</v>
      </c>
      <c r="AE2786" s="20" t="b">
        <f t="shared" si="12"/>
        <v>0</v>
      </c>
      <c r="AG2786" s="20" t="b">
        <f t="shared" si="13"/>
        <v>0</v>
      </c>
      <c r="AH2786" s="20" t="b">
        <f t="shared" si="14"/>
        <v>0</v>
      </c>
      <c r="AI2786" s="20" t="b">
        <f t="shared" si="15"/>
        <v>0</v>
      </c>
    </row>
    <row r="2787">
      <c r="A2787" s="14" t="s">
        <v>103</v>
      </c>
      <c r="B2787" s="14">
        <v>11250.0</v>
      </c>
      <c r="C2787" s="14" t="s">
        <v>72</v>
      </c>
      <c r="D2787" s="14">
        <v>6450.848</v>
      </c>
      <c r="E2787" s="14">
        <v>6729.961</v>
      </c>
      <c r="F2787" s="14">
        <v>6698.738</v>
      </c>
      <c r="H2787" s="20" t="b">
        <f t="shared" si="1"/>
        <v>0</v>
      </c>
      <c r="I2787" s="21" t="b">
        <f t="shared" si="2"/>
        <v>0</v>
      </c>
      <c r="J2787" s="21" t="b">
        <f t="shared" si="3"/>
        <v>0</v>
      </c>
      <c r="AB2787" s="20" t="b">
        <f t="shared" si="9"/>
        <v>0</v>
      </c>
      <c r="AC2787" s="20" t="b">
        <f t="shared" si="10"/>
        <v>0</v>
      </c>
      <c r="AD2787" s="20" t="b">
        <f t="shared" si="11"/>
        <v>0</v>
      </c>
      <c r="AE2787" s="20" t="b">
        <f t="shared" si="12"/>
        <v>0</v>
      </c>
      <c r="AG2787" s="20" t="b">
        <f t="shared" si="13"/>
        <v>0</v>
      </c>
      <c r="AH2787" s="20" t="b">
        <f t="shared" si="14"/>
        <v>0</v>
      </c>
      <c r="AI2787" s="20" t="b">
        <f t="shared" si="15"/>
        <v>0</v>
      </c>
    </row>
    <row r="2788">
      <c r="A2788" s="14" t="s">
        <v>103</v>
      </c>
      <c r="B2788" s="14">
        <v>11250.0</v>
      </c>
      <c r="C2788" s="14" t="s">
        <v>73</v>
      </c>
      <c r="D2788" s="14" t="s">
        <v>81</v>
      </c>
      <c r="E2788" s="14" t="s">
        <v>74</v>
      </c>
      <c r="F2788" s="14" t="s">
        <v>74</v>
      </c>
      <c r="H2788" s="20" t="b">
        <f t="shared" si="1"/>
        <v>0</v>
      </c>
      <c r="I2788" s="21" t="b">
        <f t="shared" si="2"/>
        <v>0</v>
      </c>
      <c r="J2788" s="21" t="b">
        <f t="shared" si="3"/>
        <v>0</v>
      </c>
      <c r="AB2788" s="20" t="b">
        <f t="shared" si="9"/>
        <v>0</v>
      </c>
      <c r="AC2788" s="20" t="b">
        <f t="shared" si="10"/>
        <v>0</v>
      </c>
      <c r="AD2788" s="20" t="b">
        <f t="shared" si="11"/>
        <v>0</v>
      </c>
      <c r="AE2788" s="20" t="b">
        <f t="shared" si="12"/>
        <v>0</v>
      </c>
      <c r="AG2788" s="20" t="b">
        <f t="shared" si="13"/>
        <v>0</v>
      </c>
      <c r="AH2788" s="20" t="b">
        <f t="shared" si="14"/>
        <v>0</v>
      </c>
      <c r="AI2788" s="20" t="b">
        <f t="shared" si="15"/>
        <v>0</v>
      </c>
    </row>
    <row r="2789">
      <c r="A2789" s="14" t="s">
        <v>103</v>
      </c>
      <c r="B2789" s="14">
        <v>11250.0</v>
      </c>
      <c r="C2789" s="14" t="s">
        <v>75</v>
      </c>
      <c r="D2789" s="14">
        <v>2.563</v>
      </c>
      <c r="E2789" s="14">
        <v>-0.287</v>
      </c>
      <c r="F2789" s="14">
        <v>-0.333</v>
      </c>
      <c r="H2789" s="20">
        <f t="shared" si="1"/>
        <v>8687</v>
      </c>
      <c r="I2789" s="21">
        <f t="shared" si="2"/>
        <v>11537</v>
      </c>
      <c r="J2789" s="21">
        <f t="shared" si="3"/>
        <v>11583</v>
      </c>
      <c r="AB2789" s="20" t="b">
        <f t="shared" si="9"/>
        <v>0</v>
      </c>
      <c r="AC2789" s="20" t="b">
        <f t="shared" si="10"/>
        <v>0</v>
      </c>
      <c r="AD2789" s="20" t="b">
        <f t="shared" si="11"/>
        <v>0</v>
      </c>
      <c r="AE2789" s="20" t="b">
        <f t="shared" si="12"/>
        <v>0</v>
      </c>
      <c r="AG2789" s="20" t="b">
        <f t="shared" si="13"/>
        <v>0</v>
      </c>
      <c r="AH2789" s="20" t="b">
        <f t="shared" si="14"/>
        <v>0</v>
      </c>
      <c r="AI2789" s="20" t="b">
        <f t="shared" si="15"/>
        <v>0</v>
      </c>
    </row>
    <row r="2790">
      <c r="A2790" s="14" t="s">
        <v>103</v>
      </c>
      <c r="B2790" s="14">
        <v>11250.0</v>
      </c>
      <c r="C2790" s="14" t="s">
        <v>76</v>
      </c>
      <c r="D2790" s="14" t="s">
        <v>61</v>
      </c>
      <c r="E2790" s="14" t="s">
        <v>61</v>
      </c>
      <c r="F2790" s="14" t="s">
        <v>61</v>
      </c>
      <c r="H2790" s="20" t="b">
        <f t="shared" si="1"/>
        <v>0</v>
      </c>
      <c r="I2790" s="21" t="b">
        <f t="shared" si="2"/>
        <v>0</v>
      </c>
      <c r="J2790" s="21" t="b">
        <f t="shared" si="3"/>
        <v>0</v>
      </c>
      <c r="AB2790" s="20" t="b">
        <f t="shared" si="9"/>
        <v>0</v>
      </c>
      <c r="AC2790" s="20" t="b">
        <f t="shared" si="10"/>
        <v>0</v>
      </c>
      <c r="AD2790" s="20" t="b">
        <f t="shared" si="11"/>
        <v>0</v>
      </c>
      <c r="AE2790" s="20" t="b">
        <f t="shared" si="12"/>
        <v>0</v>
      </c>
      <c r="AG2790" s="20" t="b">
        <f t="shared" si="13"/>
        <v>0</v>
      </c>
      <c r="AH2790" s="20" t="b">
        <f t="shared" si="14"/>
        <v>0</v>
      </c>
      <c r="AI2790" s="20" t="b">
        <f t="shared" si="15"/>
        <v>0</v>
      </c>
    </row>
    <row r="2791">
      <c r="A2791" s="14" t="s">
        <v>103</v>
      </c>
      <c r="B2791" s="14">
        <v>11250.0</v>
      </c>
      <c r="C2791" s="14" t="s">
        <v>77</v>
      </c>
      <c r="D2791" s="14" t="s">
        <v>61</v>
      </c>
      <c r="E2791" s="14" t="s">
        <v>61</v>
      </c>
      <c r="F2791" s="14" t="s">
        <v>61</v>
      </c>
      <c r="H2791" s="20" t="b">
        <f t="shared" si="1"/>
        <v>0</v>
      </c>
      <c r="I2791" s="21" t="b">
        <f t="shared" si="2"/>
        <v>0</v>
      </c>
      <c r="J2791" s="21" t="b">
        <f t="shared" si="3"/>
        <v>0</v>
      </c>
      <c r="AB2791" s="20" t="b">
        <f t="shared" si="9"/>
        <v>0</v>
      </c>
      <c r="AC2791" s="20" t="b">
        <f t="shared" si="10"/>
        <v>0</v>
      </c>
      <c r="AD2791" s="20" t="b">
        <f t="shared" si="11"/>
        <v>0</v>
      </c>
      <c r="AE2791" s="20" t="b">
        <f t="shared" si="12"/>
        <v>0</v>
      </c>
      <c r="AG2791" s="20" t="b">
        <f t="shared" si="13"/>
        <v>0</v>
      </c>
      <c r="AH2791" s="20" t="b">
        <f t="shared" si="14"/>
        <v>0</v>
      </c>
      <c r="AI2791" s="20" t="b">
        <f t="shared" si="15"/>
        <v>0</v>
      </c>
    </row>
    <row r="2792">
      <c r="A2792" s="14" t="s">
        <v>103</v>
      </c>
      <c r="B2792" s="14">
        <v>12187.0</v>
      </c>
      <c r="C2792" s="14" t="s">
        <v>60</v>
      </c>
      <c r="D2792" s="14" t="s">
        <v>61</v>
      </c>
      <c r="E2792" s="14">
        <v>5974.0</v>
      </c>
      <c r="F2792" s="14">
        <v>4621.0</v>
      </c>
      <c r="H2792" s="20" t="b">
        <f t="shared" si="1"/>
        <v>0</v>
      </c>
      <c r="I2792" s="21" t="b">
        <f t="shared" si="2"/>
        <v>0</v>
      </c>
      <c r="J2792" s="21" t="b">
        <f t="shared" si="3"/>
        <v>0</v>
      </c>
      <c r="AB2792" s="20" t="b">
        <f t="shared" si="9"/>
        <v>0</v>
      </c>
      <c r="AC2792" s="20" t="b">
        <f t="shared" si="10"/>
        <v>0</v>
      </c>
      <c r="AD2792" s="20" t="b">
        <f t="shared" si="11"/>
        <v>0</v>
      </c>
      <c r="AE2792" s="20" t="b">
        <f t="shared" si="12"/>
        <v>0</v>
      </c>
      <c r="AG2792" s="20" t="b">
        <f t="shared" si="13"/>
        <v>0</v>
      </c>
      <c r="AH2792" s="20" t="b">
        <f t="shared" si="14"/>
        <v>0</v>
      </c>
      <c r="AI2792" s="20" t="b">
        <f t="shared" si="15"/>
        <v>0</v>
      </c>
    </row>
    <row r="2793">
      <c r="A2793" s="14" t="s">
        <v>103</v>
      </c>
      <c r="B2793" s="14">
        <v>12187.0</v>
      </c>
      <c r="C2793" s="14" t="s">
        <v>62</v>
      </c>
      <c r="D2793" s="14" t="s">
        <v>61</v>
      </c>
      <c r="E2793" s="14" t="s">
        <v>61</v>
      </c>
      <c r="F2793" s="14" t="s">
        <v>61</v>
      </c>
      <c r="H2793" s="20" t="b">
        <f t="shared" si="1"/>
        <v>0</v>
      </c>
      <c r="I2793" s="21" t="b">
        <f t="shared" si="2"/>
        <v>0</v>
      </c>
      <c r="J2793" s="21" t="b">
        <f t="shared" si="3"/>
        <v>0</v>
      </c>
      <c r="AB2793" s="20" t="b">
        <f t="shared" si="9"/>
        <v>0</v>
      </c>
      <c r="AC2793" s="20" t="b">
        <f t="shared" si="10"/>
        <v>0</v>
      </c>
      <c r="AD2793" s="20" t="b">
        <f t="shared" si="11"/>
        <v>0</v>
      </c>
      <c r="AE2793" s="20" t="b">
        <f t="shared" si="12"/>
        <v>0</v>
      </c>
      <c r="AG2793" s="20" t="b">
        <f t="shared" si="13"/>
        <v>0</v>
      </c>
      <c r="AH2793" s="20" t="b">
        <f t="shared" si="14"/>
        <v>0</v>
      </c>
      <c r="AI2793" s="20" t="b">
        <f t="shared" si="15"/>
        <v>0</v>
      </c>
    </row>
    <row r="2794">
      <c r="A2794" s="14" t="s">
        <v>103</v>
      </c>
      <c r="B2794" s="14">
        <v>12187.0</v>
      </c>
      <c r="C2794" s="14" t="s">
        <v>63</v>
      </c>
      <c r="D2794" s="14" t="s">
        <v>61</v>
      </c>
      <c r="E2794" s="14">
        <v>5350.0</v>
      </c>
      <c r="F2794" s="14">
        <v>4093.0</v>
      </c>
      <c r="H2794" s="20" t="b">
        <f t="shared" si="1"/>
        <v>0</v>
      </c>
      <c r="I2794" s="21" t="b">
        <f t="shared" si="2"/>
        <v>0</v>
      </c>
      <c r="J2794" s="21" t="b">
        <f t="shared" si="3"/>
        <v>0</v>
      </c>
      <c r="AB2794" s="20" t="b">
        <f t="shared" si="9"/>
        <v>0</v>
      </c>
      <c r="AC2794" s="20" t="b">
        <f t="shared" si="10"/>
        <v>0</v>
      </c>
      <c r="AD2794" s="20" t="b">
        <f t="shared" si="11"/>
        <v>0</v>
      </c>
      <c r="AE2794" s="20" t="b">
        <f t="shared" si="12"/>
        <v>0</v>
      </c>
      <c r="AG2794" s="20" t="b">
        <f t="shared" si="13"/>
        <v>0</v>
      </c>
      <c r="AH2794" s="20" t="b">
        <f t="shared" si="14"/>
        <v>0</v>
      </c>
      <c r="AI2794" s="20" t="b">
        <f t="shared" si="15"/>
        <v>0</v>
      </c>
    </row>
    <row r="2795">
      <c r="A2795" s="14" t="s">
        <v>103</v>
      </c>
      <c r="B2795" s="14">
        <v>12187.0</v>
      </c>
      <c r="C2795" s="14" t="s">
        <v>64</v>
      </c>
      <c r="D2795" s="14" t="s">
        <v>61</v>
      </c>
      <c r="E2795" s="14">
        <v>624.0</v>
      </c>
      <c r="F2795" s="14">
        <v>528.0</v>
      </c>
      <c r="H2795" s="20" t="b">
        <f t="shared" si="1"/>
        <v>0</v>
      </c>
      <c r="I2795" s="21" t="b">
        <f t="shared" si="2"/>
        <v>0</v>
      </c>
      <c r="J2795" s="21" t="b">
        <f t="shared" si="3"/>
        <v>0</v>
      </c>
      <c r="AB2795" s="20" t="b">
        <f t="shared" si="9"/>
        <v>0</v>
      </c>
      <c r="AC2795" s="20" t="b">
        <f t="shared" si="10"/>
        <v>0</v>
      </c>
      <c r="AD2795" s="20" t="b">
        <f t="shared" si="11"/>
        <v>0</v>
      </c>
      <c r="AE2795" s="20" t="b">
        <f t="shared" si="12"/>
        <v>0</v>
      </c>
      <c r="AG2795" s="20" t="b">
        <f t="shared" si="13"/>
        <v>0</v>
      </c>
      <c r="AH2795" s="20" t="b">
        <f t="shared" si="14"/>
        <v>0</v>
      </c>
      <c r="AI2795" s="20" t="b">
        <f t="shared" si="15"/>
        <v>0</v>
      </c>
    </row>
    <row r="2796">
      <c r="A2796" s="14" t="s">
        <v>103</v>
      </c>
      <c r="B2796" s="14">
        <v>12187.0</v>
      </c>
      <c r="C2796" s="14" t="s">
        <v>65</v>
      </c>
      <c r="D2796" s="14" t="s">
        <v>61</v>
      </c>
      <c r="E2796" s="14">
        <v>624.0</v>
      </c>
      <c r="F2796" s="14">
        <v>528.0</v>
      </c>
      <c r="H2796" s="20" t="b">
        <f t="shared" si="1"/>
        <v>0</v>
      </c>
      <c r="I2796" s="21" t="b">
        <f t="shared" si="2"/>
        <v>0</v>
      </c>
      <c r="J2796" s="21" t="b">
        <f t="shared" si="3"/>
        <v>0</v>
      </c>
      <c r="AB2796" s="20" t="b">
        <f t="shared" si="9"/>
        <v>0</v>
      </c>
      <c r="AC2796" s="20" t="b">
        <f t="shared" si="10"/>
        <v>0</v>
      </c>
      <c r="AD2796" s="20" t="b">
        <f t="shared" si="11"/>
        <v>0</v>
      </c>
      <c r="AE2796" s="20" t="b">
        <f t="shared" si="12"/>
        <v>0</v>
      </c>
      <c r="AG2796" s="20" t="b">
        <f t="shared" si="13"/>
        <v>0</v>
      </c>
      <c r="AH2796" s="20" t="b">
        <f t="shared" si="14"/>
        <v>0</v>
      </c>
      <c r="AI2796" s="20" t="b">
        <f t="shared" si="15"/>
        <v>0</v>
      </c>
    </row>
    <row r="2797">
      <c r="A2797" s="14" t="s">
        <v>103</v>
      </c>
      <c r="B2797" s="14">
        <v>12187.0</v>
      </c>
      <c r="C2797" s="14" t="s">
        <v>66</v>
      </c>
      <c r="D2797" s="14" t="s">
        <v>61</v>
      </c>
      <c r="E2797" s="14" t="s">
        <v>61</v>
      </c>
      <c r="F2797" s="14" t="s">
        <v>61</v>
      </c>
      <c r="H2797" s="20" t="b">
        <f t="shared" si="1"/>
        <v>0</v>
      </c>
      <c r="I2797" s="21" t="b">
        <f t="shared" si="2"/>
        <v>0</v>
      </c>
      <c r="J2797" s="21" t="b">
        <f t="shared" si="3"/>
        <v>0</v>
      </c>
      <c r="AB2797" s="20" t="b">
        <f t="shared" si="9"/>
        <v>0</v>
      </c>
      <c r="AC2797" s="20" t="b">
        <f t="shared" si="10"/>
        <v>0</v>
      </c>
      <c r="AD2797" s="20" t="b">
        <f t="shared" si="11"/>
        <v>0</v>
      </c>
      <c r="AE2797" s="20" t="b">
        <f t="shared" si="12"/>
        <v>0</v>
      </c>
      <c r="AG2797" s="20" t="b">
        <f t="shared" si="13"/>
        <v>0</v>
      </c>
      <c r="AH2797" s="20" t="b">
        <f t="shared" si="14"/>
        <v>0</v>
      </c>
      <c r="AI2797" s="20" t="b">
        <f t="shared" si="15"/>
        <v>0</v>
      </c>
    </row>
    <row r="2798">
      <c r="A2798" s="14" t="s">
        <v>103</v>
      </c>
      <c r="B2798" s="14">
        <v>12187.0</v>
      </c>
      <c r="C2798" s="14" t="s">
        <v>67</v>
      </c>
      <c r="D2798" s="14" t="s">
        <v>61</v>
      </c>
      <c r="E2798" s="14">
        <v>8353.0</v>
      </c>
      <c r="F2798" s="14">
        <v>8288.0</v>
      </c>
      <c r="H2798" s="20" t="b">
        <f t="shared" si="1"/>
        <v>0</v>
      </c>
      <c r="I2798" s="21" t="b">
        <f t="shared" si="2"/>
        <v>0</v>
      </c>
      <c r="J2798" s="21" t="b">
        <f t="shared" si="3"/>
        <v>0</v>
      </c>
      <c r="AB2798" s="20" t="b">
        <f t="shared" si="9"/>
        <v>0</v>
      </c>
      <c r="AC2798" s="20" t="b">
        <f t="shared" si="10"/>
        <v>0</v>
      </c>
      <c r="AD2798" s="20" t="b">
        <f t="shared" si="11"/>
        <v>0</v>
      </c>
      <c r="AE2798" s="20" t="b">
        <f t="shared" si="12"/>
        <v>0</v>
      </c>
      <c r="AG2798" s="20" t="b">
        <f t="shared" si="13"/>
        <v>0</v>
      </c>
      <c r="AH2798" s="20" t="b">
        <f t="shared" si="14"/>
        <v>0</v>
      </c>
      <c r="AI2798" s="20" t="b">
        <f t="shared" si="15"/>
        <v>0</v>
      </c>
    </row>
    <row r="2799">
      <c r="A2799" s="14" t="s">
        <v>103</v>
      </c>
      <c r="B2799" s="14">
        <v>12187.0</v>
      </c>
      <c r="C2799" s="14" t="s">
        <v>68</v>
      </c>
      <c r="D2799" s="14" t="s">
        <v>61</v>
      </c>
      <c r="E2799" s="14">
        <v>0.0</v>
      </c>
      <c r="F2799" s="14">
        <v>0.0</v>
      </c>
      <c r="H2799" s="20" t="b">
        <f t="shared" si="1"/>
        <v>0</v>
      </c>
      <c r="I2799" s="21" t="b">
        <f t="shared" si="2"/>
        <v>0</v>
      </c>
      <c r="J2799" s="21" t="b">
        <f t="shared" si="3"/>
        <v>0</v>
      </c>
      <c r="AB2799" s="20" t="b">
        <f t="shared" si="9"/>
        <v>0</v>
      </c>
      <c r="AC2799" s="20" t="b">
        <f t="shared" si="10"/>
        <v>0</v>
      </c>
      <c r="AD2799" s="20" t="b">
        <f t="shared" si="11"/>
        <v>0</v>
      </c>
      <c r="AE2799" s="20" t="b">
        <f t="shared" si="12"/>
        <v>0</v>
      </c>
      <c r="AG2799" s="20" t="b">
        <f t="shared" si="13"/>
        <v>0</v>
      </c>
      <c r="AH2799" s="20" t="b">
        <f t="shared" si="14"/>
        <v>0</v>
      </c>
      <c r="AI2799" s="20" t="b">
        <f t="shared" si="15"/>
        <v>0</v>
      </c>
    </row>
    <row r="2800">
      <c r="A2800" s="14" t="s">
        <v>103</v>
      </c>
      <c r="B2800" s="14">
        <v>12187.0</v>
      </c>
      <c r="C2800" s="14" t="s">
        <v>69</v>
      </c>
      <c r="D2800" s="14" t="s">
        <v>61</v>
      </c>
      <c r="E2800" s="14">
        <v>0.0</v>
      </c>
      <c r="F2800" s="14">
        <v>0.0</v>
      </c>
      <c r="H2800" s="20" t="b">
        <f t="shared" si="1"/>
        <v>0</v>
      </c>
      <c r="I2800" s="21" t="b">
        <f t="shared" si="2"/>
        <v>0</v>
      </c>
      <c r="J2800" s="21" t="b">
        <f t="shared" si="3"/>
        <v>0</v>
      </c>
      <c r="AB2800" s="20" t="b">
        <f t="shared" si="9"/>
        <v>0</v>
      </c>
      <c r="AC2800" s="20" t="str">
        <f t="shared" si="10"/>
        <v>none</v>
      </c>
      <c r="AD2800" s="20">
        <f t="shared" si="11"/>
        <v>0</v>
      </c>
      <c r="AE2800" s="20">
        <f t="shared" si="12"/>
        <v>0</v>
      </c>
      <c r="AG2800" s="20" t="b">
        <f t="shared" si="13"/>
        <v>0</v>
      </c>
      <c r="AH2800" s="20" t="b">
        <f t="shared" si="14"/>
        <v>0</v>
      </c>
      <c r="AI2800" s="20" t="b">
        <f t="shared" si="15"/>
        <v>0</v>
      </c>
    </row>
    <row r="2801">
      <c r="A2801" s="14" t="s">
        <v>103</v>
      </c>
      <c r="B2801" s="14">
        <v>12187.0</v>
      </c>
      <c r="C2801" s="14" t="s">
        <v>70</v>
      </c>
      <c r="D2801" s="14" t="s">
        <v>61</v>
      </c>
      <c r="E2801" s="14">
        <v>0.0</v>
      </c>
      <c r="F2801" s="14">
        <v>0.0</v>
      </c>
      <c r="H2801" s="20" t="b">
        <f t="shared" si="1"/>
        <v>0</v>
      </c>
      <c r="I2801" s="21" t="b">
        <f t="shared" si="2"/>
        <v>0</v>
      </c>
      <c r="J2801" s="21" t="b">
        <f t="shared" si="3"/>
        <v>0</v>
      </c>
      <c r="AB2801" s="20" t="b">
        <f t="shared" si="9"/>
        <v>0</v>
      </c>
      <c r="AC2801" s="20" t="b">
        <f t="shared" si="10"/>
        <v>0</v>
      </c>
      <c r="AD2801" s="20" t="b">
        <f t="shared" si="11"/>
        <v>0</v>
      </c>
      <c r="AE2801" s="20" t="b">
        <f t="shared" si="12"/>
        <v>0</v>
      </c>
      <c r="AG2801" s="20" t="b">
        <f t="shared" si="13"/>
        <v>0</v>
      </c>
      <c r="AH2801" s="20" t="b">
        <f t="shared" si="14"/>
        <v>0</v>
      </c>
      <c r="AI2801" s="20" t="b">
        <f t="shared" si="15"/>
        <v>0</v>
      </c>
    </row>
    <row r="2802">
      <c r="A2802" s="14" t="s">
        <v>103</v>
      </c>
      <c r="B2802" s="14">
        <v>12187.0</v>
      </c>
      <c r="C2802" s="14" t="s">
        <v>71</v>
      </c>
      <c r="D2802" s="14" t="s">
        <v>61</v>
      </c>
      <c r="E2802" s="22">
        <v>0.0045138888888888885</v>
      </c>
      <c r="F2802" s="22">
        <v>0.0046875</v>
      </c>
      <c r="H2802" s="20" t="b">
        <f t="shared" si="1"/>
        <v>0</v>
      </c>
      <c r="I2802" s="21" t="b">
        <f t="shared" si="2"/>
        <v>0</v>
      </c>
      <c r="J2802" s="21" t="b">
        <f t="shared" si="3"/>
        <v>0</v>
      </c>
      <c r="AB2802" s="20" t="b">
        <f t="shared" si="9"/>
        <v>0</v>
      </c>
      <c r="AC2802" s="20" t="b">
        <f t="shared" si="10"/>
        <v>0</v>
      </c>
      <c r="AD2802" s="20" t="b">
        <f t="shared" si="11"/>
        <v>0</v>
      </c>
      <c r="AE2802" s="20" t="b">
        <f t="shared" si="12"/>
        <v>0</v>
      </c>
      <c r="AG2802" s="20" t="b">
        <f t="shared" si="13"/>
        <v>0</v>
      </c>
      <c r="AH2802" s="20" t="b">
        <f t="shared" si="14"/>
        <v>0</v>
      </c>
      <c r="AI2802" s="20" t="b">
        <f t="shared" si="15"/>
        <v>0</v>
      </c>
    </row>
    <row r="2803">
      <c r="A2803" s="14" t="s">
        <v>103</v>
      </c>
      <c r="B2803" s="14">
        <v>12187.0</v>
      </c>
      <c r="C2803" s="14" t="s">
        <v>72</v>
      </c>
      <c r="D2803" s="14" t="s">
        <v>61</v>
      </c>
      <c r="E2803" s="22">
        <v>0.004363425925925926</v>
      </c>
      <c r="F2803" s="22">
        <v>0.007083333333333333</v>
      </c>
      <c r="H2803" s="20" t="b">
        <f t="shared" si="1"/>
        <v>0</v>
      </c>
      <c r="I2803" s="21" t="b">
        <f t="shared" si="2"/>
        <v>0</v>
      </c>
      <c r="J2803" s="21" t="b">
        <f t="shared" si="3"/>
        <v>0</v>
      </c>
      <c r="AB2803" s="20" t="b">
        <f t="shared" si="9"/>
        <v>0</v>
      </c>
      <c r="AC2803" s="20" t="b">
        <f t="shared" si="10"/>
        <v>0</v>
      </c>
      <c r="AD2803" s="20" t="b">
        <f t="shared" si="11"/>
        <v>0</v>
      </c>
      <c r="AE2803" s="20" t="b">
        <f t="shared" si="12"/>
        <v>0</v>
      </c>
      <c r="AG2803" s="20" t="b">
        <f t="shared" si="13"/>
        <v>0</v>
      </c>
      <c r="AH2803" s="20" t="b">
        <f t="shared" si="14"/>
        <v>0</v>
      </c>
      <c r="AI2803" s="20" t="b">
        <f t="shared" si="15"/>
        <v>0</v>
      </c>
    </row>
    <row r="2804">
      <c r="A2804" s="14" t="s">
        <v>103</v>
      </c>
      <c r="B2804" s="14">
        <v>12187.0</v>
      </c>
      <c r="C2804" s="14" t="s">
        <v>71</v>
      </c>
      <c r="D2804" s="14" t="s">
        <v>61</v>
      </c>
      <c r="E2804" s="14">
        <v>5635.5</v>
      </c>
      <c r="F2804" s="14">
        <v>5633.102</v>
      </c>
      <c r="H2804" s="20" t="b">
        <f t="shared" si="1"/>
        <v>0</v>
      </c>
      <c r="I2804" s="21" t="b">
        <f t="shared" si="2"/>
        <v>0</v>
      </c>
      <c r="J2804" s="21" t="b">
        <f t="shared" si="3"/>
        <v>0</v>
      </c>
      <c r="AB2804" s="20" t="b">
        <f t="shared" si="9"/>
        <v>0</v>
      </c>
      <c r="AC2804" s="20" t="b">
        <f t="shared" si="10"/>
        <v>0</v>
      </c>
      <c r="AD2804" s="20" t="b">
        <f t="shared" si="11"/>
        <v>0</v>
      </c>
      <c r="AE2804" s="20" t="b">
        <f t="shared" si="12"/>
        <v>0</v>
      </c>
      <c r="AG2804" s="20" t="b">
        <f t="shared" si="13"/>
        <v>0</v>
      </c>
      <c r="AH2804" s="20" t="b">
        <f t="shared" si="14"/>
        <v>0</v>
      </c>
      <c r="AI2804" s="20" t="b">
        <f t="shared" si="15"/>
        <v>0</v>
      </c>
    </row>
    <row r="2805">
      <c r="A2805" s="14" t="s">
        <v>103</v>
      </c>
      <c r="B2805" s="14">
        <v>12187.0</v>
      </c>
      <c r="C2805" s="14" t="s">
        <v>72</v>
      </c>
      <c r="D2805" s="14" t="s">
        <v>61</v>
      </c>
      <c r="E2805" s="14">
        <v>6643.762</v>
      </c>
      <c r="F2805" s="14">
        <v>6647.309</v>
      </c>
      <c r="H2805" s="20" t="b">
        <f t="shared" si="1"/>
        <v>0</v>
      </c>
      <c r="I2805" s="21" t="b">
        <f t="shared" si="2"/>
        <v>0</v>
      </c>
      <c r="J2805" s="21" t="b">
        <f t="shared" si="3"/>
        <v>0</v>
      </c>
      <c r="AB2805" s="20" t="b">
        <f t="shared" si="9"/>
        <v>0</v>
      </c>
      <c r="AC2805" s="20" t="b">
        <f t="shared" si="10"/>
        <v>0</v>
      </c>
      <c r="AD2805" s="20" t="b">
        <f t="shared" si="11"/>
        <v>0</v>
      </c>
      <c r="AE2805" s="20" t="b">
        <f t="shared" si="12"/>
        <v>0</v>
      </c>
      <c r="AG2805" s="20" t="b">
        <f t="shared" si="13"/>
        <v>0</v>
      </c>
      <c r="AH2805" s="20" t="b">
        <f t="shared" si="14"/>
        <v>0</v>
      </c>
      <c r="AI2805" s="20" t="b">
        <f t="shared" si="15"/>
        <v>0</v>
      </c>
    </row>
    <row r="2806">
      <c r="A2806" s="14" t="s">
        <v>103</v>
      </c>
      <c r="B2806" s="14">
        <v>12187.0</v>
      </c>
      <c r="C2806" s="14" t="s">
        <v>73</v>
      </c>
      <c r="D2806" s="14" t="s">
        <v>61</v>
      </c>
      <c r="E2806" s="14" t="s">
        <v>81</v>
      </c>
      <c r="F2806" s="14" t="s">
        <v>81</v>
      </c>
      <c r="H2806" s="20" t="b">
        <f t="shared" si="1"/>
        <v>0</v>
      </c>
      <c r="I2806" s="21" t="b">
        <f t="shared" si="2"/>
        <v>0</v>
      </c>
      <c r="J2806" s="21" t="b">
        <f t="shared" si="3"/>
        <v>0</v>
      </c>
      <c r="AB2806" s="20" t="b">
        <f t="shared" si="9"/>
        <v>0</v>
      </c>
      <c r="AC2806" s="20" t="b">
        <f t="shared" si="10"/>
        <v>0</v>
      </c>
      <c r="AD2806" s="20" t="b">
        <f t="shared" si="11"/>
        <v>0</v>
      </c>
      <c r="AE2806" s="20" t="b">
        <f t="shared" si="12"/>
        <v>0</v>
      </c>
      <c r="AG2806" s="20" t="b">
        <f t="shared" si="13"/>
        <v>0</v>
      </c>
      <c r="AH2806" s="20" t="b">
        <f t="shared" si="14"/>
        <v>0</v>
      </c>
      <c r="AI2806" s="20" t="b">
        <f t="shared" si="15"/>
        <v>0</v>
      </c>
    </row>
    <row r="2807">
      <c r="A2807" s="14" t="s">
        <v>103</v>
      </c>
      <c r="B2807" s="14">
        <v>12187.0</v>
      </c>
      <c r="C2807" s="14" t="s">
        <v>75</v>
      </c>
      <c r="D2807" s="14" t="s">
        <v>61</v>
      </c>
      <c r="E2807" s="14">
        <v>0.335</v>
      </c>
      <c r="F2807" s="14">
        <v>0.121</v>
      </c>
      <c r="H2807" s="20" t="b">
        <f t="shared" si="1"/>
        <v>0</v>
      </c>
      <c r="I2807" s="21">
        <f t="shared" si="2"/>
        <v>11852</v>
      </c>
      <c r="J2807" s="21">
        <f t="shared" si="3"/>
        <v>12066</v>
      </c>
      <c r="AB2807" s="20" t="b">
        <f t="shared" si="9"/>
        <v>0</v>
      </c>
      <c r="AC2807" s="20" t="b">
        <f t="shared" si="10"/>
        <v>0</v>
      </c>
      <c r="AD2807" s="20" t="b">
        <f t="shared" si="11"/>
        <v>0</v>
      </c>
      <c r="AE2807" s="20" t="b">
        <f t="shared" si="12"/>
        <v>0</v>
      </c>
      <c r="AG2807" s="20" t="b">
        <f t="shared" si="13"/>
        <v>0</v>
      </c>
      <c r="AH2807" s="20" t="b">
        <f t="shared" si="14"/>
        <v>0</v>
      </c>
      <c r="AI2807" s="20" t="b">
        <f t="shared" si="15"/>
        <v>0</v>
      </c>
    </row>
    <row r="2808">
      <c r="A2808" s="14" t="s">
        <v>103</v>
      </c>
      <c r="B2808" s="14">
        <v>12187.0</v>
      </c>
      <c r="C2808" s="14" t="s">
        <v>76</v>
      </c>
      <c r="D2808" s="14" t="s">
        <v>61</v>
      </c>
      <c r="E2808" s="14" t="s">
        <v>61</v>
      </c>
      <c r="F2808" s="14" t="s">
        <v>61</v>
      </c>
      <c r="H2808" s="20" t="b">
        <f t="shared" si="1"/>
        <v>0</v>
      </c>
      <c r="I2808" s="21" t="b">
        <f t="shared" si="2"/>
        <v>0</v>
      </c>
      <c r="J2808" s="21" t="b">
        <f t="shared" si="3"/>
        <v>0</v>
      </c>
      <c r="AB2808" s="20" t="b">
        <f t="shared" si="9"/>
        <v>0</v>
      </c>
      <c r="AC2808" s="20" t="b">
        <f t="shared" si="10"/>
        <v>0</v>
      </c>
      <c r="AD2808" s="20" t="b">
        <f t="shared" si="11"/>
        <v>0</v>
      </c>
      <c r="AE2808" s="20" t="b">
        <f t="shared" si="12"/>
        <v>0</v>
      </c>
      <c r="AG2808" s="20" t="b">
        <f t="shared" si="13"/>
        <v>0</v>
      </c>
      <c r="AH2808" s="20" t="b">
        <f t="shared" si="14"/>
        <v>0</v>
      </c>
      <c r="AI2808" s="20" t="b">
        <f t="shared" si="15"/>
        <v>0</v>
      </c>
    </row>
    <row r="2809">
      <c r="A2809" s="14" t="s">
        <v>103</v>
      </c>
      <c r="B2809" s="14">
        <v>12187.0</v>
      </c>
      <c r="C2809" s="14" t="s">
        <v>77</v>
      </c>
      <c r="D2809" s="14" t="s">
        <v>61</v>
      </c>
      <c r="E2809" s="14" t="s">
        <v>61</v>
      </c>
      <c r="F2809" s="14" t="s">
        <v>61</v>
      </c>
      <c r="H2809" s="20" t="b">
        <f t="shared" si="1"/>
        <v>0</v>
      </c>
      <c r="I2809" s="21" t="b">
        <f t="shared" si="2"/>
        <v>0</v>
      </c>
      <c r="J2809" s="21" t="b">
        <f t="shared" si="3"/>
        <v>0</v>
      </c>
      <c r="AB2809" s="20" t="b">
        <f t="shared" si="9"/>
        <v>0</v>
      </c>
      <c r="AC2809" s="20" t="b">
        <f t="shared" si="10"/>
        <v>0</v>
      </c>
      <c r="AD2809" s="20" t="b">
        <f t="shared" si="11"/>
        <v>0</v>
      </c>
      <c r="AE2809" s="20" t="b">
        <f t="shared" si="12"/>
        <v>0</v>
      </c>
      <c r="AG2809" s="20" t="b">
        <f t="shared" si="13"/>
        <v>0</v>
      </c>
      <c r="AH2809" s="20" t="b">
        <f t="shared" si="14"/>
        <v>0</v>
      </c>
      <c r="AI2809" s="20" t="b">
        <f t="shared" si="15"/>
        <v>0</v>
      </c>
    </row>
    <row r="2810">
      <c r="A2810" s="14" t="s">
        <v>103</v>
      </c>
      <c r="B2810" s="14">
        <v>13125.0</v>
      </c>
      <c r="C2810" s="14" t="s">
        <v>60</v>
      </c>
      <c r="D2810" s="14" t="s">
        <v>61</v>
      </c>
      <c r="E2810" s="14">
        <v>5966.0</v>
      </c>
      <c r="F2810" s="14">
        <v>4619.0</v>
      </c>
      <c r="H2810" s="20" t="b">
        <f t="shared" si="1"/>
        <v>0</v>
      </c>
      <c r="I2810" s="21" t="b">
        <f t="shared" si="2"/>
        <v>0</v>
      </c>
      <c r="J2810" s="21" t="b">
        <f t="shared" si="3"/>
        <v>0</v>
      </c>
      <c r="AB2810" s="20" t="b">
        <f t="shared" si="9"/>
        <v>0</v>
      </c>
      <c r="AC2810" s="20" t="b">
        <f t="shared" si="10"/>
        <v>0</v>
      </c>
      <c r="AD2810" s="20" t="b">
        <f t="shared" si="11"/>
        <v>0</v>
      </c>
      <c r="AE2810" s="20" t="b">
        <f t="shared" si="12"/>
        <v>0</v>
      </c>
      <c r="AG2810" s="20" t="b">
        <f t="shared" si="13"/>
        <v>0</v>
      </c>
      <c r="AH2810" s="20" t="b">
        <f t="shared" si="14"/>
        <v>0</v>
      </c>
      <c r="AI2810" s="20" t="b">
        <f t="shared" si="15"/>
        <v>0</v>
      </c>
    </row>
    <row r="2811">
      <c r="A2811" s="14" t="s">
        <v>103</v>
      </c>
      <c r="B2811" s="14">
        <v>13125.0</v>
      </c>
      <c r="C2811" s="14" t="s">
        <v>62</v>
      </c>
      <c r="D2811" s="14" t="s">
        <v>61</v>
      </c>
      <c r="E2811" s="14" t="s">
        <v>61</v>
      </c>
      <c r="F2811" s="14" t="s">
        <v>61</v>
      </c>
      <c r="H2811" s="20" t="b">
        <f t="shared" si="1"/>
        <v>0</v>
      </c>
      <c r="I2811" s="21" t="b">
        <f t="shared" si="2"/>
        <v>0</v>
      </c>
      <c r="J2811" s="21" t="b">
        <f t="shared" si="3"/>
        <v>0</v>
      </c>
      <c r="AB2811" s="20" t="b">
        <f t="shared" si="9"/>
        <v>0</v>
      </c>
      <c r="AC2811" s="20" t="b">
        <f t="shared" si="10"/>
        <v>0</v>
      </c>
      <c r="AD2811" s="20" t="b">
        <f t="shared" si="11"/>
        <v>0</v>
      </c>
      <c r="AE2811" s="20" t="b">
        <f t="shared" si="12"/>
        <v>0</v>
      </c>
      <c r="AG2811" s="20" t="b">
        <f t="shared" si="13"/>
        <v>0</v>
      </c>
      <c r="AH2811" s="20" t="b">
        <f t="shared" si="14"/>
        <v>0</v>
      </c>
      <c r="AI2811" s="20" t="b">
        <f t="shared" si="15"/>
        <v>0</v>
      </c>
    </row>
    <row r="2812">
      <c r="A2812" s="14" t="s">
        <v>103</v>
      </c>
      <c r="B2812" s="14">
        <v>13125.0</v>
      </c>
      <c r="C2812" s="14" t="s">
        <v>63</v>
      </c>
      <c r="D2812" s="14" t="s">
        <v>61</v>
      </c>
      <c r="E2812" s="14">
        <v>5342.0</v>
      </c>
      <c r="F2812" s="14">
        <v>4091.0</v>
      </c>
      <c r="H2812" s="20" t="b">
        <f t="shared" si="1"/>
        <v>0</v>
      </c>
      <c r="I2812" s="21" t="b">
        <f t="shared" si="2"/>
        <v>0</v>
      </c>
      <c r="J2812" s="21" t="b">
        <f t="shared" si="3"/>
        <v>0</v>
      </c>
      <c r="AB2812" s="20" t="b">
        <f t="shared" si="9"/>
        <v>0</v>
      </c>
      <c r="AC2812" s="20" t="b">
        <f t="shared" si="10"/>
        <v>0</v>
      </c>
      <c r="AD2812" s="20" t="b">
        <f t="shared" si="11"/>
        <v>0</v>
      </c>
      <c r="AE2812" s="20" t="b">
        <f t="shared" si="12"/>
        <v>0</v>
      </c>
      <c r="AG2812" s="20" t="b">
        <f t="shared" si="13"/>
        <v>0</v>
      </c>
      <c r="AH2812" s="20" t="b">
        <f t="shared" si="14"/>
        <v>0</v>
      </c>
      <c r="AI2812" s="20" t="b">
        <f t="shared" si="15"/>
        <v>0</v>
      </c>
    </row>
    <row r="2813">
      <c r="A2813" s="14" t="s">
        <v>103</v>
      </c>
      <c r="B2813" s="14">
        <v>13125.0</v>
      </c>
      <c r="C2813" s="14" t="s">
        <v>64</v>
      </c>
      <c r="D2813" s="14" t="s">
        <v>61</v>
      </c>
      <c r="E2813" s="14">
        <v>624.0</v>
      </c>
      <c r="F2813" s="14">
        <v>528.0</v>
      </c>
      <c r="H2813" s="20" t="b">
        <f t="shared" si="1"/>
        <v>0</v>
      </c>
      <c r="I2813" s="21" t="b">
        <f t="shared" si="2"/>
        <v>0</v>
      </c>
      <c r="J2813" s="21" t="b">
        <f t="shared" si="3"/>
        <v>0</v>
      </c>
      <c r="AB2813" s="20" t="b">
        <f t="shared" si="9"/>
        <v>0</v>
      </c>
      <c r="AC2813" s="20" t="b">
        <f t="shared" si="10"/>
        <v>0</v>
      </c>
      <c r="AD2813" s="20" t="b">
        <f t="shared" si="11"/>
        <v>0</v>
      </c>
      <c r="AE2813" s="20" t="b">
        <f t="shared" si="12"/>
        <v>0</v>
      </c>
      <c r="AG2813" s="20" t="b">
        <f t="shared" si="13"/>
        <v>0</v>
      </c>
      <c r="AH2813" s="20" t="b">
        <f t="shared" si="14"/>
        <v>0</v>
      </c>
      <c r="AI2813" s="20" t="b">
        <f t="shared" si="15"/>
        <v>0</v>
      </c>
    </row>
    <row r="2814">
      <c r="A2814" s="14" t="s">
        <v>103</v>
      </c>
      <c r="B2814" s="14">
        <v>13125.0</v>
      </c>
      <c r="C2814" s="14" t="s">
        <v>65</v>
      </c>
      <c r="D2814" s="14" t="s">
        <v>61</v>
      </c>
      <c r="E2814" s="14">
        <v>624.0</v>
      </c>
      <c r="F2814" s="14">
        <v>528.0</v>
      </c>
      <c r="H2814" s="20" t="b">
        <f t="shared" si="1"/>
        <v>0</v>
      </c>
      <c r="I2814" s="21" t="b">
        <f t="shared" si="2"/>
        <v>0</v>
      </c>
      <c r="J2814" s="21" t="b">
        <f t="shared" si="3"/>
        <v>0</v>
      </c>
      <c r="AB2814" s="20" t="b">
        <f t="shared" si="9"/>
        <v>0</v>
      </c>
      <c r="AC2814" s="20" t="b">
        <f t="shared" si="10"/>
        <v>0</v>
      </c>
      <c r="AD2814" s="20" t="b">
        <f t="shared" si="11"/>
        <v>0</v>
      </c>
      <c r="AE2814" s="20" t="b">
        <f t="shared" si="12"/>
        <v>0</v>
      </c>
      <c r="AG2814" s="20" t="b">
        <f t="shared" si="13"/>
        <v>0</v>
      </c>
      <c r="AH2814" s="20" t="b">
        <f t="shared" si="14"/>
        <v>0</v>
      </c>
      <c r="AI2814" s="20" t="b">
        <f t="shared" si="15"/>
        <v>0</v>
      </c>
    </row>
    <row r="2815">
      <c r="A2815" s="14" t="s">
        <v>103</v>
      </c>
      <c r="B2815" s="14">
        <v>13125.0</v>
      </c>
      <c r="C2815" s="14" t="s">
        <v>66</v>
      </c>
      <c r="D2815" s="14" t="s">
        <v>61</v>
      </c>
      <c r="E2815" s="14" t="s">
        <v>61</v>
      </c>
      <c r="F2815" s="14" t="s">
        <v>61</v>
      </c>
      <c r="H2815" s="20" t="b">
        <f t="shared" si="1"/>
        <v>0</v>
      </c>
      <c r="I2815" s="21" t="b">
        <f t="shared" si="2"/>
        <v>0</v>
      </c>
      <c r="J2815" s="21" t="b">
        <f t="shared" si="3"/>
        <v>0</v>
      </c>
      <c r="AB2815" s="20" t="b">
        <f t="shared" si="9"/>
        <v>0</v>
      </c>
      <c r="AC2815" s="20" t="b">
        <f t="shared" si="10"/>
        <v>0</v>
      </c>
      <c r="AD2815" s="20" t="b">
        <f t="shared" si="11"/>
        <v>0</v>
      </c>
      <c r="AE2815" s="20" t="b">
        <f t="shared" si="12"/>
        <v>0</v>
      </c>
      <c r="AG2815" s="20" t="b">
        <f t="shared" si="13"/>
        <v>0</v>
      </c>
      <c r="AH2815" s="20" t="b">
        <f t="shared" si="14"/>
        <v>0</v>
      </c>
      <c r="AI2815" s="20" t="b">
        <f t="shared" si="15"/>
        <v>0</v>
      </c>
    </row>
    <row r="2816">
      <c r="A2816" s="14" t="s">
        <v>103</v>
      </c>
      <c r="B2816" s="14">
        <v>13125.0</v>
      </c>
      <c r="C2816" s="14" t="s">
        <v>67</v>
      </c>
      <c r="D2816" s="14" t="s">
        <v>61</v>
      </c>
      <c r="E2816" s="14">
        <v>8353.0</v>
      </c>
      <c r="F2816" s="14">
        <v>8288.0</v>
      </c>
      <c r="H2816" s="20" t="b">
        <f t="shared" si="1"/>
        <v>0</v>
      </c>
      <c r="I2816" s="21" t="b">
        <f t="shared" si="2"/>
        <v>0</v>
      </c>
      <c r="J2816" s="21" t="b">
        <f t="shared" si="3"/>
        <v>0</v>
      </c>
      <c r="AB2816" s="20" t="b">
        <f t="shared" si="9"/>
        <v>0</v>
      </c>
      <c r="AC2816" s="20" t="b">
        <f t="shared" si="10"/>
        <v>0</v>
      </c>
      <c r="AD2816" s="20" t="b">
        <f t="shared" si="11"/>
        <v>0</v>
      </c>
      <c r="AE2816" s="20" t="b">
        <f t="shared" si="12"/>
        <v>0</v>
      </c>
      <c r="AG2816" s="20" t="b">
        <f t="shared" si="13"/>
        <v>0</v>
      </c>
      <c r="AH2816" s="20" t="b">
        <f t="shared" si="14"/>
        <v>0</v>
      </c>
      <c r="AI2816" s="20" t="b">
        <f t="shared" si="15"/>
        <v>0</v>
      </c>
    </row>
    <row r="2817">
      <c r="A2817" s="14" t="s">
        <v>103</v>
      </c>
      <c r="B2817" s="14">
        <v>13125.0</v>
      </c>
      <c r="C2817" s="14" t="s">
        <v>68</v>
      </c>
      <c r="D2817" s="14" t="s">
        <v>61</v>
      </c>
      <c r="E2817" s="14">
        <v>0.0</v>
      </c>
      <c r="F2817" s="14">
        <v>0.0</v>
      </c>
      <c r="H2817" s="20" t="b">
        <f t="shared" si="1"/>
        <v>0</v>
      </c>
      <c r="I2817" s="21" t="b">
        <f t="shared" si="2"/>
        <v>0</v>
      </c>
      <c r="J2817" s="21" t="b">
        <f t="shared" si="3"/>
        <v>0</v>
      </c>
      <c r="AB2817" s="20" t="b">
        <f t="shared" si="9"/>
        <v>0</v>
      </c>
      <c r="AC2817" s="20" t="b">
        <f t="shared" si="10"/>
        <v>0</v>
      </c>
      <c r="AD2817" s="20" t="b">
        <f t="shared" si="11"/>
        <v>0</v>
      </c>
      <c r="AE2817" s="20" t="b">
        <f t="shared" si="12"/>
        <v>0</v>
      </c>
      <c r="AG2817" s="20" t="b">
        <f t="shared" si="13"/>
        <v>0</v>
      </c>
      <c r="AH2817" s="20" t="b">
        <f t="shared" si="14"/>
        <v>0</v>
      </c>
      <c r="AI2817" s="20" t="b">
        <f t="shared" si="15"/>
        <v>0</v>
      </c>
    </row>
    <row r="2818">
      <c r="A2818" s="14" t="s">
        <v>103</v>
      </c>
      <c r="B2818" s="14">
        <v>13125.0</v>
      </c>
      <c r="C2818" s="14" t="s">
        <v>69</v>
      </c>
      <c r="D2818" s="14" t="s">
        <v>61</v>
      </c>
      <c r="E2818" s="14">
        <v>0.0</v>
      </c>
      <c r="F2818" s="14">
        <v>0.0</v>
      </c>
      <c r="H2818" s="20" t="b">
        <f t="shared" si="1"/>
        <v>0</v>
      </c>
      <c r="I2818" s="21" t="b">
        <f t="shared" si="2"/>
        <v>0</v>
      </c>
      <c r="J2818" s="21" t="b">
        <f t="shared" si="3"/>
        <v>0</v>
      </c>
      <c r="AB2818" s="20" t="b">
        <f t="shared" si="9"/>
        <v>0</v>
      </c>
      <c r="AC2818" s="20" t="str">
        <f t="shared" si="10"/>
        <v>none</v>
      </c>
      <c r="AD2818" s="20">
        <f t="shared" si="11"/>
        <v>0</v>
      </c>
      <c r="AE2818" s="20">
        <f t="shared" si="12"/>
        <v>0</v>
      </c>
      <c r="AG2818" s="20" t="b">
        <f t="shared" si="13"/>
        <v>0</v>
      </c>
      <c r="AH2818" s="20" t="b">
        <f t="shared" si="14"/>
        <v>0</v>
      </c>
      <c r="AI2818" s="20" t="b">
        <f t="shared" si="15"/>
        <v>0</v>
      </c>
    </row>
    <row r="2819">
      <c r="A2819" s="14" t="s">
        <v>103</v>
      </c>
      <c r="B2819" s="14">
        <v>13125.0</v>
      </c>
      <c r="C2819" s="14" t="s">
        <v>70</v>
      </c>
      <c r="D2819" s="14" t="s">
        <v>61</v>
      </c>
      <c r="E2819" s="14">
        <v>0.0</v>
      </c>
      <c r="F2819" s="14">
        <v>0.0</v>
      </c>
      <c r="H2819" s="20" t="b">
        <f t="shared" si="1"/>
        <v>0</v>
      </c>
      <c r="I2819" s="21" t="b">
        <f t="shared" si="2"/>
        <v>0</v>
      </c>
      <c r="J2819" s="21" t="b">
        <f t="shared" si="3"/>
        <v>0</v>
      </c>
      <c r="AB2819" s="20" t="b">
        <f t="shared" si="9"/>
        <v>0</v>
      </c>
      <c r="AC2819" s="20" t="b">
        <f t="shared" si="10"/>
        <v>0</v>
      </c>
      <c r="AD2819" s="20" t="b">
        <f t="shared" si="11"/>
        <v>0</v>
      </c>
      <c r="AE2819" s="20" t="b">
        <f t="shared" si="12"/>
        <v>0</v>
      </c>
      <c r="AG2819" s="20" t="b">
        <f t="shared" si="13"/>
        <v>0</v>
      </c>
      <c r="AH2819" s="20" t="b">
        <f t="shared" si="14"/>
        <v>0</v>
      </c>
      <c r="AI2819" s="20" t="b">
        <f t="shared" si="15"/>
        <v>0</v>
      </c>
    </row>
    <row r="2820">
      <c r="A2820" s="14" t="s">
        <v>103</v>
      </c>
      <c r="B2820" s="14">
        <v>13125.0</v>
      </c>
      <c r="C2820" s="14" t="s">
        <v>71</v>
      </c>
      <c r="D2820" s="14" t="s">
        <v>61</v>
      </c>
      <c r="E2820" s="22">
        <v>0.005335648148148148</v>
      </c>
      <c r="F2820" s="22">
        <v>0.004918981481481482</v>
      </c>
      <c r="H2820" s="20" t="b">
        <f t="shared" si="1"/>
        <v>0</v>
      </c>
      <c r="I2820" s="21" t="b">
        <f t="shared" si="2"/>
        <v>0</v>
      </c>
      <c r="J2820" s="21" t="b">
        <f t="shared" si="3"/>
        <v>0</v>
      </c>
      <c r="AB2820" s="20" t="b">
        <f t="shared" si="9"/>
        <v>0</v>
      </c>
      <c r="AC2820" s="20" t="b">
        <f t="shared" si="10"/>
        <v>0</v>
      </c>
      <c r="AD2820" s="20" t="b">
        <f t="shared" si="11"/>
        <v>0</v>
      </c>
      <c r="AE2820" s="20" t="b">
        <f t="shared" si="12"/>
        <v>0</v>
      </c>
      <c r="AG2820" s="20" t="b">
        <f t="shared" si="13"/>
        <v>0</v>
      </c>
      <c r="AH2820" s="20" t="b">
        <f t="shared" si="14"/>
        <v>0</v>
      </c>
      <c r="AI2820" s="20" t="b">
        <f t="shared" si="15"/>
        <v>0</v>
      </c>
    </row>
    <row r="2821">
      <c r="A2821" s="14" t="s">
        <v>103</v>
      </c>
      <c r="B2821" s="14">
        <v>13125.0</v>
      </c>
      <c r="C2821" s="14" t="s">
        <v>72</v>
      </c>
      <c r="D2821" s="14" t="s">
        <v>61</v>
      </c>
      <c r="E2821" s="22">
        <v>0.0059490740740740745</v>
      </c>
      <c r="F2821" s="22">
        <v>0.006377314814814815</v>
      </c>
      <c r="H2821" s="20" t="b">
        <f t="shared" si="1"/>
        <v>0</v>
      </c>
      <c r="I2821" s="21" t="b">
        <f t="shared" si="2"/>
        <v>0</v>
      </c>
      <c r="J2821" s="21" t="b">
        <f t="shared" si="3"/>
        <v>0</v>
      </c>
      <c r="AB2821" s="20" t="b">
        <f t="shared" si="9"/>
        <v>0</v>
      </c>
      <c r="AC2821" s="20" t="b">
        <f t="shared" si="10"/>
        <v>0</v>
      </c>
      <c r="AD2821" s="20" t="b">
        <f t="shared" si="11"/>
        <v>0</v>
      </c>
      <c r="AE2821" s="20" t="b">
        <f t="shared" si="12"/>
        <v>0</v>
      </c>
      <c r="AG2821" s="20" t="b">
        <f t="shared" si="13"/>
        <v>0</v>
      </c>
      <c r="AH2821" s="20" t="b">
        <f t="shared" si="14"/>
        <v>0</v>
      </c>
      <c r="AI2821" s="20" t="b">
        <f t="shared" si="15"/>
        <v>0</v>
      </c>
    </row>
    <row r="2822">
      <c r="A2822" s="14" t="s">
        <v>103</v>
      </c>
      <c r="B2822" s="14">
        <v>13125.0</v>
      </c>
      <c r="C2822" s="14" t="s">
        <v>71</v>
      </c>
      <c r="D2822" s="14" t="s">
        <v>61</v>
      </c>
      <c r="E2822" s="14">
        <v>5719.012</v>
      </c>
      <c r="F2822" s="14">
        <v>5626.984</v>
      </c>
      <c r="H2822" s="20" t="b">
        <f t="shared" si="1"/>
        <v>0</v>
      </c>
      <c r="I2822" s="21" t="b">
        <f t="shared" si="2"/>
        <v>0</v>
      </c>
      <c r="J2822" s="21" t="b">
        <f t="shared" si="3"/>
        <v>0</v>
      </c>
      <c r="AB2822" s="20" t="b">
        <f t="shared" si="9"/>
        <v>0</v>
      </c>
      <c r="AC2822" s="20" t="b">
        <f t="shared" si="10"/>
        <v>0</v>
      </c>
      <c r="AD2822" s="20" t="b">
        <f t="shared" si="11"/>
        <v>0</v>
      </c>
      <c r="AE2822" s="20" t="b">
        <f t="shared" si="12"/>
        <v>0</v>
      </c>
      <c r="AG2822" s="20" t="b">
        <f t="shared" si="13"/>
        <v>0</v>
      </c>
      <c r="AH2822" s="20" t="b">
        <f t="shared" si="14"/>
        <v>0</v>
      </c>
      <c r="AI2822" s="20" t="b">
        <f t="shared" si="15"/>
        <v>0</v>
      </c>
    </row>
    <row r="2823">
      <c r="A2823" s="14" t="s">
        <v>103</v>
      </c>
      <c r="B2823" s="14">
        <v>13125.0</v>
      </c>
      <c r="C2823" s="14" t="s">
        <v>72</v>
      </c>
      <c r="D2823" s="14" t="s">
        <v>61</v>
      </c>
      <c r="E2823" s="14">
        <v>6662.219</v>
      </c>
      <c r="F2823" s="14">
        <v>6640.246</v>
      </c>
      <c r="H2823" s="20" t="b">
        <f t="shared" si="1"/>
        <v>0</v>
      </c>
      <c r="I2823" s="21" t="b">
        <f t="shared" si="2"/>
        <v>0</v>
      </c>
      <c r="J2823" s="21" t="b">
        <f t="shared" si="3"/>
        <v>0</v>
      </c>
      <c r="AB2823" s="20" t="b">
        <f t="shared" si="9"/>
        <v>0</v>
      </c>
      <c r="AC2823" s="20" t="b">
        <f t="shared" si="10"/>
        <v>0</v>
      </c>
      <c r="AD2823" s="20" t="b">
        <f t="shared" si="11"/>
        <v>0</v>
      </c>
      <c r="AE2823" s="20" t="b">
        <f t="shared" si="12"/>
        <v>0</v>
      </c>
      <c r="AG2823" s="20" t="b">
        <f t="shared" si="13"/>
        <v>0</v>
      </c>
      <c r="AH2823" s="20" t="b">
        <f t="shared" si="14"/>
        <v>0</v>
      </c>
      <c r="AI2823" s="20" t="b">
        <f t="shared" si="15"/>
        <v>0</v>
      </c>
    </row>
    <row r="2824">
      <c r="A2824" s="14" t="s">
        <v>103</v>
      </c>
      <c r="B2824" s="14">
        <v>13125.0</v>
      </c>
      <c r="C2824" s="14" t="s">
        <v>73</v>
      </c>
      <c r="D2824" s="14" t="s">
        <v>61</v>
      </c>
      <c r="E2824" s="14" t="s">
        <v>81</v>
      </c>
      <c r="F2824" s="14" t="s">
        <v>81</v>
      </c>
      <c r="H2824" s="20" t="b">
        <f t="shared" si="1"/>
        <v>0</v>
      </c>
      <c r="I2824" s="21" t="b">
        <f t="shared" si="2"/>
        <v>0</v>
      </c>
      <c r="J2824" s="21" t="b">
        <f t="shared" si="3"/>
        <v>0</v>
      </c>
      <c r="AB2824" s="20" t="b">
        <f t="shared" si="9"/>
        <v>0</v>
      </c>
      <c r="AC2824" s="20" t="b">
        <f t="shared" si="10"/>
        <v>0</v>
      </c>
      <c r="AD2824" s="20" t="b">
        <f t="shared" si="11"/>
        <v>0</v>
      </c>
      <c r="AE2824" s="20" t="b">
        <f t="shared" si="12"/>
        <v>0</v>
      </c>
      <c r="AG2824" s="20" t="b">
        <f t="shared" si="13"/>
        <v>0</v>
      </c>
      <c r="AH2824" s="20" t="b">
        <f t="shared" si="14"/>
        <v>0</v>
      </c>
      <c r="AI2824" s="20" t="b">
        <f t="shared" si="15"/>
        <v>0</v>
      </c>
    </row>
    <row r="2825">
      <c r="A2825" s="14" t="s">
        <v>103</v>
      </c>
      <c r="B2825" s="14">
        <v>13125.0</v>
      </c>
      <c r="C2825" s="14" t="s">
        <v>75</v>
      </c>
      <c r="D2825" s="14" t="s">
        <v>61</v>
      </c>
      <c r="E2825" s="14">
        <v>0.25</v>
      </c>
      <c r="F2825" s="14">
        <v>0.605</v>
      </c>
      <c r="H2825" s="20" t="b">
        <f t="shared" si="1"/>
        <v>0</v>
      </c>
      <c r="I2825" s="21">
        <f t="shared" si="2"/>
        <v>12875</v>
      </c>
      <c r="J2825" s="21">
        <f t="shared" si="3"/>
        <v>12520</v>
      </c>
      <c r="AB2825" s="20" t="b">
        <f t="shared" si="9"/>
        <v>0</v>
      </c>
      <c r="AC2825" s="20" t="b">
        <f t="shared" si="10"/>
        <v>0</v>
      </c>
      <c r="AD2825" s="20" t="b">
        <f t="shared" si="11"/>
        <v>0</v>
      </c>
      <c r="AE2825" s="20" t="b">
        <f t="shared" si="12"/>
        <v>0</v>
      </c>
      <c r="AG2825" s="20" t="b">
        <f t="shared" si="13"/>
        <v>0</v>
      </c>
      <c r="AH2825" s="20" t="b">
        <f t="shared" si="14"/>
        <v>0</v>
      </c>
      <c r="AI2825" s="20" t="b">
        <f t="shared" si="15"/>
        <v>0</v>
      </c>
    </row>
    <row r="2826">
      <c r="A2826" s="14" t="s">
        <v>103</v>
      </c>
      <c r="B2826" s="14">
        <v>13125.0</v>
      </c>
      <c r="C2826" s="14" t="s">
        <v>76</v>
      </c>
      <c r="D2826" s="14" t="s">
        <v>61</v>
      </c>
      <c r="E2826" s="14" t="s">
        <v>61</v>
      </c>
      <c r="F2826" s="14" t="s">
        <v>61</v>
      </c>
      <c r="H2826" s="20" t="b">
        <f t="shared" si="1"/>
        <v>0</v>
      </c>
      <c r="I2826" s="21" t="b">
        <f t="shared" si="2"/>
        <v>0</v>
      </c>
      <c r="J2826" s="21" t="b">
        <f t="shared" si="3"/>
        <v>0</v>
      </c>
      <c r="AB2826" s="20" t="b">
        <f t="shared" si="9"/>
        <v>0</v>
      </c>
      <c r="AC2826" s="20" t="b">
        <f t="shared" si="10"/>
        <v>0</v>
      </c>
      <c r="AD2826" s="20" t="b">
        <f t="shared" si="11"/>
        <v>0</v>
      </c>
      <c r="AE2826" s="20" t="b">
        <f t="shared" si="12"/>
        <v>0</v>
      </c>
      <c r="AG2826" s="20" t="b">
        <f t="shared" si="13"/>
        <v>0</v>
      </c>
      <c r="AH2826" s="20" t="b">
        <f t="shared" si="14"/>
        <v>0</v>
      </c>
      <c r="AI2826" s="20" t="b">
        <f t="shared" si="15"/>
        <v>0</v>
      </c>
    </row>
    <row r="2827">
      <c r="A2827" s="14" t="s">
        <v>103</v>
      </c>
      <c r="B2827" s="14">
        <v>13125.0</v>
      </c>
      <c r="C2827" s="14" t="s">
        <v>77</v>
      </c>
      <c r="D2827" s="14" t="s">
        <v>61</v>
      </c>
      <c r="E2827" s="14" t="s">
        <v>61</v>
      </c>
      <c r="F2827" s="14" t="s">
        <v>61</v>
      </c>
      <c r="H2827" s="20" t="b">
        <f t="shared" si="1"/>
        <v>0</v>
      </c>
      <c r="I2827" s="21" t="b">
        <f t="shared" si="2"/>
        <v>0</v>
      </c>
      <c r="J2827" s="21" t="b">
        <f t="shared" si="3"/>
        <v>0</v>
      </c>
      <c r="AB2827" s="20" t="b">
        <f t="shared" si="9"/>
        <v>0</v>
      </c>
      <c r="AC2827" s="20" t="b">
        <f t="shared" si="10"/>
        <v>0</v>
      </c>
      <c r="AD2827" s="20" t="b">
        <f t="shared" si="11"/>
        <v>0</v>
      </c>
      <c r="AE2827" s="20" t="b">
        <f t="shared" si="12"/>
        <v>0</v>
      </c>
      <c r="AG2827" s="20" t="b">
        <f t="shared" si="13"/>
        <v>0</v>
      </c>
      <c r="AH2827" s="20" t="b">
        <f t="shared" si="14"/>
        <v>0</v>
      </c>
      <c r="AI2827" s="20" t="b">
        <f t="shared" si="15"/>
        <v>0</v>
      </c>
    </row>
    <row r="2828">
      <c r="A2828" s="14" t="s">
        <v>103</v>
      </c>
      <c r="B2828" s="14">
        <v>15000.0</v>
      </c>
      <c r="C2828" s="14" t="s">
        <v>60</v>
      </c>
      <c r="D2828" s="14">
        <v>8121.0</v>
      </c>
      <c r="E2828" s="14">
        <v>5968.0</v>
      </c>
      <c r="F2828" s="14">
        <v>4619.0</v>
      </c>
      <c r="H2828" s="20" t="b">
        <f t="shared" si="1"/>
        <v>0</v>
      </c>
      <c r="I2828" s="21" t="b">
        <f t="shared" si="2"/>
        <v>0</v>
      </c>
      <c r="J2828" s="21" t="b">
        <f t="shared" si="3"/>
        <v>0</v>
      </c>
      <c r="AB2828" s="20" t="b">
        <f t="shared" si="9"/>
        <v>0</v>
      </c>
      <c r="AC2828" s="20" t="b">
        <f t="shared" si="10"/>
        <v>0</v>
      </c>
      <c r="AD2828" s="20" t="b">
        <f t="shared" si="11"/>
        <v>0</v>
      </c>
      <c r="AE2828" s="20" t="b">
        <f t="shared" si="12"/>
        <v>0</v>
      </c>
      <c r="AG2828" s="20" t="b">
        <f t="shared" si="13"/>
        <v>0</v>
      </c>
      <c r="AH2828" s="20" t="b">
        <f t="shared" si="14"/>
        <v>0</v>
      </c>
      <c r="AI2828" s="20" t="b">
        <f t="shared" si="15"/>
        <v>0</v>
      </c>
    </row>
    <row r="2829">
      <c r="A2829" s="14" t="s">
        <v>103</v>
      </c>
      <c r="B2829" s="14">
        <v>15000.0</v>
      </c>
      <c r="C2829" s="14" t="s">
        <v>62</v>
      </c>
      <c r="D2829" s="14" t="s">
        <v>61</v>
      </c>
      <c r="E2829" s="14" t="s">
        <v>61</v>
      </c>
      <c r="F2829" s="14" t="s">
        <v>61</v>
      </c>
      <c r="H2829" s="20" t="b">
        <f t="shared" si="1"/>
        <v>0</v>
      </c>
      <c r="I2829" s="21" t="b">
        <f t="shared" si="2"/>
        <v>0</v>
      </c>
      <c r="J2829" s="21" t="b">
        <f t="shared" si="3"/>
        <v>0</v>
      </c>
      <c r="AB2829" s="20" t="b">
        <f t="shared" si="9"/>
        <v>0</v>
      </c>
      <c r="AC2829" s="20" t="b">
        <f t="shared" si="10"/>
        <v>0</v>
      </c>
      <c r="AD2829" s="20" t="b">
        <f t="shared" si="11"/>
        <v>0</v>
      </c>
      <c r="AE2829" s="20" t="b">
        <f t="shared" si="12"/>
        <v>0</v>
      </c>
      <c r="AG2829" s="20" t="b">
        <f t="shared" si="13"/>
        <v>0</v>
      </c>
      <c r="AH2829" s="20" t="b">
        <f t="shared" si="14"/>
        <v>0</v>
      </c>
      <c r="AI2829" s="20" t="b">
        <f t="shared" si="15"/>
        <v>0</v>
      </c>
    </row>
    <row r="2830">
      <c r="A2830" s="14" t="s">
        <v>103</v>
      </c>
      <c r="B2830" s="14">
        <v>15000.0</v>
      </c>
      <c r="C2830" s="14" t="s">
        <v>63</v>
      </c>
      <c r="D2830" s="14">
        <v>7497.0</v>
      </c>
      <c r="E2830" s="14">
        <v>5344.0</v>
      </c>
      <c r="F2830" s="14">
        <v>4091.0</v>
      </c>
      <c r="H2830" s="20" t="b">
        <f t="shared" si="1"/>
        <v>0</v>
      </c>
      <c r="I2830" s="21" t="b">
        <f t="shared" si="2"/>
        <v>0</v>
      </c>
      <c r="J2830" s="21" t="b">
        <f t="shared" si="3"/>
        <v>0</v>
      </c>
      <c r="AB2830" s="20" t="b">
        <f t="shared" si="9"/>
        <v>0</v>
      </c>
      <c r="AC2830" s="20" t="b">
        <f t="shared" si="10"/>
        <v>0</v>
      </c>
      <c r="AD2830" s="20" t="b">
        <f t="shared" si="11"/>
        <v>0</v>
      </c>
      <c r="AE2830" s="20" t="b">
        <f t="shared" si="12"/>
        <v>0</v>
      </c>
      <c r="AG2830" s="20" t="b">
        <f t="shared" si="13"/>
        <v>0</v>
      </c>
      <c r="AH2830" s="20" t="b">
        <f t="shared" si="14"/>
        <v>0</v>
      </c>
      <c r="AI2830" s="20" t="b">
        <f t="shared" si="15"/>
        <v>0</v>
      </c>
    </row>
    <row r="2831">
      <c r="A2831" s="14" t="s">
        <v>103</v>
      </c>
      <c r="B2831" s="14">
        <v>15000.0</v>
      </c>
      <c r="C2831" s="14" t="s">
        <v>64</v>
      </c>
      <c r="D2831" s="14">
        <v>624.0</v>
      </c>
      <c r="E2831" s="14">
        <v>624.0</v>
      </c>
      <c r="F2831" s="14">
        <v>528.0</v>
      </c>
      <c r="H2831" s="20" t="b">
        <f t="shared" si="1"/>
        <v>0</v>
      </c>
      <c r="I2831" s="21" t="b">
        <f t="shared" si="2"/>
        <v>0</v>
      </c>
      <c r="J2831" s="21" t="b">
        <f t="shared" si="3"/>
        <v>0</v>
      </c>
      <c r="AB2831" s="20" t="b">
        <f t="shared" si="9"/>
        <v>0</v>
      </c>
      <c r="AC2831" s="20" t="b">
        <f t="shared" si="10"/>
        <v>0</v>
      </c>
      <c r="AD2831" s="20" t="b">
        <f t="shared" si="11"/>
        <v>0</v>
      </c>
      <c r="AE2831" s="20" t="b">
        <f t="shared" si="12"/>
        <v>0</v>
      </c>
      <c r="AG2831" s="20" t="b">
        <f t="shared" si="13"/>
        <v>0</v>
      </c>
      <c r="AH2831" s="20" t="b">
        <f t="shared" si="14"/>
        <v>0</v>
      </c>
      <c r="AI2831" s="20" t="b">
        <f t="shared" si="15"/>
        <v>0</v>
      </c>
    </row>
    <row r="2832">
      <c r="A2832" s="14" t="s">
        <v>103</v>
      </c>
      <c r="B2832" s="14">
        <v>15000.0</v>
      </c>
      <c r="C2832" s="14" t="s">
        <v>65</v>
      </c>
      <c r="D2832" s="14">
        <v>624.0</v>
      </c>
      <c r="E2832" s="14">
        <v>624.0</v>
      </c>
      <c r="F2832" s="14">
        <v>528.0</v>
      </c>
      <c r="H2832" s="20" t="b">
        <f t="shared" si="1"/>
        <v>0</v>
      </c>
      <c r="I2832" s="21" t="b">
        <f t="shared" si="2"/>
        <v>0</v>
      </c>
      <c r="J2832" s="21" t="b">
        <f t="shared" si="3"/>
        <v>0</v>
      </c>
      <c r="AB2832" s="20" t="b">
        <f t="shared" si="9"/>
        <v>0</v>
      </c>
      <c r="AC2832" s="20" t="b">
        <f t="shared" si="10"/>
        <v>0</v>
      </c>
      <c r="AD2832" s="20" t="b">
        <f t="shared" si="11"/>
        <v>0</v>
      </c>
      <c r="AE2832" s="20" t="b">
        <f t="shared" si="12"/>
        <v>0</v>
      </c>
      <c r="AG2832" s="20" t="b">
        <f t="shared" si="13"/>
        <v>0</v>
      </c>
      <c r="AH2832" s="20" t="b">
        <f t="shared" si="14"/>
        <v>0</v>
      </c>
      <c r="AI2832" s="20" t="b">
        <f t="shared" si="15"/>
        <v>0</v>
      </c>
    </row>
    <row r="2833">
      <c r="A2833" s="14" t="s">
        <v>103</v>
      </c>
      <c r="B2833" s="14">
        <v>15000.0</v>
      </c>
      <c r="C2833" s="14" t="s">
        <v>66</v>
      </c>
      <c r="D2833" s="14" t="s">
        <v>61</v>
      </c>
      <c r="E2833" s="14" t="s">
        <v>61</v>
      </c>
      <c r="F2833" s="14" t="s">
        <v>61</v>
      </c>
      <c r="H2833" s="20" t="b">
        <f t="shared" si="1"/>
        <v>0</v>
      </c>
      <c r="I2833" s="21" t="b">
        <f t="shared" si="2"/>
        <v>0</v>
      </c>
      <c r="J2833" s="21" t="b">
        <f t="shared" si="3"/>
        <v>0</v>
      </c>
      <c r="AB2833" s="20" t="b">
        <f t="shared" si="9"/>
        <v>0</v>
      </c>
      <c r="AC2833" s="20" t="b">
        <f t="shared" si="10"/>
        <v>0</v>
      </c>
      <c r="AD2833" s="20" t="b">
        <f t="shared" si="11"/>
        <v>0</v>
      </c>
      <c r="AE2833" s="20" t="b">
        <f t="shared" si="12"/>
        <v>0</v>
      </c>
      <c r="AG2833" s="20" t="b">
        <f t="shared" si="13"/>
        <v>0</v>
      </c>
      <c r="AH2833" s="20" t="b">
        <f t="shared" si="14"/>
        <v>0</v>
      </c>
      <c r="AI2833" s="20" t="b">
        <f t="shared" si="15"/>
        <v>0</v>
      </c>
    </row>
    <row r="2834">
      <c r="A2834" s="14" t="s">
        <v>103</v>
      </c>
      <c r="B2834" s="14">
        <v>15000.0</v>
      </c>
      <c r="C2834" s="14" t="s">
        <v>67</v>
      </c>
      <c r="D2834" s="14">
        <v>11316.0</v>
      </c>
      <c r="E2834" s="14">
        <v>8353.0</v>
      </c>
      <c r="F2834" s="14">
        <v>8288.0</v>
      </c>
      <c r="H2834" s="20" t="b">
        <f t="shared" si="1"/>
        <v>0</v>
      </c>
      <c r="I2834" s="21" t="b">
        <f t="shared" si="2"/>
        <v>0</v>
      </c>
      <c r="J2834" s="21" t="b">
        <f t="shared" si="3"/>
        <v>0</v>
      </c>
      <c r="AB2834" s="20" t="b">
        <f t="shared" si="9"/>
        <v>0</v>
      </c>
      <c r="AC2834" s="20" t="b">
        <f t="shared" si="10"/>
        <v>0</v>
      </c>
      <c r="AD2834" s="20" t="b">
        <f t="shared" si="11"/>
        <v>0</v>
      </c>
      <c r="AE2834" s="20" t="b">
        <f t="shared" si="12"/>
        <v>0</v>
      </c>
      <c r="AG2834" s="20" t="b">
        <f t="shared" si="13"/>
        <v>0</v>
      </c>
      <c r="AH2834" s="20" t="b">
        <f t="shared" si="14"/>
        <v>0</v>
      </c>
      <c r="AI2834" s="20" t="b">
        <f t="shared" si="15"/>
        <v>0</v>
      </c>
    </row>
    <row r="2835">
      <c r="A2835" s="14" t="s">
        <v>103</v>
      </c>
      <c r="B2835" s="14">
        <v>15000.0</v>
      </c>
      <c r="C2835" s="14" t="s">
        <v>68</v>
      </c>
      <c r="D2835" s="14">
        <v>0.0</v>
      </c>
      <c r="E2835" s="14">
        <v>0.0</v>
      </c>
      <c r="F2835" s="14">
        <v>0.0</v>
      </c>
      <c r="H2835" s="20" t="b">
        <f t="shared" si="1"/>
        <v>0</v>
      </c>
      <c r="I2835" s="21" t="b">
        <f t="shared" si="2"/>
        <v>0</v>
      </c>
      <c r="J2835" s="21" t="b">
        <f t="shared" si="3"/>
        <v>0</v>
      </c>
      <c r="AB2835" s="20" t="b">
        <f t="shared" si="9"/>
        <v>0</v>
      </c>
      <c r="AC2835" s="20" t="b">
        <f t="shared" si="10"/>
        <v>0</v>
      </c>
      <c r="AD2835" s="20" t="b">
        <f t="shared" si="11"/>
        <v>0</v>
      </c>
      <c r="AE2835" s="20" t="b">
        <f t="shared" si="12"/>
        <v>0</v>
      </c>
      <c r="AG2835" s="20" t="b">
        <f t="shared" si="13"/>
        <v>0</v>
      </c>
      <c r="AH2835" s="20" t="b">
        <f t="shared" si="14"/>
        <v>0</v>
      </c>
      <c r="AI2835" s="20" t="b">
        <f t="shared" si="15"/>
        <v>0</v>
      </c>
    </row>
    <row r="2836">
      <c r="A2836" s="14" t="s">
        <v>103</v>
      </c>
      <c r="B2836" s="14">
        <v>15000.0</v>
      </c>
      <c r="C2836" s="14" t="s">
        <v>69</v>
      </c>
      <c r="D2836" s="14">
        <v>0.0</v>
      </c>
      <c r="E2836" s="14">
        <v>0.0</v>
      </c>
      <c r="F2836" s="14">
        <v>0.0</v>
      </c>
      <c r="H2836" s="20" t="b">
        <f t="shared" si="1"/>
        <v>0</v>
      </c>
      <c r="I2836" s="21" t="b">
        <f t="shared" si="2"/>
        <v>0</v>
      </c>
      <c r="J2836" s="21" t="b">
        <f t="shared" si="3"/>
        <v>0</v>
      </c>
      <c r="AB2836" s="20" t="b">
        <f t="shared" si="9"/>
        <v>0</v>
      </c>
      <c r="AC2836" s="20">
        <f t="shared" si="10"/>
        <v>0</v>
      </c>
      <c r="AD2836" s="20">
        <f t="shared" si="11"/>
        <v>0</v>
      </c>
      <c r="AE2836" s="20">
        <f t="shared" si="12"/>
        <v>0</v>
      </c>
      <c r="AG2836" s="20" t="b">
        <f t="shared" si="13"/>
        <v>0</v>
      </c>
      <c r="AH2836" s="20" t="b">
        <f t="shared" si="14"/>
        <v>0</v>
      </c>
      <c r="AI2836" s="20" t="b">
        <f t="shared" si="15"/>
        <v>0</v>
      </c>
    </row>
    <row r="2837">
      <c r="A2837" s="14" t="s">
        <v>103</v>
      </c>
      <c r="B2837" s="14">
        <v>15000.0</v>
      </c>
      <c r="C2837" s="14" t="s">
        <v>70</v>
      </c>
      <c r="D2837" s="14">
        <v>0.0</v>
      </c>
      <c r="E2837" s="14">
        <v>0.0</v>
      </c>
      <c r="F2837" s="14">
        <v>0.0</v>
      </c>
      <c r="H2837" s="20" t="b">
        <f t="shared" si="1"/>
        <v>0</v>
      </c>
      <c r="I2837" s="21" t="b">
        <f t="shared" si="2"/>
        <v>0</v>
      </c>
      <c r="J2837" s="21" t="b">
        <f t="shared" si="3"/>
        <v>0</v>
      </c>
      <c r="AB2837" s="20" t="b">
        <f t="shared" si="9"/>
        <v>0</v>
      </c>
      <c r="AC2837" s="20" t="b">
        <f t="shared" si="10"/>
        <v>0</v>
      </c>
      <c r="AD2837" s="20" t="b">
        <f t="shared" si="11"/>
        <v>0</v>
      </c>
      <c r="AE2837" s="20" t="b">
        <f t="shared" si="12"/>
        <v>0</v>
      </c>
      <c r="AG2837" s="20" t="b">
        <f t="shared" si="13"/>
        <v>0</v>
      </c>
      <c r="AH2837" s="20" t="b">
        <f t="shared" si="14"/>
        <v>0</v>
      </c>
      <c r="AI2837" s="20" t="b">
        <f t="shared" si="15"/>
        <v>0</v>
      </c>
    </row>
    <row r="2838">
      <c r="A2838" s="14" t="s">
        <v>103</v>
      </c>
      <c r="B2838" s="14">
        <v>15000.0</v>
      </c>
      <c r="C2838" s="14" t="s">
        <v>71</v>
      </c>
      <c r="D2838" s="22">
        <v>0.0021643518518518518</v>
      </c>
      <c r="E2838" s="22">
        <v>0.006435185185185185</v>
      </c>
      <c r="F2838" s="22">
        <v>0.006030092592592593</v>
      </c>
      <c r="H2838" s="20" t="b">
        <f t="shared" si="1"/>
        <v>0</v>
      </c>
      <c r="I2838" s="21" t="b">
        <f t="shared" si="2"/>
        <v>0</v>
      </c>
      <c r="J2838" s="21" t="b">
        <f t="shared" si="3"/>
        <v>0</v>
      </c>
      <c r="AB2838" s="20" t="b">
        <f t="shared" si="9"/>
        <v>0</v>
      </c>
      <c r="AC2838" s="20" t="b">
        <f t="shared" si="10"/>
        <v>0</v>
      </c>
      <c r="AD2838" s="20" t="b">
        <f t="shared" si="11"/>
        <v>0</v>
      </c>
      <c r="AE2838" s="20" t="b">
        <f t="shared" si="12"/>
        <v>0</v>
      </c>
      <c r="AG2838" s="20" t="b">
        <f t="shared" si="13"/>
        <v>0</v>
      </c>
      <c r="AH2838" s="20" t="b">
        <f t="shared" si="14"/>
        <v>0</v>
      </c>
      <c r="AI2838" s="20" t="b">
        <f t="shared" si="15"/>
        <v>0</v>
      </c>
    </row>
    <row r="2839">
      <c r="A2839" s="14" t="s">
        <v>103</v>
      </c>
      <c r="B2839" s="14">
        <v>15000.0</v>
      </c>
      <c r="C2839" s="14" t="s">
        <v>72</v>
      </c>
      <c r="D2839" s="22">
        <v>0.00525462962962963</v>
      </c>
      <c r="E2839" s="22">
        <v>0.007314814814814815</v>
      </c>
      <c r="F2839" s="22">
        <v>0.010821759259259258</v>
      </c>
      <c r="H2839" s="20" t="b">
        <f t="shared" si="1"/>
        <v>0</v>
      </c>
      <c r="I2839" s="21" t="b">
        <f t="shared" si="2"/>
        <v>0</v>
      </c>
      <c r="J2839" s="21" t="b">
        <f t="shared" si="3"/>
        <v>0</v>
      </c>
      <c r="AB2839" s="20" t="b">
        <f t="shared" si="9"/>
        <v>0</v>
      </c>
      <c r="AC2839" s="20" t="b">
        <f t="shared" si="10"/>
        <v>0</v>
      </c>
      <c r="AD2839" s="20" t="b">
        <f t="shared" si="11"/>
        <v>0</v>
      </c>
      <c r="AE2839" s="20" t="b">
        <f t="shared" si="12"/>
        <v>0</v>
      </c>
      <c r="AG2839" s="20" t="b">
        <f t="shared" si="13"/>
        <v>0</v>
      </c>
      <c r="AH2839" s="20" t="b">
        <f t="shared" si="14"/>
        <v>0</v>
      </c>
      <c r="AI2839" s="20" t="b">
        <f t="shared" si="15"/>
        <v>0</v>
      </c>
    </row>
    <row r="2840">
      <c r="A2840" s="14" t="s">
        <v>103</v>
      </c>
      <c r="B2840" s="14">
        <v>15000.0</v>
      </c>
      <c r="C2840" s="14" t="s">
        <v>71</v>
      </c>
      <c r="D2840" s="14">
        <v>5447.535</v>
      </c>
      <c r="E2840" s="14">
        <v>5719.98</v>
      </c>
      <c r="F2840" s="14">
        <v>5632.766</v>
      </c>
      <c r="H2840" s="20" t="b">
        <f t="shared" si="1"/>
        <v>0</v>
      </c>
      <c r="I2840" s="21" t="b">
        <f t="shared" si="2"/>
        <v>0</v>
      </c>
      <c r="J2840" s="21" t="b">
        <f t="shared" si="3"/>
        <v>0</v>
      </c>
      <c r="AB2840" s="20" t="b">
        <f t="shared" si="9"/>
        <v>0</v>
      </c>
      <c r="AC2840" s="20" t="b">
        <f t="shared" si="10"/>
        <v>0</v>
      </c>
      <c r="AD2840" s="20" t="b">
        <f t="shared" si="11"/>
        <v>0</v>
      </c>
      <c r="AE2840" s="20" t="b">
        <f t="shared" si="12"/>
        <v>0</v>
      </c>
      <c r="AG2840" s="20" t="b">
        <f t="shared" si="13"/>
        <v>0</v>
      </c>
      <c r="AH2840" s="20" t="b">
        <f t="shared" si="14"/>
        <v>0</v>
      </c>
      <c r="AI2840" s="20" t="b">
        <f t="shared" si="15"/>
        <v>0</v>
      </c>
    </row>
    <row r="2841">
      <c r="A2841" s="14" t="s">
        <v>103</v>
      </c>
      <c r="B2841" s="14">
        <v>15000.0</v>
      </c>
      <c r="C2841" s="14" t="s">
        <v>72</v>
      </c>
      <c r="D2841" s="14">
        <v>6432.016</v>
      </c>
      <c r="E2841" s="14">
        <v>6662.188</v>
      </c>
      <c r="F2841" s="14">
        <v>6651.973</v>
      </c>
      <c r="H2841" s="20" t="b">
        <f t="shared" si="1"/>
        <v>0</v>
      </c>
      <c r="I2841" s="21" t="b">
        <f t="shared" si="2"/>
        <v>0</v>
      </c>
      <c r="J2841" s="21" t="b">
        <f t="shared" si="3"/>
        <v>0</v>
      </c>
      <c r="AB2841" s="20" t="b">
        <f t="shared" si="9"/>
        <v>0</v>
      </c>
      <c r="AC2841" s="20" t="b">
        <f t="shared" si="10"/>
        <v>0</v>
      </c>
      <c r="AD2841" s="20" t="b">
        <f t="shared" si="11"/>
        <v>0</v>
      </c>
      <c r="AE2841" s="20" t="b">
        <f t="shared" si="12"/>
        <v>0</v>
      </c>
      <c r="AG2841" s="20" t="b">
        <f t="shared" si="13"/>
        <v>0</v>
      </c>
      <c r="AH2841" s="20" t="b">
        <f t="shared" si="14"/>
        <v>0</v>
      </c>
      <c r="AI2841" s="20" t="b">
        <f t="shared" si="15"/>
        <v>0</v>
      </c>
    </row>
    <row r="2842">
      <c r="A2842" s="14" t="s">
        <v>103</v>
      </c>
      <c r="B2842" s="14">
        <v>15000.0</v>
      </c>
      <c r="C2842" s="14" t="s">
        <v>73</v>
      </c>
      <c r="D2842" s="14" t="s">
        <v>81</v>
      </c>
      <c r="E2842" s="14" t="s">
        <v>81</v>
      </c>
      <c r="F2842" s="14" t="s">
        <v>81</v>
      </c>
      <c r="H2842" s="20" t="b">
        <f t="shared" si="1"/>
        <v>0</v>
      </c>
      <c r="I2842" s="21" t="b">
        <f t="shared" si="2"/>
        <v>0</v>
      </c>
      <c r="J2842" s="21" t="b">
        <f t="shared" si="3"/>
        <v>0</v>
      </c>
      <c r="AB2842" s="20" t="b">
        <f t="shared" si="9"/>
        <v>0</v>
      </c>
      <c r="AC2842" s="20" t="b">
        <f t="shared" si="10"/>
        <v>0</v>
      </c>
      <c r="AD2842" s="20" t="b">
        <f t="shared" si="11"/>
        <v>0</v>
      </c>
      <c r="AE2842" s="20" t="b">
        <f t="shared" si="12"/>
        <v>0</v>
      </c>
      <c r="AG2842" s="20" t="b">
        <f t="shared" si="13"/>
        <v>0</v>
      </c>
      <c r="AH2842" s="20" t="b">
        <f t="shared" si="14"/>
        <v>0</v>
      </c>
      <c r="AI2842" s="20" t="b">
        <f t="shared" si="15"/>
        <v>0</v>
      </c>
    </row>
    <row r="2843">
      <c r="A2843" s="14" t="s">
        <v>103</v>
      </c>
      <c r="B2843" s="14">
        <v>15000.0</v>
      </c>
      <c r="C2843" s="14" t="s">
        <v>75</v>
      </c>
      <c r="D2843" s="14">
        <v>6.205</v>
      </c>
      <c r="E2843" s="14">
        <v>2.129</v>
      </c>
      <c r="F2843" s="14">
        <v>1.141</v>
      </c>
      <c r="H2843" s="20">
        <f t="shared" si="1"/>
        <v>8795</v>
      </c>
      <c r="I2843" s="21">
        <f t="shared" si="2"/>
        <v>12871</v>
      </c>
      <c r="J2843" s="21">
        <f t="shared" si="3"/>
        <v>13859</v>
      </c>
      <c r="AB2843" s="20" t="b">
        <f t="shared" si="9"/>
        <v>0</v>
      </c>
      <c r="AC2843" s="20" t="b">
        <f t="shared" si="10"/>
        <v>0</v>
      </c>
      <c r="AD2843" s="20" t="b">
        <f t="shared" si="11"/>
        <v>0</v>
      </c>
      <c r="AE2843" s="20" t="b">
        <f t="shared" si="12"/>
        <v>0</v>
      </c>
      <c r="AG2843" s="20" t="b">
        <f t="shared" si="13"/>
        <v>0</v>
      </c>
      <c r="AH2843" s="20" t="b">
        <f t="shared" si="14"/>
        <v>0</v>
      </c>
      <c r="AI2843" s="20" t="b">
        <f t="shared" si="15"/>
        <v>0</v>
      </c>
    </row>
    <row r="2844">
      <c r="A2844" s="14" t="s">
        <v>103</v>
      </c>
      <c r="B2844" s="14">
        <v>15000.0</v>
      </c>
      <c r="C2844" s="14" t="s">
        <v>76</v>
      </c>
      <c r="D2844" s="14" t="s">
        <v>61</v>
      </c>
      <c r="E2844" s="14" t="s">
        <v>61</v>
      </c>
      <c r="F2844" s="14" t="s">
        <v>61</v>
      </c>
      <c r="H2844" s="20" t="b">
        <f t="shared" si="1"/>
        <v>0</v>
      </c>
      <c r="I2844" s="21" t="b">
        <f t="shared" si="2"/>
        <v>0</v>
      </c>
      <c r="J2844" s="21" t="b">
        <f t="shared" si="3"/>
        <v>0</v>
      </c>
      <c r="AB2844" s="20" t="b">
        <f t="shared" si="9"/>
        <v>0</v>
      </c>
      <c r="AC2844" s="20" t="b">
        <f t="shared" si="10"/>
        <v>0</v>
      </c>
      <c r="AD2844" s="20" t="b">
        <f t="shared" si="11"/>
        <v>0</v>
      </c>
      <c r="AE2844" s="20" t="b">
        <f t="shared" si="12"/>
        <v>0</v>
      </c>
      <c r="AG2844" s="20" t="b">
        <f t="shared" si="13"/>
        <v>0</v>
      </c>
      <c r="AH2844" s="20" t="b">
        <f t="shared" si="14"/>
        <v>0</v>
      </c>
      <c r="AI2844" s="20" t="b">
        <f t="shared" si="15"/>
        <v>0</v>
      </c>
    </row>
    <row r="2845">
      <c r="A2845" s="14" t="s">
        <v>103</v>
      </c>
      <c r="B2845" s="14">
        <v>15000.0</v>
      </c>
      <c r="C2845" s="14" t="s">
        <v>77</v>
      </c>
      <c r="D2845" s="14" t="s">
        <v>61</v>
      </c>
      <c r="E2845" s="14" t="s">
        <v>61</v>
      </c>
      <c r="F2845" s="14" t="s">
        <v>61</v>
      </c>
      <c r="H2845" s="20" t="b">
        <f t="shared" si="1"/>
        <v>0</v>
      </c>
      <c r="I2845" s="21" t="b">
        <f t="shared" si="2"/>
        <v>0</v>
      </c>
      <c r="J2845" s="21" t="b">
        <f t="shared" si="3"/>
        <v>0</v>
      </c>
      <c r="AB2845" s="20" t="b">
        <f t="shared" si="9"/>
        <v>0</v>
      </c>
      <c r="AC2845" s="20" t="b">
        <f t="shared" si="10"/>
        <v>0</v>
      </c>
      <c r="AD2845" s="20" t="b">
        <f t="shared" si="11"/>
        <v>0</v>
      </c>
      <c r="AE2845" s="20" t="b">
        <f t="shared" si="12"/>
        <v>0</v>
      </c>
      <c r="AG2845" s="20" t="b">
        <f t="shared" si="13"/>
        <v>0</v>
      </c>
      <c r="AH2845" s="20" t="b">
        <f t="shared" si="14"/>
        <v>0</v>
      </c>
      <c r="AI2845" s="20" t="b">
        <f t="shared" si="15"/>
        <v>0</v>
      </c>
    </row>
    <row r="2846">
      <c r="A2846" s="14" t="s">
        <v>103</v>
      </c>
      <c r="B2846" s="14">
        <v>30000.0</v>
      </c>
      <c r="C2846" s="14" t="s">
        <v>60</v>
      </c>
      <c r="D2846" s="14">
        <v>8121.0</v>
      </c>
      <c r="E2846" s="14">
        <v>5970.0</v>
      </c>
      <c r="F2846" s="14">
        <v>4626.0</v>
      </c>
      <c r="H2846" s="20" t="b">
        <f t="shared" si="1"/>
        <v>0</v>
      </c>
      <c r="I2846" s="21" t="b">
        <f t="shared" si="2"/>
        <v>0</v>
      </c>
      <c r="J2846" s="21" t="b">
        <f t="shared" si="3"/>
        <v>0</v>
      </c>
      <c r="AB2846" s="20" t="b">
        <f t="shared" si="9"/>
        <v>0</v>
      </c>
      <c r="AC2846" s="20" t="b">
        <f t="shared" si="10"/>
        <v>0</v>
      </c>
      <c r="AD2846" s="20" t="b">
        <f t="shared" si="11"/>
        <v>0</v>
      </c>
      <c r="AE2846" s="20" t="b">
        <f t="shared" si="12"/>
        <v>0</v>
      </c>
      <c r="AG2846" s="20" t="b">
        <f t="shared" si="13"/>
        <v>0</v>
      </c>
      <c r="AH2846" s="20" t="b">
        <f t="shared" si="14"/>
        <v>0</v>
      </c>
      <c r="AI2846" s="20" t="b">
        <f t="shared" si="15"/>
        <v>0</v>
      </c>
    </row>
    <row r="2847">
      <c r="A2847" s="14" t="s">
        <v>103</v>
      </c>
      <c r="B2847" s="14">
        <v>30000.0</v>
      </c>
      <c r="C2847" s="14" t="s">
        <v>62</v>
      </c>
      <c r="D2847" s="14" t="s">
        <v>61</v>
      </c>
      <c r="E2847" s="14" t="s">
        <v>61</v>
      </c>
      <c r="F2847" s="14" t="s">
        <v>61</v>
      </c>
      <c r="H2847" s="20" t="b">
        <f t="shared" si="1"/>
        <v>0</v>
      </c>
      <c r="I2847" s="21" t="b">
        <f t="shared" si="2"/>
        <v>0</v>
      </c>
      <c r="J2847" s="21" t="b">
        <f t="shared" si="3"/>
        <v>0</v>
      </c>
      <c r="AB2847" s="20" t="b">
        <f t="shared" si="9"/>
        <v>0</v>
      </c>
      <c r="AC2847" s="20" t="b">
        <f t="shared" si="10"/>
        <v>0</v>
      </c>
      <c r="AD2847" s="20" t="b">
        <f t="shared" si="11"/>
        <v>0</v>
      </c>
      <c r="AE2847" s="20" t="b">
        <f t="shared" si="12"/>
        <v>0</v>
      </c>
      <c r="AG2847" s="20" t="b">
        <f t="shared" si="13"/>
        <v>0</v>
      </c>
      <c r="AH2847" s="20" t="b">
        <f t="shared" si="14"/>
        <v>0</v>
      </c>
      <c r="AI2847" s="20" t="b">
        <f t="shared" si="15"/>
        <v>0</v>
      </c>
    </row>
    <row r="2848">
      <c r="A2848" s="14" t="s">
        <v>103</v>
      </c>
      <c r="B2848" s="14">
        <v>30000.0</v>
      </c>
      <c r="C2848" s="14" t="s">
        <v>63</v>
      </c>
      <c r="D2848" s="14">
        <v>7497.0</v>
      </c>
      <c r="E2848" s="14">
        <v>5346.0</v>
      </c>
      <c r="F2848" s="14">
        <v>4098.0</v>
      </c>
      <c r="H2848" s="20" t="b">
        <f t="shared" si="1"/>
        <v>0</v>
      </c>
      <c r="I2848" s="21" t="b">
        <f t="shared" si="2"/>
        <v>0</v>
      </c>
      <c r="J2848" s="21" t="b">
        <f t="shared" si="3"/>
        <v>0</v>
      </c>
      <c r="AB2848" s="20" t="b">
        <f t="shared" si="9"/>
        <v>0</v>
      </c>
      <c r="AC2848" s="20" t="b">
        <f t="shared" si="10"/>
        <v>0</v>
      </c>
      <c r="AD2848" s="20" t="b">
        <f t="shared" si="11"/>
        <v>0</v>
      </c>
      <c r="AE2848" s="20" t="b">
        <f t="shared" si="12"/>
        <v>0</v>
      </c>
      <c r="AG2848" s="20" t="b">
        <f t="shared" si="13"/>
        <v>0</v>
      </c>
      <c r="AH2848" s="20" t="b">
        <f t="shared" si="14"/>
        <v>0</v>
      </c>
      <c r="AI2848" s="20" t="b">
        <f t="shared" si="15"/>
        <v>0</v>
      </c>
    </row>
    <row r="2849">
      <c r="A2849" s="14" t="s">
        <v>103</v>
      </c>
      <c r="B2849" s="14">
        <v>30000.0</v>
      </c>
      <c r="C2849" s="14" t="s">
        <v>64</v>
      </c>
      <c r="D2849" s="14">
        <v>624.0</v>
      </c>
      <c r="E2849" s="14">
        <v>624.0</v>
      </c>
      <c r="F2849" s="14">
        <v>528.0</v>
      </c>
      <c r="H2849" s="20" t="b">
        <f t="shared" si="1"/>
        <v>0</v>
      </c>
      <c r="I2849" s="21" t="b">
        <f t="shared" si="2"/>
        <v>0</v>
      </c>
      <c r="J2849" s="21" t="b">
        <f t="shared" si="3"/>
        <v>0</v>
      </c>
      <c r="AB2849" s="20" t="b">
        <f t="shared" si="9"/>
        <v>0</v>
      </c>
      <c r="AC2849" s="20" t="b">
        <f t="shared" si="10"/>
        <v>0</v>
      </c>
      <c r="AD2849" s="20" t="b">
        <f t="shared" si="11"/>
        <v>0</v>
      </c>
      <c r="AE2849" s="20" t="b">
        <f t="shared" si="12"/>
        <v>0</v>
      </c>
      <c r="AG2849" s="20" t="b">
        <f t="shared" si="13"/>
        <v>0</v>
      </c>
      <c r="AH2849" s="20" t="b">
        <f t="shared" si="14"/>
        <v>0</v>
      </c>
      <c r="AI2849" s="20" t="b">
        <f t="shared" si="15"/>
        <v>0</v>
      </c>
    </row>
    <row r="2850">
      <c r="A2850" s="14" t="s">
        <v>103</v>
      </c>
      <c r="B2850" s="14">
        <v>30000.0</v>
      </c>
      <c r="C2850" s="14" t="s">
        <v>65</v>
      </c>
      <c r="D2850" s="14">
        <v>624.0</v>
      </c>
      <c r="E2850" s="14">
        <v>624.0</v>
      </c>
      <c r="F2850" s="14">
        <v>528.0</v>
      </c>
      <c r="H2850" s="20" t="b">
        <f t="shared" si="1"/>
        <v>0</v>
      </c>
      <c r="I2850" s="21" t="b">
        <f t="shared" si="2"/>
        <v>0</v>
      </c>
      <c r="J2850" s="21" t="b">
        <f t="shared" si="3"/>
        <v>0</v>
      </c>
      <c r="AB2850" s="20" t="b">
        <f t="shared" si="9"/>
        <v>0</v>
      </c>
      <c r="AC2850" s="20" t="b">
        <f t="shared" si="10"/>
        <v>0</v>
      </c>
      <c r="AD2850" s="20" t="b">
        <f t="shared" si="11"/>
        <v>0</v>
      </c>
      <c r="AE2850" s="20" t="b">
        <f t="shared" si="12"/>
        <v>0</v>
      </c>
      <c r="AG2850" s="20" t="b">
        <f t="shared" si="13"/>
        <v>0</v>
      </c>
      <c r="AH2850" s="20" t="b">
        <f t="shared" si="14"/>
        <v>0</v>
      </c>
      <c r="AI2850" s="20" t="b">
        <f t="shared" si="15"/>
        <v>0</v>
      </c>
    </row>
    <row r="2851">
      <c r="A2851" s="14" t="s">
        <v>103</v>
      </c>
      <c r="B2851" s="14">
        <v>30000.0</v>
      </c>
      <c r="C2851" s="14" t="s">
        <v>66</v>
      </c>
      <c r="D2851" s="14" t="s">
        <v>61</v>
      </c>
      <c r="E2851" s="14" t="s">
        <v>61</v>
      </c>
      <c r="F2851" s="14" t="s">
        <v>61</v>
      </c>
      <c r="H2851" s="20" t="b">
        <f t="shared" si="1"/>
        <v>0</v>
      </c>
      <c r="I2851" s="21" t="b">
        <f t="shared" si="2"/>
        <v>0</v>
      </c>
      <c r="J2851" s="21" t="b">
        <f t="shared" si="3"/>
        <v>0</v>
      </c>
      <c r="AB2851" s="20" t="b">
        <f t="shared" si="9"/>
        <v>0</v>
      </c>
      <c r="AC2851" s="20" t="b">
        <f t="shared" si="10"/>
        <v>0</v>
      </c>
      <c r="AD2851" s="20" t="b">
        <f t="shared" si="11"/>
        <v>0</v>
      </c>
      <c r="AE2851" s="20" t="b">
        <f t="shared" si="12"/>
        <v>0</v>
      </c>
      <c r="AG2851" s="20" t="b">
        <f t="shared" si="13"/>
        <v>0</v>
      </c>
      <c r="AH2851" s="20" t="b">
        <f t="shared" si="14"/>
        <v>0</v>
      </c>
      <c r="AI2851" s="20" t="b">
        <f t="shared" si="15"/>
        <v>0</v>
      </c>
    </row>
    <row r="2852">
      <c r="A2852" s="14" t="s">
        <v>103</v>
      </c>
      <c r="B2852" s="14">
        <v>30000.0</v>
      </c>
      <c r="C2852" s="14" t="s">
        <v>67</v>
      </c>
      <c r="D2852" s="14">
        <v>11316.0</v>
      </c>
      <c r="E2852" s="14">
        <v>8353.0</v>
      </c>
      <c r="F2852" s="14">
        <v>8288.0</v>
      </c>
      <c r="H2852" s="20" t="b">
        <f t="shared" si="1"/>
        <v>0</v>
      </c>
      <c r="I2852" s="21" t="b">
        <f t="shared" si="2"/>
        <v>0</v>
      </c>
      <c r="J2852" s="21" t="b">
        <f t="shared" si="3"/>
        <v>0</v>
      </c>
      <c r="AB2852" s="20" t="b">
        <f t="shared" si="9"/>
        <v>0</v>
      </c>
      <c r="AC2852" s="20" t="b">
        <f t="shared" si="10"/>
        <v>0</v>
      </c>
      <c r="AD2852" s="20" t="b">
        <f t="shared" si="11"/>
        <v>0</v>
      </c>
      <c r="AE2852" s="20" t="b">
        <f t="shared" si="12"/>
        <v>0</v>
      </c>
      <c r="AG2852" s="20" t="b">
        <f t="shared" si="13"/>
        <v>0</v>
      </c>
      <c r="AH2852" s="20" t="b">
        <f t="shared" si="14"/>
        <v>0</v>
      </c>
      <c r="AI2852" s="20" t="b">
        <f t="shared" si="15"/>
        <v>0</v>
      </c>
    </row>
    <row r="2853">
      <c r="A2853" s="14" t="s">
        <v>103</v>
      </c>
      <c r="B2853" s="14">
        <v>30000.0</v>
      </c>
      <c r="C2853" s="14" t="s">
        <v>68</v>
      </c>
      <c r="D2853" s="14">
        <v>0.0</v>
      </c>
      <c r="E2853" s="14">
        <v>0.0</v>
      </c>
      <c r="F2853" s="14">
        <v>0.0</v>
      </c>
      <c r="H2853" s="20" t="b">
        <f t="shared" si="1"/>
        <v>0</v>
      </c>
      <c r="I2853" s="21" t="b">
        <f t="shared" si="2"/>
        <v>0</v>
      </c>
      <c r="J2853" s="21" t="b">
        <f t="shared" si="3"/>
        <v>0</v>
      </c>
      <c r="AB2853" s="20" t="b">
        <f t="shared" si="9"/>
        <v>0</v>
      </c>
      <c r="AC2853" s="20" t="b">
        <f t="shared" si="10"/>
        <v>0</v>
      </c>
      <c r="AD2853" s="20" t="b">
        <f t="shared" si="11"/>
        <v>0</v>
      </c>
      <c r="AE2853" s="20" t="b">
        <f t="shared" si="12"/>
        <v>0</v>
      </c>
      <c r="AG2853" s="20" t="b">
        <f t="shared" si="13"/>
        <v>0</v>
      </c>
      <c r="AH2853" s="20" t="b">
        <f t="shared" si="14"/>
        <v>0</v>
      </c>
      <c r="AI2853" s="20" t="b">
        <f t="shared" si="15"/>
        <v>0</v>
      </c>
    </row>
    <row r="2854">
      <c r="A2854" s="14" t="s">
        <v>103</v>
      </c>
      <c r="B2854" s="14">
        <v>30000.0</v>
      </c>
      <c r="C2854" s="14" t="s">
        <v>69</v>
      </c>
      <c r="D2854" s="14">
        <v>0.0</v>
      </c>
      <c r="E2854" s="14">
        <v>0.0</v>
      </c>
      <c r="F2854" s="14">
        <v>0.0</v>
      </c>
      <c r="H2854" s="20" t="b">
        <f t="shared" si="1"/>
        <v>0</v>
      </c>
      <c r="I2854" s="21" t="b">
        <f t="shared" si="2"/>
        <v>0</v>
      </c>
      <c r="J2854" s="21" t="b">
        <f t="shared" si="3"/>
        <v>0</v>
      </c>
      <c r="AB2854" s="20" t="b">
        <f t="shared" si="9"/>
        <v>0</v>
      </c>
      <c r="AC2854" s="20">
        <f t="shared" si="10"/>
        <v>0</v>
      </c>
      <c r="AD2854" s="20">
        <f t="shared" si="11"/>
        <v>0</v>
      </c>
      <c r="AE2854" s="20">
        <f t="shared" si="12"/>
        <v>0</v>
      </c>
      <c r="AG2854" s="20" t="b">
        <f t="shared" si="13"/>
        <v>0</v>
      </c>
      <c r="AH2854" s="20" t="b">
        <f t="shared" si="14"/>
        <v>0</v>
      </c>
      <c r="AI2854" s="20" t="b">
        <f t="shared" si="15"/>
        <v>0</v>
      </c>
    </row>
    <row r="2855">
      <c r="A2855" s="14" t="s">
        <v>103</v>
      </c>
      <c r="B2855" s="14">
        <v>30000.0</v>
      </c>
      <c r="C2855" s="14" t="s">
        <v>70</v>
      </c>
      <c r="D2855" s="14">
        <v>0.0</v>
      </c>
      <c r="E2855" s="14">
        <v>0.0</v>
      </c>
      <c r="F2855" s="14">
        <v>0.0</v>
      </c>
      <c r="H2855" s="20" t="b">
        <f t="shared" si="1"/>
        <v>0</v>
      </c>
      <c r="I2855" s="21" t="b">
        <f t="shared" si="2"/>
        <v>0</v>
      </c>
      <c r="J2855" s="21" t="b">
        <f t="shared" si="3"/>
        <v>0</v>
      </c>
      <c r="AB2855" s="20" t="b">
        <f t="shared" si="9"/>
        <v>0</v>
      </c>
      <c r="AC2855" s="20" t="b">
        <f t="shared" si="10"/>
        <v>0</v>
      </c>
      <c r="AD2855" s="20" t="b">
        <f t="shared" si="11"/>
        <v>0</v>
      </c>
      <c r="AE2855" s="20" t="b">
        <f t="shared" si="12"/>
        <v>0</v>
      </c>
      <c r="AG2855" s="20" t="b">
        <f t="shared" si="13"/>
        <v>0</v>
      </c>
      <c r="AH2855" s="20" t="b">
        <f t="shared" si="14"/>
        <v>0</v>
      </c>
      <c r="AI2855" s="20" t="b">
        <f t="shared" si="15"/>
        <v>0</v>
      </c>
    </row>
    <row r="2856">
      <c r="A2856" s="14" t="s">
        <v>103</v>
      </c>
      <c r="B2856" s="14">
        <v>30000.0</v>
      </c>
      <c r="C2856" s="14" t="s">
        <v>71</v>
      </c>
      <c r="D2856" s="22">
        <v>0.0021643518518518518</v>
      </c>
      <c r="E2856" s="22">
        <v>0.005729166666666666</v>
      </c>
      <c r="F2856" s="22">
        <v>0.0059722222222222225</v>
      </c>
      <c r="H2856" s="20" t="b">
        <f t="shared" si="1"/>
        <v>0</v>
      </c>
      <c r="I2856" s="21" t="b">
        <f t="shared" si="2"/>
        <v>0</v>
      </c>
      <c r="J2856" s="21" t="b">
        <f t="shared" si="3"/>
        <v>0</v>
      </c>
      <c r="AB2856" s="20" t="b">
        <f t="shared" si="9"/>
        <v>0</v>
      </c>
      <c r="AC2856" s="20" t="b">
        <f t="shared" si="10"/>
        <v>0</v>
      </c>
      <c r="AD2856" s="20" t="b">
        <f t="shared" si="11"/>
        <v>0</v>
      </c>
      <c r="AE2856" s="20" t="b">
        <f t="shared" si="12"/>
        <v>0</v>
      </c>
      <c r="AG2856" s="20" t="b">
        <f t="shared" si="13"/>
        <v>0</v>
      </c>
      <c r="AH2856" s="20" t="b">
        <f t="shared" si="14"/>
        <v>0</v>
      </c>
      <c r="AI2856" s="20" t="b">
        <f t="shared" si="15"/>
        <v>0</v>
      </c>
    </row>
    <row r="2857">
      <c r="A2857" s="14" t="s">
        <v>103</v>
      </c>
      <c r="B2857" s="14">
        <v>30000.0</v>
      </c>
      <c r="C2857" s="14" t="s">
        <v>72</v>
      </c>
      <c r="D2857" s="22">
        <v>0.005347222222222222</v>
      </c>
      <c r="E2857" s="22">
        <v>0.006342592592592592</v>
      </c>
      <c r="F2857" s="22">
        <v>0.012025462962962963</v>
      </c>
      <c r="H2857" s="20" t="b">
        <f t="shared" si="1"/>
        <v>0</v>
      </c>
      <c r="I2857" s="21" t="b">
        <f t="shared" si="2"/>
        <v>0</v>
      </c>
      <c r="J2857" s="21" t="b">
        <f t="shared" si="3"/>
        <v>0</v>
      </c>
      <c r="AB2857" s="20" t="b">
        <f t="shared" si="9"/>
        <v>0</v>
      </c>
      <c r="AC2857" s="20" t="b">
        <f t="shared" si="10"/>
        <v>0</v>
      </c>
      <c r="AD2857" s="20" t="b">
        <f t="shared" si="11"/>
        <v>0</v>
      </c>
      <c r="AE2857" s="20" t="b">
        <f t="shared" si="12"/>
        <v>0</v>
      </c>
      <c r="AG2857" s="20" t="b">
        <f t="shared" si="13"/>
        <v>0</v>
      </c>
      <c r="AH2857" s="20" t="b">
        <f t="shared" si="14"/>
        <v>0</v>
      </c>
      <c r="AI2857" s="20" t="b">
        <f t="shared" si="15"/>
        <v>0</v>
      </c>
    </row>
    <row r="2858">
      <c r="A2858" s="14" t="s">
        <v>103</v>
      </c>
      <c r="B2858" s="14">
        <v>30000.0</v>
      </c>
      <c r="C2858" s="14" t="s">
        <v>71</v>
      </c>
      <c r="D2858" s="14">
        <v>5447.91</v>
      </c>
      <c r="E2858" s="14">
        <v>5726.699</v>
      </c>
      <c r="F2858" s="14">
        <v>5628.137</v>
      </c>
      <c r="H2858" s="20" t="b">
        <f t="shared" si="1"/>
        <v>0</v>
      </c>
      <c r="I2858" s="21" t="b">
        <f t="shared" si="2"/>
        <v>0</v>
      </c>
      <c r="J2858" s="21" t="b">
        <f t="shared" si="3"/>
        <v>0</v>
      </c>
      <c r="AB2858" s="20" t="b">
        <f t="shared" si="9"/>
        <v>0</v>
      </c>
      <c r="AC2858" s="20" t="b">
        <f t="shared" si="10"/>
        <v>0</v>
      </c>
      <c r="AD2858" s="20" t="b">
        <f t="shared" si="11"/>
        <v>0</v>
      </c>
      <c r="AE2858" s="20" t="b">
        <f t="shared" si="12"/>
        <v>0</v>
      </c>
      <c r="AG2858" s="20" t="b">
        <f t="shared" si="13"/>
        <v>0</v>
      </c>
      <c r="AH2858" s="20" t="b">
        <f t="shared" si="14"/>
        <v>0</v>
      </c>
      <c r="AI2858" s="20" t="b">
        <f t="shared" si="15"/>
        <v>0</v>
      </c>
    </row>
    <row r="2859">
      <c r="A2859" s="14" t="s">
        <v>103</v>
      </c>
      <c r="B2859" s="14">
        <v>30000.0</v>
      </c>
      <c r="C2859" s="14" t="s">
        <v>72</v>
      </c>
      <c r="D2859" s="14">
        <v>6449.336</v>
      </c>
      <c r="E2859" s="14">
        <v>6617.172</v>
      </c>
      <c r="F2859" s="14">
        <v>6633.422</v>
      </c>
      <c r="H2859" s="20" t="b">
        <f t="shared" si="1"/>
        <v>0</v>
      </c>
      <c r="I2859" s="21" t="b">
        <f t="shared" si="2"/>
        <v>0</v>
      </c>
      <c r="J2859" s="21" t="b">
        <f t="shared" si="3"/>
        <v>0</v>
      </c>
      <c r="AB2859" s="20" t="b">
        <f t="shared" si="9"/>
        <v>0</v>
      </c>
      <c r="AC2859" s="20" t="b">
        <f t="shared" si="10"/>
        <v>0</v>
      </c>
      <c r="AD2859" s="20" t="b">
        <f t="shared" si="11"/>
        <v>0</v>
      </c>
      <c r="AE2859" s="20" t="b">
        <f t="shared" si="12"/>
        <v>0</v>
      </c>
      <c r="AG2859" s="20" t="b">
        <f t="shared" si="13"/>
        <v>0</v>
      </c>
      <c r="AH2859" s="20" t="b">
        <f t="shared" si="14"/>
        <v>0</v>
      </c>
      <c r="AI2859" s="20" t="b">
        <f t="shared" si="15"/>
        <v>0</v>
      </c>
    </row>
    <row r="2860">
      <c r="A2860" s="14" t="s">
        <v>103</v>
      </c>
      <c r="B2860" s="14">
        <v>30000.0</v>
      </c>
      <c r="C2860" s="14" t="s">
        <v>73</v>
      </c>
      <c r="D2860" s="14" t="s">
        <v>81</v>
      </c>
      <c r="E2860" s="14" t="s">
        <v>81</v>
      </c>
      <c r="F2860" s="14" t="s">
        <v>81</v>
      </c>
      <c r="H2860" s="20" t="b">
        <f t="shared" si="1"/>
        <v>0</v>
      </c>
      <c r="I2860" s="21" t="b">
        <f t="shared" si="2"/>
        <v>0</v>
      </c>
      <c r="J2860" s="21" t="b">
        <f t="shared" si="3"/>
        <v>0</v>
      </c>
      <c r="AB2860" s="20" t="b">
        <f t="shared" si="9"/>
        <v>0</v>
      </c>
      <c r="AC2860" s="20" t="b">
        <f t="shared" si="10"/>
        <v>0</v>
      </c>
      <c r="AD2860" s="20" t="b">
        <f t="shared" si="11"/>
        <v>0</v>
      </c>
      <c r="AE2860" s="20" t="b">
        <f t="shared" si="12"/>
        <v>0</v>
      </c>
      <c r="AG2860" s="20" t="b">
        <f t="shared" si="13"/>
        <v>0</v>
      </c>
      <c r="AH2860" s="20" t="b">
        <f t="shared" si="14"/>
        <v>0</v>
      </c>
      <c r="AI2860" s="20" t="b">
        <f t="shared" si="15"/>
        <v>0</v>
      </c>
    </row>
    <row r="2861">
      <c r="A2861" s="14" t="s">
        <v>103</v>
      </c>
      <c r="B2861" s="14">
        <v>30000.0</v>
      </c>
      <c r="C2861" s="14" t="s">
        <v>75</v>
      </c>
      <c r="D2861" s="14">
        <v>20.766</v>
      </c>
      <c r="E2861" s="14">
        <v>13.482</v>
      </c>
      <c r="F2861" s="14">
        <v>14.439</v>
      </c>
      <c r="H2861" s="20">
        <f t="shared" si="1"/>
        <v>9234</v>
      </c>
      <c r="I2861" s="21">
        <f t="shared" si="2"/>
        <v>16518</v>
      </c>
      <c r="J2861" s="21">
        <f t="shared" si="3"/>
        <v>15561</v>
      </c>
      <c r="AB2861" s="20" t="b">
        <f t="shared" si="9"/>
        <v>0</v>
      </c>
      <c r="AC2861" s="20" t="b">
        <f t="shared" si="10"/>
        <v>0</v>
      </c>
      <c r="AD2861" s="20" t="b">
        <f t="shared" si="11"/>
        <v>0</v>
      </c>
      <c r="AE2861" s="20" t="b">
        <f t="shared" si="12"/>
        <v>0</v>
      </c>
      <c r="AG2861" s="20" t="b">
        <f t="shared" si="13"/>
        <v>0</v>
      </c>
      <c r="AH2861" s="20" t="b">
        <f t="shared" si="14"/>
        <v>0</v>
      </c>
      <c r="AI2861" s="20" t="b">
        <f t="shared" si="15"/>
        <v>0</v>
      </c>
    </row>
    <row r="2862">
      <c r="A2862" s="14" t="s">
        <v>103</v>
      </c>
      <c r="B2862" s="14">
        <v>30000.0</v>
      </c>
      <c r="C2862" s="14" t="s">
        <v>76</v>
      </c>
      <c r="D2862" s="14" t="s">
        <v>61</v>
      </c>
      <c r="E2862" s="14" t="s">
        <v>61</v>
      </c>
      <c r="F2862" s="14" t="s">
        <v>61</v>
      </c>
      <c r="H2862" s="20" t="b">
        <f t="shared" si="1"/>
        <v>0</v>
      </c>
      <c r="I2862" s="21" t="b">
        <f t="shared" si="2"/>
        <v>0</v>
      </c>
      <c r="J2862" s="21" t="b">
        <f t="shared" si="3"/>
        <v>0</v>
      </c>
      <c r="AB2862" s="20" t="b">
        <f t="shared" si="9"/>
        <v>0</v>
      </c>
      <c r="AC2862" s="20" t="b">
        <f t="shared" si="10"/>
        <v>0</v>
      </c>
      <c r="AD2862" s="20" t="b">
        <f t="shared" si="11"/>
        <v>0</v>
      </c>
      <c r="AE2862" s="20" t="b">
        <f t="shared" si="12"/>
        <v>0</v>
      </c>
      <c r="AG2862" s="20" t="b">
        <f t="shared" si="13"/>
        <v>0</v>
      </c>
      <c r="AH2862" s="20" t="b">
        <f t="shared" si="14"/>
        <v>0</v>
      </c>
      <c r="AI2862" s="20" t="b">
        <f t="shared" si="15"/>
        <v>0</v>
      </c>
    </row>
    <row r="2863">
      <c r="A2863" s="14" t="s">
        <v>103</v>
      </c>
      <c r="B2863" s="14">
        <v>30000.0</v>
      </c>
      <c r="C2863" s="14" t="s">
        <v>77</v>
      </c>
      <c r="D2863" s="14" t="s">
        <v>61</v>
      </c>
      <c r="E2863" s="14" t="s">
        <v>61</v>
      </c>
      <c r="F2863" s="14" t="s">
        <v>61</v>
      </c>
      <c r="H2863" s="20" t="b">
        <f t="shared" si="1"/>
        <v>0</v>
      </c>
      <c r="I2863" s="21" t="b">
        <f t="shared" si="2"/>
        <v>0</v>
      </c>
      <c r="J2863" s="21" t="b">
        <f t="shared" si="3"/>
        <v>0</v>
      </c>
      <c r="AB2863" s="20" t="b">
        <f t="shared" si="9"/>
        <v>0</v>
      </c>
      <c r="AC2863" s="20" t="b">
        <f t="shared" si="10"/>
        <v>0</v>
      </c>
      <c r="AD2863" s="20" t="b">
        <f t="shared" si="11"/>
        <v>0</v>
      </c>
      <c r="AE2863" s="20" t="b">
        <f t="shared" si="12"/>
        <v>0</v>
      </c>
      <c r="AG2863" s="20" t="b">
        <f t="shared" si="13"/>
        <v>0</v>
      </c>
      <c r="AH2863" s="20" t="b">
        <f t="shared" si="14"/>
        <v>0</v>
      </c>
      <c r="AI2863" s="20" t="b">
        <f t="shared" si="15"/>
        <v>0</v>
      </c>
    </row>
    <row r="2864">
      <c r="A2864" s="25" t="s">
        <v>104</v>
      </c>
      <c r="B2864" s="26">
        <v>937.0</v>
      </c>
      <c r="C2864" s="25" t="s">
        <v>60</v>
      </c>
      <c r="D2864" s="25">
        <v>66.0</v>
      </c>
      <c r="E2864" s="25" t="s">
        <v>61</v>
      </c>
      <c r="F2864" s="26" t="s">
        <v>61</v>
      </c>
      <c r="H2864" s="20" t="b">
        <f t="shared" si="1"/>
        <v>0</v>
      </c>
      <c r="I2864" s="21" t="b">
        <f t="shared" si="2"/>
        <v>0</v>
      </c>
      <c r="J2864" s="21" t="b">
        <f t="shared" si="3"/>
        <v>0</v>
      </c>
      <c r="AB2864" s="20" t="b">
        <f t="shared" si="9"/>
        <v>0</v>
      </c>
      <c r="AC2864" s="20" t="b">
        <f t="shared" si="10"/>
        <v>0</v>
      </c>
      <c r="AD2864" s="20" t="b">
        <f t="shared" si="11"/>
        <v>0</v>
      </c>
      <c r="AE2864" s="20" t="b">
        <f t="shared" si="12"/>
        <v>0</v>
      </c>
      <c r="AG2864" s="20" t="b">
        <f t="shared" si="13"/>
        <v>0</v>
      </c>
      <c r="AH2864" s="20" t="b">
        <f t="shared" si="14"/>
        <v>0</v>
      </c>
      <c r="AI2864" s="20" t="b">
        <f t="shared" si="15"/>
        <v>0</v>
      </c>
    </row>
    <row r="2865">
      <c r="A2865" s="25" t="s">
        <v>104</v>
      </c>
      <c r="B2865" s="26">
        <v>937.0</v>
      </c>
      <c r="C2865" s="25" t="s">
        <v>62</v>
      </c>
      <c r="D2865" s="25" t="s">
        <v>61</v>
      </c>
      <c r="E2865" s="25" t="s">
        <v>61</v>
      </c>
      <c r="F2865" s="26" t="s">
        <v>61</v>
      </c>
      <c r="H2865" s="20" t="b">
        <f t="shared" si="1"/>
        <v>0</v>
      </c>
      <c r="I2865" s="21" t="b">
        <f t="shared" si="2"/>
        <v>0</v>
      </c>
      <c r="J2865" s="21" t="b">
        <f t="shared" si="3"/>
        <v>0</v>
      </c>
      <c r="AB2865" s="20" t="b">
        <f t="shared" si="9"/>
        <v>0</v>
      </c>
      <c r="AC2865" s="20" t="b">
        <f t="shared" si="10"/>
        <v>0</v>
      </c>
      <c r="AD2865" s="20" t="b">
        <f t="shared" si="11"/>
        <v>0</v>
      </c>
      <c r="AE2865" s="20" t="b">
        <f t="shared" si="12"/>
        <v>0</v>
      </c>
      <c r="AG2865" s="20" t="b">
        <f t="shared" si="13"/>
        <v>0</v>
      </c>
      <c r="AH2865" s="20" t="b">
        <f t="shared" si="14"/>
        <v>0</v>
      </c>
      <c r="AI2865" s="20" t="b">
        <f t="shared" si="15"/>
        <v>0</v>
      </c>
    </row>
    <row r="2866">
      <c r="A2866" s="25" t="s">
        <v>104</v>
      </c>
      <c r="B2866" s="26">
        <v>937.0</v>
      </c>
      <c r="C2866" s="25" t="s">
        <v>63</v>
      </c>
      <c r="D2866" s="25">
        <v>66.0</v>
      </c>
      <c r="E2866" s="25" t="s">
        <v>61</v>
      </c>
      <c r="F2866" s="26" t="s">
        <v>61</v>
      </c>
      <c r="H2866" s="20" t="b">
        <f t="shared" si="1"/>
        <v>0</v>
      </c>
      <c r="I2866" s="21" t="b">
        <f t="shared" si="2"/>
        <v>0</v>
      </c>
      <c r="J2866" s="21" t="b">
        <f t="shared" si="3"/>
        <v>0</v>
      </c>
      <c r="AB2866" s="20" t="b">
        <f t="shared" si="9"/>
        <v>0</v>
      </c>
      <c r="AC2866" s="20" t="b">
        <f t="shared" si="10"/>
        <v>0</v>
      </c>
      <c r="AD2866" s="20" t="b">
        <f t="shared" si="11"/>
        <v>0</v>
      </c>
      <c r="AE2866" s="20" t="b">
        <f t="shared" si="12"/>
        <v>0</v>
      </c>
      <c r="AG2866" s="20" t="b">
        <f t="shared" si="13"/>
        <v>0</v>
      </c>
      <c r="AH2866" s="20" t="b">
        <f t="shared" si="14"/>
        <v>0</v>
      </c>
      <c r="AI2866" s="20" t="b">
        <f t="shared" si="15"/>
        <v>0</v>
      </c>
    </row>
    <row r="2867">
      <c r="A2867" s="25" t="s">
        <v>104</v>
      </c>
      <c r="B2867" s="26">
        <v>937.0</v>
      </c>
      <c r="C2867" s="25" t="s">
        <v>64</v>
      </c>
      <c r="D2867" s="25">
        <v>0.0</v>
      </c>
      <c r="E2867" s="25" t="s">
        <v>61</v>
      </c>
      <c r="F2867" s="26" t="s">
        <v>61</v>
      </c>
      <c r="H2867" s="20" t="b">
        <f t="shared" si="1"/>
        <v>0</v>
      </c>
      <c r="I2867" s="21" t="b">
        <f t="shared" si="2"/>
        <v>0</v>
      </c>
      <c r="J2867" s="21" t="b">
        <f t="shared" si="3"/>
        <v>0</v>
      </c>
      <c r="AB2867" s="20" t="b">
        <f t="shared" si="9"/>
        <v>0</v>
      </c>
      <c r="AC2867" s="20" t="b">
        <f t="shared" si="10"/>
        <v>0</v>
      </c>
      <c r="AD2867" s="20" t="b">
        <f t="shared" si="11"/>
        <v>0</v>
      </c>
      <c r="AE2867" s="20" t="b">
        <f t="shared" si="12"/>
        <v>0</v>
      </c>
      <c r="AG2867" s="20" t="b">
        <f t="shared" si="13"/>
        <v>0</v>
      </c>
      <c r="AH2867" s="20" t="b">
        <f t="shared" si="14"/>
        <v>0</v>
      </c>
      <c r="AI2867" s="20" t="b">
        <f t="shared" si="15"/>
        <v>0</v>
      </c>
    </row>
    <row r="2868">
      <c r="A2868" s="25" t="s">
        <v>104</v>
      </c>
      <c r="B2868" s="26">
        <v>937.0</v>
      </c>
      <c r="C2868" s="25" t="s">
        <v>65</v>
      </c>
      <c r="D2868" s="25">
        <v>0.0</v>
      </c>
      <c r="E2868" s="25" t="s">
        <v>61</v>
      </c>
      <c r="F2868" s="26" t="s">
        <v>61</v>
      </c>
      <c r="H2868" s="20" t="b">
        <f t="shared" si="1"/>
        <v>0</v>
      </c>
      <c r="I2868" s="21" t="b">
        <f t="shared" si="2"/>
        <v>0</v>
      </c>
      <c r="J2868" s="21" t="b">
        <f t="shared" si="3"/>
        <v>0</v>
      </c>
      <c r="AB2868" s="20" t="b">
        <f t="shared" si="9"/>
        <v>0</v>
      </c>
      <c r="AC2868" s="20" t="b">
        <f t="shared" si="10"/>
        <v>0</v>
      </c>
      <c r="AD2868" s="20" t="b">
        <f t="shared" si="11"/>
        <v>0</v>
      </c>
      <c r="AE2868" s="20" t="b">
        <f t="shared" si="12"/>
        <v>0</v>
      </c>
      <c r="AG2868" s="20" t="b">
        <f t="shared" si="13"/>
        <v>0</v>
      </c>
      <c r="AH2868" s="20" t="b">
        <f t="shared" si="14"/>
        <v>0</v>
      </c>
      <c r="AI2868" s="20" t="b">
        <f t="shared" si="15"/>
        <v>0</v>
      </c>
    </row>
    <row r="2869">
      <c r="A2869" s="25" t="s">
        <v>104</v>
      </c>
      <c r="B2869" s="26">
        <v>937.0</v>
      </c>
      <c r="C2869" s="25" t="s">
        <v>66</v>
      </c>
      <c r="D2869" s="25" t="s">
        <v>61</v>
      </c>
      <c r="E2869" s="25" t="s">
        <v>61</v>
      </c>
      <c r="F2869" s="25" t="s">
        <v>61</v>
      </c>
      <c r="H2869" s="20" t="b">
        <f t="shared" si="1"/>
        <v>0</v>
      </c>
      <c r="I2869" s="21" t="b">
        <f t="shared" si="2"/>
        <v>0</v>
      </c>
      <c r="J2869" s="21" t="b">
        <f t="shared" si="3"/>
        <v>0</v>
      </c>
      <c r="AB2869" s="20" t="b">
        <f t="shared" si="9"/>
        <v>0</v>
      </c>
      <c r="AC2869" s="20" t="b">
        <f t="shared" si="10"/>
        <v>0</v>
      </c>
      <c r="AD2869" s="20" t="b">
        <f t="shared" si="11"/>
        <v>0</v>
      </c>
      <c r="AE2869" s="20" t="b">
        <f t="shared" si="12"/>
        <v>0</v>
      </c>
      <c r="AG2869" s="20" t="b">
        <f t="shared" si="13"/>
        <v>0</v>
      </c>
      <c r="AH2869" s="20" t="b">
        <f t="shared" si="14"/>
        <v>0</v>
      </c>
      <c r="AI2869" s="20" t="b">
        <f t="shared" si="15"/>
        <v>0</v>
      </c>
    </row>
    <row r="2870">
      <c r="A2870" s="25" t="s">
        <v>104</v>
      </c>
      <c r="B2870" s="26">
        <v>937.0</v>
      </c>
      <c r="C2870" s="25" t="s">
        <v>67</v>
      </c>
      <c r="D2870" s="25">
        <v>99.0</v>
      </c>
      <c r="E2870" s="25" t="s">
        <v>61</v>
      </c>
      <c r="F2870" s="26" t="s">
        <v>61</v>
      </c>
      <c r="H2870" s="20" t="b">
        <f t="shared" si="1"/>
        <v>0</v>
      </c>
      <c r="I2870" s="21" t="b">
        <f t="shared" si="2"/>
        <v>0</v>
      </c>
      <c r="J2870" s="21" t="b">
        <f t="shared" si="3"/>
        <v>0</v>
      </c>
      <c r="AB2870" s="20" t="b">
        <f t="shared" si="9"/>
        <v>0</v>
      </c>
      <c r="AC2870" s="20" t="b">
        <f t="shared" si="10"/>
        <v>0</v>
      </c>
      <c r="AD2870" s="20" t="b">
        <f t="shared" si="11"/>
        <v>0</v>
      </c>
      <c r="AE2870" s="20" t="b">
        <f t="shared" si="12"/>
        <v>0</v>
      </c>
      <c r="AG2870" s="20" t="b">
        <f t="shared" si="13"/>
        <v>0</v>
      </c>
      <c r="AH2870" s="20" t="b">
        <f t="shared" si="14"/>
        <v>0</v>
      </c>
      <c r="AI2870" s="20" t="b">
        <f t="shared" si="15"/>
        <v>0</v>
      </c>
    </row>
    <row r="2871">
      <c r="A2871" s="25" t="s">
        <v>104</v>
      </c>
      <c r="B2871" s="26">
        <v>937.0</v>
      </c>
      <c r="C2871" s="25" t="s">
        <v>68</v>
      </c>
      <c r="D2871" s="25">
        <v>19.0</v>
      </c>
      <c r="E2871" s="25" t="s">
        <v>61</v>
      </c>
      <c r="F2871" s="26" t="s">
        <v>61</v>
      </c>
      <c r="H2871" s="20" t="b">
        <f t="shared" si="1"/>
        <v>0</v>
      </c>
      <c r="I2871" s="21" t="b">
        <f t="shared" si="2"/>
        <v>0</v>
      </c>
      <c r="J2871" s="21" t="b">
        <f t="shared" si="3"/>
        <v>0</v>
      </c>
      <c r="AB2871" s="20" t="b">
        <f t="shared" si="9"/>
        <v>0</v>
      </c>
      <c r="AC2871" s="20" t="b">
        <f t="shared" si="10"/>
        <v>0</v>
      </c>
      <c r="AD2871" s="20" t="b">
        <f t="shared" si="11"/>
        <v>0</v>
      </c>
      <c r="AE2871" s="20" t="b">
        <f t="shared" si="12"/>
        <v>0</v>
      </c>
      <c r="AG2871" s="20" t="b">
        <f t="shared" si="13"/>
        <v>0</v>
      </c>
      <c r="AH2871" s="20" t="b">
        <f t="shared" si="14"/>
        <v>0</v>
      </c>
      <c r="AI2871" s="20" t="b">
        <f t="shared" si="15"/>
        <v>0</v>
      </c>
    </row>
    <row r="2872">
      <c r="A2872" s="25" t="s">
        <v>104</v>
      </c>
      <c r="B2872" s="26">
        <v>937.0</v>
      </c>
      <c r="C2872" s="25" t="s">
        <v>69</v>
      </c>
      <c r="D2872" s="25">
        <v>0.0</v>
      </c>
      <c r="E2872" s="25" t="s">
        <v>61</v>
      </c>
      <c r="F2872" s="26" t="s">
        <v>61</v>
      </c>
      <c r="H2872" s="20" t="b">
        <f t="shared" si="1"/>
        <v>0</v>
      </c>
      <c r="I2872" s="21" t="b">
        <f t="shared" si="2"/>
        <v>0</v>
      </c>
      <c r="J2872" s="21" t="b">
        <f t="shared" si="3"/>
        <v>0</v>
      </c>
      <c r="AB2872" s="20" t="b">
        <f t="shared" si="9"/>
        <v>0</v>
      </c>
      <c r="AC2872" s="20">
        <f t="shared" si="10"/>
        <v>0</v>
      </c>
      <c r="AD2872" s="20" t="str">
        <f t="shared" si="11"/>
        <v>none</v>
      </c>
      <c r="AE2872" s="20" t="str">
        <f t="shared" si="12"/>
        <v>none</v>
      </c>
      <c r="AG2872" s="20" t="b">
        <f t="shared" si="13"/>
        <v>0</v>
      </c>
      <c r="AH2872" s="20" t="b">
        <f t="shared" si="14"/>
        <v>0</v>
      </c>
      <c r="AI2872" s="20" t="b">
        <f t="shared" si="15"/>
        <v>0</v>
      </c>
    </row>
    <row r="2873">
      <c r="A2873" s="25" t="s">
        <v>104</v>
      </c>
      <c r="B2873" s="26">
        <v>937.0</v>
      </c>
      <c r="C2873" s="25" t="s">
        <v>70</v>
      </c>
      <c r="D2873" s="25">
        <v>0.0</v>
      </c>
      <c r="E2873" s="25" t="s">
        <v>61</v>
      </c>
      <c r="F2873" s="26" t="s">
        <v>61</v>
      </c>
      <c r="H2873" s="20" t="b">
        <f t="shared" si="1"/>
        <v>0</v>
      </c>
      <c r="I2873" s="21" t="b">
        <f t="shared" si="2"/>
        <v>0</v>
      </c>
      <c r="J2873" s="21" t="b">
        <f t="shared" si="3"/>
        <v>0</v>
      </c>
      <c r="AB2873" s="20" t="b">
        <f t="shared" si="9"/>
        <v>0</v>
      </c>
      <c r="AC2873" s="20" t="b">
        <f t="shared" si="10"/>
        <v>0</v>
      </c>
      <c r="AD2873" s="20" t="b">
        <f t="shared" si="11"/>
        <v>0</v>
      </c>
      <c r="AE2873" s="20" t="b">
        <f t="shared" si="12"/>
        <v>0</v>
      </c>
      <c r="AG2873" s="20" t="b">
        <f t="shared" si="13"/>
        <v>0</v>
      </c>
      <c r="AH2873" s="20" t="b">
        <f t="shared" si="14"/>
        <v>0</v>
      </c>
      <c r="AI2873" s="20" t="b">
        <f t="shared" si="15"/>
        <v>0</v>
      </c>
    </row>
    <row r="2874">
      <c r="A2874" s="25" t="s">
        <v>104</v>
      </c>
      <c r="B2874" s="26">
        <v>937.0</v>
      </c>
      <c r="C2874" s="25" t="s">
        <v>71</v>
      </c>
      <c r="D2874" s="28">
        <v>0.002766203703703704</v>
      </c>
      <c r="E2874" s="25" t="s">
        <v>61</v>
      </c>
      <c r="F2874" s="26" t="s">
        <v>61</v>
      </c>
      <c r="H2874" s="20" t="b">
        <f t="shared" si="1"/>
        <v>0</v>
      </c>
      <c r="I2874" s="21" t="b">
        <f t="shared" si="2"/>
        <v>0</v>
      </c>
      <c r="J2874" s="21" t="b">
        <f t="shared" si="3"/>
        <v>0</v>
      </c>
      <c r="AB2874" s="20" t="b">
        <f t="shared" si="9"/>
        <v>0</v>
      </c>
      <c r="AC2874" s="20" t="b">
        <f t="shared" si="10"/>
        <v>0</v>
      </c>
      <c r="AD2874" s="20" t="b">
        <f t="shared" si="11"/>
        <v>0</v>
      </c>
      <c r="AE2874" s="20" t="b">
        <f t="shared" si="12"/>
        <v>0</v>
      </c>
      <c r="AG2874" s="20" t="b">
        <f t="shared" si="13"/>
        <v>0</v>
      </c>
      <c r="AH2874" s="20" t="b">
        <f t="shared" si="14"/>
        <v>0</v>
      </c>
      <c r="AI2874" s="20" t="b">
        <f t="shared" si="15"/>
        <v>0</v>
      </c>
    </row>
    <row r="2875">
      <c r="A2875" s="25" t="s">
        <v>104</v>
      </c>
      <c r="B2875" s="26">
        <v>937.0</v>
      </c>
      <c r="C2875" s="25" t="s">
        <v>72</v>
      </c>
      <c r="D2875" s="28">
        <v>0.001990740740740741</v>
      </c>
      <c r="E2875" s="25" t="s">
        <v>61</v>
      </c>
      <c r="F2875" s="25" t="s">
        <v>61</v>
      </c>
      <c r="H2875" s="20" t="b">
        <f t="shared" si="1"/>
        <v>0</v>
      </c>
      <c r="I2875" s="21" t="b">
        <f t="shared" si="2"/>
        <v>0</v>
      </c>
      <c r="J2875" s="21" t="b">
        <f t="shared" si="3"/>
        <v>0</v>
      </c>
      <c r="AB2875" s="20" t="b">
        <f t="shared" si="9"/>
        <v>0</v>
      </c>
      <c r="AC2875" s="20" t="b">
        <f t="shared" si="10"/>
        <v>0</v>
      </c>
      <c r="AD2875" s="20" t="b">
        <f t="shared" si="11"/>
        <v>0</v>
      </c>
      <c r="AE2875" s="20" t="b">
        <f t="shared" si="12"/>
        <v>0</v>
      </c>
      <c r="AG2875" s="20" t="b">
        <f t="shared" si="13"/>
        <v>0</v>
      </c>
      <c r="AH2875" s="20" t="b">
        <f t="shared" si="14"/>
        <v>0</v>
      </c>
      <c r="AI2875" s="20" t="b">
        <f t="shared" si="15"/>
        <v>0</v>
      </c>
    </row>
    <row r="2876">
      <c r="A2876" s="25" t="s">
        <v>104</v>
      </c>
      <c r="B2876" s="26">
        <v>937.0</v>
      </c>
      <c r="C2876" s="25" t="s">
        <v>71</v>
      </c>
      <c r="D2876" s="25">
        <v>5066.855</v>
      </c>
      <c r="E2876" s="25" t="s">
        <v>61</v>
      </c>
      <c r="F2876" s="26" t="s">
        <v>61</v>
      </c>
      <c r="H2876" s="20" t="b">
        <f t="shared" si="1"/>
        <v>0</v>
      </c>
      <c r="I2876" s="21" t="b">
        <f t="shared" si="2"/>
        <v>0</v>
      </c>
      <c r="J2876" s="21" t="b">
        <f t="shared" si="3"/>
        <v>0</v>
      </c>
      <c r="AB2876" s="20" t="b">
        <f t="shared" si="9"/>
        <v>0</v>
      </c>
      <c r="AC2876" s="20" t="b">
        <f t="shared" si="10"/>
        <v>0</v>
      </c>
      <c r="AD2876" s="20" t="b">
        <f t="shared" si="11"/>
        <v>0</v>
      </c>
      <c r="AE2876" s="20" t="b">
        <f t="shared" si="12"/>
        <v>0</v>
      </c>
      <c r="AG2876" s="20" t="b">
        <f t="shared" si="13"/>
        <v>0</v>
      </c>
      <c r="AH2876" s="20" t="b">
        <f t="shared" si="14"/>
        <v>0</v>
      </c>
      <c r="AI2876" s="20" t="b">
        <f t="shared" si="15"/>
        <v>0</v>
      </c>
    </row>
    <row r="2877">
      <c r="A2877" s="25" t="s">
        <v>104</v>
      </c>
      <c r="B2877" s="26">
        <v>937.0</v>
      </c>
      <c r="C2877" s="25" t="s">
        <v>72</v>
      </c>
      <c r="D2877" s="25">
        <v>6015.98</v>
      </c>
      <c r="E2877" s="25" t="s">
        <v>61</v>
      </c>
      <c r="F2877" s="25" t="s">
        <v>61</v>
      </c>
      <c r="H2877" s="20" t="b">
        <f t="shared" si="1"/>
        <v>0</v>
      </c>
      <c r="I2877" s="21" t="b">
        <f t="shared" si="2"/>
        <v>0</v>
      </c>
      <c r="J2877" s="21" t="b">
        <f t="shared" si="3"/>
        <v>0</v>
      </c>
      <c r="AB2877" s="20" t="b">
        <f t="shared" si="9"/>
        <v>0</v>
      </c>
      <c r="AC2877" s="20" t="b">
        <f t="shared" si="10"/>
        <v>0</v>
      </c>
      <c r="AD2877" s="20" t="b">
        <f t="shared" si="11"/>
        <v>0</v>
      </c>
      <c r="AE2877" s="20" t="b">
        <f t="shared" si="12"/>
        <v>0</v>
      </c>
      <c r="AG2877" s="20" t="b">
        <f t="shared" si="13"/>
        <v>0</v>
      </c>
      <c r="AH2877" s="20" t="b">
        <f t="shared" si="14"/>
        <v>0</v>
      </c>
      <c r="AI2877" s="20" t="b">
        <f t="shared" si="15"/>
        <v>0</v>
      </c>
    </row>
    <row r="2878">
      <c r="A2878" s="25" t="s">
        <v>104</v>
      </c>
      <c r="B2878" s="26">
        <v>937.0</v>
      </c>
      <c r="C2878" s="25" t="s">
        <v>73</v>
      </c>
      <c r="D2878" s="25" t="s">
        <v>74</v>
      </c>
      <c r="E2878" s="25" t="s">
        <v>61</v>
      </c>
      <c r="F2878" s="25" t="s">
        <v>61</v>
      </c>
      <c r="H2878" s="20" t="b">
        <f t="shared" si="1"/>
        <v>0</v>
      </c>
      <c r="I2878" s="21" t="b">
        <f t="shared" si="2"/>
        <v>0</v>
      </c>
      <c r="J2878" s="21" t="b">
        <f t="shared" si="3"/>
        <v>0</v>
      </c>
      <c r="AB2878" s="20" t="b">
        <f t="shared" si="9"/>
        <v>0</v>
      </c>
      <c r="AC2878" s="20" t="b">
        <f t="shared" si="10"/>
        <v>0</v>
      </c>
      <c r="AD2878" s="20" t="b">
        <f t="shared" si="11"/>
        <v>0</v>
      </c>
      <c r="AE2878" s="20" t="b">
        <f t="shared" si="12"/>
        <v>0</v>
      </c>
      <c r="AG2878" s="20" t="b">
        <f t="shared" si="13"/>
        <v>0</v>
      </c>
      <c r="AH2878" s="20" t="b">
        <f t="shared" si="14"/>
        <v>0</v>
      </c>
      <c r="AI2878" s="20" t="b">
        <f t="shared" si="15"/>
        <v>0</v>
      </c>
    </row>
    <row r="2879">
      <c r="A2879" s="25" t="s">
        <v>104</v>
      </c>
      <c r="B2879" s="26">
        <v>937.0</v>
      </c>
      <c r="C2879" s="25" t="s">
        <v>75</v>
      </c>
      <c r="D2879" s="25">
        <v>-0.218</v>
      </c>
      <c r="E2879" s="25" t="s">
        <v>61</v>
      </c>
      <c r="F2879" s="25" t="s">
        <v>61</v>
      </c>
      <c r="H2879" s="20">
        <f t="shared" si="1"/>
        <v>1155</v>
      </c>
      <c r="I2879" s="21" t="b">
        <f t="shared" si="2"/>
        <v>0</v>
      </c>
      <c r="J2879" s="21" t="b">
        <f t="shared" si="3"/>
        <v>0</v>
      </c>
      <c r="AB2879" s="20" t="b">
        <f t="shared" si="9"/>
        <v>0</v>
      </c>
      <c r="AC2879" s="20" t="b">
        <f t="shared" si="10"/>
        <v>0</v>
      </c>
      <c r="AD2879" s="20" t="b">
        <f t="shared" si="11"/>
        <v>0</v>
      </c>
      <c r="AE2879" s="20" t="b">
        <f t="shared" si="12"/>
        <v>0</v>
      </c>
      <c r="AG2879" s="20" t="b">
        <f t="shared" si="13"/>
        <v>0</v>
      </c>
      <c r="AH2879" s="20" t="b">
        <f t="shared" si="14"/>
        <v>0</v>
      </c>
      <c r="AI2879" s="20" t="b">
        <f t="shared" si="15"/>
        <v>0</v>
      </c>
    </row>
    <row r="2880">
      <c r="A2880" s="25" t="s">
        <v>104</v>
      </c>
      <c r="B2880" s="26">
        <v>937.0</v>
      </c>
      <c r="C2880" s="25" t="s">
        <v>76</v>
      </c>
      <c r="D2880" s="25" t="s">
        <v>61</v>
      </c>
      <c r="E2880" s="25" t="s">
        <v>61</v>
      </c>
      <c r="F2880" s="26" t="s">
        <v>61</v>
      </c>
      <c r="H2880" s="20" t="b">
        <f t="shared" si="1"/>
        <v>0</v>
      </c>
      <c r="I2880" s="21" t="b">
        <f t="shared" si="2"/>
        <v>0</v>
      </c>
      <c r="J2880" s="21" t="b">
        <f t="shared" si="3"/>
        <v>0</v>
      </c>
      <c r="AB2880" s="20" t="b">
        <f t="shared" si="9"/>
        <v>0</v>
      </c>
      <c r="AC2880" s="20" t="b">
        <f t="shared" si="10"/>
        <v>0</v>
      </c>
      <c r="AD2880" s="20" t="b">
        <f t="shared" si="11"/>
        <v>0</v>
      </c>
      <c r="AE2880" s="20" t="b">
        <f t="shared" si="12"/>
        <v>0</v>
      </c>
      <c r="AG2880" s="20" t="b">
        <f t="shared" si="13"/>
        <v>0</v>
      </c>
      <c r="AH2880" s="20" t="b">
        <f t="shared" si="14"/>
        <v>0</v>
      </c>
      <c r="AI2880" s="20" t="b">
        <f t="shared" si="15"/>
        <v>0</v>
      </c>
    </row>
    <row r="2881">
      <c r="A2881" s="25" t="s">
        <v>104</v>
      </c>
      <c r="B2881" s="26">
        <v>937.0</v>
      </c>
      <c r="C2881" s="25" t="s">
        <v>77</v>
      </c>
      <c r="D2881" s="25" t="s">
        <v>61</v>
      </c>
      <c r="E2881" s="25" t="s">
        <v>61</v>
      </c>
      <c r="F2881" s="26" t="s">
        <v>61</v>
      </c>
      <c r="H2881" s="20" t="b">
        <f t="shared" si="1"/>
        <v>0</v>
      </c>
      <c r="I2881" s="21" t="b">
        <f t="shared" si="2"/>
        <v>0</v>
      </c>
      <c r="J2881" s="21" t="b">
        <f t="shared" si="3"/>
        <v>0</v>
      </c>
      <c r="AB2881" s="20" t="b">
        <f t="shared" si="9"/>
        <v>0</v>
      </c>
      <c r="AC2881" s="20" t="b">
        <f t="shared" si="10"/>
        <v>0</v>
      </c>
      <c r="AD2881" s="20" t="b">
        <f t="shared" si="11"/>
        <v>0</v>
      </c>
      <c r="AE2881" s="20" t="b">
        <f t="shared" si="12"/>
        <v>0</v>
      </c>
      <c r="AG2881" s="20" t="b">
        <f t="shared" si="13"/>
        <v>0</v>
      </c>
      <c r="AH2881" s="20" t="b">
        <f t="shared" si="14"/>
        <v>0</v>
      </c>
      <c r="AI2881" s="20" t="b">
        <f t="shared" si="15"/>
        <v>0</v>
      </c>
    </row>
    <row r="2882">
      <c r="A2882" s="25" t="s">
        <v>104</v>
      </c>
      <c r="B2882" s="26">
        <v>1875.0</v>
      </c>
      <c r="C2882" s="25" t="s">
        <v>60</v>
      </c>
      <c r="D2882" s="25">
        <v>62.0</v>
      </c>
      <c r="E2882" s="25">
        <v>192.0</v>
      </c>
      <c r="F2882" s="26">
        <v>86.0</v>
      </c>
      <c r="H2882" s="20" t="b">
        <f t="shared" si="1"/>
        <v>0</v>
      </c>
      <c r="I2882" s="21" t="b">
        <f t="shared" si="2"/>
        <v>0</v>
      </c>
      <c r="J2882" s="21" t="b">
        <f t="shared" si="3"/>
        <v>0</v>
      </c>
      <c r="AB2882" s="20" t="b">
        <f t="shared" si="9"/>
        <v>0</v>
      </c>
      <c r="AC2882" s="20" t="b">
        <f t="shared" si="10"/>
        <v>0</v>
      </c>
      <c r="AD2882" s="20" t="b">
        <f t="shared" si="11"/>
        <v>0</v>
      </c>
      <c r="AE2882" s="20" t="b">
        <f t="shared" si="12"/>
        <v>0</v>
      </c>
      <c r="AG2882" s="20" t="b">
        <f t="shared" si="13"/>
        <v>0</v>
      </c>
      <c r="AH2882" s="20" t="b">
        <f t="shared" si="14"/>
        <v>0</v>
      </c>
      <c r="AI2882" s="20" t="b">
        <f t="shared" si="15"/>
        <v>0</v>
      </c>
    </row>
    <row r="2883">
      <c r="A2883" s="25" t="s">
        <v>104</v>
      </c>
      <c r="B2883" s="26">
        <v>1875.0</v>
      </c>
      <c r="C2883" s="25" t="s">
        <v>62</v>
      </c>
      <c r="D2883" s="25" t="s">
        <v>61</v>
      </c>
      <c r="E2883" s="25" t="s">
        <v>61</v>
      </c>
      <c r="F2883" s="26" t="s">
        <v>61</v>
      </c>
      <c r="H2883" s="20" t="b">
        <f t="shared" si="1"/>
        <v>0</v>
      </c>
      <c r="I2883" s="21" t="b">
        <f t="shared" si="2"/>
        <v>0</v>
      </c>
      <c r="J2883" s="21" t="b">
        <f t="shared" si="3"/>
        <v>0</v>
      </c>
      <c r="AB2883" s="20" t="b">
        <f t="shared" si="9"/>
        <v>0</v>
      </c>
      <c r="AC2883" s="20" t="b">
        <f t="shared" si="10"/>
        <v>0</v>
      </c>
      <c r="AD2883" s="20" t="b">
        <f t="shared" si="11"/>
        <v>0</v>
      </c>
      <c r="AE2883" s="20" t="b">
        <f t="shared" si="12"/>
        <v>0</v>
      </c>
      <c r="AG2883" s="20" t="b">
        <f t="shared" si="13"/>
        <v>0</v>
      </c>
      <c r="AH2883" s="20" t="b">
        <f t="shared" si="14"/>
        <v>0</v>
      </c>
      <c r="AI2883" s="20" t="b">
        <f t="shared" si="15"/>
        <v>0</v>
      </c>
    </row>
    <row r="2884">
      <c r="A2884" s="25" t="s">
        <v>104</v>
      </c>
      <c r="B2884" s="26">
        <v>1875.0</v>
      </c>
      <c r="C2884" s="25" t="s">
        <v>63</v>
      </c>
      <c r="D2884" s="25">
        <v>62.0</v>
      </c>
      <c r="E2884" s="25">
        <v>192.0</v>
      </c>
      <c r="F2884" s="26">
        <v>86.0</v>
      </c>
      <c r="H2884" s="20" t="b">
        <f t="shared" si="1"/>
        <v>0</v>
      </c>
      <c r="I2884" s="21" t="b">
        <f t="shared" si="2"/>
        <v>0</v>
      </c>
      <c r="J2884" s="21" t="b">
        <f t="shared" si="3"/>
        <v>0</v>
      </c>
      <c r="AB2884" s="20" t="b">
        <f t="shared" si="9"/>
        <v>0</v>
      </c>
      <c r="AC2884" s="20" t="b">
        <f t="shared" si="10"/>
        <v>0</v>
      </c>
      <c r="AD2884" s="20" t="b">
        <f t="shared" si="11"/>
        <v>0</v>
      </c>
      <c r="AE2884" s="20" t="b">
        <f t="shared" si="12"/>
        <v>0</v>
      </c>
      <c r="AG2884" s="20" t="b">
        <f t="shared" si="13"/>
        <v>0</v>
      </c>
      <c r="AH2884" s="20" t="b">
        <f t="shared" si="14"/>
        <v>0</v>
      </c>
      <c r="AI2884" s="20" t="b">
        <f t="shared" si="15"/>
        <v>0</v>
      </c>
    </row>
    <row r="2885">
      <c r="A2885" s="25" t="s">
        <v>104</v>
      </c>
      <c r="B2885" s="26">
        <v>1875.0</v>
      </c>
      <c r="C2885" s="25" t="s">
        <v>64</v>
      </c>
      <c r="D2885" s="25">
        <v>0.0</v>
      </c>
      <c r="E2885" s="25">
        <v>0.0</v>
      </c>
      <c r="F2885" s="26">
        <v>0.0</v>
      </c>
      <c r="H2885" s="20" t="b">
        <f t="shared" si="1"/>
        <v>0</v>
      </c>
      <c r="I2885" s="21" t="b">
        <f t="shared" si="2"/>
        <v>0</v>
      </c>
      <c r="J2885" s="21" t="b">
        <f t="shared" si="3"/>
        <v>0</v>
      </c>
      <c r="AB2885" s="20" t="b">
        <f t="shared" si="9"/>
        <v>0</v>
      </c>
      <c r="AC2885" s="20" t="b">
        <f t="shared" si="10"/>
        <v>0</v>
      </c>
      <c r="AD2885" s="20" t="b">
        <f t="shared" si="11"/>
        <v>0</v>
      </c>
      <c r="AE2885" s="20" t="b">
        <f t="shared" si="12"/>
        <v>0</v>
      </c>
      <c r="AG2885" s="20" t="b">
        <f t="shared" si="13"/>
        <v>0</v>
      </c>
      <c r="AH2885" s="20" t="b">
        <f t="shared" si="14"/>
        <v>0</v>
      </c>
      <c r="AI2885" s="20" t="b">
        <f t="shared" si="15"/>
        <v>0</v>
      </c>
    </row>
    <row r="2886">
      <c r="A2886" s="25" t="s">
        <v>104</v>
      </c>
      <c r="B2886" s="26">
        <v>1875.0</v>
      </c>
      <c r="C2886" s="25" t="s">
        <v>65</v>
      </c>
      <c r="D2886" s="25">
        <v>0.0</v>
      </c>
      <c r="E2886" s="25">
        <v>0.0</v>
      </c>
      <c r="F2886" s="26">
        <v>0.0</v>
      </c>
      <c r="H2886" s="20" t="b">
        <f t="shared" si="1"/>
        <v>0</v>
      </c>
      <c r="I2886" s="21" t="b">
        <f t="shared" si="2"/>
        <v>0</v>
      </c>
      <c r="J2886" s="21" t="b">
        <f t="shared" si="3"/>
        <v>0</v>
      </c>
      <c r="AB2886" s="20" t="b">
        <f t="shared" si="9"/>
        <v>0</v>
      </c>
      <c r="AC2886" s="20" t="b">
        <f t="shared" si="10"/>
        <v>0</v>
      </c>
      <c r="AD2886" s="20" t="b">
        <f t="shared" si="11"/>
        <v>0</v>
      </c>
      <c r="AE2886" s="20" t="b">
        <f t="shared" si="12"/>
        <v>0</v>
      </c>
      <c r="AG2886" s="20" t="b">
        <f t="shared" si="13"/>
        <v>0</v>
      </c>
      <c r="AH2886" s="20" t="b">
        <f t="shared" si="14"/>
        <v>0</v>
      </c>
      <c r="AI2886" s="20" t="b">
        <f t="shared" si="15"/>
        <v>0</v>
      </c>
    </row>
    <row r="2887">
      <c r="A2887" s="25" t="s">
        <v>104</v>
      </c>
      <c r="B2887" s="26">
        <v>1875.0</v>
      </c>
      <c r="C2887" s="25" t="s">
        <v>66</v>
      </c>
      <c r="D2887" s="25" t="s">
        <v>61</v>
      </c>
      <c r="E2887" s="25" t="s">
        <v>61</v>
      </c>
      <c r="F2887" s="25" t="s">
        <v>61</v>
      </c>
      <c r="H2887" s="20" t="b">
        <f t="shared" si="1"/>
        <v>0</v>
      </c>
      <c r="I2887" s="21" t="b">
        <f t="shared" si="2"/>
        <v>0</v>
      </c>
      <c r="J2887" s="21" t="b">
        <f t="shared" si="3"/>
        <v>0</v>
      </c>
      <c r="AB2887" s="20" t="b">
        <f t="shared" si="9"/>
        <v>0</v>
      </c>
      <c r="AC2887" s="20" t="b">
        <f t="shared" si="10"/>
        <v>0</v>
      </c>
      <c r="AD2887" s="20" t="b">
        <f t="shared" si="11"/>
        <v>0</v>
      </c>
      <c r="AE2887" s="20" t="b">
        <f t="shared" si="12"/>
        <v>0</v>
      </c>
      <c r="AG2887" s="20" t="b">
        <f t="shared" si="13"/>
        <v>0</v>
      </c>
      <c r="AH2887" s="20" t="b">
        <f t="shared" si="14"/>
        <v>0</v>
      </c>
      <c r="AI2887" s="20" t="b">
        <f t="shared" si="15"/>
        <v>0</v>
      </c>
    </row>
    <row r="2888">
      <c r="A2888" s="25" t="s">
        <v>104</v>
      </c>
      <c r="B2888" s="26">
        <v>1875.0</v>
      </c>
      <c r="C2888" s="25" t="s">
        <v>67</v>
      </c>
      <c r="D2888" s="25">
        <v>99.0</v>
      </c>
      <c r="E2888" s="25">
        <v>99.0</v>
      </c>
      <c r="F2888" s="26">
        <v>99.0</v>
      </c>
      <c r="H2888" s="20" t="b">
        <f t="shared" si="1"/>
        <v>0</v>
      </c>
      <c r="I2888" s="21" t="b">
        <f t="shared" si="2"/>
        <v>0</v>
      </c>
      <c r="J2888" s="21" t="b">
        <f t="shared" si="3"/>
        <v>0</v>
      </c>
      <c r="AB2888" s="20" t="b">
        <f t="shared" si="9"/>
        <v>0</v>
      </c>
      <c r="AC2888" s="20" t="b">
        <f t="shared" si="10"/>
        <v>0</v>
      </c>
      <c r="AD2888" s="20" t="b">
        <f t="shared" si="11"/>
        <v>0</v>
      </c>
      <c r="AE2888" s="20" t="b">
        <f t="shared" si="12"/>
        <v>0</v>
      </c>
      <c r="AG2888" s="20" t="b">
        <f t="shared" si="13"/>
        <v>0</v>
      </c>
      <c r="AH2888" s="20" t="b">
        <f t="shared" si="14"/>
        <v>0</v>
      </c>
      <c r="AI2888" s="20" t="b">
        <f t="shared" si="15"/>
        <v>0</v>
      </c>
    </row>
    <row r="2889">
      <c r="A2889" s="25" t="s">
        <v>104</v>
      </c>
      <c r="B2889" s="26">
        <v>1875.0</v>
      </c>
      <c r="C2889" s="25" t="s">
        <v>68</v>
      </c>
      <c r="D2889" s="25">
        <v>19.0</v>
      </c>
      <c r="E2889" s="25">
        <v>19.0</v>
      </c>
      <c r="F2889" s="26">
        <v>19.0</v>
      </c>
      <c r="H2889" s="20" t="b">
        <f t="shared" si="1"/>
        <v>0</v>
      </c>
      <c r="I2889" s="21" t="b">
        <f t="shared" si="2"/>
        <v>0</v>
      </c>
      <c r="J2889" s="21" t="b">
        <f t="shared" si="3"/>
        <v>0</v>
      </c>
      <c r="AB2889" s="20" t="b">
        <f t="shared" si="9"/>
        <v>0</v>
      </c>
      <c r="AC2889" s="20" t="b">
        <f t="shared" si="10"/>
        <v>0</v>
      </c>
      <c r="AD2889" s="20" t="b">
        <f t="shared" si="11"/>
        <v>0</v>
      </c>
      <c r="AE2889" s="20" t="b">
        <f t="shared" si="12"/>
        <v>0</v>
      </c>
      <c r="AG2889" s="20" t="b">
        <f t="shared" si="13"/>
        <v>0</v>
      </c>
      <c r="AH2889" s="20" t="b">
        <f t="shared" si="14"/>
        <v>0</v>
      </c>
      <c r="AI2889" s="20" t="b">
        <f t="shared" si="15"/>
        <v>0</v>
      </c>
    </row>
    <row r="2890">
      <c r="A2890" s="25" t="s">
        <v>104</v>
      </c>
      <c r="B2890" s="26">
        <v>1875.0</v>
      </c>
      <c r="C2890" s="25" t="s">
        <v>69</v>
      </c>
      <c r="D2890" s="25">
        <v>0.0</v>
      </c>
      <c r="E2890" s="25">
        <v>0.0</v>
      </c>
      <c r="F2890" s="26">
        <v>0.0</v>
      </c>
      <c r="H2890" s="20" t="b">
        <f t="shared" si="1"/>
        <v>0</v>
      </c>
      <c r="I2890" s="21" t="b">
        <f t="shared" si="2"/>
        <v>0</v>
      </c>
      <c r="J2890" s="21" t="b">
        <f t="shared" si="3"/>
        <v>0</v>
      </c>
      <c r="AB2890" s="20" t="b">
        <f t="shared" si="9"/>
        <v>0</v>
      </c>
      <c r="AC2890" s="20">
        <f t="shared" si="10"/>
        <v>0</v>
      </c>
      <c r="AD2890" s="20">
        <f t="shared" si="11"/>
        <v>0</v>
      </c>
      <c r="AE2890" s="20">
        <f t="shared" si="12"/>
        <v>0</v>
      </c>
      <c r="AG2890" s="20" t="b">
        <f t="shared" si="13"/>
        <v>0</v>
      </c>
      <c r="AH2890" s="20" t="b">
        <f t="shared" si="14"/>
        <v>0</v>
      </c>
      <c r="AI2890" s="20" t="b">
        <f t="shared" si="15"/>
        <v>0</v>
      </c>
    </row>
    <row r="2891">
      <c r="A2891" s="25" t="s">
        <v>104</v>
      </c>
      <c r="B2891" s="26">
        <v>1875.0</v>
      </c>
      <c r="C2891" s="25" t="s">
        <v>70</v>
      </c>
      <c r="D2891" s="25">
        <v>0.0</v>
      </c>
      <c r="E2891" s="25">
        <v>0.0</v>
      </c>
      <c r="F2891" s="26">
        <v>0.0</v>
      </c>
      <c r="H2891" s="20" t="b">
        <f t="shared" si="1"/>
        <v>0</v>
      </c>
      <c r="I2891" s="21" t="b">
        <f t="shared" si="2"/>
        <v>0</v>
      </c>
      <c r="J2891" s="21" t="b">
        <f t="shared" si="3"/>
        <v>0</v>
      </c>
      <c r="AB2891" s="20" t="b">
        <f t="shared" si="9"/>
        <v>0</v>
      </c>
      <c r="AC2891" s="20" t="b">
        <f t="shared" si="10"/>
        <v>0</v>
      </c>
      <c r="AD2891" s="20" t="b">
        <f t="shared" si="11"/>
        <v>0</v>
      </c>
      <c r="AE2891" s="20" t="b">
        <f t="shared" si="12"/>
        <v>0</v>
      </c>
      <c r="AG2891" s="20" t="b">
        <f t="shared" si="13"/>
        <v>0</v>
      </c>
      <c r="AH2891" s="20" t="b">
        <f t="shared" si="14"/>
        <v>0</v>
      </c>
      <c r="AI2891" s="20" t="b">
        <f t="shared" si="15"/>
        <v>0</v>
      </c>
    </row>
    <row r="2892">
      <c r="A2892" s="25" t="s">
        <v>104</v>
      </c>
      <c r="B2892" s="26">
        <v>1875.0</v>
      </c>
      <c r="C2892" s="25" t="s">
        <v>71</v>
      </c>
      <c r="D2892" s="28">
        <v>4.861111111111111E-4</v>
      </c>
      <c r="E2892" s="28">
        <v>0.005277777777777778</v>
      </c>
      <c r="F2892" s="27">
        <v>0.0039004629629629628</v>
      </c>
      <c r="H2892" s="20" t="b">
        <f t="shared" si="1"/>
        <v>0</v>
      </c>
      <c r="I2892" s="21" t="b">
        <f t="shared" si="2"/>
        <v>0</v>
      </c>
      <c r="J2892" s="21" t="b">
        <f t="shared" si="3"/>
        <v>0</v>
      </c>
      <c r="AB2892" s="20" t="b">
        <f t="shared" si="9"/>
        <v>0</v>
      </c>
      <c r="AC2892" s="20" t="b">
        <f t="shared" si="10"/>
        <v>0</v>
      </c>
      <c r="AD2892" s="20" t="b">
        <f t="shared" si="11"/>
        <v>0</v>
      </c>
      <c r="AE2892" s="20" t="b">
        <f t="shared" si="12"/>
        <v>0</v>
      </c>
      <c r="AG2892" s="20" t="b">
        <f t="shared" si="13"/>
        <v>0</v>
      </c>
      <c r="AH2892" s="20" t="b">
        <f t="shared" si="14"/>
        <v>0</v>
      </c>
      <c r="AI2892" s="20" t="b">
        <f t="shared" si="15"/>
        <v>0</v>
      </c>
    </row>
    <row r="2893">
      <c r="A2893" s="25" t="s">
        <v>104</v>
      </c>
      <c r="B2893" s="26">
        <v>1875.0</v>
      </c>
      <c r="C2893" s="25" t="s">
        <v>72</v>
      </c>
      <c r="D2893" s="28">
        <v>0.0010185185185185184</v>
      </c>
      <c r="E2893" s="28">
        <v>0.004074074074074074</v>
      </c>
      <c r="F2893" s="28">
        <v>0.0038888888888888888</v>
      </c>
      <c r="H2893" s="20" t="b">
        <f t="shared" si="1"/>
        <v>0</v>
      </c>
      <c r="I2893" s="21" t="b">
        <f t="shared" si="2"/>
        <v>0</v>
      </c>
      <c r="J2893" s="21" t="b">
        <f t="shared" si="3"/>
        <v>0</v>
      </c>
      <c r="AB2893" s="20" t="b">
        <f t="shared" si="9"/>
        <v>0</v>
      </c>
      <c r="AC2893" s="20" t="b">
        <f t="shared" si="10"/>
        <v>0</v>
      </c>
      <c r="AD2893" s="20" t="b">
        <f t="shared" si="11"/>
        <v>0</v>
      </c>
      <c r="AE2893" s="20" t="b">
        <f t="shared" si="12"/>
        <v>0</v>
      </c>
      <c r="AG2893" s="20" t="b">
        <f t="shared" si="13"/>
        <v>0</v>
      </c>
      <c r="AH2893" s="20" t="b">
        <f t="shared" si="14"/>
        <v>0</v>
      </c>
      <c r="AI2893" s="20" t="b">
        <f t="shared" si="15"/>
        <v>0</v>
      </c>
    </row>
    <row r="2894">
      <c r="A2894" s="25" t="s">
        <v>104</v>
      </c>
      <c r="B2894" s="26">
        <v>1875.0</v>
      </c>
      <c r="C2894" s="25" t="s">
        <v>71</v>
      </c>
      <c r="D2894" s="25">
        <v>5066.676</v>
      </c>
      <c r="E2894" s="25">
        <v>5232.129</v>
      </c>
      <c r="F2894" s="26">
        <v>5191.922</v>
      </c>
      <c r="H2894" s="20" t="b">
        <f t="shared" si="1"/>
        <v>0</v>
      </c>
      <c r="I2894" s="21" t="b">
        <f t="shared" si="2"/>
        <v>0</v>
      </c>
      <c r="J2894" s="21" t="b">
        <f t="shared" si="3"/>
        <v>0</v>
      </c>
      <c r="AB2894" s="20" t="b">
        <f t="shared" si="9"/>
        <v>0</v>
      </c>
      <c r="AC2894" s="20" t="b">
        <f t="shared" si="10"/>
        <v>0</v>
      </c>
      <c r="AD2894" s="20" t="b">
        <f t="shared" si="11"/>
        <v>0</v>
      </c>
      <c r="AE2894" s="20" t="b">
        <f t="shared" si="12"/>
        <v>0</v>
      </c>
      <c r="AG2894" s="20" t="b">
        <f t="shared" si="13"/>
        <v>0</v>
      </c>
      <c r="AH2894" s="20" t="b">
        <f t="shared" si="14"/>
        <v>0</v>
      </c>
      <c r="AI2894" s="20" t="b">
        <f t="shared" si="15"/>
        <v>0</v>
      </c>
    </row>
    <row r="2895">
      <c r="A2895" s="25" t="s">
        <v>104</v>
      </c>
      <c r="B2895" s="26">
        <v>1875.0</v>
      </c>
      <c r="C2895" s="25" t="s">
        <v>72</v>
      </c>
      <c r="D2895" s="25">
        <v>6000.836</v>
      </c>
      <c r="E2895" s="25">
        <v>6052.086</v>
      </c>
      <c r="F2895" s="25">
        <v>6040.879</v>
      </c>
      <c r="H2895" s="20" t="b">
        <f t="shared" si="1"/>
        <v>0</v>
      </c>
      <c r="I2895" s="21" t="b">
        <f t="shared" si="2"/>
        <v>0</v>
      </c>
      <c r="J2895" s="21" t="b">
        <f t="shared" si="3"/>
        <v>0</v>
      </c>
      <c r="AB2895" s="20" t="b">
        <f t="shared" si="9"/>
        <v>0</v>
      </c>
      <c r="AC2895" s="20" t="b">
        <f t="shared" si="10"/>
        <v>0</v>
      </c>
      <c r="AD2895" s="20" t="b">
        <f t="shared" si="11"/>
        <v>0</v>
      </c>
      <c r="AE2895" s="20" t="b">
        <f t="shared" si="12"/>
        <v>0</v>
      </c>
      <c r="AG2895" s="20" t="b">
        <f t="shared" si="13"/>
        <v>0</v>
      </c>
      <c r="AH2895" s="20" t="b">
        <f t="shared" si="14"/>
        <v>0</v>
      </c>
      <c r="AI2895" s="20" t="b">
        <f t="shared" si="15"/>
        <v>0</v>
      </c>
    </row>
    <row r="2896">
      <c r="A2896" s="25" t="s">
        <v>104</v>
      </c>
      <c r="B2896" s="26">
        <v>1875.0</v>
      </c>
      <c r="C2896" s="25" t="s">
        <v>73</v>
      </c>
      <c r="D2896" s="25" t="s">
        <v>81</v>
      </c>
      <c r="E2896" s="25" t="s">
        <v>74</v>
      </c>
      <c r="F2896" s="25" t="s">
        <v>74</v>
      </c>
      <c r="H2896" s="20" t="b">
        <f t="shared" si="1"/>
        <v>0</v>
      </c>
      <c r="I2896" s="21" t="b">
        <f t="shared" si="2"/>
        <v>0</v>
      </c>
      <c r="J2896" s="21" t="b">
        <f t="shared" si="3"/>
        <v>0</v>
      </c>
      <c r="AB2896" s="20" t="b">
        <f t="shared" si="9"/>
        <v>0</v>
      </c>
      <c r="AC2896" s="20" t="b">
        <f t="shared" si="10"/>
        <v>0</v>
      </c>
      <c r="AD2896" s="20" t="b">
        <f t="shared" si="11"/>
        <v>0</v>
      </c>
      <c r="AE2896" s="20" t="b">
        <f t="shared" si="12"/>
        <v>0</v>
      </c>
      <c r="AG2896" s="20" t="b">
        <f t="shared" si="13"/>
        <v>0</v>
      </c>
      <c r="AH2896" s="20" t="b">
        <f t="shared" si="14"/>
        <v>0</v>
      </c>
      <c r="AI2896" s="20" t="b">
        <f t="shared" si="15"/>
        <v>0</v>
      </c>
    </row>
    <row r="2897">
      <c r="A2897" s="25" t="s">
        <v>104</v>
      </c>
      <c r="B2897" s="26">
        <v>1875.0</v>
      </c>
      <c r="C2897" s="25" t="s">
        <v>75</v>
      </c>
      <c r="D2897" s="25">
        <v>0.483</v>
      </c>
      <c r="E2897" s="25">
        <v>-0.813</v>
      </c>
      <c r="F2897" s="25">
        <v>-0.038</v>
      </c>
      <c r="H2897" s="20">
        <f t="shared" si="1"/>
        <v>1392</v>
      </c>
      <c r="I2897" s="21">
        <f t="shared" si="2"/>
        <v>2688</v>
      </c>
      <c r="J2897" s="21">
        <f t="shared" si="3"/>
        <v>1913</v>
      </c>
      <c r="AB2897" s="20" t="b">
        <f t="shared" si="9"/>
        <v>0</v>
      </c>
      <c r="AC2897" s="20" t="b">
        <f t="shared" si="10"/>
        <v>0</v>
      </c>
      <c r="AD2897" s="20" t="b">
        <f t="shared" si="11"/>
        <v>0</v>
      </c>
      <c r="AE2897" s="20" t="b">
        <f t="shared" si="12"/>
        <v>0</v>
      </c>
      <c r="AG2897" s="20" t="b">
        <f t="shared" si="13"/>
        <v>0</v>
      </c>
      <c r="AH2897" s="20" t="b">
        <f t="shared" si="14"/>
        <v>0</v>
      </c>
      <c r="AI2897" s="20" t="b">
        <f t="shared" si="15"/>
        <v>0</v>
      </c>
    </row>
    <row r="2898">
      <c r="A2898" s="25" t="s">
        <v>104</v>
      </c>
      <c r="B2898" s="26">
        <v>1875.0</v>
      </c>
      <c r="C2898" s="25" t="s">
        <v>76</v>
      </c>
      <c r="D2898" s="26" t="s">
        <v>61</v>
      </c>
      <c r="E2898" s="26" t="s">
        <v>61</v>
      </c>
      <c r="F2898" s="26" t="s">
        <v>61</v>
      </c>
      <c r="H2898" s="20" t="b">
        <f t="shared" si="1"/>
        <v>0</v>
      </c>
      <c r="I2898" s="21" t="b">
        <f t="shared" si="2"/>
        <v>0</v>
      </c>
      <c r="J2898" s="21" t="b">
        <f t="shared" si="3"/>
        <v>0</v>
      </c>
      <c r="AB2898" s="20" t="b">
        <f t="shared" si="9"/>
        <v>0</v>
      </c>
      <c r="AC2898" s="20" t="b">
        <f t="shared" si="10"/>
        <v>0</v>
      </c>
      <c r="AD2898" s="20" t="b">
        <f t="shared" si="11"/>
        <v>0</v>
      </c>
      <c r="AE2898" s="20" t="b">
        <f t="shared" si="12"/>
        <v>0</v>
      </c>
      <c r="AG2898" s="20" t="b">
        <f t="shared" si="13"/>
        <v>0</v>
      </c>
      <c r="AH2898" s="20" t="b">
        <f t="shared" si="14"/>
        <v>0</v>
      </c>
      <c r="AI2898" s="20" t="b">
        <f t="shared" si="15"/>
        <v>0</v>
      </c>
    </row>
    <row r="2899">
      <c r="A2899" s="25" t="s">
        <v>104</v>
      </c>
      <c r="B2899" s="26">
        <v>1875.0</v>
      </c>
      <c r="C2899" s="25" t="s">
        <v>77</v>
      </c>
      <c r="D2899" s="26" t="s">
        <v>61</v>
      </c>
      <c r="E2899" s="26" t="s">
        <v>61</v>
      </c>
      <c r="F2899" s="26" t="s">
        <v>61</v>
      </c>
      <c r="H2899" s="20" t="b">
        <f t="shared" si="1"/>
        <v>0</v>
      </c>
      <c r="I2899" s="21" t="b">
        <f t="shared" si="2"/>
        <v>0</v>
      </c>
      <c r="J2899" s="21" t="b">
        <f t="shared" si="3"/>
        <v>0</v>
      </c>
      <c r="AB2899" s="20" t="b">
        <f t="shared" si="9"/>
        <v>0</v>
      </c>
      <c r="AC2899" s="20" t="b">
        <f t="shared" si="10"/>
        <v>0</v>
      </c>
      <c r="AD2899" s="20" t="b">
        <f t="shared" si="11"/>
        <v>0</v>
      </c>
      <c r="AE2899" s="20" t="b">
        <f t="shared" si="12"/>
        <v>0</v>
      </c>
      <c r="AG2899" s="20" t="b">
        <f t="shared" si="13"/>
        <v>0</v>
      </c>
      <c r="AH2899" s="20" t="b">
        <f t="shared" si="14"/>
        <v>0</v>
      </c>
      <c r="AI2899" s="20" t="b">
        <f t="shared" si="15"/>
        <v>0</v>
      </c>
    </row>
    <row r="2900">
      <c r="A2900" s="25" t="s">
        <v>104</v>
      </c>
      <c r="B2900" s="26">
        <v>2812.0</v>
      </c>
      <c r="C2900" s="25" t="s">
        <v>60</v>
      </c>
      <c r="D2900" s="26" t="s">
        <v>61</v>
      </c>
      <c r="E2900" s="26">
        <v>195.0</v>
      </c>
      <c r="F2900" s="26">
        <v>80.0</v>
      </c>
      <c r="H2900" s="20" t="b">
        <f t="shared" si="1"/>
        <v>0</v>
      </c>
      <c r="I2900" s="21" t="b">
        <f t="shared" si="2"/>
        <v>0</v>
      </c>
      <c r="J2900" s="21" t="b">
        <f t="shared" si="3"/>
        <v>0</v>
      </c>
      <c r="AB2900" s="20" t="b">
        <f t="shared" si="9"/>
        <v>0</v>
      </c>
      <c r="AC2900" s="20" t="b">
        <f t="shared" si="10"/>
        <v>0</v>
      </c>
      <c r="AD2900" s="20" t="b">
        <f t="shared" si="11"/>
        <v>0</v>
      </c>
      <c r="AE2900" s="20" t="b">
        <f t="shared" si="12"/>
        <v>0</v>
      </c>
      <c r="AG2900" s="20" t="b">
        <f t="shared" si="13"/>
        <v>0</v>
      </c>
      <c r="AH2900" s="20" t="b">
        <f t="shared" si="14"/>
        <v>0</v>
      </c>
      <c r="AI2900" s="20" t="b">
        <f t="shared" si="15"/>
        <v>0</v>
      </c>
    </row>
    <row r="2901">
      <c r="A2901" s="25" t="s">
        <v>104</v>
      </c>
      <c r="B2901" s="26">
        <v>2812.0</v>
      </c>
      <c r="C2901" s="25" t="s">
        <v>62</v>
      </c>
      <c r="D2901" s="26" t="s">
        <v>61</v>
      </c>
      <c r="E2901" s="26" t="s">
        <v>61</v>
      </c>
      <c r="F2901" s="26" t="s">
        <v>61</v>
      </c>
      <c r="H2901" s="20" t="b">
        <f t="shared" si="1"/>
        <v>0</v>
      </c>
      <c r="I2901" s="21" t="b">
        <f t="shared" si="2"/>
        <v>0</v>
      </c>
      <c r="J2901" s="21" t="b">
        <f t="shared" si="3"/>
        <v>0</v>
      </c>
      <c r="AB2901" s="20" t="b">
        <f t="shared" si="9"/>
        <v>0</v>
      </c>
      <c r="AC2901" s="20" t="b">
        <f t="shared" si="10"/>
        <v>0</v>
      </c>
      <c r="AD2901" s="20" t="b">
        <f t="shared" si="11"/>
        <v>0</v>
      </c>
      <c r="AE2901" s="20" t="b">
        <f t="shared" si="12"/>
        <v>0</v>
      </c>
      <c r="AG2901" s="20" t="b">
        <f t="shared" si="13"/>
        <v>0</v>
      </c>
      <c r="AH2901" s="20" t="b">
        <f t="shared" si="14"/>
        <v>0</v>
      </c>
      <c r="AI2901" s="20" t="b">
        <f t="shared" si="15"/>
        <v>0</v>
      </c>
    </row>
    <row r="2902">
      <c r="A2902" s="25" t="s">
        <v>104</v>
      </c>
      <c r="B2902" s="26">
        <v>2812.0</v>
      </c>
      <c r="C2902" s="25" t="s">
        <v>63</v>
      </c>
      <c r="D2902" s="26" t="s">
        <v>61</v>
      </c>
      <c r="E2902" s="26">
        <v>195.0</v>
      </c>
      <c r="F2902" s="26">
        <v>80.0</v>
      </c>
      <c r="H2902" s="20" t="b">
        <f t="shared" si="1"/>
        <v>0</v>
      </c>
      <c r="I2902" s="21" t="b">
        <f t="shared" si="2"/>
        <v>0</v>
      </c>
      <c r="J2902" s="21" t="b">
        <f t="shared" si="3"/>
        <v>0</v>
      </c>
      <c r="AB2902" s="20" t="b">
        <f t="shared" si="9"/>
        <v>0</v>
      </c>
      <c r="AC2902" s="20" t="b">
        <f t="shared" si="10"/>
        <v>0</v>
      </c>
      <c r="AD2902" s="20" t="b">
        <f t="shared" si="11"/>
        <v>0</v>
      </c>
      <c r="AE2902" s="20" t="b">
        <f t="shared" si="12"/>
        <v>0</v>
      </c>
      <c r="AG2902" s="20" t="b">
        <f t="shared" si="13"/>
        <v>0</v>
      </c>
      <c r="AH2902" s="20" t="b">
        <f t="shared" si="14"/>
        <v>0</v>
      </c>
      <c r="AI2902" s="20" t="b">
        <f t="shared" si="15"/>
        <v>0</v>
      </c>
    </row>
    <row r="2903">
      <c r="A2903" s="25" t="s">
        <v>104</v>
      </c>
      <c r="B2903" s="26">
        <v>2812.0</v>
      </c>
      <c r="C2903" s="25" t="s">
        <v>64</v>
      </c>
      <c r="D2903" s="26" t="s">
        <v>61</v>
      </c>
      <c r="E2903" s="26">
        <v>0.0</v>
      </c>
      <c r="F2903" s="26">
        <v>0.0</v>
      </c>
      <c r="H2903" s="20" t="b">
        <f t="shared" si="1"/>
        <v>0</v>
      </c>
      <c r="I2903" s="21" t="b">
        <f t="shared" si="2"/>
        <v>0</v>
      </c>
      <c r="J2903" s="21" t="b">
        <f t="shared" si="3"/>
        <v>0</v>
      </c>
      <c r="AB2903" s="20" t="b">
        <f t="shared" si="9"/>
        <v>0</v>
      </c>
      <c r="AC2903" s="20" t="b">
        <f t="shared" si="10"/>
        <v>0</v>
      </c>
      <c r="AD2903" s="20" t="b">
        <f t="shared" si="11"/>
        <v>0</v>
      </c>
      <c r="AE2903" s="20" t="b">
        <f t="shared" si="12"/>
        <v>0</v>
      </c>
      <c r="AG2903" s="20" t="b">
        <f t="shared" si="13"/>
        <v>0</v>
      </c>
      <c r="AH2903" s="20" t="b">
        <f t="shared" si="14"/>
        <v>0</v>
      </c>
      <c r="AI2903" s="20" t="b">
        <f t="shared" si="15"/>
        <v>0</v>
      </c>
    </row>
    <row r="2904">
      <c r="A2904" s="25" t="s">
        <v>104</v>
      </c>
      <c r="B2904" s="26">
        <v>2812.0</v>
      </c>
      <c r="C2904" s="25" t="s">
        <v>65</v>
      </c>
      <c r="D2904" s="26" t="s">
        <v>61</v>
      </c>
      <c r="E2904" s="26">
        <v>0.0</v>
      </c>
      <c r="F2904" s="26">
        <v>0.0</v>
      </c>
      <c r="H2904" s="20" t="b">
        <f t="shared" si="1"/>
        <v>0</v>
      </c>
      <c r="I2904" s="21" t="b">
        <f t="shared" si="2"/>
        <v>0</v>
      </c>
      <c r="J2904" s="21" t="b">
        <f t="shared" si="3"/>
        <v>0</v>
      </c>
      <c r="AB2904" s="20" t="b">
        <f t="shared" si="9"/>
        <v>0</v>
      </c>
      <c r="AC2904" s="20" t="b">
        <f t="shared" si="10"/>
        <v>0</v>
      </c>
      <c r="AD2904" s="20" t="b">
        <f t="shared" si="11"/>
        <v>0</v>
      </c>
      <c r="AE2904" s="20" t="b">
        <f t="shared" si="12"/>
        <v>0</v>
      </c>
      <c r="AG2904" s="20" t="b">
        <f t="shared" si="13"/>
        <v>0</v>
      </c>
      <c r="AH2904" s="20" t="b">
        <f t="shared" si="14"/>
        <v>0</v>
      </c>
      <c r="AI2904" s="20" t="b">
        <f t="shared" si="15"/>
        <v>0</v>
      </c>
    </row>
    <row r="2905">
      <c r="A2905" s="25" t="s">
        <v>104</v>
      </c>
      <c r="B2905" s="26">
        <v>2812.0</v>
      </c>
      <c r="C2905" s="25" t="s">
        <v>66</v>
      </c>
      <c r="D2905" s="26" t="s">
        <v>61</v>
      </c>
      <c r="E2905" s="26" t="s">
        <v>61</v>
      </c>
      <c r="F2905" s="25" t="s">
        <v>61</v>
      </c>
      <c r="H2905" s="20" t="b">
        <f t="shared" si="1"/>
        <v>0</v>
      </c>
      <c r="I2905" s="21" t="b">
        <f t="shared" si="2"/>
        <v>0</v>
      </c>
      <c r="J2905" s="21" t="b">
        <f t="shared" si="3"/>
        <v>0</v>
      </c>
      <c r="AB2905" s="20" t="b">
        <f t="shared" si="9"/>
        <v>0</v>
      </c>
      <c r="AC2905" s="20" t="b">
        <f t="shared" si="10"/>
        <v>0</v>
      </c>
      <c r="AD2905" s="20" t="b">
        <f t="shared" si="11"/>
        <v>0</v>
      </c>
      <c r="AE2905" s="20" t="b">
        <f t="shared" si="12"/>
        <v>0</v>
      </c>
      <c r="AG2905" s="20" t="b">
        <f t="shared" si="13"/>
        <v>0</v>
      </c>
      <c r="AH2905" s="20" t="b">
        <f t="shared" si="14"/>
        <v>0</v>
      </c>
      <c r="AI2905" s="20" t="b">
        <f t="shared" si="15"/>
        <v>0</v>
      </c>
    </row>
    <row r="2906">
      <c r="A2906" s="25" t="s">
        <v>104</v>
      </c>
      <c r="B2906" s="26">
        <v>2812.0</v>
      </c>
      <c r="C2906" s="25" t="s">
        <v>67</v>
      </c>
      <c r="D2906" s="26" t="s">
        <v>61</v>
      </c>
      <c r="E2906" s="26">
        <v>99.0</v>
      </c>
      <c r="F2906" s="26">
        <v>99.0</v>
      </c>
      <c r="H2906" s="20" t="b">
        <f t="shared" si="1"/>
        <v>0</v>
      </c>
      <c r="I2906" s="21" t="b">
        <f t="shared" si="2"/>
        <v>0</v>
      </c>
      <c r="J2906" s="21" t="b">
        <f t="shared" si="3"/>
        <v>0</v>
      </c>
      <c r="AB2906" s="20" t="b">
        <f t="shared" si="9"/>
        <v>0</v>
      </c>
      <c r="AC2906" s="20" t="b">
        <f t="shared" si="10"/>
        <v>0</v>
      </c>
      <c r="AD2906" s="20" t="b">
        <f t="shared" si="11"/>
        <v>0</v>
      </c>
      <c r="AE2906" s="20" t="b">
        <f t="shared" si="12"/>
        <v>0</v>
      </c>
      <c r="AG2906" s="20" t="b">
        <f t="shared" si="13"/>
        <v>0</v>
      </c>
      <c r="AH2906" s="20" t="b">
        <f t="shared" si="14"/>
        <v>0</v>
      </c>
      <c r="AI2906" s="20" t="b">
        <f t="shared" si="15"/>
        <v>0</v>
      </c>
    </row>
    <row r="2907">
      <c r="A2907" s="25" t="s">
        <v>104</v>
      </c>
      <c r="B2907" s="26">
        <v>2812.0</v>
      </c>
      <c r="C2907" s="25" t="s">
        <v>68</v>
      </c>
      <c r="D2907" s="26" t="s">
        <v>61</v>
      </c>
      <c r="E2907" s="26">
        <v>19.0</v>
      </c>
      <c r="F2907" s="26">
        <v>19.0</v>
      </c>
      <c r="H2907" s="20" t="b">
        <f t="shared" si="1"/>
        <v>0</v>
      </c>
      <c r="I2907" s="21" t="b">
        <f t="shared" si="2"/>
        <v>0</v>
      </c>
      <c r="J2907" s="21" t="b">
        <f t="shared" si="3"/>
        <v>0</v>
      </c>
      <c r="AB2907" s="20" t="b">
        <f t="shared" si="9"/>
        <v>0</v>
      </c>
      <c r="AC2907" s="20" t="b">
        <f t="shared" si="10"/>
        <v>0</v>
      </c>
      <c r="AD2907" s="20" t="b">
        <f t="shared" si="11"/>
        <v>0</v>
      </c>
      <c r="AE2907" s="20" t="b">
        <f t="shared" si="12"/>
        <v>0</v>
      </c>
      <c r="AG2907" s="20" t="b">
        <f t="shared" si="13"/>
        <v>0</v>
      </c>
      <c r="AH2907" s="20" t="b">
        <f t="shared" si="14"/>
        <v>0</v>
      </c>
      <c r="AI2907" s="20" t="b">
        <f t="shared" si="15"/>
        <v>0</v>
      </c>
    </row>
    <row r="2908">
      <c r="A2908" s="25" t="s">
        <v>104</v>
      </c>
      <c r="B2908" s="26">
        <v>2812.0</v>
      </c>
      <c r="C2908" s="25" t="s">
        <v>69</v>
      </c>
      <c r="D2908" s="26" t="s">
        <v>61</v>
      </c>
      <c r="E2908" s="26">
        <v>0.0</v>
      </c>
      <c r="F2908" s="26">
        <v>0.0</v>
      </c>
      <c r="H2908" s="20" t="b">
        <f t="shared" si="1"/>
        <v>0</v>
      </c>
      <c r="I2908" s="21" t="b">
        <f t="shared" si="2"/>
        <v>0</v>
      </c>
      <c r="J2908" s="21" t="b">
        <f t="shared" si="3"/>
        <v>0</v>
      </c>
      <c r="AB2908" s="20" t="b">
        <f t="shared" si="9"/>
        <v>0</v>
      </c>
      <c r="AC2908" s="20" t="str">
        <f t="shared" si="10"/>
        <v>none</v>
      </c>
      <c r="AD2908" s="20">
        <f t="shared" si="11"/>
        <v>0</v>
      </c>
      <c r="AE2908" s="20">
        <f t="shared" si="12"/>
        <v>0</v>
      </c>
      <c r="AG2908" s="20" t="b">
        <f t="shared" si="13"/>
        <v>0</v>
      </c>
      <c r="AH2908" s="20" t="b">
        <f t="shared" si="14"/>
        <v>0</v>
      </c>
      <c r="AI2908" s="20" t="b">
        <f t="shared" si="15"/>
        <v>0</v>
      </c>
    </row>
    <row r="2909">
      <c r="A2909" s="25" t="s">
        <v>104</v>
      </c>
      <c r="B2909" s="26">
        <v>2812.0</v>
      </c>
      <c r="C2909" s="25" t="s">
        <v>70</v>
      </c>
      <c r="D2909" s="26" t="s">
        <v>61</v>
      </c>
      <c r="E2909" s="26">
        <v>0.0</v>
      </c>
      <c r="F2909" s="26">
        <v>0.0</v>
      </c>
      <c r="H2909" s="20" t="b">
        <f t="shared" si="1"/>
        <v>0</v>
      </c>
      <c r="I2909" s="21" t="b">
        <f t="shared" si="2"/>
        <v>0</v>
      </c>
      <c r="J2909" s="21" t="b">
        <f t="shared" si="3"/>
        <v>0</v>
      </c>
      <c r="AB2909" s="20" t="b">
        <f t="shared" si="9"/>
        <v>0</v>
      </c>
      <c r="AC2909" s="20" t="b">
        <f t="shared" si="10"/>
        <v>0</v>
      </c>
      <c r="AD2909" s="20" t="b">
        <f t="shared" si="11"/>
        <v>0</v>
      </c>
      <c r="AE2909" s="20" t="b">
        <f t="shared" si="12"/>
        <v>0</v>
      </c>
      <c r="AG2909" s="20" t="b">
        <f t="shared" si="13"/>
        <v>0</v>
      </c>
      <c r="AH2909" s="20" t="b">
        <f t="shared" si="14"/>
        <v>0</v>
      </c>
      <c r="AI2909" s="20" t="b">
        <f t="shared" si="15"/>
        <v>0</v>
      </c>
    </row>
    <row r="2910">
      <c r="A2910" s="25" t="s">
        <v>104</v>
      </c>
      <c r="B2910" s="26">
        <v>2812.0</v>
      </c>
      <c r="C2910" s="25" t="s">
        <v>71</v>
      </c>
      <c r="D2910" s="26" t="s">
        <v>61</v>
      </c>
      <c r="E2910" s="27">
        <v>0.0043055555555555555</v>
      </c>
      <c r="F2910" s="27">
        <v>0.0013425925925925925</v>
      </c>
      <c r="H2910" s="20" t="b">
        <f t="shared" si="1"/>
        <v>0</v>
      </c>
      <c r="I2910" s="21" t="b">
        <f t="shared" si="2"/>
        <v>0</v>
      </c>
      <c r="J2910" s="21" t="b">
        <f t="shared" si="3"/>
        <v>0</v>
      </c>
      <c r="AB2910" s="20" t="b">
        <f t="shared" si="9"/>
        <v>0</v>
      </c>
      <c r="AC2910" s="20" t="b">
        <f t="shared" si="10"/>
        <v>0</v>
      </c>
      <c r="AD2910" s="20" t="b">
        <f t="shared" si="11"/>
        <v>0</v>
      </c>
      <c r="AE2910" s="20" t="b">
        <f t="shared" si="12"/>
        <v>0</v>
      </c>
      <c r="AG2910" s="20" t="b">
        <f t="shared" si="13"/>
        <v>0</v>
      </c>
      <c r="AH2910" s="20" t="b">
        <f t="shared" si="14"/>
        <v>0</v>
      </c>
      <c r="AI2910" s="20" t="b">
        <f t="shared" si="15"/>
        <v>0</v>
      </c>
    </row>
    <row r="2911">
      <c r="A2911" s="25" t="s">
        <v>104</v>
      </c>
      <c r="B2911" s="26">
        <v>2812.0</v>
      </c>
      <c r="C2911" s="25" t="s">
        <v>72</v>
      </c>
      <c r="D2911" s="25" t="s">
        <v>61</v>
      </c>
      <c r="E2911" s="28">
        <v>0.0019328703703703704</v>
      </c>
      <c r="F2911" s="28">
        <v>0.0015625</v>
      </c>
      <c r="H2911" s="20" t="b">
        <f t="shared" si="1"/>
        <v>0</v>
      </c>
      <c r="I2911" s="21" t="b">
        <f t="shared" si="2"/>
        <v>0</v>
      </c>
      <c r="J2911" s="21" t="b">
        <f t="shared" si="3"/>
        <v>0</v>
      </c>
      <c r="AB2911" s="20" t="b">
        <f t="shared" si="9"/>
        <v>0</v>
      </c>
      <c r="AC2911" s="20" t="b">
        <f t="shared" si="10"/>
        <v>0</v>
      </c>
      <c r="AD2911" s="20" t="b">
        <f t="shared" si="11"/>
        <v>0</v>
      </c>
      <c r="AE2911" s="20" t="b">
        <f t="shared" si="12"/>
        <v>0</v>
      </c>
      <c r="AG2911" s="20" t="b">
        <f t="shared" si="13"/>
        <v>0</v>
      </c>
      <c r="AH2911" s="20" t="b">
        <f t="shared" si="14"/>
        <v>0</v>
      </c>
      <c r="AI2911" s="20" t="b">
        <f t="shared" si="15"/>
        <v>0</v>
      </c>
    </row>
    <row r="2912">
      <c r="A2912" s="25" t="s">
        <v>104</v>
      </c>
      <c r="B2912" s="26">
        <v>2812.0</v>
      </c>
      <c r="C2912" s="25" t="s">
        <v>71</v>
      </c>
      <c r="D2912" s="26" t="s">
        <v>61</v>
      </c>
      <c r="E2912" s="26">
        <v>5224.164</v>
      </c>
      <c r="F2912" s="26">
        <v>5240.742</v>
      </c>
      <c r="H2912" s="20" t="b">
        <f t="shared" si="1"/>
        <v>0</v>
      </c>
      <c r="I2912" s="21" t="b">
        <f t="shared" si="2"/>
        <v>0</v>
      </c>
      <c r="J2912" s="21" t="b">
        <f t="shared" si="3"/>
        <v>0</v>
      </c>
      <c r="AB2912" s="20" t="b">
        <f t="shared" si="9"/>
        <v>0</v>
      </c>
      <c r="AC2912" s="20" t="b">
        <f t="shared" si="10"/>
        <v>0</v>
      </c>
      <c r="AD2912" s="20" t="b">
        <f t="shared" si="11"/>
        <v>0</v>
      </c>
      <c r="AE2912" s="20" t="b">
        <f t="shared" si="12"/>
        <v>0</v>
      </c>
      <c r="AG2912" s="20" t="b">
        <f t="shared" si="13"/>
        <v>0</v>
      </c>
      <c r="AH2912" s="20" t="b">
        <f t="shared" si="14"/>
        <v>0</v>
      </c>
      <c r="AI2912" s="20" t="b">
        <f t="shared" si="15"/>
        <v>0</v>
      </c>
    </row>
    <row r="2913">
      <c r="A2913" s="25" t="s">
        <v>104</v>
      </c>
      <c r="B2913" s="26">
        <v>2812.0</v>
      </c>
      <c r="C2913" s="25" t="s">
        <v>72</v>
      </c>
      <c r="D2913" s="25" t="s">
        <v>61</v>
      </c>
      <c r="E2913" s="25">
        <v>6022.211</v>
      </c>
      <c r="F2913" s="25">
        <v>6021.789</v>
      </c>
      <c r="H2913" s="20" t="b">
        <f t="shared" si="1"/>
        <v>0</v>
      </c>
      <c r="I2913" s="21" t="b">
        <f t="shared" si="2"/>
        <v>0</v>
      </c>
      <c r="J2913" s="21" t="b">
        <f t="shared" si="3"/>
        <v>0</v>
      </c>
      <c r="AB2913" s="20" t="b">
        <f t="shared" si="9"/>
        <v>0</v>
      </c>
      <c r="AC2913" s="20" t="b">
        <f t="shared" si="10"/>
        <v>0</v>
      </c>
      <c r="AD2913" s="20" t="b">
        <f t="shared" si="11"/>
        <v>0</v>
      </c>
      <c r="AE2913" s="20" t="b">
        <f t="shared" si="12"/>
        <v>0</v>
      </c>
      <c r="AG2913" s="20" t="b">
        <f t="shared" si="13"/>
        <v>0</v>
      </c>
      <c r="AH2913" s="20" t="b">
        <f t="shared" si="14"/>
        <v>0</v>
      </c>
      <c r="AI2913" s="20" t="b">
        <f t="shared" si="15"/>
        <v>0</v>
      </c>
    </row>
    <row r="2914">
      <c r="A2914" s="25" t="s">
        <v>104</v>
      </c>
      <c r="B2914" s="26">
        <v>2812.0</v>
      </c>
      <c r="C2914" s="25" t="s">
        <v>73</v>
      </c>
      <c r="D2914" s="25" t="s">
        <v>61</v>
      </c>
      <c r="E2914" s="25" t="s">
        <v>81</v>
      </c>
      <c r="F2914" s="25" t="s">
        <v>81</v>
      </c>
      <c r="H2914" s="20" t="b">
        <f t="shared" si="1"/>
        <v>0</v>
      </c>
      <c r="I2914" s="21" t="b">
        <f t="shared" si="2"/>
        <v>0</v>
      </c>
      <c r="J2914" s="21" t="b">
        <f t="shared" si="3"/>
        <v>0</v>
      </c>
      <c r="AB2914" s="20" t="b">
        <f t="shared" si="9"/>
        <v>0</v>
      </c>
      <c r="AC2914" s="20" t="b">
        <f t="shared" si="10"/>
        <v>0</v>
      </c>
      <c r="AD2914" s="20" t="b">
        <f t="shared" si="11"/>
        <v>0</v>
      </c>
      <c r="AE2914" s="20" t="b">
        <f t="shared" si="12"/>
        <v>0</v>
      </c>
      <c r="AG2914" s="20" t="b">
        <f t="shared" si="13"/>
        <v>0</v>
      </c>
      <c r="AH2914" s="20" t="b">
        <f t="shared" si="14"/>
        <v>0</v>
      </c>
      <c r="AI2914" s="20" t="b">
        <f t="shared" si="15"/>
        <v>0</v>
      </c>
    </row>
    <row r="2915">
      <c r="A2915" s="25" t="s">
        <v>104</v>
      </c>
      <c r="B2915" s="26">
        <v>2812.0</v>
      </c>
      <c r="C2915" s="25" t="s">
        <v>75</v>
      </c>
      <c r="D2915" s="25" t="s">
        <v>61</v>
      </c>
      <c r="E2915" s="25">
        <v>0.09</v>
      </c>
      <c r="F2915" s="25">
        <v>0.398</v>
      </c>
      <c r="H2915" s="20" t="b">
        <f t="shared" si="1"/>
        <v>0</v>
      </c>
      <c r="I2915" s="21">
        <f t="shared" si="2"/>
        <v>2722</v>
      </c>
      <c r="J2915" s="21">
        <f t="shared" si="3"/>
        <v>2414</v>
      </c>
      <c r="AB2915" s="20" t="b">
        <f t="shared" si="9"/>
        <v>0</v>
      </c>
      <c r="AC2915" s="20" t="b">
        <f t="shared" si="10"/>
        <v>0</v>
      </c>
      <c r="AD2915" s="20" t="b">
        <f t="shared" si="11"/>
        <v>0</v>
      </c>
      <c r="AE2915" s="20" t="b">
        <f t="shared" si="12"/>
        <v>0</v>
      </c>
      <c r="AG2915" s="20" t="b">
        <f t="shared" si="13"/>
        <v>0</v>
      </c>
      <c r="AH2915" s="20" t="b">
        <f t="shared" si="14"/>
        <v>0</v>
      </c>
      <c r="AI2915" s="20" t="b">
        <f t="shared" si="15"/>
        <v>0</v>
      </c>
    </row>
    <row r="2916">
      <c r="A2916" s="25" t="s">
        <v>104</v>
      </c>
      <c r="B2916" s="26">
        <v>2812.0</v>
      </c>
      <c r="C2916" s="25" t="s">
        <v>76</v>
      </c>
      <c r="D2916" s="26" t="s">
        <v>61</v>
      </c>
      <c r="E2916" s="26" t="s">
        <v>61</v>
      </c>
      <c r="F2916" s="26" t="s">
        <v>61</v>
      </c>
      <c r="H2916" s="20" t="b">
        <f t="shared" si="1"/>
        <v>0</v>
      </c>
      <c r="I2916" s="21" t="b">
        <f t="shared" si="2"/>
        <v>0</v>
      </c>
      <c r="J2916" s="21" t="b">
        <f t="shared" si="3"/>
        <v>0</v>
      </c>
      <c r="AB2916" s="20" t="b">
        <f t="shared" si="9"/>
        <v>0</v>
      </c>
      <c r="AC2916" s="20" t="b">
        <f t="shared" si="10"/>
        <v>0</v>
      </c>
      <c r="AD2916" s="20" t="b">
        <f t="shared" si="11"/>
        <v>0</v>
      </c>
      <c r="AE2916" s="20" t="b">
        <f t="shared" si="12"/>
        <v>0</v>
      </c>
      <c r="AG2916" s="20" t="b">
        <f t="shared" si="13"/>
        <v>0</v>
      </c>
      <c r="AH2916" s="20" t="b">
        <f t="shared" si="14"/>
        <v>0</v>
      </c>
      <c r="AI2916" s="20" t="b">
        <f t="shared" si="15"/>
        <v>0</v>
      </c>
    </row>
    <row r="2917">
      <c r="A2917" s="14" t="s">
        <v>104</v>
      </c>
      <c r="B2917" s="14">
        <v>2812.0</v>
      </c>
      <c r="C2917" s="14" t="s">
        <v>77</v>
      </c>
      <c r="D2917" s="14" t="s">
        <v>61</v>
      </c>
      <c r="E2917" s="14" t="s">
        <v>61</v>
      </c>
      <c r="F2917" s="14" t="s">
        <v>61</v>
      </c>
      <c r="H2917" s="20" t="b">
        <f t="shared" si="1"/>
        <v>0</v>
      </c>
      <c r="I2917" s="21" t="b">
        <f t="shared" si="2"/>
        <v>0</v>
      </c>
      <c r="J2917" s="21" t="b">
        <f t="shared" si="3"/>
        <v>0</v>
      </c>
      <c r="AB2917" s="20" t="b">
        <f t="shared" si="9"/>
        <v>0</v>
      </c>
      <c r="AC2917" s="20" t="b">
        <f t="shared" si="10"/>
        <v>0</v>
      </c>
      <c r="AD2917" s="20" t="b">
        <f t="shared" si="11"/>
        <v>0</v>
      </c>
      <c r="AE2917" s="20" t="b">
        <f t="shared" si="12"/>
        <v>0</v>
      </c>
      <c r="AG2917" s="20" t="b">
        <f t="shared" si="13"/>
        <v>0</v>
      </c>
      <c r="AH2917" s="20" t="b">
        <f t="shared" si="14"/>
        <v>0</v>
      </c>
      <c r="AI2917" s="20" t="b">
        <f t="shared" si="15"/>
        <v>0</v>
      </c>
    </row>
    <row r="2918">
      <c r="A2918" s="25" t="s">
        <v>104</v>
      </c>
      <c r="B2918" s="26">
        <v>3750.0</v>
      </c>
      <c r="C2918" s="25" t="s">
        <v>60</v>
      </c>
      <c r="D2918" s="26">
        <v>53.0</v>
      </c>
      <c r="E2918" s="26">
        <v>187.0</v>
      </c>
      <c r="F2918" s="26">
        <v>70.0</v>
      </c>
      <c r="H2918" s="20" t="b">
        <f t="shared" si="1"/>
        <v>0</v>
      </c>
      <c r="I2918" s="21" t="b">
        <f t="shared" si="2"/>
        <v>0</v>
      </c>
      <c r="J2918" s="21" t="b">
        <f t="shared" si="3"/>
        <v>0</v>
      </c>
      <c r="AB2918" s="20" t="b">
        <f t="shared" si="9"/>
        <v>0</v>
      </c>
      <c r="AC2918" s="20" t="b">
        <f t="shared" si="10"/>
        <v>0</v>
      </c>
      <c r="AD2918" s="20" t="b">
        <f t="shared" si="11"/>
        <v>0</v>
      </c>
      <c r="AE2918" s="20" t="b">
        <f t="shared" si="12"/>
        <v>0</v>
      </c>
      <c r="AG2918" s="20" t="b">
        <f t="shared" si="13"/>
        <v>0</v>
      </c>
      <c r="AH2918" s="20" t="b">
        <f t="shared" si="14"/>
        <v>0</v>
      </c>
      <c r="AI2918" s="20" t="b">
        <f t="shared" si="15"/>
        <v>0</v>
      </c>
    </row>
    <row r="2919">
      <c r="A2919" s="25" t="s">
        <v>104</v>
      </c>
      <c r="B2919" s="26">
        <v>3750.0</v>
      </c>
      <c r="C2919" s="25" t="s">
        <v>62</v>
      </c>
      <c r="D2919" s="26" t="s">
        <v>61</v>
      </c>
      <c r="E2919" s="26" t="s">
        <v>61</v>
      </c>
      <c r="F2919" s="26" t="s">
        <v>61</v>
      </c>
      <c r="H2919" s="20" t="b">
        <f t="shared" si="1"/>
        <v>0</v>
      </c>
      <c r="I2919" s="21" t="b">
        <f t="shared" si="2"/>
        <v>0</v>
      </c>
      <c r="J2919" s="21" t="b">
        <f t="shared" si="3"/>
        <v>0</v>
      </c>
      <c r="AB2919" s="20" t="b">
        <f t="shared" si="9"/>
        <v>0</v>
      </c>
      <c r="AC2919" s="20" t="b">
        <f t="shared" si="10"/>
        <v>0</v>
      </c>
      <c r="AD2919" s="20" t="b">
        <f t="shared" si="11"/>
        <v>0</v>
      </c>
      <c r="AE2919" s="20" t="b">
        <f t="shared" si="12"/>
        <v>0</v>
      </c>
      <c r="AG2919" s="20" t="b">
        <f t="shared" si="13"/>
        <v>0</v>
      </c>
      <c r="AH2919" s="20" t="b">
        <f t="shared" si="14"/>
        <v>0</v>
      </c>
      <c r="AI2919" s="20" t="b">
        <f t="shared" si="15"/>
        <v>0</v>
      </c>
    </row>
    <row r="2920">
      <c r="A2920" s="25" t="s">
        <v>104</v>
      </c>
      <c r="B2920" s="26">
        <v>3750.0</v>
      </c>
      <c r="C2920" s="25" t="s">
        <v>63</v>
      </c>
      <c r="D2920" s="26">
        <v>53.0</v>
      </c>
      <c r="E2920" s="26">
        <v>187.0</v>
      </c>
      <c r="F2920" s="26">
        <v>70.0</v>
      </c>
      <c r="H2920" s="20" t="b">
        <f t="shared" si="1"/>
        <v>0</v>
      </c>
      <c r="I2920" s="21" t="b">
        <f t="shared" si="2"/>
        <v>0</v>
      </c>
      <c r="J2920" s="21" t="b">
        <f t="shared" si="3"/>
        <v>0</v>
      </c>
      <c r="AB2920" s="20" t="b">
        <f t="shared" si="9"/>
        <v>0</v>
      </c>
      <c r="AC2920" s="20" t="b">
        <f t="shared" si="10"/>
        <v>0</v>
      </c>
      <c r="AD2920" s="20" t="b">
        <f t="shared" si="11"/>
        <v>0</v>
      </c>
      <c r="AE2920" s="20" t="b">
        <f t="shared" si="12"/>
        <v>0</v>
      </c>
      <c r="AG2920" s="20" t="b">
        <f t="shared" si="13"/>
        <v>0</v>
      </c>
      <c r="AH2920" s="20" t="b">
        <f t="shared" si="14"/>
        <v>0</v>
      </c>
      <c r="AI2920" s="20" t="b">
        <f t="shared" si="15"/>
        <v>0</v>
      </c>
    </row>
    <row r="2921">
      <c r="A2921" s="25" t="s">
        <v>104</v>
      </c>
      <c r="B2921" s="26">
        <v>3750.0</v>
      </c>
      <c r="C2921" s="25" t="s">
        <v>64</v>
      </c>
      <c r="D2921" s="26">
        <v>0.0</v>
      </c>
      <c r="E2921" s="26">
        <v>0.0</v>
      </c>
      <c r="F2921" s="26">
        <v>0.0</v>
      </c>
      <c r="H2921" s="20" t="b">
        <f t="shared" si="1"/>
        <v>0</v>
      </c>
      <c r="I2921" s="21" t="b">
        <f t="shared" si="2"/>
        <v>0</v>
      </c>
      <c r="J2921" s="21" t="b">
        <f t="shared" si="3"/>
        <v>0</v>
      </c>
      <c r="AB2921" s="20" t="b">
        <f t="shared" si="9"/>
        <v>0</v>
      </c>
      <c r="AC2921" s="20" t="b">
        <f t="shared" si="10"/>
        <v>0</v>
      </c>
      <c r="AD2921" s="20" t="b">
        <f t="shared" si="11"/>
        <v>0</v>
      </c>
      <c r="AE2921" s="20" t="b">
        <f t="shared" si="12"/>
        <v>0</v>
      </c>
      <c r="AG2921" s="20" t="b">
        <f t="shared" si="13"/>
        <v>0</v>
      </c>
      <c r="AH2921" s="20" t="b">
        <f t="shared" si="14"/>
        <v>0</v>
      </c>
      <c r="AI2921" s="20" t="b">
        <f t="shared" si="15"/>
        <v>0</v>
      </c>
    </row>
    <row r="2922">
      <c r="A2922" s="25" t="s">
        <v>104</v>
      </c>
      <c r="B2922" s="26">
        <v>3750.0</v>
      </c>
      <c r="C2922" s="25" t="s">
        <v>65</v>
      </c>
      <c r="D2922" s="26">
        <v>0.0</v>
      </c>
      <c r="E2922" s="26">
        <v>0.0</v>
      </c>
      <c r="F2922" s="26">
        <v>0.0</v>
      </c>
      <c r="H2922" s="20" t="b">
        <f t="shared" si="1"/>
        <v>0</v>
      </c>
      <c r="I2922" s="21" t="b">
        <f t="shared" si="2"/>
        <v>0</v>
      </c>
      <c r="J2922" s="21" t="b">
        <f t="shared" si="3"/>
        <v>0</v>
      </c>
      <c r="AB2922" s="20" t="b">
        <f t="shared" si="9"/>
        <v>0</v>
      </c>
      <c r="AC2922" s="20" t="b">
        <f t="shared" si="10"/>
        <v>0</v>
      </c>
      <c r="AD2922" s="20" t="b">
        <f t="shared" si="11"/>
        <v>0</v>
      </c>
      <c r="AE2922" s="20" t="b">
        <f t="shared" si="12"/>
        <v>0</v>
      </c>
      <c r="AG2922" s="20" t="b">
        <f t="shared" si="13"/>
        <v>0</v>
      </c>
      <c r="AH2922" s="20" t="b">
        <f t="shared" si="14"/>
        <v>0</v>
      </c>
      <c r="AI2922" s="20" t="b">
        <f t="shared" si="15"/>
        <v>0</v>
      </c>
    </row>
    <row r="2923">
      <c r="A2923" s="25" t="s">
        <v>104</v>
      </c>
      <c r="B2923" s="26">
        <v>3750.0</v>
      </c>
      <c r="C2923" s="25" t="s">
        <v>66</v>
      </c>
      <c r="D2923" s="26" t="s">
        <v>61</v>
      </c>
      <c r="E2923" s="26" t="s">
        <v>61</v>
      </c>
      <c r="F2923" s="26" t="s">
        <v>61</v>
      </c>
      <c r="H2923" s="20" t="b">
        <f t="shared" si="1"/>
        <v>0</v>
      </c>
      <c r="I2923" s="21" t="b">
        <f t="shared" si="2"/>
        <v>0</v>
      </c>
      <c r="J2923" s="21" t="b">
        <f t="shared" si="3"/>
        <v>0</v>
      </c>
      <c r="AB2923" s="20" t="b">
        <f t="shared" si="9"/>
        <v>0</v>
      </c>
      <c r="AC2923" s="20" t="b">
        <f t="shared" si="10"/>
        <v>0</v>
      </c>
      <c r="AD2923" s="20" t="b">
        <f t="shared" si="11"/>
        <v>0</v>
      </c>
      <c r="AE2923" s="20" t="b">
        <f t="shared" si="12"/>
        <v>0</v>
      </c>
      <c r="AG2923" s="20" t="b">
        <f t="shared" si="13"/>
        <v>0</v>
      </c>
      <c r="AH2923" s="20" t="b">
        <f t="shared" si="14"/>
        <v>0</v>
      </c>
      <c r="AI2923" s="20" t="b">
        <f t="shared" si="15"/>
        <v>0</v>
      </c>
    </row>
    <row r="2924">
      <c r="A2924" s="25" t="s">
        <v>104</v>
      </c>
      <c r="B2924" s="26">
        <v>3750.0</v>
      </c>
      <c r="C2924" s="25" t="s">
        <v>67</v>
      </c>
      <c r="D2924" s="26">
        <v>99.0</v>
      </c>
      <c r="E2924" s="26">
        <v>99.0</v>
      </c>
      <c r="F2924" s="26">
        <v>99.0</v>
      </c>
      <c r="H2924" s="20" t="b">
        <f t="shared" si="1"/>
        <v>0</v>
      </c>
      <c r="I2924" s="21" t="b">
        <f t="shared" si="2"/>
        <v>0</v>
      </c>
      <c r="J2924" s="21" t="b">
        <f t="shared" si="3"/>
        <v>0</v>
      </c>
      <c r="AB2924" s="20" t="b">
        <f t="shared" si="9"/>
        <v>0</v>
      </c>
      <c r="AC2924" s="20" t="b">
        <f t="shared" si="10"/>
        <v>0</v>
      </c>
      <c r="AD2924" s="20" t="b">
        <f t="shared" si="11"/>
        <v>0</v>
      </c>
      <c r="AE2924" s="20" t="b">
        <f t="shared" si="12"/>
        <v>0</v>
      </c>
      <c r="AG2924" s="20" t="b">
        <f t="shared" si="13"/>
        <v>0</v>
      </c>
      <c r="AH2924" s="20" t="b">
        <f t="shared" si="14"/>
        <v>0</v>
      </c>
      <c r="AI2924" s="20" t="b">
        <f t="shared" si="15"/>
        <v>0</v>
      </c>
    </row>
    <row r="2925">
      <c r="A2925" s="25" t="s">
        <v>104</v>
      </c>
      <c r="B2925" s="26">
        <v>3750.0</v>
      </c>
      <c r="C2925" s="25" t="s">
        <v>68</v>
      </c>
      <c r="D2925" s="26">
        <v>19.0</v>
      </c>
      <c r="E2925" s="26">
        <v>19.0</v>
      </c>
      <c r="F2925" s="26">
        <v>19.0</v>
      </c>
      <c r="H2925" s="20" t="b">
        <f t="shared" si="1"/>
        <v>0</v>
      </c>
      <c r="I2925" s="21" t="b">
        <f t="shared" si="2"/>
        <v>0</v>
      </c>
      <c r="J2925" s="21" t="b">
        <f t="shared" si="3"/>
        <v>0</v>
      </c>
      <c r="AB2925" s="20" t="b">
        <f t="shared" si="9"/>
        <v>0</v>
      </c>
      <c r="AC2925" s="20" t="b">
        <f t="shared" si="10"/>
        <v>0</v>
      </c>
      <c r="AD2925" s="20" t="b">
        <f t="shared" si="11"/>
        <v>0</v>
      </c>
      <c r="AE2925" s="20" t="b">
        <f t="shared" si="12"/>
        <v>0</v>
      </c>
      <c r="AG2925" s="20" t="b">
        <f t="shared" si="13"/>
        <v>0</v>
      </c>
      <c r="AH2925" s="20" t="b">
        <f t="shared" si="14"/>
        <v>0</v>
      </c>
      <c r="AI2925" s="20" t="b">
        <f t="shared" si="15"/>
        <v>0</v>
      </c>
    </row>
    <row r="2926">
      <c r="A2926" s="25" t="s">
        <v>104</v>
      </c>
      <c r="B2926" s="26">
        <v>3750.0</v>
      </c>
      <c r="C2926" s="25" t="s">
        <v>69</v>
      </c>
      <c r="D2926" s="26">
        <v>0.0</v>
      </c>
      <c r="E2926" s="26">
        <v>0.0</v>
      </c>
      <c r="F2926" s="26">
        <v>0.0</v>
      </c>
      <c r="H2926" s="20" t="b">
        <f t="shared" si="1"/>
        <v>0</v>
      </c>
      <c r="I2926" s="21" t="b">
        <f t="shared" si="2"/>
        <v>0</v>
      </c>
      <c r="J2926" s="21" t="b">
        <f t="shared" si="3"/>
        <v>0</v>
      </c>
      <c r="AB2926" s="20" t="b">
        <f t="shared" si="9"/>
        <v>0</v>
      </c>
      <c r="AC2926" s="20">
        <f t="shared" si="10"/>
        <v>0</v>
      </c>
      <c r="AD2926" s="20">
        <f t="shared" si="11"/>
        <v>0</v>
      </c>
      <c r="AE2926" s="20">
        <f t="shared" si="12"/>
        <v>0</v>
      </c>
      <c r="AG2926" s="20" t="b">
        <f t="shared" si="13"/>
        <v>0</v>
      </c>
      <c r="AH2926" s="20" t="b">
        <f t="shared" si="14"/>
        <v>0</v>
      </c>
      <c r="AI2926" s="20" t="b">
        <f t="shared" si="15"/>
        <v>0</v>
      </c>
    </row>
    <row r="2927">
      <c r="A2927" s="25" t="s">
        <v>104</v>
      </c>
      <c r="B2927" s="26">
        <v>3750.0</v>
      </c>
      <c r="C2927" s="25" t="s">
        <v>70</v>
      </c>
      <c r="D2927" s="26">
        <v>0.0</v>
      </c>
      <c r="E2927" s="26">
        <v>0.0</v>
      </c>
      <c r="F2927" s="26">
        <v>0.0</v>
      </c>
      <c r="H2927" s="20" t="b">
        <f t="shared" si="1"/>
        <v>0</v>
      </c>
      <c r="I2927" s="21" t="b">
        <f t="shared" si="2"/>
        <v>0</v>
      </c>
      <c r="J2927" s="21" t="b">
        <f t="shared" si="3"/>
        <v>0</v>
      </c>
      <c r="AB2927" s="20" t="b">
        <f t="shared" si="9"/>
        <v>0</v>
      </c>
      <c r="AC2927" s="20" t="b">
        <f t="shared" si="10"/>
        <v>0</v>
      </c>
      <c r="AD2927" s="20" t="b">
        <f t="shared" si="11"/>
        <v>0</v>
      </c>
      <c r="AE2927" s="20" t="b">
        <f t="shared" si="12"/>
        <v>0</v>
      </c>
      <c r="AG2927" s="20" t="b">
        <f t="shared" si="13"/>
        <v>0</v>
      </c>
      <c r="AH2927" s="20" t="b">
        <f t="shared" si="14"/>
        <v>0</v>
      </c>
      <c r="AI2927" s="20" t="b">
        <f t="shared" si="15"/>
        <v>0</v>
      </c>
    </row>
    <row r="2928">
      <c r="A2928" s="25" t="s">
        <v>104</v>
      </c>
      <c r="B2928" s="26">
        <v>3750.0</v>
      </c>
      <c r="C2928" s="25" t="s">
        <v>71</v>
      </c>
      <c r="D2928" s="27">
        <v>4.166666666666667E-4</v>
      </c>
      <c r="E2928" s="27">
        <v>0.0013078703703703703</v>
      </c>
      <c r="F2928" s="27">
        <v>6.712962962962962E-4</v>
      </c>
      <c r="H2928" s="20" t="b">
        <f t="shared" si="1"/>
        <v>0</v>
      </c>
      <c r="I2928" s="21" t="b">
        <f t="shared" si="2"/>
        <v>0</v>
      </c>
      <c r="J2928" s="21" t="b">
        <f t="shared" si="3"/>
        <v>0</v>
      </c>
      <c r="AB2928" s="20" t="b">
        <f t="shared" si="9"/>
        <v>0</v>
      </c>
      <c r="AC2928" s="20" t="b">
        <f t="shared" si="10"/>
        <v>0</v>
      </c>
      <c r="AD2928" s="20" t="b">
        <f t="shared" si="11"/>
        <v>0</v>
      </c>
      <c r="AE2928" s="20" t="b">
        <f t="shared" si="12"/>
        <v>0</v>
      </c>
      <c r="AG2928" s="20" t="b">
        <f t="shared" si="13"/>
        <v>0</v>
      </c>
      <c r="AH2928" s="20" t="b">
        <f t="shared" si="14"/>
        <v>0</v>
      </c>
      <c r="AI2928" s="20" t="b">
        <f t="shared" si="15"/>
        <v>0</v>
      </c>
    </row>
    <row r="2929">
      <c r="A2929" s="25" t="s">
        <v>104</v>
      </c>
      <c r="B2929" s="26">
        <v>3750.0</v>
      </c>
      <c r="C2929" s="25" t="s">
        <v>72</v>
      </c>
      <c r="D2929" s="27">
        <v>9.722222222222222E-4</v>
      </c>
      <c r="E2929" s="27">
        <v>0.0016666666666666668</v>
      </c>
      <c r="F2929" s="27">
        <v>0.001585648148148148</v>
      </c>
      <c r="H2929" s="20" t="b">
        <f t="shared" si="1"/>
        <v>0</v>
      </c>
      <c r="I2929" s="21" t="b">
        <f t="shared" si="2"/>
        <v>0</v>
      </c>
      <c r="J2929" s="21" t="b">
        <f t="shared" si="3"/>
        <v>0</v>
      </c>
      <c r="AB2929" s="20" t="b">
        <f t="shared" si="9"/>
        <v>0</v>
      </c>
      <c r="AC2929" s="20" t="b">
        <f t="shared" si="10"/>
        <v>0</v>
      </c>
      <c r="AD2929" s="20" t="b">
        <f t="shared" si="11"/>
        <v>0</v>
      </c>
      <c r="AE2929" s="20" t="b">
        <f t="shared" si="12"/>
        <v>0</v>
      </c>
      <c r="AG2929" s="20" t="b">
        <f t="shared" si="13"/>
        <v>0</v>
      </c>
      <c r="AH2929" s="20" t="b">
        <f t="shared" si="14"/>
        <v>0</v>
      </c>
      <c r="AI2929" s="20" t="b">
        <f t="shared" si="15"/>
        <v>0</v>
      </c>
    </row>
    <row r="2930">
      <c r="A2930" s="25" t="s">
        <v>104</v>
      </c>
      <c r="B2930" s="26">
        <v>3750.0</v>
      </c>
      <c r="C2930" s="25" t="s">
        <v>71</v>
      </c>
      <c r="D2930" s="25">
        <v>5102.422</v>
      </c>
      <c r="E2930" s="25">
        <v>5254.027</v>
      </c>
      <c r="F2930" s="25">
        <v>5242.434</v>
      </c>
      <c r="H2930" s="20" t="b">
        <f t="shared" si="1"/>
        <v>0</v>
      </c>
      <c r="I2930" s="21" t="b">
        <f t="shared" si="2"/>
        <v>0</v>
      </c>
      <c r="J2930" s="21" t="b">
        <f t="shared" si="3"/>
        <v>0</v>
      </c>
      <c r="AB2930" s="20" t="b">
        <f t="shared" si="9"/>
        <v>0</v>
      </c>
      <c r="AC2930" s="20" t="b">
        <f t="shared" si="10"/>
        <v>0</v>
      </c>
      <c r="AD2930" s="20" t="b">
        <f t="shared" si="11"/>
        <v>0</v>
      </c>
      <c r="AE2930" s="20" t="b">
        <f t="shared" si="12"/>
        <v>0</v>
      </c>
      <c r="AG2930" s="20" t="b">
        <f t="shared" si="13"/>
        <v>0</v>
      </c>
      <c r="AH2930" s="20" t="b">
        <f t="shared" si="14"/>
        <v>0</v>
      </c>
      <c r="AI2930" s="20" t="b">
        <f t="shared" si="15"/>
        <v>0</v>
      </c>
    </row>
    <row r="2931">
      <c r="A2931" s="25" t="s">
        <v>104</v>
      </c>
      <c r="B2931" s="26">
        <v>3750.0</v>
      </c>
      <c r="C2931" s="25" t="s">
        <v>72</v>
      </c>
      <c r="D2931" s="26">
        <v>6000.582</v>
      </c>
      <c r="E2931" s="26">
        <v>6032.074</v>
      </c>
      <c r="F2931" s="26">
        <v>6021.48</v>
      </c>
      <c r="H2931" s="20" t="b">
        <f t="shared" si="1"/>
        <v>0</v>
      </c>
      <c r="I2931" s="21" t="b">
        <f t="shared" si="2"/>
        <v>0</v>
      </c>
      <c r="J2931" s="21" t="b">
        <f t="shared" si="3"/>
        <v>0</v>
      </c>
      <c r="AB2931" s="20" t="b">
        <f t="shared" si="9"/>
        <v>0</v>
      </c>
      <c r="AC2931" s="20" t="b">
        <f t="shared" si="10"/>
        <v>0</v>
      </c>
      <c r="AD2931" s="20" t="b">
        <f t="shared" si="11"/>
        <v>0</v>
      </c>
      <c r="AE2931" s="20" t="b">
        <f t="shared" si="12"/>
        <v>0</v>
      </c>
      <c r="AG2931" s="20" t="b">
        <f t="shared" si="13"/>
        <v>0</v>
      </c>
      <c r="AH2931" s="20" t="b">
        <f t="shared" si="14"/>
        <v>0</v>
      </c>
      <c r="AI2931" s="20" t="b">
        <f t="shared" si="15"/>
        <v>0</v>
      </c>
    </row>
    <row r="2932">
      <c r="A2932" s="25" t="s">
        <v>104</v>
      </c>
      <c r="B2932" s="26">
        <v>3750.0</v>
      </c>
      <c r="C2932" s="25" t="s">
        <v>73</v>
      </c>
      <c r="D2932" s="25" t="s">
        <v>81</v>
      </c>
      <c r="E2932" s="25" t="s">
        <v>81</v>
      </c>
      <c r="F2932" s="25" t="s">
        <v>81</v>
      </c>
      <c r="H2932" s="20" t="b">
        <f t="shared" si="1"/>
        <v>0</v>
      </c>
      <c r="I2932" s="21" t="b">
        <f t="shared" si="2"/>
        <v>0</v>
      </c>
      <c r="J2932" s="21" t="b">
        <f t="shared" si="3"/>
        <v>0</v>
      </c>
      <c r="AB2932" s="20" t="b">
        <f t="shared" si="9"/>
        <v>0</v>
      </c>
      <c r="AC2932" s="20" t="b">
        <f t="shared" si="10"/>
        <v>0</v>
      </c>
      <c r="AD2932" s="20" t="b">
        <f t="shared" si="11"/>
        <v>0</v>
      </c>
      <c r="AE2932" s="20" t="b">
        <f t="shared" si="12"/>
        <v>0</v>
      </c>
      <c r="AG2932" s="20" t="b">
        <f t="shared" si="13"/>
        <v>0</v>
      </c>
      <c r="AH2932" s="20" t="b">
        <f t="shared" si="14"/>
        <v>0</v>
      </c>
      <c r="AI2932" s="20" t="b">
        <f t="shared" si="15"/>
        <v>0</v>
      </c>
    </row>
    <row r="2933">
      <c r="A2933" s="25" t="s">
        <v>104</v>
      </c>
      <c r="B2933" s="26">
        <v>3750.0</v>
      </c>
      <c r="C2933" s="25" t="s">
        <v>75</v>
      </c>
      <c r="D2933" s="25">
        <v>2.149</v>
      </c>
      <c r="E2933" s="25">
        <v>0.386</v>
      </c>
      <c r="F2933" s="25">
        <v>0.941</v>
      </c>
      <c r="H2933" s="20">
        <f t="shared" si="1"/>
        <v>1601</v>
      </c>
      <c r="I2933" s="21">
        <f t="shared" si="2"/>
        <v>3364</v>
      </c>
      <c r="J2933" s="21">
        <f t="shared" si="3"/>
        <v>2809</v>
      </c>
      <c r="AB2933" s="20" t="b">
        <f t="shared" si="9"/>
        <v>0</v>
      </c>
      <c r="AC2933" s="20" t="b">
        <f t="shared" si="10"/>
        <v>0</v>
      </c>
      <c r="AD2933" s="20" t="b">
        <f t="shared" si="11"/>
        <v>0</v>
      </c>
      <c r="AE2933" s="20" t="b">
        <f t="shared" si="12"/>
        <v>0</v>
      </c>
      <c r="AG2933" s="20" t="b">
        <f t="shared" si="13"/>
        <v>0</v>
      </c>
      <c r="AH2933" s="20" t="b">
        <f t="shared" si="14"/>
        <v>0</v>
      </c>
      <c r="AI2933" s="20" t="b">
        <f t="shared" si="15"/>
        <v>0</v>
      </c>
    </row>
    <row r="2934">
      <c r="A2934" s="25" t="s">
        <v>104</v>
      </c>
      <c r="B2934" s="26">
        <v>3750.0</v>
      </c>
      <c r="C2934" s="25" t="s">
        <v>76</v>
      </c>
      <c r="D2934" s="25" t="s">
        <v>61</v>
      </c>
      <c r="E2934" s="25" t="s">
        <v>61</v>
      </c>
      <c r="F2934" s="25" t="s">
        <v>61</v>
      </c>
      <c r="H2934" s="20" t="b">
        <f t="shared" si="1"/>
        <v>0</v>
      </c>
      <c r="I2934" s="21" t="b">
        <f t="shared" si="2"/>
        <v>0</v>
      </c>
      <c r="J2934" s="21" t="b">
        <f t="shared" si="3"/>
        <v>0</v>
      </c>
      <c r="AB2934" s="20" t="b">
        <f t="shared" si="9"/>
        <v>0</v>
      </c>
      <c r="AC2934" s="20" t="b">
        <f t="shared" si="10"/>
        <v>0</v>
      </c>
      <c r="AD2934" s="20" t="b">
        <f t="shared" si="11"/>
        <v>0</v>
      </c>
      <c r="AE2934" s="20" t="b">
        <f t="shared" si="12"/>
        <v>0</v>
      </c>
      <c r="AG2934" s="20" t="b">
        <f t="shared" si="13"/>
        <v>0</v>
      </c>
      <c r="AH2934" s="20" t="b">
        <f t="shared" si="14"/>
        <v>0</v>
      </c>
      <c r="AI2934" s="20" t="b">
        <f t="shared" si="15"/>
        <v>0</v>
      </c>
    </row>
    <row r="2935">
      <c r="A2935" s="25" t="s">
        <v>104</v>
      </c>
      <c r="B2935" s="26">
        <v>3750.0</v>
      </c>
      <c r="C2935" s="25" t="s">
        <v>77</v>
      </c>
      <c r="D2935" s="26" t="s">
        <v>61</v>
      </c>
      <c r="E2935" s="26" t="s">
        <v>61</v>
      </c>
      <c r="F2935" s="26" t="s">
        <v>61</v>
      </c>
      <c r="H2935" s="20" t="b">
        <f t="shared" si="1"/>
        <v>0</v>
      </c>
      <c r="I2935" s="21" t="b">
        <f t="shared" si="2"/>
        <v>0</v>
      </c>
      <c r="J2935" s="21" t="b">
        <f t="shared" si="3"/>
        <v>0</v>
      </c>
      <c r="AB2935" s="20" t="b">
        <f t="shared" si="9"/>
        <v>0</v>
      </c>
      <c r="AC2935" s="20" t="b">
        <f t="shared" si="10"/>
        <v>0</v>
      </c>
      <c r="AD2935" s="20" t="b">
        <f t="shared" si="11"/>
        <v>0</v>
      </c>
      <c r="AE2935" s="20" t="b">
        <f t="shared" si="12"/>
        <v>0</v>
      </c>
      <c r="AG2935" s="20" t="b">
        <f t="shared" si="13"/>
        <v>0</v>
      </c>
      <c r="AH2935" s="20" t="b">
        <f t="shared" si="14"/>
        <v>0</v>
      </c>
      <c r="AI2935" s="20" t="b">
        <f t="shared" si="15"/>
        <v>0</v>
      </c>
    </row>
    <row r="2936">
      <c r="A2936" s="25" t="s">
        <v>104</v>
      </c>
      <c r="B2936" s="26">
        <v>7500.0</v>
      </c>
      <c r="C2936" s="25" t="s">
        <v>60</v>
      </c>
      <c r="D2936" s="26">
        <v>53.0</v>
      </c>
      <c r="E2936" s="26">
        <v>183.0</v>
      </c>
      <c r="F2936" s="26">
        <v>69.0</v>
      </c>
      <c r="H2936" s="20" t="b">
        <f t="shared" si="1"/>
        <v>0</v>
      </c>
      <c r="I2936" s="21" t="b">
        <f t="shared" si="2"/>
        <v>0</v>
      </c>
      <c r="J2936" s="21" t="b">
        <f t="shared" si="3"/>
        <v>0</v>
      </c>
      <c r="AB2936" s="20" t="b">
        <f t="shared" si="9"/>
        <v>0</v>
      </c>
      <c r="AC2936" s="20" t="b">
        <f t="shared" si="10"/>
        <v>0</v>
      </c>
      <c r="AD2936" s="20" t="b">
        <f t="shared" si="11"/>
        <v>0</v>
      </c>
      <c r="AE2936" s="20" t="b">
        <f t="shared" si="12"/>
        <v>0</v>
      </c>
      <c r="AG2936" s="20" t="b">
        <f t="shared" si="13"/>
        <v>0</v>
      </c>
      <c r="AH2936" s="20" t="b">
        <f t="shared" si="14"/>
        <v>0</v>
      </c>
      <c r="AI2936" s="20" t="b">
        <f t="shared" si="15"/>
        <v>0</v>
      </c>
    </row>
    <row r="2937">
      <c r="A2937" s="25" t="s">
        <v>104</v>
      </c>
      <c r="B2937" s="26">
        <v>7500.0</v>
      </c>
      <c r="C2937" s="25" t="s">
        <v>62</v>
      </c>
      <c r="D2937" s="26" t="s">
        <v>61</v>
      </c>
      <c r="E2937" s="26" t="s">
        <v>61</v>
      </c>
      <c r="F2937" s="26" t="s">
        <v>61</v>
      </c>
      <c r="H2937" s="20" t="b">
        <f t="shared" si="1"/>
        <v>0</v>
      </c>
      <c r="I2937" s="21" t="b">
        <f t="shared" si="2"/>
        <v>0</v>
      </c>
      <c r="J2937" s="21" t="b">
        <f t="shared" si="3"/>
        <v>0</v>
      </c>
      <c r="AB2937" s="20" t="b">
        <f t="shared" si="9"/>
        <v>0</v>
      </c>
      <c r="AC2937" s="20" t="b">
        <f t="shared" si="10"/>
        <v>0</v>
      </c>
      <c r="AD2937" s="20" t="b">
        <f t="shared" si="11"/>
        <v>0</v>
      </c>
      <c r="AE2937" s="20" t="b">
        <f t="shared" si="12"/>
        <v>0</v>
      </c>
      <c r="AG2937" s="20" t="b">
        <f t="shared" si="13"/>
        <v>0</v>
      </c>
      <c r="AH2937" s="20" t="b">
        <f t="shared" si="14"/>
        <v>0</v>
      </c>
      <c r="AI2937" s="20" t="b">
        <f t="shared" si="15"/>
        <v>0</v>
      </c>
    </row>
    <row r="2938">
      <c r="A2938" s="25" t="s">
        <v>104</v>
      </c>
      <c r="B2938" s="26">
        <v>7500.0</v>
      </c>
      <c r="C2938" s="25" t="s">
        <v>63</v>
      </c>
      <c r="D2938" s="26">
        <v>53.0</v>
      </c>
      <c r="E2938" s="26">
        <v>183.0</v>
      </c>
      <c r="F2938" s="26">
        <v>69.0</v>
      </c>
      <c r="H2938" s="20" t="b">
        <f t="shared" si="1"/>
        <v>0</v>
      </c>
      <c r="I2938" s="21" t="b">
        <f t="shared" si="2"/>
        <v>0</v>
      </c>
      <c r="J2938" s="21" t="b">
        <f t="shared" si="3"/>
        <v>0</v>
      </c>
      <c r="AB2938" s="20" t="b">
        <f t="shared" si="9"/>
        <v>0</v>
      </c>
      <c r="AC2938" s="20" t="b">
        <f t="shared" si="10"/>
        <v>0</v>
      </c>
      <c r="AD2938" s="20" t="b">
        <f t="shared" si="11"/>
        <v>0</v>
      </c>
      <c r="AE2938" s="20" t="b">
        <f t="shared" si="12"/>
        <v>0</v>
      </c>
      <c r="AG2938" s="20" t="b">
        <f t="shared" si="13"/>
        <v>0</v>
      </c>
      <c r="AH2938" s="20" t="b">
        <f t="shared" si="14"/>
        <v>0</v>
      </c>
      <c r="AI2938" s="20" t="b">
        <f t="shared" si="15"/>
        <v>0</v>
      </c>
    </row>
    <row r="2939">
      <c r="A2939" s="25" t="s">
        <v>104</v>
      </c>
      <c r="B2939" s="26">
        <v>7500.0</v>
      </c>
      <c r="C2939" s="25" t="s">
        <v>64</v>
      </c>
      <c r="D2939" s="26">
        <v>0.0</v>
      </c>
      <c r="E2939" s="26">
        <v>0.0</v>
      </c>
      <c r="F2939" s="26">
        <v>0.0</v>
      </c>
      <c r="H2939" s="20" t="b">
        <f t="shared" si="1"/>
        <v>0</v>
      </c>
      <c r="I2939" s="21" t="b">
        <f t="shared" si="2"/>
        <v>0</v>
      </c>
      <c r="J2939" s="21" t="b">
        <f t="shared" si="3"/>
        <v>0</v>
      </c>
      <c r="AB2939" s="20" t="b">
        <f t="shared" si="9"/>
        <v>0</v>
      </c>
      <c r="AC2939" s="20" t="b">
        <f t="shared" si="10"/>
        <v>0</v>
      </c>
      <c r="AD2939" s="20" t="b">
        <f t="shared" si="11"/>
        <v>0</v>
      </c>
      <c r="AE2939" s="20" t="b">
        <f t="shared" si="12"/>
        <v>0</v>
      </c>
      <c r="AG2939" s="20" t="b">
        <f t="shared" si="13"/>
        <v>0</v>
      </c>
      <c r="AH2939" s="20" t="b">
        <f t="shared" si="14"/>
        <v>0</v>
      </c>
      <c r="AI2939" s="20" t="b">
        <f t="shared" si="15"/>
        <v>0</v>
      </c>
    </row>
    <row r="2940">
      <c r="A2940" s="25" t="s">
        <v>104</v>
      </c>
      <c r="B2940" s="26">
        <v>7500.0</v>
      </c>
      <c r="C2940" s="25" t="s">
        <v>65</v>
      </c>
      <c r="D2940" s="26">
        <v>0.0</v>
      </c>
      <c r="E2940" s="26">
        <v>0.0</v>
      </c>
      <c r="F2940" s="26">
        <v>0.0</v>
      </c>
      <c r="H2940" s="20" t="b">
        <f t="shared" si="1"/>
        <v>0</v>
      </c>
      <c r="I2940" s="21" t="b">
        <f t="shared" si="2"/>
        <v>0</v>
      </c>
      <c r="J2940" s="21" t="b">
        <f t="shared" si="3"/>
        <v>0</v>
      </c>
      <c r="AB2940" s="20" t="b">
        <f t="shared" si="9"/>
        <v>0</v>
      </c>
      <c r="AC2940" s="20" t="b">
        <f t="shared" si="10"/>
        <v>0</v>
      </c>
      <c r="AD2940" s="20" t="b">
        <f t="shared" si="11"/>
        <v>0</v>
      </c>
      <c r="AE2940" s="20" t="b">
        <f t="shared" si="12"/>
        <v>0</v>
      </c>
      <c r="AG2940" s="20" t="b">
        <f t="shared" si="13"/>
        <v>0</v>
      </c>
      <c r="AH2940" s="20" t="b">
        <f t="shared" si="14"/>
        <v>0</v>
      </c>
      <c r="AI2940" s="20" t="b">
        <f t="shared" si="15"/>
        <v>0</v>
      </c>
    </row>
    <row r="2941">
      <c r="A2941" s="25" t="s">
        <v>104</v>
      </c>
      <c r="B2941" s="26">
        <v>7500.0</v>
      </c>
      <c r="C2941" s="25" t="s">
        <v>66</v>
      </c>
      <c r="D2941" s="26" t="s">
        <v>61</v>
      </c>
      <c r="E2941" s="26" t="s">
        <v>61</v>
      </c>
      <c r="F2941" s="26" t="s">
        <v>61</v>
      </c>
      <c r="H2941" s="20" t="b">
        <f t="shared" si="1"/>
        <v>0</v>
      </c>
      <c r="I2941" s="21" t="b">
        <f t="shared" si="2"/>
        <v>0</v>
      </c>
      <c r="J2941" s="21" t="b">
        <f t="shared" si="3"/>
        <v>0</v>
      </c>
      <c r="AB2941" s="20" t="b">
        <f t="shared" si="9"/>
        <v>0</v>
      </c>
      <c r="AC2941" s="20" t="b">
        <f t="shared" si="10"/>
        <v>0</v>
      </c>
      <c r="AD2941" s="20" t="b">
        <f t="shared" si="11"/>
        <v>0</v>
      </c>
      <c r="AE2941" s="20" t="b">
        <f t="shared" si="12"/>
        <v>0</v>
      </c>
      <c r="AG2941" s="20" t="b">
        <f t="shared" si="13"/>
        <v>0</v>
      </c>
      <c r="AH2941" s="20" t="b">
        <f t="shared" si="14"/>
        <v>0</v>
      </c>
      <c r="AI2941" s="20" t="b">
        <f t="shared" si="15"/>
        <v>0</v>
      </c>
    </row>
    <row r="2942">
      <c r="A2942" s="25" t="s">
        <v>104</v>
      </c>
      <c r="B2942" s="26">
        <v>7500.0</v>
      </c>
      <c r="C2942" s="25" t="s">
        <v>67</v>
      </c>
      <c r="D2942" s="26">
        <v>99.0</v>
      </c>
      <c r="E2942" s="26">
        <v>99.0</v>
      </c>
      <c r="F2942" s="26">
        <v>99.0</v>
      </c>
      <c r="H2942" s="20" t="b">
        <f t="shared" si="1"/>
        <v>0</v>
      </c>
      <c r="I2942" s="21" t="b">
        <f t="shared" si="2"/>
        <v>0</v>
      </c>
      <c r="J2942" s="21" t="b">
        <f t="shared" si="3"/>
        <v>0</v>
      </c>
      <c r="AB2942" s="20" t="b">
        <f t="shared" si="9"/>
        <v>0</v>
      </c>
      <c r="AC2942" s="20" t="b">
        <f t="shared" si="10"/>
        <v>0</v>
      </c>
      <c r="AD2942" s="20" t="b">
        <f t="shared" si="11"/>
        <v>0</v>
      </c>
      <c r="AE2942" s="20" t="b">
        <f t="shared" si="12"/>
        <v>0</v>
      </c>
      <c r="AG2942" s="20" t="b">
        <f t="shared" si="13"/>
        <v>0</v>
      </c>
      <c r="AH2942" s="20" t="b">
        <f t="shared" si="14"/>
        <v>0</v>
      </c>
      <c r="AI2942" s="20" t="b">
        <f t="shared" si="15"/>
        <v>0</v>
      </c>
    </row>
    <row r="2943">
      <c r="A2943" s="25" t="s">
        <v>104</v>
      </c>
      <c r="B2943" s="26">
        <v>7500.0</v>
      </c>
      <c r="C2943" s="25" t="s">
        <v>68</v>
      </c>
      <c r="D2943" s="26">
        <v>19.0</v>
      </c>
      <c r="E2943" s="26">
        <v>19.0</v>
      </c>
      <c r="F2943" s="26">
        <v>19.0</v>
      </c>
      <c r="H2943" s="20" t="b">
        <f t="shared" si="1"/>
        <v>0</v>
      </c>
      <c r="I2943" s="21" t="b">
        <f t="shared" si="2"/>
        <v>0</v>
      </c>
      <c r="J2943" s="21" t="b">
        <f t="shared" si="3"/>
        <v>0</v>
      </c>
      <c r="AB2943" s="20" t="b">
        <f t="shared" si="9"/>
        <v>0</v>
      </c>
      <c r="AC2943" s="20" t="b">
        <f t="shared" si="10"/>
        <v>0</v>
      </c>
      <c r="AD2943" s="20" t="b">
        <f t="shared" si="11"/>
        <v>0</v>
      </c>
      <c r="AE2943" s="20" t="b">
        <f t="shared" si="12"/>
        <v>0</v>
      </c>
      <c r="AG2943" s="20" t="b">
        <f t="shared" si="13"/>
        <v>0</v>
      </c>
      <c r="AH2943" s="20" t="b">
        <f t="shared" si="14"/>
        <v>0</v>
      </c>
      <c r="AI2943" s="20" t="b">
        <f t="shared" si="15"/>
        <v>0</v>
      </c>
    </row>
    <row r="2944">
      <c r="A2944" s="25" t="s">
        <v>104</v>
      </c>
      <c r="B2944" s="26">
        <v>7500.0</v>
      </c>
      <c r="C2944" s="25" t="s">
        <v>69</v>
      </c>
      <c r="D2944" s="26">
        <v>0.0</v>
      </c>
      <c r="E2944" s="26">
        <v>0.0</v>
      </c>
      <c r="F2944" s="26">
        <v>0.0</v>
      </c>
      <c r="H2944" s="20" t="b">
        <f t="shared" si="1"/>
        <v>0</v>
      </c>
      <c r="I2944" s="21" t="b">
        <f t="shared" si="2"/>
        <v>0</v>
      </c>
      <c r="J2944" s="21" t="b">
        <f t="shared" si="3"/>
        <v>0</v>
      </c>
      <c r="AB2944" s="20" t="b">
        <f t="shared" si="9"/>
        <v>0</v>
      </c>
      <c r="AC2944" s="20">
        <f t="shared" si="10"/>
        <v>0</v>
      </c>
      <c r="AD2944" s="20">
        <f t="shared" si="11"/>
        <v>0</v>
      </c>
      <c r="AE2944" s="20">
        <f t="shared" si="12"/>
        <v>0</v>
      </c>
      <c r="AG2944" s="20" t="b">
        <f t="shared" si="13"/>
        <v>0</v>
      </c>
      <c r="AH2944" s="20" t="b">
        <f t="shared" si="14"/>
        <v>0</v>
      </c>
      <c r="AI2944" s="20" t="b">
        <f t="shared" si="15"/>
        <v>0</v>
      </c>
    </row>
    <row r="2945">
      <c r="A2945" s="25" t="s">
        <v>104</v>
      </c>
      <c r="B2945" s="26">
        <v>7500.0</v>
      </c>
      <c r="C2945" s="25" t="s">
        <v>70</v>
      </c>
      <c r="D2945" s="26">
        <v>0.0</v>
      </c>
      <c r="E2945" s="26">
        <v>0.0</v>
      </c>
      <c r="F2945" s="26">
        <v>0.0</v>
      </c>
      <c r="H2945" s="20" t="b">
        <f t="shared" si="1"/>
        <v>0</v>
      </c>
      <c r="I2945" s="21" t="b">
        <f t="shared" si="2"/>
        <v>0</v>
      </c>
      <c r="J2945" s="21" t="b">
        <f t="shared" si="3"/>
        <v>0</v>
      </c>
      <c r="AB2945" s="20" t="b">
        <f t="shared" si="9"/>
        <v>0</v>
      </c>
      <c r="AC2945" s="20" t="b">
        <f t="shared" si="10"/>
        <v>0</v>
      </c>
      <c r="AD2945" s="20" t="b">
        <f t="shared" si="11"/>
        <v>0</v>
      </c>
      <c r="AE2945" s="20" t="b">
        <f t="shared" si="12"/>
        <v>0</v>
      </c>
      <c r="AG2945" s="20" t="b">
        <f t="shared" si="13"/>
        <v>0</v>
      </c>
      <c r="AH2945" s="20" t="b">
        <f t="shared" si="14"/>
        <v>0</v>
      </c>
      <c r="AI2945" s="20" t="b">
        <f t="shared" si="15"/>
        <v>0</v>
      </c>
    </row>
    <row r="2946">
      <c r="A2946" s="25" t="s">
        <v>104</v>
      </c>
      <c r="B2946" s="26">
        <v>7500.0</v>
      </c>
      <c r="C2946" s="25" t="s">
        <v>71</v>
      </c>
      <c r="D2946" s="27">
        <v>4.2824074074074075E-4</v>
      </c>
      <c r="E2946" s="27">
        <v>0.0010185185185185184</v>
      </c>
      <c r="F2946" s="27">
        <v>9.490740740740741E-4</v>
      </c>
      <c r="H2946" s="20" t="b">
        <f t="shared" si="1"/>
        <v>0</v>
      </c>
      <c r="I2946" s="21" t="b">
        <f t="shared" si="2"/>
        <v>0</v>
      </c>
      <c r="J2946" s="21" t="b">
        <f t="shared" si="3"/>
        <v>0</v>
      </c>
      <c r="AB2946" s="20" t="b">
        <f t="shared" si="9"/>
        <v>0</v>
      </c>
      <c r="AC2946" s="20" t="b">
        <f t="shared" si="10"/>
        <v>0</v>
      </c>
      <c r="AD2946" s="20" t="b">
        <f t="shared" si="11"/>
        <v>0</v>
      </c>
      <c r="AE2946" s="20" t="b">
        <f t="shared" si="12"/>
        <v>0</v>
      </c>
      <c r="AG2946" s="20" t="b">
        <f t="shared" si="13"/>
        <v>0</v>
      </c>
      <c r="AH2946" s="20" t="b">
        <f t="shared" si="14"/>
        <v>0</v>
      </c>
      <c r="AI2946" s="20" t="b">
        <f t="shared" si="15"/>
        <v>0</v>
      </c>
    </row>
    <row r="2947">
      <c r="A2947" s="25" t="s">
        <v>104</v>
      </c>
      <c r="B2947" s="26">
        <v>7500.0</v>
      </c>
      <c r="C2947" s="25" t="s">
        <v>72</v>
      </c>
      <c r="D2947" s="27">
        <v>0.0010069444444444444</v>
      </c>
      <c r="E2947" s="27">
        <v>0.0016087962962962963</v>
      </c>
      <c r="F2947" s="27">
        <v>0.0019097222222222222</v>
      </c>
      <c r="H2947" s="20" t="b">
        <f t="shared" si="1"/>
        <v>0</v>
      </c>
      <c r="I2947" s="21" t="b">
        <f t="shared" si="2"/>
        <v>0</v>
      </c>
      <c r="J2947" s="21" t="b">
        <f t="shared" si="3"/>
        <v>0</v>
      </c>
      <c r="AB2947" s="20" t="b">
        <f t="shared" si="9"/>
        <v>0</v>
      </c>
      <c r="AC2947" s="20" t="b">
        <f t="shared" si="10"/>
        <v>0</v>
      </c>
      <c r="AD2947" s="20" t="b">
        <f t="shared" si="11"/>
        <v>0</v>
      </c>
      <c r="AE2947" s="20" t="b">
        <f t="shared" si="12"/>
        <v>0</v>
      </c>
      <c r="AG2947" s="20" t="b">
        <f t="shared" si="13"/>
        <v>0</v>
      </c>
      <c r="AH2947" s="20" t="b">
        <f t="shared" si="14"/>
        <v>0</v>
      </c>
      <c r="AI2947" s="20" t="b">
        <f t="shared" si="15"/>
        <v>0</v>
      </c>
    </row>
    <row r="2948">
      <c r="A2948" s="25" t="s">
        <v>104</v>
      </c>
      <c r="B2948" s="26">
        <v>7500.0</v>
      </c>
      <c r="C2948" s="25" t="s">
        <v>71</v>
      </c>
      <c r="D2948" s="25">
        <v>5067.152</v>
      </c>
      <c r="E2948" s="25">
        <v>5226.496</v>
      </c>
      <c r="F2948" s="25">
        <v>5243.438</v>
      </c>
      <c r="H2948" s="20" t="b">
        <f t="shared" si="1"/>
        <v>0</v>
      </c>
      <c r="I2948" s="21" t="b">
        <f t="shared" si="2"/>
        <v>0</v>
      </c>
      <c r="J2948" s="21" t="b">
        <f t="shared" si="3"/>
        <v>0</v>
      </c>
      <c r="AB2948" s="20" t="b">
        <f t="shared" si="9"/>
        <v>0</v>
      </c>
      <c r="AC2948" s="20" t="b">
        <f t="shared" si="10"/>
        <v>0</v>
      </c>
      <c r="AD2948" s="20" t="b">
        <f t="shared" si="11"/>
        <v>0</v>
      </c>
      <c r="AE2948" s="20" t="b">
        <f t="shared" si="12"/>
        <v>0</v>
      </c>
      <c r="AG2948" s="20" t="b">
        <f t="shared" si="13"/>
        <v>0</v>
      </c>
      <c r="AH2948" s="20" t="b">
        <f t="shared" si="14"/>
        <v>0</v>
      </c>
      <c r="AI2948" s="20" t="b">
        <f t="shared" si="15"/>
        <v>0</v>
      </c>
    </row>
    <row r="2949">
      <c r="A2949" s="25" t="s">
        <v>104</v>
      </c>
      <c r="B2949" s="26">
        <v>7500.0</v>
      </c>
      <c r="C2949" s="25" t="s">
        <v>72</v>
      </c>
      <c r="D2949" s="26">
        <v>6001.312</v>
      </c>
      <c r="E2949" s="26">
        <v>6024.543</v>
      </c>
      <c r="F2949" s="26">
        <v>6021.484</v>
      </c>
      <c r="H2949" s="20" t="b">
        <f t="shared" si="1"/>
        <v>0</v>
      </c>
      <c r="I2949" s="21" t="b">
        <f t="shared" si="2"/>
        <v>0</v>
      </c>
      <c r="J2949" s="21" t="b">
        <f t="shared" si="3"/>
        <v>0</v>
      </c>
      <c r="AB2949" s="20" t="b">
        <f t="shared" si="9"/>
        <v>0</v>
      </c>
      <c r="AC2949" s="20" t="b">
        <f t="shared" si="10"/>
        <v>0</v>
      </c>
      <c r="AD2949" s="20" t="b">
        <f t="shared" si="11"/>
        <v>0</v>
      </c>
      <c r="AE2949" s="20" t="b">
        <f t="shared" si="12"/>
        <v>0</v>
      </c>
      <c r="AG2949" s="20" t="b">
        <f t="shared" si="13"/>
        <v>0</v>
      </c>
      <c r="AH2949" s="20" t="b">
        <f t="shared" si="14"/>
        <v>0</v>
      </c>
      <c r="AI2949" s="20" t="b">
        <f t="shared" si="15"/>
        <v>0</v>
      </c>
    </row>
    <row r="2950">
      <c r="A2950" s="25" t="s">
        <v>104</v>
      </c>
      <c r="B2950" s="26">
        <v>7500.0</v>
      </c>
      <c r="C2950" s="25" t="s">
        <v>73</v>
      </c>
      <c r="D2950" s="25" t="s">
        <v>81</v>
      </c>
      <c r="E2950" s="25" t="s">
        <v>81</v>
      </c>
      <c r="F2950" s="25" t="s">
        <v>81</v>
      </c>
      <c r="H2950" s="20" t="b">
        <f t="shared" si="1"/>
        <v>0</v>
      </c>
      <c r="I2950" s="21" t="b">
        <f t="shared" si="2"/>
        <v>0</v>
      </c>
      <c r="J2950" s="21" t="b">
        <f t="shared" si="3"/>
        <v>0</v>
      </c>
      <c r="AB2950" s="20" t="b">
        <f t="shared" si="9"/>
        <v>0</v>
      </c>
      <c r="AC2950" s="20" t="b">
        <f t="shared" si="10"/>
        <v>0</v>
      </c>
      <c r="AD2950" s="20" t="b">
        <f t="shared" si="11"/>
        <v>0</v>
      </c>
      <c r="AE2950" s="20" t="b">
        <f t="shared" si="12"/>
        <v>0</v>
      </c>
      <c r="AG2950" s="20" t="b">
        <f t="shared" si="13"/>
        <v>0</v>
      </c>
      <c r="AH2950" s="20" t="b">
        <f t="shared" si="14"/>
        <v>0</v>
      </c>
      <c r="AI2950" s="20" t="b">
        <f t="shared" si="15"/>
        <v>0</v>
      </c>
    </row>
    <row r="2951">
      <c r="A2951" s="25" t="s">
        <v>104</v>
      </c>
      <c r="B2951" s="26">
        <v>7500.0</v>
      </c>
      <c r="C2951" s="25" t="s">
        <v>75</v>
      </c>
      <c r="D2951" s="25">
        <v>5.519</v>
      </c>
      <c r="E2951" s="25">
        <v>3.575</v>
      </c>
      <c r="F2951" s="25">
        <v>4.227</v>
      </c>
      <c r="H2951" s="20">
        <f t="shared" si="1"/>
        <v>1981</v>
      </c>
      <c r="I2951" s="21">
        <f t="shared" si="2"/>
        <v>3925</v>
      </c>
      <c r="J2951" s="21">
        <f t="shared" si="3"/>
        <v>3273</v>
      </c>
      <c r="AB2951" s="20" t="b">
        <f t="shared" si="9"/>
        <v>0</v>
      </c>
      <c r="AC2951" s="20" t="b">
        <f t="shared" si="10"/>
        <v>0</v>
      </c>
      <c r="AD2951" s="20" t="b">
        <f t="shared" si="11"/>
        <v>0</v>
      </c>
      <c r="AE2951" s="20" t="b">
        <f t="shared" si="12"/>
        <v>0</v>
      </c>
      <c r="AG2951" s="20" t="b">
        <f t="shared" si="13"/>
        <v>0</v>
      </c>
      <c r="AH2951" s="20" t="b">
        <f t="shared" si="14"/>
        <v>0</v>
      </c>
      <c r="AI2951" s="20" t="b">
        <f t="shared" si="15"/>
        <v>0</v>
      </c>
    </row>
    <row r="2952">
      <c r="A2952" s="25" t="s">
        <v>104</v>
      </c>
      <c r="B2952" s="26">
        <v>7500.0</v>
      </c>
      <c r="C2952" s="25" t="s">
        <v>76</v>
      </c>
      <c r="D2952" s="25" t="s">
        <v>61</v>
      </c>
      <c r="E2952" s="25" t="s">
        <v>61</v>
      </c>
      <c r="F2952" s="25" t="s">
        <v>61</v>
      </c>
      <c r="H2952" s="20" t="b">
        <f t="shared" si="1"/>
        <v>0</v>
      </c>
      <c r="I2952" s="21" t="b">
        <f t="shared" si="2"/>
        <v>0</v>
      </c>
      <c r="J2952" s="21" t="b">
        <f t="shared" si="3"/>
        <v>0</v>
      </c>
      <c r="AB2952" s="20" t="b">
        <f t="shared" si="9"/>
        <v>0</v>
      </c>
      <c r="AC2952" s="20" t="b">
        <f t="shared" si="10"/>
        <v>0</v>
      </c>
      <c r="AD2952" s="20" t="b">
        <f t="shared" si="11"/>
        <v>0</v>
      </c>
      <c r="AE2952" s="20" t="b">
        <f t="shared" si="12"/>
        <v>0</v>
      </c>
      <c r="AG2952" s="20" t="b">
        <f t="shared" si="13"/>
        <v>0</v>
      </c>
      <c r="AH2952" s="20" t="b">
        <f t="shared" si="14"/>
        <v>0</v>
      </c>
      <c r="AI2952" s="20" t="b">
        <f t="shared" si="15"/>
        <v>0</v>
      </c>
    </row>
    <row r="2953">
      <c r="A2953" s="25" t="s">
        <v>104</v>
      </c>
      <c r="B2953" s="26">
        <v>7500.0</v>
      </c>
      <c r="C2953" s="25" t="s">
        <v>77</v>
      </c>
      <c r="D2953" s="26" t="s">
        <v>61</v>
      </c>
      <c r="E2953" s="26" t="s">
        <v>61</v>
      </c>
      <c r="F2953" s="26" t="s">
        <v>61</v>
      </c>
      <c r="H2953" s="20" t="b">
        <f t="shared" si="1"/>
        <v>0</v>
      </c>
      <c r="I2953" s="21" t="b">
        <f t="shared" si="2"/>
        <v>0</v>
      </c>
      <c r="J2953" s="21" t="b">
        <f t="shared" si="3"/>
        <v>0</v>
      </c>
      <c r="AB2953" s="20" t="b">
        <f t="shared" si="9"/>
        <v>0</v>
      </c>
      <c r="AC2953" s="20" t="b">
        <f t="shared" si="10"/>
        <v>0</v>
      </c>
      <c r="AD2953" s="20" t="b">
        <f t="shared" si="11"/>
        <v>0</v>
      </c>
      <c r="AE2953" s="20" t="b">
        <f t="shared" si="12"/>
        <v>0</v>
      </c>
      <c r="AG2953" s="20" t="b">
        <f t="shared" si="13"/>
        <v>0</v>
      </c>
      <c r="AH2953" s="20" t="b">
        <f t="shared" si="14"/>
        <v>0</v>
      </c>
      <c r="AI2953" s="20" t="b">
        <f t="shared" si="15"/>
        <v>0</v>
      </c>
    </row>
    <row r="2954">
      <c r="A2954" s="25" t="s">
        <v>104</v>
      </c>
      <c r="B2954" s="26">
        <v>15000.0</v>
      </c>
      <c r="C2954" s="25" t="s">
        <v>60</v>
      </c>
      <c r="D2954" s="26">
        <v>53.0</v>
      </c>
      <c r="E2954" s="26">
        <v>183.0</v>
      </c>
      <c r="F2954" s="26">
        <v>69.0</v>
      </c>
      <c r="H2954" s="20" t="b">
        <f t="shared" si="1"/>
        <v>0</v>
      </c>
      <c r="I2954" s="21" t="b">
        <f t="shared" si="2"/>
        <v>0</v>
      </c>
      <c r="J2954" s="21" t="b">
        <f t="shared" si="3"/>
        <v>0</v>
      </c>
      <c r="AB2954" s="20" t="b">
        <f t="shared" si="9"/>
        <v>0</v>
      </c>
      <c r="AC2954" s="20" t="b">
        <f t="shared" si="10"/>
        <v>0</v>
      </c>
      <c r="AD2954" s="20" t="b">
        <f t="shared" si="11"/>
        <v>0</v>
      </c>
      <c r="AE2954" s="20" t="b">
        <f t="shared" si="12"/>
        <v>0</v>
      </c>
      <c r="AG2954" s="20" t="b">
        <f t="shared" si="13"/>
        <v>0</v>
      </c>
      <c r="AH2954" s="20" t="b">
        <f t="shared" si="14"/>
        <v>0</v>
      </c>
      <c r="AI2954" s="20" t="b">
        <f t="shared" si="15"/>
        <v>0</v>
      </c>
    </row>
    <row r="2955">
      <c r="A2955" s="25" t="s">
        <v>104</v>
      </c>
      <c r="B2955" s="26">
        <v>15000.0</v>
      </c>
      <c r="C2955" s="25" t="s">
        <v>62</v>
      </c>
      <c r="D2955" s="26" t="s">
        <v>61</v>
      </c>
      <c r="E2955" s="26" t="s">
        <v>61</v>
      </c>
      <c r="F2955" s="26" t="s">
        <v>61</v>
      </c>
      <c r="H2955" s="20" t="b">
        <f t="shared" si="1"/>
        <v>0</v>
      </c>
      <c r="I2955" s="21" t="b">
        <f t="shared" si="2"/>
        <v>0</v>
      </c>
      <c r="J2955" s="21" t="b">
        <f t="shared" si="3"/>
        <v>0</v>
      </c>
      <c r="AB2955" s="20" t="b">
        <f t="shared" si="9"/>
        <v>0</v>
      </c>
      <c r="AC2955" s="20" t="b">
        <f t="shared" si="10"/>
        <v>0</v>
      </c>
      <c r="AD2955" s="20" t="b">
        <f t="shared" si="11"/>
        <v>0</v>
      </c>
      <c r="AE2955" s="20" t="b">
        <f t="shared" si="12"/>
        <v>0</v>
      </c>
      <c r="AG2955" s="20" t="b">
        <f t="shared" si="13"/>
        <v>0</v>
      </c>
      <c r="AH2955" s="20" t="b">
        <f t="shared" si="14"/>
        <v>0</v>
      </c>
      <c r="AI2955" s="20" t="b">
        <f t="shared" si="15"/>
        <v>0</v>
      </c>
    </row>
    <row r="2956">
      <c r="A2956" s="25" t="s">
        <v>104</v>
      </c>
      <c r="B2956" s="26">
        <v>15000.0</v>
      </c>
      <c r="C2956" s="25" t="s">
        <v>63</v>
      </c>
      <c r="D2956" s="26">
        <v>53.0</v>
      </c>
      <c r="E2956" s="26">
        <v>183.0</v>
      </c>
      <c r="F2956" s="26">
        <v>69.0</v>
      </c>
      <c r="H2956" s="20" t="b">
        <f t="shared" si="1"/>
        <v>0</v>
      </c>
      <c r="I2956" s="21" t="b">
        <f t="shared" si="2"/>
        <v>0</v>
      </c>
      <c r="J2956" s="21" t="b">
        <f t="shared" si="3"/>
        <v>0</v>
      </c>
      <c r="AB2956" s="20" t="b">
        <f t="shared" si="9"/>
        <v>0</v>
      </c>
      <c r="AC2956" s="20" t="b">
        <f t="shared" si="10"/>
        <v>0</v>
      </c>
      <c r="AD2956" s="20" t="b">
        <f t="shared" si="11"/>
        <v>0</v>
      </c>
      <c r="AE2956" s="20" t="b">
        <f t="shared" si="12"/>
        <v>0</v>
      </c>
      <c r="AG2956" s="20" t="b">
        <f t="shared" si="13"/>
        <v>0</v>
      </c>
      <c r="AH2956" s="20" t="b">
        <f t="shared" si="14"/>
        <v>0</v>
      </c>
      <c r="AI2956" s="20" t="b">
        <f t="shared" si="15"/>
        <v>0</v>
      </c>
    </row>
    <row r="2957">
      <c r="A2957" s="25" t="s">
        <v>104</v>
      </c>
      <c r="B2957" s="26">
        <v>15000.0</v>
      </c>
      <c r="C2957" s="25" t="s">
        <v>64</v>
      </c>
      <c r="D2957" s="26">
        <v>0.0</v>
      </c>
      <c r="E2957" s="26">
        <v>0.0</v>
      </c>
      <c r="F2957" s="26">
        <v>0.0</v>
      </c>
      <c r="H2957" s="20" t="b">
        <f t="shared" si="1"/>
        <v>0</v>
      </c>
      <c r="I2957" s="21" t="b">
        <f t="shared" si="2"/>
        <v>0</v>
      </c>
      <c r="J2957" s="21" t="b">
        <f t="shared" si="3"/>
        <v>0</v>
      </c>
      <c r="AB2957" s="20" t="b">
        <f t="shared" si="9"/>
        <v>0</v>
      </c>
      <c r="AC2957" s="20" t="b">
        <f t="shared" si="10"/>
        <v>0</v>
      </c>
      <c r="AD2957" s="20" t="b">
        <f t="shared" si="11"/>
        <v>0</v>
      </c>
      <c r="AE2957" s="20" t="b">
        <f t="shared" si="12"/>
        <v>0</v>
      </c>
      <c r="AG2957" s="20" t="b">
        <f t="shared" si="13"/>
        <v>0</v>
      </c>
      <c r="AH2957" s="20" t="b">
        <f t="shared" si="14"/>
        <v>0</v>
      </c>
      <c r="AI2957" s="20" t="b">
        <f t="shared" si="15"/>
        <v>0</v>
      </c>
    </row>
    <row r="2958">
      <c r="A2958" s="25" t="s">
        <v>104</v>
      </c>
      <c r="B2958" s="26">
        <v>15000.0</v>
      </c>
      <c r="C2958" s="25" t="s">
        <v>65</v>
      </c>
      <c r="D2958" s="26">
        <v>0.0</v>
      </c>
      <c r="E2958" s="26">
        <v>0.0</v>
      </c>
      <c r="F2958" s="26">
        <v>0.0</v>
      </c>
      <c r="H2958" s="20" t="b">
        <f t="shared" si="1"/>
        <v>0</v>
      </c>
      <c r="I2958" s="21" t="b">
        <f t="shared" si="2"/>
        <v>0</v>
      </c>
      <c r="J2958" s="21" t="b">
        <f t="shared" si="3"/>
        <v>0</v>
      </c>
      <c r="AB2958" s="20" t="b">
        <f t="shared" si="9"/>
        <v>0</v>
      </c>
      <c r="AC2958" s="20" t="b">
        <f t="shared" si="10"/>
        <v>0</v>
      </c>
      <c r="AD2958" s="20" t="b">
        <f t="shared" si="11"/>
        <v>0</v>
      </c>
      <c r="AE2958" s="20" t="b">
        <f t="shared" si="12"/>
        <v>0</v>
      </c>
      <c r="AG2958" s="20" t="b">
        <f t="shared" si="13"/>
        <v>0</v>
      </c>
      <c r="AH2958" s="20" t="b">
        <f t="shared" si="14"/>
        <v>0</v>
      </c>
      <c r="AI2958" s="20" t="b">
        <f t="shared" si="15"/>
        <v>0</v>
      </c>
    </row>
    <row r="2959">
      <c r="A2959" s="25" t="s">
        <v>104</v>
      </c>
      <c r="B2959" s="26">
        <v>15000.0</v>
      </c>
      <c r="C2959" s="25" t="s">
        <v>66</v>
      </c>
      <c r="D2959" s="26" t="s">
        <v>61</v>
      </c>
      <c r="E2959" s="26" t="s">
        <v>61</v>
      </c>
      <c r="F2959" s="26" t="s">
        <v>61</v>
      </c>
      <c r="H2959" s="20" t="b">
        <f t="shared" si="1"/>
        <v>0</v>
      </c>
      <c r="I2959" s="21" t="b">
        <f t="shared" si="2"/>
        <v>0</v>
      </c>
      <c r="J2959" s="21" t="b">
        <f t="shared" si="3"/>
        <v>0</v>
      </c>
      <c r="AB2959" s="20" t="b">
        <f t="shared" si="9"/>
        <v>0</v>
      </c>
      <c r="AC2959" s="20" t="b">
        <f t="shared" si="10"/>
        <v>0</v>
      </c>
      <c r="AD2959" s="20" t="b">
        <f t="shared" si="11"/>
        <v>0</v>
      </c>
      <c r="AE2959" s="20" t="b">
        <f t="shared" si="12"/>
        <v>0</v>
      </c>
      <c r="AG2959" s="20" t="b">
        <f t="shared" si="13"/>
        <v>0</v>
      </c>
      <c r="AH2959" s="20" t="b">
        <f t="shared" si="14"/>
        <v>0</v>
      </c>
      <c r="AI2959" s="20" t="b">
        <f t="shared" si="15"/>
        <v>0</v>
      </c>
    </row>
    <row r="2960">
      <c r="A2960" s="25" t="s">
        <v>104</v>
      </c>
      <c r="B2960" s="26">
        <v>15000.0</v>
      </c>
      <c r="C2960" s="25" t="s">
        <v>67</v>
      </c>
      <c r="D2960" s="26">
        <v>99.0</v>
      </c>
      <c r="E2960" s="26">
        <v>99.0</v>
      </c>
      <c r="F2960" s="26">
        <v>99.0</v>
      </c>
      <c r="H2960" s="20" t="b">
        <f t="shared" si="1"/>
        <v>0</v>
      </c>
      <c r="I2960" s="21" t="b">
        <f t="shared" si="2"/>
        <v>0</v>
      </c>
      <c r="J2960" s="21" t="b">
        <f t="shared" si="3"/>
        <v>0</v>
      </c>
      <c r="AB2960" s="20" t="b">
        <f t="shared" si="9"/>
        <v>0</v>
      </c>
      <c r="AC2960" s="20" t="b">
        <f t="shared" si="10"/>
        <v>0</v>
      </c>
      <c r="AD2960" s="20" t="b">
        <f t="shared" si="11"/>
        <v>0</v>
      </c>
      <c r="AE2960" s="20" t="b">
        <f t="shared" si="12"/>
        <v>0</v>
      </c>
      <c r="AG2960" s="20" t="b">
        <f t="shared" si="13"/>
        <v>0</v>
      </c>
      <c r="AH2960" s="20" t="b">
        <f t="shared" si="14"/>
        <v>0</v>
      </c>
      <c r="AI2960" s="20" t="b">
        <f t="shared" si="15"/>
        <v>0</v>
      </c>
    </row>
    <row r="2961">
      <c r="A2961" s="25" t="s">
        <v>104</v>
      </c>
      <c r="B2961" s="26">
        <v>15000.0</v>
      </c>
      <c r="C2961" s="25" t="s">
        <v>68</v>
      </c>
      <c r="D2961" s="26">
        <v>19.0</v>
      </c>
      <c r="E2961" s="26">
        <v>19.0</v>
      </c>
      <c r="F2961" s="26">
        <v>19.0</v>
      </c>
      <c r="H2961" s="20" t="b">
        <f t="shared" si="1"/>
        <v>0</v>
      </c>
      <c r="I2961" s="21" t="b">
        <f t="shared" si="2"/>
        <v>0</v>
      </c>
      <c r="J2961" s="21" t="b">
        <f t="shared" si="3"/>
        <v>0</v>
      </c>
      <c r="AB2961" s="20" t="b">
        <f t="shared" si="9"/>
        <v>0</v>
      </c>
      <c r="AC2961" s="20" t="b">
        <f t="shared" si="10"/>
        <v>0</v>
      </c>
      <c r="AD2961" s="20" t="b">
        <f t="shared" si="11"/>
        <v>0</v>
      </c>
      <c r="AE2961" s="20" t="b">
        <f t="shared" si="12"/>
        <v>0</v>
      </c>
      <c r="AG2961" s="20" t="b">
        <f t="shared" si="13"/>
        <v>0</v>
      </c>
      <c r="AH2961" s="20" t="b">
        <f t="shared" si="14"/>
        <v>0</v>
      </c>
      <c r="AI2961" s="20" t="b">
        <f t="shared" si="15"/>
        <v>0</v>
      </c>
    </row>
    <row r="2962">
      <c r="A2962" s="25" t="s">
        <v>104</v>
      </c>
      <c r="B2962" s="26">
        <v>15000.0</v>
      </c>
      <c r="C2962" s="25" t="s">
        <v>69</v>
      </c>
      <c r="D2962" s="26">
        <v>0.0</v>
      </c>
      <c r="E2962" s="26">
        <v>0.0</v>
      </c>
      <c r="F2962" s="26">
        <v>0.0</v>
      </c>
      <c r="H2962" s="20" t="b">
        <f t="shared" si="1"/>
        <v>0</v>
      </c>
      <c r="I2962" s="21" t="b">
        <f t="shared" si="2"/>
        <v>0</v>
      </c>
      <c r="J2962" s="21" t="b">
        <f t="shared" si="3"/>
        <v>0</v>
      </c>
      <c r="AB2962" s="20" t="b">
        <f t="shared" si="9"/>
        <v>0</v>
      </c>
      <c r="AC2962" s="20">
        <f t="shared" si="10"/>
        <v>0</v>
      </c>
      <c r="AD2962" s="20">
        <f t="shared" si="11"/>
        <v>0</v>
      </c>
      <c r="AE2962" s="20">
        <f t="shared" si="12"/>
        <v>0</v>
      </c>
      <c r="AG2962" s="20" t="b">
        <f t="shared" si="13"/>
        <v>0</v>
      </c>
      <c r="AH2962" s="20" t="b">
        <f t="shared" si="14"/>
        <v>0</v>
      </c>
      <c r="AI2962" s="20" t="b">
        <f t="shared" si="15"/>
        <v>0</v>
      </c>
    </row>
    <row r="2963">
      <c r="A2963" s="25" t="s">
        <v>104</v>
      </c>
      <c r="B2963" s="26">
        <v>15000.0</v>
      </c>
      <c r="C2963" s="25" t="s">
        <v>70</v>
      </c>
      <c r="D2963" s="26">
        <v>0.0</v>
      </c>
      <c r="E2963" s="26">
        <v>0.0</v>
      </c>
      <c r="F2963" s="26">
        <v>0.0</v>
      </c>
      <c r="H2963" s="20" t="b">
        <f t="shared" si="1"/>
        <v>0</v>
      </c>
      <c r="I2963" s="21" t="b">
        <f t="shared" si="2"/>
        <v>0</v>
      </c>
      <c r="J2963" s="21" t="b">
        <f t="shared" si="3"/>
        <v>0</v>
      </c>
      <c r="AB2963" s="20" t="b">
        <f t="shared" si="9"/>
        <v>0</v>
      </c>
      <c r="AC2963" s="20" t="b">
        <f t="shared" si="10"/>
        <v>0</v>
      </c>
      <c r="AD2963" s="20" t="b">
        <f t="shared" si="11"/>
        <v>0</v>
      </c>
      <c r="AE2963" s="20" t="b">
        <f t="shared" si="12"/>
        <v>0</v>
      </c>
      <c r="AG2963" s="20" t="b">
        <f t="shared" si="13"/>
        <v>0</v>
      </c>
      <c r="AH2963" s="20" t="b">
        <f t="shared" si="14"/>
        <v>0</v>
      </c>
      <c r="AI2963" s="20" t="b">
        <f t="shared" si="15"/>
        <v>0</v>
      </c>
    </row>
    <row r="2964">
      <c r="A2964" s="25" t="s">
        <v>104</v>
      </c>
      <c r="B2964" s="26">
        <v>15000.0</v>
      </c>
      <c r="C2964" s="25" t="s">
        <v>71</v>
      </c>
      <c r="D2964" s="27">
        <v>4.050925925925926E-4</v>
      </c>
      <c r="E2964" s="27">
        <v>0.0010069444444444444</v>
      </c>
      <c r="F2964" s="27">
        <v>9.490740740740741E-4</v>
      </c>
      <c r="H2964" s="20" t="b">
        <f t="shared" si="1"/>
        <v>0</v>
      </c>
      <c r="I2964" s="21" t="b">
        <f t="shared" si="2"/>
        <v>0</v>
      </c>
      <c r="J2964" s="21" t="b">
        <f t="shared" si="3"/>
        <v>0</v>
      </c>
      <c r="AB2964" s="20" t="b">
        <f t="shared" si="9"/>
        <v>0</v>
      </c>
      <c r="AC2964" s="20" t="b">
        <f t="shared" si="10"/>
        <v>0</v>
      </c>
      <c r="AD2964" s="20" t="b">
        <f t="shared" si="11"/>
        <v>0</v>
      </c>
      <c r="AE2964" s="20" t="b">
        <f t="shared" si="12"/>
        <v>0</v>
      </c>
      <c r="AG2964" s="20" t="b">
        <f t="shared" si="13"/>
        <v>0</v>
      </c>
      <c r="AH2964" s="20" t="b">
        <f t="shared" si="14"/>
        <v>0</v>
      </c>
      <c r="AI2964" s="20" t="b">
        <f t="shared" si="15"/>
        <v>0</v>
      </c>
    </row>
    <row r="2965">
      <c r="A2965" s="25" t="s">
        <v>104</v>
      </c>
      <c r="B2965" s="26">
        <v>15000.0</v>
      </c>
      <c r="C2965" s="25" t="s">
        <v>72</v>
      </c>
      <c r="D2965" s="27">
        <v>0.0010069444444444444</v>
      </c>
      <c r="E2965" s="27">
        <v>0.0016666666666666668</v>
      </c>
      <c r="F2965" s="27">
        <v>0.0015277777777777779</v>
      </c>
      <c r="H2965" s="20" t="b">
        <f t="shared" si="1"/>
        <v>0</v>
      </c>
      <c r="I2965" s="21" t="b">
        <f t="shared" si="2"/>
        <v>0</v>
      </c>
      <c r="J2965" s="21" t="b">
        <f t="shared" si="3"/>
        <v>0</v>
      </c>
      <c r="AB2965" s="20" t="b">
        <f t="shared" si="9"/>
        <v>0</v>
      </c>
      <c r="AC2965" s="20" t="b">
        <f t="shared" si="10"/>
        <v>0</v>
      </c>
      <c r="AD2965" s="20" t="b">
        <f t="shared" si="11"/>
        <v>0</v>
      </c>
      <c r="AE2965" s="20" t="b">
        <f t="shared" si="12"/>
        <v>0</v>
      </c>
      <c r="AG2965" s="20" t="b">
        <f t="shared" si="13"/>
        <v>0</v>
      </c>
      <c r="AH2965" s="20" t="b">
        <f t="shared" si="14"/>
        <v>0</v>
      </c>
      <c r="AI2965" s="20" t="b">
        <f t="shared" si="15"/>
        <v>0</v>
      </c>
    </row>
    <row r="2966">
      <c r="A2966" s="25" t="s">
        <v>104</v>
      </c>
      <c r="B2966" s="26">
        <v>15000.0</v>
      </c>
      <c r="C2966" s="25" t="s">
        <v>71</v>
      </c>
      <c r="D2966" s="25">
        <v>5066.391</v>
      </c>
      <c r="E2966" s="25">
        <v>5211.277</v>
      </c>
      <c r="F2966" s="25">
        <v>5244.402</v>
      </c>
      <c r="H2966" s="20" t="b">
        <f t="shared" si="1"/>
        <v>0</v>
      </c>
      <c r="I2966" s="21" t="b">
        <f t="shared" si="2"/>
        <v>0</v>
      </c>
      <c r="J2966" s="21" t="b">
        <f t="shared" si="3"/>
        <v>0</v>
      </c>
      <c r="AB2966" s="20" t="b">
        <f t="shared" si="9"/>
        <v>0</v>
      </c>
      <c r="AC2966" s="20" t="b">
        <f t="shared" si="10"/>
        <v>0</v>
      </c>
      <c r="AD2966" s="20" t="b">
        <f t="shared" si="11"/>
        <v>0</v>
      </c>
      <c r="AE2966" s="20" t="b">
        <f t="shared" si="12"/>
        <v>0</v>
      </c>
      <c r="AG2966" s="20" t="b">
        <f t="shared" si="13"/>
        <v>0</v>
      </c>
      <c r="AH2966" s="20" t="b">
        <f t="shared" si="14"/>
        <v>0</v>
      </c>
      <c r="AI2966" s="20" t="b">
        <f t="shared" si="15"/>
        <v>0</v>
      </c>
    </row>
    <row r="2967">
      <c r="A2967" s="25" t="s">
        <v>104</v>
      </c>
      <c r="B2967" s="26">
        <v>15000.0</v>
      </c>
      <c r="C2967" s="25" t="s">
        <v>72</v>
      </c>
      <c r="D2967" s="26">
        <v>6000.551</v>
      </c>
      <c r="E2967" s="26">
        <v>6022.324</v>
      </c>
      <c r="F2967" s="26">
        <v>6021.449</v>
      </c>
      <c r="H2967" s="20" t="b">
        <f t="shared" si="1"/>
        <v>0</v>
      </c>
      <c r="I2967" s="21" t="b">
        <f t="shared" si="2"/>
        <v>0</v>
      </c>
      <c r="J2967" s="21" t="b">
        <f t="shared" si="3"/>
        <v>0</v>
      </c>
      <c r="AB2967" s="20" t="b">
        <f t="shared" si="9"/>
        <v>0</v>
      </c>
      <c r="AC2967" s="20" t="b">
        <f t="shared" si="10"/>
        <v>0</v>
      </c>
      <c r="AD2967" s="20" t="b">
        <f t="shared" si="11"/>
        <v>0</v>
      </c>
      <c r="AE2967" s="20" t="b">
        <f t="shared" si="12"/>
        <v>0</v>
      </c>
      <c r="AG2967" s="20" t="b">
        <f t="shared" si="13"/>
        <v>0</v>
      </c>
      <c r="AH2967" s="20" t="b">
        <f t="shared" si="14"/>
        <v>0</v>
      </c>
      <c r="AI2967" s="20" t="b">
        <f t="shared" si="15"/>
        <v>0</v>
      </c>
    </row>
    <row r="2968">
      <c r="A2968" s="25" t="s">
        <v>104</v>
      </c>
      <c r="B2968" s="26">
        <v>15000.0</v>
      </c>
      <c r="C2968" s="25" t="s">
        <v>73</v>
      </c>
      <c r="D2968" s="25" t="s">
        <v>81</v>
      </c>
      <c r="E2968" s="25" t="s">
        <v>81</v>
      </c>
      <c r="F2968" s="25" t="s">
        <v>81</v>
      </c>
      <c r="H2968" s="20" t="b">
        <f t="shared" si="1"/>
        <v>0</v>
      </c>
      <c r="I2968" s="21" t="b">
        <f t="shared" si="2"/>
        <v>0</v>
      </c>
      <c r="J2968" s="21" t="b">
        <f t="shared" si="3"/>
        <v>0</v>
      </c>
      <c r="AB2968" s="20" t="b">
        <f t="shared" si="9"/>
        <v>0</v>
      </c>
      <c r="AC2968" s="20" t="b">
        <f t="shared" si="10"/>
        <v>0</v>
      </c>
      <c r="AD2968" s="20" t="b">
        <f t="shared" si="11"/>
        <v>0</v>
      </c>
      <c r="AE2968" s="20" t="b">
        <f t="shared" si="12"/>
        <v>0</v>
      </c>
      <c r="AG2968" s="20" t="b">
        <f t="shared" si="13"/>
        <v>0</v>
      </c>
      <c r="AH2968" s="20" t="b">
        <f t="shared" si="14"/>
        <v>0</v>
      </c>
      <c r="AI2968" s="20" t="b">
        <f t="shared" si="15"/>
        <v>0</v>
      </c>
    </row>
    <row r="2969">
      <c r="A2969" s="25" t="s">
        <v>104</v>
      </c>
      <c r="B2969" s="26">
        <v>15000.0</v>
      </c>
      <c r="C2969" s="25" t="s">
        <v>75</v>
      </c>
      <c r="D2969" s="25">
        <v>13.185</v>
      </c>
      <c r="E2969" s="25">
        <v>11.039</v>
      </c>
      <c r="F2969" s="25">
        <v>11.738</v>
      </c>
      <c r="H2969" s="20">
        <f t="shared" si="1"/>
        <v>1815</v>
      </c>
      <c r="I2969" s="21">
        <f t="shared" si="2"/>
        <v>3961</v>
      </c>
      <c r="J2969" s="21">
        <f t="shared" si="3"/>
        <v>3262</v>
      </c>
      <c r="AB2969" s="20" t="b">
        <f t="shared" si="9"/>
        <v>0</v>
      </c>
      <c r="AC2969" s="20" t="b">
        <f t="shared" si="10"/>
        <v>0</v>
      </c>
      <c r="AD2969" s="20" t="b">
        <f t="shared" si="11"/>
        <v>0</v>
      </c>
      <c r="AE2969" s="20" t="b">
        <f t="shared" si="12"/>
        <v>0</v>
      </c>
      <c r="AG2969" s="20" t="b">
        <f t="shared" si="13"/>
        <v>0</v>
      </c>
      <c r="AH2969" s="20" t="b">
        <f t="shared" si="14"/>
        <v>0</v>
      </c>
      <c r="AI2969" s="20" t="b">
        <f t="shared" si="15"/>
        <v>0</v>
      </c>
    </row>
    <row r="2970">
      <c r="A2970" s="25" t="s">
        <v>104</v>
      </c>
      <c r="B2970" s="26">
        <v>15000.0</v>
      </c>
      <c r="C2970" s="25" t="s">
        <v>76</v>
      </c>
      <c r="D2970" s="25" t="s">
        <v>61</v>
      </c>
      <c r="E2970" s="25" t="s">
        <v>61</v>
      </c>
      <c r="F2970" s="25" t="s">
        <v>61</v>
      </c>
      <c r="H2970" s="20" t="b">
        <f t="shared" si="1"/>
        <v>0</v>
      </c>
      <c r="I2970" s="21" t="b">
        <f t="shared" si="2"/>
        <v>0</v>
      </c>
      <c r="J2970" s="21" t="b">
        <f t="shared" si="3"/>
        <v>0</v>
      </c>
      <c r="AB2970" s="20" t="b">
        <f t="shared" si="9"/>
        <v>0</v>
      </c>
      <c r="AC2970" s="20" t="b">
        <f t="shared" si="10"/>
        <v>0</v>
      </c>
      <c r="AD2970" s="20" t="b">
        <f t="shared" si="11"/>
        <v>0</v>
      </c>
      <c r="AE2970" s="20" t="b">
        <f t="shared" si="12"/>
        <v>0</v>
      </c>
      <c r="AG2970" s="20" t="b">
        <f t="shared" si="13"/>
        <v>0</v>
      </c>
      <c r="AH2970" s="20" t="b">
        <f t="shared" si="14"/>
        <v>0</v>
      </c>
      <c r="AI2970" s="20" t="b">
        <f t="shared" si="15"/>
        <v>0</v>
      </c>
    </row>
    <row r="2971">
      <c r="A2971" s="25" t="s">
        <v>104</v>
      </c>
      <c r="B2971" s="26">
        <v>15000.0</v>
      </c>
      <c r="C2971" s="25" t="s">
        <v>77</v>
      </c>
      <c r="D2971" s="26" t="s">
        <v>61</v>
      </c>
      <c r="E2971" s="26" t="s">
        <v>61</v>
      </c>
      <c r="F2971" s="26" t="s">
        <v>61</v>
      </c>
      <c r="H2971" s="20" t="b">
        <f t="shared" si="1"/>
        <v>0</v>
      </c>
      <c r="I2971" s="21" t="b">
        <f t="shared" si="2"/>
        <v>0</v>
      </c>
      <c r="J2971" s="21" t="b">
        <f t="shared" si="3"/>
        <v>0</v>
      </c>
      <c r="AB2971" s="20" t="b">
        <f t="shared" si="9"/>
        <v>0</v>
      </c>
      <c r="AC2971" s="20" t="b">
        <f t="shared" si="10"/>
        <v>0</v>
      </c>
      <c r="AD2971" s="20" t="b">
        <f t="shared" si="11"/>
        <v>0</v>
      </c>
      <c r="AE2971" s="20" t="b">
        <f t="shared" si="12"/>
        <v>0</v>
      </c>
      <c r="AG2971" s="20" t="b">
        <f t="shared" si="13"/>
        <v>0</v>
      </c>
      <c r="AH2971" s="20" t="b">
        <f t="shared" si="14"/>
        <v>0</v>
      </c>
      <c r="AI2971" s="20" t="b">
        <f t="shared" si="15"/>
        <v>0</v>
      </c>
    </row>
    <row r="2972">
      <c r="A2972" s="25" t="s">
        <v>104</v>
      </c>
      <c r="B2972" s="26">
        <v>30000.0</v>
      </c>
      <c r="C2972" s="25" t="s">
        <v>60</v>
      </c>
      <c r="D2972" s="26">
        <v>53.0</v>
      </c>
      <c r="E2972" s="26">
        <v>183.0</v>
      </c>
      <c r="F2972" s="26">
        <v>69.0</v>
      </c>
      <c r="H2972" s="20" t="b">
        <f t="shared" si="1"/>
        <v>0</v>
      </c>
      <c r="I2972" s="21" t="b">
        <f t="shared" si="2"/>
        <v>0</v>
      </c>
      <c r="J2972" s="21" t="b">
        <f t="shared" si="3"/>
        <v>0</v>
      </c>
      <c r="AB2972" s="20" t="b">
        <f t="shared" si="9"/>
        <v>0</v>
      </c>
      <c r="AC2972" s="20" t="b">
        <f t="shared" si="10"/>
        <v>0</v>
      </c>
      <c r="AD2972" s="20" t="b">
        <f t="shared" si="11"/>
        <v>0</v>
      </c>
      <c r="AE2972" s="20" t="b">
        <f t="shared" si="12"/>
        <v>0</v>
      </c>
      <c r="AG2972" s="20" t="b">
        <f t="shared" si="13"/>
        <v>0</v>
      </c>
      <c r="AH2972" s="20" t="b">
        <f t="shared" si="14"/>
        <v>0</v>
      </c>
      <c r="AI2972" s="20" t="b">
        <f t="shared" si="15"/>
        <v>0</v>
      </c>
    </row>
    <row r="2973">
      <c r="A2973" s="25" t="s">
        <v>104</v>
      </c>
      <c r="B2973" s="26">
        <v>30000.0</v>
      </c>
      <c r="C2973" s="25" t="s">
        <v>62</v>
      </c>
      <c r="D2973" s="26" t="s">
        <v>61</v>
      </c>
      <c r="E2973" s="26" t="s">
        <v>61</v>
      </c>
      <c r="F2973" s="26" t="s">
        <v>61</v>
      </c>
      <c r="H2973" s="20" t="b">
        <f t="shared" si="1"/>
        <v>0</v>
      </c>
      <c r="I2973" s="21" t="b">
        <f t="shared" si="2"/>
        <v>0</v>
      </c>
      <c r="J2973" s="21" t="b">
        <f t="shared" si="3"/>
        <v>0</v>
      </c>
      <c r="AB2973" s="20" t="b">
        <f t="shared" si="9"/>
        <v>0</v>
      </c>
      <c r="AC2973" s="20" t="b">
        <f t="shared" si="10"/>
        <v>0</v>
      </c>
      <c r="AD2973" s="20" t="b">
        <f t="shared" si="11"/>
        <v>0</v>
      </c>
      <c r="AE2973" s="20" t="b">
        <f t="shared" si="12"/>
        <v>0</v>
      </c>
      <c r="AG2973" s="20" t="b">
        <f t="shared" si="13"/>
        <v>0</v>
      </c>
      <c r="AH2973" s="20" t="b">
        <f t="shared" si="14"/>
        <v>0</v>
      </c>
      <c r="AI2973" s="20" t="b">
        <f t="shared" si="15"/>
        <v>0</v>
      </c>
    </row>
    <row r="2974">
      <c r="A2974" s="25" t="s">
        <v>104</v>
      </c>
      <c r="B2974" s="26">
        <v>30000.0</v>
      </c>
      <c r="C2974" s="25" t="s">
        <v>63</v>
      </c>
      <c r="D2974" s="26">
        <v>53.0</v>
      </c>
      <c r="E2974" s="26">
        <v>183.0</v>
      </c>
      <c r="F2974" s="26">
        <v>69.0</v>
      </c>
      <c r="H2974" s="20" t="b">
        <f t="shared" si="1"/>
        <v>0</v>
      </c>
      <c r="I2974" s="21" t="b">
        <f t="shared" si="2"/>
        <v>0</v>
      </c>
      <c r="J2974" s="21" t="b">
        <f t="shared" si="3"/>
        <v>0</v>
      </c>
      <c r="AB2974" s="20" t="b">
        <f t="shared" si="9"/>
        <v>0</v>
      </c>
      <c r="AC2974" s="20" t="b">
        <f t="shared" si="10"/>
        <v>0</v>
      </c>
      <c r="AD2974" s="20" t="b">
        <f t="shared" si="11"/>
        <v>0</v>
      </c>
      <c r="AE2974" s="20" t="b">
        <f t="shared" si="12"/>
        <v>0</v>
      </c>
      <c r="AG2974" s="20" t="b">
        <f t="shared" si="13"/>
        <v>0</v>
      </c>
      <c r="AH2974" s="20" t="b">
        <f t="shared" si="14"/>
        <v>0</v>
      </c>
      <c r="AI2974" s="20" t="b">
        <f t="shared" si="15"/>
        <v>0</v>
      </c>
    </row>
    <row r="2975">
      <c r="A2975" s="25" t="s">
        <v>104</v>
      </c>
      <c r="B2975" s="26">
        <v>30000.0</v>
      </c>
      <c r="C2975" s="25" t="s">
        <v>64</v>
      </c>
      <c r="D2975" s="26">
        <v>0.0</v>
      </c>
      <c r="E2975" s="26">
        <v>0.0</v>
      </c>
      <c r="F2975" s="26">
        <v>0.0</v>
      </c>
      <c r="H2975" s="20" t="b">
        <f t="shared" si="1"/>
        <v>0</v>
      </c>
      <c r="I2975" s="21" t="b">
        <f t="shared" si="2"/>
        <v>0</v>
      </c>
      <c r="J2975" s="21" t="b">
        <f t="shared" si="3"/>
        <v>0</v>
      </c>
      <c r="AB2975" s="20" t="b">
        <f t="shared" si="9"/>
        <v>0</v>
      </c>
      <c r="AC2975" s="20" t="b">
        <f t="shared" si="10"/>
        <v>0</v>
      </c>
      <c r="AD2975" s="20" t="b">
        <f t="shared" si="11"/>
        <v>0</v>
      </c>
      <c r="AE2975" s="20" t="b">
        <f t="shared" si="12"/>
        <v>0</v>
      </c>
      <c r="AG2975" s="20" t="b">
        <f t="shared" si="13"/>
        <v>0</v>
      </c>
      <c r="AH2975" s="20" t="b">
        <f t="shared" si="14"/>
        <v>0</v>
      </c>
      <c r="AI2975" s="20" t="b">
        <f t="shared" si="15"/>
        <v>0</v>
      </c>
    </row>
    <row r="2976">
      <c r="A2976" s="25" t="s">
        <v>104</v>
      </c>
      <c r="B2976" s="26">
        <v>30000.0</v>
      </c>
      <c r="C2976" s="25" t="s">
        <v>65</v>
      </c>
      <c r="D2976" s="26">
        <v>0.0</v>
      </c>
      <c r="E2976" s="26">
        <v>0.0</v>
      </c>
      <c r="F2976" s="26">
        <v>0.0</v>
      </c>
      <c r="H2976" s="20" t="b">
        <f t="shared" si="1"/>
        <v>0</v>
      </c>
      <c r="I2976" s="21" t="b">
        <f t="shared" si="2"/>
        <v>0</v>
      </c>
      <c r="J2976" s="21" t="b">
        <f t="shared" si="3"/>
        <v>0</v>
      </c>
      <c r="AB2976" s="20" t="b">
        <f t="shared" si="9"/>
        <v>0</v>
      </c>
      <c r="AC2976" s="20" t="b">
        <f t="shared" si="10"/>
        <v>0</v>
      </c>
      <c r="AD2976" s="20" t="b">
        <f t="shared" si="11"/>
        <v>0</v>
      </c>
      <c r="AE2976" s="20" t="b">
        <f t="shared" si="12"/>
        <v>0</v>
      </c>
      <c r="AG2976" s="20" t="b">
        <f t="shared" si="13"/>
        <v>0</v>
      </c>
      <c r="AH2976" s="20" t="b">
        <f t="shared" si="14"/>
        <v>0</v>
      </c>
      <c r="AI2976" s="20" t="b">
        <f t="shared" si="15"/>
        <v>0</v>
      </c>
    </row>
    <row r="2977">
      <c r="A2977" s="25" t="s">
        <v>104</v>
      </c>
      <c r="B2977" s="26">
        <v>30000.0</v>
      </c>
      <c r="C2977" s="25" t="s">
        <v>66</v>
      </c>
      <c r="D2977" s="26" t="s">
        <v>61</v>
      </c>
      <c r="E2977" s="26" t="s">
        <v>61</v>
      </c>
      <c r="F2977" s="26" t="s">
        <v>61</v>
      </c>
      <c r="H2977" s="20" t="b">
        <f t="shared" si="1"/>
        <v>0</v>
      </c>
      <c r="I2977" s="21" t="b">
        <f t="shared" si="2"/>
        <v>0</v>
      </c>
      <c r="J2977" s="21" t="b">
        <f t="shared" si="3"/>
        <v>0</v>
      </c>
      <c r="AB2977" s="20" t="b">
        <f t="shared" si="9"/>
        <v>0</v>
      </c>
      <c r="AC2977" s="20" t="b">
        <f t="shared" si="10"/>
        <v>0</v>
      </c>
      <c r="AD2977" s="20" t="b">
        <f t="shared" si="11"/>
        <v>0</v>
      </c>
      <c r="AE2977" s="20" t="b">
        <f t="shared" si="12"/>
        <v>0</v>
      </c>
      <c r="AG2977" s="20" t="b">
        <f t="shared" si="13"/>
        <v>0</v>
      </c>
      <c r="AH2977" s="20" t="b">
        <f t="shared" si="14"/>
        <v>0</v>
      </c>
      <c r="AI2977" s="20" t="b">
        <f t="shared" si="15"/>
        <v>0</v>
      </c>
    </row>
    <row r="2978">
      <c r="A2978" s="25" t="s">
        <v>104</v>
      </c>
      <c r="B2978" s="26">
        <v>30000.0</v>
      </c>
      <c r="C2978" s="25" t="s">
        <v>67</v>
      </c>
      <c r="D2978" s="26">
        <v>99.0</v>
      </c>
      <c r="E2978" s="26">
        <v>99.0</v>
      </c>
      <c r="F2978" s="26">
        <v>99.0</v>
      </c>
      <c r="H2978" s="20" t="b">
        <f t="shared" si="1"/>
        <v>0</v>
      </c>
      <c r="I2978" s="21" t="b">
        <f t="shared" si="2"/>
        <v>0</v>
      </c>
      <c r="J2978" s="21" t="b">
        <f t="shared" si="3"/>
        <v>0</v>
      </c>
      <c r="AB2978" s="20" t="b">
        <f t="shared" si="9"/>
        <v>0</v>
      </c>
      <c r="AC2978" s="20" t="b">
        <f t="shared" si="10"/>
        <v>0</v>
      </c>
      <c r="AD2978" s="20" t="b">
        <f t="shared" si="11"/>
        <v>0</v>
      </c>
      <c r="AE2978" s="20" t="b">
        <f t="shared" si="12"/>
        <v>0</v>
      </c>
      <c r="AG2978" s="20" t="b">
        <f t="shared" si="13"/>
        <v>0</v>
      </c>
      <c r="AH2978" s="20" t="b">
        <f t="shared" si="14"/>
        <v>0</v>
      </c>
      <c r="AI2978" s="20" t="b">
        <f t="shared" si="15"/>
        <v>0</v>
      </c>
    </row>
    <row r="2979">
      <c r="A2979" s="25" t="s">
        <v>104</v>
      </c>
      <c r="B2979" s="26">
        <v>30000.0</v>
      </c>
      <c r="C2979" s="25" t="s">
        <v>68</v>
      </c>
      <c r="D2979" s="26">
        <v>19.0</v>
      </c>
      <c r="E2979" s="26">
        <v>19.0</v>
      </c>
      <c r="F2979" s="26">
        <v>19.0</v>
      </c>
      <c r="H2979" s="20" t="b">
        <f t="shared" si="1"/>
        <v>0</v>
      </c>
      <c r="I2979" s="21" t="b">
        <f t="shared" si="2"/>
        <v>0</v>
      </c>
      <c r="J2979" s="21" t="b">
        <f t="shared" si="3"/>
        <v>0</v>
      </c>
      <c r="AB2979" s="20" t="b">
        <f t="shared" si="9"/>
        <v>0</v>
      </c>
      <c r="AC2979" s="20" t="b">
        <f t="shared" si="10"/>
        <v>0</v>
      </c>
      <c r="AD2979" s="20" t="b">
        <f t="shared" si="11"/>
        <v>0</v>
      </c>
      <c r="AE2979" s="20" t="b">
        <f t="shared" si="12"/>
        <v>0</v>
      </c>
      <c r="AG2979" s="20" t="b">
        <f t="shared" si="13"/>
        <v>0</v>
      </c>
      <c r="AH2979" s="20" t="b">
        <f t="shared" si="14"/>
        <v>0</v>
      </c>
      <c r="AI2979" s="20" t="b">
        <f t="shared" si="15"/>
        <v>0</v>
      </c>
    </row>
    <row r="2980">
      <c r="A2980" s="25" t="s">
        <v>104</v>
      </c>
      <c r="B2980" s="26">
        <v>30000.0</v>
      </c>
      <c r="C2980" s="25" t="s">
        <v>69</v>
      </c>
      <c r="D2980" s="25">
        <v>0.0</v>
      </c>
      <c r="E2980" s="26">
        <v>0.0</v>
      </c>
      <c r="F2980" s="26">
        <v>0.0</v>
      </c>
      <c r="H2980" s="20" t="b">
        <f t="shared" si="1"/>
        <v>0</v>
      </c>
      <c r="I2980" s="21" t="b">
        <f t="shared" si="2"/>
        <v>0</v>
      </c>
      <c r="J2980" s="21" t="b">
        <f t="shared" si="3"/>
        <v>0</v>
      </c>
      <c r="AB2980" s="20" t="b">
        <f t="shared" si="9"/>
        <v>0</v>
      </c>
      <c r="AC2980" s="20">
        <f t="shared" si="10"/>
        <v>0</v>
      </c>
      <c r="AD2980" s="20">
        <f t="shared" si="11"/>
        <v>0</v>
      </c>
      <c r="AE2980" s="20">
        <f t="shared" si="12"/>
        <v>0</v>
      </c>
      <c r="AG2980" s="20" t="b">
        <f t="shared" si="13"/>
        <v>0</v>
      </c>
      <c r="AH2980" s="20" t="b">
        <f t="shared" si="14"/>
        <v>0</v>
      </c>
      <c r="AI2980" s="20" t="b">
        <f t="shared" si="15"/>
        <v>0</v>
      </c>
    </row>
    <row r="2981">
      <c r="A2981" s="25" t="s">
        <v>104</v>
      </c>
      <c r="B2981" s="26">
        <v>30000.0</v>
      </c>
      <c r="C2981" s="25" t="s">
        <v>70</v>
      </c>
      <c r="D2981" s="25">
        <v>0.0</v>
      </c>
      <c r="E2981" s="26">
        <v>0.0</v>
      </c>
      <c r="F2981" s="26">
        <v>0.0</v>
      </c>
      <c r="H2981" s="20" t="b">
        <f t="shared" si="1"/>
        <v>0</v>
      </c>
      <c r="I2981" s="21" t="b">
        <f t="shared" si="2"/>
        <v>0</v>
      </c>
      <c r="J2981" s="21" t="b">
        <f t="shared" si="3"/>
        <v>0</v>
      </c>
      <c r="AB2981" s="20" t="b">
        <f t="shared" si="9"/>
        <v>0</v>
      </c>
      <c r="AC2981" s="20" t="b">
        <f t="shared" si="10"/>
        <v>0</v>
      </c>
      <c r="AD2981" s="20" t="b">
        <f t="shared" si="11"/>
        <v>0</v>
      </c>
      <c r="AE2981" s="20" t="b">
        <f t="shared" si="12"/>
        <v>0</v>
      </c>
      <c r="AG2981" s="20" t="b">
        <f t="shared" si="13"/>
        <v>0</v>
      </c>
      <c r="AH2981" s="20" t="b">
        <f t="shared" si="14"/>
        <v>0</v>
      </c>
      <c r="AI2981" s="20" t="b">
        <f t="shared" si="15"/>
        <v>0</v>
      </c>
    </row>
    <row r="2982">
      <c r="A2982" s="25" t="s">
        <v>104</v>
      </c>
      <c r="B2982" s="26">
        <v>30000.0</v>
      </c>
      <c r="C2982" s="25" t="s">
        <v>71</v>
      </c>
      <c r="D2982" s="28">
        <v>4.5138888888888887E-4</v>
      </c>
      <c r="E2982" s="27">
        <v>0.0013657407407407407</v>
      </c>
      <c r="F2982" s="27">
        <v>9.143518518518518E-4</v>
      </c>
      <c r="H2982" s="20" t="b">
        <f t="shared" si="1"/>
        <v>0</v>
      </c>
      <c r="I2982" s="21" t="b">
        <f t="shared" si="2"/>
        <v>0</v>
      </c>
      <c r="J2982" s="21" t="b">
        <f t="shared" si="3"/>
        <v>0</v>
      </c>
      <c r="AB2982" s="20" t="b">
        <f t="shared" si="9"/>
        <v>0</v>
      </c>
      <c r="AC2982" s="20" t="b">
        <f t="shared" si="10"/>
        <v>0</v>
      </c>
      <c r="AD2982" s="20" t="b">
        <f t="shared" si="11"/>
        <v>0</v>
      </c>
      <c r="AE2982" s="20" t="b">
        <f t="shared" si="12"/>
        <v>0</v>
      </c>
      <c r="AG2982" s="20" t="b">
        <f t="shared" si="13"/>
        <v>0</v>
      </c>
      <c r="AH2982" s="20" t="b">
        <f t="shared" si="14"/>
        <v>0</v>
      </c>
      <c r="AI2982" s="20" t="b">
        <f t="shared" si="15"/>
        <v>0</v>
      </c>
    </row>
    <row r="2983">
      <c r="A2983" s="25" t="s">
        <v>104</v>
      </c>
      <c r="B2983" s="26">
        <v>30000.0</v>
      </c>
      <c r="C2983" s="25" t="s">
        <v>72</v>
      </c>
      <c r="D2983" s="28">
        <v>0.0010300925925925926</v>
      </c>
      <c r="E2983" s="27">
        <v>0.0016087962962962963</v>
      </c>
      <c r="F2983" s="27">
        <v>0.001574074074074074</v>
      </c>
      <c r="H2983" s="20" t="b">
        <f t="shared" si="1"/>
        <v>0</v>
      </c>
      <c r="I2983" s="21" t="b">
        <f t="shared" si="2"/>
        <v>0</v>
      </c>
      <c r="J2983" s="21" t="b">
        <f t="shared" si="3"/>
        <v>0</v>
      </c>
      <c r="AB2983" s="20" t="b">
        <f t="shared" si="9"/>
        <v>0</v>
      </c>
      <c r="AC2983" s="20" t="b">
        <f t="shared" si="10"/>
        <v>0</v>
      </c>
      <c r="AD2983" s="20" t="b">
        <f t="shared" si="11"/>
        <v>0</v>
      </c>
      <c r="AE2983" s="20" t="b">
        <f t="shared" si="12"/>
        <v>0</v>
      </c>
      <c r="AG2983" s="20" t="b">
        <f t="shared" si="13"/>
        <v>0</v>
      </c>
      <c r="AH2983" s="20" t="b">
        <f t="shared" si="14"/>
        <v>0</v>
      </c>
      <c r="AI2983" s="20" t="b">
        <f t="shared" si="15"/>
        <v>0</v>
      </c>
    </row>
    <row r="2984">
      <c r="A2984" s="25" t="s">
        <v>104</v>
      </c>
      <c r="B2984" s="26">
        <v>30000.0</v>
      </c>
      <c r="C2984" s="25" t="s">
        <v>71</v>
      </c>
      <c r="D2984" s="25">
        <v>5066.578</v>
      </c>
      <c r="E2984" s="25">
        <v>5245.418</v>
      </c>
      <c r="F2984" s="25">
        <v>5242.406</v>
      </c>
      <c r="H2984" s="20" t="b">
        <f t="shared" si="1"/>
        <v>0</v>
      </c>
      <c r="I2984" s="21" t="b">
        <f t="shared" si="2"/>
        <v>0</v>
      </c>
      <c r="J2984" s="21" t="b">
        <f t="shared" si="3"/>
        <v>0</v>
      </c>
      <c r="AB2984" s="20" t="b">
        <f t="shared" si="9"/>
        <v>0</v>
      </c>
      <c r="AC2984" s="20" t="b">
        <f t="shared" si="10"/>
        <v>0</v>
      </c>
      <c r="AD2984" s="20" t="b">
        <f t="shared" si="11"/>
        <v>0</v>
      </c>
      <c r="AE2984" s="20" t="b">
        <f t="shared" si="12"/>
        <v>0</v>
      </c>
      <c r="AG2984" s="20" t="b">
        <f t="shared" si="13"/>
        <v>0</v>
      </c>
      <c r="AH2984" s="20" t="b">
        <f t="shared" si="14"/>
        <v>0</v>
      </c>
      <c r="AI2984" s="20" t="b">
        <f t="shared" si="15"/>
        <v>0</v>
      </c>
    </row>
    <row r="2985">
      <c r="A2985" s="25" t="s">
        <v>104</v>
      </c>
      <c r="B2985" s="26">
        <v>30000.0</v>
      </c>
      <c r="C2985" s="25" t="s">
        <v>72</v>
      </c>
      <c r="D2985" s="26">
        <v>6001.738</v>
      </c>
      <c r="E2985" s="26">
        <v>6023.465</v>
      </c>
      <c r="F2985" s="26">
        <v>6020.453</v>
      </c>
      <c r="H2985" s="20" t="b">
        <f t="shared" si="1"/>
        <v>0</v>
      </c>
      <c r="I2985" s="21" t="b">
        <f t="shared" si="2"/>
        <v>0</v>
      </c>
      <c r="J2985" s="21" t="b">
        <f t="shared" si="3"/>
        <v>0</v>
      </c>
      <c r="AB2985" s="20" t="b">
        <f t="shared" si="9"/>
        <v>0</v>
      </c>
      <c r="AC2985" s="20" t="b">
        <f t="shared" si="10"/>
        <v>0</v>
      </c>
      <c r="AD2985" s="20" t="b">
        <f t="shared" si="11"/>
        <v>0</v>
      </c>
      <c r="AE2985" s="20" t="b">
        <f t="shared" si="12"/>
        <v>0</v>
      </c>
      <c r="AG2985" s="20" t="b">
        <f t="shared" si="13"/>
        <v>0</v>
      </c>
      <c r="AH2985" s="20" t="b">
        <f t="shared" si="14"/>
        <v>0</v>
      </c>
      <c r="AI2985" s="20" t="b">
        <f t="shared" si="15"/>
        <v>0</v>
      </c>
    </row>
    <row r="2986">
      <c r="A2986" s="25" t="s">
        <v>104</v>
      </c>
      <c r="B2986" s="26">
        <v>30000.0</v>
      </c>
      <c r="C2986" s="25" t="s">
        <v>73</v>
      </c>
      <c r="D2986" s="25" t="s">
        <v>81</v>
      </c>
      <c r="E2986" s="25" t="s">
        <v>81</v>
      </c>
      <c r="F2986" s="25" t="s">
        <v>81</v>
      </c>
      <c r="H2986" s="20" t="b">
        <f t="shared" si="1"/>
        <v>0</v>
      </c>
      <c r="I2986" s="21" t="b">
        <f t="shared" si="2"/>
        <v>0</v>
      </c>
      <c r="J2986" s="21" t="b">
        <f t="shared" si="3"/>
        <v>0</v>
      </c>
      <c r="AB2986" s="20" t="b">
        <f t="shared" si="9"/>
        <v>0</v>
      </c>
      <c r="AC2986" s="20" t="b">
        <f t="shared" si="10"/>
        <v>0</v>
      </c>
      <c r="AD2986" s="20" t="b">
        <f t="shared" si="11"/>
        <v>0</v>
      </c>
      <c r="AE2986" s="20" t="b">
        <f t="shared" si="12"/>
        <v>0</v>
      </c>
      <c r="AG2986" s="20" t="b">
        <f t="shared" si="13"/>
        <v>0</v>
      </c>
      <c r="AH2986" s="20" t="b">
        <f t="shared" si="14"/>
        <v>0</v>
      </c>
      <c r="AI2986" s="20" t="b">
        <f t="shared" si="15"/>
        <v>0</v>
      </c>
    </row>
    <row r="2987">
      <c r="A2987" s="25" t="s">
        <v>104</v>
      </c>
      <c r="B2987" s="26">
        <v>30000.0</v>
      </c>
      <c r="C2987" s="25" t="s">
        <v>75</v>
      </c>
      <c r="D2987" s="25">
        <v>28.216</v>
      </c>
      <c r="E2987" s="25">
        <v>25.765</v>
      </c>
      <c r="F2987" s="25">
        <v>26.975</v>
      </c>
      <c r="H2987" s="20">
        <f t="shared" si="1"/>
        <v>1784</v>
      </c>
      <c r="I2987" s="21">
        <f t="shared" si="2"/>
        <v>4235</v>
      </c>
      <c r="J2987" s="21">
        <f t="shared" si="3"/>
        <v>3025</v>
      </c>
      <c r="AB2987" s="20" t="b">
        <f t="shared" si="9"/>
        <v>0</v>
      </c>
      <c r="AC2987" s="20" t="b">
        <f t="shared" si="10"/>
        <v>0</v>
      </c>
      <c r="AD2987" s="20" t="b">
        <f t="shared" si="11"/>
        <v>0</v>
      </c>
      <c r="AE2987" s="20" t="b">
        <f t="shared" si="12"/>
        <v>0</v>
      </c>
      <c r="AG2987" s="20" t="b">
        <f t="shared" si="13"/>
        <v>0</v>
      </c>
      <c r="AH2987" s="20" t="b">
        <f t="shared" si="14"/>
        <v>0</v>
      </c>
      <c r="AI2987" s="20" t="b">
        <f t="shared" si="15"/>
        <v>0</v>
      </c>
    </row>
    <row r="2988">
      <c r="A2988" s="25" t="s">
        <v>104</v>
      </c>
      <c r="B2988" s="26">
        <v>30000.0</v>
      </c>
      <c r="C2988" s="25" t="s">
        <v>76</v>
      </c>
      <c r="D2988" s="25" t="s">
        <v>61</v>
      </c>
      <c r="E2988" s="25" t="s">
        <v>61</v>
      </c>
      <c r="F2988" s="25" t="s">
        <v>61</v>
      </c>
      <c r="H2988" s="20" t="b">
        <f t="shared" si="1"/>
        <v>0</v>
      </c>
      <c r="I2988" s="21" t="b">
        <f t="shared" si="2"/>
        <v>0</v>
      </c>
      <c r="J2988" s="21" t="b">
        <f t="shared" si="3"/>
        <v>0</v>
      </c>
      <c r="AB2988" s="20" t="b">
        <f t="shared" si="9"/>
        <v>0</v>
      </c>
      <c r="AC2988" s="20" t="b">
        <f t="shared" si="10"/>
        <v>0</v>
      </c>
      <c r="AD2988" s="20" t="b">
        <f t="shared" si="11"/>
        <v>0</v>
      </c>
      <c r="AE2988" s="20" t="b">
        <f t="shared" si="12"/>
        <v>0</v>
      </c>
      <c r="AG2988" s="20" t="b">
        <f t="shared" si="13"/>
        <v>0</v>
      </c>
      <c r="AH2988" s="20" t="b">
        <f t="shared" si="14"/>
        <v>0</v>
      </c>
      <c r="AI2988" s="20" t="b">
        <f t="shared" si="15"/>
        <v>0</v>
      </c>
    </row>
    <row r="2989">
      <c r="A2989" s="25" t="s">
        <v>104</v>
      </c>
      <c r="B2989" s="26">
        <v>30000.0</v>
      </c>
      <c r="C2989" s="25" t="s">
        <v>77</v>
      </c>
      <c r="D2989" s="26" t="s">
        <v>61</v>
      </c>
      <c r="E2989" s="26" t="s">
        <v>61</v>
      </c>
      <c r="F2989" s="26" t="s">
        <v>61</v>
      </c>
      <c r="H2989" s="20" t="b">
        <f t="shared" si="1"/>
        <v>0</v>
      </c>
      <c r="I2989" s="21" t="b">
        <f t="shared" si="2"/>
        <v>0</v>
      </c>
      <c r="J2989" s="21" t="b">
        <f t="shared" si="3"/>
        <v>0</v>
      </c>
      <c r="AB2989" s="20" t="b">
        <f t="shared" si="9"/>
        <v>0</v>
      </c>
      <c r="AC2989" s="20" t="b">
        <f t="shared" si="10"/>
        <v>0</v>
      </c>
      <c r="AD2989" s="20" t="b">
        <f t="shared" si="11"/>
        <v>0</v>
      </c>
      <c r="AE2989" s="20" t="b">
        <f t="shared" si="12"/>
        <v>0</v>
      </c>
      <c r="AG2989" s="20" t="b">
        <f t="shared" si="13"/>
        <v>0</v>
      </c>
      <c r="AH2989" s="20" t="b">
        <f t="shared" si="14"/>
        <v>0</v>
      </c>
      <c r="AI2989" s="20" t="b">
        <f t="shared" si="15"/>
        <v>0</v>
      </c>
    </row>
    <row r="2990">
      <c r="H2990" s="20" t="b">
        <f t="shared" si="1"/>
        <v>0</v>
      </c>
      <c r="I2990" s="21" t="b">
        <f t="shared" si="2"/>
        <v>0</v>
      </c>
      <c r="J2990" s="21" t="b">
        <f t="shared" si="3"/>
        <v>0</v>
      </c>
      <c r="AB2990" s="20" t="b">
        <f t="shared" si="9"/>
        <v>0</v>
      </c>
      <c r="AC2990" s="20" t="b">
        <f t="shared" si="10"/>
        <v>0</v>
      </c>
      <c r="AD2990" s="20" t="b">
        <f t="shared" si="11"/>
        <v>0</v>
      </c>
      <c r="AE2990" s="20" t="b">
        <f t="shared" si="12"/>
        <v>0</v>
      </c>
      <c r="AG2990" s="20" t="b">
        <f t="shared" si="13"/>
        <v>0</v>
      </c>
      <c r="AH2990" s="20" t="b">
        <f t="shared" si="14"/>
        <v>0</v>
      </c>
      <c r="AI2990" s="20" t="b">
        <f t="shared" si="15"/>
        <v>0</v>
      </c>
    </row>
    <row r="2991">
      <c r="H2991" s="20" t="b">
        <f t="shared" si="1"/>
        <v>0</v>
      </c>
      <c r="I2991" s="21" t="b">
        <f t="shared" si="2"/>
        <v>0</v>
      </c>
      <c r="J2991" s="21" t="b">
        <f t="shared" si="3"/>
        <v>0</v>
      </c>
      <c r="AB2991" s="20" t="b">
        <f t="shared" si="9"/>
        <v>0</v>
      </c>
      <c r="AC2991" s="20" t="b">
        <f t="shared" si="10"/>
        <v>0</v>
      </c>
      <c r="AD2991" s="20" t="b">
        <f t="shared" si="11"/>
        <v>0</v>
      </c>
      <c r="AE2991" s="20" t="b">
        <f t="shared" si="12"/>
        <v>0</v>
      </c>
      <c r="AG2991" s="20" t="b">
        <f t="shared" si="13"/>
        <v>0</v>
      </c>
      <c r="AH2991" s="20" t="b">
        <f t="shared" si="14"/>
        <v>0</v>
      </c>
      <c r="AI2991" s="20" t="b">
        <f t="shared" si="15"/>
        <v>0</v>
      </c>
    </row>
    <row r="2992">
      <c r="H2992" s="20" t="b">
        <f t="shared" si="1"/>
        <v>0</v>
      </c>
      <c r="I2992" s="21" t="b">
        <f t="shared" si="2"/>
        <v>0</v>
      </c>
      <c r="J2992" s="21" t="b">
        <f t="shared" si="3"/>
        <v>0</v>
      </c>
      <c r="AB2992" s="20" t="b">
        <f t="shared" si="9"/>
        <v>0</v>
      </c>
      <c r="AC2992" s="20" t="b">
        <f t="shared" si="10"/>
        <v>0</v>
      </c>
      <c r="AD2992" s="20" t="b">
        <f t="shared" si="11"/>
        <v>0</v>
      </c>
      <c r="AE2992" s="20" t="b">
        <f t="shared" si="12"/>
        <v>0</v>
      </c>
      <c r="AG2992" s="20" t="b">
        <f t="shared" si="13"/>
        <v>0</v>
      </c>
      <c r="AH2992" s="20" t="b">
        <f t="shared" si="14"/>
        <v>0</v>
      </c>
      <c r="AI2992" s="20" t="b">
        <f t="shared" si="15"/>
        <v>0</v>
      </c>
    </row>
    <row r="2993">
      <c r="H2993" s="20" t="b">
        <f t="shared" si="1"/>
        <v>0</v>
      </c>
      <c r="I2993" s="21" t="b">
        <f t="shared" si="2"/>
        <v>0</v>
      </c>
      <c r="J2993" s="21" t="b">
        <f t="shared" si="3"/>
        <v>0</v>
      </c>
      <c r="AB2993" s="20" t="b">
        <f t="shared" si="9"/>
        <v>0</v>
      </c>
      <c r="AC2993" s="20" t="b">
        <f t="shared" si="10"/>
        <v>0</v>
      </c>
      <c r="AD2993" s="20" t="b">
        <f t="shared" si="11"/>
        <v>0</v>
      </c>
      <c r="AE2993" s="20" t="b">
        <f t="shared" si="12"/>
        <v>0</v>
      </c>
      <c r="AG2993" s="20" t="b">
        <f t="shared" si="13"/>
        <v>0</v>
      </c>
      <c r="AH2993" s="20" t="b">
        <f t="shared" si="14"/>
        <v>0</v>
      </c>
      <c r="AI2993" s="20" t="b">
        <f t="shared" si="15"/>
        <v>0</v>
      </c>
    </row>
    <row r="2994">
      <c r="H2994" s="20" t="b">
        <f t="shared" si="1"/>
        <v>0</v>
      </c>
      <c r="I2994" s="21" t="b">
        <f t="shared" si="2"/>
        <v>0</v>
      </c>
      <c r="J2994" s="21" t="b">
        <f t="shared" si="3"/>
        <v>0</v>
      </c>
      <c r="AB2994" s="20" t="b">
        <f t="shared" si="9"/>
        <v>0</v>
      </c>
      <c r="AC2994" s="20" t="b">
        <f t="shared" si="10"/>
        <v>0</v>
      </c>
      <c r="AD2994" s="20" t="b">
        <f t="shared" si="11"/>
        <v>0</v>
      </c>
      <c r="AE2994" s="20" t="b">
        <f t="shared" si="12"/>
        <v>0</v>
      </c>
      <c r="AG2994" s="20" t="b">
        <f t="shared" si="13"/>
        <v>0</v>
      </c>
      <c r="AH2994" s="20" t="b">
        <f t="shared" si="14"/>
        <v>0</v>
      </c>
      <c r="AI2994" s="20" t="b">
        <f t="shared" si="15"/>
        <v>0</v>
      </c>
    </row>
    <row r="2995">
      <c r="H2995" s="20" t="b">
        <f t="shared" si="1"/>
        <v>0</v>
      </c>
      <c r="I2995" s="21" t="b">
        <f t="shared" si="2"/>
        <v>0</v>
      </c>
      <c r="J2995" s="21" t="b">
        <f t="shared" si="3"/>
        <v>0</v>
      </c>
      <c r="AB2995" s="20" t="b">
        <f t="shared" si="9"/>
        <v>0</v>
      </c>
      <c r="AC2995" s="20" t="b">
        <f t="shared" si="10"/>
        <v>0</v>
      </c>
      <c r="AD2995" s="20" t="b">
        <f t="shared" si="11"/>
        <v>0</v>
      </c>
      <c r="AE2995" s="20" t="b">
        <f t="shared" si="12"/>
        <v>0</v>
      </c>
      <c r="AG2995" s="20" t="b">
        <f t="shared" si="13"/>
        <v>0</v>
      </c>
      <c r="AH2995" s="20" t="b">
        <f t="shared" si="14"/>
        <v>0</v>
      </c>
      <c r="AI2995" s="20" t="b">
        <f t="shared" si="15"/>
        <v>0</v>
      </c>
    </row>
    <row r="2996">
      <c r="H2996" s="20" t="b">
        <f t="shared" si="1"/>
        <v>0</v>
      </c>
      <c r="I2996" s="21" t="b">
        <f t="shared" si="2"/>
        <v>0</v>
      </c>
      <c r="J2996" s="21" t="b">
        <f t="shared" si="3"/>
        <v>0</v>
      </c>
      <c r="AB2996" s="20" t="b">
        <f t="shared" si="9"/>
        <v>0</v>
      </c>
      <c r="AC2996" s="20" t="b">
        <f t="shared" si="10"/>
        <v>0</v>
      </c>
      <c r="AD2996" s="20" t="b">
        <f t="shared" si="11"/>
        <v>0</v>
      </c>
      <c r="AE2996" s="20" t="b">
        <f t="shared" si="12"/>
        <v>0</v>
      </c>
      <c r="AG2996" s="20" t="b">
        <f t="shared" si="13"/>
        <v>0</v>
      </c>
      <c r="AH2996" s="20" t="b">
        <f t="shared" si="14"/>
        <v>0</v>
      </c>
      <c r="AI2996" s="20" t="b">
        <f t="shared" si="15"/>
        <v>0</v>
      </c>
    </row>
    <row r="2997">
      <c r="H2997" s="20" t="b">
        <f t="shared" si="1"/>
        <v>0</v>
      </c>
      <c r="I2997" s="21" t="b">
        <f t="shared" si="2"/>
        <v>0</v>
      </c>
      <c r="J2997" s="21" t="b">
        <f t="shared" si="3"/>
        <v>0</v>
      </c>
      <c r="AB2997" s="20" t="b">
        <f t="shared" si="9"/>
        <v>0</v>
      </c>
      <c r="AC2997" s="20" t="b">
        <f t="shared" si="10"/>
        <v>0</v>
      </c>
      <c r="AD2997" s="20" t="b">
        <f t="shared" si="11"/>
        <v>0</v>
      </c>
      <c r="AE2997" s="20" t="b">
        <f t="shared" si="12"/>
        <v>0</v>
      </c>
      <c r="AG2997" s="20" t="b">
        <f t="shared" si="13"/>
        <v>0</v>
      </c>
      <c r="AH2997" s="20" t="b">
        <f t="shared" si="14"/>
        <v>0</v>
      </c>
      <c r="AI2997" s="20" t="b">
        <f t="shared" si="15"/>
        <v>0</v>
      </c>
    </row>
    <row r="2998">
      <c r="H2998" s="20" t="b">
        <f t="shared" si="1"/>
        <v>0</v>
      </c>
      <c r="I2998" s="21" t="b">
        <f t="shared" si="2"/>
        <v>0</v>
      </c>
      <c r="J2998" s="21" t="b">
        <f t="shared" si="3"/>
        <v>0</v>
      </c>
      <c r="AB2998" s="20" t="b">
        <f t="shared" si="9"/>
        <v>0</v>
      </c>
      <c r="AC2998" s="20" t="b">
        <f t="shared" si="10"/>
        <v>0</v>
      </c>
      <c r="AD2998" s="20" t="b">
        <f t="shared" si="11"/>
        <v>0</v>
      </c>
      <c r="AE2998" s="20" t="b">
        <f t="shared" si="12"/>
        <v>0</v>
      </c>
      <c r="AG2998" s="20" t="b">
        <f t="shared" si="13"/>
        <v>0</v>
      </c>
      <c r="AH2998" s="20" t="b">
        <f t="shared" si="14"/>
        <v>0</v>
      </c>
      <c r="AI2998" s="20" t="b">
        <f t="shared" si="15"/>
        <v>0</v>
      </c>
    </row>
    <row r="2999">
      <c r="H2999" s="20" t="b">
        <f t="shared" si="1"/>
        <v>0</v>
      </c>
      <c r="I2999" s="21" t="b">
        <f t="shared" si="2"/>
        <v>0</v>
      </c>
      <c r="J2999" s="21" t="b">
        <f t="shared" si="3"/>
        <v>0</v>
      </c>
      <c r="AB2999" s="20" t="b">
        <f t="shared" si="9"/>
        <v>0</v>
      </c>
      <c r="AC2999" s="20" t="b">
        <f t="shared" si="10"/>
        <v>0</v>
      </c>
      <c r="AD2999" s="20" t="b">
        <f t="shared" si="11"/>
        <v>0</v>
      </c>
      <c r="AE2999" s="20" t="b">
        <f t="shared" si="12"/>
        <v>0</v>
      </c>
      <c r="AG2999" s="20" t="b">
        <f t="shared" si="13"/>
        <v>0</v>
      </c>
      <c r="AH2999" s="20" t="b">
        <f t="shared" si="14"/>
        <v>0</v>
      </c>
      <c r="AI2999" s="20" t="b">
        <f t="shared" si="15"/>
        <v>0</v>
      </c>
    </row>
    <row r="3000">
      <c r="E3000" s="22"/>
      <c r="F3000" s="22"/>
      <c r="H3000" s="20" t="b">
        <f t="shared" si="1"/>
        <v>0</v>
      </c>
      <c r="I3000" s="21" t="b">
        <f t="shared" si="2"/>
        <v>0</v>
      </c>
      <c r="J3000" s="21" t="b">
        <f t="shared" si="3"/>
        <v>0</v>
      </c>
      <c r="AB3000" s="20" t="b">
        <f t="shared" si="9"/>
        <v>0</v>
      </c>
      <c r="AC3000" s="20" t="b">
        <f t="shared" si="10"/>
        <v>0</v>
      </c>
      <c r="AD3000" s="20" t="b">
        <f t="shared" si="11"/>
        <v>0</v>
      </c>
      <c r="AE3000" s="20" t="b">
        <f t="shared" si="12"/>
        <v>0</v>
      </c>
      <c r="AG3000" s="20" t="b">
        <f t="shared" si="13"/>
        <v>0</v>
      </c>
      <c r="AH3000" s="20" t="b">
        <f t="shared" si="14"/>
        <v>0</v>
      </c>
      <c r="AI3000" s="20" t="b">
        <f t="shared" si="15"/>
        <v>0</v>
      </c>
    </row>
    <row r="3001">
      <c r="E3001" s="22"/>
      <c r="F3001" s="22"/>
      <c r="H3001" s="20" t="b">
        <f t="shared" si="1"/>
        <v>0</v>
      </c>
      <c r="I3001" s="21" t="b">
        <f t="shared" si="2"/>
        <v>0</v>
      </c>
      <c r="J3001" s="21" t="b">
        <f t="shared" si="3"/>
        <v>0</v>
      </c>
      <c r="AB3001" s="20" t="b">
        <f t="shared" si="9"/>
        <v>0</v>
      </c>
      <c r="AC3001" s="20" t="b">
        <f t="shared" si="10"/>
        <v>0</v>
      </c>
      <c r="AD3001" s="20" t="b">
        <f t="shared" si="11"/>
        <v>0</v>
      </c>
      <c r="AE3001" s="20" t="b">
        <f t="shared" si="12"/>
        <v>0</v>
      </c>
      <c r="AG3001" s="20" t="b">
        <f t="shared" si="13"/>
        <v>0</v>
      </c>
      <c r="AH3001" s="20" t="b">
        <f t="shared" si="14"/>
        <v>0</v>
      </c>
      <c r="AI3001" s="20" t="b">
        <f t="shared" si="15"/>
        <v>0</v>
      </c>
    </row>
    <row r="3002">
      <c r="H3002" s="20" t="b">
        <f t="shared" si="1"/>
        <v>0</v>
      </c>
      <c r="I3002" s="21" t="b">
        <f t="shared" si="2"/>
        <v>0</v>
      </c>
      <c r="J3002" s="21" t="b">
        <f t="shared" si="3"/>
        <v>0</v>
      </c>
      <c r="AB3002" s="20" t="b">
        <f t="shared" si="9"/>
        <v>0</v>
      </c>
      <c r="AC3002" s="20" t="b">
        <f t="shared" si="10"/>
        <v>0</v>
      </c>
      <c r="AD3002" s="20" t="b">
        <f t="shared" si="11"/>
        <v>0</v>
      </c>
      <c r="AE3002" s="20" t="b">
        <f t="shared" si="12"/>
        <v>0</v>
      </c>
      <c r="AG3002" s="20" t="b">
        <f t="shared" si="13"/>
        <v>0</v>
      </c>
      <c r="AH3002" s="20" t="b">
        <f t="shared" si="14"/>
        <v>0</v>
      </c>
      <c r="AI3002" s="20" t="b">
        <f t="shared" si="15"/>
        <v>0</v>
      </c>
    </row>
    <row r="3003">
      <c r="H3003" s="20" t="b">
        <f t="shared" si="1"/>
        <v>0</v>
      </c>
      <c r="I3003" s="21" t="b">
        <f t="shared" si="2"/>
        <v>0</v>
      </c>
      <c r="J3003" s="21" t="b">
        <f t="shared" si="3"/>
        <v>0</v>
      </c>
      <c r="AB3003" s="20" t="b">
        <f t="shared" si="9"/>
        <v>0</v>
      </c>
      <c r="AC3003" s="20" t="b">
        <f t="shared" si="10"/>
        <v>0</v>
      </c>
      <c r="AD3003" s="20" t="b">
        <f t="shared" si="11"/>
        <v>0</v>
      </c>
      <c r="AE3003" s="20" t="b">
        <f t="shared" si="12"/>
        <v>0</v>
      </c>
      <c r="AG3003" s="20" t="b">
        <f t="shared" si="13"/>
        <v>0</v>
      </c>
      <c r="AH3003" s="20" t="b">
        <f t="shared" si="14"/>
        <v>0</v>
      </c>
      <c r="AI3003" s="20" t="b">
        <f t="shared" si="15"/>
        <v>0</v>
      </c>
    </row>
    <row r="3004">
      <c r="H3004" s="20" t="b">
        <f t="shared" si="1"/>
        <v>0</v>
      </c>
      <c r="I3004" s="21" t="b">
        <f t="shared" si="2"/>
        <v>0</v>
      </c>
      <c r="J3004" s="21" t="b">
        <f t="shared" si="3"/>
        <v>0</v>
      </c>
      <c r="AB3004" s="20" t="b">
        <f t="shared" si="9"/>
        <v>0</v>
      </c>
      <c r="AC3004" s="20" t="b">
        <f t="shared" si="10"/>
        <v>0</v>
      </c>
      <c r="AD3004" s="20" t="b">
        <f t="shared" si="11"/>
        <v>0</v>
      </c>
      <c r="AE3004" s="20" t="b">
        <f t="shared" si="12"/>
        <v>0</v>
      </c>
      <c r="AG3004" s="20" t="b">
        <f t="shared" si="13"/>
        <v>0</v>
      </c>
      <c r="AH3004" s="20" t="b">
        <f t="shared" si="14"/>
        <v>0</v>
      </c>
      <c r="AI3004" s="20" t="b">
        <f t="shared" si="15"/>
        <v>0</v>
      </c>
    </row>
    <row r="3005">
      <c r="H3005" s="20" t="b">
        <f t="shared" si="1"/>
        <v>0</v>
      </c>
      <c r="I3005" s="21" t="b">
        <f t="shared" si="2"/>
        <v>0</v>
      </c>
      <c r="J3005" s="21" t="b">
        <f t="shared" si="3"/>
        <v>0</v>
      </c>
      <c r="AB3005" s="20" t="b">
        <f t="shared" si="9"/>
        <v>0</v>
      </c>
      <c r="AC3005" s="20" t="b">
        <f t="shared" si="10"/>
        <v>0</v>
      </c>
      <c r="AD3005" s="20" t="b">
        <f t="shared" si="11"/>
        <v>0</v>
      </c>
      <c r="AE3005" s="20" t="b">
        <f t="shared" si="12"/>
        <v>0</v>
      </c>
      <c r="AG3005" s="20" t="b">
        <f t="shared" si="13"/>
        <v>0</v>
      </c>
      <c r="AH3005" s="20" t="b">
        <f t="shared" si="14"/>
        <v>0</v>
      </c>
      <c r="AI3005" s="20" t="b">
        <f t="shared" si="15"/>
        <v>0</v>
      </c>
    </row>
    <row r="3006">
      <c r="H3006" s="20" t="b">
        <f t="shared" si="1"/>
        <v>0</v>
      </c>
      <c r="I3006" s="21" t="b">
        <f t="shared" si="2"/>
        <v>0</v>
      </c>
      <c r="J3006" s="21" t="b">
        <f t="shared" si="3"/>
        <v>0</v>
      </c>
      <c r="AB3006" s="20" t="b">
        <f t="shared" si="9"/>
        <v>0</v>
      </c>
      <c r="AC3006" s="20" t="b">
        <f t="shared" si="10"/>
        <v>0</v>
      </c>
      <c r="AD3006" s="20" t="b">
        <f t="shared" si="11"/>
        <v>0</v>
      </c>
      <c r="AE3006" s="20" t="b">
        <f t="shared" si="12"/>
        <v>0</v>
      </c>
      <c r="AG3006" s="20" t="b">
        <f t="shared" si="13"/>
        <v>0</v>
      </c>
      <c r="AH3006" s="20" t="b">
        <f t="shared" si="14"/>
        <v>0</v>
      </c>
      <c r="AI3006" s="20" t="b">
        <f t="shared" si="15"/>
        <v>0</v>
      </c>
    </row>
    <row r="3007">
      <c r="H3007" s="20" t="b">
        <f t="shared" si="1"/>
        <v>0</v>
      </c>
      <c r="I3007" s="21" t="b">
        <f t="shared" si="2"/>
        <v>0</v>
      </c>
      <c r="J3007" s="21" t="b">
        <f t="shared" si="3"/>
        <v>0</v>
      </c>
      <c r="AB3007" s="20" t="b">
        <f t="shared" si="9"/>
        <v>0</v>
      </c>
      <c r="AC3007" s="20" t="b">
        <f t="shared" si="10"/>
        <v>0</v>
      </c>
      <c r="AD3007" s="20" t="b">
        <f t="shared" si="11"/>
        <v>0</v>
      </c>
      <c r="AE3007" s="20" t="b">
        <f t="shared" si="12"/>
        <v>0</v>
      </c>
      <c r="AG3007" s="20" t="b">
        <f t="shared" si="13"/>
        <v>0</v>
      </c>
      <c r="AH3007" s="20" t="b">
        <f t="shared" si="14"/>
        <v>0</v>
      </c>
      <c r="AI3007" s="20" t="b">
        <f t="shared" si="15"/>
        <v>0</v>
      </c>
    </row>
    <row r="3008">
      <c r="H3008" s="20" t="b">
        <f t="shared" si="1"/>
        <v>0</v>
      </c>
      <c r="I3008" s="21" t="b">
        <f t="shared" si="2"/>
        <v>0</v>
      </c>
      <c r="J3008" s="21" t="b">
        <f t="shared" si="3"/>
        <v>0</v>
      </c>
      <c r="AB3008" s="20" t="b">
        <f t="shared" si="9"/>
        <v>0</v>
      </c>
      <c r="AC3008" s="20" t="b">
        <f t="shared" si="10"/>
        <v>0</v>
      </c>
      <c r="AD3008" s="20" t="b">
        <f t="shared" si="11"/>
        <v>0</v>
      </c>
      <c r="AE3008" s="20" t="b">
        <f t="shared" si="12"/>
        <v>0</v>
      </c>
      <c r="AG3008" s="20" t="b">
        <f t="shared" si="13"/>
        <v>0</v>
      </c>
      <c r="AH3008" s="20" t="b">
        <f t="shared" si="14"/>
        <v>0</v>
      </c>
      <c r="AI3008" s="20" t="b">
        <f t="shared" si="15"/>
        <v>0</v>
      </c>
    </row>
    <row r="3009">
      <c r="H3009" s="20" t="b">
        <f t="shared" si="1"/>
        <v>0</v>
      </c>
      <c r="I3009" s="21" t="b">
        <f t="shared" si="2"/>
        <v>0</v>
      </c>
      <c r="J3009" s="21" t="b">
        <f t="shared" si="3"/>
        <v>0</v>
      </c>
      <c r="AB3009" s="20" t="b">
        <f t="shared" si="9"/>
        <v>0</v>
      </c>
      <c r="AC3009" s="20" t="b">
        <f t="shared" si="10"/>
        <v>0</v>
      </c>
      <c r="AD3009" s="20" t="b">
        <f t="shared" si="11"/>
        <v>0</v>
      </c>
      <c r="AE3009" s="20" t="b">
        <f t="shared" si="12"/>
        <v>0</v>
      </c>
      <c r="AG3009" s="20" t="b">
        <f t="shared" si="13"/>
        <v>0</v>
      </c>
      <c r="AH3009" s="20" t="b">
        <f t="shared" si="14"/>
        <v>0</v>
      </c>
      <c r="AI3009" s="20" t="b">
        <f t="shared" si="15"/>
        <v>0</v>
      </c>
    </row>
    <row r="3010">
      <c r="H3010" s="20" t="b">
        <f t="shared" si="1"/>
        <v>0</v>
      </c>
      <c r="I3010" s="21" t="b">
        <f t="shared" si="2"/>
        <v>0</v>
      </c>
      <c r="J3010" s="21" t="b">
        <f t="shared" si="3"/>
        <v>0</v>
      </c>
      <c r="AB3010" s="20" t="b">
        <f t="shared" si="9"/>
        <v>0</v>
      </c>
      <c r="AC3010" s="20" t="b">
        <f t="shared" si="10"/>
        <v>0</v>
      </c>
      <c r="AD3010" s="20" t="b">
        <f t="shared" si="11"/>
        <v>0</v>
      </c>
      <c r="AE3010" s="20" t="b">
        <f t="shared" si="12"/>
        <v>0</v>
      </c>
      <c r="AG3010" s="20" t="b">
        <f t="shared" si="13"/>
        <v>0</v>
      </c>
      <c r="AH3010" s="20" t="b">
        <f t="shared" si="14"/>
        <v>0</v>
      </c>
      <c r="AI3010" s="20" t="b">
        <f t="shared" si="15"/>
        <v>0</v>
      </c>
    </row>
    <row r="3011">
      <c r="H3011" s="20" t="b">
        <f t="shared" si="1"/>
        <v>0</v>
      </c>
      <c r="I3011" s="21" t="b">
        <f t="shared" si="2"/>
        <v>0</v>
      </c>
      <c r="J3011" s="21" t="b">
        <f t="shared" si="3"/>
        <v>0</v>
      </c>
      <c r="AB3011" s="20" t="b">
        <f t="shared" si="9"/>
        <v>0</v>
      </c>
      <c r="AC3011" s="20" t="b">
        <f t="shared" si="10"/>
        <v>0</v>
      </c>
      <c r="AD3011" s="20" t="b">
        <f t="shared" si="11"/>
        <v>0</v>
      </c>
      <c r="AE3011" s="20" t="b">
        <f t="shared" si="12"/>
        <v>0</v>
      </c>
      <c r="AG3011" s="20" t="b">
        <f t="shared" si="13"/>
        <v>0</v>
      </c>
      <c r="AH3011" s="20" t="b">
        <f t="shared" si="14"/>
        <v>0</v>
      </c>
      <c r="AI3011" s="20" t="b">
        <f t="shared" si="15"/>
        <v>0</v>
      </c>
    </row>
    <row r="3012">
      <c r="H3012" s="20" t="b">
        <f t="shared" si="1"/>
        <v>0</v>
      </c>
      <c r="I3012" s="21" t="b">
        <f t="shared" si="2"/>
        <v>0</v>
      </c>
      <c r="J3012" s="21" t="b">
        <f t="shared" si="3"/>
        <v>0</v>
      </c>
      <c r="AB3012" s="20" t="b">
        <f t="shared" si="9"/>
        <v>0</v>
      </c>
      <c r="AC3012" s="20" t="b">
        <f t="shared" si="10"/>
        <v>0</v>
      </c>
      <c r="AD3012" s="20" t="b">
        <f t="shared" si="11"/>
        <v>0</v>
      </c>
      <c r="AE3012" s="20" t="b">
        <f t="shared" si="12"/>
        <v>0</v>
      </c>
      <c r="AG3012" s="20" t="b">
        <f t="shared" si="13"/>
        <v>0</v>
      </c>
      <c r="AH3012" s="20" t="b">
        <f t="shared" si="14"/>
        <v>0</v>
      </c>
      <c r="AI3012" s="20" t="b">
        <f t="shared" si="15"/>
        <v>0</v>
      </c>
    </row>
    <row r="3013">
      <c r="H3013" s="20" t="b">
        <f t="shared" si="1"/>
        <v>0</v>
      </c>
      <c r="I3013" s="21" t="b">
        <f t="shared" si="2"/>
        <v>0</v>
      </c>
      <c r="J3013" s="21" t="b">
        <f t="shared" si="3"/>
        <v>0</v>
      </c>
      <c r="AB3013" s="20" t="b">
        <f t="shared" si="9"/>
        <v>0</v>
      </c>
      <c r="AC3013" s="20" t="b">
        <f t="shared" si="10"/>
        <v>0</v>
      </c>
      <c r="AD3013" s="20" t="b">
        <f t="shared" si="11"/>
        <v>0</v>
      </c>
      <c r="AE3013" s="20" t="b">
        <f t="shared" si="12"/>
        <v>0</v>
      </c>
      <c r="AG3013" s="20" t="b">
        <f t="shared" si="13"/>
        <v>0</v>
      </c>
      <c r="AH3013" s="20" t="b">
        <f t="shared" si="14"/>
        <v>0</v>
      </c>
      <c r="AI3013" s="20" t="b">
        <f t="shared" si="15"/>
        <v>0</v>
      </c>
    </row>
    <row r="3014">
      <c r="H3014" s="20" t="b">
        <f t="shared" si="1"/>
        <v>0</v>
      </c>
      <c r="I3014" s="21" t="b">
        <f t="shared" si="2"/>
        <v>0</v>
      </c>
      <c r="J3014" s="21" t="b">
        <f t="shared" si="3"/>
        <v>0</v>
      </c>
      <c r="AB3014" s="20" t="b">
        <f t="shared" si="9"/>
        <v>0</v>
      </c>
      <c r="AC3014" s="20" t="b">
        <f t="shared" si="10"/>
        <v>0</v>
      </c>
      <c r="AD3014" s="20" t="b">
        <f t="shared" si="11"/>
        <v>0</v>
      </c>
      <c r="AE3014" s="20" t="b">
        <f t="shared" si="12"/>
        <v>0</v>
      </c>
      <c r="AG3014" s="20" t="b">
        <f t="shared" si="13"/>
        <v>0</v>
      </c>
      <c r="AH3014" s="20" t="b">
        <f t="shared" si="14"/>
        <v>0</v>
      </c>
      <c r="AI3014" s="20" t="b">
        <f t="shared" si="15"/>
        <v>0</v>
      </c>
    </row>
    <row r="3015">
      <c r="H3015" s="20" t="b">
        <f t="shared" si="1"/>
        <v>0</v>
      </c>
      <c r="I3015" s="21" t="b">
        <f t="shared" si="2"/>
        <v>0</v>
      </c>
      <c r="J3015" s="21" t="b">
        <f t="shared" si="3"/>
        <v>0</v>
      </c>
      <c r="AB3015" s="20" t="b">
        <f t="shared" si="9"/>
        <v>0</v>
      </c>
      <c r="AC3015" s="20" t="b">
        <f t="shared" si="10"/>
        <v>0</v>
      </c>
      <c r="AD3015" s="20" t="b">
        <f t="shared" si="11"/>
        <v>0</v>
      </c>
      <c r="AE3015" s="20" t="b">
        <f t="shared" si="12"/>
        <v>0</v>
      </c>
      <c r="AG3015" s="20" t="b">
        <f t="shared" si="13"/>
        <v>0</v>
      </c>
      <c r="AH3015" s="20" t="b">
        <f t="shared" si="14"/>
        <v>0</v>
      </c>
      <c r="AI3015" s="20" t="b">
        <f t="shared" si="15"/>
        <v>0</v>
      </c>
    </row>
    <row r="3016">
      <c r="H3016" s="20" t="b">
        <f t="shared" si="1"/>
        <v>0</v>
      </c>
      <c r="I3016" s="21" t="b">
        <f t="shared" si="2"/>
        <v>0</v>
      </c>
      <c r="J3016" s="21" t="b">
        <f t="shared" si="3"/>
        <v>0</v>
      </c>
      <c r="AB3016" s="20" t="b">
        <f t="shared" si="9"/>
        <v>0</v>
      </c>
      <c r="AC3016" s="20" t="b">
        <f t="shared" si="10"/>
        <v>0</v>
      </c>
      <c r="AD3016" s="20" t="b">
        <f t="shared" si="11"/>
        <v>0</v>
      </c>
      <c r="AE3016" s="20" t="b">
        <f t="shared" si="12"/>
        <v>0</v>
      </c>
      <c r="AG3016" s="20" t="b">
        <f t="shared" si="13"/>
        <v>0</v>
      </c>
      <c r="AH3016" s="20" t="b">
        <f t="shared" si="14"/>
        <v>0</v>
      </c>
      <c r="AI3016" s="20" t="b">
        <f t="shared" si="15"/>
        <v>0</v>
      </c>
    </row>
    <row r="3017">
      <c r="H3017" s="20" t="b">
        <f t="shared" si="1"/>
        <v>0</v>
      </c>
      <c r="I3017" s="21" t="b">
        <f t="shared" si="2"/>
        <v>0</v>
      </c>
      <c r="J3017" s="21" t="b">
        <f t="shared" si="3"/>
        <v>0</v>
      </c>
      <c r="AB3017" s="20" t="b">
        <f t="shared" si="9"/>
        <v>0</v>
      </c>
      <c r="AC3017" s="20" t="b">
        <f t="shared" si="10"/>
        <v>0</v>
      </c>
      <c r="AD3017" s="20" t="b">
        <f t="shared" si="11"/>
        <v>0</v>
      </c>
      <c r="AE3017" s="20" t="b">
        <f t="shared" si="12"/>
        <v>0</v>
      </c>
      <c r="AG3017" s="20" t="b">
        <f t="shared" si="13"/>
        <v>0</v>
      </c>
      <c r="AH3017" s="20" t="b">
        <f t="shared" si="14"/>
        <v>0</v>
      </c>
      <c r="AI3017" s="20" t="b">
        <f t="shared" si="15"/>
        <v>0</v>
      </c>
    </row>
    <row r="3018">
      <c r="E3018" s="22"/>
      <c r="F3018" s="22"/>
      <c r="H3018" s="20" t="b">
        <f t="shared" si="1"/>
        <v>0</v>
      </c>
      <c r="I3018" s="21" t="b">
        <f t="shared" si="2"/>
        <v>0</v>
      </c>
      <c r="J3018" s="21" t="b">
        <f t="shared" si="3"/>
        <v>0</v>
      </c>
      <c r="AB3018" s="20" t="b">
        <f t="shared" si="9"/>
        <v>0</v>
      </c>
      <c r="AC3018" s="20" t="b">
        <f t="shared" si="10"/>
        <v>0</v>
      </c>
      <c r="AD3018" s="20" t="b">
        <f t="shared" si="11"/>
        <v>0</v>
      </c>
      <c r="AE3018" s="20" t="b">
        <f t="shared" si="12"/>
        <v>0</v>
      </c>
      <c r="AG3018" s="20" t="b">
        <f t="shared" si="13"/>
        <v>0</v>
      </c>
      <c r="AH3018" s="20" t="b">
        <f t="shared" si="14"/>
        <v>0</v>
      </c>
      <c r="AI3018" s="20" t="b">
        <f t="shared" si="15"/>
        <v>0</v>
      </c>
    </row>
    <row r="3019">
      <c r="E3019" s="22"/>
      <c r="F3019" s="22"/>
      <c r="H3019" s="20" t="b">
        <f t="shared" si="1"/>
        <v>0</v>
      </c>
      <c r="I3019" s="21" t="b">
        <f t="shared" si="2"/>
        <v>0</v>
      </c>
      <c r="J3019" s="21" t="b">
        <f t="shared" si="3"/>
        <v>0</v>
      </c>
      <c r="AB3019" s="20" t="b">
        <f t="shared" si="9"/>
        <v>0</v>
      </c>
      <c r="AC3019" s="20" t="b">
        <f t="shared" si="10"/>
        <v>0</v>
      </c>
      <c r="AD3019" s="20" t="b">
        <f t="shared" si="11"/>
        <v>0</v>
      </c>
      <c r="AE3019" s="20" t="b">
        <f t="shared" si="12"/>
        <v>0</v>
      </c>
      <c r="AG3019" s="20" t="b">
        <f t="shared" si="13"/>
        <v>0</v>
      </c>
      <c r="AH3019" s="20" t="b">
        <f t="shared" si="14"/>
        <v>0</v>
      </c>
      <c r="AI3019" s="20" t="b">
        <f t="shared" si="15"/>
        <v>0</v>
      </c>
    </row>
    <row r="3020">
      <c r="H3020" s="20" t="b">
        <f t="shared" si="1"/>
        <v>0</v>
      </c>
      <c r="I3020" s="21" t="b">
        <f t="shared" si="2"/>
        <v>0</v>
      </c>
      <c r="J3020" s="21" t="b">
        <f t="shared" si="3"/>
        <v>0</v>
      </c>
      <c r="AB3020" s="20" t="b">
        <f t="shared" si="9"/>
        <v>0</v>
      </c>
      <c r="AC3020" s="20" t="b">
        <f t="shared" si="10"/>
        <v>0</v>
      </c>
      <c r="AD3020" s="20" t="b">
        <f t="shared" si="11"/>
        <v>0</v>
      </c>
      <c r="AE3020" s="20" t="b">
        <f t="shared" si="12"/>
        <v>0</v>
      </c>
      <c r="AG3020" s="20" t="b">
        <f t="shared" si="13"/>
        <v>0</v>
      </c>
      <c r="AH3020" s="20" t="b">
        <f t="shared" si="14"/>
        <v>0</v>
      </c>
      <c r="AI3020" s="20" t="b">
        <f t="shared" si="15"/>
        <v>0</v>
      </c>
    </row>
    <row r="3021">
      <c r="H3021" s="20" t="b">
        <f t="shared" si="1"/>
        <v>0</v>
      </c>
      <c r="I3021" s="21" t="b">
        <f t="shared" si="2"/>
        <v>0</v>
      </c>
      <c r="J3021" s="21" t="b">
        <f t="shared" si="3"/>
        <v>0</v>
      </c>
      <c r="AB3021" s="20" t="b">
        <f t="shared" si="9"/>
        <v>0</v>
      </c>
      <c r="AC3021" s="20" t="b">
        <f t="shared" si="10"/>
        <v>0</v>
      </c>
      <c r="AD3021" s="20" t="b">
        <f t="shared" si="11"/>
        <v>0</v>
      </c>
      <c r="AE3021" s="20" t="b">
        <f t="shared" si="12"/>
        <v>0</v>
      </c>
      <c r="AG3021" s="20" t="b">
        <f t="shared" si="13"/>
        <v>0</v>
      </c>
      <c r="AH3021" s="20" t="b">
        <f t="shared" si="14"/>
        <v>0</v>
      </c>
      <c r="AI3021" s="20" t="b">
        <f t="shared" si="15"/>
        <v>0</v>
      </c>
    </row>
    <row r="3022">
      <c r="H3022" s="20" t="b">
        <f t="shared" si="1"/>
        <v>0</v>
      </c>
      <c r="I3022" s="21" t="b">
        <f t="shared" si="2"/>
        <v>0</v>
      </c>
      <c r="J3022" s="21" t="b">
        <f t="shared" si="3"/>
        <v>0</v>
      </c>
      <c r="AB3022" s="20" t="b">
        <f t="shared" si="9"/>
        <v>0</v>
      </c>
      <c r="AC3022" s="20" t="b">
        <f t="shared" si="10"/>
        <v>0</v>
      </c>
      <c r="AD3022" s="20" t="b">
        <f t="shared" si="11"/>
        <v>0</v>
      </c>
      <c r="AE3022" s="20" t="b">
        <f t="shared" si="12"/>
        <v>0</v>
      </c>
      <c r="AG3022" s="20" t="b">
        <f t="shared" si="13"/>
        <v>0</v>
      </c>
      <c r="AH3022" s="20" t="b">
        <f t="shared" si="14"/>
        <v>0</v>
      </c>
      <c r="AI3022" s="20" t="b">
        <f t="shared" si="15"/>
        <v>0</v>
      </c>
    </row>
    <row r="3023">
      <c r="H3023" s="20" t="b">
        <f t="shared" si="1"/>
        <v>0</v>
      </c>
      <c r="I3023" s="21" t="b">
        <f t="shared" si="2"/>
        <v>0</v>
      </c>
      <c r="J3023" s="21" t="b">
        <f t="shared" si="3"/>
        <v>0</v>
      </c>
      <c r="AB3023" s="20" t="b">
        <f t="shared" si="9"/>
        <v>0</v>
      </c>
      <c r="AC3023" s="20" t="b">
        <f t="shared" si="10"/>
        <v>0</v>
      </c>
      <c r="AD3023" s="20" t="b">
        <f t="shared" si="11"/>
        <v>0</v>
      </c>
      <c r="AE3023" s="20" t="b">
        <f t="shared" si="12"/>
        <v>0</v>
      </c>
      <c r="AG3023" s="20" t="b">
        <f t="shared" si="13"/>
        <v>0</v>
      </c>
      <c r="AH3023" s="20" t="b">
        <f t="shared" si="14"/>
        <v>0</v>
      </c>
      <c r="AI3023" s="20" t="b">
        <f t="shared" si="15"/>
        <v>0</v>
      </c>
    </row>
    <row r="3024">
      <c r="H3024" s="20" t="b">
        <f t="shared" si="1"/>
        <v>0</v>
      </c>
      <c r="I3024" s="21" t="b">
        <f t="shared" si="2"/>
        <v>0</v>
      </c>
      <c r="J3024" s="21" t="b">
        <f t="shared" si="3"/>
        <v>0</v>
      </c>
      <c r="AB3024" s="20" t="b">
        <f t="shared" si="9"/>
        <v>0</v>
      </c>
      <c r="AC3024" s="20" t="b">
        <f t="shared" si="10"/>
        <v>0</v>
      </c>
      <c r="AD3024" s="20" t="b">
        <f t="shared" si="11"/>
        <v>0</v>
      </c>
      <c r="AE3024" s="20" t="b">
        <f t="shared" si="12"/>
        <v>0</v>
      </c>
      <c r="AG3024" s="20" t="b">
        <f t="shared" si="13"/>
        <v>0</v>
      </c>
      <c r="AH3024" s="20" t="b">
        <f t="shared" si="14"/>
        <v>0</v>
      </c>
      <c r="AI3024" s="20" t="b">
        <f t="shared" si="15"/>
        <v>0</v>
      </c>
    </row>
    <row r="3025">
      <c r="H3025" s="20" t="b">
        <f t="shared" si="1"/>
        <v>0</v>
      </c>
      <c r="I3025" s="21" t="b">
        <f t="shared" si="2"/>
        <v>0</v>
      </c>
      <c r="J3025" s="21" t="b">
        <f t="shared" si="3"/>
        <v>0</v>
      </c>
      <c r="AB3025" s="20" t="b">
        <f t="shared" si="9"/>
        <v>0</v>
      </c>
      <c r="AC3025" s="20" t="b">
        <f t="shared" si="10"/>
        <v>0</v>
      </c>
      <c r="AD3025" s="20" t="b">
        <f t="shared" si="11"/>
        <v>0</v>
      </c>
      <c r="AE3025" s="20" t="b">
        <f t="shared" si="12"/>
        <v>0</v>
      </c>
      <c r="AG3025" s="20" t="b">
        <f t="shared" si="13"/>
        <v>0</v>
      </c>
      <c r="AH3025" s="20" t="b">
        <f t="shared" si="14"/>
        <v>0</v>
      </c>
      <c r="AI3025" s="20" t="b">
        <f t="shared" si="15"/>
        <v>0</v>
      </c>
    </row>
    <row r="3026">
      <c r="H3026" s="20" t="b">
        <f t="shared" si="1"/>
        <v>0</v>
      </c>
      <c r="I3026" s="21" t="b">
        <f t="shared" si="2"/>
        <v>0</v>
      </c>
      <c r="J3026" s="21" t="b">
        <f t="shared" si="3"/>
        <v>0</v>
      </c>
      <c r="AB3026" s="20" t="b">
        <f t="shared" si="9"/>
        <v>0</v>
      </c>
      <c r="AC3026" s="20" t="b">
        <f t="shared" si="10"/>
        <v>0</v>
      </c>
      <c r="AD3026" s="20" t="b">
        <f t="shared" si="11"/>
        <v>0</v>
      </c>
      <c r="AE3026" s="20" t="b">
        <f t="shared" si="12"/>
        <v>0</v>
      </c>
      <c r="AG3026" s="20" t="b">
        <f t="shared" si="13"/>
        <v>0</v>
      </c>
      <c r="AH3026" s="20" t="b">
        <f t="shared" si="14"/>
        <v>0</v>
      </c>
      <c r="AI3026" s="20" t="b">
        <f t="shared" si="15"/>
        <v>0</v>
      </c>
    </row>
    <row r="3027">
      <c r="H3027" s="20" t="b">
        <f t="shared" si="1"/>
        <v>0</v>
      </c>
      <c r="I3027" s="21" t="b">
        <f t="shared" si="2"/>
        <v>0</v>
      </c>
      <c r="J3027" s="21" t="b">
        <f t="shared" si="3"/>
        <v>0</v>
      </c>
      <c r="AB3027" s="20" t="b">
        <f t="shared" si="9"/>
        <v>0</v>
      </c>
      <c r="AC3027" s="20" t="b">
        <f t="shared" si="10"/>
        <v>0</v>
      </c>
      <c r="AD3027" s="20" t="b">
        <f t="shared" si="11"/>
        <v>0</v>
      </c>
      <c r="AE3027" s="20" t="b">
        <f t="shared" si="12"/>
        <v>0</v>
      </c>
      <c r="AG3027" s="20" t="b">
        <f t="shared" si="13"/>
        <v>0</v>
      </c>
      <c r="AH3027" s="20" t="b">
        <f t="shared" si="14"/>
        <v>0</v>
      </c>
      <c r="AI3027" s="20" t="b">
        <f t="shared" si="15"/>
        <v>0</v>
      </c>
    </row>
    <row r="3028">
      <c r="H3028" s="20" t="b">
        <f t="shared" si="1"/>
        <v>0</v>
      </c>
      <c r="I3028" s="21" t="b">
        <f t="shared" si="2"/>
        <v>0</v>
      </c>
      <c r="J3028" s="21" t="b">
        <f t="shared" si="3"/>
        <v>0</v>
      </c>
      <c r="AB3028" s="20" t="b">
        <f t="shared" si="9"/>
        <v>0</v>
      </c>
      <c r="AC3028" s="20" t="b">
        <f t="shared" si="10"/>
        <v>0</v>
      </c>
      <c r="AD3028" s="20" t="b">
        <f t="shared" si="11"/>
        <v>0</v>
      </c>
      <c r="AE3028" s="20" t="b">
        <f t="shared" si="12"/>
        <v>0</v>
      </c>
      <c r="AG3028" s="20" t="b">
        <f t="shared" si="13"/>
        <v>0</v>
      </c>
      <c r="AH3028" s="20" t="b">
        <f t="shared" si="14"/>
        <v>0</v>
      </c>
      <c r="AI3028" s="20" t="b">
        <f t="shared" si="15"/>
        <v>0</v>
      </c>
    </row>
    <row r="3029">
      <c r="H3029" s="20" t="b">
        <f t="shared" si="1"/>
        <v>0</v>
      </c>
      <c r="I3029" s="21" t="b">
        <f t="shared" si="2"/>
        <v>0</v>
      </c>
      <c r="J3029" s="21" t="b">
        <f t="shared" si="3"/>
        <v>0</v>
      </c>
      <c r="AB3029" s="20" t="b">
        <f t="shared" si="9"/>
        <v>0</v>
      </c>
      <c r="AC3029" s="20" t="b">
        <f t="shared" si="10"/>
        <v>0</v>
      </c>
      <c r="AD3029" s="20" t="b">
        <f t="shared" si="11"/>
        <v>0</v>
      </c>
      <c r="AE3029" s="20" t="b">
        <f t="shared" si="12"/>
        <v>0</v>
      </c>
      <c r="AG3029" s="20" t="b">
        <f t="shared" si="13"/>
        <v>0</v>
      </c>
      <c r="AH3029" s="20" t="b">
        <f t="shared" si="14"/>
        <v>0</v>
      </c>
      <c r="AI3029" s="20" t="b">
        <f t="shared" si="15"/>
        <v>0</v>
      </c>
    </row>
    <row r="3030">
      <c r="H3030" s="20" t="b">
        <f t="shared" si="1"/>
        <v>0</v>
      </c>
      <c r="I3030" s="21" t="b">
        <f t="shared" si="2"/>
        <v>0</v>
      </c>
      <c r="J3030" s="21" t="b">
        <f t="shared" si="3"/>
        <v>0</v>
      </c>
      <c r="AB3030" s="20" t="b">
        <f t="shared" si="9"/>
        <v>0</v>
      </c>
      <c r="AC3030" s="20" t="b">
        <f t="shared" si="10"/>
        <v>0</v>
      </c>
      <c r="AD3030" s="20" t="b">
        <f t="shared" si="11"/>
        <v>0</v>
      </c>
      <c r="AE3030" s="20" t="b">
        <f t="shared" si="12"/>
        <v>0</v>
      </c>
      <c r="AG3030" s="20" t="b">
        <f t="shared" si="13"/>
        <v>0</v>
      </c>
      <c r="AH3030" s="20" t="b">
        <f t="shared" si="14"/>
        <v>0</v>
      </c>
      <c r="AI3030" s="20" t="b">
        <f t="shared" si="15"/>
        <v>0</v>
      </c>
    </row>
    <row r="3031">
      <c r="H3031" s="20" t="b">
        <f t="shared" si="1"/>
        <v>0</v>
      </c>
      <c r="I3031" s="21" t="b">
        <f t="shared" si="2"/>
        <v>0</v>
      </c>
      <c r="J3031" s="21" t="b">
        <f t="shared" si="3"/>
        <v>0</v>
      </c>
      <c r="AB3031" s="20" t="b">
        <f t="shared" si="9"/>
        <v>0</v>
      </c>
      <c r="AC3031" s="20" t="b">
        <f t="shared" si="10"/>
        <v>0</v>
      </c>
      <c r="AD3031" s="20" t="b">
        <f t="shared" si="11"/>
        <v>0</v>
      </c>
      <c r="AE3031" s="20" t="b">
        <f t="shared" si="12"/>
        <v>0</v>
      </c>
      <c r="AG3031" s="20" t="b">
        <f t="shared" si="13"/>
        <v>0</v>
      </c>
      <c r="AH3031" s="20" t="b">
        <f t="shared" si="14"/>
        <v>0</v>
      </c>
      <c r="AI3031" s="20" t="b">
        <f t="shared" si="15"/>
        <v>0</v>
      </c>
    </row>
    <row r="3032">
      <c r="H3032" s="20" t="b">
        <f t="shared" si="1"/>
        <v>0</v>
      </c>
      <c r="I3032" s="21" t="b">
        <f t="shared" si="2"/>
        <v>0</v>
      </c>
      <c r="J3032" s="21" t="b">
        <f t="shared" si="3"/>
        <v>0</v>
      </c>
      <c r="AB3032" s="20" t="b">
        <f t="shared" si="9"/>
        <v>0</v>
      </c>
      <c r="AC3032" s="20" t="b">
        <f t="shared" si="10"/>
        <v>0</v>
      </c>
      <c r="AD3032" s="20" t="b">
        <f t="shared" si="11"/>
        <v>0</v>
      </c>
      <c r="AE3032" s="20" t="b">
        <f t="shared" si="12"/>
        <v>0</v>
      </c>
      <c r="AG3032" s="20" t="b">
        <f t="shared" si="13"/>
        <v>0</v>
      </c>
      <c r="AH3032" s="20" t="b">
        <f t="shared" si="14"/>
        <v>0</v>
      </c>
      <c r="AI3032" s="20" t="b">
        <f t="shared" si="15"/>
        <v>0</v>
      </c>
    </row>
    <row r="3033">
      <c r="H3033" s="20" t="b">
        <f t="shared" si="1"/>
        <v>0</v>
      </c>
      <c r="I3033" s="21" t="b">
        <f t="shared" si="2"/>
        <v>0</v>
      </c>
      <c r="J3033" s="21" t="b">
        <f t="shared" si="3"/>
        <v>0</v>
      </c>
      <c r="AB3033" s="20" t="b">
        <f t="shared" si="9"/>
        <v>0</v>
      </c>
      <c r="AC3033" s="20" t="b">
        <f t="shared" si="10"/>
        <v>0</v>
      </c>
      <c r="AD3033" s="20" t="b">
        <f t="shared" si="11"/>
        <v>0</v>
      </c>
      <c r="AE3033" s="20" t="b">
        <f t="shared" si="12"/>
        <v>0</v>
      </c>
      <c r="AG3033" s="20" t="b">
        <f t="shared" si="13"/>
        <v>0</v>
      </c>
      <c r="AH3033" s="20" t="b">
        <f t="shared" si="14"/>
        <v>0</v>
      </c>
      <c r="AI3033" s="20" t="b">
        <f t="shared" si="15"/>
        <v>0</v>
      </c>
    </row>
    <row r="3034">
      <c r="H3034" s="20" t="b">
        <f t="shared" si="1"/>
        <v>0</v>
      </c>
      <c r="I3034" s="21" t="b">
        <f t="shared" si="2"/>
        <v>0</v>
      </c>
      <c r="J3034" s="21" t="b">
        <f t="shared" si="3"/>
        <v>0</v>
      </c>
      <c r="AB3034" s="20" t="b">
        <f t="shared" si="9"/>
        <v>0</v>
      </c>
      <c r="AC3034" s="20" t="b">
        <f t="shared" si="10"/>
        <v>0</v>
      </c>
      <c r="AD3034" s="20" t="b">
        <f t="shared" si="11"/>
        <v>0</v>
      </c>
      <c r="AE3034" s="20" t="b">
        <f t="shared" si="12"/>
        <v>0</v>
      </c>
      <c r="AG3034" s="20" t="b">
        <f t="shared" si="13"/>
        <v>0</v>
      </c>
      <c r="AH3034" s="20" t="b">
        <f t="shared" si="14"/>
        <v>0</v>
      </c>
      <c r="AI3034" s="20" t="b">
        <f t="shared" si="15"/>
        <v>0</v>
      </c>
    </row>
    <row r="3035">
      <c r="H3035" s="20" t="b">
        <f t="shared" si="1"/>
        <v>0</v>
      </c>
      <c r="I3035" s="21" t="b">
        <f t="shared" si="2"/>
        <v>0</v>
      </c>
      <c r="J3035" s="21" t="b">
        <f t="shared" si="3"/>
        <v>0</v>
      </c>
      <c r="AB3035" s="20" t="b">
        <f t="shared" si="9"/>
        <v>0</v>
      </c>
      <c r="AC3035" s="20" t="b">
        <f t="shared" si="10"/>
        <v>0</v>
      </c>
      <c r="AD3035" s="20" t="b">
        <f t="shared" si="11"/>
        <v>0</v>
      </c>
      <c r="AE3035" s="20" t="b">
        <f t="shared" si="12"/>
        <v>0</v>
      </c>
      <c r="AG3035" s="20" t="b">
        <f t="shared" si="13"/>
        <v>0</v>
      </c>
      <c r="AH3035" s="20" t="b">
        <f t="shared" si="14"/>
        <v>0</v>
      </c>
      <c r="AI3035" s="20" t="b">
        <f t="shared" si="15"/>
        <v>0</v>
      </c>
    </row>
    <row r="3036">
      <c r="D3036" s="22"/>
      <c r="E3036" s="22"/>
      <c r="F3036" s="22"/>
      <c r="H3036" s="20" t="b">
        <f t="shared" si="1"/>
        <v>0</v>
      </c>
      <c r="I3036" s="21" t="b">
        <f t="shared" si="2"/>
        <v>0</v>
      </c>
      <c r="J3036" s="21" t="b">
        <f t="shared" si="3"/>
        <v>0</v>
      </c>
      <c r="AB3036" s="20" t="b">
        <f t="shared" si="9"/>
        <v>0</v>
      </c>
      <c r="AC3036" s="20" t="b">
        <f t="shared" si="10"/>
        <v>0</v>
      </c>
      <c r="AD3036" s="20" t="b">
        <f t="shared" si="11"/>
        <v>0</v>
      </c>
      <c r="AE3036" s="20" t="b">
        <f t="shared" si="12"/>
        <v>0</v>
      </c>
      <c r="AG3036" s="20" t="b">
        <f t="shared" si="13"/>
        <v>0</v>
      </c>
      <c r="AH3036" s="20" t="b">
        <f t="shared" si="14"/>
        <v>0</v>
      </c>
      <c r="AI3036" s="20" t="b">
        <f t="shared" si="15"/>
        <v>0</v>
      </c>
    </row>
    <row r="3037">
      <c r="D3037" s="22"/>
      <c r="E3037" s="22"/>
      <c r="F3037" s="22"/>
      <c r="H3037" s="20" t="b">
        <f t="shared" si="1"/>
        <v>0</v>
      </c>
      <c r="I3037" s="21" t="b">
        <f t="shared" si="2"/>
        <v>0</v>
      </c>
      <c r="J3037" s="21" t="b">
        <f t="shared" si="3"/>
        <v>0</v>
      </c>
      <c r="AB3037" s="20" t="b">
        <f t="shared" si="9"/>
        <v>0</v>
      </c>
      <c r="AC3037" s="20" t="b">
        <f t="shared" si="10"/>
        <v>0</v>
      </c>
      <c r="AD3037" s="20" t="b">
        <f t="shared" si="11"/>
        <v>0</v>
      </c>
      <c r="AE3037" s="20" t="b">
        <f t="shared" si="12"/>
        <v>0</v>
      </c>
      <c r="AG3037" s="20" t="b">
        <f t="shared" si="13"/>
        <v>0</v>
      </c>
      <c r="AH3037" s="20" t="b">
        <f t="shared" si="14"/>
        <v>0</v>
      </c>
      <c r="AI3037" s="20" t="b">
        <f t="shared" si="15"/>
        <v>0</v>
      </c>
    </row>
    <row r="3038">
      <c r="H3038" s="20" t="b">
        <f t="shared" si="1"/>
        <v>0</v>
      </c>
      <c r="I3038" s="21" t="b">
        <f t="shared" si="2"/>
        <v>0</v>
      </c>
      <c r="J3038" s="21" t="b">
        <f t="shared" si="3"/>
        <v>0</v>
      </c>
      <c r="AB3038" s="20" t="b">
        <f t="shared" si="9"/>
        <v>0</v>
      </c>
      <c r="AC3038" s="20" t="b">
        <f t="shared" si="10"/>
        <v>0</v>
      </c>
      <c r="AD3038" s="20" t="b">
        <f t="shared" si="11"/>
        <v>0</v>
      </c>
      <c r="AE3038" s="20" t="b">
        <f t="shared" si="12"/>
        <v>0</v>
      </c>
      <c r="AG3038" s="20" t="b">
        <f t="shared" si="13"/>
        <v>0</v>
      </c>
      <c r="AH3038" s="20" t="b">
        <f t="shared" si="14"/>
        <v>0</v>
      </c>
      <c r="AI3038" s="20" t="b">
        <f t="shared" si="15"/>
        <v>0</v>
      </c>
    </row>
    <row r="3039">
      <c r="H3039" s="20" t="b">
        <f t="shared" si="1"/>
        <v>0</v>
      </c>
      <c r="I3039" s="21" t="b">
        <f t="shared" si="2"/>
        <v>0</v>
      </c>
      <c r="J3039" s="21" t="b">
        <f t="shared" si="3"/>
        <v>0</v>
      </c>
      <c r="AB3039" s="20" t="b">
        <f t="shared" si="9"/>
        <v>0</v>
      </c>
      <c r="AC3039" s="20" t="b">
        <f t="shared" si="10"/>
        <v>0</v>
      </c>
      <c r="AD3039" s="20" t="b">
        <f t="shared" si="11"/>
        <v>0</v>
      </c>
      <c r="AE3039" s="20" t="b">
        <f t="shared" si="12"/>
        <v>0</v>
      </c>
      <c r="AG3039" s="20" t="b">
        <f t="shared" si="13"/>
        <v>0</v>
      </c>
      <c r="AH3039" s="20" t="b">
        <f t="shared" si="14"/>
        <v>0</v>
      </c>
      <c r="AI3039" s="20" t="b">
        <f t="shared" si="15"/>
        <v>0</v>
      </c>
    </row>
    <row r="3040">
      <c r="H3040" s="20" t="b">
        <f t="shared" si="1"/>
        <v>0</v>
      </c>
      <c r="I3040" s="21" t="b">
        <f t="shared" si="2"/>
        <v>0</v>
      </c>
      <c r="J3040" s="21" t="b">
        <f t="shared" si="3"/>
        <v>0</v>
      </c>
      <c r="AB3040" s="20" t="b">
        <f t="shared" si="9"/>
        <v>0</v>
      </c>
      <c r="AC3040" s="20" t="b">
        <f t="shared" si="10"/>
        <v>0</v>
      </c>
      <c r="AD3040" s="20" t="b">
        <f t="shared" si="11"/>
        <v>0</v>
      </c>
      <c r="AE3040" s="20" t="b">
        <f t="shared" si="12"/>
        <v>0</v>
      </c>
      <c r="AG3040" s="20" t="b">
        <f t="shared" si="13"/>
        <v>0</v>
      </c>
      <c r="AH3040" s="20" t="b">
        <f t="shared" si="14"/>
        <v>0</v>
      </c>
      <c r="AI3040" s="20" t="b">
        <f t="shared" si="15"/>
        <v>0</v>
      </c>
    </row>
    <row r="3041">
      <c r="H3041" s="20" t="b">
        <f t="shared" si="1"/>
        <v>0</v>
      </c>
      <c r="I3041" s="21" t="b">
        <f t="shared" si="2"/>
        <v>0</v>
      </c>
      <c r="J3041" s="21" t="b">
        <f t="shared" si="3"/>
        <v>0</v>
      </c>
      <c r="AB3041" s="20" t="b">
        <f t="shared" si="9"/>
        <v>0</v>
      </c>
      <c r="AC3041" s="20" t="b">
        <f t="shared" si="10"/>
        <v>0</v>
      </c>
      <c r="AD3041" s="20" t="b">
        <f t="shared" si="11"/>
        <v>0</v>
      </c>
      <c r="AE3041" s="20" t="b">
        <f t="shared" si="12"/>
        <v>0</v>
      </c>
      <c r="AG3041" s="20" t="b">
        <f t="shared" si="13"/>
        <v>0</v>
      </c>
      <c r="AH3041" s="20" t="b">
        <f t="shared" si="14"/>
        <v>0</v>
      </c>
      <c r="AI3041" s="20" t="b">
        <f t="shared" si="15"/>
        <v>0</v>
      </c>
    </row>
    <row r="3042">
      <c r="H3042" s="20" t="b">
        <f t="shared" si="1"/>
        <v>0</v>
      </c>
      <c r="I3042" s="21" t="b">
        <f t="shared" si="2"/>
        <v>0</v>
      </c>
      <c r="J3042" s="21" t="b">
        <f t="shared" si="3"/>
        <v>0</v>
      </c>
      <c r="AB3042" s="20" t="b">
        <f t="shared" si="9"/>
        <v>0</v>
      </c>
      <c r="AC3042" s="20" t="b">
        <f t="shared" si="10"/>
        <v>0</v>
      </c>
      <c r="AD3042" s="20" t="b">
        <f t="shared" si="11"/>
        <v>0</v>
      </c>
      <c r="AE3042" s="20" t="b">
        <f t="shared" si="12"/>
        <v>0</v>
      </c>
      <c r="AG3042" s="20" t="b">
        <f t="shared" si="13"/>
        <v>0</v>
      </c>
      <c r="AH3042" s="20" t="b">
        <f t="shared" si="14"/>
        <v>0</v>
      </c>
      <c r="AI3042" s="20" t="b">
        <f t="shared" si="15"/>
        <v>0</v>
      </c>
    </row>
    <row r="3043">
      <c r="H3043" s="20" t="b">
        <f t="shared" si="1"/>
        <v>0</v>
      </c>
      <c r="I3043" s="21" t="b">
        <f t="shared" si="2"/>
        <v>0</v>
      </c>
      <c r="J3043" s="21" t="b">
        <f t="shared" si="3"/>
        <v>0</v>
      </c>
      <c r="AB3043" s="20" t="b">
        <f t="shared" si="9"/>
        <v>0</v>
      </c>
      <c r="AC3043" s="20" t="b">
        <f t="shared" si="10"/>
        <v>0</v>
      </c>
      <c r="AD3043" s="20" t="b">
        <f t="shared" si="11"/>
        <v>0</v>
      </c>
      <c r="AE3043" s="20" t="b">
        <f t="shared" si="12"/>
        <v>0</v>
      </c>
      <c r="AG3043" s="20" t="b">
        <f t="shared" si="13"/>
        <v>0</v>
      </c>
      <c r="AH3043" s="20" t="b">
        <f t="shared" si="14"/>
        <v>0</v>
      </c>
      <c r="AI3043" s="20" t="b">
        <f t="shared" si="15"/>
        <v>0</v>
      </c>
    </row>
    <row r="3044">
      <c r="I3044" s="21"/>
      <c r="J3044" s="21"/>
      <c r="AB3044" s="20"/>
    </row>
    <row r="3045">
      <c r="I3045" s="21"/>
      <c r="J3045" s="21"/>
      <c r="AB3045" s="20"/>
    </row>
    <row r="3046">
      <c r="I3046" s="21"/>
      <c r="J3046" s="21"/>
      <c r="AB3046" s="20"/>
    </row>
    <row r="3047">
      <c r="I3047" s="21"/>
      <c r="J3047" s="21"/>
      <c r="AB3047" s="20"/>
    </row>
    <row r="3048">
      <c r="I3048" s="21"/>
      <c r="J3048" s="21"/>
      <c r="AB3048" s="20"/>
    </row>
    <row r="3049">
      <c r="I3049" s="21"/>
      <c r="J3049" s="21"/>
      <c r="AB3049" s="20"/>
    </row>
    <row r="3050">
      <c r="I3050" s="21"/>
      <c r="J3050" s="21"/>
      <c r="AB3050" s="20"/>
    </row>
    <row r="3051">
      <c r="I3051" s="21"/>
      <c r="J3051" s="21"/>
      <c r="AB3051" s="20"/>
    </row>
    <row r="3052">
      <c r="I3052" s="21"/>
      <c r="J3052" s="21"/>
      <c r="AB3052" s="20"/>
    </row>
    <row r="3053">
      <c r="I3053" s="21"/>
      <c r="J3053" s="21"/>
      <c r="AB3053" s="20"/>
    </row>
    <row r="3054">
      <c r="D3054" s="22"/>
      <c r="I3054" s="21"/>
      <c r="J3054" s="21"/>
      <c r="AB3054" s="20"/>
    </row>
    <row r="3055">
      <c r="D3055" s="22"/>
      <c r="I3055" s="21"/>
      <c r="J3055" s="21"/>
      <c r="AB3055" s="20"/>
    </row>
    <row r="3056">
      <c r="I3056" s="21"/>
      <c r="J3056" s="21"/>
      <c r="AB3056" s="20"/>
    </row>
    <row r="3057">
      <c r="I3057" s="21"/>
      <c r="J3057" s="21"/>
      <c r="AB3057" s="20"/>
    </row>
    <row r="3058">
      <c r="I3058" s="21"/>
      <c r="J3058" s="21"/>
      <c r="AB3058" s="20"/>
    </row>
    <row r="3059">
      <c r="I3059" s="21"/>
      <c r="J3059" s="21"/>
      <c r="AB3059" s="20"/>
    </row>
    <row r="3060">
      <c r="I3060" s="21"/>
      <c r="J3060" s="21"/>
      <c r="AB3060" s="20"/>
    </row>
    <row r="3061">
      <c r="I3061" s="21"/>
      <c r="J3061" s="21"/>
      <c r="AB3061" s="20"/>
    </row>
    <row r="3062">
      <c r="I3062" s="21"/>
      <c r="J3062" s="21"/>
      <c r="AB3062" s="20"/>
    </row>
    <row r="3063">
      <c r="I3063" s="21"/>
      <c r="J3063" s="21"/>
      <c r="AB3063" s="20"/>
    </row>
    <row r="3064">
      <c r="I3064" s="21"/>
      <c r="J3064" s="21"/>
      <c r="AB3064" s="20"/>
    </row>
    <row r="3065">
      <c r="I3065" s="21"/>
      <c r="J3065" s="21"/>
      <c r="AB3065" s="20"/>
    </row>
    <row r="3066">
      <c r="I3066" s="21"/>
      <c r="J3066" s="21"/>
      <c r="AB3066" s="20"/>
    </row>
    <row r="3067">
      <c r="I3067" s="21"/>
      <c r="J3067" s="21"/>
      <c r="AB3067" s="20"/>
    </row>
    <row r="3068">
      <c r="I3068" s="21"/>
      <c r="J3068" s="21"/>
      <c r="AB3068" s="20"/>
    </row>
    <row r="3069">
      <c r="I3069" s="21"/>
      <c r="J3069" s="21"/>
      <c r="AB3069" s="20"/>
    </row>
    <row r="3070">
      <c r="I3070" s="21"/>
      <c r="J3070" s="21"/>
      <c r="AB3070" s="20"/>
    </row>
    <row r="3071">
      <c r="I3071" s="21"/>
      <c r="J3071" s="21"/>
      <c r="AB3071" s="20"/>
    </row>
    <row r="3072">
      <c r="D3072" s="22"/>
      <c r="I3072" s="21"/>
      <c r="J3072" s="21"/>
      <c r="AB3072" s="20"/>
    </row>
    <row r="3073">
      <c r="D3073" s="22"/>
      <c r="I3073" s="21"/>
      <c r="J3073" s="21"/>
      <c r="AB3073" s="20"/>
    </row>
    <row r="3074">
      <c r="I3074" s="21"/>
      <c r="J3074" s="21"/>
      <c r="AB3074" s="20"/>
    </row>
    <row r="3075">
      <c r="I3075" s="21"/>
      <c r="J3075" s="21"/>
      <c r="AB3075" s="20"/>
    </row>
    <row r="3076">
      <c r="I3076" s="21"/>
      <c r="J3076" s="21"/>
      <c r="AB3076" s="20"/>
    </row>
    <row r="3077">
      <c r="I3077" s="21"/>
      <c r="J3077" s="21"/>
      <c r="AB3077" s="20"/>
    </row>
    <row r="3078">
      <c r="I3078" s="21"/>
      <c r="J3078" s="21"/>
      <c r="AB3078" s="20"/>
    </row>
    <row r="3079">
      <c r="I3079" s="21"/>
      <c r="J3079" s="21"/>
      <c r="AB3079" s="20"/>
    </row>
    <row r="3080">
      <c r="I3080" s="21"/>
      <c r="J3080" s="21"/>
      <c r="AB3080" s="20"/>
    </row>
    <row r="3081">
      <c r="I3081" s="21"/>
      <c r="J3081" s="21"/>
      <c r="AB3081" s="20"/>
    </row>
    <row r="3082">
      <c r="I3082" s="21"/>
      <c r="J3082" s="21"/>
      <c r="AB3082" s="20"/>
    </row>
    <row r="3083">
      <c r="I3083" s="21"/>
      <c r="J3083" s="21"/>
      <c r="AB3083" s="20"/>
    </row>
    <row r="3084">
      <c r="I3084" s="21"/>
      <c r="J3084" s="21"/>
      <c r="AB3084" s="20"/>
    </row>
    <row r="3085">
      <c r="I3085" s="21"/>
      <c r="J3085" s="21"/>
      <c r="AB3085" s="20"/>
    </row>
    <row r="3086">
      <c r="I3086" s="21"/>
      <c r="J3086" s="21"/>
      <c r="AB3086" s="20"/>
    </row>
    <row r="3087">
      <c r="I3087" s="21"/>
      <c r="J3087" s="21"/>
      <c r="AB3087" s="20"/>
    </row>
    <row r="3088">
      <c r="I3088" s="21"/>
      <c r="J3088" s="21"/>
      <c r="AB3088" s="20"/>
    </row>
    <row r="3089">
      <c r="I3089" s="21"/>
      <c r="J3089" s="21"/>
      <c r="AB3089" s="20"/>
    </row>
    <row r="3090">
      <c r="D3090" s="22"/>
      <c r="E3090" s="22"/>
      <c r="F3090" s="22"/>
      <c r="I3090" s="21"/>
      <c r="J3090" s="21"/>
      <c r="AB3090" s="20"/>
    </row>
    <row r="3091">
      <c r="D3091" s="22"/>
      <c r="E3091" s="22"/>
      <c r="F3091" s="22"/>
      <c r="I3091" s="21"/>
      <c r="J3091" s="21"/>
      <c r="AB3091" s="20"/>
    </row>
    <row r="3092">
      <c r="I3092" s="21"/>
      <c r="J3092" s="21"/>
      <c r="AB3092" s="20"/>
    </row>
    <row r="3093">
      <c r="I3093" s="21"/>
      <c r="J3093" s="21"/>
      <c r="AB3093" s="20"/>
    </row>
    <row r="3094">
      <c r="I3094" s="21"/>
      <c r="J3094" s="21"/>
      <c r="AB3094" s="20"/>
    </row>
    <row r="3095">
      <c r="I3095" s="21"/>
      <c r="J3095" s="21"/>
      <c r="AB3095" s="20"/>
    </row>
    <row r="3096">
      <c r="I3096" s="21"/>
      <c r="J3096" s="21"/>
      <c r="AB3096" s="20"/>
    </row>
    <row r="3097">
      <c r="I3097" s="21"/>
      <c r="J3097" s="21"/>
      <c r="AB3097" s="20"/>
    </row>
    <row r="3098">
      <c r="I3098" s="21"/>
      <c r="J3098" s="21"/>
      <c r="AB3098" s="20"/>
    </row>
    <row r="3099">
      <c r="I3099" s="21"/>
      <c r="J3099" s="21"/>
      <c r="AB3099" s="20"/>
    </row>
    <row r="3100">
      <c r="I3100" s="21"/>
      <c r="J3100" s="21"/>
      <c r="AB3100" s="20"/>
    </row>
    <row r="3101">
      <c r="I3101" s="21"/>
      <c r="J3101" s="21"/>
      <c r="AB3101" s="20"/>
    </row>
    <row r="3102">
      <c r="I3102" s="21"/>
      <c r="J3102" s="21"/>
      <c r="AB3102" s="20"/>
    </row>
    <row r="3103">
      <c r="I3103" s="21"/>
      <c r="J3103" s="21"/>
      <c r="AB3103" s="20"/>
    </row>
    <row r="3104">
      <c r="I3104" s="21"/>
      <c r="J3104" s="21"/>
      <c r="AB3104" s="20"/>
    </row>
    <row r="3105">
      <c r="I3105" s="21"/>
      <c r="J3105" s="21"/>
      <c r="AB3105" s="20"/>
    </row>
    <row r="3106">
      <c r="I3106" s="21"/>
      <c r="J3106" s="21"/>
      <c r="AB3106" s="20"/>
    </row>
    <row r="3107">
      <c r="I3107" s="21"/>
      <c r="J3107" s="21"/>
      <c r="AB3107" s="20"/>
    </row>
    <row r="3108">
      <c r="E3108" s="22"/>
      <c r="F3108" s="22"/>
      <c r="I3108" s="21"/>
      <c r="J3108" s="21"/>
      <c r="AB3108" s="20"/>
    </row>
    <row r="3109">
      <c r="E3109" s="22"/>
      <c r="F3109" s="22"/>
      <c r="I3109" s="21"/>
      <c r="J3109" s="21"/>
      <c r="AB3109" s="20"/>
    </row>
    <row r="3110">
      <c r="I3110" s="21"/>
      <c r="J3110" s="21"/>
      <c r="AB3110" s="20"/>
    </row>
    <row r="3111">
      <c r="I3111" s="21"/>
      <c r="J3111" s="21"/>
      <c r="AB3111" s="20"/>
    </row>
    <row r="3112">
      <c r="I3112" s="21"/>
      <c r="J3112" s="21"/>
      <c r="AB3112" s="20"/>
    </row>
    <row r="3113">
      <c r="I3113" s="21"/>
      <c r="J3113" s="21"/>
      <c r="AB3113" s="20"/>
    </row>
    <row r="3114">
      <c r="I3114" s="21"/>
      <c r="J3114" s="21"/>
      <c r="AB3114" s="20"/>
    </row>
    <row r="3115">
      <c r="I3115" s="21"/>
      <c r="J3115" s="21"/>
      <c r="AB3115" s="20"/>
    </row>
    <row r="3116">
      <c r="I3116" s="21"/>
      <c r="J3116" s="21"/>
      <c r="AB3116" s="20"/>
    </row>
    <row r="3117">
      <c r="I3117" s="21"/>
      <c r="J3117" s="21"/>
      <c r="AB3117" s="20"/>
    </row>
    <row r="3118">
      <c r="I3118" s="21"/>
      <c r="J3118" s="21"/>
      <c r="AB3118" s="20"/>
    </row>
    <row r="3119">
      <c r="I3119" s="21"/>
      <c r="J3119" s="21"/>
      <c r="AB3119" s="20"/>
    </row>
    <row r="3120">
      <c r="I3120" s="21"/>
      <c r="J3120" s="21"/>
      <c r="AB3120" s="20"/>
    </row>
    <row r="3121">
      <c r="I3121" s="21"/>
      <c r="J3121" s="21"/>
      <c r="AB3121" s="20"/>
    </row>
    <row r="3122">
      <c r="I3122" s="21"/>
      <c r="J3122" s="21"/>
      <c r="AB3122" s="20"/>
    </row>
    <row r="3123">
      <c r="I3123" s="21"/>
      <c r="J3123" s="21"/>
      <c r="AB3123" s="20"/>
    </row>
    <row r="3124">
      <c r="I3124" s="21"/>
      <c r="J3124" s="21"/>
      <c r="AB3124" s="20"/>
    </row>
    <row r="3125">
      <c r="I3125" s="21"/>
      <c r="J3125" s="21"/>
      <c r="AB3125" s="20"/>
    </row>
    <row r="3126">
      <c r="E3126" s="22"/>
      <c r="F3126" s="22"/>
      <c r="I3126" s="21"/>
      <c r="J3126" s="21"/>
      <c r="AB3126" s="20"/>
    </row>
    <row r="3127">
      <c r="E3127" s="22"/>
      <c r="F3127" s="22"/>
      <c r="I3127" s="21"/>
      <c r="J3127" s="21"/>
      <c r="AB3127" s="20"/>
    </row>
    <row r="3128">
      <c r="I3128" s="21"/>
      <c r="J3128" s="21"/>
      <c r="AB3128" s="20"/>
    </row>
    <row r="3129">
      <c r="I3129" s="21"/>
      <c r="J3129" s="21"/>
      <c r="AB3129" s="20"/>
    </row>
    <row r="3130">
      <c r="I3130" s="21"/>
      <c r="J3130" s="21"/>
      <c r="AB3130" s="20"/>
    </row>
    <row r="3131">
      <c r="I3131" s="21"/>
      <c r="J3131" s="21"/>
      <c r="AB3131" s="20"/>
    </row>
    <row r="3132">
      <c r="I3132" s="21"/>
      <c r="J3132" s="21"/>
      <c r="AB3132" s="20"/>
    </row>
    <row r="3133">
      <c r="I3133" s="21"/>
      <c r="J3133" s="21"/>
      <c r="AB3133" s="20"/>
    </row>
    <row r="3134">
      <c r="I3134" s="21"/>
      <c r="J3134" s="21"/>
      <c r="AB3134" s="20"/>
    </row>
    <row r="3135">
      <c r="I3135" s="21"/>
      <c r="J3135" s="21"/>
      <c r="AB3135" s="20"/>
    </row>
    <row r="3136">
      <c r="I3136" s="21"/>
      <c r="J3136" s="21"/>
      <c r="AB3136" s="20"/>
    </row>
    <row r="3137">
      <c r="I3137" s="21"/>
      <c r="J3137" s="21"/>
      <c r="AB3137" s="20"/>
    </row>
    <row r="3138">
      <c r="I3138" s="21"/>
      <c r="J3138" s="21"/>
      <c r="AB3138" s="20"/>
    </row>
    <row r="3139">
      <c r="I3139" s="21"/>
      <c r="J3139" s="21"/>
      <c r="AB3139" s="20"/>
    </row>
    <row r="3140">
      <c r="I3140" s="21"/>
      <c r="J3140" s="21"/>
      <c r="AB3140" s="20"/>
    </row>
    <row r="3141">
      <c r="I3141" s="21"/>
      <c r="J3141" s="21"/>
      <c r="AB3141" s="20"/>
    </row>
    <row r="3142">
      <c r="I3142" s="21"/>
      <c r="J3142" s="21"/>
      <c r="AB3142" s="20"/>
    </row>
    <row r="3143">
      <c r="I3143" s="21"/>
      <c r="J3143" s="21"/>
      <c r="AB3143" s="20"/>
    </row>
    <row r="3144">
      <c r="E3144" s="22"/>
      <c r="F3144" s="22"/>
      <c r="I3144" s="21"/>
      <c r="J3144" s="21"/>
      <c r="AB3144" s="20"/>
    </row>
    <row r="3145">
      <c r="E3145" s="22"/>
      <c r="F3145" s="22"/>
      <c r="I3145" s="21"/>
      <c r="J3145" s="21"/>
      <c r="AB3145" s="20"/>
    </row>
    <row r="3146">
      <c r="I3146" s="21"/>
      <c r="J3146" s="21"/>
      <c r="AB3146" s="20"/>
    </row>
    <row r="3147">
      <c r="I3147" s="21"/>
      <c r="J3147" s="21"/>
      <c r="AB3147" s="20"/>
    </row>
    <row r="3148">
      <c r="I3148" s="21"/>
      <c r="J3148" s="21"/>
      <c r="AB3148" s="20"/>
    </row>
    <row r="3149">
      <c r="I3149" s="21"/>
      <c r="J3149" s="21"/>
      <c r="AB3149" s="20"/>
    </row>
    <row r="3150">
      <c r="I3150" s="21"/>
      <c r="J3150" s="21"/>
      <c r="AB3150" s="20"/>
    </row>
    <row r="3151">
      <c r="I3151" s="21"/>
      <c r="J3151" s="21"/>
      <c r="AB3151" s="20"/>
    </row>
    <row r="3152">
      <c r="I3152" s="21"/>
      <c r="J3152" s="21"/>
      <c r="AB3152" s="20"/>
    </row>
    <row r="3153">
      <c r="I3153" s="21"/>
      <c r="J3153" s="21"/>
      <c r="AB3153" s="20"/>
    </row>
    <row r="3154">
      <c r="I3154" s="21"/>
      <c r="J3154" s="21"/>
      <c r="AB3154" s="20"/>
    </row>
    <row r="3155">
      <c r="I3155" s="21"/>
      <c r="J3155" s="21"/>
      <c r="AB3155" s="20"/>
    </row>
    <row r="3156">
      <c r="I3156" s="21"/>
      <c r="J3156" s="21"/>
      <c r="AB3156" s="20"/>
    </row>
    <row r="3157">
      <c r="I3157" s="21"/>
      <c r="J3157" s="21"/>
      <c r="AB3157" s="20"/>
    </row>
    <row r="3158">
      <c r="I3158" s="21"/>
      <c r="J3158" s="21"/>
      <c r="AB3158" s="20"/>
    </row>
    <row r="3159">
      <c r="I3159" s="21"/>
      <c r="J3159" s="21"/>
      <c r="AB3159" s="20"/>
    </row>
    <row r="3160">
      <c r="I3160" s="21"/>
      <c r="J3160" s="21"/>
      <c r="AB3160" s="20"/>
    </row>
    <row r="3161">
      <c r="I3161" s="21"/>
      <c r="J3161" s="21"/>
      <c r="AB3161" s="20"/>
    </row>
    <row r="3162">
      <c r="E3162" s="22"/>
      <c r="F3162" s="22"/>
      <c r="I3162" s="21"/>
      <c r="J3162" s="21"/>
      <c r="AB3162" s="20"/>
    </row>
    <row r="3163">
      <c r="E3163" s="22"/>
      <c r="F3163" s="22"/>
      <c r="I3163" s="21"/>
      <c r="J3163" s="21"/>
      <c r="AB3163" s="20"/>
    </row>
    <row r="3164">
      <c r="I3164" s="21"/>
      <c r="J3164" s="21"/>
      <c r="AB3164" s="20"/>
    </row>
    <row r="3165">
      <c r="I3165" s="21"/>
      <c r="J3165" s="21"/>
      <c r="AB3165" s="20"/>
    </row>
    <row r="3166">
      <c r="I3166" s="21"/>
      <c r="J3166" s="21"/>
      <c r="AB3166" s="20"/>
    </row>
    <row r="3167">
      <c r="I3167" s="21"/>
      <c r="J3167" s="21"/>
      <c r="AB3167" s="20"/>
    </row>
    <row r="3168">
      <c r="I3168" s="21"/>
      <c r="J3168" s="21"/>
      <c r="AB3168" s="20"/>
    </row>
    <row r="3169">
      <c r="I3169" s="21"/>
      <c r="J3169" s="21"/>
      <c r="AB3169" s="20"/>
    </row>
    <row r="3170">
      <c r="I3170" s="21"/>
      <c r="J3170" s="21"/>
      <c r="AB3170" s="20"/>
    </row>
    <row r="3171">
      <c r="I3171" s="21"/>
      <c r="J3171" s="21"/>
      <c r="AB3171" s="20"/>
    </row>
    <row r="3172">
      <c r="I3172" s="21"/>
      <c r="J3172" s="21"/>
      <c r="AB3172" s="20"/>
    </row>
    <row r="3173">
      <c r="I3173" s="21"/>
      <c r="J3173" s="21"/>
      <c r="AB3173" s="20"/>
    </row>
    <row r="3174">
      <c r="I3174" s="21"/>
      <c r="J3174" s="21"/>
      <c r="AB3174" s="20"/>
    </row>
    <row r="3175">
      <c r="I3175" s="21"/>
      <c r="J3175" s="21"/>
      <c r="AB3175" s="20"/>
    </row>
    <row r="3176">
      <c r="I3176" s="21"/>
      <c r="J3176" s="21"/>
      <c r="AB3176" s="20"/>
    </row>
    <row r="3177">
      <c r="I3177" s="21"/>
      <c r="J3177" s="21"/>
      <c r="AB3177" s="20"/>
    </row>
    <row r="3178">
      <c r="I3178" s="21"/>
      <c r="J3178" s="21"/>
      <c r="AB3178" s="20"/>
    </row>
    <row r="3179">
      <c r="I3179" s="21"/>
      <c r="J3179" s="21"/>
      <c r="AB3179" s="20"/>
    </row>
    <row r="3180">
      <c r="E3180" s="22"/>
      <c r="F3180" s="22"/>
      <c r="I3180" s="21"/>
      <c r="J3180" s="21"/>
      <c r="AB3180" s="20"/>
    </row>
    <row r="3181">
      <c r="E3181" s="22"/>
      <c r="F3181" s="22"/>
      <c r="I3181" s="21"/>
      <c r="J3181" s="21"/>
      <c r="AB3181" s="20"/>
    </row>
    <row r="3182">
      <c r="I3182" s="21"/>
      <c r="J3182" s="21"/>
      <c r="AB3182" s="20"/>
    </row>
    <row r="3183">
      <c r="I3183" s="21"/>
      <c r="J3183" s="21"/>
      <c r="AB3183" s="20"/>
    </row>
    <row r="3184">
      <c r="I3184" s="21"/>
      <c r="J3184" s="21"/>
      <c r="AB3184" s="20"/>
    </row>
    <row r="3185">
      <c r="I3185" s="21"/>
      <c r="J3185" s="21"/>
      <c r="AB3185" s="20"/>
    </row>
    <row r="3186">
      <c r="I3186" s="21"/>
      <c r="J3186" s="21"/>
      <c r="AB3186" s="20"/>
    </row>
    <row r="3187">
      <c r="I3187" s="21"/>
      <c r="J3187" s="21"/>
      <c r="AB3187" s="20"/>
    </row>
  </sheetData>
  <conditionalFormatting sqref="AB1:AB3187">
    <cfRule type="cellIs" dxfId="0" priority="1" operator="notEqual">
      <formula>FALSE</formula>
    </cfRule>
  </conditionalFormatting>
  <dataValidations>
    <dataValidation type="custom" allowBlank="1" showDropDown="1" sqref="AB1:AB3187">
      <formula1>TRUE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  <col customWidth="1" min="3" max="3" width="23.13"/>
    <col customWidth="1" min="12" max="12" width="25.75"/>
  </cols>
  <sheetData>
    <row r="1">
      <c r="A1" s="14" t="s">
        <v>50</v>
      </c>
      <c r="B1" s="14" t="s">
        <v>51</v>
      </c>
      <c r="C1" s="14" t="s">
        <v>52</v>
      </c>
      <c r="D1" s="14" t="s">
        <v>2</v>
      </c>
      <c r="E1" s="14" t="s">
        <v>3</v>
      </c>
      <c r="F1" s="14" t="s">
        <v>85</v>
      </c>
      <c r="L1" s="19" t="s">
        <v>57</v>
      </c>
      <c r="M1" s="14" t="s">
        <v>2</v>
      </c>
      <c r="N1" s="14" t="s">
        <v>3</v>
      </c>
      <c r="O1" s="14" t="s">
        <v>85</v>
      </c>
      <c r="P1" s="14" t="s">
        <v>2</v>
      </c>
      <c r="Q1" s="14" t="s">
        <v>3</v>
      </c>
      <c r="R1" s="14" t="s">
        <v>85</v>
      </c>
      <c r="AB1" s="14" t="s">
        <v>58</v>
      </c>
      <c r="AC1" s="14" t="s">
        <v>10</v>
      </c>
      <c r="AD1" s="14" t="s">
        <v>11</v>
      </c>
      <c r="AE1" s="14" t="s">
        <v>12</v>
      </c>
      <c r="AF1" s="14"/>
      <c r="AG1" s="14"/>
      <c r="AH1" s="14"/>
      <c r="AI1" s="14"/>
      <c r="AJ1" s="14"/>
    </row>
    <row r="2">
      <c r="A2" s="25" t="s">
        <v>115</v>
      </c>
      <c r="B2" s="26">
        <v>1875.0</v>
      </c>
      <c r="C2" s="25" t="s">
        <v>60</v>
      </c>
      <c r="D2" s="26" t="s">
        <v>61</v>
      </c>
      <c r="E2" s="26" t="s">
        <v>61</v>
      </c>
      <c r="F2" s="26" t="s">
        <v>61</v>
      </c>
      <c r="H2" s="20" t="b">
        <f t="shared" ref="H2:H3950" si="1">IF(AND(C2="Critical Path Slack",ISNUMBER(D2)), B2-(D2*1000), FALSE)</f>
        <v>0</v>
      </c>
      <c r="I2" s="21" t="b">
        <f t="shared" ref="I2:I3950" si="2">IF(AND(C2="Critical Path Slack",ISNUMBER(E2)), B2-(E2*1000), FALSE)</f>
        <v>0</v>
      </c>
      <c r="J2" s="21" t="b">
        <f t="shared" ref="J2:J3950" si="3">IF(AND(C2="Critical Path Slack",ISNUMBER(F2)), B2-(F2*1000), FALSE)</f>
        <v>0</v>
      </c>
      <c r="L2" s="20" t="str">
        <f>IFERROR(__xludf.DUMMYFUNCTION("UNIQUE(A2:A15576)"),"ac97")</f>
        <v>ac97</v>
      </c>
      <c r="M2" s="20">
        <f>MINIFS(H2:H3043, A2:A3043, L2)</f>
        <v>3163</v>
      </c>
      <c r="N2" s="20">
        <f>MINIFS(I2:I3043, A2:A3043, L2)</f>
        <v>4266</v>
      </c>
      <c r="O2" s="20">
        <f>MINIFS(J2:J3043, A2:A3043, L2)</f>
        <v>3236</v>
      </c>
      <c r="P2" s="20">
        <f t="shared" ref="P2:P19" si="4">M2/M2</f>
        <v>1</v>
      </c>
      <c r="Q2" s="20">
        <f t="shared" ref="Q2:Q19" si="5">N2/M2</f>
        <v>1.34871957</v>
      </c>
      <c r="R2" s="20">
        <f t="shared" ref="R2:R19" si="6">O2/M2</f>
        <v>1.023079355</v>
      </c>
      <c r="S2" s="14">
        <v>0.0</v>
      </c>
      <c r="T2" s="20" t="str">
        <f t="shared" ref="T2:T19" si="7">"("&amp;S2&amp;","&amp;Q2&amp;")"</f>
        <v>(0,1.34871957002845)</v>
      </c>
      <c r="U2" s="20" t="str">
        <f t="shared" ref="U2:U19" si="8">"("&amp;S2&amp;","&amp;R2&amp;")"</f>
        <v>(0,1.02307935504268)</v>
      </c>
      <c r="AB2" s="20" t="b">
        <f t="shared" ref="AB2:AB3043" si="9">IF(AND(AC2 &lt;&gt; AD2, ISNUMBER(AC2), ISNUMBER(AD2)), TRUE, FALSE)</f>
        <v>0</v>
      </c>
      <c r="AC2" s="20" t="b">
        <f t="shared" ref="AC2:AC3043" si="10">IF(C2="Block RAM Tile",D2,False)</f>
        <v>0</v>
      </c>
      <c r="AD2" s="20" t="b">
        <f t="shared" ref="AD2:AD3043" si="11">IF(C2="Block RAM Tile",E2,False)</f>
        <v>0</v>
      </c>
      <c r="AE2" s="20" t="b">
        <f t="shared" ref="AE2:AE3043" si="12">IF(C2="Block RAM Tile",F2,False)</f>
        <v>0</v>
      </c>
      <c r="AG2" s="20" t="b">
        <f t="shared" ref="AG2:AG3043" si="13">IF(AND(C2="Slice LUTs",ISNUMBER(D2)), D2, FALSE)</f>
        <v>0</v>
      </c>
      <c r="AH2" s="20" t="b">
        <f t="shared" ref="AH2:AH3043" si="14">IF(AND(C2="Slice LUTs",ISNUMBER(E2)), E2, FALSE)</f>
        <v>0</v>
      </c>
      <c r="AI2" s="20" t="b">
        <f t="shared" ref="AI2:AI3043" si="15">IF(AND(C2="Slice LUTs",ISNUMBER(F2)), F2, FALSE)</f>
        <v>0</v>
      </c>
    </row>
    <row r="3">
      <c r="A3" s="25" t="s">
        <v>115</v>
      </c>
      <c r="B3" s="26">
        <v>1875.0</v>
      </c>
      <c r="C3" s="25" t="s">
        <v>62</v>
      </c>
      <c r="D3" s="26">
        <v>1120.0</v>
      </c>
      <c r="E3" s="26" t="s">
        <v>61</v>
      </c>
      <c r="F3" s="26">
        <v>1166.0</v>
      </c>
      <c r="H3" s="20" t="b">
        <f t="shared" si="1"/>
        <v>0</v>
      </c>
      <c r="I3" s="21" t="b">
        <f t="shared" si="2"/>
        <v>0</v>
      </c>
      <c r="J3" s="21" t="b">
        <f t="shared" si="3"/>
        <v>0</v>
      </c>
      <c r="L3" s="20" t="str">
        <f>IFERROR(__xludf.DUMMYFUNCTION("""COMPUTED_VALUE"""),"aes")</f>
        <v>aes</v>
      </c>
      <c r="M3" s="20">
        <f t="shared" ref="M3:M19" si="16">MINIFS(H3:H9764, A3:A9764, L3)</f>
        <v>4477</v>
      </c>
      <c r="N3" s="20">
        <f t="shared" ref="N3:N19" si="17">MINIFS(I3:I9764, A3:A9764, L3)</f>
        <v>6543</v>
      </c>
      <c r="O3" s="20">
        <f t="shared" ref="O3:O19" si="18">MINIFS(J3:J9764, A3:A9764, L3)</f>
        <v>4101</v>
      </c>
      <c r="P3" s="20">
        <f t="shared" si="4"/>
        <v>1</v>
      </c>
      <c r="Q3" s="20">
        <f t="shared" si="5"/>
        <v>1.461469734</v>
      </c>
      <c r="R3" s="20">
        <f t="shared" si="6"/>
        <v>0.9160151887</v>
      </c>
      <c r="S3" s="14">
        <v>5.0</v>
      </c>
      <c r="T3" s="20" t="str">
        <f t="shared" si="7"/>
        <v>(5,1.46146973419701)</v>
      </c>
      <c r="U3" s="20" t="str">
        <f t="shared" si="8"/>
        <v>(5,0.916015188742462)</v>
      </c>
      <c r="AB3" s="20" t="b">
        <f t="shared" si="9"/>
        <v>0</v>
      </c>
      <c r="AC3" s="20" t="b">
        <f t="shared" si="10"/>
        <v>0</v>
      </c>
      <c r="AD3" s="20" t="b">
        <f t="shared" si="11"/>
        <v>0</v>
      </c>
      <c r="AE3" s="20" t="b">
        <f t="shared" si="12"/>
        <v>0</v>
      </c>
      <c r="AG3" s="20">
        <f t="shared" si="13"/>
        <v>1120</v>
      </c>
      <c r="AH3" s="20" t="b">
        <f t="shared" si="14"/>
        <v>0</v>
      </c>
      <c r="AI3" s="20">
        <f t="shared" si="15"/>
        <v>1166</v>
      </c>
    </row>
    <row r="4">
      <c r="A4" s="25" t="s">
        <v>115</v>
      </c>
      <c r="B4" s="26">
        <v>1875.0</v>
      </c>
      <c r="C4" s="25" t="s">
        <v>63</v>
      </c>
      <c r="D4" s="26">
        <v>918.0</v>
      </c>
      <c r="E4" s="26" t="s">
        <v>61</v>
      </c>
      <c r="F4" s="26">
        <v>950.0</v>
      </c>
      <c r="H4" s="20" t="b">
        <f t="shared" si="1"/>
        <v>0</v>
      </c>
      <c r="I4" s="21" t="b">
        <f t="shared" si="2"/>
        <v>0</v>
      </c>
      <c r="J4" s="21" t="b">
        <f t="shared" si="3"/>
        <v>0</v>
      </c>
      <c r="L4" s="20" t="str">
        <f>IFERROR(__xludf.DUMMYFUNCTION("""COMPUTED_VALUE"""),"aes_inv")</f>
        <v>aes_inv</v>
      </c>
      <c r="M4" s="20">
        <f t="shared" si="16"/>
        <v>5172</v>
      </c>
      <c r="N4" s="20">
        <f t="shared" si="17"/>
        <v>8093</v>
      </c>
      <c r="O4" s="20">
        <f t="shared" si="18"/>
        <v>6429</v>
      </c>
      <c r="P4" s="20">
        <f t="shared" si="4"/>
        <v>1</v>
      </c>
      <c r="Q4" s="20">
        <f t="shared" si="5"/>
        <v>1.564771848</v>
      </c>
      <c r="R4" s="20">
        <f t="shared" si="6"/>
        <v>1.243039443</v>
      </c>
      <c r="S4" s="14">
        <v>10.0</v>
      </c>
      <c r="T4" s="20" t="str">
        <f t="shared" si="7"/>
        <v>(10,1.56477184841454)</v>
      </c>
      <c r="U4" s="20" t="str">
        <f t="shared" si="8"/>
        <v>(10,1.24303944315545)</v>
      </c>
      <c r="AB4" s="20" t="b">
        <f t="shared" si="9"/>
        <v>0</v>
      </c>
      <c r="AC4" s="20" t="b">
        <f t="shared" si="10"/>
        <v>0</v>
      </c>
      <c r="AD4" s="20" t="b">
        <f t="shared" si="11"/>
        <v>0</v>
      </c>
      <c r="AE4" s="20" t="b">
        <f t="shared" si="12"/>
        <v>0</v>
      </c>
      <c r="AG4" s="20" t="b">
        <f t="shared" si="13"/>
        <v>0</v>
      </c>
      <c r="AH4" s="20" t="b">
        <f t="shared" si="14"/>
        <v>0</v>
      </c>
      <c r="AI4" s="20" t="b">
        <f t="shared" si="15"/>
        <v>0</v>
      </c>
    </row>
    <row r="5">
      <c r="A5" s="25" t="s">
        <v>115</v>
      </c>
      <c r="B5" s="26">
        <v>1875.0</v>
      </c>
      <c r="C5" s="25" t="s">
        <v>64</v>
      </c>
      <c r="D5" s="26">
        <v>202.0</v>
      </c>
      <c r="E5" s="26" t="s">
        <v>61</v>
      </c>
      <c r="F5" s="26">
        <v>216.0</v>
      </c>
      <c r="H5" s="20" t="b">
        <f t="shared" si="1"/>
        <v>0</v>
      </c>
      <c r="I5" s="21" t="b">
        <f t="shared" si="2"/>
        <v>0</v>
      </c>
      <c r="J5" s="21" t="b">
        <f t="shared" si="3"/>
        <v>0</v>
      </c>
      <c r="L5" s="20" t="str">
        <f>IFERROR(__xludf.DUMMYFUNCTION("""COMPUTED_VALUE"""),"ao486")</f>
        <v>ao486</v>
      </c>
      <c r="M5" s="20">
        <f t="shared" si="16"/>
        <v>17574</v>
      </c>
      <c r="N5" s="20">
        <f t="shared" si="17"/>
        <v>36065</v>
      </c>
      <c r="O5" s="20">
        <f t="shared" si="18"/>
        <v>17750</v>
      </c>
      <c r="P5" s="20">
        <f t="shared" si="4"/>
        <v>1</v>
      </c>
      <c r="Q5" s="20">
        <f t="shared" si="5"/>
        <v>2.052179356</v>
      </c>
      <c r="R5" s="20">
        <f t="shared" si="6"/>
        <v>1.010014795</v>
      </c>
      <c r="S5" s="14">
        <v>15.0</v>
      </c>
      <c r="T5" s="20" t="str">
        <f t="shared" si="7"/>
        <v>(15,2.05217935586662)</v>
      </c>
      <c r="U5" s="20" t="str">
        <f t="shared" si="8"/>
        <v>(15,1.01001479458291)</v>
      </c>
      <c r="AB5" s="20" t="b">
        <f t="shared" si="9"/>
        <v>0</v>
      </c>
      <c r="AC5" s="20" t="b">
        <f t="shared" si="10"/>
        <v>0</v>
      </c>
      <c r="AD5" s="20" t="b">
        <f t="shared" si="11"/>
        <v>0</v>
      </c>
      <c r="AE5" s="20" t="b">
        <f t="shared" si="12"/>
        <v>0</v>
      </c>
      <c r="AG5" s="20" t="b">
        <f t="shared" si="13"/>
        <v>0</v>
      </c>
      <c r="AH5" s="20" t="b">
        <f t="shared" si="14"/>
        <v>0</v>
      </c>
      <c r="AI5" s="20" t="b">
        <f t="shared" si="15"/>
        <v>0</v>
      </c>
    </row>
    <row r="6">
      <c r="A6" s="25" t="s">
        <v>115</v>
      </c>
      <c r="B6" s="26">
        <v>1875.0</v>
      </c>
      <c r="C6" s="25" t="s">
        <v>65</v>
      </c>
      <c r="D6" s="26">
        <v>4.0</v>
      </c>
      <c r="E6" s="26" t="s">
        <v>61</v>
      </c>
      <c r="F6" s="26">
        <v>0.0</v>
      </c>
      <c r="H6" s="20" t="b">
        <f t="shared" si="1"/>
        <v>0</v>
      </c>
      <c r="I6" s="21" t="b">
        <f t="shared" si="2"/>
        <v>0</v>
      </c>
      <c r="J6" s="21" t="b">
        <f t="shared" si="3"/>
        <v>0</v>
      </c>
      <c r="L6" s="20" t="str">
        <f>IFERROR(__xludf.DUMMYFUNCTION("""COMPUTED_VALUE"""),"des_area")</f>
        <v>des_area</v>
      </c>
      <c r="M6" s="20">
        <f t="shared" si="16"/>
        <v>3390</v>
      </c>
      <c r="N6" s="20">
        <f t="shared" si="17"/>
        <v>3629</v>
      </c>
      <c r="O6" s="20">
        <f t="shared" si="18"/>
        <v>3628</v>
      </c>
      <c r="P6" s="20">
        <f t="shared" si="4"/>
        <v>1</v>
      </c>
      <c r="Q6" s="20">
        <f t="shared" si="5"/>
        <v>1.070501475</v>
      </c>
      <c r="R6" s="20">
        <f t="shared" si="6"/>
        <v>1.07020649</v>
      </c>
      <c r="S6" s="14">
        <v>20.0</v>
      </c>
      <c r="T6" s="20" t="str">
        <f t="shared" si="7"/>
        <v>(20,1.07050147492625)</v>
      </c>
      <c r="U6" s="20" t="str">
        <f t="shared" si="8"/>
        <v>(20,1.07020648967552)</v>
      </c>
      <c r="AB6" s="20" t="b">
        <f t="shared" si="9"/>
        <v>0</v>
      </c>
      <c r="AC6" s="20" t="b">
        <f t="shared" si="10"/>
        <v>0</v>
      </c>
      <c r="AD6" s="20" t="b">
        <f t="shared" si="11"/>
        <v>0</v>
      </c>
      <c r="AE6" s="20" t="b">
        <f t="shared" si="12"/>
        <v>0</v>
      </c>
      <c r="AG6" s="20" t="b">
        <f t="shared" si="13"/>
        <v>0</v>
      </c>
      <c r="AH6" s="20" t="b">
        <f t="shared" si="14"/>
        <v>0</v>
      </c>
      <c r="AI6" s="20" t="b">
        <f t="shared" si="15"/>
        <v>0</v>
      </c>
    </row>
    <row r="7">
      <c r="A7" s="25" t="s">
        <v>115</v>
      </c>
      <c r="B7" s="26">
        <v>1875.0</v>
      </c>
      <c r="C7" s="25" t="s">
        <v>66</v>
      </c>
      <c r="D7" s="26">
        <v>1032.0</v>
      </c>
      <c r="E7" s="26" t="s">
        <v>61</v>
      </c>
      <c r="F7" s="26">
        <v>1046.0</v>
      </c>
      <c r="H7" s="20" t="b">
        <f t="shared" si="1"/>
        <v>0</v>
      </c>
      <c r="I7" s="21" t="b">
        <f t="shared" si="2"/>
        <v>0</v>
      </c>
      <c r="J7" s="21" t="b">
        <f t="shared" si="3"/>
        <v>0</v>
      </c>
      <c r="L7" s="20" t="str">
        <f>IFERROR(__xludf.DUMMYFUNCTION("""COMPUTED_VALUE"""),"des_perf")</f>
        <v>des_perf</v>
      </c>
      <c r="M7" s="20">
        <f t="shared" si="16"/>
        <v>3375</v>
      </c>
      <c r="N7" s="20">
        <f t="shared" si="17"/>
        <v>4051</v>
      </c>
      <c r="O7" s="20">
        <f t="shared" si="18"/>
        <v>3966</v>
      </c>
      <c r="P7" s="20">
        <f t="shared" si="4"/>
        <v>1</v>
      </c>
      <c r="Q7" s="20">
        <f t="shared" si="5"/>
        <v>1.200296296</v>
      </c>
      <c r="R7" s="20">
        <f t="shared" si="6"/>
        <v>1.175111111</v>
      </c>
      <c r="S7" s="14">
        <v>25.0</v>
      </c>
      <c r="T7" s="20" t="str">
        <f t="shared" si="7"/>
        <v>(25,1.2002962962963)</v>
      </c>
      <c r="U7" s="20" t="str">
        <f t="shared" si="8"/>
        <v>(25,1.17511111111111)</v>
      </c>
      <c r="AB7" s="20" t="b">
        <f t="shared" si="9"/>
        <v>0</v>
      </c>
      <c r="AC7" s="20" t="b">
        <f t="shared" si="10"/>
        <v>0</v>
      </c>
      <c r="AD7" s="20" t="b">
        <f t="shared" si="11"/>
        <v>0</v>
      </c>
      <c r="AE7" s="20" t="b">
        <f t="shared" si="12"/>
        <v>0</v>
      </c>
      <c r="AG7" s="20" t="b">
        <f t="shared" si="13"/>
        <v>0</v>
      </c>
      <c r="AH7" s="20" t="b">
        <f t="shared" si="14"/>
        <v>0</v>
      </c>
      <c r="AI7" s="20" t="b">
        <f t="shared" si="15"/>
        <v>0</v>
      </c>
    </row>
    <row r="8">
      <c r="A8" s="25" t="s">
        <v>115</v>
      </c>
      <c r="B8" s="26">
        <v>1875.0</v>
      </c>
      <c r="C8" s="25" t="s">
        <v>67</v>
      </c>
      <c r="D8" s="26">
        <v>1032.0</v>
      </c>
      <c r="E8" s="26" t="s">
        <v>61</v>
      </c>
      <c r="F8" s="25">
        <v>1046.0</v>
      </c>
      <c r="H8" s="20" t="b">
        <f t="shared" si="1"/>
        <v>0</v>
      </c>
      <c r="I8" s="21" t="b">
        <f t="shared" si="2"/>
        <v>0</v>
      </c>
      <c r="J8" s="21" t="b">
        <f t="shared" si="3"/>
        <v>0</v>
      </c>
      <c r="L8" s="20" t="str">
        <f>IFERROR(__xludf.DUMMYFUNCTION("""COMPUTED_VALUE"""),"fpu")</f>
        <v>fpu</v>
      </c>
      <c r="M8" s="20">
        <f t="shared" si="16"/>
        <v>125390</v>
      </c>
      <c r="N8" s="20">
        <f t="shared" si="17"/>
        <v>318144</v>
      </c>
      <c r="O8" s="20">
        <f t="shared" si="18"/>
        <v>184666</v>
      </c>
      <c r="P8" s="20">
        <f t="shared" si="4"/>
        <v>1</v>
      </c>
      <c r="Q8" s="20">
        <f t="shared" si="5"/>
        <v>2.537235824</v>
      </c>
      <c r="R8" s="20">
        <f t="shared" si="6"/>
        <v>1.472733073</v>
      </c>
      <c r="S8" s="14">
        <v>30.0</v>
      </c>
      <c r="T8" s="20" t="str">
        <f t="shared" si="7"/>
        <v>(30,2.53723582422841)</v>
      </c>
      <c r="U8" s="20" t="str">
        <f t="shared" si="8"/>
        <v>(30,1.47273307281282)</v>
      </c>
      <c r="AB8" s="20" t="b">
        <f t="shared" si="9"/>
        <v>0</v>
      </c>
      <c r="AC8" s="20" t="b">
        <f t="shared" si="10"/>
        <v>0</v>
      </c>
      <c r="AD8" s="20" t="b">
        <f t="shared" si="11"/>
        <v>0</v>
      </c>
      <c r="AE8" s="20" t="b">
        <f t="shared" si="12"/>
        <v>0</v>
      </c>
      <c r="AG8" s="20" t="b">
        <f t="shared" si="13"/>
        <v>0</v>
      </c>
      <c r="AH8" s="20" t="b">
        <f t="shared" si="14"/>
        <v>0</v>
      </c>
      <c r="AI8" s="20" t="b">
        <f t="shared" si="15"/>
        <v>0</v>
      </c>
    </row>
    <row r="9">
      <c r="A9" s="25" t="s">
        <v>115</v>
      </c>
      <c r="B9" s="26">
        <v>1875.0</v>
      </c>
      <c r="C9" s="25" t="s">
        <v>68</v>
      </c>
      <c r="D9" s="26">
        <v>0.0</v>
      </c>
      <c r="E9" s="26" t="s">
        <v>61</v>
      </c>
      <c r="F9" s="25">
        <v>0.0</v>
      </c>
      <c r="H9" s="20" t="b">
        <f t="shared" si="1"/>
        <v>0</v>
      </c>
      <c r="I9" s="21" t="b">
        <f t="shared" si="2"/>
        <v>0</v>
      </c>
      <c r="J9" s="21" t="b">
        <f t="shared" si="3"/>
        <v>0</v>
      </c>
      <c r="L9" s="20" t="str">
        <f>IFERROR(__xludf.DUMMYFUNCTION("""COMPUTED_VALUE"""),"fpu2")</f>
        <v>fpu2</v>
      </c>
      <c r="M9" s="20">
        <f t="shared" si="16"/>
        <v>4940</v>
      </c>
      <c r="N9" s="20">
        <f t="shared" si="17"/>
        <v>8649</v>
      </c>
      <c r="O9" s="20">
        <f t="shared" si="18"/>
        <v>5935</v>
      </c>
      <c r="P9" s="20">
        <f t="shared" si="4"/>
        <v>1</v>
      </c>
      <c r="Q9" s="20">
        <f t="shared" si="5"/>
        <v>1.750809717</v>
      </c>
      <c r="R9" s="20">
        <f t="shared" si="6"/>
        <v>1.201417004</v>
      </c>
      <c r="S9" s="14">
        <v>35.0</v>
      </c>
      <c r="T9" s="20" t="str">
        <f t="shared" si="7"/>
        <v>(35,1.75080971659919)</v>
      </c>
      <c r="U9" s="20" t="str">
        <f t="shared" si="8"/>
        <v>(35,1.20141700404858)</v>
      </c>
      <c r="AB9" s="20" t="b">
        <f t="shared" si="9"/>
        <v>0</v>
      </c>
      <c r="AC9" s="20" t="b">
        <f t="shared" si="10"/>
        <v>0</v>
      </c>
      <c r="AD9" s="20" t="b">
        <f t="shared" si="11"/>
        <v>0</v>
      </c>
      <c r="AE9" s="20" t="b">
        <f t="shared" si="12"/>
        <v>0</v>
      </c>
      <c r="AG9" s="20" t="b">
        <f t="shared" si="13"/>
        <v>0</v>
      </c>
      <c r="AH9" s="20" t="b">
        <f t="shared" si="14"/>
        <v>0</v>
      </c>
      <c r="AI9" s="20" t="b">
        <f t="shared" si="15"/>
        <v>0</v>
      </c>
    </row>
    <row r="10">
      <c r="A10" s="25" t="s">
        <v>115</v>
      </c>
      <c r="B10" s="26">
        <v>1875.0</v>
      </c>
      <c r="C10" s="25" t="s">
        <v>69</v>
      </c>
      <c r="D10" s="26">
        <v>0.0</v>
      </c>
      <c r="E10" s="26" t="s">
        <v>61</v>
      </c>
      <c r="F10" s="25">
        <v>0.0</v>
      </c>
      <c r="H10" s="20" t="b">
        <f t="shared" si="1"/>
        <v>0</v>
      </c>
      <c r="I10" s="21" t="b">
        <f t="shared" si="2"/>
        <v>0</v>
      </c>
      <c r="J10" s="21" t="b">
        <f t="shared" si="3"/>
        <v>0</v>
      </c>
      <c r="L10" s="20" t="str">
        <f>IFERROR(__xludf.DUMMYFUNCTION("""COMPUTED_VALUE"""),"i2c")</f>
        <v>i2c</v>
      </c>
      <c r="M10" s="20">
        <f t="shared" si="16"/>
        <v>2976</v>
      </c>
      <c r="N10" s="20">
        <f t="shared" si="17"/>
        <v>6204</v>
      </c>
      <c r="O10" s="20">
        <f t="shared" si="18"/>
        <v>4376</v>
      </c>
      <c r="P10" s="20">
        <f t="shared" si="4"/>
        <v>1</v>
      </c>
      <c r="Q10" s="20">
        <f t="shared" si="5"/>
        <v>2.084677419</v>
      </c>
      <c r="R10" s="20">
        <f t="shared" si="6"/>
        <v>1.470430108</v>
      </c>
      <c r="S10" s="14">
        <v>40.0</v>
      </c>
      <c r="T10" s="20" t="str">
        <f t="shared" si="7"/>
        <v>(40,2.08467741935484)</v>
      </c>
      <c r="U10" s="20" t="str">
        <f t="shared" si="8"/>
        <v>(40,1.47043010752688)</v>
      </c>
      <c r="AB10" s="20" t="b">
        <f t="shared" si="9"/>
        <v>0</v>
      </c>
      <c r="AC10" s="20">
        <f t="shared" si="10"/>
        <v>0</v>
      </c>
      <c r="AD10" s="20" t="str">
        <f t="shared" si="11"/>
        <v>none</v>
      </c>
      <c r="AE10" s="20">
        <f t="shared" si="12"/>
        <v>0</v>
      </c>
      <c r="AG10" s="20" t="b">
        <f t="shared" si="13"/>
        <v>0</v>
      </c>
      <c r="AH10" s="20" t="b">
        <f t="shared" si="14"/>
        <v>0</v>
      </c>
      <c r="AI10" s="20" t="b">
        <f t="shared" si="15"/>
        <v>0</v>
      </c>
    </row>
    <row r="11">
      <c r="A11" s="25" t="s">
        <v>115</v>
      </c>
      <c r="B11" s="26">
        <v>1875.0</v>
      </c>
      <c r="C11" s="25" t="s">
        <v>70</v>
      </c>
      <c r="D11" s="26">
        <v>0.0</v>
      </c>
      <c r="E11" s="26" t="s">
        <v>61</v>
      </c>
      <c r="F11" s="25">
        <v>0.0</v>
      </c>
      <c r="H11" s="20" t="b">
        <f t="shared" si="1"/>
        <v>0</v>
      </c>
      <c r="I11" s="21" t="b">
        <f t="shared" si="2"/>
        <v>0</v>
      </c>
      <c r="J11" s="21" t="b">
        <f t="shared" si="3"/>
        <v>0</v>
      </c>
      <c r="L11" s="20" t="str">
        <f>IFERROR(__xludf.DUMMYFUNCTION("""COMPUTED_VALUE"""),"mem_ctrl")</f>
        <v>mem_ctrl</v>
      </c>
      <c r="M11" s="20">
        <f t="shared" si="16"/>
        <v>6060</v>
      </c>
      <c r="N11" s="20">
        <f t="shared" si="17"/>
        <v>15415</v>
      </c>
      <c r="O11" s="20">
        <f t="shared" si="18"/>
        <v>10364</v>
      </c>
      <c r="P11" s="20">
        <f t="shared" si="4"/>
        <v>1</v>
      </c>
      <c r="Q11" s="20">
        <f t="shared" si="5"/>
        <v>2.543729373</v>
      </c>
      <c r="R11" s="20">
        <f t="shared" si="6"/>
        <v>1.710231023</v>
      </c>
      <c r="S11" s="14">
        <v>45.0</v>
      </c>
      <c r="T11" s="20" t="str">
        <f t="shared" si="7"/>
        <v>(45,2.54372937293729)</v>
      </c>
      <c r="U11" s="20" t="str">
        <f t="shared" si="8"/>
        <v>(45,1.71023102310231)</v>
      </c>
      <c r="AB11" s="20" t="b">
        <f t="shared" si="9"/>
        <v>0</v>
      </c>
      <c r="AC11" s="20" t="b">
        <f t="shared" si="10"/>
        <v>0</v>
      </c>
      <c r="AD11" s="20" t="b">
        <f t="shared" si="11"/>
        <v>0</v>
      </c>
      <c r="AE11" s="20" t="b">
        <f t="shared" si="12"/>
        <v>0</v>
      </c>
      <c r="AG11" s="20" t="b">
        <f t="shared" si="13"/>
        <v>0</v>
      </c>
      <c r="AH11" s="20" t="b">
        <f t="shared" si="14"/>
        <v>0</v>
      </c>
      <c r="AI11" s="20" t="b">
        <f t="shared" si="15"/>
        <v>0</v>
      </c>
    </row>
    <row r="12">
      <c r="A12" s="25" t="s">
        <v>115</v>
      </c>
      <c r="B12" s="26">
        <v>1875.0</v>
      </c>
      <c r="C12" s="25" t="s">
        <v>71</v>
      </c>
      <c r="D12" s="28">
        <v>8.912037037037037E-4</v>
      </c>
      <c r="E12" s="25" t="s">
        <v>61</v>
      </c>
      <c r="F12" s="28">
        <v>0.002511574074074074</v>
      </c>
      <c r="H12" s="20" t="b">
        <f t="shared" si="1"/>
        <v>0</v>
      </c>
      <c r="I12" s="21" t="b">
        <f t="shared" si="2"/>
        <v>0</v>
      </c>
      <c r="J12" s="21" t="b">
        <f t="shared" si="3"/>
        <v>0</v>
      </c>
      <c r="L12" s="20" t="str">
        <f>IFERROR(__xludf.DUMMYFUNCTION("""COMPUTED_VALUE"""),"mem_ctrl_mc_timing")</f>
        <v>mem_ctrl_mc_timing</v>
      </c>
      <c r="M12" s="20">
        <f t="shared" si="16"/>
        <v>5067</v>
      </c>
      <c r="N12" s="20">
        <f t="shared" si="17"/>
        <v>15829</v>
      </c>
      <c r="O12" s="20">
        <f t="shared" si="18"/>
        <v>9482</v>
      </c>
      <c r="P12" s="20">
        <f t="shared" si="4"/>
        <v>1</v>
      </c>
      <c r="Q12" s="20">
        <f t="shared" si="5"/>
        <v>3.123939215</v>
      </c>
      <c r="R12" s="20">
        <f t="shared" si="6"/>
        <v>1.871324255</v>
      </c>
      <c r="S12" s="14">
        <v>50.0</v>
      </c>
      <c r="T12" s="20" t="str">
        <f t="shared" si="7"/>
        <v>(50,3.12393921452536)</v>
      </c>
      <c r="U12" s="20" t="str">
        <f t="shared" si="8"/>
        <v>(50,1.87132425498322)</v>
      </c>
      <c r="AB12" s="20" t="b">
        <f t="shared" si="9"/>
        <v>0</v>
      </c>
      <c r="AC12" s="20" t="b">
        <f t="shared" si="10"/>
        <v>0</v>
      </c>
      <c r="AD12" s="20" t="b">
        <f t="shared" si="11"/>
        <v>0</v>
      </c>
      <c r="AE12" s="20" t="b">
        <f t="shared" si="12"/>
        <v>0</v>
      </c>
      <c r="AG12" s="20" t="b">
        <f t="shared" si="13"/>
        <v>0</v>
      </c>
      <c r="AH12" s="20" t="b">
        <f t="shared" si="14"/>
        <v>0</v>
      </c>
      <c r="AI12" s="20" t="b">
        <f t="shared" si="15"/>
        <v>0</v>
      </c>
    </row>
    <row r="13">
      <c r="A13" s="25" t="s">
        <v>115</v>
      </c>
      <c r="B13" s="26">
        <v>1875.0</v>
      </c>
      <c r="C13" s="25" t="s">
        <v>72</v>
      </c>
      <c r="D13" s="27">
        <v>0.0013078703703703703</v>
      </c>
      <c r="E13" s="26" t="s">
        <v>61</v>
      </c>
      <c r="F13" s="27">
        <v>0.002777777777777778</v>
      </c>
      <c r="H13" s="20" t="b">
        <f t="shared" si="1"/>
        <v>0</v>
      </c>
      <c r="I13" s="21" t="b">
        <f t="shared" si="2"/>
        <v>0</v>
      </c>
      <c r="J13" s="21" t="b">
        <f t="shared" si="3"/>
        <v>0</v>
      </c>
      <c r="L13" s="20" t="str">
        <f>IFERROR(__xludf.DUMMYFUNCTION("""COMPUTED_VALUE"""),"nova_inter_pred_top")</f>
        <v>nova_inter_pred_top</v>
      </c>
      <c r="M13" s="20">
        <f t="shared" si="16"/>
        <v>15668</v>
      </c>
      <c r="N13" s="20">
        <f t="shared" si="17"/>
        <v>19048</v>
      </c>
      <c r="O13" s="20">
        <f t="shared" si="18"/>
        <v>16531</v>
      </c>
      <c r="P13" s="20">
        <f t="shared" si="4"/>
        <v>1</v>
      </c>
      <c r="Q13" s="20">
        <f t="shared" si="5"/>
        <v>1.215726321</v>
      </c>
      <c r="R13" s="20">
        <f t="shared" si="6"/>
        <v>1.055080419</v>
      </c>
      <c r="S13" s="14">
        <v>55.0</v>
      </c>
      <c r="T13" s="20" t="str">
        <f t="shared" si="7"/>
        <v>(55,1.21572632116416)</v>
      </c>
      <c r="U13" s="20" t="str">
        <f t="shared" si="8"/>
        <v>(55,1.05508041868777)</v>
      </c>
      <c r="AB13" s="20" t="b">
        <f t="shared" si="9"/>
        <v>0</v>
      </c>
      <c r="AC13" s="20" t="b">
        <f t="shared" si="10"/>
        <v>0</v>
      </c>
      <c r="AD13" s="20" t="b">
        <f t="shared" si="11"/>
        <v>0</v>
      </c>
      <c r="AE13" s="20" t="b">
        <f t="shared" si="12"/>
        <v>0</v>
      </c>
      <c r="AG13" s="20" t="b">
        <f t="shared" si="13"/>
        <v>0</v>
      </c>
      <c r="AH13" s="20" t="b">
        <f t="shared" si="14"/>
        <v>0</v>
      </c>
      <c r="AI13" s="20" t="b">
        <f t="shared" si="15"/>
        <v>0</v>
      </c>
    </row>
    <row r="14">
      <c r="A14" s="25" t="s">
        <v>115</v>
      </c>
      <c r="B14" s="26">
        <v>1875.0</v>
      </c>
      <c r="C14" s="25" t="s">
        <v>71</v>
      </c>
      <c r="D14" s="25">
        <v>3652.152</v>
      </c>
      <c r="E14" s="25" t="s">
        <v>61</v>
      </c>
      <c r="F14" s="25">
        <v>3419.707</v>
      </c>
      <c r="H14" s="20" t="b">
        <f t="shared" si="1"/>
        <v>0</v>
      </c>
      <c r="I14" s="21" t="b">
        <f t="shared" si="2"/>
        <v>0</v>
      </c>
      <c r="J14" s="21" t="b">
        <f t="shared" si="3"/>
        <v>0</v>
      </c>
      <c r="L14" s="20" t="str">
        <f>IFERROR(__xludf.DUMMYFUNCTION("""COMPUTED_VALUE"""),"uart")</f>
        <v>uart</v>
      </c>
      <c r="M14" s="20">
        <f t="shared" si="16"/>
        <v>3331</v>
      </c>
      <c r="N14" s="20">
        <f t="shared" si="17"/>
        <v>7032</v>
      </c>
      <c r="O14" s="20">
        <f t="shared" si="18"/>
        <v>3763</v>
      </c>
      <c r="P14" s="20">
        <f t="shared" si="4"/>
        <v>1</v>
      </c>
      <c r="Q14" s="20">
        <f t="shared" si="5"/>
        <v>2.111077754</v>
      </c>
      <c r="R14" s="20">
        <f t="shared" si="6"/>
        <v>1.129690784</v>
      </c>
      <c r="S14" s="14">
        <v>60.0</v>
      </c>
      <c r="T14" s="20" t="str">
        <f t="shared" si="7"/>
        <v>(60,2.1110777544281)</v>
      </c>
      <c r="U14" s="20" t="str">
        <f t="shared" si="8"/>
        <v>(60,1.12969078354848)</v>
      </c>
      <c r="AB14" s="20" t="b">
        <f t="shared" si="9"/>
        <v>0</v>
      </c>
      <c r="AC14" s="20" t="b">
        <f t="shared" si="10"/>
        <v>0</v>
      </c>
      <c r="AD14" s="20" t="b">
        <f t="shared" si="11"/>
        <v>0</v>
      </c>
      <c r="AE14" s="20" t="b">
        <f t="shared" si="12"/>
        <v>0</v>
      </c>
      <c r="AG14" s="20" t="b">
        <f t="shared" si="13"/>
        <v>0</v>
      </c>
      <c r="AH14" s="20" t="b">
        <f t="shared" si="14"/>
        <v>0</v>
      </c>
      <c r="AI14" s="20" t="b">
        <f t="shared" si="15"/>
        <v>0</v>
      </c>
    </row>
    <row r="15">
      <c r="A15" s="25" t="s">
        <v>115</v>
      </c>
      <c r="B15" s="26">
        <v>1875.0</v>
      </c>
      <c r="C15" s="25" t="s">
        <v>72</v>
      </c>
      <c r="D15" s="25">
        <v>3714.137</v>
      </c>
      <c r="E15" s="25" t="s">
        <v>61</v>
      </c>
      <c r="F15" s="25">
        <v>3694.484</v>
      </c>
      <c r="H15" s="20" t="b">
        <f t="shared" si="1"/>
        <v>0</v>
      </c>
      <c r="I15" s="21" t="b">
        <f t="shared" si="2"/>
        <v>0</v>
      </c>
      <c r="J15" s="21" t="b">
        <f t="shared" si="3"/>
        <v>0</v>
      </c>
      <c r="L15" s="20" t="str">
        <f>IFERROR(__xludf.DUMMYFUNCTION("""COMPUTED_VALUE"""),"usbf")</f>
        <v>usbf</v>
      </c>
      <c r="M15" s="20">
        <f t="shared" si="16"/>
        <v>5135</v>
      </c>
      <c r="N15" s="20">
        <f t="shared" si="17"/>
        <v>7010</v>
      </c>
      <c r="O15" s="20">
        <f t="shared" si="18"/>
        <v>4930</v>
      </c>
      <c r="P15" s="20">
        <f t="shared" si="4"/>
        <v>1</v>
      </c>
      <c r="Q15" s="20">
        <f t="shared" si="5"/>
        <v>1.365141188</v>
      </c>
      <c r="R15" s="20">
        <f t="shared" si="6"/>
        <v>0.9600778968</v>
      </c>
      <c r="S15" s="14">
        <v>65.0</v>
      </c>
      <c r="T15" s="20" t="str">
        <f t="shared" si="7"/>
        <v>(65,1.365141187926)</v>
      </c>
      <c r="U15" s="20" t="str">
        <f t="shared" si="8"/>
        <v>(65,0.960077896786758)</v>
      </c>
      <c r="AB15" s="20" t="b">
        <f t="shared" si="9"/>
        <v>0</v>
      </c>
      <c r="AC15" s="20" t="b">
        <f t="shared" si="10"/>
        <v>0</v>
      </c>
      <c r="AD15" s="20" t="b">
        <f t="shared" si="11"/>
        <v>0</v>
      </c>
      <c r="AE15" s="20" t="b">
        <f t="shared" si="12"/>
        <v>0</v>
      </c>
      <c r="AG15" s="20" t="b">
        <f t="shared" si="13"/>
        <v>0</v>
      </c>
      <c r="AH15" s="20" t="b">
        <f t="shared" si="14"/>
        <v>0</v>
      </c>
      <c r="AI15" s="20" t="b">
        <f t="shared" si="15"/>
        <v>0</v>
      </c>
    </row>
    <row r="16">
      <c r="A16" s="25" t="s">
        <v>115</v>
      </c>
      <c r="B16" s="26">
        <v>1875.0</v>
      </c>
      <c r="C16" s="25" t="s">
        <v>73</v>
      </c>
      <c r="D16" s="25" t="s">
        <v>74</v>
      </c>
      <c r="E16" s="25" t="s">
        <v>61</v>
      </c>
      <c r="F16" s="25" t="s">
        <v>74</v>
      </c>
      <c r="H16" s="20" t="b">
        <f t="shared" si="1"/>
        <v>0</v>
      </c>
      <c r="I16" s="21" t="b">
        <f t="shared" si="2"/>
        <v>0</v>
      </c>
      <c r="J16" s="21" t="b">
        <f t="shared" si="3"/>
        <v>0</v>
      </c>
      <c r="L16" s="20" t="str">
        <f>IFERROR(__xludf.DUMMYFUNCTION("""COMPUTED_VALUE"""),"vga_lcd")</f>
        <v>vga_lcd</v>
      </c>
      <c r="M16" s="20">
        <f t="shared" si="16"/>
        <v>4166</v>
      </c>
      <c r="N16" s="20">
        <f t="shared" si="17"/>
        <v>5277</v>
      </c>
      <c r="O16" s="20">
        <f t="shared" si="18"/>
        <v>4205</v>
      </c>
      <c r="P16" s="20">
        <f t="shared" si="4"/>
        <v>1</v>
      </c>
      <c r="Q16" s="20">
        <f t="shared" si="5"/>
        <v>1.266682669</v>
      </c>
      <c r="R16" s="20">
        <f t="shared" si="6"/>
        <v>1.009361498</v>
      </c>
      <c r="S16" s="14">
        <v>70.0</v>
      </c>
      <c r="T16" s="20" t="str">
        <f t="shared" si="7"/>
        <v>(70,1.26668266922708)</v>
      </c>
      <c r="U16" s="20" t="str">
        <f t="shared" si="8"/>
        <v>(70,1.00936149783965)</v>
      </c>
      <c r="AB16" s="20" t="b">
        <f t="shared" si="9"/>
        <v>0</v>
      </c>
      <c r="AC16" s="20" t="b">
        <f t="shared" si="10"/>
        <v>0</v>
      </c>
      <c r="AD16" s="20" t="b">
        <f t="shared" si="11"/>
        <v>0</v>
      </c>
      <c r="AE16" s="20" t="b">
        <f t="shared" si="12"/>
        <v>0</v>
      </c>
      <c r="AG16" s="20" t="b">
        <f t="shared" si="13"/>
        <v>0</v>
      </c>
      <c r="AH16" s="20" t="b">
        <f t="shared" si="14"/>
        <v>0</v>
      </c>
      <c r="AI16" s="20" t="b">
        <f t="shared" si="15"/>
        <v>0</v>
      </c>
    </row>
    <row r="17">
      <c r="A17" s="25" t="s">
        <v>115</v>
      </c>
      <c r="B17" s="26">
        <v>1875.0</v>
      </c>
      <c r="C17" s="25" t="s">
        <v>75</v>
      </c>
      <c r="D17" s="26">
        <v>-1.548</v>
      </c>
      <c r="E17" s="26" t="s">
        <v>61</v>
      </c>
      <c r="F17" s="26">
        <v>-1.361</v>
      </c>
      <c r="H17" s="20">
        <f t="shared" si="1"/>
        <v>3423</v>
      </c>
      <c r="I17" s="21" t="b">
        <f t="shared" si="2"/>
        <v>0</v>
      </c>
      <c r="J17" s="21">
        <f t="shared" si="3"/>
        <v>3236</v>
      </c>
      <c r="L17" s="20" t="str">
        <f>IFERROR(__xludf.DUMMYFUNCTION("""COMPUTED_VALUE"""),"wb_conmax")</f>
        <v>wb_conmax</v>
      </c>
      <c r="M17" s="20">
        <f t="shared" si="16"/>
        <v>5548</v>
      </c>
      <c r="N17" s="20">
        <f t="shared" si="17"/>
        <v>6629</v>
      </c>
      <c r="O17" s="20">
        <f t="shared" si="18"/>
        <v>6405</v>
      </c>
      <c r="P17" s="20">
        <f t="shared" si="4"/>
        <v>1</v>
      </c>
      <c r="Q17" s="20">
        <f t="shared" si="5"/>
        <v>1.194844989</v>
      </c>
      <c r="R17" s="20">
        <f t="shared" si="6"/>
        <v>1.154470079</v>
      </c>
      <c r="S17" s="14">
        <v>75.0</v>
      </c>
      <c r="T17" s="20" t="str">
        <f t="shared" si="7"/>
        <v>(75,1.19484498918529)</v>
      </c>
      <c r="U17" s="20" t="str">
        <f t="shared" si="8"/>
        <v>(75,1.15447007930786)</v>
      </c>
      <c r="AB17" s="20" t="b">
        <f t="shared" si="9"/>
        <v>0</v>
      </c>
      <c r="AC17" s="20" t="b">
        <f t="shared" si="10"/>
        <v>0</v>
      </c>
      <c r="AD17" s="20" t="b">
        <f t="shared" si="11"/>
        <v>0</v>
      </c>
      <c r="AE17" s="20" t="b">
        <f t="shared" si="12"/>
        <v>0</v>
      </c>
      <c r="AG17" s="20" t="b">
        <f t="shared" si="13"/>
        <v>0</v>
      </c>
      <c r="AH17" s="20" t="b">
        <f t="shared" si="14"/>
        <v>0</v>
      </c>
      <c r="AI17" s="20" t="b">
        <f t="shared" si="15"/>
        <v>0</v>
      </c>
    </row>
    <row r="18">
      <c r="A18" s="25" t="s">
        <v>115</v>
      </c>
      <c r="B18" s="26">
        <v>1875.0</v>
      </c>
      <c r="C18" s="25" t="s">
        <v>76</v>
      </c>
      <c r="D18" s="26" t="s">
        <v>61</v>
      </c>
      <c r="E18" s="26" t="s">
        <v>61</v>
      </c>
      <c r="F18" s="26" t="s">
        <v>61</v>
      </c>
      <c r="H18" s="20" t="b">
        <f t="shared" si="1"/>
        <v>0</v>
      </c>
      <c r="I18" s="21" t="b">
        <f t="shared" si="2"/>
        <v>0</v>
      </c>
      <c r="J18" s="21" t="b">
        <f t="shared" si="3"/>
        <v>0</v>
      </c>
      <c r="L18" s="20" t="str">
        <f>IFERROR(__xludf.DUMMYFUNCTION("""COMPUTED_VALUE"""),"wb_dma")</f>
        <v>wb_dma</v>
      </c>
      <c r="M18" s="20">
        <f t="shared" si="16"/>
        <v>4988</v>
      </c>
      <c r="N18" s="20">
        <f t="shared" si="17"/>
        <v>6677</v>
      </c>
      <c r="O18" s="20">
        <f t="shared" si="18"/>
        <v>5157</v>
      </c>
      <c r="P18" s="20">
        <f t="shared" si="4"/>
        <v>1</v>
      </c>
      <c r="Q18" s="20">
        <f t="shared" si="5"/>
        <v>1.33861267</v>
      </c>
      <c r="R18" s="20">
        <f t="shared" si="6"/>
        <v>1.033881315</v>
      </c>
      <c r="S18" s="14">
        <v>80.0</v>
      </c>
      <c r="T18" s="20" t="str">
        <f t="shared" si="7"/>
        <v>(80,1.33861267040898)</v>
      </c>
      <c r="U18" s="20" t="str">
        <f t="shared" si="8"/>
        <v>(80,1.03388131515638)</v>
      </c>
      <c r="AB18" s="20" t="b">
        <f t="shared" si="9"/>
        <v>0</v>
      </c>
      <c r="AC18" s="20" t="b">
        <f t="shared" si="10"/>
        <v>0</v>
      </c>
      <c r="AD18" s="20" t="b">
        <f t="shared" si="11"/>
        <v>0</v>
      </c>
      <c r="AE18" s="20" t="b">
        <f t="shared" si="12"/>
        <v>0</v>
      </c>
      <c r="AG18" s="20" t="b">
        <f t="shared" si="13"/>
        <v>0</v>
      </c>
      <c r="AH18" s="20" t="b">
        <f t="shared" si="14"/>
        <v>0</v>
      </c>
      <c r="AI18" s="20" t="b">
        <f t="shared" si="15"/>
        <v>0</v>
      </c>
    </row>
    <row r="19">
      <c r="A19" s="25" t="s">
        <v>115</v>
      </c>
      <c r="B19" s="26">
        <v>1875.0</v>
      </c>
      <c r="C19" s="25" t="s">
        <v>77</v>
      </c>
      <c r="D19" s="26" t="s">
        <v>61</v>
      </c>
      <c r="E19" s="26" t="s">
        <v>61</v>
      </c>
      <c r="F19" s="26" t="s">
        <v>61</v>
      </c>
      <c r="H19" s="20" t="b">
        <f t="shared" si="1"/>
        <v>0</v>
      </c>
      <c r="I19" s="21" t="b">
        <f t="shared" si="2"/>
        <v>0</v>
      </c>
      <c r="J19" s="21" t="b">
        <f t="shared" si="3"/>
        <v>0</v>
      </c>
      <c r="L19" s="20" t="str">
        <f>IFERROR(__xludf.DUMMYFUNCTION("""COMPUTED_VALUE"""),"wf3d")</f>
        <v>wf3d</v>
      </c>
      <c r="M19" s="20">
        <f t="shared" si="16"/>
        <v>13128</v>
      </c>
      <c r="N19" s="20">
        <f t="shared" si="17"/>
        <v>15243</v>
      </c>
      <c r="O19" s="20">
        <f t="shared" si="18"/>
        <v>11306</v>
      </c>
      <c r="P19" s="20">
        <f t="shared" si="4"/>
        <v>1</v>
      </c>
      <c r="Q19" s="20">
        <f t="shared" si="5"/>
        <v>1.161106033</v>
      </c>
      <c r="R19" s="20">
        <f t="shared" si="6"/>
        <v>0.8612126752</v>
      </c>
      <c r="S19" s="14">
        <v>85.0</v>
      </c>
      <c r="T19" s="20" t="str">
        <f t="shared" si="7"/>
        <v>(85,1.16110603290676)</v>
      </c>
      <c r="U19" s="20" t="str">
        <f t="shared" si="8"/>
        <v>(85,0.86121267519805)</v>
      </c>
      <c r="AB19" s="20" t="b">
        <f t="shared" si="9"/>
        <v>0</v>
      </c>
      <c r="AC19" s="20" t="b">
        <f t="shared" si="10"/>
        <v>0</v>
      </c>
      <c r="AD19" s="20" t="b">
        <f t="shared" si="11"/>
        <v>0</v>
      </c>
      <c r="AE19" s="20" t="b">
        <f t="shared" si="12"/>
        <v>0</v>
      </c>
      <c r="AG19" s="20" t="b">
        <f t="shared" si="13"/>
        <v>0</v>
      </c>
      <c r="AH19" s="20" t="b">
        <f t="shared" si="14"/>
        <v>0</v>
      </c>
      <c r="AI19" s="20" t="b">
        <f t="shared" si="15"/>
        <v>0</v>
      </c>
    </row>
    <row r="20">
      <c r="A20" s="25" t="s">
        <v>115</v>
      </c>
      <c r="B20" s="26">
        <v>2812.0</v>
      </c>
      <c r="C20" s="25" t="s">
        <v>60</v>
      </c>
      <c r="D20" s="26" t="s">
        <v>61</v>
      </c>
      <c r="E20" s="26" t="s">
        <v>61</v>
      </c>
      <c r="F20" s="26" t="s">
        <v>61</v>
      </c>
      <c r="H20" s="20" t="b">
        <f t="shared" si="1"/>
        <v>0</v>
      </c>
      <c r="I20" s="21" t="b">
        <f t="shared" si="2"/>
        <v>0</v>
      </c>
      <c r="J20" s="21" t="b">
        <f t="shared" si="3"/>
        <v>0</v>
      </c>
      <c r="L20" s="20"/>
      <c r="AB20" s="20" t="b">
        <f t="shared" si="9"/>
        <v>0</v>
      </c>
      <c r="AC20" s="20" t="b">
        <f t="shared" si="10"/>
        <v>0</v>
      </c>
      <c r="AD20" s="20" t="b">
        <f t="shared" si="11"/>
        <v>0</v>
      </c>
      <c r="AE20" s="20" t="b">
        <f t="shared" si="12"/>
        <v>0</v>
      </c>
      <c r="AG20" s="20" t="b">
        <f t="shared" si="13"/>
        <v>0</v>
      </c>
      <c r="AH20" s="20" t="b">
        <f t="shared" si="14"/>
        <v>0</v>
      </c>
      <c r="AI20" s="20" t="b">
        <f t="shared" si="15"/>
        <v>0</v>
      </c>
    </row>
    <row r="21">
      <c r="A21" s="25" t="s">
        <v>115</v>
      </c>
      <c r="B21" s="26">
        <v>2812.0</v>
      </c>
      <c r="C21" s="25" t="s">
        <v>62</v>
      </c>
      <c r="D21" s="26">
        <v>1047.0</v>
      </c>
      <c r="E21" s="26" t="s">
        <v>61</v>
      </c>
      <c r="F21" s="26">
        <v>1149.0</v>
      </c>
      <c r="H21" s="20" t="b">
        <f t="shared" si="1"/>
        <v>0</v>
      </c>
      <c r="I21" s="21" t="b">
        <f t="shared" si="2"/>
        <v>0</v>
      </c>
      <c r="J21" s="21" t="b">
        <f t="shared" si="3"/>
        <v>0</v>
      </c>
      <c r="AB21" s="20" t="b">
        <f t="shared" si="9"/>
        <v>0</v>
      </c>
      <c r="AC21" s="20" t="b">
        <f t="shared" si="10"/>
        <v>0</v>
      </c>
      <c r="AD21" s="20" t="b">
        <f t="shared" si="11"/>
        <v>0</v>
      </c>
      <c r="AE21" s="20" t="b">
        <f t="shared" si="12"/>
        <v>0</v>
      </c>
      <c r="AG21" s="20">
        <f t="shared" si="13"/>
        <v>1047</v>
      </c>
      <c r="AH21" s="20" t="b">
        <f t="shared" si="14"/>
        <v>0</v>
      </c>
      <c r="AI21" s="20">
        <f t="shared" si="15"/>
        <v>1149</v>
      </c>
    </row>
    <row r="22">
      <c r="A22" s="25" t="s">
        <v>115</v>
      </c>
      <c r="B22" s="26">
        <v>2812.0</v>
      </c>
      <c r="C22" s="25" t="s">
        <v>63</v>
      </c>
      <c r="D22" s="26">
        <v>845.0</v>
      </c>
      <c r="E22" s="26" t="s">
        <v>61</v>
      </c>
      <c r="F22" s="26">
        <v>933.0</v>
      </c>
      <c r="H22" s="20" t="b">
        <f t="shared" si="1"/>
        <v>0</v>
      </c>
      <c r="I22" s="21" t="b">
        <f t="shared" si="2"/>
        <v>0</v>
      </c>
      <c r="J22" s="21" t="b">
        <f t="shared" si="3"/>
        <v>0</v>
      </c>
      <c r="AB22" s="20" t="b">
        <f t="shared" si="9"/>
        <v>0</v>
      </c>
      <c r="AC22" s="20" t="b">
        <f t="shared" si="10"/>
        <v>0</v>
      </c>
      <c r="AD22" s="20" t="b">
        <f t="shared" si="11"/>
        <v>0</v>
      </c>
      <c r="AE22" s="20" t="b">
        <f t="shared" si="12"/>
        <v>0</v>
      </c>
      <c r="AG22" s="20" t="b">
        <f t="shared" si="13"/>
        <v>0</v>
      </c>
      <c r="AH22" s="20" t="b">
        <f t="shared" si="14"/>
        <v>0</v>
      </c>
      <c r="AI22" s="20" t="b">
        <f t="shared" si="15"/>
        <v>0</v>
      </c>
    </row>
    <row r="23">
      <c r="A23" s="25" t="s">
        <v>115</v>
      </c>
      <c r="B23" s="26">
        <v>2812.0</v>
      </c>
      <c r="C23" s="25" t="s">
        <v>64</v>
      </c>
      <c r="D23" s="26">
        <v>202.0</v>
      </c>
      <c r="E23" s="26" t="s">
        <v>61</v>
      </c>
      <c r="F23" s="26">
        <v>216.0</v>
      </c>
      <c r="H23" s="20" t="b">
        <f t="shared" si="1"/>
        <v>0</v>
      </c>
      <c r="I23" s="21" t="b">
        <f t="shared" si="2"/>
        <v>0</v>
      </c>
      <c r="J23" s="21" t="b">
        <f t="shared" si="3"/>
        <v>0</v>
      </c>
      <c r="AB23" s="20" t="b">
        <f t="shared" si="9"/>
        <v>0</v>
      </c>
      <c r="AC23" s="20" t="b">
        <f t="shared" si="10"/>
        <v>0</v>
      </c>
      <c r="AD23" s="20" t="b">
        <f t="shared" si="11"/>
        <v>0</v>
      </c>
      <c r="AE23" s="20" t="b">
        <f t="shared" si="12"/>
        <v>0</v>
      </c>
      <c r="AG23" s="20" t="b">
        <f t="shared" si="13"/>
        <v>0</v>
      </c>
      <c r="AH23" s="20" t="b">
        <f t="shared" si="14"/>
        <v>0</v>
      </c>
      <c r="AI23" s="20" t="b">
        <f t="shared" si="15"/>
        <v>0</v>
      </c>
    </row>
    <row r="24">
      <c r="A24" s="25" t="s">
        <v>115</v>
      </c>
      <c r="B24" s="26">
        <v>2812.0</v>
      </c>
      <c r="C24" s="25" t="s">
        <v>65</v>
      </c>
      <c r="D24" s="26">
        <v>4.0</v>
      </c>
      <c r="E24" s="26" t="s">
        <v>61</v>
      </c>
      <c r="F24" s="26">
        <v>0.0</v>
      </c>
      <c r="H24" s="20" t="b">
        <f t="shared" si="1"/>
        <v>0</v>
      </c>
      <c r="I24" s="21" t="b">
        <f t="shared" si="2"/>
        <v>0</v>
      </c>
      <c r="J24" s="21" t="b">
        <f t="shared" si="3"/>
        <v>0</v>
      </c>
      <c r="AB24" s="20" t="b">
        <f t="shared" si="9"/>
        <v>0</v>
      </c>
      <c r="AC24" s="20" t="b">
        <f t="shared" si="10"/>
        <v>0</v>
      </c>
      <c r="AD24" s="20" t="b">
        <f t="shared" si="11"/>
        <v>0</v>
      </c>
      <c r="AE24" s="20" t="b">
        <f t="shared" si="12"/>
        <v>0</v>
      </c>
      <c r="AG24" s="20" t="b">
        <f t="shared" si="13"/>
        <v>0</v>
      </c>
      <c r="AH24" s="20" t="b">
        <f t="shared" si="14"/>
        <v>0</v>
      </c>
      <c r="AI24" s="20" t="b">
        <f t="shared" si="15"/>
        <v>0</v>
      </c>
    </row>
    <row r="25">
      <c r="A25" s="25" t="s">
        <v>115</v>
      </c>
      <c r="B25" s="26">
        <v>2812.0</v>
      </c>
      <c r="C25" s="25" t="s">
        <v>66</v>
      </c>
      <c r="D25" s="26">
        <v>1032.0</v>
      </c>
      <c r="E25" s="26" t="s">
        <v>61</v>
      </c>
      <c r="F25" s="26">
        <v>1046.0</v>
      </c>
      <c r="H25" s="20" t="b">
        <f t="shared" si="1"/>
        <v>0</v>
      </c>
      <c r="I25" s="21" t="b">
        <f t="shared" si="2"/>
        <v>0</v>
      </c>
      <c r="J25" s="21" t="b">
        <f t="shared" si="3"/>
        <v>0</v>
      </c>
      <c r="AB25" s="20" t="b">
        <f t="shared" si="9"/>
        <v>0</v>
      </c>
      <c r="AC25" s="20" t="b">
        <f t="shared" si="10"/>
        <v>0</v>
      </c>
      <c r="AD25" s="20" t="b">
        <f t="shared" si="11"/>
        <v>0</v>
      </c>
      <c r="AE25" s="20" t="b">
        <f t="shared" si="12"/>
        <v>0</v>
      </c>
      <c r="AG25" s="20" t="b">
        <f t="shared" si="13"/>
        <v>0</v>
      </c>
      <c r="AH25" s="20" t="b">
        <f t="shared" si="14"/>
        <v>0</v>
      </c>
      <c r="AI25" s="20" t="b">
        <f t="shared" si="15"/>
        <v>0</v>
      </c>
    </row>
    <row r="26">
      <c r="A26" s="25" t="s">
        <v>115</v>
      </c>
      <c r="B26" s="26">
        <v>2812.0</v>
      </c>
      <c r="C26" s="25" t="s">
        <v>67</v>
      </c>
      <c r="D26" s="26">
        <v>1032.0</v>
      </c>
      <c r="E26" s="25" t="s">
        <v>61</v>
      </c>
      <c r="F26" s="25">
        <v>1046.0</v>
      </c>
      <c r="H26" s="20" t="b">
        <f t="shared" si="1"/>
        <v>0</v>
      </c>
      <c r="I26" s="21" t="b">
        <f t="shared" si="2"/>
        <v>0</v>
      </c>
      <c r="J26" s="21" t="b">
        <f t="shared" si="3"/>
        <v>0</v>
      </c>
      <c r="AB26" s="20" t="b">
        <f t="shared" si="9"/>
        <v>0</v>
      </c>
      <c r="AC26" s="20" t="b">
        <f t="shared" si="10"/>
        <v>0</v>
      </c>
      <c r="AD26" s="20" t="b">
        <f t="shared" si="11"/>
        <v>0</v>
      </c>
      <c r="AE26" s="20" t="b">
        <f t="shared" si="12"/>
        <v>0</v>
      </c>
      <c r="AG26" s="20" t="b">
        <f t="shared" si="13"/>
        <v>0</v>
      </c>
      <c r="AH26" s="20" t="b">
        <f t="shared" si="14"/>
        <v>0</v>
      </c>
      <c r="AI26" s="20" t="b">
        <f t="shared" si="15"/>
        <v>0</v>
      </c>
    </row>
    <row r="27">
      <c r="A27" s="25" t="s">
        <v>115</v>
      </c>
      <c r="B27" s="26">
        <v>2812.0</v>
      </c>
      <c r="C27" s="25" t="s">
        <v>68</v>
      </c>
      <c r="D27" s="26">
        <v>0.0</v>
      </c>
      <c r="E27" s="25" t="s">
        <v>61</v>
      </c>
      <c r="F27" s="25">
        <v>0.0</v>
      </c>
      <c r="H27" s="20" t="b">
        <f t="shared" si="1"/>
        <v>0</v>
      </c>
      <c r="I27" s="21" t="b">
        <f t="shared" si="2"/>
        <v>0</v>
      </c>
      <c r="J27" s="21" t="b">
        <f t="shared" si="3"/>
        <v>0</v>
      </c>
      <c r="AB27" s="20" t="b">
        <f t="shared" si="9"/>
        <v>0</v>
      </c>
      <c r="AC27" s="20" t="b">
        <f t="shared" si="10"/>
        <v>0</v>
      </c>
      <c r="AD27" s="20" t="b">
        <f t="shared" si="11"/>
        <v>0</v>
      </c>
      <c r="AE27" s="20" t="b">
        <f t="shared" si="12"/>
        <v>0</v>
      </c>
      <c r="AG27" s="20" t="b">
        <f t="shared" si="13"/>
        <v>0</v>
      </c>
      <c r="AH27" s="20" t="b">
        <f t="shared" si="14"/>
        <v>0</v>
      </c>
      <c r="AI27" s="20" t="b">
        <f t="shared" si="15"/>
        <v>0</v>
      </c>
    </row>
    <row r="28">
      <c r="A28" s="25" t="s">
        <v>115</v>
      </c>
      <c r="B28" s="26">
        <v>2812.0</v>
      </c>
      <c r="C28" s="25" t="s">
        <v>69</v>
      </c>
      <c r="D28" s="26">
        <v>0.0</v>
      </c>
      <c r="E28" s="25" t="s">
        <v>61</v>
      </c>
      <c r="F28" s="25">
        <v>0.0</v>
      </c>
      <c r="H28" s="20" t="b">
        <f t="shared" si="1"/>
        <v>0</v>
      </c>
      <c r="I28" s="21" t="b">
        <f t="shared" si="2"/>
        <v>0</v>
      </c>
      <c r="J28" s="21" t="b">
        <f t="shared" si="3"/>
        <v>0</v>
      </c>
      <c r="L28" s="14" t="s">
        <v>79</v>
      </c>
      <c r="Q28" s="20">
        <f t="shared" ref="Q28:R28" si="19">GEOMEAN(Q2:Q19)</f>
        <v>1.603879142</v>
      </c>
      <c r="R28" s="20">
        <f t="shared" si="19"/>
        <v>1.160735576</v>
      </c>
      <c r="S28" s="14">
        <v>90.0</v>
      </c>
      <c r="T28" s="20" t="str">
        <f>"("&amp;S28&amp;","&amp;Q28&amp;")"</f>
        <v>(90,1.60387914198974)</v>
      </c>
      <c r="U28" s="20" t="str">
        <f>"("&amp;S28&amp;","&amp;R28&amp;")"</f>
        <v>(90,1.16073557552354)</v>
      </c>
      <c r="AB28" s="20" t="b">
        <f t="shared" si="9"/>
        <v>0</v>
      </c>
      <c r="AC28" s="20">
        <f t="shared" si="10"/>
        <v>0</v>
      </c>
      <c r="AD28" s="20" t="str">
        <f t="shared" si="11"/>
        <v>none</v>
      </c>
      <c r="AE28" s="20">
        <f t="shared" si="12"/>
        <v>0</v>
      </c>
      <c r="AG28" s="20" t="b">
        <f t="shared" si="13"/>
        <v>0</v>
      </c>
      <c r="AH28" s="20" t="b">
        <f t="shared" si="14"/>
        <v>0</v>
      </c>
      <c r="AI28" s="20" t="b">
        <f t="shared" si="15"/>
        <v>0</v>
      </c>
    </row>
    <row r="29">
      <c r="A29" s="25" t="s">
        <v>115</v>
      </c>
      <c r="B29" s="26">
        <v>2812.0</v>
      </c>
      <c r="C29" s="25" t="s">
        <v>70</v>
      </c>
      <c r="D29" s="26">
        <v>0.0</v>
      </c>
      <c r="E29" s="25" t="s">
        <v>61</v>
      </c>
      <c r="F29" s="25">
        <v>0.0</v>
      </c>
      <c r="H29" s="20" t="b">
        <f t="shared" si="1"/>
        <v>0</v>
      </c>
      <c r="I29" s="21" t="b">
        <f t="shared" si="2"/>
        <v>0</v>
      </c>
      <c r="J29" s="21" t="b">
        <f t="shared" si="3"/>
        <v>0</v>
      </c>
      <c r="L29" s="14" t="s">
        <v>86</v>
      </c>
      <c r="M29" s="20">
        <f t="shared" ref="M29:O29" si="20">STDEV(M9:M26)/AVERAGE(M9:M26)</f>
        <v>0.6304185556</v>
      </c>
      <c r="N29" s="20">
        <f t="shared" si="20"/>
        <v>0.4871815488</v>
      </c>
      <c r="O29" s="20">
        <f t="shared" si="20"/>
        <v>0.5311229071</v>
      </c>
      <c r="P29" s="20">
        <f>M29/M29</f>
        <v>1</v>
      </c>
      <c r="Q29" s="20">
        <f>N29/M29</f>
        <v>0.7727906238</v>
      </c>
      <c r="R29" s="20">
        <f>O29/M29</f>
        <v>0.8424925034</v>
      </c>
      <c r="AB29" s="20" t="b">
        <f t="shared" si="9"/>
        <v>0</v>
      </c>
      <c r="AC29" s="20" t="b">
        <f t="shared" si="10"/>
        <v>0</v>
      </c>
      <c r="AD29" s="20" t="b">
        <f t="shared" si="11"/>
        <v>0</v>
      </c>
      <c r="AE29" s="20" t="b">
        <f t="shared" si="12"/>
        <v>0</v>
      </c>
      <c r="AG29" s="20" t="b">
        <f t="shared" si="13"/>
        <v>0</v>
      </c>
      <c r="AH29" s="20" t="b">
        <f t="shared" si="14"/>
        <v>0</v>
      </c>
      <c r="AI29" s="20" t="b">
        <f t="shared" si="15"/>
        <v>0</v>
      </c>
    </row>
    <row r="30">
      <c r="A30" s="25" t="s">
        <v>115</v>
      </c>
      <c r="B30" s="26">
        <v>2812.0</v>
      </c>
      <c r="C30" s="25" t="s">
        <v>71</v>
      </c>
      <c r="D30" s="28">
        <v>0.0014699074074074074</v>
      </c>
      <c r="E30" s="25" t="s">
        <v>61</v>
      </c>
      <c r="F30" s="28">
        <v>0.0027314814814814814</v>
      </c>
      <c r="H30" s="20" t="b">
        <f t="shared" si="1"/>
        <v>0</v>
      </c>
      <c r="I30" s="21" t="b">
        <f t="shared" si="2"/>
        <v>0</v>
      </c>
      <c r="J30" s="21" t="b">
        <f t="shared" si="3"/>
        <v>0</v>
      </c>
      <c r="AB30" s="20" t="b">
        <f t="shared" si="9"/>
        <v>0</v>
      </c>
      <c r="AC30" s="20" t="b">
        <f t="shared" si="10"/>
        <v>0</v>
      </c>
      <c r="AD30" s="20" t="b">
        <f t="shared" si="11"/>
        <v>0</v>
      </c>
      <c r="AE30" s="20" t="b">
        <f t="shared" si="12"/>
        <v>0</v>
      </c>
      <c r="AG30" s="20" t="b">
        <f t="shared" si="13"/>
        <v>0</v>
      </c>
      <c r="AH30" s="20" t="b">
        <f t="shared" si="14"/>
        <v>0</v>
      </c>
      <c r="AI30" s="20" t="b">
        <f t="shared" si="15"/>
        <v>0</v>
      </c>
    </row>
    <row r="31">
      <c r="A31" s="25" t="s">
        <v>115</v>
      </c>
      <c r="B31" s="26">
        <v>2812.0</v>
      </c>
      <c r="C31" s="25" t="s">
        <v>72</v>
      </c>
      <c r="D31" s="27">
        <v>0.0012962962962962963</v>
      </c>
      <c r="E31" s="26" t="s">
        <v>61</v>
      </c>
      <c r="F31" s="27">
        <v>0.002824074074074074</v>
      </c>
      <c r="H31" s="20" t="b">
        <f t="shared" si="1"/>
        <v>0</v>
      </c>
      <c r="I31" s="21" t="b">
        <f t="shared" si="2"/>
        <v>0</v>
      </c>
      <c r="J31" s="21" t="b">
        <f t="shared" si="3"/>
        <v>0</v>
      </c>
      <c r="AB31" s="20" t="b">
        <f t="shared" si="9"/>
        <v>0</v>
      </c>
      <c r="AC31" s="20" t="b">
        <f t="shared" si="10"/>
        <v>0</v>
      </c>
      <c r="AD31" s="20" t="b">
        <f t="shared" si="11"/>
        <v>0</v>
      </c>
      <c r="AE31" s="20" t="b">
        <f t="shared" si="12"/>
        <v>0</v>
      </c>
      <c r="AG31" s="20" t="b">
        <f t="shared" si="13"/>
        <v>0</v>
      </c>
      <c r="AH31" s="20" t="b">
        <f t="shared" si="14"/>
        <v>0</v>
      </c>
      <c r="AI31" s="20" t="b">
        <f t="shared" si="15"/>
        <v>0</v>
      </c>
    </row>
    <row r="32">
      <c r="A32" s="25" t="s">
        <v>115</v>
      </c>
      <c r="B32" s="26">
        <v>2812.0</v>
      </c>
      <c r="C32" s="25" t="s">
        <v>71</v>
      </c>
      <c r="D32" s="25">
        <v>3652.156</v>
      </c>
      <c r="E32" s="25" t="s">
        <v>61</v>
      </c>
      <c r="F32" s="25">
        <v>3418.738</v>
      </c>
      <c r="H32" s="20" t="b">
        <f t="shared" si="1"/>
        <v>0</v>
      </c>
      <c r="I32" s="21" t="b">
        <f t="shared" si="2"/>
        <v>0</v>
      </c>
      <c r="J32" s="21" t="b">
        <f t="shared" si="3"/>
        <v>0</v>
      </c>
      <c r="AB32" s="20" t="b">
        <f t="shared" si="9"/>
        <v>0</v>
      </c>
      <c r="AC32" s="20" t="b">
        <f t="shared" si="10"/>
        <v>0</v>
      </c>
      <c r="AD32" s="20" t="b">
        <f t="shared" si="11"/>
        <v>0</v>
      </c>
      <c r="AE32" s="20" t="b">
        <f t="shared" si="12"/>
        <v>0</v>
      </c>
      <c r="AG32" s="20" t="b">
        <f t="shared" si="13"/>
        <v>0</v>
      </c>
      <c r="AH32" s="20" t="b">
        <f t="shared" si="14"/>
        <v>0</v>
      </c>
      <c r="AI32" s="20" t="b">
        <f t="shared" si="15"/>
        <v>0</v>
      </c>
    </row>
    <row r="33">
      <c r="A33" s="25" t="s">
        <v>115</v>
      </c>
      <c r="B33" s="26">
        <v>2812.0</v>
      </c>
      <c r="C33" s="25" t="s">
        <v>72</v>
      </c>
      <c r="D33" s="25">
        <v>3716.141</v>
      </c>
      <c r="E33" s="25" t="s">
        <v>61</v>
      </c>
      <c r="F33" s="25">
        <v>3694.516</v>
      </c>
      <c r="H33" s="20" t="b">
        <f t="shared" si="1"/>
        <v>0</v>
      </c>
      <c r="I33" s="21" t="b">
        <f t="shared" si="2"/>
        <v>0</v>
      </c>
      <c r="J33" s="21" t="b">
        <f t="shared" si="3"/>
        <v>0</v>
      </c>
      <c r="AB33" s="20" t="b">
        <f t="shared" si="9"/>
        <v>0</v>
      </c>
      <c r="AC33" s="20" t="b">
        <f t="shared" si="10"/>
        <v>0</v>
      </c>
      <c r="AD33" s="20" t="b">
        <f t="shared" si="11"/>
        <v>0</v>
      </c>
      <c r="AE33" s="20" t="b">
        <f t="shared" si="12"/>
        <v>0</v>
      </c>
      <c r="AG33" s="20" t="b">
        <f t="shared" si="13"/>
        <v>0</v>
      </c>
      <c r="AH33" s="20" t="b">
        <f t="shared" si="14"/>
        <v>0</v>
      </c>
      <c r="AI33" s="20" t="b">
        <f t="shared" si="15"/>
        <v>0</v>
      </c>
    </row>
    <row r="34">
      <c r="A34" s="25" t="s">
        <v>115</v>
      </c>
      <c r="B34" s="26">
        <v>2812.0</v>
      </c>
      <c r="C34" s="25" t="s">
        <v>73</v>
      </c>
      <c r="D34" s="25" t="s">
        <v>74</v>
      </c>
      <c r="E34" s="25" t="s">
        <v>61</v>
      </c>
      <c r="F34" s="25" t="s">
        <v>74</v>
      </c>
      <c r="H34" s="20" t="b">
        <f t="shared" si="1"/>
        <v>0</v>
      </c>
      <c r="I34" s="21" t="b">
        <f t="shared" si="2"/>
        <v>0</v>
      </c>
      <c r="J34" s="21" t="b">
        <f t="shared" si="3"/>
        <v>0</v>
      </c>
      <c r="AB34" s="20" t="b">
        <f t="shared" si="9"/>
        <v>0</v>
      </c>
      <c r="AC34" s="20" t="b">
        <f t="shared" si="10"/>
        <v>0</v>
      </c>
      <c r="AD34" s="20" t="b">
        <f t="shared" si="11"/>
        <v>0</v>
      </c>
      <c r="AE34" s="20" t="b">
        <f t="shared" si="12"/>
        <v>0</v>
      </c>
      <c r="AG34" s="20" t="b">
        <f t="shared" si="13"/>
        <v>0</v>
      </c>
      <c r="AH34" s="20" t="b">
        <f t="shared" si="14"/>
        <v>0</v>
      </c>
      <c r="AI34" s="20" t="b">
        <f t="shared" si="15"/>
        <v>0</v>
      </c>
    </row>
    <row r="35">
      <c r="A35" s="25" t="s">
        <v>115</v>
      </c>
      <c r="B35" s="26">
        <v>2812.0</v>
      </c>
      <c r="C35" s="25" t="s">
        <v>75</v>
      </c>
      <c r="D35" s="26">
        <v>-0.351</v>
      </c>
      <c r="E35" s="26" t="s">
        <v>61</v>
      </c>
      <c r="F35" s="26">
        <v>-0.571</v>
      </c>
      <c r="H35" s="20">
        <f t="shared" si="1"/>
        <v>3163</v>
      </c>
      <c r="I35" s="21" t="b">
        <f t="shared" si="2"/>
        <v>0</v>
      </c>
      <c r="J35" s="21">
        <f t="shared" si="3"/>
        <v>3383</v>
      </c>
      <c r="AB35" s="20" t="b">
        <f t="shared" si="9"/>
        <v>0</v>
      </c>
      <c r="AC35" s="20" t="b">
        <f t="shared" si="10"/>
        <v>0</v>
      </c>
      <c r="AD35" s="20" t="b">
        <f t="shared" si="11"/>
        <v>0</v>
      </c>
      <c r="AE35" s="20" t="b">
        <f t="shared" si="12"/>
        <v>0</v>
      </c>
      <c r="AG35" s="20" t="b">
        <f t="shared" si="13"/>
        <v>0</v>
      </c>
      <c r="AH35" s="20" t="b">
        <f t="shared" si="14"/>
        <v>0</v>
      </c>
      <c r="AI35" s="20" t="b">
        <f t="shared" si="15"/>
        <v>0</v>
      </c>
    </row>
    <row r="36">
      <c r="A36" s="25" t="s">
        <v>115</v>
      </c>
      <c r="B36" s="26">
        <v>2812.0</v>
      </c>
      <c r="C36" s="25" t="s">
        <v>76</v>
      </c>
      <c r="D36" s="26" t="s">
        <v>61</v>
      </c>
      <c r="E36" s="26" t="s">
        <v>61</v>
      </c>
      <c r="F36" s="26" t="s">
        <v>61</v>
      </c>
      <c r="H36" s="20" t="b">
        <f t="shared" si="1"/>
        <v>0</v>
      </c>
      <c r="I36" s="21" t="b">
        <f t="shared" si="2"/>
        <v>0</v>
      </c>
      <c r="J36" s="21" t="b">
        <f t="shared" si="3"/>
        <v>0</v>
      </c>
      <c r="AB36" s="20" t="b">
        <f t="shared" si="9"/>
        <v>0</v>
      </c>
      <c r="AC36" s="20" t="b">
        <f t="shared" si="10"/>
        <v>0</v>
      </c>
      <c r="AD36" s="20" t="b">
        <f t="shared" si="11"/>
        <v>0</v>
      </c>
      <c r="AE36" s="20" t="b">
        <f t="shared" si="12"/>
        <v>0</v>
      </c>
      <c r="AG36" s="20" t="b">
        <f t="shared" si="13"/>
        <v>0</v>
      </c>
      <c r="AH36" s="20" t="b">
        <f t="shared" si="14"/>
        <v>0</v>
      </c>
      <c r="AI36" s="20" t="b">
        <f t="shared" si="15"/>
        <v>0</v>
      </c>
    </row>
    <row r="37">
      <c r="A37" s="25" t="s">
        <v>115</v>
      </c>
      <c r="B37" s="26">
        <v>2812.0</v>
      </c>
      <c r="C37" s="25" t="s">
        <v>77</v>
      </c>
      <c r="D37" s="26" t="s">
        <v>61</v>
      </c>
      <c r="E37" s="26" t="s">
        <v>61</v>
      </c>
      <c r="F37" s="26" t="s">
        <v>61</v>
      </c>
      <c r="H37" s="20" t="b">
        <f t="shared" si="1"/>
        <v>0</v>
      </c>
      <c r="I37" s="21" t="b">
        <f t="shared" si="2"/>
        <v>0</v>
      </c>
      <c r="J37" s="21" t="b">
        <f t="shared" si="3"/>
        <v>0</v>
      </c>
      <c r="AB37" s="20" t="b">
        <f t="shared" si="9"/>
        <v>0</v>
      </c>
      <c r="AC37" s="20" t="b">
        <f t="shared" si="10"/>
        <v>0</v>
      </c>
      <c r="AD37" s="20" t="b">
        <f t="shared" si="11"/>
        <v>0</v>
      </c>
      <c r="AE37" s="20" t="b">
        <f t="shared" si="12"/>
        <v>0</v>
      </c>
      <c r="AG37" s="20" t="b">
        <f t="shared" si="13"/>
        <v>0</v>
      </c>
      <c r="AH37" s="20" t="b">
        <f t="shared" si="14"/>
        <v>0</v>
      </c>
      <c r="AI37" s="20" t="b">
        <f t="shared" si="15"/>
        <v>0</v>
      </c>
    </row>
    <row r="38">
      <c r="A38" s="25" t="s">
        <v>115</v>
      </c>
      <c r="B38" s="26">
        <v>3750.0</v>
      </c>
      <c r="C38" s="25" t="s">
        <v>60</v>
      </c>
      <c r="D38" s="26" t="s">
        <v>61</v>
      </c>
      <c r="E38" s="26" t="s">
        <v>61</v>
      </c>
      <c r="F38" s="26" t="s">
        <v>61</v>
      </c>
      <c r="H38" s="20" t="b">
        <f t="shared" si="1"/>
        <v>0</v>
      </c>
      <c r="I38" s="21" t="b">
        <f t="shared" si="2"/>
        <v>0</v>
      </c>
      <c r="J38" s="21" t="b">
        <f t="shared" si="3"/>
        <v>0</v>
      </c>
      <c r="AB38" s="20" t="b">
        <f t="shared" si="9"/>
        <v>0</v>
      </c>
      <c r="AC38" s="20" t="b">
        <f t="shared" si="10"/>
        <v>0</v>
      </c>
      <c r="AD38" s="20" t="b">
        <f t="shared" si="11"/>
        <v>0</v>
      </c>
      <c r="AE38" s="20" t="b">
        <f t="shared" si="12"/>
        <v>0</v>
      </c>
      <c r="AG38" s="20" t="b">
        <f t="shared" si="13"/>
        <v>0</v>
      </c>
      <c r="AH38" s="20" t="b">
        <f t="shared" si="14"/>
        <v>0</v>
      </c>
      <c r="AI38" s="20" t="b">
        <f t="shared" si="15"/>
        <v>0</v>
      </c>
    </row>
    <row r="39">
      <c r="A39" s="25" t="s">
        <v>115</v>
      </c>
      <c r="B39" s="26">
        <v>3750.0</v>
      </c>
      <c r="C39" s="25" t="s">
        <v>62</v>
      </c>
      <c r="D39" s="26">
        <v>867.0</v>
      </c>
      <c r="E39" s="26">
        <v>1819.0</v>
      </c>
      <c r="F39" s="26">
        <v>1083.0</v>
      </c>
      <c r="H39" s="20" t="b">
        <f t="shared" si="1"/>
        <v>0</v>
      </c>
      <c r="I39" s="21" t="b">
        <f t="shared" si="2"/>
        <v>0</v>
      </c>
      <c r="J39" s="21" t="b">
        <f t="shared" si="3"/>
        <v>0</v>
      </c>
      <c r="AB39" s="20" t="b">
        <f t="shared" si="9"/>
        <v>0</v>
      </c>
      <c r="AC39" s="20" t="b">
        <f t="shared" si="10"/>
        <v>0</v>
      </c>
      <c r="AD39" s="20" t="b">
        <f t="shared" si="11"/>
        <v>0</v>
      </c>
      <c r="AE39" s="20" t="b">
        <f t="shared" si="12"/>
        <v>0</v>
      </c>
      <c r="AG39" s="20">
        <f t="shared" si="13"/>
        <v>867</v>
      </c>
      <c r="AH39" s="20">
        <f t="shared" si="14"/>
        <v>1819</v>
      </c>
      <c r="AI39" s="20">
        <f t="shared" si="15"/>
        <v>1083</v>
      </c>
    </row>
    <row r="40">
      <c r="A40" s="25" t="s">
        <v>115</v>
      </c>
      <c r="B40" s="26">
        <v>3750.0</v>
      </c>
      <c r="C40" s="25" t="s">
        <v>63</v>
      </c>
      <c r="D40" s="26">
        <v>665.0</v>
      </c>
      <c r="E40" s="26">
        <v>1603.0</v>
      </c>
      <c r="F40" s="26">
        <v>867.0</v>
      </c>
      <c r="H40" s="20" t="b">
        <f t="shared" si="1"/>
        <v>0</v>
      </c>
      <c r="I40" s="21" t="b">
        <f t="shared" si="2"/>
        <v>0</v>
      </c>
      <c r="J40" s="21" t="b">
        <f t="shared" si="3"/>
        <v>0</v>
      </c>
      <c r="AB40" s="20" t="b">
        <f t="shared" si="9"/>
        <v>0</v>
      </c>
      <c r="AC40" s="20" t="b">
        <f t="shared" si="10"/>
        <v>0</v>
      </c>
      <c r="AD40" s="20" t="b">
        <f t="shared" si="11"/>
        <v>0</v>
      </c>
      <c r="AE40" s="20" t="b">
        <f t="shared" si="12"/>
        <v>0</v>
      </c>
      <c r="AG40" s="20" t="b">
        <f t="shared" si="13"/>
        <v>0</v>
      </c>
      <c r="AH40" s="20" t="b">
        <f t="shared" si="14"/>
        <v>0</v>
      </c>
      <c r="AI40" s="20" t="b">
        <f t="shared" si="15"/>
        <v>0</v>
      </c>
    </row>
    <row r="41">
      <c r="A41" s="25" t="s">
        <v>115</v>
      </c>
      <c r="B41" s="26">
        <v>3750.0</v>
      </c>
      <c r="C41" s="25" t="s">
        <v>64</v>
      </c>
      <c r="D41" s="26">
        <v>202.0</v>
      </c>
      <c r="E41" s="26">
        <v>216.0</v>
      </c>
      <c r="F41" s="26">
        <v>216.0</v>
      </c>
      <c r="H41" s="20" t="b">
        <f t="shared" si="1"/>
        <v>0</v>
      </c>
      <c r="I41" s="21" t="b">
        <f t="shared" si="2"/>
        <v>0</v>
      </c>
      <c r="J41" s="21" t="b">
        <f t="shared" si="3"/>
        <v>0</v>
      </c>
      <c r="AB41" s="20" t="b">
        <f t="shared" si="9"/>
        <v>0</v>
      </c>
      <c r="AC41" s="20" t="b">
        <f t="shared" si="10"/>
        <v>0</v>
      </c>
      <c r="AD41" s="20" t="b">
        <f t="shared" si="11"/>
        <v>0</v>
      </c>
      <c r="AE41" s="20" t="b">
        <f t="shared" si="12"/>
        <v>0</v>
      </c>
      <c r="AG41" s="20" t="b">
        <f t="shared" si="13"/>
        <v>0</v>
      </c>
      <c r="AH41" s="20" t="b">
        <f t="shared" si="14"/>
        <v>0</v>
      </c>
      <c r="AI41" s="20" t="b">
        <f t="shared" si="15"/>
        <v>0</v>
      </c>
    </row>
    <row r="42">
      <c r="A42" s="25" t="s">
        <v>115</v>
      </c>
      <c r="B42" s="26">
        <v>3750.0</v>
      </c>
      <c r="C42" s="25" t="s">
        <v>65</v>
      </c>
      <c r="D42" s="26">
        <v>4.0</v>
      </c>
      <c r="E42" s="26">
        <v>0.0</v>
      </c>
      <c r="F42" s="26">
        <v>0.0</v>
      </c>
      <c r="H42" s="20" t="b">
        <f t="shared" si="1"/>
        <v>0</v>
      </c>
      <c r="I42" s="21" t="b">
        <f t="shared" si="2"/>
        <v>0</v>
      </c>
      <c r="J42" s="21" t="b">
        <f t="shared" si="3"/>
        <v>0</v>
      </c>
      <c r="AB42" s="20" t="b">
        <f t="shared" si="9"/>
        <v>0</v>
      </c>
      <c r="AC42" s="20" t="b">
        <f t="shared" si="10"/>
        <v>0</v>
      </c>
      <c r="AD42" s="20" t="b">
        <f t="shared" si="11"/>
        <v>0</v>
      </c>
      <c r="AE42" s="20" t="b">
        <f t="shared" si="12"/>
        <v>0</v>
      </c>
      <c r="AG42" s="20" t="b">
        <f t="shared" si="13"/>
        <v>0</v>
      </c>
      <c r="AH42" s="20" t="b">
        <f t="shared" si="14"/>
        <v>0</v>
      </c>
      <c r="AI42" s="20" t="b">
        <f t="shared" si="15"/>
        <v>0</v>
      </c>
    </row>
    <row r="43">
      <c r="A43" s="25" t="s">
        <v>115</v>
      </c>
      <c r="B43" s="26">
        <v>3750.0</v>
      </c>
      <c r="C43" s="25" t="s">
        <v>66</v>
      </c>
      <c r="D43" s="26">
        <v>1032.0</v>
      </c>
      <c r="E43" s="26">
        <v>1056.0</v>
      </c>
      <c r="F43" s="26">
        <v>1046.0</v>
      </c>
      <c r="H43" s="20" t="b">
        <f t="shared" si="1"/>
        <v>0</v>
      </c>
      <c r="I43" s="21" t="b">
        <f t="shared" si="2"/>
        <v>0</v>
      </c>
      <c r="J43" s="21" t="b">
        <f t="shared" si="3"/>
        <v>0</v>
      </c>
      <c r="AB43" s="20" t="b">
        <f t="shared" si="9"/>
        <v>0</v>
      </c>
      <c r="AC43" s="20" t="b">
        <f t="shared" si="10"/>
        <v>0</v>
      </c>
      <c r="AD43" s="20" t="b">
        <f t="shared" si="11"/>
        <v>0</v>
      </c>
      <c r="AE43" s="20" t="b">
        <f t="shared" si="12"/>
        <v>0</v>
      </c>
      <c r="AG43" s="20" t="b">
        <f t="shared" si="13"/>
        <v>0</v>
      </c>
      <c r="AH43" s="20" t="b">
        <f t="shared" si="14"/>
        <v>0</v>
      </c>
      <c r="AI43" s="20" t="b">
        <f t="shared" si="15"/>
        <v>0</v>
      </c>
    </row>
    <row r="44">
      <c r="A44" s="25" t="s">
        <v>115</v>
      </c>
      <c r="B44" s="26">
        <v>3750.0</v>
      </c>
      <c r="C44" s="25" t="s">
        <v>67</v>
      </c>
      <c r="D44" s="25">
        <v>1032.0</v>
      </c>
      <c r="E44" s="25">
        <v>1056.0</v>
      </c>
      <c r="F44" s="26">
        <v>1046.0</v>
      </c>
      <c r="H44" s="20" t="b">
        <f t="shared" si="1"/>
        <v>0</v>
      </c>
      <c r="I44" s="21" t="b">
        <f t="shared" si="2"/>
        <v>0</v>
      </c>
      <c r="J44" s="21" t="b">
        <f t="shared" si="3"/>
        <v>0</v>
      </c>
      <c r="AB44" s="20" t="b">
        <f t="shared" si="9"/>
        <v>0</v>
      </c>
      <c r="AC44" s="20" t="b">
        <f t="shared" si="10"/>
        <v>0</v>
      </c>
      <c r="AD44" s="20" t="b">
        <f t="shared" si="11"/>
        <v>0</v>
      </c>
      <c r="AE44" s="20" t="b">
        <f t="shared" si="12"/>
        <v>0</v>
      </c>
      <c r="AG44" s="20" t="b">
        <f t="shared" si="13"/>
        <v>0</v>
      </c>
      <c r="AH44" s="20" t="b">
        <f t="shared" si="14"/>
        <v>0</v>
      </c>
      <c r="AI44" s="20" t="b">
        <f t="shared" si="15"/>
        <v>0</v>
      </c>
    </row>
    <row r="45">
      <c r="A45" s="25" t="s">
        <v>115</v>
      </c>
      <c r="B45" s="26">
        <v>3750.0</v>
      </c>
      <c r="C45" s="25" t="s">
        <v>68</v>
      </c>
      <c r="D45" s="25">
        <v>0.0</v>
      </c>
      <c r="E45" s="25">
        <v>0.0</v>
      </c>
      <c r="F45" s="26">
        <v>0.0</v>
      </c>
      <c r="H45" s="20" t="b">
        <f t="shared" si="1"/>
        <v>0</v>
      </c>
      <c r="I45" s="21" t="b">
        <f t="shared" si="2"/>
        <v>0</v>
      </c>
      <c r="J45" s="21" t="b">
        <f t="shared" si="3"/>
        <v>0</v>
      </c>
      <c r="AB45" s="20" t="b">
        <f t="shared" si="9"/>
        <v>0</v>
      </c>
      <c r="AC45" s="20" t="b">
        <f t="shared" si="10"/>
        <v>0</v>
      </c>
      <c r="AD45" s="20" t="b">
        <f t="shared" si="11"/>
        <v>0</v>
      </c>
      <c r="AE45" s="20" t="b">
        <f t="shared" si="12"/>
        <v>0</v>
      </c>
      <c r="AG45" s="20" t="b">
        <f t="shared" si="13"/>
        <v>0</v>
      </c>
      <c r="AH45" s="20" t="b">
        <f t="shared" si="14"/>
        <v>0</v>
      </c>
      <c r="AI45" s="20" t="b">
        <f t="shared" si="15"/>
        <v>0</v>
      </c>
    </row>
    <row r="46">
      <c r="A46" s="25" t="s">
        <v>115</v>
      </c>
      <c r="B46" s="26">
        <v>3750.0</v>
      </c>
      <c r="C46" s="25" t="s">
        <v>69</v>
      </c>
      <c r="D46" s="25">
        <v>0.0</v>
      </c>
      <c r="E46" s="25">
        <v>0.0</v>
      </c>
      <c r="F46" s="26">
        <v>0.0</v>
      </c>
      <c r="H46" s="20" t="b">
        <f t="shared" si="1"/>
        <v>0</v>
      </c>
      <c r="I46" s="21" t="b">
        <f t="shared" si="2"/>
        <v>0</v>
      </c>
      <c r="J46" s="21" t="b">
        <f t="shared" si="3"/>
        <v>0</v>
      </c>
      <c r="AB46" s="20" t="b">
        <f t="shared" si="9"/>
        <v>0</v>
      </c>
      <c r="AC46" s="20">
        <f t="shared" si="10"/>
        <v>0</v>
      </c>
      <c r="AD46" s="20">
        <f t="shared" si="11"/>
        <v>0</v>
      </c>
      <c r="AE46" s="20">
        <f t="shared" si="12"/>
        <v>0</v>
      </c>
      <c r="AG46" s="20" t="b">
        <f t="shared" si="13"/>
        <v>0</v>
      </c>
      <c r="AH46" s="20" t="b">
        <f t="shared" si="14"/>
        <v>0</v>
      </c>
      <c r="AI46" s="20" t="b">
        <f t="shared" si="15"/>
        <v>0</v>
      </c>
    </row>
    <row r="47">
      <c r="A47" s="25" t="s">
        <v>115</v>
      </c>
      <c r="B47" s="26">
        <v>3750.0</v>
      </c>
      <c r="C47" s="25" t="s">
        <v>70</v>
      </c>
      <c r="D47" s="25">
        <v>0.0</v>
      </c>
      <c r="E47" s="25">
        <v>0.0</v>
      </c>
      <c r="F47" s="26">
        <v>0.0</v>
      </c>
      <c r="H47" s="20" t="b">
        <f t="shared" si="1"/>
        <v>0</v>
      </c>
      <c r="I47" s="21" t="b">
        <f t="shared" si="2"/>
        <v>0</v>
      </c>
      <c r="J47" s="21" t="b">
        <f t="shared" si="3"/>
        <v>0</v>
      </c>
      <c r="AB47" s="20" t="b">
        <f t="shared" si="9"/>
        <v>0</v>
      </c>
      <c r="AC47" s="20" t="b">
        <f t="shared" si="10"/>
        <v>0</v>
      </c>
      <c r="AD47" s="20" t="b">
        <f t="shared" si="11"/>
        <v>0</v>
      </c>
      <c r="AE47" s="20" t="b">
        <f t="shared" si="12"/>
        <v>0</v>
      </c>
      <c r="AG47" s="20" t="b">
        <f t="shared" si="13"/>
        <v>0</v>
      </c>
      <c r="AH47" s="20" t="b">
        <f t="shared" si="14"/>
        <v>0</v>
      </c>
      <c r="AI47" s="20" t="b">
        <f t="shared" si="15"/>
        <v>0</v>
      </c>
    </row>
    <row r="48">
      <c r="A48" s="25" t="s">
        <v>115</v>
      </c>
      <c r="B48" s="26">
        <v>3750.0</v>
      </c>
      <c r="C48" s="25" t="s">
        <v>71</v>
      </c>
      <c r="D48" s="28">
        <v>0.0012962962962962963</v>
      </c>
      <c r="E48" s="28">
        <v>0.0021759259259259258</v>
      </c>
      <c r="F48" s="28">
        <v>0.0027546296296296294</v>
      </c>
      <c r="H48" s="20" t="b">
        <f t="shared" si="1"/>
        <v>0</v>
      </c>
      <c r="I48" s="21" t="b">
        <f t="shared" si="2"/>
        <v>0</v>
      </c>
      <c r="J48" s="21" t="b">
        <f t="shared" si="3"/>
        <v>0</v>
      </c>
      <c r="AB48" s="20" t="b">
        <f t="shared" si="9"/>
        <v>0</v>
      </c>
      <c r="AC48" s="20" t="b">
        <f t="shared" si="10"/>
        <v>0</v>
      </c>
      <c r="AD48" s="20" t="b">
        <f t="shared" si="11"/>
        <v>0</v>
      </c>
      <c r="AE48" s="20" t="b">
        <f t="shared" si="12"/>
        <v>0</v>
      </c>
      <c r="AG48" s="20" t="b">
        <f t="shared" si="13"/>
        <v>0</v>
      </c>
      <c r="AH48" s="20" t="b">
        <f t="shared" si="14"/>
        <v>0</v>
      </c>
      <c r="AI48" s="20" t="b">
        <f t="shared" si="15"/>
        <v>0</v>
      </c>
    </row>
    <row r="49">
      <c r="A49" s="25" t="s">
        <v>115</v>
      </c>
      <c r="B49" s="26">
        <v>3750.0</v>
      </c>
      <c r="C49" s="25" t="s">
        <v>72</v>
      </c>
      <c r="D49" s="27">
        <v>9.837962962962962E-4</v>
      </c>
      <c r="E49" s="27">
        <v>0.0031018518518518517</v>
      </c>
      <c r="F49" s="27">
        <v>0.002962962962962963</v>
      </c>
      <c r="H49" s="20" t="b">
        <f t="shared" si="1"/>
        <v>0</v>
      </c>
      <c r="I49" s="21" t="b">
        <f t="shared" si="2"/>
        <v>0</v>
      </c>
      <c r="J49" s="21" t="b">
        <f t="shared" si="3"/>
        <v>0</v>
      </c>
      <c r="AB49" s="20" t="b">
        <f t="shared" si="9"/>
        <v>0</v>
      </c>
      <c r="AC49" s="20" t="b">
        <f t="shared" si="10"/>
        <v>0</v>
      </c>
      <c r="AD49" s="20" t="b">
        <f t="shared" si="11"/>
        <v>0</v>
      </c>
      <c r="AE49" s="20" t="b">
        <f t="shared" si="12"/>
        <v>0</v>
      </c>
      <c r="AG49" s="20" t="b">
        <f t="shared" si="13"/>
        <v>0</v>
      </c>
      <c r="AH49" s="20" t="b">
        <f t="shared" si="14"/>
        <v>0</v>
      </c>
      <c r="AI49" s="20" t="b">
        <f t="shared" si="15"/>
        <v>0</v>
      </c>
    </row>
    <row r="50">
      <c r="A50" s="25" t="s">
        <v>115</v>
      </c>
      <c r="B50" s="26">
        <v>3750.0</v>
      </c>
      <c r="C50" s="25" t="s">
        <v>71</v>
      </c>
      <c r="D50" s="25">
        <v>3652.188</v>
      </c>
      <c r="E50" s="25">
        <v>3425.215</v>
      </c>
      <c r="F50" s="25">
        <v>3420.711</v>
      </c>
      <c r="H50" s="20" t="b">
        <f t="shared" si="1"/>
        <v>0</v>
      </c>
      <c r="I50" s="21" t="b">
        <f t="shared" si="2"/>
        <v>0</v>
      </c>
      <c r="J50" s="21" t="b">
        <f t="shared" si="3"/>
        <v>0</v>
      </c>
      <c r="L50" s="19" t="s">
        <v>80</v>
      </c>
      <c r="AB50" s="20" t="b">
        <f t="shared" si="9"/>
        <v>0</v>
      </c>
      <c r="AC50" s="20" t="b">
        <f t="shared" si="10"/>
        <v>0</v>
      </c>
      <c r="AD50" s="20" t="b">
        <f t="shared" si="11"/>
        <v>0</v>
      </c>
      <c r="AE50" s="20" t="b">
        <f t="shared" si="12"/>
        <v>0</v>
      </c>
      <c r="AG50" s="20" t="b">
        <f t="shared" si="13"/>
        <v>0</v>
      </c>
      <c r="AH50" s="20" t="b">
        <f t="shared" si="14"/>
        <v>0</v>
      </c>
      <c r="AI50" s="20" t="b">
        <f t="shared" si="15"/>
        <v>0</v>
      </c>
    </row>
    <row r="51">
      <c r="A51" s="25" t="s">
        <v>115</v>
      </c>
      <c r="B51" s="26">
        <v>3750.0</v>
      </c>
      <c r="C51" s="25" t="s">
        <v>72</v>
      </c>
      <c r="D51" s="25">
        <v>3706.457</v>
      </c>
      <c r="E51" s="25">
        <v>3694.602</v>
      </c>
      <c r="F51" s="25">
        <v>3690.832</v>
      </c>
      <c r="H51" s="20" t="b">
        <f t="shared" si="1"/>
        <v>0</v>
      </c>
      <c r="I51" s="21" t="b">
        <f t="shared" si="2"/>
        <v>0</v>
      </c>
      <c r="J51" s="21" t="b">
        <f t="shared" si="3"/>
        <v>0</v>
      </c>
      <c r="L51" s="20" t="str">
        <f>IFERROR(__xludf.DUMMYFUNCTION("UNIQUe(A53:A9814)"),"ac97")</f>
        <v>ac97</v>
      </c>
      <c r="M51" s="20">
        <f t="shared" ref="M51:O51" si="21">INDEX(D1:D15720,MATCH(M2,H1:H13720,0)-14,0)</f>
        <v>1047</v>
      </c>
      <c r="N51" s="20">
        <f t="shared" si="21"/>
        <v>1819</v>
      </c>
      <c r="O51" s="20">
        <f t="shared" si="21"/>
        <v>1166</v>
      </c>
      <c r="P51" s="20">
        <f t="shared" ref="P51:P68" si="23">M51/M51</f>
        <v>1</v>
      </c>
      <c r="Q51" s="20">
        <f t="shared" ref="Q51:Q68" si="24">N51/M51</f>
        <v>1.737344795</v>
      </c>
      <c r="R51" s="20">
        <f t="shared" ref="R51:R68" si="25">O51/M51</f>
        <v>1.113658071</v>
      </c>
      <c r="S51" s="14">
        <v>0.0</v>
      </c>
      <c r="T51" s="20" t="str">
        <f t="shared" ref="T51:T68" si="26">"("&amp;S51&amp;","&amp;Q51&amp;")"</f>
        <v>(0,1.73734479465139)</v>
      </c>
      <c r="U51" s="20" t="str">
        <f t="shared" ref="U51:U68" si="27">"("&amp;S51&amp;","&amp;R51&amp;")"</f>
        <v>(0,1.11365807067813)</v>
      </c>
      <c r="AB51" s="20" t="b">
        <f t="shared" si="9"/>
        <v>0</v>
      </c>
      <c r="AC51" s="20" t="b">
        <f t="shared" si="10"/>
        <v>0</v>
      </c>
      <c r="AD51" s="20" t="b">
        <f t="shared" si="11"/>
        <v>0</v>
      </c>
      <c r="AE51" s="20" t="b">
        <f t="shared" si="12"/>
        <v>0</v>
      </c>
      <c r="AG51" s="20" t="b">
        <f t="shared" si="13"/>
        <v>0</v>
      </c>
      <c r="AH51" s="20" t="b">
        <f t="shared" si="14"/>
        <v>0</v>
      </c>
      <c r="AI51" s="20" t="b">
        <f t="shared" si="15"/>
        <v>0</v>
      </c>
    </row>
    <row r="52">
      <c r="A52" s="25" t="s">
        <v>115</v>
      </c>
      <c r="B52" s="26">
        <v>3750.0</v>
      </c>
      <c r="C52" s="25" t="s">
        <v>73</v>
      </c>
      <c r="D52" s="25" t="s">
        <v>81</v>
      </c>
      <c r="E52" s="25" t="s">
        <v>74</v>
      </c>
      <c r="F52" s="25" t="s">
        <v>81</v>
      </c>
      <c r="H52" s="20" t="b">
        <f t="shared" si="1"/>
        <v>0</v>
      </c>
      <c r="I52" s="21" t="b">
        <f t="shared" si="2"/>
        <v>0</v>
      </c>
      <c r="J52" s="21" t="b">
        <f t="shared" si="3"/>
        <v>0</v>
      </c>
      <c r="L52" s="20" t="str">
        <f>IFERROR(__xludf.DUMMYFUNCTION("""COMPUTED_VALUE"""),"aes")</f>
        <v>aes</v>
      </c>
      <c r="M52" s="20">
        <f t="shared" ref="M52:O52" si="22">INDEX(D2:D15721,MATCH(M3,H2:H13721,0)-14,0)</f>
        <v>1315</v>
      </c>
      <c r="N52" s="20">
        <f t="shared" si="22"/>
        <v>2497</v>
      </c>
      <c r="O52" s="20">
        <f t="shared" si="22"/>
        <v>1246</v>
      </c>
      <c r="P52" s="20">
        <f t="shared" si="23"/>
        <v>1</v>
      </c>
      <c r="Q52" s="20">
        <f t="shared" si="24"/>
        <v>1.898859316</v>
      </c>
      <c r="R52" s="20">
        <f t="shared" si="25"/>
        <v>0.9475285171</v>
      </c>
      <c r="S52" s="14">
        <v>5.0</v>
      </c>
      <c r="T52" s="20" t="str">
        <f t="shared" si="26"/>
        <v>(5,1.89885931558935)</v>
      </c>
      <c r="U52" s="20" t="str">
        <f t="shared" si="27"/>
        <v>(5,0.947528517110266)</v>
      </c>
      <c r="AB52" s="20" t="b">
        <f t="shared" si="9"/>
        <v>0</v>
      </c>
      <c r="AC52" s="20" t="b">
        <f t="shared" si="10"/>
        <v>0</v>
      </c>
      <c r="AD52" s="20" t="b">
        <f t="shared" si="11"/>
        <v>0</v>
      </c>
      <c r="AE52" s="20" t="b">
        <f t="shared" si="12"/>
        <v>0</v>
      </c>
      <c r="AG52" s="20" t="b">
        <f t="shared" si="13"/>
        <v>0</v>
      </c>
      <c r="AH52" s="20" t="b">
        <f t="shared" si="14"/>
        <v>0</v>
      </c>
      <c r="AI52" s="20" t="b">
        <f t="shared" si="15"/>
        <v>0</v>
      </c>
    </row>
    <row r="53">
      <c r="A53" s="25" t="s">
        <v>115</v>
      </c>
      <c r="B53" s="26">
        <v>3750.0</v>
      </c>
      <c r="C53" s="25" t="s">
        <v>75</v>
      </c>
      <c r="D53" s="26">
        <v>0.086</v>
      </c>
      <c r="E53" s="26">
        <v>-0.516</v>
      </c>
      <c r="F53" s="26">
        <v>0.177</v>
      </c>
      <c r="H53" s="20">
        <f t="shared" si="1"/>
        <v>3664</v>
      </c>
      <c r="I53" s="21">
        <f t="shared" si="2"/>
        <v>4266</v>
      </c>
      <c r="J53" s="21">
        <f t="shared" si="3"/>
        <v>3573</v>
      </c>
      <c r="L53" s="20" t="str">
        <f>IFERROR(__xludf.DUMMYFUNCTION("""COMPUTED_VALUE"""),"aes_inv")</f>
        <v>aes_inv</v>
      </c>
      <c r="M53" s="20">
        <f t="shared" ref="M53:O53" si="28">INDEX(D3:D15722,MATCH(M4,H3:H13722,0)-14,0)</f>
        <v>1521</v>
      </c>
      <c r="N53" s="20">
        <f t="shared" si="28"/>
        <v>4410</v>
      </c>
      <c r="O53" s="20">
        <f t="shared" si="28"/>
        <v>1764</v>
      </c>
      <c r="P53" s="20">
        <f t="shared" si="23"/>
        <v>1</v>
      </c>
      <c r="Q53" s="20">
        <f t="shared" si="24"/>
        <v>2.899408284</v>
      </c>
      <c r="R53" s="20">
        <f t="shared" si="25"/>
        <v>1.159763314</v>
      </c>
      <c r="S53" s="14">
        <v>10.0</v>
      </c>
      <c r="T53" s="20" t="str">
        <f t="shared" si="26"/>
        <v>(10,2.89940828402367)</v>
      </c>
      <c r="U53" s="20" t="str">
        <f t="shared" si="27"/>
        <v>(10,1.15976331360947)</v>
      </c>
      <c r="AB53" s="20" t="b">
        <f t="shared" si="9"/>
        <v>0</v>
      </c>
      <c r="AC53" s="20" t="b">
        <f t="shared" si="10"/>
        <v>0</v>
      </c>
      <c r="AD53" s="20" t="b">
        <f t="shared" si="11"/>
        <v>0</v>
      </c>
      <c r="AE53" s="20" t="b">
        <f t="shared" si="12"/>
        <v>0</v>
      </c>
      <c r="AG53" s="20" t="b">
        <f t="shared" si="13"/>
        <v>0</v>
      </c>
      <c r="AH53" s="20" t="b">
        <f t="shared" si="14"/>
        <v>0</v>
      </c>
      <c r="AI53" s="20" t="b">
        <f t="shared" si="15"/>
        <v>0</v>
      </c>
    </row>
    <row r="54">
      <c r="A54" s="25" t="s">
        <v>115</v>
      </c>
      <c r="B54" s="26">
        <v>3750.0</v>
      </c>
      <c r="C54" s="25" t="s">
        <v>76</v>
      </c>
      <c r="D54" s="26" t="s">
        <v>61</v>
      </c>
      <c r="E54" s="26" t="s">
        <v>61</v>
      </c>
      <c r="F54" s="26" t="s">
        <v>61</v>
      </c>
      <c r="H54" s="20" t="b">
        <f t="shared" si="1"/>
        <v>0</v>
      </c>
      <c r="I54" s="21" t="b">
        <f t="shared" si="2"/>
        <v>0</v>
      </c>
      <c r="J54" s="21" t="b">
        <f t="shared" si="3"/>
        <v>0</v>
      </c>
      <c r="L54" s="20" t="str">
        <f>IFERROR(__xludf.DUMMYFUNCTION("""COMPUTED_VALUE"""),"ao486")</f>
        <v>ao486</v>
      </c>
      <c r="M54" s="20">
        <f t="shared" ref="M54:O54" si="29">INDEX(D4:D15723,MATCH(M5,H4:H13723,0)-14,0)</f>
        <v>24370</v>
      </c>
      <c r="N54" s="20">
        <f t="shared" si="29"/>
        <v>46225</v>
      </c>
      <c r="O54" s="20">
        <f t="shared" si="29"/>
        <v>26638</v>
      </c>
      <c r="P54" s="20">
        <f t="shared" si="23"/>
        <v>1</v>
      </c>
      <c r="Q54" s="20">
        <f t="shared" si="24"/>
        <v>1.896799343</v>
      </c>
      <c r="R54" s="20">
        <f t="shared" si="25"/>
        <v>1.093065244</v>
      </c>
      <c r="S54" s="14">
        <v>15.0</v>
      </c>
      <c r="T54" s="20" t="str">
        <f t="shared" si="26"/>
        <v>(15,1.89679934345507)</v>
      </c>
      <c r="U54" s="20" t="str">
        <f t="shared" si="27"/>
        <v>(15,1.09306524415265)</v>
      </c>
      <c r="AB54" s="20" t="b">
        <f t="shared" si="9"/>
        <v>0</v>
      </c>
      <c r="AC54" s="20" t="b">
        <f t="shared" si="10"/>
        <v>0</v>
      </c>
      <c r="AD54" s="20" t="b">
        <f t="shared" si="11"/>
        <v>0</v>
      </c>
      <c r="AE54" s="20" t="b">
        <f t="shared" si="12"/>
        <v>0</v>
      </c>
      <c r="AG54" s="20" t="b">
        <f t="shared" si="13"/>
        <v>0</v>
      </c>
      <c r="AH54" s="20" t="b">
        <f t="shared" si="14"/>
        <v>0</v>
      </c>
      <c r="AI54" s="20" t="b">
        <f t="shared" si="15"/>
        <v>0</v>
      </c>
    </row>
    <row r="55">
      <c r="A55" s="25" t="s">
        <v>115</v>
      </c>
      <c r="B55" s="26">
        <v>3750.0</v>
      </c>
      <c r="C55" s="25" t="s">
        <v>77</v>
      </c>
      <c r="D55" s="26" t="s">
        <v>61</v>
      </c>
      <c r="E55" s="26" t="s">
        <v>61</v>
      </c>
      <c r="F55" s="26" t="s">
        <v>61</v>
      </c>
      <c r="H55" s="20" t="b">
        <f t="shared" si="1"/>
        <v>0</v>
      </c>
      <c r="I55" s="21" t="b">
        <f t="shared" si="2"/>
        <v>0</v>
      </c>
      <c r="J55" s="21" t="b">
        <f t="shared" si="3"/>
        <v>0</v>
      </c>
      <c r="L55" s="20" t="str">
        <f>IFERROR(__xludf.DUMMYFUNCTION("""COMPUTED_VALUE"""),"des_area")</f>
        <v>des_area</v>
      </c>
      <c r="M55" s="20">
        <f t="shared" ref="M55:O55" si="30">INDEX(D5:D15724,MATCH(M6,H5:H13724,0)-14,0)</f>
        <v>622</v>
      </c>
      <c r="N55" s="20">
        <f t="shared" si="30"/>
        <v>854</v>
      </c>
      <c r="O55" s="20">
        <f t="shared" si="30"/>
        <v>834</v>
      </c>
      <c r="P55" s="20">
        <f t="shared" si="23"/>
        <v>1</v>
      </c>
      <c r="Q55" s="20">
        <f t="shared" si="24"/>
        <v>1.372990354</v>
      </c>
      <c r="R55" s="20">
        <f t="shared" si="25"/>
        <v>1.340836013</v>
      </c>
      <c r="S55" s="14">
        <v>20.0</v>
      </c>
      <c r="T55" s="20" t="str">
        <f t="shared" si="26"/>
        <v>(20,1.37299035369775)</v>
      </c>
      <c r="U55" s="20" t="str">
        <f t="shared" si="27"/>
        <v>(20,1.34083601286174)</v>
      </c>
      <c r="AB55" s="20" t="b">
        <f t="shared" si="9"/>
        <v>0</v>
      </c>
      <c r="AC55" s="20" t="b">
        <f t="shared" si="10"/>
        <v>0</v>
      </c>
      <c r="AD55" s="20" t="b">
        <f t="shared" si="11"/>
        <v>0</v>
      </c>
      <c r="AE55" s="20" t="b">
        <f t="shared" si="12"/>
        <v>0</v>
      </c>
      <c r="AG55" s="20" t="b">
        <f t="shared" si="13"/>
        <v>0</v>
      </c>
      <c r="AH55" s="20" t="b">
        <f t="shared" si="14"/>
        <v>0</v>
      </c>
      <c r="AI55" s="20" t="b">
        <f t="shared" si="15"/>
        <v>0</v>
      </c>
    </row>
    <row r="56">
      <c r="A56" s="25" t="s">
        <v>115</v>
      </c>
      <c r="B56" s="26">
        <v>4687.0</v>
      </c>
      <c r="C56" s="25" t="s">
        <v>60</v>
      </c>
      <c r="D56" s="26" t="s">
        <v>61</v>
      </c>
      <c r="E56" s="26" t="s">
        <v>61</v>
      </c>
      <c r="F56" s="26" t="s">
        <v>61</v>
      </c>
      <c r="H56" s="20" t="b">
        <f t="shared" si="1"/>
        <v>0</v>
      </c>
      <c r="I56" s="21" t="b">
        <f t="shared" si="2"/>
        <v>0</v>
      </c>
      <c r="J56" s="21" t="b">
        <f t="shared" si="3"/>
        <v>0</v>
      </c>
      <c r="L56" s="20" t="str">
        <f>IFERROR(__xludf.DUMMYFUNCTION("""COMPUTED_VALUE"""),"des_perf")</f>
        <v>des_perf</v>
      </c>
      <c r="M56" s="20">
        <f t="shared" ref="M56:O56" si="31">INDEX(D6:D15725,MATCH(M7,H6:H13725,0)-14,0)</f>
        <v>5564</v>
      </c>
      <c r="N56" s="20">
        <f t="shared" si="31"/>
        <v>5572</v>
      </c>
      <c r="O56" s="20">
        <f t="shared" si="31"/>
        <v>5574</v>
      </c>
      <c r="P56" s="20">
        <f t="shared" si="23"/>
        <v>1</v>
      </c>
      <c r="Q56" s="20">
        <f t="shared" si="24"/>
        <v>1.001437815</v>
      </c>
      <c r="R56" s="20">
        <f t="shared" si="25"/>
        <v>1.001797268</v>
      </c>
      <c r="S56" s="14">
        <v>25.0</v>
      </c>
      <c r="T56" s="20" t="str">
        <f t="shared" si="26"/>
        <v>(25,1.00143781452193)</v>
      </c>
      <c r="U56" s="20" t="str">
        <f t="shared" si="27"/>
        <v>(25,1.00179726815241)</v>
      </c>
      <c r="AB56" s="20" t="b">
        <f t="shared" si="9"/>
        <v>0</v>
      </c>
      <c r="AC56" s="20" t="b">
        <f t="shared" si="10"/>
        <v>0</v>
      </c>
      <c r="AD56" s="20" t="b">
        <f t="shared" si="11"/>
        <v>0</v>
      </c>
      <c r="AE56" s="20" t="b">
        <f t="shared" si="12"/>
        <v>0</v>
      </c>
      <c r="AG56" s="20" t="b">
        <f t="shared" si="13"/>
        <v>0</v>
      </c>
      <c r="AH56" s="20" t="b">
        <f t="shared" si="14"/>
        <v>0</v>
      </c>
      <c r="AI56" s="20" t="b">
        <f t="shared" si="15"/>
        <v>0</v>
      </c>
    </row>
    <row r="57">
      <c r="A57" s="25" t="s">
        <v>115</v>
      </c>
      <c r="B57" s="26">
        <v>4687.0</v>
      </c>
      <c r="C57" s="25" t="s">
        <v>62</v>
      </c>
      <c r="D57" s="26" t="s">
        <v>61</v>
      </c>
      <c r="E57" s="26">
        <v>1659.0</v>
      </c>
      <c r="F57" s="26" t="s">
        <v>61</v>
      </c>
      <c r="H57" s="20" t="b">
        <f t="shared" si="1"/>
        <v>0</v>
      </c>
      <c r="I57" s="21" t="b">
        <f t="shared" si="2"/>
        <v>0</v>
      </c>
      <c r="J57" s="21" t="b">
        <f t="shared" si="3"/>
        <v>0</v>
      </c>
      <c r="L57" s="20" t="str">
        <f>IFERROR(__xludf.DUMMYFUNCTION("""COMPUTED_VALUE"""),"fpu")</f>
        <v>fpu</v>
      </c>
      <c r="M57" s="20">
        <f t="shared" ref="M57:O57" si="32">INDEX(D7:D15726,MATCH(M8,H7:H13726,0)-14,0)</f>
        <v>4215</v>
      </c>
      <c r="N57" s="20">
        <f t="shared" si="32"/>
        <v>17714</v>
      </c>
      <c r="O57" s="20">
        <f t="shared" si="32"/>
        <v>4191</v>
      </c>
      <c r="P57" s="20">
        <f t="shared" si="23"/>
        <v>1</v>
      </c>
      <c r="Q57" s="20">
        <f t="shared" si="24"/>
        <v>4.202609727</v>
      </c>
      <c r="R57" s="20">
        <f t="shared" si="25"/>
        <v>0.9943060498</v>
      </c>
      <c r="S57" s="14">
        <v>30.0</v>
      </c>
      <c r="T57" s="20" t="str">
        <f t="shared" si="26"/>
        <v>(30,4.20260972716489)</v>
      </c>
      <c r="U57" s="20" t="str">
        <f t="shared" si="27"/>
        <v>(30,0.994306049822064)</v>
      </c>
      <c r="AB57" s="20" t="b">
        <f t="shared" si="9"/>
        <v>0</v>
      </c>
      <c r="AC57" s="20" t="b">
        <f t="shared" si="10"/>
        <v>0</v>
      </c>
      <c r="AD57" s="20" t="b">
        <f t="shared" si="11"/>
        <v>0</v>
      </c>
      <c r="AE57" s="20" t="b">
        <f t="shared" si="12"/>
        <v>0</v>
      </c>
      <c r="AG57" s="20" t="b">
        <f t="shared" si="13"/>
        <v>0</v>
      </c>
      <c r="AH57" s="20">
        <f t="shared" si="14"/>
        <v>1659</v>
      </c>
      <c r="AI57" s="20" t="b">
        <f t="shared" si="15"/>
        <v>0</v>
      </c>
    </row>
    <row r="58">
      <c r="A58" s="25" t="s">
        <v>115</v>
      </c>
      <c r="B58" s="26">
        <v>4687.0</v>
      </c>
      <c r="C58" s="25" t="s">
        <v>63</v>
      </c>
      <c r="D58" s="26" t="s">
        <v>61</v>
      </c>
      <c r="E58" s="26">
        <v>1443.0</v>
      </c>
      <c r="F58" s="26" t="s">
        <v>61</v>
      </c>
      <c r="H58" s="20" t="b">
        <f t="shared" si="1"/>
        <v>0</v>
      </c>
      <c r="I58" s="21" t="b">
        <f t="shared" si="2"/>
        <v>0</v>
      </c>
      <c r="J58" s="21" t="b">
        <f t="shared" si="3"/>
        <v>0</v>
      </c>
      <c r="L58" s="20" t="str">
        <f>IFERROR(__xludf.DUMMYFUNCTION("""COMPUTED_VALUE"""),"fpu2")</f>
        <v>fpu2</v>
      </c>
      <c r="M58" s="20">
        <f t="shared" ref="M58:O58" si="33">INDEX(D8:D15727,MATCH(M9,H8:H13727,0)-14,0)</f>
        <v>622</v>
      </c>
      <c r="N58" s="20">
        <f t="shared" si="33"/>
        <v>6315</v>
      </c>
      <c r="O58" s="20">
        <f t="shared" si="33"/>
        <v>6728</v>
      </c>
      <c r="P58" s="20">
        <f t="shared" si="23"/>
        <v>1</v>
      </c>
      <c r="Q58" s="20">
        <f t="shared" si="24"/>
        <v>10.15273312</v>
      </c>
      <c r="R58" s="20">
        <f t="shared" si="25"/>
        <v>10.81672026</v>
      </c>
      <c r="S58" s="14">
        <v>35.0</v>
      </c>
      <c r="T58" s="20" t="str">
        <f t="shared" si="26"/>
        <v>(35,10.1527331189711)</v>
      </c>
      <c r="U58" s="20" t="str">
        <f t="shared" si="27"/>
        <v>(35,10.8167202572347)</v>
      </c>
      <c r="AB58" s="20" t="b">
        <f t="shared" si="9"/>
        <v>0</v>
      </c>
      <c r="AC58" s="20" t="b">
        <f t="shared" si="10"/>
        <v>0</v>
      </c>
      <c r="AD58" s="20" t="b">
        <f t="shared" si="11"/>
        <v>0</v>
      </c>
      <c r="AE58" s="20" t="b">
        <f t="shared" si="12"/>
        <v>0</v>
      </c>
      <c r="AG58" s="20" t="b">
        <f t="shared" si="13"/>
        <v>0</v>
      </c>
      <c r="AH58" s="20" t="b">
        <f t="shared" si="14"/>
        <v>0</v>
      </c>
      <c r="AI58" s="20" t="b">
        <f t="shared" si="15"/>
        <v>0</v>
      </c>
    </row>
    <row r="59">
      <c r="A59" s="25" t="s">
        <v>115</v>
      </c>
      <c r="B59" s="26">
        <v>4687.0</v>
      </c>
      <c r="C59" s="25" t="s">
        <v>64</v>
      </c>
      <c r="D59" s="26" t="s">
        <v>61</v>
      </c>
      <c r="E59" s="26">
        <v>216.0</v>
      </c>
      <c r="F59" s="26" t="s">
        <v>61</v>
      </c>
      <c r="H59" s="20" t="b">
        <f t="shared" si="1"/>
        <v>0</v>
      </c>
      <c r="I59" s="21" t="b">
        <f t="shared" si="2"/>
        <v>0</v>
      </c>
      <c r="J59" s="21" t="b">
        <f t="shared" si="3"/>
        <v>0</v>
      </c>
      <c r="L59" s="20" t="str">
        <f>IFERROR(__xludf.DUMMYFUNCTION("""COMPUTED_VALUE"""),"i2c")</f>
        <v>i2c</v>
      </c>
      <c r="M59" s="20">
        <f t="shared" ref="M59:O59" si="34">INDEX(D9:D15728,MATCH(M10,H9:H13728,0)-14,0)</f>
        <v>214</v>
      </c>
      <c r="N59" s="20">
        <f t="shared" si="34"/>
        <v>521</v>
      </c>
      <c r="O59" s="20">
        <f t="shared" si="34"/>
        <v>251</v>
      </c>
      <c r="P59" s="20">
        <f t="shared" si="23"/>
        <v>1</v>
      </c>
      <c r="Q59" s="20">
        <f t="shared" si="24"/>
        <v>2.434579439</v>
      </c>
      <c r="R59" s="20">
        <f t="shared" si="25"/>
        <v>1.172897196</v>
      </c>
      <c r="S59" s="14">
        <v>40.0</v>
      </c>
      <c r="T59" s="20" t="str">
        <f t="shared" si="26"/>
        <v>(40,2.43457943925234)</v>
      </c>
      <c r="U59" s="20" t="str">
        <f t="shared" si="27"/>
        <v>(40,1.17289719626168)</v>
      </c>
      <c r="AB59" s="20" t="b">
        <f t="shared" si="9"/>
        <v>0</v>
      </c>
      <c r="AC59" s="20" t="b">
        <f t="shared" si="10"/>
        <v>0</v>
      </c>
      <c r="AD59" s="20" t="b">
        <f t="shared" si="11"/>
        <v>0</v>
      </c>
      <c r="AE59" s="20" t="b">
        <f t="shared" si="12"/>
        <v>0</v>
      </c>
      <c r="AG59" s="20" t="b">
        <f t="shared" si="13"/>
        <v>0</v>
      </c>
      <c r="AH59" s="20" t="b">
        <f t="shared" si="14"/>
        <v>0</v>
      </c>
      <c r="AI59" s="20" t="b">
        <f t="shared" si="15"/>
        <v>0</v>
      </c>
    </row>
    <row r="60">
      <c r="A60" s="25" t="s">
        <v>115</v>
      </c>
      <c r="B60" s="26">
        <v>4687.0</v>
      </c>
      <c r="C60" s="25" t="s">
        <v>65</v>
      </c>
      <c r="D60" s="26" t="s">
        <v>61</v>
      </c>
      <c r="E60" s="26">
        <v>0.0</v>
      </c>
      <c r="F60" s="26" t="s">
        <v>61</v>
      </c>
      <c r="H60" s="20" t="b">
        <f t="shared" si="1"/>
        <v>0</v>
      </c>
      <c r="I60" s="21" t="b">
        <f t="shared" si="2"/>
        <v>0</v>
      </c>
      <c r="J60" s="21" t="b">
        <f t="shared" si="3"/>
        <v>0</v>
      </c>
      <c r="L60" s="20" t="str">
        <f>IFERROR(__xludf.DUMMYFUNCTION("""COMPUTED_VALUE"""),"mem_ctrl")</f>
        <v>mem_ctrl</v>
      </c>
      <c r="M60" s="20">
        <f t="shared" ref="M60:O60" si="35">INDEX(D10:D15729,MATCH(M11,H10:H13729,0)-14,0)</f>
        <v>1115</v>
      </c>
      <c r="N60" s="20">
        <f t="shared" si="35"/>
        <v>2447</v>
      </c>
      <c r="O60" s="20">
        <f t="shared" si="35"/>
        <v>1590</v>
      </c>
      <c r="P60" s="20">
        <f t="shared" si="23"/>
        <v>1</v>
      </c>
      <c r="Q60" s="20">
        <f t="shared" si="24"/>
        <v>2.194618834</v>
      </c>
      <c r="R60" s="20">
        <f t="shared" si="25"/>
        <v>1.426008969</v>
      </c>
      <c r="S60" s="14">
        <v>45.0</v>
      </c>
      <c r="T60" s="20" t="str">
        <f t="shared" si="26"/>
        <v>(45,2.19461883408072)</v>
      </c>
      <c r="U60" s="20" t="str">
        <f t="shared" si="27"/>
        <v>(45,1.42600896860987)</v>
      </c>
      <c r="AB60" s="20" t="b">
        <f t="shared" si="9"/>
        <v>0</v>
      </c>
      <c r="AC60" s="20" t="b">
        <f t="shared" si="10"/>
        <v>0</v>
      </c>
      <c r="AD60" s="20" t="b">
        <f t="shared" si="11"/>
        <v>0</v>
      </c>
      <c r="AE60" s="20" t="b">
        <f t="shared" si="12"/>
        <v>0</v>
      </c>
      <c r="AG60" s="20" t="b">
        <f t="shared" si="13"/>
        <v>0</v>
      </c>
      <c r="AH60" s="20" t="b">
        <f t="shared" si="14"/>
        <v>0</v>
      </c>
      <c r="AI60" s="20" t="b">
        <f t="shared" si="15"/>
        <v>0</v>
      </c>
    </row>
    <row r="61">
      <c r="A61" s="25" t="s">
        <v>115</v>
      </c>
      <c r="B61" s="26">
        <v>4687.0</v>
      </c>
      <c r="C61" s="25" t="s">
        <v>66</v>
      </c>
      <c r="D61" s="26" t="s">
        <v>61</v>
      </c>
      <c r="E61" s="26">
        <v>1056.0</v>
      </c>
      <c r="F61" s="26" t="s">
        <v>61</v>
      </c>
      <c r="H61" s="20" t="b">
        <f t="shared" si="1"/>
        <v>0</v>
      </c>
      <c r="I61" s="21" t="b">
        <f t="shared" si="2"/>
        <v>0</v>
      </c>
      <c r="J61" s="21" t="b">
        <f t="shared" si="3"/>
        <v>0</v>
      </c>
      <c r="L61" s="20" t="str">
        <f>IFERROR(__xludf.DUMMYFUNCTION("""COMPUTED_VALUE"""),"mem_ctrl_mc_timing")</f>
        <v>mem_ctrl_mc_timing</v>
      </c>
      <c r="M61" s="20">
        <f t="shared" ref="M61:O61" si="36">INDEX(D11:D15730,MATCH(M12,H11:H13730,0)-14,0)</f>
        <v>474</v>
      </c>
      <c r="N61" s="20">
        <f t="shared" si="36"/>
        <v>1041</v>
      </c>
      <c r="O61" s="20">
        <f t="shared" si="36"/>
        <v>927</v>
      </c>
      <c r="P61" s="20">
        <f t="shared" si="23"/>
        <v>1</v>
      </c>
      <c r="Q61" s="20">
        <f t="shared" si="24"/>
        <v>2.196202532</v>
      </c>
      <c r="R61" s="20">
        <f t="shared" si="25"/>
        <v>1.955696203</v>
      </c>
      <c r="S61" s="14">
        <v>50.0</v>
      </c>
      <c r="T61" s="20" t="str">
        <f t="shared" si="26"/>
        <v>(50,2.19620253164557)</v>
      </c>
      <c r="U61" s="20" t="str">
        <f t="shared" si="27"/>
        <v>(50,1.95569620253165)</v>
      </c>
      <c r="AB61" s="20" t="b">
        <f t="shared" si="9"/>
        <v>0</v>
      </c>
      <c r="AC61" s="20" t="b">
        <f t="shared" si="10"/>
        <v>0</v>
      </c>
      <c r="AD61" s="20" t="b">
        <f t="shared" si="11"/>
        <v>0</v>
      </c>
      <c r="AE61" s="20" t="b">
        <f t="shared" si="12"/>
        <v>0</v>
      </c>
      <c r="AG61" s="20" t="b">
        <f t="shared" si="13"/>
        <v>0</v>
      </c>
      <c r="AH61" s="20" t="b">
        <f t="shared" si="14"/>
        <v>0</v>
      </c>
      <c r="AI61" s="20" t="b">
        <f t="shared" si="15"/>
        <v>0</v>
      </c>
    </row>
    <row r="62">
      <c r="A62" s="25" t="s">
        <v>115</v>
      </c>
      <c r="B62" s="26">
        <v>4687.0</v>
      </c>
      <c r="C62" s="25" t="s">
        <v>67</v>
      </c>
      <c r="D62" s="26" t="s">
        <v>61</v>
      </c>
      <c r="E62" s="26">
        <v>1056.0</v>
      </c>
      <c r="F62" s="26" t="s">
        <v>61</v>
      </c>
      <c r="H62" s="20" t="b">
        <f t="shared" si="1"/>
        <v>0</v>
      </c>
      <c r="I62" s="21" t="b">
        <f t="shared" si="2"/>
        <v>0</v>
      </c>
      <c r="J62" s="21" t="b">
        <f t="shared" si="3"/>
        <v>0</v>
      </c>
      <c r="L62" s="20" t="str">
        <f>IFERROR(__xludf.DUMMYFUNCTION("""COMPUTED_VALUE"""),"nova_inter_pred_top")</f>
        <v>nova_inter_pred_top</v>
      </c>
      <c r="M62" s="20">
        <f t="shared" ref="M62:O62" si="37">INDEX(D12:D15731,MATCH(M13,H12:H13731,0)-14,0)</f>
        <v>9718</v>
      </c>
      <c r="N62" s="20">
        <f t="shared" si="37"/>
        <v>16445</v>
      </c>
      <c r="O62" s="20">
        <f t="shared" si="37"/>
        <v>9937</v>
      </c>
      <c r="P62" s="20">
        <f t="shared" si="23"/>
        <v>1</v>
      </c>
      <c r="Q62" s="20">
        <f t="shared" si="24"/>
        <v>1.692220622</v>
      </c>
      <c r="R62" s="20">
        <f t="shared" si="25"/>
        <v>1.022535501</v>
      </c>
      <c r="S62" s="14">
        <v>55.0</v>
      </c>
      <c r="T62" s="20" t="str">
        <f t="shared" si="26"/>
        <v>(55,1.69222062152706)</v>
      </c>
      <c r="U62" s="20" t="str">
        <f t="shared" si="27"/>
        <v>(55,1.02253550113192)</v>
      </c>
      <c r="AB62" s="20" t="b">
        <f t="shared" si="9"/>
        <v>0</v>
      </c>
      <c r="AC62" s="20" t="b">
        <f t="shared" si="10"/>
        <v>0</v>
      </c>
      <c r="AD62" s="20" t="b">
        <f t="shared" si="11"/>
        <v>0</v>
      </c>
      <c r="AE62" s="20" t="b">
        <f t="shared" si="12"/>
        <v>0</v>
      </c>
      <c r="AG62" s="20" t="b">
        <f t="shared" si="13"/>
        <v>0</v>
      </c>
      <c r="AH62" s="20" t="b">
        <f t="shared" si="14"/>
        <v>0</v>
      </c>
      <c r="AI62" s="20" t="b">
        <f t="shared" si="15"/>
        <v>0</v>
      </c>
    </row>
    <row r="63">
      <c r="A63" s="25" t="s">
        <v>115</v>
      </c>
      <c r="B63" s="26">
        <v>4687.0</v>
      </c>
      <c r="C63" s="25" t="s">
        <v>68</v>
      </c>
      <c r="D63" s="26" t="s">
        <v>61</v>
      </c>
      <c r="E63" s="26">
        <v>0.0</v>
      </c>
      <c r="F63" s="26" t="s">
        <v>61</v>
      </c>
      <c r="H63" s="20" t="b">
        <f t="shared" si="1"/>
        <v>0</v>
      </c>
      <c r="I63" s="21" t="b">
        <f t="shared" si="2"/>
        <v>0</v>
      </c>
      <c r="J63" s="21" t="b">
        <f t="shared" si="3"/>
        <v>0</v>
      </c>
      <c r="L63" s="20" t="str">
        <f>IFERROR(__xludf.DUMMYFUNCTION("""COMPUTED_VALUE"""),"uart")</f>
        <v>uart</v>
      </c>
      <c r="M63" s="20">
        <f t="shared" ref="M63:O63" si="38">INDEX(D13:D15732,MATCH(M14,H13:H13732,0)-14,0)</f>
        <v>103</v>
      </c>
      <c r="N63" s="20">
        <f t="shared" si="38"/>
        <v>157</v>
      </c>
      <c r="O63" s="20">
        <f t="shared" si="38"/>
        <v>115</v>
      </c>
      <c r="P63" s="20">
        <f t="shared" si="23"/>
        <v>1</v>
      </c>
      <c r="Q63" s="20">
        <f t="shared" si="24"/>
        <v>1.524271845</v>
      </c>
      <c r="R63" s="20">
        <f t="shared" si="25"/>
        <v>1.116504854</v>
      </c>
      <c r="S63" s="14">
        <v>60.0</v>
      </c>
      <c r="T63" s="20" t="str">
        <f t="shared" si="26"/>
        <v>(60,1.52427184466019)</v>
      </c>
      <c r="U63" s="20" t="str">
        <f t="shared" si="27"/>
        <v>(60,1.11650485436893)</v>
      </c>
      <c r="AB63" s="20" t="b">
        <f t="shared" si="9"/>
        <v>0</v>
      </c>
      <c r="AC63" s="20" t="b">
        <f t="shared" si="10"/>
        <v>0</v>
      </c>
      <c r="AD63" s="20" t="b">
        <f t="shared" si="11"/>
        <v>0</v>
      </c>
      <c r="AE63" s="20" t="b">
        <f t="shared" si="12"/>
        <v>0</v>
      </c>
      <c r="AG63" s="20" t="b">
        <f t="shared" si="13"/>
        <v>0</v>
      </c>
      <c r="AH63" s="20" t="b">
        <f t="shared" si="14"/>
        <v>0</v>
      </c>
      <c r="AI63" s="20" t="b">
        <f t="shared" si="15"/>
        <v>0</v>
      </c>
    </row>
    <row r="64">
      <c r="A64" s="25" t="s">
        <v>115</v>
      </c>
      <c r="B64" s="26">
        <v>4687.0</v>
      </c>
      <c r="C64" s="25" t="s">
        <v>69</v>
      </c>
      <c r="D64" s="26" t="s">
        <v>61</v>
      </c>
      <c r="E64" s="26">
        <v>0.0</v>
      </c>
      <c r="F64" s="26" t="s">
        <v>61</v>
      </c>
      <c r="H64" s="20" t="b">
        <f t="shared" si="1"/>
        <v>0</v>
      </c>
      <c r="I64" s="21" t="b">
        <f t="shared" si="2"/>
        <v>0</v>
      </c>
      <c r="J64" s="21" t="b">
        <f t="shared" si="3"/>
        <v>0</v>
      </c>
      <c r="L64" s="20" t="str">
        <f>IFERROR(__xludf.DUMMYFUNCTION("""COMPUTED_VALUE"""),"usbf")</f>
        <v>usbf</v>
      </c>
      <c r="M64" s="20">
        <f t="shared" ref="M64:O64" si="39">INDEX(D14:D15733,MATCH(M15,H14:H13733,0)-14,0)</f>
        <v>1906</v>
      </c>
      <c r="N64" s="20">
        <f t="shared" si="39"/>
        <v>3973</v>
      </c>
      <c r="O64" s="20">
        <f t="shared" si="39"/>
        <v>2011</v>
      </c>
      <c r="P64" s="20">
        <f t="shared" si="23"/>
        <v>1</v>
      </c>
      <c r="Q64" s="20">
        <f t="shared" si="24"/>
        <v>2.084470094</v>
      </c>
      <c r="R64" s="20">
        <f t="shared" si="25"/>
        <v>1.055089192</v>
      </c>
      <c r="S64" s="14">
        <v>65.0</v>
      </c>
      <c r="T64" s="20" t="str">
        <f t="shared" si="26"/>
        <v>(65,2.08447009443861)</v>
      </c>
      <c r="U64" s="20" t="str">
        <f t="shared" si="27"/>
        <v>(65,1.05508919202518)</v>
      </c>
      <c r="AB64" s="20" t="b">
        <f t="shared" si="9"/>
        <v>0</v>
      </c>
      <c r="AC64" s="20" t="str">
        <f t="shared" si="10"/>
        <v>none</v>
      </c>
      <c r="AD64" s="20">
        <f t="shared" si="11"/>
        <v>0</v>
      </c>
      <c r="AE64" s="20" t="str">
        <f t="shared" si="12"/>
        <v>none</v>
      </c>
      <c r="AG64" s="20" t="b">
        <f t="shared" si="13"/>
        <v>0</v>
      </c>
      <c r="AH64" s="20" t="b">
        <f t="shared" si="14"/>
        <v>0</v>
      </c>
      <c r="AI64" s="20" t="b">
        <f t="shared" si="15"/>
        <v>0</v>
      </c>
    </row>
    <row r="65">
      <c r="A65" s="25" t="s">
        <v>115</v>
      </c>
      <c r="B65" s="26">
        <v>4687.0</v>
      </c>
      <c r="C65" s="25" t="s">
        <v>70</v>
      </c>
      <c r="D65" s="26" t="s">
        <v>61</v>
      </c>
      <c r="E65" s="26">
        <v>0.0</v>
      </c>
      <c r="F65" s="26" t="s">
        <v>61</v>
      </c>
      <c r="H65" s="20" t="b">
        <f t="shared" si="1"/>
        <v>0</v>
      </c>
      <c r="I65" s="21" t="b">
        <f t="shared" si="2"/>
        <v>0</v>
      </c>
      <c r="J65" s="21" t="b">
        <f t="shared" si="3"/>
        <v>0</v>
      </c>
      <c r="L65" s="20" t="str">
        <f>IFERROR(__xludf.DUMMYFUNCTION("""COMPUTED_VALUE"""),"vga_lcd")</f>
        <v>vga_lcd</v>
      </c>
      <c r="M65" s="20">
        <f t="shared" ref="M65:O65" si="40">INDEX(D15:D15734,MATCH(M16,H15:H13734,0)-14,0)</f>
        <v>822</v>
      </c>
      <c r="N65" s="20">
        <f t="shared" si="40"/>
        <v>1529</v>
      </c>
      <c r="O65" s="20">
        <f t="shared" si="40"/>
        <v>840</v>
      </c>
      <c r="P65" s="20">
        <f t="shared" si="23"/>
        <v>1</v>
      </c>
      <c r="Q65" s="20">
        <f t="shared" si="24"/>
        <v>1.860097324</v>
      </c>
      <c r="R65" s="20">
        <f t="shared" si="25"/>
        <v>1.02189781</v>
      </c>
      <c r="S65" s="14">
        <v>70.0</v>
      </c>
      <c r="T65" s="20" t="str">
        <f t="shared" si="26"/>
        <v>(70,1.86009732360097)</v>
      </c>
      <c r="U65" s="20" t="str">
        <f t="shared" si="27"/>
        <v>(70,1.02189781021898)</v>
      </c>
      <c r="AB65" s="20" t="b">
        <f t="shared" si="9"/>
        <v>0</v>
      </c>
      <c r="AC65" s="20" t="b">
        <f t="shared" si="10"/>
        <v>0</v>
      </c>
      <c r="AD65" s="20" t="b">
        <f t="shared" si="11"/>
        <v>0</v>
      </c>
      <c r="AE65" s="20" t="b">
        <f t="shared" si="12"/>
        <v>0</v>
      </c>
      <c r="AG65" s="20" t="b">
        <f t="shared" si="13"/>
        <v>0</v>
      </c>
      <c r="AH65" s="20" t="b">
        <f t="shared" si="14"/>
        <v>0</v>
      </c>
      <c r="AI65" s="20" t="b">
        <f t="shared" si="15"/>
        <v>0</v>
      </c>
    </row>
    <row r="66">
      <c r="A66" s="25" t="s">
        <v>115</v>
      </c>
      <c r="B66" s="26">
        <v>4687.0</v>
      </c>
      <c r="C66" s="25" t="s">
        <v>71</v>
      </c>
      <c r="D66" s="25" t="s">
        <v>61</v>
      </c>
      <c r="E66" s="28">
        <v>0.0016319444444444445</v>
      </c>
      <c r="F66" s="25" t="s">
        <v>61</v>
      </c>
      <c r="H66" s="20" t="b">
        <f t="shared" si="1"/>
        <v>0</v>
      </c>
      <c r="I66" s="21" t="b">
        <f t="shared" si="2"/>
        <v>0</v>
      </c>
      <c r="J66" s="21" t="b">
        <f t="shared" si="3"/>
        <v>0</v>
      </c>
      <c r="L66" s="20" t="str">
        <f>IFERROR(__xludf.DUMMYFUNCTION("""COMPUTED_VALUE"""),"wb_conmax")</f>
        <v>wb_conmax</v>
      </c>
      <c r="M66" s="20">
        <f t="shared" ref="M66:O66" si="41">INDEX(D16:D15735,MATCH(M17,H16:H13735,0)-14,0)</f>
        <v>8301</v>
      </c>
      <c r="N66" s="20">
        <f t="shared" si="41"/>
        <v>9919</v>
      </c>
      <c r="O66" s="20">
        <f t="shared" si="41"/>
        <v>8714</v>
      </c>
      <c r="P66" s="20">
        <f t="shared" si="23"/>
        <v>1</v>
      </c>
      <c r="Q66" s="20">
        <f t="shared" si="24"/>
        <v>1.194916275</v>
      </c>
      <c r="R66" s="20">
        <f t="shared" si="25"/>
        <v>1.049753042</v>
      </c>
      <c r="S66" s="14">
        <v>75.0</v>
      </c>
      <c r="T66" s="20" t="str">
        <f t="shared" si="26"/>
        <v>(75,1.19491627514757)</v>
      </c>
      <c r="U66" s="20" t="str">
        <f t="shared" si="27"/>
        <v>(75,1.04975304180219)</v>
      </c>
      <c r="AB66" s="20" t="b">
        <f t="shared" si="9"/>
        <v>0</v>
      </c>
      <c r="AC66" s="20" t="b">
        <f t="shared" si="10"/>
        <v>0</v>
      </c>
      <c r="AD66" s="20" t="b">
        <f t="shared" si="11"/>
        <v>0</v>
      </c>
      <c r="AE66" s="20" t="b">
        <f t="shared" si="12"/>
        <v>0</v>
      </c>
      <c r="AG66" s="20" t="b">
        <f t="shared" si="13"/>
        <v>0</v>
      </c>
      <c r="AH66" s="20" t="b">
        <f t="shared" si="14"/>
        <v>0</v>
      </c>
      <c r="AI66" s="20" t="b">
        <f t="shared" si="15"/>
        <v>0</v>
      </c>
    </row>
    <row r="67">
      <c r="A67" s="25" t="s">
        <v>115</v>
      </c>
      <c r="B67" s="26">
        <v>4687.0</v>
      </c>
      <c r="C67" s="25" t="s">
        <v>72</v>
      </c>
      <c r="D67" s="26" t="s">
        <v>61</v>
      </c>
      <c r="E67" s="27">
        <v>0.002905092592592593</v>
      </c>
      <c r="F67" s="26" t="s">
        <v>61</v>
      </c>
      <c r="H67" s="20" t="b">
        <f t="shared" si="1"/>
        <v>0</v>
      </c>
      <c r="I67" s="21" t="b">
        <f t="shared" si="2"/>
        <v>0</v>
      </c>
      <c r="J67" s="21" t="b">
        <f t="shared" si="3"/>
        <v>0</v>
      </c>
      <c r="L67" s="20" t="str">
        <f>IFERROR(__xludf.DUMMYFUNCTION("""COMPUTED_VALUE"""),"wb_dma")</f>
        <v>wb_dma</v>
      </c>
      <c r="M67" s="20">
        <f t="shared" ref="M67:O67" si="42">INDEX(D17:D15736,MATCH(M18,H17:H13736,0)-14,0)</f>
        <v>580</v>
      </c>
      <c r="N67" s="20">
        <f t="shared" si="42"/>
        <v>734</v>
      </c>
      <c r="O67" s="20">
        <f t="shared" si="42"/>
        <v>593</v>
      </c>
      <c r="P67" s="20">
        <f t="shared" si="23"/>
        <v>1</v>
      </c>
      <c r="Q67" s="20">
        <f t="shared" si="24"/>
        <v>1.265517241</v>
      </c>
      <c r="R67" s="20">
        <f t="shared" si="25"/>
        <v>1.022413793</v>
      </c>
      <c r="S67" s="14">
        <v>80.0</v>
      </c>
      <c r="T67" s="20" t="str">
        <f t="shared" si="26"/>
        <v>(80,1.26551724137931)</v>
      </c>
      <c r="U67" s="20" t="str">
        <f t="shared" si="27"/>
        <v>(80,1.02241379310345)</v>
      </c>
      <c r="AB67" s="20" t="b">
        <f t="shared" si="9"/>
        <v>0</v>
      </c>
      <c r="AC67" s="20" t="b">
        <f t="shared" si="10"/>
        <v>0</v>
      </c>
      <c r="AD67" s="20" t="b">
        <f t="shared" si="11"/>
        <v>0</v>
      </c>
      <c r="AE67" s="20" t="b">
        <f t="shared" si="12"/>
        <v>0</v>
      </c>
      <c r="AG67" s="20" t="b">
        <f t="shared" si="13"/>
        <v>0</v>
      </c>
      <c r="AH67" s="20" t="b">
        <f t="shared" si="14"/>
        <v>0</v>
      </c>
      <c r="AI67" s="20" t="b">
        <f t="shared" si="15"/>
        <v>0</v>
      </c>
    </row>
    <row r="68">
      <c r="A68" s="25" t="s">
        <v>115</v>
      </c>
      <c r="B68" s="26">
        <v>4687.0</v>
      </c>
      <c r="C68" s="25" t="s">
        <v>71</v>
      </c>
      <c r="D68" s="25" t="s">
        <v>61</v>
      </c>
      <c r="E68" s="25">
        <v>3424.066</v>
      </c>
      <c r="F68" s="25" t="s">
        <v>61</v>
      </c>
      <c r="H68" s="20" t="b">
        <f t="shared" si="1"/>
        <v>0</v>
      </c>
      <c r="I68" s="21" t="b">
        <f t="shared" si="2"/>
        <v>0</v>
      </c>
      <c r="J68" s="21" t="b">
        <f t="shared" si="3"/>
        <v>0</v>
      </c>
      <c r="L68" s="20" t="str">
        <f>IFERROR(__xludf.DUMMYFUNCTION("""COMPUTED_VALUE"""),"wf3d")</f>
        <v>wf3d</v>
      </c>
      <c r="M68" s="20">
        <f t="shared" ref="M68:O68" si="43">INDEX(D18:D15737,MATCH(M19,H18:H13737,0)-14,0)</f>
        <v>2941</v>
      </c>
      <c r="N68" s="20">
        <f t="shared" si="43"/>
        <v>4046</v>
      </c>
      <c r="O68" s="20">
        <f t="shared" si="43"/>
        <v>3160</v>
      </c>
      <c r="P68" s="20">
        <f t="shared" si="23"/>
        <v>1</v>
      </c>
      <c r="Q68" s="20">
        <f t="shared" si="24"/>
        <v>1.375722543</v>
      </c>
      <c r="R68" s="20">
        <f t="shared" si="25"/>
        <v>1.074464468</v>
      </c>
      <c r="S68" s="14">
        <v>85.0</v>
      </c>
      <c r="T68" s="20" t="str">
        <f t="shared" si="26"/>
        <v>(85,1.3757225433526)</v>
      </c>
      <c r="U68" s="20" t="str">
        <f t="shared" si="27"/>
        <v>(85,1.07446446786807)</v>
      </c>
      <c r="AB68" s="20" t="b">
        <f t="shared" si="9"/>
        <v>0</v>
      </c>
      <c r="AC68" s="20" t="b">
        <f t="shared" si="10"/>
        <v>0</v>
      </c>
      <c r="AD68" s="20" t="b">
        <f t="shared" si="11"/>
        <v>0</v>
      </c>
      <c r="AE68" s="20" t="b">
        <f t="shared" si="12"/>
        <v>0</v>
      </c>
      <c r="AG68" s="20" t="b">
        <f t="shared" si="13"/>
        <v>0</v>
      </c>
      <c r="AH68" s="20" t="b">
        <f t="shared" si="14"/>
        <v>0</v>
      </c>
      <c r="AI68" s="20" t="b">
        <f t="shared" si="15"/>
        <v>0</v>
      </c>
    </row>
    <row r="69">
      <c r="A69" s="25" t="s">
        <v>115</v>
      </c>
      <c r="B69" s="26">
        <v>4687.0</v>
      </c>
      <c r="C69" s="25" t="s">
        <v>72</v>
      </c>
      <c r="D69" s="25" t="s">
        <v>61</v>
      </c>
      <c r="E69" s="25">
        <v>3693.953</v>
      </c>
      <c r="F69" s="25" t="s">
        <v>61</v>
      </c>
      <c r="H69" s="20" t="b">
        <f t="shared" si="1"/>
        <v>0</v>
      </c>
      <c r="I69" s="21" t="b">
        <f t="shared" si="2"/>
        <v>0</v>
      </c>
      <c r="J69" s="21" t="b">
        <f t="shared" si="3"/>
        <v>0</v>
      </c>
      <c r="L69" s="20"/>
      <c r="AB69" s="20" t="b">
        <f t="shared" si="9"/>
        <v>0</v>
      </c>
      <c r="AC69" s="20" t="b">
        <f t="shared" si="10"/>
        <v>0</v>
      </c>
      <c r="AD69" s="20" t="b">
        <f t="shared" si="11"/>
        <v>0</v>
      </c>
      <c r="AE69" s="20" t="b">
        <f t="shared" si="12"/>
        <v>0</v>
      </c>
      <c r="AG69" s="20" t="b">
        <f t="shared" si="13"/>
        <v>0</v>
      </c>
      <c r="AH69" s="20" t="b">
        <f t="shared" si="14"/>
        <v>0</v>
      </c>
      <c r="AI69" s="20" t="b">
        <f t="shared" si="15"/>
        <v>0</v>
      </c>
    </row>
    <row r="70">
      <c r="A70" s="25" t="s">
        <v>115</v>
      </c>
      <c r="B70" s="26">
        <v>4687.0</v>
      </c>
      <c r="C70" s="25" t="s">
        <v>73</v>
      </c>
      <c r="D70" s="25" t="s">
        <v>61</v>
      </c>
      <c r="E70" s="25" t="s">
        <v>74</v>
      </c>
      <c r="F70" s="25" t="s">
        <v>61</v>
      </c>
      <c r="H70" s="20" t="b">
        <f t="shared" si="1"/>
        <v>0</v>
      </c>
      <c r="I70" s="21" t="b">
        <f t="shared" si="2"/>
        <v>0</v>
      </c>
      <c r="J70" s="21" t="b">
        <f t="shared" si="3"/>
        <v>0</v>
      </c>
      <c r="L70" s="14" t="s">
        <v>79</v>
      </c>
      <c r="P70" s="20">
        <f t="shared" ref="P70:R70" si="44">GEOMEAN(P51:P68)</f>
        <v>1</v>
      </c>
      <c r="Q70" s="20">
        <f t="shared" si="44"/>
        <v>1.999029501</v>
      </c>
      <c r="R70" s="20">
        <f t="shared" si="44"/>
        <v>1.283800536</v>
      </c>
      <c r="S70" s="14">
        <v>90.0</v>
      </c>
      <c r="T70" s="20" t="str">
        <f>"("&amp;S70&amp;","&amp;Q70&amp;")"</f>
        <v>(90,1.99902950120171)</v>
      </c>
      <c r="U70" s="20" t="str">
        <f>"("&amp;S70&amp;","&amp;R70&amp;")"</f>
        <v>(90,1.28380053633408)</v>
      </c>
      <c r="AB70" s="20" t="b">
        <f t="shared" si="9"/>
        <v>0</v>
      </c>
      <c r="AC70" s="20" t="b">
        <f t="shared" si="10"/>
        <v>0</v>
      </c>
      <c r="AD70" s="20" t="b">
        <f t="shared" si="11"/>
        <v>0</v>
      </c>
      <c r="AE70" s="20" t="b">
        <f t="shared" si="12"/>
        <v>0</v>
      </c>
      <c r="AG70" s="20" t="b">
        <f t="shared" si="13"/>
        <v>0</v>
      </c>
      <c r="AH70" s="20" t="b">
        <f t="shared" si="14"/>
        <v>0</v>
      </c>
      <c r="AI70" s="20" t="b">
        <f t="shared" si="15"/>
        <v>0</v>
      </c>
    </row>
    <row r="71">
      <c r="A71" s="25" t="s">
        <v>115</v>
      </c>
      <c r="B71" s="26">
        <v>4687.0</v>
      </c>
      <c r="C71" s="25" t="s">
        <v>75</v>
      </c>
      <c r="D71" s="26" t="s">
        <v>61</v>
      </c>
      <c r="E71" s="26">
        <v>-0.087</v>
      </c>
      <c r="F71" s="25" t="s">
        <v>61</v>
      </c>
      <c r="H71" s="20" t="b">
        <f t="shared" si="1"/>
        <v>0</v>
      </c>
      <c r="I71" s="21">
        <f t="shared" si="2"/>
        <v>4774</v>
      </c>
      <c r="J71" s="21" t="b">
        <f t="shared" si="3"/>
        <v>0</v>
      </c>
      <c r="AB71" s="20" t="b">
        <f t="shared" si="9"/>
        <v>0</v>
      </c>
      <c r="AC71" s="20" t="b">
        <f t="shared" si="10"/>
        <v>0</v>
      </c>
      <c r="AD71" s="20" t="b">
        <f t="shared" si="11"/>
        <v>0</v>
      </c>
      <c r="AE71" s="20" t="b">
        <f t="shared" si="12"/>
        <v>0</v>
      </c>
      <c r="AG71" s="20" t="b">
        <f t="shared" si="13"/>
        <v>0</v>
      </c>
      <c r="AH71" s="20" t="b">
        <f t="shared" si="14"/>
        <v>0</v>
      </c>
      <c r="AI71" s="20" t="b">
        <f t="shared" si="15"/>
        <v>0</v>
      </c>
    </row>
    <row r="72">
      <c r="A72" s="25" t="s">
        <v>115</v>
      </c>
      <c r="B72" s="26">
        <v>4687.0</v>
      </c>
      <c r="C72" s="25" t="s">
        <v>76</v>
      </c>
      <c r="D72" s="26" t="s">
        <v>61</v>
      </c>
      <c r="E72" s="26" t="s">
        <v>61</v>
      </c>
      <c r="F72" s="25" t="s">
        <v>61</v>
      </c>
      <c r="H72" s="20" t="b">
        <f t="shared" si="1"/>
        <v>0</v>
      </c>
      <c r="I72" s="21" t="b">
        <f t="shared" si="2"/>
        <v>0</v>
      </c>
      <c r="J72" s="21" t="b">
        <f t="shared" si="3"/>
        <v>0</v>
      </c>
      <c r="AB72" s="20" t="b">
        <f t="shared" si="9"/>
        <v>0</v>
      </c>
      <c r="AC72" s="20" t="b">
        <f t="shared" si="10"/>
        <v>0</v>
      </c>
      <c r="AD72" s="20" t="b">
        <f t="shared" si="11"/>
        <v>0</v>
      </c>
      <c r="AE72" s="20" t="b">
        <f t="shared" si="12"/>
        <v>0</v>
      </c>
      <c r="AG72" s="20" t="b">
        <f t="shared" si="13"/>
        <v>0</v>
      </c>
      <c r="AH72" s="20" t="b">
        <f t="shared" si="14"/>
        <v>0</v>
      </c>
      <c r="AI72" s="20" t="b">
        <f t="shared" si="15"/>
        <v>0</v>
      </c>
    </row>
    <row r="73">
      <c r="A73" s="25" t="s">
        <v>115</v>
      </c>
      <c r="B73" s="26">
        <v>4687.0</v>
      </c>
      <c r="C73" s="25" t="s">
        <v>77</v>
      </c>
      <c r="D73" s="26" t="s">
        <v>61</v>
      </c>
      <c r="E73" s="26" t="s">
        <v>61</v>
      </c>
      <c r="F73" s="25" t="s">
        <v>61</v>
      </c>
      <c r="H73" s="20" t="b">
        <f t="shared" si="1"/>
        <v>0</v>
      </c>
      <c r="I73" s="21" t="b">
        <f t="shared" si="2"/>
        <v>0</v>
      </c>
      <c r="J73" s="21" t="b">
        <f t="shared" si="3"/>
        <v>0</v>
      </c>
      <c r="AB73" s="20" t="b">
        <f t="shared" si="9"/>
        <v>0</v>
      </c>
      <c r="AC73" s="20" t="b">
        <f t="shared" si="10"/>
        <v>0</v>
      </c>
      <c r="AD73" s="20" t="b">
        <f t="shared" si="11"/>
        <v>0</v>
      </c>
      <c r="AE73" s="20" t="b">
        <f t="shared" si="12"/>
        <v>0</v>
      </c>
      <c r="AG73" s="20" t="b">
        <f t="shared" si="13"/>
        <v>0</v>
      </c>
      <c r="AH73" s="20" t="b">
        <f t="shared" si="14"/>
        <v>0</v>
      </c>
      <c r="AI73" s="20" t="b">
        <f t="shared" si="15"/>
        <v>0</v>
      </c>
    </row>
    <row r="74">
      <c r="A74" s="25" t="s">
        <v>115</v>
      </c>
      <c r="B74" s="26">
        <v>5625.0</v>
      </c>
      <c r="C74" s="25" t="s">
        <v>60</v>
      </c>
      <c r="D74" s="26" t="s">
        <v>61</v>
      </c>
      <c r="E74" s="26" t="s">
        <v>61</v>
      </c>
      <c r="F74" s="25" t="s">
        <v>61</v>
      </c>
      <c r="H74" s="20" t="b">
        <f t="shared" si="1"/>
        <v>0</v>
      </c>
      <c r="I74" s="21" t="b">
        <f t="shared" si="2"/>
        <v>0</v>
      </c>
      <c r="J74" s="21" t="b">
        <f t="shared" si="3"/>
        <v>0</v>
      </c>
      <c r="AB74" s="20" t="b">
        <f t="shared" si="9"/>
        <v>0</v>
      </c>
      <c r="AC74" s="20" t="b">
        <f t="shared" si="10"/>
        <v>0</v>
      </c>
      <c r="AD74" s="20" t="b">
        <f t="shared" si="11"/>
        <v>0</v>
      </c>
      <c r="AE74" s="20" t="b">
        <f t="shared" si="12"/>
        <v>0</v>
      </c>
      <c r="AG74" s="20" t="b">
        <f t="shared" si="13"/>
        <v>0</v>
      </c>
      <c r="AH74" s="20" t="b">
        <f t="shared" si="14"/>
        <v>0</v>
      </c>
      <c r="AI74" s="20" t="b">
        <f t="shared" si="15"/>
        <v>0</v>
      </c>
    </row>
    <row r="75">
      <c r="A75" s="25" t="s">
        <v>115</v>
      </c>
      <c r="B75" s="26">
        <v>5625.0</v>
      </c>
      <c r="C75" s="25" t="s">
        <v>62</v>
      </c>
      <c r="D75" s="26" t="s">
        <v>61</v>
      </c>
      <c r="E75" s="26">
        <v>1641.0</v>
      </c>
      <c r="F75" s="25" t="s">
        <v>61</v>
      </c>
      <c r="H75" s="20" t="b">
        <f t="shared" si="1"/>
        <v>0</v>
      </c>
      <c r="I75" s="21" t="b">
        <f t="shared" si="2"/>
        <v>0</v>
      </c>
      <c r="J75" s="21" t="b">
        <f t="shared" si="3"/>
        <v>0</v>
      </c>
      <c r="AB75" s="20" t="b">
        <f t="shared" si="9"/>
        <v>0</v>
      </c>
      <c r="AC75" s="20" t="b">
        <f t="shared" si="10"/>
        <v>0</v>
      </c>
      <c r="AD75" s="20" t="b">
        <f t="shared" si="11"/>
        <v>0</v>
      </c>
      <c r="AE75" s="20" t="b">
        <f t="shared" si="12"/>
        <v>0</v>
      </c>
      <c r="AG75" s="20" t="b">
        <f t="shared" si="13"/>
        <v>0</v>
      </c>
      <c r="AH75" s="20">
        <f t="shared" si="14"/>
        <v>1641</v>
      </c>
      <c r="AI75" s="20" t="b">
        <f t="shared" si="15"/>
        <v>0</v>
      </c>
    </row>
    <row r="76">
      <c r="A76" s="25" t="s">
        <v>115</v>
      </c>
      <c r="B76" s="26">
        <v>5625.0</v>
      </c>
      <c r="C76" s="25" t="s">
        <v>63</v>
      </c>
      <c r="D76" s="26" t="s">
        <v>61</v>
      </c>
      <c r="E76" s="26">
        <v>1425.0</v>
      </c>
      <c r="F76" s="25" t="s">
        <v>61</v>
      </c>
      <c r="H76" s="20" t="b">
        <f t="shared" si="1"/>
        <v>0</v>
      </c>
      <c r="I76" s="21" t="b">
        <f t="shared" si="2"/>
        <v>0</v>
      </c>
      <c r="J76" s="21" t="b">
        <f t="shared" si="3"/>
        <v>0</v>
      </c>
      <c r="AB76" s="20" t="b">
        <f t="shared" si="9"/>
        <v>0</v>
      </c>
      <c r="AC76" s="20" t="b">
        <f t="shared" si="10"/>
        <v>0</v>
      </c>
      <c r="AD76" s="20" t="b">
        <f t="shared" si="11"/>
        <v>0</v>
      </c>
      <c r="AE76" s="20" t="b">
        <f t="shared" si="12"/>
        <v>0</v>
      </c>
      <c r="AG76" s="20" t="b">
        <f t="shared" si="13"/>
        <v>0</v>
      </c>
      <c r="AH76" s="20" t="b">
        <f t="shared" si="14"/>
        <v>0</v>
      </c>
      <c r="AI76" s="20" t="b">
        <f t="shared" si="15"/>
        <v>0</v>
      </c>
    </row>
    <row r="77">
      <c r="A77" s="25" t="s">
        <v>115</v>
      </c>
      <c r="B77" s="26">
        <v>5625.0</v>
      </c>
      <c r="C77" s="25" t="s">
        <v>64</v>
      </c>
      <c r="D77" s="26" t="s">
        <v>61</v>
      </c>
      <c r="E77" s="26">
        <v>216.0</v>
      </c>
      <c r="F77" s="25" t="s">
        <v>61</v>
      </c>
      <c r="H77" s="20" t="b">
        <f t="shared" si="1"/>
        <v>0</v>
      </c>
      <c r="I77" s="21" t="b">
        <f t="shared" si="2"/>
        <v>0</v>
      </c>
      <c r="J77" s="21" t="b">
        <f t="shared" si="3"/>
        <v>0</v>
      </c>
      <c r="AB77" s="20" t="b">
        <f t="shared" si="9"/>
        <v>0</v>
      </c>
      <c r="AC77" s="20" t="b">
        <f t="shared" si="10"/>
        <v>0</v>
      </c>
      <c r="AD77" s="20" t="b">
        <f t="shared" si="11"/>
        <v>0</v>
      </c>
      <c r="AE77" s="20" t="b">
        <f t="shared" si="12"/>
        <v>0</v>
      </c>
      <c r="AG77" s="20" t="b">
        <f t="shared" si="13"/>
        <v>0</v>
      </c>
      <c r="AH77" s="20" t="b">
        <f t="shared" si="14"/>
        <v>0</v>
      </c>
      <c r="AI77" s="20" t="b">
        <f t="shared" si="15"/>
        <v>0</v>
      </c>
    </row>
    <row r="78">
      <c r="A78" s="25" t="s">
        <v>115</v>
      </c>
      <c r="B78" s="26">
        <v>5625.0</v>
      </c>
      <c r="C78" s="25" t="s">
        <v>65</v>
      </c>
      <c r="D78" s="26" t="s">
        <v>61</v>
      </c>
      <c r="E78" s="26">
        <v>0.0</v>
      </c>
      <c r="F78" s="25" t="s">
        <v>61</v>
      </c>
      <c r="H78" s="20" t="b">
        <f t="shared" si="1"/>
        <v>0</v>
      </c>
      <c r="I78" s="21" t="b">
        <f t="shared" si="2"/>
        <v>0</v>
      </c>
      <c r="J78" s="21" t="b">
        <f t="shared" si="3"/>
        <v>0</v>
      </c>
      <c r="AB78" s="20" t="b">
        <f t="shared" si="9"/>
        <v>0</v>
      </c>
      <c r="AC78" s="20" t="b">
        <f t="shared" si="10"/>
        <v>0</v>
      </c>
      <c r="AD78" s="20" t="b">
        <f t="shared" si="11"/>
        <v>0</v>
      </c>
      <c r="AE78" s="20" t="b">
        <f t="shared" si="12"/>
        <v>0</v>
      </c>
      <c r="AG78" s="20" t="b">
        <f t="shared" si="13"/>
        <v>0</v>
      </c>
      <c r="AH78" s="20" t="b">
        <f t="shared" si="14"/>
        <v>0</v>
      </c>
      <c r="AI78" s="20" t="b">
        <f t="shared" si="15"/>
        <v>0</v>
      </c>
    </row>
    <row r="79">
      <c r="A79" s="25" t="s">
        <v>115</v>
      </c>
      <c r="B79" s="26">
        <v>5625.0</v>
      </c>
      <c r="C79" s="25" t="s">
        <v>66</v>
      </c>
      <c r="D79" s="26" t="s">
        <v>61</v>
      </c>
      <c r="E79" s="26">
        <v>1056.0</v>
      </c>
      <c r="F79" s="25" t="s">
        <v>61</v>
      </c>
      <c r="H79" s="20" t="b">
        <f t="shared" si="1"/>
        <v>0</v>
      </c>
      <c r="I79" s="21" t="b">
        <f t="shared" si="2"/>
        <v>0</v>
      </c>
      <c r="J79" s="21" t="b">
        <f t="shared" si="3"/>
        <v>0</v>
      </c>
      <c r="AB79" s="20" t="b">
        <f t="shared" si="9"/>
        <v>0</v>
      </c>
      <c r="AC79" s="20" t="b">
        <f t="shared" si="10"/>
        <v>0</v>
      </c>
      <c r="AD79" s="20" t="b">
        <f t="shared" si="11"/>
        <v>0</v>
      </c>
      <c r="AE79" s="20" t="b">
        <f t="shared" si="12"/>
        <v>0</v>
      </c>
      <c r="AG79" s="20" t="b">
        <f t="shared" si="13"/>
        <v>0</v>
      </c>
      <c r="AH79" s="20" t="b">
        <f t="shared" si="14"/>
        <v>0</v>
      </c>
      <c r="AI79" s="20" t="b">
        <f t="shared" si="15"/>
        <v>0</v>
      </c>
    </row>
    <row r="80">
      <c r="A80" s="25" t="s">
        <v>115</v>
      </c>
      <c r="B80" s="26">
        <v>5625.0</v>
      </c>
      <c r="C80" s="25" t="s">
        <v>67</v>
      </c>
      <c r="D80" s="26" t="s">
        <v>61</v>
      </c>
      <c r="E80" s="26">
        <v>1056.0</v>
      </c>
      <c r="F80" s="25" t="s">
        <v>61</v>
      </c>
      <c r="H80" s="20" t="b">
        <f t="shared" si="1"/>
        <v>0</v>
      </c>
      <c r="I80" s="21" t="b">
        <f t="shared" si="2"/>
        <v>0</v>
      </c>
      <c r="J80" s="21" t="b">
        <f t="shared" si="3"/>
        <v>0</v>
      </c>
      <c r="AB80" s="20" t="b">
        <f t="shared" si="9"/>
        <v>0</v>
      </c>
      <c r="AC80" s="20" t="b">
        <f t="shared" si="10"/>
        <v>0</v>
      </c>
      <c r="AD80" s="20" t="b">
        <f t="shared" si="11"/>
        <v>0</v>
      </c>
      <c r="AE80" s="20" t="b">
        <f t="shared" si="12"/>
        <v>0</v>
      </c>
      <c r="AG80" s="20" t="b">
        <f t="shared" si="13"/>
        <v>0</v>
      </c>
      <c r="AH80" s="20" t="b">
        <f t="shared" si="14"/>
        <v>0</v>
      </c>
      <c r="AI80" s="20" t="b">
        <f t="shared" si="15"/>
        <v>0</v>
      </c>
    </row>
    <row r="81">
      <c r="A81" s="25" t="s">
        <v>115</v>
      </c>
      <c r="B81" s="26">
        <v>5625.0</v>
      </c>
      <c r="C81" s="25" t="s">
        <v>68</v>
      </c>
      <c r="D81" s="26" t="s">
        <v>61</v>
      </c>
      <c r="E81" s="26">
        <v>0.0</v>
      </c>
      <c r="F81" s="25" t="s">
        <v>61</v>
      </c>
      <c r="H81" s="20" t="b">
        <f t="shared" si="1"/>
        <v>0</v>
      </c>
      <c r="I81" s="21" t="b">
        <f t="shared" si="2"/>
        <v>0</v>
      </c>
      <c r="J81" s="21" t="b">
        <f t="shared" si="3"/>
        <v>0</v>
      </c>
      <c r="AB81" s="20" t="b">
        <f t="shared" si="9"/>
        <v>0</v>
      </c>
      <c r="AC81" s="20" t="b">
        <f t="shared" si="10"/>
        <v>0</v>
      </c>
      <c r="AD81" s="20" t="b">
        <f t="shared" si="11"/>
        <v>0</v>
      </c>
      <c r="AE81" s="20" t="b">
        <f t="shared" si="12"/>
        <v>0</v>
      </c>
      <c r="AG81" s="20" t="b">
        <f t="shared" si="13"/>
        <v>0</v>
      </c>
      <c r="AH81" s="20" t="b">
        <f t="shared" si="14"/>
        <v>0</v>
      </c>
      <c r="AI81" s="20" t="b">
        <f t="shared" si="15"/>
        <v>0</v>
      </c>
    </row>
    <row r="82">
      <c r="A82" s="25" t="s">
        <v>115</v>
      </c>
      <c r="B82" s="26">
        <v>5625.0</v>
      </c>
      <c r="C82" s="25" t="s">
        <v>69</v>
      </c>
      <c r="D82" s="26" t="s">
        <v>61</v>
      </c>
      <c r="E82" s="26">
        <v>0.0</v>
      </c>
      <c r="F82" s="25" t="s">
        <v>61</v>
      </c>
      <c r="H82" s="20" t="b">
        <f t="shared" si="1"/>
        <v>0</v>
      </c>
      <c r="I82" s="21" t="b">
        <f t="shared" si="2"/>
        <v>0</v>
      </c>
      <c r="J82" s="21" t="b">
        <f t="shared" si="3"/>
        <v>0</v>
      </c>
      <c r="AB82" s="20" t="b">
        <f t="shared" si="9"/>
        <v>0</v>
      </c>
      <c r="AC82" s="20" t="str">
        <f t="shared" si="10"/>
        <v>none</v>
      </c>
      <c r="AD82" s="20">
        <f t="shared" si="11"/>
        <v>0</v>
      </c>
      <c r="AE82" s="20" t="str">
        <f t="shared" si="12"/>
        <v>none</v>
      </c>
      <c r="AG82" s="20" t="b">
        <f t="shared" si="13"/>
        <v>0</v>
      </c>
      <c r="AH82" s="20" t="b">
        <f t="shared" si="14"/>
        <v>0</v>
      </c>
      <c r="AI82" s="20" t="b">
        <f t="shared" si="15"/>
        <v>0</v>
      </c>
    </row>
    <row r="83">
      <c r="A83" s="25" t="s">
        <v>115</v>
      </c>
      <c r="B83" s="26">
        <v>5625.0</v>
      </c>
      <c r="C83" s="25" t="s">
        <v>70</v>
      </c>
      <c r="D83" s="26" t="s">
        <v>61</v>
      </c>
      <c r="E83" s="26">
        <v>0.0</v>
      </c>
      <c r="F83" s="25" t="s">
        <v>61</v>
      </c>
      <c r="H83" s="20" t="b">
        <f t="shared" si="1"/>
        <v>0</v>
      </c>
      <c r="I83" s="21" t="b">
        <f t="shared" si="2"/>
        <v>0</v>
      </c>
      <c r="J83" s="21" t="b">
        <f t="shared" si="3"/>
        <v>0</v>
      </c>
      <c r="AB83" s="20" t="b">
        <f t="shared" si="9"/>
        <v>0</v>
      </c>
      <c r="AC83" s="20" t="b">
        <f t="shared" si="10"/>
        <v>0</v>
      </c>
      <c r="AD83" s="20" t="b">
        <f t="shared" si="11"/>
        <v>0</v>
      </c>
      <c r="AE83" s="20" t="b">
        <f t="shared" si="12"/>
        <v>0</v>
      </c>
      <c r="AG83" s="20" t="b">
        <f t="shared" si="13"/>
        <v>0</v>
      </c>
      <c r="AH83" s="20" t="b">
        <f t="shared" si="14"/>
        <v>0</v>
      </c>
      <c r="AI83" s="20" t="b">
        <f t="shared" si="15"/>
        <v>0</v>
      </c>
    </row>
    <row r="84">
      <c r="A84" s="25" t="s">
        <v>115</v>
      </c>
      <c r="B84" s="26">
        <v>5625.0</v>
      </c>
      <c r="C84" s="25" t="s">
        <v>71</v>
      </c>
      <c r="D84" s="25" t="s">
        <v>61</v>
      </c>
      <c r="E84" s="28">
        <v>0.001412037037037037</v>
      </c>
      <c r="F84" s="25" t="s">
        <v>61</v>
      </c>
      <c r="H84" s="20" t="b">
        <f t="shared" si="1"/>
        <v>0</v>
      </c>
      <c r="I84" s="21" t="b">
        <f t="shared" si="2"/>
        <v>0</v>
      </c>
      <c r="J84" s="21" t="b">
        <f t="shared" si="3"/>
        <v>0</v>
      </c>
      <c r="AB84" s="20" t="b">
        <f t="shared" si="9"/>
        <v>0</v>
      </c>
      <c r="AC84" s="20" t="b">
        <f t="shared" si="10"/>
        <v>0</v>
      </c>
      <c r="AD84" s="20" t="b">
        <f t="shared" si="11"/>
        <v>0</v>
      </c>
      <c r="AE84" s="20" t="b">
        <f t="shared" si="12"/>
        <v>0</v>
      </c>
      <c r="AG84" s="20" t="b">
        <f t="shared" si="13"/>
        <v>0</v>
      </c>
      <c r="AH84" s="20" t="b">
        <f t="shared" si="14"/>
        <v>0</v>
      </c>
      <c r="AI84" s="20" t="b">
        <f t="shared" si="15"/>
        <v>0</v>
      </c>
    </row>
    <row r="85">
      <c r="A85" s="25" t="s">
        <v>115</v>
      </c>
      <c r="B85" s="26">
        <v>5625.0</v>
      </c>
      <c r="C85" s="25" t="s">
        <v>72</v>
      </c>
      <c r="D85" s="26" t="s">
        <v>61</v>
      </c>
      <c r="E85" s="27">
        <v>0.0022916666666666667</v>
      </c>
      <c r="F85" s="25" t="s">
        <v>61</v>
      </c>
      <c r="H85" s="20" t="b">
        <f t="shared" si="1"/>
        <v>0</v>
      </c>
      <c r="I85" s="21" t="b">
        <f t="shared" si="2"/>
        <v>0</v>
      </c>
      <c r="J85" s="21" t="b">
        <f t="shared" si="3"/>
        <v>0</v>
      </c>
      <c r="AB85" s="20" t="b">
        <f t="shared" si="9"/>
        <v>0</v>
      </c>
      <c r="AC85" s="20" t="b">
        <f t="shared" si="10"/>
        <v>0</v>
      </c>
      <c r="AD85" s="20" t="b">
        <f t="shared" si="11"/>
        <v>0</v>
      </c>
      <c r="AE85" s="20" t="b">
        <f t="shared" si="12"/>
        <v>0</v>
      </c>
      <c r="AG85" s="20" t="b">
        <f t="shared" si="13"/>
        <v>0</v>
      </c>
      <c r="AH85" s="20" t="b">
        <f t="shared" si="14"/>
        <v>0</v>
      </c>
      <c r="AI85" s="20" t="b">
        <f t="shared" si="15"/>
        <v>0</v>
      </c>
    </row>
    <row r="86">
      <c r="A86" s="25" t="s">
        <v>115</v>
      </c>
      <c r="B86" s="26">
        <v>5625.0</v>
      </c>
      <c r="C86" s="25" t="s">
        <v>71</v>
      </c>
      <c r="D86" s="25" t="s">
        <v>61</v>
      </c>
      <c r="E86" s="25">
        <v>3424.434</v>
      </c>
      <c r="F86" s="25" t="s">
        <v>61</v>
      </c>
      <c r="H86" s="20" t="b">
        <f t="shared" si="1"/>
        <v>0</v>
      </c>
      <c r="I86" s="21" t="b">
        <f t="shared" si="2"/>
        <v>0</v>
      </c>
      <c r="J86" s="21" t="b">
        <f t="shared" si="3"/>
        <v>0</v>
      </c>
      <c r="AB86" s="20" t="b">
        <f t="shared" si="9"/>
        <v>0</v>
      </c>
      <c r="AC86" s="20" t="b">
        <f t="shared" si="10"/>
        <v>0</v>
      </c>
      <c r="AD86" s="20" t="b">
        <f t="shared" si="11"/>
        <v>0</v>
      </c>
      <c r="AE86" s="20" t="b">
        <f t="shared" si="12"/>
        <v>0</v>
      </c>
      <c r="AG86" s="20" t="b">
        <f t="shared" si="13"/>
        <v>0</v>
      </c>
      <c r="AH86" s="20" t="b">
        <f t="shared" si="14"/>
        <v>0</v>
      </c>
      <c r="AI86" s="20" t="b">
        <f t="shared" si="15"/>
        <v>0</v>
      </c>
    </row>
    <row r="87">
      <c r="A87" s="25" t="s">
        <v>115</v>
      </c>
      <c r="B87" s="26">
        <v>5625.0</v>
      </c>
      <c r="C87" s="25" t="s">
        <v>72</v>
      </c>
      <c r="D87" s="25" t="s">
        <v>61</v>
      </c>
      <c r="E87" s="25">
        <v>3693.023</v>
      </c>
      <c r="F87" s="25" t="s">
        <v>61</v>
      </c>
      <c r="H87" s="20" t="b">
        <f t="shared" si="1"/>
        <v>0</v>
      </c>
      <c r="I87" s="21" t="b">
        <f t="shared" si="2"/>
        <v>0</v>
      </c>
      <c r="J87" s="21" t="b">
        <f t="shared" si="3"/>
        <v>0</v>
      </c>
      <c r="AB87" s="20" t="b">
        <f t="shared" si="9"/>
        <v>0</v>
      </c>
      <c r="AC87" s="20" t="b">
        <f t="shared" si="10"/>
        <v>0</v>
      </c>
      <c r="AD87" s="20" t="b">
        <f t="shared" si="11"/>
        <v>0</v>
      </c>
      <c r="AE87" s="20" t="b">
        <f t="shared" si="12"/>
        <v>0</v>
      </c>
      <c r="AG87" s="20" t="b">
        <f t="shared" si="13"/>
        <v>0</v>
      </c>
      <c r="AH87" s="20" t="b">
        <f t="shared" si="14"/>
        <v>0</v>
      </c>
      <c r="AI87" s="20" t="b">
        <f t="shared" si="15"/>
        <v>0</v>
      </c>
    </row>
    <row r="88">
      <c r="A88" s="25" t="s">
        <v>115</v>
      </c>
      <c r="B88" s="26">
        <v>5625.0</v>
      </c>
      <c r="C88" s="25" t="s">
        <v>73</v>
      </c>
      <c r="D88" s="25" t="s">
        <v>61</v>
      </c>
      <c r="E88" s="25" t="s">
        <v>81</v>
      </c>
      <c r="F88" s="25" t="s">
        <v>61</v>
      </c>
      <c r="H88" s="20" t="b">
        <f t="shared" si="1"/>
        <v>0</v>
      </c>
      <c r="I88" s="21" t="b">
        <f t="shared" si="2"/>
        <v>0</v>
      </c>
      <c r="J88" s="21" t="b">
        <f t="shared" si="3"/>
        <v>0</v>
      </c>
      <c r="AB88" s="20" t="b">
        <f t="shared" si="9"/>
        <v>0</v>
      </c>
      <c r="AC88" s="20" t="b">
        <f t="shared" si="10"/>
        <v>0</v>
      </c>
      <c r="AD88" s="20" t="b">
        <f t="shared" si="11"/>
        <v>0</v>
      </c>
      <c r="AE88" s="20" t="b">
        <f t="shared" si="12"/>
        <v>0</v>
      </c>
      <c r="AG88" s="20" t="b">
        <f t="shared" si="13"/>
        <v>0</v>
      </c>
      <c r="AH88" s="20" t="b">
        <f t="shared" si="14"/>
        <v>0</v>
      </c>
      <c r="AI88" s="20" t="b">
        <f t="shared" si="15"/>
        <v>0</v>
      </c>
    </row>
    <row r="89">
      <c r="A89" s="25" t="s">
        <v>115</v>
      </c>
      <c r="B89" s="26">
        <v>5625.0</v>
      </c>
      <c r="C89" s="25" t="s">
        <v>75</v>
      </c>
      <c r="D89" s="26" t="s">
        <v>61</v>
      </c>
      <c r="E89" s="26">
        <v>0.504</v>
      </c>
      <c r="F89" s="26" t="s">
        <v>61</v>
      </c>
      <c r="H89" s="20" t="b">
        <f t="shared" si="1"/>
        <v>0</v>
      </c>
      <c r="I89" s="21">
        <f t="shared" si="2"/>
        <v>5121</v>
      </c>
      <c r="J89" s="21" t="b">
        <f t="shared" si="3"/>
        <v>0</v>
      </c>
      <c r="AB89" s="20" t="b">
        <f t="shared" si="9"/>
        <v>0</v>
      </c>
      <c r="AC89" s="20" t="b">
        <f t="shared" si="10"/>
        <v>0</v>
      </c>
      <c r="AD89" s="20" t="b">
        <f t="shared" si="11"/>
        <v>0</v>
      </c>
      <c r="AE89" s="20" t="b">
        <f t="shared" si="12"/>
        <v>0</v>
      </c>
      <c r="AG89" s="20" t="b">
        <f t="shared" si="13"/>
        <v>0</v>
      </c>
      <c r="AH89" s="20" t="b">
        <f t="shared" si="14"/>
        <v>0</v>
      </c>
      <c r="AI89" s="20" t="b">
        <f t="shared" si="15"/>
        <v>0</v>
      </c>
    </row>
    <row r="90">
      <c r="A90" s="25" t="s">
        <v>115</v>
      </c>
      <c r="B90" s="26">
        <v>5625.0</v>
      </c>
      <c r="C90" s="25" t="s">
        <v>76</v>
      </c>
      <c r="D90" s="26" t="s">
        <v>61</v>
      </c>
      <c r="E90" s="26" t="s">
        <v>61</v>
      </c>
      <c r="F90" s="26" t="s">
        <v>61</v>
      </c>
      <c r="H90" s="20" t="b">
        <f t="shared" si="1"/>
        <v>0</v>
      </c>
      <c r="I90" s="21" t="b">
        <f t="shared" si="2"/>
        <v>0</v>
      </c>
      <c r="J90" s="21" t="b">
        <f t="shared" si="3"/>
        <v>0</v>
      </c>
      <c r="AB90" s="20" t="b">
        <f t="shared" si="9"/>
        <v>0</v>
      </c>
      <c r="AC90" s="20" t="b">
        <f t="shared" si="10"/>
        <v>0</v>
      </c>
      <c r="AD90" s="20" t="b">
        <f t="shared" si="11"/>
        <v>0</v>
      </c>
      <c r="AE90" s="20" t="b">
        <f t="shared" si="12"/>
        <v>0</v>
      </c>
      <c r="AG90" s="20" t="b">
        <f t="shared" si="13"/>
        <v>0</v>
      </c>
      <c r="AH90" s="20" t="b">
        <f t="shared" si="14"/>
        <v>0</v>
      </c>
      <c r="AI90" s="20" t="b">
        <f t="shared" si="15"/>
        <v>0</v>
      </c>
    </row>
    <row r="91">
      <c r="A91" s="25" t="s">
        <v>115</v>
      </c>
      <c r="B91" s="26">
        <v>5625.0</v>
      </c>
      <c r="C91" s="25" t="s">
        <v>77</v>
      </c>
      <c r="D91" s="26" t="s">
        <v>61</v>
      </c>
      <c r="E91" s="26" t="s">
        <v>61</v>
      </c>
      <c r="F91" s="26" t="s">
        <v>61</v>
      </c>
      <c r="H91" s="20" t="b">
        <f t="shared" si="1"/>
        <v>0</v>
      </c>
      <c r="I91" s="21" t="b">
        <f t="shared" si="2"/>
        <v>0</v>
      </c>
      <c r="J91" s="21" t="b">
        <f t="shared" si="3"/>
        <v>0</v>
      </c>
      <c r="AB91" s="20" t="b">
        <f t="shared" si="9"/>
        <v>0</v>
      </c>
      <c r="AC91" s="20" t="b">
        <f t="shared" si="10"/>
        <v>0</v>
      </c>
      <c r="AD91" s="20" t="b">
        <f t="shared" si="11"/>
        <v>0</v>
      </c>
      <c r="AE91" s="20" t="b">
        <f t="shared" si="12"/>
        <v>0</v>
      </c>
      <c r="AG91" s="20" t="b">
        <f t="shared" si="13"/>
        <v>0</v>
      </c>
      <c r="AH91" s="20" t="b">
        <f t="shared" si="14"/>
        <v>0</v>
      </c>
      <c r="AI91" s="20" t="b">
        <f t="shared" si="15"/>
        <v>0</v>
      </c>
    </row>
    <row r="92">
      <c r="A92" s="25" t="s">
        <v>115</v>
      </c>
      <c r="B92" s="26">
        <v>7500.0</v>
      </c>
      <c r="C92" s="25" t="s">
        <v>60</v>
      </c>
      <c r="D92" s="26" t="s">
        <v>61</v>
      </c>
      <c r="E92" s="26" t="s">
        <v>61</v>
      </c>
      <c r="F92" s="26" t="s">
        <v>61</v>
      </c>
      <c r="H92" s="20" t="b">
        <f t="shared" si="1"/>
        <v>0</v>
      </c>
      <c r="I92" s="21" t="b">
        <f t="shared" si="2"/>
        <v>0</v>
      </c>
      <c r="J92" s="21" t="b">
        <f t="shared" si="3"/>
        <v>0</v>
      </c>
      <c r="AB92" s="20" t="b">
        <f t="shared" si="9"/>
        <v>0</v>
      </c>
      <c r="AC92" s="20" t="b">
        <f t="shared" si="10"/>
        <v>0</v>
      </c>
      <c r="AD92" s="20" t="b">
        <f t="shared" si="11"/>
        <v>0</v>
      </c>
      <c r="AE92" s="20" t="b">
        <f t="shared" si="12"/>
        <v>0</v>
      </c>
      <c r="AG92" s="20" t="b">
        <f t="shared" si="13"/>
        <v>0</v>
      </c>
      <c r="AH92" s="20" t="b">
        <f t="shared" si="14"/>
        <v>0</v>
      </c>
      <c r="AI92" s="20" t="b">
        <f t="shared" si="15"/>
        <v>0</v>
      </c>
    </row>
    <row r="93">
      <c r="A93" s="25" t="s">
        <v>115</v>
      </c>
      <c r="B93" s="26">
        <v>7500.0</v>
      </c>
      <c r="C93" s="25" t="s">
        <v>62</v>
      </c>
      <c r="D93" s="26">
        <v>867.0</v>
      </c>
      <c r="E93" s="26">
        <v>1629.0</v>
      </c>
      <c r="F93" s="26">
        <v>1040.0</v>
      </c>
      <c r="H93" s="20" t="b">
        <f t="shared" si="1"/>
        <v>0</v>
      </c>
      <c r="I93" s="21" t="b">
        <f t="shared" si="2"/>
        <v>0</v>
      </c>
      <c r="J93" s="21" t="b">
        <f t="shared" si="3"/>
        <v>0</v>
      </c>
      <c r="AB93" s="20" t="b">
        <f t="shared" si="9"/>
        <v>0</v>
      </c>
      <c r="AC93" s="20" t="b">
        <f t="shared" si="10"/>
        <v>0</v>
      </c>
      <c r="AD93" s="20" t="b">
        <f t="shared" si="11"/>
        <v>0</v>
      </c>
      <c r="AE93" s="20" t="b">
        <f t="shared" si="12"/>
        <v>0</v>
      </c>
      <c r="AG93" s="20">
        <f t="shared" si="13"/>
        <v>867</v>
      </c>
      <c r="AH93" s="20">
        <f t="shared" si="14"/>
        <v>1629</v>
      </c>
      <c r="AI93" s="20">
        <f t="shared" si="15"/>
        <v>1040</v>
      </c>
    </row>
    <row r="94">
      <c r="A94" s="25" t="s">
        <v>115</v>
      </c>
      <c r="B94" s="26">
        <v>7500.0</v>
      </c>
      <c r="C94" s="25" t="s">
        <v>63</v>
      </c>
      <c r="D94" s="26">
        <v>665.0</v>
      </c>
      <c r="E94" s="26">
        <v>1413.0</v>
      </c>
      <c r="F94" s="26">
        <v>824.0</v>
      </c>
      <c r="H94" s="20" t="b">
        <f t="shared" si="1"/>
        <v>0</v>
      </c>
      <c r="I94" s="21" t="b">
        <f t="shared" si="2"/>
        <v>0</v>
      </c>
      <c r="J94" s="21" t="b">
        <f t="shared" si="3"/>
        <v>0</v>
      </c>
      <c r="AB94" s="20" t="b">
        <f t="shared" si="9"/>
        <v>0</v>
      </c>
      <c r="AC94" s="20" t="b">
        <f t="shared" si="10"/>
        <v>0</v>
      </c>
      <c r="AD94" s="20" t="b">
        <f t="shared" si="11"/>
        <v>0</v>
      </c>
      <c r="AE94" s="20" t="b">
        <f t="shared" si="12"/>
        <v>0</v>
      </c>
      <c r="AG94" s="20" t="b">
        <f t="shared" si="13"/>
        <v>0</v>
      </c>
      <c r="AH94" s="20" t="b">
        <f t="shared" si="14"/>
        <v>0</v>
      </c>
      <c r="AI94" s="20" t="b">
        <f t="shared" si="15"/>
        <v>0</v>
      </c>
    </row>
    <row r="95">
      <c r="A95" s="25" t="s">
        <v>115</v>
      </c>
      <c r="B95" s="26">
        <v>7500.0</v>
      </c>
      <c r="C95" s="25" t="s">
        <v>64</v>
      </c>
      <c r="D95" s="26">
        <v>202.0</v>
      </c>
      <c r="E95" s="26">
        <v>216.0</v>
      </c>
      <c r="F95" s="26">
        <v>216.0</v>
      </c>
      <c r="H95" s="20" t="b">
        <f t="shared" si="1"/>
        <v>0</v>
      </c>
      <c r="I95" s="21" t="b">
        <f t="shared" si="2"/>
        <v>0</v>
      </c>
      <c r="J95" s="21" t="b">
        <f t="shared" si="3"/>
        <v>0</v>
      </c>
      <c r="AB95" s="20" t="b">
        <f t="shared" si="9"/>
        <v>0</v>
      </c>
      <c r="AC95" s="20" t="b">
        <f t="shared" si="10"/>
        <v>0</v>
      </c>
      <c r="AD95" s="20" t="b">
        <f t="shared" si="11"/>
        <v>0</v>
      </c>
      <c r="AE95" s="20" t="b">
        <f t="shared" si="12"/>
        <v>0</v>
      </c>
      <c r="AG95" s="20" t="b">
        <f t="shared" si="13"/>
        <v>0</v>
      </c>
      <c r="AH95" s="20" t="b">
        <f t="shared" si="14"/>
        <v>0</v>
      </c>
      <c r="AI95" s="20" t="b">
        <f t="shared" si="15"/>
        <v>0</v>
      </c>
    </row>
    <row r="96">
      <c r="A96" s="25" t="s">
        <v>115</v>
      </c>
      <c r="B96" s="26">
        <v>7500.0</v>
      </c>
      <c r="C96" s="25" t="s">
        <v>65</v>
      </c>
      <c r="D96" s="26">
        <v>4.0</v>
      </c>
      <c r="E96" s="26">
        <v>0.0</v>
      </c>
      <c r="F96" s="26">
        <v>0.0</v>
      </c>
      <c r="H96" s="20" t="b">
        <f t="shared" si="1"/>
        <v>0</v>
      </c>
      <c r="I96" s="21" t="b">
        <f t="shared" si="2"/>
        <v>0</v>
      </c>
      <c r="J96" s="21" t="b">
        <f t="shared" si="3"/>
        <v>0</v>
      </c>
      <c r="AB96" s="20" t="b">
        <f t="shared" si="9"/>
        <v>0</v>
      </c>
      <c r="AC96" s="20" t="b">
        <f t="shared" si="10"/>
        <v>0</v>
      </c>
      <c r="AD96" s="20" t="b">
        <f t="shared" si="11"/>
        <v>0</v>
      </c>
      <c r="AE96" s="20" t="b">
        <f t="shared" si="12"/>
        <v>0</v>
      </c>
      <c r="AG96" s="20" t="b">
        <f t="shared" si="13"/>
        <v>0</v>
      </c>
      <c r="AH96" s="20" t="b">
        <f t="shared" si="14"/>
        <v>0</v>
      </c>
      <c r="AI96" s="20" t="b">
        <f t="shared" si="15"/>
        <v>0</v>
      </c>
    </row>
    <row r="97">
      <c r="A97" s="25" t="s">
        <v>115</v>
      </c>
      <c r="B97" s="26">
        <v>7500.0</v>
      </c>
      <c r="C97" s="25" t="s">
        <v>66</v>
      </c>
      <c r="D97" s="26">
        <v>1032.0</v>
      </c>
      <c r="E97" s="26">
        <v>1056.0</v>
      </c>
      <c r="F97" s="26">
        <v>1046.0</v>
      </c>
      <c r="H97" s="20" t="b">
        <f t="shared" si="1"/>
        <v>0</v>
      </c>
      <c r="I97" s="21" t="b">
        <f t="shared" si="2"/>
        <v>0</v>
      </c>
      <c r="J97" s="21" t="b">
        <f t="shared" si="3"/>
        <v>0</v>
      </c>
      <c r="AB97" s="20" t="b">
        <f t="shared" si="9"/>
        <v>0</v>
      </c>
      <c r="AC97" s="20" t="b">
        <f t="shared" si="10"/>
        <v>0</v>
      </c>
      <c r="AD97" s="20" t="b">
        <f t="shared" si="11"/>
        <v>0</v>
      </c>
      <c r="AE97" s="20" t="b">
        <f t="shared" si="12"/>
        <v>0</v>
      </c>
      <c r="AG97" s="20" t="b">
        <f t="shared" si="13"/>
        <v>0</v>
      </c>
      <c r="AH97" s="20" t="b">
        <f t="shared" si="14"/>
        <v>0</v>
      </c>
      <c r="AI97" s="20" t="b">
        <f t="shared" si="15"/>
        <v>0</v>
      </c>
    </row>
    <row r="98">
      <c r="A98" s="25" t="s">
        <v>115</v>
      </c>
      <c r="B98" s="26">
        <v>7500.0</v>
      </c>
      <c r="C98" s="25" t="s">
        <v>67</v>
      </c>
      <c r="D98" s="26">
        <v>1032.0</v>
      </c>
      <c r="E98" s="26">
        <v>1056.0</v>
      </c>
      <c r="F98" s="26">
        <v>1046.0</v>
      </c>
      <c r="H98" s="20" t="b">
        <f t="shared" si="1"/>
        <v>0</v>
      </c>
      <c r="I98" s="21" t="b">
        <f t="shared" si="2"/>
        <v>0</v>
      </c>
      <c r="J98" s="21" t="b">
        <f t="shared" si="3"/>
        <v>0</v>
      </c>
      <c r="AB98" s="20" t="b">
        <f t="shared" si="9"/>
        <v>0</v>
      </c>
      <c r="AC98" s="20" t="b">
        <f t="shared" si="10"/>
        <v>0</v>
      </c>
      <c r="AD98" s="20" t="b">
        <f t="shared" si="11"/>
        <v>0</v>
      </c>
      <c r="AE98" s="20" t="b">
        <f t="shared" si="12"/>
        <v>0</v>
      </c>
      <c r="AG98" s="20" t="b">
        <f t="shared" si="13"/>
        <v>0</v>
      </c>
      <c r="AH98" s="20" t="b">
        <f t="shared" si="14"/>
        <v>0</v>
      </c>
      <c r="AI98" s="20" t="b">
        <f t="shared" si="15"/>
        <v>0</v>
      </c>
    </row>
    <row r="99">
      <c r="A99" s="25" t="s">
        <v>115</v>
      </c>
      <c r="B99" s="26">
        <v>7500.0</v>
      </c>
      <c r="C99" s="25" t="s">
        <v>68</v>
      </c>
      <c r="D99" s="26">
        <v>0.0</v>
      </c>
      <c r="E99" s="26">
        <v>0.0</v>
      </c>
      <c r="F99" s="26">
        <v>0.0</v>
      </c>
      <c r="H99" s="20" t="b">
        <f t="shared" si="1"/>
        <v>0</v>
      </c>
      <c r="I99" s="21" t="b">
        <f t="shared" si="2"/>
        <v>0</v>
      </c>
      <c r="J99" s="21" t="b">
        <f t="shared" si="3"/>
        <v>0</v>
      </c>
      <c r="AB99" s="20" t="b">
        <f t="shared" si="9"/>
        <v>0</v>
      </c>
      <c r="AC99" s="20" t="b">
        <f t="shared" si="10"/>
        <v>0</v>
      </c>
      <c r="AD99" s="20" t="b">
        <f t="shared" si="11"/>
        <v>0</v>
      </c>
      <c r="AE99" s="20" t="b">
        <f t="shared" si="12"/>
        <v>0</v>
      </c>
      <c r="AG99" s="20" t="b">
        <f t="shared" si="13"/>
        <v>0</v>
      </c>
      <c r="AH99" s="20" t="b">
        <f t="shared" si="14"/>
        <v>0</v>
      </c>
      <c r="AI99" s="20" t="b">
        <f t="shared" si="15"/>
        <v>0</v>
      </c>
    </row>
    <row r="100">
      <c r="A100" s="25" t="s">
        <v>115</v>
      </c>
      <c r="B100" s="26">
        <v>7500.0</v>
      </c>
      <c r="C100" s="25" t="s">
        <v>69</v>
      </c>
      <c r="D100" s="26">
        <v>0.0</v>
      </c>
      <c r="E100" s="26">
        <v>0.0</v>
      </c>
      <c r="F100" s="26">
        <v>0.0</v>
      </c>
      <c r="H100" s="20" t="b">
        <f t="shared" si="1"/>
        <v>0</v>
      </c>
      <c r="I100" s="21" t="b">
        <f t="shared" si="2"/>
        <v>0</v>
      </c>
      <c r="J100" s="21" t="b">
        <f t="shared" si="3"/>
        <v>0</v>
      </c>
      <c r="AB100" s="20" t="b">
        <f t="shared" si="9"/>
        <v>0</v>
      </c>
      <c r="AC100" s="20">
        <f t="shared" si="10"/>
        <v>0</v>
      </c>
      <c r="AD100" s="20">
        <f t="shared" si="11"/>
        <v>0</v>
      </c>
      <c r="AE100" s="20">
        <f t="shared" si="12"/>
        <v>0</v>
      </c>
      <c r="AG100" s="20" t="b">
        <f t="shared" si="13"/>
        <v>0</v>
      </c>
      <c r="AH100" s="20" t="b">
        <f t="shared" si="14"/>
        <v>0</v>
      </c>
      <c r="AI100" s="20" t="b">
        <f t="shared" si="15"/>
        <v>0</v>
      </c>
    </row>
    <row r="101">
      <c r="A101" s="25" t="s">
        <v>115</v>
      </c>
      <c r="B101" s="26">
        <v>7500.0</v>
      </c>
      <c r="C101" s="25" t="s">
        <v>70</v>
      </c>
      <c r="D101" s="26">
        <v>0.0</v>
      </c>
      <c r="E101" s="26">
        <v>0.0</v>
      </c>
      <c r="F101" s="26">
        <v>0.0</v>
      </c>
      <c r="H101" s="20" t="b">
        <f t="shared" si="1"/>
        <v>0</v>
      </c>
      <c r="I101" s="21" t="b">
        <f t="shared" si="2"/>
        <v>0</v>
      </c>
      <c r="J101" s="21" t="b">
        <f t="shared" si="3"/>
        <v>0</v>
      </c>
      <c r="AB101" s="20" t="b">
        <f t="shared" si="9"/>
        <v>0</v>
      </c>
      <c r="AC101" s="20" t="b">
        <f t="shared" si="10"/>
        <v>0</v>
      </c>
      <c r="AD101" s="20" t="b">
        <f t="shared" si="11"/>
        <v>0</v>
      </c>
      <c r="AE101" s="20" t="b">
        <f t="shared" si="12"/>
        <v>0</v>
      </c>
      <c r="AG101" s="20" t="b">
        <f t="shared" si="13"/>
        <v>0</v>
      </c>
      <c r="AH101" s="20" t="b">
        <f t="shared" si="14"/>
        <v>0</v>
      </c>
      <c r="AI101" s="20" t="b">
        <f t="shared" si="15"/>
        <v>0</v>
      </c>
    </row>
    <row r="102">
      <c r="A102" s="25" t="s">
        <v>115</v>
      </c>
      <c r="B102" s="26">
        <v>7500.0</v>
      </c>
      <c r="C102" s="25" t="s">
        <v>71</v>
      </c>
      <c r="D102" s="27">
        <v>1.0416666666666667E-4</v>
      </c>
      <c r="E102" s="27">
        <v>3.356481481481481E-4</v>
      </c>
      <c r="F102" s="27">
        <v>2.777777777777778E-4</v>
      </c>
      <c r="H102" s="20" t="b">
        <f t="shared" si="1"/>
        <v>0</v>
      </c>
      <c r="I102" s="21" t="b">
        <f t="shared" si="2"/>
        <v>0</v>
      </c>
      <c r="J102" s="21" t="b">
        <f t="shared" si="3"/>
        <v>0</v>
      </c>
      <c r="AB102" s="20" t="b">
        <f t="shared" si="9"/>
        <v>0</v>
      </c>
      <c r="AC102" s="20" t="b">
        <f t="shared" si="10"/>
        <v>0</v>
      </c>
      <c r="AD102" s="20" t="b">
        <f t="shared" si="11"/>
        <v>0</v>
      </c>
      <c r="AE102" s="20" t="b">
        <f t="shared" si="12"/>
        <v>0</v>
      </c>
      <c r="AG102" s="20" t="b">
        <f t="shared" si="13"/>
        <v>0</v>
      </c>
      <c r="AH102" s="20" t="b">
        <f t="shared" si="14"/>
        <v>0</v>
      </c>
      <c r="AI102" s="20" t="b">
        <f t="shared" si="15"/>
        <v>0</v>
      </c>
    </row>
    <row r="103">
      <c r="A103" s="25" t="s">
        <v>115</v>
      </c>
      <c r="B103" s="26">
        <v>7500.0</v>
      </c>
      <c r="C103" s="25" t="s">
        <v>72</v>
      </c>
      <c r="D103" s="28">
        <v>9.490740740740741E-4</v>
      </c>
      <c r="E103" s="28">
        <v>0.002037037037037037</v>
      </c>
      <c r="F103" s="28">
        <v>0.002002314814814815</v>
      </c>
      <c r="H103" s="20" t="b">
        <f t="shared" si="1"/>
        <v>0</v>
      </c>
      <c r="I103" s="21" t="b">
        <f t="shared" si="2"/>
        <v>0</v>
      </c>
      <c r="J103" s="21" t="b">
        <f t="shared" si="3"/>
        <v>0</v>
      </c>
      <c r="AB103" s="20" t="b">
        <f t="shared" si="9"/>
        <v>0</v>
      </c>
      <c r="AC103" s="20" t="b">
        <f t="shared" si="10"/>
        <v>0</v>
      </c>
      <c r="AD103" s="20" t="b">
        <f t="shared" si="11"/>
        <v>0</v>
      </c>
      <c r="AE103" s="20" t="b">
        <f t="shared" si="12"/>
        <v>0</v>
      </c>
      <c r="AG103" s="20" t="b">
        <f t="shared" si="13"/>
        <v>0</v>
      </c>
      <c r="AH103" s="20" t="b">
        <f t="shared" si="14"/>
        <v>0</v>
      </c>
      <c r="AI103" s="20" t="b">
        <f t="shared" si="15"/>
        <v>0</v>
      </c>
    </row>
    <row r="104">
      <c r="A104" s="25" t="s">
        <v>115</v>
      </c>
      <c r="B104" s="26">
        <v>7500.0</v>
      </c>
      <c r="C104" s="25" t="s">
        <v>71</v>
      </c>
      <c r="D104" s="26">
        <v>3649.211</v>
      </c>
      <c r="E104" s="26">
        <v>3421.605</v>
      </c>
      <c r="F104" s="26">
        <v>3419.18</v>
      </c>
      <c r="H104" s="20" t="b">
        <f t="shared" si="1"/>
        <v>0</v>
      </c>
      <c r="I104" s="21" t="b">
        <f t="shared" si="2"/>
        <v>0</v>
      </c>
      <c r="J104" s="21" t="b">
        <f t="shared" si="3"/>
        <v>0</v>
      </c>
      <c r="AB104" s="20" t="b">
        <f t="shared" si="9"/>
        <v>0</v>
      </c>
      <c r="AC104" s="20" t="b">
        <f t="shared" si="10"/>
        <v>0</v>
      </c>
      <c r="AD104" s="20" t="b">
        <f t="shared" si="11"/>
        <v>0</v>
      </c>
      <c r="AE104" s="20" t="b">
        <f t="shared" si="12"/>
        <v>0</v>
      </c>
      <c r="AG104" s="20" t="b">
        <f t="shared" si="13"/>
        <v>0</v>
      </c>
      <c r="AH104" s="20" t="b">
        <f t="shared" si="14"/>
        <v>0</v>
      </c>
      <c r="AI104" s="20" t="b">
        <f t="shared" si="15"/>
        <v>0</v>
      </c>
    </row>
    <row r="105">
      <c r="A105" s="25" t="s">
        <v>115</v>
      </c>
      <c r="B105" s="26">
        <v>7500.0</v>
      </c>
      <c r="C105" s="25" t="s">
        <v>72</v>
      </c>
      <c r="D105" s="25">
        <v>3703.48</v>
      </c>
      <c r="E105" s="25">
        <v>3689.34</v>
      </c>
      <c r="F105" s="25">
        <v>3685.586</v>
      </c>
      <c r="H105" s="20" t="b">
        <f t="shared" si="1"/>
        <v>0</v>
      </c>
      <c r="I105" s="21" t="b">
        <f t="shared" si="2"/>
        <v>0</v>
      </c>
      <c r="J105" s="21" t="b">
        <f t="shared" si="3"/>
        <v>0</v>
      </c>
      <c r="AB105" s="20" t="b">
        <f t="shared" si="9"/>
        <v>0</v>
      </c>
      <c r="AC105" s="20" t="b">
        <f t="shared" si="10"/>
        <v>0</v>
      </c>
      <c r="AD105" s="20" t="b">
        <f t="shared" si="11"/>
        <v>0</v>
      </c>
      <c r="AE105" s="20" t="b">
        <f t="shared" si="12"/>
        <v>0</v>
      </c>
      <c r="AG105" s="20" t="b">
        <f t="shared" si="13"/>
        <v>0</v>
      </c>
      <c r="AH105" s="20" t="b">
        <f t="shared" si="14"/>
        <v>0</v>
      </c>
      <c r="AI105" s="20" t="b">
        <f t="shared" si="15"/>
        <v>0</v>
      </c>
    </row>
    <row r="106">
      <c r="A106" s="25" t="s">
        <v>115</v>
      </c>
      <c r="B106" s="26">
        <v>7500.0</v>
      </c>
      <c r="C106" s="25" t="s">
        <v>73</v>
      </c>
      <c r="D106" s="25" t="s">
        <v>81</v>
      </c>
      <c r="E106" s="25" t="s">
        <v>81</v>
      </c>
      <c r="F106" s="25" t="s">
        <v>81</v>
      </c>
      <c r="H106" s="20" t="b">
        <f t="shared" si="1"/>
        <v>0</v>
      </c>
      <c r="I106" s="21" t="b">
        <f t="shared" si="2"/>
        <v>0</v>
      </c>
      <c r="J106" s="21" t="b">
        <f t="shared" si="3"/>
        <v>0</v>
      </c>
      <c r="AB106" s="20" t="b">
        <f t="shared" si="9"/>
        <v>0</v>
      </c>
      <c r="AC106" s="20" t="b">
        <f t="shared" si="10"/>
        <v>0</v>
      </c>
      <c r="AD106" s="20" t="b">
        <f t="shared" si="11"/>
        <v>0</v>
      </c>
      <c r="AE106" s="20" t="b">
        <f t="shared" si="12"/>
        <v>0</v>
      </c>
      <c r="AG106" s="20" t="b">
        <f t="shared" si="13"/>
        <v>0</v>
      </c>
      <c r="AH106" s="20" t="b">
        <f t="shared" si="14"/>
        <v>0</v>
      </c>
      <c r="AI106" s="20" t="b">
        <f t="shared" si="15"/>
        <v>0</v>
      </c>
    </row>
    <row r="107">
      <c r="A107" s="25" t="s">
        <v>115</v>
      </c>
      <c r="B107" s="26">
        <v>7500.0</v>
      </c>
      <c r="C107" s="25" t="s">
        <v>75</v>
      </c>
      <c r="D107" s="25">
        <v>2.798</v>
      </c>
      <c r="E107" s="25">
        <v>0.97</v>
      </c>
      <c r="F107" s="25">
        <v>1.76</v>
      </c>
      <c r="H107" s="20">
        <f t="shared" si="1"/>
        <v>4702</v>
      </c>
      <c r="I107" s="21">
        <f t="shared" si="2"/>
        <v>6530</v>
      </c>
      <c r="J107" s="21">
        <f t="shared" si="3"/>
        <v>5740</v>
      </c>
      <c r="AB107" s="20" t="b">
        <f t="shared" si="9"/>
        <v>0</v>
      </c>
      <c r="AC107" s="20" t="b">
        <f t="shared" si="10"/>
        <v>0</v>
      </c>
      <c r="AD107" s="20" t="b">
        <f t="shared" si="11"/>
        <v>0</v>
      </c>
      <c r="AE107" s="20" t="b">
        <f t="shared" si="12"/>
        <v>0</v>
      </c>
      <c r="AG107" s="20" t="b">
        <f t="shared" si="13"/>
        <v>0</v>
      </c>
      <c r="AH107" s="20" t="b">
        <f t="shared" si="14"/>
        <v>0</v>
      </c>
      <c r="AI107" s="20" t="b">
        <f t="shared" si="15"/>
        <v>0</v>
      </c>
    </row>
    <row r="108">
      <c r="A108" s="25" t="s">
        <v>115</v>
      </c>
      <c r="B108" s="26">
        <v>7500.0</v>
      </c>
      <c r="C108" s="25" t="s">
        <v>76</v>
      </c>
      <c r="D108" s="26" t="s">
        <v>61</v>
      </c>
      <c r="E108" s="26" t="s">
        <v>61</v>
      </c>
      <c r="F108" s="26" t="s">
        <v>61</v>
      </c>
      <c r="H108" s="20" t="b">
        <f t="shared" si="1"/>
        <v>0</v>
      </c>
      <c r="I108" s="21" t="b">
        <f t="shared" si="2"/>
        <v>0</v>
      </c>
      <c r="J108" s="21" t="b">
        <f t="shared" si="3"/>
        <v>0</v>
      </c>
      <c r="AB108" s="20" t="b">
        <f t="shared" si="9"/>
        <v>0</v>
      </c>
      <c r="AC108" s="20" t="b">
        <f t="shared" si="10"/>
        <v>0</v>
      </c>
      <c r="AD108" s="20" t="b">
        <f t="shared" si="11"/>
        <v>0</v>
      </c>
      <c r="AE108" s="20" t="b">
        <f t="shared" si="12"/>
        <v>0</v>
      </c>
      <c r="AG108" s="20" t="b">
        <f t="shared" si="13"/>
        <v>0</v>
      </c>
      <c r="AH108" s="20" t="b">
        <f t="shared" si="14"/>
        <v>0</v>
      </c>
      <c r="AI108" s="20" t="b">
        <f t="shared" si="15"/>
        <v>0</v>
      </c>
    </row>
    <row r="109">
      <c r="A109" s="25" t="s">
        <v>115</v>
      </c>
      <c r="B109" s="26">
        <v>7500.0</v>
      </c>
      <c r="C109" s="25" t="s">
        <v>77</v>
      </c>
      <c r="D109" s="26" t="s">
        <v>61</v>
      </c>
      <c r="E109" s="26" t="s">
        <v>61</v>
      </c>
      <c r="F109" s="26" t="s">
        <v>61</v>
      </c>
      <c r="H109" s="20" t="b">
        <f t="shared" si="1"/>
        <v>0</v>
      </c>
      <c r="I109" s="21" t="b">
        <f t="shared" si="2"/>
        <v>0</v>
      </c>
      <c r="J109" s="21" t="b">
        <f t="shared" si="3"/>
        <v>0</v>
      </c>
      <c r="AB109" s="20" t="b">
        <f t="shared" si="9"/>
        <v>0</v>
      </c>
      <c r="AC109" s="20" t="b">
        <f t="shared" si="10"/>
        <v>0</v>
      </c>
      <c r="AD109" s="20" t="b">
        <f t="shared" si="11"/>
        <v>0</v>
      </c>
      <c r="AE109" s="20" t="b">
        <f t="shared" si="12"/>
        <v>0</v>
      </c>
      <c r="AG109" s="20" t="b">
        <f t="shared" si="13"/>
        <v>0</v>
      </c>
      <c r="AH109" s="20" t="b">
        <f t="shared" si="14"/>
        <v>0</v>
      </c>
      <c r="AI109" s="20" t="b">
        <f t="shared" si="15"/>
        <v>0</v>
      </c>
    </row>
    <row r="110">
      <c r="A110" s="25" t="s">
        <v>115</v>
      </c>
      <c r="B110" s="26">
        <v>15000.0</v>
      </c>
      <c r="C110" s="25" t="s">
        <v>60</v>
      </c>
      <c r="D110" s="26" t="s">
        <v>61</v>
      </c>
      <c r="E110" s="26" t="s">
        <v>61</v>
      </c>
      <c r="F110" s="26" t="s">
        <v>61</v>
      </c>
      <c r="H110" s="20" t="b">
        <f t="shared" si="1"/>
        <v>0</v>
      </c>
      <c r="I110" s="21" t="b">
        <f t="shared" si="2"/>
        <v>0</v>
      </c>
      <c r="J110" s="21" t="b">
        <f t="shared" si="3"/>
        <v>0</v>
      </c>
      <c r="AB110" s="20" t="b">
        <f t="shared" si="9"/>
        <v>0</v>
      </c>
      <c r="AC110" s="20" t="b">
        <f t="shared" si="10"/>
        <v>0</v>
      </c>
      <c r="AD110" s="20" t="b">
        <f t="shared" si="11"/>
        <v>0</v>
      </c>
      <c r="AE110" s="20" t="b">
        <f t="shared" si="12"/>
        <v>0</v>
      </c>
      <c r="AG110" s="20" t="b">
        <f t="shared" si="13"/>
        <v>0</v>
      </c>
      <c r="AH110" s="20" t="b">
        <f t="shared" si="14"/>
        <v>0</v>
      </c>
      <c r="AI110" s="20" t="b">
        <f t="shared" si="15"/>
        <v>0</v>
      </c>
    </row>
    <row r="111">
      <c r="A111" s="25" t="s">
        <v>115</v>
      </c>
      <c r="B111" s="26">
        <v>15000.0</v>
      </c>
      <c r="C111" s="25" t="s">
        <v>62</v>
      </c>
      <c r="D111" s="26">
        <v>867.0</v>
      </c>
      <c r="E111" s="26">
        <v>1629.0</v>
      </c>
      <c r="F111" s="26">
        <v>1038.0</v>
      </c>
      <c r="H111" s="20" t="b">
        <f t="shared" si="1"/>
        <v>0</v>
      </c>
      <c r="I111" s="21" t="b">
        <f t="shared" si="2"/>
        <v>0</v>
      </c>
      <c r="J111" s="21" t="b">
        <f t="shared" si="3"/>
        <v>0</v>
      </c>
      <c r="AB111" s="20" t="b">
        <f t="shared" si="9"/>
        <v>0</v>
      </c>
      <c r="AC111" s="20" t="b">
        <f t="shared" si="10"/>
        <v>0</v>
      </c>
      <c r="AD111" s="20" t="b">
        <f t="shared" si="11"/>
        <v>0</v>
      </c>
      <c r="AE111" s="20" t="b">
        <f t="shared" si="12"/>
        <v>0</v>
      </c>
      <c r="AG111" s="20">
        <f t="shared" si="13"/>
        <v>867</v>
      </c>
      <c r="AH111" s="20">
        <f t="shared" si="14"/>
        <v>1629</v>
      </c>
      <c r="AI111" s="20">
        <f t="shared" si="15"/>
        <v>1038</v>
      </c>
    </row>
    <row r="112">
      <c r="A112" s="25" t="s">
        <v>115</v>
      </c>
      <c r="B112" s="26">
        <v>15000.0</v>
      </c>
      <c r="C112" s="25" t="s">
        <v>63</v>
      </c>
      <c r="D112" s="26">
        <v>665.0</v>
      </c>
      <c r="E112" s="26">
        <v>1413.0</v>
      </c>
      <c r="F112" s="26">
        <v>822.0</v>
      </c>
      <c r="H112" s="20" t="b">
        <f t="shared" si="1"/>
        <v>0</v>
      </c>
      <c r="I112" s="21" t="b">
        <f t="shared" si="2"/>
        <v>0</v>
      </c>
      <c r="J112" s="21" t="b">
        <f t="shared" si="3"/>
        <v>0</v>
      </c>
      <c r="AB112" s="20" t="b">
        <f t="shared" si="9"/>
        <v>0</v>
      </c>
      <c r="AC112" s="20" t="b">
        <f t="shared" si="10"/>
        <v>0</v>
      </c>
      <c r="AD112" s="20" t="b">
        <f t="shared" si="11"/>
        <v>0</v>
      </c>
      <c r="AE112" s="20" t="b">
        <f t="shared" si="12"/>
        <v>0</v>
      </c>
      <c r="AG112" s="20" t="b">
        <f t="shared" si="13"/>
        <v>0</v>
      </c>
      <c r="AH112" s="20" t="b">
        <f t="shared" si="14"/>
        <v>0</v>
      </c>
      <c r="AI112" s="20" t="b">
        <f t="shared" si="15"/>
        <v>0</v>
      </c>
    </row>
    <row r="113">
      <c r="A113" s="25" t="s">
        <v>115</v>
      </c>
      <c r="B113" s="26">
        <v>15000.0</v>
      </c>
      <c r="C113" s="25" t="s">
        <v>64</v>
      </c>
      <c r="D113" s="26">
        <v>202.0</v>
      </c>
      <c r="E113" s="26">
        <v>216.0</v>
      </c>
      <c r="F113" s="26">
        <v>216.0</v>
      </c>
      <c r="H113" s="20" t="b">
        <f t="shared" si="1"/>
        <v>0</v>
      </c>
      <c r="I113" s="21" t="b">
        <f t="shared" si="2"/>
        <v>0</v>
      </c>
      <c r="J113" s="21" t="b">
        <f t="shared" si="3"/>
        <v>0</v>
      </c>
      <c r="AB113" s="20" t="b">
        <f t="shared" si="9"/>
        <v>0</v>
      </c>
      <c r="AC113" s="20" t="b">
        <f t="shared" si="10"/>
        <v>0</v>
      </c>
      <c r="AD113" s="20" t="b">
        <f t="shared" si="11"/>
        <v>0</v>
      </c>
      <c r="AE113" s="20" t="b">
        <f t="shared" si="12"/>
        <v>0</v>
      </c>
      <c r="AG113" s="20" t="b">
        <f t="shared" si="13"/>
        <v>0</v>
      </c>
      <c r="AH113" s="20" t="b">
        <f t="shared" si="14"/>
        <v>0</v>
      </c>
      <c r="AI113" s="20" t="b">
        <f t="shared" si="15"/>
        <v>0</v>
      </c>
    </row>
    <row r="114">
      <c r="A114" s="25" t="s">
        <v>115</v>
      </c>
      <c r="B114" s="26">
        <v>15000.0</v>
      </c>
      <c r="C114" s="25" t="s">
        <v>65</v>
      </c>
      <c r="D114" s="26">
        <v>4.0</v>
      </c>
      <c r="E114" s="26">
        <v>0.0</v>
      </c>
      <c r="F114" s="26">
        <v>0.0</v>
      </c>
      <c r="H114" s="20" t="b">
        <f t="shared" si="1"/>
        <v>0</v>
      </c>
      <c r="I114" s="21" t="b">
        <f t="shared" si="2"/>
        <v>0</v>
      </c>
      <c r="J114" s="21" t="b">
        <f t="shared" si="3"/>
        <v>0</v>
      </c>
      <c r="AB114" s="20" t="b">
        <f t="shared" si="9"/>
        <v>0</v>
      </c>
      <c r="AC114" s="20" t="b">
        <f t="shared" si="10"/>
        <v>0</v>
      </c>
      <c r="AD114" s="20" t="b">
        <f t="shared" si="11"/>
        <v>0</v>
      </c>
      <c r="AE114" s="20" t="b">
        <f t="shared" si="12"/>
        <v>0</v>
      </c>
      <c r="AG114" s="20" t="b">
        <f t="shared" si="13"/>
        <v>0</v>
      </c>
      <c r="AH114" s="20" t="b">
        <f t="shared" si="14"/>
        <v>0</v>
      </c>
      <c r="AI114" s="20" t="b">
        <f t="shared" si="15"/>
        <v>0</v>
      </c>
    </row>
    <row r="115">
      <c r="A115" s="25" t="s">
        <v>115</v>
      </c>
      <c r="B115" s="26">
        <v>15000.0</v>
      </c>
      <c r="C115" s="25" t="s">
        <v>66</v>
      </c>
      <c r="D115" s="26">
        <v>1032.0</v>
      </c>
      <c r="E115" s="26">
        <v>1056.0</v>
      </c>
      <c r="F115" s="26">
        <v>1046.0</v>
      </c>
      <c r="H115" s="20" t="b">
        <f t="shared" si="1"/>
        <v>0</v>
      </c>
      <c r="I115" s="21" t="b">
        <f t="shared" si="2"/>
        <v>0</v>
      </c>
      <c r="J115" s="21" t="b">
        <f t="shared" si="3"/>
        <v>0</v>
      </c>
      <c r="AB115" s="20" t="b">
        <f t="shared" si="9"/>
        <v>0</v>
      </c>
      <c r="AC115" s="20" t="b">
        <f t="shared" si="10"/>
        <v>0</v>
      </c>
      <c r="AD115" s="20" t="b">
        <f t="shared" si="11"/>
        <v>0</v>
      </c>
      <c r="AE115" s="20" t="b">
        <f t="shared" si="12"/>
        <v>0</v>
      </c>
      <c r="AG115" s="20" t="b">
        <f t="shared" si="13"/>
        <v>0</v>
      </c>
      <c r="AH115" s="20" t="b">
        <f t="shared" si="14"/>
        <v>0</v>
      </c>
      <c r="AI115" s="20" t="b">
        <f t="shared" si="15"/>
        <v>0</v>
      </c>
    </row>
    <row r="116">
      <c r="A116" s="25" t="s">
        <v>115</v>
      </c>
      <c r="B116" s="26">
        <v>15000.0</v>
      </c>
      <c r="C116" s="25" t="s">
        <v>67</v>
      </c>
      <c r="D116" s="26">
        <v>1032.0</v>
      </c>
      <c r="E116" s="26">
        <v>1056.0</v>
      </c>
      <c r="F116" s="26">
        <v>1046.0</v>
      </c>
      <c r="H116" s="20" t="b">
        <f t="shared" si="1"/>
        <v>0</v>
      </c>
      <c r="I116" s="21" t="b">
        <f t="shared" si="2"/>
        <v>0</v>
      </c>
      <c r="J116" s="21" t="b">
        <f t="shared" si="3"/>
        <v>0</v>
      </c>
      <c r="AB116" s="20" t="b">
        <f t="shared" si="9"/>
        <v>0</v>
      </c>
      <c r="AC116" s="20" t="b">
        <f t="shared" si="10"/>
        <v>0</v>
      </c>
      <c r="AD116" s="20" t="b">
        <f t="shared" si="11"/>
        <v>0</v>
      </c>
      <c r="AE116" s="20" t="b">
        <f t="shared" si="12"/>
        <v>0</v>
      </c>
      <c r="AG116" s="20" t="b">
        <f t="shared" si="13"/>
        <v>0</v>
      </c>
      <c r="AH116" s="20" t="b">
        <f t="shared" si="14"/>
        <v>0</v>
      </c>
      <c r="AI116" s="20" t="b">
        <f t="shared" si="15"/>
        <v>0</v>
      </c>
    </row>
    <row r="117">
      <c r="A117" s="25" t="s">
        <v>115</v>
      </c>
      <c r="B117" s="26">
        <v>15000.0</v>
      </c>
      <c r="C117" s="25" t="s">
        <v>68</v>
      </c>
      <c r="D117" s="26">
        <v>0.0</v>
      </c>
      <c r="E117" s="26">
        <v>0.0</v>
      </c>
      <c r="F117" s="26">
        <v>0.0</v>
      </c>
      <c r="H117" s="20" t="b">
        <f t="shared" si="1"/>
        <v>0</v>
      </c>
      <c r="I117" s="21" t="b">
        <f t="shared" si="2"/>
        <v>0</v>
      </c>
      <c r="J117" s="21" t="b">
        <f t="shared" si="3"/>
        <v>0</v>
      </c>
      <c r="AB117" s="20" t="b">
        <f t="shared" si="9"/>
        <v>0</v>
      </c>
      <c r="AC117" s="20" t="b">
        <f t="shared" si="10"/>
        <v>0</v>
      </c>
      <c r="AD117" s="20" t="b">
        <f t="shared" si="11"/>
        <v>0</v>
      </c>
      <c r="AE117" s="20" t="b">
        <f t="shared" si="12"/>
        <v>0</v>
      </c>
      <c r="AG117" s="20" t="b">
        <f t="shared" si="13"/>
        <v>0</v>
      </c>
      <c r="AH117" s="20" t="b">
        <f t="shared" si="14"/>
        <v>0</v>
      </c>
      <c r="AI117" s="20" t="b">
        <f t="shared" si="15"/>
        <v>0</v>
      </c>
    </row>
    <row r="118">
      <c r="A118" s="25" t="s">
        <v>115</v>
      </c>
      <c r="B118" s="26">
        <v>15000.0</v>
      </c>
      <c r="C118" s="25" t="s">
        <v>69</v>
      </c>
      <c r="D118" s="26">
        <v>0.0</v>
      </c>
      <c r="E118" s="26">
        <v>0.0</v>
      </c>
      <c r="F118" s="26">
        <v>0.0</v>
      </c>
      <c r="H118" s="20" t="b">
        <f t="shared" si="1"/>
        <v>0</v>
      </c>
      <c r="I118" s="21" t="b">
        <f t="shared" si="2"/>
        <v>0</v>
      </c>
      <c r="J118" s="21" t="b">
        <f t="shared" si="3"/>
        <v>0</v>
      </c>
      <c r="AB118" s="20" t="b">
        <f t="shared" si="9"/>
        <v>0</v>
      </c>
      <c r="AC118" s="20">
        <f t="shared" si="10"/>
        <v>0</v>
      </c>
      <c r="AD118" s="20">
        <f t="shared" si="11"/>
        <v>0</v>
      </c>
      <c r="AE118" s="20">
        <f t="shared" si="12"/>
        <v>0</v>
      </c>
      <c r="AG118" s="20" t="b">
        <f t="shared" si="13"/>
        <v>0</v>
      </c>
      <c r="AH118" s="20" t="b">
        <f t="shared" si="14"/>
        <v>0</v>
      </c>
      <c r="AI118" s="20" t="b">
        <f t="shared" si="15"/>
        <v>0</v>
      </c>
    </row>
    <row r="119">
      <c r="A119" s="25" t="s">
        <v>115</v>
      </c>
      <c r="B119" s="26">
        <v>15000.0</v>
      </c>
      <c r="C119" s="25" t="s">
        <v>70</v>
      </c>
      <c r="D119" s="26">
        <v>0.0</v>
      </c>
      <c r="E119" s="26">
        <v>0.0</v>
      </c>
      <c r="F119" s="26">
        <v>0.0</v>
      </c>
      <c r="H119" s="20" t="b">
        <f t="shared" si="1"/>
        <v>0</v>
      </c>
      <c r="I119" s="21" t="b">
        <f t="shared" si="2"/>
        <v>0</v>
      </c>
      <c r="J119" s="21" t="b">
        <f t="shared" si="3"/>
        <v>0</v>
      </c>
      <c r="AB119" s="20" t="b">
        <f t="shared" si="9"/>
        <v>0</v>
      </c>
      <c r="AC119" s="20" t="b">
        <f t="shared" si="10"/>
        <v>0</v>
      </c>
      <c r="AD119" s="20" t="b">
        <f t="shared" si="11"/>
        <v>0</v>
      </c>
      <c r="AE119" s="20" t="b">
        <f t="shared" si="12"/>
        <v>0</v>
      </c>
      <c r="AG119" s="20" t="b">
        <f t="shared" si="13"/>
        <v>0</v>
      </c>
      <c r="AH119" s="20" t="b">
        <f t="shared" si="14"/>
        <v>0</v>
      </c>
      <c r="AI119" s="20" t="b">
        <f t="shared" si="15"/>
        <v>0</v>
      </c>
    </row>
    <row r="120">
      <c r="A120" s="25" t="s">
        <v>115</v>
      </c>
      <c r="B120" s="26">
        <v>15000.0</v>
      </c>
      <c r="C120" s="25" t="s">
        <v>71</v>
      </c>
      <c r="D120" s="27">
        <v>1.0416666666666667E-4</v>
      </c>
      <c r="E120" s="27">
        <v>3.2407407407407406E-4</v>
      </c>
      <c r="F120" s="27">
        <v>2.777777777777778E-4</v>
      </c>
      <c r="H120" s="20" t="b">
        <f t="shared" si="1"/>
        <v>0</v>
      </c>
      <c r="I120" s="21" t="b">
        <f t="shared" si="2"/>
        <v>0</v>
      </c>
      <c r="J120" s="21" t="b">
        <f t="shared" si="3"/>
        <v>0</v>
      </c>
      <c r="AB120" s="20" t="b">
        <f t="shared" si="9"/>
        <v>0</v>
      </c>
      <c r="AC120" s="20" t="b">
        <f t="shared" si="10"/>
        <v>0</v>
      </c>
      <c r="AD120" s="20" t="b">
        <f t="shared" si="11"/>
        <v>0</v>
      </c>
      <c r="AE120" s="20" t="b">
        <f t="shared" si="12"/>
        <v>0</v>
      </c>
      <c r="AG120" s="20" t="b">
        <f t="shared" si="13"/>
        <v>0</v>
      </c>
      <c r="AH120" s="20" t="b">
        <f t="shared" si="14"/>
        <v>0</v>
      </c>
      <c r="AI120" s="20" t="b">
        <f t="shared" si="15"/>
        <v>0</v>
      </c>
    </row>
    <row r="121">
      <c r="A121" s="25" t="s">
        <v>115</v>
      </c>
      <c r="B121" s="26">
        <v>15000.0</v>
      </c>
      <c r="C121" s="25" t="s">
        <v>72</v>
      </c>
      <c r="D121" s="28">
        <v>9.375E-4</v>
      </c>
      <c r="E121" s="28">
        <v>0.002002314814814815</v>
      </c>
      <c r="F121" s="28">
        <v>0.001979166666666667</v>
      </c>
      <c r="H121" s="20" t="b">
        <f t="shared" si="1"/>
        <v>0</v>
      </c>
      <c r="I121" s="21" t="b">
        <f t="shared" si="2"/>
        <v>0</v>
      </c>
      <c r="J121" s="21" t="b">
        <f t="shared" si="3"/>
        <v>0</v>
      </c>
      <c r="AB121" s="20" t="b">
        <f t="shared" si="9"/>
        <v>0</v>
      </c>
      <c r="AC121" s="20" t="b">
        <f t="shared" si="10"/>
        <v>0</v>
      </c>
      <c r="AD121" s="20" t="b">
        <f t="shared" si="11"/>
        <v>0</v>
      </c>
      <c r="AE121" s="20" t="b">
        <f t="shared" si="12"/>
        <v>0</v>
      </c>
      <c r="AG121" s="20" t="b">
        <f t="shared" si="13"/>
        <v>0</v>
      </c>
      <c r="AH121" s="20" t="b">
        <f t="shared" si="14"/>
        <v>0</v>
      </c>
      <c r="AI121" s="20" t="b">
        <f t="shared" si="15"/>
        <v>0</v>
      </c>
    </row>
    <row r="122">
      <c r="A122" s="25" t="s">
        <v>115</v>
      </c>
      <c r="B122" s="26">
        <v>15000.0</v>
      </c>
      <c r="C122" s="25" t="s">
        <v>71</v>
      </c>
      <c r="D122" s="26">
        <v>3650.207</v>
      </c>
      <c r="E122" s="26">
        <v>3420.641</v>
      </c>
      <c r="F122" s="26">
        <v>3420.121</v>
      </c>
      <c r="H122" s="20" t="b">
        <f t="shared" si="1"/>
        <v>0</v>
      </c>
      <c r="I122" s="21" t="b">
        <f t="shared" si="2"/>
        <v>0</v>
      </c>
      <c r="J122" s="21" t="b">
        <f t="shared" si="3"/>
        <v>0</v>
      </c>
      <c r="AB122" s="20" t="b">
        <f t="shared" si="9"/>
        <v>0</v>
      </c>
      <c r="AC122" s="20" t="b">
        <f t="shared" si="10"/>
        <v>0</v>
      </c>
      <c r="AD122" s="20" t="b">
        <f t="shared" si="11"/>
        <v>0</v>
      </c>
      <c r="AE122" s="20" t="b">
        <f t="shared" si="12"/>
        <v>0</v>
      </c>
      <c r="AG122" s="20" t="b">
        <f t="shared" si="13"/>
        <v>0</v>
      </c>
      <c r="AH122" s="20" t="b">
        <f t="shared" si="14"/>
        <v>0</v>
      </c>
      <c r="AI122" s="20" t="b">
        <f t="shared" si="15"/>
        <v>0</v>
      </c>
    </row>
    <row r="123">
      <c r="A123" s="25" t="s">
        <v>115</v>
      </c>
      <c r="B123" s="26">
        <v>15000.0</v>
      </c>
      <c r="C123" s="25" t="s">
        <v>72</v>
      </c>
      <c r="D123" s="25">
        <v>3703.477</v>
      </c>
      <c r="E123" s="25">
        <v>3689.547</v>
      </c>
      <c r="F123" s="25">
        <v>3683.527</v>
      </c>
      <c r="H123" s="20" t="b">
        <f t="shared" si="1"/>
        <v>0</v>
      </c>
      <c r="I123" s="21" t="b">
        <f t="shared" si="2"/>
        <v>0</v>
      </c>
      <c r="J123" s="21" t="b">
        <f t="shared" si="3"/>
        <v>0</v>
      </c>
      <c r="AB123" s="20" t="b">
        <f t="shared" si="9"/>
        <v>0</v>
      </c>
      <c r="AC123" s="20" t="b">
        <f t="shared" si="10"/>
        <v>0</v>
      </c>
      <c r="AD123" s="20" t="b">
        <f t="shared" si="11"/>
        <v>0</v>
      </c>
      <c r="AE123" s="20" t="b">
        <f t="shared" si="12"/>
        <v>0</v>
      </c>
      <c r="AG123" s="20" t="b">
        <f t="shared" si="13"/>
        <v>0</v>
      </c>
      <c r="AH123" s="20" t="b">
        <f t="shared" si="14"/>
        <v>0</v>
      </c>
      <c r="AI123" s="20" t="b">
        <f t="shared" si="15"/>
        <v>0</v>
      </c>
    </row>
    <row r="124">
      <c r="A124" s="25" t="s">
        <v>115</v>
      </c>
      <c r="B124" s="26">
        <v>15000.0</v>
      </c>
      <c r="C124" s="25" t="s">
        <v>73</v>
      </c>
      <c r="D124" s="25" t="s">
        <v>81</v>
      </c>
      <c r="E124" s="25" t="s">
        <v>81</v>
      </c>
      <c r="F124" s="25" t="s">
        <v>81</v>
      </c>
      <c r="H124" s="20" t="b">
        <f t="shared" si="1"/>
        <v>0</v>
      </c>
      <c r="I124" s="21" t="b">
        <f t="shared" si="2"/>
        <v>0</v>
      </c>
      <c r="J124" s="21" t="b">
        <f t="shared" si="3"/>
        <v>0</v>
      </c>
      <c r="AB124" s="20" t="b">
        <f t="shared" si="9"/>
        <v>0</v>
      </c>
      <c r="AC124" s="20" t="b">
        <f t="shared" si="10"/>
        <v>0</v>
      </c>
      <c r="AD124" s="20" t="b">
        <f t="shared" si="11"/>
        <v>0</v>
      </c>
      <c r="AE124" s="20" t="b">
        <f t="shared" si="12"/>
        <v>0</v>
      </c>
      <c r="AG124" s="20" t="b">
        <f t="shared" si="13"/>
        <v>0</v>
      </c>
      <c r="AH124" s="20" t="b">
        <f t="shared" si="14"/>
        <v>0</v>
      </c>
      <c r="AI124" s="20" t="b">
        <f t="shared" si="15"/>
        <v>0</v>
      </c>
    </row>
    <row r="125">
      <c r="A125" s="25" t="s">
        <v>115</v>
      </c>
      <c r="B125" s="26">
        <v>15000.0</v>
      </c>
      <c r="C125" s="25" t="s">
        <v>75</v>
      </c>
      <c r="D125" s="25">
        <v>6.556</v>
      </c>
      <c r="E125" s="25">
        <v>6.29</v>
      </c>
      <c r="F125" s="25">
        <v>6.543</v>
      </c>
      <c r="H125" s="20">
        <f t="shared" si="1"/>
        <v>8444</v>
      </c>
      <c r="I125" s="21">
        <f t="shared" si="2"/>
        <v>8710</v>
      </c>
      <c r="J125" s="21">
        <f t="shared" si="3"/>
        <v>8457</v>
      </c>
      <c r="AB125" s="20" t="b">
        <f t="shared" si="9"/>
        <v>0</v>
      </c>
      <c r="AC125" s="20" t="b">
        <f t="shared" si="10"/>
        <v>0</v>
      </c>
      <c r="AD125" s="20" t="b">
        <f t="shared" si="11"/>
        <v>0</v>
      </c>
      <c r="AE125" s="20" t="b">
        <f t="shared" si="12"/>
        <v>0</v>
      </c>
      <c r="AG125" s="20" t="b">
        <f t="shared" si="13"/>
        <v>0</v>
      </c>
      <c r="AH125" s="20" t="b">
        <f t="shared" si="14"/>
        <v>0</v>
      </c>
      <c r="AI125" s="20" t="b">
        <f t="shared" si="15"/>
        <v>0</v>
      </c>
    </row>
    <row r="126">
      <c r="A126" s="25" t="s">
        <v>115</v>
      </c>
      <c r="B126" s="26">
        <v>15000.0</v>
      </c>
      <c r="C126" s="25" t="s">
        <v>76</v>
      </c>
      <c r="D126" s="26" t="s">
        <v>61</v>
      </c>
      <c r="E126" s="26" t="s">
        <v>61</v>
      </c>
      <c r="F126" s="26" t="s">
        <v>61</v>
      </c>
      <c r="H126" s="20" t="b">
        <f t="shared" si="1"/>
        <v>0</v>
      </c>
      <c r="I126" s="21" t="b">
        <f t="shared" si="2"/>
        <v>0</v>
      </c>
      <c r="J126" s="21" t="b">
        <f t="shared" si="3"/>
        <v>0</v>
      </c>
      <c r="AB126" s="20" t="b">
        <f t="shared" si="9"/>
        <v>0</v>
      </c>
      <c r="AC126" s="20" t="b">
        <f t="shared" si="10"/>
        <v>0</v>
      </c>
      <c r="AD126" s="20" t="b">
        <f t="shared" si="11"/>
        <v>0</v>
      </c>
      <c r="AE126" s="20" t="b">
        <f t="shared" si="12"/>
        <v>0</v>
      </c>
      <c r="AG126" s="20" t="b">
        <f t="shared" si="13"/>
        <v>0</v>
      </c>
      <c r="AH126" s="20" t="b">
        <f t="shared" si="14"/>
        <v>0</v>
      </c>
      <c r="AI126" s="20" t="b">
        <f t="shared" si="15"/>
        <v>0</v>
      </c>
    </row>
    <row r="127">
      <c r="A127" s="25" t="s">
        <v>115</v>
      </c>
      <c r="B127" s="26">
        <v>15000.0</v>
      </c>
      <c r="C127" s="25" t="s">
        <v>77</v>
      </c>
      <c r="D127" s="26" t="s">
        <v>61</v>
      </c>
      <c r="E127" s="26" t="s">
        <v>61</v>
      </c>
      <c r="F127" s="26" t="s">
        <v>61</v>
      </c>
      <c r="H127" s="20" t="b">
        <f t="shared" si="1"/>
        <v>0</v>
      </c>
      <c r="I127" s="21" t="b">
        <f t="shared" si="2"/>
        <v>0</v>
      </c>
      <c r="J127" s="21" t="b">
        <f t="shared" si="3"/>
        <v>0</v>
      </c>
      <c r="AB127" s="20" t="b">
        <f t="shared" si="9"/>
        <v>0</v>
      </c>
      <c r="AC127" s="20" t="b">
        <f t="shared" si="10"/>
        <v>0</v>
      </c>
      <c r="AD127" s="20" t="b">
        <f t="shared" si="11"/>
        <v>0</v>
      </c>
      <c r="AE127" s="20" t="b">
        <f t="shared" si="12"/>
        <v>0</v>
      </c>
      <c r="AG127" s="20" t="b">
        <f t="shared" si="13"/>
        <v>0</v>
      </c>
      <c r="AH127" s="20" t="b">
        <f t="shared" si="14"/>
        <v>0</v>
      </c>
      <c r="AI127" s="20" t="b">
        <f t="shared" si="15"/>
        <v>0</v>
      </c>
    </row>
    <row r="128">
      <c r="A128" s="25" t="s">
        <v>115</v>
      </c>
      <c r="B128" s="26">
        <v>30000.0</v>
      </c>
      <c r="C128" s="25" t="s">
        <v>60</v>
      </c>
      <c r="D128" s="26" t="s">
        <v>61</v>
      </c>
      <c r="E128" s="26" t="s">
        <v>61</v>
      </c>
      <c r="F128" s="26" t="s">
        <v>61</v>
      </c>
      <c r="H128" s="20" t="b">
        <f t="shared" si="1"/>
        <v>0</v>
      </c>
      <c r="I128" s="21" t="b">
        <f t="shared" si="2"/>
        <v>0</v>
      </c>
      <c r="J128" s="21" t="b">
        <f t="shared" si="3"/>
        <v>0</v>
      </c>
      <c r="AB128" s="20" t="b">
        <f t="shared" si="9"/>
        <v>0</v>
      </c>
      <c r="AC128" s="20" t="b">
        <f t="shared" si="10"/>
        <v>0</v>
      </c>
      <c r="AD128" s="20" t="b">
        <f t="shared" si="11"/>
        <v>0</v>
      </c>
      <c r="AE128" s="20" t="b">
        <f t="shared" si="12"/>
        <v>0</v>
      </c>
      <c r="AG128" s="20" t="b">
        <f t="shared" si="13"/>
        <v>0</v>
      </c>
      <c r="AH128" s="20" t="b">
        <f t="shared" si="14"/>
        <v>0</v>
      </c>
      <c r="AI128" s="20" t="b">
        <f t="shared" si="15"/>
        <v>0</v>
      </c>
    </row>
    <row r="129">
      <c r="A129" s="25" t="s">
        <v>115</v>
      </c>
      <c r="B129" s="26">
        <v>30000.0</v>
      </c>
      <c r="C129" s="25" t="s">
        <v>62</v>
      </c>
      <c r="D129" s="26">
        <v>867.0</v>
      </c>
      <c r="E129" s="26">
        <v>1629.0</v>
      </c>
      <c r="F129" s="26">
        <v>1039.0</v>
      </c>
      <c r="H129" s="20" t="b">
        <f t="shared" si="1"/>
        <v>0</v>
      </c>
      <c r="I129" s="21" t="b">
        <f t="shared" si="2"/>
        <v>0</v>
      </c>
      <c r="J129" s="21" t="b">
        <f t="shared" si="3"/>
        <v>0</v>
      </c>
      <c r="AB129" s="20" t="b">
        <f t="shared" si="9"/>
        <v>0</v>
      </c>
      <c r="AC129" s="20" t="b">
        <f t="shared" si="10"/>
        <v>0</v>
      </c>
      <c r="AD129" s="20" t="b">
        <f t="shared" si="11"/>
        <v>0</v>
      </c>
      <c r="AE129" s="20" t="b">
        <f t="shared" si="12"/>
        <v>0</v>
      </c>
      <c r="AG129" s="20">
        <f t="shared" si="13"/>
        <v>867</v>
      </c>
      <c r="AH129" s="20">
        <f t="shared" si="14"/>
        <v>1629</v>
      </c>
      <c r="AI129" s="20">
        <f t="shared" si="15"/>
        <v>1039</v>
      </c>
    </row>
    <row r="130">
      <c r="A130" s="25" t="s">
        <v>115</v>
      </c>
      <c r="B130" s="26">
        <v>30000.0</v>
      </c>
      <c r="C130" s="25" t="s">
        <v>63</v>
      </c>
      <c r="D130" s="26">
        <v>665.0</v>
      </c>
      <c r="E130" s="26">
        <v>1413.0</v>
      </c>
      <c r="F130" s="26">
        <v>823.0</v>
      </c>
      <c r="H130" s="20" t="b">
        <f t="shared" si="1"/>
        <v>0</v>
      </c>
      <c r="I130" s="21" t="b">
        <f t="shared" si="2"/>
        <v>0</v>
      </c>
      <c r="J130" s="21" t="b">
        <f t="shared" si="3"/>
        <v>0</v>
      </c>
      <c r="AB130" s="20" t="b">
        <f t="shared" si="9"/>
        <v>0</v>
      </c>
      <c r="AC130" s="20" t="b">
        <f t="shared" si="10"/>
        <v>0</v>
      </c>
      <c r="AD130" s="20" t="b">
        <f t="shared" si="11"/>
        <v>0</v>
      </c>
      <c r="AE130" s="20" t="b">
        <f t="shared" si="12"/>
        <v>0</v>
      </c>
      <c r="AG130" s="20" t="b">
        <f t="shared" si="13"/>
        <v>0</v>
      </c>
      <c r="AH130" s="20" t="b">
        <f t="shared" si="14"/>
        <v>0</v>
      </c>
      <c r="AI130" s="20" t="b">
        <f t="shared" si="15"/>
        <v>0</v>
      </c>
    </row>
    <row r="131">
      <c r="A131" s="25" t="s">
        <v>115</v>
      </c>
      <c r="B131" s="26">
        <v>30000.0</v>
      </c>
      <c r="C131" s="25" t="s">
        <v>64</v>
      </c>
      <c r="D131" s="26">
        <v>202.0</v>
      </c>
      <c r="E131" s="26">
        <v>216.0</v>
      </c>
      <c r="F131" s="26">
        <v>216.0</v>
      </c>
      <c r="H131" s="20" t="b">
        <f t="shared" si="1"/>
        <v>0</v>
      </c>
      <c r="I131" s="21" t="b">
        <f t="shared" si="2"/>
        <v>0</v>
      </c>
      <c r="J131" s="21" t="b">
        <f t="shared" si="3"/>
        <v>0</v>
      </c>
      <c r="AB131" s="20" t="b">
        <f t="shared" si="9"/>
        <v>0</v>
      </c>
      <c r="AC131" s="20" t="b">
        <f t="shared" si="10"/>
        <v>0</v>
      </c>
      <c r="AD131" s="20" t="b">
        <f t="shared" si="11"/>
        <v>0</v>
      </c>
      <c r="AE131" s="20" t="b">
        <f t="shared" si="12"/>
        <v>0</v>
      </c>
      <c r="AG131" s="20" t="b">
        <f t="shared" si="13"/>
        <v>0</v>
      </c>
      <c r="AH131" s="20" t="b">
        <f t="shared" si="14"/>
        <v>0</v>
      </c>
      <c r="AI131" s="20" t="b">
        <f t="shared" si="15"/>
        <v>0</v>
      </c>
    </row>
    <row r="132">
      <c r="A132" s="25" t="s">
        <v>115</v>
      </c>
      <c r="B132" s="26">
        <v>30000.0</v>
      </c>
      <c r="C132" s="25" t="s">
        <v>65</v>
      </c>
      <c r="D132" s="26">
        <v>4.0</v>
      </c>
      <c r="E132" s="26">
        <v>0.0</v>
      </c>
      <c r="F132" s="26">
        <v>0.0</v>
      </c>
      <c r="H132" s="20" t="b">
        <f t="shared" si="1"/>
        <v>0</v>
      </c>
      <c r="I132" s="21" t="b">
        <f t="shared" si="2"/>
        <v>0</v>
      </c>
      <c r="J132" s="21" t="b">
        <f t="shared" si="3"/>
        <v>0</v>
      </c>
      <c r="AB132" s="20" t="b">
        <f t="shared" si="9"/>
        <v>0</v>
      </c>
      <c r="AC132" s="20" t="b">
        <f t="shared" si="10"/>
        <v>0</v>
      </c>
      <c r="AD132" s="20" t="b">
        <f t="shared" si="11"/>
        <v>0</v>
      </c>
      <c r="AE132" s="20" t="b">
        <f t="shared" si="12"/>
        <v>0</v>
      </c>
      <c r="AG132" s="20" t="b">
        <f t="shared" si="13"/>
        <v>0</v>
      </c>
      <c r="AH132" s="20" t="b">
        <f t="shared" si="14"/>
        <v>0</v>
      </c>
      <c r="AI132" s="20" t="b">
        <f t="shared" si="15"/>
        <v>0</v>
      </c>
    </row>
    <row r="133">
      <c r="A133" s="25" t="s">
        <v>115</v>
      </c>
      <c r="B133" s="26">
        <v>30000.0</v>
      </c>
      <c r="C133" s="25" t="s">
        <v>66</v>
      </c>
      <c r="D133" s="26">
        <v>1032.0</v>
      </c>
      <c r="E133" s="26">
        <v>1056.0</v>
      </c>
      <c r="F133" s="26">
        <v>1046.0</v>
      </c>
      <c r="H133" s="20" t="b">
        <f t="shared" si="1"/>
        <v>0</v>
      </c>
      <c r="I133" s="21" t="b">
        <f t="shared" si="2"/>
        <v>0</v>
      </c>
      <c r="J133" s="21" t="b">
        <f t="shared" si="3"/>
        <v>0</v>
      </c>
      <c r="AB133" s="20" t="b">
        <f t="shared" si="9"/>
        <v>0</v>
      </c>
      <c r="AC133" s="20" t="b">
        <f t="shared" si="10"/>
        <v>0</v>
      </c>
      <c r="AD133" s="20" t="b">
        <f t="shared" si="11"/>
        <v>0</v>
      </c>
      <c r="AE133" s="20" t="b">
        <f t="shared" si="12"/>
        <v>0</v>
      </c>
      <c r="AG133" s="20" t="b">
        <f t="shared" si="13"/>
        <v>0</v>
      </c>
      <c r="AH133" s="20" t="b">
        <f t="shared" si="14"/>
        <v>0</v>
      </c>
      <c r="AI133" s="20" t="b">
        <f t="shared" si="15"/>
        <v>0</v>
      </c>
    </row>
    <row r="134">
      <c r="A134" s="25" t="s">
        <v>115</v>
      </c>
      <c r="B134" s="26">
        <v>30000.0</v>
      </c>
      <c r="C134" s="25" t="s">
        <v>67</v>
      </c>
      <c r="D134" s="26">
        <v>1032.0</v>
      </c>
      <c r="E134" s="26">
        <v>1056.0</v>
      </c>
      <c r="F134" s="26">
        <v>1046.0</v>
      </c>
      <c r="H134" s="20" t="b">
        <f t="shared" si="1"/>
        <v>0</v>
      </c>
      <c r="I134" s="21" t="b">
        <f t="shared" si="2"/>
        <v>0</v>
      </c>
      <c r="J134" s="21" t="b">
        <f t="shared" si="3"/>
        <v>0</v>
      </c>
      <c r="AB134" s="20" t="b">
        <f t="shared" si="9"/>
        <v>0</v>
      </c>
      <c r="AC134" s="20" t="b">
        <f t="shared" si="10"/>
        <v>0</v>
      </c>
      <c r="AD134" s="20" t="b">
        <f t="shared" si="11"/>
        <v>0</v>
      </c>
      <c r="AE134" s="20" t="b">
        <f t="shared" si="12"/>
        <v>0</v>
      </c>
      <c r="AG134" s="20" t="b">
        <f t="shared" si="13"/>
        <v>0</v>
      </c>
      <c r="AH134" s="20" t="b">
        <f t="shared" si="14"/>
        <v>0</v>
      </c>
      <c r="AI134" s="20" t="b">
        <f t="shared" si="15"/>
        <v>0</v>
      </c>
    </row>
    <row r="135">
      <c r="A135" s="25" t="s">
        <v>115</v>
      </c>
      <c r="B135" s="26">
        <v>30000.0</v>
      </c>
      <c r="C135" s="25" t="s">
        <v>68</v>
      </c>
      <c r="D135" s="26">
        <v>0.0</v>
      </c>
      <c r="E135" s="26">
        <v>0.0</v>
      </c>
      <c r="F135" s="26">
        <v>0.0</v>
      </c>
      <c r="H135" s="20" t="b">
        <f t="shared" si="1"/>
        <v>0</v>
      </c>
      <c r="I135" s="21" t="b">
        <f t="shared" si="2"/>
        <v>0</v>
      </c>
      <c r="J135" s="21" t="b">
        <f t="shared" si="3"/>
        <v>0</v>
      </c>
      <c r="AB135" s="20" t="b">
        <f t="shared" si="9"/>
        <v>0</v>
      </c>
      <c r="AC135" s="20" t="b">
        <f t="shared" si="10"/>
        <v>0</v>
      </c>
      <c r="AD135" s="20" t="b">
        <f t="shared" si="11"/>
        <v>0</v>
      </c>
      <c r="AE135" s="20" t="b">
        <f t="shared" si="12"/>
        <v>0</v>
      </c>
      <c r="AG135" s="20" t="b">
        <f t="shared" si="13"/>
        <v>0</v>
      </c>
      <c r="AH135" s="20" t="b">
        <f t="shared" si="14"/>
        <v>0</v>
      </c>
      <c r="AI135" s="20" t="b">
        <f t="shared" si="15"/>
        <v>0</v>
      </c>
    </row>
    <row r="136">
      <c r="A136" s="25" t="s">
        <v>115</v>
      </c>
      <c r="B136" s="26">
        <v>30000.0</v>
      </c>
      <c r="C136" s="25" t="s">
        <v>69</v>
      </c>
      <c r="D136" s="26">
        <v>0.0</v>
      </c>
      <c r="E136" s="26">
        <v>0.0</v>
      </c>
      <c r="F136" s="26">
        <v>0.0</v>
      </c>
      <c r="H136" s="20" t="b">
        <f t="shared" si="1"/>
        <v>0</v>
      </c>
      <c r="I136" s="21" t="b">
        <f t="shared" si="2"/>
        <v>0</v>
      </c>
      <c r="J136" s="21" t="b">
        <f t="shared" si="3"/>
        <v>0</v>
      </c>
      <c r="AB136" s="20" t="b">
        <f t="shared" si="9"/>
        <v>0</v>
      </c>
      <c r="AC136" s="20">
        <f t="shared" si="10"/>
        <v>0</v>
      </c>
      <c r="AD136" s="20">
        <f t="shared" si="11"/>
        <v>0</v>
      </c>
      <c r="AE136" s="20">
        <f t="shared" si="12"/>
        <v>0</v>
      </c>
      <c r="AG136" s="20" t="b">
        <f t="shared" si="13"/>
        <v>0</v>
      </c>
      <c r="AH136" s="20" t="b">
        <f t="shared" si="14"/>
        <v>0</v>
      </c>
      <c r="AI136" s="20" t="b">
        <f t="shared" si="15"/>
        <v>0</v>
      </c>
    </row>
    <row r="137">
      <c r="A137" s="25" t="s">
        <v>115</v>
      </c>
      <c r="B137" s="26">
        <v>30000.0</v>
      </c>
      <c r="C137" s="25" t="s">
        <v>70</v>
      </c>
      <c r="D137" s="26">
        <v>0.0</v>
      </c>
      <c r="E137" s="26">
        <v>0.0</v>
      </c>
      <c r="F137" s="26">
        <v>0.0</v>
      </c>
      <c r="H137" s="20" t="b">
        <f t="shared" si="1"/>
        <v>0</v>
      </c>
      <c r="I137" s="21" t="b">
        <f t="shared" si="2"/>
        <v>0</v>
      </c>
      <c r="J137" s="21" t="b">
        <f t="shared" si="3"/>
        <v>0</v>
      </c>
      <c r="AB137" s="20" t="b">
        <f t="shared" si="9"/>
        <v>0</v>
      </c>
      <c r="AC137" s="20" t="b">
        <f t="shared" si="10"/>
        <v>0</v>
      </c>
      <c r="AD137" s="20" t="b">
        <f t="shared" si="11"/>
        <v>0</v>
      </c>
      <c r="AE137" s="20" t="b">
        <f t="shared" si="12"/>
        <v>0</v>
      </c>
      <c r="AG137" s="20" t="b">
        <f t="shared" si="13"/>
        <v>0</v>
      </c>
      <c r="AH137" s="20" t="b">
        <f t="shared" si="14"/>
        <v>0</v>
      </c>
      <c r="AI137" s="20" t="b">
        <f t="shared" si="15"/>
        <v>0</v>
      </c>
    </row>
    <row r="138">
      <c r="A138" s="25" t="s">
        <v>115</v>
      </c>
      <c r="B138" s="26">
        <v>30000.0</v>
      </c>
      <c r="C138" s="25" t="s">
        <v>71</v>
      </c>
      <c r="D138" s="27">
        <v>1.0416666666666667E-4</v>
      </c>
      <c r="E138" s="27">
        <v>3.2407407407407406E-4</v>
      </c>
      <c r="F138" s="27">
        <v>2.777777777777778E-4</v>
      </c>
      <c r="H138" s="20" t="b">
        <f t="shared" si="1"/>
        <v>0</v>
      </c>
      <c r="I138" s="21" t="b">
        <f t="shared" si="2"/>
        <v>0</v>
      </c>
      <c r="J138" s="21" t="b">
        <f t="shared" si="3"/>
        <v>0</v>
      </c>
      <c r="AB138" s="20" t="b">
        <f t="shared" si="9"/>
        <v>0</v>
      </c>
      <c r="AC138" s="20" t="b">
        <f t="shared" si="10"/>
        <v>0</v>
      </c>
      <c r="AD138" s="20" t="b">
        <f t="shared" si="11"/>
        <v>0</v>
      </c>
      <c r="AE138" s="20" t="b">
        <f t="shared" si="12"/>
        <v>0</v>
      </c>
      <c r="AG138" s="20" t="b">
        <f t="shared" si="13"/>
        <v>0</v>
      </c>
      <c r="AH138" s="20" t="b">
        <f t="shared" si="14"/>
        <v>0</v>
      </c>
      <c r="AI138" s="20" t="b">
        <f t="shared" si="15"/>
        <v>0</v>
      </c>
    </row>
    <row r="139">
      <c r="A139" s="25" t="s">
        <v>115</v>
      </c>
      <c r="B139" s="26">
        <v>30000.0</v>
      </c>
      <c r="C139" s="25" t="s">
        <v>72</v>
      </c>
      <c r="D139" s="28">
        <v>9.375E-4</v>
      </c>
      <c r="E139" s="28">
        <v>0.002002314814814815</v>
      </c>
      <c r="F139" s="28">
        <v>0.002013888888888889</v>
      </c>
      <c r="H139" s="20" t="b">
        <f t="shared" si="1"/>
        <v>0</v>
      </c>
      <c r="I139" s="21" t="b">
        <f t="shared" si="2"/>
        <v>0</v>
      </c>
      <c r="J139" s="21" t="b">
        <f t="shared" si="3"/>
        <v>0</v>
      </c>
      <c r="AB139" s="20" t="b">
        <f t="shared" si="9"/>
        <v>0</v>
      </c>
      <c r="AC139" s="20" t="b">
        <f t="shared" si="10"/>
        <v>0</v>
      </c>
      <c r="AD139" s="20" t="b">
        <f t="shared" si="11"/>
        <v>0</v>
      </c>
      <c r="AE139" s="20" t="b">
        <f t="shared" si="12"/>
        <v>0</v>
      </c>
      <c r="AG139" s="20" t="b">
        <f t="shared" si="13"/>
        <v>0</v>
      </c>
      <c r="AH139" s="20" t="b">
        <f t="shared" si="14"/>
        <v>0</v>
      </c>
      <c r="AI139" s="20" t="b">
        <f t="shared" si="15"/>
        <v>0</v>
      </c>
    </row>
    <row r="140">
      <c r="A140" s="25" t="s">
        <v>115</v>
      </c>
      <c r="B140" s="26">
        <v>30000.0</v>
      </c>
      <c r="C140" s="25" t="s">
        <v>71</v>
      </c>
      <c r="D140" s="26">
        <v>3649.277</v>
      </c>
      <c r="E140" s="26">
        <v>3422.641</v>
      </c>
      <c r="F140" s="26">
        <v>3418.742</v>
      </c>
      <c r="H140" s="20" t="b">
        <f t="shared" si="1"/>
        <v>0</v>
      </c>
      <c r="I140" s="21" t="b">
        <f t="shared" si="2"/>
        <v>0</v>
      </c>
      <c r="J140" s="21" t="b">
        <f t="shared" si="3"/>
        <v>0</v>
      </c>
      <c r="AB140" s="20" t="b">
        <f t="shared" si="9"/>
        <v>0</v>
      </c>
      <c r="AC140" s="20" t="b">
        <f t="shared" si="10"/>
        <v>0</v>
      </c>
      <c r="AD140" s="20" t="b">
        <f t="shared" si="11"/>
        <v>0</v>
      </c>
      <c r="AE140" s="20" t="b">
        <f t="shared" si="12"/>
        <v>0</v>
      </c>
      <c r="AG140" s="20" t="b">
        <f t="shared" si="13"/>
        <v>0</v>
      </c>
      <c r="AH140" s="20" t="b">
        <f t="shared" si="14"/>
        <v>0</v>
      </c>
      <c r="AI140" s="20" t="b">
        <f t="shared" si="15"/>
        <v>0</v>
      </c>
    </row>
    <row r="141">
      <c r="A141" s="25" t="s">
        <v>115</v>
      </c>
      <c r="B141" s="26">
        <v>30000.0</v>
      </c>
      <c r="C141" s="25" t="s">
        <v>72</v>
      </c>
      <c r="D141" s="25">
        <v>3703.547</v>
      </c>
      <c r="E141" s="25">
        <v>3693.125</v>
      </c>
      <c r="F141" s="25">
        <v>3683.414</v>
      </c>
      <c r="H141" s="20" t="b">
        <f t="shared" si="1"/>
        <v>0</v>
      </c>
      <c r="I141" s="21" t="b">
        <f t="shared" si="2"/>
        <v>0</v>
      </c>
      <c r="J141" s="21" t="b">
        <f t="shared" si="3"/>
        <v>0</v>
      </c>
      <c r="AB141" s="20" t="b">
        <f t="shared" si="9"/>
        <v>0</v>
      </c>
      <c r="AC141" s="20" t="b">
        <f t="shared" si="10"/>
        <v>0</v>
      </c>
      <c r="AD141" s="20" t="b">
        <f t="shared" si="11"/>
        <v>0</v>
      </c>
      <c r="AE141" s="20" t="b">
        <f t="shared" si="12"/>
        <v>0</v>
      </c>
      <c r="AG141" s="20" t="b">
        <f t="shared" si="13"/>
        <v>0</v>
      </c>
      <c r="AH141" s="20" t="b">
        <f t="shared" si="14"/>
        <v>0</v>
      </c>
      <c r="AI141" s="20" t="b">
        <f t="shared" si="15"/>
        <v>0</v>
      </c>
    </row>
    <row r="142">
      <c r="A142" s="25" t="s">
        <v>115</v>
      </c>
      <c r="B142" s="26">
        <v>30000.0</v>
      </c>
      <c r="C142" s="25" t="s">
        <v>73</v>
      </c>
      <c r="D142" s="25" t="s">
        <v>81</v>
      </c>
      <c r="E142" s="25" t="s">
        <v>81</v>
      </c>
      <c r="F142" s="25" t="s">
        <v>81</v>
      </c>
      <c r="H142" s="20" t="b">
        <f t="shared" si="1"/>
        <v>0</v>
      </c>
      <c r="I142" s="21" t="b">
        <f t="shared" si="2"/>
        <v>0</v>
      </c>
      <c r="J142" s="21" t="b">
        <f t="shared" si="3"/>
        <v>0</v>
      </c>
      <c r="AB142" s="20" t="b">
        <f t="shared" si="9"/>
        <v>0</v>
      </c>
      <c r="AC142" s="20" t="b">
        <f t="shared" si="10"/>
        <v>0</v>
      </c>
      <c r="AD142" s="20" t="b">
        <f t="shared" si="11"/>
        <v>0</v>
      </c>
      <c r="AE142" s="20" t="b">
        <f t="shared" si="12"/>
        <v>0</v>
      </c>
      <c r="AG142" s="20" t="b">
        <f t="shared" si="13"/>
        <v>0</v>
      </c>
      <c r="AH142" s="20" t="b">
        <f t="shared" si="14"/>
        <v>0</v>
      </c>
      <c r="AI142" s="20" t="b">
        <f t="shared" si="15"/>
        <v>0</v>
      </c>
    </row>
    <row r="143">
      <c r="A143" s="25" t="s">
        <v>115</v>
      </c>
      <c r="B143" s="26">
        <v>30000.0</v>
      </c>
      <c r="C143" s="25" t="s">
        <v>75</v>
      </c>
      <c r="D143" s="25">
        <v>14.056</v>
      </c>
      <c r="E143" s="25">
        <v>13.79</v>
      </c>
      <c r="F143" s="25">
        <v>13.929</v>
      </c>
      <c r="H143" s="20">
        <f t="shared" si="1"/>
        <v>15944</v>
      </c>
      <c r="I143" s="21">
        <f t="shared" si="2"/>
        <v>16210</v>
      </c>
      <c r="J143" s="21">
        <f t="shared" si="3"/>
        <v>16071</v>
      </c>
      <c r="AB143" s="20" t="b">
        <f t="shared" si="9"/>
        <v>0</v>
      </c>
      <c r="AC143" s="20" t="b">
        <f t="shared" si="10"/>
        <v>0</v>
      </c>
      <c r="AD143" s="20" t="b">
        <f t="shared" si="11"/>
        <v>0</v>
      </c>
      <c r="AE143" s="20" t="b">
        <f t="shared" si="12"/>
        <v>0</v>
      </c>
      <c r="AG143" s="20" t="b">
        <f t="shared" si="13"/>
        <v>0</v>
      </c>
      <c r="AH143" s="20" t="b">
        <f t="shared" si="14"/>
        <v>0</v>
      </c>
      <c r="AI143" s="20" t="b">
        <f t="shared" si="15"/>
        <v>0</v>
      </c>
    </row>
    <row r="144">
      <c r="A144" s="14" t="s">
        <v>115</v>
      </c>
      <c r="B144" s="14">
        <v>30000.0</v>
      </c>
      <c r="C144" s="14" t="s">
        <v>76</v>
      </c>
      <c r="D144" s="14" t="s">
        <v>61</v>
      </c>
      <c r="E144" s="14" t="s">
        <v>61</v>
      </c>
      <c r="F144" s="14" t="s">
        <v>61</v>
      </c>
      <c r="H144" s="20" t="b">
        <f t="shared" si="1"/>
        <v>0</v>
      </c>
      <c r="I144" s="21" t="b">
        <f t="shared" si="2"/>
        <v>0</v>
      </c>
      <c r="J144" s="21" t="b">
        <f t="shared" si="3"/>
        <v>0</v>
      </c>
      <c r="AB144" s="20" t="b">
        <f t="shared" si="9"/>
        <v>0</v>
      </c>
      <c r="AC144" s="20" t="b">
        <f t="shared" si="10"/>
        <v>0</v>
      </c>
      <c r="AD144" s="20" t="b">
        <f t="shared" si="11"/>
        <v>0</v>
      </c>
      <c r="AE144" s="20" t="b">
        <f t="shared" si="12"/>
        <v>0</v>
      </c>
      <c r="AG144" s="20" t="b">
        <f t="shared" si="13"/>
        <v>0</v>
      </c>
      <c r="AH144" s="20" t="b">
        <f t="shared" si="14"/>
        <v>0</v>
      </c>
      <c r="AI144" s="20" t="b">
        <f t="shared" si="15"/>
        <v>0</v>
      </c>
    </row>
    <row r="145">
      <c r="A145" s="14" t="s">
        <v>115</v>
      </c>
      <c r="B145" s="14">
        <v>30000.0</v>
      </c>
      <c r="C145" s="14" t="s">
        <v>77</v>
      </c>
      <c r="D145" s="14" t="s">
        <v>61</v>
      </c>
      <c r="E145" s="14" t="s">
        <v>61</v>
      </c>
      <c r="F145" s="14" t="s">
        <v>61</v>
      </c>
      <c r="H145" s="20" t="b">
        <f t="shared" si="1"/>
        <v>0</v>
      </c>
      <c r="I145" s="21" t="b">
        <f t="shared" si="2"/>
        <v>0</v>
      </c>
      <c r="J145" s="21" t="b">
        <f t="shared" si="3"/>
        <v>0</v>
      </c>
      <c r="AB145" s="20" t="b">
        <f t="shared" si="9"/>
        <v>0</v>
      </c>
      <c r="AC145" s="20" t="b">
        <f t="shared" si="10"/>
        <v>0</v>
      </c>
      <c r="AD145" s="20" t="b">
        <f t="shared" si="11"/>
        <v>0</v>
      </c>
      <c r="AE145" s="20" t="b">
        <f t="shared" si="12"/>
        <v>0</v>
      </c>
      <c r="AG145" s="20" t="b">
        <f t="shared" si="13"/>
        <v>0</v>
      </c>
      <c r="AH145" s="20" t="b">
        <f t="shared" si="14"/>
        <v>0</v>
      </c>
      <c r="AI145" s="20" t="b">
        <f t="shared" si="15"/>
        <v>0</v>
      </c>
    </row>
    <row r="146">
      <c r="A146" s="14" t="s">
        <v>116</v>
      </c>
      <c r="B146" s="14">
        <v>3750.0</v>
      </c>
      <c r="C146" s="14" t="s">
        <v>60</v>
      </c>
      <c r="D146" s="14" t="s">
        <v>61</v>
      </c>
      <c r="E146" s="14" t="s">
        <v>61</v>
      </c>
      <c r="F146" s="14" t="s">
        <v>61</v>
      </c>
      <c r="H146" s="20" t="b">
        <f t="shared" si="1"/>
        <v>0</v>
      </c>
      <c r="I146" s="21" t="b">
        <f t="shared" si="2"/>
        <v>0</v>
      </c>
      <c r="J146" s="21" t="b">
        <f t="shared" si="3"/>
        <v>0</v>
      </c>
      <c r="AB146" s="20" t="b">
        <f t="shared" si="9"/>
        <v>0</v>
      </c>
      <c r="AC146" s="20" t="b">
        <f t="shared" si="10"/>
        <v>0</v>
      </c>
      <c r="AD146" s="20" t="b">
        <f t="shared" si="11"/>
        <v>0</v>
      </c>
      <c r="AE146" s="20" t="b">
        <f t="shared" si="12"/>
        <v>0</v>
      </c>
      <c r="AG146" s="20" t="b">
        <f t="shared" si="13"/>
        <v>0</v>
      </c>
      <c r="AH146" s="20" t="b">
        <f t="shared" si="14"/>
        <v>0</v>
      </c>
      <c r="AI146" s="20" t="b">
        <f t="shared" si="15"/>
        <v>0</v>
      </c>
    </row>
    <row r="147">
      <c r="A147" s="14" t="s">
        <v>116</v>
      </c>
      <c r="B147" s="14">
        <v>3750.0</v>
      </c>
      <c r="C147" s="14" t="s">
        <v>62</v>
      </c>
      <c r="D147" s="14">
        <v>1315.0</v>
      </c>
      <c r="E147" s="14">
        <v>2497.0</v>
      </c>
      <c r="F147" s="14">
        <v>1246.0</v>
      </c>
      <c r="H147" s="20" t="b">
        <f t="shared" si="1"/>
        <v>0</v>
      </c>
      <c r="I147" s="21" t="b">
        <f t="shared" si="2"/>
        <v>0</v>
      </c>
      <c r="J147" s="21" t="b">
        <f t="shared" si="3"/>
        <v>0</v>
      </c>
      <c r="AB147" s="20" t="b">
        <f t="shared" si="9"/>
        <v>0</v>
      </c>
      <c r="AC147" s="20" t="b">
        <f t="shared" si="10"/>
        <v>0</v>
      </c>
      <c r="AD147" s="20" t="b">
        <f t="shared" si="11"/>
        <v>0</v>
      </c>
      <c r="AE147" s="20" t="b">
        <f t="shared" si="12"/>
        <v>0</v>
      </c>
      <c r="AG147" s="20">
        <f t="shared" si="13"/>
        <v>1315</v>
      </c>
      <c r="AH147" s="20">
        <f t="shared" si="14"/>
        <v>2497</v>
      </c>
      <c r="AI147" s="20">
        <f t="shared" si="15"/>
        <v>1246</v>
      </c>
    </row>
    <row r="148">
      <c r="A148" s="14" t="s">
        <v>116</v>
      </c>
      <c r="B148" s="14">
        <v>3750.0</v>
      </c>
      <c r="C148" s="14" t="s">
        <v>63</v>
      </c>
      <c r="D148" s="14">
        <v>1315.0</v>
      </c>
      <c r="E148" s="14">
        <v>2497.0</v>
      </c>
      <c r="F148" s="14">
        <v>1246.0</v>
      </c>
      <c r="H148" s="20" t="b">
        <f t="shared" si="1"/>
        <v>0</v>
      </c>
      <c r="I148" s="21" t="b">
        <f t="shared" si="2"/>
        <v>0</v>
      </c>
      <c r="J148" s="21" t="b">
        <f t="shared" si="3"/>
        <v>0</v>
      </c>
      <c r="AB148" s="20" t="b">
        <f t="shared" si="9"/>
        <v>0</v>
      </c>
      <c r="AC148" s="20" t="b">
        <f t="shared" si="10"/>
        <v>0</v>
      </c>
      <c r="AD148" s="20" t="b">
        <f t="shared" si="11"/>
        <v>0</v>
      </c>
      <c r="AE148" s="20" t="b">
        <f t="shared" si="12"/>
        <v>0</v>
      </c>
      <c r="AG148" s="20" t="b">
        <f t="shared" si="13"/>
        <v>0</v>
      </c>
      <c r="AH148" s="20" t="b">
        <f t="shared" si="14"/>
        <v>0</v>
      </c>
      <c r="AI148" s="20" t="b">
        <f t="shared" si="15"/>
        <v>0</v>
      </c>
    </row>
    <row r="149">
      <c r="A149" s="14" t="s">
        <v>116</v>
      </c>
      <c r="B149" s="14">
        <v>3750.0</v>
      </c>
      <c r="C149" s="14" t="s">
        <v>64</v>
      </c>
      <c r="D149" s="14">
        <v>0.0</v>
      </c>
      <c r="E149" s="14">
        <v>0.0</v>
      </c>
      <c r="F149" s="14">
        <v>0.0</v>
      </c>
      <c r="H149" s="20" t="b">
        <f t="shared" si="1"/>
        <v>0</v>
      </c>
      <c r="I149" s="21" t="b">
        <f t="shared" si="2"/>
        <v>0</v>
      </c>
      <c r="J149" s="21" t="b">
        <f t="shared" si="3"/>
        <v>0</v>
      </c>
      <c r="L149" s="19" t="s">
        <v>84</v>
      </c>
      <c r="M149" s="14" t="s">
        <v>2</v>
      </c>
      <c r="N149" s="14" t="s">
        <v>3</v>
      </c>
      <c r="O149" s="14" t="s">
        <v>85</v>
      </c>
      <c r="P149" s="14" t="s">
        <v>2</v>
      </c>
      <c r="Q149" s="14" t="s">
        <v>3</v>
      </c>
      <c r="R149" s="14" t="s">
        <v>85</v>
      </c>
      <c r="AB149" s="20" t="b">
        <f t="shared" si="9"/>
        <v>0</v>
      </c>
      <c r="AC149" s="20" t="b">
        <f t="shared" si="10"/>
        <v>0</v>
      </c>
      <c r="AD149" s="20" t="b">
        <f t="shared" si="11"/>
        <v>0</v>
      </c>
      <c r="AE149" s="20" t="b">
        <f t="shared" si="12"/>
        <v>0</v>
      </c>
      <c r="AG149" s="20" t="b">
        <f t="shared" si="13"/>
        <v>0</v>
      </c>
      <c r="AH149" s="20" t="b">
        <f t="shared" si="14"/>
        <v>0</v>
      </c>
      <c r="AI149" s="20" t="b">
        <f t="shared" si="15"/>
        <v>0</v>
      </c>
    </row>
    <row r="150">
      <c r="A150" s="14" t="s">
        <v>116</v>
      </c>
      <c r="B150" s="14">
        <v>3750.0</v>
      </c>
      <c r="C150" s="14" t="s">
        <v>65</v>
      </c>
      <c r="D150" s="14">
        <v>0.0</v>
      </c>
      <c r="E150" s="14">
        <v>0.0</v>
      </c>
      <c r="F150" s="14">
        <v>0.0</v>
      </c>
      <c r="H150" s="20" t="b">
        <f t="shared" si="1"/>
        <v>0</v>
      </c>
      <c r="I150" s="21" t="b">
        <f t="shared" si="2"/>
        <v>0</v>
      </c>
      <c r="J150" s="21" t="b">
        <f t="shared" si="3"/>
        <v>0</v>
      </c>
      <c r="L150" s="20" t="str">
        <f>IFERROR(__xludf.DUMMYFUNCTION("UNIQUe(A27:A9788)"),"ac97")</f>
        <v>ac97</v>
      </c>
      <c r="M150" s="20">
        <f>MINIFS(AG2:AG3043, A2:A3043, L150)</f>
        <v>867</v>
      </c>
      <c r="N150" s="20">
        <f>MINIFS(AH2:AH3043, A2:A3043, L150)</f>
        <v>1629</v>
      </c>
      <c r="O150" s="20">
        <f>MINIFS(AI2:AI3043, A2:A3043, L150)</f>
        <v>1038</v>
      </c>
      <c r="P150" s="20">
        <f t="shared" ref="P150:P155" si="45">M2/M2</f>
        <v>1</v>
      </c>
      <c r="Q150" s="20">
        <f t="shared" ref="Q150:Q155" si="46">N150/M150</f>
        <v>1.878892734</v>
      </c>
      <c r="R150" s="20">
        <f t="shared" ref="R150:R155" si="47">O150/M150</f>
        <v>1.197231834</v>
      </c>
      <c r="S150" s="14">
        <v>0.0</v>
      </c>
      <c r="T150" s="20" t="str">
        <f t="shared" ref="T150:T155" si="48">"("&amp;S150&amp;","&amp;Q150&amp;")"</f>
        <v>(0,1.87889273356401)</v>
      </c>
      <c r="U150" s="20" t="str">
        <f t="shared" ref="U150:U155" si="49">"("&amp;S150&amp;","&amp;R150&amp;")"</f>
        <v>(0,1.19723183391003)</v>
      </c>
      <c r="AB150" s="20" t="b">
        <f t="shared" si="9"/>
        <v>0</v>
      </c>
      <c r="AC150" s="20" t="b">
        <f t="shared" si="10"/>
        <v>0</v>
      </c>
      <c r="AD150" s="20" t="b">
        <f t="shared" si="11"/>
        <v>0</v>
      </c>
      <c r="AE150" s="20" t="b">
        <f t="shared" si="12"/>
        <v>0</v>
      </c>
      <c r="AG150" s="20" t="b">
        <f t="shared" si="13"/>
        <v>0</v>
      </c>
      <c r="AH150" s="20" t="b">
        <f t="shared" si="14"/>
        <v>0</v>
      </c>
      <c r="AI150" s="20" t="b">
        <f t="shared" si="15"/>
        <v>0</v>
      </c>
    </row>
    <row r="151">
      <c r="A151" s="14" t="s">
        <v>116</v>
      </c>
      <c r="B151" s="14">
        <v>3750.0</v>
      </c>
      <c r="C151" s="14" t="s">
        <v>66</v>
      </c>
      <c r="D151" s="14">
        <v>538.0</v>
      </c>
      <c r="E151" s="14">
        <v>539.0</v>
      </c>
      <c r="F151" s="14">
        <v>562.0</v>
      </c>
      <c r="H151" s="20" t="b">
        <f t="shared" si="1"/>
        <v>0</v>
      </c>
      <c r="I151" s="21" t="b">
        <f t="shared" si="2"/>
        <v>0</v>
      </c>
      <c r="J151" s="21" t="b">
        <f t="shared" si="3"/>
        <v>0</v>
      </c>
      <c r="L151" s="20" t="str">
        <f>IFERROR(__xludf.DUMMYFUNCTION("""COMPUTED_VALUE"""),"aes")</f>
        <v>aes</v>
      </c>
      <c r="M151" s="20">
        <f t="shared" ref="M151:M155" si="50">MINIFS(AG3:AG9764, A3:A9764, L151)</f>
        <v>487</v>
      </c>
      <c r="N151" s="20">
        <f t="shared" ref="N151:N155" si="51">MINIFS(AH3:AH9764, A3:A9764, L151)</f>
        <v>2210</v>
      </c>
      <c r="O151" s="20">
        <f t="shared" ref="O151:O155" si="52">MINIFS(AI3:AI9764, A3:A9764, L151)</f>
        <v>1179</v>
      </c>
      <c r="P151" s="20">
        <f t="shared" si="45"/>
        <v>1</v>
      </c>
      <c r="Q151" s="20">
        <f t="shared" si="46"/>
        <v>4.53798768</v>
      </c>
      <c r="R151" s="20">
        <f t="shared" si="47"/>
        <v>2.420944559</v>
      </c>
      <c r="S151" s="14">
        <v>5.0</v>
      </c>
      <c r="T151" s="20" t="str">
        <f t="shared" si="48"/>
        <v>(5,4.53798767967146)</v>
      </c>
      <c r="U151" s="20" t="str">
        <f t="shared" si="49"/>
        <v>(5,2.42094455852156)</v>
      </c>
      <c r="AB151" s="20" t="b">
        <f t="shared" si="9"/>
        <v>0</v>
      </c>
      <c r="AC151" s="20" t="b">
        <f t="shared" si="10"/>
        <v>0</v>
      </c>
      <c r="AD151" s="20" t="b">
        <f t="shared" si="11"/>
        <v>0</v>
      </c>
      <c r="AE151" s="20" t="b">
        <f t="shared" si="12"/>
        <v>0</v>
      </c>
      <c r="AG151" s="20" t="b">
        <f t="shared" si="13"/>
        <v>0</v>
      </c>
      <c r="AH151" s="20" t="b">
        <f t="shared" si="14"/>
        <v>0</v>
      </c>
      <c r="AI151" s="20" t="b">
        <f t="shared" si="15"/>
        <v>0</v>
      </c>
    </row>
    <row r="152">
      <c r="A152" s="14" t="s">
        <v>116</v>
      </c>
      <c r="B152" s="14">
        <v>3750.0</v>
      </c>
      <c r="C152" s="14" t="s">
        <v>67</v>
      </c>
      <c r="D152" s="14">
        <v>538.0</v>
      </c>
      <c r="E152" s="14">
        <v>539.0</v>
      </c>
      <c r="F152" s="14">
        <v>562.0</v>
      </c>
      <c r="H152" s="20" t="b">
        <f t="shared" si="1"/>
        <v>0</v>
      </c>
      <c r="I152" s="21" t="b">
        <f t="shared" si="2"/>
        <v>0</v>
      </c>
      <c r="J152" s="21" t="b">
        <f t="shared" si="3"/>
        <v>0</v>
      </c>
      <c r="L152" s="20" t="str">
        <f>IFERROR(__xludf.DUMMYFUNCTION("""COMPUTED_VALUE"""),"aes_inv")</f>
        <v>aes_inv</v>
      </c>
      <c r="M152" s="20">
        <f t="shared" si="50"/>
        <v>577</v>
      </c>
      <c r="N152" s="20">
        <f t="shared" si="51"/>
        <v>4200</v>
      </c>
      <c r="O152" s="20">
        <f t="shared" si="52"/>
        <v>1541</v>
      </c>
      <c r="P152" s="20">
        <f t="shared" si="45"/>
        <v>1</v>
      </c>
      <c r="Q152" s="20">
        <f t="shared" si="46"/>
        <v>7.279029463</v>
      </c>
      <c r="R152" s="20">
        <f t="shared" si="47"/>
        <v>2.670710572</v>
      </c>
      <c r="S152" s="14">
        <v>10.0</v>
      </c>
      <c r="T152" s="20" t="str">
        <f t="shared" si="48"/>
        <v>(10,7.2790294627383)</v>
      </c>
      <c r="U152" s="20" t="str">
        <f t="shared" si="49"/>
        <v>(10,2.67071057192374)</v>
      </c>
      <c r="AB152" s="20" t="b">
        <f t="shared" si="9"/>
        <v>0</v>
      </c>
      <c r="AC152" s="20" t="b">
        <f t="shared" si="10"/>
        <v>0</v>
      </c>
      <c r="AD152" s="20" t="b">
        <f t="shared" si="11"/>
        <v>0</v>
      </c>
      <c r="AE152" s="20" t="b">
        <f t="shared" si="12"/>
        <v>0</v>
      </c>
      <c r="AG152" s="20" t="b">
        <f t="shared" si="13"/>
        <v>0</v>
      </c>
      <c r="AH152" s="20" t="b">
        <f t="shared" si="14"/>
        <v>0</v>
      </c>
      <c r="AI152" s="20" t="b">
        <f t="shared" si="15"/>
        <v>0</v>
      </c>
    </row>
    <row r="153">
      <c r="A153" s="14" t="s">
        <v>116</v>
      </c>
      <c r="B153" s="14">
        <v>3750.0</v>
      </c>
      <c r="C153" s="14" t="s">
        <v>68</v>
      </c>
      <c r="D153" s="14">
        <v>0.0</v>
      </c>
      <c r="E153" s="14">
        <v>0.0</v>
      </c>
      <c r="F153" s="14">
        <v>0.0</v>
      </c>
      <c r="H153" s="20" t="b">
        <f t="shared" si="1"/>
        <v>0</v>
      </c>
      <c r="I153" s="21" t="b">
        <f t="shared" si="2"/>
        <v>0</v>
      </c>
      <c r="J153" s="21" t="b">
        <f t="shared" si="3"/>
        <v>0</v>
      </c>
      <c r="L153" s="20" t="str">
        <f>IFERROR(__xludf.DUMMYFUNCTION("""COMPUTED_VALUE"""),"ao486")</f>
        <v>ao486</v>
      </c>
      <c r="M153" s="20">
        <f t="shared" si="50"/>
        <v>23882</v>
      </c>
      <c r="N153" s="20">
        <f t="shared" si="51"/>
        <v>46225</v>
      </c>
      <c r="O153" s="20">
        <f t="shared" si="52"/>
        <v>24882</v>
      </c>
      <c r="P153" s="20">
        <f t="shared" si="45"/>
        <v>1</v>
      </c>
      <c r="Q153" s="20">
        <f t="shared" si="46"/>
        <v>1.935558161</v>
      </c>
      <c r="R153" s="20">
        <f t="shared" si="47"/>
        <v>1.04187254</v>
      </c>
      <c r="S153" s="14">
        <v>15.0</v>
      </c>
      <c r="T153" s="20" t="str">
        <f t="shared" si="48"/>
        <v>(15,1.93555816095804)</v>
      </c>
      <c r="U153" s="20" t="str">
        <f t="shared" si="49"/>
        <v>(15,1.04187253998828)</v>
      </c>
      <c r="AB153" s="20" t="b">
        <f t="shared" si="9"/>
        <v>0</v>
      </c>
      <c r="AC153" s="20" t="b">
        <f t="shared" si="10"/>
        <v>0</v>
      </c>
      <c r="AD153" s="20" t="b">
        <f t="shared" si="11"/>
        <v>0</v>
      </c>
      <c r="AE153" s="20" t="b">
        <f t="shared" si="12"/>
        <v>0</v>
      </c>
      <c r="AG153" s="20" t="b">
        <f t="shared" si="13"/>
        <v>0</v>
      </c>
      <c r="AH153" s="20" t="b">
        <f t="shared" si="14"/>
        <v>0</v>
      </c>
      <c r="AI153" s="20" t="b">
        <f t="shared" si="15"/>
        <v>0</v>
      </c>
    </row>
    <row r="154">
      <c r="A154" s="14" t="s">
        <v>116</v>
      </c>
      <c r="B154" s="14">
        <v>3750.0</v>
      </c>
      <c r="C154" s="14" t="s">
        <v>69</v>
      </c>
      <c r="D154" s="14">
        <v>0.0</v>
      </c>
      <c r="E154" s="14">
        <v>0.0</v>
      </c>
      <c r="F154" s="14">
        <v>0.0</v>
      </c>
      <c r="H154" s="20" t="b">
        <f t="shared" si="1"/>
        <v>0</v>
      </c>
      <c r="I154" s="21" t="b">
        <f t="shared" si="2"/>
        <v>0</v>
      </c>
      <c r="J154" s="21" t="b">
        <f t="shared" si="3"/>
        <v>0</v>
      </c>
      <c r="L154" s="20" t="str">
        <f>IFERROR(__xludf.DUMMYFUNCTION("""COMPUTED_VALUE"""),"des_area")</f>
        <v>des_area</v>
      </c>
      <c r="M154" s="20">
        <f t="shared" si="50"/>
        <v>622</v>
      </c>
      <c r="N154" s="20">
        <f t="shared" si="51"/>
        <v>854</v>
      </c>
      <c r="O154" s="20">
        <f t="shared" si="52"/>
        <v>822</v>
      </c>
      <c r="P154" s="20">
        <f t="shared" si="45"/>
        <v>1</v>
      </c>
      <c r="Q154" s="20">
        <f t="shared" si="46"/>
        <v>1.372990354</v>
      </c>
      <c r="R154" s="20">
        <f t="shared" si="47"/>
        <v>1.321543408</v>
      </c>
      <c r="S154" s="14">
        <v>20.0</v>
      </c>
      <c r="T154" s="20" t="str">
        <f t="shared" si="48"/>
        <v>(20,1.37299035369775)</v>
      </c>
      <c r="U154" s="20" t="str">
        <f t="shared" si="49"/>
        <v>(20,1.32154340836013)</v>
      </c>
      <c r="AB154" s="20" t="b">
        <f t="shared" si="9"/>
        <v>0</v>
      </c>
      <c r="AC154" s="20">
        <f t="shared" si="10"/>
        <v>0</v>
      </c>
      <c r="AD154" s="20">
        <f t="shared" si="11"/>
        <v>0</v>
      </c>
      <c r="AE154" s="20">
        <f t="shared" si="12"/>
        <v>0</v>
      </c>
      <c r="AG154" s="20" t="b">
        <f t="shared" si="13"/>
        <v>0</v>
      </c>
      <c r="AH154" s="20" t="b">
        <f t="shared" si="14"/>
        <v>0</v>
      </c>
      <c r="AI154" s="20" t="b">
        <f t="shared" si="15"/>
        <v>0</v>
      </c>
    </row>
    <row r="155">
      <c r="A155" s="14" t="s">
        <v>116</v>
      </c>
      <c r="B155" s="14">
        <v>3750.0</v>
      </c>
      <c r="C155" s="14" t="s">
        <v>70</v>
      </c>
      <c r="D155" s="14">
        <v>0.0</v>
      </c>
      <c r="E155" s="14">
        <v>0.0</v>
      </c>
      <c r="F155" s="14">
        <v>0.0</v>
      </c>
      <c r="H155" s="20" t="b">
        <f t="shared" si="1"/>
        <v>0</v>
      </c>
      <c r="I155" s="21" t="b">
        <f t="shared" si="2"/>
        <v>0</v>
      </c>
      <c r="J155" s="21" t="b">
        <f t="shared" si="3"/>
        <v>0</v>
      </c>
      <c r="L155" s="20" t="str">
        <f>IFERROR(__xludf.DUMMYFUNCTION("""COMPUTED_VALUE"""),"des_perf")</f>
        <v>des_perf</v>
      </c>
      <c r="M155" s="20">
        <f t="shared" si="50"/>
        <v>5512</v>
      </c>
      <c r="N155" s="20">
        <f t="shared" si="51"/>
        <v>5568</v>
      </c>
      <c r="O155" s="20">
        <f t="shared" si="52"/>
        <v>5569</v>
      </c>
      <c r="P155" s="20">
        <f t="shared" si="45"/>
        <v>1</v>
      </c>
      <c r="Q155" s="20">
        <f t="shared" si="46"/>
        <v>1.010159652</v>
      </c>
      <c r="R155" s="20">
        <f t="shared" si="47"/>
        <v>1.010341074</v>
      </c>
      <c r="S155" s="14">
        <v>25.0</v>
      </c>
      <c r="T155" s="20" t="str">
        <f t="shared" si="48"/>
        <v>(25,1.01015965166909)</v>
      </c>
      <c r="U155" s="20" t="str">
        <f t="shared" si="49"/>
        <v>(25,1.01034107402032)</v>
      </c>
      <c r="AB155" s="20" t="b">
        <f t="shared" si="9"/>
        <v>0</v>
      </c>
      <c r="AC155" s="20" t="b">
        <f t="shared" si="10"/>
        <v>0</v>
      </c>
      <c r="AD155" s="20" t="b">
        <f t="shared" si="11"/>
        <v>0</v>
      </c>
      <c r="AE155" s="20" t="b">
        <f t="shared" si="12"/>
        <v>0</v>
      </c>
      <c r="AG155" s="20" t="b">
        <f t="shared" si="13"/>
        <v>0</v>
      </c>
      <c r="AH155" s="20" t="b">
        <f t="shared" si="14"/>
        <v>0</v>
      </c>
      <c r="AI155" s="20" t="b">
        <f t="shared" si="15"/>
        <v>0</v>
      </c>
    </row>
    <row r="156">
      <c r="A156" s="14" t="s">
        <v>116</v>
      </c>
      <c r="B156" s="14">
        <v>3750.0</v>
      </c>
      <c r="C156" s="14" t="s">
        <v>71</v>
      </c>
      <c r="D156" s="22">
        <v>7.175925925925926E-4</v>
      </c>
      <c r="E156" s="22">
        <v>0.0031944444444444446</v>
      </c>
      <c r="F156" s="22">
        <v>0.002534722222222222</v>
      </c>
      <c r="H156" s="20" t="b">
        <f t="shared" si="1"/>
        <v>0</v>
      </c>
      <c r="I156" s="21" t="b">
        <f t="shared" si="2"/>
        <v>0</v>
      </c>
      <c r="J156" s="21" t="b">
        <f t="shared" si="3"/>
        <v>0</v>
      </c>
      <c r="L156" s="20" t="str">
        <f>IFERROR(__xludf.DUMMYFUNCTION("""COMPUTED_VALUE"""),"fpu")</f>
        <v>fpu</v>
      </c>
      <c r="AB156" s="20" t="b">
        <f t="shared" si="9"/>
        <v>0</v>
      </c>
      <c r="AC156" s="20" t="b">
        <f t="shared" si="10"/>
        <v>0</v>
      </c>
      <c r="AD156" s="20" t="b">
        <f t="shared" si="11"/>
        <v>0</v>
      </c>
      <c r="AE156" s="20" t="b">
        <f t="shared" si="12"/>
        <v>0</v>
      </c>
      <c r="AG156" s="20" t="b">
        <f t="shared" si="13"/>
        <v>0</v>
      </c>
      <c r="AH156" s="20" t="b">
        <f t="shared" si="14"/>
        <v>0</v>
      </c>
      <c r="AI156" s="20" t="b">
        <f t="shared" si="15"/>
        <v>0</v>
      </c>
    </row>
    <row r="157">
      <c r="A157" s="14" t="s">
        <v>116</v>
      </c>
      <c r="B157" s="14">
        <v>3750.0</v>
      </c>
      <c r="C157" s="14" t="s">
        <v>72</v>
      </c>
      <c r="D157" s="22">
        <v>0.0021875</v>
      </c>
      <c r="E157" s="22">
        <v>0.004247685185185185</v>
      </c>
      <c r="F157" s="22">
        <v>0.005601851851851852</v>
      </c>
      <c r="H157" s="20" t="b">
        <f t="shared" si="1"/>
        <v>0</v>
      </c>
      <c r="I157" s="21" t="b">
        <f t="shared" si="2"/>
        <v>0</v>
      </c>
      <c r="J157" s="21" t="b">
        <f t="shared" si="3"/>
        <v>0</v>
      </c>
      <c r="L157" s="20" t="str">
        <f>IFERROR(__xludf.DUMMYFUNCTION("""COMPUTED_VALUE"""),"fpu2")</f>
        <v>fpu2</v>
      </c>
      <c r="AB157" s="20" t="b">
        <f t="shared" si="9"/>
        <v>0</v>
      </c>
      <c r="AC157" s="20" t="b">
        <f t="shared" si="10"/>
        <v>0</v>
      </c>
      <c r="AD157" s="20" t="b">
        <f t="shared" si="11"/>
        <v>0</v>
      </c>
      <c r="AE157" s="20" t="b">
        <f t="shared" si="12"/>
        <v>0</v>
      </c>
      <c r="AG157" s="20" t="b">
        <f t="shared" si="13"/>
        <v>0</v>
      </c>
      <c r="AH157" s="20" t="b">
        <f t="shared" si="14"/>
        <v>0</v>
      </c>
      <c r="AI157" s="20" t="b">
        <f t="shared" si="15"/>
        <v>0</v>
      </c>
    </row>
    <row r="158">
      <c r="A158" s="14" t="s">
        <v>116</v>
      </c>
      <c r="B158" s="14">
        <v>3750.0</v>
      </c>
      <c r="C158" s="14" t="s">
        <v>71</v>
      </c>
      <c r="D158" s="14">
        <v>3660.223</v>
      </c>
      <c r="E158" s="14">
        <v>3422.184</v>
      </c>
      <c r="F158" s="14">
        <v>3416.656</v>
      </c>
      <c r="H158" s="20" t="b">
        <f t="shared" si="1"/>
        <v>0</v>
      </c>
      <c r="I158" s="21" t="b">
        <f t="shared" si="2"/>
        <v>0</v>
      </c>
      <c r="J158" s="21" t="b">
        <f t="shared" si="3"/>
        <v>0</v>
      </c>
      <c r="L158" s="20" t="str">
        <f>IFERROR(__xludf.DUMMYFUNCTION("""COMPUTED_VALUE"""),"i2c")</f>
        <v>i2c</v>
      </c>
      <c r="AB158" s="20" t="b">
        <f t="shared" si="9"/>
        <v>0</v>
      </c>
      <c r="AC158" s="20" t="b">
        <f t="shared" si="10"/>
        <v>0</v>
      </c>
      <c r="AD158" s="20" t="b">
        <f t="shared" si="11"/>
        <v>0</v>
      </c>
      <c r="AE158" s="20" t="b">
        <f t="shared" si="12"/>
        <v>0</v>
      </c>
      <c r="AG158" s="20" t="b">
        <f t="shared" si="13"/>
        <v>0</v>
      </c>
      <c r="AH158" s="20" t="b">
        <f t="shared" si="14"/>
        <v>0</v>
      </c>
      <c r="AI158" s="20" t="b">
        <f t="shared" si="15"/>
        <v>0</v>
      </c>
    </row>
    <row r="159">
      <c r="A159" s="14" t="s">
        <v>116</v>
      </c>
      <c r="B159" s="14">
        <v>3750.0</v>
      </c>
      <c r="C159" s="14" t="s">
        <v>72</v>
      </c>
      <c r="D159" s="14">
        <v>3720.207</v>
      </c>
      <c r="E159" s="14">
        <v>3698.898</v>
      </c>
      <c r="F159" s="14">
        <v>3709.465</v>
      </c>
      <c r="H159" s="20" t="b">
        <f t="shared" si="1"/>
        <v>0</v>
      </c>
      <c r="I159" s="21" t="b">
        <f t="shared" si="2"/>
        <v>0</v>
      </c>
      <c r="J159" s="21" t="b">
        <f t="shared" si="3"/>
        <v>0</v>
      </c>
      <c r="L159" s="20" t="str">
        <f>IFERROR(__xludf.DUMMYFUNCTION("""COMPUTED_VALUE"""),"mem_ctrl")</f>
        <v>mem_ctrl</v>
      </c>
      <c r="AB159" s="20" t="b">
        <f t="shared" si="9"/>
        <v>0</v>
      </c>
      <c r="AC159" s="20" t="b">
        <f t="shared" si="10"/>
        <v>0</v>
      </c>
      <c r="AD159" s="20" t="b">
        <f t="shared" si="11"/>
        <v>0</v>
      </c>
      <c r="AE159" s="20" t="b">
        <f t="shared" si="12"/>
        <v>0</v>
      </c>
      <c r="AG159" s="20" t="b">
        <f t="shared" si="13"/>
        <v>0</v>
      </c>
      <c r="AH159" s="20" t="b">
        <f t="shared" si="14"/>
        <v>0</v>
      </c>
      <c r="AI159" s="20" t="b">
        <f t="shared" si="15"/>
        <v>0</v>
      </c>
    </row>
    <row r="160">
      <c r="A160" s="14" t="s">
        <v>116</v>
      </c>
      <c r="B160" s="14">
        <v>3750.0</v>
      </c>
      <c r="C160" s="14" t="s">
        <v>73</v>
      </c>
      <c r="D160" s="14" t="s">
        <v>74</v>
      </c>
      <c r="E160" s="14" t="s">
        <v>74</v>
      </c>
      <c r="F160" s="14" t="s">
        <v>74</v>
      </c>
      <c r="H160" s="20" t="b">
        <f t="shared" si="1"/>
        <v>0</v>
      </c>
      <c r="I160" s="21" t="b">
        <f t="shared" si="2"/>
        <v>0</v>
      </c>
      <c r="J160" s="21" t="b">
        <f t="shared" si="3"/>
        <v>0</v>
      </c>
      <c r="L160" s="20" t="str">
        <f>IFERROR(__xludf.DUMMYFUNCTION("""COMPUTED_VALUE"""),"mem_ctrl_mc_timing")</f>
        <v>mem_ctrl_mc_timing</v>
      </c>
      <c r="AB160" s="20" t="b">
        <f t="shared" si="9"/>
        <v>0</v>
      </c>
      <c r="AC160" s="20" t="b">
        <f t="shared" si="10"/>
        <v>0</v>
      </c>
      <c r="AD160" s="20" t="b">
        <f t="shared" si="11"/>
        <v>0</v>
      </c>
      <c r="AE160" s="20" t="b">
        <f t="shared" si="12"/>
        <v>0</v>
      </c>
      <c r="AG160" s="20" t="b">
        <f t="shared" si="13"/>
        <v>0</v>
      </c>
      <c r="AH160" s="20" t="b">
        <f t="shared" si="14"/>
        <v>0</v>
      </c>
      <c r="AI160" s="20" t="b">
        <f t="shared" si="15"/>
        <v>0</v>
      </c>
    </row>
    <row r="161">
      <c r="A161" s="14" t="s">
        <v>116</v>
      </c>
      <c r="B161" s="14">
        <v>3750.0</v>
      </c>
      <c r="C161" s="14" t="s">
        <v>75</v>
      </c>
      <c r="D161" s="14">
        <v>-0.727</v>
      </c>
      <c r="E161" s="14">
        <v>-2.793</v>
      </c>
      <c r="F161" s="14">
        <v>-0.351</v>
      </c>
      <c r="H161" s="20">
        <f t="shared" si="1"/>
        <v>4477</v>
      </c>
      <c r="I161" s="21">
        <f t="shared" si="2"/>
        <v>6543</v>
      </c>
      <c r="J161" s="21">
        <f t="shared" si="3"/>
        <v>4101</v>
      </c>
      <c r="L161" s="20" t="str">
        <f>IFERROR(__xludf.DUMMYFUNCTION("""COMPUTED_VALUE"""),"nova_inter_pred_top")</f>
        <v>nova_inter_pred_top</v>
      </c>
      <c r="AB161" s="20" t="b">
        <f t="shared" si="9"/>
        <v>0</v>
      </c>
      <c r="AC161" s="20" t="b">
        <f t="shared" si="10"/>
        <v>0</v>
      </c>
      <c r="AD161" s="20" t="b">
        <f t="shared" si="11"/>
        <v>0</v>
      </c>
      <c r="AE161" s="20" t="b">
        <f t="shared" si="12"/>
        <v>0</v>
      </c>
      <c r="AG161" s="20" t="b">
        <f t="shared" si="13"/>
        <v>0</v>
      </c>
      <c r="AH161" s="20" t="b">
        <f t="shared" si="14"/>
        <v>0</v>
      </c>
      <c r="AI161" s="20" t="b">
        <f t="shared" si="15"/>
        <v>0</v>
      </c>
    </row>
    <row r="162">
      <c r="A162" s="14" t="s">
        <v>116</v>
      </c>
      <c r="B162" s="14">
        <v>3750.0</v>
      </c>
      <c r="C162" s="14" t="s">
        <v>76</v>
      </c>
      <c r="D162" s="14" t="s">
        <v>61</v>
      </c>
      <c r="E162" s="14" t="s">
        <v>61</v>
      </c>
      <c r="F162" s="14" t="s">
        <v>61</v>
      </c>
      <c r="H162" s="20" t="b">
        <f t="shared" si="1"/>
        <v>0</v>
      </c>
      <c r="I162" s="21" t="b">
        <f t="shared" si="2"/>
        <v>0</v>
      </c>
      <c r="J162" s="21" t="b">
        <f t="shared" si="3"/>
        <v>0</v>
      </c>
      <c r="L162" s="20" t="str">
        <f>IFERROR(__xludf.DUMMYFUNCTION("""COMPUTED_VALUE"""),"uart")</f>
        <v>uart</v>
      </c>
      <c r="AB162" s="20" t="b">
        <f t="shared" si="9"/>
        <v>0</v>
      </c>
      <c r="AC162" s="20" t="b">
        <f t="shared" si="10"/>
        <v>0</v>
      </c>
      <c r="AD162" s="20" t="b">
        <f t="shared" si="11"/>
        <v>0</v>
      </c>
      <c r="AE162" s="20" t="b">
        <f t="shared" si="12"/>
        <v>0</v>
      </c>
      <c r="AG162" s="20" t="b">
        <f t="shared" si="13"/>
        <v>0</v>
      </c>
      <c r="AH162" s="20" t="b">
        <f t="shared" si="14"/>
        <v>0</v>
      </c>
      <c r="AI162" s="20" t="b">
        <f t="shared" si="15"/>
        <v>0</v>
      </c>
    </row>
    <row r="163">
      <c r="A163" s="14" t="s">
        <v>116</v>
      </c>
      <c r="B163" s="14">
        <v>3750.0</v>
      </c>
      <c r="C163" s="14" t="s">
        <v>77</v>
      </c>
      <c r="D163" s="14" t="s">
        <v>61</v>
      </c>
      <c r="E163" s="14" t="s">
        <v>61</v>
      </c>
      <c r="F163" s="14" t="s">
        <v>61</v>
      </c>
      <c r="H163" s="20" t="b">
        <f t="shared" si="1"/>
        <v>0</v>
      </c>
      <c r="I163" s="21" t="b">
        <f t="shared" si="2"/>
        <v>0</v>
      </c>
      <c r="J163" s="21" t="b">
        <f t="shared" si="3"/>
        <v>0</v>
      </c>
      <c r="L163" s="20" t="str">
        <f>IFERROR(__xludf.DUMMYFUNCTION("""COMPUTED_VALUE"""),"usbf")</f>
        <v>usbf</v>
      </c>
      <c r="AB163" s="20" t="b">
        <f t="shared" si="9"/>
        <v>0</v>
      </c>
      <c r="AC163" s="20" t="b">
        <f t="shared" si="10"/>
        <v>0</v>
      </c>
      <c r="AD163" s="20" t="b">
        <f t="shared" si="11"/>
        <v>0</v>
      </c>
      <c r="AE163" s="20" t="b">
        <f t="shared" si="12"/>
        <v>0</v>
      </c>
      <c r="AG163" s="20" t="b">
        <f t="shared" si="13"/>
        <v>0</v>
      </c>
      <c r="AH163" s="20" t="b">
        <f t="shared" si="14"/>
        <v>0</v>
      </c>
      <c r="AI163" s="20" t="b">
        <f t="shared" si="15"/>
        <v>0</v>
      </c>
    </row>
    <row r="164">
      <c r="A164" s="14" t="s">
        <v>116</v>
      </c>
      <c r="B164" s="14">
        <v>4687.0</v>
      </c>
      <c r="C164" s="14" t="s">
        <v>60</v>
      </c>
      <c r="D164" s="14" t="s">
        <v>61</v>
      </c>
      <c r="E164" s="14" t="s">
        <v>61</v>
      </c>
      <c r="F164" s="14" t="s">
        <v>61</v>
      </c>
      <c r="H164" s="20" t="b">
        <f t="shared" si="1"/>
        <v>0</v>
      </c>
      <c r="I164" s="21" t="b">
        <f t="shared" si="2"/>
        <v>0</v>
      </c>
      <c r="J164" s="21" t="b">
        <f t="shared" si="3"/>
        <v>0</v>
      </c>
      <c r="L164" s="20" t="str">
        <f>IFERROR(__xludf.DUMMYFUNCTION("""COMPUTED_VALUE"""),"vga_lcd")</f>
        <v>vga_lcd</v>
      </c>
      <c r="AB164" s="20" t="b">
        <f t="shared" si="9"/>
        <v>0</v>
      </c>
      <c r="AC164" s="20" t="b">
        <f t="shared" si="10"/>
        <v>0</v>
      </c>
      <c r="AD164" s="20" t="b">
        <f t="shared" si="11"/>
        <v>0</v>
      </c>
      <c r="AE164" s="20" t="b">
        <f t="shared" si="12"/>
        <v>0</v>
      </c>
      <c r="AG164" s="20" t="b">
        <f t="shared" si="13"/>
        <v>0</v>
      </c>
      <c r="AH164" s="20" t="b">
        <f t="shared" si="14"/>
        <v>0</v>
      </c>
      <c r="AI164" s="20" t="b">
        <f t="shared" si="15"/>
        <v>0</v>
      </c>
    </row>
    <row r="165">
      <c r="A165" s="14" t="s">
        <v>116</v>
      </c>
      <c r="B165" s="14">
        <v>4687.0</v>
      </c>
      <c r="C165" s="14" t="s">
        <v>62</v>
      </c>
      <c r="D165" s="14">
        <v>1314.0</v>
      </c>
      <c r="E165" s="14" t="s">
        <v>61</v>
      </c>
      <c r="F165" s="14">
        <v>1228.0</v>
      </c>
      <c r="H165" s="20" t="b">
        <f t="shared" si="1"/>
        <v>0</v>
      </c>
      <c r="I165" s="21" t="b">
        <f t="shared" si="2"/>
        <v>0</v>
      </c>
      <c r="J165" s="21" t="b">
        <f t="shared" si="3"/>
        <v>0</v>
      </c>
      <c r="L165" s="20" t="str">
        <f>IFERROR(__xludf.DUMMYFUNCTION("""COMPUTED_VALUE"""),"wb_conmax")</f>
        <v>wb_conmax</v>
      </c>
      <c r="AB165" s="20" t="b">
        <f t="shared" si="9"/>
        <v>0</v>
      </c>
      <c r="AC165" s="20" t="b">
        <f t="shared" si="10"/>
        <v>0</v>
      </c>
      <c r="AD165" s="20" t="b">
        <f t="shared" si="11"/>
        <v>0</v>
      </c>
      <c r="AE165" s="20" t="b">
        <f t="shared" si="12"/>
        <v>0</v>
      </c>
      <c r="AG165" s="20">
        <f t="shared" si="13"/>
        <v>1314</v>
      </c>
      <c r="AH165" s="20" t="b">
        <f t="shared" si="14"/>
        <v>0</v>
      </c>
      <c r="AI165" s="20">
        <f t="shared" si="15"/>
        <v>1228</v>
      </c>
    </row>
    <row r="166">
      <c r="A166" s="14" t="s">
        <v>116</v>
      </c>
      <c r="B166" s="14">
        <v>4687.0</v>
      </c>
      <c r="C166" s="14" t="s">
        <v>63</v>
      </c>
      <c r="D166" s="14">
        <v>1314.0</v>
      </c>
      <c r="E166" s="14" t="s">
        <v>61</v>
      </c>
      <c r="F166" s="14">
        <v>1228.0</v>
      </c>
      <c r="H166" s="20" t="b">
        <f t="shared" si="1"/>
        <v>0</v>
      </c>
      <c r="I166" s="21" t="b">
        <f t="shared" si="2"/>
        <v>0</v>
      </c>
      <c r="J166" s="21" t="b">
        <f t="shared" si="3"/>
        <v>0</v>
      </c>
      <c r="L166" s="20" t="str">
        <f>IFERROR(__xludf.DUMMYFUNCTION("""COMPUTED_VALUE"""),"wb_dma")</f>
        <v>wb_dma</v>
      </c>
      <c r="AB166" s="20" t="b">
        <f t="shared" si="9"/>
        <v>0</v>
      </c>
      <c r="AC166" s="20" t="b">
        <f t="shared" si="10"/>
        <v>0</v>
      </c>
      <c r="AD166" s="20" t="b">
        <f t="shared" si="11"/>
        <v>0</v>
      </c>
      <c r="AE166" s="20" t="b">
        <f t="shared" si="12"/>
        <v>0</v>
      </c>
      <c r="AG166" s="20" t="b">
        <f t="shared" si="13"/>
        <v>0</v>
      </c>
      <c r="AH166" s="20" t="b">
        <f t="shared" si="14"/>
        <v>0</v>
      </c>
      <c r="AI166" s="20" t="b">
        <f t="shared" si="15"/>
        <v>0</v>
      </c>
    </row>
    <row r="167">
      <c r="A167" s="14" t="s">
        <v>116</v>
      </c>
      <c r="B167" s="14">
        <v>4687.0</v>
      </c>
      <c r="C167" s="14" t="s">
        <v>64</v>
      </c>
      <c r="D167" s="14">
        <v>0.0</v>
      </c>
      <c r="E167" s="14" t="s">
        <v>61</v>
      </c>
      <c r="F167" s="14">
        <v>0.0</v>
      </c>
      <c r="H167" s="20" t="b">
        <f t="shared" si="1"/>
        <v>0</v>
      </c>
      <c r="I167" s="21" t="b">
        <f t="shared" si="2"/>
        <v>0</v>
      </c>
      <c r="J167" s="21" t="b">
        <f t="shared" si="3"/>
        <v>0</v>
      </c>
      <c r="L167" s="20" t="str">
        <f>IFERROR(__xludf.DUMMYFUNCTION("""COMPUTED_VALUE"""),"wf3d")</f>
        <v>wf3d</v>
      </c>
      <c r="AB167" s="20" t="b">
        <f t="shared" si="9"/>
        <v>0</v>
      </c>
      <c r="AC167" s="20" t="b">
        <f t="shared" si="10"/>
        <v>0</v>
      </c>
      <c r="AD167" s="20" t="b">
        <f t="shared" si="11"/>
        <v>0</v>
      </c>
      <c r="AE167" s="20" t="b">
        <f t="shared" si="12"/>
        <v>0</v>
      </c>
      <c r="AG167" s="20" t="b">
        <f t="shared" si="13"/>
        <v>0</v>
      </c>
      <c r="AH167" s="20" t="b">
        <f t="shared" si="14"/>
        <v>0</v>
      </c>
      <c r="AI167" s="20" t="b">
        <f t="shared" si="15"/>
        <v>0</v>
      </c>
    </row>
    <row r="168">
      <c r="A168" s="14" t="s">
        <v>116</v>
      </c>
      <c r="B168" s="14">
        <v>4687.0</v>
      </c>
      <c r="C168" s="14" t="s">
        <v>65</v>
      </c>
      <c r="D168" s="14">
        <v>0.0</v>
      </c>
      <c r="E168" s="14" t="s">
        <v>61</v>
      </c>
      <c r="F168" s="14">
        <v>0.0</v>
      </c>
      <c r="H168" s="20" t="b">
        <f t="shared" si="1"/>
        <v>0</v>
      </c>
      <c r="I168" s="21" t="b">
        <f t="shared" si="2"/>
        <v>0</v>
      </c>
      <c r="J168" s="21" t="b">
        <f t="shared" si="3"/>
        <v>0</v>
      </c>
      <c r="L168" s="20"/>
      <c r="AB168" s="20" t="b">
        <f t="shared" si="9"/>
        <v>0</v>
      </c>
      <c r="AC168" s="20" t="b">
        <f t="shared" si="10"/>
        <v>0</v>
      </c>
      <c r="AD168" s="20" t="b">
        <f t="shared" si="11"/>
        <v>0</v>
      </c>
      <c r="AE168" s="20" t="b">
        <f t="shared" si="12"/>
        <v>0</v>
      </c>
      <c r="AG168" s="20" t="b">
        <f t="shared" si="13"/>
        <v>0</v>
      </c>
      <c r="AH168" s="20" t="b">
        <f t="shared" si="14"/>
        <v>0</v>
      </c>
      <c r="AI168" s="20" t="b">
        <f t="shared" si="15"/>
        <v>0</v>
      </c>
    </row>
    <row r="169">
      <c r="A169" s="14" t="s">
        <v>116</v>
      </c>
      <c r="B169" s="14">
        <v>4687.0</v>
      </c>
      <c r="C169" s="14" t="s">
        <v>66</v>
      </c>
      <c r="D169" s="14">
        <v>538.0</v>
      </c>
      <c r="E169" s="14" t="s">
        <v>61</v>
      </c>
      <c r="F169" s="14">
        <v>562.0</v>
      </c>
      <c r="H169" s="20" t="b">
        <f t="shared" si="1"/>
        <v>0</v>
      </c>
      <c r="I169" s="21" t="b">
        <f t="shared" si="2"/>
        <v>0</v>
      </c>
      <c r="J169" s="21" t="b">
        <f t="shared" si="3"/>
        <v>0</v>
      </c>
      <c r="AB169" s="20" t="b">
        <f t="shared" si="9"/>
        <v>0</v>
      </c>
      <c r="AC169" s="20" t="b">
        <f t="shared" si="10"/>
        <v>0</v>
      </c>
      <c r="AD169" s="20" t="b">
        <f t="shared" si="11"/>
        <v>0</v>
      </c>
      <c r="AE169" s="20" t="b">
        <f t="shared" si="12"/>
        <v>0</v>
      </c>
      <c r="AG169" s="20" t="b">
        <f t="shared" si="13"/>
        <v>0</v>
      </c>
      <c r="AH169" s="20" t="b">
        <f t="shared" si="14"/>
        <v>0</v>
      </c>
      <c r="AI169" s="20" t="b">
        <f t="shared" si="15"/>
        <v>0</v>
      </c>
    </row>
    <row r="170">
      <c r="A170" s="14" t="s">
        <v>116</v>
      </c>
      <c r="B170" s="14">
        <v>4687.0</v>
      </c>
      <c r="C170" s="14" t="s">
        <v>67</v>
      </c>
      <c r="D170" s="14">
        <v>538.0</v>
      </c>
      <c r="E170" s="14" t="s">
        <v>61</v>
      </c>
      <c r="F170" s="14">
        <v>562.0</v>
      </c>
      <c r="H170" s="20" t="b">
        <f t="shared" si="1"/>
        <v>0</v>
      </c>
      <c r="I170" s="21" t="b">
        <f t="shared" si="2"/>
        <v>0</v>
      </c>
      <c r="J170" s="21" t="b">
        <f t="shared" si="3"/>
        <v>0</v>
      </c>
      <c r="AB170" s="20" t="b">
        <f t="shared" si="9"/>
        <v>0</v>
      </c>
      <c r="AC170" s="20" t="b">
        <f t="shared" si="10"/>
        <v>0</v>
      </c>
      <c r="AD170" s="20" t="b">
        <f t="shared" si="11"/>
        <v>0</v>
      </c>
      <c r="AE170" s="20" t="b">
        <f t="shared" si="12"/>
        <v>0</v>
      </c>
      <c r="AG170" s="20" t="b">
        <f t="shared" si="13"/>
        <v>0</v>
      </c>
      <c r="AH170" s="20" t="b">
        <f t="shared" si="14"/>
        <v>0</v>
      </c>
      <c r="AI170" s="20" t="b">
        <f t="shared" si="15"/>
        <v>0</v>
      </c>
    </row>
    <row r="171">
      <c r="A171" s="14" t="s">
        <v>116</v>
      </c>
      <c r="B171" s="14">
        <v>4687.0</v>
      </c>
      <c r="C171" s="14" t="s">
        <v>68</v>
      </c>
      <c r="D171" s="14">
        <v>0.0</v>
      </c>
      <c r="E171" s="14" t="s">
        <v>61</v>
      </c>
      <c r="F171" s="14">
        <v>0.0</v>
      </c>
      <c r="H171" s="20" t="b">
        <f t="shared" si="1"/>
        <v>0</v>
      </c>
      <c r="I171" s="21" t="b">
        <f t="shared" si="2"/>
        <v>0</v>
      </c>
      <c r="J171" s="21" t="b">
        <f t="shared" si="3"/>
        <v>0</v>
      </c>
      <c r="L171" s="14" t="s">
        <v>79</v>
      </c>
      <c r="P171" s="20">
        <f t="shared" ref="P171:R171" si="53">GEOMEAN(P150:P170)</f>
        <v>1</v>
      </c>
      <c r="Q171" s="20">
        <f t="shared" si="53"/>
        <v>2.345760943</v>
      </c>
      <c r="R171" s="20">
        <f t="shared" si="53"/>
        <v>1.48602344</v>
      </c>
      <c r="S171" s="14">
        <v>105.0</v>
      </c>
      <c r="T171" s="20" t="str">
        <f>"("&amp;S171&amp;","&amp;Q171&amp;")"</f>
        <v>(105,2.34576094311273)</v>
      </c>
      <c r="U171" s="20" t="str">
        <f>"("&amp;S171&amp;","&amp;R171&amp;")"</f>
        <v>(105,1.4860234398617)</v>
      </c>
      <c r="AB171" s="20" t="b">
        <f t="shared" si="9"/>
        <v>0</v>
      </c>
      <c r="AC171" s="20" t="b">
        <f t="shared" si="10"/>
        <v>0</v>
      </c>
      <c r="AD171" s="20" t="b">
        <f t="shared" si="11"/>
        <v>0</v>
      </c>
      <c r="AE171" s="20" t="b">
        <f t="shared" si="12"/>
        <v>0</v>
      </c>
      <c r="AG171" s="20" t="b">
        <f t="shared" si="13"/>
        <v>0</v>
      </c>
      <c r="AH171" s="20" t="b">
        <f t="shared" si="14"/>
        <v>0</v>
      </c>
      <c r="AI171" s="20" t="b">
        <f t="shared" si="15"/>
        <v>0</v>
      </c>
    </row>
    <row r="172">
      <c r="A172" s="14" t="s">
        <v>116</v>
      </c>
      <c r="B172" s="14">
        <v>4687.0</v>
      </c>
      <c r="C172" s="14" t="s">
        <v>69</v>
      </c>
      <c r="D172" s="14">
        <v>0.0</v>
      </c>
      <c r="E172" s="14" t="s">
        <v>61</v>
      </c>
      <c r="F172" s="14">
        <v>0.0</v>
      </c>
      <c r="H172" s="20" t="b">
        <f t="shared" si="1"/>
        <v>0</v>
      </c>
      <c r="I172" s="21" t="b">
        <f t="shared" si="2"/>
        <v>0</v>
      </c>
      <c r="J172" s="21" t="b">
        <f t="shared" si="3"/>
        <v>0</v>
      </c>
      <c r="L172" s="14" t="s">
        <v>86</v>
      </c>
      <c r="M172" s="20">
        <f t="shared" ref="M172:O172" si="54">STDEV(M150:M170)/AVERAGE(M150:M170)</f>
        <v>1.746418575</v>
      </c>
      <c r="N172" s="20">
        <f t="shared" si="54"/>
        <v>1.757467468</v>
      </c>
      <c r="O172" s="20">
        <f t="shared" si="54"/>
        <v>1.626890526</v>
      </c>
      <c r="P172" s="20">
        <f>M172/M172</f>
        <v>1</v>
      </c>
      <c r="Q172" s="20">
        <f>N172/M172</f>
        <v>1.006326601</v>
      </c>
      <c r="R172" s="20">
        <f>O172/M172</f>
        <v>0.9315581893</v>
      </c>
      <c r="AB172" s="20" t="b">
        <f t="shared" si="9"/>
        <v>0</v>
      </c>
      <c r="AC172" s="20">
        <f t="shared" si="10"/>
        <v>0</v>
      </c>
      <c r="AD172" s="20" t="str">
        <f t="shared" si="11"/>
        <v>none</v>
      </c>
      <c r="AE172" s="20">
        <f t="shared" si="12"/>
        <v>0</v>
      </c>
      <c r="AG172" s="20" t="b">
        <f t="shared" si="13"/>
        <v>0</v>
      </c>
      <c r="AH172" s="20" t="b">
        <f t="shared" si="14"/>
        <v>0</v>
      </c>
      <c r="AI172" s="20" t="b">
        <f t="shared" si="15"/>
        <v>0</v>
      </c>
    </row>
    <row r="173">
      <c r="A173" s="14" t="s">
        <v>116</v>
      </c>
      <c r="B173" s="14">
        <v>4687.0</v>
      </c>
      <c r="C173" s="14" t="s">
        <v>70</v>
      </c>
      <c r="D173" s="14">
        <v>0.0</v>
      </c>
      <c r="E173" s="14" t="s">
        <v>61</v>
      </c>
      <c r="F173" s="14">
        <v>0.0</v>
      </c>
      <c r="H173" s="20" t="b">
        <f t="shared" si="1"/>
        <v>0</v>
      </c>
      <c r="I173" s="21" t="b">
        <f t="shared" si="2"/>
        <v>0</v>
      </c>
      <c r="J173" s="21" t="b">
        <f t="shared" si="3"/>
        <v>0</v>
      </c>
      <c r="AB173" s="20" t="b">
        <f t="shared" si="9"/>
        <v>0</v>
      </c>
      <c r="AC173" s="20" t="b">
        <f t="shared" si="10"/>
        <v>0</v>
      </c>
      <c r="AD173" s="20" t="b">
        <f t="shared" si="11"/>
        <v>0</v>
      </c>
      <c r="AE173" s="20" t="b">
        <f t="shared" si="12"/>
        <v>0</v>
      </c>
      <c r="AG173" s="20" t="b">
        <f t="shared" si="13"/>
        <v>0</v>
      </c>
      <c r="AH173" s="20" t="b">
        <f t="shared" si="14"/>
        <v>0</v>
      </c>
      <c r="AI173" s="20" t="b">
        <f t="shared" si="15"/>
        <v>0</v>
      </c>
    </row>
    <row r="174">
      <c r="A174" s="14" t="s">
        <v>116</v>
      </c>
      <c r="B174" s="14">
        <v>4687.0</v>
      </c>
      <c r="C174" s="14" t="s">
        <v>71</v>
      </c>
      <c r="D174" s="22">
        <v>0.001412037037037037</v>
      </c>
      <c r="E174" s="14" t="s">
        <v>61</v>
      </c>
      <c r="F174" s="22">
        <v>0.0016666666666666668</v>
      </c>
      <c r="H174" s="20" t="b">
        <f t="shared" si="1"/>
        <v>0</v>
      </c>
      <c r="I174" s="21" t="b">
        <f t="shared" si="2"/>
        <v>0</v>
      </c>
      <c r="J174" s="21" t="b">
        <f t="shared" si="3"/>
        <v>0</v>
      </c>
      <c r="AB174" s="20" t="b">
        <f t="shared" si="9"/>
        <v>0</v>
      </c>
      <c r="AC174" s="20" t="b">
        <f t="shared" si="10"/>
        <v>0</v>
      </c>
      <c r="AD174" s="20" t="b">
        <f t="shared" si="11"/>
        <v>0</v>
      </c>
      <c r="AE174" s="20" t="b">
        <f t="shared" si="12"/>
        <v>0</v>
      </c>
      <c r="AG174" s="20" t="b">
        <f t="shared" si="13"/>
        <v>0</v>
      </c>
      <c r="AH174" s="20" t="b">
        <f t="shared" si="14"/>
        <v>0</v>
      </c>
      <c r="AI174" s="20" t="b">
        <f t="shared" si="15"/>
        <v>0</v>
      </c>
    </row>
    <row r="175">
      <c r="A175" s="14" t="s">
        <v>116</v>
      </c>
      <c r="B175" s="14">
        <v>4687.0</v>
      </c>
      <c r="C175" s="14" t="s">
        <v>72</v>
      </c>
      <c r="D175" s="22">
        <v>0.0011458333333333333</v>
      </c>
      <c r="E175" s="14" t="s">
        <v>61</v>
      </c>
      <c r="F175" s="22">
        <v>0.0036458333333333334</v>
      </c>
      <c r="H175" s="20" t="b">
        <f t="shared" si="1"/>
        <v>0</v>
      </c>
      <c r="I175" s="21" t="b">
        <f t="shared" si="2"/>
        <v>0</v>
      </c>
      <c r="J175" s="21" t="b">
        <f t="shared" si="3"/>
        <v>0</v>
      </c>
      <c r="AB175" s="20" t="b">
        <f t="shared" si="9"/>
        <v>0</v>
      </c>
      <c r="AC175" s="20" t="b">
        <f t="shared" si="10"/>
        <v>0</v>
      </c>
      <c r="AD175" s="20" t="b">
        <f t="shared" si="11"/>
        <v>0</v>
      </c>
      <c r="AE175" s="20" t="b">
        <f t="shared" si="12"/>
        <v>0</v>
      </c>
      <c r="AG175" s="20" t="b">
        <f t="shared" si="13"/>
        <v>0</v>
      </c>
      <c r="AH175" s="20" t="b">
        <f t="shared" si="14"/>
        <v>0</v>
      </c>
      <c r="AI175" s="20" t="b">
        <f t="shared" si="15"/>
        <v>0</v>
      </c>
    </row>
    <row r="176">
      <c r="A176" s="14" t="s">
        <v>116</v>
      </c>
      <c r="B176" s="14">
        <v>4687.0</v>
      </c>
      <c r="C176" s="14" t="s">
        <v>71</v>
      </c>
      <c r="D176" s="14">
        <v>3660.125</v>
      </c>
      <c r="E176" s="14" t="s">
        <v>61</v>
      </c>
      <c r="F176" s="14">
        <v>3416.48</v>
      </c>
      <c r="H176" s="20" t="b">
        <f t="shared" si="1"/>
        <v>0</v>
      </c>
      <c r="I176" s="21" t="b">
        <f t="shared" si="2"/>
        <v>0</v>
      </c>
      <c r="J176" s="21" t="b">
        <f t="shared" si="3"/>
        <v>0</v>
      </c>
      <c r="AB176" s="20" t="b">
        <f t="shared" si="9"/>
        <v>0</v>
      </c>
      <c r="AC176" s="20" t="b">
        <f t="shared" si="10"/>
        <v>0</v>
      </c>
      <c r="AD176" s="20" t="b">
        <f t="shared" si="11"/>
        <v>0</v>
      </c>
      <c r="AE176" s="20" t="b">
        <f t="shared" si="12"/>
        <v>0</v>
      </c>
      <c r="AG176" s="20" t="b">
        <f t="shared" si="13"/>
        <v>0</v>
      </c>
      <c r="AH176" s="20" t="b">
        <f t="shared" si="14"/>
        <v>0</v>
      </c>
      <c r="AI176" s="20" t="b">
        <f t="shared" si="15"/>
        <v>0</v>
      </c>
    </row>
    <row r="177">
      <c r="A177" s="14" t="s">
        <v>116</v>
      </c>
      <c r="B177" s="14">
        <v>4687.0</v>
      </c>
      <c r="C177" s="14" t="s">
        <v>72</v>
      </c>
      <c r="D177" s="14">
        <v>3710.395</v>
      </c>
      <c r="E177" s="14" t="s">
        <v>61</v>
      </c>
      <c r="F177" s="14">
        <v>3711.086</v>
      </c>
      <c r="H177" s="20" t="b">
        <f t="shared" si="1"/>
        <v>0</v>
      </c>
      <c r="I177" s="21" t="b">
        <f t="shared" si="2"/>
        <v>0</v>
      </c>
      <c r="J177" s="21" t="b">
        <f t="shared" si="3"/>
        <v>0</v>
      </c>
      <c r="AB177" s="20" t="b">
        <f t="shared" si="9"/>
        <v>0</v>
      </c>
      <c r="AC177" s="20" t="b">
        <f t="shared" si="10"/>
        <v>0</v>
      </c>
      <c r="AD177" s="20" t="b">
        <f t="shared" si="11"/>
        <v>0</v>
      </c>
      <c r="AE177" s="20" t="b">
        <f t="shared" si="12"/>
        <v>0</v>
      </c>
      <c r="AG177" s="20" t="b">
        <f t="shared" si="13"/>
        <v>0</v>
      </c>
      <c r="AH177" s="20" t="b">
        <f t="shared" si="14"/>
        <v>0</v>
      </c>
      <c r="AI177" s="20" t="b">
        <f t="shared" si="15"/>
        <v>0</v>
      </c>
    </row>
    <row r="178">
      <c r="A178" s="14" t="s">
        <v>116</v>
      </c>
      <c r="B178" s="14">
        <v>4687.0</v>
      </c>
      <c r="C178" s="14" t="s">
        <v>73</v>
      </c>
      <c r="D178" s="14" t="s">
        <v>81</v>
      </c>
      <c r="E178" s="14" t="s">
        <v>61</v>
      </c>
      <c r="F178" s="14" t="s">
        <v>81</v>
      </c>
      <c r="H178" s="20" t="b">
        <f t="shared" si="1"/>
        <v>0</v>
      </c>
      <c r="I178" s="21" t="b">
        <f t="shared" si="2"/>
        <v>0</v>
      </c>
      <c r="J178" s="21" t="b">
        <f t="shared" si="3"/>
        <v>0</v>
      </c>
      <c r="AB178" s="20" t="b">
        <f t="shared" si="9"/>
        <v>0</v>
      </c>
      <c r="AC178" s="20" t="b">
        <f t="shared" si="10"/>
        <v>0</v>
      </c>
      <c r="AD178" s="20" t="b">
        <f t="shared" si="11"/>
        <v>0</v>
      </c>
      <c r="AE178" s="20" t="b">
        <f t="shared" si="12"/>
        <v>0</v>
      </c>
      <c r="AG178" s="20" t="b">
        <f t="shared" si="13"/>
        <v>0</v>
      </c>
      <c r="AH178" s="20" t="b">
        <f t="shared" si="14"/>
        <v>0</v>
      </c>
      <c r="AI178" s="20" t="b">
        <f t="shared" si="15"/>
        <v>0</v>
      </c>
    </row>
    <row r="179">
      <c r="A179" s="14" t="s">
        <v>116</v>
      </c>
      <c r="B179" s="14">
        <v>4687.0</v>
      </c>
      <c r="C179" s="14" t="s">
        <v>75</v>
      </c>
      <c r="D179" s="14">
        <v>0.017</v>
      </c>
      <c r="E179" s="14" t="s">
        <v>61</v>
      </c>
      <c r="F179" s="14">
        <v>0.275</v>
      </c>
      <c r="H179" s="20">
        <f t="shared" si="1"/>
        <v>4670</v>
      </c>
      <c r="I179" s="21" t="b">
        <f t="shared" si="2"/>
        <v>0</v>
      </c>
      <c r="J179" s="21">
        <f t="shared" si="3"/>
        <v>4412</v>
      </c>
      <c r="AB179" s="20" t="b">
        <f t="shared" si="9"/>
        <v>0</v>
      </c>
      <c r="AC179" s="20" t="b">
        <f t="shared" si="10"/>
        <v>0</v>
      </c>
      <c r="AD179" s="20" t="b">
        <f t="shared" si="11"/>
        <v>0</v>
      </c>
      <c r="AE179" s="20" t="b">
        <f t="shared" si="12"/>
        <v>0</v>
      </c>
      <c r="AG179" s="20" t="b">
        <f t="shared" si="13"/>
        <v>0</v>
      </c>
      <c r="AH179" s="20" t="b">
        <f t="shared" si="14"/>
        <v>0</v>
      </c>
      <c r="AI179" s="20" t="b">
        <f t="shared" si="15"/>
        <v>0</v>
      </c>
    </row>
    <row r="180">
      <c r="A180" s="14" t="s">
        <v>116</v>
      </c>
      <c r="B180" s="14">
        <v>4687.0</v>
      </c>
      <c r="C180" s="14" t="s">
        <v>76</v>
      </c>
      <c r="D180" s="14" t="s">
        <v>61</v>
      </c>
      <c r="E180" s="14" t="s">
        <v>61</v>
      </c>
      <c r="F180" s="14" t="s">
        <v>61</v>
      </c>
      <c r="H180" s="20" t="b">
        <f t="shared" si="1"/>
        <v>0</v>
      </c>
      <c r="I180" s="21" t="b">
        <f t="shared" si="2"/>
        <v>0</v>
      </c>
      <c r="J180" s="21" t="b">
        <f t="shared" si="3"/>
        <v>0</v>
      </c>
      <c r="AB180" s="20" t="b">
        <f t="shared" si="9"/>
        <v>0</v>
      </c>
      <c r="AC180" s="20" t="b">
        <f t="shared" si="10"/>
        <v>0</v>
      </c>
      <c r="AD180" s="20" t="b">
        <f t="shared" si="11"/>
        <v>0</v>
      </c>
      <c r="AE180" s="20" t="b">
        <f t="shared" si="12"/>
        <v>0</v>
      </c>
      <c r="AG180" s="20" t="b">
        <f t="shared" si="13"/>
        <v>0</v>
      </c>
      <c r="AH180" s="20" t="b">
        <f t="shared" si="14"/>
        <v>0</v>
      </c>
      <c r="AI180" s="20" t="b">
        <f t="shared" si="15"/>
        <v>0</v>
      </c>
    </row>
    <row r="181">
      <c r="A181" s="14" t="s">
        <v>116</v>
      </c>
      <c r="B181" s="14">
        <v>4687.0</v>
      </c>
      <c r="C181" s="14" t="s">
        <v>77</v>
      </c>
      <c r="D181" s="14" t="s">
        <v>61</v>
      </c>
      <c r="E181" s="14" t="s">
        <v>61</v>
      </c>
      <c r="F181" s="14" t="s">
        <v>61</v>
      </c>
      <c r="H181" s="20" t="b">
        <f t="shared" si="1"/>
        <v>0</v>
      </c>
      <c r="I181" s="21" t="b">
        <f t="shared" si="2"/>
        <v>0</v>
      </c>
      <c r="J181" s="21" t="b">
        <f t="shared" si="3"/>
        <v>0</v>
      </c>
      <c r="AB181" s="20" t="b">
        <f t="shared" si="9"/>
        <v>0</v>
      </c>
      <c r="AC181" s="20" t="b">
        <f t="shared" si="10"/>
        <v>0</v>
      </c>
      <c r="AD181" s="20" t="b">
        <f t="shared" si="11"/>
        <v>0</v>
      </c>
      <c r="AE181" s="20" t="b">
        <f t="shared" si="12"/>
        <v>0</v>
      </c>
      <c r="AG181" s="20" t="b">
        <f t="shared" si="13"/>
        <v>0</v>
      </c>
      <c r="AH181" s="20" t="b">
        <f t="shared" si="14"/>
        <v>0</v>
      </c>
      <c r="AI181" s="20" t="b">
        <f t="shared" si="15"/>
        <v>0</v>
      </c>
    </row>
    <row r="182">
      <c r="A182" s="14" t="s">
        <v>116</v>
      </c>
      <c r="B182" s="14">
        <v>5625.0</v>
      </c>
      <c r="C182" s="14" t="s">
        <v>60</v>
      </c>
      <c r="D182" s="14" t="s">
        <v>61</v>
      </c>
      <c r="E182" s="14" t="s">
        <v>61</v>
      </c>
      <c r="F182" s="14" t="s">
        <v>61</v>
      </c>
      <c r="H182" s="20" t="b">
        <f t="shared" si="1"/>
        <v>0</v>
      </c>
      <c r="I182" s="21" t="b">
        <f t="shared" si="2"/>
        <v>0</v>
      </c>
      <c r="J182" s="21" t="b">
        <f t="shared" si="3"/>
        <v>0</v>
      </c>
      <c r="AB182" s="20" t="b">
        <f t="shared" si="9"/>
        <v>0</v>
      </c>
      <c r="AC182" s="20" t="b">
        <f t="shared" si="10"/>
        <v>0</v>
      </c>
      <c r="AD182" s="20" t="b">
        <f t="shared" si="11"/>
        <v>0</v>
      </c>
      <c r="AE182" s="20" t="b">
        <f t="shared" si="12"/>
        <v>0</v>
      </c>
      <c r="AG182" s="20" t="b">
        <f t="shared" si="13"/>
        <v>0</v>
      </c>
      <c r="AH182" s="20" t="b">
        <f t="shared" si="14"/>
        <v>0</v>
      </c>
      <c r="AI182" s="20" t="b">
        <f t="shared" si="15"/>
        <v>0</v>
      </c>
    </row>
    <row r="183">
      <c r="A183" s="14" t="s">
        <v>116</v>
      </c>
      <c r="B183" s="14">
        <v>5625.0</v>
      </c>
      <c r="C183" s="14" t="s">
        <v>62</v>
      </c>
      <c r="D183" s="14">
        <v>1312.0</v>
      </c>
      <c r="E183" s="14">
        <v>2481.0</v>
      </c>
      <c r="F183" s="14">
        <v>1182.0</v>
      </c>
      <c r="H183" s="20" t="b">
        <f t="shared" si="1"/>
        <v>0</v>
      </c>
      <c r="I183" s="21" t="b">
        <f t="shared" si="2"/>
        <v>0</v>
      </c>
      <c r="J183" s="21" t="b">
        <f t="shared" si="3"/>
        <v>0</v>
      </c>
      <c r="AB183" s="20" t="b">
        <f t="shared" si="9"/>
        <v>0</v>
      </c>
      <c r="AC183" s="20" t="b">
        <f t="shared" si="10"/>
        <v>0</v>
      </c>
      <c r="AD183" s="20" t="b">
        <f t="shared" si="11"/>
        <v>0</v>
      </c>
      <c r="AE183" s="20" t="b">
        <f t="shared" si="12"/>
        <v>0</v>
      </c>
      <c r="AG183" s="20">
        <f t="shared" si="13"/>
        <v>1312</v>
      </c>
      <c r="AH183" s="20">
        <f t="shared" si="14"/>
        <v>2481</v>
      </c>
      <c r="AI183" s="20">
        <f t="shared" si="15"/>
        <v>1182</v>
      </c>
    </row>
    <row r="184">
      <c r="A184" s="14" t="s">
        <v>116</v>
      </c>
      <c r="B184" s="14">
        <v>5625.0</v>
      </c>
      <c r="C184" s="14" t="s">
        <v>63</v>
      </c>
      <c r="D184" s="14">
        <v>1312.0</v>
      </c>
      <c r="E184" s="14">
        <v>2481.0</v>
      </c>
      <c r="F184" s="14">
        <v>1182.0</v>
      </c>
      <c r="H184" s="20" t="b">
        <f t="shared" si="1"/>
        <v>0</v>
      </c>
      <c r="I184" s="21" t="b">
        <f t="shared" si="2"/>
        <v>0</v>
      </c>
      <c r="J184" s="21" t="b">
        <f t="shared" si="3"/>
        <v>0</v>
      </c>
      <c r="AB184" s="20" t="b">
        <f t="shared" si="9"/>
        <v>0</v>
      </c>
      <c r="AC184" s="20" t="b">
        <f t="shared" si="10"/>
        <v>0</v>
      </c>
      <c r="AD184" s="20" t="b">
        <f t="shared" si="11"/>
        <v>0</v>
      </c>
      <c r="AE184" s="20" t="b">
        <f t="shared" si="12"/>
        <v>0</v>
      </c>
      <c r="AG184" s="20" t="b">
        <f t="shared" si="13"/>
        <v>0</v>
      </c>
      <c r="AH184" s="20" t="b">
        <f t="shared" si="14"/>
        <v>0</v>
      </c>
      <c r="AI184" s="20" t="b">
        <f t="shared" si="15"/>
        <v>0</v>
      </c>
    </row>
    <row r="185">
      <c r="A185" s="14" t="s">
        <v>116</v>
      </c>
      <c r="B185" s="14">
        <v>5625.0</v>
      </c>
      <c r="C185" s="14" t="s">
        <v>64</v>
      </c>
      <c r="D185" s="14">
        <v>0.0</v>
      </c>
      <c r="E185" s="14">
        <v>0.0</v>
      </c>
      <c r="F185" s="14">
        <v>0.0</v>
      </c>
      <c r="H185" s="20" t="b">
        <f t="shared" si="1"/>
        <v>0</v>
      </c>
      <c r="I185" s="21" t="b">
        <f t="shared" si="2"/>
        <v>0</v>
      </c>
      <c r="J185" s="21" t="b">
        <f t="shared" si="3"/>
        <v>0</v>
      </c>
      <c r="AB185" s="20" t="b">
        <f t="shared" si="9"/>
        <v>0</v>
      </c>
      <c r="AC185" s="20" t="b">
        <f t="shared" si="10"/>
        <v>0</v>
      </c>
      <c r="AD185" s="20" t="b">
        <f t="shared" si="11"/>
        <v>0</v>
      </c>
      <c r="AE185" s="20" t="b">
        <f t="shared" si="12"/>
        <v>0</v>
      </c>
      <c r="AG185" s="20" t="b">
        <f t="shared" si="13"/>
        <v>0</v>
      </c>
      <c r="AH185" s="20" t="b">
        <f t="shared" si="14"/>
        <v>0</v>
      </c>
      <c r="AI185" s="20" t="b">
        <f t="shared" si="15"/>
        <v>0</v>
      </c>
    </row>
    <row r="186">
      <c r="A186" s="14" t="s">
        <v>116</v>
      </c>
      <c r="B186" s="14">
        <v>5625.0</v>
      </c>
      <c r="C186" s="14" t="s">
        <v>65</v>
      </c>
      <c r="D186" s="14">
        <v>0.0</v>
      </c>
      <c r="E186" s="14">
        <v>0.0</v>
      </c>
      <c r="F186" s="14">
        <v>0.0</v>
      </c>
      <c r="H186" s="20" t="b">
        <f t="shared" si="1"/>
        <v>0</v>
      </c>
      <c r="I186" s="21" t="b">
        <f t="shared" si="2"/>
        <v>0</v>
      </c>
      <c r="J186" s="21" t="b">
        <f t="shared" si="3"/>
        <v>0</v>
      </c>
      <c r="AB186" s="20" t="b">
        <f t="shared" si="9"/>
        <v>0</v>
      </c>
      <c r="AC186" s="20" t="b">
        <f t="shared" si="10"/>
        <v>0</v>
      </c>
      <c r="AD186" s="20" t="b">
        <f t="shared" si="11"/>
        <v>0</v>
      </c>
      <c r="AE186" s="20" t="b">
        <f t="shared" si="12"/>
        <v>0</v>
      </c>
      <c r="AG186" s="20" t="b">
        <f t="shared" si="13"/>
        <v>0</v>
      </c>
      <c r="AH186" s="20" t="b">
        <f t="shared" si="14"/>
        <v>0</v>
      </c>
      <c r="AI186" s="20" t="b">
        <f t="shared" si="15"/>
        <v>0</v>
      </c>
    </row>
    <row r="187">
      <c r="A187" s="14" t="s">
        <v>116</v>
      </c>
      <c r="B187" s="14">
        <v>5625.0</v>
      </c>
      <c r="C187" s="14" t="s">
        <v>66</v>
      </c>
      <c r="D187" s="14">
        <v>538.0</v>
      </c>
      <c r="E187" s="14">
        <v>539.0</v>
      </c>
      <c r="F187" s="14">
        <v>562.0</v>
      </c>
      <c r="H187" s="20" t="b">
        <f t="shared" si="1"/>
        <v>0</v>
      </c>
      <c r="I187" s="21" t="b">
        <f t="shared" si="2"/>
        <v>0</v>
      </c>
      <c r="J187" s="21" t="b">
        <f t="shared" si="3"/>
        <v>0</v>
      </c>
      <c r="AB187" s="20" t="b">
        <f t="shared" si="9"/>
        <v>0</v>
      </c>
      <c r="AC187" s="20" t="b">
        <f t="shared" si="10"/>
        <v>0</v>
      </c>
      <c r="AD187" s="20" t="b">
        <f t="shared" si="11"/>
        <v>0</v>
      </c>
      <c r="AE187" s="20" t="b">
        <f t="shared" si="12"/>
        <v>0</v>
      </c>
      <c r="AG187" s="20" t="b">
        <f t="shared" si="13"/>
        <v>0</v>
      </c>
      <c r="AH187" s="20" t="b">
        <f t="shared" si="14"/>
        <v>0</v>
      </c>
      <c r="AI187" s="20" t="b">
        <f t="shared" si="15"/>
        <v>0</v>
      </c>
    </row>
    <row r="188">
      <c r="A188" s="14" t="s">
        <v>116</v>
      </c>
      <c r="B188" s="14">
        <v>5625.0</v>
      </c>
      <c r="C188" s="14" t="s">
        <v>67</v>
      </c>
      <c r="D188" s="14">
        <v>538.0</v>
      </c>
      <c r="E188" s="14">
        <v>539.0</v>
      </c>
      <c r="F188" s="14">
        <v>562.0</v>
      </c>
      <c r="H188" s="20" t="b">
        <f t="shared" si="1"/>
        <v>0</v>
      </c>
      <c r="I188" s="21" t="b">
        <f t="shared" si="2"/>
        <v>0</v>
      </c>
      <c r="J188" s="21" t="b">
        <f t="shared" si="3"/>
        <v>0</v>
      </c>
      <c r="AB188" s="20" t="b">
        <f t="shared" si="9"/>
        <v>0</v>
      </c>
      <c r="AC188" s="20" t="b">
        <f t="shared" si="10"/>
        <v>0</v>
      </c>
      <c r="AD188" s="20" t="b">
        <f t="shared" si="11"/>
        <v>0</v>
      </c>
      <c r="AE188" s="20" t="b">
        <f t="shared" si="12"/>
        <v>0</v>
      </c>
      <c r="AG188" s="20" t="b">
        <f t="shared" si="13"/>
        <v>0</v>
      </c>
      <c r="AH188" s="20" t="b">
        <f t="shared" si="14"/>
        <v>0</v>
      </c>
      <c r="AI188" s="20" t="b">
        <f t="shared" si="15"/>
        <v>0</v>
      </c>
    </row>
    <row r="189">
      <c r="A189" s="14" t="s">
        <v>116</v>
      </c>
      <c r="B189" s="14">
        <v>5625.0</v>
      </c>
      <c r="C189" s="14" t="s">
        <v>68</v>
      </c>
      <c r="D189" s="14">
        <v>0.0</v>
      </c>
      <c r="E189" s="14">
        <v>0.0</v>
      </c>
      <c r="F189" s="14">
        <v>0.0</v>
      </c>
      <c r="H189" s="20" t="b">
        <f t="shared" si="1"/>
        <v>0</v>
      </c>
      <c r="I189" s="21" t="b">
        <f t="shared" si="2"/>
        <v>0</v>
      </c>
      <c r="J189" s="21" t="b">
        <f t="shared" si="3"/>
        <v>0</v>
      </c>
      <c r="AB189" s="20" t="b">
        <f t="shared" si="9"/>
        <v>0</v>
      </c>
      <c r="AC189" s="20" t="b">
        <f t="shared" si="10"/>
        <v>0</v>
      </c>
      <c r="AD189" s="20" t="b">
        <f t="shared" si="11"/>
        <v>0</v>
      </c>
      <c r="AE189" s="20" t="b">
        <f t="shared" si="12"/>
        <v>0</v>
      </c>
      <c r="AG189" s="20" t="b">
        <f t="shared" si="13"/>
        <v>0</v>
      </c>
      <c r="AH189" s="20" t="b">
        <f t="shared" si="14"/>
        <v>0</v>
      </c>
      <c r="AI189" s="20" t="b">
        <f t="shared" si="15"/>
        <v>0</v>
      </c>
    </row>
    <row r="190">
      <c r="A190" s="14" t="s">
        <v>116</v>
      </c>
      <c r="B190" s="14">
        <v>5625.0</v>
      </c>
      <c r="C190" s="14" t="s">
        <v>69</v>
      </c>
      <c r="D190" s="14">
        <v>0.0</v>
      </c>
      <c r="E190" s="14">
        <v>0.0</v>
      </c>
      <c r="F190" s="14">
        <v>0.0</v>
      </c>
      <c r="H190" s="20" t="b">
        <f t="shared" si="1"/>
        <v>0</v>
      </c>
      <c r="I190" s="21" t="b">
        <f t="shared" si="2"/>
        <v>0</v>
      </c>
      <c r="J190" s="21" t="b">
        <f t="shared" si="3"/>
        <v>0</v>
      </c>
      <c r="AB190" s="20" t="b">
        <f t="shared" si="9"/>
        <v>0</v>
      </c>
      <c r="AC190" s="20">
        <f t="shared" si="10"/>
        <v>0</v>
      </c>
      <c r="AD190" s="20">
        <f t="shared" si="11"/>
        <v>0</v>
      </c>
      <c r="AE190" s="20">
        <f t="shared" si="12"/>
        <v>0</v>
      </c>
      <c r="AG190" s="20" t="b">
        <f t="shared" si="13"/>
        <v>0</v>
      </c>
      <c r="AH190" s="20" t="b">
        <f t="shared" si="14"/>
        <v>0</v>
      </c>
      <c r="AI190" s="20" t="b">
        <f t="shared" si="15"/>
        <v>0</v>
      </c>
    </row>
    <row r="191">
      <c r="A191" s="14" t="s">
        <v>116</v>
      </c>
      <c r="B191" s="14">
        <v>5625.0</v>
      </c>
      <c r="C191" s="14" t="s">
        <v>70</v>
      </c>
      <c r="D191" s="14">
        <v>0.0</v>
      </c>
      <c r="E191" s="14">
        <v>0.0</v>
      </c>
      <c r="F191" s="14">
        <v>0.0</v>
      </c>
      <c r="H191" s="20" t="b">
        <f t="shared" si="1"/>
        <v>0</v>
      </c>
      <c r="I191" s="21" t="b">
        <f t="shared" si="2"/>
        <v>0</v>
      </c>
      <c r="J191" s="21" t="b">
        <f t="shared" si="3"/>
        <v>0</v>
      </c>
      <c r="AB191" s="20" t="b">
        <f t="shared" si="9"/>
        <v>0</v>
      </c>
      <c r="AC191" s="20" t="b">
        <f t="shared" si="10"/>
        <v>0</v>
      </c>
      <c r="AD191" s="20" t="b">
        <f t="shared" si="11"/>
        <v>0</v>
      </c>
      <c r="AE191" s="20" t="b">
        <f t="shared" si="12"/>
        <v>0</v>
      </c>
      <c r="AG191" s="20" t="b">
        <f t="shared" si="13"/>
        <v>0</v>
      </c>
      <c r="AH191" s="20" t="b">
        <f t="shared" si="14"/>
        <v>0</v>
      </c>
      <c r="AI191" s="20" t="b">
        <f t="shared" si="15"/>
        <v>0</v>
      </c>
    </row>
    <row r="192">
      <c r="A192" s="14" t="s">
        <v>116</v>
      </c>
      <c r="B192" s="14">
        <v>5625.0</v>
      </c>
      <c r="C192" s="14" t="s">
        <v>71</v>
      </c>
      <c r="D192" s="22">
        <v>1.273148148148148E-4</v>
      </c>
      <c r="E192" s="22">
        <v>0.003125</v>
      </c>
      <c r="F192" s="22">
        <v>2.314814814814815E-4</v>
      </c>
      <c r="H192" s="20" t="b">
        <f t="shared" si="1"/>
        <v>0</v>
      </c>
      <c r="I192" s="21" t="b">
        <f t="shared" si="2"/>
        <v>0</v>
      </c>
      <c r="J192" s="21" t="b">
        <f t="shared" si="3"/>
        <v>0</v>
      </c>
      <c r="AB192" s="20" t="b">
        <f t="shared" si="9"/>
        <v>0</v>
      </c>
      <c r="AC192" s="20" t="b">
        <f t="shared" si="10"/>
        <v>0</v>
      </c>
      <c r="AD192" s="20" t="b">
        <f t="shared" si="11"/>
        <v>0</v>
      </c>
      <c r="AE192" s="20" t="b">
        <f t="shared" si="12"/>
        <v>0</v>
      </c>
      <c r="AG192" s="20" t="b">
        <f t="shared" si="13"/>
        <v>0</v>
      </c>
      <c r="AH192" s="20" t="b">
        <f t="shared" si="14"/>
        <v>0</v>
      </c>
      <c r="AI192" s="20" t="b">
        <f t="shared" si="15"/>
        <v>0</v>
      </c>
    </row>
    <row r="193">
      <c r="A193" s="14" t="s">
        <v>116</v>
      </c>
      <c r="B193" s="14">
        <v>5625.0</v>
      </c>
      <c r="C193" s="14" t="s">
        <v>72</v>
      </c>
      <c r="D193" s="22">
        <v>0.0010648148148148149</v>
      </c>
      <c r="E193" s="22">
        <v>0.004120370370370371</v>
      </c>
      <c r="F193" s="22">
        <v>0.002037037037037037</v>
      </c>
      <c r="H193" s="20" t="b">
        <f t="shared" si="1"/>
        <v>0</v>
      </c>
      <c r="I193" s="21" t="b">
        <f t="shared" si="2"/>
        <v>0</v>
      </c>
      <c r="J193" s="21" t="b">
        <f t="shared" si="3"/>
        <v>0</v>
      </c>
      <c r="AB193" s="20" t="b">
        <f t="shared" si="9"/>
        <v>0</v>
      </c>
      <c r="AC193" s="20" t="b">
        <f t="shared" si="10"/>
        <v>0</v>
      </c>
      <c r="AD193" s="20" t="b">
        <f t="shared" si="11"/>
        <v>0</v>
      </c>
      <c r="AE193" s="20" t="b">
        <f t="shared" si="12"/>
        <v>0</v>
      </c>
      <c r="AG193" s="20" t="b">
        <f t="shared" si="13"/>
        <v>0</v>
      </c>
      <c r="AH193" s="20" t="b">
        <f t="shared" si="14"/>
        <v>0</v>
      </c>
      <c r="AI193" s="20" t="b">
        <f t="shared" si="15"/>
        <v>0</v>
      </c>
    </row>
    <row r="194">
      <c r="A194" s="14" t="s">
        <v>116</v>
      </c>
      <c r="B194" s="14">
        <v>5625.0</v>
      </c>
      <c r="C194" s="14" t="s">
        <v>71</v>
      </c>
      <c r="D194" s="14">
        <v>3661.289</v>
      </c>
      <c r="E194" s="14">
        <v>3423.355</v>
      </c>
      <c r="F194" s="14">
        <v>3418.672</v>
      </c>
      <c r="H194" s="20" t="b">
        <f t="shared" si="1"/>
        <v>0</v>
      </c>
      <c r="I194" s="21" t="b">
        <f t="shared" si="2"/>
        <v>0</v>
      </c>
      <c r="J194" s="21" t="b">
        <f t="shared" si="3"/>
        <v>0</v>
      </c>
      <c r="AB194" s="20" t="b">
        <f t="shared" si="9"/>
        <v>0</v>
      </c>
      <c r="AC194" s="20" t="b">
        <f t="shared" si="10"/>
        <v>0</v>
      </c>
      <c r="AD194" s="20" t="b">
        <f t="shared" si="11"/>
        <v>0</v>
      </c>
      <c r="AE194" s="20" t="b">
        <f t="shared" si="12"/>
        <v>0</v>
      </c>
      <c r="AG194" s="20" t="b">
        <f t="shared" si="13"/>
        <v>0</v>
      </c>
      <c r="AH194" s="20" t="b">
        <f t="shared" si="14"/>
        <v>0</v>
      </c>
      <c r="AI194" s="20" t="b">
        <f t="shared" si="15"/>
        <v>0</v>
      </c>
    </row>
    <row r="195">
      <c r="A195" s="14" t="s">
        <v>116</v>
      </c>
      <c r="B195" s="14">
        <v>5625.0</v>
      </c>
      <c r="C195" s="14" t="s">
        <v>72</v>
      </c>
      <c r="D195" s="14">
        <v>3711.559</v>
      </c>
      <c r="E195" s="14">
        <v>3714.133</v>
      </c>
      <c r="F195" s="14">
        <v>3705.406</v>
      </c>
      <c r="H195" s="20" t="b">
        <f t="shared" si="1"/>
        <v>0</v>
      </c>
      <c r="I195" s="21" t="b">
        <f t="shared" si="2"/>
        <v>0</v>
      </c>
      <c r="J195" s="21" t="b">
        <f t="shared" si="3"/>
        <v>0</v>
      </c>
      <c r="AB195" s="20" t="b">
        <f t="shared" si="9"/>
        <v>0</v>
      </c>
      <c r="AC195" s="20" t="b">
        <f t="shared" si="10"/>
        <v>0</v>
      </c>
      <c r="AD195" s="20" t="b">
        <f t="shared" si="11"/>
        <v>0</v>
      </c>
      <c r="AE195" s="20" t="b">
        <f t="shared" si="12"/>
        <v>0</v>
      </c>
      <c r="AG195" s="20" t="b">
        <f t="shared" si="13"/>
        <v>0</v>
      </c>
      <c r="AH195" s="20" t="b">
        <f t="shared" si="14"/>
        <v>0</v>
      </c>
      <c r="AI195" s="20" t="b">
        <f t="shared" si="15"/>
        <v>0</v>
      </c>
    </row>
    <row r="196">
      <c r="A196" s="14" t="s">
        <v>116</v>
      </c>
      <c r="B196" s="14">
        <v>5625.0</v>
      </c>
      <c r="C196" s="14" t="s">
        <v>73</v>
      </c>
      <c r="D196" s="14" t="s">
        <v>81</v>
      </c>
      <c r="E196" s="14" t="s">
        <v>74</v>
      </c>
      <c r="F196" s="14" t="s">
        <v>81</v>
      </c>
      <c r="H196" s="20" t="b">
        <f t="shared" si="1"/>
        <v>0</v>
      </c>
      <c r="I196" s="21" t="b">
        <f t="shared" si="2"/>
        <v>0</v>
      </c>
      <c r="J196" s="21" t="b">
        <f t="shared" si="3"/>
        <v>0</v>
      </c>
      <c r="AB196" s="20" t="b">
        <f t="shared" si="9"/>
        <v>0</v>
      </c>
      <c r="AC196" s="20" t="b">
        <f t="shared" si="10"/>
        <v>0</v>
      </c>
      <c r="AD196" s="20" t="b">
        <f t="shared" si="11"/>
        <v>0</v>
      </c>
      <c r="AE196" s="20" t="b">
        <f t="shared" si="12"/>
        <v>0</v>
      </c>
      <c r="AG196" s="20" t="b">
        <f t="shared" si="13"/>
        <v>0</v>
      </c>
      <c r="AH196" s="20" t="b">
        <f t="shared" si="14"/>
        <v>0</v>
      </c>
      <c r="AI196" s="20" t="b">
        <f t="shared" si="15"/>
        <v>0</v>
      </c>
    </row>
    <row r="197">
      <c r="A197" s="14" t="s">
        <v>116</v>
      </c>
      <c r="B197" s="14">
        <v>5625.0</v>
      </c>
      <c r="C197" s="14" t="s">
        <v>75</v>
      </c>
      <c r="D197" s="14">
        <v>0.213</v>
      </c>
      <c r="E197" s="14">
        <v>-1.069</v>
      </c>
      <c r="F197" s="14">
        <v>0.545</v>
      </c>
      <c r="H197" s="20">
        <f t="shared" si="1"/>
        <v>5412</v>
      </c>
      <c r="I197" s="21">
        <f t="shared" si="2"/>
        <v>6694</v>
      </c>
      <c r="J197" s="21">
        <f t="shared" si="3"/>
        <v>5080</v>
      </c>
      <c r="AB197" s="20" t="b">
        <f t="shared" si="9"/>
        <v>0</v>
      </c>
      <c r="AC197" s="20" t="b">
        <f t="shared" si="10"/>
        <v>0</v>
      </c>
      <c r="AD197" s="20" t="b">
        <f t="shared" si="11"/>
        <v>0</v>
      </c>
      <c r="AE197" s="20" t="b">
        <f t="shared" si="12"/>
        <v>0</v>
      </c>
      <c r="AG197" s="20" t="b">
        <f t="shared" si="13"/>
        <v>0</v>
      </c>
      <c r="AH197" s="20" t="b">
        <f t="shared" si="14"/>
        <v>0</v>
      </c>
      <c r="AI197" s="20" t="b">
        <f t="shared" si="15"/>
        <v>0</v>
      </c>
    </row>
    <row r="198">
      <c r="A198" s="25" t="s">
        <v>116</v>
      </c>
      <c r="B198" s="26">
        <v>5625.0</v>
      </c>
      <c r="C198" s="25" t="s">
        <v>76</v>
      </c>
      <c r="D198" s="26" t="s">
        <v>61</v>
      </c>
      <c r="E198" s="26" t="s">
        <v>61</v>
      </c>
      <c r="F198" s="26" t="s">
        <v>61</v>
      </c>
      <c r="H198" s="20" t="b">
        <f t="shared" si="1"/>
        <v>0</v>
      </c>
      <c r="I198" s="21" t="b">
        <f t="shared" si="2"/>
        <v>0</v>
      </c>
      <c r="J198" s="21" t="b">
        <f t="shared" si="3"/>
        <v>0</v>
      </c>
      <c r="AB198" s="20" t="b">
        <f t="shared" si="9"/>
        <v>0</v>
      </c>
      <c r="AC198" s="20" t="b">
        <f t="shared" si="10"/>
        <v>0</v>
      </c>
      <c r="AD198" s="20" t="b">
        <f t="shared" si="11"/>
        <v>0</v>
      </c>
      <c r="AE198" s="20" t="b">
        <f t="shared" si="12"/>
        <v>0</v>
      </c>
      <c r="AG198" s="20" t="b">
        <f t="shared" si="13"/>
        <v>0</v>
      </c>
      <c r="AH198" s="20" t="b">
        <f t="shared" si="14"/>
        <v>0</v>
      </c>
      <c r="AI198" s="20" t="b">
        <f t="shared" si="15"/>
        <v>0</v>
      </c>
    </row>
    <row r="199">
      <c r="A199" s="25" t="s">
        <v>116</v>
      </c>
      <c r="B199" s="26">
        <v>5625.0</v>
      </c>
      <c r="C199" s="25" t="s">
        <v>77</v>
      </c>
      <c r="D199" s="26" t="s">
        <v>61</v>
      </c>
      <c r="E199" s="26" t="s">
        <v>61</v>
      </c>
      <c r="F199" s="26" t="s">
        <v>61</v>
      </c>
      <c r="H199" s="20" t="b">
        <f t="shared" si="1"/>
        <v>0</v>
      </c>
      <c r="I199" s="21" t="b">
        <f t="shared" si="2"/>
        <v>0</v>
      </c>
      <c r="J199" s="21" t="b">
        <f t="shared" si="3"/>
        <v>0</v>
      </c>
      <c r="AB199" s="20" t="b">
        <f t="shared" si="9"/>
        <v>0</v>
      </c>
      <c r="AC199" s="20" t="b">
        <f t="shared" si="10"/>
        <v>0</v>
      </c>
      <c r="AD199" s="20" t="b">
        <f t="shared" si="11"/>
        <v>0</v>
      </c>
      <c r="AE199" s="20" t="b">
        <f t="shared" si="12"/>
        <v>0</v>
      </c>
      <c r="AG199" s="20" t="b">
        <f t="shared" si="13"/>
        <v>0</v>
      </c>
      <c r="AH199" s="20" t="b">
        <f t="shared" si="14"/>
        <v>0</v>
      </c>
      <c r="AI199" s="20" t="b">
        <f t="shared" si="15"/>
        <v>0</v>
      </c>
    </row>
    <row r="200">
      <c r="A200" s="25" t="s">
        <v>116</v>
      </c>
      <c r="B200" s="26">
        <v>6562.0</v>
      </c>
      <c r="C200" s="25" t="s">
        <v>60</v>
      </c>
      <c r="D200" s="26" t="s">
        <v>61</v>
      </c>
      <c r="E200" s="26" t="s">
        <v>61</v>
      </c>
      <c r="F200" s="26" t="s">
        <v>61</v>
      </c>
      <c r="H200" s="20" t="b">
        <f t="shared" si="1"/>
        <v>0</v>
      </c>
      <c r="I200" s="21" t="b">
        <f t="shared" si="2"/>
        <v>0</v>
      </c>
      <c r="J200" s="21" t="b">
        <f t="shared" si="3"/>
        <v>0</v>
      </c>
      <c r="AB200" s="20" t="b">
        <f t="shared" si="9"/>
        <v>0</v>
      </c>
      <c r="AC200" s="20" t="b">
        <f t="shared" si="10"/>
        <v>0</v>
      </c>
      <c r="AD200" s="20" t="b">
        <f t="shared" si="11"/>
        <v>0</v>
      </c>
      <c r="AE200" s="20" t="b">
        <f t="shared" si="12"/>
        <v>0</v>
      </c>
      <c r="AG200" s="20" t="b">
        <f t="shared" si="13"/>
        <v>0</v>
      </c>
      <c r="AH200" s="20" t="b">
        <f t="shared" si="14"/>
        <v>0</v>
      </c>
      <c r="AI200" s="20" t="b">
        <f t="shared" si="15"/>
        <v>0</v>
      </c>
    </row>
    <row r="201">
      <c r="A201" s="25" t="s">
        <v>116</v>
      </c>
      <c r="B201" s="26">
        <v>6562.0</v>
      </c>
      <c r="C201" s="25" t="s">
        <v>62</v>
      </c>
      <c r="D201" s="26" t="s">
        <v>61</v>
      </c>
      <c r="E201" s="26">
        <v>2323.0</v>
      </c>
      <c r="F201" s="26" t="s">
        <v>61</v>
      </c>
      <c r="H201" s="20" t="b">
        <f t="shared" si="1"/>
        <v>0</v>
      </c>
      <c r="I201" s="21" t="b">
        <f t="shared" si="2"/>
        <v>0</v>
      </c>
      <c r="J201" s="21" t="b">
        <f t="shared" si="3"/>
        <v>0</v>
      </c>
      <c r="AB201" s="20" t="b">
        <f t="shared" si="9"/>
        <v>0</v>
      </c>
      <c r="AC201" s="20" t="b">
        <f t="shared" si="10"/>
        <v>0</v>
      </c>
      <c r="AD201" s="20" t="b">
        <f t="shared" si="11"/>
        <v>0</v>
      </c>
      <c r="AE201" s="20" t="b">
        <f t="shared" si="12"/>
        <v>0</v>
      </c>
      <c r="AG201" s="20" t="b">
        <f t="shared" si="13"/>
        <v>0</v>
      </c>
      <c r="AH201" s="20">
        <f t="shared" si="14"/>
        <v>2323</v>
      </c>
      <c r="AI201" s="20" t="b">
        <f t="shared" si="15"/>
        <v>0</v>
      </c>
    </row>
    <row r="202">
      <c r="A202" s="25" t="s">
        <v>116</v>
      </c>
      <c r="B202" s="26">
        <v>6562.0</v>
      </c>
      <c r="C202" s="25" t="s">
        <v>63</v>
      </c>
      <c r="D202" s="26" t="s">
        <v>61</v>
      </c>
      <c r="E202" s="26">
        <v>2323.0</v>
      </c>
      <c r="F202" s="26" t="s">
        <v>61</v>
      </c>
      <c r="H202" s="20" t="b">
        <f t="shared" si="1"/>
        <v>0</v>
      </c>
      <c r="I202" s="21" t="b">
        <f t="shared" si="2"/>
        <v>0</v>
      </c>
      <c r="J202" s="21" t="b">
        <f t="shared" si="3"/>
        <v>0</v>
      </c>
      <c r="AB202" s="20" t="b">
        <f t="shared" si="9"/>
        <v>0</v>
      </c>
      <c r="AC202" s="20" t="b">
        <f t="shared" si="10"/>
        <v>0</v>
      </c>
      <c r="AD202" s="20" t="b">
        <f t="shared" si="11"/>
        <v>0</v>
      </c>
      <c r="AE202" s="20" t="b">
        <f t="shared" si="12"/>
        <v>0</v>
      </c>
      <c r="AG202" s="20" t="b">
        <f t="shared" si="13"/>
        <v>0</v>
      </c>
      <c r="AH202" s="20" t="b">
        <f t="shared" si="14"/>
        <v>0</v>
      </c>
      <c r="AI202" s="20" t="b">
        <f t="shared" si="15"/>
        <v>0</v>
      </c>
    </row>
    <row r="203">
      <c r="A203" s="25" t="s">
        <v>116</v>
      </c>
      <c r="B203" s="26">
        <v>6562.0</v>
      </c>
      <c r="C203" s="25" t="s">
        <v>64</v>
      </c>
      <c r="D203" s="26" t="s">
        <v>61</v>
      </c>
      <c r="E203" s="26">
        <v>0.0</v>
      </c>
      <c r="F203" s="26" t="s">
        <v>61</v>
      </c>
      <c r="H203" s="20" t="b">
        <f t="shared" si="1"/>
        <v>0</v>
      </c>
      <c r="I203" s="21" t="b">
        <f t="shared" si="2"/>
        <v>0</v>
      </c>
      <c r="J203" s="21" t="b">
        <f t="shared" si="3"/>
        <v>0</v>
      </c>
      <c r="AB203" s="20" t="b">
        <f t="shared" si="9"/>
        <v>0</v>
      </c>
      <c r="AC203" s="20" t="b">
        <f t="shared" si="10"/>
        <v>0</v>
      </c>
      <c r="AD203" s="20" t="b">
        <f t="shared" si="11"/>
        <v>0</v>
      </c>
      <c r="AE203" s="20" t="b">
        <f t="shared" si="12"/>
        <v>0</v>
      </c>
      <c r="AG203" s="20" t="b">
        <f t="shared" si="13"/>
        <v>0</v>
      </c>
      <c r="AH203" s="20" t="b">
        <f t="shared" si="14"/>
        <v>0</v>
      </c>
      <c r="AI203" s="20" t="b">
        <f t="shared" si="15"/>
        <v>0</v>
      </c>
    </row>
    <row r="204">
      <c r="A204" s="25" t="s">
        <v>116</v>
      </c>
      <c r="B204" s="26">
        <v>6562.0</v>
      </c>
      <c r="C204" s="25" t="s">
        <v>65</v>
      </c>
      <c r="D204" s="26" t="s">
        <v>61</v>
      </c>
      <c r="E204" s="26">
        <v>0.0</v>
      </c>
      <c r="F204" s="26" t="s">
        <v>61</v>
      </c>
      <c r="H204" s="20" t="b">
        <f t="shared" si="1"/>
        <v>0</v>
      </c>
      <c r="I204" s="21" t="b">
        <f t="shared" si="2"/>
        <v>0</v>
      </c>
      <c r="J204" s="21" t="b">
        <f t="shared" si="3"/>
        <v>0</v>
      </c>
      <c r="AB204" s="20" t="b">
        <f t="shared" si="9"/>
        <v>0</v>
      </c>
      <c r="AC204" s="20" t="b">
        <f t="shared" si="10"/>
        <v>0</v>
      </c>
      <c r="AD204" s="20" t="b">
        <f t="shared" si="11"/>
        <v>0</v>
      </c>
      <c r="AE204" s="20" t="b">
        <f t="shared" si="12"/>
        <v>0</v>
      </c>
      <c r="AG204" s="20" t="b">
        <f t="shared" si="13"/>
        <v>0</v>
      </c>
      <c r="AH204" s="20" t="b">
        <f t="shared" si="14"/>
        <v>0</v>
      </c>
      <c r="AI204" s="20" t="b">
        <f t="shared" si="15"/>
        <v>0</v>
      </c>
    </row>
    <row r="205">
      <c r="A205" s="25" t="s">
        <v>116</v>
      </c>
      <c r="B205" s="26">
        <v>6562.0</v>
      </c>
      <c r="C205" s="25" t="s">
        <v>66</v>
      </c>
      <c r="D205" s="26" t="s">
        <v>61</v>
      </c>
      <c r="E205" s="26">
        <v>539.0</v>
      </c>
      <c r="F205" s="26" t="s">
        <v>61</v>
      </c>
      <c r="H205" s="20" t="b">
        <f t="shared" si="1"/>
        <v>0</v>
      </c>
      <c r="I205" s="21" t="b">
        <f t="shared" si="2"/>
        <v>0</v>
      </c>
      <c r="J205" s="21" t="b">
        <f t="shared" si="3"/>
        <v>0</v>
      </c>
      <c r="AB205" s="20" t="b">
        <f t="shared" si="9"/>
        <v>0</v>
      </c>
      <c r="AC205" s="20" t="b">
        <f t="shared" si="10"/>
        <v>0</v>
      </c>
      <c r="AD205" s="20" t="b">
        <f t="shared" si="11"/>
        <v>0</v>
      </c>
      <c r="AE205" s="20" t="b">
        <f t="shared" si="12"/>
        <v>0</v>
      </c>
      <c r="AG205" s="20" t="b">
        <f t="shared" si="13"/>
        <v>0</v>
      </c>
      <c r="AH205" s="20" t="b">
        <f t="shared" si="14"/>
        <v>0</v>
      </c>
      <c r="AI205" s="20" t="b">
        <f t="shared" si="15"/>
        <v>0</v>
      </c>
    </row>
    <row r="206">
      <c r="A206" s="25" t="s">
        <v>116</v>
      </c>
      <c r="B206" s="26">
        <v>6562.0</v>
      </c>
      <c r="C206" s="25" t="s">
        <v>67</v>
      </c>
      <c r="D206" s="26" t="s">
        <v>61</v>
      </c>
      <c r="E206" s="26">
        <v>539.0</v>
      </c>
      <c r="F206" s="26" t="s">
        <v>61</v>
      </c>
      <c r="H206" s="20" t="b">
        <f t="shared" si="1"/>
        <v>0</v>
      </c>
      <c r="I206" s="21" t="b">
        <f t="shared" si="2"/>
        <v>0</v>
      </c>
      <c r="J206" s="21" t="b">
        <f t="shared" si="3"/>
        <v>0</v>
      </c>
      <c r="AB206" s="20" t="b">
        <f t="shared" si="9"/>
        <v>0</v>
      </c>
      <c r="AC206" s="20" t="b">
        <f t="shared" si="10"/>
        <v>0</v>
      </c>
      <c r="AD206" s="20" t="b">
        <f t="shared" si="11"/>
        <v>0</v>
      </c>
      <c r="AE206" s="20" t="b">
        <f t="shared" si="12"/>
        <v>0</v>
      </c>
      <c r="AG206" s="20" t="b">
        <f t="shared" si="13"/>
        <v>0</v>
      </c>
      <c r="AH206" s="20" t="b">
        <f t="shared" si="14"/>
        <v>0</v>
      </c>
      <c r="AI206" s="20" t="b">
        <f t="shared" si="15"/>
        <v>0</v>
      </c>
    </row>
    <row r="207">
      <c r="A207" s="25" t="s">
        <v>116</v>
      </c>
      <c r="B207" s="26">
        <v>6562.0</v>
      </c>
      <c r="C207" s="25" t="s">
        <v>68</v>
      </c>
      <c r="D207" s="26" t="s">
        <v>61</v>
      </c>
      <c r="E207" s="26">
        <v>0.0</v>
      </c>
      <c r="F207" s="26" t="s">
        <v>61</v>
      </c>
      <c r="H207" s="20" t="b">
        <f t="shared" si="1"/>
        <v>0</v>
      </c>
      <c r="I207" s="21" t="b">
        <f t="shared" si="2"/>
        <v>0</v>
      </c>
      <c r="J207" s="21" t="b">
        <f t="shared" si="3"/>
        <v>0</v>
      </c>
      <c r="AB207" s="20" t="b">
        <f t="shared" si="9"/>
        <v>0</v>
      </c>
      <c r="AC207" s="20" t="b">
        <f t="shared" si="10"/>
        <v>0</v>
      </c>
      <c r="AD207" s="20" t="b">
        <f t="shared" si="11"/>
        <v>0</v>
      </c>
      <c r="AE207" s="20" t="b">
        <f t="shared" si="12"/>
        <v>0</v>
      </c>
      <c r="AG207" s="20" t="b">
        <f t="shared" si="13"/>
        <v>0</v>
      </c>
      <c r="AH207" s="20" t="b">
        <f t="shared" si="14"/>
        <v>0</v>
      </c>
      <c r="AI207" s="20" t="b">
        <f t="shared" si="15"/>
        <v>0</v>
      </c>
    </row>
    <row r="208">
      <c r="A208" s="25" t="s">
        <v>116</v>
      </c>
      <c r="B208" s="26">
        <v>6562.0</v>
      </c>
      <c r="C208" s="25" t="s">
        <v>69</v>
      </c>
      <c r="D208" s="26" t="s">
        <v>61</v>
      </c>
      <c r="E208" s="26">
        <v>0.0</v>
      </c>
      <c r="F208" s="26" t="s">
        <v>61</v>
      </c>
      <c r="H208" s="20" t="b">
        <f t="shared" si="1"/>
        <v>0</v>
      </c>
      <c r="I208" s="21" t="b">
        <f t="shared" si="2"/>
        <v>0</v>
      </c>
      <c r="J208" s="21" t="b">
        <f t="shared" si="3"/>
        <v>0</v>
      </c>
      <c r="AB208" s="20" t="b">
        <f t="shared" si="9"/>
        <v>0</v>
      </c>
      <c r="AC208" s="20" t="str">
        <f t="shared" si="10"/>
        <v>none</v>
      </c>
      <c r="AD208" s="20">
        <f t="shared" si="11"/>
        <v>0</v>
      </c>
      <c r="AE208" s="20" t="str">
        <f t="shared" si="12"/>
        <v>none</v>
      </c>
      <c r="AG208" s="20" t="b">
        <f t="shared" si="13"/>
        <v>0</v>
      </c>
      <c r="AH208" s="20" t="b">
        <f t="shared" si="14"/>
        <v>0</v>
      </c>
      <c r="AI208" s="20" t="b">
        <f t="shared" si="15"/>
        <v>0</v>
      </c>
    </row>
    <row r="209">
      <c r="A209" s="25" t="s">
        <v>116</v>
      </c>
      <c r="B209" s="26">
        <v>6562.0</v>
      </c>
      <c r="C209" s="25" t="s">
        <v>70</v>
      </c>
      <c r="D209" s="26" t="s">
        <v>61</v>
      </c>
      <c r="E209" s="26">
        <v>0.0</v>
      </c>
      <c r="F209" s="26" t="s">
        <v>61</v>
      </c>
      <c r="H209" s="20" t="b">
        <f t="shared" si="1"/>
        <v>0</v>
      </c>
      <c r="I209" s="21" t="b">
        <f t="shared" si="2"/>
        <v>0</v>
      </c>
      <c r="J209" s="21" t="b">
        <f t="shared" si="3"/>
        <v>0</v>
      </c>
      <c r="AB209" s="20" t="b">
        <f t="shared" si="9"/>
        <v>0</v>
      </c>
      <c r="AC209" s="20" t="b">
        <f t="shared" si="10"/>
        <v>0</v>
      </c>
      <c r="AD209" s="20" t="b">
        <f t="shared" si="11"/>
        <v>0</v>
      </c>
      <c r="AE209" s="20" t="b">
        <f t="shared" si="12"/>
        <v>0</v>
      </c>
      <c r="AG209" s="20" t="b">
        <f t="shared" si="13"/>
        <v>0</v>
      </c>
      <c r="AH209" s="20" t="b">
        <f t="shared" si="14"/>
        <v>0</v>
      </c>
      <c r="AI209" s="20" t="b">
        <f t="shared" si="15"/>
        <v>0</v>
      </c>
    </row>
    <row r="210">
      <c r="A210" s="25" t="s">
        <v>116</v>
      </c>
      <c r="B210" s="26">
        <v>6562.0</v>
      </c>
      <c r="C210" s="25" t="s">
        <v>71</v>
      </c>
      <c r="D210" s="26" t="s">
        <v>61</v>
      </c>
      <c r="E210" s="27">
        <v>0.003310185185185185</v>
      </c>
      <c r="F210" s="26" t="s">
        <v>61</v>
      </c>
      <c r="H210" s="20" t="b">
        <f t="shared" si="1"/>
        <v>0</v>
      </c>
      <c r="I210" s="21" t="b">
        <f t="shared" si="2"/>
        <v>0</v>
      </c>
      <c r="J210" s="21" t="b">
        <f t="shared" si="3"/>
        <v>0</v>
      </c>
      <c r="AB210" s="20" t="b">
        <f t="shared" si="9"/>
        <v>0</v>
      </c>
      <c r="AC210" s="20" t="b">
        <f t="shared" si="10"/>
        <v>0</v>
      </c>
      <c r="AD210" s="20" t="b">
        <f t="shared" si="11"/>
        <v>0</v>
      </c>
      <c r="AE210" s="20" t="b">
        <f t="shared" si="12"/>
        <v>0</v>
      </c>
      <c r="AG210" s="20" t="b">
        <f t="shared" si="13"/>
        <v>0</v>
      </c>
      <c r="AH210" s="20" t="b">
        <f t="shared" si="14"/>
        <v>0</v>
      </c>
      <c r="AI210" s="20" t="b">
        <f t="shared" si="15"/>
        <v>0</v>
      </c>
    </row>
    <row r="211">
      <c r="A211" s="25" t="s">
        <v>116</v>
      </c>
      <c r="B211" s="26">
        <v>6562.0</v>
      </c>
      <c r="C211" s="25" t="s">
        <v>72</v>
      </c>
      <c r="D211" s="25" t="s">
        <v>61</v>
      </c>
      <c r="E211" s="28">
        <v>0.004108796296296296</v>
      </c>
      <c r="F211" s="25" t="s">
        <v>61</v>
      </c>
      <c r="H211" s="20" t="b">
        <f t="shared" si="1"/>
        <v>0</v>
      </c>
      <c r="I211" s="21" t="b">
        <f t="shared" si="2"/>
        <v>0</v>
      </c>
      <c r="J211" s="21" t="b">
        <f t="shared" si="3"/>
        <v>0</v>
      </c>
      <c r="AB211" s="20" t="b">
        <f t="shared" si="9"/>
        <v>0</v>
      </c>
      <c r="AC211" s="20" t="b">
        <f t="shared" si="10"/>
        <v>0</v>
      </c>
      <c r="AD211" s="20" t="b">
        <f t="shared" si="11"/>
        <v>0</v>
      </c>
      <c r="AE211" s="20" t="b">
        <f t="shared" si="12"/>
        <v>0</v>
      </c>
      <c r="AG211" s="20" t="b">
        <f t="shared" si="13"/>
        <v>0</v>
      </c>
      <c r="AH211" s="20" t="b">
        <f t="shared" si="14"/>
        <v>0</v>
      </c>
      <c r="AI211" s="20" t="b">
        <f t="shared" si="15"/>
        <v>0</v>
      </c>
    </row>
    <row r="212">
      <c r="A212" s="25" t="s">
        <v>116</v>
      </c>
      <c r="B212" s="26">
        <v>6562.0</v>
      </c>
      <c r="C212" s="25" t="s">
        <v>71</v>
      </c>
      <c r="D212" s="26" t="s">
        <v>61</v>
      </c>
      <c r="E212" s="26">
        <v>3422.582</v>
      </c>
      <c r="F212" s="26" t="s">
        <v>61</v>
      </c>
      <c r="H212" s="20" t="b">
        <f t="shared" si="1"/>
        <v>0</v>
      </c>
      <c r="I212" s="21" t="b">
        <f t="shared" si="2"/>
        <v>0</v>
      </c>
      <c r="J212" s="21" t="b">
        <f t="shared" si="3"/>
        <v>0</v>
      </c>
      <c r="AB212" s="20" t="b">
        <f t="shared" si="9"/>
        <v>0</v>
      </c>
      <c r="AC212" s="20" t="b">
        <f t="shared" si="10"/>
        <v>0</v>
      </c>
      <c r="AD212" s="20" t="b">
        <f t="shared" si="11"/>
        <v>0</v>
      </c>
      <c r="AE212" s="20" t="b">
        <f t="shared" si="12"/>
        <v>0</v>
      </c>
      <c r="AG212" s="20" t="b">
        <f t="shared" si="13"/>
        <v>0</v>
      </c>
      <c r="AH212" s="20" t="b">
        <f t="shared" si="14"/>
        <v>0</v>
      </c>
      <c r="AI212" s="20" t="b">
        <f t="shared" si="15"/>
        <v>0</v>
      </c>
    </row>
    <row r="213">
      <c r="A213" s="25" t="s">
        <v>116</v>
      </c>
      <c r="B213" s="26">
        <v>6562.0</v>
      </c>
      <c r="C213" s="25" t="s">
        <v>72</v>
      </c>
      <c r="D213" s="25" t="s">
        <v>61</v>
      </c>
      <c r="E213" s="25">
        <v>3716.359</v>
      </c>
      <c r="F213" s="25" t="s">
        <v>61</v>
      </c>
      <c r="H213" s="20" t="b">
        <f t="shared" si="1"/>
        <v>0</v>
      </c>
      <c r="I213" s="21" t="b">
        <f t="shared" si="2"/>
        <v>0</v>
      </c>
      <c r="J213" s="21" t="b">
        <f t="shared" si="3"/>
        <v>0</v>
      </c>
      <c r="AB213" s="20" t="b">
        <f t="shared" si="9"/>
        <v>0</v>
      </c>
      <c r="AC213" s="20" t="b">
        <f t="shared" si="10"/>
        <v>0</v>
      </c>
      <c r="AD213" s="20" t="b">
        <f t="shared" si="11"/>
        <v>0</v>
      </c>
      <c r="AE213" s="20" t="b">
        <f t="shared" si="12"/>
        <v>0</v>
      </c>
      <c r="AG213" s="20" t="b">
        <f t="shared" si="13"/>
        <v>0</v>
      </c>
      <c r="AH213" s="20" t="b">
        <f t="shared" si="14"/>
        <v>0</v>
      </c>
      <c r="AI213" s="20" t="b">
        <f t="shared" si="15"/>
        <v>0</v>
      </c>
    </row>
    <row r="214">
      <c r="A214" s="25" t="s">
        <v>116</v>
      </c>
      <c r="B214" s="26">
        <v>6562.0</v>
      </c>
      <c r="C214" s="25" t="s">
        <v>73</v>
      </c>
      <c r="D214" s="25" t="s">
        <v>61</v>
      </c>
      <c r="E214" s="25" t="s">
        <v>74</v>
      </c>
      <c r="F214" s="25" t="s">
        <v>61</v>
      </c>
      <c r="H214" s="20" t="b">
        <f t="shared" si="1"/>
        <v>0</v>
      </c>
      <c r="I214" s="21" t="b">
        <f t="shared" si="2"/>
        <v>0</v>
      </c>
      <c r="J214" s="21" t="b">
        <f t="shared" si="3"/>
        <v>0</v>
      </c>
      <c r="AB214" s="20" t="b">
        <f t="shared" si="9"/>
        <v>0</v>
      </c>
      <c r="AC214" s="20" t="b">
        <f t="shared" si="10"/>
        <v>0</v>
      </c>
      <c r="AD214" s="20" t="b">
        <f t="shared" si="11"/>
        <v>0</v>
      </c>
      <c r="AE214" s="20" t="b">
        <f t="shared" si="12"/>
        <v>0</v>
      </c>
      <c r="AG214" s="20" t="b">
        <f t="shared" si="13"/>
        <v>0</v>
      </c>
      <c r="AH214" s="20" t="b">
        <f t="shared" si="14"/>
        <v>0</v>
      </c>
      <c r="AI214" s="20" t="b">
        <f t="shared" si="15"/>
        <v>0</v>
      </c>
    </row>
    <row r="215">
      <c r="A215" s="25" t="s">
        <v>116</v>
      </c>
      <c r="B215" s="26">
        <v>6562.0</v>
      </c>
      <c r="C215" s="25" t="s">
        <v>75</v>
      </c>
      <c r="D215" s="25" t="s">
        <v>61</v>
      </c>
      <c r="E215" s="25">
        <v>-0.438</v>
      </c>
      <c r="F215" s="25" t="s">
        <v>61</v>
      </c>
      <c r="H215" s="20" t="b">
        <f t="shared" si="1"/>
        <v>0</v>
      </c>
      <c r="I215" s="21">
        <f t="shared" si="2"/>
        <v>7000</v>
      </c>
      <c r="J215" s="21" t="b">
        <f t="shared" si="3"/>
        <v>0</v>
      </c>
      <c r="AB215" s="20" t="b">
        <f t="shared" si="9"/>
        <v>0</v>
      </c>
      <c r="AC215" s="20" t="b">
        <f t="shared" si="10"/>
        <v>0</v>
      </c>
      <c r="AD215" s="20" t="b">
        <f t="shared" si="11"/>
        <v>0</v>
      </c>
      <c r="AE215" s="20" t="b">
        <f t="shared" si="12"/>
        <v>0</v>
      </c>
      <c r="AG215" s="20" t="b">
        <f t="shared" si="13"/>
        <v>0</v>
      </c>
      <c r="AH215" s="20" t="b">
        <f t="shared" si="14"/>
        <v>0</v>
      </c>
      <c r="AI215" s="20" t="b">
        <f t="shared" si="15"/>
        <v>0</v>
      </c>
    </row>
    <row r="216">
      <c r="A216" s="25" t="s">
        <v>116</v>
      </c>
      <c r="B216" s="26">
        <v>6562.0</v>
      </c>
      <c r="C216" s="25" t="s">
        <v>76</v>
      </c>
      <c r="D216" s="26" t="s">
        <v>61</v>
      </c>
      <c r="E216" s="26" t="s">
        <v>61</v>
      </c>
      <c r="F216" s="26" t="s">
        <v>61</v>
      </c>
      <c r="H216" s="20" t="b">
        <f t="shared" si="1"/>
        <v>0</v>
      </c>
      <c r="I216" s="21" t="b">
        <f t="shared" si="2"/>
        <v>0</v>
      </c>
      <c r="J216" s="21" t="b">
        <f t="shared" si="3"/>
        <v>0</v>
      </c>
      <c r="AB216" s="20" t="b">
        <f t="shared" si="9"/>
        <v>0</v>
      </c>
      <c r="AC216" s="20" t="b">
        <f t="shared" si="10"/>
        <v>0</v>
      </c>
      <c r="AD216" s="20" t="b">
        <f t="shared" si="11"/>
        <v>0</v>
      </c>
      <c r="AE216" s="20" t="b">
        <f t="shared" si="12"/>
        <v>0</v>
      </c>
      <c r="AG216" s="20" t="b">
        <f t="shared" si="13"/>
        <v>0</v>
      </c>
      <c r="AH216" s="20" t="b">
        <f t="shared" si="14"/>
        <v>0</v>
      </c>
      <c r="AI216" s="20" t="b">
        <f t="shared" si="15"/>
        <v>0</v>
      </c>
    </row>
    <row r="217">
      <c r="A217" s="25" t="s">
        <v>116</v>
      </c>
      <c r="B217" s="26">
        <v>6562.0</v>
      </c>
      <c r="C217" s="25" t="s">
        <v>77</v>
      </c>
      <c r="D217" s="26" t="s">
        <v>61</v>
      </c>
      <c r="E217" s="26" t="s">
        <v>61</v>
      </c>
      <c r="F217" s="26" t="s">
        <v>61</v>
      </c>
      <c r="H217" s="20" t="b">
        <f t="shared" si="1"/>
        <v>0</v>
      </c>
      <c r="I217" s="21" t="b">
        <f t="shared" si="2"/>
        <v>0</v>
      </c>
      <c r="J217" s="21" t="b">
        <f t="shared" si="3"/>
        <v>0</v>
      </c>
      <c r="AB217" s="20" t="b">
        <f t="shared" si="9"/>
        <v>0</v>
      </c>
      <c r="AC217" s="20" t="b">
        <f t="shared" si="10"/>
        <v>0</v>
      </c>
      <c r="AD217" s="20" t="b">
        <f t="shared" si="11"/>
        <v>0</v>
      </c>
      <c r="AE217" s="20" t="b">
        <f t="shared" si="12"/>
        <v>0</v>
      </c>
      <c r="AG217" s="20" t="b">
        <f t="shared" si="13"/>
        <v>0</v>
      </c>
      <c r="AH217" s="20" t="b">
        <f t="shared" si="14"/>
        <v>0</v>
      </c>
      <c r="AI217" s="20" t="b">
        <f t="shared" si="15"/>
        <v>0</v>
      </c>
    </row>
    <row r="218">
      <c r="A218" s="25" t="s">
        <v>116</v>
      </c>
      <c r="B218" s="26">
        <v>7500.0</v>
      </c>
      <c r="C218" s="25" t="s">
        <v>60</v>
      </c>
      <c r="D218" s="26" t="s">
        <v>61</v>
      </c>
      <c r="E218" s="26" t="s">
        <v>61</v>
      </c>
      <c r="F218" s="26" t="s">
        <v>61</v>
      </c>
      <c r="H218" s="20" t="b">
        <f t="shared" si="1"/>
        <v>0</v>
      </c>
      <c r="I218" s="21" t="b">
        <f t="shared" si="2"/>
        <v>0</v>
      </c>
      <c r="J218" s="21" t="b">
        <f t="shared" si="3"/>
        <v>0</v>
      </c>
      <c r="AB218" s="20" t="b">
        <f t="shared" si="9"/>
        <v>0</v>
      </c>
      <c r="AC218" s="20" t="b">
        <f t="shared" si="10"/>
        <v>0</v>
      </c>
      <c r="AD218" s="20" t="b">
        <f t="shared" si="11"/>
        <v>0</v>
      </c>
      <c r="AE218" s="20" t="b">
        <f t="shared" si="12"/>
        <v>0</v>
      </c>
      <c r="AG218" s="20" t="b">
        <f t="shared" si="13"/>
        <v>0</v>
      </c>
      <c r="AH218" s="20" t="b">
        <f t="shared" si="14"/>
        <v>0</v>
      </c>
      <c r="AI218" s="20" t="b">
        <f t="shared" si="15"/>
        <v>0</v>
      </c>
    </row>
    <row r="219">
      <c r="A219" s="25" t="s">
        <v>116</v>
      </c>
      <c r="B219" s="26">
        <v>7500.0</v>
      </c>
      <c r="C219" s="25" t="s">
        <v>62</v>
      </c>
      <c r="D219" s="26">
        <v>899.0</v>
      </c>
      <c r="E219" s="26">
        <v>2227.0</v>
      </c>
      <c r="F219" s="26">
        <v>1179.0</v>
      </c>
      <c r="H219" s="20" t="b">
        <f t="shared" si="1"/>
        <v>0</v>
      </c>
      <c r="I219" s="21" t="b">
        <f t="shared" si="2"/>
        <v>0</v>
      </c>
      <c r="J219" s="21" t="b">
        <f t="shared" si="3"/>
        <v>0</v>
      </c>
      <c r="AB219" s="20" t="b">
        <f t="shared" si="9"/>
        <v>0</v>
      </c>
      <c r="AC219" s="20" t="b">
        <f t="shared" si="10"/>
        <v>0</v>
      </c>
      <c r="AD219" s="20" t="b">
        <f t="shared" si="11"/>
        <v>0</v>
      </c>
      <c r="AE219" s="20" t="b">
        <f t="shared" si="12"/>
        <v>0</v>
      </c>
      <c r="AG219" s="20">
        <f t="shared" si="13"/>
        <v>899</v>
      </c>
      <c r="AH219" s="20">
        <f t="shared" si="14"/>
        <v>2227</v>
      </c>
      <c r="AI219" s="20">
        <f t="shared" si="15"/>
        <v>1179</v>
      </c>
    </row>
    <row r="220">
      <c r="A220" s="25" t="s">
        <v>116</v>
      </c>
      <c r="B220" s="26">
        <v>7500.0</v>
      </c>
      <c r="C220" s="25" t="s">
        <v>63</v>
      </c>
      <c r="D220" s="26">
        <v>899.0</v>
      </c>
      <c r="E220" s="26">
        <v>2227.0</v>
      </c>
      <c r="F220" s="26">
        <v>1179.0</v>
      </c>
      <c r="H220" s="20" t="b">
        <f t="shared" si="1"/>
        <v>0</v>
      </c>
      <c r="I220" s="21" t="b">
        <f t="shared" si="2"/>
        <v>0</v>
      </c>
      <c r="J220" s="21" t="b">
        <f t="shared" si="3"/>
        <v>0</v>
      </c>
      <c r="AB220" s="20" t="b">
        <f t="shared" si="9"/>
        <v>0</v>
      </c>
      <c r="AC220" s="20" t="b">
        <f t="shared" si="10"/>
        <v>0</v>
      </c>
      <c r="AD220" s="20" t="b">
        <f t="shared" si="11"/>
        <v>0</v>
      </c>
      <c r="AE220" s="20" t="b">
        <f t="shared" si="12"/>
        <v>0</v>
      </c>
      <c r="AG220" s="20" t="b">
        <f t="shared" si="13"/>
        <v>0</v>
      </c>
      <c r="AH220" s="20" t="b">
        <f t="shared" si="14"/>
        <v>0</v>
      </c>
      <c r="AI220" s="20" t="b">
        <f t="shared" si="15"/>
        <v>0</v>
      </c>
    </row>
    <row r="221">
      <c r="A221" s="25" t="s">
        <v>116</v>
      </c>
      <c r="B221" s="26">
        <v>7500.0</v>
      </c>
      <c r="C221" s="25" t="s">
        <v>64</v>
      </c>
      <c r="D221" s="26">
        <v>0.0</v>
      </c>
      <c r="E221" s="26">
        <v>0.0</v>
      </c>
      <c r="F221" s="26">
        <v>0.0</v>
      </c>
      <c r="H221" s="20" t="b">
        <f t="shared" si="1"/>
        <v>0</v>
      </c>
      <c r="I221" s="21" t="b">
        <f t="shared" si="2"/>
        <v>0</v>
      </c>
      <c r="J221" s="21" t="b">
        <f t="shared" si="3"/>
        <v>0</v>
      </c>
      <c r="AB221" s="20" t="b">
        <f t="shared" si="9"/>
        <v>0</v>
      </c>
      <c r="AC221" s="20" t="b">
        <f t="shared" si="10"/>
        <v>0</v>
      </c>
      <c r="AD221" s="20" t="b">
        <f t="shared" si="11"/>
        <v>0</v>
      </c>
      <c r="AE221" s="20" t="b">
        <f t="shared" si="12"/>
        <v>0</v>
      </c>
      <c r="AG221" s="20" t="b">
        <f t="shared" si="13"/>
        <v>0</v>
      </c>
      <c r="AH221" s="20" t="b">
        <f t="shared" si="14"/>
        <v>0</v>
      </c>
      <c r="AI221" s="20" t="b">
        <f t="shared" si="15"/>
        <v>0</v>
      </c>
    </row>
    <row r="222">
      <c r="A222" s="25" t="s">
        <v>116</v>
      </c>
      <c r="B222" s="26">
        <v>7500.0</v>
      </c>
      <c r="C222" s="25" t="s">
        <v>65</v>
      </c>
      <c r="D222" s="26">
        <v>0.0</v>
      </c>
      <c r="E222" s="26">
        <v>0.0</v>
      </c>
      <c r="F222" s="26">
        <v>0.0</v>
      </c>
      <c r="H222" s="20" t="b">
        <f t="shared" si="1"/>
        <v>0</v>
      </c>
      <c r="I222" s="21" t="b">
        <f t="shared" si="2"/>
        <v>0</v>
      </c>
      <c r="J222" s="21" t="b">
        <f t="shared" si="3"/>
        <v>0</v>
      </c>
      <c r="AB222" s="20" t="b">
        <f t="shared" si="9"/>
        <v>0</v>
      </c>
      <c r="AC222" s="20" t="b">
        <f t="shared" si="10"/>
        <v>0</v>
      </c>
      <c r="AD222" s="20" t="b">
        <f t="shared" si="11"/>
        <v>0</v>
      </c>
      <c r="AE222" s="20" t="b">
        <f t="shared" si="12"/>
        <v>0</v>
      </c>
      <c r="AG222" s="20" t="b">
        <f t="shared" si="13"/>
        <v>0</v>
      </c>
      <c r="AH222" s="20" t="b">
        <f t="shared" si="14"/>
        <v>0</v>
      </c>
      <c r="AI222" s="20" t="b">
        <f t="shared" si="15"/>
        <v>0</v>
      </c>
    </row>
    <row r="223">
      <c r="A223" s="25" t="s">
        <v>116</v>
      </c>
      <c r="B223" s="26">
        <v>7500.0</v>
      </c>
      <c r="C223" s="25" t="s">
        <v>66</v>
      </c>
      <c r="D223" s="26">
        <v>506.0</v>
      </c>
      <c r="E223" s="26">
        <v>539.0</v>
      </c>
      <c r="F223" s="26">
        <v>562.0</v>
      </c>
      <c r="H223" s="20" t="b">
        <f t="shared" si="1"/>
        <v>0</v>
      </c>
      <c r="I223" s="21" t="b">
        <f t="shared" si="2"/>
        <v>0</v>
      </c>
      <c r="J223" s="21" t="b">
        <f t="shared" si="3"/>
        <v>0</v>
      </c>
      <c r="AB223" s="20" t="b">
        <f t="shared" si="9"/>
        <v>0</v>
      </c>
      <c r="AC223" s="20" t="b">
        <f t="shared" si="10"/>
        <v>0</v>
      </c>
      <c r="AD223" s="20" t="b">
        <f t="shared" si="11"/>
        <v>0</v>
      </c>
      <c r="AE223" s="20" t="b">
        <f t="shared" si="12"/>
        <v>0</v>
      </c>
      <c r="AG223" s="20" t="b">
        <f t="shared" si="13"/>
        <v>0</v>
      </c>
      <c r="AH223" s="20" t="b">
        <f t="shared" si="14"/>
        <v>0</v>
      </c>
      <c r="AI223" s="20" t="b">
        <f t="shared" si="15"/>
        <v>0</v>
      </c>
    </row>
    <row r="224">
      <c r="A224" s="25" t="s">
        <v>116</v>
      </c>
      <c r="B224" s="26">
        <v>7500.0</v>
      </c>
      <c r="C224" s="25" t="s">
        <v>67</v>
      </c>
      <c r="D224" s="26">
        <v>506.0</v>
      </c>
      <c r="E224" s="26">
        <v>539.0</v>
      </c>
      <c r="F224" s="26">
        <v>562.0</v>
      </c>
      <c r="H224" s="20" t="b">
        <f t="shared" si="1"/>
        <v>0</v>
      </c>
      <c r="I224" s="21" t="b">
        <f t="shared" si="2"/>
        <v>0</v>
      </c>
      <c r="J224" s="21" t="b">
        <f t="shared" si="3"/>
        <v>0</v>
      </c>
      <c r="AB224" s="20" t="b">
        <f t="shared" si="9"/>
        <v>0</v>
      </c>
      <c r="AC224" s="20" t="b">
        <f t="shared" si="10"/>
        <v>0</v>
      </c>
      <c r="AD224" s="20" t="b">
        <f t="shared" si="11"/>
        <v>0</v>
      </c>
      <c r="AE224" s="20" t="b">
        <f t="shared" si="12"/>
        <v>0</v>
      </c>
      <c r="AG224" s="20" t="b">
        <f t="shared" si="13"/>
        <v>0</v>
      </c>
      <c r="AH224" s="20" t="b">
        <f t="shared" si="14"/>
        <v>0</v>
      </c>
      <c r="AI224" s="20" t="b">
        <f t="shared" si="15"/>
        <v>0</v>
      </c>
    </row>
    <row r="225">
      <c r="A225" s="25" t="s">
        <v>116</v>
      </c>
      <c r="B225" s="26">
        <v>7500.0</v>
      </c>
      <c r="C225" s="25" t="s">
        <v>68</v>
      </c>
      <c r="D225" s="26">
        <v>0.0</v>
      </c>
      <c r="E225" s="26">
        <v>0.0</v>
      </c>
      <c r="F225" s="26">
        <v>0.0</v>
      </c>
      <c r="H225" s="20" t="b">
        <f t="shared" si="1"/>
        <v>0</v>
      </c>
      <c r="I225" s="21" t="b">
        <f t="shared" si="2"/>
        <v>0</v>
      </c>
      <c r="J225" s="21" t="b">
        <f t="shared" si="3"/>
        <v>0</v>
      </c>
      <c r="AB225" s="20" t="b">
        <f t="shared" si="9"/>
        <v>0</v>
      </c>
      <c r="AC225" s="20" t="b">
        <f t="shared" si="10"/>
        <v>0</v>
      </c>
      <c r="AD225" s="20" t="b">
        <f t="shared" si="11"/>
        <v>0</v>
      </c>
      <c r="AE225" s="20" t="b">
        <f t="shared" si="12"/>
        <v>0</v>
      </c>
      <c r="AG225" s="20" t="b">
        <f t="shared" si="13"/>
        <v>0</v>
      </c>
      <c r="AH225" s="20" t="b">
        <f t="shared" si="14"/>
        <v>0</v>
      </c>
      <c r="AI225" s="20" t="b">
        <f t="shared" si="15"/>
        <v>0</v>
      </c>
    </row>
    <row r="226">
      <c r="A226" s="25" t="s">
        <v>116</v>
      </c>
      <c r="B226" s="26">
        <v>7500.0</v>
      </c>
      <c r="C226" s="25" t="s">
        <v>69</v>
      </c>
      <c r="D226" s="26">
        <v>2.0</v>
      </c>
      <c r="E226" s="26">
        <v>0.0</v>
      </c>
      <c r="F226" s="26">
        <v>0.0</v>
      </c>
      <c r="H226" s="20" t="b">
        <f t="shared" si="1"/>
        <v>0</v>
      </c>
      <c r="I226" s="21" t="b">
        <f t="shared" si="2"/>
        <v>0</v>
      </c>
      <c r="J226" s="21" t="b">
        <f t="shared" si="3"/>
        <v>0</v>
      </c>
      <c r="AB226" s="20" t="b">
        <f t="shared" si="9"/>
        <v>1</v>
      </c>
      <c r="AC226" s="20">
        <f t="shared" si="10"/>
        <v>2</v>
      </c>
      <c r="AD226" s="20">
        <f t="shared" si="11"/>
        <v>0</v>
      </c>
      <c r="AE226" s="20">
        <f t="shared" si="12"/>
        <v>0</v>
      </c>
      <c r="AG226" s="20" t="b">
        <f t="shared" si="13"/>
        <v>0</v>
      </c>
      <c r="AH226" s="20" t="b">
        <f t="shared" si="14"/>
        <v>0</v>
      </c>
      <c r="AI226" s="20" t="b">
        <f t="shared" si="15"/>
        <v>0</v>
      </c>
    </row>
    <row r="227">
      <c r="A227" s="25" t="s">
        <v>116</v>
      </c>
      <c r="B227" s="26">
        <v>7500.0</v>
      </c>
      <c r="C227" s="25" t="s">
        <v>70</v>
      </c>
      <c r="D227" s="26">
        <v>0.0</v>
      </c>
      <c r="E227" s="26">
        <v>0.0</v>
      </c>
      <c r="F227" s="26">
        <v>0.0</v>
      </c>
      <c r="H227" s="20" t="b">
        <f t="shared" si="1"/>
        <v>0</v>
      </c>
      <c r="I227" s="21" t="b">
        <f t="shared" si="2"/>
        <v>0</v>
      </c>
      <c r="J227" s="21" t="b">
        <f t="shared" si="3"/>
        <v>0</v>
      </c>
      <c r="AB227" s="20" t="b">
        <f t="shared" si="9"/>
        <v>0</v>
      </c>
      <c r="AC227" s="20" t="b">
        <f t="shared" si="10"/>
        <v>0</v>
      </c>
      <c r="AD227" s="20" t="b">
        <f t="shared" si="11"/>
        <v>0</v>
      </c>
      <c r="AE227" s="20" t="b">
        <f t="shared" si="12"/>
        <v>0</v>
      </c>
      <c r="AG227" s="20" t="b">
        <f t="shared" si="13"/>
        <v>0</v>
      </c>
      <c r="AH227" s="20" t="b">
        <f t="shared" si="14"/>
        <v>0</v>
      </c>
      <c r="AI227" s="20" t="b">
        <f t="shared" si="15"/>
        <v>0</v>
      </c>
    </row>
    <row r="228">
      <c r="A228" s="25" t="s">
        <v>116</v>
      </c>
      <c r="B228" s="26">
        <v>7500.0</v>
      </c>
      <c r="C228" s="25" t="s">
        <v>71</v>
      </c>
      <c r="D228" s="27">
        <v>8.101851851851852E-5</v>
      </c>
      <c r="E228" s="27">
        <v>0.0028125</v>
      </c>
      <c r="F228" s="27">
        <v>2.199074074074074E-4</v>
      </c>
      <c r="H228" s="20" t="b">
        <f t="shared" si="1"/>
        <v>0</v>
      </c>
      <c r="I228" s="21" t="b">
        <f t="shared" si="2"/>
        <v>0</v>
      </c>
      <c r="J228" s="21" t="b">
        <f t="shared" si="3"/>
        <v>0</v>
      </c>
      <c r="AB228" s="20" t="b">
        <f t="shared" si="9"/>
        <v>0</v>
      </c>
      <c r="AC228" s="20" t="b">
        <f t="shared" si="10"/>
        <v>0</v>
      </c>
      <c r="AD228" s="20" t="b">
        <f t="shared" si="11"/>
        <v>0</v>
      </c>
      <c r="AE228" s="20" t="b">
        <f t="shared" si="12"/>
        <v>0</v>
      </c>
      <c r="AG228" s="20" t="b">
        <f t="shared" si="13"/>
        <v>0</v>
      </c>
      <c r="AH228" s="20" t="b">
        <f t="shared" si="14"/>
        <v>0</v>
      </c>
      <c r="AI228" s="20" t="b">
        <f t="shared" si="15"/>
        <v>0</v>
      </c>
    </row>
    <row r="229">
      <c r="A229" s="25" t="s">
        <v>116</v>
      </c>
      <c r="B229" s="26">
        <v>7500.0</v>
      </c>
      <c r="C229" s="25" t="s">
        <v>72</v>
      </c>
      <c r="D229" s="28">
        <v>9.25925925925926E-4</v>
      </c>
      <c r="E229" s="28">
        <v>0.0030208333333333333</v>
      </c>
      <c r="F229" s="28">
        <v>0.0019328703703703704</v>
      </c>
      <c r="H229" s="20" t="b">
        <f t="shared" si="1"/>
        <v>0</v>
      </c>
      <c r="I229" s="21" t="b">
        <f t="shared" si="2"/>
        <v>0</v>
      </c>
      <c r="J229" s="21" t="b">
        <f t="shared" si="3"/>
        <v>0</v>
      </c>
      <c r="AB229" s="20" t="b">
        <f t="shared" si="9"/>
        <v>0</v>
      </c>
      <c r="AC229" s="20" t="b">
        <f t="shared" si="10"/>
        <v>0</v>
      </c>
      <c r="AD229" s="20" t="b">
        <f t="shared" si="11"/>
        <v>0</v>
      </c>
      <c r="AE229" s="20" t="b">
        <f t="shared" si="12"/>
        <v>0</v>
      </c>
      <c r="AG229" s="20" t="b">
        <f t="shared" si="13"/>
        <v>0</v>
      </c>
      <c r="AH229" s="20" t="b">
        <f t="shared" si="14"/>
        <v>0</v>
      </c>
      <c r="AI229" s="20" t="b">
        <f t="shared" si="15"/>
        <v>0</v>
      </c>
    </row>
    <row r="230">
      <c r="A230" s="25" t="s">
        <v>116</v>
      </c>
      <c r="B230" s="26">
        <v>7500.0</v>
      </c>
      <c r="C230" s="25" t="s">
        <v>71</v>
      </c>
      <c r="D230" s="26">
        <v>3656.289</v>
      </c>
      <c r="E230" s="26">
        <v>3422.43</v>
      </c>
      <c r="F230" s="26">
        <v>3415.559</v>
      </c>
      <c r="H230" s="20" t="b">
        <f t="shared" si="1"/>
        <v>0</v>
      </c>
      <c r="I230" s="21" t="b">
        <f t="shared" si="2"/>
        <v>0</v>
      </c>
      <c r="J230" s="21" t="b">
        <f t="shared" si="3"/>
        <v>0</v>
      </c>
      <c r="AB230" s="20" t="b">
        <f t="shared" si="9"/>
        <v>0</v>
      </c>
      <c r="AC230" s="20" t="b">
        <f t="shared" si="10"/>
        <v>0</v>
      </c>
      <c r="AD230" s="20" t="b">
        <f t="shared" si="11"/>
        <v>0</v>
      </c>
      <c r="AE230" s="20" t="b">
        <f t="shared" si="12"/>
        <v>0</v>
      </c>
      <c r="AG230" s="20" t="b">
        <f t="shared" si="13"/>
        <v>0</v>
      </c>
      <c r="AH230" s="20" t="b">
        <f t="shared" si="14"/>
        <v>0</v>
      </c>
      <c r="AI230" s="20" t="b">
        <f t="shared" si="15"/>
        <v>0</v>
      </c>
    </row>
    <row r="231">
      <c r="A231" s="25" t="s">
        <v>116</v>
      </c>
      <c r="B231" s="26">
        <v>7500.0</v>
      </c>
      <c r="C231" s="25" t="s">
        <v>72</v>
      </c>
      <c r="D231" s="25">
        <v>3706.559</v>
      </c>
      <c r="E231" s="25">
        <v>3711.102</v>
      </c>
      <c r="F231" s="25">
        <v>3705.23</v>
      </c>
      <c r="H231" s="20" t="b">
        <f t="shared" si="1"/>
        <v>0</v>
      </c>
      <c r="I231" s="21" t="b">
        <f t="shared" si="2"/>
        <v>0</v>
      </c>
      <c r="J231" s="21" t="b">
        <f t="shared" si="3"/>
        <v>0</v>
      </c>
      <c r="AB231" s="20" t="b">
        <f t="shared" si="9"/>
        <v>0</v>
      </c>
      <c r="AC231" s="20" t="b">
        <f t="shared" si="10"/>
        <v>0</v>
      </c>
      <c r="AD231" s="20" t="b">
        <f t="shared" si="11"/>
        <v>0</v>
      </c>
      <c r="AE231" s="20" t="b">
        <f t="shared" si="12"/>
        <v>0</v>
      </c>
      <c r="AG231" s="20" t="b">
        <f t="shared" si="13"/>
        <v>0</v>
      </c>
      <c r="AH231" s="20" t="b">
        <f t="shared" si="14"/>
        <v>0</v>
      </c>
      <c r="AI231" s="20" t="b">
        <f t="shared" si="15"/>
        <v>0</v>
      </c>
    </row>
    <row r="232">
      <c r="A232" s="25" t="s">
        <v>116</v>
      </c>
      <c r="B232" s="26">
        <v>7500.0</v>
      </c>
      <c r="C232" s="25" t="s">
        <v>73</v>
      </c>
      <c r="D232" s="25" t="s">
        <v>81</v>
      </c>
      <c r="E232" s="25" t="s">
        <v>81</v>
      </c>
      <c r="F232" s="25" t="s">
        <v>81</v>
      </c>
      <c r="H232" s="20" t="b">
        <f t="shared" si="1"/>
        <v>0</v>
      </c>
      <c r="I232" s="21" t="b">
        <f t="shared" si="2"/>
        <v>0</v>
      </c>
      <c r="J232" s="21" t="b">
        <f t="shared" si="3"/>
        <v>0</v>
      </c>
      <c r="AB232" s="20" t="b">
        <f t="shared" si="9"/>
        <v>0</v>
      </c>
      <c r="AC232" s="20" t="b">
        <f t="shared" si="10"/>
        <v>0</v>
      </c>
      <c r="AD232" s="20" t="b">
        <f t="shared" si="11"/>
        <v>0</v>
      </c>
      <c r="AE232" s="20" t="b">
        <f t="shared" si="12"/>
        <v>0</v>
      </c>
      <c r="AG232" s="20" t="b">
        <f t="shared" si="13"/>
        <v>0</v>
      </c>
      <c r="AH232" s="20" t="b">
        <f t="shared" si="14"/>
        <v>0</v>
      </c>
      <c r="AI232" s="20" t="b">
        <f t="shared" si="15"/>
        <v>0</v>
      </c>
    </row>
    <row r="233">
      <c r="A233" s="25" t="s">
        <v>116</v>
      </c>
      <c r="B233" s="26">
        <v>7500.0</v>
      </c>
      <c r="C233" s="25" t="s">
        <v>75</v>
      </c>
      <c r="D233" s="25">
        <v>1.097</v>
      </c>
      <c r="E233" s="25">
        <v>0.158</v>
      </c>
      <c r="F233" s="25">
        <v>1.589</v>
      </c>
      <c r="H233" s="20">
        <f t="shared" si="1"/>
        <v>6403</v>
      </c>
      <c r="I233" s="21">
        <f t="shared" si="2"/>
        <v>7342</v>
      </c>
      <c r="J233" s="21">
        <f t="shared" si="3"/>
        <v>5911</v>
      </c>
      <c r="AB233" s="20" t="b">
        <f t="shared" si="9"/>
        <v>0</v>
      </c>
      <c r="AC233" s="20" t="b">
        <f t="shared" si="10"/>
        <v>0</v>
      </c>
      <c r="AD233" s="20" t="b">
        <f t="shared" si="11"/>
        <v>0</v>
      </c>
      <c r="AE233" s="20" t="b">
        <f t="shared" si="12"/>
        <v>0</v>
      </c>
      <c r="AG233" s="20" t="b">
        <f t="shared" si="13"/>
        <v>0</v>
      </c>
      <c r="AH233" s="20" t="b">
        <f t="shared" si="14"/>
        <v>0</v>
      </c>
      <c r="AI233" s="20" t="b">
        <f t="shared" si="15"/>
        <v>0</v>
      </c>
    </row>
    <row r="234">
      <c r="A234" s="25" t="s">
        <v>116</v>
      </c>
      <c r="B234" s="26">
        <v>7500.0</v>
      </c>
      <c r="C234" s="25" t="s">
        <v>76</v>
      </c>
      <c r="D234" s="26" t="s">
        <v>61</v>
      </c>
      <c r="E234" s="26" t="s">
        <v>61</v>
      </c>
      <c r="F234" s="26" t="s">
        <v>61</v>
      </c>
      <c r="H234" s="20" t="b">
        <f t="shared" si="1"/>
        <v>0</v>
      </c>
      <c r="I234" s="21" t="b">
        <f t="shared" si="2"/>
        <v>0</v>
      </c>
      <c r="J234" s="21" t="b">
        <f t="shared" si="3"/>
        <v>0</v>
      </c>
      <c r="AB234" s="20" t="b">
        <f t="shared" si="9"/>
        <v>0</v>
      </c>
      <c r="AC234" s="20" t="b">
        <f t="shared" si="10"/>
        <v>0</v>
      </c>
      <c r="AD234" s="20" t="b">
        <f t="shared" si="11"/>
        <v>0</v>
      </c>
      <c r="AE234" s="20" t="b">
        <f t="shared" si="12"/>
        <v>0</v>
      </c>
      <c r="AG234" s="20" t="b">
        <f t="shared" si="13"/>
        <v>0</v>
      </c>
      <c r="AH234" s="20" t="b">
        <f t="shared" si="14"/>
        <v>0</v>
      </c>
      <c r="AI234" s="20" t="b">
        <f t="shared" si="15"/>
        <v>0</v>
      </c>
    </row>
    <row r="235">
      <c r="A235" s="25" t="s">
        <v>116</v>
      </c>
      <c r="B235" s="26">
        <v>7500.0</v>
      </c>
      <c r="C235" s="25" t="s">
        <v>77</v>
      </c>
      <c r="D235" s="26" t="s">
        <v>61</v>
      </c>
      <c r="E235" s="26" t="s">
        <v>61</v>
      </c>
      <c r="F235" s="26" t="s">
        <v>61</v>
      </c>
      <c r="H235" s="20" t="b">
        <f t="shared" si="1"/>
        <v>0</v>
      </c>
      <c r="I235" s="21" t="b">
        <f t="shared" si="2"/>
        <v>0</v>
      </c>
      <c r="J235" s="21" t="b">
        <f t="shared" si="3"/>
        <v>0</v>
      </c>
      <c r="AB235" s="20" t="b">
        <f t="shared" si="9"/>
        <v>0</v>
      </c>
      <c r="AC235" s="20" t="b">
        <f t="shared" si="10"/>
        <v>0</v>
      </c>
      <c r="AD235" s="20" t="b">
        <f t="shared" si="11"/>
        <v>0</v>
      </c>
      <c r="AE235" s="20" t="b">
        <f t="shared" si="12"/>
        <v>0</v>
      </c>
      <c r="AG235" s="20" t="b">
        <f t="shared" si="13"/>
        <v>0</v>
      </c>
      <c r="AH235" s="20" t="b">
        <f t="shared" si="14"/>
        <v>0</v>
      </c>
      <c r="AI235" s="20" t="b">
        <f t="shared" si="15"/>
        <v>0</v>
      </c>
    </row>
    <row r="236">
      <c r="A236" s="25" t="s">
        <v>116</v>
      </c>
      <c r="B236" s="26">
        <v>15000.0</v>
      </c>
      <c r="C236" s="25" t="s">
        <v>60</v>
      </c>
      <c r="D236" s="26" t="s">
        <v>61</v>
      </c>
      <c r="E236" s="26" t="s">
        <v>61</v>
      </c>
      <c r="F236" s="26" t="s">
        <v>61</v>
      </c>
      <c r="H236" s="20" t="b">
        <f t="shared" si="1"/>
        <v>0</v>
      </c>
      <c r="I236" s="21" t="b">
        <f t="shared" si="2"/>
        <v>0</v>
      </c>
      <c r="J236" s="21" t="b">
        <f t="shared" si="3"/>
        <v>0</v>
      </c>
      <c r="AB236" s="20" t="b">
        <f t="shared" si="9"/>
        <v>0</v>
      </c>
      <c r="AC236" s="20" t="b">
        <f t="shared" si="10"/>
        <v>0</v>
      </c>
      <c r="AD236" s="20" t="b">
        <f t="shared" si="11"/>
        <v>0</v>
      </c>
      <c r="AE236" s="20" t="b">
        <f t="shared" si="12"/>
        <v>0</v>
      </c>
      <c r="AG236" s="20" t="b">
        <f t="shared" si="13"/>
        <v>0</v>
      </c>
      <c r="AH236" s="20" t="b">
        <f t="shared" si="14"/>
        <v>0</v>
      </c>
      <c r="AI236" s="20" t="b">
        <f t="shared" si="15"/>
        <v>0</v>
      </c>
    </row>
    <row r="237">
      <c r="A237" s="25" t="s">
        <v>116</v>
      </c>
      <c r="B237" s="26">
        <v>15000.0</v>
      </c>
      <c r="C237" s="25" t="s">
        <v>62</v>
      </c>
      <c r="D237" s="26">
        <v>487.0</v>
      </c>
      <c r="E237" s="26">
        <v>2214.0</v>
      </c>
      <c r="F237" s="26">
        <v>1180.0</v>
      </c>
      <c r="H237" s="20" t="b">
        <f t="shared" si="1"/>
        <v>0</v>
      </c>
      <c r="I237" s="21" t="b">
        <f t="shared" si="2"/>
        <v>0</v>
      </c>
      <c r="J237" s="21" t="b">
        <f t="shared" si="3"/>
        <v>0</v>
      </c>
      <c r="AB237" s="20" t="b">
        <f t="shared" si="9"/>
        <v>0</v>
      </c>
      <c r="AC237" s="20" t="b">
        <f t="shared" si="10"/>
        <v>0</v>
      </c>
      <c r="AD237" s="20" t="b">
        <f t="shared" si="11"/>
        <v>0</v>
      </c>
      <c r="AE237" s="20" t="b">
        <f t="shared" si="12"/>
        <v>0</v>
      </c>
      <c r="AG237" s="20">
        <f t="shared" si="13"/>
        <v>487</v>
      </c>
      <c r="AH237" s="20">
        <f t="shared" si="14"/>
        <v>2214</v>
      </c>
      <c r="AI237" s="20">
        <f t="shared" si="15"/>
        <v>1180</v>
      </c>
    </row>
    <row r="238">
      <c r="A238" s="25" t="s">
        <v>116</v>
      </c>
      <c r="B238" s="26">
        <v>15000.0</v>
      </c>
      <c r="C238" s="25" t="s">
        <v>63</v>
      </c>
      <c r="D238" s="26">
        <v>487.0</v>
      </c>
      <c r="E238" s="26">
        <v>2214.0</v>
      </c>
      <c r="F238" s="26">
        <v>1180.0</v>
      </c>
      <c r="H238" s="20" t="b">
        <f t="shared" si="1"/>
        <v>0</v>
      </c>
      <c r="I238" s="21" t="b">
        <f t="shared" si="2"/>
        <v>0</v>
      </c>
      <c r="J238" s="21" t="b">
        <f t="shared" si="3"/>
        <v>0</v>
      </c>
      <c r="AB238" s="20" t="b">
        <f t="shared" si="9"/>
        <v>0</v>
      </c>
      <c r="AC238" s="20" t="b">
        <f t="shared" si="10"/>
        <v>0</v>
      </c>
      <c r="AD238" s="20" t="b">
        <f t="shared" si="11"/>
        <v>0</v>
      </c>
      <c r="AE238" s="20" t="b">
        <f t="shared" si="12"/>
        <v>0</v>
      </c>
      <c r="AG238" s="20" t="b">
        <f t="shared" si="13"/>
        <v>0</v>
      </c>
      <c r="AH238" s="20" t="b">
        <f t="shared" si="14"/>
        <v>0</v>
      </c>
      <c r="AI238" s="20" t="b">
        <f t="shared" si="15"/>
        <v>0</v>
      </c>
    </row>
    <row r="239">
      <c r="A239" s="25" t="s">
        <v>116</v>
      </c>
      <c r="B239" s="26">
        <v>15000.0</v>
      </c>
      <c r="C239" s="25" t="s">
        <v>64</v>
      </c>
      <c r="D239" s="26">
        <v>0.0</v>
      </c>
      <c r="E239" s="26">
        <v>0.0</v>
      </c>
      <c r="F239" s="26">
        <v>0.0</v>
      </c>
      <c r="H239" s="20" t="b">
        <f t="shared" si="1"/>
        <v>0</v>
      </c>
      <c r="I239" s="21" t="b">
        <f t="shared" si="2"/>
        <v>0</v>
      </c>
      <c r="J239" s="21" t="b">
        <f t="shared" si="3"/>
        <v>0</v>
      </c>
      <c r="AB239" s="20" t="b">
        <f t="shared" si="9"/>
        <v>0</v>
      </c>
      <c r="AC239" s="20" t="b">
        <f t="shared" si="10"/>
        <v>0</v>
      </c>
      <c r="AD239" s="20" t="b">
        <f t="shared" si="11"/>
        <v>0</v>
      </c>
      <c r="AE239" s="20" t="b">
        <f t="shared" si="12"/>
        <v>0</v>
      </c>
      <c r="AG239" s="20" t="b">
        <f t="shared" si="13"/>
        <v>0</v>
      </c>
      <c r="AH239" s="20" t="b">
        <f t="shared" si="14"/>
        <v>0</v>
      </c>
      <c r="AI239" s="20" t="b">
        <f t="shared" si="15"/>
        <v>0</v>
      </c>
    </row>
    <row r="240">
      <c r="A240" s="25" t="s">
        <v>116</v>
      </c>
      <c r="B240" s="26">
        <v>15000.0</v>
      </c>
      <c r="C240" s="25" t="s">
        <v>65</v>
      </c>
      <c r="D240" s="26">
        <v>0.0</v>
      </c>
      <c r="E240" s="26">
        <v>0.0</v>
      </c>
      <c r="F240" s="25">
        <v>0.0</v>
      </c>
      <c r="H240" s="20" t="b">
        <f t="shared" si="1"/>
        <v>0</v>
      </c>
      <c r="I240" s="21" t="b">
        <f t="shared" si="2"/>
        <v>0</v>
      </c>
      <c r="J240" s="21" t="b">
        <f t="shared" si="3"/>
        <v>0</v>
      </c>
      <c r="AB240" s="20" t="b">
        <f t="shared" si="9"/>
        <v>0</v>
      </c>
      <c r="AC240" s="20" t="b">
        <f t="shared" si="10"/>
        <v>0</v>
      </c>
      <c r="AD240" s="20" t="b">
        <f t="shared" si="11"/>
        <v>0</v>
      </c>
      <c r="AE240" s="20" t="b">
        <f t="shared" si="12"/>
        <v>0</v>
      </c>
      <c r="AG240" s="20" t="b">
        <f t="shared" si="13"/>
        <v>0</v>
      </c>
      <c r="AH240" s="20" t="b">
        <f t="shared" si="14"/>
        <v>0</v>
      </c>
      <c r="AI240" s="20" t="b">
        <f t="shared" si="15"/>
        <v>0</v>
      </c>
    </row>
    <row r="241">
      <c r="A241" s="25" t="s">
        <v>116</v>
      </c>
      <c r="B241" s="26">
        <v>15000.0</v>
      </c>
      <c r="C241" s="25" t="s">
        <v>66</v>
      </c>
      <c r="D241" s="26">
        <v>402.0</v>
      </c>
      <c r="E241" s="26">
        <v>539.0</v>
      </c>
      <c r="F241" s="26">
        <v>562.0</v>
      </c>
      <c r="H241" s="20" t="b">
        <f t="shared" si="1"/>
        <v>0</v>
      </c>
      <c r="I241" s="21" t="b">
        <f t="shared" si="2"/>
        <v>0</v>
      </c>
      <c r="J241" s="21" t="b">
        <f t="shared" si="3"/>
        <v>0</v>
      </c>
      <c r="AB241" s="20" t="b">
        <f t="shared" si="9"/>
        <v>0</v>
      </c>
      <c r="AC241" s="20" t="b">
        <f t="shared" si="10"/>
        <v>0</v>
      </c>
      <c r="AD241" s="20" t="b">
        <f t="shared" si="11"/>
        <v>0</v>
      </c>
      <c r="AE241" s="20" t="b">
        <f t="shared" si="12"/>
        <v>0</v>
      </c>
      <c r="AG241" s="20" t="b">
        <f t="shared" si="13"/>
        <v>0</v>
      </c>
      <c r="AH241" s="20" t="b">
        <f t="shared" si="14"/>
        <v>0</v>
      </c>
      <c r="AI241" s="20" t="b">
        <f t="shared" si="15"/>
        <v>0</v>
      </c>
    </row>
    <row r="242">
      <c r="A242" s="25" t="s">
        <v>116</v>
      </c>
      <c r="B242" s="26">
        <v>15000.0</v>
      </c>
      <c r="C242" s="25" t="s">
        <v>67</v>
      </c>
      <c r="D242" s="26">
        <v>402.0</v>
      </c>
      <c r="E242" s="26">
        <v>539.0</v>
      </c>
      <c r="F242" s="26">
        <v>562.0</v>
      </c>
      <c r="H242" s="20" t="b">
        <f t="shared" si="1"/>
        <v>0</v>
      </c>
      <c r="I242" s="21" t="b">
        <f t="shared" si="2"/>
        <v>0</v>
      </c>
      <c r="J242" s="21" t="b">
        <f t="shared" si="3"/>
        <v>0</v>
      </c>
      <c r="AB242" s="20" t="b">
        <f t="shared" si="9"/>
        <v>0</v>
      </c>
      <c r="AC242" s="20" t="b">
        <f t="shared" si="10"/>
        <v>0</v>
      </c>
      <c r="AD242" s="20" t="b">
        <f t="shared" si="11"/>
        <v>0</v>
      </c>
      <c r="AE242" s="20" t="b">
        <f t="shared" si="12"/>
        <v>0</v>
      </c>
      <c r="AG242" s="20" t="b">
        <f t="shared" si="13"/>
        <v>0</v>
      </c>
      <c r="AH242" s="20" t="b">
        <f t="shared" si="14"/>
        <v>0</v>
      </c>
      <c r="AI242" s="20" t="b">
        <f t="shared" si="15"/>
        <v>0</v>
      </c>
    </row>
    <row r="243">
      <c r="A243" s="25" t="s">
        <v>116</v>
      </c>
      <c r="B243" s="26">
        <v>15000.0</v>
      </c>
      <c r="C243" s="25" t="s">
        <v>68</v>
      </c>
      <c r="D243" s="26">
        <v>0.0</v>
      </c>
      <c r="E243" s="26">
        <v>0.0</v>
      </c>
      <c r="F243" s="26">
        <v>0.0</v>
      </c>
      <c r="H243" s="20" t="b">
        <f t="shared" si="1"/>
        <v>0</v>
      </c>
      <c r="I243" s="21" t="b">
        <f t="shared" si="2"/>
        <v>0</v>
      </c>
      <c r="J243" s="21" t="b">
        <f t="shared" si="3"/>
        <v>0</v>
      </c>
      <c r="AB243" s="20" t="b">
        <f t="shared" si="9"/>
        <v>0</v>
      </c>
      <c r="AC243" s="20" t="b">
        <f t="shared" si="10"/>
        <v>0</v>
      </c>
      <c r="AD243" s="20" t="b">
        <f t="shared" si="11"/>
        <v>0</v>
      </c>
      <c r="AE243" s="20" t="b">
        <f t="shared" si="12"/>
        <v>0</v>
      </c>
      <c r="AG243" s="20" t="b">
        <f t="shared" si="13"/>
        <v>0</v>
      </c>
      <c r="AH243" s="20" t="b">
        <f t="shared" si="14"/>
        <v>0</v>
      </c>
      <c r="AI243" s="20" t="b">
        <f t="shared" si="15"/>
        <v>0</v>
      </c>
    </row>
    <row r="244">
      <c r="A244" s="25" t="s">
        <v>116</v>
      </c>
      <c r="B244" s="26">
        <v>15000.0</v>
      </c>
      <c r="C244" s="25" t="s">
        <v>69</v>
      </c>
      <c r="D244" s="26">
        <v>5.0</v>
      </c>
      <c r="E244" s="26">
        <v>0.0</v>
      </c>
      <c r="F244" s="26">
        <v>0.0</v>
      </c>
      <c r="H244" s="20" t="b">
        <f t="shared" si="1"/>
        <v>0</v>
      </c>
      <c r="I244" s="21" t="b">
        <f t="shared" si="2"/>
        <v>0</v>
      </c>
      <c r="J244" s="21" t="b">
        <f t="shared" si="3"/>
        <v>0</v>
      </c>
      <c r="AB244" s="20" t="b">
        <f t="shared" si="9"/>
        <v>1</v>
      </c>
      <c r="AC244" s="20">
        <f t="shared" si="10"/>
        <v>5</v>
      </c>
      <c r="AD244" s="20">
        <f t="shared" si="11"/>
        <v>0</v>
      </c>
      <c r="AE244" s="20">
        <f t="shared" si="12"/>
        <v>0</v>
      </c>
      <c r="AG244" s="20" t="b">
        <f t="shared" si="13"/>
        <v>0</v>
      </c>
      <c r="AH244" s="20" t="b">
        <f t="shared" si="14"/>
        <v>0</v>
      </c>
      <c r="AI244" s="20" t="b">
        <f t="shared" si="15"/>
        <v>0</v>
      </c>
    </row>
    <row r="245">
      <c r="A245" s="25" t="s">
        <v>116</v>
      </c>
      <c r="B245" s="26">
        <v>15000.0</v>
      </c>
      <c r="C245" s="25" t="s">
        <v>70</v>
      </c>
      <c r="D245" s="26">
        <v>0.0</v>
      </c>
      <c r="E245" s="26">
        <v>0.0</v>
      </c>
      <c r="F245" s="26">
        <v>0.0</v>
      </c>
      <c r="H245" s="20" t="b">
        <f t="shared" si="1"/>
        <v>0</v>
      </c>
      <c r="I245" s="21" t="b">
        <f t="shared" si="2"/>
        <v>0</v>
      </c>
      <c r="J245" s="21" t="b">
        <f t="shared" si="3"/>
        <v>0</v>
      </c>
      <c r="AB245" s="20" t="b">
        <f t="shared" si="9"/>
        <v>0</v>
      </c>
      <c r="AC245" s="20" t="b">
        <f t="shared" si="10"/>
        <v>0</v>
      </c>
      <c r="AD245" s="20" t="b">
        <f t="shared" si="11"/>
        <v>0</v>
      </c>
      <c r="AE245" s="20" t="b">
        <f t="shared" si="12"/>
        <v>0</v>
      </c>
      <c r="AG245" s="20" t="b">
        <f t="shared" si="13"/>
        <v>0</v>
      </c>
      <c r="AH245" s="20" t="b">
        <f t="shared" si="14"/>
        <v>0</v>
      </c>
      <c r="AI245" s="20" t="b">
        <f t="shared" si="15"/>
        <v>0</v>
      </c>
    </row>
    <row r="246">
      <c r="A246" s="25" t="s">
        <v>116</v>
      </c>
      <c r="B246" s="26">
        <v>15000.0</v>
      </c>
      <c r="C246" s="25" t="s">
        <v>71</v>
      </c>
      <c r="D246" s="28">
        <v>5.787037037037037E-5</v>
      </c>
      <c r="E246" s="28">
        <v>3.4722222222222224E-4</v>
      </c>
      <c r="F246" s="28">
        <v>2.199074074074074E-4</v>
      </c>
      <c r="H246" s="20" t="b">
        <f t="shared" si="1"/>
        <v>0</v>
      </c>
      <c r="I246" s="21" t="b">
        <f t="shared" si="2"/>
        <v>0</v>
      </c>
      <c r="J246" s="21" t="b">
        <f t="shared" si="3"/>
        <v>0</v>
      </c>
      <c r="AB246" s="20" t="b">
        <f t="shared" si="9"/>
        <v>0</v>
      </c>
      <c r="AC246" s="20" t="b">
        <f t="shared" si="10"/>
        <v>0</v>
      </c>
      <c r="AD246" s="20" t="b">
        <f t="shared" si="11"/>
        <v>0</v>
      </c>
      <c r="AE246" s="20" t="b">
        <f t="shared" si="12"/>
        <v>0</v>
      </c>
      <c r="AG246" s="20" t="b">
        <f t="shared" si="13"/>
        <v>0</v>
      </c>
      <c r="AH246" s="20" t="b">
        <f t="shared" si="14"/>
        <v>0</v>
      </c>
      <c r="AI246" s="20" t="b">
        <f t="shared" si="15"/>
        <v>0</v>
      </c>
    </row>
    <row r="247">
      <c r="A247" s="25" t="s">
        <v>116</v>
      </c>
      <c r="B247" s="26">
        <v>15000.0</v>
      </c>
      <c r="C247" s="25" t="s">
        <v>72</v>
      </c>
      <c r="D247" s="27">
        <v>9.027777777777777E-4</v>
      </c>
      <c r="E247" s="27">
        <v>0.002013888888888889</v>
      </c>
      <c r="F247" s="27">
        <v>0.0019097222222222222</v>
      </c>
      <c r="H247" s="20" t="b">
        <f t="shared" si="1"/>
        <v>0</v>
      </c>
      <c r="I247" s="21" t="b">
        <f t="shared" si="2"/>
        <v>0</v>
      </c>
      <c r="J247" s="21" t="b">
        <f t="shared" si="3"/>
        <v>0</v>
      </c>
      <c r="AB247" s="20" t="b">
        <f t="shared" si="9"/>
        <v>0</v>
      </c>
      <c r="AC247" s="20" t="b">
        <f t="shared" si="10"/>
        <v>0</v>
      </c>
      <c r="AD247" s="20" t="b">
        <f t="shared" si="11"/>
        <v>0</v>
      </c>
      <c r="AE247" s="20" t="b">
        <f t="shared" si="12"/>
        <v>0</v>
      </c>
      <c r="AG247" s="20" t="b">
        <f t="shared" si="13"/>
        <v>0</v>
      </c>
      <c r="AH247" s="20" t="b">
        <f t="shared" si="14"/>
        <v>0</v>
      </c>
      <c r="AI247" s="20" t="b">
        <f t="shared" si="15"/>
        <v>0</v>
      </c>
    </row>
    <row r="248">
      <c r="A248" s="25" t="s">
        <v>116</v>
      </c>
      <c r="B248" s="26">
        <v>15000.0</v>
      </c>
      <c r="C248" s="25" t="s">
        <v>71</v>
      </c>
      <c r="D248" s="25">
        <v>3642.277</v>
      </c>
      <c r="E248" s="25">
        <v>3416.824</v>
      </c>
      <c r="F248" s="25">
        <v>3414.777</v>
      </c>
      <c r="H248" s="20" t="b">
        <f t="shared" si="1"/>
        <v>0</v>
      </c>
      <c r="I248" s="21" t="b">
        <f t="shared" si="2"/>
        <v>0</v>
      </c>
      <c r="J248" s="21" t="b">
        <f t="shared" si="3"/>
        <v>0</v>
      </c>
      <c r="AB248" s="20" t="b">
        <f t="shared" si="9"/>
        <v>0</v>
      </c>
      <c r="AC248" s="20" t="b">
        <f t="shared" si="10"/>
        <v>0</v>
      </c>
      <c r="AD248" s="20" t="b">
        <f t="shared" si="11"/>
        <v>0</v>
      </c>
      <c r="AE248" s="20" t="b">
        <f t="shared" si="12"/>
        <v>0</v>
      </c>
      <c r="AG248" s="20" t="b">
        <f t="shared" si="13"/>
        <v>0</v>
      </c>
      <c r="AH248" s="20" t="b">
        <f t="shared" si="14"/>
        <v>0</v>
      </c>
      <c r="AI248" s="20" t="b">
        <f t="shared" si="15"/>
        <v>0</v>
      </c>
    </row>
    <row r="249">
      <c r="A249" s="25" t="s">
        <v>116</v>
      </c>
      <c r="B249" s="26">
        <v>15000.0</v>
      </c>
      <c r="C249" s="25" t="s">
        <v>72</v>
      </c>
      <c r="D249" s="25">
        <v>3692.547</v>
      </c>
      <c r="E249" s="25">
        <v>3710.496</v>
      </c>
      <c r="F249" s="25">
        <v>3705.48</v>
      </c>
      <c r="H249" s="20" t="b">
        <f t="shared" si="1"/>
        <v>0</v>
      </c>
      <c r="I249" s="21" t="b">
        <f t="shared" si="2"/>
        <v>0</v>
      </c>
      <c r="J249" s="21" t="b">
        <f t="shared" si="3"/>
        <v>0</v>
      </c>
      <c r="AB249" s="20" t="b">
        <f t="shared" si="9"/>
        <v>0</v>
      </c>
      <c r="AC249" s="20" t="b">
        <f t="shared" si="10"/>
        <v>0</v>
      </c>
      <c r="AD249" s="20" t="b">
        <f t="shared" si="11"/>
        <v>0</v>
      </c>
      <c r="AE249" s="20" t="b">
        <f t="shared" si="12"/>
        <v>0</v>
      </c>
      <c r="AG249" s="20" t="b">
        <f t="shared" si="13"/>
        <v>0</v>
      </c>
      <c r="AH249" s="20" t="b">
        <f t="shared" si="14"/>
        <v>0</v>
      </c>
      <c r="AI249" s="20" t="b">
        <f t="shared" si="15"/>
        <v>0</v>
      </c>
    </row>
    <row r="250">
      <c r="A250" s="25" t="s">
        <v>116</v>
      </c>
      <c r="B250" s="26">
        <v>15000.0</v>
      </c>
      <c r="C250" s="25" t="s">
        <v>73</v>
      </c>
      <c r="D250" s="25" t="s">
        <v>81</v>
      </c>
      <c r="E250" s="25" t="s">
        <v>81</v>
      </c>
      <c r="F250" s="25" t="s">
        <v>81</v>
      </c>
      <c r="H250" s="20" t="b">
        <f t="shared" si="1"/>
        <v>0</v>
      </c>
      <c r="I250" s="21" t="b">
        <f t="shared" si="2"/>
        <v>0</v>
      </c>
      <c r="J250" s="21" t="b">
        <f t="shared" si="3"/>
        <v>0</v>
      </c>
      <c r="AB250" s="20" t="b">
        <f t="shared" si="9"/>
        <v>0</v>
      </c>
      <c r="AC250" s="20" t="b">
        <f t="shared" si="10"/>
        <v>0</v>
      </c>
      <c r="AD250" s="20" t="b">
        <f t="shared" si="11"/>
        <v>0</v>
      </c>
      <c r="AE250" s="20" t="b">
        <f t="shared" si="12"/>
        <v>0</v>
      </c>
      <c r="AG250" s="20" t="b">
        <f t="shared" si="13"/>
        <v>0</v>
      </c>
      <c r="AH250" s="20" t="b">
        <f t="shared" si="14"/>
        <v>0</v>
      </c>
      <c r="AI250" s="20" t="b">
        <f t="shared" si="15"/>
        <v>0</v>
      </c>
    </row>
    <row r="251">
      <c r="A251" s="25" t="s">
        <v>116</v>
      </c>
      <c r="B251" s="26">
        <v>15000.0</v>
      </c>
      <c r="C251" s="25" t="s">
        <v>75</v>
      </c>
      <c r="D251" s="26">
        <v>7.528</v>
      </c>
      <c r="E251" s="26">
        <v>4.975</v>
      </c>
      <c r="F251" s="26">
        <v>6.447</v>
      </c>
      <c r="H251" s="20">
        <f t="shared" si="1"/>
        <v>7472</v>
      </c>
      <c r="I251" s="21">
        <f t="shared" si="2"/>
        <v>10025</v>
      </c>
      <c r="J251" s="21">
        <f t="shared" si="3"/>
        <v>8553</v>
      </c>
      <c r="AB251" s="20" t="b">
        <f t="shared" si="9"/>
        <v>0</v>
      </c>
      <c r="AC251" s="20" t="b">
        <f t="shared" si="10"/>
        <v>0</v>
      </c>
      <c r="AD251" s="20" t="b">
        <f t="shared" si="11"/>
        <v>0</v>
      </c>
      <c r="AE251" s="20" t="b">
        <f t="shared" si="12"/>
        <v>0</v>
      </c>
      <c r="AG251" s="20" t="b">
        <f t="shared" si="13"/>
        <v>0</v>
      </c>
      <c r="AH251" s="20" t="b">
        <f t="shared" si="14"/>
        <v>0</v>
      </c>
      <c r="AI251" s="20" t="b">
        <f t="shared" si="15"/>
        <v>0</v>
      </c>
    </row>
    <row r="252">
      <c r="A252" s="25" t="s">
        <v>116</v>
      </c>
      <c r="B252" s="26">
        <v>15000.0</v>
      </c>
      <c r="C252" s="25" t="s">
        <v>76</v>
      </c>
      <c r="D252" s="26" t="s">
        <v>61</v>
      </c>
      <c r="E252" s="26" t="s">
        <v>61</v>
      </c>
      <c r="F252" s="26" t="s">
        <v>61</v>
      </c>
      <c r="H252" s="20" t="b">
        <f t="shared" si="1"/>
        <v>0</v>
      </c>
      <c r="I252" s="21" t="b">
        <f t="shared" si="2"/>
        <v>0</v>
      </c>
      <c r="J252" s="21" t="b">
        <f t="shared" si="3"/>
        <v>0</v>
      </c>
      <c r="AB252" s="20" t="b">
        <f t="shared" si="9"/>
        <v>0</v>
      </c>
      <c r="AC252" s="20" t="b">
        <f t="shared" si="10"/>
        <v>0</v>
      </c>
      <c r="AD252" s="20" t="b">
        <f t="shared" si="11"/>
        <v>0</v>
      </c>
      <c r="AE252" s="20" t="b">
        <f t="shared" si="12"/>
        <v>0</v>
      </c>
      <c r="AG252" s="20" t="b">
        <f t="shared" si="13"/>
        <v>0</v>
      </c>
      <c r="AH252" s="20" t="b">
        <f t="shared" si="14"/>
        <v>0</v>
      </c>
      <c r="AI252" s="20" t="b">
        <f t="shared" si="15"/>
        <v>0</v>
      </c>
    </row>
    <row r="253">
      <c r="A253" s="25" t="s">
        <v>116</v>
      </c>
      <c r="B253" s="26">
        <v>15000.0</v>
      </c>
      <c r="C253" s="25" t="s">
        <v>77</v>
      </c>
      <c r="D253" s="26" t="s">
        <v>61</v>
      </c>
      <c r="E253" s="26" t="s">
        <v>61</v>
      </c>
      <c r="F253" s="26" t="s">
        <v>61</v>
      </c>
      <c r="H253" s="20" t="b">
        <f t="shared" si="1"/>
        <v>0</v>
      </c>
      <c r="I253" s="21" t="b">
        <f t="shared" si="2"/>
        <v>0</v>
      </c>
      <c r="J253" s="21" t="b">
        <f t="shared" si="3"/>
        <v>0</v>
      </c>
      <c r="AB253" s="20" t="b">
        <f t="shared" si="9"/>
        <v>0</v>
      </c>
      <c r="AC253" s="20" t="b">
        <f t="shared" si="10"/>
        <v>0</v>
      </c>
      <c r="AD253" s="20" t="b">
        <f t="shared" si="11"/>
        <v>0</v>
      </c>
      <c r="AE253" s="20" t="b">
        <f t="shared" si="12"/>
        <v>0</v>
      </c>
      <c r="AG253" s="20" t="b">
        <f t="shared" si="13"/>
        <v>0</v>
      </c>
      <c r="AH253" s="20" t="b">
        <f t="shared" si="14"/>
        <v>0</v>
      </c>
      <c r="AI253" s="20" t="b">
        <f t="shared" si="15"/>
        <v>0</v>
      </c>
    </row>
    <row r="254">
      <c r="A254" s="25" t="s">
        <v>116</v>
      </c>
      <c r="B254" s="26">
        <v>30000.0</v>
      </c>
      <c r="C254" s="25" t="s">
        <v>60</v>
      </c>
      <c r="D254" s="26" t="s">
        <v>61</v>
      </c>
      <c r="E254" s="26" t="s">
        <v>61</v>
      </c>
      <c r="F254" s="26" t="s">
        <v>61</v>
      </c>
      <c r="H254" s="20" t="b">
        <f t="shared" si="1"/>
        <v>0</v>
      </c>
      <c r="I254" s="21" t="b">
        <f t="shared" si="2"/>
        <v>0</v>
      </c>
      <c r="J254" s="21" t="b">
        <f t="shared" si="3"/>
        <v>0</v>
      </c>
      <c r="AB254" s="20" t="b">
        <f t="shared" si="9"/>
        <v>0</v>
      </c>
      <c r="AC254" s="20" t="b">
        <f t="shared" si="10"/>
        <v>0</v>
      </c>
      <c r="AD254" s="20" t="b">
        <f t="shared" si="11"/>
        <v>0</v>
      </c>
      <c r="AE254" s="20" t="b">
        <f t="shared" si="12"/>
        <v>0</v>
      </c>
      <c r="AG254" s="20" t="b">
        <f t="shared" si="13"/>
        <v>0</v>
      </c>
      <c r="AH254" s="20" t="b">
        <f t="shared" si="14"/>
        <v>0</v>
      </c>
      <c r="AI254" s="20" t="b">
        <f t="shared" si="15"/>
        <v>0</v>
      </c>
    </row>
    <row r="255">
      <c r="A255" s="25" t="s">
        <v>116</v>
      </c>
      <c r="B255" s="26">
        <v>30000.0</v>
      </c>
      <c r="C255" s="25" t="s">
        <v>62</v>
      </c>
      <c r="D255" s="26">
        <v>487.0</v>
      </c>
      <c r="E255" s="26">
        <v>2210.0</v>
      </c>
      <c r="F255" s="26">
        <v>1179.0</v>
      </c>
      <c r="H255" s="20" t="b">
        <f t="shared" si="1"/>
        <v>0</v>
      </c>
      <c r="I255" s="21" t="b">
        <f t="shared" si="2"/>
        <v>0</v>
      </c>
      <c r="J255" s="21" t="b">
        <f t="shared" si="3"/>
        <v>0</v>
      </c>
      <c r="AB255" s="20" t="b">
        <f t="shared" si="9"/>
        <v>0</v>
      </c>
      <c r="AC255" s="20" t="b">
        <f t="shared" si="10"/>
        <v>0</v>
      </c>
      <c r="AD255" s="20" t="b">
        <f t="shared" si="11"/>
        <v>0</v>
      </c>
      <c r="AE255" s="20" t="b">
        <f t="shared" si="12"/>
        <v>0</v>
      </c>
      <c r="AG255" s="20">
        <f t="shared" si="13"/>
        <v>487</v>
      </c>
      <c r="AH255" s="20">
        <f t="shared" si="14"/>
        <v>2210</v>
      </c>
      <c r="AI255" s="20">
        <f t="shared" si="15"/>
        <v>1179</v>
      </c>
    </row>
    <row r="256">
      <c r="A256" s="25" t="s">
        <v>116</v>
      </c>
      <c r="B256" s="26">
        <v>30000.0</v>
      </c>
      <c r="C256" s="25" t="s">
        <v>63</v>
      </c>
      <c r="D256" s="26">
        <v>487.0</v>
      </c>
      <c r="E256" s="26">
        <v>2210.0</v>
      </c>
      <c r="F256" s="26">
        <v>1179.0</v>
      </c>
      <c r="H256" s="20" t="b">
        <f t="shared" si="1"/>
        <v>0</v>
      </c>
      <c r="I256" s="21" t="b">
        <f t="shared" si="2"/>
        <v>0</v>
      </c>
      <c r="J256" s="21" t="b">
        <f t="shared" si="3"/>
        <v>0</v>
      </c>
      <c r="AB256" s="20" t="b">
        <f t="shared" si="9"/>
        <v>0</v>
      </c>
      <c r="AC256" s="20" t="b">
        <f t="shared" si="10"/>
        <v>0</v>
      </c>
      <c r="AD256" s="20" t="b">
        <f t="shared" si="11"/>
        <v>0</v>
      </c>
      <c r="AE256" s="20" t="b">
        <f t="shared" si="12"/>
        <v>0</v>
      </c>
      <c r="AG256" s="20" t="b">
        <f t="shared" si="13"/>
        <v>0</v>
      </c>
      <c r="AH256" s="20" t="b">
        <f t="shared" si="14"/>
        <v>0</v>
      </c>
      <c r="AI256" s="20" t="b">
        <f t="shared" si="15"/>
        <v>0</v>
      </c>
    </row>
    <row r="257">
      <c r="A257" s="25" t="s">
        <v>116</v>
      </c>
      <c r="B257" s="26">
        <v>30000.0</v>
      </c>
      <c r="C257" s="25" t="s">
        <v>64</v>
      </c>
      <c r="D257" s="26">
        <v>0.0</v>
      </c>
      <c r="E257" s="26">
        <v>0.0</v>
      </c>
      <c r="F257" s="26">
        <v>0.0</v>
      </c>
      <c r="H257" s="20" t="b">
        <f t="shared" si="1"/>
        <v>0</v>
      </c>
      <c r="I257" s="21" t="b">
        <f t="shared" si="2"/>
        <v>0</v>
      </c>
      <c r="J257" s="21" t="b">
        <f t="shared" si="3"/>
        <v>0</v>
      </c>
      <c r="AB257" s="20" t="b">
        <f t="shared" si="9"/>
        <v>0</v>
      </c>
      <c r="AC257" s="20" t="b">
        <f t="shared" si="10"/>
        <v>0</v>
      </c>
      <c r="AD257" s="20" t="b">
        <f t="shared" si="11"/>
        <v>0</v>
      </c>
      <c r="AE257" s="20" t="b">
        <f t="shared" si="12"/>
        <v>0</v>
      </c>
      <c r="AG257" s="20" t="b">
        <f t="shared" si="13"/>
        <v>0</v>
      </c>
      <c r="AH257" s="20" t="b">
        <f t="shared" si="14"/>
        <v>0</v>
      </c>
      <c r="AI257" s="20" t="b">
        <f t="shared" si="15"/>
        <v>0</v>
      </c>
    </row>
    <row r="258">
      <c r="A258" s="25" t="s">
        <v>116</v>
      </c>
      <c r="B258" s="26">
        <v>30000.0</v>
      </c>
      <c r="C258" s="25" t="s">
        <v>65</v>
      </c>
      <c r="D258" s="26">
        <v>0.0</v>
      </c>
      <c r="E258" s="26">
        <v>0.0</v>
      </c>
      <c r="F258" s="26">
        <v>0.0</v>
      </c>
      <c r="H258" s="20" t="b">
        <f t="shared" si="1"/>
        <v>0</v>
      </c>
      <c r="I258" s="21" t="b">
        <f t="shared" si="2"/>
        <v>0</v>
      </c>
      <c r="J258" s="21" t="b">
        <f t="shared" si="3"/>
        <v>0</v>
      </c>
      <c r="AB258" s="20" t="b">
        <f t="shared" si="9"/>
        <v>0</v>
      </c>
      <c r="AC258" s="20" t="b">
        <f t="shared" si="10"/>
        <v>0</v>
      </c>
      <c r="AD258" s="20" t="b">
        <f t="shared" si="11"/>
        <v>0</v>
      </c>
      <c r="AE258" s="20" t="b">
        <f t="shared" si="12"/>
        <v>0</v>
      </c>
      <c r="AG258" s="20" t="b">
        <f t="shared" si="13"/>
        <v>0</v>
      </c>
      <c r="AH258" s="20" t="b">
        <f t="shared" si="14"/>
        <v>0</v>
      </c>
      <c r="AI258" s="20" t="b">
        <f t="shared" si="15"/>
        <v>0</v>
      </c>
    </row>
    <row r="259">
      <c r="A259" s="25" t="s">
        <v>116</v>
      </c>
      <c r="B259" s="26">
        <v>30000.0</v>
      </c>
      <c r="C259" s="25" t="s">
        <v>66</v>
      </c>
      <c r="D259" s="26">
        <v>402.0</v>
      </c>
      <c r="E259" s="26">
        <v>539.0</v>
      </c>
      <c r="F259" s="26">
        <v>562.0</v>
      </c>
      <c r="H259" s="20" t="b">
        <f t="shared" si="1"/>
        <v>0</v>
      </c>
      <c r="I259" s="21" t="b">
        <f t="shared" si="2"/>
        <v>0</v>
      </c>
      <c r="J259" s="21" t="b">
        <f t="shared" si="3"/>
        <v>0</v>
      </c>
      <c r="AB259" s="20" t="b">
        <f t="shared" si="9"/>
        <v>0</v>
      </c>
      <c r="AC259" s="20" t="b">
        <f t="shared" si="10"/>
        <v>0</v>
      </c>
      <c r="AD259" s="20" t="b">
        <f t="shared" si="11"/>
        <v>0</v>
      </c>
      <c r="AE259" s="20" t="b">
        <f t="shared" si="12"/>
        <v>0</v>
      </c>
      <c r="AG259" s="20" t="b">
        <f t="shared" si="13"/>
        <v>0</v>
      </c>
      <c r="AH259" s="20" t="b">
        <f t="shared" si="14"/>
        <v>0</v>
      </c>
      <c r="AI259" s="20" t="b">
        <f t="shared" si="15"/>
        <v>0</v>
      </c>
    </row>
    <row r="260">
      <c r="A260" s="25" t="s">
        <v>116</v>
      </c>
      <c r="B260" s="26">
        <v>30000.0</v>
      </c>
      <c r="C260" s="25" t="s">
        <v>67</v>
      </c>
      <c r="D260" s="26">
        <v>402.0</v>
      </c>
      <c r="E260" s="26">
        <v>539.0</v>
      </c>
      <c r="F260" s="26">
        <v>562.0</v>
      </c>
      <c r="H260" s="20" t="b">
        <f t="shared" si="1"/>
        <v>0</v>
      </c>
      <c r="I260" s="21" t="b">
        <f t="shared" si="2"/>
        <v>0</v>
      </c>
      <c r="J260" s="21" t="b">
        <f t="shared" si="3"/>
        <v>0</v>
      </c>
      <c r="AB260" s="20" t="b">
        <f t="shared" si="9"/>
        <v>0</v>
      </c>
      <c r="AC260" s="20" t="b">
        <f t="shared" si="10"/>
        <v>0</v>
      </c>
      <c r="AD260" s="20" t="b">
        <f t="shared" si="11"/>
        <v>0</v>
      </c>
      <c r="AE260" s="20" t="b">
        <f t="shared" si="12"/>
        <v>0</v>
      </c>
      <c r="AG260" s="20" t="b">
        <f t="shared" si="13"/>
        <v>0</v>
      </c>
      <c r="AH260" s="20" t="b">
        <f t="shared" si="14"/>
        <v>0</v>
      </c>
      <c r="AI260" s="20" t="b">
        <f t="shared" si="15"/>
        <v>0</v>
      </c>
    </row>
    <row r="261">
      <c r="A261" s="25" t="s">
        <v>116</v>
      </c>
      <c r="B261" s="26">
        <v>30000.0</v>
      </c>
      <c r="C261" s="25" t="s">
        <v>68</v>
      </c>
      <c r="D261" s="26">
        <v>0.0</v>
      </c>
      <c r="E261" s="26">
        <v>0.0</v>
      </c>
      <c r="F261" s="26">
        <v>0.0</v>
      </c>
      <c r="H261" s="20" t="b">
        <f t="shared" si="1"/>
        <v>0</v>
      </c>
      <c r="I261" s="21" t="b">
        <f t="shared" si="2"/>
        <v>0</v>
      </c>
      <c r="J261" s="21" t="b">
        <f t="shared" si="3"/>
        <v>0</v>
      </c>
      <c r="AB261" s="20" t="b">
        <f t="shared" si="9"/>
        <v>0</v>
      </c>
      <c r="AC261" s="20" t="b">
        <f t="shared" si="10"/>
        <v>0</v>
      </c>
      <c r="AD261" s="20" t="b">
        <f t="shared" si="11"/>
        <v>0</v>
      </c>
      <c r="AE261" s="20" t="b">
        <f t="shared" si="12"/>
        <v>0</v>
      </c>
      <c r="AG261" s="20" t="b">
        <f t="shared" si="13"/>
        <v>0</v>
      </c>
      <c r="AH261" s="20" t="b">
        <f t="shared" si="14"/>
        <v>0</v>
      </c>
      <c r="AI261" s="20" t="b">
        <f t="shared" si="15"/>
        <v>0</v>
      </c>
    </row>
    <row r="262">
      <c r="A262" s="25" t="s">
        <v>116</v>
      </c>
      <c r="B262" s="26">
        <v>30000.0</v>
      </c>
      <c r="C262" s="25" t="s">
        <v>69</v>
      </c>
      <c r="D262" s="26">
        <v>5.0</v>
      </c>
      <c r="E262" s="26">
        <v>0.0</v>
      </c>
      <c r="F262" s="26">
        <v>0.0</v>
      </c>
      <c r="H262" s="20" t="b">
        <f t="shared" si="1"/>
        <v>0</v>
      </c>
      <c r="I262" s="21" t="b">
        <f t="shared" si="2"/>
        <v>0</v>
      </c>
      <c r="J262" s="21" t="b">
        <f t="shared" si="3"/>
        <v>0</v>
      </c>
      <c r="AB262" s="20" t="b">
        <f t="shared" si="9"/>
        <v>1</v>
      </c>
      <c r="AC262" s="20">
        <f t="shared" si="10"/>
        <v>5</v>
      </c>
      <c r="AD262" s="20">
        <f t="shared" si="11"/>
        <v>0</v>
      </c>
      <c r="AE262" s="20">
        <f t="shared" si="12"/>
        <v>0</v>
      </c>
      <c r="AG262" s="20" t="b">
        <f t="shared" si="13"/>
        <v>0</v>
      </c>
      <c r="AH262" s="20" t="b">
        <f t="shared" si="14"/>
        <v>0</v>
      </c>
      <c r="AI262" s="20" t="b">
        <f t="shared" si="15"/>
        <v>0</v>
      </c>
    </row>
    <row r="263">
      <c r="A263" s="25" t="s">
        <v>116</v>
      </c>
      <c r="B263" s="26">
        <v>30000.0</v>
      </c>
      <c r="C263" s="25" t="s">
        <v>70</v>
      </c>
      <c r="D263" s="26">
        <v>0.0</v>
      </c>
      <c r="E263" s="26">
        <v>0.0</v>
      </c>
      <c r="F263" s="26">
        <v>0.0</v>
      </c>
      <c r="H263" s="20" t="b">
        <f t="shared" si="1"/>
        <v>0</v>
      </c>
      <c r="I263" s="21" t="b">
        <f t="shared" si="2"/>
        <v>0</v>
      </c>
      <c r="J263" s="21" t="b">
        <f t="shared" si="3"/>
        <v>0</v>
      </c>
      <c r="AB263" s="20" t="b">
        <f t="shared" si="9"/>
        <v>0</v>
      </c>
      <c r="AC263" s="20" t="b">
        <f t="shared" si="10"/>
        <v>0</v>
      </c>
      <c r="AD263" s="20" t="b">
        <f t="shared" si="11"/>
        <v>0</v>
      </c>
      <c r="AE263" s="20" t="b">
        <f t="shared" si="12"/>
        <v>0</v>
      </c>
      <c r="AG263" s="20" t="b">
        <f t="shared" si="13"/>
        <v>0</v>
      </c>
      <c r="AH263" s="20" t="b">
        <f t="shared" si="14"/>
        <v>0</v>
      </c>
      <c r="AI263" s="20" t="b">
        <f t="shared" si="15"/>
        <v>0</v>
      </c>
    </row>
    <row r="264">
      <c r="A264" s="25" t="s">
        <v>116</v>
      </c>
      <c r="B264" s="26">
        <v>30000.0</v>
      </c>
      <c r="C264" s="25" t="s">
        <v>71</v>
      </c>
      <c r="D264" s="28">
        <v>5.787037037037037E-5</v>
      </c>
      <c r="E264" s="28">
        <v>3.0092592592592595E-4</v>
      </c>
      <c r="F264" s="28">
        <v>2.199074074074074E-4</v>
      </c>
      <c r="H264" s="20" t="b">
        <f t="shared" si="1"/>
        <v>0</v>
      </c>
      <c r="I264" s="21" t="b">
        <f t="shared" si="2"/>
        <v>0</v>
      </c>
      <c r="J264" s="21" t="b">
        <f t="shared" si="3"/>
        <v>0</v>
      </c>
      <c r="AB264" s="20" t="b">
        <f t="shared" si="9"/>
        <v>0</v>
      </c>
      <c r="AC264" s="20" t="b">
        <f t="shared" si="10"/>
        <v>0</v>
      </c>
      <c r="AD264" s="20" t="b">
        <f t="shared" si="11"/>
        <v>0</v>
      </c>
      <c r="AE264" s="20" t="b">
        <f t="shared" si="12"/>
        <v>0</v>
      </c>
      <c r="AG264" s="20" t="b">
        <f t="shared" si="13"/>
        <v>0</v>
      </c>
      <c r="AH264" s="20" t="b">
        <f t="shared" si="14"/>
        <v>0</v>
      </c>
      <c r="AI264" s="20" t="b">
        <f t="shared" si="15"/>
        <v>0</v>
      </c>
    </row>
    <row r="265">
      <c r="A265" s="25" t="s">
        <v>116</v>
      </c>
      <c r="B265" s="26">
        <v>30000.0</v>
      </c>
      <c r="C265" s="25" t="s">
        <v>72</v>
      </c>
      <c r="D265" s="27">
        <v>9.027777777777777E-4</v>
      </c>
      <c r="E265" s="27">
        <v>0.001979166666666667</v>
      </c>
      <c r="F265" s="27">
        <v>0.0019212962962962964</v>
      </c>
      <c r="H265" s="20" t="b">
        <f t="shared" si="1"/>
        <v>0</v>
      </c>
      <c r="I265" s="21" t="b">
        <f t="shared" si="2"/>
        <v>0</v>
      </c>
      <c r="J265" s="21" t="b">
        <f t="shared" si="3"/>
        <v>0</v>
      </c>
      <c r="AB265" s="20" t="b">
        <f t="shared" si="9"/>
        <v>0</v>
      </c>
      <c r="AC265" s="20" t="b">
        <f t="shared" si="10"/>
        <v>0</v>
      </c>
      <c r="AD265" s="20" t="b">
        <f t="shared" si="11"/>
        <v>0</v>
      </c>
      <c r="AE265" s="20" t="b">
        <f t="shared" si="12"/>
        <v>0</v>
      </c>
      <c r="AG265" s="20" t="b">
        <f t="shared" si="13"/>
        <v>0</v>
      </c>
      <c r="AH265" s="20" t="b">
        <f t="shared" si="14"/>
        <v>0</v>
      </c>
      <c r="AI265" s="20" t="b">
        <f t="shared" si="15"/>
        <v>0</v>
      </c>
    </row>
    <row r="266">
      <c r="A266" s="25" t="s">
        <v>116</v>
      </c>
      <c r="B266" s="26">
        <v>30000.0</v>
      </c>
      <c r="C266" s="25" t="s">
        <v>71</v>
      </c>
      <c r="D266" s="25">
        <v>3642.348</v>
      </c>
      <c r="E266" s="25">
        <v>3418.582</v>
      </c>
      <c r="F266" s="25">
        <v>3414.418</v>
      </c>
      <c r="H266" s="20" t="b">
        <f t="shared" si="1"/>
        <v>0</v>
      </c>
      <c r="I266" s="21" t="b">
        <f t="shared" si="2"/>
        <v>0</v>
      </c>
      <c r="J266" s="21" t="b">
        <f t="shared" si="3"/>
        <v>0</v>
      </c>
      <c r="AB266" s="20" t="b">
        <f t="shared" si="9"/>
        <v>0</v>
      </c>
      <c r="AC266" s="20" t="b">
        <f t="shared" si="10"/>
        <v>0</v>
      </c>
      <c r="AD266" s="20" t="b">
        <f t="shared" si="11"/>
        <v>0</v>
      </c>
      <c r="AE266" s="20" t="b">
        <f t="shared" si="12"/>
        <v>0</v>
      </c>
      <c r="AG266" s="20" t="b">
        <f t="shared" si="13"/>
        <v>0</v>
      </c>
      <c r="AH266" s="20" t="b">
        <f t="shared" si="14"/>
        <v>0</v>
      </c>
      <c r="AI266" s="20" t="b">
        <f t="shared" si="15"/>
        <v>0</v>
      </c>
    </row>
    <row r="267">
      <c r="A267" s="25" t="s">
        <v>116</v>
      </c>
      <c r="B267" s="26">
        <v>30000.0</v>
      </c>
      <c r="C267" s="25" t="s">
        <v>72</v>
      </c>
      <c r="D267" s="25">
        <v>3692.617</v>
      </c>
      <c r="E267" s="25">
        <v>3707.254</v>
      </c>
      <c r="F267" s="25">
        <v>3705.121</v>
      </c>
      <c r="H267" s="20" t="b">
        <f t="shared" si="1"/>
        <v>0</v>
      </c>
      <c r="I267" s="21" t="b">
        <f t="shared" si="2"/>
        <v>0</v>
      </c>
      <c r="J267" s="21" t="b">
        <f t="shared" si="3"/>
        <v>0</v>
      </c>
      <c r="AB267" s="20" t="b">
        <f t="shared" si="9"/>
        <v>0</v>
      </c>
      <c r="AC267" s="20" t="b">
        <f t="shared" si="10"/>
        <v>0</v>
      </c>
      <c r="AD267" s="20" t="b">
        <f t="shared" si="11"/>
        <v>0</v>
      </c>
      <c r="AE267" s="20" t="b">
        <f t="shared" si="12"/>
        <v>0</v>
      </c>
      <c r="AG267" s="20" t="b">
        <f t="shared" si="13"/>
        <v>0</v>
      </c>
      <c r="AH267" s="20" t="b">
        <f t="shared" si="14"/>
        <v>0</v>
      </c>
      <c r="AI267" s="20" t="b">
        <f t="shared" si="15"/>
        <v>0</v>
      </c>
    </row>
    <row r="268">
      <c r="A268" s="25" t="s">
        <v>116</v>
      </c>
      <c r="B268" s="26">
        <v>30000.0</v>
      </c>
      <c r="C268" s="25" t="s">
        <v>73</v>
      </c>
      <c r="D268" s="25" t="s">
        <v>81</v>
      </c>
      <c r="E268" s="25" t="s">
        <v>81</v>
      </c>
      <c r="F268" s="25" t="s">
        <v>81</v>
      </c>
      <c r="H268" s="20" t="b">
        <f t="shared" si="1"/>
        <v>0</v>
      </c>
      <c r="I268" s="21" t="b">
        <f t="shared" si="2"/>
        <v>0</v>
      </c>
      <c r="J268" s="21" t="b">
        <f t="shared" si="3"/>
        <v>0</v>
      </c>
      <c r="AB268" s="20" t="b">
        <f t="shared" si="9"/>
        <v>0</v>
      </c>
      <c r="AC268" s="20" t="b">
        <f t="shared" si="10"/>
        <v>0</v>
      </c>
      <c r="AD268" s="20" t="b">
        <f t="shared" si="11"/>
        <v>0</v>
      </c>
      <c r="AE268" s="20" t="b">
        <f t="shared" si="12"/>
        <v>0</v>
      </c>
      <c r="AG268" s="20" t="b">
        <f t="shared" si="13"/>
        <v>0</v>
      </c>
      <c r="AH268" s="20" t="b">
        <f t="shared" si="14"/>
        <v>0</v>
      </c>
      <c r="AI268" s="20" t="b">
        <f t="shared" si="15"/>
        <v>0</v>
      </c>
    </row>
    <row r="269">
      <c r="A269" s="25" t="s">
        <v>116</v>
      </c>
      <c r="B269" s="26">
        <v>30000.0</v>
      </c>
      <c r="C269" s="25" t="s">
        <v>75</v>
      </c>
      <c r="D269" s="26">
        <v>22.349</v>
      </c>
      <c r="E269" s="26">
        <v>19.385</v>
      </c>
      <c r="F269" s="26">
        <v>22.067</v>
      </c>
      <c r="H269" s="20">
        <f t="shared" si="1"/>
        <v>7651</v>
      </c>
      <c r="I269" s="21">
        <f t="shared" si="2"/>
        <v>10615</v>
      </c>
      <c r="J269" s="21">
        <f t="shared" si="3"/>
        <v>7933</v>
      </c>
      <c r="AB269" s="20" t="b">
        <f t="shared" si="9"/>
        <v>0</v>
      </c>
      <c r="AC269" s="20" t="b">
        <f t="shared" si="10"/>
        <v>0</v>
      </c>
      <c r="AD269" s="20" t="b">
        <f t="shared" si="11"/>
        <v>0</v>
      </c>
      <c r="AE269" s="20" t="b">
        <f t="shared" si="12"/>
        <v>0</v>
      </c>
      <c r="AG269" s="20" t="b">
        <f t="shared" si="13"/>
        <v>0</v>
      </c>
      <c r="AH269" s="20" t="b">
        <f t="shared" si="14"/>
        <v>0</v>
      </c>
      <c r="AI269" s="20" t="b">
        <f t="shared" si="15"/>
        <v>0</v>
      </c>
    </row>
    <row r="270">
      <c r="A270" s="25" t="s">
        <v>116</v>
      </c>
      <c r="B270" s="26">
        <v>30000.0</v>
      </c>
      <c r="C270" s="25" t="s">
        <v>76</v>
      </c>
      <c r="D270" s="26" t="s">
        <v>61</v>
      </c>
      <c r="E270" s="26" t="s">
        <v>61</v>
      </c>
      <c r="F270" s="26" t="s">
        <v>61</v>
      </c>
      <c r="H270" s="20" t="b">
        <f t="shared" si="1"/>
        <v>0</v>
      </c>
      <c r="I270" s="21" t="b">
        <f t="shared" si="2"/>
        <v>0</v>
      </c>
      <c r="J270" s="21" t="b">
        <f t="shared" si="3"/>
        <v>0</v>
      </c>
      <c r="AB270" s="20" t="b">
        <f t="shared" si="9"/>
        <v>0</v>
      </c>
      <c r="AC270" s="20" t="b">
        <f t="shared" si="10"/>
        <v>0</v>
      </c>
      <c r="AD270" s="20" t="b">
        <f t="shared" si="11"/>
        <v>0</v>
      </c>
      <c r="AE270" s="20" t="b">
        <f t="shared" si="12"/>
        <v>0</v>
      </c>
      <c r="AG270" s="20" t="b">
        <f t="shared" si="13"/>
        <v>0</v>
      </c>
      <c r="AH270" s="20" t="b">
        <f t="shared" si="14"/>
        <v>0</v>
      </c>
      <c r="AI270" s="20" t="b">
        <f t="shared" si="15"/>
        <v>0</v>
      </c>
    </row>
    <row r="271">
      <c r="A271" s="25" t="s">
        <v>116</v>
      </c>
      <c r="B271" s="26">
        <v>30000.0</v>
      </c>
      <c r="C271" s="25" t="s">
        <v>77</v>
      </c>
      <c r="D271" s="26" t="s">
        <v>61</v>
      </c>
      <c r="E271" s="26" t="s">
        <v>61</v>
      </c>
      <c r="F271" s="26" t="s">
        <v>61</v>
      </c>
      <c r="H271" s="20" t="b">
        <f t="shared" si="1"/>
        <v>0</v>
      </c>
      <c r="I271" s="21" t="b">
        <f t="shared" si="2"/>
        <v>0</v>
      </c>
      <c r="J271" s="21" t="b">
        <f t="shared" si="3"/>
        <v>0</v>
      </c>
      <c r="AB271" s="20" t="b">
        <f t="shared" si="9"/>
        <v>0</v>
      </c>
      <c r="AC271" s="20" t="b">
        <f t="shared" si="10"/>
        <v>0</v>
      </c>
      <c r="AD271" s="20" t="b">
        <f t="shared" si="11"/>
        <v>0</v>
      </c>
      <c r="AE271" s="20" t="b">
        <f t="shared" si="12"/>
        <v>0</v>
      </c>
      <c r="AG271" s="20" t="b">
        <f t="shared" si="13"/>
        <v>0</v>
      </c>
      <c r="AH271" s="20" t="b">
        <f t="shared" si="14"/>
        <v>0</v>
      </c>
      <c r="AI271" s="20" t="b">
        <f t="shared" si="15"/>
        <v>0</v>
      </c>
    </row>
    <row r="272">
      <c r="A272" s="25" t="s">
        <v>117</v>
      </c>
      <c r="B272" s="26">
        <v>3750.0</v>
      </c>
      <c r="C272" s="25" t="s">
        <v>60</v>
      </c>
      <c r="D272" s="25" t="s">
        <v>61</v>
      </c>
      <c r="E272" s="25" t="s">
        <v>61</v>
      </c>
      <c r="F272" s="26" t="s">
        <v>61</v>
      </c>
      <c r="H272" s="20" t="b">
        <f t="shared" si="1"/>
        <v>0</v>
      </c>
      <c r="I272" s="21" t="b">
        <f t="shared" si="2"/>
        <v>0</v>
      </c>
      <c r="J272" s="21" t="b">
        <f t="shared" si="3"/>
        <v>0</v>
      </c>
      <c r="AB272" s="20" t="b">
        <f t="shared" si="9"/>
        <v>0</v>
      </c>
      <c r="AC272" s="20" t="b">
        <f t="shared" si="10"/>
        <v>0</v>
      </c>
      <c r="AD272" s="20" t="b">
        <f t="shared" si="11"/>
        <v>0</v>
      </c>
      <c r="AE272" s="20" t="b">
        <f t="shared" si="12"/>
        <v>0</v>
      </c>
      <c r="AG272" s="20" t="b">
        <f t="shared" si="13"/>
        <v>0</v>
      </c>
      <c r="AH272" s="20" t="b">
        <f t="shared" si="14"/>
        <v>0</v>
      </c>
      <c r="AI272" s="20" t="b">
        <f t="shared" si="15"/>
        <v>0</v>
      </c>
    </row>
    <row r="273">
      <c r="A273" s="25" t="s">
        <v>117</v>
      </c>
      <c r="B273" s="26">
        <v>3750.0</v>
      </c>
      <c r="C273" s="25" t="s">
        <v>62</v>
      </c>
      <c r="D273" s="25">
        <v>1521.0</v>
      </c>
      <c r="E273" s="25" t="s">
        <v>61</v>
      </c>
      <c r="F273" s="26">
        <v>1756.0</v>
      </c>
      <c r="H273" s="20" t="b">
        <f t="shared" si="1"/>
        <v>0</v>
      </c>
      <c r="I273" s="21" t="b">
        <f t="shared" si="2"/>
        <v>0</v>
      </c>
      <c r="J273" s="21" t="b">
        <f t="shared" si="3"/>
        <v>0</v>
      </c>
      <c r="AB273" s="20" t="b">
        <f t="shared" si="9"/>
        <v>0</v>
      </c>
      <c r="AC273" s="20" t="b">
        <f t="shared" si="10"/>
        <v>0</v>
      </c>
      <c r="AD273" s="20" t="b">
        <f t="shared" si="11"/>
        <v>0</v>
      </c>
      <c r="AE273" s="20" t="b">
        <f t="shared" si="12"/>
        <v>0</v>
      </c>
      <c r="AG273" s="20">
        <f t="shared" si="13"/>
        <v>1521</v>
      </c>
      <c r="AH273" s="20" t="b">
        <f t="shared" si="14"/>
        <v>0</v>
      </c>
      <c r="AI273" s="20">
        <f t="shared" si="15"/>
        <v>1756</v>
      </c>
    </row>
    <row r="274">
      <c r="A274" s="25" t="s">
        <v>117</v>
      </c>
      <c r="B274" s="26">
        <v>3750.0</v>
      </c>
      <c r="C274" s="25" t="s">
        <v>63</v>
      </c>
      <c r="D274" s="25">
        <v>1435.0</v>
      </c>
      <c r="E274" s="25" t="s">
        <v>61</v>
      </c>
      <c r="F274" s="26">
        <v>1668.0</v>
      </c>
      <c r="H274" s="20" t="b">
        <f t="shared" si="1"/>
        <v>0</v>
      </c>
      <c r="I274" s="21" t="b">
        <f t="shared" si="2"/>
        <v>0</v>
      </c>
      <c r="J274" s="21" t="b">
        <f t="shared" si="3"/>
        <v>0</v>
      </c>
      <c r="AB274" s="20" t="b">
        <f t="shared" si="9"/>
        <v>0</v>
      </c>
      <c r="AC274" s="20" t="b">
        <f t="shared" si="10"/>
        <v>0</v>
      </c>
      <c r="AD274" s="20" t="b">
        <f t="shared" si="11"/>
        <v>0</v>
      </c>
      <c r="AE274" s="20" t="b">
        <f t="shared" si="12"/>
        <v>0</v>
      </c>
      <c r="AG274" s="20" t="b">
        <f t="shared" si="13"/>
        <v>0</v>
      </c>
      <c r="AH274" s="20" t="b">
        <f t="shared" si="14"/>
        <v>0</v>
      </c>
      <c r="AI274" s="20" t="b">
        <f t="shared" si="15"/>
        <v>0</v>
      </c>
    </row>
    <row r="275">
      <c r="A275" s="25" t="s">
        <v>117</v>
      </c>
      <c r="B275" s="26">
        <v>3750.0</v>
      </c>
      <c r="C275" s="25" t="s">
        <v>64</v>
      </c>
      <c r="D275" s="25">
        <v>86.0</v>
      </c>
      <c r="E275" s="25" t="s">
        <v>61</v>
      </c>
      <c r="F275" s="26">
        <v>88.0</v>
      </c>
      <c r="H275" s="20" t="b">
        <f t="shared" si="1"/>
        <v>0</v>
      </c>
      <c r="I275" s="21" t="b">
        <f t="shared" si="2"/>
        <v>0</v>
      </c>
      <c r="J275" s="21" t="b">
        <f t="shared" si="3"/>
        <v>0</v>
      </c>
      <c r="AB275" s="20" t="b">
        <f t="shared" si="9"/>
        <v>0</v>
      </c>
      <c r="AC275" s="20" t="b">
        <f t="shared" si="10"/>
        <v>0</v>
      </c>
      <c r="AD275" s="20" t="b">
        <f t="shared" si="11"/>
        <v>0</v>
      </c>
      <c r="AE275" s="20" t="b">
        <f t="shared" si="12"/>
        <v>0</v>
      </c>
      <c r="AG275" s="20" t="b">
        <f t="shared" si="13"/>
        <v>0</v>
      </c>
      <c r="AH275" s="20" t="b">
        <f t="shared" si="14"/>
        <v>0</v>
      </c>
      <c r="AI275" s="20" t="b">
        <f t="shared" si="15"/>
        <v>0</v>
      </c>
    </row>
    <row r="276">
      <c r="A276" s="25" t="s">
        <v>117</v>
      </c>
      <c r="B276" s="26">
        <v>3750.0</v>
      </c>
      <c r="C276" s="25" t="s">
        <v>65</v>
      </c>
      <c r="D276" s="25">
        <v>0.0</v>
      </c>
      <c r="E276" s="25" t="s">
        <v>61</v>
      </c>
      <c r="F276" s="26">
        <v>0.0</v>
      </c>
      <c r="H276" s="20" t="b">
        <f t="shared" si="1"/>
        <v>0</v>
      </c>
      <c r="I276" s="21" t="b">
        <f t="shared" si="2"/>
        <v>0</v>
      </c>
      <c r="J276" s="21" t="b">
        <f t="shared" si="3"/>
        <v>0</v>
      </c>
      <c r="AB276" s="20" t="b">
        <f t="shared" si="9"/>
        <v>0</v>
      </c>
      <c r="AC276" s="20" t="b">
        <f t="shared" si="10"/>
        <v>0</v>
      </c>
      <c r="AD276" s="20" t="b">
        <f t="shared" si="11"/>
        <v>0</v>
      </c>
      <c r="AE276" s="20" t="b">
        <f t="shared" si="12"/>
        <v>0</v>
      </c>
      <c r="AG276" s="20" t="b">
        <f t="shared" si="13"/>
        <v>0</v>
      </c>
      <c r="AH276" s="20" t="b">
        <f t="shared" si="14"/>
        <v>0</v>
      </c>
      <c r="AI276" s="20" t="b">
        <f t="shared" si="15"/>
        <v>0</v>
      </c>
    </row>
    <row r="277">
      <c r="A277" s="25" t="s">
        <v>117</v>
      </c>
      <c r="B277" s="26">
        <v>3750.0</v>
      </c>
      <c r="C277" s="25" t="s">
        <v>66</v>
      </c>
      <c r="D277" s="25">
        <v>672.0</v>
      </c>
      <c r="E277" s="25" t="s">
        <v>61</v>
      </c>
      <c r="F277" s="26">
        <v>696.0</v>
      </c>
      <c r="H277" s="20" t="b">
        <f t="shared" si="1"/>
        <v>0</v>
      </c>
      <c r="I277" s="21" t="b">
        <f t="shared" si="2"/>
        <v>0</v>
      </c>
      <c r="J277" s="21" t="b">
        <f t="shared" si="3"/>
        <v>0</v>
      </c>
      <c r="AB277" s="20" t="b">
        <f t="shared" si="9"/>
        <v>0</v>
      </c>
      <c r="AC277" s="20" t="b">
        <f t="shared" si="10"/>
        <v>0</v>
      </c>
      <c r="AD277" s="20" t="b">
        <f t="shared" si="11"/>
        <v>0</v>
      </c>
      <c r="AE277" s="20" t="b">
        <f t="shared" si="12"/>
        <v>0</v>
      </c>
      <c r="AG277" s="20" t="b">
        <f t="shared" si="13"/>
        <v>0</v>
      </c>
      <c r="AH277" s="20" t="b">
        <f t="shared" si="14"/>
        <v>0</v>
      </c>
      <c r="AI277" s="20" t="b">
        <f t="shared" si="15"/>
        <v>0</v>
      </c>
    </row>
    <row r="278">
      <c r="A278" s="25" t="s">
        <v>117</v>
      </c>
      <c r="B278" s="26">
        <v>3750.0</v>
      </c>
      <c r="C278" s="25" t="s">
        <v>67</v>
      </c>
      <c r="D278" s="25">
        <v>672.0</v>
      </c>
      <c r="E278" s="25" t="s">
        <v>61</v>
      </c>
      <c r="F278" s="26">
        <v>696.0</v>
      </c>
      <c r="H278" s="20" t="b">
        <f t="shared" si="1"/>
        <v>0</v>
      </c>
      <c r="I278" s="21" t="b">
        <f t="shared" si="2"/>
        <v>0</v>
      </c>
      <c r="J278" s="21" t="b">
        <f t="shared" si="3"/>
        <v>0</v>
      </c>
      <c r="AB278" s="20" t="b">
        <f t="shared" si="9"/>
        <v>0</v>
      </c>
      <c r="AC278" s="20" t="b">
        <f t="shared" si="10"/>
        <v>0</v>
      </c>
      <c r="AD278" s="20" t="b">
        <f t="shared" si="11"/>
        <v>0</v>
      </c>
      <c r="AE278" s="20" t="b">
        <f t="shared" si="12"/>
        <v>0</v>
      </c>
      <c r="AG278" s="20" t="b">
        <f t="shared" si="13"/>
        <v>0</v>
      </c>
      <c r="AH278" s="20" t="b">
        <f t="shared" si="14"/>
        <v>0</v>
      </c>
      <c r="AI278" s="20" t="b">
        <f t="shared" si="15"/>
        <v>0</v>
      </c>
    </row>
    <row r="279">
      <c r="A279" s="25" t="s">
        <v>117</v>
      </c>
      <c r="B279" s="26">
        <v>3750.0</v>
      </c>
      <c r="C279" s="25" t="s">
        <v>68</v>
      </c>
      <c r="D279" s="25">
        <v>0.0</v>
      </c>
      <c r="E279" s="25" t="s">
        <v>61</v>
      </c>
      <c r="F279" s="26">
        <v>0.0</v>
      </c>
      <c r="H279" s="20" t="b">
        <f t="shared" si="1"/>
        <v>0</v>
      </c>
      <c r="I279" s="21" t="b">
        <f t="shared" si="2"/>
        <v>0</v>
      </c>
      <c r="J279" s="21" t="b">
        <f t="shared" si="3"/>
        <v>0</v>
      </c>
      <c r="AB279" s="20" t="b">
        <f t="shared" si="9"/>
        <v>0</v>
      </c>
      <c r="AC279" s="20" t="b">
        <f t="shared" si="10"/>
        <v>0</v>
      </c>
      <c r="AD279" s="20" t="b">
        <f t="shared" si="11"/>
        <v>0</v>
      </c>
      <c r="AE279" s="20" t="b">
        <f t="shared" si="12"/>
        <v>0</v>
      </c>
      <c r="AG279" s="20" t="b">
        <f t="shared" si="13"/>
        <v>0</v>
      </c>
      <c r="AH279" s="20" t="b">
        <f t="shared" si="14"/>
        <v>0</v>
      </c>
      <c r="AI279" s="20" t="b">
        <f t="shared" si="15"/>
        <v>0</v>
      </c>
    </row>
    <row r="280">
      <c r="A280" s="25" t="s">
        <v>117</v>
      </c>
      <c r="B280" s="26">
        <v>3750.0</v>
      </c>
      <c r="C280" s="25" t="s">
        <v>69</v>
      </c>
      <c r="D280" s="25">
        <v>0.0</v>
      </c>
      <c r="E280" s="25" t="s">
        <v>61</v>
      </c>
      <c r="F280" s="26">
        <v>0.0</v>
      </c>
      <c r="H280" s="20" t="b">
        <f t="shared" si="1"/>
        <v>0</v>
      </c>
      <c r="I280" s="21" t="b">
        <f t="shared" si="2"/>
        <v>0</v>
      </c>
      <c r="J280" s="21" t="b">
        <f t="shared" si="3"/>
        <v>0</v>
      </c>
      <c r="AB280" s="20" t="b">
        <f t="shared" si="9"/>
        <v>0</v>
      </c>
      <c r="AC280" s="20">
        <f t="shared" si="10"/>
        <v>0</v>
      </c>
      <c r="AD280" s="20" t="str">
        <f t="shared" si="11"/>
        <v>none</v>
      </c>
      <c r="AE280" s="20">
        <f t="shared" si="12"/>
        <v>0</v>
      </c>
      <c r="AG280" s="20" t="b">
        <f t="shared" si="13"/>
        <v>0</v>
      </c>
      <c r="AH280" s="20" t="b">
        <f t="shared" si="14"/>
        <v>0</v>
      </c>
      <c r="AI280" s="20" t="b">
        <f t="shared" si="15"/>
        <v>0</v>
      </c>
    </row>
    <row r="281">
      <c r="A281" s="25" t="s">
        <v>117</v>
      </c>
      <c r="B281" s="26">
        <v>3750.0</v>
      </c>
      <c r="C281" s="25" t="s">
        <v>70</v>
      </c>
      <c r="D281" s="25">
        <v>0.0</v>
      </c>
      <c r="E281" s="25" t="s">
        <v>61</v>
      </c>
      <c r="F281" s="26">
        <v>0.0</v>
      </c>
      <c r="H281" s="20" t="b">
        <f t="shared" si="1"/>
        <v>0</v>
      </c>
      <c r="I281" s="21" t="b">
        <f t="shared" si="2"/>
        <v>0</v>
      </c>
      <c r="J281" s="21" t="b">
        <f t="shared" si="3"/>
        <v>0</v>
      </c>
      <c r="AB281" s="20" t="b">
        <f t="shared" si="9"/>
        <v>0</v>
      </c>
      <c r="AC281" s="20" t="b">
        <f t="shared" si="10"/>
        <v>0</v>
      </c>
      <c r="AD281" s="20" t="b">
        <f t="shared" si="11"/>
        <v>0</v>
      </c>
      <c r="AE281" s="20" t="b">
        <f t="shared" si="12"/>
        <v>0</v>
      </c>
      <c r="AG281" s="20" t="b">
        <f t="shared" si="13"/>
        <v>0</v>
      </c>
      <c r="AH281" s="20" t="b">
        <f t="shared" si="14"/>
        <v>0</v>
      </c>
      <c r="AI281" s="20" t="b">
        <f t="shared" si="15"/>
        <v>0</v>
      </c>
    </row>
    <row r="282">
      <c r="A282" s="25" t="s">
        <v>117</v>
      </c>
      <c r="B282" s="26">
        <v>3750.0</v>
      </c>
      <c r="C282" s="25" t="s">
        <v>71</v>
      </c>
      <c r="D282" s="28">
        <v>0.001574074074074074</v>
      </c>
      <c r="E282" s="25" t="s">
        <v>61</v>
      </c>
      <c r="F282" s="28">
        <v>0.0028356481481481483</v>
      </c>
      <c r="H282" s="20" t="b">
        <f t="shared" si="1"/>
        <v>0</v>
      </c>
      <c r="I282" s="21" t="b">
        <f t="shared" si="2"/>
        <v>0</v>
      </c>
      <c r="J282" s="21" t="b">
        <f t="shared" si="3"/>
        <v>0</v>
      </c>
      <c r="AB282" s="20" t="b">
        <f t="shared" si="9"/>
        <v>0</v>
      </c>
      <c r="AC282" s="20" t="b">
        <f t="shared" si="10"/>
        <v>0</v>
      </c>
      <c r="AD282" s="20" t="b">
        <f t="shared" si="11"/>
        <v>0</v>
      </c>
      <c r="AE282" s="20" t="b">
        <f t="shared" si="12"/>
        <v>0</v>
      </c>
      <c r="AG282" s="20" t="b">
        <f t="shared" si="13"/>
        <v>0</v>
      </c>
      <c r="AH282" s="20" t="b">
        <f t="shared" si="14"/>
        <v>0</v>
      </c>
      <c r="AI282" s="20" t="b">
        <f t="shared" si="15"/>
        <v>0</v>
      </c>
    </row>
    <row r="283">
      <c r="A283" s="25" t="s">
        <v>117</v>
      </c>
      <c r="B283" s="26">
        <v>3750.0</v>
      </c>
      <c r="C283" s="25" t="s">
        <v>72</v>
      </c>
      <c r="D283" s="28">
        <v>0.0030324074074074073</v>
      </c>
      <c r="E283" s="25" t="s">
        <v>61</v>
      </c>
      <c r="F283" s="27">
        <v>0.005069444444444444</v>
      </c>
      <c r="H283" s="20" t="b">
        <f t="shared" si="1"/>
        <v>0</v>
      </c>
      <c r="I283" s="21" t="b">
        <f t="shared" si="2"/>
        <v>0</v>
      </c>
      <c r="J283" s="21" t="b">
        <f t="shared" si="3"/>
        <v>0</v>
      </c>
      <c r="AB283" s="20" t="b">
        <f t="shared" si="9"/>
        <v>0</v>
      </c>
      <c r="AC283" s="20" t="b">
        <f t="shared" si="10"/>
        <v>0</v>
      </c>
      <c r="AD283" s="20" t="b">
        <f t="shared" si="11"/>
        <v>0</v>
      </c>
      <c r="AE283" s="20" t="b">
        <f t="shared" si="12"/>
        <v>0</v>
      </c>
      <c r="AG283" s="20" t="b">
        <f t="shared" si="13"/>
        <v>0</v>
      </c>
      <c r="AH283" s="20" t="b">
        <f t="shared" si="14"/>
        <v>0</v>
      </c>
      <c r="AI283" s="20" t="b">
        <f t="shared" si="15"/>
        <v>0</v>
      </c>
    </row>
    <row r="284">
      <c r="A284" s="25" t="s">
        <v>117</v>
      </c>
      <c r="B284" s="26">
        <v>3750.0</v>
      </c>
      <c r="C284" s="25" t="s">
        <v>71</v>
      </c>
      <c r="D284" s="25">
        <v>3665.242</v>
      </c>
      <c r="E284" s="25" t="s">
        <v>61</v>
      </c>
      <c r="F284" s="25">
        <v>3420.094</v>
      </c>
      <c r="H284" s="20" t="b">
        <f t="shared" si="1"/>
        <v>0</v>
      </c>
      <c r="I284" s="21" t="b">
        <f t="shared" si="2"/>
        <v>0</v>
      </c>
      <c r="J284" s="21" t="b">
        <f t="shared" si="3"/>
        <v>0</v>
      </c>
      <c r="AB284" s="20" t="b">
        <f t="shared" si="9"/>
        <v>0</v>
      </c>
      <c r="AC284" s="20" t="b">
        <f t="shared" si="10"/>
        <v>0</v>
      </c>
      <c r="AD284" s="20" t="b">
        <f t="shared" si="11"/>
        <v>0</v>
      </c>
      <c r="AE284" s="20" t="b">
        <f t="shared" si="12"/>
        <v>0</v>
      </c>
      <c r="AG284" s="20" t="b">
        <f t="shared" si="13"/>
        <v>0</v>
      </c>
      <c r="AH284" s="20" t="b">
        <f t="shared" si="14"/>
        <v>0</v>
      </c>
      <c r="AI284" s="20" t="b">
        <f t="shared" si="15"/>
        <v>0</v>
      </c>
    </row>
    <row r="285">
      <c r="A285" s="25" t="s">
        <v>117</v>
      </c>
      <c r="B285" s="26">
        <v>3750.0</v>
      </c>
      <c r="C285" s="25" t="s">
        <v>72</v>
      </c>
      <c r="D285" s="25">
        <v>3725.227</v>
      </c>
      <c r="E285" s="25" t="s">
        <v>61</v>
      </c>
      <c r="F285" s="25">
        <v>3701.871</v>
      </c>
      <c r="H285" s="20" t="b">
        <f t="shared" si="1"/>
        <v>0</v>
      </c>
      <c r="I285" s="21" t="b">
        <f t="shared" si="2"/>
        <v>0</v>
      </c>
      <c r="J285" s="21" t="b">
        <f t="shared" si="3"/>
        <v>0</v>
      </c>
      <c r="AB285" s="20" t="b">
        <f t="shared" si="9"/>
        <v>0</v>
      </c>
      <c r="AC285" s="20" t="b">
        <f t="shared" si="10"/>
        <v>0</v>
      </c>
      <c r="AD285" s="20" t="b">
        <f t="shared" si="11"/>
        <v>0</v>
      </c>
      <c r="AE285" s="20" t="b">
        <f t="shared" si="12"/>
        <v>0</v>
      </c>
      <c r="AG285" s="20" t="b">
        <f t="shared" si="13"/>
        <v>0</v>
      </c>
      <c r="AH285" s="20" t="b">
        <f t="shared" si="14"/>
        <v>0</v>
      </c>
      <c r="AI285" s="20" t="b">
        <f t="shared" si="15"/>
        <v>0</v>
      </c>
    </row>
    <row r="286">
      <c r="A286" s="25" t="s">
        <v>117</v>
      </c>
      <c r="B286" s="26">
        <v>3750.0</v>
      </c>
      <c r="C286" s="25" t="s">
        <v>73</v>
      </c>
      <c r="D286" s="25" t="s">
        <v>74</v>
      </c>
      <c r="E286" s="25" t="s">
        <v>61</v>
      </c>
      <c r="F286" s="25" t="s">
        <v>74</v>
      </c>
      <c r="H286" s="20" t="b">
        <f t="shared" si="1"/>
        <v>0</v>
      </c>
      <c r="I286" s="21" t="b">
        <f t="shared" si="2"/>
        <v>0</v>
      </c>
      <c r="J286" s="21" t="b">
        <f t="shared" si="3"/>
        <v>0</v>
      </c>
      <c r="AB286" s="20" t="b">
        <f t="shared" si="9"/>
        <v>0</v>
      </c>
      <c r="AC286" s="20" t="b">
        <f t="shared" si="10"/>
        <v>0</v>
      </c>
      <c r="AD286" s="20" t="b">
        <f t="shared" si="11"/>
        <v>0</v>
      </c>
      <c r="AE286" s="20" t="b">
        <f t="shared" si="12"/>
        <v>0</v>
      </c>
      <c r="AG286" s="20" t="b">
        <f t="shared" si="13"/>
        <v>0</v>
      </c>
      <c r="AH286" s="20" t="b">
        <f t="shared" si="14"/>
        <v>0</v>
      </c>
      <c r="AI286" s="20" t="b">
        <f t="shared" si="15"/>
        <v>0</v>
      </c>
    </row>
    <row r="287">
      <c r="A287" s="25" t="s">
        <v>117</v>
      </c>
      <c r="B287" s="26">
        <v>3750.0</v>
      </c>
      <c r="C287" s="25" t="s">
        <v>75</v>
      </c>
      <c r="D287" s="26">
        <v>-1.422</v>
      </c>
      <c r="E287" s="26" t="s">
        <v>61</v>
      </c>
      <c r="F287" s="26">
        <v>-2.71</v>
      </c>
      <c r="H287" s="20">
        <f t="shared" si="1"/>
        <v>5172</v>
      </c>
      <c r="I287" s="21" t="b">
        <f t="shared" si="2"/>
        <v>0</v>
      </c>
      <c r="J287" s="21">
        <f t="shared" si="3"/>
        <v>6460</v>
      </c>
      <c r="AB287" s="20" t="b">
        <f t="shared" si="9"/>
        <v>0</v>
      </c>
      <c r="AC287" s="20" t="b">
        <f t="shared" si="10"/>
        <v>0</v>
      </c>
      <c r="AD287" s="20" t="b">
        <f t="shared" si="11"/>
        <v>0</v>
      </c>
      <c r="AE287" s="20" t="b">
        <f t="shared" si="12"/>
        <v>0</v>
      </c>
      <c r="AG287" s="20" t="b">
        <f t="shared" si="13"/>
        <v>0</v>
      </c>
      <c r="AH287" s="20" t="b">
        <f t="shared" si="14"/>
        <v>0</v>
      </c>
      <c r="AI287" s="20" t="b">
        <f t="shared" si="15"/>
        <v>0</v>
      </c>
    </row>
    <row r="288">
      <c r="A288" s="14" t="s">
        <v>117</v>
      </c>
      <c r="B288" s="14">
        <v>3750.0</v>
      </c>
      <c r="C288" s="14" t="s">
        <v>76</v>
      </c>
      <c r="D288" s="14" t="s">
        <v>61</v>
      </c>
      <c r="E288" s="14" t="s">
        <v>61</v>
      </c>
      <c r="F288" s="14" t="s">
        <v>61</v>
      </c>
      <c r="H288" s="20" t="b">
        <f t="shared" si="1"/>
        <v>0</v>
      </c>
      <c r="I288" s="21" t="b">
        <f t="shared" si="2"/>
        <v>0</v>
      </c>
      <c r="J288" s="21" t="b">
        <f t="shared" si="3"/>
        <v>0</v>
      </c>
      <c r="AB288" s="20" t="b">
        <f t="shared" si="9"/>
        <v>0</v>
      </c>
      <c r="AC288" s="20" t="b">
        <f t="shared" si="10"/>
        <v>0</v>
      </c>
      <c r="AD288" s="20" t="b">
        <f t="shared" si="11"/>
        <v>0</v>
      </c>
      <c r="AE288" s="20" t="b">
        <f t="shared" si="12"/>
        <v>0</v>
      </c>
      <c r="AG288" s="20" t="b">
        <f t="shared" si="13"/>
        <v>0</v>
      </c>
      <c r="AH288" s="20" t="b">
        <f t="shared" si="14"/>
        <v>0</v>
      </c>
      <c r="AI288" s="20" t="b">
        <f t="shared" si="15"/>
        <v>0</v>
      </c>
    </row>
    <row r="289">
      <c r="A289" s="14" t="s">
        <v>117</v>
      </c>
      <c r="B289" s="14">
        <v>3750.0</v>
      </c>
      <c r="C289" s="14" t="s">
        <v>77</v>
      </c>
      <c r="D289" s="14" t="s">
        <v>61</v>
      </c>
      <c r="E289" s="14" t="s">
        <v>61</v>
      </c>
      <c r="F289" s="14" t="s">
        <v>61</v>
      </c>
      <c r="H289" s="20" t="b">
        <f t="shared" si="1"/>
        <v>0</v>
      </c>
      <c r="I289" s="21" t="b">
        <f t="shared" si="2"/>
        <v>0</v>
      </c>
      <c r="J289" s="21" t="b">
        <f t="shared" si="3"/>
        <v>0</v>
      </c>
      <c r="AB289" s="20" t="b">
        <f t="shared" si="9"/>
        <v>0</v>
      </c>
      <c r="AC289" s="20" t="b">
        <f t="shared" si="10"/>
        <v>0</v>
      </c>
      <c r="AD289" s="20" t="b">
        <f t="shared" si="11"/>
        <v>0</v>
      </c>
      <c r="AE289" s="20" t="b">
        <f t="shared" si="12"/>
        <v>0</v>
      </c>
      <c r="AG289" s="20" t="b">
        <f t="shared" si="13"/>
        <v>0</v>
      </c>
      <c r="AH289" s="20" t="b">
        <f t="shared" si="14"/>
        <v>0</v>
      </c>
      <c r="AI289" s="20" t="b">
        <f t="shared" si="15"/>
        <v>0</v>
      </c>
    </row>
    <row r="290">
      <c r="A290" s="14" t="s">
        <v>117</v>
      </c>
      <c r="B290" s="14">
        <v>4687.0</v>
      </c>
      <c r="C290" s="14" t="s">
        <v>60</v>
      </c>
      <c r="D290" s="14" t="s">
        <v>61</v>
      </c>
      <c r="E290" s="14" t="s">
        <v>61</v>
      </c>
      <c r="F290" s="14" t="s">
        <v>61</v>
      </c>
      <c r="H290" s="20" t="b">
        <f t="shared" si="1"/>
        <v>0</v>
      </c>
      <c r="I290" s="21" t="b">
        <f t="shared" si="2"/>
        <v>0</v>
      </c>
      <c r="J290" s="21" t="b">
        <f t="shared" si="3"/>
        <v>0</v>
      </c>
      <c r="AB290" s="20" t="b">
        <f t="shared" si="9"/>
        <v>0</v>
      </c>
      <c r="AC290" s="20" t="b">
        <f t="shared" si="10"/>
        <v>0</v>
      </c>
      <c r="AD290" s="20" t="b">
        <f t="shared" si="11"/>
        <v>0</v>
      </c>
      <c r="AE290" s="20" t="b">
        <f t="shared" si="12"/>
        <v>0</v>
      </c>
      <c r="AG290" s="20" t="b">
        <f t="shared" si="13"/>
        <v>0</v>
      </c>
      <c r="AH290" s="20" t="b">
        <f t="shared" si="14"/>
        <v>0</v>
      </c>
      <c r="AI290" s="20" t="b">
        <f t="shared" si="15"/>
        <v>0</v>
      </c>
    </row>
    <row r="291">
      <c r="A291" s="14" t="s">
        <v>117</v>
      </c>
      <c r="B291" s="14">
        <v>4687.0</v>
      </c>
      <c r="C291" s="14" t="s">
        <v>62</v>
      </c>
      <c r="D291" s="14">
        <v>1507.0</v>
      </c>
      <c r="E291" s="14" t="s">
        <v>61</v>
      </c>
      <c r="F291" s="14" t="s">
        <v>61</v>
      </c>
      <c r="H291" s="20" t="b">
        <f t="shared" si="1"/>
        <v>0</v>
      </c>
      <c r="I291" s="21" t="b">
        <f t="shared" si="2"/>
        <v>0</v>
      </c>
      <c r="J291" s="21" t="b">
        <f t="shared" si="3"/>
        <v>0</v>
      </c>
      <c r="AB291" s="20" t="b">
        <f t="shared" si="9"/>
        <v>0</v>
      </c>
      <c r="AC291" s="20" t="b">
        <f t="shared" si="10"/>
        <v>0</v>
      </c>
      <c r="AD291" s="20" t="b">
        <f t="shared" si="11"/>
        <v>0</v>
      </c>
      <c r="AE291" s="20" t="b">
        <f t="shared" si="12"/>
        <v>0</v>
      </c>
      <c r="AG291" s="20">
        <f t="shared" si="13"/>
        <v>1507</v>
      </c>
      <c r="AH291" s="20" t="b">
        <f t="shared" si="14"/>
        <v>0</v>
      </c>
      <c r="AI291" s="20" t="b">
        <f t="shared" si="15"/>
        <v>0</v>
      </c>
    </row>
    <row r="292">
      <c r="A292" s="14" t="s">
        <v>117</v>
      </c>
      <c r="B292" s="14">
        <v>4687.0</v>
      </c>
      <c r="C292" s="14" t="s">
        <v>63</v>
      </c>
      <c r="D292" s="14">
        <v>1421.0</v>
      </c>
      <c r="E292" s="14" t="s">
        <v>61</v>
      </c>
      <c r="F292" s="14" t="s">
        <v>61</v>
      </c>
      <c r="H292" s="20" t="b">
        <f t="shared" si="1"/>
        <v>0</v>
      </c>
      <c r="I292" s="21" t="b">
        <f t="shared" si="2"/>
        <v>0</v>
      </c>
      <c r="J292" s="21" t="b">
        <f t="shared" si="3"/>
        <v>0</v>
      </c>
      <c r="AB292" s="20" t="b">
        <f t="shared" si="9"/>
        <v>0</v>
      </c>
      <c r="AC292" s="20" t="b">
        <f t="shared" si="10"/>
        <v>0</v>
      </c>
      <c r="AD292" s="20" t="b">
        <f t="shared" si="11"/>
        <v>0</v>
      </c>
      <c r="AE292" s="20" t="b">
        <f t="shared" si="12"/>
        <v>0</v>
      </c>
      <c r="AG292" s="20" t="b">
        <f t="shared" si="13"/>
        <v>0</v>
      </c>
      <c r="AH292" s="20" t="b">
        <f t="shared" si="14"/>
        <v>0</v>
      </c>
      <c r="AI292" s="20" t="b">
        <f t="shared" si="15"/>
        <v>0</v>
      </c>
    </row>
    <row r="293">
      <c r="A293" s="14" t="s">
        <v>117</v>
      </c>
      <c r="B293" s="14">
        <v>4687.0</v>
      </c>
      <c r="C293" s="14" t="s">
        <v>64</v>
      </c>
      <c r="D293" s="14">
        <v>86.0</v>
      </c>
      <c r="E293" s="14" t="s">
        <v>61</v>
      </c>
      <c r="F293" s="14" t="s">
        <v>61</v>
      </c>
      <c r="H293" s="20" t="b">
        <f t="shared" si="1"/>
        <v>0</v>
      </c>
      <c r="I293" s="21" t="b">
        <f t="shared" si="2"/>
        <v>0</v>
      </c>
      <c r="J293" s="21" t="b">
        <f t="shared" si="3"/>
        <v>0</v>
      </c>
      <c r="AB293" s="20" t="b">
        <f t="shared" si="9"/>
        <v>0</v>
      </c>
      <c r="AC293" s="20" t="b">
        <f t="shared" si="10"/>
        <v>0</v>
      </c>
      <c r="AD293" s="20" t="b">
        <f t="shared" si="11"/>
        <v>0</v>
      </c>
      <c r="AE293" s="20" t="b">
        <f t="shared" si="12"/>
        <v>0</v>
      </c>
      <c r="AG293" s="20" t="b">
        <f t="shared" si="13"/>
        <v>0</v>
      </c>
      <c r="AH293" s="20" t="b">
        <f t="shared" si="14"/>
        <v>0</v>
      </c>
      <c r="AI293" s="20" t="b">
        <f t="shared" si="15"/>
        <v>0</v>
      </c>
    </row>
    <row r="294">
      <c r="A294" s="14" t="s">
        <v>117</v>
      </c>
      <c r="B294" s="14">
        <v>4687.0</v>
      </c>
      <c r="C294" s="14" t="s">
        <v>65</v>
      </c>
      <c r="D294" s="14">
        <v>0.0</v>
      </c>
      <c r="E294" s="14" t="s">
        <v>61</v>
      </c>
      <c r="F294" s="14" t="s">
        <v>61</v>
      </c>
      <c r="H294" s="20" t="b">
        <f t="shared" si="1"/>
        <v>0</v>
      </c>
      <c r="I294" s="21" t="b">
        <f t="shared" si="2"/>
        <v>0</v>
      </c>
      <c r="J294" s="21" t="b">
        <f t="shared" si="3"/>
        <v>0</v>
      </c>
      <c r="AB294" s="20" t="b">
        <f t="shared" si="9"/>
        <v>0</v>
      </c>
      <c r="AC294" s="20" t="b">
        <f t="shared" si="10"/>
        <v>0</v>
      </c>
      <c r="AD294" s="20" t="b">
        <f t="shared" si="11"/>
        <v>0</v>
      </c>
      <c r="AE294" s="20" t="b">
        <f t="shared" si="12"/>
        <v>0</v>
      </c>
      <c r="AG294" s="20" t="b">
        <f t="shared" si="13"/>
        <v>0</v>
      </c>
      <c r="AH294" s="20" t="b">
        <f t="shared" si="14"/>
        <v>0</v>
      </c>
      <c r="AI294" s="20" t="b">
        <f t="shared" si="15"/>
        <v>0</v>
      </c>
    </row>
    <row r="295">
      <c r="A295" s="14" t="s">
        <v>117</v>
      </c>
      <c r="B295" s="14">
        <v>4687.0</v>
      </c>
      <c r="C295" s="14" t="s">
        <v>66</v>
      </c>
      <c r="D295" s="14">
        <v>672.0</v>
      </c>
      <c r="E295" s="14" t="s">
        <v>61</v>
      </c>
      <c r="F295" s="14" t="s">
        <v>61</v>
      </c>
      <c r="H295" s="20" t="b">
        <f t="shared" si="1"/>
        <v>0</v>
      </c>
      <c r="I295" s="21" t="b">
        <f t="shared" si="2"/>
        <v>0</v>
      </c>
      <c r="J295" s="21" t="b">
        <f t="shared" si="3"/>
        <v>0</v>
      </c>
      <c r="AB295" s="20" t="b">
        <f t="shared" si="9"/>
        <v>0</v>
      </c>
      <c r="AC295" s="20" t="b">
        <f t="shared" si="10"/>
        <v>0</v>
      </c>
      <c r="AD295" s="20" t="b">
        <f t="shared" si="11"/>
        <v>0</v>
      </c>
      <c r="AE295" s="20" t="b">
        <f t="shared" si="12"/>
        <v>0</v>
      </c>
      <c r="AG295" s="20" t="b">
        <f t="shared" si="13"/>
        <v>0</v>
      </c>
      <c r="AH295" s="20" t="b">
        <f t="shared" si="14"/>
        <v>0</v>
      </c>
      <c r="AI295" s="20" t="b">
        <f t="shared" si="15"/>
        <v>0</v>
      </c>
    </row>
    <row r="296">
      <c r="A296" s="14" t="s">
        <v>117</v>
      </c>
      <c r="B296" s="14">
        <v>4687.0</v>
      </c>
      <c r="C296" s="14" t="s">
        <v>67</v>
      </c>
      <c r="D296" s="14">
        <v>672.0</v>
      </c>
      <c r="E296" s="14" t="s">
        <v>61</v>
      </c>
      <c r="F296" s="14" t="s">
        <v>61</v>
      </c>
      <c r="H296" s="20" t="b">
        <f t="shared" si="1"/>
        <v>0</v>
      </c>
      <c r="I296" s="21" t="b">
        <f t="shared" si="2"/>
        <v>0</v>
      </c>
      <c r="J296" s="21" t="b">
        <f t="shared" si="3"/>
        <v>0</v>
      </c>
      <c r="AB296" s="20" t="b">
        <f t="shared" si="9"/>
        <v>0</v>
      </c>
      <c r="AC296" s="20" t="b">
        <f t="shared" si="10"/>
        <v>0</v>
      </c>
      <c r="AD296" s="20" t="b">
        <f t="shared" si="11"/>
        <v>0</v>
      </c>
      <c r="AE296" s="20" t="b">
        <f t="shared" si="12"/>
        <v>0</v>
      </c>
      <c r="AG296" s="20" t="b">
        <f t="shared" si="13"/>
        <v>0</v>
      </c>
      <c r="AH296" s="20" t="b">
        <f t="shared" si="14"/>
        <v>0</v>
      </c>
      <c r="AI296" s="20" t="b">
        <f t="shared" si="15"/>
        <v>0</v>
      </c>
    </row>
    <row r="297">
      <c r="A297" s="14" t="s">
        <v>117</v>
      </c>
      <c r="B297" s="14">
        <v>4687.0</v>
      </c>
      <c r="C297" s="14" t="s">
        <v>68</v>
      </c>
      <c r="D297" s="14">
        <v>0.0</v>
      </c>
      <c r="E297" s="14" t="s">
        <v>61</v>
      </c>
      <c r="F297" s="14" t="s">
        <v>61</v>
      </c>
      <c r="H297" s="20" t="b">
        <f t="shared" si="1"/>
        <v>0</v>
      </c>
      <c r="I297" s="21" t="b">
        <f t="shared" si="2"/>
        <v>0</v>
      </c>
      <c r="J297" s="21" t="b">
        <f t="shared" si="3"/>
        <v>0</v>
      </c>
      <c r="AB297" s="20" t="b">
        <f t="shared" si="9"/>
        <v>0</v>
      </c>
      <c r="AC297" s="20" t="b">
        <f t="shared" si="10"/>
        <v>0</v>
      </c>
      <c r="AD297" s="20" t="b">
        <f t="shared" si="11"/>
        <v>0</v>
      </c>
      <c r="AE297" s="20" t="b">
        <f t="shared" si="12"/>
        <v>0</v>
      </c>
      <c r="AG297" s="20" t="b">
        <f t="shared" si="13"/>
        <v>0</v>
      </c>
      <c r="AH297" s="20" t="b">
        <f t="shared" si="14"/>
        <v>0</v>
      </c>
      <c r="AI297" s="20" t="b">
        <f t="shared" si="15"/>
        <v>0</v>
      </c>
    </row>
    <row r="298">
      <c r="A298" s="14" t="s">
        <v>117</v>
      </c>
      <c r="B298" s="14">
        <v>4687.0</v>
      </c>
      <c r="C298" s="14" t="s">
        <v>69</v>
      </c>
      <c r="D298" s="14">
        <v>0.0</v>
      </c>
      <c r="E298" s="14" t="s">
        <v>61</v>
      </c>
      <c r="F298" s="14" t="s">
        <v>61</v>
      </c>
      <c r="H298" s="20" t="b">
        <f t="shared" si="1"/>
        <v>0</v>
      </c>
      <c r="I298" s="21" t="b">
        <f t="shared" si="2"/>
        <v>0</v>
      </c>
      <c r="J298" s="21" t="b">
        <f t="shared" si="3"/>
        <v>0</v>
      </c>
      <c r="AB298" s="20" t="b">
        <f t="shared" si="9"/>
        <v>0</v>
      </c>
      <c r="AC298" s="20">
        <f t="shared" si="10"/>
        <v>0</v>
      </c>
      <c r="AD298" s="20" t="str">
        <f t="shared" si="11"/>
        <v>none</v>
      </c>
      <c r="AE298" s="20" t="str">
        <f t="shared" si="12"/>
        <v>none</v>
      </c>
      <c r="AG298" s="20" t="b">
        <f t="shared" si="13"/>
        <v>0</v>
      </c>
      <c r="AH298" s="20" t="b">
        <f t="shared" si="14"/>
        <v>0</v>
      </c>
      <c r="AI298" s="20" t="b">
        <f t="shared" si="15"/>
        <v>0</v>
      </c>
    </row>
    <row r="299">
      <c r="A299" s="14" t="s">
        <v>117</v>
      </c>
      <c r="B299" s="14">
        <v>4687.0</v>
      </c>
      <c r="C299" s="14" t="s">
        <v>70</v>
      </c>
      <c r="D299" s="14">
        <v>0.0</v>
      </c>
      <c r="E299" s="14" t="s">
        <v>61</v>
      </c>
      <c r="F299" s="14" t="s">
        <v>61</v>
      </c>
      <c r="H299" s="20" t="b">
        <f t="shared" si="1"/>
        <v>0</v>
      </c>
      <c r="I299" s="21" t="b">
        <f t="shared" si="2"/>
        <v>0</v>
      </c>
      <c r="J299" s="21" t="b">
        <f t="shared" si="3"/>
        <v>0</v>
      </c>
      <c r="AB299" s="20" t="b">
        <f t="shared" si="9"/>
        <v>0</v>
      </c>
      <c r="AC299" s="20" t="b">
        <f t="shared" si="10"/>
        <v>0</v>
      </c>
      <c r="AD299" s="20" t="b">
        <f t="shared" si="11"/>
        <v>0</v>
      </c>
      <c r="AE299" s="20" t="b">
        <f t="shared" si="12"/>
        <v>0</v>
      </c>
      <c r="AG299" s="20" t="b">
        <f t="shared" si="13"/>
        <v>0</v>
      </c>
      <c r="AH299" s="20" t="b">
        <f t="shared" si="14"/>
        <v>0</v>
      </c>
      <c r="AI299" s="20" t="b">
        <f t="shared" si="15"/>
        <v>0</v>
      </c>
    </row>
    <row r="300">
      <c r="A300" s="14" t="s">
        <v>117</v>
      </c>
      <c r="B300" s="14">
        <v>4687.0</v>
      </c>
      <c r="C300" s="14" t="s">
        <v>71</v>
      </c>
      <c r="D300" s="22">
        <v>0.0010069444444444444</v>
      </c>
      <c r="E300" s="14" t="s">
        <v>61</v>
      </c>
      <c r="F300" s="14" t="s">
        <v>61</v>
      </c>
      <c r="H300" s="20" t="b">
        <f t="shared" si="1"/>
        <v>0</v>
      </c>
      <c r="I300" s="21" t="b">
        <f t="shared" si="2"/>
        <v>0</v>
      </c>
      <c r="J300" s="21" t="b">
        <f t="shared" si="3"/>
        <v>0</v>
      </c>
      <c r="AB300" s="20" t="b">
        <f t="shared" si="9"/>
        <v>0</v>
      </c>
      <c r="AC300" s="20" t="b">
        <f t="shared" si="10"/>
        <v>0</v>
      </c>
      <c r="AD300" s="20" t="b">
        <f t="shared" si="11"/>
        <v>0</v>
      </c>
      <c r="AE300" s="20" t="b">
        <f t="shared" si="12"/>
        <v>0</v>
      </c>
      <c r="AG300" s="20" t="b">
        <f t="shared" si="13"/>
        <v>0</v>
      </c>
      <c r="AH300" s="20" t="b">
        <f t="shared" si="14"/>
        <v>0</v>
      </c>
      <c r="AI300" s="20" t="b">
        <f t="shared" si="15"/>
        <v>0</v>
      </c>
    </row>
    <row r="301">
      <c r="A301" s="14" t="s">
        <v>117</v>
      </c>
      <c r="B301" s="14">
        <v>4687.0</v>
      </c>
      <c r="C301" s="14" t="s">
        <v>72</v>
      </c>
      <c r="D301" s="22">
        <v>0.0031944444444444446</v>
      </c>
      <c r="E301" s="14" t="s">
        <v>61</v>
      </c>
      <c r="F301" s="14" t="s">
        <v>61</v>
      </c>
      <c r="H301" s="20" t="b">
        <f t="shared" si="1"/>
        <v>0</v>
      </c>
      <c r="I301" s="21" t="b">
        <f t="shared" si="2"/>
        <v>0</v>
      </c>
      <c r="J301" s="21" t="b">
        <f t="shared" si="3"/>
        <v>0</v>
      </c>
      <c r="AB301" s="20" t="b">
        <f t="shared" si="9"/>
        <v>0</v>
      </c>
      <c r="AC301" s="20" t="b">
        <f t="shared" si="10"/>
        <v>0</v>
      </c>
      <c r="AD301" s="20" t="b">
        <f t="shared" si="11"/>
        <v>0</v>
      </c>
      <c r="AE301" s="20" t="b">
        <f t="shared" si="12"/>
        <v>0</v>
      </c>
      <c r="AG301" s="20" t="b">
        <f t="shared" si="13"/>
        <v>0</v>
      </c>
      <c r="AH301" s="20" t="b">
        <f t="shared" si="14"/>
        <v>0</v>
      </c>
      <c r="AI301" s="20" t="b">
        <f t="shared" si="15"/>
        <v>0</v>
      </c>
    </row>
    <row r="302">
      <c r="A302" s="14" t="s">
        <v>117</v>
      </c>
      <c r="B302" s="14">
        <v>4687.0</v>
      </c>
      <c r="C302" s="14" t="s">
        <v>71</v>
      </c>
      <c r="D302" s="14">
        <v>3667.207</v>
      </c>
      <c r="E302" s="14" t="s">
        <v>61</v>
      </c>
      <c r="F302" s="14" t="s">
        <v>61</v>
      </c>
      <c r="H302" s="20" t="b">
        <f t="shared" si="1"/>
        <v>0</v>
      </c>
      <c r="I302" s="21" t="b">
        <f t="shared" si="2"/>
        <v>0</v>
      </c>
      <c r="J302" s="21" t="b">
        <f t="shared" si="3"/>
        <v>0</v>
      </c>
      <c r="AB302" s="20" t="b">
        <f t="shared" si="9"/>
        <v>0</v>
      </c>
      <c r="AC302" s="20" t="b">
        <f t="shared" si="10"/>
        <v>0</v>
      </c>
      <c r="AD302" s="20" t="b">
        <f t="shared" si="11"/>
        <v>0</v>
      </c>
      <c r="AE302" s="20" t="b">
        <f t="shared" si="12"/>
        <v>0</v>
      </c>
      <c r="AG302" s="20" t="b">
        <f t="shared" si="13"/>
        <v>0</v>
      </c>
      <c r="AH302" s="20" t="b">
        <f t="shared" si="14"/>
        <v>0</v>
      </c>
      <c r="AI302" s="20" t="b">
        <f t="shared" si="15"/>
        <v>0</v>
      </c>
    </row>
    <row r="303">
      <c r="A303" s="14" t="s">
        <v>117</v>
      </c>
      <c r="B303" s="14">
        <v>4687.0</v>
      </c>
      <c r="C303" s="14" t="s">
        <v>72</v>
      </c>
      <c r="D303" s="14">
        <v>3724.191</v>
      </c>
      <c r="E303" s="14" t="s">
        <v>61</v>
      </c>
      <c r="F303" s="14" t="s">
        <v>61</v>
      </c>
      <c r="H303" s="20" t="b">
        <f t="shared" si="1"/>
        <v>0</v>
      </c>
      <c r="I303" s="21" t="b">
        <f t="shared" si="2"/>
        <v>0</v>
      </c>
      <c r="J303" s="21" t="b">
        <f t="shared" si="3"/>
        <v>0</v>
      </c>
      <c r="AB303" s="20" t="b">
        <f t="shared" si="9"/>
        <v>0</v>
      </c>
      <c r="AC303" s="20" t="b">
        <f t="shared" si="10"/>
        <v>0</v>
      </c>
      <c r="AD303" s="20" t="b">
        <f t="shared" si="11"/>
        <v>0</v>
      </c>
      <c r="AE303" s="20" t="b">
        <f t="shared" si="12"/>
        <v>0</v>
      </c>
      <c r="AG303" s="20" t="b">
        <f t="shared" si="13"/>
        <v>0</v>
      </c>
      <c r="AH303" s="20" t="b">
        <f t="shared" si="14"/>
        <v>0</v>
      </c>
      <c r="AI303" s="20" t="b">
        <f t="shared" si="15"/>
        <v>0</v>
      </c>
    </row>
    <row r="304">
      <c r="A304" s="14" t="s">
        <v>117</v>
      </c>
      <c r="B304" s="14">
        <v>4687.0</v>
      </c>
      <c r="C304" s="14" t="s">
        <v>73</v>
      </c>
      <c r="D304" s="14" t="s">
        <v>74</v>
      </c>
      <c r="E304" s="14" t="s">
        <v>61</v>
      </c>
      <c r="F304" s="14" t="s">
        <v>61</v>
      </c>
      <c r="H304" s="20" t="b">
        <f t="shared" si="1"/>
        <v>0</v>
      </c>
      <c r="I304" s="21" t="b">
        <f t="shared" si="2"/>
        <v>0</v>
      </c>
      <c r="J304" s="21" t="b">
        <f t="shared" si="3"/>
        <v>0</v>
      </c>
      <c r="AB304" s="20" t="b">
        <f t="shared" si="9"/>
        <v>0</v>
      </c>
      <c r="AC304" s="20" t="b">
        <f t="shared" si="10"/>
        <v>0</v>
      </c>
      <c r="AD304" s="20" t="b">
        <f t="shared" si="11"/>
        <v>0</v>
      </c>
      <c r="AE304" s="20" t="b">
        <f t="shared" si="12"/>
        <v>0</v>
      </c>
      <c r="AG304" s="20" t="b">
        <f t="shared" si="13"/>
        <v>0</v>
      </c>
      <c r="AH304" s="20" t="b">
        <f t="shared" si="14"/>
        <v>0</v>
      </c>
      <c r="AI304" s="20" t="b">
        <f t="shared" si="15"/>
        <v>0</v>
      </c>
    </row>
    <row r="305">
      <c r="A305" s="14" t="s">
        <v>117</v>
      </c>
      <c r="B305" s="14">
        <v>4687.0</v>
      </c>
      <c r="C305" s="14" t="s">
        <v>75</v>
      </c>
      <c r="D305" s="14">
        <v>-0.502</v>
      </c>
      <c r="E305" s="14" t="s">
        <v>61</v>
      </c>
      <c r="F305" s="14" t="s">
        <v>61</v>
      </c>
      <c r="H305" s="20">
        <f t="shared" si="1"/>
        <v>5189</v>
      </c>
      <c r="I305" s="21" t="b">
        <f t="shared" si="2"/>
        <v>0</v>
      </c>
      <c r="J305" s="21" t="b">
        <f t="shared" si="3"/>
        <v>0</v>
      </c>
      <c r="AB305" s="20" t="b">
        <f t="shared" si="9"/>
        <v>0</v>
      </c>
      <c r="AC305" s="20" t="b">
        <f t="shared" si="10"/>
        <v>0</v>
      </c>
      <c r="AD305" s="20" t="b">
        <f t="shared" si="11"/>
        <v>0</v>
      </c>
      <c r="AE305" s="20" t="b">
        <f t="shared" si="12"/>
        <v>0</v>
      </c>
      <c r="AG305" s="20" t="b">
        <f t="shared" si="13"/>
        <v>0</v>
      </c>
      <c r="AH305" s="20" t="b">
        <f t="shared" si="14"/>
        <v>0</v>
      </c>
      <c r="AI305" s="20" t="b">
        <f t="shared" si="15"/>
        <v>0</v>
      </c>
    </row>
    <row r="306">
      <c r="A306" s="14" t="s">
        <v>117</v>
      </c>
      <c r="B306" s="14">
        <v>4687.0</v>
      </c>
      <c r="C306" s="14" t="s">
        <v>76</v>
      </c>
      <c r="D306" s="14" t="s">
        <v>61</v>
      </c>
      <c r="E306" s="14" t="s">
        <v>61</v>
      </c>
      <c r="F306" s="14" t="s">
        <v>61</v>
      </c>
      <c r="H306" s="20" t="b">
        <f t="shared" si="1"/>
        <v>0</v>
      </c>
      <c r="I306" s="21" t="b">
        <f t="shared" si="2"/>
        <v>0</v>
      </c>
      <c r="J306" s="21" t="b">
        <f t="shared" si="3"/>
        <v>0</v>
      </c>
      <c r="AB306" s="20" t="b">
        <f t="shared" si="9"/>
        <v>0</v>
      </c>
      <c r="AC306" s="20" t="b">
        <f t="shared" si="10"/>
        <v>0</v>
      </c>
      <c r="AD306" s="20" t="b">
        <f t="shared" si="11"/>
        <v>0</v>
      </c>
      <c r="AE306" s="20" t="b">
        <f t="shared" si="12"/>
        <v>0</v>
      </c>
      <c r="AG306" s="20" t="b">
        <f t="shared" si="13"/>
        <v>0</v>
      </c>
      <c r="AH306" s="20" t="b">
        <f t="shared" si="14"/>
        <v>0</v>
      </c>
      <c r="AI306" s="20" t="b">
        <f t="shared" si="15"/>
        <v>0</v>
      </c>
    </row>
    <row r="307">
      <c r="A307" s="14" t="s">
        <v>117</v>
      </c>
      <c r="B307" s="14">
        <v>4687.0</v>
      </c>
      <c r="C307" s="14" t="s">
        <v>77</v>
      </c>
      <c r="D307" s="14" t="s">
        <v>61</v>
      </c>
      <c r="E307" s="14" t="s">
        <v>61</v>
      </c>
      <c r="F307" s="14" t="s">
        <v>61</v>
      </c>
      <c r="H307" s="20" t="b">
        <f t="shared" si="1"/>
        <v>0</v>
      </c>
      <c r="I307" s="21" t="b">
        <f t="shared" si="2"/>
        <v>0</v>
      </c>
      <c r="J307" s="21" t="b">
        <f t="shared" si="3"/>
        <v>0</v>
      </c>
      <c r="AB307" s="20" t="b">
        <f t="shared" si="9"/>
        <v>0</v>
      </c>
      <c r="AC307" s="20" t="b">
        <f t="shared" si="10"/>
        <v>0</v>
      </c>
      <c r="AD307" s="20" t="b">
        <f t="shared" si="11"/>
        <v>0</v>
      </c>
      <c r="AE307" s="20" t="b">
        <f t="shared" si="12"/>
        <v>0</v>
      </c>
      <c r="AG307" s="20" t="b">
        <f t="shared" si="13"/>
        <v>0</v>
      </c>
      <c r="AH307" s="20" t="b">
        <f t="shared" si="14"/>
        <v>0</v>
      </c>
      <c r="AI307" s="20" t="b">
        <f t="shared" si="15"/>
        <v>0</v>
      </c>
    </row>
    <row r="308">
      <c r="A308" s="14" t="s">
        <v>117</v>
      </c>
      <c r="B308" s="14">
        <v>5625.0</v>
      </c>
      <c r="C308" s="14" t="s">
        <v>60</v>
      </c>
      <c r="D308" s="14" t="s">
        <v>61</v>
      </c>
      <c r="E308" s="14" t="s">
        <v>61</v>
      </c>
      <c r="F308" s="14" t="s">
        <v>61</v>
      </c>
      <c r="H308" s="20" t="b">
        <f t="shared" si="1"/>
        <v>0</v>
      </c>
      <c r="I308" s="21" t="b">
        <f t="shared" si="2"/>
        <v>0</v>
      </c>
      <c r="J308" s="21" t="b">
        <f t="shared" si="3"/>
        <v>0</v>
      </c>
      <c r="AB308" s="20" t="b">
        <f t="shared" si="9"/>
        <v>0</v>
      </c>
      <c r="AC308" s="20" t="b">
        <f t="shared" si="10"/>
        <v>0</v>
      </c>
      <c r="AD308" s="20" t="b">
        <f t="shared" si="11"/>
        <v>0</v>
      </c>
      <c r="AE308" s="20" t="b">
        <f t="shared" si="12"/>
        <v>0</v>
      </c>
      <c r="AG308" s="20" t="b">
        <f t="shared" si="13"/>
        <v>0</v>
      </c>
      <c r="AH308" s="20" t="b">
        <f t="shared" si="14"/>
        <v>0</v>
      </c>
      <c r="AI308" s="20" t="b">
        <f t="shared" si="15"/>
        <v>0</v>
      </c>
    </row>
    <row r="309">
      <c r="A309" s="14" t="s">
        <v>117</v>
      </c>
      <c r="B309" s="14">
        <v>5625.0</v>
      </c>
      <c r="C309" s="14" t="s">
        <v>62</v>
      </c>
      <c r="D309" s="14">
        <v>1508.0</v>
      </c>
      <c r="E309" s="14" t="s">
        <v>61</v>
      </c>
      <c r="F309" s="14">
        <v>1764.0</v>
      </c>
      <c r="H309" s="20" t="b">
        <f t="shared" si="1"/>
        <v>0</v>
      </c>
      <c r="I309" s="21" t="b">
        <f t="shared" si="2"/>
        <v>0</v>
      </c>
      <c r="J309" s="21" t="b">
        <f t="shared" si="3"/>
        <v>0</v>
      </c>
      <c r="AB309" s="20" t="b">
        <f t="shared" si="9"/>
        <v>0</v>
      </c>
      <c r="AC309" s="20" t="b">
        <f t="shared" si="10"/>
        <v>0</v>
      </c>
      <c r="AD309" s="20" t="b">
        <f t="shared" si="11"/>
        <v>0</v>
      </c>
      <c r="AE309" s="20" t="b">
        <f t="shared" si="12"/>
        <v>0</v>
      </c>
      <c r="AG309" s="20">
        <f t="shared" si="13"/>
        <v>1508</v>
      </c>
      <c r="AH309" s="20" t="b">
        <f t="shared" si="14"/>
        <v>0</v>
      </c>
      <c r="AI309" s="20">
        <f t="shared" si="15"/>
        <v>1764</v>
      </c>
    </row>
    <row r="310">
      <c r="A310" s="14" t="s">
        <v>117</v>
      </c>
      <c r="B310" s="14">
        <v>5625.0</v>
      </c>
      <c r="C310" s="14" t="s">
        <v>63</v>
      </c>
      <c r="D310" s="14">
        <v>1422.0</v>
      </c>
      <c r="E310" s="14" t="s">
        <v>61</v>
      </c>
      <c r="F310" s="14">
        <v>1676.0</v>
      </c>
      <c r="H310" s="20" t="b">
        <f t="shared" si="1"/>
        <v>0</v>
      </c>
      <c r="I310" s="21" t="b">
        <f t="shared" si="2"/>
        <v>0</v>
      </c>
      <c r="J310" s="21" t="b">
        <f t="shared" si="3"/>
        <v>0</v>
      </c>
      <c r="AB310" s="20" t="b">
        <f t="shared" si="9"/>
        <v>0</v>
      </c>
      <c r="AC310" s="20" t="b">
        <f t="shared" si="10"/>
        <v>0</v>
      </c>
      <c r="AD310" s="20" t="b">
        <f t="shared" si="11"/>
        <v>0</v>
      </c>
      <c r="AE310" s="20" t="b">
        <f t="shared" si="12"/>
        <v>0</v>
      </c>
      <c r="AG310" s="20" t="b">
        <f t="shared" si="13"/>
        <v>0</v>
      </c>
      <c r="AH310" s="20" t="b">
        <f t="shared" si="14"/>
        <v>0</v>
      </c>
      <c r="AI310" s="20" t="b">
        <f t="shared" si="15"/>
        <v>0</v>
      </c>
    </row>
    <row r="311">
      <c r="A311" s="14" t="s">
        <v>117</v>
      </c>
      <c r="B311" s="14">
        <v>5625.0</v>
      </c>
      <c r="C311" s="14" t="s">
        <v>64</v>
      </c>
      <c r="D311" s="14">
        <v>86.0</v>
      </c>
      <c r="E311" s="14" t="s">
        <v>61</v>
      </c>
      <c r="F311" s="14">
        <v>88.0</v>
      </c>
      <c r="H311" s="20" t="b">
        <f t="shared" si="1"/>
        <v>0</v>
      </c>
      <c r="I311" s="21" t="b">
        <f t="shared" si="2"/>
        <v>0</v>
      </c>
      <c r="J311" s="21" t="b">
        <f t="shared" si="3"/>
        <v>0</v>
      </c>
      <c r="AB311" s="20" t="b">
        <f t="shared" si="9"/>
        <v>0</v>
      </c>
      <c r="AC311" s="20" t="b">
        <f t="shared" si="10"/>
        <v>0</v>
      </c>
      <c r="AD311" s="20" t="b">
        <f t="shared" si="11"/>
        <v>0</v>
      </c>
      <c r="AE311" s="20" t="b">
        <f t="shared" si="12"/>
        <v>0</v>
      </c>
      <c r="AG311" s="20" t="b">
        <f t="shared" si="13"/>
        <v>0</v>
      </c>
      <c r="AH311" s="20" t="b">
        <f t="shared" si="14"/>
        <v>0</v>
      </c>
      <c r="AI311" s="20" t="b">
        <f t="shared" si="15"/>
        <v>0</v>
      </c>
    </row>
    <row r="312">
      <c r="A312" s="14" t="s">
        <v>117</v>
      </c>
      <c r="B312" s="14">
        <v>5625.0</v>
      </c>
      <c r="C312" s="14" t="s">
        <v>65</v>
      </c>
      <c r="D312" s="14">
        <v>0.0</v>
      </c>
      <c r="E312" s="14" t="s">
        <v>61</v>
      </c>
      <c r="F312" s="14">
        <v>0.0</v>
      </c>
      <c r="H312" s="20" t="b">
        <f t="shared" si="1"/>
        <v>0</v>
      </c>
      <c r="I312" s="21" t="b">
        <f t="shared" si="2"/>
        <v>0</v>
      </c>
      <c r="J312" s="21" t="b">
        <f t="shared" si="3"/>
        <v>0</v>
      </c>
      <c r="AB312" s="20" t="b">
        <f t="shared" si="9"/>
        <v>0</v>
      </c>
      <c r="AC312" s="20" t="b">
        <f t="shared" si="10"/>
        <v>0</v>
      </c>
      <c r="AD312" s="20" t="b">
        <f t="shared" si="11"/>
        <v>0</v>
      </c>
      <c r="AE312" s="20" t="b">
        <f t="shared" si="12"/>
        <v>0</v>
      </c>
      <c r="AG312" s="20" t="b">
        <f t="shared" si="13"/>
        <v>0</v>
      </c>
      <c r="AH312" s="20" t="b">
        <f t="shared" si="14"/>
        <v>0</v>
      </c>
      <c r="AI312" s="20" t="b">
        <f t="shared" si="15"/>
        <v>0</v>
      </c>
    </row>
    <row r="313">
      <c r="A313" s="14" t="s">
        <v>117</v>
      </c>
      <c r="B313" s="14">
        <v>5625.0</v>
      </c>
      <c r="C313" s="14" t="s">
        <v>66</v>
      </c>
      <c r="D313" s="14">
        <v>672.0</v>
      </c>
      <c r="E313" s="14" t="s">
        <v>61</v>
      </c>
      <c r="F313" s="14">
        <v>696.0</v>
      </c>
      <c r="H313" s="20" t="b">
        <f t="shared" si="1"/>
        <v>0</v>
      </c>
      <c r="I313" s="21" t="b">
        <f t="shared" si="2"/>
        <v>0</v>
      </c>
      <c r="J313" s="21" t="b">
        <f t="shared" si="3"/>
        <v>0</v>
      </c>
      <c r="AB313" s="20" t="b">
        <f t="shared" si="9"/>
        <v>0</v>
      </c>
      <c r="AC313" s="20" t="b">
        <f t="shared" si="10"/>
        <v>0</v>
      </c>
      <c r="AD313" s="20" t="b">
        <f t="shared" si="11"/>
        <v>0</v>
      </c>
      <c r="AE313" s="20" t="b">
        <f t="shared" si="12"/>
        <v>0</v>
      </c>
      <c r="AG313" s="20" t="b">
        <f t="shared" si="13"/>
        <v>0</v>
      </c>
      <c r="AH313" s="20" t="b">
        <f t="shared" si="14"/>
        <v>0</v>
      </c>
      <c r="AI313" s="20" t="b">
        <f t="shared" si="15"/>
        <v>0</v>
      </c>
    </row>
    <row r="314">
      <c r="A314" s="14" t="s">
        <v>117</v>
      </c>
      <c r="B314" s="14">
        <v>5625.0</v>
      </c>
      <c r="C314" s="14" t="s">
        <v>67</v>
      </c>
      <c r="D314" s="14">
        <v>672.0</v>
      </c>
      <c r="E314" s="14" t="s">
        <v>61</v>
      </c>
      <c r="F314" s="14">
        <v>696.0</v>
      </c>
      <c r="H314" s="20" t="b">
        <f t="shared" si="1"/>
        <v>0</v>
      </c>
      <c r="I314" s="21" t="b">
        <f t="shared" si="2"/>
        <v>0</v>
      </c>
      <c r="J314" s="21" t="b">
        <f t="shared" si="3"/>
        <v>0</v>
      </c>
      <c r="AB314" s="20" t="b">
        <f t="shared" si="9"/>
        <v>0</v>
      </c>
      <c r="AC314" s="20" t="b">
        <f t="shared" si="10"/>
        <v>0</v>
      </c>
      <c r="AD314" s="20" t="b">
        <f t="shared" si="11"/>
        <v>0</v>
      </c>
      <c r="AE314" s="20" t="b">
        <f t="shared" si="12"/>
        <v>0</v>
      </c>
      <c r="AG314" s="20" t="b">
        <f t="shared" si="13"/>
        <v>0</v>
      </c>
      <c r="AH314" s="20" t="b">
        <f t="shared" si="14"/>
        <v>0</v>
      </c>
      <c r="AI314" s="20" t="b">
        <f t="shared" si="15"/>
        <v>0</v>
      </c>
    </row>
    <row r="315">
      <c r="A315" s="14" t="s">
        <v>117</v>
      </c>
      <c r="B315" s="14">
        <v>5625.0</v>
      </c>
      <c r="C315" s="14" t="s">
        <v>68</v>
      </c>
      <c r="D315" s="14">
        <v>0.0</v>
      </c>
      <c r="E315" s="14" t="s">
        <v>61</v>
      </c>
      <c r="F315" s="14">
        <v>0.0</v>
      </c>
      <c r="H315" s="20" t="b">
        <f t="shared" si="1"/>
        <v>0</v>
      </c>
      <c r="I315" s="21" t="b">
        <f t="shared" si="2"/>
        <v>0</v>
      </c>
      <c r="J315" s="21" t="b">
        <f t="shared" si="3"/>
        <v>0</v>
      </c>
      <c r="AB315" s="20" t="b">
        <f t="shared" si="9"/>
        <v>0</v>
      </c>
      <c r="AC315" s="20" t="b">
        <f t="shared" si="10"/>
        <v>0</v>
      </c>
      <c r="AD315" s="20" t="b">
        <f t="shared" si="11"/>
        <v>0</v>
      </c>
      <c r="AE315" s="20" t="b">
        <f t="shared" si="12"/>
        <v>0</v>
      </c>
      <c r="AG315" s="20" t="b">
        <f t="shared" si="13"/>
        <v>0</v>
      </c>
      <c r="AH315" s="20" t="b">
        <f t="shared" si="14"/>
        <v>0</v>
      </c>
      <c r="AI315" s="20" t="b">
        <f t="shared" si="15"/>
        <v>0</v>
      </c>
    </row>
    <row r="316">
      <c r="A316" s="14" t="s">
        <v>117</v>
      </c>
      <c r="B316" s="14">
        <v>5625.0</v>
      </c>
      <c r="C316" s="14" t="s">
        <v>69</v>
      </c>
      <c r="D316" s="14">
        <v>0.0</v>
      </c>
      <c r="E316" s="14" t="s">
        <v>61</v>
      </c>
      <c r="F316" s="14">
        <v>0.0</v>
      </c>
      <c r="H316" s="20" t="b">
        <f t="shared" si="1"/>
        <v>0</v>
      </c>
      <c r="I316" s="21" t="b">
        <f t="shared" si="2"/>
        <v>0</v>
      </c>
      <c r="J316" s="21" t="b">
        <f t="shared" si="3"/>
        <v>0</v>
      </c>
      <c r="AB316" s="20" t="b">
        <f t="shared" si="9"/>
        <v>0</v>
      </c>
      <c r="AC316" s="20">
        <f t="shared" si="10"/>
        <v>0</v>
      </c>
      <c r="AD316" s="20" t="str">
        <f t="shared" si="11"/>
        <v>none</v>
      </c>
      <c r="AE316" s="20">
        <f t="shared" si="12"/>
        <v>0</v>
      </c>
      <c r="AG316" s="20" t="b">
        <f t="shared" si="13"/>
        <v>0</v>
      </c>
      <c r="AH316" s="20" t="b">
        <f t="shared" si="14"/>
        <v>0</v>
      </c>
      <c r="AI316" s="20" t="b">
        <f t="shared" si="15"/>
        <v>0</v>
      </c>
    </row>
    <row r="317">
      <c r="A317" s="14" t="s">
        <v>117</v>
      </c>
      <c r="B317" s="14">
        <v>5625.0</v>
      </c>
      <c r="C317" s="14" t="s">
        <v>70</v>
      </c>
      <c r="D317" s="14">
        <v>0.0</v>
      </c>
      <c r="E317" s="14" t="s">
        <v>61</v>
      </c>
      <c r="F317" s="14">
        <v>0.0</v>
      </c>
      <c r="H317" s="20" t="b">
        <f t="shared" si="1"/>
        <v>0</v>
      </c>
      <c r="I317" s="21" t="b">
        <f t="shared" si="2"/>
        <v>0</v>
      </c>
      <c r="J317" s="21" t="b">
        <f t="shared" si="3"/>
        <v>0</v>
      </c>
      <c r="AB317" s="20" t="b">
        <f t="shared" si="9"/>
        <v>0</v>
      </c>
      <c r="AC317" s="20" t="b">
        <f t="shared" si="10"/>
        <v>0</v>
      </c>
      <c r="AD317" s="20" t="b">
        <f t="shared" si="11"/>
        <v>0</v>
      </c>
      <c r="AE317" s="20" t="b">
        <f t="shared" si="12"/>
        <v>0</v>
      </c>
      <c r="AG317" s="20" t="b">
        <f t="shared" si="13"/>
        <v>0</v>
      </c>
      <c r="AH317" s="20" t="b">
        <f t="shared" si="14"/>
        <v>0</v>
      </c>
      <c r="AI317" s="20" t="b">
        <f t="shared" si="15"/>
        <v>0</v>
      </c>
    </row>
    <row r="318">
      <c r="A318" s="14" t="s">
        <v>117</v>
      </c>
      <c r="B318" s="14">
        <v>5625.0</v>
      </c>
      <c r="C318" s="14" t="s">
        <v>71</v>
      </c>
      <c r="D318" s="22">
        <v>5.092592592592592E-4</v>
      </c>
      <c r="E318" s="14" t="s">
        <v>61</v>
      </c>
      <c r="F318" s="22">
        <v>0.0024421296296296296</v>
      </c>
      <c r="H318" s="20" t="b">
        <f t="shared" si="1"/>
        <v>0</v>
      </c>
      <c r="I318" s="21" t="b">
        <f t="shared" si="2"/>
        <v>0</v>
      </c>
      <c r="J318" s="21" t="b">
        <f t="shared" si="3"/>
        <v>0</v>
      </c>
      <c r="AB318" s="20" t="b">
        <f t="shared" si="9"/>
        <v>0</v>
      </c>
      <c r="AC318" s="20" t="b">
        <f t="shared" si="10"/>
        <v>0</v>
      </c>
      <c r="AD318" s="20" t="b">
        <f t="shared" si="11"/>
        <v>0</v>
      </c>
      <c r="AE318" s="20" t="b">
        <f t="shared" si="12"/>
        <v>0</v>
      </c>
      <c r="AG318" s="20" t="b">
        <f t="shared" si="13"/>
        <v>0</v>
      </c>
      <c r="AH318" s="20" t="b">
        <f t="shared" si="14"/>
        <v>0</v>
      </c>
      <c r="AI318" s="20" t="b">
        <f t="shared" si="15"/>
        <v>0</v>
      </c>
    </row>
    <row r="319">
      <c r="A319" s="14" t="s">
        <v>117</v>
      </c>
      <c r="B319" s="14">
        <v>5625.0</v>
      </c>
      <c r="C319" s="14" t="s">
        <v>72</v>
      </c>
      <c r="D319" s="22">
        <v>0.0011342592592592593</v>
      </c>
      <c r="E319" s="14" t="s">
        <v>61</v>
      </c>
      <c r="F319" s="22">
        <v>0.0043518518518518515</v>
      </c>
      <c r="H319" s="20" t="b">
        <f t="shared" si="1"/>
        <v>0</v>
      </c>
      <c r="I319" s="21" t="b">
        <f t="shared" si="2"/>
        <v>0</v>
      </c>
      <c r="J319" s="21" t="b">
        <f t="shared" si="3"/>
        <v>0</v>
      </c>
      <c r="AB319" s="20" t="b">
        <f t="shared" si="9"/>
        <v>0</v>
      </c>
      <c r="AC319" s="20" t="b">
        <f t="shared" si="10"/>
        <v>0</v>
      </c>
      <c r="AD319" s="20" t="b">
        <f t="shared" si="11"/>
        <v>0</v>
      </c>
      <c r="AE319" s="20" t="b">
        <f t="shared" si="12"/>
        <v>0</v>
      </c>
      <c r="AG319" s="20" t="b">
        <f t="shared" si="13"/>
        <v>0</v>
      </c>
      <c r="AH319" s="20" t="b">
        <f t="shared" si="14"/>
        <v>0</v>
      </c>
      <c r="AI319" s="20" t="b">
        <f t="shared" si="15"/>
        <v>0</v>
      </c>
    </row>
    <row r="320">
      <c r="A320" s="14" t="s">
        <v>117</v>
      </c>
      <c r="B320" s="14">
        <v>5625.0</v>
      </c>
      <c r="C320" s="14" t="s">
        <v>71</v>
      </c>
      <c r="D320" s="14">
        <v>3664.098</v>
      </c>
      <c r="E320" s="14" t="s">
        <v>61</v>
      </c>
      <c r="F320" s="14">
        <v>3419.652</v>
      </c>
      <c r="H320" s="20" t="b">
        <f t="shared" si="1"/>
        <v>0</v>
      </c>
      <c r="I320" s="21" t="b">
        <f t="shared" si="2"/>
        <v>0</v>
      </c>
      <c r="J320" s="21" t="b">
        <f t="shared" si="3"/>
        <v>0</v>
      </c>
      <c r="AB320" s="20" t="b">
        <f t="shared" si="9"/>
        <v>0</v>
      </c>
      <c r="AC320" s="20" t="b">
        <f t="shared" si="10"/>
        <v>0</v>
      </c>
      <c r="AD320" s="20" t="b">
        <f t="shared" si="11"/>
        <v>0</v>
      </c>
      <c r="AE320" s="20" t="b">
        <f t="shared" si="12"/>
        <v>0</v>
      </c>
      <c r="AG320" s="20" t="b">
        <f t="shared" si="13"/>
        <v>0</v>
      </c>
      <c r="AH320" s="20" t="b">
        <f t="shared" si="14"/>
        <v>0</v>
      </c>
      <c r="AI320" s="20" t="b">
        <f t="shared" si="15"/>
        <v>0</v>
      </c>
    </row>
    <row r="321">
      <c r="A321" s="14" t="s">
        <v>117</v>
      </c>
      <c r="B321" s="14">
        <v>5625.0</v>
      </c>
      <c r="C321" s="14" t="s">
        <v>72</v>
      </c>
      <c r="D321" s="14">
        <v>3712.367</v>
      </c>
      <c r="E321" s="14" t="s">
        <v>61</v>
      </c>
      <c r="F321" s="14">
        <v>3711.398</v>
      </c>
      <c r="H321" s="20" t="b">
        <f t="shared" si="1"/>
        <v>0</v>
      </c>
      <c r="I321" s="21" t="b">
        <f t="shared" si="2"/>
        <v>0</v>
      </c>
      <c r="J321" s="21" t="b">
        <f t="shared" si="3"/>
        <v>0</v>
      </c>
      <c r="AB321" s="20" t="b">
        <f t="shared" si="9"/>
        <v>0</v>
      </c>
      <c r="AC321" s="20" t="b">
        <f t="shared" si="10"/>
        <v>0</v>
      </c>
      <c r="AD321" s="20" t="b">
        <f t="shared" si="11"/>
        <v>0</v>
      </c>
      <c r="AE321" s="20" t="b">
        <f t="shared" si="12"/>
        <v>0</v>
      </c>
      <c r="AG321" s="20" t="b">
        <f t="shared" si="13"/>
        <v>0</v>
      </c>
      <c r="AH321" s="20" t="b">
        <f t="shared" si="14"/>
        <v>0</v>
      </c>
      <c r="AI321" s="20" t="b">
        <f t="shared" si="15"/>
        <v>0</v>
      </c>
    </row>
    <row r="322">
      <c r="A322" s="14" t="s">
        <v>117</v>
      </c>
      <c r="B322" s="14">
        <v>5625.0</v>
      </c>
      <c r="C322" s="14" t="s">
        <v>73</v>
      </c>
      <c r="D322" s="14" t="s">
        <v>81</v>
      </c>
      <c r="E322" s="14" t="s">
        <v>61</v>
      </c>
      <c r="F322" s="14" t="s">
        <v>74</v>
      </c>
      <c r="H322" s="20" t="b">
        <f t="shared" si="1"/>
        <v>0</v>
      </c>
      <c r="I322" s="21" t="b">
        <f t="shared" si="2"/>
        <v>0</v>
      </c>
      <c r="J322" s="21" t="b">
        <f t="shared" si="3"/>
        <v>0</v>
      </c>
      <c r="AB322" s="20" t="b">
        <f t="shared" si="9"/>
        <v>0</v>
      </c>
      <c r="AC322" s="20" t="b">
        <f t="shared" si="10"/>
        <v>0</v>
      </c>
      <c r="AD322" s="20" t="b">
        <f t="shared" si="11"/>
        <v>0</v>
      </c>
      <c r="AE322" s="20" t="b">
        <f t="shared" si="12"/>
        <v>0</v>
      </c>
      <c r="AG322" s="20" t="b">
        <f t="shared" si="13"/>
        <v>0</v>
      </c>
      <c r="AH322" s="20" t="b">
        <f t="shared" si="14"/>
        <v>0</v>
      </c>
      <c r="AI322" s="20" t="b">
        <f t="shared" si="15"/>
        <v>0</v>
      </c>
    </row>
    <row r="323">
      <c r="A323" s="25" t="s">
        <v>117</v>
      </c>
      <c r="B323" s="26">
        <v>5625.0</v>
      </c>
      <c r="C323" s="25" t="s">
        <v>75</v>
      </c>
      <c r="D323" s="26">
        <v>0.111</v>
      </c>
      <c r="E323" s="26" t="s">
        <v>61</v>
      </c>
      <c r="F323" s="26">
        <v>-0.804</v>
      </c>
      <c r="H323" s="20">
        <f t="shared" si="1"/>
        <v>5514</v>
      </c>
      <c r="I323" s="21" t="b">
        <f t="shared" si="2"/>
        <v>0</v>
      </c>
      <c r="J323" s="21">
        <f t="shared" si="3"/>
        <v>6429</v>
      </c>
      <c r="AB323" s="20" t="b">
        <f t="shared" si="9"/>
        <v>0</v>
      </c>
      <c r="AC323" s="20" t="b">
        <f t="shared" si="10"/>
        <v>0</v>
      </c>
      <c r="AD323" s="20" t="b">
        <f t="shared" si="11"/>
        <v>0</v>
      </c>
      <c r="AE323" s="20" t="b">
        <f t="shared" si="12"/>
        <v>0</v>
      </c>
      <c r="AG323" s="20" t="b">
        <f t="shared" si="13"/>
        <v>0</v>
      </c>
      <c r="AH323" s="20" t="b">
        <f t="shared" si="14"/>
        <v>0</v>
      </c>
      <c r="AI323" s="20" t="b">
        <f t="shared" si="15"/>
        <v>0</v>
      </c>
    </row>
    <row r="324">
      <c r="A324" s="25" t="s">
        <v>117</v>
      </c>
      <c r="B324" s="26">
        <v>5625.0</v>
      </c>
      <c r="C324" s="25" t="s">
        <v>76</v>
      </c>
      <c r="D324" s="26" t="s">
        <v>61</v>
      </c>
      <c r="E324" s="26" t="s">
        <v>61</v>
      </c>
      <c r="F324" s="26" t="s">
        <v>61</v>
      </c>
      <c r="H324" s="20" t="b">
        <f t="shared" si="1"/>
        <v>0</v>
      </c>
      <c r="I324" s="21" t="b">
        <f t="shared" si="2"/>
        <v>0</v>
      </c>
      <c r="J324" s="21" t="b">
        <f t="shared" si="3"/>
        <v>0</v>
      </c>
      <c r="AB324" s="20" t="b">
        <f t="shared" si="9"/>
        <v>0</v>
      </c>
      <c r="AC324" s="20" t="b">
        <f t="shared" si="10"/>
        <v>0</v>
      </c>
      <c r="AD324" s="20" t="b">
        <f t="shared" si="11"/>
        <v>0</v>
      </c>
      <c r="AE324" s="20" t="b">
        <f t="shared" si="12"/>
        <v>0</v>
      </c>
      <c r="AG324" s="20" t="b">
        <f t="shared" si="13"/>
        <v>0</v>
      </c>
      <c r="AH324" s="20" t="b">
        <f t="shared" si="14"/>
        <v>0</v>
      </c>
      <c r="AI324" s="20" t="b">
        <f t="shared" si="15"/>
        <v>0</v>
      </c>
    </row>
    <row r="325">
      <c r="A325" s="25" t="s">
        <v>117</v>
      </c>
      <c r="B325" s="26">
        <v>5625.0</v>
      </c>
      <c r="C325" s="25" t="s">
        <v>77</v>
      </c>
      <c r="D325" s="26" t="s">
        <v>61</v>
      </c>
      <c r="E325" s="26" t="s">
        <v>61</v>
      </c>
      <c r="F325" s="26" t="s">
        <v>61</v>
      </c>
      <c r="H325" s="20" t="b">
        <f t="shared" si="1"/>
        <v>0</v>
      </c>
      <c r="I325" s="21" t="b">
        <f t="shared" si="2"/>
        <v>0</v>
      </c>
      <c r="J325" s="21" t="b">
        <f t="shared" si="3"/>
        <v>0</v>
      </c>
      <c r="AB325" s="20" t="b">
        <f t="shared" si="9"/>
        <v>0</v>
      </c>
      <c r="AC325" s="20" t="b">
        <f t="shared" si="10"/>
        <v>0</v>
      </c>
      <c r="AD325" s="20" t="b">
        <f t="shared" si="11"/>
        <v>0</v>
      </c>
      <c r="AE325" s="20" t="b">
        <f t="shared" si="12"/>
        <v>0</v>
      </c>
      <c r="AG325" s="20" t="b">
        <f t="shared" si="13"/>
        <v>0</v>
      </c>
      <c r="AH325" s="20" t="b">
        <f t="shared" si="14"/>
        <v>0</v>
      </c>
      <c r="AI325" s="20" t="b">
        <f t="shared" si="15"/>
        <v>0</v>
      </c>
    </row>
    <row r="326">
      <c r="A326" s="25" t="s">
        <v>117</v>
      </c>
      <c r="B326" s="26">
        <v>6562.0</v>
      </c>
      <c r="C326" s="25" t="s">
        <v>60</v>
      </c>
      <c r="D326" s="26" t="s">
        <v>61</v>
      </c>
      <c r="E326" s="26" t="s">
        <v>61</v>
      </c>
      <c r="F326" s="26" t="s">
        <v>61</v>
      </c>
      <c r="H326" s="20" t="b">
        <f t="shared" si="1"/>
        <v>0</v>
      </c>
      <c r="I326" s="21" t="b">
        <f t="shared" si="2"/>
        <v>0</v>
      </c>
      <c r="J326" s="21" t="b">
        <f t="shared" si="3"/>
        <v>0</v>
      </c>
      <c r="AB326" s="20" t="b">
        <f t="shared" si="9"/>
        <v>0</v>
      </c>
      <c r="AC326" s="20" t="b">
        <f t="shared" si="10"/>
        <v>0</v>
      </c>
      <c r="AD326" s="20" t="b">
        <f t="shared" si="11"/>
        <v>0</v>
      </c>
      <c r="AE326" s="20" t="b">
        <f t="shared" si="12"/>
        <v>0</v>
      </c>
      <c r="AG326" s="20" t="b">
        <f t="shared" si="13"/>
        <v>0</v>
      </c>
      <c r="AH326" s="20" t="b">
        <f t="shared" si="14"/>
        <v>0</v>
      </c>
      <c r="AI326" s="20" t="b">
        <f t="shared" si="15"/>
        <v>0</v>
      </c>
    </row>
    <row r="327">
      <c r="A327" s="25" t="s">
        <v>117</v>
      </c>
      <c r="B327" s="26">
        <v>6562.0</v>
      </c>
      <c r="C327" s="25" t="s">
        <v>62</v>
      </c>
      <c r="D327" s="26" t="s">
        <v>61</v>
      </c>
      <c r="E327" s="26" t="s">
        <v>61</v>
      </c>
      <c r="F327" s="26">
        <v>1660.0</v>
      </c>
      <c r="H327" s="20" t="b">
        <f t="shared" si="1"/>
        <v>0</v>
      </c>
      <c r="I327" s="21" t="b">
        <f t="shared" si="2"/>
        <v>0</v>
      </c>
      <c r="J327" s="21" t="b">
        <f t="shared" si="3"/>
        <v>0</v>
      </c>
      <c r="AB327" s="20" t="b">
        <f t="shared" si="9"/>
        <v>0</v>
      </c>
      <c r="AC327" s="20" t="b">
        <f t="shared" si="10"/>
        <v>0</v>
      </c>
      <c r="AD327" s="20" t="b">
        <f t="shared" si="11"/>
        <v>0</v>
      </c>
      <c r="AE327" s="20" t="b">
        <f t="shared" si="12"/>
        <v>0</v>
      </c>
      <c r="AG327" s="20" t="b">
        <f t="shared" si="13"/>
        <v>0</v>
      </c>
      <c r="AH327" s="20" t="b">
        <f t="shared" si="14"/>
        <v>0</v>
      </c>
      <c r="AI327" s="20">
        <f t="shared" si="15"/>
        <v>1660</v>
      </c>
    </row>
    <row r="328">
      <c r="A328" s="25" t="s">
        <v>117</v>
      </c>
      <c r="B328" s="26">
        <v>6562.0</v>
      </c>
      <c r="C328" s="25" t="s">
        <v>63</v>
      </c>
      <c r="D328" s="26" t="s">
        <v>61</v>
      </c>
      <c r="E328" s="26" t="s">
        <v>61</v>
      </c>
      <c r="F328" s="26">
        <v>1572.0</v>
      </c>
      <c r="H328" s="20" t="b">
        <f t="shared" si="1"/>
        <v>0</v>
      </c>
      <c r="I328" s="21" t="b">
        <f t="shared" si="2"/>
        <v>0</v>
      </c>
      <c r="J328" s="21" t="b">
        <f t="shared" si="3"/>
        <v>0</v>
      </c>
      <c r="AB328" s="20" t="b">
        <f t="shared" si="9"/>
        <v>0</v>
      </c>
      <c r="AC328" s="20" t="b">
        <f t="shared" si="10"/>
        <v>0</v>
      </c>
      <c r="AD328" s="20" t="b">
        <f t="shared" si="11"/>
        <v>0</v>
      </c>
      <c r="AE328" s="20" t="b">
        <f t="shared" si="12"/>
        <v>0</v>
      </c>
      <c r="AG328" s="20" t="b">
        <f t="shared" si="13"/>
        <v>0</v>
      </c>
      <c r="AH328" s="20" t="b">
        <f t="shared" si="14"/>
        <v>0</v>
      </c>
      <c r="AI328" s="20" t="b">
        <f t="shared" si="15"/>
        <v>0</v>
      </c>
    </row>
    <row r="329">
      <c r="A329" s="25" t="s">
        <v>117</v>
      </c>
      <c r="B329" s="26">
        <v>6562.0</v>
      </c>
      <c r="C329" s="25" t="s">
        <v>64</v>
      </c>
      <c r="D329" s="26" t="s">
        <v>61</v>
      </c>
      <c r="E329" s="26" t="s">
        <v>61</v>
      </c>
      <c r="F329" s="26">
        <v>88.0</v>
      </c>
      <c r="H329" s="20" t="b">
        <f t="shared" si="1"/>
        <v>0</v>
      </c>
      <c r="I329" s="21" t="b">
        <f t="shared" si="2"/>
        <v>0</v>
      </c>
      <c r="J329" s="21" t="b">
        <f t="shared" si="3"/>
        <v>0</v>
      </c>
      <c r="AB329" s="20" t="b">
        <f t="shared" si="9"/>
        <v>0</v>
      </c>
      <c r="AC329" s="20" t="b">
        <f t="shared" si="10"/>
        <v>0</v>
      </c>
      <c r="AD329" s="20" t="b">
        <f t="shared" si="11"/>
        <v>0</v>
      </c>
      <c r="AE329" s="20" t="b">
        <f t="shared" si="12"/>
        <v>0</v>
      </c>
      <c r="AG329" s="20" t="b">
        <f t="shared" si="13"/>
        <v>0</v>
      </c>
      <c r="AH329" s="20" t="b">
        <f t="shared" si="14"/>
        <v>0</v>
      </c>
      <c r="AI329" s="20" t="b">
        <f t="shared" si="15"/>
        <v>0</v>
      </c>
    </row>
    <row r="330">
      <c r="A330" s="25" t="s">
        <v>117</v>
      </c>
      <c r="B330" s="26">
        <v>6562.0</v>
      </c>
      <c r="C330" s="25" t="s">
        <v>65</v>
      </c>
      <c r="D330" s="26" t="s">
        <v>61</v>
      </c>
      <c r="E330" s="26" t="s">
        <v>61</v>
      </c>
      <c r="F330" s="26">
        <v>0.0</v>
      </c>
      <c r="H330" s="20" t="b">
        <f t="shared" si="1"/>
        <v>0</v>
      </c>
      <c r="I330" s="21" t="b">
        <f t="shared" si="2"/>
        <v>0</v>
      </c>
      <c r="J330" s="21" t="b">
        <f t="shared" si="3"/>
        <v>0</v>
      </c>
      <c r="AB330" s="20" t="b">
        <f t="shared" si="9"/>
        <v>0</v>
      </c>
      <c r="AC330" s="20" t="b">
        <f t="shared" si="10"/>
        <v>0</v>
      </c>
      <c r="AD330" s="20" t="b">
        <f t="shared" si="11"/>
        <v>0</v>
      </c>
      <c r="AE330" s="20" t="b">
        <f t="shared" si="12"/>
        <v>0</v>
      </c>
      <c r="AG330" s="20" t="b">
        <f t="shared" si="13"/>
        <v>0</v>
      </c>
      <c r="AH330" s="20" t="b">
        <f t="shared" si="14"/>
        <v>0</v>
      </c>
      <c r="AI330" s="20" t="b">
        <f t="shared" si="15"/>
        <v>0</v>
      </c>
    </row>
    <row r="331">
      <c r="A331" s="25" t="s">
        <v>117</v>
      </c>
      <c r="B331" s="26">
        <v>6562.0</v>
      </c>
      <c r="C331" s="25" t="s">
        <v>66</v>
      </c>
      <c r="D331" s="26" t="s">
        <v>61</v>
      </c>
      <c r="E331" s="26" t="s">
        <v>61</v>
      </c>
      <c r="F331" s="26">
        <v>696.0</v>
      </c>
      <c r="H331" s="20" t="b">
        <f t="shared" si="1"/>
        <v>0</v>
      </c>
      <c r="I331" s="21" t="b">
        <f t="shared" si="2"/>
        <v>0</v>
      </c>
      <c r="J331" s="21" t="b">
        <f t="shared" si="3"/>
        <v>0</v>
      </c>
      <c r="AB331" s="20" t="b">
        <f t="shared" si="9"/>
        <v>0</v>
      </c>
      <c r="AC331" s="20" t="b">
        <f t="shared" si="10"/>
        <v>0</v>
      </c>
      <c r="AD331" s="20" t="b">
        <f t="shared" si="11"/>
        <v>0</v>
      </c>
      <c r="AE331" s="20" t="b">
        <f t="shared" si="12"/>
        <v>0</v>
      </c>
      <c r="AG331" s="20" t="b">
        <f t="shared" si="13"/>
        <v>0</v>
      </c>
      <c r="AH331" s="20" t="b">
        <f t="shared" si="14"/>
        <v>0</v>
      </c>
      <c r="AI331" s="20" t="b">
        <f t="shared" si="15"/>
        <v>0</v>
      </c>
    </row>
    <row r="332">
      <c r="A332" s="25" t="s">
        <v>117</v>
      </c>
      <c r="B332" s="26">
        <v>6562.0</v>
      </c>
      <c r="C332" s="25" t="s">
        <v>67</v>
      </c>
      <c r="D332" s="26" t="s">
        <v>61</v>
      </c>
      <c r="E332" s="26" t="s">
        <v>61</v>
      </c>
      <c r="F332" s="26">
        <v>696.0</v>
      </c>
      <c r="H332" s="20" t="b">
        <f t="shared" si="1"/>
        <v>0</v>
      </c>
      <c r="I332" s="21" t="b">
        <f t="shared" si="2"/>
        <v>0</v>
      </c>
      <c r="J332" s="21" t="b">
        <f t="shared" si="3"/>
        <v>0</v>
      </c>
      <c r="AB332" s="20" t="b">
        <f t="shared" si="9"/>
        <v>0</v>
      </c>
      <c r="AC332" s="20" t="b">
        <f t="shared" si="10"/>
        <v>0</v>
      </c>
      <c r="AD332" s="20" t="b">
        <f t="shared" si="11"/>
        <v>0</v>
      </c>
      <c r="AE332" s="20" t="b">
        <f t="shared" si="12"/>
        <v>0</v>
      </c>
      <c r="AG332" s="20" t="b">
        <f t="shared" si="13"/>
        <v>0</v>
      </c>
      <c r="AH332" s="20" t="b">
        <f t="shared" si="14"/>
        <v>0</v>
      </c>
      <c r="AI332" s="20" t="b">
        <f t="shared" si="15"/>
        <v>0</v>
      </c>
    </row>
    <row r="333">
      <c r="A333" s="25" t="s">
        <v>117</v>
      </c>
      <c r="B333" s="26">
        <v>6562.0</v>
      </c>
      <c r="C333" s="25" t="s">
        <v>68</v>
      </c>
      <c r="D333" s="26" t="s">
        <v>61</v>
      </c>
      <c r="E333" s="26" t="s">
        <v>61</v>
      </c>
      <c r="F333" s="26">
        <v>0.0</v>
      </c>
      <c r="H333" s="20" t="b">
        <f t="shared" si="1"/>
        <v>0</v>
      </c>
      <c r="I333" s="21" t="b">
        <f t="shared" si="2"/>
        <v>0</v>
      </c>
      <c r="J333" s="21" t="b">
        <f t="shared" si="3"/>
        <v>0</v>
      </c>
      <c r="AB333" s="20" t="b">
        <f t="shared" si="9"/>
        <v>0</v>
      </c>
      <c r="AC333" s="20" t="b">
        <f t="shared" si="10"/>
        <v>0</v>
      </c>
      <c r="AD333" s="20" t="b">
        <f t="shared" si="11"/>
        <v>0</v>
      </c>
      <c r="AE333" s="20" t="b">
        <f t="shared" si="12"/>
        <v>0</v>
      </c>
      <c r="AG333" s="20" t="b">
        <f t="shared" si="13"/>
        <v>0</v>
      </c>
      <c r="AH333" s="20" t="b">
        <f t="shared" si="14"/>
        <v>0</v>
      </c>
      <c r="AI333" s="20" t="b">
        <f t="shared" si="15"/>
        <v>0</v>
      </c>
    </row>
    <row r="334">
      <c r="A334" s="25" t="s">
        <v>117</v>
      </c>
      <c r="B334" s="26">
        <v>6562.0</v>
      </c>
      <c r="C334" s="25" t="s">
        <v>69</v>
      </c>
      <c r="D334" s="26" t="s">
        <v>61</v>
      </c>
      <c r="E334" s="26" t="s">
        <v>61</v>
      </c>
      <c r="F334" s="26">
        <v>0.0</v>
      </c>
      <c r="H334" s="20" t="b">
        <f t="shared" si="1"/>
        <v>0</v>
      </c>
      <c r="I334" s="21" t="b">
        <f t="shared" si="2"/>
        <v>0</v>
      </c>
      <c r="J334" s="21" t="b">
        <f t="shared" si="3"/>
        <v>0</v>
      </c>
      <c r="AB334" s="20" t="b">
        <f t="shared" si="9"/>
        <v>0</v>
      </c>
      <c r="AC334" s="20" t="str">
        <f t="shared" si="10"/>
        <v>none</v>
      </c>
      <c r="AD334" s="20" t="str">
        <f t="shared" si="11"/>
        <v>none</v>
      </c>
      <c r="AE334" s="20">
        <f t="shared" si="12"/>
        <v>0</v>
      </c>
      <c r="AG334" s="20" t="b">
        <f t="shared" si="13"/>
        <v>0</v>
      </c>
      <c r="AH334" s="20" t="b">
        <f t="shared" si="14"/>
        <v>0</v>
      </c>
      <c r="AI334" s="20" t="b">
        <f t="shared" si="15"/>
        <v>0</v>
      </c>
    </row>
    <row r="335">
      <c r="A335" s="25" t="s">
        <v>117</v>
      </c>
      <c r="B335" s="26">
        <v>6562.0</v>
      </c>
      <c r="C335" s="25" t="s">
        <v>70</v>
      </c>
      <c r="D335" s="26" t="s">
        <v>61</v>
      </c>
      <c r="E335" s="26" t="s">
        <v>61</v>
      </c>
      <c r="F335" s="26">
        <v>0.0</v>
      </c>
      <c r="H335" s="20" t="b">
        <f t="shared" si="1"/>
        <v>0</v>
      </c>
      <c r="I335" s="21" t="b">
        <f t="shared" si="2"/>
        <v>0</v>
      </c>
      <c r="J335" s="21" t="b">
        <f t="shared" si="3"/>
        <v>0</v>
      </c>
      <c r="AB335" s="20" t="b">
        <f t="shared" si="9"/>
        <v>0</v>
      </c>
      <c r="AC335" s="20" t="b">
        <f t="shared" si="10"/>
        <v>0</v>
      </c>
      <c r="AD335" s="20" t="b">
        <f t="shared" si="11"/>
        <v>0</v>
      </c>
      <c r="AE335" s="20" t="b">
        <f t="shared" si="12"/>
        <v>0</v>
      </c>
      <c r="AG335" s="20" t="b">
        <f t="shared" si="13"/>
        <v>0</v>
      </c>
      <c r="AH335" s="20" t="b">
        <f t="shared" si="14"/>
        <v>0</v>
      </c>
      <c r="AI335" s="20" t="b">
        <f t="shared" si="15"/>
        <v>0</v>
      </c>
    </row>
    <row r="336">
      <c r="A336" s="25" t="s">
        <v>117</v>
      </c>
      <c r="B336" s="26">
        <v>6562.0</v>
      </c>
      <c r="C336" s="25" t="s">
        <v>71</v>
      </c>
      <c r="D336" s="25" t="s">
        <v>61</v>
      </c>
      <c r="E336" s="25" t="s">
        <v>61</v>
      </c>
      <c r="F336" s="28">
        <v>0.0038888888888888888</v>
      </c>
      <c r="H336" s="20" t="b">
        <f t="shared" si="1"/>
        <v>0</v>
      </c>
      <c r="I336" s="21" t="b">
        <f t="shared" si="2"/>
        <v>0</v>
      </c>
      <c r="J336" s="21" t="b">
        <f t="shared" si="3"/>
        <v>0</v>
      </c>
      <c r="AB336" s="20" t="b">
        <f t="shared" si="9"/>
        <v>0</v>
      </c>
      <c r="AC336" s="20" t="b">
        <f t="shared" si="10"/>
        <v>0</v>
      </c>
      <c r="AD336" s="20" t="b">
        <f t="shared" si="11"/>
        <v>0</v>
      </c>
      <c r="AE336" s="20" t="b">
        <f t="shared" si="12"/>
        <v>0</v>
      </c>
      <c r="AG336" s="20" t="b">
        <f t="shared" si="13"/>
        <v>0</v>
      </c>
      <c r="AH336" s="20" t="b">
        <f t="shared" si="14"/>
        <v>0</v>
      </c>
      <c r="AI336" s="20" t="b">
        <f t="shared" si="15"/>
        <v>0</v>
      </c>
    </row>
    <row r="337">
      <c r="A337" s="25" t="s">
        <v>117</v>
      </c>
      <c r="B337" s="26">
        <v>6562.0</v>
      </c>
      <c r="C337" s="25" t="s">
        <v>72</v>
      </c>
      <c r="D337" s="26" t="s">
        <v>61</v>
      </c>
      <c r="E337" s="26" t="s">
        <v>61</v>
      </c>
      <c r="F337" s="27">
        <v>0.00369212962962963</v>
      </c>
      <c r="H337" s="20" t="b">
        <f t="shared" si="1"/>
        <v>0</v>
      </c>
      <c r="I337" s="21" t="b">
        <f t="shared" si="2"/>
        <v>0</v>
      </c>
      <c r="J337" s="21" t="b">
        <f t="shared" si="3"/>
        <v>0</v>
      </c>
      <c r="AB337" s="20" t="b">
        <f t="shared" si="9"/>
        <v>0</v>
      </c>
      <c r="AC337" s="20" t="b">
        <f t="shared" si="10"/>
        <v>0</v>
      </c>
      <c r="AD337" s="20" t="b">
        <f t="shared" si="11"/>
        <v>0</v>
      </c>
      <c r="AE337" s="20" t="b">
        <f t="shared" si="12"/>
        <v>0</v>
      </c>
      <c r="AG337" s="20" t="b">
        <f t="shared" si="13"/>
        <v>0</v>
      </c>
      <c r="AH337" s="20" t="b">
        <f t="shared" si="14"/>
        <v>0</v>
      </c>
      <c r="AI337" s="20" t="b">
        <f t="shared" si="15"/>
        <v>0</v>
      </c>
    </row>
    <row r="338">
      <c r="A338" s="25" t="s">
        <v>117</v>
      </c>
      <c r="B338" s="26">
        <v>6562.0</v>
      </c>
      <c r="C338" s="25" t="s">
        <v>71</v>
      </c>
      <c r="D338" s="25" t="s">
        <v>61</v>
      </c>
      <c r="E338" s="25" t="s">
        <v>61</v>
      </c>
      <c r="F338" s="25">
        <v>3420.707</v>
      </c>
      <c r="H338" s="20" t="b">
        <f t="shared" si="1"/>
        <v>0</v>
      </c>
      <c r="I338" s="21" t="b">
        <f t="shared" si="2"/>
        <v>0</v>
      </c>
      <c r="J338" s="21" t="b">
        <f t="shared" si="3"/>
        <v>0</v>
      </c>
      <c r="AB338" s="20" t="b">
        <f t="shared" si="9"/>
        <v>0</v>
      </c>
      <c r="AC338" s="20" t="b">
        <f t="shared" si="10"/>
        <v>0</v>
      </c>
      <c r="AD338" s="20" t="b">
        <f t="shared" si="11"/>
        <v>0</v>
      </c>
      <c r="AE338" s="20" t="b">
        <f t="shared" si="12"/>
        <v>0</v>
      </c>
      <c r="AG338" s="20" t="b">
        <f t="shared" si="13"/>
        <v>0</v>
      </c>
      <c r="AH338" s="20" t="b">
        <f t="shared" si="14"/>
        <v>0</v>
      </c>
      <c r="AI338" s="20" t="b">
        <f t="shared" si="15"/>
        <v>0</v>
      </c>
    </row>
    <row r="339">
      <c r="A339" s="25" t="s">
        <v>117</v>
      </c>
      <c r="B339" s="26">
        <v>6562.0</v>
      </c>
      <c r="C339" s="25" t="s">
        <v>72</v>
      </c>
      <c r="D339" s="25" t="s">
        <v>61</v>
      </c>
      <c r="E339" s="25" t="s">
        <v>61</v>
      </c>
      <c r="F339" s="25">
        <v>3713.484</v>
      </c>
      <c r="H339" s="20" t="b">
        <f t="shared" si="1"/>
        <v>0</v>
      </c>
      <c r="I339" s="21" t="b">
        <f t="shared" si="2"/>
        <v>0</v>
      </c>
      <c r="J339" s="21" t="b">
        <f t="shared" si="3"/>
        <v>0</v>
      </c>
      <c r="AB339" s="20" t="b">
        <f t="shared" si="9"/>
        <v>0</v>
      </c>
      <c r="AC339" s="20" t="b">
        <f t="shared" si="10"/>
        <v>0</v>
      </c>
      <c r="AD339" s="20" t="b">
        <f t="shared" si="11"/>
        <v>0</v>
      </c>
      <c r="AE339" s="20" t="b">
        <f t="shared" si="12"/>
        <v>0</v>
      </c>
      <c r="AG339" s="20" t="b">
        <f t="shared" si="13"/>
        <v>0</v>
      </c>
      <c r="AH339" s="20" t="b">
        <f t="shared" si="14"/>
        <v>0</v>
      </c>
      <c r="AI339" s="20" t="b">
        <f t="shared" si="15"/>
        <v>0</v>
      </c>
    </row>
    <row r="340">
      <c r="A340" s="25" t="s">
        <v>117</v>
      </c>
      <c r="B340" s="26">
        <v>6562.0</v>
      </c>
      <c r="C340" s="25" t="s">
        <v>73</v>
      </c>
      <c r="D340" s="25" t="s">
        <v>61</v>
      </c>
      <c r="E340" s="25" t="s">
        <v>61</v>
      </c>
      <c r="F340" s="25" t="s">
        <v>74</v>
      </c>
      <c r="H340" s="20" t="b">
        <f t="shared" si="1"/>
        <v>0</v>
      </c>
      <c r="I340" s="21" t="b">
        <f t="shared" si="2"/>
        <v>0</v>
      </c>
      <c r="J340" s="21" t="b">
        <f t="shared" si="3"/>
        <v>0</v>
      </c>
      <c r="AB340" s="20" t="b">
        <f t="shared" si="9"/>
        <v>0</v>
      </c>
      <c r="AC340" s="20" t="b">
        <f t="shared" si="10"/>
        <v>0</v>
      </c>
      <c r="AD340" s="20" t="b">
        <f t="shared" si="11"/>
        <v>0</v>
      </c>
      <c r="AE340" s="20" t="b">
        <f t="shared" si="12"/>
        <v>0</v>
      </c>
      <c r="AG340" s="20" t="b">
        <f t="shared" si="13"/>
        <v>0</v>
      </c>
      <c r="AH340" s="20" t="b">
        <f t="shared" si="14"/>
        <v>0</v>
      </c>
      <c r="AI340" s="20" t="b">
        <f t="shared" si="15"/>
        <v>0</v>
      </c>
    </row>
    <row r="341">
      <c r="A341" s="25" t="s">
        <v>117</v>
      </c>
      <c r="B341" s="26">
        <v>6562.0</v>
      </c>
      <c r="C341" s="25" t="s">
        <v>75</v>
      </c>
      <c r="D341" s="26" t="s">
        <v>61</v>
      </c>
      <c r="E341" s="26" t="s">
        <v>61</v>
      </c>
      <c r="F341" s="26">
        <v>-0.439</v>
      </c>
      <c r="H341" s="20" t="b">
        <f t="shared" si="1"/>
        <v>0</v>
      </c>
      <c r="I341" s="21" t="b">
        <f t="shared" si="2"/>
        <v>0</v>
      </c>
      <c r="J341" s="21">
        <f t="shared" si="3"/>
        <v>7001</v>
      </c>
      <c r="AB341" s="20" t="b">
        <f t="shared" si="9"/>
        <v>0</v>
      </c>
      <c r="AC341" s="20" t="b">
        <f t="shared" si="10"/>
        <v>0</v>
      </c>
      <c r="AD341" s="20" t="b">
        <f t="shared" si="11"/>
        <v>0</v>
      </c>
      <c r="AE341" s="20" t="b">
        <f t="shared" si="12"/>
        <v>0</v>
      </c>
      <c r="AG341" s="20" t="b">
        <f t="shared" si="13"/>
        <v>0</v>
      </c>
      <c r="AH341" s="20" t="b">
        <f t="shared" si="14"/>
        <v>0</v>
      </c>
      <c r="AI341" s="20" t="b">
        <f t="shared" si="15"/>
        <v>0</v>
      </c>
    </row>
    <row r="342">
      <c r="A342" s="25" t="s">
        <v>117</v>
      </c>
      <c r="B342" s="26">
        <v>6562.0</v>
      </c>
      <c r="C342" s="25" t="s">
        <v>76</v>
      </c>
      <c r="D342" s="26" t="s">
        <v>61</v>
      </c>
      <c r="E342" s="26" t="s">
        <v>61</v>
      </c>
      <c r="F342" s="26" t="s">
        <v>61</v>
      </c>
      <c r="H342" s="20" t="b">
        <f t="shared" si="1"/>
        <v>0</v>
      </c>
      <c r="I342" s="21" t="b">
        <f t="shared" si="2"/>
        <v>0</v>
      </c>
      <c r="J342" s="21" t="b">
        <f t="shared" si="3"/>
        <v>0</v>
      </c>
      <c r="AB342" s="20" t="b">
        <f t="shared" si="9"/>
        <v>0</v>
      </c>
      <c r="AC342" s="20" t="b">
        <f t="shared" si="10"/>
        <v>0</v>
      </c>
      <c r="AD342" s="20" t="b">
        <f t="shared" si="11"/>
        <v>0</v>
      </c>
      <c r="AE342" s="20" t="b">
        <f t="shared" si="12"/>
        <v>0</v>
      </c>
      <c r="AG342" s="20" t="b">
        <f t="shared" si="13"/>
        <v>0</v>
      </c>
      <c r="AH342" s="20" t="b">
        <f t="shared" si="14"/>
        <v>0</v>
      </c>
      <c r="AI342" s="20" t="b">
        <f t="shared" si="15"/>
        <v>0</v>
      </c>
    </row>
    <row r="343">
      <c r="A343" s="25" t="s">
        <v>117</v>
      </c>
      <c r="B343" s="26">
        <v>6562.0</v>
      </c>
      <c r="C343" s="25" t="s">
        <v>77</v>
      </c>
      <c r="D343" s="26" t="s">
        <v>61</v>
      </c>
      <c r="E343" s="26" t="s">
        <v>61</v>
      </c>
      <c r="F343" s="26" t="s">
        <v>61</v>
      </c>
      <c r="H343" s="20" t="b">
        <f t="shared" si="1"/>
        <v>0</v>
      </c>
      <c r="I343" s="21" t="b">
        <f t="shared" si="2"/>
        <v>0</v>
      </c>
      <c r="J343" s="21" t="b">
        <f t="shared" si="3"/>
        <v>0</v>
      </c>
      <c r="AB343" s="20" t="b">
        <f t="shared" si="9"/>
        <v>0</v>
      </c>
      <c r="AC343" s="20" t="b">
        <f t="shared" si="10"/>
        <v>0</v>
      </c>
      <c r="AD343" s="20" t="b">
        <f t="shared" si="11"/>
        <v>0</v>
      </c>
      <c r="AE343" s="20" t="b">
        <f t="shared" si="12"/>
        <v>0</v>
      </c>
      <c r="AG343" s="20" t="b">
        <f t="shared" si="13"/>
        <v>0</v>
      </c>
      <c r="AH343" s="20" t="b">
        <f t="shared" si="14"/>
        <v>0</v>
      </c>
      <c r="AI343" s="20" t="b">
        <f t="shared" si="15"/>
        <v>0</v>
      </c>
    </row>
    <row r="344">
      <c r="A344" s="25" t="s">
        <v>117</v>
      </c>
      <c r="B344" s="26">
        <v>7500.0</v>
      </c>
      <c r="C344" s="25" t="s">
        <v>60</v>
      </c>
      <c r="D344" s="26" t="s">
        <v>61</v>
      </c>
      <c r="E344" s="26" t="s">
        <v>61</v>
      </c>
      <c r="F344" s="26" t="s">
        <v>61</v>
      </c>
      <c r="H344" s="20" t="b">
        <f t="shared" si="1"/>
        <v>0</v>
      </c>
      <c r="I344" s="21" t="b">
        <f t="shared" si="2"/>
        <v>0</v>
      </c>
      <c r="J344" s="21" t="b">
        <f t="shared" si="3"/>
        <v>0</v>
      </c>
      <c r="AB344" s="20" t="b">
        <f t="shared" si="9"/>
        <v>0</v>
      </c>
      <c r="AC344" s="20" t="b">
        <f t="shared" si="10"/>
        <v>0</v>
      </c>
      <c r="AD344" s="20" t="b">
        <f t="shared" si="11"/>
        <v>0</v>
      </c>
      <c r="AE344" s="20" t="b">
        <f t="shared" si="12"/>
        <v>0</v>
      </c>
      <c r="AG344" s="20" t="b">
        <f t="shared" si="13"/>
        <v>0</v>
      </c>
      <c r="AH344" s="20" t="b">
        <f t="shared" si="14"/>
        <v>0</v>
      </c>
      <c r="AI344" s="20" t="b">
        <f t="shared" si="15"/>
        <v>0</v>
      </c>
    </row>
    <row r="345">
      <c r="A345" s="25" t="s">
        <v>117</v>
      </c>
      <c r="B345" s="26">
        <v>7500.0</v>
      </c>
      <c r="C345" s="25" t="s">
        <v>62</v>
      </c>
      <c r="D345" s="26">
        <v>1110.0</v>
      </c>
      <c r="E345" s="26">
        <v>4410.0</v>
      </c>
      <c r="F345" s="26">
        <v>1593.0</v>
      </c>
      <c r="H345" s="20" t="b">
        <f t="shared" si="1"/>
        <v>0</v>
      </c>
      <c r="I345" s="21" t="b">
        <f t="shared" si="2"/>
        <v>0</v>
      </c>
      <c r="J345" s="21" t="b">
        <f t="shared" si="3"/>
        <v>0</v>
      </c>
      <c r="AB345" s="20" t="b">
        <f t="shared" si="9"/>
        <v>0</v>
      </c>
      <c r="AC345" s="20" t="b">
        <f t="shared" si="10"/>
        <v>0</v>
      </c>
      <c r="AD345" s="20" t="b">
        <f t="shared" si="11"/>
        <v>0</v>
      </c>
      <c r="AE345" s="20" t="b">
        <f t="shared" si="12"/>
        <v>0</v>
      </c>
      <c r="AG345" s="20">
        <f t="shared" si="13"/>
        <v>1110</v>
      </c>
      <c r="AH345" s="20">
        <f t="shared" si="14"/>
        <v>4410</v>
      </c>
      <c r="AI345" s="20">
        <f t="shared" si="15"/>
        <v>1593</v>
      </c>
    </row>
    <row r="346">
      <c r="A346" s="25" t="s">
        <v>117</v>
      </c>
      <c r="B346" s="26">
        <v>7500.0</v>
      </c>
      <c r="C346" s="25" t="s">
        <v>63</v>
      </c>
      <c r="D346" s="26">
        <v>1110.0</v>
      </c>
      <c r="E346" s="26">
        <v>4322.0</v>
      </c>
      <c r="F346" s="26">
        <v>1505.0</v>
      </c>
      <c r="H346" s="20" t="b">
        <f t="shared" si="1"/>
        <v>0</v>
      </c>
      <c r="I346" s="21" t="b">
        <f t="shared" si="2"/>
        <v>0</v>
      </c>
      <c r="J346" s="21" t="b">
        <f t="shared" si="3"/>
        <v>0</v>
      </c>
      <c r="AB346" s="20" t="b">
        <f t="shared" si="9"/>
        <v>0</v>
      </c>
      <c r="AC346" s="20" t="b">
        <f t="shared" si="10"/>
        <v>0</v>
      </c>
      <c r="AD346" s="20" t="b">
        <f t="shared" si="11"/>
        <v>0</v>
      </c>
      <c r="AE346" s="20" t="b">
        <f t="shared" si="12"/>
        <v>0</v>
      </c>
      <c r="AG346" s="20" t="b">
        <f t="shared" si="13"/>
        <v>0</v>
      </c>
      <c r="AH346" s="20" t="b">
        <f t="shared" si="14"/>
        <v>0</v>
      </c>
      <c r="AI346" s="20" t="b">
        <f t="shared" si="15"/>
        <v>0</v>
      </c>
    </row>
    <row r="347">
      <c r="A347" s="25" t="s">
        <v>117</v>
      </c>
      <c r="B347" s="26">
        <v>7500.0</v>
      </c>
      <c r="C347" s="25" t="s">
        <v>64</v>
      </c>
      <c r="D347" s="26">
        <v>0.0</v>
      </c>
      <c r="E347" s="26">
        <v>88.0</v>
      </c>
      <c r="F347" s="26">
        <v>88.0</v>
      </c>
      <c r="H347" s="20" t="b">
        <f t="shared" si="1"/>
        <v>0</v>
      </c>
      <c r="I347" s="21" t="b">
        <f t="shared" si="2"/>
        <v>0</v>
      </c>
      <c r="J347" s="21" t="b">
        <f t="shared" si="3"/>
        <v>0</v>
      </c>
      <c r="AB347" s="20" t="b">
        <f t="shared" si="9"/>
        <v>0</v>
      </c>
      <c r="AC347" s="20" t="b">
        <f t="shared" si="10"/>
        <v>0</v>
      </c>
      <c r="AD347" s="20" t="b">
        <f t="shared" si="11"/>
        <v>0</v>
      </c>
      <c r="AE347" s="20" t="b">
        <f t="shared" si="12"/>
        <v>0</v>
      </c>
      <c r="AG347" s="20" t="b">
        <f t="shared" si="13"/>
        <v>0</v>
      </c>
      <c r="AH347" s="20" t="b">
        <f t="shared" si="14"/>
        <v>0</v>
      </c>
      <c r="AI347" s="20" t="b">
        <f t="shared" si="15"/>
        <v>0</v>
      </c>
    </row>
    <row r="348">
      <c r="A348" s="25" t="s">
        <v>117</v>
      </c>
      <c r="B348" s="26">
        <v>7500.0</v>
      </c>
      <c r="C348" s="25" t="s">
        <v>65</v>
      </c>
      <c r="D348" s="26">
        <v>0.0</v>
      </c>
      <c r="E348" s="26">
        <v>0.0</v>
      </c>
      <c r="F348" s="26">
        <v>0.0</v>
      </c>
      <c r="H348" s="20" t="b">
        <f t="shared" si="1"/>
        <v>0</v>
      </c>
      <c r="I348" s="21" t="b">
        <f t="shared" si="2"/>
        <v>0</v>
      </c>
      <c r="J348" s="21" t="b">
        <f t="shared" si="3"/>
        <v>0</v>
      </c>
      <c r="AB348" s="20" t="b">
        <f t="shared" si="9"/>
        <v>0</v>
      </c>
      <c r="AC348" s="20" t="b">
        <f t="shared" si="10"/>
        <v>0</v>
      </c>
      <c r="AD348" s="20" t="b">
        <f t="shared" si="11"/>
        <v>0</v>
      </c>
      <c r="AE348" s="20" t="b">
        <f t="shared" si="12"/>
        <v>0</v>
      </c>
      <c r="AG348" s="20" t="b">
        <f t="shared" si="13"/>
        <v>0</v>
      </c>
      <c r="AH348" s="20" t="b">
        <f t="shared" si="14"/>
        <v>0</v>
      </c>
      <c r="AI348" s="20" t="b">
        <f t="shared" si="15"/>
        <v>0</v>
      </c>
    </row>
    <row r="349">
      <c r="A349" s="25" t="s">
        <v>117</v>
      </c>
      <c r="B349" s="26">
        <v>7500.0</v>
      </c>
      <c r="C349" s="25" t="s">
        <v>66</v>
      </c>
      <c r="D349" s="26">
        <v>520.0</v>
      </c>
      <c r="E349" s="26">
        <v>673.0</v>
      </c>
      <c r="F349" s="26">
        <v>696.0</v>
      </c>
      <c r="H349" s="20" t="b">
        <f t="shared" si="1"/>
        <v>0</v>
      </c>
      <c r="I349" s="21" t="b">
        <f t="shared" si="2"/>
        <v>0</v>
      </c>
      <c r="J349" s="21" t="b">
        <f t="shared" si="3"/>
        <v>0</v>
      </c>
      <c r="AB349" s="20" t="b">
        <f t="shared" si="9"/>
        <v>0</v>
      </c>
      <c r="AC349" s="20" t="b">
        <f t="shared" si="10"/>
        <v>0</v>
      </c>
      <c r="AD349" s="20" t="b">
        <f t="shared" si="11"/>
        <v>0</v>
      </c>
      <c r="AE349" s="20" t="b">
        <f t="shared" si="12"/>
        <v>0</v>
      </c>
      <c r="AG349" s="20" t="b">
        <f t="shared" si="13"/>
        <v>0</v>
      </c>
      <c r="AH349" s="20" t="b">
        <f t="shared" si="14"/>
        <v>0</v>
      </c>
      <c r="AI349" s="20" t="b">
        <f t="shared" si="15"/>
        <v>0</v>
      </c>
    </row>
    <row r="350">
      <c r="A350" s="25" t="s">
        <v>117</v>
      </c>
      <c r="B350" s="26">
        <v>7500.0</v>
      </c>
      <c r="C350" s="25" t="s">
        <v>67</v>
      </c>
      <c r="D350" s="26">
        <v>520.0</v>
      </c>
      <c r="E350" s="26">
        <v>673.0</v>
      </c>
      <c r="F350" s="26">
        <v>696.0</v>
      </c>
      <c r="H350" s="20" t="b">
        <f t="shared" si="1"/>
        <v>0</v>
      </c>
      <c r="I350" s="21" t="b">
        <f t="shared" si="2"/>
        <v>0</v>
      </c>
      <c r="J350" s="21" t="b">
        <f t="shared" si="3"/>
        <v>0</v>
      </c>
      <c r="AB350" s="20" t="b">
        <f t="shared" si="9"/>
        <v>0</v>
      </c>
      <c r="AC350" s="20" t="b">
        <f t="shared" si="10"/>
        <v>0</v>
      </c>
      <c r="AD350" s="20" t="b">
        <f t="shared" si="11"/>
        <v>0</v>
      </c>
      <c r="AE350" s="20" t="b">
        <f t="shared" si="12"/>
        <v>0</v>
      </c>
      <c r="AG350" s="20" t="b">
        <f t="shared" si="13"/>
        <v>0</v>
      </c>
      <c r="AH350" s="20" t="b">
        <f t="shared" si="14"/>
        <v>0</v>
      </c>
      <c r="AI350" s="20" t="b">
        <f t="shared" si="15"/>
        <v>0</v>
      </c>
    </row>
    <row r="351">
      <c r="A351" s="25" t="s">
        <v>117</v>
      </c>
      <c r="B351" s="26">
        <v>7500.0</v>
      </c>
      <c r="C351" s="25" t="s">
        <v>68</v>
      </c>
      <c r="D351" s="26">
        <v>0.0</v>
      </c>
      <c r="E351" s="26">
        <v>0.0</v>
      </c>
      <c r="F351" s="26">
        <v>0.0</v>
      </c>
      <c r="H351" s="20" t="b">
        <f t="shared" si="1"/>
        <v>0</v>
      </c>
      <c r="I351" s="21" t="b">
        <f t="shared" si="2"/>
        <v>0</v>
      </c>
      <c r="J351" s="21" t="b">
        <f t="shared" si="3"/>
        <v>0</v>
      </c>
      <c r="AB351" s="20" t="b">
        <f t="shared" si="9"/>
        <v>0</v>
      </c>
      <c r="AC351" s="20" t="b">
        <f t="shared" si="10"/>
        <v>0</v>
      </c>
      <c r="AD351" s="20" t="b">
        <f t="shared" si="11"/>
        <v>0</v>
      </c>
      <c r="AE351" s="20" t="b">
        <f t="shared" si="12"/>
        <v>0</v>
      </c>
      <c r="AG351" s="20" t="b">
        <f t="shared" si="13"/>
        <v>0</v>
      </c>
      <c r="AH351" s="20" t="b">
        <f t="shared" si="14"/>
        <v>0</v>
      </c>
      <c r="AI351" s="20" t="b">
        <f t="shared" si="15"/>
        <v>0</v>
      </c>
    </row>
    <row r="352">
      <c r="A352" s="25" t="s">
        <v>117</v>
      </c>
      <c r="B352" s="26">
        <v>7500.0</v>
      </c>
      <c r="C352" s="25" t="s">
        <v>69</v>
      </c>
      <c r="D352" s="26" t="s">
        <v>61</v>
      </c>
      <c r="E352" s="26">
        <v>0.0</v>
      </c>
      <c r="F352" s="26">
        <v>0.0</v>
      </c>
      <c r="H352" s="20" t="b">
        <f t="shared" si="1"/>
        <v>0</v>
      </c>
      <c r="I352" s="21" t="b">
        <f t="shared" si="2"/>
        <v>0</v>
      </c>
      <c r="J352" s="21" t="b">
        <f t="shared" si="3"/>
        <v>0</v>
      </c>
      <c r="AB352" s="20" t="b">
        <f t="shared" si="9"/>
        <v>0</v>
      </c>
      <c r="AC352" s="20" t="str">
        <f t="shared" si="10"/>
        <v>none</v>
      </c>
      <c r="AD352" s="20">
        <f t="shared" si="11"/>
        <v>0</v>
      </c>
      <c r="AE352" s="20">
        <f t="shared" si="12"/>
        <v>0</v>
      </c>
      <c r="AG352" s="20" t="b">
        <f t="shared" si="13"/>
        <v>0</v>
      </c>
      <c r="AH352" s="20" t="b">
        <f t="shared" si="14"/>
        <v>0</v>
      </c>
      <c r="AI352" s="20" t="b">
        <f t="shared" si="15"/>
        <v>0</v>
      </c>
    </row>
    <row r="353">
      <c r="A353" s="25" t="s">
        <v>117</v>
      </c>
      <c r="B353" s="26">
        <v>7500.0</v>
      </c>
      <c r="C353" s="25" t="s">
        <v>70</v>
      </c>
      <c r="D353" s="26">
        <v>0.0</v>
      </c>
      <c r="E353" s="26">
        <v>0.0</v>
      </c>
      <c r="F353" s="26">
        <v>0.0</v>
      </c>
      <c r="H353" s="20" t="b">
        <f t="shared" si="1"/>
        <v>0</v>
      </c>
      <c r="I353" s="21" t="b">
        <f t="shared" si="2"/>
        <v>0</v>
      </c>
      <c r="J353" s="21" t="b">
        <f t="shared" si="3"/>
        <v>0</v>
      </c>
      <c r="AB353" s="20" t="b">
        <f t="shared" si="9"/>
        <v>0</v>
      </c>
      <c r="AC353" s="20" t="b">
        <f t="shared" si="10"/>
        <v>0</v>
      </c>
      <c r="AD353" s="20" t="b">
        <f t="shared" si="11"/>
        <v>0</v>
      </c>
      <c r="AE353" s="20" t="b">
        <f t="shared" si="12"/>
        <v>0</v>
      </c>
      <c r="AG353" s="20" t="b">
        <f t="shared" si="13"/>
        <v>0</v>
      </c>
      <c r="AH353" s="20" t="b">
        <f t="shared" si="14"/>
        <v>0</v>
      </c>
      <c r="AI353" s="20" t="b">
        <f t="shared" si="15"/>
        <v>0</v>
      </c>
    </row>
    <row r="354">
      <c r="A354" s="25" t="s">
        <v>117</v>
      </c>
      <c r="B354" s="26">
        <v>7500.0</v>
      </c>
      <c r="C354" s="25" t="s">
        <v>71</v>
      </c>
      <c r="D354" s="28">
        <v>4.050925925925926E-4</v>
      </c>
      <c r="E354" s="28">
        <v>0.0036458333333333334</v>
      </c>
      <c r="F354" s="28">
        <v>0.0030092592592592593</v>
      </c>
      <c r="H354" s="20" t="b">
        <f t="shared" si="1"/>
        <v>0</v>
      </c>
      <c r="I354" s="21" t="b">
        <f t="shared" si="2"/>
        <v>0</v>
      </c>
      <c r="J354" s="21" t="b">
        <f t="shared" si="3"/>
        <v>0</v>
      </c>
      <c r="AB354" s="20" t="b">
        <f t="shared" si="9"/>
        <v>0</v>
      </c>
      <c r="AC354" s="20" t="b">
        <f t="shared" si="10"/>
        <v>0</v>
      </c>
      <c r="AD354" s="20" t="b">
        <f t="shared" si="11"/>
        <v>0</v>
      </c>
      <c r="AE354" s="20" t="b">
        <f t="shared" si="12"/>
        <v>0</v>
      </c>
      <c r="AG354" s="20" t="b">
        <f t="shared" si="13"/>
        <v>0</v>
      </c>
      <c r="AH354" s="20" t="b">
        <f t="shared" si="14"/>
        <v>0</v>
      </c>
      <c r="AI354" s="20" t="b">
        <f t="shared" si="15"/>
        <v>0</v>
      </c>
    </row>
    <row r="355">
      <c r="A355" s="25" t="s">
        <v>117</v>
      </c>
      <c r="B355" s="26">
        <v>7500.0</v>
      </c>
      <c r="C355" s="25" t="s">
        <v>72</v>
      </c>
      <c r="D355" s="27">
        <v>0.0011226851851851851</v>
      </c>
      <c r="E355" s="27">
        <v>0.008159722222222223</v>
      </c>
      <c r="F355" s="27">
        <v>0.0035185185185185185</v>
      </c>
      <c r="H355" s="20" t="b">
        <f t="shared" si="1"/>
        <v>0</v>
      </c>
      <c r="I355" s="21" t="b">
        <f t="shared" si="2"/>
        <v>0</v>
      </c>
      <c r="J355" s="21" t="b">
        <f t="shared" si="3"/>
        <v>0</v>
      </c>
      <c r="AB355" s="20" t="b">
        <f t="shared" si="9"/>
        <v>0</v>
      </c>
      <c r="AC355" s="20" t="b">
        <f t="shared" si="10"/>
        <v>0</v>
      </c>
      <c r="AD355" s="20" t="b">
        <f t="shared" si="11"/>
        <v>0</v>
      </c>
      <c r="AE355" s="20" t="b">
        <f t="shared" si="12"/>
        <v>0</v>
      </c>
      <c r="AG355" s="20" t="b">
        <f t="shared" si="13"/>
        <v>0</v>
      </c>
      <c r="AH355" s="20" t="b">
        <f t="shared" si="14"/>
        <v>0</v>
      </c>
      <c r="AI355" s="20" t="b">
        <f t="shared" si="15"/>
        <v>0</v>
      </c>
    </row>
    <row r="356">
      <c r="A356" s="25" t="s">
        <v>117</v>
      </c>
      <c r="B356" s="26">
        <v>7500.0</v>
      </c>
      <c r="C356" s="25" t="s">
        <v>71</v>
      </c>
      <c r="D356" s="25">
        <v>3651.16</v>
      </c>
      <c r="E356" s="25">
        <v>3438.645</v>
      </c>
      <c r="F356" s="25">
        <v>3418.605</v>
      </c>
      <c r="H356" s="20" t="b">
        <f t="shared" si="1"/>
        <v>0</v>
      </c>
      <c r="I356" s="21" t="b">
        <f t="shared" si="2"/>
        <v>0</v>
      </c>
      <c r="J356" s="21" t="b">
        <f t="shared" si="3"/>
        <v>0</v>
      </c>
      <c r="AB356" s="20" t="b">
        <f t="shared" si="9"/>
        <v>0</v>
      </c>
      <c r="AC356" s="20" t="b">
        <f t="shared" si="10"/>
        <v>0</v>
      </c>
      <c r="AD356" s="20" t="b">
        <f t="shared" si="11"/>
        <v>0</v>
      </c>
      <c r="AE356" s="20" t="b">
        <f t="shared" si="12"/>
        <v>0</v>
      </c>
      <c r="AG356" s="20" t="b">
        <f t="shared" si="13"/>
        <v>0</v>
      </c>
      <c r="AH356" s="20" t="b">
        <f t="shared" si="14"/>
        <v>0</v>
      </c>
      <c r="AI356" s="20" t="b">
        <f t="shared" si="15"/>
        <v>0</v>
      </c>
    </row>
    <row r="357">
      <c r="A357" s="25" t="s">
        <v>117</v>
      </c>
      <c r="B357" s="26">
        <v>7500.0</v>
      </c>
      <c r="C357" s="25" t="s">
        <v>72</v>
      </c>
      <c r="D357" s="25">
        <v>3698.43</v>
      </c>
      <c r="E357" s="25">
        <v>3723.031</v>
      </c>
      <c r="F357" s="25">
        <v>3713.383</v>
      </c>
      <c r="H357" s="20" t="b">
        <f t="shared" si="1"/>
        <v>0</v>
      </c>
      <c r="I357" s="21" t="b">
        <f t="shared" si="2"/>
        <v>0</v>
      </c>
      <c r="J357" s="21" t="b">
        <f t="shared" si="3"/>
        <v>0</v>
      </c>
      <c r="AB357" s="20" t="b">
        <f t="shared" si="9"/>
        <v>0</v>
      </c>
      <c r="AC357" s="20" t="b">
        <f t="shared" si="10"/>
        <v>0</v>
      </c>
      <c r="AD357" s="20" t="b">
        <f t="shared" si="11"/>
        <v>0</v>
      </c>
      <c r="AE357" s="20" t="b">
        <f t="shared" si="12"/>
        <v>0</v>
      </c>
      <c r="AG357" s="20" t="b">
        <f t="shared" si="13"/>
        <v>0</v>
      </c>
      <c r="AH357" s="20" t="b">
        <f t="shared" si="14"/>
        <v>0</v>
      </c>
      <c r="AI357" s="20" t="b">
        <f t="shared" si="15"/>
        <v>0</v>
      </c>
    </row>
    <row r="358">
      <c r="A358" s="25" t="s">
        <v>117</v>
      </c>
      <c r="B358" s="26">
        <v>7500.0</v>
      </c>
      <c r="C358" s="25" t="s">
        <v>73</v>
      </c>
      <c r="D358" s="25" t="s">
        <v>81</v>
      </c>
      <c r="E358" s="25" t="s">
        <v>74</v>
      </c>
      <c r="F358" s="25" t="s">
        <v>81</v>
      </c>
      <c r="H358" s="20" t="b">
        <f t="shared" si="1"/>
        <v>0</v>
      </c>
      <c r="I358" s="21" t="b">
        <f t="shared" si="2"/>
        <v>0</v>
      </c>
      <c r="J358" s="21" t="b">
        <f t="shared" si="3"/>
        <v>0</v>
      </c>
      <c r="AB358" s="20" t="b">
        <f t="shared" si="9"/>
        <v>0</v>
      </c>
      <c r="AC358" s="20" t="b">
        <f t="shared" si="10"/>
        <v>0</v>
      </c>
      <c r="AD358" s="20" t="b">
        <f t="shared" si="11"/>
        <v>0</v>
      </c>
      <c r="AE358" s="20" t="b">
        <f t="shared" si="12"/>
        <v>0</v>
      </c>
      <c r="AG358" s="20" t="b">
        <f t="shared" si="13"/>
        <v>0</v>
      </c>
      <c r="AH358" s="20" t="b">
        <f t="shared" si="14"/>
        <v>0</v>
      </c>
      <c r="AI358" s="20" t="b">
        <f t="shared" si="15"/>
        <v>0</v>
      </c>
    </row>
    <row r="359">
      <c r="A359" s="25" t="s">
        <v>117</v>
      </c>
      <c r="B359" s="26">
        <v>7500.0</v>
      </c>
      <c r="C359" s="25" t="s">
        <v>75</v>
      </c>
      <c r="D359" s="26">
        <v>0.263</v>
      </c>
      <c r="E359" s="26">
        <v>-0.593</v>
      </c>
      <c r="F359" s="26">
        <v>0.249</v>
      </c>
      <c r="H359" s="20">
        <f t="shared" si="1"/>
        <v>7237</v>
      </c>
      <c r="I359" s="21">
        <f t="shared" si="2"/>
        <v>8093</v>
      </c>
      <c r="J359" s="21">
        <f t="shared" si="3"/>
        <v>7251</v>
      </c>
      <c r="AB359" s="20" t="b">
        <f t="shared" si="9"/>
        <v>0</v>
      </c>
      <c r="AC359" s="20" t="b">
        <f t="shared" si="10"/>
        <v>0</v>
      </c>
      <c r="AD359" s="20" t="b">
        <f t="shared" si="11"/>
        <v>0</v>
      </c>
      <c r="AE359" s="20" t="b">
        <f t="shared" si="12"/>
        <v>0</v>
      </c>
      <c r="AG359" s="20" t="b">
        <f t="shared" si="13"/>
        <v>0</v>
      </c>
      <c r="AH359" s="20" t="b">
        <f t="shared" si="14"/>
        <v>0</v>
      </c>
      <c r="AI359" s="20" t="b">
        <f t="shared" si="15"/>
        <v>0</v>
      </c>
    </row>
    <row r="360">
      <c r="A360" s="25" t="s">
        <v>117</v>
      </c>
      <c r="B360" s="26">
        <v>7500.0</v>
      </c>
      <c r="C360" s="25" t="s">
        <v>76</v>
      </c>
      <c r="D360" s="26" t="s">
        <v>61</v>
      </c>
      <c r="E360" s="26" t="s">
        <v>61</v>
      </c>
      <c r="F360" s="26" t="s">
        <v>61</v>
      </c>
      <c r="H360" s="20" t="b">
        <f t="shared" si="1"/>
        <v>0</v>
      </c>
      <c r="I360" s="21" t="b">
        <f t="shared" si="2"/>
        <v>0</v>
      </c>
      <c r="J360" s="21" t="b">
        <f t="shared" si="3"/>
        <v>0</v>
      </c>
      <c r="AB360" s="20" t="b">
        <f t="shared" si="9"/>
        <v>0</v>
      </c>
      <c r="AC360" s="20" t="b">
        <f t="shared" si="10"/>
        <v>0</v>
      </c>
      <c r="AD360" s="20" t="b">
        <f t="shared" si="11"/>
        <v>0</v>
      </c>
      <c r="AE360" s="20" t="b">
        <f t="shared" si="12"/>
        <v>0</v>
      </c>
      <c r="AG360" s="20" t="b">
        <f t="shared" si="13"/>
        <v>0</v>
      </c>
      <c r="AH360" s="20" t="b">
        <f t="shared" si="14"/>
        <v>0</v>
      </c>
      <c r="AI360" s="20" t="b">
        <f t="shared" si="15"/>
        <v>0</v>
      </c>
    </row>
    <row r="361">
      <c r="A361" s="25" t="s">
        <v>117</v>
      </c>
      <c r="B361" s="26">
        <v>7500.0</v>
      </c>
      <c r="C361" s="25" t="s">
        <v>77</v>
      </c>
      <c r="D361" s="26" t="s">
        <v>61</v>
      </c>
      <c r="E361" s="26" t="s">
        <v>61</v>
      </c>
      <c r="F361" s="26" t="s">
        <v>61</v>
      </c>
      <c r="H361" s="20" t="b">
        <f t="shared" si="1"/>
        <v>0</v>
      </c>
      <c r="I361" s="21" t="b">
        <f t="shared" si="2"/>
        <v>0</v>
      </c>
      <c r="J361" s="21" t="b">
        <f t="shared" si="3"/>
        <v>0</v>
      </c>
      <c r="AB361" s="20" t="b">
        <f t="shared" si="9"/>
        <v>0</v>
      </c>
      <c r="AC361" s="20" t="b">
        <f t="shared" si="10"/>
        <v>0</v>
      </c>
      <c r="AD361" s="20" t="b">
        <f t="shared" si="11"/>
        <v>0</v>
      </c>
      <c r="AE361" s="20" t="b">
        <f t="shared" si="12"/>
        <v>0</v>
      </c>
      <c r="AG361" s="20" t="b">
        <f t="shared" si="13"/>
        <v>0</v>
      </c>
      <c r="AH361" s="20" t="b">
        <f t="shared" si="14"/>
        <v>0</v>
      </c>
      <c r="AI361" s="20" t="b">
        <f t="shared" si="15"/>
        <v>0</v>
      </c>
    </row>
    <row r="362">
      <c r="A362" s="25" t="s">
        <v>117</v>
      </c>
      <c r="B362" s="26">
        <v>8437.0</v>
      </c>
      <c r="C362" s="25" t="s">
        <v>60</v>
      </c>
      <c r="D362" s="26" t="s">
        <v>61</v>
      </c>
      <c r="E362" s="26" t="s">
        <v>61</v>
      </c>
      <c r="F362" s="26" t="s">
        <v>61</v>
      </c>
      <c r="H362" s="20" t="b">
        <f t="shared" si="1"/>
        <v>0</v>
      </c>
      <c r="I362" s="21" t="b">
        <f t="shared" si="2"/>
        <v>0</v>
      </c>
      <c r="J362" s="21" t="b">
        <f t="shared" si="3"/>
        <v>0</v>
      </c>
      <c r="AB362" s="20" t="b">
        <f t="shared" si="9"/>
        <v>0</v>
      </c>
      <c r="AC362" s="20" t="b">
        <f t="shared" si="10"/>
        <v>0</v>
      </c>
      <c r="AD362" s="20" t="b">
        <f t="shared" si="11"/>
        <v>0</v>
      </c>
      <c r="AE362" s="20" t="b">
        <f t="shared" si="12"/>
        <v>0</v>
      </c>
      <c r="AG362" s="20" t="b">
        <f t="shared" si="13"/>
        <v>0</v>
      </c>
      <c r="AH362" s="20" t="b">
        <f t="shared" si="14"/>
        <v>0</v>
      </c>
      <c r="AI362" s="20" t="b">
        <f t="shared" si="15"/>
        <v>0</v>
      </c>
    </row>
    <row r="363">
      <c r="A363" s="25" t="s">
        <v>117</v>
      </c>
      <c r="B363" s="26">
        <v>8437.0</v>
      </c>
      <c r="C363" s="25" t="s">
        <v>62</v>
      </c>
      <c r="D363" s="26" t="s">
        <v>61</v>
      </c>
      <c r="E363" s="26">
        <v>4229.0</v>
      </c>
      <c r="F363" s="26" t="s">
        <v>61</v>
      </c>
      <c r="H363" s="20" t="b">
        <f t="shared" si="1"/>
        <v>0</v>
      </c>
      <c r="I363" s="21" t="b">
        <f t="shared" si="2"/>
        <v>0</v>
      </c>
      <c r="J363" s="21" t="b">
        <f t="shared" si="3"/>
        <v>0</v>
      </c>
      <c r="AB363" s="20" t="b">
        <f t="shared" si="9"/>
        <v>0</v>
      </c>
      <c r="AC363" s="20" t="b">
        <f t="shared" si="10"/>
        <v>0</v>
      </c>
      <c r="AD363" s="20" t="b">
        <f t="shared" si="11"/>
        <v>0</v>
      </c>
      <c r="AE363" s="20" t="b">
        <f t="shared" si="12"/>
        <v>0</v>
      </c>
      <c r="AG363" s="20" t="b">
        <f t="shared" si="13"/>
        <v>0</v>
      </c>
      <c r="AH363" s="20">
        <f t="shared" si="14"/>
        <v>4229</v>
      </c>
      <c r="AI363" s="20" t="b">
        <f t="shared" si="15"/>
        <v>0</v>
      </c>
    </row>
    <row r="364">
      <c r="A364" s="25" t="s">
        <v>117</v>
      </c>
      <c r="B364" s="26">
        <v>8437.0</v>
      </c>
      <c r="C364" s="25" t="s">
        <v>63</v>
      </c>
      <c r="D364" s="26" t="s">
        <v>61</v>
      </c>
      <c r="E364" s="26">
        <v>4141.0</v>
      </c>
      <c r="F364" s="26" t="s">
        <v>61</v>
      </c>
      <c r="H364" s="20" t="b">
        <f t="shared" si="1"/>
        <v>0</v>
      </c>
      <c r="I364" s="21" t="b">
        <f t="shared" si="2"/>
        <v>0</v>
      </c>
      <c r="J364" s="21" t="b">
        <f t="shared" si="3"/>
        <v>0</v>
      </c>
      <c r="AB364" s="20" t="b">
        <f t="shared" si="9"/>
        <v>0</v>
      </c>
      <c r="AC364" s="20" t="b">
        <f t="shared" si="10"/>
        <v>0</v>
      </c>
      <c r="AD364" s="20" t="b">
        <f t="shared" si="11"/>
        <v>0</v>
      </c>
      <c r="AE364" s="20" t="b">
        <f t="shared" si="12"/>
        <v>0</v>
      </c>
      <c r="AG364" s="20" t="b">
        <f t="shared" si="13"/>
        <v>0</v>
      </c>
      <c r="AH364" s="20" t="b">
        <f t="shared" si="14"/>
        <v>0</v>
      </c>
      <c r="AI364" s="20" t="b">
        <f t="shared" si="15"/>
        <v>0</v>
      </c>
    </row>
    <row r="365">
      <c r="A365" s="25" t="s">
        <v>117</v>
      </c>
      <c r="B365" s="26">
        <v>8437.0</v>
      </c>
      <c r="C365" s="25" t="s">
        <v>64</v>
      </c>
      <c r="D365" s="26" t="s">
        <v>61</v>
      </c>
      <c r="E365" s="26">
        <v>88.0</v>
      </c>
      <c r="F365" s="26" t="s">
        <v>61</v>
      </c>
      <c r="H365" s="20" t="b">
        <f t="shared" si="1"/>
        <v>0</v>
      </c>
      <c r="I365" s="21" t="b">
        <f t="shared" si="2"/>
        <v>0</v>
      </c>
      <c r="J365" s="21" t="b">
        <f t="shared" si="3"/>
        <v>0</v>
      </c>
      <c r="AB365" s="20" t="b">
        <f t="shared" si="9"/>
        <v>0</v>
      </c>
      <c r="AC365" s="20" t="b">
        <f t="shared" si="10"/>
        <v>0</v>
      </c>
      <c r="AD365" s="20" t="b">
        <f t="shared" si="11"/>
        <v>0</v>
      </c>
      <c r="AE365" s="20" t="b">
        <f t="shared" si="12"/>
        <v>0</v>
      </c>
      <c r="AG365" s="20" t="b">
        <f t="shared" si="13"/>
        <v>0</v>
      </c>
      <c r="AH365" s="20" t="b">
        <f t="shared" si="14"/>
        <v>0</v>
      </c>
      <c r="AI365" s="20" t="b">
        <f t="shared" si="15"/>
        <v>0</v>
      </c>
    </row>
    <row r="366">
      <c r="A366" s="25" t="s">
        <v>117</v>
      </c>
      <c r="B366" s="26">
        <v>8437.0</v>
      </c>
      <c r="C366" s="25" t="s">
        <v>65</v>
      </c>
      <c r="D366" s="26" t="s">
        <v>61</v>
      </c>
      <c r="E366" s="26">
        <v>0.0</v>
      </c>
      <c r="F366" s="26" t="s">
        <v>61</v>
      </c>
      <c r="H366" s="20" t="b">
        <f t="shared" si="1"/>
        <v>0</v>
      </c>
      <c r="I366" s="21" t="b">
        <f t="shared" si="2"/>
        <v>0</v>
      </c>
      <c r="J366" s="21" t="b">
        <f t="shared" si="3"/>
        <v>0</v>
      </c>
      <c r="AB366" s="20" t="b">
        <f t="shared" si="9"/>
        <v>0</v>
      </c>
      <c r="AC366" s="20" t="b">
        <f t="shared" si="10"/>
        <v>0</v>
      </c>
      <c r="AD366" s="20" t="b">
        <f t="shared" si="11"/>
        <v>0</v>
      </c>
      <c r="AE366" s="20" t="b">
        <f t="shared" si="12"/>
        <v>0</v>
      </c>
      <c r="AG366" s="20" t="b">
        <f t="shared" si="13"/>
        <v>0</v>
      </c>
      <c r="AH366" s="20" t="b">
        <f t="shared" si="14"/>
        <v>0</v>
      </c>
      <c r="AI366" s="20" t="b">
        <f t="shared" si="15"/>
        <v>0</v>
      </c>
    </row>
    <row r="367">
      <c r="A367" s="25" t="s">
        <v>117</v>
      </c>
      <c r="B367" s="26">
        <v>8437.0</v>
      </c>
      <c r="C367" s="25" t="s">
        <v>66</v>
      </c>
      <c r="D367" s="26" t="s">
        <v>61</v>
      </c>
      <c r="E367" s="26">
        <v>673.0</v>
      </c>
      <c r="F367" s="26" t="s">
        <v>61</v>
      </c>
      <c r="H367" s="20" t="b">
        <f t="shared" si="1"/>
        <v>0</v>
      </c>
      <c r="I367" s="21" t="b">
        <f t="shared" si="2"/>
        <v>0</v>
      </c>
      <c r="J367" s="21" t="b">
        <f t="shared" si="3"/>
        <v>0</v>
      </c>
      <c r="AB367" s="20" t="b">
        <f t="shared" si="9"/>
        <v>0</v>
      </c>
      <c r="AC367" s="20" t="b">
        <f t="shared" si="10"/>
        <v>0</v>
      </c>
      <c r="AD367" s="20" t="b">
        <f t="shared" si="11"/>
        <v>0</v>
      </c>
      <c r="AE367" s="20" t="b">
        <f t="shared" si="12"/>
        <v>0</v>
      </c>
      <c r="AG367" s="20" t="b">
        <f t="shared" si="13"/>
        <v>0</v>
      </c>
      <c r="AH367" s="20" t="b">
        <f t="shared" si="14"/>
        <v>0</v>
      </c>
      <c r="AI367" s="20" t="b">
        <f t="shared" si="15"/>
        <v>0</v>
      </c>
    </row>
    <row r="368">
      <c r="A368" s="25" t="s">
        <v>117</v>
      </c>
      <c r="B368" s="26">
        <v>8437.0</v>
      </c>
      <c r="C368" s="25" t="s">
        <v>67</v>
      </c>
      <c r="D368" s="26" t="s">
        <v>61</v>
      </c>
      <c r="E368" s="26">
        <v>673.0</v>
      </c>
      <c r="F368" s="26" t="s">
        <v>61</v>
      </c>
      <c r="H368" s="20" t="b">
        <f t="shared" si="1"/>
        <v>0</v>
      </c>
      <c r="I368" s="21" t="b">
        <f t="shared" si="2"/>
        <v>0</v>
      </c>
      <c r="J368" s="21" t="b">
        <f t="shared" si="3"/>
        <v>0</v>
      </c>
      <c r="AB368" s="20" t="b">
        <f t="shared" si="9"/>
        <v>0</v>
      </c>
      <c r="AC368" s="20" t="b">
        <f t="shared" si="10"/>
        <v>0</v>
      </c>
      <c r="AD368" s="20" t="b">
        <f t="shared" si="11"/>
        <v>0</v>
      </c>
      <c r="AE368" s="20" t="b">
        <f t="shared" si="12"/>
        <v>0</v>
      </c>
      <c r="AG368" s="20" t="b">
        <f t="shared" si="13"/>
        <v>0</v>
      </c>
      <c r="AH368" s="20" t="b">
        <f t="shared" si="14"/>
        <v>0</v>
      </c>
      <c r="AI368" s="20" t="b">
        <f t="shared" si="15"/>
        <v>0</v>
      </c>
    </row>
    <row r="369">
      <c r="A369" s="25" t="s">
        <v>117</v>
      </c>
      <c r="B369" s="26">
        <v>8437.0</v>
      </c>
      <c r="C369" s="25" t="s">
        <v>68</v>
      </c>
      <c r="D369" s="26" t="s">
        <v>61</v>
      </c>
      <c r="E369" s="26">
        <v>0.0</v>
      </c>
      <c r="F369" s="26" t="s">
        <v>61</v>
      </c>
      <c r="H369" s="20" t="b">
        <f t="shared" si="1"/>
        <v>0</v>
      </c>
      <c r="I369" s="21" t="b">
        <f t="shared" si="2"/>
        <v>0</v>
      </c>
      <c r="J369" s="21" t="b">
        <f t="shared" si="3"/>
        <v>0</v>
      </c>
      <c r="AB369" s="20" t="b">
        <f t="shared" si="9"/>
        <v>0</v>
      </c>
      <c r="AC369" s="20" t="b">
        <f t="shared" si="10"/>
        <v>0</v>
      </c>
      <c r="AD369" s="20" t="b">
        <f t="shared" si="11"/>
        <v>0</v>
      </c>
      <c r="AE369" s="20" t="b">
        <f t="shared" si="12"/>
        <v>0</v>
      </c>
      <c r="AG369" s="20" t="b">
        <f t="shared" si="13"/>
        <v>0</v>
      </c>
      <c r="AH369" s="20" t="b">
        <f t="shared" si="14"/>
        <v>0</v>
      </c>
      <c r="AI369" s="20" t="b">
        <f t="shared" si="15"/>
        <v>0</v>
      </c>
    </row>
    <row r="370">
      <c r="A370" s="25" t="s">
        <v>117</v>
      </c>
      <c r="B370" s="26">
        <v>8437.0</v>
      </c>
      <c r="C370" s="25" t="s">
        <v>69</v>
      </c>
      <c r="D370" s="26" t="s">
        <v>61</v>
      </c>
      <c r="E370" s="26">
        <v>0.0</v>
      </c>
      <c r="F370" s="26" t="s">
        <v>61</v>
      </c>
      <c r="H370" s="20" t="b">
        <f t="shared" si="1"/>
        <v>0</v>
      </c>
      <c r="I370" s="21" t="b">
        <f t="shared" si="2"/>
        <v>0</v>
      </c>
      <c r="J370" s="21" t="b">
        <f t="shared" si="3"/>
        <v>0</v>
      </c>
      <c r="AB370" s="20" t="b">
        <f t="shared" si="9"/>
        <v>0</v>
      </c>
      <c r="AC370" s="20" t="str">
        <f t="shared" si="10"/>
        <v>none</v>
      </c>
      <c r="AD370" s="20">
        <f t="shared" si="11"/>
        <v>0</v>
      </c>
      <c r="AE370" s="20" t="str">
        <f t="shared" si="12"/>
        <v>none</v>
      </c>
      <c r="AG370" s="20" t="b">
        <f t="shared" si="13"/>
        <v>0</v>
      </c>
      <c r="AH370" s="20" t="b">
        <f t="shared" si="14"/>
        <v>0</v>
      </c>
      <c r="AI370" s="20" t="b">
        <f t="shared" si="15"/>
        <v>0</v>
      </c>
    </row>
    <row r="371">
      <c r="A371" s="25" t="s">
        <v>117</v>
      </c>
      <c r="B371" s="26">
        <v>8437.0</v>
      </c>
      <c r="C371" s="25" t="s">
        <v>70</v>
      </c>
      <c r="D371" s="26" t="s">
        <v>61</v>
      </c>
      <c r="E371" s="26">
        <v>0.0</v>
      </c>
      <c r="F371" s="26" t="s">
        <v>61</v>
      </c>
      <c r="H371" s="20" t="b">
        <f t="shared" si="1"/>
        <v>0</v>
      </c>
      <c r="I371" s="21" t="b">
        <f t="shared" si="2"/>
        <v>0</v>
      </c>
      <c r="J371" s="21" t="b">
        <f t="shared" si="3"/>
        <v>0</v>
      </c>
      <c r="AB371" s="20" t="b">
        <f t="shared" si="9"/>
        <v>0</v>
      </c>
      <c r="AC371" s="20" t="b">
        <f t="shared" si="10"/>
        <v>0</v>
      </c>
      <c r="AD371" s="20" t="b">
        <f t="shared" si="11"/>
        <v>0</v>
      </c>
      <c r="AE371" s="20" t="b">
        <f t="shared" si="12"/>
        <v>0</v>
      </c>
      <c r="AG371" s="20" t="b">
        <f t="shared" si="13"/>
        <v>0</v>
      </c>
      <c r="AH371" s="20" t="b">
        <f t="shared" si="14"/>
        <v>0</v>
      </c>
      <c r="AI371" s="20" t="b">
        <f t="shared" si="15"/>
        <v>0</v>
      </c>
    </row>
    <row r="372">
      <c r="A372" s="25" t="s">
        <v>117</v>
      </c>
      <c r="B372" s="26">
        <v>8437.0</v>
      </c>
      <c r="C372" s="25" t="s">
        <v>71</v>
      </c>
      <c r="D372" s="25" t="s">
        <v>61</v>
      </c>
      <c r="E372" s="28">
        <v>0.003553240740740741</v>
      </c>
      <c r="F372" s="25" t="s">
        <v>61</v>
      </c>
      <c r="H372" s="20" t="b">
        <f t="shared" si="1"/>
        <v>0</v>
      </c>
      <c r="I372" s="21" t="b">
        <f t="shared" si="2"/>
        <v>0</v>
      </c>
      <c r="J372" s="21" t="b">
        <f t="shared" si="3"/>
        <v>0</v>
      </c>
      <c r="AB372" s="20" t="b">
        <f t="shared" si="9"/>
        <v>0</v>
      </c>
      <c r="AC372" s="20" t="b">
        <f t="shared" si="10"/>
        <v>0</v>
      </c>
      <c r="AD372" s="20" t="b">
        <f t="shared" si="11"/>
        <v>0</v>
      </c>
      <c r="AE372" s="20" t="b">
        <f t="shared" si="12"/>
        <v>0</v>
      </c>
      <c r="AG372" s="20" t="b">
        <f t="shared" si="13"/>
        <v>0</v>
      </c>
      <c r="AH372" s="20" t="b">
        <f t="shared" si="14"/>
        <v>0</v>
      </c>
      <c r="AI372" s="20" t="b">
        <f t="shared" si="15"/>
        <v>0</v>
      </c>
    </row>
    <row r="373">
      <c r="A373" s="25" t="s">
        <v>117</v>
      </c>
      <c r="B373" s="26">
        <v>8437.0</v>
      </c>
      <c r="C373" s="25" t="s">
        <v>72</v>
      </c>
      <c r="D373" s="26" t="s">
        <v>61</v>
      </c>
      <c r="E373" s="27">
        <v>0.0059953703703703705</v>
      </c>
      <c r="F373" s="26" t="s">
        <v>61</v>
      </c>
      <c r="H373" s="20" t="b">
        <f t="shared" si="1"/>
        <v>0</v>
      </c>
      <c r="I373" s="21" t="b">
        <f t="shared" si="2"/>
        <v>0</v>
      </c>
      <c r="J373" s="21" t="b">
        <f t="shared" si="3"/>
        <v>0</v>
      </c>
      <c r="AB373" s="20" t="b">
        <f t="shared" si="9"/>
        <v>0</v>
      </c>
      <c r="AC373" s="20" t="b">
        <f t="shared" si="10"/>
        <v>0</v>
      </c>
      <c r="AD373" s="20" t="b">
        <f t="shared" si="11"/>
        <v>0</v>
      </c>
      <c r="AE373" s="20" t="b">
        <f t="shared" si="12"/>
        <v>0</v>
      </c>
      <c r="AG373" s="20" t="b">
        <f t="shared" si="13"/>
        <v>0</v>
      </c>
      <c r="AH373" s="20" t="b">
        <f t="shared" si="14"/>
        <v>0</v>
      </c>
      <c r="AI373" s="20" t="b">
        <f t="shared" si="15"/>
        <v>0</v>
      </c>
    </row>
    <row r="374">
      <c r="A374" s="25" t="s">
        <v>117</v>
      </c>
      <c r="B374" s="26">
        <v>8437.0</v>
      </c>
      <c r="C374" s="25" t="s">
        <v>71</v>
      </c>
      <c r="D374" s="25" t="s">
        <v>61</v>
      </c>
      <c r="E374" s="25">
        <v>3439.457</v>
      </c>
      <c r="F374" s="25" t="s">
        <v>61</v>
      </c>
      <c r="H374" s="20" t="b">
        <f t="shared" si="1"/>
        <v>0</v>
      </c>
      <c r="I374" s="21" t="b">
        <f t="shared" si="2"/>
        <v>0</v>
      </c>
      <c r="J374" s="21" t="b">
        <f t="shared" si="3"/>
        <v>0</v>
      </c>
      <c r="AB374" s="20" t="b">
        <f t="shared" si="9"/>
        <v>0</v>
      </c>
      <c r="AC374" s="20" t="b">
        <f t="shared" si="10"/>
        <v>0</v>
      </c>
      <c r="AD374" s="20" t="b">
        <f t="shared" si="11"/>
        <v>0</v>
      </c>
      <c r="AE374" s="20" t="b">
        <f t="shared" si="12"/>
        <v>0</v>
      </c>
      <c r="AG374" s="20" t="b">
        <f t="shared" si="13"/>
        <v>0</v>
      </c>
      <c r="AH374" s="20" t="b">
        <f t="shared" si="14"/>
        <v>0</v>
      </c>
      <c r="AI374" s="20" t="b">
        <f t="shared" si="15"/>
        <v>0</v>
      </c>
    </row>
    <row r="375">
      <c r="A375" s="25" t="s">
        <v>117</v>
      </c>
      <c r="B375" s="26">
        <v>8437.0</v>
      </c>
      <c r="C375" s="25" t="s">
        <v>72</v>
      </c>
      <c r="D375" s="25" t="s">
        <v>61</v>
      </c>
      <c r="E375" s="25">
        <v>3717.234</v>
      </c>
      <c r="F375" s="25" t="s">
        <v>61</v>
      </c>
      <c r="H375" s="20" t="b">
        <f t="shared" si="1"/>
        <v>0</v>
      </c>
      <c r="I375" s="21" t="b">
        <f t="shared" si="2"/>
        <v>0</v>
      </c>
      <c r="J375" s="21" t="b">
        <f t="shared" si="3"/>
        <v>0</v>
      </c>
      <c r="AB375" s="20" t="b">
        <f t="shared" si="9"/>
        <v>0</v>
      </c>
      <c r="AC375" s="20" t="b">
        <f t="shared" si="10"/>
        <v>0</v>
      </c>
      <c r="AD375" s="20" t="b">
        <f t="shared" si="11"/>
        <v>0</v>
      </c>
      <c r="AE375" s="20" t="b">
        <f t="shared" si="12"/>
        <v>0</v>
      </c>
      <c r="AG375" s="20" t="b">
        <f t="shared" si="13"/>
        <v>0</v>
      </c>
      <c r="AH375" s="20" t="b">
        <f t="shared" si="14"/>
        <v>0</v>
      </c>
      <c r="AI375" s="20" t="b">
        <f t="shared" si="15"/>
        <v>0</v>
      </c>
    </row>
    <row r="376">
      <c r="A376" s="25" t="s">
        <v>117</v>
      </c>
      <c r="B376" s="26">
        <v>8437.0</v>
      </c>
      <c r="C376" s="25" t="s">
        <v>73</v>
      </c>
      <c r="D376" s="25" t="s">
        <v>61</v>
      </c>
      <c r="E376" s="25" t="s">
        <v>81</v>
      </c>
      <c r="F376" s="25" t="s">
        <v>61</v>
      </c>
      <c r="H376" s="20" t="b">
        <f t="shared" si="1"/>
        <v>0</v>
      </c>
      <c r="I376" s="21" t="b">
        <f t="shared" si="2"/>
        <v>0</v>
      </c>
      <c r="J376" s="21" t="b">
        <f t="shared" si="3"/>
        <v>0</v>
      </c>
      <c r="AB376" s="20" t="b">
        <f t="shared" si="9"/>
        <v>0</v>
      </c>
      <c r="AC376" s="20" t="b">
        <f t="shared" si="10"/>
        <v>0</v>
      </c>
      <c r="AD376" s="20" t="b">
        <f t="shared" si="11"/>
        <v>0</v>
      </c>
      <c r="AE376" s="20" t="b">
        <f t="shared" si="12"/>
        <v>0</v>
      </c>
      <c r="AG376" s="20" t="b">
        <f t="shared" si="13"/>
        <v>0</v>
      </c>
      <c r="AH376" s="20" t="b">
        <f t="shared" si="14"/>
        <v>0</v>
      </c>
      <c r="AI376" s="20" t="b">
        <f t="shared" si="15"/>
        <v>0</v>
      </c>
    </row>
    <row r="377">
      <c r="A377" s="25" t="s">
        <v>117</v>
      </c>
      <c r="B377" s="26">
        <v>8437.0</v>
      </c>
      <c r="C377" s="25" t="s">
        <v>75</v>
      </c>
      <c r="D377" s="26" t="s">
        <v>61</v>
      </c>
      <c r="E377" s="26">
        <v>0.03</v>
      </c>
      <c r="F377" s="26" t="s">
        <v>61</v>
      </c>
      <c r="H377" s="20" t="b">
        <f t="shared" si="1"/>
        <v>0</v>
      </c>
      <c r="I377" s="21">
        <f t="shared" si="2"/>
        <v>8407</v>
      </c>
      <c r="J377" s="21" t="b">
        <f t="shared" si="3"/>
        <v>0</v>
      </c>
      <c r="AB377" s="20" t="b">
        <f t="shared" si="9"/>
        <v>0</v>
      </c>
      <c r="AC377" s="20" t="b">
        <f t="shared" si="10"/>
        <v>0</v>
      </c>
      <c r="AD377" s="20" t="b">
        <f t="shared" si="11"/>
        <v>0</v>
      </c>
      <c r="AE377" s="20" t="b">
        <f t="shared" si="12"/>
        <v>0</v>
      </c>
      <c r="AG377" s="20" t="b">
        <f t="shared" si="13"/>
        <v>0</v>
      </c>
      <c r="AH377" s="20" t="b">
        <f t="shared" si="14"/>
        <v>0</v>
      </c>
      <c r="AI377" s="20" t="b">
        <f t="shared" si="15"/>
        <v>0</v>
      </c>
    </row>
    <row r="378">
      <c r="A378" s="25" t="s">
        <v>117</v>
      </c>
      <c r="B378" s="26">
        <v>8437.0</v>
      </c>
      <c r="C378" s="25" t="s">
        <v>76</v>
      </c>
      <c r="D378" s="26" t="s">
        <v>61</v>
      </c>
      <c r="E378" s="26" t="s">
        <v>61</v>
      </c>
      <c r="F378" s="26" t="s">
        <v>61</v>
      </c>
      <c r="H378" s="20" t="b">
        <f t="shared" si="1"/>
        <v>0</v>
      </c>
      <c r="I378" s="21" t="b">
        <f t="shared" si="2"/>
        <v>0</v>
      </c>
      <c r="J378" s="21" t="b">
        <f t="shared" si="3"/>
        <v>0</v>
      </c>
      <c r="AB378" s="20" t="b">
        <f t="shared" si="9"/>
        <v>0</v>
      </c>
      <c r="AC378" s="20" t="b">
        <f t="shared" si="10"/>
        <v>0</v>
      </c>
      <c r="AD378" s="20" t="b">
        <f t="shared" si="11"/>
        <v>0</v>
      </c>
      <c r="AE378" s="20" t="b">
        <f t="shared" si="12"/>
        <v>0</v>
      </c>
      <c r="AG378" s="20" t="b">
        <f t="shared" si="13"/>
        <v>0</v>
      </c>
      <c r="AH378" s="20" t="b">
        <f t="shared" si="14"/>
        <v>0</v>
      </c>
      <c r="AI378" s="20" t="b">
        <f t="shared" si="15"/>
        <v>0</v>
      </c>
    </row>
    <row r="379">
      <c r="A379" s="25" t="s">
        <v>117</v>
      </c>
      <c r="B379" s="26">
        <v>8437.0</v>
      </c>
      <c r="C379" s="25" t="s">
        <v>77</v>
      </c>
      <c r="D379" s="26" t="s">
        <v>61</v>
      </c>
      <c r="E379" s="26" t="s">
        <v>61</v>
      </c>
      <c r="F379" s="26" t="s">
        <v>61</v>
      </c>
      <c r="H379" s="20" t="b">
        <f t="shared" si="1"/>
        <v>0</v>
      </c>
      <c r="I379" s="21" t="b">
        <f t="shared" si="2"/>
        <v>0</v>
      </c>
      <c r="J379" s="21" t="b">
        <f t="shared" si="3"/>
        <v>0</v>
      </c>
      <c r="AB379" s="20" t="b">
        <f t="shared" si="9"/>
        <v>0</v>
      </c>
      <c r="AC379" s="20" t="b">
        <f t="shared" si="10"/>
        <v>0</v>
      </c>
      <c r="AD379" s="20" t="b">
        <f t="shared" si="11"/>
        <v>0</v>
      </c>
      <c r="AE379" s="20" t="b">
        <f t="shared" si="12"/>
        <v>0</v>
      </c>
      <c r="AG379" s="20" t="b">
        <f t="shared" si="13"/>
        <v>0</v>
      </c>
      <c r="AH379" s="20" t="b">
        <f t="shared" si="14"/>
        <v>0</v>
      </c>
      <c r="AI379" s="20" t="b">
        <f t="shared" si="15"/>
        <v>0</v>
      </c>
    </row>
    <row r="380">
      <c r="A380" s="25" t="s">
        <v>117</v>
      </c>
      <c r="B380" s="26">
        <v>9375.0</v>
      </c>
      <c r="C380" s="25" t="s">
        <v>60</v>
      </c>
      <c r="D380" s="26" t="s">
        <v>61</v>
      </c>
      <c r="E380" s="26" t="s">
        <v>61</v>
      </c>
      <c r="F380" s="26" t="s">
        <v>61</v>
      </c>
      <c r="H380" s="20" t="b">
        <f t="shared" si="1"/>
        <v>0</v>
      </c>
      <c r="I380" s="21" t="b">
        <f t="shared" si="2"/>
        <v>0</v>
      </c>
      <c r="J380" s="21" t="b">
        <f t="shared" si="3"/>
        <v>0</v>
      </c>
      <c r="AB380" s="20" t="b">
        <f t="shared" si="9"/>
        <v>0</v>
      </c>
      <c r="AC380" s="20" t="b">
        <f t="shared" si="10"/>
        <v>0</v>
      </c>
      <c r="AD380" s="20" t="b">
        <f t="shared" si="11"/>
        <v>0</v>
      </c>
      <c r="AE380" s="20" t="b">
        <f t="shared" si="12"/>
        <v>0</v>
      </c>
      <c r="AG380" s="20" t="b">
        <f t="shared" si="13"/>
        <v>0</v>
      </c>
      <c r="AH380" s="20" t="b">
        <f t="shared" si="14"/>
        <v>0</v>
      </c>
      <c r="AI380" s="20" t="b">
        <f t="shared" si="15"/>
        <v>0</v>
      </c>
    </row>
    <row r="381">
      <c r="A381" s="25" t="s">
        <v>117</v>
      </c>
      <c r="B381" s="26">
        <v>9375.0</v>
      </c>
      <c r="C381" s="25" t="s">
        <v>62</v>
      </c>
      <c r="D381" s="26" t="s">
        <v>61</v>
      </c>
      <c r="E381" s="26">
        <v>4205.0</v>
      </c>
      <c r="F381" s="26" t="s">
        <v>61</v>
      </c>
      <c r="H381" s="20" t="b">
        <f t="shared" si="1"/>
        <v>0</v>
      </c>
      <c r="I381" s="21" t="b">
        <f t="shared" si="2"/>
        <v>0</v>
      </c>
      <c r="J381" s="21" t="b">
        <f t="shared" si="3"/>
        <v>0</v>
      </c>
      <c r="AB381" s="20" t="b">
        <f t="shared" si="9"/>
        <v>0</v>
      </c>
      <c r="AC381" s="20" t="b">
        <f t="shared" si="10"/>
        <v>0</v>
      </c>
      <c r="AD381" s="20" t="b">
        <f t="shared" si="11"/>
        <v>0</v>
      </c>
      <c r="AE381" s="20" t="b">
        <f t="shared" si="12"/>
        <v>0</v>
      </c>
      <c r="AG381" s="20" t="b">
        <f t="shared" si="13"/>
        <v>0</v>
      </c>
      <c r="AH381" s="20">
        <f t="shared" si="14"/>
        <v>4205</v>
      </c>
      <c r="AI381" s="20" t="b">
        <f t="shared" si="15"/>
        <v>0</v>
      </c>
    </row>
    <row r="382">
      <c r="A382" s="25" t="s">
        <v>117</v>
      </c>
      <c r="B382" s="26">
        <v>9375.0</v>
      </c>
      <c r="C382" s="25" t="s">
        <v>63</v>
      </c>
      <c r="D382" s="26" t="s">
        <v>61</v>
      </c>
      <c r="E382" s="26">
        <v>4117.0</v>
      </c>
      <c r="F382" s="26" t="s">
        <v>61</v>
      </c>
      <c r="H382" s="20" t="b">
        <f t="shared" si="1"/>
        <v>0</v>
      </c>
      <c r="I382" s="21" t="b">
        <f t="shared" si="2"/>
        <v>0</v>
      </c>
      <c r="J382" s="21" t="b">
        <f t="shared" si="3"/>
        <v>0</v>
      </c>
      <c r="AB382" s="20" t="b">
        <f t="shared" si="9"/>
        <v>0</v>
      </c>
      <c r="AC382" s="20" t="b">
        <f t="shared" si="10"/>
        <v>0</v>
      </c>
      <c r="AD382" s="20" t="b">
        <f t="shared" si="11"/>
        <v>0</v>
      </c>
      <c r="AE382" s="20" t="b">
        <f t="shared" si="12"/>
        <v>0</v>
      </c>
      <c r="AG382" s="20" t="b">
        <f t="shared" si="13"/>
        <v>0</v>
      </c>
      <c r="AH382" s="20" t="b">
        <f t="shared" si="14"/>
        <v>0</v>
      </c>
      <c r="AI382" s="20" t="b">
        <f t="shared" si="15"/>
        <v>0</v>
      </c>
    </row>
    <row r="383">
      <c r="A383" s="25" t="s">
        <v>117</v>
      </c>
      <c r="B383" s="26">
        <v>9375.0</v>
      </c>
      <c r="C383" s="25" t="s">
        <v>64</v>
      </c>
      <c r="D383" s="26" t="s">
        <v>61</v>
      </c>
      <c r="E383" s="26">
        <v>88.0</v>
      </c>
      <c r="F383" s="26" t="s">
        <v>61</v>
      </c>
      <c r="H383" s="20" t="b">
        <f t="shared" si="1"/>
        <v>0</v>
      </c>
      <c r="I383" s="21" t="b">
        <f t="shared" si="2"/>
        <v>0</v>
      </c>
      <c r="J383" s="21" t="b">
        <f t="shared" si="3"/>
        <v>0</v>
      </c>
      <c r="AB383" s="20" t="b">
        <f t="shared" si="9"/>
        <v>0</v>
      </c>
      <c r="AC383" s="20" t="b">
        <f t="shared" si="10"/>
        <v>0</v>
      </c>
      <c r="AD383" s="20" t="b">
        <f t="shared" si="11"/>
        <v>0</v>
      </c>
      <c r="AE383" s="20" t="b">
        <f t="shared" si="12"/>
        <v>0</v>
      </c>
      <c r="AG383" s="20" t="b">
        <f t="shared" si="13"/>
        <v>0</v>
      </c>
      <c r="AH383" s="20" t="b">
        <f t="shared" si="14"/>
        <v>0</v>
      </c>
      <c r="AI383" s="20" t="b">
        <f t="shared" si="15"/>
        <v>0</v>
      </c>
    </row>
    <row r="384">
      <c r="A384" s="25" t="s">
        <v>117</v>
      </c>
      <c r="B384" s="26">
        <v>9375.0</v>
      </c>
      <c r="C384" s="25" t="s">
        <v>65</v>
      </c>
      <c r="D384" s="26" t="s">
        <v>61</v>
      </c>
      <c r="E384" s="26">
        <v>0.0</v>
      </c>
      <c r="F384" s="26" t="s">
        <v>61</v>
      </c>
      <c r="H384" s="20" t="b">
        <f t="shared" si="1"/>
        <v>0</v>
      </c>
      <c r="I384" s="21" t="b">
        <f t="shared" si="2"/>
        <v>0</v>
      </c>
      <c r="J384" s="21" t="b">
        <f t="shared" si="3"/>
        <v>0</v>
      </c>
      <c r="AB384" s="20" t="b">
        <f t="shared" si="9"/>
        <v>0</v>
      </c>
      <c r="AC384" s="20" t="b">
        <f t="shared" si="10"/>
        <v>0</v>
      </c>
      <c r="AD384" s="20" t="b">
        <f t="shared" si="11"/>
        <v>0</v>
      </c>
      <c r="AE384" s="20" t="b">
        <f t="shared" si="12"/>
        <v>0</v>
      </c>
      <c r="AG384" s="20" t="b">
        <f t="shared" si="13"/>
        <v>0</v>
      </c>
      <c r="AH384" s="20" t="b">
        <f t="shared" si="14"/>
        <v>0</v>
      </c>
      <c r="AI384" s="20" t="b">
        <f t="shared" si="15"/>
        <v>0</v>
      </c>
    </row>
    <row r="385">
      <c r="A385" s="25" t="s">
        <v>117</v>
      </c>
      <c r="B385" s="26">
        <v>9375.0</v>
      </c>
      <c r="C385" s="25" t="s">
        <v>66</v>
      </c>
      <c r="D385" s="26" t="s">
        <v>61</v>
      </c>
      <c r="E385" s="26">
        <v>673.0</v>
      </c>
      <c r="F385" s="26" t="s">
        <v>61</v>
      </c>
      <c r="H385" s="20" t="b">
        <f t="shared" si="1"/>
        <v>0</v>
      </c>
      <c r="I385" s="21" t="b">
        <f t="shared" si="2"/>
        <v>0</v>
      </c>
      <c r="J385" s="21" t="b">
        <f t="shared" si="3"/>
        <v>0</v>
      </c>
      <c r="AB385" s="20" t="b">
        <f t="shared" si="9"/>
        <v>0</v>
      </c>
      <c r="AC385" s="20" t="b">
        <f t="shared" si="10"/>
        <v>0</v>
      </c>
      <c r="AD385" s="20" t="b">
        <f t="shared" si="11"/>
        <v>0</v>
      </c>
      <c r="AE385" s="20" t="b">
        <f t="shared" si="12"/>
        <v>0</v>
      </c>
      <c r="AG385" s="20" t="b">
        <f t="shared" si="13"/>
        <v>0</v>
      </c>
      <c r="AH385" s="20" t="b">
        <f t="shared" si="14"/>
        <v>0</v>
      </c>
      <c r="AI385" s="20" t="b">
        <f t="shared" si="15"/>
        <v>0</v>
      </c>
    </row>
    <row r="386">
      <c r="A386" s="25" t="s">
        <v>117</v>
      </c>
      <c r="B386" s="26">
        <v>9375.0</v>
      </c>
      <c r="C386" s="25" t="s">
        <v>67</v>
      </c>
      <c r="D386" s="26" t="s">
        <v>61</v>
      </c>
      <c r="E386" s="26">
        <v>673.0</v>
      </c>
      <c r="F386" s="26" t="s">
        <v>61</v>
      </c>
      <c r="H386" s="20" t="b">
        <f t="shared" si="1"/>
        <v>0</v>
      </c>
      <c r="I386" s="21" t="b">
        <f t="shared" si="2"/>
        <v>0</v>
      </c>
      <c r="J386" s="21" t="b">
        <f t="shared" si="3"/>
        <v>0</v>
      </c>
      <c r="AB386" s="20" t="b">
        <f t="shared" si="9"/>
        <v>0</v>
      </c>
      <c r="AC386" s="20" t="b">
        <f t="shared" si="10"/>
        <v>0</v>
      </c>
      <c r="AD386" s="20" t="b">
        <f t="shared" si="11"/>
        <v>0</v>
      </c>
      <c r="AE386" s="20" t="b">
        <f t="shared" si="12"/>
        <v>0</v>
      </c>
      <c r="AG386" s="20" t="b">
        <f t="shared" si="13"/>
        <v>0</v>
      </c>
      <c r="AH386" s="20" t="b">
        <f t="shared" si="14"/>
        <v>0</v>
      </c>
      <c r="AI386" s="20" t="b">
        <f t="shared" si="15"/>
        <v>0</v>
      </c>
    </row>
    <row r="387">
      <c r="A387" s="25" t="s">
        <v>117</v>
      </c>
      <c r="B387" s="26">
        <v>9375.0</v>
      </c>
      <c r="C387" s="25" t="s">
        <v>68</v>
      </c>
      <c r="D387" s="26" t="s">
        <v>61</v>
      </c>
      <c r="E387" s="26">
        <v>0.0</v>
      </c>
      <c r="F387" s="26" t="s">
        <v>61</v>
      </c>
      <c r="H387" s="20" t="b">
        <f t="shared" si="1"/>
        <v>0</v>
      </c>
      <c r="I387" s="21" t="b">
        <f t="shared" si="2"/>
        <v>0</v>
      </c>
      <c r="J387" s="21" t="b">
        <f t="shared" si="3"/>
        <v>0</v>
      </c>
      <c r="AB387" s="20" t="b">
        <f t="shared" si="9"/>
        <v>0</v>
      </c>
      <c r="AC387" s="20" t="b">
        <f t="shared" si="10"/>
        <v>0</v>
      </c>
      <c r="AD387" s="20" t="b">
        <f t="shared" si="11"/>
        <v>0</v>
      </c>
      <c r="AE387" s="20" t="b">
        <f t="shared" si="12"/>
        <v>0</v>
      </c>
      <c r="AG387" s="20" t="b">
        <f t="shared" si="13"/>
        <v>0</v>
      </c>
      <c r="AH387" s="20" t="b">
        <f t="shared" si="14"/>
        <v>0</v>
      </c>
      <c r="AI387" s="20" t="b">
        <f t="shared" si="15"/>
        <v>0</v>
      </c>
    </row>
    <row r="388">
      <c r="A388" s="25" t="s">
        <v>117</v>
      </c>
      <c r="B388" s="26">
        <v>9375.0</v>
      </c>
      <c r="C388" s="25" t="s">
        <v>69</v>
      </c>
      <c r="D388" s="26" t="s">
        <v>61</v>
      </c>
      <c r="E388" s="26">
        <v>0.0</v>
      </c>
      <c r="F388" s="26" t="s">
        <v>61</v>
      </c>
      <c r="H388" s="20" t="b">
        <f t="shared" si="1"/>
        <v>0</v>
      </c>
      <c r="I388" s="21" t="b">
        <f t="shared" si="2"/>
        <v>0</v>
      </c>
      <c r="J388" s="21" t="b">
        <f t="shared" si="3"/>
        <v>0</v>
      </c>
      <c r="AB388" s="20" t="b">
        <f t="shared" si="9"/>
        <v>0</v>
      </c>
      <c r="AC388" s="20" t="str">
        <f t="shared" si="10"/>
        <v>none</v>
      </c>
      <c r="AD388" s="20">
        <f t="shared" si="11"/>
        <v>0</v>
      </c>
      <c r="AE388" s="20" t="str">
        <f t="shared" si="12"/>
        <v>none</v>
      </c>
      <c r="AG388" s="20" t="b">
        <f t="shared" si="13"/>
        <v>0</v>
      </c>
      <c r="AH388" s="20" t="b">
        <f t="shared" si="14"/>
        <v>0</v>
      </c>
      <c r="AI388" s="20" t="b">
        <f t="shared" si="15"/>
        <v>0</v>
      </c>
    </row>
    <row r="389">
      <c r="A389" s="25" t="s">
        <v>117</v>
      </c>
      <c r="B389" s="26">
        <v>9375.0</v>
      </c>
      <c r="C389" s="25" t="s">
        <v>70</v>
      </c>
      <c r="D389" s="26" t="s">
        <v>61</v>
      </c>
      <c r="E389" s="26">
        <v>0.0</v>
      </c>
      <c r="F389" s="26" t="s">
        <v>61</v>
      </c>
      <c r="H389" s="20" t="b">
        <f t="shared" si="1"/>
        <v>0</v>
      </c>
      <c r="I389" s="21" t="b">
        <f t="shared" si="2"/>
        <v>0</v>
      </c>
      <c r="J389" s="21" t="b">
        <f t="shared" si="3"/>
        <v>0</v>
      </c>
      <c r="AB389" s="20" t="b">
        <f t="shared" si="9"/>
        <v>0</v>
      </c>
      <c r="AC389" s="20" t="b">
        <f t="shared" si="10"/>
        <v>0</v>
      </c>
      <c r="AD389" s="20" t="b">
        <f t="shared" si="11"/>
        <v>0</v>
      </c>
      <c r="AE389" s="20" t="b">
        <f t="shared" si="12"/>
        <v>0</v>
      </c>
      <c r="AG389" s="20" t="b">
        <f t="shared" si="13"/>
        <v>0</v>
      </c>
      <c r="AH389" s="20" t="b">
        <f t="shared" si="14"/>
        <v>0</v>
      </c>
      <c r="AI389" s="20" t="b">
        <f t="shared" si="15"/>
        <v>0</v>
      </c>
    </row>
    <row r="390">
      <c r="A390" s="25" t="s">
        <v>117</v>
      </c>
      <c r="B390" s="26">
        <v>9375.0</v>
      </c>
      <c r="C390" s="25" t="s">
        <v>71</v>
      </c>
      <c r="D390" s="25" t="s">
        <v>61</v>
      </c>
      <c r="E390" s="28">
        <v>0.0013310185185185185</v>
      </c>
      <c r="F390" s="25" t="s">
        <v>61</v>
      </c>
      <c r="H390" s="20" t="b">
        <f t="shared" si="1"/>
        <v>0</v>
      </c>
      <c r="I390" s="21" t="b">
        <f t="shared" si="2"/>
        <v>0</v>
      </c>
      <c r="J390" s="21" t="b">
        <f t="shared" si="3"/>
        <v>0</v>
      </c>
      <c r="AB390" s="20" t="b">
        <f t="shared" si="9"/>
        <v>0</v>
      </c>
      <c r="AC390" s="20" t="b">
        <f t="shared" si="10"/>
        <v>0</v>
      </c>
      <c r="AD390" s="20" t="b">
        <f t="shared" si="11"/>
        <v>0</v>
      </c>
      <c r="AE390" s="20" t="b">
        <f t="shared" si="12"/>
        <v>0</v>
      </c>
      <c r="AG390" s="20" t="b">
        <f t="shared" si="13"/>
        <v>0</v>
      </c>
      <c r="AH390" s="20" t="b">
        <f t="shared" si="14"/>
        <v>0</v>
      </c>
      <c r="AI390" s="20" t="b">
        <f t="shared" si="15"/>
        <v>0</v>
      </c>
    </row>
    <row r="391">
      <c r="A391" s="25" t="s">
        <v>117</v>
      </c>
      <c r="B391" s="26">
        <v>9375.0</v>
      </c>
      <c r="C391" s="25" t="s">
        <v>72</v>
      </c>
      <c r="D391" s="26" t="s">
        <v>61</v>
      </c>
      <c r="E391" s="27">
        <v>0.0027430555555555554</v>
      </c>
      <c r="F391" s="26" t="s">
        <v>61</v>
      </c>
      <c r="H391" s="20" t="b">
        <f t="shared" si="1"/>
        <v>0</v>
      </c>
      <c r="I391" s="21" t="b">
        <f t="shared" si="2"/>
        <v>0</v>
      </c>
      <c r="J391" s="21" t="b">
        <f t="shared" si="3"/>
        <v>0</v>
      </c>
      <c r="AB391" s="20" t="b">
        <f t="shared" si="9"/>
        <v>0</v>
      </c>
      <c r="AC391" s="20" t="b">
        <f t="shared" si="10"/>
        <v>0</v>
      </c>
      <c r="AD391" s="20" t="b">
        <f t="shared" si="11"/>
        <v>0</v>
      </c>
      <c r="AE391" s="20" t="b">
        <f t="shared" si="12"/>
        <v>0</v>
      </c>
      <c r="AG391" s="20" t="b">
        <f t="shared" si="13"/>
        <v>0</v>
      </c>
      <c r="AH391" s="20" t="b">
        <f t="shared" si="14"/>
        <v>0</v>
      </c>
      <c r="AI391" s="20" t="b">
        <f t="shared" si="15"/>
        <v>0</v>
      </c>
    </row>
    <row r="392">
      <c r="A392" s="25" t="s">
        <v>117</v>
      </c>
      <c r="B392" s="26">
        <v>9375.0</v>
      </c>
      <c r="C392" s="25" t="s">
        <v>71</v>
      </c>
      <c r="D392" s="25" t="s">
        <v>61</v>
      </c>
      <c r="E392" s="25">
        <v>3437.496</v>
      </c>
      <c r="F392" s="25" t="s">
        <v>61</v>
      </c>
      <c r="H392" s="20" t="b">
        <f t="shared" si="1"/>
        <v>0</v>
      </c>
      <c r="I392" s="21" t="b">
        <f t="shared" si="2"/>
        <v>0</v>
      </c>
      <c r="J392" s="21" t="b">
        <f t="shared" si="3"/>
        <v>0</v>
      </c>
      <c r="AB392" s="20" t="b">
        <f t="shared" si="9"/>
        <v>0</v>
      </c>
      <c r="AC392" s="20" t="b">
        <f t="shared" si="10"/>
        <v>0</v>
      </c>
      <c r="AD392" s="20" t="b">
        <f t="shared" si="11"/>
        <v>0</v>
      </c>
      <c r="AE392" s="20" t="b">
        <f t="shared" si="12"/>
        <v>0</v>
      </c>
      <c r="AG392" s="20" t="b">
        <f t="shared" si="13"/>
        <v>0</v>
      </c>
      <c r="AH392" s="20" t="b">
        <f t="shared" si="14"/>
        <v>0</v>
      </c>
      <c r="AI392" s="20" t="b">
        <f t="shared" si="15"/>
        <v>0</v>
      </c>
    </row>
    <row r="393">
      <c r="A393" s="25" t="s">
        <v>117</v>
      </c>
      <c r="B393" s="26">
        <v>9375.0</v>
      </c>
      <c r="C393" s="25" t="s">
        <v>72</v>
      </c>
      <c r="D393" s="25" t="s">
        <v>61</v>
      </c>
      <c r="E393" s="25">
        <v>3716.168</v>
      </c>
      <c r="F393" s="25" t="s">
        <v>61</v>
      </c>
      <c r="H393" s="20" t="b">
        <f t="shared" si="1"/>
        <v>0</v>
      </c>
      <c r="I393" s="21" t="b">
        <f t="shared" si="2"/>
        <v>0</v>
      </c>
      <c r="J393" s="21" t="b">
        <f t="shared" si="3"/>
        <v>0</v>
      </c>
      <c r="AB393" s="20" t="b">
        <f t="shared" si="9"/>
        <v>0</v>
      </c>
      <c r="AC393" s="20" t="b">
        <f t="shared" si="10"/>
        <v>0</v>
      </c>
      <c r="AD393" s="20" t="b">
        <f t="shared" si="11"/>
        <v>0</v>
      </c>
      <c r="AE393" s="20" t="b">
        <f t="shared" si="12"/>
        <v>0</v>
      </c>
      <c r="AG393" s="20" t="b">
        <f t="shared" si="13"/>
        <v>0</v>
      </c>
      <c r="AH393" s="20" t="b">
        <f t="shared" si="14"/>
        <v>0</v>
      </c>
      <c r="AI393" s="20" t="b">
        <f t="shared" si="15"/>
        <v>0</v>
      </c>
    </row>
    <row r="394">
      <c r="A394" s="25" t="s">
        <v>117</v>
      </c>
      <c r="B394" s="26">
        <v>9375.0</v>
      </c>
      <c r="C394" s="25" t="s">
        <v>73</v>
      </c>
      <c r="D394" s="25" t="s">
        <v>61</v>
      </c>
      <c r="E394" s="25" t="s">
        <v>81</v>
      </c>
      <c r="F394" s="25" t="s">
        <v>61</v>
      </c>
      <c r="H394" s="20" t="b">
        <f t="shared" si="1"/>
        <v>0</v>
      </c>
      <c r="I394" s="21" t="b">
        <f t="shared" si="2"/>
        <v>0</v>
      </c>
      <c r="J394" s="21" t="b">
        <f t="shared" si="3"/>
        <v>0</v>
      </c>
      <c r="AB394" s="20" t="b">
        <f t="shared" si="9"/>
        <v>0</v>
      </c>
      <c r="AC394" s="20" t="b">
        <f t="shared" si="10"/>
        <v>0</v>
      </c>
      <c r="AD394" s="20" t="b">
        <f t="shared" si="11"/>
        <v>0</v>
      </c>
      <c r="AE394" s="20" t="b">
        <f t="shared" si="12"/>
        <v>0</v>
      </c>
      <c r="AG394" s="20" t="b">
        <f t="shared" si="13"/>
        <v>0</v>
      </c>
      <c r="AH394" s="20" t="b">
        <f t="shared" si="14"/>
        <v>0</v>
      </c>
      <c r="AI394" s="20" t="b">
        <f t="shared" si="15"/>
        <v>0</v>
      </c>
    </row>
    <row r="395">
      <c r="A395" s="25" t="s">
        <v>117</v>
      </c>
      <c r="B395" s="26">
        <v>9375.0</v>
      </c>
      <c r="C395" s="25" t="s">
        <v>75</v>
      </c>
      <c r="D395" s="26" t="s">
        <v>61</v>
      </c>
      <c r="E395" s="26">
        <v>0.235</v>
      </c>
      <c r="F395" s="26" t="s">
        <v>61</v>
      </c>
      <c r="H395" s="20" t="b">
        <f t="shared" si="1"/>
        <v>0</v>
      </c>
      <c r="I395" s="21">
        <f t="shared" si="2"/>
        <v>9140</v>
      </c>
      <c r="J395" s="21" t="b">
        <f t="shared" si="3"/>
        <v>0</v>
      </c>
      <c r="AB395" s="20" t="b">
        <f t="shared" si="9"/>
        <v>0</v>
      </c>
      <c r="AC395" s="20" t="b">
        <f t="shared" si="10"/>
        <v>0</v>
      </c>
      <c r="AD395" s="20" t="b">
        <f t="shared" si="11"/>
        <v>0</v>
      </c>
      <c r="AE395" s="20" t="b">
        <f t="shared" si="12"/>
        <v>0</v>
      </c>
      <c r="AG395" s="20" t="b">
        <f t="shared" si="13"/>
        <v>0</v>
      </c>
      <c r="AH395" s="20" t="b">
        <f t="shared" si="14"/>
        <v>0</v>
      </c>
      <c r="AI395" s="20" t="b">
        <f t="shared" si="15"/>
        <v>0</v>
      </c>
    </row>
    <row r="396">
      <c r="A396" s="25" t="s">
        <v>117</v>
      </c>
      <c r="B396" s="26">
        <v>9375.0</v>
      </c>
      <c r="C396" s="25" t="s">
        <v>76</v>
      </c>
      <c r="D396" s="26" t="s">
        <v>61</v>
      </c>
      <c r="E396" s="26" t="s">
        <v>61</v>
      </c>
      <c r="F396" s="26" t="s">
        <v>61</v>
      </c>
      <c r="H396" s="20" t="b">
        <f t="shared" si="1"/>
        <v>0</v>
      </c>
      <c r="I396" s="21" t="b">
        <f t="shared" si="2"/>
        <v>0</v>
      </c>
      <c r="J396" s="21" t="b">
        <f t="shared" si="3"/>
        <v>0</v>
      </c>
      <c r="AB396" s="20" t="b">
        <f t="shared" si="9"/>
        <v>0</v>
      </c>
      <c r="AC396" s="20" t="b">
        <f t="shared" si="10"/>
        <v>0</v>
      </c>
      <c r="AD396" s="20" t="b">
        <f t="shared" si="11"/>
        <v>0</v>
      </c>
      <c r="AE396" s="20" t="b">
        <f t="shared" si="12"/>
        <v>0</v>
      </c>
      <c r="AG396" s="20" t="b">
        <f t="shared" si="13"/>
        <v>0</v>
      </c>
      <c r="AH396" s="20" t="b">
        <f t="shared" si="14"/>
        <v>0</v>
      </c>
      <c r="AI396" s="20" t="b">
        <f t="shared" si="15"/>
        <v>0</v>
      </c>
    </row>
    <row r="397">
      <c r="A397" s="25" t="s">
        <v>117</v>
      </c>
      <c r="B397" s="26">
        <v>9375.0</v>
      </c>
      <c r="C397" s="25" t="s">
        <v>77</v>
      </c>
      <c r="D397" s="26" t="s">
        <v>61</v>
      </c>
      <c r="E397" s="26" t="s">
        <v>61</v>
      </c>
      <c r="F397" s="26" t="s">
        <v>61</v>
      </c>
      <c r="H397" s="20" t="b">
        <f t="shared" si="1"/>
        <v>0</v>
      </c>
      <c r="I397" s="21" t="b">
        <f t="shared" si="2"/>
        <v>0</v>
      </c>
      <c r="J397" s="21" t="b">
        <f t="shared" si="3"/>
        <v>0</v>
      </c>
      <c r="AB397" s="20" t="b">
        <f t="shared" si="9"/>
        <v>0</v>
      </c>
      <c r="AC397" s="20" t="b">
        <f t="shared" si="10"/>
        <v>0</v>
      </c>
      <c r="AD397" s="20" t="b">
        <f t="shared" si="11"/>
        <v>0</v>
      </c>
      <c r="AE397" s="20" t="b">
        <f t="shared" si="12"/>
        <v>0</v>
      </c>
      <c r="AG397" s="20" t="b">
        <f t="shared" si="13"/>
        <v>0</v>
      </c>
      <c r="AH397" s="20" t="b">
        <f t="shared" si="14"/>
        <v>0</v>
      </c>
      <c r="AI397" s="20" t="b">
        <f t="shared" si="15"/>
        <v>0</v>
      </c>
    </row>
    <row r="398">
      <c r="A398" s="25" t="s">
        <v>117</v>
      </c>
      <c r="B398" s="26">
        <v>11250.0</v>
      </c>
      <c r="C398" s="25" t="s">
        <v>60</v>
      </c>
      <c r="D398" s="26" t="s">
        <v>61</v>
      </c>
      <c r="E398" s="26" t="s">
        <v>61</v>
      </c>
      <c r="F398" s="26" t="s">
        <v>61</v>
      </c>
      <c r="H398" s="20" t="b">
        <f t="shared" si="1"/>
        <v>0</v>
      </c>
      <c r="I398" s="21" t="b">
        <f t="shared" si="2"/>
        <v>0</v>
      </c>
      <c r="J398" s="21" t="b">
        <f t="shared" si="3"/>
        <v>0</v>
      </c>
      <c r="AB398" s="20" t="b">
        <f t="shared" si="9"/>
        <v>0</v>
      </c>
      <c r="AC398" s="20" t="b">
        <f t="shared" si="10"/>
        <v>0</v>
      </c>
      <c r="AD398" s="20" t="b">
        <f t="shared" si="11"/>
        <v>0</v>
      </c>
      <c r="AE398" s="20" t="b">
        <f t="shared" si="12"/>
        <v>0</v>
      </c>
      <c r="AG398" s="20" t="b">
        <f t="shared" si="13"/>
        <v>0</v>
      </c>
      <c r="AH398" s="20" t="b">
        <f t="shared" si="14"/>
        <v>0</v>
      </c>
      <c r="AI398" s="20" t="b">
        <f t="shared" si="15"/>
        <v>0</v>
      </c>
    </row>
    <row r="399">
      <c r="A399" s="25" t="s">
        <v>117</v>
      </c>
      <c r="B399" s="26">
        <v>11250.0</v>
      </c>
      <c r="C399" s="25" t="s">
        <v>62</v>
      </c>
      <c r="D399" s="26" t="s">
        <v>61</v>
      </c>
      <c r="E399" s="26">
        <v>4200.0</v>
      </c>
      <c r="F399" s="26" t="s">
        <v>61</v>
      </c>
      <c r="H399" s="20" t="b">
        <f t="shared" si="1"/>
        <v>0</v>
      </c>
      <c r="I399" s="21" t="b">
        <f t="shared" si="2"/>
        <v>0</v>
      </c>
      <c r="J399" s="21" t="b">
        <f t="shared" si="3"/>
        <v>0</v>
      </c>
      <c r="AB399" s="20" t="b">
        <f t="shared" si="9"/>
        <v>0</v>
      </c>
      <c r="AC399" s="20" t="b">
        <f t="shared" si="10"/>
        <v>0</v>
      </c>
      <c r="AD399" s="20" t="b">
        <f t="shared" si="11"/>
        <v>0</v>
      </c>
      <c r="AE399" s="20" t="b">
        <f t="shared" si="12"/>
        <v>0</v>
      </c>
      <c r="AG399" s="20" t="b">
        <f t="shared" si="13"/>
        <v>0</v>
      </c>
      <c r="AH399" s="20">
        <f t="shared" si="14"/>
        <v>4200</v>
      </c>
      <c r="AI399" s="20" t="b">
        <f t="shared" si="15"/>
        <v>0</v>
      </c>
    </row>
    <row r="400">
      <c r="A400" s="25" t="s">
        <v>117</v>
      </c>
      <c r="B400" s="26">
        <v>11250.0</v>
      </c>
      <c r="C400" s="25" t="s">
        <v>63</v>
      </c>
      <c r="D400" s="26" t="s">
        <v>61</v>
      </c>
      <c r="E400" s="26">
        <v>4112.0</v>
      </c>
      <c r="F400" s="26" t="s">
        <v>61</v>
      </c>
      <c r="H400" s="20" t="b">
        <f t="shared" si="1"/>
        <v>0</v>
      </c>
      <c r="I400" s="21" t="b">
        <f t="shared" si="2"/>
        <v>0</v>
      </c>
      <c r="J400" s="21" t="b">
        <f t="shared" si="3"/>
        <v>0</v>
      </c>
      <c r="AB400" s="20" t="b">
        <f t="shared" si="9"/>
        <v>0</v>
      </c>
      <c r="AC400" s="20" t="b">
        <f t="shared" si="10"/>
        <v>0</v>
      </c>
      <c r="AD400" s="20" t="b">
        <f t="shared" si="11"/>
        <v>0</v>
      </c>
      <c r="AE400" s="20" t="b">
        <f t="shared" si="12"/>
        <v>0</v>
      </c>
      <c r="AG400" s="20" t="b">
        <f t="shared" si="13"/>
        <v>0</v>
      </c>
      <c r="AH400" s="20" t="b">
        <f t="shared" si="14"/>
        <v>0</v>
      </c>
      <c r="AI400" s="20" t="b">
        <f t="shared" si="15"/>
        <v>0</v>
      </c>
    </row>
    <row r="401">
      <c r="A401" s="25" t="s">
        <v>117</v>
      </c>
      <c r="B401" s="26">
        <v>11250.0</v>
      </c>
      <c r="C401" s="25" t="s">
        <v>64</v>
      </c>
      <c r="D401" s="26" t="s">
        <v>61</v>
      </c>
      <c r="E401" s="26">
        <v>88.0</v>
      </c>
      <c r="F401" s="26" t="s">
        <v>61</v>
      </c>
      <c r="H401" s="20" t="b">
        <f t="shared" si="1"/>
        <v>0</v>
      </c>
      <c r="I401" s="21" t="b">
        <f t="shared" si="2"/>
        <v>0</v>
      </c>
      <c r="J401" s="21" t="b">
        <f t="shared" si="3"/>
        <v>0</v>
      </c>
      <c r="AB401" s="20" t="b">
        <f t="shared" si="9"/>
        <v>0</v>
      </c>
      <c r="AC401" s="20" t="b">
        <f t="shared" si="10"/>
        <v>0</v>
      </c>
      <c r="AD401" s="20" t="b">
        <f t="shared" si="11"/>
        <v>0</v>
      </c>
      <c r="AE401" s="20" t="b">
        <f t="shared" si="12"/>
        <v>0</v>
      </c>
      <c r="AG401" s="20" t="b">
        <f t="shared" si="13"/>
        <v>0</v>
      </c>
      <c r="AH401" s="20" t="b">
        <f t="shared" si="14"/>
        <v>0</v>
      </c>
      <c r="AI401" s="20" t="b">
        <f t="shared" si="15"/>
        <v>0</v>
      </c>
    </row>
    <row r="402">
      <c r="A402" s="25" t="s">
        <v>117</v>
      </c>
      <c r="B402" s="26">
        <v>11250.0</v>
      </c>
      <c r="C402" s="25" t="s">
        <v>65</v>
      </c>
      <c r="D402" s="26" t="s">
        <v>61</v>
      </c>
      <c r="E402" s="26">
        <v>0.0</v>
      </c>
      <c r="F402" s="26" t="s">
        <v>61</v>
      </c>
      <c r="H402" s="20" t="b">
        <f t="shared" si="1"/>
        <v>0</v>
      </c>
      <c r="I402" s="21" t="b">
        <f t="shared" si="2"/>
        <v>0</v>
      </c>
      <c r="J402" s="21" t="b">
        <f t="shared" si="3"/>
        <v>0</v>
      </c>
      <c r="AB402" s="20" t="b">
        <f t="shared" si="9"/>
        <v>0</v>
      </c>
      <c r="AC402" s="20" t="b">
        <f t="shared" si="10"/>
        <v>0</v>
      </c>
      <c r="AD402" s="20" t="b">
        <f t="shared" si="11"/>
        <v>0</v>
      </c>
      <c r="AE402" s="20" t="b">
        <f t="shared" si="12"/>
        <v>0</v>
      </c>
      <c r="AG402" s="20" t="b">
        <f t="shared" si="13"/>
        <v>0</v>
      </c>
      <c r="AH402" s="20" t="b">
        <f t="shared" si="14"/>
        <v>0</v>
      </c>
      <c r="AI402" s="20" t="b">
        <f t="shared" si="15"/>
        <v>0</v>
      </c>
    </row>
    <row r="403">
      <c r="A403" s="25" t="s">
        <v>117</v>
      </c>
      <c r="B403" s="26">
        <v>11250.0</v>
      </c>
      <c r="C403" s="25" t="s">
        <v>66</v>
      </c>
      <c r="D403" s="26" t="s">
        <v>61</v>
      </c>
      <c r="E403" s="26">
        <v>673.0</v>
      </c>
      <c r="F403" s="26" t="s">
        <v>61</v>
      </c>
      <c r="H403" s="20" t="b">
        <f t="shared" si="1"/>
        <v>0</v>
      </c>
      <c r="I403" s="21" t="b">
        <f t="shared" si="2"/>
        <v>0</v>
      </c>
      <c r="J403" s="21" t="b">
        <f t="shared" si="3"/>
        <v>0</v>
      </c>
      <c r="AB403" s="20" t="b">
        <f t="shared" si="9"/>
        <v>0</v>
      </c>
      <c r="AC403" s="20" t="b">
        <f t="shared" si="10"/>
        <v>0</v>
      </c>
      <c r="AD403" s="20" t="b">
        <f t="shared" si="11"/>
        <v>0</v>
      </c>
      <c r="AE403" s="20" t="b">
        <f t="shared" si="12"/>
        <v>0</v>
      </c>
      <c r="AG403" s="20" t="b">
        <f t="shared" si="13"/>
        <v>0</v>
      </c>
      <c r="AH403" s="20" t="b">
        <f t="shared" si="14"/>
        <v>0</v>
      </c>
      <c r="AI403" s="20" t="b">
        <f t="shared" si="15"/>
        <v>0</v>
      </c>
    </row>
    <row r="404">
      <c r="A404" s="25" t="s">
        <v>117</v>
      </c>
      <c r="B404" s="26">
        <v>11250.0</v>
      </c>
      <c r="C404" s="25" t="s">
        <v>67</v>
      </c>
      <c r="D404" s="26" t="s">
        <v>61</v>
      </c>
      <c r="E404" s="26">
        <v>673.0</v>
      </c>
      <c r="F404" s="26" t="s">
        <v>61</v>
      </c>
      <c r="H404" s="20" t="b">
        <f t="shared" si="1"/>
        <v>0</v>
      </c>
      <c r="I404" s="21" t="b">
        <f t="shared" si="2"/>
        <v>0</v>
      </c>
      <c r="J404" s="21" t="b">
        <f t="shared" si="3"/>
        <v>0</v>
      </c>
      <c r="AB404" s="20" t="b">
        <f t="shared" si="9"/>
        <v>0</v>
      </c>
      <c r="AC404" s="20" t="b">
        <f t="shared" si="10"/>
        <v>0</v>
      </c>
      <c r="AD404" s="20" t="b">
        <f t="shared" si="11"/>
        <v>0</v>
      </c>
      <c r="AE404" s="20" t="b">
        <f t="shared" si="12"/>
        <v>0</v>
      </c>
      <c r="AG404" s="20" t="b">
        <f t="shared" si="13"/>
        <v>0</v>
      </c>
      <c r="AH404" s="20" t="b">
        <f t="shared" si="14"/>
        <v>0</v>
      </c>
      <c r="AI404" s="20" t="b">
        <f t="shared" si="15"/>
        <v>0</v>
      </c>
    </row>
    <row r="405">
      <c r="A405" s="25" t="s">
        <v>117</v>
      </c>
      <c r="B405" s="26">
        <v>11250.0</v>
      </c>
      <c r="C405" s="25" t="s">
        <v>68</v>
      </c>
      <c r="D405" s="26" t="s">
        <v>61</v>
      </c>
      <c r="E405" s="26">
        <v>0.0</v>
      </c>
      <c r="F405" s="26" t="s">
        <v>61</v>
      </c>
      <c r="H405" s="20" t="b">
        <f t="shared" si="1"/>
        <v>0</v>
      </c>
      <c r="I405" s="21" t="b">
        <f t="shared" si="2"/>
        <v>0</v>
      </c>
      <c r="J405" s="21" t="b">
        <f t="shared" si="3"/>
        <v>0</v>
      </c>
      <c r="AB405" s="20" t="b">
        <f t="shared" si="9"/>
        <v>0</v>
      </c>
      <c r="AC405" s="20" t="b">
        <f t="shared" si="10"/>
        <v>0</v>
      </c>
      <c r="AD405" s="20" t="b">
        <f t="shared" si="11"/>
        <v>0</v>
      </c>
      <c r="AE405" s="20" t="b">
        <f t="shared" si="12"/>
        <v>0</v>
      </c>
      <c r="AG405" s="20" t="b">
        <f t="shared" si="13"/>
        <v>0</v>
      </c>
      <c r="AH405" s="20" t="b">
        <f t="shared" si="14"/>
        <v>0</v>
      </c>
      <c r="AI405" s="20" t="b">
        <f t="shared" si="15"/>
        <v>0</v>
      </c>
    </row>
    <row r="406">
      <c r="A406" s="25" t="s">
        <v>117</v>
      </c>
      <c r="B406" s="26">
        <v>11250.0</v>
      </c>
      <c r="C406" s="25" t="s">
        <v>69</v>
      </c>
      <c r="D406" s="26" t="s">
        <v>61</v>
      </c>
      <c r="E406" s="26">
        <v>0.0</v>
      </c>
      <c r="F406" s="26" t="s">
        <v>61</v>
      </c>
      <c r="H406" s="20" t="b">
        <f t="shared" si="1"/>
        <v>0</v>
      </c>
      <c r="I406" s="21" t="b">
        <f t="shared" si="2"/>
        <v>0</v>
      </c>
      <c r="J406" s="21" t="b">
        <f t="shared" si="3"/>
        <v>0</v>
      </c>
      <c r="AB406" s="20" t="b">
        <f t="shared" si="9"/>
        <v>0</v>
      </c>
      <c r="AC406" s="20" t="str">
        <f t="shared" si="10"/>
        <v>none</v>
      </c>
      <c r="AD406" s="20">
        <f t="shared" si="11"/>
        <v>0</v>
      </c>
      <c r="AE406" s="20" t="str">
        <f t="shared" si="12"/>
        <v>none</v>
      </c>
      <c r="AG406" s="20" t="b">
        <f t="shared" si="13"/>
        <v>0</v>
      </c>
      <c r="AH406" s="20" t="b">
        <f t="shared" si="14"/>
        <v>0</v>
      </c>
      <c r="AI406" s="20" t="b">
        <f t="shared" si="15"/>
        <v>0</v>
      </c>
    </row>
    <row r="407">
      <c r="A407" s="25" t="s">
        <v>117</v>
      </c>
      <c r="B407" s="26">
        <v>11250.0</v>
      </c>
      <c r="C407" s="25" t="s">
        <v>70</v>
      </c>
      <c r="D407" s="26" t="s">
        <v>61</v>
      </c>
      <c r="E407" s="26">
        <v>0.0</v>
      </c>
      <c r="F407" s="26" t="s">
        <v>61</v>
      </c>
      <c r="H407" s="20" t="b">
        <f t="shared" si="1"/>
        <v>0</v>
      </c>
      <c r="I407" s="21" t="b">
        <f t="shared" si="2"/>
        <v>0</v>
      </c>
      <c r="J407" s="21" t="b">
        <f t="shared" si="3"/>
        <v>0</v>
      </c>
      <c r="AB407" s="20" t="b">
        <f t="shared" si="9"/>
        <v>0</v>
      </c>
      <c r="AC407" s="20" t="b">
        <f t="shared" si="10"/>
        <v>0</v>
      </c>
      <c r="AD407" s="20" t="b">
        <f t="shared" si="11"/>
        <v>0</v>
      </c>
      <c r="AE407" s="20" t="b">
        <f t="shared" si="12"/>
        <v>0</v>
      </c>
      <c r="AG407" s="20" t="b">
        <f t="shared" si="13"/>
        <v>0</v>
      </c>
      <c r="AH407" s="20" t="b">
        <f t="shared" si="14"/>
        <v>0</v>
      </c>
      <c r="AI407" s="20" t="b">
        <f t="shared" si="15"/>
        <v>0</v>
      </c>
    </row>
    <row r="408">
      <c r="A408" s="25" t="s">
        <v>117</v>
      </c>
      <c r="B408" s="26">
        <v>11250.0</v>
      </c>
      <c r="C408" s="25" t="s">
        <v>71</v>
      </c>
      <c r="D408" s="26" t="s">
        <v>61</v>
      </c>
      <c r="E408" s="27">
        <v>5.324074074074074E-4</v>
      </c>
      <c r="F408" s="26" t="s">
        <v>61</v>
      </c>
      <c r="H408" s="20" t="b">
        <f t="shared" si="1"/>
        <v>0</v>
      </c>
      <c r="I408" s="21" t="b">
        <f t="shared" si="2"/>
        <v>0</v>
      </c>
      <c r="J408" s="21" t="b">
        <f t="shared" si="3"/>
        <v>0</v>
      </c>
      <c r="AB408" s="20" t="b">
        <f t="shared" si="9"/>
        <v>0</v>
      </c>
      <c r="AC408" s="20" t="b">
        <f t="shared" si="10"/>
        <v>0</v>
      </c>
      <c r="AD408" s="20" t="b">
        <f t="shared" si="11"/>
        <v>0</v>
      </c>
      <c r="AE408" s="20" t="b">
        <f t="shared" si="12"/>
        <v>0</v>
      </c>
      <c r="AG408" s="20" t="b">
        <f t="shared" si="13"/>
        <v>0</v>
      </c>
      <c r="AH408" s="20" t="b">
        <f t="shared" si="14"/>
        <v>0</v>
      </c>
      <c r="AI408" s="20" t="b">
        <f t="shared" si="15"/>
        <v>0</v>
      </c>
    </row>
    <row r="409">
      <c r="A409" s="25" t="s">
        <v>117</v>
      </c>
      <c r="B409" s="26">
        <v>11250.0</v>
      </c>
      <c r="C409" s="25" t="s">
        <v>72</v>
      </c>
      <c r="D409" s="25" t="s">
        <v>61</v>
      </c>
      <c r="E409" s="28">
        <v>0.002511574074074074</v>
      </c>
      <c r="F409" s="25" t="s">
        <v>61</v>
      </c>
      <c r="H409" s="20" t="b">
        <f t="shared" si="1"/>
        <v>0</v>
      </c>
      <c r="I409" s="21" t="b">
        <f t="shared" si="2"/>
        <v>0</v>
      </c>
      <c r="J409" s="21" t="b">
        <f t="shared" si="3"/>
        <v>0</v>
      </c>
      <c r="AB409" s="20" t="b">
        <f t="shared" si="9"/>
        <v>0</v>
      </c>
      <c r="AC409" s="20" t="b">
        <f t="shared" si="10"/>
        <v>0</v>
      </c>
      <c r="AD409" s="20" t="b">
        <f t="shared" si="11"/>
        <v>0</v>
      </c>
      <c r="AE409" s="20" t="b">
        <f t="shared" si="12"/>
        <v>0</v>
      </c>
      <c r="AG409" s="20" t="b">
        <f t="shared" si="13"/>
        <v>0</v>
      </c>
      <c r="AH409" s="20" t="b">
        <f t="shared" si="14"/>
        <v>0</v>
      </c>
      <c r="AI409" s="20" t="b">
        <f t="shared" si="15"/>
        <v>0</v>
      </c>
    </row>
    <row r="410">
      <c r="A410" s="25" t="s">
        <v>117</v>
      </c>
      <c r="B410" s="26">
        <v>11250.0</v>
      </c>
      <c r="C410" s="25" t="s">
        <v>71</v>
      </c>
      <c r="D410" s="26" t="s">
        <v>61</v>
      </c>
      <c r="E410" s="26">
        <v>3435.508</v>
      </c>
      <c r="F410" s="26" t="s">
        <v>61</v>
      </c>
      <c r="H410" s="20" t="b">
        <f t="shared" si="1"/>
        <v>0</v>
      </c>
      <c r="I410" s="21" t="b">
        <f t="shared" si="2"/>
        <v>0</v>
      </c>
      <c r="J410" s="21" t="b">
        <f t="shared" si="3"/>
        <v>0</v>
      </c>
      <c r="AB410" s="20" t="b">
        <f t="shared" si="9"/>
        <v>0</v>
      </c>
      <c r="AC410" s="20" t="b">
        <f t="shared" si="10"/>
        <v>0</v>
      </c>
      <c r="AD410" s="20" t="b">
        <f t="shared" si="11"/>
        <v>0</v>
      </c>
      <c r="AE410" s="20" t="b">
        <f t="shared" si="12"/>
        <v>0</v>
      </c>
      <c r="AG410" s="20" t="b">
        <f t="shared" si="13"/>
        <v>0</v>
      </c>
      <c r="AH410" s="20" t="b">
        <f t="shared" si="14"/>
        <v>0</v>
      </c>
      <c r="AI410" s="20" t="b">
        <f t="shared" si="15"/>
        <v>0</v>
      </c>
    </row>
    <row r="411">
      <c r="A411" s="25" t="s">
        <v>117</v>
      </c>
      <c r="B411" s="26">
        <v>11250.0</v>
      </c>
      <c r="C411" s="25" t="s">
        <v>72</v>
      </c>
      <c r="D411" s="25" t="s">
        <v>61</v>
      </c>
      <c r="E411" s="25">
        <v>3713.211</v>
      </c>
      <c r="F411" s="25" t="s">
        <v>61</v>
      </c>
      <c r="H411" s="20" t="b">
        <f t="shared" si="1"/>
        <v>0</v>
      </c>
      <c r="I411" s="21" t="b">
        <f t="shared" si="2"/>
        <v>0</v>
      </c>
      <c r="J411" s="21" t="b">
        <f t="shared" si="3"/>
        <v>0</v>
      </c>
      <c r="AB411" s="20" t="b">
        <f t="shared" si="9"/>
        <v>0</v>
      </c>
      <c r="AC411" s="20" t="b">
        <f t="shared" si="10"/>
        <v>0</v>
      </c>
      <c r="AD411" s="20" t="b">
        <f t="shared" si="11"/>
        <v>0</v>
      </c>
      <c r="AE411" s="20" t="b">
        <f t="shared" si="12"/>
        <v>0</v>
      </c>
      <c r="AG411" s="20" t="b">
        <f t="shared" si="13"/>
        <v>0</v>
      </c>
      <c r="AH411" s="20" t="b">
        <f t="shared" si="14"/>
        <v>0</v>
      </c>
      <c r="AI411" s="20" t="b">
        <f t="shared" si="15"/>
        <v>0</v>
      </c>
    </row>
    <row r="412">
      <c r="A412" s="25" t="s">
        <v>117</v>
      </c>
      <c r="B412" s="26">
        <v>11250.0</v>
      </c>
      <c r="C412" s="25" t="s">
        <v>73</v>
      </c>
      <c r="D412" s="25" t="s">
        <v>61</v>
      </c>
      <c r="E412" s="25" t="s">
        <v>81</v>
      </c>
      <c r="F412" s="25" t="s">
        <v>61</v>
      </c>
      <c r="H412" s="20" t="b">
        <f t="shared" si="1"/>
        <v>0</v>
      </c>
      <c r="I412" s="21" t="b">
        <f t="shared" si="2"/>
        <v>0</v>
      </c>
      <c r="J412" s="21" t="b">
        <f t="shared" si="3"/>
        <v>0</v>
      </c>
      <c r="AB412" s="20" t="b">
        <f t="shared" si="9"/>
        <v>0</v>
      </c>
      <c r="AC412" s="20" t="b">
        <f t="shared" si="10"/>
        <v>0</v>
      </c>
      <c r="AD412" s="20" t="b">
        <f t="shared" si="11"/>
        <v>0</v>
      </c>
      <c r="AE412" s="20" t="b">
        <f t="shared" si="12"/>
        <v>0</v>
      </c>
      <c r="AG412" s="20" t="b">
        <f t="shared" si="13"/>
        <v>0</v>
      </c>
      <c r="AH412" s="20" t="b">
        <f t="shared" si="14"/>
        <v>0</v>
      </c>
      <c r="AI412" s="20" t="b">
        <f t="shared" si="15"/>
        <v>0</v>
      </c>
    </row>
    <row r="413">
      <c r="A413" s="25" t="s">
        <v>117</v>
      </c>
      <c r="B413" s="26">
        <v>11250.0</v>
      </c>
      <c r="C413" s="25" t="s">
        <v>75</v>
      </c>
      <c r="D413" s="25" t="s">
        <v>61</v>
      </c>
      <c r="E413" s="25">
        <v>1.466</v>
      </c>
      <c r="F413" s="25" t="s">
        <v>61</v>
      </c>
      <c r="H413" s="20" t="b">
        <f t="shared" si="1"/>
        <v>0</v>
      </c>
      <c r="I413" s="21">
        <f t="shared" si="2"/>
        <v>9784</v>
      </c>
      <c r="J413" s="21" t="b">
        <f t="shared" si="3"/>
        <v>0</v>
      </c>
      <c r="AB413" s="20" t="b">
        <f t="shared" si="9"/>
        <v>0</v>
      </c>
      <c r="AC413" s="20" t="b">
        <f t="shared" si="10"/>
        <v>0</v>
      </c>
      <c r="AD413" s="20" t="b">
        <f t="shared" si="11"/>
        <v>0</v>
      </c>
      <c r="AE413" s="20" t="b">
        <f t="shared" si="12"/>
        <v>0</v>
      </c>
      <c r="AG413" s="20" t="b">
        <f t="shared" si="13"/>
        <v>0</v>
      </c>
      <c r="AH413" s="20" t="b">
        <f t="shared" si="14"/>
        <v>0</v>
      </c>
      <c r="AI413" s="20" t="b">
        <f t="shared" si="15"/>
        <v>0</v>
      </c>
    </row>
    <row r="414">
      <c r="A414" s="25" t="s">
        <v>117</v>
      </c>
      <c r="B414" s="26">
        <v>11250.0</v>
      </c>
      <c r="C414" s="25" t="s">
        <v>76</v>
      </c>
      <c r="D414" s="26" t="s">
        <v>61</v>
      </c>
      <c r="E414" s="26" t="s">
        <v>61</v>
      </c>
      <c r="F414" s="26" t="s">
        <v>61</v>
      </c>
      <c r="H414" s="20" t="b">
        <f t="shared" si="1"/>
        <v>0</v>
      </c>
      <c r="I414" s="21" t="b">
        <f t="shared" si="2"/>
        <v>0</v>
      </c>
      <c r="J414" s="21" t="b">
        <f t="shared" si="3"/>
        <v>0</v>
      </c>
      <c r="AB414" s="20" t="b">
        <f t="shared" si="9"/>
        <v>0</v>
      </c>
      <c r="AC414" s="20" t="b">
        <f t="shared" si="10"/>
        <v>0</v>
      </c>
      <c r="AD414" s="20" t="b">
        <f t="shared" si="11"/>
        <v>0</v>
      </c>
      <c r="AE414" s="20" t="b">
        <f t="shared" si="12"/>
        <v>0</v>
      </c>
      <c r="AG414" s="20" t="b">
        <f t="shared" si="13"/>
        <v>0</v>
      </c>
      <c r="AH414" s="20" t="b">
        <f t="shared" si="14"/>
        <v>0</v>
      </c>
      <c r="AI414" s="20" t="b">
        <f t="shared" si="15"/>
        <v>0</v>
      </c>
    </row>
    <row r="415">
      <c r="A415" s="25" t="s">
        <v>117</v>
      </c>
      <c r="B415" s="26">
        <v>11250.0</v>
      </c>
      <c r="C415" s="25" t="s">
        <v>77</v>
      </c>
      <c r="D415" s="26" t="s">
        <v>61</v>
      </c>
      <c r="E415" s="26" t="s">
        <v>61</v>
      </c>
      <c r="F415" s="26" t="s">
        <v>61</v>
      </c>
      <c r="H415" s="20" t="b">
        <f t="shared" si="1"/>
        <v>0</v>
      </c>
      <c r="I415" s="21" t="b">
        <f t="shared" si="2"/>
        <v>0</v>
      </c>
      <c r="J415" s="21" t="b">
        <f t="shared" si="3"/>
        <v>0</v>
      </c>
      <c r="AB415" s="20" t="b">
        <f t="shared" si="9"/>
        <v>0</v>
      </c>
      <c r="AC415" s="20" t="b">
        <f t="shared" si="10"/>
        <v>0</v>
      </c>
      <c r="AD415" s="20" t="b">
        <f t="shared" si="11"/>
        <v>0</v>
      </c>
      <c r="AE415" s="20" t="b">
        <f t="shared" si="12"/>
        <v>0</v>
      </c>
      <c r="AG415" s="20" t="b">
        <f t="shared" si="13"/>
        <v>0</v>
      </c>
      <c r="AH415" s="20" t="b">
        <f t="shared" si="14"/>
        <v>0</v>
      </c>
      <c r="AI415" s="20" t="b">
        <f t="shared" si="15"/>
        <v>0</v>
      </c>
    </row>
    <row r="416">
      <c r="A416" s="25" t="s">
        <v>117</v>
      </c>
      <c r="B416" s="26">
        <v>15000.0</v>
      </c>
      <c r="C416" s="25" t="s">
        <v>60</v>
      </c>
      <c r="D416" s="26" t="s">
        <v>61</v>
      </c>
      <c r="E416" s="26" t="s">
        <v>61</v>
      </c>
      <c r="F416" s="26" t="s">
        <v>61</v>
      </c>
      <c r="H416" s="20" t="b">
        <f t="shared" si="1"/>
        <v>0</v>
      </c>
      <c r="I416" s="21" t="b">
        <f t="shared" si="2"/>
        <v>0</v>
      </c>
      <c r="J416" s="21" t="b">
        <f t="shared" si="3"/>
        <v>0</v>
      </c>
      <c r="AB416" s="20" t="b">
        <f t="shared" si="9"/>
        <v>0</v>
      </c>
      <c r="AC416" s="20" t="b">
        <f t="shared" si="10"/>
        <v>0</v>
      </c>
      <c r="AD416" s="20" t="b">
        <f t="shared" si="11"/>
        <v>0</v>
      </c>
      <c r="AE416" s="20" t="b">
        <f t="shared" si="12"/>
        <v>0</v>
      </c>
      <c r="AG416" s="20" t="b">
        <f t="shared" si="13"/>
        <v>0</v>
      </c>
      <c r="AH416" s="20" t="b">
        <f t="shared" si="14"/>
        <v>0</v>
      </c>
      <c r="AI416" s="20" t="b">
        <f t="shared" si="15"/>
        <v>0</v>
      </c>
    </row>
    <row r="417">
      <c r="A417" s="25" t="s">
        <v>117</v>
      </c>
      <c r="B417" s="26">
        <v>15000.0</v>
      </c>
      <c r="C417" s="25" t="s">
        <v>62</v>
      </c>
      <c r="D417" s="26">
        <v>577.0</v>
      </c>
      <c r="E417" s="26">
        <v>4204.0</v>
      </c>
      <c r="F417" s="26">
        <v>1541.0</v>
      </c>
      <c r="H417" s="20" t="b">
        <f t="shared" si="1"/>
        <v>0</v>
      </c>
      <c r="I417" s="21" t="b">
        <f t="shared" si="2"/>
        <v>0</v>
      </c>
      <c r="J417" s="21" t="b">
        <f t="shared" si="3"/>
        <v>0</v>
      </c>
      <c r="AB417" s="20" t="b">
        <f t="shared" si="9"/>
        <v>0</v>
      </c>
      <c r="AC417" s="20" t="b">
        <f t="shared" si="10"/>
        <v>0</v>
      </c>
      <c r="AD417" s="20" t="b">
        <f t="shared" si="11"/>
        <v>0</v>
      </c>
      <c r="AE417" s="20" t="b">
        <f t="shared" si="12"/>
        <v>0</v>
      </c>
      <c r="AG417" s="20">
        <f t="shared" si="13"/>
        <v>577</v>
      </c>
      <c r="AH417" s="20">
        <f t="shared" si="14"/>
        <v>4204</v>
      </c>
      <c r="AI417" s="20">
        <f t="shared" si="15"/>
        <v>1541</v>
      </c>
    </row>
    <row r="418">
      <c r="A418" s="25" t="s">
        <v>117</v>
      </c>
      <c r="B418" s="26">
        <v>15000.0</v>
      </c>
      <c r="C418" s="25" t="s">
        <v>63</v>
      </c>
      <c r="D418" s="26">
        <v>577.0</v>
      </c>
      <c r="E418" s="26">
        <v>4116.0</v>
      </c>
      <c r="F418" s="26">
        <v>1453.0</v>
      </c>
      <c r="H418" s="20" t="b">
        <f t="shared" si="1"/>
        <v>0</v>
      </c>
      <c r="I418" s="21" t="b">
        <f t="shared" si="2"/>
        <v>0</v>
      </c>
      <c r="J418" s="21" t="b">
        <f t="shared" si="3"/>
        <v>0</v>
      </c>
      <c r="AB418" s="20" t="b">
        <f t="shared" si="9"/>
        <v>0</v>
      </c>
      <c r="AC418" s="20" t="b">
        <f t="shared" si="10"/>
        <v>0</v>
      </c>
      <c r="AD418" s="20" t="b">
        <f t="shared" si="11"/>
        <v>0</v>
      </c>
      <c r="AE418" s="20" t="b">
        <f t="shared" si="12"/>
        <v>0</v>
      </c>
      <c r="AG418" s="20" t="b">
        <f t="shared" si="13"/>
        <v>0</v>
      </c>
      <c r="AH418" s="20" t="b">
        <f t="shared" si="14"/>
        <v>0</v>
      </c>
      <c r="AI418" s="20" t="b">
        <f t="shared" si="15"/>
        <v>0</v>
      </c>
    </row>
    <row r="419">
      <c r="A419" s="25" t="s">
        <v>117</v>
      </c>
      <c r="B419" s="26">
        <v>15000.0</v>
      </c>
      <c r="C419" s="25" t="s">
        <v>64</v>
      </c>
      <c r="D419" s="26">
        <v>0.0</v>
      </c>
      <c r="E419" s="26">
        <v>88.0</v>
      </c>
      <c r="F419" s="26">
        <v>88.0</v>
      </c>
      <c r="H419" s="20" t="b">
        <f t="shared" si="1"/>
        <v>0</v>
      </c>
      <c r="I419" s="21" t="b">
        <f t="shared" si="2"/>
        <v>0</v>
      </c>
      <c r="J419" s="21" t="b">
        <f t="shared" si="3"/>
        <v>0</v>
      </c>
      <c r="AB419" s="20" t="b">
        <f t="shared" si="9"/>
        <v>0</v>
      </c>
      <c r="AC419" s="20" t="b">
        <f t="shared" si="10"/>
        <v>0</v>
      </c>
      <c r="AD419" s="20" t="b">
        <f t="shared" si="11"/>
        <v>0</v>
      </c>
      <c r="AE419" s="20" t="b">
        <f t="shared" si="12"/>
        <v>0</v>
      </c>
      <c r="AG419" s="20" t="b">
        <f t="shared" si="13"/>
        <v>0</v>
      </c>
      <c r="AH419" s="20" t="b">
        <f t="shared" si="14"/>
        <v>0</v>
      </c>
      <c r="AI419" s="20" t="b">
        <f t="shared" si="15"/>
        <v>0</v>
      </c>
    </row>
    <row r="420">
      <c r="A420" s="25" t="s">
        <v>117</v>
      </c>
      <c r="B420" s="26">
        <v>15000.0</v>
      </c>
      <c r="C420" s="25" t="s">
        <v>65</v>
      </c>
      <c r="D420" s="26">
        <v>0.0</v>
      </c>
      <c r="E420" s="26">
        <v>0.0</v>
      </c>
      <c r="F420" s="26">
        <v>0.0</v>
      </c>
      <c r="H420" s="20" t="b">
        <f t="shared" si="1"/>
        <v>0</v>
      </c>
      <c r="I420" s="21" t="b">
        <f t="shared" si="2"/>
        <v>0</v>
      </c>
      <c r="J420" s="21" t="b">
        <f t="shared" si="3"/>
        <v>0</v>
      </c>
      <c r="AB420" s="20" t="b">
        <f t="shared" si="9"/>
        <v>0</v>
      </c>
      <c r="AC420" s="20" t="b">
        <f t="shared" si="10"/>
        <v>0</v>
      </c>
      <c r="AD420" s="20" t="b">
        <f t="shared" si="11"/>
        <v>0</v>
      </c>
      <c r="AE420" s="20" t="b">
        <f t="shared" si="12"/>
        <v>0</v>
      </c>
      <c r="AG420" s="20" t="b">
        <f t="shared" si="13"/>
        <v>0</v>
      </c>
      <c r="AH420" s="20" t="b">
        <f t="shared" si="14"/>
        <v>0</v>
      </c>
      <c r="AI420" s="20" t="b">
        <f t="shared" si="15"/>
        <v>0</v>
      </c>
    </row>
    <row r="421">
      <c r="A421" s="25" t="s">
        <v>117</v>
      </c>
      <c r="B421" s="26">
        <v>15000.0</v>
      </c>
      <c r="C421" s="25" t="s">
        <v>66</v>
      </c>
      <c r="D421" s="26">
        <v>408.0</v>
      </c>
      <c r="E421" s="26">
        <v>673.0</v>
      </c>
      <c r="F421" s="26">
        <v>696.0</v>
      </c>
      <c r="H421" s="20" t="b">
        <f t="shared" si="1"/>
        <v>0</v>
      </c>
      <c r="I421" s="21" t="b">
        <f t="shared" si="2"/>
        <v>0</v>
      </c>
      <c r="J421" s="21" t="b">
        <f t="shared" si="3"/>
        <v>0</v>
      </c>
      <c r="AB421" s="20" t="b">
        <f t="shared" si="9"/>
        <v>0</v>
      </c>
      <c r="AC421" s="20" t="b">
        <f t="shared" si="10"/>
        <v>0</v>
      </c>
      <c r="AD421" s="20" t="b">
        <f t="shared" si="11"/>
        <v>0</v>
      </c>
      <c r="AE421" s="20" t="b">
        <f t="shared" si="12"/>
        <v>0</v>
      </c>
      <c r="AG421" s="20" t="b">
        <f t="shared" si="13"/>
        <v>0</v>
      </c>
      <c r="AH421" s="20" t="b">
        <f t="shared" si="14"/>
        <v>0</v>
      </c>
      <c r="AI421" s="20" t="b">
        <f t="shared" si="15"/>
        <v>0</v>
      </c>
    </row>
    <row r="422">
      <c r="A422" s="25" t="s">
        <v>117</v>
      </c>
      <c r="B422" s="26">
        <v>15000.0</v>
      </c>
      <c r="C422" s="25" t="s">
        <v>67</v>
      </c>
      <c r="D422" s="26">
        <v>408.0</v>
      </c>
      <c r="E422" s="26">
        <v>673.0</v>
      </c>
      <c r="F422" s="26">
        <v>696.0</v>
      </c>
      <c r="H422" s="20" t="b">
        <f t="shared" si="1"/>
        <v>0</v>
      </c>
      <c r="I422" s="21" t="b">
        <f t="shared" si="2"/>
        <v>0</v>
      </c>
      <c r="J422" s="21" t="b">
        <f t="shared" si="3"/>
        <v>0</v>
      </c>
      <c r="AB422" s="20" t="b">
        <f t="shared" si="9"/>
        <v>0</v>
      </c>
      <c r="AC422" s="20" t="b">
        <f t="shared" si="10"/>
        <v>0</v>
      </c>
      <c r="AD422" s="20" t="b">
        <f t="shared" si="11"/>
        <v>0</v>
      </c>
      <c r="AE422" s="20" t="b">
        <f t="shared" si="12"/>
        <v>0</v>
      </c>
      <c r="AG422" s="20" t="b">
        <f t="shared" si="13"/>
        <v>0</v>
      </c>
      <c r="AH422" s="20" t="b">
        <f t="shared" si="14"/>
        <v>0</v>
      </c>
      <c r="AI422" s="20" t="b">
        <f t="shared" si="15"/>
        <v>0</v>
      </c>
    </row>
    <row r="423">
      <c r="A423" s="25" t="s">
        <v>117</v>
      </c>
      <c r="B423" s="26">
        <v>15000.0</v>
      </c>
      <c r="C423" s="25" t="s">
        <v>68</v>
      </c>
      <c r="D423" s="26">
        <v>0.0</v>
      </c>
      <c r="E423" s="26">
        <v>0.0</v>
      </c>
      <c r="F423" s="26">
        <v>0.0</v>
      </c>
      <c r="H423" s="20" t="b">
        <f t="shared" si="1"/>
        <v>0</v>
      </c>
      <c r="I423" s="21" t="b">
        <f t="shared" si="2"/>
        <v>0</v>
      </c>
      <c r="J423" s="21" t="b">
        <f t="shared" si="3"/>
        <v>0</v>
      </c>
      <c r="AB423" s="20" t="b">
        <f t="shared" si="9"/>
        <v>0</v>
      </c>
      <c r="AC423" s="20" t="b">
        <f t="shared" si="10"/>
        <v>0</v>
      </c>
      <c r="AD423" s="20" t="b">
        <f t="shared" si="11"/>
        <v>0</v>
      </c>
      <c r="AE423" s="20" t="b">
        <f t="shared" si="12"/>
        <v>0</v>
      </c>
      <c r="AG423" s="20" t="b">
        <f t="shared" si="13"/>
        <v>0</v>
      </c>
      <c r="AH423" s="20" t="b">
        <f t="shared" si="14"/>
        <v>0</v>
      </c>
      <c r="AI423" s="20" t="b">
        <f t="shared" si="15"/>
        <v>0</v>
      </c>
    </row>
    <row r="424">
      <c r="A424" s="25" t="s">
        <v>117</v>
      </c>
      <c r="B424" s="26">
        <v>15000.0</v>
      </c>
      <c r="C424" s="25" t="s">
        <v>69</v>
      </c>
      <c r="D424" s="26">
        <v>7.0</v>
      </c>
      <c r="E424" s="26">
        <v>0.0</v>
      </c>
      <c r="F424" s="26">
        <v>0.0</v>
      </c>
      <c r="H424" s="20" t="b">
        <f t="shared" si="1"/>
        <v>0</v>
      </c>
      <c r="I424" s="21" t="b">
        <f t="shared" si="2"/>
        <v>0</v>
      </c>
      <c r="J424" s="21" t="b">
        <f t="shared" si="3"/>
        <v>0</v>
      </c>
      <c r="AB424" s="20" t="b">
        <f t="shared" si="9"/>
        <v>1</v>
      </c>
      <c r="AC424" s="20">
        <f t="shared" si="10"/>
        <v>7</v>
      </c>
      <c r="AD424" s="20">
        <f t="shared" si="11"/>
        <v>0</v>
      </c>
      <c r="AE424" s="20">
        <f t="shared" si="12"/>
        <v>0</v>
      </c>
      <c r="AG424" s="20" t="b">
        <f t="shared" si="13"/>
        <v>0</v>
      </c>
      <c r="AH424" s="20" t="b">
        <f t="shared" si="14"/>
        <v>0</v>
      </c>
      <c r="AI424" s="20" t="b">
        <f t="shared" si="15"/>
        <v>0</v>
      </c>
    </row>
    <row r="425">
      <c r="A425" s="25" t="s">
        <v>117</v>
      </c>
      <c r="B425" s="26">
        <v>15000.0</v>
      </c>
      <c r="C425" s="25" t="s">
        <v>70</v>
      </c>
      <c r="D425" s="26">
        <v>0.0</v>
      </c>
      <c r="E425" s="26">
        <v>0.0</v>
      </c>
      <c r="F425" s="26">
        <v>0.0</v>
      </c>
      <c r="H425" s="20" t="b">
        <f t="shared" si="1"/>
        <v>0</v>
      </c>
      <c r="I425" s="21" t="b">
        <f t="shared" si="2"/>
        <v>0</v>
      </c>
      <c r="J425" s="21" t="b">
        <f t="shared" si="3"/>
        <v>0</v>
      </c>
      <c r="AB425" s="20" t="b">
        <f t="shared" si="9"/>
        <v>0</v>
      </c>
      <c r="AC425" s="20" t="b">
        <f t="shared" si="10"/>
        <v>0</v>
      </c>
      <c r="AD425" s="20" t="b">
        <f t="shared" si="11"/>
        <v>0</v>
      </c>
      <c r="AE425" s="20" t="b">
        <f t="shared" si="12"/>
        <v>0</v>
      </c>
      <c r="AG425" s="20" t="b">
        <f t="shared" si="13"/>
        <v>0</v>
      </c>
      <c r="AH425" s="20" t="b">
        <f t="shared" si="14"/>
        <v>0</v>
      </c>
      <c r="AI425" s="20" t="b">
        <f t="shared" si="15"/>
        <v>0</v>
      </c>
    </row>
    <row r="426">
      <c r="A426" s="25" t="s">
        <v>117</v>
      </c>
      <c r="B426" s="26">
        <v>15000.0</v>
      </c>
      <c r="C426" s="25" t="s">
        <v>71</v>
      </c>
      <c r="D426" s="27">
        <v>6.944444444444444E-5</v>
      </c>
      <c r="E426" s="27">
        <v>5.208333333333333E-4</v>
      </c>
      <c r="F426" s="27">
        <v>2.8935185185185184E-4</v>
      </c>
      <c r="H426" s="20" t="b">
        <f t="shared" si="1"/>
        <v>0</v>
      </c>
      <c r="I426" s="21" t="b">
        <f t="shared" si="2"/>
        <v>0</v>
      </c>
      <c r="J426" s="21" t="b">
        <f t="shared" si="3"/>
        <v>0</v>
      </c>
      <c r="AB426" s="20" t="b">
        <f t="shared" si="9"/>
        <v>0</v>
      </c>
      <c r="AC426" s="20" t="b">
        <f t="shared" si="10"/>
        <v>0</v>
      </c>
      <c r="AD426" s="20" t="b">
        <f t="shared" si="11"/>
        <v>0</v>
      </c>
      <c r="AE426" s="20" t="b">
        <f t="shared" si="12"/>
        <v>0</v>
      </c>
      <c r="AG426" s="20" t="b">
        <f t="shared" si="13"/>
        <v>0</v>
      </c>
      <c r="AH426" s="20" t="b">
        <f t="shared" si="14"/>
        <v>0</v>
      </c>
      <c r="AI426" s="20" t="b">
        <f t="shared" si="15"/>
        <v>0</v>
      </c>
    </row>
    <row r="427">
      <c r="A427" s="25" t="s">
        <v>117</v>
      </c>
      <c r="B427" s="26">
        <v>15000.0</v>
      </c>
      <c r="C427" s="25" t="s">
        <v>72</v>
      </c>
      <c r="D427" s="28">
        <v>9.143518518518518E-4</v>
      </c>
      <c r="E427" s="28">
        <v>0.002210648148148148</v>
      </c>
      <c r="F427" s="28">
        <v>0.001990740740740741</v>
      </c>
      <c r="H427" s="20" t="b">
        <f t="shared" si="1"/>
        <v>0</v>
      </c>
      <c r="I427" s="21" t="b">
        <f t="shared" si="2"/>
        <v>0</v>
      </c>
      <c r="J427" s="21" t="b">
        <f t="shared" si="3"/>
        <v>0</v>
      </c>
      <c r="AB427" s="20" t="b">
        <f t="shared" si="9"/>
        <v>0</v>
      </c>
      <c r="AC427" s="20" t="b">
        <f t="shared" si="10"/>
        <v>0</v>
      </c>
      <c r="AD427" s="20" t="b">
        <f t="shared" si="11"/>
        <v>0</v>
      </c>
      <c r="AE427" s="20" t="b">
        <f t="shared" si="12"/>
        <v>0</v>
      </c>
      <c r="AG427" s="20" t="b">
        <f t="shared" si="13"/>
        <v>0</v>
      </c>
      <c r="AH427" s="20" t="b">
        <f t="shared" si="14"/>
        <v>0</v>
      </c>
      <c r="AI427" s="20" t="b">
        <f t="shared" si="15"/>
        <v>0</v>
      </c>
    </row>
    <row r="428">
      <c r="A428" s="25" t="s">
        <v>117</v>
      </c>
      <c r="B428" s="26">
        <v>15000.0</v>
      </c>
      <c r="C428" s="25" t="s">
        <v>71</v>
      </c>
      <c r="D428" s="26">
        <v>3638.188</v>
      </c>
      <c r="E428" s="26">
        <v>3434.676</v>
      </c>
      <c r="F428" s="26">
        <v>3420.156</v>
      </c>
      <c r="H428" s="20" t="b">
        <f t="shared" si="1"/>
        <v>0</v>
      </c>
      <c r="I428" s="21" t="b">
        <f t="shared" si="2"/>
        <v>0</v>
      </c>
      <c r="J428" s="21" t="b">
        <f t="shared" si="3"/>
        <v>0</v>
      </c>
      <c r="AB428" s="20" t="b">
        <f t="shared" si="9"/>
        <v>0</v>
      </c>
      <c r="AC428" s="20" t="b">
        <f t="shared" si="10"/>
        <v>0</v>
      </c>
      <c r="AD428" s="20" t="b">
        <f t="shared" si="11"/>
        <v>0</v>
      </c>
      <c r="AE428" s="20" t="b">
        <f t="shared" si="12"/>
        <v>0</v>
      </c>
      <c r="AG428" s="20" t="b">
        <f t="shared" si="13"/>
        <v>0</v>
      </c>
      <c r="AH428" s="20" t="b">
        <f t="shared" si="14"/>
        <v>0</v>
      </c>
      <c r="AI428" s="20" t="b">
        <f t="shared" si="15"/>
        <v>0</v>
      </c>
    </row>
    <row r="429">
      <c r="A429" s="25" t="s">
        <v>117</v>
      </c>
      <c r="B429" s="26">
        <v>15000.0</v>
      </c>
      <c r="C429" s="25" t="s">
        <v>72</v>
      </c>
      <c r="D429" s="25">
        <v>3685.457</v>
      </c>
      <c r="E429" s="25">
        <v>3713.316</v>
      </c>
      <c r="F429" s="25">
        <v>3708.859</v>
      </c>
      <c r="H429" s="20" t="b">
        <f t="shared" si="1"/>
        <v>0</v>
      </c>
      <c r="I429" s="21" t="b">
        <f t="shared" si="2"/>
        <v>0</v>
      </c>
      <c r="J429" s="21" t="b">
        <f t="shared" si="3"/>
        <v>0</v>
      </c>
      <c r="AB429" s="20" t="b">
        <f t="shared" si="9"/>
        <v>0</v>
      </c>
      <c r="AC429" s="20" t="b">
        <f t="shared" si="10"/>
        <v>0</v>
      </c>
      <c r="AD429" s="20" t="b">
        <f t="shared" si="11"/>
        <v>0</v>
      </c>
      <c r="AE429" s="20" t="b">
        <f t="shared" si="12"/>
        <v>0</v>
      </c>
      <c r="AG429" s="20" t="b">
        <f t="shared" si="13"/>
        <v>0</v>
      </c>
      <c r="AH429" s="20" t="b">
        <f t="shared" si="14"/>
        <v>0</v>
      </c>
      <c r="AI429" s="20" t="b">
        <f t="shared" si="15"/>
        <v>0</v>
      </c>
    </row>
    <row r="430">
      <c r="A430" s="25" t="s">
        <v>117</v>
      </c>
      <c r="B430" s="26">
        <v>15000.0</v>
      </c>
      <c r="C430" s="25" t="s">
        <v>73</v>
      </c>
      <c r="D430" s="25" t="s">
        <v>81</v>
      </c>
      <c r="E430" s="25" t="s">
        <v>81</v>
      </c>
      <c r="F430" s="25" t="s">
        <v>81</v>
      </c>
      <c r="H430" s="20" t="b">
        <f t="shared" si="1"/>
        <v>0</v>
      </c>
      <c r="I430" s="21" t="b">
        <f t="shared" si="2"/>
        <v>0</v>
      </c>
      <c r="J430" s="21" t="b">
        <f t="shared" si="3"/>
        <v>0</v>
      </c>
      <c r="AB430" s="20" t="b">
        <f t="shared" si="9"/>
        <v>0</v>
      </c>
      <c r="AC430" s="20" t="b">
        <f t="shared" si="10"/>
        <v>0</v>
      </c>
      <c r="AD430" s="20" t="b">
        <f t="shared" si="11"/>
        <v>0</v>
      </c>
      <c r="AE430" s="20" t="b">
        <f t="shared" si="12"/>
        <v>0</v>
      </c>
      <c r="AG430" s="20" t="b">
        <f t="shared" si="13"/>
        <v>0</v>
      </c>
      <c r="AH430" s="20" t="b">
        <f t="shared" si="14"/>
        <v>0</v>
      </c>
      <c r="AI430" s="20" t="b">
        <f t="shared" si="15"/>
        <v>0</v>
      </c>
    </row>
    <row r="431">
      <c r="A431" s="25" t="s">
        <v>117</v>
      </c>
      <c r="B431" s="26">
        <v>15000.0</v>
      </c>
      <c r="C431" s="25" t="s">
        <v>75</v>
      </c>
      <c r="D431" s="25">
        <v>6.506</v>
      </c>
      <c r="E431" s="25">
        <v>4.433</v>
      </c>
      <c r="F431" s="25">
        <v>6.19</v>
      </c>
      <c r="H431" s="20">
        <f t="shared" si="1"/>
        <v>8494</v>
      </c>
      <c r="I431" s="21">
        <f t="shared" si="2"/>
        <v>10567</v>
      </c>
      <c r="J431" s="21">
        <f t="shared" si="3"/>
        <v>8810</v>
      </c>
      <c r="AB431" s="20" t="b">
        <f t="shared" si="9"/>
        <v>0</v>
      </c>
      <c r="AC431" s="20" t="b">
        <f t="shared" si="10"/>
        <v>0</v>
      </c>
      <c r="AD431" s="20" t="b">
        <f t="shared" si="11"/>
        <v>0</v>
      </c>
      <c r="AE431" s="20" t="b">
        <f t="shared" si="12"/>
        <v>0</v>
      </c>
      <c r="AG431" s="20" t="b">
        <f t="shared" si="13"/>
        <v>0</v>
      </c>
      <c r="AH431" s="20" t="b">
        <f t="shared" si="14"/>
        <v>0</v>
      </c>
      <c r="AI431" s="20" t="b">
        <f t="shared" si="15"/>
        <v>0</v>
      </c>
    </row>
    <row r="432">
      <c r="A432" s="25" t="s">
        <v>117</v>
      </c>
      <c r="B432" s="26">
        <v>15000.0</v>
      </c>
      <c r="C432" s="25" t="s">
        <v>76</v>
      </c>
      <c r="D432" s="26" t="s">
        <v>61</v>
      </c>
      <c r="E432" s="26" t="s">
        <v>61</v>
      </c>
      <c r="F432" s="26" t="s">
        <v>61</v>
      </c>
      <c r="H432" s="20" t="b">
        <f t="shared" si="1"/>
        <v>0</v>
      </c>
      <c r="I432" s="21" t="b">
        <f t="shared" si="2"/>
        <v>0</v>
      </c>
      <c r="J432" s="21" t="b">
        <f t="shared" si="3"/>
        <v>0</v>
      </c>
      <c r="AB432" s="20" t="b">
        <f t="shared" si="9"/>
        <v>0</v>
      </c>
      <c r="AC432" s="20" t="b">
        <f t="shared" si="10"/>
        <v>0</v>
      </c>
      <c r="AD432" s="20" t="b">
        <f t="shared" si="11"/>
        <v>0</v>
      </c>
      <c r="AE432" s="20" t="b">
        <f t="shared" si="12"/>
        <v>0</v>
      </c>
      <c r="AG432" s="20" t="b">
        <f t="shared" si="13"/>
        <v>0</v>
      </c>
      <c r="AH432" s="20" t="b">
        <f t="shared" si="14"/>
        <v>0</v>
      </c>
      <c r="AI432" s="20" t="b">
        <f t="shared" si="15"/>
        <v>0</v>
      </c>
    </row>
    <row r="433">
      <c r="A433" s="25" t="s">
        <v>117</v>
      </c>
      <c r="B433" s="26">
        <v>15000.0</v>
      </c>
      <c r="C433" s="25" t="s">
        <v>77</v>
      </c>
      <c r="D433" s="26" t="s">
        <v>61</v>
      </c>
      <c r="E433" s="26" t="s">
        <v>61</v>
      </c>
      <c r="F433" s="26" t="s">
        <v>61</v>
      </c>
      <c r="H433" s="20" t="b">
        <f t="shared" si="1"/>
        <v>0</v>
      </c>
      <c r="I433" s="21" t="b">
        <f t="shared" si="2"/>
        <v>0</v>
      </c>
      <c r="J433" s="21" t="b">
        <f t="shared" si="3"/>
        <v>0</v>
      </c>
      <c r="AB433" s="20" t="b">
        <f t="shared" si="9"/>
        <v>0</v>
      </c>
      <c r="AC433" s="20" t="b">
        <f t="shared" si="10"/>
        <v>0</v>
      </c>
      <c r="AD433" s="20" t="b">
        <f t="shared" si="11"/>
        <v>0</v>
      </c>
      <c r="AE433" s="20" t="b">
        <f t="shared" si="12"/>
        <v>0</v>
      </c>
      <c r="AG433" s="20" t="b">
        <f t="shared" si="13"/>
        <v>0</v>
      </c>
      <c r="AH433" s="20" t="b">
        <f t="shared" si="14"/>
        <v>0</v>
      </c>
      <c r="AI433" s="20" t="b">
        <f t="shared" si="15"/>
        <v>0</v>
      </c>
    </row>
    <row r="434">
      <c r="A434" s="25" t="s">
        <v>117</v>
      </c>
      <c r="B434" s="26">
        <v>30000.0</v>
      </c>
      <c r="C434" s="25" t="s">
        <v>60</v>
      </c>
      <c r="D434" s="26" t="s">
        <v>61</v>
      </c>
      <c r="E434" s="26" t="s">
        <v>61</v>
      </c>
      <c r="F434" s="26" t="s">
        <v>61</v>
      </c>
      <c r="H434" s="20" t="b">
        <f t="shared" si="1"/>
        <v>0</v>
      </c>
      <c r="I434" s="21" t="b">
        <f t="shared" si="2"/>
        <v>0</v>
      </c>
      <c r="J434" s="21" t="b">
        <f t="shared" si="3"/>
        <v>0</v>
      </c>
      <c r="AB434" s="20" t="b">
        <f t="shared" si="9"/>
        <v>0</v>
      </c>
      <c r="AC434" s="20" t="b">
        <f t="shared" si="10"/>
        <v>0</v>
      </c>
      <c r="AD434" s="20" t="b">
        <f t="shared" si="11"/>
        <v>0</v>
      </c>
      <c r="AE434" s="20" t="b">
        <f t="shared" si="12"/>
        <v>0</v>
      </c>
      <c r="AG434" s="20" t="b">
        <f t="shared" si="13"/>
        <v>0</v>
      </c>
      <c r="AH434" s="20" t="b">
        <f t="shared" si="14"/>
        <v>0</v>
      </c>
      <c r="AI434" s="20" t="b">
        <f t="shared" si="15"/>
        <v>0</v>
      </c>
    </row>
    <row r="435">
      <c r="A435" s="25" t="s">
        <v>117</v>
      </c>
      <c r="B435" s="26">
        <v>30000.0</v>
      </c>
      <c r="C435" s="25" t="s">
        <v>62</v>
      </c>
      <c r="D435" s="26">
        <v>578.0</v>
      </c>
      <c r="E435" s="26">
        <v>4201.0</v>
      </c>
      <c r="F435" s="26">
        <v>1544.0</v>
      </c>
      <c r="H435" s="20" t="b">
        <f t="shared" si="1"/>
        <v>0</v>
      </c>
      <c r="I435" s="21" t="b">
        <f t="shared" si="2"/>
        <v>0</v>
      </c>
      <c r="J435" s="21" t="b">
        <f t="shared" si="3"/>
        <v>0</v>
      </c>
      <c r="AB435" s="20" t="b">
        <f t="shared" si="9"/>
        <v>0</v>
      </c>
      <c r="AC435" s="20" t="b">
        <f t="shared" si="10"/>
        <v>0</v>
      </c>
      <c r="AD435" s="20" t="b">
        <f t="shared" si="11"/>
        <v>0</v>
      </c>
      <c r="AE435" s="20" t="b">
        <f t="shared" si="12"/>
        <v>0</v>
      </c>
      <c r="AG435" s="20">
        <f t="shared" si="13"/>
        <v>578</v>
      </c>
      <c r="AH435" s="20">
        <f t="shared" si="14"/>
        <v>4201</v>
      </c>
      <c r="AI435" s="20">
        <f t="shared" si="15"/>
        <v>1544</v>
      </c>
    </row>
    <row r="436">
      <c r="A436" s="25" t="s">
        <v>117</v>
      </c>
      <c r="B436" s="26">
        <v>30000.0</v>
      </c>
      <c r="C436" s="25" t="s">
        <v>63</v>
      </c>
      <c r="D436" s="26">
        <v>578.0</v>
      </c>
      <c r="E436" s="26">
        <v>4113.0</v>
      </c>
      <c r="F436" s="26">
        <v>1456.0</v>
      </c>
      <c r="H436" s="20" t="b">
        <f t="shared" si="1"/>
        <v>0</v>
      </c>
      <c r="I436" s="21" t="b">
        <f t="shared" si="2"/>
        <v>0</v>
      </c>
      <c r="J436" s="21" t="b">
        <f t="shared" si="3"/>
        <v>0</v>
      </c>
      <c r="AB436" s="20" t="b">
        <f t="shared" si="9"/>
        <v>0</v>
      </c>
      <c r="AC436" s="20" t="b">
        <f t="shared" si="10"/>
        <v>0</v>
      </c>
      <c r="AD436" s="20" t="b">
        <f t="shared" si="11"/>
        <v>0</v>
      </c>
      <c r="AE436" s="20" t="b">
        <f t="shared" si="12"/>
        <v>0</v>
      </c>
      <c r="AG436" s="20" t="b">
        <f t="shared" si="13"/>
        <v>0</v>
      </c>
      <c r="AH436" s="20" t="b">
        <f t="shared" si="14"/>
        <v>0</v>
      </c>
      <c r="AI436" s="20" t="b">
        <f t="shared" si="15"/>
        <v>0</v>
      </c>
    </row>
    <row r="437">
      <c r="A437" s="25" t="s">
        <v>117</v>
      </c>
      <c r="B437" s="26">
        <v>30000.0</v>
      </c>
      <c r="C437" s="25" t="s">
        <v>64</v>
      </c>
      <c r="D437" s="26">
        <v>0.0</v>
      </c>
      <c r="E437" s="26">
        <v>88.0</v>
      </c>
      <c r="F437" s="26">
        <v>88.0</v>
      </c>
      <c r="H437" s="20" t="b">
        <f t="shared" si="1"/>
        <v>0</v>
      </c>
      <c r="I437" s="21" t="b">
        <f t="shared" si="2"/>
        <v>0</v>
      </c>
      <c r="J437" s="21" t="b">
        <f t="shared" si="3"/>
        <v>0</v>
      </c>
      <c r="AB437" s="20" t="b">
        <f t="shared" si="9"/>
        <v>0</v>
      </c>
      <c r="AC437" s="20" t="b">
        <f t="shared" si="10"/>
        <v>0</v>
      </c>
      <c r="AD437" s="20" t="b">
        <f t="shared" si="11"/>
        <v>0</v>
      </c>
      <c r="AE437" s="20" t="b">
        <f t="shared" si="12"/>
        <v>0</v>
      </c>
      <c r="AG437" s="20" t="b">
        <f t="shared" si="13"/>
        <v>0</v>
      </c>
      <c r="AH437" s="20" t="b">
        <f t="shared" si="14"/>
        <v>0</v>
      </c>
      <c r="AI437" s="20" t="b">
        <f t="shared" si="15"/>
        <v>0</v>
      </c>
    </row>
    <row r="438">
      <c r="A438" s="25" t="s">
        <v>117</v>
      </c>
      <c r="B438" s="26">
        <v>30000.0</v>
      </c>
      <c r="C438" s="25" t="s">
        <v>65</v>
      </c>
      <c r="D438" s="26">
        <v>0.0</v>
      </c>
      <c r="E438" s="26">
        <v>0.0</v>
      </c>
      <c r="F438" s="26">
        <v>0.0</v>
      </c>
      <c r="H438" s="20" t="b">
        <f t="shared" si="1"/>
        <v>0</v>
      </c>
      <c r="I438" s="21" t="b">
        <f t="shared" si="2"/>
        <v>0</v>
      </c>
      <c r="J438" s="21" t="b">
        <f t="shared" si="3"/>
        <v>0</v>
      </c>
      <c r="AB438" s="20" t="b">
        <f t="shared" si="9"/>
        <v>0</v>
      </c>
      <c r="AC438" s="20" t="b">
        <f t="shared" si="10"/>
        <v>0</v>
      </c>
      <c r="AD438" s="20" t="b">
        <f t="shared" si="11"/>
        <v>0</v>
      </c>
      <c r="AE438" s="20" t="b">
        <f t="shared" si="12"/>
        <v>0</v>
      </c>
      <c r="AG438" s="20" t="b">
        <f t="shared" si="13"/>
        <v>0</v>
      </c>
      <c r="AH438" s="20" t="b">
        <f t="shared" si="14"/>
        <v>0</v>
      </c>
      <c r="AI438" s="20" t="b">
        <f t="shared" si="15"/>
        <v>0</v>
      </c>
    </row>
    <row r="439">
      <c r="A439" s="25" t="s">
        <v>117</v>
      </c>
      <c r="B439" s="26">
        <v>30000.0</v>
      </c>
      <c r="C439" s="25" t="s">
        <v>66</v>
      </c>
      <c r="D439" s="26">
        <v>408.0</v>
      </c>
      <c r="E439" s="26">
        <v>673.0</v>
      </c>
      <c r="F439" s="26">
        <v>696.0</v>
      </c>
      <c r="H439" s="20" t="b">
        <f t="shared" si="1"/>
        <v>0</v>
      </c>
      <c r="I439" s="21" t="b">
        <f t="shared" si="2"/>
        <v>0</v>
      </c>
      <c r="J439" s="21" t="b">
        <f t="shared" si="3"/>
        <v>0</v>
      </c>
      <c r="AB439" s="20" t="b">
        <f t="shared" si="9"/>
        <v>0</v>
      </c>
      <c r="AC439" s="20" t="b">
        <f t="shared" si="10"/>
        <v>0</v>
      </c>
      <c r="AD439" s="20" t="b">
        <f t="shared" si="11"/>
        <v>0</v>
      </c>
      <c r="AE439" s="20" t="b">
        <f t="shared" si="12"/>
        <v>0</v>
      </c>
      <c r="AG439" s="20" t="b">
        <f t="shared" si="13"/>
        <v>0</v>
      </c>
      <c r="AH439" s="20" t="b">
        <f t="shared" si="14"/>
        <v>0</v>
      </c>
      <c r="AI439" s="20" t="b">
        <f t="shared" si="15"/>
        <v>0</v>
      </c>
    </row>
    <row r="440">
      <c r="A440" s="25" t="s">
        <v>117</v>
      </c>
      <c r="B440" s="26">
        <v>30000.0</v>
      </c>
      <c r="C440" s="25" t="s">
        <v>67</v>
      </c>
      <c r="D440" s="26">
        <v>408.0</v>
      </c>
      <c r="E440" s="26">
        <v>673.0</v>
      </c>
      <c r="F440" s="26">
        <v>696.0</v>
      </c>
      <c r="H440" s="20" t="b">
        <f t="shared" si="1"/>
        <v>0</v>
      </c>
      <c r="I440" s="21" t="b">
        <f t="shared" si="2"/>
        <v>0</v>
      </c>
      <c r="J440" s="21" t="b">
        <f t="shared" si="3"/>
        <v>0</v>
      </c>
      <c r="AB440" s="20" t="b">
        <f t="shared" si="9"/>
        <v>0</v>
      </c>
      <c r="AC440" s="20" t="b">
        <f t="shared" si="10"/>
        <v>0</v>
      </c>
      <c r="AD440" s="20" t="b">
        <f t="shared" si="11"/>
        <v>0</v>
      </c>
      <c r="AE440" s="20" t="b">
        <f t="shared" si="12"/>
        <v>0</v>
      </c>
      <c r="AG440" s="20" t="b">
        <f t="shared" si="13"/>
        <v>0</v>
      </c>
      <c r="AH440" s="20" t="b">
        <f t="shared" si="14"/>
        <v>0</v>
      </c>
      <c r="AI440" s="20" t="b">
        <f t="shared" si="15"/>
        <v>0</v>
      </c>
    </row>
    <row r="441">
      <c r="A441" s="25" t="s">
        <v>117</v>
      </c>
      <c r="B441" s="26">
        <v>30000.0</v>
      </c>
      <c r="C441" s="25" t="s">
        <v>68</v>
      </c>
      <c r="D441" s="26">
        <v>0.0</v>
      </c>
      <c r="E441" s="26">
        <v>0.0</v>
      </c>
      <c r="F441" s="26">
        <v>0.0</v>
      </c>
      <c r="H441" s="20" t="b">
        <f t="shared" si="1"/>
        <v>0</v>
      </c>
      <c r="I441" s="21" t="b">
        <f t="shared" si="2"/>
        <v>0</v>
      </c>
      <c r="J441" s="21" t="b">
        <f t="shared" si="3"/>
        <v>0</v>
      </c>
      <c r="AB441" s="20" t="b">
        <f t="shared" si="9"/>
        <v>0</v>
      </c>
      <c r="AC441" s="20" t="b">
        <f t="shared" si="10"/>
        <v>0</v>
      </c>
      <c r="AD441" s="20" t="b">
        <f t="shared" si="11"/>
        <v>0</v>
      </c>
      <c r="AE441" s="20" t="b">
        <f t="shared" si="12"/>
        <v>0</v>
      </c>
      <c r="AG441" s="20" t="b">
        <f t="shared" si="13"/>
        <v>0</v>
      </c>
      <c r="AH441" s="20" t="b">
        <f t="shared" si="14"/>
        <v>0</v>
      </c>
      <c r="AI441" s="20" t="b">
        <f t="shared" si="15"/>
        <v>0</v>
      </c>
    </row>
    <row r="442">
      <c r="A442" s="25" t="s">
        <v>117</v>
      </c>
      <c r="B442" s="26">
        <v>30000.0</v>
      </c>
      <c r="C442" s="25" t="s">
        <v>69</v>
      </c>
      <c r="D442" s="26">
        <v>7.0</v>
      </c>
      <c r="E442" s="26">
        <v>0.0</v>
      </c>
      <c r="F442" s="26">
        <v>0.0</v>
      </c>
      <c r="H442" s="20" t="b">
        <f t="shared" si="1"/>
        <v>0</v>
      </c>
      <c r="I442" s="21" t="b">
        <f t="shared" si="2"/>
        <v>0</v>
      </c>
      <c r="J442" s="21" t="b">
        <f t="shared" si="3"/>
        <v>0</v>
      </c>
      <c r="AB442" s="20" t="b">
        <f t="shared" si="9"/>
        <v>1</v>
      </c>
      <c r="AC442" s="20">
        <f t="shared" si="10"/>
        <v>7</v>
      </c>
      <c r="AD442" s="20">
        <f t="shared" si="11"/>
        <v>0</v>
      </c>
      <c r="AE442" s="20">
        <f t="shared" si="12"/>
        <v>0</v>
      </c>
      <c r="AG442" s="20" t="b">
        <f t="shared" si="13"/>
        <v>0</v>
      </c>
      <c r="AH442" s="20" t="b">
        <f t="shared" si="14"/>
        <v>0</v>
      </c>
      <c r="AI442" s="20" t="b">
        <f t="shared" si="15"/>
        <v>0</v>
      </c>
    </row>
    <row r="443">
      <c r="A443" s="25" t="s">
        <v>117</v>
      </c>
      <c r="B443" s="26">
        <v>30000.0</v>
      </c>
      <c r="C443" s="25" t="s">
        <v>70</v>
      </c>
      <c r="D443" s="26">
        <v>0.0</v>
      </c>
      <c r="E443" s="26">
        <v>0.0</v>
      </c>
      <c r="F443" s="26">
        <v>0.0</v>
      </c>
      <c r="H443" s="20" t="b">
        <f t="shared" si="1"/>
        <v>0</v>
      </c>
      <c r="I443" s="21" t="b">
        <f t="shared" si="2"/>
        <v>0</v>
      </c>
      <c r="J443" s="21" t="b">
        <f t="shared" si="3"/>
        <v>0</v>
      </c>
      <c r="AB443" s="20" t="b">
        <f t="shared" si="9"/>
        <v>0</v>
      </c>
      <c r="AC443" s="20" t="b">
        <f t="shared" si="10"/>
        <v>0</v>
      </c>
      <c r="AD443" s="20" t="b">
        <f t="shared" si="11"/>
        <v>0</v>
      </c>
      <c r="AE443" s="20" t="b">
        <f t="shared" si="12"/>
        <v>0</v>
      </c>
      <c r="AG443" s="20" t="b">
        <f t="shared" si="13"/>
        <v>0</v>
      </c>
      <c r="AH443" s="20" t="b">
        <f t="shared" si="14"/>
        <v>0</v>
      </c>
      <c r="AI443" s="20" t="b">
        <f t="shared" si="15"/>
        <v>0</v>
      </c>
    </row>
    <row r="444">
      <c r="A444" s="25" t="s">
        <v>117</v>
      </c>
      <c r="B444" s="26">
        <v>30000.0</v>
      </c>
      <c r="C444" s="25" t="s">
        <v>71</v>
      </c>
      <c r="D444" s="27">
        <v>6.944444444444444E-5</v>
      </c>
      <c r="E444" s="27">
        <v>5.208333333333333E-4</v>
      </c>
      <c r="F444" s="27">
        <v>2.8935185185185184E-4</v>
      </c>
      <c r="H444" s="20" t="b">
        <f t="shared" si="1"/>
        <v>0</v>
      </c>
      <c r="I444" s="21" t="b">
        <f t="shared" si="2"/>
        <v>0</v>
      </c>
      <c r="J444" s="21" t="b">
        <f t="shared" si="3"/>
        <v>0</v>
      </c>
      <c r="AB444" s="20" t="b">
        <f t="shared" si="9"/>
        <v>0</v>
      </c>
      <c r="AC444" s="20" t="b">
        <f t="shared" si="10"/>
        <v>0</v>
      </c>
      <c r="AD444" s="20" t="b">
        <f t="shared" si="11"/>
        <v>0</v>
      </c>
      <c r="AE444" s="20" t="b">
        <f t="shared" si="12"/>
        <v>0</v>
      </c>
      <c r="AG444" s="20" t="b">
        <f t="shared" si="13"/>
        <v>0</v>
      </c>
      <c r="AH444" s="20" t="b">
        <f t="shared" si="14"/>
        <v>0</v>
      </c>
      <c r="AI444" s="20" t="b">
        <f t="shared" si="15"/>
        <v>0</v>
      </c>
    </row>
    <row r="445">
      <c r="A445" s="25" t="s">
        <v>117</v>
      </c>
      <c r="B445" s="26">
        <v>30000.0</v>
      </c>
      <c r="C445" s="25" t="s">
        <v>72</v>
      </c>
      <c r="D445" s="28">
        <v>9.25925925925926E-4</v>
      </c>
      <c r="E445" s="28">
        <v>0.002210648148148148</v>
      </c>
      <c r="F445" s="28">
        <v>0.002013888888888889</v>
      </c>
      <c r="H445" s="20" t="b">
        <f t="shared" si="1"/>
        <v>0</v>
      </c>
      <c r="I445" s="21" t="b">
        <f t="shared" si="2"/>
        <v>0</v>
      </c>
      <c r="J445" s="21" t="b">
        <f t="shared" si="3"/>
        <v>0</v>
      </c>
      <c r="AB445" s="20" t="b">
        <f t="shared" si="9"/>
        <v>0</v>
      </c>
      <c r="AC445" s="20" t="b">
        <f t="shared" si="10"/>
        <v>0</v>
      </c>
      <c r="AD445" s="20" t="b">
        <f t="shared" si="11"/>
        <v>0</v>
      </c>
      <c r="AE445" s="20" t="b">
        <f t="shared" si="12"/>
        <v>0</v>
      </c>
      <c r="AG445" s="20" t="b">
        <f t="shared" si="13"/>
        <v>0</v>
      </c>
      <c r="AH445" s="20" t="b">
        <f t="shared" si="14"/>
        <v>0</v>
      </c>
      <c r="AI445" s="20" t="b">
        <f t="shared" si="15"/>
        <v>0</v>
      </c>
    </row>
    <row r="446">
      <c r="A446" s="25" t="s">
        <v>117</v>
      </c>
      <c r="B446" s="26">
        <v>30000.0</v>
      </c>
      <c r="C446" s="25" t="s">
        <v>71</v>
      </c>
      <c r="D446" s="26">
        <v>3638.113</v>
      </c>
      <c r="E446" s="26">
        <v>3433.582</v>
      </c>
      <c r="F446" s="26">
        <v>3417.098</v>
      </c>
      <c r="H446" s="20" t="b">
        <f t="shared" si="1"/>
        <v>0</v>
      </c>
      <c r="I446" s="21" t="b">
        <f t="shared" si="2"/>
        <v>0</v>
      </c>
      <c r="J446" s="21" t="b">
        <f t="shared" si="3"/>
        <v>0</v>
      </c>
      <c r="AB446" s="20" t="b">
        <f t="shared" si="9"/>
        <v>0</v>
      </c>
      <c r="AC446" s="20" t="b">
        <f t="shared" si="10"/>
        <v>0</v>
      </c>
      <c r="AD446" s="20" t="b">
        <f t="shared" si="11"/>
        <v>0</v>
      </c>
      <c r="AE446" s="20" t="b">
        <f t="shared" si="12"/>
        <v>0</v>
      </c>
      <c r="AG446" s="20" t="b">
        <f t="shared" si="13"/>
        <v>0</v>
      </c>
      <c r="AH446" s="20" t="b">
        <f t="shared" si="14"/>
        <v>0</v>
      </c>
      <c r="AI446" s="20" t="b">
        <f t="shared" si="15"/>
        <v>0</v>
      </c>
    </row>
    <row r="447">
      <c r="A447" s="25" t="s">
        <v>117</v>
      </c>
      <c r="B447" s="26">
        <v>30000.0</v>
      </c>
      <c r="C447" s="25" t="s">
        <v>72</v>
      </c>
      <c r="D447" s="25">
        <v>3684.383</v>
      </c>
      <c r="E447" s="25">
        <v>3713.254</v>
      </c>
      <c r="F447" s="25">
        <v>3708.801</v>
      </c>
      <c r="H447" s="20" t="b">
        <f t="shared" si="1"/>
        <v>0</v>
      </c>
      <c r="I447" s="21" t="b">
        <f t="shared" si="2"/>
        <v>0</v>
      </c>
      <c r="J447" s="21" t="b">
        <f t="shared" si="3"/>
        <v>0</v>
      </c>
      <c r="AB447" s="20" t="b">
        <f t="shared" si="9"/>
        <v>0</v>
      </c>
      <c r="AC447" s="20" t="b">
        <f t="shared" si="10"/>
        <v>0</v>
      </c>
      <c r="AD447" s="20" t="b">
        <f t="shared" si="11"/>
        <v>0</v>
      </c>
      <c r="AE447" s="20" t="b">
        <f t="shared" si="12"/>
        <v>0</v>
      </c>
      <c r="AG447" s="20" t="b">
        <f t="shared" si="13"/>
        <v>0</v>
      </c>
      <c r="AH447" s="20" t="b">
        <f t="shared" si="14"/>
        <v>0</v>
      </c>
      <c r="AI447" s="20" t="b">
        <f t="shared" si="15"/>
        <v>0</v>
      </c>
    </row>
    <row r="448">
      <c r="A448" s="25" t="s">
        <v>117</v>
      </c>
      <c r="B448" s="26">
        <v>30000.0</v>
      </c>
      <c r="C448" s="25" t="s">
        <v>73</v>
      </c>
      <c r="D448" s="25" t="s">
        <v>81</v>
      </c>
      <c r="E448" s="25" t="s">
        <v>81</v>
      </c>
      <c r="F448" s="25" t="s">
        <v>81</v>
      </c>
      <c r="H448" s="20" t="b">
        <f t="shared" si="1"/>
        <v>0</v>
      </c>
      <c r="I448" s="21" t="b">
        <f t="shared" si="2"/>
        <v>0</v>
      </c>
      <c r="J448" s="21" t="b">
        <f t="shared" si="3"/>
        <v>0</v>
      </c>
      <c r="AB448" s="20" t="b">
        <f t="shared" si="9"/>
        <v>0</v>
      </c>
      <c r="AC448" s="20" t="b">
        <f t="shared" si="10"/>
        <v>0</v>
      </c>
      <c r="AD448" s="20" t="b">
        <f t="shared" si="11"/>
        <v>0</v>
      </c>
      <c r="AE448" s="20" t="b">
        <f t="shared" si="12"/>
        <v>0</v>
      </c>
      <c r="AG448" s="20" t="b">
        <f t="shared" si="13"/>
        <v>0</v>
      </c>
      <c r="AH448" s="20" t="b">
        <f t="shared" si="14"/>
        <v>0</v>
      </c>
      <c r="AI448" s="20" t="b">
        <f t="shared" si="15"/>
        <v>0</v>
      </c>
    </row>
    <row r="449">
      <c r="A449" s="25" t="s">
        <v>117</v>
      </c>
      <c r="B449" s="26">
        <v>30000.0</v>
      </c>
      <c r="C449" s="25" t="s">
        <v>75</v>
      </c>
      <c r="D449" s="25">
        <v>20.481</v>
      </c>
      <c r="E449" s="25">
        <v>13.904</v>
      </c>
      <c r="F449" s="25">
        <v>20.078</v>
      </c>
      <c r="H449" s="20">
        <f t="shared" si="1"/>
        <v>9519</v>
      </c>
      <c r="I449" s="21">
        <f t="shared" si="2"/>
        <v>16096</v>
      </c>
      <c r="J449" s="21">
        <f t="shared" si="3"/>
        <v>9922</v>
      </c>
      <c r="AB449" s="20" t="b">
        <f t="shared" si="9"/>
        <v>0</v>
      </c>
      <c r="AC449" s="20" t="b">
        <f t="shared" si="10"/>
        <v>0</v>
      </c>
      <c r="AD449" s="20" t="b">
        <f t="shared" si="11"/>
        <v>0</v>
      </c>
      <c r="AE449" s="20" t="b">
        <f t="shared" si="12"/>
        <v>0</v>
      </c>
      <c r="AG449" s="20" t="b">
        <f t="shared" si="13"/>
        <v>0</v>
      </c>
      <c r="AH449" s="20" t="b">
        <f t="shared" si="14"/>
        <v>0</v>
      </c>
      <c r="AI449" s="20" t="b">
        <f t="shared" si="15"/>
        <v>0</v>
      </c>
    </row>
    <row r="450">
      <c r="A450" s="25" t="s">
        <v>117</v>
      </c>
      <c r="B450" s="26">
        <v>30000.0</v>
      </c>
      <c r="C450" s="25" t="s">
        <v>76</v>
      </c>
      <c r="D450" s="26" t="s">
        <v>61</v>
      </c>
      <c r="E450" s="26" t="s">
        <v>61</v>
      </c>
      <c r="F450" s="26" t="s">
        <v>61</v>
      </c>
      <c r="H450" s="20" t="b">
        <f t="shared" si="1"/>
        <v>0</v>
      </c>
      <c r="I450" s="21" t="b">
        <f t="shared" si="2"/>
        <v>0</v>
      </c>
      <c r="J450" s="21" t="b">
        <f t="shared" si="3"/>
        <v>0</v>
      </c>
      <c r="AB450" s="20" t="b">
        <f t="shared" si="9"/>
        <v>0</v>
      </c>
      <c r="AC450" s="20" t="b">
        <f t="shared" si="10"/>
        <v>0</v>
      </c>
      <c r="AD450" s="20" t="b">
        <f t="shared" si="11"/>
        <v>0</v>
      </c>
      <c r="AE450" s="20" t="b">
        <f t="shared" si="12"/>
        <v>0</v>
      </c>
      <c r="AG450" s="20" t="b">
        <f t="shared" si="13"/>
        <v>0</v>
      </c>
      <c r="AH450" s="20" t="b">
        <f t="shared" si="14"/>
        <v>0</v>
      </c>
      <c r="AI450" s="20" t="b">
        <f t="shared" si="15"/>
        <v>0</v>
      </c>
    </row>
    <row r="451">
      <c r="A451" s="25" t="s">
        <v>117</v>
      </c>
      <c r="B451" s="26">
        <v>30000.0</v>
      </c>
      <c r="C451" s="25" t="s">
        <v>77</v>
      </c>
      <c r="D451" s="26" t="s">
        <v>61</v>
      </c>
      <c r="E451" s="26" t="s">
        <v>61</v>
      </c>
      <c r="F451" s="26" t="s">
        <v>61</v>
      </c>
      <c r="H451" s="20" t="b">
        <f t="shared" si="1"/>
        <v>0</v>
      </c>
      <c r="I451" s="21" t="b">
        <f t="shared" si="2"/>
        <v>0</v>
      </c>
      <c r="J451" s="21" t="b">
        <f t="shared" si="3"/>
        <v>0</v>
      </c>
      <c r="AB451" s="20" t="b">
        <f t="shared" si="9"/>
        <v>0</v>
      </c>
      <c r="AC451" s="20" t="b">
        <f t="shared" si="10"/>
        <v>0</v>
      </c>
      <c r="AD451" s="20" t="b">
        <f t="shared" si="11"/>
        <v>0</v>
      </c>
      <c r="AE451" s="20" t="b">
        <f t="shared" si="12"/>
        <v>0</v>
      </c>
      <c r="AG451" s="20" t="b">
        <f t="shared" si="13"/>
        <v>0</v>
      </c>
      <c r="AH451" s="20" t="b">
        <f t="shared" si="14"/>
        <v>0</v>
      </c>
      <c r="AI451" s="20" t="b">
        <f t="shared" si="15"/>
        <v>0</v>
      </c>
    </row>
    <row r="452">
      <c r="A452" s="25" t="s">
        <v>118</v>
      </c>
      <c r="B452" s="26">
        <v>15000.0</v>
      </c>
      <c r="C452" s="25" t="s">
        <v>60</v>
      </c>
      <c r="D452" s="26" t="s">
        <v>61</v>
      </c>
      <c r="E452" s="26" t="s">
        <v>61</v>
      </c>
      <c r="F452" s="26" t="s">
        <v>61</v>
      </c>
      <c r="H452" s="20" t="b">
        <f t="shared" si="1"/>
        <v>0</v>
      </c>
      <c r="I452" s="21" t="b">
        <f t="shared" si="2"/>
        <v>0</v>
      </c>
      <c r="J452" s="21" t="b">
        <f t="shared" si="3"/>
        <v>0</v>
      </c>
      <c r="AB452" s="20" t="b">
        <f t="shared" si="9"/>
        <v>0</v>
      </c>
      <c r="AC452" s="20" t="b">
        <f t="shared" si="10"/>
        <v>0</v>
      </c>
      <c r="AD452" s="20" t="b">
        <f t="shared" si="11"/>
        <v>0</v>
      </c>
      <c r="AE452" s="20" t="b">
        <f t="shared" si="12"/>
        <v>0</v>
      </c>
      <c r="AG452" s="20" t="b">
        <f t="shared" si="13"/>
        <v>0</v>
      </c>
      <c r="AH452" s="20" t="b">
        <f t="shared" si="14"/>
        <v>0</v>
      </c>
      <c r="AI452" s="20" t="b">
        <f t="shared" si="15"/>
        <v>0</v>
      </c>
    </row>
    <row r="453">
      <c r="A453" s="25" t="s">
        <v>118</v>
      </c>
      <c r="B453" s="26">
        <v>15000.0</v>
      </c>
      <c r="C453" s="25" t="s">
        <v>62</v>
      </c>
      <c r="D453" s="26">
        <v>24776.0</v>
      </c>
      <c r="E453" s="26" t="s">
        <v>61</v>
      </c>
      <c r="F453" s="26">
        <v>26638.0</v>
      </c>
      <c r="H453" s="20" t="b">
        <f t="shared" si="1"/>
        <v>0</v>
      </c>
      <c r="I453" s="21" t="b">
        <f t="shared" si="2"/>
        <v>0</v>
      </c>
      <c r="J453" s="21" t="b">
        <f t="shared" si="3"/>
        <v>0</v>
      </c>
      <c r="AB453" s="20" t="b">
        <f t="shared" si="9"/>
        <v>0</v>
      </c>
      <c r="AC453" s="20" t="b">
        <f t="shared" si="10"/>
        <v>0</v>
      </c>
      <c r="AD453" s="20" t="b">
        <f t="shared" si="11"/>
        <v>0</v>
      </c>
      <c r="AE453" s="20" t="b">
        <f t="shared" si="12"/>
        <v>0</v>
      </c>
      <c r="AG453" s="20">
        <f t="shared" si="13"/>
        <v>24776</v>
      </c>
      <c r="AH453" s="20" t="b">
        <f t="shared" si="14"/>
        <v>0</v>
      </c>
      <c r="AI453" s="20">
        <f t="shared" si="15"/>
        <v>26638</v>
      </c>
    </row>
    <row r="454">
      <c r="A454" s="25" t="s">
        <v>118</v>
      </c>
      <c r="B454" s="26">
        <v>15000.0</v>
      </c>
      <c r="C454" s="25" t="s">
        <v>63</v>
      </c>
      <c r="D454" s="26">
        <v>24664.0</v>
      </c>
      <c r="E454" s="26" t="s">
        <v>61</v>
      </c>
      <c r="F454" s="26">
        <v>26478.0</v>
      </c>
      <c r="H454" s="20" t="b">
        <f t="shared" si="1"/>
        <v>0</v>
      </c>
      <c r="I454" s="21" t="b">
        <f t="shared" si="2"/>
        <v>0</v>
      </c>
      <c r="J454" s="21" t="b">
        <f t="shared" si="3"/>
        <v>0</v>
      </c>
      <c r="AB454" s="20" t="b">
        <f t="shared" si="9"/>
        <v>0</v>
      </c>
      <c r="AC454" s="20" t="b">
        <f t="shared" si="10"/>
        <v>0</v>
      </c>
      <c r="AD454" s="20" t="b">
        <f t="shared" si="11"/>
        <v>0</v>
      </c>
      <c r="AE454" s="20" t="b">
        <f t="shared" si="12"/>
        <v>0</v>
      </c>
      <c r="AG454" s="20" t="b">
        <f t="shared" si="13"/>
        <v>0</v>
      </c>
      <c r="AH454" s="20" t="b">
        <f t="shared" si="14"/>
        <v>0</v>
      </c>
      <c r="AI454" s="20" t="b">
        <f t="shared" si="15"/>
        <v>0</v>
      </c>
    </row>
    <row r="455">
      <c r="A455" s="25" t="s">
        <v>118</v>
      </c>
      <c r="B455" s="26">
        <v>15000.0</v>
      </c>
      <c r="C455" s="25" t="s">
        <v>64</v>
      </c>
      <c r="D455" s="26">
        <v>112.0</v>
      </c>
      <c r="E455" s="26" t="s">
        <v>61</v>
      </c>
      <c r="F455" s="26">
        <v>160.0</v>
      </c>
      <c r="H455" s="20" t="b">
        <f t="shared" si="1"/>
        <v>0</v>
      </c>
      <c r="I455" s="21" t="b">
        <f t="shared" si="2"/>
        <v>0</v>
      </c>
      <c r="J455" s="21" t="b">
        <f t="shared" si="3"/>
        <v>0</v>
      </c>
      <c r="AB455" s="20" t="b">
        <f t="shared" si="9"/>
        <v>0</v>
      </c>
      <c r="AC455" s="20" t="b">
        <f t="shared" si="10"/>
        <v>0</v>
      </c>
      <c r="AD455" s="20" t="b">
        <f t="shared" si="11"/>
        <v>0</v>
      </c>
      <c r="AE455" s="20" t="b">
        <f t="shared" si="12"/>
        <v>0</v>
      </c>
      <c r="AG455" s="20" t="b">
        <f t="shared" si="13"/>
        <v>0</v>
      </c>
      <c r="AH455" s="20" t="b">
        <f t="shared" si="14"/>
        <v>0</v>
      </c>
      <c r="AI455" s="20" t="b">
        <f t="shared" si="15"/>
        <v>0</v>
      </c>
    </row>
    <row r="456">
      <c r="A456" s="25" t="s">
        <v>118</v>
      </c>
      <c r="B456" s="26">
        <v>15000.0</v>
      </c>
      <c r="C456" s="25" t="s">
        <v>65</v>
      </c>
      <c r="D456" s="26">
        <v>0.0</v>
      </c>
      <c r="E456" s="26" t="s">
        <v>61</v>
      </c>
      <c r="F456" s="26">
        <v>0.0</v>
      </c>
      <c r="H456" s="20" t="b">
        <f t="shared" si="1"/>
        <v>0</v>
      </c>
      <c r="I456" s="21" t="b">
        <f t="shared" si="2"/>
        <v>0</v>
      </c>
      <c r="J456" s="21" t="b">
        <f t="shared" si="3"/>
        <v>0</v>
      </c>
      <c r="AB456" s="20" t="b">
        <f t="shared" si="9"/>
        <v>0</v>
      </c>
      <c r="AC456" s="20" t="b">
        <f t="shared" si="10"/>
        <v>0</v>
      </c>
      <c r="AD456" s="20" t="b">
        <f t="shared" si="11"/>
        <v>0</v>
      </c>
      <c r="AE456" s="20" t="b">
        <f t="shared" si="12"/>
        <v>0</v>
      </c>
      <c r="AG456" s="20" t="b">
        <f t="shared" si="13"/>
        <v>0</v>
      </c>
      <c r="AH456" s="20" t="b">
        <f t="shared" si="14"/>
        <v>0</v>
      </c>
      <c r="AI456" s="20" t="b">
        <f t="shared" si="15"/>
        <v>0</v>
      </c>
    </row>
    <row r="457">
      <c r="A457" s="25" t="s">
        <v>118</v>
      </c>
      <c r="B457" s="26">
        <v>15000.0</v>
      </c>
      <c r="C457" s="25" t="s">
        <v>66</v>
      </c>
      <c r="D457" s="26">
        <v>7016.0</v>
      </c>
      <c r="E457" s="26" t="s">
        <v>61</v>
      </c>
      <c r="F457" s="26">
        <v>7078.0</v>
      </c>
      <c r="H457" s="20" t="b">
        <f t="shared" si="1"/>
        <v>0</v>
      </c>
      <c r="I457" s="21" t="b">
        <f t="shared" si="2"/>
        <v>0</v>
      </c>
      <c r="J457" s="21" t="b">
        <f t="shared" si="3"/>
        <v>0</v>
      </c>
      <c r="AB457" s="20" t="b">
        <f t="shared" si="9"/>
        <v>0</v>
      </c>
      <c r="AC457" s="20" t="b">
        <f t="shared" si="10"/>
        <v>0</v>
      </c>
      <c r="AD457" s="20" t="b">
        <f t="shared" si="11"/>
        <v>0</v>
      </c>
      <c r="AE457" s="20" t="b">
        <f t="shared" si="12"/>
        <v>0</v>
      </c>
      <c r="AG457" s="20" t="b">
        <f t="shared" si="13"/>
        <v>0</v>
      </c>
      <c r="AH457" s="20" t="b">
        <f t="shared" si="14"/>
        <v>0</v>
      </c>
      <c r="AI457" s="20" t="b">
        <f t="shared" si="15"/>
        <v>0</v>
      </c>
    </row>
    <row r="458">
      <c r="A458" s="25" t="s">
        <v>118</v>
      </c>
      <c r="B458" s="26">
        <v>15000.0</v>
      </c>
      <c r="C458" s="25" t="s">
        <v>67</v>
      </c>
      <c r="D458" s="26">
        <v>7016.0</v>
      </c>
      <c r="E458" s="26" t="s">
        <v>61</v>
      </c>
      <c r="F458" s="26">
        <v>7078.0</v>
      </c>
      <c r="H458" s="20" t="b">
        <f t="shared" si="1"/>
        <v>0</v>
      </c>
      <c r="I458" s="21" t="b">
        <f t="shared" si="2"/>
        <v>0</v>
      </c>
      <c r="J458" s="21" t="b">
        <f t="shared" si="3"/>
        <v>0</v>
      </c>
      <c r="AB458" s="20" t="b">
        <f t="shared" si="9"/>
        <v>0</v>
      </c>
      <c r="AC458" s="20" t="b">
        <f t="shared" si="10"/>
        <v>0</v>
      </c>
      <c r="AD458" s="20" t="b">
        <f t="shared" si="11"/>
        <v>0</v>
      </c>
      <c r="AE458" s="20" t="b">
        <f t="shared" si="12"/>
        <v>0</v>
      </c>
      <c r="AG458" s="20" t="b">
        <f t="shared" si="13"/>
        <v>0</v>
      </c>
      <c r="AH458" s="20" t="b">
        <f t="shared" si="14"/>
        <v>0</v>
      </c>
      <c r="AI458" s="20" t="b">
        <f t="shared" si="15"/>
        <v>0</v>
      </c>
    </row>
    <row r="459">
      <c r="A459" s="25" t="s">
        <v>118</v>
      </c>
      <c r="B459" s="26">
        <v>15000.0</v>
      </c>
      <c r="C459" s="25" t="s">
        <v>68</v>
      </c>
      <c r="D459" s="26">
        <v>0.0</v>
      </c>
      <c r="E459" s="26" t="s">
        <v>61</v>
      </c>
      <c r="F459" s="26">
        <v>0.0</v>
      </c>
      <c r="H459" s="20" t="b">
        <f t="shared" si="1"/>
        <v>0</v>
      </c>
      <c r="I459" s="21" t="b">
        <f t="shared" si="2"/>
        <v>0</v>
      </c>
      <c r="J459" s="21" t="b">
        <f t="shared" si="3"/>
        <v>0</v>
      </c>
      <c r="AB459" s="20" t="b">
        <f t="shared" si="9"/>
        <v>0</v>
      </c>
      <c r="AC459" s="20" t="b">
        <f t="shared" si="10"/>
        <v>0</v>
      </c>
      <c r="AD459" s="20" t="b">
        <f t="shared" si="11"/>
        <v>0</v>
      </c>
      <c r="AE459" s="20" t="b">
        <f t="shared" si="12"/>
        <v>0</v>
      </c>
      <c r="AG459" s="20" t="b">
        <f t="shared" si="13"/>
        <v>0</v>
      </c>
      <c r="AH459" s="20" t="b">
        <f t="shared" si="14"/>
        <v>0</v>
      </c>
      <c r="AI459" s="20" t="b">
        <f t="shared" si="15"/>
        <v>0</v>
      </c>
    </row>
    <row r="460">
      <c r="A460" s="25" t="s">
        <v>118</v>
      </c>
      <c r="B460" s="26">
        <v>15000.0</v>
      </c>
      <c r="C460" s="25" t="s">
        <v>69</v>
      </c>
      <c r="D460" s="26">
        <v>21.0</v>
      </c>
      <c r="E460" s="26" t="s">
        <v>61</v>
      </c>
      <c r="F460" s="26" t="s">
        <v>61</v>
      </c>
      <c r="H460" s="20" t="b">
        <f t="shared" si="1"/>
        <v>0</v>
      </c>
      <c r="I460" s="21" t="b">
        <f t="shared" si="2"/>
        <v>0</v>
      </c>
      <c r="J460" s="21" t="b">
        <f t="shared" si="3"/>
        <v>0</v>
      </c>
      <c r="AB460" s="20" t="b">
        <f t="shared" si="9"/>
        <v>0</v>
      </c>
      <c r="AC460" s="20">
        <f t="shared" si="10"/>
        <v>21</v>
      </c>
      <c r="AD460" s="20" t="str">
        <f t="shared" si="11"/>
        <v>none</v>
      </c>
      <c r="AE460" s="20" t="str">
        <f t="shared" si="12"/>
        <v>none</v>
      </c>
      <c r="AG460" s="20" t="b">
        <f t="shared" si="13"/>
        <v>0</v>
      </c>
      <c r="AH460" s="20" t="b">
        <f t="shared" si="14"/>
        <v>0</v>
      </c>
      <c r="AI460" s="20" t="b">
        <f t="shared" si="15"/>
        <v>0</v>
      </c>
    </row>
    <row r="461">
      <c r="A461" s="25" t="s">
        <v>118</v>
      </c>
      <c r="B461" s="26">
        <v>15000.0</v>
      </c>
      <c r="C461" s="25" t="s">
        <v>70</v>
      </c>
      <c r="D461" s="26">
        <v>0.0</v>
      </c>
      <c r="E461" s="26" t="s">
        <v>61</v>
      </c>
      <c r="F461" s="26">
        <v>0.0</v>
      </c>
      <c r="H461" s="20" t="b">
        <f t="shared" si="1"/>
        <v>0</v>
      </c>
      <c r="I461" s="21" t="b">
        <f t="shared" si="2"/>
        <v>0</v>
      </c>
      <c r="J461" s="21" t="b">
        <f t="shared" si="3"/>
        <v>0</v>
      </c>
      <c r="AB461" s="20" t="b">
        <f t="shared" si="9"/>
        <v>0</v>
      </c>
      <c r="AC461" s="20" t="b">
        <f t="shared" si="10"/>
        <v>0</v>
      </c>
      <c r="AD461" s="20" t="b">
        <f t="shared" si="11"/>
        <v>0</v>
      </c>
      <c r="AE461" s="20" t="b">
        <f t="shared" si="12"/>
        <v>0</v>
      </c>
      <c r="AG461" s="20" t="b">
        <f t="shared" si="13"/>
        <v>0</v>
      </c>
      <c r="AH461" s="20" t="b">
        <f t="shared" si="14"/>
        <v>0</v>
      </c>
      <c r="AI461" s="20" t="b">
        <f t="shared" si="15"/>
        <v>0</v>
      </c>
    </row>
    <row r="462">
      <c r="A462" s="25" t="s">
        <v>118</v>
      </c>
      <c r="B462" s="26">
        <v>15000.0</v>
      </c>
      <c r="C462" s="25" t="s">
        <v>71</v>
      </c>
      <c r="D462" s="27">
        <v>0.003761574074074074</v>
      </c>
      <c r="E462" s="26" t="s">
        <v>61</v>
      </c>
      <c r="F462" s="27">
        <v>0.006967592592592593</v>
      </c>
      <c r="H462" s="20" t="b">
        <f t="shared" si="1"/>
        <v>0</v>
      </c>
      <c r="I462" s="21" t="b">
        <f t="shared" si="2"/>
        <v>0</v>
      </c>
      <c r="J462" s="21" t="b">
        <f t="shared" si="3"/>
        <v>0</v>
      </c>
      <c r="AB462" s="20" t="b">
        <f t="shared" si="9"/>
        <v>0</v>
      </c>
      <c r="AC462" s="20" t="b">
        <f t="shared" si="10"/>
        <v>0</v>
      </c>
      <c r="AD462" s="20" t="b">
        <f t="shared" si="11"/>
        <v>0</v>
      </c>
      <c r="AE462" s="20" t="b">
        <f t="shared" si="12"/>
        <v>0</v>
      </c>
      <c r="AG462" s="20" t="b">
        <f t="shared" si="13"/>
        <v>0</v>
      </c>
      <c r="AH462" s="20" t="b">
        <f t="shared" si="14"/>
        <v>0</v>
      </c>
      <c r="AI462" s="20" t="b">
        <f t="shared" si="15"/>
        <v>0</v>
      </c>
    </row>
    <row r="463">
      <c r="A463" s="25" t="s">
        <v>118</v>
      </c>
      <c r="B463" s="26">
        <v>15000.0</v>
      </c>
      <c r="C463" s="25" t="s">
        <v>72</v>
      </c>
      <c r="D463" s="28">
        <v>0.008506944444444444</v>
      </c>
      <c r="E463" s="25" t="s">
        <v>61</v>
      </c>
      <c r="F463" s="28">
        <v>0.01670138888888889</v>
      </c>
      <c r="H463" s="20" t="b">
        <f t="shared" si="1"/>
        <v>0</v>
      </c>
      <c r="I463" s="21" t="b">
        <f t="shared" si="2"/>
        <v>0</v>
      </c>
      <c r="J463" s="21" t="b">
        <f t="shared" si="3"/>
        <v>0</v>
      </c>
      <c r="AB463" s="20" t="b">
        <f t="shared" si="9"/>
        <v>0</v>
      </c>
      <c r="AC463" s="20" t="b">
        <f t="shared" si="10"/>
        <v>0</v>
      </c>
      <c r="AD463" s="20" t="b">
        <f t="shared" si="11"/>
        <v>0</v>
      </c>
      <c r="AE463" s="20" t="b">
        <f t="shared" si="12"/>
        <v>0</v>
      </c>
      <c r="AG463" s="20" t="b">
        <f t="shared" si="13"/>
        <v>0</v>
      </c>
      <c r="AH463" s="20" t="b">
        <f t="shared" si="14"/>
        <v>0</v>
      </c>
      <c r="AI463" s="20" t="b">
        <f t="shared" si="15"/>
        <v>0</v>
      </c>
    </row>
    <row r="464">
      <c r="A464" s="25" t="s">
        <v>118</v>
      </c>
      <c r="B464" s="26">
        <v>15000.0</v>
      </c>
      <c r="C464" s="25" t="s">
        <v>71</v>
      </c>
      <c r="D464" s="26">
        <v>3831.859</v>
      </c>
      <c r="E464" s="26" t="s">
        <v>61</v>
      </c>
      <c r="F464" s="26">
        <v>3629.988</v>
      </c>
      <c r="H464" s="20" t="b">
        <f t="shared" si="1"/>
        <v>0</v>
      </c>
      <c r="I464" s="21" t="b">
        <f t="shared" si="2"/>
        <v>0</v>
      </c>
      <c r="J464" s="21" t="b">
        <f t="shared" si="3"/>
        <v>0</v>
      </c>
      <c r="AB464" s="20" t="b">
        <f t="shared" si="9"/>
        <v>0</v>
      </c>
      <c r="AC464" s="20" t="b">
        <f t="shared" si="10"/>
        <v>0</v>
      </c>
      <c r="AD464" s="20" t="b">
        <f t="shared" si="11"/>
        <v>0</v>
      </c>
      <c r="AE464" s="20" t="b">
        <f t="shared" si="12"/>
        <v>0</v>
      </c>
      <c r="AG464" s="20" t="b">
        <f t="shared" si="13"/>
        <v>0</v>
      </c>
      <c r="AH464" s="20" t="b">
        <f t="shared" si="14"/>
        <v>0</v>
      </c>
      <c r="AI464" s="20" t="b">
        <f t="shared" si="15"/>
        <v>0</v>
      </c>
    </row>
    <row r="465">
      <c r="A465" s="25" t="s">
        <v>118</v>
      </c>
      <c r="B465" s="26">
        <v>15000.0</v>
      </c>
      <c r="C465" s="25" t="s">
        <v>72</v>
      </c>
      <c r="D465" s="25">
        <v>4036.758</v>
      </c>
      <c r="E465" s="25" t="s">
        <v>61</v>
      </c>
      <c r="F465" s="25">
        <v>3976.352</v>
      </c>
      <c r="H465" s="20" t="b">
        <f t="shared" si="1"/>
        <v>0</v>
      </c>
      <c r="I465" s="21" t="b">
        <f t="shared" si="2"/>
        <v>0</v>
      </c>
      <c r="J465" s="21" t="b">
        <f t="shared" si="3"/>
        <v>0</v>
      </c>
      <c r="AB465" s="20" t="b">
        <f t="shared" si="9"/>
        <v>0</v>
      </c>
      <c r="AC465" s="20" t="b">
        <f t="shared" si="10"/>
        <v>0</v>
      </c>
      <c r="AD465" s="20" t="b">
        <f t="shared" si="11"/>
        <v>0</v>
      </c>
      <c r="AE465" s="20" t="b">
        <f t="shared" si="12"/>
        <v>0</v>
      </c>
      <c r="AG465" s="20" t="b">
        <f t="shared" si="13"/>
        <v>0</v>
      </c>
      <c r="AH465" s="20" t="b">
        <f t="shared" si="14"/>
        <v>0</v>
      </c>
      <c r="AI465" s="20" t="b">
        <f t="shared" si="15"/>
        <v>0</v>
      </c>
    </row>
    <row r="466">
      <c r="A466" s="25" t="s">
        <v>118</v>
      </c>
      <c r="B466" s="26">
        <v>15000.0</v>
      </c>
      <c r="C466" s="25" t="s">
        <v>73</v>
      </c>
      <c r="D466" s="25" t="s">
        <v>74</v>
      </c>
      <c r="E466" s="25" t="s">
        <v>61</v>
      </c>
      <c r="F466" s="25" t="s">
        <v>74</v>
      </c>
      <c r="H466" s="20" t="b">
        <f t="shared" si="1"/>
        <v>0</v>
      </c>
      <c r="I466" s="21" t="b">
        <f t="shared" si="2"/>
        <v>0</v>
      </c>
      <c r="J466" s="21" t="b">
        <f t="shared" si="3"/>
        <v>0</v>
      </c>
      <c r="AB466" s="20" t="b">
        <f t="shared" si="9"/>
        <v>0</v>
      </c>
      <c r="AC466" s="20" t="b">
        <f t="shared" si="10"/>
        <v>0</v>
      </c>
      <c r="AD466" s="20" t="b">
        <f t="shared" si="11"/>
        <v>0</v>
      </c>
      <c r="AE466" s="20" t="b">
        <f t="shared" si="12"/>
        <v>0</v>
      </c>
      <c r="AG466" s="20" t="b">
        <f t="shared" si="13"/>
        <v>0</v>
      </c>
      <c r="AH466" s="20" t="b">
        <f t="shared" si="14"/>
        <v>0</v>
      </c>
      <c r="AI466" s="20" t="b">
        <f t="shared" si="15"/>
        <v>0</v>
      </c>
    </row>
    <row r="467">
      <c r="A467" s="25" t="s">
        <v>118</v>
      </c>
      <c r="B467" s="26">
        <v>15000.0</v>
      </c>
      <c r="C467" s="25" t="s">
        <v>75</v>
      </c>
      <c r="D467" s="25">
        <v>-2.919</v>
      </c>
      <c r="E467" s="25" t="s">
        <v>61</v>
      </c>
      <c r="F467" s="25">
        <v>-2.75</v>
      </c>
      <c r="H467" s="20">
        <f t="shared" si="1"/>
        <v>17919</v>
      </c>
      <c r="I467" s="21" t="b">
        <f t="shared" si="2"/>
        <v>0</v>
      </c>
      <c r="J467" s="21">
        <f t="shared" si="3"/>
        <v>17750</v>
      </c>
      <c r="AB467" s="20" t="b">
        <f t="shared" si="9"/>
        <v>0</v>
      </c>
      <c r="AC467" s="20" t="b">
        <f t="shared" si="10"/>
        <v>0</v>
      </c>
      <c r="AD467" s="20" t="b">
        <f t="shared" si="11"/>
        <v>0</v>
      </c>
      <c r="AE467" s="20" t="b">
        <f t="shared" si="12"/>
        <v>0</v>
      </c>
      <c r="AG467" s="20" t="b">
        <f t="shared" si="13"/>
        <v>0</v>
      </c>
      <c r="AH467" s="20" t="b">
        <f t="shared" si="14"/>
        <v>0</v>
      </c>
      <c r="AI467" s="20" t="b">
        <f t="shared" si="15"/>
        <v>0</v>
      </c>
    </row>
    <row r="468">
      <c r="A468" s="25" t="s">
        <v>118</v>
      </c>
      <c r="B468" s="26">
        <v>15000.0</v>
      </c>
      <c r="C468" s="25" t="s">
        <v>76</v>
      </c>
      <c r="D468" s="26" t="s">
        <v>61</v>
      </c>
      <c r="E468" s="26" t="s">
        <v>61</v>
      </c>
      <c r="F468" s="26" t="s">
        <v>61</v>
      </c>
      <c r="H468" s="20" t="b">
        <f t="shared" si="1"/>
        <v>0</v>
      </c>
      <c r="I468" s="21" t="b">
        <f t="shared" si="2"/>
        <v>0</v>
      </c>
      <c r="J468" s="21" t="b">
        <f t="shared" si="3"/>
        <v>0</v>
      </c>
      <c r="AB468" s="20" t="b">
        <f t="shared" si="9"/>
        <v>0</v>
      </c>
      <c r="AC468" s="20" t="b">
        <f t="shared" si="10"/>
        <v>0</v>
      </c>
      <c r="AD468" s="20" t="b">
        <f t="shared" si="11"/>
        <v>0</v>
      </c>
      <c r="AE468" s="20" t="b">
        <f t="shared" si="12"/>
        <v>0</v>
      </c>
      <c r="AG468" s="20" t="b">
        <f t="shared" si="13"/>
        <v>0</v>
      </c>
      <c r="AH468" s="20" t="b">
        <f t="shared" si="14"/>
        <v>0</v>
      </c>
      <c r="AI468" s="20" t="b">
        <f t="shared" si="15"/>
        <v>0</v>
      </c>
    </row>
    <row r="469">
      <c r="A469" s="25" t="s">
        <v>118</v>
      </c>
      <c r="B469" s="26">
        <v>15000.0</v>
      </c>
      <c r="C469" s="25" t="s">
        <v>77</v>
      </c>
      <c r="D469" s="26" t="s">
        <v>61</v>
      </c>
      <c r="E469" s="26" t="s">
        <v>61</v>
      </c>
      <c r="F469" s="26" t="s">
        <v>61</v>
      </c>
      <c r="H469" s="20" t="b">
        <f t="shared" si="1"/>
        <v>0</v>
      </c>
      <c r="I469" s="21" t="b">
        <f t="shared" si="2"/>
        <v>0</v>
      </c>
      <c r="J469" s="21" t="b">
        <f t="shared" si="3"/>
        <v>0</v>
      </c>
      <c r="AB469" s="20" t="b">
        <f t="shared" si="9"/>
        <v>0</v>
      </c>
      <c r="AC469" s="20" t="b">
        <f t="shared" si="10"/>
        <v>0</v>
      </c>
      <c r="AD469" s="20" t="b">
        <f t="shared" si="11"/>
        <v>0</v>
      </c>
      <c r="AE469" s="20" t="b">
        <f t="shared" si="12"/>
        <v>0</v>
      </c>
      <c r="AG469" s="20" t="b">
        <f t="shared" si="13"/>
        <v>0</v>
      </c>
      <c r="AH469" s="20" t="b">
        <f t="shared" si="14"/>
        <v>0</v>
      </c>
      <c r="AI469" s="20" t="b">
        <f t="shared" si="15"/>
        <v>0</v>
      </c>
    </row>
    <row r="470">
      <c r="A470" s="25" t="s">
        <v>118</v>
      </c>
      <c r="B470" s="26">
        <v>16875.0</v>
      </c>
      <c r="C470" s="25" t="s">
        <v>60</v>
      </c>
      <c r="D470" s="26" t="s">
        <v>61</v>
      </c>
      <c r="E470" s="26" t="s">
        <v>61</v>
      </c>
      <c r="F470" s="26" t="s">
        <v>61</v>
      </c>
      <c r="H470" s="20" t="b">
        <f t="shared" si="1"/>
        <v>0</v>
      </c>
      <c r="I470" s="21" t="b">
        <f t="shared" si="2"/>
        <v>0</v>
      </c>
      <c r="J470" s="21" t="b">
        <f t="shared" si="3"/>
        <v>0</v>
      </c>
      <c r="AB470" s="20" t="b">
        <f t="shared" si="9"/>
        <v>0</v>
      </c>
      <c r="AC470" s="20" t="b">
        <f t="shared" si="10"/>
        <v>0</v>
      </c>
      <c r="AD470" s="20" t="b">
        <f t="shared" si="11"/>
        <v>0</v>
      </c>
      <c r="AE470" s="20" t="b">
        <f t="shared" si="12"/>
        <v>0</v>
      </c>
      <c r="AG470" s="20" t="b">
        <f t="shared" si="13"/>
        <v>0</v>
      </c>
      <c r="AH470" s="20" t="b">
        <f t="shared" si="14"/>
        <v>0</v>
      </c>
      <c r="AI470" s="20" t="b">
        <f t="shared" si="15"/>
        <v>0</v>
      </c>
    </row>
    <row r="471">
      <c r="A471" s="25" t="s">
        <v>118</v>
      </c>
      <c r="B471" s="26">
        <v>16875.0</v>
      </c>
      <c r="C471" s="25" t="s">
        <v>62</v>
      </c>
      <c r="D471" s="26">
        <v>24370.0</v>
      </c>
      <c r="E471" s="26" t="s">
        <v>61</v>
      </c>
      <c r="F471" s="26" t="s">
        <v>61</v>
      </c>
      <c r="H471" s="20" t="b">
        <f t="shared" si="1"/>
        <v>0</v>
      </c>
      <c r="I471" s="21" t="b">
        <f t="shared" si="2"/>
        <v>0</v>
      </c>
      <c r="J471" s="21" t="b">
        <f t="shared" si="3"/>
        <v>0</v>
      </c>
      <c r="AB471" s="20" t="b">
        <f t="shared" si="9"/>
        <v>0</v>
      </c>
      <c r="AC471" s="20" t="b">
        <f t="shared" si="10"/>
        <v>0</v>
      </c>
      <c r="AD471" s="20" t="b">
        <f t="shared" si="11"/>
        <v>0</v>
      </c>
      <c r="AE471" s="20" t="b">
        <f t="shared" si="12"/>
        <v>0</v>
      </c>
      <c r="AG471" s="20">
        <f t="shared" si="13"/>
        <v>24370</v>
      </c>
      <c r="AH471" s="20" t="b">
        <f t="shared" si="14"/>
        <v>0</v>
      </c>
      <c r="AI471" s="20" t="b">
        <f t="shared" si="15"/>
        <v>0</v>
      </c>
    </row>
    <row r="472">
      <c r="A472" s="25" t="s">
        <v>118</v>
      </c>
      <c r="B472" s="26">
        <v>16875.0</v>
      </c>
      <c r="C472" s="25" t="s">
        <v>63</v>
      </c>
      <c r="D472" s="26">
        <v>24258.0</v>
      </c>
      <c r="E472" s="26" t="s">
        <v>61</v>
      </c>
      <c r="F472" s="26" t="s">
        <v>61</v>
      </c>
      <c r="H472" s="20" t="b">
        <f t="shared" si="1"/>
        <v>0</v>
      </c>
      <c r="I472" s="21" t="b">
        <f t="shared" si="2"/>
        <v>0</v>
      </c>
      <c r="J472" s="21" t="b">
        <f t="shared" si="3"/>
        <v>0</v>
      </c>
      <c r="AB472" s="20" t="b">
        <f t="shared" si="9"/>
        <v>0</v>
      </c>
      <c r="AC472" s="20" t="b">
        <f t="shared" si="10"/>
        <v>0</v>
      </c>
      <c r="AD472" s="20" t="b">
        <f t="shared" si="11"/>
        <v>0</v>
      </c>
      <c r="AE472" s="20" t="b">
        <f t="shared" si="12"/>
        <v>0</v>
      </c>
      <c r="AG472" s="20" t="b">
        <f t="shared" si="13"/>
        <v>0</v>
      </c>
      <c r="AH472" s="20" t="b">
        <f t="shared" si="14"/>
        <v>0</v>
      </c>
      <c r="AI472" s="20" t="b">
        <f t="shared" si="15"/>
        <v>0</v>
      </c>
    </row>
    <row r="473">
      <c r="A473" s="25" t="s">
        <v>118</v>
      </c>
      <c r="B473" s="26">
        <v>16875.0</v>
      </c>
      <c r="C473" s="25" t="s">
        <v>64</v>
      </c>
      <c r="D473" s="26">
        <v>112.0</v>
      </c>
      <c r="E473" s="26" t="s">
        <v>61</v>
      </c>
      <c r="F473" s="26" t="s">
        <v>61</v>
      </c>
      <c r="H473" s="20" t="b">
        <f t="shared" si="1"/>
        <v>0</v>
      </c>
      <c r="I473" s="21" t="b">
        <f t="shared" si="2"/>
        <v>0</v>
      </c>
      <c r="J473" s="21" t="b">
        <f t="shared" si="3"/>
        <v>0</v>
      </c>
      <c r="AB473" s="20" t="b">
        <f t="shared" si="9"/>
        <v>0</v>
      </c>
      <c r="AC473" s="20" t="b">
        <f t="shared" si="10"/>
        <v>0</v>
      </c>
      <c r="AD473" s="20" t="b">
        <f t="shared" si="11"/>
        <v>0</v>
      </c>
      <c r="AE473" s="20" t="b">
        <f t="shared" si="12"/>
        <v>0</v>
      </c>
      <c r="AG473" s="20" t="b">
        <f t="shared" si="13"/>
        <v>0</v>
      </c>
      <c r="AH473" s="20" t="b">
        <f t="shared" si="14"/>
        <v>0</v>
      </c>
      <c r="AI473" s="20" t="b">
        <f t="shared" si="15"/>
        <v>0</v>
      </c>
    </row>
    <row r="474">
      <c r="A474" s="25" t="s">
        <v>118</v>
      </c>
      <c r="B474" s="26">
        <v>16875.0</v>
      </c>
      <c r="C474" s="25" t="s">
        <v>65</v>
      </c>
      <c r="D474" s="26">
        <v>0.0</v>
      </c>
      <c r="E474" s="26" t="s">
        <v>61</v>
      </c>
      <c r="F474" s="26" t="s">
        <v>61</v>
      </c>
      <c r="H474" s="20" t="b">
        <f t="shared" si="1"/>
        <v>0</v>
      </c>
      <c r="I474" s="21" t="b">
        <f t="shared" si="2"/>
        <v>0</v>
      </c>
      <c r="J474" s="21" t="b">
        <f t="shared" si="3"/>
        <v>0</v>
      </c>
      <c r="AB474" s="20" t="b">
        <f t="shared" si="9"/>
        <v>0</v>
      </c>
      <c r="AC474" s="20" t="b">
        <f t="shared" si="10"/>
        <v>0</v>
      </c>
      <c r="AD474" s="20" t="b">
        <f t="shared" si="11"/>
        <v>0</v>
      </c>
      <c r="AE474" s="20" t="b">
        <f t="shared" si="12"/>
        <v>0</v>
      </c>
      <c r="AG474" s="20" t="b">
        <f t="shared" si="13"/>
        <v>0</v>
      </c>
      <c r="AH474" s="20" t="b">
        <f t="shared" si="14"/>
        <v>0</v>
      </c>
      <c r="AI474" s="20" t="b">
        <f t="shared" si="15"/>
        <v>0</v>
      </c>
    </row>
    <row r="475">
      <c r="A475" s="25" t="s">
        <v>118</v>
      </c>
      <c r="B475" s="26">
        <v>16875.0</v>
      </c>
      <c r="C475" s="25" t="s">
        <v>66</v>
      </c>
      <c r="D475" s="26">
        <v>7015.0</v>
      </c>
      <c r="E475" s="26" t="s">
        <v>61</v>
      </c>
      <c r="F475" s="26" t="s">
        <v>61</v>
      </c>
      <c r="H475" s="20" t="b">
        <f t="shared" si="1"/>
        <v>0</v>
      </c>
      <c r="I475" s="21" t="b">
        <f t="shared" si="2"/>
        <v>0</v>
      </c>
      <c r="J475" s="21" t="b">
        <f t="shared" si="3"/>
        <v>0</v>
      </c>
      <c r="AB475" s="20" t="b">
        <f t="shared" si="9"/>
        <v>0</v>
      </c>
      <c r="AC475" s="20" t="b">
        <f t="shared" si="10"/>
        <v>0</v>
      </c>
      <c r="AD475" s="20" t="b">
        <f t="shared" si="11"/>
        <v>0</v>
      </c>
      <c r="AE475" s="20" t="b">
        <f t="shared" si="12"/>
        <v>0</v>
      </c>
      <c r="AG475" s="20" t="b">
        <f t="shared" si="13"/>
        <v>0</v>
      </c>
      <c r="AH475" s="20" t="b">
        <f t="shared" si="14"/>
        <v>0</v>
      </c>
      <c r="AI475" s="20" t="b">
        <f t="shared" si="15"/>
        <v>0</v>
      </c>
    </row>
    <row r="476">
      <c r="A476" s="25" t="s">
        <v>118</v>
      </c>
      <c r="B476" s="26">
        <v>16875.0</v>
      </c>
      <c r="C476" s="25" t="s">
        <v>67</v>
      </c>
      <c r="D476" s="26">
        <v>7015.0</v>
      </c>
      <c r="E476" s="26" t="s">
        <v>61</v>
      </c>
      <c r="F476" s="26" t="s">
        <v>61</v>
      </c>
      <c r="H476" s="20" t="b">
        <f t="shared" si="1"/>
        <v>0</v>
      </c>
      <c r="I476" s="21" t="b">
        <f t="shared" si="2"/>
        <v>0</v>
      </c>
      <c r="J476" s="21" t="b">
        <f t="shared" si="3"/>
        <v>0</v>
      </c>
      <c r="AB476" s="20" t="b">
        <f t="shared" si="9"/>
        <v>0</v>
      </c>
      <c r="AC476" s="20" t="b">
        <f t="shared" si="10"/>
        <v>0</v>
      </c>
      <c r="AD476" s="20" t="b">
        <f t="shared" si="11"/>
        <v>0</v>
      </c>
      <c r="AE476" s="20" t="b">
        <f t="shared" si="12"/>
        <v>0</v>
      </c>
      <c r="AG476" s="20" t="b">
        <f t="shared" si="13"/>
        <v>0</v>
      </c>
      <c r="AH476" s="20" t="b">
        <f t="shared" si="14"/>
        <v>0</v>
      </c>
      <c r="AI476" s="20" t="b">
        <f t="shared" si="15"/>
        <v>0</v>
      </c>
    </row>
    <row r="477">
      <c r="A477" s="25" t="s">
        <v>118</v>
      </c>
      <c r="B477" s="26">
        <v>16875.0</v>
      </c>
      <c r="C477" s="25" t="s">
        <v>68</v>
      </c>
      <c r="D477" s="26">
        <v>0.0</v>
      </c>
      <c r="E477" s="26" t="s">
        <v>61</v>
      </c>
      <c r="F477" s="26" t="s">
        <v>61</v>
      </c>
      <c r="H477" s="20" t="b">
        <f t="shared" si="1"/>
        <v>0</v>
      </c>
      <c r="I477" s="21" t="b">
        <f t="shared" si="2"/>
        <v>0</v>
      </c>
      <c r="J477" s="21" t="b">
        <f t="shared" si="3"/>
        <v>0</v>
      </c>
      <c r="AB477" s="20" t="b">
        <f t="shared" si="9"/>
        <v>0</v>
      </c>
      <c r="AC477" s="20" t="b">
        <f t="shared" si="10"/>
        <v>0</v>
      </c>
      <c r="AD477" s="20" t="b">
        <f t="shared" si="11"/>
        <v>0</v>
      </c>
      <c r="AE477" s="20" t="b">
        <f t="shared" si="12"/>
        <v>0</v>
      </c>
      <c r="AG477" s="20" t="b">
        <f t="shared" si="13"/>
        <v>0</v>
      </c>
      <c r="AH477" s="20" t="b">
        <f t="shared" si="14"/>
        <v>0</v>
      </c>
      <c r="AI477" s="20" t="b">
        <f t="shared" si="15"/>
        <v>0</v>
      </c>
    </row>
    <row r="478">
      <c r="A478" s="25" t="s">
        <v>118</v>
      </c>
      <c r="B478" s="26">
        <v>16875.0</v>
      </c>
      <c r="C478" s="25" t="s">
        <v>69</v>
      </c>
      <c r="D478" s="26">
        <v>21.0</v>
      </c>
      <c r="E478" s="26" t="s">
        <v>61</v>
      </c>
      <c r="F478" s="26" t="s">
        <v>61</v>
      </c>
      <c r="H478" s="20" t="b">
        <f t="shared" si="1"/>
        <v>0</v>
      </c>
      <c r="I478" s="21" t="b">
        <f t="shared" si="2"/>
        <v>0</v>
      </c>
      <c r="J478" s="21" t="b">
        <f t="shared" si="3"/>
        <v>0</v>
      </c>
      <c r="AB478" s="20" t="b">
        <f t="shared" si="9"/>
        <v>0</v>
      </c>
      <c r="AC478" s="20">
        <f t="shared" si="10"/>
        <v>21</v>
      </c>
      <c r="AD478" s="20" t="str">
        <f t="shared" si="11"/>
        <v>none</v>
      </c>
      <c r="AE478" s="20" t="str">
        <f t="shared" si="12"/>
        <v>none</v>
      </c>
      <c r="AG478" s="20" t="b">
        <f t="shared" si="13"/>
        <v>0</v>
      </c>
      <c r="AH478" s="20" t="b">
        <f t="shared" si="14"/>
        <v>0</v>
      </c>
      <c r="AI478" s="20" t="b">
        <f t="shared" si="15"/>
        <v>0</v>
      </c>
    </row>
    <row r="479">
      <c r="A479" s="25" t="s">
        <v>118</v>
      </c>
      <c r="B479" s="26">
        <v>16875.0</v>
      </c>
      <c r="C479" s="25" t="s">
        <v>70</v>
      </c>
      <c r="D479" s="26">
        <v>0.0</v>
      </c>
      <c r="E479" s="26" t="s">
        <v>61</v>
      </c>
      <c r="F479" s="26" t="s">
        <v>61</v>
      </c>
      <c r="H479" s="20" t="b">
        <f t="shared" si="1"/>
        <v>0</v>
      </c>
      <c r="I479" s="21" t="b">
        <f t="shared" si="2"/>
        <v>0</v>
      </c>
      <c r="J479" s="21" t="b">
        <f t="shared" si="3"/>
        <v>0</v>
      </c>
      <c r="AB479" s="20" t="b">
        <f t="shared" si="9"/>
        <v>0</v>
      </c>
      <c r="AC479" s="20" t="b">
        <f t="shared" si="10"/>
        <v>0</v>
      </c>
      <c r="AD479" s="20" t="b">
        <f t="shared" si="11"/>
        <v>0</v>
      </c>
      <c r="AE479" s="20" t="b">
        <f t="shared" si="12"/>
        <v>0</v>
      </c>
      <c r="AG479" s="20" t="b">
        <f t="shared" si="13"/>
        <v>0</v>
      </c>
      <c r="AH479" s="20" t="b">
        <f t="shared" si="14"/>
        <v>0</v>
      </c>
      <c r="AI479" s="20" t="b">
        <f t="shared" si="15"/>
        <v>0</v>
      </c>
    </row>
    <row r="480">
      <c r="A480" s="25" t="s">
        <v>118</v>
      </c>
      <c r="B480" s="26">
        <v>16875.0</v>
      </c>
      <c r="C480" s="25" t="s">
        <v>71</v>
      </c>
      <c r="D480" s="27">
        <v>0.003263888888888889</v>
      </c>
      <c r="E480" s="26" t="s">
        <v>61</v>
      </c>
      <c r="F480" s="26" t="s">
        <v>61</v>
      </c>
      <c r="H480" s="20" t="b">
        <f t="shared" si="1"/>
        <v>0</v>
      </c>
      <c r="I480" s="21" t="b">
        <f t="shared" si="2"/>
        <v>0</v>
      </c>
      <c r="J480" s="21" t="b">
        <f t="shared" si="3"/>
        <v>0</v>
      </c>
      <c r="AB480" s="20" t="b">
        <f t="shared" si="9"/>
        <v>0</v>
      </c>
      <c r="AC480" s="20" t="b">
        <f t="shared" si="10"/>
        <v>0</v>
      </c>
      <c r="AD480" s="20" t="b">
        <f t="shared" si="11"/>
        <v>0</v>
      </c>
      <c r="AE480" s="20" t="b">
        <f t="shared" si="12"/>
        <v>0</v>
      </c>
      <c r="AG480" s="20" t="b">
        <f t="shared" si="13"/>
        <v>0</v>
      </c>
      <c r="AH480" s="20" t="b">
        <f t="shared" si="14"/>
        <v>0</v>
      </c>
      <c r="AI480" s="20" t="b">
        <f t="shared" si="15"/>
        <v>0</v>
      </c>
    </row>
    <row r="481">
      <c r="A481" s="25" t="s">
        <v>118</v>
      </c>
      <c r="B481" s="26">
        <v>16875.0</v>
      </c>
      <c r="C481" s="25" t="s">
        <v>72</v>
      </c>
      <c r="D481" s="28">
        <v>0.013819444444444445</v>
      </c>
      <c r="E481" s="25" t="s">
        <v>61</v>
      </c>
      <c r="F481" s="25" t="s">
        <v>61</v>
      </c>
      <c r="H481" s="20" t="b">
        <f t="shared" si="1"/>
        <v>0</v>
      </c>
      <c r="I481" s="21" t="b">
        <f t="shared" si="2"/>
        <v>0</v>
      </c>
      <c r="J481" s="21" t="b">
        <f t="shared" si="3"/>
        <v>0</v>
      </c>
      <c r="AB481" s="20" t="b">
        <f t="shared" si="9"/>
        <v>0</v>
      </c>
      <c r="AC481" s="20" t="b">
        <f t="shared" si="10"/>
        <v>0</v>
      </c>
      <c r="AD481" s="20" t="b">
        <f t="shared" si="11"/>
        <v>0</v>
      </c>
      <c r="AE481" s="20" t="b">
        <f t="shared" si="12"/>
        <v>0</v>
      </c>
      <c r="AG481" s="20" t="b">
        <f t="shared" si="13"/>
        <v>0</v>
      </c>
      <c r="AH481" s="20" t="b">
        <f t="shared" si="14"/>
        <v>0</v>
      </c>
      <c r="AI481" s="20" t="b">
        <f t="shared" si="15"/>
        <v>0</v>
      </c>
    </row>
    <row r="482">
      <c r="A482" s="25" t="s">
        <v>118</v>
      </c>
      <c r="B482" s="26">
        <v>16875.0</v>
      </c>
      <c r="C482" s="25" t="s">
        <v>71</v>
      </c>
      <c r="D482" s="26">
        <v>3792.613</v>
      </c>
      <c r="E482" s="26" t="s">
        <v>61</v>
      </c>
      <c r="F482" s="26" t="s">
        <v>61</v>
      </c>
      <c r="H482" s="20" t="b">
        <f t="shared" si="1"/>
        <v>0</v>
      </c>
      <c r="I482" s="21" t="b">
        <f t="shared" si="2"/>
        <v>0</v>
      </c>
      <c r="J482" s="21" t="b">
        <f t="shared" si="3"/>
        <v>0</v>
      </c>
      <c r="AB482" s="20" t="b">
        <f t="shared" si="9"/>
        <v>0</v>
      </c>
      <c r="AC482" s="20" t="b">
        <f t="shared" si="10"/>
        <v>0</v>
      </c>
      <c r="AD482" s="20" t="b">
        <f t="shared" si="11"/>
        <v>0</v>
      </c>
      <c r="AE482" s="20" t="b">
        <f t="shared" si="12"/>
        <v>0</v>
      </c>
      <c r="AG482" s="20" t="b">
        <f t="shared" si="13"/>
        <v>0</v>
      </c>
      <c r="AH482" s="20" t="b">
        <f t="shared" si="14"/>
        <v>0</v>
      </c>
      <c r="AI482" s="20" t="b">
        <f t="shared" si="15"/>
        <v>0</v>
      </c>
    </row>
    <row r="483">
      <c r="A483" s="25" t="s">
        <v>118</v>
      </c>
      <c r="B483" s="26">
        <v>16875.0</v>
      </c>
      <c r="C483" s="25" t="s">
        <v>72</v>
      </c>
      <c r="D483" s="25">
        <v>4042.324</v>
      </c>
      <c r="E483" s="25" t="s">
        <v>61</v>
      </c>
      <c r="F483" s="25" t="s">
        <v>61</v>
      </c>
      <c r="H483" s="20" t="b">
        <f t="shared" si="1"/>
        <v>0</v>
      </c>
      <c r="I483" s="21" t="b">
        <f t="shared" si="2"/>
        <v>0</v>
      </c>
      <c r="J483" s="21" t="b">
        <f t="shared" si="3"/>
        <v>0</v>
      </c>
      <c r="AB483" s="20" t="b">
        <f t="shared" si="9"/>
        <v>0</v>
      </c>
      <c r="AC483" s="20" t="b">
        <f t="shared" si="10"/>
        <v>0</v>
      </c>
      <c r="AD483" s="20" t="b">
        <f t="shared" si="11"/>
        <v>0</v>
      </c>
      <c r="AE483" s="20" t="b">
        <f t="shared" si="12"/>
        <v>0</v>
      </c>
      <c r="AG483" s="20" t="b">
        <f t="shared" si="13"/>
        <v>0</v>
      </c>
      <c r="AH483" s="20" t="b">
        <f t="shared" si="14"/>
        <v>0</v>
      </c>
      <c r="AI483" s="20" t="b">
        <f t="shared" si="15"/>
        <v>0</v>
      </c>
    </row>
    <row r="484">
      <c r="A484" s="25" t="s">
        <v>118</v>
      </c>
      <c r="B484" s="26">
        <v>16875.0</v>
      </c>
      <c r="C484" s="25" t="s">
        <v>73</v>
      </c>
      <c r="D484" s="25" t="s">
        <v>74</v>
      </c>
      <c r="E484" s="25" t="s">
        <v>61</v>
      </c>
      <c r="F484" s="25" t="s">
        <v>61</v>
      </c>
      <c r="H484" s="20" t="b">
        <f t="shared" si="1"/>
        <v>0</v>
      </c>
      <c r="I484" s="21" t="b">
        <f t="shared" si="2"/>
        <v>0</v>
      </c>
      <c r="J484" s="21" t="b">
        <f t="shared" si="3"/>
        <v>0</v>
      </c>
      <c r="AB484" s="20" t="b">
        <f t="shared" si="9"/>
        <v>0</v>
      </c>
      <c r="AC484" s="20" t="b">
        <f t="shared" si="10"/>
        <v>0</v>
      </c>
      <c r="AD484" s="20" t="b">
        <f t="shared" si="11"/>
        <v>0</v>
      </c>
      <c r="AE484" s="20" t="b">
        <f t="shared" si="12"/>
        <v>0</v>
      </c>
      <c r="AG484" s="20" t="b">
        <f t="shared" si="13"/>
        <v>0</v>
      </c>
      <c r="AH484" s="20" t="b">
        <f t="shared" si="14"/>
        <v>0</v>
      </c>
      <c r="AI484" s="20" t="b">
        <f t="shared" si="15"/>
        <v>0</v>
      </c>
    </row>
    <row r="485">
      <c r="A485" s="25" t="s">
        <v>118</v>
      </c>
      <c r="B485" s="26">
        <v>16875.0</v>
      </c>
      <c r="C485" s="25" t="s">
        <v>75</v>
      </c>
      <c r="D485" s="25">
        <v>-0.699</v>
      </c>
      <c r="E485" s="25" t="s">
        <v>61</v>
      </c>
      <c r="F485" s="25" t="s">
        <v>61</v>
      </c>
      <c r="H485" s="20">
        <f t="shared" si="1"/>
        <v>17574</v>
      </c>
      <c r="I485" s="21" t="b">
        <f t="shared" si="2"/>
        <v>0</v>
      </c>
      <c r="J485" s="21" t="b">
        <f t="shared" si="3"/>
        <v>0</v>
      </c>
      <c r="AB485" s="20" t="b">
        <f t="shared" si="9"/>
        <v>0</v>
      </c>
      <c r="AC485" s="20" t="b">
        <f t="shared" si="10"/>
        <v>0</v>
      </c>
      <c r="AD485" s="20" t="b">
        <f t="shared" si="11"/>
        <v>0</v>
      </c>
      <c r="AE485" s="20" t="b">
        <f t="shared" si="12"/>
        <v>0</v>
      </c>
      <c r="AG485" s="20" t="b">
        <f t="shared" si="13"/>
        <v>0</v>
      </c>
      <c r="AH485" s="20" t="b">
        <f t="shared" si="14"/>
        <v>0</v>
      </c>
      <c r="AI485" s="20" t="b">
        <f t="shared" si="15"/>
        <v>0</v>
      </c>
    </row>
    <row r="486">
      <c r="A486" s="25" t="s">
        <v>118</v>
      </c>
      <c r="B486" s="26">
        <v>16875.0</v>
      </c>
      <c r="C486" s="25" t="s">
        <v>76</v>
      </c>
      <c r="D486" s="26" t="s">
        <v>61</v>
      </c>
      <c r="E486" s="26" t="s">
        <v>61</v>
      </c>
      <c r="F486" s="26" t="s">
        <v>61</v>
      </c>
      <c r="H486" s="20" t="b">
        <f t="shared" si="1"/>
        <v>0</v>
      </c>
      <c r="I486" s="21" t="b">
        <f t="shared" si="2"/>
        <v>0</v>
      </c>
      <c r="J486" s="21" t="b">
        <f t="shared" si="3"/>
        <v>0</v>
      </c>
      <c r="AB486" s="20" t="b">
        <f t="shared" si="9"/>
        <v>0</v>
      </c>
      <c r="AC486" s="20" t="b">
        <f t="shared" si="10"/>
        <v>0</v>
      </c>
      <c r="AD486" s="20" t="b">
        <f t="shared" si="11"/>
        <v>0</v>
      </c>
      <c r="AE486" s="20" t="b">
        <f t="shared" si="12"/>
        <v>0</v>
      </c>
      <c r="AG486" s="20" t="b">
        <f t="shared" si="13"/>
        <v>0</v>
      </c>
      <c r="AH486" s="20" t="b">
        <f t="shared" si="14"/>
        <v>0</v>
      </c>
      <c r="AI486" s="20" t="b">
        <f t="shared" si="15"/>
        <v>0</v>
      </c>
    </row>
    <row r="487">
      <c r="A487" s="25" t="s">
        <v>118</v>
      </c>
      <c r="B487" s="26">
        <v>16875.0</v>
      </c>
      <c r="C487" s="25" t="s">
        <v>77</v>
      </c>
      <c r="D487" s="26" t="s">
        <v>61</v>
      </c>
      <c r="E487" s="26" t="s">
        <v>61</v>
      </c>
      <c r="F487" s="26" t="s">
        <v>61</v>
      </c>
      <c r="H487" s="20" t="b">
        <f t="shared" si="1"/>
        <v>0</v>
      </c>
      <c r="I487" s="21" t="b">
        <f t="shared" si="2"/>
        <v>0</v>
      </c>
      <c r="J487" s="21" t="b">
        <f t="shared" si="3"/>
        <v>0</v>
      </c>
      <c r="AB487" s="20" t="b">
        <f t="shared" si="9"/>
        <v>0</v>
      </c>
      <c r="AC487" s="20" t="b">
        <f t="shared" si="10"/>
        <v>0</v>
      </c>
      <c r="AD487" s="20" t="b">
        <f t="shared" si="11"/>
        <v>0</v>
      </c>
      <c r="AE487" s="20" t="b">
        <f t="shared" si="12"/>
        <v>0</v>
      </c>
      <c r="AG487" s="20" t="b">
        <f t="shared" si="13"/>
        <v>0</v>
      </c>
      <c r="AH487" s="20" t="b">
        <f t="shared" si="14"/>
        <v>0</v>
      </c>
      <c r="AI487" s="20" t="b">
        <f t="shared" si="15"/>
        <v>0</v>
      </c>
    </row>
    <row r="488">
      <c r="A488" s="25" t="s">
        <v>118</v>
      </c>
      <c r="B488" s="26">
        <v>17812.0</v>
      </c>
      <c r="C488" s="25" t="s">
        <v>60</v>
      </c>
      <c r="D488" s="26" t="s">
        <v>61</v>
      </c>
      <c r="E488" s="26" t="s">
        <v>61</v>
      </c>
      <c r="F488" s="26" t="s">
        <v>61</v>
      </c>
      <c r="H488" s="20" t="b">
        <f t="shared" si="1"/>
        <v>0</v>
      </c>
      <c r="I488" s="21" t="b">
        <f t="shared" si="2"/>
        <v>0</v>
      </c>
      <c r="J488" s="21" t="b">
        <f t="shared" si="3"/>
        <v>0</v>
      </c>
      <c r="AB488" s="20" t="b">
        <f t="shared" si="9"/>
        <v>0</v>
      </c>
      <c r="AC488" s="20" t="b">
        <f t="shared" si="10"/>
        <v>0</v>
      </c>
      <c r="AD488" s="20" t="b">
        <f t="shared" si="11"/>
        <v>0</v>
      </c>
      <c r="AE488" s="20" t="b">
        <f t="shared" si="12"/>
        <v>0</v>
      </c>
      <c r="AG488" s="20" t="b">
        <f t="shared" si="13"/>
        <v>0</v>
      </c>
      <c r="AH488" s="20" t="b">
        <f t="shared" si="14"/>
        <v>0</v>
      </c>
      <c r="AI488" s="20" t="b">
        <f t="shared" si="15"/>
        <v>0</v>
      </c>
    </row>
    <row r="489">
      <c r="A489" s="25" t="s">
        <v>118</v>
      </c>
      <c r="B489" s="26">
        <v>17812.0</v>
      </c>
      <c r="C489" s="25" t="s">
        <v>62</v>
      </c>
      <c r="D489" s="26">
        <v>24323.0</v>
      </c>
      <c r="E489" s="26" t="s">
        <v>61</v>
      </c>
      <c r="F489" s="26" t="s">
        <v>61</v>
      </c>
      <c r="H489" s="20" t="b">
        <f t="shared" si="1"/>
        <v>0</v>
      </c>
      <c r="I489" s="21" t="b">
        <f t="shared" si="2"/>
        <v>0</v>
      </c>
      <c r="J489" s="21" t="b">
        <f t="shared" si="3"/>
        <v>0</v>
      </c>
      <c r="AB489" s="20" t="b">
        <f t="shared" si="9"/>
        <v>0</v>
      </c>
      <c r="AC489" s="20" t="b">
        <f t="shared" si="10"/>
        <v>0</v>
      </c>
      <c r="AD489" s="20" t="b">
        <f t="shared" si="11"/>
        <v>0</v>
      </c>
      <c r="AE489" s="20" t="b">
        <f t="shared" si="12"/>
        <v>0</v>
      </c>
      <c r="AG489" s="20">
        <f t="shared" si="13"/>
        <v>24323</v>
      </c>
      <c r="AH489" s="20" t="b">
        <f t="shared" si="14"/>
        <v>0</v>
      </c>
      <c r="AI489" s="20" t="b">
        <f t="shared" si="15"/>
        <v>0</v>
      </c>
    </row>
    <row r="490">
      <c r="A490" s="25" t="s">
        <v>118</v>
      </c>
      <c r="B490" s="26">
        <v>17812.0</v>
      </c>
      <c r="C490" s="25" t="s">
        <v>63</v>
      </c>
      <c r="D490" s="26">
        <v>24211.0</v>
      </c>
      <c r="E490" s="26" t="s">
        <v>61</v>
      </c>
      <c r="F490" s="26" t="s">
        <v>61</v>
      </c>
      <c r="H490" s="20" t="b">
        <f t="shared" si="1"/>
        <v>0</v>
      </c>
      <c r="I490" s="21" t="b">
        <f t="shared" si="2"/>
        <v>0</v>
      </c>
      <c r="J490" s="21" t="b">
        <f t="shared" si="3"/>
        <v>0</v>
      </c>
      <c r="AB490" s="20" t="b">
        <f t="shared" si="9"/>
        <v>0</v>
      </c>
      <c r="AC490" s="20" t="b">
        <f t="shared" si="10"/>
        <v>0</v>
      </c>
      <c r="AD490" s="20" t="b">
        <f t="shared" si="11"/>
        <v>0</v>
      </c>
      <c r="AE490" s="20" t="b">
        <f t="shared" si="12"/>
        <v>0</v>
      </c>
      <c r="AG490" s="20" t="b">
        <f t="shared" si="13"/>
        <v>0</v>
      </c>
      <c r="AH490" s="20" t="b">
        <f t="shared" si="14"/>
        <v>0</v>
      </c>
      <c r="AI490" s="20" t="b">
        <f t="shared" si="15"/>
        <v>0</v>
      </c>
    </row>
    <row r="491">
      <c r="A491" s="25" t="s">
        <v>118</v>
      </c>
      <c r="B491" s="26">
        <v>17812.0</v>
      </c>
      <c r="C491" s="25" t="s">
        <v>64</v>
      </c>
      <c r="D491" s="26">
        <v>112.0</v>
      </c>
      <c r="E491" s="26" t="s">
        <v>61</v>
      </c>
      <c r="F491" s="26" t="s">
        <v>61</v>
      </c>
      <c r="H491" s="20" t="b">
        <f t="shared" si="1"/>
        <v>0</v>
      </c>
      <c r="I491" s="21" t="b">
        <f t="shared" si="2"/>
        <v>0</v>
      </c>
      <c r="J491" s="21" t="b">
        <f t="shared" si="3"/>
        <v>0</v>
      </c>
      <c r="AB491" s="20" t="b">
        <f t="shared" si="9"/>
        <v>0</v>
      </c>
      <c r="AC491" s="20" t="b">
        <f t="shared" si="10"/>
        <v>0</v>
      </c>
      <c r="AD491" s="20" t="b">
        <f t="shared" si="11"/>
        <v>0</v>
      </c>
      <c r="AE491" s="20" t="b">
        <f t="shared" si="12"/>
        <v>0</v>
      </c>
      <c r="AG491" s="20" t="b">
        <f t="shared" si="13"/>
        <v>0</v>
      </c>
      <c r="AH491" s="20" t="b">
        <f t="shared" si="14"/>
        <v>0</v>
      </c>
      <c r="AI491" s="20" t="b">
        <f t="shared" si="15"/>
        <v>0</v>
      </c>
    </row>
    <row r="492">
      <c r="A492" s="25" t="s">
        <v>118</v>
      </c>
      <c r="B492" s="26">
        <v>17812.0</v>
      </c>
      <c r="C492" s="25" t="s">
        <v>65</v>
      </c>
      <c r="D492" s="26">
        <v>0.0</v>
      </c>
      <c r="E492" s="26" t="s">
        <v>61</v>
      </c>
      <c r="F492" s="26" t="s">
        <v>61</v>
      </c>
      <c r="H492" s="20" t="b">
        <f t="shared" si="1"/>
        <v>0</v>
      </c>
      <c r="I492" s="21" t="b">
        <f t="shared" si="2"/>
        <v>0</v>
      </c>
      <c r="J492" s="21" t="b">
        <f t="shared" si="3"/>
        <v>0</v>
      </c>
      <c r="AB492" s="20" t="b">
        <f t="shared" si="9"/>
        <v>0</v>
      </c>
      <c r="AC492" s="20" t="b">
        <f t="shared" si="10"/>
        <v>0</v>
      </c>
      <c r="AD492" s="20" t="b">
        <f t="shared" si="11"/>
        <v>0</v>
      </c>
      <c r="AE492" s="20" t="b">
        <f t="shared" si="12"/>
        <v>0</v>
      </c>
      <c r="AG492" s="20" t="b">
        <f t="shared" si="13"/>
        <v>0</v>
      </c>
      <c r="AH492" s="20" t="b">
        <f t="shared" si="14"/>
        <v>0</v>
      </c>
      <c r="AI492" s="20" t="b">
        <f t="shared" si="15"/>
        <v>0</v>
      </c>
    </row>
    <row r="493">
      <c r="A493" s="25" t="s">
        <v>118</v>
      </c>
      <c r="B493" s="26">
        <v>17812.0</v>
      </c>
      <c r="C493" s="25" t="s">
        <v>66</v>
      </c>
      <c r="D493" s="26">
        <v>7018.0</v>
      </c>
      <c r="E493" s="26" t="s">
        <v>61</v>
      </c>
      <c r="F493" s="26" t="s">
        <v>61</v>
      </c>
      <c r="H493" s="20" t="b">
        <f t="shared" si="1"/>
        <v>0</v>
      </c>
      <c r="I493" s="21" t="b">
        <f t="shared" si="2"/>
        <v>0</v>
      </c>
      <c r="J493" s="21" t="b">
        <f t="shared" si="3"/>
        <v>0</v>
      </c>
      <c r="AB493" s="20" t="b">
        <f t="shared" si="9"/>
        <v>0</v>
      </c>
      <c r="AC493" s="20" t="b">
        <f t="shared" si="10"/>
        <v>0</v>
      </c>
      <c r="AD493" s="20" t="b">
        <f t="shared" si="11"/>
        <v>0</v>
      </c>
      <c r="AE493" s="20" t="b">
        <f t="shared" si="12"/>
        <v>0</v>
      </c>
      <c r="AG493" s="20" t="b">
        <f t="shared" si="13"/>
        <v>0</v>
      </c>
      <c r="AH493" s="20" t="b">
        <f t="shared" si="14"/>
        <v>0</v>
      </c>
      <c r="AI493" s="20" t="b">
        <f t="shared" si="15"/>
        <v>0</v>
      </c>
    </row>
    <row r="494">
      <c r="A494" s="25" t="s">
        <v>118</v>
      </c>
      <c r="B494" s="26">
        <v>17812.0</v>
      </c>
      <c r="C494" s="25" t="s">
        <v>67</v>
      </c>
      <c r="D494" s="26">
        <v>7018.0</v>
      </c>
      <c r="E494" s="26" t="s">
        <v>61</v>
      </c>
      <c r="F494" s="26" t="s">
        <v>61</v>
      </c>
      <c r="H494" s="20" t="b">
        <f t="shared" si="1"/>
        <v>0</v>
      </c>
      <c r="I494" s="21" t="b">
        <f t="shared" si="2"/>
        <v>0</v>
      </c>
      <c r="J494" s="21" t="b">
        <f t="shared" si="3"/>
        <v>0</v>
      </c>
      <c r="AB494" s="20" t="b">
        <f t="shared" si="9"/>
        <v>0</v>
      </c>
      <c r="AC494" s="20" t="b">
        <f t="shared" si="10"/>
        <v>0</v>
      </c>
      <c r="AD494" s="20" t="b">
        <f t="shared" si="11"/>
        <v>0</v>
      </c>
      <c r="AE494" s="20" t="b">
        <f t="shared" si="12"/>
        <v>0</v>
      </c>
      <c r="AG494" s="20" t="b">
        <f t="shared" si="13"/>
        <v>0</v>
      </c>
      <c r="AH494" s="20" t="b">
        <f t="shared" si="14"/>
        <v>0</v>
      </c>
      <c r="AI494" s="20" t="b">
        <f t="shared" si="15"/>
        <v>0</v>
      </c>
    </row>
    <row r="495">
      <c r="A495" s="25" t="s">
        <v>118</v>
      </c>
      <c r="B495" s="26">
        <v>17812.0</v>
      </c>
      <c r="C495" s="25" t="s">
        <v>68</v>
      </c>
      <c r="D495" s="26">
        <v>0.0</v>
      </c>
      <c r="E495" s="26" t="s">
        <v>61</v>
      </c>
      <c r="F495" s="26" t="s">
        <v>61</v>
      </c>
      <c r="H495" s="20" t="b">
        <f t="shared" si="1"/>
        <v>0</v>
      </c>
      <c r="I495" s="21" t="b">
        <f t="shared" si="2"/>
        <v>0</v>
      </c>
      <c r="J495" s="21" t="b">
        <f t="shared" si="3"/>
        <v>0</v>
      </c>
      <c r="AB495" s="20" t="b">
        <f t="shared" si="9"/>
        <v>0</v>
      </c>
      <c r="AC495" s="20" t="b">
        <f t="shared" si="10"/>
        <v>0</v>
      </c>
      <c r="AD495" s="20" t="b">
        <f t="shared" si="11"/>
        <v>0</v>
      </c>
      <c r="AE495" s="20" t="b">
        <f t="shared" si="12"/>
        <v>0</v>
      </c>
      <c r="AG495" s="20" t="b">
        <f t="shared" si="13"/>
        <v>0</v>
      </c>
      <c r="AH495" s="20" t="b">
        <f t="shared" si="14"/>
        <v>0</v>
      </c>
      <c r="AI495" s="20" t="b">
        <f t="shared" si="15"/>
        <v>0</v>
      </c>
    </row>
    <row r="496">
      <c r="A496" s="25" t="s">
        <v>118</v>
      </c>
      <c r="B496" s="26">
        <v>17812.0</v>
      </c>
      <c r="C496" s="25" t="s">
        <v>69</v>
      </c>
      <c r="D496" s="26">
        <v>21.0</v>
      </c>
      <c r="E496" s="26" t="s">
        <v>61</v>
      </c>
      <c r="F496" s="26" t="s">
        <v>61</v>
      </c>
      <c r="H496" s="20" t="b">
        <f t="shared" si="1"/>
        <v>0</v>
      </c>
      <c r="I496" s="21" t="b">
        <f t="shared" si="2"/>
        <v>0</v>
      </c>
      <c r="J496" s="21" t="b">
        <f t="shared" si="3"/>
        <v>0</v>
      </c>
      <c r="AB496" s="20" t="b">
        <f t="shared" si="9"/>
        <v>0</v>
      </c>
      <c r="AC496" s="20">
        <f t="shared" si="10"/>
        <v>21</v>
      </c>
      <c r="AD496" s="20" t="str">
        <f t="shared" si="11"/>
        <v>none</v>
      </c>
      <c r="AE496" s="20" t="str">
        <f t="shared" si="12"/>
        <v>none</v>
      </c>
      <c r="AG496" s="20" t="b">
        <f t="shared" si="13"/>
        <v>0</v>
      </c>
      <c r="AH496" s="20" t="b">
        <f t="shared" si="14"/>
        <v>0</v>
      </c>
      <c r="AI496" s="20" t="b">
        <f t="shared" si="15"/>
        <v>0</v>
      </c>
    </row>
    <row r="497">
      <c r="A497" s="25" t="s">
        <v>118</v>
      </c>
      <c r="B497" s="26">
        <v>17812.0</v>
      </c>
      <c r="C497" s="25" t="s">
        <v>70</v>
      </c>
      <c r="D497" s="26">
        <v>0.0</v>
      </c>
      <c r="E497" s="26" t="s">
        <v>61</v>
      </c>
      <c r="F497" s="26" t="s">
        <v>61</v>
      </c>
      <c r="H497" s="20" t="b">
        <f t="shared" si="1"/>
        <v>0</v>
      </c>
      <c r="I497" s="21" t="b">
        <f t="shared" si="2"/>
        <v>0</v>
      </c>
      <c r="J497" s="21" t="b">
        <f t="shared" si="3"/>
        <v>0</v>
      </c>
      <c r="AB497" s="20" t="b">
        <f t="shared" si="9"/>
        <v>0</v>
      </c>
      <c r="AC497" s="20" t="b">
        <f t="shared" si="10"/>
        <v>0</v>
      </c>
      <c r="AD497" s="20" t="b">
        <f t="shared" si="11"/>
        <v>0</v>
      </c>
      <c r="AE497" s="20" t="b">
        <f t="shared" si="12"/>
        <v>0</v>
      </c>
      <c r="AG497" s="20" t="b">
        <f t="shared" si="13"/>
        <v>0</v>
      </c>
      <c r="AH497" s="20" t="b">
        <f t="shared" si="14"/>
        <v>0</v>
      </c>
      <c r="AI497" s="20" t="b">
        <f t="shared" si="15"/>
        <v>0</v>
      </c>
    </row>
    <row r="498">
      <c r="A498" s="25" t="s">
        <v>118</v>
      </c>
      <c r="B498" s="26">
        <v>17812.0</v>
      </c>
      <c r="C498" s="25" t="s">
        <v>71</v>
      </c>
      <c r="D498" s="27">
        <v>0.0030439814814814813</v>
      </c>
      <c r="E498" s="26" t="s">
        <v>61</v>
      </c>
      <c r="F498" s="26" t="s">
        <v>61</v>
      </c>
      <c r="H498" s="20" t="b">
        <f t="shared" si="1"/>
        <v>0</v>
      </c>
      <c r="I498" s="21" t="b">
        <f t="shared" si="2"/>
        <v>0</v>
      </c>
      <c r="J498" s="21" t="b">
        <f t="shared" si="3"/>
        <v>0</v>
      </c>
      <c r="AB498" s="20" t="b">
        <f t="shared" si="9"/>
        <v>0</v>
      </c>
      <c r="AC498" s="20" t="b">
        <f t="shared" si="10"/>
        <v>0</v>
      </c>
      <c r="AD498" s="20" t="b">
        <f t="shared" si="11"/>
        <v>0</v>
      </c>
      <c r="AE498" s="20" t="b">
        <f t="shared" si="12"/>
        <v>0</v>
      </c>
      <c r="AG498" s="20" t="b">
        <f t="shared" si="13"/>
        <v>0</v>
      </c>
      <c r="AH498" s="20" t="b">
        <f t="shared" si="14"/>
        <v>0</v>
      </c>
      <c r="AI498" s="20" t="b">
        <f t="shared" si="15"/>
        <v>0</v>
      </c>
    </row>
    <row r="499">
      <c r="A499" s="25" t="s">
        <v>118</v>
      </c>
      <c r="B499" s="26">
        <v>17812.0</v>
      </c>
      <c r="C499" s="25" t="s">
        <v>72</v>
      </c>
      <c r="D499" s="28">
        <v>0.01258101851851852</v>
      </c>
      <c r="E499" s="25" t="s">
        <v>61</v>
      </c>
      <c r="F499" s="25" t="s">
        <v>61</v>
      </c>
      <c r="H499" s="20" t="b">
        <f t="shared" si="1"/>
        <v>0</v>
      </c>
      <c r="I499" s="21" t="b">
        <f t="shared" si="2"/>
        <v>0</v>
      </c>
      <c r="J499" s="21" t="b">
        <f t="shared" si="3"/>
        <v>0</v>
      </c>
      <c r="AB499" s="20" t="b">
        <f t="shared" si="9"/>
        <v>0</v>
      </c>
      <c r="AC499" s="20" t="b">
        <f t="shared" si="10"/>
        <v>0</v>
      </c>
      <c r="AD499" s="20" t="b">
        <f t="shared" si="11"/>
        <v>0</v>
      </c>
      <c r="AE499" s="20" t="b">
        <f t="shared" si="12"/>
        <v>0</v>
      </c>
      <c r="AG499" s="20" t="b">
        <f t="shared" si="13"/>
        <v>0</v>
      </c>
      <c r="AH499" s="20" t="b">
        <f t="shared" si="14"/>
        <v>0</v>
      </c>
      <c r="AI499" s="20" t="b">
        <f t="shared" si="15"/>
        <v>0</v>
      </c>
    </row>
    <row r="500">
      <c r="A500" s="25" t="s">
        <v>118</v>
      </c>
      <c r="B500" s="26">
        <v>17812.0</v>
      </c>
      <c r="C500" s="25" t="s">
        <v>71</v>
      </c>
      <c r="D500" s="26">
        <v>3788.289</v>
      </c>
      <c r="E500" s="26" t="s">
        <v>61</v>
      </c>
      <c r="F500" s="26" t="s">
        <v>61</v>
      </c>
      <c r="H500" s="20" t="b">
        <f t="shared" si="1"/>
        <v>0</v>
      </c>
      <c r="I500" s="21" t="b">
        <f t="shared" si="2"/>
        <v>0</v>
      </c>
      <c r="J500" s="21" t="b">
        <f t="shared" si="3"/>
        <v>0</v>
      </c>
      <c r="AB500" s="20" t="b">
        <f t="shared" si="9"/>
        <v>0</v>
      </c>
      <c r="AC500" s="20" t="b">
        <f t="shared" si="10"/>
        <v>0</v>
      </c>
      <c r="AD500" s="20" t="b">
        <f t="shared" si="11"/>
        <v>0</v>
      </c>
      <c r="AE500" s="20" t="b">
        <f t="shared" si="12"/>
        <v>0</v>
      </c>
      <c r="AG500" s="20" t="b">
        <f t="shared" si="13"/>
        <v>0</v>
      </c>
      <c r="AH500" s="20" t="b">
        <f t="shared" si="14"/>
        <v>0</v>
      </c>
      <c r="AI500" s="20" t="b">
        <f t="shared" si="15"/>
        <v>0</v>
      </c>
    </row>
    <row r="501">
      <c r="A501" s="25" t="s">
        <v>118</v>
      </c>
      <c r="B501" s="26">
        <v>17812.0</v>
      </c>
      <c r="C501" s="25" t="s">
        <v>72</v>
      </c>
      <c r="D501" s="25">
        <v>4036.125</v>
      </c>
      <c r="E501" s="25" t="s">
        <v>61</v>
      </c>
      <c r="F501" s="25" t="s">
        <v>61</v>
      </c>
      <c r="H501" s="20" t="b">
        <f t="shared" si="1"/>
        <v>0</v>
      </c>
      <c r="I501" s="21" t="b">
        <f t="shared" si="2"/>
        <v>0</v>
      </c>
      <c r="J501" s="21" t="b">
        <f t="shared" si="3"/>
        <v>0</v>
      </c>
      <c r="AB501" s="20" t="b">
        <f t="shared" si="9"/>
        <v>0</v>
      </c>
      <c r="AC501" s="20" t="b">
        <f t="shared" si="10"/>
        <v>0</v>
      </c>
      <c r="AD501" s="20" t="b">
        <f t="shared" si="11"/>
        <v>0</v>
      </c>
      <c r="AE501" s="20" t="b">
        <f t="shared" si="12"/>
        <v>0</v>
      </c>
      <c r="AG501" s="20" t="b">
        <f t="shared" si="13"/>
        <v>0</v>
      </c>
      <c r="AH501" s="20" t="b">
        <f t="shared" si="14"/>
        <v>0</v>
      </c>
      <c r="AI501" s="20" t="b">
        <f t="shared" si="15"/>
        <v>0</v>
      </c>
    </row>
    <row r="502">
      <c r="A502" s="25" t="s">
        <v>118</v>
      </c>
      <c r="B502" s="26">
        <v>17812.0</v>
      </c>
      <c r="C502" s="25" t="s">
        <v>73</v>
      </c>
      <c r="D502" s="25" t="s">
        <v>74</v>
      </c>
      <c r="E502" s="25" t="s">
        <v>61</v>
      </c>
      <c r="F502" s="25" t="s">
        <v>61</v>
      </c>
      <c r="H502" s="20" t="b">
        <f t="shared" si="1"/>
        <v>0</v>
      </c>
      <c r="I502" s="21" t="b">
        <f t="shared" si="2"/>
        <v>0</v>
      </c>
      <c r="J502" s="21" t="b">
        <f t="shared" si="3"/>
        <v>0</v>
      </c>
      <c r="AB502" s="20" t="b">
        <f t="shared" si="9"/>
        <v>0</v>
      </c>
      <c r="AC502" s="20" t="b">
        <f t="shared" si="10"/>
        <v>0</v>
      </c>
      <c r="AD502" s="20" t="b">
        <f t="shared" si="11"/>
        <v>0</v>
      </c>
      <c r="AE502" s="20" t="b">
        <f t="shared" si="12"/>
        <v>0</v>
      </c>
      <c r="AG502" s="20" t="b">
        <f t="shared" si="13"/>
        <v>0</v>
      </c>
      <c r="AH502" s="20" t="b">
        <f t="shared" si="14"/>
        <v>0</v>
      </c>
      <c r="AI502" s="20" t="b">
        <f t="shared" si="15"/>
        <v>0</v>
      </c>
    </row>
    <row r="503">
      <c r="A503" s="25" t="s">
        <v>118</v>
      </c>
      <c r="B503" s="26">
        <v>17812.0</v>
      </c>
      <c r="C503" s="25" t="s">
        <v>75</v>
      </c>
      <c r="D503" s="25">
        <v>-0.114</v>
      </c>
      <c r="E503" s="25" t="s">
        <v>61</v>
      </c>
      <c r="F503" s="25" t="s">
        <v>61</v>
      </c>
      <c r="H503" s="20">
        <f t="shared" si="1"/>
        <v>17926</v>
      </c>
      <c r="I503" s="21" t="b">
        <f t="shared" si="2"/>
        <v>0</v>
      </c>
      <c r="J503" s="21" t="b">
        <f t="shared" si="3"/>
        <v>0</v>
      </c>
      <c r="AB503" s="20" t="b">
        <f t="shared" si="9"/>
        <v>0</v>
      </c>
      <c r="AC503" s="20" t="b">
        <f t="shared" si="10"/>
        <v>0</v>
      </c>
      <c r="AD503" s="20" t="b">
        <f t="shared" si="11"/>
        <v>0</v>
      </c>
      <c r="AE503" s="20" t="b">
        <f t="shared" si="12"/>
        <v>0</v>
      </c>
      <c r="AG503" s="20" t="b">
        <f t="shared" si="13"/>
        <v>0</v>
      </c>
      <c r="AH503" s="20" t="b">
        <f t="shared" si="14"/>
        <v>0</v>
      </c>
      <c r="AI503" s="20" t="b">
        <f t="shared" si="15"/>
        <v>0</v>
      </c>
    </row>
    <row r="504">
      <c r="A504" s="25" t="s">
        <v>118</v>
      </c>
      <c r="B504" s="26">
        <v>17812.0</v>
      </c>
      <c r="C504" s="25" t="s">
        <v>76</v>
      </c>
      <c r="D504" s="26" t="s">
        <v>61</v>
      </c>
      <c r="E504" s="26" t="s">
        <v>61</v>
      </c>
      <c r="F504" s="26" t="s">
        <v>61</v>
      </c>
      <c r="H504" s="20" t="b">
        <f t="shared" si="1"/>
        <v>0</v>
      </c>
      <c r="I504" s="21" t="b">
        <f t="shared" si="2"/>
        <v>0</v>
      </c>
      <c r="J504" s="21" t="b">
        <f t="shared" si="3"/>
        <v>0</v>
      </c>
      <c r="AB504" s="20" t="b">
        <f t="shared" si="9"/>
        <v>0</v>
      </c>
      <c r="AC504" s="20" t="b">
        <f t="shared" si="10"/>
        <v>0</v>
      </c>
      <c r="AD504" s="20" t="b">
        <f t="shared" si="11"/>
        <v>0</v>
      </c>
      <c r="AE504" s="20" t="b">
        <f t="shared" si="12"/>
        <v>0</v>
      </c>
      <c r="AG504" s="20" t="b">
        <f t="shared" si="13"/>
        <v>0</v>
      </c>
      <c r="AH504" s="20" t="b">
        <f t="shared" si="14"/>
        <v>0</v>
      </c>
      <c r="AI504" s="20" t="b">
        <f t="shared" si="15"/>
        <v>0</v>
      </c>
    </row>
    <row r="505">
      <c r="A505" s="25" t="s">
        <v>118</v>
      </c>
      <c r="B505" s="26">
        <v>17812.0</v>
      </c>
      <c r="C505" s="25" t="s">
        <v>77</v>
      </c>
      <c r="D505" s="26" t="s">
        <v>61</v>
      </c>
      <c r="E505" s="26" t="s">
        <v>61</v>
      </c>
      <c r="F505" s="26" t="s">
        <v>61</v>
      </c>
      <c r="H505" s="20" t="b">
        <f t="shared" si="1"/>
        <v>0</v>
      </c>
      <c r="I505" s="21" t="b">
        <f t="shared" si="2"/>
        <v>0</v>
      </c>
      <c r="J505" s="21" t="b">
        <f t="shared" si="3"/>
        <v>0</v>
      </c>
      <c r="AB505" s="20" t="b">
        <f t="shared" si="9"/>
        <v>0</v>
      </c>
      <c r="AC505" s="20" t="b">
        <f t="shared" si="10"/>
        <v>0</v>
      </c>
      <c r="AD505" s="20" t="b">
        <f t="shared" si="11"/>
        <v>0</v>
      </c>
      <c r="AE505" s="20" t="b">
        <f t="shared" si="12"/>
        <v>0</v>
      </c>
      <c r="AG505" s="20" t="b">
        <f t="shared" si="13"/>
        <v>0</v>
      </c>
      <c r="AH505" s="20" t="b">
        <f t="shared" si="14"/>
        <v>0</v>
      </c>
      <c r="AI505" s="20" t="b">
        <f t="shared" si="15"/>
        <v>0</v>
      </c>
    </row>
    <row r="506">
      <c r="A506" s="25" t="s">
        <v>118</v>
      </c>
      <c r="B506" s="26">
        <v>18750.0</v>
      </c>
      <c r="C506" s="25" t="s">
        <v>60</v>
      </c>
      <c r="D506" s="26" t="s">
        <v>61</v>
      </c>
      <c r="E506" s="26" t="s">
        <v>61</v>
      </c>
      <c r="F506" s="26" t="s">
        <v>61</v>
      </c>
      <c r="H506" s="20" t="b">
        <f t="shared" si="1"/>
        <v>0</v>
      </c>
      <c r="I506" s="21" t="b">
        <f t="shared" si="2"/>
        <v>0</v>
      </c>
      <c r="J506" s="21" t="b">
        <f t="shared" si="3"/>
        <v>0</v>
      </c>
      <c r="AB506" s="20" t="b">
        <f t="shared" si="9"/>
        <v>0</v>
      </c>
      <c r="AC506" s="20" t="b">
        <f t="shared" si="10"/>
        <v>0</v>
      </c>
      <c r="AD506" s="20" t="b">
        <f t="shared" si="11"/>
        <v>0</v>
      </c>
      <c r="AE506" s="20" t="b">
        <f t="shared" si="12"/>
        <v>0</v>
      </c>
      <c r="AG506" s="20" t="b">
        <f t="shared" si="13"/>
        <v>0</v>
      </c>
      <c r="AH506" s="20" t="b">
        <f t="shared" si="14"/>
        <v>0</v>
      </c>
      <c r="AI506" s="20" t="b">
        <f t="shared" si="15"/>
        <v>0</v>
      </c>
    </row>
    <row r="507">
      <c r="A507" s="25" t="s">
        <v>118</v>
      </c>
      <c r="B507" s="26">
        <v>18750.0</v>
      </c>
      <c r="C507" s="25" t="s">
        <v>62</v>
      </c>
      <c r="D507" s="26">
        <v>23993.0</v>
      </c>
      <c r="E507" s="26" t="s">
        <v>61</v>
      </c>
      <c r="F507" s="26">
        <v>25432.0</v>
      </c>
      <c r="H507" s="20" t="b">
        <f t="shared" si="1"/>
        <v>0</v>
      </c>
      <c r="I507" s="21" t="b">
        <f t="shared" si="2"/>
        <v>0</v>
      </c>
      <c r="J507" s="21" t="b">
        <f t="shared" si="3"/>
        <v>0</v>
      </c>
      <c r="AB507" s="20" t="b">
        <f t="shared" si="9"/>
        <v>0</v>
      </c>
      <c r="AC507" s="20" t="b">
        <f t="shared" si="10"/>
        <v>0</v>
      </c>
      <c r="AD507" s="20" t="b">
        <f t="shared" si="11"/>
        <v>0</v>
      </c>
      <c r="AE507" s="20" t="b">
        <f t="shared" si="12"/>
        <v>0</v>
      </c>
      <c r="AG507" s="20">
        <f t="shared" si="13"/>
        <v>23993</v>
      </c>
      <c r="AH507" s="20" t="b">
        <f t="shared" si="14"/>
        <v>0</v>
      </c>
      <c r="AI507" s="20">
        <f t="shared" si="15"/>
        <v>25432</v>
      </c>
    </row>
    <row r="508">
      <c r="A508" s="25" t="s">
        <v>118</v>
      </c>
      <c r="B508" s="26">
        <v>18750.0</v>
      </c>
      <c r="C508" s="25" t="s">
        <v>63</v>
      </c>
      <c r="D508" s="26">
        <v>23881.0</v>
      </c>
      <c r="E508" s="26" t="s">
        <v>61</v>
      </c>
      <c r="F508" s="26">
        <v>25272.0</v>
      </c>
      <c r="H508" s="20" t="b">
        <f t="shared" si="1"/>
        <v>0</v>
      </c>
      <c r="I508" s="21" t="b">
        <f t="shared" si="2"/>
        <v>0</v>
      </c>
      <c r="J508" s="21" t="b">
        <f t="shared" si="3"/>
        <v>0</v>
      </c>
      <c r="AB508" s="20" t="b">
        <f t="shared" si="9"/>
        <v>0</v>
      </c>
      <c r="AC508" s="20" t="b">
        <f t="shared" si="10"/>
        <v>0</v>
      </c>
      <c r="AD508" s="20" t="b">
        <f t="shared" si="11"/>
        <v>0</v>
      </c>
      <c r="AE508" s="20" t="b">
        <f t="shared" si="12"/>
        <v>0</v>
      </c>
      <c r="AG508" s="20" t="b">
        <f t="shared" si="13"/>
        <v>0</v>
      </c>
      <c r="AH508" s="20" t="b">
        <f t="shared" si="14"/>
        <v>0</v>
      </c>
      <c r="AI508" s="20" t="b">
        <f t="shared" si="15"/>
        <v>0</v>
      </c>
    </row>
    <row r="509">
      <c r="A509" s="25" t="s">
        <v>118</v>
      </c>
      <c r="B509" s="26">
        <v>18750.0</v>
      </c>
      <c r="C509" s="25" t="s">
        <v>64</v>
      </c>
      <c r="D509" s="26">
        <v>112.0</v>
      </c>
      <c r="E509" s="26" t="s">
        <v>61</v>
      </c>
      <c r="F509" s="26">
        <v>160.0</v>
      </c>
      <c r="H509" s="20" t="b">
        <f t="shared" si="1"/>
        <v>0</v>
      </c>
      <c r="I509" s="21" t="b">
        <f t="shared" si="2"/>
        <v>0</v>
      </c>
      <c r="J509" s="21" t="b">
        <f t="shared" si="3"/>
        <v>0</v>
      </c>
      <c r="AB509" s="20" t="b">
        <f t="shared" si="9"/>
        <v>0</v>
      </c>
      <c r="AC509" s="20" t="b">
        <f t="shared" si="10"/>
        <v>0</v>
      </c>
      <c r="AD509" s="20" t="b">
        <f t="shared" si="11"/>
        <v>0</v>
      </c>
      <c r="AE509" s="20" t="b">
        <f t="shared" si="12"/>
        <v>0</v>
      </c>
      <c r="AG509" s="20" t="b">
        <f t="shared" si="13"/>
        <v>0</v>
      </c>
      <c r="AH509" s="20" t="b">
        <f t="shared" si="14"/>
        <v>0</v>
      </c>
      <c r="AI509" s="20" t="b">
        <f t="shared" si="15"/>
        <v>0</v>
      </c>
    </row>
    <row r="510">
      <c r="A510" s="25" t="s">
        <v>118</v>
      </c>
      <c r="B510" s="26">
        <v>18750.0</v>
      </c>
      <c r="C510" s="25" t="s">
        <v>65</v>
      </c>
      <c r="D510" s="26">
        <v>0.0</v>
      </c>
      <c r="E510" s="26" t="s">
        <v>61</v>
      </c>
      <c r="F510" s="26">
        <v>0.0</v>
      </c>
      <c r="H510" s="20" t="b">
        <f t="shared" si="1"/>
        <v>0</v>
      </c>
      <c r="I510" s="21" t="b">
        <f t="shared" si="2"/>
        <v>0</v>
      </c>
      <c r="J510" s="21" t="b">
        <f t="shared" si="3"/>
        <v>0</v>
      </c>
      <c r="AB510" s="20" t="b">
        <f t="shared" si="9"/>
        <v>0</v>
      </c>
      <c r="AC510" s="20" t="b">
        <f t="shared" si="10"/>
        <v>0</v>
      </c>
      <c r="AD510" s="20" t="b">
        <f t="shared" si="11"/>
        <v>0</v>
      </c>
      <c r="AE510" s="20" t="b">
        <f t="shared" si="12"/>
        <v>0</v>
      </c>
      <c r="AG510" s="20" t="b">
        <f t="shared" si="13"/>
        <v>0</v>
      </c>
      <c r="AH510" s="20" t="b">
        <f t="shared" si="14"/>
        <v>0</v>
      </c>
      <c r="AI510" s="20" t="b">
        <f t="shared" si="15"/>
        <v>0</v>
      </c>
    </row>
    <row r="511">
      <c r="A511" s="25" t="s">
        <v>118</v>
      </c>
      <c r="B511" s="26">
        <v>18750.0</v>
      </c>
      <c r="C511" s="25" t="s">
        <v>66</v>
      </c>
      <c r="D511" s="26">
        <v>7018.0</v>
      </c>
      <c r="E511" s="26" t="s">
        <v>61</v>
      </c>
      <c r="F511" s="26">
        <v>7078.0</v>
      </c>
      <c r="H511" s="20" t="b">
        <f t="shared" si="1"/>
        <v>0</v>
      </c>
      <c r="I511" s="21" t="b">
        <f t="shared" si="2"/>
        <v>0</v>
      </c>
      <c r="J511" s="21" t="b">
        <f t="shared" si="3"/>
        <v>0</v>
      </c>
      <c r="AB511" s="20" t="b">
        <f t="shared" si="9"/>
        <v>0</v>
      </c>
      <c r="AC511" s="20" t="b">
        <f t="shared" si="10"/>
        <v>0</v>
      </c>
      <c r="AD511" s="20" t="b">
        <f t="shared" si="11"/>
        <v>0</v>
      </c>
      <c r="AE511" s="20" t="b">
        <f t="shared" si="12"/>
        <v>0</v>
      </c>
      <c r="AG511" s="20" t="b">
        <f t="shared" si="13"/>
        <v>0</v>
      </c>
      <c r="AH511" s="20" t="b">
        <f t="shared" si="14"/>
        <v>0</v>
      </c>
      <c r="AI511" s="20" t="b">
        <f t="shared" si="15"/>
        <v>0</v>
      </c>
    </row>
    <row r="512">
      <c r="A512" s="25" t="s">
        <v>118</v>
      </c>
      <c r="B512" s="26">
        <v>18750.0</v>
      </c>
      <c r="C512" s="25" t="s">
        <v>67</v>
      </c>
      <c r="D512" s="26">
        <v>7018.0</v>
      </c>
      <c r="E512" s="26" t="s">
        <v>61</v>
      </c>
      <c r="F512" s="26">
        <v>7078.0</v>
      </c>
      <c r="H512" s="20" t="b">
        <f t="shared" si="1"/>
        <v>0</v>
      </c>
      <c r="I512" s="21" t="b">
        <f t="shared" si="2"/>
        <v>0</v>
      </c>
      <c r="J512" s="21" t="b">
        <f t="shared" si="3"/>
        <v>0</v>
      </c>
      <c r="AB512" s="20" t="b">
        <f t="shared" si="9"/>
        <v>0</v>
      </c>
      <c r="AC512" s="20" t="b">
        <f t="shared" si="10"/>
        <v>0</v>
      </c>
      <c r="AD512" s="20" t="b">
        <f t="shared" si="11"/>
        <v>0</v>
      </c>
      <c r="AE512" s="20" t="b">
        <f t="shared" si="12"/>
        <v>0</v>
      </c>
      <c r="AG512" s="20" t="b">
        <f t="shared" si="13"/>
        <v>0</v>
      </c>
      <c r="AH512" s="20" t="b">
        <f t="shared" si="14"/>
        <v>0</v>
      </c>
      <c r="AI512" s="20" t="b">
        <f t="shared" si="15"/>
        <v>0</v>
      </c>
    </row>
    <row r="513">
      <c r="A513" s="25" t="s">
        <v>118</v>
      </c>
      <c r="B513" s="26">
        <v>18750.0</v>
      </c>
      <c r="C513" s="25" t="s">
        <v>68</v>
      </c>
      <c r="D513" s="26">
        <v>0.0</v>
      </c>
      <c r="E513" s="26" t="s">
        <v>61</v>
      </c>
      <c r="F513" s="26">
        <v>0.0</v>
      </c>
      <c r="H513" s="20" t="b">
        <f t="shared" si="1"/>
        <v>0</v>
      </c>
      <c r="I513" s="21" t="b">
        <f t="shared" si="2"/>
        <v>0</v>
      </c>
      <c r="J513" s="21" t="b">
        <f t="shared" si="3"/>
        <v>0</v>
      </c>
      <c r="AB513" s="20" t="b">
        <f t="shared" si="9"/>
        <v>0</v>
      </c>
      <c r="AC513" s="20" t="b">
        <f t="shared" si="10"/>
        <v>0</v>
      </c>
      <c r="AD513" s="20" t="b">
        <f t="shared" si="11"/>
        <v>0</v>
      </c>
      <c r="AE513" s="20" t="b">
        <f t="shared" si="12"/>
        <v>0</v>
      </c>
      <c r="AG513" s="20" t="b">
        <f t="shared" si="13"/>
        <v>0</v>
      </c>
      <c r="AH513" s="20" t="b">
        <f t="shared" si="14"/>
        <v>0</v>
      </c>
      <c r="AI513" s="20" t="b">
        <f t="shared" si="15"/>
        <v>0</v>
      </c>
    </row>
    <row r="514">
      <c r="A514" s="25" t="s">
        <v>118</v>
      </c>
      <c r="B514" s="26">
        <v>18750.0</v>
      </c>
      <c r="C514" s="25" t="s">
        <v>69</v>
      </c>
      <c r="D514" s="26">
        <v>21.0</v>
      </c>
      <c r="E514" s="26" t="s">
        <v>61</v>
      </c>
      <c r="F514" s="26" t="s">
        <v>61</v>
      </c>
      <c r="H514" s="20" t="b">
        <f t="shared" si="1"/>
        <v>0</v>
      </c>
      <c r="I514" s="21" t="b">
        <f t="shared" si="2"/>
        <v>0</v>
      </c>
      <c r="J514" s="21" t="b">
        <f t="shared" si="3"/>
        <v>0</v>
      </c>
      <c r="AB514" s="20" t="b">
        <f t="shared" si="9"/>
        <v>0</v>
      </c>
      <c r="AC514" s="20">
        <f t="shared" si="10"/>
        <v>21</v>
      </c>
      <c r="AD514" s="20" t="str">
        <f t="shared" si="11"/>
        <v>none</v>
      </c>
      <c r="AE514" s="20" t="str">
        <f t="shared" si="12"/>
        <v>none</v>
      </c>
      <c r="AG514" s="20" t="b">
        <f t="shared" si="13"/>
        <v>0</v>
      </c>
      <c r="AH514" s="20" t="b">
        <f t="shared" si="14"/>
        <v>0</v>
      </c>
      <c r="AI514" s="20" t="b">
        <f t="shared" si="15"/>
        <v>0</v>
      </c>
    </row>
    <row r="515">
      <c r="A515" s="25" t="s">
        <v>118</v>
      </c>
      <c r="B515" s="26">
        <v>18750.0</v>
      </c>
      <c r="C515" s="25" t="s">
        <v>70</v>
      </c>
      <c r="D515" s="26">
        <v>0.0</v>
      </c>
      <c r="E515" s="26" t="s">
        <v>61</v>
      </c>
      <c r="F515" s="26">
        <v>0.0</v>
      </c>
      <c r="H515" s="20" t="b">
        <f t="shared" si="1"/>
        <v>0</v>
      </c>
      <c r="I515" s="21" t="b">
        <f t="shared" si="2"/>
        <v>0</v>
      </c>
      <c r="J515" s="21" t="b">
        <f t="shared" si="3"/>
        <v>0</v>
      </c>
      <c r="AB515" s="20" t="b">
        <f t="shared" si="9"/>
        <v>0</v>
      </c>
      <c r="AC515" s="20" t="b">
        <f t="shared" si="10"/>
        <v>0</v>
      </c>
      <c r="AD515" s="20" t="b">
        <f t="shared" si="11"/>
        <v>0</v>
      </c>
      <c r="AE515" s="20" t="b">
        <f t="shared" si="12"/>
        <v>0</v>
      </c>
      <c r="AG515" s="20" t="b">
        <f t="shared" si="13"/>
        <v>0</v>
      </c>
      <c r="AH515" s="20" t="b">
        <f t="shared" si="14"/>
        <v>0</v>
      </c>
      <c r="AI515" s="20" t="b">
        <f t="shared" si="15"/>
        <v>0</v>
      </c>
    </row>
    <row r="516">
      <c r="A516" s="25" t="s">
        <v>118</v>
      </c>
      <c r="B516" s="26">
        <v>18750.0</v>
      </c>
      <c r="C516" s="25" t="s">
        <v>71</v>
      </c>
      <c r="D516" s="27">
        <v>0.002361111111111111</v>
      </c>
      <c r="E516" s="26" t="s">
        <v>61</v>
      </c>
      <c r="F516" s="27">
        <v>0.004872685185185185</v>
      </c>
      <c r="H516" s="20" t="b">
        <f t="shared" si="1"/>
        <v>0</v>
      </c>
      <c r="I516" s="21" t="b">
        <f t="shared" si="2"/>
        <v>0</v>
      </c>
      <c r="J516" s="21" t="b">
        <f t="shared" si="3"/>
        <v>0</v>
      </c>
      <c r="AB516" s="20" t="b">
        <f t="shared" si="9"/>
        <v>0</v>
      </c>
      <c r="AC516" s="20" t="b">
        <f t="shared" si="10"/>
        <v>0</v>
      </c>
      <c r="AD516" s="20" t="b">
        <f t="shared" si="11"/>
        <v>0</v>
      </c>
      <c r="AE516" s="20" t="b">
        <f t="shared" si="12"/>
        <v>0</v>
      </c>
      <c r="AG516" s="20" t="b">
        <f t="shared" si="13"/>
        <v>0</v>
      </c>
      <c r="AH516" s="20" t="b">
        <f t="shared" si="14"/>
        <v>0</v>
      </c>
      <c r="AI516" s="20" t="b">
        <f t="shared" si="15"/>
        <v>0</v>
      </c>
    </row>
    <row r="517">
      <c r="A517" s="25" t="s">
        <v>118</v>
      </c>
      <c r="B517" s="26">
        <v>18750.0</v>
      </c>
      <c r="C517" s="25" t="s">
        <v>72</v>
      </c>
      <c r="D517" s="28">
        <v>0.0043518518518518515</v>
      </c>
      <c r="E517" s="25" t="s">
        <v>61</v>
      </c>
      <c r="F517" s="28">
        <v>0.013912037037037037</v>
      </c>
      <c r="H517" s="20" t="b">
        <f t="shared" si="1"/>
        <v>0</v>
      </c>
      <c r="I517" s="21" t="b">
        <f t="shared" si="2"/>
        <v>0</v>
      </c>
      <c r="J517" s="21" t="b">
        <f t="shared" si="3"/>
        <v>0</v>
      </c>
      <c r="AB517" s="20" t="b">
        <f t="shared" si="9"/>
        <v>0</v>
      </c>
      <c r="AC517" s="20" t="b">
        <f t="shared" si="10"/>
        <v>0</v>
      </c>
      <c r="AD517" s="20" t="b">
        <f t="shared" si="11"/>
        <v>0</v>
      </c>
      <c r="AE517" s="20" t="b">
        <f t="shared" si="12"/>
        <v>0</v>
      </c>
      <c r="AG517" s="20" t="b">
        <f t="shared" si="13"/>
        <v>0</v>
      </c>
      <c r="AH517" s="20" t="b">
        <f t="shared" si="14"/>
        <v>0</v>
      </c>
      <c r="AI517" s="20" t="b">
        <f t="shared" si="15"/>
        <v>0</v>
      </c>
    </row>
    <row r="518">
      <c r="A518" s="25" t="s">
        <v>118</v>
      </c>
      <c r="B518" s="26">
        <v>18750.0</v>
      </c>
      <c r="C518" s="25" t="s">
        <v>71</v>
      </c>
      <c r="D518" s="26">
        <v>3786.652</v>
      </c>
      <c r="E518" s="26" t="s">
        <v>61</v>
      </c>
      <c r="F518" s="26">
        <v>3628.07</v>
      </c>
      <c r="H518" s="20" t="b">
        <f t="shared" si="1"/>
        <v>0</v>
      </c>
      <c r="I518" s="21" t="b">
        <f t="shared" si="2"/>
        <v>0</v>
      </c>
      <c r="J518" s="21" t="b">
        <f t="shared" si="3"/>
        <v>0</v>
      </c>
      <c r="AB518" s="20" t="b">
        <f t="shared" si="9"/>
        <v>0</v>
      </c>
      <c r="AC518" s="20" t="b">
        <f t="shared" si="10"/>
        <v>0</v>
      </c>
      <c r="AD518" s="20" t="b">
        <f t="shared" si="11"/>
        <v>0</v>
      </c>
      <c r="AE518" s="20" t="b">
        <f t="shared" si="12"/>
        <v>0</v>
      </c>
      <c r="AG518" s="20" t="b">
        <f t="shared" si="13"/>
        <v>0</v>
      </c>
      <c r="AH518" s="20" t="b">
        <f t="shared" si="14"/>
        <v>0</v>
      </c>
      <c r="AI518" s="20" t="b">
        <f t="shared" si="15"/>
        <v>0</v>
      </c>
    </row>
    <row r="519">
      <c r="A519" s="25" t="s">
        <v>118</v>
      </c>
      <c r="B519" s="26">
        <v>18750.0</v>
      </c>
      <c r="C519" s="25" t="s">
        <v>72</v>
      </c>
      <c r="D519" s="25">
        <v>3953.648</v>
      </c>
      <c r="E519" s="25" t="s">
        <v>61</v>
      </c>
      <c r="F519" s="25">
        <v>3988.676</v>
      </c>
      <c r="H519" s="20" t="b">
        <f t="shared" si="1"/>
        <v>0</v>
      </c>
      <c r="I519" s="21" t="b">
        <f t="shared" si="2"/>
        <v>0</v>
      </c>
      <c r="J519" s="21" t="b">
        <f t="shared" si="3"/>
        <v>0</v>
      </c>
      <c r="AB519" s="20" t="b">
        <f t="shared" si="9"/>
        <v>0</v>
      </c>
      <c r="AC519" s="20" t="b">
        <f t="shared" si="10"/>
        <v>0</v>
      </c>
      <c r="AD519" s="20" t="b">
        <f t="shared" si="11"/>
        <v>0</v>
      </c>
      <c r="AE519" s="20" t="b">
        <f t="shared" si="12"/>
        <v>0</v>
      </c>
      <c r="AG519" s="20" t="b">
        <f t="shared" si="13"/>
        <v>0</v>
      </c>
      <c r="AH519" s="20" t="b">
        <f t="shared" si="14"/>
        <v>0</v>
      </c>
      <c r="AI519" s="20" t="b">
        <f t="shared" si="15"/>
        <v>0</v>
      </c>
    </row>
    <row r="520">
      <c r="A520" s="25" t="s">
        <v>118</v>
      </c>
      <c r="B520" s="26">
        <v>18750.0</v>
      </c>
      <c r="C520" s="25" t="s">
        <v>73</v>
      </c>
      <c r="D520" s="25" t="s">
        <v>81</v>
      </c>
      <c r="E520" s="25" t="s">
        <v>61</v>
      </c>
      <c r="F520" s="25" t="s">
        <v>74</v>
      </c>
      <c r="H520" s="20" t="b">
        <f t="shared" si="1"/>
        <v>0</v>
      </c>
      <c r="I520" s="21" t="b">
        <f t="shared" si="2"/>
        <v>0</v>
      </c>
      <c r="J520" s="21" t="b">
        <f t="shared" si="3"/>
        <v>0</v>
      </c>
      <c r="AB520" s="20" t="b">
        <f t="shared" si="9"/>
        <v>0</v>
      </c>
      <c r="AC520" s="20" t="b">
        <f t="shared" si="10"/>
        <v>0</v>
      </c>
      <c r="AD520" s="20" t="b">
        <f t="shared" si="11"/>
        <v>0</v>
      </c>
      <c r="AE520" s="20" t="b">
        <f t="shared" si="12"/>
        <v>0</v>
      </c>
      <c r="AG520" s="20" t="b">
        <f t="shared" si="13"/>
        <v>0</v>
      </c>
      <c r="AH520" s="20" t="b">
        <f t="shared" si="14"/>
        <v>0</v>
      </c>
      <c r="AI520" s="20" t="b">
        <f t="shared" si="15"/>
        <v>0</v>
      </c>
    </row>
    <row r="521">
      <c r="A521" s="25" t="s">
        <v>118</v>
      </c>
      <c r="B521" s="26">
        <v>18750.0</v>
      </c>
      <c r="C521" s="25" t="s">
        <v>75</v>
      </c>
      <c r="D521" s="25">
        <v>0.057</v>
      </c>
      <c r="E521" s="25" t="s">
        <v>61</v>
      </c>
      <c r="F521" s="25">
        <v>-0.377</v>
      </c>
      <c r="H521" s="20">
        <f t="shared" si="1"/>
        <v>18693</v>
      </c>
      <c r="I521" s="21" t="b">
        <f t="shared" si="2"/>
        <v>0</v>
      </c>
      <c r="J521" s="21">
        <f t="shared" si="3"/>
        <v>19127</v>
      </c>
      <c r="AB521" s="20" t="b">
        <f t="shared" si="9"/>
        <v>0</v>
      </c>
      <c r="AC521" s="20" t="b">
        <f t="shared" si="10"/>
        <v>0</v>
      </c>
      <c r="AD521" s="20" t="b">
        <f t="shared" si="11"/>
        <v>0</v>
      </c>
      <c r="AE521" s="20" t="b">
        <f t="shared" si="12"/>
        <v>0</v>
      </c>
      <c r="AG521" s="20" t="b">
        <f t="shared" si="13"/>
        <v>0</v>
      </c>
      <c r="AH521" s="20" t="b">
        <f t="shared" si="14"/>
        <v>0</v>
      </c>
      <c r="AI521" s="20" t="b">
        <f t="shared" si="15"/>
        <v>0</v>
      </c>
    </row>
    <row r="522">
      <c r="A522" s="25" t="s">
        <v>118</v>
      </c>
      <c r="B522" s="26">
        <v>18750.0</v>
      </c>
      <c r="C522" s="25" t="s">
        <v>76</v>
      </c>
      <c r="D522" s="26" t="s">
        <v>61</v>
      </c>
      <c r="E522" s="26" t="s">
        <v>61</v>
      </c>
      <c r="F522" s="26" t="s">
        <v>61</v>
      </c>
      <c r="H522" s="20" t="b">
        <f t="shared" si="1"/>
        <v>0</v>
      </c>
      <c r="I522" s="21" t="b">
        <f t="shared" si="2"/>
        <v>0</v>
      </c>
      <c r="J522" s="21" t="b">
        <f t="shared" si="3"/>
        <v>0</v>
      </c>
      <c r="AB522" s="20" t="b">
        <f t="shared" si="9"/>
        <v>0</v>
      </c>
      <c r="AC522" s="20" t="b">
        <f t="shared" si="10"/>
        <v>0</v>
      </c>
      <c r="AD522" s="20" t="b">
        <f t="shared" si="11"/>
        <v>0</v>
      </c>
      <c r="AE522" s="20" t="b">
        <f t="shared" si="12"/>
        <v>0</v>
      </c>
      <c r="AG522" s="20" t="b">
        <f t="shared" si="13"/>
        <v>0</v>
      </c>
      <c r="AH522" s="20" t="b">
        <f t="shared" si="14"/>
        <v>0</v>
      </c>
      <c r="AI522" s="20" t="b">
        <f t="shared" si="15"/>
        <v>0</v>
      </c>
    </row>
    <row r="523">
      <c r="A523" s="25" t="s">
        <v>118</v>
      </c>
      <c r="B523" s="26">
        <v>18750.0</v>
      </c>
      <c r="C523" s="25" t="s">
        <v>77</v>
      </c>
      <c r="D523" s="26" t="s">
        <v>61</v>
      </c>
      <c r="E523" s="26" t="s">
        <v>61</v>
      </c>
      <c r="F523" s="26" t="s">
        <v>61</v>
      </c>
      <c r="H523" s="20" t="b">
        <f t="shared" si="1"/>
        <v>0</v>
      </c>
      <c r="I523" s="21" t="b">
        <f t="shared" si="2"/>
        <v>0</v>
      </c>
      <c r="J523" s="21" t="b">
        <f t="shared" si="3"/>
        <v>0</v>
      </c>
      <c r="AB523" s="20" t="b">
        <f t="shared" si="9"/>
        <v>0</v>
      </c>
      <c r="AC523" s="20" t="b">
        <f t="shared" si="10"/>
        <v>0</v>
      </c>
      <c r="AD523" s="20" t="b">
        <f t="shared" si="11"/>
        <v>0</v>
      </c>
      <c r="AE523" s="20" t="b">
        <f t="shared" si="12"/>
        <v>0</v>
      </c>
      <c r="AG523" s="20" t="b">
        <f t="shared" si="13"/>
        <v>0</v>
      </c>
      <c r="AH523" s="20" t="b">
        <f t="shared" si="14"/>
        <v>0</v>
      </c>
      <c r="AI523" s="20" t="b">
        <f t="shared" si="15"/>
        <v>0</v>
      </c>
    </row>
    <row r="524">
      <c r="A524" s="25" t="s">
        <v>118</v>
      </c>
      <c r="B524" s="26">
        <v>19687.0</v>
      </c>
      <c r="C524" s="25" t="s">
        <v>60</v>
      </c>
      <c r="D524" s="26" t="s">
        <v>61</v>
      </c>
      <c r="E524" s="26" t="s">
        <v>61</v>
      </c>
      <c r="F524" s="26" t="s">
        <v>61</v>
      </c>
      <c r="H524" s="20" t="b">
        <f t="shared" si="1"/>
        <v>0</v>
      </c>
      <c r="I524" s="21" t="b">
        <f t="shared" si="2"/>
        <v>0</v>
      </c>
      <c r="J524" s="21" t="b">
        <f t="shared" si="3"/>
        <v>0</v>
      </c>
      <c r="AB524" s="20" t="b">
        <f t="shared" si="9"/>
        <v>0</v>
      </c>
      <c r="AC524" s="20" t="b">
        <f t="shared" si="10"/>
        <v>0</v>
      </c>
      <c r="AD524" s="20" t="b">
        <f t="shared" si="11"/>
        <v>0</v>
      </c>
      <c r="AE524" s="20" t="b">
        <f t="shared" si="12"/>
        <v>0</v>
      </c>
      <c r="AG524" s="20" t="b">
        <f t="shared" si="13"/>
        <v>0</v>
      </c>
      <c r="AH524" s="20" t="b">
        <f t="shared" si="14"/>
        <v>0</v>
      </c>
      <c r="AI524" s="20" t="b">
        <f t="shared" si="15"/>
        <v>0</v>
      </c>
    </row>
    <row r="525">
      <c r="A525" s="25" t="s">
        <v>118</v>
      </c>
      <c r="B525" s="26">
        <v>19687.0</v>
      </c>
      <c r="C525" s="25" t="s">
        <v>62</v>
      </c>
      <c r="D525" s="26" t="s">
        <v>61</v>
      </c>
      <c r="E525" s="26" t="s">
        <v>61</v>
      </c>
      <c r="F525" s="26">
        <v>25127.0</v>
      </c>
      <c r="H525" s="20" t="b">
        <f t="shared" si="1"/>
        <v>0</v>
      </c>
      <c r="I525" s="21" t="b">
        <f t="shared" si="2"/>
        <v>0</v>
      </c>
      <c r="J525" s="21" t="b">
        <f t="shared" si="3"/>
        <v>0</v>
      </c>
      <c r="AB525" s="20" t="b">
        <f t="shared" si="9"/>
        <v>0</v>
      </c>
      <c r="AC525" s="20" t="b">
        <f t="shared" si="10"/>
        <v>0</v>
      </c>
      <c r="AD525" s="20" t="b">
        <f t="shared" si="11"/>
        <v>0</v>
      </c>
      <c r="AE525" s="20" t="b">
        <f t="shared" si="12"/>
        <v>0</v>
      </c>
      <c r="AG525" s="20" t="b">
        <f t="shared" si="13"/>
        <v>0</v>
      </c>
      <c r="AH525" s="20" t="b">
        <f t="shared" si="14"/>
        <v>0</v>
      </c>
      <c r="AI525" s="20">
        <f t="shared" si="15"/>
        <v>25127</v>
      </c>
    </row>
    <row r="526">
      <c r="A526" s="25" t="s">
        <v>118</v>
      </c>
      <c r="B526" s="26">
        <v>19687.0</v>
      </c>
      <c r="C526" s="25" t="s">
        <v>63</v>
      </c>
      <c r="D526" s="26" t="s">
        <v>61</v>
      </c>
      <c r="E526" s="26" t="s">
        <v>61</v>
      </c>
      <c r="F526" s="26">
        <v>24967.0</v>
      </c>
      <c r="H526" s="20" t="b">
        <f t="shared" si="1"/>
        <v>0</v>
      </c>
      <c r="I526" s="21" t="b">
        <f t="shared" si="2"/>
        <v>0</v>
      </c>
      <c r="J526" s="21" t="b">
        <f t="shared" si="3"/>
        <v>0</v>
      </c>
      <c r="AB526" s="20" t="b">
        <f t="shared" si="9"/>
        <v>0</v>
      </c>
      <c r="AC526" s="20" t="b">
        <f t="shared" si="10"/>
        <v>0</v>
      </c>
      <c r="AD526" s="20" t="b">
        <f t="shared" si="11"/>
        <v>0</v>
      </c>
      <c r="AE526" s="20" t="b">
        <f t="shared" si="12"/>
        <v>0</v>
      </c>
      <c r="AG526" s="20" t="b">
        <f t="shared" si="13"/>
        <v>0</v>
      </c>
      <c r="AH526" s="20" t="b">
        <f t="shared" si="14"/>
        <v>0</v>
      </c>
      <c r="AI526" s="20" t="b">
        <f t="shared" si="15"/>
        <v>0</v>
      </c>
    </row>
    <row r="527">
      <c r="A527" s="25" t="s">
        <v>118</v>
      </c>
      <c r="B527" s="26">
        <v>19687.0</v>
      </c>
      <c r="C527" s="25" t="s">
        <v>64</v>
      </c>
      <c r="D527" s="26" t="s">
        <v>61</v>
      </c>
      <c r="E527" s="26" t="s">
        <v>61</v>
      </c>
      <c r="F527" s="26">
        <v>160.0</v>
      </c>
      <c r="H527" s="20" t="b">
        <f t="shared" si="1"/>
        <v>0</v>
      </c>
      <c r="I527" s="21" t="b">
        <f t="shared" si="2"/>
        <v>0</v>
      </c>
      <c r="J527" s="21" t="b">
        <f t="shared" si="3"/>
        <v>0</v>
      </c>
      <c r="AB527" s="20" t="b">
        <f t="shared" si="9"/>
        <v>0</v>
      </c>
      <c r="AC527" s="20" t="b">
        <f t="shared" si="10"/>
        <v>0</v>
      </c>
      <c r="AD527" s="20" t="b">
        <f t="shared" si="11"/>
        <v>0</v>
      </c>
      <c r="AE527" s="20" t="b">
        <f t="shared" si="12"/>
        <v>0</v>
      </c>
      <c r="AG527" s="20" t="b">
        <f t="shared" si="13"/>
        <v>0</v>
      </c>
      <c r="AH527" s="20" t="b">
        <f t="shared" si="14"/>
        <v>0</v>
      </c>
      <c r="AI527" s="20" t="b">
        <f t="shared" si="15"/>
        <v>0</v>
      </c>
    </row>
    <row r="528">
      <c r="A528" s="25" t="s">
        <v>118</v>
      </c>
      <c r="B528" s="26">
        <v>19687.0</v>
      </c>
      <c r="C528" s="25" t="s">
        <v>65</v>
      </c>
      <c r="D528" s="26" t="s">
        <v>61</v>
      </c>
      <c r="E528" s="26" t="s">
        <v>61</v>
      </c>
      <c r="F528" s="26">
        <v>0.0</v>
      </c>
      <c r="H528" s="20" t="b">
        <f t="shared" si="1"/>
        <v>0</v>
      </c>
      <c r="I528" s="21" t="b">
        <f t="shared" si="2"/>
        <v>0</v>
      </c>
      <c r="J528" s="21" t="b">
        <f t="shared" si="3"/>
        <v>0</v>
      </c>
      <c r="AB528" s="20" t="b">
        <f t="shared" si="9"/>
        <v>0</v>
      </c>
      <c r="AC528" s="20" t="b">
        <f t="shared" si="10"/>
        <v>0</v>
      </c>
      <c r="AD528" s="20" t="b">
        <f t="shared" si="11"/>
        <v>0</v>
      </c>
      <c r="AE528" s="20" t="b">
        <f t="shared" si="12"/>
        <v>0</v>
      </c>
      <c r="AG528" s="20" t="b">
        <f t="shared" si="13"/>
        <v>0</v>
      </c>
      <c r="AH528" s="20" t="b">
        <f t="shared" si="14"/>
        <v>0</v>
      </c>
      <c r="AI528" s="20" t="b">
        <f t="shared" si="15"/>
        <v>0</v>
      </c>
    </row>
    <row r="529">
      <c r="A529" s="25" t="s">
        <v>118</v>
      </c>
      <c r="B529" s="26">
        <v>19687.0</v>
      </c>
      <c r="C529" s="25" t="s">
        <v>66</v>
      </c>
      <c r="D529" s="26" t="s">
        <v>61</v>
      </c>
      <c r="E529" s="26" t="s">
        <v>61</v>
      </c>
      <c r="F529" s="26">
        <v>7078.0</v>
      </c>
      <c r="H529" s="20" t="b">
        <f t="shared" si="1"/>
        <v>0</v>
      </c>
      <c r="I529" s="21" t="b">
        <f t="shared" si="2"/>
        <v>0</v>
      </c>
      <c r="J529" s="21" t="b">
        <f t="shared" si="3"/>
        <v>0</v>
      </c>
      <c r="AB529" s="20" t="b">
        <f t="shared" si="9"/>
        <v>0</v>
      </c>
      <c r="AC529" s="20" t="b">
        <f t="shared" si="10"/>
        <v>0</v>
      </c>
      <c r="AD529" s="20" t="b">
        <f t="shared" si="11"/>
        <v>0</v>
      </c>
      <c r="AE529" s="20" t="b">
        <f t="shared" si="12"/>
        <v>0</v>
      </c>
      <c r="AG529" s="20" t="b">
        <f t="shared" si="13"/>
        <v>0</v>
      </c>
      <c r="AH529" s="20" t="b">
        <f t="shared" si="14"/>
        <v>0</v>
      </c>
      <c r="AI529" s="20" t="b">
        <f t="shared" si="15"/>
        <v>0</v>
      </c>
    </row>
    <row r="530">
      <c r="A530" s="25" t="s">
        <v>118</v>
      </c>
      <c r="B530" s="26">
        <v>19687.0</v>
      </c>
      <c r="C530" s="25" t="s">
        <v>67</v>
      </c>
      <c r="D530" s="26" t="s">
        <v>61</v>
      </c>
      <c r="E530" s="26" t="s">
        <v>61</v>
      </c>
      <c r="F530" s="26">
        <v>7078.0</v>
      </c>
      <c r="H530" s="20" t="b">
        <f t="shared" si="1"/>
        <v>0</v>
      </c>
      <c r="I530" s="21" t="b">
        <f t="shared" si="2"/>
        <v>0</v>
      </c>
      <c r="J530" s="21" t="b">
        <f t="shared" si="3"/>
        <v>0</v>
      </c>
      <c r="AB530" s="20" t="b">
        <f t="shared" si="9"/>
        <v>0</v>
      </c>
      <c r="AC530" s="20" t="b">
        <f t="shared" si="10"/>
        <v>0</v>
      </c>
      <c r="AD530" s="20" t="b">
        <f t="shared" si="11"/>
        <v>0</v>
      </c>
      <c r="AE530" s="20" t="b">
        <f t="shared" si="12"/>
        <v>0</v>
      </c>
      <c r="AG530" s="20" t="b">
        <f t="shared" si="13"/>
        <v>0</v>
      </c>
      <c r="AH530" s="20" t="b">
        <f t="shared" si="14"/>
        <v>0</v>
      </c>
      <c r="AI530" s="20" t="b">
        <f t="shared" si="15"/>
        <v>0</v>
      </c>
    </row>
    <row r="531">
      <c r="A531" s="25" t="s">
        <v>118</v>
      </c>
      <c r="B531" s="26">
        <v>19687.0</v>
      </c>
      <c r="C531" s="25" t="s">
        <v>68</v>
      </c>
      <c r="D531" s="26" t="s">
        <v>61</v>
      </c>
      <c r="E531" s="26" t="s">
        <v>61</v>
      </c>
      <c r="F531" s="26">
        <v>0.0</v>
      </c>
      <c r="H531" s="20" t="b">
        <f t="shared" si="1"/>
        <v>0</v>
      </c>
      <c r="I531" s="21" t="b">
        <f t="shared" si="2"/>
        <v>0</v>
      </c>
      <c r="J531" s="21" t="b">
        <f t="shared" si="3"/>
        <v>0</v>
      </c>
      <c r="AB531" s="20" t="b">
        <f t="shared" si="9"/>
        <v>0</v>
      </c>
      <c r="AC531" s="20" t="b">
        <f t="shared" si="10"/>
        <v>0</v>
      </c>
      <c r="AD531" s="20" t="b">
        <f t="shared" si="11"/>
        <v>0</v>
      </c>
      <c r="AE531" s="20" t="b">
        <f t="shared" si="12"/>
        <v>0</v>
      </c>
      <c r="AG531" s="20" t="b">
        <f t="shared" si="13"/>
        <v>0</v>
      </c>
      <c r="AH531" s="20" t="b">
        <f t="shared" si="14"/>
        <v>0</v>
      </c>
      <c r="AI531" s="20" t="b">
        <f t="shared" si="15"/>
        <v>0</v>
      </c>
    </row>
    <row r="532">
      <c r="A532" s="25" t="s">
        <v>118</v>
      </c>
      <c r="B532" s="26">
        <v>19687.0</v>
      </c>
      <c r="C532" s="25" t="s">
        <v>69</v>
      </c>
      <c r="D532" s="26" t="s">
        <v>61</v>
      </c>
      <c r="E532" s="26" t="s">
        <v>61</v>
      </c>
      <c r="F532" s="26" t="s">
        <v>61</v>
      </c>
      <c r="H532" s="20" t="b">
        <f t="shared" si="1"/>
        <v>0</v>
      </c>
      <c r="I532" s="21" t="b">
        <f t="shared" si="2"/>
        <v>0</v>
      </c>
      <c r="J532" s="21" t="b">
        <f t="shared" si="3"/>
        <v>0</v>
      </c>
      <c r="AB532" s="20" t="b">
        <f t="shared" si="9"/>
        <v>0</v>
      </c>
      <c r="AC532" s="20" t="str">
        <f t="shared" si="10"/>
        <v>none</v>
      </c>
      <c r="AD532" s="20" t="str">
        <f t="shared" si="11"/>
        <v>none</v>
      </c>
      <c r="AE532" s="20" t="str">
        <f t="shared" si="12"/>
        <v>none</v>
      </c>
      <c r="AG532" s="20" t="b">
        <f t="shared" si="13"/>
        <v>0</v>
      </c>
      <c r="AH532" s="20" t="b">
        <f t="shared" si="14"/>
        <v>0</v>
      </c>
      <c r="AI532" s="20" t="b">
        <f t="shared" si="15"/>
        <v>0</v>
      </c>
    </row>
    <row r="533">
      <c r="A533" s="25" t="s">
        <v>118</v>
      </c>
      <c r="B533" s="26">
        <v>19687.0</v>
      </c>
      <c r="C533" s="25" t="s">
        <v>70</v>
      </c>
      <c r="D533" s="26" t="s">
        <v>61</v>
      </c>
      <c r="E533" s="26" t="s">
        <v>61</v>
      </c>
      <c r="F533" s="26">
        <v>0.0</v>
      </c>
      <c r="H533" s="20" t="b">
        <f t="shared" si="1"/>
        <v>0</v>
      </c>
      <c r="I533" s="21" t="b">
        <f t="shared" si="2"/>
        <v>0</v>
      </c>
      <c r="J533" s="21" t="b">
        <f t="shared" si="3"/>
        <v>0</v>
      </c>
      <c r="AB533" s="20" t="b">
        <f t="shared" si="9"/>
        <v>0</v>
      </c>
      <c r="AC533" s="20" t="b">
        <f t="shared" si="10"/>
        <v>0</v>
      </c>
      <c r="AD533" s="20" t="b">
        <f t="shared" si="11"/>
        <v>0</v>
      </c>
      <c r="AE533" s="20" t="b">
        <f t="shared" si="12"/>
        <v>0</v>
      </c>
      <c r="AG533" s="20" t="b">
        <f t="shared" si="13"/>
        <v>0</v>
      </c>
      <c r="AH533" s="20" t="b">
        <f t="shared" si="14"/>
        <v>0</v>
      </c>
      <c r="AI533" s="20" t="b">
        <f t="shared" si="15"/>
        <v>0</v>
      </c>
    </row>
    <row r="534">
      <c r="A534" s="25" t="s">
        <v>118</v>
      </c>
      <c r="B534" s="26">
        <v>19687.0</v>
      </c>
      <c r="C534" s="25" t="s">
        <v>71</v>
      </c>
      <c r="D534" s="26" t="s">
        <v>61</v>
      </c>
      <c r="E534" s="26" t="s">
        <v>61</v>
      </c>
      <c r="F534" s="27">
        <v>0.006388888888888889</v>
      </c>
      <c r="H534" s="20" t="b">
        <f t="shared" si="1"/>
        <v>0</v>
      </c>
      <c r="I534" s="21" t="b">
        <f t="shared" si="2"/>
        <v>0</v>
      </c>
      <c r="J534" s="21" t="b">
        <f t="shared" si="3"/>
        <v>0</v>
      </c>
      <c r="AB534" s="20" t="b">
        <f t="shared" si="9"/>
        <v>0</v>
      </c>
      <c r="AC534" s="20" t="b">
        <f t="shared" si="10"/>
        <v>0</v>
      </c>
      <c r="AD534" s="20" t="b">
        <f t="shared" si="11"/>
        <v>0</v>
      </c>
      <c r="AE534" s="20" t="b">
        <f t="shared" si="12"/>
        <v>0</v>
      </c>
      <c r="AG534" s="20" t="b">
        <f t="shared" si="13"/>
        <v>0</v>
      </c>
      <c r="AH534" s="20" t="b">
        <f t="shared" si="14"/>
        <v>0</v>
      </c>
      <c r="AI534" s="20" t="b">
        <f t="shared" si="15"/>
        <v>0</v>
      </c>
    </row>
    <row r="535">
      <c r="A535" s="25" t="s">
        <v>118</v>
      </c>
      <c r="B535" s="26">
        <v>19687.0</v>
      </c>
      <c r="C535" s="25" t="s">
        <v>72</v>
      </c>
      <c r="D535" s="25" t="s">
        <v>61</v>
      </c>
      <c r="E535" s="25" t="s">
        <v>61</v>
      </c>
      <c r="F535" s="28">
        <v>0.020497685185185185</v>
      </c>
      <c r="H535" s="20" t="b">
        <f t="shared" si="1"/>
        <v>0</v>
      </c>
      <c r="I535" s="21" t="b">
        <f t="shared" si="2"/>
        <v>0</v>
      </c>
      <c r="J535" s="21" t="b">
        <f t="shared" si="3"/>
        <v>0</v>
      </c>
      <c r="AB535" s="20" t="b">
        <f t="shared" si="9"/>
        <v>0</v>
      </c>
      <c r="AC535" s="20" t="b">
        <f t="shared" si="10"/>
        <v>0</v>
      </c>
      <c r="AD535" s="20" t="b">
        <f t="shared" si="11"/>
        <v>0</v>
      </c>
      <c r="AE535" s="20" t="b">
        <f t="shared" si="12"/>
        <v>0</v>
      </c>
      <c r="AG535" s="20" t="b">
        <f t="shared" si="13"/>
        <v>0</v>
      </c>
      <c r="AH535" s="20" t="b">
        <f t="shared" si="14"/>
        <v>0</v>
      </c>
      <c r="AI535" s="20" t="b">
        <f t="shared" si="15"/>
        <v>0</v>
      </c>
    </row>
    <row r="536">
      <c r="A536" s="25" t="s">
        <v>118</v>
      </c>
      <c r="B536" s="26">
        <v>19687.0</v>
      </c>
      <c r="C536" s="25" t="s">
        <v>71</v>
      </c>
      <c r="D536" s="26" t="s">
        <v>61</v>
      </c>
      <c r="E536" s="26" t="s">
        <v>61</v>
      </c>
      <c r="F536" s="26">
        <v>3629.152</v>
      </c>
      <c r="H536" s="20" t="b">
        <f t="shared" si="1"/>
        <v>0</v>
      </c>
      <c r="I536" s="21" t="b">
        <f t="shared" si="2"/>
        <v>0</v>
      </c>
      <c r="J536" s="21" t="b">
        <f t="shared" si="3"/>
        <v>0</v>
      </c>
      <c r="AB536" s="20" t="b">
        <f t="shared" si="9"/>
        <v>0</v>
      </c>
      <c r="AC536" s="20" t="b">
        <f t="shared" si="10"/>
        <v>0</v>
      </c>
      <c r="AD536" s="20" t="b">
        <f t="shared" si="11"/>
        <v>0</v>
      </c>
      <c r="AE536" s="20" t="b">
        <f t="shared" si="12"/>
        <v>0</v>
      </c>
      <c r="AG536" s="20" t="b">
        <f t="shared" si="13"/>
        <v>0</v>
      </c>
      <c r="AH536" s="20" t="b">
        <f t="shared" si="14"/>
        <v>0</v>
      </c>
      <c r="AI536" s="20" t="b">
        <f t="shared" si="15"/>
        <v>0</v>
      </c>
    </row>
    <row r="537">
      <c r="A537" s="25" t="s">
        <v>118</v>
      </c>
      <c r="B537" s="26">
        <v>19687.0</v>
      </c>
      <c r="C537" s="25" t="s">
        <v>72</v>
      </c>
      <c r="D537" s="25" t="s">
        <v>61</v>
      </c>
      <c r="E537" s="25" t="s">
        <v>61</v>
      </c>
      <c r="F537" s="25">
        <v>3992.055</v>
      </c>
      <c r="H537" s="20" t="b">
        <f t="shared" si="1"/>
        <v>0</v>
      </c>
      <c r="I537" s="21" t="b">
        <f t="shared" si="2"/>
        <v>0</v>
      </c>
      <c r="J537" s="21" t="b">
        <f t="shared" si="3"/>
        <v>0</v>
      </c>
      <c r="AB537" s="20" t="b">
        <f t="shared" si="9"/>
        <v>0</v>
      </c>
      <c r="AC537" s="20" t="b">
        <f t="shared" si="10"/>
        <v>0</v>
      </c>
      <c r="AD537" s="20" t="b">
        <f t="shared" si="11"/>
        <v>0</v>
      </c>
      <c r="AE537" s="20" t="b">
        <f t="shared" si="12"/>
        <v>0</v>
      </c>
      <c r="AG537" s="20" t="b">
        <f t="shared" si="13"/>
        <v>0</v>
      </c>
      <c r="AH537" s="20" t="b">
        <f t="shared" si="14"/>
        <v>0</v>
      </c>
      <c r="AI537" s="20" t="b">
        <f t="shared" si="15"/>
        <v>0</v>
      </c>
    </row>
    <row r="538">
      <c r="A538" s="25" t="s">
        <v>118</v>
      </c>
      <c r="B538" s="26">
        <v>19687.0</v>
      </c>
      <c r="C538" s="25" t="s">
        <v>73</v>
      </c>
      <c r="D538" s="25" t="s">
        <v>61</v>
      </c>
      <c r="E538" s="25" t="s">
        <v>61</v>
      </c>
      <c r="F538" s="25" t="s">
        <v>74</v>
      </c>
      <c r="H538" s="20" t="b">
        <f t="shared" si="1"/>
        <v>0</v>
      </c>
      <c r="I538" s="21" t="b">
        <f t="shared" si="2"/>
        <v>0</v>
      </c>
      <c r="J538" s="21" t="b">
        <f t="shared" si="3"/>
        <v>0</v>
      </c>
      <c r="AB538" s="20" t="b">
        <f t="shared" si="9"/>
        <v>0</v>
      </c>
      <c r="AC538" s="20" t="b">
        <f t="shared" si="10"/>
        <v>0</v>
      </c>
      <c r="AD538" s="20" t="b">
        <f t="shared" si="11"/>
        <v>0</v>
      </c>
      <c r="AE538" s="20" t="b">
        <f t="shared" si="12"/>
        <v>0</v>
      </c>
      <c r="AG538" s="20" t="b">
        <f t="shared" si="13"/>
        <v>0</v>
      </c>
      <c r="AH538" s="20" t="b">
        <f t="shared" si="14"/>
        <v>0</v>
      </c>
      <c r="AI538" s="20" t="b">
        <f t="shared" si="15"/>
        <v>0</v>
      </c>
    </row>
    <row r="539">
      <c r="A539" s="25" t="s">
        <v>118</v>
      </c>
      <c r="B539" s="26">
        <v>19687.0</v>
      </c>
      <c r="C539" s="25" t="s">
        <v>75</v>
      </c>
      <c r="D539" s="25" t="s">
        <v>61</v>
      </c>
      <c r="E539" s="25" t="s">
        <v>61</v>
      </c>
      <c r="F539" s="25">
        <v>-0.416</v>
      </c>
      <c r="H539" s="20" t="b">
        <f t="shared" si="1"/>
        <v>0</v>
      </c>
      <c r="I539" s="21" t="b">
        <f t="shared" si="2"/>
        <v>0</v>
      </c>
      <c r="J539" s="21">
        <f t="shared" si="3"/>
        <v>20103</v>
      </c>
      <c r="AB539" s="20" t="b">
        <f t="shared" si="9"/>
        <v>0</v>
      </c>
      <c r="AC539" s="20" t="b">
        <f t="shared" si="10"/>
        <v>0</v>
      </c>
      <c r="AD539" s="20" t="b">
        <f t="shared" si="11"/>
        <v>0</v>
      </c>
      <c r="AE539" s="20" t="b">
        <f t="shared" si="12"/>
        <v>0</v>
      </c>
      <c r="AG539" s="20" t="b">
        <f t="shared" si="13"/>
        <v>0</v>
      </c>
      <c r="AH539" s="20" t="b">
        <f t="shared" si="14"/>
        <v>0</v>
      </c>
      <c r="AI539" s="20" t="b">
        <f t="shared" si="15"/>
        <v>0</v>
      </c>
    </row>
    <row r="540">
      <c r="A540" s="14" t="s">
        <v>118</v>
      </c>
      <c r="B540" s="14">
        <v>19687.0</v>
      </c>
      <c r="C540" s="14" t="s">
        <v>76</v>
      </c>
      <c r="D540" s="14" t="s">
        <v>61</v>
      </c>
      <c r="E540" s="14" t="s">
        <v>61</v>
      </c>
      <c r="F540" s="14" t="s">
        <v>61</v>
      </c>
      <c r="H540" s="20" t="b">
        <f t="shared" si="1"/>
        <v>0</v>
      </c>
      <c r="I540" s="21" t="b">
        <f t="shared" si="2"/>
        <v>0</v>
      </c>
      <c r="J540" s="21" t="b">
        <f t="shared" si="3"/>
        <v>0</v>
      </c>
      <c r="AB540" s="20" t="b">
        <f t="shared" si="9"/>
        <v>0</v>
      </c>
      <c r="AC540" s="20" t="b">
        <f t="shared" si="10"/>
        <v>0</v>
      </c>
      <c r="AD540" s="20" t="b">
        <f t="shared" si="11"/>
        <v>0</v>
      </c>
      <c r="AE540" s="20" t="b">
        <f t="shared" si="12"/>
        <v>0</v>
      </c>
      <c r="AG540" s="20" t="b">
        <f t="shared" si="13"/>
        <v>0</v>
      </c>
      <c r="AH540" s="20" t="b">
        <f t="shared" si="14"/>
        <v>0</v>
      </c>
      <c r="AI540" s="20" t="b">
        <f t="shared" si="15"/>
        <v>0</v>
      </c>
    </row>
    <row r="541">
      <c r="A541" s="14" t="s">
        <v>118</v>
      </c>
      <c r="B541" s="14">
        <v>19687.0</v>
      </c>
      <c r="C541" s="14" t="s">
        <v>77</v>
      </c>
      <c r="D541" s="14" t="s">
        <v>61</v>
      </c>
      <c r="E541" s="14" t="s">
        <v>61</v>
      </c>
      <c r="F541" s="14" t="s">
        <v>61</v>
      </c>
      <c r="H541" s="20" t="b">
        <f t="shared" si="1"/>
        <v>0</v>
      </c>
      <c r="I541" s="21" t="b">
        <f t="shared" si="2"/>
        <v>0</v>
      </c>
      <c r="J541" s="21" t="b">
        <f t="shared" si="3"/>
        <v>0</v>
      </c>
      <c r="AB541" s="20" t="b">
        <f t="shared" si="9"/>
        <v>0</v>
      </c>
      <c r="AC541" s="20" t="b">
        <f t="shared" si="10"/>
        <v>0</v>
      </c>
      <c r="AD541" s="20" t="b">
        <f t="shared" si="11"/>
        <v>0</v>
      </c>
      <c r="AE541" s="20" t="b">
        <f t="shared" si="12"/>
        <v>0</v>
      </c>
      <c r="AG541" s="20" t="b">
        <f t="shared" si="13"/>
        <v>0</v>
      </c>
      <c r="AH541" s="20" t="b">
        <f t="shared" si="14"/>
        <v>0</v>
      </c>
      <c r="AI541" s="20" t="b">
        <f t="shared" si="15"/>
        <v>0</v>
      </c>
    </row>
    <row r="542">
      <c r="A542" s="14" t="s">
        <v>118</v>
      </c>
      <c r="B542" s="14">
        <v>20625.0</v>
      </c>
      <c r="C542" s="14" t="s">
        <v>60</v>
      </c>
      <c r="D542" s="14" t="s">
        <v>61</v>
      </c>
      <c r="E542" s="14" t="s">
        <v>61</v>
      </c>
      <c r="F542" s="14" t="s">
        <v>61</v>
      </c>
      <c r="H542" s="20" t="b">
        <f t="shared" si="1"/>
        <v>0</v>
      </c>
      <c r="I542" s="21" t="b">
        <f t="shared" si="2"/>
        <v>0</v>
      </c>
      <c r="J542" s="21" t="b">
        <f t="shared" si="3"/>
        <v>0</v>
      </c>
      <c r="AB542" s="20" t="b">
        <f t="shared" si="9"/>
        <v>0</v>
      </c>
      <c r="AC542" s="20" t="b">
        <f t="shared" si="10"/>
        <v>0</v>
      </c>
      <c r="AD542" s="20" t="b">
        <f t="shared" si="11"/>
        <v>0</v>
      </c>
      <c r="AE542" s="20" t="b">
        <f t="shared" si="12"/>
        <v>0</v>
      </c>
      <c r="AG542" s="20" t="b">
        <f t="shared" si="13"/>
        <v>0</v>
      </c>
      <c r="AH542" s="20" t="b">
        <f t="shared" si="14"/>
        <v>0</v>
      </c>
      <c r="AI542" s="20" t="b">
        <f t="shared" si="15"/>
        <v>0</v>
      </c>
    </row>
    <row r="543">
      <c r="A543" s="14" t="s">
        <v>118</v>
      </c>
      <c r="B543" s="14">
        <v>20625.0</v>
      </c>
      <c r="C543" s="14" t="s">
        <v>62</v>
      </c>
      <c r="D543" s="14" t="s">
        <v>61</v>
      </c>
      <c r="E543" s="14" t="s">
        <v>61</v>
      </c>
      <c r="F543" s="14">
        <v>25120.0</v>
      </c>
      <c r="H543" s="20" t="b">
        <f t="shared" si="1"/>
        <v>0</v>
      </c>
      <c r="I543" s="21" t="b">
        <f t="shared" si="2"/>
        <v>0</v>
      </c>
      <c r="J543" s="21" t="b">
        <f t="shared" si="3"/>
        <v>0</v>
      </c>
      <c r="AB543" s="20" t="b">
        <f t="shared" si="9"/>
        <v>0</v>
      </c>
      <c r="AC543" s="20" t="b">
        <f t="shared" si="10"/>
        <v>0</v>
      </c>
      <c r="AD543" s="20" t="b">
        <f t="shared" si="11"/>
        <v>0</v>
      </c>
      <c r="AE543" s="20" t="b">
        <f t="shared" si="12"/>
        <v>0</v>
      </c>
      <c r="AG543" s="20" t="b">
        <f t="shared" si="13"/>
        <v>0</v>
      </c>
      <c r="AH543" s="20" t="b">
        <f t="shared" si="14"/>
        <v>0</v>
      </c>
      <c r="AI543" s="20">
        <f t="shared" si="15"/>
        <v>25120</v>
      </c>
    </row>
    <row r="544">
      <c r="A544" s="14" t="s">
        <v>118</v>
      </c>
      <c r="B544" s="14">
        <v>20625.0</v>
      </c>
      <c r="C544" s="14" t="s">
        <v>63</v>
      </c>
      <c r="D544" s="14" t="s">
        <v>61</v>
      </c>
      <c r="E544" s="14" t="s">
        <v>61</v>
      </c>
      <c r="F544" s="14">
        <v>24960.0</v>
      </c>
      <c r="H544" s="20" t="b">
        <f t="shared" si="1"/>
        <v>0</v>
      </c>
      <c r="I544" s="21" t="b">
        <f t="shared" si="2"/>
        <v>0</v>
      </c>
      <c r="J544" s="21" t="b">
        <f t="shared" si="3"/>
        <v>0</v>
      </c>
      <c r="AB544" s="20" t="b">
        <f t="shared" si="9"/>
        <v>0</v>
      </c>
      <c r="AC544" s="20" t="b">
        <f t="shared" si="10"/>
        <v>0</v>
      </c>
      <c r="AD544" s="20" t="b">
        <f t="shared" si="11"/>
        <v>0</v>
      </c>
      <c r="AE544" s="20" t="b">
        <f t="shared" si="12"/>
        <v>0</v>
      </c>
      <c r="AG544" s="20" t="b">
        <f t="shared" si="13"/>
        <v>0</v>
      </c>
      <c r="AH544" s="20" t="b">
        <f t="shared" si="14"/>
        <v>0</v>
      </c>
      <c r="AI544" s="20" t="b">
        <f t="shared" si="15"/>
        <v>0</v>
      </c>
    </row>
    <row r="545">
      <c r="A545" s="14" t="s">
        <v>118</v>
      </c>
      <c r="B545" s="14">
        <v>20625.0</v>
      </c>
      <c r="C545" s="14" t="s">
        <v>64</v>
      </c>
      <c r="D545" s="14" t="s">
        <v>61</v>
      </c>
      <c r="E545" s="14" t="s">
        <v>61</v>
      </c>
      <c r="F545" s="14">
        <v>160.0</v>
      </c>
      <c r="H545" s="20" t="b">
        <f t="shared" si="1"/>
        <v>0</v>
      </c>
      <c r="I545" s="21" t="b">
        <f t="shared" si="2"/>
        <v>0</v>
      </c>
      <c r="J545" s="21" t="b">
        <f t="shared" si="3"/>
        <v>0</v>
      </c>
      <c r="AB545" s="20" t="b">
        <f t="shared" si="9"/>
        <v>0</v>
      </c>
      <c r="AC545" s="20" t="b">
        <f t="shared" si="10"/>
        <v>0</v>
      </c>
      <c r="AD545" s="20" t="b">
        <f t="shared" si="11"/>
        <v>0</v>
      </c>
      <c r="AE545" s="20" t="b">
        <f t="shared" si="12"/>
        <v>0</v>
      </c>
      <c r="AG545" s="20" t="b">
        <f t="shared" si="13"/>
        <v>0</v>
      </c>
      <c r="AH545" s="20" t="b">
        <f t="shared" si="14"/>
        <v>0</v>
      </c>
      <c r="AI545" s="20" t="b">
        <f t="shared" si="15"/>
        <v>0</v>
      </c>
    </row>
    <row r="546">
      <c r="A546" s="14" t="s">
        <v>118</v>
      </c>
      <c r="B546" s="14">
        <v>20625.0</v>
      </c>
      <c r="C546" s="14" t="s">
        <v>65</v>
      </c>
      <c r="D546" s="14" t="s">
        <v>61</v>
      </c>
      <c r="E546" s="14" t="s">
        <v>61</v>
      </c>
      <c r="F546" s="14">
        <v>0.0</v>
      </c>
      <c r="H546" s="20" t="b">
        <f t="shared" si="1"/>
        <v>0</v>
      </c>
      <c r="I546" s="21" t="b">
        <f t="shared" si="2"/>
        <v>0</v>
      </c>
      <c r="J546" s="21" t="b">
        <f t="shared" si="3"/>
        <v>0</v>
      </c>
      <c r="AB546" s="20" t="b">
        <f t="shared" si="9"/>
        <v>0</v>
      </c>
      <c r="AC546" s="20" t="b">
        <f t="shared" si="10"/>
        <v>0</v>
      </c>
      <c r="AD546" s="20" t="b">
        <f t="shared" si="11"/>
        <v>0</v>
      </c>
      <c r="AE546" s="20" t="b">
        <f t="shared" si="12"/>
        <v>0</v>
      </c>
      <c r="AG546" s="20" t="b">
        <f t="shared" si="13"/>
        <v>0</v>
      </c>
      <c r="AH546" s="20" t="b">
        <f t="shared" si="14"/>
        <v>0</v>
      </c>
      <c r="AI546" s="20" t="b">
        <f t="shared" si="15"/>
        <v>0</v>
      </c>
    </row>
    <row r="547">
      <c r="A547" s="14" t="s">
        <v>118</v>
      </c>
      <c r="B547" s="14">
        <v>20625.0</v>
      </c>
      <c r="C547" s="14" t="s">
        <v>66</v>
      </c>
      <c r="D547" s="14" t="s">
        <v>61</v>
      </c>
      <c r="E547" s="14" t="s">
        <v>61</v>
      </c>
      <c r="F547" s="14">
        <v>7078.0</v>
      </c>
      <c r="H547" s="20" t="b">
        <f t="shared" si="1"/>
        <v>0</v>
      </c>
      <c r="I547" s="21" t="b">
        <f t="shared" si="2"/>
        <v>0</v>
      </c>
      <c r="J547" s="21" t="b">
        <f t="shared" si="3"/>
        <v>0</v>
      </c>
      <c r="AB547" s="20" t="b">
        <f t="shared" si="9"/>
        <v>0</v>
      </c>
      <c r="AC547" s="20" t="b">
        <f t="shared" si="10"/>
        <v>0</v>
      </c>
      <c r="AD547" s="20" t="b">
        <f t="shared" si="11"/>
        <v>0</v>
      </c>
      <c r="AE547" s="20" t="b">
        <f t="shared" si="12"/>
        <v>0</v>
      </c>
      <c r="AG547" s="20" t="b">
        <f t="shared" si="13"/>
        <v>0</v>
      </c>
      <c r="AH547" s="20" t="b">
        <f t="shared" si="14"/>
        <v>0</v>
      </c>
      <c r="AI547" s="20" t="b">
        <f t="shared" si="15"/>
        <v>0</v>
      </c>
    </row>
    <row r="548">
      <c r="A548" s="14" t="s">
        <v>118</v>
      </c>
      <c r="B548" s="14">
        <v>20625.0</v>
      </c>
      <c r="C548" s="14" t="s">
        <v>67</v>
      </c>
      <c r="D548" s="14" t="s">
        <v>61</v>
      </c>
      <c r="E548" s="14" t="s">
        <v>61</v>
      </c>
      <c r="F548" s="14">
        <v>7078.0</v>
      </c>
      <c r="H548" s="20" t="b">
        <f t="shared" si="1"/>
        <v>0</v>
      </c>
      <c r="I548" s="21" t="b">
        <f t="shared" si="2"/>
        <v>0</v>
      </c>
      <c r="J548" s="21" t="b">
        <f t="shared" si="3"/>
        <v>0</v>
      </c>
      <c r="AB548" s="20" t="b">
        <f t="shared" si="9"/>
        <v>0</v>
      </c>
      <c r="AC548" s="20" t="b">
        <f t="shared" si="10"/>
        <v>0</v>
      </c>
      <c r="AD548" s="20" t="b">
        <f t="shared" si="11"/>
        <v>0</v>
      </c>
      <c r="AE548" s="20" t="b">
        <f t="shared" si="12"/>
        <v>0</v>
      </c>
      <c r="AG548" s="20" t="b">
        <f t="shared" si="13"/>
        <v>0</v>
      </c>
      <c r="AH548" s="20" t="b">
        <f t="shared" si="14"/>
        <v>0</v>
      </c>
      <c r="AI548" s="20" t="b">
        <f t="shared" si="15"/>
        <v>0</v>
      </c>
    </row>
    <row r="549">
      <c r="A549" s="14" t="s">
        <v>118</v>
      </c>
      <c r="B549" s="14">
        <v>20625.0</v>
      </c>
      <c r="C549" s="14" t="s">
        <v>68</v>
      </c>
      <c r="D549" s="14" t="s">
        <v>61</v>
      </c>
      <c r="E549" s="14" t="s">
        <v>61</v>
      </c>
      <c r="F549" s="14">
        <v>0.0</v>
      </c>
      <c r="H549" s="20" t="b">
        <f t="shared" si="1"/>
        <v>0</v>
      </c>
      <c r="I549" s="21" t="b">
        <f t="shared" si="2"/>
        <v>0</v>
      </c>
      <c r="J549" s="21" t="b">
        <f t="shared" si="3"/>
        <v>0</v>
      </c>
      <c r="AB549" s="20" t="b">
        <f t="shared" si="9"/>
        <v>0</v>
      </c>
      <c r="AC549" s="20" t="b">
        <f t="shared" si="10"/>
        <v>0</v>
      </c>
      <c r="AD549" s="20" t="b">
        <f t="shared" si="11"/>
        <v>0</v>
      </c>
      <c r="AE549" s="20" t="b">
        <f t="shared" si="12"/>
        <v>0</v>
      </c>
      <c r="AG549" s="20" t="b">
        <f t="shared" si="13"/>
        <v>0</v>
      </c>
      <c r="AH549" s="20" t="b">
        <f t="shared" si="14"/>
        <v>0</v>
      </c>
      <c r="AI549" s="20" t="b">
        <f t="shared" si="15"/>
        <v>0</v>
      </c>
    </row>
    <row r="550">
      <c r="A550" s="14" t="s">
        <v>118</v>
      </c>
      <c r="B550" s="14">
        <v>20625.0</v>
      </c>
      <c r="C550" s="14" t="s">
        <v>69</v>
      </c>
      <c r="D550" s="14" t="s">
        <v>61</v>
      </c>
      <c r="E550" s="14" t="s">
        <v>61</v>
      </c>
      <c r="F550" s="14" t="s">
        <v>61</v>
      </c>
      <c r="H550" s="20" t="b">
        <f t="shared" si="1"/>
        <v>0</v>
      </c>
      <c r="I550" s="21" t="b">
        <f t="shared" si="2"/>
        <v>0</v>
      </c>
      <c r="J550" s="21" t="b">
        <f t="shared" si="3"/>
        <v>0</v>
      </c>
      <c r="AB550" s="20" t="b">
        <f t="shared" si="9"/>
        <v>0</v>
      </c>
      <c r="AC550" s="20" t="str">
        <f t="shared" si="10"/>
        <v>none</v>
      </c>
      <c r="AD550" s="20" t="str">
        <f t="shared" si="11"/>
        <v>none</v>
      </c>
      <c r="AE550" s="20" t="str">
        <f t="shared" si="12"/>
        <v>none</v>
      </c>
      <c r="AG550" s="20" t="b">
        <f t="shared" si="13"/>
        <v>0</v>
      </c>
      <c r="AH550" s="20" t="b">
        <f t="shared" si="14"/>
        <v>0</v>
      </c>
      <c r="AI550" s="20" t="b">
        <f t="shared" si="15"/>
        <v>0</v>
      </c>
    </row>
    <row r="551">
      <c r="A551" s="14" t="s">
        <v>118</v>
      </c>
      <c r="B551" s="14">
        <v>20625.0</v>
      </c>
      <c r="C551" s="14" t="s">
        <v>70</v>
      </c>
      <c r="D551" s="14" t="s">
        <v>61</v>
      </c>
      <c r="E551" s="14" t="s">
        <v>61</v>
      </c>
      <c r="F551" s="14">
        <v>0.0</v>
      </c>
      <c r="H551" s="20" t="b">
        <f t="shared" si="1"/>
        <v>0</v>
      </c>
      <c r="I551" s="21" t="b">
        <f t="shared" si="2"/>
        <v>0</v>
      </c>
      <c r="J551" s="21" t="b">
        <f t="shared" si="3"/>
        <v>0</v>
      </c>
      <c r="AB551" s="20" t="b">
        <f t="shared" si="9"/>
        <v>0</v>
      </c>
      <c r="AC551" s="20" t="b">
        <f t="shared" si="10"/>
        <v>0</v>
      </c>
      <c r="AD551" s="20" t="b">
        <f t="shared" si="11"/>
        <v>0</v>
      </c>
      <c r="AE551" s="20" t="b">
        <f t="shared" si="12"/>
        <v>0</v>
      </c>
      <c r="AG551" s="20" t="b">
        <f t="shared" si="13"/>
        <v>0</v>
      </c>
      <c r="AH551" s="20" t="b">
        <f t="shared" si="14"/>
        <v>0</v>
      </c>
      <c r="AI551" s="20" t="b">
        <f t="shared" si="15"/>
        <v>0</v>
      </c>
    </row>
    <row r="552">
      <c r="A552" s="14" t="s">
        <v>118</v>
      </c>
      <c r="B552" s="14">
        <v>20625.0</v>
      </c>
      <c r="C552" s="14" t="s">
        <v>71</v>
      </c>
      <c r="D552" s="14" t="s">
        <v>61</v>
      </c>
      <c r="E552" s="14" t="s">
        <v>61</v>
      </c>
      <c r="F552" s="22">
        <v>0.006851851851851852</v>
      </c>
      <c r="H552" s="20" t="b">
        <f t="shared" si="1"/>
        <v>0</v>
      </c>
      <c r="I552" s="21" t="b">
        <f t="shared" si="2"/>
        <v>0</v>
      </c>
      <c r="J552" s="21" t="b">
        <f t="shared" si="3"/>
        <v>0</v>
      </c>
      <c r="AB552" s="20" t="b">
        <f t="shared" si="9"/>
        <v>0</v>
      </c>
      <c r="AC552" s="20" t="b">
        <f t="shared" si="10"/>
        <v>0</v>
      </c>
      <c r="AD552" s="20" t="b">
        <f t="shared" si="11"/>
        <v>0</v>
      </c>
      <c r="AE552" s="20" t="b">
        <f t="shared" si="12"/>
        <v>0</v>
      </c>
      <c r="AG552" s="20" t="b">
        <f t="shared" si="13"/>
        <v>0</v>
      </c>
      <c r="AH552" s="20" t="b">
        <f t="shared" si="14"/>
        <v>0</v>
      </c>
      <c r="AI552" s="20" t="b">
        <f t="shared" si="15"/>
        <v>0</v>
      </c>
    </row>
    <row r="553">
      <c r="A553" s="14" t="s">
        <v>118</v>
      </c>
      <c r="B553" s="14">
        <v>20625.0</v>
      </c>
      <c r="C553" s="14" t="s">
        <v>72</v>
      </c>
      <c r="D553" s="14" t="s">
        <v>61</v>
      </c>
      <c r="E553" s="14" t="s">
        <v>61</v>
      </c>
      <c r="F553" s="22">
        <v>0.018518518518518517</v>
      </c>
      <c r="H553" s="20" t="b">
        <f t="shared" si="1"/>
        <v>0</v>
      </c>
      <c r="I553" s="21" t="b">
        <f t="shared" si="2"/>
        <v>0</v>
      </c>
      <c r="J553" s="21" t="b">
        <f t="shared" si="3"/>
        <v>0</v>
      </c>
      <c r="AB553" s="20" t="b">
        <f t="shared" si="9"/>
        <v>0</v>
      </c>
      <c r="AC553" s="20" t="b">
        <f t="shared" si="10"/>
        <v>0</v>
      </c>
      <c r="AD553" s="20" t="b">
        <f t="shared" si="11"/>
        <v>0</v>
      </c>
      <c r="AE553" s="20" t="b">
        <f t="shared" si="12"/>
        <v>0</v>
      </c>
      <c r="AG553" s="20" t="b">
        <f t="shared" si="13"/>
        <v>0</v>
      </c>
      <c r="AH553" s="20" t="b">
        <f t="shared" si="14"/>
        <v>0</v>
      </c>
      <c r="AI553" s="20" t="b">
        <f t="shared" si="15"/>
        <v>0</v>
      </c>
    </row>
    <row r="554">
      <c r="A554" s="14" t="s">
        <v>118</v>
      </c>
      <c r="B554" s="14">
        <v>20625.0</v>
      </c>
      <c r="C554" s="14" t="s">
        <v>71</v>
      </c>
      <c r="D554" s="14" t="s">
        <v>61</v>
      </c>
      <c r="E554" s="14" t="s">
        <v>61</v>
      </c>
      <c r="F554" s="14">
        <v>3630.031</v>
      </c>
      <c r="H554" s="20" t="b">
        <f t="shared" si="1"/>
        <v>0</v>
      </c>
      <c r="I554" s="21" t="b">
        <f t="shared" si="2"/>
        <v>0</v>
      </c>
      <c r="J554" s="21" t="b">
        <f t="shared" si="3"/>
        <v>0</v>
      </c>
      <c r="AB554" s="20" t="b">
        <f t="shared" si="9"/>
        <v>0</v>
      </c>
      <c r="AC554" s="20" t="b">
        <f t="shared" si="10"/>
        <v>0</v>
      </c>
      <c r="AD554" s="20" t="b">
        <f t="shared" si="11"/>
        <v>0</v>
      </c>
      <c r="AE554" s="20" t="b">
        <f t="shared" si="12"/>
        <v>0</v>
      </c>
      <c r="AG554" s="20" t="b">
        <f t="shared" si="13"/>
        <v>0</v>
      </c>
      <c r="AH554" s="20" t="b">
        <f t="shared" si="14"/>
        <v>0</v>
      </c>
      <c r="AI554" s="20" t="b">
        <f t="shared" si="15"/>
        <v>0</v>
      </c>
    </row>
    <row r="555">
      <c r="A555" s="14" t="s">
        <v>118</v>
      </c>
      <c r="B555" s="14">
        <v>20625.0</v>
      </c>
      <c r="C555" s="14" t="s">
        <v>72</v>
      </c>
      <c r="D555" s="14" t="s">
        <v>61</v>
      </c>
      <c r="E555" s="14" t="s">
        <v>61</v>
      </c>
      <c r="F555" s="14">
        <v>3965.043</v>
      </c>
      <c r="H555" s="20" t="b">
        <f t="shared" si="1"/>
        <v>0</v>
      </c>
      <c r="I555" s="21" t="b">
        <f t="shared" si="2"/>
        <v>0</v>
      </c>
      <c r="J555" s="21" t="b">
        <f t="shared" si="3"/>
        <v>0</v>
      </c>
      <c r="AB555" s="20" t="b">
        <f t="shared" si="9"/>
        <v>0</v>
      </c>
      <c r="AC555" s="20" t="b">
        <f t="shared" si="10"/>
        <v>0</v>
      </c>
      <c r="AD555" s="20" t="b">
        <f t="shared" si="11"/>
        <v>0</v>
      </c>
      <c r="AE555" s="20" t="b">
        <f t="shared" si="12"/>
        <v>0</v>
      </c>
      <c r="AG555" s="20" t="b">
        <f t="shared" si="13"/>
        <v>0</v>
      </c>
      <c r="AH555" s="20" t="b">
        <f t="shared" si="14"/>
        <v>0</v>
      </c>
      <c r="AI555" s="20" t="b">
        <f t="shared" si="15"/>
        <v>0</v>
      </c>
    </row>
    <row r="556">
      <c r="A556" s="14" t="s">
        <v>118</v>
      </c>
      <c r="B556" s="14">
        <v>20625.0</v>
      </c>
      <c r="C556" s="14" t="s">
        <v>73</v>
      </c>
      <c r="D556" s="14" t="s">
        <v>61</v>
      </c>
      <c r="E556" s="14" t="s">
        <v>61</v>
      </c>
      <c r="F556" s="14" t="s">
        <v>81</v>
      </c>
      <c r="H556" s="20" t="b">
        <f t="shared" si="1"/>
        <v>0</v>
      </c>
      <c r="I556" s="21" t="b">
        <f t="shared" si="2"/>
        <v>0</v>
      </c>
      <c r="J556" s="21" t="b">
        <f t="shared" si="3"/>
        <v>0</v>
      </c>
      <c r="AB556" s="20" t="b">
        <f t="shared" si="9"/>
        <v>0</v>
      </c>
      <c r="AC556" s="20" t="b">
        <f t="shared" si="10"/>
        <v>0</v>
      </c>
      <c r="AD556" s="20" t="b">
        <f t="shared" si="11"/>
        <v>0</v>
      </c>
      <c r="AE556" s="20" t="b">
        <f t="shared" si="12"/>
        <v>0</v>
      </c>
      <c r="AG556" s="20" t="b">
        <f t="shared" si="13"/>
        <v>0</v>
      </c>
      <c r="AH556" s="20" t="b">
        <f t="shared" si="14"/>
        <v>0</v>
      </c>
      <c r="AI556" s="20" t="b">
        <f t="shared" si="15"/>
        <v>0</v>
      </c>
    </row>
    <row r="557">
      <c r="A557" s="14" t="s">
        <v>118</v>
      </c>
      <c r="B557" s="14">
        <v>20625.0</v>
      </c>
      <c r="C557" s="14" t="s">
        <v>75</v>
      </c>
      <c r="D557" s="14" t="s">
        <v>61</v>
      </c>
      <c r="E557" s="14" t="s">
        <v>61</v>
      </c>
      <c r="F557" s="14">
        <v>0.05</v>
      </c>
      <c r="H557" s="20" t="b">
        <f t="shared" si="1"/>
        <v>0</v>
      </c>
      <c r="I557" s="21" t="b">
        <f t="shared" si="2"/>
        <v>0</v>
      </c>
      <c r="J557" s="21">
        <f t="shared" si="3"/>
        <v>20575</v>
      </c>
      <c r="AB557" s="20" t="b">
        <f t="shared" si="9"/>
        <v>0</v>
      </c>
      <c r="AC557" s="20" t="b">
        <f t="shared" si="10"/>
        <v>0</v>
      </c>
      <c r="AD557" s="20" t="b">
        <f t="shared" si="11"/>
        <v>0</v>
      </c>
      <c r="AE557" s="20" t="b">
        <f t="shared" si="12"/>
        <v>0</v>
      </c>
      <c r="AG557" s="20" t="b">
        <f t="shared" si="13"/>
        <v>0</v>
      </c>
      <c r="AH557" s="20" t="b">
        <f t="shared" si="14"/>
        <v>0</v>
      </c>
      <c r="AI557" s="20" t="b">
        <f t="shared" si="15"/>
        <v>0</v>
      </c>
    </row>
    <row r="558">
      <c r="A558" s="14" t="s">
        <v>118</v>
      </c>
      <c r="B558" s="14">
        <v>20625.0</v>
      </c>
      <c r="C558" s="14" t="s">
        <v>76</v>
      </c>
      <c r="D558" s="14" t="s">
        <v>61</v>
      </c>
      <c r="E558" s="14" t="s">
        <v>61</v>
      </c>
      <c r="F558" s="14" t="s">
        <v>61</v>
      </c>
      <c r="H558" s="20" t="b">
        <f t="shared" si="1"/>
        <v>0</v>
      </c>
      <c r="I558" s="21" t="b">
        <f t="shared" si="2"/>
        <v>0</v>
      </c>
      <c r="J558" s="21" t="b">
        <f t="shared" si="3"/>
        <v>0</v>
      </c>
      <c r="AB558" s="20" t="b">
        <f t="shared" si="9"/>
        <v>0</v>
      </c>
      <c r="AC558" s="20" t="b">
        <f t="shared" si="10"/>
        <v>0</v>
      </c>
      <c r="AD558" s="20" t="b">
        <f t="shared" si="11"/>
        <v>0</v>
      </c>
      <c r="AE558" s="20" t="b">
        <f t="shared" si="12"/>
        <v>0</v>
      </c>
      <c r="AG558" s="20" t="b">
        <f t="shared" si="13"/>
        <v>0</v>
      </c>
      <c r="AH558" s="20" t="b">
        <f t="shared" si="14"/>
        <v>0</v>
      </c>
      <c r="AI558" s="20" t="b">
        <f t="shared" si="15"/>
        <v>0</v>
      </c>
    </row>
    <row r="559">
      <c r="A559" s="14" t="s">
        <v>118</v>
      </c>
      <c r="B559" s="14">
        <v>20625.0</v>
      </c>
      <c r="C559" s="14" t="s">
        <v>77</v>
      </c>
      <c r="D559" s="14" t="s">
        <v>61</v>
      </c>
      <c r="E559" s="14" t="s">
        <v>61</v>
      </c>
      <c r="F559" s="14" t="s">
        <v>61</v>
      </c>
      <c r="H559" s="20" t="b">
        <f t="shared" si="1"/>
        <v>0</v>
      </c>
      <c r="I559" s="21" t="b">
        <f t="shared" si="2"/>
        <v>0</v>
      </c>
      <c r="J559" s="21" t="b">
        <f t="shared" si="3"/>
        <v>0</v>
      </c>
      <c r="AB559" s="20" t="b">
        <f t="shared" si="9"/>
        <v>0</v>
      </c>
      <c r="AC559" s="20" t="b">
        <f t="shared" si="10"/>
        <v>0</v>
      </c>
      <c r="AD559" s="20" t="b">
        <f t="shared" si="11"/>
        <v>0</v>
      </c>
      <c r="AE559" s="20" t="b">
        <f t="shared" si="12"/>
        <v>0</v>
      </c>
      <c r="AG559" s="20" t="b">
        <f t="shared" si="13"/>
        <v>0</v>
      </c>
      <c r="AH559" s="20" t="b">
        <f t="shared" si="14"/>
        <v>0</v>
      </c>
      <c r="AI559" s="20" t="b">
        <f t="shared" si="15"/>
        <v>0</v>
      </c>
    </row>
    <row r="560">
      <c r="A560" s="14" t="s">
        <v>118</v>
      </c>
      <c r="B560" s="14">
        <v>22500.0</v>
      </c>
      <c r="C560" s="14" t="s">
        <v>60</v>
      </c>
      <c r="D560" s="14" t="s">
        <v>61</v>
      </c>
      <c r="E560" s="14" t="s">
        <v>61</v>
      </c>
      <c r="F560" s="14" t="s">
        <v>61</v>
      </c>
      <c r="H560" s="20" t="b">
        <f t="shared" si="1"/>
        <v>0</v>
      </c>
      <c r="I560" s="21" t="b">
        <f t="shared" si="2"/>
        <v>0</v>
      </c>
      <c r="J560" s="21" t="b">
        <f t="shared" si="3"/>
        <v>0</v>
      </c>
      <c r="AB560" s="20" t="b">
        <f t="shared" si="9"/>
        <v>0</v>
      </c>
      <c r="AC560" s="20" t="b">
        <f t="shared" si="10"/>
        <v>0</v>
      </c>
      <c r="AD560" s="20" t="b">
        <f t="shared" si="11"/>
        <v>0</v>
      </c>
      <c r="AE560" s="20" t="b">
        <f t="shared" si="12"/>
        <v>0</v>
      </c>
      <c r="AG560" s="20" t="b">
        <f t="shared" si="13"/>
        <v>0</v>
      </c>
      <c r="AH560" s="20" t="b">
        <f t="shared" si="14"/>
        <v>0</v>
      </c>
      <c r="AI560" s="20" t="b">
        <f t="shared" si="15"/>
        <v>0</v>
      </c>
    </row>
    <row r="561">
      <c r="A561" s="14" t="s">
        <v>118</v>
      </c>
      <c r="B561" s="14">
        <v>22500.0</v>
      </c>
      <c r="C561" s="14" t="s">
        <v>62</v>
      </c>
      <c r="D561" s="14">
        <v>23908.0</v>
      </c>
      <c r="E561" s="14" t="s">
        <v>61</v>
      </c>
      <c r="F561" s="14">
        <v>24962.0</v>
      </c>
      <c r="H561" s="20" t="b">
        <f t="shared" si="1"/>
        <v>0</v>
      </c>
      <c r="I561" s="21" t="b">
        <f t="shared" si="2"/>
        <v>0</v>
      </c>
      <c r="J561" s="21" t="b">
        <f t="shared" si="3"/>
        <v>0</v>
      </c>
      <c r="AB561" s="20" t="b">
        <f t="shared" si="9"/>
        <v>0</v>
      </c>
      <c r="AC561" s="20" t="b">
        <f t="shared" si="10"/>
        <v>0</v>
      </c>
      <c r="AD561" s="20" t="b">
        <f t="shared" si="11"/>
        <v>0</v>
      </c>
      <c r="AE561" s="20" t="b">
        <f t="shared" si="12"/>
        <v>0</v>
      </c>
      <c r="AG561" s="20">
        <f t="shared" si="13"/>
        <v>23908</v>
      </c>
      <c r="AH561" s="20" t="b">
        <f t="shared" si="14"/>
        <v>0</v>
      </c>
      <c r="AI561" s="20">
        <f t="shared" si="15"/>
        <v>24962</v>
      </c>
    </row>
    <row r="562">
      <c r="A562" s="14" t="s">
        <v>118</v>
      </c>
      <c r="B562" s="14">
        <v>22500.0</v>
      </c>
      <c r="C562" s="14" t="s">
        <v>63</v>
      </c>
      <c r="D562" s="14">
        <v>23796.0</v>
      </c>
      <c r="E562" s="14" t="s">
        <v>61</v>
      </c>
      <c r="F562" s="14">
        <v>24802.0</v>
      </c>
      <c r="H562" s="20" t="b">
        <f t="shared" si="1"/>
        <v>0</v>
      </c>
      <c r="I562" s="21" t="b">
        <f t="shared" si="2"/>
        <v>0</v>
      </c>
      <c r="J562" s="21" t="b">
        <f t="shared" si="3"/>
        <v>0</v>
      </c>
      <c r="AB562" s="20" t="b">
        <f t="shared" si="9"/>
        <v>0</v>
      </c>
      <c r="AC562" s="20" t="b">
        <f t="shared" si="10"/>
        <v>0</v>
      </c>
      <c r="AD562" s="20" t="b">
        <f t="shared" si="11"/>
        <v>0</v>
      </c>
      <c r="AE562" s="20" t="b">
        <f t="shared" si="12"/>
        <v>0</v>
      </c>
      <c r="AG562" s="20" t="b">
        <f t="shared" si="13"/>
        <v>0</v>
      </c>
      <c r="AH562" s="20" t="b">
        <f t="shared" si="14"/>
        <v>0</v>
      </c>
      <c r="AI562" s="20" t="b">
        <f t="shared" si="15"/>
        <v>0</v>
      </c>
    </row>
    <row r="563">
      <c r="A563" s="14" t="s">
        <v>118</v>
      </c>
      <c r="B563" s="14">
        <v>22500.0</v>
      </c>
      <c r="C563" s="14" t="s">
        <v>64</v>
      </c>
      <c r="D563" s="14">
        <v>112.0</v>
      </c>
      <c r="E563" s="14" t="s">
        <v>61</v>
      </c>
      <c r="F563" s="14">
        <v>160.0</v>
      </c>
      <c r="H563" s="20" t="b">
        <f t="shared" si="1"/>
        <v>0</v>
      </c>
      <c r="I563" s="21" t="b">
        <f t="shared" si="2"/>
        <v>0</v>
      </c>
      <c r="J563" s="21" t="b">
        <f t="shared" si="3"/>
        <v>0</v>
      </c>
      <c r="AB563" s="20" t="b">
        <f t="shared" si="9"/>
        <v>0</v>
      </c>
      <c r="AC563" s="20" t="b">
        <f t="shared" si="10"/>
        <v>0</v>
      </c>
      <c r="AD563" s="20" t="b">
        <f t="shared" si="11"/>
        <v>0</v>
      </c>
      <c r="AE563" s="20" t="b">
        <f t="shared" si="12"/>
        <v>0</v>
      </c>
      <c r="AG563" s="20" t="b">
        <f t="shared" si="13"/>
        <v>0</v>
      </c>
      <c r="AH563" s="20" t="b">
        <f t="shared" si="14"/>
        <v>0</v>
      </c>
      <c r="AI563" s="20" t="b">
        <f t="shared" si="15"/>
        <v>0</v>
      </c>
    </row>
    <row r="564">
      <c r="A564" s="14" t="s">
        <v>118</v>
      </c>
      <c r="B564" s="14">
        <v>22500.0</v>
      </c>
      <c r="C564" s="14" t="s">
        <v>65</v>
      </c>
      <c r="D564" s="14">
        <v>0.0</v>
      </c>
      <c r="E564" s="14" t="s">
        <v>61</v>
      </c>
      <c r="F564" s="14">
        <v>0.0</v>
      </c>
      <c r="H564" s="20" t="b">
        <f t="shared" si="1"/>
        <v>0</v>
      </c>
      <c r="I564" s="21" t="b">
        <f t="shared" si="2"/>
        <v>0</v>
      </c>
      <c r="J564" s="21" t="b">
        <f t="shared" si="3"/>
        <v>0</v>
      </c>
      <c r="AB564" s="20" t="b">
        <f t="shared" si="9"/>
        <v>0</v>
      </c>
      <c r="AC564" s="20" t="b">
        <f t="shared" si="10"/>
        <v>0</v>
      </c>
      <c r="AD564" s="20" t="b">
        <f t="shared" si="11"/>
        <v>0</v>
      </c>
      <c r="AE564" s="20" t="b">
        <f t="shared" si="12"/>
        <v>0</v>
      </c>
      <c r="AG564" s="20" t="b">
        <f t="shared" si="13"/>
        <v>0</v>
      </c>
      <c r="AH564" s="20" t="b">
        <f t="shared" si="14"/>
        <v>0</v>
      </c>
      <c r="AI564" s="20" t="b">
        <f t="shared" si="15"/>
        <v>0</v>
      </c>
    </row>
    <row r="565">
      <c r="A565" s="14" t="s">
        <v>118</v>
      </c>
      <c r="B565" s="14">
        <v>22500.0</v>
      </c>
      <c r="C565" s="14" t="s">
        <v>66</v>
      </c>
      <c r="D565" s="14">
        <v>7018.0</v>
      </c>
      <c r="E565" s="14" t="s">
        <v>61</v>
      </c>
      <c r="F565" s="14">
        <v>7078.0</v>
      </c>
      <c r="H565" s="20" t="b">
        <f t="shared" si="1"/>
        <v>0</v>
      </c>
      <c r="I565" s="21" t="b">
        <f t="shared" si="2"/>
        <v>0</v>
      </c>
      <c r="J565" s="21" t="b">
        <f t="shared" si="3"/>
        <v>0</v>
      </c>
      <c r="AB565" s="20" t="b">
        <f t="shared" si="9"/>
        <v>0</v>
      </c>
      <c r="AC565" s="20" t="b">
        <f t="shared" si="10"/>
        <v>0</v>
      </c>
      <c r="AD565" s="20" t="b">
        <f t="shared" si="11"/>
        <v>0</v>
      </c>
      <c r="AE565" s="20" t="b">
        <f t="shared" si="12"/>
        <v>0</v>
      </c>
      <c r="AG565" s="20" t="b">
        <f t="shared" si="13"/>
        <v>0</v>
      </c>
      <c r="AH565" s="20" t="b">
        <f t="shared" si="14"/>
        <v>0</v>
      </c>
      <c r="AI565" s="20" t="b">
        <f t="shared" si="15"/>
        <v>0</v>
      </c>
    </row>
    <row r="566">
      <c r="A566" s="14" t="s">
        <v>118</v>
      </c>
      <c r="B566" s="14">
        <v>22500.0</v>
      </c>
      <c r="C566" s="14" t="s">
        <v>67</v>
      </c>
      <c r="D566" s="14">
        <v>7018.0</v>
      </c>
      <c r="E566" s="14" t="s">
        <v>61</v>
      </c>
      <c r="F566" s="14">
        <v>7078.0</v>
      </c>
      <c r="H566" s="20" t="b">
        <f t="shared" si="1"/>
        <v>0</v>
      </c>
      <c r="I566" s="21" t="b">
        <f t="shared" si="2"/>
        <v>0</v>
      </c>
      <c r="J566" s="21" t="b">
        <f t="shared" si="3"/>
        <v>0</v>
      </c>
      <c r="AB566" s="20" t="b">
        <f t="shared" si="9"/>
        <v>0</v>
      </c>
      <c r="AC566" s="20" t="b">
        <f t="shared" si="10"/>
        <v>0</v>
      </c>
      <c r="AD566" s="20" t="b">
        <f t="shared" si="11"/>
        <v>0</v>
      </c>
      <c r="AE566" s="20" t="b">
        <f t="shared" si="12"/>
        <v>0</v>
      </c>
      <c r="AG566" s="20" t="b">
        <f t="shared" si="13"/>
        <v>0</v>
      </c>
      <c r="AH566" s="20" t="b">
        <f t="shared" si="14"/>
        <v>0</v>
      </c>
      <c r="AI566" s="20" t="b">
        <f t="shared" si="15"/>
        <v>0</v>
      </c>
    </row>
    <row r="567">
      <c r="A567" s="14" t="s">
        <v>118</v>
      </c>
      <c r="B567" s="14">
        <v>22500.0</v>
      </c>
      <c r="C567" s="14" t="s">
        <v>68</v>
      </c>
      <c r="D567" s="14">
        <v>0.0</v>
      </c>
      <c r="E567" s="14" t="s">
        <v>61</v>
      </c>
      <c r="F567" s="14">
        <v>0.0</v>
      </c>
      <c r="H567" s="20" t="b">
        <f t="shared" si="1"/>
        <v>0</v>
      </c>
      <c r="I567" s="21" t="b">
        <f t="shared" si="2"/>
        <v>0</v>
      </c>
      <c r="J567" s="21" t="b">
        <f t="shared" si="3"/>
        <v>0</v>
      </c>
      <c r="AB567" s="20" t="b">
        <f t="shared" si="9"/>
        <v>0</v>
      </c>
      <c r="AC567" s="20" t="b">
        <f t="shared" si="10"/>
        <v>0</v>
      </c>
      <c r="AD567" s="20" t="b">
        <f t="shared" si="11"/>
        <v>0</v>
      </c>
      <c r="AE567" s="20" t="b">
        <f t="shared" si="12"/>
        <v>0</v>
      </c>
      <c r="AG567" s="20" t="b">
        <f t="shared" si="13"/>
        <v>0</v>
      </c>
      <c r="AH567" s="20" t="b">
        <f t="shared" si="14"/>
        <v>0</v>
      </c>
      <c r="AI567" s="20" t="b">
        <f t="shared" si="15"/>
        <v>0</v>
      </c>
    </row>
    <row r="568">
      <c r="A568" s="14" t="s">
        <v>118</v>
      </c>
      <c r="B568" s="14">
        <v>22500.0</v>
      </c>
      <c r="C568" s="14" t="s">
        <v>69</v>
      </c>
      <c r="D568" s="14">
        <v>21.0</v>
      </c>
      <c r="E568" s="14" t="s">
        <v>61</v>
      </c>
      <c r="F568" s="14" t="s">
        <v>61</v>
      </c>
      <c r="H568" s="20" t="b">
        <f t="shared" si="1"/>
        <v>0</v>
      </c>
      <c r="I568" s="21" t="b">
        <f t="shared" si="2"/>
        <v>0</v>
      </c>
      <c r="J568" s="21" t="b">
        <f t="shared" si="3"/>
        <v>0</v>
      </c>
      <c r="AB568" s="20" t="b">
        <f t="shared" si="9"/>
        <v>0</v>
      </c>
      <c r="AC568" s="20">
        <f t="shared" si="10"/>
        <v>21</v>
      </c>
      <c r="AD568" s="20" t="str">
        <f t="shared" si="11"/>
        <v>none</v>
      </c>
      <c r="AE568" s="20" t="str">
        <f t="shared" si="12"/>
        <v>none</v>
      </c>
      <c r="AG568" s="20" t="b">
        <f t="shared" si="13"/>
        <v>0</v>
      </c>
      <c r="AH568" s="20" t="b">
        <f t="shared" si="14"/>
        <v>0</v>
      </c>
      <c r="AI568" s="20" t="b">
        <f t="shared" si="15"/>
        <v>0</v>
      </c>
    </row>
    <row r="569">
      <c r="A569" s="14" t="s">
        <v>118</v>
      </c>
      <c r="B569" s="14">
        <v>22500.0</v>
      </c>
      <c r="C569" s="14" t="s">
        <v>70</v>
      </c>
      <c r="D569" s="14">
        <v>0.0</v>
      </c>
      <c r="E569" s="14" t="s">
        <v>61</v>
      </c>
      <c r="F569" s="14">
        <v>0.0</v>
      </c>
      <c r="H569" s="20" t="b">
        <f t="shared" si="1"/>
        <v>0</v>
      </c>
      <c r="I569" s="21" t="b">
        <f t="shared" si="2"/>
        <v>0</v>
      </c>
      <c r="J569" s="21" t="b">
        <f t="shared" si="3"/>
        <v>0</v>
      </c>
      <c r="AB569" s="20" t="b">
        <f t="shared" si="9"/>
        <v>0</v>
      </c>
      <c r="AC569" s="20" t="b">
        <f t="shared" si="10"/>
        <v>0</v>
      </c>
      <c r="AD569" s="20" t="b">
        <f t="shared" si="11"/>
        <v>0</v>
      </c>
      <c r="AE569" s="20" t="b">
        <f t="shared" si="12"/>
        <v>0</v>
      </c>
      <c r="AG569" s="20" t="b">
        <f t="shared" si="13"/>
        <v>0</v>
      </c>
      <c r="AH569" s="20" t="b">
        <f t="shared" si="14"/>
        <v>0</v>
      </c>
      <c r="AI569" s="20" t="b">
        <f t="shared" si="15"/>
        <v>0</v>
      </c>
    </row>
    <row r="570">
      <c r="A570" s="14" t="s">
        <v>118</v>
      </c>
      <c r="B570" s="14">
        <v>22500.0</v>
      </c>
      <c r="C570" s="14" t="s">
        <v>71</v>
      </c>
      <c r="D570" s="22">
        <v>0.0020833333333333333</v>
      </c>
      <c r="E570" s="14" t="s">
        <v>61</v>
      </c>
      <c r="F570" s="22">
        <v>0.004675925925925926</v>
      </c>
      <c r="H570" s="20" t="b">
        <f t="shared" si="1"/>
        <v>0</v>
      </c>
      <c r="I570" s="21" t="b">
        <f t="shared" si="2"/>
        <v>0</v>
      </c>
      <c r="J570" s="21" t="b">
        <f t="shared" si="3"/>
        <v>0</v>
      </c>
      <c r="AB570" s="20" t="b">
        <f t="shared" si="9"/>
        <v>0</v>
      </c>
      <c r="AC570" s="20" t="b">
        <f t="shared" si="10"/>
        <v>0</v>
      </c>
      <c r="AD570" s="20" t="b">
        <f t="shared" si="11"/>
        <v>0</v>
      </c>
      <c r="AE570" s="20" t="b">
        <f t="shared" si="12"/>
        <v>0</v>
      </c>
      <c r="AG570" s="20" t="b">
        <f t="shared" si="13"/>
        <v>0</v>
      </c>
      <c r="AH570" s="20" t="b">
        <f t="shared" si="14"/>
        <v>0</v>
      </c>
      <c r="AI570" s="20" t="b">
        <f t="shared" si="15"/>
        <v>0</v>
      </c>
    </row>
    <row r="571">
      <c r="A571" s="14" t="s">
        <v>118</v>
      </c>
      <c r="B571" s="14">
        <v>22500.0</v>
      </c>
      <c r="C571" s="14" t="s">
        <v>72</v>
      </c>
      <c r="D571" s="22">
        <v>0.003576388888888889</v>
      </c>
      <c r="E571" s="14" t="s">
        <v>61</v>
      </c>
      <c r="F571" s="22">
        <v>0.009131944444444444</v>
      </c>
      <c r="H571" s="20" t="b">
        <f t="shared" si="1"/>
        <v>0</v>
      </c>
      <c r="I571" s="21" t="b">
        <f t="shared" si="2"/>
        <v>0</v>
      </c>
      <c r="J571" s="21" t="b">
        <f t="shared" si="3"/>
        <v>0</v>
      </c>
      <c r="AB571" s="20" t="b">
        <f t="shared" si="9"/>
        <v>0</v>
      </c>
      <c r="AC571" s="20" t="b">
        <f t="shared" si="10"/>
        <v>0</v>
      </c>
      <c r="AD571" s="20" t="b">
        <f t="shared" si="11"/>
        <v>0</v>
      </c>
      <c r="AE571" s="20" t="b">
        <f t="shared" si="12"/>
        <v>0</v>
      </c>
      <c r="AG571" s="20" t="b">
        <f t="shared" si="13"/>
        <v>0</v>
      </c>
      <c r="AH571" s="20" t="b">
        <f t="shared" si="14"/>
        <v>0</v>
      </c>
      <c r="AI571" s="20" t="b">
        <f t="shared" si="15"/>
        <v>0</v>
      </c>
    </row>
    <row r="572">
      <c r="A572" s="14" t="s">
        <v>118</v>
      </c>
      <c r="B572" s="14">
        <v>22500.0</v>
      </c>
      <c r="C572" s="14" t="s">
        <v>71</v>
      </c>
      <c r="D572" s="14">
        <v>3786.059</v>
      </c>
      <c r="E572" s="14" t="s">
        <v>61</v>
      </c>
      <c r="F572" s="14">
        <v>3632.289</v>
      </c>
      <c r="H572" s="20" t="b">
        <f t="shared" si="1"/>
        <v>0</v>
      </c>
      <c r="I572" s="21" t="b">
        <f t="shared" si="2"/>
        <v>0</v>
      </c>
      <c r="J572" s="21" t="b">
        <f t="shared" si="3"/>
        <v>0</v>
      </c>
      <c r="AB572" s="20" t="b">
        <f t="shared" si="9"/>
        <v>0</v>
      </c>
      <c r="AC572" s="20" t="b">
        <f t="shared" si="10"/>
        <v>0</v>
      </c>
      <c r="AD572" s="20" t="b">
        <f t="shared" si="11"/>
        <v>0</v>
      </c>
      <c r="AE572" s="20" t="b">
        <f t="shared" si="12"/>
        <v>0</v>
      </c>
      <c r="AG572" s="20" t="b">
        <f t="shared" si="13"/>
        <v>0</v>
      </c>
      <c r="AH572" s="20" t="b">
        <f t="shared" si="14"/>
        <v>0</v>
      </c>
      <c r="AI572" s="20" t="b">
        <f t="shared" si="15"/>
        <v>0</v>
      </c>
    </row>
    <row r="573">
      <c r="A573" s="14" t="s">
        <v>118</v>
      </c>
      <c r="B573" s="14">
        <v>22500.0</v>
      </c>
      <c r="C573" s="14" t="s">
        <v>72</v>
      </c>
      <c r="D573" s="14">
        <v>3957.211</v>
      </c>
      <c r="E573" s="14" t="s">
        <v>61</v>
      </c>
      <c r="F573" s="14">
        <v>3964.465</v>
      </c>
      <c r="H573" s="20" t="b">
        <f t="shared" si="1"/>
        <v>0</v>
      </c>
      <c r="I573" s="21" t="b">
        <f t="shared" si="2"/>
        <v>0</v>
      </c>
      <c r="J573" s="21" t="b">
        <f t="shared" si="3"/>
        <v>0</v>
      </c>
      <c r="AB573" s="20" t="b">
        <f t="shared" si="9"/>
        <v>0</v>
      </c>
      <c r="AC573" s="20" t="b">
        <f t="shared" si="10"/>
        <v>0</v>
      </c>
      <c r="AD573" s="20" t="b">
        <f t="shared" si="11"/>
        <v>0</v>
      </c>
      <c r="AE573" s="20" t="b">
        <f t="shared" si="12"/>
        <v>0</v>
      </c>
      <c r="AG573" s="20" t="b">
        <f t="shared" si="13"/>
        <v>0</v>
      </c>
      <c r="AH573" s="20" t="b">
        <f t="shared" si="14"/>
        <v>0</v>
      </c>
      <c r="AI573" s="20" t="b">
        <f t="shared" si="15"/>
        <v>0</v>
      </c>
    </row>
    <row r="574">
      <c r="A574" s="14" t="s">
        <v>118</v>
      </c>
      <c r="B574" s="14">
        <v>22500.0</v>
      </c>
      <c r="C574" s="14" t="s">
        <v>73</v>
      </c>
      <c r="D574" s="14" t="s">
        <v>81</v>
      </c>
      <c r="E574" s="14" t="s">
        <v>61</v>
      </c>
      <c r="F574" s="14" t="s">
        <v>81</v>
      </c>
      <c r="H574" s="20" t="b">
        <f t="shared" si="1"/>
        <v>0</v>
      </c>
      <c r="I574" s="21" t="b">
        <f t="shared" si="2"/>
        <v>0</v>
      </c>
      <c r="J574" s="21" t="b">
        <f t="shared" si="3"/>
        <v>0</v>
      </c>
      <c r="AB574" s="20" t="b">
        <f t="shared" si="9"/>
        <v>0</v>
      </c>
      <c r="AC574" s="20" t="b">
        <f t="shared" si="10"/>
        <v>0</v>
      </c>
      <c r="AD574" s="20" t="b">
        <f t="shared" si="11"/>
        <v>0</v>
      </c>
      <c r="AE574" s="20" t="b">
        <f t="shared" si="12"/>
        <v>0</v>
      </c>
      <c r="AG574" s="20" t="b">
        <f t="shared" si="13"/>
        <v>0</v>
      </c>
      <c r="AH574" s="20" t="b">
        <f t="shared" si="14"/>
        <v>0</v>
      </c>
      <c r="AI574" s="20" t="b">
        <f t="shared" si="15"/>
        <v>0</v>
      </c>
    </row>
    <row r="575">
      <c r="A575" s="14" t="s">
        <v>118</v>
      </c>
      <c r="B575" s="14">
        <v>22500.0</v>
      </c>
      <c r="C575" s="14" t="s">
        <v>75</v>
      </c>
      <c r="D575" s="14">
        <v>0.94</v>
      </c>
      <c r="E575" s="14" t="s">
        <v>61</v>
      </c>
      <c r="F575" s="14">
        <v>0.342</v>
      </c>
      <c r="H575" s="20">
        <f t="shared" si="1"/>
        <v>21560</v>
      </c>
      <c r="I575" s="21" t="b">
        <f t="shared" si="2"/>
        <v>0</v>
      </c>
      <c r="J575" s="21">
        <f t="shared" si="3"/>
        <v>22158</v>
      </c>
      <c r="AB575" s="20" t="b">
        <f t="shared" si="9"/>
        <v>0</v>
      </c>
      <c r="AC575" s="20" t="b">
        <f t="shared" si="10"/>
        <v>0</v>
      </c>
      <c r="AD575" s="20" t="b">
        <f t="shared" si="11"/>
        <v>0</v>
      </c>
      <c r="AE575" s="20" t="b">
        <f t="shared" si="12"/>
        <v>0</v>
      </c>
      <c r="AG575" s="20" t="b">
        <f t="shared" si="13"/>
        <v>0</v>
      </c>
      <c r="AH575" s="20" t="b">
        <f t="shared" si="14"/>
        <v>0</v>
      </c>
      <c r="AI575" s="20" t="b">
        <f t="shared" si="15"/>
        <v>0</v>
      </c>
    </row>
    <row r="576">
      <c r="A576" s="14" t="s">
        <v>118</v>
      </c>
      <c r="B576" s="14">
        <v>22500.0</v>
      </c>
      <c r="C576" s="14" t="s">
        <v>76</v>
      </c>
      <c r="D576" s="14" t="s">
        <v>61</v>
      </c>
      <c r="E576" s="14" t="s">
        <v>61</v>
      </c>
      <c r="F576" s="14" t="s">
        <v>61</v>
      </c>
      <c r="H576" s="20" t="b">
        <f t="shared" si="1"/>
        <v>0</v>
      </c>
      <c r="I576" s="21" t="b">
        <f t="shared" si="2"/>
        <v>0</v>
      </c>
      <c r="J576" s="21" t="b">
        <f t="shared" si="3"/>
        <v>0</v>
      </c>
      <c r="AB576" s="20" t="b">
        <f t="shared" si="9"/>
        <v>0</v>
      </c>
      <c r="AC576" s="20" t="b">
        <f t="shared" si="10"/>
        <v>0</v>
      </c>
      <c r="AD576" s="20" t="b">
        <f t="shared" si="11"/>
        <v>0</v>
      </c>
      <c r="AE576" s="20" t="b">
        <f t="shared" si="12"/>
        <v>0</v>
      </c>
      <c r="AG576" s="20" t="b">
        <f t="shared" si="13"/>
        <v>0</v>
      </c>
      <c r="AH576" s="20" t="b">
        <f t="shared" si="14"/>
        <v>0</v>
      </c>
      <c r="AI576" s="20" t="b">
        <f t="shared" si="15"/>
        <v>0</v>
      </c>
    </row>
    <row r="577">
      <c r="A577" s="14" t="s">
        <v>118</v>
      </c>
      <c r="B577" s="14">
        <v>22500.0</v>
      </c>
      <c r="C577" s="14" t="s">
        <v>77</v>
      </c>
      <c r="D577" s="14" t="s">
        <v>61</v>
      </c>
      <c r="E577" s="14" t="s">
        <v>61</v>
      </c>
      <c r="F577" s="14" t="s">
        <v>61</v>
      </c>
      <c r="H577" s="20" t="b">
        <f t="shared" si="1"/>
        <v>0</v>
      </c>
      <c r="I577" s="21" t="b">
        <f t="shared" si="2"/>
        <v>0</v>
      </c>
      <c r="J577" s="21" t="b">
        <f t="shared" si="3"/>
        <v>0</v>
      </c>
      <c r="AB577" s="20" t="b">
        <f t="shared" si="9"/>
        <v>0</v>
      </c>
      <c r="AC577" s="20" t="b">
        <f t="shared" si="10"/>
        <v>0</v>
      </c>
      <c r="AD577" s="20" t="b">
        <f t="shared" si="11"/>
        <v>0</v>
      </c>
      <c r="AE577" s="20" t="b">
        <f t="shared" si="12"/>
        <v>0</v>
      </c>
      <c r="AG577" s="20" t="b">
        <f t="shared" si="13"/>
        <v>0</v>
      </c>
      <c r="AH577" s="20" t="b">
        <f t="shared" si="14"/>
        <v>0</v>
      </c>
      <c r="AI577" s="20" t="b">
        <f t="shared" si="15"/>
        <v>0</v>
      </c>
    </row>
    <row r="578">
      <c r="A578" s="14" t="s">
        <v>118</v>
      </c>
      <c r="B578" s="14">
        <v>30000.0</v>
      </c>
      <c r="C578" s="14" t="s">
        <v>60</v>
      </c>
      <c r="D578" s="14" t="s">
        <v>61</v>
      </c>
      <c r="E578" s="14" t="s">
        <v>61</v>
      </c>
      <c r="F578" s="14" t="s">
        <v>61</v>
      </c>
      <c r="H578" s="20" t="b">
        <f t="shared" si="1"/>
        <v>0</v>
      </c>
      <c r="I578" s="21" t="b">
        <f t="shared" si="2"/>
        <v>0</v>
      </c>
      <c r="J578" s="21" t="b">
        <f t="shared" si="3"/>
        <v>0</v>
      </c>
      <c r="AB578" s="20" t="b">
        <f t="shared" si="9"/>
        <v>0</v>
      </c>
      <c r="AC578" s="20" t="b">
        <f t="shared" si="10"/>
        <v>0</v>
      </c>
      <c r="AD578" s="20" t="b">
        <f t="shared" si="11"/>
        <v>0</v>
      </c>
      <c r="AE578" s="20" t="b">
        <f t="shared" si="12"/>
        <v>0</v>
      </c>
      <c r="AG578" s="20" t="b">
        <f t="shared" si="13"/>
        <v>0</v>
      </c>
      <c r="AH578" s="20" t="b">
        <f t="shared" si="14"/>
        <v>0</v>
      </c>
      <c r="AI578" s="20" t="b">
        <f t="shared" si="15"/>
        <v>0</v>
      </c>
    </row>
    <row r="579">
      <c r="A579" s="14" t="s">
        <v>118</v>
      </c>
      <c r="B579" s="14">
        <v>30000.0</v>
      </c>
      <c r="C579" s="14" t="s">
        <v>62</v>
      </c>
      <c r="D579" s="14">
        <v>23882.0</v>
      </c>
      <c r="E579" s="14">
        <v>46225.0</v>
      </c>
      <c r="F579" s="14">
        <v>24882.0</v>
      </c>
      <c r="H579" s="20" t="b">
        <f t="shared" si="1"/>
        <v>0</v>
      </c>
      <c r="I579" s="21" t="b">
        <f t="shared" si="2"/>
        <v>0</v>
      </c>
      <c r="J579" s="21" t="b">
        <f t="shared" si="3"/>
        <v>0</v>
      </c>
      <c r="AB579" s="20" t="b">
        <f t="shared" si="9"/>
        <v>0</v>
      </c>
      <c r="AC579" s="20" t="b">
        <f t="shared" si="10"/>
        <v>0</v>
      </c>
      <c r="AD579" s="20" t="b">
        <f t="shared" si="11"/>
        <v>0</v>
      </c>
      <c r="AE579" s="20" t="b">
        <f t="shared" si="12"/>
        <v>0</v>
      </c>
      <c r="AG579" s="20">
        <f t="shared" si="13"/>
        <v>23882</v>
      </c>
      <c r="AH579" s="20">
        <f t="shared" si="14"/>
        <v>46225</v>
      </c>
      <c r="AI579" s="20">
        <f t="shared" si="15"/>
        <v>24882</v>
      </c>
    </row>
    <row r="580">
      <c r="A580" s="14" t="s">
        <v>118</v>
      </c>
      <c r="B580" s="14">
        <v>30000.0</v>
      </c>
      <c r="C580" s="14" t="s">
        <v>63</v>
      </c>
      <c r="D580" s="14">
        <v>23770.0</v>
      </c>
      <c r="E580" s="14">
        <v>46065.0</v>
      </c>
      <c r="F580" s="14">
        <v>24722.0</v>
      </c>
      <c r="H580" s="20" t="b">
        <f t="shared" si="1"/>
        <v>0</v>
      </c>
      <c r="I580" s="21" t="b">
        <f t="shared" si="2"/>
        <v>0</v>
      </c>
      <c r="J580" s="21" t="b">
        <f t="shared" si="3"/>
        <v>0</v>
      </c>
      <c r="AB580" s="20" t="b">
        <f t="shared" si="9"/>
        <v>0</v>
      </c>
      <c r="AC580" s="20" t="b">
        <f t="shared" si="10"/>
        <v>0</v>
      </c>
      <c r="AD580" s="20" t="b">
        <f t="shared" si="11"/>
        <v>0</v>
      </c>
      <c r="AE580" s="20" t="b">
        <f t="shared" si="12"/>
        <v>0</v>
      </c>
      <c r="AG580" s="20" t="b">
        <f t="shared" si="13"/>
        <v>0</v>
      </c>
      <c r="AH580" s="20" t="b">
        <f t="shared" si="14"/>
        <v>0</v>
      </c>
      <c r="AI580" s="20" t="b">
        <f t="shared" si="15"/>
        <v>0</v>
      </c>
    </row>
    <row r="581">
      <c r="A581" s="14" t="s">
        <v>118</v>
      </c>
      <c r="B581" s="14">
        <v>30000.0</v>
      </c>
      <c r="C581" s="14" t="s">
        <v>64</v>
      </c>
      <c r="D581" s="14">
        <v>112.0</v>
      </c>
      <c r="E581" s="14">
        <v>160.0</v>
      </c>
      <c r="F581" s="14">
        <v>160.0</v>
      </c>
      <c r="H581" s="20" t="b">
        <f t="shared" si="1"/>
        <v>0</v>
      </c>
      <c r="I581" s="21" t="b">
        <f t="shared" si="2"/>
        <v>0</v>
      </c>
      <c r="J581" s="21" t="b">
        <f t="shared" si="3"/>
        <v>0</v>
      </c>
      <c r="AB581" s="20" t="b">
        <f t="shared" si="9"/>
        <v>0</v>
      </c>
      <c r="AC581" s="20" t="b">
        <f t="shared" si="10"/>
        <v>0</v>
      </c>
      <c r="AD581" s="20" t="b">
        <f t="shared" si="11"/>
        <v>0</v>
      </c>
      <c r="AE581" s="20" t="b">
        <f t="shared" si="12"/>
        <v>0</v>
      </c>
      <c r="AG581" s="20" t="b">
        <f t="shared" si="13"/>
        <v>0</v>
      </c>
      <c r="AH581" s="20" t="b">
        <f t="shared" si="14"/>
        <v>0</v>
      </c>
      <c r="AI581" s="20" t="b">
        <f t="shared" si="15"/>
        <v>0</v>
      </c>
    </row>
    <row r="582">
      <c r="A582" s="14" t="s">
        <v>118</v>
      </c>
      <c r="B582" s="14">
        <v>30000.0</v>
      </c>
      <c r="C582" s="14" t="s">
        <v>65</v>
      </c>
      <c r="D582" s="14">
        <v>0.0</v>
      </c>
      <c r="E582" s="14">
        <v>0.0</v>
      </c>
      <c r="F582" s="14">
        <v>0.0</v>
      </c>
      <c r="H582" s="20" t="b">
        <f t="shared" si="1"/>
        <v>0</v>
      </c>
      <c r="I582" s="21" t="b">
        <f t="shared" si="2"/>
        <v>0</v>
      </c>
      <c r="J582" s="21" t="b">
        <f t="shared" si="3"/>
        <v>0</v>
      </c>
      <c r="AB582" s="20" t="b">
        <f t="shared" si="9"/>
        <v>0</v>
      </c>
      <c r="AC582" s="20" t="b">
        <f t="shared" si="10"/>
        <v>0</v>
      </c>
      <c r="AD582" s="20" t="b">
        <f t="shared" si="11"/>
        <v>0</v>
      </c>
      <c r="AE582" s="20" t="b">
        <f t="shared" si="12"/>
        <v>0</v>
      </c>
      <c r="AG582" s="20" t="b">
        <f t="shared" si="13"/>
        <v>0</v>
      </c>
      <c r="AH582" s="20" t="b">
        <f t="shared" si="14"/>
        <v>0</v>
      </c>
      <c r="AI582" s="20" t="b">
        <f t="shared" si="15"/>
        <v>0</v>
      </c>
    </row>
    <row r="583">
      <c r="A583" s="14" t="s">
        <v>118</v>
      </c>
      <c r="B583" s="14">
        <v>30000.0</v>
      </c>
      <c r="C583" s="14" t="s">
        <v>66</v>
      </c>
      <c r="D583" s="14">
        <v>7018.0</v>
      </c>
      <c r="E583" s="14">
        <v>7078.0</v>
      </c>
      <c r="F583" s="14">
        <v>7078.0</v>
      </c>
      <c r="H583" s="20" t="b">
        <f t="shared" si="1"/>
        <v>0</v>
      </c>
      <c r="I583" s="21" t="b">
        <f t="shared" si="2"/>
        <v>0</v>
      </c>
      <c r="J583" s="21" t="b">
        <f t="shared" si="3"/>
        <v>0</v>
      </c>
      <c r="AB583" s="20" t="b">
        <f t="shared" si="9"/>
        <v>0</v>
      </c>
      <c r="AC583" s="20" t="b">
        <f t="shared" si="10"/>
        <v>0</v>
      </c>
      <c r="AD583" s="20" t="b">
        <f t="shared" si="11"/>
        <v>0</v>
      </c>
      <c r="AE583" s="20" t="b">
        <f t="shared" si="12"/>
        <v>0</v>
      </c>
      <c r="AG583" s="20" t="b">
        <f t="shared" si="13"/>
        <v>0</v>
      </c>
      <c r="AH583" s="20" t="b">
        <f t="shared" si="14"/>
        <v>0</v>
      </c>
      <c r="AI583" s="20" t="b">
        <f t="shared" si="15"/>
        <v>0</v>
      </c>
    </row>
    <row r="584">
      <c r="A584" s="14" t="s">
        <v>118</v>
      </c>
      <c r="B584" s="14">
        <v>30000.0</v>
      </c>
      <c r="C584" s="14" t="s">
        <v>67</v>
      </c>
      <c r="D584" s="14">
        <v>7018.0</v>
      </c>
      <c r="E584" s="14">
        <v>7078.0</v>
      </c>
      <c r="F584" s="14">
        <v>7078.0</v>
      </c>
      <c r="H584" s="20" t="b">
        <f t="shared" si="1"/>
        <v>0</v>
      </c>
      <c r="I584" s="21" t="b">
        <f t="shared" si="2"/>
        <v>0</v>
      </c>
      <c r="J584" s="21" t="b">
        <f t="shared" si="3"/>
        <v>0</v>
      </c>
      <c r="AB584" s="20" t="b">
        <f t="shared" si="9"/>
        <v>0</v>
      </c>
      <c r="AC584" s="20" t="b">
        <f t="shared" si="10"/>
        <v>0</v>
      </c>
      <c r="AD584" s="20" t="b">
        <f t="shared" si="11"/>
        <v>0</v>
      </c>
      <c r="AE584" s="20" t="b">
        <f t="shared" si="12"/>
        <v>0</v>
      </c>
      <c r="AG584" s="20" t="b">
        <f t="shared" si="13"/>
        <v>0</v>
      </c>
      <c r="AH584" s="20" t="b">
        <f t="shared" si="14"/>
        <v>0</v>
      </c>
      <c r="AI584" s="20" t="b">
        <f t="shared" si="15"/>
        <v>0</v>
      </c>
    </row>
    <row r="585">
      <c r="A585" s="14" t="s">
        <v>118</v>
      </c>
      <c r="B585" s="14">
        <v>30000.0</v>
      </c>
      <c r="C585" s="14" t="s">
        <v>68</v>
      </c>
      <c r="D585" s="14">
        <v>0.0</v>
      </c>
      <c r="E585" s="14">
        <v>0.0</v>
      </c>
      <c r="F585" s="14">
        <v>0.0</v>
      </c>
      <c r="H585" s="20" t="b">
        <f t="shared" si="1"/>
        <v>0</v>
      </c>
      <c r="I585" s="21" t="b">
        <f t="shared" si="2"/>
        <v>0</v>
      </c>
      <c r="J585" s="21" t="b">
        <f t="shared" si="3"/>
        <v>0</v>
      </c>
      <c r="AB585" s="20" t="b">
        <f t="shared" si="9"/>
        <v>0</v>
      </c>
      <c r="AC585" s="20" t="b">
        <f t="shared" si="10"/>
        <v>0</v>
      </c>
      <c r="AD585" s="20" t="b">
        <f t="shared" si="11"/>
        <v>0</v>
      </c>
      <c r="AE585" s="20" t="b">
        <f t="shared" si="12"/>
        <v>0</v>
      </c>
      <c r="AG585" s="20" t="b">
        <f t="shared" si="13"/>
        <v>0</v>
      </c>
      <c r="AH585" s="20" t="b">
        <f t="shared" si="14"/>
        <v>0</v>
      </c>
      <c r="AI585" s="20" t="b">
        <f t="shared" si="15"/>
        <v>0</v>
      </c>
    </row>
    <row r="586">
      <c r="A586" s="14" t="s">
        <v>118</v>
      </c>
      <c r="B586" s="14">
        <v>30000.0</v>
      </c>
      <c r="C586" s="14" t="s">
        <v>69</v>
      </c>
      <c r="D586" s="14">
        <v>21.0</v>
      </c>
      <c r="E586" s="14" t="s">
        <v>61</v>
      </c>
      <c r="F586" s="14" t="s">
        <v>61</v>
      </c>
      <c r="H586" s="20" t="b">
        <f t="shared" si="1"/>
        <v>0</v>
      </c>
      <c r="I586" s="21" t="b">
        <f t="shared" si="2"/>
        <v>0</v>
      </c>
      <c r="J586" s="21" t="b">
        <f t="shared" si="3"/>
        <v>0</v>
      </c>
      <c r="AB586" s="20" t="b">
        <f t="shared" si="9"/>
        <v>0</v>
      </c>
      <c r="AC586" s="20">
        <f t="shared" si="10"/>
        <v>21</v>
      </c>
      <c r="AD586" s="20" t="str">
        <f t="shared" si="11"/>
        <v>none</v>
      </c>
      <c r="AE586" s="20" t="str">
        <f t="shared" si="12"/>
        <v>none</v>
      </c>
      <c r="AG586" s="20" t="b">
        <f t="shared" si="13"/>
        <v>0</v>
      </c>
      <c r="AH586" s="20" t="b">
        <f t="shared" si="14"/>
        <v>0</v>
      </c>
      <c r="AI586" s="20" t="b">
        <f t="shared" si="15"/>
        <v>0</v>
      </c>
    </row>
    <row r="587">
      <c r="A587" s="14" t="s">
        <v>118</v>
      </c>
      <c r="B587" s="14">
        <v>30000.0</v>
      </c>
      <c r="C587" s="14" t="s">
        <v>70</v>
      </c>
      <c r="D587" s="14">
        <v>0.0</v>
      </c>
      <c r="E587" s="14">
        <v>0.0</v>
      </c>
      <c r="F587" s="14">
        <v>0.0</v>
      </c>
      <c r="H587" s="20" t="b">
        <f t="shared" si="1"/>
        <v>0</v>
      </c>
      <c r="I587" s="21" t="b">
        <f t="shared" si="2"/>
        <v>0</v>
      </c>
      <c r="J587" s="21" t="b">
        <f t="shared" si="3"/>
        <v>0</v>
      </c>
      <c r="AB587" s="20" t="b">
        <f t="shared" si="9"/>
        <v>0</v>
      </c>
      <c r="AC587" s="20" t="b">
        <f t="shared" si="10"/>
        <v>0</v>
      </c>
      <c r="AD587" s="20" t="b">
        <f t="shared" si="11"/>
        <v>0</v>
      </c>
      <c r="AE587" s="20" t="b">
        <f t="shared" si="12"/>
        <v>0</v>
      </c>
      <c r="AG587" s="20" t="b">
        <f t="shared" si="13"/>
        <v>0</v>
      </c>
      <c r="AH587" s="20" t="b">
        <f t="shared" si="14"/>
        <v>0</v>
      </c>
      <c r="AI587" s="20" t="b">
        <f t="shared" si="15"/>
        <v>0</v>
      </c>
    </row>
    <row r="588">
      <c r="A588" s="14" t="s">
        <v>118</v>
      </c>
      <c r="B588" s="14">
        <v>30000.0</v>
      </c>
      <c r="C588" s="14" t="s">
        <v>71</v>
      </c>
      <c r="D588" s="22">
        <v>0.0015509259259259259</v>
      </c>
      <c r="E588" s="22">
        <v>0.005763888888888889</v>
      </c>
      <c r="F588" s="22">
        <v>0.0033449074074074076</v>
      </c>
      <c r="H588" s="20" t="b">
        <f t="shared" si="1"/>
        <v>0</v>
      </c>
      <c r="I588" s="21" t="b">
        <f t="shared" si="2"/>
        <v>0</v>
      </c>
      <c r="J588" s="21" t="b">
        <f t="shared" si="3"/>
        <v>0</v>
      </c>
      <c r="AB588" s="20" t="b">
        <f t="shared" si="9"/>
        <v>0</v>
      </c>
      <c r="AC588" s="20" t="b">
        <f t="shared" si="10"/>
        <v>0</v>
      </c>
      <c r="AD588" s="20" t="b">
        <f t="shared" si="11"/>
        <v>0</v>
      </c>
      <c r="AE588" s="20" t="b">
        <f t="shared" si="12"/>
        <v>0</v>
      </c>
      <c r="AG588" s="20" t="b">
        <f t="shared" si="13"/>
        <v>0</v>
      </c>
      <c r="AH588" s="20" t="b">
        <f t="shared" si="14"/>
        <v>0</v>
      </c>
      <c r="AI588" s="20" t="b">
        <f t="shared" si="15"/>
        <v>0</v>
      </c>
    </row>
    <row r="589">
      <c r="A589" s="14" t="s">
        <v>118</v>
      </c>
      <c r="B589" s="14">
        <v>30000.0</v>
      </c>
      <c r="C589" s="14" t="s">
        <v>72</v>
      </c>
      <c r="D589" s="22">
        <v>0.0027199074074074074</v>
      </c>
      <c r="E589" s="22">
        <v>0.01394675925925926</v>
      </c>
      <c r="F589" s="22">
        <v>0.007291666666666667</v>
      </c>
      <c r="H589" s="20" t="b">
        <f t="shared" si="1"/>
        <v>0</v>
      </c>
      <c r="I589" s="21" t="b">
        <f t="shared" si="2"/>
        <v>0</v>
      </c>
      <c r="J589" s="21" t="b">
        <f t="shared" si="3"/>
        <v>0</v>
      </c>
      <c r="AB589" s="20" t="b">
        <f t="shared" si="9"/>
        <v>0</v>
      </c>
      <c r="AC589" s="20" t="b">
        <f t="shared" si="10"/>
        <v>0</v>
      </c>
      <c r="AD589" s="20" t="b">
        <f t="shared" si="11"/>
        <v>0</v>
      </c>
      <c r="AE589" s="20" t="b">
        <f t="shared" si="12"/>
        <v>0</v>
      </c>
      <c r="AG589" s="20" t="b">
        <f t="shared" si="13"/>
        <v>0</v>
      </c>
      <c r="AH589" s="20" t="b">
        <f t="shared" si="14"/>
        <v>0</v>
      </c>
      <c r="AI589" s="20" t="b">
        <f t="shared" si="15"/>
        <v>0</v>
      </c>
    </row>
    <row r="590">
      <c r="A590" s="14" t="s">
        <v>118</v>
      </c>
      <c r="B590" s="14">
        <v>30000.0</v>
      </c>
      <c r="C590" s="14" t="s">
        <v>71</v>
      </c>
      <c r="D590" s="14">
        <v>3785.5</v>
      </c>
      <c r="E590" s="14">
        <v>3852.531</v>
      </c>
      <c r="F590" s="14">
        <v>3631.922</v>
      </c>
      <c r="H590" s="20" t="b">
        <f t="shared" si="1"/>
        <v>0</v>
      </c>
      <c r="I590" s="21" t="b">
        <f t="shared" si="2"/>
        <v>0</v>
      </c>
      <c r="J590" s="21" t="b">
        <f t="shared" si="3"/>
        <v>0</v>
      </c>
      <c r="AB590" s="20" t="b">
        <f t="shared" si="9"/>
        <v>0</v>
      </c>
      <c r="AC590" s="20" t="b">
        <f t="shared" si="10"/>
        <v>0</v>
      </c>
      <c r="AD590" s="20" t="b">
        <f t="shared" si="11"/>
        <v>0</v>
      </c>
      <c r="AE590" s="20" t="b">
        <f t="shared" si="12"/>
        <v>0</v>
      </c>
      <c r="AG590" s="20" t="b">
        <f t="shared" si="13"/>
        <v>0</v>
      </c>
      <c r="AH590" s="20" t="b">
        <f t="shared" si="14"/>
        <v>0</v>
      </c>
      <c r="AI590" s="20" t="b">
        <f t="shared" si="15"/>
        <v>0</v>
      </c>
    </row>
    <row r="591">
      <c r="A591" s="14" t="s">
        <v>118</v>
      </c>
      <c r="B591" s="14">
        <v>30000.0</v>
      </c>
      <c r="C591" s="14" t="s">
        <v>72</v>
      </c>
      <c r="D591" s="14">
        <v>3959.973</v>
      </c>
      <c r="E591" s="14">
        <v>4185.887</v>
      </c>
      <c r="F591" s="14">
        <v>3886.812</v>
      </c>
      <c r="H591" s="20" t="b">
        <f t="shared" si="1"/>
        <v>0</v>
      </c>
      <c r="I591" s="21" t="b">
        <f t="shared" si="2"/>
        <v>0</v>
      </c>
      <c r="J591" s="21" t="b">
        <f t="shared" si="3"/>
        <v>0</v>
      </c>
      <c r="AB591" s="20" t="b">
        <f t="shared" si="9"/>
        <v>0</v>
      </c>
      <c r="AC591" s="20" t="b">
        <f t="shared" si="10"/>
        <v>0</v>
      </c>
      <c r="AD591" s="20" t="b">
        <f t="shared" si="11"/>
        <v>0</v>
      </c>
      <c r="AE591" s="20" t="b">
        <f t="shared" si="12"/>
        <v>0</v>
      </c>
      <c r="AG591" s="20" t="b">
        <f t="shared" si="13"/>
        <v>0</v>
      </c>
      <c r="AH591" s="20" t="b">
        <f t="shared" si="14"/>
        <v>0</v>
      </c>
      <c r="AI591" s="20" t="b">
        <f t="shared" si="15"/>
        <v>0</v>
      </c>
    </row>
    <row r="592">
      <c r="A592" s="14" t="s">
        <v>118</v>
      </c>
      <c r="B592" s="14">
        <v>30000.0</v>
      </c>
      <c r="C592" s="14" t="s">
        <v>73</v>
      </c>
      <c r="D592" s="14" t="s">
        <v>81</v>
      </c>
      <c r="E592" s="14" t="s">
        <v>74</v>
      </c>
      <c r="F592" s="14" t="s">
        <v>81</v>
      </c>
      <c r="H592" s="20" t="b">
        <f t="shared" si="1"/>
        <v>0</v>
      </c>
      <c r="I592" s="21" t="b">
        <f t="shared" si="2"/>
        <v>0</v>
      </c>
      <c r="J592" s="21" t="b">
        <f t="shared" si="3"/>
        <v>0</v>
      </c>
      <c r="AB592" s="20" t="b">
        <f t="shared" si="9"/>
        <v>0</v>
      </c>
      <c r="AC592" s="20" t="b">
        <f t="shared" si="10"/>
        <v>0</v>
      </c>
      <c r="AD592" s="20" t="b">
        <f t="shared" si="11"/>
        <v>0</v>
      </c>
      <c r="AE592" s="20" t="b">
        <f t="shared" si="12"/>
        <v>0</v>
      </c>
      <c r="AG592" s="20" t="b">
        <f t="shared" si="13"/>
        <v>0</v>
      </c>
      <c r="AH592" s="20" t="b">
        <f t="shared" si="14"/>
        <v>0</v>
      </c>
      <c r="AI592" s="20" t="b">
        <f t="shared" si="15"/>
        <v>0</v>
      </c>
    </row>
    <row r="593">
      <c r="A593" s="14" t="s">
        <v>118</v>
      </c>
      <c r="B593" s="14">
        <v>30000.0</v>
      </c>
      <c r="C593" s="14" t="s">
        <v>75</v>
      </c>
      <c r="D593" s="14">
        <v>3.635</v>
      </c>
      <c r="E593" s="14">
        <v>-6.065</v>
      </c>
      <c r="F593" s="14">
        <v>2.301</v>
      </c>
      <c r="H593" s="20">
        <f t="shared" si="1"/>
        <v>26365</v>
      </c>
      <c r="I593" s="21">
        <f t="shared" si="2"/>
        <v>36065</v>
      </c>
      <c r="J593" s="21">
        <f t="shared" si="3"/>
        <v>27699</v>
      </c>
      <c r="AB593" s="20" t="b">
        <f t="shared" si="9"/>
        <v>0</v>
      </c>
      <c r="AC593" s="20" t="b">
        <f t="shared" si="10"/>
        <v>0</v>
      </c>
      <c r="AD593" s="20" t="b">
        <f t="shared" si="11"/>
        <v>0</v>
      </c>
      <c r="AE593" s="20" t="b">
        <f t="shared" si="12"/>
        <v>0</v>
      </c>
      <c r="AG593" s="20" t="b">
        <f t="shared" si="13"/>
        <v>0</v>
      </c>
      <c r="AH593" s="20" t="b">
        <f t="shared" si="14"/>
        <v>0</v>
      </c>
      <c r="AI593" s="20" t="b">
        <f t="shared" si="15"/>
        <v>0</v>
      </c>
    </row>
    <row r="594">
      <c r="A594" s="14" t="s">
        <v>118</v>
      </c>
      <c r="B594" s="14">
        <v>30000.0</v>
      </c>
      <c r="C594" s="14" t="s">
        <v>76</v>
      </c>
      <c r="D594" s="14" t="s">
        <v>61</v>
      </c>
      <c r="E594" s="14" t="s">
        <v>61</v>
      </c>
      <c r="F594" s="14" t="s">
        <v>61</v>
      </c>
      <c r="H594" s="20" t="b">
        <f t="shared" si="1"/>
        <v>0</v>
      </c>
      <c r="I594" s="21" t="b">
        <f t="shared" si="2"/>
        <v>0</v>
      </c>
      <c r="J594" s="21" t="b">
        <f t="shared" si="3"/>
        <v>0</v>
      </c>
      <c r="AB594" s="20" t="b">
        <f t="shared" si="9"/>
        <v>0</v>
      </c>
      <c r="AC594" s="20" t="b">
        <f t="shared" si="10"/>
        <v>0</v>
      </c>
      <c r="AD594" s="20" t="b">
        <f t="shared" si="11"/>
        <v>0</v>
      </c>
      <c r="AE594" s="20" t="b">
        <f t="shared" si="12"/>
        <v>0</v>
      </c>
      <c r="AG594" s="20" t="b">
        <f t="shared" si="13"/>
        <v>0</v>
      </c>
      <c r="AH594" s="20" t="b">
        <f t="shared" si="14"/>
        <v>0</v>
      </c>
      <c r="AI594" s="20" t="b">
        <f t="shared" si="15"/>
        <v>0</v>
      </c>
    </row>
    <row r="595">
      <c r="A595" s="14" t="s">
        <v>118</v>
      </c>
      <c r="B595" s="14">
        <v>30000.0</v>
      </c>
      <c r="C595" s="14" t="s">
        <v>77</v>
      </c>
      <c r="D595" s="14" t="s">
        <v>61</v>
      </c>
      <c r="E595" s="14" t="s">
        <v>61</v>
      </c>
      <c r="F595" s="14" t="s">
        <v>61</v>
      </c>
      <c r="H595" s="20" t="b">
        <f t="shared" si="1"/>
        <v>0</v>
      </c>
      <c r="I595" s="21" t="b">
        <f t="shared" si="2"/>
        <v>0</v>
      </c>
      <c r="J595" s="21" t="b">
        <f t="shared" si="3"/>
        <v>0</v>
      </c>
      <c r="AB595" s="20" t="b">
        <f t="shared" si="9"/>
        <v>0</v>
      </c>
      <c r="AC595" s="20" t="b">
        <f t="shared" si="10"/>
        <v>0</v>
      </c>
      <c r="AD595" s="20" t="b">
        <f t="shared" si="11"/>
        <v>0</v>
      </c>
      <c r="AE595" s="20" t="b">
        <f t="shared" si="12"/>
        <v>0</v>
      </c>
      <c r="AG595" s="20" t="b">
        <f t="shared" si="13"/>
        <v>0</v>
      </c>
      <c r="AH595" s="20" t="b">
        <f t="shared" si="14"/>
        <v>0</v>
      </c>
      <c r="AI595" s="20" t="b">
        <f t="shared" si="15"/>
        <v>0</v>
      </c>
    </row>
    <row r="596">
      <c r="A596" s="25" t="s">
        <v>119</v>
      </c>
      <c r="B596" s="26">
        <v>1875.0</v>
      </c>
      <c r="C596" s="25" t="s">
        <v>60</v>
      </c>
      <c r="D596" s="26" t="s">
        <v>61</v>
      </c>
      <c r="E596" s="26" t="s">
        <v>61</v>
      </c>
      <c r="F596" s="26" t="s">
        <v>61</v>
      </c>
      <c r="H596" s="20" t="b">
        <f t="shared" si="1"/>
        <v>0</v>
      </c>
      <c r="I596" s="21" t="b">
        <f t="shared" si="2"/>
        <v>0</v>
      </c>
      <c r="J596" s="21" t="b">
        <f t="shared" si="3"/>
        <v>0</v>
      </c>
      <c r="AB596" s="20" t="b">
        <f t="shared" si="9"/>
        <v>0</v>
      </c>
      <c r="AC596" s="20" t="b">
        <f t="shared" si="10"/>
        <v>0</v>
      </c>
      <c r="AD596" s="20" t="b">
        <f t="shared" si="11"/>
        <v>0</v>
      </c>
      <c r="AE596" s="20" t="b">
        <f t="shared" si="12"/>
        <v>0</v>
      </c>
      <c r="AG596" s="20" t="b">
        <f t="shared" si="13"/>
        <v>0</v>
      </c>
      <c r="AH596" s="20" t="b">
        <f t="shared" si="14"/>
        <v>0</v>
      </c>
      <c r="AI596" s="20" t="b">
        <f t="shared" si="15"/>
        <v>0</v>
      </c>
    </row>
    <row r="597">
      <c r="A597" s="25" t="s">
        <v>119</v>
      </c>
      <c r="B597" s="26">
        <v>1875.0</v>
      </c>
      <c r="C597" s="25" t="s">
        <v>62</v>
      </c>
      <c r="D597" s="26">
        <v>622.0</v>
      </c>
      <c r="E597" s="26">
        <v>865.0</v>
      </c>
      <c r="F597" s="26">
        <v>835.0</v>
      </c>
      <c r="H597" s="20" t="b">
        <f t="shared" si="1"/>
        <v>0</v>
      </c>
      <c r="I597" s="21" t="b">
        <f t="shared" si="2"/>
        <v>0</v>
      </c>
      <c r="J597" s="21" t="b">
        <f t="shared" si="3"/>
        <v>0</v>
      </c>
      <c r="AB597" s="20" t="b">
        <f t="shared" si="9"/>
        <v>0</v>
      </c>
      <c r="AC597" s="20" t="b">
        <f t="shared" si="10"/>
        <v>0</v>
      </c>
      <c r="AD597" s="20" t="b">
        <f t="shared" si="11"/>
        <v>0</v>
      </c>
      <c r="AE597" s="20" t="b">
        <f t="shared" si="12"/>
        <v>0</v>
      </c>
      <c r="AG597" s="20">
        <f t="shared" si="13"/>
        <v>622</v>
      </c>
      <c r="AH597" s="20">
        <f t="shared" si="14"/>
        <v>865</v>
      </c>
      <c r="AI597" s="20">
        <f t="shared" si="15"/>
        <v>835</v>
      </c>
    </row>
    <row r="598">
      <c r="A598" s="25" t="s">
        <v>119</v>
      </c>
      <c r="B598" s="26">
        <v>1875.0</v>
      </c>
      <c r="C598" s="25" t="s">
        <v>63</v>
      </c>
      <c r="D598" s="26">
        <v>622.0</v>
      </c>
      <c r="E598" s="26">
        <v>865.0</v>
      </c>
      <c r="F598" s="26">
        <v>835.0</v>
      </c>
      <c r="H598" s="20" t="b">
        <f t="shared" si="1"/>
        <v>0</v>
      </c>
      <c r="I598" s="21" t="b">
        <f t="shared" si="2"/>
        <v>0</v>
      </c>
      <c r="J598" s="21" t="b">
        <f t="shared" si="3"/>
        <v>0</v>
      </c>
      <c r="AB598" s="20" t="b">
        <f t="shared" si="9"/>
        <v>0</v>
      </c>
      <c r="AC598" s="20" t="b">
        <f t="shared" si="10"/>
        <v>0</v>
      </c>
      <c r="AD598" s="20" t="b">
        <f t="shared" si="11"/>
        <v>0</v>
      </c>
      <c r="AE598" s="20" t="b">
        <f t="shared" si="12"/>
        <v>0</v>
      </c>
      <c r="AG598" s="20" t="b">
        <f t="shared" si="13"/>
        <v>0</v>
      </c>
      <c r="AH598" s="20" t="b">
        <f t="shared" si="14"/>
        <v>0</v>
      </c>
      <c r="AI598" s="20" t="b">
        <f t="shared" si="15"/>
        <v>0</v>
      </c>
    </row>
    <row r="599">
      <c r="A599" s="25" t="s">
        <v>119</v>
      </c>
      <c r="B599" s="26">
        <v>1875.0</v>
      </c>
      <c r="C599" s="25" t="s">
        <v>64</v>
      </c>
      <c r="D599" s="26">
        <v>0.0</v>
      </c>
      <c r="E599" s="26">
        <v>0.0</v>
      </c>
      <c r="F599" s="26">
        <v>0.0</v>
      </c>
      <c r="H599" s="20" t="b">
        <f t="shared" si="1"/>
        <v>0</v>
      </c>
      <c r="I599" s="21" t="b">
        <f t="shared" si="2"/>
        <v>0</v>
      </c>
      <c r="J599" s="21" t="b">
        <f t="shared" si="3"/>
        <v>0</v>
      </c>
      <c r="AB599" s="20" t="b">
        <f t="shared" si="9"/>
        <v>0</v>
      </c>
      <c r="AC599" s="20" t="b">
        <f t="shared" si="10"/>
        <v>0</v>
      </c>
      <c r="AD599" s="20" t="b">
        <f t="shared" si="11"/>
        <v>0</v>
      </c>
      <c r="AE599" s="20" t="b">
        <f t="shared" si="12"/>
        <v>0</v>
      </c>
      <c r="AG599" s="20" t="b">
        <f t="shared" si="13"/>
        <v>0</v>
      </c>
      <c r="AH599" s="20" t="b">
        <f t="shared" si="14"/>
        <v>0</v>
      </c>
      <c r="AI599" s="20" t="b">
        <f t="shared" si="15"/>
        <v>0</v>
      </c>
    </row>
    <row r="600">
      <c r="A600" s="25" t="s">
        <v>119</v>
      </c>
      <c r="B600" s="26">
        <v>1875.0</v>
      </c>
      <c r="C600" s="25" t="s">
        <v>65</v>
      </c>
      <c r="D600" s="26">
        <v>0.0</v>
      </c>
      <c r="E600" s="26">
        <v>0.0</v>
      </c>
      <c r="F600" s="25">
        <v>0.0</v>
      </c>
      <c r="H600" s="20" t="b">
        <f t="shared" si="1"/>
        <v>0</v>
      </c>
      <c r="I600" s="21" t="b">
        <f t="shared" si="2"/>
        <v>0</v>
      </c>
      <c r="J600" s="21" t="b">
        <f t="shared" si="3"/>
        <v>0</v>
      </c>
      <c r="AB600" s="20" t="b">
        <f t="shared" si="9"/>
        <v>0</v>
      </c>
      <c r="AC600" s="20" t="b">
        <f t="shared" si="10"/>
        <v>0</v>
      </c>
      <c r="AD600" s="20" t="b">
        <f t="shared" si="11"/>
        <v>0</v>
      </c>
      <c r="AE600" s="20" t="b">
        <f t="shared" si="12"/>
        <v>0</v>
      </c>
      <c r="AG600" s="20" t="b">
        <f t="shared" si="13"/>
        <v>0</v>
      </c>
      <c r="AH600" s="20" t="b">
        <f t="shared" si="14"/>
        <v>0</v>
      </c>
      <c r="AI600" s="20" t="b">
        <f t="shared" si="15"/>
        <v>0</v>
      </c>
    </row>
    <row r="601">
      <c r="A601" s="25" t="s">
        <v>119</v>
      </c>
      <c r="B601" s="26">
        <v>1875.0</v>
      </c>
      <c r="C601" s="25" t="s">
        <v>66</v>
      </c>
      <c r="D601" s="26">
        <v>64.0</v>
      </c>
      <c r="E601" s="26">
        <v>64.0</v>
      </c>
      <c r="F601" s="26">
        <v>64.0</v>
      </c>
      <c r="H601" s="20" t="b">
        <f t="shared" si="1"/>
        <v>0</v>
      </c>
      <c r="I601" s="21" t="b">
        <f t="shared" si="2"/>
        <v>0</v>
      </c>
      <c r="J601" s="21" t="b">
        <f t="shared" si="3"/>
        <v>0</v>
      </c>
      <c r="AB601" s="20" t="b">
        <f t="shared" si="9"/>
        <v>0</v>
      </c>
      <c r="AC601" s="20" t="b">
        <f t="shared" si="10"/>
        <v>0</v>
      </c>
      <c r="AD601" s="20" t="b">
        <f t="shared" si="11"/>
        <v>0</v>
      </c>
      <c r="AE601" s="20" t="b">
        <f t="shared" si="12"/>
        <v>0</v>
      </c>
      <c r="AG601" s="20" t="b">
        <f t="shared" si="13"/>
        <v>0</v>
      </c>
      <c r="AH601" s="20" t="b">
        <f t="shared" si="14"/>
        <v>0</v>
      </c>
      <c r="AI601" s="20" t="b">
        <f t="shared" si="15"/>
        <v>0</v>
      </c>
    </row>
    <row r="602">
      <c r="A602" s="25" t="s">
        <v>119</v>
      </c>
      <c r="B602" s="26">
        <v>1875.0</v>
      </c>
      <c r="C602" s="25" t="s">
        <v>67</v>
      </c>
      <c r="D602" s="26">
        <v>64.0</v>
      </c>
      <c r="E602" s="26">
        <v>64.0</v>
      </c>
      <c r="F602" s="26">
        <v>64.0</v>
      </c>
      <c r="H602" s="20" t="b">
        <f t="shared" si="1"/>
        <v>0</v>
      </c>
      <c r="I602" s="21" t="b">
        <f t="shared" si="2"/>
        <v>0</v>
      </c>
      <c r="J602" s="21" t="b">
        <f t="shared" si="3"/>
        <v>0</v>
      </c>
      <c r="AB602" s="20" t="b">
        <f t="shared" si="9"/>
        <v>0</v>
      </c>
      <c r="AC602" s="20" t="b">
        <f t="shared" si="10"/>
        <v>0</v>
      </c>
      <c r="AD602" s="20" t="b">
        <f t="shared" si="11"/>
        <v>0</v>
      </c>
      <c r="AE602" s="20" t="b">
        <f t="shared" si="12"/>
        <v>0</v>
      </c>
      <c r="AG602" s="20" t="b">
        <f t="shared" si="13"/>
        <v>0</v>
      </c>
      <c r="AH602" s="20" t="b">
        <f t="shared" si="14"/>
        <v>0</v>
      </c>
      <c r="AI602" s="20" t="b">
        <f t="shared" si="15"/>
        <v>0</v>
      </c>
    </row>
    <row r="603">
      <c r="A603" s="25" t="s">
        <v>119</v>
      </c>
      <c r="B603" s="26">
        <v>1875.0</v>
      </c>
      <c r="C603" s="25" t="s">
        <v>68</v>
      </c>
      <c r="D603" s="26">
        <v>0.0</v>
      </c>
      <c r="E603" s="26">
        <v>0.0</v>
      </c>
      <c r="F603" s="26">
        <v>0.0</v>
      </c>
      <c r="H603" s="20" t="b">
        <f t="shared" si="1"/>
        <v>0</v>
      </c>
      <c r="I603" s="21" t="b">
        <f t="shared" si="2"/>
        <v>0</v>
      </c>
      <c r="J603" s="21" t="b">
        <f t="shared" si="3"/>
        <v>0</v>
      </c>
      <c r="AB603" s="20" t="b">
        <f t="shared" si="9"/>
        <v>0</v>
      </c>
      <c r="AC603" s="20" t="b">
        <f t="shared" si="10"/>
        <v>0</v>
      </c>
      <c r="AD603" s="20" t="b">
        <f t="shared" si="11"/>
        <v>0</v>
      </c>
      <c r="AE603" s="20" t="b">
        <f t="shared" si="12"/>
        <v>0</v>
      </c>
      <c r="AG603" s="20" t="b">
        <f t="shared" si="13"/>
        <v>0</v>
      </c>
      <c r="AH603" s="20" t="b">
        <f t="shared" si="14"/>
        <v>0</v>
      </c>
      <c r="AI603" s="20" t="b">
        <f t="shared" si="15"/>
        <v>0</v>
      </c>
    </row>
    <row r="604">
      <c r="A604" s="25" t="s">
        <v>119</v>
      </c>
      <c r="B604" s="26">
        <v>1875.0</v>
      </c>
      <c r="C604" s="25" t="s">
        <v>69</v>
      </c>
      <c r="D604" s="26">
        <v>0.0</v>
      </c>
      <c r="E604" s="26">
        <v>0.0</v>
      </c>
      <c r="F604" s="26">
        <v>0.0</v>
      </c>
      <c r="H604" s="20" t="b">
        <f t="shared" si="1"/>
        <v>0</v>
      </c>
      <c r="I604" s="21" t="b">
        <f t="shared" si="2"/>
        <v>0</v>
      </c>
      <c r="J604" s="21" t="b">
        <f t="shared" si="3"/>
        <v>0</v>
      </c>
      <c r="AB604" s="20" t="b">
        <f t="shared" si="9"/>
        <v>0</v>
      </c>
      <c r="AC604" s="20">
        <f t="shared" si="10"/>
        <v>0</v>
      </c>
      <c r="AD604" s="20">
        <f t="shared" si="11"/>
        <v>0</v>
      </c>
      <c r="AE604" s="20">
        <f t="shared" si="12"/>
        <v>0</v>
      </c>
      <c r="AG604" s="20" t="b">
        <f t="shared" si="13"/>
        <v>0</v>
      </c>
      <c r="AH604" s="20" t="b">
        <f t="shared" si="14"/>
        <v>0</v>
      </c>
      <c r="AI604" s="20" t="b">
        <f t="shared" si="15"/>
        <v>0</v>
      </c>
    </row>
    <row r="605">
      <c r="A605" s="25" t="s">
        <v>119</v>
      </c>
      <c r="B605" s="26">
        <v>1875.0</v>
      </c>
      <c r="C605" s="25" t="s">
        <v>70</v>
      </c>
      <c r="D605" s="26">
        <v>0.0</v>
      </c>
      <c r="E605" s="26">
        <v>0.0</v>
      </c>
      <c r="F605" s="26">
        <v>0.0</v>
      </c>
      <c r="H605" s="20" t="b">
        <f t="shared" si="1"/>
        <v>0</v>
      </c>
      <c r="I605" s="21" t="b">
        <f t="shared" si="2"/>
        <v>0</v>
      </c>
      <c r="J605" s="21" t="b">
        <f t="shared" si="3"/>
        <v>0</v>
      </c>
      <c r="AB605" s="20" t="b">
        <f t="shared" si="9"/>
        <v>0</v>
      </c>
      <c r="AC605" s="20" t="b">
        <f t="shared" si="10"/>
        <v>0</v>
      </c>
      <c r="AD605" s="20" t="b">
        <f t="shared" si="11"/>
        <v>0</v>
      </c>
      <c r="AE605" s="20" t="b">
        <f t="shared" si="12"/>
        <v>0</v>
      </c>
      <c r="AG605" s="20" t="b">
        <f t="shared" si="13"/>
        <v>0</v>
      </c>
      <c r="AH605" s="20" t="b">
        <f t="shared" si="14"/>
        <v>0</v>
      </c>
      <c r="AI605" s="20" t="b">
        <f t="shared" si="15"/>
        <v>0</v>
      </c>
    </row>
    <row r="606">
      <c r="A606" s="25" t="s">
        <v>119</v>
      </c>
      <c r="B606" s="26">
        <v>1875.0</v>
      </c>
      <c r="C606" s="25" t="s">
        <v>71</v>
      </c>
      <c r="D606" s="28">
        <v>0.0013194444444444445</v>
      </c>
      <c r="E606" s="28">
        <v>0.002384259259259259</v>
      </c>
      <c r="F606" s="28">
        <v>0.002685185185185185</v>
      </c>
      <c r="H606" s="20" t="b">
        <f t="shared" si="1"/>
        <v>0</v>
      </c>
      <c r="I606" s="21" t="b">
        <f t="shared" si="2"/>
        <v>0</v>
      </c>
      <c r="J606" s="21" t="b">
        <f t="shared" si="3"/>
        <v>0</v>
      </c>
      <c r="AB606" s="20" t="b">
        <f t="shared" si="9"/>
        <v>0</v>
      </c>
      <c r="AC606" s="20" t="b">
        <f t="shared" si="10"/>
        <v>0</v>
      </c>
      <c r="AD606" s="20" t="b">
        <f t="shared" si="11"/>
        <v>0</v>
      </c>
      <c r="AE606" s="20" t="b">
        <f t="shared" si="12"/>
        <v>0</v>
      </c>
      <c r="AG606" s="20" t="b">
        <f t="shared" si="13"/>
        <v>0</v>
      </c>
      <c r="AH606" s="20" t="b">
        <f t="shared" si="14"/>
        <v>0</v>
      </c>
      <c r="AI606" s="20" t="b">
        <f t="shared" si="15"/>
        <v>0</v>
      </c>
    </row>
    <row r="607">
      <c r="A607" s="25" t="s">
        <v>119</v>
      </c>
      <c r="B607" s="26">
        <v>1875.0</v>
      </c>
      <c r="C607" s="25" t="s">
        <v>72</v>
      </c>
      <c r="D607" s="27">
        <v>0.0014236111111111112</v>
      </c>
      <c r="E607" s="27">
        <v>0.0021759259259259258</v>
      </c>
      <c r="F607" s="27">
        <v>0.0024305555555555556</v>
      </c>
      <c r="H607" s="20" t="b">
        <f t="shared" si="1"/>
        <v>0</v>
      </c>
      <c r="I607" s="21" t="b">
        <f t="shared" si="2"/>
        <v>0</v>
      </c>
      <c r="J607" s="21" t="b">
        <f t="shared" si="3"/>
        <v>0</v>
      </c>
      <c r="AB607" s="20" t="b">
        <f t="shared" si="9"/>
        <v>0</v>
      </c>
      <c r="AC607" s="20" t="b">
        <f t="shared" si="10"/>
        <v>0</v>
      </c>
      <c r="AD607" s="20" t="b">
        <f t="shared" si="11"/>
        <v>0</v>
      </c>
      <c r="AE607" s="20" t="b">
        <f t="shared" si="12"/>
        <v>0</v>
      </c>
      <c r="AG607" s="20" t="b">
        <f t="shared" si="13"/>
        <v>0</v>
      </c>
      <c r="AH607" s="20" t="b">
        <f t="shared" si="14"/>
        <v>0</v>
      </c>
      <c r="AI607" s="20" t="b">
        <f t="shared" si="15"/>
        <v>0</v>
      </c>
    </row>
    <row r="608">
      <c r="A608" s="25" t="s">
        <v>119</v>
      </c>
      <c r="B608" s="26">
        <v>1875.0</v>
      </c>
      <c r="C608" s="25" t="s">
        <v>71</v>
      </c>
      <c r="D608" s="25">
        <v>3659.32</v>
      </c>
      <c r="E608" s="25">
        <v>3413.211</v>
      </c>
      <c r="F608" s="25">
        <v>3415.352</v>
      </c>
      <c r="H608" s="20" t="b">
        <f t="shared" si="1"/>
        <v>0</v>
      </c>
      <c r="I608" s="21" t="b">
        <f t="shared" si="2"/>
        <v>0</v>
      </c>
      <c r="J608" s="21" t="b">
        <f t="shared" si="3"/>
        <v>0</v>
      </c>
      <c r="AB608" s="20" t="b">
        <f t="shared" si="9"/>
        <v>0</v>
      </c>
      <c r="AC608" s="20" t="b">
        <f t="shared" si="10"/>
        <v>0</v>
      </c>
      <c r="AD608" s="20" t="b">
        <f t="shared" si="11"/>
        <v>0</v>
      </c>
      <c r="AE608" s="20" t="b">
        <f t="shared" si="12"/>
        <v>0</v>
      </c>
      <c r="AG608" s="20" t="b">
        <f t="shared" si="13"/>
        <v>0</v>
      </c>
      <c r="AH608" s="20" t="b">
        <f t="shared" si="14"/>
        <v>0</v>
      </c>
      <c r="AI608" s="20" t="b">
        <f t="shared" si="15"/>
        <v>0</v>
      </c>
    </row>
    <row r="609">
      <c r="A609" s="25" t="s">
        <v>119</v>
      </c>
      <c r="B609" s="26">
        <v>1875.0</v>
      </c>
      <c r="C609" s="25" t="s">
        <v>72</v>
      </c>
      <c r="D609" s="25">
        <v>3715.945</v>
      </c>
      <c r="E609" s="25">
        <v>3683.02</v>
      </c>
      <c r="F609" s="25">
        <v>3698.191</v>
      </c>
      <c r="H609" s="20" t="b">
        <f t="shared" si="1"/>
        <v>0</v>
      </c>
      <c r="I609" s="21" t="b">
        <f t="shared" si="2"/>
        <v>0</v>
      </c>
      <c r="J609" s="21" t="b">
        <f t="shared" si="3"/>
        <v>0</v>
      </c>
      <c r="AB609" s="20" t="b">
        <f t="shared" si="9"/>
        <v>0</v>
      </c>
      <c r="AC609" s="20" t="b">
        <f t="shared" si="10"/>
        <v>0</v>
      </c>
      <c r="AD609" s="20" t="b">
        <f t="shared" si="11"/>
        <v>0</v>
      </c>
      <c r="AE609" s="20" t="b">
        <f t="shared" si="12"/>
        <v>0</v>
      </c>
      <c r="AG609" s="20" t="b">
        <f t="shared" si="13"/>
        <v>0</v>
      </c>
      <c r="AH609" s="20" t="b">
        <f t="shared" si="14"/>
        <v>0</v>
      </c>
      <c r="AI609" s="20" t="b">
        <f t="shared" si="15"/>
        <v>0</v>
      </c>
    </row>
    <row r="610">
      <c r="A610" s="25" t="s">
        <v>119</v>
      </c>
      <c r="B610" s="26">
        <v>1875.0</v>
      </c>
      <c r="C610" s="25" t="s">
        <v>73</v>
      </c>
      <c r="D610" s="25" t="s">
        <v>74</v>
      </c>
      <c r="E610" s="25" t="s">
        <v>74</v>
      </c>
      <c r="F610" s="25" t="s">
        <v>74</v>
      </c>
      <c r="H610" s="20" t="b">
        <f t="shared" si="1"/>
        <v>0</v>
      </c>
      <c r="I610" s="21" t="b">
        <f t="shared" si="2"/>
        <v>0</v>
      </c>
      <c r="J610" s="21" t="b">
        <f t="shared" si="3"/>
        <v>0</v>
      </c>
      <c r="AB610" s="20" t="b">
        <f t="shared" si="9"/>
        <v>0</v>
      </c>
      <c r="AC610" s="20" t="b">
        <f t="shared" si="10"/>
        <v>0</v>
      </c>
      <c r="AD610" s="20" t="b">
        <f t="shared" si="11"/>
        <v>0</v>
      </c>
      <c r="AE610" s="20" t="b">
        <f t="shared" si="12"/>
        <v>0</v>
      </c>
      <c r="AG610" s="20" t="b">
        <f t="shared" si="13"/>
        <v>0</v>
      </c>
      <c r="AH610" s="20" t="b">
        <f t="shared" si="14"/>
        <v>0</v>
      </c>
      <c r="AI610" s="20" t="b">
        <f t="shared" si="15"/>
        <v>0</v>
      </c>
    </row>
    <row r="611">
      <c r="A611" s="25" t="s">
        <v>119</v>
      </c>
      <c r="B611" s="26">
        <v>1875.0</v>
      </c>
      <c r="C611" s="25" t="s">
        <v>75</v>
      </c>
      <c r="D611" s="26">
        <v>-1.515</v>
      </c>
      <c r="E611" s="26">
        <v>-1.987</v>
      </c>
      <c r="F611" s="26">
        <v>-1.968</v>
      </c>
      <c r="H611" s="20">
        <f t="shared" si="1"/>
        <v>3390</v>
      </c>
      <c r="I611" s="21">
        <f t="shared" si="2"/>
        <v>3862</v>
      </c>
      <c r="J611" s="21">
        <f t="shared" si="3"/>
        <v>3843</v>
      </c>
      <c r="AB611" s="20" t="b">
        <f t="shared" si="9"/>
        <v>0</v>
      </c>
      <c r="AC611" s="20" t="b">
        <f t="shared" si="10"/>
        <v>0</v>
      </c>
      <c r="AD611" s="20" t="b">
        <f t="shared" si="11"/>
        <v>0</v>
      </c>
      <c r="AE611" s="20" t="b">
        <f t="shared" si="12"/>
        <v>0</v>
      </c>
      <c r="AG611" s="20" t="b">
        <f t="shared" si="13"/>
        <v>0</v>
      </c>
      <c r="AH611" s="20" t="b">
        <f t="shared" si="14"/>
        <v>0</v>
      </c>
      <c r="AI611" s="20" t="b">
        <f t="shared" si="15"/>
        <v>0</v>
      </c>
    </row>
    <row r="612">
      <c r="A612" s="25" t="s">
        <v>119</v>
      </c>
      <c r="B612" s="26">
        <v>1875.0</v>
      </c>
      <c r="C612" s="25" t="s">
        <v>76</v>
      </c>
      <c r="D612" s="26" t="s">
        <v>61</v>
      </c>
      <c r="E612" s="26" t="s">
        <v>61</v>
      </c>
      <c r="F612" s="26" t="s">
        <v>61</v>
      </c>
      <c r="H612" s="20" t="b">
        <f t="shared" si="1"/>
        <v>0</v>
      </c>
      <c r="I612" s="21" t="b">
        <f t="shared" si="2"/>
        <v>0</v>
      </c>
      <c r="J612" s="21" t="b">
        <f t="shared" si="3"/>
        <v>0</v>
      </c>
      <c r="AB612" s="20" t="b">
        <f t="shared" si="9"/>
        <v>0</v>
      </c>
      <c r="AC612" s="20" t="b">
        <f t="shared" si="10"/>
        <v>0</v>
      </c>
      <c r="AD612" s="20" t="b">
        <f t="shared" si="11"/>
        <v>0</v>
      </c>
      <c r="AE612" s="20" t="b">
        <f t="shared" si="12"/>
        <v>0</v>
      </c>
      <c r="AG612" s="20" t="b">
        <f t="shared" si="13"/>
        <v>0</v>
      </c>
      <c r="AH612" s="20" t="b">
        <f t="shared" si="14"/>
        <v>0</v>
      </c>
      <c r="AI612" s="20" t="b">
        <f t="shared" si="15"/>
        <v>0</v>
      </c>
    </row>
    <row r="613">
      <c r="A613" s="25" t="s">
        <v>119</v>
      </c>
      <c r="B613" s="26">
        <v>1875.0</v>
      </c>
      <c r="C613" s="25" t="s">
        <v>77</v>
      </c>
      <c r="D613" s="26" t="s">
        <v>61</v>
      </c>
      <c r="E613" s="26" t="s">
        <v>61</v>
      </c>
      <c r="F613" s="26" t="s">
        <v>61</v>
      </c>
      <c r="H613" s="20" t="b">
        <f t="shared" si="1"/>
        <v>0</v>
      </c>
      <c r="I613" s="21" t="b">
        <f t="shared" si="2"/>
        <v>0</v>
      </c>
      <c r="J613" s="21" t="b">
        <f t="shared" si="3"/>
        <v>0</v>
      </c>
      <c r="AB613" s="20" t="b">
        <f t="shared" si="9"/>
        <v>0</v>
      </c>
      <c r="AC613" s="20" t="b">
        <f t="shared" si="10"/>
        <v>0</v>
      </c>
      <c r="AD613" s="20" t="b">
        <f t="shared" si="11"/>
        <v>0</v>
      </c>
      <c r="AE613" s="20" t="b">
        <f t="shared" si="12"/>
        <v>0</v>
      </c>
      <c r="AG613" s="20" t="b">
        <f t="shared" si="13"/>
        <v>0</v>
      </c>
      <c r="AH613" s="20" t="b">
        <f t="shared" si="14"/>
        <v>0</v>
      </c>
      <c r="AI613" s="20" t="b">
        <f t="shared" si="15"/>
        <v>0</v>
      </c>
    </row>
    <row r="614">
      <c r="A614" s="25" t="s">
        <v>119</v>
      </c>
      <c r="B614" s="26">
        <v>2812.0</v>
      </c>
      <c r="C614" s="25" t="s">
        <v>60</v>
      </c>
      <c r="D614" s="26" t="s">
        <v>61</v>
      </c>
      <c r="E614" s="26" t="s">
        <v>61</v>
      </c>
      <c r="F614" s="26" t="s">
        <v>61</v>
      </c>
      <c r="H614" s="20" t="b">
        <f t="shared" si="1"/>
        <v>0</v>
      </c>
      <c r="I614" s="21" t="b">
        <f t="shared" si="2"/>
        <v>0</v>
      </c>
      <c r="J614" s="21" t="b">
        <f t="shared" si="3"/>
        <v>0</v>
      </c>
      <c r="AB614" s="20" t="b">
        <f t="shared" si="9"/>
        <v>0</v>
      </c>
      <c r="AC614" s="20" t="b">
        <f t="shared" si="10"/>
        <v>0</v>
      </c>
      <c r="AD614" s="20" t="b">
        <f t="shared" si="11"/>
        <v>0</v>
      </c>
      <c r="AE614" s="20" t="b">
        <f t="shared" si="12"/>
        <v>0</v>
      </c>
      <c r="AG614" s="20" t="b">
        <f t="shared" si="13"/>
        <v>0</v>
      </c>
      <c r="AH614" s="20" t="b">
        <f t="shared" si="14"/>
        <v>0</v>
      </c>
      <c r="AI614" s="20" t="b">
        <f t="shared" si="15"/>
        <v>0</v>
      </c>
    </row>
    <row r="615">
      <c r="A615" s="25" t="s">
        <v>119</v>
      </c>
      <c r="B615" s="26">
        <v>2812.0</v>
      </c>
      <c r="C615" s="25" t="s">
        <v>62</v>
      </c>
      <c r="D615" s="26">
        <v>622.0</v>
      </c>
      <c r="E615" s="26">
        <v>861.0</v>
      </c>
      <c r="F615" s="26">
        <v>837.0</v>
      </c>
      <c r="H615" s="20" t="b">
        <f t="shared" si="1"/>
        <v>0</v>
      </c>
      <c r="I615" s="21" t="b">
        <f t="shared" si="2"/>
        <v>0</v>
      </c>
      <c r="J615" s="21" t="b">
        <f t="shared" si="3"/>
        <v>0</v>
      </c>
      <c r="AB615" s="20" t="b">
        <f t="shared" si="9"/>
        <v>0</v>
      </c>
      <c r="AC615" s="20" t="b">
        <f t="shared" si="10"/>
        <v>0</v>
      </c>
      <c r="AD615" s="20" t="b">
        <f t="shared" si="11"/>
        <v>0</v>
      </c>
      <c r="AE615" s="20" t="b">
        <f t="shared" si="12"/>
        <v>0</v>
      </c>
      <c r="AG615" s="20">
        <f t="shared" si="13"/>
        <v>622</v>
      </c>
      <c r="AH615" s="20">
        <f t="shared" si="14"/>
        <v>861</v>
      </c>
      <c r="AI615" s="20">
        <f t="shared" si="15"/>
        <v>837</v>
      </c>
    </row>
    <row r="616">
      <c r="A616" s="25" t="s">
        <v>119</v>
      </c>
      <c r="B616" s="26">
        <v>2812.0</v>
      </c>
      <c r="C616" s="25" t="s">
        <v>63</v>
      </c>
      <c r="D616" s="26">
        <v>622.0</v>
      </c>
      <c r="E616" s="26">
        <v>861.0</v>
      </c>
      <c r="F616" s="26">
        <v>837.0</v>
      </c>
      <c r="H616" s="20" t="b">
        <f t="shared" si="1"/>
        <v>0</v>
      </c>
      <c r="I616" s="21" t="b">
        <f t="shared" si="2"/>
        <v>0</v>
      </c>
      <c r="J616" s="21" t="b">
        <f t="shared" si="3"/>
        <v>0</v>
      </c>
      <c r="AB616" s="20" t="b">
        <f t="shared" si="9"/>
        <v>0</v>
      </c>
      <c r="AC616" s="20" t="b">
        <f t="shared" si="10"/>
        <v>0</v>
      </c>
      <c r="AD616" s="20" t="b">
        <f t="shared" si="11"/>
        <v>0</v>
      </c>
      <c r="AE616" s="20" t="b">
        <f t="shared" si="12"/>
        <v>0</v>
      </c>
      <c r="AG616" s="20" t="b">
        <f t="shared" si="13"/>
        <v>0</v>
      </c>
      <c r="AH616" s="20" t="b">
        <f t="shared" si="14"/>
        <v>0</v>
      </c>
      <c r="AI616" s="20" t="b">
        <f t="shared" si="15"/>
        <v>0</v>
      </c>
    </row>
    <row r="617">
      <c r="A617" s="25" t="s">
        <v>119</v>
      </c>
      <c r="B617" s="26">
        <v>2812.0</v>
      </c>
      <c r="C617" s="25" t="s">
        <v>64</v>
      </c>
      <c r="D617" s="26">
        <v>0.0</v>
      </c>
      <c r="E617" s="26">
        <v>0.0</v>
      </c>
      <c r="F617" s="26">
        <v>0.0</v>
      </c>
      <c r="H617" s="20" t="b">
        <f t="shared" si="1"/>
        <v>0</v>
      </c>
      <c r="I617" s="21" t="b">
        <f t="shared" si="2"/>
        <v>0</v>
      </c>
      <c r="J617" s="21" t="b">
        <f t="shared" si="3"/>
        <v>0</v>
      </c>
      <c r="AB617" s="20" t="b">
        <f t="shared" si="9"/>
        <v>0</v>
      </c>
      <c r="AC617" s="20" t="b">
        <f t="shared" si="10"/>
        <v>0</v>
      </c>
      <c r="AD617" s="20" t="b">
        <f t="shared" si="11"/>
        <v>0</v>
      </c>
      <c r="AE617" s="20" t="b">
        <f t="shared" si="12"/>
        <v>0</v>
      </c>
      <c r="AG617" s="20" t="b">
        <f t="shared" si="13"/>
        <v>0</v>
      </c>
      <c r="AH617" s="20" t="b">
        <f t="shared" si="14"/>
        <v>0</v>
      </c>
      <c r="AI617" s="20" t="b">
        <f t="shared" si="15"/>
        <v>0</v>
      </c>
    </row>
    <row r="618">
      <c r="A618" s="25" t="s">
        <v>119</v>
      </c>
      <c r="B618" s="26">
        <v>2812.0</v>
      </c>
      <c r="C618" s="25" t="s">
        <v>65</v>
      </c>
      <c r="D618" s="26">
        <v>0.0</v>
      </c>
      <c r="E618" s="26">
        <v>0.0</v>
      </c>
      <c r="F618" s="26">
        <v>0.0</v>
      </c>
      <c r="H618" s="20" t="b">
        <f t="shared" si="1"/>
        <v>0</v>
      </c>
      <c r="I618" s="21" t="b">
        <f t="shared" si="2"/>
        <v>0</v>
      </c>
      <c r="J618" s="21" t="b">
        <f t="shared" si="3"/>
        <v>0</v>
      </c>
      <c r="AB618" s="20" t="b">
        <f t="shared" si="9"/>
        <v>0</v>
      </c>
      <c r="AC618" s="20" t="b">
        <f t="shared" si="10"/>
        <v>0</v>
      </c>
      <c r="AD618" s="20" t="b">
        <f t="shared" si="11"/>
        <v>0</v>
      </c>
      <c r="AE618" s="20" t="b">
        <f t="shared" si="12"/>
        <v>0</v>
      </c>
      <c r="AG618" s="20" t="b">
        <f t="shared" si="13"/>
        <v>0</v>
      </c>
      <c r="AH618" s="20" t="b">
        <f t="shared" si="14"/>
        <v>0</v>
      </c>
      <c r="AI618" s="20" t="b">
        <f t="shared" si="15"/>
        <v>0</v>
      </c>
    </row>
    <row r="619">
      <c r="A619" s="25" t="s">
        <v>119</v>
      </c>
      <c r="B619" s="26">
        <v>2812.0</v>
      </c>
      <c r="C619" s="25" t="s">
        <v>66</v>
      </c>
      <c r="D619" s="26">
        <v>64.0</v>
      </c>
      <c r="E619" s="26">
        <v>64.0</v>
      </c>
      <c r="F619" s="26">
        <v>64.0</v>
      </c>
      <c r="H619" s="20" t="b">
        <f t="shared" si="1"/>
        <v>0</v>
      </c>
      <c r="I619" s="21" t="b">
        <f t="shared" si="2"/>
        <v>0</v>
      </c>
      <c r="J619" s="21" t="b">
        <f t="shared" si="3"/>
        <v>0</v>
      </c>
      <c r="AB619" s="20" t="b">
        <f t="shared" si="9"/>
        <v>0</v>
      </c>
      <c r="AC619" s="20" t="b">
        <f t="shared" si="10"/>
        <v>0</v>
      </c>
      <c r="AD619" s="20" t="b">
        <f t="shared" si="11"/>
        <v>0</v>
      </c>
      <c r="AE619" s="20" t="b">
        <f t="shared" si="12"/>
        <v>0</v>
      </c>
      <c r="AG619" s="20" t="b">
        <f t="shared" si="13"/>
        <v>0</v>
      </c>
      <c r="AH619" s="20" t="b">
        <f t="shared" si="14"/>
        <v>0</v>
      </c>
      <c r="AI619" s="20" t="b">
        <f t="shared" si="15"/>
        <v>0</v>
      </c>
    </row>
    <row r="620">
      <c r="A620" s="25" t="s">
        <v>119</v>
      </c>
      <c r="B620" s="26">
        <v>2812.0</v>
      </c>
      <c r="C620" s="25" t="s">
        <v>67</v>
      </c>
      <c r="D620" s="26">
        <v>64.0</v>
      </c>
      <c r="E620" s="26">
        <v>64.0</v>
      </c>
      <c r="F620" s="26">
        <v>64.0</v>
      </c>
      <c r="H620" s="20" t="b">
        <f t="shared" si="1"/>
        <v>0</v>
      </c>
      <c r="I620" s="21" t="b">
        <f t="shared" si="2"/>
        <v>0</v>
      </c>
      <c r="J620" s="21" t="b">
        <f t="shared" si="3"/>
        <v>0</v>
      </c>
      <c r="AB620" s="20" t="b">
        <f t="shared" si="9"/>
        <v>0</v>
      </c>
      <c r="AC620" s="20" t="b">
        <f t="shared" si="10"/>
        <v>0</v>
      </c>
      <c r="AD620" s="20" t="b">
        <f t="shared" si="11"/>
        <v>0</v>
      </c>
      <c r="AE620" s="20" t="b">
        <f t="shared" si="12"/>
        <v>0</v>
      </c>
      <c r="AG620" s="20" t="b">
        <f t="shared" si="13"/>
        <v>0</v>
      </c>
      <c r="AH620" s="20" t="b">
        <f t="shared" si="14"/>
        <v>0</v>
      </c>
      <c r="AI620" s="20" t="b">
        <f t="shared" si="15"/>
        <v>0</v>
      </c>
    </row>
    <row r="621">
      <c r="A621" s="25" t="s">
        <v>119</v>
      </c>
      <c r="B621" s="26">
        <v>2812.0</v>
      </c>
      <c r="C621" s="25" t="s">
        <v>68</v>
      </c>
      <c r="D621" s="26">
        <v>0.0</v>
      </c>
      <c r="E621" s="26">
        <v>0.0</v>
      </c>
      <c r="F621" s="26">
        <v>0.0</v>
      </c>
      <c r="H621" s="20" t="b">
        <f t="shared" si="1"/>
        <v>0</v>
      </c>
      <c r="I621" s="21" t="b">
        <f t="shared" si="2"/>
        <v>0</v>
      </c>
      <c r="J621" s="21" t="b">
        <f t="shared" si="3"/>
        <v>0</v>
      </c>
      <c r="AB621" s="20" t="b">
        <f t="shared" si="9"/>
        <v>0</v>
      </c>
      <c r="AC621" s="20" t="b">
        <f t="shared" si="10"/>
        <v>0</v>
      </c>
      <c r="AD621" s="20" t="b">
        <f t="shared" si="11"/>
        <v>0</v>
      </c>
      <c r="AE621" s="20" t="b">
        <f t="shared" si="12"/>
        <v>0</v>
      </c>
      <c r="AG621" s="20" t="b">
        <f t="shared" si="13"/>
        <v>0</v>
      </c>
      <c r="AH621" s="20" t="b">
        <f t="shared" si="14"/>
        <v>0</v>
      </c>
      <c r="AI621" s="20" t="b">
        <f t="shared" si="15"/>
        <v>0</v>
      </c>
    </row>
    <row r="622">
      <c r="A622" s="25" t="s">
        <v>119</v>
      </c>
      <c r="B622" s="26">
        <v>2812.0</v>
      </c>
      <c r="C622" s="25" t="s">
        <v>69</v>
      </c>
      <c r="D622" s="26">
        <v>0.0</v>
      </c>
      <c r="E622" s="26">
        <v>0.0</v>
      </c>
      <c r="F622" s="26">
        <v>0.0</v>
      </c>
      <c r="H622" s="20" t="b">
        <f t="shared" si="1"/>
        <v>0</v>
      </c>
      <c r="I622" s="21" t="b">
        <f t="shared" si="2"/>
        <v>0</v>
      </c>
      <c r="J622" s="21" t="b">
        <f t="shared" si="3"/>
        <v>0</v>
      </c>
      <c r="AB622" s="20" t="b">
        <f t="shared" si="9"/>
        <v>0</v>
      </c>
      <c r="AC622" s="20">
        <f t="shared" si="10"/>
        <v>0</v>
      </c>
      <c r="AD622" s="20">
        <f t="shared" si="11"/>
        <v>0</v>
      </c>
      <c r="AE622" s="20">
        <f t="shared" si="12"/>
        <v>0</v>
      </c>
      <c r="AG622" s="20" t="b">
        <f t="shared" si="13"/>
        <v>0</v>
      </c>
      <c r="AH622" s="20" t="b">
        <f t="shared" si="14"/>
        <v>0</v>
      </c>
      <c r="AI622" s="20" t="b">
        <f t="shared" si="15"/>
        <v>0</v>
      </c>
    </row>
    <row r="623">
      <c r="A623" s="25" t="s">
        <v>119</v>
      </c>
      <c r="B623" s="26">
        <v>2812.0</v>
      </c>
      <c r="C623" s="25" t="s">
        <v>70</v>
      </c>
      <c r="D623" s="26">
        <v>0.0</v>
      </c>
      <c r="E623" s="26">
        <v>0.0</v>
      </c>
      <c r="F623" s="26">
        <v>0.0</v>
      </c>
      <c r="H623" s="20" t="b">
        <f t="shared" si="1"/>
        <v>0</v>
      </c>
      <c r="I623" s="21" t="b">
        <f t="shared" si="2"/>
        <v>0</v>
      </c>
      <c r="J623" s="21" t="b">
        <f t="shared" si="3"/>
        <v>0</v>
      </c>
      <c r="AB623" s="20" t="b">
        <f t="shared" si="9"/>
        <v>0</v>
      </c>
      <c r="AC623" s="20" t="b">
        <f t="shared" si="10"/>
        <v>0</v>
      </c>
      <c r="AD623" s="20" t="b">
        <f t="shared" si="11"/>
        <v>0</v>
      </c>
      <c r="AE623" s="20" t="b">
        <f t="shared" si="12"/>
        <v>0</v>
      </c>
      <c r="AG623" s="20" t="b">
        <f t="shared" si="13"/>
        <v>0</v>
      </c>
      <c r="AH623" s="20" t="b">
        <f t="shared" si="14"/>
        <v>0</v>
      </c>
      <c r="AI623" s="20" t="b">
        <f t="shared" si="15"/>
        <v>0</v>
      </c>
    </row>
    <row r="624">
      <c r="A624" s="25" t="s">
        <v>119</v>
      </c>
      <c r="B624" s="26">
        <v>2812.0</v>
      </c>
      <c r="C624" s="25" t="s">
        <v>71</v>
      </c>
      <c r="D624" s="28">
        <v>9.837962962962962E-4</v>
      </c>
      <c r="E624" s="28">
        <v>0.0022453703703703702</v>
      </c>
      <c r="F624" s="28">
        <v>0.0018402777777777777</v>
      </c>
      <c r="H624" s="20" t="b">
        <f t="shared" si="1"/>
        <v>0</v>
      </c>
      <c r="I624" s="21" t="b">
        <f t="shared" si="2"/>
        <v>0</v>
      </c>
      <c r="J624" s="21" t="b">
        <f t="shared" si="3"/>
        <v>0</v>
      </c>
      <c r="AB624" s="20" t="b">
        <f t="shared" si="9"/>
        <v>0</v>
      </c>
      <c r="AC624" s="20" t="b">
        <f t="shared" si="10"/>
        <v>0</v>
      </c>
      <c r="AD624" s="20" t="b">
        <f t="shared" si="11"/>
        <v>0</v>
      </c>
      <c r="AE624" s="20" t="b">
        <f t="shared" si="12"/>
        <v>0</v>
      </c>
      <c r="AG624" s="20" t="b">
        <f t="shared" si="13"/>
        <v>0</v>
      </c>
      <c r="AH624" s="20" t="b">
        <f t="shared" si="14"/>
        <v>0</v>
      </c>
      <c r="AI624" s="20" t="b">
        <f t="shared" si="15"/>
        <v>0</v>
      </c>
    </row>
    <row r="625">
      <c r="A625" s="25" t="s">
        <v>119</v>
      </c>
      <c r="B625" s="26">
        <v>2812.0</v>
      </c>
      <c r="C625" s="25" t="s">
        <v>72</v>
      </c>
      <c r="D625" s="27">
        <v>0.0014236111111111112</v>
      </c>
      <c r="E625" s="27">
        <v>0.002349537037037037</v>
      </c>
      <c r="F625" s="27">
        <v>0.0023032407407407407</v>
      </c>
      <c r="H625" s="20" t="b">
        <f t="shared" si="1"/>
        <v>0</v>
      </c>
      <c r="I625" s="21" t="b">
        <f t="shared" si="2"/>
        <v>0</v>
      </c>
      <c r="J625" s="21" t="b">
        <f t="shared" si="3"/>
        <v>0</v>
      </c>
      <c r="AB625" s="20" t="b">
        <f t="shared" si="9"/>
        <v>0</v>
      </c>
      <c r="AC625" s="20" t="b">
        <f t="shared" si="10"/>
        <v>0</v>
      </c>
      <c r="AD625" s="20" t="b">
        <f t="shared" si="11"/>
        <v>0</v>
      </c>
      <c r="AE625" s="20" t="b">
        <f t="shared" si="12"/>
        <v>0</v>
      </c>
      <c r="AG625" s="20" t="b">
        <f t="shared" si="13"/>
        <v>0</v>
      </c>
      <c r="AH625" s="20" t="b">
        <f t="shared" si="14"/>
        <v>0</v>
      </c>
      <c r="AI625" s="20" t="b">
        <f t="shared" si="15"/>
        <v>0</v>
      </c>
    </row>
    <row r="626">
      <c r="A626" s="25" t="s">
        <v>119</v>
      </c>
      <c r="B626" s="26">
        <v>2812.0</v>
      </c>
      <c r="C626" s="25" t="s">
        <v>71</v>
      </c>
      <c r="D626" s="25">
        <v>3659.254</v>
      </c>
      <c r="E626" s="25">
        <v>3413.383</v>
      </c>
      <c r="F626" s="25">
        <v>3413.742</v>
      </c>
      <c r="H626" s="20" t="b">
        <f t="shared" si="1"/>
        <v>0</v>
      </c>
      <c r="I626" s="21" t="b">
        <f t="shared" si="2"/>
        <v>0</v>
      </c>
      <c r="J626" s="21" t="b">
        <f t="shared" si="3"/>
        <v>0</v>
      </c>
      <c r="AB626" s="20" t="b">
        <f t="shared" si="9"/>
        <v>0</v>
      </c>
      <c r="AC626" s="20" t="b">
        <f t="shared" si="10"/>
        <v>0</v>
      </c>
      <c r="AD626" s="20" t="b">
        <f t="shared" si="11"/>
        <v>0</v>
      </c>
      <c r="AE626" s="20" t="b">
        <f t="shared" si="12"/>
        <v>0</v>
      </c>
      <c r="AG626" s="20" t="b">
        <f t="shared" si="13"/>
        <v>0</v>
      </c>
      <c r="AH626" s="20" t="b">
        <f t="shared" si="14"/>
        <v>0</v>
      </c>
      <c r="AI626" s="20" t="b">
        <f t="shared" si="15"/>
        <v>0</v>
      </c>
    </row>
    <row r="627">
      <c r="A627" s="25" t="s">
        <v>119</v>
      </c>
      <c r="B627" s="26">
        <v>2812.0</v>
      </c>
      <c r="C627" s="25" t="s">
        <v>72</v>
      </c>
      <c r="D627" s="25">
        <v>3716.879</v>
      </c>
      <c r="E627" s="25">
        <v>3696.223</v>
      </c>
      <c r="F627" s="25">
        <v>3696.613</v>
      </c>
      <c r="H627" s="20" t="b">
        <f t="shared" si="1"/>
        <v>0</v>
      </c>
      <c r="I627" s="21" t="b">
        <f t="shared" si="2"/>
        <v>0</v>
      </c>
      <c r="J627" s="21" t="b">
        <f t="shared" si="3"/>
        <v>0</v>
      </c>
      <c r="AB627" s="20" t="b">
        <f t="shared" si="9"/>
        <v>0</v>
      </c>
      <c r="AC627" s="20" t="b">
        <f t="shared" si="10"/>
        <v>0</v>
      </c>
      <c r="AD627" s="20" t="b">
        <f t="shared" si="11"/>
        <v>0</v>
      </c>
      <c r="AE627" s="20" t="b">
        <f t="shared" si="12"/>
        <v>0</v>
      </c>
      <c r="AG627" s="20" t="b">
        <f t="shared" si="13"/>
        <v>0</v>
      </c>
      <c r="AH627" s="20" t="b">
        <f t="shared" si="14"/>
        <v>0</v>
      </c>
      <c r="AI627" s="20" t="b">
        <f t="shared" si="15"/>
        <v>0</v>
      </c>
    </row>
    <row r="628">
      <c r="A628" s="25" t="s">
        <v>119</v>
      </c>
      <c r="B628" s="26">
        <v>2812.0</v>
      </c>
      <c r="C628" s="25" t="s">
        <v>73</v>
      </c>
      <c r="D628" s="25" t="s">
        <v>74</v>
      </c>
      <c r="E628" s="25" t="s">
        <v>74</v>
      </c>
      <c r="F628" s="25" t="s">
        <v>74</v>
      </c>
      <c r="H628" s="20" t="b">
        <f t="shared" si="1"/>
        <v>0</v>
      </c>
      <c r="I628" s="21" t="b">
        <f t="shared" si="2"/>
        <v>0</v>
      </c>
      <c r="J628" s="21" t="b">
        <f t="shared" si="3"/>
        <v>0</v>
      </c>
      <c r="AB628" s="20" t="b">
        <f t="shared" si="9"/>
        <v>0</v>
      </c>
      <c r="AC628" s="20" t="b">
        <f t="shared" si="10"/>
        <v>0</v>
      </c>
      <c r="AD628" s="20" t="b">
        <f t="shared" si="11"/>
        <v>0</v>
      </c>
      <c r="AE628" s="20" t="b">
        <f t="shared" si="12"/>
        <v>0</v>
      </c>
      <c r="AG628" s="20" t="b">
        <f t="shared" si="13"/>
        <v>0</v>
      </c>
      <c r="AH628" s="20" t="b">
        <f t="shared" si="14"/>
        <v>0</v>
      </c>
      <c r="AI628" s="20" t="b">
        <f t="shared" si="15"/>
        <v>0</v>
      </c>
    </row>
    <row r="629">
      <c r="A629" s="25" t="s">
        <v>119</v>
      </c>
      <c r="B629" s="26">
        <v>2812.0</v>
      </c>
      <c r="C629" s="25" t="s">
        <v>75</v>
      </c>
      <c r="D629" s="26">
        <v>-0.594</v>
      </c>
      <c r="E629" s="26">
        <v>-0.858</v>
      </c>
      <c r="F629" s="26">
        <v>-0.839</v>
      </c>
      <c r="H629" s="20">
        <f t="shared" si="1"/>
        <v>3406</v>
      </c>
      <c r="I629" s="21">
        <f t="shared" si="2"/>
        <v>3670</v>
      </c>
      <c r="J629" s="21">
        <f t="shared" si="3"/>
        <v>3651</v>
      </c>
      <c r="AB629" s="20" t="b">
        <f t="shared" si="9"/>
        <v>0</v>
      </c>
      <c r="AC629" s="20" t="b">
        <f t="shared" si="10"/>
        <v>0</v>
      </c>
      <c r="AD629" s="20" t="b">
        <f t="shared" si="11"/>
        <v>0</v>
      </c>
      <c r="AE629" s="20" t="b">
        <f t="shared" si="12"/>
        <v>0</v>
      </c>
      <c r="AG629" s="20" t="b">
        <f t="shared" si="13"/>
        <v>0</v>
      </c>
      <c r="AH629" s="20" t="b">
        <f t="shared" si="14"/>
        <v>0</v>
      </c>
      <c r="AI629" s="20" t="b">
        <f t="shared" si="15"/>
        <v>0</v>
      </c>
    </row>
    <row r="630">
      <c r="A630" s="25" t="s">
        <v>119</v>
      </c>
      <c r="B630" s="26">
        <v>2812.0</v>
      </c>
      <c r="C630" s="25" t="s">
        <v>76</v>
      </c>
      <c r="D630" s="26" t="s">
        <v>61</v>
      </c>
      <c r="E630" s="26" t="s">
        <v>61</v>
      </c>
      <c r="F630" s="26" t="s">
        <v>61</v>
      </c>
      <c r="H630" s="20" t="b">
        <f t="shared" si="1"/>
        <v>0</v>
      </c>
      <c r="I630" s="21" t="b">
        <f t="shared" si="2"/>
        <v>0</v>
      </c>
      <c r="J630" s="21" t="b">
        <f t="shared" si="3"/>
        <v>0</v>
      </c>
      <c r="AB630" s="20" t="b">
        <f t="shared" si="9"/>
        <v>0</v>
      </c>
      <c r="AC630" s="20" t="b">
        <f t="shared" si="10"/>
        <v>0</v>
      </c>
      <c r="AD630" s="20" t="b">
        <f t="shared" si="11"/>
        <v>0</v>
      </c>
      <c r="AE630" s="20" t="b">
        <f t="shared" si="12"/>
        <v>0</v>
      </c>
      <c r="AG630" s="20" t="b">
        <f t="shared" si="13"/>
        <v>0</v>
      </c>
      <c r="AH630" s="20" t="b">
        <f t="shared" si="14"/>
        <v>0</v>
      </c>
      <c r="AI630" s="20" t="b">
        <f t="shared" si="15"/>
        <v>0</v>
      </c>
    </row>
    <row r="631">
      <c r="A631" s="25" t="s">
        <v>119</v>
      </c>
      <c r="B631" s="26">
        <v>2812.0</v>
      </c>
      <c r="C631" s="25" t="s">
        <v>77</v>
      </c>
      <c r="D631" s="26" t="s">
        <v>61</v>
      </c>
      <c r="E631" s="26" t="s">
        <v>61</v>
      </c>
      <c r="F631" s="26" t="s">
        <v>61</v>
      </c>
      <c r="H631" s="20" t="b">
        <f t="shared" si="1"/>
        <v>0</v>
      </c>
      <c r="I631" s="21" t="b">
        <f t="shared" si="2"/>
        <v>0</v>
      </c>
      <c r="J631" s="21" t="b">
        <f t="shared" si="3"/>
        <v>0</v>
      </c>
      <c r="AB631" s="20" t="b">
        <f t="shared" si="9"/>
        <v>0</v>
      </c>
      <c r="AC631" s="20" t="b">
        <f t="shared" si="10"/>
        <v>0</v>
      </c>
      <c r="AD631" s="20" t="b">
        <f t="shared" si="11"/>
        <v>0</v>
      </c>
      <c r="AE631" s="20" t="b">
        <f t="shared" si="12"/>
        <v>0</v>
      </c>
      <c r="AG631" s="20" t="b">
        <f t="shared" si="13"/>
        <v>0</v>
      </c>
      <c r="AH631" s="20" t="b">
        <f t="shared" si="14"/>
        <v>0</v>
      </c>
      <c r="AI631" s="20" t="b">
        <f t="shared" si="15"/>
        <v>0</v>
      </c>
    </row>
    <row r="632">
      <c r="A632" s="25" t="s">
        <v>119</v>
      </c>
      <c r="B632" s="26">
        <v>3750.0</v>
      </c>
      <c r="C632" s="25" t="s">
        <v>60</v>
      </c>
      <c r="D632" s="26" t="s">
        <v>61</v>
      </c>
      <c r="E632" s="26" t="s">
        <v>61</v>
      </c>
      <c r="F632" s="26" t="s">
        <v>61</v>
      </c>
      <c r="H632" s="20" t="b">
        <f t="shared" si="1"/>
        <v>0</v>
      </c>
      <c r="I632" s="21" t="b">
        <f t="shared" si="2"/>
        <v>0</v>
      </c>
      <c r="J632" s="21" t="b">
        <f t="shared" si="3"/>
        <v>0</v>
      </c>
      <c r="AB632" s="20" t="b">
        <f t="shared" si="9"/>
        <v>0</v>
      </c>
      <c r="AC632" s="20" t="b">
        <f t="shared" si="10"/>
        <v>0</v>
      </c>
      <c r="AD632" s="20" t="b">
        <f t="shared" si="11"/>
        <v>0</v>
      </c>
      <c r="AE632" s="20" t="b">
        <f t="shared" si="12"/>
        <v>0</v>
      </c>
      <c r="AG632" s="20" t="b">
        <f t="shared" si="13"/>
        <v>0</v>
      </c>
      <c r="AH632" s="20" t="b">
        <f t="shared" si="14"/>
        <v>0</v>
      </c>
      <c r="AI632" s="20" t="b">
        <f t="shared" si="15"/>
        <v>0</v>
      </c>
    </row>
    <row r="633">
      <c r="A633" s="25" t="s">
        <v>119</v>
      </c>
      <c r="B633" s="26">
        <v>3750.0</v>
      </c>
      <c r="C633" s="25" t="s">
        <v>62</v>
      </c>
      <c r="D633" s="26">
        <v>622.0</v>
      </c>
      <c r="E633" s="26">
        <v>854.0</v>
      </c>
      <c r="F633" s="26">
        <v>834.0</v>
      </c>
      <c r="H633" s="20" t="b">
        <f t="shared" si="1"/>
        <v>0</v>
      </c>
      <c r="I633" s="21" t="b">
        <f t="shared" si="2"/>
        <v>0</v>
      </c>
      <c r="J633" s="21" t="b">
        <f t="shared" si="3"/>
        <v>0</v>
      </c>
      <c r="AB633" s="20" t="b">
        <f t="shared" si="9"/>
        <v>0</v>
      </c>
      <c r="AC633" s="20" t="b">
        <f t="shared" si="10"/>
        <v>0</v>
      </c>
      <c r="AD633" s="20" t="b">
        <f t="shared" si="11"/>
        <v>0</v>
      </c>
      <c r="AE633" s="20" t="b">
        <f t="shared" si="12"/>
        <v>0</v>
      </c>
      <c r="AG633" s="20">
        <f t="shared" si="13"/>
        <v>622</v>
      </c>
      <c r="AH633" s="20">
        <f t="shared" si="14"/>
        <v>854</v>
      </c>
      <c r="AI633" s="20">
        <f t="shared" si="15"/>
        <v>834</v>
      </c>
    </row>
    <row r="634">
      <c r="A634" s="25" t="s">
        <v>119</v>
      </c>
      <c r="B634" s="26">
        <v>3750.0</v>
      </c>
      <c r="C634" s="25" t="s">
        <v>63</v>
      </c>
      <c r="D634" s="26">
        <v>622.0</v>
      </c>
      <c r="E634" s="26">
        <v>854.0</v>
      </c>
      <c r="F634" s="26">
        <v>834.0</v>
      </c>
      <c r="H634" s="20" t="b">
        <f t="shared" si="1"/>
        <v>0</v>
      </c>
      <c r="I634" s="21" t="b">
        <f t="shared" si="2"/>
        <v>0</v>
      </c>
      <c r="J634" s="21" t="b">
        <f t="shared" si="3"/>
        <v>0</v>
      </c>
      <c r="AB634" s="20" t="b">
        <f t="shared" si="9"/>
        <v>0</v>
      </c>
      <c r="AC634" s="20" t="b">
        <f t="shared" si="10"/>
        <v>0</v>
      </c>
      <c r="AD634" s="20" t="b">
        <f t="shared" si="11"/>
        <v>0</v>
      </c>
      <c r="AE634" s="20" t="b">
        <f t="shared" si="12"/>
        <v>0</v>
      </c>
      <c r="AG634" s="20" t="b">
        <f t="shared" si="13"/>
        <v>0</v>
      </c>
      <c r="AH634" s="20" t="b">
        <f t="shared" si="14"/>
        <v>0</v>
      </c>
      <c r="AI634" s="20" t="b">
        <f t="shared" si="15"/>
        <v>0</v>
      </c>
    </row>
    <row r="635">
      <c r="A635" s="25" t="s">
        <v>119</v>
      </c>
      <c r="B635" s="26">
        <v>3750.0</v>
      </c>
      <c r="C635" s="25" t="s">
        <v>64</v>
      </c>
      <c r="D635" s="26">
        <v>0.0</v>
      </c>
      <c r="E635" s="26">
        <v>0.0</v>
      </c>
      <c r="F635" s="26">
        <v>0.0</v>
      </c>
      <c r="H635" s="20" t="b">
        <f t="shared" si="1"/>
        <v>0</v>
      </c>
      <c r="I635" s="21" t="b">
        <f t="shared" si="2"/>
        <v>0</v>
      </c>
      <c r="J635" s="21" t="b">
        <f t="shared" si="3"/>
        <v>0</v>
      </c>
      <c r="AB635" s="20" t="b">
        <f t="shared" si="9"/>
        <v>0</v>
      </c>
      <c r="AC635" s="20" t="b">
        <f t="shared" si="10"/>
        <v>0</v>
      </c>
      <c r="AD635" s="20" t="b">
        <f t="shared" si="11"/>
        <v>0</v>
      </c>
      <c r="AE635" s="20" t="b">
        <f t="shared" si="12"/>
        <v>0</v>
      </c>
      <c r="AG635" s="20" t="b">
        <f t="shared" si="13"/>
        <v>0</v>
      </c>
      <c r="AH635" s="20" t="b">
        <f t="shared" si="14"/>
        <v>0</v>
      </c>
      <c r="AI635" s="20" t="b">
        <f t="shared" si="15"/>
        <v>0</v>
      </c>
    </row>
    <row r="636">
      <c r="A636" s="25" t="s">
        <v>119</v>
      </c>
      <c r="B636" s="26">
        <v>3750.0</v>
      </c>
      <c r="C636" s="25" t="s">
        <v>65</v>
      </c>
      <c r="D636" s="26">
        <v>0.0</v>
      </c>
      <c r="E636" s="26">
        <v>0.0</v>
      </c>
      <c r="F636" s="26">
        <v>0.0</v>
      </c>
      <c r="H636" s="20" t="b">
        <f t="shared" si="1"/>
        <v>0</v>
      </c>
      <c r="I636" s="21" t="b">
        <f t="shared" si="2"/>
        <v>0</v>
      </c>
      <c r="J636" s="21" t="b">
        <f t="shared" si="3"/>
        <v>0</v>
      </c>
      <c r="AB636" s="20" t="b">
        <f t="shared" si="9"/>
        <v>0</v>
      </c>
      <c r="AC636" s="20" t="b">
        <f t="shared" si="10"/>
        <v>0</v>
      </c>
      <c r="AD636" s="20" t="b">
        <f t="shared" si="11"/>
        <v>0</v>
      </c>
      <c r="AE636" s="20" t="b">
        <f t="shared" si="12"/>
        <v>0</v>
      </c>
      <c r="AG636" s="20" t="b">
        <f t="shared" si="13"/>
        <v>0</v>
      </c>
      <c r="AH636" s="20" t="b">
        <f t="shared" si="14"/>
        <v>0</v>
      </c>
      <c r="AI636" s="20" t="b">
        <f t="shared" si="15"/>
        <v>0</v>
      </c>
    </row>
    <row r="637">
      <c r="A637" s="25" t="s">
        <v>119</v>
      </c>
      <c r="B637" s="26">
        <v>3750.0</v>
      </c>
      <c r="C637" s="25" t="s">
        <v>66</v>
      </c>
      <c r="D637" s="26">
        <v>64.0</v>
      </c>
      <c r="E637" s="26">
        <v>64.0</v>
      </c>
      <c r="F637" s="26">
        <v>64.0</v>
      </c>
      <c r="H637" s="20" t="b">
        <f t="shared" si="1"/>
        <v>0</v>
      </c>
      <c r="I637" s="21" t="b">
        <f t="shared" si="2"/>
        <v>0</v>
      </c>
      <c r="J637" s="21" t="b">
        <f t="shared" si="3"/>
        <v>0</v>
      </c>
      <c r="AB637" s="20" t="b">
        <f t="shared" si="9"/>
        <v>0</v>
      </c>
      <c r="AC637" s="20" t="b">
        <f t="shared" si="10"/>
        <v>0</v>
      </c>
      <c r="AD637" s="20" t="b">
        <f t="shared" si="11"/>
        <v>0</v>
      </c>
      <c r="AE637" s="20" t="b">
        <f t="shared" si="12"/>
        <v>0</v>
      </c>
      <c r="AG637" s="20" t="b">
        <f t="shared" si="13"/>
        <v>0</v>
      </c>
      <c r="AH637" s="20" t="b">
        <f t="shared" si="14"/>
        <v>0</v>
      </c>
      <c r="AI637" s="20" t="b">
        <f t="shared" si="15"/>
        <v>0</v>
      </c>
    </row>
    <row r="638">
      <c r="A638" s="25" t="s">
        <v>119</v>
      </c>
      <c r="B638" s="26">
        <v>3750.0</v>
      </c>
      <c r="C638" s="25" t="s">
        <v>67</v>
      </c>
      <c r="D638" s="25">
        <v>64.0</v>
      </c>
      <c r="E638" s="26">
        <v>64.0</v>
      </c>
      <c r="F638" s="25">
        <v>64.0</v>
      </c>
      <c r="H638" s="20" t="b">
        <f t="shared" si="1"/>
        <v>0</v>
      </c>
      <c r="I638" s="21" t="b">
        <f t="shared" si="2"/>
        <v>0</v>
      </c>
      <c r="J638" s="21" t="b">
        <f t="shared" si="3"/>
        <v>0</v>
      </c>
      <c r="AB638" s="20" t="b">
        <f t="shared" si="9"/>
        <v>0</v>
      </c>
      <c r="AC638" s="20" t="b">
        <f t="shared" si="10"/>
        <v>0</v>
      </c>
      <c r="AD638" s="20" t="b">
        <f t="shared" si="11"/>
        <v>0</v>
      </c>
      <c r="AE638" s="20" t="b">
        <f t="shared" si="12"/>
        <v>0</v>
      </c>
      <c r="AG638" s="20" t="b">
        <f t="shared" si="13"/>
        <v>0</v>
      </c>
      <c r="AH638" s="20" t="b">
        <f t="shared" si="14"/>
        <v>0</v>
      </c>
      <c r="AI638" s="20" t="b">
        <f t="shared" si="15"/>
        <v>0</v>
      </c>
    </row>
    <row r="639">
      <c r="A639" s="25" t="s">
        <v>119</v>
      </c>
      <c r="B639" s="26">
        <v>3750.0</v>
      </c>
      <c r="C639" s="25" t="s">
        <v>68</v>
      </c>
      <c r="D639" s="25">
        <v>0.0</v>
      </c>
      <c r="E639" s="26">
        <v>0.0</v>
      </c>
      <c r="F639" s="25">
        <v>0.0</v>
      </c>
      <c r="H639" s="20" t="b">
        <f t="shared" si="1"/>
        <v>0</v>
      </c>
      <c r="I639" s="21" t="b">
        <f t="shared" si="2"/>
        <v>0</v>
      </c>
      <c r="J639" s="21" t="b">
        <f t="shared" si="3"/>
        <v>0</v>
      </c>
      <c r="AB639" s="20" t="b">
        <f t="shared" si="9"/>
        <v>0</v>
      </c>
      <c r="AC639" s="20" t="b">
        <f t="shared" si="10"/>
        <v>0</v>
      </c>
      <c r="AD639" s="20" t="b">
        <f t="shared" si="11"/>
        <v>0</v>
      </c>
      <c r="AE639" s="20" t="b">
        <f t="shared" si="12"/>
        <v>0</v>
      </c>
      <c r="AG639" s="20" t="b">
        <f t="shared" si="13"/>
        <v>0</v>
      </c>
      <c r="AH639" s="20" t="b">
        <f t="shared" si="14"/>
        <v>0</v>
      </c>
      <c r="AI639" s="20" t="b">
        <f t="shared" si="15"/>
        <v>0</v>
      </c>
    </row>
    <row r="640">
      <c r="A640" s="25" t="s">
        <v>119</v>
      </c>
      <c r="B640" s="26">
        <v>3750.0</v>
      </c>
      <c r="C640" s="25" t="s">
        <v>69</v>
      </c>
      <c r="D640" s="25">
        <v>0.0</v>
      </c>
      <c r="E640" s="26">
        <v>0.0</v>
      </c>
      <c r="F640" s="25">
        <v>0.0</v>
      </c>
      <c r="H640" s="20" t="b">
        <f t="shared" si="1"/>
        <v>0</v>
      </c>
      <c r="I640" s="21" t="b">
        <f t="shared" si="2"/>
        <v>0</v>
      </c>
      <c r="J640" s="21" t="b">
        <f t="shared" si="3"/>
        <v>0</v>
      </c>
      <c r="AB640" s="20" t="b">
        <f t="shared" si="9"/>
        <v>0</v>
      </c>
      <c r="AC640" s="20">
        <f t="shared" si="10"/>
        <v>0</v>
      </c>
      <c r="AD640" s="20">
        <f t="shared" si="11"/>
        <v>0</v>
      </c>
      <c r="AE640" s="20">
        <f t="shared" si="12"/>
        <v>0</v>
      </c>
      <c r="AG640" s="20" t="b">
        <f t="shared" si="13"/>
        <v>0</v>
      </c>
      <c r="AH640" s="20" t="b">
        <f t="shared" si="14"/>
        <v>0</v>
      </c>
      <c r="AI640" s="20" t="b">
        <f t="shared" si="15"/>
        <v>0</v>
      </c>
    </row>
    <row r="641">
      <c r="A641" s="25" t="s">
        <v>119</v>
      </c>
      <c r="B641" s="26">
        <v>3750.0</v>
      </c>
      <c r="C641" s="25" t="s">
        <v>70</v>
      </c>
      <c r="D641" s="25">
        <v>0.0</v>
      </c>
      <c r="E641" s="26">
        <v>0.0</v>
      </c>
      <c r="F641" s="25">
        <v>0.0</v>
      </c>
      <c r="H641" s="20" t="b">
        <f t="shared" si="1"/>
        <v>0</v>
      </c>
      <c r="I641" s="21" t="b">
        <f t="shared" si="2"/>
        <v>0</v>
      </c>
      <c r="J641" s="21" t="b">
        <f t="shared" si="3"/>
        <v>0</v>
      </c>
      <c r="AB641" s="20" t="b">
        <f t="shared" si="9"/>
        <v>0</v>
      </c>
      <c r="AC641" s="20" t="b">
        <f t="shared" si="10"/>
        <v>0</v>
      </c>
      <c r="AD641" s="20" t="b">
        <f t="shared" si="11"/>
        <v>0</v>
      </c>
      <c r="AE641" s="20" t="b">
        <f t="shared" si="12"/>
        <v>0</v>
      </c>
      <c r="AG641" s="20" t="b">
        <f t="shared" si="13"/>
        <v>0</v>
      </c>
      <c r="AH641" s="20" t="b">
        <f t="shared" si="14"/>
        <v>0</v>
      </c>
      <c r="AI641" s="20" t="b">
        <f t="shared" si="15"/>
        <v>0</v>
      </c>
    </row>
    <row r="642">
      <c r="A642" s="25" t="s">
        <v>119</v>
      </c>
      <c r="B642" s="26">
        <v>3750.0</v>
      </c>
      <c r="C642" s="25" t="s">
        <v>71</v>
      </c>
      <c r="D642" s="28">
        <v>9.953703703703704E-4</v>
      </c>
      <c r="E642" s="28">
        <v>0.0017592592592592592</v>
      </c>
      <c r="F642" s="28">
        <v>0.0027083333333333334</v>
      </c>
      <c r="H642" s="20" t="b">
        <f t="shared" si="1"/>
        <v>0</v>
      </c>
      <c r="I642" s="21" t="b">
        <f t="shared" si="2"/>
        <v>0</v>
      </c>
      <c r="J642" s="21" t="b">
        <f t="shared" si="3"/>
        <v>0</v>
      </c>
      <c r="AB642" s="20" t="b">
        <f t="shared" si="9"/>
        <v>0</v>
      </c>
      <c r="AC642" s="20" t="b">
        <f t="shared" si="10"/>
        <v>0</v>
      </c>
      <c r="AD642" s="20" t="b">
        <f t="shared" si="11"/>
        <v>0</v>
      </c>
      <c r="AE642" s="20" t="b">
        <f t="shared" si="12"/>
        <v>0</v>
      </c>
      <c r="AG642" s="20" t="b">
        <f t="shared" si="13"/>
        <v>0</v>
      </c>
      <c r="AH642" s="20" t="b">
        <f t="shared" si="14"/>
        <v>0</v>
      </c>
      <c r="AI642" s="20" t="b">
        <f t="shared" si="15"/>
        <v>0</v>
      </c>
    </row>
    <row r="643">
      <c r="A643" s="25" t="s">
        <v>119</v>
      </c>
      <c r="B643" s="26">
        <v>3750.0</v>
      </c>
      <c r="C643" s="25" t="s">
        <v>72</v>
      </c>
      <c r="D643" s="27">
        <v>9.490740740740741E-4</v>
      </c>
      <c r="E643" s="27">
        <v>0.0019675925925925924</v>
      </c>
      <c r="F643" s="27">
        <v>0.002002314814814815</v>
      </c>
      <c r="H643" s="20" t="b">
        <f t="shared" si="1"/>
        <v>0</v>
      </c>
      <c r="I643" s="21" t="b">
        <f t="shared" si="2"/>
        <v>0</v>
      </c>
      <c r="J643" s="21" t="b">
        <f t="shared" si="3"/>
        <v>0</v>
      </c>
      <c r="AB643" s="20" t="b">
        <f t="shared" si="9"/>
        <v>0</v>
      </c>
      <c r="AC643" s="20" t="b">
        <f t="shared" si="10"/>
        <v>0</v>
      </c>
      <c r="AD643" s="20" t="b">
        <f t="shared" si="11"/>
        <v>0</v>
      </c>
      <c r="AE643" s="20" t="b">
        <f t="shared" si="12"/>
        <v>0</v>
      </c>
      <c r="AG643" s="20" t="b">
        <f t="shared" si="13"/>
        <v>0</v>
      </c>
      <c r="AH643" s="20" t="b">
        <f t="shared" si="14"/>
        <v>0</v>
      </c>
      <c r="AI643" s="20" t="b">
        <f t="shared" si="15"/>
        <v>0</v>
      </c>
    </row>
    <row r="644">
      <c r="A644" s="25" t="s">
        <v>119</v>
      </c>
      <c r="B644" s="26">
        <v>3750.0</v>
      </c>
      <c r="C644" s="25" t="s">
        <v>71</v>
      </c>
      <c r="D644" s="25">
        <v>3659.32</v>
      </c>
      <c r="E644" s="25">
        <v>3414.734</v>
      </c>
      <c r="F644" s="25">
        <v>3413.629</v>
      </c>
      <c r="H644" s="20" t="b">
        <f t="shared" si="1"/>
        <v>0</v>
      </c>
      <c r="I644" s="21" t="b">
        <f t="shared" si="2"/>
        <v>0</v>
      </c>
      <c r="J644" s="21" t="b">
        <f t="shared" si="3"/>
        <v>0</v>
      </c>
      <c r="AB644" s="20" t="b">
        <f t="shared" si="9"/>
        <v>0</v>
      </c>
      <c r="AC644" s="20" t="b">
        <f t="shared" si="10"/>
        <v>0</v>
      </c>
      <c r="AD644" s="20" t="b">
        <f t="shared" si="11"/>
        <v>0</v>
      </c>
      <c r="AE644" s="20" t="b">
        <f t="shared" si="12"/>
        <v>0</v>
      </c>
      <c r="AG644" s="20" t="b">
        <f t="shared" si="13"/>
        <v>0</v>
      </c>
      <c r="AH644" s="20" t="b">
        <f t="shared" si="14"/>
        <v>0</v>
      </c>
      <c r="AI644" s="20" t="b">
        <f t="shared" si="15"/>
        <v>0</v>
      </c>
    </row>
    <row r="645">
      <c r="A645" s="25" t="s">
        <v>119</v>
      </c>
      <c r="B645" s="26">
        <v>3750.0</v>
      </c>
      <c r="C645" s="25" t="s">
        <v>72</v>
      </c>
      <c r="D645" s="25">
        <v>3706.59</v>
      </c>
      <c r="E645" s="25">
        <v>3680.531</v>
      </c>
      <c r="F645" s="25">
        <v>3695.16</v>
      </c>
      <c r="H645" s="20" t="b">
        <f t="shared" si="1"/>
        <v>0</v>
      </c>
      <c r="I645" s="21" t="b">
        <f t="shared" si="2"/>
        <v>0</v>
      </c>
      <c r="J645" s="21" t="b">
        <f t="shared" si="3"/>
        <v>0</v>
      </c>
      <c r="AB645" s="20" t="b">
        <f t="shared" si="9"/>
        <v>0</v>
      </c>
      <c r="AC645" s="20" t="b">
        <f t="shared" si="10"/>
        <v>0</v>
      </c>
      <c r="AD645" s="20" t="b">
        <f t="shared" si="11"/>
        <v>0</v>
      </c>
      <c r="AE645" s="20" t="b">
        <f t="shared" si="12"/>
        <v>0</v>
      </c>
      <c r="AG645" s="20" t="b">
        <f t="shared" si="13"/>
        <v>0</v>
      </c>
      <c r="AH645" s="20" t="b">
        <f t="shared" si="14"/>
        <v>0</v>
      </c>
      <c r="AI645" s="20" t="b">
        <f t="shared" si="15"/>
        <v>0</v>
      </c>
    </row>
    <row r="646">
      <c r="A646" s="25" t="s">
        <v>119</v>
      </c>
      <c r="B646" s="26">
        <v>3750.0</v>
      </c>
      <c r="C646" s="25" t="s">
        <v>73</v>
      </c>
      <c r="D646" s="25" t="s">
        <v>81</v>
      </c>
      <c r="E646" s="25" t="s">
        <v>81</v>
      </c>
      <c r="F646" s="25" t="s">
        <v>81</v>
      </c>
      <c r="H646" s="20" t="b">
        <f t="shared" si="1"/>
        <v>0</v>
      </c>
      <c r="I646" s="21" t="b">
        <f t="shared" si="2"/>
        <v>0</v>
      </c>
      <c r="J646" s="21" t="b">
        <f t="shared" si="3"/>
        <v>0</v>
      </c>
      <c r="AB646" s="20" t="b">
        <f t="shared" si="9"/>
        <v>0</v>
      </c>
      <c r="AC646" s="20" t="b">
        <f t="shared" si="10"/>
        <v>0</v>
      </c>
      <c r="AD646" s="20" t="b">
        <f t="shared" si="11"/>
        <v>0</v>
      </c>
      <c r="AE646" s="20" t="b">
        <f t="shared" si="12"/>
        <v>0</v>
      </c>
      <c r="AG646" s="20" t="b">
        <f t="shared" si="13"/>
        <v>0</v>
      </c>
      <c r="AH646" s="20" t="b">
        <f t="shared" si="14"/>
        <v>0</v>
      </c>
      <c r="AI646" s="20" t="b">
        <f t="shared" si="15"/>
        <v>0</v>
      </c>
    </row>
    <row r="647">
      <c r="A647" s="25" t="s">
        <v>119</v>
      </c>
      <c r="B647" s="26">
        <v>3750.0</v>
      </c>
      <c r="C647" s="25" t="s">
        <v>75</v>
      </c>
      <c r="D647" s="26">
        <v>0.205</v>
      </c>
      <c r="E647" s="26">
        <v>0.121</v>
      </c>
      <c r="F647" s="26">
        <v>0.122</v>
      </c>
      <c r="H647" s="20">
        <f t="shared" si="1"/>
        <v>3545</v>
      </c>
      <c r="I647" s="21">
        <f t="shared" si="2"/>
        <v>3629</v>
      </c>
      <c r="J647" s="21">
        <f t="shared" si="3"/>
        <v>3628</v>
      </c>
      <c r="AB647" s="20" t="b">
        <f t="shared" si="9"/>
        <v>0</v>
      </c>
      <c r="AC647" s="20" t="b">
        <f t="shared" si="10"/>
        <v>0</v>
      </c>
      <c r="AD647" s="20" t="b">
        <f t="shared" si="11"/>
        <v>0</v>
      </c>
      <c r="AE647" s="20" t="b">
        <f t="shared" si="12"/>
        <v>0</v>
      </c>
      <c r="AG647" s="20" t="b">
        <f t="shared" si="13"/>
        <v>0</v>
      </c>
      <c r="AH647" s="20" t="b">
        <f t="shared" si="14"/>
        <v>0</v>
      </c>
      <c r="AI647" s="20" t="b">
        <f t="shared" si="15"/>
        <v>0</v>
      </c>
    </row>
    <row r="648">
      <c r="A648" s="25" t="s">
        <v>119</v>
      </c>
      <c r="B648" s="26">
        <v>3750.0</v>
      </c>
      <c r="C648" s="25" t="s">
        <v>76</v>
      </c>
      <c r="D648" s="26" t="s">
        <v>61</v>
      </c>
      <c r="E648" s="26" t="s">
        <v>61</v>
      </c>
      <c r="F648" s="26" t="s">
        <v>61</v>
      </c>
      <c r="H648" s="20" t="b">
        <f t="shared" si="1"/>
        <v>0</v>
      </c>
      <c r="I648" s="21" t="b">
        <f t="shared" si="2"/>
        <v>0</v>
      </c>
      <c r="J648" s="21" t="b">
        <f t="shared" si="3"/>
        <v>0</v>
      </c>
      <c r="AB648" s="20" t="b">
        <f t="shared" si="9"/>
        <v>0</v>
      </c>
      <c r="AC648" s="20" t="b">
        <f t="shared" si="10"/>
        <v>0</v>
      </c>
      <c r="AD648" s="20" t="b">
        <f t="shared" si="11"/>
        <v>0</v>
      </c>
      <c r="AE648" s="20" t="b">
        <f t="shared" si="12"/>
        <v>0</v>
      </c>
      <c r="AG648" s="20" t="b">
        <f t="shared" si="13"/>
        <v>0</v>
      </c>
      <c r="AH648" s="20" t="b">
        <f t="shared" si="14"/>
        <v>0</v>
      </c>
      <c r="AI648" s="20" t="b">
        <f t="shared" si="15"/>
        <v>0</v>
      </c>
    </row>
    <row r="649">
      <c r="A649" s="25" t="s">
        <v>119</v>
      </c>
      <c r="B649" s="26">
        <v>3750.0</v>
      </c>
      <c r="C649" s="25" t="s">
        <v>77</v>
      </c>
      <c r="D649" s="26" t="s">
        <v>61</v>
      </c>
      <c r="E649" s="26" t="s">
        <v>61</v>
      </c>
      <c r="F649" s="26" t="s">
        <v>61</v>
      </c>
      <c r="H649" s="20" t="b">
        <f t="shared" si="1"/>
        <v>0</v>
      </c>
      <c r="I649" s="21" t="b">
        <f t="shared" si="2"/>
        <v>0</v>
      </c>
      <c r="J649" s="21" t="b">
        <f t="shared" si="3"/>
        <v>0</v>
      </c>
      <c r="AB649" s="20" t="b">
        <f t="shared" si="9"/>
        <v>0</v>
      </c>
      <c r="AC649" s="20" t="b">
        <f t="shared" si="10"/>
        <v>0</v>
      </c>
      <c r="AD649" s="20" t="b">
        <f t="shared" si="11"/>
        <v>0</v>
      </c>
      <c r="AE649" s="20" t="b">
        <f t="shared" si="12"/>
        <v>0</v>
      </c>
      <c r="AG649" s="20" t="b">
        <f t="shared" si="13"/>
        <v>0</v>
      </c>
      <c r="AH649" s="20" t="b">
        <f t="shared" si="14"/>
        <v>0</v>
      </c>
      <c r="AI649" s="20" t="b">
        <f t="shared" si="15"/>
        <v>0</v>
      </c>
    </row>
    <row r="650">
      <c r="A650" s="25" t="s">
        <v>119</v>
      </c>
      <c r="B650" s="26">
        <v>7500.0</v>
      </c>
      <c r="C650" s="25" t="s">
        <v>60</v>
      </c>
      <c r="D650" s="26" t="s">
        <v>61</v>
      </c>
      <c r="E650" s="26" t="s">
        <v>61</v>
      </c>
      <c r="F650" s="26" t="s">
        <v>61</v>
      </c>
      <c r="H650" s="20" t="b">
        <f t="shared" si="1"/>
        <v>0</v>
      </c>
      <c r="I650" s="21" t="b">
        <f t="shared" si="2"/>
        <v>0</v>
      </c>
      <c r="J650" s="21" t="b">
        <f t="shared" si="3"/>
        <v>0</v>
      </c>
      <c r="AB650" s="20" t="b">
        <f t="shared" si="9"/>
        <v>0</v>
      </c>
      <c r="AC650" s="20" t="b">
        <f t="shared" si="10"/>
        <v>0</v>
      </c>
      <c r="AD650" s="20" t="b">
        <f t="shared" si="11"/>
        <v>0</v>
      </c>
      <c r="AE650" s="20" t="b">
        <f t="shared" si="12"/>
        <v>0</v>
      </c>
      <c r="AG650" s="20" t="b">
        <f t="shared" si="13"/>
        <v>0</v>
      </c>
      <c r="AH650" s="20" t="b">
        <f t="shared" si="14"/>
        <v>0</v>
      </c>
      <c r="AI650" s="20" t="b">
        <f t="shared" si="15"/>
        <v>0</v>
      </c>
    </row>
    <row r="651">
      <c r="A651" s="25" t="s">
        <v>119</v>
      </c>
      <c r="B651" s="26">
        <v>7500.0</v>
      </c>
      <c r="C651" s="25" t="s">
        <v>62</v>
      </c>
      <c r="D651" s="26">
        <v>622.0</v>
      </c>
      <c r="E651" s="26">
        <v>857.0</v>
      </c>
      <c r="F651" s="26">
        <v>822.0</v>
      </c>
      <c r="H651" s="20" t="b">
        <f t="shared" si="1"/>
        <v>0</v>
      </c>
      <c r="I651" s="21" t="b">
        <f t="shared" si="2"/>
        <v>0</v>
      </c>
      <c r="J651" s="21" t="b">
        <f t="shared" si="3"/>
        <v>0</v>
      </c>
      <c r="AB651" s="20" t="b">
        <f t="shared" si="9"/>
        <v>0</v>
      </c>
      <c r="AC651" s="20" t="b">
        <f t="shared" si="10"/>
        <v>0</v>
      </c>
      <c r="AD651" s="20" t="b">
        <f t="shared" si="11"/>
        <v>0</v>
      </c>
      <c r="AE651" s="20" t="b">
        <f t="shared" si="12"/>
        <v>0</v>
      </c>
      <c r="AG651" s="20">
        <f t="shared" si="13"/>
        <v>622</v>
      </c>
      <c r="AH651" s="20">
        <f t="shared" si="14"/>
        <v>857</v>
      </c>
      <c r="AI651" s="20">
        <f t="shared" si="15"/>
        <v>822</v>
      </c>
    </row>
    <row r="652">
      <c r="A652" s="25" t="s">
        <v>119</v>
      </c>
      <c r="B652" s="26">
        <v>7500.0</v>
      </c>
      <c r="C652" s="25" t="s">
        <v>63</v>
      </c>
      <c r="D652" s="26">
        <v>622.0</v>
      </c>
      <c r="E652" s="26">
        <v>857.0</v>
      </c>
      <c r="F652" s="26">
        <v>822.0</v>
      </c>
      <c r="H652" s="20" t="b">
        <f t="shared" si="1"/>
        <v>0</v>
      </c>
      <c r="I652" s="21" t="b">
        <f t="shared" si="2"/>
        <v>0</v>
      </c>
      <c r="J652" s="21" t="b">
        <f t="shared" si="3"/>
        <v>0</v>
      </c>
      <c r="AB652" s="20" t="b">
        <f t="shared" si="9"/>
        <v>0</v>
      </c>
      <c r="AC652" s="20" t="b">
        <f t="shared" si="10"/>
        <v>0</v>
      </c>
      <c r="AD652" s="20" t="b">
        <f t="shared" si="11"/>
        <v>0</v>
      </c>
      <c r="AE652" s="20" t="b">
        <f t="shared" si="12"/>
        <v>0</v>
      </c>
      <c r="AG652" s="20" t="b">
        <f t="shared" si="13"/>
        <v>0</v>
      </c>
      <c r="AH652" s="20" t="b">
        <f t="shared" si="14"/>
        <v>0</v>
      </c>
      <c r="AI652" s="20" t="b">
        <f t="shared" si="15"/>
        <v>0</v>
      </c>
    </row>
    <row r="653">
      <c r="A653" s="25" t="s">
        <v>119</v>
      </c>
      <c r="B653" s="26">
        <v>7500.0</v>
      </c>
      <c r="C653" s="25" t="s">
        <v>64</v>
      </c>
      <c r="D653" s="26">
        <v>0.0</v>
      </c>
      <c r="E653" s="26">
        <v>0.0</v>
      </c>
      <c r="F653" s="26">
        <v>0.0</v>
      </c>
      <c r="H653" s="20" t="b">
        <f t="shared" si="1"/>
        <v>0</v>
      </c>
      <c r="I653" s="21" t="b">
        <f t="shared" si="2"/>
        <v>0</v>
      </c>
      <c r="J653" s="21" t="b">
        <f t="shared" si="3"/>
        <v>0</v>
      </c>
      <c r="AB653" s="20" t="b">
        <f t="shared" si="9"/>
        <v>0</v>
      </c>
      <c r="AC653" s="20" t="b">
        <f t="shared" si="10"/>
        <v>0</v>
      </c>
      <c r="AD653" s="20" t="b">
        <f t="shared" si="11"/>
        <v>0</v>
      </c>
      <c r="AE653" s="20" t="b">
        <f t="shared" si="12"/>
        <v>0</v>
      </c>
      <c r="AG653" s="20" t="b">
        <f t="shared" si="13"/>
        <v>0</v>
      </c>
      <c r="AH653" s="20" t="b">
        <f t="shared" si="14"/>
        <v>0</v>
      </c>
      <c r="AI653" s="20" t="b">
        <f t="shared" si="15"/>
        <v>0</v>
      </c>
    </row>
    <row r="654">
      <c r="A654" s="25" t="s">
        <v>119</v>
      </c>
      <c r="B654" s="26">
        <v>7500.0</v>
      </c>
      <c r="C654" s="25" t="s">
        <v>65</v>
      </c>
      <c r="D654" s="26">
        <v>0.0</v>
      </c>
      <c r="E654" s="26">
        <v>0.0</v>
      </c>
      <c r="F654" s="26">
        <v>0.0</v>
      </c>
      <c r="H654" s="20" t="b">
        <f t="shared" si="1"/>
        <v>0</v>
      </c>
      <c r="I654" s="21" t="b">
        <f t="shared" si="2"/>
        <v>0</v>
      </c>
      <c r="J654" s="21" t="b">
        <f t="shared" si="3"/>
        <v>0</v>
      </c>
      <c r="AB654" s="20" t="b">
        <f t="shared" si="9"/>
        <v>0</v>
      </c>
      <c r="AC654" s="20" t="b">
        <f t="shared" si="10"/>
        <v>0</v>
      </c>
      <c r="AD654" s="20" t="b">
        <f t="shared" si="11"/>
        <v>0</v>
      </c>
      <c r="AE654" s="20" t="b">
        <f t="shared" si="12"/>
        <v>0</v>
      </c>
      <c r="AG654" s="20" t="b">
        <f t="shared" si="13"/>
        <v>0</v>
      </c>
      <c r="AH654" s="20" t="b">
        <f t="shared" si="14"/>
        <v>0</v>
      </c>
      <c r="AI654" s="20" t="b">
        <f t="shared" si="15"/>
        <v>0</v>
      </c>
    </row>
    <row r="655">
      <c r="A655" s="25" t="s">
        <v>119</v>
      </c>
      <c r="B655" s="26">
        <v>7500.0</v>
      </c>
      <c r="C655" s="25" t="s">
        <v>66</v>
      </c>
      <c r="D655" s="26">
        <v>64.0</v>
      </c>
      <c r="E655" s="26">
        <v>64.0</v>
      </c>
      <c r="F655" s="26">
        <v>64.0</v>
      </c>
      <c r="H655" s="20" t="b">
        <f t="shared" si="1"/>
        <v>0</v>
      </c>
      <c r="I655" s="21" t="b">
        <f t="shared" si="2"/>
        <v>0</v>
      </c>
      <c r="J655" s="21" t="b">
        <f t="shared" si="3"/>
        <v>0</v>
      </c>
      <c r="AB655" s="20" t="b">
        <f t="shared" si="9"/>
        <v>0</v>
      </c>
      <c r="AC655" s="20" t="b">
        <f t="shared" si="10"/>
        <v>0</v>
      </c>
      <c r="AD655" s="20" t="b">
        <f t="shared" si="11"/>
        <v>0</v>
      </c>
      <c r="AE655" s="20" t="b">
        <f t="shared" si="12"/>
        <v>0</v>
      </c>
      <c r="AG655" s="20" t="b">
        <f t="shared" si="13"/>
        <v>0</v>
      </c>
      <c r="AH655" s="20" t="b">
        <f t="shared" si="14"/>
        <v>0</v>
      </c>
      <c r="AI655" s="20" t="b">
        <f t="shared" si="15"/>
        <v>0</v>
      </c>
    </row>
    <row r="656">
      <c r="A656" s="25" t="s">
        <v>119</v>
      </c>
      <c r="B656" s="26">
        <v>7500.0</v>
      </c>
      <c r="C656" s="25" t="s">
        <v>67</v>
      </c>
      <c r="D656" s="26">
        <v>64.0</v>
      </c>
      <c r="E656" s="25">
        <v>64.0</v>
      </c>
      <c r="F656" s="25">
        <v>64.0</v>
      </c>
      <c r="H656" s="20" t="b">
        <f t="shared" si="1"/>
        <v>0</v>
      </c>
      <c r="I656" s="21" t="b">
        <f t="shared" si="2"/>
        <v>0</v>
      </c>
      <c r="J656" s="21" t="b">
        <f t="shared" si="3"/>
        <v>0</v>
      </c>
      <c r="AB656" s="20" t="b">
        <f t="shared" si="9"/>
        <v>0</v>
      </c>
      <c r="AC656" s="20" t="b">
        <f t="shared" si="10"/>
        <v>0</v>
      </c>
      <c r="AD656" s="20" t="b">
        <f t="shared" si="11"/>
        <v>0</v>
      </c>
      <c r="AE656" s="20" t="b">
        <f t="shared" si="12"/>
        <v>0</v>
      </c>
      <c r="AG656" s="20" t="b">
        <f t="shared" si="13"/>
        <v>0</v>
      </c>
      <c r="AH656" s="20" t="b">
        <f t="shared" si="14"/>
        <v>0</v>
      </c>
      <c r="AI656" s="20" t="b">
        <f t="shared" si="15"/>
        <v>0</v>
      </c>
    </row>
    <row r="657">
      <c r="A657" s="25" t="s">
        <v>119</v>
      </c>
      <c r="B657" s="26">
        <v>7500.0</v>
      </c>
      <c r="C657" s="25" t="s">
        <v>68</v>
      </c>
      <c r="D657" s="26">
        <v>0.0</v>
      </c>
      <c r="E657" s="25">
        <v>0.0</v>
      </c>
      <c r="F657" s="25">
        <v>0.0</v>
      </c>
      <c r="H657" s="20" t="b">
        <f t="shared" si="1"/>
        <v>0</v>
      </c>
      <c r="I657" s="21" t="b">
        <f t="shared" si="2"/>
        <v>0</v>
      </c>
      <c r="J657" s="21" t="b">
        <f t="shared" si="3"/>
        <v>0</v>
      </c>
      <c r="AB657" s="20" t="b">
        <f t="shared" si="9"/>
        <v>0</v>
      </c>
      <c r="AC657" s="20" t="b">
        <f t="shared" si="10"/>
        <v>0</v>
      </c>
      <c r="AD657" s="20" t="b">
        <f t="shared" si="11"/>
        <v>0</v>
      </c>
      <c r="AE657" s="20" t="b">
        <f t="shared" si="12"/>
        <v>0</v>
      </c>
      <c r="AG657" s="20" t="b">
        <f t="shared" si="13"/>
        <v>0</v>
      </c>
      <c r="AH657" s="20" t="b">
        <f t="shared" si="14"/>
        <v>0</v>
      </c>
      <c r="AI657" s="20" t="b">
        <f t="shared" si="15"/>
        <v>0</v>
      </c>
    </row>
    <row r="658">
      <c r="A658" s="25" t="s">
        <v>119</v>
      </c>
      <c r="B658" s="26">
        <v>7500.0</v>
      </c>
      <c r="C658" s="25" t="s">
        <v>69</v>
      </c>
      <c r="D658" s="26">
        <v>0.0</v>
      </c>
      <c r="E658" s="25">
        <v>0.0</v>
      </c>
      <c r="F658" s="25">
        <v>0.0</v>
      </c>
      <c r="H658" s="20" t="b">
        <f t="shared" si="1"/>
        <v>0</v>
      </c>
      <c r="I658" s="21" t="b">
        <f t="shared" si="2"/>
        <v>0</v>
      </c>
      <c r="J658" s="21" t="b">
        <f t="shared" si="3"/>
        <v>0</v>
      </c>
      <c r="AB658" s="20" t="b">
        <f t="shared" si="9"/>
        <v>0</v>
      </c>
      <c r="AC658" s="20">
        <f t="shared" si="10"/>
        <v>0</v>
      </c>
      <c r="AD658" s="20">
        <f t="shared" si="11"/>
        <v>0</v>
      </c>
      <c r="AE658" s="20">
        <f t="shared" si="12"/>
        <v>0</v>
      </c>
      <c r="AG658" s="20" t="b">
        <f t="shared" si="13"/>
        <v>0</v>
      </c>
      <c r="AH658" s="20" t="b">
        <f t="shared" si="14"/>
        <v>0</v>
      </c>
      <c r="AI658" s="20" t="b">
        <f t="shared" si="15"/>
        <v>0</v>
      </c>
    </row>
    <row r="659">
      <c r="A659" s="25" t="s">
        <v>119</v>
      </c>
      <c r="B659" s="26">
        <v>7500.0</v>
      </c>
      <c r="C659" s="25" t="s">
        <v>70</v>
      </c>
      <c r="D659" s="26">
        <v>0.0</v>
      </c>
      <c r="E659" s="25">
        <v>0.0</v>
      </c>
      <c r="F659" s="25">
        <v>0.0</v>
      </c>
      <c r="H659" s="20" t="b">
        <f t="shared" si="1"/>
        <v>0</v>
      </c>
      <c r="I659" s="21" t="b">
        <f t="shared" si="2"/>
        <v>0</v>
      </c>
      <c r="J659" s="21" t="b">
        <f t="shared" si="3"/>
        <v>0</v>
      </c>
      <c r="AB659" s="20" t="b">
        <f t="shared" si="9"/>
        <v>0</v>
      </c>
      <c r="AC659" s="20" t="b">
        <f t="shared" si="10"/>
        <v>0</v>
      </c>
      <c r="AD659" s="20" t="b">
        <f t="shared" si="11"/>
        <v>0</v>
      </c>
      <c r="AE659" s="20" t="b">
        <f t="shared" si="12"/>
        <v>0</v>
      </c>
      <c r="AG659" s="20" t="b">
        <f t="shared" si="13"/>
        <v>0</v>
      </c>
      <c r="AH659" s="20" t="b">
        <f t="shared" si="14"/>
        <v>0</v>
      </c>
      <c r="AI659" s="20" t="b">
        <f t="shared" si="15"/>
        <v>0</v>
      </c>
    </row>
    <row r="660">
      <c r="A660" s="25" t="s">
        <v>119</v>
      </c>
      <c r="B660" s="26">
        <v>7500.0</v>
      </c>
      <c r="C660" s="25" t="s">
        <v>71</v>
      </c>
      <c r="D660" s="25" t="s">
        <v>61</v>
      </c>
      <c r="E660" s="28">
        <v>1.388888888888889E-4</v>
      </c>
      <c r="F660" s="28">
        <v>1.388888888888889E-4</v>
      </c>
      <c r="H660" s="20" t="b">
        <f t="shared" si="1"/>
        <v>0</v>
      </c>
      <c r="I660" s="21" t="b">
        <f t="shared" si="2"/>
        <v>0</v>
      </c>
      <c r="J660" s="21" t="b">
        <f t="shared" si="3"/>
        <v>0</v>
      </c>
      <c r="AB660" s="20" t="b">
        <f t="shared" si="9"/>
        <v>0</v>
      </c>
      <c r="AC660" s="20" t="b">
        <f t="shared" si="10"/>
        <v>0</v>
      </c>
      <c r="AD660" s="20" t="b">
        <f t="shared" si="11"/>
        <v>0</v>
      </c>
      <c r="AE660" s="20" t="b">
        <f t="shared" si="12"/>
        <v>0</v>
      </c>
      <c r="AG660" s="20" t="b">
        <f t="shared" si="13"/>
        <v>0</v>
      </c>
      <c r="AH660" s="20" t="b">
        <f t="shared" si="14"/>
        <v>0</v>
      </c>
      <c r="AI660" s="20" t="b">
        <f t="shared" si="15"/>
        <v>0</v>
      </c>
    </row>
    <row r="661">
      <c r="A661" s="25" t="s">
        <v>119</v>
      </c>
      <c r="B661" s="26">
        <v>7500.0</v>
      </c>
      <c r="C661" s="25" t="s">
        <v>72</v>
      </c>
      <c r="D661" s="26" t="s">
        <v>61</v>
      </c>
      <c r="E661" s="27">
        <v>0.001851851851851852</v>
      </c>
      <c r="F661" s="27">
        <v>0.001863425925925926</v>
      </c>
      <c r="H661" s="20" t="b">
        <f t="shared" si="1"/>
        <v>0</v>
      </c>
      <c r="I661" s="21" t="b">
        <f t="shared" si="2"/>
        <v>0</v>
      </c>
      <c r="J661" s="21" t="b">
        <f t="shared" si="3"/>
        <v>0</v>
      </c>
      <c r="AB661" s="20" t="b">
        <f t="shared" si="9"/>
        <v>0</v>
      </c>
      <c r="AC661" s="20" t="b">
        <f t="shared" si="10"/>
        <v>0</v>
      </c>
      <c r="AD661" s="20" t="b">
        <f t="shared" si="11"/>
        <v>0</v>
      </c>
      <c r="AE661" s="20" t="b">
        <f t="shared" si="12"/>
        <v>0</v>
      </c>
      <c r="AG661" s="20" t="b">
        <f t="shared" si="13"/>
        <v>0</v>
      </c>
      <c r="AH661" s="20" t="b">
        <f t="shared" si="14"/>
        <v>0</v>
      </c>
      <c r="AI661" s="20" t="b">
        <f t="shared" si="15"/>
        <v>0</v>
      </c>
    </row>
    <row r="662">
      <c r="A662" s="25" t="s">
        <v>119</v>
      </c>
      <c r="B662" s="26">
        <v>7500.0</v>
      </c>
      <c r="C662" s="25" t="s">
        <v>71</v>
      </c>
      <c r="D662" s="25" t="s">
        <v>61</v>
      </c>
      <c r="E662" s="25">
        <v>3412.383</v>
      </c>
      <c r="F662" s="25">
        <v>3412.715</v>
      </c>
      <c r="H662" s="20" t="b">
        <f t="shared" si="1"/>
        <v>0</v>
      </c>
      <c r="I662" s="21" t="b">
        <f t="shared" si="2"/>
        <v>0</v>
      </c>
      <c r="J662" s="21" t="b">
        <f t="shared" si="3"/>
        <v>0</v>
      </c>
      <c r="AB662" s="20" t="b">
        <f t="shared" si="9"/>
        <v>0</v>
      </c>
      <c r="AC662" s="20" t="b">
        <f t="shared" si="10"/>
        <v>0</v>
      </c>
      <c r="AD662" s="20" t="b">
        <f t="shared" si="11"/>
        <v>0</v>
      </c>
      <c r="AE662" s="20" t="b">
        <f t="shared" si="12"/>
        <v>0</v>
      </c>
      <c r="AG662" s="20" t="b">
        <f t="shared" si="13"/>
        <v>0</v>
      </c>
      <c r="AH662" s="20" t="b">
        <f t="shared" si="14"/>
        <v>0</v>
      </c>
      <c r="AI662" s="20" t="b">
        <f t="shared" si="15"/>
        <v>0</v>
      </c>
    </row>
    <row r="663">
      <c r="A663" s="25" t="s">
        <v>119</v>
      </c>
      <c r="B663" s="26">
        <v>7500.0</v>
      </c>
      <c r="C663" s="25" t="s">
        <v>72</v>
      </c>
      <c r="D663" s="25" t="s">
        <v>61</v>
      </c>
      <c r="E663" s="25">
        <v>3678.148</v>
      </c>
      <c r="F663" s="25">
        <v>3697.277</v>
      </c>
      <c r="H663" s="20" t="b">
        <f t="shared" si="1"/>
        <v>0</v>
      </c>
      <c r="I663" s="21" t="b">
        <f t="shared" si="2"/>
        <v>0</v>
      </c>
      <c r="J663" s="21" t="b">
        <f t="shared" si="3"/>
        <v>0</v>
      </c>
      <c r="AB663" s="20" t="b">
        <f t="shared" si="9"/>
        <v>0</v>
      </c>
      <c r="AC663" s="20" t="b">
        <f t="shared" si="10"/>
        <v>0</v>
      </c>
      <c r="AD663" s="20" t="b">
        <f t="shared" si="11"/>
        <v>0</v>
      </c>
      <c r="AE663" s="20" t="b">
        <f t="shared" si="12"/>
        <v>0</v>
      </c>
      <c r="AG663" s="20" t="b">
        <f t="shared" si="13"/>
        <v>0</v>
      </c>
      <c r="AH663" s="20" t="b">
        <f t="shared" si="14"/>
        <v>0</v>
      </c>
      <c r="AI663" s="20" t="b">
        <f t="shared" si="15"/>
        <v>0</v>
      </c>
    </row>
    <row r="664">
      <c r="A664" s="25" t="s">
        <v>119</v>
      </c>
      <c r="B664" s="26">
        <v>7500.0</v>
      </c>
      <c r="C664" s="25" t="s">
        <v>73</v>
      </c>
      <c r="D664" s="25" t="s">
        <v>81</v>
      </c>
      <c r="E664" s="25" t="s">
        <v>81</v>
      </c>
      <c r="F664" s="25" t="s">
        <v>81</v>
      </c>
      <c r="H664" s="20" t="b">
        <f t="shared" si="1"/>
        <v>0</v>
      </c>
      <c r="I664" s="21" t="b">
        <f t="shared" si="2"/>
        <v>0</v>
      </c>
      <c r="J664" s="21" t="b">
        <f t="shared" si="3"/>
        <v>0</v>
      </c>
      <c r="AB664" s="20" t="b">
        <f t="shared" si="9"/>
        <v>0</v>
      </c>
      <c r="AC664" s="20" t="b">
        <f t="shared" si="10"/>
        <v>0</v>
      </c>
      <c r="AD664" s="20" t="b">
        <f t="shared" si="11"/>
        <v>0</v>
      </c>
      <c r="AE664" s="20" t="b">
        <f t="shared" si="12"/>
        <v>0</v>
      </c>
      <c r="AG664" s="20" t="b">
        <f t="shared" si="13"/>
        <v>0</v>
      </c>
      <c r="AH664" s="20" t="b">
        <f t="shared" si="14"/>
        <v>0</v>
      </c>
      <c r="AI664" s="20" t="b">
        <f t="shared" si="15"/>
        <v>0</v>
      </c>
    </row>
    <row r="665">
      <c r="A665" s="25" t="s">
        <v>119</v>
      </c>
      <c r="B665" s="26">
        <v>7500.0</v>
      </c>
      <c r="C665" s="25" t="s">
        <v>75</v>
      </c>
      <c r="D665" s="26">
        <v>2.854</v>
      </c>
      <c r="E665" s="26">
        <v>2.576</v>
      </c>
      <c r="F665" s="26">
        <v>2.031</v>
      </c>
      <c r="H665" s="20">
        <f t="shared" si="1"/>
        <v>4646</v>
      </c>
      <c r="I665" s="21">
        <f t="shared" si="2"/>
        <v>4924</v>
      </c>
      <c r="J665" s="21">
        <f t="shared" si="3"/>
        <v>5469</v>
      </c>
      <c r="AB665" s="20" t="b">
        <f t="shared" si="9"/>
        <v>0</v>
      </c>
      <c r="AC665" s="20" t="b">
        <f t="shared" si="10"/>
        <v>0</v>
      </c>
      <c r="AD665" s="20" t="b">
        <f t="shared" si="11"/>
        <v>0</v>
      </c>
      <c r="AE665" s="20" t="b">
        <f t="shared" si="12"/>
        <v>0</v>
      </c>
      <c r="AG665" s="20" t="b">
        <f t="shared" si="13"/>
        <v>0</v>
      </c>
      <c r="AH665" s="20" t="b">
        <f t="shared" si="14"/>
        <v>0</v>
      </c>
      <c r="AI665" s="20" t="b">
        <f t="shared" si="15"/>
        <v>0</v>
      </c>
    </row>
    <row r="666">
      <c r="A666" s="25" t="s">
        <v>119</v>
      </c>
      <c r="B666" s="26">
        <v>7500.0</v>
      </c>
      <c r="C666" s="25" t="s">
        <v>76</v>
      </c>
      <c r="D666" s="26" t="s">
        <v>61</v>
      </c>
      <c r="E666" s="26" t="s">
        <v>61</v>
      </c>
      <c r="F666" s="26" t="s">
        <v>61</v>
      </c>
      <c r="H666" s="20" t="b">
        <f t="shared" si="1"/>
        <v>0</v>
      </c>
      <c r="I666" s="21" t="b">
        <f t="shared" si="2"/>
        <v>0</v>
      </c>
      <c r="J666" s="21" t="b">
        <f t="shared" si="3"/>
        <v>0</v>
      </c>
      <c r="AB666" s="20" t="b">
        <f t="shared" si="9"/>
        <v>0</v>
      </c>
      <c r="AC666" s="20" t="b">
        <f t="shared" si="10"/>
        <v>0</v>
      </c>
      <c r="AD666" s="20" t="b">
        <f t="shared" si="11"/>
        <v>0</v>
      </c>
      <c r="AE666" s="20" t="b">
        <f t="shared" si="12"/>
        <v>0</v>
      </c>
      <c r="AG666" s="20" t="b">
        <f t="shared" si="13"/>
        <v>0</v>
      </c>
      <c r="AH666" s="20" t="b">
        <f t="shared" si="14"/>
        <v>0</v>
      </c>
      <c r="AI666" s="20" t="b">
        <f t="shared" si="15"/>
        <v>0</v>
      </c>
    </row>
    <row r="667">
      <c r="A667" s="25" t="s">
        <v>119</v>
      </c>
      <c r="B667" s="26">
        <v>7500.0</v>
      </c>
      <c r="C667" s="25" t="s">
        <v>77</v>
      </c>
      <c r="D667" s="26" t="s">
        <v>61</v>
      </c>
      <c r="E667" s="26" t="s">
        <v>61</v>
      </c>
      <c r="F667" s="26" t="s">
        <v>61</v>
      </c>
      <c r="H667" s="20" t="b">
        <f t="shared" si="1"/>
        <v>0</v>
      </c>
      <c r="I667" s="21" t="b">
        <f t="shared" si="2"/>
        <v>0</v>
      </c>
      <c r="J667" s="21" t="b">
        <f t="shared" si="3"/>
        <v>0</v>
      </c>
      <c r="AB667" s="20" t="b">
        <f t="shared" si="9"/>
        <v>0</v>
      </c>
      <c r="AC667" s="20" t="b">
        <f t="shared" si="10"/>
        <v>0</v>
      </c>
      <c r="AD667" s="20" t="b">
        <f t="shared" si="11"/>
        <v>0</v>
      </c>
      <c r="AE667" s="20" t="b">
        <f t="shared" si="12"/>
        <v>0</v>
      </c>
      <c r="AG667" s="20" t="b">
        <f t="shared" si="13"/>
        <v>0</v>
      </c>
      <c r="AH667" s="20" t="b">
        <f t="shared" si="14"/>
        <v>0</v>
      </c>
      <c r="AI667" s="20" t="b">
        <f t="shared" si="15"/>
        <v>0</v>
      </c>
    </row>
    <row r="668">
      <c r="A668" s="25" t="s">
        <v>119</v>
      </c>
      <c r="B668" s="26">
        <v>15000.0</v>
      </c>
      <c r="C668" s="25" t="s">
        <v>60</v>
      </c>
      <c r="D668" s="26" t="s">
        <v>61</v>
      </c>
      <c r="E668" s="26" t="s">
        <v>61</v>
      </c>
      <c r="F668" s="26" t="s">
        <v>61</v>
      </c>
      <c r="H668" s="20" t="b">
        <f t="shared" si="1"/>
        <v>0</v>
      </c>
      <c r="I668" s="21" t="b">
        <f t="shared" si="2"/>
        <v>0</v>
      </c>
      <c r="J668" s="21" t="b">
        <f t="shared" si="3"/>
        <v>0</v>
      </c>
      <c r="AB668" s="20" t="b">
        <f t="shared" si="9"/>
        <v>0</v>
      </c>
      <c r="AC668" s="20" t="b">
        <f t="shared" si="10"/>
        <v>0</v>
      </c>
      <c r="AD668" s="20" t="b">
        <f t="shared" si="11"/>
        <v>0</v>
      </c>
      <c r="AE668" s="20" t="b">
        <f t="shared" si="12"/>
        <v>0</v>
      </c>
      <c r="AG668" s="20" t="b">
        <f t="shared" si="13"/>
        <v>0</v>
      </c>
      <c r="AH668" s="20" t="b">
        <f t="shared" si="14"/>
        <v>0</v>
      </c>
      <c r="AI668" s="20" t="b">
        <f t="shared" si="15"/>
        <v>0</v>
      </c>
    </row>
    <row r="669">
      <c r="A669" s="25" t="s">
        <v>119</v>
      </c>
      <c r="B669" s="26">
        <v>15000.0</v>
      </c>
      <c r="C669" s="25" t="s">
        <v>62</v>
      </c>
      <c r="D669" s="26">
        <v>622.0</v>
      </c>
      <c r="E669" s="26">
        <v>857.0</v>
      </c>
      <c r="F669" s="26">
        <v>822.0</v>
      </c>
      <c r="H669" s="20" t="b">
        <f t="shared" si="1"/>
        <v>0</v>
      </c>
      <c r="I669" s="21" t="b">
        <f t="shared" si="2"/>
        <v>0</v>
      </c>
      <c r="J669" s="21" t="b">
        <f t="shared" si="3"/>
        <v>0</v>
      </c>
      <c r="AB669" s="20" t="b">
        <f t="shared" si="9"/>
        <v>0</v>
      </c>
      <c r="AC669" s="20" t="b">
        <f t="shared" si="10"/>
        <v>0</v>
      </c>
      <c r="AD669" s="20" t="b">
        <f t="shared" si="11"/>
        <v>0</v>
      </c>
      <c r="AE669" s="20" t="b">
        <f t="shared" si="12"/>
        <v>0</v>
      </c>
      <c r="AG669" s="20">
        <f t="shared" si="13"/>
        <v>622</v>
      </c>
      <c r="AH669" s="20">
        <f t="shared" si="14"/>
        <v>857</v>
      </c>
      <c r="AI669" s="20">
        <f t="shared" si="15"/>
        <v>822</v>
      </c>
    </row>
    <row r="670">
      <c r="A670" s="25" t="s">
        <v>119</v>
      </c>
      <c r="B670" s="26">
        <v>15000.0</v>
      </c>
      <c r="C670" s="25" t="s">
        <v>63</v>
      </c>
      <c r="D670" s="26">
        <v>622.0</v>
      </c>
      <c r="E670" s="26">
        <v>857.0</v>
      </c>
      <c r="F670" s="26">
        <v>822.0</v>
      </c>
      <c r="H670" s="20" t="b">
        <f t="shared" si="1"/>
        <v>0</v>
      </c>
      <c r="I670" s="21" t="b">
        <f t="shared" si="2"/>
        <v>0</v>
      </c>
      <c r="J670" s="21" t="b">
        <f t="shared" si="3"/>
        <v>0</v>
      </c>
      <c r="AB670" s="20" t="b">
        <f t="shared" si="9"/>
        <v>0</v>
      </c>
      <c r="AC670" s="20" t="b">
        <f t="shared" si="10"/>
        <v>0</v>
      </c>
      <c r="AD670" s="20" t="b">
        <f t="shared" si="11"/>
        <v>0</v>
      </c>
      <c r="AE670" s="20" t="b">
        <f t="shared" si="12"/>
        <v>0</v>
      </c>
      <c r="AG670" s="20" t="b">
        <f t="shared" si="13"/>
        <v>0</v>
      </c>
      <c r="AH670" s="20" t="b">
        <f t="shared" si="14"/>
        <v>0</v>
      </c>
      <c r="AI670" s="20" t="b">
        <f t="shared" si="15"/>
        <v>0</v>
      </c>
    </row>
    <row r="671">
      <c r="A671" s="25" t="s">
        <v>119</v>
      </c>
      <c r="B671" s="26">
        <v>15000.0</v>
      </c>
      <c r="C671" s="25" t="s">
        <v>64</v>
      </c>
      <c r="D671" s="26">
        <v>0.0</v>
      </c>
      <c r="E671" s="26">
        <v>0.0</v>
      </c>
      <c r="F671" s="26">
        <v>0.0</v>
      </c>
      <c r="H671" s="20" t="b">
        <f t="shared" si="1"/>
        <v>0</v>
      </c>
      <c r="I671" s="21" t="b">
        <f t="shared" si="2"/>
        <v>0</v>
      </c>
      <c r="J671" s="21" t="b">
        <f t="shared" si="3"/>
        <v>0</v>
      </c>
      <c r="AB671" s="20" t="b">
        <f t="shared" si="9"/>
        <v>0</v>
      </c>
      <c r="AC671" s="20" t="b">
        <f t="shared" si="10"/>
        <v>0</v>
      </c>
      <c r="AD671" s="20" t="b">
        <f t="shared" si="11"/>
        <v>0</v>
      </c>
      <c r="AE671" s="20" t="b">
        <f t="shared" si="12"/>
        <v>0</v>
      </c>
      <c r="AG671" s="20" t="b">
        <f t="shared" si="13"/>
        <v>0</v>
      </c>
      <c r="AH671" s="20" t="b">
        <f t="shared" si="14"/>
        <v>0</v>
      </c>
      <c r="AI671" s="20" t="b">
        <f t="shared" si="15"/>
        <v>0</v>
      </c>
    </row>
    <row r="672">
      <c r="A672" s="25" t="s">
        <v>119</v>
      </c>
      <c r="B672" s="26">
        <v>15000.0</v>
      </c>
      <c r="C672" s="25" t="s">
        <v>65</v>
      </c>
      <c r="D672" s="26">
        <v>0.0</v>
      </c>
      <c r="E672" s="26">
        <v>0.0</v>
      </c>
      <c r="F672" s="26">
        <v>0.0</v>
      </c>
      <c r="H672" s="20" t="b">
        <f t="shared" si="1"/>
        <v>0</v>
      </c>
      <c r="I672" s="21" t="b">
        <f t="shared" si="2"/>
        <v>0</v>
      </c>
      <c r="J672" s="21" t="b">
        <f t="shared" si="3"/>
        <v>0</v>
      </c>
      <c r="AB672" s="20" t="b">
        <f t="shared" si="9"/>
        <v>0</v>
      </c>
      <c r="AC672" s="20" t="b">
        <f t="shared" si="10"/>
        <v>0</v>
      </c>
      <c r="AD672" s="20" t="b">
        <f t="shared" si="11"/>
        <v>0</v>
      </c>
      <c r="AE672" s="20" t="b">
        <f t="shared" si="12"/>
        <v>0</v>
      </c>
      <c r="AG672" s="20" t="b">
        <f t="shared" si="13"/>
        <v>0</v>
      </c>
      <c r="AH672" s="20" t="b">
        <f t="shared" si="14"/>
        <v>0</v>
      </c>
      <c r="AI672" s="20" t="b">
        <f t="shared" si="15"/>
        <v>0</v>
      </c>
    </row>
    <row r="673">
      <c r="A673" s="25" t="s">
        <v>119</v>
      </c>
      <c r="B673" s="26">
        <v>15000.0</v>
      </c>
      <c r="C673" s="25" t="s">
        <v>66</v>
      </c>
      <c r="D673" s="26">
        <v>64.0</v>
      </c>
      <c r="E673" s="26">
        <v>64.0</v>
      </c>
      <c r="F673" s="26">
        <v>64.0</v>
      </c>
      <c r="H673" s="20" t="b">
        <f t="shared" si="1"/>
        <v>0</v>
      </c>
      <c r="I673" s="21" t="b">
        <f t="shared" si="2"/>
        <v>0</v>
      </c>
      <c r="J673" s="21" t="b">
        <f t="shared" si="3"/>
        <v>0</v>
      </c>
      <c r="AB673" s="20" t="b">
        <f t="shared" si="9"/>
        <v>0</v>
      </c>
      <c r="AC673" s="20" t="b">
        <f t="shared" si="10"/>
        <v>0</v>
      </c>
      <c r="AD673" s="20" t="b">
        <f t="shared" si="11"/>
        <v>0</v>
      </c>
      <c r="AE673" s="20" t="b">
        <f t="shared" si="12"/>
        <v>0</v>
      </c>
      <c r="AG673" s="20" t="b">
        <f t="shared" si="13"/>
        <v>0</v>
      </c>
      <c r="AH673" s="20" t="b">
        <f t="shared" si="14"/>
        <v>0</v>
      </c>
      <c r="AI673" s="20" t="b">
        <f t="shared" si="15"/>
        <v>0</v>
      </c>
    </row>
    <row r="674">
      <c r="A674" s="25" t="s">
        <v>119</v>
      </c>
      <c r="B674" s="26">
        <v>15000.0</v>
      </c>
      <c r="C674" s="25" t="s">
        <v>67</v>
      </c>
      <c r="D674" s="26">
        <v>64.0</v>
      </c>
      <c r="E674" s="25">
        <v>64.0</v>
      </c>
      <c r="F674" s="25">
        <v>64.0</v>
      </c>
      <c r="H674" s="20" t="b">
        <f t="shared" si="1"/>
        <v>0</v>
      </c>
      <c r="I674" s="21" t="b">
        <f t="shared" si="2"/>
        <v>0</v>
      </c>
      <c r="J674" s="21" t="b">
        <f t="shared" si="3"/>
        <v>0</v>
      </c>
      <c r="AB674" s="20" t="b">
        <f t="shared" si="9"/>
        <v>0</v>
      </c>
      <c r="AC674" s="20" t="b">
        <f t="shared" si="10"/>
        <v>0</v>
      </c>
      <c r="AD674" s="20" t="b">
        <f t="shared" si="11"/>
        <v>0</v>
      </c>
      <c r="AE674" s="20" t="b">
        <f t="shared" si="12"/>
        <v>0</v>
      </c>
      <c r="AG674" s="20" t="b">
        <f t="shared" si="13"/>
        <v>0</v>
      </c>
      <c r="AH674" s="20" t="b">
        <f t="shared" si="14"/>
        <v>0</v>
      </c>
      <c r="AI674" s="20" t="b">
        <f t="shared" si="15"/>
        <v>0</v>
      </c>
    </row>
    <row r="675">
      <c r="A675" s="25" t="s">
        <v>119</v>
      </c>
      <c r="B675" s="26">
        <v>15000.0</v>
      </c>
      <c r="C675" s="25" t="s">
        <v>68</v>
      </c>
      <c r="D675" s="26">
        <v>0.0</v>
      </c>
      <c r="E675" s="25">
        <v>0.0</v>
      </c>
      <c r="F675" s="25">
        <v>0.0</v>
      </c>
      <c r="H675" s="20" t="b">
        <f t="shared" si="1"/>
        <v>0</v>
      </c>
      <c r="I675" s="21" t="b">
        <f t="shared" si="2"/>
        <v>0</v>
      </c>
      <c r="J675" s="21" t="b">
        <f t="shared" si="3"/>
        <v>0</v>
      </c>
      <c r="AB675" s="20" t="b">
        <f t="shared" si="9"/>
        <v>0</v>
      </c>
      <c r="AC675" s="20" t="b">
        <f t="shared" si="10"/>
        <v>0</v>
      </c>
      <c r="AD675" s="20" t="b">
        <f t="shared" si="11"/>
        <v>0</v>
      </c>
      <c r="AE675" s="20" t="b">
        <f t="shared" si="12"/>
        <v>0</v>
      </c>
      <c r="AG675" s="20" t="b">
        <f t="shared" si="13"/>
        <v>0</v>
      </c>
      <c r="AH675" s="20" t="b">
        <f t="shared" si="14"/>
        <v>0</v>
      </c>
      <c r="AI675" s="20" t="b">
        <f t="shared" si="15"/>
        <v>0</v>
      </c>
    </row>
    <row r="676">
      <c r="A676" s="25" t="s">
        <v>119</v>
      </c>
      <c r="B676" s="26">
        <v>15000.0</v>
      </c>
      <c r="C676" s="25" t="s">
        <v>69</v>
      </c>
      <c r="D676" s="26">
        <v>0.0</v>
      </c>
      <c r="E676" s="25">
        <v>0.0</v>
      </c>
      <c r="F676" s="25">
        <v>0.0</v>
      </c>
      <c r="H676" s="20" t="b">
        <f t="shared" si="1"/>
        <v>0</v>
      </c>
      <c r="I676" s="21" t="b">
        <f t="shared" si="2"/>
        <v>0</v>
      </c>
      <c r="J676" s="21" t="b">
        <f t="shared" si="3"/>
        <v>0</v>
      </c>
      <c r="AB676" s="20" t="b">
        <f t="shared" si="9"/>
        <v>0</v>
      </c>
      <c r="AC676" s="20">
        <f t="shared" si="10"/>
        <v>0</v>
      </c>
      <c r="AD676" s="20">
        <f t="shared" si="11"/>
        <v>0</v>
      </c>
      <c r="AE676" s="20">
        <f t="shared" si="12"/>
        <v>0</v>
      </c>
      <c r="AG676" s="20" t="b">
        <f t="shared" si="13"/>
        <v>0</v>
      </c>
      <c r="AH676" s="20" t="b">
        <f t="shared" si="14"/>
        <v>0</v>
      </c>
      <c r="AI676" s="20" t="b">
        <f t="shared" si="15"/>
        <v>0</v>
      </c>
    </row>
    <row r="677">
      <c r="A677" s="25" t="s">
        <v>119</v>
      </c>
      <c r="B677" s="26">
        <v>15000.0</v>
      </c>
      <c r="C677" s="25" t="s">
        <v>70</v>
      </c>
      <c r="D677" s="26">
        <v>0.0</v>
      </c>
      <c r="E677" s="25">
        <v>0.0</v>
      </c>
      <c r="F677" s="25">
        <v>0.0</v>
      </c>
      <c r="H677" s="20" t="b">
        <f t="shared" si="1"/>
        <v>0</v>
      </c>
      <c r="I677" s="21" t="b">
        <f t="shared" si="2"/>
        <v>0</v>
      </c>
      <c r="J677" s="21" t="b">
        <f t="shared" si="3"/>
        <v>0</v>
      </c>
      <c r="AB677" s="20" t="b">
        <f t="shared" si="9"/>
        <v>0</v>
      </c>
      <c r="AC677" s="20" t="b">
        <f t="shared" si="10"/>
        <v>0</v>
      </c>
      <c r="AD677" s="20" t="b">
        <f t="shared" si="11"/>
        <v>0</v>
      </c>
      <c r="AE677" s="20" t="b">
        <f t="shared" si="12"/>
        <v>0</v>
      </c>
      <c r="AG677" s="20" t="b">
        <f t="shared" si="13"/>
        <v>0</v>
      </c>
      <c r="AH677" s="20" t="b">
        <f t="shared" si="14"/>
        <v>0</v>
      </c>
      <c r="AI677" s="20" t="b">
        <f t="shared" si="15"/>
        <v>0</v>
      </c>
    </row>
    <row r="678">
      <c r="A678" s="25" t="s">
        <v>119</v>
      </c>
      <c r="B678" s="26">
        <v>15000.0</v>
      </c>
      <c r="C678" s="25" t="s">
        <v>71</v>
      </c>
      <c r="D678" s="25" t="s">
        <v>61</v>
      </c>
      <c r="E678" s="28">
        <v>1.388888888888889E-4</v>
      </c>
      <c r="F678" s="28">
        <v>1.388888888888889E-4</v>
      </c>
      <c r="H678" s="20" t="b">
        <f t="shared" si="1"/>
        <v>0</v>
      </c>
      <c r="I678" s="21" t="b">
        <f t="shared" si="2"/>
        <v>0</v>
      </c>
      <c r="J678" s="21" t="b">
        <f t="shared" si="3"/>
        <v>0</v>
      </c>
      <c r="AB678" s="20" t="b">
        <f t="shared" si="9"/>
        <v>0</v>
      </c>
      <c r="AC678" s="20" t="b">
        <f t="shared" si="10"/>
        <v>0</v>
      </c>
      <c r="AD678" s="20" t="b">
        <f t="shared" si="11"/>
        <v>0</v>
      </c>
      <c r="AE678" s="20" t="b">
        <f t="shared" si="12"/>
        <v>0</v>
      </c>
      <c r="AG678" s="20" t="b">
        <f t="shared" si="13"/>
        <v>0</v>
      </c>
      <c r="AH678" s="20" t="b">
        <f t="shared" si="14"/>
        <v>0</v>
      </c>
      <c r="AI678" s="20" t="b">
        <f t="shared" si="15"/>
        <v>0</v>
      </c>
    </row>
    <row r="679">
      <c r="A679" s="25" t="s">
        <v>119</v>
      </c>
      <c r="B679" s="26">
        <v>15000.0</v>
      </c>
      <c r="C679" s="25" t="s">
        <v>72</v>
      </c>
      <c r="D679" s="26" t="s">
        <v>61</v>
      </c>
      <c r="E679" s="27">
        <v>0.0018865740740740742</v>
      </c>
      <c r="F679" s="27">
        <v>0.001851851851851852</v>
      </c>
      <c r="H679" s="20" t="b">
        <f t="shared" si="1"/>
        <v>0</v>
      </c>
      <c r="I679" s="21" t="b">
        <f t="shared" si="2"/>
        <v>0</v>
      </c>
      <c r="J679" s="21" t="b">
        <f t="shared" si="3"/>
        <v>0</v>
      </c>
      <c r="AB679" s="20" t="b">
        <f t="shared" si="9"/>
        <v>0</v>
      </c>
      <c r="AC679" s="20" t="b">
        <f t="shared" si="10"/>
        <v>0</v>
      </c>
      <c r="AD679" s="20" t="b">
        <f t="shared" si="11"/>
        <v>0</v>
      </c>
      <c r="AE679" s="20" t="b">
        <f t="shared" si="12"/>
        <v>0</v>
      </c>
      <c r="AG679" s="20" t="b">
        <f t="shared" si="13"/>
        <v>0</v>
      </c>
      <c r="AH679" s="20" t="b">
        <f t="shared" si="14"/>
        <v>0</v>
      </c>
      <c r="AI679" s="20" t="b">
        <f t="shared" si="15"/>
        <v>0</v>
      </c>
    </row>
    <row r="680">
      <c r="A680" s="25" t="s">
        <v>119</v>
      </c>
      <c r="B680" s="26">
        <v>15000.0</v>
      </c>
      <c r="C680" s="25" t="s">
        <v>71</v>
      </c>
      <c r="D680" s="25" t="s">
        <v>61</v>
      </c>
      <c r="E680" s="25">
        <v>3412.805</v>
      </c>
      <c r="F680" s="25">
        <v>3413.676</v>
      </c>
      <c r="H680" s="20" t="b">
        <f t="shared" si="1"/>
        <v>0</v>
      </c>
      <c r="I680" s="21" t="b">
        <f t="shared" si="2"/>
        <v>0</v>
      </c>
      <c r="J680" s="21" t="b">
        <f t="shared" si="3"/>
        <v>0</v>
      </c>
      <c r="AB680" s="20" t="b">
        <f t="shared" si="9"/>
        <v>0</v>
      </c>
      <c r="AC680" s="20" t="b">
        <f t="shared" si="10"/>
        <v>0</v>
      </c>
      <c r="AD680" s="20" t="b">
        <f t="shared" si="11"/>
        <v>0</v>
      </c>
      <c r="AE680" s="20" t="b">
        <f t="shared" si="12"/>
        <v>0</v>
      </c>
      <c r="AG680" s="20" t="b">
        <f t="shared" si="13"/>
        <v>0</v>
      </c>
      <c r="AH680" s="20" t="b">
        <f t="shared" si="14"/>
        <v>0</v>
      </c>
      <c r="AI680" s="20" t="b">
        <f t="shared" si="15"/>
        <v>0</v>
      </c>
    </row>
    <row r="681">
      <c r="A681" s="25" t="s">
        <v>119</v>
      </c>
      <c r="B681" s="26">
        <v>15000.0</v>
      </c>
      <c r="C681" s="25" t="s">
        <v>72</v>
      </c>
      <c r="D681" s="25" t="s">
        <v>61</v>
      </c>
      <c r="E681" s="25">
        <v>3677.602</v>
      </c>
      <c r="F681" s="25">
        <v>3697.473</v>
      </c>
      <c r="H681" s="20" t="b">
        <f t="shared" si="1"/>
        <v>0</v>
      </c>
      <c r="I681" s="21" t="b">
        <f t="shared" si="2"/>
        <v>0</v>
      </c>
      <c r="J681" s="21" t="b">
        <f t="shared" si="3"/>
        <v>0</v>
      </c>
      <c r="AB681" s="20" t="b">
        <f t="shared" si="9"/>
        <v>0</v>
      </c>
      <c r="AC681" s="20" t="b">
        <f t="shared" si="10"/>
        <v>0</v>
      </c>
      <c r="AD681" s="20" t="b">
        <f t="shared" si="11"/>
        <v>0</v>
      </c>
      <c r="AE681" s="20" t="b">
        <f t="shared" si="12"/>
        <v>0</v>
      </c>
      <c r="AG681" s="20" t="b">
        <f t="shared" si="13"/>
        <v>0</v>
      </c>
      <c r="AH681" s="20" t="b">
        <f t="shared" si="14"/>
        <v>0</v>
      </c>
      <c r="AI681" s="20" t="b">
        <f t="shared" si="15"/>
        <v>0</v>
      </c>
    </row>
    <row r="682">
      <c r="A682" s="25" t="s">
        <v>119</v>
      </c>
      <c r="B682" s="26">
        <v>15000.0</v>
      </c>
      <c r="C682" s="25" t="s">
        <v>73</v>
      </c>
      <c r="D682" s="25" t="s">
        <v>81</v>
      </c>
      <c r="E682" s="25" t="s">
        <v>81</v>
      </c>
      <c r="F682" s="25" t="s">
        <v>81</v>
      </c>
      <c r="H682" s="20" t="b">
        <f t="shared" si="1"/>
        <v>0</v>
      </c>
      <c r="I682" s="21" t="b">
        <f t="shared" si="2"/>
        <v>0</v>
      </c>
      <c r="J682" s="21" t="b">
        <f t="shared" si="3"/>
        <v>0</v>
      </c>
      <c r="AB682" s="20" t="b">
        <f t="shared" si="9"/>
        <v>0</v>
      </c>
      <c r="AC682" s="20" t="b">
        <f t="shared" si="10"/>
        <v>0</v>
      </c>
      <c r="AD682" s="20" t="b">
        <f t="shared" si="11"/>
        <v>0</v>
      </c>
      <c r="AE682" s="20" t="b">
        <f t="shared" si="12"/>
        <v>0</v>
      </c>
      <c r="AG682" s="20" t="b">
        <f t="shared" si="13"/>
        <v>0</v>
      </c>
      <c r="AH682" s="20" t="b">
        <f t="shared" si="14"/>
        <v>0</v>
      </c>
      <c r="AI682" s="20" t="b">
        <f t="shared" si="15"/>
        <v>0</v>
      </c>
    </row>
    <row r="683">
      <c r="A683" s="25" t="s">
        <v>119</v>
      </c>
      <c r="B683" s="26">
        <v>15000.0</v>
      </c>
      <c r="C683" s="25" t="s">
        <v>75</v>
      </c>
      <c r="D683" s="26">
        <v>10.06</v>
      </c>
      <c r="E683" s="26">
        <v>9.715</v>
      </c>
      <c r="F683" s="26">
        <v>8.881</v>
      </c>
      <c r="H683" s="20">
        <f t="shared" si="1"/>
        <v>4940</v>
      </c>
      <c r="I683" s="21">
        <f t="shared" si="2"/>
        <v>5285</v>
      </c>
      <c r="J683" s="21">
        <f t="shared" si="3"/>
        <v>6119</v>
      </c>
      <c r="AB683" s="20" t="b">
        <f t="shared" si="9"/>
        <v>0</v>
      </c>
      <c r="AC683" s="20" t="b">
        <f t="shared" si="10"/>
        <v>0</v>
      </c>
      <c r="AD683" s="20" t="b">
        <f t="shared" si="11"/>
        <v>0</v>
      </c>
      <c r="AE683" s="20" t="b">
        <f t="shared" si="12"/>
        <v>0</v>
      </c>
      <c r="AG683" s="20" t="b">
        <f t="shared" si="13"/>
        <v>0</v>
      </c>
      <c r="AH683" s="20" t="b">
        <f t="shared" si="14"/>
        <v>0</v>
      </c>
      <c r="AI683" s="20" t="b">
        <f t="shared" si="15"/>
        <v>0</v>
      </c>
    </row>
    <row r="684">
      <c r="A684" s="25" t="s">
        <v>119</v>
      </c>
      <c r="B684" s="26">
        <v>15000.0</v>
      </c>
      <c r="C684" s="25" t="s">
        <v>76</v>
      </c>
      <c r="D684" s="26" t="s">
        <v>61</v>
      </c>
      <c r="E684" s="26" t="s">
        <v>61</v>
      </c>
      <c r="F684" s="26" t="s">
        <v>61</v>
      </c>
      <c r="H684" s="20" t="b">
        <f t="shared" si="1"/>
        <v>0</v>
      </c>
      <c r="I684" s="21" t="b">
        <f t="shared" si="2"/>
        <v>0</v>
      </c>
      <c r="J684" s="21" t="b">
        <f t="shared" si="3"/>
        <v>0</v>
      </c>
      <c r="AB684" s="20" t="b">
        <f t="shared" si="9"/>
        <v>0</v>
      </c>
      <c r="AC684" s="20" t="b">
        <f t="shared" si="10"/>
        <v>0</v>
      </c>
      <c r="AD684" s="20" t="b">
        <f t="shared" si="11"/>
        <v>0</v>
      </c>
      <c r="AE684" s="20" t="b">
        <f t="shared" si="12"/>
        <v>0</v>
      </c>
      <c r="AG684" s="20" t="b">
        <f t="shared" si="13"/>
        <v>0</v>
      </c>
      <c r="AH684" s="20" t="b">
        <f t="shared" si="14"/>
        <v>0</v>
      </c>
      <c r="AI684" s="20" t="b">
        <f t="shared" si="15"/>
        <v>0</v>
      </c>
    </row>
    <row r="685">
      <c r="A685" s="25" t="s">
        <v>119</v>
      </c>
      <c r="B685" s="26">
        <v>15000.0</v>
      </c>
      <c r="C685" s="25" t="s">
        <v>77</v>
      </c>
      <c r="D685" s="26" t="s">
        <v>61</v>
      </c>
      <c r="E685" s="26" t="s">
        <v>61</v>
      </c>
      <c r="F685" s="26" t="s">
        <v>61</v>
      </c>
      <c r="H685" s="20" t="b">
        <f t="shared" si="1"/>
        <v>0</v>
      </c>
      <c r="I685" s="21" t="b">
        <f t="shared" si="2"/>
        <v>0</v>
      </c>
      <c r="J685" s="21" t="b">
        <f t="shared" si="3"/>
        <v>0</v>
      </c>
      <c r="AB685" s="20" t="b">
        <f t="shared" si="9"/>
        <v>0</v>
      </c>
      <c r="AC685" s="20" t="b">
        <f t="shared" si="10"/>
        <v>0</v>
      </c>
      <c r="AD685" s="20" t="b">
        <f t="shared" si="11"/>
        <v>0</v>
      </c>
      <c r="AE685" s="20" t="b">
        <f t="shared" si="12"/>
        <v>0</v>
      </c>
      <c r="AG685" s="20" t="b">
        <f t="shared" si="13"/>
        <v>0</v>
      </c>
      <c r="AH685" s="20" t="b">
        <f t="shared" si="14"/>
        <v>0</v>
      </c>
      <c r="AI685" s="20" t="b">
        <f t="shared" si="15"/>
        <v>0</v>
      </c>
    </row>
    <row r="686">
      <c r="A686" s="25" t="s">
        <v>119</v>
      </c>
      <c r="B686" s="26">
        <v>30000.0</v>
      </c>
      <c r="C686" s="25" t="s">
        <v>60</v>
      </c>
      <c r="D686" s="26" t="s">
        <v>61</v>
      </c>
      <c r="E686" s="26" t="s">
        <v>61</v>
      </c>
      <c r="F686" s="26" t="s">
        <v>61</v>
      </c>
      <c r="H686" s="20" t="b">
        <f t="shared" si="1"/>
        <v>0</v>
      </c>
      <c r="I686" s="21" t="b">
        <f t="shared" si="2"/>
        <v>0</v>
      </c>
      <c r="J686" s="21" t="b">
        <f t="shared" si="3"/>
        <v>0</v>
      </c>
      <c r="AB686" s="20" t="b">
        <f t="shared" si="9"/>
        <v>0</v>
      </c>
      <c r="AC686" s="20" t="b">
        <f t="shared" si="10"/>
        <v>0</v>
      </c>
      <c r="AD686" s="20" t="b">
        <f t="shared" si="11"/>
        <v>0</v>
      </c>
      <c r="AE686" s="20" t="b">
        <f t="shared" si="12"/>
        <v>0</v>
      </c>
      <c r="AG686" s="20" t="b">
        <f t="shared" si="13"/>
        <v>0</v>
      </c>
      <c r="AH686" s="20" t="b">
        <f t="shared" si="14"/>
        <v>0</v>
      </c>
      <c r="AI686" s="20" t="b">
        <f t="shared" si="15"/>
        <v>0</v>
      </c>
    </row>
    <row r="687">
      <c r="A687" s="25" t="s">
        <v>119</v>
      </c>
      <c r="B687" s="26">
        <v>30000.0</v>
      </c>
      <c r="C687" s="25" t="s">
        <v>62</v>
      </c>
      <c r="D687" s="26">
        <v>622.0</v>
      </c>
      <c r="E687" s="26">
        <v>858.0</v>
      </c>
      <c r="F687" s="26">
        <v>822.0</v>
      </c>
      <c r="H687" s="20" t="b">
        <f t="shared" si="1"/>
        <v>0</v>
      </c>
      <c r="I687" s="21" t="b">
        <f t="shared" si="2"/>
        <v>0</v>
      </c>
      <c r="J687" s="21" t="b">
        <f t="shared" si="3"/>
        <v>0</v>
      </c>
      <c r="AB687" s="20" t="b">
        <f t="shared" si="9"/>
        <v>0</v>
      </c>
      <c r="AC687" s="20" t="b">
        <f t="shared" si="10"/>
        <v>0</v>
      </c>
      <c r="AD687" s="20" t="b">
        <f t="shared" si="11"/>
        <v>0</v>
      </c>
      <c r="AE687" s="20" t="b">
        <f t="shared" si="12"/>
        <v>0</v>
      </c>
      <c r="AG687" s="20">
        <f t="shared" si="13"/>
        <v>622</v>
      </c>
      <c r="AH687" s="20">
        <f t="shared" si="14"/>
        <v>858</v>
      </c>
      <c r="AI687" s="20">
        <f t="shared" si="15"/>
        <v>822</v>
      </c>
    </row>
    <row r="688">
      <c r="A688" s="25" t="s">
        <v>119</v>
      </c>
      <c r="B688" s="26">
        <v>30000.0</v>
      </c>
      <c r="C688" s="25" t="s">
        <v>63</v>
      </c>
      <c r="D688" s="26">
        <v>622.0</v>
      </c>
      <c r="E688" s="26">
        <v>858.0</v>
      </c>
      <c r="F688" s="26">
        <v>822.0</v>
      </c>
      <c r="H688" s="20" t="b">
        <f t="shared" si="1"/>
        <v>0</v>
      </c>
      <c r="I688" s="21" t="b">
        <f t="shared" si="2"/>
        <v>0</v>
      </c>
      <c r="J688" s="21" t="b">
        <f t="shared" si="3"/>
        <v>0</v>
      </c>
      <c r="AB688" s="20" t="b">
        <f t="shared" si="9"/>
        <v>0</v>
      </c>
      <c r="AC688" s="20" t="b">
        <f t="shared" si="10"/>
        <v>0</v>
      </c>
      <c r="AD688" s="20" t="b">
        <f t="shared" si="11"/>
        <v>0</v>
      </c>
      <c r="AE688" s="20" t="b">
        <f t="shared" si="12"/>
        <v>0</v>
      </c>
      <c r="AG688" s="20" t="b">
        <f t="shared" si="13"/>
        <v>0</v>
      </c>
      <c r="AH688" s="20" t="b">
        <f t="shared" si="14"/>
        <v>0</v>
      </c>
      <c r="AI688" s="20" t="b">
        <f t="shared" si="15"/>
        <v>0</v>
      </c>
    </row>
    <row r="689">
      <c r="A689" s="25" t="s">
        <v>119</v>
      </c>
      <c r="B689" s="26">
        <v>30000.0</v>
      </c>
      <c r="C689" s="25" t="s">
        <v>64</v>
      </c>
      <c r="D689" s="26">
        <v>0.0</v>
      </c>
      <c r="E689" s="26">
        <v>0.0</v>
      </c>
      <c r="F689" s="26">
        <v>0.0</v>
      </c>
      <c r="H689" s="20" t="b">
        <f t="shared" si="1"/>
        <v>0</v>
      </c>
      <c r="I689" s="21" t="b">
        <f t="shared" si="2"/>
        <v>0</v>
      </c>
      <c r="J689" s="21" t="b">
        <f t="shared" si="3"/>
        <v>0</v>
      </c>
      <c r="AB689" s="20" t="b">
        <f t="shared" si="9"/>
        <v>0</v>
      </c>
      <c r="AC689" s="20" t="b">
        <f t="shared" si="10"/>
        <v>0</v>
      </c>
      <c r="AD689" s="20" t="b">
        <f t="shared" si="11"/>
        <v>0</v>
      </c>
      <c r="AE689" s="20" t="b">
        <f t="shared" si="12"/>
        <v>0</v>
      </c>
      <c r="AG689" s="20" t="b">
        <f t="shared" si="13"/>
        <v>0</v>
      </c>
      <c r="AH689" s="20" t="b">
        <f t="shared" si="14"/>
        <v>0</v>
      </c>
      <c r="AI689" s="20" t="b">
        <f t="shared" si="15"/>
        <v>0</v>
      </c>
    </row>
    <row r="690">
      <c r="A690" s="25" t="s">
        <v>119</v>
      </c>
      <c r="B690" s="26">
        <v>30000.0</v>
      </c>
      <c r="C690" s="25" t="s">
        <v>65</v>
      </c>
      <c r="D690" s="26">
        <v>0.0</v>
      </c>
      <c r="E690" s="26">
        <v>0.0</v>
      </c>
      <c r="F690" s="26">
        <v>0.0</v>
      </c>
      <c r="H690" s="20" t="b">
        <f t="shared" si="1"/>
        <v>0</v>
      </c>
      <c r="I690" s="21" t="b">
        <f t="shared" si="2"/>
        <v>0</v>
      </c>
      <c r="J690" s="21" t="b">
        <f t="shared" si="3"/>
        <v>0</v>
      </c>
      <c r="AB690" s="20" t="b">
        <f t="shared" si="9"/>
        <v>0</v>
      </c>
      <c r="AC690" s="20" t="b">
        <f t="shared" si="10"/>
        <v>0</v>
      </c>
      <c r="AD690" s="20" t="b">
        <f t="shared" si="11"/>
        <v>0</v>
      </c>
      <c r="AE690" s="20" t="b">
        <f t="shared" si="12"/>
        <v>0</v>
      </c>
      <c r="AG690" s="20" t="b">
        <f t="shared" si="13"/>
        <v>0</v>
      </c>
      <c r="AH690" s="20" t="b">
        <f t="shared" si="14"/>
        <v>0</v>
      </c>
      <c r="AI690" s="20" t="b">
        <f t="shared" si="15"/>
        <v>0</v>
      </c>
    </row>
    <row r="691">
      <c r="A691" s="25" t="s">
        <v>119</v>
      </c>
      <c r="B691" s="26">
        <v>30000.0</v>
      </c>
      <c r="C691" s="25" t="s">
        <v>66</v>
      </c>
      <c r="D691" s="26">
        <v>64.0</v>
      </c>
      <c r="E691" s="26">
        <v>64.0</v>
      </c>
      <c r="F691" s="26">
        <v>64.0</v>
      </c>
      <c r="H691" s="20" t="b">
        <f t="shared" si="1"/>
        <v>0</v>
      </c>
      <c r="I691" s="21" t="b">
        <f t="shared" si="2"/>
        <v>0</v>
      </c>
      <c r="J691" s="21" t="b">
        <f t="shared" si="3"/>
        <v>0</v>
      </c>
      <c r="AB691" s="20" t="b">
        <f t="shared" si="9"/>
        <v>0</v>
      </c>
      <c r="AC691" s="20" t="b">
        <f t="shared" si="10"/>
        <v>0</v>
      </c>
      <c r="AD691" s="20" t="b">
        <f t="shared" si="11"/>
        <v>0</v>
      </c>
      <c r="AE691" s="20" t="b">
        <f t="shared" si="12"/>
        <v>0</v>
      </c>
      <c r="AG691" s="20" t="b">
        <f t="shared" si="13"/>
        <v>0</v>
      </c>
      <c r="AH691" s="20" t="b">
        <f t="shared" si="14"/>
        <v>0</v>
      </c>
      <c r="AI691" s="20" t="b">
        <f t="shared" si="15"/>
        <v>0</v>
      </c>
    </row>
    <row r="692">
      <c r="A692" s="25" t="s">
        <v>119</v>
      </c>
      <c r="B692" s="26">
        <v>30000.0</v>
      </c>
      <c r="C692" s="25" t="s">
        <v>67</v>
      </c>
      <c r="D692" s="26">
        <v>64.0</v>
      </c>
      <c r="E692" s="26">
        <v>64.0</v>
      </c>
      <c r="F692" s="26">
        <v>64.0</v>
      </c>
      <c r="H692" s="20" t="b">
        <f t="shared" si="1"/>
        <v>0</v>
      </c>
      <c r="I692" s="21" t="b">
        <f t="shared" si="2"/>
        <v>0</v>
      </c>
      <c r="J692" s="21" t="b">
        <f t="shared" si="3"/>
        <v>0</v>
      </c>
      <c r="AB692" s="20" t="b">
        <f t="shared" si="9"/>
        <v>0</v>
      </c>
      <c r="AC692" s="20" t="b">
        <f t="shared" si="10"/>
        <v>0</v>
      </c>
      <c r="AD692" s="20" t="b">
        <f t="shared" si="11"/>
        <v>0</v>
      </c>
      <c r="AE692" s="20" t="b">
        <f t="shared" si="12"/>
        <v>0</v>
      </c>
      <c r="AG692" s="20" t="b">
        <f t="shared" si="13"/>
        <v>0</v>
      </c>
      <c r="AH692" s="20" t="b">
        <f t="shared" si="14"/>
        <v>0</v>
      </c>
      <c r="AI692" s="20" t="b">
        <f t="shared" si="15"/>
        <v>0</v>
      </c>
    </row>
    <row r="693">
      <c r="A693" s="25" t="s">
        <v>119</v>
      </c>
      <c r="B693" s="26">
        <v>30000.0</v>
      </c>
      <c r="C693" s="25" t="s">
        <v>68</v>
      </c>
      <c r="D693" s="26">
        <v>0.0</v>
      </c>
      <c r="E693" s="26">
        <v>0.0</v>
      </c>
      <c r="F693" s="26">
        <v>0.0</v>
      </c>
      <c r="H693" s="20" t="b">
        <f t="shared" si="1"/>
        <v>0</v>
      </c>
      <c r="I693" s="21" t="b">
        <f t="shared" si="2"/>
        <v>0</v>
      </c>
      <c r="J693" s="21" t="b">
        <f t="shared" si="3"/>
        <v>0</v>
      </c>
      <c r="AB693" s="20" t="b">
        <f t="shared" si="9"/>
        <v>0</v>
      </c>
      <c r="AC693" s="20" t="b">
        <f t="shared" si="10"/>
        <v>0</v>
      </c>
      <c r="AD693" s="20" t="b">
        <f t="shared" si="11"/>
        <v>0</v>
      </c>
      <c r="AE693" s="20" t="b">
        <f t="shared" si="12"/>
        <v>0</v>
      </c>
      <c r="AG693" s="20" t="b">
        <f t="shared" si="13"/>
        <v>0</v>
      </c>
      <c r="AH693" s="20" t="b">
        <f t="shared" si="14"/>
        <v>0</v>
      </c>
      <c r="AI693" s="20" t="b">
        <f t="shared" si="15"/>
        <v>0</v>
      </c>
    </row>
    <row r="694">
      <c r="A694" s="25" t="s">
        <v>119</v>
      </c>
      <c r="B694" s="26">
        <v>30000.0</v>
      </c>
      <c r="C694" s="25" t="s">
        <v>69</v>
      </c>
      <c r="D694" s="26">
        <v>0.0</v>
      </c>
      <c r="E694" s="26">
        <v>0.0</v>
      </c>
      <c r="F694" s="26">
        <v>0.0</v>
      </c>
      <c r="H694" s="20" t="b">
        <f t="shared" si="1"/>
        <v>0</v>
      </c>
      <c r="I694" s="21" t="b">
        <f t="shared" si="2"/>
        <v>0</v>
      </c>
      <c r="J694" s="21" t="b">
        <f t="shared" si="3"/>
        <v>0</v>
      </c>
      <c r="AB694" s="20" t="b">
        <f t="shared" si="9"/>
        <v>0</v>
      </c>
      <c r="AC694" s="20">
        <f t="shared" si="10"/>
        <v>0</v>
      </c>
      <c r="AD694" s="20">
        <f t="shared" si="11"/>
        <v>0</v>
      </c>
      <c r="AE694" s="20">
        <f t="shared" si="12"/>
        <v>0</v>
      </c>
      <c r="AG694" s="20" t="b">
        <f t="shared" si="13"/>
        <v>0</v>
      </c>
      <c r="AH694" s="20" t="b">
        <f t="shared" si="14"/>
        <v>0</v>
      </c>
      <c r="AI694" s="20" t="b">
        <f t="shared" si="15"/>
        <v>0</v>
      </c>
    </row>
    <row r="695">
      <c r="A695" s="25" t="s">
        <v>119</v>
      </c>
      <c r="B695" s="26">
        <v>30000.0</v>
      </c>
      <c r="C695" s="25" t="s">
        <v>70</v>
      </c>
      <c r="D695" s="26">
        <v>0.0</v>
      </c>
      <c r="E695" s="26">
        <v>0.0</v>
      </c>
      <c r="F695" s="26">
        <v>0.0</v>
      </c>
      <c r="H695" s="20" t="b">
        <f t="shared" si="1"/>
        <v>0</v>
      </c>
      <c r="I695" s="21" t="b">
        <f t="shared" si="2"/>
        <v>0</v>
      </c>
      <c r="J695" s="21" t="b">
        <f t="shared" si="3"/>
        <v>0</v>
      </c>
      <c r="AB695" s="20" t="b">
        <f t="shared" si="9"/>
        <v>0</v>
      </c>
      <c r="AC695" s="20" t="b">
        <f t="shared" si="10"/>
        <v>0</v>
      </c>
      <c r="AD695" s="20" t="b">
        <f t="shared" si="11"/>
        <v>0</v>
      </c>
      <c r="AE695" s="20" t="b">
        <f t="shared" si="12"/>
        <v>0</v>
      </c>
      <c r="AG695" s="20" t="b">
        <f t="shared" si="13"/>
        <v>0</v>
      </c>
      <c r="AH695" s="20" t="b">
        <f t="shared" si="14"/>
        <v>0</v>
      </c>
      <c r="AI695" s="20" t="b">
        <f t="shared" si="15"/>
        <v>0</v>
      </c>
    </row>
    <row r="696">
      <c r="A696" s="25" t="s">
        <v>119</v>
      </c>
      <c r="B696" s="26">
        <v>30000.0</v>
      </c>
      <c r="C696" s="25" t="s">
        <v>71</v>
      </c>
      <c r="D696" s="25" t="s">
        <v>61</v>
      </c>
      <c r="E696" s="28">
        <v>1.1574074074074075E-4</v>
      </c>
      <c r="F696" s="28">
        <v>1.5046296296296297E-4</v>
      </c>
      <c r="H696" s="20" t="b">
        <f t="shared" si="1"/>
        <v>0</v>
      </c>
      <c r="I696" s="21" t="b">
        <f t="shared" si="2"/>
        <v>0</v>
      </c>
      <c r="J696" s="21" t="b">
        <f t="shared" si="3"/>
        <v>0</v>
      </c>
      <c r="AB696" s="20" t="b">
        <f t="shared" si="9"/>
        <v>0</v>
      </c>
      <c r="AC696" s="20" t="b">
        <f t="shared" si="10"/>
        <v>0</v>
      </c>
      <c r="AD696" s="20" t="b">
        <f t="shared" si="11"/>
        <v>0</v>
      </c>
      <c r="AE696" s="20" t="b">
        <f t="shared" si="12"/>
        <v>0</v>
      </c>
      <c r="AG696" s="20" t="b">
        <f t="shared" si="13"/>
        <v>0</v>
      </c>
      <c r="AH696" s="20" t="b">
        <f t="shared" si="14"/>
        <v>0</v>
      </c>
      <c r="AI696" s="20" t="b">
        <f t="shared" si="15"/>
        <v>0</v>
      </c>
    </row>
    <row r="697">
      <c r="A697" s="25" t="s">
        <v>119</v>
      </c>
      <c r="B697" s="26">
        <v>30000.0</v>
      </c>
      <c r="C697" s="25" t="s">
        <v>72</v>
      </c>
      <c r="D697" s="26" t="s">
        <v>61</v>
      </c>
      <c r="E697" s="27">
        <v>0.0018287037037037037</v>
      </c>
      <c r="F697" s="27">
        <v>0.0018402777777777777</v>
      </c>
      <c r="H697" s="20" t="b">
        <f t="shared" si="1"/>
        <v>0</v>
      </c>
      <c r="I697" s="21" t="b">
        <f t="shared" si="2"/>
        <v>0</v>
      </c>
      <c r="J697" s="21" t="b">
        <f t="shared" si="3"/>
        <v>0</v>
      </c>
      <c r="AB697" s="20" t="b">
        <f t="shared" si="9"/>
        <v>0</v>
      </c>
      <c r="AC697" s="20" t="b">
        <f t="shared" si="10"/>
        <v>0</v>
      </c>
      <c r="AD697" s="20" t="b">
        <f t="shared" si="11"/>
        <v>0</v>
      </c>
      <c r="AE697" s="20" t="b">
        <f t="shared" si="12"/>
        <v>0</v>
      </c>
      <c r="AG697" s="20" t="b">
        <f t="shared" si="13"/>
        <v>0</v>
      </c>
      <c r="AH697" s="20" t="b">
        <f t="shared" si="14"/>
        <v>0</v>
      </c>
      <c r="AI697" s="20" t="b">
        <f t="shared" si="15"/>
        <v>0</v>
      </c>
    </row>
    <row r="698">
      <c r="A698" s="25" t="s">
        <v>119</v>
      </c>
      <c r="B698" s="26">
        <v>30000.0</v>
      </c>
      <c r="C698" s="25" t="s">
        <v>71</v>
      </c>
      <c r="D698" s="25" t="s">
        <v>61</v>
      </c>
      <c r="E698" s="25">
        <v>3413.703</v>
      </c>
      <c r="F698" s="25">
        <v>3415.711</v>
      </c>
      <c r="H698" s="20" t="b">
        <f t="shared" si="1"/>
        <v>0</v>
      </c>
      <c r="I698" s="21" t="b">
        <f t="shared" si="2"/>
        <v>0</v>
      </c>
      <c r="J698" s="21" t="b">
        <f t="shared" si="3"/>
        <v>0</v>
      </c>
      <c r="AB698" s="20" t="b">
        <f t="shared" si="9"/>
        <v>0</v>
      </c>
      <c r="AC698" s="20" t="b">
        <f t="shared" si="10"/>
        <v>0</v>
      </c>
      <c r="AD698" s="20" t="b">
        <f t="shared" si="11"/>
        <v>0</v>
      </c>
      <c r="AE698" s="20" t="b">
        <f t="shared" si="12"/>
        <v>0</v>
      </c>
      <c r="AG698" s="20" t="b">
        <f t="shared" si="13"/>
        <v>0</v>
      </c>
      <c r="AH698" s="20" t="b">
        <f t="shared" si="14"/>
        <v>0</v>
      </c>
      <c r="AI698" s="20" t="b">
        <f t="shared" si="15"/>
        <v>0</v>
      </c>
    </row>
    <row r="699">
      <c r="A699" s="25" t="s">
        <v>119</v>
      </c>
      <c r="B699" s="26">
        <v>30000.0</v>
      </c>
      <c r="C699" s="25" t="s">
        <v>72</v>
      </c>
      <c r="D699" s="25" t="s">
        <v>61</v>
      </c>
      <c r="E699" s="25">
        <v>3677.5</v>
      </c>
      <c r="F699" s="25">
        <v>3696.477</v>
      </c>
      <c r="H699" s="20" t="b">
        <f t="shared" si="1"/>
        <v>0</v>
      </c>
      <c r="I699" s="21" t="b">
        <f t="shared" si="2"/>
        <v>0</v>
      </c>
      <c r="J699" s="21" t="b">
        <f t="shared" si="3"/>
        <v>0</v>
      </c>
      <c r="AB699" s="20" t="b">
        <f t="shared" si="9"/>
        <v>0</v>
      </c>
      <c r="AC699" s="20" t="b">
        <f t="shared" si="10"/>
        <v>0</v>
      </c>
      <c r="AD699" s="20" t="b">
        <f t="shared" si="11"/>
        <v>0</v>
      </c>
      <c r="AE699" s="20" t="b">
        <f t="shared" si="12"/>
        <v>0</v>
      </c>
      <c r="AG699" s="20" t="b">
        <f t="shared" si="13"/>
        <v>0</v>
      </c>
      <c r="AH699" s="20" t="b">
        <f t="shared" si="14"/>
        <v>0</v>
      </c>
      <c r="AI699" s="20" t="b">
        <f t="shared" si="15"/>
        <v>0</v>
      </c>
    </row>
    <row r="700">
      <c r="A700" s="25" t="s">
        <v>119</v>
      </c>
      <c r="B700" s="26">
        <v>30000.0</v>
      </c>
      <c r="C700" s="25" t="s">
        <v>73</v>
      </c>
      <c r="D700" s="25" t="s">
        <v>81</v>
      </c>
      <c r="E700" s="25" t="s">
        <v>81</v>
      </c>
      <c r="F700" s="25" t="s">
        <v>81</v>
      </c>
      <c r="H700" s="20" t="b">
        <f t="shared" si="1"/>
        <v>0</v>
      </c>
      <c r="I700" s="21" t="b">
        <f t="shared" si="2"/>
        <v>0</v>
      </c>
      <c r="J700" s="21" t="b">
        <f t="shared" si="3"/>
        <v>0</v>
      </c>
      <c r="AB700" s="20" t="b">
        <f t="shared" si="9"/>
        <v>0</v>
      </c>
      <c r="AC700" s="20" t="b">
        <f t="shared" si="10"/>
        <v>0</v>
      </c>
      <c r="AD700" s="20" t="b">
        <f t="shared" si="11"/>
        <v>0</v>
      </c>
      <c r="AE700" s="20" t="b">
        <f t="shared" si="12"/>
        <v>0</v>
      </c>
      <c r="AG700" s="20" t="b">
        <f t="shared" si="13"/>
        <v>0</v>
      </c>
      <c r="AH700" s="20" t="b">
        <f t="shared" si="14"/>
        <v>0</v>
      </c>
      <c r="AI700" s="20" t="b">
        <f t="shared" si="15"/>
        <v>0</v>
      </c>
    </row>
    <row r="701">
      <c r="A701" s="25" t="s">
        <v>119</v>
      </c>
      <c r="B701" s="26">
        <v>30000.0</v>
      </c>
      <c r="C701" s="25" t="s">
        <v>75</v>
      </c>
      <c r="D701" s="25">
        <v>24.866</v>
      </c>
      <c r="E701" s="25">
        <v>24.426</v>
      </c>
      <c r="F701" s="26">
        <v>24.167</v>
      </c>
      <c r="H701" s="20">
        <f t="shared" si="1"/>
        <v>5134</v>
      </c>
      <c r="I701" s="21">
        <f t="shared" si="2"/>
        <v>5574</v>
      </c>
      <c r="J701" s="21">
        <f t="shared" si="3"/>
        <v>5833</v>
      </c>
      <c r="AB701" s="20" t="b">
        <f t="shared" si="9"/>
        <v>0</v>
      </c>
      <c r="AC701" s="20" t="b">
        <f t="shared" si="10"/>
        <v>0</v>
      </c>
      <c r="AD701" s="20" t="b">
        <f t="shared" si="11"/>
        <v>0</v>
      </c>
      <c r="AE701" s="20" t="b">
        <f t="shared" si="12"/>
        <v>0</v>
      </c>
      <c r="AG701" s="20" t="b">
        <f t="shared" si="13"/>
        <v>0</v>
      </c>
      <c r="AH701" s="20" t="b">
        <f t="shared" si="14"/>
        <v>0</v>
      </c>
      <c r="AI701" s="20" t="b">
        <f t="shared" si="15"/>
        <v>0</v>
      </c>
    </row>
    <row r="702">
      <c r="A702" s="25" t="s">
        <v>119</v>
      </c>
      <c r="B702" s="26">
        <v>30000.0</v>
      </c>
      <c r="C702" s="25" t="s">
        <v>76</v>
      </c>
      <c r="D702" s="25" t="s">
        <v>61</v>
      </c>
      <c r="E702" s="25" t="s">
        <v>61</v>
      </c>
      <c r="F702" s="26" t="s">
        <v>61</v>
      </c>
      <c r="H702" s="20" t="b">
        <f t="shared" si="1"/>
        <v>0</v>
      </c>
      <c r="I702" s="21" t="b">
        <f t="shared" si="2"/>
        <v>0</v>
      </c>
      <c r="J702" s="21" t="b">
        <f t="shared" si="3"/>
        <v>0</v>
      </c>
      <c r="AB702" s="20" t="b">
        <f t="shared" si="9"/>
        <v>0</v>
      </c>
      <c r="AC702" s="20" t="b">
        <f t="shared" si="10"/>
        <v>0</v>
      </c>
      <c r="AD702" s="20" t="b">
        <f t="shared" si="11"/>
        <v>0</v>
      </c>
      <c r="AE702" s="20" t="b">
        <f t="shared" si="12"/>
        <v>0</v>
      </c>
      <c r="AG702" s="20" t="b">
        <f t="shared" si="13"/>
        <v>0</v>
      </c>
      <c r="AH702" s="20" t="b">
        <f t="shared" si="14"/>
        <v>0</v>
      </c>
      <c r="AI702" s="20" t="b">
        <f t="shared" si="15"/>
        <v>0</v>
      </c>
    </row>
    <row r="703">
      <c r="A703" s="25" t="s">
        <v>119</v>
      </c>
      <c r="B703" s="26">
        <v>30000.0</v>
      </c>
      <c r="C703" s="25" t="s">
        <v>77</v>
      </c>
      <c r="D703" s="25" t="s">
        <v>61</v>
      </c>
      <c r="E703" s="25" t="s">
        <v>61</v>
      </c>
      <c r="F703" s="26" t="s">
        <v>61</v>
      </c>
      <c r="H703" s="20" t="b">
        <f t="shared" si="1"/>
        <v>0</v>
      </c>
      <c r="I703" s="21" t="b">
        <f t="shared" si="2"/>
        <v>0</v>
      </c>
      <c r="J703" s="21" t="b">
        <f t="shared" si="3"/>
        <v>0</v>
      </c>
      <c r="AB703" s="20" t="b">
        <f t="shared" si="9"/>
        <v>0</v>
      </c>
      <c r="AC703" s="20" t="b">
        <f t="shared" si="10"/>
        <v>0</v>
      </c>
      <c r="AD703" s="20" t="b">
        <f t="shared" si="11"/>
        <v>0</v>
      </c>
      <c r="AE703" s="20" t="b">
        <f t="shared" si="12"/>
        <v>0</v>
      </c>
      <c r="AG703" s="20" t="b">
        <f t="shared" si="13"/>
        <v>0</v>
      </c>
      <c r="AH703" s="20" t="b">
        <f t="shared" si="14"/>
        <v>0</v>
      </c>
      <c r="AI703" s="20" t="b">
        <f t="shared" si="15"/>
        <v>0</v>
      </c>
    </row>
    <row r="704">
      <c r="A704" s="14" t="s">
        <v>120</v>
      </c>
      <c r="B704" s="14">
        <v>1875.0</v>
      </c>
      <c r="C704" s="14" t="s">
        <v>60</v>
      </c>
      <c r="D704" s="14" t="s">
        <v>61</v>
      </c>
      <c r="E704" s="14" t="s">
        <v>61</v>
      </c>
      <c r="F704" s="14" t="s">
        <v>61</v>
      </c>
      <c r="H704" s="20" t="b">
        <f t="shared" si="1"/>
        <v>0</v>
      </c>
      <c r="I704" s="21" t="b">
        <f t="shared" si="2"/>
        <v>0</v>
      </c>
      <c r="J704" s="21" t="b">
        <f t="shared" si="3"/>
        <v>0</v>
      </c>
      <c r="AB704" s="20" t="b">
        <f t="shared" si="9"/>
        <v>0</v>
      </c>
      <c r="AC704" s="20" t="b">
        <f t="shared" si="10"/>
        <v>0</v>
      </c>
      <c r="AD704" s="20" t="b">
        <f t="shared" si="11"/>
        <v>0</v>
      </c>
      <c r="AE704" s="20" t="b">
        <f t="shared" si="12"/>
        <v>0</v>
      </c>
      <c r="AG704" s="20" t="b">
        <f t="shared" si="13"/>
        <v>0</v>
      </c>
      <c r="AH704" s="20" t="b">
        <f t="shared" si="14"/>
        <v>0</v>
      </c>
      <c r="AI704" s="20" t="b">
        <f t="shared" si="15"/>
        <v>0</v>
      </c>
    </row>
    <row r="705">
      <c r="A705" s="14" t="s">
        <v>120</v>
      </c>
      <c r="B705" s="14">
        <v>1875.0</v>
      </c>
      <c r="C705" s="14" t="s">
        <v>62</v>
      </c>
      <c r="D705" s="14">
        <v>5572.0</v>
      </c>
      <c r="E705" s="14" t="s">
        <v>61</v>
      </c>
      <c r="F705" s="14" t="s">
        <v>61</v>
      </c>
      <c r="H705" s="20" t="b">
        <f t="shared" si="1"/>
        <v>0</v>
      </c>
      <c r="I705" s="21" t="b">
        <f t="shared" si="2"/>
        <v>0</v>
      </c>
      <c r="J705" s="21" t="b">
        <f t="shared" si="3"/>
        <v>0</v>
      </c>
      <c r="AB705" s="20" t="b">
        <f t="shared" si="9"/>
        <v>0</v>
      </c>
      <c r="AC705" s="20" t="b">
        <f t="shared" si="10"/>
        <v>0</v>
      </c>
      <c r="AD705" s="20" t="b">
        <f t="shared" si="11"/>
        <v>0</v>
      </c>
      <c r="AE705" s="20" t="b">
        <f t="shared" si="12"/>
        <v>0</v>
      </c>
      <c r="AG705" s="20">
        <f t="shared" si="13"/>
        <v>5572</v>
      </c>
      <c r="AH705" s="20" t="b">
        <f t="shared" si="14"/>
        <v>0</v>
      </c>
      <c r="AI705" s="20" t="b">
        <f t="shared" si="15"/>
        <v>0</v>
      </c>
    </row>
    <row r="706">
      <c r="A706" s="14" t="s">
        <v>120</v>
      </c>
      <c r="B706" s="14">
        <v>1875.0</v>
      </c>
      <c r="C706" s="14" t="s">
        <v>63</v>
      </c>
      <c r="D706" s="14">
        <v>5432.0</v>
      </c>
      <c r="E706" s="14" t="s">
        <v>61</v>
      </c>
      <c r="F706" s="14" t="s">
        <v>61</v>
      </c>
      <c r="H706" s="20" t="b">
        <f t="shared" si="1"/>
        <v>0</v>
      </c>
      <c r="I706" s="21" t="b">
        <f t="shared" si="2"/>
        <v>0</v>
      </c>
      <c r="J706" s="21" t="b">
        <f t="shared" si="3"/>
        <v>0</v>
      </c>
      <c r="AB706" s="20" t="b">
        <f t="shared" si="9"/>
        <v>0</v>
      </c>
      <c r="AC706" s="20" t="b">
        <f t="shared" si="10"/>
        <v>0</v>
      </c>
      <c r="AD706" s="20" t="b">
        <f t="shared" si="11"/>
        <v>0</v>
      </c>
      <c r="AE706" s="20" t="b">
        <f t="shared" si="12"/>
        <v>0</v>
      </c>
      <c r="AG706" s="20" t="b">
        <f t="shared" si="13"/>
        <v>0</v>
      </c>
      <c r="AH706" s="20" t="b">
        <f t="shared" si="14"/>
        <v>0</v>
      </c>
      <c r="AI706" s="20" t="b">
        <f t="shared" si="15"/>
        <v>0</v>
      </c>
    </row>
    <row r="707">
      <c r="A707" s="14" t="s">
        <v>120</v>
      </c>
      <c r="B707" s="14">
        <v>1875.0</v>
      </c>
      <c r="C707" s="14" t="s">
        <v>64</v>
      </c>
      <c r="D707" s="14">
        <v>140.0</v>
      </c>
      <c r="E707" s="14" t="s">
        <v>61</v>
      </c>
      <c r="F707" s="14" t="s">
        <v>61</v>
      </c>
      <c r="H707" s="20" t="b">
        <f t="shared" si="1"/>
        <v>0</v>
      </c>
      <c r="I707" s="21" t="b">
        <f t="shared" si="2"/>
        <v>0</v>
      </c>
      <c r="J707" s="21" t="b">
        <f t="shared" si="3"/>
        <v>0</v>
      </c>
      <c r="AB707" s="20" t="b">
        <f t="shared" si="9"/>
        <v>0</v>
      </c>
      <c r="AC707" s="20" t="b">
        <f t="shared" si="10"/>
        <v>0</v>
      </c>
      <c r="AD707" s="20" t="b">
        <f t="shared" si="11"/>
        <v>0</v>
      </c>
      <c r="AE707" s="20" t="b">
        <f t="shared" si="12"/>
        <v>0</v>
      </c>
      <c r="AG707" s="20" t="b">
        <f t="shared" si="13"/>
        <v>0</v>
      </c>
      <c r="AH707" s="20" t="b">
        <f t="shared" si="14"/>
        <v>0</v>
      </c>
      <c r="AI707" s="20" t="b">
        <f t="shared" si="15"/>
        <v>0</v>
      </c>
    </row>
    <row r="708">
      <c r="A708" s="14" t="s">
        <v>120</v>
      </c>
      <c r="B708" s="14">
        <v>1875.0</v>
      </c>
      <c r="C708" s="14" t="s">
        <v>65</v>
      </c>
      <c r="D708" s="14">
        <v>140.0</v>
      </c>
      <c r="E708" s="14" t="s">
        <v>61</v>
      </c>
      <c r="F708" s="14" t="s">
        <v>61</v>
      </c>
      <c r="H708" s="20" t="b">
        <f t="shared" si="1"/>
        <v>0</v>
      </c>
      <c r="I708" s="21" t="b">
        <f t="shared" si="2"/>
        <v>0</v>
      </c>
      <c r="J708" s="21" t="b">
        <f t="shared" si="3"/>
        <v>0</v>
      </c>
      <c r="AB708" s="20" t="b">
        <f t="shared" si="9"/>
        <v>0</v>
      </c>
      <c r="AC708" s="20" t="b">
        <f t="shared" si="10"/>
        <v>0</v>
      </c>
      <c r="AD708" s="20" t="b">
        <f t="shared" si="11"/>
        <v>0</v>
      </c>
      <c r="AE708" s="20" t="b">
        <f t="shared" si="12"/>
        <v>0</v>
      </c>
      <c r="AG708" s="20" t="b">
        <f t="shared" si="13"/>
        <v>0</v>
      </c>
      <c r="AH708" s="20" t="b">
        <f t="shared" si="14"/>
        <v>0</v>
      </c>
      <c r="AI708" s="20" t="b">
        <f t="shared" si="15"/>
        <v>0</v>
      </c>
    </row>
    <row r="709">
      <c r="A709" s="14" t="s">
        <v>120</v>
      </c>
      <c r="B709" s="14">
        <v>1875.0</v>
      </c>
      <c r="C709" s="14" t="s">
        <v>66</v>
      </c>
      <c r="D709" s="14">
        <v>6046.0</v>
      </c>
      <c r="E709" s="14" t="s">
        <v>61</v>
      </c>
      <c r="F709" s="14" t="s">
        <v>61</v>
      </c>
      <c r="H709" s="20" t="b">
        <f t="shared" si="1"/>
        <v>0</v>
      </c>
      <c r="I709" s="21" t="b">
        <f t="shared" si="2"/>
        <v>0</v>
      </c>
      <c r="J709" s="21" t="b">
        <f t="shared" si="3"/>
        <v>0</v>
      </c>
      <c r="AB709" s="20" t="b">
        <f t="shared" si="9"/>
        <v>0</v>
      </c>
      <c r="AC709" s="20" t="b">
        <f t="shared" si="10"/>
        <v>0</v>
      </c>
      <c r="AD709" s="20" t="b">
        <f t="shared" si="11"/>
        <v>0</v>
      </c>
      <c r="AE709" s="20" t="b">
        <f t="shared" si="12"/>
        <v>0</v>
      </c>
      <c r="AG709" s="20" t="b">
        <f t="shared" si="13"/>
        <v>0</v>
      </c>
      <c r="AH709" s="20" t="b">
        <f t="shared" si="14"/>
        <v>0</v>
      </c>
      <c r="AI709" s="20" t="b">
        <f t="shared" si="15"/>
        <v>0</v>
      </c>
    </row>
    <row r="710">
      <c r="A710" s="14" t="s">
        <v>120</v>
      </c>
      <c r="B710" s="14">
        <v>1875.0</v>
      </c>
      <c r="C710" s="14" t="s">
        <v>67</v>
      </c>
      <c r="D710" s="14">
        <v>6046.0</v>
      </c>
      <c r="E710" s="14" t="s">
        <v>61</v>
      </c>
      <c r="F710" s="14" t="s">
        <v>61</v>
      </c>
      <c r="H710" s="20" t="b">
        <f t="shared" si="1"/>
        <v>0</v>
      </c>
      <c r="I710" s="21" t="b">
        <f t="shared" si="2"/>
        <v>0</v>
      </c>
      <c r="J710" s="21" t="b">
        <f t="shared" si="3"/>
        <v>0</v>
      </c>
      <c r="AB710" s="20" t="b">
        <f t="shared" si="9"/>
        <v>0</v>
      </c>
      <c r="AC710" s="20" t="b">
        <f t="shared" si="10"/>
        <v>0</v>
      </c>
      <c r="AD710" s="20" t="b">
        <f t="shared" si="11"/>
        <v>0</v>
      </c>
      <c r="AE710" s="20" t="b">
        <f t="shared" si="12"/>
        <v>0</v>
      </c>
      <c r="AG710" s="20" t="b">
        <f t="shared" si="13"/>
        <v>0</v>
      </c>
      <c r="AH710" s="20" t="b">
        <f t="shared" si="14"/>
        <v>0</v>
      </c>
      <c r="AI710" s="20" t="b">
        <f t="shared" si="15"/>
        <v>0</v>
      </c>
    </row>
    <row r="711">
      <c r="A711" s="14" t="s">
        <v>120</v>
      </c>
      <c r="B711" s="14">
        <v>1875.0</v>
      </c>
      <c r="C711" s="14" t="s">
        <v>68</v>
      </c>
      <c r="D711" s="14">
        <v>0.0</v>
      </c>
      <c r="E711" s="14" t="s">
        <v>61</v>
      </c>
      <c r="F711" s="14" t="s">
        <v>61</v>
      </c>
      <c r="H711" s="20" t="b">
        <f t="shared" si="1"/>
        <v>0</v>
      </c>
      <c r="I711" s="21" t="b">
        <f t="shared" si="2"/>
        <v>0</v>
      </c>
      <c r="J711" s="21" t="b">
        <f t="shared" si="3"/>
        <v>0</v>
      </c>
      <c r="AB711" s="20" t="b">
        <f t="shared" si="9"/>
        <v>0</v>
      </c>
      <c r="AC711" s="20" t="b">
        <f t="shared" si="10"/>
        <v>0</v>
      </c>
      <c r="AD711" s="20" t="b">
        <f t="shared" si="11"/>
        <v>0</v>
      </c>
      <c r="AE711" s="20" t="b">
        <f t="shared" si="12"/>
        <v>0</v>
      </c>
      <c r="AG711" s="20" t="b">
        <f t="shared" si="13"/>
        <v>0</v>
      </c>
      <c r="AH711" s="20" t="b">
        <f t="shared" si="14"/>
        <v>0</v>
      </c>
      <c r="AI711" s="20" t="b">
        <f t="shared" si="15"/>
        <v>0</v>
      </c>
    </row>
    <row r="712">
      <c r="A712" s="14" t="s">
        <v>120</v>
      </c>
      <c r="B712" s="14">
        <v>1875.0</v>
      </c>
      <c r="C712" s="14" t="s">
        <v>69</v>
      </c>
      <c r="D712" s="14">
        <v>0.0</v>
      </c>
      <c r="E712" s="14" t="s">
        <v>61</v>
      </c>
      <c r="F712" s="14" t="s">
        <v>61</v>
      </c>
      <c r="H712" s="20" t="b">
        <f t="shared" si="1"/>
        <v>0</v>
      </c>
      <c r="I712" s="21" t="b">
        <f t="shared" si="2"/>
        <v>0</v>
      </c>
      <c r="J712" s="21" t="b">
        <f t="shared" si="3"/>
        <v>0</v>
      </c>
      <c r="AB712" s="20" t="b">
        <f t="shared" si="9"/>
        <v>0</v>
      </c>
      <c r="AC712" s="20">
        <f t="shared" si="10"/>
        <v>0</v>
      </c>
      <c r="AD712" s="20" t="str">
        <f t="shared" si="11"/>
        <v>none</v>
      </c>
      <c r="AE712" s="20" t="str">
        <f t="shared" si="12"/>
        <v>none</v>
      </c>
      <c r="AG712" s="20" t="b">
        <f t="shared" si="13"/>
        <v>0</v>
      </c>
      <c r="AH712" s="20" t="b">
        <f t="shared" si="14"/>
        <v>0</v>
      </c>
      <c r="AI712" s="20" t="b">
        <f t="shared" si="15"/>
        <v>0</v>
      </c>
    </row>
    <row r="713">
      <c r="A713" s="14" t="s">
        <v>120</v>
      </c>
      <c r="B713" s="14">
        <v>1875.0</v>
      </c>
      <c r="C713" s="14" t="s">
        <v>70</v>
      </c>
      <c r="D713" s="14">
        <v>0.0</v>
      </c>
      <c r="E713" s="14" t="s">
        <v>61</v>
      </c>
      <c r="F713" s="14" t="s">
        <v>61</v>
      </c>
      <c r="H713" s="20" t="b">
        <f t="shared" si="1"/>
        <v>0</v>
      </c>
      <c r="I713" s="21" t="b">
        <f t="shared" si="2"/>
        <v>0</v>
      </c>
      <c r="J713" s="21" t="b">
        <f t="shared" si="3"/>
        <v>0</v>
      </c>
      <c r="AB713" s="20" t="b">
        <f t="shared" si="9"/>
        <v>0</v>
      </c>
      <c r="AC713" s="20" t="b">
        <f t="shared" si="10"/>
        <v>0</v>
      </c>
      <c r="AD713" s="20" t="b">
        <f t="shared" si="11"/>
        <v>0</v>
      </c>
      <c r="AE713" s="20" t="b">
        <f t="shared" si="12"/>
        <v>0</v>
      </c>
      <c r="AG713" s="20" t="b">
        <f t="shared" si="13"/>
        <v>0</v>
      </c>
      <c r="AH713" s="20" t="b">
        <f t="shared" si="14"/>
        <v>0</v>
      </c>
      <c r="AI713" s="20" t="b">
        <f t="shared" si="15"/>
        <v>0</v>
      </c>
    </row>
    <row r="714">
      <c r="A714" s="14" t="s">
        <v>120</v>
      </c>
      <c r="B714" s="14">
        <v>1875.0</v>
      </c>
      <c r="C714" s="14" t="s">
        <v>71</v>
      </c>
      <c r="D714" s="22">
        <v>0.0023148148148148147</v>
      </c>
      <c r="E714" s="14" t="s">
        <v>61</v>
      </c>
      <c r="F714" s="14" t="s">
        <v>61</v>
      </c>
      <c r="H714" s="20" t="b">
        <f t="shared" si="1"/>
        <v>0</v>
      </c>
      <c r="I714" s="21" t="b">
        <f t="shared" si="2"/>
        <v>0</v>
      </c>
      <c r="J714" s="21" t="b">
        <f t="shared" si="3"/>
        <v>0</v>
      </c>
      <c r="AB714" s="20" t="b">
        <f t="shared" si="9"/>
        <v>0</v>
      </c>
      <c r="AC714" s="20" t="b">
        <f t="shared" si="10"/>
        <v>0</v>
      </c>
      <c r="AD714" s="20" t="b">
        <f t="shared" si="11"/>
        <v>0</v>
      </c>
      <c r="AE714" s="20" t="b">
        <f t="shared" si="12"/>
        <v>0</v>
      </c>
      <c r="AG714" s="20" t="b">
        <f t="shared" si="13"/>
        <v>0</v>
      </c>
      <c r="AH714" s="20" t="b">
        <f t="shared" si="14"/>
        <v>0</v>
      </c>
      <c r="AI714" s="20" t="b">
        <f t="shared" si="15"/>
        <v>0</v>
      </c>
    </row>
    <row r="715">
      <c r="A715" s="14" t="s">
        <v>120</v>
      </c>
      <c r="B715" s="14">
        <v>1875.0</v>
      </c>
      <c r="C715" s="14" t="s">
        <v>72</v>
      </c>
      <c r="D715" s="22">
        <v>0.0061342592592592594</v>
      </c>
      <c r="E715" s="14" t="s">
        <v>61</v>
      </c>
      <c r="F715" s="14" t="s">
        <v>61</v>
      </c>
      <c r="H715" s="20" t="b">
        <f t="shared" si="1"/>
        <v>0</v>
      </c>
      <c r="I715" s="21" t="b">
        <f t="shared" si="2"/>
        <v>0</v>
      </c>
      <c r="J715" s="21" t="b">
        <f t="shared" si="3"/>
        <v>0</v>
      </c>
      <c r="AB715" s="20" t="b">
        <f t="shared" si="9"/>
        <v>0</v>
      </c>
      <c r="AC715" s="20" t="b">
        <f t="shared" si="10"/>
        <v>0</v>
      </c>
      <c r="AD715" s="20" t="b">
        <f t="shared" si="11"/>
        <v>0</v>
      </c>
      <c r="AE715" s="20" t="b">
        <f t="shared" si="12"/>
        <v>0</v>
      </c>
      <c r="AG715" s="20" t="b">
        <f t="shared" si="13"/>
        <v>0</v>
      </c>
      <c r="AH715" s="20" t="b">
        <f t="shared" si="14"/>
        <v>0</v>
      </c>
      <c r="AI715" s="20" t="b">
        <f t="shared" si="15"/>
        <v>0</v>
      </c>
    </row>
    <row r="716">
      <c r="A716" s="14" t="s">
        <v>120</v>
      </c>
      <c r="B716" s="14">
        <v>1875.0</v>
      </c>
      <c r="C716" s="14" t="s">
        <v>71</v>
      </c>
      <c r="D716" s="14">
        <v>3666.121</v>
      </c>
      <c r="E716" s="14" t="s">
        <v>61</v>
      </c>
      <c r="F716" s="14" t="s">
        <v>61</v>
      </c>
      <c r="H716" s="20" t="b">
        <f t="shared" si="1"/>
        <v>0</v>
      </c>
      <c r="I716" s="21" t="b">
        <f t="shared" si="2"/>
        <v>0</v>
      </c>
      <c r="J716" s="21" t="b">
        <f t="shared" si="3"/>
        <v>0</v>
      </c>
      <c r="AB716" s="20" t="b">
        <f t="shared" si="9"/>
        <v>0</v>
      </c>
      <c r="AC716" s="20" t="b">
        <f t="shared" si="10"/>
        <v>0</v>
      </c>
      <c r="AD716" s="20" t="b">
        <f t="shared" si="11"/>
        <v>0</v>
      </c>
      <c r="AE716" s="20" t="b">
        <f t="shared" si="12"/>
        <v>0</v>
      </c>
      <c r="AG716" s="20" t="b">
        <f t="shared" si="13"/>
        <v>0</v>
      </c>
      <c r="AH716" s="20" t="b">
        <f t="shared" si="14"/>
        <v>0</v>
      </c>
      <c r="AI716" s="20" t="b">
        <f t="shared" si="15"/>
        <v>0</v>
      </c>
    </row>
    <row r="717">
      <c r="A717" s="14" t="s">
        <v>120</v>
      </c>
      <c r="B717" s="14">
        <v>1875.0</v>
      </c>
      <c r="C717" s="14" t="s">
        <v>72</v>
      </c>
      <c r="D717" s="14">
        <v>3757.105</v>
      </c>
      <c r="E717" s="14" t="s">
        <v>61</v>
      </c>
      <c r="F717" s="14" t="s">
        <v>61</v>
      </c>
      <c r="H717" s="20" t="b">
        <f t="shared" si="1"/>
        <v>0</v>
      </c>
      <c r="I717" s="21" t="b">
        <f t="shared" si="2"/>
        <v>0</v>
      </c>
      <c r="J717" s="21" t="b">
        <f t="shared" si="3"/>
        <v>0</v>
      </c>
      <c r="AB717" s="20" t="b">
        <f t="shared" si="9"/>
        <v>0</v>
      </c>
      <c r="AC717" s="20" t="b">
        <f t="shared" si="10"/>
        <v>0</v>
      </c>
      <c r="AD717" s="20" t="b">
        <f t="shared" si="11"/>
        <v>0</v>
      </c>
      <c r="AE717" s="20" t="b">
        <f t="shared" si="12"/>
        <v>0</v>
      </c>
      <c r="AG717" s="20" t="b">
        <f t="shared" si="13"/>
        <v>0</v>
      </c>
      <c r="AH717" s="20" t="b">
        <f t="shared" si="14"/>
        <v>0</v>
      </c>
      <c r="AI717" s="20" t="b">
        <f t="shared" si="15"/>
        <v>0</v>
      </c>
    </row>
    <row r="718">
      <c r="A718" s="14" t="s">
        <v>120</v>
      </c>
      <c r="B718" s="14">
        <v>1875.0</v>
      </c>
      <c r="C718" s="14" t="s">
        <v>73</v>
      </c>
      <c r="D718" s="14" t="s">
        <v>74</v>
      </c>
      <c r="E718" s="14" t="s">
        <v>61</v>
      </c>
      <c r="F718" s="14" t="s">
        <v>61</v>
      </c>
      <c r="H718" s="20" t="b">
        <f t="shared" si="1"/>
        <v>0</v>
      </c>
      <c r="I718" s="21" t="b">
        <f t="shared" si="2"/>
        <v>0</v>
      </c>
      <c r="J718" s="21" t="b">
        <f t="shared" si="3"/>
        <v>0</v>
      </c>
      <c r="AB718" s="20" t="b">
        <f t="shared" si="9"/>
        <v>0</v>
      </c>
      <c r="AC718" s="20" t="b">
        <f t="shared" si="10"/>
        <v>0</v>
      </c>
      <c r="AD718" s="20" t="b">
        <f t="shared" si="11"/>
        <v>0</v>
      </c>
      <c r="AE718" s="20" t="b">
        <f t="shared" si="12"/>
        <v>0</v>
      </c>
      <c r="AG718" s="20" t="b">
        <f t="shared" si="13"/>
        <v>0</v>
      </c>
      <c r="AH718" s="20" t="b">
        <f t="shared" si="14"/>
        <v>0</v>
      </c>
      <c r="AI718" s="20" t="b">
        <f t="shared" si="15"/>
        <v>0</v>
      </c>
    </row>
    <row r="719">
      <c r="A719" s="14" t="s">
        <v>120</v>
      </c>
      <c r="B719" s="14">
        <v>1875.0</v>
      </c>
      <c r="C719" s="14" t="s">
        <v>75</v>
      </c>
      <c r="D719" s="14">
        <v>-1.501</v>
      </c>
      <c r="E719" s="14" t="s">
        <v>61</v>
      </c>
      <c r="F719" s="14" t="s">
        <v>61</v>
      </c>
      <c r="H719" s="20">
        <f t="shared" si="1"/>
        <v>3376</v>
      </c>
      <c r="I719" s="21" t="b">
        <f t="shared" si="2"/>
        <v>0</v>
      </c>
      <c r="J719" s="21" t="b">
        <f t="shared" si="3"/>
        <v>0</v>
      </c>
      <c r="AB719" s="20" t="b">
        <f t="shared" si="9"/>
        <v>0</v>
      </c>
      <c r="AC719" s="20" t="b">
        <f t="shared" si="10"/>
        <v>0</v>
      </c>
      <c r="AD719" s="20" t="b">
        <f t="shared" si="11"/>
        <v>0</v>
      </c>
      <c r="AE719" s="20" t="b">
        <f t="shared" si="12"/>
        <v>0</v>
      </c>
      <c r="AG719" s="20" t="b">
        <f t="shared" si="13"/>
        <v>0</v>
      </c>
      <c r="AH719" s="20" t="b">
        <f t="shared" si="14"/>
        <v>0</v>
      </c>
      <c r="AI719" s="20" t="b">
        <f t="shared" si="15"/>
        <v>0</v>
      </c>
    </row>
    <row r="720">
      <c r="A720" s="14" t="s">
        <v>120</v>
      </c>
      <c r="B720" s="14">
        <v>1875.0</v>
      </c>
      <c r="C720" s="14" t="s">
        <v>76</v>
      </c>
      <c r="D720" s="14" t="s">
        <v>61</v>
      </c>
      <c r="E720" s="14" t="s">
        <v>61</v>
      </c>
      <c r="F720" s="14" t="s">
        <v>61</v>
      </c>
      <c r="H720" s="20" t="b">
        <f t="shared" si="1"/>
        <v>0</v>
      </c>
      <c r="I720" s="21" t="b">
        <f t="shared" si="2"/>
        <v>0</v>
      </c>
      <c r="J720" s="21" t="b">
        <f t="shared" si="3"/>
        <v>0</v>
      </c>
      <c r="AB720" s="20" t="b">
        <f t="shared" si="9"/>
        <v>0</v>
      </c>
      <c r="AC720" s="20" t="b">
        <f t="shared" si="10"/>
        <v>0</v>
      </c>
      <c r="AD720" s="20" t="b">
        <f t="shared" si="11"/>
        <v>0</v>
      </c>
      <c r="AE720" s="20" t="b">
        <f t="shared" si="12"/>
        <v>0</v>
      </c>
      <c r="AG720" s="20" t="b">
        <f t="shared" si="13"/>
        <v>0</v>
      </c>
      <c r="AH720" s="20" t="b">
        <f t="shared" si="14"/>
        <v>0</v>
      </c>
      <c r="AI720" s="20" t="b">
        <f t="shared" si="15"/>
        <v>0</v>
      </c>
    </row>
    <row r="721">
      <c r="A721" s="14" t="s">
        <v>120</v>
      </c>
      <c r="B721" s="14">
        <v>1875.0</v>
      </c>
      <c r="C721" s="14" t="s">
        <v>77</v>
      </c>
      <c r="D721" s="14" t="s">
        <v>61</v>
      </c>
      <c r="E721" s="14" t="s">
        <v>61</v>
      </c>
      <c r="F721" s="14" t="s">
        <v>61</v>
      </c>
      <c r="H721" s="20" t="b">
        <f t="shared" si="1"/>
        <v>0</v>
      </c>
      <c r="I721" s="21" t="b">
        <f t="shared" si="2"/>
        <v>0</v>
      </c>
      <c r="J721" s="21" t="b">
        <f t="shared" si="3"/>
        <v>0</v>
      </c>
      <c r="AB721" s="20" t="b">
        <f t="shared" si="9"/>
        <v>0</v>
      </c>
      <c r="AC721" s="20" t="b">
        <f t="shared" si="10"/>
        <v>0</v>
      </c>
      <c r="AD721" s="20" t="b">
        <f t="shared" si="11"/>
        <v>0</v>
      </c>
      <c r="AE721" s="20" t="b">
        <f t="shared" si="12"/>
        <v>0</v>
      </c>
      <c r="AG721" s="20" t="b">
        <f t="shared" si="13"/>
        <v>0</v>
      </c>
      <c r="AH721" s="20" t="b">
        <f t="shared" si="14"/>
        <v>0</v>
      </c>
      <c r="AI721" s="20" t="b">
        <f t="shared" si="15"/>
        <v>0</v>
      </c>
    </row>
    <row r="722">
      <c r="A722" s="14" t="s">
        <v>120</v>
      </c>
      <c r="B722" s="14">
        <v>2812.0</v>
      </c>
      <c r="C722" s="14" t="s">
        <v>60</v>
      </c>
      <c r="D722" s="14" t="s">
        <v>61</v>
      </c>
      <c r="E722" s="14" t="s">
        <v>61</v>
      </c>
      <c r="F722" s="14" t="s">
        <v>61</v>
      </c>
      <c r="H722" s="20" t="b">
        <f t="shared" si="1"/>
        <v>0</v>
      </c>
      <c r="I722" s="21" t="b">
        <f t="shared" si="2"/>
        <v>0</v>
      </c>
      <c r="J722" s="21" t="b">
        <f t="shared" si="3"/>
        <v>0</v>
      </c>
      <c r="AB722" s="20" t="b">
        <f t="shared" si="9"/>
        <v>0</v>
      </c>
      <c r="AC722" s="20" t="b">
        <f t="shared" si="10"/>
        <v>0</v>
      </c>
      <c r="AD722" s="20" t="b">
        <f t="shared" si="11"/>
        <v>0</v>
      </c>
      <c r="AE722" s="20" t="b">
        <f t="shared" si="12"/>
        <v>0</v>
      </c>
      <c r="AG722" s="20" t="b">
        <f t="shared" si="13"/>
        <v>0</v>
      </c>
      <c r="AH722" s="20" t="b">
        <f t="shared" si="14"/>
        <v>0</v>
      </c>
      <c r="AI722" s="20" t="b">
        <f t="shared" si="15"/>
        <v>0</v>
      </c>
    </row>
    <row r="723">
      <c r="A723" s="14" t="s">
        <v>120</v>
      </c>
      <c r="B723" s="14">
        <v>2812.0</v>
      </c>
      <c r="C723" s="14" t="s">
        <v>62</v>
      </c>
      <c r="D723" s="14">
        <v>5564.0</v>
      </c>
      <c r="E723" s="14" t="s">
        <v>61</v>
      </c>
      <c r="F723" s="14" t="s">
        <v>61</v>
      </c>
      <c r="H723" s="20" t="b">
        <f t="shared" si="1"/>
        <v>0</v>
      </c>
      <c r="I723" s="21" t="b">
        <f t="shared" si="2"/>
        <v>0</v>
      </c>
      <c r="J723" s="21" t="b">
        <f t="shared" si="3"/>
        <v>0</v>
      </c>
      <c r="AB723" s="20" t="b">
        <f t="shared" si="9"/>
        <v>0</v>
      </c>
      <c r="AC723" s="20" t="b">
        <f t="shared" si="10"/>
        <v>0</v>
      </c>
      <c r="AD723" s="20" t="b">
        <f t="shared" si="11"/>
        <v>0</v>
      </c>
      <c r="AE723" s="20" t="b">
        <f t="shared" si="12"/>
        <v>0</v>
      </c>
      <c r="AG723" s="20">
        <f t="shared" si="13"/>
        <v>5564</v>
      </c>
      <c r="AH723" s="20" t="b">
        <f t="shared" si="14"/>
        <v>0</v>
      </c>
      <c r="AI723" s="20" t="b">
        <f t="shared" si="15"/>
        <v>0</v>
      </c>
    </row>
    <row r="724">
      <c r="A724" s="14" t="s">
        <v>120</v>
      </c>
      <c r="B724" s="14">
        <v>2812.0</v>
      </c>
      <c r="C724" s="14" t="s">
        <v>63</v>
      </c>
      <c r="D724" s="14">
        <v>5424.0</v>
      </c>
      <c r="E724" s="14" t="s">
        <v>61</v>
      </c>
      <c r="F724" s="14" t="s">
        <v>61</v>
      </c>
      <c r="H724" s="20" t="b">
        <f t="shared" si="1"/>
        <v>0</v>
      </c>
      <c r="I724" s="21" t="b">
        <f t="shared" si="2"/>
        <v>0</v>
      </c>
      <c r="J724" s="21" t="b">
        <f t="shared" si="3"/>
        <v>0</v>
      </c>
      <c r="AB724" s="20" t="b">
        <f t="shared" si="9"/>
        <v>0</v>
      </c>
      <c r="AC724" s="20" t="b">
        <f t="shared" si="10"/>
        <v>0</v>
      </c>
      <c r="AD724" s="20" t="b">
        <f t="shared" si="11"/>
        <v>0</v>
      </c>
      <c r="AE724" s="20" t="b">
        <f t="shared" si="12"/>
        <v>0</v>
      </c>
      <c r="AG724" s="20" t="b">
        <f t="shared" si="13"/>
        <v>0</v>
      </c>
      <c r="AH724" s="20" t="b">
        <f t="shared" si="14"/>
        <v>0</v>
      </c>
      <c r="AI724" s="20" t="b">
        <f t="shared" si="15"/>
        <v>0</v>
      </c>
    </row>
    <row r="725">
      <c r="A725" s="14" t="s">
        <v>120</v>
      </c>
      <c r="B725" s="14">
        <v>2812.0</v>
      </c>
      <c r="C725" s="14" t="s">
        <v>64</v>
      </c>
      <c r="D725" s="14">
        <v>140.0</v>
      </c>
      <c r="E725" s="14" t="s">
        <v>61</v>
      </c>
      <c r="F725" s="14" t="s">
        <v>61</v>
      </c>
      <c r="H725" s="20" t="b">
        <f t="shared" si="1"/>
        <v>0</v>
      </c>
      <c r="I725" s="21" t="b">
        <f t="shared" si="2"/>
        <v>0</v>
      </c>
      <c r="J725" s="21" t="b">
        <f t="shared" si="3"/>
        <v>0</v>
      </c>
      <c r="AB725" s="20" t="b">
        <f t="shared" si="9"/>
        <v>0</v>
      </c>
      <c r="AC725" s="20" t="b">
        <f t="shared" si="10"/>
        <v>0</v>
      </c>
      <c r="AD725" s="20" t="b">
        <f t="shared" si="11"/>
        <v>0</v>
      </c>
      <c r="AE725" s="20" t="b">
        <f t="shared" si="12"/>
        <v>0</v>
      </c>
      <c r="AG725" s="20" t="b">
        <f t="shared" si="13"/>
        <v>0</v>
      </c>
      <c r="AH725" s="20" t="b">
        <f t="shared" si="14"/>
        <v>0</v>
      </c>
      <c r="AI725" s="20" t="b">
        <f t="shared" si="15"/>
        <v>0</v>
      </c>
    </row>
    <row r="726">
      <c r="A726" s="14" t="s">
        <v>120</v>
      </c>
      <c r="B726" s="14">
        <v>2812.0</v>
      </c>
      <c r="C726" s="14" t="s">
        <v>65</v>
      </c>
      <c r="D726" s="14">
        <v>140.0</v>
      </c>
      <c r="E726" s="14" t="s">
        <v>61</v>
      </c>
      <c r="F726" s="14" t="s">
        <v>61</v>
      </c>
      <c r="H726" s="20" t="b">
        <f t="shared" si="1"/>
        <v>0</v>
      </c>
      <c r="I726" s="21" t="b">
        <f t="shared" si="2"/>
        <v>0</v>
      </c>
      <c r="J726" s="21" t="b">
        <f t="shared" si="3"/>
        <v>0</v>
      </c>
      <c r="AB726" s="20" t="b">
        <f t="shared" si="9"/>
        <v>0</v>
      </c>
      <c r="AC726" s="20" t="b">
        <f t="shared" si="10"/>
        <v>0</v>
      </c>
      <c r="AD726" s="20" t="b">
        <f t="shared" si="11"/>
        <v>0</v>
      </c>
      <c r="AE726" s="20" t="b">
        <f t="shared" si="12"/>
        <v>0</v>
      </c>
      <c r="AG726" s="20" t="b">
        <f t="shared" si="13"/>
        <v>0</v>
      </c>
      <c r="AH726" s="20" t="b">
        <f t="shared" si="14"/>
        <v>0</v>
      </c>
      <c r="AI726" s="20" t="b">
        <f t="shared" si="15"/>
        <v>0</v>
      </c>
    </row>
    <row r="727">
      <c r="A727" s="14" t="s">
        <v>120</v>
      </c>
      <c r="B727" s="14">
        <v>2812.0</v>
      </c>
      <c r="C727" s="14" t="s">
        <v>66</v>
      </c>
      <c r="D727" s="14">
        <v>6038.0</v>
      </c>
      <c r="E727" s="14" t="s">
        <v>61</v>
      </c>
      <c r="F727" s="14" t="s">
        <v>61</v>
      </c>
      <c r="H727" s="20" t="b">
        <f t="shared" si="1"/>
        <v>0</v>
      </c>
      <c r="I727" s="21" t="b">
        <f t="shared" si="2"/>
        <v>0</v>
      </c>
      <c r="J727" s="21" t="b">
        <f t="shared" si="3"/>
        <v>0</v>
      </c>
      <c r="AB727" s="20" t="b">
        <f t="shared" si="9"/>
        <v>0</v>
      </c>
      <c r="AC727" s="20" t="b">
        <f t="shared" si="10"/>
        <v>0</v>
      </c>
      <c r="AD727" s="20" t="b">
        <f t="shared" si="11"/>
        <v>0</v>
      </c>
      <c r="AE727" s="20" t="b">
        <f t="shared" si="12"/>
        <v>0</v>
      </c>
      <c r="AG727" s="20" t="b">
        <f t="shared" si="13"/>
        <v>0</v>
      </c>
      <c r="AH727" s="20" t="b">
        <f t="shared" si="14"/>
        <v>0</v>
      </c>
      <c r="AI727" s="20" t="b">
        <f t="shared" si="15"/>
        <v>0</v>
      </c>
    </row>
    <row r="728">
      <c r="A728" s="14" t="s">
        <v>120</v>
      </c>
      <c r="B728" s="14">
        <v>2812.0</v>
      </c>
      <c r="C728" s="14" t="s">
        <v>67</v>
      </c>
      <c r="D728" s="14">
        <v>6038.0</v>
      </c>
      <c r="E728" s="14" t="s">
        <v>61</v>
      </c>
      <c r="F728" s="14" t="s">
        <v>61</v>
      </c>
      <c r="H728" s="20" t="b">
        <f t="shared" si="1"/>
        <v>0</v>
      </c>
      <c r="I728" s="21" t="b">
        <f t="shared" si="2"/>
        <v>0</v>
      </c>
      <c r="J728" s="21" t="b">
        <f t="shared" si="3"/>
        <v>0</v>
      </c>
      <c r="AB728" s="20" t="b">
        <f t="shared" si="9"/>
        <v>0</v>
      </c>
      <c r="AC728" s="20" t="b">
        <f t="shared" si="10"/>
        <v>0</v>
      </c>
      <c r="AD728" s="20" t="b">
        <f t="shared" si="11"/>
        <v>0</v>
      </c>
      <c r="AE728" s="20" t="b">
        <f t="shared" si="12"/>
        <v>0</v>
      </c>
      <c r="AG728" s="20" t="b">
        <f t="shared" si="13"/>
        <v>0</v>
      </c>
      <c r="AH728" s="20" t="b">
        <f t="shared" si="14"/>
        <v>0</v>
      </c>
      <c r="AI728" s="20" t="b">
        <f t="shared" si="15"/>
        <v>0</v>
      </c>
    </row>
    <row r="729">
      <c r="A729" s="14" t="s">
        <v>120</v>
      </c>
      <c r="B729" s="14">
        <v>2812.0</v>
      </c>
      <c r="C729" s="14" t="s">
        <v>68</v>
      </c>
      <c r="D729" s="14">
        <v>0.0</v>
      </c>
      <c r="E729" s="14" t="s">
        <v>61</v>
      </c>
      <c r="F729" s="14" t="s">
        <v>61</v>
      </c>
      <c r="H729" s="20" t="b">
        <f t="shared" si="1"/>
        <v>0</v>
      </c>
      <c r="I729" s="21" t="b">
        <f t="shared" si="2"/>
        <v>0</v>
      </c>
      <c r="J729" s="21" t="b">
        <f t="shared" si="3"/>
        <v>0</v>
      </c>
      <c r="AB729" s="20" t="b">
        <f t="shared" si="9"/>
        <v>0</v>
      </c>
      <c r="AC729" s="20" t="b">
        <f t="shared" si="10"/>
        <v>0</v>
      </c>
      <c r="AD729" s="20" t="b">
        <f t="shared" si="11"/>
        <v>0</v>
      </c>
      <c r="AE729" s="20" t="b">
        <f t="shared" si="12"/>
        <v>0</v>
      </c>
      <c r="AG729" s="20" t="b">
        <f t="shared" si="13"/>
        <v>0</v>
      </c>
      <c r="AH729" s="20" t="b">
        <f t="shared" si="14"/>
        <v>0</v>
      </c>
      <c r="AI729" s="20" t="b">
        <f t="shared" si="15"/>
        <v>0</v>
      </c>
    </row>
    <row r="730">
      <c r="A730" s="14" t="s">
        <v>120</v>
      </c>
      <c r="B730" s="14">
        <v>2812.0</v>
      </c>
      <c r="C730" s="14" t="s">
        <v>69</v>
      </c>
      <c r="D730" s="14">
        <v>0.0</v>
      </c>
      <c r="E730" s="14" t="s">
        <v>61</v>
      </c>
      <c r="F730" s="14" t="s">
        <v>61</v>
      </c>
      <c r="H730" s="20" t="b">
        <f t="shared" si="1"/>
        <v>0</v>
      </c>
      <c r="I730" s="21" t="b">
        <f t="shared" si="2"/>
        <v>0</v>
      </c>
      <c r="J730" s="21" t="b">
        <f t="shared" si="3"/>
        <v>0</v>
      </c>
      <c r="AB730" s="20" t="b">
        <f t="shared" si="9"/>
        <v>0</v>
      </c>
      <c r="AC730" s="20">
        <f t="shared" si="10"/>
        <v>0</v>
      </c>
      <c r="AD730" s="20" t="str">
        <f t="shared" si="11"/>
        <v>none</v>
      </c>
      <c r="AE730" s="20" t="str">
        <f t="shared" si="12"/>
        <v>none</v>
      </c>
      <c r="AG730" s="20" t="b">
        <f t="shared" si="13"/>
        <v>0</v>
      </c>
      <c r="AH730" s="20" t="b">
        <f t="shared" si="14"/>
        <v>0</v>
      </c>
      <c r="AI730" s="20" t="b">
        <f t="shared" si="15"/>
        <v>0</v>
      </c>
    </row>
    <row r="731">
      <c r="A731" s="14" t="s">
        <v>120</v>
      </c>
      <c r="B731" s="14">
        <v>2812.0</v>
      </c>
      <c r="C731" s="14" t="s">
        <v>70</v>
      </c>
      <c r="D731" s="14">
        <v>0.0</v>
      </c>
      <c r="E731" s="14" t="s">
        <v>61</v>
      </c>
      <c r="F731" s="14" t="s">
        <v>61</v>
      </c>
      <c r="H731" s="20" t="b">
        <f t="shared" si="1"/>
        <v>0</v>
      </c>
      <c r="I731" s="21" t="b">
        <f t="shared" si="2"/>
        <v>0</v>
      </c>
      <c r="J731" s="21" t="b">
        <f t="shared" si="3"/>
        <v>0</v>
      </c>
      <c r="AB731" s="20" t="b">
        <f t="shared" si="9"/>
        <v>0</v>
      </c>
      <c r="AC731" s="20" t="b">
        <f t="shared" si="10"/>
        <v>0</v>
      </c>
      <c r="AD731" s="20" t="b">
        <f t="shared" si="11"/>
        <v>0</v>
      </c>
      <c r="AE731" s="20" t="b">
        <f t="shared" si="12"/>
        <v>0</v>
      </c>
      <c r="AG731" s="20" t="b">
        <f t="shared" si="13"/>
        <v>0</v>
      </c>
      <c r="AH731" s="20" t="b">
        <f t="shared" si="14"/>
        <v>0</v>
      </c>
      <c r="AI731" s="20" t="b">
        <f t="shared" si="15"/>
        <v>0</v>
      </c>
    </row>
    <row r="732">
      <c r="A732" s="14" t="s">
        <v>120</v>
      </c>
      <c r="B732" s="14">
        <v>2812.0</v>
      </c>
      <c r="C732" s="14" t="s">
        <v>71</v>
      </c>
      <c r="D732" s="22">
        <v>0.0022453703703703702</v>
      </c>
      <c r="E732" s="14" t="s">
        <v>61</v>
      </c>
      <c r="F732" s="14" t="s">
        <v>61</v>
      </c>
      <c r="H732" s="20" t="b">
        <f t="shared" si="1"/>
        <v>0</v>
      </c>
      <c r="I732" s="21" t="b">
        <f t="shared" si="2"/>
        <v>0</v>
      </c>
      <c r="J732" s="21" t="b">
        <f t="shared" si="3"/>
        <v>0</v>
      </c>
      <c r="AB732" s="20" t="b">
        <f t="shared" si="9"/>
        <v>0</v>
      </c>
      <c r="AC732" s="20" t="b">
        <f t="shared" si="10"/>
        <v>0</v>
      </c>
      <c r="AD732" s="20" t="b">
        <f t="shared" si="11"/>
        <v>0</v>
      </c>
      <c r="AE732" s="20" t="b">
        <f t="shared" si="12"/>
        <v>0</v>
      </c>
      <c r="AG732" s="20" t="b">
        <f t="shared" si="13"/>
        <v>0</v>
      </c>
      <c r="AH732" s="20" t="b">
        <f t="shared" si="14"/>
        <v>0</v>
      </c>
      <c r="AI732" s="20" t="b">
        <f t="shared" si="15"/>
        <v>0</v>
      </c>
    </row>
    <row r="733">
      <c r="A733" s="14" t="s">
        <v>120</v>
      </c>
      <c r="B733" s="14">
        <v>2812.0</v>
      </c>
      <c r="C733" s="14" t="s">
        <v>72</v>
      </c>
      <c r="D733" s="22">
        <v>0.0045138888888888885</v>
      </c>
      <c r="E733" s="14" t="s">
        <v>61</v>
      </c>
      <c r="F733" s="14" t="s">
        <v>61</v>
      </c>
      <c r="H733" s="20" t="b">
        <f t="shared" si="1"/>
        <v>0</v>
      </c>
      <c r="I733" s="21" t="b">
        <f t="shared" si="2"/>
        <v>0</v>
      </c>
      <c r="J733" s="21" t="b">
        <f t="shared" si="3"/>
        <v>0</v>
      </c>
      <c r="AB733" s="20" t="b">
        <f t="shared" si="9"/>
        <v>0</v>
      </c>
      <c r="AC733" s="20" t="b">
        <f t="shared" si="10"/>
        <v>0</v>
      </c>
      <c r="AD733" s="20" t="b">
        <f t="shared" si="11"/>
        <v>0</v>
      </c>
      <c r="AE733" s="20" t="b">
        <f t="shared" si="12"/>
        <v>0</v>
      </c>
      <c r="AG733" s="20" t="b">
        <f t="shared" si="13"/>
        <v>0</v>
      </c>
      <c r="AH733" s="20" t="b">
        <f t="shared" si="14"/>
        <v>0</v>
      </c>
      <c r="AI733" s="20" t="b">
        <f t="shared" si="15"/>
        <v>0</v>
      </c>
    </row>
    <row r="734">
      <c r="A734" s="14" t="s">
        <v>120</v>
      </c>
      <c r="B734" s="14">
        <v>2812.0</v>
      </c>
      <c r="C734" s="14" t="s">
        <v>71</v>
      </c>
      <c r="D734" s="14">
        <v>3666.289</v>
      </c>
      <c r="E734" s="14" t="s">
        <v>61</v>
      </c>
      <c r="F734" s="14" t="s">
        <v>61</v>
      </c>
      <c r="H734" s="20" t="b">
        <f t="shared" si="1"/>
        <v>0</v>
      </c>
      <c r="I734" s="21" t="b">
        <f t="shared" si="2"/>
        <v>0</v>
      </c>
      <c r="J734" s="21" t="b">
        <f t="shared" si="3"/>
        <v>0</v>
      </c>
      <c r="AB734" s="20" t="b">
        <f t="shared" si="9"/>
        <v>0</v>
      </c>
      <c r="AC734" s="20" t="b">
        <f t="shared" si="10"/>
        <v>0</v>
      </c>
      <c r="AD734" s="20" t="b">
        <f t="shared" si="11"/>
        <v>0</v>
      </c>
      <c r="AE734" s="20" t="b">
        <f t="shared" si="12"/>
        <v>0</v>
      </c>
      <c r="AG734" s="20" t="b">
        <f t="shared" si="13"/>
        <v>0</v>
      </c>
      <c r="AH734" s="20" t="b">
        <f t="shared" si="14"/>
        <v>0</v>
      </c>
      <c r="AI734" s="20" t="b">
        <f t="shared" si="15"/>
        <v>0</v>
      </c>
    </row>
    <row r="735">
      <c r="A735" s="14" t="s">
        <v>120</v>
      </c>
      <c r="B735" s="14">
        <v>2812.0</v>
      </c>
      <c r="C735" s="14" t="s">
        <v>72</v>
      </c>
      <c r="D735" s="14">
        <v>3758.273</v>
      </c>
      <c r="E735" s="14" t="s">
        <v>61</v>
      </c>
      <c r="F735" s="14" t="s">
        <v>61</v>
      </c>
      <c r="H735" s="20" t="b">
        <f t="shared" si="1"/>
        <v>0</v>
      </c>
      <c r="I735" s="21" t="b">
        <f t="shared" si="2"/>
        <v>0</v>
      </c>
      <c r="J735" s="21" t="b">
        <f t="shared" si="3"/>
        <v>0</v>
      </c>
      <c r="AB735" s="20" t="b">
        <f t="shared" si="9"/>
        <v>0</v>
      </c>
      <c r="AC735" s="20" t="b">
        <f t="shared" si="10"/>
        <v>0</v>
      </c>
      <c r="AD735" s="20" t="b">
        <f t="shared" si="11"/>
        <v>0</v>
      </c>
      <c r="AE735" s="20" t="b">
        <f t="shared" si="12"/>
        <v>0</v>
      </c>
      <c r="AG735" s="20" t="b">
        <f t="shared" si="13"/>
        <v>0</v>
      </c>
      <c r="AH735" s="20" t="b">
        <f t="shared" si="14"/>
        <v>0</v>
      </c>
      <c r="AI735" s="20" t="b">
        <f t="shared" si="15"/>
        <v>0</v>
      </c>
    </row>
    <row r="736">
      <c r="A736" s="14" t="s">
        <v>120</v>
      </c>
      <c r="B736" s="14">
        <v>2812.0</v>
      </c>
      <c r="C736" s="14" t="s">
        <v>73</v>
      </c>
      <c r="D736" s="14" t="s">
        <v>74</v>
      </c>
      <c r="E736" s="14" t="s">
        <v>61</v>
      </c>
      <c r="F736" s="14" t="s">
        <v>61</v>
      </c>
      <c r="H736" s="20" t="b">
        <f t="shared" si="1"/>
        <v>0</v>
      </c>
      <c r="I736" s="21" t="b">
        <f t="shared" si="2"/>
        <v>0</v>
      </c>
      <c r="J736" s="21" t="b">
        <f t="shared" si="3"/>
        <v>0</v>
      </c>
      <c r="AB736" s="20" t="b">
        <f t="shared" si="9"/>
        <v>0</v>
      </c>
      <c r="AC736" s="20" t="b">
        <f t="shared" si="10"/>
        <v>0</v>
      </c>
      <c r="AD736" s="20" t="b">
        <f t="shared" si="11"/>
        <v>0</v>
      </c>
      <c r="AE736" s="20" t="b">
        <f t="shared" si="12"/>
        <v>0</v>
      </c>
      <c r="AG736" s="20" t="b">
        <f t="shared" si="13"/>
        <v>0</v>
      </c>
      <c r="AH736" s="20" t="b">
        <f t="shared" si="14"/>
        <v>0</v>
      </c>
      <c r="AI736" s="20" t="b">
        <f t="shared" si="15"/>
        <v>0</v>
      </c>
    </row>
    <row r="737">
      <c r="A737" s="14" t="s">
        <v>120</v>
      </c>
      <c r="B737" s="14">
        <v>2812.0</v>
      </c>
      <c r="C737" s="14" t="s">
        <v>75</v>
      </c>
      <c r="D737" s="14">
        <v>-0.563</v>
      </c>
      <c r="E737" s="14" t="s">
        <v>61</v>
      </c>
      <c r="F737" s="14" t="s">
        <v>61</v>
      </c>
      <c r="H737" s="20">
        <f t="shared" si="1"/>
        <v>3375</v>
      </c>
      <c r="I737" s="21" t="b">
        <f t="shared" si="2"/>
        <v>0</v>
      </c>
      <c r="J737" s="21" t="b">
        <f t="shared" si="3"/>
        <v>0</v>
      </c>
      <c r="AB737" s="20" t="b">
        <f t="shared" si="9"/>
        <v>0</v>
      </c>
      <c r="AC737" s="20" t="b">
        <f t="shared" si="10"/>
        <v>0</v>
      </c>
      <c r="AD737" s="20" t="b">
        <f t="shared" si="11"/>
        <v>0</v>
      </c>
      <c r="AE737" s="20" t="b">
        <f t="shared" si="12"/>
        <v>0</v>
      </c>
      <c r="AG737" s="20" t="b">
        <f t="shared" si="13"/>
        <v>0</v>
      </c>
      <c r="AH737" s="20" t="b">
        <f t="shared" si="14"/>
        <v>0</v>
      </c>
      <c r="AI737" s="20" t="b">
        <f t="shared" si="15"/>
        <v>0</v>
      </c>
    </row>
    <row r="738">
      <c r="A738" s="14" t="s">
        <v>120</v>
      </c>
      <c r="B738" s="14">
        <v>2812.0</v>
      </c>
      <c r="C738" s="14" t="s">
        <v>76</v>
      </c>
      <c r="D738" s="14" t="s">
        <v>61</v>
      </c>
      <c r="E738" s="14" t="s">
        <v>61</v>
      </c>
      <c r="F738" s="14" t="s">
        <v>61</v>
      </c>
      <c r="H738" s="20" t="b">
        <f t="shared" si="1"/>
        <v>0</v>
      </c>
      <c r="I738" s="21" t="b">
        <f t="shared" si="2"/>
        <v>0</v>
      </c>
      <c r="J738" s="21" t="b">
        <f t="shared" si="3"/>
        <v>0</v>
      </c>
      <c r="AB738" s="20" t="b">
        <f t="shared" si="9"/>
        <v>0</v>
      </c>
      <c r="AC738" s="20" t="b">
        <f t="shared" si="10"/>
        <v>0</v>
      </c>
      <c r="AD738" s="20" t="b">
        <f t="shared" si="11"/>
        <v>0</v>
      </c>
      <c r="AE738" s="20" t="b">
        <f t="shared" si="12"/>
        <v>0</v>
      </c>
      <c r="AG738" s="20" t="b">
        <f t="shared" si="13"/>
        <v>0</v>
      </c>
      <c r="AH738" s="20" t="b">
        <f t="shared" si="14"/>
        <v>0</v>
      </c>
      <c r="AI738" s="20" t="b">
        <f t="shared" si="15"/>
        <v>0</v>
      </c>
    </row>
    <row r="739">
      <c r="A739" s="14" t="s">
        <v>120</v>
      </c>
      <c r="B739" s="14">
        <v>2812.0</v>
      </c>
      <c r="C739" s="14" t="s">
        <v>77</v>
      </c>
      <c r="D739" s="14" t="s">
        <v>61</v>
      </c>
      <c r="E739" s="14" t="s">
        <v>61</v>
      </c>
      <c r="F739" s="14" t="s">
        <v>61</v>
      </c>
      <c r="H739" s="20" t="b">
        <f t="shared" si="1"/>
        <v>0</v>
      </c>
      <c r="I739" s="21" t="b">
        <f t="shared" si="2"/>
        <v>0</v>
      </c>
      <c r="J739" s="21" t="b">
        <f t="shared" si="3"/>
        <v>0</v>
      </c>
      <c r="AB739" s="20" t="b">
        <f t="shared" si="9"/>
        <v>0</v>
      </c>
      <c r="AC739" s="20" t="b">
        <f t="shared" si="10"/>
        <v>0</v>
      </c>
      <c r="AD739" s="20" t="b">
        <f t="shared" si="11"/>
        <v>0</v>
      </c>
      <c r="AE739" s="20" t="b">
        <f t="shared" si="12"/>
        <v>0</v>
      </c>
      <c r="AG739" s="20" t="b">
        <f t="shared" si="13"/>
        <v>0</v>
      </c>
      <c r="AH739" s="20" t="b">
        <f t="shared" si="14"/>
        <v>0</v>
      </c>
      <c r="AI739" s="20" t="b">
        <f t="shared" si="15"/>
        <v>0</v>
      </c>
    </row>
    <row r="740">
      <c r="A740" s="14" t="s">
        <v>120</v>
      </c>
      <c r="B740" s="14">
        <v>3750.0</v>
      </c>
      <c r="C740" s="14" t="s">
        <v>60</v>
      </c>
      <c r="D740" s="14" t="s">
        <v>61</v>
      </c>
      <c r="E740" s="14" t="s">
        <v>61</v>
      </c>
      <c r="F740" s="14" t="s">
        <v>61</v>
      </c>
      <c r="H740" s="20" t="b">
        <f t="shared" si="1"/>
        <v>0</v>
      </c>
      <c r="I740" s="21" t="b">
        <f t="shared" si="2"/>
        <v>0</v>
      </c>
      <c r="J740" s="21" t="b">
        <f t="shared" si="3"/>
        <v>0</v>
      </c>
      <c r="AB740" s="20" t="b">
        <f t="shared" si="9"/>
        <v>0</v>
      </c>
      <c r="AC740" s="20" t="b">
        <f t="shared" si="10"/>
        <v>0</v>
      </c>
      <c r="AD740" s="20" t="b">
        <f t="shared" si="11"/>
        <v>0</v>
      </c>
      <c r="AE740" s="20" t="b">
        <f t="shared" si="12"/>
        <v>0</v>
      </c>
      <c r="AG740" s="20" t="b">
        <f t="shared" si="13"/>
        <v>0</v>
      </c>
      <c r="AH740" s="20" t="b">
        <f t="shared" si="14"/>
        <v>0</v>
      </c>
      <c r="AI740" s="20" t="b">
        <f t="shared" si="15"/>
        <v>0</v>
      </c>
    </row>
    <row r="741">
      <c r="A741" s="14" t="s">
        <v>120</v>
      </c>
      <c r="B741" s="14">
        <v>3750.0</v>
      </c>
      <c r="C741" s="14" t="s">
        <v>62</v>
      </c>
      <c r="D741" s="14">
        <v>5523.0</v>
      </c>
      <c r="E741" s="14">
        <v>5572.0</v>
      </c>
      <c r="F741" s="14">
        <v>5574.0</v>
      </c>
      <c r="H741" s="20" t="b">
        <f t="shared" si="1"/>
        <v>0</v>
      </c>
      <c r="I741" s="21" t="b">
        <f t="shared" si="2"/>
        <v>0</v>
      </c>
      <c r="J741" s="21" t="b">
        <f t="shared" si="3"/>
        <v>0</v>
      </c>
      <c r="AB741" s="20" t="b">
        <f t="shared" si="9"/>
        <v>0</v>
      </c>
      <c r="AC741" s="20" t="b">
        <f t="shared" si="10"/>
        <v>0</v>
      </c>
      <c r="AD741" s="20" t="b">
        <f t="shared" si="11"/>
        <v>0</v>
      </c>
      <c r="AE741" s="20" t="b">
        <f t="shared" si="12"/>
        <v>0</v>
      </c>
      <c r="AG741" s="20">
        <f t="shared" si="13"/>
        <v>5523</v>
      </c>
      <c r="AH741" s="20">
        <f t="shared" si="14"/>
        <v>5572</v>
      </c>
      <c r="AI741" s="20">
        <f t="shared" si="15"/>
        <v>5574</v>
      </c>
    </row>
    <row r="742">
      <c r="A742" s="14" t="s">
        <v>120</v>
      </c>
      <c r="B742" s="14">
        <v>3750.0</v>
      </c>
      <c r="C742" s="14" t="s">
        <v>63</v>
      </c>
      <c r="D742" s="14">
        <v>5383.0</v>
      </c>
      <c r="E742" s="14">
        <v>5404.0</v>
      </c>
      <c r="F742" s="14">
        <v>5406.0</v>
      </c>
      <c r="H742" s="20" t="b">
        <f t="shared" si="1"/>
        <v>0</v>
      </c>
      <c r="I742" s="21" t="b">
        <f t="shared" si="2"/>
        <v>0</v>
      </c>
      <c r="J742" s="21" t="b">
        <f t="shared" si="3"/>
        <v>0</v>
      </c>
      <c r="AB742" s="20" t="b">
        <f t="shared" si="9"/>
        <v>0</v>
      </c>
      <c r="AC742" s="20" t="b">
        <f t="shared" si="10"/>
        <v>0</v>
      </c>
      <c r="AD742" s="20" t="b">
        <f t="shared" si="11"/>
        <v>0</v>
      </c>
      <c r="AE742" s="20" t="b">
        <f t="shared" si="12"/>
        <v>0</v>
      </c>
      <c r="AG742" s="20" t="b">
        <f t="shared" si="13"/>
        <v>0</v>
      </c>
      <c r="AH742" s="20" t="b">
        <f t="shared" si="14"/>
        <v>0</v>
      </c>
      <c r="AI742" s="20" t="b">
        <f t="shared" si="15"/>
        <v>0</v>
      </c>
    </row>
    <row r="743">
      <c r="A743" s="14" t="s">
        <v>120</v>
      </c>
      <c r="B743" s="14">
        <v>3750.0</v>
      </c>
      <c r="C743" s="14" t="s">
        <v>64</v>
      </c>
      <c r="D743" s="14">
        <v>140.0</v>
      </c>
      <c r="E743" s="14">
        <v>168.0</v>
      </c>
      <c r="F743" s="14">
        <v>168.0</v>
      </c>
      <c r="H743" s="20" t="b">
        <f t="shared" si="1"/>
        <v>0</v>
      </c>
      <c r="I743" s="21" t="b">
        <f t="shared" si="2"/>
        <v>0</v>
      </c>
      <c r="J743" s="21" t="b">
        <f t="shared" si="3"/>
        <v>0</v>
      </c>
      <c r="AB743" s="20" t="b">
        <f t="shared" si="9"/>
        <v>0</v>
      </c>
      <c r="AC743" s="20" t="b">
        <f t="shared" si="10"/>
        <v>0</v>
      </c>
      <c r="AD743" s="20" t="b">
        <f t="shared" si="11"/>
        <v>0</v>
      </c>
      <c r="AE743" s="20" t="b">
        <f t="shared" si="12"/>
        <v>0</v>
      </c>
      <c r="AG743" s="20" t="b">
        <f t="shared" si="13"/>
        <v>0</v>
      </c>
      <c r="AH743" s="20" t="b">
        <f t="shared" si="14"/>
        <v>0</v>
      </c>
      <c r="AI743" s="20" t="b">
        <f t="shared" si="15"/>
        <v>0</v>
      </c>
    </row>
    <row r="744">
      <c r="A744" s="14" t="s">
        <v>120</v>
      </c>
      <c r="B744" s="14">
        <v>3750.0</v>
      </c>
      <c r="C744" s="14" t="s">
        <v>65</v>
      </c>
      <c r="D744" s="14">
        <v>140.0</v>
      </c>
      <c r="E744" s="14">
        <v>168.0</v>
      </c>
      <c r="F744" s="14">
        <v>168.0</v>
      </c>
      <c r="H744" s="20" t="b">
        <f t="shared" si="1"/>
        <v>0</v>
      </c>
      <c r="I744" s="21" t="b">
        <f t="shared" si="2"/>
        <v>0</v>
      </c>
      <c r="J744" s="21" t="b">
        <f t="shared" si="3"/>
        <v>0</v>
      </c>
      <c r="AB744" s="20" t="b">
        <f t="shared" si="9"/>
        <v>0</v>
      </c>
      <c r="AC744" s="20" t="b">
        <f t="shared" si="10"/>
        <v>0</v>
      </c>
      <c r="AD744" s="20" t="b">
        <f t="shared" si="11"/>
        <v>0</v>
      </c>
      <c r="AE744" s="20" t="b">
        <f t="shared" si="12"/>
        <v>0</v>
      </c>
      <c r="AG744" s="20" t="b">
        <f t="shared" si="13"/>
        <v>0</v>
      </c>
      <c r="AH744" s="20" t="b">
        <f t="shared" si="14"/>
        <v>0</v>
      </c>
      <c r="AI744" s="20" t="b">
        <f t="shared" si="15"/>
        <v>0</v>
      </c>
    </row>
    <row r="745">
      <c r="A745" s="14" t="s">
        <v>120</v>
      </c>
      <c r="B745" s="14">
        <v>3750.0</v>
      </c>
      <c r="C745" s="14" t="s">
        <v>66</v>
      </c>
      <c r="D745" s="14">
        <v>6034.0</v>
      </c>
      <c r="E745" s="14">
        <v>5893.0</v>
      </c>
      <c r="F745" s="14">
        <v>5895.0</v>
      </c>
      <c r="H745" s="20" t="b">
        <f t="shared" si="1"/>
        <v>0</v>
      </c>
      <c r="I745" s="21" t="b">
        <f t="shared" si="2"/>
        <v>0</v>
      </c>
      <c r="J745" s="21" t="b">
        <f t="shared" si="3"/>
        <v>0</v>
      </c>
      <c r="AB745" s="20" t="b">
        <f t="shared" si="9"/>
        <v>0</v>
      </c>
      <c r="AC745" s="20" t="b">
        <f t="shared" si="10"/>
        <v>0</v>
      </c>
      <c r="AD745" s="20" t="b">
        <f t="shared" si="11"/>
        <v>0</v>
      </c>
      <c r="AE745" s="20" t="b">
        <f t="shared" si="12"/>
        <v>0</v>
      </c>
      <c r="AG745" s="20" t="b">
        <f t="shared" si="13"/>
        <v>0</v>
      </c>
      <c r="AH745" s="20" t="b">
        <f t="shared" si="14"/>
        <v>0</v>
      </c>
      <c r="AI745" s="20" t="b">
        <f t="shared" si="15"/>
        <v>0</v>
      </c>
    </row>
    <row r="746">
      <c r="A746" s="14" t="s">
        <v>120</v>
      </c>
      <c r="B746" s="14">
        <v>3750.0</v>
      </c>
      <c r="C746" s="14" t="s">
        <v>67</v>
      </c>
      <c r="D746" s="14">
        <v>6034.0</v>
      </c>
      <c r="E746" s="14">
        <v>5893.0</v>
      </c>
      <c r="F746" s="14">
        <v>5895.0</v>
      </c>
      <c r="H746" s="20" t="b">
        <f t="shared" si="1"/>
        <v>0</v>
      </c>
      <c r="I746" s="21" t="b">
        <f t="shared" si="2"/>
        <v>0</v>
      </c>
      <c r="J746" s="21" t="b">
        <f t="shared" si="3"/>
        <v>0</v>
      </c>
      <c r="AB746" s="20" t="b">
        <f t="shared" si="9"/>
        <v>0</v>
      </c>
      <c r="AC746" s="20" t="b">
        <f t="shared" si="10"/>
        <v>0</v>
      </c>
      <c r="AD746" s="20" t="b">
        <f t="shared" si="11"/>
        <v>0</v>
      </c>
      <c r="AE746" s="20" t="b">
        <f t="shared" si="12"/>
        <v>0</v>
      </c>
      <c r="AG746" s="20" t="b">
        <f t="shared" si="13"/>
        <v>0</v>
      </c>
      <c r="AH746" s="20" t="b">
        <f t="shared" si="14"/>
        <v>0</v>
      </c>
      <c r="AI746" s="20" t="b">
        <f t="shared" si="15"/>
        <v>0</v>
      </c>
    </row>
    <row r="747">
      <c r="A747" s="14" t="s">
        <v>120</v>
      </c>
      <c r="B747" s="14">
        <v>3750.0</v>
      </c>
      <c r="C747" s="14" t="s">
        <v>68</v>
      </c>
      <c r="D747" s="14">
        <v>0.0</v>
      </c>
      <c r="E747" s="14">
        <v>0.0</v>
      </c>
      <c r="F747" s="14">
        <v>0.0</v>
      </c>
      <c r="H747" s="20" t="b">
        <f t="shared" si="1"/>
        <v>0</v>
      </c>
      <c r="I747" s="21" t="b">
        <f t="shared" si="2"/>
        <v>0</v>
      </c>
      <c r="J747" s="21" t="b">
        <f t="shared" si="3"/>
        <v>0</v>
      </c>
      <c r="AB747" s="20" t="b">
        <f t="shared" si="9"/>
        <v>0</v>
      </c>
      <c r="AC747" s="20" t="b">
        <f t="shared" si="10"/>
        <v>0</v>
      </c>
      <c r="AD747" s="20" t="b">
        <f t="shared" si="11"/>
        <v>0</v>
      </c>
      <c r="AE747" s="20" t="b">
        <f t="shared" si="12"/>
        <v>0</v>
      </c>
      <c r="AG747" s="20" t="b">
        <f t="shared" si="13"/>
        <v>0</v>
      </c>
      <c r="AH747" s="20" t="b">
        <f t="shared" si="14"/>
        <v>0</v>
      </c>
      <c r="AI747" s="20" t="b">
        <f t="shared" si="15"/>
        <v>0</v>
      </c>
    </row>
    <row r="748">
      <c r="A748" s="14" t="s">
        <v>120</v>
      </c>
      <c r="B748" s="14">
        <v>3750.0</v>
      </c>
      <c r="C748" s="14" t="s">
        <v>69</v>
      </c>
      <c r="D748" s="14">
        <v>0.0</v>
      </c>
      <c r="E748" s="14">
        <v>0.0</v>
      </c>
      <c r="F748" s="14">
        <v>0.0</v>
      </c>
      <c r="H748" s="20" t="b">
        <f t="shared" si="1"/>
        <v>0</v>
      </c>
      <c r="I748" s="21" t="b">
        <f t="shared" si="2"/>
        <v>0</v>
      </c>
      <c r="J748" s="21" t="b">
        <f t="shared" si="3"/>
        <v>0</v>
      </c>
      <c r="AB748" s="20" t="b">
        <f t="shared" si="9"/>
        <v>0</v>
      </c>
      <c r="AC748" s="20">
        <f t="shared" si="10"/>
        <v>0</v>
      </c>
      <c r="AD748" s="20">
        <f t="shared" si="11"/>
        <v>0</v>
      </c>
      <c r="AE748" s="20">
        <f t="shared" si="12"/>
        <v>0</v>
      </c>
      <c r="AG748" s="20" t="b">
        <f t="shared" si="13"/>
        <v>0</v>
      </c>
      <c r="AH748" s="20" t="b">
        <f t="shared" si="14"/>
        <v>0</v>
      </c>
      <c r="AI748" s="20" t="b">
        <f t="shared" si="15"/>
        <v>0</v>
      </c>
    </row>
    <row r="749">
      <c r="A749" s="14" t="s">
        <v>120</v>
      </c>
      <c r="B749" s="14">
        <v>3750.0</v>
      </c>
      <c r="C749" s="14" t="s">
        <v>70</v>
      </c>
      <c r="D749" s="14">
        <v>0.0</v>
      </c>
      <c r="E749" s="14">
        <v>0.0</v>
      </c>
      <c r="F749" s="14">
        <v>0.0</v>
      </c>
      <c r="H749" s="20" t="b">
        <f t="shared" si="1"/>
        <v>0</v>
      </c>
      <c r="I749" s="21" t="b">
        <f t="shared" si="2"/>
        <v>0</v>
      </c>
      <c r="J749" s="21" t="b">
        <f t="shared" si="3"/>
        <v>0</v>
      </c>
      <c r="AB749" s="20" t="b">
        <f t="shared" si="9"/>
        <v>0</v>
      </c>
      <c r="AC749" s="20" t="b">
        <f t="shared" si="10"/>
        <v>0</v>
      </c>
      <c r="AD749" s="20" t="b">
        <f t="shared" si="11"/>
        <v>0</v>
      </c>
      <c r="AE749" s="20" t="b">
        <f t="shared" si="12"/>
        <v>0</v>
      </c>
      <c r="AG749" s="20" t="b">
        <f t="shared" si="13"/>
        <v>0</v>
      </c>
      <c r="AH749" s="20" t="b">
        <f t="shared" si="14"/>
        <v>0</v>
      </c>
      <c r="AI749" s="20" t="b">
        <f t="shared" si="15"/>
        <v>0</v>
      </c>
    </row>
    <row r="750">
      <c r="A750" s="14" t="s">
        <v>120</v>
      </c>
      <c r="B750" s="14">
        <v>3750.0</v>
      </c>
      <c r="C750" s="14" t="s">
        <v>71</v>
      </c>
      <c r="D750" s="22">
        <v>0.0021064814814814813</v>
      </c>
      <c r="E750" s="22">
        <v>0.0021759259259259258</v>
      </c>
      <c r="F750" s="22">
        <v>0.002395833333333333</v>
      </c>
      <c r="H750" s="20" t="b">
        <f t="shared" si="1"/>
        <v>0</v>
      </c>
      <c r="I750" s="21" t="b">
        <f t="shared" si="2"/>
        <v>0</v>
      </c>
      <c r="J750" s="21" t="b">
        <f t="shared" si="3"/>
        <v>0</v>
      </c>
      <c r="AB750" s="20" t="b">
        <f t="shared" si="9"/>
        <v>0</v>
      </c>
      <c r="AC750" s="20" t="b">
        <f t="shared" si="10"/>
        <v>0</v>
      </c>
      <c r="AD750" s="20" t="b">
        <f t="shared" si="11"/>
        <v>0</v>
      </c>
      <c r="AE750" s="20" t="b">
        <f t="shared" si="12"/>
        <v>0</v>
      </c>
      <c r="AG750" s="20" t="b">
        <f t="shared" si="13"/>
        <v>0</v>
      </c>
      <c r="AH750" s="20" t="b">
        <f t="shared" si="14"/>
        <v>0</v>
      </c>
      <c r="AI750" s="20" t="b">
        <f t="shared" si="15"/>
        <v>0</v>
      </c>
    </row>
    <row r="751">
      <c r="A751" s="14" t="s">
        <v>120</v>
      </c>
      <c r="B751" s="14">
        <v>3750.0</v>
      </c>
      <c r="C751" s="14" t="s">
        <v>72</v>
      </c>
      <c r="D751" s="22">
        <v>0.0014467592592592592</v>
      </c>
      <c r="E751" s="22">
        <v>0.0043287037037037035</v>
      </c>
      <c r="F751" s="22">
        <v>0.004224537037037037</v>
      </c>
      <c r="H751" s="20" t="b">
        <f t="shared" si="1"/>
        <v>0</v>
      </c>
      <c r="I751" s="21" t="b">
        <f t="shared" si="2"/>
        <v>0</v>
      </c>
      <c r="J751" s="21" t="b">
        <f t="shared" si="3"/>
        <v>0</v>
      </c>
      <c r="AB751" s="20" t="b">
        <f t="shared" si="9"/>
        <v>0</v>
      </c>
      <c r="AC751" s="20" t="b">
        <f t="shared" si="10"/>
        <v>0</v>
      </c>
      <c r="AD751" s="20" t="b">
        <f t="shared" si="11"/>
        <v>0</v>
      </c>
      <c r="AE751" s="20" t="b">
        <f t="shared" si="12"/>
        <v>0</v>
      </c>
      <c r="AG751" s="20" t="b">
        <f t="shared" si="13"/>
        <v>0</v>
      </c>
      <c r="AH751" s="20" t="b">
        <f t="shared" si="14"/>
        <v>0</v>
      </c>
      <c r="AI751" s="20" t="b">
        <f t="shared" si="15"/>
        <v>0</v>
      </c>
    </row>
    <row r="752">
      <c r="A752" s="14" t="s">
        <v>120</v>
      </c>
      <c r="B752" s="14">
        <v>3750.0</v>
      </c>
      <c r="C752" s="14" t="s">
        <v>71</v>
      </c>
      <c r="D752" s="14">
        <v>3666.316</v>
      </c>
      <c r="E752" s="14">
        <v>3469.516</v>
      </c>
      <c r="F752" s="14">
        <v>3463.395</v>
      </c>
      <c r="H752" s="20" t="b">
        <f t="shared" si="1"/>
        <v>0</v>
      </c>
      <c r="I752" s="21" t="b">
        <f t="shared" si="2"/>
        <v>0</v>
      </c>
      <c r="J752" s="21" t="b">
        <f t="shared" si="3"/>
        <v>0</v>
      </c>
      <c r="AB752" s="20" t="b">
        <f t="shared" si="9"/>
        <v>0</v>
      </c>
      <c r="AC752" s="20" t="b">
        <f t="shared" si="10"/>
        <v>0</v>
      </c>
      <c r="AD752" s="20" t="b">
        <f t="shared" si="11"/>
        <v>0</v>
      </c>
      <c r="AE752" s="20" t="b">
        <f t="shared" si="12"/>
        <v>0</v>
      </c>
      <c r="AG752" s="20" t="b">
        <f t="shared" si="13"/>
        <v>0</v>
      </c>
      <c r="AH752" s="20" t="b">
        <f t="shared" si="14"/>
        <v>0</v>
      </c>
      <c r="AI752" s="20" t="b">
        <f t="shared" si="15"/>
        <v>0</v>
      </c>
    </row>
    <row r="753">
      <c r="A753" s="14" t="s">
        <v>120</v>
      </c>
      <c r="B753" s="14">
        <v>3750.0</v>
      </c>
      <c r="C753" s="14" t="s">
        <v>72</v>
      </c>
      <c r="D753" s="14">
        <v>3748.586</v>
      </c>
      <c r="E753" s="14">
        <v>3756.23</v>
      </c>
      <c r="F753" s="14">
        <v>3744.141</v>
      </c>
      <c r="H753" s="20" t="b">
        <f t="shared" si="1"/>
        <v>0</v>
      </c>
      <c r="I753" s="21" t="b">
        <f t="shared" si="2"/>
        <v>0</v>
      </c>
      <c r="J753" s="21" t="b">
        <f t="shared" si="3"/>
        <v>0</v>
      </c>
      <c r="AB753" s="20" t="b">
        <f t="shared" si="9"/>
        <v>0</v>
      </c>
      <c r="AC753" s="20" t="b">
        <f t="shared" si="10"/>
        <v>0</v>
      </c>
      <c r="AD753" s="20" t="b">
        <f t="shared" si="11"/>
        <v>0</v>
      </c>
      <c r="AE753" s="20" t="b">
        <f t="shared" si="12"/>
        <v>0</v>
      </c>
      <c r="AG753" s="20" t="b">
        <f t="shared" si="13"/>
        <v>0</v>
      </c>
      <c r="AH753" s="20" t="b">
        <f t="shared" si="14"/>
        <v>0</v>
      </c>
      <c r="AI753" s="20" t="b">
        <f t="shared" si="15"/>
        <v>0</v>
      </c>
    </row>
    <row r="754">
      <c r="A754" s="14" t="s">
        <v>120</v>
      </c>
      <c r="B754" s="14">
        <v>3750.0</v>
      </c>
      <c r="C754" s="14" t="s">
        <v>73</v>
      </c>
      <c r="D754" s="14" t="s">
        <v>81</v>
      </c>
      <c r="E754" s="14" t="s">
        <v>74</v>
      </c>
      <c r="F754" s="14" t="s">
        <v>74</v>
      </c>
      <c r="H754" s="20" t="b">
        <f t="shared" si="1"/>
        <v>0</v>
      </c>
      <c r="I754" s="21" t="b">
        <f t="shared" si="2"/>
        <v>0</v>
      </c>
      <c r="J754" s="21" t="b">
        <f t="shared" si="3"/>
        <v>0</v>
      </c>
      <c r="AB754" s="20" t="b">
        <f t="shared" si="9"/>
        <v>0</v>
      </c>
      <c r="AC754" s="20" t="b">
        <f t="shared" si="10"/>
        <v>0</v>
      </c>
      <c r="AD754" s="20" t="b">
        <f t="shared" si="11"/>
        <v>0</v>
      </c>
      <c r="AE754" s="20" t="b">
        <f t="shared" si="12"/>
        <v>0</v>
      </c>
      <c r="AG754" s="20" t="b">
        <f t="shared" si="13"/>
        <v>0</v>
      </c>
      <c r="AH754" s="20" t="b">
        <f t="shared" si="14"/>
        <v>0</v>
      </c>
      <c r="AI754" s="20" t="b">
        <f t="shared" si="15"/>
        <v>0</v>
      </c>
    </row>
    <row r="755">
      <c r="A755" s="14" t="s">
        <v>120</v>
      </c>
      <c r="B755" s="14">
        <v>3750.0</v>
      </c>
      <c r="C755" s="14" t="s">
        <v>75</v>
      </c>
      <c r="D755" s="14">
        <v>0.136</v>
      </c>
      <c r="E755" s="14">
        <v>-0.301</v>
      </c>
      <c r="F755" s="14">
        <v>-0.216</v>
      </c>
      <c r="H755" s="20">
        <f t="shared" si="1"/>
        <v>3614</v>
      </c>
      <c r="I755" s="21">
        <f t="shared" si="2"/>
        <v>4051</v>
      </c>
      <c r="J755" s="21">
        <f t="shared" si="3"/>
        <v>3966</v>
      </c>
      <c r="AB755" s="20" t="b">
        <f t="shared" si="9"/>
        <v>0</v>
      </c>
      <c r="AC755" s="20" t="b">
        <f t="shared" si="10"/>
        <v>0</v>
      </c>
      <c r="AD755" s="20" t="b">
        <f t="shared" si="11"/>
        <v>0</v>
      </c>
      <c r="AE755" s="20" t="b">
        <f t="shared" si="12"/>
        <v>0</v>
      </c>
      <c r="AG755" s="20" t="b">
        <f t="shared" si="13"/>
        <v>0</v>
      </c>
      <c r="AH755" s="20" t="b">
        <f t="shared" si="14"/>
        <v>0</v>
      </c>
      <c r="AI755" s="20" t="b">
        <f t="shared" si="15"/>
        <v>0</v>
      </c>
    </row>
    <row r="756">
      <c r="A756" s="14" t="s">
        <v>120</v>
      </c>
      <c r="B756" s="14">
        <v>3750.0</v>
      </c>
      <c r="C756" s="14" t="s">
        <v>76</v>
      </c>
      <c r="D756" s="14" t="s">
        <v>61</v>
      </c>
      <c r="E756" s="14" t="s">
        <v>61</v>
      </c>
      <c r="F756" s="14" t="s">
        <v>61</v>
      </c>
      <c r="H756" s="20" t="b">
        <f t="shared" si="1"/>
        <v>0</v>
      </c>
      <c r="I756" s="21" t="b">
        <f t="shared" si="2"/>
        <v>0</v>
      </c>
      <c r="J756" s="21" t="b">
        <f t="shared" si="3"/>
        <v>0</v>
      </c>
      <c r="AB756" s="20" t="b">
        <f t="shared" si="9"/>
        <v>0</v>
      </c>
      <c r="AC756" s="20" t="b">
        <f t="shared" si="10"/>
        <v>0</v>
      </c>
      <c r="AD756" s="20" t="b">
        <f t="shared" si="11"/>
        <v>0</v>
      </c>
      <c r="AE756" s="20" t="b">
        <f t="shared" si="12"/>
        <v>0</v>
      </c>
      <c r="AG756" s="20" t="b">
        <f t="shared" si="13"/>
        <v>0</v>
      </c>
      <c r="AH756" s="20" t="b">
        <f t="shared" si="14"/>
        <v>0</v>
      </c>
      <c r="AI756" s="20" t="b">
        <f t="shared" si="15"/>
        <v>0</v>
      </c>
    </row>
    <row r="757">
      <c r="A757" s="14" t="s">
        <v>120</v>
      </c>
      <c r="B757" s="14">
        <v>3750.0</v>
      </c>
      <c r="C757" s="14" t="s">
        <v>77</v>
      </c>
      <c r="D757" s="14" t="s">
        <v>61</v>
      </c>
      <c r="E757" s="14" t="s">
        <v>61</v>
      </c>
      <c r="F757" s="14" t="s">
        <v>61</v>
      </c>
      <c r="H757" s="20" t="b">
        <f t="shared" si="1"/>
        <v>0</v>
      </c>
      <c r="I757" s="21" t="b">
        <f t="shared" si="2"/>
        <v>0</v>
      </c>
      <c r="J757" s="21" t="b">
        <f t="shared" si="3"/>
        <v>0</v>
      </c>
      <c r="AB757" s="20" t="b">
        <f t="shared" si="9"/>
        <v>0</v>
      </c>
      <c r="AC757" s="20" t="b">
        <f t="shared" si="10"/>
        <v>0</v>
      </c>
      <c r="AD757" s="20" t="b">
        <f t="shared" si="11"/>
        <v>0</v>
      </c>
      <c r="AE757" s="20" t="b">
        <f t="shared" si="12"/>
        <v>0</v>
      </c>
      <c r="AG757" s="20" t="b">
        <f t="shared" si="13"/>
        <v>0</v>
      </c>
      <c r="AH757" s="20" t="b">
        <f t="shared" si="14"/>
        <v>0</v>
      </c>
      <c r="AI757" s="20" t="b">
        <f t="shared" si="15"/>
        <v>0</v>
      </c>
    </row>
    <row r="758">
      <c r="A758" s="14" t="s">
        <v>120</v>
      </c>
      <c r="B758" s="14">
        <v>4687.0</v>
      </c>
      <c r="C758" s="14" t="s">
        <v>60</v>
      </c>
      <c r="D758" s="14" t="s">
        <v>61</v>
      </c>
      <c r="E758" s="14" t="s">
        <v>61</v>
      </c>
      <c r="F758" s="14" t="s">
        <v>61</v>
      </c>
      <c r="H758" s="20" t="b">
        <f t="shared" si="1"/>
        <v>0</v>
      </c>
      <c r="I758" s="21" t="b">
        <f t="shared" si="2"/>
        <v>0</v>
      </c>
      <c r="J758" s="21" t="b">
        <f t="shared" si="3"/>
        <v>0</v>
      </c>
      <c r="AB758" s="20" t="b">
        <f t="shared" si="9"/>
        <v>0</v>
      </c>
      <c r="AC758" s="20" t="b">
        <f t="shared" si="10"/>
        <v>0</v>
      </c>
      <c r="AD758" s="20" t="b">
        <f t="shared" si="11"/>
        <v>0</v>
      </c>
      <c r="AE758" s="20" t="b">
        <f t="shared" si="12"/>
        <v>0</v>
      </c>
      <c r="AG758" s="20" t="b">
        <f t="shared" si="13"/>
        <v>0</v>
      </c>
      <c r="AH758" s="20" t="b">
        <f t="shared" si="14"/>
        <v>0</v>
      </c>
      <c r="AI758" s="20" t="b">
        <f t="shared" si="15"/>
        <v>0</v>
      </c>
    </row>
    <row r="759">
      <c r="A759" s="14" t="s">
        <v>120</v>
      </c>
      <c r="B759" s="14">
        <v>4687.0</v>
      </c>
      <c r="C759" s="14" t="s">
        <v>62</v>
      </c>
      <c r="D759" s="14" t="s">
        <v>61</v>
      </c>
      <c r="E759" s="14">
        <v>5568.0</v>
      </c>
      <c r="F759" s="14">
        <v>5569.0</v>
      </c>
      <c r="H759" s="20" t="b">
        <f t="shared" si="1"/>
        <v>0</v>
      </c>
      <c r="I759" s="21" t="b">
        <f t="shared" si="2"/>
        <v>0</v>
      </c>
      <c r="J759" s="21" t="b">
        <f t="shared" si="3"/>
        <v>0</v>
      </c>
      <c r="AB759" s="20" t="b">
        <f t="shared" si="9"/>
        <v>0</v>
      </c>
      <c r="AC759" s="20" t="b">
        <f t="shared" si="10"/>
        <v>0</v>
      </c>
      <c r="AD759" s="20" t="b">
        <f t="shared" si="11"/>
        <v>0</v>
      </c>
      <c r="AE759" s="20" t="b">
        <f t="shared" si="12"/>
        <v>0</v>
      </c>
      <c r="AG759" s="20" t="b">
        <f t="shared" si="13"/>
        <v>0</v>
      </c>
      <c r="AH759" s="20">
        <f t="shared" si="14"/>
        <v>5568</v>
      </c>
      <c r="AI759" s="20">
        <f t="shared" si="15"/>
        <v>5569</v>
      </c>
    </row>
    <row r="760">
      <c r="A760" s="14" t="s">
        <v>120</v>
      </c>
      <c r="B760" s="14">
        <v>4687.0</v>
      </c>
      <c r="C760" s="14" t="s">
        <v>63</v>
      </c>
      <c r="D760" s="14" t="s">
        <v>61</v>
      </c>
      <c r="E760" s="14">
        <v>5400.0</v>
      </c>
      <c r="F760" s="14">
        <v>5401.0</v>
      </c>
      <c r="H760" s="20" t="b">
        <f t="shared" si="1"/>
        <v>0</v>
      </c>
      <c r="I760" s="21" t="b">
        <f t="shared" si="2"/>
        <v>0</v>
      </c>
      <c r="J760" s="21" t="b">
        <f t="shared" si="3"/>
        <v>0</v>
      </c>
      <c r="AB760" s="20" t="b">
        <f t="shared" si="9"/>
        <v>0</v>
      </c>
      <c r="AC760" s="20" t="b">
        <f t="shared" si="10"/>
        <v>0</v>
      </c>
      <c r="AD760" s="20" t="b">
        <f t="shared" si="11"/>
        <v>0</v>
      </c>
      <c r="AE760" s="20" t="b">
        <f t="shared" si="12"/>
        <v>0</v>
      </c>
      <c r="AG760" s="20" t="b">
        <f t="shared" si="13"/>
        <v>0</v>
      </c>
      <c r="AH760" s="20" t="b">
        <f t="shared" si="14"/>
        <v>0</v>
      </c>
      <c r="AI760" s="20" t="b">
        <f t="shared" si="15"/>
        <v>0</v>
      </c>
    </row>
    <row r="761">
      <c r="A761" s="14" t="s">
        <v>120</v>
      </c>
      <c r="B761" s="14">
        <v>4687.0</v>
      </c>
      <c r="C761" s="14" t="s">
        <v>64</v>
      </c>
      <c r="D761" s="14" t="s">
        <v>61</v>
      </c>
      <c r="E761" s="14">
        <v>168.0</v>
      </c>
      <c r="F761" s="14">
        <v>168.0</v>
      </c>
      <c r="H761" s="20" t="b">
        <f t="shared" si="1"/>
        <v>0</v>
      </c>
      <c r="I761" s="21" t="b">
        <f t="shared" si="2"/>
        <v>0</v>
      </c>
      <c r="J761" s="21" t="b">
        <f t="shared" si="3"/>
        <v>0</v>
      </c>
      <c r="AB761" s="20" t="b">
        <f t="shared" si="9"/>
        <v>0</v>
      </c>
      <c r="AC761" s="20" t="b">
        <f t="shared" si="10"/>
        <v>0</v>
      </c>
      <c r="AD761" s="20" t="b">
        <f t="shared" si="11"/>
        <v>0</v>
      </c>
      <c r="AE761" s="20" t="b">
        <f t="shared" si="12"/>
        <v>0</v>
      </c>
      <c r="AG761" s="20" t="b">
        <f t="shared" si="13"/>
        <v>0</v>
      </c>
      <c r="AH761" s="20" t="b">
        <f t="shared" si="14"/>
        <v>0</v>
      </c>
      <c r="AI761" s="20" t="b">
        <f t="shared" si="15"/>
        <v>0</v>
      </c>
    </row>
    <row r="762">
      <c r="A762" s="14" t="s">
        <v>120</v>
      </c>
      <c r="B762" s="14">
        <v>4687.0</v>
      </c>
      <c r="C762" s="14" t="s">
        <v>65</v>
      </c>
      <c r="D762" s="14" t="s">
        <v>61</v>
      </c>
      <c r="E762" s="14">
        <v>168.0</v>
      </c>
      <c r="F762" s="14">
        <v>168.0</v>
      </c>
      <c r="H762" s="20" t="b">
        <f t="shared" si="1"/>
        <v>0</v>
      </c>
      <c r="I762" s="21" t="b">
        <f t="shared" si="2"/>
        <v>0</v>
      </c>
      <c r="J762" s="21" t="b">
        <f t="shared" si="3"/>
        <v>0</v>
      </c>
      <c r="AB762" s="20" t="b">
        <f t="shared" si="9"/>
        <v>0</v>
      </c>
      <c r="AC762" s="20" t="b">
        <f t="shared" si="10"/>
        <v>0</v>
      </c>
      <c r="AD762" s="20" t="b">
        <f t="shared" si="11"/>
        <v>0</v>
      </c>
      <c r="AE762" s="20" t="b">
        <f t="shared" si="12"/>
        <v>0</v>
      </c>
      <c r="AG762" s="20" t="b">
        <f t="shared" si="13"/>
        <v>0</v>
      </c>
      <c r="AH762" s="20" t="b">
        <f t="shared" si="14"/>
        <v>0</v>
      </c>
      <c r="AI762" s="20" t="b">
        <f t="shared" si="15"/>
        <v>0</v>
      </c>
    </row>
    <row r="763">
      <c r="A763" s="14" t="s">
        <v>120</v>
      </c>
      <c r="B763" s="14">
        <v>4687.0</v>
      </c>
      <c r="C763" s="14" t="s">
        <v>66</v>
      </c>
      <c r="D763" s="14" t="s">
        <v>61</v>
      </c>
      <c r="E763" s="14">
        <v>5840.0</v>
      </c>
      <c r="F763" s="14">
        <v>5840.0</v>
      </c>
      <c r="H763" s="20" t="b">
        <f t="shared" si="1"/>
        <v>0</v>
      </c>
      <c r="I763" s="21" t="b">
        <f t="shared" si="2"/>
        <v>0</v>
      </c>
      <c r="J763" s="21" t="b">
        <f t="shared" si="3"/>
        <v>0</v>
      </c>
      <c r="AB763" s="20" t="b">
        <f t="shared" si="9"/>
        <v>0</v>
      </c>
      <c r="AC763" s="20" t="b">
        <f t="shared" si="10"/>
        <v>0</v>
      </c>
      <c r="AD763" s="20" t="b">
        <f t="shared" si="11"/>
        <v>0</v>
      </c>
      <c r="AE763" s="20" t="b">
        <f t="shared" si="12"/>
        <v>0</v>
      </c>
      <c r="AG763" s="20" t="b">
        <f t="shared" si="13"/>
        <v>0</v>
      </c>
      <c r="AH763" s="20" t="b">
        <f t="shared" si="14"/>
        <v>0</v>
      </c>
      <c r="AI763" s="20" t="b">
        <f t="shared" si="15"/>
        <v>0</v>
      </c>
    </row>
    <row r="764">
      <c r="A764" s="14" t="s">
        <v>120</v>
      </c>
      <c r="B764" s="14">
        <v>4687.0</v>
      </c>
      <c r="C764" s="14" t="s">
        <v>67</v>
      </c>
      <c r="D764" s="14" t="s">
        <v>61</v>
      </c>
      <c r="E764" s="14">
        <v>5840.0</v>
      </c>
      <c r="F764" s="14">
        <v>5840.0</v>
      </c>
      <c r="H764" s="20" t="b">
        <f t="shared" si="1"/>
        <v>0</v>
      </c>
      <c r="I764" s="21" t="b">
        <f t="shared" si="2"/>
        <v>0</v>
      </c>
      <c r="J764" s="21" t="b">
        <f t="shared" si="3"/>
        <v>0</v>
      </c>
      <c r="AB764" s="20" t="b">
        <f t="shared" si="9"/>
        <v>0</v>
      </c>
      <c r="AC764" s="20" t="b">
        <f t="shared" si="10"/>
        <v>0</v>
      </c>
      <c r="AD764" s="20" t="b">
        <f t="shared" si="11"/>
        <v>0</v>
      </c>
      <c r="AE764" s="20" t="b">
        <f t="shared" si="12"/>
        <v>0</v>
      </c>
      <c r="AG764" s="20" t="b">
        <f t="shared" si="13"/>
        <v>0</v>
      </c>
      <c r="AH764" s="20" t="b">
        <f t="shared" si="14"/>
        <v>0</v>
      </c>
      <c r="AI764" s="20" t="b">
        <f t="shared" si="15"/>
        <v>0</v>
      </c>
    </row>
    <row r="765">
      <c r="A765" s="14" t="s">
        <v>120</v>
      </c>
      <c r="B765" s="14">
        <v>4687.0</v>
      </c>
      <c r="C765" s="14" t="s">
        <v>68</v>
      </c>
      <c r="D765" s="14" t="s">
        <v>61</v>
      </c>
      <c r="E765" s="14">
        <v>0.0</v>
      </c>
      <c r="F765" s="14">
        <v>0.0</v>
      </c>
      <c r="H765" s="20" t="b">
        <f t="shared" si="1"/>
        <v>0</v>
      </c>
      <c r="I765" s="21" t="b">
        <f t="shared" si="2"/>
        <v>0</v>
      </c>
      <c r="J765" s="21" t="b">
        <f t="shared" si="3"/>
        <v>0</v>
      </c>
      <c r="AB765" s="20" t="b">
        <f t="shared" si="9"/>
        <v>0</v>
      </c>
      <c r="AC765" s="20" t="b">
        <f t="shared" si="10"/>
        <v>0</v>
      </c>
      <c r="AD765" s="20" t="b">
        <f t="shared" si="11"/>
        <v>0</v>
      </c>
      <c r="AE765" s="20" t="b">
        <f t="shared" si="12"/>
        <v>0</v>
      </c>
      <c r="AG765" s="20" t="b">
        <f t="shared" si="13"/>
        <v>0</v>
      </c>
      <c r="AH765" s="20" t="b">
        <f t="shared" si="14"/>
        <v>0</v>
      </c>
      <c r="AI765" s="20" t="b">
        <f t="shared" si="15"/>
        <v>0</v>
      </c>
    </row>
    <row r="766">
      <c r="A766" s="14" t="s">
        <v>120</v>
      </c>
      <c r="B766" s="14">
        <v>4687.0</v>
      </c>
      <c r="C766" s="14" t="s">
        <v>69</v>
      </c>
      <c r="D766" s="14" t="s">
        <v>61</v>
      </c>
      <c r="E766" s="14">
        <v>0.0</v>
      </c>
      <c r="F766" s="14">
        <v>0.0</v>
      </c>
      <c r="H766" s="20" t="b">
        <f t="shared" si="1"/>
        <v>0</v>
      </c>
      <c r="I766" s="21" t="b">
        <f t="shared" si="2"/>
        <v>0</v>
      </c>
      <c r="J766" s="21" t="b">
        <f t="shared" si="3"/>
        <v>0</v>
      </c>
      <c r="AB766" s="20" t="b">
        <f t="shared" si="9"/>
        <v>0</v>
      </c>
      <c r="AC766" s="20" t="str">
        <f t="shared" si="10"/>
        <v>none</v>
      </c>
      <c r="AD766" s="20">
        <f t="shared" si="11"/>
        <v>0</v>
      </c>
      <c r="AE766" s="20">
        <f t="shared" si="12"/>
        <v>0</v>
      </c>
      <c r="AG766" s="20" t="b">
        <f t="shared" si="13"/>
        <v>0</v>
      </c>
      <c r="AH766" s="20" t="b">
        <f t="shared" si="14"/>
        <v>0</v>
      </c>
      <c r="AI766" s="20" t="b">
        <f t="shared" si="15"/>
        <v>0</v>
      </c>
    </row>
    <row r="767">
      <c r="A767" s="14" t="s">
        <v>120</v>
      </c>
      <c r="B767" s="14">
        <v>4687.0</v>
      </c>
      <c r="C767" s="14" t="s">
        <v>70</v>
      </c>
      <c r="D767" s="14" t="s">
        <v>61</v>
      </c>
      <c r="E767" s="14">
        <v>0.0</v>
      </c>
      <c r="F767" s="14">
        <v>0.0</v>
      </c>
      <c r="H767" s="20" t="b">
        <f t="shared" si="1"/>
        <v>0</v>
      </c>
      <c r="I767" s="21" t="b">
        <f t="shared" si="2"/>
        <v>0</v>
      </c>
      <c r="J767" s="21" t="b">
        <f t="shared" si="3"/>
        <v>0</v>
      </c>
      <c r="AB767" s="20" t="b">
        <f t="shared" si="9"/>
        <v>0</v>
      </c>
      <c r="AC767" s="20" t="b">
        <f t="shared" si="10"/>
        <v>0</v>
      </c>
      <c r="AD767" s="20" t="b">
        <f t="shared" si="11"/>
        <v>0</v>
      </c>
      <c r="AE767" s="20" t="b">
        <f t="shared" si="12"/>
        <v>0</v>
      </c>
      <c r="AG767" s="20" t="b">
        <f t="shared" si="13"/>
        <v>0</v>
      </c>
      <c r="AH767" s="20" t="b">
        <f t="shared" si="14"/>
        <v>0</v>
      </c>
      <c r="AI767" s="20" t="b">
        <f t="shared" si="15"/>
        <v>0</v>
      </c>
    </row>
    <row r="768">
      <c r="A768" s="14" t="s">
        <v>120</v>
      </c>
      <c r="B768" s="14">
        <v>4687.0</v>
      </c>
      <c r="C768" s="14" t="s">
        <v>71</v>
      </c>
      <c r="D768" s="14" t="s">
        <v>61</v>
      </c>
      <c r="E768" s="22">
        <v>8.796296296296296E-4</v>
      </c>
      <c r="F768" s="22">
        <v>0.0010185185185185184</v>
      </c>
      <c r="H768" s="20" t="b">
        <f t="shared" si="1"/>
        <v>0</v>
      </c>
      <c r="I768" s="21" t="b">
        <f t="shared" si="2"/>
        <v>0</v>
      </c>
      <c r="J768" s="21" t="b">
        <f t="shared" si="3"/>
        <v>0</v>
      </c>
      <c r="AB768" s="20" t="b">
        <f t="shared" si="9"/>
        <v>0</v>
      </c>
      <c r="AC768" s="20" t="b">
        <f t="shared" si="10"/>
        <v>0</v>
      </c>
      <c r="AD768" s="20" t="b">
        <f t="shared" si="11"/>
        <v>0</v>
      </c>
      <c r="AE768" s="20" t="b">
        <f t="shared" si="12"/>
        <v>0</v>
      </c>
      <c r="AG768" s="20" t="b">
        <f t="shared" si="13"/>
        <v>0</v>
      </c>
      <c r="AH768" s="20" t="b">
        <f t="shared" si="14"/>
        <v>0</v>
      </c>
      <c r="AI768" s="20" t="b">
        <f t="shared" si="15"/>
        <v>0</v>
      </c>
    </row>
    <row r="769">
      <c r="A769" s="14" t="s">
        <v>120</v>
      </c>
      <c r="B769" s="14">
        <v>4687.0</v>
      </c>
      <c r="C769" s="14" t="s">
        <v>72</v>
      </c>
      <c r="D769" s="14" t="s">
        <v>61</v>
      </c>
      <c r="E769" s="22">
        <v>0.0021412037037037038</v>
      </c>
      <c r="F769" s="22">
        <v>0.0020717592592592593</v>
      </c>
      <c r="H769" s="20" t="b">
        <f t="shared" si="1"/>
        <v>0</v>
      </c>
      <c r="I769" s="21" t="b">
        <f t="shared" si="2"/>
        <v>0</v>
      </c>
      <c r="J769" s="21" t="b">
        <f t="shared" si="3"/>
        <v>0</v>
      </c>
      <c r="AB769" s="20" t="b">
        <f t="shared" si="9"/>
        <v>0</v>
      </c>
      <c r="AC769" s="20" t="b">
        <f t="shared" si="10"/>
        <v>0</v>
      </c>
      <c r="AD769" s="20" t="b">
        <f t="shared" si="11"/>
        <v>0</v>
      </c>
      <c r="AE769" s="20" t="b">
        <f t="shared" si="12"/>
        <v>0</v>
      </c>
      <c r="AG769" s="20" t="b">
        <f t="shared" si="13"/>
        <v>0</v>
      </c>
      <c r="AH769" s="20" t="b">
        <f t="shared" si="14"/>
        <v>0</v>
      </c>
      <c r="AI769" s="20" t="b">
        <f t="shared" si="15"/>
        <v>0</v>
      </c>
    </row>
    <row r="770">
      <c r="A770" s="14" t="s">
        <v>120</v>
      </c>
      <c r="B770" s="14">
        <v>4687.0</v>
      </c>
      <c r="C770" s="14" t="s">
        <v>71</v>
      </c>
      <c r="D770" s="14" t="s">
        <v>61</v>
      </c>
      <c r="E770" s="14">
        <v>3469.172</v>
      </c>
      <c r="F770" s="14">
        <v>3462.426</v>
      </c>
      <c r="H770" s="20" t="b">
        <f t="shared" si="1"/>
        <v>0</v>
      </c>
      <c r="I770" s="21" t="b">
        <f t="shared" si="2"/>
        <v>0</v>
      </c>
      <c r="J770" s="21" t="b">
        <f t="shared" si="3"/>
        <v>0</v>
      </c>
      <c r="AB770" s="20" t="b">
        <f t="shared" si="9"/>
        <v>0</v>
      </c>
      <c r="AC770" s="20" t="b">
        <f t="shared" si="10"/>
        <v>0</v>
      </c>
      <c r="AD770" s="20" t="b">
        <f t="shared" si="11"/>
        <v>0</v>
      </c>
      <c r="AE770" s="20" t="b">
        <f t="shared" si="12"/>
        <v>0</v>
      </c>
      <c r="AG770" s="20" t="b">
        <f t="shared" si="13"/>
        <v>0</v>
      </c>
      <c r="AH770" s="20" t="b">
        <f t="shared" si="14"/>
        <v>0</v>
      </c>
      <c r="AI770" s="20" t="b">
        <f t="shared" si="15"/>
        <v>0</v>
      </c>
    </row>
    <row r="771">
      <c r="A771" s="14" t="s">
        <v>120</v>
      </c>
      <c r="B771" s="14">
        <v>4687.0</v>
      </c>
      <c r="C771" s="14" t="s">
        <v>72</v>
      </c>
      <c r="D771" s="14" t="s">
        <v>61</v>
      </c>
      <c r="E771" s="14">
        <v>3748.875</v>
      </c>
      <c r="F771" s="14">
        <v>3742.098</v>
      </c>
      <c r="H771" s="20" t="b">
        <f t="shared" si="1"/>
        <v>0</v>
      </c>
      <c r="I771" s="21" t="b">
        <f t="shared" si="2"/>
        <v>0</v>
      </c>
      <c r="J771" s="21" t="b">
        <f t="shared" si="3"/>
        <v>0</v>
      </c>
      <c r="AB771" s="20" t="b">
        <f t="shared" si="9"/>
        <v>0</v>
      </c>
      <c r="AC771" s="20" t="b">
        <f t="shared" si="10"/>
        <v>0</v>
      </c>
      <c r="AD771" s="20" t="b">
        <f t="shared" si="11"/>
        <v>0</v>
      </c>
      <c r="AE771" s="20" t="b">
        <f t="shared" si="12"/>
        <v>0</v>
      </c>
      <c r="AG771" s="20" t="b">
        <f t="shared" si="13"/>
        <v>0</v>
      </c>
      <c r="AH771" s="20" t="b">
        <f t="shared" si="14"/>
        <v>0</v>
      </c>
      <c r="AI771" s="20" t="b">
        <f t="shared" si="15"/>
        <v>0</v>
      </c>
    </row>
    <row r="772">
      <c r="A772" s="14" t="s">
        <v>120</v>
      </c>
      <c r="B772" s="14">
        <v>4687.0</v>
      </c>
      <c r="C772" s="14" t="s">
        <v>73</v>
      </c>
      <c r="D772" s="14" t="s">
        <v>61</v>
      </c>
      <c r="E772" s="14" t="s">
        <v>81</v>
      </c>
      <c r="F772" s="14" t="s">
        <v>81</v>
      </c>
      <c r="H772" s="20" t="b">
        <f t="shared" si="1"/>
        <v>0</v>
      </c>
      <c r="I772" s="21" t="b">
        <f t="shared" si="2"/>
        <v>0</v>
      </c>
      <c r="J772" s="21" t="b">
        <f t="shared" si="3"/>
        <v>0</v>
      </c>
      <c r="AB772" s="20" t="b">
        <f t="shared" si="9"/>
        <v>0</v>
      </c>
      <c r="AC772" s="20" t="b">
        <f t="shared" si="10"/>
        <v>0</v>
      </c>
      <c r="AD772" s="20" t="b">
        <f t="shared" si="11"/>
        <v>0</v>
      </c>
      <c r="AE772" s="20" t="b">
        <f t="shared" si="12"/>
        <v>0</v>
      </c>
      <c r="AG772" s="20" t="b">
        <f t="shared" si="13"/>
        <v>0</v>
      </c>
      <c r="AH772" s="20" t="b">
        <f t="shared" si="14"/>
        <v>0</v>
      </c>
      <c r="AI772" s="20" t="b">
        <f t="shared" si="15"/>
        <v>0</v>
      </c>
    </row>
    <row r="773">
      <c r="A773" s="14" t="s">
        <v>120</v>
      </c>
      <c r="B773" s="14">
        <v>4687.0</v>
      </c>
      <c r="C773" s="14" t="s">
        <v>75</v>
      </c>
      <c r="D773" s="14" t="s">
        <v>61</v>
      </c>
      <c r="E773" s="14">
        <v>0.355</v>
      </c>
      <c r="F773" s="14">
        <v>0.263</v>
      </c>
      <c r="H773" s="20" t="b">
        <f t="shared" si="1"/>
        <v>0</v>
      </c>
      <c r="I773" s="21">
        <f t="shared" si="2"/>
        <v>4332</v>
      </c>
      <c r="J773" s="21">
        <f t="shared" si="3"/>
        <v>4424</v>
      </c>
      <c r="AB773" s="20" t="b">
        <f t="shared" si="9"/>
        <v>0</v>
      </c>
      <c r="AC773" s="20" t="b">
        <f t="shared" si="10"/>
        <v>0</v>
      </c>
      <c r="AD773" s="20" t="b">
        <f t="shared" si="11"/>
        <v>0</v>
      </c>
      <c r="AE773" s="20" t="b">
        <f t="shared" si="12"/>
        <v>0</v>
      </c>
      <c r="AG773" s="20" t="b">
        <f t="shared" si="13"/>
        <v>0</v>
      </c>
      <c r="AH773" s="20" t="b">
        <f t="shared" si="14"/>
        <v>0</v>
      </c>
      <c r="AI773" s="20" t="b">
        <f t="shared" si="15"/>
        <v>0</v>
      </c>
    </row>
    <row r="774">
      <c r="A774" s="14" t="s">
        <v>120</v>
      </c>
      <c r="B774" s="14">
        <v>4687.0</v>
      </c>
      <c r="C774" s="14" t="s">
        <v>76</v>
      </c>
      <c r="D774" s="14" t="s">
        <v>61</v>
      </c>
      <c r="E774" s="14" t="s">
        <v>61</v>
      </c>
      <c r="F774" s="14" t="s">
        <v>61</v>
      </c>
      <c r="H774" s="20" t="b">
        <f t="shared" si="1"/>
        <v>0</v>
      </c>
      <c r="I774" s="21" t="b">
        <f t="shared" si="2"/>
        <v>0</v>
      </c>
      <c r="J774" s="21" t="b">
        <f t="shared" si="3"/>
        <v>0</v>
      </c>
      <c r="AB774" s="20" t="b">
        <f t="shared" si="9"/>
        <v>0</v>
      </c>
      <c r="AC774" s="20" t="b">
        <f t="shared" si="10"/>
        <v>0</v>
      </c>
      <c r="AD774" s="20" t="b">
        <f t="shared" si="11"/>
        <v>0</v>
      </c>
      <c r="AE774" s="20" t="b">
        <f t="shared" si="12"/>
        <v>0</v>
      </c>
      <c r="AG774" s="20" t="b">
        <f t="shared" si="13"/>
        <v>0</v>
      </c>
      <c r="AH774" s="20" t="b">
        <f t="shared" si="14"/>
        <v>0</v>
      </c>
      <c r="AI774" s="20" t="b">
        <f t="shared" si="15"/>
        <v>0</v>
      </c>
    </row>
    <row r="775">
      <c r="A775" s="14" t="s">
        <v>120</v>
      </c>
      <c r="B775" s="14">
        <v>4687.0</v>
      </c>
      <c r="C775" s="14" t="s">
        <v>77</v>
      </c>
      <c r="D775" s="14" t="s">
        <v>61</v>
      </c>
      <c r="E775" s="14" t="s">
        <v>61</v>
      </c>
      <c r="F775" s="14" t="s">
        <v>61</v>
      </c>
      <c r="H775" s="20" t="b">
        <f t="shared" si="1"/>
        <v>0</v>
      </c>
      <c r="I775" s="21" t="b">
        <f t="shared" si="2"/>
        <v>0</v>
      </c>
      <c r="J775" s="21" t="b">
        <f t="shared" si="3"/>
        <v>0</v>
      </c>
      <c r="AB775" s="20" t="b">
        <f t="shared" si="9"/>
        <v>0</v>
      </c>
      <c r="AC775" s="20" t="b">
        <f t="shared" si="10"/>
        <v>0</v>
      </c>
      <c r="AD775" s="20" t="b">
        <f t="shared" si="11"/>
        <v>0</v>
      </c>
      <c r="AE775" s="20" t="b">
        <f t="shared" si="12"/>
        <v>0</v>
      </c>
      <c r="AG775" s="20" t="b">
        <f t="shared" si="13"/>
        <v>0</v>
      </c>
      <c r="AH775" s="20" t="b">
        <f t="shared" si="14"/>
        <v>0</v>
      </c>
      <c r="AI775" s="20" t="b">
        <f t="shared" si="15"/>
        <v>0</v>
      </c>
    </row>
    <row r="776">
      <c r="A776" s="14" t="s">
        <v>120</v>
      </c>
      <c r="B776" s="14">
        <v>5625.0</v>
      </c>
      <c r="C776" s="14" t="s">
        <v>60</v>
      </c>
      <c r="D776" s="14" t="s">
        <v>61</v>
      </c>
      <c r="E776" s="14" t="s">
        <v>61</v>
      </c>
      <c r="F776" s="14" t="s">
        <v>61</v>
      </c>
      <c r="H776" s="20" t="b">
        <f t="shared" si="1"/>
        <v>0</v>
      </c>
      <c r="I776" s="21" t="b">
        <f t="shared" si="2"/>
        <v>0</v>
      </c>
      <c r="J776" s="21" t="b">
        <f t="shared" si="3"/>
        <v>0</v>
      </c>
      <c r="AB776" s="20" t="b">
        <f t="shared" si="9"/>
        <v>0</v>
      </c>
      <c r="AC776" s="20" t="b">
        <f t="shared" si="10"/>
        <v>0</v>
      </c>
      <c r="AD776" s="20" t="b">
        <f t="shared" si="11"/>
        <v>0</v>
      </c>
      <c r="AE776" s="20" t="b">
        <f t="shared" si="12"/>
        <v>0</v>
      </c>
      <c r="AG776" s="20" t="b">
        <f t="shared" si="13"/>
        <v>0</v>
      </c>
      <c r="AH776" s="20" t="b">
        <f t="shared" si="14"/>
        <v>0</v>
      </c>
      <c r="AI776" s="20" t="b">
        <f t="shared" si="15"/>
        <v>0</v>
      </c>
    </row>
    <row r="777">
      <c r="A777" s="14" t="s">
        <v>120</v>
      </c>
      <c r="B777" s="14">
        <v>5625.0</v>
      </c>
      <c r="C777" s="14" t="s">
        <v>62</v>
      </c>
      <c r="D777" s="14" t="s">
        <v>61</v>
      </c>
      <c r="E777" s="14">
        <v>5568.0</v>
      </c>
      <c r="F777" s="14">
        <v>5569.0</v>
      </c>
      <c r="H777" s="20" t="b">
        <f t="shared" si="1"/>
        <v>0</v>
      </c>
      <c r="I777" s="21" t="b">
        <f t="shared" si="2"/>
        <v>0</v>
      </c>
      <c r="J777" s="21" t="b">
        <f t="shared" si="3"/>
        <v>0</v>
      </c>
      <c r="AB777" s="20" t="b">
        <f t="shared" si="9"/>
        <v>0</v>
      </c>
      <c r="AC777" s="20" t="b">
        <f t="shared" si="10"/>
        <v>0</v>
      </c>
      <c r="AD777" s="20" t="b">
        <f t="shared" si="11"/>
        <v>0</v>
      </c>
      <c r="AE777" s="20" t="b">
        <f t="shared" si="12"/>
        <v>0</v>
      </c>
      <c r="AG777" s="20" t="b">
        <f t="shared" si="13"/>
        <v>0</v>
      </c>
      <c r="AH777" s="20">
        <f t="shared" si="14"/>
        <v>5568</v>
      </c>
      <c r="AI777" s="20">
        <f t="shared" si="15"/>
        <v>5569</v>
      </c>
    </row>
    <row r="778">
      <c r="A778" s="14" t="s">
        <v>120</v>
      </c>
      <c r="B778" s="14">
        <v>5625.0</v>
      </c>
      <c r="C778" s="14" t="s">
        <v>63</v>
      </c>
      <c r="D778" s="14" t="s">
        <v>61</v>
      </c>
      <c r="E778" s="14">
        <v>5400.0</v>
      </c>
      <c r="F778" s="14">
        <v>5401.0</v>
      </c>
      <c r="H778" s="20" t="b">
        <f t="shared" si="1"/>
        <v>0</v>
      </c>
      <c r="I778" s="21" t="b">
        <f t="shared" si="2"/>
        <v>0</v>
      </c>
      <c r="J778" s="21" t="b">
        <f t="shared" si="3"/>
        <v>0</v>
      </c>
      <c r="AB778" s="20" t="b">
        <f t="shared" si="9"/>
        <v>0</v>
      </c>
      <c r="AC778" s="20" t="b">
        <f t="shared" si="10"/>
        <v>0</v>
      </c>
      <c r="AD778" s="20" t="b">
        <f t="shared" si="11"/>
        <v>0</v>
      </c>
      <c r="AE778" s="20" t="b">
        <f t="shared" si="12"/>
        <v>0</v>
      </c>
      <c r="AG778" s="20" t="b">
        <f t="shared" si="13"/>
        <v>0</v>
      </c>
      <c r="AH778" s="20" t="b">
        <f t="shared" si="14"/>
        <v>0</v>
      </c>
      <c r="AI778" s="20" t="b">
        <f t="shared" si="15"/>
        <v>0</v>
      </c>
    </row>
    <row r="779">
      <c r="A779" s="14" t="s">
        <v>120</v>
      </c>
      <c r="B779" s="14">
        <v>5625.0</v>
      </c>
      <c r="C779" s="14" t="s">
        <v>64</v>
      </c>
      <c r="D779" s="14" t="s">
        <v>61</v>
      </c>
      <c r="E779" s="14">
        <v>168.0</v>
      </c>
      <c r="F779" s="14">
        <v>168.0</v>
      </c>
      <c r="H779" s="20" t="b">
        <f t="shared" si="1"/>
        <v>0</v>
      </c>
      <c r="I779" s="21" t="b">
        <f t="shared" si="2"/>
        <v>0</v>
      </c>
      <c r="J779" s="21" t="b">
        <f t="shared" si="3"/>
        <v>0</v>
      </c>
      <c r="AB779" s="20" t="b">
        <f t="shared" si="9"/>
        <v>0</v>
      </c>
      <c r="AC779" s="20" t="b">
        <f t="shared" si="10"/>
        <v>0</v>
      </c>
      <c r="AD779" s="20" t="b">
        <f t="shared" si="11"/>
        <v>0</v>
      </c>
      <c r="AE779" s="20" t="b">
        <f t="shared" si="12"/>
        <v>0</v>
      </c>
      <c r="AG779" s="20" t="b">
        <f t="shared" si="13"/>
        <v>0</v>
      </c>
      <c r="AH779" s="20" t="b">
        <f t="shared" si="14"/>
        <v>0</v>
      </c>
      <c r="AI779" s="20" t="b">
        <f t="shared" si="15"/>
        <v>0</v>
      </c>
    </row>
    <row r="780">
      <c r="A780" s="14" t="s">
        <v>120</v>
      </c>
      <c r="B780" s="14">
        <v>5625.0</v>
      </c>
      <c r="C780" s="14" t="s">
        <v>65</v>
      </c>
      <c r="D780" s="14" t="s">
        <v>61</v>
      </c>
      <c r="E780" s="14">
        <v>168.0</v>
      </c>
      <c r="F780" s="14">
        <v>168.0</v>
      </c>
      <c r="H780" s="20" t="b">
        <f t="shared" si="1"/>
        <v>0</v>
      </c>
      <c r="I780" s="21" t="b">
        <f t="shared" si="2"/>
        <v>0</v>
      </c>
      <c r="J780" s="21" t="b">
        <f t="shared" si="3"/>
        <v>0</v>
      </c>
      <c r="AB780" s="20" t="b">
        <f t="shared" si="9"/>
        <v>0</v>
      </c>
      <c r="AC780" s="20" t="b">
        <f t="shared" si="10"/>
        <v>0</v>
      </c>
      <c r="AD780" s="20" t="b">
        <f t="shared" si="11"/>
        <v>0</v>
      </c>
      <c r="AE780" s="20" t="b">
        <f t="shared" si="12"/>
        <v>0</v>
      </c>
      <c r="AG780" s="20" t="b">
        <f t="shared" si="13"/>
        <v>0</v>
      </c>
      <c r="AH780" s="20" t="b">
        <f t="shared" si="14"/>
        <v>0</v>
      </c>
      <c r="AI780" s="20" t="b">
        <f t="shared" si="15"/>
        <v>0</v>
      </c>
    </row>
    <row r="781">
      <c r="A781" s="14" t="s">
        <v>120</v>
      </c>
      <c r="B781" s="14">
        <v>5625.0</v>
      </c>
      <c r="C781" s="14" t="s">
        <v>66</v>
      </c>
      <c r="D781" s="14" t="s">
        <v>61</v>
      </c>
      <c r="E781" s="14">
        <v>5840.0</v>
      </c>
      <c r="F781" s="14">
        <v>5840.0</v>
      </c>
      <c r="H781" s="20" t="b">
        <f t="shared" si="1"/>
        <v>0</v>
      </c>
      <c r="I781" s="21" t="b">
        <f t="shared" si="2"/>
        <v>0</v>
      </c>
      <c r="J781" s="21" t="b">
        <f t="shared" si="3"/>
        <v>0</v>
      </c>
      <c r="AB781" s="20" t="b">
        <f t="shared" si="9"/>
        <v>0</v>
      </c>
      <c r="AC781" s="20" t="b">
        <f t="shared" si="10"/>
        <v>0</v>
      </c>
      <c r="AD781" s="20" t="b">
        <f t="shared" si="11"/>
        <v>0</v>
      </c>
      <c r="AE781" s="20" t="b">
        <f t="shared" si="12"/>
        <v>0</v>
      </c>
      <c r="AG781" s="20" t="b">
        <f t="shared" si="13"/>
        <v>0</v>
      </c>
      <c r="AH781" s="20" t="b">
        <f t="shared" si="14"/>
        <v>0</v>
      </c>
      <c r="AI781" s="20" t="b">
        <f t="shared" si="15"/>
        <v>0</v>
      </c>
    </row>
    <row r="782">
      <c r="A782" s="14" t="s">
        <v>120</v>
      </c>
      <c r="B782" s="14">
        <v>5625.0</v>
      </c>
      <c r="C782" s="14" t="s">
        <v>67</v>
      </c>
      <c r="D782" s="14" t="s">
        <v>61</v>
      </c>
      <c r="E782" s="14">
        <v>5840.0</v>
      </c>
      <c r="F782" s="14">
        <v>5840.0</v>
      </c>
      <c r="H782" s="20" t="b">
        <f t="shared" si="1"/>
        <v>0</v>
      </c>
      <c r="I782" s="21" t="b">
        <f t="shared" si="2"/>
        <v>0</v>
      </c>
      <c r="J782" s="21" t="b">
        <f t="shared" si="3"/>
        <v>0</v>
      </c>
      <c r="AB782" s="20" t="b">
        <f t="shared" si="9"/>
        <v>0</v>
      </c>
      <c r="AC782" s="20" t="b">
        <f t="shared" si="10"/>
        <v>0</v>
      </c>
      <c r="AD782" s="20" t="b">
        <f t="shared" si="11"/>
        <v>0</v>
      </c>
      <c r="AE782" s="20" t="b">
        <f t="shared" si="12"/>
        <v>0</v>
      </c>
      <c r="AG782" s="20" t="b">
        <f t="shared" si="13"/>
        <v>0</v>
      </c>
      <c r="AH782" s="20" t="b">
        <f t="shared" si="14"/>
        <v>0</v>
      </c>
      <c r="AI782" s="20" t="b">
        <f t="shared" si="15"/>
        <v>0</v>
      </c>
    </row>
    <row r="783">
      <c r="A783" s="14" t="s">
        <v>120</v>
      </c>
      <c r="B783" s="14">
        <v>5625.0</v>
      </c>
      <c r="C783" s="14" t="s">
        <v>68</v>
      </c>
      <c r="D783" s="14" t="s">
        <v>61</v>
      </c>
      <c r="E783" s="14">
        <v>0.0</v>
      </c>
      <c r="F783" s="14">
        <v>0.0</v>
      </c>
      <c r="H783" s="20" t="b">
        <f t="shared" si="1"/>
        <v>0</v>
      </c>
      <c r="I783" s="21" t="b">
        <f t="shared" si="2"/>
        <v>0</v>
      </c>
      <c r="J783" s="21" t="b">
        <f t="shared" si="3"/>
        <v>0</v>
      </c>
      <c r="AB783" s="20" t="b">
        <f t="shared" si="9"/>
        <v>0</v>
      </c>
      <c r="AC783" s="20" t="b">
        <f t="shared" si="10"/>
        <v>0</v>
      </c>
      <c r="AD783" s="20" t="b">
        <f t="shared" si="11"/>
        <v>0</v>
      </c>
      <c r="AE783" s="20" t="b">
        <f t="shared" si="12"/>
        <v>0</v>
      </c>
      <c r="AG783" s="20" t="b">
        <f t="shared" si="13"/>
        <v>0</v>
      </c>
      <c r="AH783" s="20" t="b">
        <f t="shared" si="14"/>
        <v>0</v>
      </c>
      <c r="AI783" s="20" t="b">
        <f t="shared" si="15"/>
        <v>0</v>
      </c>
    </row>
    <row r="784">
      <c r="A784" s="14" t="s">
        <v>120</v>
      </c>
      <c r="B784" s="14">
        <v>5625.0</v>
      </c>
      <c r="C784" s="14" t="s">
        <v>69</v>
      </c>
      <c r="D784" s="14" t="s">
        <v>61</v>
      </c>
      <c r="E784" s="14">
        <v>0.0</v>
      </c>
      <c r="F784" s="14">
        <v>0.0</v>
      </c>
      <c r="H784" s="20" t="b">
        <f t="shared" si="1"/>
        <v>0</v>
      </c>
      <c r="I784" s="21" t="b">
        <f t="shared" si="2"/>
        <v>0</v>
      </c>
      <c r="J784" s="21" t="b">
        <f t="shared" si="3"/>
        <v>0</v>
      </c>
      <c r="AB784" s="20" t="b">
        <f t="shared" si="9"/>
        <v>0</v>
      </c>
      <c r="AC784" s="20" t="str">
        <f t="shared" si="10"/>
        <v>none</v>
      </c>
      <c r="AD784" s="20">
        <f t="shared" si="11"/>
        <v>0</v>
      </c>
      <c r="AE784" s="20">
        <f t="shared" si="12"/>
        <v>0</v>
      </c>
      <c r="AG784" s="20" t="b">
        <f t="shared" si="13"/>
        <v>0</v>
      </c>
      <c r="AH784" s="20" t="b">
        <f t="shared" si="14"/>
        <v>0</v>
      </c>
      <c r="AI784" s="20" t="b">
        <f t="shared" si="15"/>
        <v>0</v>
      </c>
    </row>
    <row r="785">
      <c r="A785" s="14" t="s">
        <v>120</v>
      </c>
      <c r="B785" s="14">
        <v>5625.0</v>
      </c>
      <c r="C785" s="14" t="s">
        <v>70</v>
      </c>
      <c r="D785" s="14" t="s">
        <v>61</v>
      </c>
      <c r="E785" s="14">
        <v>0.0</v>
      </c>
      <c r="F785" s="14">
        <v>0.0</v>
      </c>
      <c r="H785" s="20" t="b">
        <f t="shared" si="1"/>
        <v>0</v>
      </c>
      <c r="I785" s="21" t="b">
        <f t="shared" si="2"/>
        <v>0</v>
      </c>
      <c r="J785" s="21" t="b">
        <f t="shared" si="3"/>
        <v>0</v>
      </c>
      <c r="AB785" s="20" t="b">
        <f t="shared" si="9"/>
        <v>0</v>
      </c>
      <c r="AC785" s="20" t="b">
        <f t="shared" si="10"/>
        <v>0</v>
      </c>
      <c r="AD785" s="20" t="b">
        <f t="shared" si="11"/>
        <v>0</v>
      </c>
      <c r="AE785" s="20" t="b">
        <f t="shared" si="12"/>
        <v>0</v>
      </c>
      <c r="AG785" s="20" t="b">
        <f t="shared" si="13"/>
        <v>0</v>
      </c>
      <c r="AH785" s="20" t="b">
        <f t="shared" si="14"/>
        <v>0</v>
      </c>
      <c r="AI785" s="20" t="b">
        <f t="shared" si="15"/>
        <v>0</v>
      </c>
    </row>
    <row r="786">
      <c r="A786" s="14" t="s">
        <v>120</v>
      </c>
      <c r="B786" s="14">
        <v>5625.0</v>
      </c>
      <c r="C786" s="14" t="s">
        <v>71</v>
      </c>
      <c r="D786" s="14" t="s">
        <v>61</v>
      </c>
      <c r="E786" s="22">
        <v>7.523148148148148E-4</v>
      </c>
      <c r="F786" s="22">
        <v>6.25E-4</v>
      </c>
      <c r="H786" s="20" t="b">
        <f t="shared" si="1"/>
        <v>0</v>
      </c>
      <c r="I786" s="21" t="b">
        <f t="shared" si="2"/>
        <v>0</v>
      </c>
      <c r="J786" s="21" t="b">
        <f t="shared" si="3"/>
        <v>0</v>
      </c>
      <c r="AB786" s="20" t="b">
        <f t="shared" si="9"/>
        <v>0</v>
      </c>
      <c r="AC786" s="20" t="b">
        <f t="shared" si="10"/>
        <v>0</v>
      </c>
      <c r="AD786" s="20" t="b">
        <f t="shared" si="11"/>
        <v>0</v>
      </c>
      <c r="AE786" s="20" t="b">
        <f t="shared" si="12"/>
        <v>0</v>
      </c>
      <c r="AG786" s="20" t="b">
        <f t="shared" si="13"/>
        <v>0</v>
      </c>
      <c r="AH786" s="20" t="b">
        <f t="shared" si="14"/>
        <v>0</v>
      </c>
      <c r="AI786" s="20" t="b">
        <f t="shared" si="15"/>
        <v>0</v>
      </c>
    </row>
    <row r="787">
      <c r="A787" s="14" t="s">
        <v>120</v>
      </c>
      <c r="B787" s="14">
        <v>5625.0</v>
      </c>
      <c r="C787" s="14" t="s">
        <v>72</v>
      </c>
      <c r="D787" s="14" t="s">
        <v>61</v>
      </c>
      <c r="E787" s="22">
        <v>0.002372685185185185</v>
      </c>
      <c r="F787" s="22">
        <v>0.002199074074074074</v>
      </c>
      <c r="H787" s="20" t="b">
        <f t="shared" si="1"/>
        <v>0</v>
      </c>
      <c r="I787" s="21" t="b">
        <f t="shared" si="2"/>
        <v>0</v>
      </c>
      <c r="J787" s="21" t="b">
        <f t="shared" si="3"/>
        <v>0</v>
      </c>
      <c r="AB787" s="20" t="b">
        <f t="shared" si="9"/>
        <v>0</v>
      </c>
      <c r="AC787" s="20" t="b">
        <f t="shared" si="10"/>
        <v>0</v>
      </c>
      <c r="AD787" s="20" t="b">
        <f t="shared" si="11"/>
        <v>0</v>
      </c>
      <c r="AE787" s="20" t="b">
        <f t="shared" si="12"/>
        <v>0</v>
      </c>
      <c r="AG787" s="20" t="b">
        <f t="shared" si="13"/>
        <v>0</v>
      </c>
      <c r="AH787" s="20" t="b">
        <f t="shared" si="14"/>
        <v>0</v>
      </c>
      <c r="AI787" s="20" t="b">
        <f t="shared" si="15"/>
        <v>0</v>
      </c>
    </row>
    <row r="788">
      <c r="A788" s="14" t="s">
        <v>120</v>
      </c>
      <c r="B788" s="14">
        <v>5625.0</v>
      </c>
      <c r="C788" s="14" t="s">
        <v>71</v>
      </c>
      <c r="D788" s="14" t="s">
        <v>61</v>
      </c>
      <c r="E788" s="14">
        <v>3469.488</v>
      </c>
      <c r="F788" s="14">
        <v>3462.395</v>
      </c>
      <c r="H788" s="20" t="b">
        <f t="shared" si="1"/>
        <v>0</v>
      </c>
      <c r="I788" s="21" t="b">
        <f t="shared" si="2"/>
        <v>0</v>
      </c>
      <c r="J788" s="21" t="b">
        <f t="shared" si="3"/>
        <v>0</v>
      </c>
      <c r="AB788" s="20" t="b">
        <f t="shared" si="9"/>
        <v>0</v>
      </c>
      <c r="AC788" s="20" t="b">
        <f t="shared" si="10"/>
        <v>0</v>
      </c>
      <c r="AD788" s="20" t="b">
        <f t="shared" si="11"/>
        <v>0</v>
      </c>
      <c r="AE788" s="20" t="b">
        <f t="shared" si="12"/>
        <v>0</v>
      </c>
      <c r="AG788" s="20" t="b">
        <f t="shared" si="13"/>
        <v>0</v>
      </c>
      <c r="AH788" s="20" t="b">
        <f t="shared" si="14"/>
        <v>0</v>
      </c>
      <c r="AI788" s="20" t="b">
        <f t="shared" si="15"/>
        <v>0</v>
      </c>
    </row>
    <row r="789">
      <c r="A789" s="14" t="s">
        <v>120</v>
      </c>
      <c r="B789" s="14">
        <v>5625.0</v>
      </c>
      <c r="C789" s="14" t="s">
        <v>72</v>
      </c>
      <c r="D789" s="14" t="s">
        <v>61</v>
      </c>
      <c r="E789" s="14">
        <v>3750.16</v>
      </c>
      <c r="F789" s="14">
        <v>3742.098</v>
      </c>
      <c r="H789" s="20" t="b">
        <f t="shared" si="1"/>
        <v>0</v>
      </c>
      <c r="I789" s="21" t="b">
        <f t="shared" si="2"/>
        <v>0</v>
      </c>
      <c r="J789" s="21" t="b">
        <f t="shared" si="3"/>
        <v>0</v>
      </c>
      <c r="AB789" s="20" t="b">
        <f t="shared" si="9"/>
        <v>0</v>
      </c>
      <c r="AC789" s="20" t="b">
        <f t="shared" si="10"/>
        <v>0</v>
      </c>
      <c r="AD789" s="20" t="b">
        <f t="shared" si="11"/>
        <v>0</v>
      </c>
      <c r="AE789" s="20" t="b">
        <f t="shared" si="12"/>
        <v>0</v>
      </c>
      <c r="AG789" s="20" t="b">
        <f t="shared" si="13"/>
        <v>0</v>
      </c>
      <c r="AH789" s="20" t="b">
        <f t="shared" si="14"/>
        <v>0</v>
      </c>
      <c r="AI789" s="20" t="b">
        <f t="shared" si="15"/>
        <v>0</v>
      </c>
    </row>
    <row r="790">
      <c r="A790" s="14" t="s">
        <v>120</v>
      </c>
      <c r="B790" s="14">
        <v>5625.0</v>
      </c>
      <c r="C790" s="14" t="s">
        <v>73</v>
      </c>
      <c r="D790" s="14" t="s">
        <v>61</v>
      </c>
      <c r="E790" s="14" t="s">
        <v>81</v>
      </c>
      <c r="F790" s="14" t="s">
        <v>81</v>
      </c>
      <c r="H790" s="20" t="b">
        <f t="shared" si="1"/>
        <v>0</v>
      </c>
      <c r="I790" s="21" t="b">
        <f t="shared" si="2"/>
        <v>0</v>
      </c>
      <c r="J790" s="21" t="b">
        <f t="shared" si="3"/>
        <v>0</v>
      </c>
      <c r="AB790" s="20" t="b">
        <f t="shared" si="9"/>
        <v>0</v>
      </c>
      <c r="AC790" s="20" t="b">
        <f t="shared" si="10"/>
        <v>0</v>
      </c>
      <c r="AD790" s="20" t="b">
        <f t="shared" si="11"/>
        <v>0</v>
      </c>
      <c r="AE790" s="20" t="b">
        <f t="shared" si="12"/>
        <v>0</v>
      </c>
      <c r="AG790" s="20" t="b">
        <f t="shared" si="13"/>
        <v>0</v>
      </c>
      <c r="AH790" s="20" t="b">
        <f t="shared" si="14"/>
        <v>0</v>
      </c>
      <c r="AI790" s="20" t="b">
        <f t="shared" si="15"/>
        <v>0</v>
      </c>
    </row>
    <row r="791">
      <c r="A791" s="14" t="s">
        <v>120</v>
      </c>
      <c r="B791" s="14">
        <v>5625.0</v>
      </c>
      <c r="C791" s="14" t="s">
        <v>75</v>
      </c>
      <c r="D791" s="14" t="s">
        <v>61</v>
      </c>
      <c r="E791" s="14">
        <v>0.818</v>
      </c>
      <c r="F791" s="14">
        <v>0.873</v>
      </c>
      <c r="H791" s="20" t="b">
        <f t="shared" si="1"/>
        <v>0</v>
      </c>
      <c r="I791" s="21">
        <f t="shared" si="2"/>
        <v>4807</v>
      </c>
      <c r="J791" s="21">
        <f t="shared" si="3"/>
        <v>4752</v>
      </c>
      <c r="AB791" s="20" t="b">
        <f t="shared" si="9"/>
        <v>0</v>
      </c>
      <c r="AC791" s="20" t="b">
        <f t="shared" si="10"/>
        <v>0</v>
      </c>
      <c r="AD791" s="20" t="b">
        <f t="shared" si="11"/>
        <v>0</v>
      </c>
      <c r="AE791" s="20" t="b">
        <f t="shared" si="12"/>
        <v>0</v>
      </c>
      <c r="AG791" s="20" t="b">
        <f t="shared" si="13"/>
        <v>0</v>
      </c>
      <c r="AH791" s="20" t="b">
        <f t="shared" si="14"/>
        <v>0</v>
      </c>
      <c r="AI791" s="20" t="b">
        <f t="shared" si="15"/>
        <v>0</v>
      </c>
    </row>
    <row r="792">
      <c r="A792" s="14" t="s">
        <v>120</v>
      </c>
      <c r="B792" s="14">
        <v>5625.0</v>
      </c>
      <c r="C792" s="14" t="s">
        <v>76</v>
      </c>
      <c r="D792" s="14" t="s">
        <v>61</v>
      </c>
      <c r="E792" s="14" t="s">
        <v>61</v>
      </c>
      <c r="F792" s="14" t="s">
        <v>61</v>
      </c>
      <c r="H792" s="20" t="b">
        <f t="shared" si="1"/>
        <v>0</v>
      </c>
      <c r="I792" s="21" t="b">
        <f t="shared" si="2"/>
        <v>0</v>
      </c>
      <c r="J792" s="21" t="b">
        <f t="shared" si="3"/>
        <v>0</v>
      </c>
      <c r="AB792" s="20" t="b">
        <f t="shared" si="9"/>
        <v>0</v>
      </c>
      <c r="AC792" s="20" t="b">
        <f t="shared" si="10"/>
        <v>0</v>
      </c>
      <c r="AD792" s="20" t="b">
        <f t="shared" si="11"/>
        <v>0</v>
      </c>
      <c r="AE792" s="20" t="b">
        <f t="shared" si="12"/>
        <v>0</v>
      </c>
      <c r="AG792" s="20" t="b">
        <f t="shared" si="13"/>
        <v>0</v>
      </c>
      <c r="AH792" s="20" t="b">
        <f t="shared" si="14"/>
        <v>0</v>
      </c>
      <c r="AI792" s="20" t="b">
        <f t="shared" si="15"/>
        <v>0</v>
      </c>
    </row>
    <row r="793">
      <c r="A793" s="14" t="s">
        <v>120</v>
      </c>
      <c r="B793" s="14">
        <v>5625.0</v>
      </c>
      <c r="C793" s="14" t="s">
        <v>77</v>
      </c>
      <c r="D793" s="14" t="s">
        <v>61</v>
      </c>
      <c r="E793" s="14" t="s">
        <v>61</v>
      </c>
      <c r="F793" s="14" t="s">
        <v>61</v>
      </c>
      <c r="H793" s="20" t="b">
        <f t="shared" si="1"/>
        <v>0</v>
      </c>
      <c r="I793" s="21" t="b">
        <f t="shared" si="2"/>
        <v>0</v>
      </c>
      <c r="J793" s="21" t="b">
        <f t="shared" si="3"/>
        <v>0</v>
      </c>
      <c r="AB793" s="20" t="b">
        <f t="shared" si="9"/>
        <v>0</v>
      </c>
      <c r="AC793" s="20" t="b">
        <f t="shared" si="10"/>
        <v>0</v>
      </c>
      <c r="AD793" s="20" t="b">
        <f t="shared" si="11"/>
        <v>0</v>
      </c>
      <c r="AE793" s="20" t="b">
        <f t="shared" si="12"/>
        <v>0</v>
      </c>
      <c r="AG793" s="20" t="b">
        <f t="shared" si="13"/>
        <v>0</v>
      </c>
      <c r="AH793" s="20" t="b">
        <f t="shared" si="14"/>
        <v>0</v>
      </c>
      <c r="AI793" s="20" t="b">
        <f t="shared" si="15"/>
        <v>0</v>
      </c>
    </row>
    <row r="794">
      <c r="A794" s="14" t="s">
        <v>120</v>
      </c>
      <c r="B794" s="14">
        <v>7500.0</v>
      </c>
      <c r="C794" s="14" t="s">
        <v>60</v>
      </c>
      <c r="D794" s="14" t="s">
        <v>61</v>
      </c>
      <c r="E794" s="14" t="s">
        <v>61</v>
      </c>
      <c r="F794" s="14" t="s">
        <v>61</v>
      </c>
      <c r="H794" s="20" t="b">
        <f t="shared" si="1"/>
        <v>0</v>
      </c>
      <c r="I794" s="21" t="b">
        <f t="shared" si="2"/>
        <v>0</v>
      </c>
      <c r="J794" s="21" t="b">
        <f t="shared" si="3"/>
        <v>0</v>
      </c>
      <c r="AB794" s="20" t="b">
        <f t="shared" si="9"/>
        <v>0</v>
      </c>
      <c r="AC794" s="20" t="b">
        <f t="shared" si="10"/>
        <v>0</v>
      </c>
      <c r="AD794" s="20" t="b">
        <f t="shared" si="11"/>
        <v>0</v>
      </c>
      <c r="AE794" s="20" t="b">
        <f t="shared" si="12"/>
        <v>0</v>
      </c>
      <c r="AG794" s="20" t="b">
        <f t="shared" si="13"/>
        <v>0</v>
      </c>
      <c r="AH794" s="20" t="b">
        <f t="shared" si="14"/>
        <v>0</v>
      </c>
      <c r="AI794" s="20" t="b">
        <f t="shared" si="15"/>
        <v>0</v>
      </c>
    </row>
    <row r="795">
      <c r="A795" s="14" t="s">
        <v>120</v>
      </c>
      <c r="B795" s="14">
        <v>7500.0</v>
      </c>
      <c r="C795" s="14" t="s">
        <v>62</v>
      </c>
      <c r="D795" s="14">
        <v>5512.0</v>
      </c>
      <c r="E795" s="14">
        <v>5568.0</v>
      </c>
      <c r="F795" s="14">
        <v>5569.0</v>
      </c>
      <c r="H795" s="20" t="b">
        <f t="shared" si="1"/>
        <v>0</v>
      </c>
      <c r="I795" s="21" t="b">
        <f t="shared" si="2"/>
        <v>0</v>
      </c>
      <c r="J795" s="21" t="b">
        <f t="shared" si="3"/>
        <v>0</v>
      </c>
      <c r="AB795" s="20" t="b">
        <f t="shared" si="9"/>
        <v>0</v>
      </c>
      <c r="AC795" s="20" t="b">
        <f t="shared" si="10"/>
        <v>0</v>
      </c>
      <c r="AD795" s="20" t="b">
        <f t="shared" si="11"/>
        <v>0</v>
      </c>
      <c r="AE795" s="20" t="b">
        <f t="shared" si="12"/>
        <v>0</v>
      </c>
      <c r="AG795" s="20">
        <f t="shared" si="13"/>
        <v>5512</v>
      </c>
      <c r="AH795" s="20">
        <f t="shared" si="14"/>
        <v>5568</v>
      </c>
      <c r="AI795" s="20">
        <f t="shared" si="15"/>
        <v>5569</v>
      </c>
    </row>
    <row r="796">
      <c r="A796" s="14" t="s">
        <v>120</v>
      </c>
      <c r="B796" s="14">
        <v>7500.0</v>
      </c>
      <c r="C796" s="14" t="s">
        <v>63</v>
      </c>
      <c r="D796" s="14">
        <v>5372.0</v>
      </c>
      <c r="E796" s="14">
        <v>5400.0</v>
      </c>
      <c r="F796" s="14">
        <v>5401.0</v>
      </c>
      <c r="H796" s="20" t="b">
        <f t="shared" si="1"/>
        <v>0</v>
      </c>
      <c r="I796" s="21" t="b">
        <f t="shared" si="2"/>
        <v>0</v>
      </c>
      <c r="J796" s="21" t="b">
        <f t="shared" si="3"/>
        <v>0</v>
      </c>
      <c r="AB796" s="20" t="b">
        <f t="shared" si="9"/>
        <v>0</v>
      </c>
      <c r="AC796" s="20" t="b">
        <f t="shared" si="10"/>
        <v>0</v>
      </c>
      <c r="AD796" s="20" t="b">
        <f t="shared" si="11"/>
        <v>0</v>
      </c>
      <c r="AE796" s="20" t="b">
        <f t="shared" si="12"/>
        <v>0</v>
      </c>
      <c r="AG796" s="20" t="b">
        <f t="shared" si="13"/>
        <v>0</v>
      </c>
      <c r="AH796" s="20" t="b">
        <f t="shared" si="14"/>
        <v>0</v>
      </c>
      <c r="AI796" s="20" t="b">
        <f t="shared" si="15"/>
        <v>0</v>
      </c>
    </row>
    <row r="797">
      <c r="A797" s="14" t="s">
        <v>120</v>
      </c>
      <c r="B797" s="14">
        <v>7500.0</v>
      </c>
      <c r="C797" s="14" t="s">
        <v>64</v>
      </c>
      <c r="D797" s="14">
        <v>140.0</v>
      </c>
      <c r="E797" s="14">
        <v>168.0</v>
      </c>
      <c r="F797" s="14">
        <v>168.0</v>
      </c>
      <c r="H797" s="20" t="b">
        <f t="shared" si="1"/>
        <v>0</v>
      </c>
      <c r="I797" s="21" t="b">
        <f t="shared" si="2"/>
        <v>0</v>
      </c>
      <c r="J797" s="21" t="b">
        <f t="shared" si="3"/>
        <v>0</v>
      </c>
      <c r="AB797" s="20" t="b">
        <f t="shared" si="9"/>
        <v>0</v>
      </c>
      <c r="AC797" s="20" t="b">
        <f t="shared" si="10"/>
        <v>0</v>
      </c>
      <c r="AD797" s="20" t="b">
        <f t="shared" si="11"/>
        <v>0</v>
      </c>
      <c r="AE797" s="20" t="b">
        <f t="shared" si="12"/>
        <v>0</v>
      </c>
      <c r="AG797" s="20" t="b">
        <f t="shared" si="13"/>
        <v>0</v>
      </c>
      <c r="AH797" s="20" t="b">
        <f t="shared" si="14"/>
        <v>0</v>
      </c>
      <c r="AI797" s="20" t="b">
        <f t="shared" si="15"/>
        <v>0</v>
      </c>
    </row>
    <row r="798">
      <c r="A798" s="14" t="s">
        <v>120</v>
      </c>
      <c r="B798" s="14">
        <v>7500.0</v>
      </c>
      <c r="C798" s="14" t="s">
        <v>65</v>
      </c>
      <c r="D798" s="14">
        <v>140.0</v>
      </c>
      <c r="E798" s="14">
        <v>168.0</v>
      </c>
      <c r="F798" s="14">
        <v>168.0</v>
      </c>
      <c r="H798" s="20" t="b">
        <f t="shared" si="1"/>
        <v>0</v>
      </c>
      <c r="I798" s="21" t="b">
        <f t="shared" si="2"/>
        <v>0</v>
      </c>
      <c r="J798" s="21" t="b">
        <f t="shared" si="3"/>
        <v>0</v>
      </c>
      <c r="AB798" s="20" t="b">
        <f t="shared" si="9"/>
        <v>0</v>
      </c>
      <c r="AC798" s="20" t="b">
        <f t="shared" si="10"/>
        <v>0</v>
      </c>
      <c r="AD798" s="20" t="b">
        <f t="shared" si="11"/>
        <v>0</v>
      </c>
      <c r="AE798" s="20" t="b">
        <f t="shared" si="12"/>
        <v>0</v>
      </c>
      <c r="AG798" s="20" t="b">
        <f t="shared" si="13"/>
        <v>0</v>
      </c>
      <c r="AH798" s="20" t="b">
        <f t="shared" si="14"/>
        <v>0</v>
      </c>
      <c r="AI798" s="20" t="b">
        <f t="shared" si="15"/>
        <v>0</v>
      </c>
    </row>
    <row r="799">
      <c r="A799" s="14" t="s">
        <v>120</v>
      </c>
      <c r="B799" s="14">
        <v>7500.0</v>
      </c>
      <c r="C799" s="14" t="s">
        <v>66</v>
      </c>
      <c r="D799" s="14">
        <v>6008.0</v>
      </c>
      <c r="E799" s="14">
        <v>5840.0</v>
      </c>
      <c r="F799" s="14">
        <v>5840.0</v>
      </c>
      <c r="H799" s="20" t="b">
        <f t="shared" si="1"/>
        <v>0</v>
      </c>
      <c r="I799" s="21" t="b">
        <f t="shared" si="2"/>
        <v>0</v>
      </c>
      <c r="J799" s="21" t="b">
        <f t="shared" si="3"/>
        <v>0</v>
      </c>
      <c r="AB799" s="20" t="b">
        <f t="shared" si="9"/>
        <v>0</v>
      </c>
      <c r="AC799" s="20" t="b">
        <f t="shared" si="10"/>
        <v>0</v>
      </c>
      <c r="AD799" s="20" t="b">
        <f t="shared" si="11"/>
        <v>0</v>
      </c>
      <c r="AE799" s="20" t="b">
        <f t="shared" si="12"/>
        <v>0</v>
      </c>
      <c r="AG799" s="20" t="b">
        <f t="shared" si="13"/>
        <v>0</v>
      </c>
      <c r="AH799" s="20" t="b">
        <f t="shared" si="14"/>
        <v>0</v>
      </c>
      <c r="AI799" s="20" t="b">
        <f t="shared" si="15"/>
        <v>0</v>
      </c>
    </row>
    <row r="800">
      <c r="A800" s="14" t="s">
        <v>120</v>
      </c>
      <c r="B800" s="14">
        <v>7500.0</v>
      </c>
      <c r="C800" s="14" t="s">
        <v>67</v>
      </c>
      <c r="D800" s="14">
        <v>6008.0</v>
      </c>
      <c r="E800" s="14">
        <v>5840.0</v>
      </c>
      <c r="F800" s="14">
        <v>5840.0</v>
      </c>
      <c r="H800" s="20" t="b">
        <f t="shared" si="1"/>
        <v>0</v>
      </c>
      <c r="I800" s="21" t="b">
        <f t="shared" si="2"/>
        <v>0</v>
      </c>
      <c r="J800" s="21" t="b">
        <f t="shared" si="3"/>
        <v>0</v>
      </c>
      <c r="AB800" s="20" t="b">
        <f t="shared" si="9"/>
        <v>0</v>
      </c>
      <c r="AC800" s="20" t="b">
        <f t="shared" si="10"/>
        <v>0</v>
      </c>
      <c r="AD800" s="20" t="b">
        <f t="shared" si="11"/>
        <v>0</v>
      </c>
      <c r="AE800" s="20" t="b">
        <f t="shared" si="12"/>
        <v>0</v>
      </c>
      <c r="AG800" s="20" t="b">
        <f t="shared" si="13"/>
        <v>0</v>
      </c>
      <c r="AH800" s="20" t="b">
        <f t="shared" si="14"/>
        <v>0</v>
      </c>
      <c r="AI800" s="20" t="b">
        <f t="shared" si="15"/>
        <v>0</v>
      </c>
    </row>
    <row r="801">
      <c r="A801" s="14" t="s">
        <v>120</v>
      </c>
      <c r="B801" s="14">
        <v>7500.0</v>
      </c>
      <c r="C801" s="14" t="s">
        <v>68</v>
      </c>
      <c r="D801" s="14">
        <v>0.0</v>
      </c>
      <c r="E801" s="14">
        <v>0.0</v>
      </c>
      <c r="F801" s="14">
        <v>0.0</v>
      </c>
      <c r="H801" s="20" t="b">
        <f t="shared" si="1"/>
        <v>0</v>
      </c>
      <c r="I801" s="21" t="b">
        <f t="shared" si="2"/>
        <v>0</v>
      </c>
      <c r="J801" s="21" t="b">
        <f t="shared" si="3"/>
        <v>0</v>
      </c>
      <c r="AB801" s="20" t="b">
        <f t="shared" si="9"/>
        <v>0</v>
      </c>
      <c r="AC801" s="20" t="b">
        <f t="shared" si="10"/>
        <v>0</v>
      </c>
      <c r="AD801" s="20" t="b">
        <f t="shared" si="11"/>
        <v>0</v>
      </c>
      <c r="AE801" s="20" t="b">
        <f t="shared" si="12"/>
        <v>0</v>
      </c>
      <c r="AG801" s="20" t="b">
        <f t="shared" si="13"/>
        <v>0</v>
      </c>
      <c r="AH801" s="20" t="b">
        <f t="shared" si="14"/>
        <v>0</v>
      </c>
      <c r="AI801" s="20" t="b">
        <f t="shared" si="15"/>
        <v>0</v>
      </c>
    </row>
    <row r="802">
      <c r="A802" s="14" t="s">
        <v>120</v>
      </c>
      <c r="B802" s="14">
        <v>7500.0</v>
      </c>
      <c r="C802" s="14" t="s">
        <v>69</v>
      </c>
      <c r="D802" s="14">
        <v>0.0</v>
      </c>
      <c r="E802" s="14">
        <v>0.0</v>
      </c>
      <c r="F802" s="14">
        <v>0.0</v>
      </c>
      <c r="H802" s="20" t="b">
        <f t="shared" si="1"/>
        <v>0</v>
      </c>
      <c r="I802" s="21" t="b">
        <f t="shared" si="2"/>
        <v>0</v>
      </c>
      <c r="J802" s="21" t="b">
        <f t="shared" si="3"/>
        <v>0</v>
      </c>
      <c r="AB802" s="20" t="b">
        <f t="shared" si="9"/>
        <v>0</v>
      </c>
      <c r="AC802" s="20">
        <f t="shared" si="10"/>
        <v>0</v>
      </c>
      <c r="AD802" s="20">
        <f t="shared" si="11"/>
        <v>0</v>
      </c>
      <c r="AE802" s="20">
        <f t="shared" si="12"/>
        <v>0</v>
      </c>
      <c r="AG802" s="20" t="b">
        <f t="shared" si="13"/>
        <v>0</v>
      </c>
      <c r="AH802" s="20" t="b">
        <f t="shared" si="14"/>
        <v>0</v>
      </c>
      <c r="AI802" s="20" t="b">
        <f t="shared" si="15"/>
        <v>0</v>
      </c>
    </row>
    <row r="803">
      <c r="A803" s="14" t="s">
        <v>120</v>
      </c>
      <c r="B803" s="14">
        <v>7500.0</v>
      </c>
      <c r="C803" s="14" t="s">
        <v>70</v>
      </c>
      <c r="D803" s="14">
        <v>0.0</v>
      </c>
      <c r="E803" s="14">
        <v>0.0</v>
      </c>
      <c r="F803" s="14">
        <v>0.0</v>
      </c>
      <c r="H803" s="20" t="b">
        <f t="shared" si="1"/>
        <v>0</v>
      </c>
      <c r="I803" s="21" t="b">
        <f t="shared" si="2"/>
        <v>0</v>
      </c>
      <c r="J803" s="21" t="b">
        <f t="shared" si="3"/>
        <v>0</v>
      </c>
      <c r="AB803" s="20" t="b">
        <f t="shared" si="9"/>
        <v>0</v>
      </c>
      <c r="AC803" s="20" t="b">
        <f t="shared" si="10"/>
        <v>0</v>
      </c>
      <c r="AD803" s="20" t="b">
        <f t="shared" si="11"/>
        <v>0</v>
      </c>
      <c r="AE803" s="20" t="b">
        <f t="shared" si="12"/>
        <v>0</v>
      </c>
      <c r="AG803" s="20" t="b">
        <f t="shared" si="13"/>
        <v>0</v>
      </c>
      <c r="AH803" s="20" t="b">
        <f t="shared" si="14"/>
        <v>0</v>
      </c>
      <c r="AI803" s="20" t="b">
        <f t="shared" si="15"/>
        <v>0</v>
      </c>
    </row>
    <row r="804">
      <c r="A804" s="14" t="s">
        <v>120</v>
      </c>
      <c r="B804" s="14">
        <v>7500.0</v>
      </c>
      <c r="C804" s="14" t="s">
        <v>71</v>
      </c>
      <c r="D804" s="22">
        <v>3.356481481481481E-4</v>
      </c>
      <c r="E804" s="22">
        <v>6.597222222222222E-4</v>
      </c>
      <c r="F804" s="22">
        <v>6.365740740740741E-4</v>
      </c>
      <c r="H804" s="20" t="b">
        <f t="shared" si="1"/>
        <v>0</v>
      </c>
      <c r="I804" s="21" t="b">
        <f t="shared" si="2"/>
        <v>0</v>
      </c>
      <c r="J804" s="21" t="b">
        <f t="shared" si="3"/>
        <v>0</v>
      </c>
      <c r="AB804" s="20" t="b">
        <f t="shared" si="9"/>
        <v>0</v>
      </c>
      <c r="AC804" s="20" t="b">
        <f t="shared" si="10"/>
        <v>0</v>
      </c>
      <c r="AD804" s="20" t="b">
        <f t="shared" si="11"/>
        <v>0</v>
      </c>
      <c r="AE804" s="20" t="b">
        <f t="shared" si="12"/>
        <v>0</v>
      </c>
      <c r="AG804" s="20" t="b">
        <f t="shared" si="13"/>
        <v>0</v>
      </c>
      <c r="AH804" s="20" t="b">
        <f t="shared" si="14"/>
        <v>0</v>
      </c>
      <c r="AI804" s="20" t="b">
        <f t="shared" si="15"/>
        <v>0</v>
      </c>
    </row>
    <row r="805">
      <c r="A805" s="14" t="s">
        <v>120</v>
      </c>
      <c r="B805" s="14">
        <v>7500.0</v>
      </c>
      <c r="C805" s="14" t="s">
        <v>72</v>
      </c>
      <c r="D805" s="22">
        <v>0.0011458333333333333</v>
      </c>
      <c r="E805" s="22">
        <v>0.0023148148148148147</v>
      </c>
      <c r="F805" s="22">
        <v>0.002384259259259259</v>
      </c>
      <c r="H805" s="20" t="b">
        <f t="shared" si="1"/>
        <v>0</v>
      </c>
      <c r="I805" s="21" t="b">
        <f t="shared" si="2"/>
        <v>0</v>
      </c>
      <c r="J805" s="21" t="b">
        <f t="shared" si="3"/>
        <v>0</v>
      </c>
      <c r="AB805" s="20" t="b">
        <f t="shared" si="9"/>
        <v>0</v>
      </c>
      <c r="AC805" s="20" t="b">
        <f t="shared" si="10"/>
        <v>0</v>
      </c>
      <c r="AD805" s="20" t="b">
        <f t="shared" si="11"/>
        <v>0</v>
      </c>
      <c r="AE805" s="20" t="b">
        <f t="shared" si="12"/>
        <v>0</v>
      </c>
      <c r="AG805" s="20" t="b">
        <f t="shared" si="13"/>
        <v>0</v>
      </c>
      <c r="AH805" s="20" t="b">
        <f t="shared" si="14"/>
        <v>0</v>
      </c>
      <c r="AI805" s="20" t="b">
        <f t="shared" si="15"/>
        <v>0</v>
      </c>
    </row>
    <row r="806">
      <c r="A806" s="14" t="s">
        <v>120</v>
      </c>
      <c r="B806" s="14">
        <v>7500.0</v>
      </c>
      <c r="C806" s="14" t="s">
        <v>71</v>
      </c>
      <c r="D806" s="14">
        <v>3669.094</v>
      </c>
      <c r="E806" s="14">
        <v>3469.328</v>
      </c>
      <c r="F806" s="14">
        <v>3463.43</v>
      </c>
      <c r="H806" s="20" t="b">
        <f t="shared" si="1"/>
        <v>0</v>
      </c>
      <c r="I806" s="21" t="b">
        <f t="shared" si="2"/>
        <v>0</v>
      </c>
      <c r="J806" s="21" t="b">
        <f t="shared" si="3"/>
        <v>0</v>
      </c>
      <c r="AB806" s="20" t="b">
        <f t="shared" si="9"/>
        <v>0</v>
      </c>
      <c r="AC806" s="20" t="b">
        <f t="shared" si="10"/>
        <v>0</v>
      </c>
      <c r="AD806" s="20" t="b">
        <f t="shared" si="11"/>
        <v>0</v>
      </c>
      <c r="AE806" s="20" t="b">
        <f t="shared" si="12"/>
        <v>0</v>
      </c>
      <c r="AG806" s="20" t="b">
        <f t="shared" si="13"/>
        <v>0</v>
      </c>
      <c r="AH806" s="20" t="b">
        <f t="shared" si="14"/>
        <v>0</v>
      </c>
      <c r="AI806" s="20" t="b">
        <f t="shared" si="15"/>
        <v>0</v>
      </c>
    </row>
    <row r="807">
      <c r="A807" s="14" t="s">
        <v>120</v>
      </c>
      <c r="B807" s="14">
        <v>7500.0</v>
      </c>
      <c r="C807" s="14" t="s">
        <v>72</v>
      </c>
      <c r="D807" s="14">
        <v>3752.363</v>
      </c>
      <c r="E807" s="14">
        <v>3747.031</v>
      </c>
      <c r="F807" s="14">
        <v>3742.133</v>
      </c>
      <c r="H807" s="20" t="b">
        <f t="shared" si="1"/>
        <v>0</v>
      </c>
      <c r="I807" s="21" t="b">
        <f t="shared" si="2"/>
        <v>0</v>
      </c>
      <c r="J807" s="21" t="b">
        <f t="shared" si="3"/>
        <v>0</v>
      </c>
      <c r="AB807" s="20" t="b">
        <f t="shared" si="9"/>
        <v>0</v>
      </c>
      <c r="AC807" s="20" t="b">
        <f t="shared" si="10"/>
        <v>0</v>
      </c>
      <c r="AD807" s="20" t="b">
        <f t="shared" si="11"/>
        <v>0</v>
      </c>
      <c r="AE807" s="20" t="b">
        <f t="shared" si="12"/>
        <v>0</v>
      </c>
      <c r="AG807" s="20" t="b">
        <f t="shared" si="13"/>
        <v>0</v>
      </c>
      <c r="AH807" s="20" t="b">
        <f t="shared" si="14"/>
        <v>0</v>
      </c>
      <c r="AI807" s="20" t="b">
        <f t="shared" si="15"/>
        <v>0</v>
      </c>
    </row>
    <row r="808">
      <c r="A808" s="14" t="s">
        <v>120</v>
      </c>
      <c r="B808" s="14">
        <v>7500.0</v>
      </c>
      <c r="C808" s="14" t="s">
        <v>73</v>
      </c>
      <c r="D808" s="14" t="s">
        <v>81</v>
      </c>
      <c r="E808" s="14" t="s">
        <v>81</v>
      </c>
      <c r="F808" s="14" t="s">
        <v>81</v>
      </c>
      <c r="H808" s="20" t="b">
        <f t="shared" si="1"/>
        <v>0</v>
      </c>
      <c r="I808" s="21" t="b">
        <f t="shared" si="2"/>
        <v>0</v>
      </c>
      <c r="J808" s="21" t="b">
        <f t="shared" si="3"/>
        <v>0</v>
      </c>
      <c r="AB808" s="20" t="b">
        <f t="shared" si="9"/>
        <v>0</v>
      </c>
      <c r="AC808" s="20" t="b">
        <f t="shared" si="10"/>
        <v>0</v>
      </c>
      <c r="AD808" s="20" t="b">
        <f t="shared" si="11"/>
        <v>0</v>
      </c>
      <c r="AE808" s="20" t="b">
        <f t="shared" si="12"/>
        <v>0</v>
      </c>
      <c r="AG808" s="20" t="b">
        <f t="shared" si="13"/>
        <v>0</v>
      </c>
      <c r="AH808" s="20" t="b">
        <f t="shared" si="14"/>
        <v>0</v>
      </c>
      <c r="AI808" s="20" t="b">
        <f t="shared" si="15"/>
        <v>0</v>
      </c>
    </row>
    <row r="809">
      <c r="A809" s="14" t="s">
        <v>120</v>
      </c>
      <c r="B809" s="14">
        <v>7500.0</v>
      </c>
      <c r="C809" s="14" t="s">
        <v>75</v>
      </c>
      <c r="D809" s="14">
        <v>3.092</v>
      </c>
      <c r="E809" s="14">
        <v>2.752</v>
      </c>
      <c r="F809" s="14">
        <v>2.32</v>
      </c>
      <c r="H809" s="20">
        <f t="shared" si="1"/>
        <v>4408</v>
      </c>
      <c r="I809" s="21">
        <f t="shared" si="2"/>
        <v>4748</v>
      </c>
      <c r="J809" s="21">
        <f t="shared" si="3"/>
        <v>5180</v>
      </c>
      <c r="AB809" s="20" t="b">
        <f t="shared" si="9"/>
        <v>0</v>
      </c>
      <c r="AC809" s="20" t="b">
        <f t="shared" si="10"/>
        <v>0</v>
      </c>
      <c r="AD809" s="20" t="b">
        <f t="shared" si="11"/>
        <v>0</v>
      </c>
      <c r="AE809" s="20" t="b">
        <f t="shared" si="12"/>
        <v>0</v>
      </c>
      <c r="AG809" s="20" t="b">
        <f t="shared" si="13"/>
        <v>0</v>
      </c>
      <c r="AH809" s="20" t="b">
        <f t="shared" si="14"/>
        <v>0</v>
      </c>
      <c r="AI809" s="20" t="b">
        <f t="shared" si="15"/>
        <v>0</v>
      </c>
    </row>
    <row r="810">
      <c r="A810" s="14" t="s">
        <v>120</v>
      </c>
      <c r="B810" s="14">
        <v>7500.0</v>
      </c>
      <c r="C810" s="14" t="s">
        <v>76</v>
      </c>
      <c r="D810" s="14" t="s">
        <v>61</v>
      </c>
      <c r="E810" s="14" t="s">
        <v>61</v>
      </c>
      <c r="F810" s="14" t="s">
        <v>61</v>
      </c>
      <c r="H810" s="20" t="b">
        <f t="shared" si="1"/>
        <v>0</v>
      </c>
      <c r="I810" s="21" t="b">
        <f t="shared" si="2"/>
        <v>0</v>
      </c>
      <c r="J810" s="21" t="b">
        <f t="shared" si="3"/>
        <v>0</v>
      </c>
      <c r="AB810" s="20" t="b">
        <f t="shared" si="9"/>
        <v>0</v>
      </c>
      <c r="AC810" s="20" t="b">
        <f t="shared" si="10"/>
        <v>0</v>
      </c>
      <c r="AD810" s="20" t="b">
        <f t="shared" si="11"/>
        <v>0</v>
      </c>
      <c r="AE810" s="20" t="b">
        <f t="shared" si="12"/>
        <v>0</v>
      </c>
      <c r="AG810" s="20" t="b">
        <f t="shared" si="13"/>
        <v>0</v>
      </c>
      <c r="AH810" s="20" t="b">
        <f t="shared" si="14"/>
        <v>0</v>
      </c>
      <c r="AI810" s="20" t="b">
        <f t="shared" si="15"/>
        <v>0</v>
      </c>
    </row>
    <row r="811">
      <c r="A811" s="25" t="s">
        <v>120</v>
      </c>
      <c r="B811" s="26">
        <v>7500.0</v>
      </c>
      <c r="C811" s="25" t="s">
        <v>77</v>
      </c>
      <c r="D811" s="25" t="s">
        <v>61</v>
      </c>
      <c r="E811" s="25" t="s">
        <v>61</v>
      </c>
      <c r="F811" s="26" t="s">
        <v>61</v>
      </c>
      <c r="H811" s="20" t="b">
        <f t="shared" si="1"/>
        <v>0</v>
      </c>
      <c r="I811" s="21" t="b">
        <f t="shared" si="2"/>
        <v>0</v>
      </c>
      <c r="J811" s="21" t="b">
        <f t="shared" si="3"/>
        <v>0</v>
      </c>
      <c r="AB811" s="20" t="b">
        <f t="shared" si="9"/>
        <v>0</v>
      </c>
      <c r="AC811" s="20" t="b">
        <f t="shared" si="10"/>
        <v>0</v>
      </c>
      <c r="AD811" s="20" t="b">
        <f t="shared" si="11"/>
        <v>0</v>
      </c>
      <c r="AE811" s="20" t="b">
        <f t="shared" si="12"/>
        <v>0</v>
      </c>
      <c r="AG811" s="20" t="b">
        <f t="shared" si="13"/>
        <v>0</v>
      </c>
      <c r="AH811" s="20" t="b">
        <f t="shared" si="14"/>
        <v>0</v>
      </c>
      <c r="AI811" s="20" t="b">
        <f t="shared" si="15"/>
        <v>0</v>
      </c>
    </row>
    <row r="812">
      <c r="A812" s="25" t="s">
        <v>120</v>
      </c>
      <c r="B812" s="26">
        <v>15000.0</v>
      </c>
      <c r="C812" s="25" t="s">
        <v>60</v>
      </c>
      <c r="D812" s="25" t="s">
        <v>61</v>
      </c>
      <c r="E812" s="25" t="s">
        <v>61</v>
      </c>
      <c r="F812" s="26" t="s">
        <v>61</v>
      </c>
      <c r="H812" s="20" t="b">
        <f t="shared" si="1"/>
        <v>0</v>
      </c>
      <c r="I812" s="21" t="b">
        <f t="shared" si="2"/>
        <v>0</v>
      </c>
      <c r="J812" s="21" t="b">
        <f t="shared" si="3"/>
        <v>0</v>
      </c>
      <c r="AB812" s="20" t="b">
        <f t="shared" si="9"/>
        <v>0</v>
      </c>
      <c r="AC812" s="20" t="b">
        <f t="shared" si="10"/>
        <v>0</v>
      </c>
      <c r="AD812" s="20" t="b">
        <f t="shared" si="11"/>
        <v>0</v>
      </c>
      <c r="AE812" s="20" t="b">
        <f t="shared" si="12"/>
        <v>0</v>
      </c>
      <c r="AG812" s="20" t="b">
        <f t="shared" si="13"/>
        <v>0</v>
      </c>
      <c r="AH812" s="20" t="b">
        <f t="shared" si="14"/>
        <v>0</v>
      </c>
      <c r="AI812" s="20" t="b">
        <f t="shared" si="15"/>
        <v>0</v>
      </c>
    </row>
    <row r="813">
      <c r="A813" s="25" t="s">
        <v>120</v>
      </c>
      <c r="B813" s="26">
        <v>15000.0</v>
      </c>
      <c r="C813" s="25" t="s">
        <v>62</v>
      </c>
      <c r="D813" s="25">
        <v>5512.0</v>
      </c>
      <c r="E813" s="25">
        <v>5568.0</v>
      </c>
      <c r="F813" s="26">
        <v>5569.0</v>
      </c>
      <c r="H813" s="20" t="b">
        <f t="shared" si="1"/>
        <v>0</v>
      </c>
      <c r="I813" s="21" t="b">
        <f t="shared" si="2"/>
        <v>0</v>
      </c>
      <c r="J813" s="21" t="b">
        <f t="shared" si="3"/>
        <v>0</v>
      </c>
      <c r="AB813" s="20" t="b">
        <f t="shared" si="9"/>
        <v>0</v>
      </c>
      <c r="AC813" s="20" t="b">
        <f t="shared" si="10"/>
        <v>0</v>
      </c>
      <c r="AD813" s="20" t="b">
        <f t="shared" si="11"/>
        <v>0</v>
      </c>
      <c r="AE813" s="20" t="b">
        <f t="shared" si="12"/>
        <v>0</v>
      </c>
      <c r="AG813" s="20">
        <f t="shared" si="13"/>
        <v>5512</v>
      </c>
      <c r="AH813" s="20">
        <f t="shared" si="14"/>
        <v>5568</v>
      </c>
      <c r="AI813" s="20">
        <f t="shared" si="15"/>
        <v>5569</v>
      </c>
    </row>
    <row r="814">
      <c r="A814" s="25" t="s">
        <v>120</v>
      </c>
      <c r="B814" s="26">
        <v>15000.0</v>
      </c>
      <c r="C814" s="25" t="s">
        <v>63</v>
      </c>
      <c r="D814" s="25">
        <v>5372.0</v>
      </c>
      <c r="E814" s="25">
        <v>5400.0</v>
      </c>
      <c r="F814" s="26">
        <v>5401.0</v>
      </c>
      <c r="H814" s="20" t="b">
        <f t="shared" si="1"/>
        <v>0</v>
      </c>
      <c r="I814" s="21" t="b">
        <f t="shared" si="2"/>
        <v>0</v>
      </c>
      <c r="J814" s="21" t="b">
        <f t="shared" si="3"/>
        <v>0</v>
      </c>
      <c r="AB814" s="20" t="b">
        <f t="shared" si="9"/>
        <v>0</v>
      </c>
      <c r="AC814" s="20" t="b">
        <f t="shared" si="10"/>
        <v>0</v>
      </c>
      <c r="AD814" s="20" t="b">
        <f t="shared" si="11"/>
        <v>0</v>
      </c>
      <c r="AE814" s="20" t="b">
        <f t="shared" si="12"/>
        <v>0</v>
      </c>
      <c r="AG814" s="20" t="b">
        <f t="shared" si="13"/>
        <v>0</v>
      </c>
      <c r="AH814" s="20" t="b">
        <f t="shared" si="14"/>
        <v>0</v>
      </c>
      <c r="AI814" s="20" t="b">
        <f t="shared" si="15"/>
        <v>0</v>
      </c>
    </row>
    <row r="815">
      <c r="A815" s="25" t="s">
        <v>120</v>
      </c>
      <c r="B815" s="26">
        <v>15000.0</v>
      </c>
      <c r="C815" s="25" t="s">
        <v>64</v>
      </c>
      <c r="D815" s="25">
        <v>140.0</v>
      </c>
      <c r="E815" s="25">
        <v>168.0</v>
      </c>
      <c r="F815" s="26">
        <v>168.0</v>
      </c>
      <c r="H815" s="20" t="b">
        <f t="shared" si="1"/>
        <v>0</v>
      </c>
      <c r="I815" s="21" t="b">
        <f t="shared" si="2"/>
        <v>0</v>
      </c>
      <c r="J815" s="21" t="b">
        <f t="shared" si="3"/>
        <v>0</v>
      </c>
      <c r="AB815" s="20" t="b">
        <f t="shared" si="9"/>
        <v>0</v>
      </c>
      <c r="AC815" s="20" t="b">
        <f t="shared" si="10"/>
        <v>0</v>
      </c>
      <c r="AD815" s="20" t="b">
        <f t="shared" si="11"/>
        <v>0</v>
      </c>
      <c r="AE815" s="20" t="b">
        <f t="shared" si="12"/>
        <v>0</v>
      </c>
      <c r="AG815" s="20" t="b">
        <f t="shared" si="13"/>
        <v>0</v>
      </c>
      <c r="AH815" s="20" t="b">
        <f t="shared" si="14"/>
        <v>0</v>
      </c>
      <c r="AI815" s="20" t="b">
        <f t="shared" si="15"/>
        <v>0</v>
      </c>
    </row>
    <row r="816">
      <c r="A816" s="25" t="s">
        <v>120</v>
      </c>
      <c r="B816" s="26">
        <v>15000.0</v>
      </c>
      <c r="C816" s="25" t="s">
        <v>65</v>
      </c>
      <c r="D816" s="25">
        <v>140.0</v>
      </c>
      <c r="E816" s="25">
        <v>168.0</v>
      </c>
      <c r="F816" s="26">
        <v>168.0</v>
      </c>
      <c r="H816" s="20" t="b">
        <f t="shared" si="1"/>
        <v>0</v>
      </c>
      <c r="I816" s="21" t="b">
        <f t="shared" si="2"/>
        <v>0</v>
      </c>
      <c r="J816" s="21" t="b">
        <f t="shared" si="3"/>
        <v>0</v>
      </c>
      <c r="AB816" s="20" t="b">
        <f t="shared" si="9"/>
        <v>0</v>
      </c>
      <c r="AC816" s="20" t="b">
        <f t="shared" si="10"/>
        <v>0</v>
      </c>
      <c r="AD816" s="20" t="b">
        <f t="shared" si="11"/>
        <v>0</v>
      </c>
      <c r="AE816" s="20" t="b">
        <f t="shared" si="12"/>
        <v>0</v>
      </c>
      <c r="AG816" s="20" t="b">
        <f t="shared" si="13"/>
        <v>0</v>
      </c>
      <c r="AH816" s="20" t="b">
        <f t="shared" si="14"/>
        <v>0</v>
      </c>
      <c r="AI816" s="20" t="b">
        <f t="shared" si="15"/>
        <v>0</v>
      </c>
    </row>
    <row r="817">
      <c r="A817" s="25" t="s">
        <v>120</v>
      </c>
      <c r="B817" s="26">
        <v>15000.0</v>
      </c>
      <c r="C817" s="25" t="s">
        <v>66</v>
      </c>
      <c r="D817" s="25">
        <v>6008.0</v>
      </c>
      <c r="E817" s="25">
        <v>5840.0</v>
      </c>
      <c r="F817" s="26">
        <v>5840.0</v>
      </c>
      <c r="H817" s="20" t="b">
        <f t="shared" si="1"/>
        <v>0</v>
      </c>
      <c r="I817" s="21" t="b">
        <f t="shared" si="2"/>
        <v>0</v>
      </c>
      <c r="J817" s="21" t="b">
        <f t="shared" si="3"/>
        <v>0</v>
      </c>
      <c r="AB817" s="20" t="b">
        <f t="shared" si="9"/>
        <v>0</v>
      </c>
      <c r="AC817" s="20" t="b">
        <f t="shared" si="10"/>
        <v>0</v>
      </c>
      <c r="AD817" s="20" t="b">
        <f t="shared" si="11"/>
        <v>0</v>
      </c>
      <c r="AE817" s="20" t="b">
        <f t="shared" si="12"/>
        <v>0</v>
      </c>
      <c r="AG817" s="20" t="b">
        <f t="shared" si="13"/>
        <v>0</v>
      </c>
      <c r="AH817" s="20" t="b">
        <f t="shared" si="14"/>
        <v>0</v>
      </c>
      <c r="AI817" s="20" t="b">
        <f t="shared" si="15"/>
        <v>0</v>
      </c>
    </row>
    <row r="818">
      <c r="A818" s="25" t="s">
        <v>120</v>
      </c>
      <c r="B818" s="26">
        <v>15000.0</v>
      </c>
      <c r="C818" s="25" t="s">
        <v>67</v>
      </c>
      <c r="D818" s="25">
        <v>6008.0</v>
      </c>
      <c r="E818" s="25">
        <v>5840.0</v>
      </c>
      <c r="F818" s="26">
        <v>5840.0</v>
      </c>
      <c r="H818" s="20" t="b">
        <f t="shared" si="1"/>
        <v>0</v>
      </c>
      <c r="I818" s="21" t="b">
        <f t="shared" si="2"/>
        <v>0</v>
      </c>
      <c r="J818" s="21" t="b">
        <f t="shared" si="3"/>
        <v>0</v>
      </c>
      <c r="AB818" s="20" t="b">
        <f t="shared" si="9"/>
        <v>0</v>
      </c>
      <c r="AC818" s="20" t="b">
        <f t="shared" si="10"/>
        <v>0</v>
      </c>
      <c r="AD818" s="20" t="b">
        <f t="shared" si="11"/>
        <v>0</v>
      </c>
      <c r="AE818" s="20" t="b">
        <f t="shared" si="12"/>
        <v>0</v>
      </c>
      <c r="AG818" s="20" t="b">
        <f t="shared" si="13"/>
        <v>0</v>
      </c>
      <c r="AH818" s="20" t="b">
        <f t="shared" si="14"/>
        <v>0</v>
      </c>
      <c r="AI818" s="20" t="b">
        <f t="shared" si="15"/>
        <v>0</v>
      </c>
    </row>
    <row r="819">
      <c r="A819" s="25" t="s">
        <v>120</v>
      </c>
      <c r="B819" s="26">
        <v>15000.0</v>
      </c>
      <c r="C819" s="25" t="s">
        <v>68</v>
      </c>
      <c r="D819" s="25">
        <v>0.0</v>
      </c>
      <c r="E819" s="25">
        <v>0.0</v>
      </c>
      <c r="F819" s="26">
        <v>0.0</v>
      </c>
      <c r="H819" s="20" t="b">
        <f t="shared" si="1"/>
        <v>0</v>
      </c>
      <c r="I819" s="21" t="b">
        <f t="shared" si="2"/>
        <v>0</v>
      </c>
      <c r="J819" s="21" t="b">
        <f t="shared" si="3"/>
        <v>0</v>
      </c>
      <c r="AB819" s="20" t="b">
        <f t="shared" si="9"/>
        <v>0</v>
      </c>
      <c r="AC819" s="20" t="b">
        <f t="shared" si="10"/>
        <v>0</v>
      </c>
      <c r="AD819" s="20" t="b">
        <f t="shared" si="11"/>
        <v>0</v>
      </c>
      <c r="AE819" s="20" t="b">
        <f t="shared" si="12"/>
        <v>0</v>
      </c>
      <c r="AG819" s="20" t="b">
        <f t="shared" si="13"/>
        <v>0</v>
      </c>
      <c r="AH819" s="20" t="b">
        <f t="shared" si="14"/>
        <v>0</v>
      </c>
      <c r="AI819" s="20" t="b">
        <f t="shared" si="15"/>
        <v>0</v>
      </c>
    </row>
    <row r="820">
      <c r="A820" s="25" t="s">
        <v>120</v>
      </c>
      <c r="B820" s="26">
        <v>15000.0</v>
      </c>
      <c r="C820" s="25" t="s">
        <v>69</v>
      </c>
      <c r="D820" s="25">
        <v>0.0</v>
      </c>
      <c r="E820" s="25">
        <v>0.0</v>
      </c>
      <c r="F820" s="26">
        <v>0.0</v>
      </c>
      <c r="H820" s="20" t="b">
        <f t="shared" si="1"/>
        <v>0</v>
      </c>
      <c r="I820" s="21" t="b">
        <f t="shared" si="2"/>
        <v>0</v>
      </c>
      <c r="J820" s="21" t="b">
        <f t="shared" si="3"/>
        <v>0</v>
      </c>
      <c r="AB820" s="20" t="b">
        <f t="shared" si="9"/>
        <v>0</v>
      </c>
      <c r="AC820" s="20">
        <f t="shared" si="10"/>
        <v>0</v>
      </c>
      <c r="AD820" s="20">
        <f t="shared" si="11"/>
        <v>0</v>
      </c>
      <c r="AE820" s="20">
        <f t="shared" si="12"/>
        <v>0</v>
      </c>
      <c r="AG820" s="20" t="b">
        <f t="shared" si="13"/>
        <v>0</v>
      </c>
      <c r="AH820" s="20" t="b">
        <f t="shared" si="14"/>
        <v>0</v>
      </c>
      <c r="AI820" s="20" t="b">
        <f t="shared" si="15"/>
        <v>0</v>
      </c>
    </row>
    <row r="821">
      <c r="A821" s="25" t="s">
        <v>120</v>
      </c>
      <c r="B821" s="26">
        <v>15000.0</v>
      </c>
      <c r="C821" s="25" t="s">
        <v>70</v>
      </c>
      <c r="D821" s="25">
        <v>0.0</v>
      </c>
      <c r="E821" s="25">
        <v>0.0</v>
      </c>
      <c r="F821" s="26">
        <v>0.0</v>
      </c>
      <c r="H821" s="20" t="b">
        <f t="shared" si="1"/>
        <v>0</v>
      </c>
      <c r="I821" s="21" t="b">
        <f t="shared" si="2"/>
        <v>0</v>
      </c>
      <c r="J821" s="21" t="b">
        <f t="shared" si="3"/>
        <v>0</v>
      </c>
      <c r="AB821" s="20" t="b">
        <f t="shared" si="9"/>
        <v>0</v>
      </c>
      <c r="AC821" s="20" t="b">
        <f t="shared" si="10"/>
        <v>0</v>
      </c>
      <c r="AD821" s="20" t="b">
        <f t="shared" si="11"/>
        <v>0</v>
      </c>
      <c r="AE821" s="20" t="b">
        <f t="shared" si="12"/>
        <v>0</v>
      </c>
      <c r="AG821" s="20" t="b">
        <f t="shared" si="13"/>
        <v>0</v>
      </c>
      <c r="AH821" s="20" t="b">
        <f t="shared" si="14"/>
        <v>0</v>
      </c>
      <c r="AI821" s="20" t="b">
        <f t="shared" si="15"/>
        <v>0</v>
      </c>
    </row>
    <row r="822">
      <c r="A822" s="25" t="s">
        <v>120</v>
      </c>
      <c r="B822" s="26">
        <v>15000.0</v>
      </c>
      <c r="C822" s="25" t="s">
        <v>71</v>
      </c>
      <c r="D822" s="28">
        <v>3.4722222222222224E-4</v>
      </c>
      <c r="E822" s="28">
        <v>6.25E-4</v>
      </c>
      <c r="F822" s="27">
        <v>6.597222222222222E-4</v>
      </c>
      <c r="H822" s="20" t="b">
        <f t="shared" si="1"/>
        <v>0</v>
      </c>
      <c r="I822" s="21" t="b">
        <f t="shared" si="2"/>
        <v>0</v>
      </c>
      <c r="J822" s="21" t="b">
        <f t="shared" si="3"/>
        <v>0</v>
      </c>
      <c r="AB822" s="20" t="b">
        <f t="shared" si="9"/>
        <v>0</v>
      </c>
      <c r="AC822" s="20" t="b">
        <f t="shared" si="10"/>
        <v>0</v>
      </c>
      <c r="AD822" s="20" t="b">
        <f t="shared" si="11"/>
        <v>0</v>
      </c>
      <c r="AE822" s="20" t="b">
        <f t="shared" si="12"/>
        <v>0</v>
      </c>
      <c r="AG822" s="20" t="b">
        <f t="shared" si="13"/>
        <v>0</v>
      </c>
      <c r="AH822" s="20" t="b">
        <f t="shared" si="14"/>
        <v>0</v>
      </c>
      <c r="AI822" s="20" t="b">
        <f t="shared" si="15"/>
        <v>0</v>
      </c>
    </row>
    <row r="823">
      <c r="A823" s="25" t="s">
        <v>120</v>
      </c>
      <c r="B823" s="26">
        <v>15000.0</v>
      </c>
      <c r="C823" s="25" t="s">
        <v>72</v>
      </c>
      <c r="D823" s="28">
        <v>0.0011342592592592593</v>
      </c>
      <c r="E823" s="28">
        <v>0.0022685185185185187</v>
      </c>
      <c r="F823" s="28">
        <v>0.002361111111111111</v>
      </c>
      <c r="H823" s="20" t="b">
        <f t="shared" si="1"/>
        <v>0</v>
      </c>
      <c r="I823" s="21" t="b">
        <f t="shared" si="2"/>
        <v>0</v>
      </c>
      <c r="J823" s="21" t="b">
        <f t="shared" si="3"/>
        <v>0</v>
      </c>
      <c r="AB823" s="20" t="b">
        <f t="shared" si="9"/>
        <v>0</v>
      </c>
      <c r="AC823" s="20" t="b">
        <f t="shared" si="10"/>
        <v>0</v>
      </c>
      <c r="AD823" s="20" t="b">
        <f t="shared" si="11"/>
        <v>0</v>
      </c>
      <c r="AE823" s="20" t="b">
        <f t="shared" si="12"/>
        <v>0</v>
      </c>
      <c r="AG823" s="20" t="b">
        <f t="shared" si="13"/>
        <v>0</v>
      </c>
      <c r="AH823" s="20" t="b">
        <f t="shared" si="14"/>
        <v>0</v>
      </c>
      <c r="AI823" s="20" t="b">
        <f t="shared" si="15"/>
        <v>0</v>
      </c>
    </row>
    <row r="824">
      <c r="A824" s="25" t="s">
        <v>120</v>
      </c>
      <c r="B824" s="26">
        <v>15000.0</v>
      </c>
      <c r="C824" s="25" t="s">
        <v>71</v>
      </c>
      <c r="D824" s="25">
        <v>3666.316</v>
      </c>
      <c r="E824" s="25">
        <v>3469.328</v>
      </c>
      <c r="F824" s="26">
        <v>3465.398</v>
      </c>
      <c r="H824" s="20" t="b">
        <f t="shared" si="1"/>
        <v>0</v>
      </c>
      <c r="I824" s="21" t="b">
        <f t="shared" si="2"/>
        <v>0</v>
      </c>
      <c r="J824" s="21" t="b">
        <f t="shared" si="3"/>
        <v>0</v>
      </c>
      <c r="AB824" s="20" t="b">
        <f t="shared" si="9"/>
        <v>0</v>
      </c>
      <c r="AC824" s="20" t="b">
        <f t="shared" si="10"/>
        <v>0</v>
      </c>
      <c r="AD824" s="20" t="b">
        <f t="shared" si="11"/>
        <v>0</v>
      </c>
      <c r="AE824" s="20" t="b">
        <f t="shared" si="12"/>
        <v>0</v>
      </c>
      <c r="AG824" s="20" t="b">
        <f t="shared" si="13"/>
        <v>0</v>
      </c>
      <c r="AH824" s="20" t="b">
        <f t="shared" si="14"/>
        <v>0</v>
      </c>
      <c r="AI824" s="20" t="b">
        <f t="shared" si="15"/>
        <v>0</v>
      </c>
    </row>
    <row r="825">
      <c r="A825" s="25" t="s">
        <v>120</v>
      </c>
      <c r="B825" s="26">
        <v>15000.0</v>
      </c>
      <c r="C825" s="25" t="s">
        <v>72</v>
      </c>
      <c r="D825" s="25">
        <v>3747.586</v>
      </c>
      <c r="E825" s="25">
        <v>3747.969</v>
      </c>
      <c r="F825" s="25">
        <v>3742.133</v>
      </c>
      <c r="H825" s="20" t="b">
        <f t="shared" si="1"/>
        <v>0</v>
      </c>
      <c r="I825" s="21" t="b">
        <f t="shared" si="2"/>
        <v>0</v>
      </c>
      <c r="J825" s="21" t="b">
        <f t="shared" si="3"/>
        <v>0</v>
      </c>
      <c r="AB825" s="20" t="b">
        <f t="shared" si="9"/>
        <v>0</v>
      </c>
      <c r="AC825" s="20" t="b">
        <f t="shared" si="10"/>
        <v>0</v>
      </c>
      <c r="AD825" s="20" t="b">
        <f t="shared" si="11"/>
        <v>0</v>
      </c>
      <c r="AE825" s="20" t="b">
        <f t="shared" si="12"/>
        <v>0</v>
      </c>
      <c r="AG825" s="20" t="b">
        <f t="shared" si="13"/>
        <v>0</v>
      </c>
      <c r="AH825" s="20" t="b">
        <f t="shared" si="14"/>
        <v>0</v>
      </c>
      <c r="AI825" s="20" t="b">
        <f t="shared" si="15"/>
        <v>0</v>
      </c>
    </row>
    <row r="826">
      <c r="A826" s="25" t="s">
        <v>120</v>
      </c>
      <c r="B826" s="26">
        <v>15000.0</v>
      </c>
      <c r="C826" s="25" t="s">
        <v>73</v>
      </c>
      <c r="D826" s="25" t="s">
        <v>81</v>
      </c>
      <c r="E826" s="25" t="s">
        <v>81</v>
      </c>
      <c r="F826" s="25" t="s">
        <v>81</v>
      </c>
      <c r="H826" s="20" t="b">
        <f t="shared" si="1"/>
        <v>0</v>
      </c>
      <c r="I826" s="21" t="b">
        <f t="shared" si="2"/>
        <v>0</v>
      </c>
      <c r="J826" s="21" t="b">
        <f t="shared" si="3"/>
        <v>0</v>
      </c>
      <c r="AB826" s="20" t="b">
        <f t="shared" si="9"/>
        <v>0</v>
      </c>
      <c r="AC826" s="20" t="b">
        <f t="shared" si="10"/>
        <v>0</v>
      </c>
      <c r="AD826" s="20" t="b">
        <f t="shared" si="11"/>
        <v>0</v>
      </c>
      <c r="AE826" s="20" t="b">
        <f t="shared" si="12"/>
        <v>0</v>
      </c>
      <c r="AG826" s="20" t="b">
        <f t="shared" si="13"/>
        <v>0</v>
      </c>
      <c r="AH826" s="20" t="b">
        <f t="shared" si="14"/>
        <v>0</v>
      </c>
      <c r="AI826" s="20" t="b">
        <f t="shared" si="15"/>
        <v>0</v>
      </c>
    </row>
    <row r="827">
      <c r="A827" s="25" t="s">
        <v>120</v>
      </c>
      <c r="B827" s="26">
        <v>15000.0</v>
      </c>
      <c r="C827" s="25" t="s">
        <v>75</v>
      </c>
      <c r="D827" s="25">
        <v>9.782</v>
      </c>
      <c r="E827" s="25">
        <v>9.773</v>
      </c>
      <c r="F827" s="25">
        <v>9.618</v>
      </c>
      <c r="H827" s="20">
        <f t="shared" si="1"/>
        <v>5218</v>
      </c>
      <c r="I827" s="21">
        <f t="shared" si="2"/>
        <v>5227</v>
      </c>
      <c r="J827" s="21">
        <f t="shared" si="3"/>
        <v>5382</v>
      </c>
      <c r="AB827" s="20" t="b">
        <f t="shared" si="9"/>
        <v>0</v>
      </c>
      <c r="AC827" s="20" t="b">
        <f t="shared" si="10"/>
        <v>0</v>
      </c>
      <c r="AD827" s="20" t="b">
        <f t="shared" si="11"/>
        <v>0</v>
      </c>
      <c r="AE827" s="20" t="b">
        <f t="shared" si="12"/>
        <v>0</v>
      </c>
      <c r="AG827" s="20" t="b">
        <f t="shared" si="13"/>
        <v>0</v>
      </c>
      <c r="AH827" s="20" t="b">
        <f t="shared" si="14"/>
        <v>0</v>
      </c>
      <c r="AI827" s="20" t="b">
        <f t="shared" si="15"/>
        <v>0</v>
      </c>
    </row>
    <row r="828">
      <c r="A828" s="25" t="s">
        <v>120</v>
      </c>
      <c r="B828" s="26">
        <v>15000.0</v>
      </c>
      <c r="C828" s="25" t="s">
        <v>76</v>
      </c>
      <c r="D828" s="26" t="s">
        <v>61</v>
      </c>
      <c r="E828" s="26" t="s">
        <v>61</v>
      </c>
      <c r="F828" s="26" t="s">
        <v>61</v>
      </c>
      <c r="H828" s="20" t="b">
        <f t="shared" si="1"/>
        <v>0</v>
      </c>
      <c r="I828" s="21" t="b">
        <f t="shared" si="2"/>
        <v>0</v>
      </c>
      <c r="J828" s="21" t="b">
        <f t="shared" si="3"/>
        <v>0</v>
      </c>
      <c r="AB828" s="20" t="b">
        <f t="shared" si="9"/>
        <v>0</v>
      </c>
      <c r="AC828" s="20" t="b">
        <f t="shared" si="10"/>
        <v>0</v>
      </c>
      <c r="AD828" s="20" t="b">
        <f t="shared" si="11"/>
        <v>0</v>
      </c>
      <c r="AE828" s="20" t="b">
        <f t="shared" si="12"/>
        <v>0</v>
      </c>
      <c r="AG828" s="20" t="b">
        <f t="shared" si="13"/>
        <v>0</v>
      </c>
      <c r="AH828" s="20" t="b">
        <f t="shared" si="14"/>
        <v>0</v>
      </c>
      <c r="AI828" s="20" t="b">
        <f t="shared" si="15"/>
        <v>0</v>
      </c>
    </row>
    <row r="829">
      <c r="A829" s="25" t="s">
        <v>120</v>
      </c>
      <c r="B829" s="26">
        <v>15000.0</v>
      </c>
      <c r="C829" s="25" t="s">
        <v>77</v>
      </c>
      <c r="D829" s="26" t="s">
        <v>61</v>
      </c>
      <c r="E829" s="26" t="s">
        <v>61</v>
      </c>
      <c r="F829" s="26" t="s">
        <v>61</v>
      </c>
      <c r="H829" s="20" t="b">
        <f t="shared" si="1"/>
        <v>0</v>
      </c>
      <c r="I829" s="21" t="b">
        <f t="shared" si="2"/>
        <v>0</v>
      </c>
      <c r="J829" s="21" t="b">
        <f t="shared" si="3"/>
        <v>0</v>
      </c>
      <c r="AB829" s="20" t="b">
        <f t="shared" si="9"/>
        <v>0</v>
      </c>
      <c r="AC829" s="20" t="b">
        <f t="shared" si="10"/>
        <v>0</v>
      </c>
      <c r="AD829" s="20" t="b">
        <f t="shared" si="11"/>
        <v>0</v>
      </c>
      <c r="AE829" s="20" t="b">
        <f t="shared" si="12"/>
        <v>0</v>
      </c>
      <c r="AG829" s="20" t="b">
        <f t="shared" si="13"/>
        <v>0</v>
      </c>
      <c r="AH829" s="20" t="b">
        <f t="shared" si="14"/>
        <v>0</v>
      </c>
      <c r="AI829" s="20" t="b">
        <f t="shared" si="15"/>
        <v>0</v>
      </c>
    </row>
    <row r="830">
      <c r="A830" s="25" t="s">
        <v>120</v>
      </c>
      <c r="B830" s="26">
        <v>30000.0</v>
      </c>
      <c r="C830" s="25" t="s">
        <v>60</v>
      </c>
      <c r="D830" s="26" t="s">
        <v>61</v>
      </c>
      <c r="E830" s="26" t="s">
        <v>61</v>
      </c>
      <c r="F830" s="26" t="s">
        <v>61</v>
      </c>
      <c r="H830" s="20" t="b">
        <f t="shared" si="1"/>
        <v>0</v>
      </c>
      <c r="I830" s="21" t="b">
        <f t="shared" si="2"/>
        <v>0</v>
      </c>
      <c r="J830" s="21" t="b">
        <f t="shared" si="3"/>
        <v>0</v>
      </c>
      <c r="AB830" s="20" t="b">
        <f t="shared" si="9"/>
        <v>0</v>
      </c>
      <c r="AC830" s="20" t="b">
        <f t="shared" si="10"/>
        <v>0</v>
      </c>
      <c r="AD830" s="20" t="b">
        <f t="shared" si="11"/>
        <v>0</v>
      </c>
      <c r="AE830" s="20" t="b">
        <f t="shared" si="12"/>
        <v>0</v>
      </c>
      <c r="AG830" s="20" t="b">
        <f t="shared" si="13"/>
        <v>0</v>
      </c>
      <c r="AH830" s="20" t="b">
        <f t="shared" si="14"/>
        <v>0</v>
      </c>
      <c r="AI830" s="20" t="b">
        <f t="shared" si="15"/>
        <v>0</v>
      </c>
    </row>
    <row r="831">
      <c r="A831" s="25" t="s">
        <v>120</v>
      </c>
      <c r="B831" s="26">
        <v>30000.0</v>
      </c>
      <c r="C831" s="25" t="s">
        <v>62</v>
      </c>
      <c r="D831" s="26">
        <v>5512.0</v>
      </c>
      <c r="E831" s="26">
        <v>5568.0</v>
      </c>
      <c r="F831" s="26">
        <v>5569.0</v>
      </c>
      <c r="H831" s="20" t="b">
        <f t="shared" si="1"/>
        <v>0</v>
      </c>
      <c r="I831" s="21" t="b">
        <f t="shared" si="2"/>
        <v>0</v>
      </c>
      <c r="J831" s="21" t="b">
        <f t="shared" si="3"/>
        <v>0</v>
      </c>
      <c r="AB831" s="20" t="b">
        <f t="shared" si="9"/>
        <v>0</v>
      </c>
      <c r="AC831" s="20" t="b">
        <f t="shared" si="10"/>
        <v>0</v>
      </c>
      <c r="AD831" s="20" t="b">
        <f t="shared" si="11"/>
        <v>0</v>
      </c>
      <c r="AE831" s="20" t="b">
        <f t="shared" si="12"/>
        <v>0</v>
      </c>
      <c r="AG831" s="20">
        <f t="shared" si="13"/>
        <v>5512</v>
      </c>
      <c r="AH831" s="20">
        <f t="shared" si="14"/>
        <v>5568</v>
      </c>
      <c r="AI831" s="20">
        <f t="shared" si="15"/>
        <v>5569</v>
      </c>
    </row>
    <row r="832">
      <c r="A832" s="25" t="s">
        <v>120</v>
      </c>
      <c r="B832" s="26">
        <v>30000.0</v>
      </c>
      <c r="C832" s="25" t="s">
        <v>63</v>
      </c>
      <c r="D832" s="26">
        <v>5372.0</v>
      </c>
      <c r="E832" s="26">
        <v>5400.0</v>
      </c>
      <c r="F832" s="26">
        <v>5401.0</v>
      </c>
      <c r="H832" s="20" t="b">
        <f t="shared" si="1"/>
        <v>0</v>
      </c>
      <c r="I832" s="21" t="b">
        <f t="shared" si="2"/>
        <v>0</v>
      </c>
      <c r="J832" s="21" t="b">
        <f t="shared" si="3"/>
        <v>0</v>
      </c>
      <c r="AB832" s="20" t="b">
        <f t="shared" si="9"/>
        <v>0</v>
      </c>
      <c r="AC832" s="20" t="b">
        <f t="shared" si="10"/>
        <v>0</v>
      </c>
      <c r="AD832" s="20" t="b">
        <f t="shared" si="11"/>
        <v>0</v>
      </c>
      <c r="AE832" s="20" t="b">
        <f t="shared" si="12"/>
        <v>0</v>
      </c>
      <c r="AG832" s="20" t="b">
        <f t="shared" si="13"/>
        <v>0</v>
      </c>
      <c r="AH832" s="20" t="b">
        <f t="shared" si="14"/>
        <v>0</v>
      </c>
      <c r="AI832" s="20" t="b">
        <f t="shared" si="15"/>
        <v>0</v>
      </c>
    </row>
    <row r="833">
      <c r="A833" s="25" t="s">
        <v>120</v>
      </c>
      <c r="B833" s="26">
        <v>30000.0</v>
      </c>
      <c r="C833" s="25" t="s">
        <v>64</v>
      </c>
      <c r="D833" s="26">
        <v>140.0</v>
      </c>
      <c r="E833" s="26">
        <v>168.0</v>
      </c>
      <c r="F833" s="26">
        <v>168.0</v>
      </c>
      <c r="H833" s="20" t="b">
        <f t="shared" si="1"/>
        <v>0</v>
      </c>
      <c r="I833" s="21" t="b">
        <f t="shared" si="2"/>
        <v>0</v>
      </c>
      <c r="J833" s="21" t="b">
        <f t="shared" si="3"/>
        <v>0</v>
      </c>
      <c r="AB833" s="20" t="b">
        <f t="shared" si="9"/>
        <v>0</v>
      </c>
      <c r="AC833" s="20" t="b">
        <f t="shared" si="10"/>
        <v>0</v>
      </c>
      <c r="AD833" s="20" t="b">
        <f t="shared" si="11"/>
        <v>0</v>
      </c>
      <c r="AE833" s="20" t="b">
        <f t="shared" si="12"/>
        <v>0</v>
      </c>
      <c r="AG833" s="20" t="b">
        <f t="shared" si="13"/>
        <v>0</v>
      </c>
      <c r="AH833" s="20" t="b">
        <f t="shared" si="14"/>
        <v>0</v>
      </c>
      <c r="AI833" s="20" t="b">
        <f t="shared" si="15"/>
        <v>0</v>
      </c>
    </row>
    <row r="834">
      <c r="A834" s="25" t="s">
        <v>120</v>
      </c>
      <c r="B834" s="26">
        <v>30000.0</v>
      </c>
      <c r="C834" s="25" t="s">
        <v>65</v>
      </c>
      <c r="D834" s="26">
        <v>140.0</v>
      </c>
      <c r="E834" s="26">
        <v>168.0</v>
      </c>
      <c r="F834" s="26">
        <v>168.0</v>
      </c>
      <c r="H834" s="20" t="b">
        <f t="shared" si="1"/>
        <v>0</v>
      </c>
      <c r="I834" s="21" t="b">
        <f t="shared" si="2"/>
        <v>0</v>
      </c>
      <c r="J834" s="21" t="b">
        <f t="shared" si="3"/>
        <v>0</v>
      </c>
      <c r="AB834" s="20" t="b">
        <f t="shared" si="9"/>
        <v>0</v>
      </c>
      <c r="AC834" s="20" t="b">
        <f t="shared" si="10"/>
        <v>0</v>
      </c>
      <c r="AD834" s="20" t="b">
        <f t="shared" si="11"/>
        <v>0</v>
      </c>
      <c r="AE834" s="20" t="b">
        <f t="shared" si="12"/>
        <v>0</v>
      </c>
      <c r="AG834" s="20" t="b">
        <f t="shared" si="13"/>
        <v>0</v>
      </c>
      <c r="AH834" s="20" t="b">
        <f t="shared" si="14"/>
        <v>0</v>
      </c>
      <c r="AI834" s="20" t="b">
        <f t="shared" si="15"/>
        <v>0</v>
      </c>
    </row>
    <row r="835">
      <c r="A835" s="25" t="s">
        <v>120</v>
      </c>
      <c r="B835" s="26">
        <v>30000.0</v>
      </c>
      <c r="C835" s="25" t="s">
        <v>66</v>
      </c>
      <c r="D835" s="26">
        <v>6008.0</v>
      </c>
      <c r="E835" s="26">
        <v>5840.0</v>
      </c>
      <c r="F835" s="26">
        <v>5840.0</v>
      </c>
      <c r="H835" s="20" t="b">
        <f t="shared" si="1"/>
        <v>0</v>
      </c>
      <c r="I835" s="21" t="b">
        <f t="shared" si="2"/>
        <v>0</v>
      </c>
      <c r="J835" s="21" t="b">
        <f t="shared" si="3"/>
        <v>0</v>
      </c>
      <c r="AB835" s="20" t="b">
        <f t="shared" si="9"/>
        <v>0</v>
      </c>
      <c r="AC835" s="20" t="b">
        <f t="shared" si="10"/>
        <v>0</v>
      </c>
      <c r="AD835" s="20" t="b">
        <f t="shared" si="11"/>
        <v>0</v>
      </c>
      <c r="AE835" s="20" t="b">
        <f t="shared" si="12"/>
        <v>0</v>
      </c>
      <c r="AG835" s="20" t="b">
        <f t="shared" si="13"/>
        <v>0</v>
      </c>
      <c r="AH835" s="20" t="b">
        <f t="shared" si="14"/>
        <v>0</v>
      </c>
      <c r="AI835" s="20" t="b">
        <f t="shared" si="15"/>
        <v>0</v>
      </c>
    </row>
    <row r="836">
      <c r="A836" s="25" t="s">
        <v>120</v>
      </c>
      <c r="B836" s="26">
        <v>30000.0</v>
      </c>
      <c r="C836" s="25" t="s">
        <v>67</v>
      </c>
      <c r="D836" s="26">
        <v>6008.0</v>
      </c>
      <c r="E836" s="26">
        <v>5840.0</v>
      </c>
      <c r="F836" s="26">
        <v>5840.0</v>
      </c>
      <c r="H836" s="20" t="b">
        <f t="shared" si="1"/>
        <v>0</v>
      </c>
      <c r="I836" s="21" t="b">
        <f t="shared" si="2"/>
        <v>0</v>
      </c>
      <c r="J836" s="21" t="b">
        <f t="shared" si="3"/>
        <v>0</v>
      </c>
      <c r="AB836" s="20" t="b">
        <f t="shared" si="9"/>
        <v>0</v>
      </c>
      <c r="AC836" s="20" t="b">
        <f t="shared" si="10"/>
        <v>0</v>
      </c>
      <c r="AD836" s="20" t="b">
        <f t="shared" si="11"/>
        <v>0</v>
      </c>
      <c r="AE836" s="20" t="b">
        <f t="shared" si="12"/>
        <v>0</v>
      </c>
      <c r="AG836" s="20" t="b">
        <f t="shared" si="13"/>
        <v>0</v>
      </c>
      <c r="AH836" s="20" t="b">
        <f t="shared" si="14"/>
        <v>0</v>
      </c>
      <c r="AI836" s="20" t="b">
        <f t="shared" si="15"/>
        <v>0</v>
      </c>
    </row>
    <row r="837">
      <c r="A837" s="25" t="s">
        <v>120</v>
      </c>
      <c r="B837" s="26">
        <v>30000.0</v>
      </c>
      <c r="C837" s="25" t="s">
        <v>68</v>
      </c>
      <c r="D837" s="26">
        <v>0.0</v>
      </c>
      <c r="E837" s="26">
        <v>0.0</v>
      </c>
      <c r="F837" s="26">
        <v>0.0</v>
      </c>
      <c r="H837" s="20" t="b">
        <f t="shared" si="1"/>
        <v>0</v>
      </c>
      <c r="I837" s="21" t="b">
        <f t="shared" si="2"/>
        <v>0</v>
      </c>
      <c r="J837" s="21" t="b">
        <f t="shared" si="3"/>
        <v>0</v>
      </c>
      <c r="AB837" s="20" t="b">
        <f t="shared" si="9"/>
        <v>0</v>
      </c>
      <c r="AC837" s="20" t="b">
        <f t="shared" si="10"/>
        <v>0</v>
      </c>
      <c r="AD837" s="20" t="b">
        <f t="shared" si="11"/>
        <v>0</v>
      </c>
      <c r="AE837" s="20" t="b">
        <f t="shared" si="12"/>
        <v>0</v>
      </c>
      <c r="AG837" s="20" t="b">
        <f t="shared" si="13"/>
        <v>0</v>
      </c>
      <c r="AH837" s="20" t="b">
        <f t="shared" si="14"/>
        <v>0</v>
      </c>
      <c r="AI837" s="20" t="b">
        <f t="shared" si="15"/>
        <v>0</v>
      </c>
    </row>
    <row r="838">
      <c r="A838" s="25" t="s">
        <v>120</v>
      </c>
      <c r="B838" s="26">
        <v>30000.0</v>
      </c>
      <c r="C838" s="25" t="s">
        <v>69</v>
      </c>
      <c r="D838" s="26">
        <v>0.0</v>
      </c>
      <c r="E838" s="26">
        <v>0.0</v>
      </c>
      <c r="F838" s="26">
        <v>0.0</v>
      </c>
      <c r="H838" s="20" t="b">
        <f t="shared" si="1"/>
        <v>0</v>
      </c>
      <c r="I838" s="21" t="b">
        <f t="shared" si="2"/>
        <v>0</v>
      </c>
      <c r="J838" s="21" t="b">
        <f t="shared" si="3"/>
        <v>0</v>
      </c>
      <c r="AB838" s="20" t="b">
        <f t="shared" si="9"/>
        <v>0</v>
      </c>
      <c r="AC838" s="20">
        <f t="shared" si="10"/>
        <v>0</v>
      </c>
      <c r="AD838" s="20">
        <f t="shared" si="11"/>
        <v>0</v>
      </c>
      <c r="AE838" s="20">
        <f t="shared" si="12"/>
        <v>0</v>
      </c>
      <c r="AG838" s="20" t="b">
        <f t="shared" si="13"/>
        <v>0</v>
      </c>
      <c r="AH838" s="20" t="b">
        <f t="shared" si="14"/>
        <v>0</v>
      </c>
      <c r="AI838" s="20" t="b">
        <f t="shared" si="15"/>
        <v>0</v>
      </c>
    </row>
    <row r="839">
      <c r="A839" s="25" t="s">
        <v>120</v>
      </c>
      <c r="B839" s="26">
        <v>30000.0</v>
      </c>
      <c r="C839" s="25" t="s">
        <v>70</v>
      </c>
      <c r="D839" s="26">
        <v>0.0</v>
      </c>
      <c r="E839" s="26">
        <v>0.0</v>
      </c>
      <c r="F839" s="26">
        <v>0.0</v>
      </c>
      <c r="H839" s="20" t="b">
        <f t="shared" si="1"/>
        <v>0</v>
      </c>
      <c r="I839" s="21" t="b">
        <f t="shared" si="2"/>
        <v>0</v>
      </c>
      <c r="J839" s="21" t="b">
        <f t="shared" si="3"/>
        <v>0</v>
      </c>
      <c r="AB839" s="20" t="b">
        <f t="shared" si="9"/>
        <v>0</v>
      </c>
      <c r="AC839" s="20" t="b">
        <f t="shared" si="10"/>
        <v>0</v>
      </c>
      <c r="AD839" s="20" t="b">
        <f t="shared" si="11"/>
        <v>0</v>
      </c>
      <c r="AE839" s="20" t="b">
        <f t="shared" si="12"/>
        <v>0</v>
      </c>
      <c r="AG839" s="20" t="b">
        <f t="shared" si="13"/>
        <v>0</v>
      </c>
      <c r="AH839" s="20" t="b">
        <f t="shared" si="14"/>
        <v>0</v>
      </c>
      <c r="AI839" s="20" t="b">
        <f t="shared" si="15"/>
        <v>0</v>
      </c>
    </row>
    <row r="840">
      <c r="A840" s="25" t="s">
        <v>120</v>
      </c>
      <c r="B840" s="26">
        <v>30000.0</v>
      </c>
      <c r="C840" s="25" t="s">
        <v>71</v>
      </c>
      <c r="D840" s="27">
        <v>3.4722222222222224E-4</v>
      </c>
      <c r="E840" s="27">
        <v>6.944444444444445E-4</v>
      </c>
      <c r="F840" s="27">
        <v>6.25E-4</v>
      </c>
      <c r="H840" s="20" t="b">
        <f t="shared" si="1"/>
        <v>0</v>
      </c>
      <c r="I840" s="21" t="b">
        <f t="shared" si="2"/>
        <v>0</v>
      </c>
      <c r="J840" s="21" t="b">
        <f t="shared" si="3"/>
        <v>0</v>
      </c>
      <c r="AB840" s="20" t="b">
        <f t="shared" si="9"/>
        <v>0</v>
      </c>
      <c r="AC840" s="20" t="b">
        <f t="shared" si="10"/>
        <v>0</v>
      </c>
      <c r="AD840" s="20" t="b">
        <f t="shared" si="11"/>
        <v>0</v>
      </c>
      <c r="AE840" s="20" t="b">
        <f t="shared" si="12"/>
        <v>0</v>
      </c>
      <c r="AG840" s="20" t="b">
        <f t="shared" si="13"/>
        <v>0</v>
      </c>
      <c r="AH840" s="20" t="b">
        <f t="shared" si="14"/>
        <v>0</v>
      </c>
      <c r="AI840" s="20" t="b">
        <f t="shared" si="15"/>
        <v>0</v>
      </c>
    </row>
    <row r="841">
      <c r="A841" s="25" t="s">
        <v>120</v>
      </c>
      <c r="B841" s="26">
        <v>30000.0</v>
      </c>
      <c r="C841" s="25" t="s">
        <v>72</v>
      </c>
      <c r="D841" s="28">
        <v>0.0011226851851851851</v>
      </c>
      <c r="E841" s="28">
        <v>0.0022337962962962962</v>
      </c>
      <c r="F841" s="28">
        <v>0.002372685185185185</v>
      </c>
      <c r="H841" s="20" t="b">
        <f t="shared" si="1"/>
        <v>0</v>
      </c>
      <c r="I841" s="21" t="b">
        <f t="shared" si="2"/>
        <v>0</v>
      </c>
      <c r="J841" s="21" t="b">
        <f t="shared" si="3"/>
        <v>0</v>
      </c>
      <c r="AB841" s="20" t="b">
        <f t="shared" si="9"/>
        <v>0</v>
      </c>
      <c r="AC841" s="20" t="b">
        <f t="shared" si="10"/>
        <v>0</v>
      </c>
      <c r="AD841" s="20" t="b">
        <f t="shared" si="11"/>
        <v>0</v>
      </c>
      <c r="AE841" s="20" t="b">
        <f t="shared" si="12"/>
        <v>0</v>
      </c>
      <c r="AG841" s="20" t="b">
        <f t="shared" si="13"/>
        <v>0</v>
      </c>
      <c r="AH841" s="20" t="b">
        <f t="shared" si="14"/>
        <v>0</v>
      </c>
      <c r="AI841" s="20" t="b">
        <f t="shared" si="15"/>
        <v>0</v>
      </c>
    </row>
    <row r="842">
      <c r="A842" s="25" t="s">
        <v>120</v>
      </c>
      <c r="B842" s="26">
        <v>30000.0</v>
      </c>
      <c r="C842" s="25" t="s">
        <v>71</v>
      </c>
      <c r="D842" s="26">
        <v>3666.348</v>
      </c>
      <c r="E842" s="26">
        <v>3468.391</v>
      </c>
      <c r="F842" s="26">
        <v>3463.207</v>
      </c>
      <c r="H842" s="20" t="b">
        <f t="shared" si="1"/>
        <v>0</v>
      </c>
      <c r="I842" s="21" t="b">
        <f t="shared" si="2"/>
        <v>0</v>
      </c>
      <c r="J842" s="21" t="b">
        <f t="shared" si="3"/>
        <v>0</v>
      </c>
      <c r="AB842" s="20" t="b">
        <f t="shared" si="9"/>
        <v>0</v>
      </c>
      <c r="AC842" s="20" t="b">
        <f t="shared" si="10"/>
        <v>0</v>
      </c>
      <c r="AD842" s="20" t="b">
        <f t="shared" si="11"/>
        <v>0</v>
      </c>
      <c r="AE842" s="20" t="b">
        <f t="shared" si="12"/>
        <v>0</v>
      </c>
      <c r="AG842" s="20" t="b">
        <f t="shared" si="13"/>
        <v>0</v>
      </c>
      <c r="AH842" s="20" t="b">
        <f t="shared" si="14"/>
        <v>0</v>
      </c>
      <c r="AI842" s="20" t="b">
        <f t="shared" si="15"/>
        <v>0</v>
      </c>
    </row>
    <row r="843">
      <c r="A843" s="25" t="s">
        <v>120</v>
      </c>
      <c r="B843" s="26">
        <v>30000.0</v>
      </c>
      <c r="C843" s="25" t="s">
        <v>72</v>
      </c>
      <c r="D843" s="25">
        <v>3747.617</v>
      </c>
      <c r="E843" s="25">
        <v>3748.094</v>
      </c>
      <c r="F843" s="25">
        <v>3740.879</v>
      </c>
      <c r="H843" s="20" t="b">
        <f t="shared" si="1"/>
        <v>0</v>
      </c>
      <c r="I843" s="21" t="b">
        <f t="shared" si="2"/>
        <v>0</v>
      </c>
      <c r="J843" s="21" t="b">
        <f t="shared" si="3"/>
        <v>0</v>
      </c>
      <c r="AB843" s="20" t="b">
        <f t="shared" si="9"/>
        <v>0</v>
      </c>
      <c r="AC843" s="20" t="b">
        <f t="shared" si="10"/>
        <v>0</v>
      </c>
      <c r="AD843" s="20" t="b">
        <f t="shared" si="11"/>
        <v>0</v>
      </c>
      <c r="AE843" s="20" t="b">
        <f t="shared" si="12"/>
        <v>0</v>
      </c>
      <c r="AG843" s="20" t="b">
        <f t="shared" si="13"/>
        <v>0</v>
      </c>
      <c r="AH843" s="20" t="b">
        <f t="shared" si="14"/>
        <v>0</v>
      </c>
      <c r="AI843" s="20" t="b">
        <f t="shared" si="15"/>
        <v>0</v>
      </c>
    </row>
    <row r="844">
      <c r="A844" s="25" t="s">
        <v>120</v>
      </c>
      <c r="B844" s="26">
        <v>30000.0</v>
      </c>
      <c r="C844" s="25" t="s">
        <v>73</v>
      </c>
      <c r="D844" s="25" t="s">
        <v>81</v>
      </c>
      <c r="E844" s="25" t="s">
        <v>81</v>
      </c>
      <c r="F844" s="25" t="s">
        <v>81</v>
      </c>
      <c r="H844" s="20" t="b">
        <f t="shared" si="1"/>
        <v>0</v>
      </c>
      <c r="I844" s="21" t="b">
        <f t="shared" si="2"/>
        <v>0</v>
      </c>
      <c r="J844" s="21" t="b">
        <f t="shared" si="3"/>
        <v>0</v>
      </c>
      <c r="AB844" s="20" t="b">
        <f t="shared" si="9"/>
        <v>0</v>
      </c>
      <c r="AC844" s="20" t="b">
        <f t="shared" si="10"/>
        <v>0</v>
      </c>
      <c r="AD844" s="20" t="b">
        <f t="shared" si="11"/>
        <v>0</v>
      </c>
      <c r="AE844" s="20" t="b">
        <f t="shared" si="12"/>
        <v>0</v>
      </c>
      <c r="AG844" s="20" t="b">
        <f t="shared" si="13"/>
        <v>0</v>
      </c>
      <c r="AH844" s="20" t="b">
        <f t="shared" si="14"/>
        <v>0</v>
      </c>
      <c r="AI844" s="20" t="b">
        <f t="shared" si="15"/>
        <v>0</v>
      </c>
    </row>
    <row r="845">
      <c r="A845" s="25" t="s">
        <v>120</v>
      </c>
      <c r="B845" s="26">
        <v>30000.0</v>
      </c>
      <c r="C845" s="25" t="s">
        <v>75</v>
      </c>
      <c r="D845" s="25">
        <v>24.797</v>
      </c>
      <c r="E845" s="25">
        <v>24.842</v>
      </c>
      <c r="F845" s="25">
        <v>24.478</v>
      </c>
      <c r="H845" s="20">
        <f t="shared" si="1"/>
        <v>5203</v>
      </c>
      <c r="I845" s="21">
        <f t="shared" si="2"/>
        <v>5158</v>
      </c>
      <c r="J845" s="21">
        <f t="shared" si="3"/>
        <v>5522</v>
      </c>
      <c r="AB845" s="20" t="b">
        <f t="shared" si="9"/>
        <v>0</v>
      </c>
      <c r="AC845" s="20" t="b">
        <f t="shared" si="10"/>
        <v>0</v>
      </c>
      <c r="AD845" s="20" t="b">
        <f t="shared" si="11"/>
        <v>0</v>
      </c>
      <c r="AE845" s="20" t="b">
        <f t="shared" si="12"/>
        <v>0</v>
      </c>
      <c r="AG845" s="20" t="b">
        <f t="shared" si="13"/>
        <v>0</v>
      </c>
      <c r="AH845" s="20" t="b">
        <f t="shared" si="14"/>
        <v>0</v>
      </c>
      <c r="AI845" s="20" t="b">
        <f t="shared" si="15"/>
        <v>0</v>
      </c>
    </row>
    <row r="846">
      <c r="A846" s="25" t="s">
        <v>120</v>
      </c>
      <c r="B846" s="26">
        <v>30000.0</v>
      </c>
      <c r="C846" s="25" t="s">
        <v>76</v>
      </c>
      <c r="D846" s="26" t="s">
        <v>61</v>
      </c>
      <c r="E846" s="26" t="s">
        <v>61</v>
      </c>
      <c r="F846" s="26" t="s">
        <v>61</v>
      </c>
      <c r="H846" s="20" t="b">
        <f t="shared" si="1"/>
        <v>0</v>
      </c>
      <c r="I846" s="21" t="b">
        <f t="shared" si="2"/>
        <v>0</v>
      </c>
      <c r="J846" s="21" t="b">
        <f t="shared" si="3"/>
        <v>0</v>
      </c>
      <c r="AB846" s="20" t="b">
        <f t="shared" si="9"/>
        <v>0</v>
      </c>
      <c r="AC846" s="20" t="b">
        <f t="shared" si="10"/>
        <v>0</v>
      </c>
      <c r="AD846" s="20" t="b">
        <f t="shared" si="11"/>
        <v>0</v>
      </c>
      <c r="AE846" s="20" t="b">
        <f t="shared" si="12"/>
        <v>0</v>
      </c>
      <c r="AG846" s="20" t="b">
        <f t="shared" si="13"/>
        <v>0</v>
      </c>
      <c r="AH846" s="20" t="b">
        <f t="shared" si="14"/>
        <v>0</v>
      </c>
      <c r="AI846" s="20" t="b">
        <f t="shared" si="15"/>
        <v>0</v>
      </c>
    </row>
    <row r="847">
      <c r="A847" s="25" t="s">
        <v>120</v>
      </c>
      <c r="B847" s="26">
        <v>30000.0</v>
      </c>
      <c r="C847" s="25" t="s">
        <v>77</v>
      </c>
      <c r="D847" s="26" t="s">
        <v>61</v>
      </c>
      <c r="E847" s="26" t="s">
        <v>61</v>
      </c>
      <c r="F847" s="26" t="s">
        <v>61</v>
      </c>
      <c r="H847" s="20" t="b">
        <f t="shared" si="1"/>
        <v>0</v>
      </c>
      <c r="I847" s="21" t="b">
        <f t="shared" si="2"/>
        <v>0</v>
      </c>
      <c r="J847" s="21" t="b">
        <f t="shared" si="3"/>
        <v>0</v>
      </c>
      <c r="AB847" s="20" t="b">
        <f t="shared" si="9"/>
        <v>0</v>
      </c>
      <c r="AC847" s="20" t="b">
        <f t="shared" si="10"/>
        <v>0</v>
      </c>
      <c r="AD847" s="20" t="b">
        <f t="shared" si="11"/>
        <v>0</v>
      </c>
      <c r="AE847" s="20" t="b">
        <f t="shared" si="12"/>
        <v>0</v>
      </c>
      <c r="AG847" s="20" t="b">
        <f t="shared" si="13"/>
        <v>0</v>
      </c>
      <c r="AH847" s="20" t="b">
        <f t="shared" si="14"/>
        <v>0</v>
      </c>
      <c r="AI847" s="20" t="b">
        <f t="shared" si="15"/>
        <v>0</v>
      </c>
    </row>
    <row r="848">
      <c r="A848" s="25" t="s">
        <v>121</v>
      </c>
      <c r="B848" s="26">
        <v>30000.0</v>
      </c>
      <c r="C848" s="25" t="s">
        <v>60</v>
      </c>
      <c r="D848" s="26" t="s">
        <v>61</v>
      </c>
      <c r="E848" s="26" t="s">
        <v>61</v>
      </c>
      <c r="F848" s="26" t="s">
        <v>61</v>
      </c>
      <c r="H848" s="20" t="b">
        <f t="shared" si="1"/>
        <v>0</v>
      </c>
      <c r="I848" s="21" t="b">
        <f t="shared" si="2"/>
        <v>0</v>
      </c>
      <c r="J848" s="21" t="b">
        <f t="shared" si="3"/>
        <v>0</v>
      </c>
      <c r="AB848" s="20" t="b">
        <f t="shared" si="9"/>
        <v>0</v>
      </c>
      <c r="AC848" s="20" t="b">
        <f t="shared" si="10"/>
        <v>0</v>
      </c>
      <c r="AD848" s="20" t="b">
        <f t="shared" si="11"/>
        <v>0</v>
      </c>
      <c r="AE848" s="20" t="b">
        <f t="shared" si="12"/>
        <v>0</v>
      </c>
      <c r="AG848" s="20" t="b">
        <f t="shared" si="13"/>
        <v>0</v>
      </c>
      <c r="AH848" s="20" t="b">
        <f t="shared" si="14"/>
        <v>0</v>
      </c>
      <c r="AI848" s="20" t="b">
        <f t="shared" si="15"/>
        <v>0</v>
      </c>
    </row>
    <row r="849">
      <c r="A849" s="25" t="s">
        <v>121</v>
      </c>
      <c r="B849" s="26">
        <v>30000.0</v>
      </c>
      <c r="C849" s="25" t="s">
        <v>62</v>
      </c>
      <c r="D849" s="26">
        <v>4215.0</v>
      </c>
      <c r="E849" s="26">
        <v>17714.0</v>
      </c>
      <c r="F849" s="26">
        <v>4191.0</v>
      </c>
      <c r="H849" s="20" t="b">
        <f t="shared" si="1"/>
        <v>0</v>
      </c>
      <c r="I849" s="21" t="b">
        <f t="shared" si="2"/>
        <v>0</v>
      </c>
      <c r="J849" s="21" t="b">
        <f t="shared" si="3"/>
        <v>0</v>
      </c>
      <c r="AB849" s="20" t="b">
        <f t="shared" si="9"/>
        <v>0</v>
      </c>
      <c r="AC849" s="20" t="b">
        <f t="shared" si="10"/>
        <v>0</v>
      </c>
      <c r="AD849" s="20" t="b">
        <f t="shared" si="11"/>
        <v>0</v>
      </c>
      <c r="AE849" s="20" t="b">
        <f t="shared" si="12"/>
        <v>0</v>
      </c>
      <c r="AG849" s="20">
        <f t="shared" si="13"/>
        <v>4215</v>
      </c>
      <c r="AH849" s="20">
        <f t="shared" si="14"/>
        <v>17714</v>
      </c>
      <c r="AI849" s="20">
        <f t="shared" si="15"/>
        <v>4191</v>
      </c>
    </row>
    <row r="850">
      <c r="A850" s="25" t="s">
        <v>121</v>
      </c>
      <c r="B850" s="26">
        <v>30000.0</v>
      </c>
      <c r="C850" s="25" t="s">
        <v>63</v>
      </c>
      <c r="D850" s="26">
        <v>4215.0</v>
      </c>
      <c r="E850" s="26">
        <v>17714.0</v>
      </c>
      <c r="F850" s="26">
        <v>4191.0</v>
      </c>
      <c r="H850" s="20" t="b">
        <f t="shared" si="1"/>
        <v>0</v>
      </c>
      <c r="I850" s="21" t="b">
        <f t="shared" si="2"/>
        <v>0</v>
      </c>
      <c r="J850" s="21" t="b">
        <f t="shared" si="3"/>
        <v>0</v>
      </c>
      <c r="AB850" s="20" t="b">
        <f t="shared" si="9"/>
        <v>0</v>
      </c>
      <c r="AC850" s="20" t="b">
        <f t="shared" si="10"/>
        <v>0</v>
      </c>
      <c r="AD850" s="20" t="b">
        <f t="shared" si="11"/>
        <v>0</v>
      </c>
      <c r="AE850" s="20" t="b">
        <f t="shared" si="12"/>
        <v>0</v>
      </c>
      <c r="AG850" s="20" t="b">
        <f t="shared" si="13"/>
        <v>0</v>
      </c>
      <c r="AH850" s="20" t="b">
        <f t="shared" si="14"/>
        <v>0</v>
      </c>
      <c r="AI850" s="20" t="b">
        <f t="shared" si="15"/>
        <v>0</v>
      </c>
    </row>
    <row r="851">
      <c r="A851" s="25" t="s">
        <v>121</v>
      </c>
      <c r="B851" s="26">
        <v>30000.0</v>
      </c>
      <c r="C851" s="25" t="s">
        <v>64</v>
      </c>
      <c r="D851" s="26">
        <v>0.0</v>
      </c>
      <c r="E851" s="26">
        <v>0.0</v>
      </c>
      <c r="F851" s="26">
        <v>0.0</v>
      </c>
      <c r="H851" s="20" t="b">
        <f t="shared" si="1"/>
        <v>0</v>
      </c>
      <c r="I851" s="21" t="b">
        <f t="shared" si="2"/>
        <v>0</v>
      </c>
      <c r="J851" s="21" t="b">
        <f t="shared" si="3"/>
        <v>0</v>
      </c>
      <c r="AB851" s="20" t="b">
        <f t="shared" si="9"/>
        <v>0</v>
      </c>
      <c r="AC851" s="20" t="b">
        <f t="shared" si="10"/>
        <v>0</v>
      </c>
      <c r="AD851" s="20" t="b">
        <f t="shared" si="11"/>
        <v>0</v>
      </c>
      <c r="AE851" s="20" t="b">
        <f t="shared" si="12"/>
        <v>0</v>
      </c>
      <c r="AG851" s="20" t="b">
        <f t="shared" si="13"/>
        <v>0</v>
      </c>
      <c r="AH851" s="20" t="b">
        <f t="shared" si="14"/>
        <v>0</v>
      </c>
      <c r="AI851" s="20" t="b">
        <f t="shared" si="15"/>
        <v>0</v>
      </c>
    </row>
    <row r="852">
      <c r="A852" s="25" t="s">
        <v>121</v>
      </c>
      <c r="B852" s="26">
        <v>30000.0</v>
      </c>
      <c r="C852" s="25" t="s">
        <v>65</v>
      </c>
      <c r="D852" s="26">
        <v>0.0</v>
      </c>
      <c r="E852" s="26">
        <v>0.0</v>
      </c>
      <c r="F852" s="26">
        <v>0.0</v>
      </c>
      <c r="H852" s="20" t="b">
        <f t="shared" si="1"/>
        <v>0</v>
      </c>
      <c r="I852" s="21" t="b">
        <f t="shared" si="2"/>
        <v>0</v>
      </c>
      <c r="J852" s="21" t="b">
        <f t="shared" si="3"/>
        <v>0</v>
      </c>
      <c r="AB852" s="20" t="b">
        <f t="shared" si="9"/>
        <v>0</v>
      </c>
      <c r="AC852" s="20" t="b">
        <f t="shared" si="10"/>
        <v>0</v>
      </c>
      <c r="AD852" s="20" t="b">
        <f t="shared" si="11"/>
        <v>0</v>
      </c>
      <c r="AE852" s="20" t="b">
        <f t="shared" si="12"/>
        <v>0</v>
      </c>
      <c r="AG852" s="20" t="b">
        <f t="shared" si="13"/>
        <v>0</v>
      </c>
      <c r="AH852" s="20" t="b">
        <f t="shared" si="14"/>
        <v>0</v>
      </c>
      <c r="AI852" s="20" t="b">
        <f t="shared" si="15"/>
        <v>0</v>
      </c>
    </row>
    <row r="853">
      <c r="A853" s="25" t="s">
        <v>121</v>
      </c>
      <c r="B853" s="26">
        <v>30000.0</v>
      </c>
      <c r="C853" s="25" t="s">
        <v>66</v>
      </c>
      <c r="D853" s="26">
        <v>580.0</v>
      </c>
      <c r="E853" s="26">
        <v>538.0</v>
      </c>
      <c r="F853" s="26">
        <v>656.0</v>
      </c>
      <c r="H853" s="20" t="b">
        <f t="shared" si="1"/>
        <v>0</v>
      </c>
      <c r="I853" s="21" t="b">
        <f t="shared" si="2"/>
        <v>0</v>
      </c>
      <c r="J853" s="21" t="b">
        <f t="shared" si="3"/>
        <v>0</v>
      </c>
      <c r="AB853" s="20" t="b">
        <f t="shared" si="9"/>
        <v>0</v>
      </c>
      <c r="AC853" s="20" t="b">
        <f t="shared" si="10"/>
        <v>0</v>
      </c>
      <c r="AD853" s="20" t="b">
        <f t="shared" si="11"/>
        <v>0</v>
      </c>
      <c r="AE853" s="20" t="b">
        <f t="shared" si="12"/>
        <v>0</v>
      </c>
      <c r="AG853" s="20" t="b">
        <f t="shared" si="13"/>
        <v>0</v>
      </c>
      <c r="AH853" s="20" t="b">
        <f t="shared" si="14"/>
        <v>0</v>
      </c>
      <c r="AI853" s="20" t="b">
        <f t="shared" si="15"/>
        <v>0</v>
      </c>
    </row>
    <row r="854">
      <c r="A854" s="25" t="s">
        <v>121</v>
      </c>
      <c r="B854" s="26">
        <v>30000.0</v>
      </c>
      <c r="C854" s="25" t="s">
        <v>67</v>
      </c>
      <c r="D854" s="26">
        <v>532.0</v>
      </c>
      <c r="E854" s="26">
        <v>490.0</v>
      </c>
      <c r="F854" s="26">
        <v>608.0</v>
      </c>
      <c r="H854" s="20" t="b">
        <f t="shared" si="1"/>
        <v>0</v>
      </c>
      <c r="I854" s="21" t="b">
        <f t="shared" si="2"/>
        <v>0</v>
      </c>
      <c r="J854" s="21" t="b">
        <f t="shared" si="3"/>
        <v>0</v>
      </c>
      <c r="AB854" s="20" t="b">
        <f t="shared" si="9"/>
        <v>0</v>
      </c>
      <c r="AC854" s="20" t="b">
        <f t="shared" si="10"/>
        <v>0</v>
      </c>
      <c r="AD854" s="20" t="b">
        <f t="shared" si="11"/>
        <v>0</v>
      </c>
      <c r="AE854" s="20" t="b">
        <f t="shared" si="12"/>
        <v>0</v>
      </c>
      <c r="AG854" s="20" t="b">
        <f t="shared" si="13"/>
        <v>0</v>
      </c>
      <c r="AH854" s="20" t="b">
        <f t="shared" si="14"/>
        <v>0</v>
      </c>
      <c r="AI854" s="20" t="b">
        <f t="shared" si="15"/>
        <v>0</v>
      </c>
    </row>
    <row r="855">
      <c r="A855" s="25" t="s">
        <v>121</v>
      </c>
      <c r="B855" s="26">
        <v>30000.0</v>
      </c>
      <c r="C855" s="25" t="s">
        <v>68</v>
      </c>
      <c r="D855" s="26">
        <v>48.0</v>
      </c>
      <c r="E855" s="25">
        <v>48.0</v>
      </c>
      <c r="F855" s="26">
        <v>48.0</v>
      </c>
      <c r="H855" s="20" t="b">
        <f t="shared" si="1"/>
        <v>0</v>
      </c>
      <c r="I855" s="21" t="b">
        <f t="shared" si="2"/>
        <v>0</v>
      </c>
      <c r="J855" s="21" t="b">
        <f t="shared" si="3"/>
        <v>0</v>
      </c>
      <c r="AB855" s="20" t="b">
        <f t="shared" si="9"/>
        <v>0</v>
      </c>
      <c r="AC855" s="20" t="b">
        <f t="shared" si="10"/>
        <v>0</v>
      </c>
      <c r="AD855" s="20" t="b">
        <f t="shared" si="11"/>
        <v>0</v>
      </c>
      <c r="AE855" s="20" t="b">
        <f t="shared" si="12"/>
        <v>0</v>
      </c>
      <c r="AG855" s="20" t="b">
        <f t="shared" si="13"/>
        <v>0</v>
      </c>
      <c r="AH855" s="20" t="b">
        <f t="shared" si="14"/>
        <v>0</v>
      </c>
      <c r="AI855" s="20" t="b">
        <f t="shared" si="15"/>
        <v>0</v>
      </c>
    </row>
    <row r="856">
      <c r="A856" s="25" t="s">
        <v>121</v>
      </c>
      <c r="B856" s="26">
        <v>30000.0</v>
      </c>
      <c r="C856" s="25" t="s">
        <v>69</v>
      </c>
      <c r="D856" s="26">
        <v>0.0</v>
      </c>
      <c r="E856" s="25">
        <v>0.0</v>
      </c>
      <c r="F856" s="26">
        <v>0.0</v>
      </c>
      <c r="H856" s="20" t="b">
        <f t="shared" si="1"/>
        <v>0</v>
      </c>
      <c r="I856" s="21" t="b">
        <f t="shared" si="2"/>
        <v>0</v>
      </c>
      <c r="J856" s="21" t="b">
        <f t="shared" si="3"/>
        <v>0</v>
      </c>
      <c r="AB856" s="20" t="b">
        <f t="shared" si="9"/>
        <v>0</v>
      </c>
      <c r="AC856" s="20">
        <f t="shared" si="10"/>
        <v>0</v>
      </c>
      <c r="AD856" s="20">
        <f t="shared" si="11"/>
        <v>0</v>
      </c>
      <c r="AE856" s="20">
        <f t="shared" si="12"/>
        <v>0</v>
      </c>
      <c r="AG856" s="20" t="b">
        <f t="shared" si="13"/>
        <v>0</v>
      </c>
      <c r="AH856" s="20" t="b">
        <f t="shared" si="14"/>
        <v>0</v>
      </c>
      <c r="AI856" s="20" t="b">
        <f t="shared" si="15"/>
        <v>0</v>
      </c>
    </row>
    <row r="857">
      <c r="A857" s="25" t="s">
        <v>121</v>
      </c>
      <c r="B857" s="26">
        <v>30000.0</v>
      </c>
      <c r="C857" s="25" t="s">
        <v>70</v>
      </c>
      <c r="D857" s="26">
        <v>0.0</v>
      </c>
      <c r="E857" s="25">
        <v>0.0</v>
      </c>
      <c r="F857" s="26">
        <v>0.0</v>
      </c>
      <c r="H857" s="20" t="b">
        <f t="shared" si="1"/>
        <v>0</v>
      </c>
      <c r="I857" s="21" t="b">
        <f t="shared" si="2"/>
        <v>0</v>
      </c>
      <c r="J857" s="21" t="b">
        <f t="shared" si="3"/>
        <v>0</v>
      </c>
      <c r="AB857" s="20" t="b">
        <f t="shared" si="9"/>
        <v>0</v>
      </c>
      <c r="AC857" s="20" t="b">
        <f t="shared" si="10"/>
        <v>0</v>
      </c>
      <c r="AD857" s="20" t="b">
        <f t="shared" si="11"/>
        <v>0</v>
      </c>
      <c r="AE857" s="20" t="b">
        <f t="shared" si="12"/>
        <v>0</v>
      </c>
      <c r="AG857" s="20" t="b">
        <f t="shared" si="13"/>
        <v>0</v>
      </c>
      <c r="AH857" s="20" t="b">
        <f t="shared" si="14"/>
        <v>0</v>
      </c>
      <c r="AI857" s="20" t="b">
        <f t="shared" si="15"/>
        <v>0</v>
      </c>
    </row>
    <row r="858">
      <c r="A858" s="25" t="s">
        <v>121</v>
      </c>
      <c r="B858" s="26">
        <v>30000.0</v>
      </c>
      <c r="C858" s="25" t="s">
        <v>71</v>
      </c>
      <c r="D858" s="27">
        <v>0.0017476851851851852</v>
      </c>
      <c r="E858" s="28">
        <v>0.007615740740740741</v>
      </c>
      <c r="F858" s="27">
        <v>0.0038657407407407408</v>
      </c>
      <c r="H858" s="20" t="b">
        <f t="shared" si="1"/>
        <v>0</v>
      </c>
      <c r="I858" s="21" t="b">
        <f t="shared" si="2"/>
        <v>0</v>
      </c>
      <c r="J858" s="21" t="b">
        <f t="shared" si="3"/>
        <v>0</v>
      </c>
      <c r="AB858" s="20" t="b">
        <f t="shared" si="9"/>
        <v>0</v>
      </c>
      <c r="AC858" s="20" t="b">
        <f t="shared" si="10"/>
        <v>0</v>
      </c>
      <c r="AD858" s="20" t="b">
        <f t="shared" si="11"/>
        <v>0</v>
      </c>
      <c r="AE858" s="20" t="b">
        <f t="shared" si="12"/>
        <v>0</v>
      </c>
      <c r="AG858" s="20" t="b">
        <f t="shared" si="13"/>
        <v>0</v>
      </c>
      <c r="AH858" s="20" t="b">
        <f t="shared" si="14"/>
        <v>0</v>
      </c>
      <c r="AI858" s="20" t="b">
        <f t="shared" si="15"/>
        <v>0</v>
      </c>
    </row>
    <row r="859">
      <c r="A859" s="25" t="s">
        <v>121</v>
      </c>
      <c r="B859" s="26">
        <v>30000.0</v>
      </c>
      <c r="C859" s="25" t="s">
        <v>72</v>
      </c>
      <c r="D859" s="28">
        <v>0.001875</v>
      </c>
      <c r="E859" s="28">
        <v>0.026863425925925926</v>
      </c>
      <c r="F859" s="28">
        <v>0.008969907407407407</v>
      </c>
      <c r="H859" s="20" t="b">
        <f t="shared" si="1"/>
        <v>0</v>
      </c>
      <c r="I859" s="21" t="b">
        <f t="shared" si="2"/>
        <v>0</v>
      </c>
      <c r="J859" s="21" t="b">
        <f t="shared" si="3"/>
        <v>0</v>
      </c>
      <c r="AB859" s="20" t="b">
        <f t="shared" si="9"/>
        <v>0</v>
      </c>
      <c r="AC859" s="20" t="b">
        <f t="shared" si="10"/>
        <v>0</v>
      </c>
      <c r="AD859" s="20" t="b">
        <f t="shared" si="11"/>
        <v>0</v>
      </c>
      <c r="AE859" s="20" t="b">
        <f t="shared" si="12"/>
        <v>0</v>
      </c>
      <c r="AG859" s="20" t="b">
        <f t="shared" si="13"/>
        <v>0</v>
      </c>
      <c r="AH859" s="20" t="b">
        <f t="shared" si="14"/>
        <v>0</v>
      </c>
      <c r="AI859" s="20" t="b">
        <f t="shared" si="15"/>
        <v>0</v>
      </c>
    </row>
    <row r="860">
      <c r="A860" s="25" t="s">
        <v>121</v>
      </c>
      <c r="B860" s="26">
        <v>30000.0</v>
      </c>
      <c r="C860" s="25" t="s">
        <v>71</v>
      </c>
      <c r="D860" s="26">
        <v>3610.137</v>
      </c>
      <c r="E860" s="26">
        <v>3571.52</v>
      </c>
      <c r="F860" s="26">
        <v>3407.469</v>
      </c>
      <c r="H860" s="20" t="b">
        <f t="shared" si="1"/>
        <v>0</v>
      </c>
      <c r="I860" s="21" t="b">
        <f t="shared" si="2"/>
        <v>0</v>
      </c>
      <c r="J860" s="21" t="b">
        <f t="shared" si="3"/>
        <v>0</v>
      </c>
      <c r="AB860" s="20" t="b">
        <f t="shared" si="9"/>
        <v>0</v>
      </c>
      <c r="AC860" s="20" t="b">
        <f t="shared" si="10"/>
        <v>0</v>
      </c>
      <c r="AD860" s="20" t="b">
        <f t="shared" si="11"/>
        <v>0</v>
      </c>
      <c r="AE860" s="20" t="b">
        <f t="shared" si="12"/>
        <v>0</v>
      </c>
      <c r="AG860" s="20" t="b">
        <f t="shared" si="13"/>
        <v>0</v>
      </c>
      <c r="AH860" s="20" t="b">
        <f t="shared" si="14"/>
        <v>0</v>
      </c>
      <c r="AI860" s="20" t="b">
        <f t="shared" si="15"/>
        <v>0</v>
      </c>
    </row>
    <row r="861">
      <c r="A861" s="25" t="s">
        <v>121</v>
      </c>
      <c r="B861" s="26">
        <v>30000.0</v>
      </c>
      <c r="C861" s="25" t="s">
        <v>72</v>
      </c>
      <c r="D861" s="25">
        <v>3690.293</v>
      </c>
      <c r="E861" s="25">
        <v>3888.461</v>
      </c>
      <c r="F861" s="25">
        <v>3690.824</v>
      </c>
      <c r="H861" s="20" t="b">
        <f t="shared" si="1"/>
        <v>0</v>
      </c>
      <c r="I861" s="21" t="b">
        <f t="shared" si="2"/>
        <v>0</v>
      </c>
      <c r="J861" s="21" t="b">
        <f t="shared" si="3"/>
        <v>0</v>
      </c>
      <c r="AB861" s="20" t="b">
        <f t="shared" si="9"/>
        <v>0</v>
      </c>
      <c r="AC861" s="20" t="b">
        <f t="shared" si="10"/>
        <v>0</v>
      </c>
      <c r="AD861" s="20" t="b">
        <f t="shared" si="11"/>
        <v>0</v>
      </c>
      <c r="AE861" s="20" t="b">
        <f t="shared" si="12"/>
        <v>0</v>
      </c>
      <c r="AG861" s="20" t="b">
        <f t="shared" si="13"/>
        <v>0</v>
      </c>
      <c r="AH861" s="20" t="b">
        <f t="shared" si="14"/>
        <v>0</v>
      </c>
      <c r="AI861" s="20" t="b">
        <f t="shared" si="15"/>
        <v>0</v>
      </c>
    </row>
    <row r="862">
      <c r="A862" s="25" t="s">
        <v>121</v>
      </c>
      <c r="B862" s="26">
        <v>30000.0</v>
      </c>
      <c r="C862" s="25" t="s">
        <v>73</v>
      </c>
      <c r="D862" s="25" t="s">
        <v>74</v>
      </c>
      <c r="E862" s="25" t="s">
        <v>74</v>
      </c>
      <c r="F862" s="25" t="s">
        <v>74</v>
      </c>
      <c r="H862" s="20" t="b">
        <f t="shared" si="1"/>
        <v>0</v>
      </c>
      <c r="I862" s="21" t="b">
        <f t="shared" si="2"/>
        <v>0</v>
      </c>
      <c r="J862" s="21" t="b">
        <f t="shared" si="3"/>
        <v>0</v>
      </c>
      <c r="AB862" s="20" t="b">
        <f t="shared" si="9"/>
        <v>0</v>
      </c>
      <c r="AC862" s="20" t="b">
        <f t="shared" si="10"/>
        <v>0</v>
      </c>
      <c r="AD862" s="20" t="b">
        <f t="shared" si="11"/>
        <v>0</v>
      </c>
      <c r="AE862" s="20" t="b">
        <f t="shared" si="12"/>
        <v>0</v>
      </c>
      <c r="AG862" s="20" t="b">
        <f t="shared" si="13"/>
        <v>0</v>
      </c>
      <c r="AH862" s="20" t="b">
        <f t="shared" si="14"/>
        <v>0</v>
      </c>
      <c r="AI862" s="20" t="b">
        <f t="shared" si="15"/>
        <v>0</v>
      </c>
    </row>
    <row r="863">
      <c r="A863" s="25" t="s">
        <v>121</v>
      </c>
      <c r="B863" s="26">
        <v>30000.0</v>
      </c>
      <c r="C863" s="25" t="s">
        <v>75</v>
      </c>
      <c r="D863" s="25">
        <v>-95.39</v>
      </c>
      <c r="E863" s="25">
        <v>-288.144</v>
      </c>
      <c r="F863" s="25">
        <v>-154.666</v>
      </c>
      <c r="H863" s="20">
        <f t="shared" si="1"/>
        <v>125390</v>
      </c>
      <c r="I863" s="21">
        <f t="shared" si="2"/>
        <v>318144</v>
      </c>
      <c r="J863" s="21">
        <f t="shared" si="3"/>
        <v>184666</v>
      </c>
      <c r="AB863" s="20" t="b">
        <f t="shared" si="9"/>
        <v>0</v>
      </c>
      <c r="AC863" s="20" t="b">
        <f t="shared" si="10"/>
        <v>0</v>
      </c>
      <c r="AD863" s="20" t="b">
        <f t="shared" si="11"/>
        <v>0</v>
      </c>
      <c r="AE863" s="20" t="b">
        <f t="shared" si="12"/>
        <v>0</v>
      </c>
      <c r="AG863" s="20" t="b">
        <f t="shared" si="13"/>
        <v>0</v>
      </c>
      <c r="AH863" s="20" t="b">
        <f t="shared" si="14"/>
        <v>0</v>
      </c>
      <c r="AI863" s="20" t="b">
        <f t="shared" si="15"/>
        <v>0</v>
      </c>
    </row>
    <row r="864">
      <c r="A864" s="25" t="s">
        <v>121</v>
      </c>
      <c r="B864" s="26">
        <v>30000.0</v>
      </c>
      <c r="C864" s="25" t="s">
        <v>76</v>
      </c>
      <c r="D864" s="26" t="s">
        <v>61</v>
      </c>
      <c r="E864" s="26" t="s">
        <v>61</v>
      </c>
      <c r="F864" s="26" t="s">
        <v>61</v>
      </c>
      <c r="H864" s="20" t="b">
        <f t="shared" si="1"/>
        <v>0</v>
      </c>
      <c r="I864" s="21" t="b">
        <f t="shared" si="2"/>
        <v>0</v>
      </c>
      <c r="J864" s="21" t="b">
        <f t="shared" si="3"/>
        <v>0</v>
      </c>
      <c r="AB864" s="20" t="b">
        <f t="shared" si="9"/>
        <v>0</v>
      </c>
      <c r="AC864" s="20" t="b">
        <f t="shared" si="10"/>
        <v>0</v>
      </c>
      <c r="AD864" s="20" t="b">
        <f t="shared" si="11"/>
        <v>0</v>
      </c>
      <c r="AE864" s="20" t="b">
        <f t="shared" si="12"/>
        <v>0</v>
      </c>
      <c r="AG864" s="20" t="b">
        <f t="shared" si="13"/>
        <v>0</v>
      </c>
      <c r="AH864" s="20" t="b">
        <f t="shared" si="14"/>
        <v>0</v>
      </c>
      <c r="AI864" s="20" t="b">
        <f t="shared" si="15"/>
        <v>0</v>
      </c>
    </row>
    <row r="865">
      <c r="A865" s="25" t="s">
        <v>121</v>
      </c>
      <c r="B865" s="26">
        <v>30000.0</v>
      </c>
      <c r="C865" s="25" t="s">
        <v>77</v>
      </c>
      <c r="D865" s="26" t="s">
        <v>61</v>
      </c>
      <c r="E865" s="26" t="s">
        <v>61</v>
      </c>
      <c r="F865" s="26" t="s">
        <v>61</v>
      </c>
      <c r="H865" s="20" t="b">
        <f t="shared" si="1"/>
        <v>0</v>
      </c>
      <c r="I865" s="21" t="b">
        <f t="shared" si="2"/>
        <v>0</v>
      </c>
      <c r="J865" s="21" t="b">
        <f t="shared" si="3"/>
        <v>0</v>
      </c>
      <c r="AB865" s="20" t="b">
        <f t="shared" si="9"/>
        <v>0</v>
      </c>
      <c r="AC865" s="20" t="b">
        <f t="shared" si="10"/>
        <v>0</v>
      </c>
      <c r="AD865" s="20" t="b">
        <f t="shared" si="11"/>
        <v>0</v>
      </c>
      <c r="AE865" s="20" t="b">
        <f t="shared" si="12"/>
        <v>0</v>
      </c>
      <c r="AG865" s="20" t="b">
        <f t="shared" si="13"/>
        <v>0</v>
      </c>
      <c r="AH865" s="20" t="b">
        <f t="shared" si="14"/>
        <v>0</v>
      </c>
      <c r="AI865" s="20" t="b">
        <f t="shared" si="15"/>
        <v>0</v>
      </c>
    </row>
    <row r="866">
      <c r="A866" s="25" t="s">
        <v>122</v>
      </c>
      <c r="B866" s="26">
        <v>3750.0</v>
      </c>
      <c r="C866" s="25" t="s">
        <v>60</v>
      </c>
      <c r="D866" s="26" t="s">
        <v>61</v>
      </c>
      <c r="E866" s="26" t="s">
        <v>61</v>
      </c>
      <c r="F866" s="25" t="s">
        <v>61</v>
      </c>
      <c r="H866" s="20" t="b">
        <f t="shared" si="1"/>
        <v>0</v>
      </c>
      <c r="I866" s="21" t="b">
        <f t="shared" si="2"/>
        <v>0</v>
      </c>
      <c r="J866" s="21" t="b">
        <f t="shared" si="3"/>
        <v>0</v>
      </c>
      <c r="AB866" s="20" t="b">
        <f t="shared" si="9"/>
        <v>0</v>
      </c>
      <c r="AC866" s="20" t="b">
        <f t="shared" si="10"/>
        <v>0</v>
      </c>
      <c r="AD866" s="20" t="b">
        <f t="shared" si="11"/>
        <v>0</v>
      </c>
      <c r="AE866" s="20" t="b">
        <f t="shared" si="12"/>
        <v>0</v>
      </c>
      <c r="AG866" s="20" t="b">
        <f t="shared" si="13"/>
        <v>0</v>
      </c>
      <c r="AH866" s="20" t="b">
        <f t="shared" si="14"/>
        <v>0</v>
      </c>
      <c r="AI866" s="20" t="b">
        <f t="shared" si="15"/>
        <v>0</v>
      </c>
    </row>
    <row r="867">
      <c r="A867" s="25" t="s">
        <v>122</v>
      </c>
      <c r="B867" s="26">
        <v>3750.0</v>
      </c>
      <c r="C867" s="25" t="s">
        <v>62</v>
      </c>
      <c r="D867" s="26">
        <v>4655.0</v>
      </c>
      <c r="E867" s="26" t="s">
        <v>61</v>
      </c>
      <c r="F867" s="25">
        <v>6728.0</v>
      </c>
      <c r="H867" s="20" t="b">
        <f t="shared" si="1"/>
        <v>0</v>
      </c>
      <c r="I867" s="21" t="b">
        <f t="shared" si="2"/>
        <v>0</v>
      </c>
      <c r="J867" s="21" t="b">
        <f t="shared" si="3"/>
        <v>0</v>
      </c>
      <c r="AB867" s="20" t="b">
        <f t="shared" si="9"/>
        <v>0</v>
      </c>
      <c r="AC867" s="20" t="b">
        <f t="shared" si="10"/>
        <v>0</v>
      </c>
      <c r="AD867" s="20" t="b">
        <f t="shared" si="11"/>
        <v>0</v>
      </c>
      <c r="AE867" s="20" t="b">
        <f t="shared" si="12"/>
        <v>0</v>
      </c>
      <c r="AG867" s="20">
        <f t="shared" si="13"/>
        <v>4655</v>
      </c>
      <c r="AH867" s="20" t="b">
        <f t="shared" si="14"/>
        <v>0</v>
      </c>
      <c r="AI867" s="20">
        <f t="shared" si="15"/>
        <v>6728</v>
      </c>
    </row>
    <row r="868">
      <c r="A868" s="25" t="s">
        <v>122</v>
      </c>
      <c r="B868" s="26">
        <v>3750.0</v>
      </c>
      <c r="C868" s="25" t="s">
        <v>63</v>
      </c>
      <c r="D868" s="26">
        <v>4655.0</v>
      </c>
      <c r="E868" s="26" t="s">
        <v>61</v>
      </c>
      <c r="F868" s="25">
        <v>6728.0</v>
      </c>
      <c r="H868" s="20" t="b">
        <f t="shared" si="1"/>
        <v>0</v>
      </c>
      <c r="I868" s="21" t="b">
        <f t="shared" si="2"/>
        <v>0</v>
      </c>
      <c r="J868" s="21" t="b">
        <f t="shared" si="3"/>
        <v>0</v>
      </c>
      <c r="AB868" s="20" t="b">
        <f t="shared" si="9"/>
        <v>0</v>
      </c>
      <c r="AC868" s="20" t="b">
        <f t="shared" si="10"/>
        <v>0</v>
      </c>
      <c r="AD868" s="20" t="b">
        <f t="shared" si="11"/>
        <v>0</v>
      </c>
      <c r="AE868" s="20" t="b">
        <f t="shared" si="12"/>
        <v>0</v>
      </c>
      <c r="AG868" s="20" t="b">
        <f t="shared" si="13"/>
        <v>0</v>
      </c>
      <c r="AH868" s="20" t="b">
        <f t="shared" si="14"/>
        <v>0</v>
      </c>
      <c r="AI868" s="20" t="b">
        <f t="shared" si="15"/>
        <v>0</v>
      </c>
    </row>
    <row r="869">
      <c r="A869" s="25" t="s">
        <v>122</v>
      </c>
      <c r="B869" s="26">
        <v>3750.0</v>
      </c>
      <c r="C869" s="25" t="s">
        <v>64</v>
      </c>
      <c r="D869" s="26">
        <v>0.0</v>
      </c>
      <c r="E869" s="26" t="s">
        <v>61</v>
      </c>
      <c r="F869" s="25">
        <v>0.0</v>
      </c>
      <c r="H869" s="20" t="b">
        <f t="shared" si="1"/>
        <v>0</v>
      </c>
      <c r="I869" s="21" t="b">
        <f t="shared" si="2"/>
        <v>0</v>
      </c>
      <c r="J869" s="21" t="b">
        <f t="shared" si="3"/>
        <v>0</v>
      </c>
      <c r="AB869" s="20" t="b">
        <f t="shared" si="9"/>
        <v>0</v>
      </c>
      <c r="AC869" s="20" t="b">
        <f t="shared" si="10"/>
        <v>0</v>
      </c>
      <c r="AD869" s="20" t="b">
        <f t="shared" si="11"/>
        <v>0</v>
      </c>
      <c r="AE869" s="20" t="b">
        <f t="shared" si="12"/>
        <v>0</v>
      </c>
      <c r="AG869" s="20" t="b">
        <f t="shared" si="13"/>
        <v>0</v>
      </c>
      <c r="AH869" s="20" t="b">
        <f t="shared" si="14"/>
        <v>0</v>
      </c>
      <c r="AI869" s="20" t="b">
        <f t="shared" si="15"/>
        <v>0</v>
      </c>
    </row>
    <row r="870">
      <c r="A870" s="25" t="s">
        <v>122</v>
      </c>
      <c r="B870" s="26">
        <v>3750.0</v>
      </c>
      <c r="C870" s="25" t="s">
        <v>65</v>
      </c>
      <c r="D870" s="26">
        <v>0.0</v>
      </c>
      <c r="E870" s="26" t="s">
        <v>61</v>
      </c>
      <c r="F870" s="25">
        <v>0.0</v>
      </c>
      <c r="H870" s="20" t="b">
        <f t="shared" si="1"/>
        <v>0</v>
      </c>
      <c r="I870" s="21" t="b">
        <f t="shared" si="2"/>
        <v>0</v>
      </c>
      <c r="J870" s="21" t="b">
        <f t="shared" si="3"/>
        <v>0</v>
      </c>
      <c r="AB870" s="20" t="b">
        <f t="shared" si="9"/>
        <v>0</v>
      </c>
      <c r="AC870" s="20" t="b">
        <f t="shared" si="10"/>
        <v>0</v>
      </c>
      <c r="AD870" s="20" t="b">
        <f t="shared" si="11"/>
        <v>0</v>
      </c>
      <c r="AE870" s="20" t="b">
        <f t="shared" si="12"/>
        <v>0</v>
      </c>
      <c r="AG870" s="20" t="b">
        <f t="shared" si="13"/>
        <v>0</v>
      </c>
      <c r="AH870" s="20" t="b">
        <f t="shared" si="14"/>
        <v>0</v>
      </c>
      <c r="AI870" s="20" t="b">
        <f t="shared" si="15"/>
        <v>0</v>
      </c>
    </row>
    <row r="871">
      <c r="A871" s="25" t="s">
        <v>122</v>
      </c>
      <c r="B871" s="26">
        <v>3750.0</v>
      </c>
      <c r="C871" s="25" t="s">
        <v>66</v>
      </c>
      <c r="D871" s="26">
        <v>4304.0</v>
      </c>
      <c r="E871" s="26" t="s">
        <v>61</v>
      </c>
      <c r="F871" s="25">
        <v>4195.0</v>
      </c>
      <c r="H871" s="20" t="b">
        <f t="shared" si="1"/>
        <v>0</v>
      </c>
      <c r="I871" s="21" t="b">
        <f t="shared" si="2"/>
        <v>0</v>
      </c>
      <c r="J871" s="21" t="b">
        <f t="shared" si="3"/>
        <v>0</v>
      </c>
      <c r="AB871" s="20" t="b">
        <f t="shared" si="9"/>
        <v>0</v>
      </c>
      <c r="AC871" s="20" t="b">
        <f t="shared" si="10"/>
        <v>0</v>
      </c>
      <c r="AD871" s="20" t="b">
        <f t="shared" si="11"/>
        <v>0</v>
      </c>
      <c r="AE871" s="20" t="b">
        <f t="shared" si="12"/>
        <v>0</v>
      </c>
      <c r="AG871" s="20" t="b">
        <f t="shared" si="13"/>
        <v>0</v>
      </c>
      <c r="AH871" s="20" t="b">
        <f t="shared" si="14"/>
        <v>0</v>
      </c>
      <c r="AI871" s="20" t="b">
        <f t="shared" si="15"/>
        <v>0</v>
      </c>
    </row>
    <row r="872">
      <c r="A872" s="25" t="s">
        <v>122</v>
      </c>
      <c r="B872" s="26">
        <v>3750.0</v>
      </c>
      <c r="C872" s="25" t="s">
        <v>67</v>
      </c>
      <c r="D872" s="26">
        <v>4298.0</v>
      </c>
      <c r="E872" s="26" t="s">
        <v>61</v>
      </c>
      <c r="F872" s="25">
        <v>4189.0</v>
      </c>
      <c r="H872" s="20" t="b">
        <f t="shared" si="1"/>
        <v>0</v>
      </c>
      <c r="I872" s="21" t="b">
        <f t="shared" si="2"/>
        <v>0</v>
      </c>
      <c r="J872" s="21" t="b">
        <f t="shared" si="3"/>
        <v>0</v>
      </c>
      <c r="AB872" s="20" t="b">
        <f t="shared" si="9"/>
        <v>0</v>
      </c>
      <c r="AC872" s="20" t="b">
        <f t="shared" si="10"/>
        <v>0</v>
      </c>
      <c r="AD872" s="20" t="b">
        <f t="shared" si="11"/>
        <v>0</v>
      </c>
      <c r="AE872" s="20" t="b">
        <f t="shared" si="12"/>
        <v>0</v>
      </c>
      <c r="AG872" s="20" t="b">
        <f t="shared" si="13"/>
        <v>0</v>
      </c>
      <c r="AH872" s="20" t="b">
        <f t="shared" si="14"/>
        <v>0</v>
      </c>
      <c r="AI872" s="20" t="b">
        <f t="shared" si="15"/>
        <v>0</v>
      </c>
    </row>
    <row r="873">
      <c r="A873" s="25" t="s">
        <v>122</v>
      </c>
      <c r="B873" s="26">
        <v>3750.0</v>
      </c>
      <c r="C873" s="25" t="s">
        <v>68</v>
      </c>
      <c r="D873" s="25">
        <v>6.0</v>
      </c>
      <c r="E873" s="26" t="s">
        <v>61</v>
      </c>
      <c r="F873" s="25">
        <v>6.0</v>
      </c>
      <c r="H873" s="20" t="b">
        <f t="shared" si="1"/>
        <v>0</v>
      </c>
      <c r="I873" s="21" t="b">
        <f t="shared" si="2"/>
        <v>0</v>
      </c>
      <c r="J873" s="21" t="b">
        <f t="shared" si="3"/>
        <v>0</v>
      </c>
      <c r="AB873" s="20" t="b">
        <f t="shared" si="9"/>
        <v>0</v>
      </c>
      <c r="AC873" s="20" t="b">
        <f t="shared" si="10"/>
        <v>0</v>
      </c>
      <c r="AD873" s="20" t="b">
        <f t="shared" si="11"/>
        <v>0</v>
      </c>
      <c r="AE873" s="20" t="b">
        <f t="shared" si="12"/>
        <v>0</v>
      </c>
      <c r="AG873" s="20" t="b">
        <f t="shared" si="13"/>
        <v>0</v>
      </c>
      <c r="AH873" s="20" t="b">
        <f t="shared" si="14"/>
        <v>0</v>
      </c>
      <c r="AI873" s="20" t="b">
        <f t="shared" si="15"/>
        <v>0</v>
      </c>
    </row>
    <row r="874">
      <c r="A874" s="25" t="s">
        <v>122</v>
      </c>
      <c r="B874" s="26">
        <v>3750.0</v>
      </c>
      <c r="C874" s="25" t="s">
        <v>69</v>
      </c>
      <c r="D874" s="25">
        <v>0.0</v>
      </c>
      <c r="E874" s="26" t="s">
        <v>61</v>
      </c>
      <c r="F874" s="25">
        <v>0.0</v>
      </c>
      <c r="H874" s="20" t="b">
        <f t="shared" si="1"/>
        <v>0</v>
      </c>
      <c r="I874" s="21" t="b">
        <f t="shared" si="2"/>
        <v>0</v>
      </c>
      <c r="J874" s="21" t="b">
        <f t="shared" si="3"/>
        <v>0</v>
      </c>
      <c r="AB874" s="20" t="b">
        <f t="shared" si="9"/>
        <v>0</v>
      </c>
      <c r="AC874" s="20">
        <f t="shared" si="10"/>
        <v>0</v>
      </c>
      <c r="AD874" s="20" t="str">
        <f t="shared" si="11"/>
        <v>none</v>
      </c>
      <c r="AE874" s="20">
        <f t="shared" si="12"/>
        <v>0</v>
      </c>
      <c r="AG874" s="20" t="b">
        <f t="shared" si="13"/>
        <v>0</v>
      </c>
      <c r="AH874" s="20" t="b">
        <f t="shared" si="14"/>
        <v>0</v>
      </c>
      <c r="AI874" s="20" t="b">
        <f t="shared" si="15"/>
        <v>0</v>
      </c>
    </row>
    <row r="875">
      <c r="A875" s="25" t="s">
        <v>122</v>
      </c>
      <c r="B875" s="26">
        <v>3750.0</v>
      </c>
      <c r="C875" s="25" t="s">
        <v>70</v>
      </c>
      <c r="D875" s="25">
        <v>0.0</v>
      </c>
      <c r="E875" s="26" t="s">
        <v>61</v>
      </c>
      <c r="F875" s="25">
        <v>0.0</v>
      </c>
      <c r="H875" s="20" t="b">
        <f t="shared" si="1"/>
        <v>0</v>
      </c>
      <c r="I875" s="21" t="b">
        <f t="shared" si="2"/>
        <v>0</v>
      </c>
      <c r="J875" s="21" t="b">
        <f t="shared" si="3"/>
        <v>0</v>
      </c>
      <c r="AB875" s="20" t="b">
        <f t="shared" si="9"/>
        <v>0</v>
      </c>
      <c r="AC875" s="20" t="b">
        <f t="shared" si="10"/>
        <v>0</v>
      </c>
      <c r="AD875" s="20" t="b">
        <f t="shared" si="11"/>
        <v>0</v>
      </c>
      <c r="AE875" s="20" t="b">
        <f t="shared" si="12"/>
        <v>0</v>
      </c>
      <c r="AG875" s="20" t="b">
        <f t="shared" si="13"/>
        <v>0</v>
      </c>
      <c r="AH875" s="20" t="b">
        <f t="shared" si="14"/>
        <v>0</v>
      </c>
      <c r="AI875" s="20" t="b">
        <f t="shared" si="15"/>
        <v>0</v>
      </c>
    </row>
    <row r="876">
      <c r="A876" s="25" t="s">
        <v>122</v>
      </c>
      <c r="B876" s="26">
        <v>3750.0</v>
      </c>
      <c r="C876" s="25" t="s">
        <v>71</v>
      </c>
      <c r="D876" s="28">
        <v>0.0025462962962962965</v>
      </c>
      <c r="E876" s="26" t="s">
        <v>61</v>
      </c>
      <c r="F876" s="28">
        <v>0.0033680555555555556</v>
      </c>
      <c r="H876" s="20" t="b">
        <f t="shared" si="1"/>
        <v>0</v>
      </c>
      <c r="I876" s="21" t="b">
        <f t="shared" si="2"/>
        <v>0</v>
      </c>
      <c r="J876" s="21" t="b">
        <f t="shared" si="3"/>
        <v>0</v>
      </c>
      <c r="AB876" s="20" t="b">
        <f t="shared" si="9"/>
        <v>0</v>
      </c>
      <c r="AC876" s="20" t="b">
        <f t="shared" si="10"/>
        <v>0</v>
      </c>
      <c r="AD876" s="20" t="b">
        <f t="shared" si="11"/>
        <v>0</v>
      </c>
      <c r="AE876" s="20" t="b">
        <f t="shared" si="12"/>
        <v>0</v>
      </c>
      <c r="AG876" s="20" t="b">
        <f t="shared" si="13"/>
        <v>0</v>
      </c>
      <c r="AH876" s="20" t="b">
        <f t="shared" si="14"/>
        <v>0</v>
      </c>
      <c r="AI876" s="20" t="b">
        <f t="shared" si="15"/>
        <v>0</v>
      </c>
    </row>
    <row r="877">
      <c r="A877" s="25" t="s">
        <v>122</v>
      </c>
      <c r="B877" s="26">
        <v>3750.0</v>
      </c>
      <c r="C877" s="25" t="s">
        <v>72</v>
      </c>
      <c r="D877" s="28">
        <v>0.0028356481481481483</v>
      </c>
      <c r="E877" s="25" t="s">
        <v>61</v>
      </c>
      <c r="F877" s="28">
        <v>0.004895833333333334</v>
      </c>
      <c r="H877" s="20" t="b">
        <f t="shared" si="1"/>
        <v>0</v>
      </c>
      <c r="I877" s="21" t="b">
        <f t="shared" si="2"/>
        <v>0</v>
      </c>
      <c r="J877" s="21" t="b">
        <f t="shared" si="3"/>
        <v>0</v>
      </c>
      <c r="AB877" s="20" t="b">
        <f t="shared" si="9"/>
        <v>0</v>
      </c>
      <c r="AC877" s="20" t="b">
        <f t="shared" si="10"/>
        <v>0</v>
      </c>
      <c r="AD877" s="20" t="b">
        <f t="shared" si="11"/>
        <v>0</v>
      </c>
      <c r="AE877" s="20" t="b">
        <f t="shared" si="12"/>
        <v>0</v>
      </c>
      <c r="AG877" s="20" t="b">
        <f t="shared" si="13"/>
        <v>0</v>
      </c>
      <c r="AH877" s="20" t="b">
        <f t="shared" si="14"/>
        <v>0</v>
      </c>
      <c r="AI877" s="20" t="b">
        <f t="shared" si="15"/>
        <v>0</v>
      </c>
    </row>
    <row r="878">
      <c r="A878" s="25" t="s">
        <v>122</v>
      </c>
      <c r="B878" s="26">
        <v>3750.0</v>
      </c>
      <c r="C878" s="25" t="s">
        <v>71</v>
      </c>
      <c r="D878" s="26">
        <v>3641.133</v>
      </c>
      <c r="E878" s="26" t="s">
        <v>61</v>
      </c>
      <c r="F878" s="25">
        <v>3455.453</v>
      </c>
      <c r="H878" s="20" t="b">
        <f t="shared" si="1"/>
        <v>0</v>
      </c>
      <c r="I878" s="21" t="b">
        <f t="shared" si="2"/>
        <v>0</v>
      </c>
      <c r="J878" s="21" t="b">
        <f t="shared" si="3"/>
        <v>0</v>
      </c>
      <c r="AB878" s="20" t="b">
        <f t="shared" si="9"/>
        <v>0</v>
      </c>
      <c r="AC878" s="20" t="b">
        <f t="shared" si="10"/>
        <v>0</v>
      </c>
      <c r="AD878" s="20" t="b">
        <f t="shared" si="11"/>
        <v>0</v>
      </c>
      <c r="AE878" s="20" t="b">
        <f t="shared" si="12"/>
        <v>0</v>
      </c>
      <c r="AG878" s="20" t="b">
        <f t="shared" si="13"/>
        <v>0</v>
      </c>
      <c r="AH878" s="20" t="b">
        <f t="shared" si="14"/>
        <v>0</v>
      </c>
      <c r="AI878" s="20" t="b">
        <f t="shared" si="15"/>
        <v>0</v>
      </c>
    </row>
    <row r="879">
      <c r="A879" s="25" t="s">
        <v>122</v>
      </c>
      <c r="B879" s="26">
        <v>3750.0</v>
      </c>
      <c r="C879" s="25" t="s">
        <v>72</v>
      </c>
      <c r="D879" s="25">
        <v>3721.117</v>
      </c>
      <c r="E879" s="25" t="s">
        <v>61</v>
      </c>
      <c r="F879" s="25">
        <v>3773.871</v>
      </c>
      <c r="H879" s="20" t="b">
        <f t="shared" si="1"/>
        <v>0</v>
      </c>
      <c r="I879" s="21" t="b">
        <f t="shared" si="2"/>
        <v>0</v>
      </c>
      <c r="J879" s="21" t="b">
        <f t="shared" si="3"/>
        <v>0</v>
      </c>
      <c r="AB879" s="20" t="b">
        <f t="shared" si="9"/>
        <v>0</v>
      </c>
      <c r="AC879" s="20" t="b">
        <f t="shared" si="10"/>
        <v>0</v>
      </c>
      <c r="AD879" s="20" t="b">
        <f t="shared" si="11"/>
        <v>0</v>
      </c>
      <c r="AE879" s="20" t="b">
        <f t="shared" si="12"/>
        <v>0</v>
      </c>
      <c r="AG879" s="20" t="b">
        <f t="shared" si="13"/>
        <v>0</v>
      </c>
      <c r="AH879" s="20" t="b">
        <f t="shared" si="14"/>
        <v>0</v>
      </c>
      <c r="AI879" s="20" t="b">
        <f t="shared" si="15"/>
        <v>0</v>
      </c>
    </row>
    <row r="880">
      <c r="A880" s="25" t="s">
        <v>122</v>
      </c>
      <c r="B880" s="26">
        <v>3750.0</v>
      </c>
      <c r="C880" s="25" t="s">
        <v>73</v>
      </c>
      <c r="D880" s="25" t="s">
        <v>74</v>
      </c>
      <c r="E880" s="25" t="s">
        <v>61</v>
      </c>
      <c r="F880" s="25" t="s">
        <v>74</v>
      </c>
      <c r="H880" s="20" t="b">
        <f t="shared" si="1"/>
        <v>0</v>
      </c>
      <c r="I880" s="21" t="b">
        <f t="shared" si="2"/>
        <v>0</v>
      </c>
      <c r="J880" s="21" t="b">
        <f t="shared" si="3"/>
        <v>0</v>
      </c>
      <c r="AB880" s="20" t="b">
        <f t="shared" si="9"/>
        <v>0</v>
      </c>
      <c r="AC880" s="20" t="b">
        <f t="shared" si="10"/>
        <v>0</v>
      </c>
      <c r="AD880" s="20" t="b">
        <f t="shared" si="11"/>
        <v>0</v>
      </c>
      <c r="AE880" s="20" t="b">
        <f t="shared" si="12"/>
        <v>0</v>
      </c>
      <c r="AG880" s="20" t="b">
        <f t="shared" si="13"/>
        <v>0</v>
      </c>
      <c r="AH880" s="20" t="b">
        <f t="shared" si="14"/>
        <v>0</v>
      </c>
      <c r="AI880" s="20" t="b">
        <f t="shared" si="15"/>
        <v>0</v>
      </c>
    </row>
    <row r="881">
      <c r="A881" s="25" t="s">
        <v>122</v>
      </c>
      <c r="B881" s="26">
        <v>3750.0</v>
      </c>
      <c r="C881" s="25" t="s">
        <v>75</v>
      </c>
      <c r="D881" s="25">
        <v>-1.19</v>
      </c>
      <c r="E881" s="25" t="s">
        <v>61</v>
      </c>
      <c r="F881" s="25">
        <v>-2.185</v>
      </c>
      <c r="H881" s="20">
        <f t="shared" si="1"/>
        <v>4940</v>
      </c>
      <c r="I881" s="21" t="b">
        <f t="shared" si="2"/>
        <v>0</v>
      </c>
      <c r="J881" s="21">
        <f t="shared" si="3"/>
        <v>5935</v>
      </c>
      <c r="AB881" s="20" t="b">
        <f t="shared" si="9"/>
        <v>0</v>
      </c>
      <c r="AC881" s="20" t="b">
        <f t="shared" si="10"/>
        <v>0</v>
      </c>
      <c r="AD881" s="20" t="b">
        <f t="shared" si="11"/>
        <v>0</v>
      </c>
      <c r="AE881" s="20" t="b">
        <f t="shared" si="12"/>
        <v>0</v>
      </c>
      <c r="AG881" s="20" t="b">
        <f t="shared" si="13"/>
        <v>0</v>
      </c>
      <c r="AH881" s="20" t="b">
        <f t="shared" si="14"/>
        <v>0</v>
      </c>
      <c r="AI881" s="20" t="b">
        <f t="shared" si="15"/>
        <v>0</v>
      </c>
    </row>
    <row r="882">
      <c r="A882" s="25" t="s">
        <v>122</v>
      </c>
      <c r="B882" s="26">
        <v>3750.0</v>
      </c>
      <c r="C882" s="25" t="s">
        <v>76</v>
      </c>
      <c r="D882" s="26" t="s">
        <v>61</v>
      </c>
      <c r="E882" s="26" t="s">
        <v>61</v>
      </c>
      <c r="F882" s="26" t="s">
        <v>61</v>
      </c>
      <c r="H882" s="20" t="b">
        <f t="shared" si="1"/>
        <v>0</v>
      </c>
      <c r="I882" s="21" t="b">
        <f t="shared" si="2"/>
        <v>0</v>
      </c>
      <c r="J882" s="21" t="b">
        <f t="shared" si="3"/>
        <v>0</v>
      </c>
      <c r="AB882" s="20" t="b">
        <f t="shared" si="9"/>
        <v>0</v>
      </c>
      <c r="AC882" s="20" t="b">
        <f t="shared" si="10"/>
        <v>0</v>
      </c>
      <c r="AD882" s="20" t="b">
        <f t="shared" si="11"/>
        <v>0</v>
      </c>
      <c r="AE882" s="20" t="b">
        <f t="shared" si="12"/>
        <v>0</v>
      </c>
      <c r="AG882" s="20" t="b">
        <f t="shared" si="13"/>
        <v>0</v>
      </c>
      <c r="AH882" s="20" t="b">
        <f t="shared" si="14"/>
        <v>0</v>
      </c>
      <c r="AI882" s="20" t="b">
        <f t="shared" si="15"/>
        <v>0</v>
      </c>
    </row>
    <row r="883">
      <c r="A883" s="25" t="s">
        <v>122</v>
      </c>
      <c r="B883" s="26">
        <v>3750.0</v>
      </c>
      <c r="C883" s="25" t="s">
        <v>77</v>
      </c>
      <c r="D883" s="26" t="s">
        <v>61</v>
      </c>
      <c r="E883" s="26" t="s">
        <v>61</v>
      </c>
      <c r="F883" s="26" t="s">
        <v>61</v>
      </c>
      <c r="H883" s="20" t="b">
        <f t="shared" si="1"/>
        <v>0</v>
      </c>
      <c r="I883" s="21" t="b">
        <f t="shared" si="2"/>
        <v>0</v>
      </c>
      <c r="J883" s="21" t="b">
        <f t="shared" si="3"/>
        <v>0</v>
      </c>
      <c r="AB883" s="20" t="b">
        <f t="shared" si="9"/>
        <v>0</v>
      </c>
      <c r="AC883" s="20" t="b">
        <f t="shared" si="10"/>
        <v>0</v>
      </c>
      <c r="AD883" s="20" t="b">
        <f t="shared" si="11"/>
        <v>0</v>
      </c>
      <c r="AE883" s="20" t="b">
        <f t="shared" si="12"/>
        <v>0</v>
      </c>
      <c r="AG883" s="20" t="b">
        <f t="shared" si="13"/>
        <v>0</v>
      </c>
      <c r="AH883" s="20" t="b">
        <f t="shared" si="14"/>
        <v>0</v>
      </c>
      <c r="AI883" s="20" t="b">
        <f t="shared" si="15"/>
        <v>0</v>
      </c>
    </row>
    <row r="884">
      <c r="A884" s="25" t="s">
        <v>122</v>
      </c>
      <c r="B884" s="26">
        <v>4687.0</v>
      </c>
      <c r="C884" s="25" t="s">
        <v>60</v>
      </c>
      <c r="D884" s="26" t="s">
        <v>61</v>
      </c>
      <c r="E884" s="26" t="s">
        <v>61</v>
      </c>
      <c r="F884" s="26" t="s">
        <v>61</v>
      </c>
      <c r="H884" s="20" t="b">
        <f t="shared" si="1"/>
        <v>0</v>
      </c>
      <c r="I884" s="21" t="b">
        <f t="shared" si="2"/>
        <v>0</v>
      </c>
      <c r="J884" s="21" t="b">
        <f t="shared" si="3"/>
        <v>0</v>
      </c>
      <c r="AB884" s="20" t="b">
        <f t="shared" si="9"/>
        <v>0</v>
      </c>
      <c r="AC884" s="20" t="b">
        <f t="shared" si="10"/>
        <v>0</v>
      </c>
      <c r="AD884" s="20" t="b">
        <f t="shared" si="11"/>
        <v>0</v>
      </c>
      <c r="AE884" s="20" t="b">
        <f t="shared" si="12"/>
        <v>0</v>
      </c>
      <c r="AG884" s="20" t="b">
        <f t="shared" si="13"/>
        <v>0</v>
      </c>
      <c r="AH884" s="20" t="b">
        <f t="shared" si="14"/>
        <v>0</v>
      </c>
      <c r="AI884" s="20" t="b">
        <f t="shared" si="15"/>
        <v>0</v>
      </c>
    </row>
    <row r="885">
      <c r="A885" s="25" t="s">
        <v>122</v>
      </c>
      <c r="B885" s="26">
        <v>4687.0</v>
      </c>
      <c r="C885" s="25" t="s">
        <v>62</v>
      </c>
      <c r="D885" s="26">
        <v>4455.0</v>
      </c>
      <c r="E885" s="26" t="s">
        <v>61</v>
      </c>
      <c r="F885" s="26" t="s">
        <v>61</v>
      </c>
      <c r="H885" s="20" t="b">
        <f t="shared" si="1"/>
        <v>0</v>
      </c>
      <c r="I885" s="21" t="b">
        <f t="shared" si="2"/>
        <v>0</v>
      </c>
      <c r="J885" s="21" t="b">
        <f t="shared" si="3"/>
        <v>0</v>
      </c>
      <c r="AB885" s="20" t="b">
        <f t="shared" si="9"/>
        <v>0</v>
      </c>
      <c r="AC885" s="20" t="b">
        <f t="shared" si="10"/>
        <v>0</v>
      </c>
      <c r="AD885" s="20" t="b">
        <f t="shared" si="11"/>
        <v>0</v>
      </c>
      <c r="AE885" s="20" t="b">
        <f t="shared" si="12"/>
        <v>0</v>
      </c>
      <c r="AG885" s="20">
        <f t="shared" si="13"/>
        <v>4455</v>
      </c>
      <c r="AH885" s="20" t="b">
        <f t="shared" si="14"/>
        <v>0</v>
      </c>
      <c r="AI885" s="20" t="b">
        <f t="shared" si="15"/>
        <v>0</v>
      </c>
    </row>
    <row r="886">
      <c r="A886" s="25" t="s">
        <v>122</v>
      </c>
      <c r="B886" s="26">
        <v>4687.0</v>
      </c>
      <c r="C886" s="25" t="s">
        <v>63</v>
      </c>
      <c r="D886" s="26">
        <v>4455.0</v>
      </c>
      <c r="E886" s="26" t="s">
        <v>61</v>
      </c>
      <c r="F886" s="26" t="s">
        <v>61</v>
      </c>
      <c r="H886" s="20" t="b">
        <f t="shared" si="1"/>
        <v>0</v>
      </c>
      <c r="I886" s="21" t="b">
        <f t="shared" si="2"/>
        <v>0</v>
      </c>
      <c r="J886" s="21" t="b">
        <f t="shared" si="3"/>
        <v>0</v>
      </c>
      <c r="AB886" s="20" t="b">
        <f t="shared" si="9"/>
        <v>0</v>
      </c>
      <c r="AC886" s="20" t="b">
        <f t="shared" si="10"/>
        <v>0</v>
      </c>
      <c r="AD886" s="20" t="b">
        <f t="shared" si="11"/>
        <v>0</v>
      </c>
      <c r="AE886" s="20" t="b">
        <f t="shared" si="12"/>
        <v>0</v>
      </c>
      <c r="AG886" s="20" t="b">
        <f t="shared" si="13"/>
        <v>0</v>
      </c>
      <c r="AH886" s="20" t="b">
        <f t="shared" si="14"/>
        <v>0</v>
      </c>
      <c r="AI886" s="20" t="b">
        <f t="shared" si="15"/>
        <v>0</v>
      </c>
    </row>
    <row r="887">
      <c r="A887" s="25" t="s">
        <v>122</v>
      </c>
      <c r="B887" s="26">
        <v>4687.0</v>
      </c>
      <c r="C887" s="25" t="s">
        <v>64</v>
      </c>
      <c r="D887" s="26">
        <v>0.0</v>
      </c>
      <c r="E887" s="26" t="s">
        <v>61</v>
      </c>
      <c r="F887" s="26" t="s">
        <v>61</v>
      </c>
      <c r="H887" s="20" t="b">
        <f t="shared" si="1"/>
        <v>0</v>
      </c>
      <c r="I887" s="21" t="b">
        <f t="shared" si="2"/>
        <v>0</v>
      </c>
      <c r="J887" s="21" t="b">
        <f t="shared" si="3"/>
        <v>0</v>
      </c>
      <c r="AB887" s="20" t="b">
        <f t="shared" si="9"/>
        <v>0</v>
      </c>
      <c r="AC887" s="20" t="b">
        <f t="shared" si="10"/>
        <v>0</v>
      </c>
      <c r="AD887" s="20" t="b">
        <f t="shared" si="11"/>
        <v>0</v>
      </c>
      <c r="AE887" s="20" t="b">
        <f t="shared" si="12"/>
        <v>0</v>
      </c>
      <c r="AG887" s="20" t="b">
        <f t="shared" si="13"/>
        <v>0</v>
      </c>
      <c r="AH887" s="20" t="b">
        <f t="shared" si="14"/>
        <v>0</v>
      </c>
      <c r="AI887" s="20" t="b">
        <f t="shared" si="15"/>
        <v>0</v>
      </c>
    </row>
    <row r="888">
      <c r="A888" s="25" t="s">
        <v>122</v>
      </c>
      <c r="B888" s="26">
        <v>4687.0</v>
      </c>
      <c r="C888" s="25" t="s">
        <v>65</v>
      </c>
      <c r="D888" s="26">
        <v>0.0</v>
      </c>
      <c r="E888" s="26" t="s">
        <v>61</v>
      </c>
      <c r="F888" s="26" t="s">
        <v>61</v>
      </c>
      <c r="H888" s="20" t="b">
        <f t="shared" si="1"/>
        <v>0</v>
      </c>
      <c r="I888" s="21" t="b">
        <f t="shared" si="2"/>
        <v>0</v>
      </c>
      <c r="J888" s="21" t="b">
        <f t="shared" si="3"/>
        <v>0</v>
      </c>
      <c r="AB888" s="20" t="b">
        <f t="shared" si="9"/>
        <v>0</v>
      </c>
      <c r="AC888" s="20" t="b">
        <f t="shared" si="10"/>
        <v>0</v>
      </c>
      <c r="AD888" s="20" t="b">
        <f t="shared" si="11"/>
        <v>0</v>
      </c>
      <c r="AE888" s="20" t="b">
        <f t="shared" si="12"/>
        <v>0</v>
      </c>
      <c r="AG888" s="20" t="b">
        <f t="shared" si="13"/>
        <v>0</v>
      </c>
      <c r="AH888" s="20" t="b">
        <f t="shared" si="14"/>
        <v>0</v>
      </c>
      <c r="AI888" s="20" t="b">
        <f t="shared" si="15"/>
        <v>0</v>
      </c>
    </row>
    <row r="889">
      <c r="A889" s="25" t="s">
        <v>122</v>
      </c>
      <c r="B889" s="26">
        <v>4687.0</v>
      </c>
      <c r="C889" s="25" t="s">
        <v>66</v>
      </c>
      <c r="D889" s="26">
        <v>4247.0</v>
      </c>
      <c r="E889" s="26" t="s">
        <v>61</v>
      </c>
      <c r="F889" s="26" t="s">
        <v>61</v>
      </c>
      <c r="H889" s="20" t="b">
        <f t="shared" si="1"/>
        <v>0</v>
      </c>
      <c r="I889" s="21" t="b">
        <f t="shared" si="2"/>
        <v>0</v>
      </c>
      <c r="J889" s="21" t="b">
        <f t="shared" si="3"/>
        <v>0</v>
      </c>
      <c r="AB889" s="20" t="b">
        <f t="shared" si="9"/>
        <v>0</v>
      </c>
      <c r="AC889" s="20" t="b">
        <f t="shared" si="10"/>
        <v>0</v>
      </c>
      <c r="AD889" s="20" t="b">
        <f t="shared" si="11"/>
        <v>0</v>
      </c>
      <c r="AE889" s="20" t="b">
        <f t="shared" si="12"/>
        <v>0</v>
      </c>
      <c r="AG889" s="20" t="b">
        <f t="shared" si="13"/>
        <v>0</v>
      </c>
      <c r="AH889" s="20" t="b">
        <f t="shared" si="14"/>
        <v>0</v>
      </c>
      <c r="AI889" s="20" t="b">
        <f t="shared" si="15"/>
        <v>0</v>
      </c>
    </row>
    <row r="890">
      <c r="A890" s="25" t="s">
        <v>122</v>
      </c>
      <c r="B890" s="26">
        <v>4687.0</v>
      </c>
      <c r="C890" s="25" t="s">
        <v>67</v>
      </c>
      <c r="D890" s="26">
        <v>4241.0</v>
      </c>
      <c r="E890" s="26" t="s">
        <v>61</v>
      </c>
      <c r="F890" s="26" t="s">
        <v>61</v>
      </c>
      <c r="H890" s="20" t="b">
        <f t="shared" si="1"/>
        <v>0</v>
      </c>
      <c r="I890" s="21" t="b">
        <f t="shared" si="2"/>
        <v>0</v>
      </c>
      <c r="J890" s="21" t="b">
        <f t="shared" si="3"/>
        <v>0</v>
      </c>
      <c r="AB890" s="20" t="b">
        <f t="shared" si="9"/>
        <v>0</v>
      </c>
      <c r="AC890" s="20" t="b">
        <f t="shared" si="10"/>
        <v>0</v>
      </c>
      <c r="AD890" s="20" t="b">
        <f t="shared" si="11"/>
        <v>0</v>
      </c>
      <c r="AE890" s="20" t="b">
        <f t="shared" si="12"/>
        <v>0</v>
      </c>
      <c r="AG890" s="20" t="b">
        <f t="shared" si="13"/>
        <v>0</v>
      </c>
      <c r="AH890" s="20" t="b">
        <f t="shared" si="14"/>
        <v>0</v>
      </c>
      <c r="AI890" s="20" t="b">
        <f t="shared" si="15"/>
        <v>0</v>
      </c>
    </row>
    <row r="891">
      <c r="A891" s="25" t="s">
        <v>122</v>
      </c>
      <c r="B891" s="26">
        <v>4687.0</v>
      </c>
      <c r="C891" s="25" t="s">
        <v>68</v>
      </c>
      <c r="D891" s="26">
        <v>6.0</v>
      </c>
      <c r="E891" s="26" t="s">
        <v>61</v>
      </c>
      <c r="F891" s="26" t="s">
        <v>61</v>
      </c>
      <c r="H891" s="20" t="b">
        <f t="shared" si="1"/>
        <v>0</v>
      </c>
      <c r="I891" s="21" t="b">
        <f t="shared" si="2"/>
        <v>0</v>
      </c>
      <c r="J891" s="21" t="b">
        <f t="shared" si="3"/>
        <v>0</v>
      </c>
      <c r="AB891" s="20" t="b">
        <f t="shared" si="9"/>
        <v>0</v>
      </c>
      <c r="AC891" s="20" t="b">
        <f t="shared" si="10"/>
        <v>0</v>
      </c>
      <c r="AD891" s="20" t="b">
        <f t="shared" si="11"/>
        <v>0</v>
      </c>
      <c r="AE891" s="20" t="b">
        <f t="shared" si="12"/>
        <v>0</v>
      </c>
      <c r="AG891" s="20" t="b">
        <f t="shared" si="13"/>
        <v>0</v>
      </c>
      <c r="AH891" s="20" t="b">
        <f t="shared" si="14"/>
        <v>0</v>
      </c>
      <c r="AI891" s="20" t="b">
        <f t="shared" si="15"/>
        <v>0</v>
      </c>
    </row>
    <row r="892">
      <c r="A892" s="25" t="s">
        <v>122</v>
      </c>
      <c r="B892" s="26">
        <v>4687.0</v>
      </c>
      <c r="C892" s="25" t="s">
        <v>69</v>
      </c>
      <c r="D892" s="26">
        <v>0.0</v>
      </c>
      <c r="E892" s="26" t="s">
        <v>61</v>
      </c>
      <c r="F892" s="26" t="s">
        <v>61</v>
      </c>
      <c r="H892" s="20" t="b">
        <f t="shared" si="1"/>
        <v>0</v>
      </c>
      <c r="I892" s="21" t="b">
        <f t="shared" si="2"/>
        <v>0</v>
      </c>
      <c r="J892" s="21" t="b">
        <f t="shared" si="3"/>
        <v>0</v>
      </c>
      <c r="AB892" s="20" t="b">
        <f t="shared" si="9"/>
        <v>0</v>
      </c>
      <c r="AC892" s="20">
        <f t="shared" si="10"/>
        <v>0</v>
      </c>
      <c r="AD892" s="20" t="str">
        <f t="shared" si="11"/>
        <v>none</v>
      </c>
      <c r="AE892" s="20" t="str">
        <f t="shared" si="12"/>
        <v>none</v>
      </c>
      <c r="AG892" s="20" t="b">
        <f t="shared" si="13"/>
        <v>0</v>
      </c>
      <c r="AH892" s="20" t="b">
        <f t="shared" si="14"/>
        <v>0</v>
      </c>
      <c r="AI892" s="20" t="b">
        <f t="shared" si="15"/>
        <v>0</v>
      </c>
    </row>
    <row r="893">
      <c r="A893" s="25" t="s">
        <v>122</v>
      </c>
      <c r="B893" s="26">
        <v>4687.0</v>
      </c>
      <c r="C893" s="25" t="s">
        <v>70</v>
      </c>
      <c r="D893" s="26">
        <v>0.0</v>
      </c>
      <c r="E893" s="26" t="s">
        <v>61</v>
      </c>
      <c r="F893" s="26" t="s">
        <v>61</v>
      </c>
      <c r="H893" s="20" t="b">
        <f t="shared" si="1"/>
        <v>0</v>
      </c>
      <c r="I893" s="21" t="b">
        <f t="shared" si="2"/>
        <v>0</v>
      </c>
      <c r="J893" s="21" t="b">
        <f t="shared" si="3"/>
        <v>0</v>
      </c>
      <c r="AB893" s="20" t="b">
        <f t="shared" si="9"/>
        <v>0</v>
      </c>
      <c r="AC893" s="20" t="b">
        <f t="shared" si="10"/>
        <v>0</v>
      </c>
      <c r="AD893" s="20" t="b">
        <f t="shared" si="11"/>
        <v>0</v>
      </c>
      <c r="AE893" s="20" t="b">
        <f t="shared" si="12"/>
        <v>0</v>
      </c>
      <c r="AG893" s="20" t="b">
        <f t="shared" si="13"/>
        <v>0</v>
      </c>
      <c r="AH893" s="20" t="b">
        <f t="shared" si="14"/>
        <v>0</v>
      </c>
      <c r="AI893" s="20" t="b">
        <f t="shared" si="15"/>
        <v>0</v>
      </c>
    </row>
    <row r="894">
      <c r="A894" s="25" t="s">
        <v>122</v>
      </c>
      <c r="B894" s="26">
        <v>4687.0</v>
      </c>
      <c r="C894" s="25" t="s">
        <v>71</v>
      </c>
      <c r="D894" s="27">
        <v>0.0023263888888888887</v>
      </c>
      <c r="E894" s="26" t="s">
        <v>61</v>
      </c>
      <c r="F894" s="26" t="s">
        <v>61</v>
      </c>
      <c r="H894" s="20" t="b">
        <f t="shared" si="1"/>
        <v>0</v>
      </c>
      <c r="I894" s="21" t="b">
        <f t="shared" si="2"/>
        <v>0</v>
      </c>
      <c r="J894" s="21" t="b">
        <f t="shared" si="3"/>
        <v>0</v>
      </c>
      <c r="AB894" s="20" t="b">
        <f t="shared" si="9"/>
        <v>0</v>
      </c>
      <c r="AC894" s="20" t="b">
        <f t="shared" si="10"/>
        <v>0</v>
      </c>
      <c r="AD894" s="20" t="b">
        <f t="shared" si="11"/>
        <v>0</v>
      </c>
      <c r="AE894" s="20" t="b">
        <f t="shared" si="12"/>
        <v>0</v>
      </c>
      <c r="AG894" s="20" t="b">
        <f t="shared" si="13"/>
        <v>0</v>
      </c>
      <c r="AH894" s="20" t="b">
        <f t="shared" si="14"/>
        <v>0</v>
      </c>
      <c r="AI894" s="20" t="b">
        <f t="shared" si="15"/>
        <v>0</v>
      </c>
    </row>
    <row r="895">
      <c r="A895" s="25" t="s">
        <v>122</v>
      </c>
      <c r="B895" s="26">
        <v>4687.0</v>
      </c>
      <c r="C895" s="25" t="s">
        <v>72</v>
      </c>
      <c r="D895" s="28">
        <v>0.0031018518518518517</v>
      </c>
      <c r="E895" s="25" t="s">
        <v>61</v>
      </c>
      <c r="F895" s="25" t="s">
        <v>61</v>
      </c>
      <c r="H895" s="20" t="b">
        <f t="shared" si="1"/>
        <v>0</v>
      </c>
      <c r="I895" s="21" t="b">
        <f t="shared" si="2"/>
        <v>0</v>
      </c>
      <c r="J895" s="21" t="b">
        <f t="shared" si="3"/>
        <v>0</v>
      </c>
      <c r="AB895" s="20" t="b">
        <f t="shared" si="9"/>
        <v>0</v>
      </c>
      <c r="AC895" s="20" t="b">
        <f t="shared" si="10"/>
        <v>0</v>
      </c>
      <c r="AD895" s="20" t="b">
        <f t="shared" si="11"/>
        <v>0</v>
      </c>
      <c r="AE895" s="20" t="b">
        <f t="shared" si="12"/>
        <v>0</v>
      </c>
      <c r="AG895" s="20" t="b">
        <f t="shared" si="13"/>
        <v>0</v>
      </c>
      <c r="AH895" s="20" t="b">
        <f t="shared" si="14"/>
        <v>0</v>
      </c>
      <c r="AI895" s="20" t="b">
        <f t="shared" si="15"/>
        <v>0</v>
      </c>
    </row>
    <row r="896">
      <c r="A896" s="25" t="s">
        <v>122</v>
      </c>
      <c r="B896" s="26">
        <v>4687.0</v>
      </c>
      <c r="C896" s="25" t="s">
        <v>71</v>
      </c>
      <c r="D896" s="26">
        <v>3638.234</v>
      </c>
      <c r="E896" s="26" t="s">
        <v>61</v>
      </c>
      <c r="F896" s="26" t="s">
        <v>61</v>
      </c>
      <c r="H896" s="20" t="b">
        <f t="shared" si="1"/>
        <v>0</v>
      </c>
      <c r="I896" s="21" t="b">
        <f t="shared" si="2"/>
        <v>0</v>
      </c>
      <c r="J896" s="21" t="b">
        <f t="shared" si="3"/>
        <v>0</v>
      </c>
      <c r="AB896" s="20" t="b">
        <f t="shared" si="9"/>
        <v>0</v>
      </c>
      <c r="AC896" s="20" t="b">
        <f t="shared" si="10"/>
        <v>0</v>
      </c>
      <c r="AD896" s="20" t="b">
        <f t="shared" si="11"/>
        <v>0</v>
      </c>
      <c r="AE896" s="20" t="b">
        <f t="shared" si="12"/>
        <v>0</v>
      </c>
      <c r="AG896" s="20" t="b">
        <f t="shared" si="13"/>
        <v>0</v>
      </c>
      <c r="AH896" s="20" t="b">
        <f t="shared" si="14"/>
        <v>0</v>
      </c>
      <c r="AI896" s="20" t="b">
        <f t="shared" si="15"/>
        <v>0</v>
      </c>
    </row>
    <row r="897">
      <c r="A897" s="25" t="s">
        <v>122</v>
      </c>
      <c r="B897" s="26">
        <v>4687.0</v>
      </c>
      <c r="C897" s="25" t="s">
        <v>72</v>
      </c>
      <c r="D897" s="25">
        <v>3721.391</v>
      </c>
      <c r="E897" s="25" t="s">
        <v>61</v>
      </c>
      <c r="F897" s="25" t="s">
        <v>61</v>
      </c>
      <c r="H897" s="20" t="b">
        <f t="shared" si="1"/>
        <v>0</v>
      </c>
      <c r="I897" s="21" t="b">
        <f t="shared" si="2"/>
        <v>0</v>
      </c>
      <c r="J897" s="21" t="b">
        <f t="shared" si="3"/>
        <v>0</v>
      </c>
      <c r="AB897" s="20" t="b">
        <f t="shared" si="9"/>
        <v>0</v>
      </c>
      <c r="AC897" s="20" t="b">
        <f t="shared" si="10"/>
        <v>0</v>
      </c>
      <c r="AD897" s="20" t="b">
        <f t="shared" si="11"/>
        <v>0</v>
      </c>
      <c r="AE897" s="20" t="b">
        <f t="shared" si="12"/>
        <v>0</v>
      </c>
      <c r="AG897" s="20" t="b">
        <f t="shared" si="13"/>
        <v>0</v>
      </c>
      <c r="AH897" s="20" t="b">
        <f t="shared" si="14"/>
        <v>0</v>
      </c>
      <c r="AI897" s="20" t="b">
        <f t="shared" si="15"/>
        <v>0</v>
      </c>
    </row>
    <row r="898">
      <c r="A898" s="25" t="s">
        <v>122</v>
      </c>
      <c r="B898" s="26">
        <v>4687.0</v>
      </c>
      <c r="C898" s="25" t="s">
        <v>73</v>
      </c>
      <c r="D898" s="25" t="s">
        <v>74</v>
      </c>
      <c r="E898" s="25" t="s">
        <v>61</v>
      </c>
      <c r="F898" s="25" t="s">
        <v>61</v>
      </c>
      <c r="H898" s="20" t="b">
        <f t="shared" si="1"/>
        <v>0</v>
      </c>
      <c r="I898" s="21" t="b">
        <f t="shared" si="2"/>
        <v>0</v>
      </c>
      <c r="J898" s="21" t="b">
        <f t="shared" si="3"/>
        <v>0</v>
      </c>
      <c r="AB898" s="20" t="b">
        <f t="shared" si="9"/>
        <v>0</v>
      </c>
      <c r="AC898" s="20" t="b">
        <f t="shared" si="10"/>
        <v>0</v>
      </c>
      <c r="AD898" s="20" t="b">
        <f t="shared" si="11"/>
        <v>0</v>
      </c>
      <c r="AE898" s="20" t="b">
        <f t="shared" si="12"/>
        <v>0</v>
      </c>
      <c r="AG898" s="20" t="b">
        <f t="shared" si="13"/>
        <v>0</v>
      </c>
      <c r="AH898" s="20" t="b">
        <f t="shared" si="14"/>
        <v>0</v>
      </c>
      <c r="AI898" s="20" t="b">
        <f t="shared" si="15"/>
        <v>0</v>
      </c>
    </row>
    <row r="899">
      <c r="A899" s="25" t="s">
        <v>122</v>
      </c>
      <c r="B899" s="26">
        <v>4687.0</v>
      </c>
      <c r="C899" s="25" t="s">
        <v>75</v>
      </c>
      <c r="D899" s="25">
        <v>-0.333</v>
      </c>
      <c r="E899" s="25" t="s">
        <v>61</v>
      </c>
      <c r="F899" s="25" t="s">
        <v>61</v>
      </c>
      <c r="H899" s="20">
        <f t="shared" si="1"/>
        <v>5020</v>
      </c>
      <c r="I899" s="21" t="b">
        <f t="shared" si="2"/>
        <v>0</v>
      </c>
      <c r="J899" s="21" t="b">
        <f t="shared" si="3"/>
        <v>0</v>
      </c>
      <c r="AB899" s="20" t="b">
        <f t="shared" si="9"/>
        <v>0</v>
      </c>
      <c r="AC899" s="20" t="b">
        <f t="shared" si="10"/>
        <v>0</v>
      </c>
      <c r="AD899" s="20" t="b">
        <f t="shared" si="11"/>
        <v>0</v>
      </c>
      <c r="AE899" s="20" t="b">
        <f t="shared" si="12"/>
        <v>0</v>
      </c>
      <c r="AG899" s="20" t="b">
        <f t="shared" si="13"/>
        <v>0</v>
      </c>
      <c r="AH899" s="20" t="b">
        <f t="shared" si="14"/>
        <v>0</v>
      </c>
      <c r="AI899" s="20" t="b">
        <f t="shared" si="15"/>
        <v>0</v>
      </c>
    </row>
    <row r="900">
      <c r="A900" s="25" t="s">
        <v>122</v>
      </c>
      <c r="B900" s="26">
        <v>4687.0</v>
      </c>
      <c r="C900" s="25" t="s">
        <v>76</v>
      </c>
      <c r="D900" s="25" t="s">
        <v>61</v>
      </c>
      <c r="E900" s="25" t="s">
        <v>61</v>
      </c>
      <c r="F900" s="26" t="s">
        <v>61</v>
      </c>
      <c r="H900" s="20" t="b">
        <f t="shared" si="1"/>
        <v>0</v>
      </c>
      <c r="I900" s="21" t="b">
        <f t="shared" si="2"/>
        <v>0</v>
      </c>
      <c r="J900" s="21" t="b">
        <f t="shared" si="3"/>
        <v>0</v>
      </c>
      <c r="AB900" s="20" t="b">
        <f t="shared" si="9"/>
        <v>0</v>
      </c>
      <c r="AC900" s="20" t="b">
        <f t="shared" si="10"/>
        <v>0</v>
      </c>
      <c r="AD900" s="20" t="b">
        <f t="shared" si="11"/>
        <v>0</v>
      </c>
      <c r="AE900" s="20" t="b">
        <f t="shared" si="12"/>
        <v>0</v>
      </c>
      <c r="AG900" s="20" t="b">
        <f t="shared" si="13"/>
        <v>0</v>
      </c>
      <c r="AH900" s="20" t="b">
        <f t="shared" si="14"/>
        <v>0</v>
      </c>
      <c r="AI900" s="20" t="b">
        <f t="shared" si="15"/>
        <v>0</v>
      </c>
    </row>
    <row r="901">
      <c r="A901" s="25" t="s">
        <v>122</v>
      </c>
      <c r="B901" s="26">
        <v>4687.0</v>
      </c>
      <c r="C901" s="25" t="s">
        <v>77</v>
      </c>
      <c r="D901" s="25" t="s">
        <v>61</v>
      </c>
      <c r="E901" s="25" t="s">
        <v>61</v>
      </c>
      <c r="F901" s="26" t="s">
        <v>61</v>
      </c>
      <c r="H901" s="20" t="b">
        <f t="shared" si="1"/>
        <v>0</v>
      </c>
      <c r="I901" s="21" t="b">
        <f t="shared" si="2"/>
        <v>0</v>
      </c>
      <c r="J901" s="21" t="b">
        <f t="shared" si="3"/>
        <v>0</v>
      </c>
      <c r="AB901" s="20" t="b">
        <f t="shared" si="9"/>
        <v>0</v>
      </c>
      <c r="AC901" s="20" t="b">
        <f t="shared" si="10"/>
        <v>0</v>
      </c>
      <c r="AD901" s="20" t="b">
        <f t="shared" si="11"/>
        <v>0</v>
      </c>
      <c r="AE901" s="20" t="b">
        <f t="shared" si="12"/>
        <v>0</v>
      </c>
      <c r="AG901" s="20" t="b">
        <f t="shared" si="13"/>
        <v>0</v>
      </c>
      <c r="AH901" s="20" t="b">
        <f t="shared" si="14"/>
        <v>0</v>
      </c>
      <c r="AI901" s="20" t="b">
        <f t="shared" si="15"/>
        <v>0</v>
      </c>
    </row>
    <row r="902">
      <c r="A902" s="25" t="s">
        <v>122</v>
      </c>
      <c r="B902" s="26">
        <v>5625.0</v>
      </c>
      <c r="C902" s="25" t="s">
        <v>60</v>
      </c>
      <c r="D902" s="25" t="s">
        <v>61</v>
      </c>
      <c r="E902" s="25" t="s">
        <v>61</v>
      </c>
      <c r="F902" s="26" t="s">
        <v>61</v>
      </c>
      <c r="H902" s="20" t="b">
        <f t="shared" si="1"/>
        <v>0</v>
      </c>
      <c r="I902" s="21" t="b">
        <f t="shared" si="2"/>
        <v>0</v>
      </c>
      <c r="J902" s="21" t="b">
        <f t="shared" si="3"/>
        <v>0</v>
      </c>
      <c r="AB902" s="20" t="b">
        <f t="shared" si="9"/>
        <v>0</v>
      </c>
      <c r="AC902" s="20" t="b">
        <f t="shared" si="10"/>
        <v>0</v>
      </c>
      <c r="AD902" s="20" t="b">
        <f t="shared" si="11"/>
        <v>0</v>
      </c>
      <c r="AE902" s="20" t="b">
        <f t="shared" si="12"/>
        <v>0</v>
      </c>
      <c r="AG902" s="20" t="b">
        <f t="shared" si="13"/>
        <v>0</v>
      </c>
      <c r="AH902" s="20" t="b">
        <f t="shared" si="14"/>
        <v>0</v>
      </c>
      <c r="AI902" s="20" t="b">
        <f t="shared" si="15"/>
        <v>0</v>
      </c>
    </row>
    <row r="903">
      <c r="A903" s="25" t="s">
        <v>122</v>
      </c>
      <c r="B903" s="26">
        <v>5625.0</v>
      </c>
      <c r="C903" s="25" t="s">
        <v>62</v>
      </c>
      <c r="D903" s="25">
        <v>4326.0</v>
      </c>
      <c r="E903" s="25" t="s">
        <v>61</v>
      </c>
      <c r="F903" s="26">
        <v>6140.0</v>
      </c>
      <c r="H903" s="20" t="b">
        <f t="shared" si="1"/>
        <v>0</v>
      </c>
      <c r="I903" s="21" t="b">
        <f t="shared" si="2"/>
        <v>0</v>
      </c>
      <c r="J903" s="21" t="b">
        <f t="shared" si="3"/>
        <v>0</v>
      </c>
      <c r="AB903" s="20" t="b">
        <f t="shared" si="9"/>
        <v>0</v>
      </c>
      <c r="AC903" s="20" t="b">
        <f t="shared" si="10"/>
        <v>0</v>
      </c>
      <c r="AD903" s="20" t="b">
        <f t="shared" si="11"/>
        <v>0</v>
      </c>
      <c r="AE903" s="20" t="b">
        <f t="shared" si="12"/>
        <v>0</v>
      </c>
      <c r="AG903" s="20">
        <f t="shared" si="13"/>
        <v>4326</v>
      </c>
      <c r="AH903" s="20" t="b">
        <f t="shared" si="14"/>
        <v>0</v>
      </c>
      <c r="AI903" s="20">
        <f t="shared" si="15"/>
        <v>6140</v>
      </c>
    </row>
    <row r="904">
      <c r="A904" s="25" t="s">
        <v>122</v>
      </c>
      <c r="B904" s="26">
        <v>5625.0</v>
      </c>
      <c r="C904" s="25" t="s">
        <v>63</v>
      </c>
      <c r="D904" s="25">
        <v>4326.0</v>
      </c>
      <c r="E904" s="25" t="s">
        <v>61</v>
      </c>
      <c r="F904" s="26">
        <v>6140.0</v>
      </c>
      <c r="H904" s="20" t="b">
        <f t="shared" si="1"/>
        <v>0</v>
      </c>
      <c r="I904" s="21" t="b">
        <f t="shared" si="2"/>
        <v>0</v>
      </c>
      <c r="J904" s="21" t="b">
        <f t="shared" si="3"/>
        <v>0</v>
      </c>
      <c r="AB904" s="20" t="b">
        <f t="shared" si="9"/>
        <v>0</v>
      </c>
      <c r="AC904" s="20" t="b">
        <f t="shared" si="10"/>
        <v>0</v>
      </c>
      <c r="AD904" s="20" t="b">
        <f t="shared" si="11"/>
        <v>0</v>
      </c>
      <c r="AE904" s="20" t="b">
        <f t="shared" si="12"/>
        <v>0</v>
      </c>
      <c r="AG904" s="20" t="b">
        <f t="shared" si="13"/>
        <v>0</v>
      </c>
      <c r="AH904" s="20" t="b">
        <f t="shared" si="14"/>
        <v>0</v>
      </c>
      <c r="AI904" s="20" t="b">
        <f t="shared" si="15"/>
        <v>0</v>
      </c>
    </row>
    <row r="905">
      <c r="A905" s="25" t="s">
        <v>122</v>
      </c>
      <c r="B905" s="26">
        <v>5625.0</v>
      </c>
      <c r="C905" s="25" t="s">
        <v>64</v>
      </c>
      <c r="D905" s="25">
        <v>0.0</v>
      </c>
      <c r="E905" s="25" t="s">
        <v>61</v>
      </c>
      <c r="F905" s="26">
        <v>0.0</v>
      </c>
      <c r="H905" s="20" t="b">
        <f t="shared" si="1"/>
        <v>0</v>
      </c>
      <c r="I905" s="21" t="b">
        <f t="shared" si="2"/>
        <v>0</v>
      </c>
      <c r="J905" s="21" t="b">
        <f t="shared" si="3"/>
        <v>0</v>
      </c>
      <c r="AB905" s="20" t="b">
        <f t="shared" si="9"/>
        <v>0</v>
      </c>
      <c r="AC905" s="20" t="b">
        <f t="shared" si="10"/>
        <v>0</v>
      </c>
      <c r="AD905" s="20" t="b">
        <f t="shared" si="11"/>
        <v>0</v>
      </c>
      <c r="AE905" s="20" t="b">
        <f t="shared" si="12"/>
        <v>0</v>
      </c>
      <c r="AG905" s="20" t="b">
        <f t="shared" si="13"/>
        <v>0</v>
      </c>
      <c r="AH905" s="20" t="b">
        <f t="shared" si="14"/>
        <v>0</v>
      </c>
      <c r="AI905" s="20" t="b">
        <f t="shared" si="15"/>
        <v>0</v>
      </c>
    </row>
    <row r="906">
      <c r="A906" s="25" t="s">
        <v>122</v>
      </c>
      <c r="B906" s="26">
        <v>5625.0</v>
      </c>
      <c r="C906" s="25" t="s">
        <v>65</v>
      </c>
      <c r="D906" s="25">
        <v>0.0</v>
      </c>
      <c r="E906" s="25" t="s">
        <v>61</v>
      </c>
      <c r="F906" s="26">
        <v>0.0</v>
      </c>
      <c r="H906" s="20" t="b">
        <f t="shared" si="1"/>
        <v>0</v>
      </c>
      <c r="I906" s="21" t="b">
        <f t="shared" si="2"/>
        <v>0</v>
      </c>
      <c r="J906" s="21" t="b">
        <f t="shared" si="3"/>
        <v>0</v>
      </c>
      <c r="AB906" s="20" t="b">
        <f t="shared" si="9"/>
        <v>0</v>
      </c>
      <c r="AC906" s="20" t="b">
        <f t="shared" si="10"/>
        <v>0</v>
      </c>
      <c r="AD906" s="20" t="b">
        <f t="shared" si="11"/>
        <v>0</v>
      </c>
      <c r="AE906" s="20" t="b">
        <f t="shared" si="12"/>
        <v>0</v>
      </c>
      <c r="AG906" s="20" t="b">
        <f t="shared" si="13"/>
        <v>0</v>
      </c>
      <c r="AH906" s="20" t="b">
        <f t="shared" si="14"/>
        <v>0</v>
      </c>
      <c r="AI906" s="20" t="b">
        <f t="shared" si="15"/>
        <v>0</v>
      </c>
    </row>
    <row r="907">
      <c r="A907" s="25" t="s">
        <v>122</v>
      </c>
      <c r="B907" s="26">
        <v>5625.0</v>
      </c>
      <c r="C907" s="25" t="s">
        <v>66</v>
      </c>
      <c r="D907" s="25">
        <v>4206.0</v>
      </c>
      <c r="E907" s="25" t="s">
        <v>61</v>
      </c>
      <c r="F907" s="26">
        <v>4148.0</v>
      </c>
      <c r="H907" s="20" t="b">
        <f t="shared" si="1"/>
        <v>0</v>
      </c>
      <c r="I907" s="21" t="b">
        <f t="shared" si="2"/>
        <v>0</v>
      </c>
      <c r="J907" s="21" t="b">
        <f t="shared" si="3"/>
        <v>0</v>
      </c>
      <c r="AB907" s="20" t="b">
        <f t="shared" si="9"/>
        <v>0</v>
      </c>
      <c r="AC907" s="20" t="b">
        <f t="shared" si="10"/>
        <v>0</v>
      </c>
      <c r="AD907" s="20" t="b">
        <f t="shared" si="11"/>
        <v>0</v>
      </c>
      <c r="AE907" s="20" t="b">
        <f t="shared" si="12"/>
        <v>0</v>
      </c>
      <c r="AG907" s="20" t="b">
        <f t="shared" si="13"/>
        <v>0</v>
      </c>
      <c r="AH907" s="20" t="b">
        <f t="shared" si="14"/>
        <v>0</v>
      </c>
      <c r="AI907" s="20" t="b">
        <f t="shared" si="15"/>
        <v>0</v>
      </c>
    </row>
    <row r="908">
      <c r="A908" s="25" t="s">
        <v>122</v>
      </c>
      <c r="B908" s="26">
        <v>5625.0</v>
      </c>
      <c r="C908" s="25" t="s">
        <v>67</v>
      </c>
      <c r="D908" s="25">
        <v>4200.0</v>
      </c>
      <c r="E908" s="25" t="s">
        <v>61</v>
      </c>
      <c r="F908" s="26">
        <v>4142.0</v>
      </c>
      <c r="H908" s="20" t="b">
        <f t="shared" si="1"/>
        <v>0</v>
      </c>
      <c r="I908" s="21" t="b">
        <f t="shared" si="2"/>
        <v>0</v>
      </c>
      <c r="J908" s="21" t="b">
        <f t="shared" si="3"/>
        <v>0</v>
      </c>
      <c r="AB908" s="20" t="b">
        <f t="shared" si="9"/>
        <v>0</v>
      </c>
      <c r="AC908" s="20" t="b">
        <f t="shared" si="10"/>
        <v>0</v>
      </c>
      <c r="AD908" s="20" t="b">
        <f t="shared" si="11"/>
        <v>0</v>
      </c>
      <c r="AE908" s="20" t="b">
        <f t="shared" si="12"/>
        <v>0</v>
      </c>
      <c r="AG908" s="20" t="b">
        <f t="shared" si="13"/>
        <v>0</v>
      </c>
      <c r="AH908" s="20" t="b">
        <f t="shared" si="14"/>
        <v>0</v>
      </c>
      <c r="AI908" s="20" t="b">
        <f t="shared" si="15"/>
        <v>0</v>
      </c>
    </row>
    <row r="909">
      <c r="A909" s="25" t="s">
        <v>122</v>
      </c>
      <c r="B909" s="26">
        <v>5625.0</v>
      </c>
      <c r="C909" s="25" t="s">
        <v>68</v>
      </c>
      <c r="D909" s="25">
        <v>6.0</v>
      </c>
      <c r="E909" s="25" t="s">
        <v>61</v>
      </c>
      <c r="F909" s="26">
        <v>6.0</v>
      </c>
      <c r="H909" s="20" t="b">
        <f t="shared" si="1"/>
        <v>0</v>
      </c>
      <c r="I909" s="21" t="b">
        <f t="shared" si="2"/>
        <v>0</v>
      </c>
      <c r="J909" s="21" t="b">
        <f t="shared" si="3"/>
        <v>0</v>
      </c>
      <c r="AB909" s="20" t="b">
        <f t="shared" si="9"/>
        <v>0</v>
      </c>
      <c r="AC909" s="20" t="b">
        <f t="shared" si="10"/>
        <v>0</v>
      </c>
      <c r="AD909" s="20" t="b">
        <f t="shared" si="11"/>
        <v>0</v>
      </c>
      <c r="AE909" s="20" t="b">
        <f t="shared" si="12"/>
        <v>0</v>
      </c>
      <c r="AG909" s="20" t="b">
        <f t="shared" si="13"/>
        <v>0</v>
      </c>
      <c r="AH909" s="20" t="b">
        <f t="shared" si="14"/>
        <v>0</v>
      </c>
      <c r="AI909" s="20" t="b">
        <f t="shared" si="15"/>
        <v>0</v>
      </c>
    </row>
    <row r="910">
      <c r="A910" s="25" t="s">
        <v>122</v>
      </c>
      <c r="B910" s="26">
        <v>5625.0</v>
      </c>
      <c r="C910" s="25" t="s">
        <v>69</v>
      </c>
      <c r="D910" s="25">
        <v>0.0</v>
      </c>
      <c r="E910" s="25" t="s">
        <v>61</v>
      </c>
      <c r="F910" s="26">
        <v>0.0</v>
      </c>
      <c r="H910" s="20" t="b">
        <f t="shared" si="1"/>
        <v>0</v>
      </c>
      <c r="I910" s="21" t="b">
        <f t="shared" si="2"/>
        <v>0</v>
      </c>
      <c r="J910" s="21" t="b">
        <f t="shared" si="3"/>
        <v>0</v>
      </c>
      <c r="AB910" s="20" t="b">
        <f t="shared" si="9"/>
        <v>0</v>
      </c>
      <c r="AC910" s="20">
        <f t="shared" si="10"/>
        <v>0</v>
      </c>
      <c r="AD910" s="20" t="str">
        <f t="shared" si="11"/>
        <v>none</v>
      </c>
      <c r="AE910" s="20">
        <f t="shared" si="12"/>
        <v>0</v>
      </c>
      <c r="AG910" s="20" t="b">
        <f t="shared" si="13"/>
        <v>0</v>
      </c>
      <c r="AH910" s="20" t="b">
        <f t="shared" si="14"/>
        <v>0</v>
      </c>
      <c r="AI910" s="20" t="b">
        <f t="shared" si="15"/>
        <v>0</v>
      </c>
    </row>
    <row r="911">
      <c r="A911" s="25" t="s">
        <v>122</v>
      </c>
      <c r="B911" s="26">
        <v>5625.0</v>
      </c>
      <c r="C911" s="25" t="s">
        <v>70</v>
      </c>
      <c r="D911" s="25">
        <v>0.0</v>
      </c>
      <c r="E911" s="25" t="s">
        <v>61</v>
      </c>
      <c r="F911" s="26">
        <v>0.0</v>
      </c>
      <c r="H911" s="20" t="b">
        <f t="shared" si="1"/>
        <v>0</v>
      </c>
      <c r="I911" s="21" t="b">
        <f t="shared" si="2"/>
        <v>0</v>
      </c>
      <c r="J911" s="21" t="b">
        <f t="shared" si="3"/>
        <v>0</v>
      </c>
      <c r="AB911" s="20" t="b">
        <f t="shared" si="9"/>
        <v>0</v>
      </c>
      <c r="AC911" s="20" t="b">
        <f t="shared" si="10"/>
        <v>0</v>
      </c>
      <c r="AD911" s="20" t="b">
        <f t="shared" si="11"/>
        <v>0</v>
      </c>
      <c r="AE911" s="20" t="b">
        <f t="shared" si="12"/>
        <v>0</v>
      </c>
      <c r="AG911" s="20" t="b">
        <f t="shared" si="13"/>
        <v>0</v>
      </c>
      <c r="AH911" s="20" t="b">
        <f t="shared" si="14"/>
        <v>0</v>
      </c>
      <c r="AI911" s="20" t="b">
        <f t="shared" si="15"/>
        <v>0</v>
      </c>
    </row>
    <row r="912">
      <c r="A912" s="25" t="s">
        <v>122</v>
      </c>
      <c r="B912" s="26">
        <v>5625.0</v>
      </c>
      <c r="C912" s="25" t="s">
        <v>71</v>
      </c>
      <c r="D912" s="28">
        <v>0.0016203703703703703</v>
      </c>
      <c r="E912" s="25" t="s">
        <v>61</v>
      </c>
      <c r="F912" s="27">
        <v>0.0029976851851851853</v>
      </c>
      <c r="H912" s="20" t="b">
        <f t="shared" si="1"/>
        <v>0</v>
      </c>
      <c r="I912" s="21" t="b">
        <f t="shared" si="2"/>
        <v>0</v>
      </c>
      <c r="J912" s="21" t="b">
        <f t="shared" si="3"/>
        <v>0</v>
      </c>
      <c r="AB912" s="20" t="b">
        <f t="shared" si="9"/>
        <v>0</v>
      </c>
      <c r="AC912" s="20" t="b">
        <f t="shared" si="10"/>
        <v>0</v>
      </c>
      <c r="AD912" s="20" t="b">
        <f t="shared" si="11"/>
        <v>0</v>
      </c>
      <c r="AE912" s="20" t="b">
        <f t="shared" si="12"/>
        <v>0</v>
      </c>
      <c r="AG912" s="20" t="b">
        <f t="shared" si="13"/>
        <v>0</v>
      </c>
      <c r="AH912" s="20" t="b">
        <f t="shared" si="14"/>
        <v>0</v>
      </c>
      <c r="AI912" s="20" t="b">
        <f t="shared" si="15"/>
        <v>0</v>
      </c>
    </row>
    <row r="913">
      <c r="A913" s="25" t="s">
        <v>122</v>
      </c>
      <c r="B913" s="26">
        <v>5625.0</v>
      </c>
      <c r="C913" s="25" t="s">
        <v>72</v>
      </c>
      <c r="D913" s="28">
        <v>0.0016435185185185185</v>
      </c>
      <c r="E913" s="25" t="s">
        <v>61</v>
      </c>
      <c r="F913" s="28">
        <v>0.0042824074074074075</v>
      </c>
      <c r="H913" s="20" t="b">
        <f t="shared" si="1"/>
        <v>0</v>
      </c>
      <c r="I913" s="21" t="b">
        <f t="shared" si="2"/>
        <v>0</v>
      </c>
      <c r="J913" s="21" t="b">
        <f t="shared" si="3"/>
        <v>0</v>
      </c>
      <c r="AB913" s="20" t="b">
        <f t="shared" si="9"/>
        <v>0</v>
      </c>
      <c r="AC913" s="20" t="b">
        <f t="shared" si="10"/>
        <v>0</v>
      </c>
      <c r="AD913" s="20" t="b">
        <f t="shared" si="11"/>
        <v>0</v>
      </c>
      <c r="AE913" s="20" t="b">
        <f t="shared" si="12"/>
        <v>0</v>
      </c>
      <c r="AG913" s="20" t="b">
        <f t="shared" si="13"/>
        <v>0</v>
      </c>
      <c r="AH913" s="20" t="b">
        <f t="shared" si="14"/>
        <v>0</v>
      </c>
      <c r="AI913" s="20" t="b">
        <f t="shared" si="15"/>
        <v>0</v>
      </c>
    </row>
    <row r="914">
      <c r="A914" s="25" t="s">
        <v>122</v>
      </c>
      <c r="B914" s="26">
        <v>5625.0</v>
      </c>
      <c r="C914" s="25" t="s">
        <v>71</v>
      </c>
      <c r="D914" s="25">
        <v>3641.172</v>
      </c>
      <c r="E914" s="25" t="s">
        <v>61</v>
      </c>
      <c r="F914" s="26">
        <v>3455.391</v>
      </c>
      <c r="H914" s="20" t="b">
        <f t="shared" si="1"/>
        <v>0</v>
      </c>
      <c r="I914" s="21" t="b">
        <f t="shared" si="2"/>
        <v>0</v>
      </c>
      <c r="J914" s="21" t="b">
        <f t="shared" si="3"/>
        <v>0</v>
      </c>
      <c r="AB914" s="20" t="b">
        <f t="shared" si="9"/>
        <v>0</v>
      </c>
      <c r="AC914" s="20" t="b">
        <f t="shared" si="10"/>
        <v>0</v>
      </c>
      <c r="AD914" s="20" t="b">
        <f t="shared" si="11"/>
        <v>0</v>
      </c>
      <c r="AE914" s="20" t="b">
        <f t="shared" si="12"/>
        <v>0</v>
      </c>
      <c r="AG914" s="20" t="b">
        <f t="shared" si="13"/>
        <v>0</v>
      </c>
      <c r="AH914" s="20" t="b">
        <f t="shared" si="14"/>
        <v>0</v>
      </c>
      <c r="AI914" s="20" t="b">
        <f t="shared" si="15"/>
        <v>0</v>
      </c>
    </row>
    <row r="915">
      <c r="A915" s="25" t="s">
        <v>122</v>
      </c>
      <c r="B915" s="26">
        <v>5625.0</v>
      </c>
      <c r="C915" s="25" t="s">
        <v>72</v>
      </c>
      <c r="D915" s="25">
        <v>3710.27</v>
      </c>
      <c r="E915" s="25" t="s">
        <v>61</v>
      </c>
      <c r="F915" s="25">
        <v>3733.637</v>
      </c>
      <c r="H915" s="20" t="b">
        <f t="shared" si="1"/>
        <v>0</v>
      </c>
      <c r="I915" s="21" t="b">
        <f t="shared" si="2"/>
        <v>0</v>
      </c>
      <c r="J915" s="21" t="b">
        <f t="shared" si="3"/>
        <v>0</v>
      </c>
      <c r="AB915" s="20" t="b">
        <f t="shared" si="9"/>
        <v>0</v>
      </c>
      <c r="AC915" s="20" t="b">
        <f t="shared" si="10"/>
        <v>0</v>
      </c>
      <c r="AD915" s="20" t="b">
        <f t="shared" si="11"/>
        <v>0</v>
      </c>
      <c r="AE915" s="20" t="b">
        <f t="shared" si="12"/>
        <v>0</v>
      </c>
      <c r="AG915" s="20" t="b">
        <f t="shared" si="13"/>
        <v>0</v>
      </c>
      <c r="AH915" s="20" t="b">
        <f t="shared" si="14"/>
        <v>0</v>
      </c>
      <c r="AI915" s="20" t="b">
        <f t="shared" si="15"/>
        <v>0</v>
      </c>
    </row>
    <row r="916">
      <c r="A916" s="25" t="s">
        <v>122</v>
      </c>
      <c r="B916" s="26">
        <v>5625.0</v>
      </c>
      <c r="C916" s="25" t="s">
        <v>73</v>
      </c>
      <c r="D916" s="25" t="s">
        <v>81</v>
      </c>
      <c r="E916" s="25" t="s">
        <v>61</v>
      </c>
      <c r="F916" s="25" t="s">
        <v>74</v>
      </c>
      <c r="H916" s="20" t="b">
        <f t="shared" si="1"/>
        <v>0</v>
      </c>
      <c r="I916" s="21" t="b">
        <f t="shared" si="2"/>
        <v>0</v>
      </c>
      <c r="J916" s="21" t="b">
        <f t="shared" si="3"/>
        <v>0</v>
      </c>
      <c r="AB916" s="20" t="b">
        <f t="shared" si="9"/>
        <v>0</v>
      </c>
      <c r="AC916" s="20" t="b">
        <f t="shared" si="10"/>
        <v>0</v>
      </c>
      <c r="AD916" s="20" t="b">
        <f t="shared" si="11"/>
        <v>0</v>
      </c>
      <c r="AE916" s="20" t="b">
        <f t="shared" si="12"/>
        <v>0</v>
      </c>
      <c r="AG916" s="20" t="b">
        <f t="shared" si="13"/>
        <v>0</v>
      </c>
      <c r="AH916" s="20" t="b">
        <f t="shared" si="14"/>
        <v>0</v>
      </c>
      <c r="AI916" s="20" t="b">
        <f t="shared" si="15"/>
        <v>0</v>
      </c>
    </row>
    <row r="917">
      <c r="A917" s="25" t="s">
        <v>122</v>
      </c>
      <c r="B917" s="26">
        <v>5625.0</v>
      </c>
      <c r="C917" s="25" t="s">
        <v>75</v>
      </c>
      <c r="D917" s="25">
        <v>0.054</v>
      </c>
      <c r="E917" s="25" t="s">
        <v>61</v>
      </c>
      <c r="F917" s="25">
        <v>-0.797</v>
      </c>
      <c r="H917" s="20">
        <f t="shared" si="1"/>
        <v>5571</v>
      </c>
      <c r="I917" s="21" t="b">
        <f t="shared" si="2"/>
        <v>0</v>
      </c>
      <c r="J917" s="21">
        <f t="shared" si="3"/>
        <v>6422</v>
      </c>
      <c r="AB917" s="20" t="b">
        <f t="shared" si="9"/>
        <v>0</v>
      </c>
      <c r="AC917" s="20" t="b">
        <f t="shared" si="10"/>
        <v>0</v>
      </c>
      <c r="AD917" s="20" t="b">
        <f t="shared" si="11"/>
        <v>0</v>
      </c>
      <c r="AE917" s="20" t="b">
        <f t="shared" si="12"/>
        <v>0</v>
      </c>
      <c r="AG917" s="20" t="b">
        <f t="shared" si="13"/>
        <v>0</v>
      </c>
      <c r="AH917" s="20" t="b">
        <f t="shared" si="14"/>
        <v>0</v>
      </c>
      <c r="AI917" s="20" t="b">
        <f t="shared" si="15"/>
        <v>0</v>
      </c>
    </row>
    <row r="918">
      <c r="A918" s="25" t="s">
        <v>122</v>
      </c>
      <c r="B918" s="26">
        <v>5625.0</v>
      </c>
      <c r="C918" s="25" t="s">
        <v>76</v>
      </c>
      <c r="D918" s="25" t="s">
        <v>61</v>
      </c>
      <c r="E918" s="25" t="s">
        <v>61</v>
      </c>
      <c r="F918" s="26" t="s">
        <v>61</v>
      </c>
      <c r="H918" s="20" t="b">
        <f t="shared" si="1"/>
        <v>0</v>
      </c>
      <c r="I918" s="21" t="b">
        <f t="shared" si="2"/>
        <v>0</v>
      </c>
      <c r="J918" s="21" t="b">
        <f t="shared" si="3"/>
        <v>0</v>
      </c>
      <c r="AB918" s="20" t="b">
        <f t="shared" si="9"/>
        <v>0</v>
      </c>
      <c r="AC918" s="20" t="b">
        <f t="shared" si="10"/>
        <v>0</v>
      </c>
      <c r="AD918" s="20" t="b">
        <f t="shared" si="11"/>
        <v>0</v>
      </c>
      <c r="AE918" s="20" t="b">
        <f t="shared" si="12"/>
        <v>0</v>
      </c>
      <c r="AG918" s="20" t="b">
        <f t="shared" si="13"/>
        <v>0</v>
      </c>
      <c r="AH918" s="20" t="b">
        <f t="shared" si="14"/>
        <v>0</v>
      </c>
      <c r="AI918" s="20" t="b">
        <f t="shared" si="15"/>
        <v>0</v>
      </c>
    </row>
    <row r="919">
      <c r="A919" s="14" t="s">
        <v>122</v>
      </c>
      <c r="B919" s="14">
        <v>5625.0</v>
      </c>
      <c r="C919" s="14" t="s">
        <v>77</v>
      </c>
      <c r="D919" s="14" t="s">
        <v>61</v>
      </c>
      <c r="E919" s="14" t="s">
        <v>61</v>
      </c>
      <c r="F919" s="14" t="s">
        <v>61</v>
      </c>
      <c r="H919" s="20" t="b">
        <f t="shared" si="1"/>
        <v>0</v>
      </c>
      <c r="I919" s="21" t="b">
        <f t="shared" si="2"/>
        <v>0</v>
      </c>
      <c r="J919" s="21" t="b">
        <f t="shared" si="3"/>
        <v>0</v>
      </c>
      <c r="AB919" s="20" t="b">
        <f t="shared" si="9"/>
        <v>0</v>
      </c>
      <c r="AC919" s="20" t="b">
        <f t="shared" si="10"/>
        <v>0</v>
      </c>
      <c r="AD919" s="20" t="b">
        <f t="shared" si="11"/>
        <v>0</v>
      </c>
      <c r="AE919" s="20" t="b">
        <f t="shared" si="12"/>
        <v>0</v>
      </c>
      <c r="AG919" s="20" t="b">
        <f t="shared" si="13"/>
        <v>0</v>
      </c>
      <c r="AH919" s="20" t="b">
        <f t="shared" si="14"/>
        <v>0</v>
      </c>
      <c r="AI919" s="20" t="b">
        <f t="shared" si="15"/>
        <v>0</v>
      </c>
    </row>
    <row r="920">
      <c r="A920" s="14" t="s">
        <v>122</v>
      </c>
      <c r="B920" s="14">
        <v>6562.0</v>
      </c>
      <c r="C920" s="14" t="s">
        <v>60</v>
      </c>
      <c r="D920" s="14" t="s">
        <v>61</v>
      </c>
      <c r="E920" s="14" t="s">
        <v>61</v>
      </c>
      <c r="F920" s="14" t="s">
        <v>61</v>
      </c>
      <c r="H920" s="20" t="b">
        <f t="shared" si="1"/>
        <v>0</v>
      </c>
      <c r="I920" s="21" t="b">
        <f t="shared" si="2"/>
        <v>0</v>
      </c>
      <c r="J920" s="21" t="b">
        <f t="shared" si="3"/>
        <v>0</v>
      </c>
      <c r="AB920" s="20" t="b">
        <f t="shared" si="9"/>
        <v>0</v>
      </c>
      <c r="AC920" s="20" t="b">
        <f t="shared" si="10"/>
        <v>0</v>
      </c>
      <c r="AD920" s="20" t="b">
        <f t="shared" si="11"/>
        <v>0</v>
      </c>
      <c r="AE920" s="20" t="b">
        <f t="shared" si="12"/>
        <v>0</v>
      </c>
      <c r="AG920" s="20" t="b">
        <f t="shared" si="13"/>
        <v>0</v>
      </c>
      <c r="AH920" s="20" t="b">
        <f t="shared" si="14"/>
        <v>0</v>
      </c>
      <c r="AI920" s="20" t="b">
        <f t="shared" si="15"/>
        <v>0</v>
      </c>
    </row>
    <row r="921">
      <c r="A921" s="14" t="s">
        <v>122</v>
      </c>
      <c r="B921" s="14">
        <v>6562.0</v>
      </c>
      <c r="C921" s="14" t="s">
        <v>62</v>
      </c>
      <c r="D921" s="14" t="s">
        <v>61</v>
      </c>
      <c r="E921" s="14" t="s">
        <v>61</v>
      </c>
      <c r="F921" s="14">
        <v>5576.0</v>
      </c>
      <c r="H921" s="20" t="b">
        <f t="shared" si="1"/>
        <v>0</v>
      </c>
      <c r="I921" s="21" t="b">
        <f t="shared" si="2"/>
        <v>0</v>
      </c>
      <c r="J921" s="21" t="b">
        <f t="shared" si="3"/>
        <v>0</v>
      </c>
      <c r="AB921" s="20" t="b">
        <f t="shared" si="9"/>
        <v>0</v>
      </c>
      <c r="AC921" s="20" t="b">
        <f t="shared" si="10"/>
        <v>0</v>
      </c>
      <c r="AD921" s="20" t="b">
        <f t="shared" si="11"/>
        <v>0</v>
      </c>
      <c r="AE921" s="20" t="b">
        <f t="shared" si="12"/>
        <v>0</v>
      </c>
      <c r="AG921" s="20" t="b">
        <f t="shared" si="13"/>
        <v>0</v>
      </c>
      <c r="AH921" s="20" t="b">
        <f t="shared" si="14"/>
        <v>0</v>
      </c>
      <c r="AI921" s="20">
        <f t="shared" si="15"/>
        <v>5576</v>
      </c>
    </row>
    <row r="922">
      <c r="A922" s="14" t="s">
        <v>122</v>
      </c>
      <c r="B922" s="14">
        <v>6562.0</v>
      </c>
      <c r="C922" s="14" t="s">
        <v>63</v>
      </c>
      <c r="D922" s="14" t="s">
        <v>61</v>
      </c>
      <c r="E922" s="14" t="s">
        <v>61</v>
      </c>
      <c r="F922" s="14">
        <v>5576.0</v>
      </c>
      <c r="H922" s="20" t="b">
        <f t="shared" si="1"/>
        <v>0</v>
      </c>
      <c r="I922" s="21" t="b">
        <f t="shared" si="2"/>
        <v>0</v>
      </c>
      <c r="J922" s="21" t="b">
        <f t="shared" si="3"/>
        <v>0</v>
      </c>
      <c r="AB922" s="20" t="b">
        <f t="shared" si="9"/>
        <v>0</v>
      </c>
      <c r="AC922" s="20" t="b">
        <f t="shared" si="10"/>
        <v>0</v>
      </c>
      <c r="AD922" s="20" t="b">
        <f t="shared" si="11"/>
        <v>0</v>
      </c>
      <c r="AE922" s="20" t="b">
        <f t="shared" si="12"/>
        <v>0</v>
      </c>
      <c r="AG922" s="20" t="b">
        <f t="shared" si="13"/>
        <v>0</v>
      </c>
      <c r="AH922" s="20" t="b">
        <f t="shared" si="14"/>
        <v>0</v>
      </c>
      <c r="AI922" s="20" t="b">
        <f t="shared" si="15"/>
        <v>0</v>
      </c>
    </row>
    <row r="923">
      <c r="A923" s="14" t="s">
        <v>122</v>
      </c>
      <c r="B923" s="14">
        <v>6562.0</v>
      </c>
      <c r="C923" s="14" t="s">
        <v>64</v>
      </c>
      <c r="D923" s="14" t="s">
        <v>61</v>
      </c>
      <c r="E923" s="14" t="s">
        <v>61</v>
      </c>
      <c r="F923" s="14">
        <v>0.0</v>
      </c>
      <c r="H923" s="20" t="b">
        <f t="shared" si="1"/>
        <v>0</v>
      </c>
      <c r="I923" s="21" t="b">
        <f t="shared" si="2"/>
        <v>0</v>
      </c>
      <c r="J923" s="21" t="b">
        <f t="shared" si="3"/>
        <v>0</v>
      </c>
      <c r="AB923" s="20" t="b">
        <f t="shared" si="9"/>
        <v>0</v>
      </c>
      <c r="AC923" s="20" t="b">
        <f t="shared" si="10"/>
        <v>0</v>
      </c>
      <c r="AD923" s="20" t="b">
        <f t="shared" si="11"/>
        <v>0</v>
      </c>
      <c r="AE923" s="20" t="b">
        <f t="shared" si="12"/>
        <v>0</v>
      </c>
      <c r="AG923" s="20" t="b">
        <f t="shared" si="13"/>
        <v>0</v>
      </c>
      <c r="AH923" s="20" t="b">
        <f t="shared" si="14"/>
        <v>0</v>
      </c>
      <c r="AI923" s="20" t="b">
        <f t="shared" si="15"/>
        <v>0</v>
      </c>
    </row>
    <row r="924">
      <c r="A924" s="14" t="s">
        <v>122</v>
      </c>
      <c r="B924" s="14">
        <v>6562.0</v>
      </c>
      <c r="C924" s="14" t="s">
        <v>65</v>
      </c>
      <c r="D924" s="14" t="s">
        <v>61</v>
      </c>
      <c r="E924" s="14" t="s">
        <v>61</v>
      </c>
      <c r="F924" s="14">
        <v>0.0</v>
      </c>
      <c r="H924" s="20" t="b">
        <f t="shared" si="1"/>
        <v>0</v>
      </c>
      <c r="I924" s="21" t="b">
        <f t="shared" si="2"/>
        <v>0</v>
      </c>
      <c r="J924" s="21" t="b">
        <f t="shared" si="3"/>
        <v>0</v>
      </c>
      <c r="AB924" s="20" t="b">
        <f t="shared" si="9"/>
        <v>0</v>
      </c>
      <c r="AC924" s="20" t="b">
        <f t="shared" si="10"/>
        <v>0</v>
      </c>
      <c r="AD924" s="20" t="b">
        <f t="shared" si="11"/>
        <v>0</v>
      </c>
      <c r="AE924" s="20" t="b">
        <f t="shared" si="12"/>
        <v>0</v>
      </c>
      <c r="AG924" s="20" t="b">
        <f t="shared" si="13"/>
        <v>0</v>
      </c>
      <c r="AH924" s="20" t="b">
        <f t="shared" si="14"/>
        <v>0</v>
      </c>
      <c r="AI924" s="20" t="b">
        <f t="shared" si="15"/>
        <v>0</v>
      </c>
    </row>
    <row r="925">
      <c r="A925" s="14" t="s">
        <v>122</v>
      </c>
      <c r="B925" s="14">
        <v>6562.0</v>
      </c>
      <c r="C925" s="14" t="s">
        <v>66</v>
      </c>
      <c r="D925" s="14" t="s">
        <v>61</v>
      </c>
      <c r="E925" s="14" t="s">
        <v>61</v>
      </c>
      <c r="F925" s="14">
        <v>4148.0</v>
      </c>
      <c r="H925" s="20" t="b">
        <f t="shared" si="1"/>
        <v>0</v>
      </c>
      <c r="I925" s="21" t="b">
        <f t="shared" si="2"/>
        <v>0</v>
      </c>
      <c r="J925" s="21" t="b">
        <f t="shared" si="3"/>
        <v>0</v>
      </c>
      <c r="AB925" s="20" t="b">
        <f t="shared" si="9"/>
        <v>0</v>
      </c>
      <c r="AC925" s="20" t="b">
        <f t="shared" si="10"/>
        <v>0</v>
      </c>
      <c r="AD925" s="20" t="b">
        <f t="shared" si="11"/>
        <v>0</v>
      </c>
      <c r="AE925" s="20" t="b">
        <f t="shared" si="12"/>
        <v>0</v>
      </c>
      <c r="AG925" s="20" t="b">
        <f t="shared" si="13"/>
        <v>0</v>
      </c>
      <c r="AH925" s="20" t="b">
        <f t="shared" si="14"/>
        <v>0</v>
      </c>
      <c r="AI925" s="20" t="b">
        <f t="shared" si="15"/>
        <v>0</v>
      </c>
    </row>
    <row r="926">
      <c r="A926" s="14" t="s">
        <v>122</v>
      </c>
      <c r="B926" s="14">
        <v>6562.0</v>
      </c>
      <c r="C926" s="14" t="s">
        <v>67</v>
      </c>
      <c r="D926" s="14" t="s">
        <v>61</v>
      </c>
      <c r="E926" s="14" t="s">
        <v>61</v>
      </c>
      <c r="F926" s="14">
        <v>4142.0</v>
      </c>
      <c r="H926" s="20" t="b">
        <f t="shared" si="1"/>
        <v>0</v>
      </c>
      <c r="I926" s="21" t="b">
        <f t="shared" si="2"/>
        <v>0</v>
      </c>
      <c r="J926" s="21" t="b">
        <f t="shared" si="3"/>
        <v>0</v>
      </c>
      <c r="AB926" s="20" t="b">
        <f t="shared" si="9"/>
        <v>0</v>
      </c>
      <c r="AC926" s="20" t="b">
        <f t="shared" si="10"/>
        <v>0</v>
      </c>
      <c r="AD926" s="20" t="b">
        <f t="shared" si="11"/>
        <v>0</v>
      </c>
      <c r="AE926" s="20" t="b">
        <f t="shared" si="12"/>
        <v>0</v>
      </c>
      <c r="AG926" s="20" t="b">
        <f t="shared" si="13"/>
        <v>0</v>
      </c>
      <c r="AH926" s="20" t="b">
        <f t="shared" si="14"/>
        <v>0</v>
      </c>
      <c r="AI926" s="20" t="b">
        <f t="shared" si="15"/>
        <v>0</v>
      </c>
    </row>
    <row r="927">
      <c r="A927" s="14" t="s">
        <v>122</v>
      </c>
      <c r="B927" s="14">
        <v>6562.0</v>
      </c>
      <c r="C927" s="14" t="s">
        <v>68</v>
      </c>
      <c r="D927" s="14" t="s">
        <v>61</v>
      </c>
      <c r="E927" s="14" t="s">
        <v>61</v>
      </c>
      <c r="F927" s="14">
        <v>6.0</v>
      </c>
      <c r="H927" s="20" t="b">
        <f t="shared" si="1"/>
        <v>0</v>
      </c>
      <c r="I927" s="21" t="b">
        <f t="shared" si="2"/>
        <v>0</v>
      </c>
      <c r="J927" s="21" t="b">
        <f t="shared" si="3"/>
        <v>0</v>
      </c>
      <c r="AB927" s="20" t="b">
        <f t="shared" si="9"/>
        <v>0</v>
      </c>
      <c r="AC927" s="20" t="b">
        <f t="shared" si="10"/>
        <v>0</v>
      </c>
      <c r="AD927" s="20" t="b">
        <f t="shared" si="11"/>
        <v>0</v>
      </c>
      <c r="AE927" s="20" t="b">
        <f t="shared" si="12"/>
        <v>0</v>
      </c>
      <c r="AG927" s="20" t="b">
        <f t="shared" si="13"/>
        <v>0</v>
      </c>
      <c r="AH927" s="20" t="b">
        <f t="shared" si="14"/>
        <v>0</v>
      </c>
      <c r="AI927" s="20" t="b">
        <f t="shared" si="15"/>
        <v>0</v>
      </c>
    </row>
    <row r="928">
      <c r="A928" s="14" t="s">
        <v>122</v>
      </c>
      <c r="B928" s="14">
        <v>6562.0</v>
      </c>
      <c r="C928" s="14" t="s">
        <v>69</v>
      </c>
      <c r="D928" s="14" t="s">
        <v>61</v>
      </c>
      <c r="E928" s="14" t="s">
        <v>61</v>
      </c>
      <c r="F928" s="14">
        <v>0.0</v>
      </c>
      <c r="H928" s="20" t="b">
        <f t="shared" si="1"/>
        <v>0</v>
      </c>
      <c r="I928" s="21" t="b">
        <f t="shared" si="2"/>
        <v>0</v>
      </c>
      <c r="J928" s="21" t="b">
        <f t="shared" si="3"/>
        <v>0</v>
      </c>
      <c r="AB928" s="20" t="b">
        <f t="shared" si="9"/>
        <v>0</v>
      </c>
      <c r="AC928" s="20" t="str">
        <f t="shared" si="10"/>
        <v>none</v>
      </c>
      <c r="AD928" s="20" t="str">
        <f t="shared" si="11"/>
        <v>none</v>
      </c>
      <c r="AE928" s="20">
        <f t="shared" si="12"/>
        <v>0</v>
      </c>
      <c r="AG928" s="20" t="b">
        <f t="shared" si="13"/>
        <v>0</v>
      </c>
      <c r="AH928" s="20" t="b">
        <f t="shared" si="14"/>
        <v>0</v>
      </c>
      <c r="AI928" s="20" t="b">
        <f t="shared" si="15"/>
        <v>0</v>
      </c>
    </row>
    <row r="929">
      <c r="A929" s="14" t="s">
        <v>122</v>
      </c>
      <c r="B929" s="14">
        <v>6562.0</v>
      </c>
      <c r="C929" s="14" t="s">
        <v>70</v>
      </c>
      <c r="D929" s="14" t="s">
        <v>61</v>
      </c>
      <c r="E929" s="14" t="s">
        <v>61</v>
      </c>
      <c r="F929" s="14">
        <v>0.0</v>
      </c>
      <c r="H929" s="20" t="b">
        <f t="shared" si="1"/>
        <v>0</v>
      </c>
      <c r="I929" s="21" t="b">
        <f t="shared" si="2"/>
        <v>0</v>
      </c>
      <c r="J929" s="21" t="b">
        <f t="shared" si="3"/>
        <v>0</v>
      </c>
      <c r="AB929" s="20" t="b">
        <f t="shared" si="9"/>
        <v>0</v>
      </c>
      <c r="AC929" s="20" t="b">
        <f t="shared" si="10"/>
        <v>0</v>
      </c>
      <c r="AD929" s="20" t="b">
        <f t="shared" si="11"/>
        <v>0</v>
      </c>
      <c r="AE929" s="20" t="b">
        <f t="shared" si="12"/>
        <v>0</v>
      </c>
      <c r="AG929" s="20" t="b">
        <f t="shared" si="13"/>
        <v>0</v>
      </c>
      <c r="AH929" s="20" t="b">
        <f t="shared" si="14"/>
        <v>0</v>
      </c>
      <c r="AI929" s="20" t="b">
        <f t="shared" si="15"/>
        <v>0</v>
      </c>
    </row>
    <row r="930">
      <c r="A930" s="14" t="s">
        <v>122</v>
      </c>
      <c r="B930" s="14">
        <v>6562.0</v>
      </c>
      <c r="C930" s="14" t="s">
        <v>71</v>
      </c>
      <c r="D930" s="14" t="s">
        <v>61</v>
      </c>
      <c r="E930" s="14" t="s">
        <v>61</v>
      </c>
      <c r="F930" s="22">
        <v>0.002488425925925926</v>
      </c>
      <c r="H930" s="20" t="b">
        <f t="shared" si="1"/>
        <v>0</v>
      </c>
      <c r="I930" s="21" t="b">
        <f t="shared" si="2"/>
        <v>0</v>
      </c>
      <c r="J930" s="21" t="b">
        <f t="shared" si="3"/>
        <v>0</v>
      </c>
      <c r="AB930" s="20" t="b">
        <f t="shared" si="9"/>
        <v>0</v>
      </c>
      <c r="AC930" s="20" t="b">
        <f t="shared" si="10"/>
        <v>0</v>
      </c>
      <c r="AD930" s="20" t="b">
        <f t="shared" si="11"/>
        <v>0</v>
      </c>
      <c r="AE930" s="20" t="b">
        <f t="shared" si="12"/>
        <v>0</v>
      </c>
      <c r="AG930" s="20" t="b">
        <f t="shared" si="13"/>
        <v>0</v>
      </c>
      <c r="AH930" s="20" t="b">
        <f t="shared" si="14"/>
        <v>0</v>
      </c>
      <c r="AI930" s="20" t="b">
        <f t="shared" si="15"/>
        <v>0</v>
      </c>
    </row>
    <row r="931">
      <c r="A931" s="14" t="s">
        <v>122</v>
      </c>
      <c r="B931" s="14">
        <v>6562.0</v>
      </c>
      <c r="C931" s="14" t="s">
        <v>72</v>
      </c>
      <c r="D931" s="14" t="s">
        <v>61</v>
      </c>
      <c r="E931" s="14" t="s">
        <v>61</v>
      </c>
      <c r="F931" s="22">
        <v>0.004560185185185185</v>
      </c>
      <c r="H931" s="20" t="b">
        <f t="shared" si="1"/>
        <v>0</v>
      </c>
      <c r="I931" s="21" t="b">
        <f t="shared" si="2"/>
        <v>0</v>
      </c>
      <c r="J931" s="21" t="b">
        <f t="shared" si="3"/>
        <v>0</v>
      </c>
      <c r="AB931" s="20" t="b">
        <f t="shared" si="9"/>
        <v>0</v>
      </c>
      <c r="AC931" s="20" t="b">
        <f t="shared" si="10"/>
        <v>0</v>
      </c>
      <c r="AD931" s="20" t="b">
        <f t="shared" si="11"/>
        <v>0</v>
      </c>
      <c r="AE931" s="20" t="b">
        <f t="shared" si="12"/>
        <v>0</v>
      </c>
      <c r="AG931" s="20" t="b">
        <f t="shared" si="13"/>
        <v>0</v>
      </c>
      <c r="AH931" s="20" t="b">
        <f t="shared" si="14"/>
        <v>0</v>
      </c>
      <c r="AI931" s="20" t="b">
        <f t="shared" si="15"/>
        <v>0</v>
      </c>
    </row>
    <row r="932">
      <c r="A932" s="14" t="s">
        <v>122</v>
      </c>
      <c r="B932" s="14">
        <v>6562.0</v>
      </c>
      <c r="C932" s="14" t="s">
        <v>71</v>
      </c>
      <c r="D932" s="14" t="s">
        <v>61</v>
      </c>
      <c r="E932" s="14" t="s">
        <v>61</v>
      </c>
      <c r="F932" s="14">
        <v>3454.457</v>
      </c>
      <c r="H932" s="20" t="b">
        <f t="shared" si="1"/>
        <v>0</v>
      </c>
      <c r="I932" s="21" t="b">
        <f t="shared" si="2"/>
        <v>0</v>
      </c>
      <c r="J932" s="21" t="b">
        <f t="shared" si="3"/>
        <v>0</v>
      </c>
      <c r="AB932" s="20" t="b">
        <f t="shared" si="9"/>
        <v>0</v>
      </c>
      <c r="AC932" s="20" t="b">
        <f t="shared" si="10"/>
        <v>0</v>
      </c>
      <c r="AD932" s="20" t="b">
        <f t="shared" si="11"/>
        <v>0</v>
      </c>
      <c r="AE932" s="20" t="b">
        <f t="shared" si="12"/>
        <v>0</v>
      </c>
      <c r="AG932" s="20" t="b">
        <f t="shared" si="13"/>
        <v>0</v>
      </c>
      <c r="AH932" s="20" t="b">
        <f t="shared" si="14"/>
        <v>0</v>
      </c>
      <c r="AI932" s="20" t="b">
        <f t="shared" si="15"/>
        <v>0</v>
      </c>
    </row>
    <row r="933">
      <c r="A933" s="14" t="s">
        <v>122</v>
      </c>
      <c r="B933" s="14">
        <v>6562.0</v>
      </c>
      <c r="C933" s="14" t="s">
        <v>72</v>
      </c>
      <c r="D933" s="14" t="s">
        <v>61</v>
      </c>
      <c r="E933" s="14" t="s">
        <v>61</v>
      </c>
      <c r="F933" s="14">
        <v>3732.469</v>
      </c>
      <c r="H933" s="20" t="b">
        <f t="shared" si="1"/>
        <v>0</v>
      </c>
      <c r="I933" s="21" t="b">
        <f t="shared" si="2"/>
        <v>0</v>
      </c>
      <c r="J933" s="21" t="b">
        <f t="shared" si="3"/>
        <v>0</v>
      </c>
      <c r="AB933" s="20" t="b">
        <f t="shared" si="9"/>
        <v>0</v>
      </c>
      <c r="AC933" s="20" t="b">
        <f t="shared" si="10"/>
        <v>0</v>
      </c>
      <c r="AD933" s="20" t="b">
        <f t="shared" si="11"/>
        <v>0</v>
      </c>
      <c r="AE933" s="20" t="b">
        <f t="shared" si="12"/>
        <v>0</v>
      </c>
      <c r="AG933" s="20" t="b">
        <f t="shared" si="13"/>
        <v>0</v>
      </c>
      <c r="AH933" s="20" t="b">
        <f t="shared" si="14"/>
        <v>0</v>
      </c>
      <c r="AI933" s="20" t="b">
        <f t="shared" si="15"/>
        <v>0</v>
      </c>
    </row>
    <row r="934">
      <c r="A934" s="14" t="s">
        <v>122</v>
      </c>
      <c r="B934" s="14">
        <v>6562.0</v>
      </c>
      <c r="C934" s="14" t="s">
        <v>73</v>
      </c>
      <c r="D934" s="14" t="s">
        <v>61</v>
      </c>
      <c r="E934" s="14" t="s">
        <v>61</v>
      </c>
      <c r="F934" s="14" t="s">
        <v>74</v>
      </c>
      <c r="H934" s="20" t="b">
        <f t="shared" si="1"/>
        <v>0</v>
      </c>
      <c r="I934" s="21" t="b">
        <f t="shared" si="2"/>
        <v>0</v>
      </c>
      <c r="J934" s="21" t="b">
        <f t="shared" si="3"/>
        <v>0</v>
      </c>
      <c r="AB934" s="20" t="b">
        <f t="shared" si="9"/>
        <v>0</v>
      </c>
      <c r="AC934" s="20" t="b">
        <f t="shared" si="10"/>
        <v>0</v>
      </c>
      <c r="AD934" s="20" t="b">
        <f t="shared" si="11"/>
        <v>0</v>
      </c>
      <c r="AE934" s="20" t="b">
        <f t="shared" si="12"/>
        <v>0</v>
      </c>
      <c r="AG934" s="20" t="b">
        <f t="shared" si="13"/>
        <v>0</v>
      </c>
      <c r="AH934" s="20" t="b">
        <f t="shared" si="14"/>
        <v>0</v>
      </c>
      <c r="AI934" s="20" t="b">
        <f t="shared" si="15"/>
        <v>0</v>
      </c>
    </row>
    <row r="935">
      <c r="A935" s="14" t="s">
        <v>122</v>
      </c>
      <c r="B935" s="14">
        <v>6562.0</v>
      </c>
      <c r="C935" s="14" t="s">
        <v>75</v>
      </c>
      <c r="D935" s="14" t="s">
        <v>61</v>
      </c>
      <c r="E935" s="14" t="s">
        <v>61</v>
      </c>
      <c r="F935" s="14">
        <v>-0.781</v>
      </c>
      <c r="H935" s="20" t="b">
        <f t="shared" si="1"/>
        <v>0</v>
      </c>
      <c r="I935" s="21" t="b">
        <f t="shared" si="2"/>
        <v>0</v>
      </c>
      <c r="J935" s="21">
        <f t="shared" si="3"/>
        <v>7343</v>
      </c>
      <c r="AB935" s="20" t="b">
        <f t="shared" si="9"/>
        <v>0</v>
      </c>
      <c r="AC935" s="20" t="b">
        <f t="shared" si="10"/>
        <v>0</v>
      </c>
      <c r="AD935" s="20" t="b">
        <f t="shared" si="11"/>
        <v>0</v>
      </c>
      <c r="AE935" s="20" t="b">
        <f t="shared" si="12"/>
        <v>0</v>
      </c>
      <c r="AG935" s="20" t="b">
        <f t="shared" si="13"/>
        <v>0</v>
      </c>
      <c r="AH935" s="20" t="b">
        <f t="shared" si="14"/>
        <v>0</v>
      </c>
      <c r="AI935" s="20" t="b">
        <f t="shared" si="15"/>
        <v>0</v>
      </c>
    </row>
    <row r="936">
      <c r="A936" s="14" t="s">
        <v>122</v>
      </c>
      <c r="B936" s="14">
        <v>6562.0</v>
      </c>
      <c r="C936" s="14" t="s">
        <v>76</v>
      </c>
      <c r="D936" s="14" t="s">
        <v>61</v>
      </c>
      <c r="E936" s="14" t="s">
        <v>61</v>
      </c>
      <c r="F936" s="14" t="s">
        <v>61</v>
      </c>
      <c r="H936" s="20" t="b">
        <f t="shared" si="1"/>
        <v>0</v>
      </c>
      <c r="I936" s="21" t="b">
        <f t="shared" si="2"/>
        <v>0</v>
      </c>
      <c r="J936" s="21" t="b">
        <f t="shared" si="3"/>
        <v>0</v>
      </c>
      <c r="AB936" s="20" t="b">
        <f t="shared" si="9"/>
        <v>0</v>
      </c>
      <c r="AC936" s="20" t="b">
        <f t="shared" si="10"/>
        <v>0</v>
      </c>
      <c r="AD936" s="20" t="b">
        <f t="shared" si="11"/>
        <v>0</v>
      </c>
      <c r="AE936" s="20" t="b">
        <f t="shared" si="12"/>
        <v>0</v>
      </c>
      <c r="AG936" s="20" t="b">
        <f t="shared" si="13"/>
        <v>0</v>
      </c>
      <c r="AH936" s="20" t="b">
        <f t="shared" si="14"/>
        <v>0</v>
      </c>
      <c r="AI936" s="20" t="b">
        <f t="shared" si="15"/>
        <v>0</v>
      </c>
    </row>
    <row r="937">
      <c r="A937" s="14" t="s">
        <v>122</v>
      </c>
      <c r="B937" s="14">
        <v>6562.0</v>
      </c>
      <c r="C937" s="14" t="s">
        <v>77</v>
      </c>
      <c r="D937" s="14" t="s">
        <v>61</v>
      </c>
      <c r="E937" s="14" t="s">
        <v>61</v>
      </c>
      <c r="F937" s="14" t="s">
        <v>61</v>
      </c>
      <c r="H937" s="20" t="b">
        <f t="shared" si="1"/>
        <v>0</v>
      </c>
      <c r="I937" s="21" t="b">
        <f t="shared" si="2"/>
        <v>0</v>
      </c>
      <c r="J937" s="21" t="b">
        <f t="shared" si="3"/>
        <v>0</v>
      </c>
      <c r="AB937" s="20" t="b">
        <f t="shared" si="9"/>
        <v>0</v>
      </c>
      <c r="AC937" s="20" t="b">
        <f t="shared" si="10"/>
        <v>0</v>
      </c>
      <c r="AD937" s="20" t="b">
        <f t="shared" si="11"/>
        <v>0</v>
      </c>
      <c r="AE937" s="20" t="b">
        <f t="shared" si="12"/>
        <v>0</v>
      </c>
      <c r="AG937" s="20" t="b">
        <f t="shared" si="13"/>
        <v>0</v>
      </c>
      <c r="AH937" s="20" t="b">
        <f t="shared" si="14"/>
        <v>0</v>
      </c>
      <c r="AI937" s="20" t="b">
        <f t="shared" si="15"/>
        <v>0</v>
      </c>
    </row>
    <row r="938">
      <c r="A938" s="14" t="s">
        <v>122</v>
      </c>
      <c r="B938" s="14">
        <v>7500.0</v>
      </c>
      <c r="C938" s="14" t="s">
        <v>60</v>
      </c>
      <c r="D938" s="14" t="s">
        <v>61</v>
      </c>
      <c r="E938" s="14" t="s">
        <v>61</v>
      </c>
      <c r="F938" s="14" t="s">
        <v>61</v>
      </c>
      <c r="H938" s="20" t="b">
        <f t="shared" si="1"/>
        <v>0</v>
      </c>
      <c r="I938" s="21" t="b">
        <f t="shared" si="2"/>
        <v>0</v>
      </c>
      <c r="J938" s="21" t="b">
        <f t="shared" si="3"/>
        <v>0</v>
      </c>
      <c r="AB938" s="20" t="b">
        <f t="shared" si="9"/>
        <v>0</v>
      </c>
      <c r="AC938" s="20" t="b">
        <f t="shared" si="10"/>
        <v>0</v>
      </c>
      <c r="AD938" s="20" t="b">
        <f t="shared" si="11"/>
        <v>0</v>
      </c>
      <c r="AE938" s="20" t="b">
        <f t="shared" si="12"/>
        <v>0</v>
      </c>
      <c r="AG938" s="20" t="b">
        <f t="shared" si="13"/>
        <v>0</v>
      </c>
      <c r="AH938" s="20" t="b">
        <f t="shared" si="14"/>
        <v>0</v>
      </c>
      <c r="AI938" s="20" t="b">
        <f t="shared" si="15"/>
        <v>0</v>
      </c>
    </row>
    <row r="939">
      <c r="A939" s="14" t="s">
        <v>122</v>
      </c>
      <c r="B939" s="14">
        <v>7500.0</v>
      </c>
      <c r="C939" s="14" t="s">
        <v>62</v>
      </c>
      <c r="D939" s="14">
        <v>4285.0</v>
      </c>
      <c r="E939" s="14">
        <v>6404.0</v>
      </c>
      <c r="F939" s="14">
        <v>5537.0</v>
      </c>
      <c r="H939" s="20" t="b">
        <f t="shared" si="1"/>
        <v>0</v>
      </c>
      <c r="I939" s="21" t="b">
        <f t="shared" si="2"/>
        <v>0</v>
      </c>
      <c r="J939" s="21" t="b">
        <f t="shared" si="3"/>
        <v>0</v>
      </c>
      <c r="AB939" s="20" t="b">
        <f t="shared" si="9"/>
        <v>0</v>
      </c>
      <c r="AC939" s="20" t="b">
        <f t="shared" si="10"/>
        <v>0</v>
      </c>
      <c r="AD939" s="20" t="b">
        <f t="shared" si="11"/>
        <v>0</v>
      </c>
      <c r="AE939" s="20" t="b">
        <f t="shared" si="12"/>
        <v>0</v>
      </c>
      <c r="AG939" s="20">
        <f t="shared" si="13"/>
        <v>4285</v>
      </c>
      <c r="AH939" s="20">
        <f t="shared" si="14"/>
        <v>6404</v>
      </c>
      <c r="AI939" s="20">
        <f t="shared" si="15"/>
        <v>5537</v>
      </c>
    </row>
    <row r="940">
      <c r="A940" s="14" t="s">
        <v>122</v>
      </c>
      <c r="B940" s="14">
        <v>7500.0</v>
      </c>
      <c r="C940" s="14" t="s">
        <v>63</v>
      </c>
      <c r="D940" s="14">
        <v>4285.0</v>
      </c>
      <c r="E940" s="14">
        <v>6404.0</v>
      </c>
      <c r="F940" s="14">
        <v>5537.0</v>
      </c>
      <c r="H940" s="20" t="b">
        <f t="shared" si="1"/>
        <v>0</v>
      </c>
      <c r="I940" s="21" t="b">
        <f t="shared" si="2"/>
        <v>0</v>
      </c>
      <c r="J940" s="21" t="b">
        <f t="shared" si="3"/>
        <v>0</v>
      </c>
      <c r="AB940" s="20" t="b">
        <f t="shared" si="9"/>
        <v>0</v>
      </c>
      <c r="AC940" s="20" t="b">
        <f t="shared" si="10"/>
        <v>0</v>
      </c>
      <c r="AD940" s="20" t="b">
        <f t="shared" si="11"/>
        <v>0</v>
      </c>
      <c r="AE940" s="20" t="b">
        <f t="shared" si="12"/>
        <v>0</v>
      </c>
      <c r="AG940" s="20" t="b">
        <f t="shared" si="13"/>
        <v>0</v>
      </c>
      <c r="AH940" s="20" t="b">
        <f t="shared" si="14"/>
        <v>0</v>
      </c>
      <c r="AI940" s="20" t="b">
        <f t="shared" si="15"/>
        <v>0</v>
      </c>
    </row>
    <row r="941">
      <c r="A941" s="14" t="s">
        <v>122</v>
      </c>
      <c r="B941" s="14">
        <v>7500.0</v>
      </c>
      <c r="C941" s="14" t="s">
        <v>64</v>
      </c>
      <c r="D941" s="14">
        <v>0.0</v>
      </c>
      <c r="E941" s="14">
        <v>0.0</v>
      </c>
      <c r="F941" s="14">
        <v>0.0</v>
      </c>
      <c r="H941" s="20" t="b">
        <f t="shared" si="1"/>
        <v>0</v>
      </c>
      <c r="I941" s="21" t="b">
        <f t="shared" si="2"/>
        <v>0</v>
      </c>
      <c r="J941" s="21" t="b">
        <f t="shared" si="3"/>
        <v>0</v>
      </c>
      <c r="AB941" s="20" t="b">
        <f t="shared" si="9"/>
        <v>0</v>
      </c>
      <c r="AC941" s="20" t="b">
        <f t="shared" si="10"/>
        <v>0</v>
      </c>
      <c r="AD941" s="20" t="b">
        <f t="shared" si="11"/>
        <v>0</v>
      </c>
      <c r="AE941" s="20" t="b">
        <f t="shared" si="12"/>
        <v>0</v>
      </c>
      <c r="AG941" s="20" t="b">
        <f t="shared" si="13"/>
        <v>0</v>
      </c>
      <c r="AH941" s="20" t="b">
        <f t="shared" si="14"/>
        <v>0</v>
      </c>
      <c r="AI941" s="20" t="b">
        <f t="shared" si="15"/>
        <v>0</v>
      </c>
    </row>
    <row r="942">
      <c r="A942" s="14" t="s">
        <v>122</v>
      </c>
      <c r="B942" s="14">
        <v>7500.0</v>
      </c>
      <c r="C942" s="14" t="s">
        <v>65</v>
      </c>
      <c r="D942" s="14">
        <v>0.0</v>
      </c>
      <c r="E942" s="14">
        <v>0.0</v>
      </c>
      <c r="F942" s="14">
        <v>0.0</v>
      </c>
      <c r="H942" s="20" t="b">
        <f t="shared" si="1"/>
        <v>0</v>
      </c>
      <c r="I942" s="21" t="b">
        <f t="shared" si="2"/>
        <v>0</v>
      </c>
      <c r="J942" s="21" t="b">
        <f t="shared" si="3"/>
        <v>0</v>
      </c>
      <c r="AB942" s="20" t="b">
        <f t="shared" si="9"/>
        <v>0</v>
      </c>
      <c r="AC942" s="20" t="b">
        <f t="shared" si="10"/>
        <v>0</v>
      </c>
      <c r="AD942" s="20" t="b">
        <f t="shared" si="11"/>
        <v>0</v>
      </c>
      <c r="AE942" s="20" t="b">
        <f t="shared" si="12"/>
        <v>0</v>
      </c>
      <c r="AG942" s="20" t="b">
        <f t="shared" si="13"/>
        <v>0</v>
      </c>
      <c r="AH942" s="20" t="b">
        <f t="shared" si="14"/>
        <v>0</v>
      </c>
      <c r="AI942" s="20" t="b">
        <f t="shared" si="15"/>
        <v>0</v>
      </c>
    </row>
    <row r="943">
      <c r="A943" s="14" t="s">
        <v>122</v>
      </c>
      <c r="B943" s="14">
        <v>7500.0</v>
      </c>
      <c r="C943" s="14" t="s">
        <v>66</v>
      </c>
      <c r="D943" s="14">
        <v>4206.0</v>
      </c>
      <c r="E943" s="14">
        <v>3764.0</v>
      </c>
      <c r="F943" s="14">
        <v>4148.0</v>
      </c>
      <c r="H943" s="20" t="b">
        <f t="shared" si="1"/>
        <v>0</v>
      </c>
      <c r="I943" s="21" t="b">
        <f t="shared" si="2"/>
        <v>0</v>
      </c>
      <c r="J943" s="21" t="b">
        <f t="shared" si="3"/>
        <v>0</v>
      </c>
      <c r="AB943" s="20" t="b">
        <f t="shared" si="9"/>
        <v>0</v>
      </c>
      <c r="AC943" s="20" t="b">
        <f t="shared" si="10"/>
        <v>0</v>
      </c>
      <c r="AD943" s="20" t="b">
        <f t="shared" si="11"/>
        <v>0</v>
      </c>
      <c r="AE943" s="20" t="b">
        <f t="shared" si="12"/>
        <v>0</v>
      </c>
      <c r="AG943" s="20" t="b">
        <f t="shared" si="13"/>
        <v>0</v>
      </c>
      <c r="AH943" s="20" t="b">
        <f t="shared" si="14"/>
        <v>0</v>
      </c>
      <c r="AI943" s="20" t="b">
        <f t="shared" si="15"/>
        <v>0</v>
      </c>
    </row>
    <row r="944">
      <c r="A944" s="14" t="s">
        <v>122</v>
      </c>
      <c r="B944" s="14">
        <v>7500.0</v>
      </c>
      <c r="C944" s="14" t="s">
        <v>67</v>
      </c>
      <c r="D944" s="14">
        <v>4200.0</v>
      </c>
      <c r="E944" s="14">
        <v>3758.0</v>
      </c>
      <c r="F944" s="14">
        <v>4142.0</v>
      </c>
      <c r="H944" s="20" t="b">
        <f t="shared" si="1"/>
        <v>0</v>
      </c>
      <c r="I944" s="21" t="b">
        <f t="shared" si="2"/>
        <v>0</v>
      </c>
      <c r="J944" s="21" t="b">
        <f t="shared" si="3"/>
        <v>0</v>
      </c>
      <c r="AB944" s="20" t="b">
        <f t="shared" si="9"/>
        <v>0</v>
      </c>
      <c r="AC944" s="20" t="b">
        <f t="shared" si="10"/>
        <v>0</v>
      </c>
      <c r="AD944" s="20" t="b">
        <f t="shared" si="11"/>
        <v>0</v>
      </c>
      <c r="AE944" s="20" t="b">
        <f t="shared" si="12"/>
        <v>0</v>
      </c>
      <c r="AG944" s="20" t="b">
        <f t="shared" si="13"/>
        <v>0</v>
      </c>
      <c r="AH944" s="20" t="b">
        <f t="shared" si="14"/>
        <v>0</v>
      </c>
      <c r="AI944" s="20" t="b">
        <f t="shared" si="15"/>
        <v>0</v>
      </c>
    </row>
    <row r="945">
      <c r="A945" s="14" t="s">
        <v>122</v>
      </c>
      <c r="B945" s="14">
        <v>7500.0</v>
      </c>
      <c r="C945" s="14" t="s">
        <v>68</v>
      </c>
      <c r="D945" s="14">
        <v>6.0</v>
      </c>
      <c r="E945" s="14">
        <v>6.0</v>
      </c>
      <c r="F945" s="14">
        <v>6.0</v>
      </c>
      <c r="H945" s="20" t="b">
        <f t="shared" si="1"/>
        <v>0</v>
      </c>
      <c r="I945" s="21" t="b">
        <f t="shared" si="2"/>
        <v>0</v>
      </c>
      <c r="J945" s="21" t="b">
        <f t="shared" si="3"/>
        <v>0</v>
      </c>
      <c r="AB945" s="20" t="b">
        <f t="shared" si="9"/>
        <v>0</v>
      </c>
      <c r="AC945" s="20" t="b">
        <f t="shared" si="10"/>
        <v>0</v>
      </c>
      <c r="AD945" s="20" t="b">
        <f t="shared" si="11"/>
        <v>0</v>
      </c>
      <c r="AE945" s="20" t="b">
        <f t="shared" si="12"/>
        <v>0</v>
      </c>
      <c r="AG945" s="20" t="b">
        <f t="shared" si="13"/>
        <v>0</v>
      </c>
      <c r="AH945" s="20" t="b">
        <f t="shared" si="14"/>
        <v>0</v>
      </c>
      <c r="AI945" s="20" t="b">
        <f t="shared" si="15"/>
        <v>0</v>
      </c>
    </row>
    <row r="946">
      <c r="A946" s="14" t="s">
        <v>122</v>
      </c>
      <c r="B946" s="14">
        <v>7500.0</v>
      </c>
      <c r="C946" s="14" t="s">
        <v>69</v>
      </c>
      <c r="D946" s="14">
        <v>0.0</v>
      </c>
      <c r="E946" s="14">
        <v>0.0</v>
      </c>
      <c r="F946" s="14">
        <v>0.0</v>
      </c>
      <c r="H946" s="20" t="b">
        <f t="shared" si="1"/>
        <v>0</v>
      </c>
      <c r="I946" s="21" t="b">
        <f t="shared" si="2"/>
        <v>0</v>
      </c>
      <c r="J946" s="21" t="b">
        <f t="shared" si="3"/>
        <v>0</v>
      </c>
      <c r="AB946" s="20" t="b">
        <f t="shared" si="9"/>
        <v>0</v>
      </c>
      <c r="AC946" s="20">
        <f t="shared" si="10"/>
        <v>0</v>
      </c>
      <c r="AD946" s="20">
        <f t="shared" si="11"/>
        <v>0</v>
      </c>
      <c r="AE946" s="20">
        <f t="shared" si="12"/>
        <v>0</v>
      </c>
      <c r="AG946" s="20" t="b">
        <f t="shared" si="13"/>
        <v>0</v>
      </c>
      <c r="AH946" s="20" t="b">
        <f t="shared" si="14"/>
        <v>0</v>
      </c>
      <c r="AI946" s="20" t="b">
        <f t="shared" si="15"/>
        <v>0</v>
      </c>
    </row>
    <row r="947">
      <c r="A947" s="14" t="s">
        <v>122</v>
      </c>
      <c r="B947" s="14">
        <v>7500.0</v>
      </c>
      <c r="C947" s="14" t="s">
        <v>70</v>
      </c>
      <c r="D947" s="14">
        <v>0.0</v>
      </c>
      <c r="E947" s="14">
        <v>0.0</v>
      </c>
      <c r="F947" s="14">
        <v>0.0</v>
      </c>
      <c r="H947" s="20" t="b">
        <f t="shared" si="1"/>
        <v>0</v>
      </c>
      <c r="I947" s="21" t="b">
        <f t="shared" si="2"/>
        <v>0</v>
      </c>
      <c r="J947" s="21" t="b">
        <f t="shared" si="3"/>
        <v>0</v>
      </c>
      <c r="AB947" s="20" t="b">
        <f t="shared" si="9"/>
        <v>0</v>
      </c>
      <c r="AC947" s="20" t="b">
        <f t="shared" si="10"/>
        <v>0</v>
      </c>
      <c r="AD947" s="20" t="b">
        <f t="shared" si="11"/>
        <v>0</v>
      </c>
      <c r="AE947" s="20" t="b">
        <f t="shared" si="12"/>
        <v>0</v>
      </c>
      <c r="AG947" s="20" t="b">
        <f t="shared" si="13"/>
        <v>0</v>
      </c>
      <c r="AH947" s="20" t="b">
        <f t="shared" si="14"/>
        <v>0</v>
      </c>
      <c r="AI947" s="20" t="b">
        <f t="shared" si="15"/>
        <v>0</v>
      </c>
    </row>
    <row r="948">
      <c r="A948" s="14" t="s">
        <v>122</v>
      </c>
      <c r="B948" s="14">
        <v>7500.0</v>
      </c>
      <c r="C948" s="14" t="s">
        <v>71</v>
      </c>
      <c r="D948" s="22">
        <v>3.587962962962963E-4</v>
      </c>
      <c r="E948" s="22">
        <v>0.004583333333333333</v>
      </c>
      <c r="F948" s="22">
        <v>0.003923611111111111</v>
      </c>
      <c r="H948" s="20" t="b">
        <f t="shared" si="1"/>
        <v>0</v>
      </c>
      <c r="I948" s="21" t="b">
        <f t="shared" si="2"/>
        <v>0</v>
      </c>
      <c r="J948" s="21" t="b">
        <f t="shared" si="3"/>
        <v>0</v>
      </c>
      <c r="AB948" s="20" t="b">
        <f t="shared" si="9"/>
        <v>0</v>
      </c>
      <c r="AC948" s="20" t="b">
        <f t="shared" si="10"/>
        <v>0</v>
      </c>
      <c r="AD948" s="20" t="b">
        <f t="shared" si="11"/>
        <v>0</v>
      </c>
      <c r="AE948" s="20" t="b">
        <f t="shared" si="12"/>
        <v>0</v>
      </c>
      <c r="AG948" s="20" t="b">
        <f t="shared" si="13"/>
        <v>0</v>
      </c>
      <c r="AH948" s="20" t="b">
        <f t="shared" si="14"/>
        <v>0</v>
      </c>
      <c r="AI948" s="20" t="b">
        <f t="shared" si="15"/>
        <v>0</v>
      </c>
    </row>
    <row r="949">
      <c r="A949" s="14" t="s">
        <v>122</v>
      </c>
      <c r="B949" s="14">
        <v>7500.0</v>
      </c>
      <c r="C949" s="14" t="s">
        <v>72</v>
      </c>
      <c r="D949" s="22">
        <v>0.00125</v>
      </c>
      <c r="E949" s="22">
        <v>0.004733796296296297</v>
      </c>
      <c r="F949" s="22">
        <v>0.006898148148148148</v>
      </c>
      <c r="H949" s="20" t="b">
        <f t="shared" si="1"/>
        <v>0</v>
      </c>
      <c r="I949" s="21" t="b">
        <f t="shared" si="2"/>
        <v>0</v>
      </c>
      <c r="J949" s="21" t="b">
        <f t="shared" si="3"/>
        <v>0</v>
      </c>
      <c r="AB949" s="20" t="b">
        <f t="shared" si="9"/>
        <v>0</v>
      </c>
      <c r="AC949" s="20" t="b">
        <f t="shared" si="10"/>
        <v>0</v>
      </c>
      <c r="AD949" s="20" t="b">
        <f t="shared" si="11"/>
        <v>0</v>
      </c>
      <c r="AE949" s="20" t="b">
        <f t="shared" si="12"/>
        <v>0</v>
      </c>
      <c r="AG949" s="20" t="b">
        <f t="shared" si="13"/>
        <v>0</v>
      </c>
      <c r="AH949" s="20" t="b">
        <f t="shared" si="14"/>
        <v>0</v>
      </c>
      <c r="AI949" s="20" t="b">
        <f t="shared" si="15"/>
        <v>0</v>
      </c>
    </row>
    <row r="950">
      <c r="A950" s="14" t="s">
        <v>122</v>
      </c>
      <c r="B950" s="14">
        <v>7500.0</v>
      </c>
      <c r="C950" s="14" t="s">
        <v>71</v>
      </c>
      <c r="D950" s="14">
        <v>3639.199</v>
      </c>
      <c r="E950" s="14">
        <v>3461.293</v>
      </c>
      <c r="F950" s="14">
        <v>3456.457</v>
      </c>
      <c r="H950" s="20" t="b">
        <f t="shared" si="1"/>
        <v>0</v>
      </c>
      <c r="I950" s="21" t="b">
        <f t="shared" si="2"/>
        <v>0</v>
      </c>
      <c r="J950" s="21" t="b">
        <f t="shared" si="3"/>
        <v>0</v>
      </c>
      <c r="AB950" s="20" t="b">
        <f t="shared" si="9"/>
        <v>0</v>
      </c>
      <c r="AC950" s="20" t="b">
        <f t="shared" si="10"/>
        <v>0</v>
      </c>
      <c r="AD950" s="20" t="b">
        <f t="shared" si="11"/>
        <v>0</v>
      </c>
      <c r="AE950" s="20" t="b">
        <f t="shared" si="12"/>
        <v>0</v>
      </c>
      <c r="AG950" s="20" t="b">
        <f t="shared" si="13"/>
        <v>0</v>
      </c>
      <c r="AH950" s="20" t="b">
        <f t="shared" si="14"/>
        <v>0</v>
      </c>
      <c r="AI950" s="20" t="b">
        <f t="shared" si="15"/>
        <v>0</v>
      </c>
    </row>
    <row r="951">
      <c r="A951" s="14" t="s">
        <v>122</v>
      </c>
      <c r="B951" s="14">
        <v>7500.0</v>
      </c>
      <c r="C951" s="14" t="s">
        <v>72</v>
      </c>
      <c r="D951" s="14">
        <v>3709.469</v>
      </c>
      <c r="E951" s="14">
        <v>3750.914</v>
      </c>
      <c r="F951" s="14">
        <v>3730.469</v>
      </c>
      <c r="H951" s="20" t="b">
        <f t="shared" si="1"/>
        <v>0</v>
      </c>
      <c r="I951" s="21" t="b">
        <f t="shared" si="2"/>
        <v>0</v>
      </c>
      <c r="J951" s="21" t="b">
        <f t="shared" si="3"/>
        <v>0</v>
      </c>
      <c r="AB951" s="20" t="b">
        <f t="shared" si="9"/>
        <v>0</v>
      </c>
      <c r="AC951" s="20" t="b">
        <f t="shared" si="10"/>
        <v>0</v>
      </c>
      <c r="AD951" s="20" t="b">
        <f t="shared" si="11"/>
        <v>0</v>
      </c>
      <c r="AE951" s="20" t="b">
        <f t="shared" si="12"/>
        <v>0</v>
      </c>
      <c r="AG951" s="20" t="b">
        <f t="shared" si="13"/>
        <v>0</v>
      </c>
      <c r="AH951" s="20" t="b">
        <f t="shared" si="14"/>
        <v>0</v>
      </c>
      <c r="AI951" s="20" t="b">
        <f t="shared" si="15"/>
        <v>0</v>
      </c>
    </row>
    <row r="952">
      <c r="A952" s="14" t="s">
        <v>122</v>
      </c>
      <c r="B952" s="14">
        <v>7500.0</v>
      </c>
      <c r="C952" s="14" t="s">
        <v>73</v>
      </c>
      <c r="D952" s="14" t="s">
        <v>81</v>
      </c>
      <c r="E952" s="14" t="s">
        <v>74</v>
      </c>
      <c r="F952" s="14" t="s">
        <v>81</v>
      </c>
      <c r="H952" s="20" t="b">
        <f t="shared" si="1"/>
        <v>0</v>
      </c>
      <c r="I952" s="21" t="b">
        <f t="shared" si="2"/>
        <v>0</v>
      </c>
      <c r="J952" s="21" t="b">
        <f t="shared" si="3"/>
        <v>0</v>
      </c>
      <c r="AB952" s="20" t="b">
        <f t="shared" si="9"/>
        <v>0</v>
      </c>
      <c r="AC952" s="20" t="b">
        <f t="shared" si="10"/>
        <v>0</v>
      </c>
      <c r="AD952" s="20" t="b">
        <f t="shared" si="11"/>
        <v>0</v>
      </c>
      <c r="AE952" s="20" t="b">
        <f t="shared" si="12"/>
        <v>0</v>
      </c>
      <c r="AG952" s="20" t="b">
        <f t="shared" si="13"/>
        <v>0</v>
      </c>
      <c r="AH952" s="20" t="b">
        <f t="shared" si="14"/>
        <v>0</v>
      </c>
      <c r="AI952" s="20" t="b">
        <f t="shared" si="15"/>
        <v>0</v>
      </c>
    </row>
    <row r="953">
      <c r="A953" s="14" t="s">
        <v>122</v>
      </c>
      <c r="B953" s="14">
        <v>7500.0</v>
      </c>
      <c r="C953" s="14" t="s">
        <v>75</v>
      </c>
      <c r="D953" s="14">
        <v>0.6</v>
      </c>
      <c r="E953" s="14">
        <v>-1.194</v>
      </c>
      <c r="F953" s="14">
        <v>0.033</v>
      </c>
      <c r="H953" s="20">
        <f t="shared" si="1"/>
        <v>6900</v>
      </c>
      <c r="I953" s="21">
        <f t="shared" si="2"/>
        <v>8694</v>
      </c>
      <c r="J953" s="21">
        <f t="shared" si="3"/>
        <v>7467</v>
      </c>
      <c r="AB953" s="20" t="b">
        <f t="shared" si="9"/>
        <v>0</v>
      </c>
      <c r="AC953" s="20" t="b">
        <f t="shared" si="10"/>
        <v>0</v>
      </c>
      <c r="AD953" s="20" t="b">
        <f t="shared" si="11"/>
        <v>0</v>
      </c>
      <c r="AE953" s="20" t="b">
        <f t="shared" si="12"/>
        <v>0</v>
      </c>
      <c r="AG953" s="20" t="b">
        <f t="shared" si="13"/>
        <v>0</v>
      </c>
      <c r="AH953" s="20" t="b">
        <f t="shared" si="14"/>
        <v>0</v>
      </c>
      <c r="AI953" s="20" t="b">
        <f t="shared" si="15"/>
        <v>0</v>
      </c>
    </row>
    <row r="954">
      <c r="A954" s="14" t="s">
        <v>122</v>
      </c>
      <c r="B954" s="14">
        <v>7500.0</v>
      </c>
      <c r="C954" s="14" t="s">
        <v>76</v>
      </c>
      <c r="D954" s="14" t="s">
        <v>61</v>
      </c>
      <c r="E954" s="14" t="s">
        <v>61</v>
      </c>
      <c r="F954" s="14" t="s">
        <v>61</v>
      </c>
      <c r="H954" s="20" t="b">
        <f t="shared" si="1"/>
        <v>0</v>
      </c>
      <c r="I954" s="21" t="b">
        <f t="shared" si="2"/>
        <v>0</v>
      </c>
      <c r="J954" s="21" t="b">
        <f t="shared" si="3"/>
        <v>0</v>
      </c>
      <c r="AB954" s="20" t="b">
        <f t="shared" si="9"/>
        <v>0</v>
      </c>
      <c r="AC954" s="20" t="b">
        <f t="shared" si="10"/>
        <v>0</v>
      </c>
      <c r="AD954" s="20" t="b">
        <f t="shared" si="11"/>
        <v>0</v>
      </c>
      <c r="AE954" s="20" t="b">
        <f t="shared" si="12"/>
        <v>0</v>
      </c>
      <c r="AG954" s="20" t="b">
        <f t="shared" si="13"/>
        <v>0</v>
      </c>
      <c r="AH954" s="20" t="b">
        <f t="shared" si="14"/>
        <v>0</v>
      </c>
      <c r="AI954" s="20" t="b">
        <f t="shared" si="15"/>
        <v>0</v>
      </c>
    </row>
    <row r="955">
      <c r="A955" s="14" t="s">
        <v>122</v>
      </c>
      <c r="B955" s="14">
        <v>7500.0</v>
      </c>
      <c r="C955" s="14" t="s">
        <v>77</v>
      </c>
      <c r="D955" s="14" t="s">
        <v>61</v>
      </c>
      <c r="E955" s="14" t="s">
        <v>61</v>
      </c>
      <c r="F955" s="14" t="s">
        <v>61</v>
      </c>
      <c r="H955" s="20" t="b">
        <f t="shared" si="1"/>
        <v>0</v>
      </c>
      <c r="I955" s="21" t="b">
        <f t="shared" si="2"/>
        <v>0</v>
      </c>
      <c r="J955" s="21" t="b">
        <f t="shared" si="3"/>
        <v>0</v>
      </c>
      <c r="AB955" s="20" t="b">
        <f t="shared" si="9"/>
        <v>0</v>
      </c>
      <c r="AC955" s="20" t="b">
        <f t="shared" si="10"/>
        <v>0</v>
      </c>
      <c r="AD955" s="20" t="b">
        <f t="shared" si="11"/>
        <v>0</v>
      </c>
      <c r="AE955" s="20" t="b">
        <f t="shared" si="12"/>
        <v>0</v>
      </c>
      <c r="AG955" s="20" t="b">
        <f t="shared" si="13"/>
        <v>0</v>
      </c>
      <c r="AH955" s="20" t="b">
        <f t="shared" si="14"/>
        <v>0</v>
      </c>
      <c r="AI955" s="20" t="b">
        <f t="shared" si="15"/>
        <v>0</v>
      </c>
    </row>
    <row r="956">
      <c r="A956" s="14" t="s">
        <v>122</v>
      </c>
      <c r="B956" s="14">
        <v>8437.0</v>
      </c>
      <c r="C956" s="14" t="s">
        <v>60</v>
      </c>
      <c r="D956" s="14" t="s">
        <v>61</v>
      </c>
      <c r="E956" s="14" t="s">
        <v>61</v>
      </c>
      <c r="F956" s="14" t="s">
        <v>61</v>
      </c>
      <c r="H956" s="20" t="b">
        <f t="shared" si="1"/>
        <v>0</v>
      </c>
      <c r="I956" s="21" t="b">
        <f t="shared" si="2"/>
        <v>0</v>
      </c>
      <c r="J956" s="21" t="b">
        <f t="shared" si="3"/>
        <v>0</v>
      </c>
      <c r="AB956" s="20" t="b">
        <f t="shared" si="9"/>
        <v>0</v>
      </c>
      <c r="AC956" s="20" t="b">
        <f t="shared" si="10"/>
        <v>0</v>
      </c>
      <c r="AD956" s="20" t="b">
        <f t="shared" si="11"/>
        <v>0</v>
      </c>
      <c r="AE956" s="20" t="b">
        <f t="shared" si="12"/>
        <v>0</v>
      </c>
      <c r="AG956" s="20" t="b">
        <f t="shared" si="13"/>
        <v>0</v>
      </c>
      <c r="AH956" s="20" t="b">
        <f t="shared" si="14"/>
        <v>0</v>
      </c>
      <c r="AI956" s="20" t="b">
        <f t="shared" si="15"/>
        <v>0</v>
      </c>
    </row>
    <row r="957">
      <c r="A957" s="14" t="s">
        <v>122</v>
      </c>
      <c r="B957" s="14">
        <v>8437.0</v>
      </c>
      <c r="C957" s="14" t="s">
        <v>62</v>
      </c>
      <c r="D957" s="14" t="s">
        <v>61</v>
      </c>
      <c r="E957" s="14">
        <v>6315.0</v>
      </c>
      <c r="F957" s="14" t="s">
        <v>61</v>
      </c>
      <c r="H957" s="20" t="b">
        <f t="shared" si="1"/>
        <v>0</v>
      </c>
      <c r="I957" s="21" t="b">
        <f t="shared" si="2"/>
        <v>0</v>
      </c>
      <c r="J957" s="21" t="b">
        <f t="shared" si="3"/>
        <v>0</v>
      </c>
      <c r="AB957" s="20" t="b">
        <f t="shared" si="9"/>
        <v>0</v>
      </c>
      <c r="AC957" s="20" t="b">
        <f t="shared" si="10"/>
        <v>0</v>
      </c>
      <c r="AD957" s="20" t="b">
        <f t="shared" si="11"/>
        <v>0</v>
      </c>
      <c r="AE957" s="20" t="b">
        <f t="shared" si="12"/>
        <v>0</v>
      </c>
      <c r="AG957" s="20" t="b">
        <f t="shared" si="13"/>
        <v>0</v>
      </c>
      <c r="AH957" s="20">
        <f t="shared" si="14"/>
        <v>6315</v>
      </c>
      <c r="AI957" s="20" t="b">
        <f t="shared" si="15"/>
        <v>0</v>
      </c>
    </row>
    <row r="958">
      <c r="A958" s="14" t="s">
        <v>122</v>
      </c>
      <c r="B958" s="14">
        <v>8437.0</v>
      </c>
      <c r="C958" s="14" t="s">
        <v>63</v>
      </c>
      <c r="D958" s="14" t="s">
        <v>61</v>
      </c>
      <c r="E958" s="14">
        <v>6315.0</v>
      </c>
      <c r="F958" s="14" t="s">
        <v>61</v>
      </c>
      <c r="H958" s="20" t="b">
        <f t="shared" si="1"/>
        <v>0</v>
      </c>
      <c r="I958" s="21" t="b">
        <f t="shared" si="2"/>
        <v>0</v>
      </c>
      <c r="J958" s="21" t="b">
        <f t="shared" si="3"/>
        <v>0</v>
      </c>
      <c r="AB958" s="20" t="b">
        <f t="shared" si="9"/>
        <v>0</v>
      </c>
      <c r="AC958" s="20" t="b">
        <f t="shared" si="10"/>
        <v>0</v>
      </c>
      <c r="AD958" s="20" t="b">
        <f t="shared" si="11"/>
        <v>0</v>
      </c>
      <c r="AE958" s="20" t="b">
        <f t="shared" si="12"/>
        <v>0</v>
      </c>
      <c r="AG958" s="20" t="b">
        <f t="shared" si="13"/>
        <v>0</v>
      </c>
      <c r="AH958" s="20" t="b">
        <f t="shared" si="14"/>
        <v>0</v>
      </c>
      <c r="AI958" s="20" t="b">
        <f t="shared" si="15"/>
        <v>0</v>
      </c>
    </row>
    <row r="959">
      <c r="A959" s="14" t="s">
        <v>122</v>
      </c>
      <c r="B959" s="14">
        <v>8437.0</v>
      </c>
      <c r="C959" s="14" t="s">
        <v>64</v>
      </c>
      <c r="D959" s="14" t="s">
        <v>61</v>
      </c>
      <c r="E959" s="14">
        <v>0.0</v>
      </c>
      <c r="F959" s="14" t="s">
        <v>61</v>
      </c>
      <c r="H959" s="20" t="b">
        <f t="shared" si="1"/>
        <v>0</v>
      </c>
      <c r="I959" s="21" t="b">
        <f t="shared" si="2"/>
        <v>0</v>
      </c>
      <c r="J959" s="21" t="b">
        <f t="shared" si="3"/>
        <v>0</v>
      </c>
      <c r="AB959" s="20" t="b">
        <f t="shared" si="9"/>
        <v>0</v>
      </c>
      <c r="AC959" s="20" t="b">
        <f t="shared" si="10"/>
        <v>0</v>
      </c>
      <c r="AD959" s="20" t="b">
        <f t="shared" si="11"/>
        <v>0</v>
      </c>
      <c r="AE959" s="20" t="b">
        <f t="shared" si="12"/>
        <v>0</v>
      </c>
      <c r="AG959" s="20" t="b">
        <f t="shared" si="13"/>
        <v>0</v>
      </c>
      <c r="AH959" s="20" t="b">
        <f t="shared" si="14"/>
        <v>0</v>
      </c>
      <c r="AI959" s="20" t="b">
        <f t="shared" si="15"/>
        <v>0</v>
      </c>
    </row>
    <row r="960">
      <c r="A960" s="14" t="s">
        <v>122</v>
      </c>
      <c r="B960" s="14">
        <v>8437.0</v>
      </c>
      <c r="C960" s="14" t="s">
        <v>65</v>
      </c>
      <c r="D960" s="14" t="s">
        <v>61</v>
      </c>
      <c r="E960" s="14">
        <v>0.0</v>
      </c>
      <c r="F960" s="14" t="s">
        <v>61</v>
      </c>
      <c r="H960" s="20" t="b">
        <f t="shared" si="1"/>
        <v>0</v>
      </c>
      <c r="I960" s="21" t="b">
        <f t="shared" si="2"/>
        <v>0</v>
      </c>
      <c r="J960" s="21" t="b">
        <f t="shared" si="3"/>
        <v>0</v>
      </c>
      <c r="AB960" s="20" t="b">
        <f t="shared" si="9"/>
        <v>0</v>
      </c>
      <c r="AC960" s="20" t="b">
        <f t="shared" si="10"/>
        <v>0</v>
      </c>
      <c r="AD960" s="20" t="b">
        <f t="shared" si="11"/>
        <v>0</v>
      </c>
      <c r="AE960" s="20" t="b">
        <f t="shared" si="12"/>
        <v>0</v>
      </c>
      <c r="AG960" s="20" t="b">
        <f t="shared" si="13"/>
        <v>0</v>
      </c>
      <c r="AH960" s="20" t="b">
        <f t="shared" si="14"/>
        <v>0</v>
      </c>
      <c r="AI960" s="20" t="b">
        <f t="shared" si="15"/>
        <v>0</v>
      </c>
    </row>
    <row r="961">
      <c r="A961" s="14" t="s">
        <v>122</v>
      </c>
      <c r="B961" s="14">
        <v>8437.0</v>
      </c>
      <c r="C961" s="14" t="s">
        <v>66</v>
      </c>
      <c r="D961" s="14" t="s">
        <v>61</v>
      </c>
      <c r="E961" s="14">
        <v>3764.0</v>
      </c>
      <c r="F961" s="14" t="s">
        <v>61</v>
      </c>
      <c r="H961" s="20" t="b">
        <f t="shared" si="1"/>
        <v>0</v>
      </c>
      <c r="I961" s="21" t="b">
        <f t="shared" si="2"/>
        <v>0</v>
      </c>
      <c r="J961" s="21" t="b">
        <f t="shared" si="3"/>
        <v>0</v>
      </c>
      <c r="AB961" s="20" t="b">
        <f t="shared" si="9"/>
        <v>0</v>
      </c>
      <c r="AC961" s="20" t="b">
        <f t="shared" si="10"/>
        <v>0</v>
      </c>
      <c r="AD961" s="20" t="b">
        <f t="shared" si="11"/>
        <v>0</v>
      </c>
      <c r="AE961" s="20" t="b">
        <f t="shared" si="12"/>
        <v>0</v>
      </c>
      <c r="AG961" s="20" t="b">
        <f t="shared" si="13"/>
        <v>0</v>
      </c>
      <c r="AH961" s="20" t="b">
        <f t="shared" si="14"/>
        <v>0</v>
      </c>
      <c r="AI961" s="20" t="b">
        <f t="shared" si="15"/>
        <v>0</v>
      </c>
    </row>
    <row r="962">
      <c r="A962" s="14" t="s">
        <v>122</v>
      </c>
      <c r="B962" s="14">
        <v>8437.0</v>
      </c>
      <c r="C962" s="14" t="s">
        <v>67</v>
      </c>
      <c r="D962" s="14" t="s">
        <v>61</v>
      </c>
      <c r="E962" s="14">
        <v>3758.0</v>
      </c>
      <c r="F962" s="14" t="s">
        <v>61</v>
      </c>
      <c r="H962" s="20" t="b">
        <f t="shared" si="1"/>
        <v>0</v>
      </c>
      <c r="I962" s="21" t="b">
        <f t="shared" si="2"/>
        <v>0</v>
      </c>
      <c r="J962" s="21" t="b">
        <f t="shared" si="3"/>
        <v>0</v>
      </c>
      <c r="AB962" s="20" t="b">
        <f t="shared" si="9"/>
        <v>0</v>
      </c>
      <c r="AC962" s="20" t="b">
        <f t="shared" si="10"/>
        <v>0</v>
      </c>
      <c r="AD962" s="20" t="b">
        <f t="shared" si="11"/>
        <v>0</v>
      </c>
      <c r="AE962" s="20" t="b">
        <f t="shared" si="12"/>
        <v>0</v>
      </c>
      <c r="AG962" s="20" t="b">
        <f t="shared" si="13"/>
        <v>0</v>
      </c>
      <c r="AH962" s="20" t="b">
        <f t="shared" si="14"/>
        <v>0</v>
      </c>
      <c r="AI962" s="20" t="b">
        <f t="shared" si="15"/>
        <v>0</v>
      </c>
    </row>
    <row r="963">
      <c r="A963" s="14" t="s">
        <v>122</v>
      </c>
      <c r="B963" s="14">
        <v>8437.0</v>
      </c>
      <c r="C963" s="14" t="s">
        <v>68</v>
      </c>
      <c r="D963" s="14" t="s">
        <v>61</v>
      </c>
      <c r="E963" s="14">
        <v>6.0</v>
      </c>
      <c r="F963" s="14" t="s">
        <v>61</v>
      </c>
      <c r="H963" s="20" t="b">
        <f t="shared" si="1"/>
        <v>0</v>
      </c>
      <c r="I963" s="21" t="b">
        <f t="shared" si="2"/>
        <v>0</v>
      </c>
      <c r="J963" s="21" t="b">
        <f t="shared" si="3"/>
        <v>0</v>
      </c>
      <c r="AB963" s="20" t="b">
        <f t="shared" si="9"/>
        <v>0</v>
      </c>
      <c r="AC963" s="20" t="b">
        <f t="shared" si="10"/>
        <v>0</v>
      </c>
      <c r="AD963" s="20" t="b">
        <f t="shared" si="11"/>
        <v>0</v>
      </c>
      <c r="AE963" s="20" t="b">
        <f t="shared" si="12"/>
        <v>0</v>
      </c>
      <c r="AG963" s="20" t="b">
        <f t="shared" si="13"/>
        <v>0</v>
      </c>
      <c r="AH963" s="20" t="b">
        <f t="shared" si="14"/>
        <v>0</v>
      </c>
      <c r="AI963" s="20" t="b">
        <f t="shared" si="15"/>
        <v>0</v>
      </c>
    </row>
    <row r="964">
      <c r="A964" s="14" t="s">
        <v>122</v>
      </c>
      <c r="B964" s="14">
        <v>8437.0</v>
      </c>
      <c r="C964" s="14" t="s">
        <v>69</v>
      </c>
      <c r="D964" s="14" t="s">
        <v>61</v>
      </c>
      <c r="E964" s="14">
        <v>0.0</v>
      </c>
      <c r="F964" s="14" t="s">
        <v>61</v>
      </c>
      <c r="H964" s="20" t="b">
        <f t="shared" si="1"/>
        <v>0</v>
      </c>
      <c r="I964" s="21" t="b">
        <f t="shared" si="2"/>
        <v>0</v>
      </c>
      <c r="J964" s="21" t="b">
        <f t="shared" si="3"/>
        <v>0</v>
      </c>
      <c r="AB964" s="20" t="b">
        <f t="shared" si="9"/>
        <v>0</v>
      </c>
      <c r="AC964" s="20" t="str">
        <f t="shared" si="10"/>
        <v>none</v>
      </c>
      <c r="AD964" s="20">
        <f t="shared" si="11"/>
        <v>0</v>
      </c>
      <c r="AE964" s="20" t="str">
        <f t="shared" si="12"/>
        <v>none</v>
      </c>
      <c r="AG964" s="20" t="b">
        <f t="shared" si="13"/>
        <v>0</v>
      </c>
      <c r="AH964" s="20" t="b">
        <f t="shared" si="14"/>
        <v>0</v>
      </c>
      <c r="AI964" s="20" t="b">
        <f t="shared" si="15"/>
        <v>0</v>
      </c>
    </row>
    <row r="965">
      <c r="A965" s="14" t="s">
        <v>122</v>
      </c>
      <c r="B965" s="14">
        <v>8437.0</v>
      </c>
      <c r="C965" s="14" t="s">
        <v>70</v>
      </c>
      <c r="D965" s="14" t="s">
        <v>61</v>
      </c>
      <c r="E965" s="14">
        <v>0.0</v>
      </c>
      <c r="F965" s="14" t="s">
        <v>61</v>
      </c>
      <c r="H965" s="20" t="b">
        <f t="shared" si="1"/>
        <v>0</v>
      </c>
      <c r="I965" s="21" t="b">
        <f t="shared" si="2"/>
        <v>0</v>
      </c>
      <c r="J965" s="21" t="b">
        <f t="shared" si="3"/>
        <v>0</v>
      </c>
      <c r="AB965" s="20" t="b">
        <f t="shared" si="9"/>
        <v>0</v>
      </c>
      <c r="AC965" s="20" t="b">
        <f t="shared" si="10"/>
        <v>0</v>
      </c>
      <c r="AD965" s="20" t="b">
        <f t="shared" si="11"/>
        <v>0</v>
      </c>
      <c r="AE965" s="20" t="b">
        <f t="shared" si="12"/>
        <v>0</v>
      </c>
      <c r="AG965" s="20" t="b">
        <f t="shared" si="13"/>
        <v>0</v>
      </c>
      <c r="AH965" s="20" t="b">
        <f t="shared" si="14"/>
        <v>0</v>
      </c>
      <c r="AI965" s="20" t="b">
        <f t="shared" si="15"/>
        <v>0</v>
      </c>
    </row>
    <row r="966">
      <c r="A966" s="14" t="s">
        <v>122</v>
      </c>
      <c r="B966" s="14">
        <v>8437.0</v>
      </c>
      <c r="C966" s="14" t="s">
        <v>71</v>
      </c>
      <c r="D966" s="14" t="s">
        <v>61</v>
      </c>
      <c r="E966" s="22">
        <v>0.0036226851851851854</v>
      </c>
      <c r="F966" s="14" t="s">
        <v>61</v>
      </c>
      <c r="H966" s="20" t="b">
        <f t="shared" si="1"/>
        <v>0</v>
      </c>
      <c r="I966" s="21" t="b">
        <f t="shared" si="2"/>
        <v>0</v>
      </c>
      <c r="J966" s="21" t="b">
        <f t="shared" si="3"/>
        <v>0</v>
      </c>
      <c r="AB966" s="20" t="b">
        <f t="shared" si="9"/>
        <v>0</v>
      </c>
      <c r="AC966" s="20" t="b">
        <f t="shared" si="10"/>
        <v>0</v>
      </c>
      <c r="AD966" s="20" t="b">
        <f t="shared" si="11"/>
        <v>0</v>
      </c>
      <c r="AE966" s="20" t="b">
        <f t="shared" si="12"/>
        <v>0</v>
      </c>
      <c r="AG966" s="20" t="b">
        <f t="shared" si="13"/>
        <v>0</v>
      </c>
      <c r="AH966" s="20" t="b">
        <f t="shared" si="14"/>
        <v>0</v>
      </c>
      <c r="AI966" s="20" t="b">
        <f t="shared" si="15"/>
        <v>0</v>
      </c>
    </row>
    <row r="967">
      <c r="A967" s="14" t="s">
        <v>122</v>
      </c>
      <c r="B967" s="14">
        <v>8437.0</v>
      </c>
      <c r="C967" s="14" t="s">
        <v>72</v>
      </c>
      <c r="D967" s="14" t="s">
        <v>61</v>
      </c>
      <c r="E967" s="22">
        <v>0.0038888888888888888</v>
      </c>
      <c r="F967" s="14" t="s">
        <v>61</v>
      </c>
      <c r="H967" s="20" t="b">
        <f t="shared" si="1"/>
        <v>0</v>
      </c>
      <c r="I967" s="21" t="b">
        <f t="shared" si="2"/>
        <v>0</v>
      </c>
      <c r="J967" s="21" t="b">
        <f t="shared" si="3"/>
        <v>0</v>
      </c>
      <c r="AB967" s="20" t="b">
        <f t="shared" si="9"/>
        <v>0</v>
      </c>
      <c r="AC967" s="20" t="b">
        <f t="shared" si="10"/>
        <v>0</v>
      </c>
      <c r="AD967" s="20" t="b">
        <f t="shared" si="11"/>
        <v>0</v>
      </c>
      <c r="AE967" s="20" t="b">
        <f t="shared" si="12"/>
        <v>0</v>
      </c>
      <c r="AG967" s="20" t="b">
        <f t="shared" si="13"/>
        <v>0</v>
      </c>
      <c r="AH967" s="20" t="b">
        <f t="shared" si="14"/>
        <v>0</v>
      </c>
      <c r="AI967" s="20" t="b">
        <f t="shared" si="15"/>
        <v>0</v>
      </c>
    </row>
    <row r="968">
      <c r="A968" s="14" t="s">
        <v>122</v>
      </c>
      <c r="B968" s="14">
        <v>8437.0</v>
      </c>
      <c r="C968" s="14" t="s">
        <v>71</v>
      </c>
      <c r="D968" s="14" t="s">
        <v>61</v>
      </c>
      <c r="E968" s="14">
        <v>3459.418</v>
      </c>
      <c r="F968" s="14" t="s">
        <v>61</v>
      </c>
      <c r="H968" s="20" t="b">
        <f t="shared" si="1"/>
        <v>0</v>
      </c>
      <c r="I968" s="21" t="b">
        <f t="shared" si="2"/>
        <v>0</v>
      </c>
      <c r="J968" s="21" t="b">
        <f t="shared" si="3"/>
        <v>0</v>
      </c>
      <c r="AB968" s="20" t="b">
        <f t="shared" si="9"/>
        <v>0</v>
      </c>
      <c r="AC968" s="20" t="b">
        <f t="shared" si="10"/>
        <v>0</v>
      </c>
      <c r="AD968" s="20" t="b">
        <f t="shared" si="11"/>
        <v>0</v>
      </c>
      <c r="AE968" s="20" t="b">
        <f t="shared" si="12"/>
        <v>0</v>
      </c>
      <c r="AG968" s="20" t="b">
        <f t="shared" si="13"/>
        <v>0</v>
      </c>
      <c r="AH968" s="20" t="b">
        <f t="shared" si="14"/>
        <v>0</v>
      </c>
      <c r="AI968" s="20" t="b">
        <f t="shared" si="15"/>
        <v>0</v>
      </c>
    </row>
    <row r="969">
      <c r="A969" s="14" t="s">
        <v>122</v>
      </c>
      <c r="B969" s="14">
        <v>8437.0</v>
      </c>
      <c r="C969" s="14" t="s">
        <v>72</v>
      </c>
      <c r="D969" s="14" t="s">
        <v>61</v>
      </c>
      <c r="E969" s="14">
        <v>3739.258</v>
      </c>
      <c r="F969" s="14" t="s">
        <v>61</v>
      </c>
      <c r="H969" s="20" t="b">
        <f t="shared" si="1"/>
        <v>0</v>
      </c>
      <c r="I969" s="21" t="b">
        <f t="shared" si="2"/>
        <v>0</v>
      </c>
      <c r="J969" s="21" t="b">
        <f t="shared" si="3"/>
        <v>0</v>
      </c>
      <c r="AB969" s="20" t="b">
        <f t="shared" si="9"/>
        <v>0</v>
      </c>
      <c r="AC969" s="20" t="b">
        <f t="shared" si="10"/>
        <v>0</v>
      </c>
      <c r="AD969" s="20" t="b">
        <f t="shared" si="11"/>
        <v>0</v>
      </c>
      <c r="AE969" s="20" t="b">
        <f t="shared" si="12"/>
        <v>0</v>
      </c>
      <c r="AG969" s="20" t="b">
        <f t="shared" si="13"/>
        <v>0</v>
      </c>
      <c r="AH969" s="20" t="b">
        <f t="shared" si="14"/>
        <v>0</v>
      </c>
      <c r="AI969" s="20" t="b">
        <f t="shared" si="15"/>
        <v>0</v>
      </c>
    </row>
    <row r="970">
      <c r="A970" s="14" t="s">
        <v>122</v>
      </c>
      <c r="B970" s="14">
        <v>8437.0</v>
      </c>
      <c r="C970" s="14" t="s">
        <v>73</v>
      </c>
      <c r="D970" s="14" t="s">
        <v>61</v>
      </c>
      <c r="E970" s="14" t="s">
        <v>74</v>
      </c>
      <c r="F970" s="14" t="s">
        <v>61</v>
      </c>
      <c r="H970" s="20" t="b">
        <f t="shared" si="1"/>
        <v>0</v>
      </c>
      <c r="I970" s="21" t="b">
        <f t="shared" si="2"/>
        <v>0</v>
      </c>
      <c r="J970" s="21" t="b">
        <f t="shared" si="3"/>
        <v>0</v>
      </c>
      <c r="AB970" s="20" t="b">
        <f t="shared" si="9"/>
        <v>0</v>
      </c>
      <c r="AC970" s="20" t="b">
        <f t="shared" si="10"/>
        <v>0</v>
      </c>
      <c r="AD970" s="20" t="b">
        <f t="shared" si="11"/>
        <v>0</v>
      </c>
      <c r="AE970" s="20" t="b">
        <f t="shared" si="12"/>
        <v>0</v>
      </c>
      <c r="AG970" s="20" t="b">
        <f t="shared" si="13"/>
        <v>0</v>
      </c>
      <c r="AH970" s="20" t="b">
        <f t="shared" si="14"/>
        <v>0</v>
      </c>
      <c r="AI970" s="20" t="b">
        <f t="shared" si="15"/>
        <v>0</v>
      </c>
    </row>
    <row r="971">
      <c r="A971" s="14" t="s">
        <v>122</v>
      </c>
      <c r="B971" s="14">
        <v>8437.0</v>
      </c>
      <c r="C971" s="14" t="s">
        <v>75</v>
      </c>
      <c r="D971" s="14" t="s">
        <v>61</v>
      </c>
      <c r="E971" s="14">
        <v>-0.212</v>
      </c>
      <c r="F971" s="14" t="s">
        <v>61</v>
      </c>
      <c r="H971" s="20" t="b">
        <f t="shared" si="1"/>
        <v>0</v>
      </c>
      <c r="I971" s="21">
        <f t="shared" si="2"/>
        <v>8649</v>
      </c>
      <c r="J971" s="21" t="b">
        <f t="shared" si="3"/>
        <v>0</v>
      </c>
      <c r="AB971" s="20" t="b">
        <f t="shared" si="9"/>
        <v>0</v>
      </c>
      <c r="AC971" s="20" t="b">
        <f t="shared" si="10"/>
        <v>0</v>
      </c>
      <c r="AD971" s="20" t="b">
        <f t="shared" si="11"/>
        <v>0</v>
      </c>
      <c r="AE971" s="20" t="b">
        <f t="shared" si="12"/>
        <v>0</v>
      </c>
      <c r="AG971" s="20" t="b">
        <f t="shared" si="13"/>
        <v>0</v>
      </c>
      <c r="AH971" s="20" t="b">
        <f t="shared" si="14"/>
        <v>0</v>
      </c>
      <c r="AI971" s="20" t="b">
        <f t="shared" si="15"/>
        <v>0</v>
      </c>
    </row>
    <row r="972">
      <c r="A972" s="14" t="s">
        <v>122</v>
      </c>
      <c r="B972" s="14">
        <v>8437.0</v>
      </c>
      <c r="C972" s="14" t="s">
        <v>76</v>
      </c>
      <c r="D972" s="14" t="s">
        <v>61</v>
      </c>
      <c r="E972" s="14" t="s">
        <v>61</v>
      </c>
      <c r="F972" s="14" t="s">
        <v>61</v>
      </c>
      <c r="H972" s="20" t="b">
        <f t="shared" si="1"/>
        <v>0</v>
      </c>
      <c r="I972" s="21" t="b">
        <f t="shared" si="2"/>
        <v>0</v>
      </c>
      <c r="J972" s="21" t="b">
        <f t="shared" si="3"/>
        <v>0</v>
      </c>
      <c r="AB972" s="20" t="b">
        <f t="shared" si="9"/>
        <v>0</v>
      </c>
      <c r="AC972" s="20" t="b">
        <f t="shared" si="10"/>
        <v>0</v>
      </c>
      <c r="AD972" s="20" t="b">
        <f t="shared" si="11"/>
        <v>0</v>
      </c>
      <c r="AE972" s="20" t="b">
        <f t="shared" si="12"/>
        <v>0</v>
      </c>
      <c r="AG972" s="20" t="b">
        <f t="shared" si="13"/>
        <v>0</v>
      </c>
      <c r="AH972" s="20" t="b">
        <f t="shared" si="14"/>
        <v>0</v>
      </c>
      <c r="AI972" s="20" t="b">
        <f t="shared" si="15"/>
        <v>0</v>
      </c>
    </row>
    <row r="973">
      <c r="A973" s="14" t="s">
        <v>122</v>
      </c>
      <c r="B973" s="14">
        <v>8437.0</v>
      </c>
      <c r="C973" s="14" t="s">
        <v>77</v>
      </c>
      <c r="D973" s="14" t="s">
        <v>61</v>
      </c>
      <c r="E973" s="14" t="s">
        <v>61</v>
      </c>
      <c r="F973" s="14" t="s">
        <v>61</v>
      </c>
      <c r="H973" s="20" t="b">
        <f t="shared" si="1"/>
        <v>0</v>
      </c>
      <c r="I973" s="21" t="b">
        <f t="shared" si="2"/>
        <v>0</v>
      </c>
      <c r="J973" s="21" t="b">
        <f t="shared" si="3"/>
        <v>0</v>
      </c>
      <c r="AB973" s="20" t="b">
        <f t="shared" si="9"/>
        <v>0</v>
      </c>
      <c r="AC973" s="20" t="b">
        <f t="shared" si="10"/>
        <v>0</v>
      </c>
      <c r="AD973" s="20" t="b">
        <f t="shared" si="11"/>
        <v>0</v>
      </c>
      <c r="AE973" s="20" t="b">
        <f t="shared" si="12"/>
        <v>0</v>
      </c>
      <c r="AG973" s="20" t="b">
        <f t="shared" si="13"/>
        <v>0</v>
      </c>
      <c r="AH973" s="20" t="b">
        <f t="shared" si="14"/>
        <v>0</v>
      </c>
      <c r="AI973" s="20" t="b">
        <f t="shared" si="15"/>
        <v>0</v>
      </c>
    </row>
    <row r="974">
      <c r="A974" s="14" t="s">
        <v>122</v>
      </c>
      <c r="B974" s="14">
        <v>9375.0</v>
      </c>
      <c r="C974" s="14" t="s">
        <v>60</v>
      </c>
      <c r="D974" s="14" t="s">
        <v>61</v>
      </c>
      <c r="E974" s="14" t="s">
        <v>61</v>
      </c>
      <c r="F974" s="14" t="s">
        <v>61</v>
      </c>
      <c r="H974" s="20" t="b">
        <f t="shared" si="1"/>
        <v>0</v>
      </c>
      <c r="I974" s="21" t="b">
        <f t="shared" si="2"/>
        <v>0</v>
      </c>
      <c r="J974" s="21" t="b">
        <f t="shared" si="3"/>
        <v>0</v>
      </c>
      <c r="AB974" s="20" t="b">
        <f t="shared" si="9"/>
        <v>0</v>
      </c>
      <c r="AC974" s="20" t="b">
        <f t="shared" si="10"/>
        <v>0</v>
      </c>
      <c r="AD974" s="20" t="b">
        <f t="shared" si="11"/>
        <v>0</v>
      </c>
      <c r="AE974" s="20" t="b">
        <f t="shared" si="12"/>
        <v>0</v>
      </c>
      <c r="AG974" s="20" t="b">
        <f t="shared" si="13"/>
        <v>0</v>
      </c>
      <c r="AH974" s="20" t="b">
        <f t="shared" si="14"/>
        <v>0</v>
      </c>
      <c r="AI974" s="20" t="b">
        <f t="shared" si="15"/>
        <v>0</v>
      </c>
    </row>
    <row r="975">
      <c r="A975" s="14" t="s">
        <v>122</v>
      </c>
      <c r="B975" s="14">
        <v>9375.0</v>
      </c>
      <c r="C975" s="14" t="s">
        <v>62</v>
      </c>
      <c r="D975" s="14" t="s">
        <v>61</v>
      </c>
      <c r="E975" s="14">
        <v>6246.0</v>
      </c>
      <c r="F975" s="14" t="s">
        <v>61</v>
      </c>
      <c r="H975" s="20" t="b">
        <f t="shared" si="1"/>
        <v>0</v>
      </c>
      <c r="I975" s="21" t="b">
        <f t="shared" si="2"/>
        <v>0</v>
      </c>
      <c r="J975" s="21" t="b">
        <f t="shared" si="3"/>
        <v>0</v>
      </c>
      <c r="AB975" s="20" t="b">
        <f t="shared" si="9"/>
        <v>0</v>
      </c>
      <c r="AC975" s="20" t="b">
        <f t="shared" si="10"/>
        <v>0</v>
      </c>
      <c r="AD975" s="20" t="b">
        <f t="shared" si="11"/>
        <v>0</v>
      </c>
      <c r="AE975" s="20" t="b">
        <f t="shared" si="12"/>
        <v>0</v>
      </c>
      <c r="AG975" s="20" t="b">
        <f t="shared" si="13"/>
        <v>0</v>
      </c>
      <c r="AH975" s="20">
        <f t="shared" si="14"/>
        <v>6246</v>
      </c>
      <c r="AI975" s="20" t="b">
        <f t="shared" si="15"/>
        <v>0</v>
      </c>
    </row>
    <row r="976">
      <c r="A976" s="14" t="s">
        <v>122</v>
      </c>
      <c r="B976" s="14">
        <v>9375.0</v>
      </c>
      <c r="C976" s="14" t="s">
        <v>63</v>
      </c>
      <c r="D976" s="14" t="s">
        <v>61</v>
      </c>
      <c r="E976" s="14">
        <v>6246.0</v>
      </c>
      <c r="F976" s="14" t="s">
        <v>61</v>
      </c>
      <c r="H976" s="20" t="b">
        <f t="shared" si="1"/>
        <v>0</v>
      </c>
      <c r="I976" s="21" t="b">
        <f t="shared" si="2"/>
        <v>0</v>
      </c>
      <c r="J976" s="21" t="b">
        <f t="shared" si="3"/>
        <v>0</v>
      </c>
      <c r="AB976" s="20" t="b">
        <f t="shared" si="9"/>
        <v>0</v>
      </c>
      <c r="AC976" s="20" t="b">
        <f t="shared" si="10"/>
        <v>0</v>
      </c>
      <c r="AD976" s="20" t="b">
        <f t="shared" si="11"/>
        <v>0</v>
      </c>
      <c r="AE976" s="20" t="b">
        <f t="shared" si="12"/>
        <v>0</v>
      </c>
      <c r="AG976" s="20" t="b">
        <f t="shared" si="13"/>
        <v>0</v>
      </c>
      <c r="AH976" s="20" t="b">
        <f t="shared" si="14"/>
        <v>0</v>
      </c>
      <c r="AI976" s="20" t="b">
        <f t="shared" si="15"/>
        <v>0</v>
      </c>
    </row>
    <row r="977">
      <c r="A977" s="14" t="s">
        <v>122</v>
      </c>
      <c r="B977" s="14">
        <v>9375.0</v>
      </c>
      <c r="C977" s="14" t="s">
        <v>64</v>
      </c>
      <c r="D977" s="14" t="s">
        <v>61</v>
      </c>
      <c r="E977" s="14">
        <v>0.0</v>
      </c>
      <c r="F977" s="14" t="s">
        <v>61</v>
      </c>
      <c r="H977" s="20" t="b">
        <f t="shared" si="1"/>
        <v>0</v>
      </c>
      <c r="I977" s="21" t="b">
        <f t="shared" si="2"/>
        <v>0</v>
      </c>
      <c r="J977" s="21" t="b">
        <f t="shared" si="3"/>
        <v>0</v>
      </c>
      <c r="AB977" s="20" t="b">
        <f t="shared" si="9"/>
        <v>0</v>
      </c>
      <c r="AC977" s="20" t="b">
        <f t="shared" si="10"/>
        <v>0</v>
      </c>
      <c r="AD977" s="20" t="b">
        <f t="shared" si="11"/>
        <v>0</v>
      </c>
      <c r="AE977" s="20" t="b">
        <f t="shared" si="12"/>
        <v>0</v>
      </c>
      <c r="AG977" s="20" t="b">
        <f t="shared" si="13"/>
        <v>0</v>
      </c>
      <c r="AH977" s="20" t="b">
        <f t="shared" si="14"/>
        <v>0</v>
      </c>
      <c r="AI977" s="20" t="b">
        <f t="shared" si="15"/>
        <v>0</v>
      </c>
    </row>
    <row r="978">
      <c r="A978" s="14" t="s">
        <v>122</v>
      </c>
      <c r="B978" s="14">
        <v>9375.0</v>
      </c>
      <c r="C978" s="14" t="s">
        <v>65</v>
      </c>
      <c r="D978" s="14" t="s">
        <v>61</v>
      </c>
      <c r="E978" s="14">
        <v>0.0</v>
      </c>
      <c r="F978" s="14" t="s">
        <v>61</v>
      </c>
      <c r="H978" s="20" t="b">
        <f t="shared" si="1"/>
        <v>0</v>
      </c>
      <c r="I978" s="21" t="b">
        <f t="shared" si="2"/>
        <v>0</v>
      </c>
      <c r="J978" s="21" t="b">
        <f t="shared" si="3"/>
        <v>0</v>
      </c>
      <c r="AB978" s="20" t="b">
        <f t="shared" si="9"/>
        <v>0</v>
      </c>
      <c r="AC978" s="20" t="b">
        <f t="shared" si="10"/>
        <v>0</v>
      </c>
      <c r="AD978" s="20" t="b">
        <f t="shared" si="11"/>
        <v>0</v>
      </c>
      <c r="AE978" s="20" t="b">
        <f t="shared" si="12"/>
        <v>0</v>
      </c>
      <c r="AG978" s="20" t="b">
        <f t="shared" si="13"/>
        <v>0</v>
      </c>
      <c r="AH978" s="20" t="b">
        <f t="shared" si="14"/>
        <v>0</v>
      </c>
      <c r="AI978" s="20" t="b">
        <f t="shared" si="15"/>
        <v>0</v>
      </c>
    </row>
    <row r="979">
      <c r="A979" s="14" t="s">
        <v>122</v>
      </c>
      <c r="B979" s="14">
        <v>9375.0</v>
      </c>
      <c r="C979" s="14" t="s">
        <v>66</v>
      </c>
      <c r="D979" s="14" t="s">
        <v>61</v>
      </c>
      <c r="E979" s="14">
        <v>3764.0</v>
      </c>
      <c r="F979" s="14" t="s">
        <v>61</v>
      </c>
      <c r="H979" s="20" t="b">
        <f t="shared" si="1"/>
        <v>0</v>
      </c>
      <c r="I979" s="21" t="b">
        <f t="shared" si="2"/>
        <v>0</v>
      </c>
      <c r="J979" s="21" t="b">
        <f t="shared" si="3"/>
        <v>0</v>
      </c>
      <c r="AB979" s="20" t="b">
        <f t="shared" si="9"/>
        <v>0</v>
      </c>
      <c r="AC979" s="20" t="b">
        <f t="shared" si="10"/>
        <v>0</v>
      </c>
      <c r="AD979" s="20" t="b">
        <f t="shared" si="11"/>
        <v>0</v>
      </c>
      <c r="AE979" s="20" t="b">
        <f t="shared" si="12"/>
        <v>0</v>
      </c>
      <c r="AG979" s="20" t="b">
        <f t="shared" si="13"/>
        <v>0</v>
      </c>
      <c r="AH979" s="20" t="b">
        <f t="shared" si="14"/>
        <v>0</v>
      </c>
      <c r="AI979" s="20" t="b">
        <f t="shared" si="15"/>
        <v>0</v>
      </c>
    </row>
    <row r="980">
      <c r="A980" s="14" t="s">
        <v>122</v>
      </c>
      <c r="B980" s="14">
        <v>9375.0</v>
      </c>
      <c r="C980" s="14" t="s">
        <v>67</v>
      </c>
      <c r="D980" s="14" t="s">
        <v>61</v>
      </c>
      <c r="E980" s="14">
        <v>3758.0</v>
      </c>
      <c r="F980" s="14" t="s">
        <v>61</v>
      </c>
      <c r="H980" s="20" t="b">
        <f t="shared" si="1"/>
        <v>0</v>
      </c>
      <c r="I980" s="21" t="b">
        <f t="shared" si="2"/>
        <v>0</v>
      </c>
      <c r="J980" s="21" t="b">
        <f t="shared" si="3"/>
        <v>0</v>
      </c>
      <c r="AB980" s="20" t="b">
        <f t="shared" si="9"/>
        <v>0</v>
      </c>
      <c r="AC980" s="20" t="b">
        <f t="shared" si="10"/>
        <v>0</v>
      </c>
      <c r="AD980" s="20" t="b">
        <f t="shared" si="11"/>
        <v>0</v>
      </c>
      <c r="AE980" s="20" t="b">
        <f t="shared" si="12"/>
        <v>0</v>
      </c>
      <c r="AG980" s="20" t="b">
        <f t="shared" si="13"/>
        <v>0</v>
      </c>
      <c r="AH980" s="20" t="b">
        <f t="shared" si="14"/>
        <v>0</v>
      </c>
      <c r="AI980" s="20" t="b">
        <f t="shared" si="15"/>
        <v>0</v>
      </c>
    </row>
    <row r="981">
      <c r="A981" s="14" t="s">
        <v>122</v>
      </c>
      <c r="B981" s="14">
        <v>9375.0</v>
      </c>
      <c r="C981" s="14" t="s">
        <v>68</v>
      </c>
      <c r="D981" s="14" t="s">
        <v>61</v>
      </c>
      <c r="E981" s="14">
        <v>6.0</v>
      </c>
      <c r="F981" s="14" t="s">
        <v>61</v>
      </c>
      <c r="H981" s="20" t="b">
        <f t="shared" si="1"/>
        <v>0</v>
      </c>
      <c r="I981" s="21" t="b">
        <f t="shared" si="2"/>
        <v>0</v>
      </c>
      <c r="J981" s="21" t="b">
        <f t="shared" si="3"/>
        <v>0</v>
      </c>
      <c r="AB981" s="20" t="b">
        <f t="shared" si="9"/>
        <v>0</v>
      </c>
      <c r="AC981" s="20" t="b">
        <f t="shared" si="10"/>
        <v>0</v>
      </c>
      <c r="AD981" s="20" t="b">
        <f t="shared" si="11"/>
        <v>0</v>
      </c>
      <c r="AE981" s="20" t="b">
        <f t="shared" si="12"/>
        <v>0</v>
      </c>
      <c r="AG981" s="20" t="b">
        <f t="shared" si="13"/>
        <v>0</v>
      </c>
      <c r="AH981" s="20" t="b">
        <f t="shared" si="14"/>
        <v>0</v>
      </c>
      <c r="AI981" s="20" t="b">
        <f t="shared" si="15"/>
        <v>0</v>
      </c>
    </row>
    <row r="982">
      <c r="A982" s="14" t="s">
        <v>122</v>
      </c>
      <c r="B982" s="14">
        <v>9375.0</v>
      </c>
      <c r="C982" s="14" t="s">
        <v>69</v>
      </c>
      <c r="D982" s="14" t="s">
        <v>61</v>
      </c>
      <c r="E982" s="14">
        <v>0.0</v>
      </c>
      <c r="F982" s="14" t="s">
        <v>61</v>
      </c>
      <c r="H982" s="20" t="b">
        <f t="shared" si="1"/>
        <v>0</v>
      </c>
      <c r="I982" s="21" t="b">
        <f t="shared" si="2"/>
        <v>0</v>
      </c>
      <c r="J982" s="21" t="b">
        <f t="shared" si="3"/>
        <v>0</v>
      </c>
      <c r="AB982" s="20" t="b">
        <f t="shared" si="9"/>
        <v>0</v>
      </c>
      <c r="AC982" s="20" t="str">
        <f t="shared" si="10"/>
        <v>none</v>
      </c>
      <c r="AD982" s="20">
        <f t="shared" si="11"/>
        <v>0</v>
      </c>
      <c r="AE982" s="20" t="str">
        <f t="shared" si="12"/>
        <v>none</v>
      </c>
      <c r="AG982" s="20" t="b">
        <f t="shared" si="13"/>
        <v>0</v>
      </c>
      <c r="AH982" s="20" t="b">
        <f t="shared" si="14"/>
        <v>0</v>
      </c>
      <c r="AI982" s="20" t="b">
        <f t="shared" si="15"/>
        <v>0</v>
      </c>
    </row>
    <row r="983">
      <c r="A983" s="14" t="s">
        <v>122</v>
      </c>
      <c r="B983" s="14">
        <v>9375.0</v>
      </c>
      <c r="C983" s="14" t="s">
        <v>70</v>
      </c>
      <c r="D983" s="14" t="s">
        <v>61</v>
      </c>
      <c r="E983" s="14">
        <v>0.0</v>
      </c>
      <c r="F983" s="14" t="s">
        <v>61</v>
      </c>
      <c r="H983" s="20" t="b">
        <f t="shared" si="1"/>
        <v>0</v>
      </c>
      <c r="I983" s="21" t="b">
        <f t="shared" si="2"/>
        <v>0</v>
      </c>
      <c r="J983" s="21" t="b">
        <f t="shared" si="3"/>
        <v>0</v>
      </c>
      <c r="AB983" s="20" t="b">
        <f t="shared" si="9"/>
        <v>0</v>
      </c>
      <c r="AC983" s="20" t="b">
        <f t="shared" si="10"/>
        <v>0</v>
      </c>
      <c r="AD983" s="20" t="b">
        <f t="shared" si="11"/>
        <v>0</v>
      </c>
      <c r="AE983" s="20" t="b">
        <f t="shared" si="12"/>
        <v>0</v>
      </c>
      <c r="AG983" s="20" t="b">
        <f t="shared" si="13"/>
        <v>0</v>
      </c>
      <c r="AH983" s="20" t="b">
        <f t="shared" si="14"/>
        <v>0</v>
      </c>
      <c r="AI983" s="20" t="b">
        <f t="shared" si="15"/>
        <v>0</v>
      </c>
    </row>
    <row r="984">
      <c r="A984" s="14" t="s">
        <v>122</v>
      </c>
      <c r="B984" s="14">
        <v>9375.0</v>
      </c>
      <c r="C984" s="14" t="s">
        <v>71</v>
      </c>
      <c r="D984" s="14" t="s">
        <v>61</v>
      </c>
      <c r="E984" s="22">
        <v>0.0017013888888888888</v>
      </c>
      <c r="F984" s="14" t="s">
        <v>61</v>
      </c>
      <c r="H984" s="20" t="b">
        <f t="shared" si="1"/>
        <v>0</v>
      </c>
      <c r="I984" s="21" t="b">
        <f t="shared" si="2"/>
        <v>0</v>
      </c>
      <c r="J984" s="21" t="b">
        <f t="shared" si="3"/>
        <v>0</v>
      </c>
      <c r="AB984" s="20" t="b">
        <f t="shared" si="9"/>
        <v>0</v>
      </c>
      <c r="AC984" s="20" t="b">
        <f t="shared" si="10"/>
        <v>0</v>
      </c>
      <c r="AD984" s="20" t="b">
        <f t="shared" si="11"/>
        <v>0</v>
      </c>
      <c r="AE984" s="20" t="b">
        <f t="shared" si="12"/>
        <v>0</v>
      </c>
      <c r="AG984" s="20" t="b">
        <f t="shared" si="13"/>
        <v>0</v>
      </c>
      <c r="AH984" s="20" t="b">
        <f t="shared" si="14"/>
        <v>0</v>
      </c>
      <c r="AI984" s="20" t="b">
        <f t="shared" si="15"/>
        <v>0</v>
      </c>
    </row>
    <row r="985">
      <c r="A985" s="14" t="s">
        <v>122</v>
      </c>
      <c r="B985" s="14">
        <v>9375.0</v>
      </c>
      <c r="C985" s="14" t="s">
        <v>72</v>
      </c>
      <c r="D985" s="14" t="s">
        <v>61</v>
      </c>
      <c r="E985" s="22">
        <v>0.002627314814814815</v>
      </c>
      <c r="F985" s="14" t="s">
        <v>61</v>
      </c>
      <c r="H985" s="20" t="b">
        <f t="shared" si="1"/>
        <v>0</v>
      </c>
      <c r="I985" s="21" t="b">
        <f t="shared" si="2"/>
        <v>0</v>
      </c>
      <c r="J985" s="21" t="b">
        <f t="shared" si="3"/>
        <v>0</v>
      </c>
      <c r="AB985" s="20" t="b">
        <f t="shared" si="9"/>
        <v>0</v>
      </c>
      <c r="AC985" s="20" t="b">
        <f t="shared" si="10"/>
        <v>0</v>
      </c>
      <c r="AD985" s="20" t="b">
        <f t="shared" si="11"/>
        <v>0</v>
      </c>
      <c r="AE985" s="20" t="b">
        <f t="shared" si="12"/>
        <v>0</v>
      </c>
      <c r="AG985" s="20" t="b">
        <f t="shared" si="13"/>
        <v>0</v>
      </c>
      <c r="AH985" s="20" t="b">
        <f t="shared" si="14"/>
        <v>0</v>
      </c>
      <c r="AI985" s="20" t="b">
        <f t="shared" si="15"/>
        <v>0</v>
      </c>
    </row>
    <row r="986">
      <c r="A986" s="14" t="s">
        <v>122</v>
      </c>
      <c r="B986" s="14">
        <v>9375.0</v>
      </c>
      <c r="C986" s="14" t="s">
        <v>71</v>
      </c>
      <c r="D986" s="14" t="s">
        <v>61</v>
      </c>
      <c r="E986" s="14">
        <v>3461.484</v>
      </c>
      <c r="F986" s="14" t="s">
        <v>61</v>
      </c>
      <c r="H986" s="20" t="b">
        <f t="shared" si="1"/>
        <v>0</v>
      </c>
      <c r="I986" s="21" t="b">
        <f t="shared" si="2"/>
        <v>0</v>
      </c>
      <c r="J986" s="21" t="b">
        <f t="shared" si="3"/>
        <v>0</v>
      </c>
      <c r="AB986" s="20" t="b">
        <f t="shared" si="9"/>
        <v>0</v>
      </c>
      <c r="AC986" s="20" t="b">
        <f t="shared" si="10"/>
        <v>0</v>
      </c>
      <c r="AD986" s="20" t="b">
        <f t="shared" si="11"/>
        <v>0</v>
      </c>
      <c r="AE986" s="20" t="b">
        <f t="shared" si="12"/>
        <v>0</v>
      </c>
      <c r="AG986" s="20" t="b">
        <f t="shared" si="13"/>
        <v>0</v>
      </c>
      <c r="AH986" s="20" t="b">
        <f t="shared" si="14"/>
        <v>0</v>
      </c>
      <c r="AI986" s="20" t="b">
        <f t="shared" si="15"/>
        <v>0</v>
      </c>
    </row>
    <row r="987">
      <c r="A987" s="14" t="s">
        <v>122</v>
      </c>
      <c r="B987" s="14">
        <v>9375.0</v>
      </c>
      <c r="C987" s="14" t="s">
        <v>72</v>
      </c>
      <c r="D987" s="14" t="s">
        <v>61</v>
      </c>
      <c r="E987" s="14">
        <v>3736.219</v>
      </c>
      <c r="F987" s="14" t="s">
        <v>61</v>
      </c>
      <c r="H987" s="20" t="b">
        <f t="shared" si="1"/>
        <v>0</v>
      </c>
      <c r="I987" s="21" t="b">
        <f t="shared" si="2"/>
        <v>0</v>
      </c>
      <c r="J987" s="21" t="b">
        <f t="shared" si="3"/>
        <v>0</v>
      </c>
      <c r="AB987" s="20" t="b">
        <f t="shared" si="9"/>
        <v>0</v>
      </c>
      <c r="AC987" s="20" t="b">
        <f t="shared" si="10"/>
        <v>0</v>
      </c>
      <c r="AD987" s="20" t="b">
        <f t="shared" si="11"/>
        <v>0</v>
      </c>
      <c r="AE987" s="20" t="b">
        <f t="shared" si="12"/>
        <v>0</v>
      </c>
      <c r="AG987" s="20" t="b">
        <f t="shared" si="13"/>
        <v>0</v>
      </c>
      <c r="AH987" s="20" t="b">
        <f t="shared" si="14"/>
        <v>0</v>
      </c>
      <c r="AI987" s="20" t="b">
        <f t="shared" si="15"/>
        <v>0</v>
      </c>
    </row>
    <row r="988">
      <c r="A988" s="14" t="s">
        <v>122</v>
      </c>
      <c r="B988" s="14">
        <v>9375.0</v>
      </c>
      <c r="C988" s="14" t="s">
        <v>73</v>
      </c>
      <c r="D988" s="14" t="s">
        <v>61</v>
      </c>
      <c r="E988" s="14" t="s">
        <v>81</v>
      </c>
      <c r="F988" s="14" t="s">
        <v>61</v>
      </c>
      <c r="H988" s="20" t="b">
        <f t="shared" si="1"/>
        <v>0</v>
      </c>
      <c r="I988" s="21" t="b">
        <f t="shared" si="2"/>
        <v>0</v>
      </c>
      <c r="J988" s="21" t="b">
        <f t="shared" si="3"/>
        <v>0</v>
      </c>
      <c r="AB988" s="20" t="b">
        <f t="shared" si="9"/>
        <v>0</v>
      </c>
      <c r="AC988" s="20" t="b">
        <f t="shared" si="10"/>
        <v>0</v>
      </c>
      <c r="AD988" s="20" t="b">
        <f t="shared" si="11"/>
        <v>0</v>
      </c>
      <c r="AE988" s="20" t="b">
        <f t="shared" si="12"/>
        <v>0</v>
      </c>
      <c r="AG988" s="20" t="b">
        <f t="shared" si="13"/>
        <v>0</v>
      </c>
      <c r="AH988" s="20" t="b">
        <f t="shared" si="14"/>
        <v>0</v>
      </c>
      <c r="AI988" s="20" t="b">
        <f t="shared" si="15"/>
        <v>0</v>
      </c>
    </row>
    <row r="989">
      <c r="A989" s="14" t="s">
        <v>122</v>
      </c>
      <c r="B989" s="14">
        <v>9375.0</v>
      </c>
      <c r="C989" s="14" t="s">
        <v>75</v>
      </c>
      <c r="D989" s="14" t="s">
        <v>61</v>
      </c>
      <c r="E989" s="14">
        <v>0.214</v>
      </c>
      <c r="F989" s="14" t="s">
        <v>61</v>
      </c>
      <c r="H989" s="20" t="b">
        <f t="shared" si="1"/>
        <v>0</v>
      </c>
      <c r="I989" s="21">
        <f t="shared" si="2"/>
        <v>9161</v>
      </c>
      <c r="J989" s="21" t="b">
        <f t="shared" si="3"/>
        <v>0</v>
      </c>
      <c r="AB989" s="20" t="b">
        <f t="shared" si="9"/>
        <v>0</v>
      </c>
      <c r="AC989" s="20" t="b">
        <f t="shared" si="10"/>
        <v>0</v>
      </c>
      <c r="AD989" s="20" t="b">
        <f t="shared" si="11"/>
        <v>0</v>
      </c>
      <c r="AE989" s="20" t="b">
        <f t="shared" si="12"/>
        <v>0</v>
      </c>
      <c r="AG989" s="20" t="b">
        <f t="shared" si="13"/>
        <v>0</v>
      </c>
      <c r="AH989" s="20" t="b">
        <f t="shared" si="14"/>
        <v>0</v>
      </c>
      <c r="AI989" s="20" t="b">
        <f t="shared" si="15"/>
        <v>0</v>
      </c>
    </row>
    <row r="990">
      <c r="A990" s="14" t="s">
        <v>122</v>
      </c>
      <c r="B990" s="14">
        <v>9375.0</v>
      </c>
      <c r="C990" s="14" t="s">
        <v>76</v>
      </c>
      <c r="D990" s="14" t="s">
        <v>61</v>
      </c>
      <c r="E990" s="14" t="s">
        <v>61</v>
      </c>
      <c r="F990" s="14" t="s">
        <v>61</v>
      </c>
      <c r="H990" s="20" t="b">
        <f t="shared" si="1"/>
        <v>0</v>
      </c>
      <c r="I990" s="21" t="b">
        <f t="shared" si="2"/>
        <v>0</v>
      </c>
      <c r="J990" s="21" t="b">
        <f t="shared" si="3"/>
        <v>0</v>
      </c>
      <c r="AB990" s="20" t="b">
        <f t="shared" si="9"/>
        <v>0</v>
      </c>
      <c r="AC990" s="20" t="b">
        <f t="shared" si="10"/>
        <v>0</v>
      </c>
      <c r="AD990" s="20" t="b">
        <f t="shared" si="11"/>
        <v>0</v>
      </c>
      <c r="AE990" s="20" t="b">
        <f t="shared" si="12"/>
        <v>0</v>
      </c>
      <c r="AG990" s="20" t="b">
        <f t="shared" si="13"/>
        <v>0</v>
      </c>
      <c r="AH990" s="20" t="b">
        <f t="shared" si="14"/>
        <v>0</v>
      </c>
      <c r="AI990" s="20" t="b">
        <f t="shared" si="15"/>
        <v>0</v>
      </c>
    </row>
    <row r="991">
      <c r="A991" s="14" t="s">
        <v>122</v>
      </c>
      <c r="B991" s="14">
        <v>9375.0</v>
      </c>
      <c r="C991" s="14" t="s">
        <v>77</v>
      </c>
      <c r="D991" s="14" t="s">
        <v>61</v>
      </c>
      <c r="E991" s="14" t="s">
        <v>61</v>
      </c>
      <c r="F991" s="14" t="s">
        <v>61</v>
      </c>
      <c r="H991" s="20" t="b">
        <f t="shared" si="1"/>
        <v>0</v>
      </c>
      <c r="I991" s="21" t="b">
        <f t="shared" si="2"/>
        <v>0</v>
      </c>
      <c r="J991" s="21" t="b">
        <f t="shared" si="3"/>
        <v>0</v>
      </c>
      <c r="AB991" s="20" t="b">
        <f t="shared" si="9"/>
        <v>0</v>
      </c>
      <c r="AC991" s="20" t="b">
        <f t="shared" si="10"/>
        <v>0</v>
      </c>
      <c r="AD991" s="20" t="b">
        <f t="shared" si="11"/>
        <v>0</v>
      </c>
      <c r="AE991" s="20" t="b">
        <f t="shared" si="12"/>
        <v>0</v>
      </c>
      <c r="AG991" s="20" t="b">
        <f t="shared" si="13"/>
        <v>0</v>
      </c>
      <c r="AH991" s="20" t="b">
        <f t="shared" si="14"/>
        <v>0</v>
      </c>
      <c r="AI991" s="20" t="b">
        <f t="shared" si="15"/>
        <v>0</v>
      </c>
    </row>
    <row r="992">
      <c r="A992" s="14" t="s">
        <v>122</v>
      </c>
      <c r="B992" s="14">
        <v>11250.0</v>
      </c>
      <c r="C992" s="14" t="s">
        <v>60</v>
      </c>
      <c r="D992" s="14" t="s">
        <v>61</v>
      </c>
      <c r="E992" s="14" t="s">
        <v>61</v>
      </c>
      <c r="F992" s="14" t="s">
        <v>61</v>
      </c>
      <c r="H992" s="20" t="b">
        <f t="shared" si="1"/>
        <v>0</v>
      </c>
      <c r="I992" s="21" t="b">
        <f t="shared" si="2"/>
        <v>0</v>
      </c>
      <c r="J992" s="21" t="b">
        <f t="shared" si="3"/>
        <v>0</v>
      </c>
      <c r="AB992" s="20" t="b">
        <f t="shared" si="9"/>
        <v>0</v>
      </c>
      <c r="AC992" s="20" t="b">
        <f t="shared" si="10"/>
        <v>0</v>
      </c>
      <c r="AD992" s="20" t="b">
        <f t="shared" si="11"/>
        <v>0</v>
      </c>
      <c r="AE992" s="20" t="b">
        <f t="shared" si="12"/>
        <v>0</v>
      </c>
      <c r="AG992" s="20" t="b">
        <f t="shared" si="13"/>
        <v>0</v>
      </c>
      <c r="AH992" s="20" t="b">
        <f t="shared" si="14"/>
        <v>0</v>
      </c>
      <c r="AI992" s="20" t="b">
        <f t="shared" si="15"/>
        <v>0</v>
      </c>
    </row>
    <row r="993">
      <c r="A993" s="14" t="s">
        <v>122</v>
      </c>
      <c r="B993" s="14">
        <v>11250.0</v>
      </c>
      <c r="C993" s="14" t="s">
        <v>62</v>
      </c>
      <c r="D993" s="14" t="s">
        <v>61</v>
      </c>
      <c r="E993" s="14">
        <v>6233.0</v>
      </c>
      <c r="F993" s="14" t="s">
        <v>61</v>
      </c>
      <c r="H993" s="20" t="b">
        <f t="shared" si="1"/>
        <v>0</v>
      </c>
      <c r="I993" s="21" t="b">
        <f t="shared" si="2"/>
        <v>0</v>
      </c>
      <c r="J993" s="21" t="b">
        <f t="shared" si="3"/>
        <v>0</v>
      </c>
      <c r="AB993" s="20" t="b">
        <f t="shared" si="9"/>
        <v>0</v>
      </c>
      <c r="AC993" s="20" t="b">
        <f t="shared" si="10"/>
        <v>0</v>
      </c>
      <c r="AD993" s="20" t="b">
        <f t="shared" si="11"/>
        <v>0</v>
      </c>
      <c r="AE993" s="20" t="b">
        <f t="shared" si="12"/>
        <v>0</v>
      </c>
      <c r="AG993" s="20" t="b">
        <f t="shared" si="13"/>
        <v>0</v>
      </c>
      <c r="AH993" s="20">
        <f t="shared" si="14"/>
        <v>6233</v>
      </c>
      <c r="AI993" s="20" t="b">
        <f t="shared" si="15"/>
        <v>0</v>
      </c>
    </row>
    <row r="994">
      <c r="A994" s="14" t="s">
        <v>122</v>
      </c>
      <c r="B994" s="14">
        <v>11250.0</v>
      </c>
      <c r="C994" s="14" t="s">
        <v>63</v>
      </c>
      <c r="D994" s="14" t="s">
        <v>61</v>
      </c>
      <c r="E994" s="14">
        <v>6233.0</v>
      </c>
      <c r="F994" s="14" t="s">
        <v>61</v>
      </c>
      <c r="H994" s="20" t="b">
        <f t="shared" si="1"/>
        <v>0</v>
      </c>
      <c r="I994" s="21" t="b">
        <f t="shared" si="2"/>
        <v>0</v>
      </c>
      <c r="J994" s="21" t="b">
        <f t="shared" si="3"/>
        <v>0</v>
      </c>
      <c r="AB994" s="20" t="b">
        <f t="shared" si="9"/>
        <v>0</v>
      </c>
      <c r="AC994" s="20" t="b">
        <f t="shared" si="10"/>
        <v>0</v>
      </c>
      <c r="AD994" s="20" t="b">
        <f t="shared" si="11"/>
        <v>0</v>
      </c>
      <c r="AE994" s="20" t="b">
        <f t="shared" si="12"/>
        <v>0</v>
      </c>
      <c r="AG994" s="20" t="b">
        <f t="shared" si="13"/>
        <v>0</v>
      </c>
      <c r="AH994" s="20" t="b">
        <f t="shared" si="14"/>
        <v>0</v>
      </c>
      <c r="AI994" s="20" t="b">
        <f t="shared" si="15"/>
        <v>0</v>
      </c>
    </row>
    <row r="995">
      <c r="A995" s="14" t="s">
        <v>122</v>
      </c>
      <c r="B995" s="14">
        <v>11250.0</v>
      </c>
      <c r="C995" s="14" t="s">
        <v>64</v>
      </c>
      <c r="D995" s="14" t="s">
        <v>61</v>
      </c>
      <c r="E995" s="14">
        <v>0.0</v>
      </c>
      <c r="F995" s="14" t="s">
        <v>61</v>
      </c>
      <c r="H995" s="20" t="b">
        <f t="shared" si="1"/>
        <v>0</v>
      </c>
      <c r="I995" s="21" t="b">
        <f t="shared" si="2"/>
        <v>0</v>
      </c>
      <c r="J995" s="21" t="b">
        <f t="shared" si="3"/>
        <v>0</v>
      </c>
      <c r="AB995" s="20" t="b">
        <f t="shared" si="9"/>
        <v>0</v>
      </c>
      <c r="AC995" s="20" t="b">
        <f t="shared" si="10"/>
        <v>0</v>
      </c>
      <c r="AD995" s="20" t="b">
        <f t="shared" si="11"/>
        <v>0</v>
      </c>
      <c r="AE995" s="20" t="b">
        <f t="shared" si="12"/>
        <v>0</v>
      </c>
      <c r="AG995" s="20" t="b">
        <f t="shared" si="13"/>
        <v>0</v>
      </c>
      <c r="AH995" s="20" t="b">
        <f t="shared" si="14"/>
        <v>0</v>
      </c>
      <c r="AI995" s="20" t="b">
        <f t="shared" si="15"/>
        <v>0</v>
      </c>
    </row>
    <row r="996">
      <c r="A996" s="14" t="s">
        <v>122</v>
      </c>
      <c r="B996" s="14">
        <v>11250.0</v>
      </c>
      <c r="C996" s="14" t="s">
        <v>65</v>
      </c>
      <c r="D996" s="14" t="s">
        <v>61</v>
      </c>
      <c r="E996" s="14">
        <v>0.0</v>
      </c>
      <c r="F996" s="14" t="s">
        <v>61</v>
      </c>
      <c r="H996" s="20" t="b">
        <f t="shared" si="1"/>
        <v>0</v>
      </c>
      <c r="I996" s="21" t="b">
        <f t="shared" si="2"/>
        <v>0</v>
      </c>
      <c r="J996" s="21" t="b">
        <f t="shared" si="3"/>
        <v>0</v>
      </c>
      <c r="AB996" s="20" t="b">
        <f t="shared" si="9"/>
        <v>0</v>
      </c>
      <c r="AC996" s="20" t="b">
        <f t="shared" si="10"/>
        <v>0</v>
      </c>
      <c r="AD996" s="20" t="b">
        <f t="shared" si="11"/>
        <v>0</v>
      </c>
      <c r="AE996" s="20" t="b">
        <f t="shared" si="12"/>
        <v>0</v>
      </c>
      <c r="AG996" s="20" t="b">
        <f t="shared" si="13"/>
        <v>0</v>
      </c>
      <c r="AH996" s="20" t="b">
        <f t="shared" si="14"/>
        <v>0</v>
      </c>
      <c r="AI996" s="20" t="b">
        <f t="shared" si="15"/>
        <v>0</v>
      </c>
    </row>
    <row r="997">
      <c r="A997" s="14" t="s">
        <v>122</v>
      </c>
      <c r="B997" s="14">
        <v>11250.0</v>
      </c>
      <c r="C997" s="14" t="s">
        <v>66</v>
      </c>
      <c r="D997" s="14" t="s">
        <v>61</v>
      </c>
      <c r="E997" s="14">
        <v>3764.0</v>
      </c>
      <c r="F997" s="14" t="s">
        <v>61</v>
      </c>
      <c r="H997" s="20" t="b">
        <f t="shared" si="1"/>
        <v>0</v>
      </c>
      <c r="I997" s="21" t="b">
        <f t="shared" si="2"/>
        <v>0</v>
      </c>
      <c r="J997" s="21" t="b">
        <f t="shared" si="3"/>
        <v>0</v>
      </c>
      <c r="AB997" s="20" t="b">
        <f t="shared" si="9"/>
        <v>0</v>
      </c>
      <c r="AC997" s="20" t="b">
        <f t="shared" si="10"/>
        <v>0</v>
      </c>
      <c r="AD997" s="20" t="b">
        <f t="shared" si="11"/>
        <v>0</v>
      </c>
      <c r="AE997" s="20" t="b">
        <f t="shared" si="12"/>
        <v>0</v>
      </c>
      <c r="AG997" s="20" t="b">
        <f t="shared" si="13"/>
        <v>0</v>
      </c>
      <c r="AH997" s="20" t="b">
        <f t="shared" si="14"/>
        <v>0</v>
      </c>
      <c r="AI997" s="20" t="b">
        <f t="shared" si="15"/>
        <v>0</v>
      </c>
    </row>
    <row r="998">
      <c r="A998" s="14" t="s">
        <v>122</v>
      </c>
      <c r="B998" s="14">
        <v>11250.0</v>
      </c>
      <c r="C998" s="14" t="s">
        <v>67</v>
      </c>
      <c r="D998" s="14" t="s">
        <v>61</v>
      </c>
      <c r="E998" s="14">
        <v>3758.0</v>
      </c>
      <c r="F998" s="14" t="s">
        <v>61</v>
      </c>
      <c r="H998" s="20" t="b">
        <f t="shared" si="1"/>
        <v>0</v>
      </c>
      <c r="I998" s="21" t="b">
        <f t="shared" si="2"/>
        <v>0</v>
      </c>
      <c r="J998" s="21" t="b">
        <f t="shared" si="3"/>
        <v>0</v>
      </c>
      <c r="AB998" s="20" t="b">
        <f t="shared" si="9"/>
        <v>0</v>
      </c>
      <c r="AC998" s="20" t="b">
        <f t="shared" si="10"/>
        <v>0</v>
      </c>
      <c r="AD998" s="20" t="b">
        <f t="shared" si="11"/>
        <v>0</v>
      </c>
      <c r="AE998" s="20" t="b">
        <f t="shared" si="12"/>
        <v>0</v>
      </c>
      <c r="AG998" s="20" t="b">
        <f t="shared" si="13"/>
        <v>0</v>
      </c>
      <c r="AH998" s="20" t="b">
        <f t="shared" si="14"/>
        <v>0</v>
      </c>
      <c r="AI998" s="20" t="b">
        <f t="shared" si="15"/>
        <v>0</v>
      </c>
    </row>
    <row r="999">
      <c r="A999" s="14" t="s">
        <v>122</v>
      </c>
      <c r="B999" s="14">
        <v>11250.0</v>
      </c>
      <c r="C999" s="14" t="s">
        <v>68</v>
      </c>
      <c r="D999" s="14" t="s">
        <v>61</v>
      </c>
      <c r="E999" s="14">
        <v>6.0</v>
      </c>
      <c r="F999" s="14" t="s">
        <v>61</v>
      </c>
      <c r="H999" s="20" t="b">
        <f t="shared" si="1"/>
        <v>0</v>
      </c>
      <c r="I999" s="21" t="b">
        <f t="shared" si="2"/>
        <v>0</v>
      </c>
      <c r="J999" s="21" t="b">
        <f t="shared" si="3"/>
        <v>0</v>
      </c>
      <c r="AB999" s="20" t="b">
        <f t="shared" si="9"/>
        <v>0</v>
      </c>
      <c r="AC999" s="20" t="b">
        <f t="shared" si="10"/>
        <v>0</v>
      </c>
      <c r="AD999" s="20" t="b">
        <f t="shared" si="11"/>
        <v>0</v>
      </c>
      <c r="AE999" s="20" t="b">
        <f t="shared" si="12"/>
        <v>0</v>
      </c>
      <c r="AG999" s="20" t="b">
        <f t="shared" si="13"/>
        <v>0</v>
      </c>
      <c r="AH999" s="20" t="b">
        <f t="shared" si="14"/>
        <v>0</v>
      </c>
      <c r="AI999" s="20" t="b">
        <f t="shared" si="15"/>
        <v>0</v>
      </c>
    </row>
    <row r="1000">
      <c r="A1000" s="14" t="s">
        <v>122</v>
      </c>
      <c r="B1000" s="14">
        <v>11250.0</v>
      </c>
      <c r="C1000" s="14" t="s">
        <v>69</v>
      </c>
      <c r="D1000" s="14" t="s">
        <v>61</v>
      </c>
      <c r="E1000" s="14">
        <v>0.0</v>
      </c>
      <c r="F1000" s="14" t="s">
        <v>61</v>
      </c>
      <c r="H1000" s="20" t="b">
        <f t="shared" si="1"/>
        <v>0</v>
      </c>
      <c r="I1000" s="21" t="b">
        <f t="shared" si="2"/>
        <v>0</v>
      </c>
      <c r="J1000" s="21" t="b">
        <f t="shared" si="3"/>
        <v>0</v>
      </c>
      <c r="AB1000" s="20" t="b">
        <f t="shared" si="9"/>
        <v>0</v>
      </c>
      <c r="AC1000" s="20" t="str">
        <f t="shared" si="10"/>
        <v>none</v>
      </c>
      <c r="AD1000" s="20">
        <f t="shared" si="11"/>
        <v>0</v>
      </c>
      <c r="AE1000" s="20" t="str">
        <f t="shared" si="12"/>
        <v>none</v>
      </c>
      <c r="AG1000" s="20" t="b">
        <f t="shared" si="13"/>
        <v>0</v>
      </c>
      <c r="AH1000" s="20" t="b">
        <f t="shared" si="14"/>
        <v>0</v>
      </c>
      <c r="AI1000" s="20" t="b">
        <f t="shared" si="15"/>
        <v>0</v>
      </c>
    </row>
    <row r="1001">
      <c r="A1001" s="14" t="s">
        <v>122</v>
      </c>
      <c r="B1001" s="14">
        <v>11250.0</v>
      </c>
      <c r="C1001" s="14" t="s">
        <v>70</v>
      </c>
      <c r="D1001" s="14" t="s">
        <v>61</v>
      </c>
      <c r="E1001" s="14">
        <v>0.0</v>
      </c>
      <c r="F1001" s="14" t="s">
        <v>61</v>
      </c>
      <c r="H1001" s="20" t="b">
        <f t="shared" si="1"/>
        <v>0</v>
      </c>
      <c r="I1001" s="21" t="b">
        <f t="shared" si="2"/>
        <v>0</v>
      </c>
      <c r="J1001" s="21" t="b">
        <f t="shared" si="3"/>
        <v>0</v>
      </c>
      <c r="AB1001" s="20" t="b">
        <f t="shared" si="9"/>
        <v>0</v>
      </c>
      <c r="AC1001" s="20" t="b">
        <f t="shared" si="10"/>
        <v>0</v>
      </c>
      <c r="AD1001" s="20" t="b">
        <f t="shared" si="11"/>
        <v>0</v>
      </c>
      <c r="AE1001" s="20" t="b">
        <f t="shared" si="12"/>
        <v>0</v>
      </c>
      <c r="AG1001" s="20" t="b">
        <f t="shared" si="13"/>
        <v>0</v>
      </c>
      <c r="AH1001" s="20" t="b">
        <f t="shared" si="14"/>
        <v>0</v>
      </c>
      <c r="AI1001" s="20" t="b">
        <f t="shared" si="15"/>
        <v>0</v>
      </c>
    </row>
    <row r="1002">
      <c r="A1002" s="14" t="s">
        <v>122</v>
      </c>
      <c r="B1002" s="14">
        <v>11250.0</v>
      </c>
      <c r="C1002" s="14" t="s">
        <v>71</v>
      </c>
      <c r="D1002" s="14" t="s">
        <v>61</v>
      </c>
      <c r="E1002" s="22">
        <v>8.333333333333334E-4</v>
      </c>
      <c r="F1002" s="14" t="s">
        <v>61</v>
      </c>
      <c r="H1002" s="20" t="b">
        <f t="shared" si="1"/>
        <v>0</v>
      </c>
      <c r="I1002" s="21" t="b">
        <f t="shared" si="2"/>
        <v>0</v>
      </c>
      <c r="J1002" s="21" t="b">
        <f t="shared" si="3"/>
        <v>0</v>
      </c>
      <c r="AB1002" s="20" t="b">
        <f t="shared" si="9"/>
        <v>0</v>
      </c>
      <c r="AC1002" s="20" t="b">
        <f t="shared" si="10"/>
        <v>0</v>
      </c>
      <c r="AD1002" s="20" t="b">
        <f t="shared" si="11"/>
        <v>0</v>
      </c>
      <c r="AE1002" s="20" t="b">
        <f t="shared" si="12"/>
        <v>0</v>
      </c>
      <c r="AG1002" s="20" t="b">
        <f t="shared" si="13"/>
        <v>0</v>
      </c>
      <c r="AH1002" s="20" t="b">
        <f t="shared" si="14"/>
        <v>0</v>
      </c>
      <c r="AI1002" s="20" t="b">
        <f t="shared" si="15"/>
        <v>0</v>
      </c>
    </row>
    <row r="1003">
      <c r="A1003" s="14" t="s">
        <v>122</v>
      </c>
      <c r="B1003" s="14">
        <v>11250.0</v>
      </c>
      <c r="C1003" s="14" t="s">
        <v>72</v>
      </c>
      <c r="D1003" s="14" t="s">
        <v>61</v>
      </c>
      <c r="E1003" s="22">
        <v>0.002800925925925926</v>
      </c>
      <c r="F1003" s="14" t="s">
        <v>61</v>
      </c>
      <c r="H1003" s="20" t="b">
        <f t="shared" si="1"/>
        <v>0</v>
      </c>
      <c r="I1003" s="21" t="b">
        <f t="shared" si="2"/>
        <v>0</v>
      </c>
      <c r="J1003" s="21" t="b">
        <f t="shared" si="3"/>
        <v>0</v>
      </c>
      <c r="AB1003" s="20" t="b">
        <f t="shared" si="9"/>
        <v>0</v>
      </c>
      <c r="AC1003" s="20" t="b">
        <f t="shared" si="10"/>
        <v>0</v>
      </c>
      <c r="AD1003" s="20" t="b">
        <f t="shared" si="11"/>
        <v>0</v>
      </c>
      <c r="AE1003" s="20" t="b">
        <f t="shared" si="12"/>
        <v>0</v>
      </c>
      <c r="AG1003" s="20" t="b">
        <f t="shared" si="13"/>
        <v>0</v>
      </c>
      <c r="AH1003" s="20" t="b">
        <f t="shared" si="14"/>
        <v>0</v>
      </c>
      <c r="AI1003" s="20" t="b">
        <f t="shared" si="15"/>
        <v>0</v>
      </c>
    </row>
    <row r="1004">
      <c r="A1004" s="14" t="s">
        <v>122</v>
      </c>
      <c r="B1004" s="14">
        <v>11250.0</v>
      </c>
      <c r="C1004" s="14" t="s">
        <v>71</v>
      </c>
      <c r="D1004" s="14" t="s">
        <v>61</v>
      </c>
      <c r="E1004" s="14">
        <v>3458.457</v>
      </c>
      <c r="F1004" s="14" t="s">
        <v>61</v>
      </c>
      <c r="H1004" s="20" t="b">
        <f t="shared" si="1"/>
        <v>0</v>
      </c>
      <c r="I1004" s="21" t="b">
        <f t="shared" si="2"/>
        <v>0</v>
      </c>
      <c r="J1004" s="21" t="b">
        <f t="shared" si="3"/>
        <v>0</v>
      </c>
      <c r="AB1004" s="20" t="b">
        <f t="shared" si="9"/>
        <v>0</v>
      </c>
      <c r="AC1004" s="20" t="b">
        <f t="shared" si="10"/>
        <v>0</v>
      </c>
      <c r="AD1004" s="20" t="b">
        <f t="shared" si="11"/>
        <v>0</v>
      </c>
      <c r="AE1004" s="20" t="b">
        <f t="shared" si="12"/>
        <v>0</v>
      </c>
      <c r="AG1004" s="20" t="b">
        <f t="shared" si="13"/>
        <v>0</v>
      </c>
      <c r="AH1004" s="20" t="b">
        <f t="shared" si="14"/>
        <v>0</v>
      </c>
      <c r="AI1004" s="20" t="b">
        <f t="shared" si="15"/>
        <v>0</v>
      </c>
    </row>
    <row r="1005">
      <c r="A1005" s="14" t="s">
        <v>122</v>
      </c>
      <c r="B1005" s="14">
        <v>11250.0</v>
      </c>
      <c r="C1005" s="14" t="s">
        <v>72</v>
      </c>
      <c r="D1005" s="14" t="s">
        <v>61</v>
      </c>
      <c r="E1005" s="14">
        <v>3722.223</v>
      </c>
      <c r="F1005" s="14" t="s">
        <v>61</v>
      </c>
      <c r="H1005" s="20" t="b">
        <f t="shared" si="1"/>
        <v>0</v>
      </c>
      <c r="I1005" s="21" t="b">
        <f t="shared" si="2"/>
        <v>0</v>
      </c>
      <c r="J1005" s="21" t="b">
        <f t="shared" si="3"/>
        <v>0</v>
      </c>
      <c r="AB1005" s="20" t="b">
        <f t="shared" si="9"/>
        <v>0</v>
      </c>
      <c r="AC1005" s="20" t="b">
        <f t="shared" si="10"/>
        <v>0</v>
      </c>
      <c r="AD1005" s="20" t="b">
        <f t="shared" si="11"/>
        <v>0</v>
      </c>
      <c r="AE1005" s="20" t="b">
        <f t="shared" si="12"/>
        <v>0</v>
      </c>
      <c r="AG1005" s="20" t="b">
        <f t="shared" si="13"/>
        <v>0</v>
      </c>
      <c r="AH1005" s="20" t="b">
        <f t="shared" si="14"/>
        <v>0</v>
      </c>
      <c r="AI1005" s="20" t="b">
        <f t="shared" si="15"/>
        <v>0</v>
      </c>
    </row>
    <row r="1006">
      <c r="A1006" s="14" t="s">
        <v>122</v>
      </c>
      <c r="B1006" s="14">
        <v>11250.0</v>
      </c>
      <c r="C1006" s="14" t="s">
        <v>73</v>
      </c>
      <c r="D1006" s="14" t="s">
        <v>61</v>
      </c>
      <c r="E1006" s="14" t="s">
        <v>81</v>
      </c>
      <c r="F1006" s="14" t="s">
        <v>61</v>
      </c>
      <c r="H1006" s="20" t="b">
        <f t="shared" si="1"/>
        <v>0</v>
      </c>
      <c r="I1006" s="21" t="b">
        <f t="shared" si="2"/>
        <v>0</v>
      </c>
      <c r="J1006" s="21" t="b">
        <f t="shared" si="3"/>
        <v>0</v>
      </c>
      <c r="AB1006" s="20" t="b">
        <f t="shared" si="9"/>
        <v>0</v>
      </c>
      <c r="AC1006" s="20" t="b">
        <f t="shared" si="10"/>
        <v>0</v>
      </c>
      <c r="AD1006" s="20" t="b">
        <f t="shared" si="11"/>
        <v>0</v>
      </c>
      <c r="AE1006" s="20" t="b">
        <f t="shared" si="12"/>
        <v>0</v>
      </c>
      <c r="AG1006" s="20" t="b">
        <f t="shared" si="13"/>
        <v>0</v>
      </c>
      <c r="AH1006" s="20" t="b">
        <f t="shared" si="14"/>
        <v>0</v>
      </c>
      <c r="AI1006" s="20" t="b">
        <f t="shared" si="15"/>
        <v>0</v>
      </c>
    </row>
    <row r="1007">
      <c r="A1007" s="14" t="s">
        <v>122</v>
      </c>
      <c r="B1007" s="14">
        <v>11250.0</v>
      </c>
      <c r="C1007" s="14" t="s">
        <v>75</v>
      </c>
      <c r="D1007" s="14" t="s">
        <v>61</v>
      </c>
      <c r="E1007" s="14">
        <v>1.057</v>
      </c>
      <c r="F1007" s="14" t="s">
        <v>61</v>
      </c>
      <c r="H1007" s="20" t="b">
        <f t="shared" si="1"/>
        <v>0</v>
      </c>
      <c r="I1007" s="21">
        <f t="shared" si="2"/>
        <v>10193</v>
      </c>
      <c r="J1007" s="21" t="b">
        <f t="shared" si="3"/>
        <v>0</v>
      </c>
      <c r="AB1007" s="20" t="b">
        <f t="shared" si="9"/>
        <v>0</v>
      </c>
      <c r="AC1007" s="20" t="b">
        <f t="shared" si="10"/>
        <v>0</v>
      </c>
      <c r="AD1007" s="20" t="b">
        <f t="shared" si="11"/>
        <v>0</v>
      </c>
      <c r="AE1007" s="20" t="b">
        <f t="shared" si="12"/>
        <v>0</v>
      </c>
      <c r="AG1007" s="20" t="b">
        <f t="shared" si="13"/>
        <v>0</v>
      </c>
      <c r="AH1007" s="20" t="b">
        <f t="shared" si="14"/>
        <v>0</v>
      </c>
      <c r="AI1007" s="20" t="b">
        <f t="shared" si="15"/>
        <v>0</v>
      </c>
    </row>
    <row r="1008">
      <c r="A1008" s="14" t="s">
        <v>122</v>
      </c>
      <c r="B1008" s="14">
        <v>11250.0</v>
      </c>
      <c r="C1008" s="14" t="s">
        <v>76</v>
      </c>
      <c r="D1008" s="14" t="s">
        <v>61</v>
      </c>
      <c r="E1008" s="14" t="s">
        <v>61</v>
      </c>
      <c r="F1008" s="14" t="s">
        <v>61</v>
      </c>
      <c r="H1008" s="20" t="b">
        <f t="shared" si="1"/>
        <v>0</v>
      </c>
      <c r="I1008" s="21" t="b">
        <f t="shared" si="2"/>
        <v>0</v>
      </c>
      <c r="J1008" s="21" t="b">
        <f t="shared" si="3"/>
        <v>0</v>
      </c>
      <c r="AB1008" s="20" t="b">
        <f t="shared" si="9"/>
        <v>0</v>
      </c>
      <c r="AC1008" s="20" t="b">
        <f t="shared" si="10"/>
        <v>0</v>
      </c>
      <c r="AD1008" s="20" t="b">
        <f t="shared" si="11"/>
        <v>0</v>
      </c>
      <c r="AE1008" s="20" t="b">
        <f t="shared" si="12"/>
        <v>0</v>
      </c>
      <c r="AG1008" s="20" t="b">
        <f t="shared" si="13"/>
        <v>0</v>
      </c>
      <c r="AH1008" s="20" t="b">
        <f t="shared" si="14"/>
        <v>0</v>
      </c>
      <c r="AI1008" s="20" t="b">
        <f t="shared" si="15"/>
        <v>0</v>
      </c>
    </row>
    <row r="1009">
      <c r="A1009" s="14" t="s">
        <v>122</v>
      </c>
      <c r="B1009" s="14">
        <v>11250.0</v>
      </c>
      <c r="C1009" s="14" t="s">
        <v>77</v>
      </c>
      <c r="D1009" s="14" t="s">
        <v>61</v>
      </c>
      <c r="E1009" s="14" t="s">
        <v>61</v>
      </c>
      <c r="F1009" s="14" t="s">
        <v>61</v>
      </c>
      <c r="H1009" s="20" t="b">
        <f t="shared" si="1"/>
        <v>0</v>
      </c>
      <c r="I1009" s="21" t="b">
        <f t="shared" si="2"/>
        <v>0</v>
      </c>
      <c r="J1009" s="21" t="b">
        <f t="shared" si="3"/>
        <v>0</v>
      </c>
      <c r="AB1009" s="20" t="b">
        <f t="shared" si="9"/>
        <v>0</v>
      </c>
      <c r="AC1009" s="20" t="b">
        <f t="shared" si="10"/>
        <v>0</v>
      </c>
      <c r="AD1009" s="20" t="b">
        <f t="shared" si="11"/>
        <v>0</v>
      </c>
      <c r="AE1009" s="20" t="b">
        <f t="shared" si="12"/>
        <v>0</v>
      </c>
      <c r="AG1009" s="20" t="b">
        <f t="shared" si="13"/>
        <v>0</v>
      </c>
      <c r="AH1009" s="20" t="b">
        <f t="shared" si="14"/>
        <v>0</v>
      </c>
      <c r="AI1009" s="20" t="b">
        <f t="shared" si="15"/>
        <v>0</v>
      </c>
    </row>
    <row r="1010">
      <c r="A1010" s="14" t="s">
        <v>122</v>
      </c>
      <c r="B1010" s="14">
        <v>15000.0</v>
      </c>
      <c r="C1010" s="14" t="s">
        <v>60</v>
      </c>
      <c r="D1010" s="14" t="s">
        <v>61</v>
      </c>
      <c r="E1010" s="14" t="s">
        <v>61</v>
      </c>
      <c r="F1010" s="14" t="s">
        <v>61</v>
      </c>
      <c r="H1010" s="20" t="b">
        <f t="shared" si="1"/>
        <v>0</v>
      </c>
      <c r="I1010" s="21" t="b">
        <f t="shared" si="2"/>
        <v>0</v>
      </c>
      <c r="J1010" s="21" t="b">
        <f t="shared" si="3"/>
        <v>0</v>
      </c>
      <c r="AB1010" s="20" t="b">
        <f t="shared" si="9"/>
        <v>0</v>
      </c>
      <c r="AC1010" s="20" t="b">
        <f t="shared" si="10"/>
        <v>0</v>
      </c>
      <c r="AD1010" s="20" t="b">
        <f t="shared" si="11"/>
        <v>0</v>
      </c>
      <c r="AE1010" s="20" t="b">
        <f t="shared" si="12"/>
        <v>0</v>
      </c>
      <c r="AG1010" s="20" t="b">
        <f t="shared" si="13"/>
        <v>0</v>
      </c>
      <c r="AH1010" s="20" t="b">
        <f t="shared" si="14"/>
        <v>0</v>
      </c>
      <c r="AI1010" s="20" t="b">
        <f t="shared" si="15"/>
        <v>0</v>
      </c>
    </row>
    <row r="1011">
      <c r="A1011" s="14" t="s">
        <v>122</v>
      </c>
      <c r="B1011" s="14">
        <v>15000.0</v>
      </c>
      <c r="C1011" s="14" t="s">
        <v>62</v>
      </c>
      <c r="D1011" s="14">
        <v>4283.0</v>
      </c>
      <c r="E1011" s="14">
        <v>6228.0</v>
      </c>
      <c r="F1011" s="14">
        <v>5364.0</v>
      </c>
      <c r="H1011" s="20" t="b">
        <f t="shared" si="1"/>
        <v>0</v>
      </c>
      <c r="I1011" s="21" t="b">
        <f t="shared" si="2"/>
        <v>0</v>
      </c>
      <c r="J1011" s="21" t="b">
        <f t="shared" si="3"/>
        <v>0</v>
      </c>
      <c r="AB1011" s="20" t="b">
        <f t="shared" si="9"/>
        <v>0</v>
      </c>
      <c r="AC1011" s="20" t="b">
        <f t="shared" si="10"/>
        <v>0</v>
      </c>
      <c r="AD1011" s="20" t="b">
        <f t="shared" si="11"/>
        <v>0</v>
      </c>
      <c r="AE1011" s="20" t="b">
        <f t="shared" si="12"/>
        <v>0</v>
      </c>
      <c r="AG1011" s="20">
        <f t="shared" si="13"/>
        <v>4283</v>
      </c>
      <c r="AH1011" s="20">
        <f t="shared" si="14"/>
        <v>6228</v>
      </c>
      <c r="AI1011" s="20">
        <f t="shared" si="15"/>
        <v>5364</v>
      </c>
    </row>
    <row r="1012">
      <c r="A1012" s="14" t="s">
        <v>122</v>
      </c>
      <c r="B1012" s="14">
        <v>15000.0</v>
      </c>
      <c r="C1012" s="14" t="s">
        <v>63</v>
      </c>
      <c r="D1012" s="14">
        <v>4283.0</v>
      </c>
      <c r="E1012" s="14">
        <v>6228.0</v>
      </c>
      <c r="F1012" s="14">
        <v>5364.0</v>
      </c>
      <c r="H1012" s="20" t="b">
        <f t="shared" si="1"/>
        <v>0</v>
      </c>
      <c r="I1012" s="21" t="b">
        <f t="shared" si="2"/>
        <v>0</v>
      </c>
      <c r="J1012" s="21" t="b">
        <f t="shared" si="3"/>
        <v>0</v>
      </c>
      <c r="AB1012" s="20" t="b">
        <f t="shared" si="9"/>
        <v>0</v>
      </c>
      <c r="AC1012" s="20" t="b">
        <f t="shared" si="10"/>
        <v>0</v>
      </c>
      <c r="AD1012" s="20" t="b">
        <f t="shared" si="11"/>
        <v>0</v>
      </c>
      <c r="AE1012" s="20" t="b">
        <f t="shared" si="12"/>
        <v>0</v>
      </c>
      <c r="AG1012" s="20" t="b">
        <f t="shared" si="13"/>
        <v>0</v>
      </c>
      <c r="AH1012" s="20" t="b">
        <f t="shared" si="14"/>
        <v>0</v>
      </c>
      <c r="AI1012" s="20" t="b">
        <f t="shared" si="15"/>
        <v>0</v>
      </c>
    </row>
    <row r="1013">
      <c r="A1013" s="14" t="s">
        <v>122</v>
      </c>
      <c r="B1013" s="14">
        <v>15000.0</v>
      </c>
      <c r="C1013" s="14" t="s">
        <v>64</v>
      </c>
      <c r="D1013" s="14">
        <v>0.0</v>
      </c>
      <c r="E1013" s="14">
        <v>0.0</v>
      </c>
      <c r="F1013" s="14">
        <v>0.0</v>
      </c>
      <c r="H1013" s="20" t="b">
        <f t="shared" si="1"/>
        <v>0</v>
      </c>
      <c r="I1013" s="21" t="b">
        <f t="shared" si="2"/>
        <v>0</v>
      </c>
      <c r="J1013" s="21" t="b">
        <f t="shared" si="3"/>
        <v>0</v>
      </c>
      <c r="AB1013" s="20" t="b">
        <f t="shared" si="9"/>
        <v>0</v>
      </c>
      <c r="AC1013" s="20" t="b">
        <f t="shared" si="10"/>
        <v>0</v>
      </c>
      <c r="AD1013" s="20" t="b">
        <f t="shared" si="11"/>
        <v>0</v>
      </c>
      <c r="AE1013" s="20" t="b">
        <f t="shared" si="12"/>
        <v>0</v>
      </c>
      <c r="AG1013" s="20" t="b">
        <f t="shared" si="13"/>
        <v>0</v>
      </c>
      <c r="AH1013" s="20" t="b">
        <f t="shared" si="14"/>
        <v>0</v>
      </c>
      <c r="AI1013" s="20" t="b">
        <f t="shared" si="15"/>
        <v>0</v>
      </c>
    </row>
    <row r="1014">
      <c r="A1014" s="14" t="s">
        <v>122</v>
      </c>
      <c r="B1014" s="14">
        <v>15000.0</v>
      </c>
      <c r="C1014" s="14" t="s">
        <v>65</v>
      </c>
      <c r="D1014" s="14">
        <v>0.0</v>
      </c>
      <c r="E1014" s="14">
        <v>0.0</v>
      </c>
      <c r="F1014" s="14">
        <v>0.0</v>
      </c>
      <c r="H1014" s="20" t="b">
        <f t="shared" si="1"/>
        <v>0</v>
      </c>
      <c r="I1014" s="21" t="b">
        <f t="shared" si="2"/>
        <v>0</v>
      </c>
      <c r="J1014" s="21" t="b">
        <f t="shared" si="3"/>
        <v>0</v>
      </c>
      <c r="AB1014" s="20" t="b">
        <f t="shared" si="9"/>
        <v>0</v>
      </c>
      <c r="AC1014" s="20" t="b">
        <f t="shared" si="10"/>
        <v>0</v>
      </c>
      <c r="AD1014" s="20" t="b">
        <f t="shared" si="11"/>
        <v>0</v>
      </c>
      <c r="AE1014" s="20" t="b">
        <f t="shared" si="12"/>
        <v>0</v>
      </c>
      <c r="AG1014" s="20" t="b">
        <f t="shared" si="13"/>
        <v>0</v>
      </c>
      <c r="AH1014" s="20" t="b">
        <f t="shared" si="14"/>
        <v>0</v>
      </c>
      <c r="AI1014" s="20" t="b">
        <f t="shared" si="15"/>
        <v>0</v>
      </c>
    </row>
    <row r="1015">
      <c r="A1015" s="14" t="s">
        <v>122</v>
      </c>
      <c r="B1015" s="14">
        <v>15000.0</v>
      </c>
      <c r="C1015" s="14" t="s">
        <v>66</v>
      </c>
      <c r="D1015" s="14">
        <v>4206.0</v>
      </c>
      <c r="E1015" s="14">
        <v>3764.0</v>
      </c>
      <c r="F1015" s="14">
        <v>4148.0</v>
      </c>
      <c r="H1015" s="20" t="b">
        <f t="shared" si="1"/>
        <v>0</v>
      </c>
      <c r="I1015" s="21" t="b">
        <f t="shared" si="2"/>
        <v>0</v>
      </c>
      <c r="J1015" s="21" t="b">
        <f t="shared" si="3"/>
        <v>0</v>
      </c>
      <c r="AB1015" s="20" t="b">
        <f t="shared" si="9"/>
        <v>0</v>
      </c>
      <c r="AC1015" s="20" t="b">
        <f t="shared" si="10"/>
        <v>0</v>
      </c>
      <c r="AD1015" s="20" t="b">
        <f t="shared" si="11"/>
        <v>0</v>
      </c>
      <c r="AE1015" s="20" t="b">
        <f t="shared" si="12"/>
        <v>0</v>
      </c>
      <c r="AG1015" s="20" t="b">
        <f t="shared" si="13"/>
        <v>0</v>
      </c>
      <c r="AH1015" s="20" t="b">
        <f t="shared" si="14"/>
        <v>0</v>
      </c>
      <c r="AI1015" s="20" t="b">
        <f t="shared" si="15"/>
        <v>0</v>
      </c>
    </row>
    <row r="1016">
      <c r="A1016" s="14" t="s">
        <v>122</v>
      </c>
      <c r="B1016" s="14">
        <v>15000.0</v>
      </c>
      <c r="C1016" s="14" t="s">
        <v>67</v>
      </c>
      <c r="D1016" s="14">
        <v>4200.0</v>
      </c>
      <c r="E1016" s="14">
        <v>3758.0</v>
      </c>
      <c r="F1016" s="14">
        <v>4142.0</v>
      </c>
      <c r="H1016" s="20" t="b">
        <f t="shared" si="1"/>
        <v>0</v>
      </c>
      <c r="I1016" s="21" t="b">
        <f t="shared" si="2"/>
        <v>0</v>
      </c>
      <c r="J1016" s="21" t="b">
        <f t="shared" si="3"/>
        <v>0</v>
      </c>
      <c r="AB1016" s="20" t="b">
        <f t="shared" si="9"/>
        <v>0</v>
      </c>
      <c r="AC1016" s="20" t="b">
        <f t="shared" si="10"/>
        <v>0</v>
      </c>
      <c r="AD1016" s="20" t="b">
        <f t="shared" si="11"/>
        <v>0</v>
      </c>
      <c r="AE1016" s="20" t="b">
        <f t="shared" si="12"/>
        <v>0</v>
      </c>
      <c r="AG1016" s="20" t="b">
        <f t="shared" si="13"/>
        <v>0</v>
      </c>
      <c r="AH1016" s="20" t="b">
        <f t="shared" si="14"/>
        <v>0</v>
      </c>
      <c r="AI1016" s="20" t="b">
        <f t="shared" si="15"/>
        <v>0</v>
      </c>
    </row>
    <row r="1017">
      <c r="A1017" s="14" t="s">
        <v>122</v>
      </c>
      <c r="B1017" s="14">
        <v>15000.0</v>
      </c>
      <c r="C1017" s="14" t="s">
        <v>68</v>
      </c>
      <c r="D1017" s="14">
        <v>6.0</v>
      </c>
      <c r="E1017" s="14">
        <v>6.0</v>
      </c>
      <c r="F1017" s="14">
        <v>6.0</v>
      </c>
      <c r="H1017" s="20" t="b">
        <f t="shared" si="1"/>
        <v>0</v>
      </c>
      <c r="I1017" s="21" t="b">
        <f t="shared" si="2"/>
        <v>0</v>
      </c>
      <c r="J1017" s="21" t="b">
        <f t="shared" si="3"/>
        <v>0</v>
      </c>
      <c r="AB1017" s="20" t="b">
        <f t="shared" si="9"/>
        <v>0</v>
      </c>
      <c r="AC1017" s="20" t="b">
        <f t="shared" si="10"/>
        <v>0</v>
      </c>
      <c r="AD1017" s="20" t="b">
        <f t="shared" si="11"/>
        <v>0</v>
      </c>
      <c r="AE1017" s="20" t="b">
        <f t="shared" si="12"/>
        <v>0</v>
      </c>
      <c r="AG1017" s="20" t="b">
        <f t="shared" si="13"/>
        <v>0</v>
      </c>
      <c r="AH1017" s="20" t="b">
        <f t="shared" si="14"/>
        <v>0</v>
      </c>
      <c r="AI1017" s="20" t="b">
        <f t="shared" si="15"/>
        <v>0</v>
      </c>
    </row>
    <row r="1018">
      <c r="A1018" s="14" t="s">
        <v>122</v>
      </c>
      <c r="B1018" s="14">
        <v>15000.0</v>
      </c>
      <c r="C1018" s="14" t="s">
        <v>69</v>
      </c>
      <c r="D1018" s="14">
        <v>0.0</v>
      </c>
      <c r="E1018" s="14">
        <v>0.0</v>
      </c>
      <c r="F1018" s="14">
        <v>0.0</v>
      </c>
      <c r="H1018" s="20" t="b">
        <f t="shared" si="1"/>
        <v>0</v>
      </c>
      <c r="I1018" s="21" t="b">
        <f t="shared" si="2"/>
        <v>0</v>
      </c>
      <c r="J1018" s="21" t="b">
        <f t="shared" si="3"/>
        <v>0</v>
      </c>
      <c r="AB1018" s="20" t="b">
        <f t="shared" si="9"/>
        <v>0</v>
      </c>
      <c r="AC1018" s="20">
        <f t="shared" si="10"/>
        <v>0</v>
      </c>
      <c r="AD1018" s="20">
        <f t="shared" si="11"/>
        <v>0</v>
      </c>
      <c r="AE1018" s="20">
        <f t="shared" si="12"/>
        <v>0</v>
      </c>
      <c r="AG1018" s="20" t="b">
        <f t="shared" si="13"/>
        <v>0</v>
      </c>
      <c r="AH1018" s="20" t="b">
        <f t="shared" si="14"/>
        <v>0</v>
      </c>
      <c r="AI1018" s="20" t="b">
        <f t="shared" si="15"/>
        <v>0</v>
      </c>
    </row>
    <row r="1019">
      <c r="A1019" s="14" t="s">
        <v>122</v>
      </c>
      <c r="B1019" s="14">
        <v>15000.0</v>
      </c>
      <c r="C1019" s="14" t="s">
        <v>70</v>
      </c>
      <c r="D1019" s="14">
        <v>0.0</v>
      </c>
      <c r="E1019" s="14">
        <v>0.0</v>
      </c>
      <c r="F1019" s="14">
        <v>0.0</v>
      </c>
      <c r="H1019" s="20" t="b">
        <f t="shared" si="1"/>
        <v>0</v>
      </c>
      <c r="I1019" s="21" t="b">
        <f t="shared" si="2"/>
        <v>0</v>
      </c>
      <c r="J1019" s="21" t="b">
        <f t="shared" si="3"/>
        <v>0</v>
      </c>
      <c r="AB1019" s="20" t="b">
        <f t="shared" si="9"/>
        <v>0</v>
      </c>
      <c r="AC1019" s="20" t="b">
        <f t="shared" si="10"/>
        <v>0</v>
      </c>
      <c r="AD1019" s="20" t="b">
        <f t="shared" si="11"/>
        <v>0</v>
      </c>
      <c r="AE1019" s="20" t="b">
        <f t="shared" si="12"/>
        <v>0</v>
      </c>
      <c r="AG1019" s="20" t="b">
        <f t="shared" si="13"/>
        <v>0</v>
      </c>
      <c r="AH1019" s="20" t="b">
        <f t="shared" si="14"/>
        <v>0</v>
      </c>
      <c r="AI1019" s="20" t="b">
        <f t="shared" si="15"/>
        <v>0</v>
      </c>
    </row>
    <row r="1020">
      <c r="A1020" s="14" t="s">
        <v>122</v>
      </c>
      <c r="B1020" s="14">
        <v>15000.0</v>
      </c>
      <c r="C1020" s="14" t="s">
        <v>71</v>
      </c>
      <c r="D1020" s="22">
        <v>3.587962962962963E-4</v>
      </c>
      <c r="E1020" s="22">
        <v>7.407407407407407E-4</v>
      </c>
      <c r="F1020" s="22">
        <v>7.523148148148148E-4</v>
      </c>
      <c r="H1020" s="20" t="b">
        <f t="shared" si="1"/>
        <v>0</v>
      </c>
      <c r="I1020" s="21" t="b">
        <f t="shared" si="2"/>
        <v>0</v>
      </c>
      <c r="J1020" s="21" t="b">
        <f t="shared" si="3"/>
        <v>0</v>
      </c>
      <c r="AB1020" s="20" t="b">
        <f t="shared" si="9"/>
        <v>0</v>
      </c>
      <c r="AC1020" s="20" t="b">
        <f t="shared" si="10"/>
        <v>0</v>
      </c>
      <c r="AD1020" s="20" t="b">
        <f t="shared" si="11"/>
        <v>0</v>
      </c>
      <c r="AE1020" s="20" t="b">
        <f t="shared" si="12"/>
        <v>0</v>
      </c>
      <c r="AG1020" s="20" t="b">
        <f t="shared" si="13"/>
        <v>0</v>
      </c>
      <c r="AH1020" s="20" t="b">
        <f t="shared" si="14"/>
        <v>0</v>
      </c>
      <c r="AI1020" s="20" t="b">
        <f t="shared" si="15"/>
        <v>0</v>
      </c>
    </row>
    <row r="1021">
      <c r="A1021" s="14" t="s">
        <v>122</v>
      </c>
      <c r="B1021" s="14">
        <v>15000.0</v>
      </c>
      <c r="C1021" s="14" t="s">
        <v>72</v>
      </c>
      <c r="D1021" s="22">
        <v>0.0011805555555555556</v>
      </c>
      <c r="E1021" s="22">
        <v>0.002384259259259259</v>
      </c>
      <c r="F1021" s="22">
        <v>0.002523148148148148</v>
      </c>
      <c r="H1021" s="20" t="b">
        <f t="shared" si="1"/>
        <v>0</v>
      </c>
      <c r="I1021" s="21" t="b">
        <f t="shared" si="2"/>
        <v>0</v>
      </c>
      <c r="J1021" s="21" t="b">
        <f t="shared" si="3"/>
        <v>0</v>
      </c>
      <c r="AB1021" s="20" t="b">
        <f t="shared" si="9"/>
        <v>0</v>
      </c>
      <c r="AC1021" s="20" t="b">
        <f t="shared" si="10"/>
        <v>0</v>
      </c>
      <c r="AD1021" s="20" t="b">
        <f t="shared" si="11"/>
        <v>0</v>
      </c>
      <c r="AE1021" s="20" t="b">
        <f t="shared" si="12"/>
        <v>0</v>
      </c>
      <c r="AG1021" s="20" t="b">
        <f t="shared" si="13"/>
        <v>0</v>
      </c>
      <c r="AH1021" s="20" t="b">
        <f t="shared" si="14"/>
        <v>0</v>
      </c>
      <c r="AI1021" s="20" t="b">
        <f t="shared" si="15"/>
        <v>0</v>
      </c>
    </row>
    <row r="1022">
      <c r="A1022" s="14" t="s">
        <v>122</v>
      </c>
      <c r="B1022" s="14">
        <v>15000.0</v>
      </c>
      <c r="C1022" s="14" t="s">
        <v>71</v>
      </c>
      <c r="D1022" s="14">
        <v>3639.133</v>
      </c>
      <c r="E1022" s="14">
        <v>3458.426</v>
      </c>
      <c r="F1022" s="14">
        <v>3455.164</v>
      </c>
      <c r="H1022" s="20" t="b">
        <f t="shared" si="1"/>
        <v>0</v>
      </c>
      <c r="I1022" s="21" t="b">
        <f t="shared" si="2"/>
        <v>0</v>
      </c>
      <c r="J1022" s="21" t="b">
        <f t="shared" si="3"/>
        <v>0</v>
      </c>
      <c r="AB1022" s="20" t="b">
        <f t="shared" si="9"/>
        <v>0</v>
      </c>
      <c r="AC1022" s="20" t="b">
        <f t="shared" si="10"/>
        <v>0</v>
      </c>
      <c r="AD1022" s="20" t="b">
        <f t="shared" si="11"/>
        <v>0</v>
      </c>
      <c r="AE1022" s="20" t="b">
        <f t="shared" si="12"/>
        <v>0</v>
      </c>
      <c r="AG1022" s="20" t="b">
        <f t="shared" si="13"/>
        <v>0</v>
      </c>
      <c r="AH1022" s="20" t="b">
        <f t="shared" si="14"/>
        <v>0</v>
      </c>
      <c r="AI1022" s="20" t="b">
        <f t="shared" si="15"/>
        <v>0</v>
      </c>
    </row>
    <row r="1023">
      <c r="A1023" s="14" t="s">
        <v>122</v>
      </c>
      <c r="B1023" s="14">
        <v>15000.0</v>
      </c>
      <c r="C1023" s="14" t="s">
        <v>72</v>
      </c>
      <c r="D1023" s="14">
        <v>3709.402</v>
      </c>
      <c r="E1023" s="14">
        <v>3724.129</v>
      </c>
      <c r="F1023" s="14">
        <v>3723.898</v>
      </c>
      <c r="H1023" s="20" t="b">
        <f t="shared" si="1"/>
        <v>0</v>
      </c>
      <c r="I1023" s="21" t="b">
        <f t="shared" si="2"/>
        <v>0</v>
      </c>
      <c r="J1023" s="21" t="b">
        <f t="shared" si="3"/>
        <v>0</v>
      </c>
      <c r="AB1023" s="20" t="b">
        <f t="shared" si="9"/>
        <v>0</v>
      </c>
      <c r="AC1023" s="20" t="b">
        <f t="shared" si="10"/>
        <v>0</v>
      </c>
      <c r="AD1023" s="20" t="b">
        <f t="shared" si="11"/>
        <v>0</v>
      </c>
      <c r="AE1023" s="20" t="b">
        <f t="shared" si="12"/>
        <v>0</v>
      </c>
      <c r="AG1023" s="20" t="b">
        <f t="shared" si="13"/>
        <v>0</v>
      </c>
      <c r="AH1023" s="20" t="b">
        <f t="shared" si="14"/>
        <v>0</v>
      </c>
      <c r="AI1023" s="20" t="b">
        <f t="shared" si="15"/>
        <v>0</v>
      </c>
    </row>
    <row r="1024">
      <c r="A1024" s="14" t="s">
        <v>122</v>
      </c>
      <c r="B1024" s="14">
        <v>15000.0</v>
      </c>
      <c r="C1024" s="14" t="s">
        <v>73</v>
      </c>
      <c r="D1024" s="14" t="s">
        <v>81</v>
      </c>
      <c r="E1024" s="14" t="s">
        <v>81</v>
      </c>
      <c r="F1024" s="14" t="s">
        <v>81</v>
      </c>
      <c r="H1024" s="20" t="b">
        <f t="shared" si="1"/>
        <v>0</v>
      </c>
      <c r="I1024" s="21" t="b">
        <f t="shared" si="2"/>
        <v>0</v>
      </c>
      <c r="J1024" s="21" t="b">
        <f t="shared" si="3"/>
        <v>0</v>
      </c>
      <c r="AB1024" s="20" t="b">
        <f t="shared" si="9"/>
        <v>0</v>
      </c>
      <c r="AC1024" s="20" t="b">
        <f t="shared" si="10"/>
        <v>0</v>
      </c>
      <c r="AD1024" s="20" t="b">
        <f t="shared" si="11"/>
        <v>0</v>
      </c>
      <c r="AE1024" s="20" t="b">
        <f t="shared" si="12"/>
        <v>0</v>
      </c>
      <c r="AG1024" s="20" t="b">
        <f t="shared" si="13"/>
        <v>0</v>
      </c>
      <c r="AH1024" s="20" t="b">
        <f t="shared" si="14"/>
        <v>0</v>
      </c>
      <c r="AI1024" s="20" t="b">
        <f t="shared" si="15"/>
        <v>0</v>
      </c>
    </row>
    <row r="1025">
      <c r="A1025" s="14" t="s">
        <v>122</v>
      </c>
      <c r="B1025" s="14">
        <v>15000.0</v>
      </c>
      <c r="C1025" s="14" t="s">
        <v>75</v>
      </c>
      <c r="D1025" s="14">
        <v>5.051</v>
      </c>
      <c r="E1025" s="14">
        <v>2.995</v>
      </c>
      <c r="F1025" s="14">
        <v>4.854</v>
      </c>
      <c r="H1025" s="20">
        <f t="shared" si="1"/>
        <v>9949</v>
      </c>
      <c r="I1025" s="21">
        <f t="shared" si="2"/>
        <v>12005</v>
      </c>
      <c r="J1025" s="21">
        <f t="shared" si="3"/>
        <v>10146</v>
      </c>
      <c r="AB1025" s="20" t="b">
        <f t="shared" si="9"/>
        <v>0</v>
      </c>
      <c r="AC1025" s="20" t="b">
        <f t="shared" si="10"/>
        <v>0</v>
      </c>
      <c r="AD1025" s="20" t="b">
        <f t="shared" si="11"/>
        <v>0</v>
      </c>
      <c r="AE1025" s="20" t="b">
        <f t="shared" si="12"/>
        <v>0</v>
      </c>
      <c r="AG1025" s="20" t="b">
        <f t="shared" si="13"/>
        <v>0</v>
      </c>
      <c r="AH1025" s="20" t="b">
        <f t="shared" si="14"/>
        <v>0</v>
      </c>
      <c r="AI1025" s="20" t="b">
        <f t="shared" si="15"/>
        <v>0</v>
      </c>
    </row>
    <row r="1026">
      <c r="A1026" s="14" t="s">
        <v>122</v>
      </c>
      <c r="B1026" s="14">
        <v>15000.0</v>
      </c>
      <c r="C1026" s="14" t="s">
        <v>76</v>
      </c>
      <c r="D1026" s="14" t="s">
        <v>61</v>
      </c>
      <c r="E1026" s="14" t="s">
        <v>61</v>
      </c>
      <c r="F1026" s="14" t="s">
        <v>61</v>
      </c>
      <c r="H1026" s="20" t="b">
        <f t="shared" si="1"/>
        <v>0</v>
      </c>
      <c r="I1026" s="21" t="b">
        <f t="shared" si="2"/>
        <v>0</v>
      </c>
      <c r="J1026" s="21" t="b">
        <f t="shared" si="3"/>
        <v>0</v>
      </c>
      <c r="AB1026" s="20" t="b">
        <f t="shared" si="9"/>
        <v>0</v>
      </c>
      <c r="AC1026" s="20" t="b">
        <f t="shared" si="10"/>
        <v>0</v>
      </c>
      <c r="AD1026" s="20" t="b">
        <f t="shared" si="11"/>
        <v>0</v>
      </c>
      <c r="AE1026" s="20" t="b">
        <f t="shared" si="12"/>
        <v>0</v>
      </c>
      <c r="AG1026" s="20" t="b">
        <f t="shared" si="13"/>
        <v>0</v>
      </c>
      <c r="AH1026" s="20" t="b">
        <f t="shared" si="14"/>
        <v>0</v>
      </c>
      <c r="AI1026" s="20" t="b">
        <f t="shared" si="15"/>
        <v>0</v>
      </c>
    </row>
    <row r="1027">
      <c r="A1027" s="25" t="s">
        <v>122</v>
      </c>
      <c r="B1027" s="26">
        <v>15000.0</v>
      </c>
      <c r="C1027" s="25" t="s">
        <v>77</v>
      </c>
      <c r="D1027" s="26" t="s">
        <v>61</v>
      </c>
      <c r="E1027" s="26" t="s">
        <v>61</v>
      </c>
      <c r="F1027" s="26" t="s">
        <v>61</v>
      </c>
      <c r="H1027" s="20" t="b">
        <f t="shared" si="1"/>
        <v>0</v>
      </c>
      <c r="I1027" s="21" t="b">
        <f t="shared" si="2"/>
        <v>0</v>
      </c>
      <c r="J1027" s="21" t="b">
        <f t="shared" si="3"/>
        <v>0</v>
      </c>
      <c r="AB1027" s="20" t="b">
        <f t="shared" si="9"/>
        <v>0</v>
      </c>
      <c r="AC1027" s="20" t="b">
        <f t="shared" si="10"/>
        <v>0</v>
      </c>
      <c r="AD1027" s="20" t="b">
        <f t="shared" si="11"/>
        <v>0</v>
      </c>
      <c r="AE1027" s="20" t="b">
        <f t="shared" si="12"/>
        <v>0</v>
      </c>
      <c r="AG1027" s="20" t="b">
        <f t="shared" si="13"/>
        <v>0</v>
      </c>
      <c r="AH1027" s="20" t="b">
        <f t="shared" si="14"/>
        <v>0</v>
      </c>
      <c r="AI1027" s="20" t="b">
        <f t="shared" si="15"/>
        <v>0</v>
      </c>
    </row>
    <row r="1028">
      <c r="A1028" s="25" t="s">
        <v>122</v>
      </c>
      <c r="B1028" s="26">
        <v>30000.0</v>
      </c>
      <c r="C1028" s="25" t="s">
        <v>60</v>
      </c>
      <c r="D1028" s="26" t="s">
        <v>61</v>
      </c>
      <c r="E1028" s="26" t="s">
        <v>61</v>
      </c>
      <c r="F1028" s="26" t="s">
        <v>61</v>
      </c>
      <c r="H1028" s="20" t="b">
        <f t="shared" si="1"/>
        <v>0</v>
      </c>
      <c r="I1028" s="21" t="b">
        <f t="shared" si="2"/>
        <v>0</v>
      </c>
      <c r="J1028" s="21" t="b">
        <f t="shared" si="3"/>
        <v>0</v>
      </c>
      <c r="AB1028" s="20" t="b">
        <f t="shared" si="9"/>
        <v>0</v>
      </c>
      <c r="AC1028" s="20" t="b">
        <f t="shared" si="10"/>
        <v>0</v>
      </c>
      <c r="AD1028" s="20" t="b">
        <f t="shared" si="11"/>
        <v>0</v>
      </c>
      <c r="AE1028" s="20" t="b">
        <f t="shared" si="12"/>
        <v>0</v>
      </c>
      <c r="AG1028" s="20" t="b">
        <f t="shared" si="13"/>
        <v>0</v>
      </c>
      <c r="AH1028" s="20" t="b">
        <f t="shared" si="14"/>
        <v>0</v>
      </c>
      <c r="AI1028" s="20" t="b">
        <f t="shared" si="15"/>
        <v>0</v>
      </c>
    </row>
    <row r="1029">
      <c r="A1029" s="25" t="s">
        <v>122</v>
      </c>
      <c r="B1029" s="26">
        <v>30000.0</v>
      </c>
      <c r="C1029" s="25" t="s">
        <v>62</v>
      </c>
      <c r="D1029" s="26">
        <v>4282.0</v>
      </c>
      <c r="E1029" s="26">
        <v>6238.0</v>
      </c>
      <c r="F1029" s="26">
        <v>5365.0</v>
      </c>
      <c r="H1029" s="20" t="b">
        <f t="shared" si="1"/>
        <v>0</v>
      </c>
      <c r="I1029" s="21" t="b">
        <f t="shared" si="2"/>
        <v>0</v>
      </c>
      <c r="J1029" s="21" t="b">
        <f t="shared" si="3"/>
        <v>0</v>
      </c>
      <c r="AB1029" s="20" t="b">
        <f t="shared" si="9"/>
        <v>0</v>
      </c>
      <c r="AC1029" s="20" t="b">
        <f t="shared" si="10"/>
        <v>0</v>
      </c>
      <c r="AD1029" s="20" t="b">
        <f t="shared" si="11"/>
        <v>0</v>
      </c>
      <c r="AE1029" s="20" t="b">
        <f t="shared" si="12"/>
        <v>0</v>
      </c>
      <c r="AG1029" s="20">
        <f t="shared" si="13"/>
        <v>4282</v>
      </c>
      <c r="AH1029" s="20">
        <f t="shared" si="14"/>
        <v>6238</v>
      </c>
      <c r="AI1029" s="20">
        <f t="shared" si="15"/>
        <v>5365</v>
      </c>
    </row>
    <row r="1030">
      <c r="A1030" s="25" t="s">
        <v>122</v>
      </c>
      <c r="B1030" s="26">
        <v>30000.0</v>
      </c>
      <c r="C1030" s="25" t="s">
        <v>63</v>
      </c>
      <c r="D1030" s="26">
        <v>4282.0</v>
      </c>
      <c r="E1030" s="26">
        <v>6238.0</v>
      </c>
      <c r="F1030" s="26">
        <v>5365.0</v>
      </c>
      <c r="H1030" s="20" t="b">
        <f t="shared" si="1"/>
        <v>0</v>
      </c>
      <c r="I1030" s="21" t="b">
        <f t="shared" si="2"/>
        <v>0</v>
      </c>
      <c r="J1030" s="21" t="b">
        <f t="shared" si="3"/>
        <v>0</v>
      </c>
      <c r="AB1030" s="20" t="b">
        <f t="shared" si="9"/>
        <v>0</v>
      </c>
      <c r="AC1030" s="20" t="b">
        <f t="shared" si="10"/>
        <v>0</v>
      </c>
      <c r="AD1030" s="20" t="b">
        <f t="shared" si="11"/>
        <v>0</v>
      </c>
      <c r="AE1030" s="20" t="b">
        <f t="shared" si="12"/>
        <v>0</v>
      </c>
      <c r="AG1030" s="20" t="b">
        <f t="shared" si="13"/>
        <v>0</v>
      </c>
      <c r="AH1030" s="20" t="b">
        <f t="shared" si="14"/>
        <v>0</v>
      </c>
      <c r="AI1030" s="20" t="b">
        <f t="shared" si="15"/>
        <v>0</v>
      </c>
    </row>
    <row r="1031">
      <c r="A1031" s="25" t="s">
        <v>122</v>
      </c>
      <c r="B1031" s="26">
        <v>30000.0</v>
      </c>
      <c r="C1031" s="25" t="s">
        <v>64</v>
      </c>
      <c r="D1031" s="26">
        <v>0.0</v>
      </c>
      <c r="E1031" s="26">
        <v>0.0</v>
      </c>
      <c r="F1031" s="26">
        <v>0.0</v>
      </c>
      <c r="H1031" s="20" t="b">
        <f t="shared" si="1"/>
        <v>0</v>
      </c>
      <c r="I1031" s="21" t="b">
        <f t="shared" si="2"/>
        <v>0</v>
      </c>
      <c r="J1031" s="21" t="b">
        <f t="shared" si="3"/>
        <v>0</v>
      </c>
      <c r="AB1031" s="20" t="b">
        <f t="shared" si="9"/>
        <v>0</v>
      </c>
      <c r="AC1031" s="20" t="b">
        <f t="shared" si="10"/>
        <v>0</v>
      </c>
      <c r="AD1031" s="20" t="b">
        <f t="shared" si="11"/>
        <v>0</v>
      </c>
      <c r="AE1031" s="20" t="b">
        <f t="shared" si="12"/>
        <v>0</v>
      </c>
      <c r="AG1031" s="20" t="b">
        <f t="shared" si="13"/>
        <v>0</v>
      </c>
      <c r="AH1031" s="20" t="b">
        <f t="shared" si="14"/>
        <v>0</v>
      </c>
      <c r="AI1031" s="20" t="b">
        <f t="shared" si="15"/>
        <v>0</v>
      </c>
    </row>
    <row r="1032">
      <c r="A1032" s="25" t="s">
        <v>122</v>
      </c>
      <c r="B1032" s="26">
        <v>30000.0</v>
      </c>
      <c r="C1032" s="25" t="s">
        <v>65</v>
      </c>
      <c r="D1032" s="26">
        <v>0.0</v>
      </c>
      <c r="E1032" s="26">
        <v>0.0</v>
      </c>
      <c r="F1032" s="26">
        <v>0.0</v>
      </c>
      <c r="H1032" s="20" t="b">
        <f t="shared" si="1"/>
        <v>0</v>
      </c>
      <c r="I1032" s="21" t="b">
        <f t="shared" si="2"/>
        <v>0</v>
      </c>
      <c r="J1032" s="21" t="b">
        <f t="shared" si="3"/>
        <v>0</v>
      </c>
      <c r="AB1032" s="20" t="b">
        <f t="shared" si="9"/>
        <v>0</v>
      </c>
      <c r="AC1032" s="20" t="b">
        <f t="shared" si="10"/>
        <v>0</v>
      </c>
      <c r="AD1032" s="20" t="b">
        <f t="shared" si="11"/>
        <v>0</v>
      </c>
      <c r="AE1032" s="20" t="b">
        <f t="shared" si="12"/>
        <v>0</v>
      </c>
      <c r="AG1032" s="20" t="b">
        <f t="shared" si="13"/>
        <v>0</v>
      </c>
      <c r="AH1032" s="20" t="b">
        <f t="shared" si="14"/>
        <v>0</v>
      </c>
      <c r="AI1032" s="20" t="b">
        <f t="shared" si="15"/>
        <v>0</v>
      </c>
    </row>
    <row r="1033">
      <c r="A1033" s="25" t="s">
        <v>122</v>
      </c>
      <c r="B1033" s="26">
        <v>30000.0</v>
      </c>
      <c r="C1033" s="25" t="s">
        <v>66</v>
      </c>
      <c r="D1033" s="26">
        <v>4206.0</v>
      </c>
      <c r="E1033" s="26">
        <v>3764.0</v>
      </c>
      <c r="F1033" s="26">
        <v>4148.0</v>
      </c>
      <c r="H1033" s="20" t="b">
        <f t="shared" si="1"/>
        <v>0</v>
      </c>
      <c r="I1033" s="21" t="b">
        <f t="shared" si="2"/>
        <v>0</v>
      </c>
      <c r="J1033" s="21" t="b">
        <f t="shared" si="3"/>
        <v>0</v>
      </c>
      <c r="AB1033" s="20" t="b">
        <f t="shared" si="9"/>
        <v>0</v>
      </c>
      <c r="AC1033" s="20" t="b">
        <f t="shared" si="10"/>
        <v>0</v>
      </c>
      <c r="AD1033" s="20" t="b">
        <f t="shared" si="11"/>
        <v>0</v>
      </c>
      <c r="AE1033" s="20" t="b">
        <f t="shared" si="12"/>
        <v>0</v>
      </c>
      <c r="AG1033" s="20" t="b">
        <f t="shared" si="13"/>
        <v>0</v>
      </c>
      <c r="AH1033" s="20" t="b">
        <f t="shared" si="14"/>
        <v>0</v>
      </c>
      <c r="AI1033" s="20" t="b">
        <f t="shared" si="15"/>
        <v>0</v>
      </c>
    </row>
    <row r="1034">
      <c r="A1034" s="25" t="s">
        <v>122</v>
      </c>
      <c r="B1034" s="26">
        <v>30000.0</v>
      </c>
      <c r="C1034" s="25" t="s">
        <v>67</v>
      </c>
      <c r="D1034" s="25">
        <v>4200.0</v>
      </c>
      <c r="E1034" s="25">
        <v>3758.0</v>
      </c>
      <c r="F1034" s="26">
        <v>4142.0</v>
      </c>
      <c r="H1034" s="20" t="b">
        <f t="shared" si="1"/>
        <v>0</v>
      </c>
      <c r="I1034" s="21" t="b">
        <f t="shared" si="2"/>
        <v>0</v>
      </c>
      <c r="J1034" s="21" t="b">
        <f t="shared" si="3"/>
        <v>0</v>
      </c>
      <c r="AB1034" s="20" t="b">
        <f t="shared" si="9"/>
        <v>0</v>
      </c>
      <c r="AC1034" s="20" t="b">
        <f t="shared" si="10"/>
        <v>0</v>
      </c>
      <c r="AD1034" s="20" t="b">
        <f t="shared" si="11"/>
        <v>0</v>
      </c>
      <c r="AE1034" s="20" t="b">
        <f t="shared" si="12"/>
        <v>0</v>
      </c>
      <c r="AG1034" s="20" t="b">
        <f t="shared" si="13"/>
        <v>0</v>
      </c>
      <c r="AH1034" s="20" t="b">
        <f t="shared" si="14"/>
        <v>0</v>
      </c>
      <c r="AI1034" s="20" t="b">
        <f t="shared" si="15"/>
        <v>0</v>
      </c>
    </row>
    <row r="1035">
      <c r="A1035" s="25" t="s">
        <v>122</v>
      </c>
      <c r="B1035" s="26">
        <v>30000.0</v>
      </c>
      <c r="C1035" s="25" t="s">
        <v>68</v>
      </c>
      <c r="D1035" s="25">
        <v>6.0</v>
      </c>
      <c r="E1035" s="25">
        <v>6.0</v>
      </c>
      <c r="F1035" s="26">
        <v>6.0</v>
      </c>
      <c r="H1035" s="20" t="b">
        <f t="shared" si="1"/>
        <v>0</v>
      </c>
      <c r="I1035" s="21" t="b">
        <f t="shared" si="2"/>
        <v>0</v>
      </c>
      <c r="J1035" s="21" t="b">
        <f t="shared" si="3"/>
        <v>0</v>
      </c>
      <c r="AB1035" s="20" t="b">
        <f t="shared" si="9"/>
        <v>0</v>
      </c>
      <c r="AC1035" s="20" t="b">
        <f t="shared" si="10"/>
        <v>0</v>
      </c>
      <c r="AD1035" s="20" t="b">
        <f t="shared" si="11"/>
        <v>0</v>
      </c>
      <c r="AE1035" s="20" t="b">
        <f t="shared" si="12"/>
        <v>0</v>
      </c>
      <c r="AG1035" s="20" t="b">
        <f t="shared" si="13"/>
        <v>0</v>
      </c>
      <c r="AH1035" s="20" t="b">
        <f t="shared" si="14"/>
        <v>0</v>
      </c>
      <c r="AI1035" s="20" t="b">
        <f t="shared" si="15"/>
        <v>0</v>
      </c>
    </row>
    <row r="1036">
      <c r="A1036" s="25" t="s">
        <v>122</v>
      </c>
      <c r="B1036" s="26">
        <v>30000.0</v>
      </c>
      <c r="C1036" s="25" t="s">
        <v>69</v>
      </c>
      <c r="D1036" s="25">
        <v>0.0</v>
      </c>
      <c r="E1036" s="25">
        <v>0.0</v>
      </c>
      <c r="F1036" s="26">
        <v>0.0</v>
      </c>
      <c r="H1036" s="20" t="b">
        <f t="shared" si="1"/>
        <v>0</v>
      </c>
      <c r="I1036" s="21" t="b">
        <f t="shared" si="2"/>
        <v>0</v>
      </c>
      <c r="J1036" s="21" t="b">
        <f t="shared" si="3"/>
        <v>0</v>
      </c>
      <c r="AB1036" s="20" t="b">
        <f t="shared" si="9"/>
        <v>0</v>
      </c>
      <c r="AC1036" s="20">
        <f t="shared" si="10"/>
        <v>0</v>
      </c>
      <c r="AD1036" s="20">
        <f t="shared" si="11"/>
        <v>0</v>
      </c>
      <c r="AE1036" s="20">
        <f t="shared" si="12"/>
        <v>0</v>
      </c>
      <c r="AG1036" s="20" t="b">
        <f t="shared" si="13"/>
        <v>0</v>
      </c>
      <c r="AH1036" s="20" t="b">
        <f t="shared" si="14"/>
        <v>0</v>
      </c>
      <c r="AI1036" s="20" t="b">
        <f t="shared" si="15"/>
        <v>0</v>
      </c>
    </row>
    <row r="1037">
      <c r="A1037" s="25" t="s">
        <v>122</v>
      </c>
      <c r="B1037" s="26">
        <v>30000.0</v>
      </c>
      <c r="C1037" s="25" t="s">
        <v>70</v>
      </c>
      <c r="D1037" s="25">
        <v>0.0</v>
      </c>
      <c r="E1037" s="25">
        <v>0.0</v>
      </c>
      <c r="F1037" s="26">
        <v>0.0</v>
      </c>
      <c r="H1037" s="20" t="b">
        <f t="shared" si="1"/>
        <v>0</v>
      </c>
      <c r="I1037" s="21" t="b">
        <f t="shared" si="2"/>
        <v>0</v>
      </c>
      <c r="J1037" s="21" t="b">
        <f t="shared" si="3"/>
        <v>0</v>
      </c>
      <c r="AB1037" s="20" t="b">
        <f t="shared" si="9"/>
        <v>0</v>
      </c>
      <c r="AC1037" s="20" t="b">
        <f t="shared" si="10"/>
        <v>0</v>
      </c>
      <c r="AD1037" s="20" t="b">
        <f t="shared" si="11"/>
        <v>0</v>
      </c>
      <c r="AE1037" s="20" t="b">
        <f t="shared" si="12"/>
        <v>0</v>
      </c>
      <c r="AG1037" s="20" t="b">
        <f t="shared" si="13"/>
        <v>0</v>
      </c>
      <c r="AH1037" s="20" t="b">
        <f t="shared" si="14"/>
        <v>0</v>
      </c>
      <c r="AI1037" s="20" t="b">
        <f t="shared" si="15"/>
        <v>0</v>
      </c>
    </row>
    <row r="1038">
      <c r="A1038" s="25" t="s">
        <v>122</v>
      </c>
      <c r="B1038" s="26">
        <v>30000.0</v>
      </c>
      <c r="C1038" s="25" t="s">
        <v>71</v>
      </c>
      <c r="D1038" s="28">
        <v>3.7037037037037035E-4</v>
      </c>
      <c r="E1038" s="28">
        <v>7.754629629629629E-4</v>
      </c>
      <c r="F1038" s="28">
        <v>7.986111111111112E-4</v>
      </c>
      <c r="H1038" s="20" t="b">
        <f t="shared" si="1"/>
        <v>0</v>
      </c>
      <c r="I1038" s="21" t="b">
        <f t="shared" si="2"/>
        <v>0</v>
      </c>
      <c r="J1038" s="21" t="b">
        <f t="shared" si="3"/>
        <v>0</v>
      </c>
      <c r="AB1038" s="20" t="b">
        <f t="shared" si="9"/>
        <v>0</v>
      </c>
      <c r="AC1038" s="20" t="b">
        <f t="shared" si="10"/>
        <v>0</v>
      </c>
      <c r="AD1038" s="20" t="b">
        <f t="shared" si="11"/>
        <v>0</v>
      </c>
      <c r="AE1038" s="20" t="b">
        <f t="shared" si="12"/>
        <v>0</v>
      </c>
      <c r="AG1038" s="20" t="b">
        <f t="shared" si="13"/>
        <v>0</v>
      </c>
      <c r="AH1038" s="20" t="b">
        <f t="shared" si="14"/>
        <v>0</v>
      </c>
      <c r="AI1038" s="20" t="b">
        <f t="shared" si="15"/>
        <v>0</v>
      </c>
    </row>
    <row r="1039">
      <c r="A1039" s="25" t="s">
        <v>122</v>
      </c>
      <c r="B1039" s="26">
        <v>30000.0</v>
      </c>
      <c r="C1039" s="25" t="s">
        <v>72</v>
      </c>
      <c r="D1039" s="27">
        <v>0.0011689814814814816</v>
      </c>
      <c r="E1039" s="27">
        <v>0.0022685185185185187</v>
      </c>
      <c r="F1039" s="27">
        <v>0.0024537037037037036</v>
      </c>
      <c r="H1039" s="20" t="b">
        <f t="shared" si="1"/>
        <v>0</v>
      </c>
      <c r="I1039" s="21" t="b">
        <f t="shared" si="2"/>
        <v>0</v>
      </c>
      <c r="J1039" s="21" t="b">
        <f t="shared" si="3"/>
        <v>0</v>
      </c>
      <c r="AB1039" s="20" t="b">
        <f t="shared" si="9"/>
        <v>0</v>
      </c>
      <c r="AC1039" s="20" t="b">
        <f t="shared" si="10"/>
        <v>0</v>
      </c>
      <c r="AD1039" s="20" t="b">
        <f t="shared" si="11"/>
        <v>0</v>
      </c>
      <c r="AE1039" s="20" t="b">
        <f t="shared" si="12"/>
        <v>0</v>
      </c>
      <c r="AG1039" s="20" t="b">
        <f t="shared" si="13"/>
        <v>0</v>
      </c>
      <c r="AH1039" s="20" t="b">
        <f t="shared" si="14"/>
        <v>0</v>
      </c>
      <c r="AI1039" s="20" t="b">
        <f t="shared" si="15"/>
        <v>0</v>
      </c>
    </row>
    <row r="1040">
      <c r="A1040" s="25" t="s">
        <v>122</v>
      </c>
      <c r="B1040" s="26">
        <v>30000.0</v>
      </c>
      <c r="C1040" s="25" t="s">
        <v>71</v>
      </c>
      <c r="D1040" s="25">
        <v>3639.129</v>
      </c>
      <c r="E1040" s="25">
        <v>3458.52</v>
      </c>
      <c r="F1040" s="25">
        <v>3454.055</v>
      </c>
      <c r="H1040" s="20" t="b">
        <f t="shared" si="1"/>
        <v>0</v>
      </c>
      <c r="I1040" s="21" t="b">
        <f t="shared" si="2"/>
        <v>0</v>
      </c>
      <c r="J1040" s="21" t="b">
        <f t="shared" si="3"/>
        <v>0</v>
      </c>
      <c r="AB1040" s="20" t="b">
        <f t="shared" si="9"/>
        <v>0</v>
      </c>
      <c r="AC1040" s="20" t="b">
        <f t="shared" si="10"/>
        <v>0</v>
      </c>
      <c r="AD1040" s="20" t="b">
        <f t="shared" si="11"/>
        <v>0</v>
      </c>
      <c r="AE1040" s="20" t="b">
        <f t="shared" si="12"/>
        <v>0</v>
      </c>
      <c r="AG1040" s="20" t="b">
        <f t="shared" si="13"/>
        <v>0</v>
      </c>
      <c r="AH1040" s="20" t="b">
        <f t="shared" si="14"/>
        <v>0</v>
      </c>
      <c r="AI1040" s="20" t="b">
        <f t="shared" si="15"/>
        <v>0</v>
      </c>
    </row>
    <row r="1041">
      <c r="A1041" s="25" t="s">
        <v>122</v>
      </c>
      <c r="B1041" s="26">
        <v>30000.0</v>
      </c>
      <c r="C1041" s="25" t="s">
        <v>72</v>
      </c>
      <c r="D1041" s="25">
        <v>3709.398</v>
      </c>
      <c r="E1041" s="25">
        <v>3722.285</v>
      </c>
      <c r="F1041" s="25">
        <v>3722.82</v>
      </c>
      <c r="H1041" s="20" t="b">
        <f t="shared" si="1"/>
        <v>0</v>
      </c>
      <c r="I1041" s="21" t="b">
        <f t="shared" si="2"/>
        <v>0</v>
      </c>
      <c r="J1041" s="21" t="b">
        <f t="shared" si="3"/>
        <v>0</v>
      </c>
      <c r="AB1041" s="20" t="b">
        <f t="shared" si="9"/>
        <v>0</v>
      </c>
      <c r="AC1041" s="20" t="b">
        <f t="shared" si="10"/>
        <v>0</v>
      </c>
      <c r="AD1041" s="20" t="b">
        <f t="shared" si="11"/>
        <v>0</v>
      </c>
      <c r="AE1041" s="20" t="b">
        <f t="shared" si="12"/>
        <v>0</v>
      </c>
      <c r="AG1041" s="20" t="b">
        <f t="shared" si="13"/>
        <v>0</v>
      </c>
      <c r="AH1041" s="20" t="b">
        <f t="shared" si="14"/>
        <v>0</v>
      </c>
      <c r="AI1041" s="20" t="b">
        <f t="shared" si="15"/>
        <v>0</v>
      </c>
    </row>
    <row r="1042">
      <c r="A1042" s="25" t="s">
        <v>122</v>
      </c>
      <c r="B1042" s="26">
        <v>30000.0</v>
      </c>
      <c r="C1042" s="25" t="s">
        <v>73</v>
      </c>
      <c r="D1042" s="25" t="s">
        <v>81</v>
      </c>
      <c r="E1042" s="25" t="s">
        <v>81</v>
      </c>
      <c r="F1042" s="25" t="s">
        <v>81</v>
      </c>
      <c r="H1042" s="20" t="b">
        <f t="shared" si="1"/>
        <v>0</v>
      </c>
      <c r="I1042" s="21" t="b">
        <f t="shared" si="2"/>
        <v>0</v>
      </c>
      <c r="J1042" s="21" t="b">
        <f t="shared" si="3"/>
        <v>0</v>
      </c>
      <c r="AB1042" s="20" t="b">
        <f t="shared" si="9"/>
        <v>0</v>
      </c>
      <c r="AC1042" s="20" t="b">
        <f t="shared" si="10"/>
        <v>0</v>
      </c>
      <c r="AD1042" s="20" t="b">
        <f t="shared" si="11"/>
        <v>0</v>
      </c>
      <c r="AE1042" s="20" t="b">
        <f t="shared" si="12"/>
        <v>0</v>
      </c>
      <c r="AG1042" s="20" t="b">
        <f t="shared" si="13"/>
        <v>0</v>
      </c>
      <c r="AH1042" s="20" t="b">
        <f t="shared" si="14"/>
        <v>0</v>
      </c>
      <c r="AI1042" s="20" t="b">
        <f t="shared" si="15"/>
        <v>0</v>
      </c>
    </row>
    <row r="1043">
      <c r="A1043" s="25" t="s">
        <v>122</v>
      </c>
      <c r="B1043" s="26">
        <v>30000.0</v>
      </c>
      <c r="C1043" s="25" t="s">
        <v>75</v>
      </c>
      <c r="D1043" s="26">
        <v>20.893</v>
      </c>
      <c r="E1043" s="26">
        <v>16.291</v>
      </c>
      <c r="F1043" s="26">
        <v>18.107</v>
      </c>
      <c r="H1043" s="20">
        <f t="shared" si="1"/>
        <v>9107</v>
      </c>
      <c r="I1043" s="21">
        <f t="shared" si="2"/>
        <v>13709</v>
      </c>
      <c r="J1043" s="21">
        <f t="shared" si="3"/>
        <v>11893</v>
      </c>
      <c r="AB1043" s="20" t="b">
        <f t="shared" si="9"/>
        <v>0</v>
      </c>
      <c r="AC1043" s="20" t="b">
        <f t="shared" si="10"/>
        <v>0</v>
      </c>
      <c r="AD1043" s="20" t="b">
        <f t="shared" si="11"/>
        <v>0</v>
      </c>
      <c r="AE1043" s="20" t="b">
        <f t="shared" si="12"/>
        <v>0</v>
      </c>
      <c r="AG1043" s="20" t="b">
        <f t="shared" si="13"/>
        <v>0</v>
      </c>
      <c r="AH1043" s="20" t="b">
        <f t="shared" si="14"/>
        <v>0</v>
      </c>
      <c r="AI1043" s="20" t="b">
        <f t="shared" si="15"/>
        <v>0</v>
      </c>
    </row>
    <row r="1044">
      <c r="A1044" s="25" t="s">
        <v>122</v>
      </c>
      <c r="B1044" s="26">
        <v>30000.0</v>
      </c>
      <c r="C1044" s="25" t="s">
        <v>76</v>
      </c>
      <c r="D1044" s="26" t="s">
        <v>61</v>
      </c>
      <c r="E1044" s="26" t="s">
        <v>61</v>
      </c>
      <c r="F1044" s="26" t="s">
        <v>61</v>
      </c>
      <c r="H1044" s="20" t="b">
        <f t="shared" si="1"/>
        <v>0</v>
      </c>
      <c r="I1044" s="21" t="b">
        <f t="shared" si="2"/>
        <v>0</v>
      </c>
      <c r="J1044" s="21" t="b">
        <f t="shared" si="3"/>
        <v>0</v>
      </c>
      <c r="AB1044" s="20" t="b">
        <f t="shared" si="9"/>
        <v>0</v>
      </c>
      <c r="AC1044" s="20" t="b">
        <f t="shared" si="10"/>
        <v>0</v>
      </c>
      <c r="AD1044" s="20" t="b">
        <f t="shared" si="11"/>
        <v>0</v>
      </c>
      <c r="AE1044" s="20" t="b">
        <f t="shared" si="12"/>
        <v>0</v>
      </c>
      <c r="AG1044" s="20" t="b">
        <f t="shared" si="13"/>
        <v>0</v>
      </c>
      <c r="AH1044" s="20" t="b">
        <f t="shared" si="14"/>
        <v>0</v>
      </c>
      <c r="AI1044" s="20" t="b">
        <f t="shared" si="15"/>
        <v>0</v>
      </c>
    </row>
    <row r="1045">
      <c r="A1045" s="25" t="s">
        <v>122</v>
      </c>
      <c r="B1045" s="26">
        <v>30000.0</v>
      </c>
      <c r="C1045" s="25" t="s">
        <v>77</v>
      </c>
      <c r="D1045" s="26" t="s">
        <v>61</v>
      </c>
      <c r="E1045" s="26" t="s">
        <v>61</v>
      </c>
      <c r="F1045" s="26" t="s">
        <v>61</v>
      </c>
      <c r="H1045" s="20" t="b">
        <f t="shared" si="1"/>
        <v>0</v>
      </c>
      <c r="I1045" s="21" t="b">
        <f t="shared" si="2"/>
        <v>0</v>
      </c>
      <c r="J1045" s="21" t="b">
        <f t="shared" si="3"/>
        <v>0</v>
      </c>
      <c r="AB1045" s="20" t="b">
        <f t="shared" si="9"/>
        <v>0</v>
      </c>
      <c r="AC1045" s="20" t="b">
        <f t="shared" si="10"/>
        <v>0</v>
      </c>
      <c r="AD1045" s="20" t="b">
        <f t="shared" si="11"/>
        <v>0</v>
      </c>
      <c r="AE1045" s="20" t="b">
        <f t="shared" si="12"/>
        <v>0</v>
      </c>
      <c r="AG1045" s="20" t="b">
        <f t="shared" si="13"/>
        <v>0</v>
      </c>
      <c r="AH1045" s="20" t="b">
        <f t="shared" si="14"/>
        <v>0</v>
      </c>
      <c r="AI1045" s="20" t="b">
        <f t="shared" si="15"/>
        <v>0</v>
      </c>
    </row>
    <row r="1046">
      <c r="A1046" s="25" t="s">
        <v>123</v>
      </c>
      <c r="B1046" s="26">
        <v>1875.0</v>
      </c>
      <c r="C1046" s="25" t="s">
        <v>60</v>
      </c>
      <c r="D1046" s="26" t="s">
        <v>61</v>
      </c>
      <c r="E1046" s="26" t="s">
        <v>61</v>
      </c>
      <c r="F1046" s="26" t="s">
        <v>61</v>
      </c>
      <c r="H1046" s="20" t="b">
        <f t="shared" si="1"/>
        <v>0</v>
      </c>
      <c r="I1046" s="21" t="b">
        <f t="shared" si="2"/>
        <v>0</v>
      </c>
      <c r="J1046" s="21" t="b">
        <f t="shared" si="3"/>
        <v>0</v>
      </c>
      <c r="AB1046" s="20" t="b">
        <f t="shared" si="9"/>
        <v>0</v>
      </c>
      <c r="AC1046" s="20" t="b">
        <f t="shared" si="10"/>
        <v>0</v>
      </c>
      <c r="AD1046" s="20" t="b">
        <f t="shared" si="11"/>
        <v>0</v>
      </c>
      <c r="AE1046" s="20" t="b">
        <f t="shared" si="12"/>
        <v>0</v>
      </c>
      <c r="AG1046" s="20" t="b">
        <f t="shared" si="13"/>
        <v>0</v>
      </c>
      <c r="AH1046" s="20" t="b">
        <f t="shared" si="14"/>
        <v>0</v>
      </c>
      <c r="AI1046" s="20" t="b">
        <f t="shared" si="15"/>
        <v>0</v>
      </c>
    </row>
    <row r="1047">
      <c r="A1047" s="25" t="s">
        <v>123</v>
      </c>
      <c r="B1047" s="26">
        <v>1875.0</v>
      </c>
      <c r="C1047" s="25" t="s">
        <v>62</v>
      </c>
      <c r="D1047" s="26">
        <v>214.0</v>
      </c>
      <c r="E1047" s="26" t="s">
        <v>61</v>
      </c>
      <c r="F1047" s="26" t="s">
        <v>61</v>
      </c>
      <c r="H1047" s="20" t="b">
        <f t="shared" si="1"/>
        <v>0</v>
      </c>
      <c r="I1047" s="21" t="b">
        <f t="shared" si="2"/>
        <v>0</v>
      </c>
      <c r="J1047" s="21" t="b">
        <f t="shared" si="3"/>
        <v>0</v>
      </c>
      <c r="AB1047" s="20" t="b">
        <f t="shared" si="9"/>
        <v>0</v>
      </c>
      <c r="AC1047" s="20" t="b">
        <f t="shared" si="10"/>
        <v>0</v>
      </c>
      <c r="AD1047" s="20" t="b">
        <f t="shared" si="11"/>
        <v>0</v>
      </c>
      <c r="AE1047" s="20" t="b">
        <f t="shared" si="12"/>
        <v>0</v>
      </c>
      <c r="AG1047" s="20">
        <f t="shared" si="13"/>
        <v>214</v>
      </c>
      <c r="AH1047" s="20" t="b">
        <f t="shared" si="14"/>
        <v>0</v>
      </c>
      <c r="AI1047" s="20" t="b">
        <f t="shared" si="15"/>
        <v>0</v>
      </c>
    </row>
    <row r="1048">
      <c r="A1048" s="25" t="s">
        <v>123</v>
      </c>
      <c r="B1048" s="26">
        <v>1875.0</v>
      </c>
      <c r="C1048" s="25" t="s">
        <v>63</v>
      </c>
      <c r="D1048" s="26">
        <v>214.0</v>
      </c>
      <c r="E1048" s="26" t="s">
        <v>61</v>
      </c>
      <c r="F1048" s="26" t="s">
        <v>61</v>
      </c>
      <c r="H1048" s="20" t="b">
        <f t="shared" si="1"/>
        <v>0</v>
      </c>
      <c r="I1048" s="21" t="b">
        <f t="shared" si="2"/>
        <v>0</v>
      </c>
      <c r="J1048" s="21" t="b">
        <f t="shared" si="3"/>
        <v>0</v>
      </c>
      <c r="AB1048" s="20" t="b">
        <f t="shared" si="9"/>
        <v>0</v>
      </c>
      <c r="AC1048" s="20" t="b">
        <f t="shared" si="10"/>
        <v>0</v>
      </c>
      <c r="AD1048" s="20" t="b">
        <f t="shared" si="11"/>
        <v>0</v>
      </c>
      <c r="AE1048" s="20" t="b">
        <f t="shared" si="12"/>
        <v>0</v>
      </c>
      <c r="AG1048" s="20" t="b">
        <f t="shared" si="13"/>
        <v>0</v>
      </c>
      <c r="AH1048" s="20" t="b">
        <f t="shared" si="14"/>
        <v>0</v>
      </c>
      <c r="AI1048" s="20" t="b">
        <f t="shared" si="15"/>
        <v>0</v>
      </c>
    </row>
    <row r="1049">
      <c r="A1049" s="25" t="s">
        <v>123</v>
      </c>
      <c r="B1049" s="26">
        <v>1875.0</v>
      </c>
      <c r="C1049" s="25" t="s">
        <v>64</v>
      </c>
      <c r="D1049" s="26">
        <v>0.0</v>
      </c>
      <c r="E1049" s="26" t="s">
        <v>61</v>
      </c>
      <c r="F1049" s="26" t="s">
        <v>61</v>
      </c>
      <c r="H1049" s="20" t="b">
        <f t="shared" si="1"/>
        <v>0</v>
      </c>
      <c r="I1049" s="21" t="b">
        <f t="shared" si="2"/>
        <v>0</v>
      </c>
      <c r="J1049" s="21" t="b">
        <f t="shared" si="3"/>
        <v>0</v>
      </c>
      <c r="AB1049" s="20" t="b">
        <f t="shared" si="9"/>
        <v>0</v>
      </c>
      <c r="AC1049" s="20" t="b">
        <f t="shared" si="10"/>
        <v>0</v>
      </c>
      <c r="AD1049" s="20" t="b">
        <f t="shared" si="11"/>
        <v>0</v>
      </c>
      <c r="AE1049" s="20" t="b">
        <f t="shared" si="12"/>
        <v>0</v>
      </c>
      <c r="AG1049" s="20" t="b">
        <f t="shared" si="13"/>
        <v>0</v>
      </c>
      <c r="AH1049" s="20" t="b">
        <f t="shared" si="14"/>
        <v>0</v>
      </c>
      <c r="AI1049" s="20" t="b">
        <f t="shared" si="15"/>
        <v>0</v>
      </c>
    </row>
    <row r="1050">
      <c r="A1050" s="25" t="s">
        <v>123</v>
      </c>
      <c r="B1050" s="26">
        <v>1875.0</v>
      </c>
      <c r="C1050" s="25" t="s">
        <v>65</v>
      </c>
      <c r="D1050" s="26">
        <v>0.0</v>
      </c>
      <c r="E1050" s="26" t="s">
        <v>61</v>
      </c>
      <c r="F1050" s="26" t="s">
        <v>61</v>
      </c>
      <c r="H1050" s="20" t="b">
        <f t="shared" si="1"/>
        <v>0</v>
      </c>
      <c r="I1050" s="21" t="b">
        <f t="shared" si="2"/>
        <v>0</v>
      </c>
      <c r="J1050" s="21" t="b">
        <f t="shared" si="3"/>
        <v>0</v>
      </c>
      <c r="AB1050" s="20" t="b">
        <f t="shared" si="9"/>
        <v>0</v>
      </c>
      <c r="AC1050" s="20" t="b">
        <f t="shared" si="10"/>
        <v>0</v>
      </c>
      <c r="AD1050" s="20" t="b">
        <f t="shared" si="11"/>
        <v>0</v>
      </c>
      <c r="AE1050" s="20" t="b">
        <f t="shared" si="12"/>
        <v>0</v>
      </c>
      <c r="AG1050" s="20" t="b">
        <f t="shared" si="13"/>
        <v>0</v>
      </c>
      <c r="AH1050" s="20" t="b">
        <f t="shared" si="14"/>
        <v>0</v>
      </c>
      <c r="AI1050" s="20" t="b">
        <f t="shared" si="15"/>
        <v>0</v>
      </c>
    </row>
    <row r="1051">
      <c r="A1051" s="25" t="s">
        <v>123</v>
      </c>
      <c r="B1051" s="26">
        <v>1875.0</v>
      </c>
      <c r="C1051" s="25" t="s">
        <v>66</v>
      </c>
      <c r="D1051" s="26">
        <v>152.0</v>
      </c>
      <c r="E1051" s="26" t="s">
        <v>61</v>
      </c>
      <c r="F1051" s="26" t="s">
        <v>61</v>
      </c>
      <c r="H1051" s="20" t="b">
        <f t="shared" si="1"/>
        <v>0</v>
      </c>
      <c r="I1051" s="21" t="b">
        <f t="shared" si="2"/>
        <v>0</v>
      </c>
      <c r="J1051" s="21" t="b">
        <f t="shared" si="3"/>
        <v>0</v>
      </c>
      <c r="AB1051" s="20" t="b">
        <f t="shared" si="9"/>
        <v>0</v>
      </c>
      <c r="AC1051" s="20" t="b">
        <f t="shared" si="10"/>
        <v>0</v>
      </c>
      <c r="AD1051" s="20" t="b">
        <f t="shared" si="11"/>
        <v>0</v>
      </c>
      <c r="AE1051" s="20" t="b">
        <f t="shared" si="12"/>
        <v>0</v>
      </c>
      <c r="AG1051" s="20" t="b">
        <f t="shared" si="13"/>
        <v>0</v>
      </c>
      <c r="AH1051" s="20" t="b">
        <f t="shared" si="14"/>
        <v>0</v>
      </c>
      <c r="AI1051" s="20" t="b">
        <f t="shared" si="15"/>
        <v>0</v>
      </c>
    </row>
    <row r="1052">
      <c r="A1052" s="25" t="s">
        <v>123</v>
      </c>
      <c r="B1052" s="26">
        <v>1875.0</v>
      </c>
      <c r="C1052" s="25" t="s">
        <v>67</v>
      </c>
      <c r="D1052" s="26">
        <v>152.0</v>
      </c>
      <c r="E1052" s="26" t="s">
        <v>61</v>
      </c>
      <c r="F1052" s="26" t="s">
        <v>61</v>
      </c>
      <c r="H1052" s="20" t="b">
        <f t="shared" si="1"/>
        <v>0</v>
      </c>
      <c r="I1052" s="21" t="b">
        <f t="shared" si="2"/>
        <v>0</v>
      </c>
      <c r="J1052" s="21" t="b">
        <f t="shared" si="3"/>
        <v>0</v>
      </c>
      <c r="AB1052" s="20" t="b">
        <f t="shared" si="9"/>
        <v>0</v>
      </c>
      <c r="AC1052" s="20" t="b">
        <f t="shared" si="10"/>
        <v>0</v>
      </c>
      <c r="AD1052" s="20" t="b">
        <f t="shared" si="11"/>
        <v>0</v>
      </c>
      <c r="AE1052" s="20" t="b">
        <f t="shared" si="12"/>
        <v>0</v>
      </c>
      <c r="AG1052" s="20" t="b">
        <f t="shared" si="13"/>
        <v>0</v>
      </c>
      <c r="AH1052" s="20" t="b">
        <f t="shared" si="14"/>
        <v>0</v>
      </c>
      <c r="AI1052" s="20" t="b">
        <f t="shared" si="15"/>
        <v>0</v>
      </c>
    </row>
    <row r="1053">
      <c r="A1053" s="25" t="s">
        <v>123</v>
      </c>
      <c r="B1053" s="26">
        <v>1875.0</v>
      </c>
      <c r="C1053" s="25" t="s">
        <v>68</v>
      </c>
      <c r="D1053" s="26">
        <v>0.0</v>
      </c>
      <c r="E1053" s="26" t="s">
        <v>61</v>
      </c>
      <c r="F1053" s="26" t="s">
        <v>61</v>
      </c>
      <c r="H1053" s="20" t="b">
        <f t="shared" si="1"/>
        <v>0</v>
      </c>
      <c r="I1053" s="21" t="b">
        <f t="shared" si="2"/>
        <v>0</v>
      </c>
      <c r="J1053" s="21" t="b">
        <f t="shared" si="3"/>
        <v>0</v>
      </c>
      <c r="AB1053" s="20" t="b">
        <f t="shared" si="9"/>
        <v>0</v>
      </c>
      <c r="AC1053" s="20" t="b">
        <f t="shared" si="10"/>
        <v>0</v>
      </c>
      <c r="AD1053" s="20" t="b">
        <f t="shared" si="11"/>
        <v>0</v>
      </c>
      <c r="AE1053" s="20" t="b">
        <f t="shared" si="12"/>
        <v>0</v>
      </c>
      <c r="AG1053" s="20" t="b">
        <f t="shared" si="13"/>
        <v>0</v>
      </c>
      <c r="AH1053" s="20" t="b">
        <f t="shared" si="14"/>
        <v>0</v>
      </c>
      <c r="AI1053" s="20" t="b">
        <f t="shared" si="15"/>
        <v>0</v>
      </c>
    </row>
    <row r="1054">
      <c r="A1054" s="25" t="s">
        <v>123</v>
      </c>
      <c r="B1054" s="26">
        <v>1875.0</v>
      </c>
      <c r="C1054" s="25" t="s">
        <v>69</v>
      </c>
      <c r="D1054" s="26">
        <v>0.0</v>
      </c>
      <c r="E1054" s="26" t="s">
        <v>61</v>
      </c>
      <c r="F1054" s="26" t="s">
        <v>61</v>
      </c>
      <c r="H1054" s="20" t="b">
        <f t="shared" si="1"/>
        <v>0</v>
      </c>
      <c r="I1054" s="21" t="b">
        <f t="shared" si="2"/>
        <v>0</v>
      </c>
      <c r="J1054" s="21" t="b">
        <f t="shared" si="3"/>
        <v>0</v>
      </c>
      <c r="AB1054" s="20" t="b">
        <f t="shared" si="9"/>
        <v>0</v>
      </c>
      <c r="AC1054" s="20">
        <f t="shared" si="10"/>
        <v>0</v>
      </c>
      <c r="AD1054" s="20" t="str">
        <f t="shared" si="11"/>
        <v>none</v>
      </c>
      <c r="AE1054" s="20" t="str">
        <f t="shared" si="12"/>
        <v>none</v>
      </c>
      <c r="AG1054" s="20" t="b">
        <f t="shared" si="13"/>
        <v>0</v>
      </c>
      <c r="AH1054" s="20" t="b">
        <f t="shared" si="14"/>
        <v>0</v>
      </c>
      <c r="AI1054" s="20" t="b">
        <f t="shared" si="15"/>
        <v>0</v>
      </c>
    </row>
    <row r="1055">
      <c r="A1055" s="25" t="s">
        <v>123</v>
      </c>
      <c r="B1055" s="26">
        <v>1875.0</v>
      </c>
      <c r="C1055" s="25" t="s">
        <v>70</v>
      </c>
      <c r="D1055" s="26">
        <v>0.0</v>
      </c>
      <c r="E1055" s="26" t="s">
        <v>61</v>
      </c>
      <c r="F1055" s="26" t="s">
        <v>61</v>
      </c>
      <c r="H1055" s="20" t="b">
        <f t="shared" si="1"/>
        <v>0</v>
      </c>
      <c r="I1055" s="21" t="b">
        <f t="shared" si="2"/>
        <v>0</v>
      </c>
      <c r="J1055" s="21" t="b">
        <f t="shared" si="3"/>
        <v>0</v>
      </c>
      <c r="AB1055" s="20" t="b">
        <f t="shared" si="9"/>
        <v>0</v>
      </c>
      <c r="AC1055" s="20" t="b">
        <f t="shared" si="10"/>
        <v>0</v>
      </c>
      <c r="AD1055" s="20" t="b">
        <f t="shared" si="11"/>
        <v>0</v>
      </c>
      <c r="AE1055" s="20" t="b">
        <f t="shared" si="12"/>
        <v>0</v>
      </c>
      <c r="AG1055" s="20" t="b">
        <f t="shared" si="13"/>
        <v>0</v>
      </c>
      <c r="AH1055" s="20" t="b">
        <f t="shared" si="14"/>
        <v>0</v>
      </c>
      <c r="AI1055" s="20" t="b">
        <f t="shared" si="15"/>
        <v>0</v>
      </c>
    </row>
    <row r="1056">
      <c r="A1056" s="25" t="s">
        <v>123</v>
      </c>
      <c r="B1056" s="26">
        <v>1875.0</v>
      </c>
      <c r="C1056" s="25" t="s">
        <v>71</v>
      </c>
      <c r="D1056" s="27">
        <v>0.001388888888888889</v>
      </c>
      <c r="E1056" s="26" t="s">
        <v>61</v>
      </c>
      <c r="F1056" s="26" t="s">
        <v>61</v>
      </c>
      <c r="H1056" s="20" t="b">
        <f t="shared" si="1"/>
        <v>0</v>
      </c>
      <c r="I1056" s="21" t="b">
        <f t="shared" si="2"/>
        <v>0</v>
      </c>
      <c r="J1056" s="21" t="b">
        <f t="shared" si="3"/>
        <v>0</v>
      </c>
      <c r="AB1056" s="20" t="b">
        <f t="shared" si="9"/>
        <v>0</v>
      </c>
      <c r="AC1056" s="20" t="b">
        <f t="shared" si="10"/>
        <v>0</v>
      </c>
      <c r="AD1056" s="20" t="b">
        <f t="shared" si="11"/>
        <v>0</v>
      </c>
      <c r="AE1056" s="20" t="b">
        <f t="shared" si="12"/>
        <v>0</v>
      </c>
      <c r="AG1056" s="20" t="b">
        <f t="shared" si="13"/>
        <v>0</v>
      </c>
      <c r="AH1056" s="20" t="b">
        <f t="shared" si="14"/>
        <v>0</v>
      </c>
      <c r="AI1056" s="20" t="b">
        <f t="shared" si="15"/>
        <v>0</v>
      </c>
    </row>
    <row r="1057">
      <c r="A1057" s="25" t="s">
        <v>123</v>
      </c>
      <c r="B1057" s="26">
        <v>1875.0</v>
      </c>
      <c r="C1057" s="25" t="s">
        <v>72</v>
      </c>
      <c r="D1057" s="28">
        <v>9.953703703703704E-4</v>
      </c>
      <c r="E1057" s="25" t="s">
        <v>61</v>
      </c>
      <c r="F1057" s="25" t="s">
        <v>61</v>
      </c>
      <c r="H1057" s="20" t="b">
        <f t="shared" si="1"/>
        <v>0</v>
      </c>
      <c r="I1057" s="21" t="b">
        <f t="shared" si="2"/>
        <v>0</v>
      </c>
      <c r="J1057" s="21" t="b">
        <f t="shared" si="3"/>
        <v>0</v>
      </c>
      <c r="AB1057" s="20" t="b">
        <f t="shared" si="9"/>
        <v>0</v>
      </c>
      <c r="AC1057" s="20" t="b">
        <f t="shared" si="10"/>
        <v>0</v>
      </c>
      <c r="AD1057" s="20" t="b">
        <f t="shared" si="11"/>
        <v>0</v>
      </c>
      <c r="AE1057" s="20" t="b">
        <f t="shared" si="12"/>
        <v>0</v>
      </c>
      <c r="AG1057" s="20" t="b">
        <f t="shared" si="13"/>
        <v>0</v>
      </c>
      <c r="AH1057" s="20" t="b">
        <f t="shared" si="14"/>
        <v>0</v>
      </c>
      <c r="AI1057" s="20" t="b">
        <f t="shared" si="15"/>
        <v>0</v>
      </c>
    </row>
    <row r="1058">
      <c r="A1058" s="25" t="s">
        <v>123</v>
      </c>
      <c r="B1058" s="26">
        <v>1875.0</v>
      </c>
      <c r="C1058" s="25" t="s">
        <v>71</v>
      </c>
      <c r="D1058" s="26">
        <v>3644.301</v>
      </c>
      <c r="E1058" s="26" t="s">
        <v>61</v>
      </c>
      <c r="F1058" s="26" t="s">
        <v>61</v>
      </c>
      <c r="H1058" s="20" t="b">
        <f t="shared" si="1"/>
        <v>0</v>
      </c>
      <c r="I1058" s="21" t="b">
        <f t="shared" si="2"/>
        <v>0</v>
      </c>
      <c r="J1058" s="21" t="b">
        <f t="shared" si="3"/>
        <v>0</v>
      </c>
      <c r="AB1058" s="20" t="b">
        <f t="shared" si="9"/>
        <v>0</v>
      </c>
      <c r="AC1058" s="20" t="b">
        <f t="shared" si="10"/>
        <v>0</v>
      </c>
      <c r="AD1058" s="20" t="b">
        <f t="shared" si="11"/>
        <v>0</v>
      </c>
      <c r="AE1058" s="20" t="b">
        <f t="shared" si="12"/>
        <v>0</v>
      </c>
      <c r="AG1058" s="20" t="b">
        <f t="shared" si="13"/>
        <v>0</v>
      </c>
      <c r="AH1058" s="20" t="b">
        <f t="shared" si="14"/>
        <v>0</v>
      </c>
      <c r="AI1058" s="20" t="b">
        <f t="shared" si="15"/>
        <v>0</v>
      </c>
    </row>
    <row r="1059">
      <c r="A1059" s="25" t="s">
        <v>123</v>
      </c>
      <c r="B1059" s="26">
        <v>1875.0</v>
      </c>
      <c r="C1059" s="25" t="s">
        <v>72</v>
      </c>
      <c r="D1059" s="25">
        <v>3703.926</v>
      </c>
      <c r="E1059" s="25" t="s">
        <v>61</v>
      </c>
      <c r="F1059" s="25" t="s">
        <v>61</v>
      </c>
      <c r="H1059" s="20" t="b">
        <f t="shared" si="1"/>
        <v>0</v>
      </c>
      <c r="I1059" s="21" t="b">
        <f t="shared" si="2"/>
        <v>0</v>
      </c>
      <c r="J1059" s="21" t="b">
        <f t="shared" si="3"/>
        <v>0</v>
      </c>
      <c r="AB1059" s="20" t="b">
        <f t="shared" si="9"/>
        <v>0</v>
      </c>
      <c r="AC1059" s="20" t="b">
        <f t="shared" si="10"/>
        <v>0</v>
      </c>
      <c r="AD1059" s="20" t="b">
        <f t="shared" si="11"/>
        <v>0</v>
      </c>
      <c r="AE1059" s="20" t="b">
        <f t="shared" si="12"/>
        <v>0</v>
      </c>
      <c r="AG1059" s="20" t="b">
        <f t="shared" si="13"/>
        <v>0</v>
      </c>
      <c r="AH1059" s="20" t="b">
        <f t="shared" si="14"/>
        <v>0</v>
      </c>
      <c r="AI1059" s="20" t="b">
        <f t="shared" si="15"/>
        <v>0</v>
      </c>
    </row>
    <row r="1060">
      <c r="A1060" s="25" t="s">
        <v>123</v>
      </c>
      <c r="B1060" s="26">
        <v>1875.0</v>
      </c>
      <c r="C1060" s="25" t="s">
        <v>73</v>
      </c>
      <c r="D1060" s="25" t="s">
        <v>74</v>
      </c>
      <c r="E1060" s="25" t="s">
        <v>61</v>
      </c>
      <c r="F1060" s="25" t="s">
        <v>61</v>
      </c>
      <c r="H1060" s="20" t="b">
        <f t="shared" si="1"/>
        <v>0</v>
      </c>
      <c r="I1060" s="21" t="b">
        <f t="shared" si="2"/>
        <v>0</v>
      </c>
      <c r="J1060" s="21" t="b">
        <f t="shared" si="3"/>
        <v>0</v>
      </c>
      <c r="AB1060" s="20" t="b">
        <f t="shared" si="9"/>
        <v>0</v>
      </c>
      <c r="AC1060" s="20" t="b">
        <f t="shared" si="10"/>
        <v>0</v>
      </c>
      <c r="AD1060" s="20" t="b">
        <f t="shared" si="11"/>
        <v>0</v>
      </c>
      <c r="AE1060" s="20" t="b">
        <f t="shared" si="12"/>
        <v>0</v>
      </c>
      <c r="AG1060" s="20" t="b">
        <f t="shared" si="13"/>
        <v>0</v>
      </c>
      <c r="AH1060" s="20" t="b">
        <f t="shared" si="14"/>
        <v>0</v>
      </c>
      <c r="AI1060" s="20" t="b">
        <f t="shared" si="15"/>
        <v>0</v>
      </c>
    </row>
    <row r="1061">
      <c r="A1061" s="25" t="s">
        <v>123</v>
      </c>
      <c r="B1061" s="26">
        <v>1875.0</v>
      </c>
      <c r="C1061" s="25" t="s">
        <v>75</v>
      </c>
      <c r="D1061" s="25">
        <v>-1.101</v>
      </c>
      <c r="E1061" s="25" t="s">
        <v>61</v>
      </c>
      <c r="F1061" s="25" t="s">
        <v>61</v>
      </c>
      <c r="H1061" s="20">
        <f t="shared" si="1"/>
        <v>2976</v>
      </c>
      <c r="I1061" s="21" t="b">
        <f t="shared" si="2"/>
        <v>0</v>
      </c>
      <c r="J1061" s="21" t="b">
        <f t="shared" si="3"/>
        <v>0</v>
      </c>
      <c r="AB1061" s="20" t="b">
        <f t="shared" si="9"/>
        <v>0</v>
      </c>
      <c r="AC1061" s="20" t="b">
        <f t="shared" si="10"/>
        <v>0</v>
      </c>
      <c r="AD1061" s="20" t="b">
        <f t="shared" si="11"/>
        <v>0</v>
      </c>
      <c r="AE1061" s="20" t="b">
        <f t="shared" si="12"/>
        <v>0</v>
      </c>
      <c r="AG1061" s="20" t="b">
        <f t="shared" si="13"/>
        <v>0</v>
      </c>
      <c r="AH1061" s="20" t="b">
        <f t="shared" si="14"/>
        <v>0</v>
      </c>
      <c r="AI1061" s="20" t="b">
        <f t="shared" si="15"/>
        <v>0</v>
      </c>
    </row>
    <row r="1062">
      <c r="A1062" s="25" t="s">
        <v>123</v>
      </c>
      <c r="B1062" s="26">
        <v>1875.0</v>
      </c>
      <c r="C1062" s="25" t="s">
        <v>76</v>
      </c>
      <c r="D1062" s="26" t="s">
        <v>61</v>
      </c>
      <c r="E1062" s="26" t="s">
        <v>61</v>
      </c>
      <c r="F1062" s="26" t="s">
        <v>61</v>
      </c>
      <c r="H1062" s="20" t="b">
        <f t="shared" si="1"/>
        <v>0</v>
      </c>
      <c r="I1062" s="21" t="b">
        <f t="shared" si="2"/>
        <v>0</v>
      </c>
      <c r="J1062" s="21" t="b">
        <f t="shared" si="3"/>
        <v>0</v>
      </c>
      <c r="AB1062" s="20" t="b">
        <f t="shared" si="9"/>
        <v>0</v>
      </c>
      <c r="AC1062" s="20" t="b">
        <f t="shared" si="10"/>
        <v>0</v>
      </c>
      <c r="AD1062" s="20" t="b">
        <f t="shared" si="11"/>
        <v>0</v>
      </c>
      <c r="AE1062" s="20" t="b">
        <f t="shared" si="12"/>
        <v>0</v>
      </c>
      <c r="AG1062" s="20" t="b">
        <f t="shared" si="13"/>
        <v>0</v>
      </c>
      <c r="AH1062" s="20" t="b">
        <f t="shared" si="14"/>
        <v>0</v>
      </c>
      <c r="AI1062" s="20" t="b">
        <f t="shared" si="15"/>
        <v>0</v>
      </c>
    </row>
    <row r="1063">
      <c r="A1063" s="25" t="s">
        <v>123</v>
      </c>
      <c r="B1063" s="26">
        <v>1875.0</v>
      </c>
      <c r="C1063" s="25" t="s">
        <v>77</v>
      </c>
      <c r="D1063" s="26" t="s">
        <v>61</v>
      </c>
      <c r="E1063" s="26" t="s">
        <v>61</v>
      </c>
      <c r="F1063" s="26" t="s">
        <v>61</v>
      </c>
      <c r="H1063" s="20" t="b">
        <f t="shared" si="1"/>
        <v>0</v>
      </c>
      <c r="I1063" s="21" t="b">
        <f t="shared" si="2"/>
        <v>0</v>
      </c>
      <c r="J1063" s="21" t="b">
        <f t="shared" si="3"/>
        <v>0</v>
      </c>
      <c r="AB1063" s="20" t="b">
        <f t="shared" si="9"/>
        <v>0</v>
      </c>
      <c r="AC1063" s="20" t="b">
        <f t="shared" si="10"/>
        <v>0</v>
      </c>
      <c r="AD1063" s="20" t="b">
        <f t="shared" si="11"/>
        <v>0</v>
      </c>
      <c r="AE1063" s="20" t="b">
        <f t="shared" si="12"/>
        <v>0</v>
      </c>
      <c r="AG1063" s="20" t="b">
        <f t="shared" si="13"/>
        <v>0</v>
      </c>
      <c r="AH1063" s="20" t="b">
        <f t="shared" si="14"/>
        <v>0</v>
      </c>
      <c r="AI1063" s="20" t="b">
        <f t="shared" si="15"/>
        <v>0</v>
      </c>
    </row>
    <row r="1064">
      <c r="A1064" s="25" t="s">
        <v>123</v>
      </c>
      <c r="B1064" s="26">
        <v>2812.0</v>
      </c>
      <c r="C1064" s="25" t="s">
        <v>60</v>
      </c>
      <c r="D1064" s="26" t="s">
        <v>61</v>
      </c>
      <c r="E1064" s="26" t="s">
        <v>61</v>
      </c>
      <c r="F1064" s="26" t="s">
        <v>61</v>
      </c>
      <c r="H1064" s="20" t="b">
        <f t="shared" si="1"/>
        <v>0</v>
      </c>
      <c r="I1064" s="21" t="b">
        <f t="shared" si="2"/>
        <v>0</v>
      </c>
      <c r="J1064" s="21" t="b">
        <f t="shared" si="3"/>
        <v>0</v>
      </c>
      <c r="AB1064" s="20" t="b">
        <f t="shared" si="9"/>
        <v>0</v>
      </c>
      <c r="AC1064" s="20" t="b">
        <f t="shared" si="10"/>
        <v>0</v>
      </c>
      <c r="AD1064" s="20" t="b">
        <f t="shared" si="11"/>
        <v>0</v>
      </c>
      <c r="AE1064" s="20" t="b">
        <f t="shared" si="12"/>
        <v>0</v>
      </c>
      <c r="AG1064" s="20" t="b">
        <f t="shared" si="13"/>
        <v>0</v>
      </c>
      <c r="AH1064" s="20" t="b">
        <f t="shared" si="14"/>
        <v>0</v>
      </c>
      <c r="AI1064" s="20" t="b">
        <f t="shared" si="15"/>
        <v>0</v>
      </c>
    </row>
    <row r="1065">
      <c r="A1065" s="25" t="s">
        <v>123</v>
      </c>
      <c r="B1065" s="26">
        <v>2812.0</v>
      </c>
      <c r="C1065" s="25" t="s">
        <v>62</v>
      </c>
      <c r="D1065" s="26">
        <v>209.0</v>
      </c>
      <c r="E1065" s="26" t="s">
        <v>61</v>
      </c>
      <c r="F1065" s="26" t="s">
        <v>61</v>
      </c>
      <c r="H1065" s="20" t="b">
        <f t="shared" si="1"/>
        <v>0</v>
      </c>
      <c r="I1065" s="21" t="b">
        <f t="shared" si="2"/>
        <v>0</v>
      </c>
      <c r="J1065" s="21" t="b">
        <f t="shared" si="3"/>
        <v>0</v>
      </c>
      <c r="AB1065" s="20" t="b">
        <f t="shared" si="9"/>
        <v>0</v>
      </c>
      <c r="AC1065" s="20" t="b">
        <f t="shared" si="10"/>
        <v>0</v>
      </c>
      <c r="AD1065" s="20" t="b">
        <f t="shared" si="11"/>
        <v>0</v>
      </c>
      <c r="AE1065" s="20" t="b">
        <f t="shared" si="12"/>
        <v>0</v>
      </c>
      <c r="AG1065" s="20">
        <f t="shared" si="13"/>
        <v>209</v>
      </c>
      <c r="AH1065" s="20" t="b">
        <f t="shared" si="14"/>
        <v>0</v>
      </c>
      <c r="AI1065" s="20" t="b">
        <f t="shared" si="15"/>
        <v>0</v>
      </c>
    </row>
    <row r="1066">
      <c r="A1066" s="25" t="s">
        <v>123</v>
      </c>
      <c r="B1066" s="26">
        <v>2812.0</v>
      </c>
      <c r="C1066" s="25" t="s">
        <v>63</v>
      </c>
      <c r="D1066" s="26">
        <v>209.0</v>
      </c>
      <c r="E1066" s="26" t="s">
        <v>61</v>
      </c>
      <c r="F1066" s="26" t="s">
        <v>61</v>
      </c>
      <c r="H1066" s="20" t="b">
        <f t="shared" si="1"/>
        <v>0</v>
      </c>
      <c r="I1066" s="21" t="b">
        <f t="shared" si="2"/>
        <v>0</v>
      </c>
      <c r="J1066" s="21" t="b">
        <f t="shared" si="3"/>
        <v>0</v>
      </c>
      <c r="AB1066" s="20" t="b">
        <f t="shared" si="9"/>
        <v>0</v>
      </c>
      <c r="AC1066" s="20" t="b">
        <f t="shared" si="10"/>
        <v>0</v>
      </c>
      <c r="AD1066" s="20" t="b">
        <f t="shared" si="11"/>
        <v>0</v>
      </c>
      <c r="AE1066" s="20" t="b">
        <f t="shared" si="12"/>
        <v>0</v>
      </c>
      <c r="AG1066" s="20" t="b">
        <f t="shared" si="13"/>
        <v>0</v>
      </c>
      <c r="AH1066" s="20" t="b">
        <f t="shared" si="14"/>
        <v>0</v>
      </c>
      <c r="AI1066" s="20" t="b">
        <f t="shared" si="15"/>
        <v>0</v>
      </c>
    </row>
    <row r="1067">
      <c r="A1067" s="25" t="s">
        <v>123</v>
      </c>
      <c r="B1067" s="26">
        <v>2812.0</v>
      </c>
      <c r="C1067" s="25" t="s">
        <v>64</v>
      </c>
      <c r="D1067" s="26">
        <v>0.0</v>
      </c>
      <c r="E1067" s="26" t="s">
        <v>61</v>
      </c>
      <c r="F1067" s="26" t="s">
        <v>61</v>
      </c>
      <c r="H1067" s="20" t="b">
        <f t="shared" si="1"/>
        <v>0</v>
      </c>
      <c r="I1067" s="21" t="b">
        <f t="shared" si="2"/>
        <v>0</v>
      </c>
      <c r="J1067" s="21" t="b">
        <f t="shared" si="3"/>
        <v>0</v>
      </c>
      <c r="AB1067" s="20" t="b">
        <f t="shared" si="9"/>
        <v>0</v>
      </c>
      <c r="AC1067" s="20" t="b">
        <f t="shared" si="10"/>
        <v>0</v>
      </c>
      <c r="AD1067" s="20" t="b">
        <f t="shared" si="11"/>
        <v>0</v>
      </c>
      <c r="AE1067" s="20" t="b">
        <f t="shared" si="12"/>
        <v>0</v>
      </c>
      <c r="AG1067" s="20" t="b">
        <f t="shared" si="13"/>
        <v>0</v>
      </c>
      <c r="AH1067" s="20" t="b">
        <f t="shared" si="14"/>
        <v>0</v>
      </c>
      <c r="AI1067" s="20" t="b">
        <f t="shared" si="15"/>
        <v>0</v>
      </c>
    </row>
    <row r="1068">
      <c r="A1068" s="25" t="s">
        <v>123</v>
      </c>
      <c r="B1068" s="26">
        <v>2812.0</v>
      </c>
      <c r="C1068" s="25" t="s">
        <v>65</v>
      </c>
      <c r="D1068" s="26">
        <v>0.0</v>
      </c>
      <c r="E1068" s="26" t="s">
        <v>61</v>
      </c>
      <c r="F1068" s="26" t="s">
        <v>61</v>
      </c>
      <c r="H1068" s="20" t="b">
        <f t="shared" si="1"/>
        <v>0</v>
      </c>
      <c r="I1068" s="21" t="b">
        <f t="shared" si="2"/>
        <v>0</v>
      </c>
      <c r="J1068" s="21" t="b">
        <f t="shared" si="3"/>
        <v>0</v>
      </c>
      <c r="AB1068" s="20" t="b">
        <f t="shared" si="9"/>
        <v>0</v>
      </c>
      <c r="AC1068" s="20" t="b">
        <f t="shared" si="10"/>
        <v>0</v>
      </c>
      <c r="AD1068" s="20" t="b">
        <f t="shared" si="11"/>
        <v>0</v>
      </c>
      <c r="AE1068" s="20" t="b">
        <f t="shared" si="12"/>
        <v>0</v>
      </c>
      <c r="AG1068" s="20" t="b">
        <f t="shared" si="13"/>
        <v>0</v>
      </c>
      <c r="AH1068" s="20" t="b">
        <f t="shared" si="14"/>
        <v>0</v>
      </c>
      <c r="AI1068" s="20" t="b">
        <f t="shared" si="15"/>
        <v>0</v>
      </c>
    </row>
    <row r="1069">
      <c r="A1069" s="25" t="s">
        <v>123</v>
      </c>
      <c r="B1069" s="26">
        <v>2812.0</v>
      </c>
      <c r="C1069" s="25" t="s">
        <v>66</v>
      </c>
      <c r="D1069" s="26">
        <v>152.0</v>
      </c>
      <c r="E1069" s="26" t="s">
        <v>61</v>
      </c>
      <c r="F1069" s="26" t="s">
        <v>61</v>
      </c>
      <c r="H1069" s="20" t="b">
        <f t="shared" si="1"/>
        <v>0</v>
      </c>
      <c r="I1069" s="21" t="b">
        <f t="shared" si="2"/>
        <v>0</v>
      </c>
      <c r="J1069" s="21" t="b">
        <f t="shared" si="3"/>
        <v>0</v>
      </c>
      <c r="AB1069" s="20" t="b">
        <f t="shared" si="9"/>
        <v>0</v>
      </c>
      <c r="AC1069" s="20" t="b">
        <f t="shared" si="10"/>
        <v>0</v>
      </c>
      <c r="AD1069" s="20" t="b">
        <f t="shared" si="11"/>
        <v>0</v>
      </c>
      <c r="AE1069" s="20" t="b">
        <f t="shared" si="12"/>
        <v>0</v>
      </c>
      <c r="AG1069" s="20" t="b">
        <f t="shared" si="13"/>
        <v>0</v>
      </c>
      <c r="AH1069" s="20" t="b">
        <f t="shared" si="14"/>
        <v>0</v>
      </c>
      <c r="AI1069" s="20" t="b">
        <f t="shared" si="15"/>
        <v>0</v>
      </c>
    </row>
    <row r="1070">
      <c r="A1070" s="25" t="s">
        <v>123</v>
      </c>
      <c r="B1070" s="26">
        <v>2812.0</v>
      </c>
      <c r="C1070" s="25" t="s">
        <v>67</v>
      </c>
      <c r="D1070" s="26">
        <v>152.0</v>
      </c>
      <c r="E1070" s="26" t="s">
        <v>61</v>
      </c>
      <c r="F1070" s="26" t="s">
        <v>61</v>
      </c>
      <c r="H1070" s="20" t="b">
        <f t="shared" si="1"/>
        <v>0</v>
      </c>
      <c r="I1070" s="21" t="b">
        <f t="shared" si="2"/>
        <v>0</v>
      </c>
      <c r="J1070" s="21" t="b">
        <f t="shared" si="3"/>
        <v>0</v>
      </c>
      <c r="AB1070" s="20" t="b">
        <f t="shared" si="9"/>
        <v>0</v>
      </c>
      <c r="AC1070" s="20" t="b">
        <f t="shared" si="10"/>
        <v>0</v>
      </c>
      <c r="AD1070" s="20" t="b">
        <f t="shared" si="11"/>
        <v>0</v>
      </c>
      <c r="AE1070" s="20" t="b">
        <f t="shared" si="12"/>
        <v>0</v>
      </c>
      <c r="AG1070" s="20" t="b">
        <f t="shared" si="13"/>
        <v>0</v>
      </c>
      <c r="AH1070" s="20" t="b">
        <f t="shared" si="14"/>
        <v>0</v>
      </c>
      <c r="AI1070" s="20" t="b">
        <f t="shared" si="15"/>
        <v>0</v>
      </c>
    </row>
    <row r="1071">
      <c r="A1071" s="25" t="s">
        <v>123</v>
      </c>
      <c r="B1071" s="26">
        <v>2812.0</v>
      </c>
      <c r="C1071" s="25" t="s">
        <v>68</v>
      </c>
      <c r="D1071" s="26">
        <v>0.0</v>
      </c>
      <c r="E1071" s="26" t="s">
        <v>61</v>
      </c>
      <c r="F1071" s="26" t="s">
        <v>61</v>
      </c>
      <c r="H1071" s="20" t="b">
        <f t="shared" si="1"/>
        <v>0</v>
      </c>
      <c r="I1071" s="21" t="b">
        <f t="shared" si="2"/>
        <v>0</v>
      </c>
      <c r="J1071" s="21" t="b">
        <f t="shared" si="3"/>
        <v>0</v>
      </c>
      <c r="AB1071" s="20" t="b">
        <f t="shared" si="9"/>
        <v>0</v>
      </c>
      <c r="AC1071" s="20" t="b">
        <f t="shared" si="10"/>
        <v>0</v>
      </c>
      <c r="AD1071" s="20" t="b">
        <f t="shared" si="11"/>
        <v>0</v>
      </c>
      <c r="AE1071" s="20" t="b">
        <f t="shared" si="12"/>
        <v>0</v>
      </c>
      <c r="AG1071" s="20" t="b">
        <f t="shared" si="13"/>
        <v>0</v>
      </c>
      <c r="AH1071" s="20" t="b">
        <f t="shared" si="14"/>
        <v>0</v>
      </c>
      <c r="AI1071" s="20" t="b">
        <f t="shared" si="15"/>
        <v>0</v>
      </c>
    </row>
    <row r="1072">
      <c r="A1072" s="25" t="s">
        <v>123</v>
      </c>
      <c r="B1072" s="26">
        <v>2812.0</v>
      </c>
      <c r="C1072" s="25" t="s">
        <v>69</v>
      </c>
      <c r="D1072" s="26">
        <v>0.0</v>
      </c>
      <c r="E1072" s="26" t="s">
        <v>61</v>
      </c>
      <c r="F1072" s="26" t="s">
        <v>61</v>
      </c>
      <c r="H1072" s="20" t="b">
        <f t="shared" si="1"/>
        <v>0</v>
      </c>
      <c r="I1072" s="21" t="b">
        <f t="shared" si="2"/>
        <v>0</v>
      </c>
      <c r="J1072" s="21" t="b">
        <f t="shared" si="3"/>
        <v>0</v>
      </c>
      <c r="AB1072" s="20" t="b">
        <f t="shared" si="9"/>
        <v>0</v>
      </c>
      <c r="AC1072" s="20">
        <f t="shared" si="10"/>
        <v>0</v>
      </c>
      <c r="AD1072" s="20" t="str">
        <f t="shared" si="11"/>
        <v>none</v>
      </c>
      <c r="AE1072" s="20" t="str">
        <f t="shared" si="12"/>
        <v>none</v>
      </c>
      <c r="AG1072" s="20" t="b">
        <f t="shared" si="13"/>
        <v>0</v>
      </c>
      <c r="AH1072" s="20" t="b">
        <f t="shared" si="14"/>
        <v>0</v>
      </c>
      <c r="AI1072" s="20" t="b">
        <f t="shared" si="15"/>
        <v>0</v>
      </c>
    </row>
    <row r="1073">
      <c r="A1073" s="25" t="s">
        <v>123</v>
      </c>
      <c r="B1073" s="26">
        <v>2812.0</v>
      </c>
      <c r="C1073" s="25" t="s">
        <v>70</v>
      </c>
      <c r="D1073" s="26">
        <v>0.0</v>
      </c>
      <c r="E1073" s="26" t="s">
        <v>61</v>
      </c>
      <c r="F1073" s="26" t="s">
        <v>61</v>
      </c>
      <c r="H1073" s="20" t="b">
        <f t="shared" si="1"/>
        <v>0</v>
      </c>
      <c r="I1073" s="21" t="b">
        <f t="shared" si="2"/>
        <v>0</v>
      </c>
      <c r="J1073" s="21" t="b">
        <f t="shared" si="3"/>
        <v>0</v>
      </c>
      <c r="AB1073" s="20" t="b">
        <f t="shared" si="9"/>
        <v>0</v>
      </c>
      <c r="AC1073" s="20" t="b">
        <f t="shared" si="10"/>
        <v>0</v>
      </c>
      <c r="AD1073" s="20" t="b">
        <f t="shared" si="11"/>
        <v>0</v>
      </c>
      <c r="AE1073" s="20" t="b">
        <f t="shared" si="12"/>
        <v>0</v>
      </c>
      <c r="AG1073" s="20" t="b">
        <f t="shared" si="13"/>
        <v>0</v>
      </c>
      <c r="AH1073" s="20" t="b">
        <f t="shared" si="14"/>
        <v>0</v>
      </c>
      <c r="AI1073" s="20" t="b">
        <f t="shared" si="15"/>
        <v>0</v>
      </c>
    </row>
    <row r="1074">
      <c r="A1074" s="25" t="s">
        <v>123</v>
      </c>
      <c r="B1074" s="26">
        <v>2812.0</v>
      </c>
      <c r="C1074" s="25" t="s">
        <v>71</v>
      </c>
      <c r="D1074" s="27">
        <v>8.912037037037037E-4</v>
      </c>
      <c r="E1074" s="26" t="s">
        <v>61</v>
      </c>
      <c r="F1074" s="26" t="s">
        <v>61</v>
      </c>
      <c r="H1074" s="20" t="b">
        <f t="shared" si="1"/>
        <v>0</v>
      </c>
      <c r="I1074" s="21" t="b">
        <f t="shared" si="2"/>
        <v>0</v>
      </c>
      <c r="J1074" s="21" t="b">
        <f t="shared" si="3"/>
        <v>0</v>
      </c>
      <c r="AB1074" s="20" t="b">
        <f t="shared" si="9"/>
        <v>0</v>
      </c>
      <c r="AC1074" s="20" t="b">
        <f t="shared" si="10"/>
        <v>0</v>
      </c>
      <c r="AD1074" s="20" t="b">
        <f t="shared" si="11"/>
        <v>0</v>
      </c>
      <c r="AE1074" s="20" t="b">
        <f t="shared" si="12"/>
        <v>0</v>
      </c>
      <c r="AG1074" s="20" t="b">
        <f t="shared" si="13"/>
        <v>0</v>
      </c>
      <c r="AH1074" s="20" t="b">
        <f t="shared" si="14"/>
        <v>0</v>
      </c>
      <c r="AI1074" s="20" t="b">
        <f t="shared" si="15"/>
        <v>0</v>
      </c>
    </row>
    <row r="1075">
      <c r="A1075" s="25" t="s">
        <v>123</v>
      </c>
      <c r="B1075" s="26">
        <v>2812.0</v>
      </c>
      <c r="C1075" s="25" t="s">
        <v>72</v>
      </c>
      <c r="D1075" s="28">
        <v>0.0010879629629629629</v>
      </c>
      <c r="E1075" s="25" t="s">
        <v>61</v>
      </c>
      <c r="F1075" s="25" t="s">
        <v>61</v>
      </c>
      <c r="H1075" s="20" t="b">
        <f t="shared" si="1"/>
        <v>0</v>
      </c>
      <c r="I1075" s="21" t="b">
        <f t="shared" si="2"/>
        <v>0</v>
      </c>
      <c r="J1075" s="21" t="b">
        <f t="shared" si="3"/>
        <v>0</v>
      </c>
      <c r="AB1075" s="20" t="b">
        <f t="shared" si="9"/>
        <v>0</v>
      </c>
      <c r="AC1075" s="20" t="b">
        <f t="shared" si="10"/>
        <v>0</v>
      </c>
      <c r="AD1075" s="20" t="b">
        <f t="shared" si="11"/>
        <v>0</v>
      </c>
      <c r="AE1075" s="20" t="b">
        <f t="shared" si="12"/>
        <v>0</v>
      </c>
      <c r="AG1075" s="20" t="b">
        <f t="shared" si="13"/>
        <v>0</v>
      </c>
      <c r="AH1075" s="20" t="b">
        <f t="shared" si="14"/>
        <v>0</v>
      </c>
      <c r="AI1075" s="20" t="b">
        <f t="shared" si="15"/>
        <v>0</v>
      </c>
    </row>
    <row r="1076">
      <c r="A1076" s="25" t="s">
        <v>123</v>
      </c>
      <c r="B1076" s="26">
        <v>2812.0</v>
      </c>
      <c r="C1076" s="25" t="s">
        <v>71</v>
      </c>
      <c r="D1076" s="26">
        <v>3644.148</v>
      </c>
      <c r="E1076" s="26" t="s">
        <v>61</v>
      </c>
      <c r="F1076" s="26" t="s">
        <v>61</v>
      </c>
      <c r="H1076" s="20" t="b">
        <f t="shared" si="1"/>
        <v>0</v>
      </c>
      <c r="I1076" s="21" t="b">
        <f t="shared" si="2"/>
        <v>0</v>
      </c>
      <c r="J1076" s="21" t="b">
        <f t="shared" si="3"/>
        <v>0</v>
      </c>
      <c r="AB1076" s="20" t="b">
        <f t="shared" si="9"/>
        <v>0</v>
      </c>
      <c r="AC1076" s="20" t="b">
        <f t="shared" si="10"/>
        <v>0</v>
      </c>
      <c r="AD1076" s="20" t="b">
        <f t="shared" si="11"/>
        <v>0</v>
      </c>
      <c r="AE1076" s="20" t="b">
        <f t="shared" si="12"/>
        <v>0</v>
      </c>
      <c r="AG1076" s="20" t="b">
        <f t="shared" si="13"/>
        <v>0</v>
      </c>
      <c r="AH1076" s="20" t="b">
        <f t="shared" si="14"/>
        <v>0</v>
      </c>
      <c r="AI1076" s="20" t="b">
        <f t="shared" si="15"/>
        <v>0</v>
      </c>
    </row>
    <row r="1077">
      <c r="A1077" s="25" t="s">
        <v>123</v>
      </c>
      <c r="B1077" s="26">
        <v>2812.0</v>
      </c>
      <c r="C1077" s="25" t="s">
        <v>72</v>
      </c>
      <c r="D1077" s="25">
        <v>3703.773</v>
      </c>
      <c r="E1077" s="25" t="s">
        <v>61</v>
      </c>
      <c r="F1077" s="25" t="s">
        <v>61</v>
      </c>
      <c r="H1077" s="20" t="b">
        <f t="shared" si="1"/>
        <v>0</v>
      </c>
      <c r="I1077" s="21" t="b">
        <f t="shared" si="2"/>
        <v>0</v>
      </c>
      <c r="J1077" s="21" t="b">
        <f t="shared" si="3"/>
        <v>0</v>
      </c>
      <c r="AB1077" s="20" t="b">
        <f t="shared" si="9"/>
        <v>0</v>
      </c>
      <c r="AC1077" s="20" t="b">
        <f t="shared" si="10"/>
        <v>0</v>
      </c>
      <c r="AD1077" s="20" t="b">
        <f t="shared" si="11"/>
        <v>0</v>
      </c>
      <c r="AE1077" s="20" t="b">
        <f t="shared" si="12"/>
        <v>0</v>
      </c>
      <c r="AG1077" s="20" t="b">
        <f t="shared" si="13"/>
        <v>0</v>
      </c>
      <c r="AH1077" s="20" t="b">
        <f t="shared" si="14"/>
        <v>0</v>
      </c>
      <c r="AI1077" s="20" t="b">
        <f t="shared" si="15"/>
        <v>0</v>
      </c>
    </row>
    <row r="1078">
      <c r="A1078" s="25" t="s">
        <v>123</v>
      </c>
      <c r="B1078" s="26">
        <v>2812.0</v>
      </c>
      <c r="C1078" s="25" t="s">
        <v>73</v>
      </c>
      <c r="D1078" s="25" t="s">
        <v>74</v>
      </c>
      <c r="E1078" s="25" t="s">
        <v>61</v>
      </c>
      <c r="F1078" s="25" t="s">
        <v>61</v>
      </c>
      <c r="H1078" s="20" t="b">
        <f t="shared" si="1"/>
        <v>0</v>
      </c>
      <c r="I1078" s="21" t="b">
        <f t="shared" si="2"/>
        <v>0</v>
      </c>
      <c r="J1078" s="21" t="b">
        <f t="shared" si="3"/>
        <v>0</v>
      </c>
      <c r="AB1078" s="20" t="b">
        <f t="shared" si="9"/>
        <v>0</v>
      </c>
      <c r="AC1078" s="20" t="b">
        <f t="shared" si="10"/>
        <v>0</v>
      </c>
      <c r="AD1078" s="20" t="b">
        <f t="shared" si="11"/>
        <v>0</v>
      </c>
      <c r="AE1078" s="20" t="b">
        <f t="shared" si="12"/>
        <v>0</v>
      </c>
      <c r="AG1078" s="20" t="b">
        <f t="shared" si="13"/>
        <v>0</v>
      </c>
      <c r="AH1078" s="20" t="b">
        <f t="shared" si="14"/>
        <v>0</v>
      </c>
      <c r="AI1078" s="20" t="b">
        <f t="shared" si="15"/>
        <v>0</v>
      </c>
    </row>
    <row r="1079">
      <c r="A1079" s="25" t="s">
        <v>123</v>
      </c>
      <c r="B1079" s="26">
        <v>2812.0</v>
      </c>
      <c r="C1079" s="25" t="s">
        <v>75</v>
      </c>
      <c r="D1079" s="25">
        <v>-0.263</v>
      </c>
      <c r="E1079" s="25" t="s">
        <v>61</v>
      </c>
      <c r="F1079" s="25" t="s">
        <v>61</v>
      </c>
      <c r="H1079" s="20">
        <f t="shared" si="1"/>
        <v>3075</v>
      </c>
      <c r="I1079" s="21" t="b">
        <f t="shared" si="2"/>
        <v>0</v>
      </c>
      <c r="J1079" s="21" t="b">
        <f t="shared" si="3"/>
        <v>0</v>
      </c>
      <c r="AB1079" s="20" t="b">
        <f t="shared" si="9"/>
        <v>0</v>
      </c>
      <c r="AC1079" s="20" t="b">
        <f t="shared" si="10"/>
        <v>0</v>
      </c>
      <c r="AD1079" s="20" t="b">
        <f t="shared" si="11"/>
        <v>0</v>
      </c>
      <c r="AE1079" s="20" t="b">
        <f t="shared" si="12"/>
        <v>0</v>
      </c>
      <c r="AG1079" s="20" t="b">
        <f t="shared" si="13"/>
        <v>0</v>
      </c>
      <c r="AH1079" s="20" t="b">
        <f t="shared" si="14"/>
        <v>0</v>
      </c>
      <c r="AI1079" s="20" t="b">
        <f t="shared" si="15"/>
        <v>0</v>
      </c>
    </row>
    <row r="1080">
      <c r="A1080" s="25" t="s">
        <v>123</v>
      </c>
      <c r="B1080" s="26">
        <v>2812.0</v>
      </c>
      <c r="C1080" s="25" t="s">
        <v>76</v>
      </c>
      <c r="D1080" s="26" t="s">
        <v>61</v>
      </c>
      <c r="E1080" s="26" t="s">
        <v>61</v>
      </c>
      <c r="F1080" s="26" t="s">
        <v>61</v>
      </c>
      <c r="H1080" s="20" t="b">
        <f t="shared" si="1"/>
        <v>0</v>
      </c>
      <c r="I1080" s="21" t="b">
        <f t="shared" si="2"/>
        <v>0</v>
      </c>
      <c r="J1080" s="21" t="b">
        <f t="shared" si="3"/>
        <v>0</v>
      </c>
      <c r="AB1080" s="20" t="b">
        <f t="shared" si="9"/>
        <v>0</v>
      </c>
      <c r="AC1080" s="20" t="b">
        <f t="shared" si="10"/>
        <v>0</v>
      </c>
      <c r="AD1080" s="20" t="b">
        <f t="shared" si="11"/>
        <v>0</v>
      </c>
      <c r="AE1080" s="20" t="b">
        <f t="shared" si="12"/>
        <v>0</v>
      </c>
      <c r="AG1080" s="20" t="b">
        <f t="shared" si="13"/>
        <v>0</v>
      </c>
      <c r="AH1080" s="20" t="b">
        <f t="shared" si="14"/>
        <v>0</v>
      </c>
      <c r="AI1080" s="20" t="b">
        <f t="shared" si="15"/>
        <v>0</v>
      </c>
    </row>
    <row r="1081">
      <c r="A1081" s="25" t="s">
        <v>123</v>
      </c>
      <c r="B1081" s="26">
        <v>2812.0</v>
      </c>
      <c r="C1081" s="25" t="s">
        <v>77</v>
      </c>
      <c r="D1081" s="26" t="s">
        <v>61</v>
      </c>
      <c r="E1081" s="26" t="s">
        <v>61</v>
      </c>
      <c r="F1081" s="26" t="s">
        <v>61</v>
      </c>
      <c r="H1081" s="20" t="b">
        <f t="shared" si="1"/>
        <v>0</v>
      </c>
      <c r="I1081" s="21" t="b">
        <f t="shared" si="2"/>
        <v>0</v>
      </c>
      <c r="J1081" s="21" t="b">
        <f t="shared" si="3"/>
        <v>0</v>
      </c>
      <c r="AB1081" s="20" t="b">
        <f t="shared" si="9"/>
        <v>0</v>
      </c>
      <c r="AC1081" s="20" t="b">
        <f t="shared" si="10"/>
        <v>0</v>
      </c>
      <c r="AD1081" s="20" t="b">
        <f t="shared" si="11"/>
        <v>0</v>
      </c>
      <c r="AE1081" s="20" t="b">
        <f t="shared" si="12"/>
        <v>0</v>
      </c>
      <c r="AG1081" s="20" t="b">
        <f t="shared" si="13"/>
        <v>0</v>
      </c>
      <c r="AH1081" s="20" t="b">
        <f t="shared" si="14"/>
        <v>0</v>
      </c>
      <c r="AI1081" s="20" t="b">
        <f t="shared" si="15"/>
        <v>0</v>
      </c>
    </row>
    <row r="1082">
      <c r="A1082" s="25" t="s">
        <v>123</v>
      </c>
      <c r="B1082" s="26">
        <v>3750.0</v>
      </c>
      <c r="C1082" s="25" t="s">
        <v>60</v>
      </c>
      <c r="D1082" s="26" t="s">
        <v>61</v>
      </c>
      <c r="E1082" s="26" t="s">
        <v>61</v>
      </c>
      <c r="F1082" s="26" t="s">
        <v>61</v>
      </c>
      <c r="H1082" s="20" t="b">
        <f t="shared" si="1"/>
        <v>0</v>
      </c>
      <c r="I1082" s="21" t="b">
        <f t="shared" si="2"/>
        <v>0</v>
      </c>
      <c r="J1082" s="21" t="b">
        <f t="shared" si="3"/>
        <v>0</v>
      </c>
      <c r="AB1082" s="20" t="b">
        <f t="shared" si="9"/>
        <v>0</v>
      </c>
      <c r="AC1082" s="20" t="b">
        <f t="shared" si="10"/>
        <v>0</v>
      </c>
      <c r="AD1082" s="20" t="b">
        <f t="shared" si="11"/>
        <v>0</v>
      </c>
      <c r="AE1082" s="20" t="b">
        <f t="shared" si="12"/>
        <v>0</v>
      </c>
      <c r="AG1082" s="20" t="b">
        <f t="shared" si="13"/>
        <v>0</v>
      </c>
      <c r="AH1082" s="20" t="b">
        <f t="shared" si="14"/>
        <v>0</v>
      </c>
      <c r="AI1082" s="20" t="b">
        <f t="shared" si="15"/>
        <v>0</v>
      </c>
    </row>
    <row r="1083">
      <c r="A1083" s="25" t="s">
        <v>123</v>
      </c>
      <c r="B1083" s="26">
        <v>3750.0</v>
      </c>
      <c r="C1083" s="25" t="s">
        <v>62</v>
      </c>
      <c r="D1083" s="26">
        <v>204.0</v>
      </c>
      <c r="E1083" s="26">
        <v>551.0</v>
      </c>
      <c r="F1083" s="26">
        <v>257.0</v>
      </c>
      <c r="H1083" s="20" t="b">
        <f t="shared" si="1"/>
        <v>0</v>
      </c>
      <c r="I1083" s="21" t="b">
        <f t="shared" si="2"/>
        <v>0</v>
      </c>
      <c r="J1083" s="21" t="b">
        <f t="shared" si="3"/>
        <v>0</v>
      </c>
      <c r="AB1083" s="20" t="b">
        <f t="shared" si="9"/>
        <v>0</v>
      </c>
      <c r="AC1083" s="20" t="b">
        <f t="shared" si="10"/>
        <v>0</v>
      </c>
      <c r="AD1083" s="20" t="b">
        <f t="shared" si="11"/>
        <v>0</v>
      </c>
      <c r="AE1083" s="20" t="b">
        <f t="shared" si="12"/>
        <v>0</v>
      </c>
      <c r="AG1083" s="20">
        <f t="shared" si="13"/>
        <v>204</v>
      </c>
      <c r="AH1083" s="20">
        <f t="shared" si="14"/>
        <v>551</v>
      </c>
      <c r="AI1083" s="20">
        <f t="shared" si="15"/>
        <v>257</v>
      </c>
    </row>
    <row r="1084">
      <c r="A1084" s="25" t="s">
        <v>123</v>
      </c>
      <c r="B1084" s="26">
        <v>3750.0</v>
      </c>
      <c r="C1084" s="25" t="s">
        <v>63</v>
      </c>
      <c r="D1084" s="26">
        <v>204.0</v>
      </c>
      <c r="E1084" s="26">
        <v>551.0</v>
      </c>
      <c r="F1084" s="26">
        <v>257.0</v>
      </c>
      <c r="H1084" s="20" t="b">
        <f t="shared" si="1"/>
        <v>0</v>
      </c>
      <c r="I1084" s="21" t="b">
        <f t="shared" si="2"/>
        <v>0</v>
      </c>
      <c r="J1084" s="21" t="b">
        <f t="shared" si="3"/>
        <v>0</v>
      </c>
      <c r="AB1084" s="20" t="b">
        <f t="shared" si="9"/>
        <v>0</v>
      </c>
      <c r="AC1084" s="20" t="b">
        <f t="shared" si="10"/>
        <v>0</v>
      </c>
      <c r="AD1084" s="20" t="b">
        <f t="shared" si="11"/>
        <v>0</v>
      </c>
      <c r="AE1084" s="20" t="b">
        <f t="shared" si="12"/>
        <v>0</v>
      </c>
      <c r="AG1084" s="20" t="b">
        <f t="shared" si="13"/>
        <v>0</v>
      </c>
      <c r="AH1084" s="20" t="b">
        <f t="shared" si="14"/>
        <v>0</v>
      </c>
      <c r="AI1084" s="20" t="b">
        <f t="shared" si="15"/>
        <v>0</v>
      </c>
    </row>
    <row r="1085">
      <c r="A1085" s="25" t="s">
        <v>123</v>
      </c>
      <c r="B1085" s="26">
        <v>3750.0</v>
      </c>
      <c r="C1085" s="25" t="s">
        <v>64</v>
      </c>
      <c r="D1085" s="26">
        <v>0.0</v>
      </c>
      <c r="E1085" s="26">
        <v>0.0</v>
      </c>
      <c r="F1085" s="26">
        <v>0.0</v>
      </c>
      <c r="H1085" s="20" t="b">
        <f t="shared" si="1"/>
        <v>0</v>
      </c>
      <c r="I1085" s="21" t="b">
        <f t="shared" si="2"/>
        <v>0</v>
      </c>
      <c r="J1085" s="21" t="b">
        <f t="shared" si="3"/>
        <v>0</v>
      </c>
      <c r="AB1085" s="20" t="b">
        <f t="shared" si="9"/>
        <v>0</v>
      </c>
      <c r="AC1085" s="20" t="b">
        <f t="shared" si="10"/>
        <v>0</v>
      </c>
      <c r="AD1085" s="20" t="b">
        <f t="shared" si="11"/>
        <v>0</v>
      </c>
      <c r="AE1085" s="20" t="b">
        <f t="shared" si="12"/>
        <v>0</v>
      </c>
      <c r="AG1085" s="20" t="b">
        <f t="shared" si="13"/>
        <v>0</v>
      </c>
      <c r="AH1085" s="20" t="b">
        <f t="shared" si="14"/>
        <v>0</v>
      </c>
      <c r="AI1085" s="20" t="b">
        <f t="shared" si="15"/>
        <v>0</v>
      </c>
    </row>
    <row r="1086">
      <c r="A1086" s="25" t="s">
        <v>123</v>
      </c>
      <c r="B1086" s="26">
        <v>3750.0</v>
      </c>
      <c r="C1086" s="25" t="s">
        <v>65</v>
      </c>
      <c r="D1086" s="26">
        <v>0.0</v>
      </c>
      <c r="E1086" s="26">
        <v>0.0</v>
      </c>
      <c r="F1086" s="26">
        <v>0.0</v>
      </c>
      <c r="H1086" s="20" t="b">
        <f t="shared" si="1"/>
        <v>0</v>
      </c>
      <c r="I1086" s="21" t="b">
        <f t="shared" si="2"/>
        <v>0</v>
      </c>
      <c r="J1086" s="21" t="b">
        <f t="shared" si="3"/>
        <v>0</v>
      </c>
      <c r="AB1086" s="20" t="b">
        <f t="shared" si="9"/>
        <v>0</v>
      </c>
      <c r="AC1086" s="20" t="b">
        <f t="shared" si="10"/>
        <v>0</v>
      </c>
      <c r="AD1086" s="20" t="b">
        <f t="shared" si="11"/>
        <v>0</v>
      </c>
      <c r="AE1086" s="20" t="b">
        <f t="shared" si="12"/>
        <v>0</v>
      </c>
      <c r="AG1086" s="20" t="b">
        <f t="shared" si="13"/>
        <v>0</v>
      </c>
      <c r="AH1086" s="20" t="b">
        <f t="shared" si="14"/>
        <v>0</v>
      </c>
      <c r="AI1086" s="20" t="b">
        <f t="shared" si="15"/>
        <v>0</v>
      </c>
    </row>
    <row r="1087">
      <c r="A1087" s="25" t="s">
        <v>123</v>
      </c>
      <c r="B1087" s="26">
        <v>3750.0</v>
      </c>
      <c r="C1087" s="25" t="s">
        <v>66</v>
      </c>
      <c r="D1087" s="26">
        <v>152.0</v>
      </c>
      <c r="E1087" s="26">
        <v>154.0</v>
      </c>
      <c r="F1087" s="26">
        <v>154.0</v>
      </c>
      <c r="H1087" s="20" t="b">
        <f t="shared" si="1"/>
        <v>0</v>
      </c>
      <c r="I1087" s="21" t="b">
        <f t="shared" si="2"/>
        <v>0</v>
      </c>
      <c r="J1087" s="21" t="b">
        <f t="shared" si="3"/>
        <v>0</v>
      </c>
      <c r="AB1087" s="20" t="b">
        <f t="shared" si="9"/>
        <v>0</v>
      </c>
      <c r="AC1087" s="20" t="b">
        <f t="shared" si="10"/>
        <v>0</v>
      </c>
      <c r="AD1087" s="20" t="b">
        <f t="shared" si="11"/>
        <v>0</v>
      </c>
      <c r="AE1087" s="20" t="b">
        <f t="shared" si="12"/>
        <v>0</v>
      </c>
      <c r="AG1087" s="20" t="b">
        <f t="shared" si="13"/>
        <v>0</v>
      </c>
      <c r="AH1087" s="20" t="b">
        <f t="shared" si="14"/>
        <v>0</v>
      </c>
      <c r="AI1087" s="20" t="b">
        <f t="shared" si="15"/>
        <v>0</v>
      </c>
    </row>
    <row r="1088">
      <c r="A1088" s="25" t="s">
        <v>123</v>
      </c>
      <c r="B1088" s="26">
        <v>3750.0</v>
      </c>
      <c r="C1088" s="25" t="s">
        <v>67</v>
      </c>
      <c r="D1088" s="26">
        <v>152.0</v>
      </c>
      <c r="E1088" s="26">
        <v>154.0</v>
      </c>
      <c r="F1088" s="26">
        <v>154.0</v>
      </c>
      <c r="H1088" s="20" t="b">
        <f t="shared" si="1"/>
        <v>0</v>
      </c>
      <c r="I1088" s="21" t="b">
        <f t="shared" si="2"/>
        <v>0</v>
      </c>
      <c r="J1088" s="21" t="b">
        <f t="shared" si="3"/>
        <v>0</v>
      </c>
      <c r="AB1088" s="20" t="b">
        <f t="shared" si="9"/>
        <v>0</v>
      </c>
      <c r="AC1088" s="20" t="b">
        <f t="shared" si="10"/>
        <v>0</v>
      </c>
      <c r="AD1088" s="20" t="b">
        <f t="shared" si="11"/>
        <v>0</v>
      </c>
      <c r="AE1088" s="20" t="b">
        <f t="shared" si="12"/>
        <v>0</v>
      </c>
      <c r="AG1088" s="20" t="b">
        <f t="shared" si="13"/>
        <v>0</v>
      </c>
      <c r="AH1088" s="20" t="b">
        <f t="shared" si="14"/>
        <v>0</v>
      </c>
      <c r="AI1088" s="20" t="b">
        <f t="shared" si="15"/>
        <v>0</v>
      </c>
    </row>
    <row r="1089">
      <c r="A1089" s="25" t="s">
        <v>123</v>
      </c>
      <c r="B1089" s="26">
        <v>3750.0</v>
      </c>
      <c r="C1089" s="25" t="s">
        <v>68</v>
      </c>
      <c r="D1089" s="26">
        <v>0.0</v>
      </c>
      <c r="E1089" s="26">
        <v>0.0</v>
      </c>
      <c r="F1089" s="26">
        <v>0.0</v>
      </c>
      <c r="H1089" s="20" t="b">
        <f t="shared" si="1"/>
        <v>0</v>
      </c>
      <c r="I1089" s="21" t="b">
        <f t="shared" si="2"/>
        <v>0</v>
      </c>
      <c r="J1089" s="21" t="b">
        <f t="shared" si="3"/>
        <v>0</v>
      </c>
      <c r="AB1089" s="20" t="b">
        <f t="shared" si="9"/>
        <v>0</v>
      </c>
      <c r="AC1089" s="20" t="b">
        <f t="shared" si="10"/>
        <v>0</v>
      </c>
      <c r="AD1089" s="20" t="b">
        <f t="shared" si="11"/>
        <v>0</v>
      </c>
      <c r="AE1089" s="20" t="b">
        <f t="shared" si="12"/>
        <v>0</v>
      </c>
      <c r="AG1089" s="20" t="b">
        <f t="shared" si="13"/>
        <v>0</v>
      </c>
      <c r="AH1089" s="20" t="b">
        <f t="shared" si="14"/>
        <v>0</v>
      </c>
      <c r="AI1089" s="20" t="b">
        <f t="shared" si="15"/>
        <v>0</v>
      </c>
    </row>
    <row r="1090">
      <c r="A1090" s="25" t="s">
        <v>123</v>
      </c>
      <c r="B1090" s="26">
        <v>3750.0</v>
      </c>
      <c r="C1090" s="25" t="s">
        <v>69</v>
      </c>
      <c r="D1090" s="26">
        <v>0.0</v>
      </c>
      <c r="E1090" s="26">
        <v>0.0</v>
      </c>
      <c r="F1090" s="26">
        <v>0.0</v>
      </c>
      <c r="H1090" s="20" t="b">
        <f t="shared" si="1"/>
        <v>0</v>
      </c>
      <c r="I1090" s="21" t="b">
        <f t="shared" si="2"/>
        <v>0</v>
      </c>
      <c r="J1090" s="21" t="b">
        <f t="shared" si="3"/>
        <v>0</v>
      </c>
      <c r="AB1090" s="20" t="b">
        <f t="shared" si="9"/>
        <v>0</v>
      </c>
      <c r="AC1090" s="20">
        <f t="shared" si="10"/>
        <v>0</v>
      </c>
      <c r="AD1090" s="20">
        <f t="shared" si="11"/>
        <v>0</v>
      </c>
      <c r="AE1090" s="20">
        <f t="shared" si="12"/>
        <v>0</v>
      </c>
      <c r="AG1090" s="20" t="b">
        <f t="shared" si="13"/>
        <v>0</v>
      </c>
      <c r="AH1090" s="20" t="b">
        <f t="shared" si="14"/>
        <v>0</v>
      </c>
      <c r="AI1090" s="20" t="b">
        <f t="shared" si="15"/>
        <v>0</v>
      </c>
    </row>
    <row r="1091">
      <c r="A1091" s="25" t="s">
        <v>123</v>
      </c>
      <c r="B1091" s="26">
        <v>3750.0</v>
      </c>
      <c r="C1091" s="25" t="s">
        <v>70</v>
      </c>
      <c r="D1091" s="26">
        <v>0.0</v>
      </c>
      <c r="E1091" s="26">
        <v>0.0</v>
      </c>
      <c r="F1091" s="26">
        <v>0.0</v>
      </c>
      <c r="H1091" s="20" t="b">
        <f t="shared" si="1"/>
        <v>0</v>
      </c>
      <c r="I1091" s="21" t="b">
        <f t="shared" si="2"/>
        <v>0</v>
      </c>
      <c r="J1091" s="21" t="b">
        <f t="shared" si="3"/>
        <v>0</v>
      </c>
      <c r="AB1091" s="20" t="b">
        <f t="shared" si="9"/>
        <v>0</v>
      </c>
      <c r="AC1091" s="20" t="b">
        <f t="shared" si="10"/>
        <v>0</v>
      </c>
      <c r="AD1091" s="20" t="b">
        <f t="shared" si="11"/>
        <v>0</v>
      </c>
      <c r="AE1091" s="20" t="b">
        <f t="shared" si="12"/>
        <v>0</v>
      </c>
      <c r="AG1091" s="20" t="b">
        <f t="shared" si="13"/>
        <v>0</v>
      </c>
      <c r="AH1091" s="20" t="b">
        <f t="shared" si="14"/>
        <v>0</v>
      </c>
      <c r="AI1091" s="20" t="b">
        <f t="shared" si="15"/>
        <v>0</v>
      </c>
    </row>
    <row r="1092">
      <c r="A1092" s="25" t="s">
        <v>123</v>
      </c>
      <c r="B1092" s="26">
        <v>3750.0</v>
      </c>
      <c r="C1092" s="25" t="s">
        <v>71</v>
      </c>
      <c r="D1092" s="27">
        <v>3.587962962962963E-4</v>
      </c>
      <c r="E1092" s="27">
        <v>0.001875</v>
      </c>
      <c r="F1092" s="27">
        <v>0.0015393518518518519</v>
      </c>
      <c r="H1092" s="20" t="b">
        <f t="shared" si="1"/>
        <v>0</v>
      </c>
      <c r="I1092" s="21" t="b">
        <f t="shared" si="2"/>
        <v>0</v>
      </c>
      <c r="J1092" s="21" t="b">
        <f t="shared" si="3"/>
        <v>0</v>
      </c>
      <c r="AB1092" s="20" t="b">
        <f t="shared" si="9"/>
        <v>0</v>
      </c>
      <c r="AC1092" s="20" t="b">
        <f t="shared" si="10"/>
        <v>0</v>
      </c>
      <c r="AD1092" s="20" t="b">
        <f t="shared" si="11"/>
        <v>0</v>
      </c>
      <c r="AE1092" s="20" t="b">
        <f t="shared" si="12"/>
        <v>0</v>
      </c>
      <c r="AG1092" s="20" t="b">
        <f t="shared" si="13"/>
        <v>0</v>
      </c>
      <c r="AH1092" s="20" t="b">
        <f t="shared" si="14"/>
        <v>0</v>
      </c>
      <c r="AI1092" s="20" t="b">
        <f t="shared" si="15"/>
        <v>0</v>
      </c>
    </row>
    <row r="1093">
      <c r="A1093" s="25" t="s">
        <v>123</v>
      </c>
      <c r="B1093" s="26">
        <v>3750.0</v>
      </c>
      <c r="C1093" s="25" t="s">
        <v>72</v>
      </c>
      <c r="D1093" s="28">
        <v>8.680555555555555E-4</v>
      </c>
      <c r="E1093" s="28">
        <v>0.002002314814814815</v>
      </c>
      <c r="F1093" s="28">
        <v>0.0024652777777777776</v>
      </c>
      <c r="H1093" s="20" t="b">
        <f t="shared" si="1"/>
        <v>0</v>
      </c>
      <c r="I1093" s="21" t="b">
        <f t="shared" si="2"/>
        <v>0</v>
      </c>
      <c r="J1093" s="21" t="b">
        <f t="shared" si="3"/>
        <v>0</v>
      </c>
      <c r="AB1093" s="20" t="b">
        <f t="shared" si="9"/>
        <v>0</v>
      </c>
      <c r="AC1093" s="20" t="b">
        <f t="shared" si="10"/>
        <v>0</v>
      </c>
      <c r="AD1093" s="20" t="b">
        <f t="shared" si="11"/>
        <v>0</v>
      </c>
      <c r="AE1093" s="20" t="b">
        <f t="shared" si="12"/>
        <v>0</v>
      </c>
      <c r="AG1093" s="20" t="b">
        <f t="shared" si="13"/>
        <v>0</v>
      </c>
      <c r="AH1093" s="20" t="b">
        <f t="shared" si="14"/>
        <v>0</v>
      </c>
      <c r="AI1093" s="20" t="b">
        <f t="shared" si="15"/>
        <v>0</v>
      </c>
    </row>
    <row r="1094">
      <c r="A1094" s="25" t="s">
        <v>123</v>
      </c>
      <c r="B1094" s="26">
        <v>3750.0</v>
      </c>
      <c r="C1094" s="25" t="s">
        <v>71</v>
      </c>
      <c r="D1094" s="26">
        <v>3644.301</v>
      </c>
      <c r="E1094" s="26">
        <v>3411.676</v>
      </c>
      <c r="F1094" s="26">
        <v>3415.609</v>
      </c>
      <c r="H1094" s="20" t="b">
        <f t="shared" si="1"/>
        <v>0</v>
      </c>
      <c r="I1094" s="21" t="b">
        <f t="shared" si="2"/>
        <v>0</v>
      </c>
      <c r="J1094" s="21" t="b">
        <f t="shared" si="3"/>
        <v>0</v>
      </c>
      <c r="AB1094" s="20" t="b">
        <f t="shared" si="9"/>
        <v>0</v>
      </c>
      <c r="AC1094" s="20" t="b">
        <f t="shared" si="10"/>
        <v>0</v>
      </c>
      <c r="AD1094" s="20" t="b">
        <f t="shared" si="11"/>
        <v>0</v>
      </c>
      <c r="AE1094" s="20" t="b">
        <f t="shared" si="12"/>
        <v>0</v>
      </c>
      <c r="AG1094" s="20" t="b">
        <f t="shared" si="13"/>
        <v>0</v>
      </c>
      <c r="AH1094" s="20" t="b">
        <f t="shared" si="14"/>
        <v>0</v>
      </c>
      <c r="AI1094" s="20" t="b">
        <f t="shared" si="15"/>
        <v>0</v>
      </c>
    </row>
    <row r="1095">
      <c r="A1095" s="25" t="s">
        <v>123</v>
      </c>
      <c r="B1095" s="26">
        <v>3750.0</v>
      </c>
      <c r="C1095" s="25" t="s">
        <v>72</v>
      </c>
      <c r="D1095" s="25">
        <v>3692.57</v>
      </c>
      <c r="E1095" s="25">
        <v>3679.453</v>
      </c>
      <c r="F1095" s="25">
        <v>3676.559</v>
      </c>
      <c r="H1095" s="20" t="b">
        <f t="shared" si="1"/>
        <v>0</v>
      </c>
      <c r="I1095" s="21" t="b">
        <f t="shared" si="2"/>
        <v>0</v>
      </c>
      <c r="J1095" s="21" t="b">
        <f t="shared" si="3"/>
        <v>0</v>
      </c>
      <c r="AB1095" s="20" t="b">
        <f t="shared" si="9"/>
        <v>0</v>
      </c>
      <c r="AC1095" s="20" t="b">
        <f t="shared" si="10"/>
        <v>0</v>
      </c>
      <c r="AD1095" s="20" t="b">
        <f t="shared" si="11"/>
        <v>0</v>
      </c>
      <c r="AE1095" s="20" t="b">
        <f t="shared" si="12"/>
        <v>0</v>
      </c>
      <c r="AG1095" s="20" t="b">
        <f t="shared" si="13"/>
        <v>0</v>
      </c>
      <c r="AH1095" s="20" t="b">
        <f t="shared" si="14"/>
        <v>0</v>
      </c>
      <c r="AI1095" s="20" t="b">
        <f t="shared" si="15"/>
        <v>0</v>
      </c>
    </row>
    <row r="1096">
      <c r="A1096" s="25" t="s">
        <v>123</v>
      </c>
      <c r="B1096" s="26">
        <v>3750.0</v>
      </c>
      <c r="C1096" s="25" t="s">
        <v>73</v>
      </c>
      <c r="D1096" s="25" t="s">
        <v>81</v>
      </c>
      <c r="E1096" s="25" t="s">
        <v>74</v>
      </c>
      <c r="F1096" s="25" t="s">
        <v>74</v>
      </c>
      <c r="H1096" s="20" t="b">
        <f t="shared" si="1"/>
        <v>0</v>
      </c>
      <c r="I1096" s="21" t="b">
        <f t="shared" si="2"/>
        <v>0</v>
      </c>
      <c r="J1096" s="21" t="b">
        <f t="shared" si="3"/>
        <v>0</v>
      </c>
      <c r="AB1096" s="20" t="b">
        <f t="shared" si="9"/>
        <v>0</v>
      </c>
      <c r="AC1096" s="20" t="b">
        <f t="shared" si="10"/>
        <v>0</v>
      </c>
      <c r="AD1096" s="20" t="b">
        <f t="shared" si="11"/>
        <v>0</v>
      </c>
      <c r="AE1096" s="20" t="b">
        <f t="shared" si="12"/>
        <v>0</v>
      </c>
      <c r="AG1096" s="20" t="b">
        <f t="shared" si="13"/>
        <v>0</v>
      </c>
      <c r="AH1096" s="20" t="b">
        <f t="shared" si="14"/>
        <v>0</v>
      </c>
      <c r="AI1096" s="20" t="b">
        <f t="shared" si="15"/>
        <v>0</v>
      </c>
    </row>
    <row r="1097">
      <c r="A1097" s="25" t="s">
        <v>123</v>
      </c>
      <c r="B1097" s="26">
        <v>3750.0</v>
      </c>
      <c r="C1097" s="25" t="s">
        <v>75</v>
      </c>
      <c r="D1097" s="25">
        <v>0.418</v>
      </c>
      <c r="E1097" s="25">
        <v>-2.696</v>
      </c>
      <c r="F1097" s="25">
        <v>-0.675</v>
      </c>
      <c r="H1097" s="20">
        <f t="shared" si="1"/>
        <v>3332</v>
      </c>
      <c r="I1097" s="21">
        <f t="shared" si="2"/>
        <v>6446</v>
      </c>
      <c r="J1097" s="21">
        <f t="shared" si="3"/>
        <v>4425</v>
      </c>
      <c r="AB1097" s="20" t="b">
        <f t="shared" si="9"/>
        <v>0</v>
      </c>
      <c r="AC1097" s="20" t="b">
        <f t="shared" si="10"/>
        <v>0</v>
      </c>
      <c r="AD1097" s="20" t="b">
        <f t="shared" si="11"/>
        <v>0</v>
      </c>
      <c r="AE1097" s="20" t="b">
        <f t="shared" si="12"/>
        <v>0</v>
      </c>
      <c r="AG1097" s="20" t="b">
        <f t="shared" si="13"/>
        <v>0</v>
      </c>
      <c r="AH1097" s="20" t="b">
        <f t="shared" si="14"/>
        <v>0</v>
      </c>
      <c r="AI1097" s="20" t="b">
        <f t="shared" si="15"/>
        <v>0</v>
      </c>
    </row>
    <row r="1098">
      <c r="A1098" s="25" t="s">
        <v>123</v>
      </c>
      <c r="B1098" s="26">
        <v>3750.0</v>
      </c>
      <c r="C1098" s="25" t="s">
        <v>76</v>
      </c>
      <c r="D1098" s="26" t="s">
        <v>61</v>
      </c>
      <c r="E1098" s="26" t="s">
        <v>61</v>
      </c>
      <c r="F1098" s="26" t="s">
        <v>61</v>
      </c>
      <c r="H1098" s="20" t="b">
        <f t="shared" si="1"/>
        <v>0</v>
      </c>
      <c r="I1098" s="21" t="b">
        <f t="shared" si="2"/>
        <v>0</v>
      </c>
      <c r="J1098" s="21" t="b">
        <f t="shared" si="3"/>
        <v>0</v>
      </c>
      <c r="AB1098" s="20" t="b">
        <f t="shared" si="9"/>
        <v>0</v>
      </c>
      <c r="AC1098" s="20" t="b">
        <f t="shared" si="10"/>
        <v>0</v>
      </c>
      <c r="AD1098" s="20" t="b">
        <f t="shared" si="11"/>
        <v>0</v>
      </c>
      <c r="AE1098" s="20" t="b">
        <f t="shared" si="12"/>
        <v>0</v>
      </c>
      <c r="AG1098" s="20" t="b">
        <f t="shared" si="13"/>
        <v>0</v>
      </c>
      <c r="AH1098" s="20" t="b">
        <f t="shared" si="14"/>
        <v>0</v>
      </c>
      <c r="AI1098" s="20" t="b">
        <f t="shared" si="15"/>
        <v>0</v>
      </c>
    </row>
    <row r="1099">
      <c r="A1099" s="25" t="s">
        <v>123</v>
      </c>
      <c r="B1099" s="26">
        <v>3750.0</v>
      </c>
      <c r="C1099" s="25" t="s">
        <v>77</v>
      </c>
      <c r="D1099" s="26" t="s">
        <v>61</v>
      </c>
      <c r="E1099" s="26" t="s">
        <v>61</v>
      </c>
      <c r="F1099" s="26" t="s">
        <v>61</v>
      </c>
      <c r="H1099" s="20" t="b">
        <f t="shared" si="1"/>
        <v>0</v>
      </c>
      <c r="I1099" s="21" t="b">
        <f t="shared" si="2"/>
        <v>0</v>
      </c>
      <c r="J1099" s="21" t="b">
        <f t="shared" si="3"/>
        <v>0</v>
      </c>
      <c r="AB1099" s="20" t="b">
        <f t="shared" si="9"/>
        <v>0</v>
      </c>
      <c r="AC1099" s="20" t="b">
        <f t="shared" si="10"/>
        <v>0</v>
      </c>
      <c r="AD1099" s="20" t="b">
        <f t="shared" si="11"/>
        <v>0</v>
      </c>
      <c r="AE1099" s="20" t="b">
        <f t="shared" si="12"/>
        <v>0</v>
      </c>
      <c r="AG1099" s="20" t="b">
        <f t="shared" si="13"/>
        <v>0</v>
      </c>
      <c r="AH1099" s="20" t="b">
        <f t="shared" si="14"/>
        <v>0</v>
      </c>
      <c r="AI1099" s="20" t="b">
        <f t="shared" si="15"/>
        <v>0</v>
      </c>
    </row>
    <row r="1100">
      <c r="A1100" s="25" t="s">
        <v>123</v>
      </c>
      <c r="B1100" s="26">
        <v>4687.0</v>
      </c>
      <c r="C1100" s="25" t="s">
        <v>60</v>
      </c>
      <c r="D1100" s="26" t="s">
        <v>61</v>
      </c>
      <c r="E1100" s="26" t="s">
        <v>61</v>
      </c>
      <c r="F1100" s="26" t="s">
        <v>61</v>
      </c>
      <c r="H1100" s="20" t="b">
        <f t="shared" si="1"/>
        <v>0</v>
      </c>
      <c r="I1100" s="21" t="b">
        <f t="shared" si="2"/>
        <v>0</v>
      </c>
      <c r="J1100" s="21" t="b">
        <f t="shared" si="3"/>
        <v>0</v>
      </c>
      <c r="AB1100" s="20" t="b">
        <f t="shared" si="9"/>
        <v>0</v>
      </c>
      <c r="AC1100" s="20" t="b">
        <f t="shared" si="10"/>
        <v>0</v>
      </c>
      <c r="AD1100" s="20" t="b">
        <f t="shared" si="11"/>
        <v>0</v>
      </c>
      <c r="AE1100" s="20" t="b">
        <f t="shared" si="12"/>
        <v>0</v>
      </c>
      <c r="AG1100" s="20" t="b">
        <f t="shared" si="13"/>
        <v>0</v>
      </c>
      <c r="AH1100" s="20" t="b">
        <f t="shared" si="14"/>
        <v>0</v>
      </c>
      <c r="AI1100" s="20" t="b">
        <f t="shared" si="15"/>
        <v>0</v>
      </c>
    </row>
    <row r="1101">
      <c r="A1101" s="25" t="s">
        <v>123</v>
      </c>
      <c r="B1101" s="26">
        <v>4687.0</v>
      </c>
      <c r="C1101" s="25" t="s">
        <v>62</v>
      </c>
      <c r="D1101" s="26" t="s">
        <v>61</v>
      </c>
      <c r="E1101" s="26" t="s">
        <v>61</v>
      </c>
      <c r="F1101" s="26">
        <v>251.0</v>
      </c>
      <c r="H1101" s="20" t="b">
        <f t="shared" si="1"/>
        <v>0</v>
      </c>
      <c r="I1101" s="21" t="b">
        <f t="shared" si="2"/>
        <v>0</v>
      </c>
      <c r="J1101" s="21" t="b">
        <f t="shared" si="3"/>
        <v>0</v>
      </c>
      <c r="AB1101" s="20" t="b">
        <f t="shared" si="9"/>
        <v>0</v>
      </c>
      <c r="AC1101" s="20" t="b">
        <f t="shared" si="10"/>
        <v>0</v>
      </c>
      <c r="AD1101" s="20" t="b">
        <f t="shared" si="11"/>
        <v>0</v>
      </c>
      <c r="AE1101" s="20" t="b">
        <f t="shared" si="12"/>
        <v>0</v>
      </c>
      <c r="AG1101" s="20" t="b">
        <f t="shared" si="13"/>
        <v>0</v>
      </c>
      <c r="AH1101" s="20" t="b">
        <f t="shared" si="14"/>
        <v>0</v>
      </c>
      <c r="AI1101" s="20">
        <f t="shared" si="15"/>
        <v>251</v>
      </c>
    </row>
    <row r="1102">
      <c r="A1102" s="25" t="s">
        <v>123</v>
      </c>
      <c r="B1102" s="26">
        <v>4687.0</v>
      </c>
      <c r="C1102" s="25" t="s">
        <v>63</v>
      </c>
      <c r="D1102" s="26" t="s">
        <v>61</v>
      </c>
      <c r="E1102" s="26" t="s">
        <v>61</v>
      </c>
      <c r="F1102" s="26">
        <v>251.0</v>
      </c>
      <c r="H1102" s="20" t="b">
        <f t="shared" si="1"/>
        <v>0</v>
      </c>
      <c r="I1102" s="21" t="b">
        <f t="shared" si="2"/>
        <v>0</v>
      </c>
      <c r="J1102" s="21" t="b">
        <f t="shared" si="3"/>
        <v>0</v>
      </c>
      <c r="AB1102" s="20" t="b">
        <f t="shared" si="9"/>
        <v>0</v>
      </c>
      <c r="AC1102" s="20" t="b">
        <f t="shared" si="10"/>
        <v>0</v>
      </c>
      <c r="AD1102" s="20" t="b">
        <f t="shared" si="11"/>
        <v>0</v>
      </c>
      <c r="AE1102" s="20" t="b">
        <f t="shared" si="12"/>
        <v>0</v>
      </c>
      <c r="AG1102" s="20" t="b">
        <f t="shared" si="13"/>
        <v>0</v>
      </c>
      <c r="AH1102" s="20" t="b">
        <f t="shared" si="14"/>
        <v>0</v>
      </c>
      <c r="AI1102" s="20" t="b">
        <f t="shared" si="15"/>
        <v>0</v>
      </c>
    </row>
    <row r="1103">
      <c r="A1103" s="25" t="s">
        <v>123</v>
      </c>
      <c r="B1103" s="26">
        <v>4687.0</v>
      </c>
      <c r="C1103" s="25" t="s">
        <v>64</v>
      </c>
      <c r="D1103" s="26" t="s">
        <v>61</v>
      </c>
      <c r="E1103" s="26" t="s">
        <v>61</v>
      </c>
      <c r="F1103" s="26">
        <v>0.0</v>
      </c>
      <c r="H1103" s="20" t="b">
        <f t="shared" si="1"/>
        <v>0</v>
      </c>
      <c r="I1103" s="21" t="b">
        <f t="shared" si="2"/>
        <v>0</v>
      </c>
      <c r="J1103" s="21" t="b">
        <f t="shared" si="3"/>
        <v>0</v>
      </c>
      <c r="AB1103" s="20" t="b">
        <f t="shared" si="9"/>
        <v>0</v>
      </c>
      <c r="AC1103" s="20" t="b">
        <f t="shared" si="10"/>
        <v>0</v>
      </c>
      <c r="AD1103" s="20" t="b">
        <f t="shared" si="11"/>
        <v>0</v>
      </c>
      <c r="AE1103" s="20" t="b">
        <f t="shared" si="12"/>
        <v>0</v>
      </c>
      <c r="AG1103" s="20" t="b">
        <f t="shared" si="13"/>
        <v>0</v>
      </c>
      <c r="AH1103" s="20" t="b">
        <f t="shared" si="14"/>
        <v>0</v>
      </c>
      <c r="AI1103" s="20" t="b">
        <f t="shared" si="15"/>
        <v>0</v>
      </c>
    </row>
    <row r="1104">
      <c r="A1104" s="25" t="s">
        <v>123</v>
      </c>
      <c r="B1104" s="26">
        <v>4687.0</v>
      </c>
      <c r="C1104" s="25" t="s">
        <v>65</v>
      </c>
      <c r="D1104" s="26" t="s">
        <v>61</v>
      </c>
      <c r="E1104" s="26" t="s">
        <v>61</v>
      </c>
      <c r="F1104" s="26">
        <v>0.0</v>
      </c>
      <c r="H1104" s="20" t="b">
        <f t="shared" si="1"/>
        <v>0</v>
      </c>
      <c r="I1104" s="21" t="b">
        <f t="shared" si="2"/>
        <v>0</v>
      </c>
      <c r="J1104" s="21" t="b">
        <f t="shared" si="3"/>
        <v>0</v>
      </c>
      <c r="AB1104" s="20" t="b">
        <f t="shared" si="9"/>
        <v>0</v>
      </c>
      <c r="AC1104" s="20" t="b">
        <f t="shared" si="10"/>
        <v>0</v>
      </c>
      <c r="AD1104" s="20" t="b">
        <f t="shared" si="11"/>
        <v>0</v>
      </c>
      <c r="AE1104" s="20" t="b">
        <f t="shared" si="12"/>
        <v>0</v>
      </c>
      <c r="AG1104" s="20" t="b">
        <f t="shared" si="13"/>
        <v>0</v>
      </c>
      <c r="AH1104" s="20" t="b">
        <f t="shared" si="14"/>
        <v>0</v>
      </c>
      <c r="AI1104" s="20" t="b">
        <f t="shared" si="15"/>
        <v>0</v>
      </c>
    </row>
    <row r="1105">
      <c r="A1105" s="25" t="s">
        <v>123</v>
      </c>
      <c r="B1105" s="26">
        <v>4687.0</v>
      </c>
      <c r="C1105" s="25" t="s">
        <v>66</v>
      </c>
      <c r="D1105" s="26" t="s">
        <v>61</v>
      </c>
      <c r="E1105" s="26" t="s">
        <v>61</v>
      </c>
      <c r="F1105" s="26">
        <v>154.0</v>
      </c>
      <c r="H1105" s="20" t="b">
        <f t="shared" si="1"/>
        <v>0</v>
      </c>
      <c r="I1105" s="21" t="b">
        <f t="shared" si="2"/>
        <v>0</v>
      </c>
      <c r="J1105" s="21" t="b">
        <f t="shared" si="3"/>
        <v>0</v>
      </c>
      <c r="AB1105" s="20" t="b">
        <f t="shared" si="9"/>
        <v>0</v>
      </c>
      <c r="AC1105" s="20" t="b">
        <f t="shared" si="10"/>
        <v>0</v>
      </c>
      <c r="AD1105" s="20" t="b">
        <f t="shared" si="11"/>
        <v>0</v>
      </c>
      <c r="AE1105" s="20" t="b">
        <f t="shared" si="12"/>
        <v>0</v>
      </c>
      <c r="AG1105" s="20" t="b">
        <f t="shared" si="13"/>
        <v>0</v>
      </c>
      <c r="AH1105" s="20" t="b">
        <f t="shared" si="14"/>
        <v>0</v>
      </c>
      <c r="AI1105" s="20" t="b">
        <f t="shared" si="15"/>
        <v>0</v>
      </c>
    </row>
    <row r="1106">
      <c r="A1106" s="25" t="s">
        <v>123</v>
      </c>
      <c r="B1106" s="26">
        <v>4687.0</v>
      </c>
      <c r="C1106" s="25" t="s">
        <v>67</v>
      </c>
      <c r="D1106" s="26" t="s">
        <v>61</v>
      </c>
      <c r="E1106" s="26" t="s">
        <v>61</v>
      </c>
      <c r="F1106" s="26">
        <v>154.0</v>
      </c>
      <c r="H1106" s="20" t="b">
        <f t="shared" si="1"/>
        <v>0</v>
      </c>
      <c r="I1106" s="21" t="b">
        <f t="shared" si="2"/>
        <v>0</v>
      </c>
      <c r="J1106" s="21" t="b">
        <f t="shared" si="3"/>
        <v>0</v>
      </c>
      <c r="AB1106" s="20" t="b">
        <f t="shared" si="9"/>
        <v>0</v>
      </c>
      <c r="AC1106" s="20" t="b">
        <f t="shared" si="10"/>
        <v>0</v>
      </c>
      <c r="AD1106" s="20" t="b">
        <f t="shared" si="11"/>
        <v>0</v>
      </c>
      <c r="AE1106" s="20" t="b">
        <f t="shared" si="12"/>
        <v>0</v>
      </c>
      <c r="AG1106" s="20" t="b">
        <f t="shared" si="13"/>
        <v>0</v>
      </c>
      <c r="AH1106" s="20" t="b">
        <f t="shared" si="14"/>
        <v>0</v>
      </c>
      <c r="AI1106" s="20" t="b">
        <f t="shared" si="15"/>
        <v>0</v>
      </c>
    </row>
    <row r="1107">
      <c r="A1107" s="25" t="s">
        <v>123</v>
      </c>
      <c r="B1107" s="26">
        <v>4687.0</v>
      </c>
      <c r="C1107" s="25" t="s">
        <v>68</v>
      </c>
      <c r="D1107" s="26" t="s">
        <v>61</v>
      </c>
      <c r="E1107" s="25" t="s">
        <v>61</v>
      </c>
      <c r="F1107" s="26">
        <v>0.0</v>
      </c>
      <c r="H1107" s="20" t="b">
        <f t="shared" si="1"/>
        <v>0</v>
      </c>
      <c r="I1107" s="21" t="b">
        <f t="shared" si="2"/>
        <v>0</v>
      </c>
      <c r="J1107" s="21" t="b">
        <f t="shared" si="3"/>
        <v>0</v>
      </c>
      <c r="AB1107" s="20" t="b">
        <f t="shared" si="9"/>
        <v>0</v>
      </c>
      <c r="AC1107" s="20" t="b">
        <f t="shared" si="10"/>
        <v>0</v>
      </c>
      <c r="AD1107" s="20" t="b">
        <f t="shared" si="11"/>
        <v>0</v>
      </c>
      <c r="AE1107" s="20" t="b">
        <f t="shared" si="12"/>
        <v>0</v>
      </c>
      <c r="AG1107" s="20" t="b">
        <f t="shared" si="13"/>
        <v>0</v>
      </c>
      <c r="AH1107" s="20" t="b">
        <f t="shared" si="14"/>
        <v>0</v>
      </c>
      <c r="AI1107" s="20" t="b">
        <f t="shared" si="15"/>
        <v>0</v>
      </c>
    </row>
    <row r="1108">
      <c r="A1108" s="25" t="s">
        <v>123</v>
      </c>
      <c r="B1108" s="26">
        <v>4687.0</v>
      </c>
      <c r="C1108" s="25" t="s">
        <v>69</v>
      </c>
      <c r="D1108" s="26" t="s">
        <v>61</v>
      </c>
      <c r="E1108" s="25" t="s">
        <v>61</v>
      </c>
      <c r="F1108" s="26">
        <v>0.0</v>
      </c>
      <c r="H1108" s="20" t="b">
        <f t="shared" si="1"/>
        <v>0</v>
      </c>
      <c r="I1108" s="21" t="b">
        <f t="shared" si="2"/>
        <v>0</v>
      </c>
      <c r="J1108" s="21" t="b">
        <f t="shared" si="3"/>
        <v>0</v>
      </c>
      <c r="AB1108" s="20" t="b">
        <f t="shared" si="9"/>
        <v>0</v>
      </c>
      <c r="AC1108" s="20" t="str">
        <f t="shared" si="10"/>
        <v>none</v>
      </c>
      <c r="AD1108" s="20" t="str">
        <f t="shared" si="11"/>
        <v>none</v>
      </c>
      <c r="AE1108" s="20">
        <f t="shared" si="12"/>
        <v>0</v>
      </c>
      <c r="AG1108" s="20" t="b">
        <f t="shared" si="13"/>
        <v>0</v>
      </c>
      <c r="AH1108" s="20" t="b">
        <f t="shared" si="14"/>
        <v>0</v>
      </c>
      <c r="AI1108" s="20" t="b">
        <f t="shared" si="15"/>
        <v>0</v>
      </c>
    </row>
    <row r="1109">
      <c r="A1109" s="25" t="s">
        <v>123</v>
      </c>
      <c r="B1109" s="26">
        <v>4687.0</v>
      </c>
      <c r="C1109" s="25" t="s">
        <v>70</v>
      </c>
      <c r="D1109" s="26" t="s">
        <v>61</v>
      </c>
      <c r="E1109" s="25" t="s">
        <v>61</v>
      </c>
      <c r="F1109" s="26">
        <v>0.0</v>
      </c>
      <c r="H1109" s="20" t="b">
        <f t="shared" si="1"/>
        <v>0</v>
      </c>
      <c r="I1109" s="21" t="b">
        <f t="shared" si="2"/>
        <v>0</v>
      </c>
      <c r="J1109" s="21" t="b">
        <f t="shared" si="3"/>
        <v>0</v>
      </c>
      <c r="AB1109" s="20" t="b">
        <f t="shared" si="9"/>
        <v>0</v>
      </c>
      <c r="AC1109" s="20" t="b">
        <f t="shared" si="10"/>
        <v>0</v>
      </c>
      <c r="AD1109" s="20" t="b">
        <f t="shared" si="11"/>
        <v>0</v>
      </c>
      <c r="AE1109" s="20" t="b">
        <f t="shared" si="12"/>
        <v>0</v>
      </c>
      <c r="AG1109" s="20" t="b">
        <f t="shared" si="13"/>
        <v>0</v>
      </c>
      <c r="AH1109" s="20" t="b">
        <f t="shared" si="14"/>
        <v>0</v>
      </c>
      <c r="AI1109" s="20" t="b">
        <f t="shared" si="15"/>
        <v>0</v>
      </c>
    </row>
    <row r="1110">
      <c r="A1110" s="25" t="s">
        <v>123</v>
      </c>
      <c r="B1110" s="26">
        <v>4687.0</v>
      </c>
      <c r="C1110" s="25" t="s">
        <v>71</v>
      </c>
      <c r="D1110" s="26" t="s">
        <v>61</v>
      </c>
      <c r="E1110" s="25" t="s">
        <v>61</v>
      </c>
      <c r="F1110" s="27">
        <v>0.0010300925925925926</v>
      </c>
      <c r="H1110" s="20" t="b">
        <f t="shared" si="1"/>
        <v>0</v>
      </c>
      <c r="I1110" s="21" t="b">
        <f t="shared" si="2"/>
        <v>0</v>
      </c>
      <c r="J1110" s="21" t="b">
        <f t="shared" si="3"/>
        <v>0</v>
      </c>
      <c r="AB1110" s="20" t="b">
        <f t="shared" si="9"/>
        <v>0</v>
      </c>
      <c r="AC1110" s="20" t="b">
        <f t="shared" si="10"/>
        <v>0</v>
      </c>
      <c r="AD1110" s="20" t="b">
        <f t="shared" si="11"/>
        <v>0</v>
      </c>
      <c r="AE1110" s="20" t="b">
        <f t="shared" si="12"/>
        <v>0</v>
      </c>
      <c r="AG1110" s="20" t="b">
        <f t="shared" si="13"/>
        <v>0</v>
      </c>
      <c r="AH1110" s="20" t="b">
        <f t="shared" si="14"/>
        <v>0</v>
      </c>
      <c r="AI1110" s="20" t="b">
        <f t="shared" si="15"/>
        <v>0</v>
      </c>
    </row>
    <row r="1111">
      <c r="A1111" s="25" t="s">
        <v>123</v>
      </c>
      <c r="B1111" s="26">
        <v>4687.0</v>
      </c>
      <c r="C1111" s="25" t="s">
        <v>72</v>
      </c>
      <c r="D1111" s="25" t="s">
        <v>61</v>
      </c>
      <c r="E1111" s="25" t="s">
        <v>61</v>
      </c>
      <c r="F1111" s="28">
        <v>0.0021296296296296298</v>
      </c>
      <c r="H1111" s="20" t="b">
        <f t="shared" si="1"/>
        <v>0</v>
      </c>
      <c r="I1111" s="21" t="b">
        <f t="shared" si="2"/>
        <v>0</v>
      </c>
      <c r="J1111" s="21" t="b">
        <f t="shared" si="3"/>
        <v>0</v>
      </c>
      <c r="AB1111" s="20" t="b">
        <f t="shared" si="9"/>
        <v>0</v>
      </c>
      <c r="AC1111" s="20" t="b">
        <f t="shared" si="10"/>
        <v>0</v>
      </c>
      <c r="AD1111" s="20" t="b">
        <f t="shared" si="11"/>
        <v>0</v>
      </c>
      <c r="AE1111" s="20" t="b">
        <f t="shared" si="12"/>
        <v>0</v>
      </c>
      <c r="AG1111" s="20" t="b">
        <f t="shared" si="13"/>
        <v>0</v>
      </c>
      <c r="AH1111" s="20" t="b">
        <f t="shared" si="14"/>
        <v>0</v>
      </c>
      <c r="AI1111" s="20" t="b">
        <f t="shared" si="15"/>
        <v>0</v>
      </c>
    </row>
    <row r="1112">
      <c r="A1112" s="25" t="s">
        <v>123</v>
      </c>
      <c r="B1112" s="26">
        <v>4687.0</v>
      </c>
      <c r="C1112" s="25" t="s">
        <v>71</v>
      </c>
      <c r="D1112" s="26" t="s">
        <v>61</v>
      </c>
      <c r="E1112" s="26" t="s">
        <v>61</v>
      </c>
      <c r="F1112" s="26">
        <v>3414.621</v>
      </c>
      <c r="H1112" s="20" t="b">
        <f t="shared" si="1"/>
        <v>0</v>
      </c>
      <c r="I1112" s="21" t="b">
        <f t="shared" si="2"/>
        <v>0</v>
      </c>
      <c r="J1112" s="21" t="b">
        <f t="shared" si="3"/>
        <v>0</v>
      </c>
      <c r="AB1112" s="20" t="b">
        <f t="shared" si="9"/>
        <v>0</v>
      </c>
      <c r="AC1112" s="20" t="b">
        <f t="shared" si="10"/>
        <v>0</v>
      </c>
      <c r="AD1112" s="20" t="b">
        <f t="shared" si="11"/>
        <v>0</v>
      </c>
      <c r="AE1112" s="20" t="b">
        <f t="shared" si="12"/>
        <v>0</v>
      </c>
      <c r="AG1112" s="20" t="b">
        <f t="shared" si="13"/>
        <v>0</v>
      </c>
      <c r="AH1112" s="20" t="b">
        <f t="shared" si="14"/>
        <v>0</v>
      </c>
      <c r="AI1112" s="20" t="b">
        <f t="shared" si="15"/>
        <v>0</v>
      </c>
    </row>
    <row r="1113">
      <c r="A1113" s="25" t="s">
        <v>123</v>
      </c>
      <c r="B1113" s="26">
        <v>4687.0</v>
      </c>
      <c r="C1113" s="25" t="s">
        <v>72</v>
      </c>
      <c r="D1113" s="25" t="s">
        <v>61</v>
      </c>
      <c r="E1113" s="25" t="s">
        <v>61</v>
      </c>
      <c r="F1113" s="25">
        <v>3675.102</v>
      </c>
      <c r="H1113" s="20" t="b">
        <f t="shared" si="1"/>
        <v>0</v>
      </c>
      <c r="I1113" s="21" t="b">
        <f t="shared" si="2"/>
        <v>0</v>
      </c>
      <c r="J1113" s="21" t="b">
        <f t="shared" si="3"/>
        <v>0</v>
      </c>
      <c r="AB1113" s="20" t="b">
        <f t="shared" si="9"/>
        <v>0</v>
      </c>
      <c r="AC1113" s="20" t="b">
        <f t="shared" si="10"/>
        <v>0</v>
      </c>
      <c r="AD1113" s="20" t="b">
        <f t="shared" si="11"/>
        <v>0</v>
      </c>
      <c r="AE1113" s="20" t="b">
        <f t="shared" si="12"/>
        <v>0</v>
      </c>
      <c r="AG1113" s="20" t="b">
        <f t="shared" si="13"/>
        <v>0</v>
      </c>
      <c r="AH1113" s="20" t="b">
        <f t="shared" si="14"/>
        <v>0</v>
      </c>
      <c r="AI1113" s="20" t="b">
        <f t="shared" si="15"/>
        <v>0</v>
      </c>
    </row>
    <row r="1114">
      <c r="A1114" s="25" t="s">
        <v>123</v>
      </c>
      <c r="B1114" s="26">
        <v>4687.0</v>
      </c>
      <c r="C1114" s="25" t="s">
        <v>73</v>
      </c>
      <c r="D1114" s="25" t="s">
        <v>61</v>
      </c>
      <c r="E1114" s="25" t="s">
        <v>61</v>
      </c>
      <c r="F1114" s="25" t="s">
        <v>81</v>
      </c>
      <c r="H1114" s="20" t="b">
        <f t="shared" si="1"/>
        <v>0</v>
      </c>
      <c r="I1114" s="21" t="b">
        <f t="shared" si="2"/>
        <v>0</v>
      </c>
      <c r="J1114" s="21" t="b">
        <f t="shared" si="3"/>
        <v>0</v>
      </c>
      <c r="AB1114" s="20" t="b">
        <f t="shared" si="9"/>
        <v>0</v>
      </c>
      <c r="AC1114" s="20" t="b">
        <f t="shared" si="10"/>
        <v>0</v>
      </c>
      <c r="AD1114" s="20" t="b">
        <f t="shared" si="11"/>
        <v>0</v>
      </c>
      <c r="AE1114" s="20" t="b">
        <f t="shared" si="12"/>
        <v>0</v>
      </c>
      <c r="AG1114" s="20" t="b">
        <f t="shared" si="13"/>
        <v>0</v>
      </c>
      <c r="AH1114" s="20" t="b">
        <f t="shared" si="14"/>
        <v>0</v>
      </c>
      <c r="AI1114" s="20" t="b">
        <f t="shared" si="15"/>
        <v>0</v>
      </c>
    </row>
    <row r="1115">
      <c r="A1115" s="25" t="s">
        <v>123</v>
      </c>
      <c r="B1115" s="26">
        <v>4687.0</v>
      </c>
      <c r="C1115" s="25" t="s">
        <v>75</v>
      </c>
      <c r="D1115" s="25" t="s">
        <v>61</v>
      </c>
      <c r="E1115" s="25" t="s">
        <v>61</v>
      </c>
      <c r="F1115" s="25">
        <v>0.311</v>
      </c>
      <c r="H1115" s="20" t="b">
        <f t="shared" si="1"/>
        <v>0</v>
      </c>
      <c r="I1115" s="21" t="b">
        <f t="shared" si="2"/>
        <v>0</v>
      </c>
      <c r="J1115" s="21">
        <f t="shared" si="3"/>
        <v>4376</v>
      </c>
      <c r="AB1115" s="20" t="b">
        <f t="shared" si="9"/>
        <v>0</v>
      </c>
      <c r="AC1115" s="20" t="b">
        <f t="shared" si="10"/>
        <v>0</v>
      </c>
      <c r="AD1115" s="20" t="b">
        <f t="shared" si="11"/>
        <v>0</v>
      </c>
      <c r="AE1115" s="20" t="b">
        <f t="shared" si="12"/>
        <v>0</v>
      </c>
      <c r="AG1115" s="20" t="b">
        <f t="shared" si="13"/>
        <v>0</v>
      </c>
      <c r="AH1115" s="20" t="b">
        <f t="shared" si="14"/>
        <v>0</v>
      </c>
      <c r="AI1115" s="20" t="b">
        <f t="shared" si="15"/>
        <v>0</v>
      </c>
    </row>
    <row r="1116">
      <c r="A1116" s="25" t="s">
        <v>123</v>
      </c>
      <c r="B1116" s="26">
        <v>4687.0</v>
      </c>
      <c r="C1116" s="25" t="s">
        <v>76</v>
      </c>
      <c r="D1116" s="26" t="s">
        <v>61</v>
      </c>
      <c r="E1116" s="26" t="s">
        <v>61</v>
      </c>
      <c r="F1116" s="26" t="s">
        <v>61</v>
      </c>
      <c r="H1116" s="20" t="b">
        <f t="shared" si="1"/>
        <v>0</v>
      </c>
      <c r="I1116" s="21" t="b">
        <f t="shared" si="2"/>
        <v>0</v>
      </c>
      <c r="J1116" s="21" t="b">
        <f t="shared" si="3"/>
        <v>0</v>
      </c>
      <c r="AB1116" s="20" t="b">
        <f t="shared" si="9"/>
        <v>0</v>
      </c>
      <c r="AC1116" s="20" t="b">
        <f t="shared" si="10"/>
        <v>0</v>
      </c>
      <c r="AD1116" s="20" t="b">
        <f t="shared" si="11"/>
        <v>0</v>
      </c>
      <c r="AE1116" s="20" t="b">
        <f t="shared" si="12"/>
        <v>0</v>
      </c>
      <c r="AG1116" s="20" t="b">
        <f t="shared" si="13"/>
        <v>0</v>
      </c>
      <c r="AH1116" s="20" t="b">
        <f t="shared" si="14"/>
        <v>0</v>
      </c>
      <c r="AI1116" s="20" t="b">
        <f t="shared" si="15"/>
        <v>0</v>
      </c>
    </row>
    <row r="1117">
      <c r="A1117" s="25" t="s">
        <v>123</v>
      </c>
      <c r="B1117" s="26">
        <v>4687.0</v>
      </c>
      <c r="C1117" s="25" t="s">
        <v>77</v>
      </c>
      <c r="D1117" s="26" t="s">
        <v>61</v>
      </c>
      <c r="E1117" s="26" t="s">
        <v>61</v>
      </c>
      <c r="F1117" s="26" t="s">
        <v>61</v>
      </c>
      <c r="H1117" s="20" t="b">
        <f t="shared" si="1"/>
        <v>0</v>
      </c>
      <c r="I1117" s="21" t="b">
        <f t="shared" si="2"/>
        <v>0</v>
      </c>
      <c r="J1117" s="21" t="b">
        <f t="shared" si="3"/>
        <v>0</v>
      </c>
      <c r="AB1117" s="20" t="b">
        <f t="shared" si="9"/>
        <v>0</v>
      </c>
      <c r="AC1117" s="20" t="b">
        <f t="shared" si="10"/>
        <v>0</v>
      </c>
      <c r="AD1117" s="20" t="b">
        <f t="shared" si="11"/>
        <v>0</v>
      </c>
      <c r="AE1117" s="20" t="b">
        <f t="shared" si="12"/>
        <v>0</v>
      </c>
      <c r="AG1117" s="20" t="b">
        <f t="shared" si="13"/>
        <v>0</v>
      </c>
      <c r="AH1117" s="20" t="b">
        <f t="shared" si="14"/>
        <v>0</v>
      </c>
      <c r="AI1117" s="20" t="b">
        <f t="shared" si="15"/>
        <v>0</v>
      </c>
    </row>
    <row r="1118">
      <c r="A1118" s="25" t="s">
        <v>123</v>
      </c>
      <c r="B1118" s="26">
        <v>5625.0</v>
      </c>
      <c r="C1118" s="25" t="s">
        <v>60</v>
      </c>
      <c r="D1118" s="26" t="s">
        <v>61</v>
      </c>
      <c r="E1118" s="26" t="s">
        <v>61</v>
      </c>
      <c r="F1118" s="26" t="s">
        <v>61</v>
      </c>
      <c r="H1118" s="20" t="b">
        <f t="shared" si="1"/>
        <v>0</v>
      </c>
      <c r="I1118" s="21" t="b">
        <f t="shared" si="2"/>
        <v>0</v>
      </c>
      <c r="J1118" s="21" t="b">
        <f t="shared" si="3"/>
        <v>0</v>
      </c>
      <c r="AB1118" s="20" t="b">
        <f t="shared" si="9"/>
        <v>0</v>
      </c>
      <c r="AC1118" s="20" t="b">
        <f t="shared" si="10"/>
        <v>0</v>
      </c>
      <c r="AD1118" s="20" t="b">
        <f t="shared" si="11"/>
        <v>0</v>
      </c>
      <c r="AE1118" s="20" t="b">
        <f t="shared" si="12"/>
        <v>0</v>
      </c>
      <c r="AG1118" s="20" t="b">
        <f t="shared" si="13"/>
        <v>0</v>
      </c>
      <c r="AH1118" s="20" t="b">
        <f t="shared" si="14"/>
        <v>0</v>
      </c>
      <c r="AI1118" s="20" t="b">
        <f t="shared" si="15"/>
        <v>0</v>
      </c>
    </row>
    <row r="1119">
      <c r="A1119" s="25" t="s">
        <v>123</v>
      </c>
      <c r="B1119" s="26">
        <v>5625.0</v>
      </c>
      <c r="C1119" s="25" t="s">
        <v>62</v>
      </c>
      <c r="D1119" s="26" t="s">
        <v>61</v>
      </c>
      <c r="E1119" s="26">
        <v>521.0</v>
      </c>
      <c r="F1119" s="26">
        <v>238.0</v>
      </c>
      <c r="H1119" s="20" t="b">
        <f t="shared" si="1"/>
        <v>0</v>
      </c>
      <c r="I1119" s="21" t="b">
        <f t="shared" si="2"/>
        <v>0</v>
      </c>
      <c r="J1119" s="21" t="b">
        <f t="shared" si="3"/>
        <v>0</v>
      </c>
      <c r="AB1119" s="20" t="b">
        <f t="shared" si="9"/>
        <v>0</v>
      </c>
      <c r="AC1119" s="20" t="b">
        <f t="shared" si="10"/>
        <v>0</v>
      </c>
      <c r="AD1119" s="20" t="b">
        <f t="shared" si="11"/>
        <v>0</v>
      </c>
      <c r="AE1119" s="20" t="b">
        <f t="shared" si="12"/>
        <v>0</v>
      </c>
      <c r="AG1119" s="20" t="b">
        <f t="shared" si="13"/>
        <v>0</v>
      </c>
      <c r="AH1119" s="20">
        <f t="shared" si="14"/>
        <v>521</v>
      </c>
      <c r="AI1119" s="20">
        <f t="shared" si="15"/>
        <v>238</v>
      </c>
    </row>
    <row r="1120">
      <c r="A1120" s="25" t="s">
        <v>123</v>
      </c>
      <c r="B1120" s="26">
        <v>5625.0</v>
      </c>
      <c r="C1120" s="25" t="s">
        <v>63</v>
      </c>
      <c r="D1120" s="26" t="s">
        <v>61</v>
      </c>
      <c r="E1120" s="26">
        <v>521.0</v>
      </c>
      <c r="F1120" s="26">
        <v>238.0</v>
      </c>
      <c r="H1120" s="20" t="b">
        <f t="shared" si="1"/>
        <v>0</v>
      </c>
      <c r="I1120" s="21" t="b">
        <f t="shared" si="2"/>
        <v>0</v>
      </c>
      <c r="J1120" s="21" t="b">
        <f t="shared" si="3"/>
        <v>0</v>
      </c>
      <c r="AB1120" s="20" t="b">
        <f t="shared" si="9"/>
        <v>0</v>
      </c>
      <c r="AC1120" s="20" t="b">
        <f t="shared" si="10"/>
        <v>0</v>
      </c>
      <c r="AD1120" s="20" t="b">
        <f t="shared" si="11"/>
        <v>0</v>
      </c>
      <c r="AE1120" s="20" t="b">
        <f t="shared" si="12"/>
        <v>0</v>
      </c>
      <c r="AG1120" s="20" t="b">
        <f t="shared" si="13"/>
        <v>0</v>
      </c>
      <c r="AH1120" s="20" t="b">
        <f t="shared" si="14"/>
        <v>0</v>
      </c>
      <c r="AI1120" s="20" t="b">
        <f t="shared" si="15"/>
        <v>0</v>
      </c>
    </row>
    <row r="1121">
      <c r="A1121" s="25" t="s">
        <v>123</v>
      </c>
      <c r="B1121" s="26">
        <v>5625.0</v>
      </c>
      <c r="C1121" s="25" t="s">
        <v>64</v>
      </c>
      <c r="D1121" s="26" t="s">
        <v>61</v>
      </c>
      <c r="E1121" s="26">
        <v>0.0</v>
      </c>
      <c r="F1121" s="26">
        <v>0.0</v>
      </c>
      <c r="H1121" s="20" t="b">
        <f t="shared" si="1"/>
        <v>0</v>
      </c>
      <c r="I1121" s="21" t="b">
        <f t="shared" si="2"/>
        <v>0</v>
      </c>
      <c r="J1121" s="21" t="b">
        <f t="shared" si="3"/>
        <v>0</v>
      </c>
      <c r="AB1121" s="20" t="b">
        <f t="shared" si="9"/>
        <v>0</v>
      </c>
      <c r="AC1121" s="20" t="b">
        <f t="shared" si="10"/>
        <v>0</v>
      </c>
      <c r="AD1121" s="20" t="b">
        <f t="shared" si="11"/>
        <v>0</v>
      </c>
      <c r="AE1121" s="20" t="b">
        <f t="shared" si="12"/>
        <v>0</v>
      </c>
      <c r="AG1121" s="20" t="b">
        <f t="shared" si="13"/>
        <v>0</v>
      </c>
      <c r="AH1121" s="20" t="b">
        <f t="shared" si="14"/>
        <v>0</v>
      </c>
      <c r="AI1121" s="20" t="b">
        <f t="shared" si="15"/>
        <v>0</v>
      </c>
    </row>
    <row r="1122">
      <c r="A1122" s="25" t="s">
        <v>123</v>
      </c>
      <c r="B1122" s="26">
        <v>5625.0</v>
      </c>
      <c r="C1122" s="25" t="s">
        <v>65</v>
      </c>
      <c r="D1122" s="26" t="s">
        <v>61</v>
      </c>
      <c r="E1122" s="26">
        <v>0.0</v>
      </c>
      <c r="F1122" s="26">
        <v>0.0</v>
      </c>
      <c r="H1122" s="20" t="b">
        <f t="shared" si="1"/>
        <v>0</v>
      </c>
      <c r="I1122" s="21" t="b">
        <f t="shared" si="2"/>
        <v>0</v>
      </c>
      <c r="J1122" s="21" t="b">
        <f t="shared" si="3"/>
        <v>0</v>
      </c>
      <c r="AB1122" s="20" t="b">
        <f t="shared" si="9"/>
        <v>0</v>
      </c>
      <c r="AC1122" s="20" t="b">
        <f t="shared" si="10"/>
        <v>0</v>
      </c>
      <c r="AD1122" s="20" t="b">
        <f t="shared" si="11"/>
        <v>0</v>
      </c>
      <c r="AE1122" s="20" t="b">
        <f t="shared" si="12"/>
        <v>0</v>
      </c>
      <c r="AG1122" s="20" t="b">
        <f t="shared" si="13"/>
        <v>0</v>
      </c>
      <c r="AH1122" s="20" t="b">
        <f t="shared" si="14"/>
        <v>0</v>
      </c>
      <c r="AI1122" s="20" t="b">
        <f t="shared" si="15"/>
        <v>0</v>
      </c>
    </row>
    <row r="1123">
      <c r="A1123" s="25" t="s">
        <v>123</v>
      </c>
      <c r="B1123" s="26">
        <v>5625.0</v>
      </c>
      <c r="C1123" s="25" t="s">
        <v>66</v>
      </c>
      <c r="D1123" s="26" t="s">
        <v>61</v>
      </c>
      <c r="E1123" s="26">
        <v>154.0</v>
      </c>
      <c r="F1123" s="26">
        <v>154.0</v>
      </c>
      <c r="H1123" s="20" t="b">
        <f t="shared" si="1"/>
        <v>0</v>
      </c>
      <c r="I1123" s="21" t="b">
        <f t="shared" si="2"/>
        <v>0</v>
      </c>
      <c r="J1123" s="21" t="b">
        <f t="shared" si="3"/>
        <v>0</v>
      </c>
      <c r="AB1123" s="20" t="b">
        <f t="shared" si="9"/>
        <v>0</v>
      </c>
      <c r="AC1123" s="20" t="b">
        <f t="shared" si="10"/>
        <v>0</v>
      </c>
      <c r="AD1123" s="20" t="b">
        <f t="shared" si="11"/>
        <v>0</v>
      </c>
      <c r="AE1123" s="20" t="b">
        <f t="shared" si="12"/>
        <v>0</v>
      </c>
      <c r="AG1123" s="20" t="b">
        <f t="shared" si="13"/>
        <v>0</v>
      </c>
      <c r="AH1123" s="20" t="b">
        <f t="shared" si="14"/>
        <v>0</v>
      </c>
      <c r="AI1123" s="20" t="b">
        <f t="shared" si="15"/>
        <v>0</v>
      </c>
    </row>
    <row r="1124">
      <c r="A1124" s="25" t="s">
        <v>123</v>
      </c>
      <c r="B1124" s="26">
        <v>5625.0</v>
      </c>
      <c r="C1124" s="25" t="s">
        <v>67</v>
      </c>
      <c r="D1124" s="26" t="s">
        <v>61</v>
      </c>
      <c r="E1124" s="26">
        <v>154.0</v>
      </c>
      <c r="F1124" s="26">
        <v>154.0</v>
      </c>
      <c r="H1124" s="20" t="b">
        <f t="shared" si="1"/>
        <v>0</v>
      </c>
      <c r="I1124" s="21" t="b">
        <f t="shared" si="2"/>
        <v>0</v>
      </c>
      <c r="J1124" s="21" t="b">
        <f t="shared" si="3"/>
        <v>0</v>
      </c>
      <c r="AB1124" s="20" t="b">
        <f t="shared" si="9"/>
        <v>0</v>
      </c>
      <c r="AC1124" s="20" t="b">
        <f t="shared" si="10"/>
        <v>0</v>
      </c>
      <c r="AD1124" s="20" t="b">
        <f t="shared" si="11"/>
        <v>0</v>
      </c>
      <c r="AE1124" s="20" t="b">
        <f t="shared" si="12"/>
        <v>0</v>
      </c>
      <c r="AG1124" s="20" t="b">
        <f t="shared" si="13"/>
        <v>0</v>
      </c>
      <c r="AH1124" s="20" t="b">
        <f t="shared" si="14"/>
        <v>0</v>
      </c>
      <c r="AI1124" s="20" t="b">
        <f t="shared" si="15"/>
        <v>0</v>
      </c>
    </row>
    <row r="1125">
      <c r="A1125" s="25" t="s">
        <v>123</v>
      </c>
      <c r="B1125" s="26">
        <v>5625.0</v>
      </c>
      <c r="C1125" s="25" t="s">
        <v>68</v>
      </c>
      <c r="D1125" s="26" t="s">
        <v>61</v>
      </c>
      <c r="E1125" s="25">
        <v>0.0</v>
      </c>
      <c r="F1125" s="25">
        <v>0.0</v>
      </c>
      <c r="H1125" s="20" t="b">
        <f t="shared" si="1"/>
        <v>0</v>
      </c>
      <c r="I1125" s="21" t="b">
        <f t="shared" si="2"/>
        <v>0</v>
      </c>
      <c r="J1125" s="21" t="b">
        <f t="shared" si="3"/>
        <v>0</v>
      </c>
      <c r="AB1125" s="20" t="b">
        <f t="shared" si="9"/>
        <v>0</v>
      </c>
      <c r="AC1125" s="20" t="b">
        <f t="shared" si="10"/>
        <v>0</v>
      </c>
      <c r="AD1125" s="20" t="b">
        <f t="shared" si="11"/>
        <v>0</v>
      </c>
      <c r="AE1125" s="20" t="b">
        <f t="shared" si="12"/>
        <v>0</v>
      </c>
      <c r="AG1125" s="20" t="b">
        <f t="shared" si="13"/>
        <v>0</v>
      </c>
      <c r="AH1125" s="20" t="b">
        <f t="shared" si="14"/>
        <v>0</v>
      </c>
      <c r="AI1125" s="20" t="b">
        <f t="shared" si="15"/>
        <v>0</v>
      </c>
    </row>
    <row r="1126">
      <c r="A1126" s="25" t="s">
        <v>123</v>
      </c>
      <c r="B1126" s="26">
        <v>5625.0</v>
      </c>
      <c r="C1126" s="25" t="s">
        <v>69</v>
      </c>
      <c r="D1126" s="26" t="s">
        <v>61</v>
      </c>
      <c r="E1126" s="25">
        <v>0.0</v>
      </c>
      <c r="F1126" s="25">
        <v>0.0</v>
      </c>
      <c r="H1126" s="20" t="b">
        <f t="shared" si="1"/>
        <v>0</v>
      </c>
      <c r="I1126" s="21" t="b">
        <f t="shared" si="2"/>
        <v>0</v>
      </c>
      <c r="J1126" s="21" t="b">
        <f t="shared" si="3"/>
        <v>0</v>
      </c>
      <c r="AB1126" s="20" t="b">
        <f t="shared" si="9"/>
        <v>0</v>
      </c>
      <c r="AC1126" s="20" t="str">
        <f t="shared" si="10"/>
        <v>none</v>
      </c>
      <c r="AD1126" s="20">
        <f t="shared" si="11"/>
        <v>0</v>
      </c>
      <c r="AE1126" s="20">
        <f t="shared" si="12"/>
        <v>0</v>
      </c>
      <c r="AG1126" s="20" t="b">
        <f t="shared" si="13"/>
        <v>0</v>
      </c>
      <c r="AH1126" s="20" t="b">
        <f t="shared" si="14"/>
        <v>0</v>
      </c>
      <c r="AI1126" s="20" t="b">
        <f t="shared" si="15"/>
        <v>0</v>
      </c>
    </row>
    <row r="1127">
      <c r="A1127" s="25" t="s">
        <v>123</v>
      </c>
      <c r="B1127" s="26">
        <v>5625.0</v>
      </c>
      <c r="C1127" s="25" t="s">
        <v>70</v>
      </c>
      <c r="D1127" s="26" t="s">
        <v>61</v>
      </c>
      <c r="E1127" s="25">
        <v>0.0</v>
      </c>
      <c r="F1127" s="25">
        <v>0.0</v>
      </c>
      <c r="H1127" s="20" t="b">
        <f t="shared" si="1"/>
        <v>0</v>
      </c>
      <c r="I1127" s="21" t="b">
        <f t="shared" si="2"/>
        <v>0</v>
      </c>
      <c r="J1127" s="21" t="b">
        <f t="shared" si="3"/>
        <v>0</v>
      </c>
      <c r="AB1127" s="20" t="b">
        <f t="shared" si="9"/>
        <v>0</v>
      </c>
      <c r="AC1127" s="20" t="b">
        <f t="shared" si="10"/>
        <v>0</v>
      </c>
      <c r="AD1127" s="20" t="b">
        <f t="shared" si="11"/>
        <v>0</v>
      </c>
      <c r="AE1127" s="20" t="b">
        <f t="shared" si="12"/>
        <v>0</v>
      </c>
      <c r="AG1127" s="20" t="b">
        <f t="shared" si="13"/>
        <v>0</v>
      </c>
      <c r="AH1127" s="20" t="b">
        <f t="shared" si="14"/>
        <v>0</v>
      </c>
      <c r="AI1127" s="20" t="b">
        <f t="shared" si="15"/>
        <v>0</v>
      </c>
    </row>
    <row r="1128">
      <c r="A1128" s="25" t="s">
        <v>123</v>
      </c>
      <c r="B1128" s="26">
        <v>5625.0</v>
      </c>
      <c r="C1128" s="25" t="s">
        <v>71</v>
      </c>
      <c r="D1128" s="26" t="s">
        <v>61</v>
      </c>
      <c r="E1128" s="28">
        <v>0.002777777777777778</v>
      </c>
      <c r="F1128" s="28">
        <v>1.7361111111111112E-4</v>
      </c>
      <c r="H1128" s="20" t="b">
        <f t="shared" si="1"/>
        <v>0</v>
      </c>
      <c r="I1128" s="21" t="b">
        <f t="shared" si="2"/>
        <v>0</v>
      </c>
      <c r="J1128" s="21" t="b">
        <f t="shared" si="3"/>
        <v>0</v>
      </c>
      <c r="AB1128" s="20" t="b">
        <f t="shared" si="9"/>
        <v>0</v>
      </c>
      <c r="AC1128" s="20" t="b">
        <f t="shared" si="10"/>
        <v>0</v>
      </c>
      <c r="AD1128" s="20" t="b">
        <f t="shared" si="11"/>
        <v>0</v>
      </c>
      <c r="AE1128" s="20" t="b">
        <f t="shared" si="12"/>
        <v>0</v>
      </c>
      <c r="AG1128" s="20" t="b">
        <f t="shared" si="13"/>
        <v>0</v>
      </c>
      <c r="AH1128" s="20" t="b">
        <f t="shared" si="14"/>
        <v>0</v>
      </c>
      <c r="AI1128" s="20" t="b">
        <f t="shared" si="15"/>
        <v>0</v>
      </c>
    </row>
    <row r="1129">
      <c r="A1129" s="25" t="s">
        <v>123</v>
      </c>
      <c r="B1129" s="26">
        <v>5625.0</v>
      </c>
      <c r="C1129" s="25" t="s">
        <v>72</v>
      </c>
      <c r="D1129" s="25" t="s">
        <v>61</v>
      </c>
      <c r="E1129" s="28">
        <v>0.002199074074074074</v>
      </c>
      <c r="F1129" s="28">
        <v>0.0018171296296296297</v>
      </c>
      <c r="H1129" s="20" t="b">
        <f t="shared" si="1"/>
        <v>0</v>
      </c>
      <c r="I1129" s="21" t="b">
        <f t="shared" si="2"/>
        <v>0</v>
      </c>
      <c r="J1129" s="21" t="b">
        <f t="shared" si="3"/>
        <v>0</v>
      </c>
      <c r="AB1129" s="20" t="b">
        <f t="shared" si="9"/>
        <v>0</v>
      </c>
      <c r="AC1129" s="20" t="b">
        <f t="shared" si="10"/>
        <v>0</v>
      </c>
      <c r="AD1129" s="20" t="b">
        <f t="shared" si="11"/>
        <v>0</v>
      </c>
      <c r="AE1129" s="20" t="b">
        <f t="shared" si="12"/>
        <v>0</v>
      </c>
      <c r="AG1129" s="20" t="b">
        <f t="shared" si="13"/>
        <v>0</v>
      </c>
      <c r="AH1129" s="20" t="b">
        <f t="shared" si="14"/>
        <v>0</v>
      </c>
      <c r="AI1129" s="20" t="b">
        <f t="shared" si="15"/>
        <v>0</v>
      </c>
    </row>
    <row r="1130">
      <c r="A1130" s="25" t="s">
        <v>123</v>
      </c>
      <c r="B1130" s="26">
        <v>5625.0</v>
      </c>
      <c r="C1130" s="25" t="s">
        <v>71</v>
      </c>
      <c r="D1130" s="26" t="s">
        <v>61</v>
      </c>
      <c r="E1130" s="26">
        <v>3413.703</v>
      </c>
      <c r="F1130" s="26">
        <v>3411.672</v>
      </c>
      <c r="H1130" s="20" t="b">
        <f t="shared" si="1"/>
        <v>0</v>
      </c>
      <c r="I1130" s="21" t="b">
        <f t="shared" si="2"/>
        <v>0</v>
      </c>
      <c r="J1130" s="21" t="b">
        <f t="shared" si="3"/>
        <v>0</v>
      </c>
      <c r="AB1130" s="20" t="b">
        <f t="shared" si="9"/>
        <v>0</v>
      </c>
      <c r="AC1130" s="20" t="b">
        <f t="shared" si="10"/>
        <v>0</v>
      </c>
      <c r="AD1130" s="20" t="b">
        <f t="shared" si="11"/>
        <v>0</v>
      </c>
      <c r="AE1130" s="20" t="b">
        <f t="shared" si="12"/>
        <v>0</v>
      </c>
      <c r="AG1130" s="20" t="b">
        <f t="shared" si="13"/>
        <v>0</v>
      </c>
      <c r="AH1130" s="20" t="b">
        <f t="shared" si="14"/>
        <v>0</v>
      </c>
      <c r="AI1130" s="20" t="b">
        <f t="shared" si="15"/>
        <v>0</v>
      </c>
    </row>
    <row r="1131">
      <c r="A1131" s="25" t="s">
        <v>123</v>
      </c>
      <c r="B1131" s="26">
        <v>5625.0</v>
      </c>
      <c r="C1131" s="25" t="s">
        <v>72</v>
      </c>
      <c r="D1131" s="25" t="s">
        <v>61</v>
      </c>
      <c r="E1131" s="25">
        <v>3678.855</v>
      </c>
      <c r="F1131" s="25">
        <v>3669.438</v>
      </c>
      <c r="H1131" s="20" t="b">
        <f t="shared" si="1"/>
        <v>0</v>
      </c>
      <c r="I1131" s="21" t="b">
        <f t="shared" si="2"/>
        <v>0</v>
      </c>
      <c r="J1131" s="21" t="b">
        <f t="shared" si="3"/>
        <v>0</v>
      </c>
      <c r="AB1131" s="20" t="b">
        <f t="shared" si="9"/>
        <v>0</v>
      </c>
      <c r="AC1131" s="20" t="b">
        <f t="shared" si="10"/>
        <v>0</v>
      </c>
      <c r="AD1131" s="20" t="b">
        <f t="shared" si="11"/>
        <v>0</v>
      </c>
      <c r="AE1131" s="20" t="b">
        <f t="shared" si="12"/>
        <v>0</v>
      </c>
      <c r="AG1131" s="20" t="b">
        <f t="shared" si="13"/>
        <v>0</v>
      </c>
      <c r="AH1131" s="20" t="b">
        <f t="shared" si="14"/>
        <v>0</v>
      </c>
      <c r="AI1131" s="20" t="b">
        <f t="shared" si="15"/>
        <v>0</v>
      </c>
    </row>
    <row r="1132">
      <c r="A1132" s="25" t="s">
        <v>123</v>
      </c>
      <c r="B1132" s="26">
        <v>5625.0</v>
      </c>
      <c r="C1132" s="25" t="s">
        <v>73</v>
      </c>
      <c r="D1132" s="25" t="s">
        <v>61</v>
      </c>
      <c r="E1132" s="25" t="s">
        <v>74</v>
      </c>
      <c r="F1132" s="25" t="s">
        <v>81</v>
      </c>
      <c r="H1132" s="20" t="b">
        <f t="shared" si="1"/>
        <v>0</v>
      </c>
      <c r="I1132" s="21" t="b">
        <f t="shared" si="2"/>
        <v>0</v>
      </c>
      <c r="J1132" s="21" t="b">
        <f t="shared" si="3"/>
        <v>0</v>
      </c>
      <c r="AB1132" s="20" t="b">
        <f t="shared" si="9"/>
        <v>0</v>
      </c>
      <c r="AC1132" s="20" t="b">
        <f t="shared" si="10"/>
        <v>0</v>
      </c>
      <c r="AD1132" s="20" t="b">
        <f t="shared" si="11"/>
        <v>0</v>
      </c>
      <c r="AE1132" s="20" t="b">
        <f t="shared" si="12"/>
        <v>0</v>
      </c>
      <c r="AG1132" s="20" t="b">
        <f t="shared" si="13"/>
        <v>0</v>
      </c>
      <c r="AH1132" s="20" t="b">
        <f t="shared" si="14"/>
        <v>0</v>
      </c>
      <c r="AI1132" s="20" t="b">
        <f t="shared" si="15"/>
        <v>0</v>
      </c>
    </row>
    <row r="1133">
      <c r="A1133" s="25" t="s">
        <v>123</v>
      </c>
      <c r="B1133" s="26">
        <v>5625.0</v>
      </c>
      <c r="C1133" s="25" t="s">
        <v>75</v>
      </c>
      <c r="D1133" s="25" t="s">
        <v>61</v>
      </c>
      <c r="E1133" s="25">
        <v>-0.579</v>
      </c>
      <c r="F1133" s="25">
        <v>0.079</v>
      </c>
      <c r="H1133" s="20" t="b">
        <f t="shared" si="1"/>
        <v>0</v>
      </c>
      <c r="I1133" s="21">
        <f t="shared" si="2"/>
        <v>6204</v>
      </c>
      <c r="J1133" s="21">
        <f t="shared" si="3"/>
        <v>5546</v>
      </c>
      <c r="AB1133" s="20" t="b">
        <f t="shared" si="9"/>
        <v>0</v>
      </c>
      <c r="AC1133" s="20" t="b">
        <f t="shared" si="10"/>
        <v>0</v>
      </c>
      <c r="AD1133" s="20" t="b">
        <f t="shared" si="11"/>
        <v>0</v>
      </c>
      <c r="AE1133" s="20" t="b">
        <f t="shared" si="12"/>
        <v>0</v>
      </c>
      <c r="AG1133" s="20" t="b">
        <f t="shared" si="13"/>
        <v>0</v>
      </c>
      <c r="AH1133" s="20" t="b">
        <f t="shared" si="14"/>
        <v>0</v>
      </c>
      <c r="AI1133" s="20" t="b">
        <f t="shared" si="15"/>
        <v>0</v>
      </c>
    </row>
    <row r="1134">
      <c r="A1134" s="25" t="s">
        <v>123</v>
      </c>
      <c r="B1134" s="26">
        <v>5625.0</v>
      </c>
      <c r="C1134" s="25" t="s">
        <v>76</v>
      </c>
      <c r="D1134" s="26" t="s">
        <v>61</v>
      </c>
      <c r="E1134" s="26" t="s">
        <v>61</v>
      </c>
      <c r="F1134" s="26" t="s">
        <v>61</v>
      </c>
      <c r="H1134" s="20" t="b">
        <f t="shared" si="1"/>
        <v>0</v>
      </c>
      <c r="I1134" s="21" t="b">
        <f t="shared" si="2"/>
        <v>0</v>
      </c>
      <c r="J1134" s="21" t="b">
        <f t="shared" si="3"/>
        <v>0</v>
      </c>
      <c r="AB1134" s="20" t="b">
        <f t="shared" si="9"/>
        <v>0</v>
      </c>
      <c r="AC1134" s="20" t="b">
        <f t="shared" si="10"/>
        <v>0</v>
      </c>
      <c r="AD1134" s="20" t="b">
        <f t="shared" si="11"/>
        <v>0</v>
      </c>
      <c r="AE1134" s="20" t="b">
        <f t="shared" si="12"/>
        <v>0</v>
      </c>
      <c r="AG1134" s="20" t="b">
        <f t="shared" si="13"/>
        <v>0</v>
      </c>
      <c r="AH1134" s="20" t="b">
        <f t="shared" si="14"/>
        <v>0</v>
      </c>
      <c r="AI1134" s="20" t="b">
        <f t="shared" si="15"/>
        <v>0</v>
      </c>
    </row>
    <row r="1135">
      <c r="A1135" s="25" t="s">
        <v>123</v>
      </c>
      <c r="B1135" s="26">
        <v>5625.0</v>
      </c>
      <c r="C1135" s="25" t="s">
        <v>77</v>
      </c>
      <c r="D1135" s="26" t="s">
        <v>61</v>
      </c>
      <c r="E1135" s="26" t="s">
        <v>61</v>
      </c>
      <c r="F1135" s="26" t="s">
        <v>61</v>
      </c>
      <c r="H1135" s="20" t="b">
        <f t="shared" si="1"/>
        <v>0</v>
      </c>
      <c r="I1135" s="21" t="b">
        <f t="shared" si="2"/>
        <v>0</v>
      </c>
      <c r="J1135" s="21" t="b">
        <f t="shared" si="3"/>
        <v>0</v>
      </c>
      <c r="AB1135" s="20" t="b">
        <f t="shared" si="9"/>
        <v>0</v>
      </c>
      <c r="AC1135" s="20" t="b">
        <f t="shared" si="10"/>
        <v>0</v>
      </c>
      <c r="AD1135" s="20" t="b">
        <f t="shared" si="11"/>
        <v>0</v>
      </c>
      <c r="AE1135" s="20" t="b">
        <f t="shared" si="12"/>
        <v>0</v>
      </c>
      <c r="AG1135" s="20" t="b">
        <f t="shared" si="13"/>
        <v>0</v>
      </c>
      <c r="AH1135" s="20" t="b">
        <f t="shared" si="14"/>
        <v>0</v>
      </c>
      <c r="AI1135" s="20" t="b">
        <f t="shared" si="15"/>
        <v>0</v>
      </c>
    </row>
    <row r="1136">
      <c r="A1136" s="25" t="s">
        <v>123</v>
      </c>
      <c r="B1136" s="26">
        <v>6562.0</v>
      </c>
      <c r="C1136" s="25" t="s">
        <v>60</v>
      </c>
      <c r="D1136" s="26" t="s">
        <v>61</v>
      </c>
      <c r="E1136" s="26" t="s">
        <v>61</v>
      </c>
      <c r="F1136" s="26" t="s">
        <v>61</v>
      </c>
      <c r="H1136" s="20" t="b">
        <f t="shared" si="1"/>
        <v>0</v>
      </c>
      <c r="I1136" s="21" t="b">
        <f t="shared" si="2"/>
        <v>0</v>
      </c>
      <c r="J1136" s="21" t="b">
        <f t="shared" si="3"/>
        <v>0</v>
      </c>
      <c r="AB1136" s="20" t="b">
        <f t="shared" si="9"/>
        <v>0</v>
      </c>
      <c r="AC1136" s="20" t="b">
        <f t="shared" si="10"/>
        <v>0</v>
      </c>
      <c r="AD1136" s="20" t="b">
        <f t="shared" si="11"/>
        <v>0</v>
      </c>
      <c r="AE1136" s="20" t="b">
        <f t="shared" si="12"/>
        <v>0</v>
      </c>
      <c r="AG1136" s="20" t="b">
        <f t="shared" si="13"/>
        <v>0</v>
      </c>
      <c r="AH1136" s="20" t="b">
        <f t="shared" si="14"/>
        <v>0</v>
      </c>
      <c r="AI1136" s="20" t="b">
        <f t="shared" si="15"/>
        <v>0</v>
      </c>
    </row>
    <row r="1137">
      <c r="A1137" s="25" t="s">
        <v>123</v>
      </c>
      <c r="B1137" s="26">
        <v>6562.0</v>
      </c>
      <c r="C1137" s="25" t="s">
        <v>62</v>
      </c>
      <c r="D1137" s="26" t="s">
        <v>61</v>
      </c>
      <c r="E1137" s="26">
        <v>521.0</v>
      </c>
      <c r="F1137" s="26" t="s">
        <v>61</v>
      </c>
      <c r="H1137" s="20" t="b">
        <f t="shared" si="1"/>
        <v>0</v>
      </c>
      <c r="I1137" s="21" t="b">
        <f t="shared" si="2"/>
        <v>0</v>
      </c>
      <c r="J1137" s="21" t="b">
        <f t="shared" si="3"/>
        <v>0</v>
      </c>
      <c r="AB1137" s="20" t="b">
        <f t="shared" si="9"/>
        <v>0</v>
      </c>
      <c r="AC1137" s="20" t="b">
        <f t="shared" si="10"/>
        <v>0</v>
      </c>
      <c r="AD1137" s="20" t="b">
        <f t="shared" si="11"/>
        <v>0</v>
      </c>
      <c r="AE1137" s="20" t="b">
        <f t="shared" si="12"/>
        <v>0</v>
      </c>
      <c r="AG1137" s="20" t="b">
        <f t="shared" si="13"/>
        <v>0</v>
      </c>
      <c r="AH1137" s="20">
        <f t="shared" si="14"/>
        <v>521</v>
      </c>
      <c r="AI1137" s="20" t="b">
        <f t="shared" si="15"/>
        <v>0</v>
      </c>
    </row>
    <row r="1138">
      <c r="A1138" s="25" t="s">
        <v>123</v>
      </c>
      <c r="B1138" s="26">
        <v>6562.0</v>
      </c>
      <c r="C1138" s="25" t="s">
        <v>63</v>
      </c>
      <c r="D1138" s="26" t="s">
        <v>61</v>
      </c>
      <c r="E1138" s="26">
        <v>521.0</v>
      </c>
      <c r="F1138" s="26" t="s">
        <v>61</v>
      </c>
      <c r="H1138" s="20" t="b">
        <f t="shared" si="1"/>
        <v>0</v>
      </c>
      <c r="I1138" s="21" t="b">
        <f t="shared" si="2"/>
        <v>0</v>
      </c>
      <c r="J1138" s="21" t="b">
        <f t="shared" si="3"/>
        <v>0</v>
      </c>
      <c r="AB1138" s="20" t="b">
        <f t="shared" si="9"/>
        <v>0</v>
      </c>
      <c r="AC1138" s="20" t="b">
        <f t="shared" si="10"/>
        <v>0</v>
      </c>
      <c r="AD1138" s="20" t="b">
        <f t="shared" si="11"/>
        <v>0</v>
      </c>
      <c r="AE1138" s="20" t="b">
        <f t="shared" si="12"/>
        <v>0</v>
      </c>
      <c r="AG1138" s="20" t="b">
        <f t="shared" si="13"/>
        <v>0</v>
      </c>
      <c r="AH1138" s="20" t="b">
        <f t="shared" si="14"/>
        <v>0</v>
      </c>
      <c r="AI1138" s="20" t="b">
        <f t="shared" si="15"/>
        <v>0</v>
      </c>
    </row>
    <row r="1139">
      <c r="A1139" s="25" t="s">
        <v>123</v>
      </c>
      <c r="B1139" s="26">
        <v>6562.0</v>
      </c>
      <c r="C1139" s="25" t="s">
        <v>64</v>
      </c>
      <c r="D1139" s="26" t="s">
        <v>61</v>
      </c>
      <c r="E1139" s="26">
        <v>0.0</v>
      </c>
      <c r="F1139" s="26" t="s">
        <v>61</v>
      </c>
      <c r="H1139" s="20" t="b">
        <f t="shared" si="1"/>
        <v>0</v>
      </c>
      <c r="I1139" s="21" t="b">
        <f t="shared" si="2"/>
        <v>0</v>
      </c>
      <c r="J1139" s="21" t="b">
        <f t="shared" si="3"/>
        <v>0</v>
      </c>
      <c r="AB1139" s="20" t="b">
        <f t="shared" si="9"/>
        <v>0</v>
      </c>
      <c r="AC1139" s="20" t="b">
        <f t="shared" si="10"/>
        <v>0</v>
      </c>
      <c r="AD1139" s="20" t="b">
        <f t="shared" si="11"/>
        <v>0</v>
      </c>
      <c r="AE1139" s="20" t="b">
        <f t="shared" si="12"/>
        <v>0</v>
      </c>
      <c r="AG1139" s="20" t="b">
        <f t="shared" si="13"/>
        <v>0</v>
      </c>
      <c r="AH1139" s="20" t="b">
        <f t="shared" si="14"/>
        <v>0</v>
      </c>
      <c r="AI1139" s="20" t="b">
        <f t="shared" si="15"/>
        <v>0</v>
      </c>
    </row>
    <row r="1140">
      <c r="A1140" s="25" t="s">
        <v>123</v>
      </c>
      <c r="B1140" s="26">
        <v>6562.0</v>
      </c>
      <c r="C1140" s="25" t="s">
        <v>65</v>
      </c>
      <c r="D1140" s="26" t="s">
        <v>61</v>
      </c>
      <c r="E1140" s="26">
        <v>0.0</v>
      </c>
      <c r="F1140" s="26" t="s">
        <v>61</v>
      </c>
      <c r="H1140" s="20" t="b">
        <f t="shared" si="1"/>
        <v>0</v>
      </c>
      <c r="I1140" s="21" t="b">
        <f t="shared" si="2"/>
        <v>0</v>
      </c>
      <c r="J1140" s="21" t="b">
        <f t="shared" si="3"/>
        <v>0</v>
      </c>
      <c r="AB1140" s="20" t="b">
        <f t="shared" si="9"/>
        <v>0</v>
      </c>
      <c r="AC1140" s="20" t="b">
        <f t="shared" si="10"/>
        <v>0</v>
      </c>
      <c r="AD1140" s="20" t="b">
        <f t="shared" si="11"/>
        <v>0</v>
      </c>
      <c r="AE1140" s="20" t="b">
        <f t="shared" si="12"/>
        <v>0</v>
      </c>
      <c r="AG1140" s="20" t="b">
        <f t="shared" si="13"/>
        <v>0</v>
      </c>
      <c r="AH1140" s="20" t="b">
        <f t="shared" si="14"/>
        <v>0</v>
      </c>
      <c r="AI1140" s="20" t="b">
        <f t="shared" si="15"/>
        <v>0</v>
      </c>
    </row>
    <row r="1141">
      <c r="A1141" s="25" t="s">
        <v>123</v>
      </c>
      <c r="B1141" s="26">
        <v>6562.0</v>
      </c>
      <c r="C1141" s="25" t="s">
        <v>66</v>
      </c>
      <c r="D1141" s="26" t="s">
        <v>61</v>
      </c>
      <c r="E1141" s="26">
        <v>154.0</v>
      </c>
      <c r="F1141" s="26" t="s">
        <v>61</v>
      </c>
      <c r="H1141" s="20" t="b">
        <f t="shared" si="1"/>
        <v>0</v>
      </c>
      <c r="I1141" s="21" t="b">
        <f t="shared" si="2"/>
        <v>0</v>
      </c>
      <c r="J1141" s="21" t="b">
        <f t="shared" si="3"/>
        <v>0</v>
      </c>
      <c r="AB1141" s="20" t="b">
        <f t="shared" si="9"/>
        <v>0</v>
      </c>
      <c r="AC1141" s="20" t="b">
        <f t="shared" si="10"/>
        <v>0</v>
      </c>
      <c r="AD1141" s="20" t="b">
        <f t="shared" si="11"/>
        <v>0</v>
      </c>
      <c r="AE1141" s="20" t="b">
        <f t="shared" si="12"/>
        <v>0</v>
      </c>
      <c r="AG1141" s="20" t="b">
        <f t="shared" si="13"/>
        <v>0</v>
      </c>
      <c r="AH1141" s="20" t="b">
        <f t="shared" si="14"/>
        <v>0</v>
      </c>
      <c r="AI1141" s="20" t="b">
        <f t="shared" si="15"/>
        <v>0</v>
      </c>
    </row>
    <row r="1142">
      <c r="A1142" s="25" t="s">
        <v>123</v>
      </c>
      <c r="B1142" s="26">
        <v>6562.0</v>
      </c>
      <c r="C1142" s="25" t="s">
        <v>67</v>
      </c>
      <c r="D1142" s="26" t="s">
        <v>61</v>
      </c>
      <c r="E1142" s="26">
        <v>154.0</v>
      </c>
      <c r="F1142" s="26" t="s">
        <v>61</v>
      </c>
      <c r="H1142" s="20" t="b">
        <f t="shared" si="1"/>
        <v>0</v>
      </c>
      <c r="I1142" s="21" t="b">
        <f t="shared" si="2"/>
        <v>0</v>
      </c>
      <c r="J1142" s="21" t="b">
        <f t="shared" si="3"/>
        <v>0</v>
      </c>
      <c r="AB1142" s="20" t="b">
        <f t="shared" si="9"/>
        <v>0</v>
      </c>
      <c r="AC1142" s="20" t="b">
        <f t="shared" si="10"/>
        <v>0</v>
      </c>
      <c r="AD1142" s="20" t="b">
        <f t="shared" si="11"/>
        <v>0</v>
      </c>
      <c r="AE1142" s="20" t="b">
        <f t="shared" si="12"/>
        <v>0</v>
      </c>
      <c r="AG1142" s="20" t="b">
        <f t="shared" si="13"/>
        <v>0</v>
      </c>
      <c r="AH1142" s="20" t="b">
        <f t="shared" si="14"/>
        <v>0</v>
      </c>
      <c r="AI1142" s="20" t="b">
        <f t="shared" si="15"/>
        <v>0</v>
      </c>
    </row>
    <row r="1143">
      <c r="A1143" s="25" t="s">
        <v>123</v>
      </c>
      <c r="B1143" s="26">
        <v>6562.0</v>
      </c>
      <c r="C1143" s="25" t="s">
        <v>68</v>
      </c>
      <c r="D1143" s="26" t="s">
        <v>61</v>
      </c>
      <c r="E1143" s="26">
        <v>0.0</v>
      </c>
      <c r="F1143" s="26" t="s">
        <v>61</v>
      </c>
      <c r="H1143" s="20" t="b">
        <f t="shared" si="1"/>
        <v>0</v>
      </c>
      <c r="I1143" s="21" t="b">
        <f t="shared" si="2"/>
        <v>0</v>
      </c>
      <c r="J1143" s="21" t="b">
        <f t="shared" si="3"/>
        <v>0</v>
      </c>
      <c r="AB1143" s="20" t="b">
        <f t="shared" si="9"/>
        <v>0</v>
      </c>
      <c r="AC1143" s="20" t="b">
        <f t="shared" si="10"/>
        <v>0</v>
      </c>
      <c r="AD1143" s="20" t="b">
        <f t="shared" si="11"/>
        <v>0</v>
      </c>
      <c r="AE1143" s="20" t="b">
        <f t="shared" si="12"/>
        <v>0</v>
      </c>
      <c r="AG1143" s="20" t="b">
        <f t="shared" si="13"/>
        <v>0</v>
      </c>
      <c r="AH1143" s="20" t="b">
        <f t="shared" si="14"/>
        <v>0</v>
      </c>
      <c r="AI1143" s="20" t="b">
        <f t="shared" si="15"/>
        <v>0</v>
      </c>
    </row>
    <row r="1144">
      <c r="A1144" s="25" t="s">
        <v>123</v>
      </c>
      <c r="B1144" s="26">
        <v>6562.0</v>
      </c>
      <c r="C1144" s="25" t="s">
        <v>69</v>
      </c>
      <c r="D1144" s="26" t="s">
        <v>61</v>
      </c>
      <c r="E1144" s="26">
        <v>0.0</v>
      </c>
      <c r="F1144" s="26" t="s">
        <v>61</v>
      </c>
      <c r="H1144" s="20" t="b">
        <f t="shared" si="1"/>
        <v>0</v>
      </c>
      <c r="I1144" s="21" t="b">
        <f t="shared" si="2"/>
        <v>0</v>
      </c>
      <c r="J1144" s="21" t="b">
        <f t="shared" si="3"/>
        <v>0</v>
      </c>
      <c r="AB1144" s="20" t="b">
        <f t="shared" si="9"/>
        <v>0</v>
      </c>
      <c r="AC1144" s="20" t="str">
        <f t="shared" si="10"/>
        <v>none</v>
      </c>
      <c r="AD1144" s="20">
        <f t="shared" si="11"/>
        <v>0</v>
      </c>
      <c r="AE1144" s="20" t="str">
        <f t="shared" si="12"/>
        <v>none</v>
      </c>
      <c r="AG1144" s="20" t="b">
        <f t="shared" si="13"/>
        <v>0</v>
      </c>
      <c r="AH1144" s="20" t="b">
        <f t="shared" si="14"/>
        <v>0</v>
      </c>
      <c r="AI1144" s="20" t="b">
        <f t="shared" si="15"/>
        <v>0</v>
      </c>
    </row>
    <row r="1145">
      <c r="A1145" s="25" t="s">
        <v>123</v>
      </c>
      <c r="B1145" s="26">
        <v>6562.0</v>
      </c>
      <c r="C1145" s="25" t="s">
        <v>70</v>
      </c>
      <c r="D1145" s="26" t="s">
        <v>61</v>
      </c>
      <c r="E1145" s="26">
        <v>0.0</v>
      </c>
      <c r="F1145" s="26" t="s">
        <v>61</v>
      </c>
      <c r="H1145" s="20" t="b">
        <f t="shared" si="1"/>
        <v>0</v>
      </c>
      <c r="I1145" s="21" t="b">
        <f t="shared" si="2"/>
        <v>0</v>
      </c>
      <c r="J1145" s="21" t="b">
        <f t="shared" si="3"/>
        <v>0</v>
      </c>
      <c r="AB1145" s="20" t="b">
        <f t="shared" si="9"/>
        <v>0</v>
      </c>
      <c r="AC1145" s="20" t="b">
        <f t="shared" si="10"/>
        <v>0</v>
      </c>
      <c r="AD1145" s="20" t="b">
        <f t="shared" si="11"/>
        <v>0</v>
      </c>
      <c r="AE1145" s="20" t="b">
        <f t="shared" si="12"/>
        <v>0</v>
      </c>
      <c r="AG1145" s="20" t="b">
        <f t="shared" si="13"/>
        <v>0</v>
      </c>
      <c r="AH1145" s="20" t="b">
        <f t="shared" si="14"/>
        <v>0</v>
      </c>
      <c r="AI1145" s="20" t="b">
        <f t="shared" si="15"/>
        <v>0</v>
      </c>
    </row>
    <row r="1146">
      <c r="A1146" s="25" t="s">
        <v>123</v>
      </c>
      <c r="B1146" s="26">
        <v>6562.0</v>
      </c>
      <c r="C1146" s="25" t="s">
        <v>71</v>
      </c>
      <c r="D1146" s="26" t="s">
        <v>61</v>
      </c>
      <c r="E1146" s="27">
        <v>0.003125</v>
      </c>
      <c r="F1146" s="26" t="s">
        <v>61</v>
      </c>
      <c r="H1146" s="20" t="b">
        <f t="shared" si="1"/>
        <v>0</v>
      </c>
      <c r="I1146" s="21" t="b">
        <f t="shared" si="2"/>
        <v>0</v>
      </c>
      <c r="J1146" s="21" t="b">
        <f t="shared" si="3"/>
        <v>0</v>
      </c>
      <c r="AB1146" s="20" t="b">
        <f t="shared" si="9"/>
        <v>0</v>
      </c>
      <c r="AC1146" s="20" t="b">
        <f t="shared" si="10"/>
        <v>0</v>
      </c>
      <c r="AD1146" s="20" t="b">
        <f t="shared" si="11"/>
        <v>0</v>
      </c>
      <c r="AE1146" s="20" t="b">
        <f t="shared" si="12"/>
        <v>0</v>
      </c>
      <c r="AG1146" s="20" t="b">
        <f t="shared" si="13"/>
        <v>0</v>
      </c>
      <c r="AH1146" s="20" t="b">
        <f t="shared" si="14"/>
        <v>0</v>
      </c>
      <c r="AI1146" s="20" t="b">
        <f t="shared" si="15"/>
        <v>0</v>
      </c>
    </row>
    <row r="1147">
      <c r="A1147" s="25" t="s">
        <v>123</v>
      </c>
      <c r="B1147" s="26">
        <v>6562.0</v>
      </c>
      <c r="C1147" s="25" t="s">
        <v>72</v>
      </c>
      <c r="D1147" s="25" t="s">
        <v>61</v>
      </c>
      <c r="E1147" s="28">
        <v>0.002523148148148148</v>
      </c>
      <c r="F1147" s="25" t="s">
        <v>61</v>
      </c>
      <c r="H1147" s="20" t="b">
        <f t="shared" si="1"/>
        <v>0</v>
      </c>
      <c r="I1147" s="21" t="b">
        <f t="shared" si="2"/>
        <v>0</v>
      </c>
      <c r="J1147" s="21" t="b">
        <f t="shared" si="3"/>
        <v>0</v>
      </c>
      <c r="AB1147" s="20" t="b">
        <f t="shared" si="9"/>
        <v>0</v>
      </c>
      <c r="AC1147" s="20" t="b">
        <f t="shared" si="10"/>
        <v>0</v>
      </c>
      <c r="AD1147" s="20" t="b">
        <f t="shared" si="11"/>
        <v>0</v>
      </c>
      <c r="AE1147" s="20" t="b">
        <f t="shared" si="12"/>
        <v>0</v>
      </c>
      <c r="AG1147" s="20" t="b">
        <f t="shared" si="13"/>
        <v>0</v>
      </c>
      <c r="AH1147" s="20" t="b">
        <f t="shared" si="14"/>
        <v>0</v>
      </c>
      <c r="AI1147" s="20" t="b">
        <f t="shared" si="15"/>
        <v>0</v>
      </c>
    </row>
    <row r="1148">
      <c r="A1148" s="25" t="s">
        <v>123</v>
      </c>
      <c r="B1148" s="26">
        <v>6562.0</v>
      </c>
      <c r="C1148" s="25" t="s">
        <v>71</v>
      </c>
      <c r="D1148" s="26" t="s">
        <v>61</v>
      </c>
      <c r="E1148" s="26">
        <v>3412.797</v>
      </c>
      <c r="F1148" s="26" t="s">
        <v>61</v>
      </c>
      <c r="H1148" s="20" t="b">
        <f t="shared" si="1"/>
        <v>0</v>
      </c>
      <c r="I1148" s="21" t="b">
        <f t="shared" si="2"/>
        <v>0</v>
      </c>
      <c r="J1148" s="21" t="b">
        <f t="shared" si="3"/>
        <v>0</v>
      </c>
      <c r="AB1148" s="20" t="b">
        <f t="shared" si="9"/>
        <v>0</v>
      </c>
      <c r="AC1148" s="20" t="b">
        <f t="shared" si="10"/>
        <v>0</v>
      </c>
      <c r="AD1148" s="20" t="b">
        <f t="shared" si="11"/>
        <v>0</v>
      </c>
      <c r="AE1148" s="20" t="b">
        <f t="shared" si="12"/>
        <v>0</v>
      </c>
      <c r="AG1148" s="20" t="b">
        <f t="shared" si="13"/>
        <v>0</v>
      </c>
      <c r="AH1148" s="20" t="b">
        <f t="shared" si="14"/>
        <v>0</v>
      </c>
      <c r="AI1148" s="20" t="b">
        <f t="shared" si="15"/>
        <v>0</v>
      </c>
    </row>
    <row r="1149">
      <c r="A1149" s="25" t="s">
        <v>123</v>
      </c>
      <c r="B1149" s="26">
        <v>6562.0</v>
      </c>
      <c r="C1149" s="25" t="s">
        <v>72</v>
      </c>
      <c r="D1149" s="25" t="s">
        <v>61</v>
      </c>
      <c r="E1149" s="25">
        <v>3678.309</v>
      </c>
      <c r="F1149" s="25" t="s">
        <v>61</v>
      </c>
      <c r="H1149" s="20" t="b">
        <f t="shared" si="1"/>
        <v>0</v>
      </c>
      <c r="I1149" s="21" t="b">
        <f t="shared" si="2"/>
        <v>0</v>
      </c>
      <c r="J1149" s="21" t="b">
        <f t="shared" si="3"/>
        <v>0</v>
      </c>
      <c r="AB1149" s="20" t="b">
        <f t="shared" si="9"/>
        <v>0</v>
      </c>
      <c r="AC1149" s="20" t="b">
        <f t="shared" si="10"/>
        <v>0</v>
      </c>
      <c r="AD1149" s="20" t="b">
        <f t="shared" si="11"/>
        <v>0</v>
      </c>
      <c r="AE1149" s="20" t="b">
        <f t="shared" si="12"/>
        <v>0</v>
      </c>
      <c r="AG1149" s="20" t="b">
        <f t="shared" si="13"/>
        <v>0</v>
      </c>
      <c r="AH1149" s="20" t="b">
        <f t="shared" si="14"/>
        <v>0</v>
      </c>
      <c r="AI1149" s="20" t="b">
        <f t="shared" si="15"/>
        <v>0</v>
      </c>
    </row>
    <row r="1150">
      <c r="A1150" s="25" t="s">
        <v>123</v>
      </c>
      <c r="B1150" s="26">
        <v>6562.0</v>
      </c>
      <c r="C1150" s="25" t="s">
        <v>73</v>
      </c>
      <c r="D1150" s="25" t="s">
        <v>61</v>
      </c>
      <c r="E1150" s="25" t="s">
        <v>74</v>
      </c>
      <c r="F1150" s="25" t="s">
        <v>61</v>
      </c>
      <c r="H1150" s="20" t="b">
        <f t="shared" si="1"/>
        <v>0</v>
      </c>
      <c r="I1150" s="21" t="b">
        <f t="shared" si="2"/>
        <v>0</v>
      </c>
      <c r="J1150" s="21" t="b">
        <f t="shared" si="3"/>
        <v>0</v>
      </c>
      <c r="AB1150" s="20" t="b">
        <f t="shared" si="9"/>
        <v>0</v>
      </c>
      <c r="AC1150" s="20" t="b">
        <f t="shared" si="10"/>
        <v>0</v>
      </c>
      <c r="AD1150" s="20" t="b">
        <f t="shared" si="11"/>
        <v>0</v>
      </c>
      <c r="AE1150" s="20" t="b">
        <f t="shared" si="12"/>
        <v>0</v>
      </c>
      <c r="AG1150" s="20" t="b">
        <f t="shared" si="13"/>
        <v>0</v>
      </c>
      <c r="AH1150" s="20" t="b">
        <f t="shared" si="14"/>
        <v>0</v>
      </c>
      <c r="AI1150" s="20" t="b">
        <f t="shared" si="15"/>
        <v>0</v>
      </c>
    </row>
    <row r="1151">
      <c r="A1151" s="25" t="s">
        <v>123</v>
      </c>
      <c r="B1151" s="26">
        <v>6562.0</v>
      </c>
      <c r="C1151" s="25" t="s">
        <v>75</v>
      </c>
      <c r="D1151" s="25" t="s">
        <v>61</v>
      </c>
      <c r="E1151" s="25">
        <v>-0.229</v>
      </c>
      <c r="F1151" s="25" t="s">
        <v>61</v>
      </c>
      <c r="H1151" s="20" t="b">
        <f t="shared" si="1"/>
        <v>0</v>
      </c>
      <c r="I1151" s="21">
        <f t="shared" si="2"/>
        <v>6791</v>
      </c>
      <c r="J1151" s="21" t="b">
        <f t="shared" si="3"/>
        <v>0</v>
      </c>
      <c r="AB1151" s="20" t="b">
        <f t="shared" si="9"/>
        <v>0</v>
      </c>
      <c r="AC1151" s="20" t="b">
        <f t="shared" si="10"/>
        <v>0</v>
      </c>
      <c r="AD1151" s="20" t="b">
        <f t="shared" si="11"/>
        <v>0</v>
      </c>
      <c r="AE1151" s="20" t="b">
        <f t="shared" si="12"/>
        <v>0</v>
      </c>
      <c r="AG1151" s="20" t="b">
        <f t="shared" si="13"/>
        <v>0</v>
      </c>
      <c r="AH1151" s="20" t="b">
        <f t="shared" si="14"/>
        <v>0</v>
      </c>
      <c r="AI1151" s="20" t="b">
        <f t="shared" si="15"/>
        <v>0</v>
      </c>
    </row>
    <row r="1152">
      <c r="A1152" s="25" t="s">
        <v>123</v>
      </c>
      <c r="B1152" s="26">
        <v>6562.0</v>
      </c>
      <c r="C1152" s="25" t="s">
        <v>76</v>
      </c>
      <c r="D1152" s="26" t="s">
        <v>61</v>
      </c>
      <c r="E1152" s="26" t="s">
        <v>61</v>
      </c>
      <c r="F1152" s="26" t="s">
        <v>61</v>
      </c>
      <c r="H1152" s="20" t="b">
        <f t="shared" si="1"/>
        <v>0</v>
      </c>
      <c r="I1152" s="21" t="b">
        <f t="shared" si="2"/>
        <v>0</v>
      </c>
      <c r="J1152" s="21" t="b">
        <f t="shared" si="3"/>
        <v>0</v>
      </c>
      <c r="AB1152" s="20" t="b">
        <f t="shared" si="9"/>
        <v>0</v>
      </c>
      <c r="AC1152" s="20" t="b">
        <f t="shared" si="10"/>
        <v>0</v>
      </c>
      <c r="AD1152" s="20" t="b">
        <f t="shared" si="11"/>
        <v>0</v>
      </c>
      <c r="AE1152" s="20" t="b">
        <f t="shared" si="12"/>
        <v>0</v>
      </c>
      <c r="AG1152" s="20" t="b">
        <f t="shared" si="13"/>
        <v>0</v>
      </c>
      <c r="AH1152" s="20" t="b">
        <f t="shared" si="14"/>
        <v>0</v>
      </c>
      <c r="AI1152" s="20" t="b">
        <f t="shared" si="15"/>
        <v>0</v>
      </c>
    </row>
    <row r="1153">
      <c r="A1153" s="25" t="s">
        <v>123</v>
      </c>
      <c r="B1153" s="26">
        <v>6562.0</v>
      </c>
      <c r="C1153" s="25" t="s">
        <v>77</v>
      </c>
      <c r="D1153" s="26" t="s">
        <v>61</v>
      </c>
      <c r="E1153" s="26" t="s">
        <v>61</v>
      </c>
      <c r="F1153" s="26" t="s">
        <v>61</v>
      </c>
      <c r="H1153" s="20" t="b">
        <f t="shared" si="1"/>
        <v>0</v>
      </c>
      <c r="I1153" s="21" t="b">
        <f t="shared" si="2"/>
        <v>0</v>
      </c>
      <c r="J1153" s="21" t="b">
        <f t="shared" si="3"/>
        <v>0</v>
      </c>
      <c r="AB1153" s="20" t="b">
        <f t="shared" si="9"/>
        <v>0</v>
      </c>
      <c r="AC1153" s="20" t="b">
        <f t="shared" si="10"/>
        <v>0</v>
      </c>
      <c r="AD1153" s="20" t="b">
        <f t="shared" si="11"/>
        <v>0</v>
      </c>
      <c r="AE1153" s="20" t="b">
        <f t="shared" si="12"/>
        <v>0</v>
      </c>
      <c r="AG1153" s="20" t="b">
        <f t="shared" si="13"/>
        <v>0</v>
      </c>
      <c r="AH1153" s="20" t="b">
        <f t="shared" si="14"/>
        <v>0</v>
      </c>
      <c r="AI1153" s="20" t="b">
        <f t="shared" si="15"/>
        <v>0</v>
      </c>
    </row>
    <row r="1154">
      <c r="A1154" s="25" t="s">
        <v>123</v>
      </c>
      <c r="B1154" s="26">
        <v>7500.0</v>
      </c>
      <c r="C1154" s="25" t="s">
        <v>60</v>
      </c>
      <c r="D1154" s="26" t="s">
        <v>61</v>
      </c>
      <c r="E1154" s="26" t="s">
        <v>61</v>
      </c>
      <c r="F1154" s="26" t="s">
        <v>61</v>
      </c>
      <c r="H1154" s="20" t="b">
        <f t="shared" si="1"/>
        <v>0</v>
      </c>
      <c r="I1154" s="21" t="b">
        <f t="shared" si="2"/>
        <v>0</v>
      </c>
      <c r="J1154" s="21" t="b">
        <f t="shared" si="3"/>
        <v>0</v>
      </c>
      <c r="AB1154" s="20" t="b">
        <f t="shared" si="9"/>
        <v>0</v>
      </c>
      <c r="AC1154" s="20" t="b">
        <f t="shared" si="10"/>
        <v>0</v>
      </c>
      <c r="AD1154" s="20" t="b">
        <f t="shared" si="11"/>
        <v>0</v>
      </c>
      <c r="AE1154" s="20" t="b">
        <f t="shared" si="12"/>
        <v>0</v>
      </c>
      <c r="AG1154" s="20" t="b">
        <f t="shared" si="13"/>
        <v>0</v>
      </c>
      <c r="AH1154" s="20" t="b">
        <f t="shared" si="14"/>
        <v>0</v>
      </c>
      <c r="AI1154" s="20" t="b">
        <f t="shared" si="15"/>
        <v>0</v>
      </c>
    </row>
    <row r="1155">
      <c r="A1155" s="25" t="s">
        <v>123</v>
      </c>
      <c r="B1155" s="26">
        <v>7500.0</v>
      </c>
      <c r="C1155" s="25" t="s">
        <v>62</v>
      </c>
      <c r="D1155" s="26">
        <v>193.0</v>
      </c>
      <c r="E1155" s="26">
        <v>482.0</v>
      </c>
      <c r="F1155" s="26">
        <v>237.0</v>
      </c>
      <c r="H1155" s="20" t="b">
        <f t="shared" si="1"/>
        <v>0</v>
      </c>
      <c r="I1155" s="21" t="b">
        <f t="shared" si="2"/>
        <v>0</v>
      </c>
      <c r="J1155" s="21" t="b">
        <f t="shared" si="3"/>
        <v>0</v>
      </c>
      <c r="AB1155" s="20" t="b">
        <f t="shared" si="9"/>
        <v>0</v>
      </c>
      <c r="AC1155" s="20" t="b">
        <f t="shared" si="10"/>
        <v>0</v>
      </c>
      <c r="AD1155" s="20" t="b">
        <f t="shared" si="11"/>
        <v>0</v>
      </c>
      <c r="AE1155" s="20" t="b">
        <f t="shared" si="12"/>
        <v>0</v>
      </c>
      <c r="AG1155" s="20">
        <f t="shared" si="13"/>
        <v>193</v>
      </c>
      <c r="AH1155" s="20">
        <f t="shared" si="14"/>
        <v>482</v>
      </c>
      <c r="AI1155" s="20">
        <f t="shared" si="15"/>
        <v>237</v>
      </c>
    </row>
    <row r="1156">
      <c r="A1156" s="25" t="s">
        <v>123</v>
      </c>
      <c r="B1156" s="26">
        <v>7500.0</v>
      </c>
      <c r="C1156" s="25" t="s">
        <v>63</v>
      </c>
      <c r="D1156" s="26">
        <v>193.0</v>
      </c>
      <c r="E1156" s="26">
        <v>482.0</v>
      </c>
      <c r="F1156" s="26">
        <v>237.0</v>
      </c>
      <c r="H1156" s="20" t="b">
        <f t="shared" si="1"/>
        <v>0</v>
      </c>
      <c r="I1156" s="21" t="b">
        <f t="shared" si="2"/>
        <v>0</v>
      </c>
      <c r="J1156" s="21" t="b">
        <f t="shared" si="3"/>
        <v>0</v>
      </c>
      <c r="AB1156" s="20" t="b">
        <f t="shared" si="9"/>
        <v>0</v>
      </c>
      <c r="AC1156" s="20" t="b">
        <f t="shared" si="10"/>
        <v>0</v>
      </c>
      <c r="AD1156" s="20" t="b">
        <f t="shared" si="11"/>
        <v>0</v>
      </c>
      <c r="AE1156" s="20" t="b">
        <f t="shared" si="12"/>
        <v>0</v>
      </c>
      <c r="AG1156" s="20" t="b">
        <f t="shared" si="13"/>
        <v>0</v>
      </c>
      <c r="AH1156" s="20" t="b">
        <f t="shared" si="14"/>
        <v>0</v>
      </c>
      <c r="AI1156" s="20" t="b">
        <f t="shared" si="15"/>
        <v>0</v>
      </c>
    </row>
    <row r="1157">
      <c r="A1157" s="25" t="s">
        <v>123</v>
      </c>
      <c r="B1157" s="26">
        <v>7500.0</v>
      </c>
      <c r="C1157" s="25" t="s">
        <v>64</v>
      </c>
      <c r="D1157" s="26">
        <v>0.0</v>
      </c>
      <c r="E1157" s="26">
        <v>0.0</v>
      </c>
      <c r="F1157" s="26">
        <v>0.0</v>
      </c>
      <c r="H1157" s="20" t="b">
        <f t="shared" si="1"/>
        <v>0</v>
      </c>
      <c r="I1157" s="21" t="b">
        <f t="shared" si="2"/>
        <v>0</v>
      </c>
      <c r="J1157" s="21" t="b">
        <f t="shared" si="3"/>
        <v>0</v>
      </c>
      <c r="AB1157" s="20" t="b">
        <f t="shared" si="9"/>
        <v>0</v>
      </c>
      <c r="AC1157" s="20" t="b">
        <f t="shared" si="10"/>
        <v>0</v>
      </c>
      <c r="AD1157" s="20" t="b">
        <f t="shared" si="11"/>
        <v>0</v>
      </c>
      <c r="AE1157" s="20" t="b">
        <f t="shared" si="12"/>
        <v>0</v>
      </c>
      <c r="AG1157" s="20" t="b">
        <f t="shared" si="13"/>
        <v>0</v>
      </c>
      <c r="AH1157" s="20" t="b">
        <f t="shared" si="14"/>
        <v>0</v>
      </c>
      <c r="AI1157" s="20" t="b">
        <f t="shared" si="15"/>
        <v>0</v>
      </c>
    </row>
    <row r="1158">
      <c r="A1158" s="25" t="s">
        <v>123</v>
      </c>
      <c r="B1158" s="26">
        <v>7500.0</v>
      </c>
      <c r="C1158" s="25" t="s">
        <v>65</v>
      </c>
      <c r="D1158" s="26">
        <v>0.0</v>
      </c>
      <c r="E1158" s="26">
        <v>0.0</v>
      </c>
      <c r="F1158" s="26">
        <v>0.0</v>
      </c>
      <c r="H1158" s="20" t="b">
        <f t="shared" si="1"/>
        <v>0</v>
      </c>
      <c r="I1158" s="21" t="b">
        <f t="shared" si="2"/>
        <v>0</v>
      </c>
      <c r="J1158" s="21" t="b">
        <f t="shared" si="3"/>
        <v>0</v>
      </c>
      <c r="AB1158" s="20" t="b">
        <f t="shared" si="9"/>
        <v>0</v>
      </c>
      <c r="AC1158" s="20" t="b">
        <f t="shared" si="10"/>
        <v>0</v>
      </c>
      <c r="AD1158" s="20" t="b">
        <f t="shared" si="11"/>
        <v>0</v>
      </c>
      <c r="AE1158" s="20" t="b">
        <f t="shared" si="12"/>
        <v>0</v>
      </c>
      <c r="AG1158" s="20" t="b">
        <f t="shared" si="13"/>
        <v>0</v>
      </c>
      <c r="AH1158" s="20" t="b">
        <f t="shared" si="14"/>
        <v>0</v>
      </c>
      <c r="AI1158" s="20" t="b">
        <f t="shared" si="15"/>
        <v>0</v>
      </c>
    </row>
    <row r="1159">
      <c r="A1159" s="25" t="s">
        <v>123</v>
      </c>
      <c r="B1159" s="26">
        <v>7500.0</v>
      </c>
      <c r="C1159" s="25" t="s">
        <v>66</v>
      </c>
      <c r="D1159" s="26">
        <v>152.0</v>
      </c>
      <c r="E1159" s="26">
        <v>154.0</v>
      </c>
      <c r="F1159" s="26">
        <v>154.0</v>
      </c>
      <c r="H1159" s="20" t="b">
        <f t="shared" si="1"/>
        <v>0</v>
      </c>
      <c r="I1159" s="21" t="b">
        <f t="shared" si="2"/>
        <v>0</v>
      </c>
      <c r="J1159" s="21" t="b">
        <f t="shared" si="3"/>
        <v>0</v>
      </c>
      <c r="AB1159" s="20" t="b">
        <f t="shared" si="9"/>
        <v>0</v>
      </c>
      <c r="AC1159" s="20" t="b">
        <f t="shared" si="10"/>
        <v>0</v>
      </c>
      <c r="AD1159" s="20" t="b">
        <f t="shared" si="11"/>
        <v>0</v>
      </c>
      <c r="AE1159" s="20" t="b">
        <f t="shared" si="12"/>
        <v>0</v>
      </c>
      <c r="AG1159" s="20" t="b">
        <f t="shared" si="13"/>
        <v>0</v>
      </c>
      <c r="AH1159" s="20" t="b">
        <f t="shared" si="14"/>
        <v>0</v>
      </c>
      <c r="AI1159" s="20" t="b">
        <f t="shared" si="15"/>
        <v>0</v>
      </c>
    </row>
    <row r="1160">
      <c r="A1160" s="25" t="s">
        <v>123</v>
      </c>
      <c r="B1160" s="26">
        <v>7500.0</v>
      </c>
      <c r="C1160" s="25" t="s">
        <v>67</v>
      </c>
      <c r="D1160" s="26">
        <v>152.0</v>
      </c>
      <c r="E1160" s="26">
        <v>154.0</v>
      </c>
      <c r="F1160" s="26">
        <v>154.0</v>
      </c>
      <c r="H1160" s="20" t="b">
        <f t="shared" si="1"/>
        <v>0</v>
      </c>
      <c r="I1160" s="21" t="b">
        <f t="shared" si="2"/>
        <v>0</v>
      </c>
      <c r="J1160" s="21" t="b">
        <f t="shared" si="3"/>
        <v>0</v>
      </c>
      <c r="AB1160" s="20" t="b">
        <f t="shared" si="9"/>
        <v>0</v>
      </c>
      <c r="AC1160" s="20" t="b">
        <f t="shared" si="10"/>
        <v>0</v>
      </c>
      <c r="AD1160" s="20" t="b">
        <f t="shared" si="11"/>
        <v>0</v>
      </c>
      <c r="AE1160" s="20" t="b">
        <f t="shared" si="12"/>
        <v>0</v>
      </c>
      <c r="AG1160" s="20" t="b">
        <f t="shared" si="13"/>
        <v>0</v>
      </c>
      <c r="AH1160" s="20" t="b">
        <f t="shared" si="14"/>
        <v>0</v>
      </c>
      <c r="AI1160" s="20" t="b">
        <f t="shared" si="15"/>
        <v>0</v>
      </c>
    </row>
    <row r="1161">
      <c r="A1161" s="25" t="s">
        <v>123</v>
      </c>
      <c r="B1161" s="26">
        <v>7500.0</v>
      </c>
      <c r="C1161" s="25" t="s">
        <v>68</v>
      </c>
      <c r="D1161" s="26">
        <v>0.0</v>
      </c>
      <c r="E1161" s="26">
        <v>0.0</v>
      </c>
      <c r="F1161" s="26">
        <v>0.0</v>
      </c>
      <c r="H1161" s="20" t="b">
        <f t="shared" si="1"/>
        <v>0</v>
      </c>
      <c r="I1161" s="21" t="b">
        <f t="shared" si="2"/>
        <v>0</v>
      </c>
      <c r="J1161" s="21" t="b">
        <f t="shared" si="3"/>
        <v>0</v>
      </c>
      <c r="AB1161" s="20" t="b">
        <f t="shared" si="9"/>
        <v>0</v>
      </c>
      <c r="AC1161" s="20" t="b">
        <f t="shared" si="10"/>
        <v>0</v>
      </c>
      <c r="AD1161" s="20" t="b">
        <f t="shared" si="11"/>
        <v>0</v>
      </c>
      <c r="AE1161" s="20" t="b">
        <f t="shared" si="12"/>
        <v>0</v>
      </c>
      <c r="AG1161" s="20" t="b">
        <f t="shared" si="13"/>
        <v>0</v>
      </c>
      <c r="AH1161" s="20" t="b">
        <f t="shared" si="14"/>
        <v>0</v>
      </c>
      <c r="AI1161" s="20" t="b">
        <f t="shared" si="15"/>
        <v>0</v>
      </c>
    </row>
    <row r="1162">
      <c r="A1162" s="25" t="s">
        <v>123</v>
      </c>
      <c r="B1162" s="26">
        <v>7500.0</v>
      </c>
      <c r="C1162" s="25" t="s">
        <v>69</v>
      </c>
      <c r="D1162" s="26">
        <v>0.0</v>
      </c>
      <c r="E1162" s="26">
        <v>0.0</v>
      </c>
      <c r="F1162" s="26">
        <v>0.0</v>
      </c>
      <c r="H1162" s="20" t="b">
        <f t="shared" si="1"/>
        <v>0</v>
      </c>
      <c r="I1162" s="21" t="b">
        <f t="shared" si="2"/>
        <v>0</v>
      </c>
      <c r="J1162" s="21" t="b">
        <f t="shared" si="3"/>
        <v>0</v>
      </c>
      <c r="AB1162" s="20" t="b">
        <f t="shared" si="9"/>
        <v>0</v>
      </c>
      <c r="AC1162" s="20">
        <f t="shared" si="10"/>
        <v>0</v>
      </c>
      <c r="AD1162" s="20">
        <f t="shared" si="11"/>
        <v>0</v>
      </c>
      <c r="AE1162" s="20">
        <f t="shared" si="12"/>
        <v>0</v>
      </c>
      <c r="AG1162" s="20" t="b">
        <f t="shared" si="13"/>
        <v>0</v>
      </c>
      <c r="AH1162" s="20" t="b">
        <f t="shared" si="14"/>
        <v>0</v>
      </c>
      <c r="AI1162" s="20" t="b">
        <f t="shared" si="15"/>
        <v>0</v>
      </c>
    </row>
    <row r="1163">
      <c r="A1163" s="25" t="s">
        <v>123</v>
      </c>
      <c r="B1163" s="26">
        <v>7500.0</v>
      </c>
      <c r="C1163" s="25" t="s">
        <v>70</v>
      </c>
      <c r="D1163" s="26">
        <v>0.0</v>
      </c>
      <c r="E1163" s="26">
        <v>0.0</v>
      </c>
      <c r="F1163" s="26">
        <v>0.0</v>
      </c>
      <c r="H1163" s="20" t="b">
        <f t="shared" si="1"/>
        <v>0</v>
      </c>
      <c r="I1163" s="21" t="b">
        <f t="shared" si="2"/>
        <v>0</v>
      </c>
      <c r="J1163" s="21" t="b">
        <f t="shared" si="3"/>
        <v>0</v>
      </c>
      <c r="AB1163" s="20" t="b">
        <f t="shared" si="9"/>
        <v>0</v>
      </c>
      <c r="AC1163" s="20" t="b">
        <f t="shared" si="10"/>
        <v>0</v>
      </c>
      <c r="AD1163" s="20" t="b">
        <f t="shared" si="11"/>
        <v>0</v>
      </c>
      <c r="AE1163" s="20" t="b">
        <f t="shared" si="12"/>
        <v>0</v>
      </c>
      <c r="AG1163" s="20" t="b">
        <f t="shared" si="13"/>
        <v>0</v>
      </c>
      <c r="AH1163" s="20" t="b">
        <f t="shared" si="14"/>
        <v>0</v>
      </c>
      <c r="AI1163" s="20" t="b">
        <f t="shared" si="15"/>
        <v>0</v>
      </c>
    </row>
    <row r="1164">
      <c r="A1164" s="25" t="s">
        <v>123</v>
      </c>
      <c r="B1164" s="26">
        <v>7500.0</v>
      </c>
      <c r="C1164" s="25" t="s">
        <v>71</v>
      </c>
      <c r="D1164" s="26" t="s">
        <v>61</v>
      </c>
      <c r="E1164" s="27">
        <v>7.175925925925926E-4</v>
      </c>
      <c r="F1164" s="27">
        <v>1.1574074074074075E-4</v>
      </c>
      <c r="H1164" s="20" t="b">
        <f t="shared" si="1"/>
        <v>0</v>
      </c>
      <c r="I1164" s="21" t="b">
        <f t="shared" si="2"/>
        <v>0</v>
      </c>
      <c r="J1164" s="21" t="b">
        <f t="shared" si="3"/>
        <v>0</v>
      </c>
      <c r="AB1164" s="20" t="b">
        <f t="shared" si="9"/>
        <v>0</v>
      </c>
      <c r="AC1164" s="20" t="b">
        <f t="shared" si="10"/>
        <v>0</v>
      </c>
      <c r="AD1164" s="20" t="b">
        <f t="shared" si="11"/>
        <v>0</v>
      </c>
      <c r="AE1164" s="20" t="b">
        <f t="shared" si="12"/>
        <v>0</v>
      </c>
      <c r="AG1164" s="20" t="b">
        <f t="shared" si="13"/>
        <v>0</v>
      </c>
      <c r="AH1164" s="20" t="b">
        <f t="shared" si="14"/>
        <v>0</v>
      </c>
      <c r="AI1164" s="20" t="b">
        <f t="shared" si="15"/>
        <v>0</v>
      </c>
    </row>
    <row r="1165">
      <c r="A1165" s="25" t="s">
        <v>123</v>
      </c>
      <c r="B1165" s="26">
        <v>7500.0</v>
      </c>
      <c r="C1165" s="25" t="s">
        <v>72</v>
      </c>
      <c r="D1165" s="25" t="s">
        <v>61</v>
      </c>
      <c r="E1165" s="28">
        <v>0.001724537037037037</v>
      </c>
      <c r="F1165" s="28">
        <v>0.001851851851851852</v>
      </c>
      <c r="H1165" s="20" t="b">
        <f t="shared" si="1"/>
        <v>0</v>
      </c>
      <c r="I1165" s="21" t="b">
        <f t="shared" si="2"/>
        <v>0</v>
      </c>
      <c r="J1165" s="21" t="b">
        <f t="shared" si="3"/>
        <v>0</v>
      </c>
      <c r="AB1165" s="20" t="b">
        <f t="shared" si="9"/>
        <v>0</v>
      </c>
      <c r="AC1165" s="20" t="b">
        <f t="shared" si="10"/>
        <v>0</v>
      </c>
      <c r="AD1165" s="20" t="b">
        <f t="shared" si="11"/>
        <v>0</v>
      </c>
      <c r="AE1165" s="20" t="b">
        <f t="shared" si="12"/>
        <v>0</v>
      </c>
      <c r="AG1165" s="20" t="b">
        <f t="shared" si="13"/>
        <v>0</v>
      </c>
      <c r="AH1165" s="20" t="b">
        <f t="shared" si="14"/>
        <v>0</v>
      </c>
      <c r="AI1165" s="20" t="b">
        <f t="shared" si="15"/>
        <v>0</v>
      </c>
    </row>
    <row r="1166">
      <c r="A1166" s="25" t="s">
        <v>123</v>
      </c>
      <c r="B1166" s="26">
        <v>7500.0</v>
      </c>
      <c r="C1166" s="25" t="s">
        <v>71</v>
      </c>
      <c r="D1166" s="26" t="s">
        <v>61</v>
      </c>
      <c r="E1166" s="26">
        <v>3410.738</v>
      </c>
      <c r="F1166" s="26">
        <v>3412.25</v>
      </c>
      <c r="H1166" s="20" t="b">
        <f t="shared" si="1"/>
        <v>0</v>
      </c>
      <c r="I1166" s="21" t="b">
        <f t="shared" si="2"/>
        <v>0</v>
      </c>
      <c r="J1166" s="21" t="b">
        <f t="shared" si="3"/>
        <v>0</v>
      </c>
      <c r="AB1166" s="20" t="b">
        <f t="shared" si="9"/>
        <v>0</v>
      </c>
      <c r="AC1166" s="20" t="b">
        <f t="shared" si="10"/>
        <v>0</v>
      </c>
      <c r="AD1166" s="20" t="b">
        <f t="shared" si="11"/>
        <v>0</v>
      </c>
      <c r="AE1166" s="20" t="b">
        <f t="shared" si="12"/>
        <v>0</v>
      </c>
      <c r="AG1166" s="20" t="b">
        <f t="shared" si="13"/>
        <v>0</v>
      </c>
      <c r="AH1166" s="20" t="b">
        <f t="shared" si="14"/>
        <v>0</v>
      </c>
      <c r="AI1166" s="20" t="b">
        <f t="shared" si="15"/>
        <v>0</v>
      </c>
    </row>
    <row r="1167">
      <c r="A1167" s="25" t="s">
        <v>123</v>
      </c>
      <c r="B1167" s="26">
        <v>7500.0</v>
      </c>
      <c r="C1167" s="25" t="s">
        <v>72</v>
      </c>
      <c r="D1167" s="25" t="s">
        <v>61</v>
      </c>
      <c r="E1167" s="25">
        <v>3670.051</v>
      </c>
      <c r="F1167" s="25">
        <v>3667.656</v>
      </c>
      <c r="H1167" s="20" t="b">
        <f t="shared" si="1"/>
        <v>0</v>
      </c>
      <c r="I1167" s="21" t="b">
        <f t="shared" si="2"/>
        <v>0</v>
      </c>
      <c r="J1167" s="21" t="b">
        <f t="shared" si="3"/>
        <v>0</v>
      </c>
      <c r="AB1167" s="20" t="b">
        <f t="shared" si="9"/>
        <v>0</v>
      </c>
      <c r="AC1167" s="20" t="b">
        <f t="shared" si="10"/>
        <v>0</v>
      </c>
      <c r="AD1167" s="20" t="b">
        <f t="shared" si="11"/>
        <v>0</v>
      </c>
      <c r="AE1167" s="20" t="b">
        <f t="shared" si="12"/>
        <v>0</v>
      </c>
      <c r="AG1167" s="20" t="b">
        <f t="shared" si="13"/>
        <v>0</v>
      </c>
      <c r="AH1167" s="20" t="b">
        <f t="shared" si="14"/>
        <v>0</v>
      </c>
      <c r="AI1167" s="20" t="b">
        <f t="shared" si="15"/>
        <v>0</v>
      </c>
    </row>
    <row r="1168">
      <c r="A1168" s="25" t="s">
        <v>123</v>
      </c>
      <c r="B1168" s="26">
        <v>7500.0</v>
      </c>
      <c r="C1168" s="25" t="s">
        <v>73</v>
      </c>
      <c r="D1168" s="25" t="s">
        <v>81</v>
      </c>
      <c r="E1168" s="25" t="s">
        <v>81</v>
      </c>
      <c r="F1168" s="25" t="s">
        <v>81</v>
      </c>
      <c r="H1168" s="20" t="b">
        <f t="shared" si="1"/>
        <v>0</v>
      </c>
      <c r="I1168" s="21" t="b">
        <f t="shared" si="2"/>
        <v>0</v>
      </c>
      <c r="J1168" s="21" t="b">
        <f t="shared" si="3"/>
        <v>0</v>
      </c>
      <c r="AB1168" s="20" t="b">
        <f t="shared" si="9"/>
        <v>0</v>
      </c>
      <c r="AC1168" s="20" t="b">
        <f t="shared" si="10"/>
        <v>0</v>
      </c>
      <c r="AD1168" s="20" t="b">
        <f t="shared" si="11"/>
        <v>0</v>
      </c>
      <c r="AE1168" s="20" t="b">
        <f t="shared" si="12"/>
        <v>0</v>
      </c>
      <c r="AG1168" s="20" t="b">
        <f t="shared" si="13"/>
        <v>0</v>
      </c>
      <c r="AH1168" s="20" t="b">
        <f t="shared" si="14"/>
        <v>0</v>
      </c>
      <c r="AI1168" s="20" t="b">
        <f t="shared" si="15"/>
        <v>0</v>
      </c>
    </row>
    <row r="1169">
      <c r="A1169" s="25" t="s">
        <v>123</v>
      </c>
      <c r="B1169" s="26">
        <v>7500.0</v>
      </c>
      <c r="C1169" s="25" t="s">
        <v>75</v>
      </c>
      <c r="D1169" s="25">
        <v>3.134</v>
      </c>
      <c r="E1169" s="25">
        <v>0.135</v>
      </c>
      <c r="F1169" s="25">
        <v>1.931</v>
      </c>
      <c r="H1169" s="20">
        <f t="shared" si="1"/>
        <v>4366</v>
      </c>
      <c r="I1169" s="21">
        <f t="shared" si="2"/>
        <v>7365</v>
      </c>
      <c r="J1169" s="21">
        <f t="shared" si="3"/>
        <v>5569</v>
      </c>
      <c r="AB1169" s="20" t="b">
        <f t="shared" si="9"/>
        <v>0</v>
      </c>
      <c r="AC1169" s="20" t="b">
        <f t="shared" si="10"/>
        <v>0</v>
      </c>
      <c r="AD1169" s="20" t="b">
        <f t="shared" si="11"/>
        <v>0</v>
      </c>
      <c r="AE1169" s="20" t="b">
        <f t="shared" si="12"/>
        <v>0</v>
      </c>
      <c r="AG1169" s="20" t="b">
        <f t="shared" si="13"/>
        <v>0</v>
      </c>
      <c r="AH1169" s="20" t="b">
        <f t="shared" si="14"/>
        <v>0</v>
      </c>
      <c r="AI1169" s="20" t="b">
        <f t="shared" si="15"/>
        <v>0</v>
      </c>
    </row>
    <row r="1170">
      <c r="A1170" s="25" t="s">
        <v>123</v>
      </c>
      <c r="B1170" s="26">
        <v>7500.0</v>
      </c>
      <c r="C1170" s="25" t="s">
        <v>76</v>
      </c>
      <c r="D1170" s="26" t="s">
        <v>61</v>
      </c>
      <c r="E1170" s="26" t="s">
        <v>61</v>
      </c>
      <c r="F1170" s="26" t="s">
        <v>61</v>
      </c>
      <c r="H1170" s="20" t="b">
        <f t="shared" si="1"/>
        <v>0</v>
      </c>
      <c r="I1170" s="21" t="b">
        <f t="shared" si="2"/>
        <v>0</v>
      </c>
      <c r="J1170" s="21" t="b">
        <f t="shared" si="3"/>
        <v>0</v>
      </c>
      <c r="AB1170" s="20" t="b">
        <f t="shared" si="9"/>
        <v>0</v>
      </c>
      <c r="AC1170" s="20" t="b">
        <f t="shared" si="10"/>
        <v>0</v>
      </c>
      <c r="AD1170" s="20" t="b">
        <f t="shared" si="11"/>
        <v>0</v>
      </c>
      <c r="AE1170" s="20" t="b">
        <f t="shared" si="12"/>
        <v>0</v>
      </c>
      <c r="AG1170" s="20" t="b">
        <f t="shared" si="13"/>
        <v>0</v>
      </c>
      <c r="AH1170" s="20" t="b">
        <f t="shared" si="14"/>
        <v>0</v>
      </c>
      <c r="AI1170" s="20" t="b">
        <f t="shared" si="15"/>
        <v>0</v>
      </c>
    </row>
    <row r="1171">
      <c r="A1171" s="25" t="s">
        <v>123</v>
      </c>
      <c r="B1171" s="26">
        <v>7500.0</v>
      </c>
      <c r="C1171" s="25" t="s">
        <v>77</v>
      </c>
      <c r="D1171" s="26" t="s">
        <v>61</v>
      </c>
      <c r="E1171" s="26" t="s">
        <v>61</v>
      </c>
      <c r="F1171" s="26" t="s">
        <v>61</v>
      </c>
      <c r="H1171" s="20" t="b">
        <f t="shared" si="1"/>
        <v>0</v>
      </c>
      <c r="I1171" s="21" t="b">
        <f t="shared" si="2"/>
        <v>0</v>
      </c>
      <c r="J1171" s="21" t="b">
        <f t="shared" si="3"/>
        <v>0</v>
      </c>
      <c r="AB1171" s="20" t="b">
        <f t="shared" si="9"/>
        <v>0</v>
      </c>
      <c r="AC1171" s="20" t="b">
        <f t="shared" si="10"/>
        <v>0</v>
      </c>
      <c r="AD1171" s="20" t="b">
        <f t="shared" si="11"/>
        <v>0</v>
      </c>
      <c r="AE1171" s="20" t="b">
        <f t="shared" si="12"/>
        <v>0</v>
      </c>
      <c r="AG1171" s="20" t="b">
        <f t="shared" si="13"/>
        <v>0</v>
      </c>
      <c r="AH1171" s="20" t="b">
        <f t="shared" si="14"/>
        <v>0</v>
      </c>
      <c r="AI1171" s="20" t="b">
        <f t="shared" si="15"/>
        <v>0</v>
      </c>
    </row>
    <row r="1172">
      <c r="A1172" s="25" t="s">
        <v>123</v>
      </c>
      <c r="B1172" s="26">
        <v>15000.0</v>
      </c>
      <c r="C1172" s="25" t="s">
        <v>60</v>
      </c>
      <c r="D1172" s="26" t="s">
        <v>61</v>
      </c>
      <c r="E1172" s="26" t="s">
        <v>61</v>
      </c>
      <c r="F1172" s="26" t="s">
        <v>61</v>
      </c>
      <c r="H1172" s="20" t="b">
        <f t="shared" si="1"/>
        <v>0</v>
      </c>
      <c r="I1172" s="21" t="b">
        <f t="shared" si="2"/>
        <v>0</v>
      </c>
      <c r="J1172" s="21" t="b">
        <f t="shared" si="3"/>
        <v>0</v>
      </c>
      <c r="AB1172" s="20" t="b">
        <f t="shared" si="9"/>
        <v>0</v>
      </c>
      <c r="AC1172" s="20" t="b">
        <f t="shared" si="10"/>
        <v>0</v>
      </c>
      <c r="AD1172" s="20" t="b">
        <f t="shared" si="11"/>
        <v>0</v>
      </c>
      <c r="AE1172" s="20" t="b">
        <f t="shared" si="12"/>
        <v>0</v>
      </c>
      <c r="AG1172" s="20" t="b">
        <f t="shared" si="13"/>
        <v>0</v>
      </c>
      <c r="AH1172" s="20" t="b">
        <f t="shared" si="14"/>
        <v>0</v>
      </c>
      <c r="AI1172" s="20" t="b">
        <f t="shared" si="15"/>
        <v>0</v>
      </c>
    </row>
    <row r="1173">
      <c r="A1173" s="25" t="s">
        <v>123</v>
      </c>
      <c r="B1173" s="26">
        <v>15000.0</v>
      </c>
      <c r="C1173" s="25" t="s">
        <v>62</v>
      </c>
      <c r="D1173" s="26">
        <v>194.0</v>
      </c>
      <c r="E1173" s="26">
        <v>483.0</v>
      </c>
      <c r="F1173" s="26">
        <v>237.0</v>
      </c>
      <c r="H1173" s="20" t="b">
        <f t="shared" si="1"/>
        <v>0</v>
      </c>
      <c r="I1173" s="21" t="b">
        <f t="shared" si="2"/>
        <v>0</v>
      </c>
      <c r="J1173" s="21" t="b">
        <f t="shared" si="3"/>
        <v>0</v>
      </c>
      <c r="AB1173" s="20" t="b">
        <f t="shared" si="9"/>
        <v>0</v>
      </c>
      <c r="AC1173" s="20" t="b">
        <f t="shared" si="10"/>
        <v>0</v>
      </c>
      <c r="AD1173" s="20" t="b">
        <f t="shared" si="11"/>
        <v>0</v>
      </c>
      <c r="AE1173" s="20" t="b">
        <f t="shared" si="12"/>
        <v>0</v>
      </c>
      <c r="AG1173" s="20">
        <f t="shared" si="13"/>
        <v>194</v>
      </c>
      <c r="AH1173" s="20">
        <f t="shared" si="14"/>
        <v>483</v>
      </c>
      <c r="AI1173" s="20">
        <f t="shared" si="15"/>
        <v>237</v>
      </c>
    </row>
    <row r="1174">
      <c r="A1174" s="25" t="s">
        <v>123</v>
      </c>
      <c r="B1174" s="26">
        <v>15000.0</v>
      </c>
      <c r="C1174" s="25" t="s">
        <v>63</v>
      </c>
      <c r="D1174" s="26">
        <v>194.0</v>
      </c>
      <c r="E1174" s="26">
        <v>483.0</v>
      </c>
      <c r="F1174" s="26">
        <v>237.0</v>
      </c>
      <c r="H1174" s="20" t="b">
        <f t="shared" si="1"/>
        <v>0</v>
      </c>
      <c r="I1174" s="21" t="b">
        <f t="shared" si="2"/>
        <v>0</v>
      </c>
      <c r="J1174" s="21" t="b">
        <f t="shared" si="3"/>
        <v>0</v>
      </c>
      <c r="AB1174" s="20" t="b">
        <f t="shared" si="9"/>
        <v>0</v>
      </c>
      <c r="AC1174" s="20" t="b">
        <f t="shared" si="10"/>
        <v>0</v>
      </c>
      <c r="AD1174" s="20" t="b">
        <f t="shared" si="11"/>
        <v>0</v>
      </c>
      <c r="AE1174" s="20" t="b">
        <f t="shared" si="12"/>
        <v>0</v>
      </c>
      <c r="AG1174" s="20" t="b">
        <f t="shared" si="13"/>
        <v>0</v>
      </c>
      <c r="AH1174" s="20" t="b">
        <f t="shared" si="14"/>
        <v>0</v>
      </c>
      <c r="AI1174" s="20" t="b">
        <f t="shared" si="15"/>
        <v>0</v>
      </c>
    </row>
    <row r="1175">
      <c r="A1175" s="25" t="s">
        <v>123</v>
      </c>
      <c r="B1175" s="26">
        <v>15000.0</v>
      </c>
      <c r="C1175" s="25" t="s">
        <v>64</v>
      </c>
      <c r="D1175" s="26">
        <v>0.0</v>
      </c>
      <c r="E1175" s="26">
        <v>0.0</v>
      </c>
      <c r="F1175" s="26">
        <v>0.0</v>
      </c>
      <c r="H1175" s="20" t="b">
        <f t="shared" si="1"/>
        <v>0</v>
      </c>
      <c r="I1175" s="21" t="b">
        <f t="shared" si="2"/>
        <v>0</v>
      </c>
      <c r="J1175" s="21" t="b">
        <f t="shared" si="3"/>
        <v>0</v>
      </c>
      <c r="AB1175" s="20" t="b">
        <f t="shared" si="9"/>
        <v>0</v>
      </c>
      <c r="AC1175" s="20" t="b">
        <f t="shared" si="10"/>
        <v>0</v>
      </c>
      <c r="AD1175" s="20" t="b">
        <f t="shared" si="11"/>
        <v>0</v>
      </c>
      <c r="AE1175" s="20" t="b">
        <f t="shared" si="12"/>
        <v>0</v>
      </c>
      <c r="AG1175" s="20" t="b">
        <f t="shared" si="13"/>
        <v>0</v>
      </c>
      <c r="AH1175" s="20" t="b">
        <f t="shared" si="14"/>
        <v>0</v>
      </c>
      <c r="AI1175" s="20" t="b">
        <f t="shared" si="15"/>
        <v>0</v>
      </c>
    </row>
    <row r="1176">
      <c r="A1176" s="25" t="s">
        <v>123</v>
      </c>
      <c r="B1176" s="26">
        <v>15000.0</v>
      </c>
      <c r="C1176" s="25" t="s">
        <v>65</v>
      </c>
      <c r="D1176" s="26">
        <v>0.0</v>
      </c>
      <c r="E1176" s="26">
        <v>0.0</v>
      </c>
      <c r="F1176" s="26">
        <v>0.0</v>
      </c>
      <c r="H1176" s="20" t="b">
        <f t="shared" si="1"/>
        <v>0</v>
      </c>
      <c r="I1176" s="21" t="b">
        <f t="shared" si="2"/>
        <v>0</v>
      </c>
      <c r="J1176" s="21" t="b">
        <f t="shared" si="3"/>
        <v>0</v>
      </c>
      <c r="AB1176" s="20" t="b">
        <f t="shared" si="9"/>
        <v>0</v>
      </c>
      <c r="AC1176" s="20" t="b">
        <f t="shared" si="10"/>
        <v>0</v>
      </c>
      <c r="AD1176" s="20" t="b">
        <f t="shared" si="11"/>
        <v>0</v>
      </c>
      <c r="AE1176" s="20" t="b">
        <f t="shared" si="12"/>
        <v>0</v>
      </c>
      <c r="AG1176" s="20" t="b">
        <f t="shared" si="13"/>
        <v>0</v>
      </c>
      <c r="AH1176" s="20" t="b">
        <f t="shared" si="14"/>
        <v>0</v>
      </c>
      <c r="AI1176" s="20" t="b">
        <f t="shared" si="15"/>
        <v>0</v>
      </c>
    </row>
    <row r="1177">
      <c r="A1177" s="25" t="s">
        <v>123</v>
      </c>
      <c r="B1177" s="26">
        <v>15000.0</v>
      </c>
      <c r="C1177" s="25" t="s">
        <v>66</v>
      </c>
      <c r="D1177" s="26">
        <v>152.0</v>
      </c>
      <c r="E1177" s="26">
        <v>154.0</v>
      </c>
      <c r="F1177" s="26">
        <v>154.0</v>
      </c>
      <c r="H1177" s="20" t="b">
        <f t="shared" si="1"/>
        <v>0</v>
      </c>
      <c r="I1177" s="21" t="b">
        <f t="shared" si="2"/>
        <v>0</v>
      </c>
      <c r="J1177" s="21" t="b">
        <f t="shared" si="3"/>
        <v>0</v>
      </c>
      <c r="AB1177" s="20" t="b">
        <f t="shared" si="9"/>
        <v>0</v>
      </c>
      <c r="AC1177" s="20" t="b">
        <f t="shared" si="10"/>
        <v>0</v>
      </c>
      <c r="AD1177" s="20" t="b">
        <f t="shared" si="11"/>
        <v>0</v>
      </c>
      <c r="AE1177" s="20" t="b">
        <f t="shared" si="12"/>
        <v>0</v>
      </c>
      <c r="AG1177" s="20" t="b">
        <f t="shared" si="13"/>
        <v>0</v>
      </c>
      <c r="AH1177" s="20" t="b">
        <f t="shared" si="14"/>
        <v>0</v>
      </c>
      <c r="AI1177" s="20" t="b">
        <f t="shared" si="15"/>
        <v>0</v>
      </c>
    </row>
    <row r="1178">
      <c r="A1178" s="25" t="s">
        <v>123</v>
      </c>
      <c r="B1178" s="26">
        <v>15000.0</v>
      </c>
      <c r="C1178" s="25" t="s">
        <v>67</v>
      </c>
      <c r="D1178" s="26">
        <v>152.0</v>
      </c>
      <c r="E1178" s="26">
        <v>154.0</v>
      </c>
      <c r="F1178" s="26">
        <v>154.0</v>
      </c>
      <c r="H1178" s="20" t="b">
        <f t="shared" si="1"/>
        <v>0</v>
      </c>
      <c r="I1178" s="21" t="b">
        <f t="shared" si="2"/>
        <v>0</v>
      </c>
      <c r="J1178" s="21" t="b">
        <f t="shared" si="3"/>
        <v>0</v>
      </c>
      <c r="AB1178" s="20" t="b">
        <f t="shared" si="9"/>
        <v>0</v>
      </c>
      <c r="AC1178" s="20" t="b">
        <f t="shared" si="10"/>
        <v>0</v>
      </c>
      <c r="AD1178" s="20" t="b">
        <f t="shared" si="11"/>
        <v>0</v>
      </c>
      <c r="AE1178" s="20" t="b">
        <f t="shared" si="12"/>
        <v>0</v>
      </c>
      <c r="AG1178" s="20" t="b">
        <f t="shared" si="13"/>
        <v>0</v>
      </c>
      <c r="AH1178" s="20" t="b">
        <f t="shared" si="14"/>
        <v>0</v>
      </c>
      <c r="AI1178" s="20" t="b">
        <f t="shared" si="15"/>
        <v>0</v>
      </c>
    </row>
    <row r="1179">
      <c r="A1179" s="25" t="s">
        <v>123</v>
      </c>
      <c r="B1179" s="26">
        <v>15000.0</v>
      </c>
      <c r="C1179" s="25" t="s">
        <v>68</v>
      </c>
      <c r="D1179" s="26">
        <v>0.0</v>
      </c>
      <c r="E1179" s="26">
        <v>0.0</v>
      </c>
      <c r="F1179" s="26">
        <v>0.0</v>
      </c>
      <c r="H1179" s="20" t="b">
        <f t="shared" si="1"/>
        <v>0</v>
      </c>
      <c r="I1179" s="21" t="b">
        <f t="shared" si="2"/>
        <v>0</v>
      </c>
      <c r="J1179" s="21" t="b">
        <f t="shared" si="3"/>
        <v>0</v>
      </c>
      <c r="AB1179" s="20" t="b">
        <f t="shared" si="9"/>
        <v>0</v>
      </c>
      <c r="AC1179" s="20" t="b">
        <f t="shared" si="10"/>
        <v>0</v>
      </c>
      <c r="AD1179" s="20" t="b">
        <f t="shared" si="11"/>
        <v>0</v>
      </c>
      <c r="AE1179" s="20" t="b">
        <f t="shared" si="12"/>
        <v>0</v>
      </c>
      <c r="AG1179" s="20" t="b">
        <f t="shared" si="13"/>
        <v>0</v>
      </c>
      <c r="AH1179" s="20" t="b">
        <f t="shared" si="14"/>
        <v>0</v>
      </c>
      <c r="AI1179" s="20" t="b">
        <f t="shared" si="15"/>
        <v>0</v>
      </c>
    </row>
    <row r="1180">
      <c r="A1180" s="25" t="s">
        <v>123</v>
      </c>
      <c r="B1180" s="26">
        <v>15000.0</v>
      </c>
      <c r="C1180" s="25" t="s">
        <v>69</v>
      </c>
      <c r="D1180" s="26">
        <v>0.0</v>
      </c>
      <c r="E1180" s="26">
        <v>0.0</v>
      </c>
      <c r="F1180" s="26">
        <v>0.0</v>
      </c>
      <c r="H1180" s="20" t="b">
        <f t="shared" si="1"/>
        <v>0</v>
      </c>
      <c r="I1180" s="21" t="b">
        <f t="shared" si="2"/>
        <v>0</v>
      </c>
      <c r="J1180" s="21" t="b">
        <f t="shared" si="3"/>
        <v>0</v>
      </c>
      <c r="AB1180" s="20" t="b">
        <f t="shared" si="9"/>
        <v>0</v>
      </c>
      <c r="AC1180" s="20">
        <f t="shared" si="10"/>
        <v>0</v>
      </c>
      <c r="AD1180" s="20">
        <f t="shared" si="11"/>
        <v>0</v>
      </c>
      <c r="AE1180" s="20">
        <f t="shared" si="12"/>
        <v>0</v>
      </c>
      <c r="AG1180" s="20" t="b">
        <f t="shared" si="13"/>
        <v>0</v>
      </c>
      <c r="AH1180" s="20" t="b">
        <f t="shared" si="14"/>
        <v>0</v>
      </c>
      <c r="AI1180" s="20" t="b">
        <f t="shared" si="15"/>
        <v>0</v>
      </c>
    </row>
    <row r="1181">
      <c r="A1181" s="25" t="s">
        <v>123</v>
      </c>
      <c r="B1181" s="26">
        <v>15000.0</v>
      </c>
      <c r="C1181" s="25" t="s">
        <v>70</v>
      </c>
      <c r="D1181" s="26">
        <v>0.0</v>
      </c>
      <c r="E1181" s="26">
        <v>0.0</v>
      </c>
      <c r="F1181" s="26">
        <v>0.0</v>
      </c>
      <c r="H1181" s="20" t="b">
        <f t="shared" si="1"/>
        <v>0</v>
      </c>
      <c r="I1181" s="21" t="b">
        <f t="shared" si="2"/>
        <v>0</v>
      </c>
      <c r="J1181" s="21" t="b">
        <f t="shared" si="3"/>
        <v>0</v>
      </c>
      <c r="AB1181" s="20" t="b">
        <f t="shared" si="9"/>
        <v>0</v>
      </c>
      <c r="AC1181" s="20" t="b">
        <f t="shared" si="10"/>
        <v>0</v>
      </c>
      <c r="AD1181" s="20" t="b">
        <f t="shared" si="11"/>
        <v>0</v>
      </c>
      <c r="AE1181" s="20" t="b">
        <f t="shared" si="12"/>
        <v>0</v>
      </c>
      <c r="AG1181" s="20" t="b">
        <f t="shared" si="13"/>
        <v>0</v>
      </c>
      <c r="AH1181" s="20" t="b">
        <f t="shared" si="14"/>
        <v>0</v>
      </c>
      <c r="AI1181" s="20" t="b">
        <f t="shared" si="15"/>
        <v>0</v>
      </c>
    </row>
    <row r="1182">
      <c r="A1182" s="25" t="s">
        <v>123</v>
      </c>
      <c r="B1182" s="26">
        <v>15000.0</v>
      </c>
      <c r="C1182" s="25" t="s">
        <v>71</v>
      </c>
      <c r="D1182" s="26" t="s">
        <v>61</v>
      </c>
      <c r="E1182" s="27">
        <v>1.273148148148148E-4</v>
      </c>
      <c r="F1182" s="27">
        <v>1.273148148148148E-4</v>
      </c>
      <c r="H1182" s="20" t="b">
        <f t="shared" si="1"/>
        <v>0</v>
      </c>
      <c r="I1182" s="21" t="b">
        <f t="shared" si="2"/>
        <v>0</v>
      </c>
      <c r="J1182" s="21" t="b">
        <f t="shared" si="3"/>
        <v>0</v>
      </c>
      <c r="AB1182" s="20" t="b">
        <f t="shared" si="9"/>
        <v>0</v>
      </c>
      <c r="AC1182" s="20" t="b">
        <f t="shared" si="10"/>
        <v>0</v>
      </c>
      <c r="AD1182" s="20" t="b">
        <f t="shared" si="11"/>
        <v>0</v>
      </c>
      <c r="AE1182" s="20" t="b">
        <f t="shared" si="12"/>
        <v>0</v>
      </c>
      <c r="AG1182" s="20" t="b">
        <f t="shared" si="13"/>
        <v>0</v>
      </c>
      <c r="AH1182" s="20" t="b">
        <f t="shared" si="14"/>
        <v>0</v>
      </c>
      <c r="AI1182" s="20" t="b">
        <f t="shared" si="15"/>
        <v>0</v>
      </c>
    </row>
    <row r="1183">
      <c r="A1183" s="25" t="s">
        <v>123</v>
      </c>
      <c r="B1183" s="26">
        <v>15000.0</v>
      </c>
      <c r="C1183" s="25" t="s">
        <v>72</v>
      </c>
      <c r="D1183" s="25" t="s">
        <v>61</v>
      </c>
      <c r="E1183" s="28">
        <v>0.001851851851851852</v>
      </c>
      <c r="F1183" s="28">
        <v>0.0018287037037037037</v>
      </c>
      <c r="H1183" s="20" t="b">
        <f t="shared" si="1"/>
        <v>0</v>
      </c>
      <c r="I1183" s="21" t="b">
        <f t="shared" si="2"/>
        <v>0</v>
      </c>
      <c r="J1183" s="21" t="b">
        <f t="shared" si="3"/>
        <v>0</v>
      </c>
      <c r="AB1183" s="20" t="b">
        <f t="shared" si="9"/>
        <v>0</v>
      </c>
      <c r="AC1183" s="20" t="b">
        <f t="shared" si="10"/>
        <v>0</v>
      </c>
      <c r="AD1183" s="20" t="b">
        <f t="shared" si="11"/>
        <v>0</v>
      </c>
      <c r="AE1183" s="20" t="b">
        <f t="shared" si="12"/>
        <v>0</v>
      </c>
      <c r="AG1183" s="20" t="b">
        <f t="shared" si="13"/>
        <v>0</v>
      </c>
      <c r="AH1183" s="20" t="b">
        <f t="shared" si="14"/>
        <v>0</v>
      </c>
      <c r="AI1183" s="20" t="b">
        <f t="shared" si="15"/>
        <v>0</v>
      </c>
    </row>
    <row r="1184">
      <c r="A1184" s="25" t="s">
        <v>123</v>
      </c>
      <c r="B1184" s="26">
        <v>15000.0</v>
      </c>
      <c r="C1184" s="25" t="s">
        <v>71</v>
      </c>
      <c r="D1184" s="26" t="s">
        <v>61</v>
      </c>
      <c r="E1184" s="26">
        <v>3413.676</v>
      </c>
      <c r="F1184" s="26">
        <v>3412.645</v>
      </c>
      <c r="H1184" s="20" t="b">
        <f t="shared" si="1"/>
        <v>0</v>
      </c>
      <c r="I1184" s="21" t="b">
        <f t="shared" si="2"/>
        <v>0</v>
      </c>
      <c r="J1184" s="21" t="b">
        <f t="shared" si="3"/>
        <v>0</v>
      </c>
      <c r="AB1184" s="20" t="b">
        <f t="shared" si="9"/>
        <v>0</v>
      </c>
      <c r="AC1184" s="20" t="b">
        <f t="shared" si="10"/>
        <v>0</v>
      </c>
      <c r="AD1184" s="20" t="b">
        <f t="shared" si="11"/>
        <v>0</v>
      </c>
      <c r="AE1184" s="20" t="b">
        <f t="shared" si="12"/>
        <v>0</v>
      </c>
      <c r="AG1184" s="20" t="b">
        <f t="shared" si="13"/>
        <v>0</v>
      </c>
      <c r="AH1184" s="20" t="b">
        <f t="shared" si="14"/>
        <v>0</v>
      </c>
      <c r="AI1184" s="20" t="b">
        <f t="shared" si="15"/>
        <v>0</v>
      </c>
    </row>
    <row r="1185">
      <c r="A1185" s="25" t="s">
        <v>123</v>
      </c>
      <c r="B1185" s="26">
        <v>15000.0</v>
      </c>
      <c r="C1185" s="25" t="s">
        <v>72</v>
      </c>
      <c r="D1185" s="25" t="s">
        <v>61</v>
      </c>
      <c r="E1185" s="25">
        <v>3670.473</v>
      </c>
      <c r="F1185" s="25">
        <v>3669.051</v>
      </c>
      <c r="H1185" s="20" t="b">
        <f t="shared" si="1"/>
        <v>0</v>
      </c>
      <c r="I1185" s="21" t="b">
        <f t="shared" si="2"/>
        <v>0</v>
      </c>
      <c r="J1185" s="21" t="b">
        <f t="shared" si="3"/>
        <v>0</v>
      </c>
      <c r="AB1185" s="20" t="b">
        <f t="shared" si="9"/>
        <v>0</v>
      </c>
      <c r="AC1185" s="20" t="b">
        <f t="shared" si="10"/>
        <v>0</v>
      </c>
      <c r="AD1185" s="20" t="b">
        <f t="shared" si="11"/>
        <v>0</v>
      </c>
      <c r="AE1185" s="20" t="b">
        <f t="shared" si="12"/>
        <v>0</v>
      </c>
      <c r="AG1185" s="20" t="b">
        <f t="shared" si="13"/>
        <v>0</v>
      </c>
      <c r="AH1185" s="20" t="b">
        <f t="shared" si="14"/>
        <v>0</v>
      </c>
      <c r="AI1185" s="20" t="b">
        <f t="shared" si="15"/>
        <v>0</v>
      </c>
    </row>
    <row r="1186">
      <c r="A1186" s="25" t="s">
        <v>123</v>
      </c>
      <c r="B1186" s="26">
        <v>15000.0</v>
      </c>
      <c r="C1186" s="25" t="s">
        <v>73</v>
      </c>
      <c r="D1186" s="25" t="s">
        <v>81</v>
      </c>
      <c r="E1186" s="25" t="s">
        <v>81</v>
      </c>
      <c r="F1186" s="25" t="s">
        <v>81</v>
      </c>
      <c r="H1186" s="20" t="b">
        <f t="shared" si="1"/>
        <v>0</v>
      </c>
      <c r="I1186" s="21" t="b">
        <f t="shared" si="2"/>
        <v>0</v>
      </c>
      <c r="J1186" s="21" t="b">
        <f t="shared" si="3"/>
        <v>0</v>
      </c>
      <c r="AB1186" s="20" t="b">
        <f t="shared" si="9"/>
        <v>0</v>
      </c>
      <c r="AC1186" s="20" t="b">
        <f t="shared" si="10"/>
        <v>0</v>
      </c>
      <c r="AD1186" s="20" t="b">
        <f t="shared" si="11"/>
        <v>0</v>
      </c>
      <c r="AE1186" s="20" t="b">
        <f t="shared" si="12"/>
        <v>0</v>
      </c>
      <c r="AG1186" s="20" t="b">
        <f t="shared" si="13"/>
        <v>0</v>
      </c>
      <c r="AH1186" s="20" t="b">
        <f t="shared" si="14"/>
        <v>0</v>
      </c>
      <c r="AI1186" s="20" t="b">
        <f t="shared" si="15"/>
        <v>0</v>
      </c>
    </row>
    <row r="1187">
      <c r="A1187" s="25" t="s">
        <v>123</v>
      </c>
      <c r="B1187" s="26">
        <v>15000.0</v>
      </c>
      <c r="C1187" s="25" t="s">
        <v>75</v>
      </c>
      <c r="D1187" s="25">
        <v>10.424</v>
      </c>
      <c r="E1187" s="25">
        <v>5.628</v>
      </c>
      <c r="F1187" s="25">
        <v>8.626</v>
      </c>
      <c r="H1187" s="20">
        <f t="shared" si="1"/>
        <v>4576</v>
      </c>
      <c r="I1187" s="21">
        <f t="shared" si="2"/>
        <v>9372</v>
      </c>
      <c r="J1187" s="21">
        <f t="shared" si="3"/>
        <v>6374</v>
      </c>
      <c r="AB1187" s="20" t="b">
        <f t="shared" si="9"/>
        <v>0</v>
      </c>
      <c r="AC1187" s="20" t="b">
        <f t="shared" si="10"/>
        <v>0</v>
      </c>
      <c r="AD1187" s="20" t="b">
        <f t="shared" si="11"/>
        <v>0</v>
      </c>
      <c r="AE1187" s="20" t="b">
        <f t="shared" si="12"/>
        <v>0</v>
      </c>
      <c r="AG1187" s="20" t="b">
        <f t="shared" si="13"/>
        <v>0</v>
      </c>
      <c r="AH1187" s="20" t="b">
        <f t="shared" si="14"/>
        <v>0</v>
      </c>
      <c r="AI1187" s="20" t="b">
        <f t="shared" si="15"/>
        <v>0</v>
      </c>
    </row>
    <row r="1188">
      <c r="A1188" s="25" t="s">
        <v>123</v>
      </c>
      <c r="B1188" s="26">
        <v>15000.0</v>
      </c>
      <c r="C1188" s="25" t="s">
        <v>76</v>
      </c>
      <c r="D1188" s="26" t="s">
        <v>61</v>
      </c>
      <c r="E1188" s="26" t="s">
        <v>61</v>
      </c>
      <c r="F1188" s="25" t="s">
        <v>61</v>
      </c>
      <c r="H1188" s="20" t="b">
        <f t="shared" si="1"/>
        <v>0</v>
      </c>
      <c r="I1188" s="21" t="b">
        <f t="shared" si="2"/>
        <v>0</v>
      </c>
      <c r="J1188" s="21" t="b">
        <f t="shared" si="3"/>
        <v>0</v>
      </c>
      <c r="AB1188" s="20" t="b">
        <f t="shared" si="9"/>
        <v>0</v>
      </c>
      <c r="AC1188" s="20" t="b">
        <f t="shared" si="10"/>
        <v>0</v>
      </c>
      <c r="AD1188" s="20" t="b">
        <f t="shared" si="11"/>
        <v>0</v>
      </c>
      <c r="AE1188" s="20" t="b">
        <f t="shared" si="12"/>
        <v>0</v>
      </c>
      <c r="AG1188" s="20" t="b">
        <f t="shared" si="13"/>
        <v>0</v>
      </c>
      <c r="AH1188" s="20" t="b">
        <f t="shared" si="14"/>
        <v>0</v>
      </c>
      <c r="AI1188" s="20" t="b">
        <f t="shared" si="15"/>
        <v>0</v>
      </c>
    </row>
    <row r="1189">
      <c r="A1189" s="25" t="s">
        <v>123</v>
      </c>
      <c r="B1189" s="26">
        <v>15000.0</v>
      </c>
      <c r="C1189" s="25" t="s">
        <v>77</v>
      </c>
      <c r="D1189" s="26" t="s">
        <v>61</v>
      </c>
      <c r="E1189" s="26" t="s">
        <v>61</v>
      </c>
      <c r="F1189" s="25" t="s">
        <v>61</v>
      </c>
      <c r="H1189" s="20" t="b">
        <f t="shared" si="1"/>
        <v>0</v>
      </c>
      <c r="I1189" s="21" t="b">
        <f t="shared" si="2"/>
        <v>0</v>
      </c>
      <c r="J1189" s="21" t="b">
        <f t="shared" si="3"/>
        <v>0</v>
      </c>
      <c r="AB1189" s="20" t="b">
        <f t="shared" si="9"/>
        <v>0</v>
      </c>
      <c r="AC1189" s="20" t="b">
        <f t="shared" si="10"/>
        <v>0</v>
      </c>
      <c r="AD1189" s="20" t="b">
        <f t="shared" si="11"/>
        <v>0</v>
      </c>
      <c r="AE1189" s="20" t="b">
        <f t="shared" si="12"/>
        <v>0</v>
      </c>
      <c r="AG1189" s="20" t="b">
        <f t="shared" si="13"/>
        <v>0</v>
      </c>
      <c r="AH1189" s="20" t="b">
        <f t="shared" si="14"/>
        <v>0</v>
      </c>
      <c r="AI1189" s="20" t="b">
        <f t="shared" si="15"/>
        <v>0</v>
      </c>
    </row>
    <row r="1190">
      <c r="A1190" s="25" t="s">
        <v>123</v>
      </c>
      <c r="B1190" s="26">
        <v>30000.0</v>
      </c>
      <c r="C1190" s="25" t="s">
        <v>60</v>
      </c>
      <c r="D1190" s="26" t="s">
        <v>61</v>
      </c>
      <c r="E1190" s="26" t="s">
        <v>61</v>
      </c>
      <c r="F1190" s="25" t="s">
        <v>61</v>
      </c>
      <c r="H1190" s="20" t="b">
        <f t="shared" si="1"/>
        <v>0</v>
      </c>
      <c r="I1190" s="21" t="b">
        <f t="shared" si="2"/>
        <v>0</v>
      </c>
      <c r="J1190" s="21" t="b">
        <f t="shared" si="3"/>
        <v>0</v>
      </c>
      <c r="AB1190" s="20" t="b">
        <f t="shared" si="9"/>
        <v>0</v>
      </c>
      <c r="AC1190" s="20" t="b">
        <f t="shared" si="10"/>
        <v>0</v>
      </c>
      <c r="AD1190" s="20" t="b">
        <f t="shared" si="11"/>
        <v>0</v>
      </c>
      <c r="AE1190" s="20" t="b">
        <f t="shared" si="12"/>
        <v>0</v>
      </c>
      <c r="AG1190" s="20" t="b">
        <f t="shared" si="13"/>
        <v>0</v>
      </c>
      <c r="AH1190" s="20" t="b">
        <f t="shared" si="14"/>
        <v>0</v>
      </c>
      <c r="AI1190" s="20" t="b">
        <f t="shared" si="15"/>
        <v>0</v>
      </c>
    </row>
    <row r="1191">
      <c r="A1191" s="25" t="s">
        <v>123</v>
      </c>
      <c r="B1191" s="26">
        <v>30000.0</v>
      </c>
      <c r="C1191" s="25" t="s">
        <v>62</v>
      </c>
      <c r="D1191" s="26">
        <v>193.0</v>
      </c>
      <c r="E1191" s="26">
        <v>481.0</v>
      </c>
      <c r="F1191" s="25">
        <v>237.0</v>
      </c>
      <c r="H1191" s="20" t="b">
        <f t="shared" si="1"/>
        <v>0</v>
      </c>
      <c r="I1191" s="21" t="b">
        <f t="shared" si="2"/>
        <v>0</v>
      </c>
      <c r="J1191" s="21" t="b">
        <f t="shared" si="3"/>
        <v>0</v>
      </c>
      <c r="AB1191" s="20" t="b">
        <f t="shared" si="9"/>
        <v>0</v>
      </c>
      <c r="AC1191" s="20" t="b">
        <f t="shared" si="10"/>
        <v>0</v>
      </c>
      <c r="AD1191" s="20" t="b">
        <f t="shared" si="11"/>
        <v>0</v>
      </c>
      <c r="AE1191" s="20" t="b">
        <f t="shared" si="12"/>
        <v>0</v>
      </c>
      <c r="AG1191" s="20">
        <f t="shared" si="13"/>
        <v>193</v>
      </c>
      <c r="AH1191" s="20">
        <f t="shared" si="14"/>
        <v>481</v>
      </c>
      <c r="AI1191" s="20">
        <f t="shared" si="15"/>
        <v>237</v>
      </c>
    </row>
    <row r="1192">
      <c r="A1192" s="25" t="s">
        <v>123</v>
      </c>
      <c r="B1192" s="26">
        <v>30000.0</v>
      </c>
      <c r="C1192" s="25" t="s">
        <v>63</v>
      </c>
      <c r="D1192" s="26">
        <v>193.0</v>
      </c>
      <c r="E1192" s="26">
        <v>481.0</v>
      </c>
      <c r="F1192" s="25">
        <v>237.0</v>
      </c>
      <c r="H1192" s="20" t="b">
        <f t="shared" si="1"/>
        <v>0</v>
      </c>
      <c r="I1192" s="21" t="b">
        <f t="shared" si="2"/>
        <v>0</v>
      </c>
      <c r="J1192" s="21" t="b">
        <f t="shared" si="3"/>
        <v>0</v>
      </c>
      <c r="AB1192" s="20" t="b">
        <f t="shared" si="9"/>
        <v>0</v>
      </c>
      <c r="AC1192" s="20" t="b">
        <f t="shared" si="10"/>
        <v>0</v>
      </c>
      <c r="AD1192" s="20" t="b">
        <f t="shared" si="11"/>
        <v>0</v>
      </c>
      <c r="AE1192" s="20" t="b">
        <f t="shared" si="12"/>
        <v>0</v>
      </c>
      <c r="AG1192" s="20" t="b">
        <f t="shared" si="13"/>
        <v>0</v>
      </c>
      <c r="AH1192" s="20" t="b">
        <f t="shared" si="14"/>
        <v>0</v>
      </c>
      <c r="AI1192" s="20" t="b">
        <f t="shared" si="15"/>
        <v>0</v>
      </c>
    </row>
    <row r="1193">
      <c r="A1193" s="25" t="s">
        <v>123</v>
      </c>
      <c r="B1193" s="26">
        <v>30000.0</v>
      </c>
      <c r="C1193" s="25" t="s">
        <v>64</v>
      </c>
      <c r="D1193" s="26">
        <v>0.0</v>
      </c>
      <c r="E1193" s="26">
        <v>0.0</v>
      </c>
      <c r="F1193" s="25">
        <v>0.0</v>
      </c>
      <c r="H1193" s="20" t="b">
        <f t="shared" si="1"/>
        <v>0</v>
      </c>
      <c r="I1193" s="21" t="b">
        <f t="shared" si="2"/>
        <v>0</v>
      </c>
      <c r="J1193" s="21" t="b">
        <f t="shared" si="3"/>
        <v>0</v>
      </c>
      <c r="AB1193" s="20" t="b">
        <f t="shared" si="9"/>
        <v>0</v>
      </c>
      <c r="AC1193" s="20" t="b">
        <f t="shared" si="10"/>
        <v>0</v>
      </c>
      <c r="AD1193" s="20" t="b">
        <f t="shared" si="11"/>
        <v>0</v>
      </c>
      <c r="AE1193" s="20" t="b">
        <f t="shared" si="12"/>
        <v>0</v>
      </c>
      <c r="AG1193" s="20" t="b">
        <f t="shared" si="13"/>
        <v>0</v>
      </c>
      <c r="AH1193" s="20" t="b">
        <f t="shared" si="14"/>
        <v>0</v>
      </c>
      <c r="AI1193" s="20" t="b">
        <f t="shared" si="15"/>
        <v>0</v>
      </c>
    </row>
    <row r="1194">
      <c r="A1194" s="25" t="s">
        <v>123</v>
      </c>
      <c r="B1194" s="26">
        <v>30000.0</v>
      </c>
      <c r="C1194" s="25" t="s">
        <v>65</v>
      </c>
      <c r="D1194" s="26">
        <v>0.0</v>
      </c>
      <c r="E1194" s="26">
        <v>0.0</v>
      </c>
      <c r="F1194" s="25">
        <v>0.0</v>
      </c>
      <c r="H1194" s="20" t="b">
        <f t="shared" si="1"/>
        <v>0</v>
      </c>
      <c r="I1194" s="21" t="b">
        <f t="shared" si="2"/>
        <v>0</v>
      </c>
      <c r="J1194" s="21" t="b">
        <f t="shared" si="3"/>
        <v>0</v>
      </c>
      <c r="AB1194" s="20" t="b">
        <f t="shared" si="9"/>
        <v>0</v>
      </c>
      <c r="AC1194" s="20" t="b">
        <f t="shared" si="10"/>
        <v>0</v>
      </c>
      <c r="AD1194" s="20" t="b">
        <f t="shared" si="11"/>
        <v>0</v>
      </c>
      <c r="AE1194" s="20" t="b">
        <f t="shared" si="12"/>
        <v>0</v>
      </c>
      <c r="AG1194" s="20" t="b">
        <f t="shared" si="13"/>
        <v>0</v>
      </c>
      <c r="AH1194" s="20" t="b">
        <f t="shared" si="14"/>
        <v>0</v>
      </c>
      <c r="AI1194" s="20" t="b">
        <f t="shared" si="15"/>
        <v>0</v>
      </c>
    </row>
    <row r="1195">
      <c r="A1195" s="25" t="s">
        <v>123</v>
      </c>
      <c r="B1195" s="26">
        <v>30000.0</v>
      </c>
      <c r="C1195" s="25" t="s">
        <v>66</v>
      </c>
      <c r="D1195" s="26">
        <v>152.0</v>
      </c>
      <c r="E1195" s="26">
        <v>154.0</v>
      </c>
      <c r="F1195" s="25">
        <v>154.0</v>
      </c>
      <c r="H1195" s="20" t="b">
        <f t="shared" si="1"/>
        <v>0</v>
      </c>
      <c r="I1195" s="21" t="b">
        <f t="shared" si="2"/>
        <v>0</v>
      </c>
      <c r="J1195" s="21" t="b">
        <f t="shared" si="3"/>
        <v>0</v>
      </c>
      <c r="AB1195" s="20" t="b">
        <f t="shared" si="9"/>
        <v>0</v>
      </c>
      <c r="AC1195" s="20" t="b">
        <f t="shared" si="10"/>
        <v>0</v>
      </c>
      <c r="AD1195" s="20" t="b">
        <f t="shared" si="11"/>
        <v>0</v>
      </c>
      <c r="AE1195" s="20" t="b">
        <f t="shared" si="12"/>
        <v>0</v>
      </c>
      <c r="AG1195" s="20" t="b">
        <f t="shared" si="13"/>
        <v>0</v>
      </c>
      <c r="AH1195" s="20" t="b">
        <f t="shared" si="14"/>
        <v>0</v>
      </c>
      <c r="AI1195" s="20" t="b">
        <f t="shared" si="15"/>
        <v>0</v>
      </c>
    </row>
    <row r="1196">
      <c r="A1196" s="25" t="s">
        <v>123</v>
      </c>
      <c r="B1196" s="26">
        <v>30000.0</v>
      </c>
      <c r="C1196" s="25" t="s">
        <v>67</v>
      </c>
      <c r="D1196" s="26">
        <v>152.0</v>
      </c>
      <c r="E1196" s="26">
        <v>154.0</v>
      </c>
      <c r="F1196" s="25">
        <v>154.0</v>
      </c>
      <c r="H1196" s="20" t="b">
        <f t="shared" si="1"/>
        <v>0</v>
      </c>
      <c r="I1196" s="21" t="b">
        <f t="shared" si="2"/>
        <v>0</v>
      </c>
      <c r="J1196" s="21" t="b">
        <f t="shared" si="3"/>
        <v>0</v>
      </c>
      <c r="AB1196" s="20" t="b">
        <f t="shared" si="9"/>
        <v>0</v>
      </c>
      <c r="AC1196" s="20" t="b">
        <f t="shared" si="10"/>
        <v>0</v>
      </c>
      <c r="AD1196" s="20" t="b">
        <f t="shared" si="11"/>
        <v>0</v>
      </c>
      <c r="AE1196" s="20" t="b">
        <f t="shared" si="12"/>
        <v>0</v>
      </c>
      <c r="AG1196" s="20" t="b">
        <f t="shared" si="13"/>
        <v>0</v>
      </c>
      <c r="AH1196" s="20" t="b">
        <f t="shared" si="14"/>
        <v>0</v>
      </c>
      <c r="AI1196" s="20" t="b">
        <f t="shared" si="15"/>
        <v>0</v>
      </c>
    </row>
    <row r="1197">
      <c r="A1197" s="25" t="s">
        <v>123</v>
      </c>
      <c r="B1197" s="26">
        <v>30000.0</v>
      </c>
      <c r="C1197" s="25" t="s">
        <v>68</v>
      </c>
      <c r="D1197" s="26">
        <v>0.0</v>
      </c>
      <c r="E1197" s="26">
        <v>0.0</v>
      </c>
      <c r="F1197" s="25">
        <v>0.0</v>
      </c>
      <c r="H1197" s="20" t="b">
        <f t="shared" si="1"/>
        <v>0</v>
      </c>
      <c r="I1197" s="21" t="b">
        <f t="shared" si="2"/>
        <v>0</v>
      </c>
      <c r="J1197" s="21" t="b">
        <f t="shared" si="3"/>
        <v>0</v>
      </c>
      <c r="AB1197" s="20" t="b">
        <f t="shared" si="9"/>
        <v>0</v>
      </c>
      <c r="AC1197" s="20" t="b">
        <f t="shared" si="10"/>
        <v>0</v>
      </c>
      <c r="AD1197" s="20" t="b">
        <f t="shared" si="11"/>
        <v>0</v>
      </c>
      <c r="AE1197" s="20" t="b">
        <f t="shared" si="12"/>
        <v>0</v>
      </c>
      <c r="AG1197" s="20" t="b">
        <f t="shared" si="13"/>
        <v>0</v>
      </c>
      <c r="AH1197" s="20" t="b">
        <f t="shared" si="14"/>
        <v>0</v>
      </c>
      <c r="AI1197" s="20" t="b">
        <f t="shared" si="15"/>
        <v>0</v>
      </c>
    </row>
    <row r="1198">
      <c r="A1198" s="25" t="s">
        <v>123</v>
      </c>
      <c r="B1198" s="26">
        <v>30000.0</v>
      </c>
      <c r="C1198" s="25" t="s">
        <v>69</v>
      </c>
      <c r="D1198" s="26">
        <v>0.0</v>
      </c>
      <c r="E1198" s="26">
        <v>0.0</v>
      </c>
      <c r="F1198" s="25">
        <v>0.0</v>
      </c>
      <c r="H1198" s="20" t="b">
        <f t="shared" si="1"/>
        <v>0</v>
      </c>
      <c r="I1198" s="21" t="b">
        <f t="shared" si="2"/>
        <v>0</v>
      </c>
      <c r="J1198" s="21" t="b">
        <f t="shared" si="3"/>
        <v>0</v>
      </c>
      <c r="AB1198" s="20" t="b">
        <f t="shared" si="9"/>
        <v>0</v>
      </c>
      <c r="AC1198" s="20">
        <f t="shared" si="10"/>
        <v>0</v>
      </c>
      <c r="AD1198" s="20">
        <f t="shared" si="11"/>
        <v>0</v>
      </c>
      <c r="AE1198" s="20">
        <f t="shared" si="12"/>
        <v>0</v>
      </c>
      <c r="AG1198" s="20" t="b">
        <f t="shared" si="13"/>
        <v>0</v>
      </c>
      <c r="AH1198" s="20" t="b">
        <f t="shared" si="14"/>
        <v>0</v>
      </c>
      <c r="AI1198" s="20" t="b">
        <f t="shared" si="15"/>
        <v>0</v>
      </c>
    </row>
    <row r="1199">
      <c r="A1199" s="25" t="s">
        <v>123</v>
      </c>
      <c r="B1199" s="26">
        <v>30000.0</v>
      </c>
      <c r="C1199" s="25" t="s">
        <v>70</v>
      </c>
      <c r="D1199" s="26">
        <v>0.0</v>
      </c>
      <c r="E1199" s="26">
        <v>0.0</v>
      </c>
      <c r="F1199" s="25">
        <v>0.0</v>
      </c>
      <c r="H1199" s="20" t="b">
        <f t="shared" si="1"/>
        <v>0</v>
      </c>
      <c r="I1199" s="21" t="b">
        <f t="shared" si="2"/>
        <v>0</v>
      </c>
      <c r="J1199" s="21" t="b">
        <f t="shared" si="3"/>
        <v>0</v>
      </c>
      <c r="AB1199" s="20" t="b">
        <f t="shared" si="9"/>
        <v>0</v>
      </c>
      <c r="AC1199" s="20" t="b">
        <f t="shared" si="10"/>
        <v>0</v>
      </c>
      <c r="AD1199" s="20" t="b">
        <f t="shared" si="11"/>
        <v>0</v>
      </c>
      <c r="AE1199" s="20" t="b">
        <f t="shared" si="12"/>
        <v>0</v>
      </c>
      <c r="AG1199" s="20" t="b">
        <f t="shared" si="13"/>
        <v>0</v>
      </c>
      <c r="AH1199" s="20" t="b">
        <f t="shared" si="14"/>
        <v>0</v>
      </c>
      <c r="AI1199" s="20" t="b">
        <f t="shared" si="15"/>
        <v>0</v>
      </c>
    </row>
    <row r="1200">
      <c r="A1200" s="25" t="s">
        <v>123</v>
      </c>
      <c r="B1200" s="26">
        <v>30000.0</v>
      </c>
      <c r="C1200" s="25" t="s">
        <v>71</v>
      </c>
      <c r="D1200" s="26" t="s">
        <v>61</v>
      </c>
      <c r="E1200" s="27">
        <v>1.273148148148148E-4</v>
      </c>
      <c r="F1200" s="28">
        <v>1.273148148148148E-4</v>
      </c>
      <c r="H1200" s="20" t="b">
        <f t="shared" si="1"/>
        <v>0</v>
      </c>
      <c r="I1200" s="21" t="b">
        <f t="shared" si="2"/>
        <v>0</v>
      </c>
      <c r="J1200" s="21" t="b">
        <f t="shared" si="3"/>
        <v>0</v>
      </c>
      <c r="AB1200" s="20" t="b">
        <f t="shared" si="9"/>
        <v>0</v>
      </c>
      <c r="AC1200" s="20" t="b">
        <f t="shared" si="10"/>
        <v>0</v>
      </c>
      <c r="AD1200" s="20" t="b">
        <f t="shared" si="11"/>
        <v>0</v>
      </c>
      <c r="AE1200" s="20" t="b">
        <f t="shared" si="12"/>
        <v>0</v>
      </c>
      <c r="AG1200" s="20" t="b">
        <f t="shared" si="13"/>
        <v>0</v>
      </c>
      <c r="AH1200" s="20" t="b">
        <f t="shared" si="14"/>
        <v>0</v>
      </c>
      <c r="AI1200" s="20" t="b">
        <f t="shared" si="15"/>
        <v>0</v>
      </c>
    </row>
    <row r="1201">
      <c r="A1201" s="25" t="s">
        <v>123</v>
      </c>
      <c r="B1201" s="26">
        <v>30000.0</v>
      </c>
      <c r="C1201" s="25" t="s">
        <v>72</v>
      </c>
      <c r="D1201" s="25" t="s">
        <v>61</v>
      </c>
      <c r="E1201" s="28">
        <v>0.001724537037037037</v>
      </c>
      <c r="F1201" s="28">
        <v>0.0018402777777777777</v>
      </c>
      <c r="H1201" s="20" t="b">
        <f t="shared" si="1"/>
        <v>0</v>
      </c>
      <c r="I1201" s="21" t="b">
        <f t="shared" si="2"/>
        <v>0</v>
      </c>
      <c r="J1201" s="21" t="b">
        <f t="shared" si="3"/>
        <v>0</v>
      </c>
      <c r="AB1201" s="20" t="b">
        <f t="shared" si="9"/>
        <v>0</v>
      </c>
      <c r="AC1201" s="20" t="b">
        <f t="shared" si="10"/>
        <v>0</v>
      </c>
      <c r="AD1201" s="20" t="b">
        <f t="shared" si="11"/>
        <v>0</v>
      </c>
      <c r="AE1201" s="20" t="b">
        <f t="shared" si="12"/>
        <v>0</v>
      </c>
      <c r="AG1201" s="20" t="b">
        <f t="shared" si="13"/>
        <v>0</v>
      </c>
      <c r="AH1201" s="20" t="b">
        <f t="shared" si="14"/>
        <v>0</v>
      </c>
      <c r="AI1201" s="20" t="b">
        <f t="shared" si="15"/>
        <v>0</v>
      </c>
    </row>
    <row r="1202">
      <c r="A1202" s="25" t="s">
        <v>123</v>
      </c>
      <c r="B1202" s="26">
        <v>30000.0</v>
      </c>
      <c r="C1202" s="25" t="s">
        <v>71</v>
      </c>
      <c r="D1202" s="26" t="s">
        <v>61</v>
      </c>
      <c r="E1202" s="26">
        <v>3412.77</v>
      </c>
      <c r="F1202" s="25">
        <v>3412.891</v>
      </c>
      <c r="H1202" s="20" t="b">
        <f t="shared" si="1"/>
        <v>0</v>
      </c>
      <c r="I1202" s="21" t="b">
        <f t="shared" si="2"/>
        <v>0</v>
      </c>
      <c r="J1202" s="21" t="b">
        <f t="shared" si="3"/>
        <v>0</v>
      </c>
      <c r="AB1202" s="20" t="b">
        <f t="shared" si="9"/>
        <v>0</v>
      </c>
      <c r="AC1202" s="20" t="b">
        <f t="shared" si="10"/>
        <v>0</v>
      </c>
      <c r="AD1202" s="20" t="b">
        <f t="shared" si="11"/>
        <v>0</v>
      </c>
      <c r="AE1202" s="20" t="b">
        <f t="shared" si="12"/>
        <v>0</v>
      </c>
      <c r="AG1202" s="20" t="b">
        <f t="shared" si="13"/>
        <v>0</v>
      </c>
      <c r="AH1202" s="20" t="b">
        <f t="shared" si="14"/>
        <v>0</v>
      </c>
      <c r="AI1202" s="20" t="b">
        <f t="shared" si="15"/>
        <v>0</v>
      </c>
    </row>
    <row r="1203">
      <c r="A1203" s="25" t="s">
        <v>123</v>
      </c>
      <c r="B1203" s="26">
        <v>30000.0</v>
      </c>
      <c r="C1203" s="25" t="s">
        <v>72</v>
      </c>
      <c r="D1203" s="25" t="s">
        <v>61</v>
      </c>
      <c r="E1203" s="25">
        <v>3671.566</v>
      </c>
      <c r="F1203" s="25">
        <v>3668.266</v>
      </c>
      <c r="H1203" s="20" t="b">
        <f t="shared" si="1"/>
        <v>0</v>
      </c>
      <c r="I1203" s="21" t="b">
        <f t="shared" si="2"/>
        <v>0</v>
      </c>
      <c r="J1203" s="21" t="b">
        <f t="shared" si="3"/>
        <v>0</v>
      </c>
      <c r="AB1203" s="20" t="b">
        <f t="shared" si="9"/>
        <v>0</v>
      </c>
      <c r="AC1203" s="20" t="b">
        <f t="shared" si="10"/>
        <v>0</v>
      </c>
      <c r="AD1203" s="20" t="b">
        <f t="shared" si="11"/>
        <v>0</v>
      </c>
      <c r="AE1203" s="20" t="b">
        <f t="shared" si="12"/>
        <v>0</v>
      </c>
      <c r="AG1203" s="20" t="b">
        <f t="shared" si="13"/>
        <v>0</v>
      </c>
      <c r="AH1203" s="20" t="b">
        <f t="shared" si="14"/>
        <v>0</v>
      </c>
      <c r="AI1203" s="20" t="b">
        <f t="shared" si="15"/>
        <v>0</v>
      </c>
    </row>
    <row r="1204">
      <c r="A1204" s="25" t="s">
        <v>123</v>
      </c>
      <c r="B1204" s="26">
        <v>30000.0</v>
      </c>
      <c r="C1204" s="25" t="s">
        <v>73</v>
      </c>
      <c r="D1204" s="25" t="s">
        <v>81</v>
      </c>
      <c r="E1204" s="25" t="s">
        <v>81</v>
      </c>
      <c r="F1204" s="25" t="s">
        <v>81</v>
      </c>
      <c r="H1204" s="20" t="b">
        <f t="shared" si="1"/>
        <v>0</v>
      </c>
      <c r="I1204" s="21" t="b">
        <f t="shared" si="2"/>
        <v>0</v>
      </c>
      <c r="J1204" s="21" t="b">
        <f t="shared" si="3"/>
        <v>0</v>
      </c>
      <c r="AB1204" s="20" t="b">
        <f t="shared" si="9"/>
        <v>0</v>
      </c>
      <c r="AC1204" s="20" t="b">
        <f t="shared" si="10"/>
        <v>0</v>
      </c>
      <c r="AD1204" s="20" t="b">
        <f t="shared" si="11"/>
        <v>0</v>
      </c>
      <c r="AE1204" s="20" t="b">
        <f t="shared" si="12"/>
        <v>0</v>
      </c>
      <c r="AG1204" s="20" t="b">
        <f t="shared" si="13"/>
        <v>0</v>
      </c>
      <c r="AH1204" s="20" t="b">
        <f t="shared" si="14"/>
        <v>0</v>
      </c>
      <c r="AI1204" s="20" t="b">
        <f t="shared" si="15"/>
        <v>0</v>
      </c>
    </row>
    <row r="1205">
      <c r="A1205" s="25" t="s">
        <v>123</v>
      </c>
      <c r="B1205" s="26">
        <v>30000.0</v>
      </c>
      <c r="C1205" s="25" t="s">
        <v>75</v>
      </c>
      <c r="D1205" s="25">
        <v>25.173</v>
      </c>
      <c r="E1205" s="25">
        <v>19.844</v>
      </c>
      <c r="F1205" s="25">
        <v>23.65</v>
      </c>
      <c r="H1205" s="20">
        <f t="shared" si="1"/>
        <v>4827</v>
      </c>
      <c r="I1205" s="21">
        <f t="shared" si="2"/>
        <v>10156</v>
      </c>
      <c r="J1205" s="21">
        <f t="shared" si="3"/>
        <v>6350</v>
      </c>
      <c r="AB1205" s="20" t="b">
        <f t="shared" si="9"/>
        <v>0</v>
      </c>
      <c r="AC1205" s="20" t="b">
        <f t="shared" si="10"/>
        <v>0</v>
      </c>
      <c r="AD1205" s="20" t="b">
        <f t="shared" si="11"/>
        <v>0</v>
      </c>
      <c r="AE1205" s="20" t="b">
        <f t="shared" si="12"/>
        <v>0</v>
      </c>
      <c r="AG1205" s="20" t="b">
        <f t="shared" si="13"/>
        <v>0</v>
      </c>
      <c r="AH1205" s="20" t="b">
        <f t="shared" si="14"/>
        <v>0</v>
      </c>
      <c r="AI1205" s="20" t="b">
        <f t="shared" si="15"/>
        <v>0</v>
      </c>
    </row>
    <row r="1206">
      <c r="A1206" s="25" t="s">
        <v>123</v>
      </c>
      <c r="B1206" s="26">
        <v>30000.0</v>
      </c>
      <c r="C1206" s="25" t="s">
        <v>76</v>
      </c>
      <c r="D1206" s="26" t="s">
        <v>61</v>
      </c>
      <c r="E1206" s="26" t="s">
        <v>61</v>
      </c>
      <c r="F1206" s="25" t="s">
        <v>61</v>
      </c>
      <c r="H1206" s="20" t="b">
        <f t="shared" si="1"/>
        <v>0</v>
      </c>
      <c r="I1206" s="21" t="b">
        <f t="shared" si="2"/>
        <v>0</v>
      </c>
      <c r="J1206" s="21" t="b">
        <f t="shared" si="3"/>
        <v>0</v>
      </c>
      <c r="AB1206" s="20" t="b">
        <f t="shared" si="9"/>
        <v>0</v>
      </c>
      <c r="AC1206" s="20" t="b">
        <f t="shared" si="10"/>
        <v>0</v>
      </c>
      <c r="AD1206" s="20" t="b">
        <f t="shared" si="11"/>
        <v>0</v>
      </c>
      <c r="AE1206" s="20" t="b">
        <f t="shared" si="12"/>
        <v>0</v>
      </c>
      <c r="AG1206" s="20" t="b">
        <f t="shared" si="13"/>
        <v>0</v>
      </c>
      <c r="AH1206" s="20" t="b">
        <f t="shared" si="14"/>
        <v>0</v>
      </c>
      <c r="AI1206" s="20" t="b">
        <f t="shared" si="15"/>
        <v>0</v>
      </c>
    </row>
    <row r="1207">
      <c r="A1207" s="25" t="s">
        <v>123</v>
      </c>
      <c r="B1207" s="26">
        <v>30000.0</v>
      </c>
      <c r="C1207" s="25" t="s">
        <v>77</v>
      </c>
      <c r="D1207" s="26" t="s">
        <v>61</v>
      </c>
      <c r="E1207" s="26" t="s">
        <v>61</v>
      </c>
      <c r="F1207" s="25" t="s">
        <v>61</v>
      </c>
      <c r="H1207" s="20" t="b">
        <f t="shared" si="1"/>
        <v>0</v>
      </c>
      <c r="I1207" s="21" t="b">
        <f t="shared" si="2"/>
        <v>0</v>
      </c>
      <c r="J1207" s="21" t="b">
        <f t="shared" si="3"/>
        <v>0</v>
      </c>
      <c r="AB1207" s="20" t="b">
        <f t="shared" si="9"/>
        <v>0</v>
      </c>
      <c r="AC1207" s="20" t="b">
        <f t="shared" si="10"/>
        <v>0</v>
      </c>
      <c r="AD1207" s="20" t="b">
        <f t="shared" si="11"/>
        <v>0</v>
      </c>
      <c r="AE1207" s="20" t="b">
        <f t="shared" si="12"/>
        <v>0</v>
      </c>
      <c r="AG1207" s="20" t="b">
        <f t="shared" si="13"/>
        <v>0</v>
      </c>
      <c r="AH1207" s="20" t="b">
        <f t="shared" si="14"/>
        <v>0</v>
      </c>
      <c r="AI1207" s="20" t="b">
        <f t="shared" si="15"/>
        <v>0</v>
      </c>
    </row>
    <row r="1208">
      <c r="A1208" s="25" t="s">
        <v>124</v>
      </c>
      <c r="B1208" s="26">
        <v>3750.0</v>
      </c>
      <c r="C1208" s="25" t="s">
        <v>60</v>
      </c>
      <c r="D1208" s="26" t="s">
        <v>61</v>
      </c>
      <c r="E1208" s="26" t="s">
        <v>61</v>
      </c>
      <c r="F1208" s="26" t="s">
        <v>61</v>
      </c>
      <c r="H1208" s="20" t="b">
        <f t="shared" si="1"/>
        <v>0</v>
      </c>
      <c r="I1208" s="21" t="b">
        <f t="shared" si="2"/>
        <v>0</v>
      </c>
      <c r="J1208" s="21" t="b">
        <f t="shared" si="3"/>
        <v>0</v>
      </c>
      <c r="AB1208" s="20" t="b">
        <f t="shared" si="9"/>
        <v>0</v>
      </c>
      <c r="AC1208" s="20" t="b">
        <f t="shared" si="10"/>
        <v>0</v>
      </c>
      <c r="AD1208" s="20" t="b">
        <f t="shared" si="11"/>
        <v>0</v>
      </c>
      <c r="AE1208" s="20" t="b">
        <f t="shared" si="12"/>
        <v>0</v>
      </c>
      <c r="AG1208" s="20" t="b">
        <f t="shared" si="13"/>
        <v>0</v>
      </c>
      <c r="AH1208" s="20" t="b">
        <f t="shared" si="14"/>
        <v>0</v>
      </c>
      <c r="AI1208" s="20" t="b">
        <f t="shared" si="15"/>
        <v>0</v>
      </c>
    </row>
    <row r="1209">
      <c r="A1209" s="25" t="s">
        <v>124</v>
      </c>
      <c r="B1209" s="26">
        <v>3750.0</v>
      </c>
      <c r="C1209" s="25" t="s">
        <v>62</v>
      </c>
      <c r="D1209" s="26">
        <v>1115.0</v>
      </c>
      <c r="E1209" s="26" t="s">
        <v>61</v>
      </c>
      <c r="F1209" s="26" t="s">
        <v>61</v>
      </c>
      <c r="H1209" s="20" t="b">
        <f t="shared" si="1"/>
        <v>0</v>
      </c>
      <c r="I1209" s="21" t="b">
        <f t="shared" si="2"/>
        <v>0</v>
      </c>
      <c r="J1209" s="21" t="b">
        <f t="shared" si="3"/>
        <v>0</v>
      </c>
      <c r="AB1209" s="20" t="b">
        <f t="shared" si="9"/>
        <v>0</v>
      </c>
      <c r="AC1209" s="20" t="b">
        <f t="shared" si="10"/>
        <v>0</v>
      </c>
      <c r="AD1209" s="20" t="b">
        <f t="shared" si="11"/>
        <v>0</v>
      </c>
      <c r="AE1209" s="20" t="b">
        <f t="shared" si="12"/>
        <v>0</v>
      </c>
      <c r="AG1209" s="20">
        <f t="shared" si="13"/>
        <v>1115</v>
      </c>
      <c r="AH1209" s="20" t="b">
        <f t="shared" si="14"/>
        <v>0</v>
      </c>
      <c r="AI1209" s="20" t="b">
        <f t="shared" si="15"/>
        <v>0</v>
      </c>
    </row>
    <row r="1210">
      <c r="A1210" s="25" t="s">
        <v>124</v>
      </c>
      <c r="B1210" s="26">
        <v>3750.0</v>
      </c>
      <c r="C1210" s="25" t="s">
        <v>63</v>
      </c>
      <c r="D1210" s="26">
        <v>1114.0</v>
      </c>
      <c r="E1210" s="26" t="s">
        <v>61</v>
      </c>
      <c r="F1210" s="26" t="s">
        <v>61</v>
      </c>
      <c r="H1210" s="20" t="b">
        <f t="shared" si="1"/>
        <v>0</v>
      </c>
      <c r="I1210" s="21" t="b">
        <f t="shared" si="2"/>
        <v>0</v>
      </c>
      <c r="J1210" s="21" t="b">
        <f t="shared" si="3"/>
        <v>0</v>
      </c>
      <c r="AB1210" s="20" t="b">
        <f t="shared" si="9"/>
        <v>0</v>
      </c>
      <c r="AC1210" s="20" t="b">
        <f t="shared" si="10"/>
        <v>0</v>
      </c>
      <c r="AD1210" s="20" t="b">
        <f t="shared" si="11"/>
        <v>0</v>
      </c>
      <c r="AE1210" s="20" t="b">
        <f t="shared" si="12"/>
        <v>0</v>
      </c>
      <c r="AG1210" s="20" t="b">
        <f t="shared" si="13"/>
        <v>0</v>
      </c>
      <c r="AH1210" s="20" t="b">
        <f t="shared" si="14"/>
        <v>0</v>
      </c>
      <c r="AI1210" s="20" t="b">
        <f t="shared" si="15"/>
        <v>0</v>
      </c>
    </row>
    <row r="1211">
      <c r="A1211" s="25" t="s">
        <v>124</v>
      </c>
      <c r="B1211" s="26">
        <v>3750.0</v>
      </c>
      <c r="C1211" s="25" t="s">
        <v>64</v>
      </c>
      <c r="D1211" s="26">
        <v>1.0</v>
      </c>
      <c r="E1211" s="26" t="s">
        <v>61</v>
      </c>
      <c r="F1211" s="26" t="s">
        <v>61</v>
      </c>
      <c r="H1211" s="20" t="b">
        <f t="shared" si="1"/>
        <v>0</v>
      </c>
      <c r="I1211" s="21" t="b">
        <f t="shared" si="2"/>
        <v>0</v>
      </c>
      <c r="J1211" s="21" t="b">
        <f t="shared" si="3"/>
        <v>0</v>
      </c>
      <c r="AB1211" s="20" t="b">
        <f t="shared" si="9"/>
        <v>0</v>
      </c>
      <c r="AC1211" s="20" t="b">
        <f t="shared" si="10"/>
        <v>0</v>
      </c>
      <c r="AD1211" s="20" t="b">
        <f t="shared" si="11"/>
        <v>0</v>
      </c>
      <c r="AE1211" s="20" t="b">
        <f t="shared" si="12"/>
        <v>0</v>
      </c>
      <c r="AG1211" s="20" t="b">
        <f t="shared" si="13"/>
        <v>0</v>
      </c>
      <c r="AH1211" s="20" t="b">
        <f t="shared" si="14"/>
        <v>0</v>
      </c>
      <c r="AI1211" s="20" t="b">
        <f t="shared" si="15"/>
        <v>0</v>
      </c>
    </row>
    <row r="1212">
      <c r="A1212" s="25" t="s">
        <v>124</v>
      </c>
      <c r="B1212" s="26">
        <v>3750.0</v>
      </c>
      <c r="C1212" s="25" t="s">
        <v>65</v>
      </c>
      <c r="D1212" s="26">
        <v>1.0</v>
      </c>
      <c r="E1212" s="26" t="s">
        <v>61</v>
      </c>
      <c r="F1212" s="26" t="s">
        <v>61</v>
      </c>
      <c r="H1212" s="20" t="b">
        <f t="shared" si="1"/>
        <v>0</v>
      </c>
      <c r="I1212" s="21" t="b">
        <f t="shared" si="2"/>
        <v>0</v>
      </c>
      <c r="J1212" s="21" t="b">
        <f t="shared" si="3"/>
        <v>0</v>
      </c>
      <c r="AB1212" s="20" t="b">
        <f t="shared" si="9"/>
        <v>0</v>
      </c>
      <c r="AC1212" s="20" t="b">
        <f t="shared" si="10"/>
        <v>0</v>
      </c>
      <c r="AD1212" s="20" t="b">
        <f t="shared" si="11"/>
        <v>0</v>
      </c>
      <c r="AE1212" s="20" t="b">
        <f t="shared" si="12"/>
        <v>0</v>
      </c>
      <c r="AG1212" s="20" t="b">
        <f t="shared" si="13"/>
        <v>0</v>
      </c>
      <c r="AH1212" s="20" t="b">
        <f t="shared" si="14"/>
        <v>0</v>
      </c>
      <c r="AI1212" s="20" t="b">
        <f t="shared" si="15"/>
        <v>0</v>
      </c>
    </row>
    <row r="1213">
      <c r="A1213" s="25" t="s">
        <v>124</v>
      </c>
      <c r="B1213" s="26">
        <v>3750.0</v>
      </c>
      <c r="C1213" s="25" t="s">
        <v>66</v>
      </c>
      <c r="D1213" s="26">
        <v>990.0</v>
      </c>
      <c r="E1213" s="26" t="s">
        <v>61</v>
      </c>
      <c r="F1213" s="26" t="s">
        <v>61</v>
      </c>
      <c r="H1213" s="20" t="b">
        <f t="shared" si="1"/>
        <v>0</v>
      </c>
      <c r="I1213" s="21" t="b">
        <f t="shared" si="2"/>
        <v>0</v>
      </c>
      <c r="J1213" s="21" t="b">
        <f t="shared" si="3"/>
        <v>0</v>
      </c>
      <c r="AB1213" s="20" t="b">
        <f t="shared" si="9"/>
        <v>0</v>
      </c>
      <c r="AC1213" s="20" t="b">
        <f t="shared" si="10"/>
        <v>0</v>
      </c>
      <c r="AD1213" s="20" t="b">
        <f t="shared" si="11"/>
        <v>0</v>
      </c>
      <c r="AE1213" s="20" t="b">
        <f t="shared" si="12"/>
        <v>0</v>
      </c>
      <c r="AG1213" s="20" t="b">
        <f t="shared" si="13"/>
        <v>0</v>
      </c>
      <c r="AH1213" s="20" t="b">
        <f t="shared" si="14"/>
        <v>0</v>
      </c>
      <c r="AI1213" s="20" t="b">
        <f t="shared" si="15"/>
        <v>0</v>
      </c>
    </row>
    <row r="1214">
      <c r="A1214" s="25" t="s">
        <v>124</v>
      </c>
      <c r="B1214" s="26">
        <v>3750.0</v>
      </c>
      <c r="C1214" s="25" t="s">
        <v>67</v>
      </c>
      <c r="D1214" s="26">
        <v>990.0</v>
      </c>
      <c r="E1214" s="26" t="s">
        <v>61</v>
      </c>
      <c r="F1214" s="26" t="s">
        <v>61</v>
      </c>
      <c r="H1214" s="20" t="b">
        <f t="shared" si="1"/>
        <v>0</v>
      </c>
      <c r="I1214" s="21" t="b">
        <f t="shared" si="2"/>
        <v>0</v>
      </c>
      <c r="J1214" s="21" t="b">
        <f t="shared" si="3"/>
        <v>0</v>
      </c>
      <c r="AB1214" s="20" t="b">
        <f t="shared" si="9"/>
        <v>0</v>
      </c>
      <c r="AC1214" s="20" t="b">
        <f t="shared" si="10"/>
        <v>0</v>
      </c>
      <c r="AD1214" s="20" t="b">
        <f t="shared" si="11"/>
        <v>0</v>
      </c>
      <c r="AE1214" s="20" t="b">
        <f t="shared" si="12"/>
        <v>0</v>
      </c>
      <c r="AG1214" s="20" t="b">
        <f t="shared" si="13"/>
        <v>0</v>
      </c>
      <c r="AH1214" s="20" t="b">
        <f t="shared" si="14"/>
        <v>0</v>
      </c>
      <c r="AI1214" s="20" t="b">
        <f t="shared" si="15"/>
        <v>0</v>
      </c>
    </row>
    <row r="1215">
      <c r="A1215" s="25" t="s">
        <v>124</v>
      </c>
      <c r="B1215" s="26">
        <v>3750.0</v>
      </c>
      <c r="C1215" s="25" t="s">
        <v>68</v>
      </c>
      <c r="D1215" s="26">
        <v>0.0</v>
      </c>
      <c r="E1215" s="25" t="s">
        <v>61</v>
      </c>
      <c r="F1215" s="26" t="s">
        <v>61</v>
      </c>
      <c r="H1215" s="20" t="b">
        <f t="shared" si="1"/>
        <v>0</v>
      </c>
      <c r="I1215" s="21" t="b">
        <f t="shared" si="2"/>
        <v>0</v>
      </c>
      <c r="J1215" s="21" t="b">
        <f t="shared" si="3"/>
        <v>0</v>
      </c>
      <c r="AB1215" s="20" t="b">
        <f t="shared" si="9"/>
        <v>0</v>
      </c>
      <c r="AC1215" s="20" t="b">
        <f t="shared" si="10"/>
        <v>0</v>
      </c>
      <c r="AD1215" s="20" t="b">
        <f t="shared" si="11"/>
        <v>0</v>
      </c>
      <c r="AE1215" s="20" t="b">
        <f t="shared" si="12"/>
        <v>0</v>
      </c>
      <c r="AG1215" s="20" t="b">
        <f t="shared" si="13"/>
        <v>0</v>
      </c>
      <c r="AH1215" s="20" t="b">
        <f t="shared" si="14"/>
        <v>0</v>
      </c>
      <c r="AI1215" s="20" t="b">
        <f t="shared" si="15"/>
        <v>0</v>
      </c>
    </row>
    <row r="1216">
      <c r="A1216" s="25" t="s">
        <v>124</v>
      </c>
      <c r="B1216" s="26">
        <v>3750.0</v>
      </c>
      <c r="C1216" s="25" t="s">
        <v>69</v>
      </c>
      <c r="D1216" s="26">
        <v>0.0</v>
      </c>
      <c r="E1216" s="25" t="s">
        <v>61</v>
      </c>
      <c r="F1216" s="26" t="s">
        <v>61</v>
      </c>
      <c r="H1216" s="20" t="b">
        <f t="shared" si="1"/>
        <v>0</v>
      </c>
      <c r="I1216" s="21" t="b">
        <f t="shared" si="2"/>
        <v>0</v>
      </c>
      <c r="J1216" s="21" t="b">
        <f t="shared" si="3"/>
        <v>0</v>
      </c>
      <c r="AB1216" s="20" t="b">
        <f t="shared" si="9"/>
        <v>0</v>
      </c>
      <c r="AC1216" s="20">
        <f t="shared" si="10"/>
        <v>0</v>
      </c>
      <c r="AD1216" s="20" t="str">
        <f t="shared" si="11"/>
        <v>none</v>
      </c>
      <c r="AE1216" s="20" t="str">
        <f t="shared" si="12"/>
        <v>none</v>
      </c>
      <c r="AG1216" s="20" t="b">
        <f t="shared" si="13"/>
        <v>0</v>
      </c>
      <c r="AH1216" s="20" t="b">
        <f t="shared" si="14"/>
        <v>0</v>
      </c>
      <c r="AI1216" s="20" t="b">
        <f t="shared" si="15"/>
        <v>0</v>
      </c>
    </row>
    <row r="1217">
      <c r="A1217" s="25" t="s">
        <v>124</v>
      </c>
      <c r="B1217" s="26">
        <v>3750.0</v>
      </c>
      <c r="C1217" s="25" t="s">
        <v>70</v>
      </c>
      <c r="D1217" s="26">
        <v>0.0</v>
      </c>
      <c r="E1217" s="25" t="s">
        <v>61</v>
      </c>
      <c r="F1217" s="26" t="s">
        <v>61</v>
      </c>
      <c r="H1217" s="20" t="b">
        <f t="shared" si="1"/>
        <v>0</v>
      </c>
      <c r="I1217" s="21" t="b">
        <f t="shared" si="2"/>
        <v>0</v>
      </c>
      <c r="J1217" s="21" t="b">
        <f t="shared" si="3"/>
        <v>0</v>
      </c>
      <c r="AB1217" s="20" t="b">
        <f t="shared" si="9"/>
        <v>0</v>
      </c>
      <c r="AC1217" s="20" t="b">
        <f t="shared" si="10"/>
        <v>0</v>
      </c>
      <c r="AD1217" s="20" t="b">
        <f t="shared" si="11"/>
        <v>0</v>
      </c>
      <c r="AE1217" s="20" t="b">
        <f t="shared" si="12"/>
        <v>0</v>
      </c>
      <c r="AG1217" s="20" t="b">
        <f t="shared" si="13"/>
        <v>0</v>
      </c>
      <c r="AH1217" s="20" t="b">
        <f t="shared" si="14"/>
        <v>0</v>
      </c>
      <c r="AI1217" s="20" t="b">
        <f t="shared" si="15"/>
        <v>0</v>
      </c>
    </row>
    <row r="1218">
      <c r="A1218" s="25" t="s">
        <v>124</v>
      </c>
      <c r="B1218" s="26">
        <v>3750.0</v>
      </c>
      <c r="C1218" s="25" t="s">
        <v>71</v>
      </c>
      <c r="D1218" s="27">
        <v>0.0011689814814814816</v>
      </c>
      <c r="E1218" s="25" t="s">
        <v>61</v>
      </c>
      <c r="F1218" s="26" t="s">
        <v>61</v>
      </c>
      <c r="H1218" s="20" t="b">
        <f t="shared" si="1"/>
        <v>0</v>
      </c>
      <c r="I1218" s="21" t="b">
        <f t="shared" si="2"/>
        <v>0</v>
      </c>
      <c r="J1218" s="21" t="b">
        <f t="shared" si="3"/>
        <v>0</v>
      </c>
      <c r="AB1218" s="20" t="b">
        <f t="shared" si="9"/>
        <v>0</v>
      </c>
      <c r="AC1218" s="20" t="b">
        <f t="shared" si="10"/>
        <v>0</v>
      </c>
      <c r="AD1218" s="20" t="b">
        <f t="shared" si="11"/>
        <v>0</v>
      </c>
      <c r="AE1218" s="20" t="b">
        <f t="shared" si="12"/>
        <v>0</v>
      </c>
      <c r="AG1218" s="20" t="b">
        <f t="shared" si="13"/>
        <v>0</v>
      </c>
      <c r="AH1218" s="20" t="b">
        <f t="shared" si="14"/>
        <v>0</v>
      </c>
      <c r="AI1218" s="20" t="b">
        <f t="shared" si="15"/>
        <v>0</v>
      </c>
    </row>
    <row r="1219">
      <c r="A1219" s="25" t="s">
        <v>124</v>
      </c>
      <c r="B1219" s="26">
        <v>3750.0</v>
      </c>
      <c r="C1219" s="25" t="s">
        <v>72</v>
      </c>
      <c r="D1219" s="28">
        <v>0.0017592592592592592</v>
      </c>
      <c r="E1219" s="25" t="s">
        <v>61</v>
      </c>
      <c r="F1219" s="25" t="s">
        <v>61</v>
      </c>
      <c r="H1219" s="20" t="b">
        <f t="shared" si="1"/>
        <v>0</v>
      </c>
      <c r="I1219" s="21" t="b">
        <f t="shared" si="2"/>
        <v>0</v>
      </c>
      <c r="J1219" s="21" t="b">
        <f t="shared" si="3"/>
        <v>0</v>
      </c>
      <c r="AB1219" s="20" t="b">
        <f t="shared" si="9"/>
        <v>0</v>
      </c>
      <c r="AC1219" s="20" t="b">
        <f t="shared" si="10"/>
        <v>0</v>
      </c>
      <c r="AD1219" s="20" t="b">
        <f t="shared" si="11"/>
        <v>0</v>
      </c>
      <c r="AE1219" s="20" t="b">
        <f t="shared" si="12"/>
        <v>0</v>
      </c>
      <c r="AG1219" s="20" t="b">
        <f t="shared" si="13"/>
        <v>0</v>
      </c>
      <c r="AH1219" s="20" t="b">
        <f t="shared" si="14"/>
        <v>0</v>
      </c>
      <c r="AI1219" s="20" t="b">
        <f t="shared" si="15"/>
        <v>0</v>
      </c>
    </row>
    <row r="1220">
      <c r="A1220" s="25" t="s">
        <v>124</v>
      </c>
      <c r="B1220" s="26">
        <v>3750.0</v>
      </c>
      <c r="C1220" s="25" t="s">
        <v>71</v>
      </c>
      <c r="D1220" s="26">
        <v>3662.32</v>
      </c>
      <c r="E1220" s="26" t="s">
        <v>61</v>
      </c>
      <c r="F1220" s="26" t="s">
        <v>61</v>
      </c>
      <c r="H1220" s="20" t="b">
        <f t="shared" si="1"/>
        <v>0</v>
      </c>
      <c r="I1220" s="21" t="b">
        <f t="shared" si="2"/>
        <v>0</v>
      </c>
      <c r="J1220" s="21" t="b">
        <f t="shared" si="3"/>
        <v>0</v>
      </c>
      <c r="AB1220" s="20" t="b">
        <f t="shared" si="9"/>
        <v>0</v>
      </c>
      <c r="AC1220" s="20" t="b">
        <f t="shared" si="10"/>
        <v>0</v>
      </c>
      <c r="AD1220" s="20" t="b">
        <f t="shared" si="11"/>
        <v>0</v>
      </c>
      <c r="AE1220" s="20" t="b">
        <f t="shared" si="12"/>
        <v>0</v>
      </c>
      <c r="AG1220" s="20" t="b">
        <f t="shared" si="13"/>
        <v>0</v>
      </c>
      <c r="AH1220" s="20" t="b">
        <f t="shared" si="14"/>
        <v>0</v>
      </c>
      <c r="AI1220" s="20" t="b">
        <f t="shared" si="15"/>
        <v>0</v>
      </c>
    </row>
    <row r="1221">
      <c r="A1221" s="25" t="s">
        <v>124</v>
      </c>
      <c r="B1221" s="26">
        <v>3750.0</v>
      </c>
      <c r="C1221" s="25" t="s">
        <v>72</v>
      </c>
      <c r="D1221" s="25">
        <v>3720.305</v>
      </c>
      <c r="E1221" s="25" t="s">
        <v>61</v>
      </c>
      <c r="F1221" s="25" t="s">
        <v>61</v>
      </c>
      <c r="H1221" s="20" t="b">
        <f t="shared" si="1"/>
        <v>0</v>
      </c>
      <c r="I1221" s="21" t="b">
        <f t="shared" si="2"/>
        <v>0</v>
      </c>
      <c r="J1221" s="21" t="b">
        <f t="shared" si="3"/>
        <v>0</v>
      </c>
      <c r="AB1221" s="20" t="b">
        <f t="shared" si="9"/>
        <v>0</v>
      </c>
      <c r="AC1221" s="20" t="b">
        <f t="shared" si="10"/>
        <v>0</v>
      </c>
      <c r="AD1221" s="20" t="b">
        <f t="shared" si="11"/>
        <v>0</v>
      </c>
      <c r="AE1221" s="20" t="b">
        <f t="shared" si="12"/>
        <v>0</v>
      </c>
      <c r="AG1221" s="20" t="b">
        <f t="shared" si="13"/>
        <v>0</v>
      </c>
      <c r="AH1221" s="20" t="b">
        <f t="shared" si="14"/>
        <v>0</v>
      </c>
      <c r="AI1221" s="20" t="b">
        <f t="shared" si="15"/>
        <v>0</v>
      </c>
    </row>
    <row r="1222">
      <c r="A1222" s="25" t="s">
        <v>124</v>
      </c>
      <c r="B1222" s="26">
        <v>3750.0</v>
      </c>
      <c r="C1222" s="25" t="s">
        <v>73</v>
      </c>
      <c r="D1222" s="25" t="s">
        <v>74</v>
      </c>
      <c r="E1222" s="25" t="s">
        <v>61</v>
      </c>
      <c r="F1222" s="25" t="s">
        <v>61</v>
      </c>
      <c r="H1222" s="20" t="b">
        <f t="shared" si="1"/>
        <v>0</v>
      </c>
      <c r="I1222" s="21" t="b">
        <f t="shared" si="2"/>
        <v>0</v>
      </c>
      <c r="J1222" s="21" t="b">
        <f t="shared" si="3"/>
        <v>0</v>
      </c>
      <c r="AB1222" s="20" t="b">
        <f t="shared" si="9"/>
        <v>0</v>
      </c>
      <c r="AC1222" s="20" t="b">
        <f t="shared" si="10"/>
        <v>0</v>
      </c>
      <c r="AD1222" s="20" t="b">
        <f t="shared" si="11"/>
        <v>0</v>
      </c>
      <c r="AE1222" s="20" t="b">
        <f t="shared" si="12"/>
        <v>0</v>
      </c>
      <c r="AG1222" s="20" t="b">
        <f t="shared" si="13"/>
        <v>0</v>
      </c>
      <c r="AH1222" s="20" t="b">
        <f t="shared" si="14"/>
        <v>0</v>
      </c>
      <c r="AI1222" s="20" t="b">
        <f t="shared" si="15"/>
        <v>0</v>
      </c>
    </row>
    <row r="1223">
      <c r="A1223" s="25" t="s">
        <v>124</v>
      </c>
      <c r="B1223" s="26">
        <v>3750.0</v>
      </c>
      <c r="C1223" s="25" t="s">
        <v>75</v>
      </c>
      <c r="D1223" s="25">
        <v>-2.31</v>
      </c>
      <c r="E1223" s="25" t="s">
        <v>61</v>
      </c>
      <c r="F1223" s="25" t="s">
        <v>61</v>
      </c>
      <c r="H1223" s="20">
        <f t="shared" si="1"/>
        <v>6060</v>
      </c>
      <c r="I1223" s="21" t="b">
        <f t="shared" si="2"/>
        <v>0</v>
      </c>
      <c r="J1223" s="21" t="b">
        <f t="shared" si="3"/>
        <v>0</v>
      </c>
      <c r="AB1223" s="20" t="b">
        <f t="shared" si="9"/>
        <v>0</v>
      </c>
      <c r="AC1223" s="20" t="b">
        <f t="shared" si="10"/>
        <v>0</v>
      </c>
      <c r="AD1223" s="20" t="b">
        <f t="shared" si="11"/>
        <v>0</v>
      </c>
      <c r="AE1223" s="20" t="b">
        <f t="shared" si="12"/>
        <v>0</v>
      </c>
      <c r="AG1223" s="20" t="b">
        <f t="shared" si="13"/>
        <v>0</v>
      </c>
      <c r="AH1223" s="20" t="b">
        <f t="shared" si="14"/>
        <v>0</v>
      </c>
      <c r="AI1223" s="20" t="b">
        <f t="shared" si="15"/>
        <v>0</v>
      </c>
    </row>
    <row r="1224">
      <c r="A1224" s="25" t="s">
        <v>124</v>
      </c>
      <c r="B1224" s="26">
        <v>3750.0</v>
      </c>
      <c r="C1224" s="25" t="s">
        <v>76</v>
      </c>
      <c r="D1224" s="26" t="s">
        <v>61</v>
      </c>
      <c r="E1224" s="26" t="s">
        <v>61</v>
      </c>
      <c r="F1224" s="26" t="s">
        <v>61</v>
      </c>
      <c r="H1224" s="20" t="b">
        <f t="shared" si="1"/>
        <v>0</v>
      </c>
      <c r="I1224" s="21" t="b">
        <f t="shared" si="2"/>
        <v>0</v>
      </c>
      <c r="J1224" s="21" t="b">
        <f t="shared" si="3"/>
        <v>0</v>
      </c>
      <c r="AB1224" s="20" t="b">
        <f t="shared" si="9"/>
        <v>0</v>
      </c>
      <c r="AC1224" s="20" t="b">
        <f t="shared" si="10"/>
        <v>0</v>
      </c>
      <c r="AD1224" s="20" t="b">
        <f t="shared" si="11"/>
        <v>0</v>
      </c>
      <c r="AE1224" s="20" t="b">
        <f t="shared" si="12"/>
        <v>0</v>
      </c>
      <c r="AG1224" s="20" t="b">
        <f t="shared" si="13"/>
        <v>0</v>
      </c>
      <c r="AH1224" s="20" t="b">
        <f t="shared" si="14"/>
        <v>0</v>
      </c>
      <c r="AI1224" s="20" t="b">
        <f t="shared" si="15"/>
        <v>0</v>
      </c>
    </row>
    <row r="1225">
      <c r="A1225" s="25" t="s">
        <v>124</v>
      </c>
      <c r="B1225" s="26">
        <v>3750.0</v>
      </c>
      <c r="C1225" s="25" t="s">
        <v>77</v>
      </c>
      <c r="D1225" s="26" t="s">
        <v>61</v>
      </c>
      <c r="E1225" s="26" t="s">
        <v>61</v>
      </c>
      <c r="F1225" s="26" t="s">
        <v>61</v>
      </c>
      <c r="H1225" s="20" t="b">
        <f t="shared" si="1"/>
        <v>0</v>
      </c>
      <c r="I1225" s="21" t="b">
        <f t="shared" si="2"/>
        <v>0</v>
      </c>
      <c r="J1225" s="21" t="b">
        <f t="shared" si="3"/>
        <v>0</v>
      </c>
      <c r="AB1225" s="20" t="b">
        <f t="shared" si="9"/>
        <v>0</v>
      </c>
      <c r="AC1225" s="20" t="b">
        <f t="shared" si="10"/>
        <v>0</v>
      </c>
      <c r="AD1225" s="20" t="b">
        <f t="shared" si="11"/>
        <v>0</v>
      </c>
      <c r="AE1225" s="20" t="b">
        <f t="shared" si="12"/>
        <v>0</v>
      </c>
      <c r="AG1225" s="20" t="b">
        <f t="shared" si="13"/>
        <v>0</v>
      </c>
      <c r="AH1225" s="20" t="b">
        <f t="shared" si="14"/>
        <v>0</v>
      </c>
      <c r="AI1225" s="20" t="b">
        <f t="shared" si="15"/>
        <v>0</v>
      </c>
    </row>
    <row r="1226">
      <c r="A1226" s="25" t="s">
        <v>124</v>
      </c>
      <c r="B1226" s="26">
        <v>5625.0</v>
      </c>
      <c r="C1226" s="25" t="s">
        <v>60</v>
      </c>
      <c r="D1226" s="26" t="s">
        <v>61</v>
      </c>
      <c r="E1226" s="26" t="s">
        <v>61</v>
      </c>
      <c r="F1226" s="26" t="s">
        <v>61</v>
      </c>
      <c r="H1226" s="20" t="b">
        <f t="shared" si="1"/>
        <v>0</v>
      </c>
      <c r="I1226" s="21" t="b">
        <f t="shared" si="2"/>
        <v>0</v>
      </c>
      <c r="J1226" s="21" t="b">
        <f t="shared" si="3"/>
        <v>0</v>
      </c>
      <c r="AB1226" s="20" t="b">
        <f t="shared" si="9"/>
        <v>0</v>
      </c>
      <c r="AC1226" s="20" t="b">
        <f t="shared" si="10"/>
        <v>0</v>
      </c>
      <c r="AD1226" s="20" t="b">
        <f t="shared" si="11"/>
        <v>0</v>
      </c>
      <c r="AE1226" s="20" t="b">
        <f t="shared" si="12"/>
        <v>0</v>
      </c>
      <c r="AG1226" s="20" t="b">
        <f t="shared" si="13"/>
        <v>0</v>
      </c>
      <c r="AH1226" s="20" t="b">
        <f t="shared" si="14"/>
        <v>0</v>
      </c>
      <c r="AI1226" s="20" t="b">
        <f t="shared" si="15"/>
        <v>0</v>
      </c>
    </row>
    <row r="1227">
      <c r="A1227" s="25" t="s">
        <v>124</v>
      </c>
      <c r="B1227" s="26">
        <v>5625.0</v>
      </c>
      <c r="C1227" s="25" t="s">
        <v>62</v>
      </c>
      <c r="D1227" s="26">
        <v>1063.0</v>
      </c>
      <c r="E1227" s="26" t="s">
        <v>61</v>
      </c>
      <c r="F1227" s="26" t="s">
        <v>61</v>
      </c>
      <c r="H1227" s="20" t="b">
        <f t="shared" si="1"/>
        <v>0</v>
      </c>
      <c r="I1227" s="21" t="b">
        <f t="shared" si="2"/>
        <v>0</v>
      </c>
      <c r="J1227" s="21" t="b">
        <f t="shared" si="3"/>
        <v>0</v>
      </c>
      <c r="AB1227" s="20" t="b">
        <f t="shared" si="9"/>
        <v>0</v>
      </c>
      <c r="AC1227" s="20" t="b">
        <f t="shared" si="10"/>
        <v>0</v>
      </c>
      <c r="AD1227" s="20" t="b">
        <f t="shared" si="11"/>
        <v>0</v>
      </c>
      <c r="AE1227" s="20" t="b">
        <f t="shared" si="12"/>
        <v>0</v>
      </c>
      <c r="AG1227" s="20">
        <f t="shared" si="13"/>
        <v>1063</v>
      </c>
      <c r="AH1227" s="20" t="b">
        <f t="shared" si="14"/>
        <v>0</v>
      </c>
      <c r="AI1227" s="20" t="b">
        <f t="shared" si="15"/>
        <v>0</v>
      </c>
    </row>
    <row r="1228">
      <c r="A1228" s="25" t="s">
        <v>124</v>
      </c>
      <c r="B1228" s="26">
        <v>5625.0</v>
      </c>
      <c r="C1228" s="25" t="s">
        <v>63</v>
      </c>
      <c r="D1228" s="26">
        <v>1062.0</v>
      </c>
      <c r="E1228" s="26" t="s">
        <v>61</v>
      </c>
      <c r="F1228" s="26" t="s">
        <v>61</v>
      </c>
      <c r="H1228" s="20" t="b">
        <f t="shared" si="1"/>
        <v>0</v>
      </c>
      <c r="I1228" s="21" t="b">
        <f t="shared" si="2"/>
        <v>0</v>
      </c>
      <c r="J1228" s="21" t="b">
        <f t="shared" si="3"/>
        <v>0</v>
      </c>
      <c r="AB1228" s="20" t="b">
        <f t="shared" si="9"/>
        <v>0</v>
      </c>
      <c r="AC1228" s="20" t="b">
        <f t="shared" si="10"/>
        <v>0</v>
      </c>
      <c r="AD1228" s="20" t="b">
        <f t="shared" si="11"/>
        <v>0</v>
      </c>
      <c r="AE1228" s="20" t="b">
        <f t="shared" si="12"/>
        <v>0</v>
      </c>
      <c r="AG1228" s="20" t="b">
        <f t="shared" si="13"/>
        <v>0</v>
      </c>
      <c r="AH1228" s="20" t="b">
        <f t="shared" si="14"/>
        <v>0</v>
      </c>
      <c r="AI1228" s="20" t="b">
        <f t="shared" si="15"/>
        <v>0</v>
      </c>
    </row>
    <row r="1229">
      <c r="A1229" s="25" t="s">
        <v>124</v>
      </c>
      <c r="B1229" s="26">
        <v>5625.0</v>
      </c>
      <c r="C1229" s="25" t="s">
        <v>64</v>
      </c>
      <c r="D1229" s="26">
        <v>1.0</v>
      </c>
      <c r="E1229" s="26" t="s">
        <v>61</v>
      </c>
      <c r="F1229" s="26" t="s">
        <v>61</v>
      </c>
      <c r="H1229" s="20" t="b">
        <f t="shared" si="1"/>
        <v>0</v>
      </c>
      <c r="I1229" s="21" t="b">
        <f t="shared" si="2"/>
        <v>0</v>
      </c>
      <c r="J1229" s="21" t="b">
        <f t="shared" si="3"/>
        <v>0</v>
      </c>
      <c r="AB1229" s="20" t="b">
        <f t="shared" si="9"/>
        <v>0</v>
      </c>
      <c r="AC1229" s="20" t="b">
        <f t="shared" si="10"/>
        <v>0</v>
      </c>
      <c r="AD1229" s="20" t="b">
        <f t="shared" si="11"/>
        <v>0</v>
      </c>
      <c r="AE1229" s="20" t="b">
        <f t="shared" si="12"/>
        <v>0</v>
      </c>
      <c r="AG1229" s="20" t="b">
        <f t="shared" si="13"/>
        <v>0</v>
      </c>
      <c r="AH1229" s="20" t="b">
        <f t="shared" si="14"/>
        <v>0</v>
      </c>
      <c r="AI1229" s="20" t="b">
        <f t="shared" si="15"/>
        <v>0</v>
      </c>
    </row>
    <row r="1230">
      <c r="A1230" s="25" t="s">
        <v>124</v>
      </c>
      <c r="B1230" s="26">
        <v>5625.0</v>
      </c>
      <c r="C1230" s="25" t="s">
        <v>65</v>
      </c>
      <c r="D1230" s="26">
        <v>1.0</v>
      </c>
      <c r="E1230" s="26" t="s">
        <v>61</v>
      </c>
      <c r="F1230" s="26" t="s">
        <v>61</v>
      </c>
      <c r="H1230" s="20" t="b">
        <f t="shared" si="1"/>
        <v>0</v>
      </c>
      <c r="I1230" s="21" t="b">
        <f t="shared" si="2"/>
        <v>0</v>
      </c>
      <c r="J1230" s="21" t="b">
        <f t="shared" si="3"/>
        <v>0</v>
      </c>
      <c r="AB1230" s="20" t="b">
        <f t="shared" si="9"/>
        <v>0</v>
      </c>
      <c r="AC1230" s="20" t="b">
        <f t="shared" si="10"/>
        <v>0</v>
      </c>
      <c r="AD1230" s="20" t="b">
        <f t="shared" si="11"/>
        <v>0</v>
      </c>
      <c r="AE1230" s="20" t="b">
        <f t="shared" si="12"/>
        <v>0</v>
      </c>
      <c r="AG1230" s="20" t="b">
        <f t="shared" si="13"/>
        <v>0</v>
      </c>
      <c r="AH1230" s="20" t="b">
        <f t="shared" si="14"/>
        <v>0</v>
      </c>
      <c r="AI1230" s="20" t="b">
        <f t="shared" si="15"/>
        <v>0</v>
      </c>
    </row>
    <row r="1231">
      <c r="A1231" s="25" t="s">
        <v>124</v>
      </c>
      <c r="B1231" s="26">
        <v>5625.0</v>
      </c>
      <c r="C1231" s="25" t="s">
        <v>66</v>
      </c>
      <c r="D1231" s="26">
        <v>990.0</v>
      </c>
      <c r="E1231" s="26" t="s">
        <v>61</v>
      </c>
      <c r="F1231" s="26" t="s">
        <v>61</v>
      </c>
      <c r="H1231" s="20" t="b">
        <f t="shared" si="1"/>
        <v>0</v>
      </c>
      <c r="I1231" s="21" t="b">
        <f t="shared" si="2"/>
        <v>0</v>
      </c>
      <c r="J1231" s="21" t="b">
        <f t="shared" si="3"/>
        <v>0</v>
      </c>
      <c r="AB1231" s="20" t="b">
        <f t="shared" si="9"/>
        <v>0</v>
      </c>
      <c r="AC1231" s="20" t="b">
        <f t="shared" si="10"/>
        <v>0</v>
      </c>
      <c r="AD1231" s="20" t="b">
        <f t="shared" si="11"/>
        <v>0</v>
      </c>
      <c r="AE1231" s="20" t="b">
        <f t="shared" si="12"/>
        <v>0</v>
      </c>
      <c r="AG1231" s="20" t="b">
        <f t="shared" si="13"/>
        <v>0</v>
      </c>
      <c r="AH1231" s="20" t="b">
        <f t="shared" si="14"/>
        <v>0</v>
      </c>
      <c r="AI1231" s="20" t="b">
        <f t="shared" si="15"/>
        <v>0</v>
      </c>
    </row>
    <row r="1232">
      <c r="A1232" s="25" t="s">
        <v>124</v>
      </c>
      <c r="B1232" s="26">
        <v>5625.0</v>
      </c>
      <c r="C1232" s="25" t="s">
        <v>67</v>
      </c>
      <c r="D1232" s="26">
        <v>990.0</v>
      </c>
      <c r="E1232" s="26" t="s">
        <v>61</v>
      </c>
      <c r="F1232" s="26" t="s">
        <v>61</v>
      </c>
      <c r="H1232" s="20" t="b">
        <f t="shared" si="1"/>
        <v>0</v>
      </c>
      <c r="I1232" s="21" t="b">
        <f t="shared" si="2"/>
        <v>0</v>
      </c>
      <c r="J1232" s="21" t="b">
        <f t="shared" si="3"/>
        <v>0</v>
      </c>
      <c r="AB1232" s="20" t="b">
        <f t="shared" si="9"/>
        <v>0</v>
      </c>
      <c r="AC1232" s="20" t="b">
        <f t="shared" si="10"/>
        <v>0</v>
      </c>
      <c r="AD1232" s="20" t="b">
        <f t="shared" si="11"/>
        <v>0</v>
      </c>
      <c r="AE1232" s="20" t="b">
        <f t="shared" si="12"/>
        <v>0</v>
      </c>
      <c r="AG1232" s="20" t="b">
        <f t="shared" si="13"/>
        <v>0</v>
      </c>
      <c r="AH1232" s="20" t="b">
        <f t="shared" si="14"/>
        <v>0</v>
      </c>
      <c r="AI1232" s="20" t="b">
        <f t="shared" si="15"/>
        <v>0</v>
      </c>
    </row>
    <row r="1233">
      <c r="A1233" s="25" t="s">
        <v>124</v>
      </c>
      <c r="B1233" s="26">
        <v>5625.0</v>
      </c>
      <c r="C1233" s="25" t="s">
        <v>68</v>
      </c>
      <c r="D1233" s="26">
        <v>0.0</v>
      </c>
      <c r="E1233" s="25" t="s">
        <v>61</v>
      </c>
      <c r="F1233" s="26" t="s">
        <v>61</v>
      </c>
      <c r="H1233" s="20" t="b">
        <f t="shared" si="1"/>
        <v>0</v>
      </c>
      <c r="I1233" s="21" t="b">
        <f t="shared" si="2"/>
        <v>0</v>
      </c>
      <c r="J1233" s="21" t="b">
        <f t="shared" si="3"/>
        <v>0</v>
      </c>
      <c r="AB1233" s="20" t="b">
        <f t="shared" si="9"/>
        <v>0</v>
      </c>
      <c r="AC1233" s="20" t="b">
        <f t="shared" si="10"/>
        <v>0</v>
      </c>
      <c r="AD1233" s="20" t="b">
        <f t="shared" si="11"/>
        <v>0</v>
      </c>
      <c r="AE1233" s="20" t="b">
        <f t="shared" si="12"/>
        <v>0</v>
      </c>
      <c r="AG1233" s="20" t="b">
        <f t="shared" si="13"/>
        <v>0</v>
      </c>
      <c r="AH1233" s="20" t="b">
        <f t="shared" si="14"/>
        <v>0</v>
      </c>
      <c r="AI1233" s="20" t="b">
        <f t="shared" si="15"/>
        <v>0</v>
      </c>
    </row>
    <row r="1234">
      <c r="A1234" s="25" t="s">
        <v>124</v>
      </c>
      <c r="B1234" s="26">
        <v>5625.0</v>
      </c>
      <c r="C1234" s="25" t="s">
        <v>69</v>
      </c>
      <c r="D1234" s="26">
        <v>0.0</v>
      </c>
      <c r="E1234" s="25" t="s">
        <v>61</v>
      </c>
      <c r="F1234" s="26" t="s">
        <v>61</v>
      </c>
      <c r="H1234" s="20" t="b">
        <f t="shared" si="1"/>
        <v>0</v>
      </c>
      <c r="I1234" s="21" t="b">
        <f t="shared" si="2"/>
        <v>0</v>
      </c>
      <c r="J1234" s="21" t="b">
        <f t="shared" si="3"/>
        <v>0</v>
      </c>
      <c r="AB1234" s="20" t="b">
        <f t="shared" si="9"/>
        <v>0</v>
      </c>
      <c r="AC1234" s="20">
        <f t="shared" si="10"/>
        <v>0</v>
      </c>
      <c r="AD1234" s="20" t="str">
        <f t="shared" si="11"/>
        <v>none</v>
      </c>
      <c r="AE1234" s="20" t="str">
        <f t="shared" si="12"/>
        <v>none</v>
      </c>
      <c r="AG1234" s="20" t="b">
        <f t="shared" si="13"/>
        <v>0</v>
      </c>
      <c r="AH1234" s="20" t="b">
        <f t="shared" si="14"/>
        <v>0</v>
      </c>
      <c r="AI1234" s="20" t="b">
        <f t="shared" si="15"/>
        <v>0</v>
      </c>
    </row>
    <row r="1235">
      <c r="A1235" s="25" t="s">
        <v>124</v>
      </c>
      <c r="B1235" s="26">
        <v>5625.0</v>
      </c>
      <c r="C1235" s="25" t="s">
        <v>70</v>
      </c>
      <c r="D1235" s="26">
        <v>0.0</v>
      </c>
      <c r="E1235" s="25" t="s">
        <v>61</v>
      </c>
      <c r="F1235" s="26" t="s">
        <v>61</v>
      </c>
      <c r="H1235" s="20" t="b">
        <f t="shared" si="1"/>
        <v>0</v>
      </c>
      <c r="I1235" s="21" t="b">
        <f t="shared" si="2"/>
        <v>0</v>
      </c>
      <c r="J1235" s="21" t="b">
        <f t="shared" si="3"/>
        <v>0</v>
      </c>
      <c r="AB1235" s="20" t="b">
        <f t="shared" si="9"/>
        <v>0</v>
      </c>
      <c r="AC1235" s="20" t="b">
        <f t="shared" si="10"/>
        <v>0</v>
      </c>
      <c r="AD1235" s="20" t="b">
        <f t="shared" si="11"/>
        <v>0</v>
      </c>
      <c r="AE1235" s="20" t="b">
        <f t="shared" si="12"/>
        <v>0</v>
      </c>
      <c r="AG1235" s="20" t="b">
        <f t="shared" si="13"/>
        <v>0</v>
      </c>
      <c r="AH1235" s="20" t="b">
        <f t="shared" si="14"/>
        <v>0</v>
      </c>
      <c r="AI1235" s="20" t="b">
        <f t="shared" si="15"/>
        <v>0</v>
      </c>
    </row>
    <row r="1236">
      <c r="A1236" s="25" t="s">
        <v>124</v>
      </c>
      <c r="B1236" s="26">
        <v>5625.0</v>
      </c>
      <c r="C1236" s="25" t="s">
        <v>71</v>
      </c>
      <c r="D1236" s="27">
        <v>0.0015277777777777779</v>
      </c>
      <c r="E1236" s="25" t="s">
        <v>61</v>
      </c>
      <c r="F1236" s="26" t="s">
        <v>61</v>
      </c>
      <c r="H1236" s="20" t="b">
        <f t="shared" si="1"/>
        <v>0</v>
      </c>
      <c r="I1236" s="21" t="b">
        <f t="shared" si="2"/>
        <v>0</v>
      </c>
      <c r="J1236" s="21" t="b">
        <f t="shared" si="3"/>
        <v>0</v>
      </c>
      <c r="AB1236" s="20" t="b">
        <f t="shared" si="9"/>
        <v>0</v>
      </c>
      <c r="AC1236" s="20" t="b">
        <f t="shared" si="10"/>
        <v>0</v>
      </c>
      <c r="AD1236" s="20" t="b">
        <f t="shared" si="11"/>
        <v>0</v>
      </c>
      <c r="AE1236" s="20" t="b">
        <f t="shared" si="12"/>
        <v>0</v>
      </c>
      <c r="AG1236" s="20" t="b">
        <f t="shared" si="13"/>
        <v>0</v>
      </c>
      <c r="AH1236" s="20" t="b">
        <f t="shared" si="14"/>
        <v>0</v>
      </c>
      <c r="AI1236" s="20" t="b">
        <f t="shared" si="15"/>
        <v>0</v>
      </c>
    </row>
    <row r="1237">
      <c r="A1237" s="25" t="s">
        <v>124</v>
      </c>
      <c r="B1237" s="26">
        <v>5625.0</v>
      </c>
      <c r="C1237" s="25" t="s">
        <v>72</v>
      </c>
      <c r="D1237" s="28">
        <v>0.0016782407407407408</v>
      </c>
      <c r="E1237" s="25" t="s">
        <v>61</v>
      </c>
      <c r="F1237" s="25" t="s">
        <v>61</v>
      </c>
      <c r="H1237" s="20" t="b">
        <f t="shared" si="1"/>
        <v>0</v>
      </c>
      <c r="I1237" s="21" t="b">
        <f t="shared" si="2"/>
        <v>0</v>
      </c>
      <c r="J1237" s="21" t="b">
        <f t="shared" si="3"/>
        <v>0</v>
      </c>
      <c r="AB1237" s="20" t="b">
        <f t="shared" si="9"/>
        <v>0</v>
      </c>
      <c r="AC1237" s="20" t="b">
        <f t="shared" si="10"/>
        <v>0</v>
      </c>
      <c r="AD1237" s="20" t="b">
        <f t="shared" si="11"/>
        <v>0</v>
      </c>
      <c r="AE1237" s="20" t="b">
        <f t="shared" si="12"/>
        <v>0</v>
      </c>
      <c r="AG1237" s="20" t="b">
        <f t="shared" si="13"/>
        <v>0</v>
      </c>
      <c r="AH1237" s="20" t="b">
        <f t="shared" si="14"/>
        <v>0</v>
      </c>
      <c r="AI1237" s="20" t="b">
        <f t="shared" si="15"/>
        <v>0</v>
      </c>
    </row>
    <row r="1238">
      <c r="A1238" s="25" t="s">
        <v>124</v>
      </c>
      <c r="B1238" s="26">
        <v>5625.0</v>
      </c>
      <c r="C1238" s="25" t="s">
        <v>71</v>
      </c>
      <c r="D1238" s="26">
        <v>3665.227</v>
      </c>
      <c r="E1238" s="26" t="s">
        <v>61</v>
      </c>
      <c r="F1238" s="26" t="s">
        <v>61</v>
      </c>
      <c r="H1238" s="20" t="b">
        <f t="shared" si="1"/>
        <v>0</v>
      </c>
      <c r="I1238" s="21" t="b">
        <f t="shared" si="2"/>
        <v>0</v>
      </c>
      <c r="J1238" s="21" t="b">
        <f t="shared" si="3"/>
        <v>0</v>
      </c>
      <c r="AB1238" s="20" t="b">
        <f t="shared" si="9"/>
        <v>0</v>
      </c>
      <c r="AC1238" s="20" t="b">
        <f t="shared" si="10"/>
        <v>0</v>
      </c>
      <c r="AD1238" s="20" t="b">
        <f t="shared" si="11"/>
        <v>0</v>
      </c>
      <c r="AE1238" s="20" t="b">
        <f t="shared" si="12"/>
        <v>0</v>
      </c>
      <c r="AG1238" s="20" t="b">
        <f t="shared" si="13"/>
        <v>0</v>
      </c>
      <c r="AH1238" s="20" t="b">
        <f t="shared" si="14"/>
        <v>0</v>
      </c>
      <c r="AI1238" s="20" t="b">
        <f t="shared" si="15"/>
        <v>0</v>
      </c>
    </row>
    <row r="1239">
      <c r="A1239" s="25" t="s">
        <v>124</v>
      </c>
      <c r="B1239" s="26">
        <v>5625.0</v>
      </c>
      <c r="C1239" s="25" t="s">
        <v>72</v>
      </c>
      <c r="D1239" s="25">
        <v>3720.852</v>
      </c>
      <c r="E1239" s="25" t="s">
        <v>61</v>
      </c>
      <c r="F1239" s="25" t="s">
        <v>61</v>
      </c>
      <c r="H1239" s="20" t="b">
        <f t="shared" si="1"/>
        <v>0</v>
      </c>
      <c r="I1239" s="21" t="b">
        <f t="shared" si="2"/>
        <v>0</v>
      </c>
      <c r="J1239" s="21" t="b">
        <f t="shared" si="3"/>
        <v>0</v>
      </c>
      <c r="AB1239" s="20" t="b">
        <f t="shared" si="9"/>
        <v>0</v>
      </c>
      <c r="AC1239" s="20" t="b">
        <f t="shared" si="10"/>
        <v>0</v>
      </c>
      <c r="AD1239" s="20" t="b">
        <f t="shared" si="11"/>
        <v>0</v>
      </c>
      <c r="AE1239" s="20" t="b">
        <f t="shared" si="12"/>
        <v>0</v>
      </c>
      <c r="AG1239" s="20" t="b">
        <f t="shared" si="13"/>
        <v>0</v>
      </c>
      <c r="AH1239" s="20" t="b">
        <f t="shared" si="14"/>
        <v>0</v>
      </c>
      <c r="AI1239" s="20" t="b">
        <f t="shared" si="15"/>
        <v>0</v>
      </c>
    </row>
    <row r="1240">
      <c r="A1240" s="25" t="s">
        <v>124</v>
      </c>
      <c r="B1240" s="26">
        <v>5625.0</v>
      </c>
      <c r="C1240" s="25" t="s">
        <v>73</v>
      </c>
      <c r="D1240" s="25" t="s">
        <v>74</v>
      </c>
      <c r="E1240" s="25" t="s">
        <v>61</v>
      </c>
      <c r="F1240" s="25" t="s">
        <v>61</v>
      </c>
      <c r="H1240" s="20" t="b">
        <f t="shared" si="1"/>
        <v>0</v>
      </c>
      <c r="I1240" s="21" t="b">
        <f t="shared" si="2"/>
        <v>0</v>
      </c>
      <c r="J1240" s="21" t="b">
        <f t="shared" si="3"/>
        <v>0</v>
      </c>
      <c r="AB1240" s="20" t="b">
        <f t="shared" si="9"/>
        <v>0</v>
      </c>
      <c r="AC1240" s="20" t="b">
        <f t="shared" si="10"/>
        <v>0</v>
      </c>
      <c r="AD1240" s="20" t="b">
        <f t="shared" si="11"/>
        <v>0</v>
      </c>
      <c r="AE1240" s="20" t="b">
        <f t="shared" si="12"/>
        <v>0</v>
      </c>
      <c r="AG1240" s="20" t="b">
        <f t="shared" si="13"/>
        <v>0</v>
      </c>
      <c r="AH1240" s="20" t="b">
        <f t="shared" si="14"/>
        <v>0</v>
      </c>
      <c r="AI1240" s="20" t="b">
        <f t="shared" si="15"/>
        <v>0</v>
      </c>
    </row>
    <row r="1241">
      <c r="A1241" s="14" t="s">
        <v>124</v>
      </c>
      <c r="B1241" s="14">
        <v>5625.0</v>
      </c>
      <c r="C1241" s="14" t="s">
        <v>75</v>
      </c>
      <c r="D1241" s="14">
        <v>-0.769</v>
      </c>
      <c r="E1241" s="14" t="s">
        <v>61</v>
      </c>
      <c r="F1241" s="14" t="s">
        <v>61</v>
      </c>
      <c r="H1241" s="20">
        <f t="shared" si="1"/>
        <v>6394</v>
      </c>
      <c r="I1241" s="21" t="b">
        <f t="shared" si="2"/>
        <v>0</v>
      </c>
      <c r="J1241" s="21" t="b">
        <f t="shared" si="3"/>
        <v>0</v>
      </c>
      <c r="AB1241" s="20" t="b">
        <f t="shared" si="9"/>
        <v>0</v>
      </c>
      <c r="AC1241" s="20" t="b">
        <f t="shared" si="10"/>
        <v>0</v>
      </c>
      <c r="AD1241" s="20" t="b">
        <f t="shared" si="11"/>
        <v>0</v>
      </c>
      <c r="AE1241" s="20" t="b">
        <f t="shared" si="12"/>
        <v>0</v>
      </c>
      <c r="AG1241" s="20" t="b">
        <f t="shared" si="13"/>
        <v>0</v>
      </c>
      <c r="AH1241" s="20" t="b">
        <f t="shared" si="14"/>
        <v>0</v>
      </c>
      <c r="AI1241" s="20" t="b">
        <f t="shared" si="15"/>
        <v>0</v>
      </c>
    </row>
    <row r="1242">
      <c r="A1242" s="14" t="s">
        <v>124</v>
      </c>
      <c r="B1242" s="14">
        <v>5625.0</v>
      </c>
      <c r="C1242" s="14" t="s">
        <v>76</v>
      </c>
      <c r="D1242" s="14" t="s">
        <v>61</v>
      </c>
      <c r="E1242" s="14" t="s">
        <v>61</v>
      </c>
      <c r="F1242" s="14" t="s">
        <v>61</v>
      </c>
      <c r="H1242" s="20" t="b">
        <f t="shared" si="1"/>
        <v>0</v>
      </c>
      <c r="I1242" s="21" t="b">
        <f t="shared" si="2"/>
        <v>0</v>
      </c>
      <c r="J1242" s="21" t="b">
        <f t="shared" si="3"/>
        <v>0</v>
      </c>
      <c r="AB1242" s="20" t="b">
        <f t="shared" si="9"/>
        <v>0</v>
      </c>
      <c r="AC1242" s="20" t="b">
        <f t="shared" si="10"/>
        <v>0</v>
      </c>
      <c r="AD1242" s="20" t="b">
        <f t="shared" si="11"/>
        <v>0</v>
      </c>
      <c r="AE1242" s="20" t="b">
        <f t="shared" si="12"/>
        <v>0</v>
      </c>
      <c r="AG1242" s="20" t="b">
        <f t="shared" si="13"/>
        <v>0</v>
      </c>
      <c r="AH1242" s="20" t="b">
        <f t="shared" si="14"/>
        <v>0</v>
      </c>
      <c r="AI1242" s="20" t="b">
        <f t="shared" si="15"/>
        <v>0</v>
      </c>
    </row>
    <row r="1243">
      <c r="A1243" s="14" t="s">
        <v>124</v>
      </c>
      <c r="B1243" s="14">
        <v>5625.0</v>
      </c>
      <c r="C1243" s="14" t="s">
        <v>77</v>
      </c>
      <c r="D1243" s="14" t="s">
        <v>61</v>
      </c>
      <c r="E1243" s="14" t="s">
        <v>61</v>
      </c>
      <c r="F1243" s="14" t="s">
        <v>61</v>
      </c>
      <c r="H1243" s="20" t="b">
        <f t="shared" si="1"/>
        <v>0</v>
      </c>
      <c r="I1243" s="21" t="b">
        <f t="shared" si="2"/>
        <v>0</v>
      </c>
      <c r="J1243" s="21" t="b">
        <f t="shared" si="3"/>
        <v>0</v>
      </c>
      <c r="AB1243" s="20" t="b">
        <f t="shared" si="9"/>
        <v>0</v>
      </c>
      <c r="AC1243" s="20" t="b">
        <f t="shared" si="10"/>
        <v>0</v>
      </c>
      <c r="AD1243" s="20" t="b">
        <f t="shared" si="11"/>
        <v>0</v>
      </c>
      <c r="AE1243" s="20" t="b">
        <f t="shared" si="12"/>
        <v>0</v>
      </c>
      <c r="AG1243" s="20" t="b">
        <f t="shared" si="13"/>
        <v>0</v>
      </c>
      <c r="AH1243" s="20" t="b">
        <f t="shared" si="14"/>
        <v>0</v>
      </c>
      <c r="AI1243" s="20" t="b">
        <f t="shared" si="15"/>
        <v>0</v>
      </c>
    </row>
    <row r="1244">
      <c r="A1244" s="14" t="s">
        <v>124</v>
      </c>
      <c r="B1244" s="14">
        <v>6562.0</v>
      </c>
      <c r="C1244" s="14" t="s">
        <v>60</v>
      </c>
      <c r="D1244" s="14" t="s">
        <v>61</v>
      </c>
      <c r="E1244" s="14" t="s">
        <v>61</v>
      </c>
      <c r="F1244" s="14" t="s">
        <v>61</v>
      </c>
      <c r="H1244" s="20" t="b">
        <f t="shared" si="1"/>
        <v>0</v>
      </c>
      <c r="I1244" s="21" t="b">
        <f t="shared" si="2"/>
        <v>0</v>
      </c>
      <c r="J1244" s="21" t="b">
        <f t="shared" si="3"/>
        <v>0</v>
      </c>
      <c r="AB1244" s="20" t="b">
        <f t="shared" si="9"/>
        <v>0</v>
      </c>
      <c r="AC1244" s="20" t="b">
        <f t="shared" si="10"/>
        <v>0</v>
      </c>
      <c r="AD1244" s="20" t="b">
        <f t="shared" si="11"/>
        <v>0</v>
      </c>
      <c r="AE1244" s="20" t="b">
        <f t="shared" si="12"/>
        <v>0</v>
      </c>
      <c r="AG1244" s="20" t="b">
        <f t="shared" si="13"/>
        <v>0</v>
      </c>
      <c r="AH1244" s="20" t="b">
        <f t="shared" si="14"/>
        <v>0</v>
      </c>
      <c r="AI1244" s="20" t="b">
        <f t="shared" si="15"/>
        <v>0</v>
      </c>
    </row>
    <row r="1245">
      <c r="A1245" s="14" t="s">
        <v>124</v>
      </c>
      <c r="B1245" s="14">
        <v>6562.0</v>
      </c>
      <c r="C1245" s="14" t="s">
        <v>62</v>
      </c>
      <c r="D1245" s="14">
        <v>1040.0</v>
      </c>
      <c r="E1245" s="14" t="s">
        <v>61</v>
      </c>
      <c r="F1245" s="14" t="s">
        <v>61</v>
      </c>
      <c r="H1245" s="20" t="b">
        <f t="shared" si="1"/>
        <v>0</v>
      </c>
      <c r="I1245" s="21" t="b">
        <f t="shared" si="2"/>
        <v>0</v>
      </c>
      <c r="J1245" s="21" t="b">
        <f t="shared" si="3"/>
        <v>0</v>
      </c>
      <c r="AB1245" s="20" t="b">
        <f t="shared" si="9"/>
        <v>0</v>
      </c>
      <c r="AC1245" s="20" t="b">
        <f t="shared" si="10"/>
        <v>0</v>
      </c>
      <c r="AD1245" s="20" t="b">
        <f t="shared" si="11"/>
        <v>0</v>
      </c>
      <c r="AE1245" s="20" t="b">
        <f t="shared" si="12"/>
        <v>0</v>
      </c>
      <c r="AG1245" s="20">
        <f t="shared" si="13"/>
        <v>1040</v>
      </c>
      <c r="AH1245" s="20" t="b">
        <f t="shared" si="14"/>
        <v>0</v>
      </c>
      <c r="AI1245" s="20" t="b">
        <f t="shared" si="15"/>
        <v>0</v>
      </c>
    </row>
    <row r="1246">
      <c r="A1246" s="14" t="s">
        <v>124</v>
      </c>
      <c r="B1246" s="14">
        <v>6562.0</v>
      </c>
      <c r="C1246" s="14" t="s">
        <v>63</v>
      </c>
      <c r="D1246" s="14">
        <v>1039.0</v>
      </c>
      <c r="E1246" s="14" t="s">
        <v>61</v>
      </c>
      <c r="F1246" s="14" t="s">
        <v>61</v>
      </c>
      <c r="H1246" s="20" t="b">
        <f t="shared" si="1"/>
        <v>0</v>
      </c>
      <c r="I1246" s="21" t="b">
        <f t="shared" si="2"/>
        <v>0</v>
      </c>
      <c r="J1246" s="21" t="b">
        <f t="shared" si="3"/>
        <v>0</v>
      </c>
      <c r="AB1246" s="20" t="b">
        <f t="shared" si="9"/>
        <v>0</v>
      </c>
      <c r="AC1246" s="20" t="b">
        <f t="shared" si="10"/>
        <v>0</v>
      </c>
      <c r="AD1246" s="20" t="b">
        <f t="shared" si="11"/>
        <v>0</v>
      </c>
      <c r="AE1246" s="20" t="b">
        <f t="shared" si="12"/>
        <v>0</v>
      </c>
      <c r="AG1246" s="20" t="b">
        <f t="shared" si="13"/>
        <v>0</v>
      </c>
      <c r="AH1246" s="20" t="b">
        <f t="shared" si="14"/>
        <v>0</v>
      </c>
      <c r="AI1246" s="20" t="b">
        <f t="shared" si="15"/>
        <v>0</v>
      </c>
    </row>
    <row r="1247">
      <c r="A1247" s="14" t="s">
        <v>124</v>
      </c>
      <c r="B1247" s="14">
        <v>6562.0</v>
      </c>
      <c r="C1247" s="14" t="s">
        <v>64</v>
      </c>
      <c r="D1247" s="14">
        <v>1.0</v>
      </c>
      <c r="E1247" s="14" t="s">
        <v>61</v>
      </c>
      <c r="F1247" s="14" t="s">
        <v>61</v>
      </c>
      <c r="H1247" s="20" t="b">
        <f t="shared" si="1"/>
        <v>0</v>
      </c>
      <c r="I1247" s="21" t="b">
        <f t="shared" si="2"/>
        <v>0</v>
      </c>
      <c r="J1247" s="21" t="b">
        <f t="shared" si="3"/>
        <v>0</v>
      </c>
      <c r="AB1247" s="20" t="b">
        <f t="shared" si="9"/>
        <v>0</v>
      </c>
      <c r="AC1247" s="20" t="b">
        <f t="shared" si="10"/>
        <v>0</v>
      </c>
      <c r="AD1247" s="20" t="b">
        <f t="shared" si="11"/>
        <v>0</v>
      </c>
      <c r="AE1247" s="20" t="b">
        <f t="shared" si="12"/>
        <v>0</v>
      </c>
      <c r="AG1247" s="20" t="b">
        <f t="shared" si="13"/>
        <v>0</v>
      </c>
      <c r="AH1247" s="20" t="b">
        <f t="shared" si="14"/>
        <v>0</v>
      </c>
      <c r="AI1247" s="20" t="b">
        <f t="shared" si="15"/>
        <v>0</v>
      </c>
    </row>
    <row r="1248">
      <c r="A1248" s="14" t="s">
        <v>124</v>
      </c>
      <c r="B1248" s="14">
        <v>6562.0</v>
      </c>
      <c r="C1248" s="14" t="s">
        <v>65</v>
      </c>
      <c r="D1248" s="14">
        <v>1.0</v>
      </c>
      <c r="E1248" s="14" t="s">
        <v>61</v>
      </c>
      <c r="F1248" s="14" t="s">
        <v>61</v>
      </c>
      <c r="H1248" s="20" t="b">
        <f t="shared" si="1"/>
        <v>0</v>
      </c>
      <c r="I1248" s="21" t="b">
        <f t="shared" si="2"/>
        <v>0</v>
      </c>
      <c r="J1248" s="21" t="b">
        <f t="shared" si="3"/>
        <v>0</v>
      </c>
      <c r="AB1248" s="20" t="b">
        <f t="shared" si="9"/>
        <v>0</v>
      </c>
      <c r="AC1248" s="20" t="b">
        <f t="shared" si="10"/>
        <v>0</v>
      </c>
      <c r="AD1248" s="20" t="b">
        <f t="shared" si="11"/>
        <v>0</v>
      </c>
      <c r="AE1248" s="20" t="b">
        <f t="shared" si="12"/>
        <v>0</v>
      </c>
      <c r="AG1248" s="20" t="b">
        <f t="shared" si="13"/>
        <v>0</v>
      </c>
      <c r="AH1248" s="20" t="b">
        <f t="shared" si="14"/>
        <v>0</v>
      </c>
      <c r="AI1248" s="20" t="b">
        <f t="shared" si="15"/>
        <v>0</v>
      </c>
    </row>
    <row r="1249">
      <c r="A1249" s="14" t="s">
        <v>124</v>
      </c>
      <c r="B1249" s="14">
        <v>6562.0</v>
      </c>
      <c r="C1249" s="14" t="s">
        <v>66</v>
      </c>
      <c r="D1249" s="14">
        <v>990.0</v>
      </c>
      <c r="E1249" s="14" t="s">
        <v>61</v>
      </c>
      <c r="F1249" s="14" t="s">
        <v>61</v>
      </c>
      <c r="H1249" s="20" t="b">
        <f t="shared" si="1"/>
        <v>0</v>
      </c>
      <c r="I1249" s="21" t="b">
        <f t="shared" si="2"/>
        <v>0</v>
      </c>
      <c r="J1249" s="21" t="b">
        <f t="shared" si="3"/>
        <v>0</v>
      </c>
      <c r="AB1249" s="20" t="b">
        <f t="shared" si="9"/>
        <v>0</v>
      </c>
      <c r="AC1249" s="20" t="b">
        <f t="shared" si="10"/>
        <v>0</v>
      </c>
      <c r="AD1249" s="20" t="b">
        <f t="shared" si="11"/>
        <v>0</v>
      </c>
      <c r="AE1249" s="20" t="b">
        <f t="shared" si="12"/>
        <v>0</v>
      </c>
      <c r="AG1249" s="20" t="b">
        <f t="shared" si="13"/>
        <v>0</v>
      </c>
      <c r="AH1249" s="20" t="b">
        <f t="shared" si="14"/>
        <v>0</v>
      </c>
      <c r="AI1249" s="20" t="b">
        <f t="shared" si="15"/>
        <v>0</v>
      </c>
    </row>
    <row r="1250">
      <c r="A1250" s="14" t="s">
        <v>124</v>
      </c>
      <c r="B1250" s="14">
        <v>6562.0</v>
      </c>
      <c r="C1250" s="14" t="s">
        <v>67</v>
      </c>
      <c r="D1250" s="14">
        <v>990.0</v>
      </c>
      <c r="E1250" s="14" t="s">
        <v>61</v>
      </c>
      <c r="F1250" s="14" t="s">
        <v>61</v>
      </c>
      <c r="H1250" s="20" t="b">
        <f t="shared" si="1"/>
        <v>0</v>
      </c>
      <c r="I1250" s="21" t="b">
        <f t="shared" si="2"/>
        <v>0</v>
      </c>
      <c r="J1250" s="21" t="b">
        <f t="shared" si="3"/>
        <v>0</v>
      </c>
      <c r="AB1250" s="20" t="b">
        <f t="shared" si="9"/>
        <v>0</v>
      </c>
      <c r="AC1250" s="20" t="b">
        <f t="shared" si="10"/>
        <v>0</v>
      </c>
      <c r="AD1250" s="20" t="b">
        <f t="shared" si="11"/>
        <v>0</v>
      </c>
      <c r="AE1250" s="20" t="b">
        <f t="shared" si="12"/>
        <v>0</v>
      </c>
      <c r="AG1250" s="20" t="b">
        <f t="shared" si="13"/>
        <v>0</v>
      </c>
      <c r="AH1250" s="20" t="b">
        <f t="shared" si="14"/>
        <v>0</v>
      </c>
      <c r="AI1250" s="20" t="b">
        <f t="shared" si="15"/>
        <v>0</v>
      </c>
    </row>
    <row r="1251">
      <c r="A1251" s="14" t="s">
        <v>124</v>
      </c>
      <c r="B1251" s="14">
        <v>6562.0</v>
      </c>
      <c r="C1251" s="14" t="s">
        <v>68</v>
      </c>
      <c r="D1251" s="14">
        <v>0.0</v>
      </c>
      <c r="E1251" s="14" t="s">
        <v>61</v>
      </c>
      <c r="F1251" s="14" t="s">
        <v>61</v>
      </c>
      <c r="H1251" s="20" t="b">
        <f t="shared" si="1"/>
        <v>0</v>
      </c>
      <c r="I1251" s="21" t="b">
        <f t="shared" si="2"/>
        <v>0</v>
      </c>
      <c r="J1251" s="21" t="b">
        <f t="shared" si="3"/>
        <v>0</v>
      </c>
      <c r="AB1251" s="20" t="b">
        <f t="shared" si="9"/>
        <v>0</v>
      </c>
      <c r="AC1251" s="20" t="b">
        <f t="shared" si="10"/>
        <v>0</v>
      </c>
      <c r="AD1251" s="20" t="b">
        <f t="shared" si="11"/>
        <v>0</v>
      </c>
      <c r="AE1251" s="20" t="b">
        <f t="shared" si="12"/>
        <v>0</v>
      </c>
      <c r="AG1251" s="20" t="b">
        <f t="shared" si="13"/>
        <v>0</v>
      </c>
      <c r="AH1251" s="20" t="b">
        <f t="shared" si="14"/>
        <v>0</v>
      </c>
      <c r="AI1251" s="20" t="b">
        <f t="shared" si="15"/>
        <v>0</v>
      </c>
    </row>
    <row r="1252">
      <c r="A1252" s="14" t="s">
        <v>124</v>
      </c>
      <c r="B1252" s="14">
        <v>6562.0</v>
      </c>
      <c r="C1252" s="14" t="s">
        <v>69</v>
      </c>
      <c r="D1252" s="14">
        <v>0.0</v>
      </c>
      <c r="E1252" s="14" t="s">
        <v>61</v>
      </c>
      <c r="F1252" s="14" t="s">
        <v>61</v>
      </c>
      <c r="H1252" s="20" t="b">
        <f t="shared" si="1"/>
        <v>0</v>
      </c>
      <c r="I1252" s="21" t="b">
        <f t="shared" si="2"/>
        <v>0</v>
      </c>
      <c r="J1252" s="21" t="b">
        <f t="shared" si="3"/>
        <v>0</v>
      </c>
      <c r="AB1252" s="20" t="b">
        <f t="shared" si="9"/>
        <v>0</v>
      </c>
      <c r="AC1252" s="20">
        <f t="shared" si="10"/>
        <v>0</v>
      </c>
      <c r="AD1252" s="20" t="str">
        <f t="shared" si="11"/>
        <v>none</v>
      </c>
      <c r="AE1252" s="20" t="str">
        <f t="shared" si="12"/>
        <v>none</v>
      </c>
      <c r="AG1252" s="20" t="b">
        <f t="shared" si="13"/>
        <v>0</v>
      </c>
      <c r="AH1252" s="20" t="b">
        <f t="shared" si="14"/>
        <v>0</v>
      </c>
      <c r="AI1252" s="20" t="b">
        <f t="shared" si="15"/>
        <v>0</v>
      </c>
    </row>
    <row r="1253">
      <c r="A1253" s="14" t="s">
        <v>124</v>
      </c>
      <c r="B1253" s="14">
        <v>6562.0</v>
      </c>
      <c r="C1253" s="14" t="s">
        <v>70</v>
      </c>
      <c r="D1253" s="14">
        <v>0.0</v>
      </c>
      <c r="E1253" s="14" t="s">
        <v>61</v>
      </c>
      <c r="F1253" s="14" t="s">
        <v>61</v>
      </c>
      <c r="H1253" s="20" t="b">
        <f t="shared" si="1"/>
        <v>0</v>
      </c>
      <c r="I1253" s="21" t="b">
        <f t="shared" si="2"/>
        <v>0</v>
      </c>
      <c r="J1253" s="21" t="b">
        <f t="shared" si="3"/>
        <v>0</v>
      </c>
      <c r="AB1253" s="20" t="b">
        <f t="shared" si="9"/>
        <v>0</v>
      </c>
      <c r="AC1253" s="20" t="b">
        <f t="shared" si="10"/>
        <v>0</v>
      </c>
      <c r="AD1253" s="20" t="b">
        <f t="shared" si="11"/>
        <v>0</v>
      </c>
      <c r="AE1253" s="20" t="b">
        <f t="shared" si="12"/>
        <v>0</v>
      </c>
      <c r="AG1253" s="20" t="b">
        <f t="shared" si="13"/>
        <v>0</v>
      </c>
      <c r="AH1253" s="20" t="b">
        <f t="shared" si="14"/>
        <v>0</v>
      </c>
      <c r="AI1253" s="20" t="b">
        <f t="shared" si="15"/>
        <v>0</v>
      </c>
    </row>
    <row r="1254">
      <c r="A1254" s="14" t="s">
        <v>124</v>
      </c>
      <c r="B1254" s="14">
        <v>6562.0</v>
      </c>
      <c r="C1254" s="14" t="s">
        <v>71</v>
      </c>
      <c r="D1254" s="22">
        <v>0.0011574074074074073</v>
      </c>
      <c r="E1254" s="14" t="s">
        <v>61</v>
      </c>
      <c r="F1254" s="14" t="s">
        <v>61</v>
      </c>
      <c r="H1254" s="20" t="b">
        <f t="shared" si="1"/>
        <v>0</v>
      </c>
      <c r="I1254" s="21" t="b">
        <f t="shared" si="2"/>
        <v>0</v>
      </c>
      <c r="J1254" s="21" t="b">
        <f t="shared" si="3"/>
        <v>0</v>
      </c>
      <c r="AB1254" s="20" t="b">
        <f t="shared" si="9"/>
        <v>0</v>
      </c>
      <c r="AC1254" s="20" t="b">
        <f t="shared" si="10"/>
        <v>0</v>
      </c>
      <c r="AD1254" s="20" t="b">
        <f t="shared" si="11"/>
        <v>0</v>
      </c>
      <c r="AE1254" s="20" t="b">
        <f t="shared" si="12"/>
        <v>0</v>
      </c>
      <c r="AG1254" s="20" t="b">
        <f t="shared" si="13"/>
        <v>0</v>
      </c>
      <c r="AH1254" s="20" t="b">
        <f t="shared" si="14"/>
        <v>0</v>
      </c>
      <c r="AI1254" s="20" t="b">
        <f t="shared" si="15"/>
        <v>0</v>
      </c>
    </row>
    <row r="1255">
      <c r="A1255" s="14" t="s">
        <v>124</v>
      </c>
      <c r="B1255" s="14">
        <v>6562.0</v>
      </c>
      <c r="C1255" s="14" t="s">
        <v>72</v>
      </c>
      <c r="D1255" s="22">
        <v>0.0013194444444444445</v>
      </c>
      <c r="E1255" s="14" t="s">
        <v>61</v>
      </c>
      <c r="F1255" s="14" t="s">
        <v>61</v>
      </c>
      <c r="H1255" s="20" t="b">
        <f t="shared" si="1"/>
        <v>0</v>
      </c>
      <c r="I1255" s="21" t="b">
        <f t="shared" si="2"/>
        <v>0</v>
      </c>
      <c r="J1255" s="21" t="b">
        <f t="shared" si="3"/>
        <v>0</v>
      </c>
      <c r="AB1255" s="20" t="b">
        <f t="shared" si="9"/>
        <v>0</v>
      </c>
      <c r="AC1255" s="20" t="b">
        <f t="shared" si="10"/>
        <v>0</v>
      </c>
      <c r="AD1255" s="20" t="b">
        <f t="shared" si="11"/>
        <v>0</v>
      </c>
      <c r="AE1255" s="20" t="b">
        <f t="shared" si="12"/>
        <v>0</v>
      </c>
      <c r="AG1255" s="20" t="b">
        <f t="shared" si="13"/>
        <v>0</v>
      </c>
      <c r="AH1255" s="20" t="b">
        <f t="shared" si="14"/>
        <v>0</v>
      </c>
      <c r="AI1255" s="20" t="b">
        <f t="shared" si="15"/>
        <v>0</v>
      </c>
    </row>
    <row r="1256">
      <c r="A1256" s="14" t="s">
        <v>124</v>
      </c>
      <c r="B1256" s="14">
        <v>6562.0</v>
      </c>
      <c r="C1256" s="14" t="s">
        <v>71</v>
      </c>
      <c r="D1256" s="14">
        <v>3662.184</v>
      </c>
      <c r="E1256" s="14" t="s">
        <v>61</v>
      </c>
      <c r="F1256" s="14" t="s">
        <v>61</v>
      </c>
      <c r="H1256" s="20" t="b">
        <f t="shared" si="1"/>
        <v>0</v>
      </c>
      <c r="I1256" s="21" t="b">
        <f t="shared" si="2"/>
        <v>0</v>
      </c>
      <c r="J1256" s="21" t="b">
        <f t="shared" si="3"/>
        <v>0</v>
      </c>
      <c r="AB1256" s="20" t="b">
        <f t="shared" si="9"/>
        <v>0</v>
      </c>
      <c r="AC1256" s="20" t="b">
        <f t="shared" si="10"/>
        <v>0</v>
      </c>
      <c r="AD1256" s="20" t="b">
        <f t="shared" si="11"/>
        <v>0</v>
      </c>
      <c r="AE1256" s="20" t="b">
        <f t="shared" si="12"/>
        <v>0</v>
      </c>
      <c r="AG1256" s="20" t="b">
        <f t="shared" si="13"/>
        <v>0</v>
      </c>
      <c r="AH1256" s="20" t="b">
        <f t="shared" si="14"/>
        <v>0</v>
      </c>
      <c r="AI1256" s="20" t="b">
        <f t="shared" si="15"/>
        <v>0</v>
      </c>
    </row>
    <row r="1257">
      <c r="A1257" s="14" t="s">
        <v>124</v>
      </c>
      <c r="B1257" s="14">
        <v>6562.0</v>
      </c>
      <c r="C1257" s="14" t="s">
        <v>72</v>
      </c>
      <c r="D1257" s="14">
        <v>3720.809</v>
      </c>
      <c r="E1257" s="14" t="s">
        <v>61</v>
      </c>
      <c r="F1257" s="14" t="s">
        <v>61</v>
      </c>
      <c r="H1257" s="20" t="b">
        <f t="shared" si="1"/>
        <v>0</v>
      </c>
      <c r="I1257" s="21" t="b">
        <f t="shared" si="2"/>
        <v>0</v>
      </c>
      <c r="J1257" s="21" t="b">
        <f t="shared" si="3"/>
        <v>0</v>
      </c>
      <c r="AB1257" s="20" t="b">
        <f t="shared" si="9"/>
        <v>0</v>
      </c>
      <c r="AC1257" s="20" t="b">
        <f t="shared" si="10"/>
        <v>0</v>
      </c>
      <c r="AD1257" s="20" t="b">
        <f t="shared" si="11"/>
        <v>0</v>
      </c>
      <c r="AE1257" s="20" t="b">
        <f t="shared" si="12"/>
        <v>0</v>
      </c>
      <c r="AG1257" s="20" t="b">
        <f t="shared" si="13"/>
        <v>0</v>
      </c>
      <c r="AH1257" s="20" t="b">
        <f t="shared" si="14"/>
        <v>0</v>
      </c>
      <c r="AI1257" s="20" t="b">
        <f t="shared" si="15"/>
        <v>0</v>
      </c>
    </row>
    <row r="1258">
      <c r="A1258" s="14" t="s">
        <v>124</v>
      </c>
      <c r="B1258" s="14">
        <v>6562.0</v>
      </c>
      <c r="C1258" s="14" t="s">
        <v>73</v>
      </c>
      <c r="D1258" s="14" t="s">
        <v>81</v>
      </c>
      <c r="E1258" s="14" t="s">
        <v>61</v>
      </c>
      <c r="F1258" s="14" t="s">
        <v>61</v>
      </c>
      <c r="H1258" s="20" t="b">
        <f t="shared" si="1"/>
        <v>0</v>
      </c>
      <c r="I1258" s="21" t="b">
        <f t="shared" si="2"/>
        <v>0</v>
      </c>
      <c r="J1258" s="21" t="b">
        <f t="shared" si="3"/>
        <v>0</v>
      </c>
      <c r="AB1258" s="20" t="b">
        <f t="shared" si="9"/>
        <v>0</v>
      </c>
      <c r="AC1258" s="20" t="b">
        <f t="shared" si="10"/>
        <v>0</v>
      </c>
      <c r="AD1258" s="20" t="b">
        <f t="shared" si="11"/>
        <v>0</v>
      </c>
      <c r="AE1258" s="20" t="b">
        <f t="shared" si="12"/>
        <v>0</v>
      </c>
      <c r="AG1258" s="20" t="b">
        <f t="shared" si="13"/>
        <v>0</v>
      </c>
      <c r="AH1258" s="20" t="b">
        <f t="shared" si="14"/>
        <v>0</v>
      </c>
      <c r="AI1258" s="20" t="b">
        <f t="shared" si="15"/>
        <v>0</v>
      </c>
    </row>
    <row r="1259">
      <c r="A1259" s="14" t="s">
        <v>124</v>
      </c>
      <c r="B1259" s="14">
        <v>6562.0</v>
      </c>
      <c r="C1259" s="14" t="s">
        <v>75</v>
      </c>
      <c r="D1259" s="14">
        <v>0.006</v>
      </c>
      <c r="E1259" s="14" t="s">
        <v>61</v>
      </c>
      <c r="F1259" s="14" t="s">
        <v>61</v>
      </c>
      <c r="H1259" s="20">
        <f t="shared" si="1"/>
        <v>6556</v>
      </c>
      <c r="I1259" s="21" t="b">
        <f t="shared" si="2"/>
        <v>0</v>
      </c>
      <c r="J1259" s="21" t="b">
        <f t="shared" si="3"/>
        <v>0</v>
      </c>
      <c r="AB1259" s="20" t="b">
        <f t="shared" si="9"/>
        <v>0</v>
      </c>
      <c r="AC1259" s="20" t="b">
        <f t="shared" si="10"/>
        <v>0</v>
      </c>
      <c r="AD1259" s="20" t="b">
        <f t="shared" si="11"/>
        <v>0</v>
      </c>
      <c r="AE1259" s="20" t="b">
        <f t="shared" si="12"/>
        <v>0</v>
      </c>
      <c r="AG1259" s="20" t="b">
        <f t="shared" si="13"/>
        <v>0</v>
      </c>
      <c r="AH1259" s="20" t="b">
        <f t="shared" si="14"/>
        <v>0</v>
      </c>
      <c r="AI1259" s="20" t="b">
        <f t="shared" si="15"/>
        <v>0</v>
      </c>
    </row>
    <row r="1260">
      <c r="A1260" s="14" t="s">
        <v>124</v>
      </c>
      <c r="B1260" s="14">
        <v>6562.0</v>
      </c>
      <c r="C1260" s="14" t="s">
        <v>76</v>
      </c>
      <c r="D1260" s="14" t="s">
        <v>61</v>
      </c>
      <c r="E1260" s="14" t="s">
        <v>61</v>
      </c>
      <c r="F1260" s="14" t="s">
        <v>61</v>
      </c>
      <c r="H1260" s="20" t="b">
        <f t="shared" si="1"/>
        <v>0</v>
      </c>
      <c r="I1260" s="21" t="b">
        <f t="shared" si="2"/>
        <v>0</v>
      </c>
      <c r="J1260" s="21" t="b">
        <f t="shared" si="3"/>
        <v>0</v>
      </c>
      <c r="AB1260" s="20" t="b">
        <f t="shared" si="9"/>
        <v>0</v>
      </c>
      <c r="AC1260" s="20" t="b">
        <f t="shared" si="10"/>
        <v>0</v>
      </c>
      <c r="AD1260" s="20" t="b">
        <f t="shared" si="11"/>
        <v>0</v>
      </c>
      <c r="AE1260" s="20" t="b">
        <f t="shared" si="12"/>
        <v>0</v>
      </c>
      <c r="AG1260" s="20" t="b">
        <f t="shared" si="13"/>
        <v>0</v>
      </c>
      <c r="AH1260" s="20" t="b">
        <f t="shared" si="14"/>
        <v>0</v>
      </c>
      <c r="AI1260" s="20" t="b">
        <f t="shared" si="15"/>
        <v>0</v>
      </c>
    </row>
    <row r="1261">
      <c r="A1261" s="14" t="s">
        <v>124</v>
      </c>
      <c r="B1261" s="14">
        <v>6562.0</v>
      </c>
      <c r="C1261" s="14" t="s">
        <v>77</v>
      </c>
      <c r="D1261" s="14" t="s">
        <v>61</v>
      </c>
      <c r="E1261" s="14" t="s">
        <v>61</v>
      </c>
      <c r="F1261" s="14" t="s">
        <v>61</v>
      </c>
      <c r="H1261" s="20" t="b">
        <f t="shared" si="1"/>
        <v>0</v>
      </c>
      <c r="I1261" s="21" t="b">
        <f t="shared" si="2"/>
        <v>0</v>
      </c>
      <c r="J1261" s="21" t="b">
        <f t="shared" si="3"/>
        <v>0</v>
      </c>
      <c r="AB1261" s="20" t="b">
        <f t="shared" si="9"/>
        <v>0</v>
      </c>
      <c r="AC1261" s="20" t="b">
        <f t="shared" si="10"/>
        <v>0</v>
      </c>
      <c r="AD1261" s="20" t="b">
        <f t="shared" si="11"/>
        <v>0</v>
      </c>
      <c r="AE1261" s="20" t="b">
        <f t="shared" si="12"/>
        <v>0</v>
      </c>
      <c r="AG1261" s="20" t="b">
        <f t="shared" si="13"/>
        <v>0</v>
      </c>
      <c r="AH1261" s="20" t="b">
        <f t="shared" si="14"/>
        <v>0</v>
      </c>
      <c r="AI1261" s="20" t="b">
        <f t="shared" si="15"/>
        <v>0</v>
      </c>
    </row>
    <row r="1262">
      <c r="A1262" s="14" t="s">
        <v>124</v>
      </c>
      <c r="B1262" s="14">
        <v>7500.0</v>
      </c>
      <c r="C1262" s="14" t="s">
        <v>60</v>
      </c>
      <c r="D1262" s="14" t="s">
        <v>61</v>
      </c>
      <c r="E1262" s="14" t="s">
        <v>61</v>
      </c>
      <c r="F1262" s="14" t="s">
        <v>61</v>
      </c>
      <c r="H1262" s="20" t="b">
        <f t="shared" si="1"/>
        <v>0</v>
      </c>
      <c r="I1262" s="21" t="b">
        <f t="shared" si="2"/>
        <v>0</v>
      </c>
      <c r="J1262" s="21" t="b">
        <f t="shared" si="3"/>
        <v>0</v>
      </c>
      <c r="AB1262" s="20" t="b">
        <f t="shared" si="9"/>
        <v>0</v>
      </c>
      <c r="AC1262" s="20" t="b">
        <f t="shared" si="10"/>
        <v>0</v>
      </c>
      <c r="AD1262" s="20" t="b">
        <f t="shared" si="11"/>
        <v>0</v>
      </c>
      <c r="AE1262" s="20" t="b">
        <f t="shared" si="12"/>
        <v>0</v>
      </c>
      <c r="AG1262" s="20" t="b">
        <f t="shared" si="13"/>
        <v>0</v>
      </c>
      <c r="AH1262" s="20" t="b">
        <f t="shared" si="14"/>
        <v>0</v>
      </c>
      <c r="AI1262" s="20" t="b">
        <f t="shared" si="15"/>
        <v>0</v>
      </c>
    </row>
    <row r="1263">
      <c r="A1263" s="14" t="s">
        <v>124</v>
      </c>
      <c r="B1263" s="14">
        <v>7500.0</v>
      </c>
      <c r="C1263" s="14" t="s">
        <v>62</v>
      </c>
      <c r="D1263" s="14">
        <v>1031.0</v>
      </c>
      <c r="E1263" s="14" t="s">
        <v>61</v>
      </c>
      <c r="F1263" s="14">
        <v>1724.0</v>
      </c>
      <c r="H1263" s="20" t="b">
        <f t="shared" si="1"/>
        <v>0</v>
      </c>
      <c r="I1263" s="21" t="b">
        <f t="shared" si="2"/>
        <v>0</v>
      </c>
      <c r="J1263" s="21" t="b">
        <f t="shared" si="3"/>
        <v>0</v>
      </c>
      <c r="AB1263" s="20" t="b">
        <f t="shared" si="9"/>
        <v>0</v>
      </c>
      <c r="AC1263" s="20" t="b">
        <f t="shared" si="10"/>
        <v>0</v>
      </c>
      <c r="AD1263" s="20" t="b">
        <f t="shared" si="11"/>
        <v>0</v>
      </c>
      <c r="AE1263" s="20" t="b">
        <f t="shared" si="12"/>
        <v>0</v>
      </c>
      <c r="AG1263" s="20">
        <f t="shared" si="13"/>
        <v>1031</v>
      </c>
      <c r="AH1263" s="20" t="b">
        <f t="shared" si="14"/>
        <v>0</v>
      </c>
      <c r="AI1263" s="20">
        <f t="shared" si="15"/>
        <v>1724</v>
      </c>
    </row>
    <row r="1264">
      <c r="A1264" s="14" t="s">
        <v>124</v>
      </c>
      <c r="B1264" s="14">
        <v>7500.0</v>
      </c>
      <c r="C1264" s="14" t="s">
        <v>63</v>
      </c>
      <c r="D1264" s="14">
        <v>1030.0</v>
      </c>
      <c r="E1264" s="14" t="s">
        <v>61</v>
      </c>
      <c r="F1264" s="14">
        <v>1723.0</v>
      </c>
      <c r="H1264" s="20" t="b">
        <f t="shared" si="1"/>
        <v>0</v>
      </c>
      <c r="I1264" s="21" t="b">
        <f t="shared" si="2"/>
        <v>0</v>
      </c>
      <c r="J1264" s="21" t="b">
        <f t="shared" si="3"/>
        <v>0</v>
      </c>
      <c r="AB1264" s="20" t="b">
        <f t="shared" si="9"/>
        <v>0</v>
      </c>
      <c r="AC1264" s="20" t="b">
        <f t="shared" si="10"/>
        <v>0</v>
      </c>
      <c r="AD1264" s="20" t="b">
        <f t="shared" si="11"/>
        <v>0</v>
      </c>
      <c r="AE1264" s="20" t="b">
        <f t="shared" si="12"/>
        <v>0</v>
      </c>
      <c r="AG1264" s="20" t="b">
        <f t="shared" si="13"/>
        <v>0</v>
      </c>
      <c r="AH1264" s="20" t="b">
        <f t="shared" si="14"/>
        <v>0</v>
      </c>
      <c r="AI1264" s="20" t="b">
        <f t="shared" si="15"/>
        <v>0</v>
      </c>
    </row>
    <row r="1265">
      <c r="A1265" s="14" t="s">
        <v>124</v>
      </c>
      <c r="B1265" s="14">
        <v>7500.0</v>
      </c>
      <c r="C1265" s="14" t="s">
        <v>64</v>
      </c>
      <c r="D1265" s="14">
        <v>1.0</v>
      </c>
      <c r="E1265" s="14" t="s">
        <v>61</v>
      </c>
      <c r="F1265" s="14">
        <v>1.0</v>
      </c>
      <c r="H1265" s="20" t="b">
        <f t="shared" si="1"/>
        <v>0</v>
      </c>
      <c r="I1265" s="21" t="b">
        <f t="shared" si="2"/>
        <v>0</v>
      </c>
      <c r="J1265" s="21" t="b">
        <f t="shared" si="3"/>
        <v>0</v>
      </c>
      <c r="AB1265" s="20" t="b">
        <f t="shared" si="9"/>
        <v>0</v>
      </c>
      <c r="AC1265" s="20" t="b">
        <f t="shared" si="10"/>
        <v>0</v>
      </c>
      <c r="AD1265" s="20" t="b">
        <f t="shared" si="11"/>
        <v>0</v>
      </c>
      <c r="AE1265" s="20" t="b">
        <f t="shared" si="12"/>
        <v>0</v>
      </c>
      <c r="AG1265" s="20" t="b">
        <f t="shared" si="13"/>
        <v>0</v>
      </c>
      <c r="AH1265" s="20" t="b">
        <f t="shared" si="14"/>
        <v>0</v>
      </c>
      <c r="AI1265" s="20" t="b">
        <f t="shared" si="15"/>
        <v>0</v>
      </c>
    </row>
    <row r="1266">
      <c r="A1266" s="14" t="s">
        <v>124</v>
      </c>
      <c r="B1266" s="14">
        <v>7500.0</v>
      </c>
      <c r="C1266" s="14" t="s">
        <v>65</v>
      </c>
      <c r="D1266" s="14">
        <v>1.0</v>
      </c>
      <c r="E1266" s="14" t="s">
        <v>61</v>
      </c>
      <c r="F1266" s="14">
        <v>1.0</v>
      </c>
      <c r="H1266" s="20" t="b">
        <f t="shared" si="1"/>
        <v>0</v>
      </c>
      <c r="I1266" s="21" t="b">
        <f t="shared" si="2"/>
        <v>0</v>
      </c>
      <c r="J1266" s="21" t="b">
        <f t="shared" si="3"/>
        <v>0</v>
      </c>
      <c r="AB1266" s="20" t="b">
        <f t="shared" si="9"/>
        <v>0</v>
      </c>
      <c r="AC1266" s="20" t="b">
        <f t="shared" si="10"/>
        <v>0</v>
      </c>
      <c r="AD1266" s="20" t="b">
        <f t="shared" si="11"/>
        <v>0</v>
      </c>
      <c r="AE1266" s="20" t="b">
        <f t="shared" si="12"/>
        <v>0</v>
      </c>
      <c r="AG1266" s="20" t="b">
        <f t="shared" si="13"/>
        <v>0</v>
      </c>
      <c r="AH1266" s="20" t="b">
        <f t="shared" si="14"/>
        <v>0</v>
      </c>
      <c r="AI1266" s="20" t="b">
        <f t="shared" si="15"/>
        <v>0</v>
      </c>
    </row>
    <row r="1267">
      <c r="A1267" s="14" t="s">
        <v>124</v>
      </c>
      <c r="B1267" s="14">
        <v>7500.0</v>
      </c>
      <c r="C1267" s="14" t="s">
        <v>66</v>
      </c>
      <c r="D1267" s="14">
        <v>990.0</v>
      </c>
      <c r="E1267" s="14" t="s">
        <v>61</v>
      </c>
      <c r="F1267" s="14">
        <v>1080.0</v>
      </c>
      <c r="H1267" s="20" t="b">
        <f t="shared" si="1"/>
        <v>0</v>
      </c>
      <c r="I1267" s="21" t="b">
        <f t="shared" si="2"/>
        <v>0</v>
      </c>
      <c r="J1267" s="21" t="b">
        <f t="shared" si="3"/>
        <v>0</v>
      </c>
      <c r="AB1267" s="20" t="b">
        <f t="shared" si="9"/>
        <v>0</v>
      </c>
      <c r="AC1267" s="20" t="b">
        <f t="shared" si="10"/>
        <v>0</v>
      </c>
      <c r="AD1267" s="20" t="b">
        <f t="shared" si="11"/>
        <v>0</v>
      </c>
      <c r="AE1267" s="20" t="b">
        <f t="shared" si="12"/>
        <v>0</v>
      </c>
      <c r="AG1267" s="20" t="b">
        <f t="shared" si="13"/>
        <v>0</v>
      </c>
      <c r="AH1267" s="20" t="b">
        <f t="shared" si="14"/>
        <v>0</v>
      </c>
      <c r="AI1267" s="20" t="b">
        <f t="shared" si="15"/>
        <v>0</v>
      </c>
    </row>
    <row r="1268">
      <c r="A1268" s="14" t="s">
        <v>124</v>
      </c>
      <c r="B1268" s="14">
        <v>7500.0</v>
      </c>
      <c r="C1268" s="14" t="s">
        <v>67</v>
      </c>
      <c r="D1268" s="14">
        <v>990.0</v>
      </c>
      <c r="E1268" s="14" t="s">
        <v>61</v>
      </c>
      <c r="F1268" s="14">
        <v>1048.0</v>
      </c>
      <c r="H1268" s="20" t="b">
        <f t="shared" si="1"/>
        <v>0</v>
      </c>
      <c r="I1268" s="21" t="b">
        <f t="shared" si="2"/>
        <v>0</v>
      </c>
      <c r="J1268" s="21" t="b">
        <f t="shared" si="3"/>
        <v>0</v>
      </c>
      <c r="AB1268" s="20" t="b">
        <f t="shared" si="9"/>
        <v>0</v>
      </c>
      <c r="AC1268" s="20" t="b">
        <f t="shared" si="10"/>
        <v>0</v>
      </c>
      <c r="AD1268" s="20" t="b">
        <f t="shared" si="11"/>
        <v>0</v>
      </c>
      <c r="AE1268" s="20" t="b">
        <f t="shared" si="12"/>
        <v>0</v>
      </c>
      <c r="AG1268" s="20" t="b">
        <f t="shared" si="13"/>
        <v>0</v>
      </c>
      <c r="AH1268" s="20" t="b">
        <f t="shared" si="14"/>
        <v>0</v>
      </c>
      <c r="AI1268" s="20" t="b">
        <f t="shared" si="15"/>
        <v>0</v>
      </c>
    </row>
    <row r="1269">
      <c r="A1269" s="14" t="s">
        <v>124</v>
      </c>
      <c r="B1269" s="14">
        <v>7500.0</v>
      </c>
      <c r="C1269" s="14" t="s">
        <v>68</v>
      </c>
      <c r="D1269" s="14">
        <v>0.0</v>
      </c>
      <c r="E1269" s="14" t="s">
        <v>61</v>
      </c>
      <c r="F1269" s="14">
        <v>32.0</v>
      </c>
      <c r="H1269" s="20" t="b">
        <f t="shared" si="1"/>
        <v>0</v>
      </c>
      <c r="I1269" s="21" t="b">
        <f t="shared" si="2"/>
        <v>0</v>
      </c>
      <c r="J1269" s="21" t="b">
        <f t="shared" si="3"/>
        <v>0</v>
      </c>
      <c r="AB1269" s="20" t="b">
        <f t="shared" si="9"/>
        <v>0</v>
      </c>
      <c r="AC1269" s="20" t="b">
        <f t="shared" si="10"/>
        <v>0</v>
      </c>
      <c r="AD1269" s="20" t="b">
        <f t="shared" si="11"/>
        <v>0</v>
      </c>
      <c r="AE1269" s="20" t="b">
        <f t="shared" si="12"/>
        <v>0</v>
      </c>
      <c r="AG1269" s="20" t="b">
        <f t="shared" si="13"/>
        <v>0</v>
      </c>
      <c r="AH1269" s="20" t="b">
        <f t="shared" si="14"/>
        <v>0</v>
      </c>
      <c r="AI1269" s="20" t="b">
        <f t="shared" si="15"/>
        <v>0</v>
      </c>
    </row>
    <row r="1270">
      <c r="A1270" s="14" t="s">
        <v>124</v>
      </c>
      <c r="B1270" s="14">
        <v>7500.0</v>
      </c>
      <c r="C1270" s="14" t="s">
        <v>69</v>
      </c>
      <c r="D1270" s="14">
        <v>0.0</v>
      </c>
      <c r="E1270" s="14" t="s">
        <v>61</v>
      </c>
      <c r="F1270" s="14">
        <v>0.0</v>
      </c>
      <c r="H1270" s="20" t="b">
        <f t="shared" si="1"/>
        <v>0</v>
      </c>
      <c r="I1270" s="21" t="b">
        <f t="shared" si="2"/>
        <v>0</v>
      </c>
      <c r="J1270" s="21" t="b">
        <f t="shared" si="3"/>
        <v>0</v>
      </c>
      <c r="AB1270" s="20" t="b">
        <f t="shared" si="9"/>
        <v>0</v>
      </c>
      <c r="AC1270" s="20">
        <f t="shared" si="10"/>
        <v>0</v>
      </c>
      <c r="AD1270" s="20" t="str">
        <f t="shared" si="11"/>
        <v>none</v>
      </c>
      <c r="AE1270" s="20">
        <f t="shared" si="12"/>
        <v>0</v>
      </c>
      <c r="AG1270" s="20" t="b">
        <f t="shared" si="13"/>
        <v>0</v>
      </c>
      <c r="AH1270" s="20" t="b">
        <f t="shared" si="14"/>
        <v>0</v>
      </c>
      <c r="AI1270" s="20" t="b">
        <f t="shared" si="15"/>
        <v>0</v>
      </c>
    </row>
    <row r="1271">
      <c r="A1271" s="14" t="s">
        <v>124</v>
      </c>
      <c r="B1271" s="14">
        <v>7500.0</v>
      </c>
      <c r="C1271" s="14" t="s">
        <v>70</v>
      </c>
      <c r="D1271" s="14">
        <v>0.0</v>
      </c>
      <c r="E1271" s="14" t="s">
        <v>61</v>
      </c>
      <c r="F1271" s="14">
        <v>0.0</v>
      </c>
      <c r="H1271" s="20" t="b">
        <f t="shared" si="1"/>
        <v>0</v>
      </c>
      <c r="I1271" s="21" t="b">
        <f t="shared" si="2"/>
        <v>0</v>
      </c>
      <c r="J1271" s="21" t="b">
        <f t="shared" si="3"/>
        <v>0</v>
      </c>
      <c r="AB1271" s="20" t="b">
        <f t="shared" si="9"/>
        <v>0</v>
      </c>
      <c r="AC1271" s="20" t="b">
        <f t="shared" si="10"/>
        <v>0</v>
      </c>
      <c r="AD1271" s="20" t="b">
        <f t="shared" si="11"/>
        <v>0</v>
      </c>
      <c r="AE1271" s="20" t="b">
        <f t="shared" si="12"/>
        <v>0</v>
      </c>
      <c r="AG1271" s="20" t="b">
        <f t="shared" si="13"/>
        <v>0</v>
      </c>
      <c r="AH1271" s="20" t="b">
        <f t="shared" si="14"/>
        <v>0</v>
      </c>
      <c r="AI1271" s="20" t="b">
        <f t="shared" si="15"/>
        <v>0</v>
      </c>
    </row>
    <row r="1272">
      <c r="A1272" s="14" t="s">
        <v>124</v>
      </c>
      <c r="B1272" s="14">
        <v>7500.0</v>
      </c>
      <c r="C1272" s="14" t="s">
        <v>71</v>
      </c>
      <c r="D1272" s="22">
        <v>3.2407407407407406E-4</v>
      </c>
      <c r="E1272" s="14" t="s">
        <v>61</v>
      </c>
      <c r="F1272" s="22">
        <v>0.002777777777777778</v>
      </c>
      <c r="H1272" s="20" t="b">
        <f t="shared" si="1"/>
        <v>0</v>
      </c>
      <c r="I1272" s="21" t="b">
        <f t="shared" si="2"/>
        <v>0</v>
      </c>
      <c r="J1272" s="21" t="b">
        <f t="shared" si="3"/>
        <v>0</v>
      </c>
      <c r="AB1272" s="20" t="b">
        <f t="shared" si="9"/>
        <v>0</v>
      </c>
      <c r="AC1272" s="20" t="b">
        <f t="shared" si="10"/>
        <v>0</v>
      </c>
      <c r="AD1272" s="20" t="b">
        <f t="shared" si="11"/>
        <v>0</v>
      </c>
      <c r="AE1272" s="20" t="b">
        <f t="shared" si="12"/>
        <v>0</v>
      </c>
      <c r="AG1272" s="20" t="b">
        <f t="shared" si="13"/>
        <v>0</v>
      </c>
      <c r="AH1272" s="20" t="b">
        <f t="shared" si="14"/>
        <v>0</v>
      </c>
      <c r="AI1272" s="20" t="b">
        <f t="shared" si="15"/>
        <v>0</v>
      </c>
    </row>
    <row r="1273">
      <c r="A1273" s="14" t="s">
        <v>124</v>
      </c>
      <c r="B1273" s="14">
        <v>7500.0</v>
      </c>
      <c r="C1273" s="14" t="s">
        <v>72</v>
      </c>
      <c r="D1273" s="22">
        <v>9.722222222222222E-4</v>
      </c>
      <c r="E1273" s="14" t="s">
        <v>61</v>
      </c>
      <c r="F1273" s="22">
        <v>0.004409722222222222</v>
      </c>
      <c r="H1273" s="20" t="b">
        <f t="shared" si="1"/>
        <v>0</v>
      </c>
      <c r="I1273" s="21" t="b">
        <f t="shared" si="2"/>
        <v>0</v>
      </c>
      <c r="J1273" s="21" t="b">
        <f t="shared" si="3"/>
        <v>0</v>
      </c>
      <c r="AB1273" s="20" t="b">
        <f t="shared" si="9"/>
        <v>0</v>
      </c>
      <c r="AC1273" s="20" t="b">
        <f t="shared" si="10"/>
        <v>0</v>
      </c>
      <c r="AD1273" s="20" t="b">
        <f t="shared" si="11"/>
        <v>0</v>
      </c>
      <c r="AE1273" s="20" t="b">
        <f t="shared" si="12"/>
        <v>0</v>
      </c>
      <c r="AG1273" s="20" t="b">
        <f t="shared" si="13"/>
        <v>0</v>
      </c>
      <c r="AH1273" s="20" t="b">
        <f t="shared" si="14"/>
        <v>0</v>
      </c>
      <c r="AI1273" s="20" t="b">
        <f t="shared" si="15"/>
        <v>0</v>
      </c>
    </row>
    <row r="1274">
      <c r="A1274" s="14" t="s">
        <v>124</v>
      </c>
      <c r="B1274" s="14">
        <v>7500.0</v>
      </c>
      <c r="C1274" s="14" t="s">
        <v>71</v>
      </c>
      <c r="D1274" s="14">
        <v>3662.184</v>
      </c>
      <c r="E1274" s="14" t="s">
        <v>61</v>
      </c>
      <c r="F1274" s="14">
        <v>3418.734</v>
      </c>
      <c r="H1274" s="20" t="b">
        <f t="shared" si="1"/>
        <v>0</v>
      </c>
      <c r="I1274" s="21" t="b">
        <f t="shared" si="2"/>
        <v>0</v>
      </c>
      <c r="J1274" s="21" t="b">
        <f t="shared" si="3"/>
        <v>0</v>
      </c>
      <c r="AB1274" s="20" t="b">
        <f t="shared" si="9"/>
        <v>0</v>
      </c>
      <c r="AC1274" s="20" t="b">
        <f t="shared" si="10"/>
        <v>0</v>
      </c>
      <c r="AD1274" s="20" t="b">
        <f t="shared" si="11"/>
        <v>0</v>
      </c>
      <c r="AE1274" s="20" t="b">
        <f t="shared" si="12"/>
        <v>0</v>
      </c>
      <c r="AG1274" s="20" t="b">
        <f t="shared" si="13"/>
        <v>0</v>
      </c>
      <c r="AH1274" s="20" t="b">
        <f t="shared" si="14"/>
        <v>0</v>
      </c>
      <c r="AI1274" s="20" t="b">
        <f t="shared" si="15"/>
        <v>0</v>
      </c>
    </row>
    <row r="1275">
      <c r="A1275" s="14" t="s">
        <v>124</v>
      </c>
      <c r="B1275" s="14">
        <v>7500.0</v>
      </c>
      <c r="C1275" s="14" t="s">
        <v>72</v>
      </c>
      <c r="D1275" s="14">
        <v>3709.453</v>
      </c>
      <c r="E1275" s="14" t="s">
        <v>61</v>
      </c>
      <c r="F1275" s="14">
        <v>3698.48</v>
      </c>
      <c r="H1275" s="20" t="b">
        <f t="shared" si="1"/>
        <v>0</v>
      </c>
      <c r="I1275" s="21" t="b">
        <f t="shared" si="2"/>
        <v>0</v>
      </c>
      <c r="J1275" s="21" t="b">
        <f t="shared" si="3"/>
        <v>0</v>
      </c>
      <c r="AB1275" s="20" t="b">
        <f t="shared" si="9"/>
        <v>0</v>
      </c>
      <c r="AC1275" s="20" t="b">
        <f t="shared" si="10"/>
        <v>0</v>
      </c>
      <c r="AD1275" s="20" t="b">
        <f t="shared" si="11"/>
        <v>0</v>
      </c>
      <c r="AE1275" s="20" t="b">
        <f t="shared" si="12"/>
        <v>0</v>
      </c>
      <c r="AG1275" s="20" t="b">
        <f t="shared" si="13"/>
        <v>0</v>
      </c>
      <c r="AH1275" s="20" t="b">
        <f t="shared" si="14"/>
        <v>0</v>
      </c>
      <c r="AI1275" s="20" t="b">
        <f t="shared" si="15"/>
        <v>0</v>
      </c>
    </row>
    <row r="1276">
      <c r="A1276" s="14" t="s">
        <v>124</v>
      </c>
      <c r="B1276" s="14">
        <v>7500.0</v>
      </c>
      <c r="C1276" s="14" t="s">
        <v>73</v>
      </c>
      <c r="D1276" s="14" t="s">
        <v>81</v>
      </c>
      <c r="E1276" s="14" t="s">
        <v>61</v>
      </c>
      <c r="F1276" s="14" t="s">
        <v>74</v>
      </c>
      <c r="H1276" s="20" t="b">
        <f t="shared" si="1"/>
        <v>0</v>
      </c>
      <c r="I1276" s="21" t="b">
        <f t="shared" si="2"/>
        <v>0</v>
      </c>
      <c r="J1276" s="21" t="b">
        <f t="shared" si="3"/>
        <v>0</v>
      </c>
      <c r="AB1276" s="20" t="b">
        <f t="shared" si="9"/>
        <v>0</v>
      </c>
      <c r="AC1276" s="20" t="b">
        <f t="shared" si="10"/>
        <v>0</v>
      </c>
      <c r="AD1276" s="20" t="b">
        <f t="shared" si="11"/>
        <v>0</v>
      </c>
      <c r="AE1276" s="20" t="b">
        <f t="shared" si="12"/>
        <v>0</v>
      </c>
      <c r="AG1276" s="20" t="b">
        <f t="shared" si="13"/>
        <v>0</v>
      </c>
      <c r="AH1276" s="20" t="b">
        <f t="shared" si="14"/>
        <v>0</v>
      </c>
      <c r="AI1276" s="20" t="b">
        <f t="shared" si="15"/>
        <v>0</v>
      </c>
    </row>
    <row r="1277">
      <c r="A1277" s="14" t="s">
        <v>124</v>
      </c>
      <c r="B1277" s="14">
        <v>7500.0</v>
      </c>
      <c r="C1277" s="14" t="s">
        <v>75</v>
      </c>
      <c r="D1277" s="14">
        <v>0.349</v>
      </c>
      <c r="E1277" s="14" t="s">
        <v>61</v>
      </c>
      <c r="F1277" s="14">
        <v>-2.893</v>
      </c>
      <c r="H1277" s="20">
        <f t="shared" si="1"/>
        <v>7151</v>
      </c>
      <c r="I1277" s="21" t="b">
        <f t="shared" si="2"/>
        <v>0</v>
      </c>
      <c r="J1277" s="21">
        <f t="shared" si="3"/>
        <v>10393</v>
      </c>
      <c r="AB1277" s="20" t="b">
        <f t="shared" si="9"/>
        <v>0</v>
      </c>
      <c r="AC1277" s="20" t="b">
        <f t="shared" si="10"/>
        <v>0</v>
      </c>
      <c r="AD1277" s="20" t="b">
        <f t="shared" si="11"/>
        <v>0</v>
      </c>
      <c r="AE1277" s="20" t="b">
        <f t="shared" si="12"/>
        <v>0</v>
      </c>
      <c r="AG1277" s="20" t="b">
        <f t="shared" si="13"/>
        <v>0</v>
      </c>
      <c r="AH1277" s="20" t="b">
        <f t="shared" si="14"/>
        <v>0</v>
      </c>
      <c r="AI1277" s="20" t="b">
        <f t="shared" si="15"/>
        <v>0</v>
      </c>
    </row>
    <row r="1278">
      <c r="A1278" s="14" t="s">
        <v>124</v>
      </c>
      <c r="B1278" s="14">
        <v>7500.0</v>
      </c>
      <c r="C1278" s="14" t="s">
        <v>76</v>
      </c>
      <c r="D1278" s="14" t="s">
        <v>61</v>
      </c>
      <c r="E1278" s="14" t="s">
        <v>61</v>
      </c>
      <c r="F1278" s="14" t="s">
        <v>61</v>
      </c>
      <c r="H1278" s="20" t="b">
        <f t="shared" si="1"/>
        <v>0</v>
      </c>
      <c r="I1278" s="21" t="b">
        <f t="shared" si="2"/>
        <v>0</v>
      </c>
      <c r="J1278" s="21" t="b">
        <f t="shared" si="3"/>
        <v>0</v>
      </c>
      <c r="AB1278" s="20" t="b">
        <f t="shared" si="9"/>
        <v>0</v>
      </c>
      <c r="AC1278" s="20" t="b">
        <f t="shared" si="10"/>
        <v>0</v>
      </c>
      <c r="AD1278" s="20" t="b">
        <f t="shared" si="11"/>
        <v>0</v>
      </c>
      <c r="AE1278" s="20" t="b">
        <f t="shared" si="12"/>
        <v>0</v>
      </c>
      <c r="AG1278" s="20" t="b">
        <f t="shared" si="13"/>
        <v>0</v>
      </c>
      <c r="AH1278" s="20" t="b">
        <f t="shared" si="14"/>
        <v>0</v>
      </c>
      <c r="AI1278" s="20" t="b">
        <f t="shared" si="15"/>
        <v>0</v>
      </c>
    </row>
    <row r="1279">
      <c r="A1279" s="14" t="s">
        <v>124</v>
      </c>
      <c r="B1279" s="14">
        <v>7500.0</v>
      </c>
      <c r="C1279" s="14" t="s">
        <v>77</v>
      </c>
      <c r="D1279" s="14" t="s">
        <v>61</v>
      </c>
      <c r="E1279" s="14" t="s">
        <v>61</v>
      </c>
      <c r="F1279" s="14" t="s">
        <v>61</v>
      </c>
      <c r="H1279" s="20" t="b">
        <f t="shared" si="1"/>
        <v>0</v>
      </c>
      <c r="I1279" s="21" t="b">
        <f t="shared" si="2"/>
        <v>0</v>
      </c>
      <c r="J1279" s="21" t="b">
        <f t="shared" si="3"/>
        <v>0</v>
      </c>
      <c r="AB1279" s="20" t="b">
        <f t="shared" si="9"/>
        <v>0</v>
      </c>
      <c r="AC1279" s="20" t="b">
        <f t="shared" si="10"/>
        <v>0</v>
      </c>
      <c r="AD1279" s="20" t="b">
        <f t="shared" si="11"/>
        <v>0</v>
      </c>
      <c r="AE1279" s="20" t="b">
        <f t="shared" si="12"/>
        <v>0</v>
      </c>
      <c r="AG1279" s="20" t="b">
        <f t="shared" si="13"/>
        <v>0</v>
      </c>
      <c r="AH1279" s="20" t="b">
        <f t="shared" si="14"/>
        <v>0</v>
      </c>
      <c r="AI1279" s="20" t="b">
        <f t="shared" si="15"/>
        <v>0</v>
      </c>
    </row>
    <row r="1280">
      <c r="A1280" s="14" t="s">
        <v>124</v>
      </c>
      <c r="B1280" s="14">
        <v>9375.0</v>
      </c>
      <c r="C1280" s="14" t="s">
        <v>60</v>
      </c>
      <c r="D1280" s="14" t="s">
        <v>61</v>
      </c>
      <c r="E1280" s="14" t="s">
        <v>61</v>
      </c>
      <c r="F1280" s="14" t="s">
        <v>61</v>
      </c>
      <c r="H1280" s="20" t="b">
        <f t="shared" si="1"/>
        <v>0</v>
      </c>
      <c r="I1280" s="21" t="b">
        <f t="shared" si="2"/>
        <v>0</v>
      </c>
      <c r="J1280" s="21" t="b">
        <f t="shared" si="3"/>
        <v>0</v>
      </c>
      <c r="AB1280" s="20" t="b">
        <f t="shared" si="9"/>
        <v>0</v>
      </c>
      <c r="AC1280" s="20" t="b">
        <f t="shared" si="10"/>
        <v>0</v>
      </c>
      <c r="AD1280" s="20" t="b">
        <f t="shared" si="11"/>
        <v>0</v>
      </c>
      <c r="AE1280" s="20" t="b">
        <f t="shared" si="12"/>
        <v>0</v>
      </c>
      <c r="AG1280" s="20" t="b">
        <f t="shared" si="13"/>
        <v>0</v>
      </c>
      <c r="AH1280" s="20" t="b">
        <f t="shared" si="14"/>
        <v>0</v>
      </c>
      <c r="AI1280" s="20" t="b">
        <f t="shared" si="15"/>
        <v>0</v>
      </c>
    </row>
    <row r="1281">
      <c r="A1281" s="14" t="s">
        <v>124</v>
      </c>
      <c r="B1281" s="14">
        <v>9375.0</v>
      </c>
      <c r="C1281" s="14" t="s">
        <v>62</v>
      </c>
      <c r="D1281" s="14" t="s">
        <v>61</v>
      </c>
      <c r="E1281" s="14" t="s">
        <v>61</v>
      </c>
      <c r="F1281" s="14">
        <v>1712.0</v>
      </c>
      <c r="H1281" s="20" t="b">
        <f t="shared" si="1"/>
        <v>0</v>
      </c>
      <c r="I1281" s="21" t="b">
        <f t="shared" si="2"/>
        <v>0</v>
      </c>
      <c r="J1281" s="21" t="b">
        <f t="shared" si="3"/>
        <v>0</v>
      </c>
      <c r="AB1281" s="20" t="b">
        <f t="shared" si="9"/>
        <v>0</v>
      </c>
      <c r="AC1281" s="20" t="b">
        <f t="shared" si="10"/>
        <v>0</v>
      </c>
      <c r="AD1281" s="20" t="b">
        <f t="shared" si="11"/>
        <v>0</v>
      </c>
      <c r="AE1281" s="20" t="b">
        <f t="shared" si="12"/>
        <v>0</v>
      </c>
      <c r="AG1281" s="20" t="b">
        <f t="shared" si="13"/>
        <v>0</v>
      </c>
      <c r="AH1281" s="20" t="b">
        <f t="shared" si="14"/>
        <v>0</v>
      </c>
      <c r="AI1281" s="20">
        <f t="shared" si="15"/>
        <v>1712</v>
      </c>
    </row>
    <row r="1282">
      <c r="A1282" s="14" t="s">
        <v>124</v>
      </c>
      <c r="B1282" s="14">
        <v>9375.0</v>
      </c>
      <c r="C1282" s="14" t="s">
        <v>63</v>
      </c>
      <c r="D1282" s="14" t="s">
        <v>61</v>
      </c>
      <c r="E1282" s="14" t="s">
        <v>61</v>
      </c>
      <c r="F1282" s="14">
        <v>1711.0</v>
      </c>
      <c r="H1282" s="20" t="b">
        <f t="shared" si="1"/>
        <v>0</v>
      </c>
      <c r="I1282" s="21" t="b">
        <f t="shared" si="2"/>
        <v>0</v>
      </c>
      <c r="J1282" s="21" t="b">
        <f t="shared" si="3"/>
        <v>0</v>
      </c>
      <c r="AB1282" s="20" t="b">
        <f t="shared" si="9"/>
        <v>0</v>
      </c>
      <c r="AC1282" s="20" t="b">
        <f t="shared" si="10"/>
        <v>0</v>
      </c>
      <c r="AD1282" s="20" t="b">
        <f t="shared" si="11"/>
        <v>0</v>
      </c>
      <c r="AE1282" s="20" t="b">
        <f t="shared" si="12"/>
        <v>0</v>
      </c>
      <c r="AG1282" s="20" t="b">
        <f t="shared" si="13"/>
        <v>0</v>
      </c>
      <c r="AH1282" s="20" t="b">
        <f t="shared" si="14"/>
        <v>0</v>
      </c>
      <c r="AI1282" s="20" t="b">
        <f t="shared" si="15"/>
        <v>0</v>
      </c>
    </row>
    <row r="1283">
      <c r="A1283" s="14" t="s">
        <v>124</v>
      </c>
      <c r="B1283" s="14">
        <v>9375.0</v>
      </c>
      <c r="C1283" s="14" t="s">
        <v>64</v>
      </c>
      <c r="D1283" s="14" t="s">
        <v>61</v>
      </c>
      <c r="E1283" s="14" t="s">
        <v>61</v>
      </c>
      <c r="F1283" s="14">
        <v>1.0</v>
      </c>
      <c r="H1283" s="20" t="b">
        <f t="shared" si="1"/>
        <v>0</v>
      </c>
      <c r="I1283" s="21" t="b">
        <f t="shared" si="2"/>
        <v>0</v>
      </c>
      <c r="J1283" s="21" t="b">
        <f t="shared" si="3"/>
        <v>0</v>
      </c>
      <c r="AB1283" s="20" t="b">
        <f t="shared" si="9"/>
        <v>0</v>
      </c>
      <c r="AC1283" s="20" t="b">
        <f t="shared" si="10"/>
        <v>0</v>
      </c>
      <c r="AD1283" s="20" t="b">
        <f t="shared" si="11"/>
        <v>0</v>
      </c>
      <c r="AE1283" s="20" t="b">
        <f t="shared" si="12"/>
        <v>0</v>
      </c>
      <c r="AG1283" s="20" t="b">
        <f t="shared" si="13"/>
        <v>0</v>
      </c>
      <c r="AH1283" s="20" t="b">
        <f t="shared" si="14"/>
        <v>0</v>
      </c>
      <c r="AI1283" s="20" t="b">
        <f t="shared" si="15"/>
        <v>0</v>
      </c>
    </row>
    <row r="1284">
      <c r="A1284" s="14" t="s">
        <v>124</v>
      </c>
      <c r="B1284" s="14">
        <v>9375.0</v>
      </c>
      <c r="C1284" s="14" t="s">
        <v>65</v>
      </c>
      <c r="D1284" s="14" t="s">
        <v>61</v>
      </c>
      <c r="E1284" s="14" t="s">
        <v>61</v>
      </c>
      <c r="F1284" s="14">
        <v>1.0</v>
      </c>
      <c r="H1284" s="20" t="b">
        <f t="shared" si="1"/>
        <v>0</v>
      </c>
      <c r="I1284" s="21" t="b">
        <f t="shared" si="2"/>
        <v>0</v>
      </c>
      <c r="J1284" s="21" t="b">
        <f t="shared" si="3"/>
        <v>0</v>
      </c>
      <c r="AB1284" s="20" t="b">
        <f t="shared" si="9"/>
        <v>0</v>
      </c>
      <c r="AC1284" s="20" t="b">
        <f t="shared" si="10"/>
        <v>0</v>
      </c>
      <c r="AD1284" s="20" t="b">
        <f t="shared" si="11"/>
        <v>0</v>
      </c>
      <c r="AE1284" s="20" t="b">
        <f t="shared" si="12"/>
        <v>0</v>
      </c>
      <c r="AG1284" s="20" t="b">
        <f t="shared" si="13"/>
        <v>0</v>
      </c>
      <c r="AH1284" s="20" t="b">
        <f t="shared" si="14"/>
        <v>0</v>
      </c>
      <c r="AI1284" s="20" t="b">
        <f t="shared" si="15"/>
        <v>0</v>
      </c>
    </row>
    <row r="1285">
      <c r="A1285" s="14" t="s">
        <v>124</v>
      </c>
      <c r="B1285" s="14">
        <v>9375.0</v>
      </c>
      <c r="C1285" s="14" t="s">
        <v>66</v>
      </c>
      <c r="D1285" s="14" t="s">
        <v>61</v>
      </c>
      <c r="E1285" s="14" t="s">
        <v>61</v>
      </c>
      <c r="F1285" s="14">
        <v>1080.0</v>
      </c>
      <c r="H1285" s="20" t="b">
        <f t="shared" si="1"/>
        <v>0</v>
      </c>
      <c r="I1285" s="21" t="b">
        <f t="shared" si="2"/>
        <v>0</v>
      </c>
      <c r="J1285" s="21" t="b">
        <f t="shared" si="3"/>
        <v>0</v>
      </c>
      <c r="AB1285" s="20" t="b">
        <f t="shared" si="9"/>
        <v>0</v>
      </c>
      <c r="AC1285" s="20" t="b">
        <f t="shared" si="10"/>
        <v>0</v>
      </c>
      <c r="AD1285" s="20" t="b">
        <f t="shared" si="11"/>
        <v>0</v>
      </c>
      <c r="AE1285" s="20" t="b">
        <f t="shared" si="12"/>
        <v>0</v>
      </c>
      <c r="AG1285" s="20" t="b">
        <f t="shared" si="13"/>
        <v>0</v>
      </c>
      <c r="AH1285" s="20" t="b">
        <f t="shared" si="14"/>
        <v>0</v>
      </c>
      <c r="AI1285" s="20" t="b">
        <f t="shared" si="15"/>
        <v>0</v>
      </c>
    </row>
    <row r="1286">
      <c r="A1286" s="14" t="s">
        <v>124</v>
      </c>
      <c r="B1286" s="14">
        <v>9375.0</v>
      </c>
      <c r="C1286" s="14" t="s">
        <v>67</v>
      </c>
      <c r="D1286" s="14" t="s">
        <v>61</v>
      </c>
      <c r="E1286" s="14" t="s">
        <v>61</v>
      </c>
      <c r="F1286" s="14">
        <v>1048.0</v>
      </c>
      <c r="H1286" s="20" t="b">
        <f t="shared" si="1"/>
        <v>0</v>
      </c>
      <c r="I1286" s="21" t="b">
        <f t="shared" si="2"/>
        <v>0</v>
      </c>
      <c r="J1286" s="21" t="b">
        <f t="shared" si="3"/>
        <v>0</v>
      </c>
      <c r="AB1286" s="20" t="b">
        <f t="shared" si="9"/>
        <v>0</v>
      </c>
      <c r="AC1286" s="20" t="b">
        <f t="shared" si="10"/>
        <v>0</v>
      </c>
      <c r="AD1286" s="20" t="b">
        <f t="shared" si="11"/>
        <v>0</v>
      </c>
      <c r="AE1286" s="20" t="b">
        <f t="shared" si="12"/>
        <v>0</v>
      </c>
      <c r="AG1286" s="20" t="b">
        <f t="shared" si="13"/>
        <v>0</v>
      </c>
      <c r="AH1286" s="20" t="b">
        <f t="shared" si="14"/>
        <v>0</v>
      </c>
      <c r="AI1286" s="20" t="b">
        <f t="shared" si="15"/>
        <v>0</v>
      </c>
    </row>
    <row r="1287">
      <c r="A1287" s="14" t="s">
        <v>124</v>
      </c>
      <c r="B1287" s="14">
        <v>9375.0</v>
      </c>
      <c r="C1287" s="14" t="s">
        <v>68</v>
      </c>
      <c r="D1287" s="14" t="s">
        <v>61</v>
      </c>
      <c r="E1287" s="14" t="s">
        <v>61</v>
      </c>
      <c r="F1287" s="14">
        <v>32.0</v>
      </c>
      <c r="H1287" s="20" t="b">
        <f t="shared" si="1"/>
        <v>0</v>
      </c>
      <c r="I1287" s="21" t="b">
        <f t="shared" si="2"/>
        <v>0</v>
      </c>
      <c r="J1287" s="21" t="b">
        <f t="shared" si="3"/>
        <v>0</v>
      </c>
      <c r="AB1287" s="20" t="b">
        <f t="shared" si="9"/>
        <v>0</v>
      </c>
      <c r="AC1287" s="20" t="b">
        <f t="shared" si="10"/>
        <v>0</v>
      </c>
      <c r="AD1287" s="20" t="b">
        <f t="shared" si="11"/>
        <v>0</v>
      </c>
      <c r="AE1287" s="20" t="b">
        <f t="shared" si="12"/>
        <v>0</v>
      </c>
      <c r="AG1287" s="20" t="b">
        <f t="shared" si="13"/>
        <v>0</v>
      </c>
      <c r="AH1287" s="20" t="b">
        <f t="shared" si="14"/>
        <v>0</v>
      </c>
      <c r="AI1287" s="20" t="b">
        <f t="shared" si="15"/>
        <v>0</v>
      </c>
    </row>
    <row r="1288">
      <c r="A1288" s="14" t="s">
        <v>124</v>
      </c>
      <c r="B1288" s="14">
        <v>9375.0</v>
      </c>
      <c r="C1288" s="14" t="s">
        <v>69</v>
      </c>
      <c r="D1288" s="14" t="s">
        <v>61</v>
      </c>
      <c r="E1288" s="14" t="s">
        <v>61</v>
      </c>
      <c r="F1288" s="14">
        <v>0.0</v>
      </c>
      <c r="H1288" s="20" t="b">
        <f t="shared" si="1"/>
        <v>0</v>
      </c>
      <c r="I1288" s="21" t="b">
        <f t="shared" si="2"/>
        <v>0</v>
      </c>
      <c r="J1288" s="21" t="b">
        <f t="shared" si="3"/>
        <v>0</v>
      </c>
      <c r="AB1288" s="20" t="b">
        <f t="shared" si="9"/>
        <v>0</v>
      </c>
      <c r="AC1288" s="20" t="str">
        <f t="shared" si="10"/>
        <v>none</v>
      </c>
      <c r="AD1288" s="20" t="str">
        <f t="shared" si="11"/>
        <v>none</v>
      </c>
      <c r="AE1288" s="20">
        <f t="shared" si="12"/>
        <v>0</v>
      </c>
      <c r="AG1288" s="20" t="b">
        <f t="shared" si="13"/>
        <v>0</v>
      </c>
      <c r="AH1288" s="20" t="b">
        <f t="shared" si="14"/>
        <v>0</v>
      </c>
      <c r="AI1288" s="20" t="b">
        <f t="shared" si="15"/>
        <v>0</v>
      </c>
    </row>
    <row r="1289">
      <c r="A1289" s="14" t="s">
        <v>124</v>
      </c>
      <c r="B1289" s="14">
        <v>9375.0</v>
      </c>
      <c r="C1289" s="14" t="s">
        <v>70</v>
      </c>
      <c r="D1289" s="14" t="s">
        <v>61</v>
      </c>
      <c r="E1289" s="14" t="s">
        <v>61</v>
      </c>
      <c r="F1289" s="14">
        <v>0.0</v>
      </c>
      <c r="H1289" s="20" t="b">
        <f t="shared" si="1"/>
        <v>0</v>
      </c>
      <c r="I1289" s="21" t="b">
        <f t="shared" si="2"/>
        <v>0</v>
      </c>
      <c r="J1289" s="21" t="b">
        <f t="shared" si="3"/>
        <v>0</v>
      </c>
      <c r="AB1289" s="20" t="b">
        <f t="shared" si="9"/>
        <v>0</v>
      </c>
      <c r="AC1289" s="20" t="b">
        <f t="shared" si="10"/>
        <v>0</v>
      </c>
      <c r="AD1289" s="20" t="b">
        <f t="shared" si="11"/>
        <v>0</v>
      </c>
      <c r="AE1289" s="20" t="b">
        <f t="shared" si="12"/>
        <v>0</v>
      </c>
      <c r="AG1289" s="20" t="b">
        <f t="shared" si="13"/>
        <v>0</v>
      </c>
      <c r="AH1289" s="20" t="b">
        <f t="shared" si="14"/>
        <v>0</v>
      </c>
      <c r="AI1289" s="20" t="b">
        <f t="shared" si="15"/>
        <v>0</v>
      </c>
    </row>
    <row r="1290">
      <c r="A1290" s="14" t="s">
        <v>124</v>
      </c>
      <c r="B1290" s="14">
        <v>9375.0</v>
      </c>
      <c r="C1290" s="14" t="s">
        <v>71</v>
      </c>
      <c r="D1290" s="14" t="s">
        <v>61</v>
      </c>
      <c r="E1290" s="14" t="s">
        <v>61</v>
      </c>
      <c r="F1290" s="22">
        <v>0.0026157407407407405</v>
      </c>
      <c r="H1290" s="20" t="b">
        <f t="shared" si="1"/>
        <v>0</v>
      </c>
      <c r="I1290" s="21" t="b">
        <f t="shared" si="2"/>
        <v>0</v>
      </c>
      <c r="J1290" s="21" t="b">
        <f t="shared" si="3"/>
        <v>0</v>
      </c>
      <c r="AB1290" s="20" t="b">
        <f t="shared" si="9"/>
        <v>0</v>
      </c>
      <c r="AC1290" s="20" t="b">
        <f t="shared" si="10"/>
        <v>0</v>
      </c>
      <c r="AD1290" s="20" t="b">
        <f t="shared" si="11"/>
        <v>0</v>
      </c>
      <c r="AE1290" s="20" t="b">
        <f t="shared" si="12"/>
        <v>0</v>
      </c>
      <c r="AG1290" s="20" t="b">
        <f t="shared" si="13"/>
        <v>0</v>
      </c>
      <c r="AH1290" s="20" t="b">
        <f t="shared" si="14"/>
        <v>0</v>
      </c>
      <c r="AI1290" s="20" t="b">
        <f t="shared" si="15"/>
        <v>0</v>
      </c>
    </row>
    <row r="1291">
      <c r="A1291" s="14" t="s">
        <v>124</v>
      </c>
      <c r="B1291" s="14">
        <v>9375.0</v>
      </c>
      <c r="C1291" s="14" t="s">
        <v>72</v>
      </c>
      <c r="D1291" s="14" t="s">
        <v>61</v>
      </c>
      <c r="E1291" s="14" t="s">
        <v>61</v>
      </c>
      <c r="F1291" s="22">
        <v>0.004270833333333333</v>
      </c>
      <c r="H1291" s="20" t="b">
        <f t="shared" si="1"/>
        <v>0</v>
      </c>
      <c r="I1291" s="21" t="b">
        <f t="shared" si="2"/>
        <v>0</v>
      </c>
      <c r="J1291" s="21" t="b">
        <f t="shared" si="3"/>
        <v>0</v>
      </c>
      <c r="AB1291" s="20" t="b">
        <f t="shared" si="9"/>
        <v>0</v>
      </c>
      <c r="AC1291" s="20" t="b">
        <f t="shared" si="10"/>
        <v>0</v>
      </c>
      <c r="AD1291" s="20" t="b">
        <f t="shared" si="11"/>
        <v>0</v>
      </c>
      <c r="AE1291" s="20" t="b">
        <f t="shared" si="12"/>
        <v>0</v>
      </c>
      <c r="AG1291" s="20" t="b">
        <f t="shared" si="13"/>
        <v>0</v>
      </c>
      <c r="AH1291" s="20" t="b">
        <f t="shared" si="14"/>
        <v>0</v>
      </c>
      <c r="AI1291" s="20" t="b">
        <f t="shared" si="15"/>
        <v>0</v>
      </c>
    </row>
    <row r="1292">
      <c r="A1292" s="14" t="s">
        <v>124</v>
      </c>
      <c r="B1292" s="14">
        <v>9375.0</v>
      </c>
      <c r="C1292" s="14" t="s">
        <v>71</v>
      </c>
      <c r="D1292" s="14" t="s">
        <v>61</v>
      </c>
      <c r="E1292" s="14" t="s">
        <v>61</v>
      </c>
      <c r="F1292" s="14">
        <v>3418.582</v>
      </c>
      <c r="H1292" s="20" t="b">
        <f t="shared" si="1"/>
        <v>0</v>
      </c>
      <c r="I1292" s="21" t="b">
        <f t="shared" si="2"/>
        <v>0</v>
      </c>
      <c r="J1292" s="21" t="b">
        <f t="shared" si="3"/>
        <v>0</v>
      </c>
      <c r="AB1292" s="20" t="b">
        <f t="shared" si="9"/>
        <v>0</v>
      </c>
      <c r="AC1292" s="20" t="b">
        <f t="shared" si="10"/>
        <v>0</v>
      </c>
      <c r="AD1292" s="20" t="b">
        <f t="shared" si="11"/>
        <v>0</v>
      </c>
      <c r="AE1292" s="20" t="b">
        <f t="shared" si="12"/>
        <v>0</v>
      </c>
      <c r="AG1292" s="20" t="b">
        <f t="shared" si="13"/>
        <v>0</v>
      </c>
      <c r="AH1292" s="20" t="b">
        <f t="shared" si="14"/>
        <v>0</v>
      </c>
      <c r="AI1292" s="20" t="b">
        <f t="shared" si="15"/>
        <v>0</v>
      </c>
    </row>
    <row r="1293">
      <c r="A1293" s="14" t="s">
        <v>124</v>
      </c>
      <c r="B1293" s="14">
        <v>9375.0</v>
      </c>
      <c r="C1293" s="14" t="s">
        <v>72</v>
      </c>
      <c r="D1293" s="14" t="s">
        <v>61</v>
      </c>
      <c r="E1293" s="14" t="s">
        <v>61</v>
      </c>
      <c r="F1293" s="14">
        <v>3698.359</v>
      </c>
      <c r="H1293" s="20" t="b">
        <f t="shared" si="1"/>
        <v>0</v>
      </c>
      <c r="I1293" s="21" t="b">
        <f t="shared" si="2"/>
        <v>0</v>
      </c>
      <c r="J1293" s="21" t="b">
        <f t="shared" si="3"/>
        <v>0</v>
      </c>
      <c r="AB1293" s="20" t="b">
        <f t="shared" si="9"/>
        <v>0</v>
      </c>
      <c r="AC1293" s="20" t="b">
        <f t="shared" si="10"/>
        <v>0</v>
      </c>
      <c r="AD1293" s="20" t="b">
        <f t="shared" si="11"/>
        <v>0</v>
      </c>
      <c r="AE1293" s="20" t="b">
        <f t="shared" si="12"/>
        <v>0</v>
      </c>
      <c r="AG1293" s="20" t="b">
        <f t="shared" si="13"/>
        <v>0</v>
      </c>
      <c r="AH1293" s="20" t="b">
        <f t="shared" si="14"/>
        <v>0</v>
      </c>
      <c r="AI1293" s="20" t="b">
        <f t="shared" si="15"/>
        <v>0</v>
      </c>
    </row>
    <row r="1294">
      <c r="A1294" s="14" t="s">
        <v>124</v>
      </c>
      <c r="B1294" s="14">
        <v>9375.0</v>
      </c>
      <c r="C1294" s="14" t="s">
        <v>73</v>
      </c>
      <c r="D1294" s="14" t="s">
        <v>61</v>
      </c>
      <c r="E1294" s="14" t="s">
        <v>61</v>
      </c>
      <c r="F1294" s="14" t="s">
        <v>74</v>
      </c>
      <c r="H1294" s="20" t="b">
        <f t="shared" si="1"/>
        <v>0</v>
      </c>
      <c r="I1294" s="21" t="b">
        <f t="shared" si="2"/>
        <v>0</v>
      </c>
      <c r="J1294" s="21" t="b">
        <f t="shared" si="3"/>
        <v>0</v>
      </c>
      <c r="AB1294" s="20" t="b">
        <f t="shared" si="9"/>
        <v>0</v>
      </c>
      <c r="AC1294" s="20" t="b">
        <f t="shared" si="10"/>
        <v>0</v>
      </c>
      <c r="AD1294" s="20" t="b">
        <f t="shared" si="11"/>
        <v>0</v>
      </c>
      <c r="AE1294" s="20" t="b">
        <f t="shared" si="12"/>
        <v>0</v>
      </c>
      <c r="AG1294" s="20" t="b">
        <f t="shared" si="13"/>
        <v>0</v>
      </c>
      <c r="AH1294" s="20" t="b">
        <f t="shared" si="14"/>
        <v>0</v>
      </c>
      <c r="AI1294" s="20" t="b">
        <f t="shared" si="15"/>
        <v>0</v>
      </c>
    </row>
    <row r="1295">
      <c r="A1295" s="14" t="s">
        <v>124</v>
      </c>
      <c r="B1295" s="14">
        <v>9375.0</v>
      </c>
      <c r="C1295" s="14" t="s">
        <v>75</v>
      </c>
      <c r="D1295" s="14" t="s">
        <v>61</v>
      </c>
      <c r="E1295" s="14" t="s">
        <v>61</v>
      </c>
      <c r="F1295" s="14">
        <v>-1.101</v>
      </c>
      <c r="H1295" s="20" t="b">
        <f t="shared" si="1"/>
        <v>0</v>
      </c>
      <c r="I1295" s="21" t="b">
        <f t="shared" si="2"/>
        <v>0</v>
      </c>
      <c r="J1295" s="21">
        <f t="shared" si="3"/>
        <v>10476</v>
      </c>
      <c r="AB1295" s="20" t="b">
        <f t="shared" si="9"/>
        <v>0</v>
      </c>
      <c r="AC1295" s="20" t="b">
        <f t="shared" si="10"/>
        <v>0</v>
      </c>
      <c r="AD1295" s="20" t="b">
        <f t="shared" si="11"/>
        <v>0</v>
      </c>
      <c r="AE1295" s="20" t="b">
        <f t="shared" si="12"/>
        <v>0</v>
      </c>
      <c r="AG1295" s="20" t="b">
        <f t="shared" si="13"/>
        <v>0</v>
      </c>
      <c r="AH1295" s="20" t="b">
        <f t="shared" si="14"/>
        <v>0</v>
      </c>
      <c r="AI1295" s="20" t="b">
        <f t="shared" si="15"/>
        <v>0</v>
      </c>
    </row>
    <row r="1296">
      <c r="A1296" s="14" t="s">
        <v>124</v>
      </c>
      <c r="B1296" s="14">
        <v>9375.0</v>
      </c>
      <c r="C1296" s="14" t="s">
        <v>76</v>
      </c>
      <c r="D1296" s="14" t="s">
        <v>61</v>
      </c>
      <c r="E1296" s="14" t="s">
        <v>61</v>
      </c>
      <c r="F1296" s="14" t="s">
        <v>61</v>
      </c>
      <c r="H1296" s="20" t="b">
        <f t="shared" si="1"/>
        <v>0</v>
      </c>
      <c r="I1296" s="21" t="b">
        <f t="shared" si="2"/>
        <v>0</v>
      </c>
      <c r="J1296" s="21" t="b">
        <f t="shared" si="3"/>
        <v>0</v>
      </c>
      <c r="AB1296" s="20" t="b">
        <f t="shared" si="9"/>
        <v>0</v>
      </c>
      <c r="AC1296" s="20" t="b">
        <f t="shared" si="10"/>
        <v>0</v>
      </c>
      <c r="AD1296" s="20" t="b">
        <f t="shared" si="11"/>
        <v>0</v>
      </c>
      <c r="AE1296" s="20" t="b">
        <f t="shared" si="12"/>
        <v>0</v>
      </c>
      <c r="AG1296" s="20" t="b">
        <f t="shared" si="13"/>
        <v>0</v>
      </c>
      <c r="AH1296" s="20" t="b">
        <f t="shared" si="14"/>
        <v>0</v>
      </c>
      <c r="AI1296" s="20" t="b">
        <f t="shared" si="15"/>
        <v>0</v>
      </c>
    </row>
    <row r="1297">
      <c r="A1297" s="14" t="s">
        <v>124</v>
      </c>
      <c r="B1297" s="14">
        <v>9375.0</v>
      </c>
      <c r="C1297" s="14" t="s">
        <v>77</v>
      </c>
      <c r="D1297" s="14" t="s">
        <v>61</v>
      </c>
      <c r="E1297" s="14" t="s">
        <v>61</v>
      </c>
      <c r="F1297" s="14" t="s">
        <v>61</v>
      </c>
      <c r="H1297" s="20" t="b">
        <f t="shared" si="1"/>
        <v>0</v>
      </c>
      <c r="I1297" s="21" t="b">
        <f t="shared" si="2"/>
        <v>0</v>
      </c>
      <c r="J1297" s="21" t="b">
        <f t="shared" si="3"/>
        <v>0</v>
      </c>
      <c r="AB1297" s="20" t="b">
        <f t="shared" si="9"/>
        <v>0</v>
      </c>
      <c r="AC1297" s="20" t="b">
        <f t="shared" si="10"/>
        <v>0</v>
      </c>
      <c r="AD1297" s="20" t="b">
        <f t="shared" si="11"/>
        <v>0</v>
      </c>
      <c r="AE1297" s="20" t="b">
        <f t="shared" si="12"/>
        <v>0</v>
      </c>
      <c r="AG1297" s="20" t="b">
        <f t="shared" si="13"/>
        <v>0</v>
      </c>
      <c r="AH1297" s="20" t="b">
        <f t="shared" si="14"/>
        <v>0</v>
      </c>
      <c r="AI1297" s="20" t="b">
        <f t="shared" si="15"/>
        <v>0</v>
      </c>
    </row>
    <row r="1298">
      <c r="A1298" s="14" t="s">
        <v>124</v>
      </c>
      <c r="B1298" s="14">
        <v>10312.0</v>
      </c>
      <c r="C1298" s="14" t="s">
        <v>60</v>
      </c>
      <c r="D1298" s="14" t="s">
        <v>61</v>
      </c>
      <c r="E1298" s="14" t="s">
        <v>61</v>
      </c>
      <c r="F1298" s="14" t="s">
        <v>61</v>
      </c>
      <c r="H1298" s="20" t="b">
        <f t="shared" si="1"/>
        <v>0</v>
      </c>
      <c r="I1298" s="21" t="b">
        <f t="shared" si="2"/>
        <v>0</v>
      </c>
      <c r="J1298" s="21" t="b">
        <f t="shared" si="3"/>
        <v>0</v>
      </c>
      <c r="AB1298" s="20" t="b">
        <f t="shared" si="9"/>
        <v>0</v>
      </c>
      <c r="AC1298" s="20" t="b">
        <f t="shared" si="10"/>
        <v>0</v>
      </c>
      <c r="AD1298" s="20" t="b">
        <f t="shared" si="11"/>
        <v>0</v>
      </c>
      <c r="AE1298" s="20" t="b">
        <f t="shared" si="12"/>
        <v>0</v>
      </c>
      <c r="AG1298" s="20" t="b">
        <f t="shared" si="13"/>
        <v>0</v>
      </c>
      <c r="AH1298" s="20" t="b">
        <f t="shared" si="14"/>
        <v>0</v>
      </c>
      <c r="AI1298" s="20" t="b">
        <f t="shared" si="15"/>
        <v>0</v>
      </c>
    </row>
    <row r="1299">
      <c r="A1299" s="14" t="s">
        <v>124</v>
      </c>
      <c r="B1299" s="14">
        <v>10312.0</v>
      </c>
      <c r="C1299" s="14" t="s">
        <v>62</v>
      </c>
      <c r="D1299" s="14" t="s">
        <v>61</v>
      </c>
      <c r="E1299" s="14" t="s">
        <v>61</v>
      </c>
      <c r="F1299" s="14">
        <v>1590.0</v>
      </c>
      <c r="H1299" s="20" t="b">
        <f t="shared" si="1"/>
        <v>0</v>
      </c>
      <c r="I1299" s="21" t="b">
        <f t="shared" si="2"/>
        <v>0</v>
      </c>
      <c r="J1299" s="21" t="b">
        <f t="shared" si="3"/>
        <v>0</v>
      </c>
      <c r="AB1299" s="20" t="b">
        <f t="shared" si="9"/>
        <v>0</v>
      </c>
      <c r="AC1299" s="20" t="b">
        <f t="shared" si="10"/>
        <v>0</v>
      </c>
      <c r="AD1299" s="20" t="b">
        <f t="shared" si="11"/>
        <v>0</v>
      </c>
      <c r="AE1299" s="20" t="b">
        <f t="shared" si="12"/>
        <v>0</v>
      </c>
      <c r="AG1299" s="20" t="b">
        <f t="shared" si="13"/>
        <v>0</v>
      </c>
      <c r="AH1299" s="20" t="b">
        <f t="shared" si="14"/>
        <v>0</v>
      </c>
      <c r="AI1299" s="20">
        <f t="shared" si="15"/>
        <v>1590</v>
      </c>
    </row>
    <row r="1300">
      <c r="A1300" s="14" t="s">
        <v>124</v>
      </c>
      <c r="B1300" s="14">
        <v>10312.0</v>
      </c>
      <c r="C1300" s="14" t="s">
        <v>63</v>
      </c>
      <c r="D1300" s="14" t="s">
        <v>61</v>
      </c>
      <c r="E1300" s="14" t="s">
        <v>61</v>
      </c>
      <c r="F1300" s="14">
        <v>1589.0</v>
      </c>
      <c r="H1300" s="20" t="b">
        <f t="shared" si="1"/>
        <v>0</v>
      </c>
      <c r="I1300" s="21" t="b">
        <f t="shared" si="2"/>
        <v>0</v>
      </c>
      <c r="J1300" s="21" t="b">
        <f t="shared" si="3"/>
        <v>0</v>
      </c>
      <c r="AB1300" s="20" t="b">
        <f t="shared" si="9"/>
        <v>0</v>
      </c>
      <c r="AC1300" s="20" t="b">
        <f t="shared" si="10"/>
        <v>0</v>
      </c>
      <c r="AD1300" s="20" t="b">
        <f t="shared" si="11"/>
        <v>0</v>
      </c>
      <c r="AE1300" s="20" t="b">
        <f t="shared" si="12"/>
        <v>0</v>
      </c>
      <c r="AG1300" s="20" t="b">
        <f t="shared" si="13"/>
        <v>0</v>
      </c>
      <c r="AH1300" s="20" t="b">
        <f t="shared" si="14"/>
        <v>0</v>
      </c>
      <c r="AI1300" s="20" t="b">
        <f t="shared" si="15"/>
        <v>0</v>
      </c>
    </row>
    <row r="1301">
      <c r="A1301" s="14" t="s">
        <v>124</v>
      </c>
      <c r="B1301" s="14">
        <v>10312.0</v>
      </c>
      <c r="C1301" s="14" t="s">
        <v>64</v>
      </c>
      <c r="D1301" s="14" t="s">
        <v>61</v>
      </c>
      <c r="E1301" s="14" t="s">
        <v>61</v>
      </c>
      <c r="F1301" s="14">
        <v>1.0</v>
      </c>
      <c r="H1301" s="20" t="b">
        <f t="shared" si="1"/>
        <v>0</v>
      </c>
      <c r="I1301" s="21" t="b">
        <f t="shared" si="2"/>
        <v>0</v>
      </c>
      <c r="J1301" s="21" t="b">
        <f t="shared" si="3"/>
        <v>0</v>
      </c>
      <c r="AB1301" s="20" t="b">
        <f t="shared" si="9"/>
        <v>0</v>
      </c>
      <c r="AC1301" s="20" t="b">
        <f t="shared" si="10"/>
        <v>0</v>
      </c>
      <c r="AD1301" s="20" t="b">
        <f t="shared" si="11"/>
        <v>0</v>
      </c>
      <c r="AE1301" s="20" t="b">
        <f t="shared" si="12"/>
        <v>0</v>
      </c>
      <c r="AG1301" s="20" t="b">
        <f t="shared" si="13"/>
        <v>0</v>
      </c>
      <c r="AH1301" s="20" t="b">
        <f t="shared" si="14"/>
        <v>0</v>
      </c>
      <c r="AI1301" s="20" t="b">
        <f t="shared" si="15"/>
        <v>0</v>
      </c>
    </row>
    <row r="1302">
      <c r="A1302" s="14" t="s">
        <v>124</v>
      </c>
      <c r="B1302" s="14">
        <v>10312.0</v>
      </c>
      <c r="C1302" s="14" t="s">
        <v>65</v>
      </c>
      <c r="D1302" s="14" t="s">
        <v>61</v>
      </c>
      <c r="E1302" s="14" t="s">
        <v>61</v>
      </c>
      <c r="F1302" s="14">
        <v>1.0</v>
      </c>
      <c r="H1302" s="20" t="b">
        <f t="shared" si="1"/>
        <v>0</v>
      </c>
      <c r="I1302" s="21" t="b">
        <f t="shared" si="2"/>
        <v>0</v>
      </c>
      <c r="J1302" s="21" t="b">
        <f t="shared" si="3"/>
        <v>0</v>
      </c>
      <c r="AB1302" s="20" t="b">
        <f t="shared" si="9"/>
        <v>0</v>
      </c>
      <c r="AC1302" s="20" t="b">
        <f t="shared" si="10"/>
        <v>0</v>
      </c>
      <c r="AD1302" s="20" t="b">
        <f t="shared" si="11"/>
        <v>0</v>
      </c>
      <c r="AE1302" s="20" t="b">
        <f t="shared" si="12"/>
        <v>0</v>
      </c>
      <c r="AG1302" s="20" t="b">
        <f t="shared" si="13"/>
        <v>0</v>
      </c>
      <c r="AH1302" s="20" t="b">
        <f t="shared" si="14"/>
        <v>0</v>
      </c>
      <c r="AI1302" s="20" t="b">
        <f t="shared" si="15"/>
        <v>0</v>
      </c>
    </row>
    <row r="1303">
      <c r="A1303" s="14" t="s">
        <v>124</v>
      </c>
      <c r="B1303" s="14">
        <v>10312.0</v>
      </c>
      <c r="C1303" s="14" t="s">
        <v>66</v>
      </c>
      <c r="D1303" s="14" t="s">
        <v>61</v>
      </c>
      <c r="E1303" s="14" t="s">
        <v>61</v>
      </c>
      <c r="F1303" s="14">
        <v>1080.0</v>
      </c>
      <c r="H1303" s="20" t="b">
        <f t="shared" si="1"/>
        <v>0</v>
      </c>
      <c r="I1303" s="21" t="b">
        <f t="shared" si="2"/>
        <v>0</v>
      </c>
      <c r="J1303" s="21" t="b">
        <f t="shared" si="3"/>
        <v>0</v>
      </c>
      <c r="AB1303" s="20" t="b">
        <f t="shared" si="9"/>
        <v>0</v>
      </c>
      <c r="AC1303" s="20" t="b">
        <f t="shared" si="10"/>
        <v>0</v>
      </c>
      <c r="AD1303" s="20" t="b">
        <f t="shared" si="11"/>
        <v>0</v>
      </c>
      <c r="AE1303" s="20" t="b">
        <f t="shared" si="12"/>
        <v>0</v>
      </c>
      <c r="AG1303" s="20" t="b">
        <f t="shared" si="13"/>
        <v>0</v>
      </c>
      <c r="AH1303" s="20" t="b">
        <f t="shared" si="14"/>
        <v>0</v>
      </c>
      <c r="AI1303" s="20" t="b">
        <f t="shared" si="15"/>
        <v>0</v>
      </c>
    </row>
    <row r="1304">
      <c r="A1304" s="14" t="s">
        <v>124</v>
      </c>
      <c r="B1304" s="14">
        <v>10312.0</v>
      </c>
      <c r="C1304" s="14" t="s">
        <v>67</v>
      </c>
      <c r="D1304" s="14" t="s">
        <v>61</v>
      </c>
      <c r="E1304" s="14" t="s">
        <v>61</v>
      </c>
      <c r="F1304" s="14">
        <v>1048.0</v>
      </c>
      <c r="H1304" s="20" t="b">
        <f t="shared" si="1"/>
        <v>0</v>
      </c>
      <c r="I1304" s="21" t="b">
        <f t="shared" si="2"/>
        <v>0</v>
      </c>
      <c r="J1304" s="21" t="b">
        <f t="shared" si="3"/>
        <v>0</v>
      </c>
      <c r="AB1304" s="20" t="b">
        <f t="shared" si="9"/>
        <v>0</v>
      </c>
      <c r="AC1304" s="20" t="b">
        <f t="shared" si="10"/>
        <v>0</v>
      </c>
      <c r="AD1304" s="20" t="b">
        <f t="shared" si="11"/>
        <v>0</v>
      </c>
      <c r="AE1304" s="20" t="b">
        <f t="shared" si="12"/>
        <v>0</v>
      </c>
      <c r="AG1304" s="20" t="b">
        <f t="shared" si="13"/>
        <v>0</v>
      </c>
      <c r="AH1304" s="20" t="b">
        <f t="shared" si="14"/>
        <v>0</v>
      </c>
      <c r="AI1304" s="20" t="b">
        <f t="shared" si="15"/>
        <v>0</v>
      </c>
    </row>
    <row r="1305">
      <c r="A1305" s="14" t="s">
        <v>124</v>
      </c>
      <c r="B1305" s="14">
        <v>10312.0</v>
      </c>
      <c r="C1305" s="14" t="s">
        <v>68</v>
      </c>
      <c r="D1305" s="14" t="s">
        <v>61</v>
      </c>
      <c r="E1305" s="14" t="s">
        <v>61</v>
      </c>
      <c r="F1305" s="14">
        <v>32.0</v>
      </c>
      <c r="H1305" s="20" t="b">
        <f t="shared" si="1"/>
        <v>0</v>
      </c>
      <c r="I1305" s="21" t="b">
        <f t="shared" si="2"/>
        <v>0</v>
      </c>
      <c r="J1305" s="21" t="b">
        <f t="shared" si="3"/>
        <v>0</v>
      </c>
      <c r="AB1305" s="20" t="b">
        <f t="shared" si="9"/>
        <v>0</v>
      </c>
      <c r="AC1305" s="20" t="b">
        <f t="shared" si="10"/>
        <v>0</v>
      </c>
      <c r="AD1305" s="20" t="b">
        <f t="shared" si="11"/>
        <v>0</v>
      </c>
      <c r="AE1305" s="20" t="b">
        <f t="shared" si="12"/>
        <v>0</v>
      </c>
      <c r="AG1305" s="20" t="b">
        <f t="shared" si="13"/>
        <v>0</v>
      </c>
      <c r="AH1305" s="20" t="b">
        <f t="shared" si="14"/>
        <v>0</v>
      </c>
      <c r="AI1305" s="20" t="b">
        <f t="shared" si="15"/>
        <v>0</v>
      </c>
    </row>
    <row r="1306">
      <c r="A1306" s="14" t="s">
        <v>124</v>
      </c>
      <c r="B1306" s="14">
        <v>10312.0</v>
      </c>
      <c r="C1306" s="14" t="s">
        <v>69</v>
      </c>
      <c r="D1306" s="14" t="s">
        <v>61</v>
      </c>
      <c r="E1306" s="14" t="s">
        <v>61</v>
      </c>
      <c r="F1306" s="14">
        <v>0.0</v>
      </c>
      <c r="H1306" s="20" t="b">
        <f t="shared" si="1"/>
        <v>0</v>
      </c>
      <c r="I1306" s="21" t="b">
        <f t="shared" si="2"/>
        <v>0</v>
      </c>
      <c r="J1306" s="21" t="b">
        <f t="shared" si="3"/>
        <v>0</v>
      </c>
      <c r="AB1306" s="20" t="b">
        <f t="shared" si="9"/>
        <v>0</v>
      </c>
      <c r="AC1306" s="20" t="str">
        <f t="shared" si="10"/>
        <v>none</v>
      </c>
      <c r="AD1306" s="20" t="str">
        <f t="shared" si="11"/>
        <v>none</v>
      </c>
      <c r="AE1306" s="20">
        <f t="shared" si="12"/>
        <v>0</v>
      </c>
      <c r="AG1306" s="20" t="b">
        <f t="shared" si="13"/>
        <v>0</v>
      </c>
      <c r="AH1306" s="20" t="b">
        <f t="shared" si="14"/>
        <v>0</v>
      </c>
      <c r="AI1306" s="20" t="b">
        <f t="shared" si="15"/>
        <v>0</v>
      </c>
    </row>
    <row r="1307">
      <c r="A1307" s="14" t="s">
        <v>124</v>
      </c>
      <c r="B1307" s="14">
        <v>10312.0</v>
      </c>
      <c r="C1307" s="14" t="s">
        <v>70</v>
      </c>
      <c r="D1307" s="14" t="s">
        <v>61</v>
      </c>
      <c r="E1307" s="14" t="s">
        <v>61</v>
      </c>
      <c r="F1307" s="14">
        <v>0.0</v>
      </c>
      <c r="H1307" s="20" t="b">
        <f t="shared" si="1"/>
        <v>0</v>
      </c>
      <c r="I1307" s="21" t="b">
        <f t="shared" si="2"/>
        <v>0</v>
      </c>
      <c r="J1307" s="21" t="b">
        <f t="shared" si="3"/>
        <v>0</v>
      </c>
      <c r="AB1307" s="20" t="b">
        <f t="shared" si="9"/>
        <v>0</v>
      </c>
      <c r="AC1307" s="20" t="b">
        <f t="shared" si="10"/>
        <v>0</v>
      </c>
      <c r="AD1307" s="20" t="b">
        <f t="shared" si="11"/>
        <v>0</v>
      </c>
      <c r="AE1307" s="20" t="b">
        <f t="shared" si="12"/>
        <v>0</v>
      </c>
      <c r="AG1307" s="20" t="b">
        <f t="shared" si="13"/>
        <v>0</v>
      </c>
      <c r="AH1307" s="20" t="b">
        <f t="shared" si="14"/>
        <v>0</v>
      </c>
      <c r="AI1307" s="20" t="b">
        <f t="shared" si="15"/>
        <v>0</v>
      </c>
    </row>
    <row r="1308">
      <c r="A1308" s="14" t="s">
        <v>124</v>
      </c>
      <c r="B1308" s="14">
        <v>10312.0</v>
      </c>
      <c r="C1308" s="14" t="s">
        <v>71</v>
      </c>
      <c r="D1308" s="14" t="s">
        <v>61</v>
      </c>
      <c r="E1308" s="14" t="s">
        <v>61</v>
      </c>
      <c r="F1308" s="22">
        <v>0.0020601851851851853</v>
      </c>
      <c r="H1308" s="20" t="b">
        <f t="shared" si="1"/>
        <v>0</v>
      </c>
      <c r="I1308" s="21" t="b">
        <f t="shared" si="2"/>
        <v>0</v>
      </c>
      <c r="J1308" s="21" t="b">
        <f t="shared" si="3"/>
        <v>0</v>
      </c>
      <c r="AB1308" s="20" t="b">
        <f t="shared" si="9"/>
        <v>0</v>
      </c>
      <c r="AC1308" s="20" t="b">
        <f t="shared" si="10"/>
        <v>0</v>
      </c>
      <c r="AD1308" s="20" t="b">
        <f t="shared" si="11"/>
        <v>0</v>
      </c>
      <c r="AE1308" s="20" t="b">
        <f t="shared" si="12"/>
        <v>0</v>
      </c>
      <c r="AG1308" s="20" t="b">
        <f t="shared" si="13"/>
        <v>0</v>
      </c>
      <c r="AH1308" s="20" t="b">
        <f t="shared" si="14"/>
        <v>0</v>
      </c>
      <c r="AI1308" s="20" t="b">
        <f t="shared" si="15"/>
        <v>0</v>
      </c>
    </row>
    <row r="1309">
      <c r="A1309" s="14" t="s">
        <v>124</v>
      </c>
      <c r="B1309" s="14">
        <v>10312.0</v>
      </c>
      <c r="C1309" s="14" t="s">
        <v>72</v>
      </c>
      <c r="D1309" s="14" t="s">
        <v>61</v>
      </c>
      <c r="E1309" s="14" t="s">
        <v>61</v>
      </c>
      <c r="F1309" s="22">
        <v>0.003611111111111111</v>
      </c>
      <c r="H1309" s="20" t="b">
        <f t="shared" si="1"/>
        <v>0</v>
      </c>
      <c r="I1309" s="21" t="b">
        <f t="shared" si="2"/>
        <v>0</v>
      </c>
      <c r="J1309" s="21" t="b">
        <f t="shared" si="3"/>
        <v>0</v>
      </c>
      <c r="AB1309" s="20" t="b">
        <f t="shared" si="9"/>
        <v>0</v>
      </c>
      <c r="AC1309" s="20" t="b">
        <f t="shared" si="10"/>
        <v>0</v>
      </c>
      <c r="AD1309" s="20" t="b">
        <f t="shared" si="11"/>
        <v>0</v>
      </c>
      <c r="AE1309" s="20" t="b">
        <f t="shared" si="12"/>
        <v>0</v>
      </c>
      <c r="AG1309" s="20" t="b">
        <f t="shared" si="13"/>
        <v>0</v>
      </c>
      <c r="AH1309" s="20" t="b">
        <f t="shared" si="14"/>
        <v>0</v>
      </c>
      <c r="AI1309" s="20" t="b">
        <f t="shared" si="15"/>
        <v>0</v>
      </c>
    </row>
    <row r="1310">
      <c r="A1310" s="14" t="s">
        <v>124</v>
      </c>
      <c r="B1310" s="14">
        <v>10312.0</v>
      </c>
      <c r="C1310" s="14" t="s">
        <v>71</v>
      </c>
      <c r="D1310" s="14" t="s">
        <v>61</v>
      </c>
      <c r="E1310" s="14" t="s">
        <v>61</v>
      </c>
      <c r="F1310" s="14">
        <v>3421.582</v>
      </c>
      <c r="H1310" s="20" t="b">
        <f t="shared" si="1"/>
        <v>0</v>
      </c>
      <c r="I1310" s="21" t="b">
        <f t="shared" si="2"/>
        <v>0</v>
      </c>
      <c r="J1310" s="21" t="b">
        <f t="shared" si="3"/>
        <v>0</v>
      </c>
      <c r="AB1310" s="20" t="b">
        <f t="shared" si="9"/>
        <v>0</v>
      </c>
      <c r="AC1310" s="20" t="b">
        <f t="shared" si="10"/>
        <v>0</v>
      </c>
      <c r="AD1310" s="20" t="b">
        <f t="shared" si="11"/>
        <v>0</v>
      </c>
      <c r="AE1310" s="20" t="b">
        <f t="shared" si="12"/>
        <v>0</v>
      </c>
      <c r="AG1310" s="20" t="b">
        <f t="shared" si="13"/>
        <v>0</v>
      </c>
      <c r="AH1310" s="20" t="b">
        <f t="shared" si="14"/>
        <v>0</v>
      </c>
      <c r="AI1310" s="20" t="b">
        <f t="shared" si="15"/>
        <v>0</v>
      </c>
    </row>
    <row r="1311">
      <c r="A1311" s="14" t="s">
        <v>124</v>
      </c>
      <c r="B1311" s="14">
        <v>10312.0</v>
      </c>
      <c r="C1311" s="14" t="s">
        <v>72</v>
      </c>
      <c r="D1311" s="14" t="s">
        <v>61</v>
      </c>
      <c r="E1311" s="14" t="s">
        <v>61</v>
      </c>
      <c r="F1311" s="14">
        <v>3697.359</v>
      </c>
      <c r="H1311" s="20" t="b">
        <f t="shared" si="1"/>
        <v>0</v>
      </c>
      <c r="I1311" s="21" t="b">
        <f t="shared" si="2"/>
        <v>0</v>
      </c>
      <c r="J1311" s="21" t="b">
        <f t="shared" si="3"/>
        <v>0</v>
      </c>
      <c r="AB1311" s="20" t="b">
        <f t="shared" si="9"/>
        <v>0</v>
      </c>
      <c r="AC1311" s="20" t="b">
        <f t="shared" si="10"/>
        <v>0</v>
      </c>
      <c r="AD1311" s="20" t="b">
        <f t="shared" si="11"/>
        <v>0</v>
      </c>
      <c r="AE1311" s="20" t="b">
        <f t="shared" si="12"/>
        <v>0</v>
      </c>
      <c r="AG1311" s="20" t="b">
        <f t="shared" si="13"/>
        <v>0</v>
      </c>
      <c r="AH1311" s="20" t="b">
        <f t="shared" si="14"/>
        <v>0</v>
      </c>
      <c r="AI1311" s="20" t="b">
        <f t="shared" si="15"/>
        <v>0</v>
      </c>
    </row>
    <row r="1312">
      <c r="A1312" s="14" t="s">
        <v>124</v>
      </c>
      <c r="B1312" s="14">
        <v>10312.0</v>
      </c>
      <c r="C1312" s="14" t="s">
        <v>73</v>
      </c>
      <c r="D1312" s="14" t="s">
        <v>61</v>
      </c>
      <c r="E1312" s="14" t="s">
        <v>61</v>
      </c>
      <c r="F1312" s="14" t="s">
        <v>74</v>
      </c>
      <c r="H1312" s="20" t="b">
        <f t="shared" si="1"/>
        <v>0</v>
      </c>
      <c r="I1312" s="21" t="b">
        <f t="shared" si="2"/>
        <v>0</v>
      </c>
      <c r="J1312" s="21" t="b">
        <f t="shared" si="3"/>
        <v>0</v>
      </c>
      <c r="AB1312" s="20" t="b">
        <f t="shared" si="9"/>
        <v>0</v>
      </c>
      <c r="AC1312" s="20" t="b">
        <f t="shared" si="10"/>
        <v>0</v>
      </c>
      <c r="AD1312" s="20" t="b">
        <f t="shared" si="11"/>
        <v>0</v>
      </c>
      <c r="AE1312" s="20" t="b">
        <f t="shared" si="12"/>
        <v>0</v>
      </c>
      <c r="AG1312" s="20" t="b">
        <f t="shared" si="13"/>
        <v>0</v>
      </c>
      <c r="AH1312" s="20" t="b">
        <f t="shared" si="14"/>
        <v>0</v>
      </c>
      <c r="AI1312" s="20" t="b">
        <f t="shared" si="15"/>
        <v>0</v>
      </c>
    </row>
    <row r="1313">
      <c r="A1313" s="14" t="s">
        <v>124</v>
      </c>
      <c r="B1313" s="14">
        <v>10312.0</v>
      </c>
      <c r="C1313" s="14" t="s">
        <v>75</v>
      </c>
      <c r="D1313" s="14" t="s">
        <v>61</v>
      </c>
      <c r="E1313" s="14" t="s">
        <v>61</v>
      </c>
      <c r="F1313" s="14">
        <v>-0.052</v>
      </c>
      <c r="H1313" s="20" t="b">
        <f t="shared" si="1"/>
        <v>0</v>
      </c>
      <c r="I1313" s="21" t="b">
        <f t="shared" si="2"/>
        <v>0</v>
      </c>
      <c r="J1313" s="21">
        <f t="shared" si="3"/>
        <v>10364</v>
      </c>
      <c r="AB1313" s="20" t="b">
        <f t="shared" si="9"/>
        <v>0</v>
      </c>
      <c r="AC1313" s="20" t="b">
        <f t="shared" si="10"/>
        <v>0</v>
      </c>
      <c r="AD1313" s="20" t="b">
        <f t="shared" si="11"/>
        <v>0</v>
      </c>
      <c r="AE1313" s="20" t="b">
        <f t="shared" si="12"/>
        <v>0</v>
      </c>
      <c r="AG1313" s="20" t="b">
        <f t="shared" si="13"/>
        <v>0</v>
      </c>
      <c r="AH1313" s="20" t="b">
        <f t="shared" si="14"/>
        <v>0</v>
      </c>
      <c r="AI1313" s="20" t="b">
        <f t="shared" si="15"/>
        <v>0</v>
      </c>
    </row>
    <row r="1314">
      <c r="A1314" s="14" t="s">
        <v>124</v>
      </c>
      <c r="B1314" s="14">
        <v>10312.0</v>
      </c>
      <c r="C1314" s="14" t="s">
        <v>76</v>
      </c>
      <c r="D1314" s="14" t="s">
        <v>61</v>
      </c>
      <c r="E1314" s="14" t="s">
        <v>61</v>
      </c>
      <c r="F1314" s="14" t="s">
        <v>61</v>
      </c>
      <c r="H1314" s="20" t="b">
        <f t="shared" si="1"/>
        <v>0</v>
      </c>
      <c r="I1314" s="21" t="b">
        <f t="shared" si="2"/>
        <v>0</v>
      </c>
      <c r="J1314" s="21" t="b">
        <f t="shared" si="3"/>
        <v>0</v>
      </c>
      <c r="AB1314" s="20" t="b">
        <f t="shared" si="9"/>
        <v>0</v>
      </c>
      <c r="AC1314" s="20" t="b">
        <f t="shared" si="10"/>
        <v>0</v>
      </c>
      <c r="AD1314" s="20" t="b">
        <f t="shared" si="11"/>
        <v>0</v>
      </c>
      <c r="AE1314" s="20" t="b">
        <f t="shared" si="12"/>
        <v>0</v>
      </c>
      <c r="AG1314" s="20" t="b">
        <f t="shared" si="13"/>
        <v>0</v>
      </c>
      <c r="AH1314" s="20" t="b">
        <f t="shared" si="14"/>
        <v>0</v>
      </c>
      <c r="AI1314" s="20" t="b">
        <f t="shared" si="15"/>
        <v>0</v>
      </c>
    </row>
    <row r="1315">
      <c r="A1315" s="14" t="s">
        <v>124</v>
      </c>
      <c r="B1315" s="14">
        <v>10312.0</v>
      </c>
      <c r="C1315" s="14" t="s">
        <v>77</v>
      </c>
      <c r="D1315" s="14" t="s">
        <v>61</v>
      </c>
      <c r="E1315" s="14" t="s">
        <v>61</v>
      </c>
      <c r="F1315" s="14" t="s">
        <v>61</v>
      </c>
      <c r="H1315" s="20" t="b">
        <f t="shared" si="1"/>
        <v>0</v>
      </c>
      <c r="I1315" s="21" t="b">
        <f t="shared" si="2"/>
        <v>0</v>
      </c>
      <c r="J1315" s="21" t="b">
        <f t="shared" si="3"/>
        <v>0</v>
      </c>
      <c r="AB1315" s="20" t="b">
        <f t="shared" si="9"/>
        <v>0</v>
      </c>
      <c r="AC1315" s="20" t="b">
        <f t="shared" si="10"/>
        <v>0</v>
      </c>
      <c r="AD1315" s="20" t="b">
        <f t="shared" si="11"/>
        <v>0</v>
      </c>
      <c r="AE1315" s="20" t="b">
        <f t="shared" si="12"/>
        <v>0</v>
      </c>
      <c r="AG1315" s="20" t="b">
        <f t="shared" si="13"/>
        <v>0</v>
      </c>
      <c r="AH1315" s="20" t="b">
        <f t="shared" si="14"/>
        <v>0</v>
      </c>
      <c r="AI1315" s="20" t="b">
        <f t="shared" si="15"/>
        <v>0</v>
      </c>
    </row>
    <row r="1316">
      <c r="A1316" s="14" t="s">
        <v>124</v>
      </c>
      <c r="B1316" s="14">
        <v>11250.0</v>
      </c>
      <c r="C1316" s="14" t="s">
        <v>60</v>
      </c>
      <c r="D1316" s="14" t="s">
        <v>61</v>
      </c>
      <c r="E1316" s="14" t="s">
        <v>61</v>
      </c>
      <c r="F1316" s="14" t="s">
        <v>61</v>
      </c>
      <c r="H1316" s="20" t="b">
        <f t="shared" si="1"/>
        <v>0</v>
      </c>
      <c r="I1316" s="21" t="b">
        <f t="shared" si="2"/>
        <v>0</v>
      </c>
      <c r="J1316" s="21" t="b">
        <f t="shared" si="3"/>
        <v>0</v>
      </c>
      <c r="AB1316" s="20" t="b">
        <f t="shared" si="9"/>
        <v>0</v>
      </c>
      <c r="AC1316" s="20" t="b">
        <f t="shared" si="10"/>
        <v>0</v>
      </c>
      <c r="AD1316" s="20" t="b">
        <f t="shared" si="11"/>
        <v>0</v>
      </c>
      <c r="AE1316" s="20" t="b">
        <f t="shared" si="12"/>
        <v>0</v>
      </c>
      <c r="AG1316" s="20" t="b">
        <f t="shared" si="13"/>
        <v>0</v>
      </c>
      <c r="AH1316" s="20" t="b">
        <f t="shared" si="14"/>
        <v>0</v>
      </c>
      <c r="AI1316" s="20" t="b">
        <f t="shared" si="15"/>
        <v>0</v>
      </c>
    </row>
    <row r="1317">
      <c r="A1317" s="14" t="s">
        <v>124</v>
      </c>
      <c r="B1317" s="14">
        <v>11250.0</v>
      </c>
      <c r="C1317" s="14" t="s">
        <v>62</v>
      </c>
      <c r="D1317" s="14" t="s">
        <v>61</v>
      </c>
      <c r="E1317" s="14" t="s">
        <v>61</v>
      </c>
      <c r="F1317" s="14">
        <v>1540.0</v>
      </c>
      <c r="H1317" s="20" t="b">
        <f t="shared" si="1"/>
        <v>0</v>
      </c>
      <c r="I1317" s="21" t="b">
        <f t="shared" si="2"/>
        <v>0</v>
      </c>
      <c r="J1317" s="21" t="b">
        <f t="shared" si="3"/>
        <v>0</v>
      </c>
      <c r="AB1317" s="20" t="b">
        <f t="shared" si="9"/>
        <v>0</v>
      </c>
      <c r="AC1317" s="20" t="b">
        <f t="shared" si="10"/>
        <v>0</v>
      </c>
      <c r="AD1317" s="20" t="b">
        <f t="shared" si="11"/>
        <v>0</v>
      </c>
      <c r="AE1317" s="20" t="b">
        <f t="shared" si="12"/>
        <v>0</v>
      </c>
      <c r="AG1317" s="20" t="b">
        <f t="shared" si="13"/>
        <v>0</v>
      </c>
      <c r="AH1317" s="20" t="b">
        <f t="shared" si="14"/>
        <v>0</v>
      </c>
      <c r="AI1317" s="20">
        <f t="shared" si="15"/>
        <v>1540</v>
      </c>
    </row>
    <row r="1318">
      <c r="A1318" s="14" t="s">
        <v>124</v>
      </c>
      <c r="B1318" s="14">
        <v>11250.0</v>
      </c>
      <c r="C1318" s="14" t="s">
        <v>63</v>
      </c>
      <c r="D1318" s="14" t="s">
        <v>61</v>
      </c>
      <c r="E1318" s="14" t="s">
        <v>61</v>
      </c>
      <c r="F1318" s="14">
        <v>1539.0</v>
      </c>
      <c r="H1318" s="20" t="b">
        <f t="shared" si="1"/>
        <v>0</v>
      </c>
      <c r="I1318" s="21" t="b">
        <f t="shared" si="2"/>
        <v>0</v>
      </c>
      <c r="J1318" s="21" t="b">
        <f t="shared" si="3"/>
        <v>0</v>
      </c>
      <c r="AB1318" s="20" t="b">
        <f t="shared" si="9"/>
        <v>0</v>
      </c>
      <c r="AC1318" s="20" t="b">
        <f t="shared" si="10"/>
        <v>0</v>
      </c>
      <c r="AD1318" s="20" t="b">
        <f t="shared" si="11"/>
        <v>0</v>
      </c>
      <c r="AE1318" s="20" t="b">
        <f t="shared" si="12"/>
        <v>0</v>
      </c>
      <c r="AG1318" s="20" t="b">
        <f t="shared" si="13"/>
        <v>0</v>
      </c>
      <c r="AH1318" s="20" t="b">
        <f t="shared" si="14"/>
        <v>0</v>
      </c>
      <c r="AI1318" s="20" t="b">
        <f t="shared" si="15"/>
        <v>0</v>
      </c>
    </row>
    <row r="1319">
      <c r="A1319" s="14" t="s">
        <v>124</v>
      </c>
      <c r="B1319" s="14">
        <v>11250.0</v>
      </c>
      <c r="C1319" s="14" t="s">
        <v>64</v>
      </c>
      <c r="D1319" s="14" t="s">
        <v>61</v>
      </c>
      <c r="E1319" s="14" t="s">
        <v>61</v>
      </c>
      <c r="F1319" s="14">
        <v>1.0</v>
      </c>
      <c r="H1319" s="20" t="b">
        <f t="shared" si="1"/>
        <v>0</v>
      </c>
      <c r="I1319" s="21" t="b">
        <f t="shared" si="2"/>
        <v>0</v>
      </c>
      <c r="J1319" s="21" t="b">
        <f t="shared" si="3"/>
        <v>0</v>
      </c>
      <c r="AB1319" s="20" t="b">
        <f t="shared" si="9"/>
        <v>0</v>
      </c>
      <c r="AC1319" s="20" t="b">
        <f t="shared" si="10"/>
        <v>0</v>
      </c>
      <c r="AD1319" s="20" t="b">
        <f t="shared" si="11"/>
        <v>0</v>
      </c>
      <c r="AE1319" s="20" t="b">
        <f t="shared" si="12"/>
        <v>0</v>
      </c>
      <c r="AG1319" s="20" t="b">
        <f t="shared" si="13"/>
        <v>0</v>
      </c>
      <c r="AH1319" s="20" t="b">
        <f t="shared" si="14"/>
        <v>0</v>
      </c>
      <c r="AI1319" s="20" t="b">
        <f t="shared" si="15"/>
        <v>0</v>
      </c>
    </row>
    <row r="1320">
      <c r="A1320" s="14" t="s">
        <v>124</v>
      </c>
      <c r="B1320" s="14">
        <v>11250.0</v>
      </c>
      <c r="C1320" s="14" t="s">
        <v>65</v>
      </c>
      <c r="D1320" s="14" t="s">
        <v>61</v>
      </c>
      <c r="E1320" s="14" t="s">
        <v>61</v>
      </c>
      <c r="F1320" s="14">
        <v>1.0</v>
      </c>
      <c r="H1320" s="20" t="b">
        <f t="shared" si="1"/>
        <v>0</v>
      </c>
      <c r="I1320" s="21" t="b">
        <f t="shared" si="2"/>
        <v>0</v>
      </c>
      <c r="J1320" s="21" t="b">
        <f t="shared" si="3"/>
        <v>0</v>
      </c>
      <c r="AB1320" s="20" t="b">
        <f t="shared" si="9"/>
        <v>0</v>
      </c>
      <c r="AC1320" s="20" t="b">
        <f t="shared" si="10"/>
        <v>0</v>
      </c>
      <c r="AD1320" s="20" t="b">
        <f t="shared" si="11"/>
        <v>0</v>
      </c>
      <c r="AE1320" s="20" t="b">
        <f t="shared" si="12"/>
        <v>0</v>
      </c>
      <c r="AG1320" s="20" t="b">
        <f t="shared" si="13"/>
        <v>0</v>
      </c>
      <c r="AH1320" s="20" t="b">
        <f t="shared" si="14"/>
        <v>0</v>
      </c>
      <c r="AI1320" s="20" t="b">
        <f t="shared" si="15"/>
        <v>0</v>
      </c>
    </row>
    <row r="1321">
      <c r="A1321" s="14" t="s">
        <v>124</v>
      </c>
      <c r="B1321" s="14">
        <v>11250.0</v>
      </c>
      <c r="C1321" s="14" t="s">
        <v>66</v>
      </c>
      <c r="D1321" s="14" t="s">
        <v>61</v>
      </c>
      <c r="E1321" s="14" t="s">
        <v>61</v>
      </c>
      <c r="F1321" s="14">
        <v>1080.0</v>
      </c>
      <c r="H1321" s="20" t="b">
        <f t="shared" si="1"/>
        <v>0</v>
      </c>
      <c r="I1321" s="21" t="b">
        <f t="shared" si="2"/>
        <v>0</v>
      </c>
      <c r="J1321" s="21" t="b">
        <f t="shared" si="3"/>
        <v>0</v>
      </c>
      <c r="AB1321" s="20" t="b">
        <f t="shared" si="9"/>
        <v>0</v>
      </c>
      <c r="AC1321" s="20" t="b">
        <f t="shared" si="10"/>
        <v>0</v>
      </c>
      <c r="AD1321" s="20" t="b">
        <f t="shared" si="11"/>
        <v>0</v>
      </c>
      <c r="AE1321" s="20" t="b">
        <f t="shared" si="12"/>
        <v>0</v>
      </c>
      <c r="AG1321" s="20" t="b">
        <f t="shared" si="13"/>
        <v>0</v>
      </c>
      <c r="AH1321" s="20" t="b">
        <f t="shared" si="14"/>
        <v>0</v>
      </c>
      <c r="AI1321" s="20" t="b">
        <f t="shared" si="15"/>
        <v>0</v>
      </c>
    </row>
    <row r="1322">
      <c r="A1322" s="14" t="s">
        <v>124</v>
      </c>
      <c r="B1322" s="14">
        <v>11250.0</v>
      </c>
      <c r="C1322" s="14" t="s">
        <v>67</v>
      </c>
      <c r="D1322" s="14" t="s">
        <v>61</v>
      </c>
      <c r="E1322" s="14" t="s">
        <v>61</v>
      </c>
      <c r="F1322" s="14">
        <v>1048.0</v>
      </c>
      <c r="H1322" s="20" t="b">
        <f t="shared" si="1"/>
        <v>0</v>
      </c>
      <c r="I1322" s="21" t="b">
        <f t="shared" si="2"/>
        <v>0</v>
      </c>
      <c r="J1322" s="21" t="b">
        <f t="shared" si="3"/>
        <v>0</v>
      </c>
      <c r="AB1322" s="20" t="b">
        <f t="shared" si="9"/>
        <v>0</v>
      </c>
      <c r="AC1322" s="20" t="b">
        <f t="shared" si="10"/>
        <v>0</v>
      </c>
      <c r="AD1322" s="20" t="b">
        <f t="shared" si="11"/>
        <v>0</v>
      </c>
      <c r="AE1322" s="20" t="b">
        <f t="shared" si="12"/>
        <v>0</v>
      </c>
      <c r="AG1322" s="20" t="b">
        <f t="shared" si="13"/>
        <v>0</v>
      </c>
      <c r="AH1322" s="20" t="b">
        <f t="shared" si="14"/>
        <v>0</v>
      </c>
      <c r="AI1322" s="20" t="b">
        <f t="shared" si="15"/>
        <v>0</v>
      </c>
    </row>
    <row r="1323">
      <c r="A1323" s="14" t="s">
        <v>124</v>
      </c>
      <c r="B1323" s="14">
        <v>11250.0</v>
      </c>
      <c r="C1323" s="14" t="s">
        <v>68</v>
      </c>
      <c r="D1323" s="14" t="s">
        <v>61</v>
      </c>
      <c r="E1323" s="14" t="s">
        <v>61</v>
      </c>
      <c r="F1323" s="14">
        <v>32.0</v>
      </c>
      <c r="H1323" s="20" t="b">
        <f t="shared" si="1"/>
        <v>0</v>
      </c>
      <c r="I1323" s="21" t="b">
        <f t="shared" si="2"/>
        <v>0</v>
      </c>
      <c r="J1323" s="21" t="b">
        <f t="shared" si="3"/>
        <v>0</v>
      </c>
      <c r="AB1323" s="20" t="b">
        <f t="shared" si="9"/>
        <v>0</v>
      </c>
      <c r="AC1323" s="20" t="b">
        <f t="shared" si="10"/>
        <v>0</v>
      </c>
      <c r="AD1323" s="20" t="b">
        <f t="shared" si="11"/>
        <v>0</v>
      </c>
      <c r="AE1323" s="20" t="b">
        <f t="shared" si="12"/>
        <v>0</v>
      </c>
      <c r="AG1323" s="20" t="b">
        <f t="shared" si="13"/>
        <v>0</v>
      </c>
      <c r="AH1323" s="20" t="b">
        <f t="shared" si="14"/>
        <v>0</v>
      </c>
      <c r="AI1323" s="20" t="b">
        <f t="shared" si="15"/>
        <v>0</v>
      </c>
    </row>
    <row r="1324">
      <c r="A1324" s="14" t="s">
        <v>124</v>
      </c>
      <c r="B1324" s="14">
        <v>11250.0</v>
      </c>
      <c r="C1324" s="14" t="s">
        <v>69</v>
      </c>
      <c r="D1324" s="14" t="s">
        <v>61</v>
      </c>
      <c r="E1324" s="14" t="s">
        <v>61</v>
      </c>
      <c r="F1324" s="14">
        <v>0.0</v>
      </c>
      <c r="H1324" s="20" t="b">
        <f t="shared" si="1"/>
        <v>0</v>
      </c>
      <c r="I1324" s="21" t="b">
        <f t="shared" si="2"/>
        <v>0</v>
      </c>
      <c r="J1324" s="21" t="b">
        <f t="shared" si="3"/>
        <v>0</v>
      </c>
      <c r="AB1324" s="20" t="b">
        <f t="shared" si="9"/>
        <v>0</v>
      </c>
      <c r="AC1324" s="20" t="str">
        <f t="shared" si="10"/>
        <v>none</v>
      </c>
      <c r="AD1324" s="20" t="str">
        <f t="shared" si="11"/>
        <v>none</v>
      </c>
      <c r="AE1324" s="20">
        <f t="shared" si="12"/>
        <v>0</v>
      </c>
      <c r="AG1324" s="20" t="b">
        <f t="shared" si="13"/>
        <v>0</v>
      </c>
      <c r="AH1324" s="20" t="b">
        <f t="shared" si="14"/>
        <v>0</v>
      </c>
      <c r="AI1324" s="20" t="b">
        <f t="shared" si="15"/>
        <v>0</v>
      </c>
    </row>
    <row r="1325">
      <c r="A1325" s="14" t="s">
        <v>124</v>
      </c>
      <c r="B1325" s="14">
        <v>11250.0</v>
      </c>
      <c r="C1325" s="14" t="s">
        <v>70</v>
      </c>
      <c r="D1325" s="14" t="s">
        <v>61</v>
      </c>
      <c r="E1325" s="14" t="s">
        <v>61</v>
      </c>
      <c r="F1325" s="14">
        <v>0.0</v>
      </c>
      <c r="H1325" s="20" t="b">
        <f t="shared" si="1"/>
        <v>0</v>
      </c>
      <c r="I1325" s="21" t="b">
        <f t="shared" si="2"/>
        <v>0</v>
      </c>
      <c r="J1325" s="21" t="b">
        <f t="shared" si="3"/>
        <v>0</v>
      </c>
      <c r="AB1325" s="20" t="b">
        <f t="shared" si="9"/>
        <v>0</v>
      </c>
      <c r="AC1325" s="20" t="b">
        <f t="shared" si="10"/>
        <v>0</v>
      </c>
      <c r="AD1325" s="20" t="b">
        <f t="shared" si="11"/>
        <v>0</v>
      </c>
      <c r="AE1325" s="20" t="b">
        <f t="shared" si="12"/>
        <v>0</v>
      </c>
      <c r="AG1325" s="20" t="b">
        <f t="shared" si="13"/>
        <v>0</v>
      </c>
      <c r="AH1325" s="20" t="b">
        <f t="shared" si="14"/>
        <v>0</v>
      </c>
      <c r="AI1325" s="20" t="b">
        <f t="shared" si="15"/>
        <v>0</v>
      </c>
    </row>
    <row r="1326">
      <c r="A1326" s="14" t="s">
        <v>124</v>
      </c>
      <c r="B1326" s="14">
        <v>11250.0</v>
      </c>
      <c r="C1326" s="14" t="s">
        <v>71</v>
      </c>
      <c r="D1326" s="14" t="s">
        <v>61</v>
      </c>
      <c r="E1326" s="14" t="s">
        <v>61</v>
      </c>
      <c r="F1326" s="22">
        <v>0.0015509259259259259</v>
      </c>
      <c r="H1326" s="20" t="b">
        <f t="shared" si="1"/>
        <v>0</v>
      </c>
      <c r="I1326" s="21" t="b">
        <f t="shared" si="2"/>
        <v>0</v>
      </c>
      <c r="J1326" s="21" t="b">
        <f t="shared" si="3"/>
        <v>0</v>
      </c>
      <c r="AB1326" s="20" t="b">
        <f t="shared" si="9"/>
        <v>0</v>
      </c>
      <c r="AC1326" s="20" t="b">
        <f t="shared" si="10"/>
        <v>0</v>
      </c>
      <c r="AD1326" s="20" t="b">
        <f t="shared" si="11"/>
        <v>0</v>
      </c>
      <c r="AE1326" s="20" t="b">
        <f t="shared" si="12"/>
        <v>0</v>
      </c>
      <c r="AG1326" s="20" t="b">
        <f t="shared" si="13"/>
        <v>0</v>
      </c>
      <c r="AH1326" s="20" t="b">
        <f t="shared" si="14"/>
        <v>0</v>
      </c>
      <c r="AI1326" s="20" t="b">
        <f t="shared" si="15"/>
        <v>0</v>
      </c>
    </row>
    <row r="1327">
      <c r="A1327" s="14" t="s">
        <v>124</v>
      </c>
      <c r="B1327" s="14">
        <v>11250.0</v>
      </c>
      <c r="C1327" s="14" t="s">
        <v>72</v>
      </c>
      <c r="D1327" s="14" t="s">
        <v>61</v>
      </c>
      <c r="E1327" s="14" t="s">
        <v>61</v>
      </c>
      <c r="F1327" s="22">
        <v>0.003287037037037037</v>
      </c>
      <c r="H1327" s="20" t="b">
        <f t="shared" si="1"/>
        <v>0</v>
      </c>
      <c r="I1327" s="21" t="b">
        <f t="shared" si="2"/>
        <v>0</v>
      </c>
      <c r="J1327" s="21" t="b">
        <f t="shared" si="3"/>
        <v>0</v>
      </c>
      <c r="AB1327" s="20" t="b">
        <f t="shared" si="9"/>
        <v>0</v>
      </c>
      <c r="AC1327" s="20" t="b">
        <f t="shared" si="10"/>
        <v>0</v>
      </c>
      <c r="AD1327" s="20" t="b">
        <f t="shared" si="11"/>
        <v>0</v>
      </c>
      <c r="AE1327" s="20" t="b">
        <f t="shared" si="12"/>
        <v>0</v>
      </c>
      <c r="AG1327" s="20" t="b">
        <f t="shared" si="13"/>
        <v>0</v>
      </c>
      <c r="AH1327" s="20" t="b">
        <f t="shared" si="14"/>
        <v>0</v>
      </c>
      <c r="AI1327" s="20" t="b">
        <f t="shared" si="15"/>
        <v>0</v>
      </c>
    </row>
    <row r="1328">
      <c r="A1328" s="14" t="s">
        <v>124</v>
      </c>
      <c r="B1328" s="14">
        <v>11250.0</v>
      </c>
      <c r="C1328" s="14" t="s">
        <v>71</v>
      </c>
      <c r="D1328" s="14" t="s">
        <v>61</v>
      </c>
      <c r="E1328" s="14" t="s">
        <v>61</v>
      </c>
      <c r="F1328" s="14">
        <v>3419.211</v>
      </c>
      <c r="H1328" s="20" t="b">
        <f t="shared" si="1"/>
        <v>0</v>
      </c>
      <c r="I1328" s="21" t="b">
        <f t="shared" si="2"/>
        <v>0</v>
      </c>
      <c r="J1328" s="21" t="b">
        <f t="shared" si="3"/>
        <v>0</v>
      </c>
      <c r="AB1328" s="20" t="b">
        <f t="shared" si="9"/>
        <v>0</v>
      </c>
      <c r="AC1328" s="20" t="b">
        <f t="shared" si="10"/>
        <v>0</v>
      </c>
      <c r="AD1328" s="20" t="b">
        <f t="shared" si="11"/>
        <v>0</v>
      </c>
      <c r="AE1328" s="20" t="b">
        <f t="shared" si="12"/>
        <v>0</v>
      </c>
      <c r="AG1328" s="20" t="b">
        <f t="shared" si="13"/>
        <v>0</v>
      </c>
      <c r="AH1328" s="20" t="b">
        <f t="shared" si="14"/>
        <v>0</v>
      </c>
      <c r="AI1328" s="20" t="b">
        <f t="shared" si="15"/>
        <v>0</v>
      </c>
    </row>
    <row r="1329">
      <c r="A1329" s="14" t="s">
        <v>124</v>
      </c>
      <c r="B1329" s="14">
        <v>11250.0</v>
      </c>
      <c r="C1329" s="14" t="s">
        <v>72</v>
      </c>
      <c r="D1329" s="14" t="s">
        <v>61</v>
      </c>
      <c r="E1329" s="14" t="s">
        <v>61</v>
      </c>
      <c r="F1329" s="14">
        <v>3697.02</v>
      </c>
      <c r="H1329" s="20" t="b">
        <f t="shared" si="1"/>
        <v>0</v>
      </c>
      <c r="I1329" s="21" t="b">
        <f t="shared" si="2"/>
        <v>0</v>
      </c>
      <c r="J1329" s="21" t="b">
        <f t="shared" si="3"/>
        <v>0</v>
      </c>
      <c r="AB1329" s="20" t="b">
        <f t="shared" si="9"/>
        <v>0</v>
      </c>
      <c r="AC1329" s="20" t="b">
        <f t="shared" si="10"/>
        <v>0</v>
      </c>
      <c r="AD1329" s="20" t="b">
        <f t="shared" si="11"/>
        <v>0</v>
      </c>
      <c r="AE1329" s="20" t="b">
        <f t="shared" si="12"/>
        <v>0</v>
      </c>
      <c r="AG1329" s="20" t="b">
        <f t="shared" si="13"/>
        <v>0</v>
      </c>
      <c r="AH1329" s="20" t="b">
        <f t="shared" si="14"/>
        <v>0</v>
      </c>
      <c r="AI1329" s="20" t="b">
        <f t="shared" si="15"/>
        <v>0</v>
      </c>
    </row>
    <row r="1330">
      <c r="A1330" s="14" t="s">
        <v>124</v>
      </c>
      <c r="B1330" s="14">
        <v>11250.0</v>
      </c>
      <c r="C1330" s="14" t="s">
        <v>73</v>
      </c>
      <c r="D1330" s="14" t="s">
        <v>61</v>
      </c>
      <c r="E1330" s="14" t="s">
        <v>61</v>
      </c>
      <c r="F1330" s="14" t="s">
        <v>81</v>
      </c>
      <c r="H1330" s="20" t="b">
        <f t="shared" si="1"/>
        <v>0</v>
      </c>
      <c r="I1330" s="21" t="b">
        <f t="shared" si="2"/>
        <v>0</v>
      </c>
      <c r="J1330" s="21" t="b">
        <f t="shared" si="3"/>
        <v>0</v>
      </c>
      <c r="AB1330" s="20" t="b">
        <f t="shared" si="9"/>
        <v>0</v>
      </c>
      <c r="AC1330" s="20" t="b">
        <f t="shared" si="10"/>
        <v>0</v>
      </c>
      <c r="AD1330" s="20" t="b">
        <f t="shared" si="11"/>
        <v>0</v>
      </c>
      <c r="AE1330" s="20" t="b">
        <f t="shared" si="12"/>
        <v>0</v>
      </c>
      <c r="AG1330" s="20" t="b">
        <f t="shared" si="13"/>
        <v>0</v>
      </c>
      <c r="AH1330" s="20" t="b">
        <f t="shared" si="14"/>
        <v>0</v>
      </c>
      <c r="AI1330" s="20" t="b">
        <f t="shared" si="15"/>
        <v>0</v>
      </c>
    </row>
    <row r="1331">
      <c r="A1331" s="14" t="s">
        <v>124</v>
      </c>
      <c r="B1331" s="14">
        <v>11250.0</v>
      </c>
      <c r="C1331" s="14" t="s">
        <v>75</v>
      </c>
      <c r="D1331" s="14" t="s">
        <v>61</v>
      </c>
      <c r="E1331" s="14" t="s">
        <v>61</v>
      </c>
      <c r="F1331" s="14">
        <v>0.091</v>
      </c>
      <c r="H1331" s="20" t="b">
        <f t="shared" si="1"/>
        <v>0</v>
      </c>
      <c r="I1331" s="21" t="b">
        <f t="shared" si="2"/>
        <v>0</v>
      </c>
      <c r="J1331" s="21">
        <f t="shared" si="3"/>
        <v>11159</v>
      </c>
      <c r="AB1331" s="20" t="b">
        <f t="shared" si="9"/>
        <v>0</v>
      </c>
      <c r="AC1331" s="20" t="b">
        <f t="shared" si="10"/>
        <v>0</v>
      </c>
      <c r="AD1331" s="20" t="b">
        <f t="shared" si="11"/>
        <v>0</v>
      </c>
      <c r="AE1331" s="20" t="b">
        <f t="shared" si="12"/>
        <v>0</v>
      </c>
      <c r="AG1331" s="20" t="b">
        <f t="shared" si="13"/>
        <v>0</v>
      </c>
      <c r="AH1331" s="20" t="b">
        <f t="shared" si="14"/>
        <v>0</v>
      </c>
      <c r="AI1331" s="20" t="b">
        <f t="shared" si="15"/>
        <v>0</v>
      </c>
    </row>
    <row r="1332">
      <c r="A1332" s="14" t="s">
        <v>124</v>
      </c>
      <c r="B1332" s="14">
        <v>11250.0</v>
      </c>
      <c r="C1332" s="14" t="s">
        <v>76</v>
      </c>
      <c r="D1332" s="14" t="s">
        <v>61</v>
      </c>
      <c r="E1332" s="14" t="s">
        <v>61</v>
      </c>
      <c r="F1332" s="14" t="s">
        <v>61</v>
      </c>
      <c r="H1332" s="20" t="b">
        <f t="shared" si="1"/>
        <v>0</v>
      </c>
      <c r="I1332" s="21" t="b">
        <f t="shared" si="2"/>
        <v>0</v>
      </c>
      <c r="J1332" s="21" t="b">
        <f t="shared" si="3"/>
        <v>0</v>
      </c>
      <c r="AB1332" s="20" t="b">
        <f t="shared" si="9"/>
        <v>0</v>
      </c>
      <c r="AC1332" s="20" t="b">
        <f t="shared" si="10"/>
        <v>0</v>
      </c>
      <c r="AD1332" s="20" t="b">
        <f t="shared" si="11"/>
        <v>0</v>
      </c>
      <c r="AE1332" s="20" t="b">
        <f t="shared" si="12"/>
        <v>0</v>
      </c>
      <c r="AG1332" s="20" t="b">
        <f t="shared" si="13"/>
        <v>0</v>
      </c>
      <c r="AH1332" s="20" t="b">
        <f t="shared" si="14"/>
        <v>0</v>
      </c>
      <c r="AI1332" s="20" t="b">
        <f t="shared" si="15"/>
        <v>0</v>
      </c>
    </row>
    <row r="1333">
      <c r="A1333" s="14" t="s">
        <v>124</v>
      </c>
      <c r="B1333" s="14">
        <v>11250.0</v>
      </c>
      <c r="C1333" s="14" t="s">
        <v>77</v>
      </c>
      <c r="D1333" s="14" t="s">
        <v>61</v>
      </c>
      <c r="E1333" s="14" t="s">
        <v>61</v>
      </c>
      <c r="F1333" s="14" t="s">
        <v>61</v>
      </c>
      <c r="H1333" s="20" t="b">
        <f t="shared" si="1"/>
        <v>0</v>
      </c>
      <c r="I1333" s="21" t="b">
        <f t="shared" si="2"/>
        <v>0</v>
      </c>
      <c r="J1333" s="21" t="b">
        <f t="shared" si="3"/>
        <v>0</v>
      </c>
      <c r="AB1333" s="20" t="b">
        <f t="shared" si="9"/>
        <v>0</v>
      </c>
      <c r="AC1333" s="20" t="b">
        <f t="shared" si="10"/>
        <v>0</v>
      </c>
      <c r="AD1333" s="20" t="b">
        <f t="shared" si="11"/>
        <v>0</v>
      </c>
      <c r="AE1333" s="20" t="b">
        <f t="shared" si="12"/>
        <v>0</v>
      </c>
      <c r="AG1333" s="20" t="b">
        <f t="shared" si="13"/>
        <v>0</v>
      </c>
      <c r="AH1333" s="20" t="b">
        <f t="shared" si="14"/>
        <v>0</v>
      </c>
      <c r="AI1333" s="20" t="b">
        <f t="shared" si="15"/>
        <v>0</v>
      </c>
    </row>
    <row r="1334">
      <c r="A1334" s="14" t="s">
        <v>124</v>
      </c>
      <c r="B1334" s="14">
        <v>15000.0</v>
      </c>
      <c r="C1334" s="14" t="s">
        <v>60</v>
      </c>
      <c r="D1334" s="14" t="s">
        <v>61</v>
      </c>
      <c r="E1334" s="14" t="s">
        <v>61</v>
      </c>
      <c r="F1334" s="14" t="s">
        <v>61</v>
      </c>
      <c r="H1334" s="20" t="b">
        <f t="shared" si="1"/>
        <v>0</v>
      </c>
      <c r="I1334" s="21" t="b">
        <f t="shared" si="2"/>
        <v>0</v>
      </c>
      <c r="J1334" s="21" t="b">
        <f t="shared" si="3"/>
        <v>0</v>
      </c>
      <c r="AB1334" s="20" t="b">
        <f t="shared" si="9"/>
        <v>0</v>
      </c>
      <c r="AC1334" s="20" t="b">
        <f t="shared" si="10"/>
        <v>0</v>
      </c>
      <c r="AD1334" s="20" t="b">
        <f t="shared" si="11"/>
        <v>0</v>
      </c>
      <c r="AE1334" s="20" t="b">
        <f t="shared" si="12"/>
        <v>0</v>
      </c>
      <c r="AG1334" s="20" t="b">
        <f t="shared" si="13"/>
        <v>0</v>
      </c>
      <c r="AH1334" s="20" t="b">
        <f t="shared" si="14"/>
        <v>0</v>
      </c>
      <c r="AI1334" s="20" t="b">
        <f t="shared" si="15"/>
        <v>0</v>
      </c>
    </row>
    <row r="1335">
      <c r="A1335" s="14" t="s">
        <v>124</v>
      </c>
      <c r="B1335" s="14">
        <v>15000.0</v>
      </c>
      <c r="C1335" s="14" t="s">
        <v>62</v>
      </c>
      <c r="D1335" s="14">
        <v>1014.0</v>
      </c>
      <c r="E1335" s="14">
        <v>2447.0</v>
      </c>
      <c r="F1335" s="14">
        <v>1478.0</v>
      </c>
      <c r="H1335" s="20" t="b">
        <f t="shared" si="1"/>
        <v>0</v>
      </c>
      <c r="I1335" s="21" t="b">
        <f t="shared" si="2"/>
        <v>0</v>
      </c>
      <c r="J1335" s="21" t="b">
        <f t="shared" si="3"/>
        <v>0</v>
      </c>
      <c r="AB1335" s="20" t="b">
        <f t="shared" si="9"/>
        <v>0</v>
      </c>
      <c r="AC1335" s="20" t="b">
        <f t="shared" si="10"/>
        <v>0</v>
      </c>
      <c r="AD1335" s="20" t="b">
        <f t="shared" si="11"/>
        <v>0</v>
      </c>
      <c r="AE1335" s="20" t="b">
        <f t="shared" si="12"/>
        <v>0</v>
      </c>
      <c r="AG1335" s="20">
        <f t="shared" si="13"/>
        <v>1014</v>
      </c>
      <c r="AH1335" s="20">
        <f t="shared" si="14"/>
        <v>2447</v>
      </c>
      <c r="AI1335" s="20">
        <f t="shared" si="15"/>
        <v>1478</v>
      </c>
    </row>
    <row r="1336">
      <c r="A1336" s="14" t="s">
        <v>124</v>
      </c>
      <c r="B1336" s="14">
        <v>15000.0</v>
      </c>
      <c r="C1336" s="14" t="s">
        <v>63</v>
      </c>
      <c r="D1336" s="14">
        <v>1013.0</v>
      </c>
      <c r="E1336" s="14">
        <v>2446.0</v>
      </c>
      <c r="F1336" s="14">
        <v>1477.0</v>
      </c>
      <c r="H1336" s="20" t="b">
        <f t="shared" si="1"/>
        <v>0</v>
      </c>
      <c r="I1336" s="21" t="b">
        <f t="shared" si="2"/>
        <v>0</v>
      </c>
      <c r="J1336" s="21" t="b">
        <f t="shared" si="3"/>
        <v>0</v>
      </c>
      <c r="AB1336" s="20" t="b">
        <f t="shared" si="9"/>
        <v>0</v>
      </c>
      <c r="AC1336" s="20" t="b">
        <f t="shared" si="10"/>
        <v>0</v>
      </c>
      <c r="AD1336" s="20" t="b">
        <f t="shared" si="11"/>
        <v>0</v>
      </c>
      <c r="AE1336" s="20" t="b">
        <f t="shared" si="12"/>
        <v>0</v>
      </c>
      <c r="AG1336" s="20" t="b">
        <f t="shared" si="13"/>
        <v>0</v>
      </c>
      <c r="AH1336" s="20" t="b">
        <f t="shared" si="14"/>
        <v>0</v>
      </c>
      <c r="AI1336" s="20" t="b">
        <f t="shared" si="15"/>
        <v>0</v>
      </c>
    </row>
    <row r="1337">
      <c r="A1337" s="14" t="s">
        <v>124</v>
      </c>
      <c r="B1337" s="14">
        <v>15000.0</v>
      </c>
      <c r="C1337" s="14" t="s">
        <v>64</v>
      </c>
      <c r="D1337" s="14">
        <v>1.0</v>
      </c>
      <c r="E1337" s="14">
        <v>1.0</v>
      </c>
      <c r="F1337" s="14">
        <v>1.0</v>
      </c>
      <c r="H1337" s="20" t="b">
        <f t="shared" si="1"/>
        <v>0</v>
      </c>
      <c r="I1337" s="21" t="b">
        <f t="shared" si="2"/>
        <v>0</v>
      </c>
      <c r="J1337" s="21" t="b">
        <f t="shared" si="3"/>
        <v>0</v>
      </c>
      <c r="AB1337" s="20" t="b">
        <f t="shared" si="9"/>
        <v>0</v>
      </c>
      <c r="AC1337" s="20" t="b">
        <f t="shared" si="10"/>
        <v>0</v>
      </c>
      <c r="AD1337" s="20" t="b">
        <f t="shared" si="11"/>
        <v>0</v>
      </c>
      <c r="AE1337" s="20" t="b">
        <f t="shared" si="12"/>
        <v>0</v>
      </c>
      <c r="AG1337" s="20" t="b">
        <f t="shared" si="13"/>
        <v>0</v>
      </c>
      <c r="AH1337" s="20" t="b">
        <f t="shared" si="14"/>
        <v>0</v>
      </c>
      <c r="AI1337" s="20" t="b">
        <f t="shared" si="15"/>
        <v>0</v>
      </c>
    </row>
    <row r="1338">
      <c r="A1338" s="14" t="s">
        <v>124</v>
      </c>
      <c r="B1338" s="14">
        <v>15000.0</v>
      </c>
      <c r="C1338" s="14" t="s">
        <v>65</v>
      </c>
      <c r="D1338" s="14">
        <v>1.0</v>
      </c>
      <c r="E1338" s="14">
        <v>1.0</v>
      </c>
      <c r="F1338" s="14">
        <v>1.0</v>
      </c>
      <c r="H1338" s="20" t="b">
        <f t="shared" si="1"/>
        <v>0</v>
      </c>
      <c r="I1338" s="21" t="b">
        <f t="shared" si="2"/>
        <v>0</v>
      </c>
      <c r="J1338" s="21" t="b">
        <f t="shared" si="3"/>
        <v>0</v>
      </c>
      <c r="AB1338" s="20" t="b">
        <f t="shared" si="9"/>
        <v>0</v>
      </c>
      <c r="AC1338" s="20" t="b">
        <f t="shared" si="10"/>
        <v>0</v>
      </c>
      <c r="AD1338" s="20" t="b">
        <f t="shared" si="11"/>
        <v>0</v>
      </c>
      <c r="AE1338" s="20" t="b">
        <f t="shared" si="12"/>
        <v>0</v>
      </c>
      <c r="AG1338" s="20" t="b">
        <f t="shared" si="13"/>
        <v>0</v>
      </c>
      <c r="AH1338" s="20" t="b">
        <f t="shared" si="14"/>
        <v>0</v>
      </c>
      <c r="AI1338" s="20" t="b">
        <f t="shared" si="15"/>
        <v>0</v>
      </c>
    </row>
    <row r="1339">
      <c r="A1339" s="14" t="s">
        <v>124</v>
      </c>
      <c r="B1339" s="14">
        <v>15000.0</v>
      </c>
      <c r="C1339" s="14" t="s">
        <v>66</v>
      </c>
      <c r="D1339" s="14">
        <v>990.0</v>
      </c>
      <c r="E1339" s="14">
        <v>1076.0</v>
      </c>
      <c r="F1339" s="14">
        <v>1080.0</v>
      </c>
      <c r="H1339" s="20" t="b">
        <f t="shared" si="1"/>
        <v>0</v>
      </c>
      <c r="I1339" s="21" t="b">
        <f t="shared" si="2"/>
        <v>0</v>
      </c>
      <c r="J1339" s="21" t="b">
        <f t="shared" si="3"/>
        <v>0</v>
      </c>
      <c r="AB1339" s="20" t="b">
        <f t="shared" si="9"/>
        <v>0</v>
      </c>
      <c r="AC1339" s="20" t="b">
        <f t="shared" si="10"/>
        <v>0</v>
      </c>
      <c r="AD1339" s="20" t="b">
        <f t="shared" si="11"/>
        <v>0</v>
      </c>
      <c r="AE1339" s="20" t="b">
        <f t="shared" si="12"/>
        <v>0</v>
      </c>
      <c r="AG1339" s="20" t="b">
        <f t="shared" si="13"/>
        <v>0</v>
      </c>
      <c r="AH1339" s="20" t="b">
        <f t="shared" si="14"/>
        <v>0</v>
      </c>
      <c r="AI1339" s="20" t="b">
        <f t="shared" si="15"/>
        <v>0</v>
      </c>
    </row>
    <row r="1340">
      <c r="A1340" s="14" t="s">
        <v>124</v>
      </c>
      <c r="B1340" s="14">
        <v>15000.0</v>
      </c>
      <c r="C1340" s="14" t="s">
        <v>67</v>
      </c>
      <c r="D1340" s="14">
        <v>990.0</v>
      </c>
      <c r="E1340" s="14">
        <v>1044.0</v>
      </c>
      <c r="F1340" s="14">
        <v>1048.0</v>
      </c>
      <c r="H1340" s="20" t="b">
        <f t="shared" si="1"/>
        <v>0</v>
      </c>
      <c r="I1340" s="21" t="b">
        <f t="shared" si="2"/>
        <v>0</v>
      </c>
      <c r="J1340" s="21" t="b">
        <f t="shared" si="3"/>
        <v>0</v>
      </c>
      <c r="AB1340" s="20" t="b">
        <f t="shared" si="9"/>
        <v>0</v>
      </c>
      <c r="AC1340" s="20" t="b">
        <f t="shared" si="10"/>
        <v>0</v>
      </c>
      <c r="AD1340" s="20" t="b">
        <f t="shared" si="11"/>
        <v>0</v>
      </c>
      <c r="AE1340" s="20" t="b">
        <f t="shared" si="12"/>
        <v>0</v>
      </c>
      <c r="AG1340" s="20" t="b">
        <f t="shared" si="13"/>
        <v>0</v>
      </c>
      <c r="AH1340" s="20" t="b">
        <f t="shared" si="14"/>
        <v>0</v>
      </c>
      <c r="AI1340" s="20" t="b">
        <f t="shared" si="15"/>
        <v>0</v>
      </c>
    </row>
    <row r="1341">
      <c r="A1341" s="14" t="s">
        <v>124</v>
      </c>
      <c r="B1341" s="14">
        <v>15000.0</v>
      </c>
      <c r="C1341" s="14" t="s">
        <v>68</v>
      </c>
      <c r="D1341" s="14">
        <v>0.0</v>
      </c>
      <c r="E1341" s="14">
        <v>32.0</v>
      </c>
      <c r="F1341" s="14">
        <v>32.0</v>
      </c>
      <c r="H1341" s="20" t="b">
        <f t="shared" si="1"/>
        <v>0</v>
      </c>
      <c r="I1341" s="21" t="b">
        <f t="shared" si="2"/>
        <v>0</v>
      </c>
      <c r="J1341" s="21" t="b">
        <f t="shared" si="3"/>
        <v>0</v>
      </c>
      <c r="AB1341" s="20" t="b">
        <f t="shared" si="9"/>
        <v>0</v>
      </c>
      <c r="AC1341" s="20" t="b">
        <f t="shared" si="10"/>
        <v>0</v>
      </c>
      <c r="AD1341" s="20" t="b">
        <f t="shared" si="11"/>
        <v>0</v>
      </c>
      <c r="AE1341" s="20" t="b">
        <f t="shared" si="12"/>
        <v>0</v>
      </c>
      <c r="AG1341" s="20" t="b">
        <f t="shared" si="13"/>
        <v>0</v>
      </c>
      <c r="AH1341" s="20" t="b">
        <f t="shared" si="14"/>
        <v>0</v>
      </c>
      <c r="AI1341" s="20" t="b">
        <f t="shared" si="15"/>
        <v>0</v>
      </c>
    </row>
    <row r="1342">
      <c r="A1342" s="14" t="s">
        <v>124</v>
      </c>
      <c r="B1342" s="14">
        <v>15000.0</v>
      </c>
      <c r="C1342" s="14" t="s">
        <v>69</v>
      </c>
      <c r="D1342" s="14">
        <v>0.0</v>
      </c>
      <c r="E1342" s="14">
        <v>0.0</v>
      </c>
      <c r="F1342" s="14">
        <v>0.0</v>
      </c>
      <c r="H1342" s="20" t="b">
        <f t="shared" si="1"/>
        <v>0</v>
      </c>
      <c r="I1342" s="21" t="b">
        <f t="shared" si="2"/>
        <v>0</v>
      </c>
      <c r="J1342" s="21" t="b">
        <f t="shared" si="3"/>
        <v>0</v>
      </c>
      <c r="AB1342" s="20" t="b">
        <f t="shared" si="9"/>
        <v>0</v>
      </c>
      <c r="AC1342" s="20">
        <f t="shared" si="10"/>
        <v>0</v>
      </c>
      <c r="AD1342" s="20">
        <f t="shared" si="11"/>
        <v>0</v>
      </c>
      <c r="AE1342" s="20">
        <f t="shared" si="12"/>
        <v>0</v>
      </c>
      <c r="AG1342" s="20" t="b">
        <f t="shared" si="13"/>
        <v>0</v>
      </c>
      <c r="AH1342" s="20" t="b">
        <f t="shared" si="14"/>
        <v>0</v>
      </c>
      <c r="AI1342" s="20" t="b">
        <f t="shared" si="15"/>
        <v>0</v>
      </c>
    </row>
    <row r="1343">
      <c r="A1343" s="14" t="s">
        <v>124</v>
      </c>
      <c r="B1343" s="14">
        <v>15000.0</v>
      </c>
      <c r="C1343" s="14" t="s">
        <v>70</v>
      </c>
      <c r="D1343" s="14">
        <v>0.0</v>
      </c>
      <c r="E1343" s="14">
        <v>0.0</v>
      </c>
      <c r="F1343" s="14">
        <v>0.0</v>
      </c>
      <c r="H1343" s="20" t="b">
        <f t="shared" si="1"/>
        <v>0</v>
      </c>
      <c r="I1343" s="21" t="b">
        <f t="shared" si="2"/>
        <v>0</v>
      </c>
      <c r="J1343" s="21" t="b">
        <f t="shared" si="3"/>
        <v>0</v>
      </c>
      <c r="AB1343" s="20" t="b">
        <f t="shared" si="9"/>
        <v>0</v>
      </c>
      <c r="AC1343" s="20" t="b">
        <f t="shared" si="10"/>
        <v>0</v>
      </c>
      <c r="AD1343" s="20" t="b">
        <f t="shared" si="11"/>
        <v>0</v>
      </c>
      <c r="AE1343" s="20" t="b">
        <f t="shared" si="12"/>
        <v>0</v>
      </c>
      <c r="AG1343" s="20" t="b">
        <f t="shared" si="13"/>
        <v>0</v>
      </c>
      <c r="AH1343" s="20" t="b">
        <f t="shared" si="14"/>
        <v>0</v>
      </c>
      <c r="AI1343" s="20" t="b">
        <f t="shared" si="15"/>
        <v>0</v>
      </c>
    </row>
    <row r="1344">
      <c r="A1344" s="14" t="s">
        <v>124</v>
      </c>
      <c r="B1344" s="14">
        <v>15000.0</v>
      </c>
      <c r="C1344" s="14" t="s">
        <v>71</v>
      </c>
      <c r="D1344" s="22">
        <v>9.259259259259259E-5</v>
      </c>
      <c r="E1344" s="22">
        <v>0.0017592592592592592</v>
      </c>
      <c r="F1344" s="22">
        <v>3.125E-4</v>
      </c>
      <c r="H1344" s="20" t="b">
        <f t="shared" si="1"/>
        <v>0</v>
      </c>
      <c r="I1344" s="21" t="b">
        <f t="shared" si="2"/>
        <v>0</v>
      </c>
      <c r="J1344" s="21" t="b">
        <f t="shared" si="3"/>
        <v>0</v>
      </c>
      <c r="AB1344" s="20" t="b">
        <f t="shared" si="9"/>
        <v>0</v>
      </c>
      <c r="AC1344" s="20" t="b">
        <f t="shared" si="10"/>
        <v>0</v>
      </c>
      <c r="AD1344" s="20" t="b">
        <f t="shared" si="11"/>
        <v>0</v>
      </c>
      <c r="AE1344" s="20" t="b">
        <f t="shared" si="12"/>
        <v>0</v>
      </c>
      <c r="AG1344" s="20" t="b">
        <f t="shared" si="13"/>
        <v>0</v>
      </c>
      <c r="AH1344" s="20" t="b">
        <f t="shared" si="14"/>
        <v>0</v>
      </c>
      <c r="AI1344" s="20" t="b">
        <f t="shared" si="15"/>
        <v>0</v>
      </c>
    </row>
    <row r="1345">
      <c r="A1345" s="14" t="s">
        <v>124</v>
      </c>
      <c r="B1345" s="14">
        <v>15000.0</v>
      </c>
      <c r="C1345" s="14" t="s">
        <v>72</v>
      </c>
      <c r="D1345" s="22">
        <v>9.143518518518518E-4</v>
      </c>
      <c r="E1345" s="22">
        <v>0.003553240740740741</v>
      </c>
      <c r="F1345" s="22">
        <v>0.0021064814814814813</v>
      </c>
      <c r="H1345" s="20" t="b">
        <f t="shared" si="1"/>
        <v>0</v>
      </c>
      <c r="I1345" s="21" t="b">
        <f t="shared" si="2"/>
        <v>0</v>
      </c>
      <c r="J1345" s="21" t="b">
        <f t="shared" si="3"/>
        <v>0</v>
      </c>
      <c r="AB1345" s="20" t="b">
        <f t="shared" si="9"/>
        <v>0</v>
      </c>
      <c r="AC1345" s="20" t="b">
        <f t="shared" si="10"/>
        <v>0</v>
      </c>
      <c r="AD1345" s="20" t="b">
        <f t="shared" si="11"/>
        <v>0</v>
      </c>
      <c r="AE1345" s="20" t="b">
        <f t="shared" si="12"/>
        <v>0</v>
      </c>
      <c r="AG1345" s="20" t="b">
        <f t="shared" si="13"/>
        <v>0</v>
      </c>
      <c r="AH1345" s="20" t="b">
        <f t="shared" si="14"/>
        <v>0</v>
      </c>
      <c r="AI1345" s="20" t="b">
        <f t="shared" si="15"/>
        <v>0</v>
      </c>
    </row>
    <row r="1346">
      <c r="A1346" s="14" t="s">
        <v>124</v>
      </c>
      <c r="B1346" s="14">
        <v>15000.0</v>
      </c>
      <c r="C1346" s="14" t="s">
        <v>71</v>
      </c>
      <c r="D1346" s="14">
        <v>3662.156</v>
      </c>
      <c r="E1346" s="14">
        <v>3426.613</v>
      </c>
      <c r="F1346" s="14">
        <v>3420.211</v>
      </c>
      <c r="H1346" s="20" t="b">
        <f t="shared" si="1"/>
        <v>0</v>
      </c>
      <c r="I1346" s="21" t="b">
        <f t="shared" si="2"/>
        <v>0</v>
      </c>
      <c r="J1346" s="21" t="b">
        <f t="shared" si="3"/>
        <v>0</v>
      </c>
      <c r="AB1346" s="20" t="b">
        <f t="shared" si="9"/>
        <v>0</v>
      </c>
      <c r="AC1346" s="20" t="b">
        <f t="shared" si="10"/>
        <v>0</v>
      </c>
      <c r="AD1346" s="20" t="b">
        <f t="shared" si="11"/>
        <v>0</v>
      </c>
      <c r="AE1346" s="20" t="b">
        <f t="shared" si="12"/>
        <v>0</v>
      </c>
      <c r="AG1346" s="20" t="b">
        <f t="shared" si="13"/>
        <v>0</v>
      </c>
      <c r="AH1346" s="20" t="b">
        <f t="shared" si="14"/>
        <v>0</v>
      </c>
      <c r="AI1346" s="20" t="b">
        <f t="shared" si="15"/>
        <v>0</v>
      </c>
    </row>
    <row r="1347">
      <c r="A1347" s="14" t="s">
        <v>124</v>
      </c>
      <c r="B1347" s="14">
        <v>15000.0</v>
      </c>
      <c r="C1347" s="14" t="s">
        <v>72</v>
      </c>
      <c r="D1347" s="14">
        <v>3710.426</v>
      </c>
      <c r="E1347" s="14">
        <v>3702.391</v>
      </c>
      <c r="F1347" s="14">
        <v>3693.945</v>
      </c>
      <c r="H1347" s="20" t="b">
        <f t="shared" si="1"/>
        <v>0</v>
      </c>
      <c r="I1347" s="21" t="b">
        <f t="shared" si="2"/>
        <v>0</v>
      </c>
      <c r="J1347" s="21" t="b">
        <f t="shared" si="3"/>
        <v>0</v>
      </c>
      <c r="AB1347" s="20" t="b">
        <f t="shared" si="9"/>
        <v>0</v>
      </c>
      <c r="AC1347" s="20" t="b">
        <f t="shared" si="10"/>
        <v>0</v>
      </c>
      <c r="AD1347" s="20" t="b">
        <f t="shared" si="11"/>
        <v>0</v>
      </c>
      <c r="AE1347" s="20" t="b">
        <f t="shared" si="12"/>
        <v>0</v>
      </c>
      <c r="AG1347" s="20" t="b">
        <f t="shared" si="13"/>
        <v>0</v>
      </c>
      <c r="AH1347" s="20" t="b">
        <f t="shared" si="14"/>
        <v>0</v>
      </c>
      <c r="AI1347" s="20" t="b">
        <f t="shared" si="15"/>
        <v>0</v>
      </c>
    </row>
    <row r="1348">
      <c r="A1348" s="14" t="s">
        <v>124</v>
      </c>
      <c r="B1348" s="14">
        <v>15000.0</v>
      </c>
      <c r="C1348" s="14" t="s">
        <v>73</v>
      </c>
      <c r="D1348" s="14" t="s">
        <v>81</v>
      </c>
      <c r="E1348" s="14" t="s">
        <v>74</v>
      </c>
      <c r="F1348" s="14" t="s">
        <v>81</v>
      </c>
      <c r="H1348" s="20" t="b">
        <f t="shared" si="1"/>
        <v>0</v>
      </c>
      <c r="I1348" s="21" t="b">
        <f t="shared" si="2"/>
        <v>0</v>
      </c>
      <c r="J1348" s="21" t="b">
        <f t="shared" si="3"/>
        <v>0</v>
      </c>
      <c r="AB1348" s="20" t="b">
        <f t="shared" si="9"/>
        <v>0</v>
      </c>
      <c r="AC1348" s="20" t="b">
        <f t="shared" si="10"/>
        <v>0</v>
      </c>
      <c r="AD1348" s="20" t="b">
        <f t="shared" si="11"/>
        <v>0</v>
      </c>
      <c r="AE1348" s="20" t="b">
        <f t="shared" si="12"/>
        <v>0</v>
      </c>
      <c r="AG1348" s="20" t="b">
        <f t="shared" si="13"/>
        <v>0</v>
      </c>
      <c r="AH1348" s="20" t="b">
        <f t="shared" si="14"/>
        <v>0</v>
      </c>
      <c r="AI1348" s="20" t="b">
        <f t="shared" si="15"/>
        <v>0</v>
      </c>
    </row>
    <row r="1349">
      <c r="A1349" s="14" t="s">
        <v>124</v>
      </c>
      <c r="B1349" s="14">
        <v>15000.0</v>
      </c>
      <c r="C1349" s="14" t="s">
        <v>75</v>
      </c>
      <c r="D1349" s="14">
        <v>5.374</v>
      </c>
      <c r="E1349" s="14">
        <v>-0.415</v>
      </c>
      <c r="F1349" s="14">
        <v>1.012</v>
      </c>
      <c r="H1349" s="20">
        <f t="shared" si="1"/>
        <v>9626</v>
      </c>
      <c r="I1349" s="21">
        <f t="shared" si="2"/>
        <v>15415</v>
      </c>
      <c r="J1349" s="21">
        <f t="shared" si="3"/>
        <v>13988</v>
      </c>
      <c r="AB1349" s="20" t="b">
        <f t="shared" si="9"/>
        <v>0</v>
      </c>
      <c r="AC1349" s="20" t="b">
        <f t="shared" si="10"/>
        <v>0</v>
      </c>
      <c r="AD1349" s="20" t="b">
        <f t="shared" si="11"/>
        <v>0</v>
      </c>
      <c r="AE1349" s="20" t="b">
        <f t="shared" si="12"/>
        <v>0</v>
      </c>
      <c r="AG1349" s="20" t="b">
        <f t="shared" si="13"/>
        <v>0</v>
      </c>
      <c r="AH1349" s="20" t="b">
        <f t="shared" si="14"/>
        <v>0</v>
      </c>
      <c r="AI1349" s="20" t="b">
        <f t="shared" si="15"/>
        <v>0</v>
      </c>
    </row>
    <row r="1350">
      <c r="A1350" s="14" t="s">
        <v>124</v>
      </c>
      <c r="B1350" s="14">
        <v>15000.0</v>
      </c>
      <c r="C1350" s="14" t="s">
        <v>76</v>
      </c>
      <c r="D1350" s="14" t="s">
        <v>61</v>
      </c>
      <c r="E1350" s="14" t="s">
        <v>61</v>
      </c>
      <c r="F1350" s="14" t="s">
        <v>61</v>
      </c>
      <c r="H1350" s="20" t="b">
        <f t="shared" si="1"/>
        <v>0</v>
      </c>
      <c r="I1350" s="21" t="b">
        <f t="shared" si="2"/>
        <v>0</v>
      </c>
      <c r="J1350" s="21" t="b">
        <f t="shared" si="3"/>
        <v>0</v>
      </c>
      <c r="AB1350" s="20" t="b">
        <f t="shared" si="9"/>
        <v>0</v>
      </c>
      <c r="AC1350" s="20" t="b">
        <f t="shared" si="10"/>
        <v>0</v>
      </c>
      <c r="AD1350" s="20" t="b">
        <f t="shared" si="11"/>
        <v>0</v>
      </c>
      <c r="AE1350" s="20" t="b">
        <f t="shared" si="12"/>
        <v>0</v>
      </c>
      <c r="AG1350" s="20" t="b">
        <f t="shared" si="13"/>
        <v>0</v>
      </c>
      <c r="AH1350" s="20" t="b">
        <f t="shared" si="14"/>
        <v>0</v>
      </c>
      <c r="AI1350" s="20" t="b">
        <f t="shared" si="15"/>
        <v>0</v>
      </c>
    </row>
    <row r="1351">
      <c r="A1351" s="14" t="s">
        <v>124</v>
      </c>
      <c r="B1351" s="14">
        <v>15000.0</v>
      </c>
      <c r="C1351" s="14" t="s">
        <v>77</v>
      </c>
      <c r="D1351" s="14" t="s">
        <v>61</v>
      </c>
      <c r="E1351" s="14" t="s">
        <v>61</v>
      </c>
      <c r="F1351" s="14" t="s">
        <v>61</v>
      </c>
      <c r="H1351" s="20" t="b">
        <f t="shared" si="1"/>
        <v>0</v>
      </c>
      <c r="I1351" s="21" t="b">
        <f t="shared" si="2"/>
        <v>0</v>
      </c>
      <c r="J1351" s="21" t="b">
        <f t="shared" si="3"/>
        <v>0</v>
      </c>
      <c r="AB1351" s="20" t="b">
        <f t="shared" si="9"/>
        <v>0</v>
      </c>
      <c r="AC1351" s="20" t="b">
        <f t="shared" si="10"/>
        <v>0</v>
      </c>
      <c r="AD1351" s="20" t="b">
        <f t="shared" si="11"/>
        <v>0</v>
      </c>
      <c r="AE1351" s="20" t="b">
        <f t="shared" si="12"/>
        <v>0</v>
      </c>
      <c r="AG1351" s="20" t="b">
        <f t="shared" si="13"/>
        <v>0</v>
      </c>
      <c r="AH1351" s="20" t="b">
        <f t="shared" si="14"/>
        <v>0</v>
      </c>
      <c r="AI1351" s="20" t="b">
        <f t="shared" si="15"/>
        <v>0</v>
      </c>
    </row>
    <row r="1352">
      <c r="A1352" s="14" t="s">
        <v>124</v>
      </c>
      <c r="B1352" s="14">
        <v>15937.0</v>
      </c>
      <c r="C1352" s="14" t="s">
        <v>60</v>
      </c>
      <c r="D1352" s="14" t="s">
        <v>61</v>
      </c>
      <c r="E1352" s="14" t="s">
        <v>61</v>
      </c>
      <c r="F1352" s="14" t="s">
        <v>61</v>
      </c>
      <c r="H1352" s="20" t="b">
        <f t="shared" si="1"/>
        <v>0</v>
      </c>
      <c r="I1352" s="21" t="b">
        <f t="shared" si="2"/>
        <v>0</v>
      </c>
      <c r="J1352" s="21" t="b">
        <f t="shared" si="3"/>
        <v>0</v>
      </c>
      <c r="AB1352" s="20" t="b">
        <f t="shared" si="9"/>
        <v>0</v>
      </c>
      <c r="AC1352" s="20" t="b">
        <f t="shared" si="10"/>
        <v>0</v>
      </c>
      <c r="AD1352" s="20" t="b">
        <f t="shared" si="11"/>
        <v>0</v>
      </c>
      <c r="AE1352" s="20" t="b">
        <f t="shared" si="12"/>
        <v>0</v>
      </c>
      <c r="AG1352" s="20" t="b">
        <f t="shared" si="13"/>
        <v>0</v>
      </c>
      <c r="AH1352" s="20" t="b">
        <f t="shared" si="14"/>
        <v>0</v>
      </c>
      <c r="AI1352" s="20" t="b">
        <f t="shared" si="15"/>
        <v>0</v>
      </c>
    </row>
    <row r="1353">
      <c r="A1353" s="14" t="s">
        <v>124</v>
      </c>
      <c r="B1353" s="14">
        <v>15937.0</v>
      </c>
      <c r="C1353" s="14" t="s">
        <v>62</v>
      </c>
      <c r="D1353" s="14" t="s">
        <v>61</v>
      </c>
      <c r="E1353" s="14">
        <v>2401.0</v>
      </c>
      <c r="F1353" s="14" t="s">
        <v>61</v>
      </c>
      <c r="H1353" s="20" t="b">
        <f t="shared" si="1"/>
        <v>0</v>
      </c>
      <c r="I1353" s="21" t="b">
        <f t="shared" si="2"/>
        <v>0</v>
      </c>
      <c r="J1353" s="21" t="b">
        <f t="shared" si="3"/>
        <v>0</v>
      </c>
      <c r="AB1353" s="20" t="b">
        <f t="shared" si="9"/>
        <v>0</v>
      </c>
      <c r="AC1353" s="20" t="b">
        <f t="shared" si="10"/>
        <v>0</v>
      </c>
      <c r="AD1353" s="20" t="b">
        <f t="shared" si="11"/>
        <v>0</v>
      </c>
      <c r="AE1353" s="20" t="b">
        <f t="shared" si="12"/>
        <v>0</v>
      </c>
      <c r="AG1353" s="20" t="b">
        <f t="shared" si="13"/>
        <v>0</v>
      </c>
      <c r="AH1353" s="20">
        <f t="shared" si="14"/>
        <v>2401</v>
      </c>
      <c r="AI1353" s="20" t="b">
        <f t="shared" si="15"/>
        <v>0</v>
      </c>
    </row>
    <row r="1354">
      <c r="A1354" s="14" t="s">
        <v>124</v>
      </c>
      <c r="B1354" s="14">
        <v>15937.0</v>
      </c>
      <c r="C1354" s="14" t="s">
        <v>63</v>
      </c>
      <c r="D1354" s="14" t="s">
        <v>61</v>
      </c>
      <c r="E1354" s="14">
        <v>2400.0</v>
      </c>
      <c r="F1354" s="14" t="s">
        <v>61</v>
      </c>
      <c r="H1354" s="20" t="b">
        <f t="shared" si="1"/>
        <v>0</v>
      </c>
      <c r="I1354" s="21" t="b">
        <f t="shared" si="2"/>
        <v>0</v>
      </c>
      <c r="J1354" s="21" t="b">
        <f t="shared" si="3"/>
        <v>0</v>
      </c>
      <c r="AB1354" s="20" t="b">
        <f t="shared" si="9"/>
        <v>0</v>
      </c>
      <c r="AC1354" s="20" t="b">
        <f t="shared" si="10"/>
        <v>0</v>
      </c>
      <c r="AD1354" s="20" t="b">
        <f t="shared" si="11"/>
        <v>0</v>
      </c>
      <c r="AE1354" s="20" t="b">
        <f t="shared" si="12"/>
        <v>0</v>
      </c>
      <c r="AG1354" s="20" t="b">
        <f t="shared" si="13"/>
        <v>0</v>
      </c>
      <c r="AH1354" s="20" t="b">
        <f t="shared" si="14"/>
        <v>0</v>
      </c>
      <c r="AI1354" s="20" t="b">
        <f t="shared" si="15"/>
        <v>0</v>
      </c>
    </row>
    <row r="1355">
      <c r="A1355" s="14" t="s">
        <v>124</v>
      </c>
      <c r="B1355" s="14">
        <v>15937.0</v>
      </c>
      <c r="C1355" s="14" t="s">
        <v>64</v>
      </c>
      <c r="D1355" s="14" t="s">
        <v>61</v>
      </c>
      <c r="E1355" s="14">
        <v>1.0</v>
      </c>
      <c r="F1355" s="14" t="s">
        <v>61</v>
      </c>
      <c r="H1355" s="20" t="b">
        <f t="shared" si="1"/>
        <v>0</v>
      </c>
      <c r="I1355" s="21" t="b">
        <f t="shared" si="2"/>
        <v>0</v>
      </c>
      <c r="J1355" s="21" t="b">
        <f t="shared" si="3"/>
        <v>0</v>
      </c>
      <c r="AB1355" s="20" t="b">
        <f t="shared" si="9"/>
        <v>0</v>
      </c>
      <c r="AC1355" s="20" t="b">
        <f t="shared" si="10"/>
        <v>0</v>
      </c>
      <c r="AD1355" s="20" t="b">
        <f t="shared" si="11"/>
        <v>0</v>
      </c>
      <c r="AE1355" s="20" t="b">
        <f t="shared" si="12"/>
        <v>0</v>
      </c>
      <c r="AG1355" s="20" t="b">
        <f t="shared" si="13"/>
        <v>0</v>
      </c>
      <c r="AH1355" s="20" t="b">
        <f t="shared" si="14"/>
        <v>0</v>
      </c>
      <c r="AI1355" s="20" t="b">
        <f t="shared" si="15"/>
        <v>0</v>
      </c>
    </row>
    <row r="1356">
      <c r="A1356" s="14" t="s">
        <v>124</v>
      </c>
      <c r="B1356" s="14">
        <v>15937.0</v>
      </c>
      <c r="C1356" s="14" t="s">
        <v>65</v>
      </c>
      <c r="D1356" s="14" t="s">
        <v>61</v>
      </c>
      <c r="E1356" s="14">
        <v>1.0</v>
      </c>
      <c r="F1356" s="14" t="s">
        <v>61</v>
      </c>
      <c r="H1356" s="20" t="b">
        <f t="shared" si="1"/>
        <v>0</v>
      </c>
      <c r="I1356" s="21" t="b">
        <f t="shared" si="2"/>
        <v>0</v>
      </c>
      <c r="J1356" s="21" t="b">
        <f t="shared" si="3"/>
        <v>0</v>
      </c>
      <c r="AB1356" s="20" t="b">
        <f t="shared" si="9"/>
        <v>0</v>
      </c>
      <c r="AC1356" s="20" t="b">
        <f t="shared" si="10"/>
        <v>0</v>
      </c>
      <c r="AD1356" s="20" t="b">
        <f t="shared" si="11"/>
        <v>0</v>
      </c>
      <c r="AE1356" s="20" t="b">
        <f t="shared" si="12"/>
        <v>0</v>
      </c>
      <c r="AG1356" s="20" t="b">
        <f t="shared" si="13"/>
        <v>0</v>
      </c>
      <c r="AH1356" s="20" t="b">
        <f t="shared" si="14"/>
        <v>0</v>
      </c>
      <c r="AI1356" s="20" t="b">
        <f t="shared" si="15"/>
        <v>0</v>
      </c>
    </row>
    <row r="1357">
      <c r="A1357" s="14" t="s">
        <v>124</v>
      </c>
      <c r="B1357" s="14">
        <v>15937.0</v>
      </c>
      <c r="C1357" s="14" t="s">
        <v>66</v>
      </c>
      <c r="D1357" s="14" t="s">
        <v>61</v>
      </c>
      <c r="E1357" s="14">
        <v>1076.0</v>
      </c>
      <c r="F1357" s="14" t="s">
        <v>61</v>
      </c>
      <c r="H1357" s="20" t="b">
        <f t="shared" si="1"/>
        <v>0</v>
      </c>
      <c r="I1357" s="21" t="b">
        <f t="shared" si="2"/>
        <v>0</v>
      </c>
      <c r="J1357" s="21" t="b">
        <f t="shared" si="3"/>
        <v>0</v>
      </c>
      <c r="AB1357" s="20" t="b">
        <f t="shared" si="9"/>
        <v>0</v>
      </c>
      <c r="AC1357" s="20" t="b">
        <f t="shared" si="10"/>
        <v>0</v>
      </c>
      <c r="AD1357" s="20" t="b">
        <f t="shared" si="11"/>
        <v>0</v>
      </c>
      <c r="AE1357" s="20" t="b">
        <f t="shared" si="12"/>
        <v>0</v>
      </c>
      <c r="AG1357" s="20" t="b">
        <f t="shared" si="13"/>
        <v>0</v>
      </c>
      <c r="AH1357" s="20" t="b">
        <f t="shared" si="14"/>
        <v>0</v>
      </c>
      <c r="AI1357" s="20" t="b">
        <f t="shared" si="15"/>
        <v>0</v>
      </c>
    </row>
    <row r="1358">
      <c r="A1358" s="14" t="s">
        <v>124</v>
      </c>
      <c r="B1358" s="14">
        <v>15937.0</v>
      </c>
      <c r="C1358" s="14" t="s">
        <v>67</v>
      </c>
      <c r="D1358" s="14" t="s">
        <v>61</v>
      </c>
      <c r="E1358" s="14">
        <v>1044.0</v>
      </c>
      <c r="F1358" s="14" t="s">
        <v>61</v>
      </c>
      <c r="H1358" s="20" t="b">
        <f t="shared" si="1"/>
        <v>0</v>
      </c>
      <c r="I1358" s="21" t="b">
        <f t="shared" si="2"/>
        <v>0</v>
      </c>
      <c r="J1358" s="21" t="b">
        <f t="shared" si="3"/>
        <v>0</v>
      </c>
      <c r="AB1358" s="20" t="b">
        <f t="shared" si="9"/>
        <v>0</v>
      </c>
      <c r="AC1358" s="20" t="b">
        <f t="shared" si="10"/>
        <v>0</v>
      </c>
      <c r="AD1358" s="20" t="b">
        <f t="shared" si="11"/>
        <v>0</v>
      </c>
      <c r="AE1358" s="20" t="b">
        <f t="shared" si="12"/>
        <v>0</v>
      </c>
      <c r="AG1358" s="20" t="b">
        <f t="shared" si="13"/>
        <v>0</v>
      </c>
      <c r="AH1358" s="20" t="b">
        <f t="shared" si="14"/>
        <v>0</v>
      </c>
      <c r="AI1358" s="20" t="b">
        <f t="shared" si="15"/>
        <v>0</v>
      </c>
    </row>
    <row r="1359">
      <c r="A1359" s="14" t="s">
        <v>124</v>
      </c>
      <c r="B1359" s="14">
        <v>15937.0</v>
      </c>
      <c r="C1359" s="14" t="s">
        <v>68</v>
      </c>
      <c r="D1359" s="14" t="s">
        <v>61</v>
      </c>
      <c r="E1359" s="14">
        <v>32.0</v>
      </c>
      <c r="F1359" s="14" t="s">
        <v>61</v>
      </c>
      <c r="H1359" s="20" t="b">
        <f t="shared" si="1"/>
        <v>0</v>
      </c>
      <c r="I1359" s="21" t="b">
        <f t="shared" si="2"/>
        <v>0</v>
      </c>
      <c r="J1359" s="21" t="b">
        <f t="shared" si="3"/>
        <v>0</v>
      </c>
      <c r="AB1359" s="20" t="b">
        <f t="shared" si="9"/>
        <v>0</v>
      </c>
      <c r="AC1359" s="20" t="b">
        <f t="shared" si="10"/>
        <v>0</v>
      </c>
      <c r="AD1359" s="20" t="b">
        <f t="shared" si="11"/>
        <v>0</v>
      </c>
      <c r="AE1359" s="20" t="b">
        <f t="shared" si="12"/>
        <v>0</v>
      </c>
      <c r="AG1359" s="20" t="b">
        <f t="shared" si="13"/>
        <v>0</v>
      </c>
      <c r="AH1359" s="20" t="b">
        <f t="shared" si="14"/>
        <v>0</v>
      </c>
      <c r="AI1359" s="20" t="b">
        <f t="shared" si="15"/>
        <v>0</v>
      </c>
    </row>
    <row r="1360">
      <c r="A1360" s="14" t="s">
        <v>124</v>
      </c>
      <c r="B1360" s="14">
        <v>15937.0</v>
      </c>
      <c r="C1360" s="14" t="s">
        <v>69</v>
      </c>
      <c r="D1360" s="14" t="s">
        <v>61</v>
      </c>
      <c r="E1360" s="14">
        <v>0.0</v>
      </c>
      <c r="F1360" s="14" t="s">
        <v>61</v>
      </c>
      <c r="H1360" s="20" t="b">
        <f t="shared" si="1"/>
        <v>0</v>
      </c>
      <c r="I1360" s="21" t="b">
        <f t="shared" si="2"/>
        <v>0</v>
      </c>
      <c r="J1360" s="21" t="b">
        <f t="shared" si="3"/>
        <v>0</v>
      </c>
      <c r="AB1360" s="20" t="b">
        <f t="shared" si="9"/>
        <v>0</v>
      </c>
      <c r="AC1360" s="20" t="str">
        <f t="shared" si="10"/>
        <v>none</v>
      </c>
      <c r="AD1360" s="20">
        <f t="shared" si="11"/>
        <v>0</v>
      </c>
      <c r="AE1360" s="20" t="str">
        <f t="shared" si="12"/>
        <v>none</v>
      </c>
      <c r="AG1360" s="20" t="b">
        <f t="shared" si="13"/>
        <v>0</v>
      </c>
      <c r="AH1360" s="20" t="b">
        <f t="shared" si="14"/>
        <v>0</v>
      </c>
      <c r="AI1360" s="20" t="b">
        <f t="shared" si="15"/>
        <v>0</v>
      </c>
    </row>
    <row r="1361">
      <c r="A1361" s="14" t="s">
        <v>124</v>
      </c>
      <c r="B1361" s="14">
        <v>15937.0</v>
      </c>
      <c r="C1361" s="14" t="s">
        <v>70</v>
      </c>
      <c r="D1361" s="14" t="s">
        <v>61</v>
      </c>
      <c r="E1361" s="14">
        <v>0.0</v>
      </c>
      <c r="F1361" s="14" t="s">
        <v>61</v>
      </c>
      <c r="H1361" s="20" t="b">
        <f t="shared" si="1"/>
        <v>0</v>
      </c>
      <c r="I1361" s="21" t="b">
        <f t="shared" si="2"/>
        <v>0</v>
      </c>
      <c r="J1361" s="21" t="b">
        <f t="shared" si="3"/>
        <v>0</v>
      </c>
      <c r="AB1361" s="20" t="b">
        <f t="shared" si="9"/>
        <v>0</v>
      </c>
      <c r="AC1361" s="20" t="b">
        <f t="shared" si="10"/>
        <v>0</v>
      </c>
      <c r="AD1361" s="20" t="b">
        <f t="shared" si="11"/>
        <v>0</v>
      </c>
      <c r="AE1361" s="20" t="b">
        <f t="shared" si="12"/>
        <v>0</v>
      </c>
      <c r="AG1361" s="20" t="b">
        <f t="shared" si="13"/>
        <v>0</v>
      </c>
      <c r="AH1361" s="20" t="b">
        <f t="shared" si="14"/>
        <v>0</v>
      </c>
      <c r="AI1361" s="20" t="b">
        <f t="shared" si="15"/>
        <v>0</v>
      </c>
    </row>
    <row r="1362">
      <c r="A1362" s="14" t="s">
        <v>124</v>
      </c>
      <c r="B1362" s="14">
        <v>15937.0</v>
      </c>
      <c r="C1362" s="14" t="s">
        <v>71</v>
      </c>
      <c r="D1362" s="14" t="s">
        <v>61</v>
      </c>
      <c r="E1362" s="22">
        <v>0.001736111111111111</v>
      </c>
      <c r="F1362" s="14" t="s">
        <v>61</v>
      </c>
      <c r="H1362" s="20" t="b">
        <f t="shared" si="1"/>
        <v>0</v>
      </c>
      <c r="I1362" s="21" t="b">
        <f t="shared" si="2"/>
        <v>0</v>
      </c>
      <c r="J1362" s="21" t="b">
        <f t="shared" si="3"/>
        <v>0</v>
      </c>
      <c r="AB1362" s="20" t="b">
        <f t="shared" si="9"/>
        <v>0</v>
      </c>
      <c r="AC1362" s="20" t="b">
        <f t="shared" si="10"/>
        <v>0</v>
      </c>
      <c r="AD1362" s="20" t="b">
        <f t="shared" si="11"/>
        <v>0</v>
      </c>
      <c r="AE1362" s="20" t="b">
        <f t="shared" si="12"/>
        <v>0</v>
      </c>
      <c r="AG1362" s="20" t="b">
        <f t="shared" si="13"/>
        <v>0</v>
      </c>
      <c r="AH1362" s="20" t="b">
        <f t="shared" si="14"/>
        <v>0</v>
      </c>
      <c r="AI1362" s="20" t="b">
        <f t="shared" si="15"/>
        <v>0</v>
      </c>
    </row>
    <row r="1363">
      <c r="A1363" s="14" t="s">
        <v>124</v>
      </c>
      <c r="B1363" s="14">
        <v>15937.0</v>
      </c>
      <c r="C1363" s="14" t="s">
        <v>72</v>
      </c>
      <c r="D1363" s="14" t="s">
        <v>61</v>
      </c>
      <c r="E1363" s="22">
        <v>0.002905092592592593</v>
      </c>
      <c r="F1363" s="14" t="s">
        <v>61</v>
      </c>
      <c r="H1363" s="20" t="b">
        <f t="shared" si="1"/>
        <v>0</v>
      </c>
      <c r="I1363" s="21" t="b">
        <f t="shared" si="2"/>
        <v>0</v>
      </c>
      <c r="J1363" s="21" t="b">
        <f t="shared" si="3"/>
        <v>0</v>
      </c>
      <c r="AB1363" s="20" t="b">
        <f t="shared" si="9"/>
        <v>0</v>
      </c>
      <c r="AC1363" s="20" t="b">
        <f t="shared" si="10"/>
        <v>0</v>
      </c>
      <c r="AD1363" s="20" t="b">
        <f t="shared" si="11"/>
        <v>0</v>
      </c>
      <c r="AE1363" s="20" t="b">
        <f t="shared" si="12"/>
        <v>0</v>
      </c>
      <c r="AG1363" s="20" t="b">
        <f t="shared" si="13"/>
        <v>0</v>
      </c>
      <c r="AH1363" s="20" t="b">
        <f t="shared" si="14"/>
        <v>0</v>
      </c>
      <c r="AI1363" s="20" t="b">
        <f t="shared" si="15"/>
        <v>0</v>
      </c>
    </row>
    <row r="1364">
      <c r="A1364" s="14" t="s">
        <v>124</v>
      </c>
      <c r="B1364" s="14">
        <v>15937.0</v>
      </c>
      <c r="C1364" s="14" t="s">
        <v>71</v>
      </c>
      <c r="D1364" s="14" t="s">
        <v>61</v>
      </c>
      <c r="E1364" s="14">
        <v>3425.641</v>
      </c>
      <c r="F1364" s="14" t="s">
        <v>61</v>
      </c>
      <c r="H1364" s="20" t="b">
        <f t="shared" si="1"/>
        <v>0</v>
      </c>
      <c r="I1364" s="21" t="b">
        <f t="shared" si="2"/>
        <v>0</v>
      </c>
      <c r="J1364" s="21" t="b">
        <f t="shared" si="3"/>
        <v>0</v>
      </c>
      <c r="AB1364" s="20" t="b">
        <f t="shared" si="9"/>
        <v>0</v>
      </c>
      <c r="AC1364" s="20" t="b">
        <f t="shared" si="10"/>
        <v>0</v>
      </c>
      <c r="AD1364" s="20" t="b">
        <f t="shared" si="11"/>
        <v>0</v>
      </c>
      <c r="AE1364" s="20" t="b">
        <f t="shared" si="12"/>
        <v>0</v>
      </c>
      <c r="AG1364" s="20" t="b">
        <f t="shared" si="13"/>
        <v>0</v>
      </c>
      <c r="AH1364" s="20" t="b">
        <f t="shared" si="14"/>
        <v>0</v>
      </c>
      <c r="AI1364" s="20" t="b">
        <f t="shared" si="15"/>
        <v>0</v>
      </c>
    </row>
    <row r="1365">
      <c r="A1365" s="14" t="s">
        <v>124</v>
      </c>
      <c r="B1365" s="14">
        <v>15937.0</v>
      </c>
      <c r="C1365" s="14" t="s">
        <v>72</v>
      </c>
      <c r="D1365" s="14" t="s">
        <v>61</v>
      </c>
      <c r="E1365" s="14">
        <v>3704.418</v>
      </c>
      <c r="F1365" s="14" t="s">
        <v>61</v>
      </c>
      <c r="H1365" s="20" t="b">
        <f t="shared" si="1"/>
        <v>0</v>
      </c>
      <c r="I1365" s="21" t="b">
        <f t="shared" si="2"/>
        <v>0</v>
      </c>
      <c r="J1365" s="21" t="b">
        <f t="shared" si="3"/>
        <v>0</v>
      </c>
      <c r="AB1365" s="20" t="b">
        <f t="shared" si="9"/>
        <v>0</v>
      </c>
      <c r="AC1365" s="20" t="b">
        <f t="shared" si="10"/>
        <v>0</v>
      </c>
      <c r="AD1365" s="20" t="b">
        <f t="shared" si="11"/>
        <v>0</v>
      </c>
      <c r="AE1365" s="20" t="b">
        <f t="shared" si="12"/>
        <v>0</v>
      </c>
      <c r="AG1365" s="20" t="b">
        <f t="shared" si="13"/>
        <v>0</v>
      </c>
      <c r="AH1365" s="20" t="b">
        <f t="shared" si="14"/>
        <v>0</v>
      </c>
      <c r="AI1365" s="20" t="b">
        <f t="shared" si="15"/>
        <v>0</v>
      </c>
    </row>
    <row r="1366">
      <c r="A1366" s="14" t="s">
        <v>124</v>
      </c>
      <c r="B1366" s="14">
        <v>15937.0</v>
      </c>
      <c r="C1366" s="14" t="s">
        <v>73</v>
      </c>
      <c r="D1366" s="14" t="s">
        <v>61</v>
      </c>
      <c r="E1366" s="14" t="s">
        <v>74</v>
      </c>
      <c r="F1366" s="14" t="s">
        <v>61</v>
      </c>
      <c r="H1366" s="20" t="b">
        <f t="shared" si="1"/>
        <v>0</v>
      </c>
      <c r="I1366" s="21" t="b">
        <f t="shared" si="2"/>
        <v>0</v>
      </c>
      <c r="J1366" s="21" t="b">
        <f t="shared" si="3"/>
        <v>0</v>
      </c>
      <c r="AB1366" s="20" t="b">
        <f t="shared" si="9"/>
        <v>0</v>
      </c>
      <c r="AC1366" s="20" t="b">
        <f t="shared" si="10"/>
        <v>0</v>
      </c>
      <c r="AD1366" s="20" t="b">
        <f t="shared" si="11"/>
        <v>0</v>
      </c>
      <c r="AE1366" s="20" t="b">
        <f t="shared" si="12"/>
        <v>0</v>
      </c>
      <c r="AG1366" s="20" t="b">
        <f t="shared" si="13"/>
        <v>0</v>
      </c>
      <c r="AH1366" s="20" t="b">
        <f t="shared" si="14"/>
        <v>0</v>
      </c>
      <c r="AI1366" s="20" t="b">
        <f t="shared" si="15"/>
        <v>0</v>
      </c>
    </row>
    <row r="1367">
      <c r="A1367" s="14" t="s">
        <v>124</v>
      </c>
      <c r="B1367" s="14">
        <v>15937.0</v>
      </c>
      <c r="C1367" s="14" t="s">
        <v>75</v>
      </c>
      <c r="D1367" s="14" t="s">
        <v>61</v>
      </c>
      <c r="E1367" s="14">
        <v>-0.079</v>
      </c>
      <c r="F1367" s="14" t="s">
        <v>61</v>
      </c>
      <c r="H1367" s="20" t="b">
        <f t="shared" si="1"/>
        <v>0</v>
      </c>
      <c r="I1367" s="21">
        <f t="shared" si="2"/>
        <v>16016</v>
      </c>
      <c r="J1367" s="21" t="b">
        <f t="shared" si="3"/>
        <v>0</v>
      </c>
      <c r="AB1367" s="20" t="b">
        <f t="shared" si="9"/>
        <v>0</v>
      </c>
      <c r="AC1367" s="20" t="b">
        <f t="shared" si="10"/>
        <v>0</v>
      </c>
      <c r="AD1367" s="20" t="b">
        <f t="shared" si="11"/>
        <v>0</v>
      </c>
      <c r="AE1367" s="20" t="b">
        <f t="shared" si="12"/>
        <v>0</v>
      </c>
      <c r="AG1367" s="20" t="b">
        <f t="shared" si="13"/>
        <v>0</v>
      </c>
      <c r="AH1367" s="20" t="b">
        <f t="shared" si="14"/>
        <v>0</v>
      </c>
      <c r="AI1367" s="20" t="b">
        <f t="shared" si="15"/>
        <v>0</v>
      </c>
    </row>
    <row r="1368">
      <c r="A1368" s="14" t="s">
        <v>124</v>
      </c>
      <c r="B1368" s="14">
        <v>15937.0</v>
      </c>
      <c r="C1368" s="14" t="s">
        <v>76</v>
      </c>
      <c r="D1368" s="14" t="s">
        <v>61</v>
      </c>
      <c r="E1368" s="14" t="s">
        <v>61</v>
      </c>
      <c r="F1368" s="14" t="s">
        <v>61</v>
      </c>
      <c r="H1368" s="20" t="b">
        <f t="shared" si="1"/>
        <v>0</v>
      </c>
      <c r="I1368" s="21" t="b">
        <f t="shared" si="2"/>
        <v>0</v>
      </c>
      <c r="J1368" s="21" t="b">
        <f t="shared" si="3"/>
        <v>0</v>
      </c>
      <c r="AB1368" s="20" t="b">
        <f t="shared" si="9"/>
        <v>0</v>
      </c>
      <c r="AC1368" s="20" t="b">
        <f t="shared" si="10"/>
        <v>0</v>
      </c>
      <c r="AD1368" s="20" t="b">
        <f t="shared" si="11"/>
        <v>0</v>
      </c>
      <c r="AE1368" s="20" t="b">
        <f t="shared" si="12"/>
        <v>0</v>
      </c>
      <c r="AG1368" s="20" t="b">
        <f t="shared" si="13"/>
        <v>0</v>
      </c>
      <c r="AH1368" s="20" t="b">
        <f t="shared" si="14"/>
        <v>0</v>
      </c>
      <c r="AI1368" s="20" t="b">
        <f t="shared" si="15"/>
        <v>0</v>
      </c>
    </row>
    <row r="1369">
      <c r="A1369" s="14" t="s">
        <v>124</v>
      </c>
      <c r="B1369" s="14">
        <v>15937.0</v>
      </c>
      <c r="C1369" s="14" t="s">
        <v>77</v>
      </c>
      <c r="D1369" s="14" t="s">
        <v>61</v>
      </c>
      <c r="E1369" s="14" t="s">
        <v>61</v>
      </c>
      <c r="F1369" s="14" t="s">
        <v>61</v>
      </c>
      <c r="H1369" s="20" t="b">
        <f t="shared" si="1"/>
        <v>0</v>
      </c>
      <c r="I1369" s="21" t="b">
        <f t="shared" si="2"/>
        <v>0</v>
      </c>
      <c r="J1369" s="21" t="b">
        <f t="shared" si="3"/>
        <v>0</v>
      </c>
      <c r="AB1369" s="20" t="b">
        <f t="shared" si="9"/>
        <v>0</v>
      </c>
      <c r="AC1369" s="20" t="b">
        <f t="shared" si="10"/>
        <v>0</v>
      </c>
      <c r="AD1369" s="20" t="b">
        <f t="shared" si="11"/>
        <v>0</v>
      </c>
      <c r="AE1369" s="20" t="b">
        <f t="shared" si="12"/>
        <v>0</v>
      </c>
      <c r="AG1369" s="20" t="b">
        <f t="shared" si="13"/>
        <v>0</v>
      </c>
      <c r="AH1369" s="20" t="b">
        <f t="shared" si="14"/>
        <v>0</v>
      </c>
      <c r="AI1369" s="20" t="b">
        <f t="shared" si="15"/>
        <v>0</v>
      </c>
    </row>
    <row r="1370">
      <c r="A1370" s="14" t="s">
        <v>124</v>
      </c>
      <c r="B1370" s="14">
        <v>16875.0</v>
      </c>
      <c r="C1370" s="14" t="s">
        <v>60</v>
      </c>
      <c r="D1370" s="14" t="s">
        <v>61</v>
      </c>
      <c r="E1370" s="14" t="s">
        <v>61</v>
      </c>
      <c r="F1370" s="14" t="s">
        <v>61</v>
      </c>
      <c r="H1370" s="20" t="b">
        <f t="shared" si="1"/>
        <v>0</v>
      </c>
      <c r="I1370" s="21" t="b">
        <f t="shared" si="2"/>
        <v>0</v>
      </c>
      <c r="J1370" s="21" t="b">
        <f t="shared" si="3"/>
        <v>0</v>
      </c>
      <c r="AB1370" s="20" t="b">
        <f t="shared" si="9"/>
        <v>0</v>
      </c>
      <c r="AC1370" s="20" t="b">
        <f t="shared" si="10"/>
        <v>0</v>
      </c>
      <c r="AD1370" s="20" t="b">
        <f t="shared" si="11"/>
        <v>0</v>
      </c>
      <c r="AE1370" s="20" t="b">
        <f t="shared" si="12"/>
        <v>0</v>
      </c>
      <c r="AG1370" s="20" t="b">
        <f t="shared" si="13"/>
        <v>0</v>
      </c>
      <c r="AH1370" s="20" t="b">
        <f t="shared" si="14"/>
        <v>0</v>
      </c>
      <c r="AI1370" s="20" t="b">
        <f t="shared" si="15"/>
        <v>0</v>
      </c>
    </row>
    <row r="1371">
      <c r="A1371" s="14" t="s">
        <v>124</v>
      </c>
      <c r="B1371" s="14">
        <v>16875.0</v>
      </c>
      <c r="C1371" s="14" t="s">
        <v>62</v>
      </c>
      <c r="D1371" s="14" t="s">
        <v>61</v>
      </c>
      <c r="E1371" s="14">
        <v>2365.0</v>
      </c>
      <c r="F1371" s="14" t="s">
        <v>61</v>
      </c>
      <c r="H1371" s="20" t="b">
        <f t="shared" si="1"/>
        <v>0</v>
      </c>
      <c r="I1371" s="21" t="b">
        <f t="shared" si="2"/>
        <v>0</v>
      </c>
      <c r="J1371" s="21" t="b">
        <f t="shared" si="3"/>
        <v>0</v>
      </c>
      <c r="AB1371" s="20" t="b">
        <f t="shared" si="9"/>
        <v>0</v>
      </c>
      <c r="AC1371" s="20" t="b">
        <f t="shared" si="10"/>
        <v>0</v>
      </c>
      <c r="AD1371" s="20" t="b">
        <f t="shared" si="11"/>
        <v>0</v>
      </c>
      <c r="AE1371" s="20" t="b">
        <f t="shared" si="12"/>
        <v>0</v>
      </c>
      <c r="AG1371" s="20" t="b">
        <f t="shared" si="13"/>
        <v>0</v>
      </c>
      <c r="AH1371" s="20">
        <f t="shared" si="14"/>
        <v>2365</v>
      </c>
      <c r="AI1371" s="20" t="b">
        <f t="shared" si="15"/>
        <v>0</v>
      </c>
    </row>
    <row r="1372">
      <c r="A1372" s="14" t="s">
        <v>124</v>
      </c>
      <c r="B1372" s="14">
        <v>16875.0</v>
      </c>
      <c r="C1372" s="14" t="s">
        <v>63</v>
      </c>
      <c r="D1372" s="14" t="s">
        <v>61</v>
      </c>
      <c r="E1372" s="14">
        <v>2364.0</v>
      </c>
      <c r="F1372" s="14" t="s">
        <v>61</v>
      </c>
      <c r="H1372" s="20" t="b">
        <f t="shared" si="1"/>
        <v>0</v>
      </c>
      <c r="I1372" s="21" t="b">
        <f t="shared" si="2"/>
        <v>0</v>
      </c>
      <c r="J1372" s="21" t="b">
        <f t="shared" si="3"/>
        <v>0</v>
      </c>
      <c r="AB1372" s="20" t="b">
        <f t="shared" si="9"/>
        <v>0</v>
      </c>
      <c r="AC1372" s="20" t="b">
        <f t="shared" si="10"/>
        <v>0</v>
      </c>
      <c r="AD1372" s="20" t="b">
        <f t="shared" si="11"/>
        <v>0</v>
      </c>
      <c r="AE1372" s="20" t="b">
        <f t="shared" si="12"/>
        <v>0</v>
      </c>
      <c r="AG1372" s="20" t="b">
        <f t="shared" si="13"/>
        <v>0</v>
      </c>
      <c r="AH1372" s="20" t="b">
        <f t="shared" si="14"/>
        <v>0</v>
      </c>
      <c r="AI1372" s="20" t="b">
        <f t="shared" si="15"/>
        <v>0</v>
      </c>
    </row>
    <row r="1373">
      <c r="A1373" s="14" t="s">
        <v>124</v>
      </c>
      <c r="B1373" s="14">
        <v>16875.0</v>
      </c>
      <c r="C1373" s="14" t="s">
        <v>64</v>
      </c>
      <c r="D1373" s="14" t="s">
        <v>61</v>
      </c>
      <c r="E1373" s="14">
        <v>1.0</v>
      </c>
      <c r="F1373" s="14" t="s">
        <v>61</v>
      </c>
      <c r="H1373" s="20" t="b">
        <f t="shared" si="1"/>
        <v>0</v>
      </c>
      <c r="I1373" s="21" t="b">
        <f t="shared" si="2"/>
        <v>0</v>
      </c>
      <c r="J1373" s="21" t="b">
        <f t="shared" si="3"/>
        <v>0</v>
      </c>
      <c r="AB1373" s="20" t="b">
        <f t="shared" si="9"/>
        <v>0</v>
      </c>
      <c r="AC1373" s="20" t="b">
        <f t="shared" si="10"/>
        <v>0</v>
      </c>
      <c r="AD1373" s="20" t="b">
        <f t="shared" si="11"/>
        <v>0</v>
      </c>
      <c r="AE1373" s="20" t="b">
        <f t="shared" si="12"/>
        <v>0</v>
      </c>
      <c r="AG1373" s="20" t="b">
        <f t="shared" si="13"/>
        <v>0</v>
      </c>
      <c r="AH1373" s="20" t="b">
        <f t="shared" si="14"/>
        <v>0</v>
      </c>
      <c r="AI1373" s="20" t="b">
        <f t="shared" si="15"/>
        <v>0</v>
      </c>
    </row>
    <row r="1374">
      <c r="A1374" s="14" t="s">
        <v>124</v>
      </c>
      <c r="B1374" s="14">
        <v>16875.0</v>
      </c>
      <c r="C1374" s="14" t="s">
        <v>65</v>
      </c>
      <c r="D1374" s="14" t="s">
        <v>61</v>
      </c>
      <c r="E1374" s="14">
        <v>1.0</v>
      </c>
      <c r="F1374" s="14" t="s">
        <v>61</v>
      </c>
      <c r="H1374" s="20" t="b">
        <f t="shared" si="1"/>
        <v>0</v>
      </c>
      <c r="I1374" s="21" t="b">
        <f t="shared" si="2"/>
        <v>0</v>
      </c>
      <c r="J1374" s="21" t="b">
        <f t="shared" si="3"/>
        <v>0</v>
      </c>
      <c r="AB1374" s="20" t="b">
        <f t="shared" si="9"/>
        <v>0</v>
      </c>
      <c r="AC1374" s="20" t="b">
        <f t="shared" si="10"/>
        <v>0</v>
      </c>
      <c r="AD1374" s="20" t="b">
        <f t="shared" si="11"/>
        <v>0</v>
      </c>
      <c r="AE1374" s="20" t="b">
        <f t="shared" si="12"/>
        <v>0</v>
      </c>
      <c r="AG1374" s="20" t="b">
        <f t="shared" si="13"/>
        <v>0</v>
      </c>
      <c r="AH1374" s="20" t="b">
        <f t="shared" si="14"/>
        <v>0</v>
      </c>
      <c r="AI1374" s="20" t="b">
        <f t="shared" si="15"/>
        <v>0</v>
      </c>
    </row>
    <row r="1375">
      <c r="A1375" s="14" t="s">
        <v>124</v>
      </c>
      <c r="B1375" s="14">
        <v>16875.0</v>
      </c>
      <c r="C1375" s="14" t="s">
        <v>66</v>
      </c>
      <c r="D1375" s="14" t="s">
        <v>61</v>
      </c>
      <c r="E1375" s="14">
        <v>1076.0</v>
      </c>
      <c r="F1375" s="14" t="s">
        <v>61</v>
      </c>
      <c r="H1375" s="20" t="b">
        <f t="shared" si="1"/>
        <v>0</v>
      </c>
      <c r="I1375" s="21" t="b">
        <f t="shared" si="2"/>
        <v>0</v>
      </c>
      <c r="J1375" s="21" t="b">
        <f t="shared" si="3"/>
        <v>0</v>
      </c>
      <c r="AB1375" s="20" t="b">
        <f t="shared" si="9"/>
        <v>0</v>
      </c>
      <c r="AC1375" s="20" t="b">
        <f t="shared" si="10"/>
        <v>0</v>
      </c>
      <c r="AD1375" s="20" t="b">
        <f t="shared" si="11"/>
        <v>0</v>
      </c>
      <c r="AE1375" s="20" t="b">
        <f t="shared" si="12"/>
        <v>0</v>
      </c>
      <c r="AG1375" s="20" t="b">
        <f t="shared" si="13"/>
        <v>0</v>
      </c>
      <c r="AH1375" s="20" t="b">
        <f t="shared" si="14"/>
        <v>0</v>
      </c>
      <c r="AI1375" s="20" t="b">
        <f t="shared" si="15"/>
        <v>0</v>
      </c>
    </row>
    <row r="1376">
      <c r="A1376" s="14" t="s">
        <v>124</v>
      </c>
      <c r="B1376" s="14">
        <v>16875.0</v>
      </c>
      <c r="C1376" s="14" t="s">
        <v>67</v>
      </c>
      <c r="D1376" s="14" t="s">
        <v>61</v>
      </c>
      <c r="E1376" s="14">
        <v>1044.0</v>
      </c>
      <c r="F1376" s="14" t="s">
        <v>61</v>
      </c>
      <c r="H1376" s="20" t="b">
        <f t="shared" si="1"/>
        <v>0</v>
      </c>
      <c r="I1376" s="21" t="b">
        <f t="shared" si="2"/>
        <v>0</v>
      </c>
      <c r="J1376" s="21" t="b">
        <f t="shared" si="3"/>
        <v>0</v>
      </c>
      <c r="AB1376" s="20" t="b">
        <f t="shared" si="9"/>
        <v>0</v>
      </c>
      <c r="AC1376" s="20" t="b">
        <f t="shared" si="10"/>
        <v>0</v>
      </c>
      <c r="AD1376" s="20" t="b">
        <f t="shared" si="11"/>
        <v>0</v>
      </c>
      <c r="AE1376" s="20" t="b">
        <f t="shared" si="12"/>
        <v>0</v>
      </c>
      <c r="AG1376" s="20" t="b">
        <f t="shared" si="13"/>
        <v>0</v>
      </c>
      <c r="AH1376" s="20" t="b">
        <f t="shared" si="14"/>
        <v>0</v>
      </c>
      <c r="AI1376" s="20" t="b">
        <f t="shared" si="15"/>
        <v>0</v>
      </c>
    </row>
    <row r="1377">
      <c r="A1377" s="14" t="s">
        <v>124</v>
      </c>
      <c r="B1377" s="14">
        <v>16875.0</v>
      </c>
      <c r="C1377" s="14" t="s">
        <v>68</v>
      </c>
      <c r="D1377" s="14" t="s">
        <v>61</v>
      </c>
      <c r="E1377" s="14">
        <v>32.0</v>
      </c>
      <c r="F1377" s="14" t="s">
        <v>61</v>
      </c>
      <c r="H1377" s="20" t="b">
        <f t="shared" si="1"/>
        <v>0</v>
      </c>
      <c r="I1377" s="21" t="b">
        <f t="shared" si="2"/>
        <v>0</v>
      </c>
      <c r="J1377" s="21" t="b">
        <f t="shared" si="3"/>
        <v>0</v>
      </c>
      <c r="AB1377" s="20" t="b">
        <f t="shared" si="9"/>
        <v>0</v>
      </c>
      <c r="AC1377" s="20" t="b">
        <f t="shared" si="10"/>
        <v>0</v>
      </c>
      <c r="AD1377" s="20" t="b">
        <f t="shared" si="11"/>
        <v>0</v>
      </c>
      <c r="AE1377" s="20" t="b">
        <f t="shared" si="12"/>
        <v>0</v>
      </c>
      <c r="AG1377" s="20" t="b">
        <f t="shared" si="13"/>
        <v>0</v>
      </c>
      <c r="AH1377" s="20" t="b">
        <f t="shared" si="14"/>
        <v>0</v>
      </c>
      <c r="AI1377" s="20" t="b">
        <f t="shared" si="15"/>
        <v>0</v>
      </c>
    </row>
    <row r="1378">
      <c r="A1378" s="14" t="s">
        <v>124</v>
      </c>
      <c r="B1378" s="14">
        <v>16875.0</v>
      </c>
      <c r="C1378" s="14" t="s">
        <v>69</v>
      </c>
      <c r="D1378" s="14" t="s">
        <v>61</v>
      </c>
      <c r="E1378" s="14">
        <v>0.0</v>
      </c>
      <c r="F1378" s="14" t="s">
        <v>61</v>
      </c>
      <c r="H1378" s="20" t="b">
        <f t="shared" si="1"/>
        <v>0</v>
      </c>
      <c r="I1378" s="21" t="b">
        <f t="shared" si="2"/>
        <v>0</v>
      </c>
      <c r="J1378" s="21" t="b">
        <f t="shared" si="3"/>
        <v>0</v>
      </c>
      <c r="AB1378" s="20" t="b">
        <f t="shared" si="9"/>
        <v>0</v>
      </c>
      <c r="AC1378" s="20" t="str">
        <f t="shared" si="10"/>
        <v>none</v>
      </c>
      <c r="AD1378" s="20">
        <f t="shared" si="11"/>
        <v>0</v>
      </c>
      <c r="AE1378" s="20" t="str">
        <f t="shared" si="12"/>
        <v>none</v>
      </c>
      <c r="AG1378" s="20" t="b">
        <f t="shared" si="13"/>
        <v>0</v>
      </c>
      <c r="AH1378" s="20" t="b">
        <f t="shared" si="14"/>
        <v>0</v>
      </c>
      <c r="AI1378" s="20" t="b">
        <f t="shared" si="15"/>
        <v>0</v>
      </c>
    </row>
    <row r="1379">
      <c r="A1379" s="14" t="s">
        <v>124</v>
      </c>
      <c r="B1379" s="14">
        <v>16875.0</v>
      </c>
      <c r="C1379" s="14" t="s">
        <v>70</v>
      </c>
      <c r="D1379" s="14" t="s">
        <v>61</v>
      </c>
      <c r="E1379" s="14">
        <v>0.0</v>
      </c>
      <c r="F1379" s="14" t="s">
        <v>61</v>
      </c>
      <c r="H1379" s="20" t="b">
        <f t="shared" si="1"/>
        <v>0</v>
      </c>
      <c r="I1379" s="21" t="b">
        <f t="shared" si="2"/>
        <v>0</v>
      </c>
      <c r="J1379" s="21" t="b">
        <f t="shared" si="3"/>
        <v>0</v>
      </c>
      <c r="AB1379" s="20" t="b">
        <f t="shared" si="9"/>
        <v>0</v>
      </c>
      <c r="AC1379" s="20" t="b">
        <f t="shared" si="10"/>
        <v>0</v>
      </c>
      <c r="AD1379" s="20" t="b">
        <f t="shared" si="11"/>
        <v>0</v>
      </c>
      <c r="AE1379" s="20" t="b">
        <f t="shared" si="12"/>
        <v>0</v>
      </c>
      <c r="AG1379" s="20" t="b">
        <f t="shared" si="13"/>
        <v>0</v>
      </c>
      <c r="AH1379" s="20" t="b">
        <f t="shared" si="14"/>
        <v>0</v>
      </c>
      <c r="AI1379" s="20" t="b">
        <f t="shared" si="15"/>
        <v>0</v>
      </c>
    </row>
    <row r="1380">
      <c r="A1380" s="14" t="s">
        <v>124</v>
      </c>
      <c r="B1380" s="14">
        <v>16875.0</v>
      </c>
      <c r="C1380" s="14" t="s">
        <v>71</v>
      </c>
      <c r="D1380" s="14" t="s">
        <v>61</v>
      </c>
      <c r="E1380" s="22">
        <v>0.0016666666666666668</v>
      </c>
      <c r="F1380" s="14" t="s">
        <v>61</v>
      </c>
      <c r="H1380" s="20" t="b">
        <f t="shared" si="1"/>
        <v>0</v>
      </c>
      <c r="I1380" s="21" t="b">
        <f t="shared" si="2"/>
        <v>0</v>
      </c>
      <c r="J1380" s="21" t="b">
        <f t="shared" si="3"/>
        <v>0</v>
      </c>
      <c r="AB1380" s="20" t="b">
        <f t="shared" si="9"/>
        <v>0</v>
      </c>
      <c r="AC1380" s="20" t="b">
        <f t="shared" si="10"/>
        <v>0</v>
      </c>
      <c r="AD1380" s="20" t="b">
        <f t="shared" si="11"/>
        <v>0</v>
      </c>
      <c r="AE1380" s="20" t="b">
        <f t="shared" si="12"/>
        <v>0</v>
      </c>
      <c r="AG1380" s="20" t="b">
        <f t="shared" si="13"/>
        <v>0</v>
      </c>
      <c r="AH1380" s="20" t="b">
        <f t="shared" si="14"/>
        <v>0</v>
      </c>
      <c r="AI1380" s="20" t="b">
        <f t="shared" si="15"/>
        <v>0</v>
      </c>
    </row>
    <row r="1381">
      <c r="A1381" s="14" t="s">
        <v>124</v>
      </c>
      <c r="B1381" s="14">
        <v>16875.0</v>
      </c>
      <c r="C1381" s="14" t="s">
        <v>72</v>
      </c>
      <c r="D1381" s="14" t="s">
        <v>61</v>
      </c>
      <c r="E1381" s="22">
        <v>0.002905092592592593</v>
      </c>
      <c r="F1381" s="14" t="s">
        <v>61</v>
      </c>
      <c r="H1381" s="20" t="b">
        <f t="shared" si="1"/>
        <v>0</v>
      </c>
      <c r="I1381" s="21" t="b">
        <f t="shared" si="2"/>
        <v>0</v>
      </c>
      <c r="J1381" s="21" t="b">
        <f t="shared" si="3"/>
        <v>0</v>
      </c>
      <c r="AB1381" s="20" t="b">
        <f t="shared" si="9"/>
        <v>0</v>
      </c>
      <c r="AC1381" s="20" t="b">
        <f t="shared" si="10"/>
        <v>0</v>
      </c>
      <c r="AD1381" s="20" t="b">
        <f t="shared" si="11"/>
        <v>0</v>
      </c>
      <c r="AE1381" s="20" t="b">
        <f t="shared" si="12"/>
        <v>0</v>
      </c>
      <c r="AG1381" s="20" t="b">
        <f t="shared" si="13"/>
        <v>0</v>
      </c>
      <c r="AH1381" s="20" t="b">
        <f t="shared" si="14"/>
        <v>0</v>
      </c>
      <c r="AI1381" s="20" t="b">
        <f t="shared" si="15"/>
        <v>0</v>
      </c>
    </row>
    <row r="1382">
      <c r="A1382" s="14" t="s">
        <v>124</v>
      </c>
      <c r="B1382" s="14">
        <v>16875.0</v>
      </c>
      <c r="C1382" s="14" t="s">
        <v>71</v>
      </c>
      <c r="D1382" s="14" t="s">
        <v>61</v>
      </c>
      <c r="E1382" s="14">
        <v>3424.703</v>
      </c>
      <c r="F1382" s="14" t="s">
        <v>61</v>
      </c>
      <c r="H1382" s="20" t="b">
        <f t="shared" si="1"/>
        <v>0</v>
      </c>
      <c r="I1382" s="21" t="b">
        <f t="shared" si="2"/>
        <v>0</v>
      </c>
      <c r="J1382" s="21" t="b">
        <f t="shared" si="3"/>
        <v>0</v>
      </c>
      <c r="AB1382" s="20" t="b">
        <f t="shared" si="9"/>
        <v>0</v>
      </c>
      <c r="AC1382" s="20" t="b">
        <f t="shared" si="10"/>
        <v>0</v>
      </c>
      <c r="AD1382" s="20" t="b">
        <f t="shared" si="11"/>
        <v>0</v>
      </c>
      <c r="AE1382" s="20" t="b">
        <f t="shared" si="12"/>
        <v>0</v>
      </c>
      <c r="AG1382" s="20" t="b">
        <f t="shared" si="13"/>
        <v>0</v>
      </c>
      <c r="AH1382" s="20" t="b">
        <f t="shared" si="14"/>
        <v>0</v>
      </c>
      <c r="AI1382" s="20" t="b">
        <f t="shared" si="15"/>
        <v>0</v>
      </c>
    </row>
    <row r="1383">
      <c r="A1383" s="14" t="s">
        <v>124</v>
      </c>
      <c r="B1383" s="14">
        <v>16875.0</v>
      </c>
      <c r="C1383" s="14" t="s">
        <v>72</v>
      </c>
      <c r="D1383" s="14" t="s">
        <v>61</v>
      </c>
      <c r="E1383" s="14">
        <v>3704.512</v>
      </c>
      <c r="F1383" s="14" t="s">
        <v>61</v>
      </c>
      <c r="H1383" s="20" t="b">
        <f t="shared" si="1"/>
        <v>0</v>
      </c>
      <c r="I1383" s="21" t="b">
        <f t="shared" si="2"/>
        <v>0</v>
      </c>
      <c r="J1383" s="21" t="b">
        <f t="shared" si="3"/>
        <v>0</v>
      </c>
      <c r="AB1383" s="20" t="b">
        <f t="shared" si="9"/>
        <v>0</v>
      </c>
      <c r="AC1383" s="20" t="b">
        <f t="shared" si="10"/>
        <v>0</v>
      </c>
      <c r="AD1383" s="20" t="b">
        <f t="shared" si="11"/>
        <v>0</v>
      </c>
      <c r="AE1383" s="20" t="b">
        <f t="shared" si="12"/>
        <v>0</v>
      </c>
      <c r="AG1383" s="20" t="b">
        <f t="shared" si="13"/>
        <v>0</v>
      </c>
      <c r="AH1383" s="20" t="b">
        <f t="shared" si="14"/>
        <v>0</v>
      </c>
      <c r="AI1383" s="20" t="b">
        <f t="shared" si="15"/>
        <v>0</v>
      </c>
    </row>
    <row r="1384">
      <c r="A1384" s="14" t="s">
        <v>124</v>
      </c>
      <c r="B1384" s="14">
        <v>16875.0</v>
      </c>
      <c r="C1384" s="14" t="s">
        <v>73</v>
      </c>
      <c r="D1384" s="14" t="s">
        <v>61</v>
      </c>
      <c r="E1384" s="14" t="s">
        <v>81</v>
      </c>
      <c r="F1384" s="14" t="s">
        <v>61</v>
      </c>
      <c r="H1384" s="20" t="b">
        <f t="shared" si="1"/>
        <v>0</v>
      </c>
      <c r="I1384" s="21" t="b">
        <f t="shared" si="2"/>
        <v>0</v>
      </c>
      <c r="J1384" s="21" t="b">
        <f t="shared" si="3"/>
        <v>0</v>
      </c>
      <c r="AB1384" s="20" t="b">
        <f t="shared" si="9"/>
        <v>0</v>
      </c>
      <c r="AC1384" s="20" t="b">
        <f t="shared" si="10"/>
        <v>0</v>
      </c>
      <c r="AD1384" s="20" t="b">
        <f t="shared" si="11"/>
        <v>0</v>
      </c>
      <c r="AE1384" s="20" t="b">
        <f t="shared" si="12"/>
        <v>0</v>
      </c>
      <c r="AG1384" s="20" t="b">
        <f t="shared" si="13"/>
        <v>0</v>
      </c>
      <c r="AH1384" s="20" t="b">
        <f t="shared" si="14"/>
        <v>0</v>
      </c>
      <c r="AI1384" s="20" t="b">
        <f t="shared" si="15"/>
        <v>0</v>
      </c>
    </row>
    <row r="1385">
      <c r="A1385" s="14" t="s">
        <v>124</v>
      </c>
      <c r="B1385" s="14">
        <v>16875.0</v>
      </c>
      <c r="C1385" s="14" t="s">
        <v>75</v>
      </c>
      <c r="D1385" s="14" t="s">
        <v>61</v>
      </c>
      <c r="E1385" s="14">
        <v>0.2</v>
      </c>
      <c r="F1385" s="14" t="s">
        <v>61</v>
      </c>
      <c r="H1385" s="20" t="b">
        <f t="shared" si="1"/>
        <v>0</v>
      </c>
      <c r="I1385" s="21">
        <f t="shared" si="2"/>
        <v>16675</v>
      </c>
      <c r="J1385" s="21" t="b">
        <f t="shared" si="3"/>
        <v>0</v>
      </c>
      <c r="AB1385" s="20" t="b">
        <f t="shared" si="9"/>
        <v>0</v>
      </c>
      <c r="AC1385" s="20" t="b">
        <f t="shared" si="10"/>
        <v>0</v>
      </c>
      <c r="AD1385" s="20" t="b">
        <f t="shared" si="11"/>
        <v>0</v>
      </c>
      <c r="AE1385" s="20" t="b">
        <f t="shared" si="12"/>
        <v>0</v>
      </c>
      <c r="AG1385" s="20" t="b">
        <f t="shared" si="13"/>
        <v>0</v>
      </c>
      <c r="AH1385" s="20" t="b">
        <f t="shared" si="14"/>
        <v>0</v>
      </c>
      <c r="AI1385" s="20" t="b">
        <f t="shared" si="15"/>
        <v>0</v>
      </c>
    </row>
    <row r="1386">
      <c r="A1386" s="25" t="s">
        <v>124</v>
      </c>
      <c r="B1386" s="26">
        <v>16875.0</v>
      </c>
      <c r="C1386" s="25" t="s">
        <v>76</v>
      </c>
      <c r="D1386" s="26" t="s">
        <v>61</v>
      </c>
      <c r="E1386" s="26" t="s">
        <v>61</v>
      </c>
      <c r="F1386" s="26" t="s">
        <v>61</v>
      </c>
      <c r="H1386" s="20" t="b">
        <f t="shared" si="1"/>
        <v>0</v>
      </c>
      <c r="I1386" s="21" t="b">
        <f t="shared" si="2"/>
        <v>0</v>
      </c>
      <c r="J1386" s="21" t="b">
        <f t="shared" si="3"/>
        <v>0</v>
      </c>
      <c r="AB1386" s="20" t="b">
        <f t="shared" si="9"/>
        <v>0</v>
      </c>
      <c r="AC1386" s="20" t="b">
        <f t="shared" si="10"/>
        <v>0</v>
      </c>
      <c r="AD1386" s="20" t="b">
        <f t="shared" si="11"/>
        <v>0</v>
      </c>
      <c r="AE1386" s="20" t="b">
        <f t="shared" si="12"/>
        <v>0</v>
      </c>
      <c r="AG1386" s="20" t="b">
        <f t="shared" si="13"/>
        <v>0</v>
      </c>
      <c r="AH1386" s="20" t="b">
        <f t="shared" si="14"/>
        <v>0</v>
      </c>
      <c r="AI1386" s="20" t="b">
        <f t="shared" si="15"/>
        <v>0</v>
      </c>
    </row>
    <row r="1387">
      <c r="A1387" s="25" t="s">
        <v>124</v>
      </c>
      <c r="B1387" s="26">
        <v>16875.0</v>
      </c>
      <c r="C1387" s="25" t="s">
        <v>77</v>
      </c>
      <c r="D1387" s="26" t="s">
        <v>61</v>
      </c>
      <c r="E1387" s="26" t="s">
        <v>61</v>
      </c>
      <c r="F1387" s="26" t="s">
        <v>61</v>
      </c>
      <c r="H1387" s="20" t="b">
        <f t="shared" si="1"/>
        <v>0</v>
      </c>
      <c r="I1387" s="21" t="b">
        <f t="shared" si="2"/>
        <v>0</v>
      </c>
      <c r="J1387" s="21" t="b">
        <f t="shared" si="3"/>
        <v>0</v>
      </c>
      <c r="AB1387" s="20" t="b">
        <f t="shared" si="9"/>
        <v>0</v>
      </c>
      <c r="AC1387" s="20" t="b">
        <f t="shared" si="10"/>
        <v>0</v>
      </c>
      <c r="AD1387" s="20" t="b">
        <f t="shared" si="11"/>
        <v>0</v>
      </c>
      <c r="AE1387" s="20" t="b">
        <f t="shared" si="12"/>
        <v>0</v>
      </c>
      <c r="AG1387" s="20" t="b">
        <f t="shared" si="13"/>
        <v>0</v>
      </c>
      <c r="AH1387" s="20" t="b">
        <f t="shared" si="14"/>
        <v>0</v>
      </c>
      <c r="AI1387" s="20" t="b">
        <f t="shared" si="15"/>
        <v>0</v>
      </c>
    </row>
    <row r="1388">
      <c r="A1388" s="25" t="s">
        <v>124</v>
      </c>
      <c r="B1388" s="26">
        <v>18750.0</v>
      </c>
      <c r="C1388" s="25" t="s">
        <v>60</v>
      </c>
      <c r="D1388" s="26" t="s">
        <v>61</v>
      </c>
      <c r="E1388" s="26" t="s">
        <v>61</v>
      </c>
      <c r="F1388" s="26" t="s">
        <v>61</v>
      </c>
      <c r="H1388" s="20" t="b">
        <f t="shared" si="1"/>
        <v>0</v>
      </c>
      <c r="I1388" s="21" t="b">
        <f t="shared" si="2"/>
        <v>0</v>
      </c>
      <c r="J1388" s="21" t="b">
        <f t="shared" si="3"/>
        <v>0</v>
      </c>
      <c r="AB1388" s="20" t="b">
        <f t="shared" si="9"/>
        <v>0</v>
      </c>
      <c r="AC1388" s="20" t="b">
        <f t="shared" si="10"/>
        <v>0</v>
      </c>
      <c r="AD1388" s="20" t="b">
        <f t="shared" si="11"/>
        <v>0</v>
      </c>
      <c r="AE1388" s="20" t="b">
        <f t="shared" si="12"/>
        <v>0</v>
      </c>
      <c r="AG1388" s="20" t="b">
        <f t="shared" si="13"/>
        <v>0</v>
      </c>
      <c r="AH1388" s="20" t="b">
        <f t="shared" si="14"/>
        <v>0</v>
      </c>
      <c r="AI1388" s="20" t="b">
        <f t="shared" si="15"/>
        <v>0</v>
      </c>
    </row>
    <row r="1389">
      <c r="A1389" s="25" t="s">
        <v>124</v>
      </c>
      <c r="B1389" s="26">
        <v>18750.0</v>
      </c>
      <c r="C1389" s="25" t="s">
        <v>62</v>
      </c>
      <c r="D1389" s="26" t="s">
        <v>61</v>
      </c>
      <c r="E1389" s="26">
        <v>2353.0</v>
      </c>
      <c r="F1389" s="26" t="s">
        <v>61</v>
      </c>
      <c r="H1389" s="20" t="b">
        <f t="shared" si="1"/>
        <v>0</v>
      </c>
      <c r="I1389" s="21" t="b">
        <f t="shared" si="2"/>
        <v>0</v>
      </c>
      <c r="J1389" s="21" t="b">
        <f t="shared" si="3"/>
        <v>0</v>
      </c>
      <c r="AB1389" s="20" t="b">
        <f t="shared" si="9"/>
        <v>0</v>
      </c>
      <c r="AC1389" s="20" t="b">
        <f t="shared" si="10"/>
        <v>0</v>
      </c>
      <c r="AD1389" s="20" t="b">
        <f t="shared" si="11"/>
        <v>0</v>
      </c>
      <c r="AE1389" s="20" t="b">
        <f t="shared" si="12"/>
        <v>0</v>
      </c>
      <c r="AG1389" s="20" t="b">
        <f t="shared" si="13"/>
        <v>0</v>
      </c>
      <c r="AH1389" s="20">
        <f t="shared" si="14"/>
        <v>2353</v>
      </c>
      <c r="AI1389" s="20" t="b">
        <f t="shared" si="15"/>
        <v>0</v>
      </c>
    </row>
    <row r="1390">
      <c r="A1390" s="25" t="s">
        <v>124</v>
      </c>
      <c r="B1390" s="26">
        <v>18750.0</v>
      </c>
      <c r="C1390" s="25" t="s">
        <v>63</v>
      </c>
      <c r="D1390" s="26" t="s">
        <v>61</v>
      </c>
      <c r="E1390" s="26">
        <v>2352.0</v>
      </c>
      <c r="F1390" s="26" t="s">
        <v>61</v>
      </c>
      <c r="H1390" s="20" t="b">
        <f t="shared" si="1"/>
        <v>0</v>
      </c>
      <c r="I1390" s="21" t="b">
        <f t="shared" si="2"/>
        <v>0</v>
      </c>
      <c r="J1390" s="21" t="b">
        <f t="shared" si="3"/>
        <v>0</v>
      </c>
      <c r="AB1390" s="20" t="b">
        <f t="shared" si="9"/>
        <v>0</v>
      </c>
      <c r="AC1390" s="20" t="b">
        <f t="shared" si="10"/>
        <v>0</v>
      </c>
      <c r="AD1390" s="20" t="b">
        <f t="shared" si="11"/>
        <v>0</v>
      </c>
      <c r="AE1390" s="20" t="b">
        <f t="shared" si="12"/>
        <v>0</v>
      </c>
      <c r="AG1390" s="20" t="b">
        <f t="shared" si="13"/>
        <v>0</v>
      </c>
      <c r="AH1390" s="20" t="b">
        <f t="shared" si="14"/>
        <v>0</v>
      </c>
      <c r="AI1390" s="20" t="b">
        <f t="shared" si="15"/>
        <v>0</v>
      </c>
    </row>
    <row r="1391">
      <c r="A1391" s="25" t="s">
        <v>124</v>
      </c>
      <c r="B1391" s="26">
        <v>18750.0</v>
      </c>
      <c r="C1391" s="25" t="s">
        <v>64</v>
      </c>
      <c r="D1391" s="26" t="s">
        <v>61</v>
      </c>
      <c r="E1391" s="26">
        <v>1.0</v>
      </c>
      <c r="F1391" s="26" t="s">
        <v>61</v>
      </c>
      <c r="H1391" s="20" t="b">
        <f t="shared" si="1"/>
        <v>0</v>
      </c>
      <c r="I1391" s="21" t="b">
        <f t="shared" si="2"/>
        <v>0</v>
      </c>
      <c r="J1391" s="21" t="b">
        <f t="shared" si="3"/>
        <v>0</v>
      </c>
      <c r="AB1391" s="20" t="b">
        <f t="shared" si="9"/>
        <v>0</v>
      </c>
      <c r="AC1391" s="20" t="b">
        <f t="shared" si="10"/>
        <v>0</v>
      </c>
      <c r="AD1391" s="20" t="b">
        <f t="shared" si="11"/>
        <v>0</v>
      </c>
      <c r="AE1391" s="20" t="b">
        <f t="shared" si="12"/>
        <v>0</v>
      </c>
      <c r="AG1391" s="20" t="b">
        <f t="shared" si="13"/>
        <v>0</v>
      </c>
      <c r="AH1391" s="20" t="b">
        <f t="shared" si="14"/>
        <v>0</v>
      </c>
      <c r="AI1391" s="20" t="b">
        <f t="shared" si="15"/>
        <v>0</v>
      </c>
    </row>
    <row r="1392">
      <c r="A1392" s="25" t="s">
        <v>124</v>
      </c>
      <c r="B1392" s="26">
        <v>18750.0</v>
      </c>
      <c r="C1392" s="25" t="s">
        <v>65</v>
      </c>
      <c r="D1392" s="26" t="s">
        <v>61</v>
      </c>
      <c r="E1392" s="26">
        <v>1.0</v>
      </c>
      <c r="F1392" s="26" t="s">
        <v>61</v>
      </c>
      <c r="H1392" s="20" t="b">
        <f t="shared" si="1"/>
        <v>0</v>
      </c>
      <c r="I1392" s="21" t="b">
        <f t="shared" si="2"/>
        <v>0</v>
      </c>
      <c r="J1392" s="21" t="b">
        <f t="shared" si="3"/>
        <v>0</v>
      </c>
      <c r="AB1392" s="20" t="b">
        <f t="shared" si="9"/>
        <v>0</v>
      </c>
      <c r="AC1392" s="20" t="b">
        <f t="shared" si="10"/>
        <v>0</v>
      </c>
      <c r="AD1392" s="20" t="b">
        <f t="shared" si="11"/>
        <v>0</v>
      </c>
      <c r="AE1392" s="20" t="b">
        <f t="shared" si="12"/>
        <v>0</v>
      </c>
      <c r="AG1392" s="20" t="b">
        <f t="shared" si="13"/>
        <v>0</v>
      </c>
      <c r="AH1392" s="20" t="b">
        <f t="shared" si="14"/>
        <v>0</v>
      </c>
      <c r="AI1392" s="20" t="b">
        <f t="shared" si="15"/>
        <v>0</v>
      </c>
    </row>
    <row r="1393">
      <c r="A1393" s="25" t="s">
        <v>124</v>
      </c>
      <c r="B1393" s="26">
        <v>18750.0</v>
      </c>
      <c r="C1393" s="25" t="s">
        <v>66</v>
      </c>
      <c r="D1393" s="25" t="s">
        <v>61</v>
      </c>
      <c r="E1393" s="25">
        <v>1076.0</v>
      </c>
      <c r="F1393" s="25" t="s">
        <v>61</v>
      </c>
      <c r="H1393" s="20" t="b">
        <f t="shared" si="1"/>
        <v>0</v>
      </c>
      <c r="I1393" s="21" t="b">
        <f t="shared" si="2"/>
        <v>0</v>
      </c>
      <c r="J1393" s="21" t="b">
        <f t="shared" si="3"/>
        <v>0</v>
      </c>
      <c r="AB1393" s="20" t="b">
        <f t="shared" si="9"/>
        <v>0</v>
      </c>
      <c r="AC1393" s="20" t="b">
        <f t="shared" si="10"/>
        <v>0</v>
      </c>
      <c r="AD1393" s="20" t="b">
        <f t="shared" si="11"/>
        <v>0</v>
      </c>
      <c r="AE1393" s="20" t="b">
        <f t="shared" si="12"/>
        <v>0</v>
      </c>
      <c r="AG1393" s="20" t="b">
        <f t="shared" si="13"/>
        <v>0</v>
      </c>
      <c r="AH1393" s="20" t="b">
        <f t="shared" si="14"/>
        <v>0</v>
      </c>
      <c r="AI1393" s="20" t="b">
        <f t="shared" si="15"/>
        <v>0</v>
      </c>
    </row>
    <row r="1394">
      <c r="A1394" s="25" t="s">
        <v>124</v>
      </c>
      <c r="B1394" s="26">
        <v>18750.0</v>
      </c>
      <c r="C1394" s="25" t="s">
        <v>67</v>
      </c>
      <c r="D1394" s="26" t="s">
        <v>61</v>
      </c>
      <c r="E1394" s="26">
        <v>1044.0</v>
      </c>
      <c r="F1394" s="26" t="s">
        <v>61</v>
      </c>
      <c r="H1394" s="20" t="b">
        <f t="shared" si="1"/>
        <v>0</v>
      </c>
      <c r="I1394" s="21" t="b">
        <f t="shared" si="2"/>
        <v>0</v>
      </c>
      <c r="J1394" s="21" t="b">
        <f t="shared" si="3"/>
        <v>0</v>
      </c>
      <c r="AB1394" s="20" t="b">
        <f t="shared" si="9"/>
        <v>0</v>
      </c>
      <c r="AC1394" s="20" t="b">
        <f t="shared" si="10"/>
        <v>0</v>
      </c>
      <c r="AD1394" s="20" t="b">
        <f t="shared" si="11"/>
        <v>0</v>
      </c>
      <c r="AE1394" s="20" t="b">
        <f t="shared" si="12"/>
        <v>0</v>
      </c>
      <c r="AG1394" s="20" t="b">
        <f t="shared" si="13"/>
        <v>0</v>
      </c>
      <c r="AH1394" s="20" t="b">
        <f t="shared" si="14"/>
        <v>0</v>
      </c>
      <c r="AI1394" s="20" t="b">
        <f t="shared" si="15"/>
        <v>0</v>
      </c>
    </row>
    <row r="1395">
      <c r="A1395" s="25" t="s">
        <v>124</v>
      </c>
      <c r="B1395" s="26">
        <v>18750.0</v>
      </c>
      <c r="C1395" s="25" t="s">
        <v>68</v>
      </c>
      <c r="D1395" s="26" t="s">
        <v>61</v>
      </c>
      <c r="E1395" s="26">
        <v>32.0</v>
      </c>
      <c r="F1395" s="26" t="s">
        <v>61</v>
      </c>
      <c r="H1395" s="20" t="b">
        <f t="shared" si="1"/>
        <v>0</v>
      </c>
      <c r="I1395" s="21" t="b">
        <f t="shared" si="2"/>
        <v>0</v>
      </c>
      <c r="J1395" s="21" t="b">
        <f t="shared" si="3"/>
        <v>0</v>
      </c>
      <c r="AB1395" s="20" t="b">
        <f t="shared" si="9"/>
        <v>0</v>
      </c>
      <c r="AC1395" s="20" t="b">
        <f t="shared" si="10"/>
        <v>0</v>
      </c>
      <c r="AD1395" s="20" t="b">
        <f t="shared" si="11"/>
        <v>0</v>
      </c>
      <c r="AE1395" s="20" t="b">
        <f t="shared" si="12"/>
        <v>0</v>
      </c>
      <c r="AG1395" s="20" t="b">
        <f t="shared" si="13"/>
        <v>0</v>
      </c>
      <c r="AH1395" s="20" t="b">
        <f t="shared" si="14"/>
        <v>0</v>
      </c>
      <c r="AI1395" s="20" t="b">
        <f t="shared" si="15"/>
        <v>0</v>
      </c>
    </row>
    <row r="1396">
      <c r="A1396" s="25" t="s">
        <v>124</v>
      </c>
      <c r="B1396" s="26">
        <v>18750.0</v>
      </c>
      <c r="C1396" s="25" t="s">
        <v>69</v>
      </c>
      <c r="D1396" s="26" t="s">
        <v>61</v>
      </c>
      <c r="E1396" s="26">
        <v>0.0</v>
      </c>
      <c r="F1396" s="26" t="s">
        <v>61</v>
      </c>
      <c r="H1396" s="20" t="b">
        <f t="shared" si="1"/>
        <v>0</v>
      </c>
      <c r="I1396" s="21" t="b">
        <f t="shared" si="2"/>
        <v>0</v>
      </c>
      <c r="J1396" s="21" t="b">
        <f t="shared" si="3"/>
        <v>0</v>
      </c>
      <c r="AB1396" s="20" t="b">
        <f t="shared" si="9"/>
        <v>0</v>
      </c>
      <c r="AC1396" s="20" t="str">
        <f t="shared" si="10"/>
        <v>none</v>
      </c>
      <c r="AD1396" s="20">
        <f t="shared" si="11"/>
        <v>0</v>
      </c>
      <c r="AE1396" s="20" t="str">
        <f t="shared" si="12"/>
        <v>none</v>
      </c>
      <c r="AG1396" s="20" t="b">
        <f t="shared" si="13"/>
        <v>0</v>
      </c>
      <c r="AH1396" s="20" t="b">
        <f t="shared" si="14"/>
        <v>0</v>
      </c>
      <c r="AI1396" s="20" t="b">
        <f t="shared" si="15"/>
        <v>0</v>
      </c>
    </row>
    <row r="1397">
      <c r="A1397" s="25" t="s">
        <v>124</v>
      </c>
      <c r="B1397" s="26">
        <v>18750.0</v>
      </c>
      <c r="C1397" s="25" t="s">
        <v>70</v>
      </c>
      <c r="D1397" s="26" t="s">
        <v>61</v>
      </c>
      <c r="E1397" s="26">
        <v>0.0</v>
      </c>
      <c r="F1397" s="26" t="s">
        <v>61</v>
      </c>
      <c r="H1397" s="20" t="b">
        <f t="shared" si="1"/>
        <v>0</v>
      </c>
      <c r="I1397" s="21" t="b">
        <f t="shared" si="2"/>
        <v>0</v>
      </c>
      <c r="J1397" s="21" t="b">
        <f t="shared" si="3"/>
        <v>0</v>
      </c>
      <c r="AB1397" s="20" t="b">
        <f t="shared" si="9"/>
        <v>0</v>
      </c>
      <c r="AC1397" s="20" t="b">
        <f t="shared" si="10"/>
        <v>0</v>
      </c>
      <c r="AD1397" s="20" t="b">
        <f t="shared" si="11"/>
        <v>0</v>
      </c>
      <c r="AE1397" s="20" t="b">
        <f t="shared" si="12"/>
        <v>0</v>
      </c>
      <c r="AG1397" s="20" t="b">
        <f t="shared" si="13"/>
        <v>0</v>
      </c>
      <c r="AH1397" s="20" t="b">
        <f t="shared" si="14"/>
        <v>0</v>
      </c>
      <c r="AI1397" s="20" t="b">
        <f t="shared" si="15"/>
        <v>0</v>
      </c>
    </row>
    <row r="1398">
      <c r="A1398" s="25" t="s">
        <v>124</v>
      </c>
      <c r="B1398" s="26">
        <v>18750.0</v>
      </c>
      <c r="C1398" s="25" t="s">
        <v>71</v>
      </c>
      <c r="D1398" s="26" t="s">
        <v>61</v>
      </c>
      <c r="E1398" s="27">
        <v>9.837962962962962E-4</v>
      </c>
      <c r="F1398" s="26" t="s">
        <v>61</v>
      </c>
      <c r="H1398" s="20" t="b">
        <f t="shared" si="1"/>
        <v>0</v>
      </c>
      <c r="I1398" s="21" t="b">
        <f t="shared" si="2"/>
        <v>0</v>
      </c>
      <c r="J1398" s="21" t="b">
        <f t="shared" si="3"/>
        <v>0</v>
      </c>
      <c r="AB1398" s="20" t="b">
        <f t="shared" si="9"/>
        <v>0</v>
      </c>
      <c r="AC1398" s="20" t="b">
        <f t="shared" si="10"/>
        <v>0</v>
      </c>
      <c r="AD1398" s="20" t="b">
        <f t="shared" si="11"/>
        <v>0</v>
      </c>
      <c r="AE1398" s="20" t="b">
        <f t="shared" si="12"/>
        <v>0</v>
      </c>
      <c r="AG1398" s="20" t="b">
        <f t="shared" si="13"/>
        <v>0</v>
      </c>
      <c r="AH1398" s="20" t="b">
        <f t="shared" si="14"/>
        <v>0</v>
      </c>
      <c r="AI1398" s="20" t="b">
        <f t="shared" si="15"/>
        <v>0</v>
      </c>
    </row>
    <row r="1399">
      <c r="A1399" s="25" t="s">
        <v>124</v>
      </c>
      <c r="B1399" s="26">
        <v>18750.0</v>
      </c>
      <c r="C1399" s="25" t="s">
        <v>72</v>
      </c>
      <c r="D1399" s="25" t="s">
        <v>61</v>
      </c>
      <c r="E1399" s="28">
        <v>0.0022222222222222222</v>
      </c>
      <c r="F1399" s="25" t="s">
        <v>61</v>
      </c>
      <c r="H1399" s="20" t="b">
        <f t="shared" si="1"/>
        <v>0</v>
      </c>
      <c r="I1399" s="21" t="b">
        <f t="shared" si="2"/>
        <v>0</v>
      </c>
      <c r="J1399" s="21" t="b">
        <f t="shared" si="3"/>
        <v>0</v>
      </c>
      <c r="AB1399" s="20" t="b">
        <f t="shared" si="9"/>
        <v>0</v>
      </c>
      <c r="AC1399" s="20" t="b">
        <f t="shared" si="10"/>
        <v>0</v>
      </c>
      <c r="AD1399" s="20" t="b">
        <f t="shared" si="11"/>
        <v>0</v>
      </c>
      <c r="AE1399" s="20" t="b">
        <f t="shared" si="12"/>
        <v>0</v>
      </c>
      <c r="AG1399" s="20" t="b">
        <f t="shared" si="13"/>
        <v>0</v>
      </c>
      <c r="AH1399" s="20" t="b">
        <f t="shared" si="14"/>
        <v>0</v>
      </c>
      <c r="AI1399" s="20" t="b">
        <f t="shared" si="15"/>
        <v>0</v>
      </c>
    </row>
    <row r="1400">
      <c r="A1400" s="25" t="s">
        <v>124</v>
      </c>
      <c r="B1400" s="26">
        <v>18750.0</v>
      </c>
      <c r="C1400" s="25" t="s">
        <v>71</v>
      </c>
      <c r="D1400" s="26" t="s">
        <v>61</v>
      </c>
      <c r="E1400" s="26">
        <v>3425.738</v>
      </c>
      <c r="F1400" s="26" t="s">
        <v>61</v>
      </c>
      <c r="H1400" s="20" t="b">
        <f t="shared" si="1"/>
        <v>0</v>
      </c>
      <c r="I1400" s="21" t="b">
        <f t="shared" si="2"/>
        <v>0</v>
      </c>
      <c r="J1400" s="21" t="b">
        <f t="shared" si="3"/>
        <v>0</v>
      </c>
      <c r="AB1400" s="20" t="b">
        <f t="shared" si="9"/>
        <v>0</v>
      </c>
      <c r="AC1400" s="20" t="b">
        <f t="shared" si="10"/>
        <v>0</v>
      </c>
      <c r="AD1400" s="20" t="b">
        <f t="shared" si="11"/>
        <v>0</v>
      </c>
      <c r="AE1400" s="20" t="b">
        <f t="shared" si="12"/>
        <v>0</v>
      </c>
      <c r="AG1400" s="20" t="b">
        <f t="shared" si="13"/>
        <v>0</v>
      </c>
      <c r="AH1400" s="20" t="b">
        <f t="shared" si="14"/>
        <v>0</v>
      </c>
      <c r="AI1400" s="20" t="b">
        <f t="shared" si="15"/>
        <v>0</v>
      </c>
    </row>
    <row r="1401">
      <c r="A1401" s="25" t="s">
        <v>124</v>
      </c>
      <c r="B1401" s="26">
        <v>18750.0</v>
      </c>
      <c r="C1401" s="25" t="s">
        <v>72</v>
      </c>
      <c r="D1401" s="25" t="s">
        <v>61</v>
      </c>
      <c r="E1401" s="25">
        <v>3700.441</v>
      </c>
      <c r="F1401" s="25" t="s">
        <v>61</v>
      </c>
      <c r="H1401" s="20" t="b">
        <f t="shared" si="1"/>
        <v>0</v>
      </c>
      <c r="I1401" s="21" t="b">
        <f t="shared" si="2"/>
        <v>0</v>
      </c>
      <c r="J1401" s="21" t="b">
        <f t="shared" si="3"/>
        <v>0</v>
      </c>
      <c r="AB1401" s="20" t="b">
        <f t="shared" si="9"/>
        <v>0</v>
      </c>
      <c r="AC1401" s="20" t="b">
        <f t="shared" si="10"/>
        <v>0</v>
      </c>
      <c r="AD1401" s="20" t="b">
        <f t="shared" si="11"/>
        <v>0</v>
      </c>
      <c r="AE1401" s="20" t="b">
        <f t="shared" si="12"/>
        <v>0</v>
      </c>
      <c r="AG1401" s="20" t="b">
        <f t="shared" si="13"/>
        <v>0</v>
      </c>
      <c r="AH1401" s="20" t="b">
        <f t="shared" si="14"/>
        <v>0</v>
      </c>
      <c r="AI1401" s="20" t="b">
        <f t="shared" si="15"/>
        <v>0</v>
      </c>
    </row>
    <row r="1402">
      <c r="A1402" s="25" t="s">
        <v>124</v>
      </c>
      <c r="B1402" s="26">
        <v>18750.0</v>
      </c>
      <c r="C1402" s="25" t="s">
        <v>73</v>
      </c>
      <c r="D1402" s="25" t="s">
        <v>61</v>
      </c>
      <c r="E1402" s="25" t="s">
        <v>81</v>
      </c>
      <c r="F1402" s="25" t="s">
        <v>61</v>
      </c>
      <c r="H1402" s="20" t="b">
        <f t="shared" si="1"/>
        <v>0</v>
      </c>
      <c r="I1402" s="21" t="b">
        <f t="shared" si="2"/>
        <v>0</v>
      </c>
      <c r="J1402" s="21" t="b">
        <f t="shared" si="3"/>
        <v>0</v>
      </c>
      <c r="AB1402" s="20" t="b">
        <f t="shared" si="9"/>
        <v>0</v>
      </c>
      <c r="AC1402" s="20" t="b">
        <f t="shared" si="10"/>
        <v>0</v>
      </c>
      <c r="AD1402" s="20" t="b">
        <f t="shared" si="11"/>
        <v>0</v>
      </c>
      <c r="AE1402" s="20" t="b">
        <f t="shared" si="12"/>
        <v>0</v>
      </c>
      <c r="AG1402" s="20" t="b">
        <f t="shared" si="13"/>
        <v>0</v>
      </c>
      <c r="AH1402" s="20" t="b">
        <f t="shared" si="14"/>
        <v>0</v>
      </c>
      <c r="AI1402" s="20" t="b">
        <f t="shared" si="15"/>
        <v>0</v>
      </c>
    </row>
    <row r="1403">
      <c r="A1403" s="25" t="s">
        <v>124</v>
      </c>
      <c r="B1403" s="26">
        <v>18750.0</v>
      </c>
      <c r="C1403" s="25" t="s">
        <v>75</v>
      </c>
      <c r="D1403" s="25" t="s">
        <v>61</v>
      </c>
      <c r="E1403" s="25">
        <v>0.158</v>
      </c>
      <c r="F1403" s="25" t="s">
        <v>61</v>
      </c>
      <c r="H1403" s="20" t="b">
        <f t="shared" si="1"/>
        <v>0</v>
      </c>
      <c r="I1403" s="21">
        <f t="shared" si="2"/>
        <v>18592</v>
      </c>
      <c r="J1403" s="21" t="b">
        <f t="shared" si="3"/>
        <v>0</v>
      </c>
      <c r="AB1403" s="20" t="b">
        <f t="shared" si="9"/>
        <v>0</v>
      </c>
      <c r="AC1403" s="20" t="b">
        <f t="shared" si="10"/>
        <v>0</v>
      </c>
      <c r="AD1403" s="20" t="b">
        <f t="shared" si="11"/>
        <v>0</v>
      </c>
      <c r="AE1403" s="20" t="b">
        <f t="shared" si="12"/>
        <v>0</v>
      </c>
      <c r="AG1403" s="20" t="b">
        <f t="shared" si="13"/>
        <v>0</v>
      </c>
      <c r="AH1403" s="20" t="b">
        <f t="shared" si="14"/>
        <v>0</v>
      </c>
      <c r="AI1403" s="20" t="b">
        <f t="shared" si="15"/>
        <v>0</v>
      </c>
    </row>
    <row r="1404">
      <c r="A1404" s="25" t="s">
        <v>124</v>
      </c>
      <c r="B1404" s="26">
        <v>18750.0</v>
      </c>
      <c r="C1404" s="25" t="s">
        <v>76</v>
      </c>
      <c r="D1404" s="26" t="s">
        <v>61</v>
      </c>
      <c r="E1404" s="26" t="s">
        <v>61</v>
      </c>
      <c r="F1404" s="26" t="s">
        <v>61</v>
      </c>
      <c r="H1404" s="20" t="b">
        <f t="shared" si="1"/>
        <v>0</v>
      </c>
      <c r="I1404" s="21" t="b">
        <f t="shared" si="2"/>
        <v>0</v>
      </c>
      <c r="J1404" s="21" t="b">
        <f t="shared" si="3"/>
        <v>0</v>
      </c>
      <c r="AB1404" s="20" t="b">
        <f t="shared" si="9"/>
        <v>0</v>
      </c>
      <c r="AC1404" s="20" t="b">
        <f t="shared" si="10"/>
        <v>0</v>
      </c>
      <c r="AD1404" s="20" t="b">
        <f t="shared" si="11"/>
        <v>0</v>
      </c>
      <c r="AE1404" s="20" t="b">
        <f t="shared" si="12"/>
        <v>0</v>
      </c>
      <c r="AG1404" s="20" t="b">
        <f t="shared" si="13"/>
        <v>0</v>
      </c>
      <c r="AH1404" s="20" t="b">
        <f t="shared" si="14"/>
        <v>0</v>
      </c>
      <c r="AI1404" s="20" t="b">
        <f t="shared" si="15"/>
        <v>0</v>
      </c>
    </row>
    <row r="1405">
      <c r="A1405" s="25" t="s">
        <v>124</v>
      </c>
      <c r="B1405" s="26">
        <v>18750.0</v>
      </c>
      <c r="C1405" s="25" t="s">
        <v>77</v>
      </c>
      <c r="D1405" s="26" t="s">
        <v>61</v>
      </c>
      <c r="E1405" s="26" t="s">
        <v>61</v>
      </c>
      <c r="F1405" s="26" t="s">
        <v>61</v>
      </c>
      <c r="H1405" s="20" t="b">
        <f t="shared" si="1"/>
        <v>0</v>
      </c>
      <c r="I1405" s="21" t="b">
        <f t="shared" si="2"/>
        <v>0</v>
      </c>
      <c r="J1405" s="21" t="b">
        <f t="shared" si="3"/>
        <v>0</v>
      </c>
      <c r="AB1405" s="20" t="b">
        <f t="shared" si="9"/>
        <v>0</v>
      </c>
      <c r="AC1405" s="20" t="b">
        <f t="shared" si="10"/>
        <v>0</v>
      </c>
      <c r="AD1405" s="20" t="b">
        <f t="shared" si="11"/>
        <v>0</v>
      </c>
      <c r="AE1405" s="20" t="b">
        <f t="shared" si="12"/>
        <v>0</v>
      </c>
      <c r="AG1405" s="20" t="b">
        <f t="shared" si="13"/>
        <v>0</v>
      </c>
      <c r="AH1405" s="20" t="b">
        <f t="shared" si="14"/>
        <v>0</v>
      </c>
      <c r="AI1405" s="20" t="b">
        <f t="shared" si="15"/>
        <v>0</v>
      </c>
    </row>
    <row r="1406">
      <c r="A1406" s="25" t="s">
        <v>124</v>
      </c>
      <c r="B1406" s="26">
        <v>22500.0</v>
      </c>
      <c r="C1406" s="25" t="s">
        <v>60</v>
      </c>
      <c r="D1406" s="26" t="s">
        <v>61</v>
      </c>
      <c r="E1406" s="26" t="s">
        <v>61</v>
      </c>
      <c r="F1406" s="26" t="s">
        <v>61</v>
      </c>
      <c r="H1406" s="20" t="b">
        <f t="shared" si="1"/>
        <v>0</v>
      </c>
      <c r="I1406" s="21" t="b">
        <f t="shared" si="2"/>
        <v>0</v>
      </c>
      <c r="J1406" s="21" t="b">
        <f t="shared" si="3"/>
        <v>0</v>
      </c>
      <c r="AB1406" s="20" t="b">
        <f t="shared" si="9"/>
        <v>0</v>
      </c>
      <c r="AC1406" s="20" t="b">
        <f t="shared" si="10"/>
        <v>0</v>
      </c>
      <c r="AD1406" s="20" t="b">
        <f t="shared" si="11"/>
        <v>0</v>
      </c>
      <c r="AE1406" s="20" t="b">
        <f t="shared" si="12"/>
        <v>0</v>
      </c>
      <c r="AG1406" s="20" t="b">
        <f t="shared" si="13"/>
        <v>0</v>
      </c>
      <c r="AH1406" s="20" t="b">
        <f t="shared" si="14"/>
        <v>0</v>
      </c>
      <c r="AI1406" s="20" t="b">
        <f t="shared" si="15"/>
        <v>0</v>
      </c>
    </row>
    <row r="1407">
      <c r="A1407" s="25" t="s">
        <v>124</v>
      </c>
      <c r="B1407" s="26">
        <v>22500.0</v>
      </c>
      <c r="C1407" s="25" t="s">
        <v>62</v>
      </c>
      <c r="D1407" s="26" t="s">
        <v>61</v>
      </c>
      <c r="E1407" s="26">
        <v>2324.0</v>
      </c>
      <c r="F1407" s="26" t="s">
        <v>61</v>
      </c>
      <c r="H1407" s="20" t="b">
        <f t="shared" si="1"/>
        <v>0</v>
      </c>
      <c r="I1407" s="21" t="b">
        <f t="shared" si="2"/>
        <v>0</v>
      </c>
      <c r="J1407" s="21" t="b">
        <f t="shared" si="3"/>
        <v>0</v>
      </c>
      <c r="AB1407" s="20" t="b">
        <f t="shared" si="9"/>
        <v>0</v>
      </c>
      <c r="AC1407" s="20" t="b">
        <f t="shared" si="10"/>
        <v>0</v>
      </c>
      <c r="AD1407" s="20" t="b">
        <f t="shared" si="11"/>
        <v>0</v>
      </c>
      <c r="AE1407" s="20" t="b">
        <f t="shared" si="12"/>
        <v>0</v>
      </c>
      <c r="AG1407" s="20" t="b">
        <f t="shared" si="13"/>
        <v>0</v>
      </c>
      <c r="AH1407" s="20">
        <f t="shared" si="14"/>
        <v>2324</v>
      </c>
      <c r="AI1407" s="20" t="b">
        <f t="shared" si="15"/>
        <v>0</v>
      </c>
    </row>
    <row r="1408">
      <c r="A1408" s="25" t="s">
        <v>124</v>
      </c>
      <c r="B1408" s="26">
        <v>22500.0</v>
      </c>
      <c r="C1408" s="25" t="s">
        <v>63</v>
      </c>
      <c r="D1408" s="26" t="s">
        <v>61</v>
      </c>
      <c r="E1408" s="26">
        <v>2323.0</v>
      </c>
      <c r="F1408" s="26" t="s">
        <v>61</v>
      </c>
      <c r="H1408" s="20" t="b">
        <f t="shared" si="1"/>
        <v>0</v>
      </c>
      <c r="I1408" s="21" t="b">
        <f t="shared" si="2"/>
        <v>0</v>
      </c>
      <c r="J1408" s="21" t="b">
        <f t="shared" si="3"/>
        <v>0</v>
      </c>
      <c r="AB1408" s="20" t="b">
        <f t="shared" si="9"/>
        <v>0</v>
      </c>
      <c r="AC1408" s="20" t="b">
        <f t="shared" si="10"/>
        <v>0</v>
      </c>
      <c r="AD1408" s="20" t="b">
        <f t="shared" si="11"/>
        <v>0</v>
      </c>
      <c r="AE1408" s="20" t="b">
        <f t="shared" si="12"/>
        <v>0</v>
      </c>
      <c r="AG1408" s="20" t="b">
        <f t="shared" si="13"/>
        <v>0</v>
      </c>
      <c r="AH1408" s="20" t="b">
        <f t="shared" si="14"/>
        <v>0</v>
      </c>
      <c r="AI1408" s="20" t="b">
        <f t="shared" si="15"/>
        <v>0</v>
      </c>
    </row>
    <row r="1409">
      <c r="A1409" s="25" t="s">
        <v>124</v>
      </c>
      <c r="B1409" s="26">
        <v>22500.0</v>
      </c>
      <c r="C1409" s="25" t="s">
        <v>64</v>
      </c>
      <c r="D1409" s="26" t="s">
        <v>61</v>
      </c>
      <c r="E1409" s="26">
        <v>1.0</v>
      </c>
      <c r="F1409" s="26" t="s">
        <v>61</v>
      </c>
      <c r="H1409" s="20" t="b">
        <f t="shared" si="1"/>
        <v>0</v>
      </c>
      <c r="I1409" s="21" t="b">
        <f t="shared" si="2"/>
        <v>0</v>
      </c>
      <c r="J1409" s="21" t="b">
        <f t="shared" si="3"/>
        <v>0</v>
      </c>
      <c r="AB1409" s="20" t="b">
        <f t="shared" si="9"/>
        <v>0</v>
      </c>
      <c r="AC1409" s="20" t="b">
        <f t="shared" si="10"/>
        <v>0</v>
      </c>
      <c r="AD1409" s="20" t="b">
        <f t="shared" si="11"/>
        <v>0</v>
      </c>
      <c r="AE1409" s="20" t="b">
        <f t="shared" si="12"/>
        <v>0</v>
      </c>
      <c r="AG1409" s="20" t="b">
        <f t="shared" si="13"/>
        <v>0</v>
      </c>
      <c r="AH1409" s="20" t="b">
        <f t="shared" si="14"/>
        <v>0</v>
      </c>
      <c r="AI1409" s="20" t="b">
        <f t="shared" si="15"/>
        <v>0</v>
      </c>
    </row>
    <row r="1410">
      <c r="A1410" s="25" t="s">
        <v>124</v>
      </c>
      <c r="B1410" s="26">
        <v>22500.0</v>
      </c>
      <c r="C1410" s="25" t="s">
        <v>65</v>
      </c>
      <c r="D1410" s="26" t="s">
        <v>61</v>
      </c>
      <c r="E1410" s="26">
        <v>1.0</v>
      </c>
      <c r="F1410" s="26" t="s">
        <v>61</v>
      </c>
      <c r="H1410" s="20" t="b">
        <f t="shared" si="1"/>
        <v>0</v>
      </c>
      <c r="I1410" s="21" t="b">
        <f t="shared" si="2"/>
        <v>0</v>
      </c>
      <c r="J1410" s="21" t="b">
        <f t="shared" si="3"/>
        <v>0</v>
      </c>
      <c r="AB1410" s="20" t="b">
        <f t="shared" si="9"/>
        <v>0</v>
      </c>
      <c r="AC1410" s="20" t="b">
        <f t="shared" si="10"/>
        <v>0</v>
      </c>
      <c r="AD1410" s="20" t="b">
        <f t="shared" si="11"/>
        <v>0</v>
      </c>
      <c r="AE1410" s="20" t="b">
        <f t="shared" si="12"/>
        <v>0</v>
      </c>
      <c r="AG1410" s="20" t="b">
        <f t="shared" si="13"/>
        <v>0</v>
      </c>
      <c r="AH1410" s="20" t="b">
        <f t="shared" si="14"/>
        <v>0</v>
      </c>
      <c r="AI1410" s="20" t="b">
        <f t="shared" si="15"/>
        <v>0</v>
      </c>
    </row>
    <row r="1411">
      <c r="A1411" s="25" t="s">
        <v>124</v>
      </c>
      <c r="B1411" s="26">
        <v>22500.0</v>
      </c>
      <c r="C1411" s="25" t="s">
        <v>66</v>
      </c>
      <c r="D1411" s="26" t="s">
        <v>61</v>
      </c>
      <c r="E1411" s="26">
        <v>1076.0</v>
      </c>
      <c r="F1411" s="26" t="s">
        <v>61</v>
      </c>
      <c r="H1411" s="20" t="b">
        <f t="shared" si="1"/>
        <v>0</v>
      </c>
      <c r="I1411" s="21" t="b">
        <f t="shared" si="2"/>
        <v>0</v>
      </c>
      <c r="J1411" s="21" t="b">
        <f t="shared" si="3"/>
        <v>0</v>
      </c>
      <c r="AB1411" s="20" t="b">
        <f t="shared" si="9"/>
        <v>0</v>
      </c>
      <c r="AC1411" s="20" t="b">
        <f t="shared" si="10"/>
        <v>0</v>
      </c>
      <c r="AD1411" s="20" t="b">
        <f t="shared" si="11"/>
        <v>0</v>
      </c>
      <c r="AE1411" s="20" t="b">
        <f t="shared" si="12"/>
        <v>0</v>
      </c>
      <c r="AG1411" s="20" t="b">
        <f t="shared" si="13"/>
        <v>0</v>
      </c>
      <c r="AH1411" s="20" t="b">
        <f t="shared" si="14"/>
        <v>0</v>
      </c>
      <c r="AI1411" s="20" t="b">
        <f t="shared" si="15"/>
        <v>0</v>
      </c>
    </row>
    <row r="1412">
      <c r="A1412" s="25" t="s">
        <v>124</v>
      </c>
      <c r="B1412" s="26">
        <v>22500.0</v>
      </c>
      <c r="C1412" s="25" t="s">
        <v>67</v>
      </c>
      <c r="D1412" s="26" t="s">
        <v>61</v>
      </c>
      <c r="E1412" s="26">
        <v>1044.0</v>
      </c>
      <c r="F1412" s="26" t="s">
        <v>61</v>
      </c>
      <c r="H1412" s="20" t="b">
        <f t="shared" si="1"/>
        <v>0</v>
      </c>
      <c r="I1412" s="21" t="b">
        <f t="shared" si="2"/>
        <v>0</v>
      </c>
      <c r="J1412" s="21" t="b">
        <f t="shared" si="3"/>
        <v>0</v>
      </c>
      <c r="AB1412" s="20" t="b">
        <f t="shared" si="9"/>
        <v>0</v>
      </c>
      <c r="AC1412" s="20" t="b">
        <f t="shared" si="10"/>
        <v>0</v>
      </c>
      <c r="AD1412" s="20" t="b">
        <f t="shared" si="11"/>
        <v>0</v>
      </c>
      <c r="AE1412" s="20" t="b">
        <f t="shared" si="12"/>
        <v>0</v>
      </c>
      <c r="AG1412" s="20" t="b">
        <f t="shared" si="13"/>
        <v>0</v>
      </c>
      <c r="AH1412" s="20" t="b">
        <f t="shared" si="14"/>
        <v>0</v>
      </c>
      <c r="AI1412" s="20" t="b">
        <f t="shared" si="15"/>
        <v>0</v>
      </c>
    </row>
    <row r="1413">
      <c r="A1413" s="25" t="s">
        <v>124</v>
      </c>
      <c r="B1413" s="26">
        <v>22500.0</v>
      </c>
      <c r="C1413" s="25" t="s">
        <v>68</v>
      </c>
      <c r="D1413" s="26" t="s">
        <v>61</v>
      </c>
      <c r="E1413" s="26">
        <v>32.0</v>
      </c>
      <c r="F1413" s="26" t="s">
        <v>61</v>
      </c>
      <c r="H1413" s="20" t="b">
        <f t="shared" si="1"/>
        <v>0</v>
      </c>
      <c r="I1413" s="21" t="b">
        <f t="shared" si="2"/>
        <v>0</v>
      </c>
      <c r="J1413" s="21" t="b">
        <f t="shared" si="3"/>
        <v>0</v>
      </c>
      <c r="AB1413" s="20" t="b">
        <f t="shared" si="9"/>
        <v>0</v>
      </c>
      <c r="AC1413" s="20" t="b">
        <f t="shared" si="10"/>
        <v>0</v>
      </c>
      <c r="AD1413" s="20" t="b">
        <f t="shared" si="11"/>
        <v>0</v>
      </c>
      <c r="AE1413" s="20" t="b">
        <f t="shared" si="12"/>
        <v>0</v>
      </c>
      <c r="AG1413" s="20" t="b">
        <f t="shared" si="13"/>
        <v>0</v>
      </c>
      <c r="AH1413" s="20" t="b">
        <f t="shared" si="14"/>
        <v>0</v>
      </c>
      <c r="AI1413" s="20" t="b">
        <f t="shared" si="15"/>
        <v>0</v>
      </c>
    </row>
    <row r="1414">
      <c r="A1414" s="25" t="s">
        <v>124</v>
      </c>
      <c r="B1414" s="26">
        <v>22500.0</v>
      </c>
      <c r="C1414" s="25" t="s">
        <v>69</v>
      </c>
      <c r="D1414" s="26" t="s">
        <v>61</v>
      </c>
      <c r="E1414" s="26">
        <v>0.0</v>
      </c>
      <c r="F1414" s="26" t="s">
        <v>61</v>
      </c>
      <c r="H1414" s="20" t="b">
        <f t="shared" si="1"/>
        <v>0</v>
      </c>
      <c r="I1414" s="21" t="b">
        <f t="shared" si="2"/>
        <v>0</v>
      </c>
      <c r="J1414" s="21" t="b">
        <f t="shared" si="3"/>
        <v>0</v>
      </c>
      <c r="AB1414" s="20" t="b">
        <f t="shared" si="9"/>
        <v>0</v>
      </c>
      <c r="AC1414" s="20" t="str">
        <f t="shared" si="10"/>
        <v>none</v>
      </c>
      <c r="AD1414" s="20">
        <f t="shared" si="11"/>
        <v>0</v>
      </c>
      <c r="AE1414" s="20" t="str">
        <f t="shared" si="12"/>
        <v>none</v>
      </c>
      <c r="AG1414" s="20" t="b">
        <f t="shared" si="13"/>
        <v>0</v>
      </c>
      <c r="AH1414" s="20" t="b">
        <f t="shared" si="14"/>
        <v>0</v>
      </c>
      <c r="AI1414" s="20" t="b">
        <f t="shared" si="15"/>
        <v>0</v>
      </c>
    </row>
    <row r="1415">
      <c r="A1415" s="25" t="s">
        <v>124</v>
      </c>
      <c r="B1415" s="26">
        <v>22500.0</v>
      </c>
      <c r="C1415" s="25" t="s">
        <v>70</v>
      </c>
      <c r="D1415" s="26" t="s">
        <v>61</v>
      </c>
      <c r="E1415" s="26">
        <v>0.0</v>
      </c>
      <c r="F1415" s="26" t="s">
        <v>61</v>
      </c>
      <c r="H1415" s="20" t="b">
        <f t="shared" si="1"/>
        <v>0</v>
      </c>
      <c r="I1415" s="21" t="b">
        <f t="shared" si="2"/>
        <v>0</v>
      </c>
      <c r="J1415" s="21" t="b">
        <f t="shared" si="3"/>
        <v>0</v>
      </c>
      <c r="AB1415" s="20" t="b">
        <f t="shared" si="9"/>
        <v>0</v>
      </c>
      <c r="AC1415" s="20" t="b">
        <f t="shared" si="10"/>
        <v>0</v>
      </c>
      <c r="AD1415" s="20" t="b">
        <f t="shared" si="11"/>
        <v>0</v>
      </c>
      <c r="AE1415" s="20" t="b">
        <f t="shared" si="12"/>
        <v>0</v>
      </c>
      <c r="AG1415" s="20" t="b">
        <f t="shared" si="13"/>
        <v>0</v>
      </c>
      <c r="AH1415" s="20" t="b">
        <f t="shared" si="14"/>
        <v>0</v>
      </c>
      <c r="AI1415" s="20" t="b">
        <f t="shared" si="15"/>
        <v>0</v>
      </c>
    </row>
    <row r="1416">
      <c r="A1416" s="25" t="s">
        <v>124</v>
      </c>
      <c r="B1416" s="26">
        <v>22500.0</v>
      </c>
      <c r="C1416" s="25" t="s">
        <v>71</v>
      </c>
      <c r="D1416" s="26" t="s">
        <v>61</v>
      </c>
      <c r="E1416" s="27">
        <v>4.976851851851852E-4</v>
      </c>
      <c r="F1416" s="26" t="s">
        <v>61</v>
      </c>
      <c r="H1416" s="20" t="b">
        <f t="shared" si="1"/>
        <v>0</v>
      </c>
      <c r="I1416" s="21" t="b">
        <f t="shared" si="2"/>
        <v>0</v>
      </c>
      <c r="J1416" s="21" t="b">
        <f t="shared" si="3"/>
        <v>0</v>
      </c>
      <c r="AB1416" s="20" t="b">
        <f t="shared" si="9"/>
        <v>0</v>
      </c>
      <c r="AC1416" s="20" t="b">
        <f t="shared" si="10"/>
        <v>0</v>
      </c>
      <c r="AD1416" s="20" t="b">
        <f t="shared" si="11"/>
        <v>0</v>
      </c>
      <c r="AE1416" s="20" t="b">
        <f t="shared" si="12"/>
        <v>0</v>
      </c>
      <c r="AG1416" s="20" t="b">
        <f t="shared" si="13"/>
        <v>0</v>
      </c>
      <c r="AH1416" s="20" t="b">
        <f t="shared" si="14"/>
        <v>0</v>
      </c>
      <c r="AI1416" s="20" t="b">
        <f t="shared" si="15"/>
        <v>0</v>
      </c>
    </row>
    <row r="1417">
      <c r="A1417" s="25" t="s">
        <v>124</v>
      </c>
      <c r="B1417" s="26">
        <v>22500.0</v>
      </c>
      <c r="C1417" s="25" t="s">
        <v>72</v>
      </c>
      <c r="D1417" s="25" t="s">
        <v>61</v>
      </c>
      <c r="E1417" s="28">
        <v>0.0020833333333333333</v>
      </c>
      <c r="F1417" s="25" t="s">
        <v>61</v>
      </c>
      <c r="H1417" s="20" t="b">
        <f t="shared" si="1"/>
        <v>0</v>
      </c>
      <c r="I1417" s="21" t="b">
        <f t="shared" si="2"/>
        <v>0</v>
      </c>
      <c r="J1417" s="21" t="b">
        <f t="shared" si="3"/>
        <v>0</v>
      </c>
      <c r="AB1417" s="20" t="b">
        <f t="shared" si="9"/>
        <v>0</v>
      </c>
      <c r="AC1417" s="20" t="b">
        <f t="shared" si="10"/>
        <v>0</v>
      </c>
      <c r="AD1417" s="20" t="b">
        <f t="shared" si="11"/>
        <v>0</v>
      </c>
      <c r="AE1417" s="20" t="b">
        <f t="shared" si="12"/>
        <v>0</v>
      </c>
      <c r="AG1417" s="20" t="b">
        <f t="shared" si="13"/>
        <v>0</v>
      </c>
      <c r="AH1417" s="20" t="b">
        <f t="shared" si="14"/>
        <v>0</v>
      </c>
      <c r="AI1417" s="20" t="b">
        <f t="shared" si="15"/>
        <v>0</v>
      </c>
    </row>
    <row r="1418">
      <c r="A1418" s="25" t="s">
        <v>124</v>
      </c>
      <c r="B1418" s="26">
        <v>22500.0</v>
      </c>
      <c r="C1418" s="25" t="s">
        <v>71</v>
      </c>
      <c r="D1418" s="26" t="s">
        <v>61</v>
      </c>
      <c r="E1418" s="26">
        <v>3425.652</v>
      </c>
      <c r="F1418" s="26" t="s">
        <v>61</v>
      </c>
      <c r="H1418" s="20" t="b">
        <f t="shared" si="1"/>
        <v>0</v>
      </c>
      <c r="I1418" s="21" t="b">
        <f t="shared" si="2"/>
        <v>0</v>
      </c>
      <c r="J1418" s="21" t="b">
        <f t="shared" si="3"/>
        <v>0</v>
      </c>
      <c r="AB1418" s="20" t="b">
        <f t="shared" si="9"/>
        <v>0</v>
      </c>
      <c r="AC1418" s="20" t="b">
        <f t="shared" si="10"/>
        <v>0</v>
      </c>
      <c r="AD1418" s="20" t="b">
        <f t="shared" si="11"/>
        <v>0</v>
      </c>
      <c r="AE1418" s="20" t="b">
        <f t="shared" si="12"/>
        <v>0</v>
      </c>
      <c r="AG1418" s="20" t="b">
        <f t="shared" si="13"/>
        <v>0</v>
      </c>
      <c r="AH1418" s="20" t="b">
        <f t="shared" si="14"/>
        <v>0</v>
      </c>
      <c r="AI1418" s="20" t="b">
        <f t="shared" si="15"/>
        <v>0</v>
      </c>
    </row>
    <row r="1419">
      <c r="A1419" s="25" t="s">
        <v>124</v>
      </c>
      <c r="B1419" s="26">
        <v>22500.0</v>
      </c>
      <c r="C1419" s="25" t="s">
        <v>72</v>
      </c>
      <c r="D1419" s="25" t="s">
        <v>61</v>
      </c>
      <c r="E1419" s="25">
        <v>3699.387</v>
      </c>
      <c r="F1419" s="25" t="s">
        <v>61</v>
      </c>
      <c r="H1419" s="20" t="b">
        <f t="shared" si="1"/>
        <v>0</v>
      </c>
      <c r="I1419" s="21" t="b">
        <f t="shared" si="2"/>
        <v>0</v>
      </c>
      <c r="J1419" s="21" t="b">
        <f t="shared" si="3"/>
        <v>0</v>
      </c>
      <c r="AB1419" s="20" t="b">
        <f t="shared" si="9"/>
        <v>0</v>
      </c>
      <c r="AC1419" s="20" t="b">
        <f t="shared" si="10"/>
        <v>0</v>
      </c>
      <c r="AD1419" s="20" t="b">
        <f t="shared" si="11"/>
        <v>0</v>
      </c>
      <c r="AE1419" s="20" t="b">
        <f t="shared" si="12"/>
        <v>0</v>
      </c>
      <c r="AG1419" s="20" t="b">
        <f t="shared" si="13"/>
        <v>0</v>
      </c>
      <c r="AH1419" s="20" t="b">
        <f t="shared" si="14"/>
        <v>0</v>
      </c>
      <c r="AI1419" s="20" t="b">
        <f t="shared" si="15"/>
        <v>0</v>
      </c>
    </row>
    <row r="1420">
      <c r="A1420" s="25" t="s">
        <v>124</v>
      </c>
      <c r="B1420" s="26">
        <v>22500.0</v>
      </c>
      <c r="C1420" s="25" t="s">
        <v>73</v>
      </c>
      <c r="D1420" s="25" t="s">
        <v>61</v>
      </c>
      <c r="E1420" s="25" t="s">
        <v>81</v>
      </c>
      <c r="F1420" s="25" t="s">
        <v>61</v>
      </c>
      <c r="H1420" s="20" t="b">
        <f t="shared" si="1"/>
        <v>0</v>
      </c>
      <c r="I1420" s="21" t="b">
        <f t="shared" si="2"/>
        <v>0</v>
      </c>
      <c r="J1420" s="21" t="b">
        <f t="shared" si="3"/>
        <v>0</v>
      </c>
      <c r="AB1420" s="20" t="b">
        <f t="shared" si="9"/>
        <v>0</v>
      </c>
      <c r="AC1420" s="20" t="b">
        <f t="shared" si="10"/>
        <v>0</v>
      </c>
      <c r="AD1420" s="20" t="b">
        <f t="shared" si="11"/>
        <v>0</v>
      </c>
      <c r="AE1420" s="20" t="b">
        <f t="shared" si="12"/>
        <v>0</v>
      </c>
      <c r="AG1420" s="20" t="b">
        <f t="shared" si="13"/>
        <v>0</v>
      </c>
      <c r="AH1420" s="20" t="b">
        <f t="shared" si="14"/>
        <v>0</v>
      </c>
      <c r="AI1420" s="20" t="b">
        <f t="shared" si="15"/>
        <v>0</v>
      </c>
    </row>
    <row r="1421">
      <c r="A1421" s="25" t="s">
        <v>124</v>
      </c>
      <c r="B1421" s="26">
        <v>22500.0</v>
      </c>
      <c r="C1421" s="25" t="s">
        <v>75</v>
      </c>
      <c r="D1421" s="25" t="s">
        <v>61</v>
      </c>
      <c r="E1421" s="25">
        <v>0.291</v>
      </c>
      <c r="F1421" s="25" t="s">
        <v>61</v>
      </c>
      <c r="H1421" s="20" t="b">
        <f t="shared" si="1"/>
        <v>0</v>
      </c>
      <c r="I1421" s="21">
        <f t="shared" si="2"/>
        <v>22209</v>
      </c>
      <c r="J1421" s="21" t="b">
        <f t="shared" si="3"/>
        <v>0</v>
      </c>
      <c r="AB1421" s="20" t="b">
        <f t="shared" si="9"/>
        <v>0</v>
      </c>
      <c r="AC1421" s="20" t="b">
        <f t="shared" si="10"/>
        <v>0</v>
      </c>
      <c r="AD1421" s="20" t="b">
        <f t="shared" si="11"/>
        <v>0</v>
      </c>
      <c r="AE1421" s="20" t="b">
        <f t="shared" si="12"/>
        <v>0</v>
      </c>
      <c r="AG1421" s="20" t="b">
        <f t="shared" si="13"/>
        <v>0</v>
      </c>
      <c r="AH1421" s="20" t="b">
        <f t="shared" si="14"/>
        <v>0</v>
      </c>
      <c r="AI1421" s="20" t="b">
        <f t="shared" si="15"/>
        <v>0</v>
      </c>
    </row>
    <row r="1422">
      <c r="A1422" s="25" t="s">
        <v>124</v>
      </c>
      <c r="B1422" s="26">
        <v>22500.0</v>
      </c>
      <c r="C1422" s="25" t="s">
        <v>76</v>
      </c>
      <c r="D1422" s="26" t="s">
        <v>61</v>
      </c>
      <c r="E1422" s="26" t="s">
        <v>61</v>
      </c>
      <c r="F1422" s="26" t="s">
        <v>61</v>
      </c>
      <c r="H1422" s="20" t="b">
        <f t="shared" si="1"/>
        <v>0</v>
      </c>
      <c r="I1422" s="21" t="b">
        <f t="shared" si="2"/>
        <v>0</v>
      </c>
      <c r="J1422" s="21" t="b">
        <f t="shared" si="3"/>
        <v>0</v>
      </c>
      <c r="AB1422" s="20" t="b">
        <f t="shared" si="9"/>
        <v>0</v>
      </c>
      <c r="AC1422" s="20" t="b">
        <f t="shared" si="10"/>
        <v>0</v>
      </c>
      <c r="AD1422" s="20" t="b">
        <f t="shared" si="11"/>
        <v>0</v>
      </c>
      <c r="AE1422" s="20" t="b">
        <f t="shared" si="12"/>
        <v>0</v>
      </c>
      <c r="AG1422" s="20" t="b">
        <f t="shared" si="13"/>
        <v>0</v>
      </c>
      <c r="AH1422" s="20" t="b">
        <f t="shared" si="14"/>
        <v>0</v>
      </c>
      <c r="AI1422" s="20" t="b">
        <f t="shared" si="15"/>
        <v>0</v>
      </c>
    </row>
    <row r="1423">
      <c r="A1423" s="25" t="s">
        <v>124</v>
      </c>
      <c r="B1423" s="26">
        <v>22500.0</v>
      </c>
      <c r="C1423" s="25" t="s">
        <v>77</v>
      </c>
      <c r="D1423" s="26" t="s">
        <v>61</v>
      </c>
      <c r="E1423" s="26" t="s">
        <v>61</v>
      </c>
      <c r="F1423" s="26" t="s">
        <v>61</v>
      </c>
      <c r="H1423" s="20" t="b">
        <f t="shared" si="1"/>
        <v>0</v>
      </c>
      <c r="I1423" s="21" t="b">
        <f t="shared" si="2"/>
        <v>0</v>
      </c>
      <c r="J1423" s="21" t="b">
        <f t="shared" si="3"/>
        <v>0</v>
      </c>
      <c r="AB1423" s="20" t="b">
        <f t="shared" si="9"/>
        <v>0</v>
      </c>
      <c r="AC1423" s="20" t="b">
        <f t="shared" si="10"/>
        <v>0</v>
      </c>
      <c r="AD1423" s="20" t="b">
        <f t="shared" si="11"/>
        <v>0</v>
      </c>
      <c r="AE1423" s="20" t="b">
        <f t="shared" si="12"/>
        <v>0</v>
      </c>
      <c r="AG1423" s="20" t="b">
        <f t="shared" si="13"/>
        <v>0</v>
      </c>
      <c r="AH1423" s="20" t="b">
        <f t="shared" si="14"/>
        <v>0</v>
      </c>
      <c r="AI1423" s="20" t="b">
        <f t="shared" si="15"/>
        <v>0</v>
      </c>
    </row>
    <row r="1424">
      <c r="A1424" s="25" t="s">
        <v>124</v>
      </c>
      <c r="B1424" s="26">
        <v>30000.0</v>
      </c>
      <c r="C1424" s="25" t="s">
        <v>60</v>
      </c>
      <c r="D1424" s="26" t="s">
        <v>61</v>
      </c>
      <c r="E1424" s="26" t="s">
        <v>61</v>
      </c>
      <c r="F1424" s="26" t="s">
        <v>61</v>
      </c>
      <c r="H1424" s="20" t="b">
        <f t="shared" si="1"/>
        <v>0</v>
      </c>
      <c r="I1424" s="21" t="b">
        <f t="shared" si="2"/>
        <v>0</v>
      </c>
      <c r="J1424" s="21" t="b">
        <f t="shared" si="3"/>
        <v>0</v>
      </c>
      <c r="AB1424" s="20" t="b">
        <f t="shared" si="9"/>
        <v>0</v>
      </c>
      <c r="AC1424" s="20" t="b">
        <f t="shared" si="10"/>
        <v>0</v>
      </c>
      <c r="AD1424" s="20" t="b">
        <f t="shared" si="11"/>
        <v>0</v>
      </c>
      <c r="AE1424" s="20" t="b">
        <f t="shared" si="12"/>
        <v>0</v>
      </c>
      <c r="AG1424" s="20" t="b">
        <f t="shared" si="13"/>
        <v>0</v>
      </c>
      <c r="AH1424" s="20" t="b">
        <f t="shared" si="14"/>
        <v>0</v>
      </c>
      <c r="AI1424" s="20" t="b">
        <f t="shared" si="15"/>
        <v>0</v>
      </c>
    </row>
    <row r="1425">
      <c r="A1425" s="25" t="s">
        <v>124</v>
      </c>
      <c r="B1425" s="26">
        <v>30000.0</v>
      </c>
      <c r="C1425" s="25" t="s">
        <v>62</v>
      </c>
      <c r="D1425" s="26">
        <v>1014.0</v>
      </c>
      <c r="E1425" s="26">
        <v>2275.0</v>
      </c>
      <c r="F1425" s="26">
        <v>1478.0</v>
      </c>
      <c r="H1425" s="20" t="b">
        <f t="shared" si="1"/>
        <v>0</v>
      </c>
      <c r="I1425" s="21" t="b">
        <f t="shared" si="2"/>
        <v>0</v>
      </c>
      <c r="J1425" s="21" t="b">
        <f t="shared" si="3"/>
        <v>0</v>
      </c>
      <c r="AB1425" s="20" t="b">
        <f t="shared" si="9"/>
        <v>0</v>
      </c>
      <c r="AC1425" s="20" t="b">
        <f t="shared" si="10"/>
        <v>0</v>
      </c>
      <c r="AD1425" s="20" t="b">
        <f t="shared" si="11"/>
        <v>0</v>
      </c>
      <c r="AE1425" s="20" t="b">
        <f t="shared" si="12"/>
        <v>0</v>
      </c>
      <c r="AG1425" s="20">
        <f t="shared" si="13"/>
        <v>1014</v>
      </c>
      <c r="AH1425" s="20">
        <f t="shared" si="14"/>
        <v>2275</v>
      </c>
      <c r="AI1425" s="20">
        <f t="shared" si="15"/>
        <v>1478</v>
      </c>
    </row>
    <row r="1426">
      <c r="A1426" s="25" t="s">
        <v>124</v>
      </c>
      <c r="B1426" s="26">
        <v>30000.0</v>
      </c>
      <c r="C1426" s="25" t="s">
        <v>63</v>
      </c>
      <c r="D1426" s="26">
        <v>1013.0</v>
      </c>
      <c r="E1426" s="26">
        <v>2274.0</v>
      </c>
      <c r="F1426" s="26">
        <v>1477.0</v>
      </c>
      <c r="H1426" s="20" t="b">
        <f t="shared" si="1"/>
        <v>0</v>
      </c>
      <c r="I1426" s="21" t="b">
        <f t="shared" si="2"/>
        <v>0</v>
      </c>
      <c r="J1426" s="21" t="b">
        <f t="shared" si="3"/>
        <v>0</v>
      </c>
      <c r="AB1426" s="20" t="b">
        <f t="shared" si="9"/>
        <v>0</v>
      </c>
      <c r="AC1426" s="20" t="b">
        <f t="shared" si="10"/>
        <v>0</v>
      </c>
      <c r="AD1426" s="20" t="b">
        <f t="shared" si="11"/>
        <v>0</v>
      </c>
      <c r="AE1426" s="20" t="b">
        <f t="shared" si="12"/>
        <v>0</v>
      </c>
      <c r="AG1426" s="20" t="b">
        <f t="shared" si="13"/>
        <v>0</v>
      </c>
      <c r="AH1426" s="20" t="b">
        <f t="shared" si="14"/>
        <v>0</v>
      </c>
      <c r="AI1426" s="20" t="b">
        <f t="shared" si="15"/>
        <v>0</v>
      </c>
    </row>
    <row r="1427">
      <c r="A1427" s="25" t="s">
        <v>124</v>
      </c>
      <c r="B1427" s="26">
        <v>30000.0</v>
      </c>
      <c r="C1427" s="25" t="s">
        <v>64</v>
      </c>
      <c r="D1427" s="26">
        <v>1.0</v>
      </c>
      <c r="E1427" s="26">
        <v>1.0</v>
      </c>
      <c r="F1427" s="26">
        <v>1.0</v>
      </c>
      <c r="H1427" s="20" t="b">
        <f t="shared" si="1"/>
        <v>0</v>
      </c>
      <c r="I1427" s="21" t="b">
        <f t="shared" si="2"/>
        <v>0</v>
      </c>
      <c r="J1427" s="21" t="b">
        <f t="shared" si="3"/>
        <v>0</v>
      </c>
      <c r="AB1427" s="20" t="b">
        <f t="shared" si="9"/>
        <v>0</v>
      </c>
      <c r="AC1427" s="20" t="b">
        <f t="shared" si="10"/>
        <v>0</v>
      </c>
      <c r="AD1427" s="20" t="b">
        <f t="shared" si="11"/>
        <v>0</v>
      </c>
      <c r="AE1427" s="20" t="b">
        <f t="shared" si="12"/>
        <v>0</v>
      </c>
      <c r="AG1427" s="20" t="b">
        <f t="shared" si="13"/>
        <v>0</v>
      </c>
      <c r="AH1427" s="20" t="b">
        <f t="shared" si="14"/>
        <v>0</v>
      </c>
      <c r="AI1427" s="20" t="b">
        <f t="shared" si="15"/>
        <v>0</v>
      </c>
    </row>
    <row r="1428">
      <c r="A1428" s="25" t="s">
        <v>124</v>
      </c>
      <c r="B1428" s="26">
        <v>30000.0</v>
      </c>
      <c r="C1428" s="25" t="s">
        <v>65</v>
      </c>
      <c r="D1428" s="26">
        <v>1.0</v>
      </c>
      <c r="E1428" s="26">
        <v>1.0</v>
      </c>
      <c r="F1428" s="26">
        <v>1.0</v>
      </c>
      <c r="H1428" s="20" t="b">
        <f t="shared" si="1"/>
        <v>0</v>
      </c>
      <c r="I1428" s="21" t="b">
        <f t="shared" si="2"/>
        <v>0</v>
      </c>
      <c r="J1428" s="21" t="b">
        <f t="shared" si="3"/>
        <v>0</v>
      </c>
      <c r="AB1428" s="20" t="b">
        <f t="shared" si="9"/>
        <v>0</v>
      </c>
      <c r="AC1428" s="20" t="b">
        <f t="shared" si="10"/>
        <v>0</v>
      </c>
      <c r="AD1428" s="20" t="b">
        <f t="shared" si="11"/>
        <v>0</v>
      </c>
      <c r="AE1428" s="20" t="b">
        <f t="shared" si="12"/>
        <v>0</v>
      </c>
      <c r="AG1428" s="20" t="b">
        <f t="shared" si="13"/>
        <v>0</v>
      </c>
      <c r="AH1428" s="20" t="b">
        <f t="shared" si="14"/>
        <v>0</v>
      </c>
      <c r="AI1428" s="20" t="b">
        <f t="shared" si="15"/>
        <v>0</v>
      </c>
    </row>
    <row r="1429">
      <c r="A1429" s="25" t="s">
        <v>124</v>
      </c>
      <c r="B1429" s="26">
        <v>30000.0</v>
      </c>
      <c r="C1429" s="25" t="s">
        <v>66</v>
      </c>
      <c r="D1429" s="26">
        <v>990.0</v>
      </c>
      <c r="E1429" s="26">
        <v>1076.0</v>
      </c>
      <c r="F1429" s="26">
        <v>1080.0</v>
      </c>
      <c r="H1429" s="20" t="b">
        <f t="shared" si="1"/>
        <v>0</v>
      </c>
      <c r="I1429" s="21" t="b">
        <f t="shared" si="2"/>
        <v>0</v>
      </c>
      <c r="J1429" s="21" t="b">
        <f t="shared" si="3"/>
        <v>0</v>
      </c>
      <c r="AB1429" s="20" t="b">
        <f t="shared" si="9"/>
        <v>0</v>
      </c>
      <c r="AC1429" s="20" t="b">
        <f t="shared" si="10"/>
        <v>0</v>
      </c>
      <c r="AD1429" s="20" t="b">
        <f t="shared" si="11"/>
        <v>0</v>
      </c>
      <c r="AE1429" s="20" t="b">
        <f t="shared" si="12"/>
        <v>0</v>
      </c>
      <c r="AG1429" s="20" t="b">
        <f t="shared" si="13"/>
        <v>0</v>
      </c>
      <c r="AH1429" s="20" t="b">
        <f t="shared" si="14"/>
        <v>0</v>
      </c>
      <c r="AI1429" s="20" t="b">
        <f t="shared" si="15"/>
        <v>0</v>
      </c>
    </row>
    <row r="1430">
      <c r="A1430" s="25" t="s">
        <v>124</v>
      </c>
      <c r="B1430" s="26">
        <v>30000.0</v>
      </c>
      <c r="C1430" s="25" t="s">
        <v>67</v>
      </c>
      <c r="D1430" s="26">
        <v>990.0</v>
      </c>
      <c r="E1430" s="26">
        <v>1044.0</v>
      </c>
      <c r="F1430" s="26">
        <v>1048.0</v>
      </c>
      <c r="H1430" s="20" t="b">
        <f t="shared" si="1"/>
        <v>0</v>
      </c>
      <c r="I1430" s="21" t="b">
        <f t="shared" si="2"/>
        <v>0</v>
      </c>
      <c r="J1430" s="21" t="b">
        <f t="shared" si="3"/>
        <v>0</v>
      </c>
      <c r="AB1430" s="20" t="b">
        <f t="shared" si="9"/>
        <v>0</v>
      </c>
      <c r="AC1430" s="20" t="b">
        <f t="shared" si="10"/>
        <v>0</v>
      </c>
      <c r="AD1430" s="20" t="b">
        <f t="shared" si="11"/>
        <v>0</v>
      </c>
      <c r="AE1430" s="20" t="b">
        <f t="shared" si="12"/>
        <v>0</v>
      </c>
      <c r="AG1430" s="20" t="b">
        <f t="shared" si="13"/>
        <v>0</v>
      </c>
      <c r="AH1430" s="20" t="b">
        <f t="shared" si="14"/>
        <v>0</v>
      </c>
      <c r="AI1430" s="20" t="b">
        <f t="shared" si="15"/>
        <v>0</v>
      </c>
    </row>
    <row r="1431">
      <c r="A1431" s="25" t="s">
        <v>124</v>
      </c>
      <c r="B1431" s="26">
        <v>30000.0</v>
      </c>
      <c r="C1431" s="25" t="s">
        <v>68</v>
      </c>
      <c r="D1431" s="26">
        <v>0.0</v>
      </c>
      <c r="E1431" s="26">
        <v>32.0</v>
      </c>
      <c r="F1431" s="26">
        <v>32.0</v>
      </c>
      <c r="H1431" s="20" t="b">
        <f t="shared" si="1"/>
        <v>0</v>
      </c>
      <c r="I1431" s="21" t="b">
        <f t="shared" si="2"/>
        <v>0</v>
      </c>
      <c r="J1431" s="21" t="b">
        <f t="shared" si="3"/>
        <v>0</v>
      </c>
      <c r="AB1431" s="20" t="b">
        <f t="shared" si="9"/>
        <v>0</v>
      </c>
      <c r="AC1431" s="20" t="b">
        <f t="shared" si="10"/>
        <v>0</v>
      </c>
      <c r="AD1431" s="20" t="b">
        <f t="shared" si="11"/>
        <v>0</v>
      </c>
      <c r="AE1431" s="20" t="b">
        <f t="shared" si="12"/>
        <v>0</v>
      </c>
      <c r="AG1431" s="20" t="b">
        <f t="shared" si="13"/>
        <v>0</v>
      </c>
      <c r="AH1431" s="20" t="b">
        <f t="shared" si="14"/>
        <v>0</v>
      </c>
      <c r="AI1431" s="20" t="b">
        <f t="shared" si="15"/>
        <v>0</v>
      </c>
    </row>
    <row r="1432">
      <c r="A1432" s="25" t="s">
        <v>124</v>
      </c>
      <c r="B1432" s="26">
        <v>30000.0</v>
      </c>
      <c r="C1432" s="25" t="s">
        <v>69</v>
      </c>
      <c r="D1432" s="26">
        <v>0.0</v>
      </c>
      <c r="E1432" s="26">
        <v>0.0</v>
      </c>
      <c r="F1432" s="26">
        <v>0.0</v>
      </c>
      <c r="H1432" s="20" t="b">
        <f t="shared" si="1"/>
        <v>0</v>
      </c>
      <c r="I1432" s="21" t="b">
        <f t="shared" si="2"/>
        <v>0</v>
      </c>
      <c r="J1432" s="21" t="b">
        <f t="shared" si="3"/>
        <v>0</v>
      </c>
      <c r="AB1432" s="20" t="b">
        <f t="shared" si="9"/>
        <v>0</v>
      </c>
      <c r="AC1432" s="20">
        <f t="shared" si="10"/>
        <v>0</v>
      </c>
      <c r="AD1432" s="20">
        <f t="shared" si="11"/>
        <v>0</v>
      </c>
      <c r="AE1432" s="20">
        <f t="shared" si="12"/>
        <v>0</v>
      </c>
      <c r="AG1432" s="20" t="b">
        <f t="shared" si="13"/>
        <v>0</v>
      </c>
      <c r="AH1432" s="20" t="b">
        <f t="shared" si="14"/>
        <v>0</v>
      </c>
      <c r="AI1432" s="20" t="b">
        <f t="shared" si="15"/>
        <v>0</v>
      </c>
    </row>
    <row r="1433">
      <c r="A1433" s="25" t="s">
        <v>124</v>
      </c>
      <c r="B1433" s="26">
        <v>30000.0</v>
      </c>
      <c r="C1433" s="25" t="s">
        <v>70</v>
      </c>
      <c r="D1433" s="26">
        <v>0.0</v>
      </c>
      <c r="E1433" s="26">
        <v>0.0</v>
      </c>
      <c r="F1433" s="26">
        <v>0.0</v>
      </c>
      <c r="H1433" s="20" t="b">
        <f t="shared" si="1"/>
        <v>0</v>
      </c>
      <c r="I1433" s="21" t="b">
        <f t="shared" si="2"/>
        <v>0</v>
      </c>
      <c r="J1433" s="21" t="b">
        <f t="shared" si="3"/>
        <v>0</v>
      </c>
      <c r="AB1433" s="20" t="b">
        <f t="shared" si="9"/>
        <v>0</v>
      </c>
      <c r="AC1433" s="20" t="b">
        <f t="shared" si="10"/>
        <v>0</v>
      </c>
      <c r="AD1433" s="20" t="b">
        <f t="shared" si="11"/>
        <v>0</v>
      </c>
      <c r="AE1433" s="20" t="b">
        <f t="shared" si="12"/>
        <v>0</v>
      </c>
      <c r="AG1433" s="20" t="b">
        <f t="shared" si="13"/>
        <v>0</v>
      </c>
      <c r="AH1433" s="20" t="b">
        <f t="shared" si="14"/>
        <v>0</v>
      </c>
      <c r="AI1433" s="20" t="b">
        <f t="shared" si="15"/>
        <v>0</v>
      </c>
    </row>
    <row r="1434">
      <c r="A1434" s="25" t="s">
        <v>124</v>
      </c>
      <c r="B1434" s="26">
        <v>30000.0</v>
      </c>
      <c r="C1434" s="25" t="s">
        <v>71</v>
      </c>
      <c r="D1434" s="27">
        <v>9.259259259259259E-5</v>
      </c>
      <c r="E1434" s="27">
        <v>4.5138888888888887E-4</v>
      </c>
      <c r="F1434" s="27">
        <v>3.0092592592592595E-4</v>
      </c>
      <c r="H1434" s="20" t="b">
        <f t="shared" si="1"/>
        <v>0</v>
      </c>
      <c r="I1434" s="21" t="b">
        <f t="shared" si="2"/>
        <v>0</v>
      </c>
      <c r="J1434" s="21" t="b">
        <f t="shared" si="3"/>
        <v>0</v>
      </c>
      <c r="AB1434" s="20" t="b">
        <f t="shared" si="9"/>
        <v>0</v>
      </c>
      <c r="AC1434" s="20" t="b">
        <f t="shared" si="10"/>
        <v>0</v>
      </c>
      <c r="AD1434" s="20" t="b">
        <f t="shared" si="11"/>
        <v>0</v>
      </c>
      <c r="AE1434" s="20" t="b">
        <f t="shared" si="12"/>
        <v>0</v>
      </c>
      <c r="AG1434" s="20" t="b">
        <f t="shared" si="13"/>
        <v>0</v>
      </c>
      <c r="AH1434" s="20" t="b">
        <f t="shared" si="14"/>
        <v>0</v>
      </c>
      <c r="AI1434" s="20" t="b">
        <f t="shared" si="15"/>
        <v>0</v>
      </c>
    </row>
    <row r="1435">
      <c r="A1435" s="25" t="s">
        <v>124</v>
      </c>
      <c r="B1435" s="26">
        <v>30000.0</v>
      </c>
      <c r="C1435" s="25" t="s">
        <v>72</v>
      </c>
      <c r="D1435" s="28">
        <v>9.375E-4</v>
      </c>
      <c r="E1435" s="28">
        <v>0.0022685185185185187</v>
      </c>
      <c r="F1435" s="28">
        <v>0.0017592592592592592</v>
      </c>
      <c r="H1435" s="20" t="b">
        <f t="shared" si="1"/>
        <v>0</v>
      </c>
      <c r="I1435" s="21" t="b">
        <f t="shared" si="2"/>
        <v>0</v>
      </c>
      <c r="J1435" s="21" t="b">
        <f t="shared" si="3"/>
        <v>0</v>
      </c>
      <c r="AB1435" s="20" t="b">
        <f t="shared" si="9"/>
        <v>0</v>
      </c>
      <c r="AC1435" s="20" t="b">
        <f t="shared" si="10"/>
        <v>0</v>
      </c>
      <c r="AD1435" s="20" t="b">
        <f t="shared" si="11"/>
        <v>0</v>
      </c>
      <c r="AE1435" s="20" t="b">
        <f t="shared" si="12"/>
        <v>0</v>
      </c>
      <c r="AG1435" s="20" t="b">
        <f t="shared" si="13"/>
        <v>0</v>
      </c>
      <c r="AH1435" s="20" t="b">
        <f t="shared" si="14"/>
        <v>0</v>
      </c>
      <c r="AI1435" s="20" t="b">
        <f t="shared" si="15"/>
        <v>0</v>
      </c>
    </row>
    <row r="1436">
      <c r="A1436" s="25" t="s">
        <v>124</v>
      </c>
      <c r="B1436" s="26">
        <v>30000.0</v>
      </c>
      <c r="C1436" s="25" t="s">
        <v>71</v>
      </c>
      <c r="D1436" s="26">
        <v>3662.258</v>
      </c>
      <c r="E1436" s="26">
        <v>3422.676</v>
      </c>
      <c r="F1436" s="26">
        <v>3421.582</v>
      </c>
      <c r="H1436" s="20" t="b">
        <f t="shared" si="1"/>
        <v>0</v>
      </c>
      <c r="I1436" s="21" t="b">
        <f t="shared" si="2"/>
        <v>0</v>
      </c>
      <c r="J1436" s="21" t="b">
        <f t="shared" si="3"/>
        <v>0</v>
      </c>
      <c r="AB1436" s="20" t="b">
        <f t="shared" si="9"/>
        <v>0</v>
      </c>
      <c r="AC1436" s="20" t="b">
        <f t="shared" si="10"/>
        <v>0</v>
      </c>
      <c r="AD1436" s="20" t="b">
        <f t="shared" si="11"/>
        <v>0</v>
      </c>
      <c r="AE1436" s="20" t="b">
        <f t="shared" si="12"/>
        <v>0</v>
      </c>
      <c r="AG1436" s="20" t="b">
        <f t="shared" si="13"/>
        <v>0</v>
      </c>
      <c r="AH1436" s="20" t="b">
        <f t="shared" si="14"/>
        <v>0</v>
      </c>
      <c r="AI1436" s="20" t="b">
        <f t="shared" si="15"/>
        <v>0</v>
      </c>
    </row>
    <row r="1437">
      <c r="A1437" s="25" t="s">
        <v>124</v>
      </c>
      <c r="B1437" s="26">
        <v>30000.0</v>
      </c>
      <c r="C1437" s="25" t="s">
        <v>72</v>
      </c>
      <c r="D1437" s="25">
        <v>3711.527</v>
      </c>
      <c r="E1437" s="25">
        <v>3699.379</v>
      </c>
      <c r="F1437" s="25">
        <v>3694.316</v>
      </c>
      <c r="H1437" s="20" t="b">
        <f t="shared" si="1"/>
        <v>0</v>
      </c>
      <c r="I1437" s="21" t="b">
        <f t="shared" si="2"/>
        <v>0</v>
      </c>
      <c r="J1437" s="21" t="b">
        <f t="shared" si="3"/>
        <v>0</v>
      </c>
      <c r="AB1437" s="20" t="b">
        <f t="shared" si="9"/>
        <v>0</v>
      </c>
      <c r="AC1437" s="20" t="b">
        <f t="shared" si="10"/>
        <v>0</v>
      </c>
      <c r="AD1437" s="20" t="b">
        <f t="shared" si="11"/>
        <v>0</v>
      </c>
      <c r="AE1437" s="20" t="b">
        <f t="shared" si="12"/>
        <v>0</v>
      </c>
      <c r="AG1437" s="20" t="b">
        <f t="shared" si="13"/>
        <v>0</v>
      </c>
      <c r="AH1437" s="20" t="b">
        <f t="shared" si="14"/>
        <v>0</v>
      </c>
      <c r="AI1437" s="20" t="b">
        <f t="shared" si="15"/>
        <v>0</v>
      </c>
    </row>
    <row r="1438">
      <c r="A1438" s="25" t="s">
        <v>124</v>
      </c>
      <c r="B1438" s="26">
        <v>30000.0</v>
      </c>
      <c r="C1438" s="25" t="s">
        <v>73</v>
      </c>
      <c r="D1438" s="25" t="s">
        <v>81</v>
      </c>
      <c r="E1438" s="25" t="s">
        <v>81</v>
      </c>
      <c r="F1438" s="25" t="s">
        <v>81</v>
      </c>
      <c r="H1438" s="20" t="b">
        <f t="shared" si="1"/>
        <v>0</v>
      </c>
      <c r="I1438" s="21" t="b">
        <f t="shared" si="2"/>
        <v>0</v>
      </c>
      <c r="J1438" s="21" t="b">
        <f t="shared" si="3"/>
        <v>0</v>
      </c>
      <c r="AB1438" s="20" t="b">
        <f t="shared" si="9"/>
        <v>0</v>
      </c>
      <c r="AC1438" s="20" t="b">
        <f t="shared" si="10"/>
        <v>0</v>
      </c>
      <c r="AD1438" s="20" t="b">
        <f t="shared" si="11"/>
        <v>0</v>
      </c>
      <c r="AE1438" s="20" t="b">
        <f t="shared" si="12"/>
        <v>0</v>
      </c>
      <c r="AG1438" s="20" t="b">
        <f t="shared" si="13"/>
        <v>0</v>
      </c>
      <c r="AH1438" s="20" t="b">
        <f t="shared" si="14"/>
        <v>0</v>
      </c>
      <c r="AI1438" s="20" t="b">
        <f t="shared" si="15"/>
        <v>0</v>
      </c>
    </row>
    <row r="1439">
      <c r="A1439" s="25" t="s">
        <v>124</v>
      </c>
      <c r="B1439" s="26">
        <v>30000.0</v>
      </c>
      <c r="C1439" s="25" t="s">
        <v>75</v>
      </c>
      <c r="D1439" s="25">
        <v>19.039</v>
      </c>
      <c r="E1439" s="25">
        <v>2.622</v>
      </c>
      <c r="F1439" s="25">
        <v>13.7</v>
      </c>
      <c r="H1439" s="20">
        <f t="shared" si="1"/>
        <v>10961</v>
      </c>
      <c r="I1439" s="21">
        <f t="shared" si="2"/>
        <v>27378</v>
      </c>
      <c r="J1439" s="21">
        <f t="shared" si="3"/>
        <v>16300</v>
      </c>
      <c r="AB1439" s="20" t="b">
        <f t="shared" si="9"/>
        <v>0</v>
      </c>
      <c r="AC1439" s="20" t="b">
        <f t="shared" si="10"/>
        <v>0</v>
      </c>
      <c r="AD1439" s="20" t="b">
        <f t="shared" si="11"/>
        <v>0</v>
      </c>
      <c r="AE1439" s="20" t="b">
        <f t="shared" si="12"/>
        <v>0</v>
      </c>
      <c r="AG1439" s="20" t="b">
        <f t="shared" si="13"/>
        <v>0</v>
      </c>
      <c r="AH1439" s="20" t="b">
        <f t="shared" si="14"/>
        <v>0</v>
      </c>
      <c r="AI1439" s="20" t="b">
        <f t="shared" si="15"/>
        <v>0</v>
      </c>
    </row>
    <row r="1440">
      <c r="A1440" s="25" t="s">
        <v>124</v>
      </c>
      <c r="B1440" s="26">
        <v>30000.0</v>
      </c>
      <c r="C1440" s="25" t="s">
        <v>76</v>
      </c>
      <c r="D1440" s="26" t="s">
        <v>61</v>
      </c>
      <c r="E1440" s="26" t="s">
        <v>61</v>
      </c>
      <c r="F1440" s="26" t="s">
        <v>61</v>
      </c>
      <c r="H1440" s="20" t="b">
        <f t="shared" si="1"/>
        <v>0</v>
      </c>
      <c r="I1440" s="21" t="b">
        <f t="shared" si="2"/>
        <v>0</v>
      </c>
      <c r="J1440" s="21" t="b">
        <f t="shared" si="3"/>
        <v>0</v>
      </c>
      <c r="AB1440" s="20" t="b">
        <f t="shared" si="9"/>
        <v>0</v>
      </c>
      <c r="AC1440" s="20" t="b">
        <f t="shared" si="10"/>
        <v>0</v>
      </c>
      <c r="AD1440" s="20" t="b">
        <f t="shared" si="11"/>
        <v>0</v>
      </c>
      <c r="AE1440" s="20" t="b">
        <f t="shared" si="12"/>
        <v>0</v>
      </c>
      <c r="AG1440" s="20" t="b">
        <f t="shared" si="13"/>
        <v>0</v>
      </c>
      <c r="AH1440" s="20" t="b">
        <f t="shared" si="14"/>
        <v>0</v>
      </c>
      <c r="AI1440" s="20" t="b">
        <f t="shared" si="15"/>
        <v>0</v>
      </c>
    </row>
    <row r="1441">
      <c r="A1441" s="25" t="s">
        <v>124</v>
      </c>
      <c r="B1441" s="26">
        <v>30000.0</v>
      </c>
      <c r="C1441" s="25" t="s">
        <v>77</v>
      </c>
      <c r="D1441" s="26" t="s">
        <v>61</v>
      </c>
      <c r="E1441" s="26" t="s">
        <v>61</v>
      </c>
      <c r="F1441" s="26" t="s">
        <v>61</v>
      </c>
      <c r="H1441" s="20" t="b">
        <f t="shared" si="1"/>
        <v>0</v>
      </c>
      <c r="I1441" s="21" t="b">
        <f t="shared" si="2"/>
        <v>0</v>
      </c>
      <c r="J1441" s="21" t="b">
        <f t="shared" si="3"/>
        <v>0</v>
      </c>
      <c r="AB1441" s="20" t="b">
        <f t="shared" si="9"/>
        <v>0</v>
      </c>
      <c r="AC1441" s="20" t="b">
        <f t="shared" si="10"/>
        <v>0</v>
      </c>
      <c r="AD1441" s="20" t="b">
        <f t="shared" si="11"/>
        <v>0</v>
      </c>
      <c r="AE1441" s="20" t="b">
        <f t="shared" si="12"/>
        <v>0</v>
      </c>
      <c r="AG1441" s="20" t="b">
        <f t="shared" si="13"/>
        <v>0</v>
      </c>
      <c r="AH1441" s="20" t="b">
        <f t="shared" si="14"/>
        <v>0</v>
      </c>
      <c r="AI1441" s="20" t="b">
        <f t="shared" si="15"/>
        <v>0</v>
      </c>
    </row>
    <row r="1442">
      <c r="A1442" s="25" t="s">
        <v>125</v>
      </c>
      <c r="B1442" s="26">
        <v>3750.0</v>
      </c>
      <c r="C1442" s="25" t="s">
        <v>60</v>
      </c>
      <c r="D1442" s="26" t="s">
        <v>61</v>
      </c>
      <c r="E1442" s="26" t="s">
        <v>61</v>
      </c>
      <c r="F1442" s="26" t="s">
        <v>61</v>
      </c>
      <c r="H1442" s="20" t="b">
        <f t="shared" si="1"/>
        <v>0</v>
      </c>
      <c r="I1442" s="21" t="b">
        <f t="shared" si="2"/>
        <v>0</v>
      </c>
      <c r="J1442" s="21" t="b">
        <f t="shared" si="3"/>
        <v>0</v>
      </c>
      <c r="AB1442" s="20" t="b">
        <f t="shared" si="9"/>
        <v>0</v>
      </c>
      <c r="AC1442" s="20" t="b">
        <f t="shared" si="10"/>
        <v>0</v>
      </c>
      <c r="AD1442" s="20" t="b">
        <f t="shared" si="11"/>
        <v>0</v>
      </c>
      <c r="AE1442" s="20" t="b">
        <f t="shared" si="12"/>
        <v>0</v>
      </c>
      <c r="AG1442" s="20" t="b">
        <f t="shared" si="13"/>
        <v>0</v>
      </c>
      <c r="AH1442" s="20" t="b">
        <f t="shared" si="14"/>
        <v>0</v>
      </c>
      <c r="AI1442" s="20" t="b">
        <f t="shared" si="15"/>
        <v>0</v>
      </c>
    </row>
    <row r="1443">
      <c r="A1443" s="25" t="s">
        <v>125</v>
      </c>
      <c r="B1443" s="26">
        <v>3750.0</v>
      </c>
      <c r="C1443" s="25" t="s">
        <v>62</v>
      </c>
      <c r="D1443" s="26">
        <v>474.0</v>
      </c>
      <c r="E1443" s="26" t="s">
        <v>61</v>
      </c>
      <c r="F1443" s="26" t="s">
        <v>61</v>
      </c>
      <c r="H1443" s="20" t="b">
        <f t="shared" si="1"/>
        <v>0</v>
      </c>
      <c r="I1443" s="21" t="b">
        <f t="shared" si="2"/>
        <v>0</v>
      </c>
      <c r="J1443" s="21" t="b">
        <f t="shared" si="3"/>
        <v>0</v>
      </c>
      <c r="AB1443" s="20" t="b">
        <f t="shared" si="9"/>
        <v>0</v>
      </c>
      <c r="AC1443" s="20" t="b">
        <f t="shared" si="10"/>
        <v>0</v>
      </c>
      <c r="AD1443" s="20" t="b">
        <f t="shared" si="11"/>
        <v>0</v>
      </c>
      <c r="AE1443" s="20" t="b">
        <f t="shared" si="12"/>
        <v>0</v>
      </c>
      <c r="AG1443" s="20">
        <f t="shared" si="13"/>
        <v>474</v>
      </c>
      <c r="AH1443" s="20" t="b">
        <f t="shared" si="14"/>
        <v>0</v>
      </c>
      <c r="AI1443" s="20" t="b">
        <f t="shared" si="15"/>
        <v>0</v>
      </c>
    </row>
    <row r="1444">
      <c r="A1444" s="25" t="s">
        <v>125</v>
      </c>
      <c r="B1444" s="26">
        <v>3750.0</v>
      </c>
      <c r="C1444" s="25" t="s">
        <v>63</v>
      </c>
      <c r="D1444" s="26">
        <v>473.0</v>
      </c>
      <c r="E1444" s="26" t="s">
        <v>61</v>
      </c>
      <c r="F1444" s="26" t="s">
        <v>61</v>
      </c>
      <c r="H1444" s="20" t="b">
        <f t="shared" si="1"/>
        <v>0</v>
      </c>
      <c r="I1444" s="21" t="b">
        <f t="shared" si="2"/>
        <v>0</v>
      </c>
      <c r="J1444" s="21" t="b">
        <f t="shared" si="3"/>
        <v>0</v>
      </c>
      <c r="AB1444" s="20" t="b">
        <f t="shared" si="9"/>
        <v>0</v>
      </c>
      <c r="AC1444" s="20" t="b">
        <f t="shared" si="10"/>
        <v>0</v>
      </c>
      <c r="AD1444" s="20" t="b">
        <f t="shared" si="11"/>
        <v>0</v>
      </c>
      <c r="AE1444" s="20" t="b">
        <f t="shared" si="12"/>
        <v>0</v>
      </c>
      <c r="AG1444" s="20" t="b">
        <f t="shared" si="13"/>
        <v>0</v>
      </c>
      <c r="AH1444" s="20" t="b">
        <f t="shared" si="14"/>
        <v>0</v>
      </c>
      <c r="AI1444" s="20" t="b">
        <f t="shared" si="15"/>
        <v>0</v>
      </c>
    </row>
    <row r="1445">
      <c r="A1445" s="25" t="s">
        <v>125</v>
      </c>
      <c r="B1445" s="26">
        <v>3750.0</v>
      </c>
      <c r="C1445" s="25" t="s">
        <v>64</v>
      </c>
      <c r="D1445" s="26">
        <v>1.0</v>
      </c>
      <c r="E1445" s="26" t="s">
        <v>61</v>
      </c>
      <c r="F1445" s="26" t="s">
        <v>61</v>
      </c>
      <c r="H1445" s="20" t="b">
        <f t="shared" si="1"/>
        <v>0</v>
      </c>
      <c r="I1445" s="21" t="b">
        <f t="shared" si="2"/>
        <v>0</v>
      </c>
      <c r="J1445" s="21" t="b">
        <f t="shared" si="3"/>
        <v>0</v>
      </c>
      <c r="AB1445" s="20" t="b">
        <f t="shared" si="9"/>
        <v>0</v>
      </c>
      <c r="AC1445" s="20" t="b">
        <f t="shared" si="10"/>
        <v>0</v>
      </c>
      <c r="AD1445" s="20" t="b">
        <f t="shared" si="11"/>
        <v>0</v>
      </c>
      <c r="AE1445" s="20" t="b">
        <f t="shared" si="12"/>
        <v>0</v>
      </c>
      <c r="AG1445" s="20" t="b">
        <f t="shared" si="13"/>
        <v>0</v>
      </c>
      <c r="AH1445" s="20" t="b">
        <f t="shared" si="14"/>
        <v>0</v>
      </c>
      <c r="AI1445" s="20" t="b">
        <f t="shared" si="15"/>
        <v>0</v>
      </c>
    </row>
    <row r="1446">
      <c r="A1446" s="25" t="s">
        <v>125</v>
      </c>
      <c r="B1446" s="26">
        <v>3750.0</v>
      </c>
      <c r="C1446" s="25" t="s">
        <v>65</v>
      </c>
      <c r="D1446" s="26">
        <v>1.0</v>
      </c>
      <c r="E1446" s="26" t="s">
        <v>61</v>
      </c>
      <c r="F1446" s="26" t="s">
        <v>61</v>
      </c>
      <c r="H1446" s="20" t="b">
        <f t="shared" si="1"/>
        <v>0</v>
      </c>
      <c r="I1446" s="21" t="b">
        <f t="shared" si="2"/>
        <v>0</v>
      </c>
      <c r="J1446" s="21" t="b">
        <f t="shared" si="3"/>
        <v>0</v>
      </c>
      <c r="AB1446" s="20" t="b">
        <f t="shared" si="9"/>
        <v>0</v>
      </c>
      <c r="AC1446" s="20" t="b">
        <f t="shared" si="10"/>
        <v>0</v>
      </c>
      <c r="AD1446" s="20" t="b">
        <f t="shared" si="11"/>
        <v>0</v>
      </c>
      <c r="AE1446" s="20" t="b">
        <f t="shared" si="12"/>
        <v>0</v>
      </c>
      <c r="AG1446" s="20" t="b">
        <f t="shared" si="13"/>
        <v>0</v>
      </c>
      <c r="AH1446" s="20" t="b">
        <f t="shared" si="14"/>
        <v>0</v>
      </c>
      <c r="AI1446" s="20" t="b">
        <f t="shared" si="15"/>
        <v>0</v>
      </c>
    </row>
    <row r="1447">
      <c r="A1447" s="25" t="s">
        <v>125</v>
      </c>
      <c r="B1447" s="26">
        <v>3750.0</v>
      </c>
      <c r="C1447" s="25" t="s">
        <v>66</v>
      </c>
      <c r="D1447" s="26">
        <v>97.0</v>
      </c>
      <c r="E1447" s="26" t="s">
        <v>61</v>
      </c>
      <c r="F1447" s="26" t="s">
        <v>61</v>
      </c>
      <c r="H1447" s="20" t="b">
        <f t="shared" si="1"/>
        <v>0</v>
      </c>
      <c r="I1447" s="21" t="b">
        <f t="shared" si="2"/>
        <v>0</v>
      </c>
      <c r="J1447" s="21" t="b">
        <f t="shared" si="3"/>
        <v>0</v>
      </c>
      <c r="AB1447" s="20" t="b">
        <f t="shared" si="9"/>
        <v>0</v>
      </c>
      <c r="AC1447" s="20" t="b">
        <f t="shared" si="10"/>
        <v>0</v>
      </c>
      <c r="AD1447" s="20" t="b">
        <f t="shared" si="11"/>
        <v>0</v>
      </c>
      <c r="AE1447" s="20" t="b">
        <f t="shared" si="12"/>
        <v>0</v>
      </c>
      <c r="AG1447" s="20" t="b">
        <f t="shared" si="13"/>
        <v>0</v>
      </c>
      <c r="AH1447" s="20" t="b">
        <f t="shared" si="14"/>
        <v>0</v>
      </c>
      <c r="AI1447" s="20" t="b">
        <f t="shared" si="15"/>
        <v>0</v>
      </c>
    </row>
    <row r="1448">
      <c r="A1448" s="25" t="s">
        <v>125</v>
      </c>
      <c r="B1448" s="26">
        <v>3750.0</v>
      </c>
      <c r="C1448" s="25" t="s">
        <v>67</v>
      </c>
      <c r="D1448" s="26">
        <v>97.0</v>
      </c>
      <c r="E1448" s="25" t="s">
        <v>61</v>
      </c>
      <c r="F1448" s="25" t="s">
        <v>61</v>
      </c>
      <c r="H1448" s="20" t="b">
        <f t="shared" si="1"/>
        <v>0</v>
      </c>
      <c r="I1448" s="21" t="b">
        <f t="shared" si="2"/>
        <v>0</v>
      </c>
      <c r="J1448" s="21" t="b">
        <f t="shared" si="3"/>
        <v>0</v>
      </c>
      <c r="AB1448" s="20" t="b">
        <f t="shared" si="9"/>
        <v>0</v>
      </c>
      <c r="AC1448" s="20" t="b">
        <f t="shared" si="10"/>
        <v>0</v>
      </c>
      <c r="AD1448" s="20" t="b">
        <f t="shared" si="11"/>
        <v>0</v>
      </c>
      <c r="AE1448" s="20" t="b">
        <f t="shared" si="12"/>
        <v>0</v>
      </c>
      <c r="AG1448" s="20" t="b">
        <f t="shared" si="13"/>
        <v>0</v>
      </c>
      <c r="AH1448" s="20" t="b">
        <f t="shared" si="14"/>
        <v>0</v>
      </c>
      <c r="AI1448" s="20" t="b">
        <f t="shared" si="15"/>
        <v>0</v>
      </c>
    </row>
    <row r="1449">
      <c r="A1449" s="25" t="s">
        <v>125</v>
      </c>
      <c r="B1449" s="26">
        <v>3750.0</v>
      </c>
      <c r="C1449" s="25" t="s">
        <v>68</v>
      </c>
      <c r="D1449" s="26">
        <v>0.0</v>
      </c>
      <c r="E1449" s="25" t="s">
        <v>61</v>
      </c>
      <c r="F1449" s="25" t="s">
        <v>61</v>
      </c>
      <c r="H1449" s="20" t="b">
        <f t="shared" si="1"/>
        <v>0</v>
      </c>
      <c r="I1449" s="21" t="b">
        <f t="shared" si="2"/>
        <v>0</v>
      </c>
      <c r="J1449" s="21" t="b">
        <f t="shared" si="3"/>
        <v>0</v>
      </c>
      <c r="AB1449" s="20" t="b">
        <f t="shared" si="9"/>
        <v>0</v>
      </c>
      <c r="AC1449" s="20" t="b">
        <f t="shared" si="10"/>
        <v>0</v>
      </c>
      <c r="AD1449" s="20" t="b">
        <f t="shared" si="11"/>
        <v>0</v>
      </c>
      <c r="AE1449" s="20" t="b">
        <f t="shared" si="12"/>
        <v>0</v>
      </c>
      <c r="AG1449" s="20" t="b">
        <f t="shared" si="13"/>
        <v>0</v>
      </c>
      <c r="AH1449" s="20" t="b">
        <f t="shared" si="14"/>
        <v>0</v>
      </c>
      <c r="AI1449" s="20" t="b">
        <f t="shared" si="15"/>
        <v>0</v>
      </c>
    </row>
    <row r="1450">
      <c r="A1450" s="25" t="s">
        <v>125</v>
      </c>
      <c r="B1450" s="26">
        <v>3750.0</v>
      </c>
      <c r="C1450" s="25" t="s">
        <v>69</v>
      </c>
      <c r="D1450" s="26">
        <v>0.0</v>
      </c>
      <c r="E1450" s="25" t="s">
        <v>61</v>
      </c>
      <c r="F1450" s="25" t="s">
        <v>61</v>
      </c>
      <c r="H1450" s="20" t="b">
        <f t="shared" si="1"/>
        <v>0</v>
      </c>
      <c r="I1450" s="21" t="b">
        <f t="shared" si="2"/>
        <v>0</v>
      </c>
      <c r="J1450" s="21" t="b">
        <f t="shared" si="3"/>
        <v>0</v>
      </c>
      <c r="AB1450" s="20" t="b">
        <f t="shared" si="9"/>
        <v>0</v>
      </c>
      <c r="AC1450" s="20">
        <f t="shared" si="10"/>
        <v>0</v>
      </c>
      <c r="AD1450" s="20" t="str">
        <f t="shared" si="11"/>
        <v>none</v>
      </c>
      <c r="AE1450" s="20" t="str">
        <f t="shared" si="12"/>
        <v>none</v>
      </c>
      <c r="AG1450" s="20" t="b">
        <f t="shared" si="13"/>
        <v>0</v>
      </c>
      <c r="AH1450" s="20" t="b">
        <f t="shared" si="14"/>
        <v>0</v>
      </c>
      <c r="AI1450" s="20" t="b">
        <f t="shared" si="15"/>
        <v>0</v>
      </c>
    </row>
    <row r="1451">
      <c r="A1451" s="25" t="s">
        <v>125</v>
      </c>
      <c r="B1451" s="26">
        <v>3750.0</v>
      </c>
      <c r="C1451" s="25" t="s">
        <v>70</v>
      </c>
      <c r="D1451" s="26">
        <v>0.0</v>
      </c>
      <c r="E1451" s="25" t="s">
        <v>61</v>
      </c>
      <c r="F1451" s="25" t="s">
        <v>61</v>
      </c>
      <c r="H1451" s="20" t="b">
        <f t="shared" si="1"/>
        <v>0</v>
      </c>
      <c r="I1451" s="21" t="b">
        <f t="shared" si="2"/>
        <v>0</v>
      </c>
      <c r="J1451" s="21" t="b">
        <f t="shared" si="3"/>
        <v>0</v>
      </c>
      <c r="AB1451" s="20" t="b">
        <f t="shared" si="9"/>
        <v>0</v>
      </c>
      <c r="AC1451" s="20" t="b">
        <f t="shared" si="10"/>
        <v>0</v>
      </c>
      <c r="AD1451" s="20" t="b">
        <f t="shared" si="11"/>
        <v>0</v>
      </c>
      <c r="AE1451" s="20" t="b">
        <f t="shared" si="12"/>
        <v>0</v>
      </c>
      <c r="AG1451" s="20" t="b">
        <f t="shared" si="13"/>
        <v>0</v>
      </c>
      <c r="AH1451" s="20" t="b">
        <f t="shared" si="14"/>
        <v>0</v>
      </c>
      <c r="AI1451" s="20" t="b">
        <f t="shared" si="15"/>
        <v>0</v>
      </c>
    </row>
    <row r="1452">
      <c r="A1452" s="25" t="s">
        <v>125</v>
      </c>
      <c r="B1452" s="26">
        <v>3750.0</v>
      </c>
      <c r="C1452" s="25" t="s">
        <v>71</v>
      </c>
      <c r="D1452" s="28">
        <v>0.0017476851851851852</v>
      </c>
      <c r="E1452" s="25" t="s">
        <v>61</v>
      </c>
      <c r="F1452" s="25" t="s">
        <v>61</v>
      </c>
      <c r="H1452" s="20" t="b">
        <f t="shared" si="1"/>
        <v>0</v>
      </c>
      <c r="I1452" s="21" t="b">
        <f t="shared" si="2"/>
        <v>0</v>
      </c>
      <c r="J1452" s="21" t="b">
        <f t="shared" si="3"/>
        <v>0</v>
      </c>
      <c r="AB1452" s="20" t="b">
        <f t="shared" si="9"/>
        <v>0</v>
      </c>
      <c r="AC1452" s="20" t="b">
        <f t="shared" si="10"/>
        <v>0</v>
      </c>
      <c r="AD1452" s="20" t="b">
        <f t="shared" si="11"/>
        <v>0</v>
      </c>
      <c r="AE1452" s="20" t="b">
        <f t="shared" si="12"/>
        <v>0</v>
      </c>
      <c r="AG1452" s="20" t="b">
        <f t="shared" si="13"/>
        <v>0</v>
      </c>
      <c r="AH1452" s="20" t="b">
        <f t="shared" si="14"/>
        <v>0</v>
      </c>
      <c r="AI1452" s="20" t="b">
        <f t="shared" si="15"/>
        <v>0</v>
      </c>
    </row>
    <row r="1453">
      <c r="A1453" s="25" t="s">
        <v>125</v>
      </c>
      <c r="B1453" s="26">
        <v>3750.0</v>
      </c>
      <c r="C1453" s="25" t="s">
        <v>72</v>
      </c>
      <c r="D1453" s="27">
        <v>0.0011805555555555556</v>
      </c>
      <c r="E1453" s="26" t="s">
        <v>61</v>
      </c>
      <c r="F1453" s="26" t="s">
        <v>61</v>
      </c>
      <c r="H1453" s="20" t="b">
        <f t="shared" si="1"/>
        <v>0</v>
      </c>
      <c r="I1453" s="21" t="b">
        <f t="shared" si="2"/>
        <v>0</v>
      </c>
      <c r="J1453" s="21" t="b">
        <f t="shared" si="3"/>
        <v>0</v>
      </c>
      <c r="AB1453" s="20" t="b">
        <f t="shared" si="9"/>
        <v>0</v>
      </c>
      <c r="AC1453" s="20" t="b">
        <f t="shared" si="10"/>
        <v>0</v>
      </c>
      <c r="AD1453" s="20" t="b">
        <f t="shared" si="11"/>
        <v>0</v>
      </c>
      <c r="AE1453" s="20" t="b">
        <f t="shared" si="12"/>
        <v>0</v>
      </c>
      <c r="AG1453" s="20" t="b">
        <f t="shared" si="13"/>
        <v>0</v>
      </c>
      <c r="AH1453" s="20" t="b">
        <f t="shared" si="14"/>
        <v>0</v>
      </c>
      <c r="AI1453" s="20" t="b">
        <f t="shared" si="15"/>
        <v>0</v>
      </c>
    </row>
    <row r="1454">
      <c r="A1454" s="25" t="s">
        <v>125</v>
      </c>
      <c r="B1454" s="26">
        <v>3750.0</v>
      </c>
      <c r="C1454" s="25" t="s">
        <v>71</v>
      </c>
      <c r="D1454" s="25">
        <v>3654.215</v>
      </c>
      <c r="E1454" s="25" t="s">
        <v>61</v>
      </c>
      <c r="F1454" s="25" t="s">
        <v>61</v>
      </c>
      <c r="H1454" s="20" t="b">
        <f t="shared" si="1"/>
        <v>0</v>
      </c>
      <c r="I1454" s="21" t="b">
        <f t="shared" si="2"/>
        <v>0</v>
      </c>
      <c r="J1454" s="21" t="b">
        <f t="shared" si="3"/>
        <v>0</v>
      </c>
      <c r="AB1454" s="20" t="b">
        <f t="shared" si="9"/>
        <v>0</v>
      </c>
      <c r="AC1454" s="20" t="b">
        <f t="shared" si="10"/>
        <v>0</v>
      </c>
      <c r="AD1454" s="20" t="b">
        <f t="shared" si="11"/>
        <v>0</v>
      </c>
      <c r="AE1454" s="20" t="b">
        <f t="shared" si="12"/>
        <v>0</v>
      </c>
      <c r="AG1454" s="20" t="b">
        <f t="shared" si="13"/>
        <v>0</v>
      </c>
      <c r="AH1454" s="20" t="b">
        <f t="shared" si="14"/>
        <v>0</v>
      </c>
      <c r="AI1454" s="20" t="b">
        <f t="shared" si="15"/>
        <v>0</v>
      </c>
    </row>
    <row r="1455">
      <c r="A1455" s="25" t="s">
        <v>125</v>
      </c>
      <c r="B1455" s="26">
        <v>3750.0</v>
      </c>
      <c r="C1455" s="25" t="s">
        <v>72</v>
      </c>
      <c r="D1455" s="25">
        <v>3712.199</v>
      </c>
      <c r="E1455" s="25" t="s">
        <v>61</v>
      </c>
      <c r="F1455" s="25" t="s">
        <v>61</v>
      </c>
      <c r="H1455" s="20" t="b">
        <f t="shared" si="1"/>
        <v>0</v>
      </c>
      <c r="I1455" s="21" t="b">
        <f t="shared" si="2"/>
        <v>0</v>
      </c>
      <c r="J1455" s="21" t="b">
        <f t="shared" si="3"/>
        <v>0</v>
      </c>
      <c r="AB1455" s="20" t="b">
        <f t="shared" si="9"/>
        <v>0</v>
      </c>
      <c r="AC1455" s="20" t="b">
        <f t="shared" si="10"/>
        <v>0</v>
      </c>
      <c r="AD1455" s="20" t="b">
        <f t="shared" si="11"/>
        <v>0</v>
      </c>
      <c r="AE1455" s="20" t="b">
        <f t="shared" si="12"/>
        <v>0</v>
      </c>
      <c r="AG1455" s="20" t="b">
        <f t="shared" si="13"/>
        <v>0</v>
      </c>
      <c r="AH1455" s="20" t="b">
        <f t="shared" si="14"/>
        <v>0</v>
      </c>
      <c r="AI1455" s="20" t="b">
        <f t="shared" si="15"/>
        <v>0</v>
      </c>
    </row>
    <row r="1456">
      <c r="A1456" s="25" t="s">
        <v>125</v>
      </c>
      <c r="B1456" s="26">
        <v>3750.0</v>
      </c>
      <c r="C1456" s="25" t="s">
        <v>73</v>
      </c>
      <c r="D1456" s="25" t="s">
        <v>74</v>
      </c>
      <c r="E1456" s="25" t="s">
        <v>61</v>
      </c>
      <c r="F1456" s="25" t="s">
        <v>61</v>
      </c>
      <c r="H1456" s="20" t="b">
        <f t="shared" si="1"/>
        <v>0</v>
      </c>
      <c r="I1456" s="21" t="b">
        <f t="shared" si="2"/>
        <v>0</v>
      </c>
      <c r="J1456" s="21" t="b">
        <f t="shared" si="3"/>
        <v>0</v>
      </c>
      <c r="AB1456" s="20" t="b">
        <f t="shared" si="9"/>
        <v>0</v>
      </c>
      <c r="AC1456" s="20" t="b">
        <f t="shared" si="10"/>
        <v>0</v>
      </c>
      <c r="AD1456" s="20" t="b">
        <f t="shared" si="11"/>
        <v>0</v>
      </c>
      <c r="AE1456" s="20" t="b">
        <f t="shared" si="12"/>
        <v>0</v>
      </c>
      <c r="AG1456" s="20" t="b">
        <f t="shared" si="13"/>
        <v>0</v>
      </c>
      <c r="AH1456" s="20" t="b">
        <f t="shared" si="14"/>
        <v>0</v>
      </c>
      <c r="AI1456" s="20" t="b">
        <f t="shared" si="15"/>
        <v>0</v>
      </c>
    </row>
    <row r="1457">
      <c r="A1457" s="25" t="s">
        <v>125</v>
      </c>
      <c r="B1457" s="26">
        <v>3750.0</v>
      </c>
      <c r="C1457" s="25" t="s">
        <v>75</v>
      </c>
      <c r="D1457" s="26">
        <v>-1.317</v>
      </c>
      <c r="E1457" s="26" t="s">
        <v>61</v>
      </c>
      <c r="F1457" s="26" t="s">
        <v>61</v>
      </c>
      <c r="H1457" s="20">
        <f t="shared" si="1"/>
        <v>5067</v>
      </c>
      <c r="I1457" s="21" t="b">
        <f t="shared" si="2"/>
        <v>0</v>
      </c>
      <c r="J1457" s="21" t="b">
        <f t="shared" si="3"/>
        <v>0</v>
      </c>
      <c r="AB1457" s="20" t="b">
        <f t="shared" si="9"/>
        <v>0</v>
      </c>
      <c r="AC1457" s="20" t="b">
        <f t="shared" si="10"/>
        <v>0</v>
      </c>
      <c r="AD1457" s="20" t="b">
        <f t="shared" si="11"/>
        <v>0</v>
      </c>
      <c r="AE1457" s="20" t="b">
        <f t="shared" si="12"/>
        <v>0</v>
      </c>
      <c r="AG1457" s="20" t="b">
        <f t="shared" si="13"/>
        <v>0</v>
      </c>
      <c r="AH1457" s="20" t="b">
        <f t="shared" si="14"/>
        <v>0</v>
      </c>
      <c r="AI1457" s="20" t="b">
        <f t="shared" si="15"/>
        <v>0</v>
      </c>
    </row>
    <row r="1458">
      <c r="A1458" s="25" t="s">
        <v>125</v>
      </c>
      <c r="B1458" s="26">
        <v>3750.0</v>
      </c>
      <c r="C1458" s="25" t="s">
        <v>76</v>
      </c>
      <c r="D1458" s="26" t="s">
        <v>61</v>
      </c>
      <c r="E1458" s="26" t="s">
        <v>61</v>
      </c>
      <c r="F1458" s="26" t="s">
        <v>61</v>
      </c>
      <c r="H1458" s="20" t="b">
        <f t="shared" si="1"/>
        <v>0</v>
      </c>
      <c r="I1458" s="21" t="b">
        <f t="shared" si="2"/>
        <v>0</v>
      </c>
      <c r="J1458" s="21" t="b">
        <f t="shared" si="3"/>
        <v>0</v>
      </c>
      <c r="AB1458" s="20" t="b">
        <f t="shared" si="9"/>
        <v>0</v>
      </c>
      <c r="AC1458" s="20" t="b">
        <f t="shared" si="10"/>
        <v>0</v>
      </c>
      <c r="AD1458" s="20" t="b">
        <f t="shared" si="11"/>
        <v>0</v>
      </c>
      <c r="AE1458" s="20" t="b">
        <f t="shared" si="12"/>
        <v>0</v>
      </c>
      <c r="AG1458" s="20" t="b">
        <f t="shared" si="13"/>
        <v>0</v>
      </c>
      <c r="AH1458" s="20" t="b">
        <f t="shared" si="14"/>
        <v>0</v>
      </c>
      <c r="AI1458" s="20" t="b">
        <f t="shared" si="15"/>
        <v>0</v>
      </c>
    </row>
    <row r="1459">
      <c r="A1459" s="25" t="s">
        <v>125</v>
      </c>
      <c r="B1459" s="26">
        <v>3750.0</v>
      </c>
      <c r="C1459" s="25" t="s">
        <v>77</v>
      </c>
      <c r="D1459" s="26" t="s">
        <v>61</v>
      </c>
      <c r="E1459" s="26" t="s">
        <v>61</v>
      </c>
      <c r="F1459" s="26" t="s">
        <v>61</v>
      </c>
      <c r="H1459" s="20" t="b">
        <f t="shared" si="1"/>
        <v>0</v>
      </c>
      <c r="I1459" s="21" t="b">
        <f t="shared" si="2"/>
        <v>0</v>
      </c>
      <c r="J1459" s="21" t="b">
        <f t="shared" si="3"/>
        <v>0</v>
      </c>
      <c r="AB1459" s="20" t="b">
        <f t="shared" si="9"/>
        <v>0</v>
      </c>
      <c r="AC1459" s="20" t="b">
        <f t="shared" si="10"/>
        <v>0</v>
      </c>
      <c r="AD1459" s="20" t="b">
        <f t="shared" si="11"/>
        <v>0</v>
      </c>
      <c r="AE1459" s="20" t="b">
        <f t="shared" si="12"/>
        <v>0</v>
      </c>
      <c r="AG1459" s="20" t="b">
        <f t="shared" si="13"/>
        <v>0</v>
      </c>
      <c r="AH1459" s="20" t="b">
        <f t="shared" si="14"/>
        <v>0</v>
      </c>
      <c r="AI1459" s="20" t="b">
        <f t="shared" si="15"/>
        <v>0</v>
      </c>
    </row>
    <row r="1460">
      <c r="A1460" s="25" t="s">
        <v>125</v>
      </c>
      <c r="B1460" s="26">
        <v>4687.0</v>
      </c>
      <c r="C1460" s="25" t="s">
        <v>60</v>
      </c>
      <c r="D1460" s="26" t="s">
        <v>61</v>
      </c>
      <c r="E1460" s="26" t="s">
        <v>61</v>
      </c>
      <c r="F1460" s="26" t="s">
        <v>61</v>
      </c>
      <c r="H1460" s="20" t="b">
        <f t="shared" si="1"/>
        <v>0</v>
      </c>
      <c r="I1460" s="21" t="b">
        <f t="shared" si="2"/>
        <v>0</v>
      </c>
      <c r="J1460" s="21" t="b">
        <f t="shared" si="3"/>
        <v>0</v>
      </c>
      <c r="AB1460" s="20" t="b">
        <f t="shared" si="9"/>
        <v>0</v>
      </c>
      <c r="AC1460" s="20" t="b">
        <f t="shared" si="10"/>
        <v>0</v>
      </c>
      <c r="AD1460" s="20" t="b">
        <f t="shared" si="11"/>
        <v>0</v>
      </c>
      <c r="AE1460" s="20" t="b">
        <f t="shared" si="12"/>
        <v>0</v>
      </c>
      <c r="AG1460" s="20" t="b">
        <f t="shared" si="13"/>
        <v>0</v>
      </c>
      <c r="AH1460" s="20" t="b">
        <f t="shared" si="14"/>
        <v>0</v>
      </c>
      <c r="AI1460" s="20" t="b">
        <f t="shared" si="15"/>
        <v>0</v>
      </c>
    </row>
    <row r="1461">
      <c r="A1461" s="25" t="s">
        <v>125</v>
      </c>
      <c r="B1461" s="26">
        <v>4687.0</v>
      </c>
      <c r="C1461" s="25" t="s">
        <v>62</v>
      </c>
      <c r="D1461" s="26">
        <v>439.0</v>
      </c>
      <c r="E1461" s="26" t="s">
        <v>61</v>
      </c>
      <c r="F1461" s="26" t="s">
        <v>61</v>
      </c>
      <c r="H1461" s="20" t="b">
        <f t="shared" si="1"/>
        <v>0</v>
      </c>
      <c r="I1461" s="21" t="b">
        <f t="shared" si="2"/>
        <v>0</v>
      </c>
      <c r="J1461" s="21" t="b">
        <f t="shared" si="3"/>
        <v>0</v>
      </c>
      <c r="AB1461" s="20" t="b">
        <f t="shared" si="9"/>
        <v>0</v>
      </c>
      <c r="AC1461" s="20" t="b">
        <f t="shared" si="10"/>
        <v>0</v>
      </c>
      <c r="AD1461" s="20" t="b">
        <f t="shared" si="11"/>
        <v>0</v>
      </c>
      <c r="AE1461" s="20" t="b">
        <f t="shared" si="12"/>
        <v>0</v>
      </c>
      <c r="AG1461" s="20">
        <f t="shared" si="13"/>
        <v>439</v>
      </c>
      <c r="AH1461" s="20" t="b">
        <f t="shared" si="14"/>
        <v>0</v>
      </c>
      <c r="AI1461" s="20" t="b">
        <f t="shared" si="15"/>
        <v>0</v>
      </c>
    </row>
    <row r="1462">
      <c r="A1462" s="25" t="s">
        <v>125</v>
      </c>
      <c r="B1462" s="26">
        <v>4687.0</v>
      </c>
      <c r="C1462" s="25" t="s">
        <v>63</v>
      </c>
      <c r="D1462" s="26">
        <v>438.0</v>
      </c>
      <c r="E1462" s="26" t="s">
        <v>61</v>
      </c>
      <c r="F1462" s="26" t="s">
        <v>61</v>
      </c>
      <c r="H1462" s="20" t="b">
        <f t="shared" si="1"/>
        <v>0</v>
      </c>
      <c r="I1462" s="21" t="b">
        <f t="shared" si="2"/>
        <v>0</v>
      </c>
      <c r="J1462" s="21" t="b">
        <f t="shared" si="3"/>
        <v>0</v>
      </c>
      <c r="AB1462" s="20" t="b">
        <f t="shared" si="9"/>
        <v>0</v>
      </c>
      <c r="AC1462" s="20" t="b">
        <f t="shared" si="10"/>
        <v>0</v>
      </c>
      <c r="AD1462" s="20" t="b">
        <f t="shared" si="11"/>
        <v>0</v>
      </c>
      <c r="AE1462" s="20" t="b">
        <f t="shared" si="12"/>
        <v>0</v>
      </c>
      <c r="AG1462" s="20" t="b">
        <f t="shared" si="13"/>
        <v>0</v>
      </c>
      <c r="AH1462" s="20" t="b">
        <f t="shared" si="14"/>
        <v>0</v>
      </c>
      <c r="AI1462" s="20" t="b">
        <f t="shared" si="15"/>
        <v>0</v>
      </c>
    </row>
    <row r="1463">
      <c r="A1463" s="25" t="s">
        <v>125</v>
      </c>
      <c r="B1463" s="26">
        <v>4687.0</v>
      </c>
      <c r="C1463" s="25" t="s">
        <v>64</v>
      </c>
      <c r="D1463" s="26">
        <v>1.0</v>
      </c>
      <c r="E1463" s="26" t="s">
        <v>61</v>
      </c>
      <c r="F1463" s="26" t="s">
        <v>61</v>
      </c>
      <c r="H1463" s="20" t="b">
        <f t="shared" si="1"/>
        <v>0</v>
      </c>
      <c r="I1463" s="21" t="b">
        <f t="shared" si="2"/>
        <v>0</v>
      </c>
      <c r="J1463" s="21" t="b">
        <f t="shared" si="3"/>
        <v>0</v>
      </c>
      <c r="AB1463" s="20" t="b">
        <f t="shared" si="9"/>
        <v>0</v>
      </c>
      <c r="AC1463" s="20" t="b">
        <f t="shared" si="10"/>
        <v>0</v>
      </c>
      <c r="AD1463" s="20" t="b">
        <f t="shared" si="11"/>
        <v>0</v>
      </c>
      <c r="AE1463" s="20" t="b">
        <f t="shared" si="12"/>
        <v>0</v>
      </c>
      <c r="AG1463" s="20" t="b">
        <f t="shared" si="13"/>
        <v>0</v>
      </c>
      <c r="AH1463" s="20" t="b">
        <f t="shared" si="14"/>
        <v>0</v>
      </c>
      <c r="AI1463" s="20" t="b">
        <f t="shared" si="15"/>
        <v>0</v>
      </c>
    </row>
    <row r="1464">
      <c r="A1464" s="25" t="s">
        <v>125</v>
      </c>
      <c r="B1464" s="26">
        <v>4687.0</v>
      </c>
      <c r="C1464" s="25" t="s">
        <v>65</v>
      </c>
      <c r="D1464" s="26">
        <v>1.0</v>
      </c>
      <c r="E1464" s="26" t="s">
        <v>61</v>
      </c>
      <c r="F1464" s="26" t="s">
        <v>61</v>
      </c>
      <c r="H1464" s="20" t="b">
        <f t="shared" si="1"/>
        <v>0</v>
      </c>
      <c r="I1464" s="21" t="b">
        <f t="shared" si="2"/>
        <v>0</v>
      </c>
      <c r="J1464" s="21" t="b">
        <f t="shared" si="3"/>
        <v>0</v>
      </c>
      <c r="AB1464" s="20" t="b">
        <f t="shared" si="9"/>
        <v>0</v>
      </c>
      <c r="AC1464" s="20" t="b">
        <f t="shared" si="10"/>
        <v>0</v>
      </c>
      <c r="AD1464" s="20" t="b">
        <f t="shared" si="11"/>
        <v>0</v>
      </c>
      <c r="AE1464" s="20" t="b">
        <f t="shared" si="12"/>
        <v>0</v>
      </c>
      <c r="AG1464" s="20" t="b">
        <f t="shared" si="13"/>
        <v>0</v>
      </c>
      <c r="AH1464" s="20" t="b">
        <f t="shared" si="14"/>
        <v>0</v>
      </c>
      <c r="AI1464" s="20" t="b">
        <f t="shared" si="15"/>
        <v>0</v>
      </c>
    </row>
    <row r="1465">
      <c r="A1465" s="25" t="s">
        <v>125</v>
      </c>
      <c r="B1465" s="26">
        <v>4687.0</v>
      </c>
      <c r="C1465" s="25" t="s">
        <v>66</v>
      </c>
      <c r="D1465" s="26">
        <v>96.0</v>
      </c>
      <c r="E1465" s="26" t="s">
        <v>61</v>
      </c>
      <c r="F1465" s="26" t="s">
        <v>61</v>
      </c>
      <c r="H1465" s="20" t="b">
        <f t="shared" si="1"/>
        <v>0</v>
      </c>
      <c r="I1465" s="21" t="b">
        <f t="shared" si="2"/>
        <v>0</v>
      </c>
      <c r="J1465" s="21" t="b">
        <f t="shared" si="3"/>
        <v>0</v>
      </c>
      <c r="AB1465" s="20" t="b">
        <f t="shared" si="9"/>
        <v>0</v>
      </c>
      <c r="AC1465" s="20" t="b">
        <f t="shared" si="10"/>
        <v>0</v>
      </c>
      <c r="AD1465" s="20" t="b">
        <f t="shared" si="11"/>
        <v>0</v>
      </c>
      <c r="AE1465" s="20" t="b">
        <f t="shared" si="12"/>
        <v>0</v>
      </c>
      <c r="AG1465" s="20" t="b">
        <f t="shared" si="13"/>
        <v>0</v>
      </c>
      <c r="AH1465" s="20" t="b">
        <f t="shared" si="14"/>
        <v>0</v>
      </c>
      <c r="AI1465" s="20" t="b">
        <f t="shared" si="15"/>
        <v>0</v>
      </c>
    </row>
    <row r="1466">
      <c r="A1466" s="25" t="s">
        <v>125</v>
      </c>
      <c r="B1466" s="26">
        <v>4687.0</v>
      </c>
      <c r="C1466" s="25" t="s">
        <v>67</v>
      </c>
      <c r="D1466" s="25">
        <v>96.0</v>
      </c>
      <c r="E1466" s="26" t="s">
        <v>61</v>
      </c>
      <c r="F1466" s="25" t="s">
        <v>61</v>
      </c>
      <c r="H1466" s="20" t="b">
        <f t="shared" si="1"/>
        <v>0</v>
      </c>
      <c r="I1466" s="21" t="b">
        <f t="shared" si="2"/>
        <v>0</v>
      </c>
      <c r="J1466" s="21" t="b">
        <f t="shared" si="3"/>
        <v>0</v>
      </c>
      <c r="AB1466" s="20" t="b">
        <f t="shared" si="9"/>
        <v>0</v>
      </c>
      <c r="AC1466" s="20" t="b">
        <f t="shared" si="10"/>
        <v>0</v>
      </c>
      <c r="AD1466" s="20" t="b">
        <f t="shared" si="11"/>
        <v>0</v>
      </c>
      <c r="AE1466" s="20" t="b">
        <f t="shared" si="12"/>
        <v>0</v>
      </c>
      <c r="AG1466" s="20" t="b">
        <f t="shared" si="13"/>
        <v>0</v>
      </c>
      <c r="AH1466" s="20" t="b">
        <f t="shared" si="14"/>
        <v>0</v>
      </c>
      <c r="AI1466" s="20" t="b">
        <f t="shared" si="15"/>
        <v>0</v>
      </c>
    </row>
    <row r="1467">
      <c r="A1467" s="25" t="s">
        <v>125</v>
      </c>
      <c r="B1467" s="26">
        <v>4687.0</v>
      </c>
      <c r="C1467" s="25" t="s">
        <v>68</v>
      </c>
      <c r="D1467" s="25">
        <v>0.0</v>
      </c>
      <c r="E1467" s="26" t="s">
        <v>61</v>
      </c>
      <c r="F1467" s="25" t="s">
        <v>61</v>
      </c>
      <c r="H1467" s="20" t="b">
        <f t="shared" si="1"/>
        <v>0</v>
      </c>
      <c r="I1467" s="21" t="b">
        <f t="shared" si="2"/>
        <v>0</v>
      </c>
      <c r="J1467" s="21" t="b">
        <f t="shared" si="3"/>
        <v>0</v>
      </c>
      <c r="AB1467" s="20" t="b">
        <f t="shared" si="9"/>
        <v>0</v>
      </c>
      <c r="AC1467" s="20" t="b">
        <f t="shared" si="10"/>
        <v>0</v>
      </c>
      <c r="AD1467" s="20" t="b">
        <f t="shared" si="11"/>
        <v>0</v>
      </c>
      <c r="AE1467" s="20" t="b">
        <f t="shared" si="12"/>
        <v>0</v>
      </c>
      <c r="AG1467" s="20" t="b">
        <f t="shared" si="13"/>
        <v>0</v>
      </c>
      <c r="AH1467" s="20" t="b">
        <f t="shared" si="14"/>
        <v>0</v>
      </c>
      <c r="AI1467" s="20" t="b">
        <f t="shared" si="15"/>
        <v>0</v>
      </c>
    </row>
    <row r="1468">
      <c r="A1468" s="25" t="s">
        <v>125</v>
      </c>
      <c r="B1468" s="26">
        <v>4687.0</v>
      </c>
      <c r="C1468" s="25" t="s">
        <v>69</v>
      </c>
      <c r="D1468" s="25">
        <v>0.0</v>
      </c>
      <c r="E1468" s="26" t="s">
        <v>61</v>
      </c>
      <c r="F1468" s="25" t="s">
        <v>61</v>
      </c>
      <c r="H1468" s="20" t="b">
        <f t="shared" si="1"/>
        <v>0</v>
      </c>
      <c r="I1468" s="21" t="b">
        <f t="shared" si="2"/>
        <v>0</v>
      </c>
      <c r="J1468" s="21" t="b">
        <f t="shared" si="3"/>
        <v>0</v>
      </c>
      <c r="AB1468" s="20" t="b">
        <f t="shared" si="9"/>
        <v>0</v>
      </c>
      <c r="AC1468" s="20">
        <f t="shared" si="10"/>
        <v>0</v>
      </c>
      <c r="AD1468" s="20" t="str">
        <f t="shared" si="11"/>
        <v>none</v>
      </c>
      <c r="AE1468" s="20" t="str">
        <f t="shared" si="12"/>
        <v>none</v>
      </c>
      <c r="AG1468" s="20" t="b">
        <f t="shared" si="13"/>
        <v>0</v>
      </c>
      <c r="AH1468" s="20" t="b">
        <f t="shared" si="14"/>
        <v>0</v>
      </c>
      <c r="AI1468" s="20" t="b">
        <f t="shared" si="15"/>
        <v>0</v>
      </c>
    </row>
    <row r="1469">
      <c r="A1469" s="25" t="s">
        <v>125</v>
      </c>
      <c r="B1469" s="26">
        <v>4687.0</v>
      </c>
      <c r="C1469" s="25" t="s">
        <v>70</v>
      </c>
      <c r="D1469" s="25">
        <v>0.0</v>
      </c>
      <c r="E1469" s="26" t="s">
        <v>61</v>
      </c>
      <c r="F1469" s="25" t="s">
        <v>61</v>
      </c>
      <c r="H1469" s="20" t="b">
        <f t="shared" si="1"/>
        <v>0</v>
      </c>
      <c r="I1469" s="21" t="b">
        <f t="shared" si="2"/>
        <v>0</v>
      </c>
      <c r="J1469" s="21" t="b">
        <f t="shared" si="3"/>
        <v>0</v>
      </c>
      <c r="AB1469" s="20" t="b">
        <f t="shared" si="9"/>
        <v>0</v>
      </c>
      <c r="AC1469" s="20" t="b">
        <f t="shared" si="10"/>
        <v>0</v>
      </c>
      <c r="AD1469" s="20" t="b">
        <f t="shared" si="11"/>
        <v>0</v>
      </c>
      <c r="AE1469" s="20" t="b">
        <f t="shared" si="12"/>
        <v>0</v>
      </c>
      <c r="AG1469" s="20" t="b">
        <f t="shared" si="13"/>
        <v>0</v>
      </c>
      <c r="AH1469" s="20" t="b">
        <f t="shared" si="14"/>
        <v>0</v>
      </c>
      <c r="AI1469" s="20" t="b">
        <f t="shared" si="15"/>
        <v>0</v>
      </c>
    </row>
    <row r="1470">
      <c r="A1470" s="25" t="s">
        <v>125</v>
      </c>
      <c r="B1470" s="26">
        <v>4687.0</v>
      </c>
      <c r="C1470" s="25" t="s">
        <v>71</v>
      </c>
      <c r="D1470" s="28">
        <v>0.001979166666666667</v>
      </c>
      <c r="E1470" s="25" t="s">
        <v>61</v>
      </c>
      <c r="F1470" s="25" t="s">
        <v>61</v>
      </c>
      <c r="H1470" s="20" t="b">
        <f t="shared" si="1"/>
        <v>0</v>
      </c>
      <c r="I1470" s="21" t="b">
        <f t="shared" si="2"/>
        <v>0</v>
      </c>
      <c r="J1470" s="21" t="b">
        <f t="shared" si="3"/>
        <v>0</v>
      </c>
      <c r="AB1470" s="20" t="b">
        <f t="shared" si="9"/>
        <v>0</v>
      </c>
      <c r="AC1470" s="20" t="b">
        <f t="shared" si="10"/>
        <v>0</v>
      </c>
      <c r="AD1470" s="20" t="b">
        <f t="shared" si="11"/>
        <v>0</v>
      </c>
      <c r="AE1470" s="20" t="b">
        <f t="shared" si="12"/>
        <v>0</v>
      </c>
      <c r="AG1470" s="20" t="b">
        <f t="shared" si="13"/>
        <v>0</v>
      </c>
      <c r="AH1470" s="20" t="b">
        <f t="shared" si="14"/>
        <v>0</v>
      </c>
      <c r="AI1470" s="20" t="b">
        <f t="shared" si="15"/>
        <v>0</v>
      </c>
    </row>
    <row r="1471">
      <c r="A1471" s="25" t="s">
        <v>125</v>
      </c>
      <c r="B1471" s="26">
        <v>4687.0</v>
      </c>
      <c r="C1471" s="25" t="s">
        <v>72</v>
      </c>
      <c r="D1471" s="27">
        <v>0.0014699074074074074</v>
      </c>
      <c r="E1471" s="26" t="s">
        <v>61</v>
      </c>
      <c r="F1471" s="26" t="s">
        <v>61</v>
      </c>
      <c r="H1471" s="20" t="b">
        <f t="shared" si="1"/>
        <v>0</v>
      </c>
      <c r="I1471" s="21" t="b">
        <f t="shared" si="2"/>
        <v>0</v>
      </c>
      <c r="J1471" s="21" t="b">
        <f t="shared" si="3"/>
        <v>0</v>
      </c>
      <c r="AB1471" s="20" t="b">
        <f t="shared" si="9"/>
        <v>0</v>
      </c>
      <c r="AC1471" s="20" t="b">
        <f t="shared" si="10"/>
        <v>0</v>
      </c>
      <c r="AD1471" s="20" t="b">
        <f t="shared" si="11"/>
        <v>0</v>
      </c>
      <c r="AE1471" s="20" t="b">
        <f t="shared" si="12"/>
        <v>0</v>
      </c>
      <c r="AG1471" s="20" t="b">
        <f t="shared" si="13"/>
        <v>0</v>
      </c>
      <c r="AH1471" s="20" t="b">
        <f t="shared" si="14"/>
        <v>0</v>
      </c>
      <c r="AI1471" s="20" t="b">
        <f t="shared" si="15"/>
        <v>0</v>
      </c>
    </row>
    <row r="1472">
      <c r="A1472" s="25" t="s">
        <v>125</v>
      </c>
      <c r="B1472" s="26">
        <v>4687.0</v>
      </c>
      <c r="C1472" s="25" t="s">
        <v>71</v>
      </c>
      <c r="D1472" s="25">
        <v>3654.215</v>
      </c>
      <c r="E1472" s="25" t="s">
        <v>61</v>
      </c>
      <c r="F1472" s="25" t="s">
        <v>61</v>
      </c>
      <c r="H1472" s="20" t="b">
        <f t="shared" si="1"/>
        <v>0</v>
      </c>
      <c r="I1472" s="21" t="b">
        <f t="shared" si="2"/>
        <v>0</v>
      </c>
      <c r="J1472" s="21" t="b">
        <f t="shared" si="3"/>
        <v>0</v>
      </c>
      <c r="AB1472" s="20" t="b">
        <f t="shared" si="9"/>
        <v>0</v>
      </c>
      <c r="AC1472" s="20" t="b">
        <f t="shared" si="10"/>
        <v>0</v>
      </c>
      <c r="AD1472" s="20" t="b">
        <f t="shared" si="11"/>
        <v>0</v>
      </c>
      <c r="AE1472" s="20" t="b">
        <f t="shared" si="12"/>
        <v>0</v>
      </c>
      <c r="AG1472" s="20" t="b">
        <f t="shared" si="13"/>
        <v>0</v>
      </c>
      <c r="AH1472" s="20" t="b">
        <f t="shared" si="14"/>
        <v>0</v>
      </c>
      <c r="AI1472" s="20" t="b">
        <f t="shared" si="15"/>
        <v>0</v>
      </c>
    </row>
    <row r="1473">
      <c r="A1473" s="25" t="s">
        <v>125</v>
      </c>
      <c r="B1473" s="26">
        <v>4687.0</v>
      </c>
      <c r="C1473" s="25" t="s">
        <v>72</v>
      </c>
      <c r="D1473" s="25">
        <v>3711.84</v>
      </c>
      <c r="E1473" s="25" t="s">
        <v>61</v>
      </c>
      <c r="F1473" s="25" t="s">
        <v>61</v>
      </c>
      <c r="H1473" s="20" t="b">
        <f t="shared" si="1"/>
        <v>0</v>
      </c>
      <c r="I1473" s="21" t="b">
        <f t="shared" si="2"/>
        <v>0</v>
      </c>
      <c r="J1473" s="21" t="b">
        <f t="shared" si="3"/>
        <v>0</v>
      </c>
      <c r="AB1473" s="20" t="b">
        <f t="shared" si="9"/>
        <v>0</v>
      </c>
      <c r="AC1473" s="20" t="b">
        <f t="shared" si="10"/>
        <v>0</v>
      </c>
      <c r="AD1473" s="20" t="b">
        <f t="shared" si="11"/>
        <v>0</v>
      </c>
      <c r="AE1473" s="20" t="b">
        <f t="shared" si="12"/>
        <v>0</v>
      </c>
      <c r="AG1473" s="20" t="b">
        <f t="shared" si="13"/>
        <v>0</v>
      </c>
      <c r="AH1473" s="20" t="b">
        <f t="shared" si="14"/>
        <v>0</v>
      </c>
      <c r="AI1473" s="20" t="b">
        <f t="shared" si="15"/>
        <v>0</v>
      </c>
    </row>
    <row r="1474">
      <c r="A1474" s="25" t="s">
        <v>125</v>
      </c>
      <c r="B1474" s="26">
        <v>4687.0</v>
      </c>
      <c r="C1474" s="25" t="s">
        <v>73</v>
      </c>
      <c r="D1474" s="25" t="s">
        <v>74</v>
      </c>
      <c r="E1474" s="25" t="s">
        <v>61</v>
      </c>
      <c r="F1474" s="25" t="s">
        <v>61</v>
      </c>
      <c r="H1474" s="20" t="b">
        <f t="shared" si="1"/>
        <v>0</v>
      </c>
      <c r="I1474" s="21" t="b">
        <f t="shared" si="2"/>
        <v>0</v>
      </c>
      <c r="J1474" s="21" t="b">
        <f t="shared" si="3"/>
        <v>0</v>
      </c>
      <c r="AB1474" s="20" t="b">
        <f t="shared" si="9"/>
        <v>0</v>
      </c>
      <c r="AC1474" s="20" t="b">
        <f t="shared" si="10"/>
        <v>0</v>
      </c>
      <c r="AD1474" s="20" t="b">
        <f t="shared" si="11"/>
        <v>0</v>
      </c>
      <c r="AE1474" s="20" t="b">
        <f t="shared" si="12"/>
        <v>0</v>
      </c>
      <c r="AG1474" s="20" t="b">
        <f t="shared" si="13"/>
        <v>0</v>
      </c>
      <c r="AH1474" s="20" t="b">
        <f t="shared" si="14"/>
        <v>0</v>
      </c>
      <c r="AI1474" s="20" t="b">
        <f t="shared" si="15"/>
        <v>0</v>
      </c>
    </row>
    <row r="1475">
      <c r="A1475" s="25" t="s">
        <v>125</v>
      </c>
      <c r="B1475" s="26">
        <v>4687.0</v>
      </c>
      <c r="C1475" s="25" t="s">
        <v>75</v>
      </c>
      <c r="D1475" s="26">
        <v>-0.417</v>
      </c>
      <c r="E1475" s="26" t="s">
        <v>61</v>
      </c>
      <c r="F1475" s="26" t="s">
        <v>61</v>
      </c>
      <c r="H1475" s="20">
        <f t="shared" si="1"/>
        <v>5104</v>
      </c>
      <c r="I1475" s="21" t="b">
        <f t="shared" si="2"/>
        <v>0</v>
      </c>
      <c r="J1475" s="21" t="b">
        <f t="shared" si="3"/>
        <v>0</v>
      </c>
      <c r="AB1475" s="20" t="b">
        <f t="shared" si="9"/>
        <v>0</v>
      </c>
      <c r="AC1475" s="20" t="b">
        <f t="shared" si="10"/>
        <v>0</v>
      </c>
      <c r="AD1475" s="20" t="b">
        <f t="shared" si="11"/>
        <v>0</v>
      </c>
      <c r="AE1475" s="20" t="b">
        <f t="shared" si="12"/>
        <v>0</v>
      </c>
      <c r="AG1475" s="20" t="b">
        <f t="shared" si="13"/>
        <v>0</v>
      </c>
      <c r="AH1475" s="20" t="b">
        <f t="shared" si="14"/>
        <v>0</v>
      </c>
      <c r="AI1475" s="20" t="b">
        <f t="shared" si="15"/>
        <v>0</v>
      </c>
    </row>
    <row r="1476">
      <c r="A1476" s="25" t="s">
        <v>125</v>
      </c>
      <c r="B1476" s="26">
        <v>4687.0</v>
      </c>
      <c r="C1476" s="25" t="s">
        <v>76</v>
      </c>
      <c r="D1476" s="26" t="s">
        <v>61</v>
      </c>
      <c r="E1476" s="26" t="s">
        <v>61</v>
      </c>
      <c r="F1476" s="26" t="s">
        <v>61</v>
      </c>
      <c r="H1476" s="20" t="b">
        <f t="shared" si="1"/>
        <v>0</v>
      </c>
      <c r="I1476" s="21" t="b">
        <f t="shared" si="2"/>
        <v>0</v>
      </c>
      <c r="J1476" s="21" t="b">
        <f t="shared" si="3"/>
        <v>0</v>
      </c>
      <c r="AB1476" s="20" t="b">
        <f t="shared" si="9"/>
        <v>0</v>
      </c>
      <c r="AC1476" s="20" t="b">
        <f t="shared" si="10"/>
        <v>0</v>
      </c>
      <c r="AD1476" s="20" t="b">
        <f t="shared" si="11"/>
        <v>0</v>
      </c>
      <c r="AE1476" s="20" t="b">
        <f t="shared" si="12"/>
        <v>0</v>
      </c>
      <c r="AG1476" s="20" t="b">
        <f t="shared" si="13"/>
        <v>0</v>
      </c>
      <c r="AH1476" s="20" t="b">
        <f t="shared" si="14"/>
        <v>0</v>
      </c>
      <c r="AI1476" s="20" t="b">
        <f t="shared" si="15"/>
        <v>0</v>
      </c>
    </row>
    <row r="1477">
      <c r="A1477" s="25" t="s">
        <v>125</v>
      </c>
      <c r="B1477" s="26">
        <v>4687.0</v>
      </c>
      <c r="C1477" s="25" t="s">
        <v>77</v>
      </c>
      <c r="D1477" s="26" t="s">
        <v>61</v>
      </c>
      <c r="E1477" s="26" t="s">
        <v>61</v>
      </c>
      <c r="F1477" s="26" t="s">
        <v>61</v>
      </c>
      <c r="H1477" s="20" t="b">
        <f t="shared" si="1"/>
        <v>0</v>
      </c>
      <c r="I1477" s="21" t="b">
        <f t="shared" si="2"/>
        <v>0</v>
      </c>
      <c r="J1477" s="21" t="b">
        <f t="shared" si="3"/>
        <v>0</v>
      </c>
      <c r="AB1477" s="20" t="b">
        <f t="shared" si="9"/>
        <v>0</v>
      </c>
      <c r="AC1477" s="20" t="b">
        <f t="shared" si="10"/>
        <v>0</v>
      </c>
      <c r="AD1477" s="20" t="b">
        <f t="shared" si="11"/>
        <v>0</v>
      </c>
      <c r="AE1477" s="20" t="b">
        <f t="shared" si="12"/>
        <v>0</v>
      </c>
      <c r="AG1477" s="20" t="b">
        <f t="shared" si="13"/>
        <v>0</v>
      </c>
      <c r="AH1477" s="20" t="b">
        <f t="shared" si="14"/>
        <v>0</v>
      </c>
      <c r="AI1477" s="20" t="b">
        <f t="shared" si="15"/>
        <v>0</v>
      </c>
    </row>
    <row r="1478">
      <c r="A1478" s="25" t="s">
        <v>125</v>
      </c>
      <c r="B1478" s="26">
        <v>5625.0</v>
      </c>
      <c r="C1478" s="25" t="s">
        <v>60</v>
      </c>
      <c r="D1478" s="26" t="s">
        <v>61</v>
      </c>
      <c r="E1478" s="26" t="s">
        <v>61</v>
      </c>
      <c r="F1478" s="26" t="s">
        <v>61</v>
      </c>
      <c r="H1478" s="20" t="b">
        <f t="shared" si="1"/>
        <v>0</v>
      </c>
      <c r="I1478" s="21" t="b">
        <f t="shared" si="2"/>
        <v>0</v>
      </c>
      <c r="J1478" s="21" t="b">
        <f t="shared" si="3"/>
        <v>0</v>
      </c>
      <c r="AB1478" s="20" t="b">
        <f t="shared" si="9"/>
        <v>0</v>
      </c>
      <c r="AC1478" s="20" t="b">
        <f t="shared" si="10"/>
        <v>0</v>
      </c>
      <c r="AD1478" s="20" t="b">
        <f t="shared" si="11"/>
        <v>0</v>
      </c>
      <c r="AE1478" s="20" t="b">
        <f t="shared" si="12"/>
        <v>0</v>
      </c>
      <c r="AG1478" s="20" t="b">
        <f t="shared" si="13"/>
        <v>0</v>
      </c>
      <c r="AH1478" s="20" t="b">
        <f t="shared" si="14"/>
        <v>0</v>
      </c>
      <c r="AI1478" s="20" t="b">
        <f t="shared" si="15"/>
        <v>0</v>
      </c>
    </row>
    <row r="1479">
      <c r="A1479" s="25" t="s">
        <v>125</v>
      </c>
      <c r="B1479" s="26">
        <v>5625.0</v>
      </c>
      <c r="C1479" s="25" t="s">
        <v>62</v>
      </c>
      <c r="D1479" s="26">
        <v>407.0</v>
      </c>
      <c r="E1479" s="26" t="s">
        <v>61</v>
      </c>
      <c r="F1479" s="26" t="s">
        <v>61</v>
      </c>
      <c r="H1479" s="20" t="b">
        <f t="shared" si="1"/>
        <v>0</v>
      </c>
      <c r="I1479" s="21" t="b">
        <f t="shared" si="2"/>
        <v>0</v>
      </c>
      <c r="J1479" s="21" t="b">
        <f t="shared" si="3"/>
        <v>0</v>
      </c>
      <c r="AB1479" s="20" t="b">
        <f t="shared" si="9"/>
        <v>0</v>
      </c>
      <c r="AC1479" s="20" t="b">
        <f t="shared" si="10"/>
        <v>0</v>
      </c>
      <c r="AD1479" s="20" t="b">
        <f t="shared" si="11"/>
        <v>0</v>
      </c>
      <c r="AE1479" s="20" t="b">
        <f t="shared" si="12"/>
        <v>0</v>
      </c>
      <c r="AG1479" s="20">
        <f t="shared" si="13"/>
        <v>407</v>
      </c>
      <c r="AH1479" s="20" t="b">
        <f t="shared" si="14"/>
        <v>0</v>
      </c>
      <c r="AI1479" s="20" t="b">
        <f t="shared" si="15"/>
        <v>0</v>
      </c>
    </row>
    <row r="1480">
      <c r="A1480" s="25" t="s">
        <v>125</v>
      </c>
      <c r="B1480" s="26">
        <v>5625.0</v>
      </c>
      <c r="C1480" s="25" t="s">
        <v>63</v>
      </c>
      <c r="D1480" s="26">
        <v>406.0</v>
      </c>
      <c r="E1480" s="26" t="s">
        <v>61</v>
      </c>
      <c r="F1480" s="26" t="s">
        <v>61</v>
      </c>
      <c r="H1480" s="20" t="b">
        <f t="shared" si="1"/>
        <v>0</v>
      </c>
      <c r="I1480" s="21" t="b">
        <f t="shared" si="2"/>
        <v>0</v>
      </c>
      <c r="J1480" s="21" t="b">
        <f t="shared" si="3"/>
        <v>0</v>
      </c>
      <c r="AB1480" s="20" t="b">
        <f t="shared" si="9"/>
        <v>0</v>
      </c>
      <c r="AC1480" s="20" t="b">
        <f t="shared" si="10"/>
        <v>0</v>
      </c>
      <c r="AD1480" s="20" t="b">
        <f t="shared" si="11"/>
        <v>0</v>
      </c>
      <c r="AE1480" s="20" t="b">
        <f t="shared" si="12"/>
        <v>0</v>
      </c>
      <c r="AG1480" s="20" t="b">
        <f t="shared" si="13"/>
        <v>0</v>
      </c>
      <c r="AH1480" s="20" t="b">
        <f t="shared" si="14"/>
        <v>0</v>
      </c>
      <c r="AI1480" s="20" t="b">
        <f t="shared" si="15"/>
        <v>0</v>
      </c>
    </row>
    <row r="1481">
      <c r="A1481" s="25" t="s">
        <v>125</v>
      </c>
      <c r="B1481" s="26">
        <v>5625.0</v>
      </c>
      <c r="C1481" s="25" t="s">
        <v>64</v>
      </c>
      <c r="D1481" s="26">
        <v>1.0</v>
      </c>
      <c r="E1481" s="26" t="s">
        <v>61</v>
      </c>
      <c r="F1481" s="26" t="s">
        <v>61</v>
      </c>
      <c r="H1481" s="20" t="b">
        <f t="shared" si="1"/>
        <v>0</v>
      </c>
      <c r="I1481" s="21" t="b">
        <f t="shared" si="2"/>
        <v>0</v>
      </c>
      <c r="J1481" s="21" t="b">
        <f t="shared" si="3"/>
        <v>0</v>
      </c>
      <c r="AB1481" s="20" t="b">
        <f t="shared" si="9"/>
        <v>0</v>
      </c>
      <c r="AC1481" s="20" t="b">
        <f t="shared" si="10"/>
        <v>0</v>
      </c>
      <c r="AD1481" s="20" t="b">
        <f t="shared" si="11"/>
        <v>0</v>
      </c>
      <c r="AE1481" s="20" t="b">
        <f t="shared" si="12"/>
        <v>0</v>
      </c>
      <c r="AG1481" s="20" t="b">
        <f t="shared" si="13"/>
        <v>0</v>
      </c>
      <c r="AH1481" s="20" t="b">
        <f t="shared" si="14"/>
        <v>0</v>
      </c>
      <c r="AI1481" s="20" t="b">
        <f t="shared" si="15"/>
        <v>0</v>
      </c>
    </row>
    <row r="1482">
      <c r="A1482" s="25" t="s">
        <v>125</v>
      </c>
      <c r="B1482" s="26">
        <v>5625.0</v>
      </c>
      <c r="C1482" s="25" t="s">
        <v>65</v>
      </c>
      <c r="D1482" s="26">
        <v>1.0</v>
      </c>
      <c r="E1482" s="26" t="s">
        <v>61</v>
      </c>
      <c r="F1482" s="26" t="s">
        <v>61</v>
      </c>
      <c r="H1482" s="20" t="b">
        <f t="shared" si="1"/>
        <v>0</v>
      </c>
      <c r="I1482" s="21" t="b">
        <f t="shared" si="2"/>
        <v>0</v>
      </c>
      <c r="J1482" s="21" t="b">
        <f t="shared" si="3"/>
        <v>0</v>
      </c>
      <c r="AB1482" s="20" t="b">
        <f t="shared" si="9"/>
        <v>0</v>
      </c>
      <c r="AC1482" s="20" t="b">
        <f t="shared" si="10"/>
        <v>0</v>
      </c>
      <c r="AD1482" s="20" t="b">
        <f t="shared" si="11"/>
        <v>0</v>
      </c>
      <c r="AE1482" s="20" t="b">
        <f t="shared" si="12"/>
        <v>0</v>
      </c>
      <c r="AG1482" s="20" t="b">
        <f t="shared" si="13"/>
        <v>0</v>
      </c>
      <c r="AH1482" s="20" t="b">
        <f t="shared" si="14"/>
        <v>0</v>
      </c>
      <c r="AI1482" s="20" t="b">
        <f t="shared" si="15"/>
        <v>0</v>
      </c>
    </row>
    <row r="1483">
      <c r="A1483" s="25" t="s">
        <v>125</v>
      </c>
      <c r="B1483" s="26">
        <v>5625.0</v>
      </c>
      <c r="C1483" s="25" t="s">
        <v>66</v>
      </c>
      <c r="D1483" s="26">
        <v>96.0</v>
      </c>
      <c r="E1483" s="26" t="s">
        <v>61</v>
      </c>
      <c r="F1483" s="26" t="s">
        <v>61</v>
      </c>
      <c r="H1483" s="20" t="b">
        <f t="shared" si="1"/>
        <v>0</v>
      </c>
      <c r="I1483" s="21" t="b">
        <f t="shared" si="2"/>
        <v>0</v>
      </c>
      <c r="J1483" s="21" t="b">
        <f t="shared" si="3"/>
        <v>0</v>
      </c>
      <c r="AB1483" s="20" t="b">
        <f t="shared" si="9"/>
        <v>0</v>
      </c>
      <c r="AC1483" s="20" t="b">
        <f t="shared" si="10"/>
        <v>0</v>
      </c>
      <c r="AD1483" s="20" t="b">
        <f t="shared" si="11"/>
        <v>0</v>
      </c>
      <c r="AE1483" s="20" t="b">
        <f t="shared" si="12"/>
        <v>0</v>
      </c>
      <c r="AG1483" s="20" t="b">
        <f t="shared" si="13"/>
        <v>0</v>
      </c>
      <c r="AH1483" s="20" t="b">
        <f t="shared" si="14"/>
        <v>0</v>
      </c>
      <c r="AI1483" s="20" t="b">
        <f t="shared" si="15"/>
        <v>0</v>
      </c>
    </row>
    <row r="1484">
      <c r="A1484" s="25" t="s">
        <v>125</v>
      </c>
      <c r="B1484" s="26">
        <v>5625.0</v>
      </c>
      <c r="C1484" s="25" t="s">
        <v>67</v>
      </c>
      <c r="D1484" s="25">
        <v>96.0</v>
      </c>
      <c r="E1484" s="26" t="s">
        <v>61</v>
      </c>
      <c r="F1484" s="25" t="s">
        <v>61</v>
      </c>
      <c r="H1484" s="20" t="b">
        <f t="shared" si="1"/>
        <v>0</v>
      </c>
      <c r="I1484" s="21" t="b">
        <f t="shared" si="2"/>
        <v>0</v>
      </c>
      <c r="J1484" s="21" t="b">
        <f t="shared" si="3"/>
        <v>0</v>
      </c>
      <c r="AB1484" s="20" t="b">
        <f t="shared" si="9"/>
        <v>0</v>
      </c>
      <c r="AC1484" s="20" t="b">
        <f t="shared" si="10"/>
        <v>0</v>
      </c>
      <c r="AD1484" s="20" t="b">
        <f t="shared" si="11"/>
        <v>0</v>
      </c>
      <c r="AE1484" s="20" t="b">
        <f t="shared" si="12"/>
        <v>0</v>
      </c>
      <c r="AG1484" s="20" t="b">
        <f t="shared" si="13"/>
        <v>0</v>
      </c>
      <c r="AH1484" s="20" t="b">
        <f t="shared" si="14"/>
        <v>0</v>
      </c>
      <c r="AI1484" s="20" t="b">
        <f t="shared" si="15"/>
        <v>0</v>
      </c>
    </row>
    <row r="1485">
      <c r="A1485" s="25" t="s">
        <v>125</v>
      </c>
      <c r="B1485" s="26">
        <v>5625.0</v>
      </c>
      <c r="C1485" s="25" t="s">
        <v>68</v>
      </c>
      <c r="D1485" s="25">
        <v>0.0</v>
      </c>
      <c r="E1485" s="26" t="s">
        <v>61</v>
      </c>
      <c r="F1485" s="25" t="s">
        <v>61</v>
      </c>
      <c r="H1485" s="20" t="b">
        <f t="shared" si="1"/>
        <v>0</v>
      </c>
      <c r="I1485" s="21" t="b">
        <f t="shared" si="2"/>
        <v>0</v>
      </c>
      <c r="J1485" s="21" t="b">
        <f t="shared" si="3"/>
        <v>0</v>
      </c>
      <c r="AB1485" s="20" t="b">
        <f t="shared" si="9"/>
        <v>0</v>
      </c>
      <c r="AC1485" s="20" t="b">
        <f t="shared" si="10"/>
        <v>0</v>
      </c>
      <c r="AD1485" s="20" t="b">
        <f t="shared" si="11"/>
        <v>0</v>
      </c>
      <c r="AE1485" s="20" t="b">
        <f t="shared" si="12"/>
        <v>0</v>
      </c>
      <c r="AG1485" s="20" t="b">
        <f t="shared" si="13"/>
        <v>0</v>
      </c>
      <c r="AH1485" s="20" t="b">
        <f t="shared" si="14"/>
        <v>0</v>
      </c>
      <c r="AI1485" s="20" t="b">
        <f t="shared" si="15"/>
        <v>0</v>
      </c>
    </row>
    <row r="1486">
      <c r="A1486" s="25" t="s">
        <v>125</v>
      </c>
      <c r="B1486" s="26">
        <v>5625.0</v>
      </c>
      <c r="C1486" s="25" t="s">
        <v>69</v>
      </c>
      <c r="D1486" s="25">
        <v>0.0</v>
      </c>
      <c r="E1486" s="26" t="s">
        <v>61</v>
      </c>
      <c r="F1486" s="25" t="s">
        <v>61</v>
      </c>
      <c r="H1486" s="20" t="b">
        <f t="shared" si="1"/>
        <v>0</v>
      </c>
      <c r="I1486" s="21" t="b">
        <f t="shared" si="2"/>
        <v>0</v>
      </c>
      <c r="J1486" s="21" t="b">
        <f t="shared" si="3"/>
        <v>0</v>
      </c>
      <c r="AB1486" s="20" t="b">
        <f t="shared" si="9"/>
        <v>0</v>
      </c>
      <c r="AC1486" s="20">
        <f t="shared" si="10"/>
        <v>0</v>
      </c>
      <c r="AD1486" s="20" t="str">
        <f t="shared" si="11"/>
        <v>none</v>
      </c>
      <c r="AE1486" s="20" t="str">
        <f t="shared" si="12"/>
        <v>none</v>
      </c>
      <c r="AG1486" s="20" t="b">
        <f t="shared" si="13"/>
        <v>0</v>
      </c>
      <c r="AH1486" s="20" t="b">
        <f t="shared" si="14"/>
        <v>0</v>
      </c>
      <c r="AI1486" s="20" t="b">
        <f t="shared" si="15"/>
        <v>0</v>
      </c>
    </row>
    <row r="1487">
      <c r="A1487" s="25" t="s">
        <v>125</v>
      </c>
      <c r="B1487" s="26">
        <v>5625.0</v>
      </c>
      <c r="C1487" s="25" t="s">
        <v>70</v>
      </c>
      <c r="D1487" s="25">
        <v>0.0</v>
      </c>
      <c r="E1487" s="26" t="s">
        <v>61</v>
      </c>
      <c r="F1487" s="25" t="s">
        <v>61</v>
      </c>
      <c r="H1487" s="20" t="b">
        <f t="shared" si="1"/>
        <v>0</v>
      </c>
      <c r="I1487" s="21" t="b">
        <f t="shared" si="2"/>
        <v>0</v>
      </c>
      <c r="J1487" s="21" t="b">
        <f t="shared" si="3"/>
        <v>0</v>
      </c>
      <c r="AB1487" s="20" t="b">
        <f t="shared" si="9"/>
        <v>0</v>
      </c>
      <c r="AC1487" s="20" t="b">
        <f t="shared" si="10"/>
        <v>0</v>
      </c>
      <c r="AD1487" s="20" t="b">
        <f t="shared" si="11"/>
        <v>0</v>
      </c>
      <c r="AE1487" s="20" t="b">
        <f t="shared" si="12"/>
        <v>0</v>
      </c>
      <c r="AG1487" s="20" t="b">
        <f t="shared" si="13"/>
        <v>0</v>
      </c>
      <c r="AH1487" s="20" t="b">
        <f t="shared" si="14"/>
        <v>0</v>
      </c>
      <c r="AI1487" s="20" t="b">
        <f t="shared" si="15"/>
        <v>0</v>
      </c>
    </row>
    <row r="1488">
      <c r="A1488" s="25" t="s">
        <v>125</v>
      </c>
      <c r="B1488" s="26">
        <v>5625.0</v>
      </c>
      <c r="C1488" s="25" t="s">
        <v>71</v>
      </c>
      <c r="D1488" s="28">
        <v>7.638888888888889E-4</v>
      </c>
      <c r="E1488" s="25" t="s">
        <v>61</v>
      </c>
      <c r="F1488" s="25" t="s">
        <v>61</v>
      </c>
      <c r="H1488" s="20" t="b">
        <f t="shared" si="1"/>
        <v>0</v>
      </c>
      <c r="I1488" s="21" t="b">
        <f t="shared" si="2"/>
        <v>0</v>
      </c>
      <c r="J1488" s="21" t="b">
        <f t="shared" si="3"/>
        <v>0</v>
      </c>
      <c r="AB1488" s="20" t="b">
        <f t="shared" si="9"/>
        <v>0</v>
      </c>
      <c r="AC1488" s="20" t="b">
        <f t="shared" si="10"/>
        <v>0</v>
      </c>
      <c r="AD1488" s="20" t="b">
        <f t="shared" si="11"/>
        <v>0</v>
      </c>
      <c r="AE1488" s="20" t="b">
        <f t="shared" si="12"/>
        <v>0</v>
      </c>
      <c r="AG1488" s="20" t="b">
        <f t="shared" si="13"/>
        <v>0</v>
      </c>
      <c r="AH1488" s="20" t="b">
        <f t="shared" si="14"/>
        <v>0</v>
      </c>
      <c r="AI1488" s="20" t="b">
        <f t="shared" si="15"/>
        <v>0</v>
      </c>
    </row>
    <row r="1489">
      <c r="A1489" s="25" t="s">
        <v>125</v>
      </c>
      <c r="B1489" s="26">
        <v>5625.0</v>
      </c>
      <c r="C1489" s="25" t="s">
        <v>72</v>
      </c>
      <c r="D1489" s="27">
        <v>9.490740740740741E-4</v>
      </c>
      <c r="E1489" s="26" t="s">
        <v>61</v>
      </c>
      <c r="F1489" s="26" t="s">
        <v>61</v>
      </c>
      <c r="H1489" s="20" t="b">
        <f t="shared" si="1"/>
        <v>0</v>
      </c>
      <c r="I1489" s="21" t="b">
        <f t="shared" si="2"/>
        <v>0</v>
      </c>
      <c r="J1489" s="21" t="b">
        <f t="shared" si="3"/>
        <v>0</v>
      </c>
      <c r="AB1489" s="20" t="b">
        <f t="shared" si="9"/>
        <v>0</v>
      </c>
      <c r="AC1489" s="20" t="b">
        <f t="shared" si="10"/>
        <v>0</v>
      </c>
      <c r="AD1489" s="20" t="b">
        <f t="shared" si="11"/>
        <v>0</v>
      </c>
      <c r="AE1489" s="20" t="b">
        <f t="shared" si="12"/>
        <v>0</v>
      </c>
      <c r="AG1489" s="20" t="b">
        <f t="shared" si="13"/>
        <v>0</v>
      </c>
      <c r="AH1489" s="20" t="b">
        <f t="shared" si="14"/>
        <v>0</v>
      </c>
      <c r="AI1489" s="20" t="b">
        <f t="shared" si="15"/>
        <v>0</v>
      </c>
    </row>
    <row r="1490">
      <c r="A1490" s="25" t="s">
        <v>125</v>
      </c>
      <c r="B1490" s="26">
        <v>5625.0</v>
      </c>
      <c r="C1490" s="25" t="s">
        <v>71</v>
      </c>
      <c r="D1490" s="25">
        <v>3654.285</v>
      </c>
      <c r="E1490" s="25" t="s">
        <v>61</v>
      </c>
      <c r="F1490" s="25" t="s">
        <v>61</v>
      </c>
      <c r="H1490" s="20" t="b">
        <f t="shared" si="1"/>
        <v>0</v>
      </c>
      <c r="I1490" s="21" t="b">
        <f t="shared" si="2"/>
        <v>0</v>
      </c>
      <c r="J1490" s="21" t="b">
        <f t="shared" si="3"/>
        <v>0</v>
      </c>
      <c r="AB1490" s="20" t="b">
        <f t="shared" si="9"/>
        <v>0</v>
      </c>
      <c r="AC1490" s="20" t="b">
        <f t="shared" si="10"/>
        <v>0</v>
      </c>
      <c r="AD1490" s="20" t="b">
        <f t="shared" si="11"/>
        <v>0</v>
      </c>
      <c r="AE1490" s="20" t="b">
        <f t="shared" si="12"/>
        <v>0</v>
      </c>
      <c r="AG1490" s="20" t="b">
        <f t="shared" si="13"/>
        <v>0</v>
      </c>
      <c r="AH1490" s="20" t="b">
        <f t="shared" si="14"/>
        <v>0</v>
      </c>
      <c r="AI1490" s="20" t="b">
        <f t="shared" si="15"/>
        <v>0</v>
      </c>
    </row>
    <row r="1491">
      <c r="A1491" s="25" t="s">
        <v>125</v>
      </c>
      <c r="B1491" s="26">
        <v>5625.0</v>
      </c>
      <c r="C1491" s="25" t="s">
        <v>72</v>
      </c>
      <c r="D1491" s="25">
        <v>3701.555</v>
      </c>
      <c r="E1491" s="25" t="s">
        <v>61</v>
      </c>
      <c r="F1491" s="25" t="s">
        <v>61</v>
      </c>
      <c r="H1491" s="20" t="b">
        <f t="shared" si="1"/>
        <v>0</v>
      </c>
      <c r="I1491" s="21" t="b">
        <f t="shared" si="2"/>
        <v>0</v>
      </c>
      <c r="J1491" s="21" t="b">
        <f t="shared" si="3"/>
        <v>0</v>
      </c>
      <c r="AB1491" s="20" t="b">
        <f t="shared" si="9"/>
        <v>0</v>
      </c>
      <c r="AC1491" s="20" t="b">
        <f t="shared" si="10"/>
        <v>0</v>
      </c>
      <c r="AD1491" s="20" t="b">
        <f t="shared" si="11"/>
        <v>0</v>
      </c>
      <c r="AE1491" s="20" t="b">
        <f t="shared" si="12"/>
        <v>0</v>
      </c>
      <c r="AG1491" s="20" t="b">
        <f t="shared" si="13"/>
        <v>0</v>
      </c>
      <c r="AH1491" s="20" t="b">
        <f t="shared" si="14"/>
        <v>0</v>
      </c>
      <c r="AI1491" s="20" t="b">
        <f t="shared" si="15"/>
        <v>0</v>
      </c>
    </row>
    <row r="1492">
      <c r="A1492" s="25" t="s">
        <v>125</v>
      </c>
      <c r="B1492" s="26">
        <v>5625.0</v>
      </c>
      <c r="C1492" s="25" t="s">
        <v>73</v>
      </c>
      <c r="D1492" s="25" t="s">
        <v>81</v>
      </c>
      <c r="E1492" s="25" t="s">
        <v>61</v>
      </c>
      <c r="F1492" s="25" t="s">
        <v>61</v>
      </c>
      <c r="H1492" s="20" t="b">
        <f t="shared" si="1"/>
        <v>0</v>
      </c>
      <c r="I1492" s="21" t="b">
        <f t="shared" si="2"/>
        <v>0</v>
      </c>
      <c r="J1492" s="21" t="b">
        <f t="shared" si="3"/>
        <v>0</v>
      </c>
      <c r="AB1492" s="20" t="b">
        <f t="shared" si="9"/>
        <v>0</v>
      </c>
      <c r="AC1492" s="20" t="b">
        <f t="shared" si="10"/>
        <v>0</v>
      </c>
      <c r="AD1492" s="20" t="b">
        <f t="shared" si="11"/>
        <v>0</v>
      </c>
      <c r="AE1492" s="20" t="b">
        <f t="shared" si="12"/>
        <v>0</v>
      </c>
      <c r="AG1492" s="20" t="b">
        <f t="shared" si="13"/>
        <v>0</v>
      </c>
      <c r="AH1492" s="20" t="b">
        <f t="shared" si="14"/>
        <v>0</v>
      </c>
      <c r="AI1492" s="20" t="b">
        <f t="shared" si="15"/>
        <v>0</v>
      </c>
    </row>
    <row r="1493">
      <c r="A1493" s="25" t="s">
        <v>125</v>
      </c>
      <c r="B1493" s="26">
        <v>5625.0</v>
      </c>
      <c r="C1493" s="25" t="s">
        <v>75</v>
      </c>
      <c r="D1493" s="26">
        <v>0.245</v>
      </c>
      <c r="E1493" s="26" t="s">
        <v>61</v>
      </c>
      <c r="F1493" s="26" t="s">
        <v>61</v>
      </c>
      <c r="H1493" s="20">
        <f t="shared" si="1"/>
        <v>5380</v>
      </c>
      <c r="I1493" s="21" t="b">
        <f t="shared" si="2"/>
        <v>0</v>
      </c>
      <c r="J1493" s="21" t="b">
        <f t="shared" si="3"/>
        <v>0</v>
      </c>
      <c r="AB1493" s="20" t="b">
        <f t="shared" si="9"/>
        <v>0</v>
      </c>
      <c r="AC1493" s="20" t="b">
        <f t="shared" si="10"/>
        <v>0</v>
      </c>
      <c r="AD1493" s="20" t="b">
        <f t="shared" si="11"/>
        <v>0</v>
      </c>
      <c r="AE1493" s="20" t="b">
        <f t="shared" si="12"/>
        <v>0</v>
      </c>
      <c r="AG1493" s="20" t="b">
        <f t="shared" si="13"/>
        <v>0</v>
      </c>
      <c r="AH1493" s="20" t="b">
        <f t="shared" si="14"/>
        <v>0</v>
      </c>
      <c r="AI1493" s="20" t="b">
        <f t="shared" si="15"/>
        <v>0</v>
      </c>
    </row>
    <row r="1494">
      <c r="A1494" s="25" t="s">
        <v>125</v>
      </c>
      <c r="B1494" s="26">
        <v>5625.0</v>
      </c>
      <c r="C1494" s="25" t="s">
        <v>76</v>
      </c>
      <c r="D1494" s="26" t="s">
        <v>61</v>
      </c>
      <c r="E1494" s="26" t="s">
        <v>61</v>
      </c>
      <c r="F1494" s="26" t="s">
        <v>61</v>
      </c>
      <c r="H1494" s="20" t="b">
        <f t="shared" si="1"/>
        <v>0</v>
      </c>
      <c r="I1494" s="21" t="b">
        <f t="shared" si="2"/>
        <v>0</v>
      </c>
      <c r="J1494" s="21" t="b">
        <f t="shared" si="3"/>
        <v>0</v>
      </c>
      <c r="AB1494" s="20" t="b">
        <f t="shared" si="9"/>
        <v>0</v>
      </c>
      <c r="AC1494" s="20" t="b">
        <f t="shared" si="10"/>
        <v>0</v>
      </c>
      <c r="AD1494" s="20" t="b">
        <f t="shared" si="11"/>
        <v>0</v>
      </c>
      <c r="AE1494" s="20" t="b">
        <f t="shared" si="12"/>
        <v>0</v>
      </c>
      <c r="AG1494" s="20" t="b">
        <f t="shared" si="13"/>
        <v>0</v>
      </c>
      <c r="AH1494" s="20" t="b">
        <f t="shared" si="14"/>
        <v>0</v>
      </c>
      <c r="AI1494" s="20" t="b">
        <f t="shared" si="15"/>
        <v>0</v>
      </c>
    </row>
    <row r="1495">
      <c r="A1495" s="14" t="s">
        <v>125</v>
      </c>
      <c r="B1495" s="14">
        <v>5625.0</v>
      </c>
      <c r="C1495" s="14" t="s">
        <v>77</v>
      </c>
      <c r="D1495" s="14" t="s">
        <v>61</v>
      </c>
      <c r="E1495" s="14" t="s">
        <v>61</v>
      </c>
      <c r="F1495" s="14" t="s">
        <v>61</v>
      </c>
      <c r="H1495" s="20" t="b">
        <f t="shared" si="1"/>
        <v>0</v>
      </c>
      <c r="I1495" s="21" t="b">
        <f t="shared" si="2"/>
        <v>0</v>
      </c>
      <c r="J1495" s="21" t="b">
        <f t="shared" si="3"/>
        <v>0</v>
      </c>
      <c r="AB1495" s="20" t="b">
        <f t="shared" si="9"/>
        <v>0</v>
      </c>
      <c r="AC1495" s="20" t="b">
        <f t="shared" si="10"/>
        <v>0</v>
      </c>
      <c r="AD1495" s="20" t="b">
        <f t="shared" si="11"/>
        <v>0</v>
      </c>
      <c r="AE1495" s="20" t="b">
        <f t="shared" si="12"/>
        <v>0</v>
      </c>
      <c r="AG1495" s="20" t="b">
        <f t="shared" si="13"/>
        <v>0</v>
      </c>
      <c r="AH1495" s="20" t="b">
        <f t="shared" si="14"/>
        <v>0</v>
      </c>
      <c r="AI1495" s="20" t="b">
        <f t="shared" si="15"/>
        <v>0</v>
      </c>
    </row>
    <row r="1496">
      <c r="A1496" s="14" t="s">
        <v>125</v>
      </c>
      <c r="B1496" s="14">
        <v>7500.0</v>
      </c>
      <c r="C1496" s="14" t="s">
        <v>60</v>
      </c>
      <c r="D1496" s="14" t="s">
        <v>61</v>
      </c>
      <c r="E1496" s="14" t="s">
        <v>61</v>
      </c>
      <c r="F1496" s="14" t="s">
        <v>61</v>
      </c>
      <c r="H1496" s="20" t="b">
        <f t="shared" si="1"/>
        <v>0</v>
      </c>
      <c r="I1496" s="21" t="b">
        <f t="shared" si="2"/>
        <v>0</v>
      </c>
      <c r="J1496" s="21" t="b">
        <f t="shared" si="3"/>
        <v>0</v>
      </c>
      <c r="AB1496" s="20" t="b">
        <f t="shared" si="9"/>
        <v>0</v>
      </c>
      <c r="AC1496" s="20" t="b">
        <f t="shared" si="10"/>
        <v>0</v>
      </c>
      <c r="AD1496" s="20" t="b">
        <f t="shared" si="11"/>
        <v>0</v>
      </c>
      <c r="AE1496" s="20" t="b">
        <f t="shared" si="12"/>
        <v>0</v>
      </c>
      <c r="AG1496" s="20" t="b">
        <f t="shared" si="13"/>
        <v>0</v>
      </c>
      <c r="AH1496" s="20" t="b">
        <f t="shared" si="14"/>
        <v>0</v>
      </c>
      <c r="AI1496" s="20" t="b">
        <f t="shared" si="15"/>
        <v>0</v>
      </c>
    </row>
    <row r="1497">
      <c r="A1497" s="14" t="s">
        <v>125</v>
      </c>
      <c r="B1497" s="14">
        <v>7500.0</v>
      </c>
      <c r="C1497" s="14" t="s">
        <v>62</v>
      </c>
      <c r="D1497" s="14">
        <v>395.0</v>
      </c>
      <c r="E1497" s="14" t="s">
        <v>61</v>
      </c>
      <c r="F1497" s="14">
        <v>927.0</v>
      </c>
      <c r="H1497" s="20" t="b">
        <f t="shared" si="1"/>
        <v>0</v>
      </c>
      <c r="I1497" s="21" t="b">
        <f t="shared" si="2"/>
        <v>0</v>
      </c>
      <c r="J1497" s="21" t="b">
        <f t="shared" si="3"/>
        <v>0</v>
      </c>
      <c r="AB1497" s="20" t="b">
        <f t="shared" si="9"/>
        <v>0</v>
      </c>
      <c r="AC1497" s="20" t="b">
        <f t="shared" si="10"/>
        <v>0</v>
      </c>
      <c r="AD1497" s="20" t="b">
        <f t="shared" si="11"/>
        <v>0</v>
      </c>
      <c r="AE1497" s="20" t="b">
        <f t="shared" si="12"/>
        <v>0</v>
      </c>
      <c r="AG1497" s="20">
        <f t="shared" si="13"/>
        <v>395</v>
      </c>
      <c r="AH1497" s="20" t="b">
        <f t="shared" si="14"/>
        <v>0</v>
      </c>
      <c r="AI1497" s="20">
        <f t="shared" si="15"/>
        <v>927</v>
      </c>
    </row>
    <row r="1498">
      <c r="A1498" s="14" t="s">
        <v>125</v>
      </c>
      <c r="B1498" s="14">
        <v>7500.0</v>
      </c>
      <c r="C1498" s="14" t="s">
        <v>63</v>
      </c>
      <c r="D1498" s="14">
        <v>394.0</v>
      </c>
      <c r="E1498" s="14" t="s">
        <v>61</v>
      </c>
      <c r="F1498" s="14">
        <v>926.0</v>
      </c>
      <c r="H1498" s="20" t="b">
        <f t="shared" si="1"/>
        <v>0</v>
      </c>
      <c r="I1498" s="21" t="b">
        <f t="shared" si="2"/>
        <v>0</v>
      </c>
      <c r="J1498" s="21" t="b">
        <f t="shared" si="3"/>
        <v>0</v>
      </c>
      <c r="AB1498" s="20" t="b">
        <f t="shared" si="9"/>
        <v>0</v>
      </c>
      <c r="AC1498" s="20" t="b">
        <f t="shared" si="10"/>
        <v>0</v>
      </c>
      <c r="AD1498" s="20" t="b">
        <f t="shared" si="11"/>
        <v>0</v>
      </c>
      <c r="AE1498" s="20" t="b">
        <f t="shared" si="12"/>
        <v>0</v>
      </c>
      <c r="AG1498" s="20" t="b">
        <f t="shared" si="13"/>
        <v>0</v>
      </c>
      <c r="AH1498" s="20" t="b">
        <f t="shared" si="14"/>
        <v>0</v>
      </c>
      <c r="AI1498" s="20" t="b">
        <f t="shared" si="15"/>
        <v>0</v>
      </c>
    </row>
    <row r="1499">
      <c r="A1499" s="14" t="s">
        <v>125</v>
      </c>
      <c r="B1499" s="14">
        <v>7500.0</v>
      </c>
      <c r="C1499" s="14" t="s">
        <v>64</v>
      </c>
      <c r="D1499" s="14">
        <v>1.0</v>
      </c>
      <c r="E1499" s="14" t="s">
        <v>61</v>
      </c>
      <c r="F1499" s="14">
        <v>1.0</v>
      </c>
      <c r="H1499" s="20" t="b">
        <f t="shared" si="1"/>
        <v>0</v>
      </c>
      <c r="I1499" s="21" t="b">
        <f t="shared" si="2"/>
        <v>0</v>
      </c>
      <c r="J1499" s="21" t="b">
        <f t="shared" si="3"/>
        <v>0</v>
      </c>
      <c r="AB1499" s="20" t="b">
        <f t="shared" si="9"/>
        <v>0</v>
      </c>
      <c r="AC1499" s="20" t="b">
        <f t="shared" si="10"/>
        <v>0</v>
      </c>
      <c r="AD1499" s="20" t="b">
        <f t="shared" si="11"/>
        <v>0</v>
      </c>
      <c r="AE1499" s="20" t="b">
        <f t="shared" si="12"/>
        <v>0</v>
      </c>
      <c r="AG1499" s="20" t="b">
        <f t="shared" si="13"/>
        <v>0</v>
      </c>
      <c r="AH1499" s="20" t="b">
        <f t="shared" si="14"/>
        <v>0</v>
      </c>
      <c r="AI1499" s="20" t="b">
        <f t="shared" si="15"/>
        <v>0</v>
      </c>
    </row>
    <row r="1500">
      <c r="A1500" s="14" t="s">
        <v>125</v>
      </c>
      <c r="B1500" s="14">
        <v>7500.0</v>
      </c>
      <c r="C1500" s="14" t="s">
        <v>65</v>
      </c>
      <c r="D1500" s="14">
        <v>1.0</v>
      </c>
      <c r="E1500" s="14" t="s">
        <v>61</v>
      </c>
      <c r="F1500" s="14">
        <v>1.0</v>
      </c>
      <c r="H1500" s="20" t="b">
        <f t="shared" si="1"/>
        <v>0</v>
      </c>
      <c r="I1500" s="21" t="b">
        <f t="shared" si="2"/>
        <v>0</v>
      </c>
      <c r="J1500" s="21" t="b">
        <f t="shared" si="3"/>
        <v>0</v>
      </c>
      <c r="AB1500" s="20" t="b">
        <f t="shared" si="9"/>
        <v>0</v>
      </c>
      <c r="AC1500" s="20" t="b">
        <f t="shared" si="10"/>
        <v>0</v>
      </c>
      <c r="AD1500" s="20" t="b">
        <f t="shared" si="11"/>
        <v>0</v>
      </c>
      <c r="AE1500" s="20" t="b">
        <f t="shared" si="12"/>
        <v>0</v>
      </c>
      <c r="AG1500" s="20" t="b">
        <f t="shared" si="13"/>
        <v>0</v>
      </c>
      <c r="AH1500" s="20" t="b">
        <f t="shared" si="14"/>
        <v>0</v>
      </c>
      <c r="AI1500" s="20" t="b">
        <f t="shared" si="15"/>
        <v>0</v>
      </c>
    </row>
    <row r="1501">
      <c r="A1501" s="14" t="s">
        <v>125</v>
      </c>
      <c r="B1501" s="14">
        <v>7500.0</v>
      </c>
      <c r="C1501" s="14" t="s">
        <v>66</v>
      </c>
      <c r="D1501" s="14">
        <v>96.0</v>
      </c>
      <c r="E1501" s="14" t="s">
        <v>61</v>
      </c>
      <c r="F1501" s="14">
        <v>154.0</v>
      </c>
      <c r="H1501" s="20" t="b">
        <f t="shared" si="1"/>
        <v>0</v>
      </c>
      <c r="I1501" s="21" t="b">
        <f t="shared" si="2"/>
        <v>0</v>
      </c>
      <c r="J1501" s="21" t="b">
        <f t="shared" si="3"/>
        <v>0</v>
      </c>
      <c r="AB1501" s="20" t="b">
        <f t="shared" si="9"/>
        <v>0</v>
      </c>
      <c r="AC1501" s="20" t="b">
        <f t="shared" si="10"/>
        <v>0</v>
      </c>
      <c r="AD1501" s="20" t="b">
        <f t="shared" si="11"/>
        <v>0</v>
      </c>
      <c r="AE1501" s="20" t="b">
        <f t="shared" si="12"/>
        <v>0</v>
      </c>
      <c r="AG1501" s="20" t="b">
        <f t="shared" si="13"/>
        <v>0</v>
      </c>
      <c r="AH1501" s="20" t="b">
        <f t="shared" si="14"/>
        <v>0</v>
      </c>
      <c r="AI1501" s="20" t="b">
        <f t="shared" si="15"/>
        <v>0</v>
      </c>
    </row>
    <row r="1502">
      <c r="A1502" s="14" t="s">
        <v>125</v>
      </c>
      <c r="B1502" s="14">
        <v>7500.0</v>
      </c>
      <c r="C1502" s="14" t="s">
        <v>67</v>
      </c>
      <c r="D1502" s="14">
        <v>96.0</v>
      </c>
      <c r="E1502" s="14" t="s">
        <v>61</v>
      </c>
      <c r="F1502" s="14">
        <v>154.0</v>
      </c>
      <c r="H1502" s="20" t="b">
        <f t="shared" si="1"/>
        <v>0</v>
      </c>
      <c r="I1502" s="21" t="b">
        <f t="shared" si="2"/>
        <v>0</v>
      </c>
      <c r="J1502" s="21" t="b">
        <f t="shared" si="3"/>
        <v>0</v>
      </c>
      <c r="AB1502" s="20" t="b">
        <f t="shared" si="9"/>
        <v>0</v>
      </c>
      <c r="AC1502" s="20" t="b">
        <f t="shared" si="10"/>
        <v>0</v>
      </c>
      <c r="AD1502" s="20" t="b">
        <f t="shared" si="11"/>
        <v>0</v>
      </c>
      <c r="AE1502" s="20" t="b">
        <f t="shared" si="12"/>
        <v>0</v>
      </c>
      <c r="AG1502" s="20" t="b">
        <f t="shared" si="13"/>
        <v>0</v>
      </c>
      <c r="AH1502" s="20" t="b">
        <f t="shared" si="14"/>
        <v>0</v>
      </c>
      <c r="AI1502" s="20" t="b">
        <f t="shared" si="15"/>
        <v>0</v>
      </c>
    </row>
    <row r="1503">
      <c r="A1503" s="14" t="s">
        <v>125</v>
      </c>
      <c r="B1503" s="14">
        <v>7500.0</v>
      </c>
      <c r="C1503" s="14" t="s">
        <v>68</v>
      </c>
      <c r="D1503" s="14">
        <v>0.0</v>
      </c>
      <c r="E1503" s="14" t="s">
        <v>61</v>
      </c>
      <c r="F1503" s="14">
        <v>0.0</v>
      </c>
      <c r="H1503" s="20" t="b">
        <f t="shared" si="1"/>
        <v>0</v>
      </c>
      <c r="I1503" s="21" t="b">
        <f t="shared" si="2"/>
        <v>0</v>
      </c>
      <c r="J1503" s="21" t="b">
        <f t="shared" si="3"/>
        <v>0</v>
      </c>
      <c r="AB1503" s="20" t="b">
        <f t="shared" si="9"/>
        <v>0</v>
      </c>
      <c r="AC1503" s="20" t="b">
        <f t="shared" si="10"/>
        <v>0</v>
      </c>
      <c r="AD1503" s="20" t="b">
        <f t="shared" si="11"/>
        <v>0</v>
      </c>
      <c r="AE1503" s="20" t="b">
        <f t="shared" si="12"/>
        <v>0</v>
      </c>
      <c r="AG1503" s="20" t="b">
        <f t="shared" si="13"/>
        <v>0</v>
      </c>
      <c r="AH1503" s="20" t="b">
        <f t="shared" si="14"/>
        <v>0</v>
      </c>
      <c r="AI1503" s="20" t="b">
        <f t="shared" si="15"/>
        <v>0</v>
      </c>
    </row>
    <row r="1504">
      <c r="A1504" s="14" t="s">
        <v>125</v>
      </c>
      <c r="B1504" s="14">
        <v>7500.0</v>
      </c>
      <c r="C1504" s="14" t="s">
        <v>69</v>
      </c>
      <c r="D1504" s="14">
        <v>0.0</v>
      </c>
      <c r="E1504" s="14" t="s">
        <v>61</v>
      </c>
      <c r="F1504" s="14">
        <v>0.0</v>
      </c>
      <c r="H1504" s="20" t="b">
        <f t="shared" si="1"/>
        <v>0</v>
      </c>
      <c r="I1504" s="21" t="b">
        <f t="shared" si="2"/>
        <v>0</v>
      </c>
      <c r="J1504" s="21" t="b">
        <f t="shared" si="3"/>
        <v>0</v>
      </c>
      <c r="AB1504" s="20" t="b">
        <f t="shared" si="9"/>
        <v>0</v>
      </c>
      <c r="AC1504" s="20">
        <f t="shared" si="10"/>
        <v>0</v>
      </c>
      <c r="AD1504" s="20" t="str">
        <f t="shared" si="11"/>
        <v>none</v>
      </c>
      <c r="AE1504" s="20">
        <f t="shared" si="12"/>
        <v>0</v>
      </c>
      <c r="AG1504" s="20" t="b">
        <f t="shared" si="13"/>
        <v>0</v>
      </c>
      <c r="AH1504" s="20" t="b">
        <f t="shared" si="14"/>
        <v>0</v>
      </c>
      <c r="AI1504" s="20" t="b">
        <f t="shared" si="15"/>
        <v>0</v>
      </c>
    </row>
    <row r="1505">
      <c r="A1505" s="14" t="s">
        <v>125</v>
      </c>
      <c r="B1505" s="14">
        <v>7500.0</v>
      </c>
      <c r="C1505" s="14" t="s">
        <v>70</v>
      </c>
      <c r="D1505" s="14">
        <v>0.0</v>
      </c>
      <c r="E1505" s="14" t="s">
        <v>61</v>
      </c>
      <c r="F1505" s="14">
        <v>0.0</v>
      </c>
      <c r="H1505" s="20" t="b">
        <f t="shared" si="1"/>
        <v>0</v>
      </c>
      <c r="I1505" s="21" t="b">
        <f t="shared" si="2"/>
        <v>0</v>
      </c>
      <c r="J1505" s="21" t="b">
        <f t="shared" si="3"/>
        <v>0</v>
      </c>
      <c r="AB1505" s="20" t="b">
        <f t="shared" si="9"/>
        <v>0</v>
      </c>
      <c r="AC1505" s="20" t="b">
        <f t="shared" si="10"/>
        <v>0</v>
      </c>
      <c r="AD1505" s="20" t="b">
        <f t="shared" si="11"/>
        <v>0</v>
      </c>
      <c r="AE1505" s="20" t="b">
        <f t="shared" si="12"/>
        <v>0</v>
      </c>
      <c r="AG1505" s="20" t="b">
        <f t="shared" si="13"/>
        <v>0</v>
      </c>
      <c r="AH1505" s="20" t="b">
        <f t="shared" si="14"/>
        <v>0</v>
      </c>
      <c r="AI1505" s="20" t="b">
        <f t="shared" si="15"/>
        <v>0</v>
      </c>
    </row>
    <row r="1506">
      <c r="A1506" s="14" t="s">
        <v>125</v>
      </c>
      <c r="B1506" s="14">
        <v>7500.0</v>
      </c>
      <c r="C1506" s="14" t="s">
        <v>71</v>
      </c>
      <c r="D1506" s="14" t="s">
        <v>61</v>
      </c>
      <c r="E1506" s="14" t="s">
        <v>61</v>
      </c>
      <c r="F1506" s="22">
        <v>0.0028472222222222223</v>
      </c>
      <c r="H1506" s="20" t="b">
        <f t="shared" si="1"/>
        <v>0</v>
      </c>
      <c r="I1506" s="21" t="b">
        <f t="shared" si="2"/>
        <v>0</v>
      </c>
      <c r="J1506" s="21" t="b">
        <f t="shared" si="3"/>
        <v>0</v>
      </c>
      <c r="AB1506" s="20" t="b">
        <f t="shared" si="9"/>
        <v>0</v>
      </c>
      <c r="AC1506" s="20" t="b">
        <f t="shared" si="10"/>
        <v>0</v>
      </c>
      <c r="AD1506" s="20" t="b">
        <f t="shared" si="11"/>
        <v>0</v>
      </c>
      <c r="AE1506" s="20" t="b">
        <f t="shared" si="12"/>
        <v>0</v>
      </c>
      <c r="AG1506" s="20" t="b">
        <f t="shared" si="13"/>
        <v>0</v>
      </c>
      <c r="AH1506" s="20" t="b">
        <f t="shared" si="14"/>
        <v>0</v>
      </c>
      <c r="AI1506" s="20" t="b">
        <f t="shared" si="15"/>
        <v>0</v>
      </c>
    </row>
    <row r="1507">
      <c r="A1507" s="14" t="s">
        <v>125</v>
      </c>
      <c r="B1507" s="14">
        <v>7500.0</v>
      </c>
      <c r="C1507" s="14" t="s">
        <v>72</v>
      </c>
      <c r="D1507" s="14" t="s">
        <v>61</v>
      </c>
      <c r="E1507" s="14" t="s">
        <v>61</v>
      </c>
      <c r="F1507" s="22">
        <v>0.004976851851851852</v>
      </c>
      <c r="H1507" s="20" t="b">
        <f t="shared" si="1"/>
        <v>0</v>
      </c>
      <c r="I1507" s="21" t="b">
        <f t="shared" si="2"/>
        <v>0</v>
      </c>
      <c r="J1507" s="21" t="b">
        <f t="shared" si="3"/>
        <v>0</v>
      </c>
      <c r="AB1507" s="20" t="b">
        <f t="shared" si="9"/>
        <v>0</v>
      </c>
      <c r="AC1507" s="20" t="b">
        <f t="shared" si="10"/>
        <v>0</v>
      </c>
      <c r="AD1507" s="20" t="b">
        <f t="shared" si="11"/>
        <v>0</v>
      </c>
      <c r="AE1507" s="20" t="b">
        <f t="shared" si="12"/>
        <v>0</v>
      </c>
      <c r="AG1507" s="20" t="b">
        <f t="shared" si="13"/>
        <v>0</v>
      </c>
      <c r="AH1507" s="20" t="b">
        <f t="shared" si="14"/>
        <v>0</v>
      </c>
      <c r="AI1507" s="20" t="b">
        <f t="shared" si="15"/>
        <v>0</v>
      </c>
    </row>
    <row r="1508">
      <c r="A1508" s="14" t="s">
        <v>125</v>
      </c>
      <c r="B1508" s="14">
        <v>7500.0</v>
      </c>
      <c r="C1508" s="14" t="s">
        <v>71</v>
      </c>
      <c r="D1508" s="14" t="s">
        <v>61</v>
      </c>
      <c r="E1508" s="14" t="s">
        <v>61</v>
      </c>
      <c r="F1508" s="14">
        <v>3413.801</v>
      </c>
      <c r="H1508" s="20" t="b">
        <f t="shared" si="1"/>
        <v>0</v>
      </c>
      <c r="I1508" s="21" t="b">
        <f t="shared" si="2"/>
        <v>0</v>
      </c>
      <c r="J1508" s="21" t="b">
        <f t="shared" si="3"/>
        <v>0</v>
      </c>
      <c r="AB1508" s="20" t="b">
        <f t="shared" si="9"/>
        <v>0</v>
      </c>
      <c r="AC1508" s="20" t="b">
        <f t="shared" si="10"/>
        <v>0</v>
      </c>
      <c r="AD1508" s="20" t="b">
        <f t="shared" si="11"/>
        <v>0</v>
      </c>
      <c r="AE1508" s="20" t="b">
        <f t="shared" si="12"/>
        <v>0</v>
      </c>
      <c r="AG1508" s="20" t="b">
        <f t="shared" si="13"/>
        <v>0</v>
      </c>
      <c r="AH1508" s="20" t="b">
        <f t="shared" si="14"/>
        <v>0</v>
      </c>
      <c r="AI1508" s="20" t="b">
        <f t="shared" si="15"/>
        <v>0</v>
      </c>
    </row>
    <row r="1509">
      <c r="A1509" s="14" t="s">
        <v>125</v>
      </c>
      <c r="B1509" s="14">
        <v>7500.0</v>
      </c>
      <c r="C1509" s="14" t="s">
        <v>72</v>
      </c>
      <c r="D1509" s="14" t="s">
        <v>61</v>
      </c>
      <c r="E1509" s="14" t="s">
        <v>61</v>
      </c>
      <c r="F1509" s="14">
        <v>3686.641</v>
      </c>
      <c r="H1509" s="20" t="b">
        <f t="shared" si="1"/>
        <v>0</v>
      </c>
      <c r="I1509" s="21" t="b">
        <f t="shared" si="2"/>
        <v>0</v>
      </c>
      <c r="J1509" s="21" t="b">
        <f t="shared" si="3"/>
        <v>0</v>
      </c>
      <c r="AB1509" s="20" t="b">
        <f t="shared" si="9"/>
        <v>0</v>
      </c>
      <c r="AC1509" s="20" t="b">
        <f t="shared" si="10"/>
        <v>0</v>
      </c>
      <c r="AD1509" s="20" t="b">
        <f t="shared" si="11"/>
        <v>0</v>
      </c>
      <c r="AE1509" s="20" t="b">
        <f t="shared" si="12"/>
        <v>0</v>
      </c>
      <c r="AG1509" s="20" t="b">
        <f t="shared" si="13"/>
        <v>0</v>
      </c>
      <c r="AH1509" s="20" t="b">
        <f t="shared" si="14"/>
        <v>0</v>
      </c>
      <c r="AI1509" s="20" t="b">
        <f t="shared" si="15"/>
        <v>0</v>
      </c>
    </row>
    <row r="1510">
      <c r="A1510" s="14" t="s">
        <v>125</v>
      </c>
      <c r="B1510" s="14">
        <v>7500.0</v>
      </c>
      <c r="C1510" s="14" t="s">
        <v>73</v>
      </c>
      <c r="D1510" s="14" t="s">
        <v>81</v>
      </c>
      <c r="E1510" s="14" t="s">
        <v>61</v>
      </c>
      <c r="F1510" s="14" t="s">
        <v>74</v>
      </c>
      <c r="H1510" s="20" t="b">
        <f t="shared" si="1"/>
        <v>0</v>
      </c>
      <c r="I1510" s="21" t="b">
        <f t="shared" si="2"/>
        <v>0</v>
      </c>
      <c r="J1510" s="21" t="b">
        <f t="shared" si="3"/>
        <v>0</v>
      </c>
      <c r="AB1510" s="20" t="b">
        <f t="shared" si="9"/>
        <v>0</v>
      </c>
      <c r="AC1510" s="20" t="b">
        <f t="shared" si="10"/>
        <v>0</v>
      </c>
      <c r="AD1510" s="20" t="b">
        <f t="shared" si="11"/>
        <v>0</v>
      </c>
      <c r="AE1510" s="20" t="b">
        <f t="shared" si="12"/>
        <v>0</v>
      </c>
      <c r="AG1510" s="20" t="b">
        <f t="shared" si="13"/>
        <v>0</v>
      </c>
      <c r="AH1510" s="20" t="b">
        <f t="shared" si="14"/>
        <v>0</v>
      </c>
      <c r="AI1510" s="20" t="b">
        <f t="shared" si="15"/>
        <v>0</v>
      </c>
    </row>
    <row r="1511">
      <c r="A1511" s="14" t="s">
        <v>125</v>
      </c>
      <c r="B1511" s="14">
        <v>7500.0</v>
      </c>
      <c r="C1511" s="14" t="s">
        <v>75</v>
      </c>
      <c r="D1511" s="14">
        <v>0.685</v>
      </c>
      <c r="E1511" s="14" t="s">
        <v>61</v>
      </c>
      <c r="F1511" s="14">
        <v>-1.982</v>
      </c>
      <c r="H1511" s="20">
        <f t="shared" si="1"/>
        <v>6815</v>
      </c>
      <c r="I1511" s="21" t="b">
        <f t="shared" si="2"/>
        <v>0</v>
      </c>
      <c r="J1511" s="21">
        <f t="shared" si="3"/>
        <v>9482</v>
      </c>
      <c r="AB1511" s="20" t="b">
        <f t="shared" si="9"/>
        <v>0</v>
      </c>
      <c r="AC1511" s="20" t="b">
        <f t="shared" si="10"/>
        <v>0</v>
      </c>
      <c r="AD1511" s="20" t="b">
        <f t="shared" si="11"/>
        <v>0</v>
      </c>
      <c r="AE1511" s="20" t="b">
        <f t="shared" si="12"/>
        <v>0</v>
      </c>
      <c r="AG1511" s="20" t="b">
        <f t="shared" si="13"/>
        <v>0</v>
      </c>
      <c r="AH1511" s="20" t="b">
        <f t="shared" si="14"/>
        <v>0</v>
      </c>
      <c r="AI1511" s="20" t="b">
        <f t="shared" si="15"/>
        <v>0</v>
      </c>
    </row>
    <row r="1512">
      <c r="A1512" s="14" t="s">
        <v>125</v>
      </c>
      <c r="B1512" s="14">
        <v>7500.0</v>
      </c>
      <c r="C1512" s="14" t="s">
        <v>76</v>
      </c>
      <c r="D1512" s="14" t="s">
        <v>61</v>
      </c>
      <c r="E1512" s="14" t="s">
        <v>61</v>
      </c>
      <c r="F1512" s="14" t="s">
        <v>61</v>
      </c>
      <c r="H1512" s="20" t="b">
        <f t="shared" si="1"/>
        <v>0</v>
      </c>
      <c r="I1512" s="21" t="b">
        <f t="shared" si="2"/>
        <v>0</v>
      </c>
      <c r="J1512" s="21" t="b">
        <f t="shared" si="3"/>
        <v>0</v>
      </c>
      <c r="AB1512" s="20" t="b">
        <f t="shared" si="9"/>
        <v>0</v>
      </c>
      <c r="AC1512" s="20" t="b">
        <f t="shared" si="10"/>
        <v>0</v>
      </c>
      <c r="AD1512" s="20" t="b">
        <f t="shared" si="11"/>
        <v>0</v>
      </c>
      <c r="AE1512" s="20" t="b">
        <f t="shared" si="12"/>
        <v>0</v>
      </c>
      <c r="AG1512" s="20" t="b">
        <f t="shared" si="13"/>
        <v>0</v>
      </c>
      <c r="AH1512" s="20" t="b">
        <f t="shared" si="14"/>
        <v>0</v>
      </c>
      <c r="AI1512" s="20" t="b">
        <f t="shared" si="15"/>
        <v>0</v>
      </c>
    </row>
    <row r="1513">
      <c r="A1513" s="14" t="s">
        <v>125</v>
      </c>
      <c r="B1513" s="14">
        <v>7500.0</v>
      </c>
      <c r="C1513" s="14" t="s">
        <v>77</v>
      </c>
      <c r="D1513" s="14" t="s">
        <v>61</v>
      </c>
      <c r="E1513" s="14" t="s">
        <v>61</v>
      </c>
      <c r="F1513" s="14" t="s">
        <v>61</v>
      </c>
      <c r="H1513" s="20" t="b">
        <f t="shared" si="1"/>
        <v>0</v>
      </c>
      <c r="I1513" s="21" t="b">
        <f t="shared" si="2"/>
        <v>0</v>
      </c>
      <c r="J1513" s="21" t="b">
        <f t="shared" si="3"/>
        <v>0</v>
      </c>
      <c r="AB1513" s="20" t="b">
        <f t="shared" si="9"/>
        <v>0</v>
      </c>
      <c r="AC1513" s="20" t="b">
        <f t="shared" si="10"/>
        <v>0</v>
      </c>
      <c r="AD1513" s="20" t="b">
        <f t="shared" si="11"/>
        <v>0</v>
      </c>
      <c r="AE1513" s="20" t="b">
        <f t="shared" si="12"/>
        <v>0</v>
      </c>
      <c r="AG1513" s="20" t="b">
        <f t="shared" si="13"/>
        <v>0</v>
      </c>
      <c r="AH1513" s="20" t="b">
        <f t="shared" si="14"/>
        <v>0</v>
      </c>
      <c r="AI1513" s="20" t="b">
        <f t="shared" si="15"/>
        <v>0</v>
      </c>
    </row>
    <row r="1514">
      <c r="A1514" s="14" t="s">
        <v>125</v>
      </c>
      <c r="B1514" s="14">
        <v>9375.0</v>
      </c>
      <c r="C1514" s="14" t="s">
        <v>60</v>
      </c>
      <c r="D1514" s="14" t="s">
        <v>61</v>
      </c>
      <c r="E1514" s="14" t="s">
        <v>61</v>
      </c>
      <c r="F1514" s="14" t="s">
        <v>61</v>
      </c>
      <c r="H1514" s="20" t="b">
        <f t="shared" si="1"/>
        <v>0</v>
      </c>
      <c r="I1514" s="21" t="b">
        <f t="shared" si="2"/>
        <v>0</v>
      </c>
      <c r="J1514" s="21" t="b">
        <f t="shared" si="3"/>
        <v>0</v>
      </c>
      <c r="AB1514" s="20" t="b">
        <f t="shared" si="9"/>
        <v>0</v>
      </c>
      <c r="AC1514" s="20" t="b">
        <f t="shared" si="10"/>
        <v>0</v>
      </c>
      <c r="AD1514" s="20" t="b">
        <f t="shared" si="11"/>
        <v>0</v>
      </c>
      <c r="AE1514" s="20" t="b">
        <f t="shared" si="12"/>
        <v>0</v>
      </c>
      <c r="AG1514" s="20" t="b">
        <f t="shared" si="13"/>
        <v>0</v>
      </c>
      <c r="AH1514" s="20" t="b">
        <f t="shared" si="14"/>
        <v>0</v>
      </c>
      <c r="AI1514" s="20" t="b">
        <f t="shared" si="15"/>
        <v>0</v>
      </c>
    </row>
    <row r="1515">
      <c r="A1515" s="14" t="s">
        <v>125</v>
      </c>
      <c r="B1515" s="14">
        <v>9375.0</v>
      </c>
      <c r="C1515" s="14" t="s">
        <v>62</v>
      </c>
      <c r="D1515" s="14" t="s">
        <v>61</v>
      </c>
      <c r="E1515" s="14" t="s">
        <v>61</v>
      </c>
      <c r="F1515" s="14">
        <v>808.0</v>
      </c>
      <c r="H1515" s="20" t="b">
        <f t="shared" si="1"/>
        <v>0</v>
      </c>
      <c r="I1515" s="21" t="b">
        <f t="shared" si="2"/>
        <v>0</v>
      </c>
      <c r="J1515" s="21" t="b">
        <f t="shared" si="3"/>
        <v>0</v>
      </c>
      <c r="AB1515" s="20" t="b">
        <f t="shared" si="9"/>
        <v>0</v>
      </c>
      <c r="AC1515" s="20" t="b">
        <f t="shared" si="10"/>
        <v>0</v>
      </c>
      <c r="AD1515" s="20" t="b">
        <f t="shared" si="11"/>
        <v>0</v>
      </c>
      <c r="AE1515" s="20" t="b">
        <f t="shared" si="12"/>
        <v>0</v>
      </c>
      <c r="AG1515" s="20" t="b">
        <f t="shared" si="13"/>
        <v>0</v>
      </c>
      <c r="AH1515" s="20" t="b">
        <f t="shared" si="14"/>
        <v>0</v>
      </c>
      <c r="AI1515" s="20">
        <f t="shared" si="15"/>
        <v>808</v>
      </c>
    </row>
    <row r="1516">
      <c r="A1516" s="14" t="s">
        <v>125</v>
      </c>
      <c r="B1516" s="14">
        <v>9375.0</v>
      </c>
      <c r="C1516" s="14" t="s">
        <v>63</v>
      </c>
      <c r="D1516" s="14" t="s">
        <v>61</v>
      </c>
      <c r="E1516" s="14" t="s">
        <v>61</v>
      </c>
      <c r="F1516" s="14">
        <v>807.0</v>
      </c>
      <c r="H1516" s="20" t="b">
        <f t="shared" si="1"/>
        <v>0</v>
      </c>
      <c r="I1516" s="21" t="b">
        <f t="shared" si="2"/>
        <v>0</v>
      </c>
      <c r="J1516" s="21" t="b">
        <f t="shared" si="3"/>
        <v>0</v>
      </c>
      <c r="AB1516" s="20" t="b">
        <f t="shared" si="9"/>
        <v>0</v>
      </c>
      <c r="AC1516" s="20" t="b">
        <f t="shared" si="10"/>
        <v>0</v>
      </c>
      <c r="AD1516" s="20" t="b">
        <f t="shared" si="11"/>
        <v>0</v>
      </c>
      <c r="AE1516" s="20" t="b">
        <f t="shared" si="12"/>
        <v>0</v>
      </c>
      <c r="AG1516" s="20" t="b">
        <f t="shared" si="13"/>
        <v>0</v>
      </c>
      <c r="AH1516" s="20" t="b">
        <f t="shared" si="14"/>
        <v>0</v>
      </c>
      <c r="AI1516" s="20" t="b">
        <f t="shared" si="15"/>
        <v>0</v>
      </c>
    </row>
    <row r="1517">
      <c r="A1517" s="14" t="s">
        <v>125</v>
      </c>
      <c r="B1517" s="14">
        <v>9375.0</v>
      </c>
      <c r="C1517" s="14" t="s">
        <v>64</v>
      </c>
      <c r="D1517" s="14" t="s">
        <v>61</v>
      </c>
      <c r="E1517" s="14" t="s">
        <v>61</v>
      </c>
      <c r="F1517" s="14">
        <v>1.0</v>
      </c>
      <c r="H1517" s="20" t="b">
        <f t="shared" si="1"/>
        <v>0</v>
      </c>
      <c r="I1517" s="21" t="b">
        <f t="shared" si="2"/>
        <v>0</v>
      </c>
      <c r="J1517" s="21" t="b">
        <f t="shared" si="3"/>
        <v>0</v>
      </c>
      <c r="AB1517" s="20" t="b">
        <f t="shared" si="9"/>
        <v>0</v>
      </c>
      <c r="AC1517" s="20" t="b">
        <f t="shared" si="10"/>
        <v>0</v>
      </c>
      <c r="AD1517" s="20" t="b">
        <f t="shared" si="11"/>
        <v>0</v>
      </c>
      <c r="AE1517" s="20" t="b">
        <f t="shared" si="12"/>
        <v>0</v>
      </c>
      <c r="AG1517" s="20" t="b">
        <f t="shared" si="13"/>
        <v>0</v>
      </c>
      <c r="AH1517" s="20" t="b">
        <f t="shared" si="14"/>
        <v>0</v>
      </c>
      <c r="AI1517" s="20" t="b">
        <f t="shared" si="15"/>
        <v>0</v>
      </c>
    </row>
    <row r="1518">
      <c r="A1518" s="14" t="s">
        <v>125</v>
      </c>
      <c r="B1518" s="14">
        <v>9375.0</v>
      </c>
      <c r="C1518" s="14" t="s">
        <v>65</v>
      </c>
      <c r="D1518" s="14" t="s">
        <v>61</v>
      </c>
      <c r="E1518" s="14" t="s">
        <v>61</v>
      </c>
      <c r="F1518" s="14">
        <v>1.0</v>
      </c>
      <c r="H1518" s="20" t="b">
        <f t="shared" si="1"/>
        <v>0</v>
      </c>
      <c r="I1518" s="21" t="b">
        <f t="shared" si="2"/>
        <v>0</v>
      </c>
      <c r="J1518" s="21" t="b">
        <f t="shared" si="3"/>
        <v>0</v>
      </c>
      <c r="AB1518" s="20" t="b">
        <f t="shared" si="9"/>
        <v>0</v>
      </c>
      <c r="AC1518" s="20" t="b">
        <f t="shared" si="10"/>
        <v>0</v>
      </c>
      <c r="AD1518" s="20" t="b">
        <f t="shared" si="11"/>
        <v>0</v>
      </c>
      <c r="AE1518" s="20" t="b">
        <f t="shared" si="12"/>
        <v>0</v>
      </c>
      <c r="AG1518" s="20" t="b">
        <f t="shared" si="13"/>
        <v>0</v>
      </c>
      <c r="AH1518" s="20" t="b">
        <f t="shared" si="14"/>
        <v>0</v>
      </c>
      <c r="AI1518" s="20" t="b">
        <f t="shared" si="15"/>
        <v>0</v>
      </c>
    </row>
    <row r="1519">
      <c r="A1519" s="14" t="s">
        <v>125</v>
      </c>
      <c r="B1519" s="14">
        <v>9375.0</v>
      </c>
      <c r="C1519" s="14" t="s">
        <v>66</v>
      </c>
      <c r="D1519" s="14" t="s">
        <v>61</v>
      </c>
      <c r="E1519" s="14" t="s">
        <v>61</v>
      </c>
      <c r="F1519" s="14">
        <v>154.0</v>
      </c>
      <c r="H1519" s="20" t="b">
        <f t="shared" si="1"/>
        <v>0</v>
      </c>
      <c r="I1519" s="21" t="b">
        <f t="shared" si="2"/>
        <v>0</v>
      </c>
      <c r="J1519" s="21" t="b">
        <f t="shared" si="3"/>
        <v>0</v>
      </c>
      <c r="AB1519" s="20" t="b">
        <f t="shared" si="9"/>
        <v>0</v>
      </c>
      <c r="AC1519" s="20" t="b">
        <f t="shared" si="10"/>
        <v>0</v>
      </c>
      <c r="AD1519" s="20" t="b">
        <f t="shared" si="11"/>
        <v>0</v>
      </c>
      <c r="AE1519" s="20" t="b">
        <f t="shared" si="12"/>
        <v>0</v>
      </c>
      <c r="AG1519" s="20" t="b">
        <f t="shared" si="13"/>
        <v>0</v>
      </c>
      <c r="AH1519" s="20" t="b">
        <f t="shared" si="14"/>
        <v>0</v>
      </c>
      <c r="AI1519" s="20" t="b">
        <f t="shared" si="15"/>
        <v>0</v>
      </c>
    </row>
    <row r="1520">
      <c r="A1520" s="14" t="s">
        <v>125</v>
      </c>
      <c r="B1520" s="14">
        <v>9375.0</v>
      </c>
      <c r="C1520" s="14" t="s">
        <v>67</v>
      </c>
      <c r="D1520" s="14" t="s">
        <v>61</v>
      </c>
      <c r="E1520" s="14" t="s">
        <v>61</v>
      </c>
      <c r="F1520" s="14">
        <v>154.0</v>
      </c>
      <c r="H1520" s="20" t="b">
        <f t="shared" si="1"/>
        <v>0</v>
      </c>
      <c r="I1520" s="21" t="b">
        <f t="shared" si="2"/>
        <v>0</v>
      </c>
      <c r="J1520" s="21" t="b">
        <f t="shared" si="3"/>
        <v>0</v>
      </c>
      <c r="AB1520" s="20" t="b">
        <f t="shared" si="9"/>
        <v>0</v>
      </c>
      <c r="AC1520" s="20" t="b">
        <f t="shared" si="10"/>
        <v>0</v>
      </c>
      <c r="AD1520" s="20" t="b">
        <f t="shared" si="11"/>
        <v>0</v>
      </c>
      <c r="AE1520" s="20" t="b">
        <f t="shared" si="12"/>
        <v>0</v>
      </c>
      <c r="AG1520" s="20" t="b">
        <f t="shared" si="13"/>
        <v>0</v>
      </c>
      <c r="AH1520" s="20" t="b">
        <f t="shared" si="14"/>
        <v>0</v>
      </c>
      <c r="AI1520" s="20" t="b">
        <f t="shared" si="15"/>
        <v>0</v>
      </c>
    </row>
    <row r="1521">
      <c r="A1521" s="14" t="s">
        <v>125</v>
      </c>
      <c r="B1521" s="14">
        <v>9375.0</v>
      </c>
      <c r="C1521" s="14" t="s">
        <v>68</v>
      </c>
      <c r="D1521" s="14" t="s">
        <v>61</v>
      </c>
      <c r="E1521" s="14" t="s">
        <v>61</v>
      </c>
      <c r="F1521" s="14">
        <v>0.0</v>
      </c>
      <c r="H1521" s="20" t="b">
        <f t="shared" si="1"/>
        <v>0</v>
      </c>
      <c r="I1521" s="21" t="b">
        <f t="shared" si="2"/>
        <v>0</v>
      </c>
      <c r="J1521" s="21" t="b">
        <f t="shared" si="3"/>
        <v>0</v>
      </c>
      <c r="AB1521" s="20" t="b">
        <f t="shared" si="9"/>
        <v>0</v>
      </c>
      <c r="AC1521" s="20" t="b">
        <f t="shared" si="10"/>
        <v>0</v>
      </c>
      <c r="AD1521" s="20" t="b">
        <f t="shared" si="11"/>
        <v>0</v>
      </c>
      <c r="AE1521" s="20" t="b">
        <f t="shared" si="12"/>
        <v>0</v>
      </c>
      <c r="AG1521" s="20" t="b">
        <f t="shared" si="13"/>
        <v>0</v>
      </c>
      <c r="AH1521" s="20" t="b">
        <f t="shared" si="14"/>
        <v>0</v>
      </c>
      <c r="AI1521" s="20" t="b">
        <f t="shared" si="15"/>
        <v>0</v>
      </c>
    </row>
    <row r="1522">
      <c r="A1522" s="14" t="s">
        <v>125</v>
      </c>
      <c r="B1522" s="14">
        <v>9375.0</v>
      </c>
      <c r="C1522" s="14" t="s">
        <v>69</v>
      </c>
      <c r="D1522" s="14" t="s">
        <v>61</v>
      </c>
      <c r="E1522" s="14" t="s">
        <v>61</v>
      </c>
      <c r="F1522" s="14">
        <v>0.0</v>
      </c>
      <c r="H1522" s="20" t="b">
        <f t="shared" si="1"/>
        <v>0</v>
      </c>
      <c r="I1522" s="21" t="b">
        <f t="shared" si="2"/>
        <v>0</v>
      </c>
      <c r="J1522" s="21" t="b">
        <f t="shared" si="3"/>
        <v>0</v>
      </c>
      <c r="AB1522" s="20" t="b">
        <f t="shared" si="9"/>
        <v>0</v>
      </c>
      <c r="AC1522" s="20" t="str">
        <f t="shared" si="10"/>
        <v>none</v>
      </c>
      <c r="AD1522" s="20" t="str">
        <f t="shared" si="11"/>
        <v>none</v>
      </c>
      <c r="AE1522" s="20">
        <f t="shared" si="12"/>
        <v>0</v>
      </c>
      <c r="AG1522" s="20" t="b">
        <f t="shared" si="13"/>
        <v>0</v>
      </c>
      <c r="AH1522" s="20" t="b">
        <f t="shared" si="14"/>
        <v>0</v>
      </c>
      <c r="AI1522" s="20" t="b">
        <f t="shared" si="15"/>
        <v>0</v>
      </c>
    </row>
    <row r="1523">
      <c r="A1523" s="14" t="s">
        <v>125</v>
      </c>
      <c r="B1523" s="14">
        <v>9375.0</v>
      </c>
      <c r="C1523" s="14" t="s">
        <v>70</v>
      </c>
      <c r="D1523" s="14" t="s">
        <v>61</v>
      </c>
      <c r="E1523" s="14" t="s">
        <v>61</v>
      </c>
      <c r="F1523" s="14">
        <v>0.0</v>
      </c>
      <c r="H1523" s="20" t="b">
        <f t="shared" si="1"/>
        <v>0</v>
      </c>
      <c r="I1523" s="21" t="b">
        <f t="shared" si="2"/>
        <v>0</v>
      </c>
      <c r="J1523" s="21" t="b">
        <f t="shared" si="3"/>
        <v>0</v>
      </c>
      <c r="AB1523" s="20" t="b">
        <f t="shared" si="9"/>
        <v>0</v>
      </c>
      <c r="AC1523" s="20" t="b">
        <f t="shared" si="10"/>
        <v>0</v>
      </c>
      <c r="AD1523" s="20" t="b">
        <f t="shared" si="11"/>
        <v>0</v>
      </c>
      <c r="AE1523" s="20" t="b">
        <f t="shared" si="12"/>
        <v>0</v>
      </c>
      <c r="AG1523" s="20" t="b">
        <f t="shared" si="13"/>
        <v>0</v>
      </c>
      <c r="AH1523" s="20" t="b">
        <f t="shared" si="14"/>
        <v>0</v>
      </c>
      <c r="AI1523" s="20" t="b">
        <f t="shared" si="15"/>
        <v>0</v>
      </c>
    </row>
    <row r="1524">
      <c r="A1524" s="14" t="s">
        <v>125</v>
      </c>
      <c r="B1524" s="14">
        <v>9375.0</v>
      </c>
      <c r="C1524" s="14" t="s">
        <v>71</v>
      </c>
      <c r="D1524" s="14" t="s">
        <v>61</v>
      </c>
      <c r="E1524" s="14" t="s">
        <v>61</v>
      </c>
      <c r="F1524" s="22">
        <v>0.0025694444444444445</v>
      </c>
      <c r="H1524" s="20" t="b">
        <f t="shared" si="1"/>
        <v>0</v>
      </c>
      <c r="I1524" s="21" t="b">
        <f t="shared" si="2"/>
        <v>0</v>
      </c>
      <c r="J1524" s="21" t="b">
        <f t="shared" si="3"/>
        <v>0</v>
      </c>
      <c r="AB1524" s="20" t="b">
        <f t="shared" si="9"/>
        <v>0</v>
      </c>
      <c r="AC1524" s="20" t="b">
        <f t="shared" si="10"/>
        <v>0</v>
      </c>
      <c r="AD1524" s="20" t="b">
        <f t="shared" si="11"/>
        <v>0</v>
      </c>
      <c r="AE1524" s="20" t="b">
        <f t="shared" si="12"/>
        <v>0</v>
      </c>
      <c r="AG1524" s="20" t="b">
        <f t="shared" si="13"/>
        <v>0</v>
      </c>
      <c r="AH1524" s="20" t="b">
        <f t="shared" si="14"/>
        <v>0</v>
      </c>
      <c r="AI1524" s="20" t="b">
        <f t="shared" si="15"/>
        <v>0</v>
      </c>
    </row>
    <row r="1525">
      <c r="A1525" s="14" t="s">
        <v>125</v>
      </c>
      <c r="B1525" s="14">
        <v>9375.0</v>
      </c>
      <c r="C1525" s="14" t="s">
        <v>72</v>
      </c>
      <c r="D1525" s="14" t="s">
        <v>61</v>
      </c>
      <c r="E1525" s="14" t="s">
        <v>61</v>
      </c>
      <c r="F1525" s="22">
        <v>0.004409722222222222</v>
      </c>
      <c r="H1525" s="20" t="b">
        <f t="shared" si="1"/>
        <v>0</v>
      </c>
      <c r="I1525" s="21" t="b">
        <f t="shared" si="2"/>
        <v>0</v>
      </c>
      <c r="J1525" s="21" t="b">
        <f t="shared" si="3"/>
        <v>0</v>
      </c>
      <c r="AB1525" s="20" t="b">
        <f t="shared" si="9"/>
        <v>0</v>
      </c>
      <c r="AC1525" s="20" t="b">
        <f t="shared" si="10"/>
        <v>0</v>
      </c>
      <c r="AD1525" s="20" t="b">
        <f t="shared" si="11"/>
        <v>0</v>
      </c>
      <c r="AE1525" s="20" t="b">
        <f t="shared" si="12"/>
        <v>0</v>
      </c>
      <c r="AG1525" s="20" t="b">
        <f t="shared" si="13"/>
        <v>0</v>
      </c>
      <c r="AH1525" s="20" t="b">
        <f t="shared" si="14"/>
        <v>0</v>
      </c>
      <c r="AI1525" s="20" t="b">
        <f t="shared" si="15"/>
        <v>0</v>
      </c>
    </row>
    <row r="1526">
      <c r="A1526" s="14" t="s">
        <v>125</v>
      </c>
      <c r="B1526" s="14">
        <v>9375.0</v>
      </c>
      <c r="C1526" s="14" t="s">
        <v>71</v>
      </c>
      <c r="D1526" s="14" t="s">
        <v>61</v>
      </c>
      <c r="E1526" s="14" t="s">
        <v>61</v>
      </c>
      <c r="F1526" s="14">
        <v>3417.613</v>
      </c>
      <c r="H1526" s="20" t="b">
        <f t="shared" si="1"/>
        <v>0</v>
      </c>
      <c r="I1526" s="21" t="b">
        <f t="shared" si="2"/>
        <v>0</v>
      </c>
      <c r="J1526" s="21" t="b">
        <f t="shared" si="3"/>
        <v>0</v>
      </c>
      <c r="AB1526" s="20" t="b">
        <f t="shared" si="9"/>
        <v>0</v>
      </c>
      <c r="AC1526" s="20" t="b">
        <f t="shared" si="10"/>
        <v>0</v>
      </c>
      <c r="AD1526" s="20" t="b">
        <f t="shared" si="11"/>
        <v>0</v>
      </c>
      <c r="AE1526" s="20" t="b">
        <f t="shared" si="12"/>
        <v>0</v>
      </c>
      <c r="AG1526" s="20" t="b">
        <f t="shared" si="13"/>
        <v>0</v>
      </c>
      <c r="AH1526" s="20" t="b">
        <f t="shared" si="14"/>
        <v>0</v>
      </c>
      <c r="AI1526" s="20" t="b">
        <f t="shared" si="15"/>
        <v>0</v>
      </c>
    </row>
    <row r="1527">
      <c r="A1527" s="14" t="s">
        <v>125</v>
      </c>
      <c r="B1527" s="14">
        <v>9375.0</v>
      </c>
      <c r="C1527" s="14" t="s">
        <v>72</v>
      </c>
      <c r="D1527" s="14" t="s">
        <v>61</v>
      </c>
      <c r="E1527" s="14" t="s">
        <v>61</v>
      </c>
      <c r="F1527" s="14">
        <v>3684.484</v>
      </c>
      <c r="H1527" s="20" t="b">
        <f t="shared" si="1"/>
        <v>0</v>
      </c>
      <c r="I1527" s="21" t="b">
        <f t="shared" si="2"/>
        <v>0</v>
      </c>
      <c r="J1527" s="21" t="b">
        <f t="shared" si="3"/>
        <v>0</v>
      </c>
      <c r="AB1527" s="20" t="b">
        <f t="shared" si="9"/>
        <v>0</v>
      </c>
      <c r="AC1527" s="20" t="b">
        <f t="shared" si="10"/>
        <v>0</v>
      </c>
      <c r="AD1527" s="20" t="b">
        <f t="shared" si="11"/>
        <v>0</v>
      </c>
      <c r="AE1527" s="20" t="b">
        <f t="shared" si="12"/>
        <v>0</v>
      </c>
      <c r="AG1527" s="20" t="b">
        <f t="shared" si="13"/>
        <v>0</v>
      </c>
      <c r="AH1527" s="20" t="b">
        <f t="shared" si="14"/>
        <v>0</v>
      </c>
      <c r="AI1527" s="20" t="b">
        <f t="shared" si="15"/>
        <v>0</v>
      </c>
    </row>
    <row r="1528">
      <c r="A1528" s="14" t="s">
        <v>125</v>
      </c>
      <c r="B1528" s="14">
        <v>9375.0</v>
      </c>
      <c r="C1528" s="14" t="s">
        <v>73</v>
      </c>
      <c r="D1528" s="14" t="s">
        <v>61</v>
      </c>
      <c r="E1528" s="14" t="s">
        <v>61</v>
      </c>
      <c r="F1528" s="14" t="s">
        <v>74</v>
      </c>
      <c r="H1528" s="20" t="b">
        <f t="shared" si="1"/>
        <v>0</v>
      </c>
      <c r="I1528" s="21" t="b">
        <f t="shared" si="2"/>
        <v>0</v>
      </c>
      <c r="J1528" s="21" t="b">
        <f t="shared" si="3"/>
        <v>0</v>
      </c>
      <c r="AB1528" s="20" t="b">
        <f t="shared" si="9"/>
        <v>0</v>
      </c>
      <c r="AC1528" s="20" t="b">
        <f t="shared" si="10"/>
        <v>0</v>
      </c>
      <c r="AD1528" s="20" t="b">
        <f t="shared" si="11"/>
        <v>0</v>
      </c>
      <c r="AE1528" s="20" t="b">
        <f t="shared" si="12"/>
        <v>0</v>
      </c>
      <c r="AG1528" s="20" t="b">
        <f t="shared" si="13"/>
        <v>0</v>
      </c>
      <c r="AH1528" s="20" t="b">
        <f t="shared" si="14"/>
        <v>0</v>
      </c>
      <c r="AI1528" s="20" t="b">
        <f t="shared" si="15"/>
        <v>0</v>
      </c>
    </row>
    <row r="1529">
      <c r="A1529" s="14" t="s">
        <v>125</v>
      </c>
      <c r="B1529" s="14">
        <v>9375.0</v>
      </c>
      <c r="C1529" s="14" t="s">
        <v>75</v>
      </c>
      <c r="D1529" s="14" t="s">
        <v>61</v>
      </c>
      <c r="E1529" s="14" t="s">
        <v>61</v>
      </c>
      <c r="F1529" s="14">
        <v>-0.792</v>
      </c>
      <c r="H1529" s="20" t="b">
        <f t="shared" si="1"/>
        <v>0</v>
      </c>
      <c r="I1529" s="21" t="b">
        <f t="shared" si="2"/>
        <v>0</v>
      </c>
      <c r="J1529" s="21">
        <f t="shared" si="3"/>
        <v>10167</v>
      </c>
      <c r="AB1529" s="20" t="b">
        <f t="shared" si="9"/>
        <v>0</v>
      </c>
      <c r="AC1529" s="20" t="b">
        <f t="shared" si="10"/>
        <v>0</v>
      </c>
      <c r="AD1529" s="20" t="b">
        <f t="shared" si="11"/>
        <v>0</v>
      </c>
      <c r="AE1529" s="20" t="b">
        <f t="shared" si="12"/>
        <v>0</v>
      </c>
      <c r="AG1529" s="20" t="b">
        <f t="shared" si="13"/>
        <v>0</v>
      </c>
      <c r="AH1529" s="20" t="b">
        <f t="shared" si="14"/>
        <v>0</v>
      </c>
      <c r="AI1529" s="20" t="b">
        <f t="shared" si="15"/>
        <v>0</v>
      </c>
    </row>
    <row r="1530">
      <c r="A1530" s="14" t="s">
        <v>125</v>
      </c>
      <c r="B1530" s="14">
        <v>9375.0</v>
      </c>
      <c r="C1530" s="14" t="s">
        <v>76</v>
      </c>
      <c r="D1530" s="14" t="s">
        <v>61</v>
      </c>
      <c r="E1530" s="14" t="s">
        <v>61</v>
      </c>
      <c r="F1530" s="14" t="s">
        <v>61</v>
      </c>
      <c r="H1530" s="20" t="b">
        <f t="shared" si="1"/>
        <v>0</v>
      </c>
      <c r="I1530" s="21" t="b">
        <f t="shared" si="2"/>
        <v>0</v>
      </c>
      <c r="J1530" s="21" t="b">
        <f t="shared" si="3"/>
        <v>0</v>
      </c>
      <c r="AB1530" s="20" t="b">
        <f t="shared" si="9"/>
        <v>0</v>
      </c>
      <c r="AC1530" s="20" t="b">
        <f t="shared" si="10"/>
        <v>0</v>
      </c>
      <c r="AD1530" s="20" t="b">
        <f t="shared" si="11"/>
        <v>0</v>
      </c>
      <c r="AE1530" s="20" t="b">
        <f t="shared" si="12"/>
        <v>0</v>
      </c>
      <c r="AG1530" s="20" t="b">
        <f t="shared" si="13"/>
        <v>0</v>
      </c>
      <c r="AH1530" s="20" t="b">
        <f t="shared" si="14"/>
        <v>0</v>
      </c>
      <c r="AI1530" s="20" t="b">
        <f t="shared" si="15"/>
        <v>0</v>
      </c>
    </row>
    <row r="1531">
      <c r="A1531" s="14" t="s">
        <v>125</v>
      </c>
      <c r="B1531" s="14">
        <v>9375.0</v>
      </c>
      <c r="C1531" s="14" t="s">
        <v>77</v>
      </c>
      <c r="D1531" s="14" t="s">
        <v>61</v>
      </c>
      <c r="E1531" s="14" t="s">
        <v>61</v>
      </c>
      <c r="F1531" s="14" t="s">
        <v>61</v>
      </c>
      <c r="H1531" s="20" t="b">
        <f t="shared" si="1"/>
        <v>0</v>
      </c>
      <c r="I1531" s="21" t="b">
        <f t="shared" si="2"/>
        <v>0</v>
      </c>
      <c r="J1531" s="21" t="b">
        <f t="shared" si="3"/>
        <v>0</v>
      </c>
      <c r="AB1531" s="20" t="b">
        <f t="shared" si="9"/>
        <v>0</v>
      </c>
      <c r="AC1531" s="20" t="b">
        <f t="shared" si="10"/>
        <v>0</v>
      </c>
      <c r="AD1531" s="20" t="b">
        <f t="shared" si="11"/>
        <v>0</v>
      </c>
      <c r="AE1531" s="20" t="b">
        <f t="shared" si="12"/>
        <v>0</v>
      </c>
      <c r="AG1531" s="20" t="b">
        <f t="shared" si="13"/>
        <v>0</v>
      </c>
      <c r="AH1531" s="20" t="b">
        <f t="shared" si="14"/>
        <v>0</v>
      </c>
      <c r="AI1531" s="20" t="b">
        <f t="shared" si="15"/>
        <v>0</v>
      </c>
    </row>
    <row r="1532">
      <c r="A1532" s="14" t="s">
        <v>125</v>
      </c>
      <c r="B1532" s="14">
        <v>10312.0</v>
      </c>
      <c r="C1532" s="14" t="s">
        <v>60</v>
      </c>
      <c r="D1532" s="14" t="s">
        <v>61</v>
      </c>
      <c r="E1532" s="14" t="s">
        <v>61</v>
      </c>
      <c r="F1532" s="14" t="s">
        <v>61</v>
      </c>
      <c r="H1532" s="20" t="b">
        <f t="shared" si="1"/>
        <v>0</v>
      </c>
      <c r="I1532" s="21" t="b">
        <f t="shared" si="2"/>
        <v>0</v>
      </c>
      <c r="J1532" s="21" t="b">
        <f t="shared" si="3"/>
        <v>0</v>
      </c>
      <c r="AB1532" s="20" t="b">
        <f t="shared" si="9"/>
        <v>0</v>
      </c>
      <c r="AC1532" s="20" t="b">
        <f t="shared" si="10"/>
        <v>0</v>
      </c>
      <c r="AD1532" s="20" t="b">
        <f t="shared" si="11"/>
        <v>0</v>
      </c>
      <c r="AE1532" s="20" t="b">
        <f t="shared" si="12"/>
        <v>0</v>
      </c>
      <c r="AG1532" s="20" t="b">
        <f t="shared" si="13"/>
        <v>0</v>
      </c>
      <c r="AH1532" s="20" t="b">
        <f t="shared" si="14"/>
        <v>0</v>
      </c>
      <c r="AI1532" s="20" t="b">
        <f t="shared" si="15"/>
        <v>0</v>
      </c>
    </row>
    <row r="1533">
      <c r="A1533" s="14" t="s">
        <v>125</v>
      </c>
      <c r="B1533" s="14">
        <v>10312.0</v>
      </c>
      <c r="C1533" s="14" t="s">
        <v>62</v>
      </c>
      <c r="D1533" s="14" t="s">
        <v>61</v>
      </c>
      <c r="E1533" s="14" t="s">
        <v>61</v>
      </c>
      <c r="F1533" s="14">
        <v>785.0</v>
      </c>
      <c r="H1533" s="20" t="b">
        <f t="shared" si="1"/>
        <v>0</v>
      </c>
      <c r="I1533" s="21" t="b">
        <f t="shared" si="2"/>
        <v>0</v>
      </c>
      <c r="J1533" s="21" t="b">
        <f t="shared" si="3"/>
        <v>0</v>
      </c>
      <c r="AB1533" s="20" t="b">
        <f t="shared" si="9"/>
        <v>0</v>
      </c>
      <c r="AC1533" s="20" t="b">
        <f t="shared" si="10"/>
        <v>0</v>
      </c>
      <c r="AD1533" s="20" t="b">
        <f t="shared" si="11"/>
        <v>0</v>
      </c>
      <c r="AE1533" s="20" t="b">
        <f t="shared" si="12"/>
        <v>0</v>
      </c>
      <c r="AG1533" s="20" t="b">
        <f t="shared" si="13"/>
        <v>0</v>
      </c>
      <c r="AH1533" s="20" t="b">
        <f t="shared" si="14"/>
        <v>0</v>
      </c>
      <c r="AI1533" s="20">
        <f t="shared" si="15"/>
        <v>785</v>
      </c>
    </row>
    <row r="1534">
      <c r="A1534" s="14" t="s">
        <v>125</v>
      </c>
      <c r="B1534" s="14">
        <v>10312.0</v>
      </c>
      <c r="C1534" s="14" t="s">
        <v>63</v>
      </c>
      <c r="D1534" s="14" t="s">
        <v>61</v>
      </c>
      <c r="E1534" s="14" t="s">
        <v>61</v>
      </c>
      <c r="F1534" s="14">
        <v>784.0</v>
      </c>
      <c r="H1534" s="20" t="b">
        <f t="shared" si="1"/>
        <v>0</v>
      </c>
      <c r="I1534" s="21" t="b">
        <f t="shared" si="2"/>
        <v>0</v>
      </c>
      <c r="J1534" s="21" t="b">
        <f t="shared" si="3"/>
        <v>0</v>
      </c>
      <c r="AB1534" s="20" t="b">
        <f t="shared" si="9"/>
        <v>0</v>
      </c>
      <c r="AC1534" s="20" t="b">
        <f t="shared" si="10"/>
        <v>0</v>
      </c>
      <c r="AD1534" s="20" t="b">
        <f t="shared" si="11"/>
        <v>0</v>
      </c>
      <c r="AE1534" s="20" t="b">
        <f t="shared" si="12"/>
        <v>0</v>
      </c>
      <c r="AG1534" s="20" t="b">
        <f t="shared" si="13"/>
        <v>0</v>
      </c>
      <c r="AH1534" s="20" t="b">
        <f t="shared" si="14"/>
        <v>0</v>
      </c>
      <c r="AI1534" s="20" t="b">
        <f t="shared" si="15"/>
        <v>0</v>
      </c>
    </row>
    <row r="1535">
      <c r="A1535" s="14" t="s">
        <v>125</v>
      </c>
      <c r="B1535" s="14">
        <v>10312.0</v>
      </c>
      <c r="C1535" s="14" t="s">
        <v>64</v>
      </c>
      <c r="D1535" s="14" t="s">
        <v>61</v>
      </c>
      <c r="E1535" s="14" t="s">
        <v>61</v>
      </c>
      <c r="F1535" s="14">
        <v>1.0</v>
      </c>
      <c r="H1535" s="20" t="b">
        <f t="shared" si="1"/>
        <v>0</v>
      </c>
      <c r="I1535" s="21" t="b">
        <f t="shared" si="2"/>
        <v>0</v>
      </c>
      <c r="J1535" s="21" t="b">
        <f t="shared" si="3"/>
        <v>0</v>
      </c>
      <c r="AB1535" s="20" t="b">
        <f t="shared" si="9"/>
        <v>0</v>
      </c>
      <c r="AC1535" s="20" t="b">
        <f t="shared" si="10"/>
        <v>0</v>
      </c>
      <c r="AD1535" s="20" t="b">
        <f t="shared" si="11"/>
        <v>0</v>
      </c>
      <c r="AE1535" s="20" t="b">
        <f t="shared" si="12"/>
        <v>0</v>
      </c>
      <c r="AG1535" s="20" t="b">
        <f t="shared" si="13"/>
        <v>0</v>
      </c>
      <c r="AH1535" s="20" t="b">
        <f t="shared" si="14"/>
        <v>0</v>
      </c>
      <c r="AI1535" s="20" t="b">
        <f t="shared" si="15"/>
        <v>0</v>
      </c>
    </row>
    <row r="1536">
      <c r="A1536" s="14" t="s">
        <v>125</v>
      </c>
      <c r="B1536" s="14">
        <v>10312.0</v>
      </c>
      <c r="C1536" s="14" t="s">
        <v>65</v>
      </c>
      <c r="D1536" s="14" t="s">
        <v>61</v>
      </c>
      <c r="E1536" s="14" t="s">
        <v>61</v>
      </c>
      <c r="F1536" s="14">
        <v>1.0</v>
      </c>
      <c r="H1536" s="20" t="b">
        <f t="shared" si="1"/>
        <v>0</v>
      </c>
      <c r="I1536" s="21" t="b">
        <f t="shared" si="2"/>
        <v>0</v>
      </c>
      <c r="J1536" s="21" t="b">
        <f t="shared" si="3"/>
        <v>0</v>
      </c>
      <c r="AB1536" s="20" t="b">
        <f t="shared" si="9"/>
        <v>0</v>
      </c>
      <c r="AC1536" s="20" t="b">
        <f t="shared" si="10"/>
        <v>0</v>
      </c>
      <c r="AD1536" s="20" t="b">
        <f t="shared" si="11"/>
        <v>0</v>
      </c>
      <c r="AE1536" s="20" t="b">
        <f t="shared" si="12"/>
        <v>0</v>
      </c>
      <c r="AG1536" s="20" t="b">
        <f t="shared" si="13"/>
        <v>0</v>
      </c>
      <c r="AH1536" s="20" t="b">
        <f t="shared" si="14"/>
        <v>0</v>
      </c>
      <c r="AI1536" s="20" t="b">
        <f t="shared" si="15"/>
        <v>0</v>
      </c>
    </row>
    <row r="1537">
      <c r="A1537" s="14" t="s">
        <v>125</v>
      </c>
      <c r="B1537" s="14">
        <v>10312.0</v>
      </c>
      <c r="C1537" s="14" t="s">
        <v>66</v>
      </c>
      <c r="D1537" s="14" t="s">
        <v>61</v>
      </c>
      <c r="E1537" s="14" t="s">
        <v>61</v>
      </c>
      <c r="F1537" s="14">
        <v>154.0</v>
      </c>
      <c r="H1537" s="20" t="b">
        <f t="shared" si="1"/>
        <v>0</v>
      </c>
      <c r="I1537" s="21" t="b">
        <f t="shared" si="2"/>
        <v>0</v>
      </c>
      <c r="J1537" s="21" t="b">
        <f t="shared" si="3"/>
        <v>0</v>
      </c>
      <c r="AB1537" s="20" t="b">
        <f t="shared" si="9"/>
        <v>0</v>
      </c>
      <c r="AC1537" s="20" t="b">
        <f t="shared" si="10"/>
        <v>0</v>
      </c>
      <c r="AD1537" s="20" t="b">
        <f t="shared" si="11"/>
        <v>0</v>
      </c>
      <c r="AE1537" s="20" t="b">
        <f t="shared" si="12"/>
        <v>0</v>
      </c>
      <c r="AG1537" s="20" t="b">
        <f t="shared" si="13"/>
        <v>0</v>
      </c>
      <c r="AH1537" s="20" t="b">
        <f t="shared" si="14"/>
        <v>0</v>
      </c>
      <c r="AI1537" s="20" t="b">
        <f t="shared" si="15"/>
        <v>0</v>
      </c>
    </row>
    <row r="1538">
      <c r="A1538" s="14" t="s">
        <v>125</v>
      </c>
      <c r="B1538" s="14">
        <v>10312.0</v>
      </c>
      <c r="C1538" s="14" t="s">
        <v>67</v>
      </c>
      <c r="D1538" s="14" t="s">
        <v>61</v>
      </c>
      <c r="E1538" s="14" t="s">
        <v>61</v>
      </c>
      <c r="F1538" s="14">
        <v>154.0</v>
      </c>
      <c r="H1538" s="20" t="b">
        <f t="shared" si="1"/>
        <v>0</v>
      </c>
      <c r="I1538" s="21" t="b">
        <f t="shared" si="2"/>
        <v>0</v>
      </c>
      <c r="J1538" s="21" t="b">
        <f t="shared" si="3"/>
        <v>0</v>
      </c>
      <c r="AB1538" s="20" t="b">
        <f t="shared" si="9"/>
        <v>0</v>
      </c>
      <c r="AC1538" s="20" t="b">
        <f t="shared" si="10"/>
        <v>0</v>
      </c>
      <c r="AD1538" s="20" t="b">
        <f t="shared" si="11"/>
        <v>0</v>
      </c>
      <c r="AE1538" s="20" t="b">
        <f t="shared" si="12"/>
        <v>0</v>
      </c>
      <c r="AG1538" s="20" t="b">
        <f t="shared" si="13"/>
        <v>0</v>
      </c>
      <c r="AH1538" s="20" t="b">
        <f t="shared" si="14"/>
        <v>0</v>
      </c>
      <c r="AI1538" s="20" t="b">
        <f t="shared" si="15"/>
        <v>0</v>
      </c>
    </row>
    <row r="1539">
      <c r="A1539" s="14" t="s">
        <v>125</v>
      </c>
      <c r="B1539" s="14">
        <v>10312.0</v>
      </c>
      <c r="C1539" s="14" t="s">
        <v>68</v>
      </c>
      <c r="D1539" s="14" t="s">
        <v>61</v>
      </c>
      <c r="E1539" s="14" t="s">
        <v>61</v>
      </c>
      <c r="F1539" s="14">
        <v>0.0</v>
      </c>
      <c r="H1539" s="20" t="b">
        <f t="shared" si="1"/>
        <v>0</v>
      </c>
      <c r="I1539" s="21" t="b">
        <f t="shared" si="2"/>
        <v>0</v>
      </c>
      <c r="J1539" s="21" t="b">
        <f t="shared" si="3"/>
        <v>0</v>
      </c>
      <c r="AB1539" s="20" t="b">
        <f t="shared" si="9"/>
        <v>0</v>
      </c>
      <c r="AC1539" s="20" t="b">
        <f t="shared" si="10"/>
        <v>0</v>
      </c>
      <c r="AD1539" s="20" t="b">
        <f t="shared" si="11"/>
        <v>0</v>
      </c>
      <c r="AE1539" s="20" t="b">
        <f t="shared" si="12"/>
        <v>0</v>
      </c>
      <c r="AG1539" s="20" t="b">
        <f t="shared" si="13"/>
        <v>0</v>
      </c>
      <c r="AH1539" s="20" t="b">
        <f t="shared" si="14"/>
        <v>0</v>
      </c>
      <c r="AI1539" s="20" t="b">
        <f t="shared" si="15"/>
        <v>0</v>
      </c>
    </row>
    <row r="1540">
      <c r="A1540" s="14" t="s">
        <v>125</v>
      </c>
      <c r="B1540" s="14">
        <v>10312.0</v>
      </c>
      <c r="C1540" s="14" t="s">
        <v>69</v>
      </c>
      <c r="D1540" s="14" t="s">
        <v>61</v>
      </c>
      <c r="E1540" s="14" t="s">
        <v>61</v>
      </c>
      <c r="F1540" s="14">
        <v>0.0</v>
      </c>
      <c r="H1540" s="20" t="b">
        <f t="shared" si="1"/>
        <v>0</v>
      </c>
      <c r="I1540" s="21" t="b">
        <f t="shared" si="2"/>
        <v>0</v>
      </c>
      <c r="J1540" s="21" t="b">
        <f t="shared" si="3"/>
        <v>0</v>
      </c>
      <c r="AB1540" s="20" t="b">
        <f t="shared" si="9"/>
        <v>0</v>
      </c>
      <c r="AC1540" s="20" t="str">
        <f t="shared" si="10"/>
        <v>none</v>
      </c>
      <c r="AD1540" s="20" t="str">
        <f t="shared" si="11"/>
        <v>none</v>
      </c>
      <c r="AE1540" s="20">
        <f t="shared" si="12"/>
        <v>0</v>
      </c>
      <c r="AG1540" s="20" t="b">
        <f t="shared" si="13"/>
        <v>0</v>
      </c>
      <c r="AH1540" s="20" t="b">
        <f t="shared" si="14"/>
        <v>0</v>
      </c>
      <c r="AI1540" s="20" t="b">
        <f t="shared" si="15"/>
        <v>0</v>
      </c>
    </row>
    <row r="1541">
      <c r="A1541" s="14" t="s">
        <v>125</v>
      </c>
      <c r="B1541" s="14">
        <v>10312.0</v>
      </c>
      <c r="C1541" s="14" t="s">
        <v>70</v>
      </c>
      <c r="D1541" s="14" t="s">
        <v>61</v>
      </c>
      <c r="E1541" s="14" t="s">
        <v>61</v>
      </c>
      <c r="F1541" s="14">
        <v>0.0</v>
      </c>
      <c r="H1541" s="20" t="b">
        <f t="shared" si="1"/>
        <v>0</v>
      </c>
      <c r="I1541" s="21" t="b">
        <f t="shared" si="2"/>
        <v>0</v>
      </c>
      <c r="J1541" s="21" t="b">
        <f t="shared" si="3"/>
        <v>0</v>
      </c>
      <c r="AB1541" s="20" t="b">
        <f t="shared" si="9"/>
        <v>0</v>
      </c>
      <c r="AC1541" s="20" t="b">
        <f t="shared" si="10"/>
        <v>0</v>
      </c>
      <c r="AD1541" s="20" t="b">
        <f t="shared" si="11"/>
        <v>0</v>
      </c>
      <c r="AE1541" s="20" t="b">
        <f t="shared" si="12"/>
        <v>0</v>
      </c>
      <c r="AG1541" s="20" t="b">
        <f t="shared" si="13"/>
        <v>0</v>
      </c>
      <c r="AH1541" s="20" t="b">
        <f t="shared" si="14"/>
        <v>0</v>
      </c>
      <c r="AI1541" s="20" t="b">
        <f t="shared" si="15"/>
        <v>0</v>
      </c>
    </row>
    <row r="1542">
      <c r="A1542" s="14" t="s">
        <v>125</v>
      </c>
      <c r="B1542" s="14">
        <v>10312.0</v>
      </c>
      <c r="C1542" s="14" t="s">
        <v>71</v>
      </c>
      <c r="D1542" s="14" t="s">
        <v>61</v>
      </c>
      <c r="E1542" s="14" t="s">
        <v>61</v>
      </c>
      <c r="F1542" s="22">
        <v>0.0013078703703703703</v>
      </c>
      <c r="H1542" s="20" t="b">
        <f t="shared" si="1"/>
        <v>0</v>
      </c>
      <c r="I1542" s="21" t="b">
        <f t="shared" si="2"/>
        <v>0</v>
      </c>
      <c r="J1542" s="21" t="b">
        <f t="shared" si="3"/>
        <v>0</v>
      </c>
      <c r="AB1542" s="20" t="b">
        <f t="shared" si="9"/>
        <v>0</v>
      </c>
      <c r="AC1542" s="20" t="b">
        <f t="shared" si="10"/>
        <v>0</v>
      </c>
      <c r="AD1542" s="20" t="b">
        <f t="shared" si="11"/>
        <v>0</v>
      </c>
      <c r="AE1542" s="20" t="b">
        <f t="shared" si="12"/>
        <v>0</v>
      </c>
      <c r="AG1542" s="20" t="b">
        <f t="shared" si="13"/>
        <v>0</v>
      </c>
      <c r="AH1542" s="20" t="b">
        <f t="shared" si="14"/>
        <v>0</v>
      </c>
      <c r="AI1542" s="20" t="b">
        <f t="shared" si="15"/>
        <v>0</v>
      </c>
    </row>
    <row r="1543">
      <c r="A1543" s="14" t="s">
        <v>125</v>
      </c>
      <c r="B1543" s="14">
        <v>10312.0</v>
      </c>
      <c r="C1543" s="14" t="s">
        <v>72</v>
      </c>
      <c r="D1543" s="14" t="s">
        <v>61</v>
      </c>
      <c r="E1543" s="14" t="s">
        <v>61</v>
      </c>
      <c r="F1543" s="22">
        <v>0.0030555555555555557</v>
      </c>
      <c r="H1543" s="20" t="b">
        <f t="shared" si="1"/>
        <v>0</v>
      </c>
      <c r="I1543" s="21" t="b">
        <f t="shared" si="2"/>
        <v>0</v>
      </c>
      <c r="J1543" s="21" t="b">
        <f t="shared" si="3"/>
        <v>0</v>
      </c>
      <c r="AB1543" s="20" t="b">
        <f t="shared" si="9"/>
        <v>0</v>
      </c>
      <c r="AC1543" s="20" t="b">
        <f t="shared" si="10"/>
        <v>0</v>
      </c>
      <c r="AD1543" s="20" t="b">
        <f t="shared" si="11"/>
        <v>0</v>
      </c>
      <c r="AE1543" s="20" t="b">
        <f t="shared" si="12"/>
        <v>0</v>
      </c>
      <c r="AG1543" s="20" t="b">
        <f t="shared" si="13"/>
        <v>0</v>
      </c>
      <c r="AH1543" s="20" t="b">
        <f t="shared" si="14"/>
        <v>0</v>
      </c>
      <c r="AI1543" s="20" t="b">
        <f t="shared" si="15"/>
        <v>0</v>
      </c>
    </row>
    <row r="1544">
      <c r="A1544" s="14" t="s">
        <v>125</v>
      </c>
      <c r="B1544" s="14">
        <v>10312.0</v>
      </c>
      <c r="C1544" s="14" t="s">
        <v>71</v>
      </c>
      <c r="D1544" s="14" t="s">
        <v>61</v>
      </c>
      <c r="E1544" s="14" t="s">
        <v>61</v>
      </c>
      <c r="F1544" s="14">
        <v>3415.734</v>
      </c>
      <c r="H1544" s="20" t="b">
        <f t="shared" si="1"/>
        <v>0</v>
      </c>
      <c r="I1544" s="21" t="b">
        <f t="shared" si="2"/>
        <v>0</v>
      </c>
      <c r="J1544" s="21" t="b">
        <f t="shared" si="3"/>
        <v>0</v>
      </c>
      <c r="AB1544" s="20" t="b">
        <f t="shared" si="9"/>
        <v>0</v>
      </c>
      <c r="AC1544" s="20" t="b">
        <f t="shared" si="10"/>
        <v>0</v>
      </c>
      <c r="AD1544" s="20" t="b">
        <f t="shared" si="11"/>
        <v>0</v>
      </c>
      <c r="AE1544" s="20" t="b">
        <f t="shared" si="12"/>
        <v>0</v>
      </c>
      <c r="AG1544" s="20" t="b">
        <f t="shared" si="13"/>
        <v>0</v>
      </c>
      <c r="AH1544" s="20" t="b">
        <f t="shared" si="14"/>
        <v>0</v>
      </c>
      <c r="AI1544" s="20" t="b">
        <f t="shared" si="15"/>
        <v>0</v>
      </c>
    </row>
    <row r="1545">
      <c r="A1545" s="14" t="s">
        <v>125</v>
      </c>
      <c r="B1545" s="14">
        <v>10312.0</v>
      </c>
      <c r="C1545" s="14" t="s">
        <v>72</v>
      </c>
      <c r="D1545" s="14" t="s">
        <v>61</v>
      </c>
      <c r="E1545" s="14" t="s">
        <v>61</v>
      </c>
      <c r="F1545" s="14">
        <v>3682.637</v>
      </c>
      <c r="H1545" s="20" t="b">
        <f t="shared" si="1"/>
        <v>0</v>
      </c>
      <c r="I1545" s="21" t="b">
        <f t="shared" si="2"/>
        <v>0</v>
      </c>
      <c r="J1545" s="21" t="b">
        <f t="shared" si="3"/>
        <v>0</v>
      </c>
      <c r="AB1545" s="20" t="b">
        <f t="shared" si="9"/>
        <v>0</v>
      </c>
      <c r="AC1545" s="20" t="b">
        <f t="shared" si="10"/>
        <v>0</v>
      </c>
      <c r="AD1545" s="20" t="b">
        <f t="shared" si="11"/>
        <v>0</v>
      </c>
      <c r="AE1545" s="20" t="b">
        <f t="shared" si="12"/>
        <v>0</v>
      </c>
      <c r="AG1545" s="20" t="b">
        <f t="shared" si="13"/>
        <v>0</v>
      </c>
      <c r="AH1545" s="20" t="b">
        <f t="shared" si="14"/>
        <v>0</v>
      </c>
      <c r="AI1545" s="20" t="b">
        <f t="shared" si="15"/>
        <v>0</v>
      </c>
    </row>
    <row r="1546">
      <c r="A1546" s="14" t="s">
        <v>125</v>
      </c>
      <c r="B1546" s="14">
        <v>10312.0</v>
      </c>
      <c r="C1546" s="14" t="s">
        <v>73</v>
      </c>
      <c r="D1546" s="14" t="s">
        <v>61</v>
      </c>
      <c r="E1546" s="14" t="s">
        <v>61</v>
      </c>
      <c r="F1546" s="14" t="s">
        <v>74</v>
      </c>
      <c r="H1546" s="20" t="b">
        <f t="shared" si="1"/>
        <v>0</v>
      </c>
      <c r="I1546" s="21" t="b">
        <f t="shared" si="2"/>
        <v>0</v>
      </c>
      <c r="J1546" s="21" t="b">
        <f t="shared" si="3"/>
        <v>0</v>
      </c>
      <c r="AB1546" s="20" t="b">
        <f t="shared" si="9"/>
        <v>0</v>
      </c>
      <c r="AC1546" s="20" t="b">
        <f t="shared" si="10"/>
        <v>0</v>
      </c>
      <c r="AD1546" s="20" t="b">
        <f t="shared" si="11"/>
        <v>0</v>
      </c>
      <c r="AE1546" s="20" t="b">
        <f t="shared" si="12"/>
        <v>0</v>
      </c>
      <c r="AG1546" s="20" t="b">
        <f t="shared" si="13"/>
        <v>0</v>
      </c>
      <c r="AH1546" s="20" t="b">
        <f t="shared" si="14"/>
        <v>0</v>
      </c>
      <c r="AI1546" s="20" t="b">
        <f t="shared" si="15"/>
        <v>0</v>
      </c>
    </row>
    <row r="1547">
      <c r="A1547" s="14" t="s">
        <v>125</v>
      </c>
      <c r="B1547" s="14">
        <v>10312.0</v>
      </c>
      <c r="C1547" s="14" t="s">
        <v>75</v>
      </c>
      <c r="D1547" s="14" t="s">
        <v>61</v>
      </c>
      <c r="E1547" s="14" t="s">
        <v>61</v>
      </c>
      <c r="F1547" s="14">
        <v>-0.148</v>
      </c>
      <c r="H1547" s="20" t="b">
        <f t="shared" si="1"/>
        <v>0</v>
      </c>
      <c r="I1547" s="21" t="b">
        <f t="shared" si="2"/>
        <v>0</v>
      </c>
      <c r="J1547" s="21">
        <f t="shared" si="3"/>
        <v>10460</v>
      </c>
      <c r="AB1547" s="20" t="b">
        <f t="shared" si="9"/>
        <v>0</v>
      </c>
      <c r="AC1547" s="20" t="b">
        <f t="shared" si="10"/>
        <v>0</v>
      </c>
      <c r="AD1547" s="20" t="b">
        <f t="shared" si="11"/>
        <v>0</v>
      </c>
      <c r="AE1547" s="20" t="b">
        <f t="shared" si="12"/>
        <v>0</v>
      </c>
      <c r="AG1547" s="20" t="b">
        <f t="shared" si="13"/>
        <v>0</v>
      </c>
      <c r="AH1547" s="20" t="b">
        <f t="shared" si="14"/>
        <v>0</v>
      </c>
      <c r="AI1547" s="20" t="b">
        <f t="shared" si="15"/>
        <v>0</v>
      </c>
    </row>
    <row r="1548">
      <c r="A1548" s="14" t="s">
        <v>125</v>
      </c>
      <c r="B1548" s="14">
        <v>10312.0</v>
      </c>
      <c r="C1548" s="14" t="s">
        <v>76</v>
      </c>
      <c r="D1548" s="14" t="s">
        <v>61</v>
      </c>
      <c r="E1548" s="14" t="s">
        <v>61</v>
      </c>
      <c r="F1548" s="14" t="s">
        <v>61</v>
      </c>
      <c r="H1548" s="20" t="b">
        <f t="shared" si="1"/>
        <v>0</v>
      </c>
      <c r="I1548" s="21" t="b">
        <f t="shared" si="2"/>
        <v>0</v>
      </c>
      <c r="J1548" s="21" t="b">
        <f t="shared" si="3"/>
        <v>0</v>
      </c>
      <c r="AB1548" s="20" t="b">
        <f t="shared" si="9"/>
        <v>0</v>
      </c>
      <c r="AC1548" s="20" t="b">
        <f t="shared" si="10"/>
        <v>0</v>
      </c>
      <c r="AD1548" s="20" t="b">
        <f t="shared" si="11"/>
        <v>0</v>
      </c>
      <c r="AE1548" s="20" t="b">
        <f t="shared" si="12"/>
        <v>0</v>
      </c>
      <c r="AG1548" s="20" t="b">
        <f t="shared" si="13"/>
        <v>0</v>
      </c>
      <c r="AH1548" s="20" t="b">
        <f t="shared" si="14"/>
        <v>0</v>
      </c>
      <c r="AI1548" s="20" t="b">
        <f t="shared" si="15"/>
        <v>0</v>
      </c>
    </row>
    <row r="1549">
      <c r="A1549" s="14" t="s">
        <v>125</v>
      </c>
      <c r="B1549" s="14">
        <v>10312.0</v>
      </c>
      <c r="C1549" s="14" t="s">
        <v>77</v>
      </c>
      <c r="D1549" s="14" t="s">
        <v>61</v>
      </c>
      <c r="E1549" s="14" t="s">
        <v>61</v>
      </c>
      <c r="F1549" s="14" t="s">
        <v>61</v>
      </c>
      <c r="H1549" s="20" t="b">
        <f t="shared" si="1"/>
        <v>0</v>
      </c>
      <c r="I1549" s="21" t="b">
        <f t="shared" si="2"/>
        <v>0</v>
      </c>
      <c r="J1549" s="21" t="b">
        <f t="shared" si="3"/>
        <v>0</v>
      </c>
      <c r="AB1549" s="20" t="b">
        <f t="shared" si="9"/>
        <v>0</v>
      </c>
      <c r="AC1549" s="20" t="b">
        <f t="shared" si="10"/>
        <v>0</v>
      </c>
      <c r="AD1549" s="20" t="b">
        <f t="shared" si="11"/>
        <v>0</v>
      </c>
      <c r="AE1549" s="20" t="b">
        <f t="shared" si="12"/>
        <v>0</v>
      </c>
      <c r="AG1549" s="20" t="b">
        <f t="shared" si="13"/>
        <v>0</v>
      </c>
      <c r="AH1549" s="20" t="b">
        <f t="shared" si="14"/>
        <v>0</v>
      </c>
      <c r="AI1549" s="20" t="b">
        <f t="shared" si="15"/>
        <v>0</v>
      </c>
    </row>
    <row r="1550">
      <c r="A1550" s="14" t="s">
        <v>125</v>
      </c>
      <c r="B1550" s="14">
        <v>11250.0</v>
      </c>
      <c r="C1550" s="14" t="s">
        <v>60</v>
      </c>
      <c r="D1550" s="14" t="s">
        <v>61</v>
      </c>
      <c r="E1550" s="14" t="s">
        <v>61</v>
      </c>
      <c r="F1550" s="14" t="s">
        <v>61</v>
      </c>
      <c r="H1550" s="20" t="b">
        <f t="shared" si="1"/>
        <v>0</v>
      </c>
      <c r="I1550" s="21" t="b">
        <f t="shared" si="2"/>
        <v>0</v>
      </c>
      <c r="J1550" s="21" t="b">
        <f t="shared" si="3"/>
        <v>0</v>
      </c>
      <c r="AB1550" s="20" t="b">
        <f t="shared" si="9"/>
        <v>0</v>
      </c>
      <c r="AC1550" s="20" t="b">
        <f t="shared" si="10"/>
        <v>0</v>
      </c>
      <c r="AD1550" s="20" t="b">
        <f t="shared" si="11"/>
        <v>0</v>
      </c>
      <c r="AE1550" s="20" t="b">
        <f t="shared" si="12"/>
        <v>0</v>
      </c>
      <c r="AG1550" s="20" t="b">
        <f t="shared" si="13"/>
        <v>0</v>
      </c>
      <c r="AH1550" s="20" t="b">
        <f t="shared" si="14"/>
        <v>0</v>
      </c>
      <c r="AI1550" s="20" t="b">
        <f t="shared" si="15"/>
        <v>0</v>
      </c>
    </row>
    <row r="1551">
      <c r="A1551" s="14" t="s">
        <v>125</v>
      </c>
      <c r="B1551" s="14">
        <v>11250.0</v>
      </c>
      <c r="C1551" s="14" t="s">
        <v>62</v>
      </c>
      <c r="D1551" s="14" t="s">
        <v>61</v>
      </c>
      <c r="E1551" s="14" t="s">
        <v>61</v>
      </c>
      <c r="F1551" s="14">
        <v>740.0</v>
      </c>
      <c r="H1551" s="20" t="b">
        <f t="shared" si="1"/>
        <v>0</v>
      </c>
      <c r="I1551" s="21" t="b">
        <f t="shared" si="2"/>
        <v>0</v>
      </c>
      <c r="J1551" s="21" t="b">
        <f t="shared" si="3"/>
        <v>0</v>
      </c>
      <c r="AB1551" s="20" t="b">
        <f t="shared" si="9"/>
        <v>0</v>
      </c>
      <c r="AC1551" s="20" t="b">
        <f t="shared" si="10"/>
        <v>0</v>
      </c>
      <c r="AD1551" s="20" t="b">
        <f t="shared" si="11"/>
        <v>0</v>
      </c>
      <c r="AE1551" s="20" t="b">
        <f t="shared" si="12"/>
        <v>0</v>
      </c>
      <c r="AG1551" s="20" t="b">
        <f t="shared" si="13"/>
        <v>0</v>
      </c>
      <c r="AH1551" s="20" t="b">
        <f t="shared" si="14"/>
        <v>0</v>
      </c>
      <c r="AI1551" s="20">
        <f t="shared" si="15"/>
        <v>740</v>
      </c>
    </row>
    <row r="1552">
      <c r="A1552" s="14" t="s">
        <v>125</v>
      </c>
      <c r="B1552" s="14">
        <v>11250.0</v>
      </c>
      <c r="C1552" s="14" t="s">
        <v>63</v>
      </c>
      <c r="D1552" s="14" t="s">
        <v>61</v>
      </c>
      <c r="E1552" s="14" t="s">
        <v>61</v>
      </c>
      <c r="F1552" s="14">
        <v>739.0</v>
      </c>
      <c r="H1552" s="20" t="b">
        <f t="shared" si="1"/>
        <v>0</v>
      </c>
      <c r="I1552" s="21" t="b">
        <f t="shared" si="2"/>
        <v>0</v>
      </c>
      <c r="J1552" s="21" t="b">
        <f t="shared" si="3"/>
        <v>0</v>
      </c>
      <c r="AB1552" s="20" t="b">
        <f t="shared" si="9"/>
        <v>0</v>
      </c>
      <c r="AC1552" s="20" t="b">
        <f t="shared" si="10"/>
        <v>0</v>
      </c>
      <c r="AD1552" s="20" t="b">
        <f t="shared" si="11"/>
        <v>0</v>
      </c>
      <c r="AE1552" s="20" t="b">
        <f t="shared" si="12"/>
        <v>0</v>
      </c>
      <c r="AG1552" s="20" t="b">
        <f t="shared" si="13"/>
        <v>0</v>
      </c>
      <c r="AH1552" s="20" t="b">
        <f t="shared" si="14"/>
        <v>0</v>
      </c>
      <c r="AI1552" s="20" t="b">
        <f t="shared" si="15"/>
        <v>0</v>
      </c>
    </row>
    <row r="1553">
      <c r="A1553" s="14" t="s">
        <v>125</v>
      </c>
      <c r="B1553" s="14">
        <v>11250.0</v>
      </c>
      <c r="C1553" s="14" t="s">
        <v>64</v>
      </c>
      <c r="D1553" s="14" t="s">
        <v>61</v>
      </c>
      <c r="E1553" s="14" t="s">
        <v>61</v>
      </c>
      <c r="F1553" s="14">
        <v>1.0</v>
      </c>
      <c r="H1553" s="20" t="b">
        <f t="shared" si="1"/>
        <v>0</v>
      </c>
      <c r="I1553" s="21" t="b">
        <f t="shared" si="2"/>
        <v>0</v>
      </c>
      <c r="J1553" s="21" t="b">
        <f t="shared" si="3"/>
        <v>0</v>
      </c>
      <c r="AB1553" s="20" t="b">
        <f t="shared" si="9"/>
        <v>0</v>
      </c>
      <c r="AC1553" s="20" t="b">
        <f t="shared" si="10"/>
        <v>0</v>
      </c>
      <c r="AD1553" s="20" t="b">
        <f t="shared" si="11"/>
        <v>0</v>
      </c>
      <c r="AE1553" s="20" t="b">
        <f t="shared" si="12"/>
        <v>0</v>
      </c>
      <c r="AG1553" s="20" t="b">
        <f t="shared" si="13"/>
        <v>0</v>
      </c>
      <c r="AH1553" s="20" t="b">
        <f t="shared" si="14"/>
        <v>0</v>
      </c>
      <c r="AI1553" s="20" t="b">
        <f t="shared" si="15"/>
        <v>0</v>
      </c>
    </row>
    <row r="1554">
      <c r="A1554" s="14" t="s">
        <v>125</v>
      </c>
      <c r="B1554" s="14">
        <v>11250.0</v>
      </c>
      <c r="C1554" s="14" t="s">
        <v>65</v>
      </c>
      <c r="D1554" s="14" t="s">
        <v>61</v>
      </c>
      <c r="E1554" s="14" t="s">
        <v>61</v>
      </c>
      <c r="F1554" s="14">
        <v>1.0</v>
      </c>
      <c r="H1554" s="20" t="b">
        <f t="shared" si="1"/>
        <v>0</v>
      </c>
      <c r="I1554" s="21" t="b">
        <f t="shared" si="2"/>
        <v>0</v>
      </c>
      <c r="J1554" s="21" t="b">
        <f t="shared" si="3"/>
        <v>0</v>
      </c>
      <c r="AB1554" s="20" t="b">
        <f t="shared" si="9"/>
        <v>0</v>
      </c>
      <c r="AC1554" s="20" t="b">
        <f t="shared" si="10"/>
        <v>0</v>
      </c>
      <c r="AD1554" s="20" t="b">
        <f t="shared" si="11"/>
        <v>0</v>
      </c>
      <c r="AE1554" s="20" t="b">
        <f t="shared" si="12"/>
        <v>0</v>
      </c>
      <c r="AG1554" s="20" t="b">
        <f t="shared" si="13"/>
        <v>0</v>
      </c>
      <c r="AH1554" s="20" t="b">
        <f t="shared" si="14"/>
        <v>0</v>
      </c>
      <c r="AI1554" s="20" t="b">
        <f t="shared" si="15"/>
        <v>0</v>
      </c>
    </row>
    <row r="1555">
      <c r="A1555" s="14" t="s">
        <v>125</v>
      </c>
      <c r="B1555" s="14">
        <v>11250.0</v>
      </c>
      <c r="C1555" s="14" t="s">
        <v>66</v>
      </c>
      <c r="D1555" s="14" t="s">
        <v>61</v>
      </c>
      <c r="E1555" s="14" t="s">
        <v>61</v>
      </c>
      <c r="F1555" s="14">
        <v>154.0</v>
      </c>
      <c r="H1555" s="20" t="b">
        <f t="shared" si="1"/>
        <v>0</v>
      </c>
      <c r="I1555" s="21" t="b">
        <f t="shared" si="2"/>
        <v>0</v>
      </c>
      <c r="J1555" s="21" t="b">
        <f t="shared" si="3"/>
        <v>0</v>
      </c>
      <c r="AB1555" s="20" t="b">
        <f t="shared" si="9"/>
        <v>0</v>
      </c>
      <c r="AC1555" s="20" t="b">
        <f t="shared" si="10"/>
        <v>0</v>
      </c>
      <c r="AD1555" s="20" t="b">
        <f t="shared" si="11"/>
        <v>0</v>
      </c>
      <c r="AE1555" s="20" t="b">
        <f t="shared" si="12"/>
        <v>0</v>
      </c>
      <c r="AG1555" s="20" t="b">
        <f t="shared" si="13"/>
        <v>0</v>
      </c>
      <c r="AH1555" s="20" t="b">
        <f t="shared" si="14"/>
        <v>0</v>
      </c>
      <c r="AI1555" s="20" t="b">
        <f t="shared" si="15"/>
        <v>0</v>
      </c>
    </row>
    <row r="1556">
      <c r="A1556" s="14" t="s">
        <v>125</v>
      </c>
      <c r="B1556" s="14">
        <v>11250.0</v>
      </c>
      <c r="C1556" s="14" t="s">
        <v>67</v>
      </c>
      <c r="D1556" s="14" t="s">
        <v>61</v>
      </c>
      <c r="E1556" s="14" t="s">
        <v>61</v>
      </c>
      <c r="F1556" s="14">
        <v>154.0</v>
      </c>
      <c r="H1556" s="20" t="b">
        <f t="shared" si="1"/>
        <v>0</v>
      </c>
      <c r="I1556" s="21" t="b">
        <f t="shared" si="2"/>
        <v>0</v>
      </c>
      <c r="J1556" s="21" t="b">
        <f t="shared" si="3"/>
        <v>0</v>
      </c>
      <c r="AB1556" s="20" t="b">
        <f t="shared" si="9"/>
        <v>0</v>
      </c>
      <c r="AC1556" s="20" t="b">
        <f t="shared" si="10"/>
        <v>0</v>
      </c>
      <c r="AD1556" s="20" t="b">
        <f t="shared" si="11"/>
        <v>0</v>
      </c>
      <c r="AE1556" s="20" t="b">
        <f t="shared" si="12"/>
        <v>0</v>
      </c>
      <c r="AG1556" s="20" t="b">
        <f t="shared" si="13"/>
        <v>0</v>
      </c>
      <c r="AH1556" s="20" t="b">
        <f t="shared" si="14"/>
        <v>0</v>
      </c>
      <c r="AI1556" s="20" t="b">
        <f t="shared" si="15"/>
        <v>0</v>
      </c>
    </row>
    <row r="1557">
      <c r="A1557" s="14" t="s">
        <v>125</v>
      </c>
      <c r="B1557" s="14">
        <v>11250.0</v>
      </c>
      <c r="C1557" s="14" t="s">
        <v>68</v>
      </c>
      <c r="D1557" s="14" t="s">
        <v>61</v>
      </c>
      <c r="E1557" s="14" t="s">
        <v>61</v>
      </c>
      <c r="F1557" s="14">
        <v>0.0</v>
      </c>
      <c r="H1557" s="20" t="b">
        <f t="shared" si="1"/>
        <v>0</v>
      </c>
      <c r="I1557" s="21" t="b">
        <f t="shared" si="2"/>
        <v>0</v>
      </c>
      <c r="J1557" s="21" t="b">
        <f t="shared" si="3"/>
        <v>0</v>
      </c>
      <c r="AB1557" s="20" t="b">
        <f t="shared" si="9"/>
        <v>0</v>
      </c>
      <c r="AC1557" s="20" t="b">
        <f t="shared" si="10"/>
        <v>0</v>
      </c>
      <c r="AD1557" s="20" t="b">
        <f t="shared" si="11"/>
        <v>0</v>
      </c>
      <c r="AE1557" s="20" t="b">
        <f t="shared" si="12"/>
        <v>0</v>
      </c>
      <c r="AG1557" s="20" t="b">
        <f t="shared" si="13"/>
        <v>0</v>
      </c>
      <c r="AH1557" s="20" t="b">
        <f t="shared" si="14"/>
        <v>0</v>
      </c>
      <c r="AI1557" s="20" t="b">
        <f t="shared" si="15"/>
        <v>0</v>
      </c>
    </row>
    <row r="1558">
      <c r="A1558" s="14" t="s">
        <v>125</v>
      </c>
      <c r="B1558" s="14">
        <v>11250.0</v>
      </c>
      <c r="C1558" s="14" t="s">
        <v>69</v>
      </c>
      <c r="D1558" s="14" t="s">
        <v>61</v>
      </c>
      <c r="E1558" s="14" t="s">
        <v>61</v>
      </c>
      <c r="F1558" s="14">
        <v>0.0</v>
      </c>
      <c r="H1558" s="20" t="b">
        <f t="shared" si="1"/>
        <v>0</v>
      </c>
      <c r="I1558" s="21" t="b">
        <f t="shared" si="2"/>
        <v>0</v>
      </c>
      <c r="J1558" s="21" t="b">
        <f t="shared" si="3"/>
        <v>0</v>
      </c>
      <c r="AB1558" s="20" t="b">
        <f t="shared" si="9"/>
        <v>0</v>
      </c>
      <c r="AC1558" s="20" t="str">
        <f t="shared" si="10"/>
        <v>none</v>
      </c>
      <c r="AD1558" s="20" t="str">
        <f t="shared" si="11"/>
        <v>none</v>
      </c>
      <c r="AE1558" s="20">
        <f t="shared" si="12"/>
        <v>0</v>
      </c>
      <c r="AG1558" s="20" t="b">
        <f t="shared" si="13"/>
        <v>0</v>
      </c>
      <c r="AH1558" s="20" t="b">
        <f t="shared" si="14"/>
        <v>0</v>
      </c>
      <c r="AI1558" s="20" t="b">
        <f t="shared" si="15"/>
        <v>0</v>
      </c>
    </row>
    <row r="1559">
      <c r="A1559" s="14" t="s">
        <v>125</v>
      </c>
      <c r="B1559" s="14">
        <v>11250.0</v>
      </c>
      <c r="C1559" s="14" t="s">
        <v>70</v>
      </c>
      <c r="D1559" s="14" t="s">
        <v>61</v>
      </c>
      <c r="E1559" s="14" t="s">
        <v>61</v>
      </c>
      <c r="F1559" s="14">
        <v>0.0</v>
      </c>
      <c r="H1559" s="20" t="b">
        <f t="shared" si="1"/>
        <v>0</v>
      </c>
      <c r="I1559" s="21" t="b">
        <f t="shared" si="2"/>
        <v>0</v>
      </c>
      <c r="J1559" s="21" t="b">
        <f t="shared" si="3"/>
        <v>0</v>
      </c>
      <c r="AB1559" s="20" t="b">
        <f t="shared" si="9"/>
        <v>0</v>
      </c>
      <c r="AC1559" s="20" t="b">
        <f t="shared" si="10"/>
        <v>0</v>
      </c>
      <c r="AD1559" s="20" t="b">
        <f t="shared" si="11"/>
        <v>0</v>
      </c>
      <c r="AE1559" s="20" t="b">
        <f t="shared" si="12"/>
        <v>0</v>
      </c>
      <c r="AG1559" s="20" t="b">
        <f t="shared" si="13"/>
        <v>0</v>
      </c>
      <c r="AH1559" s="20" t="b">
        <f t="shared" si="14"/>
        <v>0</v>
      </c>
      <c r="AI1559" s="20" t="b">
        <f t="shared" si="15"/>
        <v>0</v>
      </c>
    </row>
    <row r="1560">
      <c r="A1560" s="14" t="s">
        <v>125</v>
      </c>
      <c r="B1560" s="14">
        <v>11250.0</v>
      </c>
      <c r="C1560" s="14" t="s">
        <v>71</v>
      </c>
      <c r="D1560" s="14" t="s">
        <v>61</v>
      </c>
      <c r="E1560" s="14" t="s">
        <v>61</v>
      </c>
      <c r="F1560" s="22">
        <v>0.002361111111111111</v>
      </c>
      <c r="H1560" s="20" t="b">
        <f t="shared" si="1"/>
        <v>0</v>
      </c>
      <c r="I1560" s="21" t="b">
        <f t="shared" si="2"/>
        <v>0</v>
      </c>
      <c r="J1560" s="21" t="b">
        <f t="shared" si="3"/>
        <v>0</v>
      </c>
      <c r="AB1560" s="20" t="b">
        <f t="shared" si="9"/>
        <v>0</v>
      </c>
      <c r="AC1560" s="20" t="b">
        <f t="shared" si="10"/>
        <v>0</v>
      </c>
      <c r="AD1560" s="20" t="b">
        <f t="shared" si="11"/>
        <v>0</v>
      </c>
      <c r="AE1560" s="20" t="b">
        <f t="shared" si="12"/>
        <v>0</v>
      </c>
      <c r="AG1560" s="20" t="b">
        <f t="shared" si="13"/>
        <v>0</v>
      </c>
      <c r="AH1560" s="20" t="b">
        <f t="shared" si="14"/>
        <v>0</v>
      </c>
      <c r="AI1560" s="20" t="b">
        <f t="shared" si="15"/>
        <v>0</v>
      </c>
    </row>
    <row r="1561">
      <c r="A1561" s="14" t="s">
        <v>125</v>
      </c>
      <c r="B1561" s="14">
        <v>11250.0</v>
      </c>
      <c r="C1561" s="14" t="s">
        <v>72</v>
      </c>
      <c r="D1561" s="14" t="s">
        <v>61</v>
      </c>
      <c r="E1561" s="14" t="s">
        <v>61</v>
      </c>
      <c r="F1561" s="22">
        <v>0.0030555555555555557</v>
      </c>
      <c r="H1561" s="20" t="b">
        <f t="shared" si="1"/>
        <v>0</v>
      </c>
      <c r="I1561" s="21" t="b">
        <f t="shared" si="2"/>
        <v>0</v>
      </c>
      <c r="J1561" s="21" t="b">
        <f t="shared" si="3"/>
        <v>0</v>
      </c>
      <c r="AB1561" s="20" t="b">
        <f t="shared" si="9"/>
        <v>0</v>
      </c>
      <c r="AC1561" s="20" t="b">
        <f t="shared" si="10"/>
        <v>0</v>
      </c>
      <c r="AD1561" s="20" t="b">
        <f t="shared" si="11"/>
        <v>0</v>
      </c>
      <c r="AE1561" s="20" t="b">
        <f t="shared" si="12"/>
        <v>0</v>
      </c>
      <c r="AG1561" s="20" t="b">
        <f t="shared" si="13"/>
        <v>0</v>
      </c>
      <c r="AH1561" s="20" t="b">
        <f t="shared" si="14"/>
        <v>0</v>
      </c>
      <c r="AI1561" s="20" t="b">
        <f t="shared" si="15"/>
        <v>0</v>
      </c>
    </row>
    <row r="1562">
      <c r="A1562" s="14" t="s">
        <v>125</v>
      </c>
      <c r="B1562" s="14">
        <v>11250.0</v>
      </c>
      <c r="C1562" s="14" t="s">
        <v>71</v>
      </c>
      <c r="D1562" s="14" t="s">
        <v>61</v>
      </c>
      <c r="E1562" s="14" t="s">
        <v>61</v>
      </c>
      <c r="F1562" s="14">
        <v>3415.184</v>
      </c>
      <c r="H1562" s="20" t="b">
        <f t="shared" si="1"/>
        <v>0</v>
      </c>
      <c r="I1562" s="21" t="b">
        <f t="shared" si="2"/>
        <v>0</v>
      </c>
      <c r="J1562" s="21" t="b">
        <f t="shared" si="3"/>
        <v>0</v>
      </c>
      <c r="AB1562" s="20" t="b">
        <f t="shared" si="9"/>
        <v>0</v>
      </c>
      <c r="AC1562" s="20" t="b">
        <f t="shared" si="10"/>
        <v>0</v>
      </c>
      <c r="AD1562" s="20" t="b">
        <f t="shared" si="11"/>
        <v>0</v>
      </c>
      <c r="AE1562" s="20" t="b">
        <f t="shared" si="12"/>
        <v>0</v>
      </c>
      <c r="AG1562" s="20" t="b">
        <f t="shared" si="13"/>
        <v>0</v>
      </c>
      <c r="AH1562" s="20" t="b">
        <f t="shared" si="14"/>
        <v>0</v>
      </c>
      <c r="AI1562" s="20" t="b">
        <f t="shared" si="15"/>
        <v>0</v>
      </c>
    </row>
    <row r="1563">
      <c r="A1563" s="14" t="s">
        <v>125</v>
      </c>
      <c r="B1563" s="14">
        <v>11250.0</v>
      </c>
      <c r="C1563" s="14" t="s">
        <v>72</v>
      </c>
      <c r="D1563" s="14" t="s">
        <v>61</v>
      </c>
      <c r="E1563" s="14" t="s">
        <v>61</v>
      </c>
      <c r="F1563" s="14">
        <v>3683.992</v>
      </c>
      <c r="H1563" s="20" t="b">
        <f t="shared" si="1"/>
        <v>0</v>
      </c>
      <c r="I1563" s="21" t="b">
        <f t="shared" si="2"/>
        <v>0</v>
      </c>
      <c r="J1563" s="21" t="b">
        <f t="shared" si="3"/>
        <v>0</v>
      </c>
      <c r="AB1563" s="20" t="b">
        <f t="shared" si="9"/>
        <v>0</v>
      </c>
      <c r="AC1563" s="20" t="b">
        <f t="shared" si="10"/>
        <v>0</v>
      </c>
      <c r="AD1563" s="20" t="b">
        <f t="shared" si="11"/>
        <v>0</v>
      </c>
      <c r="AE1563" s="20" t="b">
        <f t="shared" si="12"/>
        <v>0</v>
      </c>
      <c r="AG1563" s="20" t="b">
        <f t="shared" si="13"/>
        <v>0</v>
      </c>
      <c r="AH1563" s="20" t="b">
        <f t="shared" si="14"/>
        <v>0</v>
      </c>
      <c r="AI1563" s="20" t="b">
        <f t="shared" si="15"/>
        <v>0</v>
      </c>
    </row>
    <row r="1564">
      <c r="A1564" s="14" t="s">
        <v>125</v>
      </c>
      <c r="B1564" s="14">
        <v>11250.0</v>
      </c>
      <c r="C1564" s="14" t="s">
        <v>73</v>
      </c>
      <c r="D1564" s="14" t="s">
        <v>61</v>
      </c>
      <c r="E1564" s="14" t="s">
        <v>61</v>
      </c>
      <c r="F1564" s="14" t="s">
        <v>81</v>
      </c>
      <c r="H1564" s="20" t="b">
        <f t="shared" si="1"/>
        <v>0</v>
      </c>
      <c r="I1564" s="21" t="b">
        <f t="shared" si="2"/>
        <v>0</v>
      </c>
      <c r="J1564" s="21" t="b">
        <f t="shared" si="3"/>
        <v>0</v>
      </c>
      <c r="AB1564" s="20" t="b">
        <f t="shared" si="9"/>
        <v>0</v>
      </c>
      <c r="AC1564" s="20" t="b">
        <f t="shared" si="10"/>
        <v>0</v>
      </c>
      <c r="AD1564" s="20" t="b">
        <f t="shared" si="11"/>
        <v>0</v>
      </c>
      <c r="AE1564" s="20" t="b">
        <f t="shared" si="12"/>
        <v>0</v>
      </c>
      <c r="AG1564" s="20" t="b">
        <f t="shared" si="13"/>
        <v>0</v>
      </c>
      <c r="AH1564" s="20" t="b">
        <f t="shared" si="14"/>
        <v>0</v>
      </c>
      <c r="AI1564" s="20" t="b">
        <f t="shared" si="15"/>
        <v>0</v>
      </c>
    </row>
    <row r="1565">
      <c r="A1565" s="14" t="s">
        <v>125</v>
      </c>
      <c r="B1565" s="14">
        <v>11250.0</v>
      </c>
      <c r="C1565" s="14" t="s">
        <v>75</v>
      </c>
      <c r="D1565" s="14" t="s">
        <v>61</v>
      </c>
      <c r="E1565" s="14" t="s">
        <v>61</v>
      </c>
      <c r="F1565" s="14">
        <v>0.182</v>
      </c>
      <c r="H1565" s="20" t="b">
        <f t="shared" si="1"/>
        <v>0</v>
      </c>
      <c r="I1565" s="21" t="b">
        <f t="shared" si="2"/>
        <v>0</v>
      </c>
      <c r="J1565" s="21">
        <f t="shared" si="3"/>
        <v>11068</v>
      </c>
      <c r="AB1565" s="20" t="b">
        <f t="shared" si="9"/>
        <v>0</v>
      </c>
      <c r="AC1565" s="20" t="b">
        <f t="shared" si="10"/>
        <v>0</v>
      </c>
      <c r="AD1565" s="20" t="b">
        <f t="shared" si="11"/>
        <v>0</v>
      </c>
      <c r="AE1565" s="20" t="b">
        <f t="shared" si="12"/>
        <v>0</v>
      </c>
      <c r="AG1565" s="20" t="b">
        <f t="shared" si="13"/>
        <v>0</v>
      </c>
      <c r="AH1565" s="20" t="b">
        <f t="shared" si="14"/>
        <v>0</v>
      </c>
      <c r="AI1565" s="20" t="b">
        <f t="shared" si="15"/>
        <v>0</v>
      </c>
    </row>
    <row r="1566">
      <c r="A1566" s="14" t="s">
        <v>125</v>
      </c>
      <c r="B1566" s="14">
        <v>11250.0</v>
      </c>
      <c r="C1566" s="14" t="s">
        <v>76</v>
      </c>
      <c r="D1566" s="14" t="s">
        <v>61</v>
      </c>
      <c r="E1566" s="14" t="s">
        <v>61</v>
      </c>
      <c r="F1566" s="14" t="s">
        <v>61</v>
      </c>
      <c r="H1566" s="20" t="b">
        <f t="shared" si="1"/>
        <v>0</v>
      </c>
      <c r="I1566" s="21" t="b">
        <f t="shared" si="2"/>
        <v>0</v>
      </c>
      <c r="J1566" s="21" t="b">
        <f t="shared" si="3"/>
        <v>0</v>
      </c>
      <c r="AB1566" s="20" t="b">
        <f t="shared" si="9"/>
        <v>0</v>
      </c>
      <c r="AC1566" s="20" t="b">
        <f t="shared" si="10"/>
        <v>0</v>
      </c>
      <c r="AD1566" s="20" t="b">
        <f t="shared" si="11"/>
        <v>0</v>
      </c>
      <c r="AE1566" s="20" t="b">
        <f t="shared" si="12"/>
        <v>0</v>
      </c>
      <c r="AG1566" s="20" t="b">
        <f t="shared" si="13"/>
        <v>0</v>
      </c>
      <c r="AH1566" s="20" t="b">
        <f t="shared" si="14"/>
        <v>0</v>
      </c>
      <c r="AI1566" s="20" t="b">
        <f t="shared" si="15"/>
        <v>0</v>
      </c>
    </row>
    <row r="1567">
      <c r="A1567" s="14" t="s">
        <v>125</v>
      </c>
      <c r="B1567" s="14">
        <v>11250.0</v>
      </c>
      <c r="C1567" s="14" t="s">
        <v>77</v>
      </c>
      <c r="D1567" s="14" t="s">
        <v>61</v>
      </c>
      <c r="E1567" s="14" t="s">
        <v>61</v>
      </c>
      <c r="F1567" s="14" t="s">
        <v>61</v>
      </c>
      <c r="H1567" s="20" t="b">
        <f t="shared" si="1"/>
        <v>0</v>
      </c>
      <c r="I1567" s="21" t="b">
        <f t="shared" si="2"/>
        <v>0</v>
      </c>
      <c r="J1567" s="21" t="b">
        <f t="shared" si="3"/>
        <v>0</v>
      </c>
      <c r="AB1567" s="20" t="b">
        <f t="shared" si="9"/>
        <v>0</v>
      </c>
      <c r="AC1567" s="20" t="b">
        <f t="shared" si="10"/>
        <v>0</v>
      </c>
      <c r="AD1567" s="20" t="b">
        <f t="shared" si="11"/>
        <v>0</v>
      </c>
      <c r="AE1567" s="20" t="b">
        <f t="shared" si="12"/>
        <v>0</v>
      </c>
      <c r="AG1567" s="20" t="b">
        <f t="shared" si="13"/>
        <v>0</v>
      </c>
      <c r="AH1567" s="20" t="b">
        <f t="shared" si="14"/>
        <v>0</v>
      </c>
      <c r="AI1567" s="20" t="b">
        <f t="shared" si="15"/>
        <v>0</v>
      </c>
    </row>
    <row r="1568">
      <c r="A1568" s="14" t="s">
        <v>125</v>
      </c>
      <c r="B1568" s="14">
        <v>15000.0</v>
      </c>
      <c r="C1568" s="14" t="s">
        <v>60</v>
      </c>
      <c r="D1568" s="14" t="s">
        <v>61</v>
      </c>
      <c r="E1568" s="14" t="s">
        <v>61</v>
      </c>
      <c r="F1568" s="14" t="s">
        <v>61</v>
      </c>
      <c r="H1568" s="20" t="b">
        <f t="shared" si="1"/>
        <v>0</v>
      </c>
      <c r="I1568" s="21" t="b">
        <f t="shared" si="2"/>
        <v>0</v>
      </c>
      <c r="J1568" s="21" t="b">
        <f t="shared" si="3"/>
        <v>0</v>
      </c>
      <c r="AB1568" s="20" t="b">
        <f t="shared" si="9"/>
        <v>0</v>
      </c>
      <c r="AC1568" s="20" t="b">
        <f t="shared" si="10"/>
        <v>0</v>
      </c>
      <c r="AD1568" s="20" t="b">
        <f t="shared" si="11"/>
        <v>0</v>
      </c>
      <c r="AE1568" s="20" t="b">
        <f t="shared" si="12"/>
        <v>0</v>
      </c>
      <c r="AG1568" s="20" t="b">
        <f t="shared" si="13"/>
        <v>0</v>
      </c>
      <c r="AH1568" s="20" t="b">
        <f t="shared" si="14"/>
        <v>0</v>
      </c>
      <c r="AI1568" s="20" t="b">
        <f t="shared" si="15"/>
        <v>0</v>
      </c>
    </row>
    <row r="1569">
      <c r="A1569" s="14" t="s">
        <v>125</v>
      </c>
      <c r="B1569" s="14">
        <v>15000.0</v>
      </c>
      <c r="C1569" s="14" t="s">
        <v>62</v>
      </c>
      <c r="D1569" s="14">
        <v>395.0</v>
      </c>
      <c r="E1569" s="14">
        <v>1041.0</v>
      </c>
      <c r="F1569" s="14">
        <v>733.0</v>
      </c>
      <c r="H1569" s="20" t="b">
        <f t="shared" si="1"/>
        <v>0</v>
      </c>
      <c r="I1569" s="21" t="b">
        <f t="shared" si="2"/>
        <v>0</v>
      </c>
      <c r="J1569" s="21" t="b">
        <f t="shared" si="3"/>
        <v>0</v>
      </c>
      <c r="AB1569" s="20" t="b">
        <f t="shared" si="9"/>
        <v>0</v>
      </c>
      <c r="AC1569" s="20" t="b">
        <f t="shared" si="10"/>
        <v>0</v>
      </c>
      <c r="AD1569" s="20" t="b">
        <f t="shared" si="11"/>
        <v>0</v>
      </c>
      <c r="AE1569" s="20" t="b">
        <f t="shared" si="12"/>
        <v>0</v>
      </c>
      <c r="AG1569" s="20">
        <f t="shared" si="13"/>
        <v>395</v>
      </c>
      <c r="AH1569" s="20">
        <f t="shared" si="14"/>
        <v>1041</v>
      </c>
      <c r="AI1569" s="20">
        <f t="shared" si="15"/>
        <v>733</v>
      </c>
    </row>
    <row r="1570">
      <c r="A1570" s="14" t="s">
        <v>125</v>
      </c>
      <c r="B1570" s="14">
        <v>15000.0</v>
      </c>
      <c r="C1570" s="14" t="s">
        <v>63</v>
      </c>
      <c r="D1570" s="14">
        <v>394.0</v>
      </c>
      <c r="E1570" s="14">
        <v>1040.0</v>
      </c>
      <c r="F1570" s="14">
        <v>732.0</v>
      </c>
      <c r="H1570" s="20" t="b">
        <f t="shared" si="1"/>
        <v>0</v>
      </c>
      <c r="I1570" s="21" t="b">
        <f t="shared" si="2"/>
        <v>0</v>
      </c>
      <c r="J1570" s="21" t="b">
        <f t="shared" si="3"/>
        <v>0</v>
      </c>
      <c r="AB1570" s="20" t="b">
        <f t="shared" si="9"/>
        <v>0</v>
      </c>
      <c r="AC1570" s="20" t="b">
        <f t="shared" si="10"/>
        <v>0</v>
      </c>
      <c r="AD1570" s="20" t="b">
        <f t="shared" si="11"/>
        <v>0</v>
      </c>
      <c r="AE1570" s="20" t="b">
        <f t="shared" si="12"/>
        <v>0</v>
      </c>
      <c r="AG1570" s="20" t="b">
        <f t="shared" si="13"/>
        <v>0</v>
      </c>
      <c r="AH1570" s="20" t="b">
        <f t="shared" si="14"/>
        <v>0</v>
      </c>
      <c r="AI1570" s="20" t="b">
        <f t="shared" si="15"/>
        <v>0</v>
      </c>
    </row>
    <row r="1571">
      <c r="A1571" s="14" t="s">
        <v>125</v>
      </c>
      <c r="B1571" s="14">
        <v>15000.0</v>
      </c>
      <c r="C1571" s="14" t="s">
        <v>64</v>
      </c>
      <c r="D1571" s="14">
        <v>1.0</v>
      </c>
      <c r="E1571" s="14">
        <v>1.0</v>
      </c>
      <c r="F1571" s="14">
        <v>1.0</v>
      </c>
      <c r="H1571" s="20" t="b">
        <f t="shared" si="1"/>
        <v>0</v>
      </c>
      <c r="I1571" s="21" t="b">
        <f t="shared" si="2"/>
        <v>0</v>
      </c>
      <c r="J1571" s="21" t="b">
        <f t="shared" si="3"/>
        <v>0</v>
      </c>
      <c r="AB1571" s="20" t="b">
        <f t="shared" si="9"/>
        <v>0</v>
      </c>
      <c r="AC1571" s="20" t="b">
        <f t="shared" si="10"/>
        <v>0</v>
      </c>
      <c r="AD1571" s="20" t="b">
        <f t="shared" si="11"/>
        <v>0</v>
      </c>
      <c r="AE1571" s="20" t="b">
        <f t="shared" si="12"/>
        <v>0</v>
      </c>
      <c r="AG1571" s="20" t="b">
        <f t="shared" si="13"/>
        <v>0</v>
      </c>
      <c r="AH1571" s="20" t="b">
        <f t="shared" si="14"/>
        <v>0</v>
      </c>
      <c r="AI1571" s="20" t="b">
        <f t="shared" si="15"/>
        <v>0</v>
      </c>
    </row>
    <row r="1572">
      <c r="A1572" s="14" t="s">
        <v>125</v>
      </c>
      <c r="B1572" s="14">
        <v>15000.0</v>
      </c>
      <c r="C1572" s="14" t="s">
        <v>65</v>
      </c>
      <c r="D1572" s="14">
        <v>1.0</v>
      </c>
      <c r="E1572" s="14">
        <v>1.0</v>
      </c>
      <c r="F1572" s="14">
        <v>1.0</v>
      </c>
      <c r="H1572" s="20" t="b">
        <f t="shared" si="1"/>
        <v>0</v>
      </c>
      <c r="I1572" s="21" t="b">
        <f t="shared" si="2"/>
        <v>0</v>
      </c>
      <c r="J1572" s="21" t="b">
        <f t="shared" si="3"/>
        <v>0</v>
      </c>
      <c r="AB1572" s="20" t="b">
        <f t="shared" si="9"/>
        <v>0</v>
      </c>
      <c r="AC1572" s="20" t="b">
        <f t="shared" si="10"/>
        <v>0</v>
      </c>
      <c r="AD1572" s="20" t="b">
        <f t="shared" si="11"/>
        <v>0</v>
      </c>
      <c r="AE1572" s="20" t="b">
        <f t="shared" si="12"/>
        <v>0</v>
      </c>
      <c r="AG1572" s="20" t="b">
        <f t="shared" si="13"/>
        <v>0</v>
      </c>
      <c r="AH1572" s="20" t="b">
        <f t="shared" si="14"/>
        <v>0</v>
      </c>
      <c r="AI1572" s="20" t="b">
        <f t="shared" si="15"/>
        <v>0</v>
      </c>
    </row>
    <row r="1573">
      <c r="A1573" s="14" t="s">
        <v>125</v>
      </c>
      <c r="B1573" s="14">
        <v>15000.0</v>
      </c>
      <c r="C1573" s="14" t="s">
        <v>66</v>
      </c>
      <c r="D1573" s="14">
        <v>96.0</v>
      </c>
      <c r="E1573" s="14">
        <v>154.0</v>
      </c>
      <c r="F1573" s="14">
        <v>154.0</v>
      </c>
      <c r="H1573" s="20" t="b">
        <f t="shared" si="1"/>
        <v>0</v>
      </c>
      <c r="I1573" s="21" t="b">
        <f t="shared" si="2"/>
        <v>0</v>
      </c>
      <c r="J1573" s="21" t="b">
        <f t="shared" si="3"/>
        <v>0</v>
      </c>
      <c r="AB1573" s="20" t="b">
        <f t="shared" si="9"/>
        <v>0</v>
      </c>
      <c r="AC1573" s="20" t="b">
        <f t="shared" si="10"/>
        <v>0</v>
      </c>
      <c r="AD1573" s="20" t="b">
        <f t="shared" si="11"/>
        <v>0</v>
      </c>
      <c r="AE1573" s="20" t="b">
        <f t="shared" si="12"/>
        <v>0</v>
      </c>
      <c r="AG1573" s="20" t="b">
        <f t="shared" si="13"/>
        <v>0</v>
      </c>
      <c r="AH1573" s="20" t="b">
        <f t="shared" si="14"/>
        <v>0</v>
      </c>
      <c r="AI1573" s="20" t="b">
        <f t="shared" si="15"/>
        <v>0</v>
      </c>
    </row>
    <row r="1574">
      <c r="A1574" s="14" t="s">
        <v>125</v>
      </c>
      <c r="B1574" s="14">
        <v>15000.0</v>
      </c>
      <c r="C1574" s="14" t="s">
        <v>67</v>
      </c>
      <c r="D1574" s="14">
        <v>96.0</v>
      </c>
      <c r="E1574" s="14">
        <v>154.0</v>
      </c>
      <c r="F1574" s="14">
        <v>154.0</v>
      </c>
      <c r="H1574" s="20" t="b">
        <f t="shared" si="1"/>
        <v>0</v>
      </c>
      <c r="I1574" s="21" t="b">
        <f t="shared" si="2"/>
        <v>0</v>
      </c>
      <c r="J1574" s="21" t="b">
        <f t="shared" si="3"/>
        <v>0</v>
      </c>
      <c r="AB1574" s="20" t="b">
        <f t="shared" si="9"/>
        <v>0</v>
      </c>
      <c r="AC1574" s="20" t="b">
        <f t="shared" si="10"/>
        <v>0</v>
      </c>
      <c r="AD1574" s="20" t="b">
        <f t="shared" si="11"/>
        <v>0</v>
      </c>
      <c r="AE1574" s="20" t="b">
        <f t="shared" si="12"/>
        <v>0</v>
      </c>
      <c r="AG1574" s="20" t="b">
        <f t="shared" si="13"/>
        <v>0</v>
      </c>
      <c r="AH1574" s="20" t="b">
        <f t="shared" si="14"/>
        <v>0</v>
      </c>
      <c r="AI1574" s="20" t="b">
        <f t="shared" si="15"/>
        <v>0</v>
      </c>
    </row>
    <row r="1575">
      <c r="A1575" s="14" t="s">
        <v>125</v>
      </c>
      <c r="B1575" s="14">
        <v>15000.0</v>
      </c>
      <c r="C1575" s="14" t="s">
        <v>68</v>
      </c>
      <c r="D1575" s="14">
        <v>0.0</v>
      </c>
      <c r="E1575" s="14">
        <v>0.0</v>
      </c>
      <c r="F1575" s="14">
        <v>0.0</v>
      </c>
      <c r="H1575" s="20" t="b">
        <f t="shared" si="1"/>
        <v>0</v>
      </c>
      <c r="I1575" s="21" t="b">
        <f t="shared" si="2"/>
        <v>0</v>
      </c>
      <c r="J1575" s="21" t="b">
        <f t="shared" si="3"/>
        <v>0</v>
      </c>
      <c r="AB1575" s="20" t="b">
        <f t="shared" si="9"/>
        <v>0</v>
      </c>
      <c r="AC1575" s="20" t="b">
        <f t="shared" si="10"/>
        <v>0</v>
      </c>
      <c r="AD1575" s="20" t="b">
        <f t="shared" si="11"/>
        <v>0</v>
      </c>
      <c r="AE1575" s="20" t="b">
        <f t="shared" si="12"/>
        <v>0</v>
      </c>
      <c r="AG1575" s="20" t="b">
        <f t="shared" si="13"/>
        <v>0</v>
      </c>
      <c r="AH1575" s="20" t="b">
        <f t="shared" si="14"/>
        <v>0</v>
      </c>
      <c r="AI1575" s="20" t="b">
        <f t="shared" si="15"/>
        <v>0</v>
      </c>
    </row>
    <row r="1576">
      <c r="A1576" s="14" t="s">
        <v>125</v>
      </c>
      <c r="B1576" s="14">
        <v>15000.0</v>
      </c>
      <c r="C1576" s="14" t="s">
        <v>69</v>
      </c>
      <c r="D1576" s="14">
        <v>0.0</v>
      </c>
      <c r="E1576" s="14">
        <v>0.0</v>
      </c>
      <c r="F1576" s="14">
        <v>0.0</v>
      </c>
      <c r="H1576" s="20" t="b">
        <f t="shared" si="1"/>
        <v>0</v>
      </c>
      <c r="I1576" s="21" t="b">
        <f t="shared" si="2"/>
        <v>0</v>
      </c>
      <c r="J1576" s="21" t="b">
        <f t="shared" si="3"/>
        <v>0</v>
      </c>
      <c r="AB1576" s="20" t="b">
        <f t="shared" si="9"/>
        <v>0</v>
      </c>
      <c r="AC1576" s="20">
        <f t="shared" si="10"/>
        <v>0</v>
      </c>
      <c r="AD1576" s="20">
        <f t="shared" si="11"/>
        <v>0</v>
      </c>
      <c r="AE1576" s="20">
        <f t="shared" si="12"/>
        <v>0</v>
      </c>
      <c r="AG1576" s="20" t="b">
        <f t="shared" si="13"/>
        <v>0</v>
      </c>
      <c r="AH1576" s="20" t="b">
        <f t="shared" si="14"/>
        <v>0</v>
      </c>
      <c r="AI1576" s="20" t="b">
        <f t="shared" si="15"/>
        <v>0</v>
      </c>
    </row>
    <row r="1577">
      <c r="A1577" s="14" t="s">
        <v>125</v>
      </c>
      <c r="B1577" s="14">
        <v>15000.0</v>
      </c>
      <c r="C1577" s="14" t="s">
        <v>70</v>
      </c>
      <c r="D1577" s="14">
        <v>0.0</v>
      </c>
      <c r="E1577" s="14">
        <v>0.0</v>
      </c>
      <c r="F1577" s="14">
        <v>0.0</v>
      </c>
      <c r="H1577" s="20" t="b">
        <f t="shared" si="1"/>
        <v>0</v>
      </c>
      <c r="I1577" s="21" t="b">
        <f t="shared" si="2"/>
        <v>0</v>
      </c>
      <c r="J1577" s="21" t="b">
        <f t="shared" si="3"/>
        <v>0</v>
      </c>
      <c r="AB1577" s="20" t="b">
        <f t="shared" si="9"/>
        <v>0</v>
      </c>
      <c r="AC1577" s="20" t="b">
        <f t="shared" si="10"/>
        <v>0</v>
      </c>
      <c r="AD1577" s="20" t="b">
        <f t="shared" si="11"/>
        <v>0</v>
      </c>
      <c r="AE1577" s="20" t="b">
        <f t="shared" si="12"/>
        <v>0</v>
      </c>
      <c r="AG1577" s="20" t="b">
        <f t="shared" si="13"/>
        <v>0</v>
      </c>
      <c r="AH1577" s="20" t="b">
        <f t="shared" si="14"/>
        <v>0</v>
      </c>
      <c r="AI1577" s="20" t="b">
        <f t="shared" si="15"/>
        <v>0</v>
      </c>
    </row>
    <row r="1578">
      <c r="A1578" s="14" t="s">
        <v>125</v>
      </c>
      <c r="B1578" s="14">
        <v>15000.0</v>
      </c>
      <c r="C1578" s="14" t="s">
        <v>71</v>
      </c>
      <c r="D1578" s="14" t="s">
        <v>61</v>
      </c>
      <c r="E1578" s="22">
        <v>0.0017592592592592592</v>
      </c>
      <c r="F1578" s="22">
        <v>2.199074074074074E-4</v>
      </c>
      <c r="H1578" s="20" t="b">
        <f t="shared" si="1"/>
        <v>0</v>
      </c>
      <c r="I1578" s="21" t="b">
        <f t="shared" si="2"/>
        <v>0</v>
      </c>
      <c r="J1578" s="21" t="b">
        <f t="shared" si="3"/>
        <v>0</v>
      </c>
      <c r="AB1578" s="20" t="b">
        <f t="shared" si="9"/>
        <v>0</v>
      </c>
      <c r="AC1578" s="20" t="b">
        <f t="shared" si="10"/>
        <v>0</v>
      </c>
      <c r="AD1578" s="20" t="b">
        <f t="shared" si="11"/>
        <v>0</v>
      </c>
      <c r="AE1578" s="20" t="b">
        <f t="shared" si="12"/>
        <v>0</v>
      </c>
      <c r="AG1578" s="20" t="b">
        <f t="shared" si="13"/>
        <v>0</v>
      </c>
      <c r="AH1578" s="20" t="b">
        <f t="shared" si="14"/>
        <v>0</v>
      </c>
      <c r="AI1578" s="20" t="b">
        <f t="shared" si="15"/>
        <v>0</v>
      </c>
    </row>
    <row r="1579">
      <c r="A1579" s="14" t="s">
        <v>125</v>
      </c>
      <c r="B1579" s="14">
        <v>15000.0</v>
      </c>
      <c r="C1579" s="14" t="s">
        <v>72</v>
      </c>
      <c r="D1579" s="14" t="s">
        <v>61</v>
      </c>
      <c r="E1579" s="22">
        <v>0.002939814814814815</v>
      </c>
      <c r="F1579" s="22">
        <v>0.002025462962962963</v>
      </c>
      <c r="H1579" s="20" t="b">
        <f t="shared" si="1"/>
        <v>0</v>
      </c>
      <c r="I1579" s="21" t="b">
        <f t="shared" si="2"/>
        <v>0</v>
      </c>
      <c r="J1579" s="21" t="b">
        <f t="shared" si="3"/>
        <v>0</v>
      </c>
      <c r="AB1579" s="20" t="b">
        <f t="shared" si="9"/>
        <v>0</v>
      </c>
      <c r="AC1579" s="20" t="b">
        <f t="shared" si="10"/>
        <v>0</v>
      </c>
      <c r="AD1579" s="20" t="b">
        <f t="shared" si="11"/>
        <v>0</v>
      </c>
      <c r="AE1579" s="20" t="b">
        <f t="shared" si="12"/>
        <v>0</v>
      </c>
      <c r="AG1579" s="20" t="b">
        <f t="shared" si="13"/>
        <v>0</v>
      </c>
      <c r="AH1579" s="20" t="b">
        <f t="shared" si="14"/>
        <v>0</v>
      </c>
      <c r="AI1579" s="20" t="b">
        <f t="shared" si="15"/>
        <v>0</v>
      </c>
    </row>
    <row r="1580">
      <c r="A1580" s="14" t="s">
        <v>125</v>
      </c>
      <c r="B1580" s="14">
        <v>15000.0</v>
      </c>
      <c r="C1580" s="14" t="s">
        <v>71</v>
      </c>
      <c r="D1580" s="14" t="s">
        <v>61</v>
      </c>
      <c r="E1580" s="14">
        <v>3417.578</v>
      </c>
      <c r="F1580" s="14">
        <v>3416.152</v>
      </c>
      <c r="H1580" s="20" t="b">
        <f t="shared" si="1"/>
        <v>0</v>
      </c>
      <c r="I1580" s="21" t="b">
        <f t="shared" si="2"/>
        <v>0</v>
      </c>
      <c r="J1580" s="21" t="b">
        <f t="shared" si="3"/>
        <v>0</v>
      </c>
      <c r="AB1580" s="20" t="b">
        <f t="shared" si="9"/>
        <v>0</v>
      </c>
      <c r="AC1580" s="20" t="b">
        <f t="shared" si="10"/>
        <v>0</v>
      </c>
      <c r="AD1580" s="20" t="b">
        <f t="shared" si="11"/>
        <v>0</v>
      </c>
      <c r="AE1580" s="20" t="b">
        <f t="shared" si="12"/>
        <v>0</v>
      </c>
      <c r="AG1580" s="20" t="b">
        <f t="shared" si="13"/>
        <v>0</v>
      </c>
      <c r="AH1580" s="20" t="b">
        <f t="shared" si="14"/>
        <v>0</v>
      </c>
      <c r="AI1580" s="20" t="b">
        <f t="shared" si="15"/>
        <v>0</v>
      </c>
    </row>
    <row r="1581">
      <c r="A1581" s="14" t="s">
        <v>125</v>
      </c>
      <c r="B1581" s="14">
        <v>15000.0</v>
      </c>
      <c r="C1581" s="14" t="s">
        <v>72</v>
      </c>
      <c r="D1581" s="14" t="s">
        <v>61</v>
      </c>
      <c r="E1581" s="14">
        <v>3686.059</v>
      </c>
      <c r="F1581" s="14">
        <v>3678.918</v>
      </c>
      <c r="H1581" s="20" t="b">
        <f t="shared" si="1"/>
        <v>0</v>
      </c>
      <c r="I1581" s="21" t="b">
        <f t="shared" si="2"/>
        <v>0</v>
      </c>
      <c r="J1581" s="21" t="b">
        <f t="shared" si="3"/>
        <v>0</v>
      </c>
      <c r="AB1581" s="20" t="b">
        <f t="shared" si="9"/>
        <v>0</v>
      </c>
      <c r="AC1581" s="20" t="b">
        <f t="shared" si="10"/>
        <v>0</v>
      </c>
      <c r="AD1581" s="20" t="b">
        <f t="shared" si="11"/>
        <v>0</v>
      </c>
      <c r="AE1581" s="20" t="b">
        <f t="shared" si="12"/>
        <v>0</v>
      </c>
      <c r="AG1581" s="20" t="b">
        <f t="shared" si="13"/>
        <v>0</v>
      </c>
      <c r="AH1581" s="20" t="b">
        <f t="shared" si="14"/>
        <v>0</v>
      </c>
      <c r="AI1581" s="20" t="b">
        <f t="shared" si="15"/>
        <v>0</v>
      </c>
    </row>
    <row r="1582">
      <c r="A1582" s="14" t="s">
        <v>125</v>
      </c>
      <c r="B1582" s="14">
        <v>15000.0</v>
      </c>
      <c r="C1582" s="14" t="s">
        <v>73</v>
      </c>
      <c r="D1582" s="14" t="s">
        <v>81</v>
      </c>
      <c r="E1582" s="14" t="s">
        <v>74</v>
      </c>
      <c r="F1582" s="14" t="s">
        <v>81</v>
      </c>
      <c r="H1582" s="20" t="b">
        <f t="shared" si="1"/>
        <v>0</v>
      </c>
      <c r="I1582" s="21" t="b">
        <f t="shared" si="2"/>
        <v>0</v>
      </c>
      <c r="J1582" s="21" t="b">
        <f t="shared" si="3"/>
        <v>0</v>
      </c>
      <c r="AB1582" s="20" t="b">
        <f t="shared" si="9"/>
        <v>0</v>
      </c>
      <c r="AC1582" s="20" t="b">
        <f t="shared" si="10"/>
        <v>0</v>
      </c>
      <c r="AD1582" s="20" t="b">
        <f t="shared" si="11"/>
        <v>0</v>
      </c>
      <c r="AE1582" s="20" t="b">
        <f t="shared" si="12"/>
        <v>0</v>
      </c>
      <c r="AG1582" s="20" t="b">
        <f t="shared" si="13"/>
        <v>0</v>
      </c>
      <c r="AH1582" s="20" t="b">
        <f t="shared" si="14"/>
        <v>0</v>
      </c>
      <c r="AI1582" s="20" t="b">
        <f t="shared" si="15"/>
        <v>0</v>
      </c>
    </row>
    <row r="1583">
      <c r="A1583" s="14" t="s">
        <v>125</v>
      </c>
      <c r="B1583" s="14">
        <v>15000.0</v>
      </c>
      <c r="C1583" s="14" t="s">
        <v>75</v>
      </c>
      <c r="D1583" s="14">
        <v>7.639</v>
      </c>
      <c r="E1583" s="14">
        <v>-0.829</v>
      </c>
      <c r="F1583" s="14">
        <v>1.78</v>
      </c>
      <c r="H1583" s="20">
        <f t="shared" si="1"/>
        <v>7361</v>
      </c>
      <c r="I1583" s="21">
        <f t="shared" si="2"/>
        <v>15829</v>
      </c>
      <c r="J1583" s="21">
        <f t="shared" si="3"/>
        <v>13220</v>
      </c>
      <c r="AB1583" s="20" t="b">
        <f t="shared" si="9"/>
        <v>0</v>
      </c>
      <c r="AC1583" s="20" t="b">
        <f t="shared" si="10"/>
        <v>0</v>
      </c>
      <c r="AD1583" s="20" t="b">
        <f t="shared" si="11"/>
        <v>0</v>
      </c>
      <c r="AE1583" s="20" t="b">
        <f t="shared" si="12"/>
        <v>0</v>
      </c>
      <c r="AG1583" s="20" t="b">
        <f t="shared" si="13"/>
        <v>0</v>
      </c>
      <c r="AH1583" s="20" t="b">
        <f t="shared" si="14"/>
        <v>0</v>
      </c>
      <c r="AI1583" s="20" t="b">
        <f t="shared" si="15"/>
        <v>0</v>
      </c>
    </row>
    <row r="1584">
      <c r="A1584" s="25" t="s">
        <v>125</v>
      </c>
      <c r="B1584" s="26">
        <v>15000.0</v>
      </c>
      <c r="C1584" s="25" t="s">
        <v>76</v>
      </c>
      <c r="D1584" s="26" t="s">
        <v>61</v>
      </c>
      <c r="E1584" s="26" t="s">
        <v>61</v>
      </c>
      <c r="F1584" s="26" t="s">
        <v>61</v>
      </c>
      <c r="H1584" s="20" t="b">
        <f t="shared" si="1"/>
        <v>0</v>
      </c>
      <c r="I1584" s="21" t="b">
        <f t="shared" si="2"/>
        <v>0</v>
      </c>
      <c r="J1584" s="21" t="b">
        <f t="shared" si="3"/>
        <v>0</v>
      </c>
      <c r="AB1584" s="20" t="b">
        <f t="shared" si="9"/>
        <v>0</v>
      </c>
      <c r="AC1584" s="20" t="b">
        <f t="shared" si="10"/>
        <v>0</v>
      </c>
      <c r="AD1584" s="20" t="b">
        <f t="shared" si="11"/>
        <v>0</v>
      </c>
      <c r="AE1584" s="20" t="b">
        <f t="shared" si="12"/>
        <v>0</v>
      </c>
      <c r="AG1584" s="20" t="b">
        <f t="shared" si="13"/>
        <v>0</v>
      </c>
      <c r="AH1584" s="20" t="b">
        <f t="shared" si="14"/>
        <v>0</v>
      </c>
      <c r="AI1584" s="20" t="b">
        <f t="shared" si="15"/>
        <v>0</v>
      </c>
    </row>
    <row r="1585">
      <c r="A1585" s="25" t="s">
        <v>125</v>
      </c>
      <c r="B1585" s="26">
        <v>15000.0</v>
      </c>
      <c r="C1585" s="25" t="s">
        <v>77</v>
      </c>
      <c r="D1585" s="26" t="s">
        <v>61</v>
      </c>
      <c r="E1585" s="26" t="s">
        <v>61</v>
      </c>
      <c r="F1585" s="26" t="s">
        <v>61</v>
      </c>
      <c r="H1585" s="20" t="b">
        <f t="shared" si="1"/>
        <v>0</v>
      </c>
      <c r="I1585" s="21" t="b">
        <f t="shared" si="2"/>
        <v>0</v>
      </c>
      <c r="J1585" s="21" t="b">
        <f t="shared" si="3"/>
        <v>0</v>
      </c>
      <c r="AB1585" s="20" t="b">
        <f t="shared" si="9"/>
        <v>0</v>
      </c>
      <c r="AC1585" s="20" t="b">
        <f t="shared" si="10"/>
        <v>0</v>
      </c>
      <c r="AD1585" s="20" t="b">
        <f t="shared" si="11"/>
        <v>0</v>
      </c>
      <c r="AE1585" s="20" t="b">
        <f t="shared" si="12"/>
        <v>0</v>
      </c>
      <c r="AG1585" s="20" t="b">
        <f t="shared" si="13"/>
        <v>0</v>
      </c>
      <c r="AH1585" s="20" t="b">
        <f t="shared" si="14"/>
        <v>0</v>
      </c>
      <c r="AI1585" s="20" t="b">
        <f t="shared" si="15"/>
        <v>0</v>
      </c>
    </row>
    <row r="1586">
      <c r="A1586" s="25" t="s">
        <v>125</v>
      </c>
      <c r="B1586" s="26">
        <v>15937.0</v>
      </c>
      <c r="C1586" s="25" t="s">
        <v>60</v>
      </c>
      <c r="D1586" s="26" t="s">
        <v>61</v>
      </c>
      <c r="E1586" s="26" t="s">
        <v>61</v>
      </c>
      <c r="F1586" s="26" t="s">
        <v>61</v>
      </c>
      <c r="H1586" s="20" t="b">
        <f t="shared" si="1"/>
        <v>0</v>
      </c>
      <c r="I1586" s="21" t="b">
        <f t="shared" si="2"/>
        <v>0</v>
      </c>
      <c r="J1586" s="21" t="b">
        <f t="shared" si="3"/>
        <v>0</v>
      </c>
      <c r="AB1586" s="20" t="b">
        <f t="shared" si="9"/>
        <v>0</v>
      </c>
      <c r="AC1586" s="20" t="b">
        <f t="shared" si="10"/>
        <v>0</v>
      </c>
      <c r="AD1586" s="20" t="b">
        <f t="shared" si="11"/>
        <v>0</v>
      </c>
      <c r="AE1586" s="20" t="b">
        <f t="shared" si="12"/>
        <v>0</v>
      </c>
      <c r="AG1586" s="20" t="b">
        <f t="shared" si="13"/>
        <v>0</v>
      </c>
      <c r="AH1586" s="20" t="b">
        <f t="shared" si="14"/>
        <v>0</v>
      </c>
      <c r="AI1586" s="20" t="b">
        <f t="shared" si="15"/>
        <v>0</v>
      </c>
    </row>
    <row r="1587">
      <c r="A1587" s="25" t="s">
        <v>125</v>
      </c>
      <c r="B1587" s="26">
        <v>15937.0</v>
      </c>
      <c r="C1587" s="25" t="s">
        <v>62</v>
      </c>
      <c r="D1587" s="26" t="s">
        <v>61</v>
      </c>
      <c r="E1587" s="26">
        <v>1023.0</v>
      </c>
      <c r="F1587" s="26" t="s">
        <v>61</v>
      </c>
      <c r="H1587" s="20" t="b">
        <f t="shared" si="1"/>
        <v>0</v>
      </c>
      <c r="I1587" s="21" t="b">
        <f t="shared" si="2"/>
        <v>0</v>
      </c>
      <c r="J1587" s="21" t="b">
        <f t="shared" si="3"/>
        <v>0</v>
      </c>
      <c r="AB1587" s="20" t="b">
        <f t="shared" si="9"/>
        <v>0</v>
      </c>
      <c r="AC1587" s="20" t="b">
        <f t="shared" si="10"/>
        <v>0</v>
      </c>
      <c r="AD1587" s="20" t="b">
        <f t="shared" si="11"/>
        <v>0</v>
      </c>
      <c r="AE1587" s="20" t="b">
        <f t="shared" si="12"/>
        <v>0</v>
      </c>
      <c r="AG1587" s="20" t="b">
        <f t="shared" si="13"/>
        <v>0</v>
      </c>
      <c r="AH1587" s="20">
        <f t="shared" si="14"/>
        <v>1023</v>
      </c>
      <c r="AI1587" s="20" t="b">
        <f t="shared" si="15"/>
        <v>0</v>
      </c>
    </row>
    <row r="1588">
      <c r="A1588" s="25" t="s">
        <v>125</v>
      </c>
      <c r="B1588" s="26">
        <v>15937.0</v>
      </c>
      <c r="C1588" s="25" t="s">
        <v>63</v>
      </c>
      <c r="D1588" s="26" t="s">
        <v>61</v>
      </c>
      <c r="E1588" s="26">
        <v>1022.0</v>
      </c>
      <c r="F1588" s="26" t="s">
        <v>61</v>
      </c>
      <c r="H1588" s="20" t="b">
        <f t="shared" si="1"/>
        <v>0</v>
      </c>
      <c r="I1588" s="21" t="b">
        <f t="shared" si="2"/>
        <v>0</v>
      </c>
      <c r="J1588" s="21" t="b">
        <f t="shared" si="3"/>
        <v>0</v>
      </c>
      <c r="AB1588" s="20" t="b">
        <f t="shared" si="9"/>
        <v>0</v>
      </c>
      <c r="AC1588" s="20" t="b">
        <f t="shared" si="10"/>
        <v>0</v>
      </c>
      <c r="AD1588" s="20" t="b">
        <f t="shared" si="11"/>
        <v>0</v>
      </c>
      <c r="AE1588" s="20" t="b">
        <f t="shared" si="12"/>
        <v>0</v>
      </c>
      <c r="AG1588" s="20" t="b">
        <f t="shared" si="13"/>
        <v>0</v>
      </c>
      <c r="AH1588" s="20" t="b">
        <f t="shared" si="14"/>
        <v>0</v>
      </c>
      <c r="AI1588" s="20" t="b">
        <f t="shared" si="15"/>
        <v>0</v>
      </c>
    </row>
    <row r="1589">
      <c r="A1589" s="25" t="s">
        <v>125</v>
      </c>
      <c r="B1589" s="26">
        <v>15937.0</v>
      </c>
      <c r="C1589" s="25" t="s">
        <v>64</v>
      </c>
      <c r="D1589" s="26" t="s">
        <v>61</v>
      </c>
      <c r="E1589" s="26">
        <v>1.0</v>
      </c>
      <c r="F1589" s="26" t="s">
        <v>61</v>
      </c>
      <c r="H1589" s="20" t="b">
        <f t="shared" si="1"/>
        <v>0</v>
      </c>
      <c r="I1589" s="21" t="b">
        <f t="shared" si="2"/>
        <v>0</v>
      </c>
      <c r="J1589" s="21" t="b">
        <f t="shared" si="3"/>
        <v>0</v>
      </c>
      <c r="AB1589" s="20" t="b">
        <f t="shared" si="9"/>
        <v>0</v>
      </c>
      <c r="AC1589" s="20" t="b">
        <f t="shared" si="10"/>
        <v>0</v>
      </c>
      <c r="AD1589" s="20" t="b">
        <f t="shared" si="11"/>
        <v>0</v>
      </c>
      <c r="AE1589" s="20" t="b">
        <f t="shared" si="12"/>
        <v>0</v>
      </c>
      <c r="AG1589" s="20" t="b">
        <f t="shared" si="13"/>
        <v>0</v>
      </c>
      <c r="AH1589" s="20" t="b">
        <f t="shared" si="14"/>
        <v>0</v>
      </c>
      <c r="AI1589" s="20" t="b">
        <f t="shared" si="15"/>
        <v>0</v>
      </c>
    </row>
    <row r="1590">
      <c r="A1590" s="25" t="s">
        <v>125</v>
      </c>
      <c r="B1590" s="26">
        <v>15937.0</v>
      </c>
      <c r="C1590" s="25" t="s">
        <v>65</v>
      </c>
      <c r="D1590" s="26" t="s">
        <v>61</v>
      </c>
      <c r="E1590" s="26">
        <v>1.0</v>
      </c>
      <c r="F1590" s="26" t="s">
        <v>61</v>
      </c>
      <c r="H1590" s="20" t="b">
        <f t="shared" si="1"/>
        <v>0</v>
      </c>
      <c r="I1590" s="21" t="b">
        <f t="shared" si="2"/>
        <v>0</v>
      </c>
      <c r="J1590" s="21" t="b">
        <f t="shared" si="3"/>
        <v>0</v>
      </c>
      <c r="AB1590" s="20" t="b">
        <f t="shared" si="9"/>
        <v>0</v>
      </c>
      <c r="AC1590" s="20" t="b">
        <f t="shared" si="10"/>
        <v>0</v>
      </c>
      <c r="AD1590" s="20" t="b">
        <f t="shared" si="11"/>
        <v>0</v>
      </c>
      <c r="AE1590" s="20" t="b">
        <f t="shared" si="12"/>
        <v>0</v>
      </c>
      <c r="AG1590" s="20" t="b">
        <f t="shared" si="13"/>
        <v>0</v>
      </c>
      <c r="AH1590" s="20" t="b">
        <f t="shared" si="14"/>
        <v>0</v>
      </c>
      <c r="AI1590" s="20" t="b">
        <f t="shared" si="15"/>
        <v>0</v>
      </c>
    </row>
    <row r="1591">
      <c r="A1591" s="25" t="s">
        <v>125</v>
      </c>
      <c r="B1591" s="26">
        <v>15937.0</v>
      </c>
      <c r="C1591" s="25" t="s">
        <v>66</v>
      </c>
      <c r="D1591" s="26" t="s">
        <v>61</v>
      </c>
      <c r="E1591" s="26">
        <v>154.0</v>
      </c>
      <c r="F1591" s="26" t="s">
        <v>61</v>
      </c>
      <c r="H1591" s="20" t="b">
        <f t="shared" si="1"/>
        <v>0</v>
      </c>
      <c r="I1591" s="21" t="b">
        <f t="shared" si="2"/>
        <v>0</v>
      </c>
      <c r="J1591" s="21" t="b">
        <f t="shared" si="3"/>
        <v>0</v>
      </c>
      <c r="AB1591" s="20" t="b">
        <f t="shared" si="9"/>
        <v>0</v>
      </c>
      <c r="AC1591" s="20" t="b">
        <f t="shared" si="10"/>
        <v>0</v>
      </c>
      <c r="AD1591" s="20" t="b">
        <f t="shared" si="11"/>
        <v>0</v>
      </c>
      <c r="AE1591" s="20" t="b">
        <f t="shared" si="12"/>
        <v>0</v>
      </c>
      <c r="AG1591" s="20" t="b">
        <f t="shared" si="13"/>
        <v>0</v>
      </c>
      <c r="AH1591" s="20" t="b">
        <f t="shared" si="14"/>
        <v>0</v>
      </c>
      <c r="AI1591" s="20" t="b">
        <f t="shared" si="15"/>
        <v>0</v>
      </c>
    </row>
    <row r="1592">
      <c r="A1592" s="25" t="s">
        <v>125</v>
      </c>
      <c r="B1592" s="26">
        <v>15937.0</v>
      </c>
      <c r="C1592" s="25" t="s">
        <v>67</v>
      </c>
      <c r="D1592" s="26" t="s">
        <v>61</v>
      </c>
      <c r="E1592" s="26">
        <v>154.0</v>
      </c>
      <c r="F1592" s="26" t="s">
        <v>61</v>
      </c>
      <c r="H1592" s="20" t="b">
        <f t="shared" si="1"/>
        <v>0</v>
      </c>
      <c r="I1592" s="21" t="b">
        <f t="shared" si="2"/>
        <v>0</v>
      </c>
      <c r="J1592" s="21" t="b">
        <f t="shared" si="3"/>
        <v>0</v>
      </c>
      <c r="AB1592" s="20" t="b">
        <f t="shared" si="9"/>
        <v>0</v>
      </c>
      <c r="AC1592" s="20" t="b">
        <f t="shared" si="10"/>
        <v>0</v>
      </c>
      <c r="AD1592" s="20" t="b">
        <f t="shared" si="11"/>
        <v>0</v>
      </c>
      <c r="AE1592" s="20" t="b">
        <f t="shared" si="12"/>
        <v>0</v>
      </c>
      <c r="AG1592" s="20" t="b">
        <f t="shared" si="13"/>
        <v>0</v>
      </c>
      <c r="AH1592" s="20" t="b">
        <f t="shared" si="14"/>
        <v>0</v>
      </c>
      <c r="AI1592" s="20" t="b">
        <f t="shared" si="15"/>
        <v>0</v>
      </c>
    </row>
    <row r="1593">
      <c r="A1593" s="25" t="s">
        <v>125</v>
      </c>
      <c r="B1593" s="26">
        <v>15937.0</v>
      </c>
      <c r="C1593" s="25" t="s">
        <v>68</v>
      </c>
      <c r="D1593" s="26" t="s">
        <v>61</v>
      </c>
      <c r="E1593" s="26">
        <v>0.0</v>
      </c>
      <c r="F1593" s="26" t="s">
        <v>61</v>
      </c>
      <c r="H1593" s="20" t="b">
        <f t="shared" si="1"/>
        <v>0</v>
      </c>
      <c r="I1593" s="21" t="b">
        <f t="shared" si="2"/>
        <v>0</v>
      </c>
      <c r="J1593" s="21" t="b">
        <f t="shared" si="3"/>
        <v>0</v>
      </c>
      <c r="AB1593" s="20" t="b">
        <f t="shared" si="9"/>
        <v>0</v>
      </c>
      <c r="AC1593" s="20" t="b">
        <f t="shared" si="10"/>
        <v>0</v>
      </c>
      <c r="AD1593" s="20" t="b">
        <f t="shared" si="11"/>
        <v>0</v>
      </c>
      <c r="AE1593" s="20" t="b">
        <f t="shared" si="12"/>
        <v>0</v>
      </c>
      <c r="AG1593" s="20" t="b">
        <f t="shared" si="13"/>
        <v>0</v>
      </c>
      <c r="AH1593" s="20" t="b">
        <f t="shared" si="14"/>
        <v>0</v>
      </c>
      <c r="AI1593" s="20" t="b">
        <f t="shared" si="15"/>
        <v>0</v>
      </c>
    </row>
    <row r="1594">
      <c r="A1594" s="25" t="s">
        <v>125</v>
      </c>
      <c r="B1594" s="26">
        <v>15937.0</v>
      </c>
      <c r="C1594" s="25" t="s">
        <v>69</v>
      </c>
      <c r="D1594" s="26" t="s">
        <v>61</v>
      </c>
      <c r="E1594" s="26">
        <v>0.0</v>
      </c>
      <c r="F1594" s="26" t="s">
        <v>61</v>
      </c>
      <c r="H1594" s="20" t="b">
        <f t="shared" si="1"/>
        <v>0</v>
      </c>
      <c r="I1594" s="21" t="b">
        <f t="shared" si="2"/>
        <v>0</v>
      </c>
      <c r="J1594" s="21" t="b">
        <f t="shared" si="3"/>
        <v>0</v>
      </c>
      <c r="AB1594" s="20" t="b">
        <f t="shared" si="9"/>
        <v>0</v>
      </c>
      <c r="AC1594" s="20" t="str">
        <f t="shared" si="10"/>
        <v>none</v>
      </c>
      <c r="AD1594" s="20">
        <f t="shared" si="11"/>
        <v>0</v>
      </c>
      <c r="AE1594" s="20" t="str">
        <f t="shared" si="12"/>
        <v>none</v>
      </c>
      <c r="AG1594" s="20" t="b">
        <f t="shared" si="13"/>
        <v>0</v>
      </c>
      <c r="AH1594" s="20" t="b">
        <f t="shared" si="14"/>
        <v>0</v>
      </c>
      <c r="AI1594" s="20" t="b">
        <f t="shared" si="15"/>
        <v>0</v>
      </c>
    </row>
    <row r="1595">
      <c r="A1595" s="25" t="s">
        <v>125</v>
      </c>
      <c r="B1595" s="26">
        <v>15937.0</v>
      </c>
      <c r="C1595" s="25" t="s">
        <v>70</v>
      </c>
      <c r="D1595" s="26" t="s">
        <v>61</v>
      </c>
      <c r="E1595" s="26">
        <v>0.0</v>
      </c>
      <c r="F1595" s="26" t="s">
        <v>61</v>
      </c>
      <c r="H1595" s="20" t="b">
        <f t="shared" si="1"/>
        <v>0</v>
      </c>
      <c r="I1595" s="21" t="b">
        <f t="shared" si="2"/>
        <v>0</v>
      </c>
      <c r="J1595" s="21" t="b">
        <f t="shared" si="3"/>
        <v>0</v>
      </c>
      <c r="AB1595" s="20" t="b">
        <f t="shared" si="9"/>
        <v>0</v>
      </c>
      <c r="AC1595" s="20" t="b">
        <f t="shared" si="10"/>
        <v>0</v>
      </c>
      <c r="AD1595" s="20" t="b">
        <f t="shared" si="11"/>
        <v>0</v>
      </c>
      <c r="AE1595" s="20" t="b">
        <f t="shared" si="12"/>
        <v>0</v>
      </c>
      <c r="AG1595" s="20" t="b">
        <f t="shared" si="13"/>
        <v>0</v>
      </c>
      <c r="AH1595" s="20" t="b">
        <f t="shared" si="14"/>
        <v>0</v>
      </c>
      <c r="AI1595" s="20" t="b">
        <f t="shared" si="15"/>
        <v>0</v>
      </c>
    </row>
    <row r="1596">
      <c r="A1596" s="25" t="s">
        <v>125</v>
      </c>
      <c r="B1596" s="26">
        <v>15937.0</v>
      </c>
      <c r="C1596" s="25" t="s">
        <v>71</v>
      </c>
      <c r="D1596" s="26" t="s">
        <v>61</v>
      </c>
      <c r="E1596" s="27">
        <v>0.0014467592592592592</v>
      </c>
      <c r="F1596" s="26" t="s">
        <v>61</v>
      </c>
      <c r="H1596" s="20" t="b">
        <f t="shared" si="1"/>
        <v>0</v>
      </c>
      <c r="I1596" s="21" t="b">
        <f t="shared" si="2"/>
        <v>0</v>
      </c>
      <c r="J1596" s="21" t="b">
        <f t="shared" si="3"/>
        <v>0</v>
      </c>
      <c r="AB1596" s="20" t="b">
        <f t="shared" si="9"/>
        <v>0</v>
      </c>
      <c r="AC1596" s="20" t="b">
        <f t="shared" si="10"/>
        <v>0</v>
      </c>
      <c r="AD1596" s="20" t="b">
        <f t="shared" si="11"/>
        <v>0</v>
      </c>
      <c r="AE1596" s="20" t="b">
        <f t="shared" si="12"/>
        <v>0</v>
      </c>
      <c r="AG1596" s="20" t="b">
        <f t="shared" si="13"/>
        <v>0</v>
      </c>
      <c r="AH1596" s="20" t="b">
        <f t="shared" si="14"/>
        <v>0</v>
      </c>
      <c r="AI1596" s="20" t="b">
        <f t="shared" si="15"/>
        <v>0</v>
      </c>
    </row>
    <row r="1597">
      <c r="A1597" s="25" t="s">
        <v>125</v>
      </c>
      <c r="B1597" s="26">
        <v>15937.0</v>
      </c>
      <c r="C1597" s="25" t="s">
        <v>72</v>
      </c>
      <c r="D1597" s="25" t="s">
        <v>61</v>
      </c>
      <c r="E1597" s="28">
        <v>0.0026041666666666665</v>
      </c>
      <c r="F1597" s="25" t="s">
        <v>61</v>
      </c>
      <c r="H1597" s="20" t="b">
        <f t="shared" si="1"/>
        <v>0</v>
      </c>
      <c r="I1597" s="21" t="b">
        <f t="shared" si="2"/>
        <v>0</v>
      </c>
      <c r="J1597" s="21" t="b">
        <f t="shared" si="3"/>
        <v>0</v>
      </c>
      <c r="AB1597" s="20" t="b">
        <f t="shared" si="9"/>
        <v>0</v>
      </c>
      <c r="AC1597" s="20" t="b">
        <f t="shared" si="10"/>
        <v>0</v>
      </c>
      <c r="AD1597" s="20" t="b">
        <f t="shared" si="11"/>
        <v>0</v>
      </c>
      <c r="AE1597" s="20" t="b">
        <f t="shared" si="12"/>
        <v>0</v>
      </c>
      <c r="AG1597" s="20" t="b">
        <f t="shared" si="13"/>
        <v>0</v>
      </c>
      <c r="AH1597" s="20" t="b">
        <f t="shared" si="14"/>
        <v>0</v>
      </c>
      <c r="AI1597" s="20" t="b">
        <f t="shared" si="15"/>
        <v>0</v>
      </c>
    </row>
    <row r="1598">
      <c r="A1598" s="25" t="s">
        <v>125</v>
      </c>
      <c r="B1598" s="26">
        <v>15937.0</v>
      </c>
      <c r="C1598" s="25" t="s">
        <v>71</v>
      </c>
      <c r="D1598" s="26" t="s">
        <v>61</v>
      </c>
      <c r="E1598" s="26">
        <v>3414.738</v>
      </c>
      <c r="F1598" s="26" t="s">
        <v>61</v>
      </c>
      <c r="H1598" s="20" t="b">
        <f t="shared" si="1"/>
        <v>0</v>
      </c>
      <c r="I1598" s="21" t="b">
        <f t="shared" si="2"/>
        <v>0</v>
      </c>
      <c r="J1598" s="21" t="b">
        <f t="shared" si="3"/>
        <v>0</v>
      </c>
      <c r="AB1598" s="20" t="b">
        <f t="shared" si="9"/>
        <v>0</v>
      </c>
      <c r="AC1598" s="20" t="b">
        <f t="shared" si="10"/>
        <v>0</v>
      </c>
      <c r="AD1598" s="20" t="b">
        <f t="shared" si="11"/>
        <v>0</v>
      </c>
      <c r="AE1598" s="20" t="b">
        <f t="shared" si="12"/>
        <v>0</v>
      </c>
      <c r="AG1598" s="20" t="b">
        <f t="shared" si="13"/>
        <v>0</v>
      </c>
      <c r="AH1598" s="20" t="b">
        <f t="shared" si="14"/>
        <v>0</v>
      </c>
      <c r="AI1598" s="20" t="b">
        <f t="shared" si="15"/>
        <v>0</v>
      </c>
    </row>
    <row r="1599">
      <c r="A1599" s="25" t="s">
        <v>125</v>
      </c>
      <c r="B1599" s="26">
        <v>15937.0</v>
      </c>
      <c r="C1599" s="25" t="s">
        <v>72</v>
      </c>
      <c r="D1599" s="25" t="s">
        <v>61</v>
      </c>
      <c r="E1599" s="25">
        <v>3684.219</v>
      </c>
      <c r="F1599" s="25" t="s">
        <v>61</v>
      </c>
      <c r="H1599" s="20" t="b">
        <f t="shared" si="1"/>
        <v>0</v>
      </c>
      <c r="I1599" s="21" t="b">
        <f t="shared" si="2"/>
        <v>0</v>
      </c>
      <c r="J1599" s="21" t="b">
        <f t="shared" si="3"/>
        <v>0</v>
      </c>
      <c r="AB1599" s="20" t="b">
        <f t="shared" si="9"/>
        <v>0</v>
      </c>
      <c r="AC1599" s="20" t="b">
        <f t="shared" si="10"/>
        <v>0</v>
      </c>
      <c r="AD1599" s="20" t="b">
        <f t="shared" si="11"/>
        <v>0</v>
      </c>
      <c r="AE1599" s="20" t="b">
        <f t="shared" si="12"/>
        <v>0</v>
      </c>
      <c r="AG1599" s="20" t="b">
        <f t="shared" si="13"/>
        <v>0</v>
      </c>
      <c r="AH1599" s="20" t="b">
        <f t="shared" si="14"/>
        <v>0</v>
      </c>
      <c r="AI1599" s="20" t="b">
        <f t="shared" si="15"/>
        <v>0</v>
      </c>
    </row>
    <row r="1600">
      <c r="A1600" s="25" t="s">
        <v>125</v>
      </c>
      <c r="B1600" s="26">
        <v>15937.0</v>
      </c>
      <c r="C1600" s="25" t="s">
        <v>73</v>
      </c>
      <c r="D1600" s="25" t="s">
        <v>61</v>
      </c>
      <c r="E1600" s="25" t="s">
        <v>74</v>
      </c>
      <c r="F1600" s="25" t="s">
        <v>61</v>
      </c>
      <c r="H1600" s="20" t="b">
        <f t="shared" si="1"/>
        <v>0</v>
      </c>
      <c r="I1600" s="21" t="b">
        <f t="shared" si="2"/>
        <v>0</v>
      </c>
      <c r="J1600" s="21" t="b">
        <f t="shared" si="3"/>
        <v>0</v>
      </c>
      <c r="AB1600" s="20" t="b">
        <f t="shared" si="9"/>
        <v>0</v>
      </c>
      <c r="AC1600" s="20" t="b">
        <f t="shared" si="10"/>
        <v>0</v>
      </c>
      <c r="AD1600" s="20" t="b">
        <f t="shared" si="11"/>
        <v>0</v>
      </c>
      <c r="AE1600" s="20" t="b">
        <f t="shared" si="12"/>
        <v>0</v>
      </c>
      <c r="AG1600" s="20" t="b">
        <f t="shared" si="13"/>
        <v>0</v>
      </c>
      <c r="AH1600" s="20" t="b">
        <f t="shared" si="14"/>
        <v>0</v>
      </c>
      <c r="AI1600" s="20" t="b">
        <f t="shared" si="15"/>
        <v>0</v>
      </c>
    </row>
    <row r="1601">
      <c r="A1601" s="25" t="s">
        <v>125</v>
      </c>
      <c r="B1601" s="26">
        <v>15937.0</v>
      </c>
      <c r="C1601" s="25" t="s">
        <v>75</v>
      </c>
      <c r="D1601" s="25" t="s">
        <v>61</v>
      </c>
      <c r="E1601" s="25">
        <v>-0.015</v>
      </c>
      <c r="F1601" s="25" t="s">
        <v>61</v>
      </c>
      <c r="H1601" s="20" t="b">
        <f t="shared" si="1"/>
        <v>0</v>
      </c>
      <c r="I1601" s="21">
        <f t="shared" si="2"/>
        <v>15952</v>
      </c>
      <c r="J1601" s="21" t="b">
        <f t="shared" si="3"/>
        <v>0</v>
      </c>
      <c r="AB1601" s="20" t="b">
        <f t="shared" si="9"/>
        <v>0</v>
      </c>
      <c r="AC1601" s="20" t="b">
        <f t="shared" si="10"/>
        <v>0</v>
      </c>
      <c r="AD1601" s="20" t="b">
        <f t="shared" si="11"/>
        <v>0</v>
      </c>
      <c r="AE1601" s="20" t="b">
        <f t="shared" si="12"/>
        <v>0</v>
      </c>
      <c r="AG1601" s="20" t="b">
        <f t="shared" si="13"/>
        <v>0</v>
      </c>
      <c r="AH1601" s="20" t="b">
        <f t="shared" si="14"/>
        <v>0</v>
      </c>
      <c r="AI1601" s="20" t="b">
        <f t="shared" si="15"/>
        <v>0</v>
      </c>
    </row>
    <row r="1602">
      <c r="A1602" s="25" t="s">
        <v>125</v>
      </c>
      <c r="B1602" s="26">
        <v>15937.0</v>
      </c>
      <c r="C1602" s="25" t="s">
        <v>76</v>
      </c>
      <c r="D1602" s="26" t="s">
        <v>61</v>
      </c>
      <c r="E1602" s="26" t="s">
        <v>61</v>
      </c>
      <c r="F1602" s="26" t="s">
        <v>61</v>
      </c>
      <c r="H1602" s="20" t="b">
        <f t="shared" si="1"/>
        <v>0</v>
      </c>
      <c r="I1602" s="21" t="b">
        <f t="shared" si="2"/>
        <v>0</v>
      </c>
      <c r="J1602" s="21" t="b">
        <f t="shared" si="3"/>
        <v>0</v>
      </c>
      <c r="AB1602" s="20" t="b">
        <f t="shared" si="9"/>
        <v>0</v>
      </c>
      <c r="AC1602" s="20" t="b">
        <f t="shared" si="10"/>
        <v>0</v>
      </c>
      <c r="AD1602" s="20" t="b">
        <f t="shared" si="11"/>
        <v>0</v>
      </c>
      <c r="AE1602" s="20" t="b">
        <f t="shared" si="12"/>
        <v>0</v>
      </c>
      <c r="AG1602" s="20" t="b">
        <f t="shared" si="13"/>
        <v>0</v>
      </c>
      <c r="AH1602" s="20" t="b">
        <f t="shared" si="14"/>
        <v>0</v>
      </c>
      <c r="AI1602" s="20" t="b">
        <f t="shared" si="15"/>
        <v>0</v>
      </c>
    </row>
    <row r="1603">
      <c r="A1603" s="25" t="s">
        <v>125</v>
      </c>
      <c r="B1603" s="26">
        <v>15937.0</v>
      </c>
      <c r="C1603" s="25" t="s">
        <v>77</v>
      </c>
      <c r="D1603" s="26" t="s">
        <v>61</v>
      </c>
      <c r="E1603" s="26" t="s">
        <v>61</v>
      </c>
      <c r="F1603" s="26" t="s">
        <v>61</v>
      </c>
      <c r="H1603" s="20" t="b">
        <f t="shared" si="1"/>
        <v>0</v>
      </c>
      <c r="I1603" s="21" t="b">
        <f t="shared" si="2"/>
        <v>0</v>
      </c>
      <c r="J1603" s="21" t="b">
        <f t="shared" si="3"/>
        <v>0</v>
      </c>
      <c r="AB1603" s="20" t="b">
        <f t="shared" si="9"/>
        <v>0</v>
      </c>
      <c r="AC1603" s="20" t="b">
        <f t="shared" si="10"/>
        <v>0</v>
      </c>
      <c r="AD1603" s="20" t="b">
        <f t="shared" si="11"/>
        <v>0</v>
      </c>
      <c r="AE1603" s="20" t="b">
        <f t="shared" si="12"/>
        <v>0</v>
      </c>
      <c r="AG1603" s="20" t="b">
        <f t="shared" si="13"/>
        <v>0</v>
      </c>
      <c r="AH1603" s="20" t="b">
        <f t="shared" si="14"/>
        <v>0</v>
      </c>
      <c r="AI1603" s="20" t="b">
        <f t="shared" si="15"/>
        <v>0</v>
      </c>
    </row>
    <row r="1604">
      <c r="A1604" s="25" t="s">
        <v>125</v>
      </c>
      <c r="B1604" s="26">
        <v>16875.0</v>
      </c>
      <c r="C1604" s="25" t="s">
        <v>60</v>
      </c>
      <c r="D1604" s="26" t="s">
        <v>61</v>
      </c>
      <c r="E1604" s="26" t="s">
        <v>61</v>
      </c>
      <c r="F1604" s="26" t="s">
        <v>61</v>
      </c>
      <c r="H1604" s="20" t="b">
        <f t="shared" si="1"/>
        <v>0</v>
      </c>
      <c r="I1604" s="21" t="b">
        <f t="shared" si="2"/>
        <v>0</v>
      </c>
      <c r="J1604" s="21" t="b">
        <f t="shared" si="3"/>
        <v>0</v>
      </c>
      <c r="AB1604" s="20" t="b">
        <f t="shared" si="9"/>
        <v>0</v>
      </c>
      <c r="AC1604" s="20" t="b">
        <f t="shared" si="10"/>
        <v>0</v>
      </c>
      <c r="AD1604" s="20" t="b">
        <f t="shared" si="11"/>
        <v>0</v>
      </c>
      <c r="AE1604" s="20" t="b">
        <f t="shared" si="12"/>
        <v>0</v>
      </c>
      <c r="AG1604" s="20" t="b">
        <f t="shared" si="13"/>
        <v>0</v>
      </c>
      <c r="AH1604" s="20" t="b">
        <f t="shared" si="14"/>
        <v>0</v>
      </c>
      <c r="AI1604" s="20" t="b">
        <f t="shared" si="15"/>
        <v>0</v>
      </c>
    </row>
    <row r="1605">
      <c r="A1605" s="25" t="s">
        <v>125</v>
      </c>
      <c r="B1605" s="26">
        <v>16875.0</v>
      </c>
      <c r="C1605" s="25" t="s">
        <v>62</v>
      </c>
      <c r="D1605" s="26" t="s">
        <v>61</v>
      </c>
      <c r="E1605" s="26">
        <v>1007.0</v>
      </c>
      <c r="F1605" s="26" t="s">
        <v>61</v>
      </c>
      <c r="H1605" s="20" t="b">
        <f t="shared" si="1"/>
        <v>0</v>
      </c>
      <c r="I1605" s="21" t="b">
        <f t="shared" si="2"/>
        <v>0</v>
      </c>
      <c r="J1605" s="21" t="b">
        <f t="shared" si="3"/>
        <v>0</v>
      </c>
      <c r="AB1605" s="20" t="b">
        <f t="shared" si="9"/>
        <v>0</v>
      </c>
      <c r="AC1605" s="20" t="b">
        <f t="shared" si="10"/>
        <v>0</v>
      </c>
      <c r="AD1605" s="20" t="b">
        <f t="shared" si="11"/>
        <v>0</v>
      </c>
      <c r="AE1605" s="20" t="b">
        <f t="shared" si="12"/>
        <v>0</v>
      </c>
      <c r="AG1605" s="20" t="b">
        <f t="shared" si="13"/>
        <v>0</v>
      </c>
      <c r="AH1605" s="20">
        <f t="shared" si="14"/>
        <v>1007</v>
      </c>
      <c r="AI1605" s="20" t="b">
        <f t="shared" si="15"/>
        <v>0</v>
      </c>
    </row>
    <row r="1606">
      <c r="A1606" s="25" t="s">
        <v>125</v>
      </c>
      <c r="B1606" s="26">
        <v>16875.0</v>
      </c>
      <c r="C1606" s="25" t="s">
        <v>63</v>
      </c>
      <c r="D1606" s="26" t="s">
        <v>61</v>
      </c>
      <c r="E1606" s="26">
        <v>1006.0</v>
      </c>
      <c r="F1606" s="26" t="s">
        <v>61</v>
      </c>
      <c r="H1606" s="20" t="b">
        <f t="shared" si="1"/>
        <v>0</v>
      </c>
      <c r="I1606" s="21" t="b">
        <f t="shared" si="2"/>
        <v>0</v>
      </c>
      <c r="J1606" s="21" t="b">
        <f t="shared" si="3"/>
        <v>0</v>
      </c>
      <c r="AB1606" s="20" t="b">
        <f t="shared" si="9"/>
        <v>0</v>
      </c>
      <c r="AC1606" s="20" t="b">
        <f t="shared" si="10"/>
        <v>0</v>
      </c>
      <c r="AD1606" s="20" t="b">
        <f t="shared" si="11"/>
        <v>0</v>
      </c>
      <c r="AE1606" s="20" t="b">
        <f t="shared" si="12"/>
        <v>0</v>
      </c>
      <c r="AG1606" s="20" t="b">
        <f t="shared" si="13"/>
        <v>0</v>
      </c>
      <c r="AH1606" s="20" t="b">
        <f t="shared" si="14"/>
        <v>0</v>
      </c>
      <c r="AI1606" s="20" t="b">
        <f t="shared" si="15"/>
        <v>0</v>
      </c>
    </row>
    <row r="1607">
      <c r="A1607" s="25" t="s">
        <v>125</v>
      </c>
      <c r="B1607" s="26">
        <v>16875.0</v>
      </c>
      <c r="C1607" s="25" t="s">
        <v>64</v>
      </c>
      <c r="D1607" s="26" t="s">
        <v>61</v>
      </c>
      <c r="E1607" s="26">
        <v>1.0</v>
      </c>
      <c r="F1607" s="26" t="s">
        <v>61</v>
      </c>
      <c r="H1607" s="20" t="b">
        <f t="shared" si="1"/>
        <v>0</v>
      </c>
      <c r="I1607" s="21" t="b">
        <f t="shared" si="2"/>
        <v>0</v>
      </c>
      <c r="J1607" s="21" t="b">
        <f t="shared" si="3"/>
        <v>0</v>
      </c>
      <c r="AB1607" s="20" t="b">
        <f t="shared" si="9"/>
        <v>0</v>
      </c>
      <c r="AC1607" s="20" t="b">
        <f t="shared" si="10"/>
        <v>0</v>
      </c>
      <c r="AD1607" s="20" t="b">
        <f t="shared" si="11"/>
        <v>0</v>
      </c>
      <c r="AE1607" s="20" t="b">
        <f t="shared" si="12"/>
        <v>0</v>
      </c>
      <c r="AG1607" s="20" t="b">
        <f t="shared" si="13"/>
        <v>0</v>
      </c>
      <c r="AH1607" s="20" t="b">
        <f t="shared" si="14"/>
        <v>0</v>
      </c>
      <c r="AI1607" s="20" t="b">
        <f t="shared" si="15"/>
        <v>0</v>
      </c>
    </row>
    <row r="1608">
      <c r="A1608" s="25" t="s">
        <v>125</v>
      </c>
      <c r="B1608" s="26">
        <v>16875.0</v>
      </c>
      <c r="C1608" s="25" t="s">
        <v>65</v>
      </c>
      <c r="D1608" s="26" t="s">
        <v>61</v>
      </c>
      <c r="E1608" s="26">
        <v>1.0</v>
      </c>
      <c r="F1608" s="26" t="s">
        <v>61</v>
      </c>
      <c r="H1608" s="20" t="b">
        <f t="shared" si="1"/>
        <v>0</v>
      </c>
      <c r="I1608" s="21" t="b">
        <f t="shared" si="2"/>
        <v>0</v>
      </c>
      <c r="J1608" s="21" t="b">
        <f t="shared" si="3"/>
        <v>0</v>
      </c>
      <c r="AB1608" s="20" t="b">
        <f t="shared" si="9"/>
        <v>0</v>
      </c>
      <c r="AC1608" s="20" t="b">
        <f t="shared" si="10"/>
        <v>0</v>
      </c>
      <c r="AD1608" s="20" t="b">
        <f t="shared" si="11"/>
        <v>0</v>
      </c>
      <c r="AE1608" s="20" t="b">
        <f t="shared" si="12"/>
        <v>0</v>
      </c>
      <c r="AG1608" s="20" t="b">
        <f t="shared" si="13"/>
        <v>0</v>
      </c>
      <c r="AH1608" s="20" t="b">
        <f t="shared" si="14"/>
        <v>0</v>
      </c>
      <c r="AI1608" s="20" t="b">
        <f t="shared" si="15"/>
        <v>0</v>
      </c>
    </row>
    <row r="1609">
      <c r="A1609" s="25" t="s">
        <v>125</v>
      </c>
      <c r="B1609" s="26">
        <v>16875.0</v>
      </c>
      <c r="C1609" s="25" t="s">
        <v>66</v>
      </c>
      <c r="D1609" s="26" t="s">
        <v>61</v>
      </c>
      <c r="E1609" s="26">
        <v>154.0</v>
      </c>
      <c r="F1609" s="26" t="s">
        <v>61</v>
      </c>
      <c r="H1609" s="20" t="b">
        <f t="shared" si="1"/>
        <v>0</v>
      </c>
      <c r="I1609" s="21" t="b">
        <f t="shared" si="2"/>
        <v>0</v>
      </c>
      <c r="J1609" s="21" t="b">
        <f t="shared" si="3"/>
        <v>0</v>
      </c>
      <c r="AB1609" s="20" t="b">
        <f t="shared" si="9"/>
        <v>0</v>
      </c>
      <c r="AC1609" s="20" t="b">
        <f t="shared" si="10"/>
        <v>0</v>
      </c>
      <c r="AD1609" s="20" t="b">
        <f t="shared" si="11"/>
        <v>0</v>
      </c>
      <c r="AE1609" s="20" t="b">
        <f t="shared" si="12"/>
        <v>0</v>
      </c>
      <c r="AG1609" s="20" t="b">
        <f t="shared" si="13"/>
        <v>0</v>
      </c>
      <c r="AH1609" s="20" t="b">
        <f t="shared" si="14"/>
        <v>0</v>
      </c>
      <c r="AI1609" s="20" t="b">
        <f t="shared" si="15"/>
        <v>0</v>
      </c>
    </row>
    <row r="1610">
      <c r="A1610" s="25" t="s">
        <v>125</v>
      </c>
      <c r="B1610" s="26">
        <v>16875.0</v>
      </c>
      <c r="C1610" s="25" t="s">
        <v>67</v>
      </c>
      <c r="D1610" s="26" t="s">
        <v>61</v>
      </c>
      <c r="E1610" s="26">
        <v>154.0</v>
      </c>
      <c r="F1610" s="26" t="s">
        <v>61</v>
      </c>
      <c r="H1610" s="20" t="b">
        <f t="shared" si="1"/>
        <v>0</v>
      </c>
      <c r="I1610" s="21" t="b">
        <f t="shared" si="2"/>
        <v>0</v>
      </c>
      <c r="J1610" s="21" t="b">
        <f t="shared" si="3"/>
        <v>0</v>
      </c>
      <c r="AB1610" s="20" t="b">
        <f t="shared" si="9"/>
        <v>0</v>
      </c>
      <c r="AC1610" s="20" t="b">
        <f t="shared" si="10"/>
        <v>0</v>
      </c>
      <c r="AD1610" s="20" t="b">
        <f t="shared" si="11"/>
        <v>0</v>
      </c>
      <c r="AE1610" s="20" t="b">
        <f t="shared" si="12"/>
        <v>0</v>
      </c>
      <c r="AG1610" s="20" t="b">
        <f t="shared" si="13"/>
        <v>0</v>
      </c>
      <c r="AH1610" s="20" t="b">
        <f t="shared" si="14"/>
        <v>0</v>
      </c>
      <c r="AI1610" s="20" t="b">
        <f t="shared" si="15"/>
        <v>0</v>
      </c>
    </row>
    <row r="1611">
      <c r="A1611" s="25" t="s">
        <v>125</v>
      </c>
      <c r="B1611" s="26">
        <v>16875.0</v>
      </c>
      <c r="C1611" s="25" t="s">
        <v>68</v>
      </c>
      <c r="D1611" s="26" t="s">
        <v>61</v>
      </c>
      <c r="E1611" s="26">
        <v>0.0</v>
      </c>
      <c r="F1611" s="26" t="s">
        <v>61</v>
      </c>
      <c r="H1611" s="20" t="b">
        <f t="shared" si="1"/>
        <v>0</v>
      </c>
      <c r="I1611" s="21" t="b">
        <f t="shared" si="2"/>
        <v>0</v>
      </c>
      <c r="J1611" s="21" t="b">
        <f t="shared" si="3"/>
        <v>0</v>
      </c>
      <c r="AB1611" s="20" t="b">
        <f t="shared" si="9"/>
        <v>0</v>
      </c>
      <c r="AC1611" s="20" t="b">
        <f t="shared" si="10"/>
        <v>0</v>
      </c>
      <c r="AD1611" s="20" t="b">
        <f t="shared" si="11"/>
        <v>0</v>
      </c>
      <c r="AE1611" s="20" t="b">
        <f t="shared" si="12"/>
        <v>0</v>
      </c>
      <c r="AG1611" s="20" t="b">
        <f t="shared" si="13"/>
        <v>0</v>
      </c>
      <c r="AH1611" s="20" t="b">
        <f t="shared" si="14"/>
        <v>0</v>
      </c>
      <c r="AI1611" s="20" t="b">
        <f t="shared" si="15"/>
        <v>0</v>
      </c>
    </row>
    <row r="1612">
      <c r="A1612" s="25" t="s">
        <v>125</v>
      </c>
      <c r="B1612" s="26">
        <v>16875.0</v>
      </c>
      <c r="C1612" s="25" t="s">
        <v>69</v>
      </c>
      <c r="D1612" s="26" t="s">
        <v>61</v>
      </c>
      <c r="E1612" s="26">
        <v>0.0</v>
      </c>
      <c r="F1612" s="26" t="s">
        <v>61</v>
      </c>
      <c r="H1612" s="20" t="b">
        <f t="shared" si="1"/>
        <v>0</v>
      </c>
      <c r="I1612" s="21" t="b">
        <f t="shared" si="2"/>
        <v>0</v>
      </c>
      <c r="J1612" s="21" t="b">
        <f t="shared" si="3"/>
        <v>0</v>
      </c>
      <c r="AB1612" s="20" t="b">
        <f t="shared" si="9"/>
        <v>0</v>
      </c>
      <c r="AC1612" s="20" t="str">
        <f t="shared" si="10"/>
        <v>none</v>
      </c>
      <c r="AD1612" s="20">
        <f t="shared" si="11"/>
        <v>0</v>
      </c>
      <c r="AE1612" s="20" t="str">
        <f t="shared" si="12"/>
        <v>none</v>
      </c>
      <c r="AG1612" s="20" t="b">
        <f t="shared" si="13"/>
        <v>0</v>
      </c>
      <c r="AH1612" s="20" t="b">
        <f t="shared" si="14"/>
        <v>0</v>
      </c>
      <c r="AI1612" s="20" t="b">
        <f t="shared" si="15"/>
        <v>0</v>
      </c>
    </row>
    <row r="1613">
      <c r="A1613" s="25" t="s">
        <v>125</v>
      </c>
      <c r="B1613" s="26">
        <v>16875.0</v>
      </c>
      <c r="C1613" s="25" t="s">
        <v>70</v>
      </c>
      <c r="D1613" s="26" t="s">
        <v>61</v>
      </c>
      <c r="E1613" s="26">
        <v>0.0</v>
      </c>
      <c r="F1613" s="26" t="s">
        <v>61</v>
      </c>
      <c r="H1613" s="20" t="b">
        <f t="shared" si="1"/>
        <v>0</v>
      </c>
      <c r="I1613" s="21" t="b">
        <f t="shared" si="2"/>
        <v>0</v>
      </c>
      <c r="J1613" s="21" t="b">
        <f t="shared" si="3"/>
        <v>0</v>
      </c>
      <c r="AB1613" s="20" t="b">
        <f t="shared" si="9"/>
        <v>0</v>
      </c>
      <c r="AC1613" s="20" t="b">
        <f t="shared" si="10"/>
        <v>0</v>
      </c>
      <c r="AD1613" s="20" t="b">
        <f t="shared" si="11"/>
        <v>0</v>
      </c>
      <c r="AE1613" s="20" t="b">
        <f t="shared" si="12"/>
        <v>0</v>
      </c>
      <c r="AG1613" s="20" t="b">
        <f t="shared" si="13"/>
        <v>0</v>
      </c>
      <c r="AH1613" s="20" t="b">
        <f t="shared" si="14"/>
        <v>0</v>
      </c>
      <c r="AI1613" s="20" t="b">
        <f t="shared" si="15"/>
        <v>0</v>
      </c>
    </row>
    <row r="1614">
      <c r="A1614" s="25" t="s">
        <v>125</v>
      </c>
      <c r="B1614" s="26">
        <v>16875.0</v>
      </c>
      <c r="C1614" s="25" t="s">
        <v>71</v>
      </c>
      <c r="D1614" s="26" t="s">
        <v>61</v>
      </c>
      <c r="E1614" s="27">
        <v>6.25E-4</v>
      </c>
      <c r="F1614" s="26" t="s">
        <v>61</v>
      </c>
      <c r="H1614" s="20" t="b">
        <f t="shared" si="1"/>
        <v>0</v>
      </c>
      <c r="I1614" s="21" t="b">
        <f t="shared" si="2"/>
        <v>0</v>
      </c>
      <c r="J1614" s="21" t="b">
        <f t="shared" si="3"/>
        <v>0</v>
      </c>
      <c r="AB1614" s="20" t="b">
        <f t="shared" si="9"/>
        <v>0</v>
      </c>
      <c r="AC1614" s="20" t="b">
        <f t="shared" si="10"/>
        <v>0</v>
      </c>
      <c r="AD1614" s="20" t="b">
        <f t="shared" si="11"/>
        <v>0</v>
      </c>
      <c r="AE1614" s="20" t="b">
        <f t="shared" si="12"/>
        <v>0</v>
      </c>
      <c r="AG1614" s="20" t="b">
        <f t="shared" si="13"/>
        <v>0</v>
      </c>
      <c r="AH1614" s="20" t="b">
        <f t="shared" si="14"/>
        <v>0</v>
      </c>
      <c r="AI1614" s="20" t="b">
        <f t="shared" si="15"/>
        <v>0</v>
      </c>
    </row>
    <row r="1615">
      <c r="A1615" s="25" t="s">
        <v>125</v>
      </c>
      <c r="B1615" s="26">
        <v>16875.0</v>
      </c>
      <c r="C1615" s="25" t="s">
        <v>72</v>
      </c>
      <c r="D1615" s="25" t="s">
        <v>61</v>
      </c>
      <c r="E1615" s="28">
        <v>0.0018865740740740742</v>
      </c>
      <c r="F1615" s="25" t="s">
        <v>61</v>
      </c>
      <c r="H1615" s="20" t="b">
        <f t="shared" si="1"/>
        <v>0</v>
      </c>
      <c r="I1615" s="21" t="b">
        <f t="shared" si="2"/>
        <v>0</v>
      </c>
      <c r="J1615" s="21" t="b">
        <f t="shared" si="3"/>
        <v>0</v>
      </c>
      <c r="AB1615" s="20" t="b">
        <f t="shared" si="9"/>
        <v>0</v>
      </c>
      <c r="AC1615" s="20" t="b">
        <f t="shared" si="10"/>
        <v>0</v>
      </c>
      <c r="AD1615" s="20" t="b">
        <f t="shared" si="11"/>
        <v>0</v>
      </c>
      <c r="AE1615" s="20" t="b">
        <f t="shared" si="12"/>
        <v>0</v>
      </c>
      <c r="AG1615" s="20" t="b">
        <f t="shared" si="13"/>
        <v>0</v>
      </c>
      <c r="AH1615" s="20" t="b">
        <f t="shared" si="14"/>
        <v>0</v>
      </c>
      <c r="AI1615" s="20" t="b">
        <f t="shared" si="15"/>
        <v>0</v>
      </c>
    </row>
    <row r="1616">
      <c r="A1616" s="25" t="s">
        <v>125</v>
      </c>
      <c r="B1616" s="26">
        <v>16875.0</v>
      </c>
      <c r="C1616" s="25" t="s">
        <v>71</v>
      </c>
      <c r="D1616" s="26" t="s">
        <v>61</v>
      </c>
      <c r="E1616" s="26">
        <v>3415.703</v>
      </c>
      <c r="F1616" s="26" t="s">
        <v>61</v>
      </c>
      <c r="H1616" s="20" t="b">
        <f t="shared" si="1"/>
        <v>0</v>
      </c>
      <c r="I1616" s="21" t="b">
        <f t="shared" si="2"/>
        <v>0</v>
      </c>
      <c r="J1616" s="21" t="b">
        <f t="shared" si="3"/>
        <v>0</v>
      </c>
      <c r="AB1616" s="20" t="b">
        <f t="shared" si="9"/>
        <v>0</v>
      </c>
      <c r="AC1616" s="20" t="b">
        <f t="shared" si="10"/>
        <v>0</v>
      </c>
      <c r="AD1616" s="20" t="b">
        <f t="shared" si="11"/>
        <v>0</v>
      </c>
      <c r="AE1616" s="20" t="b">
        <f t="shared" si="12"/>
        <v>0</v>
      </c>
      <c r="AG1616" s="20" t="b">
        <f t="shared" si="13"/>
        <v>0</v>
      </c>
      <c r="AH1616" s="20" t="b">
        <f t="shared" si="14"/>
        <v>0</v>
      </c>
      <c r="AI1616" s="20" t="b">
        <f t="shared" si="15"/>
        <v>0</v>
      </c>
    </row>
    <row r="1617">
      <c r="A1617" s="25" t="s">
        <v>125</v>
      </c>
      <c r="B1617" s="26">
        <v>16875.0</v>
      </c>
      <c r="C1617" s="25" t="s">
        <v>72</v>
      </c>
      <c r="D1617" s="25" t="s">
        <v>61</v>
      </c>
      <c r="E1617" s="25">
        <v>3679.078</v>
      </c>
      <c r="F1617" s="25" t="s">
        <v>61</v>
      </c>
      <c r="H1617" s="20" t="b">
        <f t="shared" si="1"/>
        <v>0</v>
      </c>
      <c r="I1617" s="21" t="b">
        <f t="shared" si="2"/>
        <v>0</v>
      </c>
      <c r="J1617" s="21" t="b">
        <f t="shared" si="3"/>
        <v>0</v>
      </c>
      <c r="AB1617" s="20" t="b">
        <f t="shared" si="9"/>
        <v>0</v>
      </c>
      <c r="AC1617" s="20" t="b">
        <f t="shared" si="10"/>
        <v>0</v>
      </c>
      <c r="AD1617" s="20" t="b">
        <f t="shared" si="11"/>
        <v>0</v>
      </c>
      <c r="AE1617" s="20" t="b">
        <f t="shared" si="12"/>
        <v>0</v>
      </c>
      <c r="AG1617" s="20" t="b">
        <f t="shared" si="13"/>
        <v>0</v>
      </c>
      <c r="AH1617" s="20" t="b">
        <f t="shared" si="14"/>
        <v>0</v>
      </c>
      <c r="AI1617" s="20" t="b">
        <f t="shared" si="15"/>
        <v>0</v>
      </c>
    </row>
    <row r="1618">
      <c r="A1618" s="25" t="s">
        <v>125</v>
      </c>
      <c r="B1618" s="26">
        <v>16875.0</v>
      </c>
      <c r="C1618" s="25" t="s">
        <v>73</v>
      </c>
      <c r="D1618" s="25" t="s">
        <v>61</v>
      </c>
      <c r="E1618" s="25" t="s">
        <v>81</v>
      </c>
      <c r="F1618" s="25" t="s">
        <v>61</v>
      </c>
      <c r="H1618" s="20" t="b">
        <f t="shared" si="1"/>
        <v>0</v>
      </c>
      <c r="I1618" s="21" t="b">
        <f t="shared" si="2"/>
        <v>0</v>
      </c>
      <c r="J1618" s="21" t="b">
        <f t="shared" si="3"/>
        <v>0</v>
      </c>
      <c r="AB1618" s="20" t="b">
        <f t="shared" si="9"/>
        <v>0</v>
      </c>
      <c r="AC1618" s="20" t="b">
        <f t="shared" si="10"/>
        <v>0</v>
      </c>
      <c r="AD1618" s="20" t="b">
        <f t="shared" si="11"/>
        <v>0</v>
      </c>
      <c r="AE1618" s="20" t="b">
        <f t="shared" si="12"/>
        <v>0</v>
      </c>
      <c r="AG1618" s="20" t="b">
        <f t="shared" si="13"/>
        <v>0</v>
      </c>
      <c r="AH1618" s="20" t="b">
        <f t="shared" si="14"/>
        <v>0</v>
      </c>
      <c r="AI1618" s="20" t="b">
        <f t="shared" si="15"/>
        <v>0</v>
      </c>
    </row>
    <row r="1619">
      <c r="A1619" s="25" t="s">
        <v>125</v>
      </c>
      <c r="B1619" s="26">
        <v>16875.0</v>
      </c>
      <c r="C1619" s="25" t="s">
        <v>75</v>
      </c>
      <c r="D1619" s="25" t="s">
        <v>61</v>
      </c>
      <c r="E1619" s="25">
        <v>0.305</v>
      </c>
      <c r="F1619" s="25" t="s">
        <v>61</v>
      </c>
      <c r="H1619" s="20" t="b">
        <f t="shared" si="1"/>
        <v>0</v>
      </c>
      <c r="I1619" s="21">
        <f t="shared" si="2"/>
        <v>16570</v>
      </c>
      <c r="J1619" s="21" t="b">
        <f t="shared" si="3"/>
        <v>0</v>
      </c>
      <c r="AB1619" s="20" t="b">
        <f t="shared" si="9"/>
        <v>0</v>
      </c>
      <c r="AC1619" s="20" t="b">
        <f t="shared" si="10"/>
        <v>0</v>
      </c>
      <c r="AD1619" s="20" t="b">
        <f t="shared" si="11"/>
        <v>0</v>
      </c>
      <c r="AE1619" s="20" t="b">
        <f t="shared" si="12"/>
        <v>0</v>
      </c>
      <c r="AG1619" s="20" t="b">
        <f t="shared" si="13"/>
        <v>0</v>
      </c>
      <c r="AH1619" s="20" t="b">
        <f t="shared" si="14"/>
        <v>0</v>
      </c>
      <c r="AI1619" s="20" t="b">
        <f t="shared" si="15"/>
        <v>0</v>
      </c>
    </row>
    <row r="1620">
      <c r="A1620" s="25" t="s">
        <v>125</v>
      </c>
      <c r="B1620" s="26">
        <v>16875.0</v>
      </c>
      <c r="C1620" s="25" t="s">
        <v>76</v>
      </c>
      <c r="D1620" s="26" t="s">
        <v>61</v>
      </c>
      <c r="E1620" s="26" t="s">
        <v>61</v>
      </c>
      <c r="F1620" s="25" t="s">
        <v>61</v>
      </c>
      <c r="H1620" s="20" t="b">
        <f t="shared" si="1"/>
        <v>0</v>
      </c>
      <c r="I1620" s="21" t="b">
        <f t="shared" si="2"/>
        <v>0</v>
      </c>
      <c r="J1620" s="21" t="b">
        <f t="shared" si="3"/>
        <v>0</v>
      </c>
      <c r="AB1620" s="20" t="b">
        <f t="shared" si="9"/>
        <v>0</v>
      </c>
      <c r="AC1620" s="20" t="b">
        <f t="shared" si="10"/>
        <v>0</v>
      </c>
      <c r="AD1620" s="20" t="b">
        <f t="shared" si="11"/>
        <v>0</v>
      </c>
      <c r="AE1620" s="20" t="b">
        <f t="shared" si="12"/>
        <v>0</v>
      </c>
      <c r="AG1620" s="20" t="b">
        <f t="shared" si="13"/>
        <v>0</v>
      </c>
      <c r="AH1620" s="20" t="b">
        <f t="shared" si="14"/>
        <v>0</v>
      </c>
      <c r="AI1620" s="20" t="b">
        <f t="shared" si="15"/>
        <v>0</v>
      </c>
    </row>
    <row r="1621">
      <c r="A1621" s="25" t="s">
        <v>125</v>
      </c>
      <c r="B1621" s="26">
        <v>16875.0</v>
      </c>
      <c r="C1621" s="25" t="s">
        <v>77</v>
      </c>
      <c r="D1621" s="26" t="s">
        <v>61</v>
      </c>
      <c r="E1621" s="26" t="s">
        <v>61</v>
      </c>
      <c r="F1621" s="25" t="s">
        <v>61</v>
      </c>
      <c r="H1621" s="20" t="b">
        <f t="shared" si="1"/>
        <v>0</v>
      </c>
      <c r="I1621" s="21" t="b">
        <f t="shared" si="2"/>
        <v>0</v>
      </c>
      <c r="J1621" s="21" t="b">
        <f t="shared" si="3"/>
        <v>0</v>
      </c>
      <c r="AB1621" s="20" t="b">
        <f t="shared" si="9"/>
        <v>0</v>
      </c>
      <c r="AC1621" s="20" t="b">
        <f t="shared" si="10"/>
        <v>0</v>
      </c>
      <c r="AD1621" s="20" t="b">
        <f t="shared" si="11"/>
        <v>0</v>
      </c>
      <c r="AE1621" s="20" t="b">
        <f t="shared" si="12"/>
        <v>0</v>
      </c>
      <c r="AG1621" s="20" t="b">
        <f t="shared" si="13"/>
        <v>0</v>
      </c>
      <c r="AH1621" s="20" t="b">
        <f t="shared" si="14"/>
        <v>0</v>
      </c>
      <c r="AI1621" s="20" t="b">
        <f t="shared" si="15"/>
        <v>0</v>
      </c>
    </row>
    <row r="1622">
      <c r="A1622" s="25" t="s">
        <v>125</v>
      </c>
      <c r="B1622" s="26">
        <v>18750.0</v>
      </c>
      <c r="C1622" s="25" t="s">
        <v>60</v>
      </c>
      <c r="D1622" s="26" t="s">
        <v>61</v>
      </c>
      <c r="E1622" s="26" t="s">
        <v>61</v>
      </c>
      <c r="F1622" s="25" t="s">
        <v>61</v>
      </c>
      <c r="H1622" s="20" t="b">
        <f t="shared" si="1"/>
        <v>0</v>
      </c>
      <c r="I1622" s="21" t="b">
        <f t="shared" si="2"/>
        <v>0</v>
      </c>
      <c r="J1622" s="21" t="b">
        <f t="shared" si="3"/>
        <v>0</v>
      </c>
      <c r="AB1622" s="20" t="b">
        <f t="shared" si="9"/>
        <v>0</v>
      </c>
      <c r="AC1622" s="20" t="b">
        <f t="shared" si="10"/>
        <v>0</v>
      </c>
      <c r="AD1622" s="20" t="b">
        <f t="shared" si="11"/>
        <v>0</v>
      </c>
      <c r="AE1622" s="20" t="b">
        <f t="shared" si="12"/>
        <v>0</v>
      </c>
      <c r="AG1622" s="20" t="b">
        <f t="shared" si="13"/>
        <v>0</v>
      </c>
      <c r="AH1622" s="20" t="b">
        <f t="shared" si="14"/>
        <v>0</v>
      </c>
      <c r="AI1622" s="20" t="b">
        <f t="shared" si="15"/>
        <v>0</v>
      </c>
    </row>
    <row r="1623">
      <c r="A1623" s="25" t="s">
        <v>125</v>
      </c>
      <c r="B1623" s="26">
        <v>18750.0</v>
      </c>
      <c r="C1623" s="25" t="s">
        <v>62</v>
      </c>
      <c r="D1623" s="26" t="s">
        <v>61</v>
      </c>
      <c r="E1623" s="26">
        <v>1029.0</v>
      </c>
      <c r="F1623" s="25" t="s">
        <v>61</v>
      </c>
      <c r="H1623" s="20" t="b">
        <f t="shared" si="1"/>
        <v>0</v>
      </c>
      <c r="I1623" s="21" t="b">
        <f t="shared" si="2"/>
        <v>0</v>
      </c>
      <c r="J1623" s="21" t="b">
        <f t="shared" si="3"/>
        <v>0</v>
      </c>
      <c r="AB1623" s="20" t="b">
        <f t="shared" si="9"/>
        <v>0</v>
      </c>
      <c r="AC1623" s="20" t="b">
        <f t="shared" si="10"/>
        <v>0</v>
      </c>
      <c r="AD1623" s="20" t="b">
        <f t="shared" si="11"/>
        <v>0</v>
      </c>
      <c r="AE1623" s="20" t="b">
        <f t="shared" si="12"/>
        <v>0</v>
      </c>
      <c r="AG1623" s="20" t="b">
        <f t="shared" si="13"/>
        <v>0</v>
      </c>
      <c r="AH1623" s="20">
        <f t="shared" si="14"/>
        <v>1029</v>
      </c>
      <c r="AI1623" s="20" t="b">
        <f t="shared" si="15"/>
        <v>0</v>
      </c>
    </row>
    <row r="1624">
      <c r="A1624" s="25" t="s">
        <v>125</v>
      </c>
      <c r="B1624" s="26">
        <v>18750.0</v>
      </c>
      <c r="C1624" s="25" t="s">
        <v>63</v>
      </c>
      <c r="D1624" s="26" t="s">
        <v>61</v>
      </c>
      <c r="E1624" s="26">
        <v>1028.0</v>
      </c>
      <c r="F1624" s="25" t="s">
        <v>61</v>
      </c>
      <c r="H1624" s="20" t="b">
        <f t="shared" si="1"/>
        <v>0</v>
      </c>
      <c r="I1624" s="21" t="b">
        <f t="shared" si="2"/>
        <v>0</v>
      </c>
      <c r="J1624" s="21" t="b">
        <f t="shared" si="3"/>
        <v>0</v>
      </c>
      <c r="AB1624" s="20" t="b">
        <f t="shared" si="9"/>
        <v>0</v>
      </c>
      <c r="AC1624" s="20" t="b">
        <f t="shared" si="10"/>
        <v>0</v>
      </c>
      <c r="AD1624" s="20" t="b">
        <f t="shared" si="11"/>
        <v>0</v>
      </c>
      <c r="AE1624" s="20" t="b">
        <f t="shared" si="12"/>
        <v>0</v>
      </c>
      <c r="AG1624" s="20" t="b">
        <f t="shared" si="13"/>
        <v>0</v>
      </c>
      <c r="AH1624" s="20" t="b">
        <f t="shared" si="14"/>
        <v>0</v>
      </c>
      <c r="AI1624" s="20" t="b">
        <f t="shared" si="15"/>
        <v>0</v>
      </c>
    </row>
    <row r="1625">
      <c r="A1625" s="25" t="s">
        <v>125</v>
      </c>
      <c r="B1625" s="26">
        <v>18750.0</v>
      </c>
      <c r="C1625" s="25" t="s">
        <v>64</v>
      </c>
      <c r="D1625" s="26" t="s">
        <v>61</v>
      </c>
      <c r="E1625" s="26">
        <v>1.0</v>
      </c>
      <c r="F1625" s="25" t="s">
        <v>61</v>
      </c>
      <c r="H1625" s="20" t="b">
        <f t="shared" si="1"/>
        <v>0</v>
      </c>
      <c r="I1625" s="21" t="b">
        <f t="shared" si="2"/>
        <v>0</v>
      </c>
      <c r="J1625" s="21" t="b">
        <f t="shared" si="3"/>
        <v>0</v>
      </c>
      <c r="AB1625" s="20" t="b">
        <f t="shared" si="9"/>
        <v>0</v>
      </c>
      <c r="AC1625" s="20" t="b">
        <f t="shared" si="10"/>
        <v>0</v>
      </c>
      <c r="AD1625" s="20" t="b">
        <f t="shared" si="11"/>
        <v>0</v>
      </c>
      <c r="AE1625" s="20" t="b">
        <f t="shared" si="12"/>
        <v>0</v>
      </c>
      <c r="AG1625" s="20" t="b">
        <f t="shared" si="13"/>
        <v>0</v>
      </c>
      <c r="AH1625" s="20" t="b">
        <f t="shared" si="14"/>
        <v>0</v>
      </c>
      <c r="AI1625" s="20" t="b">
        <f t="shared" si="15"/>
        <v>0</v>
      </c>
    </row>
    <row r="1626">
      <c r="A1626" s="25" t="s">
        <v>125</v>
      </c>
      <c r="B1626" s="26">
        <v>18750.0</v>
      </c>
      <c r="C1626" s="25" t="s">
        <v>65</v>
      </c>
      <c r="D1626" s="26" t="s">
        <v>61</v>
      </c>
      <c r="E1626" s="26">
        <v>1.0</v>
      </c>
      <c r="F1626" s="25" t="s">
        <v>61</v>
      </c>
      <c r="H1626" s="20" t="b">
        <f t="shared" si="1"/>
        <v>0</v>
      </c>
      <c r="I1626" s="21" t="b">
        <f t="shared" si="2"/>
        <v>0</v>
      </c>
      <c r="J1626" s="21" t="b">
        <f t="shared" si="3"/>
        <v>0</v>
      </c>
      <c r="AB1626" s="20" t="b">
        <f t="shared" si="9"/>
        <v>0</v>
      </c>
      <c r="AC1626" s="20" t="b">
        <f t="shared" si="10"/>
        <v>0</v>
      </c>
      <c r="AD1626" s="20" t="b">
        <f t="shared" si="11"/>
        <v>0</v>
      </c>
      <c r="AE1626" s="20" t="b">
        <f t="shared" si="12"/>
        <v>0</v>
      </c>
      <c r="AG1626" s="20" t="b">
        <f t="shared" si="13"/>
        <v>0</v>
      </c>
      <c r="AH1626" s="20" t="b">
        <f t="shared" si="14"/>
        <v>0</v>
      </c>
      <c r="AI1626" s="20" t="b">
        <f t="shared" si="15"/>
        <v>0</v>
      </c>
    </row>
    <row r="1627">
      <c r="A1627" s="25" t="s">
        <v>125</v>
      </c>
      <c r="B1627" s="26">
        <v>18750.0</v>
      </c>
      <c r="C1627" s="25" t="s">
        <v>66</v>
      </c>
      <c r="D1627" s="26" t="s">
        <v>61</v>
      </c>
      <c r="E1627" s="26">
        <v>154.0</v>
      </c>
      <c r="F1627" s="25" t="s">
        <v>61</v>
      </c>
      <c r="H1627" s="20" t="b">
        <f t="shared" si="1"/>
        <v>0</v>
      </c>
      <c r="I1627" s="21" t="b">
        <f t="shared" si="2"/>
        <v>0</v>
      </c>
      <c r="J1627" s="21" t="b">
        <f t="shared" si="3"/>
        <v>0</v>
      </c>
      <c r="AB1627" s="20" t="b">
        <f t="shared" si="9"/>
        <v>0</v>
      </c>
      <c r="AC1627" s="20" t="b">
        <f t="shared" si="10"/>
        <v>0</v>
      </c>
      <c r="AD1627" s="20" t="b">
        <f t="shared" si="11"/>
        <v>0</v>
      </c>
      <c r="AE1627" s="20" t="b">
        <f t="shared" si="12"/>
        <v>0</v>
      </c>
      <c r="AG1627" s="20" t="b">
        <f t="shared" si="13"/>
        <v>0</v>
      </c>
      <c r="AH1627" s="20" t="b">
        <f t="shared" si="14"/>
        <v>0</v>
      </c>
      <c r="AI1627" s="20" t="b">
        <f t="shared" si="15"/>
        <v>0</v>
      </c>
    </row>
    <row r="1628">
      <c r="A1628" s="25" t="s">
        <v>125</v>
      </c>
      <c r="B1628" s="26">
        <v>18750.0</v>
      </c>
      <c r="C1628" s="25" t="s">
        <v>67</v>
      </c>
      <c r="D1628" s="26" t="s">
        <v>61</v>
      </c>
      <c r="E1628" s="26">
        <v>154.0</v>
      </c>
      <c r="F1628" s="25" t="s">
        <v>61</v>
      </c>
      <c r="H1628" s="20" t="b">
        <f t="shared" si="1"/>
        <v>0</v>
      </c>
      <c r="I1628" s="21" t="b">
        <f t="shared" si="2"/>
        <v>0</v>
      </c>
      <c r="J1628" s="21" t="b">
        <f t="shared" si="3"/>
        <v>0</v>
      </c>
      <c r="AB1628" s="20" t="b">
        <f t="shared" si="9"/>
        <v>0</v>
      </c>
      <c r="AC1628" s="20" t="b">
        <f t="shared" si="10"/>
        <v>0</v>
      </c>
      <c r="AD1628" s="20" t="b">
        <f t="shared" si="11"/>
        <v>0</v>
      </c>
      <c r="AE1628" s="20" t="b">
        <f t="shared" si="12"/>
        <v>0</v>
      </c>
      <c r="AG1628" s="20" t="b">
        <f t="shared" si="13"/>
        <v>0</v>
      </c>
      <c r="AH1628" s="20" t="b">
        <f t="shared" si="14"/>
        <v>0</v>
      </c>
      <c r="AI1628" s="20" t="b">
        <f t="shared" si="15"/>
        <v>0</v>
      </c>
    </row>
    <row r="1629">
      <c r="A1629" s="25" t="s">
        <v>125</v>
      </c>
      <c r="B1629" s="26">
        <v>18750.0</v>
      </c>
      <c r="C1629" s="25" t="s">
        <v>68</v>
      </c>
      <c r="D1629" s="26" t="s">
        <v>61</v>
      </c>
      <c r="E1629" s="26">
        <v>0.0</v>
      </c>
      <c r="F1629" s="25" t="s">
        <v>61</v>
      </c>
      <c r="H1629" s="20" t="b">
        <f t="shared" si="1"/>
        <v>0</v>
      </c>
      <c r="I1629" s="21" t="b">
        <f t="shared" si="2"/>
        <v>0</v>
      </c>
      <c r="J1629" s="21" t="b">
        <f t="shared" si="3"/>
        <v>0</v>
      </c>
      <c r="AB1629" s="20" t="b">
        <f t="shared" si="9"/>
        <v>0</v>
      </c>
      <c r="AC1629" s="20" t="b">
        <f t="shared" si="10"/>
        <v>0</v>
      </c>
      <c r="AD1629" s="20" t="b">
        <f t="shared" si="11"/>
        <v>0</v>
      </c>
      <c r="AE1629" s="20" t="b">
        <f t="shared" si="12"/>
        <v>0</v>
      </c>
      <c r="AG1629" s="20" t="b">
        <f t="shared" si="13"/>
        <v>0</v>
      </c>
      <c r="AH1629" s="20" t="b">
        <f t="shared" si="14"/>
        <v>0</v>
      </c>
      <c r="AI1629" s="20" t="b">
        <f t="shared" si="15"/>
        <v>0</v>
      </c>
    </row>
    <row r="1630">
      <c r="A1630" s="25" t="s">
        <v>125</v>
      </c>
      <c r="B1630" s="26">
        <v>18750.0</v>
      </c>
      <c r="C1630" s="25" t="s">
        <v>69</v>
      </c>
      <c r="D1630" s="26" t="s">
        <v>61</v>
      </c>
      <c r="E1630" s="26">
        <v>0.0</v>
      </c>
      <c r="F1630" s="25" t="s">
        <v>61</v>
      </c>
      <c r="H1630" s="20" t="b">
        <f t="shared" si="1"/>
        <v>0</v>
      </c>
      <c r="I1630" s="21" t="b">
        <f t="shared" si="2"/>
        <v>0</v>
      </c>
      <c r="J1630" s="21" t="b">
        <f t="shared" si="3"/>
        <v>0</v>
      </c>
      <c r="AB1630" s="20" t="b">
        <f t="shared" si="9"/>
        <v>0</v>
      </c>
      <c r="AC1630" s="20" t="str">
        <f t="shared" si="10"/>
        <v>none</v>
      </c>
      <c r="AD1630" s="20">
        <f t="shared" si="11"/>
        <v>0</v>
      </c>
      <c r="AE1630" s="20" t="str">
        <f t="shared" si="12"/>
        <v>none</v>
      </c>
      <c r="AG1630" s="20" t="b">
        <f t="shared" si="13"/>
        <v>0</v>
      </c>
      <c r="AH1630" s="20" t="b">
        <f t="shared" si="14"/>
        <v>0</v>
      </c>
      <c r="AI1630" s="20" t="b">
        <f t="shared" si="15"/>
        <v>0</v>
      </c>
    </row>
    <row r="1631">
      <c r="A1631" s="25" t="s">
        <v>125</v>
      </c>
      <c r="B1631" s="26">
        <v>18750.0</v>
      </c>
      <c r="C1631" s="25" t="s">
        <v>70</v>
      </c>
      <c r="D1631" s="26" t="s">
        <v>61</v>
      </c>
      <c r="E1631" s="26">
        <v>0.0</v>
      </c>
      <c r="F1631" s="25" t="s">
        <v>61</v>
      </c>
      <c r="H1631" s="20" t="b">
        <f t="shared" si="1"/>
        <v>0</v>
      </c>
      <c r="I1631" s="21" t="b">
        <f t="shared" si="2"/>
        <v>0</v>
      </c>
      <c r="J1631" s="21" t="b">
        <f t="shared" si="3"/>
        <v>0</v>
      </c>
      <c r="AB1631" s="20" t="b">
        <f t="shared" si="9"/>
        <v>0</v>
      </c>
      <c r="AC1631" s="20" t="b">
        <f t="shared" si="10"/>
        <v>0</v>
      </c>
      <c r="AD1631" s="20" t="b">
        <f t="shared" si="11"/>
        <v>0</v>
      </c>
      <c r="AE1631" s="20" t="b">
        <f t="shared" si="12"/>
        <v>0</v>
      </c>
      <c r="AG1631" s="20" t="b">
        <f t="shared" si="13"/>
        <v>0</v>
      </c>
      <c r="AH1631" s="20" t="b">
        <f t="shared" si="14"/>
        <v>0</v>
      </c>
      <c r="AI1631" s="20" t="b">
        <f t="shared" si="15"/>
        <v>0</v>
      </c>
    </row>
    <row r="1632">
      <c r="A1632" s="25" t="s">
        <v>125</v>
      </c>
      <c r="B1632" s="26">
        <v>18750.0</v>
      </c>
      <c r="C1632" s="25" t="s">
        <v>71</v>
      </c>
      <c r="D1632" s="26" t="s">
        <v>61</v>
      </c>
      <c r="E1632" s="27">
        <v>6.018518518518519E-4</v>
      </c>
      <c r="F1632" s="25" t="s">
        <v>61</v>
      </c>
      <c r="H1632" s="20" t="b">
        <f t="shared" si="1"/>
        <v>0</v>
      </c>
      <c r="I1632" s="21" t="b">
        <f t="shared" si="2"/>
        <v>0</v>
      </c>
      <c r="J1632" s="21" t="b">
        <f t="shared" si="3"/>
        <v>0</v>
      </c>
      <c r="AB1632" s="20" t="b">
        <f t="shared" si="9"/>
        <v>0</v>
      </c>
      <c r="AC1632" s="20" t="b">
        <f t="shared" si="10"/>
        <v>0</v>
      </c>
      <c r="AD1632" s="20" t="b">
        <f t="shared" si="11"/>
        <v>0</v>
      </c>
      <c r="AE1632" s="20" t="b">
        <f t="shared" si="12"/>
        <v>0</v>
      </c>
      <c r="AG1632" s="20" t="b">
        <f t="shared" si="13"/>
        <v>0</v>
      </c>
      <c r="AH1632" s="20" t="b">
        <f t="shared" si="14"/>
        <v>0</v>
      </c>
      <c r="AI1632" s="20" t="b">
        <f t="shared" si="15"/>
        <v>0</v>
      </c>
    </row>
    <row r="1633">
      <c r="A1633" s="25" t="s">
        <v>125</v>
      </c>
      <c r="B1633" s="26">
        <v>18750.0</v>
      </c>
      <c r="C1633" s="25" t="s">
        <v>72</v>
      </c>
      <c r="D1633" s="25" t="s">
        <v>61</v>
      </c>
      <c r="E1633" s="28">
        <v>0.0017824074074074075</v>
      </c>
      <c r="F1633" s="25" t="s">
        <v>61</v>
      </c>
      <c r="H1633" s="20" t="b">
        <f t="shared" si="1"/>
        <v>0</v>
      </c>
      <c r="I1633" s="21" t="b">
        <f t="shared" si="2"/>
        <v>0</v>
      </c>
      <c r="J1633" s="21" t="b">
        <f t="shared" si="3"/>
        <v>0</v>
      </c>
      <c r="AB1633" s="20" t="b">
        <f t="shared" si="9"/>
        <v>0</v>
      </c>
      <c r="AC1633" s="20" t="b">
        <f t="shared" si="10"/>
        <v>0</v>
      </c>
      <c r="AD1633" s="20" t="b">
        <f t="shared" si="11"/>
        <v>0</v>
      </c>
      <c r="AE1633" s="20" t="b">
        <f t="shared" si="12"/>
        <v>0</v>
      </c>
      <c r="AG1633" s="20" t="b">
        <f t="shared" si="13"/>
        <v>0</v>
      </c>
      <c r="AH1633" s="20" t="b">
        <f t="shared" si="14"/>
        <v>0</v>
      </c>
      <c r="AI1633" s="20" t="b">
        <f t="shared" si="15"/>
        <v>0</v>
      </c>
    </row>
    <row r="1634">
      <c r="A1634" s="25" t="s">
        <v>125</v>
      </c>
      <c r="B1634" s="26">
        <v>18750.0</v>
      </c>
      <c r="C1634" s="25" t="s">
        <v>71</v>
      </c>
      <c r="D1634" s="26" t="s">
        <v>61</v>
      </c>
      <c r="E1634" s="26">
        <v>3416.152</v>
      </c>
      <c r="F1634" s="25" t="s">
        <v>61</v>
      </c>
      <c r="H1634" s="20" t="b">
        <f t="shared" si="1"/>
        <v>0</v>
      </c>
      <c r="I1634" s="21" t="b">
        <f t="shared" si="2"/>
        <v>0</v>
      </c>
      <c r="J1634" s="21" t="b">
        <f t="shared" si="3"/>
        <v>0</v>
      </c>
      <c r="AB1634" s="20" t="b">
        <f t="shared" si="9"/>
        <v>0</v>
      </c>
      <c r="AC1634" s="20" t="b">
        <f t="shared" si="10"/>
        <v>0</v>
      </c>
      <c r="AD1634" s="20" t="b">
        <f t="shared" si="11"/>
        <v>0</v>
      </c>
      <c r="AE1634" s="20" t="b">
        <f t="shared" si="12"/>
        <v>0</v>
      </c>
      <c r="AG1634" s="20" t="b">
        <f t="shared" si="13"/>
        <v>0</v>
      </c>
      <c r="AH1634" s="20" t="b">
        <f t="shared" si="14"/>
        <v>0</v>
      </c>
      <c r="AI1634" s="20" t="b">
        <f t="shared" si="15"/>
        <v>0</v>
      </c>
    </row>
    <row r="1635">
      <c r="A1635" s="25" t="s">
        <v>125</v>
      </c>
      <c r="B1635" s="26">
        <v>18750.0</v>
      </c>
      <c r="C1635" s="25" t="s">
        <v>72</v>
      </c>
      <c r="D1635" s="25" t="s">
        <v>61</v>
      </c>
      <c r="E1635" s="25">
        <v>3678.887</v>
      </c>
      <c r="F1635" s="25" t="s">
        <v>61</v>
      </c>
      <c r="H1635" s="20" t="b">
        <f t="shared" si="1"/>
        <v>0</v>
      </c>
      <c r="I1635" s="21" t="b">
        <f t="shared" si="2"/>
        <v>0</v>
      </c>
      <c r="J1635" s="21" t="b">
        <f t="shared" si="3"/>
        <v>0</v>
      </c>
      <c r="AB1635" s="20" t="b">
        <f t="shared" si="9"/>
        <v>0</v>
      </c>
      <c r="AC1635" s="20" t="b">
        <f t="shared" si="10"/>
        <v>0</v>
      </c>
      <c r="AD1635" s="20" t="b">
        <f t="shared" si="11"/>
        <v>0</v>
      </c>
      <c r="AE1635" s="20" t="b">
        <f t="shared" si="12"/>
        <v>0</v>
      </c>
      <c r="AG1635" s="20" t="b">
        <f t="shared" si="13"/>
        <v>0</v>
      </c>
      <c r="AH1635" s="20" t="b">
        <f t="shared" si="14"/>
        <v>0</v>
      </c>
      <c r="AI1635" s="20" t="b">
        <f t="shared" si="15"/>
        <v>0</v>
      </c>
    </row>
    <row r="1636">
      <c r="A1636" s="25" t="s">
        <v>125</v>
      </c>
      <c r="B1636" s="26">
        <v>18750.0</v>
      </c>
      <c r="C1636" s="25" t="s">
        <v>73</v>
      </c>
      <c r="D1636" s="25" t="s">
        <v>61</v>
      </c>
      <c r="E1636" s="25" t="s">
        <v>81</v>
      </c>
      <c r="F1636" s="25" t="s">
        <v>61</v>
      </c>
      <c r="H1636" s="20" t="b">
        <f t="shared" si="1"/>
        <v>0</v>
      </c>
      <c r="I1636" s="21" t="b">
        <f t="shared" si="2"/>
        <v>0</v>
      </c>
      <c r="J1636" s="21" t="b">
        <f t="shared" si="3"/>
        <v>0</v>
      </c>
      <c r="AB1636" s="20" t="b">
        <f t="shared" si="9"/>
        <v>0</v>
      </c>
      <c r="AC1636" s="20" t="b">
        <f t="shared" si="10"/>
        <v>0</v>
      </c>
      <c r="AD1636" s="20" t="b">
        <f t="shared" si="11"/>
        <v>0</v>
      </c>
      <c r="AE1636" s="20" t="b">
        <f t="shared" si="12"/>
        <v>0</v>
      </c>
      <c r="AG1636" s="20" t="b">
        <f t="shared" si="13"/>
        <v>0</v>
      </c>
      <c r="AH1636" s="20" t="b">
        <f t="shared" si="14"/>
        <v>0</v>
      </c>
      <c r="AI1636" s="20" t="b">
        <f t="shared" si="15"/>
        <v>0</v>
      </c>
    </row>
    <row r="1637">
      <c r="A1637" s="25" t="s">
        <v>125</v>
      </c>
      <c r="B1637" s="26">
        <v>18750.0</v>
      </c>
      <c r="C1637" s="25" t="s">
        <v>75</v>
      </c>
      <c r="D1637" s="25" t="s">
        <v>61</v>
      </c>
      <c r="E1637" s="25">
        <v>0.317</v>
      </c>
      <c r="F1637" s="25" t="s">
        <v>61</v>
      </c>
      <c r="H1637" s="20" t="b">
        <f t="shared" si="1"/>
        <v>0</v>
      </c>
      <c r="I1637" s="21">
        <f t="shared" si="2"/>
        <v>18433</v>
      </c>
      <c r="J1637" s="21" t="b">
        <f t="shared" si="3"/>
        <v>0</v>
      </c>
      <c r="AB1637" s="20" t="b">
        <f t="shared" si="9"/>
        <v>0</v>
      </c>
      <c r="AC1637" s="20" t="b">
        <f t="shared" si="10"/>
        <v>0</v>
      </c>
      <c r="AD1637" s="20" t="b">
        <f t="shared" si="11"/>
        <v>0</v>
      </c>
      <c r="AE1637" s="20" t="b">
        <f t="shared" si="12"/>
        <v>0</v>
      </c>
      <c r="AG1637" s="20" t="b">
        <f t="shared" si="13"/>
        <v>0</v>
      </c>
      <c r="AH1637" s="20" t="b">
        <f t="shared" si="14"/>
        <v>0</v>
      </c>
      <c r="AI1637" s="20" t="b">
        <f t="shared" si="15"/>
        <v>0</v>
      </c>
    </row>
    <row r="1638">
      <c r="A1638" s="25" t="s">
        <v>125</v>
      </c>
      <c r="B1638" s="26">
        <v>18750.0</v>
      </c>
      <c r="C1638" s="25" t="s">
        <v>76</v>
      </c>
      <c r="D1638" s="26" t="s">
        <v>61</v>
      </c>
      <c r="E1638" s="26" t="s">
        <v>61</v>
      </c>
      <c r="F1638" s="26" t="s">
        <v>61</v>
      </c>
      <c r="H1638" s="20" t="b">
        <f t="shared" si="1"/>
        <v>0</v>
      </c>
      <c r="I1638" s="21" t="b">
        <f t="shared" si="2"/>
        <v>0</v>
      </c>
      <c r="J1638" s="21" t="b">
        <f t="shared" si="3"/>
        <v>0</v>
      </c>
      <c r="AB1638" s="20" t="b">
        <f t="shared" si="9"/>
        <v>0</v>
      </c>
      <c r="AC1638" s="20" t="b">
        <f t="shared" si="10"/>
        <v>0</v>
      </c>
      <c r="AD1638" s="20" t="b">
        <f t="shared" si="11"/>
        <v>0</v>
      </c>
      <c r="AE1638" s="20" t="b">
        <f t="shared" si="12"/>
        <v>0</v>
      </c>
      <c r="AG1638" s="20" t="b">
        <f t="shared" si="13"/>
        <v>0</v>
      </c>
      <c r="AH1638" s="20" t="b">
        <f t="shared" si="14"/>
        <v>0</v>
      </c>
      <c r="AI1638" s="20" t="b">
        <f t="shared" si="15"/>
        <v>0</v>
      </c>
    </row>
    <row r="1639">
      <c r="A1639" s="25" t="s">
        <v>125</v>
      </c>
      <c r="B1639" s="26">
        <v>18750.0</v>
      </c>
      <c r="C1639" s="25" t="s">
        <v>77</v>
      </c>
      <c r="D1639" s="26" t="s">
        <v>61</v>
      </c>
      <c r="E1639" s="26" t="s">
        <v>61</v>
      </c>
      <c r="F1639" s="26" t="s">
        <v>61</v>
      </c>
      <c r="H1639" s="20" t="b">
        <f t="shared" si="1"/>
        <v>0</v>
      </c>
      <c r="I1639" s="21" t="b">
        <f t="shared" si="2"/>
        <v>0</v>
      </c>
      <c r="J1639" s="21" t="b">
        <f t="shared" si="3"/>
        <v>0</v>
      </c>
      <c r="AB1639" s="20" t="b">
        <f t="shared" si="9"/>
        <v>0</v>
      </c>
      <c r="AC1639" s="20" t="b">
        <f t="shared" si="10"/>
        <v>0</v>
      </c>
      <c r="AD1639" s="20" t="b">
        <f t="shared" si="11"/>
        <v>0</v>
      </c>
      <c r="AE1639" s="20" t="b">
        <f t="shared" si="12"/>
        <v>0</v>
      </c>
      <c r="AG1639" s="20" t="b">
        <f t="shared" si="13"/>
        <v>0</v>
      </c>
      <c r="AH1639" s="20" t="b">
        <f t="shared" si="14"/>
        <v>0</v>
      </c>
      <c r="AI1639" s="20" t="b">
        <f t="shared" si="15"/>
        <v>0</v>
      </c>
    </row>
    <row r="1640">
      <c r="A1640" s="25" t="s">
        <v>125</v>
      </c>
      <c r="B1640" s="26">
        <v>22500.0</v>
      </c>
      <c r="C1640" s="25" t="s">
        <v>60</v>
      </c>
      <c r="D1640" s="26" t="s">
        <v>61</v>
      </c>
      <c r="E1640" s="26" t="s">
        <v>61</v>
      </c>
      <c r="F1640" s="26" t="s">
        <v>61</v>
      </c>
      <c r="H1640" s="20" t="b">
        <f t="shared" si="1"/>
        <v>0</v>
      </c>
      <c r="I1640" s="21" t="b">
        <f t="shared" si="2"/>
        <v>0</v>
      </c>
      <c r="J1640" s="21" t="b">
        <f t="shared" si="3"/>
        <v>0</v>
      </c>
      <c r="AB1640" s="20" t="b">
        <f t="shared" si="9"/>
        <v>0</v>
      </c>
      <c r="AC1640" s="20" t="b">
        <f t="shared" si="10"/>
        <v>0</v>
      </c>
      <c r="AD1640" s="20" t="b">
        <f t="shared" si="11"/>
        <v>0</v>
      </c>
      <c r="AE1640" s="20" t="b">
        <f t="shared" si="12"/>
        <v>0</v>
      </c>
      <c r="AG1640" s="20" t="b">
        <f t="shared" si="13"/>
        <v>0</v>
      </c>
      <c r="AH1640" s="20" t="b">
        <f t="shared" si="14"/>
        <v>0</v>
      </c>
      <c r="AI1640" s="20" t="b">
        <f t="shared" si="15"/>
        <v>0</v>
      </c>
    </row>
    <row r="1641">
      <c r="A1641" s="25" t="s">
        <v>125</v>
      </c>
      <c r="B1641" s="26">
        <v>22500.0</v>
      </c>
      <c r="C1641" s="25" t="s">
        <v>62</v>
      </c>
      <c r="D1641" s="26" t="s">
        <v>61</v>
      </c>
      <c r="E1641" s="26">
        <v>988.0</v>
      </c>
      <c r="F1641" s="26" t="s">
        <v>61</v>
      </c>
      <c r="H1641" s="20" t="b">
        <f t="shared" si="1"/>
        <v>0</v>
      </c>
      <c r="I1641" s="21" t="b">
        <f t="shared" si="2"/>
        <v>0</v>
      </c>
      <c r="J1641" s="21" t="b">
        <f t="shared" si="3"/>
        <v>0</v>
      </c>
      <c r="AB1641" s="20" t="b">
        <f t="shared" si="9"/>
        <v>0</v>
      </c>
      <c r="AC1641" s="20" t="b">
        <f t="shared" si="10"/>
        <v>0</v>
      </c>
      <c r="AD1641" s="20" t="b">
        <f t="shared" si="11"/>
        <v>0</v>
      </c>
      <c r="AE1641" s="20" t="b">
        <f t="shared" si="12"/>
        <v>0</v>
      </c>
      <c r="AG1641" s="20" t="b">
        <f t="shared" si="13"/>
        <v>0</v>
      </c>
      <c r="AH1641" s="20">
        <f t="shared" si="14"/>
        <v>988</v>
      </c>
      <c r="AI1641" s="20" t="b">
        <f t="shared" si="15"/>
        <v>0</v>
      </c>
    </row>
    <row r="1642">
      <c r="A1642" s="25" t="s">
        <v>125</v>
      </c>
      <c r="B1642" s="26">
        <v>22500.0</v>
      </c>
      <c r="C1642" s="25" t="s">
        <v>63</v>
      </c>
      <c r="D1642" s="26" t="s">
        <v>61</v>
      </c>
      <c r="E1642" s="26">
        <v>987.0</v>
      </c>
      <c r="F1642" s="26" t="s">
        <v>61</v>
      </c>
      <c r="H1642" s="20" t="b">
        <f t="shared" si="1"/>
        <v>0</v>
      </c>
      <c r="I1642" s="21" t="b">
        <f t="shared" si="2"/>
        <v>0</v>
      </c>
      <c r="J1642" s="21" t="b">
        <f t="shared" si="3"/>
        <v>0</v>
      </c>
      <c r="AB1642" s="20" t="b">
        <f t="shared" si="9"/>
        <v>0</v>
      </c>
      <c r="AC1642" s="20" t="b">
        <f t="shared" si="10"/>
        <v>0</v>
      </c>
      <c r="AD1642" s="20" t="b">
        <f t="shared" si="11"/>
        <v>0</v>
      </c>
      <c r="AE1642" s="20" t="b">
        <f t="shared" si="12"/>
        <v>0</v>
      </c>
      <c r="AG1642" s="20" t="b">
        <f t="shared" si="13"/>
        <v>0</v>
      </c>
      <c r="AH1642" s="20" t="b">
        <f t="shared" si="14"/>
        <v>0</v>
      </c>
      <c r="AI1642" s="20" t="b">
        <f t="shared" si="15"/>
        <v>0</v>
      </c>
    </row>
    <row r="1643">
      <c r="A1643" s="25" t="s">
        <v>125</v>
      </c>
      <c r="B1643" s="26">
        <v>22500.0</v>
      </c>
      <c r="C1643" s="25" t="s">
        <v>64</v>
      </c>
      <c r="D1643" s="26" t="s">
        <v>61</v>
      </c>
      <c r="E1643" s="26">
        <v>1.0</v>
      </c>
      <c r="F1643" s="26" t="s">
        <v>61</v>
      </c>
      <c r="H1643" s="20" t="b">
        <f t="shared" si="1"/>
        <v>0</v>
      </c>
      <c r="I1643" s="21" t="b">
        <f t="shared" si="2"/>
        <v>0</v>
      </c>
      <c r="J1643" s="21" t="b">
        <f t="shared" si="3"/>
        <v>0</v>
      </c>
      <c r="AB1643" s="20" t="b">
        <f t="shared" si="9"/>
        <v>0</v>
      </c>
      <c r="AC1643" s="20" t="b">
        <f t="shared" si="10"/>
        <v>0</v>
      </c>
      <c r="AD1643" s="20" t="b">
        <f t="shared" si="11"/>
        <v>0</v>
      </c>
      <c r="AE1643" s="20" t="b">
        <f t="shared" si="12"/>
        <v>0</v>
      </c>
      <c r="AG1643" s="20" t="b">
        <f t="shared" si="13"/>
        <v>0</v>
      </c>
      <c r="AH1643" s="20" t="b">
        <f t="shared" si="14"/>
        <v>0</v>
      </c>
      <c r="AI1643" s="20" t="b">
        <f t="shared" si="15"/>
        <v>0</v>
      </c>
    </row>
    <row r="1644">
      <c r="A1644" s="25" t="s">
        <v>125</v>
      </c>
      <c r="B1644" s="26">
        <v>22500.0</v>
      </c>
      <c r="C1644" s="25" t="s">
        <v>65</v>
      </c>
      <c r="D1644" s="26" t="s">
        <v>61</v>
      </c>
      <c r="E1644" s="26">
        <v>1.0</v>
      </c>
      <c r="F1644" s="26" t="s">
        <v>61</v>
      </c>
      <c r="H1644" s="20" t="b">
        <f t="shared" si="1"/>
        <v>0</v>
      </c>
      <c r="I1644" s="21" t="b">
        <f t="shared" si="2"/>
        <v>0</v>
      </c>
      <c r="J1644" s="21" t="b">
        <f t="shared" si="3"/>
        <v>0</v>
      </c>
      <c r="AB1644" s="20" t="b">
        <f t="shared" si="9"/>
        <v>0</v>
      </c>
      <c r="AC1644" s="20" t="b">
        <f t="shared" si="10"/>
        <v>0</v>
      </c>
      <c r="AD1644" s="20" t="b">
        <f t="shared" si="11"/>
        <v>0</v>
      </c>
      <c r="AE1644" s="20" t="b">
        <f t="shared" si="12"/>
        <v>0</v>
      </c>
      <c r="AG1644" s="20" t="b">
        <f t="shared" si="13"/>
        <v>0</v>
      </c>
      <c r="AH1644" s="20" t="b">
        <f t="shared" si="14"/>
        <v>0</v>
      </c>
      <c r="AI1644" s="20" t="b">
        <f t="shared" si="15"/>
        <v>0</v>
      </c>
    </row>
    <row r="1645">
      <c r="A1645" s="25" t="s">
        <v>125</v>
      </c>
      <c r="B1645" s="26">
        <v>22500.0</v>
      </c>
      <c r="C1645" s="25" t="s">
        <v>66</v>
      </c>
      <c r="D1645" s="26" t="s">
        <v>61</v>
      </c>
      <c r="E1645" s="26">
        <v>154.0</v>
      </c>
      <c r="F1645" s="26" t="s">
        <v>61</v>
      </c>
      <c r="H1645" s="20" t="b">
        <f t="shared" si="1"/>
        <v>0</v>
      </c>
      <c r="I1645" s="21" t="b">
        <f t="shared" si="2"/>
        <v>0</v>
      </c>
      <c r="J1645" s="21" t="b">
        <f t="shared" si="3"/>
        <v>0</v>
      </c>
      <c r="AB1645" s="20" t="b">
        <f t="shared" si="9"/>
        <v>0</v>
      </c>
      <c r="AC1645" s="20" t="b">
        <f t="shared" si="10"/>
        <v>0</v>
      </c>
      <c r="AD1645" s="20" t="b">
        <f t="shared" si="11"/>
        <v>0</v>
      </c>
      <c r="AE1645" s="20" t="b">
        <f t="shared" si="12"/>
        <v>0</v>
      </c>
      <c r="AG1645" s="20" t="b">
        <f t="shared" si="13"/>
        <v>0</v>
      </c>
      <c r="AH1645" s="20" t="b">
        <f t="shared" si="14"/>
        <v>0</v>
      </c>
      <c r="AI1645" s="20" t="b">
        <f t="shared" si="15"/>
        <v>0</v>
      </c>
    </row>
    <row r="1646">
      <c r="A1646" s="25" t="s">
        <v>125</v>
      </c>
      <c r="B1646" s="26">
        <v>22500.0</v>
      </c>
      <c r="C1646" s="25" t="s">
        <v>67</v>
      </c>
      <c r="D1646" s="26" t="s">
        <v>61</v>
      </c>
      <c r="E1646" s="26">
        <v>154.0</v>
      </c>
      <c r="F1646" s="26" t="s">
        <v>61</v>
      </c>
      <c r="H1646" s="20" t="b">
        <f t="shared" si="1"/>
        <v>0</v>
      </c>
      <c r="I1646" s="21" t="b">
        <f t="shared" si="2"/>
        <v>0</v>
      </c>
      <c r="J1646" s="21" t="b">
        <f t="shared" si="3"/>
        <v>0</v>
      </c>
      <c r="AB1646" s="20" t="b">
        <f t="shared" si="9"/>
        <v>0</v>
      </c>
      <c r="AC1646" s="20" t="b">
        <f t="shared" si="10"/>
        <v>0</v>
      </c>
      <c r="AD1646" s="20" t="b">
        <f t="shared" si="11"/>
        <v>0</v>
      </c>
      <c r="AE1646" s="20" t="b">
        <f t="shared" si="12"/>
        <v>0</v>
      </c>
      <c r="AG1646" s="20" t="b">
        <f t="shared" si="13"/>
        <v>0</v>
      </c>
      <c r="AH1646" s="20" t="b">
        <f t="shared" si="14"/>
        <v>0</v>
      </c>
      <c r="AI1646" s="20" t="b">
        <f t="shared" si="15"/>
        <v>0</v>
      </c>
    </row>
    <row r="1647">
      <c r="A1647" s="25" t="s">
        <v>125</v>
      </c>
      <c r="B1647" s="26">
        <v>22500.0</v>
      </c>
      <c r="C1647" s="25" t="s">
        <v>68</v>
      </c>
      <c r="D1647" s="26" t="s">
        <v>61</v>
      </c>
      <c r="E1647" s="26">
        <v>0.0</v>
      </c>
      <c r="F1647" s="26" t="s">
        <v>61</v>
      </c>
      <c r="H1647" s="20" t="b">
        <f t="shared" si="1"/>
        <v>0</v>
      </c>
      <c r="I1647" s="21" t="b">
        <f t="shared" si="2"/>
        <v>0</v>
      </c>
      <c r="J1647" s="21" t="b">
        <f t="shared" si="3"/>
        <v>0</v>
      </c>
      <c r="AB1647" s="20" t="b">
        <f t="shared" si="9"/>
        <v>0</v>
      </c>
      <c r="AC1647" s="20" t="b">
        <f t="shared" si="10"/>
        <v>0</v>
      </c>
      <c r="AD1647" s="20" t="b">
        <f t="shared" si="11"/>
        <v>0</v>
      </c>
      <c r="AE1647" s="20" t="b">
        <f t="shared" si="12"/>
        <v>0</v>
      </c>
      <c r="AG1647" s="20" t="b">
        <f t="shared" si="13"/>
        <v>0</v>
      </c>
      <c r="AH1647" s="20" t="b">
        <f t="shared" si="14"/>
        <v>0</v>
      </c>
      <c r="AI1647" s="20" t="b">
        <f t="shared" si="15"/>
        <v>0</v>
      </c>
    </row>
    <row r="1648">
      <c r="A1648" s="25" t="s">
        <v>125</v>
      </c>
      <c r="B1648" s="26">
        <v>22500.0</v>
      </c>
      <c r="C1648" s="25" t="s">
        <v>69</v>
      </c>
      <c r="D1648" s="26" t="s">
        <v>61</v>
      </c>
      <c r="E1648" s="26">
        <v>0.0</v>
      </c>
      <c r="F1648" s="26" t="s">
        <v>61</v>
      </c>
      <c r="H1648" s="20" t="b">
        <f t="shared" si="1"/>
        <v>0</v>
      </c>
      <c r="I1648" s="21" t="b">
        <f t="shared" si="2"/>
        <v>0</v>
      </c>
      <c r="J1648" s="21" t="b">
        <f t="shared" si="3"/>
        <v>0</v>
      </c>
      <c r="AB1648" s="20" t="b">
        <f t="shared" si="9"/>
        <v>0</v>
      </c>
      <c r="AC1648" s="20" t="str">
        <f t="shared" si="10"/>
        <v>none</v>
      </c>
      <c r="AD1648" s="20">
        <f t="shared" si="11"/>
        <v>0</v>
      </c>
      <c r="AE1648" s="20" t="str">
        <f t="shared" si="12"/>
        <v>none</v>
      </c>
      <c r="AG1648" s="20" t="b">
        <f t="shared" si="13"/>
        <v>0</v>
      </c>
      <c r="AH1648" s="20" t="b">
        <f t="shared" si="14"/>
        <v>0</v>
      </c>
      <c r="AI1648" s="20" t="b">
        <f t="shared" si="15"/>
        <v>0</v>
      </c>
    </row>
    <row r="1649">
      <c r="A1649" s="25" t="s">
        <v>125</v>
      </c>
      <c r="B1649" s="26">
        <v>22500.0</v>
      </c>
      <c r="C1649" s="25" t="s">
        <v>70</v>
      </c>
      <c r="D1649" s="26" t="s">
        <v>61</v>
      </c>
      <c r="E1649" s="26">
        <v>0.0</v>
      </c>
      <c r="F1649" s="26" t="s">
        <v>61</v>
      </c>
      <c r="H1649" s="20" t="b">
        <f t="shared" si="1"/>
        <v>0</v>
      </c>
      <c r="I1649" s="21" t="b">
        <f t="shared" si="2"/>
        <v>0</v>
      </c>
      <c r="J1649" s="21" t="b">
        <f t="shared" si="3"/>
        <v>0</v>
      </c>
      <c r="AB1649" s="20" t="b">
        <f t="shared" si="9"/>
        <v>0</v>
      </c>
      <c r="AC1649" s="20" t="b">
        <f t="shared" si="10"/>
        <v>0</v>
      </c>
      <c r="AD1649" s="20" t="b">
        <f t="shared" si="11"/>
        <v>0</v>
      </c>
      <c r="AE1649" s="20" t="b">
        <f t="shared" si="12"/>
        <v>0</v>
      </c>
      <c r="AG1649" s="20" t="b">
        <f t="shared" si="13"/>
        <v>0</v>
      </c>
      <c r="AH1649" s="20" t="b">
        <f t="shared" si="14"/>
        <v>0</v>
      </c>
      <c r="AI1649" s="20" t="b">
        <f t="shared" si="15"/>
        <v>0</v>
      </c>
    </row>
    <row r="1650">
      <c r="A1650" s="25" t="s">
        <v>125</v>
      </c>
      <c r="B1650" s="26">
        <v>22500.0</v>
      </c>
      <c r="C1650" s="25" t="s">
        <v>71</v>
      </c>
      <c r="D1650" s="26" t="s">
        <v>61</v>
      </c>
      <c r="E1650" s="27">
        <v>2.8935185185185184E-4</v>
      </c>
      <c r="F1650" s="26" t="s">
        <v>61</v>
      </c>
      <c r="H1650" s="20" t="b">
        <f t="shared" si="1"/>
        <v>0</v>
      </c>
      <c r="I1650" s="21" t="b">
        <f t="shared" si="2"/>
        <v>0</v>
      </c>
      <c r="J1650" s="21" t="b">
        <f t="shared" si="3"/>
        <v>0</v>
      </c>
      <c r="AB1650" s="20" t="b">
        <f t="shared" si="9"/>
        <v>0</v>
      </c>
      <c r="AC1650" s="20" t="b">
        <f t="shared" si="10"/>
        <v>0</v>
      </c>
      <c r="AD1650" s="20" t="b">
        <f t="shared" si="11"/>
        <v>0</v>
      </c>
      <c r="AE1650" s="20" t="b">
        <f t="shared" si="12"/>
        <v>0</v>
      </c>
      <c r="AG1650" s="20" t="b">
        <f t="shared" si="13"/>
        <v>0</v>
      </c>
      <c r="AH1650" s="20" t="b">
        <f t="shared" si="14"/>
        <v>0</v>
      </c>
      <c r="AI1650" s="20" t="b">
        <f t="shared" si="15"/>
        <v>0</v>
      </c>
    </row>
    <row r="1651">
      <c r="A1651" s="25" t="s">
        <v>125</v>
      </c>
      <c r="B1651" s="26">
        <v>22500.0</v>
      </c>
      <c r="C1651" s="25" t="s">
        <v>72</v>
      </c>
      <c r="D1651" s="25" t="s">
        <v>61</v>
      </c>
      <c r="E1651" s="28">
        <v>0.0017939814814814815</v>
      </c>
      <c r="F1651" s="25" t="s">
        <v>61</v>
      </c>
      <c r="H1651" s="20" t="b">
        <f t="shared" si="1"/>
        <v>0</v>
      </c>
      <c r="I1651" s="21" t="b">
        <f t="shared" si="2"/>
        <v>0</v>
      </c>
      <c r="J1651" s="21" t="b">
        <f t="shared" si="3"/>
        <v>0</v>
      </c>
      <c r="AB1651" s="20" t="b">
        <f t="shared" si="9"/>
        <v>0</v>
      </c>
      <c r="AC1651" s="20" t="b">
        <f t="shared" si="10"/>
        <v>0</v>
      </c>
      <c r="AD1651" s="20" t="b">
        <f t="shared" si="11"/>
        <v>0</v>
      </c>
      <c r="AE1651" s="20" t="b">
        <f t="shared" si="12"/>
        <v>0</v>
      </c>
      <c r="AG1651" s="20" t="b">
        <f t="shared" si="13"/>
        <v>0</v>
      </c>
      <c r="AH1651" s="20" t="b">
        <f t="shared" si="14"/>
        <v>0</v>
      </c>
      <c r="AI1651" s="20" t="b">
        <f t="shared" si="15"/>
        <v>0</v>
      </c>
    </row>
    <row r="1652">
      <c r="A1652" s="25" t="s">
        <v>125</v>
      </c>
      <c r="B1652" s="26">
        <v>22500.0</v>
      </c>
      <c r="C1652" s="25" t="s">
        <v>71</v>
      </c>
      <c r="D1652" s="26" t="s">
        <v>61</v>
      </c>
      <c r="E1652" s="26">
        <v>3415.703</v>
      </c>
      <c r="F1652" s="26" t="s">
        <v>61</v>
      </c>
      <c r="H1652" s="20" t="b">
        <f t="shared" si="1"/>
        <v>0</v>
      </c>
      <c r="I1652" s="21" t="b">
        <f t="shared" si="2"/>
        <v>0</v>
      </c>
      <c r="J1652" s="21" t="b">
        <f t="shared" si="3"/>
        <v>0</v>
      </c>
      <c r="AB1652" s="20" t="b">
        <f t="shared" si="9"/>
        <v>0</v>
      </c>
      <c r="AC1652" s="20" t="b">
        <f t="shared" si="10"/>
        <v>0</v>
      </c>
      <c r="AD1652" s="20" t="b">
        <f t="shared" si="11"/>
        <v>0</v>
      </c>
      <c r="AE1652" s="20" t="b">
        <f t="shared" si="12"/>
        <v>0</v>
      </c>
      <c r="AG1652" s="20" t="b">
        <f t="shared" si="13"/>
        <v>0</v>
      </c>
      <c r="AH1652" s="20" t="b">
        <f t="shared" si="14"/>
        <v>0</v>
      </c>
      <c r="AI1652" s="20" t="b">
        <f t="shared" si="15"/>
        <v>0</v>
      </c>
    </row>
    <row r="1653">
      <c r="A1653" s="25" t="s">
        <v>125</v>
      </c>
      <c r="B1653" s="26">
        <v>22500.0</v>
      </c>
      <c r="C1653" s="25" t="s">
        <v>72</v>
      </c>
      <c r="D1653" s="25" t="s">
        <v>61</v>
      </c>
      <c r="E1653" s="25">
        <v>3679.078</v>
      </c>
      <c r="F1653" s="25" t="s">
        <v>61</v>
      </c>
      <c r="H1653" s="20" t="b">
        <f t="shared" si="1"/>
        <v>0</v>
      </c>
      <c r="I1653" s="21" t="b">
        <f t="shared" si="2"/>
        <v>0</v>
      </c>
      <c r="J1653" s="21" t="b">
        <f t="shared" si="3"/>
        <v>0</v>
      </c>
      <c r="AB1653" s="20" t="b">
        <f t="shared" si="9"/>
        <v>0</v>
      </c>
      <c r="AC1653" s="20" t="b">
        <f t="shared" si="10"/>
        <v>0</v>
      </c>
      <c r="AD1653" s="20" t="b">
        <f t="shared" si="11"/>
        <v>0</v>
      </c>
      <c r="AE1653" s="20" t="b">
        <f t="shared" si="12"/>
        <v>0</v>
      </c>
      <c r="AG1653" s="20" t="b">
        <f t="shared" si="13"/>
        <v>0</v>
      </c>
      <c r="AH1653" s="20" t="b">
        <f t="shared" si="14"/>
        <v>0</v>
      </c>
      <c r="AI1653" s="20" t="b">
        <f t="shared" si="15"/>
        <v>0</v>
      </c>
    </row>
    <row r="1654">
      <c r="A1654" s="25" t="s">
        <v>125</v>
      </c>
      <c r="B1654" s="26">
        <v>22500.0</v>
      </c>
      <c r="C1654" s="25" t="s">
        <v>73</v>
      </c>
      <c r="D1654" s="25" t="s">
        <v>61</v>
      </c>
      <c r="E1654" s="25" t="s">
        <v>81</v>
      </c>
      <c r="F1654" s="25" t="s">
        <v>61</v>
      </c>
      <c r="H1654" s="20" t="b">
        <f t="shared" si="1"/>
        <v>0</v>
      </c>
      <c r="I1654" s="21" t="b">
        <f t="shared" si="2"/>
        <v>0</v>
      </c>
      <c r="J1654" s="21" t="b">
        <f t="shared" si="3"/>
        <v>0</v>
      </c>
      <c r="AB1654" s="20" t="b">
        <f t="shared" si="9"/>
        <v>0</v>
      </c>
      <c r="AC1654" s="20" t="b">
        <f t="shared" si="10"/>
        <v>0</v>
      </c>
      <c r="AD1654" s="20" t="b">
        <f t="shared" si="11"/>
        <v>0</v>
      </c>
      <c r="AE1654" s="20" t="b">
        <f t="shared" si="12"/>
        <v>0</v>
      </c>
      <c r="AG1654" s="20" t="b">
        <f t="shared" si="13"/>
        <v>0</v>
      </c>
      <c r="AH1654" s="20" t="b">
        <f t="shared" si="14"/>
        <v>0</v>
      </c>
      <c r="AI1654" s="20" t="b">
        <f t="shared" si="15"/>
        <v>0</v>
      </c>
    </row>
    <row r="1655">
      <c r="A1655" s="25" t="s">
        <v>125</v>
      </c>
      <c r="B1655" s="26">
        <v>22500.0</v>
      </c>
      <c r="C1655" s="25" t="s">
        <v>75</v>
      </c>
      <c r="D1655" s="25" t="s">
        <v>61</v>
      </c>
      <c r="E1655" s="25">
        <v>0.33</v>
      </c>
      <c r="F1655" s="25" t="s">
        <v>61</v>
      </c>
      <c r="H1655" s="20" t="b">
        <f t="shared" si="1"/>
        <v>0</v>
      </c>
      <c r="I1655" s="21">
        <f t="shared" si="2"/>
        <v>22170</v>
      </c>
      <c r="J1655" s="21" t="b">
        <f t="shared" si="3"/>
        <v>0</v>
      </c>
      <c r="AB1655" s="20" t="b">
        <f t="shared" si="9"/>
        <v>0</v>
      </c>
      <c r="AC1655" s="20" t="b">
        <f t="shared" si="10"/>
        <v>0</v>
      </c>
      <c r="AD1655" s="20" t="b">
        <f t="shared" si="11"/>
        <v>0</v>
      </c>
      <c r="AE1655" s="20" t="b">
        <f t="shared" si="12"/>
        <v>0</v>
      </c>
      <c r="AG1655" s="20" t="b">
        <f t="shared" si="13"/>
        <v>0</v>
      </c>
      <c r="AH1655" s="20" t="b">
        <f t="shared" si="14"/>
        <v>0</v>
      </c>
      <c r="AI1655" s="20" t="b">
        <f t="shared" si="15"/>
        <v>0</v>
      </c>
    </row>
    <row r="1656">
      <c r="A1656" s="25" t="s">
        <v>125</v>
      </c>
      <c r="B1656" s="26">
        <v>22500.0</v>
      </c>
      <c r="C1656" s="25" t="s">
        <v>76</v>
      </c>
      <c r="D1656" s="25" t="s">
        <v>61</v>
      </c>
      <c r="E1656" s="25" t="s">
        <v>61</v>
      </c>
      <c r="F1656" s="26" t="s">
        <v>61</v>
      </c>
      <c r="H1656" s="20" t="b">
        <f t="shared" si="1"/>
        <v>0</v>
      </c>
      <c r="I1656" s="21" t="b">
        <f t="shared" si="2"/>
        <v>0</v>
      </c>
      <c r="J1656" s="21" t="b">
        <f t="shared" si="3"/>
        <v>0</v>
      </c>
      <c r="AB1656" s="20" t="b">
        <f t="shared" si="9"/>
        <v>0</v>
      </c>
      <c r="AC1656" s="20" t="b">
        <f t="shared" si="10"/>
        <v>0</v>
      </c>
      <c r="AD1656" s="20" t="b">
        <f t="shared" si="11"/>
        <v>0</v>
      </c>
      <c r="AE1656" s="20" t="b">
        <f t="shared" si="12"/>
        <v>0</v>
      </c>
      <c r="AG1656" s="20" t="b">
        <f t="shared" si="13"/>
        <v>0</v>
      </c>
      <c r="AH1656" s="20" t="b">
        <f t="shared" si="14"/>
        <v>0</v>
      </c>
      <c r="AI1656" s="20" t="b">
        <f t="shared" si="15"/>
        <v>0</v>
      </c>
    </row>
    <row r="1657">
      <c r="A1657" s="14" t="s">
        <v>125</v>
      </c>
      <c r="B1657" s="14">
        <v>22500.0</v>
      </c>
      <c r="C1657" s="14" t="s">
        <v>77</v>
      </c>
      <c r="D1657" s="14" t="s">
        <v>61</v>
      </c>
      <c r="E1657" s="14" t="s">
        <v>61</v>
      </c>
      <c r="F1657" s="14" t="s">
        <v>61</v>
      </c>
      <c r="H1657" s="20" t="b">
        <f t="shared" si="1"/>
        <v>0</v>
      </c>
      <c r="I1657" s="21" t="b">
        <f t="shared" si="2"/>
        <v>0</v>
      </c>
      <c r="J1657" s="21" t="b">
        <f t="shared" si="3"/>
        <v>0</v>
      </c>
      <c r="AB1657" s="20" t="b">
        <f t="shared" si="9"/>
        <v>0</v>
      </c>
      <c r="AC1657" s="20" t="b">
        <f t="shared" si="10"/>
        <v>0</v>
      </c>
      <c r="AD1657" s="20" t="b">
        <f t="shared" si="11"/>
        <v>0</v>
      </c>
      <c r="AE1657" s="20" t="b">
        <f t="shared" si="12"/>
        <v>0</v>
      </c>
      <c r="AG1657" s="20" t="b">
        <f t="shared" si="13"/>
        <v>0</v>
      </c>
      <c r="AH1657" s="20" t="b">
        <f t="shared" si="14"/>
        <v>0</v>
      </c>
      <c r="AI1657" s="20" t="b">
        <f t="shared" si="15"/>
        <v>0</v>
      </c>
    </row>
    <row r="1658">
      <c r="A1658" s="14" t="s">
        <v>125</v>
      </c>
      <c r="B1658" s="14">
        <v>30000.0</v>
      </c>
      <c r="C1658" s="14" t="s">
        <v>60</v>
      </c>
      <c r="D1658" s="14" t="s">
        <v>61</v>
      </c>
      <c r="E1658" s="14" t="s">
        <v>61</v>
      </c>
      <c r="F1658" s="14" t="s">
        <v>61</v>
      </c>
      <c r="H1658" s="20" t="b">
        <f t="shared" si="1"/>
        <v>0</v>
      </c>
      <c r="I1658" s="21" t="b">
        <f t="shared" si="2"/>
        <v>0</v>
      </c>
      <c r="J1658" s="21" t="b">
        <f t="shared" si="3"/>
        <v>0</v>
      </c>
      <c r="AB1658" s="20" t="b">
        <f t="shared" si="9"/>
        <v>0</v>
      </c>
      <c r="AC1658" s="20" t="b">
        <f t="shared" si="10"/>
        <v>0</v>
      </c>
      <c r="AD1658" s="20" t="b">
        <f t="shared" si="11"/>
        <v>0</v>
      </c>
      <c r="AE1658" s="20" t="b">
        <f t="shared" si="12"/>
        <v>0</v>
      </c>
      <c r="AG1658" s="20" t="b">
        <f t="shared" si="13"/>
        <v>0</v>
      </c>
      <c r="AH1658" s="20" t="b">
        <f t="shared" si="14"/>
        <v>0</v>
      </c>
      <c r="AI1658" s="20" t="b">
        <f t="shared" si="15"/>
        <v>0</v>
      </c>
    </row>
    <row r="1659">
      <c r="A1659" s="14" t="s">
        <v>125</v>
      </c>
      <c r="B1659" s="14">
        <v>30000.0</v>
      </c>
      <c r="C1659" s="14" t="s">
        <v>62</v>
      </c>
      <c r="D1659" s="14">
        <v>395.0</v>
      </c>
      <c r="E1659" s="14">
        <v>988.0</v>
      </c>
      <c r="F1659" s="14">
        <v>733.0</v>
      </c>
      <c r="H1659" s="20" t="b">
        <f t="shared" si="1"/>
        <v>0</v>
      </c>
      <c r="I1659" s="21" t="b">
        <f t="shared" si="2"/>
        <v>0</v>
      </c>
      <c r="J1659" s="21" t="b">
        <f t="shared" si="3"/>
        <v>0</v>
      </c>
      <c r="AB1659" s="20" t="b">
        <f t="shared" si="9"/>
        <v>0</v>
      </c>
      <c r="AC1659" s="20" t="b">
        <f t="shared" si="10"/>
        <v>0</v>
      </c>
      <c r="AD1659" s="20" t="b">
        <f t="shared" si="11"/>
        <v>0</v>
      </c>
      <c r="AE1659" s="20" t="b">
        <f t="shared" si="12"/>
        <v>0</v>
      </c>
      <c r="AG1659" s="20">
        <f t="shared" si="13"/>
        <v>395</v>
      </c>
      <c r="AH1659" s="20">
        <f t="shared" si="14"/>
        <v>988</v>
      </c>
      <c r="AI1659" s="20">
        <f t="shared" si="15"/>
        <v>733</v>
      </c>
    </row>
    <row r="1660">
      <c r="A1660" s="14" t="s">
        <v>125</v>
      </c>
      <c r="B1660" s="14">
        <v>30000.0</v>
      </c>
      <c r="C1660" s="14" t="s">
        <v>63</v>
      </c>
      <c r="D1660" s="14">
        <v>394.0</v>
      </c>
      <c r="E1660" s="14">
        <v>987.0</v>
      </c>
      <c r="F1660" s="14">
        <v>732.0</v>
      </c>
      <c r="H1660" s="20" t="b">
        <f t="shared" si="1"/>
        <v>0</v>
      </c>
      <c r="I1660" s="21" t="b">
        <f t="shared" si="2"/>
        <v>0</v>
      </c>
      <c r="J1660" s="21" t="b">
        <f t="shared" si="3"/>
        <v>0</v>
      </c>
      <c r="AB1660" s="20" t="b">
        <f t="shared" si="9"/>
        <v>0</v>
      </c>
      <c r="AC1660" s="20" t="b">
        <f t="shared" si="10"/>
        <v>0</v>
      </c>
      <c r="AD1660" s="20" t="b">
        <f t="shared" si="11"/>
        <v>0</v>
      </c>
      <c r="AE1660" s="20" t="b">
        <f t="shared" si="12"/>
        <v>0</v>
      </c>
      <c r="AG1660" s="20" t="b">
        <f t="shared" si="13"/>
        <v>0</v>
      </c>
      <c r="AH1660" s="20" t="b">
        <f t="shared" si="14"/>
        <v>0</v>
      </c>
      <c r="AI1660" s="20" t="b">
        <f t="shared" si="15"/>
        <v>0</v>
      </c>
    </row>
    <row r="1661">
      <c r="A1661" s="14" t="s">
        <v>125</v>
      </c>
      <c r="B1661" s="14">
        <v>30000.0</v>
      </c>
      <c r="C1661" s="14" t="s">
        <v>64</v>
      </c>
      <c r="D1661" s="14">
        <v>1.0</v>
      </c>
      <c r="E1661" s="14">
        <v>1.0</v>
      </c>
      <c r="F1661" s="14">
        <v>1.0</v>
      </c>
      <c r="H1661" s="20" t="b">
        <f t="shared" si="1"/>
        <v>0</v>
      </c>
      <c r="I1661" s="21" t="b">
        <f t="shared" si="2"/>
        <v>0</v>
      </c>
      <c r="J1661" s="21" t="b">
        <f t="shared" si="3"/>
        <v>0</v>
      </c>
      <c r="AB1661" s="20" t="b">
        <f t="shared" si="9"/>
        <v>0</v>
      </c>
      <c r="AC1661" s="20" t="b">
        <f t="shared" si="10"/>
        <v>0</v>
      </c>
      <c r="AD1661" s="20" t="b">
        <f t="shared" si="11"/>
        <v>0</v>
      </c>
      <c r="AE1661" s="20" t="b">
        <f t="shared" si="12"/>
        <v>0</v>
      </c>
      <c r="AG1661" s="20" t="b">
        <f t="shared" si="13"/>
        <v>0</v>
      </c>
      <c r="AH1661" s="20" t="b">
        <f t="shared" si="14"/>
        <v>0</v>
      </c>
      <c r="AI1661" s="20" t="b">
        <f t="shared" si="15"/>
        <v>0</v>
      </c>
    </row>
    <row r="1662">
      <c r="A1662" s="14" t="s">
        <v>125</v>
      </c>
      <c r="B1662" s="14">
        <v>30000.0</v>
      </c>
      <c r="C1662" s="14" t="s">
        <v>65</v>
      </c>
      <c r="D1662" s="14">
        <v>1.0</v>
      </c>
      <c r="E1662" s="14">
        <v>1.0</v>
      </c>
      <c r="F1662" s="14">
        <v>1.0</v>
      </c>
      <c r="H1662" s="20" t="b">
        <f t="shared" si="1"/>
        <v>0</v>
      </c>
      <c r="I1662" s="21" t="b">
        <f t="shared" si="2"/>
        <v>0</v>
      </c>
      <c r="J1662" s="21" t="b">
        <f t="shared" si="3"/>
        <v>0</v>
      </c>
      <c r="AB1662" s="20" t="b">
        <f t="shared" si="9"/>
        <v>0</v>
      </c>
      <c r="AC1662" s="20" t="b">
        <f t="shared" si="10"/>
        <v>0</v>
      </c>
      <c r="AD1662" s="20" t="b">
        <f t="shared" si="11"/>
        <v>0</v>
      </c>
      <c r="AE1662" s="20" t="b">
        <f t="shared" si="12"/>
        <v>0</v>
      </c>
      <c r="AG1662" s="20" t="b">
        <f t="shared" si="13"/>
        <v>0</v>
      </c>
      <c r="AH1662" s="20" t="b">
        <f t="shared" si="14"/>
        <v>0</v>
      </c>
      <c r="AI1662" s="20" t="b">
        <f t="shared" si="15"/>
        <v>0</v>
      </c>
    </row>
    <row r="1663">
      <c r="A1663" s="14" t="s">
        <v>125</v>
      </c>
      <c r="B1663" s="14">
        <v>30000.0</v>
      </c>
      <c r="C1663" s="14" t="s">
        <v>66</v>
      </c>
      <c r="D1663" s="14">
        <v>96.0</v>
      </c>
      <c r="E1663" s="14">
        <v>154.0</v>
      </c>
      <c r="F1663" s="14">
        <v>154.0</v>
      </c>
      <c r="H1663" s="20" t="b">
        <f t="shared" si="1"/>
        <v>0</v>
      </c>
      <c r="I1663" s="21" t="b">
        <f t="shared" si="2"/>
        <v>0</v>
      </c>
      <c r="J1663" s="21" t="b">
        <f t="shared" si="3"/>
        <v>0</v>
      </c>
      <c r="AB1663" s="20" t="b">
        <f t="shared" si="9"/>
        <v>0</v>
      </c>
      <c r="AC1663" s="20" t="b">
        <f t="shared" si="10"/>
        <v>0</v>
      </c>
      <c r="AD1663" s="20" t="b">
        <f t="shared" si="11"/>
        <v>0</v>
      </c>
      <c r="AE1663" s="20" t="b">
        <f t="shared" si="12"/>
        <v>0</v>
      </c>
      <c r="AG1663" s="20" t="b">
        <f t="shared" si="13"/>
        <v>0</v>
      </c>
      <c r="AH1663" s="20" t="b">
        <f t="shared" si="14"/>
        <v>0</v>
      </c>
      <c r="AI1663" s="20" t="b">
        <f t="shared" si="15"/>
        <v>0</v>
      </c>
    </row>
    <row r="1664">
      <c r="A1664" s="14" t="s">
        <v>125</v>
      </c>
      <c r="B1664" s="14">
        <v>30000.0</v>
      </c>
      <c r="C1664" s="14" t="s">
        <v>67</v>
      </c>
      <c r="D1664" s="14">
        <v>96.0</v>
      </c>
      <c r="E1664" s="14">
        <v>154.0</v>
      </c>
      <c r="F1664" s="14">
        <v>154.0</v>
      </c>
      <c r="H1664" s="20" t="b">
        <f t="shared" si="1"/>
        <v>0</v>
      </c>
      <c r="I1664" s="21" t="b">
        <f t="shared" si="2"/>
        <v>0</v>
      </c>
      <c r="J1664" s="21" t="b">
        <f t="shared" si="3"/>
        <v>0</v>
      </c>
      <c r="AB1664" s="20" t="b">
        <f t="shared" si="9"/>
        <v>0</v>
      </c>
      <c r="AC1664" s="20" t="b">
        <f t="shared" si="10"/>
        <v>0</v>
      </c>
      <c r="AD1664" s="20" t="b">
        <f t="shared" si="11"/>
        <v>0</v>
      </c>
      <c r="AE1664" s="20" t="b">
        <f t="shared" si="12"/>
        <v>0</v>
      </c>
      <c r="AG1664" s="20" t="b">
        <f t="shared" si="13"/>
        <v>0</v>
      </c>
      <c r="AH1664" s="20" t="b">
        <f t="shared" si="14"/>
        <v>0</v>
      </c>
      <c r="AI1664" s="20" t="b">
        <f t="shared" si="15"/>
        <v>0</v>
      </c>
    </row>
    <row r="1665">
      <c r="A1665" s="14" t="s">
        <v>125</v>
      </c>
      <c r="B1665" s="14">
        <v>30000.0</v>
      </c>
      <c r="C1665" s="14" t="s">
        <v>68</v>
      </c>
      <c r="D1665" s="14">
        <v>0.0</v>
      </c>
      <c r="E1665" s="14">
        <v>0.0</v>
      </c>
      <c r="F1665" s="14">
        <v>0.0</v>
      </c>
      <c r="H1665" s="20" t="b">
        <f t="shared" si="1"/>
        <v>0</v>
      </c>
      <c r="I1665" s="21" t="b">
        <f t="shared" si="2"/>
        <v>0</v>
      </c>
      <c r="J1665" s="21" t="b">
        <f t="shared" si="3"/>
        <v>0</v>
      </c>
      <c r="AB1665" s="20" t="b">
        <f t="shared" si="9"/>
        <v>0</v>
      </c>
      <c r="AC1665" s="20" t="b">
        <f t="shared" si="10"/>
        <v>0</v>
      </c>
      <c r="AD1665" s="20" t="b">
        <f t="shared" si="11"/>
        <v>0</v>
      </c>
      <c r="AE1665" s="20" t="b">
        <f t="shared" si="12"/>
        <v>0</v>
      </c>
      <c r="AG1665" s="20" t="b">
        <f t="shared" si="13"/>
        <v>0</v>
      </c>
      <c r="AH1665" s="20" t="b">
        <f t="shared" si="14"/>
        <v>0</v>
      </c>
      <c r="AI1665" s="20" t="b">
        <f t="shared" si="15"/>
        <v>0</v>
      </c>
    </row>
    <row r="1666">
      <c r="A1666" s="14" t="s">
        <v>125</v>
      </c>
      <c r="B1666" s="14">
        <v>30000.0</v>
      </c>
      <c r="C1666" s="14" t="s">
        <v>69</v>
      </c>
      <c r="D1666" s="14">
        <v>0.0</v>
      </c>
      <c r="E1666" s="14">
        <v>0.0</v>
      </c>
      <c r="F1666" s="14">
        <v>0.0</v>
      </c>
      <c r="H1666" s="20" t="b">
        <f t="shared" si="1"/>
        <v>0</v>
      </c>
      <c r="I1666" s="21" t="b">
        <f t="shared" si="2"/>
        <v>0</v>
      </c>
      <c r="J1666" s="21" t="b">
        <f t="shared" si="3"/>
        <v>0</v>
      </c>
      <c r="AB1666" s="20" t="b">
        <f t="shared" si="9"/>
        <v>0</v>
      </c>
      <c r="AC1666" s="20">
        <f t="shared" si="10"/>
        <v>0</v>
      </c>
      <c r="AD1666" s="20">
        <f t="shared" si="11"/>
        <v>0</v>
      </c>
      <c r="AE1666" s="20">
        <f t="shared" si="12"/>
        <v>0</v>
      </c>
      <c r="AG1666" s="20" t="b">
        <f t="shared" si="13"/>
        <v>0</v>
      </c>
      <c r="AH1666" s="20" t="b">
        <f t="shared" si="14"/>
        <v>0</v>
      </c>
      <c r="AI1666" s="20" t="b">
        <f t="shared" si="15"/>
        <v>0</v>
      </c>
    </row>
    <row r="1667">
      <c r="A1667" s="14" t="s">
        <v>125</v>
      </c>
      <c r="B1667" s="14">
        <v>30000.0</v>
      </c>
      <c r="C1667" s="14" t="s">
        <v>70</v>
      </c>
      <c r="D1667" s="14">
        <v>0.0</v>
      </c>
      <c r="E1667" s="14">
        <v>0.0</v>
      </c>
      <c r="F1667" s="14">
        <v>0.0</v>
      </c>
      <c r="H1667" s="20" t="b">
        <f t="shared" si="1"/>
        <v>0</v>
      </c>
      <c r="I1667" s="21" t="b">
        <f t="shared" si="2"/>
        <v>0</v>
      </c>
      <c r="J1667" s="21" t="b">
        <f t="shared" si="3"/>
        <v>0</v>
      </c>
      <c r="AB1667" s="20" t="b">
        <f t="shared" si="9"/>
        <v>0</v>
      </c>
      <c r="AC1667" s="20" t="b">
        <f t="shared" si="10"/>
        <v>0</v>
      </c>
      <c r="AD1667" s="20" t="b">
        <f t="shared" si="11"/>
        <v>0</v>
      </c>
      <c r="AE1667" s="20" t="b">
        <f t="shared" si="12"/>
        <v>0</v>
      </c>
      <c r="AG1667" s="20" t="b">
        <f t="shared" si="13"/>
        <v>0</v>
      </c>
      <c r="AH1667" s="20" t="b">
        <f t="shared" si="14"/>
        <v>0</v>
      </c>
      <c r="AI1667" s="20" t="b">
        <f t="shared" si="15"/>
        <v>0</v>
      </c>
    </row>
    <row r="1668">
      <c r="A1668" s="14" t="s">
        <v>125</v>
      </c>
      <c r="B1668" s="14">
        <v>30000.0</v>
      </c>
      <c r="C1668" s="14" t="s">
        <v>71</v>
      </c>
      <c r="D1668" s="14" t="s">
        <v>61</v>
      </c>
      <c r="E1668" s="22">
        <v>1.9675925925925926E-4</v>
      </c>
      <c r="F1668" s="22">
        <v>1.8518518518518518E-4</v>
      </c>
      <c r="H1668" s="20" t="b">
        <f t="shared" si="1"/>
        <v>0</v>
      </c>
      <c r="I1668" s="21" t="b">
        <f t="shared" si="2"/>
        <v>0</v>
      </c>
      <c r="J1668" s="21" t="b">
        <f t="shared" si="3"/>
        <v>0</v>
      </c>
      <c r="AB1668" s="20" t="b">
        <f t="shared" si="9"/>
        <v>0</v>
      </c>
      <c r="AC1668" s="20" t="b">
        <f t="shared" si="10"/>
        <v>0</v>
      </c>
      <c r="AD1668" s="20" t="b">
        <f t="shared" si="11"/>
        <v>0</v>
      </c>
      <c r="AE1668" s="20" t="b">
        <f t="shared" si="12"/>
        <v>0</v>
      </c>
      <c r="AG1668" s="20" t="b">
        <f t="shared" si="13"/>
        <v>0</v>
      </c>
      <c r="AH1668" s="20" t="b">
        <f t="shared" si="14"/>
        <v>0</v>
      </c>
      <c r="AI1668" s="20" t="b">
        <f t="shared" si="15"/>
        <v>0</v>
      </c>
    </row>
    <row r="1669">
      <c r="A1669" s="14" t="s">
        <v>125</v>
      </c>
      <c r="B1669" s="14">
        <v>30000.0</v>
      </c>
      <c r="C1669" s="14" t="s">
        <v>72</v>
      </c>
      <c r="D1669" s="14" t="s">
        <v>61</v>
      </c>
      <c r="E1669" s="22">
        <v>0.001736111111111111</v>
      </c>
      <c r="F1669" s="22">
        <v>0.001875</v>
      </c>
      <c r="H1669" s="20" t="b">
        <f t="shared" si="1"/>
        <v>0</v>
      </c>
      <c r="I1669" s="21" t="b">
        <f t="shared" si="2"/>
        <v>0</v>
      </c>
      <c r="J1669" s="21" t="b">
        <f t="shared" si="3"/>
        <v>0</v>
      </c>
      <c r="AB1669" s="20" t="b">
        <f t="shared" si="9"/>
        <v>0</v>
      </c>
      <c r="AC1669" s="20" t="b">
        <f t="shared" si="10"/>
        <v>0</v>
      </c>
      <c r="AD1669" s="20" t="b">
        <f t="shared" si="11"/>
        <v>0</v>
      </c>
      <c r="AE1669" s="20" t="b">
        <f t="shared" si="12"/>
        <v>0</v>
      </c>
      <c r="AG1669" s="20" t="b">
        <f t="shared" si="13"/>
        <v>0</v>
      </c>
      <c r="AH1669" s="20" t="b">
        <f t="shared" si="14"/>
        <v>0</v>
      </c>
      <c r="AI1669" s="20" t="b">
        <f t="shared" si="15"/>
        <v>0</v>
      </c>
    </row>
    <row r="1670">
      <c r="A1670" s="14" t="s">
        <v>125</v>
      </c>
      <c r="B1670" s="14">
        <v>30000.0</v>
      </c>
      <c r="C1670" s="14" t="s">
        <v>71</v>
      </c>
      <c r="D1670" s="14" t="s">
        <v>61</v>
      </c>
      <c r="E1670" s="14">
        <v>3414.672</v>
      </c>
      <c r="F1670" s="14">
        <v>3418.617</v>
      </c>
      <c r="H1670" s="20" t="b">
        <f t="shared" si="1"/>
        <v>0</v>
      </c>
      <c r="I1670" s="21" t="b">
        <f t="shared" si="2"/>
        <v>0</v>
      </c>
      <c r="J1670" s="21" t="b">
        <f t="shared" si="3"/>
        <v>0</v>
      </c>
      <c r="AB1670" s="20" t="b">
        <f t="shared" si="9"/>
        <v>0</v>
      </c>
      <c r="AC1670" s="20" t="b">
        <f t="shared" si="10"/>
        <v>0</v>
      </c>
      <c r="AD1670" s="20" t="b">
        <f t="shared" si="11"/>
        <v>0</v>
      </c>
      <c r="AE1670" s="20" t="b">
        <f t="shared" si="12"/>
        <v>0</v>
      </c>
      <c r="AG1670" s="20" t="b">
        <f t="shared" si="13"/>
        <v>0</v>
      </c>
      <c r="AH1670" s="20" t="b">
        <f t="shared" si="14"/>
        <v>0</v>
      </c>
      <c r="AI1670" s="20" t="b">
        <f t="shared" si="15"/>
        <v>0</v>
      </c>
    </row>
    <row r="1671">
      <c r="A1671" s="14" t="s">
        <v>125</v>
      </c>
      <c r="B1671" s="14">
        <v>30000.0</v>
      </c>
      <c r="C1671" s="14" t="s">
        <v>72</v>
      </c>
      <c r="D1671" s="14" t="s">
        <v>61</v>
      </c>
      <c r="E1671" s="14">
        <v>3679.078</v>
      </c>
      <c r="F1671" s="14">
        <v>3680.414</v>
      </c>
      <c r="H1671" s="20" t="b">
        <f t="shared" si="1"/>
        <v>0</v>
      </c>
      <c r="I1671" s="21" t="b">
        <f t="shared" si="2"/>
        <v>0</v>
      </c>
      <c r="J1671" s="21" t="b">
        <f t="shared" si="3"/>
        <v>0</v>
      </c>
      <c r="AB1671" s="20" t="b">
        <f t="shared" si="9"/>
        <v>0</v>
      </c>
      <c r="AC1671" s="20" t="b">
        <f t="shared" si="10"/>
        <v>0</v>
      </c>
      <c r="AD1671" s="20" t="b">
        <f t="shared" si="11"/>
        <v>0</v>
      </c>
      <c r="AE1671" s="20" t="b">
        <f t="shared" si="12"/>
        <v>0</v>
      </c>
      <c r="AG1671" s="20" t="b">
        <f t="shared" si="13"/>
        <v>0</v>
      </c>
      <c r="AH1671" s="20" t="b">
        <f t="shared" si="14"/>
        <v>0</v>
      </c>
      <c r="AI1671" s="20" t="b">
        <f t="shared" si="15"/>
        <v>0</v>
      </c>
    </row>
    <row r="1672">
      <c r="A1672" s="14" t="s">
        <v>125</v>
      </c>
      <c r="B1672" s="14">
        <v>30000.0</v>
      </c>
      <c r="C1672" s="14" t="s">
        <v>73</v>
      </c>
      <c r="D1672" s="14" t="s">
        <v>81</v>
      </c>
      <c r="E1672" s="14" t="s">
        <v>81</v>
      </c>
      <c r="F1672" s="14" t="s">
        <v>81</v>
      </c>
      <c r="H1672" s="20" t="b">
        <f t="shared" si="1"/>
        <v>0</v>
      </c>
      <c r="I1672" s="21" t="b">
        <f t="shared" si="2"/>
        <v>0</v>
      </c>
      <c r="J1672" s="21" t="b">
        <f t="shared" si="3"/>
        <v>0</v>
      </c>
      <c r="AB1672" s="20" t="b">
        <f t="shared" si="9"/>
        <v>0</v>
      </c>
      <c r="AC1672" s="20" t="b">
        <f t="shared" si="10"/>
        <v>0</v>
      </c>
      <c r="AD1672" s="20" t="b">
        <f t="shared" si="11"/>
        <v>0</v>
      </c>
      <c r="AE1672" s="20" t="b">
        <f t="shared" si="12"/>
        <v>0</v>
      </c>
      <c r="AG1672" s="20" t="b">
        <f t="shared" si="13"/>
        <v>0</v>
      </c>
      <c r="AH1672" s="20" t="b">
        <f t="shared" si="14"/>
        <v>0</v>
      </c>
      <c r="AI1672" s="20" t="b">
        <f t="shared" si="15"/>
        <v>0</v>
      </c>
    </row>
    <row r="1673">
      <c r="A1673" s="14" t="s">
        <v>125</v>
      </c>
      <c r="B1673" s="14">
        <v>30000.0</v>
      </c>
      <c r="C1673" s="14" t="s">
        <v>75</v>
      </c>
      <c r="D1673" s="14">
        <v>20.896</v>
      </c>
      <c r="E1673" s="14">
        <v>6.876</v>
      </c>
      <c r="F1673" s="14">
        <v>15.018</v>
      </c>
      <c r="H1673" s="20">
        <f t="shared" si="1"/>
        <v>9104</v>
      </c>
      <c r="I1673" s="21">
        <f t="shared" si="2"/>
        <v>23124</v>
      </c>
      <c r="J1673" s="21">
        <f t="shared" si="3"/>
        <v>14982</v>
      </c>
      <c r="AB1673" s="20" t="b">
        <f t="shared" si="9"/>
        <v>0</v>
      </c>
      <c r="AC1673" s="20" t="b">
        <f t="shared" si="10"/>
        <v>0</v>
      </c>
      <c r="AD1673" s="20" t="b">
        <f t="shared" si="11"/>
        <v>0</v>
      </c>
      <c r="AE1673" s="20" t="b">
        <f t="shared" si="12"/>
        <v>0</v>
      </c>
      <c r="AG1673" s="20" t="b">
        <f t="shared" si="13"/>
        <v>0</v>
      </c>
      <c r="AH1673" s="20" t="b">
        <f t="shared" si="14"/>
        <v>0</v>
      </c>
      <c r="AI1673" s="20" t="b">
        <f t="shared" si="15"/>
        <v>0</v>
      </c>
    </row>
    <row r="1674">
      <c r="A1674" s="14" t="s">
        <v>125</v>
      </c>
      <c r="B1674" s="14">
        <v>30000.0</v>
      </c>
      <c r="C1674" s="14" t="s">
        <v>76</v>
      </c>
      <c r="D1674" s="14" t="s">
        <v>61</v>
      </c>
      <c r="E1674" s="14" t="s">
        <v>61</v>
      </c>
      <c r="F1674" s="14" t="s">
        <v>61</v>
      </c>
      <c r="H1674" s="20" t="b">
        <f t="shared" si="1"/>
        <v>0</v>
      </c>
      <c r="I1674" s="21" t="b">
        <f t="shared" si="2"/>
        <v>0</v>
      </c>
      <c r="J1674" s="21" t="b">
        <f t="shared" si="3"/>
        <v>0</v>
      </c>
      <c r="AB1674" s="20" t="b">
        <f t="shared" si="9"/>
        <v>0</v>
      </c>
      <c r="AC1674" s="20" t="b">
        <f t="shared" si="10"/>
        <v>0</v>
      </c>
      <c r="AD1674" s="20" t="b">
        <f t="shared" si="11"/>
        <v>0</v>
      </c>
      <c r="AE1674" s="20" t="b">
        <f t="shared" si="12"/>
        <v>0</v>
      </c>
      <c r="AG1674" s="20" t="b">
        <f t="shared" si="13"/>
        <v>0</v>
      </c>
      <c r="AH1674" s="20" t="b">
        <f t="shared" si="14"/>
        <v>0</v>
      </c>
      <c r="AI1674" s="20" t="b">
        <f t="shared" si="15"/>
        <v>0</v>
      </c>
    </row>
    <row r="1675">
      <c r="A1675" s="14" t="s">
        <v>125</v>
      </c>
      <c r="B1675" s="14">
        <v>30000.0</v>
      </c>
      <c r="C1675" s="14" t="s">
        <v>77</v>
      </c>
      <c r="D1675" s="14" t="s">
        <v>61</v>
      </c>
      <c r="E1675" s="14" t="s">
        <v>61</v>
      </c>
      <c r="F1675" s="14" t="s">
        <v>61</v>
      </c>
      <c r="H1675" s="20" t="b">
        <f t="shared" si="1"/>
        <v>0</v>
      </c>
      <c r="I1675" s="21" t="b">
        <f t="shared" si="2"/>
        <v>0</v>
      </c>
      <c r="J1675" s="21" t="b">
        <f t="shared" si="3"/>
        <v>0</v>
      </c>
      <c r="AB1675" s="20" t="b">
        <f t="shared" si="9"/>
        <v>0</v>
      </c>
      <c r="AC1675" s="20" t="b">
        <f t="shared" si="10"/>
        <v>0</v>
      </c>
      <c r="AD1675" s="20" t="b">
        <f t="shared" si="11"/>
        <v>0</v>
      </c>
      <c r="AE1675" s="20" t="b">
        <f t="shared" si="12"/>
        <v>0</v>
      </c>
      <c r="AG1675" s="20" t="b">
        <f t="shared" si="13"/>
        <v>0</v>
      </c>
      <c r="AH1675" s="20" t="b">
        <f t="shared" si="14"/>
        <v>0</v>
      </c>
      <c r="AI1675" s="20" t="b">
        <f t="shared" si="15"/>
        <v>0</v>
      </c>
    </row>
    <row r="1676">
      <c r="A1676" s="14" t="s">
        <v>126</v>
      </c>
      <c r="B1676" s="14">
        <v>15000.0</v>
      </c>
      <c r="C1676" s="14" t="s">
        <v>60</v>
      </c>
      <c r="D1676" s="14" t="s">
        <v>61</v>
      </c>
      <c r="E1676" s="14" t="s">
        <v>61</v>
      </c>
      <c r="F1676" s="14" t="s">
        <v>61</v>
      </c>
      <c r="H1676" s="20" t="b">
        <f t="shared" si="1"/>
        <v>0</v>
      </c>
      <c r="I1676" s="21" t="b">
        <f t="shared" si="2"/>
        <v>0</v>
      </c>
      <c r="J1676" s="21" t="b">
        <f t="shared" si="3"/>
        <v>0</v>
      </c>
      <c r="AB1676" s="20" t="b">
        <f t="shared" si="9"/>
        <v>0</v>
      </c>
      <c r="AC1676" s="20" t="b">
        <f t="shared" si="10"/>
        <v>0</v>
      </c>
      <c r="AD1676" s="20" t="b">
        <f t="shared" si="11"/>
        <v>0</v>
      </c>
      <c r="AE1676" s="20" t="b">
        <f t="shared" si="12"/>
        <v>0</v>
      </c>
      <c r="AG1676" s="20" t="b">
        <f t="shared" si="13"/>
        <v>0</v>
      </c>
      <c r="AH1676" s="20" t="b">
        <f t="shared" si="14"/>
        <v>0</v>
      </c>
      <c r="AI1676" s="20" t="b">
        <f t="shared" si="15"/>
        <v>0</v>
      </c>
    </row>
    <row r="1677">
      <c r="A1677" s="14" t="s">
        <v>126</v>
      </c>
      <c r="B1677" s="14">
        <v>15000.0</v>
      </c>
      <c r="C1677" s="14" t="s">
        <v>62</v>
      </c>
      <c r="D1677" s="14">
        <v>9718.0</v>
      </c>
      <c r="E1677" s="14">
        <v>16445.0</v>
      </c>
      <c r="F1677" s="14">
        <v>9937.0</v>
      </c>
      <c r="H1677" s="20" t="b">
        <f t="shared" si="1"/>
        <v>0</v>
      </c>
      <c r="I1677" s="21" t="b">
        <f t="shared" si="2"/>
        <v>0</v>
      </c>
      <c r="J1677" s="21" t="b">
        <f t="shared" si="3"/>
        <v>0</v>
      </c>
      <c r="AB1677" s="20" t="b">
        <f t="shared" si="9"/>
        <v>0</v>
      </c>
      <c r="AC1677" s="20" t="b">
        <f t="shared" si="10"/>
        <v>0</v>
      </c>
      <c r="AD1677" s="20" t="b">
        <f t="shared" si="11"/>
        <v>0</v>
      </c>
      <c r="AE1677" s="20" t="b">
        <f t="shared" si="12"/>
        <v>0</v>
      </c>
      <c r="AG1677" s="20">
        <f t="shared" si="13"/>
        <v>9718</v>
      </c>
      <c r="AH1677" s="20">
        <f t="shared" si="14"/>
        <v>16445</v>
      </c>
      <c r="AI1677" s="20">
        <f t="shared" si="15"/>
        <v>9937</v>
      </c>
    </row>
    <row r="1678">
      <c r="A1678" s="14" t="s">
        <v>126</v>
      </c>
      <c r="B1678" s="14">
        <v>15000.0</v>
      </c>
      <c r="C1678" s="14" t="s">
        <v>63</v>
      </c>
      <c r="D1678" s="14">
        <v>9718.0</v>
      </c>
      <c r="E1678" s="14">
        <v>16445.0</v>
      </c>
      <c r="F1678" s="14">
        <v>9937.0</v>
      </c>
      <c r="H1678" s="20" t="b">
        <f t="shared" si="1"/>
        <v>0</v>
      </c>
      <c r="I1678" s="21" t="b">
        <f t="shared" si="2"/>
        <v>0</v>
      </c>
      <c r="J1678" s="21" t="b">
        <f t="shared" si="3"/>
        <v>0</v>
      </c>
      <c r="AB1678" s="20" t="b">
        <f t="shared" si="9"/>
        <v>0</v>
      </c>
      <c r="AC1678" s="20" t="b">
        <f t="shared" si="10"/>
        <v>0</v>
      </c>
      <c r="AD1678" s="20" t="b">
        <f t="shared" si="11"/>
        <v>0</v>
      </c>
      <c r="AE1678" s="20" t="b">
        <f t="shared" si="12"/>
        <v>0</v>
      </c>
      <c r="AG1678" s="20" t="b">
        <f t="shared" si="13"/>
        <v>0</v>
      </c>
      <c r="AH1678" s="20" t="b">
        <f t="shared" si="14"/>
        <v>0</v>
      </c>
      <c r="AI1678" s="20" t="b">
        <f t="shared" si="15"/>
        <v>0</v>
      </c>
    </row>
    <row r="1679">
      <c r="A1679" s="14" t="s">
        <v>126</v>
      </c>
      <c r="B1679" s="14">
        <v>15000.0</v>
      </c>
      <c r="C1679" s="14" t="s">
        <v>64</v>
      </c>
      <c r="D1679" s="14">
        <v>0.0</v>
      </c>
      <c r="E1679" s="14">
        <v>0.0</v>
      </c>
      <c r="F1679" s="14">
        <v>0.0</v>
      </c>
      <c r="H1679" s="20" t="b">
        <f t="shared" si="1"/>
        <v>0</v>
      </c>
      <c r="I1679" s="21" t="b">
        <f t="shared" si="2"/>
        <v>0</v>
      </c>
      <c r="J1679" s="21" t="b">
        <f t="shared" si="3"/>
        <v>0</v>
      </c>
      <c r="AB1679" s="20" t="b">
        <f t="shared" si="9"/>
        <v>0</v>
      </c>
      <c r="AC1679" s="20" t="b">
        <f t="shared" si="10"/>
        <v>0</v>
      </c>
      <c r="AD1679" s="20" t="b">
        <f t="shared" si="11"/>
        <v>0</v>
      </c>
      <c r="AE1679" s="20" t="b">
        <f t="shared" si="12"/>
        <v>0</v>
      </c>
      <c r="AG1679" s="20" t="b">
        <f t="shared" si="13"/>
        <v>0</v>
      </c>
      <c r="AH1679" s="20" t="b">
        <f t="shared" si="14"/>
        <v>0</v>
      </c>
      <c r="AI1679" s="20" t="b">
        <f t="shared" si="15"/>
        <v>0</v>
      </c>
    </row>
    <row r="1680">
      <c r="A1680" s="14" t="s">
        <v>126</v>
      </c>
      <c r="B1680" s="14">
        <v>15000.0</v>
      </c>
      <c r="C1680" s="14" t="s">
        <v>65</v>
      </c>
      <c r="D1680" s="14">
        <v>0.0</v>
      </c>
      <c r="E1680" s="14">
        <v>0.0</v>
      </c>
      <c r="F1680" s="14">
        <v>0.0</v>
      </c>
      <c r="H1680" s="20" t="b">
        <f t="shared" si="1"/>
        <v>0</v>
      </c>
      <c r="I1680" s="21" t="b">
        <f t="shared" si="2"/>
        <v>0</v>
      </c>
      <c r="J1680" s="21" t="b">
        <f t="shared" si="3"/>
        <v>0</v>
      </c>
      <c r="AB1680" s="20" t="b">
        <f t="shared" si="9"/>
        <v>0</v>
      </c>
      <c r="AC1680" s="20" t="b">
        <f t="shared" si="10"/>
        <v>0</v>
      </c>
      <c r="AD1680" s="20" t="b">
        <f t="shared" si="11"/>
        <v>0</v>
      </c>
      <c r="AE1680" s="20" t="b">
        <f t="shared" si="12"/>
        <v>0</v>
      </c>
      <c r="AG1680" s="20" t="b">
        <f t="shared" si="13"/>
        <v>0</v>
      </c>
      <c r="AH1680" s="20" t="b">
        <f t="shared" si="14"/>
        <v>0</v>
      </c>
      <c r="AI1680" s="20" t="b">
        <f t="shared" si="15"/>
        <v>0</v>
      </c>
    </row>
    <row r="1681">
      <c r="A1681" s="14" t="s">
        <v>126</v>
      </c>
      <c r="B1681" s="14">
        <v>15000.0</v>
      </c>
      <c r="C1681" s="14" t="s">
        <v>66</v>
      </c>
      <c r="D1681" s="14">
        <v>1584.0</v>
      </c>
      <c r="E1681" s="14">
        <v>1579.0</v>
      </c>
      <c r="F1681" s="14">
        <v>1579.0</v>
      </c>
      <c r="H1681" s="20" t="b">
        <f t="shared" si="1"/>
        <v>0</v>
      </c>
      <c r="I1681" s="21" t="b">
        <f t="shared" si="2"/>
        <v>0</v>
      </c>
      <c r="J1681" s="21" t="b">
        <f t="shared" si="3"/>
        <v>0</v>
      </c>
      <c r="AB1681" s="20" t="b">
        <f t="shared" si="9"/>
        <v>0</v>
      </c>
      <c r="AC1681" s="20" t="b">
        <f t="shared" si="10"/>
        <v>0</v>
      </c>
      <c r="AD1681" s="20" t="b">
        <f t="shared" si="11"/>
        <v>0</v>
      </c>
      <c r="AE1681" s="20" t="b">
        <f t="shared" si="12"/>
        <v>0</v>
      </c>
      <c r="AG1681" s="20" t="b">
        <f t="shared" si="13"/>
        <v>0</v>
      </c>
      <c r="AH1681" s="20" t="b">
        <f t="shared" si="14"/>
        <v>0</v>
      </c>
      <c r="AI1681" s="20" t="b">
        <f t="shared" si="15"/>
        <v>0</v>
      </c>
    </row>
    <row r="1682">
      <c r="A1682" s="14" t="s">
        <v>126</v>
      </c>
      <c r="B1682" s="14">
        <v>15000.0</v>
      </c>
      <c r="C1682" s="14" t="s">
        <v>67</v>
      </c>
      <c r="D1682" s="14">
        <v>1584.0</v>
      </c>
      <c r="E1682" s="14">
        <v>1579.0</v>
      </c>
      <c r="F1682" s="14">
        <v>1579.0</v>
      </c>
      <c r="H1682" s="20" t="b">
        <f t="shared" si="1"/>
        <v>0</v>
      </c>
      <c r="I1682" s="21" t="b">
        <f t="shared" si="2"/>
        <v>0</v>
      </c>
      <c r="J1682" s="21" t="b">
        <f t="shared" si="3"/>
        <v>0</v>
      </c>
      <c r="AB1682" s="20" t="b">
        <f t="shared" si="9"/>
        <v>0</v>
      </c>
      <c r="AC1682" s="20" t="b">
        <f t="shared" si="10"/>
        <v>0</v>
      </c>
      <c r="AD1682" s="20" t="b">
        <f t="shared" si="11"/>
        <v>0</v>
      </c>
      <c r="AE1682" s="20" t="b">
        <f t="shared" si="12"/>
        <v>0</v>
      </c>
      <c r="AG1682" s="20" t="b">
        <f t="shared" si="13"/>
        <v>0</v>
      </c>
      <c r="AH1682" s="20" t="b">
        <f t="shared" si="14"/>
        <v>0</v>
      </c>
      <c r="AI1682" s="20" t="b">
        <f t="shared" si="15"/>
        <v>0</v>
      </c>
    </row>
    <row r="1683">
      <c r="A1683" s="14" t="s">
        <v>126</v>
      </c>
      <c r="B1683" s="14">
        <v>15000.0</v>
      </c>
      <c r="C1683" s="14" t="s">
        <v>68</v>
      </c>
      <c r="D1683" s="14">
        <v>0.0</v>
      </c>
      <c r="E1683" s="14">
        <v>0.0</v>
      </c>
      <c r="F1683" s="14">
        <v>0.0</v>
      </c>
      <c r="H1683" s="20" t="b">
        <f t="shared" si="1"/>
        <v>0</v>
      </c>
      <c r="I1683" s="21" t="b">
        <f t="shared" si="2"/>
        <v>0</v>
      </c>
      <c r="J1683" s="21" t="b">
        <f t="shared" si="3"/>
        <v>0</v>
      </c>
      <c r="AB1683" s="20" t="b">
        <f t="shared" si="9"/>
        <v>0</v>
      </c>
      <c r="AC1683" s="20" t="b">
        <f t="shared" si="10"/>
        <v>0</v>
      </c>
      <c r="AD1683" s="20" t="b">
        <f t="shared" si="11"/>
        <v>0</v>
      </c>
      <c r="AE1683" s="20" t="b">
        <f t="shared" si="12"/>
        <v>0</v>
      </c>
      <c r="AG1683" s="20" t="b">
        <f t="shared" si="13"/>
        <v>0</v>
      </c>
      <c r="AH1683" s="20" t="b">
        <f t="shared" si="14"/>
        <v>0</v>
      </c>
      <c r="AI1683" s="20" t="b">
        <f t="shared" si="15"/>
        <v>0</v>
      </c>
    </row>
    <row r="1684">
      <c r="A1684" s="14" t="s">
        <v>126</v>
      </c>
      <c r="B1684" s="14">
        <v>15000.0</v>
      </c>
      <c r="C1684" s="14" t="s">
        <v>69</v>
      </c>
      <c r="D1684" s="14">
        <v>0.0</v>
      </c>
      <c r="E1684" s="14">
        <v>0.0</v>
      </c>
      <c r="F1684" s="14">
        <v>0.0</v>
      </c>
      <c r="H1684" s="20" t="b">
        <f t="shared" si="1"/>
        <v>0</v>
      </c>
      <c r="I1684" s="21" t="b">
        <f t="shared" si="2"/>
        <v>0</v>
      </c>
      <c r="J1684" s="21" t="b">
        <f t="shared" si="3"/>
        <v>0</v>
      </c>
      <c r="AB1684" s="20" t="b">
        <f t="shared" si="9"/>
        <v>0</v>
      </c>
      <c r="AC1684" s="20">
        <f t="shared" si="10"/>
        <v>0</v>
      </c>
      <c r="AD1684" s="20">
        <f t="shared" si="11"/>
        <v>0</v>
      </c>
      <c r="AE1684" s="20">
        <f t="shared" si="12"/>
        <v>0</v>
      </c>
      <c r="AG1684" s="20" t="b">
        <f t="shared" si="13"/>
        <v>0</v>
      </c>
      <c r="AH1684" s="20" t="b">
        <f t="shared" si="14"/>
        <v>0</v>
      </c>
      <c r="AI1684" s="20" t="b">
        <f t="shared" si="15"/>
        <v>0</v>
      </c>
    </row>
    <row r="1685">
      <c r="A1685" s="14" t="s">
        <v>126</v>
      </c>
      <c r="B1685" s="14">
        <v>15000.0</v>
      </c>
      <c r="C1685" s="14" t="s">
        <v>70</v>
      </c>
      <c r="D1685" s="14">
        <v>0.0</v>
      </c>
      <c r="E1685" s="14">
        <v>0.0</v>
      </c>
      <c r="F1685" s="14">
        <v>0.0</v>
      </c>
      <c r="H1685" s="20" t="b">
        <f t="shared" si="1"/>
        <v>0</v>
      </c>
      <c r="I1685" s="21" t="b">
        <f t="shared" si="2"/>
        <v>0</v>
      </c>
      <c r="J1685" s="21" t="b">
        <f t="shared" si="3"/>
        <v>0</v>
      </c>
      <c r="AB1685" s="20" t="b">
        <f t="shared" si="9"/>
        <v>0</v>
      </c>
      <c r="AC1685" s="20" t="b">
        <f t="shared" si="10"/>
        <v>0</v>
      </c>
      <c r="AD1685" s="20" t="b">
        <f t="shared" si="11"/>
        <v>0</v>
      </c>
      <c r="AE1685" s="20" t="b">
        <f t="shared" si="12"/>
        <v>0</v>
      </c>
      <c r="AG1685" s="20" t="b">
        <f t="shared" si="13"/>
        <v>0</v>
      </c>
      <c r="AH1685" s="20" t="b">
        <f t="shared" si="14"/>
        <v>0</v>
      </c>
      <c r="AI1685" s="20" t="b">
        <f t="shared" si="15"/>
        <v>0</v>
      </c>
    </row>
    <row r="1686">
      <c r="A1686" s="14" t="s">
        <v>126</v>
      </c>
      <c r="B1686" s="14">
        <v>15000.0</v>
      </c>
      <c r="C1686" s="14" t="s">
        <v>71</v>
      </c>
      <c r="D1686" s="22">
        <v>0.0019444444444444444</v>
      </c>
      <c r="E1686" s="22">
        <v>0.0033796296296296296</v>
      </c>
      <c r="F1686" s="22">
        <v>0.00443287037037037</v>
      </c>
      <c r="H1686" s="20" t="b">
        <f t="shared" si="1"/>
        <v>0</v>
      </c>
      <c r="I1686" s="21" t="b">
        <f t="shared" si="2"/>
        <v>0</v>
      </c>
      <c r="J1686" s="21" t="b">
        <f t="shared" si="3"/>
        <v>0</v>
      </c>
      <c r="AB1686" s="20" t="b">
        <f t="shared" si="9"/>
        <v>0</v>
      </c>
      <c r="AC1686" s="20" t="b">
        <f t="shared" si="10"/>
        <v>0</v>
      </c>
      <c r="AD1686" s="20" t="b">
        <f t="shared" si="11"/>
        <v>0</v>
      </c>
      <c r="AE1686" s="20" t="b">
        <f t="shared" si="12"/>
        <v>0</v>
      </c>
      <c r="AG1686" s="20" t="b">
        <f t="shared" si="13"/>
        <v>0</v>
      </c>
      <c r="AH1686" s="20" t="b">
        <f t="shared" si="14"/>
        <v>0</v>
      </c>
      <c r="AI1686" s="20" t="b">
        <f t="shared" si="15"/>
        <v>0</v>
      </c>
    </row>
    <row r="1687">
      <c r="A1687" s="14" t="s">
        <v>126</v>
      </c>
      <c r="B1687" s="14">
        <v>15000.0</v>
      </c>
      <c r="C1687" s="14" t="s">
        <v>72</v>
      </c>
      <c r="D1687" s="22">
        <v>0.00474537037037037</v>
      </c>
      <c r="E1687" s="22">
        <v>0.007835648148148149</v>
      </c>
      <c r="F1687" s="22">
        <v>0.00849537037037037</v>
      </c>
      <c r="H1687" s="20" t="b">
        <f t="shared" si="1"/>
        <v>0</v>
      </c>
      <c r="I1687" s="21" t="b">
        <f t="shared" si="2"/>
        <v>0</v>
      </c>
      <c r="J1687" s="21" t="b">
        <f t="shared" si="3"/>
        <v>0</v>
      </c>
      <c r="AB1687" s="20" t="b">
        <f t="shared" si="9"/>
        <v>0</v>
      </c>
      <c r="AC1687" s="20" t="b">
        <f t="shared" si="10"/>
        <v>0</v>
      </c>
      <c r="AD1687" s="20" t="b">
        <f t="shared" si="11"/>
        <v>0</v>
      </c>
      <c r="AE1687" s="20" t="b">
        <f t="shared" si="12"/>
        <v>0</v>
      </c>
      <c r="AG1687" s="20" t="b">
        <f t="shared" si="13"/>
        <v>0</v>
      </c>
      <c r="AH1687" s="20" t="b">
        <f t="shared" si="14"/>
        <v>0</v>
      </c>
      <c r="AI1687" s="20" t="b">
        <f t="shared" si="15"/>
        <v>0</v>
      </c>
    </row>
    <row r="1688">
      <c r="A1688" s="14" t="s">
        <v>126</v>
      </c>
      <c r="B1688" s="14">
        <v>15000.0</v>
      </c>
      <c r="C1688" s="14" t="s">
        <v>71</v>
      </c>
      <c r="D1688" s="14">
        <v>3918.141</v>
      </c>
      <c r="E1688" s="14">
        <v>3561.766</v>
      </c>
      <c r="F1688" s="14">
        <v>3493.328</v>
      </c>
      <c r="H1688" s="20" t="b">
        <f t="shared" si="1"/>
        <v>0</v>
      </c>
      <c r="I1688" s="21" t="b">
        <f t="shared" si="2"/>
        <v>0</v>
      </c>
      <c r="J1688" s="21" t="b">
        <f t="shared" si="3"/>
        <v>0</v>
      </c>
      <c r="AB1688" s="20" t="b">
        <f t="shared" si="9"/>
        <v>0</v>
      </c>
      <c r="AC1688" s="20" t="b">
        <f t="shared" si="10"/>
        <v>0</v>
      </c>
      <c r="AD1688" s="20" t="b">
        <f t="shared" si="11"/>
        <v>0</v>
      </c>
      <c r="AE1688" s="20" t="b">
        <f t="shared" si="12"/>
        <v>0</v>
      </c>
      <c r="AG1688" s="20" t="b">
        <f t="shared" si="13"/>
        <v>0</v>
      </c>
      <c r="AH1688" s="20" t="b">
        <f t="shared" si="14"/>
        <v>0</v>
      </c>
      <c r="AI1688" s="20" t="b">
        <f t="shared" si="15"/>
        <v>0</v>
      </c>
    </row>
    <row r="1689">
      <c r="A1689" s="14" t="s">
        <v>126</v>
      </c>
      <c r="B1689" s="14">
        <v>15000.0</v>
      </c>
      <c r="C1689" s="14" t="s">
        <v>72</v>
      </c>
      <c r="D1689" s="14">
        <v>3921.219</v>
      </c>
      <c r="E1689" s="14">
        <v>3870.496</v>
      </c>
      <c r="F1689" s="14">
        <v>3804.684</v>
      </c>
      <c r="H1689" s="20" t="b">
        <f t="shared" si="1"/>
        <v>0</v>
      </c>
      <c r="I1689" s="21" t="b">
        <f t="shared" si="2"/>
        <v>0</v>
      </c>
      <c r="J1689" s="21" t="b">
        <f t="shared" si="3"/>
        <v>0</v>
      </c>
      <c r="AB1689" s="20" t="b">
        <f t="shared" si="9"/>
        <v>0</v>
      </c>
      <c r="AC1689" s="20" t="b">
        <f t="shared" si="10"/>
        <v>0</v>
      </c>
      <c r="AD1689" s="20" t="b">
        <f t="shared" si="11"/>
        <v>0</v>
      </c>
      <c r="AE1689" s="20" t="b">
        <f t="shared" si="12"/>
        <v>0</v>
      </c>
      <c r="AG1689" s="20" t="b">
        <f t="shared" si="13"/>
        <v>0</v>
      </c>
      <c r="AH1689" s="20" t="b">
        <f t="shared" si="14"/>
        <v>0</v>
      </c>
      <c r="AI1689" s="20" t="b">
        <f t="shared" si="15"/>
        <v>0</v>
      </c>
    </row>
    <row r="1690">
      <c r="A1690" s="14" t="s">
        <v>126</v>
      </c>
      <c r="B1690" s="14">
        <v>15000.0</v>
      </c>
      <c r="C1690" s="14" t="s">
        <v>73</v>
      </c>
      <c r="D1690" s="14" t="s">
        <v>74</v>
      </c>
      <c r="E1690" s="14" t="s">
        <v>74</v>
      </c>
      <c r="F1690" s="14" t="s">
        <v>74</v>
      </c>
      <c r="H1690" s="20" t="b">
        <f t="shared" si="1"/>
        <v>0</v>
      </c>
      <c r="I1690" s="21" t="b">
        <f t="shared" si="2"/>
        <v>0</v>
      </c>
      <c r="J1690" s="21" t="b">
        <f t="shared" si="3"/>
        <v>0</v>
      </c>
      <c r="AB1690" s="20" t="b">
        <f t="shared" si="9"/>
        <v>0</v>
      </c>
      <c r="AC1690" s="20" t="b">
        <f t="shared" si="10"/>
        <v>0</v>
      </c>
      <c r="AD1690" s="20" t="b">
        <f t="shared" si="11"/>
        <v>0</v>
      </c>
      <c r="AE1690" s="20" t="b">
        <f t="shared" si="12"/>
        <v>0</v>
      </c>
      <c r="AG1690" s="20" t="b">
        <f t="shared" si="13"/>
        <v>0</v>
      </c>
      <c r="AH1690" s="20" t="b">
        <f t="shared" si="14"/>
        <v>0</v>
      </c>
      <c r="AI1690" s="20" t="b">
        <f t="shared" si="15"/>
        <v>0</v>
      </c>
    </row>
    <row r="1691">
      <c r="A1691" s="14" t="s">
        <v>126</v>
      </c>
      <c r="B1691" s="14">
        <v>15000.0</v>
      </c>
      <c r="C1691" s="14" t="s">
        <v>75</v>
      </c>
      <c r="D1691" s="14">
        <v>-0.668</v>
      </c>
      <c r="E1691" s="14">
        <v>-4.048</v>
      </c>
      <c r="F1691" s="14">
        <v>-1.531</v>
      </c>
      <c r="H1691" s="20">
        <f t="shared" si="1"/>
        <v>15668</v>
      </c>
      <c r="I1691" s="21">
        <f t="shared" si="2"/>
        <v>19048</v>
      </c>
      <c r="J1691" s="21">
        <f t="shared" si="3"/>
        <v>16531</v>
      </c>
      <c r="AB1691" s="20" t="b">
        <f t="shared" si="9"/>
        <v>0</v>
      </c>
      <c r="AC1691" s="20" t="b">
        <f t="shared" si="10"/>
        <v>0</v>
      </c>
      <c r="AD1691" s="20" t="b">
        <f t="shared" si="11"/>
        <v>0</v>
      </c>
      <c r="AE1691" s="20" t="b">
        <f t="shared" si="12"/>
        <v>0</v>
      </c>
      <c r="AG1691" s="20" t="b">
        <f t="shared" si="13"/>
        <v>0</v>
      </c>
      <c r="AH1691" s="20" t="b">
        <f t="shared" si="14"/>
        <v>0</v>
      </c>
      <c r="AI1691" s="20" t="b">
        <f t="shared" si="15"/>
        <v>0</v>
      </c>
    </row>
    <row r="1692">
      <c r="A1692" s="14" t="s">
        <v>126</v>
      </c>
      <c r="B1692" s="14">
        <v>15000.0</v>
      </c>
      <c r="C1692" s="14" t="s">
        <v>76</v>
      </c>
      <c r="D1692" s="14" t="s">
        <v>61</v>
      </c>
      <c r="E1692" s="14" t="s">
        <v>61</v>
      </c>
      <c r="F1692" s="14" t="s">
        <v>61</v>
      </c>
      <c r="H1692" s="20" t="b">
        <f t="shared" si="1"/>
        <v>0</v>
      </c>
      <c r="I1692" s="21" t="b">
        <f t="shared" si="2"/>
        <v>0</v>
      </c>
      <c r="J1692" s="21" t="b">
        <f t="shared" si="3"/>
        <v>0</v>
      </c>
      <c r="AB1692" s="20" t="b">
        <f t="shared" si="9"/>
        <v>0</v>
      </c>
      <c r="AC1692" s="20" t="b">
        <f t="shared" si="10"/>
        <v>0</v>
      </c>
      <c r="AD1692" s="20" t="b">
        <f t="shared" si="11"/>
        <v>0</v>
      </c>
      <c r="AE1692" s="20" t="b">
        <f t="shared" si="12"/>
        <v>0</v>
      </c>
      <c r="AG1692" s="20" t="b">
        <f t="shared" si="13"/>
        <v>0</v>
      </c>
      <c r="AH1692" s="20" t="b">
        <f t="shared" si="14"/>
        <v>0</v>
      </c>
      <c r="AI1692" s="20" t="b">
        <f t="shared" si="15"/>
        <v>0</v>
      </c>
    </row>
    <row r="1693">
      <c r="A1693" s="14" t="s">
        <v>126</v>
      </c>
      <c r="B1693" s="14">
        <v>15000.0</v>
      </c>
      <c r="C1693" s="14" t="s">
        <v>77</v>
      </c>
      <c r="D1693" s="14" t="s">
        <v>61</v>
      </c>
      <c r="E1693" s="14" t="s">
        <v>61</v>
      </c>
      <c r="F1693" s="14" t="s">
        <v>61</v>
      </c>
      <c r="H1693" s="20" t="b">
        <f t="shared" si="1"/>
        <v>0</v>
      </c>
      <c r="I1693" s="21" t="b">
        <f t="shared" si="2"/>
        <v>0</v>
      </c>
      <c r="J1693" s="21" t="b">
        <f t="shared" si="3"/>
        <v>0</v>
      </c>
      <c r="AB1693" s="20" t="b">
        <f t="shared" si="9"/>
        <v>0</v>
      </c>
      <c r="AC1693" s="20" t="b">
        <f t="shared" si="10"/>
        <v>0</v>
      </c>
      <c r="AD1693" s="20" t="b">
        <f t="shared" si="11"/>
        <v>0</v>
      </c>
      <c r="AE1693" s="20" t="b">
        <f t="shared" si="12"/>
        <v>0</v>
      </c>
      <c r="AG1693" s="20" t="b">
        <f t="shared" si="13"/>
        <v>0</v>
      </c>
      <c r="AH1693" s="20" t="b">
        <f t="shared" si="14"/>
        <v>0</v>
      </c>
      <c r="AI1693" s="20" t="b">
        <f t="shared" si="15"/>
        <v>0</v>
      </c>
    </row>
    <row r="1694">
      <c r="A1694" s="14" t="s">
        <v>126</v>
      </c>
      <c r="B1694" s="14">
        <v>15937.0</v>
      </c>
      <c r="C1694" s="14" t="s">
        <v>60</v>
      </c>
      <c r="D1694" s="14" t="s">
        <v>61</v>
      </c>
      <c r="E1694" s="14" t="s">
        <v>61</v>
      </c>
      <c r="F1694" s="14" t="s">
        <v>61</v>
      </c>
      <c r="H1694" s="20" t="b">
        <f t="shared" si="1"/>
        <v>0</v>
      </c>
      <c r="I1694" s="21" t="b">
        <f t="shared" si="2"/>
        <v>0</v>
      </c>
      <c r="J1694" s="21" t="b">
        <f t="shared" si="3"/>
        <v>0</v>
      </c>
      <c r="AB1694" s="20" t="b">
        <f t="shared" si="9"/>
        <v>0</v>
      </c>
      <c r="AC1694" s="20" t="b">
        <f t="shared" si="10"/>
        <v>0</v>
      </c>
      <c r="AD1694" s="20" t="b">
        <f t="shared" si="11"/>
        <v>0</v>
      </c>
      <c r="AE1694" s="20" t="b">
        <f t="shared" si="12"/>
        <v>0</v>
      </c>
      <c r="AG1694" s="20" t="b">
        <f t="shared" si="13"/>
        <v>0</v>
      </c>
      <c r="AH1694" s="20" t="b">
        <f t="shared" si="14"/>
        <v>0</v>
      </c>
      <c r="AI1694" s="20" t="b">
        <f t="shared" si="15"/>
        <v>0</v>
      </c>
    </row>
    <row r="1695">
      <c r="A1695" s="14" t="s">
        <v>126</v>
      </c>
      <c r="B1695" s="14">
        <v>15937.0</v>
      </c>
      <c r="C1695" s="14" t="s">
        <v>62</v>
      </c>
      <c r="D1695" s="14">
        <v>9485.0</v>
      </c>
      <c r="E1695" s="14" t="s">
        <v>61</v>
      </c>
      <c r="F1695" s="14">
        <v>9751.0</v>
      </c>
      <c r="H1695" s="20" t="b">
        <f t="shared" si="1"/>
        <v>0</v>
      </c>
      <c r="I1695" s="21" t="b">
        <f t="shared" si="2"/>
        <v>0</v>
      </c>
      <c r="J1695" s="21" t="b">
        <f t="shared" si="3"/>
        <v>0</v>
      </c>
      <c r="AB1695" s="20" t="b">
        <f t="shared" si="9"/>
        <v>0</v>
      </c>
      <c r="AC1695" s="20" t="b">
        <f t="shared" si="10"/>
        <v>0</v>
      </c>
      <c r="AD1695" s="20" t="b">
        <f t="shared" si="11"/>
        <v>0</v>
      </c>
      <c r="AE1695" s="20" t="b">
        <f t="shared" si="12"/>
        <v>0</v>
      </c>
      <c r="AG1695" s="20">
        <f t="shared" si="13"/>
        <v>9485</v>
      </c>
      <c r="AH1695" s="20" t="b">
        <f t="shared" si="14"/>
        <v>0</v>
      </c>
      <c r="AI1695" s="20">
        <f t="shared" si="15"/>
        <v>9751</v>
      </c>
    </row>
    <row r="1696">
      <c r="A1696" s="14" t="s">
        <v>126</v>
      </c>
      <c r="B1696" s="14">
        <v>15937.0</v>
      </c>
      <c r="C1696" s="14" t="s">
        <v>63</v>
      </c>
      <c r="D1696" s="14">
        <v>9485.0</v>
      </c>
      <c r="E1696" s="14" t="s">
        <v>61</v>
      </c>
      <c r="F1696" s="14">
        <v>9751.0</v>
      </c>
      <c r="H1696" s="20" t="b">
        <f t="shared" si="1"/>
        <v>0</v>
      </c>
      <c r="I1696" s="21" t="b">
        <f t="shared" si="2"/>
        <v>0</v>
      </c>
      <c r="J1696" s="21" t="b">
        <f t="shared" si="3"/>
        <v>0</v>
      </c>
      <c r="AB1696" s="20" t="b">
        <f t="shared" si="9"/>
        <v>0</v>
      </c>
      <c r="AC1696" s="20" t="b">
        <f t="shared" si="10"/>
        <v>0</v>
      </c>
      <c r="AD1696" s="20" t="b">
        <f t="shared" si="11"/>
        <v>0</v>
      </c>
      <c r="AE1696" s="20" t="b">
        <f t="shared" si="12"/>
        <v>0</v>
      </c>
      <c r="AG1696" s="20" t="b">
        <f t="shared" si="13"/>
        <v>0</v>
      </c>
      <c r="AH1696" s="20" t="b">
        <f t="shared" si="14"/>
        <v>0</v>
      </c>
      <c r="AI1696" s="20" t="b">
        <f t="shared" si="15"/>
        <v>0</v>
      </c>
    </row>
    <row r="1697">
      <c r="A1697" s="14" t="s">
        <v>126</v>
      </c>
      <c r="B1697" s="14">
        <v>15937.0</v>
      </c>
      <c r="C1697" s="14" t="s">
        <v>64</v>
      </c>
      <c r="D1697" s="14">
        <v>0.0</v>
      </c>
      <c r="E1697" s="14" t="s">
        <v>61</v>
      </c>
      <c r="F1697" s="14">
        <v>0.0</v>
      </c>
      <c r="H1697" s="20" t="b">
        <f t="shared" si="1"/>
        <v>0</v>
      </c>
      <c r="I1697" s="21" t="b">
        <f t="shared" si="2"/>
        <v>0</v>
      </c>
      <c r="J1697" s="21" t="b">
        <f t="shared" si="3"/>
        <v>0</v>
      </c>
      <c r="AB1697" s="20" t="b">
        <f t="shared" si="9"/>
        <v>0</v>
      </c>
      <c r="AC1697" s="20" t="b">
        <f t="shared" si="10"/>
        <v>0</v>
      </c>
      <c r="AD1697" s="20" t="b">
        <f t="shared" si="11"/>
        <v>0</v>
      </c>
      <c r="AE1697" s="20" t="b">
        <f t="shared" si="12"/>
        <v>0</v>
      </c>
      <c r="AG1697" s="20" t="b">
        <f t="shared" si="13"/>
        <v>0</v>
      </c>
      <c r="AH1697" s="20" t="b">
        <f t="shared" si="14"/>
        <v>0</v>
      </c>
      <c r="AI1697" s="20" t="b">
        <f t="shared" si="15"/>
        <v>0</v>
      </c>
    </row>
    <row r="1698">
      <c r="A1698" s="14" t="s">
        <v>126</v>
      </c>
      <c r="B1698" s="14">
        <v>15937.0</v>
      </c>
      <c r="C1698" s="14" t="s">
        <v>65</v>
      </c>
      <c r="D1698" s="14">
        <v>0.0</v>
      </c>
      <c r="E1698" s="14" t="s">
        <v>61</v>
      </c>
      <c r="F1698" s="14">
        <v>0.0</v>
      </c>
      <c r="H1698" s="20" t="b">
        <f t="shared" si="1"/>
        <v>0</v>
      </c>
      <c r="I1698" s="21" t="b">
        <f t="shared" si="2"/>
        <v>0</v>
      </c>
      <c r="J1698" s="21" t="b">
        <f t="shared" si="3"/>
        <v>0</v>
      </c>
      <c r="AB1698" s="20" t="b">
        <f t="shared" si="9"/>
        <v>0</v>
      </c>
      <c r="AC1698" s="20" t="b">
        <f t="shared" si="10"/>
        <v>0</v>
      </c>
      <c r="AD1698" s="20" t="b">
        <f t="shared" si="11"/>
        <v>0</v>
      </c>
      <c r="AE1698" s="20" t="b">
        <f t="shared" si="12"/>
        <v>0</v>
      </c>
      <c r="AG1698" s="20" t="b">
        <f t="shared" si="13"/>
        <v>0</v>
      </c>
      <c r="AH1698" s="20" t="b">
        <f t="shared" si="14"/>
        <v>0</v>
      </c>
      <c r="AI1698" s="20" t="b">
        <f t="shared" si="15"/>
        <v>0</v>
      </c>
    </row>
    <row r="1699">
      <c r="A1699" s="14" t="s">
        <v>126</v>
      </c>
      <c r="B1699" s="14">
        <v>15937.0</v>
      </c>
      <c r="C1699" s="14" t="s">
        <v>66</v>
      </c>
      <c r="D1699" s="14">
        <v>1584.0</v>
      </c>
      <c r="E1699" s="14" t="s">
        <v>61</v>
      </c>
      <c r="F1699" s="14">
        <v>1579.0</v>
      </c>
      <c r="H1699" s="20" t="b">
        <f t="shared" si="1"/>
        <v>0</v>
      </c>
      <c r="I1699" s="21" t="b">
        <f t="shared" si="2"/>
        <v>0</v>
      </c>
      <c r="J1699" s="21" t="b">
        <f t="shared" si="3"/>
        <v>0</v>
      </c>
      <c r="AB1699" s="20" t="b">
        <f t="shared" si="9"/>
        <v>0</v>
      </c>
      <c r="AC1699" s="20" t="b">
        <f t="shared" si="10"/>
        <v>0</v>
      </c>
      <c r="AD1699" s="20" t="b">
        <f t="shared" si="11"/>
        <v>0</v>
      </c>
      <c r="AE1699" s="20" t="b">
        <f t="shared" si="12"/>
        <v>0</v>
      </c>
      <c r="AG1699" s="20" t="b">
        <f t="shared" si="13"/>
        <v>0</v>
      </c>
      <c r="AH1699" s="20" t="b">
        <f t="shared" si="14"/>
        <v>0</v>
      </c>
      <c r="AI1699" s="20" t="b">
        <f t="shared" si="15"/>
        <v>0</v>
      </c>
    </row>
    <row r="1700">
      <c r="A1700" s="14" t="s">
        <v>126</v>
      </c>
      <c r="B1700" s="14">
        <v>15937.0</v>
      </c>
      <c r="C1700" s="14" t="s">
        <v>67</v>
      </c>
      <c r="D1700" s="14">
        <v>1584.0</v>
      </c>
      <c r="E1700" s="14" t="s">
        <v>61</v>
      </c>
      <c r="F1700" s="14">
        <v>1579.0</v>
      </c>
      <c r="H1700" s="20" t="b">
        <f t="shared" si="1"/>
        <v>0</v>
      </c>
      <c r="I1700" s="21" t="b">
        <f t="shared" si="2"/>
        <v>0</v>
      </c>
      <c r="J1700" s="21" t="b">
        <f t="shared" si="3"/>
        <v>0</v>
      </c>
      <c r="AB1700" s="20" t="b">
        <f t="shared" si="9"/>
        <v>0</v>
      </c>
      <c r="AC1700" s="20" t="b">
        <f t="shared" si="10"/>
        <v>0</v>
      </c>
      <c r="AD1700" s="20" t="b">
        <f t="shared" si="11"/>
        <v>0</v>
      </c>
      <c r="AE1700" s="20" t="b">
        <f t="shared" si="12"/>
        <v>0</v>
      </c>
      <c r="AG1700" s="20" t="b">
        <f t="shared" si="13"/>
        <v>0</v>
      </c>
      <c r="AH1700" s="20" t="b">
        <f t="shared" si="14"/>
        <v>0</v>
      </c>
      <c r="AI1700" s="20" t="b">
        <f t="shared" si="15"/>
        <v>0</v>
      </c>
    </row>
    <row r="1701">
      <c r="A1701" s="14" t="s">
        <v>126</v>
      </c>
      <c r="B1701" s="14">
        <v>15937.0</v>
      </c>
      <c r="C1701" s="14" t="s">
        <v>68</v>
      </c>
      <c r="D1701" s="14">
        <v>0.0</v>
      </c>
      <c r="E1701" s="14" t="s">
        <v>61</v>
      </c>
      <c r="F1701" s="14">
        <v>0.0</v>
      </c>
      <c r="H1701" s="20" t="b">
        <f t="shared" si="1"/>
        <v>0</v>
      </c>
      <c r="I1701" s="21" t="b">
        <f t="shared" si="2"/>
        <v>0</v>
      </c>
      <c r="J1701" s="21" t="b">
        <f t="shared" si="3"/>
        <v>0</v>
      </c>
      <c r="AB1701" s="20" t="b">
        <f t="shared" si="9"/>
        <v>0</v>
      </c>
      <c r="AC1701" s="20" t="b">
        <f t="shared" si="10"/>
        <v>0</v>
      </c>
      <c r="AD1701" s="20" t="b">
        <f t="shared" si="11"/>
        <v>0</v>
      </c>
      <c r="AE1701" s="20" t="b">
        <f t="shared" si="12"/>
        <v>0</v>
      </c>
      <c r="AG1701" s="20" t="b">
        <f t="shared" si="13"/>
        <v>0</v>
      </c>
      <c r="AH1701" s="20" t="b">
        <f t="shared" si="14"/>
        <v>0</v>
      </c>
      <c r="AI1701" s="20" t="b">
        <f t="shared" si="15"/>
        <v>0</v>
      </c>
    </row>
    <row r="1702">
      <c r="A1702" s="14" t="s">
        <v>126</v>
      </c>
      <c r="B1702" s="14">
        <v>15937.0</v>
      </c>
      <c r="C1702" s="14" t="s">
        <v>69</v>
      </c>
      <c r="D1702" s="14">
        <v>0.0</v>
      </c>
      <c r="E1702" s="14" t="s">
        <v>61</v>
      </c>
      <c r="F1702" s="14">
        <v>0.0</v>
      </c>
      <c r="H1702" s="20" t="b">
        <f t="shared" si="1"/>
        <v>0</v>
      </c>
      <c r="I1702" s="21" t="b">
        <f t="shared" si="2"/>
        <v>0</v>
      </c>
      <c r="J1702" s="21" t="b">
        <f t="shared" si="3"/>
        <v>0</v>
      </c>
      <c r="AB1702" s="20" t="b">
        <f t="shared" si="9"/>
        <v>0</v>
      </c>
      <c r="AC1702" s="20">
        <f t="shared" si="10"/>
        <v>0</v>
      </c>
      <c r="AD1702" s="20" t="str">
        <f t="shared" si="11"/>
        <v>none</v>
      </c>
      <c r="AE1702" s="20">
        <f t="shared" si="12"/>
        <v>0</v>
      </c>
      <c r="AG1702" s="20" t="b">
        <f t="shared" si="13"/>
        <v>0</v>
      </c>
      <c r="AH1702" s="20" t="b">
        <f t="shared" si="14"/>
        <v>0</v>
      </c>
      <c r="AI1702" s="20" t="b">
        <f t="shared" si="15"/>
        <v>0</v>
      </c>
    </row>
    <row r="1703">
      <c r="A1703" s="14" t="s">
        <v>126</v>
      </c>
      <c r="B1703" s="14">
        <v>15937.0</v>
      </c>
      <c r="C1703" s="14" t="s">
        <v>70</v>
      </c>
      <c r="D1703" s="14">
        <v>0.0</v>
      </c>
      <c r="E1703" s="14" t="s">
        <v>61</v>
      </c>
      <c r="F1703" s="14">
        <v>0.0</v>
      </c>
      <c r="H1703" s="20" t="b">
        <f t="shared" si="1"/>
        <v>0</v>
      </c>
      <c r="I1703" s="21" t="b">
        <f t="shared" si="2"/>
        <v>0</v>
      </c>
      <c r="J1703" s="21" t="b">
        <f t="shared" si="3"/>
        <v>0</v>
      </c>
      <c r="AB1703" s="20" t="b">
        <f t="shared" si="9"/>
        <v>0</v>
      </c>
      <c r="AC1703" s="20" t="b">
        <f t="shared" si="10"/>
        <v>0</v>
      </c>
      <c r="AD1703" s="20" t="b">
        <f t="shared" si="11"/>
        <v>0</v>
      </c>
      <c r="AE1703" s="20" t="b">
        <f t="shared" si="12"/>
        <v>0</v>
      </c>
      <c r="AG1703" s="20" t="b">
        <f t="shared" si="13"/>
        <v>0</v>
      </c>
      <c r="AH1703" s="20" t="b">
        <f t="shared" si="14"/>
        <v>0</v>
      </c>
      <c r="AI1703" s="20" t="b">
        <f t="shared" si="15"/>
        <v>0</v>
      </c>
    </row>
    <row r="1704">
      <c r="A1704" s="14" t="s">
        <v>126</v>
      </c>
      <c r="B1704" s="14">
        <v>15937.0</v>
      </c>
      <c r="C1704" s="14" t="s">
        <v>71</v>
      </c>
      <c r="D1704" s="22">
        <v>0.002025462962962963</v>
      </c>
      <c r="E1704" s="14" t="s">
        <v>61</v>
      </c>
      <c r="F1704" s="22">
        <v>0.0026967592592592594</v>
      </c>
      <c r="H1704" s="20" t="b">
        <f t="shared" si="1"/>
        <v>0</v>
      </c>
      <c r="I1704" s="21" t="b">
        <f t="shared" si="2"/>
        <v>0</v>
      </c>
      <c r="J1704" s="21" t="b">
        <f t="shared" si="3"/>
        <v>0</v>
      </c>
      <c r="AB1704" s="20" t="b">
        <f t="shared" si="9"/>
        <v>0</v>
      </c>
      <c r="AC1704" s="20" t="b">
        <f t="shared" si="10"/>
        <v>0</v>
      </c>
      <c r="AD1704" s="20" t="b">
        <f t="shared" si="11"/>
        <v>0</v>
      </c>
      <c r="AE1704" s="20" t="b">
        <f t="shared" si="12"/>
        <v>0</v>
      </c>
      <c r="AG1704" s="20" t="b">
        <f t="shared" si="13"/>
        <v>0</v>
      </c>
      <c r="AH1704" s="20" t="b">
        <f t="shared" si="14"/>
        <v>0</v>
      </c>
      <c r="AI1704" s="20" t="b">
        <f t="shared" si="15"/>
        <v>0</v>
      </c>
    </row>
    <row r="1705">
      <c r="A1705" s="14" t="s">
        <v>126</v>
      </c>
      <c r="B1705" s="14">
        <v>15937.0</v>
      </c>
      <c r="C1705" s="14" t="s">
        <v>72</v>
      </c>
      <c r="D1705" s="22">
        <v>0.0021875</v>
      </c>
      <c r="E1705" s="14" t="s">
        <v>61</v>
      </c>
      <c r="F1705" s="22">
        <v>0.006736111111111111</v>
      </c>
      <c r="H1705" s="20" t="b">
        <f t="shared" si="1"/>
        <v>0</v>
      </c>
      <c r="I1705" s="21" t="b">
        <f t="shared" si="2"/>
        <v>0</v>
      </c>
      <c r="J1705" s="21" t="b">
        <f t="shared" si="3"/>
        <v>0</v>
      </c>
      <c r="AB1705" s="20" t="b">
        <f t="shared" si="9"/>
        <v>0</v>
      </c>
      <c r="AC1705" s="20" t="b">
        <f t="shared" si="10"/>
        <v>0</v>
      </c>
      <c r="AD1705" s="20" t="b">
        <f t="shared" si="11"/>
        <v>0</v>
      </c>
      <c r="AE1705" s="20" t="b">
        <f t="shared" si="12"/>
        <v>0</v>
      </c>
      <c r="AG1705" s="20" t="b">
        <f t="shared" si="13"/>
        <v>0</v>
      </c>
      <c r="AH1705" s="20" t="b">
        <f t="shared" si="14"/>
        <v>0</v>
      </c>
      <c r="AI1705" s="20" t="b">
        <f t="shared" si="15"/>
        <v>0</v>
      </c>
    </row>
    <row r="1706">
      <c r="A1706" s="14" t="s">
        <v>126</v>
      </c>
      <c r="B1706" s="14">
        <v>15937.0</v>
      </c>
      <c r="C1706" s="14" t="s">
        <v>71</v>
      </c>
      <c r="D1706" s="14">
        <v>3918.113</v>
      </c>
      <c r="E1706" s="14" t="s">
        <v>61</v>
      </c>
      <c r="F1706" s="14">
        <v>3494.359</v>
      </c>
      <c r="H1706" s="20" t="b">
        <f t="shared" si="1"/>
        <v>0</v>
      </c>
      <c r="I1706" s="21" t="b">
        <f t="shared" si="2"/>
        <v>0</v>
      </c>
      <c r="J1706" s="21" t="b">
        <f t="shared" si="3"/>
        <v>0</v>
      </c>
      <c r="AB1706" s="20" t="b">
        <f t="shared" si="9"/>
        <v>0</v>
      </c>
      <c r="AC1706" s="20" t="b">
        <f t="shared" si="10"/>
        <v>0</v>
      </c>
      <c r="AD1706" s="20" t="b">
        <f t="shared" si="11"/>
        <v>0</v>
      </c>
      <c r="AE1706" s="20" t="b">
        <f t="shared" si="12"/>
        <v>0</v>
      </c>
      <c r="AG1706" s="20" t="b">
        <f t="shared" si="13"/>
        <v>0</v>
      </c>
      <c r="AH1706" s="20" t="b">
        <f t="shared" si="14"/>
        <v>0</v>
      </c>
      <c r="AI1706" s="20" t="b">
        <f t="shared" si="15"/>
        <v>0</v>
      </c>
    </row>
    <row r="1707">
      <c r="A1707" s="14" t="s">
        <v>126</v>
      </c>
      <c r="B1707" s="14">
        <v>15937.0</v>
      </c>
      <c r="C1707" s="14" t="s">
        <v>72</v>
      </c>
      <c r="D1707" s="14">
        <v>3919.117</v>
      </c>
      <c r="E1707" s="14" t="s">
        <v>61</v>
      </c>
      <c r="F1707" s="14">
        <v>3798.746</v>
      </c>
      <c r="H1707" s="20" t="b">
        <f t="shared" si="1"/>
        <v>0</v>
      </c>
      <c r="I1707" s="21" t="b">
        <f t="shared" si="2"/>
        <v>0</v>
      </c>
      <c r="J1707" s="21" t="b">
        <f t="shared" si="3"/>
        <v>0</v>
      </c>
      <c r="AB1707" s="20" t="b">
        <f t="shared" si="9"/>
        <v>0</v>
      </c>
      <c r="AC1707" s="20" t="b">
        <f t="shared" si="10"/>
        <v>0</v>
      </c>
      <c r="AD1707" s="20" t="b">
        <f t="shared" si="11"/>
        <v>0</v>
      </c>
      <c r="AE1707" s="20" t="b">
        <f t="shared" si="12"/>
        <v>0</v>
      </c>
      <c r="AG1707" s="20" t="b">
        <f t="shared" si="13"/>
        <v>0</v>
      </c>
      <c r="AH1707" s="20" t="b">
        <f t="shared" si="14"/>
        <v>0</v>
      </c>
      <c r="AI1707" s="20" t="b">
        <f t="shared" si="15"/>
        <v>0</v>
      </c>
    </row>
    <row r="1708">
      <c r="A1708" s="14" t="s">
        <v>126</v>
      </c>
      <c r="B1708" s="14">
        <v>15937.0</v>
      </c>
      <c r="C1708" s="14" t="s">
        <v>73</v>
      </c>
      <c r="D1708" s="14" t="s">
        <v>81</v>
      </c>
      <c r="E1708" s="14" t="s">
        <v>61</v>
      </c>
      <c r="F1708" s="14" t="s">
        <v>74</v>
      </c>
      <c r="H1708" s="20" t="b">
        <f t="shared" si="1"/>
        <v>0</v>
      </c>
      <c r="I1708" s="21" t="b">
        <f t="shared" si="2"/>
        <v>0</v>
      </c>
      <c r="J1708" s="21" t="b">
        <f t="shared" si="3"/>
        <v>0</v>
      </c>
      <c r="AB1708" s="20" t="b">
        <f t="shared" si="9"/>
        <v>0</v>
      </c>
      <c r="AC1708" s="20" t="b">
        <f t="shared" si="10"/>
        <v>0</v>
      </c>
      <c r="AD1708" s="20" t="b">
        <f t="shared" si="11"/>
        <v>0</v>
      </c>
      <c r="AE1708" s="20" t="b">
        <f t="shared" si="12"/>
        <v>0</v>
      </c>
      <c r="AG1708" s="20" t="b">
        <f t="shared" si="13"/>
        <v>0</v>
      </c>
      <c r="AH1708" s="20" t="b">
        <f t="shared" si="14"/>
        <v>0</v>
      </c>
      <c r="AI1708" s="20" t="b">
        <f t="shared" si="15"/>
        <v>0</v>
      </c>
    </row>
    <row r="1709">
      <c r="A1709" s="14" t="s">
        <v>126</v>
      </c>
      <c r="B1709" s="14">
        <v>15937.0</v>
      </c>
      <c r="C1709" s="14" t="s">
        <v>75</v>
      </c>
      <c r="D1709" s="14">
        <v>0.107</v>
      </c>
      <c r="E1709" s="14" t="s">
        <v>61</v>
      </c>
      <c r="F1709" s="14">
        <v>-0.703</v>
      </c>
      <c r="H1709" s="20">
        <f t="shared" si="1"/>
        <v>15830</v>
      </c>
      <c r="I1709" s="21" t="b">
        <f t="shared" si="2"/>
        <v>0</v>
      </c>
      <c r="J1709" s="21">
        <f t="shared" si="3"/>
        <v>16640</v>
      </c>
      <c r="AB1709" s="20" t="b">
        <f t="shared" si="9"/>
        <v>0</v>
      </c>
      <c r="AC1709" s="20" t="b">
        <f t="shared" si="10"/>
        <v>0</v>
      </c>
      <c r="AD1709" s="20" t="b">
        <f t="shared" si="11"/>
        <v>0</v>
      </c>
      <c r="AE1709" s="20" t="b">
        <f t="shared" si="12"/>
        <v>0</v>
      </c>
      <c r="AG1709" s="20" t="b">
        <f t="shared" si="13"/>
        <v>0</v>
      </c>
      <c r="AH1709" s="20" t="b">
        <f t="shared" si="14"/>
        <v>0</v>
      </c>
      <c r="AI1709" s="20" t="b">
        <f t="shared" si="15"/>
        <v>0</v>
      </c>
    </row>
    <row r="1710">
      <c r="A1710" s="14" t="s">
        <v>126</v>
      </c>
      <c r="B1710" s="14">
        <v>15937.0</v>
      </c>
      <c r="C1710" s="14" t="s">
        <v>76</v>
      </c>
      <c r="D1710" s="14" t="s">
        <v>61</v>
      </c>
      <c r="E1710" s="14" t="s">
        <v>61</v>
      </c>
      <c r="F1710" s="14" t="s">
        <v>61</v>
      </c>
      <c r="H1710" s="20" t="b">
        <f t="shared" si="1"/>
        <v>0</v>
      </c>
      <c r="I1710" s="21" t="b">
        <f t="shared" si="2"/>
        <v>0</v>
      </c>
      <c r="J1710" s="21" t="b">
        <f t="shared" si="3"/>
        <v>0</v>
      </c>
      <c r="AB1710" s="20" t="b">
        <f t="shared" si="9"/>
        <v>0</v>
      </c>
      <c r="AC1710" s="20" t="b">
        <f t="shared" si="10"/>
        <v>0</v>
      </c>
      <c r="AD1710" s="20" t="b">
        <f t="shared" si="11"/>
        <v>0</v>
      </c>
      <c r="AE1710" s="20" t="b">
        <f t="shared" si="12"/>
        <v>0</v>
      </c>
      <c r="AG1710" s="20" t="b">
        <f t="shared" si="13"/>
        <v>0</v>
      </c>
      <c r="AH1710" s="20" t="b">
        <f t="shared" si="14"/>
        <v>0</v>
      </c>
      <c r="AI1710" s="20" t="b">
        <f t="shared" si="15"/>
        <v>0</v>
      </c>
    </row>
    <row r="1711">
      <c r="A1711" s="14" t="s">
        <v>126</v>
      </c>
      <c r="B1711" s="14">
        <v>15937.0</v>
      </c>
      <c r="C1711" s="14" t="s">
        <v>77</v>
      </c>
      <c r="D1711" s="14" t="s">
        <v>61</v>
      </c>
      <c r="E1711" s="14" t="s">
        <v>61</v>
      </c>
      <c r="F1711" s="14" t="s">
        <v>61</v>
      </c>
      <c r="H1711" s="20" t="b">
        <f t="shared" si="1"/>
        <v>0</v>
      </c>
      <c r="I1711" s="21" t="b">
        <f t="shared" si="2"/>
        <v>0</v>
      </c>
      <c r="J1711" s="21" t="b">
        <f t="shared" si="3"/>
        <v>0</v>
      </c>
      <c r="AB1711" s="20" t="b">
        <f t="shared" si="9"/>
        <v>0</v>
      </c>
      <c r="AC1711" s="20" t="b">
        <f t="shared" si="10"/>
        <v>0</v>
      </c>
      <c r="AD1711" s="20" t="b">
        <f t="shared" si="11"/>
        <v>0</v>
      </c>
      <c r="AE1711" s="20" t="b">
        <f t="shared" si="12"/>
        <v>0</v>
      </c>
      <c r="AG1711" s="20" t="b">
        <f t="shared" si="13"/>
        <v>0</v>
      </c>
      <c r="AH1711" s="20" t="b">
        <f t="shared" si="14"/>
        <v>0</v>
      </c>
      <c r="AI1711" s="20" t="b">
        <f t="shared" si="15"/>
        <v>0</v>
      </c>
    </row>
    <row r="1712">
      <c r="A1712" s="14" t="s">
        <v>126</v>
      </c>
      <c r="B1712" s="14">
        <v>16875.0</v>
      </c>
      <c r="C1712" s="14" t="s">
        <v>60</v>
      </c>
      <c r="D1712" s="14" t="s">
        <v>61</v>
      </c>
      <c r="E1712" s="14" t="s">
        <v>61</v>
      </c>
      <c r="F1712" s="14" t="s">
        <v>61</v>
      </c>
      <c r="H1712" s="20" t="b">
        <f t="shared" si="1"/>
        <v>0</v>
      </c>
      <c r="I1712" s="21" t="b">
        <f t="shared" si="2"/>
        <v>0</v>
      </c>
      <c r="J1712" s="21" t="b">
        <f t="shared" si="3"/>
        <v>0</v>
      </c>
      <c r="AB1712" s="20" t="b">
        <f t="shared" si="9"/>
        <v>0</v>
      </c>
      <c r="AC1712" s="20" t="b">
        <f t="shared" si="10"/>
        <v>0</v>
      </c>
      <c r="AD1712" s="20" t="b">
        <f t="shared" si="11"/>
        <v>0</v>
      </c>
      <c r="AE1712" s="20" t="b">
        <f t="shared" si="12"/>
        <v>0</v>
      </c>
      <c r="AG1712" s="20" t="b">
        <f t="shared" si="13"/>
        <v>0</v>
      </c>
      <c r="AH1712" s="20" t="b">
        <f t="shared" si="14"/>
        <v>0</v>
      </c>
      <c r="AI1712" s="20" t="b">
        <f t="shared" si="15"/>
        <v>0</v>
      </c>
    </row>
    <row r="1713">
      <c r="A1713" s="14" t="s">
        <v>126</v>
      </c>
      <c r="B1713" s="14">
        <v>16875.0</v>
      </c>
      <c r="C1713" s="14" t="s">
        <v>62</v>
      </c>
      <c r="D1713" s="14">
        <v>9327.0</v>
      </c>
      <c r="E1713" s="14" t="s">
        <v>61</v>
      </c>
      <c r="F1713" s="14">
        <v>9624.0</v>
      </c>
      <c r="H1713" s="20" t="b">
        <f t="shared" si="1"/>
        <v>0</v>
      </c>
      <c r="I1713" s="21" t="b">
        <f t="shared" si="2"/>
        <v>0</v>
      </c>
      <c r="J1713" s="21" t="b">
        <f t="shared" si="3"/>
        <v>0</v>
      </c>
      <c r="AB1713" s="20" t="b">
        <f t="shared" si="9"/>
        <v>0</v>
      </c>
      <c r="AC1713" s="20" t="b">
        <f t="shared" si="10"/>
        <v>0</v>
      </c>
      <c r="AD1713" s="20" t="b">
        <f t="shared" si="11"/>
        <v>0</v>
      </c>
      <c r="AE1713" s="20" t="b">
        <f t="shared" si="12"/>
        <v>0</v>
      </c>
      <c r="AG1713" s="20">
        <f t="shared" si="13"/>
        <v>9327</v>
      </c>
      <c r="AH1713" s="20" t="b">
        <f t="shared" si="14"/>
        <v>0</v>
      </c>
      <c r="AI1713" s="20">
        <f t="shared" si="15"/>
        <v>9624</v>
      </c>
    </row>
    <row r="1714">
      <c r="A1714" s="14" t="s">
        <v>126</v>
      </c>
      <c r="B1714" s="14">
        <v>16875.0</v>
      </c>
      <c r="C1714" s="14" t="s">
        <v>63</v>
      </c>
      <c r="D1714" s="14">
        <v>9327.0</v>
      </c>
      <c r="E1714" s="14" t="s">
        <v>61</v>
      </c>
      <c r="F1714" s="14">
        <v>9624.0</v>
      </c>
      <c r="H1714" s="20" t="b">
        <f t="shared" si="1"/>
        <v>0</v>
      </c>
      <c r="I1714" s="21" t="b">
        <f t="shared" si="2"/>
        <v>0</v>
      </c>
      <c r="J1714" s="21" t="b">
        <f t="shared" si="3"/>
        <v>0</v>
      </c>
      <c r="AB1714" s="20" t="b">
        <f t="shared" si="9"/>
        <v>0</v>
      </c>
      <c r="AC1714" s="20" t="b">
        <f t="shared" si="10"/>
        <v>0</v>
      </c>
      <c r="AD1714" s="20" t="b">
        <f t="shared" si="11"/>
        <v>0</v>
      </c>
      <c r="AE1714" s="20" t="b">
        <f t="shared" si="12"/>
        <v>0</v>
      </c>
      <c r="AG1714" s="20" t="b">
        <f t="shared" si="13"/>
        <v>0</v>
      </c>
      <c r="AH1714" s="20" t="b">
        <f t="shared" si="14"/>
        <v>0</v>
      </c>
      <c r="AI1714" s="20" t="b">
        <f t="shared" si="15"/>
        <v>0</v>
      </c>
    </row>
    <row r="1715">
      <c r="A1715" s="14" t="s">
        <v>126</v>
      </c>
      <c r="B1715" s="14">
        <v>16875.0</v>
      </c>
      <c r="C1715" s="14" t="s">
        <v>64</v>
      </c>
      <c r="D1715" s="14">
        <v>0.0</v>
      </c>
      <c r="E1715" s="14" t="s">
        <v>61</v>
      </c>
      <c r="F1715" s="14">
        <v>0.0</v>
      </c>
      <c r="H1715" s="20" t="b">
        <f t="shared" si="1"/>
        <v>0</v>
      </c>
      <c r="I1715" s="21" t="b">
        <f t="shared" si="2"/>
        <v>0</v>
      </c>
      <c r="J1715" s="21" t="b">
        <f t="shared" si="3"/>
        <v>0</v>
      </c>
      <c r="AB1715" s="20" t="b">
        <f t="shared" si="9"/>
        <v>0</v>
      </c>
      <c r="AC1715" s="20" t="b">
        <f t="shared" si="10"/>
        <v>0</v>
      </c>
      <c r="AD1715" s="20" t="b">
        <f t="shared" si="11"/>
        <v>0</v>
      </c>
      <c r="AE1715" s="20" t="b">
        <f t="shared" si="12"/>
        <v>0</v>
      </c>
      <c r="AG1715" s="20" t="b">
        <f t="shared" si="13"/>
        <v>0</v>
      </c>
      <c r="AH1715" s="20" t="b">
        <f t="shared" si="14"/>
        <v>0</v>
      </c>
      <c r="AI1715" s="20" t="b">
        <f t="shared" si="15"/>
        <v>0</v>
      </c>
    </row>
    <row r="1716">
      <c r="A1716" s="14" t="s">
        <v>126</v>
      </c>
      <c r="B1716" s="14">
        <v>16875.0</v>
      </c>
      <c r="C1716" s="14" t="s">
        <v>65</v>
      </c>
      <c r="D1716" s="14">
        <v>0.0</v>
      </c>
      <c r="E1716" s="14" t="s">
        <v>61</v>
      </c>
      <c r="F1716" s="14">
        <v>0.0</v>
      </c>
      <c r="H1716" s="20" t="b">
        <f t="shared" si="1"/>
        <v>0</v>
      </c>
      <c r="I1716" s="21" t="b">
        <f t="shared" si="2"/>
        <v>0</v>
      </c>
      <c r="J1716" s="21" t="b">
        <f t="shared" si="3"/>
        <v>0</v>
      </c>
      <c r="AB1716" s="20" t="b">
        <f t="shared" si="9"/>
        <v>0</v>
      </c>
      <c r="AC1716" s="20" t="b">
        <f t="shared" si="10"/>
        <v>0</v>
      </c>
      <c r="AD1716" s="20" t="b">
        <f t="shared" si="11"/>
        <v>0</v>
      </c>
      <c r="AE1716" s="20" t="b">
        <f t="shared" si="12"/>
        <v>0</v>
      </c>
      <c r="AG1716" s="20" t="b">
        <f t="shared" si="13"/>
        <v>0</v>
      </c>
      <c r="AH1716" s="20" t="b">
        <f t="shared" si="14"/>
        <v>0</v>
      </c>
      <c r="AI1716" s="20" t="b">
        <f t="shared" si="15"/>
        <v>0</v>
      </c>
    </row>
    <row r="1717">
      <c r="A1717" s="14" t="s">
        <v>126</v>
      </c>
      <c r="B1717" s="14">
        <v>16875.0</v>
      </c>
      <c r="C1717" s="14" t="s">
        <v>66</v>
      </c>
      <c r="D1717" s="14">
        <v>1584.0</v>
      </c>
      <c r="E1717" s="14" t="s">
        <v>61</v>
      </c>
      <c r="F1717" s="14">
        <v>1579.0</v>
      </c>
      <c r="H1717" s="20" t="b">
        <f t="shared" si="1"/>
        <v>0</v>
      </c>
      <c r="I1717" s="21" t="b">
        <f t="shared" si="2"/>
        <v>0</v>
      </c>
      <c r="J1717" s="21" t="b">
        <f t="shared" si="3"/>
        <v>0</v>
      </c>
      <c r="AB1717" s="20" t="b">
        <f t="shared" si="9"/>
        <v>0</v>
      </c>
      <c r="AC1717" s="20" t="b">
        <f t="shared" si="10"/>
        <v>0</v>
      </c>
      <c r="AD1717" s="20" t="b">
        <f t="shared" si="11"/>
        <v>0</v>
      </c>
      <c r="AE1717" s="20" t="b">
        <f t="shared" si="12"/>
        <v>0</v>
      </c>
      <c r="AG1717" s="20" t="b">
        <f t="shared" si="13"/>
        <v>0</v>
      </c>
      <c r="AH1717" s="20" t="b">
        <f t="shared" si="14"/>
        <v>0</v>
      </c>
      <c r="AI1717" s="20" t="b">
        <f t="shared" si="15"/>
        <v>0</v>
      </c>
    </row>
    <row r="1718">
      <c r="A1718" s="14" t="s">
        <v>126</v>
      </c>
      <c r="B1718" s="14">
        <v>16875.0</v>
      </c>
      <c r="C1718" s="14" t="s">
        <v>67</v>
      </c>
      <c r="D1718" s="14">
        <v>1584.0</v>
      </c>
      <c r="E1718" s="14" t="s">
        <v>61</v>
      </c>
      <c r="F1718" s="14">
        <v>1579.0</v>
      </c>
      <c r="H1718" s="20" t="b">
        <f t="shared" si="1"/>
        <v>0</v>
      </c>
      <c r="I1718" s="21" t="b">
        <f t="shared" si="2"/>
        <v>0</v>
      </c>
      <c r="J1718" s="21" t="b">
        <f t="shared" si="3"/>
        <v>0</v>
      </c>
      <c r="AB1718" s="20" t="b">
        <f t="shared" si="9"/>
        <v>0</v>
      </c>
      <c r="AC1718" s="20" t="b">
        <f t="shared" si="10"/>
        <v>0</v>
      </c>
      <c r="AD1718" s="20" t="b">
        <f t="shared" si="11"/>
        <v>0</v>
      </c>
      <c r="AE1718" s="20" t="b">
        <f t="shared" si="12"/>
        <v>0</v>
      </c>
      <c r="AG1718" s="20" t="b">
        <f t="shared" si="13"/>
        <v>0</v>
      </c>
      <c r="AH1718" s="20" t="b">
        <f t="shared" si="14"/>
        <v>0</v>
      </c>
      <c r="AI1718" s="20" t="b">
        <f t="shared" si="15"/>
        <v>0</v>
      </c>
    </row>
    <row r="1719">
      <c r="A1719" s="14" t="s">
        <v>126</v>
      </c>
      <c r="B1719" s="14">
        <v>16875.0</v>
      </c>
      <c r="C1719" s="14" t="s">
        <v>68</v>
      </c>
      <c r="D1719" s="14">
        <v>0.0</v>
      </c>
      <c r="E1719" s="14" t="s">
        <v>61</v>
      </c>
      <c r="F1719" s="14">
        <v>0.0</v>
      </c>
      <c r="H1719" s="20" t="b">
        <f t="shared" si="1"/>
        <v>0</v>
      </c>
      <c r="I1719" s="21" t="b">
        <f t="shared" si="2"/>
        <v>0</v>
      </c>
      <c r="J1719" s="21" t="b">
        <f t="shared" si="3"/>
        <v>0</v>
      </c>
      <c r="AB1719" s="20" t="b">
        <f t="shared" si="9"/>
        <v>0</v>
      </c>
      <c r="AC1719" s="20" t="b">
        <f t="shared" si="10"/>
        <v>0</v>
      </c>
      <c r="AD1719" s="20" t="b">
        <f t="shared" si="11"/>
        <v>0</v>
      </c>
      <c r="AE1719" s="20" t="b">
        <f t="shared" si="12"/>
        <v>0</v>
      </c>
      <c r="AG1719" s="20" t="b">
        <f t="shared" si="13"/>
        <v>0</v>
      </c>
      <c r="AH1719" s="20" t="b">
        <f t="shared" si="14"/>
        <v>0</v>
      </c>
      <c r="AI1719" s="20" t="b">
        <f t="shared" si="15"/>
        <v>0</v>
      </c>
    </row>
    <row r="1720">
      <c r="A1720" s="14" t="s">
        <v>126</v>
      </c>
      <c r="B1720" s="14">
        <v>16875.0</v>
      </c>
      <c r="C1720" s="14" t="s">
        <v>69</v>
      </c>
      <c r="D1720" s="14">
        <v>0.0</v>
      </c>
      <c r="E1720" s="14" t="s">
        <v>61</v>
      </c>
      <c r="F1720" s="14">
        <v>0.0</v>
      </c>
      <c r="H1720" s="20" t="b">
        <f t="shared" si="1"/>
        <v>0</v>
      </c>
      <c r="I1720" s="21" t="b">
        <f t="shared" si="2"/>
        <v>0</v>
      </c>
      <c r="J1720" s="21" t="b">
        <f t="shared" si="3"/>
        <v>0</v>
      </c>
      <c r="AB1720" s="20" t="b">
        <f t="shared" si="9"/>
        <v>0</v>
      </c>
      <c r="AC1720" s="20">
        <f t="shared" si="10"/>
        <v>0</v>
      </c>
      <c r="AD1720" s="20" t="str">
        <f t="shared" si="11"/>
        <v>none</v>
      </c>
      <c r="AE1720" s="20">
        <f t="shared" si="12"/>
        <v>0</v>
      </c>
      <c r="AG1720" s="20" t="b">
        <f t="shared" si="13"/>
        <v>0</v>
      </c>
      <c r="AH1720" s="20" t="b">
        <f t="shared" si="14"/>
        <v>0</v>
      </c>
      <c r="AI1720" s="20" t="b">
        <f t="shared" si="15"/>
        <v>0</v>
      </c>
    </row>
    <row r="1721">
      <c r="A1721" s="14" t="s">
        <v>126</v>
      </c>
      <c r="B1721" s="14">
        <v>16875.0</v>
      </c>
      <c r="C1721" s="14" t="s">
        <v>70</v>
      </c>
      <c r="D1721" s="14">
        <v>0.0</v>
      </c>
      <c r="E1721" s="14" t="s">
        <v>61</v>
      </c>
      <c r="F1721" s="14">
        <v>0.0</v>
      </c>
      <c r="H1721" s="20" t="b">
        <f t="shared" si="1"/>
        <v>0</v>
      </c>
      <c r="I1721" s="21" t="b">
        <f t="shared" si="2"/>
        <v>0</v>
      </c>
      <c r="J1721" s="21" t="b">
        <f t="shared" si="3"/>
        <v>0</v>
      </c>
      <c r="AB1721" s="20" t="b">
        <f t="shared" si="9"/>
        <v>0</v>
      </c>
      <c r="AC1721" s="20" t="b">
        <f t="shared" si="10"/>
        <v>0</v>
      </c>
      <c r="AD1721" s="20" t="b">
        <f t="shared" si="11"/>
        <v>0</v>
      </c>
      <c r="AE1721" s="20" t="b">
        <f t="shared" si="12"/>
        <v>0</v>
      </c>
      <c r="AG1721" s="20" t="b">
        <f t="shared" si="13"/>
        <v>0</v>
      </c>
      <c r="AH1721" s="20" t="b">
        <f t="shared" si="14"/>
        <v>0</v>
      </c>
      <c r="AI1721" s="20" t="b">
        <f t="shared" si="15"/>
        <v>0</v>
      </c>
    </row>
    <row r="1722">
      <c r="A1722" s="14" t="s">
        <v>126</v>
      </c>
      <c r="B1722" s="14">
        <v>16875.0</v>
      </c>
      <c r="C1722" s="14" t="s">
        <v>71</v>
      </c>
      <c r="D1722" s="22">
        <v>6.597222222222222E-4</v>
      </c>
      <c r="E1722" s="14" t="s">
        <v>61</v>
      </c>
      <c r="F1722" s="22">
        <v>0.0016203703703703703</v>
      </c>
      <c r="H1722" s="20" t="b">
        <f t="shared" si="1"/>
        <v>0</v>
      </c>
      <c r="I1722" s="21" t="b">
        <f t="shared" si="2"/>
        <v>0</v>
      </c>
      <c r="J1722" s="21" t="b">
        <f t="shared" si="3"/>
        <v>0</v>
      </c>
      <c r="AB1722" s="20" t="b">
        <f t="shared" si="9"/>
        <v>0</v>
      </c>
      <c r="AC1722" s="20" t="b">
        <f t="shared" si="10"/>
        <v>0</v>
      </c>
      <c r="AD1722" s="20" t="b">
        <f t="shared" si="11"/>
        <v>0</v>
      </c>
      <c r="AE1722" s="20" t="b">
        <f t="shared" si="12"/>
        <v>0</v>
      </c>
      <c r="AG1722" s="20" t="b">
        <f t="shared" si="13"/>
        <v>0</v>
      </c>
      <c r="AH1722" s="20" t="b">
        <f t="shared" si="14"/>
        <v>0</v>
      </c>
      <c r="AI1722" s="20" t="b">
        <f t="shared" si="15"/>
        <v>0</v>
      </c>
    </row>
    <row r="1723">
      <c r="A1723" s="14" t="s">
        <v>126</v>
      </c>
      <c r="B1723" s="14">
        <v>16875.0</v>
      </c>
      <c r="C1723" s="14" t="s">
        <v>72</v>
      </c>
      <c r="D1723" s="22">
        <v>0.001990740740740741</v>
      </c>
      <c r="E1723" s="14" t="s">
        <v>61</v>
      </c>
      <c r="F1723" s="22">
        <v>0.0043518518518518515</v>
      </c>
      <c r="H1723" s="20" t="b">
        <f t="shared" si="1"/>
        <v>0</v>
      </c>
      <c r="I1723" s="21" t="b">
        <f t="shared" si="2"/>
        <v>0</v>
      </c>
      <c r="J1723" s="21" t="b">
        <f t="shared" si="3"/>
        <v>0</v>
      </c>
      <c r="AB1723" s="20" t="b">
        <f t="shared" si="9"/>
        <v>0</v>
      </c>
      <c r="AC1723" s="20" t="b">
        <f t="shared" si="10"/>
        <v>0</v>
      </c>
      <c r="AD1723" s="20" t="b">
        <f t="shared" si="11"/>
        <v>0</v>
      </c>
      <c r="AE1723" s="20" t="b">
        <f t="shared" si="12"/>
        <v>0</v>
      </c>
      <c r="AG1723" s="20" t="b">
        <f t="shared" si="13"/>
        <v>0</v>
      </c>
      <c r="AH1723" s="20" t="b">
        <f t="shared" si="14"/>
        <v>0</v>
      </c>
      <c r="AI1723" s="20" t="b">
        <f t="shared" si="15"/>
        <v>0</v>
      </c>
    </row>
    <row r="1724">
      <c r="A1724" s="14" t="s">
        <v>126</v>
      </c>
      <c r="B1724" s="14">
        <v>16875.0</v>
      </c>
      <c r="C1724" s="14" t="s">
        <v>71</v>
      </c>
      <c r="D1724" s="14">
        <v>3918.113</v>
      </c>
      <c r="E1724" s="14" t="s">
        <v>61</v>
      </c>
      <c r="F1724" s="14">
        <v>3493.363</v>
      </c>
      <c r="H1724" s="20" t="b">
        <f t="shared" si="1"/>
        <v>0</v>
      </c>
      <c r="I1724" s="21" t="b">
        <f t="shared" si="2"/>
        <v>0</v>
      </c>
      <c r="J1724" s="21" t="b">
        <f t="shared" si="3"/>
        <v>0</v>
      </c>
      <c r="AB1724" s="20" t="b">
        <f t="shared" si="9"/>
        <v>0</v>
      </c>
      <c r="AC1724" s="20" t="b">
        <f t="shared" si="10"/>
        <v>0</v>
      </c>
      <c r="AD1724" s="20" t="b">
        <f t="shared" si="11"/>
        <v>0</v>
      </c>
      <c r="AE1724" s="20" t="b">
        <f t="shared" si="12"/>
        <v>0</v>
      </c>
      <c r="AG1724" s="20" t="b">
        <f t="shared" si="13"/>
        <v>0</v>
      </c>
      <c r="AH1724" s="20" t="b">
        <f t="shared" si="14"/>
        <v>0</v>
      </c>
      <c r="AI1724" s="20" t="b">
        <f t="shared" si="15"/>
        <v>0</v>
      </c>
    </row>
    <row r="1725">
      <c r="A1725" s="14" t="s">
        <v>126</v>
      </c>
      <c r="B1725" s="14">
        <v>16875.0</v>
      </c>
      <c r="C1725" s="14" t="s">
        <v>72</v>
      </c>
      <c r="D1725" s="14">
        <v>3919.117</v>
      </c>
      <c r="E1725" s="14" t="s">
        <v>61</v>
      </c>
      <c r="F1725" s="14">
        <v>3781.734</v>
      </c>
      <c r="H1725" s="20" t="b">
        <f t="shared" si="1"/>
        <v>0</v>
      </c>
      <c r="I1725" s="21" t="b">
        <f t="shared" si="2"/>
        <v>0</v>
      </c>
      <c r="J1725" s="21" t="b">
        <f t="shared" si="3"/>
        <v>0</v>
      </c>
      <c r="AB1725" s="20" t="b">
        <f t="shared" si="9"/>
        <v>0</v>
      </c>
      <c r="AC1725" s="20" t="b">
        <f t="shared" si="10"/>
        <v>0</v>
      </c>
      <c r="AD1725" s="20" t="b">
        <f t="shared" si="11"/>
        <v>0</v>
      </c>
      <c r="AE1725" s="20" t="b">
        <f t="shared" si="12"/>
        <v>0</v>
      </c>
      <c r="AG1725" s="20" t="b">
        <f t="shared" si="13"/>
        <v>0</v>
      </c>
      <c r="AH1725" s="20" t="b">
        <f t="shared" si="14"/>
        <v>0</v>
      </c>
      <c r="AI1725" s="20" t="b">
        <f t="shared" si="15"/>
        <v>0</v>
      </c>
    </row>
    <row r="1726">
      <c r="A1726" s="14" t="s">
        <v>126</v>
      </c>
      <c r="B1726" s="14">
        <v>16875.0</v>
      </c>
      <c r="C1726" s="14" t="s">
        <v>73</v>
      </c>
      <c r="D1726" s="14" t="s">
        <v>81</v>
      </c>
      <c r="E1726" s="14" t="s">
        <v>61</v>
      </c>
      <c r="F1726" s="14" t="s">
        <v>81</v>
      </c>
      <c r="H1726" s="20" t="b">
        <f t="shared" si="1"/>
        <v>0</v>
      </c>
      <c r="I1726" s="21" t="b">
        <f t="shared" si="2"/>
        <v>0</v>
      </c>
      <c r="J1726" s="21" t="b">
        <f t="shared" si="3"/>
        <v>0</v>
      </c>
      <c r="AB1726" s="20" t="b">
        <f t="shared" si="9"/>
        <v>0</v>
      </c>
      <c r="AC1726" s="20" t="b">
        <f t="shared" si="10"/>
        <v>0</v>
      </c>
      <c r="AD1726" s="20" t="b">
        <f t="shared" si="11"/>
        <v>0</v>
      </c>
      <c r="AE1726" s="20" t="b">
        <f t="shared" si="12"/>
        <v>0</v>
      </c>
      <c r="AG1726" s="20" t="b">
        <f t="shared" si="13"/>
        <v>0</v>
      </c>
      <c r="AH1726" s="20" t="b">
        <f t="shared" si="14"/>
        <v>0</v>
      </c>
      <c r="AI1726" s="20" t="b">
        <f t="shared" si="15"/>
        <v>0</v>
      </c>
    </row>
    <row r="1727">
      <c r="A1727" s="14" t="s">
        <v>126</v>
      </c>
      <c r="B1727" s="14">
        <v>16875.0</v>
      </c>
      <c r="C1727" s="14" t="s">
        <v>75</v>
      </c>
      <c r="D1727" s="14">
        <v>0.33</v>
      </c>
      <c r="E1727" s="14" t="s">
        <v>61</v>
      </c>
      <c r="F1727" s="14">
        <v>0.201</v>
      </c>
      <c r="H1727" s="20">
        <f t="shared" si="1"/>
        <v>16545</v>
      </c>
      <c r="I1727" s="21" t="b">
        <f t="shared" si="2"/>
        <v>0</v>
      </c>
      <c r="J1727" s="21">
        <f t="shared" si="3"/>
        <v>16674</v>
      </c>
      <c r="AB1727" s="20" t="b">
        <f t="shared" si="9"/>
        <v>0</v>
      </c>
      <c r="AC1727" s="20" t="b">
        <f t="shared" si="10"/>
        <v>0</v>
      </c>
      <c r="AD1727" s="20" t="b">
        <f t="shared" si="11"/>
        <v>0</v>
      </c>
      <c r="AE1727" s="20" t="b">
        <f t="shared" si="12"/>
        <v>0</v>
      </c>
      <c r="AG1727" s="20" t="b">
        <f t="shared" si="13"/>
        <v>0</v>
      </c>
      <c r="AH1727" s="20" t="b">
        <f t="shared" si="14"/>
        <v>0</v>
      </c>
      <c r="AI1727" s="20" t="b">
        <f t="shared" si="15"/>
        <v>0</v>
      </c>
    </row>
    <row r="1728">
      <c r="A1728" s="14" t="s">
        <v>126</v>
      </c>
      <c r="B1728" s="14">
        <v>16875.0</v>
      </c>
      <c r="C1728" s="14" t="s">
        <v>76</v>
      </c>
      <c r="D1728" s="14" t="s">
        <v>61</v>
      </c>
      <c r="E1728" s="14" t="s">
        <v>61</v>
      </c>
      <c r="F1728" s="14" t="s">
        <v>61</v>
      </c>
      <c r="H1728" s="20" t="b">
        <f t="shared" si="1"/>
        <v>0</v>
      </c>
      <c r="I1728" s="21" t="b">
        <f t="shared" si="2"/>
        <v>0</v>
      </c>
      <c r="J1728" s="21" t="b">
        <f t="shared" si="3"/>
        <v>0</v>
      </c>
      <c r="AB1728" s="20" t="b">
        <f t="shared" si="9"/>
        <v>0</v>
      </c>
      <c r="AC1728" s="20" t="b">
        <f t="shared" si="10"/>
        <v>0</v>
      </c>
      <c r="AD1728" s="20" t="b">
        <f t="shared" si="11"/>
        <v>0</v>
      </c>
      <c r="AE1728" s="20" t="b">
        <f t="shared" si="12"/>
        <v>0</v>
      </c>
      <c r="AG1728" s="20" t="b">
        <f t="shared" si="13"/>
        <v>0</v>
      </c>
      <c r="AH1728" s="20" t="b">
        <f t="shared" si="14"/>
        <v>0</v>
      </c>
      <c r="AI1728" s="20" t="b">
        <f t="shared" si="15"/>
        <v>0</v>
      </c>
    </row>
    <row r="1729">
      <c r="A1729" s="25" t="s">
        <v>126</v>
      </c>
      <c r="B1729" s="26">
        <v>16875.0</v>
      </c>
      <c r="C1729" s="25" t="s">
        <v>77</v>
      </c>
      <c r="D1729" s="25" t="s">
        <v>61</v>
      </c>
      <c r="E1729" s="25" t="s">
        <v>61</v>
      </c>
      <c r="F1729" s="26" t="s">
        <v>61</v>
      </c>
      <c r="H1729" s="20" t="b">
        <f t="shared" si="1"/>
        <v>0</v>
      </c>
      <c r="I1729" s="21" t="b">
        <f t="shared" si="2"/>
        <v>0</v>
      </c>
      <c r="J1729" s="21" t="b">
        <f t="shared" si="3"/>
        <v>0</v>
      </c>
      <c r="AB1729" s="20" t="b">
        <f t="shared" si="9"/>
        <v>0</v>
      </c>
      <c r="AC1729" s="20" t="b">
        <f t="shared" si="10"/>
        <v>0</v>
      </c>
      <c r="AD1729" s="20" t="b">
        <f t="shared" si="11"/>
        <v>0</v>
      </c>
      <c r="AE1729" s="20" t="b">
        <f t="shared" si="12"/>
        <v>0</v>
      </c>
      <c r="AG1729" s="20" t="b">
        <f t="shared" si="13"/>
        <v>0</v>
      </c>
      <c r="AH1729" s="20" t="b">
        <f t="shared" si="14"/>
        <v>0</v>
      </c>
      <c r="AI1729" s="20" t="b">
        <f t="shared" si="15"/>
        <v>0</v>
      </c>
    </row>
    <row r="1730">
      <c r="A1730" s="25" t="s">
        <v>126</v>
      </c>
      <c r="B1730" s="26">
        <v>18750.0</v>
      </c>
      <c r="C1730" s="25" t="s">
        <v>60</v>
      </c>
      <c r="D1730" s="25" t="s">
        <v>61</v>
      </c>
      <c r="E1730" s="25" t="s">
        <v>61</v>
      </c>
      <c r="F1730" s="26" t="s">
        <v>61</v>
      </c>
      <c r="H1730" s="20" t="b">
        <f t="shared" si="1"/>
        <v>0</v>
      </c>
      <c r="I1730" s="21" t="b">
        <f t="shared" si="2"/>
        <v>0</v>
      </c>
      <c r="J1730" s="21" t="b">
        <f t="shared" si="3"/>
        <v>0</v>
      </c>
      <c r="AB1730" s="20" t="b">
        <f t="shared" si="9"/>
        <v>0</v>
      </c>
      <c r="AC1730" s="20" t="b">
        <f t="shared" si="10"/>
        <v>0</v>
      </c>
      <c r="AD1730" s="20" t="b">
        <f t="shared" si="11"/>
        <v>0</v>
      </c>
      <c r="AE1730" s="20" t="b">
        <f t="shared" si="12"/>
        <v>0</v>
      </c>
      <c r="AG1730" s="20" t="b">
        <f t="shared" si="13"/>
        <v>0</v>
      </c>
      <c r="AH1730" s="20" t="b">
        <f t="shared" si="14"/>
        <v>0</v>
      </c>
      <c r="AI1730" s="20" t="b">
        <f t="shared" si="15"/>
        <v>0</v>
      </c>
    </row>
    <row r="1731">
      <c r="A1731" s="25" t="s">
        <v>126</v>
      </c>
      <c r="B1731" s="26">
        <v>18750.0</v>
      </c>
      <c r="C1731" s="25" t="s">
        <v>62</v>
      </c>
      <c r="D1731" s="25">
        <v>9125.0</v>
      </c>
      <c r="E1731" s="25">
        <v>15109.0</v>
      </c>
      <c r="F1731" s="26">
        <v>9504.0</v>
      </c>
      <c r="H1731" s="20" t="b">
        <f t="shared" si="1"/>
        <v>0</v>
      </c>
      <c r="I1731" s="21" t="b">
        <f t="shared" si="2"/>
        <v>0</v>
      </c>
      <c r="J1731" s="21" t="b">
        <f t="shared" si="3"/>
        <v>0</v>
      </c>
      <c r="AB1731" s="20" t="b">
        <f t="shared" si="9"/>
        <v>0</v>
      </c>
      <c r="AC1731" s="20" t="b">
        <f t="shared" si="10"/>
        <v>0</v>
      </c>
      <c r="AD1731" s="20" t="b">
        <f t="shared" si="11"/>
        <v>0</v>
      </c>
      <c r="AE1731" s="20" t="b">
        <f t="shared" si="12"/>
        <v>0</v>
      </c>
      <c r="AG1731" s="20">
        <f t="shared" si="13"/>
        <v>9125</v>
      </c>
      <c r="AH1731" s="20">
        <f t="shared" si="14"/>
        <v>15109</v>
      </c>
      <c r="AI1731" s="20">
        <f t="shared" si="15"/>
        <v>9504</v>
      </c>
    </row>
    <row r="1732">
      <c r="A1732" s="25" t="s">
        <v>126</v>
      </c>
      <c r="B1732" s="26">
        <v>18750.0</v>
      </c>
      <c r="C1732" s="25" t="s">
        <v>63</v>
      </c>
      <c r="D1732" s="25">
        <v>9125.0</v>
      </c>
      <c r="E1732" s="25">
        <v>15109.0</v>
      </c>
      <c r="F1732" s="26">
        <v>9504.0</v>
      </c>
      <c r="H1732" s="20" t="b">
        <f t="shared" si="1"/>
        <v>0</v>
      </c>
      <c r="I1732" s="21" t="b">
        <f t="shared" si="2"/>
        <v>0</v>
      </c>
      <c r="J1732" s="21" t="b">
        <f t="shared" si="3"/>
        <v>0</v>
      </c>
      <c r="AB1732" s="20" t="b">
        <f t="shared" si="9"/>
        <v>0</v>
      </c>
      <c r="AC1732" s="20" t="b">
        <f t="shared" si="10"/>
        <v>0</v>
      </c>
      <c r="AD1732" s="20" t="b">
        <f t="shared" si="11"/>
        <v>0</v>
      </c>
      <c r="AE1732" s="20" t="b">
        <f t="shared" si="12"/>
        <v>0</v>
      </c>
      <c r="AG1732" s="20" t="b">
        <f t="shared" si="13"/>
        <v>0</v>
      </c>
      <c r="AH1732" s="20" t="b">
        <f t="shared" si="14"/>
        <v>0</v>
      </c>
      <c r="AI1732" s="20" t="b">
        <f t="shared" si="15"/>
        <v>0</v>
      </c>
    </row>
    <row r="1733">
      <c r="A1733" s="25" t="s">
        <v>126</v>
      </c>
      <c r="B1733" s="26">
        <v>18750.0</v>
      </c>
      <c r="C1733" s="25" t="s">
        <v>64</v>
      </c>
      <c r="D1733" s="25">
        <v>0.0</v>
      </c>
      <c r="E1733" s="25">
        <v>0.0</v>
      </c>
      <c r="F1733" s="26">
        <v>0.0</v>
      </c>
      <c r="H1733" s="20" t="b">
        <f t="shared" si="1"/>
        <v>0</v>
      </c>
      <c r="I1733" s="21" t="b">
        <f t="shared" si="2"/>
        <v>0</v>
      </c>
      <c r="J1733" s="21" t="b">
        <f t="shared" si="3"/>
        <v>0</v>
      </c>
      <c r="AB1733" s="20" t="b">
        <f t="shared" si="9"/>
        <v>0</v>
      </c>
      <c r="AC1733" s="20" t="b">
        <f t="shared" si="10"/>
        <v>0</v>
      </c>
      <c r="AD1733" s="20" t="b">
        <f t="shared" si="11"/>
        <v>0</v>
      </c>
      <c r="AE1733" s="20" t="b">
        <f t="shared" si="12"/>
        <v>0</v>
      </c>
      <c r="AG1733" s="20" t="b">
        <f t="shared" si="13"/>
        <v>0</v>
      </c>
      <c r="AH1733" s="20" t="b">
        <f t="shared" si="14"/>
        <v>0</v>
      </c>
      <c r="AI1733" s="20" t="b">
        <f t="shared" si="15"/>
        <v>0</v>
      </c>
    </row>
    <row r="1734">
      <c r="A1734" s="25" t="s">
        <v>126</v>
      </c>
      <c r="B1734" s="26">
        <v>18750.0</v>
      </c>
      <c r="C1734" s="25" t="s">
        <v>65</v>
      </c>
      <c r="D1734" s="25">
        <v>0.0</v>
      </c>
      <c r="E1734" s="25">
        <v>0.0</v>
      </c>
      <c r="F1734" s="26">
        <v>0.0</v>
      </c>
      <c r="H1734" s="20" t="b">
        <f t="shared" si="1"/>
        <v>0</v>
      </c>
      <c r="I1734" s="21" t="b">
        <f t="shared" si="2"/>
        <v>0</v>
      </c>
      <c r="J1734" s="21" t="b">
        <f t="shared" si="3"/>
        <v>0</v>
      </c>
      <c r="AB1734" s="20" t="b">
        <f t="shared" si="9"/>
        <v>0</v>
      </c>
      <c r="AC1734" s="20" t="b">
        <f t="shared" si="10"/>
        <v>0</v>
      </c>
      <c r="AD1734" s="20" t="b">
        <f t="shared" si="11"/>
        <v>0</v>
      </c>
      <c r="AE1734" s="20" t="b">
        <f t="shared" si="12"/>
        <v>0</v>
      </c>
      <c r="AG1734" s="20" t="b">
        <f t="shared" si="13"/>
        <v>0</v>
      </c>
      <c r="AH1734" s="20" t="b">
        <f t="shared" si="14"/>
        <v>0</v>
      </c>
      <c r="AI1734" s="20" t="b">
        <f t="shared" si="15"/>
        <v>0</v>
      </c>
    </row>
    <row r="1735">
      <c r="A1735" s="25" t="s">
        <v>126</v>
      </c>
      <c r="B1735" s="26">
        <v>18750.0</v>
      </c>
      <c r="C1735" s="25" t="s">
        <v>66</v>
      </c>
      <c r="D1735" s="25">
        <v>1584.0</v>
      </c>
      <c r="E1735" s="25">
        <v>1579.0</v>
      </c>
      <c r="F1735" s="26">
        <v>1579.0</v>
      </c>
      <c r="H1735" s="20" t="b">
        <f t="shared" si="1"/>
        <v>0</v>
      </c>
      <c r="I1735" s="21" t="b">
        <f t="shared" si="2"/>
        <v>0</v>
      </c>
      <c r="J1735" s="21" t="b">
        <f t="shared" si="3"/>
        <v>0</v>
      </c>
      <c r="AB1735" s="20" t="b">
        <f t="shared" si="9"/>
        <v>0</v>
      </c>
      <c r="AC1735" s="20" t="b">
        <f t="shared" si="10"/>
        <v>0</v>
      </c>
      <c r="AD1735" s="20" t="b">
        <f t="shared" si="11"/>
        <v>0</v>
      </c>
      <c r="AE1735" s="20" t="b">
        <f t="shared" si="12"/>
        <v>0</v>
      </c>
      <c r="AG1735" s="20" t="b">
        <f t="shared" si="13"/>
        <v>0</v>
      </c>
      <c r="AH1735" s="20" t="b">
        <f t="shared" si="14"/>
        <v>0</v>
      </c>
      <c r="AI1735" s="20" t="b">
        <f t="shared" si="15"/>
        <v>0</v>
      </c>
    </row>
    <row r="1736">
      <c r="A1736" s="25" t="s">
        <v>126</v>
      </c>
      <c r="B1736" s="26">
        <v>18750.0</v>
      </c>
      <c r="C1736" s="25" t="s">
        <v>67</v>
      </c>
      <c r="D1736" s="25">
        <v>1584.0</v>
      </c>
      <c r="E1736" s="25">
        <v>1579.0</v>
      </c>
      <c r="F1736" s="26">
        <v>1579.0</v>
      </c>
      <c r="H1736" s="20" t="b">
        <f t="shared" si="1"/>
        <v>0</v>
      </c>
      <c r="I1736" s="21" t="b">
        <f t="shared" si="2"/>
        <v>0</v>
      </c>
      <c r="J1736" s="21" t="b">
        <f t="shared" si="3"/>
        <v>0</v>
      </c>
      <c r="AB1736" s="20" t="b">
        <f t="shared" si="9"/>
        <v>0</v>
      </c>
      <c r="AC1736" s="20" t="b">
        <f t="shared" si="10"/>
        <v>0</v>
      </c>
      <c r="AD1736" s="20" t="b">
        <f t="shared" si="11"/>
        <v>0</v>
      </c>
      <c r="AE1736" s="20" t="b">
        <f t="shared" si="12"/>
        <v>0</v>
      </c>
      <c r="AG1736" s="20" t="b">
        <f t="shared" si="13"/>
        <v>0</v>
      </c>
      <c r="AH1736" s="20" t="b">
        <f t="shared" si="14"/>
        <v>0</v>
      </c>
      <c r="AI1736" s="20" t="b">
        <f t="shared" si="15"/>
        <v>0</v>
      </c>
    </row>
    <row r="1737">
      <c r="A1737" s="25" t="s">
        <v>126</v>
      </c>
      <c r="B1737" s="26">
        <v>18750.0</v>
      </c>
      <c r="C1737" s="25" t="s">
        <v>68</v>
      </c>
      <c r="D1737" s="25">
        <v>0.0</v>
      </c>
      <c r="E1737" s="25">
        <v>0.0</v>
      </c>
      <c r="F1737" s="26">
        <v>0.0</v>
      </c>
      <c r="H1737" s="20" t="b">
        <f t="shared" si="1"/>
        <v>0</v>
      </c>
      <c r="I1737" s="21" t="b">
        <f t="shared" si="2"/>
        <v>0</v>
      </c>
      <c r="J1737" s="21" t="b">
        <f t="shared" si="3"/>
        <v>0</v>
      </c>
      <c r="AB1737" s="20" t="b">
        <f t="shared" si="9"/>
        <v>0</v>
      </c>
      <c r="AC1737" s="20" t="b">
        <f t="shared" si="10"/>
        <v>0</v>
      </c>
      <c r="AD1737" s="20" t="b">
        <f t="shared" si="11"/>
        <v>0</v>
      </c>
      <c r="AE1737" s="20" t="b">
        <f t="shared" si="12"/>
        <v>0</v>
      </c>
      <c r="AG1737" s="20" t="b">
        <f t="shared" si="13"/>
        <v>0</v>
      </c>
      <c r="AH1737" s="20" t="b">
        <f t="shared" si="14"/>
        <v>0</v>
      </c>
      <c r="AI1737" s="20" t="b">
        <f t="shared" si="15"/>
        <v>0</v>
      </c>
    </row>
    <row r="1738">
      <c r="A1738" s="25" t="s">
        <v>126</v>
      </c>
      <c r="B1738" s="26">
        <v>18750.0</v>
      </c>
      <c r="C1738" s="25" t="s">
        <v>69</v>
      </c>
      <c r="D1738" s="25">
        <v>0.0</v>
      </c>
      <c r="E1738" s="25">
        <v>0.0</v>
      </c>
      <c r="F1738" s="26">
        <v>0.0</v>
      </c>
      <c r="H1738" s="20" t="b">
        <f t="shared" si="1"/>
        <v>0</v>
      </c>
      <c r="I1738" s="21" t="b">
        <f t="shared" si="2"/>
        <v>0</v>
      </c>
      <c r="J1738" s="21" t="b">
        <f t="shared" si="3"/>
        <v>0</v>
      </c>
      <c r="AB1738" s="20" t="b">
        <f t="shared" si="9"/>
        <v>0</v>
      </c>
      <c r="AC1738" s="20">
        <f t="shared" si="10"/>
        <v>0</v>
      </c>
      <c r="AD1738" s="20">
        <f t="shared" si="11"/>
        <v>0</v>
      </c>
      <c r="AE1738" s="20">
        <f t="shared" si="12"/>
        <v>0</v>
      </c>
      <c r="AG1738" s="20" t="b">
        <f t="shared" si="13"/>
        <v>0</v>
      </c>
      <c r="AH1738" s="20" t="b">
        <f t="shared" si="14"/>
        <v>0</v>
      </c>
      <c r="AI1738" s="20" t="b">
        <f t="shared" si="15"/>
        <v>0</v>
      </c>
    </row>
    <row r="1739">
      <c r="A1739" s="25" t="s">
        <v>126</v>
      </c>
      <c r="B1739" s="26">
        <v>18750.0</v>
      </c>
      <c r="C1739" s="25" t="s">
        <v>70</v>
      </c>
      <c r="D1739" s="25">
        <v>0.0</v>
      </c>
      <c r="E1739" s="25">
        <v>0.0</v>
      </c>
      <c r="F1739" s="26">
        <v>0.0</v>
      </c>
      <c r="H1739" s="20" t="b">
        <f t="shared" si="1"/>
        <v>0</v>
      </c>
      <c r="I1739" s="21" t="b">
        <f t="shared" si="2"/>
        <v>0</v>
      </c>
      <c r="J1739" s="21" t="b">
        <f t="shared" si="3"/>
        <v>0</v>
      </c>
      <c r="AB1739" s="20" t="b">
        <f t="shared" si="9"/>
        <v>0</v>
      </c>
      <c r="AC1739" s="20" t="b">
        <f t="shared" si="10"/>
        <v>0</v>
      </c>
      <c r="AD1739" s="20" t="b">
        <f t="shared" si="11"/>
        <v>0</v>
      </c>
      <c r="AE1739" s="20" t="b">
        <f t="shared" si="12"/>
        <v>0</v>
      </c>
      <c r="AG1739" s="20" t="b">
        <f t="shared" si="13"/>
        <v>0</v>
      </c>
      <c r="AH1739" s="20" t="b">
        <f t="shared" si="14"/>
        <v>0</v>
      </c>
      <c r="AI1739" s="20" t="b">
        <f t="shared" si="15"/>
        <v>0</v>
      </c>
    </row>
    <row r="1740">
      <c r="A1740" s="25" t="s">
        <v>126</v>
      </c>
      <c r="B1740" s="26">
        <v>18750.0</v>
      </c>
      <c r="C1740" s="25" t="s">
        <v>71</v>
      </c>
      <c r="D1740" s="28">
        <v>4.398148148148148E-4</v>
      </c>
      <c r="E1740" s="28">
        <v>0.002939814814814815</v>
      </c>
      <c r="F1740" s="27">
        <v>8.449074074074074E-4</v>
      </c>
      <c r="H1740" s="20" t="b">
        <f t="shared" si="1"/>
        <v>0</v>
      </c>
      <c r="I1740" s="21" t="b">
        <f t="shared" si="2"/>
        <v>0</v>
      </c>
      <c r="J1740" s="21" t="b">
        <f t="shared" si="3"/>
        <v>0</v>
      </c>
      <c r="AB1740" s="20" t="b">
        <f t="shared" si="9"/>
        <v>0</v>
      </c>
      <c r="AC1740" s="20" t="b">
        <f t="shared" si="10"/>
        <v>0</v>
      </c>
      <c r="AD1740" s="20" t="b">
        <f t="shared" si="11"/>
        <v>0</v>
      </c>
      <c r="AE1740" s="20" t="b">
        <f t="shared" si="12"/>
        <v>0</v>
      </c>
      <c r="AG1740" s="20" t="b">
        <f t="shared" si="13"/>
        <v>0</v>
      </c>
      <c r="AH1740" s="20" t="b">
        <f t="shared" si="14"/>
        <v>0</v>
      </c>
      <c r="AI1740" s="20" t="b">
        <f t="shared" si="15"/>
        <v>0</v>
      </c>
    </row>
    <row r="1741">
      <c r="A1741" s="25" t="s">
        <v>126</v>
      </c>
      <c r="B1741" s="26">
        <v>18750.0</v>
      </c>
      <c r="C1741" s="25" t="s">
        <v>72</v>
      </c>
      <c r="D1741" s="28">
        <v>0.0017476851851851852</v>
      </c>
      <c r="E1741" s="28">
        <v>0.005486111111111111</v>
      </c>
      <c r="F1741" s="28">
        <v>0.002384259259259259</v>
      </c>
      <c r="H1741" s="20" t="b">
        <f t="shared" si="1"/>
        <v>0</v>
      </c>
      <c r="I1741" s="21" t="b">
        <f t="shared" si="2"/>
        <v>0</v>
      </c>
      <c r="J1741" s="21" t="b">
        <f t="shared" si="3"/>
        <v>0</v>
      </c>
      <c r="AB1741" s="20" t="b">
        <f t="shared" si="9"/>
        <v>0</v>
      </c>
      <c r="AC1741" s="20" t="b">
        <f t="shared" si="10"/>
        <v>0</v>
      </c>
      <c r="AD1741" s="20" t="b">
        <f t="shared" si="11"/>
        <v>0</v>
      </c>
      <c r="AE1741" s="20" t="b">
        <f t="shared" si="12"/>
        <v>0</v>
      </c>
      <c r="AG1741" s="20" t="b">
        <f t="shared" si="13"/>
        <v>0</v>
      </c>
      <c r="AH1741" s="20" t="b">
        <f t="shared" si="14"/>
        <v>0</v>
      </c>
      <c r="AI1741" s="20" t="b">
        <f t="shared" si="15"/>
        <v>0</v>
      </c>
    </row>
    <row r="1742">
      <c r="A1742" s="25" t="s">
        <v>126</v>
      </c>
      <c r="B1742" s="26">
        <v>18750.0</v>
      </c>
      <c r="C1742" s="25" t="s">
        <v>71</v>
      </c>
      <c r="D1742" s="25">
        <v>3918.113</v>
      </c>
      <c r="E1742" s="25">
        <v>3562.734</v>
      </c>
      <c r="F1742" s="26">
        <v>3492.426</v>
      </c>
      <c r="H1742" s="20" t="b">
        <f t="shared" si="1"/>
        <v>0</v>
      </c>
      <c r="I1742" s="21" t="b">
        <f t="shared" si="2"/>
        <v>0</v>
      </c>
      <c r="J1742" s="21" t="b">
        <f t="shared" si="3"/>
        <v>0</v>
      </c>
      <c r="AB1742" s="20" t="b">
        <f t="shared" si="9"/>
        <v>0</v>
      </c>
      <c r="AC1742" s="20" t="b">
        <f t="shared" si="10"/>
        <v>0</v>
      </c>
      <c r="AD1742" s="20" t="b">
        <f t="shared" si="11"/>
        <v>0</v>
      </c>
      <c r="AE1742" s="20" t="b">
        <f t="shared" si="12"/>
        <v>0</v>
      </c>
      <c r="AG1742" s="20" t="b">
        <f t="shared" si="13"/>
        <v>0</v>
      </c>
      <c r="AH1742" s="20" t="b">
        <f t="shared" si="14"/>
        <v>0</v>
      </c>
      <c r="AI1742" s="20" t="b">
        <f t="shared" si="15"/>
        <v>0</v>
      </c>
    </row>
    <row r="1743">
      <c r="A1743" s="25" t="s">
        <v>126</v>
      </c>
      <c r="B1743" s="26">
        <v>18750.0</v>
      </c>
      <c r="C1743" s="25" t="s">
        <v>72</v>
      </c>
      <c r="D1743" s="25">
        <v>3919.117</v>
      </c>
      <c r="E1743" s="25">
        <v>3874.652</v>
      </c>
      <c r="F1743" s="25">
        <v>3754.098</v>
      </c>
      <c r="H1743" s="20" t="b">
        <f t="shared" si="1"/>
        <v>0</v>
      </c>
      <c r="I1743" s="21" t="b">
        <f t="shared" si="2"/>
        <v>0</v>
      </c>
      <c r="J1743" s="21" t="b">
        <f t="shared" si="3"/>
        <v>0</v>
      </c>
      <c r="AB1743" s="20" t="b">
        <f t="shared" si="9"/>
        <v>0</v>
      </c>
      <c r="AC1743" s="20" t="b">
        <f t="shared" si="10"/>
        <v>0</v>
      </c>
      <c r="AD1743" s="20" t="b">
        <f t="shared" si="11"/>
        <v>0</v>
      </c>
      <c r="AE1743" s="20" t="b">
        <f t="shared" si="12"/>
        <v>0</v>
      </c>
      <c r="AG1743" s="20" t="b">
        <f t="shared" si="13"/>
        <v>0</v>
      </c>
      <c r="AH1743" s="20" t="b">
        <f t="shared" si="14"/>
        <v>0</v>
      </c>
      <c r="AI1743" s="20" t="b">
        <f t="shared" si="15"/>
        <v>0</v>
      </c>
    </row>
    <row r="1744">
      <c r="A1744" s="25" t="s">
        <v>126</v>
      </c>
      <c r="B1744" s="26">
        <v>18750.0</v>
      </c>
      <c r="C1744" s="25" t="s">
        <v>73</v>
      </c>
      <c r="D1744" s="25" t="s">
        <v>81</v>
      </c>
      <c r="E1744" s="25" t="s">
        <v>74</v>
      </c>
      <c r="F1744" s="25" t="s">
        <v>81</v>
      </c>
      <c r="H1744" s="20" t="b">
        <f t="shared" si="1"/>
        <v>0</v>
      </c>
      <c r="I1744" s="21" t="b">
        <f t="shared" si="2"/>
        <v>0</v>
      </c>
      <c r="J1744" s="21" t="b">
        <f t="shared" si="3"/>
        <v>0</v>
      </c>
      <c r="AB1744" s="20" t="b">
        <f t="shared" si="9"/>
        <v>0</v>
      </c>
      <c r="AC1744" s="20" t="b">
        <f t="shared" si="10"/>
        <v>0</v>
      </c>
      <c r="AD1744" s="20" t="b">
        <f t="shared" si="11"/>
        <v>0</v>
      </c>
      <c r="AE1744" s="20" t="b">
        <f t="shared" si="12"/>
        <v>0</v>
      </c>
      <c r="AG1744" s="20" t="b">
        <f t="shared" si="13"/>
        <v>0</v>
      </c>
      <c r="AH1744" s="20" t="b">
        <f t="shared" si="14"/>
        <v>0</v>
      </c>
      <c r="AI1744" s="20" t="b">
        <f t="shared" si="15"/>
        <v>0</v>
      </c>
    </row>
    <row r="1745">
      <c r="A1745" s="25" t="s">
        <v>126</v>
      </c>
      <c r="B1745" s="26">
        <v>18750.0</v>
      </c>
      <c r="C1745" s="25" t="s">
        <v>75</v>
      </c>
      <c r="D1745" s="25">
        <v>0.427</v>
      </c>
      <c r="E1745" s="25">
        <v>-0.91</v>
      </c>
      <c r="F1745" s="25">
        <v>0.492</v>
      </c>
      <c r="H1745" s="20">
        <f t="shared" si="1"/>
        <v>18323</v>
      </c>
      <c r="I1745" s="21">
        <f t="shared" si="2"/>
        <v>19660</v>
      </c>
      <c r="J1745" s="21">
        <f t="shared" si="3"/>
        <v>18258</v>
      </c>
      <c r="AB1745" s="20" t="b">
        <f t="shared" si="9"/>
        <v>0</v>
      </c>
      <c r="AC1745" s="20" t="b">
        <f t="shared" si="10"/>
        <v>0</v>
      </c>
      <c r="AD1745" s="20" t="b">
        <f t="shared" si="11"/>
        <v>0</v>
      </c>
      <c r="AE1745" s="20" t="b">
        <f t="shared" si="12"/>
        <v>0</v>
      </c>
      <c r="AG1745" s="20" t="b">
        <f t="shared" si="13"/>
        <v>0</v>
      </c>
      <c r="AH1745" s="20" t="b">
        <f t="shared" si="14"/>
        <v>0</v>
      </c>
      <c r="AI1745" s="20" t="b">
        <f t="shared" si="15"/>
        <v>0</v>
      </c>
    </row>
    <row r="1746">
      <c r="A1746" s="25" t="s">
        <v>126</v>
      </c>
      <c r="B1746" s="26">
        <v>18750.0</v>
      </c>
      <c r="C1746" s="25" t="s">
        <v>76</v>
      </c>
      <c r="D1746" s="26" t="s">
        <v>61</v>
      </c>
      <c r="E1746" s="26" t="s">
        <v>61</v>
      </c>
      <c r="F1746" s="26" t="s">
        <v>61</v>
      </c>
      <c r="H1746" s="20" t="b">
        <f t="shared" si="1"/>
        <v>0</v>
      </c>
      <c r="I1746" s="21" t="b">
        <f t="shared" si="2"/>
        <v>0</v>
      </c>
      <c r="J1746" s="21" t="b">
        <f t="shared" si="3"/>
        <v>0</v>
      </c>
      <c r="AB1746" s="20" t="b">
        <f t="shared" si="9"/>
        <v>0</v>
      </c>
      <c r="AC1746" s="20" t="b">
        <f t="shared" si="10"/>
        <v>0</v>
      </c>
      <c r="AD1746" s="20" t="b">
        <f t="shared" si="11"/>
        <v>0</v>
      </c>
      <c r="AE1746" s="20" t="b">
        <f t="shared" si="12"/>
        <v>0</v>
      </c>
      <c r="AG1746" s="20" t="b">
        <f t="shared" si="13"/>
        <v>0</v>
      </c>
      <c r="AH1746" s="20" t="b">
        <f t="shared" si="14"/>
        <v>0</v>
      </c>
      <c r="AI1746" s="20" t="b">
        <f t="shared" si="15"/>
        <v>0</v>
      </c>
    </row>
    <row r="1747">
      <c r="A1747" s="25" t="s">
        <v>126</v>
      </c>
      <c r="B1747" s="26">
        <v>18750.0</v>
      </c>
      <c r="C1747" s="25" t="s">
        <v>77</v>
      </c>
      <c r="D1747" s="26" t="s">
        <v>61</v>
      </c>
      <c r="E1747" s="26" t="s">
        <v>61</v>
      </c>
      <c r="F1747" s="26" t="s">
        <v>61</v>
      </c>
      <c r="H1747" s="20" t="b">
        <f t="shared" si="1"/>
        <v>0</v>
      </c>
      <c r="I1747" s="21" t="b">
        <f t="shared" si="2"/>
        <v>0</v>
      </c>
      <c r="J1747" s="21" t="b">
        <f t="shared" si="3"/>
        <v>0</v>
      </c>
      <c r="AB1747" s="20" t="b">
        <f t="shared" si="9"/>
        <v>0</v>
      </c>
      <c r="AC1747" s="20" t="b">
        <f t="shared" si="10"/>
        <v>0</v>
      </c>
      <c r="AD1747" s="20" t="b">
        <f t="shared" si="11"/>
        <v>0</v>
      </c>
      <c r="AE1747" s="20" t="b">
        <f t="shared" si="12"/>
        <v>0</v>
      </c>
      <c r="AG1747" s="20" t="b">
        <f t="shared" si="13"/>
        <v>0</v>
      </c>
      <c r="AH1747" s="20" t="b">
        <f t="shared" si="14"/>
        <v>0</v>
      </c>
      <c r="AI1747" s="20" t="b">
        <f t="shared" si="15"/>
        <v>0</v>
      </c>
    </row>
    <row r="1748">
      <c r="A1748" s="25" t="s">
        <v>126</v>
      </c>
      <c r="B1748" s="26">
        <v>19687.0</v>
      </c>
      <c r="C1748" s="25" t="s">
        <v>60</v>
      </c>
      <c r="D1748" s="26" t="s">
        <v>61</v>
      </c>
      <c r="E1748" s="26" t="s">
        <v>61</v>
      </c>
      <c r="F1748" s="26" t="s">
        <v>61</v>
      </c>
      <c r="H1748" s="20" t="b">
        <f t="shared" si="1"/>
        <v>0</v>
      </c>
      <c r="I1748" s="21" t="b">
        <f t="shared" si="2"/>
        <v>0</v>
      </c>
      <c r="J1748" s="21" t="b">
        <f t="shared" si="3"/>
        <v>0</v>
      </c>
      <c r="AB1748" s="20" t="b">
        <f t="shared" si="9"/>
        <v>0</v>
      </c>
      <c r="AC1748" s="20" t="b">
        <f t="shared" si="10"/>
        <v>0</v>
      </c>
      <c r="AD1748" s="20" t="b">
        <f t="shared" si="11"/>
        <v>0</v>
      </c>
      <c r="AE1748" s="20" t="b">
        <f t="shared" si="12"/>
        <v>0</v>
      </c>
      <c r="AG1748" s="20" t="b">
        <f t="shared" si="13"/>
        <v>0</v>
      </c>
      <c r="AH1748" s="20" t="b">
        <f t="shared" si="14"/>
        <v>0</v>
      </c>
      <c r="AI1748" s="20" t="b">
        <f t="shared" si="15"/>
        <v>0</v>
      </c>
    </row>
    <row r="1749">
      <c r="A1749" s="25" t="s">
        <v>126</v>
      </c>
      <c r="B1749" s="26">
        <v>19687.0</v>
      </c>
      <c r="C1749" s="25" t="s">
        <v>62</v>
      </c>
      <c r="D1749" s="26" t="s">
        <v>61</v>
      </c>
      <c r="E1749" s="26">
        <v>14974.0</v>
      </c>
      <c r="F1749" s="26" t="s">
        <v>61</v>
      </c>
      <c r="H1749" s="20" t="b">
        <f t="shared" si="1"/>
        <v>0</v>
      </c>
      <c r="I1749" s="21" t="b">
        <f t="shared" si="2"/>
        <v>0</v>
      </c>
      <c r="J1749" s="21" t="b">
        <f t="shared" si="3"/>
        <v>0</v>
      </c>
      <c r="AB1749" s="20" t="b">
        <f t="shared" si="9"/>
        <v>0</v>
      </c>
      <c r="AC1749" s="20" t="b">
        <f t="shared" si="10"/>
        <v>0</v>
      </c>
      <c r="AD1749" s="20" t="b">
        <f t="shared" si="11"/>
        <v>0</v>
      </c>
      <c r="AE1749" s="20" t="b">
        <f t="shared" si="12"/>
        <v>0</v>
      </c>
      <c r="AG1749" s="20" t="b">
        <f t="shared" si="13"/>
        <v>0</v>
      </c>
      <c r="AH1749" s="20">
        <f t="shared" si="14"/>
        <v>14974</v>
      </c>
      <c r="AI1749" s="20" t="b">
        <f t="shared" si="15"/>
        <v>0</v>
      </c>
    </row>
    <row r="1750">
      <c r="A1750" s="25" t="s">
        <v>126</v>
      </c>
      <c r="B1750" s="26">
        <v>19687.0</v>
      </c>
      <c r="C1750" s="25" t="s">
        <v>63</v>
      </c>
      <c r="D1750" s="26" t="s">
        <v>61</v>
      </c>
      <c r="E1750" s="26">
        <v>14974.0</v>
      </c>
      <c r="F1750" s="26" t="s">
        <v>61</v>
      </c>
      <c r="H1750" s="20" t="b">
        <f t="shared" si="1"/>
        <v>0</v>
      </c>
      <c r="I1750" s="21" t="b">
        <f t="shared" si="2"/>
        <v>0</v>
      </c>
      <c r="J1750" s="21" t="b">
        <f t="shared" si="3"/>
        <v>0</v>
      </c>
      <c r="AB1750" s="20" t="b">
        <f t="shared" si="9"/>
        <v>0</v>
      </c>
      <c r="AC1750" s="20" t="b">
        <f t="shared" si="10"/>
        <v>0</v>
      </c>
      <c r="AD1750" s="20" t="b">
        <f t="shared" si="11"/>
        <v>0</v>
      </c>
      <c r="AE1750" s="20" t="b">
        <f t="shared" si="12"/>
        <v>0</v>
      </c>
      <c r="AG1750" s="20" t="b">
        <f t="shared" si="13"/>
        <v>0</v>
      </c>
      <c r="AH1750" s="20" t="b">
        <f t="shared" si="14"/>
        <v>0</v>
      </c>
      <c r="AI1750" s="20" t="b">
        <f t="shared" si="15"/>
        <v>0</v>
      </c>
    </row>
    <row r="1751">
      <c r="A1751" s="25" t="s">
        <v>126</v>
      </c>
      <c r="B1751" s="26">
        <v>19687.0</v>
      </c>
      <c r="C1751" s="25" t="s">
        <v>64</v>
      </c>
      <c r="D1751" s="26" t="s">
        <v>61</v>
      </c>
      <c r="E1751" s="26">
        <v>0.0</v>
      </c>
      <c r="F1751" s="26" t="s">
        <v>61</v>
      </c>
      <c r="H1751" s="20" t="b">
        <f t="shared" si="1"/>
        <v>0</v>
      </c>
      <c r="I1751" s="21" t="b">
        <f t="shared" si="2"/>
        <v>0</v>
      </c>
      <c r="J1751" s="21" t="b">
        <f t="shared" si="3"/>
        <v>0</v>
      </c>
      <c r="AB1751" s="20" t="b">
        <f t="shared" si="9"/>
        <v>0</v>
      </c>
      <c r="AC1751" s="20" t="b">
        <f t="shared" si="10"/>
        <v>0</v>
      </c>
      <c r="AD1751" s="20" t="b">
        <f t="shared" si="11"/>
        <v>0</v>
      </c>
      <c r="AE1751" s="20" t="b">
        <f t="shared" si="12"/>
        <v>0</v>
      </c>
      <c r="AG1751" s="20" t="b">
        <f t="shared" si="13"/>
        <v>0</v>
      </c>
      <c r="AH1751" s="20" t="b">
        <f t="shared" si="14"/>
        <v>0</v>
      </c>
      <c r="AI1751" s="20" t="b">
        <f t="shared" si="15"/>
        <v>0</v>
      </c>
    </row>
    <row r="1752">
      <c r="A1752" s="25" t="s">
        <v>126</v>
      </c>
      <c r="B1752" s="26">
        <v>19687.0</v>
      </c>
      <c r="C1752" s="25" t="s">
        <v>65</v>
      </c>
      <c r="D1752" s="26" t="s">
        <v>61</v>
      </c>
      <c r="E1752" s="26">
        <v>0.0</v>
      </c>
      <c r="F1752" s="26" t="s">
        <v>61</v>
      </c>
      <c r="H1752" s="20" t="b">
        <f t="shared" si="1"/>
        <v>0</v>
      </c>
      <c r="I1752" s="21" t="b">
        <f t="shared" si="2"/>
        <v>0</v>
      </c>
      <c r="J1752" s="21" t="b">
        <f t="shared" si="3"/>
        <v>0</v>
      </c>
      <c r="AB1752" s="20" t="b">
        <f t="shared" si="9"/>
        <v>0</v>
      </c>
      <c r="AC1752" s="20" t="b">
        <f t="shared" si="10"/>
        <v>0</v>
      </c>
      <c r="AD1752" s="20" t="b">
        <f t="shared" si="11"/>
        <v>0</v>
      </c>
      <c r="AE1752" s="20" t="b">
        <f t="shared" si="12"/>
        <v>0</v>
      </c>
      <c r="AG1752" s="20" t="b">
        <f t="shared" si="13"/>
        <v>0</v>
      </c>
      <c r="AH1752" s="20" t="b">
        <f t="shared" si="14"/>
        <v>0</v>
      </c>
      <c r="AI1752" s="20" t="b">
        <f t="shared" si="15"/>
        <v>0</v>
      </c>
    </row>
    <row r="1753">
      <c r="A1753" s="25" t="s">
        <v>126</v>
      </c>
      <c r="B1753" s="26">
        <v>19687.0</v>
      </c>
      <c r="C1753" s="25" t="s">
        <v>66</v>
      </c>
      <c r="D1753" s="26" t="s">
        <v>61</v>
      </c>
      <c r="E1753" s="26">
        <v>1579.0</v>
      </c>
      <c r="F1753" s="26" t="s">
        <v>61</v>
      </c>
      <c r="H1753" s="20" t="b">
        <f t="shared" si="1"/>
        <v>0</v>
      </c>
      <c r="I1753" s="21" t="b">
        <f t="shared" si="2"/>
        <v>0</v>
      </c>
      <c r="J1753" s="21" t="b">
        <f t="shared" si="3"/>
        <v>0</v>
      </c>
      <c r="AB1753" s="20" t="b">
        <f t="shared" si="9"/>
        <v>0</v>
      </c>
      <c r="AC1753" s="20" t="b">
        <f t="shared" si="10"/>
        <v>0</v>
      </c>
      <c r="AD1753" s="20" t="b">
        <f t="shared" si="11"/>
        <v>0</v>
      </c>
      <c r="AE1753" s="20" t="b">
        <f t="shared" si="12"/>
        <v>0</v>
      </c>
      <c r="AG1753" s="20" t="b">
        <f t="shared" si="13"/>
        <v>0</v>
      </c>
      <c r="AH1753" s="20" t="b">
        <f t="shared" si="14"/>
        <v>0</v>
      </c>
      <c r="AI1753" s="20" t="b">
        <f t="shared" si="15"/>
        <v>0</v>
      </c>
    </row>
    <row r="1754">
      <c r="A1754" s="25" t="s">
        <v>126</v>
      </c>
      <c r="B1754" s="26">
        <v>19687.0</v>
      </c>
      <c r="C1754" s="25" t="s">
        <v>67</v>
      </c>
      <c r="D1754" s="26" t="s">
        <v>61</v>
      </c>
      <c r="E1754" s="26">
        <v>1579.0</v>
      </c>
      <c r="F1754" s="26" t="s">
        <v>61</v>
      </c>
      <c r="H1754" s="20" t="b">
        <f t="shared" si="1"/>
        <v>0</v>
      </c>
      <c r="I1754" s="21" t="b">
        <f t="shared" si="2"/>
        <v>0</v>
      </c>
      <c r="J1754" s="21" t="b">
        <f t="shared" si="3"/>
        <v>0</v>
      </c>
      <c r="AB1754" s="20" t="b">
        <f t="shared" si="9"/>
        <v>0</v>
      </c>
      <c r="AC1754" s="20" t="b">
        <f t="shared" si="10"/>
        <v>0</v>
      </c>
      <c r="AD1754" s="20" t="b">
        <f t="shared" si="11"/>
        <v>0</v>
      </c>
      <c r="AE1754" s="20" t="b">
        <f t="shared" si="12"/>
        <v>0</v>
      </c>
      <c r="AG1754" s="20" t="b">
        <f t="shared" si="13"/>
        <v>0</v>
      </c>
      <c r="AH1754" s="20" t="b">
        <f t="shared" si="14"/>
        <v>0</v>
      </c>
      <c r="AI1754" s="20" t="b">
        <f t="shared" si="15"/>
        <v>0</v>
      </c>
    </row>
    <row r="1755">
      <c r="A1755" s="25" t="s">
        <v>126</v>
      </c>
      <c r="B1755" s="26">
        <v>19687.0</v>
      </c>
      <c r="C1755" s="25" t="s">
        <v>68</v>
      </c>
      <c r="D1755" s="26" t="s">
        <v>61</v>
      </c>
      <c r="E1755" s="26">
        <v>0.0</v>
      </c>
      <c r="F1755" s="26" t="s">
        <v>61</v>
      </c>
      <c r="H1755" s="20" t="b">
        <f t="shared" si="1"/>
        <v>0</v>
      </c>
      <c r="I1755" s="21" t="b">
        <f t="shared" si="2"/>
        <v>0</v>
      </c>
      <c r="J1755" s="21" t="b">
        <f t="shared" si="3"/>
        <v>0</v>
      </c>
      <c r="AB1755" s="20" t="b">
        <f t="shared" si="9"/>
        <v>0</v>
      </c>
      <c r="AC1755" s="20" t="b">
        <f t="shared" si="10"/>
        <v>0</v>
      </c>
      <c r="AD1755" s="20" t="b">
        <f t="shared" si="11"/>
        <v>0</v>
      </c>
      <c r="AE1755" s="20" t="b">
        <f t="shared" si="12"/>
        <v>0</v>
      </c>
      <c r="AG1755" s="20" t="b">
        <f t="shared" si="13"/>
        <v>0</v>
      </c>
      <c r="AH1755" s="20" t="b">
        <f t="shared" si="14"/>
        <v>0</v>
      </c>
      <c r="AI1755" s="20" t="b">
        <f t="shared" si="15"/>
        <v>0</v>
      </c>
    </row>
    <row r="1756">
      <c r="A1756" s="25" t="s">
        <v>126</v>
      </c>
      <c r="B1756" s="26">
        <v>19687.0</v>
      </c>
      <c r="C1756" s="25" t="s">
        <v>69</v>
      </c>
      <c r="D1756" s="26" t="s">
        <v>61</v>
      </c>
      <c r="E1756" s="26">
        <v>0.0</v>
      </c>
      <c r="F1756" s="26" t="s">
        <v>61</v>
      </c>
      <c r="H1756" s="20" t="b">
        <f t="shared" si="1"/>
        <v>0</v>
      </c>
      <c r="I1756" s="21" t="b">
        <f t="shared" si="2"/>
        <v>0</v>
      </c>
      <c r="J1756" s="21" t="b">
        <f t="shared" si="3"/>
        <v>0</v>
      </c>
      <c r="AB1756" s="20" t="b">
        <f t="shared" si="9"/>
        <v>0</v>
      </c>
      <c r="AC1756" s="20" t="str">
        <f t="shared" si="10"/>
        <v>none</v>
      </c>
      <c r="AD1756" s="20">
        <f t="shared" si="11"/>
        <v>0</v>
      </c>
      <c r="AE1756" s="20" t="str">
        <f t="shared" si="12"/>
        <v>none</v>
      </c>
      <c r="AG1756" s="20" t="b">
        <f t="shared" si="13"/>
        <v>0</v>
      </c>
      <c r="AH1756" s="20" t="b">
        <f t="shared" si="14"/>
        <v>0</v>
      </c>
      <c r="AI1756" s="20" t="b">
        <f t="shared" si="15"/>
        <v>0</v>
      </c>
    </row>
    <row r="1757">
      <c r="A1757" s="25" t="s">
        <v>126</v>
      </c>
      <c r="B1757" s="26">
        <v>19687.0</v>
      </c>
      <c r="C1757" s="25" t="s">
        <v>70</v>
      </c>
      <c r="D1757" s="26" t="s">
        <v>61</v>
      </c>
      <c r="E1757" s="26">
        <v>0.0</v>
      </c>
      <c r="F1757" s="26" t="s">
        <v>61</v>
      </c>
      <c r="H1757" s="20" t="b">
        <f t="shared" si="1"/>
        <v>0</v>
      </c>
      <c r="I1757" s="21" t="b">
        <f t="shared" si="2"/>
        <v>0</v>
      </c>
      <c r="J1757" s="21" t="b">
        <f t="shared" si="3"/>
        <v>0</v>
      </c>
      <c r="AB1757" s="20" t="b">
        <f t="shared" si="9"/>
        <v>0</v>
      </c>
      <c r="AC1757" s="20" t="b">
        <f t="shared" si="10"/>
        <v>0</v>
      </c>
      <c r="AD1757" s="20" t="b">
        <f t="shared" si="11"/>
        <v>0</v>
      </c>
      <c r="AE1757" s="20" t="b">
        <f t="shared" si="12"/>
        <v>0</v>
      </c>
      <c r="AG1757" s="20" t="b">
        <f t="shared" si="13"/>
        <v>0</v>
      </c>
      <c r="AH1757" s="20" t="b">
        <f t="shared" si="14"/>
        <v>0</v>
      </c>
      <c r="AI1757" s="20" t="b">
        <f t="shared" si="15"/>
        <v>0</v>
      </c>
    </row>
    <row r="1758">
      <c r="A1758" s="25" t="s">
        <v>126</v>
      </c>
      <c r="B1758" s="26">
        <v>19687.0</v>
      </c>
      <c r="C1758" s="25" t="s">
        <v>71</v>
      </c>
      <c r="D1758" s="26" t="s">
        <v>61</v>
      </c>
      <c r="E1758" s="27">
        <v>0.0024189814814814816</v>
      </c>
      <c r="F1758" s="26" t="s">
        <v>61</v>
      </c>
      <c r="H1758" s="20" t="b">
        <f t="shared" si="1"/>
        <v>0</v>
      </c>
      <c r="I1758" s="21" t="b">
        <f t="shared" si="2"/>
        <v>0</v>
      </c>
      <c r="J1758" s="21" t="b">
        <f t="shared" si="3"/>
        <v>0</v>
      </c>
      <c r="AB1758" s="20" t="b">
        <f t="shared" si="9"/>
        <v>0</v>
      </c>
      <c r="AC1758" s="20" t="b">
        <f t="shared" si="10"/>
        <v>0</v>
      </c>
      <c r="AD1758" s="20" t="b">
        <f t="shared" si="11"/>
        <v>0</v>
      </c>
      <c r="AE1758" s="20" t="b">
        <f t="shared" si="12"/>
        <v>0</v>
      </c>
      <c r="AG1758" s="20" t="b">
        <f t="shared" si="13"/>
        <v>0</v>
      </c>
      <c r="AH1758" s="20" t="b">
        <f t="shared" si="14"/>
        <v>0</v>
      </c>
      <c r="AI1758" s="20" t="b">
        <f t="shared" si="15"/>
        <v>0</v>
      </c>
    </row>
    <row r="1759">
      <c r="A1759" s="25" t="s">
        <v>126</v>
      </c>
      <c r="B1759" s="26">
        <v>19687.0</v>
      </c>
      <c r="C1759" s="25" t="s">
        <v>72</v>
      </c>
      <c r="D1759" s="25" t="s">
        <v>61</v>
      </c>
      <c r="E1759" s="28">
        <v>0.004097222222222223</v>
      </c>
      <c r="F1759" s="25" t="s">
        <v>61</v>
      </c>
      <c r="H1759" s="20" t="b">
        <f t="shared" si="1"/>
        <v>0</v>
      </c>
      <c r="I1759" s="21" t="b">
        <f t="shared" si="2"/>
        <v>0</v>
      </c>
      <c r="J1759" s="21" t="b">
        <f t="shared" si="3"/>
        <v>0</v>
      </c>
      <c r="AB1759" s="20" t="b">
        <f t="shared" si="9"/>
        <v>0</v>
      </c>
      <c r="AC1759" s="20" t="b">
        <f t="shared" si="10"/>
        <v>0</v>
      </c>
      <c r="AD1759" s="20" t="b">
        <f t="shared" si="11"/>
        <v>0</v>
      </c>
      <c r="AE1759" s="20" t="b">
        <f t="shared" si="12"/>
        <v>0</v>
      </c>
      <c r="AG1759" s="20" t="b">
        <f t="shared" si="13"/>
        <v>0</v>
      </c>
      <c r="AH1759" s="20" t="b">
        <f t="shared" si="14"/>
        <v>0</v>
      </c>
      <c r="AI1759" s="20" t="b">
        <f t="shared" si="15"/>
        <v>0</v>
      </c>
    </row>
    <row r="1760">
      <c r="A1760" s="25" t="s">
        <v>126</v>
      </c>
      <c r="B1760" s="26">
        <v>19687.0</v>
      </c>
      <c r="C1760" s="25" t="s">
        <v>71</v>
      </c>
      <c r="D1760" s="26" t="s">
        <v>61</v>
      </c>
      <c r="E1760" s="26">
        <v>3558.262</v>
      </c>
      <c r="F1760" s="26" t="s">
        <v>61</v>
      </c>
      <c r="H1760" s="20" t="b">
        <f t="shared" si="1"/>
        <v>0</v>
      </c>
      <c r="I1760" s="21" t="b">
        <f t="shared" si="2"/>
        <v>0</v>
      </c>
      <c r="J1760" s="21" t="b">
        <f t="shared" si="3"/>
        <v>0</v>
      </c>
      <c r="AB1760" s="20" t="b">
        <f t="shared" si="9"/>
        <v>0</v>
      </c>
      <c r="AC1760" s="20" t="b">
        <f t="shared" si="10"/>
        <v>0</v>
      </c>
      <c r="AD1760" s="20" t="b">
        <f t="shared" si="11"/>
        <v>0</v>
      </c>
      <c r="AE1760" s="20" t="b">
        <f t="shared" si="12"/>
        <v>0</v>
      </c>
      <c r="AG1760" s="20" t="b">
        <f t="shared" si="13"/>
        <v>0</v>
      </c>
      <c r="AH1760" s="20" t="b">
        <f t="shared" si="14"/>
        <v>0</v>
      </c>
      <c r="AI1760" s="20" t="b">
        <f t="shared" si="15"/>
        <v>0</v>
      </c>
    </row>
    <row r="1761">
      <c r="A1761" s="25" t="s">
        <v>126</v>
      </c>
      <c r="B1761" s="26">
        <v>19687.0</v>
      </c>
      <c r="C1761" s="25" t="s">
        <v>72</v>
      </c>
      <c r="D1761" s="25" t="s">
        <v>61</v>
      </c>
      <c r="E1761" s="25">
        <v>3799.746</v>
      </c>
      <c r="F1761" s="25" t="s">
        <v>61</v>
      </c>
      <c r="H1761" s="20" t="b">
        <f t="shared" si="1"/>
        <v>0</v>
      </c>
      <c r="I1761" s="21" t="b">
        <f t="shared" si="2"/>
        <v>0</v>
      </c>
      <c r="J1761" s="21" t="b">
        <f t="shared" si="3"/>
        <v>0</v>
      </c>
      <c r="AB1761" s="20" t="b">
        <f t="shared" si="9"/>
        <v>0</v>
      </c>
      <c r="AC1761" s="20" t="b">
        <f t="shared" si="10"/>
        <v>0</v>
      </c>
      <c r="AD1761" s="20" t="b">
        <f t="shared" si="11"/>
        <v>0</v>
      </c>
      <c r="AE1761" s="20" t="b">
        <f t="shared" si="12"/>
        <v>0</v>
      </c>
      <c r="AG1761" s="20" t="b">
        <f t="shared" si="13"/>
        <v>0</v>
      </c>
      <c r="AH1761" s="20" t="b">
        <f t="shared" si="14"/>
        <v>0</v>
      </c>
      <c r="AI1761" s="20" t="b">
        <f t="shared" si="15"/>
        <v>0</v>
      </c>
    </row>
    <row r="1762">
      <c r="A1762" s="25" t="s">
        <v>126</v>
      </c>
      <c r="B1762" s="26">
        <v>19687.0</v>
      </c>
      <c r="C1762" s="25" t="s">
        <v>73</v>
      </c>
      <c r="D1762" s="25" t="s">
        <v>61</v>
      </c>
      <c r="E1762" s="25" t="s">
        <v>81</v>
      </c>
      <c r="F1762" s="25" t="s">
        <v>61</v>
      </c>
      <c r="H1762" s="20" t="b">
        <f t="shared" si="1"/>
        <v>0</v>
      </c>
      <c r="I1762" s="21" t="b">
        <f t="shared" si="2"/>
        <v>0</v>
      </c>
      <c r="J1762" s="21" t="b">
        <f t="shared" si="3"/>
        <v>0</v>
      </c>
      <c r="AB1762" s="20" t="b">
        <f t="shared" si="9"/>
        <v>0</v>
      </c>
      <c r="AC1762" s="20" t="b">
        <f t="shared" si="10"/>
        <v>0</v>
      </c>
      <c r="AD1762" s="20" t="b">
        <f t="shared" si="11"/>
        <v>0</v>
      </c>
      <c r="AE1762" s="20" t="b">
        <f t="shared" si="12"/>
        <v>0</v>
      </c>
      <c r="AG1762" s="20" t="b">
        <f t="shared" si="13"/>
        <v>0</v>
      </c>
      <c r="AH1762" s="20" t="b">
        <f t="shared" si="14"/>
        <v>0</v>
      </c>
      <c r="AI1762" s="20" t="b">
        <f t="shared" si="15"/>
        <v>0</v>
      </c>
    </row>
    <row r="1763">
      <c r="A1763" s="25" t="s">
        <v>126</v>
      </c>
      <c r="B1763" s="26">
        <v>19687.0</v>
      </c>
      <c r="C1763" s="25" t="s">
        <v>75</v>
      </c>
      <c r="D1763" s="25" t="s">
        <v>61</v>
      </c>
      <c r="E1763" s="25">
        <v>0.042</v>
      </c>
      <c r="F1763" s="25" t="s">
        <v>61</v>
      </c>
      <c r="H1763" s="20" t="b">
        <f t="shared" si="1"/>
        <v>0</v>
      </c>
      <c r="I1763" s="21">
        <f t="shared" si="2"/>
        <v>19645</v>
      </c>
      <c r="J1763" s="21" t="b">
        <f t="shared" si="3"/>
        <v>0</v>
      </c>
      <c r="AB1763" s="20" t="b">
        <f t="shared" si="9"/>
        <v>0</v>
      </c>
      <c r="AC1763" s="20" t="b">
        <f t="shared" si="10"/>
        <v>0</v>
      </c>
      <c r="AD1763" s="20" t="b">
        <f t="shared" si="11"/>
        <v>0</v>
      </c>
      <c r="AE1763" s="20" t="b">
        <f t="shared" si="12"/>
        <v>0</v>
      </c>
      <c r="AG1763" s="20" t="b">
        <f t="shared" si="13"/>
        <v>0</v>
      </c>
      <c r="AH1763" s="20" t="b">
        <f t="shared" si="14"/>
        <v>0</v>
      </c>
      <c r="AI1763" s="20" t="b">
        <f t="shared" si="15"/>
        <v>0</v>
      </c>
    </row>
    <row r="1764">
      <c r="A1764" s="25" t="s">
        <v>126</v>
      </c>
      <c r="B1764" s="26">
        <v>19687.0</v>
      </c>
      <c r="C1764" s="25" t="s">
        <v>76</v>
      </c>
      <c r="D1764" s="26" t="s">
        <v>61</v>
      </c>
      <c r="E1764" s="26" t="s">
        <v>61</v>
      </c>
      <c r="F1764" s="26" t="s">
        <v>61</v>
      </c>
      <c r="H1764" s="20" t="b">
        <f t="shared" si="1"/>
        <v>0</v>
      </c>
      <c r="I1764" s="21" t="b">
        <f t="shared" si="2"/>
        <v>0</v>
      </c>
      <c r="J1764" s="21" t="b">
        <f t="shared" si="3"/>
        <v>0</v>
      </c>
      <c r="AB1764" s="20" t="b">
        <f t="shared" si="9"/>
        <v>0</v>
      </c>
      <c r="AC1764" s="20" t="b">
        <f t="shared" si="10"/>
        <v>0</v>
      </c>
      <c r="AD1764" s="20" t="b">
        <f t="shared" si="11"/>
        <v>0</v>
      </c>
      <c r="AE1764" s="20" t="b">
        <f t="shared" si="12"/>
        <v>0</v>
      </c>
      <c r="AG1764" s="20" t="b">
        <f t="shared" si="13"/>
        <v>0</v>
      </c>
      <c r="AH1764" s="20" t="b">
        <f t="shared" si="14"/>
        <v>0</v>
      </c>
      <c r="AI1764" s="20" t="b">
        <f t="shared" si="15"/>
        <v>0</v>
      </c>
    </row>
    <row r="1765">
      <c r="A1765" s="25" t="s">
        <v>126</v>
      </c>
      <c r="B1765" s="26">
        <v>19687.0</v>
      </c>
      <c r="C1765" s="25" t="s">
        <v>77</v>
      </c>
      <c r="D1765" s="26" t="s">
        <v>61</v>
      </c>
      <c r="E1765" s="26" t="s">
        <v>61</v>
      </c>
      <c r="F1765" s="26" t="s">
        <v>61</v>
      </c>
      <c r="H1765" s="20" t="b">
        <f t="shared" si="1"/>
        <v>0</v>
      </c>
      <c r="I1765" s="21" t="b">
        <f t="shared" si="2"/>
        <v>0</v>
      </c>
      <c r="J1765" s="21" t="b">
        <f t="shared" si="3"/>
        <v>0</v>
      </c>
      <c r="AB1765" s="20" t="b">
        <f t="shared" si="9"/>
        <v>0</v>
      </c>
      <c r="AC1765" s="20" t="b">
        <f t="shared" si="10"/>
        <v>0</v>
      </c>
      <c r="AD1765" s="20" t="b">
        <f t="shared" si="11"/>
        <v>0</v>
      </c>
      <c r="AE1765" s="20" t="b">
        <f t="shared" si="12"/>
        <v>0</v>
      </c>
      <c r="AG1765" s="20" t="b">
        <f t="shared" si="13"/>
        <v>0</v>
      </c>
      <c r="AH1765" s="20" t="b">
        <f t="shared" si="14"/>
        <v>0</v>
      </c>
      <c r="AI1765" s="20" t="b">
        <f t="shared" si="15"/>
        <v>0</v>
      </c>
    </row>
    <row r="1766">
      <c r="A1766" s="25" t="s">
        <v>126</v>
      </c>
      <c r="B1766" s="26">
        <v>20625.0</v>
      </c>
      <c r="C1766" s="25" t="s">
        <v>60</v>
      </c>
      <c r="D1766" s="26" t="s">
        <v>61</v>
      </c>
      <c r="E1766" s="26" t="s">
        <v>61</v>
      </c>
      <c r="F1766" s="26" t="s">
        <v>61</v>
      </c>
      <c r="H1766" s="20" t="b">
        <f t="shared" si="1"/>
        <v>0</v>
      </c>
      <c r="I1766" s="21" t="b">
        <f t="shared" si="2"/>
        <v>0</v>
      </c>
      <c r="J1766" s="21" t="b">
        <f t="shared" si="3"/>
        <v>0</v>
      </c>
      <c r="AB1766" s="20" t="b">
        <f t="shared" si="9"/>
        <v>0</v>
      </c>
      <c r="AC1766" s="20" t="b">
        <f t="shared" si="10"/>
        <v>0</v>
      </c>
      <c r="AD1766" s="20" t="b">
        <f t="shared" si="11"/>
        <v>0</v>
      </c>
      <c r="AE1766" s="20" t="b">
        <f t="shared" si="12"/>
        <v>0</v>
      </c>
      <c r="AG1766" s="20" t="b">
        <f t="shared" si="13"/>
        <v>0</v>
      </c>
      <c r="AH1766" s="20" t="b">
        <f t="shared" si="14"/>
        <v>0</v>
      </c>
      <c r="AI1766" s="20" t="b">
        <f t="shared" si="15"/>
        <v>0</v>
      </c>
    </row>
    <row r="1767">
      <c r="A1767" s="25" t="s">
        <v>126</v>
      </c>
      <c r="B1767" s="26">
        <v>20625.0</v>
      </c>
      <c r="C1767" s="25" t="s">
        <v>62</v>
      </c>
      <c r="D1767" s="26" t="s">
        <v>61</v>
      </c>
      <c r="E1767" s="26">
        <v>15012.0</v>
      </c>
      <c r="F1767" s="26" t="s">
        <v>61</v>
      </c>
      <c r="H1767" s="20" t="b">
        <f t="shared" si="1"/>
        <v>0</v>
      </c>
      <c r="I1767" s="21" t="b">
        <f t="shared" si="2"/>
        <v>0</v>
      </c>
      <c r="J1767" s="21" t="b">
        <f t="shared" si="3"/>
        <v>0</v>
      </c>
      <c r="AB1767" s="20" t="b">
        <f t="shared" si="9"/>
        <v>0</v>
      </c>
      <c r="AC1767" s="20" t="b">
        <f t="shared" si="10"/>
        <v>0</v>
      </c>
      <c r="AD1767" s="20" t="b">
        <f t="shared" si="11"/>
        <v>0</v>
      </c>
      <c r="AE1767" s="20" t="b">
        <f t="shared" si="12"/>
        <v>0</v>
      </c>
      <c r="AG1767" s="20" t="b">
        <f t="shared" si="13"/>
        <v>0</v>
      </c>
      <c r="AH1767" s="20">
        <f t="shared" si="14"/>
        <v>15012</v>
      </c>
      <c r="AI1767" s="20" t="b">
        <f t="shared" si="15"/>
        <v>0</v>
      </c>
    </row>
    <row r="1768">
      <c r="A1768" s="25" t="s">
        <v>126</v>
      </c>
      <c r="B1768" s="26">
        <v>20625.0</v>
      </c>
      <c r="C1768" s="25" t="s">
        <v>63</v>
      </c>
      <c r="D1768" s="26" t="s">
        <v>61</v>
      </c>
      <c r="E1768" s="26">
        <v>15012.0</v>
      </c>
      <c r="F1768" s="26" t="s">
        <v>61</v>
      </c>
      <c r="H1768" s="20" t="b">
        <f t="shared" si="1"/>
        <v>0</v>
      </c>
      <c r="I1768" s="21" t="b">
        <f t="shared" si="2"/>
        <v>0</v>
      </c>
      <c r="J1768" s="21" t="b">
        <f t="shared" si="3"/>
        <v>0</v>
      </c>
      <c r="AB1768" s="20" t="b">
        <f t="shared" si="9"/>
        <v>0</v>
      </c>
      <c r="AC1768" s="20" t="b">
        <f t="shared" si="10"/>
        <v>0</v>
      </c>
      <c r="AD1768" s="20" t="b">
        <f t="shared" si="11"/>
        <v>0</v>
      </c>
      <c r="AE1768" s="20" t="b">
        <f t="shared" si="12"/>
        <v>0</v>
      </c>
      <c r="AG1768" s="20" t="b">
        <f t="shared" si="13"/>
        <v>0</v>
      </c>
      <c r="AH1768" s="20" t="b">
        <f t="shared" si="14"/>
        <v>0</v>
      </c>
      <c r="AI1768" s="20" t="b">
        <f t="shared" si="15"/>
        <v>0</v>
      </c>
    </row>
    <row r="1769">
      <c r="A1769" s="25" t="s">
        <v>126</v>
      </c>
      <c r="B1769" s="26">
        <v>20625.0</v>
      </c>
      <c r="C1769" s="25" t="s">
        <v>64</v>
      </c>
      <c r="D1769" s="26" t="s">
        <v>61</v>
      </c>
      <c r="E1769" s="26">
        <v>0.0</v>
      </c>
      <c r="F1769" s="26" t="s">
        <v>61</v>
      </c>
      <c r="H1769" s="20" t="b">
        <f t="shared" si="1"/>
        <v>0</v>
      </c>
      <c r="I1769" s="21" t="b">
        <f t="shared" si="2"/>
        <v>0</v>
      </c>
      <c r="J1769" s="21" t="b">
        <f t="shared" si="3"/>
        <v>0</v>
      </c>
      <c r="AB1769" s="20" t="b">
        <f t="shared" si="9"/>
        <v>0</v>
      </c>
      <c r="AC1769" s="20" t="b">
        <f t="shared" si="10"/>
        <v>0</v>
      </c>
      <c r="AD1769" s="20" t="b">
        <f t="shared" si="11"/>
        <v>0</v>
      </c>
      <c r="AE1769" s="20" t="b">
        <f t="shared" si="12"/>
        <v>0</v>
      </c>
      <c r="AG1769" s="20" t="b">
        <f t="shared" si="13"/>
        <v>0</v>
      </c>
      <c r="AH1769" s="20" t="b">
        <f t="shared" si="14"/>
        <v>0</v>
      </c>
      <c r="AI1769" s="20" t="b">
        <f t="shared" si="15"/>
        <v>0</v>
      </c>
    </row>
    <row r="1770">
      <c r="A1770" s="25" t="s">
        <v>126</v>
      </c>
      <c r="B1770" s="26">
        <v>20625.0</v>
      </c>
      <c r="C1770" s="25" t="s">
        <v>65</v>
      </c>
      <c r="D1770" s="26" t="s">
        <v>61</v>
      </c>
      <c r="E1770" s="26">
        <v>0.0</v>
      </c>
      <c r="F1770" s="26" t="s">
        <v>61</v>
      </c>
      <c r="H1770" s="20" t="b">
        <f t="shared" si="1"/>
        <v>0</v>
      </c>
      <c r="I1770" s="21" t="b">
        <f t="shared" si="2"/>
        <v>0</v>
      </c>
      <c r="J1770" s="21" t="b">
        <f t="shared" si="3"/>
        <v>0</v>
      </c>
      <c r="AB1770" s="20" t="b">
        <f t="shared" si="9"/>
        <v>0</v>
      </c>
      <c r="AC1770" s="20" t="b">
        <f t="shared" si="10"/>
        <v>0</v>
      </c>
      <c r="AD1770" s="20" t="b">
        <f t="shared" si="11"/>
        <v>0</v>
      </c>
      <c r="AE1770" s="20" t="b">
        <f t="shared" si="12"/>
        <v>0</v>
      </c>
      <c r="AG1770" s="20" t="b">
        <f t="shared" si="13"/>
        <v>0</v>
      </c>
      <c r="AH1770" s="20" t="b">
        <f t="shared" si="14"/>
        <v>0</v>
      </c>
      <c r="AI1770" s="20" t="b">
        <f t="shared" si="15"/>
        <v>0</v>
      </c>
    </row>
    <row r="1771">
      <c r="A1771" s="25" t="s">
        <v>126</v>
      </c>
      <c r="B1771" s="26">
        <v>20625.0</v>
      </c>
      <c r="C1771" s="25" t="s">
        <v>66</v>
      </c>
      <c r="D1771" s="26" t="s">
        <v>61</v>
      </c>
      <c r="E1771" s="26">
        <v>1579.0</v>
      </c>
      <c r="F1771" s="26" t="s">
        <v>61</v>
      </c>
      <c r="H1771" s="20" t="b">
        <f t="shared" si="1"/>
        <v>0</v>
      </c>
      <c r="I1771" s="21" t="b">
        <f t="shared" si="2"/>
        <v>0</v>
      </c>
      <c r="J1771" s="21" t="b">
        <f t="shared" si="3"/>
        <v>0</v>
      </c>
      <c r="AB1771" s="20" t="b">
        <f t="shared" si="9"/>
        <v>0</v>
      </c>
      <c r="AC1771" s="20" t="b">
        <f t="shared" si="10"/>
        <v>0</v>
      </c>
      <c r="AD1771" s="20" t="b">
        <f t="shared" si="11"/>
        <v>0</v>
      </c>
      <c r="AE1771" s="20" t="b">
        <f t="shared" si="12"/>
        <v>0</v>
      </c>
      <c r="AG1771" s="20" t="b">
        <f t="shared" si="13"/>
        <v>0</v>
      </c>
      <c r="AH1771" s="20" t="b">
        <f t="shared" si="14"/>
        <v>0</v>
      </c>
      <c r="AI1771" s="20" t="b">
        <f t="shared" si="15"/>
        <v>0</v>
      </c>
    </row>
    <row r="1772">
      <c r="A1772" s="25" t="s">
        <v>126</v>
      </c>
      <c r="B1772" s="26">
        <v>20625.0</v>
      </c>
      <c r="C1772" s="25" t="s">
        <v>67</v>
      </c>
      <c r="D1772" s="26" t="s">
        <v>61</v>
      </c>
      <c r="E1772" s="26">
        <v>1579.0</v>
      </c>
      <c r="F1772" s="26" t="s">
        <v>61</v>
      </c>
      <c r="H1772" s="20" t="b">
        <f t="shared" si="1"/>
        <v>0</v>
      </c>
      <c r="I1772" s="21" t="b">
        <f t="shared" si="2"/>
        <v>0</v>
      </c>
      <c r="J1772" s="21" t="b">
        <f t="shared" si="3"/>
        <v>0</v>
      </c>
      <c r="AB1772" s="20" t="b">
        <f t="shared" si="9"/>
        <v>0</v>
      </c>
      <c r="AC1772" s="20" t="b">
        <f t="shared" si="10"/>
        <v>0</v>
      </c>
      <c r="AD1772" s="20" t="b">
        <f t="shared" si="11"/>
        <v>0</v>
      </c>
      <c r="AE1772" s="20" t="b">
        <f t="shared" si="12"/>
        <v>0</v>
      </c>
      <c r="AG1772" s="20" t="b">
        <f t="shared" si="13"/>
        <v>0</v>
      </c>
      <c r="AH1772" s="20" t="b">
        <f t="shared" si="14"/>
        <v>0</v>
      </c>
      <c r="AI1772" s="20" t="b">
        <f t="shared" si="15"/>
        <v>0</v>
      </c>
    </row>
    <row r="1773">
      <c r="A1773" s="25" t="s">
        <v>126</v>
      </c>
      <c r="B1773" s="26">
        <v>20625.0</v>
      </c>
      <c r="C1773" s="25" t="s">
        <v>68</v>
      </c>
      <c r="D1773" s="26" t="s">
        <v>61</v>
      </c>
      <c r="E1773" s="26">
        <v>0.0</v>
      </c>
      <c r="F1773" s="26" t="s">
        <v>61</v>
      </c>
      <c r="H1773" s="20" t="b">
        <f t="shared" si="1"/>
        <v>0</v>
      </c>
      <c r="I1773" s="21" t="b">
        <f t="shared" si="2"/>
        <v>0</v>
      </c>
      <c r="J1773" s="21" t="b">
        <f t="shared" si="3"/>
        <v>0</v>
      </c>
      <c r="AB1773" s="20" t="b">
        <f t="shared" si="9"/>
        <v>0</v>
      </c>
      <c r="AC1773" s="20" t="b">
        <f t="shared" si="10"/>
        <v>0</v>
      </c>
      <c r="AD1773" s="20" t="b">
        <f t="shared" si="11"/>
        <v>0</v>
      </c>
      <c r="AE1773" s="20" t="b">
        <f t="shared" si="12"/>
        <v>0</v>
      </c>
      <c r="AG1773" s="20" t="b">
        <f t="shared" si="13"/>
        <v>0</v>
      </c>
      <c r="AH1773" s="20" t="b">
        <f t="shared" si="14"/>
        <v>0</v>
      </c>
      <c r="AI1773" s="20" t="b">
        <f t="shared" si="15"/>
        <v>0</v>
      </c>
    </row>
    <row r="1774">
      <c r="A1774" s="25" t="s">
        <v>126</v>
      </c>
      <c r="B1774" s="26">
        <v>20625.0</v>
      </c>
      <c r="C1774" s="25" t="s">
        <v>69</v>
      </c>
      <c r="D1774" s="26" t="s">
        <v>61</v>
      </c>
      <c r="E1774" s="26">
        <v>0.0</v>
      </c>
      <c r="F1774" s="26" t="s">
        <v>61</v>
      </c>
      <c r="H1774" s="20" t="b">
        <f t="shared" si="1"/>
        <v>0</v>
      </c>
      <c r="I1774" s="21" t="b">
        <f t="shared" si="2"/>
        <v>0</v>
      </c>
      <c r="J1774" s="21" t="b">
        <f t="shared" si="3"/>
        <v>0</v>
      </c>
      <c r="AB1774" s="20" t="b">
        <f t="shared" si="9"/>
        <v>0</v>
      </c>
      <c r="AC1774" s="20" t="str">
        <f t="shared" si="10"/>
        <v>none</v>
      </c>
      <c r="AD1774" s="20">
        <f t="shared" si="11"/>
        <v>0</v>
      </c>
      <c r="AE1774" s="20" t="str">
        <f t="shared" si="12"/>
        <v>none</v>
      </c>
      <c r="AG1774" s="20" t="b">
        <f t="shared" si="13"/>
        <v>0</v>
      </c>
      <c r="AH1774" s="20" t="b">
        <f t="shared" si="14"/>
        <v>0</v>
      </c>
      <c r="AI1774" s="20" t="b">
        <f t="shared" si="15"/>
        <v>0</v>
      </c>
    </row>
    <row r="1775">
      <c r="A1775" s="25" t="s">
        <v>126</v>
      </c>
      <c r="B1775" s="26">
        <v>20625.0</v>
      </c>
      <c r="C1775" s="25" t="s">
        <v>70</v>
      </c>
      <c r="D1775" s="26" t="s">
        <v>61</v>
      </c>
      <c r="E1775" s="26">
        <v>0.0</v>
      </c>
      <c r="F1775" s="26" t="s">
        <v>61</v>
      </c>
      <c r="H1775" s="20" t="b">
        <f t="shared" si="1"/>
        <v>0</v>
      </c>
      <c r="I1775" s="21" t="b">
        <f t="shared" si="2"/>
        <v>0</v>
      </c>
      <c r="J1775" s="21" t="b">
        <f t="shared" si="3"/>
        <v>0</v>
      </c>
      <c r="AB1775" s="20" t="b">
        <f t="shared" si="9"/>
        <v>0</v>
      </c>
      <c r="AC1775" s="20" t="b">
        <f t="shared" si="10"/>
        <v>0</v>
      </c>
      <c r="AD1775" s="20" t="b">
        <f t="shared" si="11"/>
        <v>0</v>
      </c>
      <c r="AE1775" s="20" t="b">
        <f t="shared" si="12"/>
        <v>0</v>
      </c>
      <c r="AG1775" s="20" t="b">
        <f t="shared" si="13"/>
        <v>0</v>
      </c>
      <c r="AH1775" s="20" t="b">
        <f t="shared" si="14"/>
        <v>0</v>
      </c>
      <c r="AI1775" s="20" t="b">
        <f t="shared" si="15"/>
        <v>0</v>
      </c>
    </row>
    <row r="1776">
      <c r="A1776" s="25" t="s">
        <v>126</v>
      </c>
      <c r="B1776" s="26">
        <v>20625.0</v>
      </c>
      <c r="C1776" s="25" t="s">
        <v>71</v>
      </c>
      <c r="D1776" s="26" t="s">
        <v>61</v>
      </c>
      <c r="E1776" s="27">
        <v>0.002361111111111111</v>
      </c>
      <c r="F1776" s="26" t="s">
        <v>61</v>
      </c>
      <c r="H1776" s="20" t="b">
        <f t="shared" si="1"/>
        <v>0</v>
      </c>
      <c r="I1776" s="21" t="b">
        <f t="shared" si="2"/>
        <v>0</v>
      </c>
      <c r="J1776" s="21" t="b">
        <f t="shared" si="3"/>
        <v>0</v>
      </c>
      <c r="AB1776" s="20" t="b">
        <f t="shared" si="9"/>
        <v>0</v>
      </c>
      <c r="AC1776" s="20" t="b">
        <f t="shared" si="10"/>
        <v>0</v>
      </c>
      <c r="AD1776" s="20" t="b">
        <f t="shared" si="11"/>
        <v>0</v>
      </c>
      <c r="AE1776" s="20" t="b">
        <f t="shared" si="12"/>
        <v>0</v>
      </c>
      <c r="AG1776" s="20" t="b">
        <f t="shared" si="13"/>
        <v>0</v>
      </c>
      <c r="AH1776" s="20" t="b">
        <f t="shared" si="14"/>
        <v>0</v>
      </c>
      <c r="AI1776" s="20" t="b">
        <f t="shared" si="15"/>
        <v>0</v>
      </c>
    </row>
    <row r="1777">
      <c r="A1777" s="25" t="s">
        <v>126</v>
      </c>
      <c r="B1777" s="26">
        <v>20625.0</v>
      </c>
      <c r="C1777" s="25" t="s">
        <v>72</v>
      </c>
      <c r="D1777" s="25" t="s">
        <v>61</v>
      </c>
      <c r="E1777" s="28">
        <v>0.002800925925925926</v>
      </c>
      <c r="F1777" s="25" t="s">
        <v>61</v>
      </c>
      <c r="H1777" s="20" t="b">
        <f t="shared" si="1"/>
        <v>0</v>
      </c>
      <c r="I1777" s="21" t="b">
        <f t="shared" si="2"/>
        <v>0</v>
      </c>
      <c r="J1777" s="21" t="b">
        <f t="shared" si="3"/>
        <v>0</v>
      </c>
      <c r="AB1777" s="20" t="b">
        <f t="shared" si="9"/>
        <v>0</v>
      </c>
      <c r="AC1777" s="20" t="b">
        <f t="shared" si="10"/>
        <v>0</v>
      </c>
      <c r="AD1777" s="20" t="b">
        <f t="shared" si="11"/>
        <v>0</v>
      </c>
      <c r="AE1777" s="20" t="b">
        <f t="shared" si="12"/>
        <v>0</v>
      </c>
      <c r="AG1777" s="20" t="b">
        <f t="shared" si="13"/>
        <v>0</v>
      </c>
      <c r="AH1777" s="20" t="b">
        <f t="shared" si="14"/>
        <v>0</v>
      </c>
      <c r="AI1777" s="20" t="b">
        <f t="shared" si="15"/>
        <v>0</v>
      </c>
    </row>
    <row r="1778">
      <c r="A1778" s="25" t="s">
        <v>126</v>
      </c>
      <c r="B1778" s="26">
        <v>20625.0</v>
      </c>
      <c r="C1778" s="25" t="s">
        <v>71</v>
      </c>
      <c r="D1778" s="26" t="s">
        <v>61</v>
      </c>
      <c r="E1778" s="26">
        <v>3558.164</v>
      </c>
      <c r="F1778" s="26" t="s">
        <v>61</v>
      </c>
      <c r="H1778" s="20" t="b">
        <f t="shared" si="1"/>
        <v>0</v>
      </c>
      <c r="I1778" s="21" t="b">
        <f t="shared" si="2"/>
        <v>0</v>
      </c>
      <c r="J1778" s="21" t="b">
        <f t="shared" si="3"/>
        <v>0</v>
      </c>
      <c r="AB1778" s="20" t="b">
        <f t="shared" si="9"/>
        <v>0</v>
      </c>
      <c r="AC1778" s="20" t="b">
        <f t="shared" si="10"/>
        <v>0</v>
      </c>
      <c r="AD1778" s="20" t="b">
        <f t="shared" si="11"/>
        <v>0</v>
      </c>
      <c r="AE1778" s="20" t="b">
        <f t="shared" si="12"/>
        <v>0</v>
      </c>
      <c r="AG1778" s="20" t="b">
        <f t="shared" si="13"/>
        <v>0</v>
      </c>
      <c r="AH1778" s="20" t="b">
        <f t="shared" si="14"/>
        <v>0</v>
      </c>
      <c r="AI1778" s="20" t="b">
        <f t="shared" si="15"/>
        <v>0</v>
      </c>
    </row>
    <row r="1779">
      <c r="A1779" s="25" t="s">
        <v>126</v>
      </c>
      <c r="B1779" s="26">
        <v>20625.0</v>
      </c>
      <c r="C1779" s="25" t="s">
        <v>72</v>
      </c>
      <c r="D1779" s="25" t="s">
        <v>61</v>
      </c>
      <c r="E1779" s="25">
        <v>3805.898</v>
      </c>
      <c r="F1779" s="25" t="s">
        <v>61</v>
      </c>
      <c r="H1779" s="20" t="b">
        <f t="shared" si="1"/>
        <v>0</v>
      </c>
      <c r="I1779" s="21" t="b">
        <f t="shared" si="2"/>
        <v>0</v>
      </c>
      <c r="J1779" s="21" t="b">
        <f t="shared" si="3"/>
        <v>0</v>
      </c>
      <c r="AB1779" s="20" t="b">
        <f t="shared" si="9"/>
        <v>0</v>
      </c>
      <c r="AC1779" s="20" t="b">
        <f t="shared" si="10"/>
        <v>0</v>
      </c>
      <c r="AD1779" s="20" t="b">
        <f t="shared" si="11"/>
        <v>0</v>
      </c>
      <c r="AE1779" s="20" t="b">
        <f t="shared" si="12"/>
        <v>0</v>
      </c>
      <c r="AG1779" s="20" t="b">
        <f t="shared" si="13"/>
        <v>0</v>
      </c>
      <c r="AH1779" s="20" t="b">
        <f t="shared" si="14"/>
        <v>0</v>
      </c>
      <c r="AI1779" s="20" t="b">
        <f t="shared" si="15"/>
        <v>0</v>
      </c>
    </row>
    <row r="1780">
      <c r="A1780" s="25" t="s">
        <v>126</v>
      </c>
      <c r="B1780" s="26">
        <v>20625.0</v>
      </c>
      <c r="C1780" s="25" t="s">
        <v>73</v>
      </c>
      <c r="D1780" s="25" t="s">
        <v>61</v>
      </c>
      <c r="E1780" s="25" t="s">
        <v>81</v>
      </c>
      <c r="F1780" s="25" t="s">
        <v>61</v>
      </c>
      <c r="H1780" s="20" t="b">
        <f t="shared" si="1"/>
        <v>0</v>
      </c>
      <c r="I1780" s="21" t="b">
        <f t="shared" si="2"/>
        <v>0</v>
      </c>
      <c r="J1780" s="21" t="b">
        <f t="shared" si="3"/>
        <v>0</v>
      </c>
      <c r="AB1780" s="20" t="b">
        <f t="shared" si="9"/>
        <v>0</v>
      </c>
      <c r="AC1780" s="20" t="b">
        <f t="shared" si="10"/>
        <v>0</v>
      </c>
      <c r="AD1780" s="20" t="b">
        <f t="shared" si="11"/>
        <v>0</v>
      </c>
      <c r="AE1780" s="20" t="b">
        <f t="shared" si="12"/>
        <v>0</v>
      </c>
      <c r="AG1780" s="20" t="b">
        <f t="shared" si="13"/>
        <v>0</v>
      </c>
      <c r="AH1780" s="20" t="b">
        <f t="shared" si="14"/>
        <v>0</v>
      </c>
      <c r="AI1780" s="20" t="b">
        <f t="shared" si="15"/>
        <v>0</v>
      </c>
    </row>
    <row r="1781">
      <c r="A1781" s="25" t="s">
        <v>126</v>
      </c>
      <c r="B1781" s="26">
        <v>20625.0</v>
      </c>
      <c r="C1781" s="25" t="s">
        <v>75</v>
      </c>
      <c r="D1781" s="25" t="s">
        <v>61</v>
      </c>
      <c r="E1781" s="25">
        <v>0.191</v>
      </c>
      <c r="F1781" s="25" t="s">
        <v>61</v>
      </c>
      <c r="H1781" s="20" t="b">
        <f t="shared" si="1"/>
        <v>0</v>
      </c>
      <c r="I1781" s="21">
        <f t="shared" si="2"/>
        <v>20434</v>
      </c>
      <c r="J1781" s="21" t="b">
        <f t="shared" si="3"/>
        <v>0</v>
      </c>
      <c r="AB1781" s="20" t="b">
        <f t="shared" si="9"/>
        <v>0</v>
      </c>
      <c r="AC1781" s="20" t="b">
        <f t="shared" si="10"/>
        <v>0</v>
      </c>
      <c r="AD1781" s="20" t="b">
        <f t="shared" si="11"/>
        <v>0</v>
      </c>
      <c r="AE1781" s="20" t="b">
        <f t="shared" si="12"/>
        <v>0</v>
      </c>
      <c r="AG1781" s="20" t="b">
        <f t="shared" si="13"/>
        <v>0</v>
      </c>
      <c r="AH1781" s="20" t="b">
        <f t="shared" si="14"/>
        <v>0</v>
      </c>
      <c r="AI1781" s="20" t="b">
        <f t="shared" si="15"/>
        <v>0</v>
      </c>
    </row>
    <row r="1782">
      <c r="A1782" s="25" t="s">
        <v>126</v>
      </c>
      <c r="B1782" s="26">
        <v>20625.0</v>
      </c>
      <c r="C1782" s="25" t="s">
        <v>76</v>
      </c>
      <c r="D1782" s="26" t="s">
        <v>61</v>
      </c>
      <c r="E1782" s="26" t="s">
        <v>61</v>
      </c>
      <c r="F1782" s="26" t="s">
        <v>61</v>
      </c>
      <c r="H1782" s="20" t="b">
        <f t="shared" si="1"/>
        <v>0</v>
      </c>
      <c r="I1782" s="21" t="b">
        <f t="shared" si="2"/>
        <v>0</v>
      </c>
      <c r="J1782" s="21" t="b">
        <f t="shared" si="3"/>
        <v>0</v>
      </c>
      <c r="AB1782" s="20" t="b">
        <f t="shared" si="9"/>
        <v>0</v>
      </c>
      <c r="AC1782" s="20" t="b">
        <f t="shared" si="10"/>
        <v>0</v>
      </c>
      <c r="AD1782" s="20" t="b">
        <f t="shared" si="11"/>
        <v>0</v>
      </c>
      <c r="AE1782" s="20" t="b">
        <f t="shared" si="12"/>
        <v>0</v>
      </c>
      <c r="AG1782" s="20" t="b">
        <f t="shared" si="13"/>
        <v>0</v>
      </c>
      <c r="AH1782" s="20" t="b">
        <f t="shared" si="14"/>
        <v>0</v>
      </c>
      <c r="AI1782" s="20" t="b">
        <f t="shared" si="15"/>
        <v>0</v>
      </c>
    </row>
    <row r="1783">
      <c r="A1783" s="25" t="s">
        <v>126</v>
      </c>
      <c r="B1783" s="26">
        <v>20625.0</v>
      </c>
      <c r="C1783" s="25" t="s">
        <v>77</v>
      </c>
      <c r="D1783" s="26" t="s">
        <v>61</v>
      </c>
      <c r="E1783" s="26" t="s">
        <v>61</v>
      </c>
      <c r="F1783" s="26" t="s">
        <v>61</v>
      </c>
      <c r="H1783" s="20" t="b">
        <f t="shared" si="1"/>
        <v>0</v>
      </c>
      <c r="I1783" s="21" t="b">
        <f t="shared" si="2"/>
        <v>0</v>
      </c>
      <c r="J1783" s="21" t="b">
        <f t="shared" si="3"/>
        <v>0</v>
      </c>
      <c r="AB1783" s="20" t="b">
        <f t="shared" si="9"/>
        <v>0</v>
      </c>
      <c r="AC1783" s="20" t="b">
        <f t="shared" si="10"/>
        <v>0</v>
      </c>
      <c r="AD1783" s="20" t="b">
        <f t="shared" si="11"/>
        <v>0</v>
      </c>
      <c r="AE1783" s="20" t="b">
        <f t="shared" si="12"/>
        <v>0</v>
      </c>
      <c r="AG1783" s="20" t="b">
        <f t="shared" si="13"/>
        <v>0</v>
      </c>
      <c r="AH1783" s="20" t="b">
        <f t="shared" si="14"/>
        <v>0</v>
      </c>
      <c r="AI1783" s="20" t="b">
        <f t="shared" si="15"/>
        <v>0</v>
      </c>
    </row>
    <row r="1784">
      <c r="A1784" s="25" t="s">
        <v>126</v>
      </c>
      <c r="B1784" s="26">
        <v>22500.0</v>
      </c>
      <c r="C1784" s="25" t="s">
        <v>60</v>
      </c>
      <c r="D1784" s="26" t="s">
        <v>61</v>
      </c>
      <c r="E1784" s="26" t="s">
        <v>61</v>
      </c>
      <c r="F1784" s="26" t="s">
        <v>61</v>
      </c>
      <c r="H1784" s="20" t="b">
        <f t="shared" si="1"/>
        <v>0</v>
      </c>
      <c r="I1784" s="21" t="b">
        <f t="shared" si="2"/>
        <v>0</v>
      </c>
      <c r="J1784" s="21" t="b">
        <f t="shared" si="3"/>
        <v>0</v>
      </c>
      <c r="AB1784" s="20" t="b">
        <f t="shared" si="9"/>
        <v>0</v>
      </c>
      <c r="AC1784" s="20" t="b">
        <f t="shared" si="10"/>
        <v>0</v>
      </c>
      <c r="AD1784" s="20" t="b">
        <f t="shared" si="11"/>
        <v>0</v>
      </c>
      <c r="AE1784" s="20" t="b">
        <f t="shared" si="12"/>
        <v>0</v>
      </c>
      <c r="AG1784" s="20" t="b">
        <f t="shared" si="13"/>
        <v>0</v>
      </c>
      <c r="AH1784" s="20" t="b">
        <f t="shared" si="14"/>
        <v>0</v>
      </c>
      <c r="AI1784" s="20" t="b">
        <f t="shared" si="15"/>
        <v>0</v>
      </c>
    </row>
    <row r="1785">
      <c r="A1785" s="25" t="s">
        <v>126</v>
      </c>
      <c r="B1785" s="26">
        <v>22500.0</v>
      </c>
      <c r="C1785" s="25" t="s">
        <v>62</v>
      </c>
      <c r="D1785" s="26">
        <v>9095.0</v>
      </c>
      <c r="E1785" s="26">
        <v>14857.0</v>
      </c>
      <c r="F1785" s="26">
        <v>9394.0</v>
      </c>
      <c r="H1785" s="20" t="b">
        <f t="shared" si="1"/>
        <v>0</v>
      </c>
      <c r="I1785" s="21" t="b">
        <f t="shared" si="2"/>
        <v>0</v>
      </c>
      <c r="J1785" s="21" t="b">
        <f t="shared" si="3"/>
        <v>0</v>
      </c>
      <c r="AB1785" s="20" t="b">
        <f t="shared" si="9"/>
        <v>0</v>
      </c>
      <c r="AC1785" s="20" t="b">
        <f t="shared" si="10"/>
        <v>0</v>
      </c>
      <c r="AD1785" s="20" t="b">
        <f t="shared" si="11"/>
        <v>0</v>
      </c>
      <c r="AE1785" s="20" t="b">
        <f t="shared" si="12"/>
        <v>0</v>
      </c>
      <c r="AG1785" s="20">
        <f t="shared" si="13"/>
        <v>9095</v>
      </c>
      <c r="AH1785" s="20">
        <f t="shared" si="14"/>
        <v>14857</v>
      </c>
      <c r="AI1785" s="20">
        <f t="shared" si="15"/>
        <v>9394</v>
      </c>
    </row>
    <row r="1786">
      <c r="A1786" s="25" t="s">
        <v>126</v>
      </c>
      <c r="B1786" s="26">
        <v>22500.0</v>
      </c>
      <c r="C1786" s="25" t="s">
        <v>63</v>
      </c>
      <c r="D1786" s="26">
        <v>9095.0</v>
      </c>
      <c r="E1786" s="26">
        <v>14857.0</v>
      </c>
      <c r="F1786" s="26">
        <v>9394.0</v>
      </c>
      <c r="H1786" s="20" t="b">
        <f t="shared" si="1"/>
        <v>0</v>
      </c>
      <c r="I1786" s="21" t="b">
        <f t="shared" si="2"/>
        <v>0</v>
      </c>
      <c r="J1786" s="21" t="b">
        <f t="shared" si="3"/>
        <v>0</v>
      </c>
      <c r="AB1786" s="20" t="b">
        <f t="shared" si="9"/>
        <v>0</v>
      </c>
      <c r="AC1786" s="20" t="b">
        <f t="shared" si="10"/>
        <v>0</v>
      </c>
      <c r="AD1786" s="20" t="b">
        <f t="shared" si="11"/>
        <v>0</v>
      </c>
      <c r="AE1786" s="20" t="b">
        <f t="shared" si="12"/>
        <v>0</v>
      </c>
      <c r="AG1786" s="20" t="b">
        <f t="shared" si="13"/>
        <v>0</v>
      </c>
      <c r="AH1786" s="20" t="b">
        <f t="shared" si="14"/>
        <v>0</v>
      </c>
      <c r="AI1786" s="20" t="b">
        <f t="shared" si="15"/>
        <v>0</v>
      </c>
    </row>
    <row r="1787">
      <c r="A1787" s="25" t="s">
        <v>126</v>
      </c>
      <c r="B1787" s="26">
        <v>22500.0</v>
      </c>
      <c r="C1787" s="25" t="s">
        <v>64</v>
      </c>
      <c r="D1787" s="26">
        <v>0.0</v>
      </c>
      <c r="E1787" s="26">
        <v>0.0</v>
      </c>
      <c r="F1787" s="26">
        <v>0.0</v>
      </c>
      <c r="H1787" s="20" t="b">
        <f t="shared" si="1"/>
        <v>0</v>
      </c>
      <c r="I1787" s="21" t="b">
        <f t="shared" si="2"/>
        <v>0</v>
      </c>
      <c r="J1787" s="21" t="b">
        <f t="shared" si="3"/>
        <v>0</v>
      </c>
      <c r="AB1787" s="20" t="b">
        <f t="shared" si="9"/>
        <v>0</v>
      </c>
      <c r="AC1787" s="20" t="b">
        <f t="shared" si="10"/>
        <v>0</v>
      </c>
      <c r="AD1787" s="20" t="b">
        <f t="shared" si="11"/>
        <v>0</v>
      </c>
      <c r="AE1787" s="20" t="b">
        <f t="shared" si="12"/>
        <v>0</v>
      </c>
      <c r="AG1787" s="20" t="b">
        <f t="shared" si="13"/>
        <v>0</v>
      </c>
      <c r="AH1787" s="20" t="b">
        <f t="shared" si="14"/>
        <v>0</v>
      </c>
      <c r="AI1787" s="20" t="b">
        <f t="shared" si="15"/>
        <v>0</v>
      </c>
    </row>
    <row r="1788">
      <c r="A1788" s="25" t="s">
        <v>126</v>
      </c>
      <c r="B1788" s="26">
        <v>22500.0</v>
      </c>
      <c r="C1788" s="25" t="s">
        <v>65</v>
      </c>
      <c r="D1788" s="26">
        <v>0.0</v>
      </c>
      <c r="E1788" s="26">
        <v>0.0</v>
      </c>
      <c r="F1788" s="26">
        <v>0.0</v>
      </c>
      <c r="H1788" s="20" t="b">
        <f t="shared" si="1"/>
        <v>0</v>
      </c>
      <c r="I1788" s="21" t="b">
        <f t="shared" si="2"/>
        <v>0</v>
      </c>
      <c r="J1788" s="21" t="b">
        <f t="shared" si="3"/>
        <v>0</v>
      </c>
      <c r="AB1788" s="20" t="b">
        <f t="shared" si="9"/>
        <v>0</v>
      </c>
      <c r="AC1788" s="20" t="b">
        <f t="shared" si="10"/>
        <v>0</v>
      </c>
      <c r="AD1788" s="20" t="b">
        <f t="shared" si="11"/>
        <v>0</v>
      </c>
      <c r="AE1788" s="20" t="b">
        <f t="shared" si="12"/>
        <v>0</v>
      </c>
      <c r="AG1788" s="20" t="b">
        <f t="shared" si="13"/>
        <v>0</v>
      </c>
      <c r="AH1788" s="20" t="b">
        <f t="shared" si="14"/>
        <v>0</v>
      </c>
      <c r="AI1788" s="20" t="b">
        <f t="shared" si="15"/>
        <v>0</v>
      </c>
    </row>
    <row r="1789">
      <c r="A1789" s="25" t="s">
        <v>126</v>
      </c>
      <c r="B1789" s="26">
        <v>22500.0</v>
      </c>
      <c r="C1789" s="25" t="s">
        <v>66</v>
      </c>
      <c r="D1789" s="26">
        <v>1584.0</v>
      </c>
      <c r="E1789" s="26">
        <v>1579.0</v>
      </c>
      <c r="F1789" s="26">
        <v>1579.0</v>
      </c>
      <c r="H1789" s="20" t="b">
        <f t="shared" si="1"/>
        <v>0</v>
      </c>
      <c r="I1789" s="21" t="b">
        <f t="shared" si="2"/>
        <v>0</v>
      </c>
      <c r="J1789" s="21" t="b">
        <f t="shared" si="3"/>
        <v>0</v>
      </c>
      <c r="AB1789" s="20" t="b">
        <f t="shared" si="9"/>
        <v>0</v>
      </c>
      <c r="AC1789" s="20" t="b">
        <f t="shared" si="10"/>
        <v>0</v>
      </c>
      <c r="AD1789" s="20" t="b">
        <f t="shared" si="11"/>
        <v>0</v>
      </c>
      <c r="AE1789" s="20" t="b">
        <f t="shared" si="12"/>
        <v>0</v>
      </c>
      <c r="AG1789" s="20" t="b">
        <f t="shared" si="13"/>
        <v>0</v>
      </c>
      <c r="AH1789" s="20" t="b">
        <f t="shared" si="14"/>
        <v>0</v>
      </c>
      <c r="AI1789" s="20" t="b">
        <f t="shared" si="15"/>
        <v>0</v>
      </c>
    </row>
    <row r="1790">
      <c r="A1790" s="25" t="s">
        <v>126</v>
      </c>
      <c r="B1790" s="26">
        <v>22500.0</v>
      </c>
      <c r="C1790" s="25" t="s">
        <v>67</v>
      </c>
      <c r="D1790" s="26">
        <v>1584.0</v>
      </c>
      <c r="E1790" s="26">
        <v>1579.0</v>
      </c>
      <c r="F1790" s="26">
        <v>1579.0</v>
      </c>
      <c r="H1790" s="20" t="b">
        <f t="shared" si="1"/>
        <v>0</v>
      </c>
      <c r="I1790" s="21" t="b">
        <f t="shared" si="2"/>
        <v>0</v>
      </c>
      <c r="J1790" s="21" t="b">
        <f t="shared" si="3"/>
        <v>0</v>
      </c>
      <c r="AB1790" s="20" t="b">
        <f t="shared" si="9"/>
        <v>0</v>
      </c>
      <c r="AC1790" s="20" t="b">
        <f t="shared" si="10"/>
        <v>0</v>
      </c>
      <c r="AD1790" s="20" t="b">
        <f t="shared" si="11"/>
        <v>0</v>
      </c>
      <c r="AE1790" s="20" t="b">
        <f t="shared" si="12"/>
        <v>0</v>
      </c>
      <c r="AG1790" s="20" t="b">
        <f t="shared" si="13"/>
        <v>0</v>
      </c>
      <c r="AH1790" s="20" t="b">
        <f t="shared" si="14"/>
        <v>0</v>
      </c>
      <c r="AI1790" s="20" t="b">
        <f t="shared" si="15"/>
        <v>0</v>
      </c>
    </row>
    <row r="1791">
      <c r="A1791" s="25" t="s">
        <v>126</v>
      </c>
      <c r="B1791" s="26">
        <v>22500.0</v>
      </c>
      <c r="C1791" s="25" t="s">
        <v>68</v>
      </c>
      <c r="D1791" s="26">
        <v>0.0</v>
      </c>
      <c r="E1791" s="26">
        <v>0.0</v>
      </c>
      <c r="F1791" s="26">
        <v>0.0</v>
      </c>
      <c r="H1791" s="20" t="b">
        <f t="shared" si="1"/>
        <v>0</v>
      </c>
      <c r="I1791" s="21" t="b">
        <f t="shared" si="2"/>
        <v>0</v>
      </c>
      <c r="J1791" s="21" t="b">
        <f t="shared" si="3"/>
        <v>0</v>
      </c>
      <c r="AB1791" s="20" t="b">
        <f t="shared" si="9"/>
        <v>0</v>
      </c>
      <c r="AC1791" s="20" t="b">
        <f t="shared" si="10"/>
        <v>0</v>
      </c>
      <c r="AD1791" s="20" t="b">
        <f t="shared" si="11"/>
        <v>0</v>
      </c>
      <c r="AE1791" s="20" t="b">
        <f t="shared" si="12"/>
        <v>0</v>
      </c>
      <c r="AG1791" s="20" t="b">
        <f t="shared" si="13"/>
        <v>0</v>
      </c>
      <c r="AH1791" s="20" t="b">
        <f t="shared" si="14"/>
        <v>0</v>
      </c>
      <c r="AI1791" s="20" t="b">
        <f t="shared" si="15"/>
        <v>0</v>
      </c>
    </row>
    <row r="1792">
      <c r="A1792" s="25" t="s">
        <v>126</v>
      </c>
      <c r="B1792" s="26">
        <v>22500.0</v>
      </c>
      <c r="C1792" s="25" t="s">
        <v>69</v>
      </c>
      <c r="D1792" s="26">
        <v>0.0</v>
      </c>
      <c r="E1792" s="26">
        <v>0.0</v>
      </c>
      <c r="F1792" s="26">
        <v>0.0</v>
      </c>
      <c r="H1792" s="20" t="b">
        <f t="shared" si="1"/>
        <v>0</v>
      </c>
      <c r="I1792" s="21" t="b">
        <f t="shared" si="2"/>
        <v>0</v>
      </c>
      <c r="J1792" s="21" t="b">
        <f t="shared" si="3"/>
        <v>0</v>
      </c>
      <c r="AB1792" s="20" t="b">
        <f t="shared" si="9"/>
        <v>0</v>
      </c>
      <c r="AC1792" s="20">
        <f t="shared" si="10"/>
        <v>0</v>
      </c>
      <c r="AD1792" s="20">
        <f t="shared" si="11"/>
        <v>0</v>
      </c>
      <c r="AE1792" s="20">
        <f t="shared" si="12"/>
        <v>0</v>
      </c>
      <c r="AG1792" s="20" t="b">
        <f t="shared" si="13"/>
        <v>0</v>
      </c>
      <c r="AH1792" s="20" t="b">
        <f t="shared" si="14"/>
        <v>0</v>
      </c>
      <c r="AI1792" s="20" t="b">
        <f t="shared" si="15"/>
        <v>0</v>
      </c>
    </row>
    <row r="1793">
      <c r="A1793" s="25" t="s">
        <v>126</v>
      </c>
      <c r="B1793" s="26">
        <v>22500.0</v>
      </c>
      <c r="C1793" s="25" t="s">
        <v>70</v>
      </c>
      <c r="D1793" s="26">
        <v>0.0</v>
      </c>
      <c r="E1793" s="26">
        <v>0.0</v>
      </c>
      <c r="F1793" s="26">
        <v>0.0</v>
      </c>
      <c r="H1793" s="20" t="b">
        <f t="shared" si="1"/>
        <v>0</v>
      </c>
      <c r="I1793" s="21" t="b">
        <f t="shared" si="2"/>
        <v>0</v>
      </c>
      <c r="J1793" s="21" t="b">
        <f t="shared" si="3"/>
        <v>0</v>
      </c>
      <c r="AB1793" s="20" t="b">
        <f t="shared" si="9"/>
        <v>0</v>
      </c>
      <c r="AC1793" s="20" t="b">
        <f t="shared" si="10"/>
        <v>0</v>
      </c>
      <c r="AD1793" s="20" t="b">
        <f t="shared" si="11"/>
        <v>0</v>
      </c>
      <c r="AE1793" s="20" t="b">
        <f t="shared" si="12"/>
        <v>0</v>
      </c>
      <c r="AG1793" s="20" t="b">
        <f t="shared" si="13"/>
        <v>0</v>
      </c>
      <c r="AH1793" s="20" t="b">
        <f t="shared" si="14"/>
        <v>0</v>
      </c>
      <c r="AI1793" s="20" t="b">
        <f t="shared" si="15"/>
        <v>0</v>
      </c>
    </row>
    <row r="1794">
      <c r="A1794" s="25" t="s">
        <v>126</v>
      </c>
      <c r="B1794" s="26">
        <v>22500.0</v>
      </c>
      <c r="C1794" s="25" t="s">
        <v>71</v>
      </c>
      <c r="D1794" s="27">
        <v>4.398148148148148E-4</v>
      </c>
      <c r="E1794" s="27">
        <v>0.0022569444444444442</v>
      </c>
      <c r="F1794" s="27">
        <v>9.837962962962962E-4</v>
      </c>
      <c r="H1794" s="20" t="b">
        <f t="shared" si="1"/>
        <v>0</v>
      </c>
      <c r="I1794" s="21" t="b">
        <f t="shared" si="2"/>
        <v>0</v>
      </c>
      <c r="J1794" s="21" t="b">
        <f t="shared" si="3"/>
        <v>0</v>
      </c>
      <c r="AB1794" s="20" t="b">
        <f t="shared" si="9"/>
        <v>0</v>
      </c>
      <c r="AC1794" s="20" t="b">
        <f t="shared" si="10"/>
        <v>0</v>
      </c>
      <c r="AD1794" s="20" t="b">
        <f t="shared" si="11"/>
        <v>0</v>
      </c>
      <c r="AE1794" s="20" t="b">
        <f t="shared" si="12"/>
        <v>0</v>
      </c>
      <c r="AG1794" s="20" t="b">
        <f t="shared" si="13"/>
        <v>0</v>
      </c>
      <c r="AH1794" s="20" t="b">
        <f t="shared" si="14"/>
        <v>0</v>
      </c>
      <c r="AI1794" s="20" t="b">
        <f t="shared" si="15"/>
        <v>0</v>
      </c>
    </row>
    <row r="1795">
      <c r="A1795" s="25" t="s">
        <v>126</v>
      </c>
      <c r="B1795" s="26">
        <v>22500.0</v>
      </c>
      <c r="C1795" s="25" t="s">
        <v>72</v>
      </c>
      <c r="D1795" s="28">
        <v>0.0014930555555555556</v>
      </c>
      <c r="E1795" s="28">
        <v>0.003472222222222222</v>
      </c>
      <c r="F1795" s="28">
        <v>0.0030092592592592593</v>
      </c>
      <c r="H1795" s="20" t="b">
        <f t="shared" si="1"/>
        <v>0</v>
      </c>
      <c r="I1795" s="21" t="b">
        <f t="shared" si="2"/>
        <v>0</v>
      </c>
      <c r="J1795" s="21" t="b">
        <f t="shared" si="3"/>
        <v>0</v>
      </c>
      <c r="AB1795" s="20" t="b">
        <f t="shared" si="9"/>
        <v>0</v>
      </c>
      <c r="AC1795" s="20" t="b">
        <f t="shared" si="10"/>
        <v>0</v>
      </c>
      <c r="AD1795" s="20" t="b">
        <f t="shared" si="11"/>
        <v>0</v>
      </c>
      <c r="AE1795" s="20" t="b">
        <f t="shared" si="12"/>
        <v>0</v>
      </c>
      <c r="AG1795" s="20" t="b">
        <f t="shared" si="13"/>
        <v>0</v>
      </c>
      <c r="AH1795" s="20" t="b">
        <f t="shared" si="14"/>
        <v>0</v>
      </c>
      <c r="AI1795" s="20" t="b">
        <f t="shared" si="15"/>
        <v>0</v>
      </c>
    </row>
    <row r="1796">
      <c r="A1796" s="25" t="s">
        <v>126</v>
      </c>
      <c r="B1796" s="26">
        <v>22500.0</v>
      </c>
      <c r="C1796" s="25" t="s">
        <v>71</v>
      </c>
      <c r="D1796" s="26">
        <v>3918.141</v>
      </c>
      <c r="E1796" s="26">
        <v>3558.227</v>
      </c>
      <c r="F1796" s="26">
        <v>3494.359</v>
      </c>
      <c r="H1796" s="20" t="b">
        <f t="shared" si="1"/>
        <v>0</v>
      </c>
      <c r="I1796" s="21" t="b">
        <f t="shared" si="2"/>
        <v>0</v>
      </c>
      <c r="J1796" s="21" t="b">
        <f t="shared" si="3"/>
        <v>0</v>
      </c>
      <c r="AB1796" s="20" t="b">
        <f t="shared" si="9"/>
        <v>0</v>
      </c>
      <c r="AC1796" s="20" t="b">
        <f t="shared" si="10"/>
        <v>0</v>
      </c>
      <c r="AD1796" s="20" t="b">
        <f t="shared" si="11"/>
        <v>0</v>
      </c>
      <c r="AE1796" s="20" t="b">
        <f t="shared" si="12"/>
        <v>0</v>
      </c>
      <c r="AG1796" s="20" t="b">
        <f t="shared" si="13"/>
        <v>0</v>
      </c>
      <c r="AH1796" s="20" t="b">
        <f t="shared" si="14"/>
        <v>0</v>
      </c>
      <c r="AI1796" s="20" t="b">
        <f t="shared" si="15"/>
        <v>0</v>
      </c>
    </row>
    <row r="1797">
      <c r="A1797" s="25" t="s">
        <v>126</v>
      </c>
      <c r="B1797" s="26">
        <v>22500.0</v>
      </c>
      <c r="C1797" s="25" t="s">
        <v>72</v>
      </c>
      <c r="D1797" s="25">
        <v>3919.145</v>
      </c>
      <c r="E1797" s="25">
        <v>3800.93</v>
      </c>
      <c r="F1797" s="25">
        <v>3754.062</v>
      </c>
      <c r="H1797" s="20" t="b">
        <f t="shared" si="1"/>
        <v>0</v>
      </c>
      <c r="I1797" s="21" t="b">
        <f t="shared" si="2"/>
        <v>0</v>
      </c>
      <c r="J1797" s="21" t="b">
        <f t="shared" si="3"/>
        <v>0</v>
      </c>
      <c r="AB1797" s="20" t="b">
        <f t="shared" si="9"/>
        <v>0</v>
      </c>
      <c r="AC1797" s="20" t="b">
        <f t="shared" si="10"/>
        <v>0</v>
      </c>
      <c r="AD1797" s="20" t="b">
        <f t="shared" si="11"/>
        <v>0</v>
      </c>
      <c r="AE1797" s="20" t="b">
        <f t="shared" si="12"/>
        <v>0</v>
      </c>
      <c r="AG1797" s="20" t="b">
        <f t="shared" si="13"/>
        <v>0</v>
      </c>
      <c r="AH1797" s="20" t="b">
        <f t="shared" si="14"/>
        <v>0</v>
      </c>
      <c r="AI1797" s="20" t="b">
        <f t="shared" si="15"/>
        <v>0</v>
      </c>
    </row>
    <row r="1798">
      <c r="A1798" s="25" t="s">
        <v>126</v>
      </c>
      <c r="B1798" s="26">
        <v>22500.0</v>
      </c>
      <c r="C1798" s="25" t="s">
        <v>73</v>
      </c>
      <c r="D1798" s="25" t="s">
        <v>81</v>
      </c>
      <c r="E1798" s="25" t="s">
        <v>81</v>
      </c>
      <c r="F1798" s="25" t="s">
        <v>81</v>
      </c>
      <c r="H1798" s="20" t="b">
        <f t="shared" si="1"/>
        <v>0</v>
      </c>
      <c r="I1798" s="21" t="b">
        <f t="shared" si="2"/>
        <v>0</v>
      </c>
      <c r="J1798" s="21" t="b">
        <f t="shared" si="3"/>
        <v>0</v>
      </c>
      <c r="AB1798" s="20" t="b">
        <f t="shared" si="9"/>
        <v>0</v>
      </c>
      <c r="AC1798" s="20" t="b">
        <f t="shared" si="10"/>
        <v>0</v>
      </c>
      <c r="AD1798" s="20" t="b">
        <f t="shared" si="11"/>
        <v>0</v>
      </c>
      <c r="AE1798" s="20" t="b">
        <f t="shared" si="12"/>
        <v>0</v>
      </c>
      <c r="AG1798" s="20" t="b">
        <f t="shared" si="13"/>
        <v>0</v>
      </c>
      <c r="AH1798" s="20" t="b">
        <f t="shared" si="14"/>
        <v>0</v>
      </c>
      <c r="AI1798" s="20" t="b">
        <f t="shared" si="15"/>
        <v>0</v>
      </c>
    </row>
    <row r="1799">
      <c r="A1799" s="25" t="s">
        <v>126</v>
      </c>
      <c r="B1799" s="26">
        <v>22500.0</v>
      </c>
      <c r="C1799" s="25" t="s">
        <v>75</v>
      </c>
      <c r="D1799" s="25">
        <v>2.714</v>
      </c>
      <c r="E1799" s="25">
        <v>0.43</v>
      </c>
      <c r="F1799" s="25">
        <v>1.393</v>
      </c>
      <c r="H1799" s="20">
        <f t="shared" si="1"/>
        <v>19786</v>
      </c>
      <c r="I1799" s="21">
        <f t="shared" si="2"/>
        <v>22070</v>
      </c>
      <c r="J1799" s="21">
        <f t="shared" si="3"/>
        <v>21107</v>
      </c>
      <c r="AB1799" s="20" t="b">
        <f t="shared" si="9"/>
        <v>0</v>
      </c>
      <c r="AC1799" s="20" t="b">
        <f t="shared" si="10"/>
        <v>0</v>
      </c>
      <c r="AD1799" s="20" t="b">
        <f t="shared" si="11"/>
        <v>0</v>
      </c>
      <c r="AE1799" s="20" t="b">
        <f t="shared" si="12"/>
        <v>0</v>
      </c>
      <c r="AG1799" s="20" t="b">
        <f t="shared" si="13"/>
        <v>0</v>
      </c>
      <c r="AH1799" s="20" t="b">
        <f t="shared" si="14"/>
        <v>0</v>
      </c>
      <c r="AI1799" s="20" t="b">
        <f t="shared" si="15"/>
        <v>0</v>
      </c>
    </row>
    <row r="1800">
      <c r="A1800" s="25" t="s">
        <v>126</v>
      </c>
      <c r="B1800" s="26">
        <v>22500.0</v>
      </c>
      <c r="C1800" s="25" t="s">
        <v>76</v>
      </c>
      <c r="D1800" s="26" t="s">
        <v>61</v>
      </c>
      <c r="E1800" s="26" t="s">
        <v>61</v>
      </c>
      <c r="F1800" s="26" t="s">
        <v>61</v>
      </c>
      <c r="H1800" s="20" t="b">
        <f t="shared" si="1"/>
        <v>0</v>
      </c>
      <c r="I1800" s="21" t="b">
        <f t="shared" si="2"/>
        <v>0</v>
      </c>
      <c r="J1800" s="21" t="b">
        <f t="shared" si="3"/>
        <v>0</v>
      </c>
      <c r="AB1800" s="20" t="b">
        <f t="shared" si="9"/>
        <v>0</v>
      </c>
      <c r="AC1800" s="20" t="b">
        <f t="shared" si="10"/>
        <v>0</v>
      </c>
      <c r="AD1800" s="20" t="b">
        <f t="shared" si="11"/>
        <v>0</v>
      </c>
      <c r="AE1800" s="20" t="b">
        <f t="shared" si="12"/>
        <v>0</v>
      </c>
      <c r="AG1800" s="20" t="b">
        <f t="shared" si="13"/>
        <v>0</v>
      </c>
      <c r="AH1800" s="20" t="b">
        <f t="shared" si="14"/>
        <v>0</v>
      </c>
      <c r="AI1800" s="20" t="b">
        <f t="shared" si="15"/>
        <v>0</v>
      </c>
    </row>
    <row r="1801">
      <c r="A1801" s="25" t="s">
        <v>126</v>
      </c>
      <c r="B1801" s="26">
        <v>22500.0</v>
      </c>
      <c r="C1801" s="25" t="s">
        <v>77</v>
      </c>
      <c r="D1801" s="26" t="s">
        <v>61</v>
      </c>
      <c r="E1801" s="26" t="s">
        <v>61</v>
      </c>
      <c r="F1801" s="26" t="s">
        <v>61</v>
      </c>
      <c r="H1801" s="20" t="b">
        <f t="shared" si="1"/>
        <v>0</v>
      </c>
      <c r="I1801" s="21" t="b">
        <f t="shared" si="2"/>
        <v>0</v>
      </c>
      <c r="J1801" s="21" t="b">
        <f t="shared" si="3"/>
        <v>0</v>
      </c>
      <c r="AB1801" s="20" t="b">
        <f t="shared" si="9"/>
        <v>0</v>
      </c>
      <c r="AC1801" s="20" t="b">
        <f t="shared" si="10"/>
        <v>0</v>
      </c>
      <c r="AD1801" s="20" t="b">
        <f t="shared" si="11"/>
        <v>0</v>
      </c>
      <c r="AE1801" s="20" t="b">
        <f t="shared" si="12"/>
        <v>0</v>
      </c>
      <c r="AG1801" s="20" t="b">
        <f t="shared" si="13"/>
        <v>0</v>
      </c>
      <c r="AH1801" s="20" t="b">
        <f t="shared" si="14"/>
        <v>0</v>
      </c>
      <c r="AI1801" s="20" t="b">
        <f t="shared" si="15"/>
        <v>0</v>
      </c>
    </row>
    <row r="1802">
      <c r="A1802" s="25" t="s">
        <v>126</v>
      </c>
      <c r="B1802" s="26">
        <v>30000.0</v>
      </c>
      <c r="C1802" s="25" t="s">
        <v>60</v>
      </c>
      <c r="D1802" s="26" t="s">
        <v>61</v>
      </c>
      <c r="E1802" s="26" t="s">
        <v>61</v>
      </c>
      <c r="F1802" s="26" t="s">
        <v>61</v>
      </c>
      <c r="H1802" s="20" t="b">
        <f t="shared" si="1"/>
        <v>0</v>
      </c>
      <c r="I1802" s="21" t="b">
        <f t="shared" si="2"/>
        <v>0</v>
      </c>
      <c r="J1802" s="21" t="b">
        <f t="shared" si="3"/>
        <v>0</v>
      </c>
      <c r="AB1802" s="20" t="b">
        <f t="shared" si="9"/>
        <v>0</v>
      </c>
      <c r="AC1802" s="20" t="b">
        <f t="shared" si="10"/>
        <v>0</v>
      </c>
      <c r="AD1802" s="20" t="b">
        <f t="shared" si="11"/>
        <v>0</v>
      </c>
      <c r="AE1802" s="20" t="b">
        <f t="shared" si="12"/>
        <v>0</v>
      </c>
      <c r="AG1802" s="20" t="b">
        <f t="shared" si="13"/>
        <v>0</v>
      </c>
      <c r="AH1802" s="20" t="b">
        <f t="shared" si="14"/>
        <v>0</v>
      </c>
      <c r="AI1802" s="20" t="b">
        <f t="shared" si="15"/>
        <v>0</v>
      </c>
    </row>
    <row r="1803">
      <c r="A1803" s="25" t="s">
        <v>126</v>
      </c>
      <c r="B1803" s="26">
        <v>30000.0</v>
      </c>
      <c r="C1803" s="25" t="s">
        <v>62</v>
      </c>
      <c r="D1803" s="26">
        <v>9098.0</v>
      </c>
      <c r="E1803" s="26">
        <v>14744.0</v>
      </c>
      <c r="F1803" s="26">
        <v>9389.0</v>
      </c>
      <c r="H1803" s="20" t="b">
        <f t="shared" si="1"/>
        <v>0</v>
      </c>
      <c r="I1803" s="21" t="b">
        <f t="shared" si="2"/>
        <v>0</v>
      </c>
      <c r="J1803" s="21" t="b">
        <f t="shared" si="3"/>
        <v>0</v>
      </c>
      <c r="AB1803" s="20" t="b">
        <f t="shared" si="9"/>
        <v>0</v>
      </c>
      <c r="AC1803" s="20" t="b">
        <f t="shared" si="10"/>
        <v>0</v>
      </c>
      <c r="AD1803" s="20" t="b">
        <f t="shared" si="11"/>
        <v>0</v>
      </c>
      <c r="AE1803" s="20" t="b">
        <f t="shared" si="12"/>
        <v>0</v>
      </c>
      <c r="AG1803" s="20">
        <f t="shared" si="13"/>
        <v>9098</v>
      </c>
      <c r="AH1803" s="20">
        <f t="shared" si="14"/>
        <v>14744</v>
      </c>
      <c r="AI1803" s="20">
        <f t="shared" si="15"/>
        <v>9389</v>
      </c>
    </row>
    <row r="1804">
      <c r="A1804" s="25" t="s">
        <v>126</v>
      </c>
      <c r="B1804" s="26">
        <v>30000.0</v>
      </c>
      <c r="C1804" s="25" t="s">
        <v>63</v>
      </c>
      <c r="D1804" s="26">
        <v>9098.0</v>
      </c>
      <c r="E1804" s="26">
        <v>14744.0</v>
      </c>
      <c r="F1804" s="26">
        <v>9389.0</v>
      </c>
      <c r="H1804" s="20" t="b">
        <f t="shared" si="1"/>
        <v>0</v>
      </c>
      <c r="I1804" s="21" t="b">
        <f t="shared" si="2"/>
        <v>0</v>
      </c>
      <c r="J1804" s="21" t="b">
        <f t="shared" si="3"/>
        <v>0</v>
      </c>
      <c r="AB1804" s="20" t="b">
        <f t="shared" si="9"/>
        <v>0</v>
      </c>
      <c r="AC1804" s="20" t="b">
        <f t="shared" si="10"/>
        <v>0</v>
      </c>
      <c r="AD1804" s="20" t="b">
        <f t="shared" si="11"/>
        <v>0</v>
      </c>
      <c r="AE1804" s="20" t="b">
        <f t="shared" si="12"/>
        <v>0</v>
      </c>
      <c r="AG1804" s="20" t="b">
        <f t="shared" si="13"/>
        <v>0</v>
      </c>
      <c r="AH1804" s="20" t="b">
        <f t="shared" si="14"/>
        <v>0</v>
      </c>
      <c r="AI1804" s="20" t="b">
        <f t="shared" si="15"/>
        <v>0</v>
      </c>
    </row>
    <row r="1805">
      <c r="A1805" s="25" t="s">
        <v>126</v>
      </c>
      <c r="B1805" s="26">
        <v>30000.0</v>
      </c>
      <c r="C1805" s="25" t="s">
        <v>64</v>
      </c>
      <c r="D1805" s="26">
        <v>0.0</v>
      </c>
      <c r="E1805" s="26">
        <v>0.0</v>
      </c>
      <c r="F1805" s="26">
        <v>0.0</v>
      </c>
      <c r="H1805" s="20" t="b">
        <f t="shared" si="1"/>
        <v>0</v>
      </c>
      <c r="I1805" s="21" t="b">
        <f t="shared" si="2"/>
        <v>0</v>
      </c>
      <c r="J1805" s="21" t="b">
        <f t="shared" si="3"/>
        <v>0</v>
      </c>
      <c r="AB1805" s="20" t="b">
        <f t="shared" si="9"/>
        <v>0</v>
      </c>
      <c r="AC1805" s="20" t="b">
        <f t="shared" si="10"/>
        <v>0</v>
      </c>
      <c r="AD1805" s="20" t="b">
        <f t="shared" si="11"/>
        <v>0</v>
      </c>
      <c r="AE1805" s="20" t="b">
        <f t="shared" si="12"/>
        <v>0</v>
      </c>
      <c r="AG1805" s="20" t="b">
        <f t="shared" si="13"/>
        <v>0</v>
      </c>
      <c r="AH1805" s="20" t="b">
        <f t="shared" si="14"/>
        <v>0</v>
      </c>
      <c r="AI1805" s="20" t="b">
        <f t="shared" si="15"/>
        <v>0</v>
      </c>
    </row>
    <row r="1806">
      <c r="A1806" s="25" t="s">
        <v>126</v>
      </c>
      <c r="B1806" s="26">
        <v>30000.0</v>
      </c>
      <c r="C1806" s="25" t="s">
        <v>65</v>
      </c>
      <c r="D1806" s="26">
        <v>0.0</v>
      </c>
      <c r="E1806" s="26">
        <v>0.0</v>
      </c>
      <c r="F1806" s="26">
        <v>0.0</v>
      </c>
      <c r="H1806" s="20" t="b">
        <f t="shared" si="1"/>
        <v>0</v>
      </c>
      <c r="I1806" s="21" t="b">
        <f t="shared" si="2"/>
        <v>0</v>
      </c>
      <c r="J1806" s="21" t="b">
        <f t="shared" si="3"/>
        <v>0</v>
      </c>
      <c r="AB1806" s="20" t="b">
        <f t="shared" si="9"/>
        <v>0</v>
      </c>
      <c r="AC1806" s="20" t="b">
        <f t="shared" si="10"/>
        <v>0</v>
      </c>
      <c r="AD1806" s="20" t="b">
        <f t="shared" si="11"/>
        <v>0</v>
      </c>
      <c r="AE1806" s="20" t="b">
        <f t="shared" si="12"/>
        <v>0</v>
      </c>
      <c r="AG1806" s="20" t="b">
        <f t="shared" si="13"/>
        <v>0</v>
      </c>
      <c r="AH1806" s="20" t="b">
        <f t="shared" si="14"/>
        <v>0</v>
      </c>
      <c r="AI1806" s="20" t="b">
        <f t="shared" si="15"/>
        <v>0</v>
      </c>
    </row>
    <row r="1807">
      <c r="A1807" s="25" t="s">
        <v>126</v>
      </c>
      <c r="B1807" s="26">
        <v>30000.0</v>
      </c>
      <c r="C1807" s="25" t="s">
        <v>66</v>
      </c>
      <c r="D1807" s="26">
        <v>1584.0</v>
      </c>
      <c r="E1807" s="26">
        <v>1579.0</v>
      </c>
      <c r="F1807" s="26">
        <v>1579.0</v>
      </c>
      <c r="H1807" s="20" t="b">
        <f t="shared" si="1"/>
        <v>0</v>
      </c>
      <c r="I1807" s="21" t="b">
        <f t="shared" si="2"/>
        <v>0</v>
      </c>
      <c r="J1807" s="21" t="b">
        <f t="shared" si="3"/>
        <v>0</v>
      </c>
      <c r="AB1807" s="20" t="b">
        <f t="shared" si="9"/>
        <v>0</v>
      </c>
      <c r="AC1807" s="20" t="b">
        <f t="shared" si="10"/>
        <v>0</v>
      </c>
      <c r="AD1807" s="20" t="b">
        <f t="shared" si="11"/>
        <v>0</v>
      </c>
      <c r="AE1807" s="20" t="b">
        <f t="shared" si="12"/>
        <v>0</v>
      </c>
      <c r="AG1807" s="20" t="b">
        <f t="shared" si="13"/>
        <v>0</v>
      </c>
      <c r="AH1807" s="20" t="b">
        <f t="shared" si="14"/>
        <v>0</v>
      </c>
      <c r="AI1807" s="20" t="b">
        <f t="shared" si="15"/>
        <v>0</v>
      </c>
    </row>
    <row r="1808">
      <c r="A1808" s="25" t="s">
        <v>126</v>
      </c>
      <c r="B1808" s="26">
        <v>30000.0</v>
      </c>
      <c r="C1808" s="25" t="s">
        <v>67</v>
      </c>
      <c r="D1808" s="26">
        <v>1584.0</v>
      </c>
      <c r="E1808" s="26">
        <v>1579.0</v>
      </c>
      <c r="F1808" s="26">
        <v>1579.0</v>
      </c>
      <c r="H1808" s="20" t="b">
        <f t="shared" si="1"/>
        <v>0</v>
      </c>
      <c r="I1808" s="21" t="b">
        <f t="shared" si="2"/>
        <v>0</v>
      </c>
      <c r="J1808" s="21" t="b">
        <f t="shared" si="3"/>
        <v>0</v>
      </c>
      <c r="AB1808" s="20" t="b">
        <f t="shared" si="9"/>
        <v>0</v>
      </c>
      <c r="AC1808" s="20" t="b">
        <f t="shared" si="10"/>
        <v>0</v>
      </c>
      <c r="AD1808" s="20" t="b">
        <f t="shared" si="11"/>
        <v>0</v>
      </c>
      <c r="AE1808" s="20" t="b">
        <f t="shared" si="12"/>
        <v>0</v>
      </c>
      <c r="AG1808" s="20" t="b">
        <f t="shared" si="13"/>
        <v>0</v>
      </c>
      <c r="AH1808" s="20" t="b">
        <f t="shared" si="14"/>
        <v>0</v>
      </c>
      <c r="AI1808" s="20" t="b">
        <f t="shared" si="15"/>
        <v>0</v>
      </c>
    </row>
    <row r="1809">
      <c r="A1809" s="25" t="s">
        <v>126</v>
      </c>
      <c r="B1809" s="26">
        <v>30000.0</v>
      </c>
      <c r="C1809" s="25" t="s">
        <v>68</v>
      </c>
      <c r="D1809" s="26">
        <v>0.0</v>
      </c>
      <c r="E1809" s="26">
        <v>0.0</v>
      </c>
      <c r="F1809" s="26">
        <v>0.0</v>
      </c>
      <c r="H1809" s="20" t="b">
        <f t="shared" si="1"/>
        <v>0</v>
      </c>
      <c r="I1809" s="21" t="b">
        <f t="shared" si="2"/>
        <v>0</v>
      </c>
      <c r="J1809" s="21" t="b">
        <f t="shared" si="3"/>
        <v>0</v>
      </c>
      <c r="AB1809" s="20" t="b">
        <f t="shared" si="9"/>
        <v>0</v>
      </c>
      <c r="AC1809" s="20" t="b">
        <f t="shared" si="10"/>
        <v>0</v>
      </c>
      <c r="AD1809" s="20" t="b">
        <f t="shared" si="11"/>
        <v>0</v>
      </c>
      <c r="AE1809" s="20" t="b">
        <f t="shared" si="12"/>
        <v>0</v>
      </c>
      <c r="AG1809" s="20" t="b">
        <f t="shared" si="13"/>
        <v>0</v>
      </c>
      <c r="AH1809" s="20" t="b">
        <f t="shared" si="14"/>
        <v>0</v>
      </c>
      <c r="AI1809" s="20" t="b">
        <f t="shared" si="15"/>
        <v>0</v>
      </c>
    </row>
    <row r="1810">
      <c r="A1810" s="25" t="s">
        <v>126</v>
      </c>
      <c r="B1810" s="26">
        <v>30000.0</v>
      </c>
      <c r="C1810" s="25" t="s">
        <v>69</v>
      </c>
      <c r="D1810" s="26">
        <v>0.0</v>
      </c>
      <c r="E1810" s="26">
        <v>0.0</v>
      </c>
      <c r="F1810" s="26">
        <v>0.0</v>
      </c>
      <c r="H1810" s="20" t="b">
        <f t="shared" si="1"/>
        <v>0</v>
      </c>
      <c r="I1810" s="21" t="b">
        <f t="shared" si="2"/>
        <v>0</v>
      </c>
      <c r="J1810" s="21" t="b">
        <f t="shared" si="3"/>
        <v>0</v>
      </c>
      <c r="AB1810" s="20" t="b">
        <f t="shared" si="9"/>
        <v>0</v>
      </c>
      <c r="AC1810" s="20">
        <f t="shared" si="10"/>
        <v>0</v>
      </c>
      <c r="AD1810" s="20">
        <f t="shared" si="11"/>
        <v>0</v>
      </c>
      <c r="AE1810" s="20">
        <f t="shared" si="12"/>
        <v>0</v>
      </c>
      <c r="AG1810" s="20" t="b">
        <f t="shared" si="13"/>
        <v>0</v>
      </c>
      <c r="AH1810" s="20" t="b">
        <f t="shared" si="14"/>
        <v>0</v>
      </c>
      <c r="AI1810" s="20" t="b">
        <f t="shared" si="15"/>
        <v>0</v>
      </c>
    </row>
    <row r="1811">
      <c r="A1811" s="25" t="s">
        <v>126</v>
      </c>
      <c r="B1811" s="26">
        <v>30000.0</v>
      </c>
      <c r="C1811" s="25" t="s">
        <v>70</v>
      </c>
      <c r="D1811" s="26">
        <v>0.0</v>
      </c>
      <c r="E1811" s="26">
        <v>0.0</v>
      </c>
      <c r="F1811" s="26">
        <v>0.0</v>
      </c>
      <c r="H1811" s="20" t="b">
        <f t="shared" si="1"/>
        <v>0</v>
      </c>
      <c r="I1811" s="21" t="b">
        <f t="shared" si="2"/>
        <v>0</v>
      </c>
      <c r="J1811" s="21" t="b">
        <f t="shared" si="3"/>
        <v>0</v>
      </c>
      <c r="AB1811" s="20" t="b">
        <f t="shared" si="9"/>
        <v>0</v>
      </c>
      <c r="AC1811" s="20" t="b">
        <f t="shared" si="10"/>
        <v>0</v>
      </c>
      <c r="AD1811" s="20" t="b">
        <f t="shared" si="11"/>
        <v>0</v>
      </c>
      <c r="AE1811" s="20" t="b">
        <f t="shared" si="12"/>
        <v>0</v>
      </c>
      <c r="AG1811" s="20" t="b">
        <f t="shared" si="13"/>
        <v>0</v>
      </c>
      <c r="AH1811" s="20" t="b">
        <f t="shared" si="14"/>
        <v>0</v>
      </c>
      <c r="AI1811" s="20" t="b">
        <f t="shared" si="15"/>
        <v>0</v>
      </c>
    </row>
    <row r="1812">
      <c r="A1812" s="25" t="s">
        <v>126</v>
      </c>
      <c r="B1812" s="26">
        <v>30000.0</v>
      </c>
      <c r="C1812" s="25" t="s">
        <v>71</v>
      </c>
      <c r="D1812" s="27">
        <v>4.166666666666667E-4</v>
      </c>
      <c r="E1812" s="27">
        <v>0.001400462962962963</v>
      </c>
      <c r="F1812" s="27">
        <v>9.837962962962962E-4</v>
      </c>
      <c r="H1812" s="20" t="b">
        <f t="shared" si="1"/>
        <v>0</v>
      </c>
      <c r="I1812" s="21" t="b">
        <f t="shared" si="2"/>
        <v>0</v>
      </c>
      <c r="J1812" s="21" t="b">
        <f t="shared" si="3"/>
        <v>0</v>
      </c>
      <c r="AB1812" s="20" t="b">
        <f t="shared" si="9"/>
        <v>0</v>
      </c>
      <c r="AC1812" s="20" t="b">
        <f t="shared" si="10"/>
        <v>0</v>
      </c>
      <c r="AD1812" s="20" t="b">
        <f t="shared" si="11"/>
        <v>0</v>
      </c>
      <c r="AE1812" s="20" t="b">
        <f t="shared" si="12"/>
        <v>0</v>
      </c>
      <c r="AG1812" s="20" t="b">
        <f t="shared" si="13"/>
        <v>0</v>
      </c>
      <c r="AH1812" s="20" t="b">
        <f t="shared" si="14"/>
        <v>0</v>
      </c>
      <c r="AI1812" s="20" t="b">
        <f t="shared" si="15"/>
        <v>0</v>
      </c>
    </row>
    <row r="1813">
      <c r="A1813" s="25" t="s">
        <v>126</v>
      </c>
      <c r="B1813" s="26">
        <v>30000.0</v>
      </c>
      <c r="C1813" s="25" t="s">
        <v>72</v>
      </c>
      <c r="D1813" s="28">
        <v>0.001400462962962963</v>
      </c>
      <c r="E1813" s="28">
        <v>0.003587962962962963</v>
      </c>
      <c r="F1813" s="28">
        <v>0.0027199074074074074</v>
      </c>
      <c r="H1813" s="20" t="b">
        <f t="shared" si="1"/>
        <v>0</v>
      </c>
      <c r="I1813" s="21" t="b">
        <f t="shared" si="2"/>
        <v>0</v>
      </c>
      <c r="J1813" s="21" t="b">
        <f t="shared" si="3"/>
        <v>0</v>
      </c>
      <c r="AB1813" s="20" t="b">
        <f t="shared" si="9"/>
        <v>0</v>
      </c>
      <c r="AC1813" s="20" t="b">
        <f t="shared" si="10"/>
        <v>0</v>
      </c>
      <c r="AD1813" s="20" t="b">
        <f t="shared" si="11"/>
        <v>0</v>
      </c>
      <c r="AE1813" s="20" t="b">
        <f t="shared" si="12"/>
        <v>0</v>
      </c>
      <c r="AG1813" s="20" t="b">
        <f t="shared" si="13"/>
        <v>0</v>
      </c>
      <c r="AH1813" s="20" t="b">
        <f t="shared" si="14"/>
        <v>0</v>
      </c>
      <c r="AI1813" s="20" t="b">
        <f t="shared" si="15"/>
        <v>0</v>
      </c>
    </row>
    <row r="1814">
      <c r="A1814" s="25" t="s">
        <v>126</v>
      </c>
      <c r="B1814" s="26">
        <v>30000.0</v>
      </c>
      <c r="C1814" s="25" t="s">
        <v>71</v>
      </c>
      <c r="D1814" s="26">
        <v>3917.953</v>
      </c>
      <c r="E1814" s="26">
        <v>3552.324</v>
      </c>
      <c r="F1814" s="26">
        <v>3491.328</v>
      </c>
      <c r="H1814" s="20" t="b">
        <f t="shared" si="1"/>
        <v>0</v>
      </c>
      <c r="I1814" s="21" t="b">
        <f t="shared" si="2"/>
        <v>0</v>
      </c>
      <c r="J1814" s="21" t="b">
        <f t="shared" si="3"/>
        <v>0</v>
      </c>
      <c r="AB1814" s="20" t="b">
        <f t="shared" si="9"/>
        <v>0</v>
      </c>
      <c r="AC1814" s="20" t="b">
        <f t="shared" si="10"/>
        <v>0</v>
      </c>
      <c r="AD1814" s="20" t="b">
        <f t="shared" si="11"/>
        <v>0</v>
      </c>
      <c r="AE1814" s="20" t="b">
        <f t="shared" si="12"/>
        <v>0</v>
      </c>
      <c r="AG1814" s="20" t="b">
        <f t="shared" si="13"/>
        <v>0</v>
      </c>
      <c r="AH1814" s="20" t="b">
        <f t="shared" si="14"/>
        <v>0</v>
      </c>
      <c r="AI1814" s="20" t="b">
        <f t="shared" si="15"/>
        <v>0</v>
      </c>
    </row>
    <row r="1815">
      <c r="A1815" s="25" t="s">
        <v>126</v>
      </c>
      <c r="B1815" s="26">
        <v>30000.0</v>
      </c>
      <c r="C1815" s="25" t="s">
        <v>72</v>
      </c>
      <c r="D1815" s="25">
        <v>3918.957</v>
      </c>
      <c r="E1815" s="25">
        <v>3812.902</v>
      </c>
      <c r="F1815" s="25">
        <v>3770.062</v>
      </c>
      <c r="H1815" s="20" t="b">
        <f t="shared" si="1"/>
        <v>0</v>
      </c>
      <c r="I1815" s="21" t="b">
        <f t="shared" si="2"/>
        <v>0</v>
      </c>
      <c r="J1815" s="21" t="b">
        <f t="shared" si="3"/>
        <v>0</v>
      </c>
      <c r="AB1815" s="20" t="b">
        <f t="shared" si="9"/>
        <v>0</v>
      </c>
      <c r="AC1815" s="20" t="b">
        <f t="shared" si="10"/>
        <v>0</v>
      </c>
      <c r="AD1815" s="20" t="b">
        <f t="shared" si="11"/>
        <v>0</v>
      </c>
      <c r="AE1815" s="20" t="b">
        <f t="shared" si="12"/>
        <v>0</v>
      </c>
      <c r="AG1815" s="20" t="b">
        <f t="shared" si="13"/>
        <v>0</v>
      </c>
      <c r="AH1815" s="20" t="b">
        <f t="shared" si="14"/>
        <v>0</v>
      </c>
      <c r="AI1815" s="20" t="b">
        <f t="shared" si="15"/>
        <v>0</v>
      </c>
    </row>
    <row r="1816">
      <c r="A1816" s="25" t="s">
        <v>126</v>
      </c>
      <c r="B1816" s="26">
        <v>30000.0</v>
      </c>
      <c r="C1816" s="25" t="s">
        <v>73</v>
      </c>
      <c r="D1816" s="25" t="s">
        <v>81</v>
      </c>
      <c r="E1816" s="25" t="s">
        <v>81</v>
      </c>
      <c r="F1816" s="25" t="s">
        <v>81</v>
      </c>
      <c r="H1816" s="20" t="b">
        <f t="shared" si="1"/>
        <v>0</v>
      </c>
      <c r="I1816" s="21" t="b">
        <f t="shared" si="2"/>
        <v>0</v>
      </c>
      <c r="J1816" s="21" t="b">
        <f t="shared" si="3"/>
        <v>0</v>
      </c>
      <c r="AB1816" s="20" t="b">
        <f t="shared" si="9"/>
        <v>0</v>
      </c>
      <c r="AC1816" s="20" t="b">
        <f t="shared" si="10"/>
        <v>0</v>
      </c>
      <c r="AD1816" s="20" t="b">
        <f t="shared" si="11"/>
        <v>0</v>
      </c>
      <c r="AE1816" s="20" t="b">
        <f t="shared" si="12"/>
        <v>0</v>
      </c>
      <c r="AG1816" s="20" t="b">
        <f t="shared" si="13"/>
        <v>0</v>
      </c>
      <c r="AH1816" s="20" t="b">
        <f t="shared" si="14"/>
        <v>0</v>
      </c>
      <c r="AI1816" s="20" t="b">
        <f t="shared" si="15"/>
        <v>0</v>
      </c>
    </row>
    <row r="1817">
      <c r="A1817" s="25" t="s">
        <v>126</v>
      </c>
      <c r="B1817" s="26">
        <v>30000.0</v>
      </c>
      <c r="C1817" s="25" t="s">
        <v>75</v>
      </c>
      <c r="D1817" s="25">
        <v>4.638</v>
      </c>
      <c r="E1817" s="25">
        <v>2.093</v>
      </c>
      <c r="F1817" s="25">
        <v>5.207</v>
      </c>
      <c r="H1817" s="20">
        <f t="shared" si="1"/>
        <v>25362</v>
      </c>
      <c r="I1817" s="21">
        <f t="shared" si="2"/>
        <v>27907</v>
      </c>
      <c r="J1817" s="21">
        <f t="shared" si="3"/>
        <v>24793</v>
      </c>
      <c r="AB1817" s="20" t="b">
        <f t="shared" si="9"/>
        <v>0</v>
      </c>
      <c r="AC1817" s="20" t="b">
        <f t="shared" si="10"/>
        <v>0</v>
      </c>
      <c r="AD1817" s="20" t="b">
        <f t="shared" si="11"/>
        <v>0</v>
      </c>
      <c r="AE1817" s="20" t="b">
        <f t="shared" si="12"/>
        <v>0</v>
      </c>
      <c r="AG1817" s="20" t="b">
        <f t="shared" si="13"/>
        <v>0</v>
      </c>
      <c r="AH1817" s="20" t="b">
        <f t="shared" si="14"/>
        <v>0</v>
      </c>
      <c r="AI1817" s="20" t="b">
        <f t="shared" si="15"/>
        <v>0</v>
      </c>
    </row>
    <row r="1818">
      <c r="A1818" s="25" t="s">
        <v>126</v>
      </c>
      <c r="B1818" s="26">
        <v>30000.0</v>
      </c>
      <c r="C1818" s="25" t="s">
        <v>76</v>
      </c>
      <c r="D1818" s="26" t="s">
        <v>61</v>
      </c>
      <c r="E1818" s="26" t="s">
        <v>61</v>
      </c>
      <c r="F1818" s="26" t="s">
        <v>61</v>
      </c>
      <c r="H1818" s="20" t="b">
        <f t="shared" si="1"/>
        <v>0</v>
      </c>
      <c r="I1818" s="21" t="b">
        <f t="shared" si="2"/>
        <v>0</v>
      </c>
      <c r="J1818" s="21" t="b">
        <f t="shared" si="3"/>
        <v>0</v>
      </c>
      <c r="AB1818" s="20" t="b">
        <f t="shared" si="9"/>
        <v>0</v>
      </c>
      <c r="AC1818" s="20" t="b">
        <f t="shared" si="10"/>
        <v>0</v>
      </c>
      <c r="AD1818" s="20" t="b">
        <f t="shared" si="11"/>
        <v>0</v>
      </c>
      <c r="AE1818" s="20" t="b">
        <f t="shared" si="12"/>
        <v>0</v>
      </c>
      <c r="AG1818" s="20" t="b">
        <f t="shared" si="13"/>
        <v>0</v>
      </c>
      <c r="AH1818" s="20" t="b">
        <f t="shared" si="14"/>
        <v>0</v>
      </c>
      <c r="AI1818" s="20" t="b">
        <f t="shared" si="15"/>
        <v>0</v>
      </c>
    </row>
    <row r="1819">
      <c r="A1819" s="25" t="s">
        <v>126</v>
      </c>
      <c r="B1819" s="26">
        <v>30000.0</v>
      </c>
      <c r="C1819" s="25" t="s">
        <v>77</v>
      </c>
      <c r="D1819" s="26" t="s">
        <v>61</v>
      </c>
      <c r="E1819" s="26" t="s">
        <v>61</v>
      </c>
      <c r="F1819" s="26" t="s">
        <v>61</v>
      </c>
      <c r="H1819" s="20" t="b">
        <f t="shared" si="1"/>
        <v>0</v>
      </c>
      <c r="I1819" s="21" t="b">
        <f t="shared" si="2"/>
        <v>0</v>
      </c>
      <c r="J1819" s="21" t="b">
        <f t="shared" si="3"/>
        <v>0</v>
      </c>
      <c r="AB1819" s="20" t="b">
        <f t="shared" si="9"/>
        <v>0</v>
      </c>
      <c r="AC1819" s="20" t="b">
        <f t="shared" si="10"/>
        <v>0</v>
      </c>
      <c r="AD1819" s="20" t="b">
        <f t="shared" si="11"/>
        <v>0</v>
      </c>
      <c r="AE1819" s="20" t="b">
        <f t="shared" si="12"/>
        <v>0</v>
      </c>
      <c r="AG1819" s="20" t="b">
        <f t="shared" si="13"/>
        <v>0</v>
      </c>
      <c r="AH1819" s="20" t="b">
        <f t="shared" si="14"/>
        <v>0</v>
      </c>
      <c r="AI1819" s="20" t="b">
        <f t="shared" si="15"/>
        <v>0</v>
      </c>
    </row>
    <row r="1820">
      <c r="A1820" s="25" t="s">
        <v>127</v>
      </c>
      <c r="B1820" s="26">
        <v>1875.0</v>
      </c>
      <c r="C1820" s="25" t="s">
        <v>60</v>
      </c>
      <c r="D1820" s="26" t="s">
        <v>61</v>
      </c>
      <c r="E1820" s="26" t="s">
        <v>61</v>
      </c>
      <c r="F1820" s="26" t="s">
        <v>61</v>
      </c>
      <c r="H1820" s="20" t="b">
        <f t="shared" si="1"/>
        <v>0</v>
      </c>
      <c r="I1820" s="21" t="b">
        <f t="shared" si="2"/>
        <v>0</v>
      </c>
      <c r="J1820" s="21" t="b">
        <f t="shared" si="3"/>
        <v>0</v>
      </c>
      <c r="AB1820" s="20" t="b">
        <f t="shared" si="9"/>
        <v>0</v>
      </c>
      <c r="AC1820" s="20" t="b">
        <f t="shared" si="10"/>
        <v>0</v>
      </c>
      <c r="AD1820" s="20" t="b">
        <f t="shared" si="11"/>
        <v>0</v>
      </c>
      <c r="AE1820" s="20" t="b">
        <f t="shared" si="12"/>
        <v>0</v>
      </c>
      <c r="AG1820" s="20" t="b">
        <f t="shared" si="13"/>
        <v>0</v>
      </c>
      <c r="AH1820" s="20" t="b">
        <f t="shared" si="14"/>
        <v>0</v>
      </c>
      <c r="AI1820" s="20" t="b">
        <f t="shared" si="15"/>
        <v>0</v>
      </c>
    </row>
    <row r="1821">
      <c r="A1821" s="25" t="s">
        <v>127</v>
      </c>
      <c r="B1821" s="26">
        <v>1875.0</v>
      </c>
      <c r="C1821" s="25" t="s">
        <v>62</v>
      </c>
      <c r="D1821" s="26">
        <v>113.0</v>
      </c>
      <c r="E1821" s="26" t="s">
        <v>61</v>
      </c>
      <c r="F1821" s="26" t="s">
        <v>61</v>
      </c>
      <c r="H1821" s="20" t="b">
        <f t="shared" si="1"/>
        <v>0</v>
      </c>
      <c r="I1821" s="21" t="b">
        <f t="shared" si="2"/>
        <v>0</v>
      </c>
      <c r="J1821" s="21" t="b">
        <f t="shared" si="3"/>
        <v>0</v>
      </c>
      <c r="AB1821" s="20" t="b">
        <f t="shared" si="9"/>
        <v>0</v>
      </c>
      <c r="AC1821" s="20" t="b">
        <f t="shared" si="10"/>
        <v>0</v>
      </c>
      <c r="AD1821" s="20" t="b">
        <f t="shared" si="11"/>
        <v>0</v>
      </c>
      <c r="AE1821" s="20" t="b">
        <f t="shared" si="12"/>
        <v>0</v>
      </c>
      <c r="AG1821" s="20">
        <f t="shared" si="13"/>
        <v>113</v>
      </c>
      <c r="AH1821" s="20" t="b">
        <f t="shared" si="14"/>
        <v>0</v>
      </c>
      <c r="AI1821" s="20" t="b">
        <f t="shared" si="15"/>
        <v>0</v>
      </c>
    </row>
    <row r="1822">
      <c r="A1822" s="25" t="s">
        <v>127</v>
      </c>
      <c r="B1822" s="26">
        <v>1875.0</v>
      </c>
      <c r="C1822" s="25" t="s">
        <v>63</v>
      </c>
      <c r="D1822" s="26">
        <v>113.0</v>
      </c>
      <c r="E1822" s="26" t="s">
        <v>61</v>
      </c>
      <c r="F1822" s="26" t="s">
        <v>61</v>
      </c>
      <c r="H1822" s="20" t="b">
        <f t="shared" si="1"/>
        <v>0</v>
      </c>
      <c r="I1822" s="21" t="b">
        <f t="shared" si="2"/>
        <v>0</v>
      </c>
      <c r="J1822" s="21" t="b">
        <f t="shared" si="3"/>
        <v>0</v>
      </c>
      <c r="AB1822" s="20" t="b">
        <f t="shared" si="9"/>
        <v>0</v>
      </c>
      <c r="AC1822" s="20" t="b">
        <f t="shared" si="10"/>
        <v>0</v>
      </c>
      <c r="AD1822" s="20" t="b">
        <f t="shared" si="11"/>
        <v>0</v>
      </c>
      <c r="AE1822" s="20" t="b">
        <f t="shared" si="12"/>
        <v>0</v>
      </c>
      <c r="AG1822" s="20" t="b">
        <f t="shared" si="13"/>
        <v>0</v>
      </c>
      <c r="AH1822" s="20" t="b">
        <f t="shared" si="14"/>
        <v>0</v>
      </c>
      <c r="AI1822" s="20" t="b">
        <f t="shared" si="15"/>
        <v>0</v>
      </c>
    </row>
    <row r="1823">
      <c r="A1823" s="25" t="s">
        <v>127</v>
      </c>
      <c r="B1823" s="26">
        <v>1875.0</v>
      </c>
      <c r="C1823" s="25" t="s">
        <v>64</v>
      </c>
      <c r="D1823" s="26">
        <v>0.0</v>
      </c>
      <c r="E1823" s="26" t="s">
        <v>61</v>
      </c>
      <c r="F1823" s="26" t="s">
        <v>61</v>
      </c>
      <c r="H1823" s="20" t="b">
        <f t="shared" si="1"/>
        <v>0</v>
      </c>
      <c r="I1823" s="21" t="b">
        <f t="shared" si="2"/>
        <v>0</v>
      </c>
      <c r="J1823" s="21" t="b">
        <f t="shared" si="3"/>
        <v>0</v>
      </c>
      <c r="AB1823" s="20" t="b">
        <f t="shared" si="9"/>
        <v>0</v>
      </c>
      <c r="AC1823" s="20" t="b">
        <f t="shared" si="10"/>
        <v>0</v>
      </c>
      <c r="AD1823" s="20" t="b">
        <f t="shared" si="11"/>
        <v>0</v>
      </c>
      <c r="AE1823" s="20" t="b">
        <f t="shared" si="12"/>
        <v>0</v>
      </c>
      <c r="AG1823" s="20" t="b">
        <f t="shared" si="13"/>
        <v>0</v>
      </c>
      <c r="AH1823" s="20" t="b">
        <f t="shared" si="14"/>
        <v>0</v>
      </c>
      <c r="AI1823" s="20" t="b">
        <f t="shared" si="15"/>
        <v>0</v>
      </c>
    </row>
    <row r="1824">
      <c r="A1824" s="25" t="s">
        <v>127</v>
      </c>
      <c r="B1824" s="26">
        <v>1875.0</v>
      </c>
      <c r="C1824" s="25" t="s">
        <v>65</v>
      </c>
      <c r="D1824" s="26">
        <v>0.0</v>
      </c>
      <c r="E1824" s="26" t="s">
        <v>61</v>
      </c>
      <c r="F1824" s="26" t="s">
        <v>61</v>
      </c>
      <c r="H1824" s="20" t="b">
        <f t="shared" si="1"/>
        <v>0</v>
      </c>
      <c r="I1824" s="21" t="b">
        <f t="shared" si="2"/>
        <v>0</v>
      </c>
      <c r="J1824" s="21" t="b">
        <f t="shared" si="3"/>
        <v>0</v>
      </c>
      <c r="AB1824" s="20" t="b">
        <f t="shared" si="9"/>
        <v>0</v>
      </c>
      <c r="AC1824" s="20" t="b">
        <f t="shared" si="10"/>
        <v>0</v>
      </c>
      <c r="AD1824" s="20" t="b">
        <f t="shared" si="11"/>
        <v>0</v>
      </c>
      <c r="AE1824" s="20" t="b">
        <f t="shared" si="12"/>
        <v>0</v>
      </c>
      <c r="AG1824" s="20" t="b">
        <f t="shared" si="13"/>
        <v>0</v>
      </c>
      <c r="AH1824" s="20" t="b">
        <f t="shared" si="14"/>
        <v>0</v>
      </c>
      <c r="AI1824" s="20" t="b">
        <f t="shared" si="15"/>
        <v>0</v>
      </c>
    </row>
    <row r="1825">
      <c r="A1825" s="25" t="s">
        <v>127</v>
      </c>
      <c r="B1825" s="26">
        <v>1875.0</v>
      </c>
      <c r="C1825" s="25" t="s">
        <v>66</v>
      </c>
      <c r="D1825" s="26">
        <v>96.0</v>
      </c>
      <c r="E1825" s="26" t="s">
        <v>61</v>
      </c>
      <c r="F1825" s="26" t="s">
        <v>61</v>
      </c>
      <c r="H1825" s="20" t="b">
        <f t="shared" si="1"/>
        <v>0</v>
      </c>
      <c r="I1825" s="21" t="b">
        <f t="shared" si="2"/>
        <v>0</v>
      </c>
      <c r="J1825" s="21" t="b">
        <f t="shared" si="3"/>
        <v>0</v>
      </c>
      <c r="AB1825" s="20" t="b">
        <f t="shared" si="9"/>
        <v>0</v>
      </c>
      <c r="AC1825" s="20" t="b">
        <f t="shared" si="10"/>
        <v>0</v>
      </c>
      <c r="AD1825" s="20" t="b">
        <f t="shared" si="11"/>
        <v>0</v>
      </c>
      <c r="AE1825" s="20" t="b">
        <f t="shared" si="12"/>
        <v>0</v>
      </c>
      <c r="AG1825" s="20" t="b">
        <f t="shared" si="13"/>
        <v>0</v>
      </c>
      <c r="AH1825" s="20" t="b">
        <f t="shared" si="14"/>
        <v>0</v>
      </c>
      <c r="AI1825" s="20" t="b">
        <f t="shared" si="15"/>
        <v>0</v>
      </c>
    </row>
    <row r="1826">
      <c r="A1826" s="25" t="s">
        <v>127</v>
      </c>
      <c r="B1826" s="26">
        <v>1875.0</v>
      </c>
      <c r="C1826" s="25" t="s">
        <v>67</v>
      </c>
      <c r="D1826" s="26">
        <v>96.0</v>
      </c>
      <c r="E1826" s="26" t="s">
        <v>61</v>
      </c>
      <c r="F1826" s="26" t="s">
        <v>61</v>
      </c>
      <c r="H1826" s="20" t="b">
        <f t="shared" si="1"/>
        <v>0</v>
      </c>
      <c r="I1826" s="21" t="b">
        <f t="shared" si="2"/>
        <v>0</v>
      </c>
      <c r="J1826" s="21" t="b">
        <f t="shared" si="3"/>
        <v>0</v>
      </c>
      <c r="AB1826" s="20" t="b">
        <f t="shared" si="9"/>
        <v>0</v>
      </c>
      <c r="AC1826" s="20" t="b">
        <f t="shared" si="10"/>
        <v>0</v>
      </c>
      <c r="AD1826" s="20" t="b">
        <f t="shared" si="11"/>
        <v>0</v>
      </c>
      <c r="AE1826" s="20" t="b">
        <f t="shared" si="12"/>
        <v>0</v>
      </c>
      <c r="AG1826" s="20" t="b">
        <f t="shared" si="13"/>
        <v>0</v>
      </c>
      <c r="AH1826" s="20" t="b">
        <f t="shared" si="14"/>
        <v>0</v>
      </c>
      <c r="AI1826" s="20" t="b">
        <f t="shared" si="15"/>
        <v>0</v>
      </c>
    </row>
    <row r="1827">
      <c r="A1827" s="25" t="s">
        <v>127</v>
      </c>
      <c r="B1827" s="26">
        <v>1875.0</v>
      </c>
      <c r="C1827" s="25" t="s">
        <v>68</v>
      </c>
      <c r="D1827" s="26">
        <v>0.0</v>
      </c>
      <c r="E1827" s="26" t="s">
        <v>61</v>
      </c>
      <c r="F1827" s="26" t="s">
        <v>61</v>
      </c>
      <c r="H1827" s="20" t="b">
        <f t="shared" si="1"/>
        <v>0</v>
      </c>
      <c r="I1827" s="21" t="b">
        <f t="shared" si="2"/>
        <v>0</v>
      </c>
      <c r="J1827" s="21" t="b">
        <f t="shared" si="3"/>
        <v>0</v>
      </c>
      <c r="AB1827" s="20" t="b">
        <f t="shared" si="9"/>
        <v>0</v>
      </c>
      <c r="AC1827" s="20" t="b">
        <f t="shared" si="10"/>
        <v>0</v>
      </c>
      <c r="AD1827" s="20" t="b">
        <f t="shared" si="11"/>
        <v>0</v>
      </c>
      <c r="AE1827" s="20" t="b">
        <f t="shared" si="12"/>
        <v>0</v>
      </c>
      <c r="AG1827" s="20" t="b">
        <f t="shared" si="13"/>
        <v>0</v>
      </c>
      <c r="AH1827" s="20" t="b">
        <f t="shared" si="14"/>
        <v>0</v>
      </c>
      <c r="AI1827" s="20" t="b">
        <f t="shared" si="15"/>
        <v>0</v>
      </c>
    </row>
    <row r="1828">
      <c r="A1828" s="25" t="s">
        <v>127</v>
      </c>
      <c r="B1828" s="26">
        <v>1875.0</v>
      </c>
      <c r="C1828" s="25" t="s">
        <v>69</v>
      </c>
      <c r="D1828" s="26">
        <v>0.0</v>
      </c>
      <c r="E1828" s="26" t="s">
        <v>61</v>
      </c>
      <c r="F1828" s="26" t="s">
        <v>61</v>
      </c>
      <c r="H1828" s="20" t="b">
        <f t="shared" si="1"/>
        <v>0</v>
      </c>
      <c r="I1828" s="21" t="b">
        <f t="shared" si="2"/>
        <v>0</v>
      </c>
      <c r="J1828" s="21" t="b">
        <f t="shared" si="3"/>
        <v>0</v>
      </c>
      <c r="AB1828" s="20" t="b">
        <f t="shared" si="9"/>
        <v>0</v>
      </c>
      <c r="AC1828" s="20">
        <f t="shared" si="10"/>
        <v>0</v>
      </c>
      <c r="AD1828" s="20" t="str">
        <f t="shared" si="11"/>
        <v>none</v>
      </c>
      <c r="AE1828" s="20" t="str">
        <f t="shared" si="12"/>
        <v>none</v>
      </c>
      <c r="AG1828" s="20" t="b">
        <f t="shared" si="13"/>
        <v>0</v>
      </c>
      <c r="AH1828" s="20" t="b">
        <f t="shared" si="14"/>
        <v>0</v>
      </c>
      <c r="AI1828" s="20" t="b">
        <f t="shared" si="15"/>
        <v>0</v>
      </c>
    </row>
    <row r="1829">
      <c r="A1829" s="25" t="s">
        <v>127</v>
      </c>
      <c r="B1829" s="26">
        <v>1875.0</v>
      </c>
      <c r="C1829" s="25" t="s">
        <v>70</v>
      </c>
      <c r="D1829" s="26">
        <v>0.0</v>
      </c>
      <c r="E1829" s="26" t="s">
        <v>61</v>
      </c>
      <c r="F1829" s="26" t="s">
        <v>61</v>
      </c>
      <c r="H1829" s="20" t="b">
        <f t="shared" si="1"/>
        <v>0</v>
      </c>
      <c r="I1829" s="21" t="b">
        <f t="shared" si="2"/>
        <v>0</v>
      </c>
      <c r="J1829" s="21" t="b">
        <f t="shared" si="3"/>
        <v>0</v>
      </c>
      <c r="AB1829" s="20" t="b">
        <f t="shared" si="9"/>
        <v>0</v>
      </c>
      <c r="AC1829" s="20" t="b">
        <f t="shared" si="10"/>
        <v>0</v>
      </c>
      <c r="AD1829" s="20" t="b">
        <f t="shared" si="11"/>
        <v>0</v>
      </c>
      <c r="AE1829" s="20" t="b">
        <f t="shared" si="12"/>
        <v>0</v>
      </c>
      <c r="AG1829" s="20" t="b">
        <f t="shared" si="13"/>
        <v>0</v>
      </c>
      <c r="AH1829" s="20" t="b">
        <f t="shared" si="14"/>
        <v>0</v>
      </c>
      <c r="AI1829" s="20" t="b">
        <f t="shared" si="15"/>
        <v>0</v>
      </c>
    </row>
    <row r="1830">
      <c r="A1830" s="25" t="s">
        <v>127</v>
      </c>
      <c r="B1830" s="26">
        <v>1875.0</v>
      </c>
      <c r="C1830" s="25" t="s">
        <v>71</v>
      </c>
      <c r="D1830" s="27">
        <v>0.0010185185185185184</v>
      </c>
      <c r="E1830" s="26" t="s">
        <v>61</v>
      </c>
      <c r="F1830" s="26" t="s">
        <v>61</v>
      </c>
      <c r="H1830" s="20" t="b">
        <f t="shared" si="1"/>
        <v>0</v>
      </c>
      <c r="I1830" s="21" t="b">
        <f t="shared" si="2"/>
        <v>0</v>
      </c>
      <c r="J1830" s="21" t="b">
        <f t="shared" si="3"/>
        <v>0</v>
      </c>
      <c r="AB1830" s="20" t="b">
        <f t="shared" si="9"/>
        <v>0</v>
      </c>
      <c r="AC1830" s="20" t="b">
        <f t="shared" si="10"/>
        <v>0</v>
      </c>
      <c r="AD1830" s="20" t="b">
        <f t="shared" si="11"/>
        <v>0</v>
      </c>
      <c r="AE1830" s="20" t="b">
        <f t="shared" si="12"/>
        <v>0</v>
      </c>
      <c r="AG1830" s="20" t="b">
        <f t="shared" si="13"/>
        <v>0</v>
      </c>
      <c r="AH1830" s="20" t="b">
        <f t="shared" si="14"/>
        <v>0</v>
      </c>
      <c r="AI1830" s="20" t="b">
        <f t="shared" si="15"/>
        <v>0</v>
      </c>
    </row>
    <row r="1831">
      <c r="A1831" s="25" t="s">
        <v>127</v>
      </c>
      <c r="B1831" s="26">
        <v>1875.0</v>
      </c>
      <c r="C1831" s="25" t="s">
        <v>72</v>
      </c>
      <c r="D1831" s="28">
        <v>0.0010069444444444444</v>
      </c>
      <c r="E1831" s="25" t="s">
        <v>61</v>
      </c>
      <c r="F1831" s="25" t="s">
        <v>61</v>
      </c>
      <c r="H1831" s="20" t="b">
        <f t="shared" si="1"/>
        <v>0</v>
      </c>
      <c r="I1831" s="21" t="b">
        <f t="shared" si="2"/>
        <v>0</v>
      </c>
      <c r="J1831" s="21" t="b">
        <f t="shared" si="3"/>
        <v>0</v>
      </c>
      <c r="AB1831" s="20" t="b">
        <f t="shared" si="9"/>
        <v>0</v>
      </c>
      <c r="AC1831" s="20" t="b">
        <f t="shared" si="10"/>
        <v>0</v>
      </c>
      <c r="AD1831" s="20" t="b">
        <f t="shared" si="11"/>
        <v>0</v>
      </c>
      <c r="AE1831" s="20" t="b">
        <f t="shared" si="12"/>
        <v>0</v>
      </c>
      <c r="AG1831" s="20" t="b">
        <f t="shared" si="13"/>
        <v>0</v>
      </c>
      <c r="AH1831" s="20" t="b">
        <f t="shared" si="14"/>
        <v>0</v>
      </c>
      <c r="AI1831" s="20" t="b">
        <f t="shared" si="15"/>
        <v>0</v>
      </c>
    </row>
    <row r="1832">
      <c r="A1832" s="25" t="s">
        <v>127</v>
      </c>
      <c r="B1832" s="26">
        <v>1875.0</v>
      </c>
      <c r="C1832" s="25" t="s">
        <v>71</v>
      </c>
      <c r="D1832" s="26">
        <v>3641.301</v>
      </c>
      <c r="E1832" s="26" t="s">
        <v>61</v>
      </c>
      <c r="F1832" s="26" t="s">
        <v>61</v>
      </c>
      <c r="H1832" s="20" t="b">
        <f t="shared" si="1"/>
        <v>0</v>
      </c>
      <c r="I1832" s="21" t="b">
        <f t="shared" si="2"/>
        <v>0</v>
      </c>
      <c r="J1832" s="21" t="b">
        <f t="shared" si="3"/>
        <v>0</v>
      </c>
      <c r="AB1832" s="20" t="b">
        <f t="shared" si="9"/>
        <v>0</v>
      </c>
      <c r="AC1832" s="20" t="b">
        <f t="shared" si="10"/>
        <v>0</v>
      </c>
      <c r="AD1832" s="20" t="b">
        <f t="shared" si="11"/>
        <v>0</v>
      </c>
      <c r="AE1832" s="20" t="b">
        <f t="shared" si="12"/>
        <v>0</v>
      </c>
      <c r="AG1832" s="20" t="b">
        <f t="shared" si="13"/>
        <v>0</v>
      </c>
      <c r="AH1832" s="20" t="b">
        <f t="shared" si="14"/>
        <v>0</v>
      </c>
      <c r="AI1832" s="20" t="b">
        <f t="shared" si="15"/>
        <v>0</v>
      </c>
    </row>
    <row r="1833">
      <c r="A1833" s="25" t="s">
        <v>127</v>
      </c>
      <c r="B1833" s="26">
        <v>1875.0</v>
      </c>
      <c r="C1833" s="25" t="s">
        <v>72</v>
      </c>
      <c r="D1833" s="25">
        <v>3701.926</v>
      </c>
      <c r="E1833" s="25" t="s">
        <v>61</v>
      </c>
      <c r="F1833" s="25" t="s">
        <v>61</v>
      </c>
      <c r="H1833" s="20" t="b">
        <f t="shared" si="1"/>
        <v>0</v>
      </c>
      <c r="I1833" s="21" t="b">
        <f t="shared" si="2"/>
        <v>0</v>
      </c>
      <c r="J1833" s="21" t="b">
        <f t="shared" si="3"/>
        <v>0</v>
      </c>
      <c r="AB1833" s="20" t="b">
        <f t="shared" si="9"/>
        <v>0</v>
      </c>
      <c r="AC1833" s="20" t="b">
        <f t="shared" si="10"/>
        <v>0</v>
      </c>
      <c r="AD1833" s="20" t="b">
        <f t="shared" si="11"/>
        <v>0</v>
      </c>
      <c r="AE1833" s="20" t="b">
        <f t="shared" si="12"/>
        <v>0</v>
      </c>
      <c r="AG1833" s="20" t="b">
        <f t="shared" si="13"/>
        <v>0</v>
      </c>
      <c r="AH1833" s="20" t="b">
        <f t="shared" si="14"/>
        <v>0</v>
      </c>
      <c r="AI1833" s="20" t="b">
        <f t="shared" si="15"/>
        <v>0</v>
      </c>
    </row>
    <row r="1834">
      <c r="A1834" s="25" t="s">
        <v>127</v>
      </c>
      <c r="B1834" s="26">
        <v>1875.0</v>
      </c>
      <c r="C1834" s="25" t="s">
        <v>73</v>
      </c>
      <c r="D1834" s="25" t="s">
        <v>74</v>
      </c>
      <c r="E1834" s="25" t="s">
        <v>61</v>
      </c>
      <c r="F1834" s="25" t="s">
        <v>61</v>
      </c>
      <c r="H1834" s="20" t="b">
        <f t="shared" si="1"/>
        <v>0</v>
      </c>
      <c r="I1834" s="21" t="b">
        <f t="shared" si="2"/>
        <v>0</v>
      </c>
      <c r="J1834" s="21" t="b">
        <f t="shared" si="3"/>
        <v>0</v>
      </c>
      <c r="AB1834" s="20" t="b">
        <f t="shared" si="9"/>
        <v>0</v>
      </c>
      <c r="AC1834" s="20" t="b">
        <f t="shared" si="10"/>
        <v>0</v>
      </c>
      <c r="AD1834" s="20" t="b">
        <f t="shared" si="11"/>
        <v>0</v>
      </c>
      <c r="AE1834" s="20" t="b">
        <f t="shared" si="12"/>
        <v>0</v>
      </c>
      <c r="AG1834" s="20" t="b">
        <f t="shared" si="13"/>
        <v>0</v>
      </c>
      <c r="AH1834" s="20" t="b">
        <f t="shared" si="14"/>
        <v>0</v>
      </c>
      <c r="AI1834" s="20" t="b">
        <f t="shared" si="15"/>
        <v>0</v>
      </c>
    </row>
    <row r="1835">
      <c r="A1835" s="25" t="s">
        <v>127</v>
      </c>
      <c r="B1835" s="26">
        <v>1875.0</v>
      </c>
      <c r="C1835" s="25" t="s">
        <v>75</v>
      </c>
      <c r="D1835" s="25">
        <v>-1.581</v>
      </c>
      <c r="E1835" s="25" t="s">
        <v>61</v>
      </c>
      <c r="F1835" s="25" t="s">
        <v>61</v>
      </c>
      <c r="H1835" s="20">
        <f t="shared" si="1"/>
        <v>3456</v>
      </c>
      <c r="I1835" s="21" t="b">
        <f t="shared" si="2"/>
        <v>0</v>
      </c>
      <c r="J1835" s="21" t="b">
        <f t="shared" si="3"/>
        <v>0</v>
      </c>
      <c r="AB1835" s="20" t="b">
        <f t="shared" si="9"/>
        <v>0</v>
      </c>
      <c r="AC1835" s="20" t="b">
        <f t="shared" si="10"/>
        <v>0</v>
      </c>
      <c r="AD1835" s="20" t="b">
        <f t="shared" si="11"/>
        <v>0</v>
      </c>
      <c r="AE1835" s="20" t="b">
        <f t="shared" si="12"/>
        <v>0</v>
      </c>
      <c r="AG1835" s="20" t="b">
        <f t="shared" si="13"/>
        <v>0</v>
      </c>
      <c r="AH1835" s="20" t="b">
        <f t="shared" si="14"/>
        <v>0</v>
      </c>
      <c r="AI1835" s="20" t="b">
        <f t="shared" si="15"/>
        <v>0</v>
      </c>
    </row>
    <row r="1836">
      <c r="A1836" s="25" t="s">
        <v>127</v>
      </c>
      <c r="B1836" s="26">
        <v>1875.0</v>
      </c>
      <c r="C1836" s="25" t="s">
        <v>76</v>
      </c>
      <c r="D1836" s="26" t="s">
        <v>61</v>
      </c>
      <c r="E1836" s="26" t="s">
        <v>61</v>
      </c>
      <c r="F1836" s="25" t="s">
        <v>61</v>
      </c>
      <c r="H1836" s="20" t="b">
        <f t="shared" si="1"/>
        <v>0</v>
      </c>
      <c r="I1836" s="21" t="b">
        <f t="shared" si="2"/>
        <v>0</v>
      </c>
      <c r="J1836" s="21" t="b">
        <f t="shared" si="3"/>
        <v>0</v>
      </c>
      <c r="AB1836" s="20" t="b">
        <f t="shared" si="9"/>
        <v>0</v>
      </c>
      <c r="AC1836" s="20" t="b">
        <f t="shared" si="10"/>
        <v>0</v>
      </c>
      <c r="AD1836" s="20" t="b">
        <f t="shared" si="11"/>
        <v>0</v>
      </c>
      <c r="AE1836" s="20" t="b">
        <f t="shared" si="12"/>
        <v>0</v>
      </c>
      <c r="AG1836" s="20" t="b">
        <f t="shared" si="13"/>
        <v>0</v>
      </c>
      <c r="AH1836" s="20" t="b">
        <f t="shared" si="14"/>
        <v>0</v>
      </c>
      <c r="AI1836" s="20" t="b">
        <f t="shared" si="15"/>
        <v>0</v>
      </c>
    </row>
    <row r="1837">
      <c r="A1837" s="14" t="s">
        <v>127</v>
      </c>
      <c r="B1837" s="14">
        <v>1875.0</v>
      </c>
      <c r="C1837" s="14" t="s">
        <v>77</v>
      </c>
      <c r="D1837" s="14" t="s">
        <v>61</v>
      </c>
      <c r="E1837" s="14" t="s">
        <v>61</v>
      </c>
      <c r="F1837" s="14" t="s">
        <v>61</v>
      </c>
      <c r="H1837" s="20" t="b">
        <f t="shared" si="1"/>
        <v>0</v>
      </c>
      <c r="I1837" s="21" t="b">
        <f t="shared" si="2"/>
        <v>0</v>
      </c>
      <c r="J1837" s="21" t="b">
        <f t="shared" si="3"/>
        <v>0</v>
      </c>
      <c r="AB1837" s="20" t="b">
        <f t="shared" si="9"/>
        <v>0</v>
      </c>
      <c r="AC1837" s="20" t="b">
        <f t="shared" si="10"/>
        <v>0</v>
      </c>
      <c r="AD1837" s="20" t="b">
        <f t="shared" si="11"/>
        <v>0</v>
      </c>
      <c r="AE1837" s="20" t="b">
        <f t="shared" si="12"/>
        <v>0</v>
      </c>
      <c r="AG1837" s="20" t="b">
        <f t="shared" si="13"/>
        <v>0</v>
      </c>
      <c r="AH1837" s="20" t="b">
        <f t="shared" si="14"/>
        <v>0</v>
      </c>
      <c r="AI1837" s="20" t="b">
        <f t="shared" si="15"/>
        <v>0</v>
      </c>
    </row>
    <row r="1838">
      <c r="A1838" s="14" t="s">
        <v>127</v>
      </c>
      <c r="B1838" s="14">
        <v>2812.0</v>
      </c>
      <c r="C1838" s="14" t="s">
        <v>60</v>
      </c>
      <c r="D1838" s="14" t="s">
        <v>61</v>
      </c>
      <c r="E1838" s="14" t="s">
        <v>61</v>
      </c>
      <c r="F1838" s="14" t="s">
        <v>61</v>
      </c>
      <c r="H1838" s="20" t="b">
        <f t="shared" si="1"/>
        <v>0</v>
      </c>
      <c r="I1838" s="21" t="b">
        <f t="shared" si="2"/>
        <v>0</v>
      </c>
      <c r="J1838" s="21" t="b">
        <f t="shared" si="3"/>
        <v>0</v>
      </c>
      <c r="AB1838" s="20" t="b">
        <f t="shared" si="9"/>
        <v>0</v>
      </c>
      <c r="AC1838" s="20" t="b">
        <f t="shared" si="10"/>
        <v>0</v>
      </c>
      <c r="AD1838" s="20" t="b">
        <f t="shared" si="11"/>
        <v>0</v>
      </c>
      <c r="AE1838" s="20" t="b">
        <f t="shared" si="12"/>
        <v>0</v>
      </c>
      <c r="AG1838" s="20" t="b">
        <f t="shared" si="13"/>
        <v>0</v>
      </c>
      <c r="AH1838" s="20" t="b">
        <f t="shared" si="14"/>
        <v>0</v>
      </c>
      <c r="AI1838" s="20" t="b">
        <f t="shared" si="15"/>
        <v>0</v>
      </c>
    </row>
    <row r="1839">
      <c r="A1839" s="14" t="s">
        <v>127</v>
      </c>
      <c r="B1839" s="14">
        <v>2812.0</v>
      </c>
      <c r="C1839" s="14" t="s">
        <v>62</v>
      </c>
      <c r="D1839" s="14">
        <v>110.0</v>
      </c>
      <c r="E1839" s="14" t="s">
        <v>61</v>
      </c>
      <c r="F1839" s="14" t="s">
        <v>61</v>
      </c>
      <c r="H1839" s="20" t="b">
        <f t="shared" si="1"/>
        <v>0</v>
      </c>
      <c r="I1839" s="21" t="b">
        <f t="shared" si="2"/>
        <v>0</v>
      </c>
      <c r="J1839" s="21" t="b">
        <f t="shared" si="3"/>
        <v>0</v>
      </c>
      <c r="AB1839" s="20" t="b">
        <f t="shared" si="9"/>
        <v>0</v>
      </c>
      <c r="AC1839" s="20" t="b">
        <f t="shared" si="10"/>
        <v>0</v>
      </c>
      <c r="AD1839" s="20" t="b">
        <f t="shared" si="11"/>
        <v>0</v>
      </c>
      <c r="AE1839" s="20" t="b">
        <f t="shared" si="12"/>
        <v>0</v>
      </c>
      <c r="AG1839" s="20">
        <f t="shared" si="13"/>
        <v>110</v>
      </c>
      <c r="AH1839" s="20" t="b">
        <f t="shared" si="14"/>
        <v>0</v>
      </c>
      <c r="AI1839" s="20" t="b">
        <f t="shared" si="15"/>
        <v>0</v>
      </c>
    </row>
    <row r="1840">
      <c r="A1840" s="14" t="s">
        <v>127</v>
      </c>
      <c r="B1840" s="14">
        <v>2812.0</v>
      </c>
      <c r="C1840" s="14" t="s">
        <v>63</v>
      </c>
      <c r="D1840" s="14">
        <v>110.0</v>
      </c>
      <c r="E1840" s="14" t="s">
        <v>61</v>
      </c>
      <c r="F1840" s="14" t="s">
        <v>61</v>
      </c>
      <c r="H1840" s="20" t="b">
        <f t="shared" si="1"/>
        <v>0</v>
      </c>
      <c r="I1840" s="21" t="b">
        <f t="shared" si="2"/>
        <v>0</v>
      </c>
      <c r="J1840" s="21" t="b">
        <f t="shared" si="3"/>
        <v>0</v>
      </c>
      <c r="AB1840" s="20" t="b">
        <f t="shared" si="9"/>
        <v>0</v>
      </c>
      <c r="AC1840" s="20" t="b">
        <f t="shared" si="10"/>
        <v>0</v>
      </c>
      <c r="AD1840" s="20" t="b">
        <f t="shared" si="11"/>
        <v>0</v>
      </c>
      <c r="AE1840" s="20" t="b">
        <f t="shared" si="12"/>
        <v>0</v>
      </c>
      <c r="AG1840" s="20" t="b">
        <f t="shared" si="13"/>
        <v>0</v>
      </c>
      <c r="AH1840" s="20" t="b">
        <f t="shared" si="14"/>
        <v>0</v>
      </c>
      <c r="AI1840" s="20" t="b">
        <f t="shared" si="15"/>
        <v>0</v>
      </c>
    </row>
    <row r="1841">
      <c r="A1841" s="14" t="s">
        <v>127</v>
      </c>
      <c r="B1841" s="14">
        <v>2812.0</v>
      </c>
      <c r="C1841" s="14" t="s">
        <v>64</v>
      </c>
      <c r="D1841" s="14">
        <v>0.0</v>
      </c>
      <c r="E1841" s="14" t="s">
        <v>61</v>
      </c>
      <c r="F1841" s="14" t="s">
        <v>61</v>
      </c>
      <c r="H1841" s="20" t="b">
        <f t="shared" si="1"/>
        <v>0</v>
      </c>
      <c r="I1841" s="21" t="b">
        <f t="shared" si="2"/>
        <v>0</v>
      </c>
      <c r="J1841" s="21" t="b">
        <f t="shared" si="3"/>
        <v>0</v>
      </c>
      <c r="AB1841" s="20" t="b">
        <f t="shared" si="9"/>
        <v>0</v>
      </c>
      <c r="AC1841" s="20" t="b">
        <f t="shared" si="10"/>
        <v>0</v>
      </c>
      <c r="AD1841" s="20" t="b">
        <f t="shared" si="11"/>
        <v>0</v>
      </c>
      <c r="AE1841" s="20" t="b">
        <f t="shared" si="12"/>
        <v>0</v>
      </c>
      <c r="AG1841" s="20" t="b">
        <f t="shared" si="13"/>
        <v>0</v>
      </c>
      <c r="AH1841" s="20" t="b">
        <f t="shared" si="14"/>
        <v>0</v>
      </c>
      <c r="AI1841" s="20" t="b">
        <f t="shared" si="15"/>
        <v>0</v>
      </c>
    </row>
    <row r="1842">
      <c r="A1842" s="14" t="s">
        <v>127</v>
      </c>
      <c r="B1842" s="14">
        <v>2812.0</v>
      </c>
      <c r="C1842" s="14" t="s">
        <v>65</v>
      </c>
      <c r="D1842" s="14">
        <v>0.0</v>
      </c>
      <c r="E1842" s="14" t="s">
        <v>61</v>
      </c>
      <c r="F1842" s="14" t="s">
        <v>61</v>
      </c>
      <c r="H1842" s="20" t="b">
        <f t="shared" si="1"/>
        <v>0</v>
      </c>
      <c r="I1842" s="21" t="b">
        <f t="shared" si="2"/>
        <v>0</v>
      </c>
      <c r="J1842" s="21" t="b">
        <f t="shared" si="3"/>
        <v>0</v>
      </c>
      <c r="AB1842" s="20" t="b">
        <f t="shared" si="9"/>
        <v>0</v>
      </c>
      <c r="AC1842" s="20" t="b">
        <f t="shared" si="10"/>
        <v>0</v>
      </c>
      <c r="AD1842" s="20" t="b">
        <f t="shared" si="11"/>
        <v>0</v>
      </c>
      <c r="AE1842" s="20" t="b">
        <f t="shared" si="12"/>
        <v>0</v>
      </c>
      <c r="AG1842" s="20" t="b">
        <f t="shared" si="13"/>
        <v>0</v>
      </c>
      <c r="AH1842" s="20" t="b">
        <f t="shared" si="14"/>
        <v>0</v>
      </c>
      <c r="AI1842" s="20" t="b">
        <f t="shared" si="15"/>
        <v>0</v>
      </c>
    </row>
    <row r="1843">
      <c r="A1843" s="14" t="s">
        <v>127</v>
      </c>
      <c r="B1843" s="14">
        <v>2812.0</v>
      </c>
      <c r="C1843" s="14" t="s">
        <v>66</v>
      </c>
      <c r="D1843" s="14">
        <v>96.0</v>
      </c>
      <c r="E1843" s="14" t="s">
        <v>61</v>
      </c>
      <c r="F1843" s="14" t="s">
        <v>61</v>
      </c>
      <c r="H1843" s="20" t="b">
        <f t="shared" si="1"/>
        <v>0</v>
      </c>
      <c r="I1843" s="21" t="b">
        <f t="shared" si="2"/>
        <v>0</v>
      </c>
      <c r="J1843" s="21" t="b">
        <f t="shared" si="3"/>
        <v>0</v>
      </c>
      <c r="AB1843" s="20" t="b">
        <f t="shared" si="9"/>
        <v>0</v>
      </c>
      <c r="AC1843" s="20" t="b">
        <f t="shared" si="10"/>
        <v>0</v>
      </c>
      <c r="AD1843" s="20" t="b">
        <f t="shared" si="11"/>
        <v>0</v>
      </c>
      <c r="AE1843" s="20" t="b">
        <f t="shared" si="12"/>
        <v>0</v>
      </c>
      <c r="AG1843" s="20" t="b">
        <f t="shared" si="13"/>
        <v>0</v>
      </c>
      <c r="AH1843" s="20" t="b">
        <f t="shared" si="14"/>
        <v>0</v>
      </c>
      <c r="AI1843" s="20" t="b">
        <f t="shared" si="15"/>
        <v>0</v>
      </c>
    </row>
    <row r="1844">
      <c r="A1844" s="14" t="s">
        <v>127</v>
      </c>
      <c r="B1844" s="14">
        <v>2812.0</v>
      </c>
      <c r="C1844" s="14" t="s">
        <v>67</v>
      </c>
      <c r="D1844" s="14">
        <v>96.0</v>
      </c>
      <c r="E1844" s="14" t="s">
        <v>61</v>
      </c>
      <c r="F1844" s="14" t="s">
        <v>61</v>
      </c>
      <c r="H1844" s="20" t="b">
        <f t="shared" si="1"/>
        <v>0</v>
      </c>
      <c r="I1844" s="21" t="b">
        <f t="shared" si="2"/>
        <v>0</v>
      </c>
      <c r="J1844" s="21" t="b">
        <f t="shared" si="3"/>
        <v>0</v>
      </c>
      <c r="AB1844" s="20" t="b">
        <f t="shared" si="9"/>
        <v>0</v>
      </c>
      <c r="AC1844" s="20" t="b">
        <f t="shared" si="10"/>
        <v>0</v>
      </c>
      <c r="AD1844" s="20" t="b">
        <f t="shared" si="11"/>
        <v>0</v>
      </c>
      <c r="AE1844" s="20" t="b">
        <f t="shared" si="12"/>
        <v>0</v>
      </c>
      <c r="AG1844" s="20" t="b">
        <f t="shared" si="13"/>
        <v>0</v>
      </c>
      <c r="AH1844" s="20" t="b">
        <f t="shared" si="14"/>
        <v>0</v>
      </c>
      <c r="AI1844" s="20" t="b">
        <f t="shared" si="15"/>
        <v>0</v>
      </c>
    </row>
    <row r="1845">
      <c r="A1845" s="14" t="s">
        <v>127</v>
      </c>
      <c r="B1845" s="14">
        <v>2812.0</v>
      </c>
      <c r="C1845" s="14" t="s">
        <v>68</v>
      </c>
      <c r="D1845" s="14">
        <v>0.0</v>
      </c>
      <c r="E1845" s="14" t="s">
        <v>61</v>
      </c>
      <c r="F1845" s="14" t="s">
        <v>61</v>
      </c>
      <c r="H1845" s="20" t="b">
        <f t="shared" si="1"/>
        <v>0</v>
      </c>
      <c r="I1845" s="21" t="b">
        <f t="shared" si="2"/>
        <v>0</v>
      </c>
      <c r="J1845" s="21" t="b">
        <f t="shared" si="3"/>
        <v>0</v>
      </c>
      <c r="AB1845" s="20" t="b">
        <f t="shared" si="9"/>
        <v>0</v>
      </c>
      <c r="AC1845" s="20" t="b">
        <f t="shared" si="10"/>
        <v>0</v>
      </c>
      <c r="AD1845" s="20" t="b">
        <f t="shared" si="11"/>
        <v>0</v>
      </c>
      <c r="AE1845" s="20" t="b">
        <f t="shared" si="12"/>
        <v>0</v>
      </c>
      <c r="AG1845" s="20" t="b">
        <f t="shared" si="13"/>
        <v>0</v>
      </c>
      <c r="AH1845" s="20" t="b">
        <f t="shared" si="14"/>
        <v>0</v>
      </c>
      <c r="AI1845" s="20" t="b">
        <f t="shared" si="15"/>
        <v>0</v>
      </c>
    </row>
    <row r="1846">
      <c r="A1846" s="14" t="s">
        <v>127</v>
      </c>
      <c r="B1846" s="14">
        <v>2812.0</v>
      </c>
      <c r="C1846" s="14" t="s">
        <v>69</v>
      </c>
      <c r="D1846" s="14">
        <v>0.0</v>
      </c>
      <c r="E1846" s="14" t="s">
        <v>61</v>
      </c>
      <c r="F1846" s="14" t="s">
        <v>61</v>
      </c>
      <c r="H1846" s="20" t="b">
        <f t="shared" si="1"/>
        <v>0</v>
      </c>
      <c r="I1846" s="21" t="b">
        <f t="shared" si="2"/>
        <v>0</v>
      </c>
      <c r="J1846" s="21" t="b">
        <f t="shared" si="3"/>
        <v>0</v>
      </c>
      <c r="AB1846" s="20" t="b">
        <f t="shared" si="9"/>
        <v>0</v>
      </c>
      <c r="AC1846" s="20">
        <f t="shared" si="10"/>
        <v>0</v>
      </c>
      <c r="AD1846" s="20" t="str">
        <f t="shared" si="11"/>
        <v>none</v>
      </c>
      <c r="AE1846" s="20" t="str">
        <f t="shared" si="12"/>
        <v>none</v>
      </c>
      <c r="AG1846" s="20" t="b">
        <f t="shared" si="13"/>
        <v>0</v>
      </c>
      <c r="AH1846" s="20" t="b">
        <f t="shared" si="14"/>
        <v>0</v>
      </c>
      <c r="AI1846" s="20" t="b">
        <f t="shared" si="15"/>
        <v>0</v>
      </c>
    </row>
    <row r="1847">
      <c r="A1847" s="14" t="s">
        <v>127</v>
      </c>
      <c r="B1847" s="14">
        <v>2812.0</v>
      </c>
      <c r="C1847" s="14" t="s">
        <v>70</v>
      </c>
      <c r="D1847" s="14">
        <v>0.0</v>
      </c>
      <c r="E1847" s="14" t="s">
        <v>61</v>
      </c>
      <c r="F1847" s="14" t="s">
        <v>61</v>
      </c>
      <c r="H1847" s="20" t="b">
        <f t="shared" si="1"/>
        <v>0</v>
      </c>
      <c r="I1847" s="21" t="b">
        <f t="shared" si="2"/>
        <v>0</v>
      </c>
      <c r="J1847" s="21" t="b">
        <f t="shared" si="3"/>
        <v>0</v>
      </c>
      <c r="AB1847" s="20" t="b">
        <f t="shared" si="9"/>
        <v>0</v>
      </c>
      <c r="AC1847" s="20" t="b">
        <f t="shared" si="10"/>
        <v>0</v>
      </c>
      <c r="AD1847" s="20" t="b">
        <f t="shared" si="11"/>
        <v>0</v>
      </c>
      <c r="AE1847" s="20" t="b">
        <f t="shared" si="12"/>
        <v>0</v>
      </c>
      <c r="AG1847" s="20" t="b">
        <f t="shared" si="13"/>
        <v>0</v>
      </c>
      <c r="AH1847" s="20" t="b">
        <f t="shared" si="14"/>
        <v>0</v>
      </c>
      <c r="AI1847" s="20" t="b">
        <f t="shared" si="15"/>
        <v>0</v>
      </c>
    </row>
    <row r="1848">
      <c r="A1848" s="14" t="s">
        <v>127</v>
      </c>
      <c r="B1848" s="14">
        <v>2812.0</v>
      </c>
      <c r="C1848" s="14" t="s">
        <v>71</v>
      </c>
      <c r="D1848" s="22">
        <v>0.001099537037037037</v>
      </c>
      <c r="E1848" s="14" t="s">
        <v>61</v>
      </c>
      <c r="F1848" s="14" t="s">
        <v>61</v>
      </c>
      <c r="H1848" s="20" t="b">
        <f t="shared" si="1"/>
        <v>0</v>
      </c>
      <c r="I1848" s="21" t="b">
        <f t="shared" si="2"/>
        <v>0</v>
      </c>
      <c r="J1848" s="21" t="b">
        <f t="shared" si="3"/>
        <v>0</v>
      </c>
      <c r="AB1848" s="20" t="b">
        <f t="shared" si="9"/>
        <v>0</v>
      </c>
      <c r="AC1848" s="20" t="b">
        <f t="shared" si="10"/>
        <v>0</v>
      </c>
      <c r="AD1848" s="20" t="b">
        <f t="shared" si="11"/>
        <v>0</v>
      </c>
      <c r="AE1848" s="20" t="b">
        <f t="shared" si="12"/>
        <v>0</v>
      </c>
      <c r="AG1848" s="20" t="b">
        <f t="shared" si="13"/>
        <v>0</v>
      </c>
      <c r="AH1848" s="20" t="b">
        <f t="shared" si="14"/>
        <v>0</v>
      </c>
      <c r="AI1848" s="20" t="b">
        <f t="shared" si="15"/>
        <v>0</v>
      </c>
    </row>
    <row r="1849">
      <c r="A1849" s="14" t="s">
        <v>127</v>
      </c>
      <c r="B1849" s="14">
        <v>2812.0</v>
      </c>
      <c r="C1849" s="14" t="s">
        <v>72</v>
      </c>
      <c r="D1849" s="22">
        <v>0.0011111111111111111</v>
      </c>
      <c r="E1849" s="14" t="s">
        <v>61</v>
      </c>
      <c r="F1849" s="14" t="s">
        <v>61</v>
      </c>
      <c r="H1849" s="20" t="b">
        <f t="shared" si="1"/>
        <v>0</v>
      </c>
      <c r="I1849" s="21" t="b">
        <f t="shared" si="2"/>
        <v>0</v>
      </c>
      <c r="J1849" s="21" t="b">
        <f t="shared" si="3"/>
        <v>0</v>
      </c>
      <c r="AB1849" s="20" t="b">
        <f t="shared" si="9"/>
        <v>0</v>
      </c>
      <c r="AC1849" s="20" t="b">
        <f t="shared" si="10"/>
        <v>0</v>
      </c>
      <c r="AD1849" s="20" t="b">
        <f t="shared" si="11"/>
        <v>0</v>
      </c>
      <c r="AE1849" s="20" t="b">
        <f t="shared" si="12"/>
        <v>0</v>
      </c>
      <c r="AG1849" s="20" t="b">
        <f t="shared" si="13"/>
        <v>0</v>
      </c>
      <c r="AH1849" s="20" t="b">
        <f t="shared" si="14"/>
        <v>0</v>
      </c>
      <c r="AI1849" s="20" t="b">
        <f t="shared" si="15"/>
        <v>0</v>
      </c>
    </row>
    <row r="1850">
      <c r="A1850" s="14" t="s">
        <v>127</v>
      </c>
      <c r="B1850" s="14">
        <v>2812.0</v>
      </c>
      <c r="C1850" s="14" t="s">
        <v>71</v>
      </c>
      <c r="D1850" s="14">
        <v>3641.305</v>
      </c>
      <c r="E1850" s="14" t="s">
        <v>61</v>
      </c>
      <c r="F1850" s="14" t="s">
        <v>61</v>
      </c>
      <c r="H1850" s="20" t="b">
        <f t="shared" si="1"/>
        <v>0</v>
      </c>
      <c r="I1850" s="21" t="b">
        <f t="shared" si="2"/>
        <v>0</v>
      </c>
      <c r="J1850" s="21" t="b">
        <f t="shared" si="3"/>
        <v>0</v>
      </c>
      <c r="AB1850" s="20" t="b">
        <f t="shared" si="9"/>
        <v>0</v>
      </c>
      <c r="AC1850" s="20" t="b">
        <f t="shared" si="10"/>
        <v>0</v>
      </c>
      <c r="AD1850" s="20" t="b">
        <f t="shared" si="11"/>
        <v>0</v>
      </c>
      <c r="AE1850" s="20" t="b">
        <f t="shared" si="12"/>
        <v>0</v>
      </c>
      <c r="AG1850" s="20" t="b">
        <f t="shared" si="13"/>
        <v>0</v>
      </c>
      <c r="AH1850" s="20" t="b">
        <f t="shared" si="14"/>
        <v>0</v>
      </c>
      <c r="AI1850" s="20" t="b">
        <f t="shared" si="15"/>
        <v>0</v>
      </c>
    </row>
    <row r="1851">
      <c r="A1851" s="14" t="s">
        <v>127</v>
      </c>
      <c r="B1851" s="14">
        <v>2812.0</v>
      </c>
      <c r="C1851" s="14" t="s">
        <v>72</v>
      </c>
      <c r="D1851" s="14">
        <v>3700.93</v>
      </c>
      <c r="E1851" s="14" t="s">
        <v>61</v>
      </c>
      <c r="F1851" s="14" t="s">
        <v>61</v>
      </c>
      <c r="H1851" s="20" t="b">
        <f t="shared" si="1"/>
        <v>0</v>
      </c>
      <c r="I1851" s="21" t="b">
        <f t="shared" si="2"/>
        <v>0</v>
      </c>
      <c r="J1851" s="21" t="b">
        <f t="shared" si="3"/>
        <v>0</v>
      </c>
      <c r="AB1851" s="20" t="b">
        <f t="shared" si="9"/>
        <v>0</v>
      </c>
      <c r="AC1851" s="20" t="b">
        <f t="shared" si="10"/>
        <v>0</v>
      </c>
      <c r="AD1851" s="20" t="b">
        <f t="shared" si="11"/>
        <v>0</v>
      </c>
      <c r="AE1851" s="20" t="b">
        <f t="shared" si="12"/>
        <v>0</v>
      </c>
      <c r="AG1851" s="20" t="b">
        <f t="shared" si="13"/>
        <v>0</v>
      </c>
      <c r="AH1851" s="20" t="b">
        <f t="shared" si="14"/>
        <v>0</v>
      </c>
      <c r="AI1851" s="20" t="b">
        <f t="shared" si="15"/>
        <v>0</v>
      </c>
    </row>
    <row r="1852">
      <c r="A1852" s="14" t="s">
        <v>127</v>
      </c>
      <c r="B1852" s="14">
        <v>2812.0</v>
      </c>
      <c r="C1852" s="14" t="s">
        <v>73</v>
      </c>
      <c r="D1852" s="14" t="s">
        <v>74</v>
      </c>
      <c r="E1852" s="14" t="s">
        <v>61</v>
      </c>
      <c r="F1852" s="14" t="s">
        <v>61</v>
      </c>
      <c r="H1852" s="20" t="b">
        <f t="shared" si="1"/>
        <v>0</v>
      </c>
      <c r="I1852" s="21" t="b">
        <f t="shared" si="2"/>
        <v>0</v>
      </c>
      <c r="J1852" s="21" t="b">
        <f t="shared" si="3"/>
        <v>0</v>
      </c>
      <c r="AB1852" s="20" t="b">
        <f t="shared" si="9"/>
        <v>0</v>
      </c>
      <c r="AC1852" s="20" t="b">
        <f t="shared" si="10"/>
        <v>0</v>
      </c>
      <c r="AD1852" s="20" t="b">
        <f t="shared" si="11"/>
        <v>0</v>
      </c>
      <c r="AE1852" s="20" t="b">
        <f t="shared" si="12"/>
        <v>0</v>
      </c>
      <c r="AG1852" s="20" t="b">
        <f t="shared" si="13"/>
        <v>0</v>
      </c>
      <c r="AH1852" s="20" t="b">
        <f t="shared" si="14"/>
        <v>0</v>
      </c>
      <c r="AI1852" s="20" t="b">
        <f t="shared" si="15"/>
        <v>0</v>
      </c>
    </row>
    <row r="1853">
      <c r="A1853" s="14" t="s">
        <v>127</v>
      </c>
      <c r="B1853" s="14">
        <v>2812.0</v>
      </c>
      <c r="C1853" s="14" t="s">
        <v>75</v>
      </c>
      <c r="D1853" s="14">
        <v>-0.665</v>
      </c>
      <c r="E1853" s="14" t="s">
        <v>61</v>
      </c>
      <c r="F1853" s="14" t="s">
        <v>61</v>
      </c>
      <c r="H1853" s="20">
        <f t="shared" si="1"/>
        <v>3477</v>
      </c>
      <c r="I1853" s="21" t="b">
        <f t="shared" si="2"/>
        <v>0</v>
      </c>
      <c r="J1853" s="21" t="b">
        <f t="shared" si="3"/>
        <v>0</v>
      </c>
      <c r="AB1853" s="20" t="b">
        <f t="shared" si="9"/>
        <v>0</v>
      </c>
      <c r="AC1853" s="20" t="b">
        <f t="shared" si="10"/>
        <v>0</v>
      </c>
      <c r="AD1853" s="20" t="b">
        <f t="shared" si="11"/>
        <v>0</v>
      </c>
      <c r="AE1853" s="20" t="b">
        <f t="shared" si="12"/>
        <v>0</v>
      </c>
      <c r="AG1853" s="20" t="b">
        <f t="shared" si="13"/>
        <v>0</v>
      </c>
      <c r="AH1853" s="20" t="b">
        <f t="shared" si="14"/>
        <v>0</v>
      </c>
      <c r="AI1853" s="20" t="b">
        <f t="shared" si="15"/>
        <v>0</v>
      </c>
    </row>
    <row r="1854">
      <c r="A1854" s="14" t="s">
        <v>127</v>
      </c>
      <c r="B1854" s="14">
        <v>2812.0</v>
      </c>
      <c r="C1854" s="14" t="s">
        <v>76</v>
      </c>
      <c r="D1854" s="14" t="s">
        <v>61</v>
      </c>
      <c r="E1854" s="14" t="s">
        <v>61</v>
      </c>
      <c r="F1854" s="14" t="s">
        <v>61</v>
      </c>
      <c r="H1854" s="20" t="b">
        <f t="shared" si="1"/>
        <v>0</v>
      </c>
      <c r="I1854" s="21" t="b">
        <f t="shared" si="2"/>
        <v>0</v>
      </c>
      <c r="J1854" s="21" t="b">
        <f t="shared" si="3"/>
        <v>0</v>
      </c>
      <c r="AB1854" s="20" t="b">
        <f t="shared" si="9"/>
        <v>0</v>
      </c>
      <c r="AC1854" s="20" t="b">
        <f t="shared" si="10"/>
        <v>0</v>
      </c>
      <c r="AD1854" s="20" t="b">
        <f t="shared" si="11"/>
        <v>0</v>
      </c>
      <c r="AE1854" s="20" t="b">
        <f t="shared" si="12"/>
        <v>0</v>
      </c>
      <c r="AG1854" s="20" t="b">
        <f t="shared" si="13"/>
        <v>0</v>
      </c>
      <c r="AH1854" s="20" t="b">
        <f t="shared" si="14"/>
        <v>0</v>
      </c>
      <c r="AI1854" s="20" t="b">
        <f t="shared" si="15"/>
        <v>0</v>
      </c>
    </row>
    <row r="1855">
      <c r="A1855" s="14" t="s">
        <v>127</v>
      </c>
      <c r="B1855" s="14">
        <v>2812.0</v>
      </c>
      <c r="C1855" s="14" t="s">
        <v>77</v>
      </c>
      <c r="D1855" s="14" t="s">
        <v>61</v>
      </c>
      <c r="E1855" s="14" t="s">
        <v>61</v>
      </c>
      <c r="F1855" s="14" t="s">
        <v>61</v>
      </c>
      <c r="H1855" s="20" t="b">
        <f t="shared" si="1"/>
        <v>0</v>
      </c>
      <c r="I1855" s="21" t="b">
        <f t="shared" si="2"/>
        <v>0</v>
      </c>
      <c r="J1855" s="21" t="b">
        <f t="shared" si="3"/>
        <v>0</v>
      </c>
      <c r="AB1855" s="20" t="b">
        <f t="shared" si="9"/>
        <v>0</v>
      </c>
      <c r="AC1855" s="20" t="b">
        <f t="shared" si="10"/>
        <v>0</v>
      </c>
      <c r="AD1855" s="20" t="b">
        <f t="shared" si="11"/>
        <v>0</v>
      </c>
      <c r="AE1855" s="20" t="b">
        <f t="shared" si="12"/>
        <v>0</v>
      </c>
      <c r="AG1855" s="20" t="b">
        <f t="shared" si="13"/>
        <v>0</v>
      </c>
      <c r="AH1855" s="20" t="b">
        <f t="shared" si="14"/>
        <v>0</v>
      </c>
      <c r="AI1855" s="20" t="b">
        <f t="shared" si="15"/>
        <v>0</v>
      </c>
    </row>
    <row r="1856">
      <c r="A1856" s="14" t="s">
        <v>127</v>
      </c>
      <c r="B1856" s="14">
        <v>3750.0</v>
      </c>
      <c r="C1856" s="14" t="s">
        <v>60</v>
      </c>
      <c r="D1856" s="14" t="s">
        <v>61</v>
      </c>
      <c r="E1856" s="14" t="s">
        <v>61</v>
      </c>
      <c r="F1856" s="14" t="s">
        <v>61</v>
      </c>
      <c r="H1856" s="20" t="b">
        <f t="shared" si="1"/>
        <v>0</v>
      </c>
      <c r="I1856" s="21" t="b">
        <f t="shared" si="2"/>
        <v>0</v>
      </c>
      <c r="J1856" s="21" t="b">
        <f t="shared" si="3"/>
        <v>0</v>
      </c>
      <c r="AB1856" s="20" t="b">
        <f t="shared" si="9"/>
        <v>0</v>
      </c>
      <c r="AC1856" s="20" t="b">
        <f t="shared" si="10"/>
        <v>0</v>
      </c>
      <c r="AD1856" s="20" t="b">
        <f t="shared" si="11"/>
        <v>0</v>
      </c>
      <c r="AE1856" s="20" t="b">
        <f t="shared" si="12"/>
        <v>0</v>
      </c>
      <c r="AG1856" s="20" t="b">
        <f t="shared" si="13"/>
        <v>0</v>
      </c>
      <c r="AH1856" s="20" t="b">
        <f t="shared" si="14"/>
        <v>0</v>
      </c>
      <c r="AI1856" s="20" t="b">
        <f t="shared" si="15"/>
        <v>0</v>
      </c>
    </row>
    <row r="1857">
      <c r="A1857" s="14" t="s">
        <v>127</v>
      </c>
      <c r="B1857" s="14">
        <v>3750.0</v>
      </c>
      <c r="C1857" s="14" t="s">
        <v>62</v>
      </c>
      <c r="D1857" s="14">
        <v>103.0</v>
      </c>
      <c r="E1857" s="14">
        <v>157.0</v>
      </c>
      <c r="F1857" s="14">
        <v>115.0</v>
      </c>
      <c r="H1857" s="20" t="b">
        <f t="shared" si="1"/>
        <v>0</v>
      </c>
      <c r="I1857" s="21" t="b">
        <f t="shared" si="2"/>
        <v>0</v>
      </c>
      <c r="J1857" s="21" t="b">
        <f t="shared" si="3"/>
        <v>0</v>
      </c>
      <c r="AB1857" s="20" t="b">
        <f t="shared" si="9"/>
        <v>0</v>
      </c>
      <c r="AC1857" s="20" t="b">
        <f t="shared" si="10"/>
        <v>0</v>
      </c>
      <c r="AD1857" s="20" t="b">
        <f t="shared" si="11"/>
        <v>0</v>
      </c>
      <c r="AE1857" s="20" t="b">
        <f t="shared" si="12"/>
        <v>0</v>
      </c>
      <c r="AG1857" s="20">
        <f t="shared" si="13"/>
        <v>103</v>
      </c>
      <c r="AH1857" s="20">
        <f t="shared" si="14"/>
        <v>157</v>
      </c>
      <c r="AI1857" s="20">
        <f t="shared" si="15"/>
        <v>115</v>
      </c>
    </row>
    <row r="1858">
      <c r="A1858" s="14" t="s">
        <v>127</v>
      </c>
      <c r="B1858" s="14">
        <v>3750.0</v>
      </c>
      <c r="C1858" s="14" t="s">
        <v>63</v>
      </c>
      <c r="D1858" s="14">
        <v>103.0</v>
      </c>
      <c r="E1858" s="14">
        <v>157.0</v>
      </c>
      <c r="F1858" s="14">
        <v>115.0</v>
      </c>
      <c r="H1858" s="20" t="b">
        <f t="shared" si="1"/>
        <v>0</v>
      </c>
      <c r="I1858" s="21" t="b">
        <f t="shared" si="2"/>
        <v>0</v>
      </c>
      <c r="J1858" s="21" t="b">
        <f t="shared" si="3"/>
        <v>0</v>
      </c>
      <c r="AB1858" s="20" t="b">
        <f t="shared" si="9"/>
        <v>0</v>
      </c>
      <c r="AC1858" s="20" t="b">
        <f t="shared" si="10"/>
        <v>0</v>
      </c>
      <c r="AD1858" s="20" t="b">
        <f t="shared" si="11"/>
        <v>0</v>
      </c>
      <c r="AE1858" s="20" t="b">
        <f t="shared" si="12"/>
        <v>0</v>
      </c>
      <c r="AG1858" s="20" t="b">
        <f t="shared" si="13"/>
        <v>0</v>
      </c>
      <c r="AH1858" s="20" t="b">
        <f t="shared" si="14"/>
        <v>0</v>
      </c>
      <c r="AI1858" s="20" t="b">
        <f t="shared" si="15"/>
        <v>0</v>
      </c>
    </row>
    <row r="1859">
      <c r="A1859" s="14" t="s">
        <v>127</v>
      </c>
      <c r="B1859" s="14">
        <v>3750.0</v>
      </c>
      <c r="C1859" s="14" t="s">
        <v>64</v>
      </c>
      <c r="D1859" s="14">
        <v>0.0</v>
      </c>
      <c r="E1859" s="14">
        <v>0.0</v>
      </c>
      <c r="F1859" s="14">
        <v>0.0</v>
      </c>
      <c r="H1859" s="20" t="b">
        <f t="shared" si="1"/>
        <v>0</v>
      </c>
      <c r="I1859" s="21" t="b">
        <f t="shared" si="2"/>
        <v>0</v>
      </c>
      <c r="J1859" s="21" t="b">
        <f t="shared" si="3"/>
        <v>0</v>
      </c>
      <c r="AB1859" s="20" t="b">
        <f t="shared" si="9"/>
        <v>0</v>
      </c>
      <c r="AC1859" s="20" t="b">
        <f t="shared" si="10"/>
        <v>0</v>
      </c>
      <c r="AD1859" s="20" t="b">
        <f t="shared" si="11"/>
        <v>0</v>
      </c>
      <c r="AE1859" s="20" t="b">
        <f t="shared" si="12"/>
        <v>0</v>
      </c>
      <c r="AG1859" s="20" t="b">
        <f t="shared" si="13"/>
        <v>0</v>
      </c>
      <c r="AH1859" s="20" t="b">
        <f t="shared" si="14"/>
        <v>0</v>
      </c>
      <c r="AI1859" s="20" t="b">
        <f t="shared" si="15"/>
        <v>0</v>
      </c>
    </row>
    <row r="1860">
      <c r="A1860" s="14" t="s">
        <v>127</v>
      </c>
      <c r="B1860" s="14">
        <v>3750.0</v>
      </c>
      <c r="C1860" s="14" t="s">
        <v>65</v>
      </c>
      <c r="D1860" s="14">
        <v>0.0</v>
      </c>
      <c r="E1860" s="14">
        <v>0.0</v>
      </c>
      <c r="F1860" s="14">
        <v>0.0</v>
      </c>
      <c r="H1860" s="20" t="b">
        <f t="shared" si="1"/>
        <v>0</v>
      </c>
      <c r="I1860" s="21" t="b">
        <f t="shared" si="2"/>
        <v>0</v>
      </c>
      <c r="J1860" s="21" t="b">
        <f t="shared" si="3"/>
        <v>0</v>
      </c>
      <c r="AB1860" s="20" t="b">
        <f t="shared" si="9"/>
        <v>0</v>
      </c>
      <c r="AC1860" s="20" t="b">
        <f t="shared" si="10"/>
        <v>0</v>
      </c>
      <c r="AD1860" s="20" t="b">
        <f t="shared" si="11"/>
        <v>0</v>
      </c>
      <c r="AE1860" s="20" t="b">
        <f t="shared" si="12"/>
        <v>0</v>
      </c>
      <c r="AG1860" s="20" t="b">
        <f t="shared" si="13"/>
        <v>0</v>
      </c>
      <c r="AH1860" s="20" t="b">
        <f t="shared" si="14"/>
        <v>0</v>
      </c>
      <c r="AI1860" s="20" t="b">
        <f t="shared" si="15"/>
        <v>0</v>
      </c>
    </row>
    <row r="1861">
      <c r="A1861" s="14" t="s">
        <v>127</v>
      </c>
      <c r="B1861" s="14">
        <v>3750.0</v>
      </c>
      <c r="C1861" s="14" t="s">
        <v>66</v>
      </c>
      <c r="D1861" s="14">
        <v>96.0</v>
      </c>
      <c r="E1861" s="14">
        <v>96.0</v>
      </c>
      <c r="F1861" s="14">
        <v>96.0</v>
      </c>
      <c r="H1861" s="20" t="b">
        <f t="shared" si="1"/>
        <v>0</v>
      </c>
      <c r="I1861" s="21" t="b">
        <f t="shared" si="2"/>
        <v>0</v>
      </c>
      <c r="J1861" s="21" t="b">
        <f t="shared" si="3"/>
        <v>0</v>
      </c>
      <c r="AB1861" s="20" t="b">
        <f t="shared" si="9"/>
        <v>0</v>
      </c>
      <c r="AC1861" s="20" t="b">
        <f t="shared" si="10"/>
        <v>0</v>
      </c>
      <c r="AD1861" s="20" t="b">
        <f t="shared" si="11"/>
        <v>0</v>
      </c>
      <c r="AE1861" s="20" t="b">
        <f t="shared" si="12"/>
        <v>0</v>
      </c>
      <c r="AG1861" s="20" t="b">
        <f t="shared" si="13"/>
        <v>0</v>
      </c>
      <c r="AH1861" s="20" t="b">
        <f t="shared" si="14"/>
        <v>0</v>
      </c>
      <c r="AI1861" s="20" t="b">
        <f t="shared" si="15"/>
        <v>0</v>
      </c>
    </row>
    <row r="1862">
      <c r="A1862" s="14" t="s">
        <v>127</v>
      </c>
      <c r="B1862" s="14">
        <v>3750.0</v>
      </c>
      <c r="C1862" s="14" t="s">
        <v>67</v>
      </c>
      <c r="D1862" s="14">
        <v>96.0</v>
      </c>
      <c r="E1862" s="14">
        <v>96.0</v>
      </c>
      <c r="F1862" s="14">
        <v>96.0</v>
      </c>
      <c r="H1862" s="20" t="b">
        <f t="shared" si="1"/>
        <v>0</v>
      </c>
      <c r="I1862" s="21" t="b">
        <f t="shared" si="2"/>
        <v>0</v>
      </c>
      <c r="J1862" s="21" t="b">
        <f t="shared" si="3"/>
        <v>0</v>
      </c>
      <c r="AB1862" s="20" t="b">
        <f t="shared" si="9"/>
        <v>0</v>
      </c>
      <c r="AC1862" s="20" t="b">
        <f t="shared" si="10"/>
        <v>0</v>
      </c>
      <c r="AD1862" s="20" t="b">
        <f t="shared" si="11"/>
        <v>0</v>
      </c>
      <c r="AE1862" s="20" t="b">
        <f t="shared" si="12"/>
        <v>0</v>
      </c>
      <c r="AG1862" s="20" t="b">
        <f t="shared" si="13"/>
        <v>0</v>
      </c>
      <c r="AH1862" s="20" t="b">
        <f t="shared" si="14"/>
        <v>0</v>
      </c>
      <c r="AI1862" s="20" t="b">
        <f t="shared" si="15"/>
        <v>0</v>
      </c>
    </row>
    <row r="1863">
      <c r="A1863" s="14" t="s">
        <v>127</v>
      </c>
      <c r="B1863" s="14">
        <v>3750.0</v>
      </c>
      <c r="C1863" s="14" t="s">
        <v>68</v>
      </c>
      <c r="D1863" s="14">
        <v>0.0</v>
      </c>
      <c r="E1863" s="14">
        <v>0.0</v>
      </c>
      <c r="F1863" s="14">
        <v>0.0</v>
      </c>
      <c r="H1863" s="20" t="b">
        <f t="shared" si="1"/>
        <v>0</v>
      </c>
      <c r="I1863" s="21" t="b">
        <f t="shared" si="2"/>
        <v>0</v>
      </c>
      <c r="J1863" s="21" t="b">
        <f t="shared" si="3"/>
        <v>0</v>
      </c>
      <c r="AB1863" s="20" t="b">
        <f t="shared" si="9"/>
        <v>0</v>
      </c>
      <c r="AC1863" s="20" t="b">
        <f t="shared" si="10"/>
        <v>0</v>
      </c>
      <c r="AD1863" s="20" t="b">
        <f t="shared" si="11"/>
        <v>0</v>
      </c>
      <c r="AE1863" s="20" t="b">
        <f t="shared" si="12"/>
        <v>0</v>
      </c>
      <c r="AG1863" s="20" t="b">
        <f t="shared" si="13"/>
        <v>0</v>
      </c>
      <c r="AH1863" s="20" t="b">
        <f t="shared" si="14"/>
        <v>0</v>
      </c>
      <c r="AI1863" s="20" t="b">
        <f t="shared" si="15"/>
        <v>0</v>
      </c>
    </row>
    <row r="1864">
      <c r="A1864" s="14" t="s">
        <v>127</v>
      </c>
      <c r="B1864" s="14">
        <v>3750.0</v>
      </c>
      <c r="C1864" s="14" t="s">
        <v>69</v>
      </c>
      <c r="D1864" s="14">
        <v>0.0</v>
      </c>
      <c r="E1864" s="14">
        <v>0.0</v>
      </c>
      <c r="F1864" s="14">
        <v>0.0</v>
      </c>
      <c r="H1864" s="20" t="b">
        <f t="shared" si="1"/>
        <v>0</v>
      </c>
      <c r="I1864" s="21" t="b">
        <f t="shared" si="2"/>
        <v>0</v>
      </c>
      <c r="J1864" s="21" t="b">
        <f t="shared" si="3"/>
        <v>0</v>
      </c>
      <c r="AB1864" s="20" t="b">
        <f t="shared" si="9"/>
        <v>0</v>
      </c>
      <c r="AC1864" s="20">
        <f t="shared" si="10"/>
        <v>0</v>
      </c>
      <c r="AD1864" s="20">
        <f t="shared" si="11"/>
        <v>0</v>
      </c>
      <c r="AE1864" s="20">
        <f t="shared" si="12"/>
        <v>0</v>
      </c>
      <c r="AG1864" s="20" t="b">
        <f t="shared" si="13"/>
        <v>0</v>
      </c>
      <c r="AH1864" s="20" t="b">
        <f t="shared" si="14"/>
        <v>0</v>
      </c>
      <c r="AI1864" s="20" t="b">
        <f t="shared" si="15"/>
        <v>0</v>
      </c>
    </row>
    <row r="1865">
      <c r="A1865" s="14" t="s">
        <v>127</v>
      </c>
      <c r="B1865" s="14">
        <v>3750.0</v>
      </c>
      <c r="C1865" s="14" t="s">
        <v>70</v>
      </c>
      <c r="D1865" s="14">
        <v>0.0</v>
      </c>
      <c r="E1865" s="14">
        <v>0.0</v>
      </c>
      <c r="F1865" s="14">
        <v>0.0</v>
      </c>
      <c r="H1865" s="20" t="b">
        <f t="shared" si="1"/>
        <v>0</v>
      </c>
      <c r="I1865" s="21" t="b">
        <f t="shared" si="2"/>
        <v>0</v>
      </c>
      <c r="J1865" s="21" t="b">
        <f t="shared" si="3"/>
        <v>0</v>
      </c>
      <c r="AB1865" s="20" t="b">
        <f t="shared" si="9"/>
        <v>0</v>
      </c>
      <c r="AC1865" s="20" t="b">
        <f t="shared" si="10"/>
        <v>0</v>
      </c>
      <c r="AD1865" s="20" t="b">
        <f t="shared" si="11"/>
        <v>0</v>
      </c>
      <c r="AE1865" s="20" t="b">
        <f t="shared" si="12"/>
        <v>0</v>
      </c>
      <c r="AG1865" s="20" t="b">
        <f t="shared" si="13"/>
        <v>0</v>
      </c>
      <c r="AH1865" s="20" t="b">
        <f t="shared" si="14"/>
        <v>0</v>
      </c>
      <c r="AI1865" s="20" t="b">
        <f t="shared" si="15"/>
        <v>0</v>
      </c>
    </row>
    <row r="1866">
      <c r="A1866" s="14" t="s">
        <v>127</v>
      </c>
      <c r="B1866" s="14">
        <v>3750.0</v>
      </c>
      <c r="C1866" s="14" t="s">
        <v>71</v>
      </c>
      <c r="D1866" s="22">
        <v>6.597222222222222E-4</v>
      </c>
      <c r="E1866" s="22">
        <v>0.0015046296296296296</v>
      </c>
      <c r="F1866" s="22">
        <v>0.0023032407407407407</v>
      </c>
      <c r="H1866" s="20" t="b">
        <f t="shared" si="1"/>
        <v>0</v>
      </c>
      <c r="I1866" s="21" t="b">
        <f t="shared" si="2"/>
        <v>0</v>
      </c>
      <c r="J1866" s="21" t="b">
        <f t="shared" si="3"/>
        <v>0</v>
      </c>
      <c r="AB1866" s="20" t="b">
        <f t="shared" si="9"/>
        <v>0</v>
      </c>
      <c r="AC1866" s="20" t="b">
        <f t="shared" si="10"/>
        <v>0</v>
      </c>
      <c r="AD1866" s="20" t="b">
        <f t="shared" si="11"/>
        <v>0</v>
      </c>
      <c r="AE1866" s="20" t="b">
        <f t="shared" si="12"/>
        <v>0</v>
      </c>
      <c r="AG1866" s="20" t="b">
        <f t="shared" si="13"/>
        <v>0</v>
      </c>
      <c r="AH1866" s="20" t="b">
        <f t="shared" si="14"/>
        <v>0</v>
      </c>
      <c r="AI1866" s="20" t="b">
        <f t="shared" si="15"/>
        <v>0</v>
      </c>
    </row>
    <row r="1867">
      <c r="A1867" s="14" t="s">
        <v>127</v>
      </c>
      <c r="B1867" s="14">
        <v>3750.0</v>
      </c>
      <c r="C1867" s="14" t="s">
        <v>72</v>
      </c>
      <c r="D1867" s="22">
        <v>9.027777777777777E-4</v>
      </c>
      <c r="E1867" s="22">
        <v>0.0020486111111111113</v>
      </c>
      <c r="F1867" s="22">
        <v>0.0018981481481481482</v>
      </c>
      <c r="H1867" s="20" t="b">
        <f t="shared" si="1"/>
        <v>0</v>
      </c>
      <c r="I1867" s="21" t="b">
        <f t="shared" si="2"/>
        <v>0</v>
      </c>
      <c r="J1867" s="21" t="b">
        <f t="shared" si="3"/>
        <v>0</v>
      </c>
      <c r="AB1867" s="20" t="b">
        <f t="shared" si="9"/>
        <v>0</v>
      </c>
      <c r="AC1867" s="20" t="b">
        <f t="shared" si="10"/>
        <v>0</v>
      </c>
      <c r="AD1867" s="20" t="b">
        <f t="shared" si="11"/>
        <v>0</v>
      </c>
      <c r="AE1867" s="20" t="b">
        <f t="shared" si="12"/>
        <v>0</v>
      </c>
      <c r="AG1867" s="20" t="b">
        <f t="shared" si="13"/>
        <v>0</v>
      </c>
      <c r="AH1867" s="20" t="b">
        <f t="shared" si="14"/>
        <v>0</v>
      </c>
      <c r="AI1867" s="20" t="b">
        <f t="shared" si="15"/>
        <v>0</v>
      </c>
    </row>
    <row r="1868">
      <c r="A1868" s="14" t="s">
        <v>127</v>
      </c>
      <c r="B1868" s="14">
        <v>3750.0</v>
      </c>
      <c r="C1868" s="14" t="s">
        <v>71</v>
      </c>
      <c r="D1868" s="14">
        <v>3641.273</v>
      </c>
      <c r="E1868" s="14">
        <v>3412.613</v>
      </c>
      <c r="F1868" s="14">
        <v>3413.645</v>
      </c>
      <c r="H1868" s="20" t="b">
        <f t="shared" si="1"/>
        <v>0</v>
      </c>
      <c r="I1868" s="21" t="b">
        <f t="shared" si="2"/>
        <v>0</v>
      </c>
      <c r="J1868" s="21" t="b">
        <f t="shared" si="3"/>
        <v>0</v>
      </c>
      <c r="AB1868" s="20" t="b">
        <f t="shared" si="9"/>
        <v>0</v>
      </c>
      <c r="AC1868" s="20" t="b">
        <f t="shared" si="10"/>
        <v>0</v>
      </c>
      <c r="AD1868" s="20" t="b">
        <f t="shared" si="11"/>
        <v>0</v>
      </c>
      <c r="AE1868" s="20" t="b">
        <f t="shared" si="12"/>
        <v>0</v>
      </c>
      <c r="AG1868" s="20" t="b">
        <f t="shared" si="13"/>
        <v>0</v>
      </c>
      <c r="AH1868" s="20" t="b">
        <f t="shared" si="14"/>
        <v>0</v>
      </c>
      <c r="AI1868" s="20" t="b">
        <f t="shared" si="15"/>
        <v>0</v>
      </c>
    </row>
    <row r="1869">
      <c r="A1869" s="14" t="s">
        <v>127</v>
      </c>
      <c r="B1869" s="14">
        <v>3750.0</v>
      </c>
      <c r="C1869" s="14" t="s">
        <v>72</v>
      </c>
      <c r="D1869" s="14">
        <v>3690.543</v>
      </c>
      <c r="E1869" s="14">
        <v>3677.094</v>
      </c>
      <c r="F1869" s="14">
        <v>3675.562</v>
      </c>
      <c r="H1869" s="20" t="b">
        <f t="shared" si="1"/>
        <v>0</v>
      </c>
      <c r="I1869" s="21" t="b">
        <f t="shared" si="2"/>
        <v>0</v>
      </c>
      <c r="J1869" s="21" t="b">
        <f t="shared" si="3"/>
        <v>0</v>
      </c>
      <c r="AB1869" s="20" t="b">
        <f t="shared" si="9"/>
        <v>0</v>
      </c>
      <c r="AC1869" s="20" t="b">
        <f t="shared" si="10"/>
        <v>0</v>
      </c>
      <c r="AD1869" s="20" t="b">
        <f t="shared" si="11"/>
        <v>0</v>
      </c>
      <c r="AE1869" s="20" t="b">
        <f t="shared" si="12"/>
        <v>0</v>
      </c>
      <c r="AG1869" s="20" t="b">
        <f t="shared" si="13"/>
        <v>0</v>
      </c>
      <c r="AH1869" s="20" t="b">
        <f t="shared" si="14"/>
        <v>0</v>
      </c>
      <c r="AI1869" s="20" t="b">
        <f t="shared" si="15"/>
        <v>0</v>
      </c>
    </row>
    <row r="1870">
      <c r="A1870" s="14" t="s">
        <v>127</v>
      </c>
      <c r="B1870" s="14">
        <v>3750.0</v>
      </c>
      <c r="C1870" s="14" t="s">
        <v>73</v>
      </c>
      <c r="D1870" s="14" t="s">
        <v>81</v>
      </c>
      <c r="E1870" s="14" t="s">
        <v>74</v>
      </c>
      <c r="F1870" s="14" t="s">
        <v>74</v>
      </c>
      <c r="H1870" s="20" t="b">
        <f t="shared" si="1"/>
        <v>0</v>
      </c>
      <c r="I1870" s="21" t="b">
        <f t="shared" si="2"/>
        <v>0</v>
      </c>
      <c r="J1870" s="21" t="b">
        <f t="shared" si="3"/>
        <v>0</v>
      </c>
      <c r="AB1870" s="20" t="b">
        <f t="shared" si="9"/>
        <v>0</v>
      </c>
      <c r="AC1870" s="20" t="b">
        <f t="shared" si="10"/>
        <v>0</v>
      </c>
      <c r="AD1870" s="20" t="b">
        <f t="shared" si="11"/>
        <v>0</v>
      </c>
      <c r="AE1870" s="20" t="b">
        <f t="shared" si="12"/>
        <v>0</v>
      </c>
      <c r="AG1870" s="20" t="b">
        <f t="shared" si="13"/>
        <v>0</v>
      </c>
      <c r="AH1870" s="20" t="b">
        <f t="shared" si="14"/>
        <v>0</v>
      </c>
      <c r="AI1870" s="20" t="b">
        <f t="shared" si="15"/>
        <v>0</v>
      </c>
    </row>
    <row r="1871">
      <c r="A1871" s="14" t="s">
        <v>127</v>
      </c>
      <c r="B1871" s="14">
        <v>3750.0</v>
      </c>
      <c r="C1871" s="14" t="s">
        <v>75</v>
      </c>
      <c r="D1871" s="14">
        <v>0.419</v>
      </c>
      <c r="E1871" s="14">
        <v>-3.282</v>
      </c>
      <c r="F1871" s="14">
        <v>-0.013</v>
      </c>
      <c r="H1871" s="20">
        <f t="shared" si="1"/>
        <v>3331</v>
      </c>
      <c r="I1871" s="21">
        <f t="shared" si="2"/>
        <v>7032</v>
      </c>
      <c r="J1871" s="21">
        <f t="shared" si="3"/>
        <v>3763</v>
      </c>
      <c r="AB1871" s="20" t="b">
        <f t="shared" si="9"/>
        <v>0</v>
      </c>
      <c r="AC1871" s="20" t="b">
        <f t="shared" si="10"/>
        <v>0</v>
      </c>
      <c r="AD1871" s="20" t="b">
        <f t="shared" si="11"/>
        <v>0</v>
      </c>
      <c r="AE1871" s="20" t="b">
        <f t="shared" si="12"/>
        <v>0</v>
      </c>
      <c r="AG1871" s="20" t="b">
        <f t="shared" si="13"/>
        <v>0</v>
      </c>
      <c r="AH1871" s="20" t="b">
        <f t="shared" si="14"/>
        <v>0</v>
      </c>
      <c r="AI1871" s="20" t="b">
        <f t="shared" si="15"/>
        <v>0</v>
      </c>
    </row>
    <row r="1872">
      <c r="A1872" s="14" t="s">
        <v>127</v>
      </c>
      <c r="B1872" s="14">
        <v>3750.0</v>
      </c>
      <c r="C1872" s="14" t="s">
        <v>76</v>
      </c>
      <c r="D1872" s="14" t="s">
        <v>61</v>
      </c>
      <c r="E1872" s="14" t="s">
        <v>61</v>
      </c>
      <c r="F1872" s="14" t="s">
        <v>61</v>
      </c>
      <c r="H1872" s="20" t="b">
        <f t="shared" si="1"/>
        <v>0</v>
      </c>
      <c r="I1872" s="21" t="b">
        <f t="shared" si="2"/>
        <v>0</v>
      </c>
      <c r="J1872" s="21" t="b">
        <f t="shared" si="3"/>
        <v>0</v>
      </c>
      <c r="AB1872" s="20" t="b">
        <f t="shared" si="9"/>
        <v>0</v>
      </c>
      <c r="AC1872" s="20" t="b">
        <f t="shared" si="10"/>
        <v>0</v>
      </c>
      <c r="AD1872" s="20" t="b">
        <f t="shared" si="11"/>
        <v>0</v>
      </c>
      <c r="AE1872" s="20" t="b">
        <f t="shared" si="12"/>
        <v>0</v>
      </c>
      <c r="AG1872" s="20" t="b">
        <f t="shared" si="13"/>
        <v>0</v>
      </c>
      <c r="AH1872" s="20" t="b">
        <f t="shared" si="14"/>
        <v>0</v>
      </c>
      <c r="AI1872" s="20" t="b">
        <f t="shared" si="15"/>
        <v>0</v>
      </c>
    </row>
    <row r="1873">
      <c r="A1873" s="14" t="s">
        <v>127</v>
      </c>
      <c r="B1873" s="14">
        <v>3750.0</v>
      </c>
      <c r="C1873" s="14" t="s">
        <v>77</v>
      </c>
      <c r="D1873" s="14" t="s">
        <v>61</v>
      </c>
      <c r="E1873" s="14" t="s">
        <v>61</v>
      </c>
      <c r="F1873" s="14" t="s">
        <v>61</v>
      </c>
      <c r="H1873" s="20" t="b">
        <f t="shared" si="1"/>
        <v>0</v>
      </c>
      <c r="I1873" s="21" t="b">
        <f t="shared" si="2"/>
        <v>0</v>
      </c>
      <c r="J1873" s="21" t="b">
        <f t="shared" si="3"/>
        <v>0</v>
      </c>
      <c r="AB1873" s="20" t="b">
        <f t="shared" si="9"/>
        <v>0</v>
      </c>
      <c r="AC1873" s="20" t="b">
        <f t="shared" si="10"/>
        <v>0</v>
      </c>
      <c r="AD1873" s="20" t="b">
        <f t="shared" si="11"/>
        <v>0</v>
      </c>
      <c r="AE1873" s="20" t="b">
        <f t="shared" si="12"/>
        <v>0</v>
      </c>
      <c r="AG1873" s="20" t="b">
        <f t="shared" si="13"/>
        <v>0</v>
      </c>
      <c r="AH1873" s="20" t="b">
        <f t="shared" si="14"/>
        <v>0</v>
      </c>
      <c r="AI1873" s="20" t="b">
        <f t="shared" si="15"/>
        <v>0</v>
      </c>
    </row>
    <row r="1874">
      <c r="A1874" s="14" t="s">
        <v>127</v>
      </c>
      <c r="B1874" s="14">
        <v>4687.0</v>
      </c>
      <c r="C1874" s="14" t="s">
        <v>60</v>
      </c>
      <c r="D1874" s="14" t="s">
        <v>61</v>
      </c>
      <c r="E1874" s="14" t="s">
        <v>61</v>
      </c>
      <c r="F1874" s="14" t="s">
        <v>61</v>
      </c>
      <c r="H1874" s="20" t="b">
        <f t="shared" si="1"/>
        <v>0</v>
      </c>
      <c r="I1874" s="21" t="b">
        <f t="shared" si="2"/>
        <v>0</v>
      </c>
      <c r="J1874" s="21" t="b">
        <f t="shared" si="3"/>
        <v>0</v>
      </c>
      <c r="AB1874" s="20" t="b">
        <f t="shared" si="9"/>
        <v>0</v>
      </c>
      <c r="AC1874" s="20" t="b">
        <f t="shared" si="10"/>
        <v>0</v>
      </c>
      <c r="AD1874" s="20" t="b">
        <f t="shared" si="11"/>
        <v>0</v>
      </c>
      <c r="AE1874" s="20" t="b">
        <f t="shared" si="12"/>
        <v>0</v>
      </c>
      <c r="AG1874" s="20" t="b">
        <f t="shared" si="13"/>
        <v>0</v>
      </c>
      <c r="AH1874" s="20" t="b">
        <f t="shared" si="14"/>
        <v>0</v>
      </c>
      <c r="AI1874" s="20" t="b">
        <f t="shared" si="15"/>
        <v>0</v>
      </c>
    </row>
    <row r="1875">
      <c r="A1875" s="14" t="s">
        <v>127</v>
      </c>
      <c r="B1875" s="14">
        <v>4687.0</v>
      </c>
      <c r="C1875" s="14" t="s">
        <v>62</v>
      </c>
      <c r="D1875" s="14" t="s">
        <v>61</v>
      </c>
      <c r="E1875" s="14" t="s">
        <v>61</v>
      </c>
      <c r="F1875" s="14">
        <v>110.0</v>
      </c>
      <c r="H1875" s="20" t="b">
        <f t="shared" si="1"/>
        <v>0</v>
      </c>
      <c r="I1875" s="21" t="b">
        <f t="shared" si="2"/>
        <v>0</v>
      </c>
      <c r="J1875" s="21" t="b">
        <f t="shared" si="3"/>
        <v>0</v>
      </c>
      <c r="AB1875" s="20" t="b">
        <f t="shared" si="9"/>
        <v>0</v>
      </c>
      <c r="AC1875" s="20" t="b">
        <f t="shared" si="10"/>
        <v>0</v>
      </c>
      <c r="AD1875" s="20" t="b">
        <f t="shared" si="11"/>
        <v>0</v>
      </c>
      <c r="AE1875" s="20" t="b">
        <f t="shared" si="12"/>
        <v>0</v>
      </c>
      <c r="AG1875" s="20" t="b">
        <f t="shared" si="13"/>
        <v>0</v>
      </c>
      <c r="AH1875" s="20" t="b">
        <f t="shared" si="14"/>
        <v>0</v>
      </c>
      <c r="AI1875" s="20">
        <f t="shared" si="15"/>
        <v>110</v>
      </c>
    </row>
    <row r="1876">
      <c r="A1876" s="14" t="s">
        <v>127</v>
      </c>
      <c r="B1876" s="14">
        <v>4687.0</v>
      </c>
      <c r="C1876" s="14" t="s">
        <v>63</v>
      </c>
      <c r="D1876" s="14" t="s">
        <v>61</v>
      </c>
      <c r="E1876" s="14" t="s">
        <v>61</v>
      </c>
      <c r="F1876" s="14">
        <v>110.0</v>
      </c>
      <c r="H1876" s="20" t="b">
        <f t="shared" si="1"/>
        <v>0</v>
      </c>
      <c r="I1876" s="21" t="b">
        <f t="shared" si="2"/>
        <v>0</v>
      </c>
      <c r="J1876" s="21" t="b">
        <f t="shared" si="3"/>
        <v>0</v>
      </c>
      <c r="AB1876" s="20" t="b">
        <f t="shared" si="9"/>
        <v>0</v>
      </c>
      <c r="AC1876" s="20" t="b">
        <f t="shared" si="10"/>
        <v>0</v>
      </c>
      <c r="AD1876" s="20" t="b">
        <f t="shared" si="11"/>
        <v>0</v>
      </c>
      <c r="AE1876" s="20" t="b">
        <f t="shared" si="12"/>
        <v>0</v>
      </c>
      <c r="AG1876" s="20" t="b">
        <f t="shared" si="13"/>
        <v>0</v>
      </c>
      <c r="AH1876" s="20" t="b">
        <f t="shared" si="14"/>
        <v>0</v>
      </c>
      <c r="AI1876" s="20" t="b">
        <f t="shared" si="15"/>
        <v>0</v>
      </c>
    </row>
    <row r="1877">
      <c r="A1877" s="14" t="s">
        <v>127</v>
      </c>
      <c r="B1877" s="14">
        <v>4687.0</v>
      </c>
      <c r="C1877" s="14" t="s">
        <v>64</v>
      </c>
      <c r="D1877" s="14" t="s">
        <v>61</v>
      </c>
      <c r="E1877" s="14" t="s">
        <v>61</v>
      </c>
      <c r="F1877" s="14">
        <v>0.0</v>
      </c>
      <c r="H1877" s="20" t="b">
        <f t="shared" si="1"/>
        <v>0</v>
      </c>
      <c r="I1877" s="21" t="b">
        <f t="shared" si="2"/>
        <v>0</v>
      </c>
      <c r="J1877" s="21" t="b">
        <f t="shared" si="3"/>
        <v>0</v>
      </c>
      <c r="AB1877" s="20" t="b">
        <f t="shared" si="9"/>
        <v>0</v>
      </c>
      <c r="AC1877" s="20" t="b">
        <f t="shared" si="10"/>
        <v>0</v>
      </c>
      <c r="AD1877" s="20" t="b">
        <f t="shared" si="11"/>
        <v>0</v>
      </c>
      <c r="AE1877" s="20" t="b">
        <f t="shared" si="12"/>
        <v>0</v>
      </c>
      <c r="AG1877" s="20" t="b">
        <f t="shared" si="13"/>
        <v>0</v>
      </c>
      <c r="AH1877" s="20" t="b">
        <f t="shared" si="14"/>
        <v>0</v>
      </c>
      <c r="AI1877" s="20" t="b">
        <f t="shared" si="15"/>
        <v>0</v>
      </c>
    </row>
    <row r="1878">
      <c r="A1878" s="14" t="s">
        <v>127</v>
      </c>
      <c r="B1878" s="14">
        <v>4687.0</v>
      </c>
      <c r="C1878" s="14" t="s">
        <v>65</v>
      </c>
      <c r="D1878" s="14" t="s">
        <v>61</v>
      </c>
      <c r="E1878" s="14" t="s">
        <v>61</v>
      </c>
      <c r="F1878" s="14">
        <v>0.0</v>
      </c>
      <c r="H1878" s="20" t="b">
        <f t="shared" si="1"/>
        <v>0</v>
      </c>
      <c r="I1878" s="21" t="b">
        <f t="shared" si="2"/>
        <v>0</v>
      </c>
      <c r="J1878" s="21" t="b">
        <f t="shared" si="3"/>
        <v>0</v>
      </c>
      <c r="AB1878" s="20" t="b">
        <f t="shared" si="9"/>
        <v>0</v>
      </c>
      <c r="AC1878" s="20" t="b">
        <f t="shared" si="10"/>
        <v>0</v>
      </c>
      <c r="AD1878" s="20" t="b">
        <f t="shared" si="11"/>
        <v>0</v>
      </c>
      <c r="AE1878" s="20" t="b">
        <f t="shared" si="12"/>
        <v>0</v>
      </c>
      <c r="AG1878" s="20" t="b">
        <f t="shared" si="13"/>
        <v>0</v>
      </c>
      <c r="AH1878" s="20" t="b">
        <f t="shared" si="14"/>
        <v>0</v>
      </c>
      <c r="AI1878" s="20" t="b">
        <f t="shared" si="15"/>
        <v>0</v>
      </c>
    </row>
    <row r="1879">
      <c r="A1879" s="14" t="s">
        <v>127</v>
      </c>
      <c r="B1879" s="14">
        <v>4687.0</v>
      </c>
      <c r="C1879" s="14" t="s">
        <v>66</v>
      </c>
      <c r="D1879" s="14" t="s">
        <v>61</v>
      </c>
      <c r="E1879" s="14" t="s">
        <v>61</v>
      </c>
      <c r="F1879" s="14">
        <v>96.0</v>
      </c>
      <c r="H1879" s="20" t="b">
        <f t="shared" si="1"/>
        <v>0</v>
      </c>
      <c r="I1879" s="21" t="b">
        <f t="shared" si="2"/>
        <v>0</v>
      </c>
      <c r="J1879" s="21" t="b">
        <f t="shared" si="3"/>
        <v>0</v>
      </c>
      <c r="AB1879" s="20" t="b">
        <f t="shared" si="9"/>
        <v>0</v>
      </c>
      <c r="AC1879" s="20" t="b">
        <f t="shared" si="10"/>
        <v>0</v>
      </c>
      <c r="AD1879" s="20" t="b">
        <f t="shared" si="11"/>
        <v>0</v>
      </c>
      <c r="AE1879" s="20" t="b">
        <f t="shared" si="12"/>
        <v>0</v>
      </c>
      <c r="AG1879" s="20" t="b">
        <f t="shared" si="13"/>
        <v>0</v>
      </c>
      <c r="AH1879" s="20" t="b">
        <f t="shared" si="14"/>
        <v>0</v>
      </c>
      <c r="AI1879" s="20" t="b">
        <f t="shared" si="15"/>
        <v>0</v>
      </c>
    </row>
    <row r="1880">
      <c r="A1880" s="14" t="s">
        <v>127</v>
      </c>
      <c r="B1880" s="14">
        <v>4687.0</v>
      </c>
      <c r="C1880" s="14" t="s">
        <v>67</v>
      </c>
      <c r="D1880" s="14" t="s">
        <v>61</v>
      </c>
      <c r="E1880" s="14" t="s">
        <v>61</v>
      </c>
      <c r="F1880" s="14">
        <v>96.0</v>
      </c>
      <c r="H1880" s="20" t="b">
        <f t="shared" si="1"/>
        <v>0</v>
      </c>
      <c r="I1880" s="21" t="b">
        <f t="shared" si="2"/>
        <v>0</v>
      </c>
      <c r="J1880" s="21" t="b">
        <f t="shared" si="3"/>
        <v>0</v>
      </c>
      <c r="AB1880" s="20" t="b">
        <f t="shared" si="9"/>
        <v>0</v>
      </c>
      <c r="AC1880" s="20" t="b">
        <f t="shared" si="10"/>
        <v>0</v>
      </c>
      <c r="AD1880" s="20" t="b">
        <f t="shared" si="11"/>
        <v>0</v>
      </c>
      <c r="AE1880" s="20" t="b">
        <f t="shared" si="12"/>
        <v>0</v>
      </c>
      <c r="AG1880" s="20" t="b">
        <f t="shared" si="13"/>
        <v>0</v>
      </c>
      <c r="AH1880" s="20" t="b">
        <f t="shared" si="14"/>
        <v>0</v>
      </c>
      <c r="AI1880" s="20" t="b">
        <f t="shared" si="15"/>
        <v>0</v>
      </c>
    </row>
    <row r="1881">
      <c r="A1881" s="14" t="s">
        <v>127</v>
      </c>
      <c r="B1881" s="14">
        <v>4687.0</v>
      </c>
      <c r="C1881" s="14" t="s">
        <v>68</v>
      </c>
      <c r="D1881" s="14" t="s">
        <v>61</v>
      </c>
      <c r="E1881" s="14" t="s">
        <v>61</v>
      </c>
      <c r="F1881" s="14">
        <v>0.0</v>
      </c>
      <c r="H1881" s="20" t="b">
        <f t="shared" si="1"/>
        <v>0</v>
      </c>
      <c r="I1881" s="21" t="b">
        <f t="shared" si="2"/>
        <v>0</v>
      </c>
      <c r="J1881" s="21" t="b">
        <f t="shared" si="3"/>
        <v>0</v>
      </c>
      <c r="AB1881" s="20" t="b">
        <f t="shared" si="9"/>
        <v>0</v>
      </c>
      <c r="AC1881" s="20" t="b">
        <f t="shared" si="10"/>
        <v>0</v>
      </c>
      <c r="AD1881" s="20" t="b">
        <f t="shared" si="11"/>
        <v>0</v>
      </c>
      <c r="AE1881" s="20" t="b">
        <f t="shared" si="12"/>
        <v>0</v>
      </c>
      <c r="AG1881" s="20" t="b">
        <f t="shared" si="13"/>
        <v>0</v>
      </c>
      <c r="AH1881" s="20" t="b">
        <f t="shared" si="14"/>
        <v>0</v>
      </c>
      <c r="AI1881" s="20" t="b">
        <f t="shared" si="15"/>
        <v>0</v>
      </c>
    </row>
    <row r="1882">
      <c r="A1882" s="14" t="s">
        <v>127</v>
      </c>
      <c r="B1882" s="14">
        <v>4687.0</v>
      </c>
      <c r="C1882" s="14" t="s">
        <v>69</v>
      </c>
      <c r="D1882" s="14" t="s">
        <v>61</v>
      </c>
      <c r="E1882" s="14" t="s">
        <v>61</v>
      </c>
      <c r="F1882" s="14">
        <v>0.0</v>
      </c>
      <c r="H1882" s="20" t="b">
        <f t="shared" si="1"/>
        <v>0</v>
      </c>
      <c r="I1882" s="21" t="b">
        <f t="shared" si="2"/>
        <v>0</v>
      </c>
      <c r="J1882" s="21" t="b">
        <f t="shared" si="3"/>
        <v>0</v>
      </c>
      <c r="AB1882" s="20" t="b">
        <f t="shared" si="9"/>
        <v>0</v>
      </c>
      <c r="AC1882" s="20" t="str">
        <f t="shared" si="10"/>
        <v>none</v>
      </c>
      <c r="AD1882" s="20" t="str">
        <f t="shared" si="11"/>
        <v>none</v>
      </c>
      <c r="AE1882" s="20">
        <f t="shared" si="12"/>
        <v>0</v>
      </c>
      <c r="AG1882" s="20" t="b">
        <f t="shared" si="13"/>
        <v>0</v>
      </c>
      <c r="AH1882" s="20" t="b">
        <f t="shared" si="14"/>
        <v>0</v>
      </c>
      <c r="AI1882" s="20" t="b">
        <f t="shared" si="15"/>
        <v>0</v>
      </c>
    </row>
    <row r="1883">
      <c r="A1883" s="14" t="s">
        <v>127</v>
      </c>
      <c r="B1883" s="14">
        <v>4687.0</v>
      </c>
      <c r="C1883" s="14" t="s">
        <v>70</v>
      </c>
      <c r="D1883" s="14" t="s">
        <v>61</v>
      </c>
      <c r="E1883" s="14" t="s">
        <v>61</v>
      </c>
      <c r="F1883" s="14">
        <v>0.0</v>
      </c>
      <c r="H1883" s="20" t="b">
        <f t="shared" si="1"/>
        <v>0</v>
      </c>
      <c r="I1883" s="21" t="b">
        <f t="shared" si="2"/>
        <v>0</v>
      </c>
      <c r="J1883" s="21" t="b">
        <f t="shared" si="3"/>
        <v>0</v>
      </c>
      <c r="AB1883" s="20" t="b">
        <f t="shared" si="9"/>
        <v>0</v>
      </c>
      <c r="AC1883" s="20" t="b">
        <f t="shared" si="10"/>
        <v>0</v>
      </c>
      <c r="AD1883" s="20" t="b">
        <f t="shared" si="11"/>
        <v>0</v>
      </c>
      <c r="AE1883" s="20" t="b">
        <f t="shared" si="12"/>
        <v>0</v>
      </c>
      <c r="AG1883" s="20" t="b">
        <f t="shared" si="13"/>
        <v>0</v>
      </c>
      <c r="AH1883" s="20" t="b">
        <f t="shared" si="14"/>
        <v>0</v>
      </c>
      <c r="AI1883" s="20" t="b">
        <f t="shared" si="15"/>
        <v>0</v>
      </c>
    </row>
    <row r="1884">
      <c r="A1884" s="14" t="s">
        <v>127</v>
      </c>
      <c r="B1884" s="14">
        <v>4687.0</v>
      </c>
      <c r="C1884" s="14" t="s">
        <v>71</v>
      </c>
      <c r="D1884" s="14" t="s">
        <v>61</v>
      </c>
      <c r="E1884" s="14" t="s">
        <v>61</v>
      </c>
      <c r="F1884" s="22">
        <v>8.101851851851852E-4</v>
      </c>
      <c r="H1884" s="20" t="b">
        <f t="shared" si="1"/>
        <v>0</v>
      </c>
      <c r="I1884" s="21" t="b">
        <f t="shared" si="2"/>
        <v>0</v>
      </c>
      <c r="J1884" s="21" t="b">
        <f t="shared" si="3"/>
        <v>0</v>
      </c>
      <c r="AB1884" s="20" t="b">
        <f t="shared" si="9"/>
        <v>0</v>
      </c>
      <c r="AC1884" s="20" t="b">
        <f t="shared" si="10"/>
        <v>0</v>
      </c>
      <c r="AD1884" s="20" t="b">
        <f t="shared" si="11"/>
        <v>0</v>
      </c>
      <c r="AE1884" s="20" t="b">
        <f t="shared" si="12"/>
        <v>0</v>
      </c>
      <c r="AG1884" s="20" t="b">
        <f t="shared" si="13"/>
        <v>0</v>
      </c>
      <c r="AH1884" s="20" t="b">
        <f t="shared" si="14"/>
        <v>0</v>
      </c>
      <c r="AI1884" s="20" t="b">
        <f t="shared" si="15"/>
        <v>0</v>
      </c>
    </row>
    <row r="1885">
      <c r="A1885" s="14" t="s">
        <v>127</v>
      </c>
      <c r="B1885" s="14">
        <v>4687.0</v>
      </c>
      <c r="C1885" s="14" t="s">
        <v>72</v>
      </c>
      <c r="D1885" s="14" t="s">
        <v>61</v>
      </c>
      <c r="E1885" s="14" t="s">
        <v>61</v>
      </c>
      <c r="F1885" s="22">
        <v>0.0016666666666666668</v>
      </c>
      <c r="H1885" s="20" t="b">
        <f t="shared" si="1"/>
        <v>0</v>
      </c>
      <c r="I1885" s="21" t="b">
        <f t="shared" si="2"/>
        <v>0</v>
      </c>
      <c r="J1885" s="21" t="b">
        <f t="shared" si="3"/>
        <v>0</v>
      </c>
      <c r="AB1885" s="20" t="b">
        <f t="shared" si="9"/>
        <v>0</v>
      </c>
      <c r="AC1885" s="20" t="b">
        <f t="shared" si="10"/>
        <v>0</v>
      </c>
      <c r="AD1885" s="20" t="b">
        <f t="shared" si="11"/>
        <v>0</v>
      </c>
      <c r="AE1885" s="20" t="b">
        <f t="shared" si="12"/>
        <v>0</v>
      </c>
      <c r="AG1885" s="20" t="b">
        <f t="shared" si="13"/>
        <v>0</v>
      </c>
      <c r="AH1885" s="20" t="b">
        <f t="shared" si="14"/>
        <v>0</v>
      </c>
      <c r="AI1885" s="20" t="b">
        <f t="shared" si="15"/>
        <v>0</v>
      </c>
    </row>
    <row r="1886">
      <c r="A1886" s="14" t="s">
        <v>127</v>
      </c>
      <c r="B1886" s="14">
        <v>4687.0</v>
      </c>
      <c r="C1886" s="14" t="s">
        <v>71</v>
      </c>
      <c r="D1886" s="14" t="s">
        <v>61</v>
      </c>
      <c r="E1886" s="14" t="s">
        <v>61</v>
      </c>
      <c r="F1886" s="14">
        <v>3413.641</v>
      </c>
      <c r="H1886" s="20" t="b">
        <f t="shared" si="1"/>
        <v>0</v>
      </c>
      <c r="I1886" s="21" t="b">
        <f t="shared" si="2"/>
        <v>0</v>
      </c>
      <c r="J1886" s="21" t="b">
        <f t="shared" si="3"/>
        <v>0</v>
      </c>
      <c r="AB1886" s="20" t="b">
        <f t="shared" si="9"/>
        <v>0</v>
      </c>
      <c r="AC1886" s="20" t="b">
        <f t="shared" si="10"/>
        <v>0</v>
      </c>
      <c r="AD1886" s="20" t="b">
        <f t="shared" si="11"/>
        <v>0</v>
      </c>
      <c r="AE1886" s="20" t="b">
        <f t="shared" si="12"/>
        <v>0</v>
      </c>
      <c r="AG1886" s="20" t="b">
        <f t="shared" si="13"/>
        <v>0</v>
      </c>
      <c r="AH1886" s="20" t="b">
        <f t="shared" si="14"/>
        <v>0</v>
      </c>
      <c r="AI1886" s="20" t="b">
        <f t="shared" si="15"/>
        <v>0</v>
      </c>
    </row>
    <row r="1887">
      <c r="A1887" s="14" t="s">
        <v>127</v>
      </c>
      <c r="B1887" s="14">
        <v>4687.0</v>
      </c>
      <c r="C1887" s="14" t="s">
        <v>72</v>
      </c>
      <c r="D1887" s="14" t="s">
        <v>61</v>
      </c>
      <c r="E1887" s="14" t="s">
        <v>61</v>
      </c>
      <c r="F1887" s="14">
        <v>3668.406</v>
      </c>
      <c r="H1887" s="20" t="b">
        <f t="shared" si="1"/>
        <v>0</v>
      </c>
      <c r="I1887" s="21" t="b">
        <f t="shared" si="2"/>
        <v>0</v>
      </c>
      <c r="J1887" s="21" t="b">
        <f t="shared" si="3"/>
        <v>0</v>
      </c>
      <c r="AB1887" s="20" t="b">
        <f t="shared" si="9"/>
        <v>0</v>
      </c>
      <c r="AC1887" s="20" t="b">
        <f t="shared" si="10"/>
        <v>0</v>
      </c>
      <c r="AD1887" s="20" t="b">
        <f t="shared" si="11"/>
        <v>0</v>
      </c>
      <c r="AE1887" s="20" t="b">
        <f t="shared" si="12"/>
        <v>0</v>
      </c>
      <c r="AG1887" s="20" t="b">
        <f t="shared" si="13"/>
        <v>0</v>
      </c>
      <c r="AH1887" s="20" t="b">
        <f t="shared" si="14"/>
        <v>0</v>
      </c>
      <c r="AI1887" s="20" t="b">
        <f t="shared" si="15"/>
        <v>0</v>
      </c>
    </row>
    <row r="1888">
      <c r="A1888" s="14" t="s">
        <v>127</v>
      </c>
      <c r="B1888" s="14">
        <v>4687.0</v>
      </c>
      <c r="C1888" s="14" t="s">
        <v>73</v>
      </c>
      <c r="D1888" s="14" t="s">
        <v>61</v>
      </c>
      <c r="E1888" s="14" t="s">
        <v>61</v>
      </c>
      <c r="F1888" s="14" t="s">
        <v>81</v>
      </c>
      <c r="H1888" s="20" t="b">
        <f t="shared" si="1"/>
        <v>0</v>
      </c>
      <c r="I1888" s="21" t="b">
        <f t="shared" si="2"/>
        <v>0</v>
      </c>
      <c r="J1888" s="21" t="b">
        <f t="shared" si="3"/>
        <v>0</v>
      </c>
      <c r="AB1888" s="20" t="b">
        <f t="shared" si="9"/>
        <v>0</v>
      </c>
      <c r="AC1888" s="20" t="b">
        <f t="shared" si="10"/>
        <v>0</v>
      </c>
      <c r="AD1888" s="20" t="b">
        <f t="shared" si="11"/>
        <v>0</v>
      </c>
      <c r="AE1888" s="20" t="b">
        <f t="shared" si="12"/>
        <v>0</v>
      </c>
      <c r="AG1888" s="20" t="b">
        <f t="shared" si="13"/>
        <v>0</v>
      </c>
      <c r="AH1888" s="20" t="b">
        <f t="shared" si="14"/>
        <v>0</v>
      </c>
      <c r="AI1888" s="20" t="b">
        <f t="shared" si="15"/>
        <v>0</v>
      </c>
    </row>
    <row r="1889">
      <c r="A1889" s="14" t="s">
        <v>127</v>
      </c>
      <c r="B1889" s="14">
        <v>4687.0</v>
      </c>
      <c r="C1889" s="14" t="s">
        <v>75</v>
      </c>
      <c r="D1889" s="14" t="s">
        <v>61</v>
      </c>
      <c r="E1889" s="14" t="s">
        <v>61</v>
      </c>
      <c r="F1889" s="14">
        <v>0.217</v>
      </c>
      <c r="H1889" s="20" t="b">
        <f t="shared" si="1"/>
        <v>0</v>
      </c>
      <c r="I1889" s="21" t="b">
        <f t="shared" si="2"/>
        <v>0</v>
      </c>
      <c r="J1889" s="21">
        <f t="shared" si="3"/>
        <v>4470</v>
      </c>
      <c r="AB1889" s="20" t="b">
        <f t="shared" si="9"/>
        <v>0</v>
      </c>
      <c r="AC1889" s="20" t="b">
        <f t="shared" si="10"/>
        <v>0</v>
      </c>
      <c r="AD1889" s="20" t="b">
        <f t="shared" si="11"/>
        <v>0</v>
      </c>
      <c r="AE1889" s="20" t="b">
        <f t="shared" si="12"/>
        <v>0</v>
      </c>
      <c r="AG1889" s="20" t="b">
        <f t="shared" si="13"/>
        <v>0</v>
      </c>
      <c r="AH1889" s="20" t="b">
        <f t="shared" si="14"/>
        <v>0</v>
      </c>
      <c r="AI1889" s="20" t="b">
        <f t="shared" si="15"/>
        <v>0</v>
      </c>
    </row>
    <row r="1890">
      <c r="A1890" s="14" t="s">
        <v>127</v>
      </c>
      <c r="B1890" s="14">
        <v>4687.0</v>
      </c>
      <c r="C1890" s="14" t="s">
        <v>76</v>
      </c>
      <c r="D1890" s="14" t="s">
        <v>61</v>
      </c>
      <c r="E1890" s="14" t="s">
        <v>61</v>
      </c>
      <c r="F1890" s="14" t="s">
        <v>61</v>
      </c>
      <c r="H1890" s="20" t="b">
        <f t="shared" si="1"/>
        <v>0</v>
      </c>
      <c r="I1890" s="21" t="b">
        <f t="shared" si="2"/>
        <v>0</v>
      </c>
      <c r="J1890" s="21" t="b">
        <f t="shared" si="3"/>
        <v>0</v>
      </c>
      <c r="AB1890" s="20" t="b">
        <f t="shared" si="9"/>
        <v>0</v>
      </c>
      <c r="AC1890" s="20" t="b">
        <f t="shared" si="10"/>
        <v>0</v>
      </c>
      <c r="AD1890" s="20" t="b">
        <f t="shared" si="11"/>
        <v>0</v>
      </c>
      <c r="AE1890" s="20" t="b">
        <f t="shared" si="12"/>
        <v>0</v>
      </c>
      <c r="AG1890" s="20" t="b">
        <f t="shared" si="13"/>
        <v>0</v>
      </c>
      <c r="AH1890" s="20" t="b">
        <f t="shared" si="14"/>
        <v>0</v>
      </c>
      <c r="AI1890" s="20" t="b">
        <f t="shared" si="15"/>
        <v>0</v>
      </c>
    </row>
    <row r="1891">
      <c r="A1891" s="14" t="s">
        <v>127</v>
      </c>
      <c r="B1891" s="14">
        <v>4687.0</v>
      </c>
      <c r="C1891" s="14" t="s">
        <v>77</v>
      </c>
      <c r="D1891" s="14" t="s">
        <v>61</v>
      </c>
      <c r="E1891" s="14" t="s">
        <v>61</v>
      </c>
      <c r="F1891" s="14" t="s">
        <v>61</v>
      </c>
      <c r="H1891" s="20" t="b">
        <f t="shared" si="1"/>
        <v>0</v>
      </c>
      <c r="I1891" s="21" t="b">
        <f t="shared" si="2"/>
        <v>0</v>
      </c>
      <c r="J1891" s="21" t="b">
        <f t="shared" si="3"/>
        <v>0</v>
      </c>
      <c r="AB1891" s="20" t="b">
        <f t="shared" si="9"/>
        <v>0</v>
      </c>
      <c r="AC1891" s="20" t="b">
        <f t="shared" si="10"/>
        <v>0</v>
      </c>
      <c r="AD1891" s="20" t="b">
        <f t="shared" si="11"/>
        <v>0</v>
      </c>
      <c r="AE1891" s="20" t="b">
        <f t="shared" si="12"/>
        <v>0</v>
      </c>
      <c r="AG1891" s="20" t="b">
        <f t="shared" si="13"/>
        <v>0</v>
      </c>
      <c r="AH1891" s="20" t="b">
        <f t="shared" si="14"/>
        <v>0</v>
      </c>
      <c r="AI1891" s="20" t="b">
        <f t="shared" si="15"/>
        <v>0</v>
      </c>
    </row>
    <row r="1892">
      <c r="A1892" s="14" t="s">
        <v>127</v>
      </c>
      <c r="B1892" s="14">
        <v>5625.0</v>
      </c>
      <c r="C1892" s="14" t="s">
        <v>60</v>
      </c>
      <c r="D1892" s="14" t="s">
        <v>61</v>
      </c>
      <c r="E1892" s="14" t="s">
        <v>61</v>
      </c>
      <c r="F1892" s="14" t="s">
        <v>61</v>
      </c>
      <c r="H1892" s="20" t="b">
        <f t="shared" si="1"/>
        <v>0</v>
      </c>
      <c r="I1892" s="21" t="b">
        <f t="shared" si="2"/>
        <v>0</v>
      </c>
      <c r="J1892" s="21" t="b">
        <f t="shared" si="3"/>
        <v>0</v>
      </c>
      <c r="AB1892" s="20" t="b">
        <f t="shared" si="9"/>
        <v>0</v>
      </c>
      <c r="AC1892" s="20" t="b">
        <f t="shared" si="10"/>
        <v>0</v>
      </c>
      <c r="AD1892" s="20" t="b">
        <f t="shared" si="11"/>
        <v>0</v>
      </c>
      <c r="AE1892" s="20" t="b">
        <f t="shared" si="12"/>
        <v>0</v>
      </c>
      <c r="AG1892" s="20" t="b">
        <f t="shared" si="13"/>
        <v>0</v>
      </c>
      <c r="AH1892" s="20" t="b">
        <f t="shared" si="14"/>
        <v>0</v>
      </c>
      <c r="AI1892" s="20" t="b">
        <f t="shared" si="15"/>
        <v>0</v>
      </c>
    </row>
    <row r="1893">
      <c r="A1893" s="14" t="s">
        <v>127</v>
      </c>
      <c r="B1893" s="14">
        <v>5625.0</v>
      </c>
      <c r="C1893" s="14" t="s">
        <v>62</v>
      </c>
      <c r="D1893" s="14" t="s">
        <v>61</v>
      </c>
      <c r="E1893" s="14">
        <v>153.0</v>
      </c>
      <c r="F1893" s="14">
        <v>110.0</v>
      </c>
      <c r="H1893" s="20" t="b">
        <f t="shared" si="1"/>
        <v>0</v>
      </c>
      <c r="I1893" s="21" t="b">
        <f t="shared" si="2"/>
        <v>0</v>
      </c>
      <c r="J1893" s="21" t="b">
        <f t="shared" si="3"/>
        <v>0</v>
      </c>
      <c r="AB1893" s="20" t="b">
        <f t="shared" si="9"/>
        <v>0</v>
      </c>
      <c r="AC1893" s="20" t="b">
        <f t="shared" si="10"/>
        <v>0</v>
      </c>
      <c r="AD1893" s="20" t="b">
        <f t="shared" si="11"/>
        <v>0</v>
      </c>
      <c r="AE1893" s="20" t="b">
        <f t="shared" si="12"/>
        <v>0</v>
      </c>
      <c r="AG1893" s="20" t="b">
        <f t="shared" si="13"/>
        <v>0</v>
      </c>
      <c r="AH1893" s="20">
        <f t="shared" si="14"/>
        <v>153</v>
      </c>
      <c r="AI1893" s="20">
        <f t="shared" si="15"/>
        <v>110</v>
      </c>
    </row>
    <row r="1894">
      <c r="A1894" s="14" t="s">
        <v>127</v>
      </c>
      <c r="B1894" s="14">
        <v>5625.0</v>
      </c>
      <c r="C1894" s="14" t="s">
        <v>63</v>
      </c>
      <c r="D1894" s="14" t="s">
        <v>61</v>
      </c>
      <c r="E1894" s="14">
        <v>153.0</v>
      </c>
      <c r="F1894" s="14">
        <v>110.0</v>
      </c>
      <c r="H1894" s="20" t="b">
        <f t="shared" si="1"/>
        <v>0</v>
      </c>
      <c r="I1894" s="21" t="b">
        <f t="shared" si="2"/>
        <v>0</v>
      </c>
      <c r="J1894" s="21" t="b">
        <f t="shared" si="3"/>
        <v>0</v>
      </c>
      <c r="AB1894" s="20" t="b">
        <f t="shared" si="9"/>
        <v>0</v>
      </c>
      <c r="AC1894" s="20" t="b">
        <f t="shared" si="10"/>
        <v>0</v>
      </c>
      <c r="AD1894" s="20" t="b">
        <f t="shared" si="11"/>
        <v>0</v>
      </c>
      <c r="AE1894" s="20" t="b">
        <f t="shared" si="12"/>
        <v>0</v>
      </c>
      <c r="AG1894" s="20" t="b">
        <f t="shared" si="13"/>
        <v>0</v>
      </c>
      <c r="AH1894" s="20" t="b">
        <f t="shared" si="14"/>
        <v>0</v>
      </c>
      <c r="AI1894" s="20" t="b">
        <f t="shared" si="15"/>
        <v>0</v>
      </c>
    </row>
    <row r="1895">
      <c r="A1895" s="14" t="s">
        <v>127</v>
      </c>
      <c r="B1895" s="14">
        <v>5625.0</v>
      </c>
      <c r="C1895" s="14" t="s">
        <v>64</v>
      </c>
      <c r="D1895" s="14" t="s">
        <v>61</v>
      </c>
      <c r="E1895" s="14">
        <v>0.0</v>
      </c>
      <c r="F1895" s="14">
        <v>0.0</v>
      </c>
      <c r="H1895" s="20" t="b">
        <f t="shared" si="1"/>
        <v>0</v>
      </c>
      <c r="I1895" s="21" t="b">
        <f t="shared" si="2"/>
        <v>0</v>
      </c>
      <c r="J1895" s="21" t="b">
        <f t="shared" si="3"/>
        <v>0</v>
      </c>
      <c r="AB1895" s="20" t="b">
        <f t="shared" si="9"/>
        <v>0</v>
      </c>
      <c r="AC1895" s="20" t="b">
        <f t="shared" si="10"/>
        <v>0</v>
      </c>
      <c r="AD1895" s="20" t="b">
        <f t="shared" si="11"/>
        <v>0</v>
      </c>
      <c r="AE1895" s="20" t="b">
        <f t="shared" si="12"/>
        <v>0</v>
      </c>
      <c r="AG1895" s="20" t="b">
        <f t="shared" si="13"/>
        <v>0</v>
      </c>
      <c r="AH1895" s="20" t="b">
        <f t="shared" si="14"/>
        <v>0</v>
      </c>
      <c r="AI1895" s="20" t="b">
        <f t="shared" si="15"/>
        <v>0</v>
      </c>
    </row>
    <row r="1896">
      <c r="A1896" s="14" t="s">
        <v>127</v>
      </c>
      <c r="B1896" s="14">
        <v>5625.0</v>
      </c>
      <c r="C1896" s="14" t="s">
        <v>65</v>
      </c>
      <c r="D1896" s="14" t="s">
        <v>61</v>
      </c>
      <c r="E1896" s="14">
        <v>0.0</v>
      </c>
      <c r="F1896" s="14">
        <v>0.0</v>
      </c>
      <c r="H1896" s="20" t="b">
        <f t="shared" si="1"/>
        <v>0</v>
      </c>
      <c r="I1896" s="21" t="b">
        <f t="shared" si="2"/>
        <v>0</v>
      </c>
      <c r="J1896" s="21" t="b">
        <f t="shared" si="3"/>
        <v>0</v>
      </c>
      <c r="AB1896" s="20" t="b">
        <f t="shared" si="9"/>
        <v>0</v>
      </c>
      <c r="AC1896" s="20" t="b">
        <f t="shared" si="10"/>
        <v>0</v>
      </c>
      <c r="AD1896" s="20" t="b">
        <f t="shared" si="11"/>
        <v>0</v>
      </c>
      <c r="AE1896" s="20" t="b">
        <f t="shared" si="12"/>
        <v>0</v>
      </c>
      <c r="AG1896" s="20" t="b">
        <f t="shared" si="13"/>
        <v>0</v>
      </c>
      <c r="AH1896" s="20" t="b">
        <f t="shared" si="14"/>
        <v>0</v>
      </c>
      <c r="AI1896" s="20" t="b">
        <f t="shared" si="15"/>
        <v>0</v>
      </c>
    </row>
    <row r="1897">
      <c r="A1897" s="14" t="s">
        <v>127</v>
      </c>
      <c r="B1897" s="14">
        <v>5625.0</v>
      </c>
      <c r="C1897" s="14" t="s">
        <v>66</v>
      </c>
      <c r="D1897" s="14" t="s">
        <v>61</v>
      </c>
      <c r="E1897" s="14">
        <v>96.0</v>
      </c>
      <c r="F1897" s="14">
        <v>96.0</v>
      </c>
      <c r="H1897" s="20" t="b">
        <f t="shared" si="1"/>
        <v>0</v>
      </c>
      <c r="I1897" s="21" t="b">
        <f t="shared" si="2"/>
        <v>0</v>
      </c>
      <c r="J1897" s="21" t="b">
        <f t="shared" si="3"/>
        <v>0</v>
      </c>
      <c r="AB1897" s="20" t="b">
        <f t="shared" si="9"/>
        <v>0</v>
      </c>
      <c r="AC1897" s="20" t="b">
        <f t="shared" si="10"/>
        <v>0</v>
      </c>
      <c r="AD1897" s="20" t="b">
        <f t="shared" si="11"/>
        <v>0</v>
      </c>
      <c r="AE1897" s="20" t="b">
        <f t="shared" si="12"/>
        <v>0</v>
      </c>
      <c r="AG1897" s="20" t="b">
        <f t="shared" si="13"/>
        <v>0</v>
      </c>
      <c r="AH1897" s="20" t="b">
        <f t="shared" si="14"/>
        <v>0</v>
      </c>
      <c r="AI1897" s="20" t="b">
        <f t="shared" si="15"/>
        <v>0</v>
      </c>
    </row>
    <row r="1898">
      <c r="A1898" s="14" t="s">
        <v>127</v>
      </c>
      <c r="B1898" s="14">
        <v>5625.0</v>
      </c>
      <c r="C1898" s="14" t="s">
        <v>67</v>
      </c>
      <c r="D1898" s="14" t="s">
        <v>61</v>
      </c>
      <c r="E1898" s="14">
        <v>96.0</v>
      </c>
      <c r="F1898" s="14">
        <v>96.0</v>
      </c>
      <c r="H1898" s="20" t="b">
        <f t="shared" si="1"/>
        <v>0</v>
      </c>
      <c r="I1898" s="21" t="b">
        <f t="shared" si="2"/>
        <v>0</v>
      </c>
      <c r="J1898" s="21" t="b">
        <f t="shared" si="3"/>
        <v>0</v>
      </c>
      <c r="AB1898" s="20" t="b">
        <f t="shared" si="9"/>
        <v>0</v>
      </c>
      <c r="AC1898" s="20" t="b">
        <f t="shared" si="10"/>
        <v>0</v>
      </c>
      <c r="AD1898" s="20" t="b">
        <f t="shared" si="11"/>
        <v>0</v>
      </c>
      <c r="AE1898" s="20" t="b">
        <f t="shared" si="12"/>
        <v>0</v>
      </c>
      <c r="AG1898" s="20" t="b">
        <f t="shared" si="13"/>
        <v>0</v>
      </c>
      <c r="AH1898" s="20" t="b">
        <f t="shared" si="14"/>
        <v>0</v>
      </c>
      <c r="AI1898" s="20" t="b">
        <f t="shared" si="15"/>
        <v>0</v>
      </c>
    </row>
    <row r="1899">
      <c r="A1899" s="14" t="s">
        <v>127</v>
      </c>
      <c r="B1899" s="14">
        <v>5625.0</v>
      </c>
      <c r="C1899" s="14" t="s">
        <v>68</v>
      </c>
      <c r="D1899" s="14" t="s">
        <v>61</v>
      </c>
      <c r="E1899" s="14">
        <v>0.0</v>
      </c>
      <c r="F1899" s="14">
        <v>0.0</v>
      </c>
      <c r="H1899" s="20" t="b">
        <f t="shared" si="1"/>
        <v>0</v>
      </c>
      <c r="I1899" s="21" t="b">
        <f t="shared" si="2"/>
        <v>0</v>
      </c>
      <c r="J1899" s="21" t="b">
        <f t="shared" si="3"/>
        <v>0</v>
      </c>
      <c r="AB1899" s="20" t="b">
        <f t="shared" si="9"/>
        <v>0</v>
      </c>
      <c r="AC1899" s="20" t="b">
        <f t="shared" si="10"/>
        <v>0</v>
      </c>
      <c r="AD1899" s="20" t="b">
        <f t="shared" si="11"/>
        <v>0</v>
      </c>
      <c r="AE1899" s="20" t="b">
        <f t="shared" si="12"/>
        <v>0</v>
      </c>
      <c r="AG1899" s="20" t="b">
        <f t="shared" si="13"/>
        <v>0</v>
      </c>
      <c r="AH1899" s="20" t="b">
        <f t="shared" si="14"/>
        <v>0</v>
      </c>
      <c r="AI1899" s="20" t="b">
        <f t="shared" si="15"/>
        <v>0</v>
      </c>
    </row>
    <row r="1900">
      <c r="A1900" s="14" t="s">
        <v>127</v>
      </c>
      <c r="B1900" s="14">
        <v>5625.0</v>
      </c>
      <c r="C1900" s="14" t="s">
        <v>69</v>
      </c>
      <c r="D1900" s="14" t="s">
        <v>61</v>
      </c>
      <c r="E1900" s="14">
        <v>0.0</v>
      </c>
      <c r="F1900" s="14">
        <v>0.0</v>
      </c>
      <c r="H1900" s="20" t="b">
        <f t="shared" si="1"/>
        <v>0</v>
      </c>
      <c r="I1900" s="21" t="b">
        <f t="shared" si="2"/>
        <v>0</v>
      </c>
      <c r="J1900" s="21" t="b">
        <f t="shared" si="3"/>
        <v>0</v>
      </c>
      <c r="AB1900" s="20" t="b">
        <f t="shared" si="9"/>
        <v>0</v>
      </c>
      <c r="AC1900" s="20" t="str">
        <f t="shared" si="10"/>
        <v>none</v>
      </c>
      <c r="AD1900" s="20">
        <f t="shared" si="11"/>
        <v>0</v>
      </c>
      <c r="AE1900" s="20">
        <f t="shared" si="12"/>
        <v>0</v>
      </c>
      <c r="AG1900" s="20" t="b">
        <f t="shared" si="13"/>
        <v>0</v>
      </c>
      <c r="AH1900" s="20" t="b">
        <f t="shared" si="14"/>
        <v>0</v>
      </c>
      <c r="AI1900" s="20" t="b">
        <f t="shared" si="15"/>
        <v>0</v>
      </c>
    </row>
    <row r="1901">
      <c r="A1901" s="14" t="s">
        <v>127</v>
      </c>
      <c r="B1901" s="14">
        <v>5625.0</v>
      </c>
      <c r="C1901" s="14" t="s">
        <v>70</v>
      </c>
      <c r="D1901" s="14" t="s">
        <v>61</v>
      </c>
      <c r="E1901" s="14">
        <v>0.0</v>
      </c>
      <c r="F1901" s="14">
        <v>0.0</v>
      </c>
      <c r="H1901" s="20" t="b">
        <f t="shared" si="1"/>
        <v>0</v>
      </c>
      <c r="I1901" s="21" t="b">
        <f t="shared" si="2"/>
        <v>0</v>
      </c>
      <c r="J1901" s="21" t="b">
        <f t="shared" si="3"/>
        <v>0</v>
      </c>
      <c r="AB1901" s="20" t="b">
        <f t="shared" si="9"/>
        <v>0</v>
      </c>
      <c r="AC1901" s="20" t="b">
        <f t="shared" si="10"/>
        <v>0</v>
      </c>
      <c r="AD1901" s="20" t="b">
        <f t="shared" si="11"/>
        <v>0</v>
      </c>
      <c r="AE1901" s="20" t="b">
        <f t="shared" si="12"/>
        <v>0</v>
      </c>
      <c r="AG1901" s="20" t="b">
        <f t="shared" si="13"/>
        <v>0</v>
      </c>
      <c r="AH1901" s="20" t="b">
        <f t="shared" si="14"/>
        <v>0</v>
      </c>
      <c r="AI1901" s="20" t="b">
        <f t="shared" si="15"/>
        <v>0</v>
      </c>
    </row>
    <row r="1902">
      <c r="A1902" s="14" t="s">
        <v>127</v>
      </c>
      <c r="B1902" s="14">
        <v>5625.0</v>
      </c>
      <c r="C1902" s="14" t="s">
        <v>71</v>
      </c>
      <c r="D1902" s="14" t="s">
        <v>61</v>
      </c>
      <c r="E1902" s="22">
        <v>0.0010879629629629629</v>
      </c>
      <c r="F1902" s="22">
        <v>1.273148148148148E-4</v>
      </c>
      <c r="H1902" s="20" t="b">
        <f t="shared" si="1"/>
        <v>0</v>
      </c>
      <c r="I1902" s="21" t="b">
        <f t="shared" si="2"/>
        <v>0</v>
      </c>
      <c r="J1902" s="21" t="b">
        <f t="shared" si="3"/>
        <v>0</v>
      </c>
      <c r="AB1902" s="20" t="b">
        <f t="shared" si="9"/>
        <v>0</v>
      </c>
      <c r="AC1902" s="20" t="b">
        <f t="shared" si="10"/>
        <v>0</v>
      </c>
      <c r="AD1902" s="20" t="b">
        <f t="shared" si="11"/>
        <v>0</v>
      </c>
      <c r="AE1902" s="20" t="b">
        <f t="shared" si="12"/>
        <v>0</v>
      </c>
      <c r="AG1902" s="20" t="b">
        <f t="shared" si="13"/>
        <v>0</v>
      </c>
      <c r="AH1902" s="20" t="b">
        <f t="shared" si="14"/>
        <v>0</v>
      </c>
      <c r="AI1902" s="20" t="b">
        <f t="shared" si="15"/>
        <v>0</v>
      </c>
    </row>
    <row r="1903">
      <c r="A1903" s="14" t="s">
        <v>127</v>
      </c>
      <c r="B1903" s="14">
        <v>5625.0</v>
      </c>
      <c r="C1903" s="14" t="s">
        <v>72</v>
      </c>
      <c r="D1903" s="14" t="s">
        <v>61</v>
      </c>
      <c r="E1903" s="22">
        <v>0.0020717592592592593</v>
      </c>
      <c r="F1903" s="22">
        <v>0.0016898148148148148</v>
      </c>
      <c r="H1903" s="20" t="b">
        <f t="shared" si="1"/>
        <v>0</v>
      </c>
      <c r="I1903" s="21" t="b">
        <f t="shared" si="2"/>
        <v>0</v>
      </c>
      <c r="J1903" s="21" t="b">
        <f t="shared" si="3"/>
        <v>0</v>
      </c>
      <c r="AB1903" s="20" t="b">
        <f t="shared" si="9"/>
        <v>0</v>
      </c>
      <c r="AC1903" s="20" t="b">
        <f t="shared" si="10"/>
        <v>0</v>
      </c>
      <c r="AD1903" s="20" t="b">
        <f t="shared" si="11"/>
        <v>0</v>
      </c>
      <c r="AE1903" s="20" t="b">
        <f t="shared" si="12"/>
        <v>0</v>
      </c>
      <c r="AG1903" s="20" t="b">
        <f t="shared" si="13"/>
        <v>0</v>
      </c>
      <c r="AH1903" s="20" t="b">
        <f t="shared" si="14"/>
        <v>0</v>
      </c>
      <c r="AI1903" s="20" t="b">
        <f t="shared" si="15"/>
        <v>0</v>
      </c>
    </row>
    <row r="1904">
      <c r="A1904" s="14" t="s">
        <v>127</v>
      </c>
      <c r="B1904" s="14">
        <v>5625.0</v>
      </c>
      <c r="C1904" s="14" t="s">
        <v>71</v>
      </c>
      <c r="D1904" s="14" t="s">
        <v>61</v>
      </c>
      <c r="E1904" s="14">
        <v>3411.652</v>
      </c>
      <c r="F1904" s="14">
        <v>3410.672</v>
      </c>
      <c r="H1904" s="20" t="b">
        <f t="shared" si="1"/>
        <v>0</v>
      </c>
      <c r="I1904" s="21" t="b">
        <f t="shared" si="2"/>
        <v>0</v>
      </c>
      <c r="J1904" s="21" t="b">
        <f t="shared" si="3"/>
        <v>0</v>
      </c>
      <c r="AB1904" s="20" t="b">
        <f t="shared" si="9"/>
        <v>0</v>
      </c>
      <c r="AC1904" s="20" t="b">
        <f t="shared" si="10"/>
        <v>0</v>
      </c>
      <c r="AD1904" s="20" t="b">
        <f t="shared" si="11"/>
        <v>0</v>
      </c>
      <c r="AE1904" s="20" t="b">
        <f t="shared" si="12"/>
        <v>0</v>
      </c>
      <c r="AG1904" s="20" t="b">
        <f t="shared" si="13"/>
        <v>0</v>
      </c>
      <c r="AH1904" s="20" t="b">
        <f t="shared" si="14"/>
        <v>0</v>
      </c>
      <c r="AI1904" s="20" t="b">
        <f t="shared" si="15"/>
        <v>0</v>
      </c>
    </row>
    <row r="1905">
      <c r="A1905" s="14" t="s">
        <v>127</v>
      </c>
      <c r="B1905" s="14">
        <v>5625.0</v>
      </c>
      <c r="C1905" s="14" t="s">
        <v>72</v>
      </c>
      <c r="D1905" s="14" t="s">
        <v>61</v>
      </c>
      <c r="E1905" s="14">
        <v>3674.164</v>
      </c>
      <c r="F1905" s="14">
        <v>3667.109</v>
      </c>
      <c r="H1905" s="20" t="b">
        <f t="shared" si="1"/>
        <v>0</v>
      </c>
      <c r="I1905" s="21" t="b">
        <f t="shared" si="2"/>
        <v>0</v>
      </c>
      <c r="J1905" s="21" t="b">
        <f t="shared" si="3"/>
        <v>0</v>
      </c>
      <c r="AB1905" s="20" t="b">
        <f t="shared" si="9"/>
        <v>0</v>
      </c>
      <c r="AC1905" s="20" t="b">
        <f t="shared" si="10"/>
        <v>0</v>
      </c>
      <c r="AD1905" s="20" t="b">
        <f t="shared" si="11"/>
        <v>0</v>
      </c>
      <c r="AE1905" s="20" t="b">
        <f t="shared" si="12"/>
        <v>0</v>
      </c>
      <c r="AG1905" s="20" t="b">
        <f t="shared" si="13"/>
        <v>0</v>
      </c>
      <c r="AH1905" s="20" t="b">
        <f t="shared" si="14"/>
        <v>0</v>
      </c>
      <c r="AI1905" s="20" t="b">
        <f t="shared" si="15"/>
        <v>0</v>
      </c>
    </row>
    <row r="1906">
      <c r="A1906" s="14" t="s">
        <v>127</v>
      </c>
      <c r="B1906" s="14">
        <v>5625.0</v>
      </c>
      <c r="C1906" s="14" t="s">
        <v>73</v>
      </c>
      <c r="D1906" s="14" t="s">
        <v>61</v>
      </c>
      <c r="E1906" s="14" t="s">
        <v>74</v>
      </c>
      <c r="F1906" s="14" t="s">
        <v>81</v>
      </c>
      <c r="H1906" s="20" t="b">
        <f t="shared" si="1"/>
        <v>0</v>
      </c>
      <c r="I1906" s="21" t="b">
        <f t="shared" si="2"/>
        <v>0</v>
      </c>
      <c r="J1906" s="21" t="b">
        <f t="shared" si="3"/>
        <v>0</v>
      </c>
      <c r="AB1906" s="20" t="b">
        <f t="shared" si="9"/>
        <v>0</v>
      </c>
      <c r="AC1906" s="20" t="b">
        <f t="shared" si="10"/>
        <v>0</v>
      </c>
      <c r="AD1906" s="20" t="b">
        <f t="shared" si="11"/>
        <v>0</v>
      </c>
      <c r="AE1906" s="20" t="b">
        <f t="shared" si="12"/>
        <v>0</v>
      </c>
      <c r="AG1906" s="20" t="b">
        <f t="shared" si="13"/>
        <v>0</v>
      </c>
      <c r="AH1906" s="20" t="b">
        <f t="shared" si="14"/>
        <v>0</v>
      </c>
      <c r="AI1906" s="20" t="b">
        <f t="shared" si="15"/>
        <v>0</v>
      </c>
    </row>
    <row r="1907">
      <c r="A1907" s="14" t="s">
        <v>127</v>
      </c>
      <c r="B1907" s="14">
        <v>5625.0</v>
      </c>
      <c r="C1907" s="14" t="s">
        <v>75</v>
      </c>
      <c r="D1907" s="14" t="s">
        <v>61</v>
      </c>
      <c r="E1907" s="14">
        <v>-1.505</v>
      </c>
      <c r="F1907" s="14">
        <v>0.637</v>
      </c>
      <c r="H1907" s="20" t="b">
        <f t="shared" si="1"/>
        <v>0</v>
      </c>
      <c r="I1907" s="21">
        <f t="shared" si="2"/>
        <v>7130</v>
      </c>
      <c r="J1907" s="21">
        <f t="shared" si="3"/>
        <v>4988</v>
      </c>
      <c r="AB1907" s="20" t="b">
        <f t="shared" si="9"/>
        <v>0</v>
      </c>
      <c r="AC1907" s="20" t="b">
        <f t="shared" si="10"/>
        <v>0</v>
      </c>
      <c r="AD1907" s="20" t="b">
        <f t="shared" si="11"/>
        <v>0</v>
      </c>
      <c r="AE1907" s="20" t="b">
        <f t="shared" si="12"/>
        <v>0</v>
      </c>
      <c r="AG1907" s="20" t="b">
        <f t="shared" si="13"/>
        <v>0</v>
      </c>
      <c r="AH1907" s="20" t="b">
        <f t="shared" si="14"/>
        <v>0</v>
      </c>
      <c r="AI1907" s="20" t="b">
        <f t="shared" si="15"/>
        <v>0</v>
      </c>
    </row>
    <row r="1908">
      <c r="A1908" s="14" t="s">
        <v>127</v>
      </c>
      <c r="B1908" s="14">
        <v>5625.0</v>
      </c>
      <c r="C1908" s="14" t="s">
        <v>76</v>
      </c>
      <c r="D1908" s="14" t="s">
        <v>61</v>
      </c>
      <c r="E1908" s="14" t="s">
        <v>61</v>
      </c>
      <c r="F1908" s="14" t="s">
        <v>61</v>
      </c>
      <c r="H1908" s="20" t="b">
        <f t="shared" si="1"/>
        <v>0</v>
      </c>
      <c r="I1908" s="21" t="b">
        <f t="shared" si="2"/>
        <v>0</v>
      </c>
      <c r="J1908" s="21" t="b">
        <f t="shared" si="3"/>
        <v>0</v>
      </c>
      <c r="AB1908" s="20" t="b">
        <f t="shared" si="9"/>
        <v>0</v>
      </c>
      <c r="AC1908" s="20" t="b">
        <f t="shared" si="10"/>
        <v>0</v>
      </c>
      <c r="AD1908" s="20" t="b">
        <f t="shared" si="11"/>
        <v>0</v>
      </c>
      <c r="AE1908" s="20" t="b">
        <f t="shared" si="12"/>
        <v>0</v>
      </c>
      <c r="AG1908" s="20" t="b">
        <f t="shared" si="13"/>
        <v>0</v>
      </c>
      <c r="AH1908" s="20" t="b">
        <f t="shared" si="14"/>
        <v>0</v>
      </c>
      <c r="AI1908" s="20" t="b">
        <f t="shared" si="15"/>
        <v>0</v>
      </c>
    </row>
    <row r="1909">
      <c r="A1909" s="14" t="s">
        <v>127</v>
      </c>
      <c r="B1909" s="14">
        <v>5625.0</v>
      </c>
      <c r="C1909" s="14" t="s">
        <v>77</v>
      </c>
      <c r="D1909" s="14" t="s">
        <v>61</v>
      </c>
      <c r="E1909" s="14" t="s">
        <v>61</v>
      </c>
      <c r="F1909" s="14" t="s">
        <v>61</v>
      </c>
      <c r="H1909" s="20" t="b">
        <f t="shared" si="1"/>
        <v>0</v>
      </c>
      <c r="I1909" s="21" t="b">
        <f t="shared" si="2"/>
        <v>0</v>
      </c>
      <c r="J1909" s="21" t="b">
        <f t="shared" si="3"/>
        <v>0</v>
      </c>
      <c r="AB1909" s="20" t="b">
        <f t="shared" si="9"/>
        <v>0</v>
      </c>
      <c r="AC1909" s="20" t="b">
        <f t="shared" si="10"/>
        <v>0</v>
      </c>
      <c r="AD1909" s="20" t="b">
        <f t="shared" si="11"/>
        <v>0</v>
      </c>
      <c r="AE1909" s="20" t="b">
        <f t="shared" si="12"/>
        <v>0</v>
      </c>
      <c r="AG1909" s="20" t="b">
        <f t="shared" si="13"/>
        <v>0</v>
      </c>
      <c r="AH1909" s="20" t="b">
        <f t="shared" si="14"/>
        <v>0</v>
      </c>
      <c r="AI1909" s="20" t="b">
        <f t="shared" si="15"/>
        <v>0</v>
      </c>
    </row>
    <row r="1910">
      <c r="A1910" s="14" t="s">
        <v>127</v>
      </c>
      <c r="B1910" s="14">
        <v>6562.0</v>
      </c>
      <c r="C1910" s="14" t="s">
        <v>60</v>
      </c>
      <c r="D1910" s="14" t="s">
        <v>61</v>
      </c>
      <c r="E1910" s="14" t="s">
        <v>61</v>
      </c>
      <c r="F1910" s="14" t="s">
        <v>61</v>
      </c>
      <c r="H1910" s="20" t="b">
        <f t="shared" si="1"/>
        <v>0</v>
      </c>
      <c r="I1910" s="21" t="b">
        <f t="shared" si="2"/>
        <v>0</v>
      </c>
      <c r="J1910" s="21" t="b">
        <f t="shared" si="3"/>
        <v>0</v>
      </c>
      <c r="AB1910" s="20" t="b">
        <f t="shared" si="9"/>
        <v>0</v>
      </c>
      <c r="AC1910" s="20" t="b">
        <f t="shared" si="10"/>
        <v>0</v>
      </c>
      <c r="AD1910" s="20" t="b">
        <f t="shared" si="11"/>
        <v>0</v>
      </c>
      <c r="AE1910" s="20" t="b">
        <f t="shared" si="12"/>
        <v>0</v>
      </c>
      <c r="AG1910" s="20" t="b">
        <f t="shared" si="13"/>
        <v>0</v>
      </c>
      <c r="AH1910" s="20" t="b">
        <f t="shared" si="14"/>
        <v>0</v>
      </c>
      <c r="AI1910" s="20" t="b">
        <f t="shared" si="15"/>
        <v>0</v>
      </c>
    </row>
    <row r="1911">
      <c r="A1911" s="14" t="s">
        <v>127</v>
      </c>
      <c r="B1911" s="14">
        <v>6562.0</v>
      </c>
      <c r="C1911" s="14" t="s">
        <v>62</v>
      </c>
      <c r="D1911" s="14" t="s">
        <v>61</v>
      </c>
      <c r="E1911" s="14">
        <v>152.0</v>
      </c>
      <c r="F1911" s="14" t="s">
        <v>61</v>
      </c>
      <c r="H1911" s="20" t="b">
        <f t="shared" si="1"/>
        <v>0</v>
      </c>
      <c r="I1911" s="21" t="b">
        <f t="shared" si="2"/>
        <v>0</v>
      </c>
      <c r="J1911" s="21" t="b">
        <f t="shared" si="3"/>
        <v>0</v>
      </c>
      <c r="AB1911" s="20" t="b">
        <f t="shared" si="9"/>
        <v>0</v>
      </c>
      <c r="AC1911" s="20" t="b">
        <f t="shared" si="10"/>
        <v>0</v>
      </c>
      <c r="AD1911" s="20" t="b">
        <f t="shared" si="11"/>
        <v>0</v>
      </c>
      <c r="AE1911" s="20" t="b">
        <f t="shared" si="12"/>
        <v>0</v>
      </c>
      <c r="AG1911" s="20" t="b">
        <f t="shared" si="13"/>
        <v>0</v>
      </c>
      <c r="AH1911" s="20">
        <f t="shared" si="14"/>
        <v>152</v>
      </c>
      <c r="AI1911" s="20" t="b">
        <f t="shared" si="15"/>
        <v>0</v>
      </c>
    </row>
    <row r="1912">
      <c r="A1912" s="14" t="s">
        <v>127</v>
      </c>
      <c r="B1912" s="14">
        <v>6562.0</v>
      </c>
      <c r="C1912" s="14" t="s">
        <v>63</v>
      </c>
      <c r="D1912" s="14" t="s">
        <v>61</v>
      </c>
      <c r="E1912" s="14">
        <v>152.0</v>
      </c>
      <c r="F1912" s="14" t="s">
        <v>61</v>
      </c>
      <c r="H1912" s="20" t="b">
        <f t="shared" si="1"/>
        <v>0</v>
      </c>
      <c r="I1912" s="21" t="b">
        <f t="shared" si="2"/>
        <v>0</v>
      </c>
      <c r="J1912" s="21" t="b">
        <f t="shared" si="3"/>
        <v>0</v>
      </c>
      <c r="AB1912" s="20" t="b">
        <f t="shared" si="9"/>
        <v>0</v>
      </c>
      <c r="AC1912" s="20" t="b">
        <f t="shared" si="10"/>
        <v>0</v>
      </c>
      <c r="AD1912" s="20" t="b">
        <f t="shared" si="11"/>
        <v>0</v>
      </c>
      <c r="AE1912" s="20" t="b">
        <f t="shared" si="12"/>
        <v>0</v>
      </c>
      <c r="AG1912" s="20" t="b">
        <f t="shared" si="13"/>
        <v>0</v>
      </c>
      <c r="AH1912" s="20" t="b">
        <f t="shared" si="14"/>
        <v>0</v>
      </c>
      <c r="AI1912" s="20" t="b">
        <f t="shared" si="15"/>
        <v>0</v>
      </c>
    </row>
    <row r="1913">
      <c r="A1913" s="14" t="s">
        <v>127</v>
      </c>
      <c r="B1913" s="14">
        <v>6562.0</v>
      </c>
      <c r="C1913" s="14" t="s">
        <v>64</v>
      </c>
      <c r="D1913" s="14" t="s">
        <v>61</v>
      </c>
      <c r="E1913" s="14">
        <v>0.0</v>
      </c>
      <c r="F1913" s="14" t="s">
        <v>61</v>
      </c>
      <c r="H1913" s="20" t="b">
        <f t="shared" si="1"/>
        <v>0</v>
      </c>
      <c r="I1913" s="21" t="b">
        <f t="shared" si="2"/>
        <v>0</v>
      </c>
      <c r="J1913" s="21" t="b">
        <f t="shared" si="3"/>
        <v>0</v>
      </c>
      <c r="AB1913" s="20" t="b">
        <f t="shared" si="9"/>
        <v>0</v>
      </c>
      <c r="AC1913" s="20" t="b">
        <f t="shared" si="10"/>
        <v>0</v>
      </c>
      <c r="AD1913" s="20" t="b">
        <f t="shared" si="11"/>
        <v>0</v>
      </c>
      <c r="AE1913" s="20" t="b">
        <f t="shared" si="12"/>
        <v>0</v>
      </c>
      <c r="AG1913" s="20" t="b">
        <f t="shared" si="13"/>
        <v>0</v>
      </c>
      <c r="AH1913" s="20" t="b">
        <f t="shared" si="14"/>
        <v>0</v>
      </c>
      <c r="AI1913" s="20" t="b">
        <f t="shared" si="15"/>
        <v>0</v>
      </c>
    </row>
    <row r="1914">
      <c r="A1914" s="14" t="s">
        <v>127</v>
      </c>
      <c r="B1914" s="14">
        <v>6562.0</v>
      </c>
      <c r="C1914" s="14" t="s">
        <v>65</v>
      </c>
      <c r="D1914" s="14" t="s">
        <v>61</v>
      </c>
      <c r="E1914" s="14">
        <v>0.0</v>
      </c>
      <c r="F1914" s="14" t="s">
        <v>61</v>
      </c>
      <c r="H1914" s="20" t="b">
        <f t="shared" si="1"/>
        <v>0</v>
      </c>
      <c r="I1914" s="21" t="b">
        <f t="shared" si="2"/>
        <v>0</v>
      </c>
      <c r="J1914" s="21" t="b">
        <f t="shared" si="3"/>
        <v>0</v>
      </c>
      <c r="AB1914" s="20" t="b">
        <f t="shared" si="9"/>
        <v>0</v>
      </c>
      <c r="AC1914" s="20" t="b">
        <f t="shared" si="10"/>
        <v>0</v>
      </c>
      <c r="AD1914" s="20" t="b">
        <f t="shared" si="11"/>
        <v>0</v>
      </c>
      <c r="AE1914" s="20" t="b">
        <f t="shared" si="12"/>
        <v>0</v>
      </c>
      <c r="AG1914" s="20" t="b">
        <f t="shared" si="13"/>
        <v>0</v>
      </c>
      <c r="AH1914" s="20" t="b">
        <f t="shared" si="14"/>
        <v>0</v>
      </c>
      <c r="AI1914" s="20" t="b">
        <f t="shared" si="15"/>
        <v>0</v>
      </c>
    </row>
    <row r="1915">
      <c r="A1915" s="14" t="s">
        <v>127</v>
      </c>
      <c r="B1915" s="14">
        <v>6562.0</v>
      </c>
      <c r="C1915" s="14" t="s">
        <v>66</v>
      </c>
      <c r="D1915" s="14" t="s">
        <v>61</v>
      </c>
      <c r="E1915" s="14">
        <v>96.0</v>
      </c>
      <c r="F1915" s="14" t="s">
        <v>61</v>
      </c>
      <c r="H1915" s="20" t="b">
        <f t="shared" si="1"/>
        <v>0</v>
      </c>
      <c r="I1915" s="21" t="b">
        <f t="shared" si="2"/>
        <v>0</v>
      </c>
      <c r="J1915" s="21" t="b">
        <f t="shared" si="3"/>
        <v>0</v>
      </c>
      <c r="AB1915" s="20" t="b">
        <f t="shared" si="9"/>
        <v>0</v>
      </c>
      <c r="AC1915" s="20" t="b">
        <f t="shared" si="10"/>
        <v>0</v>
      </c>
      <c r="AD1915" s="20" t="b">
        <f t="shared" si="11"/>
        <v>0</v>
      </c>
      <c r="AE1915" s="20" t="b">
        <f t="shared" si="12"/>
        <v>0</v>
      </c>
      <c r="AG1915" s="20" t="b">
        <f t="shared" si="13"/>
        <v>0</v>
      </c>
      <c r="AH1915" s="20" t="b">
        <f t="shared" si="14"/>
        <v>0</v>
      </c>
      <c r="AI1915" s="20" t="b">
        <f t="shared" si="15"/>
        <v>0</v>
      </c>
    </row>
    <row r="1916">
      <c r="A1916" s="14" t="s">
        <v>127</v>
      </c>
      <c r="B1916" s="14">
        <v>6562.0</v>
      </c>
      <c r="C1916" s="14" t="s">
        <v>67</v>
      </c>
      <c r="D1916" s="14" t="s">
        <v>61</v>
      </c>
      <c r="E1916" s="14">
        <v>96.0</v>
      </c>
      <c r="F1916" s="14" t="s">
        <v>61</v>
      </c>
      <c r="H1916" s="20" t="b">
        <f t="shared" si="1"/>
        <v>0</v>
      </c>
      <c r="I1916" s="21" t="b">
        <f t="shared" si="2"/>
        <v>0</v>
      </c>
      <c r="J1916" s="21" t="b">
        <f t="shared" si="3"/>
        <v>0</v>
      </c>
      <c r="AB1916" s="20" t="b">
        <f t="shared" si="9"/>
        <v>0</v>
      </c>
      <c r="AC1916" s="20" t="b">
        <f t="shared" si="10"/>
        <v>0</v>
      </c>
      <c r="AD1916" s="20" t="b">
        <f t="shared" si="11"/>
        <v>0</v>
      </c>
      <c r="AE1916" s="20" t="b">
        <f t="shared" si="12"/>
        <v>0</v>
      </c>
      <c r="AG1916" s="20" t="b">
        <f t="shared" si="13"/>
        <v>0</v>
      </c>
      <c r="AH1916" s="20" t="b">
        <f t="shared" si="14"/>
        <v>0</v>
      </c>
      <c r="AI1916" s="20" t="b">
        <f t="shared" si="15"/>
        <v>0</v>
      </c>
    </row>
    <row r="1917">
      <c r="A1917" s="14" t="s">
        <v>127</v>
      </c>
      <c r="B1917" s="14">
        <v>6562.0</v>
      </c>
      <c r="C1917" s="14" t="s">
        <v>68</v>
      </c>
      <c r="D1917" s="14" t="s">
        <v>61</v>
      </c>
      <c r="E1917" s="14">
        <v>0.0</v>
      </c>
      <c r="F1917" s="14" t="s">
        <v>61</v>
      </c>
      <c r="H1917" s="20" t="b">
        <f t="shared" si="1"/>
        <v>0</v>
      </c>
      <c r="I1917" s="21" t="b">
        <f t="shared" si="2"/>
        <v>0</v>
      </c>
      <c r="J1917" s="21" t="b">
        <f t="shared" si="3"/>
        <v>0</v>
      </c>
      <c r="AB1917" s="20" t="b">
        <f t="shared" si="9"/>
        <v>0</v>
      </c>
      <c r="AC1917" s="20" t="b">
        <f t="shared" si="10"/>
        <v>0</v>
      </c>
      <c r="AD1917" s="20" t="b">
        <f t="shared" si="11"/>
        <v>0</v>
      </c>
      <c r="AE1917" s="20" t="b">
        <f t="shared" si="12"/>
        <v>0</v>
      </c>
      <c r="AG1917" s="20" t="b">
        <f t="shared" si="13"/>
        <v>0</v>
      </c>
      <c r="AH1917" s="20" t="b">
        <f t="shared" si="14"/>
        <v>0</v>
      </c>
      <c r="AI1917" s="20" t="b">
        <f t="shared" si="15"/>
        <v>0</v>
      </c>
    </row>
    <row r="1918">
      <c r="A1918" s="14" t="s">
        <v>127</v>
      </c>
      <c r="B1918" s="14">
        <v>6562.0</v>
      </c>
      <c r="C1918" s="14" t="s">
        <v>69</v>
      </c>
      <c r="D1918" s="14" t="s">
        <v>61</v>
      </c>
      <c r="E1918" s="14">
        <v>0.0</v>
      </c>
      <c r="F1918" s="14" t="s">
        <v>61</v>
      </c>
      <c r="H1918" s="20" t="b">
        <f t="shared" si="1"/>
        <v>0</v>
      </c>
      <c r="I1918" s="21" t="b">
        <f t="shared" si="2"/>
        <v>0</v>
      </c>
      <c r="J1918" s="21" t="b">
        <f t="shared" si="3"/>
        <v>0</v>
      </c>
      <c r="AB1918" s="20" t="b">
        <f t="shared" si="9"/>
        <v>0</v>
      </c>
      <c r="AC1918" s="20" t="str">
        <f t="shared" si="10"/>
        <v>none</v>
      </c>
      <c r="AD1918" s="20">
        <f t="shared" si="11"/>
        <v>0</v>
      </c>
      <c r="AE1918" s="20" t="str">
        <f t="shared" si="12"/>
        <v>none</v>
      </c>
      <c r="AG1918" s="20" t="b">
        <f t="shared" si="13"/>
        <v>0</v>
      </c>
      <c r="AH1918" s="20" t="b">
        <f t="shared" si="14"/>
        <v>0</v>
      </c>
      <c r="AI1918" s="20" t="b">
        <f t="shared" si="15"/>
        <v>0</v>
      </c>
    </row>
    <row r="1919">
      <c r="A1919" s="14" t="s">
        <v>127</v>
      </c>
      <c r="B1919" s="14">
        <v>6562.0</v>
      </c>
      <c r="C1919" s="14" t="s">
        <v>70</v>
      </c>
      <c r="D1919" s="14" t="s">
        <v>61</v>
      </c>
      <c r="E1919" s="14">
        <v>0.0</v>
      </c>
      <c r="F1919" s="14" t="s">
        <v>61</v>
      </c>
      <c r="H1919" s="20" t="b">
        <f t="shared" si="1"/>
        <v>0</v>
      </c>
      <c r="I1919" s="21" t="b">
        <f t="shared" si="2"/>
        <v>0</v>
      </c>
      <c r="J1919" s="21" t="b">
        <f t="shared" si="3"/>
        <v>0</v>
      </c>
      <c r="AB1919" s="20" t="b">
        <f t="shared" si="9"/>
        <v>0</v>
      </c>
      <c r="AC1919" s="20" t="b">
        <f t="shared" si="10"/>
        <v>0</v>
      </c>
      <c r="AD1919" s="20" t="b">
        <f t="shared" si="11"/>
        <v>0</v>
      </c>
      <c r="AE1919" s="20" t="b">
        <f t="shared" si="12"/>
        <v>0</v>
      </c>
      <c r="AG1919" s="20" t="b">
        <f t="shared" si="13"/>
        <v>0</v>
      </c>
      <c r="AH1919" s="20" t="b">
        <f t="shared" si="14"/>
        <v>0</v>
      </c>
      <c r="AI1919" s="20" t="b">
        <f t="shared" si="15"/>
        <v>0</v>
      </c>
    </row>
    <row r="1920">
      <c r="A1920" s="14" t="s">
        <v>127</v>
      </c>
      <c r="B1920" s="14">
        <v>6562.0</v>
      </c>
      <c r="C1920" s="14" t="s">
        <v>71</v>
      </c>
      <c r="D1920" s="14" t="s">
        <v>61</v>
      </c>
      <c r="E1920" s="22">
        <v>8.449074074074074E-4</v>
      </c>
      <c r="F1920" s="14" t="s">
        <v>61</v>
      </c>
      <c r="H1920" s="20" t="b">
        <f t="shared" si="1"/>
        <v>0</v>
      </c>
      <c r="I1920" s="21" t="b">
        <f t="shared" si="2"/>
        <v>0</v>
      </c>
      <c r="J1920" s="21" t="b">
        <f t="shared" si="3"/>
        <v>0</v>
      </c>
      <c r="AB1920" s="20" t="b">
        <f t="shared" si="9"/>
        <v>0</v>
      </c>
      <c r="AC1920" s="20" t="b">
        <f t="shared" si="10"/>
        <v>0</v>
      </c>
      <c r="AD1920" s="20" t="b">
        <f t="shared" si="11"/>
        <v>0</v>
      </c>
      <c r="AE1920" s="20" t="b">
        <f t="shared" si="12"/>
        <v>0</v>
      </c>
      <c r="AG1920" s="20" t="b">
        <f t="shared" si="13"/>
        <v>0</v>
      </c>
      <c r="AH1920" s="20" t="b">
        <f t="shared" si="14"/>
        <v>0</v>
      </c>
      <c r="AI1920" s="20" t="b">
        <f t="shared" si="15"/>
        <v>0</v>
      </c>
    </row>
    <row r="1921">
      <c r="A1921" s="14" t="s">
        <v>127</v>
      </c>
      <c r="B1921" s="14">
        <v>6562.0</v>
      </c>
      <c r="C1921" s="14" t="s">
        <v>72</v>
      </c>
      <c r="D1921" s="14" t="s">
        <v>61</v>
      </c>
      <c r="E1921" s="22">
        <v>0.0020833333333333333</v>
      </c>
      <c r="F1921" s="14" t="s">
        <v>61</v>
      </c>
      <c r="H1921" s="20" t="b">
        <f t="shared" si="1"/>
        <v>0</v>
      </c>
      <c r="I1921" s="21" t="b">
        <f t="shared" si="2"/>
        <v>0</v>
      </c>
      <c r="J1921" s="21" t="b">
        <f t="shared" si="3"/>
        <v>0</v>
      </c>
      <c r="AB1921" s="20" t="b">
        <f t="shared" si="9"/>
        <v>0</v>
      </c>
      <c r="AC1921" s="20" t="b">
        <f t="shared" si="10"/>
        <v>0</v>
      </c>
      <c r="AD1921" s="20" t="b">
        <f t="shared" si="11"/>
        <v>0</v>
      </c>
      <c r="AE1921" s="20" t="b">
        <f t="shared" si="12"/>
        <v>0</v>
      </c>
      <c r="AG1921" s="20" t="b">
        <f t="shared" si="13"/>
        <v>0</v>
      </c>
      <c r="AH1921" s="20" t="b">
        <f t="shared" si="14"/>
        <v>0</v>
      </c>
      <c r="AI1921" s="20" t="b">
        <f t="shared" si="15"/>
        <v>0</v>
      </c>
    </row>
    <row r="1922">
      <c r="A1922" s="14" t="s">
        <v>127</v>
      </c>
      <c r="B1922" s="14">
        <v>6562.0</v>
      </c>
      <c r="C1922" s="14" t="s">
        <v>71</v>
      </c>
      <c r="D1922" s="14" t="s">
        <v>61</v>
      </c>
      <c r="E1922" s="14">
        <v>3414.738</v>
      </c>
      <c r="F1922" s="14" t="s">
        <v>61</v>
      </c>
      <c r="H1922" s="20" t="b">
        <f t="shared" si="1"/>
        <v>0</v>
      </c>
      <c r="I1922" s="21" t="b">
        <f t="shared" si="2"/>
        <v>0</v>
      </c>
      <c r="J1922" s="21" t="b">
        <f t="shared" si="3"/>
        <v>0</v>
      </c>
      <c r="AB1922" s="20" t="b">
        <f t="shared" si="9"/>
        <v>0</v>
      </c>
      <c r="AC1922" s="20" t="b">
        <f t="shared" si="10"/>
        <v>0</v>
      </c>
      <c r="AD1922" s="20" t="b">
        <f t="shared" si="11"/>
        <v>0</v>
      </c>
      <c r="AE1922" s="20" t="b">
        <f t="shared" si="12"/>
        <v>0</v>
      </c>
      <c r="AG1922" s="20" t="b">
        <f t="shared" si="13"/>
        <v>0</v>
      </c>
      <c r="AH1922" s="20" t="b">
        <f t="shared" si="14"/>
        <v>0</v>
      </c>
      <c r="AI1922" s="20" t="b">
        <f t="shared" si="15"/>
        <v>0</v>
      </c>
    </row>
    <row r="1923">
      <c r="A1923" s="14" t="s">
        <v>127</v>
      </c>
      <c r="B1923" s="14">
        <v>6562.0</v>
      </c>
      <c r="C1923" s="14" t="s">
        <v>72</v>
      </c>
      <c r="D1923" s="14" t="s">
        <v>61</v>
      </c>
      <c r="E1923" s="14">
        <v>3674.609</v>
      </c>
      <c r="F1923" s="14" t="s">
        <v>61</v>
      </c>
      <c r="H1923" s="20" t="b">
        <f t="shared" si="1"/>
        <v>0</v>
      </c>
      <c r="I1923" s="21" t="b">
        <f t="shared" si="2"/>
        <v>0</v>
      </c>
      <c r="J1923" s="21" t="b">
        <f t="shared" si="3"/>
        <v>0</v>
      </c>
      <c r="AB1923" s="20" t="b">
        <f t="shared" si="9"/>
        <v>0</v>
      </c>
      <c r="AC1923" s="20" t="b">
        <f t="shared" si="10"/>
        <v>0</v>
      </c>
      <c r="AD1923" s="20" t="b">
        <f t="shared" si="11"/>
        <v>0</v>
      </c>
      <c r="AE1923" s="20" t="b">
        <f t="shared" si="12"/>
        <v>0</v>
      </c>
      <c r="AG1923" s="20" t="b">
        <f t="shared" si="13"/>
        <v>0</v>
      </c>
      <c r="AH1923" s="20" t="b">
        <f t="shared" si="14"/>
        <v>0</v>
      </c>
      <c r="AI1923" s="20" t="b">
        <f t="shared" si="15"/>
        <v>0</v>
      </c>
    </row>
    <row r="1924">
      <c r="A1924" s="14" t="s">
        <v>127</v>
      </c>
      <c r="B1924" s="14">
        <v>6562.0</v>
      </c>
      <c r="C1924" s="14" t="s">
        <v>73</v>
      </c>
      <c r="D1924" s="14" t="s">
        <v>61</v>
      </c>
      <c r="E1924" s="14" t="s">
        <v>74</v>
      </c>
      <c r="F1924" s="14" t="s">
        <v>61</v>
      </c>
      <c r="H1924" s="20" t="b">
        <f t="shared" si="1"/>
        <v>0</v>
      </c>
      <c r="I1924" s="21" t="b">
        <f t="shared" si="2"/>
        <v>0</v>
      </c>
      <c r="J1924" s="21" t="b">
        <f t="shared" si="3"/>
        <v>0</v>
      </c>
      <c r="AB1924" s="20" t="b">
        <f t="shared" si="9"/>
        <v>0</v>
      </c>
      <c r="AC1924" s="20" t="b">
        <f t="shared" si="10"/>
        <v>0</v>
      </c>
      <c r="AD1924" s="20" t="b">
        <f t="shared" si="11"/>
        <v>0</v>
      </c>
      <c r="AE1924" s="20" t="b">
        <f t="shared" si="12"/>
        <v>0</v>
      </c>
      <c r="AG1924" s="20" t="b">
        <f t="shared" si="13"/>
        <v>0</v>
      </c>
      <c r="AH1924" s="20" t="b">
        <f t="shared" si="14"/>
        <v>0</v>
      </c>
      <c r="AI1924" s="20" t="b">
        <f t="shared" si="15"/>
        <v>0</v>
      </c>
    </row>
    <row r="1925">
      <c r="A1925" s="14" t="s">
        <v>127</v>
      </c>
      <c r="B1925" s="14">
        <v>6562.0</v>
      </c>
      <c r="C1925" s="14" t="s">
        <v>75</v>
      </c>
      <c r="D1925" s="14" t="s">
        <v>61</v>
      </c>
      <c r="E1925" s="14">
        <v>-0.488</v>
      </c>
      <c r="F1925" s="14" t="s">
        <v>61</v>
      </c>
      <c r="H1925" s="20" t="b">
        <f t="shared" si="1"/>
        <v>0</v>
      </c>
      <c r="I1925" s="21">
        <f t="shared" si="2"/>
        <v>7050</v>
      </c>
      <c r="J1925" s="21" t="b">
        <f t="shared" si="3"/>
        <v>0</v>
      </c>
      <c r="AB1925" s="20" t="b">
        <f t="shared" si="9"/>
        <v>0</v>
      </c>
      <c r="AC1925" s="20" t="b">
        <f t="shared" si="10"/>
        <v>0</v>
      </c>
      <c r="AD1925" s="20" t="b">
        <f t="shared" si="11"/>
        <v>0</v>
      </c>
      <c r="AE1925" s="20" t="b">
        <f t="shared" si="12"/>
        <v>0</v>
      </c>
      <c r="AG1925" s="20" t="b">
        <f t="shared" si="13"/>
        <v>0</v>
      </c>
      <c r="AH1925" s="20" t="b">
        <f t="shared" si="14"/>
        <v>0</v>
      </c>
      <c r="AI1925" s="20" t="b">
        <f t="shared" si="15"/>
        <v>0</v>
      </c>
    </row>
    <row r="1926">
      <c r="A1926" s="14" t="s">
        <v>127</v>
      </c>
      <c r="B1926" s="14">
        <v>6562.0</v>
      </c>
      <c r="C1926" s="14" t="s">
        <v>76</v>
      </c>
      <c r="D1926" s="14" t="s">
        <v>61</v>
      </c>
      <c r="E1926" s="14" t="s">
        <v>61</v>
      </c>
      <c r="F1926" s="14" t="s">
        <v>61</v>
      </c>
      <c r="H1926" s="20" t="b">
        <f t="shared" si="1"/>
        <v>0</v>
      </c>
      <c r="I1926" s="21" t="b">
        <f t="shared" si="2"/>
        <v>0</v>
      </c>
      <c r="J1926" s="21" t="b">
        <f t="shared" si="3"/>
        <v>0</v>
      </c>
      <c r="AB1926" s="20" t="b">
        <f t="shared" si="9"/>
        <v>0</v>
      </c>
      <c r="AC1926" s="20" t="b">
        <f t="shared" si="10"/>
        <v>0</v>
      </c>
      <c r="AD1926" s="20" t="b">
        <f t="shared" si="11"/>
        <v>0</v>
      </c>
      <c r="AE1926" s="20" t="b">
        <f t="shared" si="12"/>
        <v>0</v>
      </c>
      <c r="AG1926" s="20" t="b">
        <f t="shared" si="13"/>
        <v>0</v>
      </c>
      <c r="AH1926" s="20" t="b">
        <f t="shared" si="14"/>
        <v>0</v>
      </c>
      <c r="AI1926" s="20" t="b">
        <f t="shared" si="15"/>
        <v>0</v>
      </c>
    </row>
    <row r="1927">
      <c r="A1927" s="14" t="s">
        <v>127</v>
      </c>
      <c r="B1927" s="14">
        <v>6562.0</v>
      </c>
      <c r="C1927" s="14" t="s">
        <v>77</v>
      </c>
      <c r="D1927" s="14" t="s">
        <v>61</v>
      </c>
      <c r="E1927" s="14" t="s">
        <v>61</v>
      </c>
      <c r="F1927" s="14" t="s">
        <v>61</v>
      </c>
      <c r="H1927" s="20" t="b">
        <f t="shared" si="1"/>
        <v>0</v>
      </c>
      <c r="I1927" s="21" t="b">
        <f t="shared" si="2"/>
        <v>0</v>
      </c>
      <c r="J1927" s="21" t="b">
        <f t="shared" si="3"/>
        <v>0</v>
      </c>
      <c r="AB1927" s="20" t="b">
        <f t="shared" si="9"/>
        <v>0</v>
      </c>
      <c r="AC1927" s="20" t="b">
        <f t="shared" si="10"/>
        <v>0</v>
      </c>
      <c r="AD1927" s="20" t="b">
        <f t="shared" si="11"/>
        <v>0</v>
      </c>
      <c r="AE1927" s="20" t="b">
        <f t="shared" si="12"/>
        <v>0</v>
      </c>
      <c r="AG1927" s="20" t="b">
        <f t="shared" si="13"/>
        <v>0</v>
      </c>
      <c r="AH1927" s="20" t="b">
        <f t="shared" si="14"/>
        <v>0</v>
      </c>
      <c r="AI1927" s="20" t="b">
        <f t="shared" si="15"/>
        <v>0</v>
      </c>
    </row>
    <row r="1928">
      <c r="A1928" s="14" t="s">
        <v>127</v>
      </c>
      <c r="B1928" s="14">
        <v>7500.0</v>
      </c>
      <c r="C1928" s="14" t="s">
        <v>60</v>
      </c>
      <c r="D1928" s="14" t="s">
        <v>61</v>
      </c>
      <c r="E1928" s="14" t="s">
        <v>61</v>
      </c>
      <c r="F1928" s="14" t="s">
        <v>61</v>
      </c>
      <c r="H1928" s="20" t="b">
        <f t="shared" si="1"/>
        <v>0</v>
      </c>
      <c r="I1928" s="21" t="b">
        <f t="shared" si="2"/>
        <v>0</v>
      </c>
      <c r="J1928" s="21" t="b">
        <f t="shared" si="3"/>
        <v>0</v>
      </c>
      <c r="AB1928" s="20" t="b">
        <f t="shared" si="9"/>
        <v>0</v>
      </c>
      <c r="AC1928" s="20" t="b">
        <f t="shared" si="10"/>
        <v>0</v>
      </c>
      <c r="AD1928" s="20" t="b">
        <f t="shared" si="11"/>
        <v>0</v>
      </c>
      <c r="AE1928" s="20" t="b">
        <f t="shared" si="12"/>
        <v>0</v>
      </c>
      <c r="AG1928" s="20" t="b">
        <f t="shared" si="13"/>
        <v>0</v>
      </c>
      <c r="AH1928" s="20" t="b">
        <f t="shared" si="14"/>
        <v>0</v>
      </c>
      <c r="AI1928" s="20" t="b">
        <f t="shared" si="15"/>
        <v>0</v>
      </c>
    </row>
    <row r="1929">
      <c r="A1929" s="14" t="s">
        <v>127</v>
      </c>
      <c r="B1929" s="14">
        <v>7500.0</v>
      </c>
      <c r="C1929" s="14" t="s">
        <v>62</v>
      </c>
      <c r="D1929" s="14">
        <v>91.0</v>
      </c>
      <c r="E1929" s="14">
        <v>149.0</v>
      </c>
      <c r="F1929" s="14">
        <v>111.0</v>
      </c>
      <c r="H1929" s="20" t="b">
        <f t="shared" si="1"/>
        <v>0</v>
      </c>
      <c r="I1929" s="21" t="b">
        <f t="shared" si="2"/>
        <v>0</v>
      </c>
      <c r="J1929" s="21" t="b">
        <f t="shared" si="3"/>
        <v>0</v>
      </c>
      <c r="AB1929" s="20" t="b">
        <f t="shared" si="9"/>
        <v>0</v>
      </c>
      <c r="AC1929" s="20" t="b">
        <f t="shared" si="10"/>
        <v>0</v>
      </c>
      <c r="AD1929" s="20" t="b">
        <f t="shared" si="11"/>
        <v>0</v>
      </c>
      <c r="AE1929" s="20" t="b">
        <f t="shared" si="12"/>
        <v>0</v>
      </c>
      <c r="AG1929" s="20">
        <f t="shared" si="13"/>
        <v>91</v>
      </c>
      <c r="AH1929" s="20">
        <f t="shared" si="14"/>
        <v>149</v>
      </c>
      <c r="AI1929" s="20">
        <f t="shared" si="15"/>
        <v>111</v>
      </c>
    </row>
    <row r="1930">
      <c r="A1930" s="14" t="s">
        <v>127</v>
      </c>
      <c r="B1930" s="14">
        <v>7500.0</v>
      </c>
      <c r="C1930" s="14" t="s">
        <v>63</v>
      </c>
      <c r="D1930" s="14">
        <v>91.0</v>
      </c>
      <c r="E1930" s="14">
        <v>149.0</v>
      </c>
      <c r="F1930" s="14">
        <v>111.0</v>
      </c>
      <c r="H1930" s="20" t="b">
        <f t="shared" si="1"/>
        <v>0</v>
      </c>
      <c r="I1930" s="21" t="b">
        <f t="shared" si="2"/>
        <v>0</v>
      </c>
      <c r="J1930" s="21" t="b">
        <f t="shared" si="3"/>
        <v>0</v>
      </c>
      <c r="AB1930" s="20" t="b">
        <f t="shared" si="9"/>
        <v>0</v>
      </c>
      <c r="AC1930" s="20" t="b">
        <f t="shared" si="10"/>
        <v>0</v>
      </c>
      <c r="AD1930" s="20" t="b">
        <f t="shared" si="11"/>
        <v>0</v>
      </c>
      <c r="AE1930" s="20" t="b">
        <f t="shared" si="12"/>
        <v>0</v>
      </c>
      <c r="AG1930" s="20" t="b">
        <f t="shared" si="13"/>
        <v>0</v>
      </c>
      <c r="AH1930" s="20" t="b">
        <f t="shared" si="14"/>
        <v>0</v>
      </c>
      <c r="AI1930" s="20" t="b">
        <f t="shared" si="15"/>
        <v>0</v>
      </c>
    </row>
    <row r="1931">
      <c r="A1931" s="14" t="s">
        <v>127</v>
      </c>
      <c r="B1931" s="14">
        <v>7500.0</v>
      </c>
      <c r="C1931" s="14" t="s">
        <v>64</v>
      </c>
      <c r="D1931" s="14">
        <v>0.0</v>
      </c>
      <c r="E1931" s="14">
        <v>0.0</v>
      </c>
      <c r="F1931" s="14">
        <v>0.0</v>
      </c>
      <c r="H1931" s="20" t="b">
        <f t="shared" si="1"/>
        <v>0</v>
      </c>
      <c r="I1931" s="21" t="b">
        <f t="shared" si="2"/>
        <v>0</v>
      </c>
      <c r="J1931" s="21" t="b">
        <f t="shared" si="3"/>
        <v>0</v>
      </c>
      <c r="AB1931" s="20" t="b">
        <f t="shared" si="9"/>
        <v>0</v>
      </c>
      <c r="AC1931" s="20" t="b">
        <f t="shared" si="10"/>
        <v>0</v>
      </c>
      <c r="AD1931" s="20" t="b">
        <f t="shared" si="11"/>
        <v>0</v>
      </c>
      <c r="AE1931" s="20" t="b">
        <f t="shared" si="12"/>
        <v>0</v>
      </c>
      <c r="AG1931" s="20" t="b">
        <f t="shared" si="13"/>
        <v>0</v>
      </c>
      <c r="AH1931" s="20" t="b">
        <f t="shared" si="14"/>
        <v>0</v>
      </c>
      <c r="AI1931" s="20" t="b">
        <f t="shared" si="15"/>
        <v>0</v>
      </c>
    </row>
    <row r="1932">
      <c r="A1932" s="14" t="s">
        <v>127</v>
      </c>
      <c r="B1932" s="14">
        <v>7500.0</v>
      </c>
      <c r="C1932" s="14" t="s">
        <v>65</v>
      </c>
      <c r="D1932" s="14">
        <v>0.0</v>
      </c>
      <c r="E1932" s="14">
        <v>0.0</v>
      </c>
      <c r="F1932" s="14">
        <v>0.0</v>
      </c>
      <c r="H1932" s="20" t="b">
        <f t="shared" si="1"/>
        <v>0</v>
      </c>
      <c r="I1932" s="21" t="b">
        <f t="shared" si="2"/>
        <v>0</v>
      </c>
      <c r="J1932" s="21" t="b">
        <f t="shared" si="3"/>
        <v>0</v>
      </c>
      <c r="AB1932" s="20" t="b">
        <f t="shared" si="9"/>
        <v>0</v>
      </c>
      <c r="AC1932" s="20" t="b">
        <f t="shared" si="10"/>
        <v>0</v>
      </c>
      <c r="AD1932" s="20" t="b">
        <f t="shared" si="11"/>
        <v>0</v>
      </c>
      <c r="AE1932" s="20" t="b">
        <f t="shared" si="12"/>
        <v>0</v>
      </c>
      <c r="AG1932" s="20" t="b">
        <f t="shared" si="13"/>
        <v>0</v>
      </c>
      <c r="AH1932" s="20" t="b">
        <f t="shared" si="14"/>
        <v>0</v>
      </c>
      <c r="AI1932" s="20" t="b">
        <f t="shared" si="15"/>
        <v>0</v>
      </c>
    </row>
    <row r="1933">
      <c r="A1933" s="14" t="s">
        <v>127</v>
      </c>
      <c r="B1933" s="14">
        <v>7500.0</v>
      </c>
      <c r="C1933" s="14" t="s">
        <v>66</v>
      </c>
      <c r="D1933" s="14">
        <v>96.0</v>
      </c>
      <c r="E1933" s="14">
        <v>96.0</v>
      </c>
      <c r="F1933" s="14">
        <v>96.0</v>
      </c>
      <c r="H1933" s="20" t="b">
        <f t="shared" si="1"/>
        <v>0</v>
      </c>
      <c r="I1933" s="21" t="b">
        <f t="shared" si="2"/>
        <v>0</v>
      </c>
      <c r="J1933" s="21" t="b">
        <f t="shared" si="3"/>
        <v>0</v>
      </c>
      <c r="AB1933" s="20" t="b">
        <f t="shared" si="9"/>
        <v>0</v>
      </c>
      <c r="AC1933" s="20" t="b">
        <f t="shared" si="10"/>
        <v>0</v>
      </c>
      <c r="AD1933" s="20" t="b">
        <f t="shared" si="11"/>
        <v>0</v>
      </c>
      <c r="AE1933" s="20" t="b">
        <f t="shared" si="12"/>
        <v>0</v>
      </c>
      <c r="AG1933" s="20" t="b">
        <f t="shared" si="13"/>
        <v>0</v>
      </c>
      <c r="AH1933" s="20" t="b">
        <f t="shared" si="14"/>
        <v>0</v>
      </c>
      <c r="AI1933" s="20" t="b">
        <f t="shared" si="15"/>
        <v>0</v>
      </c>
    </row>
    <row r="1934">
      <c r="A1934" s="14" t="s">
        <v>127</v>
      </c>
      <c r="B1934" s="14">
        <v>7500.0</v>
      </c>
      <c r="C1934" s="14" t="s">
        <v>67</v>
      </c>
      <c r="D1934" s="14">
        <v>96.0</v>
      </c>
      <c r="E1934" s="14">
        <v>96.0</v>
      </c>
      <c r="F1934" s="14">
        <v>96.0</v>
      </c>
      <c r="H1934" s="20" t="b">
        <f t="shared" si="1"/>
        <v>0</v>
      </c>
      <c r="I1934" s="21" t="b">
        <f t="shared" si="2"/>
        <v>0</v>
      </c>
      <c r="J1934" s="21" t="b">
        <f t="shared" si="3"/>
        <v>0</v>
      </c>
      <c r="AB1934" s="20" t="b">
        <f t="shared" si="9"/>
        <v>0</v>
      </c>
      <c r="AC1934" s="20" t="b">
        <f t="shared" si="10"/>
        <v>0</v>
      </c>
      <c r="AD1934" s="20" t="b">
        <f t="shared" si="11"/>
        <v>0</v>
      </c>
      <c r="AE1934" s="20" t="b">
        <f t="shared" si="12"/>
        <v>0</v>
      </c>
      <c r="AG1934" s="20" t="b">
        <f t="shared" si="13"/>
        <v>0</v>
      </c>
      <c r="AH1934" s="20" t="b">
        <f t="shared" si="14"/>
        <v>0</v>
      </c>
      <c r="AI1934" s="20" t="b">
        <f t="shared" si="15"/>
        <v>0</v>
      </c>
    </row>
    <row r="1935">
      <c r="A1935" s="14" t="s">
        <v>127</v>
      </c>
      <c r="B1935" s="14">
        <v>7500.0</v>
      </c>
      <c r="C1935" s="14" t="s">
        <v>68</v>
      </c>
      <c r="D1935" s="14">
        <v>0.0</v>
      </c>
      <c r="E1935" s="14">
        <v>0.0</v>
      </c>
      <c r="F1935" s="14">
        <v>0.0</v>
      </c>
      <c r="H1935" s="20" t="b">
        <f t="shared" si="1"/>
        <v>0</v>
      </c>
      <c r="I1935" s="21" t="b">
        <f t="shared" si="2"/>
        <v>0</v>
      </c>
      <c r="J1935" s="21" t="b">
        <f t="shared" si="3"/>
        <v>0</v>
      </c>
      <c r="AB1935" s="20" t="b">
        <f t="shared" si="9"/>
        <v>0</v>
      </c>
      <c r="AC1935" s="20" t="b">
        <f t="shared" si="10"/>
        <v>0</v>
      </c>
      <c r="AD1935" s="20" t="b">
        <f t="shared" si="11"/>
        <v>0</v>
      </c>
      <c r="AE1935" s="20" t="b">
        <f t="shared" si="12"/>
        <v>0</v>
      </c>
      <c r="AG1935" s="20" t="b">
        <f t="shared" si="13"/>
        <v>0</v>
      </c>
      <c r="AH1935" s="20" t="b">
        <f t="shared" si="14"/>
        <v>0</v>
      </c>
      <c r="AI1935" s="20" t="b">
        <f t="shared" si="15"/>
        <v>0</v>
      </c>
    </row>
    <row r="1936">
      <c r="A1936" s="14" t="s">
        <v>127</v>
      </c>
      <c r="B1936" s="14">
        <v>7500.0</v>
      </c>
      <c r="C1936" s="14" t="s">
        <v>69</v>
      </c>
      <c r="D1936" s="14">
        <v>0.0</v>
      </c>
      <c r="E1936" s="14">
        <v>0.0</v>
      </c>
      <c r="F1936" s="14">
        <v>0.0</v>
      </c>
      <c r="H1936" s="20" t="b">
        <f t="shared" si="1"/>
        <v>0</v>
      </c>
      <c r="I1936" s="21" t="b">
        <f t="shared" si="2"/>
        <v>0</v>
      </c>
      <c r="J1936" s="21" t="b">
        <f t="shared" si="3"/>
        <v>0</v>
      </c>
      <c r="AB1936" s="20" t="b">
        <f t="shared" si="9"/>
        <v>0</v>
      </c>
      <c r="AC1936" s="20">
        <f t="shared" si="10"/>
        <v>0</v>
      </c>
      <c r="AD1936" s="20">
        <f t="shared" si="11"/>
        <v>0</v>
      </c>
      <c r="AE1936" s="20">
        <f t="shared" si="12"/>
        <v>0</v>
      </c>
      <c r="AG1936" s="20" t="b">
        <f t="shared" si="13"/>
        <v>0</v>
      </c>
      <c r="AH1936" s="20" t="b">
        <f t="shared" si="14"/>
        <v>0</v>
      </c>
      <c r="AI1936" s="20" t="b">
        <f t="shared" si="15"/>
        <v>0</v>
      </c>
    </row>
    <row r="1937">
      <c r="A1937" s="14" t="s">
        <v>127</v>
      </c>
      <c r="B1937" s="14">
        <v>7500.0</v>
      </c>
      <c r="C1937" s="14" t="s">
        <v>70</v>
      </c>
      <c r="D1937" s="14">
        <v>0.0</v>
      </c>
      <c r="E1937" s="14">
        <v>0.0</v>
      </c>
      <c r="F1937" s="14">
        <v>0.0</v>
      </c>
      <c r="H1937" s="20" t="b">
        <f t="shared" si="1"/>
        <v>0</v>
      </c>
      <c r="I1937" s="21" t="b">
        <f t="shared" si="2"/>
        <v>0</v>
      </c>
      <c r="J1937" s="21" t="b">
        <f t="shared" si="3"/>
        <v>0</v>
      </c>
      <c r="AB1937" s="20" t="b">
        <f t="shared" si="9"/>
        <v>0</v>
      </c>
      <c r="AC1937" s="20" t="b">
        <f t="shared" si="10"/>
        <v>0</v>
      </c>
      <c r="AD1937" s="20" t="b">
        <f t="shared" si="11"/>
        <v>0</v>
      </c>
      <c r="AE1937" s="20" t="b">
        <f t="shared" si="12"/>
        <v>0</v>
      </c>
      <c r="AG1937" s="20" t="b">
        <f t="shared" si="13"/>
        <v>0</v>
      </c>
      <c r="AH1937" s="20" t="b">
        <f t="shared" si="14"/>
        <v>0</v>
      </c>
      <c r="AI1937" s="20" t="b">
        <f t="shared" si="15"/>
        <v>0</v>
      </c>
    </row>
    <row r="1938">
      <c r="A1938" s="14" t="s">
        <v>127</v>
      </c>
      <c r="B1938" s="14">
        <v>7500.0</v>
      </c>
      <c r="C1938" s="14" t="s">
        <v>71</v>
      </c>
      <c r="D1938" s="14" t="s">
        <v>61</v>
      </c>
      <c r="E1938" s="22">
        <v>3.935185185185185E-4</v>
      </c>
      <c r="F1938" s="22">
        <v>8.101851851851852E-5</v>
      </c>
      <c r="H1938" s="20" t="b">
        <f t="shared" si="1"/>
        <v>0</v>
      </c>
      <c r="I1938" s="21" t="b">
        <f t="shared" si="2"/>
        <v>0</v>
      </c>
      <c r="J1938" s="21" t="b">
        <f t="shared" si="3"/>
        <v>0</v>
      </c>
      <c r="AB1938" s="20" t="b">
        <f t="shared" si="9"/>
        <v>0</v>
      </c>
      <c r="AC1938" s="20" t="b">
        <f t="shared" si="10"/>
        <v>0</v>
      </c>
      <c r="AD1938" s="20" t="b">
        <f t="shared" si="11"/>
        <v>0</v>
      </c>
      <c r="AE1938" s="20" t="b">
        <f t="shared" si="12"/>
        <v>0</v>
      </c>
      <c r="AG1938" s="20" t="b">
        <f t="shared" si="13"/>
        <v>0</v>
      </c>
      <c r="AH1938" s="20" t="b">
        <f t="shared" si="14"/>
        <v>0</v>
      </c>
      <c r="AI1938" s="20" t="b">
        <f t="shared" si="15"/>
        <v>0</v>
      </c>
    </row>
    <row r="1939">
      <c r="A1939" s="14" t="s">
        <v>127</v>
      </c>
      <c r="B1939" s="14">
        <v>7500.0</v>
      </c>
      <c r="C1939" s="14" t="s">
        <v>72</v>
      </c>
      <c r="D1939" s="14" t="s">
        <v>61</v>
      </c>
      <c r="E1939" s="22">
        <v>0.0018055555555555555</v>
      </c>
      <c r="F1939" s="22">
        <v>0.0016666666666666668</v>
      </c>
      <c r="H1939" s="20" t="b">
        <f t="shared" si="1"/>
        <v>0</v>
      </c>
      <c r="I1939" s="21" t="b">
        <f t="shared" si="2"/>
        <v>0</v>
      </c>
      <c r="J1939" s="21" t="b">
        <f t="shared" si="3"/>
        <v>0</v>
      </c>
      <c r="AB1939" s="20" t="b">
        <f t="shared" si="9"/>
        <v>0</v>
      </c>
      <c r="AC1939" s="20" t="b">
        <f t="shared" si="10"/>
        <v>0</v>
      </c>
      <c r="AD1939" s="20" t="b">
        <f t="shared" si="11"/>
        <v>0</v>
      </c>
      <c r="AE1939" s="20" t="b">
        <f t="shared" si="12"/>
        <v>0</v>
      </c>
      <c r="AG1939" s="20" t="b">
        <f t="shared" si="13"/>
        <v>0</v>
      </c>
      <c r="AH1939" s="20" t="b">
        <f t="shared" si="14"/>
        <v>0</v>
      </c>
      <c r="AI1939" s="20" t="b">
        <f t="shared" si="15"/>
        <v>0</v>
      </c>
    </row>
    <row r="1940">
      <c r="A1940" s="14" t="s">
        <v>127</v>
      </c>
      <c r="B1940" s="14">
        <v>7500.0</v>
      </c>
      <c r="C1940" s="14" t="s">
        <v>71</v>
      </c>
      <c r="D1940" s="14" t="s">
        <v>61</v>
      </c>
      <c r="E1940" s="14">
        <v>3412.77</v>
      </c>
      <c r="F1940" s="14">
        <v>3413.672</v>
      </c>
      <c r="H1940" s="20" t="b">
        <f t="shared" si="1"/>
        <v>0</v>
      </c>
      <c r="I1940" s="21" t="b">
        <f t="shared" si="2"/>
        <v>0</v>
      </c>
      <c r="J1940" s="21" t="b">
        <f t="shared" si="3"/>
        <v>0</v>
      </c>
      <c r="AB1940" s="20" t="b">
        <f t="shared" si="9"/>
        <v>0</v>
      </c>
      <c r="AC1940" s="20" t="b">
        <f t="shared" si="10"/>
        <v>0</v>
      </c>
      <c r="AD1940" s="20" t="b">
        <f t="shared" si="11"/>
        <v>0</v>
      </c>
      <c r="AE1940" s="20" t="b">
        <f t="shared" si="12"/>
        <v>0</v>
      </c>
      <c r="AG1940" s="20" t="b">
        <f t="shared" si="13"/>
        <v>0</v>
      </c>
      <c r="AH1940" s="20" t="b">
        <f t="shared" si="14"/>
        <v>0</v>
      </c>
      <c r="AI1940" s="20" t="b">
        <f t="shared" si="15"/>
        <v>0</v>
      </c>
    </row>
    <row r="1941">
      <c r="A1941" s="14" t="s">
        <v>127</v>
      </c>
      <c r="B1941" s="14">
        <v>7500.0</v>
      </c>
      <c r="C1941" s="14" t="s">
        <v>72</v>
      </c>
      <c r="D1941" s="14" t="s">
        <v>61</v>
      </c>
      <c r="E1941" s="14">
        <v>3668.566</v>
      </c>
      <c r="F1941" s="14">
        <v>3669.047</v>
      </c>
      <c r="H1941" s="20" t="b">
        <f t="shared" si="1"/>
        <v>0</v>
      </c>
      <c r="I1941" s="21" t="b">
        <f t="shared" si="2"/>
        <v>0</v>
      </c>
      <c r="J1941" s="21" t="b">
        <f t="shared" si="3"/>
        <v>0</v>
      </c>
      <c r="AB1941" s="20" t="b">
        <f t="shared" si="9"/>
        <v>0</v>
      </c>
      <c r="AC1941" s="20" t="b">
        <f t="shared" si="10"/>
        <v>0</v>
      </c>
      <c r="AD1941" s="20" t="b">
        <f t="shared" si="11"/>
        <v>0</v>
      </c>
      <c r="AE1941" s="20" t="b">
        <f t="shared" si="12"/>
        <v>0</v>
      </c>
      <c r="AG1941" s="20" t="b">
        <f t="shared" si="13"/>
        <v>0</v>
      </c>
      <c r="AH1941" s="20" t="b">
        <f t="shared" si="14"/>
        <v>0</v>
      </c>
      <c r="AI1941" s="20" t="b">
        <f t="shared" si="15"/>
        <v>0</v>
      </c>
    </row>
    <row r="1942">
      <c r="A1942" s="14" t="s">
        <v>127</v>
      </c>
      <c r="B1942" s="14">
        <v>7500.0</v>
      </c>
      <c r="C1942" s="14" t="s">
        <v>73</v>
      </c>
      <c r="D1942" s="14" t="s">
        <v>81</v>
      </c>
      <c r="E1942" s="14" t="s">
        <v>81</v>
      </c>
      <c r="F1942" s="14" t="s">
        <v>81</v>
      </c>
      <c r="H1942" s="20" t="b">
        <f t="shared" si="1"/>
        <v>0</v>
      </c>
      <c r="I1942" s="21" t="b">
        <f t="shared" si="2"/>
        <v>0</v>
      </c>
      <c r="J1942" s="21" t="b">
        <f t="shared" si="3"/>
        <v>0</v>
      </c>
      <c r="AB1942" s="20" t="b">
        <f t="shared" si="9"/>
        <v>0</v>
      </c>
      <c r="AC1942" s="20" t="b">
        <f t="shared" si="10"/>
        <v>0</v>
      </c>
      <c r="AD1942" s="20" t="b">
        <f t="shared" si="11"/>
        <v>0</v>
      </c>
      <c r="AE1942" s="20" t="b">
        <f t="shared" si="12"/>
        <v>0</v>
      </c>
      <c r="AG1942" s="20" t="b">
        <f t="shared" si="13"/>
        <v>0</v>
      </c>
      <c r="AH1942" s="20" t="b">
        <f t="shared" si="14"/>
        <v>0</v>
      </c>
      <c r="AI1942" s="20" t="b">
        <f t="shared" si="15"/>
        <v>0</v>
      </c>
    </row>
    <row r="1943">
      <c r="A1943" s="14" t="s">
        <v>127</v>
      </c>
      <c r="B1943" s="14">
        <v>7500.0</v>
      </c>
      <c r="C1943" s="14" t="s">
        <v>75</v>
      </c>
      <c r="D1943" s="14">
        <v>2.468</v>
      </c>
      <c r="E1943" s="14">
        <v>0.392</v>
      </c>
      <c r="F1943" s="14">
        <v>2.288</v>
      </c>
      <c r="H1943" s="20">
        <f t="shared" si="1"/>
        <v>5032</v>
      </c>
      <c r="I1943" s="21">
        <f t="shared" si="2"/>
        <v>7108</v>
      </c>
      <c r="J1943" s="21">
        <f t="shared" si="3"/>
        <v>5212</v>
      </c>
      <c r="AB1943" s="20" t="b">
        <f t="shared" si="9"/>
        <v>0</v>
      </c>
      <c r="AC1943" s="20" t="b">
        <f t="shared" si="10"/>
        <v>0</v>
      </c>
      <c r="AD1943" s="20" t="b">
        <f t="shared" si="11"/>
        <v>0</v>
      </c>
      <c r="AE1943" s="20" t="b">
        <f t="shared" si="12"/>
        <v>0</v>
      </c>
      <c r="AG1943" s="20" t="b">
        <f t="shared" si="13"/>
        <v>0</v>
      </c>
      <c r="AH1943" s="20" t="b">
        <f t="shared" si="14"/>
        <v>0</v>
      </c>
      <c r="AI1943" s="20" t="b">
        <f t="shared" si="15"/>
        <v>0</v>
      </c>
    </row>
    <row r="1944">
      <c r="A1944" s="14" t="s">
        <v>127</v>
      </c>
      <c r="B1944" s="14">
        <v>7500.0</v>
      </c>
      <c r="C1944" s="14" t="s">
        <v>76</v>
      </c>
      <c r="D1944" s="14" t="s">
        <v>61</v>
      </c>
      <c r="E1944" s="14" t="s">
        <v>61</v>
      </c>
      <c r="F1944" s="14" t="s">
        <v>61</v>
      </c>
      <c r="H1944" s="20" t="b">
        <f t="shared" si="1"/>
        <v>0</v>
      </c>
      <c r="I1944" s="21" t="b">
        <f t="shared" si="2"/>
        <v>0</v>
      </c>
      <c r="J1944" s="21" t="b">
        <f t="shared" si="3"/>
        <v>0</v>
      </c>
      <c r="AB1944" s="20" t="b">
        <f t="shared" si="9"/>
        <v>0</v>
      </c>
      <c r="AC1944" s="20" t="b">
        <f t="shared" si="10"/>
        <v>0</v>
      </c>
      <c r="AD1944" s="20" t="b">
        <f t="shared" si="11"/>
        <v>0</v>
      </c>
      <c r="AE1944" s="20" t="b">
        <f t="shared" si="12"/>
        <v>0</v>
      </c>
      <c r="AG1944" s="20" t="b">
        <f t="shared" si="13"/>
        <v>0</v>
      </c>
      <c r="AH1944" s="20" t="b">
        <f t="shared" si="14"/>
        <v>0</v>
      </c>
      <c r="AI1944" s="20" t="b">
        <f t="shared" si="15"/>
        <v>0</v>
      </c>
    </row>
    <row r="1945">
      <c r="A1945" s="25" t="s">
        <v>127</v>
      </c>
      <c r="B1945" s="26">
        <v>7500.0</v>
      </c>
      <c r="C1945" s="25" t="s">
        <v>77</v>
      </c>
      <c r="D1945" s="26" t="s">
        <v>61</v>
      </c>
      <c r="E1945" s="26" t="s">
        <v>61</v>
      </c>
      <c r="F1945" s="25" t="s">
        <v>61</v>
      </c>
      <c r="H1945" s="20" t="b">
        <f t="shared" si="1"/>
        <v>0</v>
      </c>
      <c r="I1945" s="21" t="b">
        <f t="shared" si="2"/>
        <v>0</v>
      </c>
      <c r="J1945" s="21" t="b">
        <f t="shared" si="3"/>
        <v>0</v>
      </c>
      <c r="AB1945" s="20" t="b">
        <f t="shared" si="9"/>
        <v>0</v>
      </c>
      <c r="AC1945" s="20" t="b">
        <f t="shared" si="10"/>
        <v>0</v>
      </c>
      <c r="AD1945" s="20" t="b">
        <f t="shared" si="11"/>
        <v>0</v>
      </c>
      <c r="AE1945" s="20" t="b">
        <f t="shared" si="12"/>
        <v>0</v>
      </c>
      <c r="AG1945" s="20" t="b">
        <f t="shared" si="13"/>
        <v>0</v>
      </c>
      <c r="AH1945" s="20" t="b">
        <f t="shared" si="14"/>
        <v>0</v>
      </c>
      <c r="AI1945" s="20" t="b">
        <f t="shared" si="15"/>
        <v>0</v>
      </c>
    </row>
    <row r="1946">
      <c r="A1946" s="25" t="s">
        <v>127</v>
      </c>
      <c r="B1946" s="26">
        <v>15000.0</v>
      </c>
      <c r="C1946" s="25" t="s">
        <v>60</v>
      </c>
      <c r="D1946" s="26" t="s">
        <v>61</v>
      </c>
      <c r="E1946" s="26" t="s">
        <v>61</v>
      </c>
      <c r="F1946" s="25" t="s">
        <v>61</v>
      </c>
      <c r="H1946" s="20" t="b">
        <f t="shared" si="1"/>
        <v>0</v>
      </c>
      <c r="I1946" s="21" t="b">
        <f t="shared" si="2"/>
        <v>0</v>
      </c>
      <c r="J1946" s="21" t="b">
        <f t="shared" si="3"/>
        <v>0</v>
      </c>
      <c r="AB1946" s="20" t="b">
        <f t="shared" si="9"/>
        <v>0</v>
      </c>
      <c r="AC1946" s="20" t="b">
        <f t="shared" si="10"/>
        <v>0</v>
      </c>
      <c r="AD1946" s="20" t="b">
        <f t="shared" si="11"/>
        <v>0</v>
      </c>
      <c r="AE1946" s="20" t="b">
        <f t="shared" si="12"/>
        <v>0</v>
      </c>
      <c r="AG1946" s="20" t="b">
        <f t="shared" si="13"/>
        <v>0</v>
      </c>
      <c r="AH1946" s="20" t="b">
        <f t="shared" si="14"/>
        <v>0</v>
      </c>
      <c r="AI1946" s="20" t="b">
        <f t="shared" si="15"/>
        <v>0</v>
      </c>
    </row>
    <row r="1947">
      <c r="A1947" s="25" t="s">
        <v>127</v>
      </c>
      <c r="B1947" s="26">
        <v>15000.0</v>
      </c>
      <c r="C1947" s="25" t="s">
        <v>62</v>
      </c>
      <c r="D1947" s="26">
        <v>91.0</v>
      </c>
      <c r="E1947" s="26">
        <v>144.0</v>
      </c>
      <c r="F1947" s="25">
        <v>111.0</v>
      </c>
      <c r="H1947" s="20" t="b">
        <f t="shared" si="1"/>
        <v>0</v>
      </c>
      <c r="I1947" s="21" t="b">
        <f t="shared" si="2"/>
        <v>0</v>
      </c>
      <c r="J1947" s="21" t="b">
        <f t="shared" si="3"/>
        <v>0</v>
      </c>
      <c r="AB1947" s="20" t="b">
        <f t="shared" si="9"/>
        <v>0</v>
      </c>
      <c r="AC1947" s="20" t="b">
        <f t="shared" si="10"/>
        <v>0</v>
      </c>
      <c r="AD1947" s="20" t="b">
        <f t="shared" si="11"/>
        <v>0</v>
      </c>
      <c r="AE1947" s="20" t="b">
        <f t="shared" si="12"/>
        <v>0</v>
      </c>
      <c r="AG1947" s="20">
        <f t="shared" si="13"/>
        <v>91</v>
      </c>
      <c r="AH1947" s="20">
        <f t="shared" si="14"/>
        <v>144</v>
      </c>
      <c r="AI1947" s="20">
        <f t="shared" si="15"/>
        <v>111</v>
      </c>
    </row>
    <row r="1948">
      <c r="A1948" s="25" t="s">
        <v>127</v>
      </c>
      <c r="B1948" s="26">
        <v>15000.0</v>
      </c>
      <c r="C1948" s="25" t="s">
        <v>63</v>
      </c>
      <c r="D1948" s="26">
        <v>91.0</v>
      </c>
      <c r="E1948" s="26">
        <v>144.0</v>
      </c>
      <c r="F1948" s="25">
        <v>111.0</v>
      </c>
      <c r="H1948" s="20" t="b">
        <f t="shared" si="1"/>
        <v>0</v>
      </c>
      <c r="I1948" s="21" t="b">
        <f t="shared" si="2"/>
        <v>0</v>
      </c>
      <c r="J1948" s="21" t="b">
        <f t="shared" si="3"/>
        <v>0</v>
      </c>
      <c r="AB1948" s="20" t="b">
        <f t="shared" si="9"/>
        <v>0</v>
      </c>
      <c r="AC1948" s="20" t="b">
        <f t="shared" si="10"/>
        <v>0</v>
      </c>
      <c r="AD1948" s="20" t="b">
        <f t="shared" si="11"/>
        <v>0</v>
      </c>
      <c r="AE1948" s="20" t="b">
        <f t="shared" si="12"/>
        <v>0</v>
      </c>
      <c r="AG1948" s="20" t="b">
        <f t="shared" si="13"/>
        <v>0</v>
      </c>
      <c r="AH1948" s="20" t="b">
        <f t="shared" si="14"/>
        <v>0</v>
      </c>
      <c r="AI1948" s="20" t="b">
        <f t="shared" si="15"/>
        <v>0</v>
      </c>
    </row>
    <row r="1949">
      <c r="A1949" s="25" t="s">
        <v>127</v>
      </c>
      <c r="B1949" s="26">
        <v>15000.0</v>
      </c>
      <c r="C1949" s="25" t="s">
        <v>64</v>
      </c>
      <c r="D1949" s="26">
        <v>0.0</v>
      </c>
      <c r="E1949" s="26">
        <v>0.0</v>
      </c>
      <c r="F1949" s="25">
        <v>0.0</v>
      </c>
      <c r="H1949" s="20" t="b">
        <f t="shared" si="1"/>
        <v>0</v>
      </c>
      <c r="I1949" s="21" t="b">
        <f t="shared" si="2"/>
        <v>0</v>
      </c>
      <c r="J1949" s="21" t="b">
        <f t="shared" si="3"/>
        <v>0</v>
      </c>
      <c r="AB1949" s="20" t="b">
        <f t="shared" si="9"/>
        <v>0</v>
      </c>
      <c r="AC1949" s="20" t="b">
        <f t="shared" si="10"/>
        <v>0</v>
      </c>
      <c r="AD1949" s="20" t="b">
        <f t="shared" si="11"/>
        <v>0</v>
      </c>
      <c r="AE1949" s="20" t="b">
        <f t="shared" si="12"/>
        <v>0</v>
      </c>
      <c r="AG1949" s="20" t="b">
        <f t="shared" si="13"/>
        <v>0</v>
      </c>
      <c r="AH1949" s="20" t="b">
        <f t="shared" si="14"/>
        <v>0</v>
      </c>
      <c r="AI1949" s="20" t="b">
        <f t="shared" si="15"/>
        <v>0</v>
      </c>
    </row>
    <row r="1950">
      <c r="A1950" s="25" t="s">
        <v>127</v>
      </c>
      <c r="B1950" s="26">
        <v>15000.0</v>
      </c>
      <c r="C1950" s="25" t="s">
        <v>65</v>
      </c>
      <c r="D1950" s="26">
        <v>0.0</v>
      </c>
      <c r="E1950" s="26">
        <v>0.0</v>
      </c>
      <c r="F1950" s="25">
        <v>0.0</v>
      </c>
      <c r="H1950" s="20" t="b">
        <f t="shared" si="1"/>
        <v>0</v>
      </c>
      <c r="I1950" s="21" t="b">
        <f t="shared" si="2"/>
        <v>0</v>
      </c>
      <c r="J1950" s="21" t="b">
        <f t="shared" si="3"/>
        <v>0</v>
      </c>
      <c r="AB1950" s="20" t="b">
        <f t="shared" si="9"/>
        <v>0</v>
      </c>
      <c r="AC1950" s="20" t="b">
        <f t="shared" si="10"/>
        <v>0</v>
      </c>
      <c r="AD1950" s="20" t="b">
        <f t="shared" si="11"/>
        <v>0</v>
      </c>
      <c r="AE1950" s="20" t="b">
        <f t="shared" si="12"/>
        <v>0</v>
      </c>
      <c r="AG1950" s="20" t="b">
        <f t="shared" si="13"/>
        <v>0</v>
      </c>
      <c r="AH1950" s="20" t="b">
        <f t="shared" si="14"/>
        <v>0</v>
      </c>
      <c r="AI1950" s="20" t="b">
        <f t="shared" si="15"/>
        <v>0</v>
      </c>
    </row>
    <row r="1951">
      <c r="A1951" s="25" t="s">
        <v>127</v>
      </c>
      <c r="B1951" s="26">
        <v>15000.0</v>
      </c>
      <c r="C1951" s="25" t="s">
        <v>66</v>
      </c>
      <c r="D1951" s="26">
        <v>96.0</v>
      </c>
      <c r="E1951" s="26">
        <v>96.0</v>
      </c>
      <c r="F1951" s="25">
        <v>96.0</v>
      </c>
      <c r="H1951" s="20" t="b">
        <f t="shared" si="1"/>
        <v>0</v>
      </c>
      <c r="I1951" s="21" t="b">
        <f t="shared" si="2"/>
        <v>0</v>
      </c>
      <c r="J1951" s="21" t="b">
        <f t="shared" si="3"/>
        <v>0</v>
      </c>
      <c r="AB1951" s="20" t="b">
        <f t="shared" si="9"/>
        <v>0</v>
      </c>
      <c r="AC1951" s="20" t="b">
        <f t="shared" si="10"/>
        <v>0</v>
      </c>
      <c r="AD1951" s="20" t="b">
        <f t="shared" si="11"/>
        <v>0</v>
      </c>
      <c r="AE1951" s="20" t="b">
        <f t="shared" si="12"/>
        <v>0</v>
      </c>
      <c r="AG1951" s="20" t="b">
        <f t="shared" si="13"/>
        <v>0</v>
      </c>
      <c r="AH1951" s="20" t="b">
        <f t="shared" si="14"/>
        <v>0</v>
      </c>
      <c r="AI1951" s="20" t="b">
        <f t="shared" si="15"/>
        <v>0</v>
      </c>
    </row>
    <row r="1952">
      <c r="A1952" s="25" t="s">
        <v>127</v>
      </c>
      <c r="B1952" s="26">
        <v>15000.0</v>
      </c>
      <c r="C1952" s="25" t="s">
        <v>67</v>
      </c>
      <c r="D1952" s="26">
        <v>96.0</v>
      </c>
      <c r="E1952" s="26">
        <v>96.0</v>
      </c>
      <c r="F1952" s="25">
        <v>96.0</v>
      </c>
      <c r="H1952" s="20" t="b">
        <f t="shared" si="1"/>
        <v>0</v>
      </c>
      <c r="I1952" s="21" t="b">
        <f t="shared" si="2"/>
        <v>0</v>
      </c>
      <c r="J1952" s="21" t="b">
        <f t="shared" si="3"/>
        <v>0</v>
      </c>
      <c r="AB1952" s="20" t="b">
        <f t="shared" si="9"/>
        <v>0</v>
      </c>
      <c r="AC1952" s="20" t="b">
        <f t="shared" si="10"/>
        <v>0</v>
      </c>
      <c r="AD1952" s="20" t="b">
        <f t="shared" si="11"/>
        <v>0</v>
      </c>
      <c r="AE1952" s="20" t="b">
        <f t="shared" si="12"/>
        <v>0</v>
      </c>
      <c r="AG1952" s="20" t="b">
        <f t="shared" si="13"/>
        <v>0</v>
      </c>
      <c r="AH1952" s="20" t="b">
        <f t="shared" si="14"/>
        <v>0</v>
      </c>
      <c r="AI1952" s="20" t="b">
        <f t="shared" si="15"/>
        <v>0</v>
      </c>
    </row>
    <row r="1953">
      <c r="A1953" s="25" t="s">
        <v>127</v>
      </c>
      <c r="B1953" s="26">
        <v>15000.0</v>
      </c>
      <c r="C1953" s="25" t="s">
        <v>68</v>
      </c>
      <c r="D1953" s="26">
        <v>0.0</v>
      </c>
      <c r="E1953" s="26">
        <v>0.0</v>
      </c>
      <c r="F1953" s="25">
        <v>0.0</v>
      </c>
      <c r="H1953" s="20" t="b">
        <f t="shared" si="1"/>
        <v>0</v>
      </c>
      <c r="I1953" s="21" t="b">
        <f t="shared" si="2"/>
        <v>0</v>
      </c>
      <c r="J1953" s="21" t="b">
        <f t="shared" si="3"/>
        <v>0</v>
      </c>
      <c r="AB1953" s="20" t="b">
        <f t="shared" si="9"/>
        <v>0</v>
      </c>
      <c r="AC1953" s="20" t="b">
        <f t="shared" si="10"/>
        <v>0</v>
      </c>
      <c r="AD1953" s="20" t="b">
        <f t="shared" si="11"/>
        <v>0</v>
      </c>
      <c r="AE1953" s="20" t="b">
        <f t="shared" si="12"/>
        <v>0</v>
      </c>
      <c r="AG1953" s="20" t="b">
        <f t="shared" si="13"/>
        <v>0</v>
      </c>
      <c r="AH1953" s="20" t="b">
        <f t="shared" si="14"/>
        <v>0</v>
      </c>
      <c r="AI1953" s="20" t="b">
        <f t="shared" si="15"/>
        <v>0</v>
      </c>
    </row>
    <row r="1954">
      <c r="A1954" s="25" t="s">
        <v>127</v>
      </c>
      <c r="B1954" s="26">
        <v>15000.0</v>
      </c>
      <c r="C1954" s="25" t="s">
        <v>69</v>
      </c>
      <c r="D1954" s="26">
        <v>0.0</v>
      </c>
      <c r="E1954" s="26">
        <v>0.0</v>
      </c>
      <c r="F1954" s="25">
        <v>0.0</v>
      </c>
      <c r="H1954" s="20" t="b">
        <f t="shared" si="1"/>
        <v>0</v>
      </c>
      <c r="I1954" s="21" t="b">
        <f t="shared" si="2"/>
        <v>0</v>
      </c>
      <c r="J1954" s="21" t="b">
        <f t="shared" si="3"/>
        <v>0</v>
      </c>
      <c r="AB1954" s="20" t="b">
        <f t="shared" si="9"/>
        <v>0</v>
      </c>
      <c r="AC1954" s="20">
        <f t="shared" si="10"/>
        <v>0</v>
      </c>
      <c r="AD1954" s="20">
        <f t="shared" si="11"/>
        <v>0</v>
      </c>
      <c r="AE1954" s="20">
        <f t="shared" si="12"/>
        <v>0</v>
      </c>
      <c r="AG1954" s="20" t="b">
        <f t="shared" si="13"/>
        <v>0</v>
      </c>
      <c r="AH1954" s="20" t="b">
        <f t="shared" si="14"/>
        <v>0</v>
      </c>
      <c r="AI1954" s="20" t="b">
        <f t="shared" si="15"/>
        <v>0</v>
      </c>
    </row>
    <row r="1955">
      <c r="A1955" s="25" t="s">
        <v>127</v>
      </c>
      <c r="B1955" s="26">
        <v>15000.0</v>
      </c>
      <c r="C1955" s="25" t="s">
        <v>70</v>
      </c>
      <c r="D1955" s="26">
        <v>0.0</v>
      </c>
      <c r="E1955" s="26">
        <v>0.0</v>
      </c>
      <c r="F1955" s="25">
        <v>0.0</v>
      </c>
      <c r="H1955" s="20" t="b">
        <f t="shared" si="1"/>
        <v>0</v>
      </c>
      <c r="I1955" s="21" t="b">
        <f t="shared" si="2"/>
        <v>0</v>
      </c>
      <c r="J1955" s="21" t="b">
        <f t="shared" si="3"/>
        <v>0</v>
      </c>
      <c r="AB1955" s="20" t="b">
        <f t="shared" si="9"/>
        <v>0</v>
      </c>
      <c r="AC1955" s="20" t="b">
        <f t="shared" si="10"/>
        <v>0</v>
      </c>
      <c r="AD1955" s="20" t="b">
        <f t="shared" si="11"/>
        <v>0</v>
      </c>
      <c r="AE1955" s="20" t="b">
        <f t="shared" si="12"/>
        <v>0</v>
      </c>
      <c r="AG1955" s="20" t="b">
        <f t="shared" si="13"/>
        <v>0</v>
      </c>
      <c r="AH1955" s="20" t="b">
        <f t="shared" si="14"/>
        <v>0</v>
      </c>
      <c r="AI1955" s="20" t="b">
        <f t="shared" si="15"/>
        <v>0</v>
      </c>
    </row>
    <row r="1956">
      <c r="A1956" s="25" t="s">
        <v>127</v>
      </c>
      <c r="B1956" s="26">
        <v>15000.0</v>
      </c>
      <c r="C1956" s="25" t="s">
        <v>71</v>
      </c>
      <c r="D1956" s="26" t="s">
        <v>61</v>
      </c>
      <c r="E1956" s="27">
        <v>9.259259259259259E-5</v>
      </c>
      <c r="F1956" s="28">
        <v>1.0416666666666667E-4</v>
      </c>
      <c r="H1956" s="20" t="b">
        <f t="shared" si="1"/>
        <v>0</v>
      </c>
      <c r="I1956" s="21" t="b">
        <f t="shared" si="2"/>
        <v>0</v>
      </c>
      <c r="J1956" s="21" t="b">
        <f t="shared" si="3"/>
        <v>0</v>
      </c>
      <c r="AB1956" s="20" t="b">
        <f t="shared" si="9"/>
        <v>0</v>
      </c>
      <c r="AC1956" s="20" t="b">
        <f t="shared" si="10"/>
        <v>0</v>
      </c>
      <c r="AD1956" s="20" t="b">
        <f t="shared" si="11"/>
        <v>0</v>
      </c>
      <c r="AE1956" s="20" t="b">
        <f t="shared" si="12"/>
        <v>0</v>
      </c>
      <c r="AG1956" s="20" t="b">
        <f t="shared" si="13"/>
        <v>0</v>
      </c>
      <c r="AH1956" s="20" t="b">
        <f t="shared" si="14"/>
        <v>0</v>
      </c>
      <c r="AI1956" s="20" t="b">
        <f t="shared" si="15"/>
        <v>0</v>
      </c>
    </row>
    <row r="1957">
      <c r="A1957" s="25" t="s">
        <v>127</v>
      </c>
      <c r="B1957" s="26">
        <v>15000.0</v>
      </c>
      <c r="C1957" s="25" t="s">
        <v>72</v>
      </c>
      <c r="D1957" s="25" t="s">
        <v>61</v>
      </c>
      <c r="E1957" s="28">
        <v>0.001724537037037037</v>
      </c>
      <c r="F1957" s="28">
        <v>0.0018865740740740742</v>
      </c>
      <c r="H1957" s="20" t="b">
        <f t="shared" si="1"/>
        <v>0</v>
      </c>
      <c r="I1957" s="21" t="b">
        <f t="shared" si="2"/>
        <v>0</v>
      </c>
      <c r="J1957" s="21" t="b">
        <f t="shared" si="3"/>
        <v>0</v>
      </c>
      <c r="AB1957" s="20" t="b">
        <f t="shared" si="9"/>
        <v>0</v>
      </c>
      <c r="AC1957" s="20" t="b">
        <f t="shared" si="10"/>
        <v>0</v>
      </c>
      <c r="AD1957" s="20" t="b">
        <f t="shared" si="11"/>
        <v>0</v>
      </c>
      <c r="AE1957" s="20" t="b">
        <f t="shared" si="12"/>
        <v>0</v>
      </c>
      <c r="AG1957" s="20" t="b">
        <f t="shared" si="13"/>
        <v>0</v>
      </c>
      <c r="AH1957" s="20" t="b">
        <f t="shared" si="14"/>
        <v>0</v>
      </c>
      <c r="AI1957" s="20" t="b">
        <f t="shared" si="15"/>
        <v>0</v>
      </c>
    </row>
    <row r="1958">
      <c r="A1958" s="25" t="s">
        <v>127</v>
      </c>
      <c r="B1958" s="26">
        <v>15000.0</v>
      </c>
      <c r="C1958" s="25" t="s">
        <v>71</v>
      </c>
      <c r="D1958" s="26" t="s">
        <v>61</v>
      </c>
      <c r="E1958" s="26">
        <v>3414.77</v>
      </c>
      <c r="F1958" s="25">
        <v>3410.734</v>
      </c>
      <c r="H1958" s="20" t="b">
        <f t="shared" si="1"/>
        <v>0</v>
      </c>
      <c r="I1958" s="21" t="b">
        <f t="shared" si="2"/>
        <v>0</v>
      </c>
      <c r="J1958" s="21" t="b">
        <f t="shared" si="3"/>
        <v>0</v>
      </c>
      <c r="AB1958" s="20" t="b">
        <f t="shared" si="9"/>
        <v>0</v>
      </c>
      <c r="AC1958" s="20" t="b">
        <f t="shared" si="10"/>
        <v>0</v>
      </c>
      <c r="AD1958" s="20" t="b">
        <f t="shared" si="11"/>
        <v>0</v>
      </c>
      <c r="AE1958" s="20" t="b">
        <f t="shared" si="12"/>
        <v>0</v>
      </c>
      <c r="AG1958" s="20" t="b">
        <f t="shared" si="13"/>
        <v>0</v>
      </c>
      <c r="AH1958" s="20" t="b">
        <f t="shared" si="14"/>
        <v>0</v>
      </c>
      <c r="AI1958" s="20" t="b">
        <f t="shared" si="15"/>
        <v>0</v>
      </c>
    </row>
    <row r="1959">
      <c r="A1959" s="25" t="s">
        <v>127</v>
      </c>
      <c r="B1959" s="26">
        <v>15000.0</v>
      </c>
      <c r="C1959" s="25" t="s">
        <v>72</v>
      </c>
      <c r="D1959" s="25" t="s">
        <v>61</v>
      </c>
      <c r="E1959" s="25">
        <v>3669.176</v>
      </c>
      <c r="F1959" s="25">
        <v>3668.109</v>
      </c>
      <c r="H1959" s="20" t="b">
        <f t="shared" si="1"/>
        <v>0</v>
      </c>
      <c r="I1959" s="21" t="b">
        <f t="shared" si="2"/>
        <v>0</v>
      </c>
      <c r="J1959" s="21" t="b">
        <f t="shared" si="3"/>
        <v>0</v>
      </c>
      <c r="AB1959" s="20" t="b">
        <f t="shared" si="9"/>
        <v>0</v>
      </c>
      <c r="AC1959" s="20" t="b">
        <f t="shared" si="10"/>
        <v>0</v>
      </c>
      <c r="AD1959" s="20" t="b">
        <f t="shared" si="11"/>
        <v>0</v>
      </c>
      <c r="AE1959" s="20" t="b">
        <f t="shared" si="12"/>
        <v>0</v>
      </c>
      <c r="AG1959" s="20" t="b">
        <f t="shared" si="13"/>
        <v>0</v>
      </c>
      <c r="AH1959" s="20" t="b">
        <f t="shared" si="14"/>
        <v>0</v>
      </c>
      <c r="AI1959" s="20" t="b">
        <f t="shared" si="15"/>
        <v>0</v>
      </c>
    </row>
    <row r="1960">
      <c r="A1960" s="25" t="s">
        <v>127</v>
      </c>
      <c r="B1960" s="26">
        <v>15000.0</v>
      </c>
      <c r="C1960" s="25" t="s">
        <v>73</v>
      </c>
      <c r="D1960" s="25" t="s">
        <v>81</v>
      </c>
      <c r="E1960" s="25" t="s">
        <v>81</v>
      </c>
      <c r="F1960" s="25" t="s">
        <v>81</v>
      </c>
      <c r="H1960" s="20" t="b">
        <f t="shared" si="1"/>
        <v>0</v>
      </c>
      <c r="I1960" s="21" t="b">
        <f t="shared" si="2"/>
        <v>0</v>
      </c>
      <c r="J1960" s="21" t="b">
        <f t="shared" si="3"/>
        <v>0</v>
      </c>
      <c r="AB1960" s="20" t="b">
        <f t="shared" si="9"/>
        <v>0</v>
      </c>
      <c r="AC1960" s="20" t="b">
        <f t="shared" si="10"/>
        <v>0</v>
      </c>
      <c r="AD1960" s="20" t="b">
        <f t="shared" si="11"/>
        <v>0</v>
      </c>
      <c r="AE1960" s="20" t="b">
        <f t="shared" si="12"/>
        <v>0</v>
      </c>
      <c r="AG1960" s="20" t="b">
        <f t="shared" si="13"/>
        <v>0</v>
      </c>
      <c r="AH1960" s="20" t="b">
        <f t="shared" si="14"/>
        <v>0</v>
      </c>
      <c r="AI1960" s="20" t="b">
        <f t="shared" si="15"/>
        <v>0</v>
      </c>
    </row>
    <row r="1961">
      <c r="A1961" s="25" t="s">
        <v>127</v>
      </c>
      <c r="B1961" s="26">
        <v>15000.0</v>
      </c>
      <c r="C1961" s="25" t="s">
        <v>75</v>
      </c>
      <c r="D1961" s="25">
        <v>10.01</v>
      </c>
      <c r="E1961" s="25">
        <v>4.421</v>
      </c>
      <c r="F1961" s="25">
        <v>9.112</v>
      </c>
      <c r="H1961" s="20">
        <f t="shared" si="1"/>
        <v>4990</v>
      </c>
      <c r="I1961" s="21">
        <f t="shared" si="2"/>
        <v>10579</v>
      </c>
      <c r="J1961" s="21">
        <f t="shared" si="3"/>
        <v>5888</v>
      </c>
      <c r="AB1961" s="20" t="b">
        <f t="shared" si="9"/>
        <v>0</v>
      </c>
      <c r="AC1961" s="20" t="b">
        <f t="shared" si="10"/>
        <v>0</v>
      </c>
      <c r="AD1961" s="20" t="b">
        <f t="shared" si="11"/>
        <v>0</v>
      </c>
      <c r="AE1961" s="20" t="b">
        <f t="shared" si="12"/>
        <v>0</v>
      </c>
      <c r="AG1961" s="20" t="b">
        <f t="shared" si="13"/>
        <v>0</v>
      </c>
      <c r="AH1961" s="20" t="b">
        <f t="shared" si="14"/>
        <v>0</v>
      </c>
      <c r="AI1961" s="20" t="b">
        <f t="shared" si="15"/>
        <v>0</v>
      </c>
    </row>
    <row r="1962">
      <c r="A1962" s="25" t="s">
        <v>127</v>
      </c>
      <c r="B1962" s="26">
        <v>15000.0</v>
      </c>
      <c r="C1962" s="25" t="s">
        <v>76</v>
      </c>
      <c r="D1962" s="26" t="s">
        <v>61</v>
      </c>
      <c r="E1962" s="26" t="s">
        <v>61</v>
      </c>
      <c r="F1962" s="26" t="s">
        <v>61</v>
      </c>
      <c r="H1962" s="20" t="b">
        <f t="shared" si="1"/>
        <v>0</v>
      </c>
      <c r="I1962" s="21" t="b">
        <f t="shared" si="2"/>
        <v>0</v>
      </c>
      <c r="J1962" s="21" t="b">
        <f t="shared" si="3"/>
        <v>0</v>
      </c>
      <c r="AB1962" s="20" t="b">
        <f t="shared" si="9"/>
        <v>0</v>
      </c>
      <c r="AC1962" s="20" t="b">
        <f t="shared" si="10"/>
        <v>0</v>
      </c>
      <c r="AD1962" s="20" t="b">
        <f t="shared" si="11"/>
        <v>0</v>
      </c>
      <c r="AE1962" s="20" t="b">
        <f t="shared" si="12"/>
        <v>0</v>
      </c>
      <c r="AG1962" s="20" t="b">
        <f t="shared" si="13"/>
        <v>0</v>
      </c>
      <c r="AH1962" s="20" t="b">
        <f t="shared" si="14"/>
        <v>0</v>
      </c>
      <c r="AI1962" s="20" t="b">
        <f t="shared" si="15"/>
        <v>0</v>
      </c>
    </row>
    <row r="1963">
      <c r="A1963" s="25" t="s">
        <v>127</v>
      </c>
      <c r="B1963" s="26">
        <v>15000.0</v>
      </c>
      <c r="C1963" s="25" t="s">
        <v>77</v>
      </c>
      <c r="D1963" s="26" t="s">
        <v>61</v>
      </c>
      <c r="E1963" s="26" t="s">
        <v>61</v>
      </c>
      <c r="F1963" s="26" t="s">
        <v>61</v>
      </c>
      <c r="H1963" s="20" t="b">
        <f t="shared" si="1"/>
        <v>0</v>
      </c>
      <c r="I1963" s="21" t="b">
        <f t="shared" si="2"/>
        <v>0</v>
      </c>
      <c r="J1963" s="21" t="b">
        <f t="shared" si="3"/>
        <v>0</v>
      </c>
      <c r="AB1963" s="20" t="b">
        <f t="shared" si="9"/>
        <v>0</v>
      </c>
      <c r="AC1963" s="20" t="b">
        <f t="shared" si="10"/>
        <v>0</v>
      </c>
      <c r="AD1963" s="20" t="b">
        <f t="shared" si="11"/>
        <v>0</v>
      </c>
      <c r="AE1963" s="20" t="b">
        <f t="shared" si="12"/>
        <v>0</v>
      </c>
      <c r="AG1963" s="20" t="b">
        <f t="shared" si="13"/>
        <v>0</v>
      </c>
      <c r="AH1963" s="20" t="b">
        <f t="shared" si="14"/>
        <v>0</v>
      </c>
      <c r="AI1963" s="20" t="b">
        <f t="shared" si="15"/>
        <v>0</v>
      </c>
    </row>
    <row r="1964">
      <c r="A1964" s="25" t="s">
        <v>127</v>
      </c>
      <c r="B1964" s="26">
        <v>30000.0</v>
      </c>
      <c r="C1964" s="25" t="s">
        <v>60</v>
      </c>
      <c r="D1964" s="26" t="s">
        <v>61</v>
      </c>
      <c r="E1964" s="26" t="s">
        <v>61</v>
      </c>
      <c r="F1964" s="26" t="s">
        <v>61</v>
      </c>
      <c r="H1964" s="20" t="b">
        <f t="shared" si="1"/>
        <v>0</v>
      </c>
      <c r="I1964" s="21" t="b">
        <f t="shared" si="2"/>
        <v>0</v>
      </c>
      <c r="J1964" s="21" t="b">
        <f t="shared" si="3"/>
        <v>0</v>
      </c>
      <c r="AB1964" s="20" t="b">
        <f t="shared" si="9"/>
        <v>0</v>
      </c>
      <c r="AC1964" s="20" t="b">
        <f t="shared" si="10"/>
        <v>0</v>
      </c>
      <c r="AD1964" s="20" t="b">
        <f t="shared" si="11"/>
        <v>0</v>
      </c>
      <c r="AE1964" s="20" t="b">
        <f t="shared" si="12"/>
        <v>0</v>
      </c>
      <c r="AG1964" s="20" t="b">
        <f t="shared" si="13"/>
        <v>0</v>
      </c>
      <c r="AH1964" s="20" t="b">
        <f t="shared" si="14"/>
        <v>0</v>
      </c>
      <c r="AI1964" s="20" t="b">
        <f t="shared" si="15"/>
        <v>0</v>
      </c>
    </row>
    <row r="1965">
      <c r="A1965" s="25" t="s">
        <v>127</v>
      </c>
      <c r="B1965" s="26">
        <v>30000.0</v>
      </c>
      <c r="C1965" s="25" t="s">
        <v>62</v>
      </c>
      <c r="D1965" s="26">
        <v>91.0</v>
      </c>
      <c r="E1965" s="26">
        <v>145.0</v>
      </c>
      <c r="F1965" s="26">
        <v>111.0</v>
      </c>
      <c r="H1965" s="20" t="b">
        <f t="shared" si="1"/>
        <v>0</v>
      </c>
      <c r="I1965" s="21" t="b">
        <f t="shared" si="2"/>
        <v>0</v>
      </c>
      <c r="J1965" s="21" t="b">
        <f t="shared" si="3"/>
        <v>0</v>
      </c>
      <c r="AB1965" s="20" t="b">
        <f t="shared" si="9"/>
        <v>0</v>
      </c>
      <c r="AC1965" s="20" t="b">
        <f t="shared" si="10"/>
        <v>0</v>
      </c>
      <c r="AD1965" s="20" t="b">
        <f t="shared" si="11"/>
        <v>0</v>
      </c>
      <c r="AE1965" s="20" t="b">
        <f t="shared" si="12"/>
        <v>0</v>
      </c>
      <c r="AG1965" s="20">
        <f t="shared" si="13"/>
        <v>91</v>
      </c>
      <c r="AH1965" s="20">
        <f t="shared" si="14"/>
        <v>145</v>
      </c>
      <c r="AI1965" s="20">
        <f t="shared" si="15"/>
        <v>111</v>
      </c>
    </row>
    <row r="1966">
      <c r="A1966" s="25" t="s">
        <v>127</v>
      </c>
      <c r="B1966" s="26">
        <v>30000.0</v>
      </c>
      <c r="C1966" s="25" t="s">
        <v>63</v>
      </c>
      <c r="D1966" s="26">
        <v>91.0</v>
      </c>
      <c r="E1966" s="26">
        <v>145.0</v>
      </c>
      <c r="F1966" s="26">
        <v>111.0</v>
      </c>
      <c r="H1966" s="20" t="b">
        <f t="shared" si="1"/>
        <v>0</v>
      </c>
      <c r="I1966" s="21" t="b">
        <f t="shared" si="2"/>
        <v>0</v>
      </c>
      <c r="J1966" s="21" t="b">
        <f t="shared" si="3"/>
        <v>0</v>
      </c>
      <c r="AB1966" s="20" t="b">
        <f t="shared" si="9"/>
        <v>0</v>
      </c>
      <c r="AC1966" s="20" t="b">
        <f t="shared" si="10"/>
        <v>0</v>
      </c>
      <c r="AD1966" s="20" t="b">
        <f t="shared" si="11"/>
        <v>0</v>
      </c>
      <c r="AE1966" s="20" t="b">
        <f t="shared" si="12"/>
        <v>0</v>
      </c>
      <c r="AG1966" s="20" t="b">
        <f t="shared" si="13"/>
        <v>0</v>
      </c>
      <c r="AH1966" s="20" t="b">
        <f t="shared" si="14"/>
        <v>0</v>
      </c>
      <c r="AI1966" s="20" t="b">
        <f t="shared" si="15"/>
        <v>0</v>
      </c>
    </row>
    <row r="1967">
      <c r="A1967" s="25" t="s">
        <v>127</v>
      </c>
      <c r="B1967" s="26">
        <v>30000.0</v>
      </c>
      <c r="C1967" s="25" t="s">
        <v>64</v>
      </c>
      <c r="D1967" s="26">
        <v>0.0</v>
      </c>
      <c r="E1967" s="26">
        <v>0.0</v>
      </c>
      <c r="F1967" s="26">
        <v>0.0</v>
      </c>
      <c r="H1967" s="20" t="b">
        <f t="shared" si="1"/>
        <v>0</v>
      </c>
      <c r="I1967" s="21" t="b">
        <f t="shared" si="2"/>
        <v>0</v>
      </c>
      <c r="J1967" s="21" t="b">
        <f t="shared" si="3"/>
        <v>0</v>
      </c>
      <c r="AB1967" s="20" t="b">
        <f t="shared" si="9"/>
        <v>0</v>
      </c>
      <c r="AC1967" s="20" t="b">
        <f t="shared" si="10"/>
        <v>0</v>
      </c>
      <c r="AD1967" s="20" t="b">
        <f t="shared" si="11"/>
        <v>0</v>
      </c>
      <c r="AE1967" s="20" t="b">
        <f t="shared" si="12"/>
        <v>0</v>
      </c>
      <c r="AG1967" s="20" t="b">
        <f t="shared" si="13"/>
        <v>0</v>
      </c>
      <c r="AH1967" s="20" t="b">
        <f t="shared" si="14"/>
        <v>0</v>
      </c>
      <c r="AI1967" s="20" t="b">
        <f t="shared" si="15"/>
        <v>0</v>
      </c>
    </row>
    <row r="1968">
      <c r="A1968" s="25" t="s">
        <v>127</v>
      </c>
      <c r="B1968" s="26">
        <v>30000.0</v>
      </c>
      <c r="C1968" s="25" t="s">
        <v>65</v>
      </c>
      <c r="D1968" s="26">
        <v>0.0</v>
      </c>
      <c r="E1968" s="26">
        <v>0.0</v>
      </c>
      <c r="F1968" s="26">
        <v>0.0</v>
      </c>
      <c r="H1968" s="20" t="b">
        <f t="shared" si="1"/>
        <v>0</v>
      </c>
      <c r="I1968" s="21" t="b">
        <f t="shared" si="2"/>
        <v>0</v>
      </c>
      <c r="J1968" s="21" t="b">
        <f t="shared" si="3"/>
        <v>0</v>
      </c>
      <c r="AB1968" s="20" t="b">
        <f t="shared" si="9"/>
        <v>0</v>
      </c>
      <c r="AC1968" s="20" t="b">
        <f t="shared" si="10"/>
        <v>0</v>
      </c>
      <c r="AD1968" s="20" t="b">
        <f t="shared" si="11"/>
        <v>0</v>
      </c>
      <c r="AE1968" s="20" t="b">
        <f t="shared" si="12"/>
        <v>0</v>
      </c>
      <c r="AG1968" s="20" t="b">
        <f t="shared" si="13"/>
        <v>0</v>
      </c>
      <c r="AH1968" s="20" t="b">
        <f t="shared" si="14"/>
        <v>0</v>
      </c>
      <c r="AI1968" s="20" t="b">
        <f t="shared" si="15"/>
        <v>0</v>
      </c>
    </row>
    <row r="1969">
      <c r="A1969" s="25" t="s">
        <v>127</v>
      </c>
      <c r="B1969" s="26">
        <v>30000.0</v>
      </c>
      <c r="C1969" s="25" t="s">
        <v>66</v>
      </c>
      <c r="D1969" s="26">
        <v>96.0</v>
      </c>
      <c r="E1969" s="26">
        <v>96.0</v>
      </c>
      <c r="F1969" s="26">
        <v>96.0</v>
      </c>
      <c r="H1969" s="20" t="b">
        <f t="shared" si="1"/>
        <v>0</v>
      </c>
      <c r="I1969" s="21" t="b">
        <f t="shared" si="2"/>
        <v>0</v>
      </c>
      <c r="J1969" s="21" t="b">
        <f t="shared" si="3"/>
        <v>0</v>
      </c>
      <c r="AB1969" s="20" t="b">
        <f t="shared" si="9"/>
        <v>0</v>
      </c>
      <c r="AC1969" s="20" t="b">
        <f t="shared" si="10"/>
        <v>0</v>
      </c>
      <c r="AD1969" s="20" t="b">
        <f t="shared" si="11"/>
        <v>0</v>
      </c>
      <c r="AE1969" s="20" t="b">
        <f t="shared" si="12"/>
        <v>0</v>
      </c>
      <c r="AG1969" s="20" t="b">
        <f t="shared" si="13"/>
        <v>0</v>
      </c>
      <c r="AH1969" s="20" t="b">
        <f t="shared" si="14"/>
        <v>0</v>
      </c>
      <c r="AI1969" s="20" t="b">
        <f t="shared" si="15"/>
        <v>0</v>
      </c>
    </row>
    <row r="1970">
      <c r="A1970" s="25" t="s">
        <v>127</v>
      </c>
      <c r="B1970" s="26">
        <v>30000.0</v>
      </c>
      <c r="C1970" s="25" t="s">
        <v>67</v>
      </c>
      <c r="D1970" s="26">
        <v>96.0</v>
      </c>
      <c r="E1970" s="26">
        <v>96.0</v>
      </c>
      <c r="F1970" s="26">
        <v>96.0</v>
      </c>
      <c r="H1970" s="20" t="b">
        <f t="shared" si="1"/>
        <v>0</v>
      </c>
      <c r="I1970" s="21" t="b">
        <f t="shared" si="2"/>
        <v>0</v>
      </c>
      <c r="J1970" s="21" t="b">
        <f t="shared" si="3"/>
        <v>0</v>
      </c>
      <c r="AB1970" s="20" t="b">
        <f t="shared" si="9"/>
        <v>0</v>
      </c>
      <c r="AC1970" s="20" t="b">
        <f t="shared" si="10"/>
        <v>0</v>
      </c>
      <c r="AD1970" s="20" t="b">
        <f t="shared" si="11"/>
        <v>0</v>
      </c>
      <c r="AE1970" s="20" t="b">
        <f t="shared" si="12"/>
        <v>0</v>
      </c>
      <c r="AG1970" s="20" t="b">
        <f t="shared" si="13"/>
        <v>0</v>
      </c>
      <c r="AH1970" s="20" t="b">
        <f t="shared" si="14"/>
        <v>0</v>
      </c>
      <c r="AI1970" s="20" t="b">
        <f t="shared" si="15"/>
        <v>0</v>
      </c>
    </row>
    <row r="1971">
      <c r="A1971" s="25" t="s">
        <v>127</v>
      </c>
      <c r="B1971" s="26">
        <v>30000.0</v>
      </c>
      <c r="C1971" s="25" t="s">
        <v>68</v>
      </c>
      <c r="D1971" s="26">
        <v>0.0</v>
      </c>
      <c r="E1971" s="26">
        <v>0.0</v>
      </c>
      <c r="F1971" s="26">
        <v>0.0</v>
      </c>
      <c r="H1971" s="20" t="b">
        <f t="shared" si="1"/>
        <v>0</v>
      </c>
      <c r="I1971" s="21" t="b">
        <f t="shared" si="2"/>
        <v>0</v>
      </c>
      <c r="J1971" s="21" t="b">
        <f t="shared" si="3"/>
        <v>0</v>
      </c>
      <c r="AB1971" s="20" t="b">
        <f t="shared" si="9"/>
        <v>0</v>
      </c>
      <c r="AC1971" s="20" t="b">
        <f t="shared" si="10"/>
        <v>0</v>
      </c>
      <c r="AD1971" s="20" t="b">
        <f t="shared" si="11"/>
        <v>0</v>
      </c>
      <c r="AE1971" s="20" t="b">
        <f t="shared" si="12"/>
        <v>0</v>
      </c>
      <c r="AG1971" s="20" t="b">
        <f t="shared" si="13"/>
        <v>0</v>
      </c>
      <c r="AH1971" s="20" t="b">
        <f t="shared" si="14"/>
        <v>0</v>
      </c>
      <c r="AI1971" s="20" t="b">
        <f t="shared" si="15"/>
        <v>0</v>
      </c>
    </row>
    <row r="1972">
      <c r="A1972" s="25" t="s">
        <v>127</v>
      </c>
      <c r="B1972" s="26">
        <v>30000.0</v>
      </c>
      <c r="C1972" s="25" t="s">
        <v>69</v>
      </c>
      <c r="D1972" s="26">
        <v>0.0</v>
      </c>
      <c r="E1972" s="26">
        <v>0.0</v>
      </c>
      <c r="F1972" s="26">
        <v>0.0</v>
      </c>
      <c r="H1972" s="20" t="b">
        <f t="shared" si="1"/>
        <v>0</v>
      </c>
      <c r="I1972" s="21" t="b">
        <f t="shared" si="2"/>
        <v>0</v>
      </c>
      <c r="J1972" s="21" t="b">
        <f t="shared" si="3"/>
        <v>0</v>
      </c>
      <c r="AB1972" s="20" t="b">
        <f t="shared" si="9"/>
        <v>0</v>
      </c>
      <c r="AC1972" s="20">
        <f t="shared" si="10"/>
        <v>0</v>
      </c>
      <c r="AD1972" s="20">
        <f t="shared" si="11"/>
        <v>0</v>
      </c>
      <c r="AE1972" s="20">
        <f t="shared" si="12"/>
        <v>0</v>
      </c>
      <c r="AG1972" s="20" t="b">
        <f t="shared" si="13"/>
        <v>0</v>
      </c>
      <c r="AH1972" s="20" t="b">
        <f t="shared" si="14"/>
        <v>0</v>
      </c>
      <c r="AI1972" s="20" t="b">
        <f t="shared" si="15"/>
        <v>0</v>
      </c>
    </row>
    <row r="1973">
      <c r="A1973" s="25" t="s">
        <v>127</v>
      </c>
      <c r="B1973" s="26">
        <v>30000.0</v>
      </c>
      <c r="C1973" s="25" t="s">
        <v>70</v>
      </c>
      <c r="D1973" s="26">
        <v>0.0</v>
      </c>
      <c r="E1973" s="26">
        <v>0.0</v>
      </c>
      <c r="F1973" s="26">
        <v>0.0</v>
      </c>
      <c r="H1973" s="20" t="b">
        <f t="shared" si="1"/>
        <v>0</v>
      </c>
      <c r="I1973" s="21" t="b">
        <f t="shared" si="2"/>
        <v>0</v>
      </c>
      <c r="J1973" s="21" t="b">
        <f t="shared" si="3"/>
        <v>0</v>
      </c>
      <c r="AB1973" s="20" t="b">
        <f t="shared" si="9"/>
        <v>0</v>
      </c>
      <c r="AC1973" s="20" t="b">
        <f t="shared" si="10"/>
        <v>0</v>
      </c>
      <c r="AD1973" s="20" t="b">
        <f t="shared" si="11"/>
        <v>0</v>
      </c>
      <c r="AE1973" s="20" t="b">
        <f t="shared" si="12"/>
        <v>0</v>
      </c>
      <c r="AG1973" s="20" t="b">
        <f t="shared" si="13"/>
        <v>0</v>
      </c>
      <c r="AH1973" s="20" t="b">
        <f t="shared" si="14"/>
        <v>0</v>
      </c>
      <c r="AI1973" s="20" t="b">
        <f t="shared" si="15"/>
        <v>0</v>
      </c>
    </row>
    <row r="1974">
      <c r="A1974" s="25" t="s">
        <v>127</v>
      </c>
      <c r="B1974" s="26">
        <v>30000.0</v>
      </c>
      <c r="C1974" s="25" t="s">
        <v>71</v>
      </c>
      <c r="D1974" s="26" t="s">
        <v>61</v>
      </c>
      <c r="E1974" s="27">
        <v>8.101851851851852E-5</v>
      </c>
      <c r="F1974" s="27">
        <v>8.101851851851852E-5</v>
      </c>
      <c r="H1974" s="20" t="b">
        <f t="shared" si="1"/>
        <v>0</v>
      </c>
      <c r="I1974" s="21" t="b">
        <f t="shared" si="2"/>
        <v>0</v>
      </c>
      <c r="J1974" s="21" t="b">
        <f t="shared" si="3"/>
        <v>0</v>
      </c>
      <c r="AB1974" s="20" t="b">
        <f t="shared" si="9"/>
        <v>0</v>
      </c>
      <c r="AC1974" s="20" t="b">
        <f t="shared" si="10"/>
        <v>0</v>
      </c>
      <c r="AD1974" s="20" t="b">
        <f t="shared" si="11"/>
        <v>0</v>
      </c>
      <c r="AE1974" s="20" t="b">
        <f t="shared" si="12"/>
        <v>0</v>
      </c>
      <c r="AG1974" s="20" t="b">
        <f t="shared" si="13"/>
        <v>0</v>
      </c>
      <c r="AH1974" s="20" t="b">
        <f t="shared" si="14"/>
        <v>0</v>
      </c>
      <c r="AI1974" s="20" t="b">
        <f t="shared" si="15"/>
        <v>0</v>
      </c>
    </row>
    <row r="1975">
      <c r="A1975" s="25" t="s">
        <v>127</v>
      </c>
      <c r="B1975" s="26">
        <v>30000.0</v>
      </c>
      <c r="C1975" s="25" t="s">
        <v>72</v>
      </c>
      <c r="D1975" s="25" t="s">
        <v>61</v>
      </c>
      <c r="E1975" s="28">
        <v>0.0021643518518518518</v>
      </c>
      <c r="F1975" s="28">
        <v>0.0016319444444444445</v>
      </c>
      <c r="H1975" s="20" t="b">
        <f t="shared" si="1"/>
        <v>0</v>
      </c>
      <c r="I1975" s="21" t="b">
        <f t="shared" si="2"/>
        <v>0</v>
      </c>
      <c r="J1975" s="21" t="b">
        <f t="shared" si="3"/>
        <v>0</v>
      </c>
      <c r="AB1975" s="20" t="b">
        <f t="shared" si="9"/>
        <v>0</v>
      </c>
      <c r="AC1975" s="20" t="b">
        <f t="shared" si="10"/>
        <v>0</v>
      </c>
      <c r="AD1975" s="20" t="b">
        <f t="shared" si="11"/>
        <v>0</v>
      </c>
      <c r="AE1975" s="20" t="b">
        <f t="shared" si="12"/>
        <v>0</v>
      </c>
      <c r="AG1975" s="20" t="b">
        <f t="shared" si="13"/>
        <v>0</v>
      </c>
      <c r="AH1975" s="20" t="b">
        <f t="shared" si="14"/>
        <v>0</v>
      </c>
      <c r="AI1975" s="20" t="b">
        <f t="shared" si="15"/>
        <v>0</v>
      </c>
    </row>
    <row r="1976">
      <c r="A1976" s="25" t="s">
        <v>127</v>
      </c>
      <c r="B1976" s="26">
        <v>30000.0</v>
      </c>
      <c r="C1976" s="25" t="s">
        <v>71</v>
      </c>
      <c r="D1976" s="26" t="s">
        <v>61</v>
      </c>
      <c r="E1976" s="26">
        <v>3411.707</v>
      </c>
      <c r="F1976" s="26">
        <v>3411.766</v>
      </c>
      <c r="H1976" s="20" t="b">
        <f t="shared" si="1"/>
        <v>0</v>
      </c>
      <c r="I1976" s="21" t="b">
        <f t="shared" si="2"/>
        <v>0</v>
      </c>
      <c r="J1976" s="21" t="b">
        <f t="shared" si="3"/>
        <v>0</v>
      </c>
      <c r="AB1976" s="20" t="b">
        <f t="shared" si="9"/>
        <v>0</v>
      </c>
      <c r="AC1976" s="20" t="b">
        <f t="shared" si="10"/>
        <v>0</v>
      </c>
      <c r="AD1976" s="20" t="b">
        <f t="shared" si="11"/>
        <v>0</v>
      </c>
      <c r="AE1976" s="20" t="b">
        <f t="shared" si="12"/>
        <v>0</v>
      </c>
      <c r="AG1976" s="20" t="b">
        <f t="shared" si="13"/>
        <v>0</v>
      </c>
      <c r="AH1976" s="20" t="b">
        <f t="shared" si="14"/>
        <v>0</v>
      </c>
      <c r="AI1976" s="20" t="b">
        <f t="shared" si="15"/>
        <v>0</v>
      </c>
    </row>
    <row r="1977">
      <c r="A1977" s="25" t="s">
        <v>127</v>
      </c>
      <c r="B1977" s="26">
        <v>30000.0</v>
      </c>
      <c r="C1977" s="25" t="s">
        <v>72</v>
      </c>
      <c r="D1977" s="25" t="s">
        <v>61</v>
      </c>
      <c r="E1977" s="25">
        <v>3668.082</v>
      </c>
      <c r="F1977" s="25">
        <v>3668.141</v>
      </c>
      <c r="H1977" s="20" t="b">
        <f t="shared" si="1"/>
        <v>0</v>
      </c>
      <c r="I1977" s="21" t="b">
        <f t="shared" si="2"/>
        <v>0</v>
      </c>
      <c r="J1977" s="21" t="b">
        <f t="shared" si="3"/>
        <v>0</v>
      </c>
      <c r="AB1977" s="20" t="b">
        <f t="shared" si="9"/>
        <v>0</v>
      </c>
      <c r="AC1977" s="20" t="b">
        <f t="shared" si="10"/>
        <v>0</v>
      </c>
      <c r="AD1977" s="20" t="b">
        <f t="shared" si="11"/>
        <v>0</v>
      </c>
      <c r="AE1977" s="20" t="b">
        <f t="shared" si="12"/>
        <v>0</v>
      </c>
      <c r="AG1977" s="20" t="b">
        <f t="shared" si="13"/>
        <v>0</v>
      </c>
      <c r="AH1977" s="20" t="b">
        <f t="shared" si="14"/>
        <v>0</v>
      </c>
      <c r="AI1977" s="20" t="b">
        <f t="shared" si="15"/>
        <v>0</v>
      </c>
    </row>
    <row r="1978">
      <c r="A1978" s="25" t="s">
        <v>127</v>
      </c>
      <c r="B1978" s="26">
        <v>30000.0</v>
      </c>
      <c r="C1978" s="25" t="s">
        <v>73</v>
      </c>
      <c r="D1978" s="25" t="s">
        <v>81</v>
      </c>
      <c r="E1978" s="25" t="s">
        <v>81</v>
      </c>
      <c r="F1978" s="25" t="s">
        <v>81</v>
      </c>
      <c r="H1978" s="20" t="b">
        <f t="shared" si="1"/>
        <v>0</v>
      </c>
      <c r="I1978" s="21" t="b">
        <f t="shared" si="2"/>
        <v>0</v>
      </c>
      <c r="J1978" s="21" t="b">
        <f t="shared" si="3"/>
        <v>0</v>
      </c>
      <c r="AB1978" s="20" t="b">
        <f t="shared" si="9"/>
        <v>0</v>
      </c>
      <c r="AC1978" s="20" t="b">
        <f t="shared" si="10"/>
        <v>0</v>
      </c>
      <c r="AD1978" s="20" t="b">
        <f t="shared" si="11"/>
        <v>0</v>
      </c>
      <c r="AE1978" s="20" t="b">
        <f t="shared" si="12"/>
        <v>0</v>
      </c>
      <c r="AG1978" s="20" t="b">
        <f t="shared" si="13"/>
        <v>0</v>
      </c>
      <c r="AH1978" s="20" t="b">
        <f t="shared" si="14"/>
        <v>0</v>
      </c>
      <c r="AI1978" s="20" t="b">
        <f t="shared" si="15"/>
        <v>0</v>
      </c>
    </row>
    <row r="1979">
      <c r="A1979" s="25" t="s">
        <v>127</v>
      </c>
      <c r="B1979" s="26">
        <v>30000.0</v>
      </c>
      <c r="C1979" s="25" t="s">
        <v>75</v>
      </c>
      <c r="D1979" s="25">
        <v>24.967</v>
      </c>
      <c r="E1979" s="25">
        <v>19.454</v>
      </c>
      <c r="F1979" s="25">
        <v>23.66</v>
      </c>
      <c r="H1979" s="20">
        <f t="shared" si="1"/>
        <v>5033</v>
      </c>
      <c r="I1979" s="21">
        <f t="shared" si="2"/>
        <v>10546</v>
      </c>
      <c r="J1979" s="21">
        <f t="shared" si="3"/>
        <v>6340</v>
      </c>
      <c r="AB1979" s="20" t="b">
        <f t="shared" si="9"/>
        <v>0</v>
      </c>
      <c r="AC1979" s="20" t="b">
        <f t="shared" si="10"/>
        <v>0</v>
      </c>
      <c r="AD1979" s="20" t="b">
        <f t="shared" si="11"/>
        <v>0</v>
      </c>
      <c r="AE1979" s="20" t="b">
        <f t="shared" si="12"/>
        <v>0</v>
      </c>
      <c r="AG1979" s="20" t="b">
        <f t="shared" si="13"/>
        <v>0</v>
      </c>
      <c r="AH1979" s="20" t="b">
        <f t="shared" si="14"/>
        <v>0</v>
      </c>
      <c r="AI1979" s="20" t="b">
        <f t="shared" si="15"/>
        <v>0</v>
      </c>
    </row>
    <row r="1980">
      <c r="A1980" s="25" t="s">
        <v>127</v>
      </c>
      <c r="B1980" s="26">
        <v>30000.0</v>
      </c>
      <c r="C1980" s="25" t="s">
        <v>76</v>
      </c>
      <c r="D1980" s="26" t="s">
        <v>61</v>
      </c>
      <c r="E1980" s="26" t="s">
        <v>61</v>
      </c>
      <c r="F1980" s="26" t="s">
        <v>61</v>
      </c>
      <c r="H1980" s="20" t="b">
        <f t="shared" si="1"/>
        <v>0</v>
      </c>
      <c r="I1980" s="21" t="b">
        <f t="shared" si="2"/>
        <v>0</v>
      </c>
      <c r="J1980" s="21" t="b">
        <f t="shared" si="3"/>
        <v>0</v>
      </c>
      <c r="AB1980" s="20" t="b">
        <f t="shared" si="9"/>
        <v>0</v>
      </c>
      <c r="AC1980" s="20" t="b">
        <f t="shared" si="10"/>
        <v>0</v>
      </c>
      <c r="AD1980" s="20" t="b">
        <f t="shared" si="11"/>
        <v>0</v>
      </c>
      <c r="AE1980" s="20" t="b">
        <f t="shared" si="12"/>
        <v>0</v>
      </c>
      <c r="AG1980" s="20" t="b">
        <f t="shared" si="13"/>
        <v>0</v>
      </c>
      <c r="AH1980" s="20" t="b">
        <f t="shared" si="14"/>
        <v>0</v>
      </c>
      <c r="AI1980" s="20" t="b">
        <f t="shared" si="15"/>
        <v>0</v>
      </c>
    </row>
    <row r="1981">
      <c r="A1981" s="25" t="s">
        <v>127</v>
      </c>
      <c r="B1981" s="26">
        <v>30000.0</v>
      </c>
      <c r="C1981" s="25" t="s">
        <v>77</v>
      </c>
      <c r="D1981" s="26" t="s">
        <v>61</v>
      </c>
      <c r="E1981" s="26" t="s">
        <v>61</v>
      </c>
      <c r="F1981" s="26" t="s">
        <v>61</v>
      </c>
      <c r="H1981" s="20" t="b">
        <f t="shared" si="1"/>
        <v>0</v>
      </c>
      <c r="I1981" s="21" t="b">
        <f t="shared" si="2"/>
        <v>0</v>
      </c>
      <c r="J1981" s="21" t="b">
        <f t="shared" si="3"/>
        <v>0</v>
      </c>
      <c r="AB1981" s="20" t="b">
        <f t="shared" si="9"/>
        <v>0</v>
      </c>
      <c r="AC1981" s="20" t="b">
        <f t="shared" si="10"/>
        <v>0</v>
      </c>
      <c r="AD1981" s="20" t="b">
        <f t="shared" si="11"/>
        <v>0</v>
      </c>
      <c r="AE1981" s="20" t="b">
        <f t="shared" si="12"/>
        <v>0</v>
      </c>
      <c r="AG1981" s="20" t="b">
        <f t="shared" si="13"/>
        <v>0</v>
      </c>
      <c r="AH1981" s="20" t="b">
        <f t="shared" si="14"/>
        <v>0</v>
      </c>
      <c r="AI1981" s="20" t="b">
        <f t="shared" si="15"/>
        <v>0</v>
      </c>
    </row>
    <row r="1982">
      <c r="A1982" s="25" t="s">
        <v>128</v>
      </c>
      <c r="B1982" s="26">
        <v>3750.0</v>
      </c>
      <c r="C1982" s="25" t="s">
        <v>60</v>
      </c>
      <c r="D1982" s="26" t="s">
        <v>61</v>
      </c>
      <c r="E1982" s="26" t="s">
        <v>61</v>
      </c>
      <c r="F1982" s="26" t="s">
        <v>61</v>
      </c>
      <c r="H1982" s="20" t="b">
        <f t="shared" si="1"/>
        <v>0</v>
      </c>
      <c r="I1982" s="21" t="b">
        <f t="shared" si="2"/>
        <v>0</v>
      </c>
      <c r="J1982" s="21" t="b">
        <f t="shared" si="3"/>
        <v>0</v>
      </c>
      <c r="AB1982" s="20" t="b">
        <f t="shared" si="9"/>
        <v>0</v>
      </c>
      <c r="AC1982" s="20" t="b">
        <f t="shared" si="10"/>
        <v>0</v>
      </c>
      <c r="AD1982" s="20" t="b">
        <f t="shared" si="11"/>
        <v>0</v>
      </c>
      <c r="AE1982" s="20" t="b">
        <f t="shared" si="12"/>
        <v>0</v>
      </c>
      <c r="AG1982" s="20" t="b">
        <f t="shared" si="13"/>
        <v>0</v>
      </c>
      <c r="AH1982" s="20" t="b">
        <f t="shared" si="14"/>
        <v>0</v>
      </c>
      <c r="AI1982" s="20" t="b">
        <f t="shared" si="15"/>
        <v>0</v>
      </c>
    </row>
    <row r="1983">
      <c r="A1983" s="25" t="s">
        <v>128</v>
      </c>
      <c r="B1983" s="26">
        <v>3750.0</v>
      </c>
      <c r="C1983" s="25" t="s">
        <v>62</v>
      </c>
      <c r="D1983" s="26">
        <v>1906.0</v>
      </c>
      <c r="E1983" s="26">
        <v>3973.0</v>
      </c>
      <c r="F1983" s="26">
        <v>2088.0</v>
      </c>
      <c r="H1983" s="20" t="b">
        <f t="shared" si="1"/>
        <v>0</v>
      </c>
      <c r="I1983" s="21" t="b">
        <f t="shared" si="2"/>
        <v>0</v>
      </c>
      <c r="J1983" s="21" t="b">
        <f t="shared" si="3"/>
        <v>0</v>
      </c>
      <c r="AB1983" s="20" t="b">
        <f t="shared" si="9"/>
        <v>0</v>
      </c>
      <c r="AC1983" s="20" t="b">
        <f t="shared" si="10"/>
        <v>0</v>
      </c>
      <c r="AD1983" s="20" t="b">
        <f t="shared" si="11"/>
        <v>0</v>
      </c>
      <c r="AE1983" s="20" t="b">
        <f t="shared" si="12"/>
        <v>0</v>
      </c>
      <c r="AG1983" s="20">
        <f t="shared" si="13"/>
        <v>1906</v>
      </c>
      <c r="AH1983" s="20">
        <f t="shared" si="14"/>
        <v>3973</v>
      </c>
      <c r="AI1983" s="20">
        <f t="shared" si="15"/>
        <v>2088</v>
      </c>
    </row>
    <row r="1984">
      <c r="A1984" s="25" t="s">
        <v>128</v>
      </c>
      <c r="B1984" s="26">
        <v>3750.0</v>
      </c>
      <c r="C1984" s="25" t="s">
        <v>63</v>
      </c>
      <c r="D1984" s="26">
        <v>1902.0</v>
      </c>
      <c r="E1984" s="26">
        <v>3969.0</v>
      </c>
      <c r="F1984" s="26">
        <v>2084.0</v>
      </c>
      <c r="H1984" s="20" t="b">
        <f t="shared" si="1"/>
        <v>0</v>
      </c>
      <c r="I1984" s="21" t="b">
        <f t="shared" si="2"/>
        <v>0</v>
      </c>
      <c r="J1984" s="21" t="b">
        <f t="shared" si="3"/>
        <v>0</v>
      </c>
      <c r="AB1984" s="20" t="b">
        <f t="shared" si="9"/>
        <v>0</v>
      </c>
      <c r="AC1984" s="20" t="b">
        <f t="shared" si="10"/>
        <v>0</v>
      </c>
      <c r="AD1984" s="20" t="b">
        <f t="shared" si="11"/>
        <v>0</v>
      </c>
      <c r="AE1984" s="20" t="b">
        <f t="shared" si="12"/>
        <v>0</v>
      </c>
      <c r="AG1984" s="20" t="b">
        <f t="shared" si="13"/>
        <v>0</v>
      </c>
      <c r="AH1984" s="20" t="b">
        <f t="shared" si="14"/>
        <v>0</v>
      </c>
      <c r="AI1984" s="20" t="b">
        <f t="shared" si="15"/>
        <v>0</v>
      </c>
    </row>
    <row r="1985">
      <c r="A1985" s="25" t="s">
        <v>128</v>
      </c>
      <c r="B1985" s="26">
        <v>3750.0</v>
      </c>
      <c r="C1985" s="25" t="s">
        <v>64</v>
      </c>
      <c r="D1985" s="26">
        <v>4.0</v>
      </c>
      <c r="E1985" s="26">
        <v>4.0</v>
      </c>
      <c r="F1985" s="26">
        <v>4.0</v>
      </c>
      <c r="H1985" s="20" t="b">
        <f t="shared" si="1"/>
        <v>0</v>
      </c>
      <c r="I1985" s="21" t="b">
        <f t="shared" si="2"/>
        <v>0</v>
      </c>
      <c r="J1985" s="21" t="b">
        <f t="shared" si="3"/>
        <v>0</v>
      </c>
      <c r="AB1985" s="20" t="b">
        <f t="shared" si="9"/>
        <v>0</v>
      </c>
      <c r="AC1985" s="20" t="b">
        <f t="shared" si="10"/>
        <v>0</v>
      </c>
      <c r="AD1985" s="20" t="b">
        <f t="shared" si="11"/>
        <v>0</v>
      </c>
      <c r="AE1985" s="20" t="b">
        <f t="shared" si="12"/>
        <v>0</v>
      </c>
      <c r="AG1985" s="20" t="b">
        <f t="shared" si="13"/>
        <v>0</v>
      </c>
      <c r="AH1985" s="20" t="b">
        <f t="shared" si="14"/>
        <v>0</v>
      </c>
      <c r="AI1985" s="20" t="b">
        <f t="shared" si="15"/>
        <v>0</v>
      </c>
    </row>
    <row r="1986">
      <c r="A1986" s="25" t="s">
        <v>128</v>
      </c>
      <c r="B1986" s="26">
        <v>3750.0</v>
      </c>
      <c r="C1986" s="25" t="s">
        <v>65</v>
      </c>
      <c r="D1986" s="26">
        <v>4.0</v>
      </c>
      <c r="E1986" s="26">
        <v>4.0</v>
      </c>
      <c r="F1986" s="26">
        <v>4.0</v>
      </c>
      <c r="H1986" s="20" t="b">
        <f t="shared" si="1"/>
        <v>0</v>
      </c>
      <c r="I1986" s="21" t="b">
        <f t="shared" si="2"/>
        <v>0</v>
      </c>
      <c r="J1986" s="21" t="b">
        <f t="shared" si="3"/>
        <v>0</v>
      </c>
      <c r="AB1986" s="20" t="b">
        <f t="shared" si="9"/>
        <v>0</v>
      </c>
      <c r="AC1986" s="20" t="b">
        <f t="shared" si="10"/>
        <v>0</v>
      </c>
      <c r="AD1986" s="20" t="b">
        <f t="shared" si="11"/>
        <v>0</v>
      </c>
      <c r="AE1986" s="20" t="b">
        <f t="shared" si="12"/>
        <v>0</v>
      </c>
      <c r="AG1986" s="20" t="b">
        <f t="shared" si="13"/>
        <v>0</v>
      </c>
      <c r="AH1986" s="20" t="b">
        <f t="shared" si="14"/>
        <v>0</v>
      </c>
      <c r="AI1986" s="20" t="b">
        <f t="shared" si="15"/>
        <v>0</v>
      </c>
    </row>
    <row r="1987">
      <c r="A1987" s="25" t="s">
        <v>128</v>
      </c>
      <c r="B1987" s="26">
        <v>3750.0</v>
      </c>
      <c r="C1987" s="25" t="s">
        <v>66</v>
      </c>
      <c r="D1987" s="26">
        <v>1713.0</v>
      </c>
      <c r="E1987" s="26">
        <v>1705.0</v>
      </c>
      <c r="F1987" s="26">
        <v>1706.0</v>
      </c>
      <c r="H1987" s="20" t="b">
        <f t="shared" si="1"/>
        <v>0</v>
      </c>
      <c r="I1987" s="21" t="b">
        <f t="shared" si="2"/>
        <v>0</v>
      </c>
      <c r="J1987" s="21" t="b">
        <f t="shared" si="3"/>
        <v>0</v>
      </c>
      <c r="AB1987" s="20" t="b">
        <f t="shared" si="9"/>
        <v>0</v>
      </c>
      <c r="AC1987" s="20" t="b">
        <f t="shared" si="10"/>
        <v>0</v>
      </c>
      <c r="AD1987" s="20" t="b">
        <f t="shared" si="11"/>
        <v>0</v>
      </c>
      <c r="AE1987" s="20" t="b">
        <f t="shared" si="12"/>
        <v>0</v>
      </c>
      <c r="AG1987" s="20" t="b">
        <f t="shared" si="13"/>
        <v>0</v>
      </c>
      <c r="AH1987" s="20" t="b">
        <f t="shared" si="14"/>
        <v>0</v>
      </c>
      <c r="AI1987" s="20" t="b">
        <f t="shared" si="15"/>
        <v>0</v>
      </c>
    </row>
    <row r="1988">
      <c r="A1988" s="25" t="s">
        <v>128</v>
      </c>
      <c r="B1988" s="26">
        <v>3750.0</v>
      </c>
      <c r="C1988" s="25" t="s">
        <v>67</v>
      </c>
      <c r="D1988" s="26">
        <v>1713.0</v>
      </c>
      <c r="E1988" s="26">
        <v>1705.0</v>
      </c>
      <c r="F1988" s="26">
        <v>1706.0</v>
      </c>
      <c r="H1988" s="20" t="b">
        <f t="shared" si="1"/>
        <v>0</v>
      </c>
      <c r="I1988" s="21" t="b">
        <f t="shared" si="2"/>
        <v>0</v>
      </c>
      <c r="J1988" s="21" t="b">
        <f t="shared" si="3"/>
        <v>0</v>
      </c>
      <c r="AB1988" s="20" t="b">
        <f t="shared" si="9"/>
        <v>0</v>
      </c>
      <c r="AC1988" s="20" t="b">
        <f t="shared" si="10"/>
        <v>0</v>
      </c>
      <c r="AD1988" s="20" t="b">
        <f t="shared" si="11"/>
        <v>0</v>
      </c>
      <c r="AE1988" s="20" t="b">
        <f t="shared" si="12"/>
        <v>0</v>
      </c>
      <c r="AG1988" s="20" t="b">
        <f t="shared" si="13"/>
        <v>0</v>
      </c>
      <c r="AH1988" s="20" t="b">
        <f t="shared" si="14"/>
        <v>0</v>
      </c>
      <c r="AI1988" s="20" t="b">
        <f t="shared" si="15"/>
        <v>0</v>
      </c>
    </row>
    <row r="1989">
      <c r="A1989" s="25" t="s">
        <v>128</v>
      </c>
      <c r="B1989" s="26">
        <v>3750.0</v>
      </c>
      <c r="C1989" s="25" t="s">
        <v>68</v>
      </c>
      <c r="D1989" s="26">
        <v>0.0</v>
      </c>
      <c r="E1989" s="26">
        <v>0.0</v>
      </c>
      <c r="F1989" s="26">
        <v>0.0</v>
      </c>
      <c r="H1989" s="20" t="b">
        <f t="shared" si="1"/>
        <v>0</v>
      </c>
      <c r="I1989" s="21" t="b">
        <f t="shared" si="2"/>
        <v>0</v>
      </c>
      <c r="J1989" s="21" t="b">
        <f t="shared" si="3"/>
        <v>0</v>
      </c>
      <c r="AB1989" s="20" t="b">
        <f t="shared" si="9"/>
        <v>0</v>
      </c>
      <c r="AC1989" s="20" t="b">
        <f t="shared" si="10"/>
        <v>0</v>
      </c>
      <c r="AD1989" s="20" t="b">
        <f t="shared" si="11"/>
        <v>0</v>
      </c>
      <c r="AE1989" s="20" t="b">
        <f t="shared" si="12"/>
        <v>0</v>
      </c>
      <c r="AG1989" s="20" t="b">
        <f t="shared" si="13"/>
        <v>0</v>
      </c>
      <c r="AH1989" s="20" t="b">
        <f t="shared" si="14"/>
        <v>0</v>
      </c>
      <c r="AI1989" s="20" t="b">
        <f t="shared" si="15"/>
        <v>0</v>
      </c>
    </row>
    <row r="1990">
      <c r="A1990" s="25" t="s">
        <v>128</v>
      </c>
      <c r="B1990" s="26">
        <v>3750.0</v>
      </c>
      <c r="C1990" s="25" t="s">
        <v>69</v>
      </c>
      <c r="D1990" s="26">
        <v>0.0</v>
      </c>
      <c r="E1990" s="26">
        <v>0.0</v>
      </c>
      <c r="F1990" s="26">
        <v>0.0</v>
      </c>
      <c r="H1990" s="20" t="b">
        <f t="shared" si="1"/>
        <v>0</v>
      </c>
      <c r="I1990" s="21" t="b">
        <f t="shared" si="2"/>
        <v>0</v>
      </c>
      <c r="J1990" s="21" t="b">
        <f t="shared" si="3"/>
        <v>0</v>
      </c>
      <c r="AB1990" s="20" t="b">
        <f t="shared" si="9"/>
        <v>0</v>
      </c>
      <c r="AC1990" s="20">
        <f t="shared" si="10"/>
        <v>0</v>
      </c>
      <c r="AD1990" s="20">
        <f t="shared" si="11"/>
        <v>0</v>
      </c>
      <c r="AE1990" s="20">
        <f t="shared" si="12"/>
        <v>0</v>
      </c>
      <c r="AG1990" s="20" t="b">
        <f t="shared" si="13"/>
        <v>0</v>
      </c>
      <c r="AH1990" s="20" t="b">
        <f t="shared" si="14"/>
        <v>0</v>
      </c>
      <c r="AI1990" s="20" t="b">
        <f t="shared" si="15"/>
        <v>0</v>
      </c>
    </row>
    <row r="1991">
      <c r="A1991" s="25" t="s">
        <v>128</v>
      </c>
      <c r="B1991" s="26">
        <v>3750.0</v>
      </c>
      <c r="C1991" s="25" t="s">
        <v>70</v>
      </c>
      <c r="D1991" s="26">
        <v>0.0</v>
      </c>
      <c r="E1991" s="26">
        <v>0.0</v>
      </c>
      <c r="F1991" s="26">
        <v>0.0</v>
      </c>
      <c r="H1991" s="20" t="b">
        <f t="shared" si="1"/>
        <v>0</v>
      </c>
      <c r="I1991" s="21" t="b">
        <f t="shared" si="2"/>
        <v>0</v>
      </c>
      <c r="J1991" s="21" t="b">
        <f t="shared" si="3"/>
        <v>0</v>
      </c>
      <c r="AB1991" s="20" t="b">
        <f t="shared" si="9"/>
        <v>0</v>
      </c>
      <c r="AC1991" s="20" t="b">
        <f t="shared" si="10"/>
        <v>0</v>
      </c>
      <c r="AD1991" s="20" t="b">
        <f t="shared" si="11"/>
        <v>0</v>
      </c>
      <c r="AE1991" s="20" t="b">
        <f t="shared" si="12"/>
        <v>0</v>
      </c>
      <c r="AG1991" s="20" t="b">
        <f t="shared" si="13"/>
        <v>0</v>
      </c>
      <c r="AH1991" s="20" t="b">
        <f t="shared" si="14"/>
        <v>0</v>
      </c>
      <c r="AI1991" s="20" t="b">
        <f t="shared" si="15"/>
        <v>0</v>
      </c>
    </row>
    <row r="1992">
      <c r="A1992" s="25" t="s">
        <v>128</v>
      </c>
      <c r="B1992" s="26">
        <v>3750.0</v>
      </c>
      <c r="C1992" s="25" t="s">
        <v>71</v>
      </c>
      <c r="D1992" s="27">
        <v>0.0011574074074074073</v>
      </c>
      <c r="E1992" s="27">
        <v>0.001400462962962963</v>
      </c>
      <c r="F1992" s="27">
        <v>0.0016898148148148148</v>
      </c>
      <c r="H1992" s="20" t="b">
        <f t="shared" si="1"/>
        <v>0</v>
      </c>
      <c r="I1992" s="21" t="b">
        <f t="shared" si="2"/>
        <v>0</v>
      </c>
      <c r="J1992" s="21" t="b">
        <f t="shared" si="3"/>
        <v>0</v>
      </c>
      <c r="AB1992" s="20" t="b">
        <f t="shared" si="9"/>
        <v>0</v>
      </c>
      <c r="AC1992" s="20" t="b">
        <f t="shared" si="10"/>
        <v>0</v>
      </c>
      <c r="AD1992" s="20" t="b">
        <f t="shared" si="11"/>
        <v>0</v>
      </c>
      <c r="AE1992" s="20" t="b">
        <f t="shared" si="12"/>
        <v>0</v>
      </c>
      <c r="AG1992" s="20" t="b">
        <f t="shared" si="13"/>
        <v>0</v>
      </c>
      <c r="AH1992" s="20" t="b">
        <f t="shared" si="14"/>
        <v>0</v>
      </c>
      <c r="AI1992" s="20" t="b">
        <f t="shared" si="15"/>
        <v>0</v>
      </c>
    </row>
    <row r="1993">
      <c r="A1993" s="25" t="s">
        <v>128</v>
      </c>
      <c r="B1993" s="26">
        <v>3750.0</v>
      </c>
      <c r="C1993" s="25" t="s">
        <v>72</v>
      </c>
      <c r="D1993" s="28">
        <v>0.0014236111111111112</v>
      </c>
      <c r="E1993" s="28">
        <v>0.002951388888888889</v>
      </c>
      <c r="F1993" s="28">
        <v>0.002685185185185185</v>
      </c>
      <c r="H1993" s="20" t="b">
        <f t="shared" si="1"/>
        <v>0</v>
      </c>
      <c r="I1993" s="21" t="b">
        <f t="shared" si="2"/>
        <v>0</v>
      </c>
      <c r="J1993" s="21" t="b">
        <f t="shared" si="3"/>
        <v>0</v>
      </c>
      <c r="AB1993" s="20" t="b">
        <f t="shared" si="9"/>
        <v>0</v>
      </c>
      <c r="AC1993" s="20" t="b">
        <f t="shared" si="10"/>
        <v>0</v>
      </c>
      <c r="AD1993" s="20" t="b">
        <f t="shared" si="11"/>
        <v>0</v>
      </c>
      <c r="AE1993" s="20" t="b">
        <f t="shared" si="12"/>
        <v>0</v>
      </c>
      <c r="AG1993" s="20" t="b">
        <f t="shared" si="13"/>
        <v>0</v>
      </c>
      <c r="AH1993" s="20" t="b">
        <f t="shared" si="14"/>
        <v>0</v>
      </c>
      <c r="AI1993" s="20" t="b">
        <f t="shared" si="15"/>
        <v>0</v>
      </c>
    </row>
    <row r="1994">
      <c r="A1994" s="25" t="s">
        <v>128</v>
      </c>
      <c r="B1994" s="26">
        <v>3750.0</v>
      </c>
      <c r="C1994" s="25" t="s">
        <v>71</v>
      </c>
      <c r="D1994" s="26">
        <v>3664.289</v>
      </c>
      <c r="E1994" s="26">
        <v>3440.316</v>
      </c>
      <c r="F1994" s="26">
        <v>3423.613</v>
      </c>
      <c r="H1994" s="20" t="b">
        <f t="shared" si="1"/>
        <v>0</v>
      </c>
      <c r="I1994" s="21" t="b">
        <f t="shared" si="2"/>
        <v>0</v>
      </c>
      <c r="J1994" s="21" t="b">
        <f t="shared" si="3"/>
        <v>0</v>
      </c>
      <c r="AB1994" s="20" t="b">
        <f t="shared" si="9"/>
        <v>0</v>
      </c>
      <c r="AC1994" s="20" t="b">
        <f t="shared" si="10"/>
        <v>0</v>
      </c>
      <c r="AD1994" s="20" t="b">
        <f t="shared" si="11"/>
        <v>0</v>
      </c>
      <c r="AE1994" s="20" t="b">
        <f t="shared" si="12"/>
        <v>0</v>
      </c>
      <c r="AG1994" s="20" t="b">
        <f t="shared" si="13"/>
        <v>0</v>
      </c>
      <c r="AH1994" s="20" t="b">
        <f t="shared" si="14"/>
        <v>0</v>
      </c>
      <c r="AI1994" s="20" t="b">
        <f t="shared" si="15"/>
        <v>0</v>
      </c>
    </row>
    <row r="1995">
      <c r="A1995" s="25" t="s">
        <v>128</v>
      </c>
      <c r="B1995" s="26">
        <v>3750.0</v>
      </c>
      <c r="C1995" s="25" t="s">
        <v>72</v>
      </c>
      <c r="D1995" s="25">
        <v>3723.273</v>
      </c>
      <c r="E1995" s="25">
        <v>3710.344</v>
      </c>
      <c r="F1995" s="25">
        <v>3701.188</v>
      </c>
      <c r="H1995" s="20" t="b">
        <f t="shared" si="1"/>
        <v>0</v>
      </c>
      <c r="I1995" s="21" t="b">
        <f t="shared" si="2"/>
        <v>0</v>
      </c>
      <c r="J1995" s="21" t="b">
        <f t="shared" si="3"/>
        <v>0</v>
      </c>
      <c r="AB1995" s="20" t="b">
        <f t="shared" si="9"/>
        <v>0</v>
      </c>
      <c r="AC1995" s="20" t="b">
        <f t="shared" si="10"/>
        <v>0</v>
      </c>
      <c r="AD1995" s="20" t="b">
        <f t="shared" si="11"/>
        <v>0</v>
      </c>
      <c r="AE1995" s="20" t="b">
        <f t="shared" si="12"/>
        <v>0</v>
      </c>
      <c r="AG1995" s="20" t="b">
        <f t="shared" si="13"/>
        <v>0</v>
      </c>
      <c r="AH1995" s="20" t="b">
        <f t="shared" si="14"/>
        <v>0</v>
      </c>
      <c r="AI1995" s="20" t="b">
        <f t="shared" si="15"/>
        <v>0</v>
      </c>
    </row>
    <row r="1996">
      <c r="A1996" s="25" t="s">
        <v>128</v>
      </c>
      <c r="B1996" s="26">
        <v>3750.0</v>
      </c>
      <c r="C1996" s="25" t="s">
        <v>73</v>
      </c>
      <c r="D1996" s="25" t="s">
        <v>74</v>
      </c>
      <c r="E1996" s="25" t="s">
        <v>74</v>
      </c>
      <c r="F1996" s="25" t="s">
        <v>74</v>
      </c>
      <c r="H1996" s="20" t="b">
        <f t="shared" si="1"/>
        <v>0</v>
      </c>
      <c r="I1996" s="21" t="b">
        <f t="shared" si="2"/>
        <v>0</v>
      </c>
      <c r="J1996" s="21" t="b">
        <f t="shared" si="3"/>
        <v>0</v>
      </c>
      <c r="AB1996" s="20" t="b">
        <f t="shared" si="9"/>
        <v>0</v>
      </c>
      <c r="AC1996" s="20" t="b">
        <f t="shared" si="10"/>
        <v>0</v>
      </c>
      <c r="AD1996" s="20" t="b">
        <f t="shared" si="11"/>
        <v>0</v>
      </c>
      <c r="AE1996" s="20" t="b">
        <f t="shared" si="12"/>
        <v>0</v>
      </c>
      <c r="AG1996" s="20" t="b">
        <f t="shared" si="13"/>
        <v>0</v>
      </c>
      <c r="AH1996" s="20" t="b">
        <f t="shared" si="14"/>
        <v>0</v>
      </c>
      <c r="AI1996" s="20" t="b">
        <f t="shared" si="15"/>
        <v>0</v>
      </c>
    </row>
    <row r="1997">
      <c r="A1997" s="25" t="s">
        <v>128</v>
      </c>
      <c r="B1997" s="26">
        <v>3750.0</v>
      </c>
      <c r="C1997" s="25" t="s">
        <v>75</v>
      </c>
      <c r="D1997" s="25">
        <v>-1.385</v>
      </c>
      <c r="E1997" s="25">
        <v>-3.26</v>
      </c>
      <c r="F1997" s="25">
        <v>-1.378</v>
      </c>
      <c r="H1997" s="20">
        <f t="shared" si="1"/>
        <v>5135</v>
      </c>
      <c r="I1997" s="21">
        <f t="shared" si="2"/>
        <v>7010</v>
      </c>
      <c r="J1997" s="21">
        <f t="shared" si="3"/>
        <v>5128</v>
      </c>
      <c r="AB1997" s="20" t="b">
        <f t="shared" si="9"/>
        <v>0</v>
      </c>
      <c r="AC1997" s="20" t="b">
        <f t="shared" si="10"/>
        <v>0</v>
      </c>
      <c r="AD1997" s="20" t="b">
        <f t="shared" si="11"/>
        <v>0</v>
      </c>
      <c r="AE1997" s="20" t="b">
        <f t="shared" si="12"/>
        <v>0</v>
      </c>
      <c r="AG1997" s="20" t="b">
        <f t="shared" si="13"/>
        <v>0</v>
      </c>
      <c r="AH1997" s="20" t="b">
        <f t="shared" si="14"/>
        <v>0</v>
      </c>
      <c r="AI1997" s="20" t="b">
        <f t="shared" si="15"/>
        <v>0</v>
      </c>
    </row>
    <row r="1998">
      <c r="A1998" s="25" t="s">
        <v>128</v>
      </c>
      <c r="B1998" s="26">
        <v>3750.0</v>
      </c>
      <c r="C1998" s="25" t="s">
        <v>76</v>
      </c>
      <c r="D1998" s="26" t="s">
        <v>61</v>
      </c>
      <c r="E1998" s="26" t="s">
        <v>61</v>
      </c>
      <c r="F1998" s="26" t="s">
        <v>61</v>
      </c>
      <c r="H1998" s="20" t="b">
        <f t="shared" si="1"/>
        <v>0</v>
      </c>
      <c r="I1998" s="21" t="b">
        <f t="shared" si="2"/>
        <v>0</v>
      </c>
      <c r="J1998" s="21" t="b">
        <f t="shared" si="3"/>
        <v>0</v>
      </c>
      <c r="AB1998" s="20" t="b">
        <f t="shared" si="9"/>
        <v>0</v>
      </c>
      <c r="AC1998" s="20" t="b">
        <f t="shared" si="10"/>
        <v>0</v>
      </c>
      <c r="AD1998" s="20" t="b">
        <f t="shared" si="11"/>
        <v>0</v>
      </c>
      <c r="AE1998" s="20" t="b">
        <f t="shared" si="12"/>
        <v>0</v>
      </c>
      <c r="AG1998" s="20" t="b">
        <f t="shared" si="13"/>
        <v>0</v>
      </c>
      <c r="AH1998" s="20" t="b">
        <f t="shared" si="14"/>
        <v>0</v>
      </c>
      <c r="AI1998" s="20" t="b">
        <f t="shared" si="15"/>
        <v>0</v>
      </c>
    </row>
    <row r="1999">
      <c r="A1999" s="25" t="s">
        <v>128</v>
      </c>
      <c r="B1999" s="26">
        <v>3750.0</v>
      </c>
      <c r="C1999" s="25" t="s">
        <v>77</v>
      </c>
      <c r="D1999" s="26" t="s">
        <v>61</v>
      </c>
      <c r="E1999" s="26" t="s">
        <v>61</v>
      </c>
      <c r="F1999" s="26" t="s">
        <v>61</v>
      </c>
      <c r="H1999" s="20" t="b">
        <f t="shared" si="1"/>
        <v>0</v>
      </c>
      <c r="I1999" s="21" t="b">
        <f t="shared" si="2"/>
        <v>0</v>
      </c>
      <c r="J1999" s="21" t="b">
        <f t="shared" si="3"/>
        <v>0</v>
      </c>
      <c r="AB1999" s="20" t="b">
        <f t="shared" si="9"/>
        <v>0</v>
      </c>
      <c r="AC1999" s="20" t="b">
        <f t="shared" si="10"/>
        <v>0</v>
      </c>
      <c r="AD1999" s="20" t="b">
        <f t="shared" si="11"/>
        <v>0</v>
      </c>
      <c r="AE1999" s="20" t="b">
        <f t="shared" si="12"/>
        <v>0</v>
      </c>
      <c r="AG1999" s="20" t="b">
        <f t="shared" si="13"/>
        <v>0</v>
      </c>
      <c r="AH1999" s="20" t="b">
        <f t="shared" si="14"/>
        <v>0</v>
      </c>
      <c r="AI1999" s="20" t="b">
        <f t="shared" si="15"/>
        <v>0</v>
      </c>
    </row>
    <row r="2000">
      <c r="A2000" s="25" t="s">
        <v>128</v>
      </c>
      <c r="B2000" s="26">
        <v>4687.0</v>
      </c>
      <c r="C2000" s="25" t="s">
        <v>60</v>
      </c>
      <c r="D2000" s="26" t="s">
        <v>61</v>
      </c>
      <c r="E2000" s="26" t="s">
        <v>61</v>
      </c>
      <c r="F2000" s="26" t="s">
        <v>61</v>
      </c>
      <c r="H2000" s="20" t="b">
        <f t="shared" si="1"/>
        <v>0</v>
      </c>
      <c r="I2000" s="21" t="b">
        <f t="shared" si="2"/>
        <v>0</v>
      </c>
      <c r="J2000" s="21" t="b">
        <f t="shared" si="3"/>
        <v>0</v>
      </c>
      <c r="AB2000" s="20" t="b">
        <f t="shared" si="9"/>
        <v>0</v>
      </c>
      <c r="AC2000" s="20" t="b">
        <f t="shared" si="10"/>
        <v>0</v>
      </c>
      <c r="AD2000" s="20" t="b">
        <f t="shared" si="11"/>
        <v>0</v>
      </c>
      <c r="AE2000" s="20" t="b">
        <f t="shared" si="12"/>
        <v>0</v>
      </c>
      <c r="AG2000" s="20" t="b">
        <f t="shared" si="13"/>
        <v>0</v>
      </c>
      <c r="AH2000" s="20" t="b">
        <f t="shared" si="14"/>
        <v>0</v>
      </c>
      <c r="AI2000" s="20" t="b">
        <f t="shared" si="15"/>
        <v>0</v>
      </c>
    </row>
    <row r="2001">
      <c r="A2001" s="25" t="s">
        <v>128</v>
      </c>
      <c r="B2001" s="26">
        <v>4687.0</v>
      </c>
      <c r="C2001" s="25" t="s">
        <v>62</v>
      </c>
      <c r="D2001" s="26">
        <v>1869.0</v>
      </c>
      <c r="E2001" s="26" t="s">
        <v>61</v>
      </c>
      <c r="F2001" s="26">
        <v>2011.0</v>
      </c>
      <c r="H2001" s="20" t="b">
        <f t="shared" si="1"/>
        <v>0</v>
      </c>
      <c r="I2001" s="21" t="b">
        <f t="shared" si="2"/>
        <v>0</v>
      </c>
      <c r="J2001" s="21" t="b">
        <f t="shared" si="3"/>
        <v>0</v>
      </c>
      <c r="AB2001" s="20" t="b">
        <f t="shared" si="9"/>
        <v>0</v>
      </c>
      <c r="AC2001" s="20" t="b">
        <f t="shared" si="10"/>
        <v>0</v>
      </c>
      <c r="AD2001" s="20" t="b">
        <f t="shared" si="11"/>
        <v>0</v>
      </c>
      <c r="AE2001" s="20" t="b">
        <f t="shared" si="12"/>
        <v>0</v>
      </c>
      <c r="AG2001" s="20">
        <f t="shared" si="13"/>
        <v>1869</v>
      </c>
      <c r="AH2001" s="20" t="b">
        <f t="shared" si="14"/>
        <v>0</v>
      </c>
      <c r="AI2001" s="20">
        <f t="shared" si="15"/>
        <v>2011</v>
      </c>
    </row>
    <row r="2002">
      <c r="A2002" s="25" t="s">
        <v>128</v>
      </c>
      <c r="B2002" s="26">
        <v>4687.0</v>
      </c>
      <c r="C2002" s="25" t="s">
        <v>63</v>
      </c>
      <c r="D2002" s="26">
        <v>1865.0</v>
      </c>
      <c r="E2002" s="26" t="s">
        <v>61</v>
      </c>
      <c r="F2002" s="26">
        <v>2007.0</v>
      </c>
      <c r="H2002" s="20" t="b">
        <f t="shared" si="1"/>
        <v>0</v>
      </c>
      <c r="I2002" s="21" t="b">
        <f t="shared" si="2"/>
        <v>0</v>
      </c>
      <c r="J2002" s="21" t="b">
        <f t="shared" si="3"/>
        <v>0</v>
      </c>
      <c r="AB2002" s="20" t="b">
        <f t="shared" si="9"/>
        <v>0</v>
      </c>
      <c r="AC2002" s="20" t="b">
        <f t="shared" si="10"/>
        <v>0</v>
      </c>
      <c r="AD2002" s="20" t="b">
        <f t="shared" si="11"/>
        <v>0</v>
      </c>
      <c r="AE2002" s="20" t="b">
        <f t="shared" si="12"/>
        <v>0</v>
      </c>
      <c r="AG2002" s="20" t="b">
        <f t="shared" si="13"/>
        <v>0</v>
      </c>
      <c r="AH2002" s="20" t="b">
        <f t="shared" si="14"/>
        <v>0</v>
      </c>
      <c r="AI2002" s="20" t="b">
        <f t="shared" si="15"/>
        <v>0</v>
      </c>
    </row>
    <row r="2003">
      <c r="A2003" s="25" t="s">
        <v>128</v>
      </c>
      <c r="B2003" s="26">
        <v>4687.0</v>
      </c>
      <c r="C2003" s="25" t="s">
        <v>64</v>
      </c>
      <c r="D2003" s="26">
        <v>4.0</v>
      </c>
      <c r="E2003" s="26" t="s">
        <v>61</v>
      </c>
      <c r="F2003" s="26">
        <v>4.0</v>
      </c>
      <c r="H2003" s="20" t="b">
        <f t="shared" si="1"/>
        <v>0</v>
      </c>
      <c r="I2003" s="21" t="b">
        <f t="shared" si="2"/>
        <v>0</v>
      </c>
      <c r="J2003" s="21" t="b">
        <f t="shared" si="3"/>
        <v>0</v>
      </c>
      <c r="AB2003" s="20" t="b">
        <f t="shared" si="9"/>
        <v>0</v>
      </c>
      <c r="AC2003" s="20" t="b">
        <f t="shared" si="10"/>
        <v>0</v>
      </c>
      <c r="AD2003" s="20" t="b">
        <f t="shared" si="11"/>
        <v>0</v>
      </c>
      <c r="AE2003" s="20" t="b">
        <f t="shared" si="12"/>
        <v>0</v>
      </c>
      <c r="AG2003" s="20" t="b">
        <f t="shared" si="13"/>
        <v>0</v>
      </c>
      <c r="AH2003" s="20" t="b">
        <f t="shared" si="14"/>
        <v>0</v>
      </c>
      <c r="AI2003" s="20" t="b">
        <f t="shared" si="15"/>
        <v>0</v>
      </c>
    </row>
    <row r="2004">
      <c r="A2004" s="25" t="s">
        <v>128</v>
      </c>
      <c r="B2004" s="26">
        <v>4687.0</v>
      </c>
      <c r="C2004" s="25" t="s">
        <v>65</v>
      </c>
      <c r="D2004" s="26">
        <v>4.0</v>
      </c>
      <c r="E2004" s="26" t="s">
        <v>61</v>
      </c>
      <c r="F2004" s="26">
        <v>4.0</v>
      </c>
      <c r="H2004" s="20" t="b">
        <f t="shared" si="1"/>
        <v>0</v>
      </c>
      <c r="I2004" s="21" t="b">
        <f t="shared" si="2"/>
        <v>0</v>
      </c>
      <c r="J2004" s="21" t="b">
        <f t="shared" si="3"/>
        <v>0</v>
      </c>
      <c r="AB2004" s="20" t="b">
        <f t="shared" si="9"/>
        <v>0</v>
      </c>
      <c r="AC2004" s="20" t="b">
        <f t="shared" si="10"/>
        <v>0</v>
      </c>
      <c r="AD2004" s="20" t="b">
        <f t="shared" si="11"/>
        <v>0</v>
      </c>
      <c r="AE2004" s="20" t="b">
        <f t="shared" si="12"/>
        <v>0</v>
      </c>
      <c r="AG2004" s="20" t="b">
        <f t="shared" si="13"/>
        <v>0</v>
      </c>
      <c r="AH2004" s="20" t="b">
        <f t="shared" si="14"/>
        <v>0</v>
      </c>
      <c r="AI2004" s="20" t="b">
        <f t="shared" si="15"/>
        <v>0</v>
      </c>
    </row>
    <row r="2005">
      <c r="A2005" s="25" t="s">
        <v>128</v>
      </c>
      <c r="B2005" s="26">
        <v>4687.0</v>
      </c>
      <c r="C2005" s="25" t="s">
        <v>66</v>
      </c>
      <c r="D2005" s="26">
        <v>1713.0</v>
      </c>
      <c r="E2005" s="26" t="s">
        <v>61</v>
      </c>
      <c r="F2005" s="26">
        <v>1706.0</v>
      </c>
      <c r="H2005" s="20" t="b">
        <f t="shared" si="1"/>
        <v>0</v>
      </c>
      <c r="I2005" s="21" t="b">
        <f t="shared" si="2"/>
        <v>0</v>
      </c>
      <c r="J2005" s="21" t="b">
        <f t="shared" si="3"/>
        <v>0</v>
      </c>
      <c r="AB2005" s="20" t="b">
        <f t="shared" si="9"/>
        <v>0</v>
      </c>
      <c r="AC2005" s="20" t="b">
        <f t="shared" si="10"/>
        <v>0</v>
      </c>
      <c r="AD2005" s="20" t="b">
        <f t="shared" si="11"/>
        <v>0</v>
      </c>
      <c r="AE2005" s="20" t="b">
        <f t="shared" si="12"/>
        <v>0</v>
      </c>
      <c r="AG2005" s="20" t="b">
        <f t="shared" si="13"/>
        <v>0</v>
      </c>
      <c r="AH2005" s="20" t="b">
        <f t="shared" si="14"/>
        <v>0</v>
      </c>
      <c r="AI2005" s="20" t="b">
        <f t="shared" si="15"/>
        <v>0</v>
      </c>
    </row>
    <row r="2006">
      <c r="A2006" s="25" t="s">
        <v>128</v>
      </c>
      <c r="B2006" s="26">
        <v>4687.0</v>
      </c>
      <c r="C2006" s="25" t="s">
        <v>67</v>
      </c>
      <c r="D2006" s="26">
        <v>1713.0</v>
      </c>
      <c r="E2006" s="26" t="s">
        <v>61</v>
      </c>
      <c r="F2006" s="26">
        <v>1706.0</v>
      </c>
      <c r="H2006" s="20" t="b">
        <f t="shared" si="1"/>
        <v>0</v>
      </c>
      <c r="I2006" s="21" t="b">
        <f t="shared" si="2"/>
        <v>0</v>
      </c>
      <c r="J2006" s="21" t="b">
        <f t="shared" si="3"/>
        <v>0</v>
      </c>
      <c r="AB2006" s="20" t="b">
        <f t="shared" si="9"/>
        <v>0</v>
      </c>
      <c r="AC2006" s="20" t="b">
        <f t="shared" si="10"/>
        <v>0</v>
      </c>
      <c r="AD2006" s="20" t="b">
        <f t="shared" si="11"/>
        <v>0</v>
      </c>
      <c r="AE2006" s="20" t="b">
        <f t="shared" si="12"/>
        <v>0</v>
      </c>
      <c r="AG2006" s="20" t="b">
        <f t="shared" si="13"/>
        <v>0</v>
      </c>
      <c r="AH2006" s="20" t="b">
        <f t="shared" si="14"/>
        <v>0</v>
      </c>
      <c r="AI2006" s="20" t="b">
        <f t="shared" si="15"/>
        <v>0</v>
      </c>
    </row>
    <row r="2007">
      <c r="A2007" s="25" t="s">
        <v>128</v>
      </c>
      <c r="B2007" s="26">
        <v>4687.0</v>
      </c>
      <c r="C2007" s="25" t="s">
        <v>68</v>
      </c>
      <c r="D2007" s="26">
        <v>0.0</v>
      </c>
      <c r="E2007" s="26" t="s">
        <v>61</v>
      </c>
      <c r="F2007" s="26">
        <v>0.0</v>
      </c>
      <c r="H2007" s="20" t="b">
        <f t="shared" si="1"/>
        <v>0</v>
      </c>
      <c r="I2007" s="21" t="b">
        <f t="shared" si="2"/>
        <v>0</v>
      </c>
      <c r="J2007" s="21" t="b">
        <f t="shared" si="3"/>
        <v>0</v>
      </c>
      <c r="AB2007" s="20" t="b">
        <f t="shared" si="9"/>
        <v>0</v>
      </c>
      <c r="AC2007" s="20" t="b">
        <f t="shared" si="10"/>
        <v>0</v>
      </c>
      <c r="AD2007" s="20" t="b">
        <f t="shared" si="11"/>
        <v>0</v>
      </c>
      <c r="AE2007" s="20" t="b">
        <f t="shared" si="12"/>
        <v>0</v>
      </c>
      <c r="AG2007" s="20" t="b">
        <f t="shared" si="13"/>
        <v>0</v>
      </c>
      <c r="AH2007" s="20" t="b">
        <f t="shared" si="14"/>
        <v>0</v>
      </c>
      <c r="AI2007" s="20" t="b">
        <f t="shared" si="15"/>
        <v>0</v>
      </c>
    </row>
    <row r="2008">
      <c r="A2008" s="25" t="s">
        <v>128</v>
      </c>
      <c r="B2008" s="26">
        <v>4687.0</v>
      </c>
      <c r="C2008" s="25" t="s">
        <v>69</v>
      </c>
      <c r="D2008" s="26">
        <v>0.0</v>
      </c>
      <c r="E2008" s="26" t="s">
        <v>61</v>
      </c>
      <c r="F2008" s="26">
        <v>0.0</v>
      </c>
      <c r="H2008" s="20" t="b">
        <f t="shared" si="1"/>
        <v>0</v>
      </c>
      <c r="I2008" s="21" t="b">
        <f t="shared" si="2"/>
        <v>0</v>
      </c>
      <c r="J2008" s="21" t="b">
        <f t="shared" si="3"/>
        <v>0</v>
      </c>
      <c r="AB2008" s="20" t="b">
        <f t="shared" si="9"/>
        <v>0</v>
      </c>
      <c r="AC2008" s="20">
        <f t="shared" si="10"/>
        <v>0</v>
      </c>
      <c r="AD2008" s="20" t="str">
        <f t="shared" si="11"/>
        <v>none</v>
      </c>
      <c r="AE2008" s="20">
        <f t="shared" si="12"/>
        <v>0</v>
      </c>
      <c r="AG2008" s="20" t="b">
        <f t="shared" si="13"/>
        <v>0</v>
      </c>
      <c r="AH2008" s="20" t="b">
        <f t="shared" si="14"/>
        <v>0</v>
      </c>
      <c r="AI2008" s="20" t="b">
        <f t="shared" si="15"/>
        <v>0</v>
      </c>
    </row>
    <row r="2009">
      <c r="A2009" s="25" t="s">
        <v>128</v>
      </c>
      <c r="B2009" s="26">
        <v>4687.0</v>
      </c>
      <c r="C2009" s="25" t="s">
        <v>70</v>
      </c>
      <c r="D2009" s="26">
        <v>0.0</v>
      </c>
      <c r="E2009" s="26" t="s">
        <v>61</v>
      </c>
      <c r="F2009" s="26">
        <v>0.0</v>
      </c>
      <c r="H2009" s="20" t="b">
        <f t="shared" si="1"/>
        <v>0</v>
      </c>
      <c r="I2009" s="21" t="b">
        <f t="shared" si="2"/>
        <v>0</v>
      </c>
      <c r="J2009" s="21" t="b">
        <f t="shared" si="3"/>
        <v>0</v>
      </c>
      <c r="AB2009" s="20" t="b">
        <f t="shared" si="9"/>
        <v>0</v>
      </c>
      <c r="AC2009" s="20" t="b">
        <f t="shared" si="10"/>
        <v>0</v>
      </c>
      <c r="AD2009" s="20" t="b">
        <f t="shared" si="11"/>
        <v>0</v>
      </c>
      <c r="AE2009" s="20" t="b">
        <f t="shared" si="12"/>
        <v>0</v>
      </c>
      <c r="AG2009" s="20" t="b">
        <f t="shared" si="13"/>
        <v>0</v>
      </c>
      <c r="AH2009" s="20" t="b">
        <f t="shared" si="14"/>
        <v>0</v>
      </c>
      <c r="AI2009" s="20" t="b">
        <f t="shared" si="15"/>
        <v>0</v>
      </c>
    </row>
    <row r="2010">
      <c r="A2010" s="25" t="s">
        <v>128</v>
      </c>
      <c r="B2010" s="26">
        <v>4687.0</v>
      </c>
      <c r="C2010" s="25" t="s">
        <v>71</v>
      </c>
      <c r="D2010" s="27">
        <v>0.001712962962962963</v>
      </c>
      <c r="E2010" s="26" t="s">
        <v>61</v>
      </c>
      <c r="F2010" s="27">
        <v>0.002037037037037037</v>
      </c>
      <c r="H2010" s="20" t="b">
        <f t="shared" si="1"/>
        <v>0</v>
      </c>
      <c r="I2010" s="21" t="b">
        <f t="shared" si="2"/>
        <v>0</v>
      </c>
      <c r="J2010" s="21" t="b">
        <f t="shared" si="3"/>
        <v>0</v>
      </c>
      <c r="AB2010" s="20" t="b">
        <f t="shared" si="9"/>
        <v>0</v>
      </c>
      <c r="AC2010" s="20" t="b">
        <f t="shared" si="10"/>
        <v>0</v>
      </c>
      <c r="AD2010" s="20" t="b">
        <f t="shared" si="11"/>
        <v>0</v>
      </c>
      <c r="AE2010" s="20" t="b">
        <f t="shared" si="12"/>
        <v>0</v>
      </c>
      <c r="AG2010" s="20" t="b">
        <f t="shared" si="13"/>
        <v>0</v>
      </c>
      <c r="AH2010" s="20" t="b">
        <f t="shared" si="14"/>
        <v>0</v>
      </c>
      <c r="AI2010" s="20" t="b">
        <f t="shared" si="15"/>
        <v>0</v>
      </c>
    </row>
    <row r="2011">
      <c r="A2011" s="25" t="s">
        <v>128</v>
      </c>
      <c r="B2011" s="26">
        <v>4687.0</v>
      </c>
      <c r="C2011" s="25" t="s">
        <v>72</v>
      </c>
      <c r="D2011" s="28">
        <v>0.0014236111111111112</v>
      </c>
      <c r="E2011" s="25" t="s">
        <v>61</v>
      </c>
      <c r="F2011" s="28">
        <v>0.0025925925925925925</v>
      </c>
      <c r="H2011" s="20" t="b">
        <f t="shared" si="1"/>
        <v>0</v>
      </c>
      <c r="I2011" s="21" t="b">
        <f t="shared" si="2"/>
        <v>0</v>
      </c>
      <c r="J2011" s="21" t="b">
        <f t="shared" si="3"/>
        <v>0</v>
      </c>
      <c r="AB2011" s="20" t="b">
        <f t="shared" si="9"/>
        <v>0</v>
      </c>
      <c r="AC2011" s="20" t="b">
        <f t="shared" si="10"/>
        <v>0</v>
      </c>
      <c r="AD2011" s="20" t="b">
        <f t="shared" si="11"/>
        <v>0</v>
      </c>
      <c r="AE2011" s="20" t="b">
        <f t="shared" si="12"/>
        <v>0</v>
      </c>
      <c r="AG2011" s="20" t="b">
        <f t="shared" si="13"/>
        <v>0</v>
      </c>
      <c r="AH2011" s="20" t="b">
        <f t="shared" si="14"/>
        <v>0</v>
      </c>
      <c r="AI2011" s="20" t="b">
        <f t="shared" si="15"/>
        <v>0</v>
      </c>
    </row>
    <row r="2012">
      <c r="A2012" s="25" t="s">
        <v>128</v>
      </c>
      <c r="B2012" s="26">
        <v>4687.0</v>
      </c>
      <c r="C2012" s="25" t="s">
        <v>71</v>
      </c>
      <c r="D2012" s="26">
        <v>3664.184</v>
      </c>
      <c r="E2012" s="26" t="s">
        <v>61</v>
      </c>
      <c r="F2012" s="26">
        <v>3423.516</v>
      </c>
      <c r="H2012" s="20" t="b">
        <f t="shared" si="1"/>
        <v>0</v>
      </c>
      <c r="I2012" s="21" t="b">
        <f t="shared" si="2"/>
        <v>0</v>
      </c>
      <c r="J2012" s="21" t="b">
        <f t="shared" si="3"/>
        <v>0</v>
      </c>
      <c r="AB2012" s="20" t="b">
        <f t="shared" si="9"/>
        <v>0</v>
      </c>
      <c r="AC2012" s="20" t="b">
        <f t="shared" si="10"/>
        <v>0</v>
      </c>
      <c r="AD2012" s="20" t="b">
        <f t="shared" si="11"/>
        <v>0</v>
      </c>
      <c r="AE2012" s="20" t="b">
        <f t="shared" si="12"/>
        <v>0</v>
      </c>
      <c r="AG2012" s="20" t="b">
        <f t="shared" si="13"/>
        <v>0</v>
      </c>
      <c r="AH2012" s="20" t="b">
        <f t="shared" si="14"/>
        <v>0</v>
      </c>
      <c r="AI2012" s="20" t="b">
        <f t="shared" si="15"/>
        <v>0</v>
      </c>
    </row>
    <row r="2013">
      <c r="A2013" s="25" t="s">
        <v>128</v>
      </c>
      <c r="B2013" s="26">
        <v>4687.0</v>
      </c>
      <c r="C2013" s="25" t="s">
        <v>72</v>
      </c>
      <c r="D2013" s="25">
        <v>3725.809</v>
      </c>
      <c r="E2013" s="25" t="s">
        <v>61</v>
      </c>
      <c r="F2013" s="25">
        <v>3697.871</v>
      </c>
      <c r="H2013" s="20" t="b">
        <f t="shared" si="1"/>
        <v>0</v>
      </c>
      <c r="I2013" s="21" t="b">
        <f t="shared" si="2"/>
        <v>0</v>
      </c>
      <c r="J2013" s="21" t="b">
        <f t="shared" si="3"/>
        <v>0</v>
      </c>
      <c r="AB2013" s="20" t="b">
        <f t="shared" si="9"/>
        <v>0</v>
      </c>
      <c r="AC2013" s="20" t="b">
        <f t="shared" si="10"/>
        <v>0</v>
      </c>
      <c r="AD2013" s="20" t="b">
        <f t="shared" si="11"/>
        <v>0</v>
      </c>
      <c r="AE2013" s="20" t="b">
        <f t="shared" si="12"/>
        <v>0</v>
      </c>
      <c r="AG2013" s="20" t="b">
        <f t="shared" si="13"/>
        <v>0</v>
      </c>
      <c r="AH2013" s="20" t="b">
        <f t="shared" si="14"/>
        <v>0</v>
      </c>
      <c r="AI2013" s="20" t="b">
        <f t="shared" si="15"/>
        <v>0</v>
      </c>
    </row>
    <row r="2014">
      <c r="A2014" s="25" t="s">
        <v>128</v>
      </c>
      <c r="B2014" s="26">
        <v>4687.0</v>
      </c>
      <c r="C2014" s="25" t="s">
        <v>73</v>
      </c>
      <c r="D2014" s="25" t="s">
        <v>74</v>
      </c>
      <c r="E2014" s="25" t="s">
        <v>61</v>
      </c>
      <c r="F2014" s="25" t="s">
        <v>74</v>
      </c>
      <c r="H2014" s="20" t="b">
        <f t="shared" si="1"/>
        <v>0</v>
      </c>
      <c r="I2014" s="21" t="b">
        <f t="shared" si="2"/>
        <v>0</v>
      </c>
      <c r="J2014" s="21" t="b">
        <f t="shared" si="3"/>
        <v>0</v>
      </c>
      <c r="AB2014" s="20" t="b">
        <f t="shared" si="9"/>
        <v>0</v>
      </c>
      <c r="AC2014" s="20" t="b">
        <f t="shared" si="10"/>
        <v>0</v>
      </c>
      <c r="AD2014" s="20" t="b">
        <f t="shared" si="11"/>
        <v>0</v>
      </c>
      <c r="AE2014" s="20" t="b">
        <f t="shared" si="12"/>
        <v>0</v>
      </c>
      <c r="AG2014" s="20" t="b">
        <f t="shared" si="13"/>
        <v>0</v>
      </c>
      <c r="AH2014" s="20" t="b">
        <f t="shared" si="14"/>
        <v>0</v>
      </c>
      <c r="AI2014" s="20" t="b">
        <f t="shared" si="15"/>
        <v>0</v>
      </c>
    </row>
    <row r="2015">
      <c r="A2015" s="25" t="s">
        <v>128</v>
      </c>
      <c r="B2015" s="26">
        <v>4687.0</v>
      </c>
      <c r="C2015" s="25" t="s">
        <v>75</v>
      </c>
      <c r="D2015" s="25">
        <v>-0.696</v>
      </c>
      <c r="E2015" s="25" t="s">
        <v>61</v>
      </c>
      <c r="F2015" s="25">
        <v>-0.243</v>
      </c>
      <c r="H2015" s="20">
        <f t="shared" si="1"/>
        <v>5383</v>
      </c>
      <c r="I2015" s="21" t="b">
        <f t="shared" si="2"/>
        <v>0</v>
      </c>
      <c r="J2015" s="21">
        <f t="shared" si="3"/>
        <v>4930</v>
      </c>
      <c r="AB2015" s="20" t="b">
        <f t="shared" si="9"/>
        <v>0</v>
      </c>
      <c r="AC2015" s="20" t="b">
        <f t="shared" si="10"/>
        <v>0</v>
      </c>
      <c r="AD2015" s="20" t="b">
        <f t="shared" si="11"/>
        <v>0</v>
      </c>
      <c r="AE2015" s="20" t="b">
        <f t="shared" si="12"/>
        <v>0</v>
      </c>
      <c r="AG2015" s="20" t="b">
        <f t="shared" si="13"/>
        <v>0</v>
      </c>
      <c r="AH2015" s="20" t="b">
        <f t="shared" si="14"/>
        <v>0</v>
      </c>
      <c r="AI2015" s="20" t="b">
        <f t="shared" si="15"/>
        <v>0</v>
      </c>
    </row>
    <row r="2016">
      <c r="A2016" s="25" t="s">
        <v>128</v>
      </c>
      <c r="B2016" s="26">
        <v>4687.0</v>
      </c>
      <c r="C2016" s="25" t="s">
        <v>76</v>
      </c>
      <c r="D2016" s="26" t="s">
        <v>61</v>
      </c>
      <c r="E2016" s="26" t="s">
        <v>61</v>
      </c>
      <c r="F2016" s="26" t="s">
        <v>61</v>
      </c>
      <c r="H2016" s="20" t="b">
        <f t="shared" si="1"/>
        <v>0</v>
      </c>
      <c r="I2016" s="21" t="b">
        <f t="shared" si="2"/>
        <v>0</v>
      </c>
      <c r="J2016" s="21" t="b">
        <f t="shared" si="3"/>
        <v>0</v>
      </c>
      <c r="AB2016" s="20" t="b">
        <f t="shared" si="9"/>
        <v>0</v>
      </c>
      <c r="AC2016" s="20" t="b">
        <f t="shared" si="10"/>
        <v>0</v>
      </c>
      <c r="AD2016" s="20" t="b">
        <f t="shared" si="11"/>
        <v>0</v>
      </c>
      <c r="AE2016" s="20" t="b">
        <f t="shared" si="12"/>
        <v>0</v>
      </c>
      <c r="AG2016" s="20" t="b">
        <f t="shared" si="13"/>
        <v>0</v>
      </c>
      <c r="AH2016" s="20" t="b">
        <f t="shared" si="14"/>
        <v>0</v>
      </c>
      <c r="AI2016" s="20" t="b">
        <f t="shared" si="15"/>
        <v>0</v>
      </c>
    </row>
    <row r="2017">
      <c r="A2017" s="25" t="s">
        <v>128</v>
      </c>
      <c r="B2017" s="26">
        <v>4687.0</v>
      </c>
      <c r="C2017" s="25" t="s">
        <v>77</v>
      </c>
      <c r="D2017" s="26" t="s">
        <v>61</v>
      </c>
      <c r="E2017" s="26" t="s">
        <v>61</v>
      </c>
      <c r="F2017" s="26" t="s">
        <v>61</v>
      </c>
      <c r="H2017" s="20" t="b">
        <f t="shared" si="1"/>
        <v>0</v>
      </c>
      <c r="I2017" s="21" t="b">
        <f t="shared" si="2"/>
        <v>0</v>
      </c>
      <c r="J2017" s="21" t="b">
        <f t="shared" si="3"/>
        <v>0</v>
      </c>
      <c r="AB2017" s="20" t="b">
        <f t="shared" si="9"/>
        <v>0</v>
      </c>
      <c r="AC2017" s="20" t="b">
        <f t="shared" si="10"/>
        <v>0</v>
      </c>
      <c r="AD2017" s="20" t="b">
        <f t="shared" si="11"/>
        <v>0</v>
      </c>
      <c r="AE2017" s="20" t="b">
        <f t="shared" si="12"/>
        <v>0</v>
      </c>
      <c r="AG2017" s="20" t="b">
        <f t="shared" si="13"/>
        <v>0</v>
      </c>
      <c r="AH2017" s="20" t="b">
        <f t="shared" si="14"/>
        <v>0</v>
      </c>
      <c r="AI2017" s="20" t="b">
        <f t="shared" si="15"/>
        <v>0</v>
      </c>
    </row>
    <row r="2018">
      <c r="A2018" s="25" t="s">
        <v>128</v>
      </c>
      <c r="B2018" s="26">
        <v>5625.0</v>
      </c>
      <c r="C2018" s="25" t="s">
        <v>60</v>
      </c>
      <c r="D2018" s="26" t="s">
        <v>61</v>
      </c>
      <c r="E2018" s="26" t="s">
        <v>61</v>
      </c>
      <c r="F2018" s="26" t="s">
        <v>61</v>
      </c>
      <c r="H2018" s="20" t="b">
        <f t="shared" si="1"/>
        <v>0</v>
      </c>
      <c r="I2018" s="21" t="b">
        <f t="shared" si="2"/>
        <v>0</v>
      </c>
      <c r="J2018" s="21" t="b">
        <f t="shared" si="3"/>
        <v>0</v>
      </c>
      <c r="AB2018" s="20" t="b">
        <f t="shared" si="9"/>
        <v>0</v>
      </c>
      <c r="AC2018" s="20" t="b">
        <f t="shared" si="10"/>
        <v>0</v>
      </c>
      <c r="AD2018" s="20" t="b">
        <f t="shared" si="11"/>
        <v>0</v>
      </c>
      <c r="AE2018" s="20" t="b">
        <f t="shared" si="12"/>
        <v>0</v>
      </c>
      <c r="AG2018" s="20" t="b">
        <f t="shared" si="13"/>
        <v>0</v>
      </c>
      <c r="AH2018" s="20" t="b">
        <f t="shared" si="14"/>
        <v>0</v>
      </c>
      <c r="AI2018" s="20" t="b">
        <f t="shared" si="15"/>
        <v>0</v>
      </c>
    </row>
    <row r="2019">
      <c r="A2019" s="25" t="s">
        <v>128</v>
      </c>
      <c r="B2019" s="26">
        <v>5625.0</v>
      </c>
      <c r="C2019" s="25" t="s">
        <v>62</v>
      </c>
      <c r="D2019" s="26">
        <v>1785.0</v>
      </c>
      <c r="E2019" s="26">
        <v>3577.0</v>
      </c>
      <c r="F2019" s="26">
        <v>1974.0</v>
      </c>
      <c r="H2019" s="20" t="b">
        <f t="shared" si="1"/>
        <v>0</v>
      </c>
      <c r="I2019" s="21" t="b">
        <f t="shared" si="2"/>
        <v>0</v>
      </c>
      <c r="J2019" s="21" t="b">
        <f t="shared" si="3"/>
        <v>0</v>
      </c>
      <c r="AB2019" s="20" t="b">
        <f t="shared" si="9"/>
        <v>0</v>
      </c>
      <c r="AC2019" s="20" t="b">
        <f t="shared" si="10"/>
        <v>0</v>
      </c>
      <c r="AD2019" s="20" t="b">
        <f t="shared" si="11"/>
        <v>0</v>
      </c>
      <c r="AE2019" s="20" t="b">
        <f t="shared" si="12"/>
        <v>0</v>
      </c>
      <c r="AG2019" s="20">
        <f t="shared" si="13"/>
        <v>1785</v>
      </c>
      <c r="AH2019" s="20">
        <f t="shared" si="14"/>
        <v>3577</v>
      </c>
      <c r="AI2019" s="20">
        <f t="shared" si="15"/>
        <v>1974</v>
      </c>
    </row>
    <row r="2020">
      <c r="A2020" s="25" t="s">
        <v>128</v>
      </c>
      <c r="B2020" s="26">
        <v>5625.0</v>
      </c>
      <c r="C2020" s="25" t="s">
        <v>63</v>
      </c>
      <c r="D2020" s="26">
        <v>1781.0</v>
      </c>
      <c r="E2020" s="26">
        <v>3573.0</v>
      </c>
      <c r="F2020" s="26">
        <v>1970.0</v>
      </c>
      <c r="H2020" s="20" t="b">
        <f t="shared" si="1"/>
        <v>0</v>
      </c>
      <c r="I2020" s="21" t="b">
        <f t="shared" si="2"/>
        <v>0</v>
      </c>
      <c r="J2020" s="21" t="b">
        <f t="shared" si="3"/>
        <v>0</v>
      </c>
      <c r="AB2020" s="20" t="b">
        <f t="shared" si="9"/>
        <v>0</v>
      </c>
      <c r="AC2020" s="20" t="b">
        <f t="shared" si="10"/>
        <v>0</v>
      </c>
      <c r="AD2020" s="20" t="b">
        <f t="shared" si="11"/>
        <v>0</v>
      </c>
      <c r="AE2020" s="20" t="b">
        <f t="shared" si="12"/>
        <v>0</v>
      </c>
      <c r="AG2020" s="20" t="b">
        <f t="shared" si="13"/>
        <v>0</v>
      </c>
      <c r="AH2020" s="20" t="b">
        <f t="shared" si="14"/>
        <v>0</v>
      </c>
      <c r="AI2020" s="20" t="b">
        <f t="shared" si="15"/>
        <v>0</v>
      </c>
    </row>
    <row r="2021">
      <c r="A2021" s="25" t="s">
        <v>128</v>
      </c>
      <c r="B2021" s="26">
        <v>5625.0</v>
      </c>
      <c r="C2021" s="25" t="s">
        <v>64</v>
      </c>
      <c r="D2021" s="26">
        <v>4.0</v>
      </c>
      <c r="E2021" s="26">
        <v>4.0</v>
      </c>
      <c r="F2021" s="26">
        <v>4.0</v>
      </c>
      <c r="H2021" s="20" t="b">
        <f t="shared" si="1"/>
        <v>0</v>
      </c>
      <c r="I2021" s="21" t="b">
        <f t="shared" si="2"/>
        <v>0</v>
      </c>
      <c r="J2021" s="21" t="b">
        <f t="shared" si="3"/>
        <v>0</v>
      </c>
      <c r="AB2021" s="20" t="b">
        <f t="shared" si="9"/>
        <v>0</v>
      </c>
      <c r="AC2021" s="20" t="b">
        <f t="shared" si="10"/>
        <v>0</v>
      </c>
      <c r="AD2021" s="20" t="b">
        <f t="shared" si="11"/>
        <v>0</v>
      </c>
      <c r="AE2021" s="20" t="b">
        <f t="shared" si="12"/>
        <v>0</v>
      </c>
      <c r="AG2021" s="20" t="b">
        <f t="shared" si="13"/>
        <v>0</v>
      </c>
      <c r="AH2021" s="20" t="b">
        <f t="shared" si="14"/>
        <v>0</v>
      </c>
      <c r="AI2021" s="20" t="b">
        <f t="shared" si="15"/>
        <v>0</v>
      </c>
    </row>
    <row r="2022">
      <c r="A2022" s="25" t="s">
        <v>128</v>
      </c>
      <c r="B2022" s="26">
        <v>5625.0</v>
      </c>
      <c r="C2022" s="25" t="s">
        <v>65</v>
      </c>
      <c r="D2022" s="26">
        <v>4.0</v>
      </c>
      <c r="E2022" s="26">
        <v>4.0</v>
      </c>
      <c r="F2022" s="26">
        <v>4.0</v>
      </c>
      <c r="H2022" s="20" t="b">
        <f t="shared" si="1"/>
        <v>0</v>
      </c>
      <c r="I2022" s="21" t="b">
        <f t="shared" si="2"/>
        <v>0</v>
      </c>
      <c r="J2022" s="21" t="b">
        <f t="shared" si="3"/>
        <v>0</v>
      </c>
      <c r="AB2022" s="20" t="b">
        <f t="shared" si="9"/>
        <v>0</v>
      </c>
      <c r="AC2022" s="20" t="b">
        <f t="shared" si="10"/>
        <v>0</v>
      </c>
      <c r="AD2022" s="20" t="b">
        <f t="shared" si="11"/>
        <v>0</v>
      </c>
      <c r="AE2022" s="20" t="b">
        <f t="shared" si="12"/>
        <v>0</v>
      </c>
      <c r="AG2022" s="20" t="b">
        <f t="shared" si="13"/>
        <v>0</v>
      </c>
      <c r="AH2022" s="20" t="b">
        <f t="shared" si="14"/>
        <v>0</v>
      </c>
      <c r="AI2022" s="20" t="b">
        <f t="shared" si="15"/>
        <v>0</v>
      </c>
    </row>
    <row r="2023">
      <c r="A2023" s="25" t="s">
        <v>128</v>
      </c>
      <c r="B2023" s="26">
        <v>5625.0</v>
      </c>
      <c r="C2023" s="25" t="s">
        <v>66</v>
      </c>
      <c r="D2023" s="26">
        <v>1713.0</v>
      </c>
      <c r="E2023" s="26">
        <v>1705.0</v>
      </c>
      <c r="F2023" s="26">
        <v>1706.0</v>
      </c>
      <c r="H2023" s="20" t="b">
        <f t="shared" si="1"/>
        <v>0</v>
      </c>
      <c r="I2023" s="21" t="b">
        <f t="shared" si="2"/>
        <v>0</v>
      </c>
      <c r="J2023" s="21" t="b">
        <f t="shared" si="3"/>
        <v>0</v>
      </c>
      <c r="AB2023" s="20" t="b">
        <f t="shared" si="9"/>
        <v>0</v>
      </c>
      <c r="AC2023" s="20" t="b">
        <f t="shared" si="10"/>
        <v>0</v>
      </c>
      <c r="AD2023" s="20" t="b">
        <f t="shared" si="11"/>
        <v>0</v>
      </c>
      <c r="AE2023" s="20" t="b">
        <f t="shared" si="12"/>
        <v>0</v>
      </c>
      <c r="AG2023" s="20" t="b">
        <f t="shared" si="13"/>
        <v>0</v>
      </c>
      <c r="AH2023" s="20" t="b">
        <f t="shared" si="14"/>
        <v>0</v>
      </c>
      <c r="AI2023" s="20" t="b">
        <f t="shared" si="15"/>
        <v>0</v>
      </c>
    </row>
    <row r="2024">
      <c r="A2024" s="25" t="s">
        <v>128</v>
      </c>
      <c r="B2024" s="26">
        <v>5625.0</v>
      </c>
      <c r="C2024" s="25" t="s">
        <v>67</v>
      </c>
      <c r="D2024" s="26">
        <v>1713.0</v>
      </c>
      <c r="E2024" s="26">
        <v>1705.0</v>
      </c>
      <c r="F2024" s="26">
        <v>1706.0</v>
      </c>
      <c r="H2024" s="20" t="b">
        <f t="shared" si="1"/>
        <v>0</v>
      </c>
      <c r="I2024" s="21" t="b">
        <f t="shared" si="2"/>
        <v>0</v>
      </c>
      <c r="J2024" s="21" t="b">
        <f t="shared" si="3"/>
        <v>0</v>
      </c>
      <c r="AB2024" s="20" t="b">
        <f t="shared" si="9"/>
        <v>0</v>
      </c>
      <c r="AC2024" s="20" t="b">
        <f t="shared" si="10"/>
        <v>0</v>
      </c>
      <c r="AD2024" s="20" t="b">
        <f t="shared" si="11"/>
        <v>0</v>
      </c>
      <c r="AE2024" s="20" t="b">
        <f t="shared" si="12"/>
        <v>0</v>
      </c>
      <c r="AG2024" s="20" t="b">
        <f t="shared" si="13"/>
        <v>0</v>
      </c>
      <c r="AH2024" s="20" t="b">
        <f t="shared" si="14"/>
        <v>0</v>
      </c>
      <c r="AI2024" s="20" t="b">
        <f t="shared" si="15"/>
        <v>0</v>
      </c>
    </row>
    <row r="2025">
      <c r="A2025" s="25" t="s">
        <v>128</v>
      </c>
      <c r="B2025" s="26">
        <v>5625.0</v>
      </c>
      <c r="C2025" s="25" t="s">
        <v>68</v>
      </c>
      <c r="D2025" s="26">
        <v>0.0</v>
      </c>
      <c r="E2025" s="26">
        <v>0.0</v>
      </c>
      <c r="F2025" s="26">
        <v>0.0</v>
      </c>
      <c r="H2025" s="20" t="b">
        <f t="shared" si="1"/>
        <v>0</v>
      </c>
      <c r="I2025" s="21" t="b">
        <f t="shared" si="2"/>
        <v>0</v>
      </c>
      <c r="J2025" s="21" t="b">
        <f t="shared" si="3"/>
        <v>0</v>
      </c>
      <c r="AB2025" s="20" t="b">
        <f t="shared" si="9"/>
        <v>0</v>
      </c>
      <c r="AC2025" s="20" t="b">
        <f t="shared" si="10"/>
        <v>0</v>
      </c>
      <c r="AD2025" s="20" t="b">
        <f t="shared" si="11"/>
        <v>0</v>
      </c>
      <c r="AE2025" s="20" t="b">
        <f t="shared" si="12"/>
        <v>0</v>
      </c>
      <c r="AG2025" s="20" t="b">
        <f t="shared" si="13"/>
        <v>0</v>
      </c>
      <c r="AH2025" s="20" t="b">
        <f t="shared" si="14"/>
        <v>0</v>
      </c>
      <c r="AI2025" s="20" t="b">
        <f t="shared" si="15"/>
        <v>0</v>
      </c>
    </row>
    <row r="2026">
      <c r="A2026" s="25" t="s">
        <v>128</v>
      </c>
      <c r="B2026" s="26">
        <v>5625.0</v>
      </c>
      <c r="C2026" s="25" t="s">
        <v>69</v>
      </c>
      <c r="D2026" s="26">
        <v>0.0</v>
      </c>
      <c r="E2026" s="26">
        <v>0.0</v>
      </c>
      <c r="F2026" s="26">
        <v>0.0</v>
      </c>
      <c r="H2026" s="20" t="b">
        <f t="shared" si="1"/>
        <v>0</v>
      </c>
      <c r="I2026" s="21" t="b">
        <f t="shared" si="2"/>
        <v>0</v>
      </c>
      <c r="J2026" s="21" t="b">
        <f t="shared" si="3"/>
        <v>0</v>
      </c>
      <c r="AB2026" s="20" t="b">
        <f t="shared" si="9"/>
        <v>0</v>
      </c>
      <c r="AC2026" s="20">
        <f t="shared" si="10"/>
        <v>0</v>
      </c>
      <c r="AD2026" s="20">
        <f t="shared" si="11"/>
        <v>0</v>
      </c>
      <c r="AE2026" s="20">
        <f t="shared" si="12"/>
        <v>0</v>
      </c>
      <c r="AG2026" s="20" t="b">
        <f t="shared" si="13"/>
        <v>0</v>
      </c>
      <c r="AH2026" s="20" t="b">
        <f t="shared" si="14"/>
        <v>0</v>
      </c>
      <c r="AI2026" s="20" t="b">
        <f t="shared" si="15"/>
        <v>0</v>
      </c>
    </row>
    <row r="2027">
      <c r="A2027" s="25" t="s">
        <v>128</v>
      </c>
      <c r="B2027" s="26">
        <v>5625.0</v>
      </c>
      <c r="C2027" s="25" t="s">
        <v>70</v>
      </c>
      <c r="D2027" s="26">
        <v>0.0</v>
      </c>
      <c r="E2027" s="26">
        <v>0.0</v>
      </c>
      <c r="F2027" s="26">
        <v>0.0</v>
      </c>
      <c r="H2027" s="20" t="b">
        <f t="shared" si="1"/>
        <v>0</v>
      </c>
      <c r="I2027" s="21" t="b">
        <f t="shared" si="2"/>
        <v>0</v>
      </c>
      <c r="J2027" s="21" t="b">
        <f t="shared" si="3"/>
        <v>0</v>
      </c>
      <c r="AB2027" s="20" t="b">
        <f t="shared" si="9"/>
        <v>0</v>
      </c>
      <c r="AC2027" s="20" t="b">
        <f t="shared" si="10"/>
        <v>0</v>
      </c>
      <c r="AD2027" s="20" t="b">
        <f t="shared" si="11"/>
        <v>0</v>
      </c>
      <c r="AE2027" s="20" t="b">
        <f t="shared" si="12"/>
        <v>0</v>
      </c>
      <c r="AG2027" s="20" t="b">
        <f t="shared" si="13"/>
        <v>0</v>
      </c>
      <c r="AH2027" s="20" t="b">
        <f t="shared" si="14"/>
        <v>0</v>
      </c>
      <c r="AI2027" s="20" t="b">
        <f t="shared" si="15"/>
        <v>0</v>
      </c>
    </row>
    <row r="2028">
      <c r="A2028" s="25" t="s">
        <v>128</v>
      </c>
      <c r="B2028" s="26">
        <v>5625.0</v>
      </c>
      <c r="C2028" s="25" t="s">
        <v>71</v>
      </c>
      <c r="D2028" s="27">
        <v>0.0015625</v>
      </c>
      <c r="E2028" s="27">
        <v>0.001238425925925926</v>
      </c>
      <c r="F2028" s="27">
        <v>0.001875</v>
      </c>
      <c r="H2028" s="20" t="b">
        <f t="shared" si="1"/>
        <v>0</v>
      </c>
      <c r="I2028" s="21" t="b">
        <f t="shared" si="2"/>
        <v>0</v>
      </c>
      <c r="J2028" s="21" t="b">
        <f t="shared" si="3"/>
        <v>0</v>
      </c>
      <c r="AB2028" s="20" t="b">
        <f t="shared" si="9"/>
        <v>0</v>
      </c>
      <c r="AC2028" s="20" t="b">
        <f t="shared" si="10"/>
        <v>0</v>
      </c>
      <c r="AD2028" s="20" t="b">
        <f t="shared" si="11"/>
        <v>0</v>
      </c>
      <c r="AE2028" s="20" t="b">
        <f t="shared" si="12"/>
        <v>0</v>
      </c>
      <c r="AG2028" s="20" t="b">
        <f t="shared" si="13"/>
        <v>0</v>
      </c>
      <c r="AH2028" s="20" t="b">
        <f t="shared" si="14"/>
        <v>0</v>
      </c>
      <c r="AI2028" s="20" t="b">
        <f t="shared" si="15"/>
        <v>0</v>
      </c>
    </row>
    <row r="2029">
      <c r="A2029" s="25" t="s">
        <v>128</v>
      </c>
      <c r="B2029" s="26">
        <v>5625.0</v>
      </c>
      <c r="C2029" s="25" t="s">
        <v>72</v>
      </c>
      <c r="D2029" s="28">
        <v>0.0010763888888888889</v>
      </c>
      <c r="E2029" s="28">
        <v>0.002928240740740741</v>
      </c>
      <c r="F2029" s="28">
        <v>0.0030555555555555557</v>
      </c>
      <c r="H2029" s="20" t="b">
        <f t="shared" si="1"/>
        <v>0</v>
      </c>
      <c r="I2029" s="21" t="b">
        <f t="shared" si="2"/>
        <v>0</v>
      </c>
      <c r="J2029" s="21" t="b">
        <f t="shared" si="3"/>
        <v>0</v>
      </c>
      <c r="AB2029" s="20" t="b">
        <f t="shared" si="9"/>
        <v>0</v>
      </c>
      <c r="AC2029" s="20" t="b">
        <f t="shared" si="10"/>
        <v>0</v>
      </c>
      <c r="AD2029" s="20" t="b">
        <f t="shared" si="11"/>
        <v>0</v>
      </c>
      <c r="AE2029" s="20" t="b">
        <f t="shared" si="12"/>
        <v>0</v>
      </c>
      <c r="AG2029" s="20" t="b">
        <f t="shared" si="13"/>
        <v>0</v>
      </c>
      <c r="AH2029" s="20" t="b">
        <f t="shared" si="14"/>
        <v>0</v>
      </c>
      <c r="AI2029" s="20" t="b">
        <f t="shared" si="15"/>
        <v>0</v>
      </c>
    </row>
    <row r="2030">
      <c r="A2030" s="25" t="s">
        <v>128</v>
      </c>
      <c r="B2030" s="26">
        <v>5625.0</v>
      </c>
      <c r="C2030" s="25" t="s">
        <v>71</v>
      </c>
      <c r="D2030" s="26">
        <v>3664.316</v>
      </c>
      <c r="E2030" s="26">
        <v>3440.516</v>
      </c>
      <c r="F2030" s="26">
        <v>3425.582</v>
      </c>
      <c r="H2030" s="20" t="b">
        <f t="shared" si="1"/>
        <v>0</v>
      </c>
      <c r="I2030" s="21" t="b">
        <f t="shared" si="2"/>
        <v>0</v>
      </c>
      <c r="J2030" s="21" t="b">
        <f t="shared" si="3"/>
        <v>0</v>
      </c>
      <c r="AB2030" s="20" t="b">
        <f t="shared" si="9"/>
        <v>0</v>
      </c>
      <c r="AC2030" s="20" t="b">
        <f t="shared" si="10"/>
        <v>0</v>
      </c>
      <c r="AD2030" s="20" t="b">
        <f t="shared" si="11"/>
        <v>0</v>
      </c>
      <c r="AE2030" s="20" t="b">
        <f t="shared" si="12"/>
        <v>0</v>
      </c>
      <c r="AG2030" s="20" t="b">
        <f t="shared" si="13"/>
        <v>0</v>
      </c>
      <c r="AH2030" s="20" t="b">
        <f t="shared" si="14"/>
        <v>0</v>
      </c>
      <c r="AI2030" s="20" t="b">
        <f t="shared" si="15"/>
        <v>0</v>
      </c>
    </row>
    <row r="2031">
      <c r="A2031" s="25" t="s">
        <v>128</v>
      </c>
      <c r="B2031" s="26">
        <v>5625.0</v>
      </c>
      <c r="C2031" s="25" t="s">
        <v>72</v>
      </c>
      <c r="D2031" s="25">
        <v>3716.586</v>
      </c>
      <c r="E2031" s="25">
        <v>3717.605</v>
      </c>
      <c r="F2031" s="25">
        <v>3698.609</v>
      </c>
      <c r="H2031" s="20" t="b">
        <f t="shared" si="1"/>
        <v>0</v>
      </c>
      <c r="I2031" s="21" t="b">
        <f t="shared" si="2"/>
        <v>0</v>
      </c>
      <c r="J2031" s="21" t="b">
        <f t="shared" si="3"/>
        <v>0</v>
      </c>
      <c r="AB2031" s="20" t="b">
        <f t="shared" si="9"/>
        <v>0</v>
      </c>
      <c r="AC2031" s="20" t="b">
        <f t="shared" si="10"/>
        <v>0</v>
      </c>
      <c r="AD2031" s="20" t="b">
        <f t="shared" si="11"/>
        <v>0</v>
      </c>
      <c r="AE2031" s="20" t="b">
        <f t="shared" si="12"/>
        <v>0</v>
      </c>
      <c r="AG2031" s="20" t="b">
        <f t="shared" si="13"/>
        <v>0</v>
      </c>
      <c r="AH2031" s="20" t="b">
        <f t="shared" si="14"/>
        <v>0</v>
      </c>
      <c r="AI2031" s="20" t="b">
        <f t="shared" si="15"/>
        <v>0</v>
      </c>
    </row>
    <row r="2032">
      <c r="A2032" s="25" t="s">
        <v>128</v>
      </c>
      <c r="B2032" s="26">
        <v>5625.0</v>
      </c>
      <c r="C2032" s="25" t="s">
        <v>73</v>
      </c>
      <c r="D2032" s="25" t="s">
        <v>81</v>
      </c>
      <c r="E2032" s="25" t="s">
        <v>74</v>
      </c>
      <c r="F2032" s="25" t="s">
        <v>81</v>
      </c>
      <c r="H2032" s="20" t="b">
        <f t="shared" si="1"/>
        <v>0</v>
      </c>
      <c r="I2032" s="21" t="b">
        <f t="shared" si="2"/>
        <v>0</v>
      </c>
      <c r="J2032" s="21" t="b">
        <f t="shared" si="3"/>
        <v>0</v>
      </c>
      <c r="AB2032" s="20" t="b">
        <f t="shared" si="9"/>
        <v>0</v>
      </c>
      <c r="AC2032" s="20" t="b">
        <f t="shared" si="10"/>
        <v>0</v>
      </c>
      <c r="AD2032" s="20" t="b">
        <f t="shared" si="11"/>
        <v>0</v>
      </c>
      <c r="AE2032" s="20" t="b">
        <f t="shared" si="12"/>
        <v>0</v>
      </c>
      <c r="AG2032" s="20" t="b">
        <f t="shared" si="13"/>
        <v>0</v>
      </c>
      <c r="AH2032" s="20" t="b">
        <f t="shared" si="14"/>
        <v>0</v>
      </c>
      <c r="AI2032" s="20" t="b">
        <f t="shared" si="15"/>
        <v>0</v>
      </c>
    </row>
    <row r="2033">
      <c r="A2033" s="25" t="s">
        <v>128</v>
      </c>
      <c r="B2033" s="26">
        <v>5625.0</v>
      </c>
      <c r="C2033" s="25" t="s">
        <v>75</v>
      </c>
      <c r="D2033" s="25">
        <v>0.209</v>
      </c>
      <c r="E2033" s="25">
        <v>-1.852</v>
      </c>
      <c r="F2033" s="25">
        <v>0.237</v>
      </c>
      <c r="H2033" s="20">
        <f t="shared" si="1"/>
        <v>5416</v>
      </c>
      <c r="I2033" s="21">
        <f t="shared" si="2"/>
        <v>7477</v>
      </c>
      <c r="J2033" s="21">
        <f t="shared" si="3"/>
        <v>5388</v>
      </c>
      <c r="AB2033" s="20" t="b">
        <f t="shared" si="9"/>
        <v>0</v>
      </c>
      <c r="AC2033" s="20" t="b">
        <f t="shared" si="10"/>
        <v>0</v>
      </c>
      <c r="AD2033" s="20" t="b">
        <f t="shared" si="11"/>
        <v>0</v>
      </c>
      <c r="AE2033" s="20" t="b">
        <f t="shared" si="12"/>
        <v>0</v>
      </c>
      <c r="AG2033" s="20" t="b">
        <f t="shared" si="13"/>
        <v>0</v>
      </c>
      <c r="AH2033" s="20" t="b">
        <f t="shared" si="14"/>
        <v>0</v>
      </c>
      <c r="AI2033" s="20" t="b">
        <f t="shared" si="15"/>
        <v>0</v>
      </c>
    </row>
    <row r="2034">
      <c r="A2034" s="25" t="s">
        <v>128</v>
      </c>
      <c r="B2034" s="26">
        <v>5625.0</v>
      </c>
      <c r="C2034" s="25" t="s">
        <v>76</v>
      </c>
      <c r="D2034" s="26" t="s">
        <v>61</v>
      </c>
      <c r="E2034" s="26" t="s">
        <v>61</v>
      </c>
      <c r="F2034" s="26" t="s">
        <v>61</v>
      </c>
      <c r="H2034" s="20" t="b">
        <f t="shared" si="1"/>
        <v>0</v>
      </c>
      <c r="I2034" s="21" t="b">
        <f t="shared" si="2"/>
        <v>0</v>
      </c>
      <c r="J2034" s="21" t="b">
        <f t="shared" si="3"/>
        <v>0</v>
      </c>
      <c r="AB2034" s="20" t="b">
        <f t="shared" si="9"/>
        <v>0</v>
      </c>
      <c r="AC2034" s="20" t="b">
        <f t="shared" si="10"/>
        <v>0</v>
      </c>
      <c r="AD2034" s="20" t="b">
        <f t="shared" si="11"/>
        <v>0</v>
      </c>
      <c r="AE2034" s="20" t="b">
        <f t="shared" si="12"/>
        <v>0</v>
      </c>
      <c r="AG2034" s="20" t="b">
        <f t="shared" si="13"/>
        <v>0</v>
      </c>
      <c r="AH2034" s="20" t="b">
        <f t="shared" si="14"/>
        <v>0</v>
      </c>
      <c r="AI2034" s="20" t="b">
        <f t="shared" si="15"/>
        <v>0</v>
      </c>
    </row>
    <row r="2035">
      <c r="A2035" s="25" t="s">
        <v>128</v>
      </c>
      <c r="B2035" s="26">
        <v>5625.0</v>
      </c>
      <c r="C2035" s="25" t="s">
        <v>77</v>
      </c>
      <c r="D2035" s="26" t="s">
        <v>61</v>
      </c>
      <c r="E2035" s="26" t="s">
        <v>61</v>
      </c>
      <c r="F2035" s="26" t="s">
        <v>61</v>
      </c>
      <c r="H2035" s="20" t="b">
        <f t="shared" si="1"/>
        <v>0</v>
      </c>
      <c r="I2035" s="21" t="b">
        <f t="shared" si="2"/>
        <v>0</v>
      </c>
      <c r="J2035" s="21" t="b">
        <f t="shared" si="3"/>
        <v>0</v>
      </c>
      <c r="AB2035" s="20" t="b">
        <f t="shared" si="9"/>
        <v>0</v>
      </c>
      <c r="AC2035" s="20" t="b">
        <f t="shared" si="10"/>
        <v>0</v>
      </c>
      <c r="AD2035" s="20" t="b">
        <f t="shared" si="11"/>
        <v>0</v>
      </c>
      <c r="AE2035" s="20" t="b">
        <f t="shared" si="12"/>
        <v>0</v>
      </c>
      <c r="AG2035" s="20" t="b">
        <f t="shared" si="13"/>
        <v>0</v>
      </c>
      <c r="AH2035" s="20" t="b">
        <f t="shared" si="14"/>
        <v>0</v>
      </c>
      <c r="AI2035" s="20" t="b">
        <f t="shared" si="15"/>
        <v>0</v>
      </c>
    </row>
    <row r="2036">
      <c r="A2036" s="25" t="s">
        <v>128</v>
      </c>
      <c r="B2036" s="26">
        <v>6562.0</v>
      </c>
      <c r="C2036" s="25" t="s">
        <v>60</v>
      </c>
      <c r="D2036" s="26" t="s">
        <v>61</v>
      </c>
      <c r="E2036" s="26" t="s">
        <v>61</v>
      </c>
      <c r="F2036" s="26" t="s">
        <v>61</v>
      </c>
      <c r="H2036" s="20" t="b">
        <f t="shared" si="1"/>
        <v>0</v>
      </c>
      <c r="I2036" s="21" t="b">
        <f t="shared" si="2"/>
        <v>0</v>
      </c>
      <c r="J2036" s="21" t="b">
        <f t="shared" si="3"/>
        <v>0</v>
      </c>
      <c r="AB2036" s="20" t="b">
        <f t="shared" si="9"/>
        <v>0</v>
      </c>
      <c r="AC2036" s="20" t="b">
        <f t="shared" si="10"/>
        <v>0</v>
      </c>
      <c r="AD2036" s="20" t="b">
        <f t="shared" si="11"/>
        <v>0</v>
      </c>
      <c r="AE2036" s="20" t="b">
        <f t="shared" si="12"/>
        <v>0</v>
      </c>
      <c r="AG2036" s="20" t="b">
        <f t="shared" si="13"/>
        <v>0</v>
      </c>
      <c r="AH2036" s="20" t="b">
        <f t="shared" si="14"/>
        <v>0</v>
      </c>
      <c r="AI2036" s="20" t="b">
        <f t="shared" si="15"/>
        <v>0</v>
      </c>
    </row>
    <row r="2037">
      <c r="A2037" s="25" t="s">
        <v>128</v>
      </c>
      <c r="B2037" s="26">
        <v>6562.0</v>
      </c>
      <c r="C2037" s="25" t="s">
        <v>62</v>
      </c>
      <c r="D2037" s="26" t="s">
        <v>61</v>
      </c>
      <c r="E2037" s="26">
        <v>3515.0</v>
      </c>
      <c r="F2037" s="26" t="s">
        <v>61</v>
      </c>
      <c r="H2037" s="20" t="b">
        <f t="shared" si="1"/>
        <v>0</v>
      </c>
      <c r="I2037" s="21" t="b">
        <f t="shared" si="2"/>
        <v>0</v>
      </c>
      <c r="J2037" s="21" t="b">
        <f t="shared" si="3"/>
        <v>0</v>
      </c>
      <c r="AB2037" s="20" t="b">
        <f t="shared" si="9"/>
        <v>0</v>
      </c>
      <c r="AC2037" s="20" t="b">
        <f t="shared" si="10"/>
        <v>0</v>
      </c>
      <c r="AD2037" s="20" t="b">
        <f t="shared" si="11"/>
        <v>0</v>
      </c>
      <c r="AE2037" s="20" t="b">
        <f t="shared" si="12"/>
        <v>0</v>
      </c>
      <c r="AG2037" s="20" t="b">
        <f t="shared" si="13"/>
        <v>0</v>
      </c>
      <c r="AH2037" s="20">
        <f t="shared" si="14"/>
        <v>3515</v>
      </c>
      <c r="AI2037" s="20" t="b">
        <f t="shared" si="15"/>
        <v>0</v>
      </c>
    </row>
    <row r="2038">
      <c r="A2038" s="25" t="s">
        <v>128</v>
      </c>
      <c r="B2038" s="26">
        <v>6562.0</v>
      </c>
      <c r="C2038" s="25" t="s">
        <v>63</v>
      </c>
      <c r="D2038" s="26" t="s">
        <v>61</v>
      </c>
      <c r="E2038" s="26">
        <v>3511.0</v>
      </c>
      <c r="F2038" s="26" t="s">
        <v>61</v>
      </c>
      <c r="H2038" s="20" t="b">
        <f t="shared" si="1"/>
        <v>0</v>
      </c>
      <c r="I2038" s="21" t="b">
        <f t="shared" si="2"/>
        <v>0</v>
      </c>
      <c r="J2038" s="21" t="b">
        <f t="shared" si="3"/>
        <v>0</v>
      </c>
      <c r="AB2038" s="20" t="b">
        <f t="shared" si="9"/>
        <v>0</v>
      </c>
      <c r="AC2038" s="20" t="b">
        <f t="shared" si="10"/>
        <v>0</v>
      </c>
      <c r="AD2038" s="20" t="b">
        <f t="shared" si="11"/>
        <v>0</v>
      </c>
      <c r="AE2038" s="20" t="b">
        <f t="shared" si="12"/>
        <v>0</v>
      </c>
      <c r="AG2038" s="20" t="b">
        <f t="shared" si="13"/>
        <v>0</v>
      </c>
      <c r="AH2038" s="20" t="b">
        <f t="shared" si="14"/>
        <v>0</v>
      </c>
      <c r="AI2038" s="20" t="b">
        <f t="shared" si="15"/>
        <v>0</v>
      </c>
    </row>
    <row r="2039">
      <c r="A2039" s="25" t="s">
        <v>128</v>
      </c>
      <c r="B2039" s="26">
        <v>6562.0</v>
      </c>
      <c r="C2039" s="25" t="s">
        <v>64</v>
      </c>
      <c r="D2039" s="26" t="s">
        <v>61</v>
      </c>
      <c r="E2039" s="26">
        <v>4.0</v>
      </c>
      <c r="F2039" s="26" t="s">
        <v>61</v>
      </c>
      <c r="H2039" s="20" t="b">
        <f t="shared" si="1"/>
        <v>0</v>
      </c>
      <c r="I2039" s="21" t="b">
        <f t="shared" si="2"/>
        <v>0</v>
      </c>
      <c r="J2039" s="21" t="b">
        <f t="shared" si="3"/>
        <v>0</v>
      </c>
      <c r="AB2039" s="20" t="b">
        <f t="shared" si="9"/>
        <v>0</v>
      </c>
      <c r="AC2039" s="20" t="b">
        <f t="shared" si="10"/>
        <v>0</v>
      </c>
      <c r="AD2039" s="20" t="b">
        <f t="shared" si="11"/>
        <v>0</v>
      </c>
      <c r="AE2039" s="20" t="b">
        <f t="shared" si="12"/>
        <v>0</v>
      </c>
      <c r="AG2039" s="20" t="b">
        <f t="shared" si="13"/>
        <v>0</v>
      </c>
      <c r="AH2039" s="20" t="b">
        <f t="shared" si="14"/>
        <v>0</v>
      </c>
      <c r="AI2039" s="20" t="b">
        <f t="shared" si="15"/>
        <v>0</v>
      </c>
    </row>
    <row r="2040">
      <c r="A2040" s="25" t="s">
        <v>128</v>
      </c>
      <c r="B2040" s="26">
        <v>6562.0</v>
      </c>
      <c r="C2040" s="25" t="s">
        <v>65</v>
      </c>
      <c r="D2040" s="26" t="s">
        <v>61</v>
      </c>
      <c r="E2040" s="26">
        <v>4.0</v>
      </c>
      <c r="F2040" s="26" t="s">
        <v>61</v>
      </c>
      <c r="H2040" s="20" t="b">
        <f t="shared" si="1"/>
        <v>0</v>
      </c>
      <c r="I2040" s="21" t="b">
        <f t="shared" si="2"/>
        <v>0</v>
      </c>
      <c r="J2040" s="21" t="b">
        <f t="shared" si="3"/>
        <v>0</v>
      </c>
      <c r="AB2040" s="20" t="b">
        <f t="shared" si="9"/>
        <v>0</v>
      </c>
      <c r="AC2040" s="20" t="b">
        <f t="shared" si="10"/>
        <v>0</v>
      </c>
      <c r="AD2040" s="20" t="b">
        <f t="shared" si="11"/>
        <v>0</v>
      </c>
      <c r="AE2040" s="20" t="b">
        <f t="shared" si="12"/>
        <v>0</v>
      </c>
      <c r="AG2040" s="20" t="b">
        <f t="shared" si="13"/>
        <v>0</v>
      </c>
      <c r="AH2040" s="20" t="b">
        <f t="shared" si="14"/>
        <v>0</v>
      </c>
      <c r="AI2040" s="20" t="b">
        <f t="shared" si="15"/>
        <v>0</v>
      </c>
    </row>
    <row r="2041">
      <c r="A2041" s="25" t="s">
        <v>128</v>
      </c>
      <c r="B2041" s="26">
        <v>6562.0</v>
      </c>
      <c r="C2041" s="25" t="s">
        <v>66</v>
      </c>
      <c r="D2041" s="26" t="s">
        <v>61</v>
      </c>
      <c r="E2041" s="26">
        <v>1705.0</v>
      </c>
      <c r="F2041" s="26" t="s">
        <v>61</v>
      </c>
      <c r="H2041" s="20" t="b">
        <f t="shared" si="1"/>
        <v>0</v>
      </c>
      <c r="I2041" s="21" t="b">
        <f t="shared" si="2"/>
        <v>0</v>
      </c>
      <c r="J2041" s="21" t="b">
        <f t="shared" si="3"/>
        <v>0</v>
      </c>
      <c r="AB2041" s="20" t="b">
        <f t="shared" si="9"/>
        <v>0</v>
      </c>
      <c r="AC2041" s="20" t="b">
        <f t="shared" si="10"/>
        <v>0</v>
      </c>
      <c r="AD2041" s="20" t="b">
        <f t="shared" si="11"/>
        <v>0</v>
      </c>
      <c r="AE2041" s="20" t="b">
        <f t="shared" si="12"/>
        <v>0</v>
      </c>
      <c r="AG2041" s="20" t="b">
        <f t="shared" si="13"/>
        <v>0</v>
      </c>
      <c r="AH2041" s="20" t="b">
        <f t="shared" si="14"/>
        <v>0</v>
      </c>
      <c r="AI2041" s="20" t="b">
        <f t="shared" si="15"/>
        <v>0</v>
      </c>
    </row>
    <row r="2042">
      <c r="A2042" s="25" t="s">
        <v>128</v>
      </c>
      <c r="B2042" s="26">
        <v>6562.0</v>
      </c>
      <c r="C2042" s="25" t="s">
        <v>67</v>
      </c>
      <c r="D2042" s="26" t="s">
        <v>61</v>
      </c>
      <c r="E2042" s="26">
        <v>1705.0</v>
      </c>
      <c r="F2042" s="26" t="s">
        <v>61</v>
      </c>
      <c r="H2042" s="20" t="b">
        <f t="shared" si="1"/>
        <v>0</v>
      </c>
      <c r="I2042" s="21" t="b">
        <f t="shared" si="2"/>
        <v>0</v>
      </c>
      <c r="J2042" s="21" t="b">
        <f t="shared" si="3"/>
        <v>0</v>
      </c>
      <c r="AB2042" s="20" t="b">
        <f t="shared" si="9"/>
        <v>0</v>
      </c>
      <c r="AC2042" s="20" t="b">
        <f t="shared" si="10"/>
        <v>0</v>
      </c>
      <c r="AD2042" s="20" t="b">
        <f t="shared" si="11"/>
        <v>0</v>
      </c>
      <c r="AE2042" s="20" t="b">
        <f t="shared" si="12"/>
        <v>0</v>
      </c>
      <c r="AG2042" s="20" t="b">
        <f t="shared" si="13"/>
        <v>0</v>
      </c>
      <c r="AH2042" s="20" t="b">
        <f t="shared" si="14"/>
        <v>0</v>
      </c>
      <c r="AI2042" s="20" t="b">
        <f t="shared" si="15"/>
        <v>0</v>
      </c>
    </row>
    <row r="2043">
      <c r="A2043" s="25" t="s">
        <v>128</v>
      </c>
      <c r="B2043" s="26">
        <v>6562.0</v>
      </c>
      <c r="C2043" s="25" t="s">
        <v>68</v>
      </c>
      <c r="D2043" s="26" t="s">
        <v>61</v>
      </c>
      <c r="E2043" s="26">
        <v>0.0</v>
      </c>
      <c r="F2043" s="26" t="s">
        <v>61</v>
      </c>
      <c r="H2043" s="20" t="b">
        <f t="shared" si="1"/>
        <v>0</v>
      </c>
      <c r="I2043" s="21" t="b">
        <f t="shared" si="2"/>
        <v>0</v>
      </c>
      <c r="J2043" s="21" t="b">
        <f t="shared" si="3"/>
        <v>0</v>
      </c>
      <c r="AB2043" s="20" t="b">
        <f t="shared" si="9"/>
        <v>0</v>
      </c>
      <c r="AC2043" s="20" t="b">
        <f t="shared" si="10"/>
        <v>0</v>
      </c>
      <c r="AD2043" s="20" t="b">
        <f t="shared" si="11"/>
        <v>0</v>
      </c>
      <c r="AE2043" s="20" t="b">
        <f t="shared" si="12"/>
        <v>0</v>
      </c>
      <c r="AG2043" s="20" t="b">
        <f t="shared" si="13"/>
        <v>0</v>
      </c>
      <c r="AH2043" s="20" t="b">
        <f t="shared" si="14"/>
        <v>0</v>
      </c>
      <c r="AI2043" s="20" t="b">
        <f t="shared" si="15"/>
        <v>0</v>
      </c>
    </row>
    <row r="2044">
      <c r="A2044" s="25" t="s">
        <v>128</v>
      </c>
      <c r="B2044" s="26">
        <v>6562.0</v>
      </c>
      <c r="C2044" s="25" t="s">
        <v>69</v>
      </c>
      <c r="D2044" s="26" t="s">
        <v>61</v>
      </c>
      <c r="E2044" s="26">
        <v>0.0</v>
      </c>
      <c r="F2044" s="26" t="s">
        <v>61</v>
      </c>
      <c r="H2044" s="20" t="b">
        <f t="shared" si="1"/>
        <v>0</v>
      </c>
      <c r="I2044" s="21" t="b">
        <f t="shared" si="2"/>
        <v>0</v>
      </c>
      <c r="J2044" s="21" t="b">
        <f t="shared" si="3"/>
        <v>0</v>
      </c>
      <c r="AB2044" s="20" t="b">
        <f t="shared" si="9"/>
        <v>0</v>
      </c>
      <c r="AC2044" s="20" t="str">
        <f t="shared" si="10"/>
        <v>none</v>
      </c>
      <c r="AD2044" s="20">
        <f t="shared" si="11"/>
        <v>0</v>
      </c>
      <c r="AE2044" s="20" t="str">
        <f t="shared" si="12"/>
        <v>none</v>
      </c>
      <c r="AG2044" s="20" t="b">
        <f t="shared" si="13"/>
        <v>0</v>
      </c>
      <c r="AH2044" s="20" t="b">
        <f t="shared" si="14"/>
        <v>0</v>
      </c>
      <c r="AI2044" s="20" t="b">
        <f t="shared" si="15"/>
        <v>0</v>
      </c>
    </row>
    <row r="2045">
      <c r="A2045" s="25" t="s">
        <v>128</v>
      </c>
      <c r="B2045" s="26">
        <v>6562.0</v>
      </c>
      <c r="C2045" s="25" t="s">
        <v>70</v>
      </c>
      <c r="D2045" s="26" t="s">
        <v>61</v>
      </c>
      <c r="E2045" s="26">
        <v>0.0</v>
      </c>
      <c r="F2045" s="26" t="s">
        <v>61</v>
      </c>
      <c r="H2045" s="20" t="b">
        <f t="shared" si="1"/>
        <v>0</v>
      </c>
      <c r="I2045" s="21" t="b">
        <f t="shared" si="2"/>
        <v>0</v>
      </c>
      <c r="J2045" s="21" t="b">
        <f t="shared" si="3"/>
        <v>0</v>
      </c>
      <c r="AB2045" s="20" t="b">
        <f t="shared" si="9"/>
        <v>0</v>
      </c>
      <c r="AC2045" s="20" t="b">
        <f t="shared" si="10"/>
        <v>0</v>
      </c>
      <c r="AD2045" s="20" t="b">
        <f t="shared" si="11"/>
        <v>0</v>
      </c>
      <c r="AE2045" s="20" t="b">
        <f t="shared" si="12"/>
        <v>0</v>
      </c>
      <c r="AG2045" s="20" t="b">
        <f t="shared" si="13"/>
        <v>0</v>
      </c>
      <c r="AH2045" s="20" t="b">
        <f t="shared" si="14"/>
        <v>0</v>
      </c>
      <c r="AI2045" s="20" t="b">
        <f t="shared" si="15"/>
        <v>0</v>
      </c>
    </row>
    <row r="2046">
      <c r="A2046" s="25" t="s">
        <v>128</v>
      </c>
      <c r="B2046" s="26">
        <v>6562.0</v>
      </c>
      <c r="C2046" s="25" t="s">
        <v>71</v>
      </c>
      <c r="D2046" s="26" t="s">
        <v>61</v>
      </c>
      <c r="E2046" s="27">
        <v>0.001736111111111111</v>
      </c>
      <c r="F2046" s="26" t="s">
        <v>61</v>
      </c>
      <c r="H2046" s="20" t="b">
        <f t="shared" si="1"/>
        <v>0</v>
      </c>
      <c r="I2046" s="21" t="b">
        <f t="shared" si="2"/>
        <v>0</v>
      </c>
      <c r="J2046" s="21" t="b">
        <f t="shared" si="3"/>
        <v>0</v>
      </c>
      <c r="AB2046" s="20" t="b">
        <f t="shared" si="9"/>
        <v>0</v>
      </c>
      <c r="AC2046" s="20" t="b">
        <f t="shared" si="10"/>
        <v>0</v>
      </c>
      <c r="AD2046" s="20" t="b">
        <f t="shared" si="11"/>
        <v>0</v>
      </c>
      <c r="AE2046" s="20" t="b">
        <f t="shared" si="12"/>
        <v>0</v>
      </c>
      <c r="AG2046" s="20" t="b">
        <f t="shared" si="13"/>
        <v>0</v>
      </c>
      <c r="AH2046" s="20" t="b">
        <f t="shared" si="14"/>
        <v>0</v>
      </c>
      <c r="AI2046" s="20" t="b">
        <f t="shared" si="15"/>
        <v>0</v>
      </c>
    </row>
    <row r="2047">
      <c r="A2047" s="25" t="s">
        <v>128</v>
      </c>
      <c r="B2047" s="26">
        <v>6562.0</v>
      </c>
      <c r="C2047" s="25" t="s">
        <v>72</v>
      </c>
      <c r="D2047" s="25" t="s">
        <v>61</v>
      </c>
      <c r="E2047" s="28">
        <v>0.0030324074074074073</v>
      </c>
      <c r="F2047" s="25" t="s">
        <v>61</v>
      </c>
      <c r="H2047" s="20" t="b">
        <f t="shared" si="1"/>
        <v>0</v>
      </c>
      <c r="I2047" s="21" t="b">
        <f t="shared" si="2"/>
        <v>0</v>
      </c>
      <c r="J2047" s="21" t="b">
        <f t="shared" si="3"/>
        <v>0</v>
      </c>
      <c r="AB2047" s="20" t="b">
        <f t="shared" si="9"/>
        <v>0</v>
      </c>
      <c r="AC2047" s="20" t="b">
        <f t="shared" si="10"/>
        <v>0</v>
      </c>
      <c r="AD2047" s="20" t="b">
        <f t="shared" si="11"/>
        <v>0</v>
      </c>
      <c r="AE2047" s="20" t="b">
        <f t="shared" si="12"/>
        <v>0</v>
      </c>
      <c r="AG2047" s="20" t="b">
        <f t="shared" si="13"/>
        <v>0</v>
      </c>
      <c r="AH2047" s="20" t="b">
        <f t="shared" si="14"/>
        <v>0</v>
      </c>
      <c r="AI2047" s="20" t="b">
        <f t="shared" si="15"/>
        <v>0</v>
      </c>
    </row>
    <row r="2048">
      <c r="A2048" s="25" t="s">
        <v>128</v>
      </c>
      <c r="B2048" s="26">
        <v>6562.0</v>
      </c>
      <c r="C2048" s="25" t="s">
        <v>71</v>
      </c>
      <c r="D2048" s="26" t="s">
        <v>61</v>
      </c>
      <c r="E2048" s="26">
        <v>3440.266</v>
      </c>
      <c r="F2048" s="26" t="s">
        <v>61</v>
      </c>
      <c r="H2048" s="20" t="b">
        <f t="shared" si="1"/>
        <v>0</v>
      </c>
      <c r="I2048" s="21" t="b">
        <f t="shared" si="2"/>
        <v>0</v>
      </c>
      <c r="J2048" s="21" t="b">
        <f t="shared" si="3"/>
        <v>0</v>
      </c>
      <c r="AB2048" s="20" t="b">
        <f t="shared" si="9"/>
        <v>0</v>
      </c>
      <c r="AC2048" s="20" t="b">
        <f t="shared" si="10"/>
        <v>0</v>
      </c>
      <c r="AD2048" s="20" t="b">
        <f t="shared" si="11"/>
        <v>0</v>
      </c>
      <c r="AE2048" s="20" t="b">
        <f t="shared" si="12"/>
        <v>0</v>
      </c>
      <c r="AG2048" s="20" t="b">
        <f t="shared" si="13"/>
        <v>0</v>
      </c>
      <c r="AH2048" s="20" t="b">
        <f t="shared" si="14"/>
        <v>0</v>
      </c>
      <c r="AI2048" s="20" t="b">
        <f t="shared" si="15"/>
        <v>0</v>
      </c>
    </row>
    <row r="2049">
      <c r="A2049" s="25" t="s">
        <v>128</v>
      </c>
      <c r="B2049" s="26">
        <v>6562.0</v>
      </c>
      <c r="C2049" s="25" t="s">
        <v>72</v>
      </c>
      <c r="D2049" s="25" t="s">
        <v>61</v>
      </c>
      <c r="E2049" s="25">
        <v>3712.668</v>
      </c>
      <c r="F2049" s="25" t="s">
        <v>61</v>
      </c>
      <c r="H2049" s="20" t="b">
        <f t="shared" si="1"/>
        <v>0</v>
      </c>
      <c r="I2049" s="21" t="b">
        <f t="shared" si="2"/>
        <v>0</v>
      </c>
      <c r="J2049" s="21" t="b">
        <f t="shared" si="3"/>
        <v>0</v>
      </c>
      <c r="AB2049" s="20" t="b">
        <f t="shared" si="9"/>
        <v>0</v>
      </c>
      <c r="AC2049" s="20" t="b">
        <f t="shared" si="10"/>
        <v>0</v>
      </c>
      <c r="AD2049" s="20" t="b">
        <f t="shared" si="11"/>
        <v>0</v>
      </c>
      <c r="AE2049" s="20" t="b">
        <f t="shared" si="12"/>
        <v>0</v>
      </c>
      <c r="AG2049" s="20" t="b">
        <f t="shared" si="13"/>
        <v>0</v>
      </c>
      <c r="AH2049" s="20" t="b">
        <f t="shared" si="14"/>
        <v>0</v>
      </c>
      <c r="AI2049" s="20" t="b">
        <f t="shared" si="15"/>
        <v>0</v>
      </c>
    </row>
    <row r="2050">
      <c r="A2050" s="25" t="s">
        <v>128</v>
      </c>
      <c r="B2050" s="26">
        <v>6562.0</v>
      </c>
      <c r="C2050" s="25" t="s">
        <v>73</v>
      </c>
      <c r="D2050" s="25" t="s">
        <v>61</v>
      </c>
      <c r="E2050" s="25" t="s">
        <v>74</v>
      </c>
      <c r="F2050" s="25" t="s">
        <v>61</v>
      </c>
      <c r="H2050" s="20" t="b">
        <f t="shared" si="1"/>
        <v>0</v>
      </c>
      <c r="I2050" s="21" t="b">
        <f t="shared" si="2"/>
        <v>0</v>
      </c>
      <c r="J2050" s="21" t="b">
        <f t="shared" si="3"/>
        <v>0</v>
      </c>
      <c r="AB2050" s="20" t="b">
        <f t="shared" si="9"/>
        <v>0</v>
      </c>
      <c r="AC2050" s="20" t="b">
        <f t="shared" si="10"/>
        <v>0</v>
      </c>
      <c r="AD2050" s="20" t="b">
        <f t="shared" si="11"/>
        <v>0</v>
      </c>
      <c r="AE2050" s="20" t="b">
        <f t="shared" si="12"/>
        <v>0</v>
      </c>
      <c r="AG2050" s="20" t="b">
        <f t="shared" si="13"/>
        <v>0</v>
      </c>
      <c r="AH2050" s="20" t="b">
        <f t="shared" si="14"/>
        <v>0</v>
      </c>
      <c r="AI2050" s="20" t="b">
        <f t="shared" si="15"/>
        <v>0</v>
      </c>
    </row>
    <row r="2051">
      <c r="A2051" s="25" t="s">
        <v>128</v>
      </c>
      <c r="B2051" s="26">
        <v>6562.0</v>
      </c>
      <c r="C2051" s="25" t="s">
        <v>75</v>
      </c>
      <c r="D2051" s="25" t="s">
        <v>61</v>
      </c>
      <c r="E2051" s="25">
        <v>-1.04</v>
      </c>
      <c r="F2051" s="25" t="s">
        <v>61</v>
      </c>
      <c r="H2051" s="20" t="b">
        <f t="shared" si="1"/>
        <v>0</v>
      </c>
      <c r="I2051" s="21">
        <f t="shared" si="2"/>
        <v>7602</v>
      </c>
      <c r="J2051" s="21" t="b">
        <f t="shared" si="3"/>
        <v>0</v>
      </c>
      <c r="AB2051" s="20" t="b">
        <f t="shared" si="9"/>
        <v>0</v>
      </c>
      <c r="AC2051" s="20" t="b">
        <f t="shared" si="10"/>
        <v>0</v>
      </c>
      <c r="AD2051" s="20" t="b">
        <f t="shared" si="11"/>
        <v>0</v>
      </c>
      <c r="AE2051" s="20" t="b">
        <f t="shared" si="12"/>
        <v>0</v>
      </c>
      <c r="AG2051" s="20" t="b">
        <f t="shared" si="13"/>
        <v>0</v>
      </c>
      <c r="AH2051" s="20" t="b">
        <f t="shared" si="14"/>
        <v>0</v>
      </c>
      <c r="AI2051" s="20" t="b">
        <f t="shared" si="15"/>
        <v>0</v>
      </c>
    </row>
    <row r="2052">
      <c r="A2052" s="25" t="s">
        <v>128</v>
      </c>
      <c r="B2052" s="26">
        <v>6562.0</v>
      </c>
      <c r="C2052" s="25" t="s">
        <v>76</v>
      </c>
      <c r="D2052" s="26" t="s">
        <v>61</v>
      </c>
      <c r="E2052" s="26" t="s">
        <v>61</v>
      </c>
      <c r="F2052" s="26" t="s">
        <v>61</v>
      </c>
      <c r="H2052" s="20" t="b">
        <f t="shared" si="1"/>
        <v>0</v>
      </c>
      <c r="I2052" s="21" t="b">
        <f t="shared" si="2"/>
        <v>0</v>
      </c>
      <c r="J2052" s="21" t="b">
        <f t="shared" si="3"/>
        <v>0</v>
      </c>
      <c r="AB2052" s="20" t="b">
        <f t="shared" si="9"/>
        <v>0</v>
      </c>
      <c r="AC2052" s="20" t="b">
        <f t="shared" si="10"/>
        <v>0</v>
      </c>
      <c r="AD2052" s="20" t="b">
        <f t="shared" si="11"/>
        <v>0</v>
      </c>
      <c r="AE2052" s="20" t="b">
        <f t="shared" si="12"/>
        <v>0</v>
      </c>
      <c r="AG2052" s="20" t="b">
        <f t="shared" si="13"/>
        <v>0</v>
      </c>
      <c r="AH2052" s="20" t="b">
        <f t="shared" si="14"/>
        <v>0</v>
      </c>
      <c r="AI2052" s="20" t="b">
        <f t="shared" si="15"/>
        <v>0</v>
      </c>
    </row>
    <row r="2053">
      <c r="A2053" s="25" t="s">
        <v>128</v>
      </c>
      <c r="B2053" s="26">
        <v>6562.0</v>
      </c>
      <c r="C2053" s="25" t="s">
        <v>77</v>
      </c>
      <c r="D2053" s="26" t="s">
        <v>61</v>
      </c>
      <c r="E2053" s="26" t="s">
        <v>61</v>
      </c>
      <c r="F2053" s="26" t="s">
        <v>61</v>
      </c>
      <c r="H2053" s="20" t="b">
        <f t="shared" si="1"/>
        <v>0</v>
      </c>
      <c r="I2053" s="21" t="b">
        <f t="shared" si="2"/>
        <v>0</v>
      </c>
      <c r="J2053" s="21" t="b">
        <f t="shared" si="3"/>
        <v>0</v>
      </c>
      <c r="AB2053" s="20" t="b">
        <f t="shared" si="9"/>
        <v>0</v>
      </c>
      <c r="AC2053" s="20" t="b">
        <f t="shared" si="10"/>
        <v>0</v>
      </c>
      <c r="AD2053" s="20" t="b">
        <f t="shared" si="11"/>
        <v>0</v>
      </c>
      <c r="AE2053" s="20" t="b">
        <f t="shared" si="12"/>
        <v>0</v>
      </c>
      <c r="AG2053" s="20" t="b">
        <f t="shared" si="13"/>
        <v>0</v>
      </c>
      <c r="AH2053" s="20" t="b">
        <f t="shared" si="14"/>
        <v>0</v>
      </c>
      <c r="AI2053" s="20" t="b">
        <f t="shared" si="15"/>
        <v>0</v>
      </c>
    </row>
    <row r="2054">
      <c r="A2054" s="25" t="s">
        <v>128</v>
      </c>
      <c r="B2054" s="26">
        <v>7500.0</v>
      </c>
      <c r="C2054" s="25" t="s">
        <v>60</v>
      </c>
      <c r="D2054" s="26" t="s">
        <v>61</v>
      </c>
      <c r="E2054" s="26" t="s">
        <v>61</v>
      </c>
      <c r="F2054" s="26" t="s">
        <v>61</v>
      </c>
      <c r="H2054" s="20" t="b">
        <f t="shared" si="1"/>
        <v>0</v>
      </c>
      <c r="I2054" s="21" t="b">
        <f t="shared" si="2"/>
        <v>0</v>
      </c>
      <c r="J2054" s="21" t="b">
        <f t="shared" si="3"/>
        <v>0</v>
      </c>
      <c r="AB2054" s="20" t="b">
        <f t="shared" si="9"/>
        <v>0</v>
      </c>
      <c r="AC2054" s="20" t="b">
        <f t="shared" si="10"/>
        <v>0</v>
      </c>
      <c r="AD2054" s="20" t="b">
        <f t="shared" si="11"/>
        <v>0</v>
      </c>
      <c r="AE2054" s="20" t="b">
        <f t="shared" si="12"/>
        <v>0</v>
      </c>
      <c r="AG2054" s="20" t="b">
        <f t="shared" si="13"/>
        <v>0</v>
      </c>
      <c r="AH2054" s="20" t="b">
        <f t="shared" si="14"/>
        <v>0</v>
      </c>
      <c r="AI2054" s="20" t="b">
        <f t="shared" si="15"/>
        <v>0</v>
      </c>
    </row>
    <row r="2055">
      <c r="A2055" s="25" t="s">
        <v>128</v>
      </c>
      <c r="B2055" s="26">
        <v>7500.0</v>
      </c>
      <c r="C2055" s="25" t="s">
        <v>62</v>
      </c>
      <c r="D2055" s="26">
        <v>1773.0</v>
      </c>
      <c r="E2055" s="26">
        <v>3499.0</v>
      </c>
      <c r="F2055" s="26">
        <v>1934.0</v>
      </c>
      <c r="H2055" s="20" t="b">
        <f t="shared" si="1"/>
        <v>0</v>
      </c>
      <c r="I2055" s="21" t="b">
        <f t="shared" si="2"/>
        <v>0</v>
      </c>
      <c r="J2055" s="21" t="b">
        <f t="shared" si="3"/>
        <v>0</v>
      </c>
      <c r="AB2055" s="20" t="b">
        <f t="shared" si="9"/>
        <v>0</v>
      </c>
      <c r="AC2055" s="20" t="b">
        <f t="shared" si="10"/>
        <v>0</v>
      </c>
      <c r="AD2055" s="20" t="b">
        <f t="shared" si="11"/>
        <v>0</v>
      </c>
      <c r="AE2055" s="20" t="b">
        <f t="shared" si="12"/>
        <v>0</v>
      </c>
      <c r="AG2055" s="20">
        <f t="shared" si="13"/>
        <v>1773</v>
      </c>
      <c r="AH2055" s="20">
        <f t="shared" si="14"/>
        <v>3499</v>
      </c>
      <c r="AI2055" s="20">
        <f t="shared" si="15"/>
        <v>1934</v>
      </c>
    </row>
    <row r="2056">
      <c r="A2056" s="25" t="s">
        <v>128</v>
      </c>
      <c r="B2056" s="26">
        <v>7500.0</v>
      </c>
      <c r="C2056" s="25" t="s">
        <v>63</v>
      </c>
      <c r="D2056" s="26">
        <v>1769.0</v>
      </c>
      <c r="E2056" s="26">
        <v>3495.0</v>
      </c>
      <c r="F2056" s="26">
        <v>1930.0</v>
      </c>
      <c r="H2056" s="20" t="b">
        <f t="shared" si="1"/>
        <v>0</v>
      </c>
      <c r="I2056" s="21" t="b">
        <f t="shared" si="2"/>
        <v>0</v>
      </c>
      <c r="J2056" s="21" t="b">
        <f t="shared" si="3"/>
        <v>0</v>
      </c>
      <c r="AB2056" s="20" t="b">
        <f t="shared" si="9"/>
        <v>0</v>
      </c>
      <c r="AC2056" s="20" t="b">
        <f t="shared" si="10"/>
        <v>0</v>
      </c>
      <c r="AD2056" s="20" t="b">
        <f t="shared" si="11"/>
        <v>0</v>
      </c>
      <c r="AE2056" s="20" t="b">
        <f t="shared" si="12"/>
        <v>0</v>
      </c>
      <c r="AG2056" s="20" t="b">
        <f t="shared" si="13"/>
        <v>0</v>
      </c>
      <c r="AH2056" s="20" t="b">
        <f t="shared" si="14"/>
        <v>0</v>
      </c>
      <c r="AI2056" s="20" t="b">
        <f t="shared" si="15"/>
        <v>0</v>
      </c>
    </row>
    <row r="2057">
      <c r="A2057" s="25" t="s">
        <v>128</v>
      </c>
      <c r="B2057" s="26">
        <v>7500.0</v>
      </c>
      <c r="C2057" s="25" t="s">
        <v>64</v>
      </c>
      <c r="D2057" s="26">
        <v>4.0</v>
      </c>
      <c r="E2057" s="26">
        <v>4.0</v>
      </c>
      <c r="F2057" s="26">
        <v>4.0</v>
      </c>
      <c r="H2057" s="20" t="b">
        <f t="shared" si="1"/>
        <v>0</v>
      </c>
      <c r="I2057" s="21" t="b">
        <f t="shared" si="2"/>
        <v>0</v>
      </c>
      <c r="J2057" s="21" t="b">
        <f t="shared" si="3"/>
        <v>0</v>
      </c>
      <c r="AB2057" s="20" t="b">
        <f t="shared" si="9"/>
        <v>0</v>
      </c>
      <c r="AC2057" s="20" t="b">
        <f t="shared" si="10"/>
        <v>0</v>
      </c>
      <c r="AD2057" s="20" t="b">
        <f t="shared" si="11"/>
        <v>0</v>
      </c>
      <c r="AE2057" s="20" t="b">
        <f t="shared" si="12"/>
        <v>0</v>
      </c>
      <c r="AG2057" s="20" t="b">
        <f t="shared" si="13"/>
        <v>0</v>
      </c>
      <c r="AH2057" s="20" t="b">
        <f t="shared" si="14"/>
        <v>0</v>
      </c>
      <c r="AI2057" s="20" t="b">
        <f t="shared" si="15"/>
        <v>0</v>
      </c>
    </row>
    <row r="2058">
      <c r="A2058" s="25" t="s">
        <v>128</v>
      </c>
      <c r="B2058" s="26">
        <v>7500.0</v>
      </c>
      <c r="C2058" s="25" t="s">
        <v>65</v>
      </c>
      <c r="D2058" s="26">
        <v>4.0</v>
      </c>
      <c r="E2058" s="26">
        <v>4.0</v>
      </c>
      <c r="F2058" s="26">
        <v>4.0</v>
      </c>
      <c r="H2058" s="20" t="b">
        <f t="shared" si="1"/>
        <v>0</v>
      </c>
      <c r="I2058" s="21" t="b">
        <f t="shared" si="2"/>
        <v>0</v>
      </c>
      <c r="J2058" s="21" t="b">
        <f t="shared" si="3"/>
        <v>0</v>
      </c>
      <c r="AB2058" s="20" t="b">
        <f t="shared" si="9"/>
        <v>0</v>
      </c>
      <c r="AC2058" s="20" t="b">
        <f t="shared" si="10"/>
        <v>0</v>
      </c>
      <c r="AD2058" s="20" t="b">
        <f t="shared" si="11"/>
        <v>0</v>
      </c>
      <c r="AE2058" s="20" t="b">
        <f t="shared" si="12"/>
        <v>0</v>
      </c>
      <c r="AG2058" s="20" t="b">
        <f t="shared" si="13"/>
        <v>0</v>
      </c>
      <c r="AH2058" s="20" t="b">
        <f t="shared" si="14"/>
        <v>0</v>
      </c>
      <c r="AI2058" s="20" t="b">
        <f t="shared" si="15"/>
        <v>0</v>
      </c>
    </row>
    <row r="2059">
      <c r="A2059" s="25" t="s">
        <v>128</v>
      </c>
      <c r="B2059" s="26">
        <v>7500.0</v>
      </c>
      <c r="C2059" s="25" t="s">
        <v>66</v>
      </c>
      <c r="D2059" s="26">
        <v>1713.0</v>
      </c>
      <c r="E2059" s="26">
        <v>1705.0</v>
      </c>
      <c r="F2059" s="26">
        <v>1706.0</v>
      </c>
      <c r="H2059" s="20" t="b">
        <f t="shared" si="1"/>
        <v>0</v>
      </c>
      <c r="I2059" s="21" t="b">
        <f t="shared" si="2"/>
        <v>0</v>
      </c>
      <c r="J2059" s="21" t="b">
        <f t="shared" si="3"/>
        <v>0</v>
      </c>
      <c r="AB2059" s="20" t="b">
        <f t="shared" si="9"/>
        <v>0</v>
      </c>
      <c r="AC2059" s="20" t="b">
        <f t="shared" si="10"/>
        <v>0</v>
      </c>
      <c r="AD2059" s="20" t="b">
        <f t="shared" si="11"/>
        <v>0</v>
      </c>
      <c r="AE2059" s="20" t="b">
        <f t="shared" si="12"/>
        <v>0</v>
      </c>
      <c r="AG2059" s="20" t="b">
        <f t="shared" si="13"/>
        <v>0</v>
      </c>
      <c r="AH2059" s="20" t="b">
        <f t="shared" si="14"/>
        <v>0</v>
      </c>
      <c r="AI2059" s="20" t="b">
        <f t="shared" si="15"/>
        <v>0</v>
      </c>
    </row>
    <row r="2060">
      <c r="A2060" s="25" t="s">
        <v>128</v>
      </c>
      <c r="B2060" s="26">
        <v>7500.0</v>
      </c>
      <c r="C2060" s="25" t="s">
        <v>67</v>
      </c>
      <c r="D2060" s="26">
        <v>1713.0</v>
      </c>
      <c r="E2060" s="26">
        <v>1705.0</v>
      </c>
      <c r="F2060" s="26">
        <v>1706.0</v>
      </c>
      <c r="H2060" s="20" t="b">
        <f t="shared" si="1"/>
        <v>0</v>
      </c>
      <c r="I2060" s="21" t="b">
        <f t="shared" si="2"/>
        <v>0</v>
      </c>
      <c r="J2060" s="21" t="b">
        <f t="shared" si="3"/>
        <v>0</v>
      </c>
      <c r="AB2060" s="20" t="b">
        <f t="shared" si="9"/>
        <v>0</v>
      </c>
      <c r="AC2060" s="20" t="b">
        <f t="shared" si="10"/>
        <v>0</v>
      </c>
      <c r="AD2060" s="20" t="b">
        <f t="shared" si="11"/>
        <v>0</v>
      </c>
      <c r="AE2060" s="20" t="b">
        <f t="shared" si="12"/>
        <v>0</v>
      </c>
      <c r="AG2060" s="20" t="b">
        <f t="shared" si="13"/>
        <v>0</v>
      </c>
      <c r="AH2060" s="20" t="b">
        <f t="shared" si="14"/>
        <v>0</v>
      </c>
      <c r="AI2060" s="20" t="b">
        <f t="shared" si="15"/>
        <v>0</v>
      </c>
    </row>
    <row r="2061">
      <c r="A2061" s="25" t="s">
        <v>128</v>
      </c>
      <c r="B2061" s="26">
        <v>7500.0</v>
      </c>
      <c r="C2061" s="25" t="s">
        <v>68</v>
      </c>
      <c r="D2061" s="26">
        <v>0.0</v>
      </c>
      <c r="E2061" s="26">
        <v>0.0</v>
      </c>
      <c r="F2061" s="26">
        <v>0.0</v>
      </c>
      <c r="H2061" s="20" t="b">
        <f t="shared" si="1"/>
        <v>0</v>
      </c>
      <c r="I2061" s="21" t="b">
        <f t="shared" si="2"/>
        <v>0</v>
      </c>
      <c r="J2061" s="21" t="b">
        <f t="shared" si="3"/>
        <v>0</v>
      </c>
      <c r="AB2061" s="20" t="b">
        <f t="shared" si="9"/>
        <v>0</v>
      </c>
      <c r="AC2061" s="20" t="b">
        <f t="shared" si="10"/>
        <v>0</v>
      </c>
      <c r="AD2061" s="20" t="b">
        <f t="shared" si="11"/>
        <v>0</v>
      </c>
      <c r="AE2061" s="20" t="b">
        <f t="shared" si="12"/>
        <v>0</v>
      </c>
      <c r="AG2061" s="20" t="b">
        <f t="shared" si="13"/>
        <v>0</v>
      </c>
      <c r="AH2061" s="20" t="b">
        <f t="shared" si="14"/>
        <v>0</v>
      </c>
      <c r="AI2061" s="20" t="b">
        <f t="shared" si="15"/>
        <v>0</v>
      </c>
    </row>
    <row r="2062">
      <c r="A2062" s="25" t="s">
        <v>128</v>
      </c>
      <c r="B2062" s="26">
        <v>7500.0</v>
      </c>
      <c r="C2062" s="25" t="s">
        <v>69</v>
      </c>
      <c r="D2062" s="26">
        <v>0.0</v>
      </c>
      <c r="E2062" s="26">
        <v>0.0</v>
      </c>
      <c r="F2062" s="26">
        <v>0.0</v>
      </c>
      <c r="H2062" s="20" t="b">
        <f t="shared" si="1"/>
        <v>0</v>
      </c>
      <c r="I2062" s="21" t="b">
        <f t="shared" si="2"/>
        <v>0</v>
      </c>
      <c r="J2062" s="21" t="b">
        <f t="shared" si="3"/>
        <v>0</v>
      </c>
      <c r="AB2062" s="20" t="b">
        <f t="shared" si="9"/>
        <v>0</v>
      </c>
      <c r="AC2062" s="20">
        <f t="shared" si="10"/>
        <v>0</v>
      </c>
      <c r="AD2062" s="20">
        <f t="shared" si="11"/>
        <v>0</v>
      </c>
      <c r="AE2062" s="20">
        <f t="shared" si="12"/>
        <v>0</v>
      </c>
      <c r="AG2062" s="20" t="b">
        <f t="shared" si="13"/>
        <v>0</v>
      </c>
      <c r="AH2062" s="20" t="b">
        <f t="shared" si="14"/>
        <v>0</v>
      </c>
      <c r="AI2062" s="20" t="b">
        <f t="shared" si="15"/>
        <v>0</v>
      </c>
    </row>
    <row r="2063">
      <c r="A2063" s="25" t="s">
        <v>128</v>
      </c>
      <c r="B2063" s="26">
        <v>7500.0</v>
      </c>
      <c r="C2063" s="25" t="s">
        <v>70</v>
      </c>
      <c r="D2063" s="26">
        <v>0.0</v>
      </c>
      <c r="E2063" s="26">
        <v>0.0</v>
      </c>
      <c r="F2063" s="26">
        <v>0.0</v>
      </c>
      <c r="H2063" s="20" t="b">
        <f t="shared" si="1"/>
        <v>0</v>
      </c>
      <c r="I2063" s="21" t="b">
        <f t="shared" si="2"/>
        <v>0</v>
      </c>
      <c r="J2063" s="21" t="b">
        <f t="shared" si="3"/>
        <v>0</v>
      </c>
      <c r="AB2063" s="20" t="b">
        <f t="shared" si="9"/>
        <v>0</v>
      </c>
      <c r="AC2063" s="20" t="b">
        <f t="shared" si="10"/>
        <v>0</v>
      </c>
      <c r="AD2063" s="20" t="b">
        <f t="shared" si="11"/>
        <v>0</v>
      </c>
      <c r="AE2063" s="20" t="b">
        <f t="shared" si="12"/>
        <v>0</v>
      </c>
      <c r="AG2063" s="20" t="b">
        <f t="shared" si="13"/>
        <v>0</v>
      </c>
      <c r="AH2063" s="20" t="b">
        <f t="shared" si="14"/>
        <v>0</v>
      </c>
      <c r="AI2063" s="20" t="b">
        <f t="shared" si="15"/>
        <v>0</v>
      </c>
    </row>
    <row r="2064">
      <c r="A2064" s="25" t="s">
        <v>128</v>
      </c>
      <c r="B2064" s="26">
        <v>7500.0</v>
      </c>
      <c r="C2064" s="25" t="s">
        <v>71</v>
      </c>
      <c r="D2064" s="27">
        <v>1.9675925925925926E-4</v>
      </c>
      <c r="E2064" s="27">
        <v>0.0025462962962962965</v>
      </c>
      <c r="F2064" s="27">
        <v>5.671296296296297E-4</v>
      </c>
      <c r="H2064" s="20" t="b">
        <f t="shared" si="1"/>
        <v>0</v>
      </c>
      <c r="I2064" s="21" t="b">
        <f t="shared" si="2"/>
        <v>0</v>
      </c>
      <c r="J2064" s="21" t="b">
        <f t="shared" si="3"/>
        <v>0</v>
      </c>
      <c r="AB2064" s="20" t="b">
        <f t="shared" si="9"/>
        <v>0</v>
      </c>
      <c r="AC2064" s="20" t="b">
        <f t="shared" si="10"/>
        <v>0</v>
      </c>
      <c r="AD2064" s="20" t="b">
        <f t="shared" si="11"/>
        <v>0</v>
      </c>
      <c r="AE2064" s="20" t="b">
        <f t="shared" si="12"/>
        <v>0</v>
      </c>
      <c r="AG2064" s="20" t="b">
        <f t="shared" si="13"/>
        <v>0</v>
      </c>
      <c r="AH2064" s="20" t="b">
        <f t="shared" si="14"/>
        <v>0</v>
      </c>
      <c r="AI2064" s="20" t="b">
        <f t="shared" si="15"/>
        <v>0</v>
      </c>
    </row>
    <row r="2065">
      <c r="A2065" s="25" t="s">
        <v>128</v>
      </c>
      <c r="B2065" s="26">
        <v>7500.0</v>
      </c>
      <c r="C2065" s="25" t="s">
        <v>72</v>
      </c>
      <c r="D2065" s="28">
        <v>0.0010416666666666667</v>
      </c>
      <c r="E2065" s="28">
        <v>0.0033333333333333335</v>
      </c>
      <c r="F2065" s="28">
        <v>0.0019560185185185184</v>
      </c>
      <c r="H2065" s="20" t="b">
        <f t="shared" si="1"/>
        <v>0</v>
      </c>
      <c r="I2065" s="21" t="b">
        <f t="shared" si="2"/>
        <v>0</v>
      </c>
      <c r="J2065" s="21" t="b">
        <f t="shared" si="3"/>
        <v>0</v>
      </c>
      <c r="AB2065" s="20" t="b">
        <f t="shared" si="9"/>
        <v>0</v>
      </c>
      <c r="AC2065" s="20" t="b">
        <f t="shared" si="10"/>
        <v>0</v>
      </c>
      <c r="AD2065" s="20" t="b">
        <f t="shared" si="11"/>
        <v>0</v>
      </c>
      <c r="AE2065" s="20" t="b">
        <f t="shared" si="12"/>
        <v>0</v>
      </c>
      <c r="AG2065" s="20" t="b">
        <f t="shared" si="13"/>
        <v>0</v>
      </c>
      <c r="AH2065" s="20" t="b">
        <f t="shared" si="14"/>
        <v>0</v>
      </c>
      <c r="AI2065" s="20" t="b">
        <f t="shared" si="15"/>
        <v>0</v>
      </c>
    </row>
    <row r="2066">
      <c r="A2066" s="25" t="s">
        <v>128</v>
      </c>
      <c r="B2066" s="26">
        <v>7500.0</v>
      </c>
      <c r="C2066" s="25" t="s">
        <v>71</v>
      </c>
      <c r="D2066" s="26">
        <v>3664.164</v>
      </c>
      <c r="E2066" s="26">
        <v>3439.121</v>
      </c>
      <c r="F2066" s="26">
        <v>3425.582</v>
      </c>
      <c r="H2066" s="20" t="b">
        <f t="shared" si="1"/>
        <v>0</v>
      </c>
      <c r="I2066" s="21" t="b">
        <f t="shared" si="2"/>
        <v>0</v>
      </c>
      <c r="J2066" s="21" t="b">
        <f t="shared" si="3"/>
        <v>0</v>
      </c>
      <c r="AB2066" s="20" t="b">
        <f t="shared" si="9"/>
        <v>0</v>
      </c>
      <c r="AC2066" s="20" t="b">
        <f t="shared" si="10"/>
        <v>0</v>
      </c>
      <c r="AD2066" s="20" t="b">
        <f t="shared" si="11"/>
        <v>0</v>
      </c>
      <c r="AE2066" s="20" t="b">
        <f t="shared" si="12"/>
        <v>0</v>
      </c>
      <c r="AG2066" s="20" t="b">
        <f t="shared" si="13"/>
        <v>0</v>
      </c>
      <c r="AH2066" s="20" t="b">
        <f t="shared" si="14"/>
        <v>0</v>
      </c>
      <c r="AI2066" s="20" t="b">
        <f t="shared" si="15"/>
        <v>0</v>
      </c>
    </row>
    <row r="2067">
      <c r="A2067" s="25" t="s">
        <v>128</v>
      </c>
      <c r="B2067" s="26">
        <v>7500.0</v>
      </c>
      <c r="C2067" s="25" t="s">
        <v>72</v>
      </c>
      <c r="D2067" s="25">
        <v>3716.434</v>
      </c>
      <c r="E2067" s="25">
        <v>3710.539</v>
      </c>
      <c r="F2067" s="25">
        <v>3691.926</v>
      </c>
      <c r="H2067" s="20" t="b">
        <f t="shared" si="1"/>
        <v>0</v>
      </c>
      <c r="I2067" s="21" t="b">
        <f t="shared" si="2"/>
        <v>0</v>
      </c>
      <c r="J2067" s="21" t="b">
        <f t="shared" si="3"/>
        <v>0</v>
      </c>
      <c r="AB2067" s="20" t="b">
        <f t="shared" si="9"/>
        <v>0</v>
      </c>
      <c r="AC2067" s="20" t="b">
        <f t="shared" si="10"/>
        <v>0</v>
      </c>
      <c r="AD2067" s="20" t="b">
        <f t="shared" si="11"/>
        <v>0</v>
      </c>
      <c r="AE2067" s="20" t="b">
        <f t="shared" si="12"/>
        <v>0</v>
      </c>
      <c r="AG2067" s="20" t="b">
        <f t="shared" si="13"/>
        <v>0</v>
      </c>
      <c r="AH2067" s="20" t="b">
        <f t="shared" si="14"/>
        <v>0</v>
      </c>
      <c r="AI2067" s="20" t="b">
        <f t="shared" si="15"/>
        <v>0</v>
      </c>
    </row>
    <row r="2068">
      <c r="A2068" s="25" t="s">
        <v>128</v>
      </c>
      <c r="B2068" s="26">
        <v>7500.0</v>
      </c>
      <c r="C2068" s="25" t="s">
        <v>73</v>
      </c>
      <c r="D2068" s="25" t="s">
        <v>81</v>
      </c>
      <c r="E2068" s="25" t="s">
        <v>81</v>
      </c>
      <c r="F2068" s="25" t="s">
        <v>81</v>
      </c>
      <c r="H2068" s="20" t="b">
        <f t="shared" si="1"/>
        <v>0</v>
      </c>
      <c r="I2068" s="21" t="b">
        <f t="shared" si="2"/>
        <v>0</v>
      </c>
      <c r="J2068" s="21" t="b">
        <f t="shared" si="3"/>
        <v>0</v>
      </c>
      <c r="AB2068" s="20" t="b">
        <f t="shared" si="9"/>
        <v>0</v>
      </c>
      <c r="AC2068" s="20" t="b">
        <f t="shared" si="10"/>
        <v>0</v>
      </c>
      <c r="AD2068" s="20" t="b">
        <f t="shared" si="11"/>
        <v>0</v>
      </c>
      <c r="AE2068" s="20" t="b">
        <f t="shared" si="12"/>
        <v>0</v>
      </c>
      <c r="AG2068" s="20" t="b">
        <f t="shared" si="13"/>
        <v>0</v>
      </c>
      <c r="AH2068" s="20" t="b">
        <f t="shared" si="14"/>
        <v>0</v>
      </c>
      <c r="AI2068" s="20" t="b">
        <f t="shared" si="15"/>
        <v>0</v>
      </c>
    </row>
    <row r="2069">
      <c r="A2069" s="25" t="s">
        <v>128</v>
      </c>
      <c r="B2069" s="26">
        <v>7500.0</v>
      </c>
      <c r="C2069" s="25" t="s">
        <v>75</v>
      </c>
      <c r="D2069" s="25">
        <v>0.739</v>
      </c>
      <c r="E2069" s="25">
        <v>0.072</v>
      </c>
      <c r="F2069" s="25">
        <v>0.336</v>
      </c>
      <c r="H2069" s="20">
        <f t="shared" si="1"/>
        <v>6761</v>
      </c>
      <c r="I2069" s="21">
        <f t="shared" si="2"/>
        <v>7428</v>
      </c>
      <c r="J2069" s="21">
        <f t="shared" si="3"/>
        <v>7164</v>
      </c>
      <c r="AB2069" s="20" t="b">
        <f t="shared" si="9"/>
        <v>0</v>
      </c>
      <c r="AC2069" s="20" t="b">
        <f t="shared" si="10"/>
        <v>0</v>
      </c>
      <c r="AD2069" s="20" t="b">
        <f t="shared" si="11"/>
        <v>0</v>
      </c>
      <c r="AE2069" s="20" t="b">
        <f t="shared" si="12"/>
        <v>0</v>
      </c>
      <c r="AG2069" s="20" t="b">
        <f t="shared" si="13"/>
        <v>0</v>
      </c>
      <c r="AH2069" s="20" t="b">
        <f t="shared" si="14"/>
        <v>0</v>
      </c>
      <c r="AI2069" s="20" t="b">
        <f t="shared" si="15"/>
        <v>0</v>
      </c>
    </row>
    <row r="2070">
      <c r="A2070" s="25" t="s">
        <v>128</v>
      </c>
      <c r="B2070" s="26">
        <v>7500.0</v>
      </c>
      <c r="C2070" s="25" t="s">
        <v>76</v>
      </c>
      <c r="D2070" s="26" t="s">
        <v>61</v>
      </c>
      <c r="E2070" s="26" t="s">
        <v>61</v>
      </c>
      <c r="F2070" s="26" t="s">
        <v>61</v>
      </c>
      <c r="H2070" s="20" t="b">
        <f t="shared" si="1"/>
        <v>0</v>
      </c>
      <c r="I2070" s="21" t="b">
        <f t="shared" si="2"/>
        <v>0</v>
      </c>
      <c r="J2070" s="21" t="b">
        <f t="shared" si="3"/>
        <v>0</v>
      </c>
      <c r="AB2070" s="20" t="b">
        <f t="shared" si="9"/>
        <v>0</v>
      </c>
      <c r="AC2070" s="20" t="b">
        <f t="shared" si="10"/>
        <v>0</v>
      </c>
      <c r="AD2070" s="20" t="b">
        <f t="shared" si="11"/>
        <v>0</v>
      </c>
      <c r="AE2070" s="20" t="b">
        <f t="shared" si="12"/>
        <v>0</v>
      </c>
      <c r="AG2070" s="20" t="b">
        <f t="shared" si="13"/>
        <v>0</v>
      </c>
      <c r="AH2070" s="20" t="b">
        <f t="shared" si="14"/>
        <v>0</v>
      </c>
      <c r="AI2070" s="20" t="b">
        <f t="shared" si="15"/>
        <v>0</v>
      </c>
    </row>
    <row r="2071">
      <c r="A2071" s="14" t="s">
        <v>128</v>
      </c>
      <c r="B2071" s="14">
        <v>7500.0</v>
      </c>
      <c r="C2071" s="14" t="s">
        <v>77</v>
      </c>
      <c r="D2071" s="14" t="s">
        <v>61</v>
      </c>
      <c r="E2071" s="14" t="s">
        <v>61</v>
      </c>
      <c r="F2071" s="14" t="s">
        <v>61</v>
      </c>
      <c r="H2071" s="20" t="b">
        <f t="shared" si="1"/>
        <v>0</v>
      </c>
      <c r="I2071" s="21" t="b">
        <f t="shared" si="2"/>
        <v>0</v>
      </c>
      <c r="J2071" s="21" t="b">
        <f t="shared" si="3"/>
        <v>0</v>
      </c>
      <c r="AB2071" s="20" t="b">
        <f t="shared" si="9"/>
        <v>0</v>
      </c>
      <c r="AC2071" s="20" t="b">
        <f t="shared" si="10"/>
        <v>0</v>
      </c>
      <c r="AD2071" s="20" t="b">
        <f t="shared" si="11"/>
        <v>0</v>
      </c>
      <c r="AE2071" s="20" t="b">
        <f t="shared" si="12"/>
        <v>0</v>
      </c>
      <c r="AG2071" s="20" t="b">
        <f t="shared" si="13"/>
        <v>0</v>
      </c>
      <c r="AH2071" s="20" t="b">
        <f t="shared" si="14"/>
        <v>0</v>
      </c>
      <c r="AI2071" s="20" t="b">
        <f t="shared" si="15"/>
        <v>0</v>
      </c>
    </row>
    <row r="2072">
      <c r="A2072" s="14" t="s">
        <v>128</v>
      </c>
      <c r="B2072" s="14">
        <v>15000.0</v>
      </c>
      <c r="C2072" s="14" t="s">
        <v>60</v>
      </c>
      <c r="D2072" s="14" t="s">
        <v>61</v>
      </c>
      <c r="E2072" s="14" t="s">
        <v>61</v>
      </c>
      <c r="F2072" s="14" t="s">
        <v>61</v>
      </c>
      <c r="H2072" s="20" t="b">
        <f t="shared" si="1"/>
        <v>0</v>
      </c>
      <c r="I2072" s="21" t="b">
        <f t="shared" si="2"/>
        <v>0</v>
      </c>
      <c r="J2072" s="21" t="b">
        <f t="shared" si="3"/>
        <v>0</v>
      </c>
      <c r="AB2072" s="20" t="b">
        <f t="shared" si="9"/>
        <v>0</v>
      </c>
      <c r="AC2072" s="20" t="b">
        <f t="shared" si="10"/>
        <v>0</v>
      </c>
      <c r="AD2072" s="20" t="b">
        <f t="shared" si="11"/>
        <v>0</v>
      </c>
      <c r="AE2072" s="20" t="b">
        <f t="shared" si="12"/>
        <v>0</v>
      </c>
      <c r="AG2072" s="20" t="b">
        <f t="shared" si="13"/>
        <v>0</v>
      </c>
      <c r="AH2072" s="20" t="b">
        <f t="shared" si="14"/>
        <v>0</v>
      </c>
      <c r="AI2072" s="20" t="b">
        <f t="shared" si="15"/>
        <v>0</v>
      </c>
    </row>
    <row r="2073">
      <c r="A2073" s="14" t="s">
        <v>128</v>
      </c>
      <c r="B2073" s="14">
        <v>15000.0</v>
      </c>
      <c r="C2073" s="14" t="s">
        <v>62</v>
      </c>
      <c r="D2073" s="14">
        <v>1768.0</v>
      </c>
      <c r="E2073" s="14">
        <v>3430.0</v>
      </c>
      <c r="F2073" s="14">
        <v>1930.0</v>
      </c>
      <c r="H2073" s="20" t="b">
        <f t="shared" si="1"/>
        <v>0</v>
      </c>
      <c r="I2073" s="21" t="b">
        <f t="shared" si="2"/>
        <v>0</v>
      </c>
      <c r="J2073" s="21" t="b">
        <f t="shared" si="3"/>
        <v>0</v>
      </c>
      <c r="AB2073" s="20" t="b">
        <f t="shared" si="9"/>
        <v>0</v>
      </c>
      <c r="AC2073" s="20" t="b">
        <f t="shared" si="10"/>
        <v>0</v>
      </c>
      <c r="AD2073" s="20" t="b">
        <f t="shared" si="11"/>
        <v>0</v>
      </c>
      <c r="AE2073" s="20" t="b">
        <f t="shared" si="12"/>
        <v>0</v>
      </c>
      <c r="AG2073" s="20">
        <f t="shared" si="13"/>
        <v>1768</v>
      </c>
      <c r="AH2073" s="20">
        <f t="shared" si="14"/>
        <v>3430</v>
      </c>
      <c r="AI2073" s="20">
        <f t="shared" si="15"/>
        <v>1930</v>
      </c>
    </row>
    <row r="2074">
      <c r="A2074" s="14" t="s">
        <v>128</v>
      </c>
      <c r="B2074" s="14">
        <v>15000.0</v>
      </c>
      <c r="C2074" s="14" t="s">
        <v>63</v>
      </c>
      <c r="D2074" s="14">
        <v>1764.0</v>
      </c>
      <c r="E2074" s="14">
        <v>3426.0</v>
      </c>
      <c r="F2074" s="14">
        <v>1926.0</v>
      </c>
      <c r="H2074" s="20" t="b">
        <f t="shared" si="1"/>
        <v>0</v>
      </c>
      <c r="I2074" s="21" t="b">
        <f t="shared" si="2"/>
        <v>0</v>
      </c>
      <c r="J2074" s="21" t="b">
        <f t="shared" si="3"/>
        <v>0</v>
      </c>
      <c r="AB2074" s="20" t="b">
        <f t="shared" si="9"/>
        <v>0</v>
      </c>
      <c r="AC2074" s="20" t="b">
        <f t="shared" si="10"/>
        <v>0</v>
      </c>
      <c r="AD2074" s="20" t="b">
        <f t="shared" si="11"/>
        <v>0</v>
      </c>
      <c r="AE2074" s="20" t="b">
        <f t="shared" si="12"/>
        <v>0</v>
      </c>
      <c r="AG2074" s="20" t="b">
        <f t="shared" si="13"/>
        <v>0</v>
      </c>
      <c r="AH2074" s="20" t="b">
        <f t="shared" si="14"/>
        <v>0</v>
      </c>
      <c r="AI2074" s="20" t="b">
        <f t="shared" si="15"/>
        <v>0</v>
      </c>
    </row>
    <row r="2075">
      <c r="A2075" s="14" t="s">
        <v>128</v>
      </c>
      <c r="B2075" s="14">
        <v>15000.0</v>
      </c>
      <c r="C2075" s="14" t="s">
        <v>64</v>
      </c>
      <c r="D2075" s="14">
        <v>4.0</v>
      </c>
      <c r="E2075" s="14">
        <v>4.0</v>
      </c>
      <c r="F2075" s="14">
        <v>4.0</v>
      </c>
      <c r="H2075" s="20" t="b">
        <f t="shared" si="1"/>
        <v>0</v>
      </c>
      <c r="I2075" s="21" t="b">
        <f t="shared" si="2"/>
        <v>0</v>
      </c>
      <c r="J2075" s="21" t="b">
        <f t="shared" si="3"/>
        <v>0</v>
      </c>
      <c r="AB2075" s="20" t="b">
        <f t="shared" si="9"/>
        <v>0</v>
      </c>
      <c r="AC2075" s="20" t="b">
        <f t="shared" si="10"/>
        <v>0</v>
      </c>
      <c r="AD2075" s="20" t="b">
        <f t="shared" si="11"/>
        <v>0</v>
      </c>
      <c r="AE2075" s="20" t="b">
        <f t="shared" si="12"/>
        <v>0</v>
      </c>
      <c r="AG2075" s="20" t="b">
        <f t="shared" si="13"/>
        <v>0</v>
      </c>
      <c r="AH2075" s="20" t="b">
        <f t="shared" si="14"/>
        <v>0</v>
      </c>
      <c r="AI2075" s="20" t="b">
        <f t="shared" si="15"/>
        <v>0</v>
      </c>
    </row>
    <row r="2076">
      <c r="A2076" s="14" t="s">
        <v>128</v>
      </c>
      <c r="B2076" s="14">
        <v>15000.0</v>
      </c>
      <c r="C2076" s="14" t="s">
        <v>65</v>
      </c>
      <c r="D2076" s="14">
        <v>4.0</v>
      </c>
      <c r="E2076" s="14">
        <v>4.0</v>
      </c>
      <c r="F2076" s="14">
        <v>4.0</v>
      </c>
      <c r="H2076" s="20" t="b">
        <f t="shared" si="1"/>
        <v>0</v>
      </c>
      <c r="I2076" s="21" t="b">
        <f t="shared" si="2"/>
        <v>0</v>
      </c>
      <c r="J2076" s="21" t="b">
        <f t="shared" si="3"/>
        <v>0</v>
      </c>
      <c r="AB2076" s="20" t="b">
        <f t="shared" si="9"/>
        <v>0</v>
      </c>
      <c r="AC2076" s="20" t="b">
        <f t="shared" si="10"/>
        <v>0</v>
      </c>
      <c r="AD2076" s="20" t="b">
        <f t="shared" si="11"/>
        <v>0</v>
      </c>
      <c r="AE2076" s="20" t="b">
        <f t="shared" si="12"/>
        <v>0</v>
      </c>
      <c r="AG2076" s="20" t="b">
        <f t="shared" si="13"/>
        <v>0</v>
      </c>
      <c r="AH2076" s="20" t="b">
        <f t="shared" si="14"/>
        <v>0</v>
      </c>
      <c r="AI2076" s="20" t="b">
        <f t="shared" si="15"/>
        <v>0</v>
      </c>
    </row>
    <row r="2077">
      <c r="A2077" s="14" t="s">
        <v>128</v>
      </c>
      <c r="B2077" s="14">
        <v>15000.0</v>
      </c>
      <c r="C2077" s="14" t="s">
        <v>66</v>
      </c>
      <c r="D2077" s="14">
        <v>1713.0</v>
      </c>
      <c r="E2077" s="14">
        <v>1705.0</v>
      </c>
      <c r="F2077" s="14">
        <v>1706.0</v>
      </c>
      <c r="H2077" s="20" t="b">
        <f t="shared" si="1"/>
        <v>0</v>
      </c>
      <c r="I2077" s="21" t="b">
        <f t="shared" si="2"/>
        <v>0</v>
      </c>
      <c r="J2077" s="21" t="b">
        <f t="shared" si="3"/>
        <v>0</v>
      </c>
      <c r="AB2077" s="20" t="b">
        <f t="shared" si="9"/>
        <v>0</v>
      </c>
      <c r="AC2077" s="20" t="b">
        <f t="shared" si="10"/>
        <v>0</v>
      </c>
      <c r="AD2077" s="20" t="b">
        <f t="shared" si="11"/>
        <v>0</v>
      </c>
      <c r="AE2077" s="20" t="b">
        <f t="shared" si="12"/>
        <v>0</v>
      </c>
      <c r="AG2077" s="20" t="b">
        <f t="shared" si="13"/>
        <v>0</v>
      </c>
      <c r="AH2077" s="20" t="b">
        <f t="shared" si="14"/>
        <v>0</v>
      </c>
      <c r="AI2077" s="20" t="b">
        <f t="shared" si="15"/>
        <v>0</v>
      </c>
    </row>
    <row r="2078">
      <c r="A2078" s="14" t="s">
        <v>128</v>
      </c>
      <c r="B2078" s="14">
        <v>15000.0</v>
      </c>
      <c r="C2078" s="14" t="s">
        <v>67</v>
      </c>
      <c r="D2078" s="14">
        <v>1713.0</v>
      </c>
      <c r="E2078" s="14">
        <v>1705.0</v>
      </c>
      <c r="F2078" s="14">
        <v>1706.0</v>
      </c>
      <c r="H2078" s="20" t="b">
        <f t="shared" si="1"/>
        <v>0</v>
      </c>
      <c r="I2078" s="21" t="b">
        <f t="shared" si="2"/>
        <v>0</v>
      </c>
      <c r="J2078" s="21" t="b">
        <f t="shared" si="3"/>
        <v>0</v>
      </c>
      <c r="AB2078" s="20" t="b">
        <f t="shared" si="9"/>
        <v>0</v>
      </c>
      <c r="AC2078" s="20" t="b">
        <f t="shared" si="10"/>
        <v>0</v>
      </c>
      <c r="AD2078" s="20" t="b">
        <f t="shared" si="11"/>
        <v>0</v>
      </c>
      <c r="AE2078" s="20" t="b">
        <f t="shared" si="12"/>
        <v>0</v>
      </c>
      <c r="AG2078" s="20" t="b">
        <f t="shared" si="13"/>
        <v>0</v>
      </c>
      <c r="AH2078" s="20" t="b">
        <f t="shared" si="14"/>
        <v>0</v>
      </c>
      <c r="AI2078" s="20" t="b">
        <f t="shared" si="15"/>
        <v>0</v>
      </c>
    </row>
    <row r="2079">
      <c r="A2079" s="14" t="s">
        <v>128</v>
      </c>
      <c r="B2079" s="14">
        <v>15000.0</v>
      </c>
      <c r="C2079" s="14" t="s">
        <v>68</v>
      </c>
      <c r="D2079" s="14">
        <v>0.0</v>
      </c>
      <c r="E2079" s="14">
        <v>0.0</v>
      </c>
      <c r="F2079" s="14">
        <v>0.0</v>
      </c>
      <c r="H2079" s="20" t="b">
        <f t="shared" si="1"/>
        <v>0</v>
      </c>
      <c r="I2079" s="21" t="b">
        <f t="shared" si="2"/>
        <v>0</v>
      </c>
      <c r="J2079" s="21" t="b">
        <f t="shared" si="3"/>
        <v>0</v>
      </c>
      <c r="AB2079" s="20" t="b">
        <f t="shared" si="9"/>
        <v>0</v>
      </c>
      <c r="AC2079" s="20" t="b">
        <f t="shared" si="10"/>
        <v>0</v>
      </c>
      <c r="AD2079" s="20" t="b">
        <f t="shared" si="11"/>
        <v>0</v>
      </c>
      <c r="AE2079" s="20" t="b">
        <f t="shared" si="12"/>
        <v>0</v>
      </c>
      <c r="AG2079" s="20" t="b">
        <f t="shared" si="13"/>
        <v>0</v>
      </c>
      <c r="AH2079" s="20" t="b">
        <f t="shared" si="14"/>
        <v>0</v>
      </c>
      <c r="AI2079" s="20" t="b">
        <f t="shared" si="15"/>
        <v>0</v>
      </c>
    </row>
    <row r="2080">
      <c r="A2080" s="14" t="s">
        <v>128</v>
      </c>
      <c r="B2080" s="14">
        <v>15000.0</v>
      </c>
      <c r="C2080" s="14" t="s">
        <v>69</v>
      </c>
      <c r="D2080" s="14">
        <v>0.0</v>
      </c>
      <c r="E2080" s="14">
        <v>0.0</v>
      </c>
      <c r="F2080" s="14">
        <v>0.0</v>
      </c>
      <c r="H2080" s="20" t="b">
        <f t="shared" si="1"/>
        <v>0</v>
      </c>
      <c r="I2080" s="21" t="b">
        <f t="shared" si="2"/>
        <v>0</v>
      </c>
      <c r="J2080" s="21" t="b">
        <f t="shared" si="3"/>
        <v>0</v>
      </c>
      <c r="AB2080" s="20" t="b">
        <f t="shared" si="9"/>
        <v>0</v>
      </c>
      <c r="AC2080" s="20">
        <f t="shared" si="10"/>
        <v>0</v>
      </c>
      <c r="AD2080" s="20">
        <f t="shared" si="11"/>
        <v>0</v>
      </c>
      <c r="AE2080" s="20">
        <f t="shared" si="12"/>
        <v>0</v>
      </c>
      <c r="AG2080" s="20" t="b">
        <f t="shared" si="13"/>
        <v>0</v>
      </c>
      <c r="AH2080" s="20" t="b">
        <f t="shared" si="14"/>
        <v>0</v>
      </c>
      <c r="AI2080" s="20" t="b">
        <f t="shared" si="15"/>
        <v>0</v>
      </c>
    </row>
    <row r="2081">
      <c r="A2081" s="14" t="s">
        <v>128</v>
      </c>
      <c r="B2081" s="14">
        <v>15000.0</v>
      </c>
      <c r="C2081" s="14" t="s">
        <v>70</v>
      </c>
      <c r="D2081" s="14">
        <v>0.0</v>
      </c>
      <c r="E2081" s="14">
        <v>0.0</v>
      </c>
      <c r="F2081" s="14">
        <v>0.0</v>
      </c>
      <c r="H2081" s="20" t="b">
        <f t="shared" si="1"/>
        <v>0</v>
      </c>
      <c r="I2081" s="21" t="b">
        <f t="shared" si="2"/>
        <v>0</v>
      </c>
      <c r="J2081" s="21" t="b">
        <f t="shared" si="3"/>
        <v>0</v>
      </c>
      <c r="AB2081" s="20" t="b">
        <f t="shared" si="9"/>
        <v>0</v>
      </c>
      <c r="AC2081" s="20" t="b">
        <f t="shared" si="10"/>
        <v>0</v>
      </c>
      <c r="AD2081" s="20" t="b">
        <f t="shared" si="11"/>
        <v>0</v>
      </c>
      <c r="AE2081" s="20" t="b">
        <f t="shared" si="12"/>
        <v>0</v>
      </c>
      <c r="AG2081" s="20" t="b">
        <f t="shared" si="13"/>
        <v>0</v>
      </c>
      <c r="AH2081" s="20" t="b">
        <f t="shared" si="14"/>
        <v>0</v>
      </c>
      <c r="AI2081" s="20" t="b">
        <f t="shared" si="15"/>
        <v>0</v>
      </c>
    </row>
    <row r="2082">
      <c r="A2082" s="14" t="s">
        <v>128</v>
      </c>
      <c r="B2082" s="14">
        <v>15000.0</v>
      </c>
      <c r="C2082" s="14" t="s">
        <v>71</v>
      </c>
      <c r="D2082" s="22">
        <v>1.7361111111111112E-4</v>
      </c>
      <c r="E2082" s="22">
        <v>4.050925925925926E-4</v>
      </c>
      <c r="F2082" s="22">
        <v>3.4722222222222224E-4</v>
      </c>
      <c r="H2082" s="20" t="b">
        <f t="shared" si="1"/>
        <v>0</v>
      </c>
      <c r="I2082" s="21" t="b">
        <f t="shared" si="2"/>
        <v>0</v>
      </c>
      <c r="J2082" s="21" t="b">
        <f t="shared" si="3"/>
        <v>0</v>
      </c>
      <c r="AB2082" s="20" t="b">
        <f t="shared" si="9"/>
        <v>0</v>
      </c>
      <c r="AC2082" s="20" t="b">
        <f t="shared" si="10"/>
        <v>0</v>
      </c>
      <c r="AD2082" s="20" t="b">
        <f t="shared" si="11"/>
        <v>0</v>
      </c>
      <c r="AE2082" s="20" t="b">
        <f t="shared" si="12"/>
        <v>0</v>
      </c>
      <c r="AG2082" s="20" t="b">
        <f t="shared" si="13"/>
        <v>0</v>
      </c>
      <c r="AH2082" s="20" t="b">
        <f t="shared" si="14"/>
        <v>0</v>
      </c>
      <c r="AI2082" s="20" t="b">
        <f t="shared" si="15"/>
        <v>0</v>
      </c>
    </row>
    <row r="2083">
      <c r="A2083" s="14" t="s">
        <v>128</v>
      </c>
      <c r="B2083" s="14">
        <v>15000.0</v>
      </c>
      <c r="C2083" s="14" t="s">
        <v>72</v>
      </c>
      <c r="D2083" s="22">
        <v>0.0010416666666666667</v>
      </c>
      <c r="E2083" s="22">
        <v>0.0021064814814814813</v>
      </c>
      <c r="F2083" s="22">
        <v>0.0018981481481481482</v>
      </c>
      <c r="H2083" s="20" t="b">
        <f t="shared" si="1"/>
        <v>0</v>
      </c>
      <c r="I2083" s="21" t="b">
        <f t="shared" si="2"/>
        <v>0</v>
      </c>
      <c r="J2083" s="21" t="b">
        <f t="shared" si="3"/>
        <v>0</v>
      </c>
      <c r="AB2083" s="20" t="b">
        <f t="shared" si="9"/>
        <v>0</v>
      </c>
      <c r="AC2083" s="20" t="b">
        <f t="shared" si="10"/>
        <v>0</v>
      </c>
      <c r="AD2083" s="20" t="b">
        <f t="shared" si="11"/>
        <v>0</v>
      </c>
      <c r="AE2083" s="20" t="b">
        <f t="shared" si="12"/>
        <v>0</v>
      </c>
      <c r="AG2083" s="20" t="b">
        <f t="shared" si="13"/>
        <v>0</v>
      </c>
      <c r="AH2083" s="20" t="b">
        <f t="shared" si="14"/>
        <v>0</v>
      </c>
      <c r="AI2083" s="20" t="b">
        <f t="shared" si="15"/>
        <v>0</v>
      </c>
    </row>
    <row r="2084">
      <c r="A2084" s="14" t="s">
        <v>128</v>
      </c>
      <c r="B2084" s="14">
        <v>15000.0</v>
      </c>
      <c r="C2084" s="14" t="s">
        <v>71</v>
      </c>
      <c r="D2084" s="14">
        <v>3664.184</v>
      </c>
      <c r="E2084" s="14">
        <v>3436.457</v>
      </c>
      <c r="F2084" s="14">
        <v>3423.613</v>
      </c>
      <c r="H2084" s="20" t="b">
        <f t="shared" si="1"/>
        <v>0</v>
      </c>
      <c r="I2084" s="21" t="b">
        <f t="shared" si="2"/>
        <v>0</v>
      </c>
      <c r="J2084" s="21" t="b">
        <f t="shared" si="3"/>
        <v>0</v>
      </c>
      <c r="AB2084" s="20" t="b">
        <f t="shared" si="9"/>
        <v>0</v>
      </c>
      <c r="AC2084" s="20" t="b">
        <f t="shared" si="10"/>
        <v>0</v>
      </c>
      <c r="AD2084" s="20" t="b">
        <f t="shared" si="11"/>
        <v>0</v>
      </c>
      <c r="AE2084" s="20" t="b">
        <f t="shared" si="12"/>
        <v>0</v>
      </c>
      <c r="AG2084" s="20" t="b">
        <f t="shared" si="13"/>
        <v>0</v>
      </c>
      <c r="AH2084" s="20" t="b">
        <f t="shared" si="14"/>
        <v>0</v>
      </c>
      <c r="AI2084" s="20" t="b">
        <f t="shared" si="15"/>
        <v>0</v>
      </c>
    </row>
    <row r="2085">
      <c r="A2085" s="14" t="s">
        <v>128</v>
      </c>
      <c r="B2085" s="14">
        <v>15000.0</v>
      </c>
      <c r="C2085" s="14" t="s">
        <v>72</v>
      </c>
      <c r="D2085" s="14">
        <v>3716.453</v>
      </c>
      <c r="E2085" s="14">
        <v>3704.973</v>
      </c>
      <c r="F2085" s="14">
        <v>3691.988</v>
      </c>
      <c r="H2085" s="20" t="b">
        <f t="shared" si="1"/>
        <v>0</v>
      </c>
      <c r="I2085" s="21" t="b">
        <f t="shared" si="2"/>
        <v>0</v>
      </c>
      <c r="J2085" s="21" t="b">
        <f t="shared" si="3"/>
        <v>0</v>
      </c>
      <c r="AB2085" s="20" t="b">
        <f t="shared" si="9"/>
        <v>0</v>
      </c>
      <c r="AC2085" s="20" t="b">
        <f t="shared" si="10"/>
        <v>0</v>
      </c>
      <c r="AD2085" s="20" t="b">
        <f t="shared" si="11"/>
        <v>0</v>
      </c>
      <c r="AE2085" s="20" t="b">
        <f t="shared" si="12"/>
        <v>0</v>
      </c>
      <c r="AG2085" s="20" t="b">
        <f t="shared" si="13"/>
        <v>0</v>
      </c>
      <c r="AH2085" s="20" t="b">
        <f t="shared" si="14"/>
        <v>0</v>
      </c>
      <c r="AI2085" s="20" t="b">
        <f t="shared" si="15"/>
        <v>0</v>
      </c>
    </row>
    <row r="2086">
      <c r="A2086" s="14" t="s">
        <v>128</v>
      </c>
      <c r="B2086" s="14">
        <v>15000.0</v>
      </c>
      <c r="C2086" s="14" t="s">
        <v>73</v>
      </c>
      <c r="D2086" s="14" t="s">
        <v>81</v>
      </c>
      <c r="E2086" s="14" t="s">
        <v>81</v>
      </c>
      <c r="F2086" s="14" t="s">
        <v>81</v>
      </c>
      <c r="H2086" s="20" t="b">
        <f t="shared" si="1"/>
        <v>0</v>
      </c>
      <c r="I2086" s="21" t="b">
        <f t="shared" si="2"/>
        <v>0</v>
      </c>
      <c r="J2086" s="21" t="b">
        <f t="shared" si="3"/>
        <v>0</v>
      </c>
      <c r="AB2086" s="20" t="b">
        <f t="shared" si="9"/>
        <v>0</v>
      </c>
      <c r="AC2086" s="20" t="b">
        <f t="shared" si="10"/>
        <v>0</v>
      </c>
      <c r="AD2086" s="20" t="b">
        <f t="shared" si="11"/>
        <v>0</v>
      </c>
      <c r="AE2086" s="20" t="b">
        <f t="shared" si="12"/>
        <v>0</v>
      </c>
      <c r="AG2086" s="20" t="b">
        <f t="shared" si="13"/>
        <v>0</v>
      </c>
      <c r="AH2086" s="20" t="b">
        <f t="shared" si="14"/>
        <v>0</v>
      </c>
      <c r="AI2086" s="20" t="b">
        <f t="shared" si="15"/>
        <v>0</v>
      </c>
    </row>
    <row r="2087">
      <c r="A2087" s="14" t="s">
        <v>128</v>
      </c>
      <c r="B2087" s="14">
        <v>15000.0</v>
      </c>
      <c r="C2087" s="14" t="s">
        <v>75</v>
      </c>
      <c r="D2087" s="14">
        <v>6.638</v>
      </c>
      <c r="E2087" s="14">
        <v>4.038</v>
      </c>
      <c r="F2087" s="14">
        <v>6.617</v>
      </c>
      <c r="H2087" s="20">
        <f t="shared" si="1"/>
        <v>8362</v>
      </c>
      <c r="I2087" s="21">
        <f t="shared" si="2"/>
        <v>10962</v>
      </c>
      <c r="J2087" s="21">
        <f t="shared" si="3"/>
        <v>8383</v>
      </c>
      <c r="AB2087" s="20" t="b">
        <f t="shared" si="9"/>
        <v>0</v>
      </c>
      <c r="AC2087" s="20" t="b">
        <f t="shared" si="10"/>
        <v>0</v>
      </c>
      <c r="AD2087" s="20" t="b">
        <f t="shared" si="11"/>
        <v>0</v>
      </c>
      <c r="AE2087" s="20" t="b">
        <f t="shared" si="12"/>
        <v>0</v>
      </c>
      <c r="AG2087" s="20" t="b">
        <f t="shared" si="13"/>
        <v>0</v>
      </c>
      <c r="AH2087" s="20" t="b">
        <f t="shared" si="14"/>
        <v>0</v>
      </c>
      <c r="AI2087" s="20" t="b">
        <f t="shared" si="15"/>
        <v>0</v>
      </c>
    </row>
    <row r="2088">
      <c r="A2088" s="14" t="s">
        <v>128</v>
      </c>
      <c r="B2088" s="14">
        <v>15000.0</v>
      </c>
      <c r="C2088" s="14" t="s">
        <v>76</v>
      </c>
      <c r="D2088" s="14" t="s">
        <v>61</v>
      </c>
      <c r="E2088" s="14" t="s">
        <v>61</v>
      </c>
      <c r="F2088" s="14" t="s">
        <v>61</v>
      </c>
      <c r="H2088" s="20" t="b">
        <f t="shared" si="1"/>
        <v>0</v>
      </c>
      <c r="I2088" s="21" t="b">
        <f t="shared" si="2"/>
        <v>0</v>
      </c>
      <c r="J2088" s="21" t="b">
        <f t="shared" si="3"/>
        <v>0</v>
      </c>
      <c r="AB2088" s="20" t="b">
        <f t="shared" si="9"/>
        <v>0</v>
      </c>
      <c r="AC2088" s="20" t="b">
        <f t="shared" si="10"/>
        <v>0</v>
      </c>
      <c r="AD2088" s="20" t="b">
        <f t="shared" si="11"/>
        <v>0</v>
      </c>
      <c r="AE2088" s="20" t="b">
        <f t="shared" si="12"/>
        <v>0</v>
      </c>
      <c r="AG2088" s="20" t="b">
        <f t="shared" si="13"/>
        <v>0</v>
      </c>
      <c r="AH2088" s="20" t="b">
        <f t="shared" si="14"/>
        <v>0</v>
      </c>
      <c r="AI2088" s="20" t="b">
        <f t="shared" si="15"/>
        <v>0</v>
      </c>
    </row>
    <row r="2089">
      <c r="A2089" s="14" t="s">
        <v>128</v>
      </c>
      <c r="B2089" s="14">
        <v>15000.0</v>
      </c>
      <c r="C2089" s="14" t="s">
        <v>77</v>
      </c>
      <c r="D2089" s="14" t="s">
        <v>61</v>
      </c>
      <c r="E2089" s="14" t="s">
        <v>61</v>
      </c>
      <c r="F2089" s="14" t="s">
        <v>61</v>
      </c>
      <c r="H2089" s="20" t="b">
        <f t="shared" si="1"/>
        <v>0</v>
      </c>
      <c r="I2089" s="21" t="b">
        <f t="shared" si="2"/>
        <v>0</v>
      </c>
      <c r="J2089" s="21" t="b">
        <f t="shared" si="3"/>
        <v>0</v>
      </c>
      <c r="AB2089" s="20" t="b">
        <f t="shared" si="9"/>
        <v>0</v>
      </c>
      <c r="AC2089" s="20" t="b">
        <f t="shared" si="10"/>
        <v>0</v>
      </c>
      <c r="AD2089" s="20" t="b">
        <f t="shared" si="11"/>
        <v>0</v>
      </c>
      <c r="AE2089" s="20" t="b">
        <f t="shared" si="12"/>
        <v>0</v>
      </c>
      <c r="AG2089" s="20" t="b">
        <f t="shared" si="13"/>
        <v>0</v>
      </c>
      <c r="AH2089" s="20" t="b">
        <f t="shared" si="14"/>
        <v>0</v>
      </c>
      <c r="AI2089" s="20" t="b">
        <f t="shared" si="15"/>
        <v>0</v>
      </c>
    </row>
    <row r="2090">
      <c r="A2090" s="14" t="s">
        <v>128</v>
      </c>
      <c r="B2090" s="14">
        <v>30000.0</v>
      </c>
      <c r="C2090" s="14" t="s">
        <v>60</v>
      </c>
      <c r="D2090" s="14" t="s">
        <v>61</v>
      </c>
      <c r="E2090" s="14" t="s">
        <v>61</v>
      </c>
      <c r="F2090" s="14" t="s">
        <v>61</v>
      </c>
      <c r="H2090" s="20" t="b">
        <f t="shared" si="1"/>
        <v>0</v>
      </c>
      <c r="I2090" s="21" t="b">
        <f t="shared" si="2"/>
        <v>0</v>
      </c>
      <c r="J2090" s="21" t="b">
        <f t="shared" si="3"/>
        <v>0</v>
      </c>
      <c r="AB2090" s="20" t="b">
        <f t="shared" si="9"/>
        <v>0</v>
      </c>
      <c r="AC2090" s="20" t="b">
        <f t="shared" si="10"/>
        <v>0</v>
      </c>
      <c r="AD2090" s="20" t="b">
        <f t="shared" si="11"/>
        <v>0</v>
      </c>
      <c r="AE2090" s="20" t="b">
        <f t="shared" si="12"/>
        <v>0</v>
      </c>
      <c r="AG2090" s="20" t="b">
        <f t="shared" si="13"/>
        <v>0</v>
      </c>
      <c r="AH2090" s="20" t="b">
        <f t="shared" si="14"/>
        <v>0</v>
      </c>
      <c r="AI2090" s="20" t="b">
        <f t="shared" si="15"/>
        <v>0</v>
      </c>
    </row>
    <row r="2091">
      <c r="A2091" s="14" t="s">
        <v>128</v>
      </c>
      <c r="B2091" s="14">
        <v>30000.0</v>
      </c>
      <c r="C2091" s="14" t="s">
        <v>62</v>
      </c>
      <c r="D2091" s="14">
        <v>1768.0</v>
      </c>
      <c r="E2091" s="14">
        <v>3430.0</v>
      </c>
      <c r="F2091" s="14">
        <v>1930.0</v>
      </c>
      <c r="H2091" s="20" t="b">
        <f t="shared" si="1"/>
        <v>0</v>
      </c>
      <c r="I2091" s="21" t="b">
        <f t="shared" si="2"/>
        <v>0</v>
      </c>
      <c r="J2091" s="21" t="b">
        <f t="shared" si="3"/>
        <v>0</v>
      </c>
      <c r="AB2091" s="20" t="b">
        <f t="shared" si="9"/>
        <v>0</v>
      </c>
      <c r="AC2091" s="20" t="b">
        <f t="shared" si="10"/>
        <v>0</v>
      </c>
      <c r="AD2091" s="20" t="b">
        <f t="shared" si="11"/>
        <v>0</v>
      </c>
      <c r="AE2091" s="20" t="b">
        <f t="shared" si="12"/>
        <v>0</v>
      </c>
      <c r="AG2091" s="20">
        <f t="shared" si="13"/>
        <v>1768</v>
      </c>
      <c r="AH2091" s="20">
        <f t="shared" si="14"/>
        <v>3430</v>
      </c>
      <c r="AI2091" s="20">
        <f t="shared" si="15"/>
        <v>1930</v>
      </c>
    </row>
    <row r="2092">
      <c r="A2092" s="14" t="s">
        <v>128</v>
      </c>
      <c r="B2092" s="14">
        <v>30000.0</v>
      </c>
      <c r="C2092" s="14" t="s">
        <v>63</v>
      </c>
      <c r="D2092" s="14">
        <v>1764.0</v>
      </c>
      <c r="E2092" s="14">
        <v>3426.0</v>
      </c>
      <c r="F2092" s="14">
        <v>1926.0</v>
      </c>
      <c r="H2092" s="20" t="b">
        <f t="shared" si="1"/>
        <v>0</v>
      </c>
      <c r="I2092" s="21" t="b">
        <f t="shared" si="2"/>
        <v>0</v>
      </c>
      <c r="J2092" s="21" t="b">
        <f t="shared" si="3"/>
        <v>0</v>
      </c>
      <c r="AB2092" s="20" t="b">
        <f t="shared" si="9"/>
        <v>0</v>
      </c>
      <c r="AC2092" s="20" t="b">
        <f t="shared" si="10"/>
        <v>0</v>
      </c>
      <c r="AD2092" s="20" t="b">
        <f t="shared" si="11"/>
        <v>0</v>
      </c>
      <c r="AE2092" s="20" t="b">
        <f t="shared" si="12"/>
        <v>0</v>
      </c>
      <c r="AG2092" s="20" t="b">
        <f t="shared" si="13"/>
        <v>0</v>
      </c>
      <c r="AH2092" s="20" t="b">
        <f t="shared" si="14"/>
        <v>0</v>
      </c>
      <c r="AI2092" s="20" t="b">
        <f t="shared" si="15"/>
        <v>0</v>
      </c>
    </row>
    <row r="2093">
      <c r="A2093" s="14" t="s">
        <v>128</v>
      </c>
      <c r="B2093" s="14">
        <v>30000.0</v>
      </c>
      <c r="C2093" s="14" t="s">
        <v>64</v>
      </c>
      <c r="D2093" s="14">
        <v>4.0</v>
      </c>
      <c r="E2093" s="14">
        <v>4.0</v>
      </c>
      <c r="F2093" s="14">
        <v>4.0</v>
      </c>
      <c r="H2093" s="20" t="b">
        <f t="shared" si="1"/>
        <v>0</v>
      </c>
      <c r="I2093" s="21" t="b">
        <f t="shared" si="2"/>
        <v>0</v>
      </c>
      <c r="J2093" s="21" t="b">
        <f t="shared" si="3"/>
        <v>0</v>
      </c>
      <c r="AB2093" s="20" t="b">
        <f t="shared" si="9"/>
        <v>0</v>
      </c>
      <c r="AC2093" s="20" t="b">
        <f t="shared" si="10"/>
        <v>0</v>
      </c>
      <c r="AD2093" s="20" t="b">
        <f t="shared" si="11"/>
        <v>0</v>
      </c>
      <c r="AE2093" s="20" t="b">
        <f t="shared" si="12"/>
        <v>0</v>
      </c>
      <c r="AG2093" s="20" t="b">
        <f t="shared" si="13"/>
        <v>0</v>
      </c>
      <c r="AH2093" s="20" t="b">
        <f t="shared" si="14"/>
        <v>0</v>
      </c>
      <c r="AI2093" s="20" t="b">
        <f t="shared" si="15"/>
        <v>0</v>
      </c>
    </row>
    <row r="2094">
      <c r="A2094" s="14" t="s">
        <v>128</v>
      </c>
      <c r="B2094" s="14">
        <v>30000.0</v>
      </c>
      <c r="C2094" s="14" t="s">
        <v>65</v>
      </c>
      <c r="D2094" s="14">
        <v>4.0</v>
      </c>
      <c r="E2094" s="14">
        <v>4.0</v>
      </c>
      <c r="F2094" s="14">
        <v>4.0</v>
      </c>
      <c r="H2094" s="20" t="b">
        <f t="shared" si="1"/>
        <v>0</v>
      </c>
      <c r="I2094" s="21" t="b">
        <f t="shared" si="2"/>
        <v>0</v>
      </c>
      <c r="J2094" s="21" t="b">
        <f t="shared" si="3"/>
        <v>0</v>
      </c>
      <c r="AB2094" s="20" t="b">
        <f t="shared" si="9"/>
        <v>0</v>
      </c>
      <c r="AC2094" s="20" t="b">
        <f t="shared" si="10"/>
        <v>0</v>
      </c>
      <c r="AD2094" s="20" t="b">
        <f t="shared" si="11"/>
        <v>0</v>
      </c>
      <c r="AE2094" s="20" t="b">
        <f t="shared" si="12"/>
        <v>0</v>
      </c>
      <c r="AG2094" s="20" t="b">
        <f t="shared" si="13"/>
        <v>0</v>
      </c>
      <c r="AH2094" s="20" t="b">
        <f t="shared" si="14"/>
        <v>0</v>
      </c>
      <c r="AI2094" s="20" t="b">
        <f t="shared" si="15"/>
        <v>0</v>
      </c>
    </row>
    <row r="2095">
      <c r="A2095" s="14" t="s">
        <v>128</v>
      </c>
      <c r="B2095" s="14">
        <v>30000.0</v>
      </c>
      <c r="C2095" s="14" t="s">
        <v>66</v>
      </c>
      <c r="D2095" s="14">
        <v>1713.0</v>
      </c>
      <c r="E2095" s="14">
        <v>1705.0</v>
      </c>
      <c r="F2095" s="14">
        <v>1706.0</v>
      </c>
      <c r="H2095" s="20" t="b">
        <f t="shared" si="1"/>
        <v>0</v>
      </c>
      <c r="I2095" s="21" t="b">
        <f t="shared" si="2"/>
        <v>0</v>
      </c>
      <c r="J2095" s="21" t="b">
        <f t="shared" si="3"/>
        <v>0</v>
      </c>
      <c r="AB2095" s="20" t="b">
        <f t="shared" si="9"/>
        <v>0</v>
      </c>
      <c r="AC2095" s="20" t="b">
        <f t="shared" si="10"/>
        <v>0</v>
      </c>
      <c r="AD2095" s="20" t="b">
        <f t="shared" si="11"/>
        <v>0</v>
      </c>
      <c r="AE2095" s="20" t="b">
        <f t="shared" si="12"/>
        <v>0</v>
      </c>
      <c r="AG2095" s="20" t="b">
        <f t="shared" si="13"/>
        <v>0</v>
      </c>
      <c r="AH2095" s="20" t="b">
        <f t="shared" si="14"/>
        <v>0</v>
      </c>
      <c r="AI2095" s="20" t="b">
        <f t="shared" si="15"/>
        <v>0</v>
      </c>
    </row>
    <row r="2096">
      <c r="A2096" s="14" t="s">
        <v>128</v>
      </c>
      <c r="B2096" s="14">
        <v>30000.0</v>
      </c>
      <c r="C2096" s="14" t="s">
        <v>67</v>
      </c>
      <c r="D2096" s="14">
        <v>1713.0</v>
      </c>
      <c r="E2096" s="14">
        <v>1705.0</v>
      </c>
      <c r="F2096" s="14">
        <v>1706.0</v>
      </c>
      <c r="H2096" s="20" t="b">
        <f t="shared" si="1"/>
        <v>0</v>
      </c>
      <c r="I2096" s="21" t="b">
        <f t="shared" si="2"/>
        <v>0</v>
      </c>
      <c r="J2096" s="21" t="b">
        <f t="shared" si="3"/>
        <v>0</v>
      </c>
      <c r="AB2096" s="20" t="b">
        <f t="shared" si="9"/>
        <v>0</v>
      </c>
      <c r="AC2096" s="20" t="b">
        <f t="shared" si="10"/>
        <v>0</v>
      </c>
      <c r="AD2096" s="20" t="b">
        <f t="shared" si="11"/>
        <v>0</v>
      </c>
      <c r="AE2096" s="20" t="b">
        <f t="shared" si="12"/>
        <v>0</v>
      </c>
      <c r="AG2096" s="20" t="b">
        <f t="shared" si="13"/>
        <v>0</v>
      </c>
      <c r="AH2096" s="20" t="b">
        <f t="shared" si="14"/>
        <v>0</v>
      </c>
      <c r="AI2096" s="20" t="b">
        <f t="shared" si="15"/>
        <v>0</v>
      </c>
    </row>
    <row r="2097">
      <c r="A2097" s="14" t="s">
        <v>128</v>
      </c>
      <c r="B2097" s="14">
        <v>30000.0</v>
      </c>
      <c r="C2097" s="14" t="s">
        <v>68</v>
      </c>
      <c r="D2097" s="14">
        <v>0.0</v>
      </c>
      <c r="E2097" s="14">
        <v>0.0</v>
      </c>
      <c r="F2097" s="14">
        <v>0.0</v>
      </c>
      <c r="H2097" s="20" t="b">
        <f t="shared" si="1"/>
        <v>0</v>
      </c>
      <c r="I2097" s="21" t="b">
        <f t="shared" si="2"/>
        <v>0</v>
      </c>
      <c r="J2097" s="21" t="b">
        <f t="shared" si="3"/>
        <v>0</v>
      </c>
      <c r="AB2097" s="20" t="b">
        <f t="shared" si="9"/>
        <v>0</v>
      </c>
      <c r="AC2097" s="20" t="b">
        <f t="shared" si="10"/>
        <v>0</v>
      </c>
      <c r="AD2097" s="20" t="b">
        <f t="shared" si="11"/>
        <v>0</v>
      </c>
      <c r="AE2097" s="20" t="b">
        <f t="shared" si="12"/>
        <v>0</v>
      </c>
      <c r="AG2097" s="20" t="b">
        <f t="shared" si="13"/>
        <v>0</v>
      </c>
      <c r="AH2097" s="20" t="b">
        <f t="shared" si="14"/>
        <v>0</v>
      </c>
      <c r="AI2097" s="20" t="b">
        <f t="shared" si="15"/>
        <v>0</v>
      </c>
    </row>
    <row r="2098">
      <c r="A2098" s="14" t="s">
        <v>128</v>
      </c>
      <c r="B2098" s="14">
        <v>30000.0</v>
      </c>
      <c r="C2098" s="14" t="s">
        <v>69</v>
      </c>
      <c r="D2098" s="14">
        <v>0.0</v>
      </c>
      <c r="E2098" s="14">
        <v>0.0</v>
      </c>
      <c r="F2098" s="14">
        <v>0.0</v>
      </c>
      <c r="H2098" s="20" t="b">
        <f t="shared" si="1"/>
        <v>0</v>
      </c>
      <c r="I2098" s="21" t="b">
        <f t="shared" si="2"/>
        <v>0</v>
      </c>
      <c r="J2098" s="21" t="b">
        <f t="shared" si="3"/>
        <v>0</v>
      </c>
      <c r="AB2098" s="20" t="b">
        <f t="shared" si="9"/>
        <v>0</v>
      </c>
      <c r="AC2098" s="20">
        <f t="shared" si="10"/>
        <v>0</v>
      </c>
      <c r="AD2098" s="20">
        <f t="shared" si="11"/>
        <v>0</v>
      </c>
      <c r="AE2098" s="20">
        <f t="shared" si="12"/>
        <v>0</v>
      </c>
      <c r="AG2098" s="20" t="b">
        <f t="shared" si="13"/>
        <v>0</v>
      </c>
      <c r="AH2098" s="20" t="b">
        <f t="shared" si="14"/>
        <v>0</v>
      </c>
      <c r="AI2098" s="20" t="b">
        <f t="shared" si="15"/>
        <v>0</v>
      </c>
    </row>
    <row r="2099">
      <c r="A2099" s="14" t="s">
        <v>128</v>
      </c>
      <c r="B2099" s="14">
        <v>30000.0</v>
      </c>
      <c r="C2099" s="14" t="s">
        <v>70</v>
      </c>
      <c r="D2099" s="14">
        <v>0.0</v>
      </c>
      <c r="E2099" s="14">
        <v>0.0</v>
      </c>
      <c r="F2099" s="14">
        <v>0.0</v>
      </c>
      <c r="H2099" s="20" t="b">
        <f t="shared" si="1"/>
        <v>0</v>
      </c>
      <c r="I2099" s="21" t="b">
        <f t="shared" si="2"/>
        <v>0</v>
      </c>
      <c r="J2099" s="21" t="b">
        <f t="shared" si="3"/>
        <v>0</v>
      </c>
      <c r="AB2099" s="20" t="b">
        <f t="shared" si="9"/>
        <v>0</v>
      </c>
      <c r="AC2099" s="20" t="b">
        <f t="shared" si="10"/>
        <v>0</v>
      </c>
      <c r="AD2099" s="20" t="b">
        <f t="shared" si="11"/>
        <v>0</v>
      </c>
      <c r="AE2099" s="20" t="b">
        <f t="shared" si="12"/>
        <v>0</v>
      </c>
      <c r="AG2099" s="20" t="b">
        <f t="shared" si="13"/>
        <v>0</v>
      </c>
      <c r="AH2099" s="20" t="b">
        <f t="shared" si="14"/>
        <v>0</v>
      </c>
      <c r="AI2099" s="20" t="b">
        <f t="shared" si="15"/>
        <v>0</v>
      </c>
    </row>
    <row r="2100">
      <c r="A2100" s="14" t="s">
        <v>128</v>
      </c>
      <c r="B2100" s="14">
        <v>30000.0</v>
      </c>
      <c r="C2100" s="14" t="s">
        <v>71</v>
      </c>
      <c r="D2100" s="22">
        <v>1.6203703703703703E-4</v>
      </c>
      <c r="E2100" s="22">
        <v>3.935185185185185E-4</v>
      </c>
      <c r="F2100" s="22">
        <v>3.7037037037037035E-4</v>
      </c>
      <c r="H2100" s="20" t="b">
        <f t="shared" si="1"/>
        <v>0</v>
      </c>
      <c r="I2100" s="21" t="b">
        <f t="shared" si="2"/>
        <v>0</v>
      </c>
      <c r="J2100" s="21" t="b">
        <f t="shared" si="3"/>
        <v>0</v>
      </c>
      <c r="AB2100" s="20" t="b">
        <f t="shared" si="9"/>
        <v>0</v>
      </c>
      <c r="AC2100" s="20" t="b">
        <f t="shared" si="10"/>
        <v>0</v>
      </c>
      <c r="AD2100" s="20" t="b">
        <f t="shared" si="11"/>
        <v>0</v>
      </c>
      <c r="AE2100" s="20" t="b">
        <f t="shared" si="12"/>
        <v>0</v>
      </c>
      <c r="AG2100" s="20" t="b">
        <f t="shared" si="13"/>
        <v>0</v>
      </c>
      <c r="AH2100" s="20" t="b">
        <f t="shared" si="14"/>
        <v>0</v>
      </c>
      <c r="AI2100" s="20" t="b">
        <f t="shared" si="15"/>
        <v>0</v>
      </c>
    </row>
    <row r="2101">
      <c r="A2101" s="14" t="s">
        <v>128</v>
      </c>
      <c r="B2101" s="14">
        <v>30000.0</v>
      </c>
      <c r="C2101" s="14" t="s">
        <v>72</v>
      </c>
      <c r="D2101" s="22">
        <v>9.837962962962962E-4</v>
      </c>
      <c r="E2101" s="22">
        <v>0.002025462962962963</v>
      </c>
      <c r="F2101" s="22">
        <v>0.002025462962962963</v>
      </c>
      <c r="H2101" s="20" t="b">
        <f t="shared" si="1"/>
        <v>0</v>
      </c>
      <c r="I2101" s="21" t="b">
        <f t="shared" si="2"/>
        <v>0</v>
      </c>
      <c r="J2101" s="21" t="b">
        <f t="shared" si="3"/>
        <v>0</v>
      </c>
      <c r="AB2101" s="20" t="b">
        <f t="shared" si="9"/>
        <v>0</v>
      </c>
      <c r="AC2101" s="20" t="b">
        <f t="shared" si="10"/>
        <v>0</v>
      </c>
      <c r="AD2101" s="20" t="b">
        <f t="shared" si="11"/>
        <v>0</v>
      </c>
      <c r="AE2101" s="20" t="b">
        <f t="shared" si="12"/>
        <v>0</v>
      </c>
      <c r="AG2101" s="20" t="b">
        <f t="shared" si="13"/>
        <v>0</v>
      </c>
      <c r="AH2101" s="20" t="b">
        <f t="shared" si="14"/>
        <v>0</v>
      </c>
      <c r="AI2101" s="20" t="b">
        <f t="shared" si="15"/>
        <v>0</v>
      </c>
    </row>
    <row r="2102">
      <c r="A2102" s="14" t="s">
        <v>128</v>
      </c>
      <c r="B2102" s="14">
        <v>30000.0</v>
      </c>
      <c r="C2102" s="14" t="s">
        <v>71</v>
      </c>
      <c r="D2102" s="14">
        <v>3664.223</v>
      </c>
      <c r="E2102" s="14">
        <v>3436.547</v>
      </c>
      <c r="F2102" s="14">
        <v>3421.645</v>
      </c>
      <c r="H2102" s="20" t="b">
        <f t="shared" si="1"/>
        <v>0</v>
      </c>
      <c r="I2102" s="21" t="b">
        <f t="shared" si="2"/>
        <v>0</v>
      </c>
      <c r="J2102" s="21" t="b">
        <f t="shared" si="3"/>
        <v>0</v>
      </c>
      <c r="AB2102" s="20" t="b">
        <f t="shared" si="9"/>
        <v>0</v>
      </c>
      <c r="AC2102" s="20" t="b">
        <f t="shared" si="10"/>
        <v>0</v>
      </c>
      <c r="AD2102" s="20" t="b">
        <f t="shared" si="11"/>
        <v>0</v>
      </c>
      <c r="AE2102" s="20" t="b">
        <f t="shared" si="12"/>
        <v>0</v>
      </c>
      <c r="AG2102" s="20" t="b">
        <f t="shared" si="13"/>
        <v>0</v>
      </c>
      <c r="AH2102" s="20" t="b">
        <f t="shared" si="14"/>
        <v>0</v>
      </c>
      <c r="AI2102" s="20" t="b">
        <f t="shared" si="15"/>
        <v>0</v>
      </c>
    </row>
    <row r="2103">
      <c r="A2103" s="14" t="s">
        <v>128</v>
      </c>
      <c r="B2103" s="14">
        <v>30000.0</v>
      </c>
      <c r="C2103" s="14" t="s">
        <v>72</v>
      </c>
      <c r="D2103" s="14">
        <v>3716.492</v>
      </c>
      <c r="E2103" s="14">
        <v>3701.859</v>
      </c>
      <c r="F2103" s="14">
        <v>3690.754</v>
      </c>
      <c r="H2103" s="20" t="b">
        <f t="shared" si="1"/>
        <v>0</v>
      </c>
      <c r="I2103" s="21" t="b">
        <f t="shared" si="2"/>
        <v>0</v>
      </c>
      <c r="J2103" s="21" t="b">
        <f t="shared" si="3"/>
        <v>0</v>
      </c>
      <c r="AB2103" s="20" t="b">
        <f t="shared" si="9"/>
        <v>0</v>
      </c>
      <c r="AC2103" s="20" t="b">
        <f t="shared" si="10"/>
        <v>0</v>
      </c>
      <c r="AD2103" s="20" t="b">
        <f t="shared" si="11"/>
        <v>0</v>
      </c>
      <c r="AE2103" s="20" t="b">
        <f t="shared" si="12"/>
        <v>0</v>
      </c>
      <c r="AG2103" s="20" t="b">
        <f t="shared" si="13"/>
        <v>0</v>
      </c>
      <c r="AH2103" s="20" t="b">
        <f t="shared" si="14"/>
        <v>0</v>
      </c>
      <c r="AI2103" s="20" t="b">
        <f t="shared" si="15"/>
        <v>0</v>
      </c>
    </row>
    <row r="2104">
      <c r="A2104" s="14" t="s">
        <v>128</v>
      </c>
      <c r="B2104" s="14">
        <v>30000.0</v>
      </c>
      <c r="C2104" s="14" t="s">
        <v>73</v>
      </c>
      <c r="D2104" s="14" t="s">
        <v>81</v>
      </c>
      <c r="E2104" s="14" t="s">
        <v>81</v>
      </c>
      <c r="F2104" s="14" t="s">
        <v>81</v>
      </c>
      <c r="H2104" s="20" t="b">
        <f t="shared" si="1"/>
        <v>0</v>
      </c>
      <c r="I2104" s="21" t="b">
        <f t="shared" si="2"/>
        <v>0</v>
      </c>
      <c r="J2104" s="21" t="b">
        <f t="shared" si="3"/>
        <v>0</v>
      </c>
      <c r="AB2104" s="20" t="b">
        <f t="shared" si="9"/>
        <v>0</v>
      </c>
      <c r="AC2104" s="20" t="b">
        <f t="shared" si="10"/>
        <v>0</v>
      </c>
      <c r="AD2104" s="20" t="b">
        <f t="shared" si="11"/>
        <v>0</v>
      </c>
      <c r="AE2104" s="20" t="b">
        <f t="shared" si="12"/>
        <v>0</v>
      </c>
      <c r="AG2104" s="20" t="b">
        <f t="shared" si="13"/>
        <v>0</v>
      </c>
      <c r="AH2104" s="20" t="b">
        <f t="shared" si="14"/>
        <v>0</v>
      </c>
      <c r="AI2104" s="20" t="b">
        <f t="shared" si="15"/>
        <v>0</v>
      </c>
    </row>
    <row r="2105">
      <c r="A2105" s="14" t="s">
        <v>128</v>
      </c>
      <c r="B2105" s="14">
        <v>30000.0</v>
      </c>
      <c r="C2105" s="14" t="s">
        <v>75</v>
      </c>
      <c r="D2105" s="14">
        <v>18.93</v>
      </c>
      <c r="E2105" s="14">
        <v>17.575</v>
      </c>
      <c r="F2105" s="14">
        <v>20.127</v>
      </c>
      <c r="H2105" s="20">
        <f t="shared" si="1"/>
        <v>11070</v>
      </c>
      <c r="I2105" s="21">
        <f t="shared" si="2"/>
        <v>12425</v>
      </c>
      <c r="J2105" s="21">
        <f t="shared" si="3"/>
        <v>9873</v>
      </c>
      <c r="AB2105" s="20" t="b">
        <f t="shared" si="9"/>
        <v>0</v>
      </c>
      <c r="AC2105" s="20" t="b">
        <f t="shared" si="10"/>
        <v>0</v>
      </c>
      <c r="AD2105" s="20" t="b">
        <f t="shared" si="11"/>
        <v>0</v>
      </c>
      <c r="AE2105" s="20" t="b">
        <f t="shared" si="12"/>
        <v>0</v>
      </c>
      <c r="AG2105" s="20" t="b">
        <f t="shared" si="13"/>
        <v>0</v>
      </c>
      <c r="AH2105" s="20" t="b">
        <f t="shared" si="14"/>
        <v>0</v>
      </c>
      <c r="AI2105" s="20" t="b">
        <f t="shared" si="15"/>
        <v>0</v>
      </c>
    </row>
    <row r="2106">
      <c r="A2106" s="14" t="s">
        <v>128</v>
      </c>
      <c r="B2106" s="14">
        <v>30000.0</v>
      </c>
      <c r="C2106" s="14" t="s">
        <v>76</v>
      </c>
      <c r="D2106" s="14" t="s">
        <v>61</v>
      </c>
      <c r="E2106" s="14" t="s">
        <v>61</v>
      </c>
      <c r="F2106" s="14" t="s">
        <v>61</v>
      </c>
      <c r="H2106" s="20" t="b">
        <f t="shared" si="1"/>
        <v>0</v>
      </c>
      <c r="I2106" s="21" t="b">
        <f t="shared" si="2"/>
        <v>0</v>
      </c>
      <c r="J2106" s="21" t="b">
        <f t="shared" si="3"/>
        <v>0</v>
      </c>
      <c r="AB2106" s="20" t="b">
        <f t="shared" si="9"/>
        <v>0</v>
      </c>
      <c r="AC2106" s="20" t="b">
        <f t="shared" si="10"/>
        <v>0</v>
      </c>
      <c r="AD2106" s="20" t="b">
        <f t="shared" si="11"/>
        <v>0</v>
      </c>
      <c r="AE2106" s="20" t="b">
        <f t="shared" si="12"/>
        <v>0</v>
      </c>
      <c r="AG2106" s="20" t="b">
        <f t="shared" si="13"/>
        <v>0</v>
      </c>
      <c r="AH2106" s="20" t="b">
        <f t="shared" si="14"/>
        <v>0</v>
      </c>
      <c r="AI2106" s="20" t="b">
        <f t="shared" si="15"/>
        <v>0</v>
      </c>
    </row>
    <row r="2107">
      <c r="A2107" s="14" t="s">
        <v>128</v>
      </c>
      <c r="B2107" s="14">
        <v>30000.0</v>
      </c>
      <c r="C2107" s="14" t="s">
        <v>77</v>
      </c>
      <c r="D2107" s="14" t="s">
        <v>61</v>
      </c>
      <c r="E2107" s="14" t="s">
        <v>61</v>
      </c>
      <c r="F2107" s="14" t="s">
        <v>61</v>
      </c>
      <c r="H2107" s="20" t="b">
        <f t="shared" si="1"/>
        <v>0</v>
      </c>
      <c r="I2107" s="21" t="b">
        <f t="shared" si="2"/>
        <v>0</v>
      </c>
      <c r="J2107" s="21" t="b">
        <f t="shared" si="3"/>
        <v>0</v>
      </c>
      <c r="AB2107" s="20" t="b">
        <f t="shared" si="9"/>
        <v>0</v>
      </c>
      <c r="AC2107" s="20" t="b">
        <f t="shared" si="10"/>
        <v>0</v>
      </c>
      <c r="AD2107" s="20" t="b">
        <f t="shared" si="11"/>
        <v>0</v>
      </c>
      <c r="AE2107" s="20" t="b">
        <f t="shared" si="12"/>
        <v>0</v>
      </c>
      <c r="AG2107" s="20" t="b">
        <f t="shared" si="13"/>
        <v>0</v>
      </c>
      <c r="AH2107" s="20" t="b">
        <f t="shared" si="14"/>
        <v>0</v>
      </c>
      <c r="AI2107" s="20" t="b">
        <f t="shared" si="15"/>
        <v>0</v>
      </c>
    </row>
    <row r="2108">
      <c r="A2108" s="25" t="s">
        <v>129</v>
      </c>
      <c r="B2108" s="26">
        <v>3750.0</v>
      </c>
      <c r="C2108" s="25" t="s">
        <v>60</v>
      </c>
      <c r="D2108" s="26" t="s">
        <v>61</v>
      </c>
      <c r="E2108" s="26" t="s">
        <v>61</v>
      </c>
      <c r="F2108" s="26" t="s">
        <v>61</v>
      </c>
      <c r="H2108" s="20" t="b">
        <f t="shared" si="1"/>
        <v>0</v>
      </c>
      <c r="I2108" s="21" t="b">
        <f t="shared" si="2"/>
        <v>0</v>
      </c>
      <c r="J2108" s="21" t="b">
        <f t="shared" si="3"/>
        <v>0</v>
      </c>
      <c r="AB2108" s="20" t="b">
        <f t="shared" si="9"/>
        <v>0</v>
      </c>
      <c r="AC2108" s="20" t="b">
        <f t="shared" si="10"/>
        <v>0</v>
      </c>
      <c r="AD2108" s="20" t="b">
        <f t="shared" si="11"/>
        <v>0</v>
      </c>
      <c r="AE2108" s="20" t="b">
        <f t="shared" si="12"/>
        <v>0</v>
      </c>
      <c r="AG2108" s="20" t="b">
        <f t="shared" si="13"/>
        <v>0</v>
      </c>
      <c r="AH2108" s="20" t="b">
        <f t="shared" si="14"/>
        <v>0</v>
      </c>
      <c r="AI2108" s="20" t="b">
        <f t="shared" si="15"/>
        <v>0</v>
      </c>
    </row>
    <row r="2109">
      <c r="A2109" s="25" t="s">
        <v>129</v>
      </c>
      <c r="B2109" s="26">
        <v>3750.0</v>
      </c>
      <c r="C2109" s="25" t="s">
        <v>62</v>
      </c>
      <c r="D2109" s="26">
        <v>822.0</v>
      </c>
      <c r="E2109" s="26">
        <v>1642.0</v>
      </c>
      <c r="F2109" s="26">
        <v>840.0</v>
      </c>
      <c r="H2109" s="20" t="b">
        <f t="shared" si="1"/>
        <v>0</v>
      </c>
      <c r="I2109" s="21" t="b">
        <f t="shared" si="2"/>
        <v>0</v>
      </c>
      <c r="J2109" s="21" t="b">
        <f t="shared" si="3"/>
        <v>0</v>
      </c>
      <c r="AB2109" s="20" t="b">
        <f t="shared" si="9"/>
        <v>0</v>
      </c>
      <c r="AC2109" s="20" t="b">
        <f t="shared" si="10"/>
        <v>0</v>
      </c>
      <c r="AD2109" s="20" t="b">
        <f t="shared" si="11"/>
        <v>0</v>
      </c>
      <c r="AE2109" s="20" t="b">
        <f t="shared" si="12"/>
        <v>0</v>
      </c>
      <c r="AG2109" s="20">
        <f t="shared" si="13"/>
        <v>822</v>
      </c>
      <c r="AH2109" s="20">
        <f t="shared" si="14"/>
        <v>1642</v>
      </c>
      <c r="AI2109" s="20">
        <f t="shared" si="15"/>
        <v>840</v>
      </c>
    </row>
    <row r="2110">
      <c r="A2110" s="25" t="s">
        <v>129</v>
      </c>
      <c r="B2110" s="26">
        <v>3750.0</v>
      </c>
      <c r="C2110" s="25" t="s">
        <v>63</v>
      </c>
      <c r="D2110" s="26">
        <v>782.0</v>
      </c>
      <c r="E2110" s="26">
        <v>1598.0</v>
      </c>
      <c r="F2110" s="26">
        <v>796.0</v>
      </c>
      <c r="H2110" s="20" t="b">
        <f t="shared" si="1"/>
        <v>0</v>
      </c>
      <c r="I2110" s="21" t="b">
        <f t="shared" si="2"/>
        <v>0</v>
      </c>
      <c r="J2110" s="21" t="b">
        <f t="shared" si="3"/>
        <v>0</v>
      </c>
      <c r="AB2110" s="20" t="b">
        <f t="shared" si="9"/>
        <v>0</v>
      </c>
      <c r="AC2110" s="20" t="b">
        <f t="shared" si="10"/>
        <v>0</v>
      </c>
      <c r="AD2110" s="20" t="b">
        <f t="shared" si="11"/>
        <v>0</v>
      </c>
      <c r="AE2110" s="20" t="b">
        <f t="shared" si="12"/>
        <v>0</v>
      </c>
      <c r="AG2110" s="20" t="b">
        <f t="shared" si="13"/>
        <v>0</v>
      </c>
      <c r="AH2110" s="20" t="b">
        <f t="shared" si="14"/>
        <v>0</v>
      </c>
      <c r="AI2110" s="20" t="b">
        <f t="shared" si="15"/>
        <v>0</v>
      </c>
    </row>
    <row r="2111">
      <c r="A2111" s="25" t="s">
        <v>129</v>
      </c>
      <c r="B2111" s="26">
        <v>3750.0</v>
      </c>
      <c r="C2111" s="25" t="s">
        <v>64</v>
      </c>
      <c r="D2111" s="26">
        <v>40.0</v>
      </c>
      <c r="E2111" s="26">
        <v>44.0</v>
      </c>
      <c r="F2111" s="26">
        <v>44.0</v>
      </c>
      <c r="H2111" s="20" t="b">
        <f t="shared" si="1"/>
        <v>0</v>
      </c>
      <c r="I2111" s="21" t="b">
        <f t="shared" si="2"/>
        <v>0</v>
      </c>
      <c r="J2111" s="21" t="b">
        <f t="shared" si="3"/>
        <v>0</v>
      </c>
      <c r="AB2111" s="20" t="b">
        <f t="shared" si="9"/>
        <v>0</v>
      </c>
      <c r="AC2111" s="20" t="b">
        <f t="shared" si="10"/>
        <v>0</v>
      </c>
      <c r="AD2111" s="20" t="b">
        <f t="shared" si="11"/>
        <v>0</v>
      </c>
      <c r="AE2111" s="20" t="b">
        <f t="shared" si="12"/>
        <v>0</v>
      </c>
      <c r="AG2111" s="20" t="b">
        <f t="shared" si="13"/>
        <v>0</v>
      </c>
      <c r="AH2111" s="20" t="b">
        <f t="shared" si="14"/>
        <v>0</v>
      </c>
      <c r="AI2111" s="20" t="b">
        <f t="shared" si="15"/>
        <v>0</v>
      </c>
    </row>
    <row r="2112">
      <c r="A2112" s="25" t="s">
        <v>129</v>
      </c>
      <c r="B2112" s="26">
        <v>3750.0</v>
      </c>
      <c r="C2112" s="25" t="s">
        <v>65</v>
      </c>
      <c r="D2112" s="26">
        <v>0.0</v>
      </c>
      <c r="E2112" s="26">
        <v>0.0</v>
      </c>
      <c r="F2112" s="26">
        <v>0.0</v>
      </c>
      <c r="H2112" s="20" t="b">
        <f t="shared" si="1"/>
        <v>0</v>
      </c>
      <c r="I2112" s="21" t="b">
        <f t="shared" si="2"/>
        <v>0</v>
      </c>
      <c r="J2112" s="21" t="b">
        <f t="shared" si="3"/>
        <v>0</v>
      </c>
      <c r="AB2112" s="20" t="b">
        <f t="shared" si="9"/>
        <v>0</v>
      </c>
      <c r="AC2112" s="20" t="b">
        <f t="shared" si="10"/>
        <v>0</v>
      </c>
      <c r="AD2112" s="20" t="b">
        <f t="shared" si="11"/>
        <v>0</v>
      </c>
      <c r="AE2112" s="20" t="b">
        <f t="shared" si="12"/>
        <v>0</v>
      </c>
      <c r="AG2112" s="20" t="b">
        <f t="shared" si="13"/>
        <v>0</v>
      </c>
      <c r="AH2112" s="20" t="b">
        <f t="shared" si="14"/>
        <v>0</v>
      </c>
      <c r="AI2112" s="20" t="b">
        <f t="shared" si="15"/>
        <v>0</v>
      </c>
    </row>
    <row r="2113">
      <c r="A2113" s="25" t="s">
        <v>129</v>
      </c>
      <c r="B2113" s="26">
        <v>3750.0</v>
      </c>
      <c r="C2113" s="25" t="s">
        <v>66</v>
      </c>
      <c r="D2113" s="26">
        <v>747.0</v>
      </c>
      <c r="E2113" s="26">
        <v>766.0</v>
      </c>
      <c r="F2113" s="26">
        <v>760.0</v>
      </c>
      <c r="H2113" s="20" t="b">
        <f t="shared" si="1"/>
        <v>0</v>
      </c>
      <c r="I2113" s="21" t="b">
        <f t="shared" si="2"/>
        <v>0</v>
      </c>
      <c r="J2113" s="21" t="b">
        <f t="shared" si="3"/>
        <v>0</v>
      </c>
      <c r="AB2113" s="20" t="b">
        <f t="shared" si="9"/>
        <v>0</v>
      </c>
      <c r="AC2113" s="20" t="b">
        <f t="shared" si="10"/>
        <v>0</v>
      </c>
      <c r="AD2113" s="20" t="b">
        <f t="shared" si="11"/>
        <v>0</v>
      </c>
      <c r="AE2113" s="20" t="b">
        <f t="shared" si="12"/>
        <v>0</v>
      </c>
      <c r="AG2113" s="20" t="b">
        <f t="shared" si="13"/>
        <v>0</v>
      </c>
      <c r="AH2113" s="20" t="b">
        <f t="shared" si="14"/>
        <v>0</v>
      </c>
      <c r="AI2113" s="20" t="b">
        <f t="shared" si="15"/>
        <v>0</v>
      </c>
    </row>
    <row r="2114">
      <c r="A2114" s="25" t="s">
        <v>129</v>
      </c>
      <c r="B2114" s="26">
        <v>3750.0</v>
      </c>
      <c r="C2114" s="25" t="s">
        <v>67</v>
      </c>
      <c r="D2114" s="26">
        <v>747.0</v>
      </c>
      <c r="E2114" s="26">
        <v>766.0</v>
      </c>
      <c r="F2114" s="26">
        <v>760.0</v>
      </c>
      <c r="H2114" s="20" t="b">
        <f t="shared" si="1"/>
        <v>0</v>
      </c>
      <c r="I2114" s="21" t="b">
        <f t="shared" si="2"/>
        <v>0</v>
      </c>
      <c r="J2114" s="21" t="b">
        <f t="shared" si="3"/>
        <v>0</v>
      </c>
      <c r="AB2114" s="20" t="b">
        <f t="shared" si="9"/>
        <v>0</v>
      </c>
      <c r="AC2114" s="20" t="b">
        <f t="shared" si="10"/>
        <v>0</v>
      </c>
      <c r="AD2114" s="20" t="b">
        <f t="shared" si="11"/>
        <v>0</v>
      </c>
      <c r="AE2114" s="20" t="b">
        <f t="shared" si="12"/>
        <v>0</v>
      </c>
      <c r="AG2114" s="20" t="b">
        <f t="shared" si="13"/>
        <v>0</v>
      </c>
      <c r="AH2114" s="20" t="b">
        <f t="shared" si="14"/>
        <v>0</v>
      </c>
      <c r="AI2114" s="20" t="b">
        <f t="shared" si="15"/>
        <v>0</v>
      </c>
    </row>
    <row r="2115">
      <c r="A2115" s="25" t="s">
        <v>129</v>
      </c>
      <c r="B2115" s="26">
        <v>3750.0</v>
      </c>
      <c r="C2115" s="25" t="s">
        <v>68</v>
      </c>
      <c r="D2115" s="26">
        <v>0.0</v>
      </c>
      <c r="E2115" s="26">
        <v>0.0</v>
      </c>
      <c r="F2115" s="26">
        <v>0.0</v>
      </c>
      <c r="H2115" s="20" t="b">
        <f t="shared" si="1"/>
        <v>0</v>
      </c>
      <c r="I2115" s="21" t="b">
        <f t="shared" si="2"/>
        <v>0</v>
      </c>
      <c r="J2115" s="21" t="b">
        <f t="shared" si="3"/>
        <v>0</v>
      </c>
      <c r="AB2115" s="20" t="b">
        <f t="shared" si="9"/>
        <v>0</v>
      </c>
      <c r="AC2115" s="20" t="b">
        <f t="shared" si="10"/>
        <v>0</v>
      </c>
      <c r="AD2115" s="20" t="b">
        <f t="shared" si="11"/>
        <v>0</v>
      </c>
      <c r="AE2115" s="20" t="b">
        <f t="shared" si="12"/>
        <v>0</v>
      </c>
      <c r="AG2115" s="20" t="b">
        <f t="shared" si="13"/>
        <v>0</v>
      </c>
      <c r="AH2115" s="20" t="b">
        <f t="shared" si="14"/>
        <v>0</v>
      </c>
      <c r="AI2115" s="20" t="b">
        <f t="shared" si="15"/>
        <v>0</v>
      </c>
    </row>
    <row r="2116">
      <c r="A2116" s="25" t="s">
        <v>129</v>
      </c>
      <c r="B2116" s="26">
        <v>3750.0</v>
      </c>
      <c r="C2116" s="25" t="s">
        <v>69</v>
      </c>
      <c r="D2116" s="26">
        <v>1.0</v>
      </c>
      <c r="E2116" s="26">
        <v>1.0</v>
      </c>
      <c r="F2116" s="26">
        <v>1.0</v>
      </c>
      <c r="H2116" s="20" t="b">
        <f t="shared" si="1"/>
        <v>0</v>
      </c>
      <c r="I2116" s="21" t="b">
        <f t="shared" si="2"/>
        <v>0</v>
      </c>
      <c r="J2116" s="21" t="b">
        <f t="shared" si="3"/>
        <v>0</v>
      </c>
      <c r="AB2116" s="20" t="b">
        <f t="shared" si="9"/>
        <v>0</v>
      </c>
      <c r="AC2116" s="20">
        <f t="shared" si="10"/>
        <v>1</v>
      </c>
      <c r="AD2116" s="20">
        <f t="shared" si="11"/>
        <v>1</v>
      </c>
      <c r="AE2116" s="20">
        <f t="shared" si="12"/>
        <v>1</v>
      </c>
      <c r="AG2116" s="20" t="b">
        <f t="shared" si="13"/>
        <v>0</v>
      </c>
      <c r="AH2116" s="20" t="b">
        <f t="shared" si="14"/>
        <v>0</v>
      </c>
      <c r="AI2116" s="20" t="b">
        <f t="shared" si="15"/>
        <v>0</v>
      </c>
    </row>
    <row r="2117">
      <c r="A2117" s="25" t="s">
        <v>129</v>
      </c>
      <c r="B2117" s="26">
        <v>3750.0</v>
      </c>
      <c r="C2117" s="25" t="s">
        <v>70</v>
      </c>
      <c r="D2117" s="26">
        <v>0.0</v>
      </c>
      <c r="E2117" s="26">
        <v>0.0</v>
      </c>
      <c r="F2117" s="26">
        <v>0.0</v>
      </c>
      <c r="H2117" s="20" t="b">
        <f t="shared" si="1"/>
        <v>0</v>
      </c>
      <c r="I2117" s="21" t="b">
        <f t="shared" si="2"/>
        <v>0</v>
      </c>
      <c r="J2117" s="21" t="b">
        <f t="shared" si="3"/>
        <v>0</v>
      </c>
      <c r="AB2117" s="20" t="b">
        <f t="shared" si="9"/>
        <v>0</v>
      </c>
      <c r="AC2117" s="20" t="b">
        <f t="shared" si="10"/>
        <v>0</v>
      </c>
      <c r="AD2117" s="20" t="b">
        <f t="shared" si="11"/>
        <v>0</v>
      </c>
      <c r="AE2117" s="20" t="b">
        <f t="shared" si="12"/>
        <v>0</v>
      </c>
      <c r="AG2117" s="20" t="b">
        <f t="shared" si="13"/>
        <v>0</v>
      </c>
      <c r="AH2117" s="20" t="b">
        <f t="shared" si="14"/>
        <v>0</v>
      </c>
      <c r="AI2117" s="20" t="b">
        <f t="shared" si="15"/>
        <v>0</v>
      </c>
    </row>
    <row r="2118">
      <c r="A2118" s="25" t="s">
        <v>129</v>
      </c>
      <c r="B2118" s="26">
        <v>3750.0</v>
      </c>
      <c r="C2118" s="25" t="s">
        <v>71</v>
      </c>
      <c r="D2118" s="28">
        <v>0.0010185185185185184</v>
      </c>
      <c r="E2118" s="28">
        <v>0.0015277777777777779</v>
      </c>
      <c r="F2118" s="28">
        <v>0.001412037037037037</v>
      </c>
      <c r="H2118" s="20" t="b">
        <f t="shared" si="1"/>
        <v>0</v>
      </c>
      <c r="I2118" s="21" t="b">
        <f t="shared" si="2"/>
        <v>0</v>
      </c>
      <c r="J2118" s="21" t="b">
        <f t="shared" si="3"/>
        <v>0</v>
      </c>
      <c r="AB2118" s="20" t="b">
        <f t="shared" si="9"/>
        <v>0</v>
      </c>
      <c r="AC2118" s="20" t="b">
        <f t="shared" si="10"/>
        <v>0</v>
      </c>
      <c r="AD2118" s="20" t="b">
        <f t="shared" si="11"/>
        <v>0</v>
      </c>
      <c r="AE2118" s="20" t="b">
        <f t="shared" si="12"/>
        <v>0</v>
      </c>
      <c r="AG2118" s="20" t="b">
        <f t="shared" si="13"/>
        <v>0</v>
      </c>
      <c r="AH2118" s="20" t="b">
        <f t="shared" si="14"/>
        <v>0</v>
      </c>
      <c r="AI2118" s="20" t="b">
        <f t="shared" si="15"/>
        <v>0</v>
      </c>
    </row>
    <row r="2119">
      <c r="A2119" s="25" t="s">
        <v>129</v>
      </c>
      <c r="B2119" s="26">
        <v>3750.0</v>
      </c>
      <c r="C2119" s="25" t="s">
        <v>72</v>
      </c>
      <c r="D2119" s="27">
        <v>0.0013425925925925925</v>
      </c>
      <c r="E2119" s="27">
        <v>0.0024652777777777776</v>
      </c>
      <c r="F2119" s="27">
        <v>0.002337962962962963</v>
      </c>
      <c r="H2119" s="20" t="b">
        <f t="shared" si="1"/>
        <v>0</v>
      </c>
      <c r="I2119" s="21" t="b">
        <f t="shared" si="2"/>
        <v>0</v>
      </c>
      <c r="J2119" s="21" t="b">
        <f t="shared" si="3"/>
        <v>0</v>
      </c>
      <c r="AB2119" s="20" t="b">
        <f t="shared" si="9"/>
        <v>0</v>
      </c>
      <c r="AC2119" s="20" t="b">
        <f t="shared" si="10"/>
        <v>0</v>
      </c>
      <c r="AD2119" s="20" t="b">
        <f t="shared" si="11"/>
        <v>0</v>
      </c>
      <c r="AE2119" s="20" t="b">
        <f t="shared" si="12"/>
        <v>0</v>
      </c>
      <c r="AG2119" s="20" t="b">
        <f t="shared" si="13"/>
        <v>0</v>
      </c>
      <c r="AH2119" s="20" t="b">
        <f t="shared" si="14"/>
        <v>0</v>
      </c>
      <c r="AI2119" s="20" t="b">
        <f t="shared" si="15"/>
        <v>0</v>
      </c>
    </row>
    <row r="2120">
      <c r="A2120" s="25" t="s">
        <v>129</v>
      </c>
      <c r="B2120" s="26">
        <v>3750.0</v>
      </c>
      <c r="C2120" s="25" t="s">
        <v>71</v>
      </c>
      <c r="D2120" s="25">
        <v>3655.277</v>
      </c>
      <c r="E2120" s="25">
        <v>3423.09</v>
      </c>
      <c r="F2120" s="25">
        <v>3416.703</v>
      </c>
      <c r="H2120" s="20" t="b">
        <f t="shared" si="1"/>
        <v>0</v>
      </c>
      <c r="I2120" s="21" t="b">
        <f t="shared" si="2"/>
        <v>0</v>
      </c>
      <c r="J2120" s="21" t="b">
        <f t="shared" si="3"/>
        <v>0</v>
      </c>
      <c r="AB2120" s="20" t="b">
        <f t="shared" si="9"/>
        <v>0</v>
      </c>
      <c r="AC2120" s="20" t="b">
        <f t="shared" si="10"/>
        <v>0</v>
      </c>
      <c r="AD2120" s="20" t="b">
        <f t="shared" si="11"/>
        <v>0</v>
      </c>
      <c r="AE2120" s="20" t="b">
        <f t="shared" si="12"/>
        <v>0</v>
      </c>
      <c r="AG2120" s="20" t="b">
        <f t="shared" si="13"/>
        <v>0</v>
      </c>
      <c r="AH2120" s="20" t="b">
        <f t="shared" si="14"/>
        <v>0</v>
      </c>
      <c r="AI2120" s="20" t="b">
        <f t="shared" si="15"/>
        <v>0</v>
      </c>
    </row>
    <row r="2121">
      <c r="A2121" s="25" t="s">
        <v>129</v>
      </c>
      <c r="B2121" s="26">
        <v>3750.0</v>
      </c>
      <c r="C2121" s="25" t="s">
        <v>72</v>
      </c>
      <c r="D2121" s="25">
        <v>3714.902</v>
      </c>
      <c r="E2121" s="25">
        <v>3694.898</v>
      </c>
      <c r="F2121" s="25">
        <v>3687.152</v>
      </c>
      <c r="H2121" s="20" t="b">
        <f t="shared" si="1"/>
        <v>0</v>
      </c>
      <c r="I2121" s="21" t="b">
        <f t="shared" si="2"/>
        <v>0</v>
      </c>
      <c r="J2121" s="21" t="b">
        <f t="shared" si="3"/>
        <v>0</v>
      </c>
      <c r="AB2121" s="20" t="b">
        <f t="shared" si="9"/>
        <v>0</v>
      </c>
      <c r="AC2121" s="20" t="b">
        <f t="shared" si="10"/>
        <v>0</v>
      </c>
      <c r="AD2121" s="20" t="b">
        <f t="shared" si="11"/>
        <v>0</v>
      </c>
      <c r="AE2121" s="20" t="b">
        <f t="shared" si="12"/>
        <v>0</v>
      </c>
      <c r="AG2121" s="20" t="b">
        <f t="shared" si="13"/>
        <v>0</v>
      </c>
      <c r="AH2121" s="20" t="b">
        <f t="shared" si="14"/>
        <v>0</v>
      </c>
      <c r="AI2121" s="20" t="b">
        <f t="shared" si="15"/>
        <v>0</v>
      </c>
    </row>
    <row r="2122">
      <c r="A2122" s="25" t="s">
        <v>129</v>
      </c>
      <c r="B2122" s="26">
        <v>3750.0</v>
      </c>
      <c r="C2122" s="25" t="s">
        <v>73</v>
      </c>
      <c r="D2122" s="25" t="s">
        <v>74</v>
      </c>
      <c r="E2122" s="25" t="s">
        <v>74</v>
      </c>
      <c r="F2122" s="25" t="s">
        <v>74</v>
      </c>
      <c r="H2122" s="20" t="b">
        <f t="shared" si="1"/>
        <v>0</v>
      </c>
      <c r="I2122" s="21" t="b">
        <f t="shared" si="2"/>
        <v>0</v>
      </c>
      <c r="J2122" s="21" t="b">
        <f t="shared" si="3"/>
        <v>0</v>
      </c>
      <c r="AB2122" s="20" t="b">
        <f t="shared" si="9"/>
        <v>0</v>
      </c>
      <c r="AC2122" s="20" t="b">
        <f t="shared" si="10"/>
        <v>0</v>
      </c>
      <c r="AD2122" s="20" t="b">
        <f t="shared" si="11"/>
        <v>0</v>
      </c>
      <c r="AE2122" s="20" t="b">
        <f t="shared" si="12"/>
        <v>0</v>
      </c>
      <c r="AG2122" s="20" t="b">
        <f t="shared" si="13"/>
        <v>0</v>
      </c>
      <c r="AH2122" s="20" t="b">
        <f t="shared" si="14"/>
        <v>0</v>
      </c>
      <c r="AI2122" s="20" t="b">
        <f t="shared" si="15"/>
        <v>0</v>
      </c>
    </row>
    <row r="2123">
      <c r="A2123" s="25" t="s">
        <v>129</v>
      </c>
      <c r="B2123" s="26">
        <v>3750.0</v>
      </c>
      <c r="C2123" s="25" t="s">
        <v>75</v>
      </c>
      <c r="D2123" s="26">
        <v>-0.416</v>
      </c>
      <c r="E2123" s="26">
        <v>-1.576</v>
      </c>
      <c r="F2123" s="26">
        <v>-0.455</v>
      </c>
      <c r="H2123" s="20">
        <f t="shared" si="1"/>
        <v>4166</v>
      </c>
      <c r="I2123" s="21">
        <f t="shared" si="2"/>
        <v>5326</v>
      </c>
      <c r="J2123" s="21">
        <f t="shared" si="3"/>
        <v>4205</v>
      </c>
      <c r="AB2123" s="20" t="b">
        <f t="shared" si="9"/>
        <v>0</v>
      </c>
      <c r="AC2123" s="20" t="b">
        <f t="shared" si="10"/>
        <v>0</v>
      </c>
      <c r="AD2123" s="20" t="b">
        <f t="shared" si="11"/>
        <v>0</v>
      </c>
      <c r="AE2123" s="20" t="b">
        <f t="shared" si="12"/>
        <v>0</v>
      </c>
      <c r="AG2123" s="20" t="b">
        <f t="shared" si="13"/>
        <v>0</v>
      </c>
      <c r="AH2123" s="20" t="b">
        <f t="shared" si="14"/>
        <v>0</v>
      </c>
      <c r="AI2123" s="20" t="b">
        <f t="shared" si="15"/>
        <v>0</v>
      </c>
    </row>
    <row r="2124">
      <c r="A2124" s="25" t="s">
        <v>129</v>
      </c>
      <c r="B2124" s="26">
        <v>3750.0</v>
      </c>
      <c r="C2124" s="25" t="s">
        <v>76</v>
      </c>
      <c r="D2124" s="26" t="s">
        <v>61</v>
      </c>
      <c r="E2124" s="26" t="s">
        <v>61</v>
      </c>
      <c r="F2124" s="26" t="s">
        <v>61</v>
      </c>
      <c r="H2124" s="20" t="b">
        <f t="shared" si="1"/>
        <v>0</v>
      </c>
      <c r="I2124" s="21" t="b">
        <f t="shared" si="2"/>
        <v>0</v>
      </c>
      <c r="J2124" s="21" t="b">
        <f t="shared" si="3"/>
        <v>0</v>
      </c>
      <c r="AB2124" s="20" t="b">
        <f t="shared" si="9"/>
        <v>0</v>
      </c>
      <c r="AC2124" s="20" t="b">
        <f t="shared" si="10"/>
        <v>0</v>
      </c>
      <c r="AD2124" s="20" t="b">
        <f t="shared" si="11"/>
        <v>0</v>
      </c>
      <c r="AE2124" s="20" t="b">
        <f t="shared" si="12"/>
        <v>0</v>
      </c>
      <c r="AG2124" s="20" t="b">
        <f t="shared" si="13"/>
        <v>0</v>
      </c>
      <c r="AH2124" s="20" t="b">
        <f t="shared" si="14"/>
        <v>0</v>
      </c>
      <c r="AI2124" s="20" t="b">
        <f t="shared" si="15"/>
        <v>0</v>
      </c>
    </row>
    <row r="2125">
      <c r="A2125" s="25" t="s">
        <v>129</v>
      </c>
      <c r="B2125" s="26">
        <v>3750.0</v>
      </c>
      <c r="C2125" s="25" t="s">
        <v>77</v>
      </c>
      <c r="D2125" s="26" t="s">
        <v>61</v>
      </c>
      <c r="E2125" s="26" t="s">
        <v>61</v>
      </c>
      <c r="F2125" s="26" t="s">
        <v>61</v>
      </c>
      <c r="H2125" s="20" t="b">
        <f t="shared" si="1"/>
        <v>0</v>
      </c>
      <c r="I2125" s="21" t="b">
        <f t="shared" si="2"/>
        <v>0</v>
      </c>
      <c r="J2125" s="21" t="b">
        <f t="shared" si="3"/>
        <v>0</v>
      </c>
      <c r="AB2125" s="20" t="b">
        <f t="shared" si="9"/>
        <v>0</v>
      </c>
      <c r="AC2125" s="20" t="b">
        <f t="shared" si="10"/>
        <v>0</v>
      </c>
      <c r="AD2125" s="20" t="b">
        <f t="shared" si="11"/>
        <v>0</v>
      </c>
      <c r="AE2125" s="20" t="b">
        <f t="shared" si="12"/>
        <v>0</v>
      </c>
      <c r="AG2125" s="20" t="b">
        <f t="shared" si="13"/>
        <v>0</v>
      </c>
      <c r="AH2125" s="20" t="b">
        <f t="shared" si="14"/>
        <v>0</v>
      </c>
      <c r="AI2125" s="20" t="b">
        <f t="shared" si="15"/>
        <v>0</v>
      </c>
    </row>
    <row r="2126">
      <c r="A2126" s="25" t="s">
        <v>129</v>
      </c>
      <c r="B2126" s="26">
        <v>4687.0</v>
      </c>
      <c r="C2126" s="25" t="s">
        <v>60</v>
      </c>
      <c r="D2126" s="26" t="s">
        <v>61</v>
      </c>
      <c r="E2126" s="26" t="s">
        <v>61</v>
      </c>
      <c r="F2126" s="26" t="s">
        <v>61</v>
      </c>
      <c r="H2126" s="20" t="b">
        <f t="shared" si="1"/>
        <v>0</v>
      </c>
      <c r="I2126" s="21" t="b">
        <f t="shared" si="2"/>
        <v>0</v>
      </c>
      <c r="J2126" s="21" t="b">
        <f t="shared" si="3"/>
        <v>0</v>
      </c>
      <c r="AB2126" s="20" t="b">
        <f t="shared" si="9"/>
        <v>0</v>
      </c>
      <c r="AC2126" s="20" t="b">
        <f t="shared" si="10"/>
        <v>0</v>
      </c>
      <c r="AD2126" s="20" t="b">
        <f t="shared" si="11"/>
        <v>0</v>
      </c>
      <c r="AE2126" s="20" t="b">
        <f t="shared" si="12"/>
        <v>0</v>
      </c>
      <c r="AG2126" s="20" t="b">
        <f t="shared" si="13"/>
        <v>0</v>
      </c>
      <c r="AH2126" s="20" t="b">
        <f t="shared" si="14"/>
        <v>0</v>
      </c>
      <c r="AI2126" s="20" t="b">
        <f t="shared" si="15"/>
        <v>0</v>
      </c>
    </row>
    <row r="2127">
      <c r="A2127" s="25" t="s">
        <v>129</v>
      </c>
      <c r="B2127" s="26">
        <v>4687.0</v>
      </c>
      <c r="C2127" s="25" t="s">
        <v>62</v>
      </c>
      <c r="D2127" s="26">
        <v>819.0</v>
      </c>
      <c r="E2127" s="26">
        <v>1529.0</v>
      </c>
      <c r="F2127" s="26">
        <v>828.0</v>
      </c>
      <c r="H2127" s="20" t="b">
        <f t="shared" si="1"/>
        <v>0</v>
      </c>
      <c r="I2127" s="21" t="b">
        <f t="shared" si="2"/>
        <v>0</v>
      </c>
      <c r="J2127" s="21" t="b">
        <f t="shared" si="3"/>
        <v>0</v>
      </c>
      <c r="AB2127" s="20" t="b">
        <f t="shared" si="9"/>
        <v>0</v>
      </c>
      <c r="AC2127" s="20" t="b">
        <f t="shared" si="10"/>
        <v>0</v>
      </c>
      <c r="AD2127" s="20" t="b">
        <f t="shared" si="11"/>
        <v>0</v>
      </c>
      <c r="AE2127" s="20" t="b">
        <f t="shared" si="12"/>
        <v>0</v>
      </c>
      <c r="AG2127" s="20">
        <f t="shared" si="13"/>
        <v>819</v>
      </c>
      <c r="AH2127" s="20">
        <f t="shared" si="14"/>
        <v>1529</v>
      </c>
      <c r="AI2127" s="20">
        <f t="shared" si="15"/>
        <v>828</v>
      </c>
    </row>
    <row r="2128">
      <c r="A2128" s="25" t="s">
        <v>129</v>
      </c>
      <c r="B2128" s="26">
        <v>4687.0</v>
      </c>
      <c r="C2128" s="25" t="s">
        <v>63</v>
      </c>
      <c r="D2128" s="26">
        <v>779.0</v>
      </c>
      <c r="E2128" s="26">
        <v>1485.0</v>
      </c>
      <c r="F2128" s="26">
        <v>784.0</v>
      </c>
      <c r="H2128" s="20" t="b">
        <f t="shared" si="1"/>
        <v>0</v>
      </c>
      <c r="I2128" s="21" t="b">
        <f t="shared" si="2"/>
        <v>0</v>
      </c>
      <c r="J2128" s="21" t="b">
        <f t="shared" si="3"/>
        <v>0</v>
      </c>
      <c r="AB2128" s="20" t="b">
        <f t="shared" si="9"/>
        <v>0</v>
      </c>
      <c r="AC2128" s="20" t="b">
        <f t="shared" si="10"/>
        <v>0</v>
      </c>
      <c r="AD2128" s="20" t="b">
        <f t="shared" si="11"/>
        <v>0</v>
      </c>
      <c r="AE2128" s="20" t="b">
        <f t="shared" si="12"/>
        <v>0</v>
      </c>
      <c r="AG2128" s="20" t="b">
        <f t="shared" si="13"/>
        <v>0</v>
      </c>
      <c r="AH2128" s="20" t="b">
        <f t="shared" si="14"/>
        <v>0</v>
      </c>
      <c r="AI2128" s="20" t="b">
        <f t="shared" si="15"/>
        <v>0</v>
      </c>
    </row>
    <row r="2129">
      <c r="A2129" s="25" t="s">
        <v>129</v>
      </c>
      <c r="B2129" s="26">
        <v>4687.0</v>
      </c>
      <c r="C2129" s="25" t="s">
        <v>64</v>
      </c>
      <c r="D2129" s="26">
        <v>40.0</v>
      </c>
      <c r="E2129" s="26">
        <v>44.0</v>
      </c>
      <c r="F2129" s="26">
        <v>44.0</v>
      </c>
      <c r="H2129" s="20" t="b">
        <f t="shared" si="1"/>
        <v>0</v>
      </c>
      <c r="I2129" s="21" t="b">
        <f t="shared" si="2"/>
        <v>0</v>
      </c>
      <c r="J2129" s="21" t="b">
        <f t="shared" si="3"/>
        <v>0</v>
      </c>
      <c r="AB2129" s="20" t="b">
        <f t="shared" si="9"/>
        <v>0</v>
      </c>
      <c r="AC2129" s="20" t="b">
        <f t="shared" si="10"/>
        <v>0</v>
      </c>
      <c r="AD2129" s="20" t="b">
        <f t="shared" si="11"/>
        <v>0</v>
      </c>
      <c r="AE2129" s="20" t="b">
        <f t="shared" si="12"/>
        <v>0</v>
      </c>
      <c r="AG2129" s="20" t="b">
        <f t="shared" si="13"/>
        <v>0</v>
      </c>
      <c r="AH2129" s="20" t="b">
        <f t="shared" si="14"/>
        <v>0</v>
      </c>
      <c r="AI2129" s="20" t="b">
        <f t="shared" si="15"/>
        <v>0</v>
      </c>
    </row>
    <row r="2130">
      <c r="A2130" s="25" t="s">
        <v>129</v>
      </c>
      <c r="B2130" s="26">
        <v>4687.0</v>
      </c>
      <c r="C2130" s="25" t="s">
        <v>65</v>
      </c>
      <c r="D2130" s="26">
        <v>0.0</v>
      </c>
      <c r="E2130" s="26">
        <v>0.0</v>
      </c>
      <c r="F2130" s="26">
        <v>0.0</v>
      </c>
      <c r="H2130" s="20" t="b">
        <f t="shared" si="1"/>
        <v>0</v>
      </c>
      <c r="I2130" s="21" t="b">
        <f t="shared" si="2"/>
        <v>0</v>
      </c>
      <c r="J2130" s="21" t="b">
        <f t="shared" si="3"/>
        <v>0</v>
      </c>
      <c r="AB2130" s="20" t="b">
        <f t="shared" si="9"/>
        <v>0</v>
      </c>
      <c r="AC2130" s="20" t="b">
        <f t="shared" si="10"/>
        <v>0</v>
      </c>
      <c r="AD2130" s="20" t="b">
        <f t="shared" si="11"/>
        <v>0</v>
      </c>
      <c r="AE2130" s="20" t="b">
        <f t="shared" si="12"/>
        <v>0</v>
      </c>
      <c r="AG2130" s="20" t="b">
        <f t="shared" si="13"/>
        <v>0</v>
      </c>
      <c r="AH2130" s="20" t="b">
        <f t="shared" si="14"/>
        <v>0</v>
      </c>
      <c r="AI2130" s="20" t="b">
        <f t="shared" si="15"/>
        <v>0</v>
      </c>
    </row>
    <row r="2131">
      <c r="A2131" s="25" t="s">
        <v>129</v>
      </c>
      <c r="B2131" s="26">
        <v>4687.0</v>
      </c>
      <c r="C2131" s="25" t="s">
        <v>66</v>
      </c>
      <c r="D2131" s="26">
        <v>747.0</v>
      </c>
      <c r="E2131" s="26">
        <v>766.0</v>
      </c>
      <c r="F2131" s="26">
        <v>760.0</v>
      </c>
      <c r="H2131" s="20" t="b">
        <f t="shared" si="1"/>
        <v>0</v>
      </c>
      <c r="I2131" s="21" t="b">
        <f t="shared" si="2"/>
        <v>0</v>
      </c>
      <c r="J2131" s="21" t="b">
        <f t="shared" si="3"/>
        <v>0</v>
      </c>
      <c r="AB2131" s="20" t="b">
        <f t="shared" si="9"/>
        <v>0</v>
      </c>
      <c r="AC2131" s="20" t="b">
        <f t="shared" si="10"/>
        <v>0</v>
      </c>
      <c r="AD2131" s="20" t="b">
        <f t="shared" si="11"/>
        <v>0</v>
      </c>
      <c r="AE2131" s="20" t="b">
        <f t="shared" si="12"/>
        <v>0</v>
      </c>
      <c r="AG2131" s="20" t="b">
        <f t="shared" si="13"/>
        <v>0</v>
      </c>
      <c r="AH2131" s="20" t="b">
        <f t="shared" si="14"/>
        <v>0</v>
      </c>
      <c r="AI2131" s="20" t="b">
        <f t="shared" si="15"/>
        <v>0</v>
      </c>
    </row>
    <row r="2132">
      <c r="A2132" s="25" t="s">
        <v>129</v>
      </c>
      <c r="B2132" s="26">
        <v>4687.0</v>
      </c>
      <c r="C2132" s="25" t="s">
        <v>67</v>
      </c>
      <c r="D2132" s="26">
        <v>747.0</v>
      </c>
      <c r="E2132" s="26">
        <v>766.0</v>
      </c>
      <c r="F2132" s="26">
        <v>760.0</v>
      </c>
      <c r="H2132" s="20" t="b">
        <f t="shared" si="1"/>
        <v>0</v>
      </c>
      <c r="I2132" s="21" t="b">
        <f t="shared" si="2"/>
        <v>0</v>
      </c>
      <c r="J2132" s="21" t="b">
        <f t="shared" si="3"/>
        <v>0</v>
      </c>
      <c r="AB2132" s="20" t="b">
        <f t="shared" si="9"/>
        <v>0</v>
      </c>
      <c r="AC2132" s="20" t="b">
        <f t="shared" si="10"/>
        <v>0</v>
      </c>
      <c r="AD2132" s="20" t="b">
        <f t="shared" si="11"/>
        <v>0</v>
      </c>
      <c r="AE2132" s="20" t="b">
        <f t="shared" si="12"/>
        <v>0</v>
      </c>
      <c r="AG2132" s="20" t="b">
        <f t="shared" si="13"/>
        <v>0</v>
      </c>
      <c r="AH2132" s="20" t="b">
        <f t="shared" si="14"/>
        <v>0</v>
      </c>
      <c r="AI2132" s="20" t="b">
        <f t="shared" si="15"/>
        <v>0</v>
      </c>
    </row>
    <row r="2133">
      <c r="A2133" s="25" t="s">
        <v>129</v>
      </c>
      <c r="B2133" s="26">
        <v>4687.0</v>
      </c>
      <c r="C2133" s="25" t="s">
        <v>68</v>
      </c>
      <c r="D2133" s="26">
        <v>0.0</v>
      </c>
      <c r="E2133" s="26">
        <v>0.0</v>
      </c>
      <c r="F2133" s="26">
        <v>0.0</v>
      </c>
      <c r="H2133" s="20" t="b">
        <f t="shared" si="1"/>
        <v>0</v>
      </c>
      <c r="I2133" s="21" t="b">
        <f t="shared" si="2"/>
        <v>0</v>
      </c>
      <c r="J2133" s="21" t="b">
        <f t="shared" si="3"/>
        <v>0</v>
      </c>
      <c r="AB2133" s="20" t="b">
        <f t="shared" si="9"/>
        <v>0</v>
      </c>
      <c r="AC2133" s="20" t="b">
        <f t="shared" si="10"/>
        <v>0</v>
      </c>
      <c r="AD2133" s="20" t="b">
        <f t="shared" si="11"/>
        <v>0</v>
      </c>
      <c r="AE2133" s="20" t="b">
        <f t="shared" si="12"/>
        <v>0</v>
      </c>
      <c r="AG2133" s="20" t="b">
        <f t="shared" si="13"/>
        <v>0</v>
      </c>
      <c r="AH2133" s="20" t="b">
        <f t="shared" si="14"/>
        <v>0</v>
      </c>
      <c r="AI2133" s="20" t="b">
        <f t="shared" si="15"/>
        <v>0</v>
      </c>
    </row>
    <row r="2134">
      <c r="A2134" s="25" t="s">
        <v>129</v>
      </c>
      <c r="B2134" s="26">
        <v>4687.0</v>
      </c>
      <c r="C2134" s="25" t="s">
        <v>69</v>
      </c>
      <c r="D2134" s="26">
        <v>1.0</v>
      </c>
      <c r="E2134" s="26">
        <v>1.0</v>
      </c>
      <c r="F2134" s="26">
        <v>1.0</v>
      </c>
      <c r="H2134" s="20" t="b">
        <f t="shared" si="1"/>
        <v>0</v>
      </c>
      <c r="I2134" s="21" t="b">
        <f t="shared" si="2"/>
        <v>0</v>
      </c>
      <c r="J2134" s="21" t="b">
        <f t="shared" si="3"/>
        <v>0</v>
      </c>
      <c r="AB2134" s="20" t="b">
        <f t="shared" si="9"/>
        <v>0</v>
      </c>
      <c r="AC2134" s="20">
        <f t="shared" si="10"/>
        <v>1</v>
      </c>
      <c r="AD2134" s="20">
        <f t="shared" si="11"/>
        <v>1</v>
      </c>
      <c r="AE2134" s="20">
        <f t="shared" si="12"/>
        <v>1</v>
      </c>
      <c r="AG2134" s="20" t="b">
        <f t="shared" si="13"/>
        <v>0</v>
      </c>
      <c r="AH2134" s="20" t="b">
        <f t="shared" si="14"/>
        <v>0</v>
      </c>
      <c r="AI2134" s="20" t="b">
        <f t="shared" si="15"/>
        <v>0</v>
      </c>
    </row>
    <row r="2135">
      <c r="A2135" s="25" t="s">
        <v>129</v>
      </c>
      <c r="B2135" s="26">
        <v>4687.0</v>
      </c>
      <c r="C2135" s="25" t="s">
        <v>70</v>
      </c>
      <c r="D2135" s="26">
        <v>0.0</v>
      </c>
      <c r="E2135" s="26">
        <v>0.0</v>
      </c>
      <c r="F2135" s="26">
        <v>0.0</v>
      </c>
      <c r="H2135" s="20" t="b">
        <f t="shared" si="1"/>
        <v>0</v>
      </c>
      <c r="I2135" s="21" t="b">
        <f t="shared" si="2"/>
        <v>0</v>
      </c>
      <c r="J2135" s="21" t="b">
        <f t="shared" si="3"/>
        <v>0</v>
      </c>
      <c r="AB2135" s="20" t="b">
        <f t="shared" si="9"/>
        <v>0</v>
      </c>
      <c r="AC2135" s="20" t="b">
        <f t="shared" si="10"/>
        <v>0</v>
      </c>
      <c r="AD2135" s="20" t="b">
        <f t="shared" si="11"/>
        <v>0</v>
      </c>
      <c r="AE2135" s="20" t="b">
        <f t="shared" si="12"/>
        <v>0</v>
      </c>
      <c r="AG2135" s="20" t="b">
        <f t="shared" si="13"/>
        <v>0</v>
      </c>
      <c r="AH2135" s="20" t="b">
        <f t="shared" si="14"/>
        <v>0</v>
      </c>
      <c r="AI2135" s="20" t="b">
        <f t="shared" si="15"/>
        <v>0</v>
      </c>
    </row>
    <row r="2136">
      <c r="A2136" s="25" t="s">
        <v>129</v>
      </c>
      <c r="B2136" s="26">
        <v>4687.0</v>
      </c>
      <c r="C2136" s="25" t="s">
        <v>71</v>
      </c>
      <c r="D2136" s="28">
        <v>2.199074074074074E-4</v>
      </c>
      <c r="E2136" s="28">
        <v>0.0023148148148148147</v>
      </c>
      <c r="F2136" s="28">
        <v>9.722222222222222E-4</v>
      </c>
      <c r="H2136" s="20" t="b">
        <f t="shared" si="1"/>
        <v>0</v>
      </c>
      <c r="I2136" s="21" t="b">
        <f t="shared" si="2"/>
        <v>0</v>
      </c>
      <c r="J2136" s="21" t="b">
        <f t="shared" si="3"/>
        <v>0</v>
      </c>
      <c r="AB2136" s="20" t="b">
        <f t="shared" si="9"/>
        <v>0</v>
      </c>
      <c r="AC2136" s="20" t="b">
        <f t="shared" si="10"/>
        <v>0</v>
      </c>
      <c r="AD2136" s="20" t="b">
        <f t="shared" si="11"/>
        <v>0</v>
      </c>
      <c r="AE2136" s="20" t="b">
        <f t="shared" si="12"/>
        <v>0</v>
      </c>
      <c r="AG2136" s="20" t="b">
        <f t="shared" si="13"/>
        <v>0</v>
      </c>
      <c r="AH2136" s="20" t="b">
        <f t="shared" si="14"/>
        <v>0</v>
      </c>
      <c r="AI2136" s="20" t="b">
        <f t="shared" si="15"/>
        <v>0</v>
      </c>
    </row>
    <row r="2137">
      <c r="A2137" s="25" t="s">
        <v>129</v>
      </c>
      <c r="B2137" s="26">
        <v>4687.0</v>
      </c>
      <c r="C2137" s="25" t="s">
        <v>72</v>
      </c>
      <c r="D2137" s="27">
        <v>9.722222222222222E-4</v>
      </c>
      <c r="E2137" s="27">
        <v>0.0025578703703703705</v>
      </c>
      <c r="F2137" s="27">
        <v>0.0018055555555555555</v>
      </c>
      <c r="H2137" s="20" t="b">
        <f t="shared" si="1"/>
        <v>0</v>
      </c>
      <c r="I2137" s="21" t="b">
        <f t="shared" si="2"/>
        <v>0</v>
      </c>
      <c r="J2137" s="21" t="b">
        <f t="shared" si="3"/>
        <v>0</v>
      </c>
      <c r="AB2137" s="20" t="b">
        <f t="shared" si="9"/>
        <v>0</v>
      </c>
      <c r="AC2137" s="20" t="b">
        <f t="shared" si="10"/>
        <v>0</v>
      </c>
      <c r="AD2137" s="20" t="b">
        <f t="shared" si="11"/>
        <v>0</v>
      </c>
      <c r="AE2137" s="20" t="b">
        <f t="shared" si="12"/>
        <v>0</v>
      </c>
      <c r="AG2137" s="20" t="b">
        <f t="shared" si="13"/>
        <v>0</v>
      </c>
      <c r="AH2137" s="20" t="b">
        <f t="shared" si="14"/>
        <v>0</v>
      </c>
      <c r="AI2137" s="20" t="b">
        <f t="shared" si="15"/>
        <v>0</v>
      </c>
    </row>
    <row r="2138">
      <c r="A2138" s="25" t="s">
        <v>129</v>
      </c>
      <c r="B2138" s="26">
        <v>4687.0</v>
      </c>
      <c r="C2138" s="25" t="s">
        <v>71</v>
      </c>
      <c r="D2138" s="25">
        <v>3657.25</v>
      </c>
      <c r="E2138" s="25">
        <v>3421.352</v>
      </c>
      <c r="F2138" s="25">
        <v>3417.715</v>
      </c>
      <c r="H2138" s="20" t="b">
        <f t="shared" si="1"/>
        <v>0</v>
      </c>
      <c r="I2138" s="21" t="b">
        <f t="shared" si="2"/>
        <v>0</v>
      </c>
      <c r="J2138" s="21" t="b">
        <f t="shared" si="3"/>
        <v>0</v>
      </c>
      <c r="AB2138" s="20" t="b">
        <f t="shared" si="9"/>
        <v>0</v>
      </c>
      <c r="AC2138" s="20" t="b">
        <f t="shared" si="10"/>
        <v>0</v>
      </c>
      <c r="AD2138" s="20" t="b">
        <f t="shared" si="11"/>
        <v>0</v>
      </c>
      <c r="AE2138" s="20" t="b">
        <f t="shared" si="12"/>
        <v>0</v>
      </c>
      <c r="AG2138" s="20" t="b">
        <f t="shared" si="13"/>
        <v>0</v>
      </c>
      <c r="AH2138" s="20" t="b">
        <f t="shared" si="14"/>
        <v>0</v>
      </c>
      <c r="AI2138" s="20" t="b">
        <f t="shared" si="15"/>
        <v>0</v>
      </c>
    </row>
    <row r="2139">
      <c r="A2139" s="25" t="s">
        <v>129</v>
      </c>
      <c r="B2139" s="26">
        <v>4687.0</v>
      </c>
      <c r="C2139" s="25" t="s">
        <v>72</v>
      </c>
      <c r="D2139" s="25">
        <v>3704.52</v>
      </c>
      <c r="E2139" s="25">
        <v>3692.301</v>
      </c>
      <c r="F2139" s="25">
        <v>3685.418</v>
      </c>
      <c r="H2139" s="20" t="b">
        <f t="shared" si="1"/>
        <v>0</v>
      </c>
      <c r="I2139" s="21" t="b">
        <f t="shared" si="2"/>
        <v>0</v>
      </c>
      <c r="J2139" s="21" t="b">
        <f t="shared" si="3"/>
        <v>0</v>
      </c>
      <c r="AB2139" s="20" t="b">
        <f t="shared" si="9"/>
        <v>0</v>
      </c>
      <c r="AC2139" s="20" t="b">
        <f t="shared" si="10"/>
        <v>0</v>
      </c>
      <c r="AD2139" s="20" t="b">
        <f t="shared" si="11"/>
        <v>0</v>
      </c>
      <c r="AE2139" s="20" t="b">
        <f t="shared" si="12"/>
        <v>0</v>
      </c>
      <c r="AG2139" s="20" t="b">
        <f t="shared" si="13"/>
        <v>0</v>
      </c>
      <c r="AH2139" s="20" t="b">
        <f t="shared" si="14"/>
        <v>0</v>
      </c>
      <c r="AI2139" s="20" t="b">
        <f t="shared" si="15"/>
        <v>0</v>
      </c>
    </row>
    <row r="2140">
      <c r="A2140" s="25" t="s">
        <v>129</v>
      </c>
      <c r="B2140" s="26">
        <v>4687.0</v>
      </c>
      <c r="C2140" s="25" t="s">
        <v>73</v>
      </c>
      <c r="D2140" s="25" t="s">
        <v>81</v>
      </c>
      <c r="E2140" s="25" t="s">
        <v>74</v>
      </c>
      <c r="F2140" s="25" t="s">
        <v>81</v>
      </c>
      <c r="H2140" s="20" t="b">
        <f t="shared" si="1"/>
        <v>0</v>
      </c>
      <c r="I2140" s="21" t="b">
        <f t="shared" si="2"/>
        <v>0</v>
      </c>
      <c r="J2140" s="21" t="b">
        <f t="shared" si="3"/>
        <v>0</v>
      </c>
      <c r="AB2140" s="20" t="b">
        <f t="shared" si="9"/>
        <v>0</v>
      </c>
      <c r="AC2140" s="20" t="b">
        <f t="shared" si="10"/>
        <v>0</v>
      </c>
      <c r="AD2140" s="20" t="b">
        <f t="shared" si="11"/>
        <v>0</v>
      </c>
      <c r="AE2140" s="20" t="b">
        <f t="shared" si="12"/>
        <v>0</v>
      </c>
      <c r="AG2140" s="20" t="b">
        <f t="shared" si="13"/>
        <v>0</v>
      </c>
      <c r="AH2140" s="20" t="b">
        <f t="shared" si="14"/>
        <v>0</v>
      </c>
      <c r="AI2140" s="20" t="b">
        <f t="shared" si="15"/>
        <v>0</v>
      </c>
    </row>
    <row r="2141">
      <c r="A2141" s="25" t="s">
        <v>129</v>
      </c>
      <c r="B2141" s="26">
        <v>4687.0</v>
      </c>
      <c r="C2141" s="25" t="s">
        <v>75</v>
      </c>
      <c r="D2141" s="26">
        <v>0.142</v>
      </c>
      <c r="E2141" s="26">
        <v>-0.59</v>
      </c>
      <c r="F2141" s="26">
        <v>0.147</v>
      </c>
      <c r="H2141" s="20">
        <f t="shared" si="1"/>
        <v>4545</v>
      </c>
      <c r="I2141" s="21">
        <f t="shared" si="2"/>
        <v>5277</v>
      </c>
      <c r="J2141" s="21">
        <f t="shared" si="3"/>
        <v>4540</v>
      </c>
      <c r="AB2141" s="20" t="b">
        <f t="shared" si="9"/>
        <v>0</v>
      </c>
      <c r="AC2141" s="20" t="b">
        <f t="shared" si="10"/>
        <v>0</v>
      </c>
      <c r="AD2141" s="20" t="b">
        <f t="shared" si="11"/>
        <v>0</v>
      </c>
      <c r="AE2141" s="20" t="b">
        <f t="shared" si="12"/>
        <v>0</v>
      </c>
      <c r="AG2141" s="20" t="b">
        <f t="shared" si="13"/>
        <v>0</v>
      </c>
      <c r="AH2141" s="20" t="b">
        <f t="shared" si="14"/>
        <v>0</v>
      </c>
      <c r="AI2141" s="20" t="b">
        <f t="shared" si="15"/>
        <v>0</v>
      </c>
    </row>
    <row r="2142">
      <c r="A2142" s="25" t="s">
        <v>129</v>
      </c>
      <c r="B2142" s="26">
        <v>4687.0</v>
      </c>
      <c r="C2142" s="25" t="s">
        <v>76</v>
      </c>
      <c r="D2142" s="26" t="s">
        <v>61</v>
      </c>
      <c r="E2142" s="26" t="s">
        <v>61</v>
      </c>
      <c r="F2142" s="26" t="s">
        <v>61</v>
      </c>
      <c r="H2142" s="20" t="b">
        <f t="shared" si="1"/>
        <v>0</v>
      </c>
      <c r="I2142" s="21" t="b">
        <f t="shared" si="2"/>
        <v>0</v>
      </c>
      <c r="J2142" s="21" t="b">
        <f t="shared" si="3"/>
        <v>0</v>
      </c>
      <c r="AB2142" s="20" t="b">
        <f t="shared" si="9"/>
        <v>0</v>
      </c>
      <c r="AC2142" s="20" t="b">
        <f t="shared" si="10"/>
        <v>0</v>
      </c>
      <c r="AD2142" s="20" t="b">
        <f t="shared" si="11"/>
        <v>0</v>
      </c>
      <c r="AE2142" s="20" t="b">
        <f t="shared" si="12"/>
        <v>0</v>
      </c>
      <c r="AG2142" s="20" t="b">
        <f t="shared" si="13"/>
        <v>0</v>
      </c>
      <c r="AH2142" s="20" t="b">
        <f t="shared" si="14"/>
        <v>0</v>
      </c>
      <c r="AI2142" s="20" t="b">
        <f t="shared" si="15"/>
        <v>0</v>
      </c>
    </row>
    <row r="2143">
      <c r="A2143" s="25" t="s">
        <v>129</v>
      </c>
      <c r="B2143" s="26">
        <v>4687.0</v>
      </c>
      <c r="C2143" s="25" t="s">
        <v>77</v>
      </c>
      <c r="D2143" s="26" t="s">
        <v>61</v>
      </c>
      <c r="E2143" s="26" t="s">
        <v>61</v>
      </c>
      <c r="F2143" s="26" t="s">
        <v>61</v>
      </c>
      <c r="H2143" s="20" t="b">
        <f t="shared" si="1"/>
        <v>0</v>
      </c>
      <c r="I2143" s="21" t="b">
        <f t="shared" si="2"/>
        <v>0</v>
      </c>
      <c r="J2143" s="21" t="b">
        <f t="shared" si="3"/>
        <v>0</v>
      </c>
      <c r="AB2143" s="20" t="b">
        <f t="shared" si="9"/>
        <v>0</v>
      </c>
      <c r="AC2143" s="20" t="b">
        <f t="shared" si="10"/>
        <v>0</v>
      </c>
      <c r="AD2143" s="20" t="b">
        <f t="shared" si="11"/>
        <v>0</v>
      </c>
      <c r="AE2143" s="20" t="b">
        <f t="shared" si="12"/>
        <v>0</v>
      </c>
      <c r="AG2143" s="20" t="b">
        <f t="shared" si="13"/>
        <v>0</v>
      </c>
      <c r="AH2143" s="20" t="b">
        <f t="shared" si="14"/>
        <v>0</v>
      </c>
      <c r="AI2143" s="20" t="b">
        <f t="shared" si="15"/>
        <v>0</v>
      </c>
    </row>
    <row r="2144">
      <c r="A2144" s="25" t="s">
        <v>129</v>
      </c>
      <c r="B2144" s="26">
        <v>5625.0</v>
      </c>
      <c r="C2144" s="25" t="s">
        <v>60</v>
      </c>
      <c r="D2144" s="26" t="s">
        <v>61</v>
      </c>
      <c r="E2144" s="26" t="s">
        <v>61</v>
      </c>
      <c r="F2144" s="26" t="s">
        <v>61</v>
      </c>
      <c r="H2144" s="20" t="b">
        <f t="shared" si="1"/>
        <v>0</v>
      </c>
      <c r="I2144" s="21" t="b">
        <f t="shared" si="2"/>
        <v>0</v>
      </c>
      <c r="J2144" s="21" t="b">
        <f t="shared" si="3"/>
        <v>0</v>
      </c>
      <c r="AB2144" s="20" t="b">
        <f t="shared" si="9"/>
        <v>0</v>
      </c>
      <c r="AC2144" s="20" t="b">
        <f t="shared" si="10"/>
        <v>0</v>
      </c>
      <c r="AD2144" s="20" t="b">
        <f t="shared" si="11"/>
        <v>0</v>
      </c>
      <c r="AE2144" s="20" t="b">
        <f t="shared" si="12"/>
        <v>0</v>
      </c>
      <c r="AG2144" s="20" t="b">
        <f t="shared" si="13"/>
        <v>0</v>
      </c>
      <c r="AH2144" s="20" t="b">
        <f t="shared" si="14"/>
        <v>0</v>
      </c>
      <c r="AI2144" s="20" t="b">
        <f t="shared" si="15"/>
        <v>0</v>
      </c>
    </row>
    <row r="2145">
      <c r="A2145" s="25" t="s">
        <v>129</v>
      </c>
      <c r="B2145" s="26">
        <v>5625.0</v>
      </c>
      <c r="C2145" s="25" t="s">
        <v>62</v>
      </c>
      <c r="D2145" s="26">
        <v>805.0</v>
      </c>
      <c r="E2145" s="26">
        <v>1437.0</v>
      </c>
      <c r="F2145" s="26">
        <v>824.0</v>
      </c>
      <c r="H2145" s="20" t="b">
        <f t="shared" si="1"/>
        <v>0</v>
      </c>
      <c r="I2145" s="21" t="b">
        <f t="shared" si="2"/>
        <v>0</v>
      </c>
      <c r="J2145" s="21" t="b">
        <f t="shared" si="3"/>
        <v>0</v>
      </c>
      <c r="AB2145" s="20" t="b">
        <f t="shared" si="9"/>
        <v>0</v>
      </c>
      <c r="AC2145" s="20" t="b">
        <f t="shared" si="10"/>
        <v>0</v>
      </c>
      <c r="AD2145" s="20" t="b">
        <f t="shared" si="11"/>
        <v>0</v>
      </c>
      <c r="AE2145" s="20" t="b">
        <f t="shared" si="12"/>
        <v>0</v>
      </c>
      <c r="AG2145" s="20">
        <f t="shared" si="13"/>
        <v>805</v>
      </c>
      <c r="AH2145" s="20">
        <f t="shared" si="14"/>
        <v>1437</v>
      </c>
      <c r="AI2145" s="20">
        <f t="shared" si="15"/>
        <v>824</v>
      </c>
    </row>
    <row r="2146">
      <c r="A2146" s="25" t="s">
        <v>129</v>
      </c>
      <c r="B2146" s="26">
        <v>5625.0</v>
      </c>
      <c r="C2146" s="25" t="s">
        <v>63</v>
      </c>
      <c r="D2146" s="26">
        <v>765.0</v>
      </c>
      <c r="E2146" s="26">
        <v>1393.0</v>
      </c>
      <c r="F2146" s="26">
        <v>780.0</v>
      </c>
      <c r="H2146" s="20" t="b">
        <f t="shared" si="1"/>
        <v>0</v>
      </c>
      <c r="I2146" s="21" t="b">
        <f t="shared" si="2"/>
        <v>0</v>
      </c>
      <c r="J2146" s="21" t="b">
        <f t="shared" si="3"/>
        <v>0</v>
      </c>
      <c r="AB2146" s="20" t="b">
        <f t="shared" si="9"/>
        <v>0</v>
      </c>
      <c r="AC2146" s="20" t="b">
        <f t="shared" si="10"/>
        <v>0</v>
      </c>
      <c r="AD2146" s="20" t="b">
        <f t="shared" si="11"/>
        <v>0</v>
      </c>
      <c r="AE2146" s="20" t="b">
        <f t="shared" si="12"/>
        <v>0</v>
      </c>
      <c r="AG2146" s="20" t="b">
        <f t="shared" si="13"/>
        <v>0</v>
      </c>
      <c r="AH2146" s="20" t="b">
        <f t="shared" si="14"/>
        <v>0</v>
      </c>
      <c r="AI2146" s="20" t="b">
        <f t="shared" si="15"/>
        <v>0</v>
      </c>
    </row>
    <row r="2147">
      <c r="A2147" s="25" t="s">
        <v>129</v>
      </c>
      <c r="B2147" s="26">
        <v>5625.0</v>
      </c>
      <c r="C2147" s="25" t="s">
        <v>64</v>
      </c>
      <c r="D2147" s="26">
        <v>40.0</v>
      </c>
      <c r="E2147" s="26">
        <v>44.0</v>
      </c>
      <c r="F2147" s="26">
        <v>44.0</v>
      </c>
      <c r="H2147" s="20" t="b">
        <f t="shared" si="1"/>
        <v>0</v>
      </c>
      <c r="I2147" s="21" t="b">
        <f t="shared" si="2"/>
        <v>0</v>
      </c>
      <c r="J2147" s="21" t="b">
        <f t="shared" si="3"/>
        <v>0</v>
      </c>
      <c r="AB2147" s="20" t="b">
        <f t="shared" si="9"/>
        <v>0</v>
      </c>
      <c r="AC2147" s="20" t="b">
        <f t="shared" si="10"/>
        <v>0</v>
      </c>
      <c r="AD2147" s="20" t="b">
        <f t="shared" si="11"/>
        <v>0</v>
      </c>
      <c r="AE2147" s="20" t="b">
        <f t="shared" si="12"/>
        <v>0</v>
      </c>
      <c r="AG2147" s="20" t="b">
        <f t="shared" si="13"/>
        <v>0</v>
      </c>
      <c r="AH2147" s="20" t="b">
        <f t="shared" si="14"/>
        <v>0</v>
      </c>
      <c r="AI2147" s="20" t="b">
        <f t="shared" si="15"/>
        <v>0</v>
      </c>
    </row>
    <row r="2148">
      <c r="A2148" s="25" t="s">
        <v>129</v>
      </c>
      <c r="B2148" s="26">
        <v>5625.0</v>
      </c>
      <c r="C2148" s="25" t="s">
        <v>65</v>
      </c>
      <c r="D2148" s="26">
        <v>0.0</v>
      </c>
      <c r="E2148" s="26">
        <v>0.0</v>
      </c>
      <c r="F2148" s="26">
        <v>0.0</v>
      </c>
      <c r="H2148" s="20" t="b">
        <f t="shared" si="1"/>
        <v>0</v>
      </c>
      <c r="I2148" s="21" t="b">
        <f t="shared" si="2"/>
        <v>0</v>
      </c>
      <c r="J2148" s="21" t="b">
        <f t="shared" si="3"/>
        <v>0</v>
      </c>
      <c r="AB2148" s="20" t="b">
        <f t="shared" si="9"/>
        <v>0</v>
      </c>
      <c r="AC2148" s="20" t="b">
        <f t="shared" si="10"/>
        <v>0</v>
      </c>
      <c r="AD2148" s="20" t="b">
        <f t="shared" si="11"/>
        <v>0</v>
      </c>
      <c r="AE2148" s="20" t="b">
        <f t="shared" si="12"/>
        <v>0</v>
      </c>
      <c r="AG2148" s="20" t="b">
        <f t="shared" si="13"/>
        <v>0</v>
      </c>
      <c r="AH2148" s="20" t="b">
        <f t="shared" si="14"/>
        <v>0</v>
      </c>
      <c r="AI2148" s="20" t="b">
        <f t="shared" si="15"/>
        <v>0</v>
      </c>
    </row>
    <row r="2149">
      <c r="A2149" s="25" t="s">
        <v>129</v>
      </c>
      <c r="B2149" s="26">
        <v>5625.0</v>
      </c>
      <c r="C2149" s="25" t="s">
        <v>66</v>
      </c>
      <c r="D2149" s="26">
        <v>747.0</v>
      </c>
      <c r="E2149" s="26">
        <v>766.0</v>
      </c>
      <c r="F2149" s="26">
        <v>760.0</v>
      </c>
      <c r="H2149" s="20" t="b">
        <f t="shared" si="1"/>
        <v>0</v>
      </c>
      <c r="I2149" s="21" t="b">
        <f t="shared" si="2"/>
        <v>0</v>
      </c>
      <c r="J2149" s="21" t="b">
        <f t="shared" si="3"/>
        <v>0</v>
      </c>
      <c r="AB2149" s="20" t="b">
        <f t="shared" si="9"/>
        <v>0</v>
      </c>
      <c r="AC2149" s="20" t="b">
        <f t="shared" si="10"/>
        <v>0</v>
      </c>
      <c r="AD2149" s="20" t="b">
        <f t="shared" si="11"/>
        <v>0</v>
      </c>
      <c r="AE2149" s="20" t="b">
        <f t="shared" si="12"/>
        <v>0</v>
      </c>
      <c r="AG2149" s="20" t="b">
        <f t="shared" si="13"/>
        <v>0</v>
      </c>
      <c r="AH2149" s="20" t="b">
        <f t="shared" si="14"/>
        <v>0</v>
      </c>
      <c r="AI2149" s="20" t="b">
        <f t="shared" si="15"/>
        <v>0</v>
      </c>
    </row>
    <row r="2150">
      <c r="A2150" s="25" t="s">
        <v>129</v>
      </c>
      <c r="B2150" s="26">
        <v>5625.0</v>
      </c>
      <c r="C2150" s="25" t="s">
        <v>67</v>
      </c>
      <c r="D2150" s="26">
        <v>747.0</v>
      </c>
      <c r="E2150" s="26">
        <v>766.0</v>
      </c>
      <c r="F2150" s="26">
        <v>760.0</v>
      </c>
      <c r="H2150" s="20" t="b">
        <f t="shared" si="1"/>
        <v>0</v>
      </c>
      <c r="I2150" s="21" t="b">
        <f t="shared" si="2"/>
        <v>0</v>
      </c>
      <c r="J2150" s="21" t="b">
        <f t="shared" si="3"/>
        <v>0</v>
      </c>
      <c r="AB2150" s="20" t="b">
        <f t="shared" si="9"/>
        <v>0</v>
      </c>
      <c r="AC2150" s="20" t="b">
        <f t="shared" si="10"/>
        <v>0</v>
      </c>
      <c r="AD2150" s="20" t="b">
        <f t="shared" si="11"/>
        <v>0</v>
      </c>
      <c r="AE2150" s="20" t="b">
        <f t="shared" si="12"/>
        <v>0</v>
      </c>
      <c r="AG2150" s="20" t="b">
        <f t="shared" si="13"/>
        <v>0</v>
      </c>
      <c r="AH2150" s="20" t="b">
        <f t="shared" si="14"/>
        <v>0</v>
      </c>
      <c r="AI2150" s="20" t="b">
        <f t="shared" si="15"/>
        <v>0</v>
      </c>
    </row>
    <row r="2151">
      <c r="A2151" s="25" t="s">
        <v>129</v>
      </c>
      <c r="B2151" s="26">
        <v>5625.0</v>
      </c>
      <c r="C2151" s="25" t="s">
        <v>68</v>
      </c>
      <c r="D2151" s="26">
        <v>0.0</v>
      </c>
      <c r="E2151" s="26">
        <v>0.0</v>
      </c>
      <c r="F2151" s="26">
        <v>0.0</v>
      </c>
      <c r="H2151" s="20" t="b">
        <f t="shared" si="1"/>
        <v>0</v>
      </c>
      <c r="I2151" s="21" t="b">
        <f t="shared" si="2"/>
        <v>0</v>
      </c>
      <c r="J2151" s="21" t="b">
        <f t="shared" si="3"/>
        <v>0</v>
      </c>
      <c r="AB2151" s="20" t="b">
        <f t="shared" si="9"/>
        <v>0</v>
      </c>
      <c r="AC2151" s="20" t="b">
        <f t="shared" si="10"/>
        <v>0</v>
      </c>
      <c r="AD2151" s="20" t="b">
        <f t="shared" si="11"/>
        <v>0</v>
      </c>
      <c r="AE2151" s="20" t="b">
        <f t="shared" si="12"/>
        <v>0</v>
      </c>
      <c r="AG2151" s="20" t="b">
        <f t="shared" si="13"/>
        <v>0</v>
      </c>
      <c r="AH2151" s="20" t="b">
        <f t="shared" si="14"/>
        <v>0</v>
      </c>
      <c r="AI2151" s="20" t="b">
        <f t="shared" si="15"/>
        <v>0</v>
      </c>
    </row>
    <row r="2152">
      <c r="A2152" s="25" t="s">
        <v>129</v>
      </c>
      <c r="B2152" s="26">
        <v>5625.0</v>
      </c>
      <c r="C2152" s="25" t="s">
        <v>69</v>
      </c>
      <c r="D2152" s="26">
        <v>1.0</v>
      </c>
      <c r="E2152" s="26">
        <v>1.0</v>
      </c>
      <c r="F2152" s="26">
        <v>1.0</v>
      </c>
      <c r="H2152" s="20" t="b">
        <f t="shared" si="1"/>
        <v>0</v>
      </c>
      <c r="I2152" s="21" t="b">
        <f t="shared" si="2"/>
        <v>0</v>
      </c>
      <c r="J2152" s="21" t="b">
        <f t="shared" si="3"/>
        <v>0</v>
      </c>
      <c r="AB2152" s="20" t="b">
        <f t="shared" si="9"/>
        <v>0</v>
      </c>
      <c r="AC2152" s="20">
        <f t="shared" si="10"/>
        <v>1</v>
      </c>
      <c r="AD2152" s="20">
        <f t="shared" si="11"/>
        <v>1</v>
      </c>
      <c r="AE2152" s="20">
        <f t="shared" si="12"/>
        <v>1</v>
      </c>
      <c r="AG2152" s="20" t="b">
        <f t="shared" si="13"/>
        <v>0</v>
      </c>
      <c r="AH2152" s="20" t="b">
        <f t="shared" si="14"/>
        <v>0</v>
      </c>
      <c r="AI2152" s="20" t="b">
        <f t="shared" si="15"/>
        <v>0</v>
      </c>
    </row>
    <row r="2153">
      <c r="A2153" s="25" t="s">
        <v>129</v>
      </c>
      <c r="B2153" s="26">
        <v>5625.0</v>
      </c>
      <c r="C2153" s="25" t="s">
        <v>70</v>
      </c>
      <c r="D2153" s="26">
        <v>0.0</v>
      </c>
      <c r="E2153" s="26">
        <v>0.0</v>
      </c>
      <c r="F2153" s="26">
        <v>0.0</v>
      </c>
      <c r="H2153" s="20" t="b">
        <f t="shared" si="1"/>
        <v>0</v>
      </c>
      <c r="I2153" s="21" t="b">
        <f t="shared" si="2"/>
        <v>0</v>
      </c>
      <c r="J2153" s="21" t="b">
        <f t="shared" si="3"/>
        <v>0</v>
      </c>
      <c r="AB2153" s="20" t="b">
        <f t="shared" si="9"/>
        <v>0</v>
      </c>
      <c r="AC2153" s="20" t="b">
        <f t="shared" si="10"/>
        <v>0</v>
      </c>
      <c r="AD2153" s="20" t="b">
        <f t="shared" si="11"/>
        <v>0</v>
      </c>
      <c r="AE2153" s="20" t="b">
        <f t="shared" si="12"/>
        <v>0</v>
      </c>
      <c r="AG2153" s="20" t="b">
        <f t="shared" si="13"/>
        <v>0</v>
      </c>
      <c r="AH2153" s="20" t="b">
        <f t="shared" si="14"/>
        <v>0</v>
      </c>
      <c r="AI2153" s="20" t="b">
        <f t="shared" si="15"/>
        <v>0</v>
      </c>
    </row>
    <row r="2154">
      <c r="A2154" s="25" t="s">
        <v>129</v>
      </c>
      <c r="B2154" s="26">
        <v>5625.0</v>
      </c>
      <c r="C2154" s="25" t="s">
        <v>71</v>
      </c>
      <c r="D2154" s="28">
        <v>9.259259259259259E-5</v>
      </c>
      <c r="E2154" s="28">
        <v>0.0016782407407407408</v>
      </c>
      <c r="F2154" s="28">
        <v>3.0092592592592595E-4</v>
      </c>
      <c r="H2154" s="20" t="b">
        <f t="shared" si="1"/>
        <v>0</v>
      </c>
      <c r="I2154" s="21" t="b">
        <f t="shared" si="2"/>
        <v>0</v>
      </c>
      <c r="J2154" s="21" t="b">
        <f t="shared" si="3"/>
        <v>0</v>
      </c>
      <c r="AB2154" s="20" t="b">
        <f t="shared" si="9"/>
        <v>0</v>
      </c>
      <c r="AC2154" s="20" t="b">
        <f t="shared" si="10"/>
        <v>0</v>
      </c>
      <c r="AD2154" s="20" t="b">
        <f t="shared" si="11"/>
        <v>0</v>
      </c>
      <c r="AE2154" s="20" t="b">
        <f t="shared" si="12"/>
        <v>0</v>
      </c>
      <c r="AG2154" s="20" t="b">
        <f t="shared" si="13"/>
        <v>0</v>
      </c>
      <c r="AH2154" s="20" t="b">
        <f t="shared" si="14"/>
        <v>0</v>
      </c>
      <c r="AI2154" s="20" t="b">
        <f t="shared" si="15"/>
        <v>0</v>
      </c>
    </row>
    <row r="2155">
      <c r="A2155" s="25" t="s">
        <v>129</v>
      </c>
      <c r="B2155" s="26">
        <v>5625.0</v>
      </c>
      <c r="C2155" s="25" t="s">
        <v>72</v>
      </c>
      <c r="D2155" s="27">
        <v>0.0011226851851851851</v>
      </c>
      <c r="E2155" s="27">
        <v>0.002789351851851852</v>
      </c>
      <c r="F2155" s="27">
        <v>0.0017476851851851852</v>
      </c>
      <c r="H2155" s="20" t="b">
        <f t="shared" si="1"/>
        <v>0</v>
      </c>
      <c r="I2155" s="21" t="b">
        <f t="shared" si="2"/>
        <v>0</v>
      </c>
      <c r="J2155" s="21" t="b">
        <f t="shared" si="3"/>
        <v>0</v>
      </c>
      <c r="AB2155" s="20" t="b">
        <f t="shared" si="9"/>
        <v>0</v>
      </c>
      <c r="AC2155" s="20" t="b">
        <f t="shared" si="10"/>
        <v>0</v>
      </c>
      <c r="AD2155" s="20" t="b">
        <f t="shared" si="11"/>
        <v>0</v>
      </c>
      <c r="AE2155" s="20" t="b">
        <f t="shared" si="12"/>
        <v>0</v>
      </c>
      <c r="AG2155" s="20" t="b">
        <f t="shared" si="13"/>
        <v>0</v>
      </c>
      <c r="AH2155" s="20" t="b">
        <f t="shared" si="14"/>
        <v>0</v>
      </c>
      <c r="AI2155" s="20" t="b">
        <f t="shared" si="15"/>
        <v>0</v>
      </c>
    </row>
    <row r="2156">
      <c r="A2156" s="25" t="s">
        <v>129</v>
      </c>
      <c r="B2156" s="26">
        <v>5625.0</v>
      </c>
      <c r="C2156" s="25" t="s">
        <v>71</v>
      </c>
      <c r="D2156" s="25">
        <v>3657.25</v>
      </c>
      <c r="E2156" s="25">
        <v>3421.117</v>
      </c>
      <c r="F2156" s="25">
        <v>3417.707</v>
      </c>
      <c r="H2156" s="20" t="b">
        <f t="shared" si="1"/>
        <v>0</v>
      </c>
      <c r="I2156" s="21" t="b">
        <f t="shared" si="2"/>
        <v>0</v>
      </c>
      <c r="J2156" s="21" t="b">
        <f t="shared" si="3"/>
        <v>0</v>
      </c>
      <c r="AB2156" s="20" t="b">
        <f t="shared" si="9"/>
        <v>0</v>
      </c>
      <c r="AC2156" s="20" t="b">
        <f t="shared" si="10"/>
        <v>0</v>
      </c>
      <c r="AD2156" s="20" t="b">
        <f t="shared" si="11"/>
        <v>0</v>
      </c>
      <c r="AE2156" s="20" t="b">
        <f t="shared" si="12"/>
        <v>0</v>
      </c>
      <c r="AG2156" s="20" t="b">
        <f t="shared" si="13"/>
        <v>0</v>
      </c>
      <c r="AH2156" s="20" t="b">
        <f t="shared" si="14"/>
        <v>0</v>
      </c>
      <c r="AI2156" s="20" t="b">
        <f t="shared" si="15"/>
        <v>0</v>
      </c>
    </row>
    <row r="2157">
      <c r="A2157" s="25" t="s">
        <v>129</v>
      </c>
      <c r="B2157" s="26">
        <v>5625.0</v>
      </c>
      <c r="C2157" s="25" t="s">
        <v>72</v>
      </c>
      <c r="D2157" s="25">
        <v>3704.52</v>
      </c>
      <c r="E2157" s="25">
        <v>3692.895</v>
      </c>
      <c r="F2157" s="25">
        <v>3679.113</v>
      </c>
      <c r="H2157" s="20" t="b">
        <f t="shared" si="1"/>
        <v>0</v>
      </c>
      <c r="I2157" s="21" t="b">
        <f t="shared" si="2"/>
        <v>0</v>
      </c>
      <c r="J2157" s="21" t="b">
        <f t="shared" si="3"/>
        <v>0</v>
      </c>
      <c r="AB2157" s="20" t="b">
        <f t="shared" si="9"/>
        <v>0</v>
      </c>
      <c r="AC2157" s="20" t="b">
        <f t="shared" si="10"/>
        <v>0</v>
      </c>
      <c r="AD2157" s="20" t="b">
        <f t="shared" si="11"/>
        <v>0</v>
      </c>
      <c r="AE2157" s="20" t="b">
        <f t="shared" si="12"/>
        <v>0</v>
      </c>
      <c r="AG2157" s="20" t="b">
        <f t="shared" si="13"/>
        <v>0</v>
      </c>
      <c r="AH2157" s="20" t="b">
        <f t="shared" si="14"/>
        <v>0</v>
      </c>
      <c r="AI2157" s="20" t="b">
        <f t="shared" si="15"/>
        <v>0</v>
      </c>
    </row>
    <row r="2158">
      <c r="A2158" s="25" t="s">
        <v>129</v>
      </c>
      <c r="B2158" s="26">
        <v>5625.0</v>
      </c>
      <c r="C2158" s="25" t="s">
        <v>73</v>
      </c>
      <c r="D2158" s="25" t="s">
        <v>81</v>
      </c>
      <c r="E2158" s="25" t="s">
        <v>81</v>
      </c>
      <c r="F2158" s="25" t="s">
        <v>81</v>
      </c>
      <c r="H2158" s="20" t="b">
        <f t="shared" si="1"/>
        <v>0</v>
      </c>
      <c r="I2158" s="21" t="b">
        <f t="shared" si="2"/>
        <v>0</v>
      </c>
      <c r="J2158" s="21" t="b">
        <f t="shared" si="3"/>
        <v>0</v>
      </c>
      <c r="AB2158" s="20" t="b">
        <f t="shared" si="9"/>
        <v>0</v>
      </c>
      <c r="AC2158" s="20" t="b">
        <f t="shared" si="10"/>
        <v>0</v>
      </c>
      <c r="AD2158" s="20" t="b">
        <f t="shared" si="11"/>
        <v>0</v>
      </c>
      <c r="AE2158" s="20" t="b">
        <f t="shared" si="12"/>
        <v>0</v>
      </c>
      <c r="AG2158" s="20" t="b">
        <f t="shared" si="13"/>
        <v>0</v>
      </c>
      <c r="AH2158" s="20" t="b">
        <f t="shared" si="14"/>
        <v>0</v>
      </c>
      <c r="AI2158" s="20" t="b">
        <f t="shared" si="15"/>
        <v>0</v>
      </c>
    </row>
    <row r="2159">
      <c r="A2159" s="25" t="s">
        <v>129</v>
      </c>
      <c r="B2159" s="26">
        <v>5625.0</v>
      </c>
      <c r="C2159" s="25" t="s">
        <v>75</v>
      </c>
      <c r="D2159" s="26">
        <v>0.38</v>
      </c>
      <c r="E2159" s="26">
        <v>0.183</v>
      </c>
      <c r="F2159" s="26">
        <v>0.422</v>
      </c>
      <c r="H2159" s="20">
        <f t="shared" si="1"/>
        <v>5245</v>
      </c>
      <c r="I2159" s="21">
        <f t="shared" si="2"/>
        <v>5442</v>
      </c>
      <c r="J2159" s="21">
        <f t="shared" si="3"/>
        <v>5203</v>
      </c>
      <c r="AB2159" s="20" t="b">
        <f t="shared" si="9"/>
        <v>0</v>
      </c>
      <c r="AC2159" s="20" t="b">
        <f t="shared" si="10"/>
        <v>0</v>
      </c>
      <c r="AD2159" s="20" t="b">
        <f t="shared" si="11"/>
        <v>0</v>
      </c>
      <c r="AE2159" s="20" t="b">
        <f t="shared" si="12"/>
        <v>0</v>
      </c>
      <c r="AG2159" s="20" t="b">
        <f t="shared" si="13"/>
        <v>0</v>
      </c>
      <c r="AH2159" s="20" t="b">
        <f t="shared" si="14"/>
        <v>0</v>
      </c>
      <c r="AI2159" s="20" t="b">
        <f t="shared" si="15"/>
        <v>0</v>
      </c>
    </row>
    <row r="2160">
      <c r="A2160" s="25" t="s">
        <v>129</v>
      </c>
      <c r="B2160" s="26">
        <v>5625.0</v>
      </c>
      <c r="C2160" s="25" t="s">
        <v>76</v>
      </c>
      <c r="D2160" s="26" t="s">
        <v>61</v>
      </c>
      <c r="E2160" s="26" t="s">
        <v>61</v>
      </c>
      <c r="F2160" s="26" t="s">
        <v>61</v>
      </c>
      <c r="H2160" s="20" t="b">
        <f t="shared" si="1"/>
        <v>0</v>
      </c>
      <c r="I2160" s="21" t="b">
        <f t="shared" si="2"/>
        <v>0</v>
      </c>
      <c r="J2160" s="21" t="b">
        <f t="shared" si="3"/>
        <v>0</v>
      </c>
      <c r="AB2160" s="20" t="b">
        <f t="shared" si="9"/>
        <v>0</v>
      </c>
      <c r="AC2160" s="20" t="b">
        <f t="shared" si="10"/>
        <v>0</v>
      </c>
      <c r="AD2160" s="20" t="b">
        <f t="shared" si="11"/>
        <v>0</v>
      </c>
      <c r="AE2160" s="20" t="b">
        <f t="shared" si="12"/>
        <v>0</v>
      </c>
      <c r="AG2160" s="20" t="b">
        <f t="shared" si="13"/>
        <v>0</v>
      </c>
      <c r="AH2160" s="20" t="b">
        <f t="shared" si="14"/>
        <v>0</v>
      </c>
      <c r="AI2160" s="20" t="b">
        <f t="shared" si="15"/>
        <v>0</v>
      </c>
    </row>
    <row r="2161">
      <c r="A2161" s="25" t="s">
        <v>129</v>
      </c>
      <c r="B2161" s="26">
        <v>5625.0</v>
      </c>
      <c r="C2161" s="25" t="s">
        <v>77</v>
      </c>
      <c r="D2161" s="26" t="s">
        <v>61</v>
      </c>
      <c r="E2161" s="26" t="s">
        <v>61</v>
      </c>
      <c r="F2161" s="26" t="s">
        <v>61</v>
      </c>
      <c r="H2161" s="20" t="b">
        <f t="shared" si="1"/>
        <v>0</v>
      </c>
      <c r="I2161" s="21" t="b">
        <f t="shared" si="2"/>
        <v>0</v>
      </c>
      <c r="J2161" s="21" t="b">
        <f t="shared" si="3"/>
        <v>0</v>
      </c>
      <c r="AB2161" s="20" t="b">
        <f t="shared" si="9"/>
        <v>0</v>
      </c>
      <c r="AC2161" s="20" t="b">
        <f t="shared" si="10"/>
        <v>0</v>
      </c>
      <c r="AD2161" s="20" t="b">
        <f t="shared" si="11"/>
        <v>0</v>
      </c>
      <c r="AE2161" s="20" t="b">
        <f t="shared" si="12"/>
        <v>0</v>
      </c>
      <c r="AG2161" s="20" t="b">
        <f t="shared" si="13"/>
        <v>0</v>
      </c>
      <c r="AH2161" s="20" t="b">
        <f t="shared" si="14"/>
        <v>0</v>
      </c>
      <c r="AI2161" s="20" t="b">
        <f t="shared" si="15"/>
        <v>0</v>
      </c>
    </row>
    <row r="2162">
      <c r="A2162" s="25" t="s">
        <v>129</v>
      </c>
      <c r="B2162" s="26">
        <v>7500.0</v>
      </c>
      <c r="C2162" s="25" t="s">
        <v>60</v>
      </c>
      <c r="D2162" s="26" t="s">
        <v>61</v>
      </c>
      <c r="E2162" s="26" t="s">
        <v>61</v>
      </c>
      <c r="F2162" s="26" t="s">
        <v>61</v>
      </c>
      <c r="H2162" s="20" t="b">
        <f t="shared" si="1"/>
        <v>0</v>
      </c>
      <c r="I2162" s="21" t="b">
        <f t="shared" si="2"/>
        <v>0</v>
      </c>
      <c r="J2162" s="21" t="b">
        <f t="shared" si="3"/>
        <v>0</v>
      </c>
      <c r="AB2162" s="20" t="b">
        <f t="shared" si="9"/>
        <v>0</v>
      </c>
      <c r="AC2162" s="20" t="b">
        <f t="shared" si="10"/>
        <v>0</v>
      </c>
      <c r="AD2162" s="20" t="b">
        <f t="shared" si="11"/>
        <v>0</v>
      </c>
      <c r="AE2162" s="20" t="b">
        <f t="shared" si="12"/>
        <v>0</v>
      </c>
      <c r="AG2162" s="20" t="b">
        <f t="shared" si="13"/>
        <v>0</v>
      </c>
      <c r="AH2162" s="20" t="b">
        <f t="shared" si="14"/>
        <v>0</v>
      </c>
      <c r="AI2162" s="20" t="b">
        <f t="shared" si="15"/>
        <v>0</v>
      </c>
    </row>
    <row r="2163">
      <c r="A2163" s="25" t="s">
        <v>129</v>
      </c>
      <c r="B2163" s="26">
        <v>7500.0</v>
      </c>
      <c r="C2163" s="25" t="s">
        <v>62</v>
      </c>
      <c r="D2163" s="26">
        <v>805.0</v>
      </c>
      <c r="E2163" s="26">
        <v>1424.0</v>
      </c>
      <c r="F2163" s="26">
        <v>826.0</v>
      </c>
      <c r="H2163" s="20" t="b">
        <f t="shared" si="1"/>
        <v>0</v>
      </c>
      <c r="I2163" s="21" t="b">
        <f t="shared" si="2"/>
        <v>0</v>
      </c>
      <c r="J2163" s="21" t="b">
        <f t="shared" si="3"/>
        <v>0</v>
      </c>
      <c r="AB2163" s="20" t="b">
        <f t="shared" si="9"/>
        <v>0</v>
      </c>
      <c r="AC2163" s="20" t="b">
        <f t="shared" si="10"/>
        <v>0</v>
      </c>
      <c r="AD2163" s="20" t="b">
        <f t="shared" si="11"/>
        <v>0</v>
      </c>
      <c r="AE2163" s="20" t="b">
        <f t="shared" si="12"/>
        <v>0</v>
      </c>
      <c r="AG2163" s="20">
        <f t="shared" si="13"/>
        <v>805</v>
      </c>
      <c r="AH2163" s="20">
        <f t="shared" si="14"/>
        <v>1424</v>
      </c>
      <c r="AI2163" s="20">
        <f t="shared" si="15"/>
        <v>826</v>
      </c>
    </row>
    <row r="2164">
      <c r="A2164" s="25" t="s">
        <v>129</v>
      </c>
      <c r="B2164" s="26">
        <v>7500.0</v>
      </c>
      <c r="C2164" s="25" t="s">
        <v>63</v>
      </c>
      <c r="D2164" s="26">
        <v>765.0</v>
      </c>
      <c r="E2164" s="26">
        <v>1380.0</v>
      </c>
      <c r="F2164" s="26">
        <v>782.0</v>
      </c>
      <c r="H2164" s="20" t="b">
        <f t="shared" si="1"/>
        <v>0</v>
      </c>
      <c r="I2164" s="21" t="b">
        <f t="shared" si="2"/>
        <v>0</v>
      </c>
      <c r="J2164" s="21" t="b">
        <f t="shared" si="3"/>
        <v>0</v>
      </c>
      <c r="AB2164" s="20" t="b">
        <f t="shared" si="9"/>
        <v>0</v>
      </c>
      <c r="AC2164" s="20" t="b">
        <f t="shared" si="10"/>
        <v>0</v>
      </c>
      <c r="AD2164" s="20" t="b">
        <f t="shared" si="11"/>
        <v>0</v>
      </c>
      <c r="AE2164" s="20" t="b">
        <f t="shared" si="12"/>
        <v>0</v>
      </c>
      <c r="AG2164" s="20" t="b">
        <f t="shared" si="13"/>
        <v>0</v>
      </c>
      <c r="AH2164" s="20" t="b">
        <f t="shared" si="14"/>
        <v>0</v>
      </c>
      <c r="AI2164" s="20" t="b">
        <f t="shared" si="15"/>
        <v>0</v>
      </c>
    </row>
    <row r="2165">
      <c r="A2165" s="25" t="s">
        <v>129</v>
      </c>
      <c r="B2165" s="26">
        <v>7500.0</v>
      </c>
      <c r="C2165" s="25" t="s">
        <v>64</v>
      </c>
      <c r="D2165" s="26">
        <v>40.0</v>
      </c>
      <c r="E2165" s="26">
        <v>44.0</v>
      </c>
      <c r="F2165" s="26">
        <v>44.0</v>
      </c>
      <c r="H2165" s="20" t="b">
        <f t="shared" si="1"/>
        <v>0</v>
      </c>
      <c r="I2165" s="21" t="b">
        <f t="shared" si="2"/>
        <v>0</v>
      </c>
      <c r="J2165" s="21" t="b">
        <f t="shared" si="3"/>
        <v>0</v>
      </c>
      <c r="AB2165" s="20" t="b">
        <f t="shared" si="9"/>
        <v>0</v>
      </c>
      <c r="AC2165" s="20" t="b">
        <f t="shared" si="10"/>
        <v>0</v>
      </c>
      <c r="AD2165" s="20" t="b">
        <f t="shared" si="11"/>
        <v>0</v>
      </c>
      <c r="AE2165" s="20" t="b">
        <f t="shared" si="12"/>
        <v>0</v>
      </c>
      <c r="AG2165" s="20" t="b">
        <f t="shared" si="13"/>
        <v>0</v>
      </c>
      <c r="AH2165" s="20" t="b">
        <f t="shared" si="14"/>
        <v>0</v>
      </c>
      <c r="AI2165" s="20" t="b">
        <f t="shared" si="15"/>
        <v>0</v>
      </c>
    </row>
    <row r="2166">
      <c r="A2166" s="25" t="s">
        <v>129</v>
      </c>
      <c r="B2166" s="26">
        <v>7500.0</v>
      </c>
      <c r="C2166" s="25" t="s">
        <v>65</v>
      </c>
      <c r="D2166" s="26">
        <v>0.0</v>
      </c>
      <c r="E2166" s="26">
        <v>0.0</v>
      </c>
      <c r="F2166" s="26">
        <v>0.0</v>
      </c>
      <c r="H2166" s="20" t="b">
        <f t="shared" si="1"/>
        <v>0</v>
      </c>
      <c r="I2166" s="21" t="b">
        <f t="shared" si="2"/>
        <v>0</v>
      </c>
      <c r="J2166" s="21" t="b">
        <f t="shared" si="3"/>
        <v>0</v>
      </c>
      <c r="AB2166" s="20" t="b">
        <f t="shared" si="9"/>
        <v>0</v>
      </c>
      <c r="AC2166" s="20" t="b">
        <f t="shared" si="10"/>
        <v>0</v>
      </c>
      <c r="AD2166" s="20" t="b">
        <f t="shared" si="11"/>
        <v>0</v>
      </c>
      <c r="AE2166" s="20" t="b">
        <f t="shared" si="12"/>
        <v>0</v>
      </c>
      <c r="AG2166" s="20" t="b">
        <f t="shared" si="13"/>
        <v>0</v>
      </c>
      <c r="AH2166" s="20" t="b">
        <f t="shared" si="14"/>
        <v>0</v>
      </c>
      <c r="AI2166" s="20" t="b">
        <f t="shared" si="15"/>
        <v>0</v>
      </c>
    </row>
    <row r="2167">
      <c r="A2167" s="25" t="s">
        <v>129</v>
      </c>
      <c r="B2167" s="26">
        <v>7500.0</v>
      </c>
      <c r="C2167" s="25" t="s">
        <v>66</v>
      </c>
      <c r="D2167" s="26">
        <v>747.0</v>
      </c>
      <c r="E2167" s="26">
        <v>766.0</v>
      </c>
      <c r="F2167" s="26">
        <v>760.0</v>
      </c>
      <c r="H2167" s="20" t="b">
        <f t="shared" si="1"/>
        <v>0</v>
      </c>
      <c r="I2167" s="21" t="b">
        <f t="shared" si="2"/>
        <v>0</v>
      </c>
      <c r="J2167" s="21" t="b">
        <f t="shared" si="3"/>
        <v>0</v>
      </c>
      <c r="AB2167" s="20" t="b">
        <f t="shared" si="9"/>
        <v>0</v>
      </c>
      <c r="AC2167" s="20" t="b">
        <f t="shared" si="10"/>
        <v>0</v>
      </c>
      <c r="AD2167" s="20" t="b">
        <f t="shared" si="11"/>
        <v>0</v>
      </c>
      <c r="AE2167" s="20" t="b">
        <f t="shared" si="12"/>
        <v>0</v>
      </c>
      <c r="AG2167" s="20" t="b">
        <f t="shared" si="13"/>
        <v>0</v>
      </c>
      <c r="AH2167" s="20" t="b">
        <f t="shared" si="14"/>
        <v>0</v>
      </c>
      <c r="AI2167" s="20" t="b">
        <f t="shared" si="15"/>
        <v>0</v>
      </c>
    </row>
    <row r="2168">
      <c r="A2168" s="25" t="s">
        <v>129</v>
      </c>
      <c r="B2168" s="26">
        <v>7500.0</v>
      </c>
      <c r="C2168" s="25" t="s">
        <v>67</v>
      </c>
      <c r="D2168" s="26">
        <v>747.0</v>
      </c>
      <c r="E2168" s="26">
        <v>766.0</v>
      </c>
      <c r="F2168" s="26">
        <v>760.0</v>
      </c>
      <c r="H2168" s="20" t="b">
        <f t="shared" si="1"/>
        <v>0</v>
      </c>
      <c r="I2168" s="21" t="b">
        <f t="shared" si="2"/>
        <v>0</v>
      </c>
      <c r="J2168" s="21" t="b">
        <f t="shared" si="3"/>
        <v>0</v>
      </c>
      <c r="AB2168" s="20" t="b">
        <f t="shared" si="9"/>
        <v>0</v>
      </c>
      <c r="AC2168" s="20" t="b">
        <f t="shared" si="10"/>
        <v>0</v>
      </c>
      <c r="AD2168" s="20" t="b">
        <f t="shared" si="11"/>
        <v>0</v>
      </c>
      <c r="AE2168" s="20" t="b">
        <f t="shared" si="12"/>
        <v>0</v>
      </c>
      <c r="AG2168" s="20" t="b">
        <f t="shared" si="13"/>
        <v>0</v>
      </c>
      <c r="AH2168" s="20" t="b">
        <f t="shared" si="14"/>
        <v>0</v>
      </c>
      <c r="AI2168" s="20" t="b">
        <f t="shared" si="15"/>
        <v>0</v>
      </c>
    </row>
    <row r="2169">
      <c r="A2169" s="25" t="s">
        <v>129</v>
      </c>
      <c r="B2169" s="26">
        <v>7500.0</v>
      </c>
      <c r="C2169" s="25" t="s">
        <v>68</v>
      </c>
      <c r="D2169" s="26">
        <v>0.0</v>
      </c>
      <c r="E2169" s="26">
        <v>0.0</v>
      </c>
      <c r="F2169" s="26">
        <v>0.0</v>
      </c>
      <c r="H2169" s="20" t="b">
        <f t="shared" si="1"/>
        <v>0</v>
      </c>
      <c r="I2169" s="21" t="b">
        <f t="shared" si="2"/>
        <v>0</v>
      </c>
      <c r="J2169" s="21" t="b">
        <f t="shared" si="3"/>
        <v>0</v>
      </c>
      <c r="AB2169" s="20" t="b">
        <f t="shared" si="9"/>
        <v>0</v>
      </c>
      <c r="AC2169" s="20" t="b">
        <f t="shared" si="10"/>
        <v>0</v>
      </c>
      <c r="AD2169" s="20" t="b">
        <f t="shared" si="11"/>
        <v>0</v>
      </c>
      <c r="AE2169" s="20" t="b">
        <f t="shared" si="12"/>
        <v>0</v>
      </c>
      <c r="AG2169" s="20" t="b">
        <f t="shared" si="13"/>
        <v>0</v>
      </c>
      <c r="AH2169" s="20" t="b">
        <f t="shared" si="14"/>
        <v>0</v>
      </c>
      <c r="AI2169" s="20" t="b">
        <f t="shared" si="15"/>
        <v>0</v>
      </c>
    </row>
    <row r="2170">
      <c r="A2170" s="25" t="s">
        <v>129</v>
      </c>
      <c r="B2170" s="26">
        <v>7500.0</v>
      </c>
      <c r="C2170" s="25" t="s">
        <v>69</v>
      </c>
      <c r="D2170" s="26">
        <v>1.0</v>
      </c>
      <c r="E2170" s="26">
        <v>1.0</v>
      </c>
      <c r="F2170" s="26">
        <v>1.0</v>
      </c>
      <c r="H2170" s="20" t="b">
        <f t="shared" si="1"/>
        <v>0</v>
      </c>
      <c r="I2170" s="21" t="b">
        <f t="shared" si="2"/>
        <v>0</v>
      </c>
      <c r="J2170" s="21" t="b">
        <f t="shared" si="3"/>
        <v>0</v>
      </c>
      <c r="AB2170" s="20" t="b">
        <f t="shared" si="9"/>
        <v>0</v>
      </c>
      <c r="AC2170" s="20">
        <f t="shared" si="10"/>
        <v>1</v>
      </c>
      <c r="AD2170" s="20">
        <f t="shared" si="11"/>
        <v>1</v>
      </c>
      <c r="AE2170" s="20">
        <f t="shared" si="12"/>
        <v>1</v>
      </c>
      <c r="AG2170" s="20" t="b">
        <f t="shared" si="13"/>
        <v>0</v>
      </c>
      <c r="AH2170" s="20" t="b">
        <f t="shared" si="14"/>
        <v>0</v>
      </c>
      <c r="AI2170" s="20" t="b">
        <f t="shared" si="15"/>
        <v>0</v>
      </c>
    </row>
    <row r="2171">
      <c r="A2171" s="25" t="s">
        <v>129</v>
      </c>
      <c r="B2171" s="26">
        <v>7500.0</v>
      </c>
      <c r="C2171" s="25" t="s">
        <v>70</v>
      </c>
      <c r="D2171" s="26">
        <v>0.0</v>
      </c>
      <c r="E2171" s="26">
        <v>0.0</v>
      </c>
      <c r="F2171" s="26">
        <v>0.0</v>
      </c>
      <c r="H2171" s="20" t="b">
        <f t="shared" si="1"/>
        <v>0</v>
      </c>
      <c r="I2171" s="21" t="b">
        <f t="shared" si="2"/>
        <v>0</v>
      </c>
      <c r="J2171" s="21" t="b">
        <f t="shared" si="3"/>
        <v>0</v>
      </c>
      <c r="AB2171" s="20" t="b">
        <f t="shared" si="9"/>
        <v>0</v>
      </c>
      <c r="AC2171" s="20" t="b">
        <f t="shared" si="10"/>
        <v>0</v>
      </c>
      <c r="AD2171" s="20" t="b">
        <f t="shared" si="11"/>
        <v>0</v>
      </c>
      <c r="AE2171" s="20" t="b">
        <f t="shared" si="12"/>
        <v>0</v>
      </c>
      <c r="AG2171" s="20" t="b">
        <f t="shared" si="13"/>
        <v>0</v>
      </c>
      <c r="AH2171" s="20" t="b">
        <f t="shared" si="14"/>
        <v>0</v>
      </c>
      <c r="AI2171" s="20" t="b">
        <f t="shared" si="15"/>
        <v>0</v>
      </c>
    </row>
    <row r="2172">
      <c r="A2172" s="25" t="s">
        <v>129</v>
      </c>
      <c r="B2172" s="26">
        <v>7500.0</v>
      </c>
      <c r="C2172" s="25" t="s">
        <v>71</v>
      </c>
      <c r="D2172" s="28">
        <v>9.259259259259259E-5</v>
      </c>
      <c r="E2172" s="28">
        <v>3.587962962962963E-4</v>
      </c>
      <c r="F2172" s="28">
        <v>2.546296296296296E-4</v>
      </c>
      <c r="H2172" s="20" t="b">
        <f t="shared" si="1"/>
        <v>0</v>
      </c>
      <c r="I2172" s="21" t="b">
        <f t="shared" si="2"/>
        <v>0</v>
      </c>
      <c r="J2172" s="21" t="b">
        <f t="shared" si="3"/>
        <v>0</v>
      </c>
      <c r="AB2172" s="20" t="b">
        <f t="shared" si="9"/>
        <v>0</v>
      </c>
      <c r="AC2172" s="20" t="b">
        <f t="shared" si="10"/>
        <v>0</v>
      </c>
      <c r="AD2172" s="20" t="b">
        <f t="shared" si="11"/>
        <v>0</v>
      </c>
      <c r="AE2172" s="20" t="b">
        <f t="shared" si="12"/>
        <v>0</v>
      </c>
      <c r="AG2172" s="20" t="b">
        <f t="shared" si="13"/>
        <v>0</v>
      </c>
      <c r="AH2172" s="20" t="b">
        <f t="shared" si="14"/>
        <v>0</v>
      </c>
      <c r="AI2172" s="20" t="b">
        <f t="shared" si="15"/>
        <v>0</v>
      </c>
    </row>
    <row r="2173">
      <c r="A2173" s="25" t="s">
        <v>129</v>
      </c>
      <c r="B2173" s="26">
        <v>7500.0</v>
      </c>
      <c r="C2173" s="25" t="s">
        <v>72</v>
      </c>
      <c r="D2173" s="27">
        <v>9.25925925925926E-4</v>
      </c>
      <c r="E2173" s="27">
        <v>0.001990740740740741</v>
      </c>
      <c r="F2173" s="27">
        <v>0.001724537037037037</v>
      </c>
      <c r="H2173" s="20" t="b">
        <f t="shared" si="1"/>
        <v>0</v>
      </c>
      <c r="I2173" s="21" t="b">
        <f t="shared" si="2"/>
        <v>0</v>
      </c>
      <c r="J2173" s="21" t="b">
        <f t="shared" si="3"/>
        <v>0</v>
      </c>
      <c r="AB2173" s="20" t="b">
        <f t="shared" si="9"/>
        <v>0</v>
      </c>
      <c r="AC2173" s="20" t="b">
        <f t="shared" si="10"/>
        <v>0</v>
      </c>
      <c r="AD2173" s="20" t="b">
        <f t="shared" si="11"/>
        <v>0</v>
      </c>
      <c r="AE2173" s="20" t="b">
        <f t="shared" si="12"/>
        <v>0</v>
      </c>
      <c r="AG2173" s="20" t="b">
        <f t="shared" si="13"/>
        <v>0</v>
      </c>
      <c r="AH2173" s="20" t="b">
        <f t="shared" si="14"/>
        <v>0</v>
      </c>
      <c r="AI2173" s="20" t="b">
        <f t="shared" si="15"/>
        <v>0</v>
      </c>
    </row>
    <row r="2174">
      <c r="A2174" s="25" t="s">
        <v>129</v>
      </c>
      <c r="B2174" s="26">
        <v>7500.0</v>
      </c>
      <c r="C2174" s="25" t="s">
        <v>71</v>
      </c>
      <c r="D2174" s="25">
        <v>3655.227</v>
      </c>
      <c r="E2174" s="25">
        <v>3422.645</v>
      </c>
      <c r="F2174" s="25">
        <v>3416.613</v>
      </c>
      <c r="H2174" s="20" t="b">
        <f t="shared" si="1"/>
        <v>0</v>
      </c>
      <c r="I2174" s="21" t="b">
        <f t="shared" si="2"/>
        <v>0</v>
      </c>
      <c r="J2174" s="21" t="b">
        <f t="shared" si="3"/>
        <v>0</v>
      </c>
      <c r="AB2174" s="20" t="b">
        <f t="shared" si="9"/>
        <v>0</v>
      </c>
      <c r="AC2174" s="20" t="b">
        <f t="shared" si="10"/>
        <v>0</v>
      </c>
      <c r="AD2174" s="20" t="b">
        <f t="shared" si="11"/>
        <v>0</v>
      </c>
      <c r="AE2174" s="20" t="b">
        <f t="shared" si="12"/>
        <v>0</v>
      </c>
      <c r="AG2174" s="20" t="b">
        <f t="shared" si="13"/>
        <v>0</v>
      </c>
      <c r="AH2174" s="20" t="b">
        <f t="shared" si="14"/>
        <v>0</v>
      </c>
      <c r="AI2174" s="20" t="b">
        <f t="shared" si="15"/>
        <v>0</v>
      </c>
    </row>
    <row r="2175">
      <c r="A2175" s="25" t="s">
        <v>129</v>
      </c>
      <c r="B2175" s="26">
        <v>7500.0</v>
      </c>
      <c r="C2175" s="25" t="s">
        <v>72</v>
      </c>
      <c r="D2175" s="25">
        <v>3704.496</v>
      </c>
      <c r="E2175" s="25">
        <v>3693.379</v>
      </c>
      <c r="F2175" s="25">
        <v>3681.348</v>
      </c>
      <c r="H2175" s="20" t="b">
        <f t="shared" si="1"/>
        <v>0</v>
      </c>
      <c r="I2175" s="21" t="b">
        <f t="shared" si="2"/>
        <v>0</v>
      </c>
      <c r="J2175" s="21" t="b">
        <f t="shared" si="3"/>
        <v>0</v>
      </c>
      <c r="AB2175" s="20" t="b">
        <f t="shared" si="9"/>
        <v>0</v>
      </c>
      <c r="AC2175" s="20" t="b">
        <f t="shared" si="10"/>
        <v>0</v>
      </c>
      <c r="AD2175" s="20" t="b">
        <f t="shared" si="11"/>
        <v>0</v>
      </c>
      <c r="AE2175" s="20" t="b">
        <f t="shared" si="12"/>
        <v>0</v>
      </c>
      <c r="AG2175" s="20" t="b">
        <f t="shared" si="13"/>
        <v>0</v>
      </c>
      <c r="AH2175" s="20" t="b">
        <f t="shared" si="14"/>
        <v>0</v>
      </c>
      <c r="AI2175" s="20" t="b">
        <f t="shared" si="15"/>
        <v>0</v>
      </c>
    </row>
    <row r="2176">
      <c r="A2176" s="25" t="s">
        <v>129</v>
      </c>
      <c r="B2176" s="26">
        <v>7500.0</v>
      </c>
      <c r="C2176" s="25" t="s">
        <v>73</v>
      </c>
      <c r="D2176" s="25" t="s">
        <v>81</v>
      </c>
      <c r="E2176" s="25" t="s">
        <v>81</v>
      </c>
      <c r="F2176" s="25" t="s">
        <v>81</v>
      </c>
      <c r="H2176" s="20" t="b">
        <f t="shared" si="1"/>
        <v>0</v>
      </c>
      <c r="I2176" s="21" t="b">
        <f t="shared" si="2"/>
        <v>0</v>
      </c>
      <c r="J2176" s="21" t="b">
        <f t="shared" si="3"/>
        <v>0</v>
      </c>
      <c r="AB2176" s="20" t="b">
        <f t="shared" si="9"/>
        <v>0</v>
      </c>
      <c r="AC2176" s="20" t="b">
        <f t="shared" si="10"/>
        <v>0</v>
      </c>
      <c r="AD2176" s="20" t="b">
        <f t="shared" si="11"/>
        <v>0</v>
      </c>
      <c r="AE2176" s="20" t="b">
        <f t="shared" si="12"/>
        <v>0</v>
      </c>
      <c r="AG2176" s="20" t="b">
        <f t="shared" si="13"/>
        <v>0</v>
      </c>
      <c r="AH2176" s="20" t="b">
        <f t="shared" si="14"/>
        <v>0</v>
      </c>
      <c r="AI2176" s="20" t="b">
        <f t="shared" si="15"/>
        <v>0</v>
      </c>
    </row>
    <row r="2177">
      <c r="A2177" s="25" t="s">
        <v>129</v>
      </c>
      <c r="B2177" s="26">
        <v>7500.0</v>
      </c>
      <c r="C2177" s="25" t="s">
        <v>75</v>
      </c>
      <c r="D2177" s="26">
        <v>2.1</v>
      </c>
      <c r="E2177" s="26">
        <v>0.768</v>
      </c>
      <c r="F2177" s="26">
        <v>1.794</v>
      </c>
      <c r="H2177" s="20">
        <f t="shared" si="1"/>
        <v>5400</v>
      </c>
      <c r="I2177" s="21">
        <f t="shared" si="2"/>
        <v>6732</v>
      </c>
      <c r="J2177" s="21">
        <f t="shared" si="3"/>
        <v>5706</v>
      </c>
      <c r="AB2177" s="20" t="b">
        <f t="shared" si="9"/>
        <v>0</v>
      </c>
      <c r="AC2177" s="20" t="b">
        <f t="shared" si="10"/>
        <v>0</v>
      </c>
      <c r="AD2177" s="20" t="b">
        <f t="shared" si="11"/>
        <v>0</v>
      </c>
      <c r="AE2177" s="20" t="b">
        <f t="shared" si="12"/>
        <v>0</v>
      </c>
      <c r="AG2177" s="20" t="b">
        <f t="shared" si="13"/>
        <v>0</v>
      </c>
      <c r="AH2177" s="20" t="b">
        <f t="shared" si="14"/>
        <v>0</v>
      </c>
      <c r="AI2177" s="20" t="b">
        <f t="shared" si="15"/>
        <v>0</v>
      </c>
    </row>
    <row r="2178">
      <c r="A2178" s="25" t="s">
        <v>129</v>
      </c>
      <c r="B2178" s="26">
        <v>7500.0</v>
      </c>
      <c r="C2178" s="25" t="s">
        <v>76</v>
      </c>
      <c r="D2178" s="26" t="s">
        <v>61</v>
      </c>
      <c r="E2178" s="26" t="s">
        <v>61</v>
      </c>
      <c r="F2178" s="26" t="s">
        <v>61</v>
      </c>
      <c r="H2178" s="20" t="b">
        <f t="shared" si="1"/>
        <v>0</v>
      </c>
      <c r="I2178" s="21" t="b">
        <f t="shared" si="2"/>
        <v>0</v>
      </c>
      <c r="J2178" s="21" t="b">
        <f t="shared" si="3"/>
        <v>0</v>
      </c>
      <c r="AB2178" s="20" t="b">
        <f t="shared" si="9"/>
        <v>0</v>
      </c>
      <c r="AC2178" s="20" t="b">
        <f t="shared" si="10"/>
        <v>0</v>
      </c>
      <c r="AD2178" s="20" t="b">
        <f t="shared" si="11"/>
        <v>0</v>
      </c>
      <c r="AE2178" s="20" t="b">
        <f t="shared" si="12"/>
        <v>0</v>
      </c>
      <c r="AG2178" s="20" t="b">
        <f t="shared" si="13"/>
        <v>0</v>
      </c>
      <c r="AH2178" s="20" t="b">
        <f t="shared" si="14"/>
        <v>0</v>
      </c>
      <c r="AI2178" s="20" t="b">
        <f t="shared" si="15"/>
        <v>0</v>
      </c>
    </row>
    <row r="2179">
      <c r="A2179" s="25" t="s">
        <v>129</v>
      </c>
      <c r="B2179" s="26">
        <v>7500.0</v>
      </c>
      <c r="C2179" s="25" t="s">
        <v>77</v>
      </c>
      <c r="D2179" s="26" t="s">
        <v>61</v>
      </c>
      <c r="E2179" s="26" t="s">
        <v>61</v>
      </c>
      <c r="F2179" s="26" t="s">
        <v>61</v>
      </c>
      <c r="H2179" s="20" t="b">
        <f t="shared" si="1"/>
        <v>0</v>
      </c>
      <c r="I2179" s="21" t="b">
        <f t="shared" si="2"/>
        <v>0</v>
      </c>
      <c r="J2179" s="21" t="b">
        <f t="shared" si="3"/>
        <v>0</v>
      </c>
      <c r="AB2179" s="20" t="b">
        <f t="shared" si="9"/>
        <v>0</v>
      </c>
      <c r="AC2179" s="20" t="b">
        <f t="shared" si="10"/>
        <v>0</v>
      </c>
      <c r="AD2179" s="20" t="b">
        <f t="shared" si="11"/>
        <v>0</v>
      </c>
      <c r="AE2179" s="20" t="b">
        <f t="shared" si="12"/>
        <v>0</v>
      </c>
      <c r="AG2179" s="20" t="b">
        <f t="shared" si="13"/>
        <v>0</v>
      </c>
      <c r="AH2179" s="20" t="b">
        <f t="shared" si="14"/>
        <v>0</v>
      </c>
      <c r="AI2179" s="20" t="b">
        <f t="shared" si="15"/>
        <v>0</v>
      </c>
    </row>
    <row r="2180">
      <c r="A2180" s="25" t="s">
        <v>129</v>
      </c>
      <c r="B2180" s="26">
        <v>15000.0</v>
      </c>
      <c r="C2180" s="25" t="s">
        <v>60</v>
      </c>
      <c r="D2180" s="26" t="s">
        <v>61</v>
      </c>
      <c r="E2180" s="26" t="s">
        <v>61</v>
      </c>
      <c r="F2180" s="26" t="s">
        <v>61</v>
      </c>
      <c r="H2180" s="20" t="b">
        <f t="shared" si="1"/>
        <v>0</v>
      </c>
      <c r="I2180" s="21" t="b">
        <f t="shared" si="2"/>
        <v>0</v>
      </c>
      <c r="J2180" s="21" t="b">
        <f t="shared" si="3"/>
        <v>0</v>
      </c>
      <c r="AB2180" s="20" t="b">
        <f t="shared" si="9"/>
        <v>0</v>
      </c>
      <c r="AC2180" s="20" t="b">
        <f t="shared" si="10"/>
        <v>0</v>
      </c>
      <c r="AD2180" s="20" t="b">
        <f t="shared" si="11"/>
        <v>0</v>
      </c>
      <c r="AE2180" s="20" t="b">
        <f t="shared" si="12"/>
        <v>0</v>
      </c>
      <c r="AG2180" s="20" t="b">
        <f t="shared" si="13"/>
        <v>0</v>
      </c>
      <c r="AH2180" s="20" t="b">
        <f t="shared" si="14"/>
        <v>0</v>
      </c>
      <c r="AI2180" s="20" t="b">
        <f t="shared" si="15"/>
        <v>0</v>
      </c>
    </row>
    <row r="2181">
      <c r="A2181" s="25" t="s">
        <v>129</v>
      </c>
      <c r="B2181" s="26">
        <v>15000.0</v>
      </c>
      <c r="C2181" s="25" t="s">
        <v>62</v>
      </c>
      <c r="D2181" s="26">
        <v>805.0</v>
      </c>
      <c r="E2181" s="26">
        <v>1425.0</v>
      </c>
      <c r="F2181" s="26">
        <v>826.0</v>
      </c>
      <c r="H2181" s="20" t="b">
        <f t="shared" si="1"/>
        <v>0</v>
      </c>
      <c r="I2181" s="21" t="b">
        <f t="shared" si="2"/>
        <v>0</v>
      </c>
      <c r="J2181" s="21" t="b">
        <f t="shared" si="3"/>
        <v>0</v>
      </c>
      <c r="AB2181" s="20" t="b">
        <f t="shared" si="9"/>
        <v>0</v>
      </c>
      <c r="AC2181" s="20" t="b">
        <f t="shared" si="10"/>
        <v>0</v>
      </c>
      <c r="AD2181" s="20" t="b">
        <f t="shared" si="11"/>
        <v>0</v>
      </c>
      <c r="AE2181" s="20" t="b">
        <f t="shared" si="12"/>
        <v>0</v>
      </c>
      <c r="AG2181" s="20">
        <f t="shared" si="13"/>
        <v>805</v>
      </c>
      <c r="AH2181" s="20">
        <f t="shared" si="14"/>
        <v>1425</v>
      </c>
      <c r="AI2181" s="20">
        <f t="shared" si="15"/>
        <v>826</v>
      </c>
    </row>
    <row r="2182">
      <c r="A2182" s="25" t="s">
        <v>129</v>
      </c>
      <c r="B2182" s="26">
        <v>15000.0</v>
      </c>
      <c r="C2182" s="25" t="s">
        <v>63</v>
      </c>
      <c r="D2182" s="26">
        <v>765.0</v>
      </c>
      <c r="E2182" s="26">
        <v>1381.0</v>
      </c>
      <c r="F2182" s="26">
        <v>782.0</v>
      </c>
      <c r="H2182" s="20" t="b">
        <f t="shared" si="1"/>
        <v>0</v>
      </c>
      <c r="I2182" s="21" t="b">
        <f t="shared" si="2"/>
        <v>0</v>
      </c>
      <c r="J2182" s="21" t="b">
        <f t="shared" si="3"/>
        <v>0</v>
      </c>
      <c r="AB2182" s="20" t="b">
        <f t="shared" si="9"/>
        <v>0</v>
      </c>
      <c r="AC2182" s="20" t="b">
        <f t="shared" si="10"/>
        <v>0</v>
      </c>
      <c r="AD2182" s="20" t="b">
        <f t="shared" si="11"/>
        <v>0</v>
      </c>
      <c r="AE2182" s="20" t="b">
        <f t="shared" si="12"/>
        <v>0</v>
      </c>
      <c r="AG2182" s="20" t="b">
        <f t="shared" si="13"/>
        <v>0</v>
      </c>
      <c r="AH2182" s="20" t="b">
        <f t="shared" si="14"/>
        <v>0</v>
      </c>
      <c r="AI2182" s="20" t="b">
        <f t="shared" si="15"/>
        <v>0</v>
      </c>
    </row>
    <row r="2183">
      <c r="A2183" s="25" t="s">
        <v>129</v>
      </c>
      <c r="B2183" s="26">
        <v>15000.0</v>
      </c>
      <c r="C2183" s="25" t="s">
        <v>64</v>
      </c>
      <c r="D2183" s="26">
        <v>40.0</v>
      </c>
      <c r="E2183" s="26">
        <v>44.0</v>
      </c>
      <c r="F2183" s="26">
        <v>44.0</v>
      </c>
      <c r="H2183" s="20" t="b">
        <f t="shared" si="1"/>
        <v>0</v>
      </c>
      <c r="I2183" s="21" t="b">
        <f t="shared" si="2"/>
        <v>0</v>
      </c>
      <c r="J2183" s="21" t="b">
        <f t="shared" si="3"/>
        <v>0</v>
      </c>
      <c r="AB2183" s="20" t="b">
        <f t="shared" si="9"/>
        <v>0</v>
      </c>
      <c r="AC2183" s="20" t="b">
        <f t="shared" si="10"/>
        <v>0</v>
      </c>
      <c r="AD2183" s="20" t="b">
        <f t="shared" si="11"/>
        <v>0</v>
      </c>
      <c r="AE2183" s="20" t="b">
        <f t="shared" si="12"/>
        <v>0</v>
      </c>
      <c r="AG2183" s="20" t="b">
        <f t="shared" si="13"/>
        <v>0</v>
      </c>
      <c r="AH2183" s="20" t="b">
        <f t="shared" si="14"/>
        <v>0</v>
      </c>
      <c r="AI2183" s="20" t="b">
        <f t="shared" si="15"/>
        <v>0</v>
      </c>
    </row>
    <row r="2184">
      <c r="A2184" s="25" t="s">
        <v>129</v>
      </c>
      <c r="B2184" s="26">
        <v>15000.0</v>
      </c>
      <c r="C2184" s="25" t="s">
        <v>65</v>
      </c>
      <c r="D2184" s="26">
        <v>0.0</v>
      </c>
      <c r="E2184" s="26">
        <v>0.0</v>
      </c>
      <c r="F2184" s="25">
        <v>0.0</v>
      </c>
      <c r="H2184" s="20" t="b">
        <f t="shared" si="1"/>
        <v>0</v>
      </c>
      <c r="I2184" s="21" t="b">
        <f t="shared" si="2"/>
        <v>0</v>
      </c>
      <c r="J2184" s="21" t="b">
        <f t="shared" si="3"/>
        <v>0</v>
      </c>
      <c r="AB2184" s="20" t="b">
        <f t="shared" si="9"/>
        <v>0</v>
      </c>
      <c r="AC2184" s="20" t="b">
        <f t="shared" si="10"/>
        <v>0</v>
      </c>
      <c r="AD2184" s="20" t="b">
        <f t="shared" si="11"/>
        <v>0</v>
      </c>
      <c r="AE2184" s="20" t="b">
        <f t="shared" si="12"/>
        <v>0</v>
      </c>
      <c r="AG2184" s="20" t="b">
        <f t="shared" si="13"/>
        <v>0</v>
      </c>
      <c r="AH2184" s="20" t="b">
        <f t="shared" si="14"/>
        <v>0</v>
      </c>
      <c r="AI2184" s="20" t="b">
        <f t="shared" si="15"/>
        <v>0</v>
      </c>
    </row>
    <row r="2185">
      <c r="A2185" s="25" t="s">
        <v>129</v>
      </c>
      <c r="B2185" s="26">
        <v>15000.0</v>
      </c>
      <c r="C2185" s="25" t="s">
        <v>66</v>
      </c>
      <c r="D2185" s="26">
        <v>747.0</v>
      </c>
      <c r="E2185" s="26">
        <v>766.0</v>
      </c>
      <c r="F2185" s="26">
        <v>760.0</v>
      </c>
      <c r="H2185" s="20" t="b">
        <f t="shared" si="1"/>
        <v>0</v>
      </c>
      <c r="I2185" s="21" t="b">
        <f t="shared" si="2"/>
        <v>0</v>
      </c>
      <c r="J2185" s="21" t="b">
        <f t="shared" si="3"/>
        <v>0</v>
      </c>
      <c r="AB2185" s="20" t="b">
        <f t="shared" si="9"/>
        <v>0</v>
      </c>
      <c r="AC2185" s="20" t="b">
        <f t="shared" si="10"/>
        <v>0</v>
      </c>
      <c r="AD2185" s="20" t="b">
        <f t="shared" si="11"/>
        <v>0</v>
      </c>
      <c r="AE2185" s="20" t="b">
        <f t="shared" si="12"/>
        <v>0</v>
      </c>
      <c r="AG2185" s="20" t="b">
        <f t="shared" si="13"/>
        <v>0</v>
      </c>
      <c r="AH2185" s="20" t="b">
        <f t="shared" si="14"/>
        <v>0</v>
      </c>
      <c r="AI2185" s="20" t="b">
        <f t="shared" si="15"/>
        <v>0</v>
      </c>
    </row>
    <row r="2186">
      <c r="A2186" s="25" t="s">
        <v>129</v>
      </c>
      <c r="B2186" s="26">
        <v>15000.0</v>
      </c>
      <c r="C2186" s="25" t="s">
        <v>67</v>
      </c>
      <c r="D2186" s="26">
        <v>747.0</v>
      </c>
      <c r="E2186" s="26">
        <v>766.0</v>
      </c>
      <c r="F2186" s="26">
        <v>760.0</v>
      </c>
      <c r="H2186" s="20" t="b">
        <f t="shared" si="1"/>
        <v>0</v>
      </c>
      <c r="I2186" s="21" t="b">
        <f t="shared" si="2"/>
        <v>0</v>
      </c>
      <c r="J2186" s="21" t="b">
        <f t="shared" si="3"/>
        <v>0</v>
      </c>
      <c r="AB2186" s="20" t="b">
        <f t="shared" si="9"/>
        <v>0</v>
      </c>
      <c r="AC2186" s="20" t="b">
        <f t="shared" si="10"/>
        <v>0</v>
      </c>
      <c r="AD2186" s="20" t="b">
        <f t="shared" si="11"/>
        <v>0</v>
      </c>
      <c r="AE2186" s="20" t="b">
        <f t="shared" si="12"/>
        <v>0</v>
      </c>
      <c r="AG2186" s="20" t="b">
        <f t="shared" si="13"/>
        <v>0</v>
      </c>
      <c r="AH2186" s="20" t="b">
        <f t="shared" si="14"/>
        <v>0</v>
      </c>
      <c r="AI2186" s="20" t="b">
        <f t="shared" si="15"/>
        <v>0</v>
      </c>
    </row>
    <row r="2187">
      <c r="A2187" s="25" t="s">
        <v>129</v>
      </c>
      <c r="B2187" s="26">
        <v>15000.0</v>
      </c>
      <c r="C2187" s="25" t="s">
        <v>68</v>
      </c>
      <c r="D2187" s="26">
        <v>0.0</v>
      </c>
      <c r="E2187" s="26">
        <v>0.0</v>
      </c>
      <c r="F2187" s="26">
        <v>0.0</v>
      </c>
      <c r="H2187" s="20" t="b">
        <f t="shared" si="1"/>
        <v>0</v>
      </c>
      <c r="I2187" s="21" t="b">
        <f t="shared" si="2"/>
        <v>0</v>
      </c>
      <c r="J2187" s="21" t="b">
        <f t="shared" si="3"/>
        <v>0</v>
      </c>
      <c r="AB2187" s="20" t="b">
        <f t="shared" si="9"/>
        <v>0</v>
      </c>
      <c r="AC2187" s="20" t="b">
        <f t="shared" si="10"/>
        <v>0</v>
      </c>
      <c r="AD2187" s="20" t="b">
        <f t="shared" si="11"/>
        <v>0</v>
      </c>
      <c r="AE2187" s="20" t="b">
        <f t="shared" si="12"/>
        <v>0</v>
      </c>
      <c r="AG2187" s="20" t="b">
        <f t="shared" si="13"/>
        <v>0</v>
      </c>
      <c r="AH2187" s="20" t="b">
        <f t="shared" si="14"/>
        <v>0</v>
      </c>
      <c r="AI2187" s="20" t="b">
        <f t="shared" si="15"/>
        <v>0</v>
      </c>
    </row>
    <row r="2188">
      <c r="A2188" s="25" t="s">
        <v>129</v>
      </c>
      <c r="B2188" s="26">
        <v>15000.0</v>
      </c>
      <c r="C2188" s="25" t="s">
        <v>69</v>
      </c>
      <c r="D2188" s="26">
        <v>1.0</v>
      </c>
      <c r="E2188" s="26">
        <v>1.0</v>
      </c>
      <c r="F2188" s="26">
        <v>1.0</v>
      </c>
      <c r="H2188" s="20" t="b">
        <f t="shared" si="1"/>
        <v>0</v>
      </c>
      <c r="I2188" s="21" t="b">
        <f t="shared" si="2"/>
        <v>0</v>
      </c>
      <c r="J2188" s="21" t="b">
        <f t="shared" si="3"/>
        <v>0</v>
      </c>
      <c r="AB2188" s="20" t="b">
        <f t="shared" si="9"/>
        <v>0</v>
      </c>
      <c r="AC2188" s="20">
        <f t="shared" si="10"/>
        <v>1</v>
      </c>
      <c r="AD2188" s="20">
        <f t="shared" si="11"/>
        <v>1</v>
      </c>
      <c r="AE2188" s="20">
        <f t="shared" si="12"/>
        <v>1</v>
      </c>
      <c r="AG2188" s="20" t="b">
        <f t="shared" si="13"/>
        <v>0</v>
      </c>
      <c r="AH2188" s="20" t="b">
        <f t="shared" si="14"/>
        <v>0</v>
      </c>
      <c r="AI2188" s="20" t="b">
        <f t="shared" si="15"/>
        <v>0</v>
      </c>
    </row>
    <row r="2189">
      <c r="A2189" s="25" t="s">
        <v>129</v>
      </c>
      <c r="B2189" s="26">
        <v>15000.0</v>
      </c>
      <c r="C2189" s="25" t="s">
        <v>70</v>
      </c>
      <c r="D2189" s="26">
        <v>0.0</v>
      </c>
      <c r="E2189" s="26">
        <v>0.0</v>
      </c>
      <c r="F2189" s="26">
        <v>0.0</v>
      </c>
      <c r="H2189" s="20" t="b">
        <f t="shared" si="1"/>
        <v>0</v>
      </c>
      <c r="I2189" s="21" t="b">
        <f t="shared" si="2"/>
        <v>0</v>
      </c>
      <c r="J2189" s="21" t="b">
        <f t="shared" si="3"/>
        <v>0</v>
      </c>
      <c r="AB2189" s="20" t="b">
        <f t="shared" si="9"/>
        <v>0</v>
      </c>
      <c r="AC2189" s="20" t="b">
        <f t="shared" si="10"/>
        <v>0</v>
      </c>
      <c r="AD2189" s="20" t="b">
        <f t="shared" si="11"/>
        <v>0</v>
      </c>
      <c r="AE2189" s="20" t="b">
        <f t="shared" si="12"/>
        <v>0</v>
      </c>
      <c r="AG2189" s="20" t="b">
        <f t="shared" si="13"/>
        <v>0</v>
      </c>
      <c r="AH2189" s="20" t="b">
        <f t="shared" si="14"/>
        <v>0</v>
      </c>
      <c r="AI2189" s="20" t="b">
        <f t="shared" si="15"/>
        <v>0</v>
      </c>
    </row>
    <row r="2190">
      <c r="A2190" s="25" t="s">
        <v>129</v>
      </c>
      <c r="B2190" s="26">
        <v>15000.0</v>
      </c>
      <c r="C2190" s="25" t="s">
        <v>71</v>
      </c>
      <c r="D2190" s="28">
        <v>1.0416666666666667E-4</v>
      </c>
      <c r="E2190" s="28">
        <v>3.935185185185185E-4</v>
      </c>
      <c r="F2190" s="28">
        <v>2.199074074074074E-4</v>
      </c>
      <c r="H2190" s="20" t="b">
        <f t="shared" si="1"/>
        <v>0</v>
      </c>
      <c r="I2190" s="21" t="b">
        <f t="shared" si="2"/>
        <v>0</v>
      </c>
      <c r="J2190" s="21" t="b">
        <f t="shared" si="3"/>
        <v>0</v>
      </c>
      <c r="AB2190" s="20" t="b">
        <f t="shared" si="9"/>
        <v>0</v>
      </c>
      <c r="AC2190" s="20" t="b">
        <f t="shared" si="10"/>
        <v>0</v>
      </c>
      <c r="AD2190" s="20" t="b">
        <f t="shared" si="11"/>
        <v>0</v>
      </c>
      <c r="AE2190" s="20" t="b">
        <f t="shared" si="12"/>
        <v>0</v>
      </c>
      <c r="AG2190" s="20" t="b">
        <f t="shared" si="13"/>
        <v>0</v>
      </c>
      <c r="AH2190" s="20" t="b">
        <f t="shared" si="14"/>
        <v>0</v>
      </c>
      <c r="AI2190" s="20" t="b">
        <f t="shared" si="15"/>
        <v>0</v>
      </c>
    </row>
    <row r="2191">
      <c r="A2191" s="25" t="s">
        <v>129</v>
      </c>
      <c r="B2191" s="26">
        <v>15000.0</v>
      </c>
      <c r="C2191" s="25" t="s">
        <v>72</v>
      </c>
      <c r="D2191" s="27">
        <v>9.837962962962962E-4</v>
      </c>
      <c r="E2191" s="27">
        <v>0.0018402777777777777</v>
      </c>
      <c r="F2191" s="27">
        <v>0.0018865740740740742</v>
      </c>
      <c r="H2191" s="20" t="b">
        <f t="shared" si="1"/>
        <v>0</v>
      </c>
      <c r="I2191" s="21" t="b">
        <f t="shared" si="2"/>
        <v>0</v>
      </c>
      <c r="J2191" s="21" t="b">
        <f t="shared" si="3"/>
        <v>0</v>
      </c>
      <c r="AB2191" s="20" t="b">
        <f t="shared" si="9"/>
        <v>0</v>
      </c>
      <c r="AC2191" s="20" t="b">
        <f t="shared" si="10"/>
        <v>0</v>
      </c>
      <c r="AD2191" s="20" t="b">
        <f t="shared" si="11"/>
        <v>0</v>
      </c>
      <c r="AE2191" s="20" t="b">
        <f t="shared" si="12"/>
        <v>0</v>
      </c>
      <c r="AG2191" s="20" t="b">
        <f t="shared" si="13"/>
        <v>0</v>
      </c>
      <c r="AH2191" s="20" t="b">
        <f t="shared" si="14"/>
        <v>0</v>
      </c>
      <c r="AI2191" s="20" t="b">
        <f t="shared" si="15"/>
        <v>0</v>
      </c>
    </row>
    <row r="2192">
      <c r="A2192" s="25" t="s">
        <v>129</v>
      </c>
      <c r="B2192" s="26">
        <v>15000.0</v>
      </c>
      <c r="C2192" s="25" t="s">
        <v>71</v>
      </c>
      <c r="D2192" s="25">
        <v>3655.281</v>
      </c>
      <c r="E2192" s="25">
        <v>3419.645</v>
      </c>
      <c r="F2192" s="25">
        <v>3418.578</v>
      </c>
      <c r="H2192" s="20" t="b">
        <f t="shared" si="1"/>
        <v>0</v>
      </c>
      <c r="I2192" s="21" t="b">
        <f t="shared" si="2"/>
        <v>0</v>
      </c>
      <c r="J2192" s="21" t="b">
        <f t="shared" si="3"/>
        <v>0</v>
      </c>
      <c r="AB2192" s="20" t="b">
        <f t="shared" si="9"/>
        <v>0</v>
      </c>
      <c r="AC2192" s="20" t="b">
        <f t="shared" si="10"/>
        <v>0</v>
      </c>
      <c r="AD2192" s="20" t="b">
        <f t="shared" si="11"/>
        <v>0</v>
      </c>
      <c r="AE2192" s="20" t="b">
        <f t="shared" si="12"/>
        <v>0</v>
      </c>
      <c r="AG2192" s="20" t="b">
        <f t="shared" si="13"/>
        <v>0</v>
      </c>
      <c r="AH2192" s="20" t="b">
        <f t="shared" si="14"/>
        <v>0</v>
      </c>
      <c r="AI2192" s="20" t="b">
        <f t="shared" si="15"/>
        <v>0</v>
      </c>
    </row>
    <row r="2193">
      <c r="A2193" s="25" t="s">
        <v>129</v>
      </c>
      <c r="B2193" s="26">
        <v>15000.0</v>
      </c>
      <c r="C2193" s="25" t="s">
        <v>72</v>
      </c>
      <c r="D2193" s="25">
        <v>3704.551</v>
      </c>
      <c r="E2193" s="25">
        <v>3690.41</v>
      </c>
      <c r="F2193" s="25">
        <v>3679.375</v>
      </c>
      <c r="H2193" s="20" t="b">
        <f t="shared" si="1"/>
        <v>0</v>
      </c>
      <c r="I2193" s="21" t="b">
        <f t="shared" si="2"/>
        <v>0</v>
      </c>
      <c r="J2193" s="21" t="b">
        <f t="shared" si="3"/>
        <v>0</v>
      </c>
      <c r="AB2193" s="20" t="b">
        <f t="shared" si="9"/>
        <v>0</v>
      </c>
      <c r="AC2193" s="20" t="b">
        <f t="shared" si="10"/>
        <v>0</v>
      </c>
      <c r="AD2193" s="20" t="b">
        <f t="shared" si="11"/>
        <v>0</v>
      </c>
      <c r="AE2193" s="20" t="b">
        <f t="shared" si="12"/>
        <v>0</v>
      </c>
      <c r="AG2193" s="20" t="b">
        <f t="shared" si="13"/>
        <v>0</v>
      </c>
      <c r="AH2193" s="20" t="b">
        <f t="shared" si="14"/>
        <v>0</v>
      </c>
      <c r="AI2193" s="20" t="b">
        <f t="shared" si="15"/>
        <v>0</v>
      </c>
    </row>
    <row r="2194">
      <c r="A2194" s="25" t="s">
        <v>129</v>
      </c>
      <c r="B2194" s="26">
        <v>15000.0</v>
      </c>
      <c r="C2194" s="25" t="s">
        <v>73</v>
      </c>
      <c r="D2194" s="25" t="s">
        <v>81</v>
      </c>
      <c r="E2194" s="25" t="s">
        <v>81</v>
      </c>
      <c r="F2194" s="25" t="s">
        <v>81</v>
      </c>
      <c r="H2194" s="20" t="b">
        <f t="shared" si="1"/>
        <v>0</v>
      </c>
      <c r="I2194" s="21" t="b">
        <f t="shared" si="2"/>
        <v>0</v>
      </c>
      <c r="J2194" s="21" t="b">
        <f t="shared" si="3"/>
        <v>0</v>
      </c>
      <c r="AB2194" s="20" t="b">
        <f t="shared" si="9"/>
        <v>0</v>
      </c>
      <c r="AC2194" s="20" t="b">
        <f t="shared" si="10"/>
        <v>0</v>
      </c>
      <c r="AD2194" s="20" t="b">
        <f t="shared" si="11"/>
        <v>0</v>
      </c>
      <c r="AE2194" s="20" t="b">
        <f t="shared" si="12"/>
        <v>0</v>
      </c>
      <c r="AG2194" s="20" t="b">
        <f t="shared" si="13"/>
        <v>0</v>
      </c>
      <c r="AH2194" s="20" t="b">
        <f t="shared" si="14"/>
        <v>0</v>
      </c>
      <c r="AI2194" s="20" t="b">
        <f t="shared" si="15"/>
        <v>0</v>
      </c>
    </row>
    <row r="2195">
      <c r="A2195" s="25" t="s">
        <v>129</v>
      </c>
      <c r="B2195" s="26">
        <v>15000.0</v>
      </c>
      <c r="C2195" s="25" t="s">
        <v>75</v>
      </c>
      <c r="D2195" s="25">
        <v>8.671</v>
      </c>
      <c r="E2195" s="25">
        <v>6.067</v>
      </c>
      <c r="F2195" s="26">
        <v>8.141</v>
      </c>
      <c r="H2195" s="20">
        <f t="shared" si="1"/>
        <v>6329</v>
      </c>
      <c r="I2195" s="21">
        <f t="shared" si="2"/>
        <v>8933</v>
      </c>
      <c r="J2195" s="21">
        <f t="shared" si="3"/>
        <v>6859</v>
      </c>
      <c r="AB2195" s="20" t="b">
        <f t="shared" si="9"/>
        <v>0</v>
      </c>
      <c r="AC2195" s="20" t="b">
        <f t="shared" si="10"/>
        <v>0</v>
      </c>
      <c r="AD2195" s="20" t="b">
        <f t="shared" si="11"/>
        <v>0</v>
      </c>
      <c r="AE2195" s="20" t="b">
        <f t="shared" si="12"/>
        <v>0</v>
      </c>
      <c r="AG2195" s="20" t="b">
        <f t="shared" si="13"/>
        <v>0</v>
      </c>
      <c r="AH2195" s="20" t="b">
        <f t="shared" si="14"/>
        <v>0</v>
      </c>
      <c r="AI2195" s="20" t="b">
        <f t="shared" si="15"/>
        <v>0</v>
      </c>
    </row>
    <row r="2196">
      <c r="A2196" s="25" t="s">
        <v>129</v>
      </c>
      <c r="B2196" s="26">
        <v>15000.0</v>
      </c>
      <c r="C2196" s="25" t="s">
        <v>76</v>
      </c>
      <c r="D2196" s="26" t="s">
        <v>61</v>
      </c>
      <c r="E2196" s="26" t="s">
        <v>61</v>
      </c>
      <c r="F2196" s="26" t="s">
        <v>61</v>
      </c>
      <c r="H2196" s="20" t="b">
        <f t="shared" si="1"/>
        <v>0</v>
      </c>
      <c r="I2196" s="21" t="b">
        <f t="shared" si="2"/>
        <v>0</v>
      </c>
      <c r="J2196" s="21" t="b">
        <f t="shared" si="3"/>
        <v>0</v>
      </c>
      <c r="AB2196" s="20" t="b">
        <f t="shared" si="9"/>
        <v>0</v>
      </c>
      <c r="AC2196" s="20" t="b">
        <f t="shared" si="10"/>
        <v>0</v>
      </c>
      <c r="AD2196" s="20" t="b">
        <f t="shared" si="11"/>
        <v>0</v>
      </c>
      <c r="AE2196" s="20" t="b">
        <f t="shared" si="12"/>
        <v>0</v>
      </c>
      <c r="AG2196" s="20" t="b">
        <f t="shared" si="13"/>
        <v>0</v>
      </c>
      <c r="AH2196" s="20" t="b">
        <f t="shared" si="14"/>
        <v>0</v>
      </c>
      <c r="AI2196" s="20" t="b">
        <f t="shared" si="15"/>
        <v>0</v>
      </c>
    </row>
    <row r="2197">
      <c r="A2197" s="25" t="s">
        <v>129</v>
      </c>
      <c r="B2197" s="26">
        <v>15000.0</v>
      </c>
      <c r="C2197" s="25" t="s">
        <v>77</v>
      </c>
      <c r="D2197" s="26" t="s">
        <v>61</v>
      </c>
      <c r="E2197" s="26" t="s">
        <v>61</v>
      </c>
      <c r="F2197" s="26" t="s">
        <v>61</v>
      </c>
      <c r="H2197" s="20" t="b">
        <f t="shared" si="1"/>
        <v>0</v>
      </c>
      <c r="I2197" s="21" t="b">
        <f t="shared" si="2"/>
        <v>0</v>
      </c>
      <c r="J2197" s="21" t="b">
        <f t="shared" si="3"/>
        <v>0</v>
      </c>
      <c r="AB2197" s="20" t="b">
        <f t="shared" si="9"/>
        <v>0</v>
      </c>
      <c r="AC2197" s="20" t="b">
        <f t="shared" si="10"/>
        <v>0</v>
      </c>
      <c r="AD2197" s="20" t="b">
        <f t="shared" si="11"/>
        <v>0</v>
      </c>
      <c r="AE2197" s="20" t="b">
        <f t="shared" si="12"/>
        <v>0</v>
      </c>
      <c r="AG2197" s="20" t="b">
        <f t="shared" si="13"/>
        <v>0</v>
      </c>
      <c r="AH2197" s="20" t="b">
        <f t="shared" si="14"/>
        <v>0</v>
      </c>
      <c r="AI2197" s="20" t="b">
        <f t="shared" si="15"/>
        <v>0</v>
      </c>
    </row>
    <row r="2198">
      <c r="A2198" s="25" t="s">
        <v>129</v>
      </c>
      <c r="B2198" s="26">
        <v>30000.0</v>
      </c>
      <c r="C2198" s="25" t="s">
        <v>60</v>
      </c>
      <c r="D2198" s="26" t="s">
        <v>61</v>
      </c>
      <c r="E2198" s="26" t="s">
        <v>61</v>
      </c>
      <c r="F2198" s="26" t="s">
        <v>61</v>
      </c>
      <c r="H2198" s="20" t="b">
        <f t="shared" si="1"/>
        <v>0</v>
      </c>
      <c r="I2198" s="21" t="b">
        <f t="shared" si="2"/>
        <v>0</v>
      </c>
      <c r="J2198" s="21" t="b">
        <f t="shared" si="3"/>
        <v>0</v>
      </c>
      <c r="AB2198" s="20" t="b">
        <f t="shared" si="9"/>
        <v>0</v>
      </c>
      <c r="AC2198" s="20" t="b">
        <f t="shared" si="10"/>
        <v>0</v>
      </c>
      <c r="AD2198" s="20" t="b">
        <f t="shared" si="11"/>
        <v>0</v>
      </c>
      <c r="AE2198" s="20" t="b">
        <f t="shared" si="12"/>
        <v>0</v>
      </c>
      <c r="AG2198" s="20" t="b">
        <f t="shared" si="13"/>
        <v>0</v>
      </c>
      <c r="AH2198" s="20" t="b">
        <f t="shared" si="14"/>
        <v>0</v>
      </c>
      <c r="AI2198" s="20" t="b">
        <f t="shared" si="15"/>
        <v>0</v>
      </c>
    </row>
    <row r="2199">
      <c r="A2199" s="25" t="s">
        <v>129</v>
      </c>
      <c r="B2199" s="26">
        <v>30000.0</v>
      </c>
      <c r="C2199" s="25" t="s">
        <v>62</v>
      </c>
      <c r="D2199" s="26">
        <v>805.0</v>
      </c>
      <c r="E2199" s="26">
        <v>1423.0</v>
      </c>
      <c r="F2199" s="26">
        <v>826.0</v>
      </c>
      <c r="H2199" s="20" t="b">
        <f t="shared" si="1"/>
        <v>0</v>
      </c>
      <c r="I2199" s="21" t="b">
        <f t="shared" si="2"/>
        <v>0</v>
      </c>
      <c r="J2199" s="21" t="b">
        <f t="shared" si="3"/>
        <v>0</v>
      </c>
      <c r="AB2199" s="20" t="b">
        <f t="shared" si="9"/>
        <v>0</v>
      </c>
      <c r="AC2199" s="20" t="b">
        <f t="shared" si="10"/>
        <v>0</v>
      </c>
      <c r="AD2199" s="20" t="b">
        <f t="shared" si="11"/>
        <v>0</v>
      </c>
      <c r="AE2199" s="20" t="b">
        <f t="shared" si="12"/>
        <v>0</v>
      </c>
      <c r="AG2199" s="20">
        <f t="shared" si="13"/>
        <v>805</v>
      </c>
      <c r="AH2199" s="20">
        <f t="shared" si="14"/>
        <v>1423</v>
      </c>
      <c r="AI2199" s="20">
        <f t="shared" si="15"/>
        <v>826</v>
      </c>
    </row>
    <row r="2200">
      <c r="A2200" s="25" t="s">
        <v>129</v>
      </c>
      <c r="B2200" s="26">
        <v>30000.0</v>
      </c>
      <c r="C2200" s="25" t="s">
        <v>63</v>
      </c>
      <c r="D2200" s="26">
        <v>765.0</v>
      </c>
      <c r="E2200" s="26">
        <v>1379.0</v>
      </c>
      <c r="F2200" s="26">
        <v>782.0</v>
      </c>
      <c r="H2200" s="20" t="b">
        <f t="shared" si="1"/>
        <v>0</v>
      </c>
      <c r="I2200" s="21" t="b">
        <f t="shared" si="2"/>
        <v>0</v>
      </c>
      <c r="J2200" s="21" t="b">
        <f t="shared" si="3"/>
        <v>0</v>
      </c>
      <c r="AB2200" s="20" t="b">
        <f t="shared" si="9"/>
        <v>0</v>
      </c>
      <c r="AC2200" s="20" t="b">
        <f t="shared" si="10"/>
        <v>0</v>
      </c>
      <c r="AD2200" s="20" t="b">
        <f t="shared" si="11"/>
        <v>0</v>
      </c>
      <c r="AE2200" s="20" t="b">
        <f t="shared" si="12"/>
        <v>0</v>
      </c>
      <c r="AG2200" s="20" t="b">
        <f t="shared" si="13"/>
        <v>0</v>
      </c>
      <c r="AH2200" s="20" t="b">
        <f t="shared" si="14"/>
        <v>0</v>
      </c>
      <c r="AI2200" s="20" t="b">
        <f t="shared" si="15"/>
        <v>0</v>
      </c>
    </row>
    <row r="2201">
      <c r="A2201" s="25" t="s">
        <v>129</v>
      </c>
      <c r="B2201" s="26">
        <v>30000.0</v>
      </c>
      <c r="C2201" s="25" t="s">
        <v>64</v>
      </c>
      <c r="D2201" s="26">
        <v>40.0</v>
      </c>
      <c r="E2201" s="26">
        <v>44.0</v>
      </c>
      <c r="F2201" s="26">
        <v>44.0</v>
      </c>
      <c r="H2201" s="20" t="b">
        <f t="shared" si="1"/>
        <v>0</v>
      </c>
      <c r="I2201" s="21" t="b">
        <f t="shared" si="2"/>
        <v>0</v>
      </c>
      <c r="J2201" s="21" t="b">
        <f t="shared" si="3"/>
        <v>0</v>
      </c>
      <c r="AB2201" s="20" t="b">
        <f t="shared" si="9"/>
        <v>0</v>
      </c>
      <c r="AC2201" s="20" t="b">
        <f t="shared" si="10"/>
        <v>0</v>
      </c>
      <c r="AD2201" s="20" t="b">
        <f t="shared" si="11"/>
        <v>0</v>
      </c>
      <c r="AE2201" s="20" t="b">
        <f t="shared" si="12"/>
        <v>0</v>
      </c>
      <c r="AG2201" s="20" t="b">
        <f t="shared" si="13"/>
        <v>0</v>
      </c>
      <c r="AH2201" s="20" t="b">
        <f t="shared" si="14"/>
        <v>0</v>
      </c>
      <c r="AI2201" s="20" t="b">
        <f t="shared" si="15"/>
        <v>0</v>
      </c>
    </row>
    <row r="2202">
      <c r="A2202" s="25" t="s">
        <v>129</v>
      </c>
      <c r="B2202" s="26">
        <v>30000.0</v>
      </c>
      <c r="C2202" s="25" t="s">
        <v>65</v>
      </c>
      <c r="D2202" s="26">
        <v>0.0</v>
      </c>
      <c r="E2202" s="26">
        <v>0.0</v>
      </c>
      <c r="F2202" s="26">
        <v>0.0</v>
      </c>
      <c r="H2202" s="20" t="b">
        <f t="shared" si="1"/>
        <v>0</v>
      </c>
      <c r="I2202" s="21" t="b">
        <f t="shared" si="2"/>
        <v>0</v>
      </c>
      <c r="J2202" s="21" t="b">
        <f t="shared" si="3"/>
        <v>0</v>
      </c>
      <c r="AB2202" s="20" t="b">
        <f t="shared" si="9"/>
        <v>0</v>
      </c>
      <c r="AC2202" s="20" t="b">
        <f t="shared" si="10"/>
        <v>0</v>
      </c>
      <c r="AD2202" s="20" t="b">
        <f t="shared" si="11"/>
        <v>0</v>
      </c>
      <c r="AE2202" s="20" t="b">
        <f t="shared" si="12"/>
        <v>0</v>
      </c>
      <c r="AG2202" s="20" t="b">
        <f t="shared" si="13"/>
        <v>0</v>
      </c>
      <c r="AH2202" s="20" t="b">
        <f t="shared" si="14"/>
        <v>0</v>
      </c>
      <c r="AI2202" s="20" t="b">
        <f t="shared" si="15"/>
        <v>0</v>
      </c>
    </row>
    <row r="2203">
      <c r="A2203" s="25" t="s">
        <v>129</v>
      </c>
      <c r="B2203" s="26">
        <v>30000.0</v>
      </c>
      <c r="C2203" s="25" t="s">
        <v>66</v>
      </c>
      <c r="D2203" s="26">
        <v>747.0</v>
      </c>
      <c r="E2203" s="26">
        <v>766.0</v>
      </c>
      <c r="F2203" s="26">
        <v>760.0</v>
      </c>
      <c r="H2203" s="20" t="b">
        <f t="shared" si="1"/>
        <v>0</v>
      </c>
      <c r="I2203" s="21" t="b">
        <f t="shared" si="2"/>
        <v>0</v>
      </c>
      <c r="J2203" s="21" t="b">
        <f t="shared" si="3"/>
        <v>0</v>
      </c>
      <c r="AB2203" s="20" t="b">
        <f t="shared" si="9"/>
        <v>0</v>
      </c>
      <c r="AC2203" s="20" t="b">
        <f t="shared" si="10"/>
        <v>0</v>
      </c>
      <c r="AD2203" s="20" t="b">
        <f t="shared" si="11"/>
        <v>0</v>
      </c>
      <c r="AE2203" s="20" t="b">
        <f t="shared" si="12"/>
        <v>0</v>
      </c>
      <c r="AG2203" s="20" t="b">
        <f t="shared" si="13"/>
        <v>0</v>
      </c>
      <c r="AH2203" s="20" t="b">
        <f t="shared" si="14"/>
        <v>0</v>
      </c>
      <c r="AI2203" s="20" t="b">
        <f t="shared" si="15"/>
        <v>0</v>
      </c>
    </row>
    <row r="2204">
      <c r="A2204" s="25" t="s">
        <v>129</v>
      </c>
      <c r="B2204" s="26">
        <v>30000.0</v>
      </c>
      <c r="C2204" s="25" t="s">
        <v>67</v>
      </c>
      <c r="D2204" s="26">
        <v>747.0</v>
      </c>
      <c r="E2204" s="25">
        <v>766.0</v>
      </c>
      <c r="F2204" s="25">
        <v>760.0</v>
      </c>
      <c r="H2204" s="20" t="b">
        <f t="shared" si="1"/>
        <v>0</v>
      </c>
      <c r="I2204" s="21" t="b">
        <f t="shared" si="2"/>
        <v>0</v>
      </c>
      <c r="J2204" s="21" t="b">
        <f t="shared" si="3"/>
        <v>0</v>
      </c>
      <c r="AB2204" s="20" t="b">
        <f t="shared" si="9"/>
        <v>0</v>
      </c>
      <c r="AC2204" s="20" t="b">
        <f t="shared" si="10"/>
        <v>0</v>
      </c>
      <c r="AD2204" s="20" t="b">
        <f t="shared" si="11"/>
        <v>0</v>
      </c>
      <c r="AE2204" s="20" t="b">
        <f t="shared" si="12"/>
        <v>0</v>
      </c>
      <c r="AG2204" s="20" t="b">
        <f t="shared" si="13"/>
        <v>0</v>
      </c>
      <c r="AH2204" s="20" t="b">
        <f t="shared" si="14"/>
        <v>0</v>
      </c>
      <c r="AI2204" s="20" t="b">
        <f t="shared" si="15"/>
        <v>0</v>
      </c>
    </row>
    <row r="2205">
      <c r="A2205" s="25" t="s">
        <v>129</v>
      </c>
      <c r="B2205" s="26">
        <v>30000.0</v>
      </c>
      <c r="C2205" s="25" t="s">
        <v>68</v>
      </c>
      <c r="D2205" s="26">
        <v>0.0</v>
      </c>
      <c r="E2205" s="25">
        <v>0.0</v>
      </c>
      <c r="F2205" s="25">
        <v>0.0</v>
      </c>
      <c r="H2205" s="20" t="b">
        <f t="shared" si="1"/>
        <v>0</v>
      </c>
      <c r="I2205" s="21" t="b">
        <f t="shared" si="2"/>
        <v>0</v>
      </c>
      <c r="J2205" s="21" t="b">
        <f t="shared" si="3"/>
        <v>0</v>
      </c>
      <c r="AB2205" s="20" t="b">
        <f t="shared" si="9"/>
        <v>0</v>
      </c>
      <c r="AC2205" s="20" t="b">
        <f t="shared" si="10"/>
        <v>0</v>
      </c>
      <c r="AD2205" s="20" t="b">
        <f t="shared" si="11"/>
        <v>0</v>
      </c>
      <c r="AE2205" s="20" t="b">
        <f t="shared" si="12"/>
        <v>0</v>
      </c>
      <c r="AG2205" s="20" t="b">
        <f t="shared" si="13"/>
        <v>0</v>
      </c>
      <c r="AH2205" s="20" t="b">
        <f t="shared" si="14"/>
        <v>0</v>
      </c>
      <c r="AI2205" s="20" t="b">
        <f t="shared" si="15"/>
        <v>0</v>
      </c>
    </row>
    <row r="2206">
      <c r="A2206" s="25" t="s">
        <v>129</v>
      </c>
      <c r="B2206" s="26">
        <v>30000.0</v>
      </c>
      <c r="C2206" s="25" t="s">
        <v>69</v>
      </c>
      <c r="D2206" s="26">
        <v>1.0</v>
      </c>
      <c r="E2206" s="25">
        <v>1.0</v>
      </c>
      <c r="F2206" s="25">
        <v>1.0</v>
      </c>
      <c r="H2206" s="20" t="b">
        <f t="shared" si="1"/>
        <v>0</v>
      </c>
      <c r="I2206" s="21" t="b">
        <f t="shared" si="2"/>
        <v>0</v>
      </c>
      <c r="J2206" s="21" t="b">
        <f t="shared" si="3"/>
        <v>0</v>
      </c>
      <c r="AB2206" s="20" t="b">
        <f t="shared" si="9"/>
        <v>0</v>
      </c>
      <c r="AC2206" s="20">
        <f t="shared" si="10"/>
        <v>1</v>
      </c>
      <c r="AD2206" s="20">
        <f t="shared" si="11"/>
        <v>1</v>
      </c>
      <c r="AE2206" s="20">
        <f t="shared" si="12"/>
        <v>1</v>
      </c>
      <c r="AG2206" s="20" t="b">
        <f t="shared" si="13"/>
        <v>0</v>
      </c>
      <c r="AH2206" s="20" t="b">
        <f t="shared" si="14"/>
        <v>0</v>
      </c>
      <c r="AI2206" s="20" t="b">
        <f t="shared" si="15"/>
        <v>0</v>
      </c>
    </row>
    <row r="2207">
      <c r="A2207" s="25" t="s">
        <v>129</v>
      </c>
      <c r="B2207" s="26">
        <v>30000.0</v>
      </c>
      <c r="C2207" s="25" t="s">
        <v>70</v>
      </c>
      <c r="D2207" s="26">
        <v>0.0</v>
      </c>
      <c r="E2207" s="25">
        <v>0.0</v>
      </c>
      <c r="F2207" s="25">
        <v>0.0</v>
      </c>
      <c r="H2207" s="20" t="b">
        <f t="shared" si="1"/>
        <v>0</v>
      </c>
      <c r="I2207" s="21" t="b">
        <f t="shared" si="2"/>
        <v>0</v>
      </c>
      <c r="J2207" s="21" t="b">
        <f t="shared" si="3"/>
        <v>0</v>
      </c>
      <c r="AB2207" s="20" t="b">
        <f t="shared" si="9"/>
        <v>0</v>
      </c>
      <c r="AC2207" s="20" t="b">
        <f t="shared" si="10"/>
        <v>0</v>
      </c>
      <c r="AD2207" s="20" t="b">
        <f t="shared" si="11"/>
        <v>0</v>
      </c>
      <c r="AE2207" s="20" t="b">
        <f t="shared" si="12"/>
        <v>0</v>
      </c>
      <c r="AG2207" s="20" t="b">
        <f t="shared" si="13"/>
        <v>0</v>
      </c>
      <c r="AH2207" s="20" t="b">
        <f t="shared" si="14"/>
        <v>0</v>
      </c>
      <c r="AI2207" s="20" t="b">
        <f t="shared" si="15"/>
        <v>0</v>
      </c>
    </row>
    <row r="2208">
      <c r="A2208" s="25" t="s">
        <v>129</v>
      </c>
      <c r="B2208" s="26">
        <v>30000.0</v>
      </c>
      <c r="C2208" s="25" t="s">
        <v>71</v>
      </c>
      <c r="D2208" s="28">
        <v>9.259259259259259E-5</v>
      </c>
      <c r="E2208" s="28">
        <v>2.777777777777778E-4</v>
      </c>
      <c r="F2208" s="28">
        <v>2.0833333333333335E-4</v>
      </c>
      <c r="H2208" s="20" t="b">
        <f t="shared" si="1"/>
        <v>0</v>
      </c>
      <c r="I2208" s="21" t="b">
        <f t="shared" si="2"/>
        <v>0</v>
      </c>
      <c r="J2208" s="21" t="b">
        <f t="shared" si="3"/>
        <v>0</v>
      </c>
      <c r="AB2208" s="20" t="b">
        <f t="shared" si="9"/>
        <v>0</v>
      </c>
      <c r="AC2208" s="20" t="b">
        <f t="shared" si="10"/>
        <v>0</v>
      </c>
      <c r="AD2208" s="20" t="b">
        <f t="shared" si="11"/>
        <v>0</v>
      </c>
      <c r="AE2208" s="20" t="b">
        <f t="shared" si="12"/>
        <v>0</v>
      </c>
      <c r="AG2208" s="20" t="b">
        <f t="shared" si="13"/>
        <v>0</v>
      </c>
      <c r="AH2208" s="20" t="b">
        <f t="shared" si="14"/>
        <v>0</v>
      </c>
      <c r="AI2208" s="20" t="b">
        <f t="shared" si="15"/>
        <v>0</v>
      </c>
    </row>
    <row r="2209">
      <c r="A2209" s="25" t="s">
        <v>129</v>
      </c>
      <c r="B2209" s="26">
        <v>30000.0</v>
      </c>
      <c r="C2209" s="25" t="s">
        <v>72</v>
      </c>
      <c r="D2209" s="27">
        <v>9.25925925925926E-4</v>
      </c>
      <c r="E2209" s="27">
        <v>0.0018981481481481482</v>
      </c>
      <c r="F2209" s="27">
        <v>0.001724537037037037</v>
      </c>
      <c r="H2209" s="20" t="b">
        <f t="shared" si="1"/>
        <v>0</v>
      </c>
      <c r="I2209" s="21" t="b">
        <f t="shared" si="2"/>
        <v>0</v>
      </c>
      <c r="J2209" s="21" t="b">
        <f t="shared" si="3"/>
        <v>0</v>
      </c>
      <c r="AB2209" s="20" t="b">
        <f t="shared" si="9"/>
        <v>0</v>
      </c>
      <c r="AC2209" s="20" t="b">
        <f t="shared" si="10"/>
        <v>0</v>
      </c>
      <c r="AD2209" s="20" t="b">
        <f t="shared" si="11"/>
        <v>0</v>
      </c>
      <c r="AE2209" s="20" t="b">
        <f t="shared" si="12"/>
        <v>0</v>
      </c>
      <c r="AG2209" s="20" t="b">
        <f t="shared" si="13"/>
        <v>0</v>
      </c>
      <c r="AH2209" s="20" t="b">
        <f t="shared" si="14"/>
        <v>0</v>
      </c>
      <c r="AI2209" s="20" t="b">
        <f t="shared" si="15"/>
        <v>0</v>
      </c>
    </row>
    <row r="2210">
      <c r="A2210" s="25" t="s">
        <v>129</v>
      </c>
      <c r="B2210" s="26">
        <v>30000.0</v>
      </c>
      <c r="C2210" s="25" t="s">
        <v>71</v>
      </c>
      <c r="D2210" s="25">
        <v>3655.113</v>
      </c>
      <c r="E2210" s="25">
        <v>3420.641</v>
      </c>
      <c r="F2210" s="25">
        <v>3416.641</v>
      </c>
      <c r="H2210" s="20" t="b">
        <f t="shared" si="1"/>
        <v>0</v>
      </c>
      <c r="I2210" s="21" t="b">
        <f t="shared" si="2"/>
        <v>0</v>
      </c>
      <c r="J2210" s="21" t="b">
        <f t="shared" si="3"/>
        <v>0</v>
      </c>
      <c r="AB2210" s="20" t="b">
        <f t="shared" si="9"/>
        <v>0</v>
      </c>
      <c r="AC2210" s="20" t="b">
        <f t="shared" si="10"/>
        <v>0</v>
      </c>
      <c r="AD2210" s="20" t="b">
        <f t="shared" si="11"/>
        <v>0</v>
      </c>
      <c r="AE2210" s="20" t="b">
        <f t="shared" si="12"/>
        <v>0</v>
      </c>
      <c r="AG2210" s="20" t="b">
        <f t="shared" si="13"/>
        <v>0</v>
      </c>
      <c r="AH2210" s="20" t="b">
        <f t="shared" si="14"/>
        <v>0</v>
      </c>
      <c r="AI2210" s="20" t="b">
        <f t="shared" si="15"/>
        <v>0</v>
      </c>
    </row>
    <row r="2211">
      <c r="A2211" s="25" t="s">
        <v>129</v>
      </c>
      <c r="B2211" s="26">
        <v>30000.0</v>
      </c>
      <c r="C2211" s="25" t="s">
        <v>72</v>
      </c>
      <c r="D2211" s="25">
        <v>3704.383</v>
      </c>
      <c r="E2211" s="25">
        <v>3689.406</v>
      </c>
      <c r="F2211" s="25">
        <v>3681.406</v>
      </c>
      <c r="H2211" s="20" t="b">
        <f t="shared" si="1"/>
        <v>0</v>
      </c>
      <c r="I2211" s="21" t="b">
        <f t="shared" si="2"/>
        <v>0</v>
      </c>
      <c r="J2211" s="21" t="b">
        <f t="shared" si="3"/>
        <v>0</v>
      </c>
      <c r="AB2211" s="20" t="b">
        <f t="shared" si="9"/>
        <v>0</v>
      </c>
      <c r="AC2211" s="20" t="b">
        <f t="shared" si="10"/>
        <v>0</v>
      </c>
      <c r="AD2211" s="20" t="b">
        <f t="shared" si="11"/>
        <v>0</v>
      </c>
      <c r="AE2211" s="20" t="b">
        <f t="shared" si="12"/>
        <v>0</v>
      </c>
      <c r="AG2211" s="20" t="b">
        <f t="shared" si="13"/>
        <v>0</v>
      </c>
      <c r="AH2211" s="20" t="b">
        <f t="shared" si="14"/>
        <v>0</v>
      </c>
      <c r="AI2211" s="20" t="b">
        <f t="shared" si="15"/>
        <v>0</v>
      </c>
    </row>
    <row r="2212">
      <c r="A2212" s="25" t="s">
        <v>129</v>
      </c>
      <c r="B2212" s="26">
        <v>30000.0</v>
      </c>
      <c r="C2212" s="25" t="s">
        <v>73</v>
      </c>
      <c r="D2212" s="25" t="s">
        <v>81</v>
      </c>
      <c r="E2212" s="25" t="s">
        <v>81</v>
      </c>
      <c r="F2212" s="25" t="s">
        <v>81</v>
      </c>
      <c r="H2212" s="20" t="b">
        <f t="shared" si="1"/>
        <v>0</v>
      </c>
      <c r="I2212" s="21" t="b">
        <f t="shared" si="2"/>
        <v>0</v>
      </c>
      <c r="J2212" s="21" t="b">
        <f t="shared" si="3"/>
        <v>0</v>
      </c>
      <c r="AB2212" s="20" t="b">
        <f t="shared" si="9"/>
        <v>0</v>
      </c>
      <c r="AC2212" s="20" t="b">
        <f t="shared" si="10"/>
        <v>0</v>
      </c>
      <c r="AD2212" s="20" t="b">
        <f t="shared" si="11"/>
        <v>0</v>
      </c>
      <c r="AE2212" s="20" t="b">
        <f t="shared" si="12"/>
        <v>0</v>
      </c>
      <c r="AG2212" s="20" t="b">
        <f t="shared" si="13"/>
        <v>0</v>
      </c>
      <c r="AH2212" s="20" t="b">
        <f t="shared" si="14"/>
        <v>0</v>
      </c>
      <c r="AI2212" s="20" t="b">
        <f t="shared" si="15"/>
        <v>0</v>
      </c>
    </row>
    <row r="2213">
      <c r="A2213" s="25" t="s">
        <v>129</v>
      </c>
      <c r="B2213" s="26">
        <v>30000.0</v>
      </c>
      <c r="C2213" s="25" t="s">
        <v>75</v>
      </c>
      <c r="D2213" s="26">
        <v>23.658</v>
      </c>
      <c r="E2213" s="26">
        <v>19.773</v>
      </c>
      <c r="F2213" s="26">
        <v>23.148</v>
      </c>
      <c r="H2213" s="20">
        <f t="shared" si="1"/>
        <v>6342</v>
      </c>
      <c r="I2213" s="21">
        <f t="shared" si="2"/>
        <v>10227</v>
      </c>
      <c r="J2213" s="21">
        <f t="shared" si="3"/>
        <v>6852</v>
      </c>
      <c r="AB2213" s="20" t="b">
        <f t="shared" si="9"/>
        <v>0</v>
      </c>
      <c r="AC2213" s="20" t="b">
        <f t="shared" si="10"/>
        <v>0</v>
      </c>
      <c r="AD2213" s="20" t="b">
        <f t="shared" si="11"/>
        <v>0</v>
      </c>
      <c r="AE2213" s="20" t="b">
        <f t="shared" si="12"/>
        <v>0</v>
      </c>
      <c r="AG2213" s="20" t="b">
        <f t="shared" si="13"/>
        <v>0</v>
      </c>
      <c r="AH2213" s="20" t="b">
        <f t="shared" si="14"/>
        <v>0</v>
      </c>
      <c r="AI2213" s="20" t="b">
        <f t="shared" si="15"/>
        <v>0</v>
      </c>
    </row>
    <row r="2214">
      <c r="A2214" s="25" t="s">
        <v>129</v>
      </c>
      <c r="B2214" s="26">
        <v>30000.0</v>
      </c>
      <c r="C2214" s="25" t="s">
        <v>76</v>
      </c>
      <c r="D2214" s="26" t="s">
        <v>61</v>
      </c>
      <c r="E2214" s="26" t="s">
        <v>61</v>
      </c>
      <c r="F2214" s="26" t="s">
        <v>61</v>
      </c>
      <c r="H2214" s="20" t="b">
        <f t="shared" si="1"/>
        <v>0</v>
      </c>
      <c r="I2214" s="21" t="b">
        <f t="shared" si="2"/>
        <v>0</v>
      </c>
      <c r="J2214" s="21" t="b">
        <f t="shared" si="3"/>
        <v>0</v>
      </c>
      <c r="AB2214" s="20" t="b">
        <f t="shared" si="9"/>
        <v>0</v>
      </c>
      <c r="AC2214" s="20" t="b">
        <f t="shared" si="10"/>
        <v>0</v>
      </c>
      <c r="AD2214" s="20" t="b">
        <f t="shared" si="11"/>
        <v>0</v>
      </c>
      <c r="AE2214" s="20" t="b">
        <f t="shared" si="12"/>
        <v>0</v>
      </c>
      <c r="AG2214" s="20" t="b">
        <f t="shared" si="13"/>
        <v>0</v>
      </c>
      <c r="AH2214" s="20" t="b">
        <f t="shared" si="14"/>
        <v>0</v>
      </c>
      <c r="AI2214" s="20" t="b">
        <f t="shared" si="15"/>
        <v>0</v>
      </c>
    </row>
    <row r="2215">
      <c r="A2215" s="25" t="s">
        <v>129</v>
      </c>
      <c r="B2215" s="26">
        <v>30000.0</v>
      </c>
      <c r="C2215" s="25" t="s">
        <v>77</v>
      </c>
      <c r="D2215" s="26" t="s">
        <v>61</v>
      </c>
      <c r="E2215" s="26" t="s">
        <v>61</v>
      </c>
      <c r="F2215" s="26" t="s">
        <v>61</v>
      </c>
      <c r="H2215" s="20" t="b">
        <f t="shared" si="1"/>
        <v>0</v>
      </c>
      <c r="I2215" s="21" t="b">
        <f t="shared" si="2"/>
        <v>0</v>
      </c>
      <c r="J2215" s="21" t="b">
        <f t="shared" si="3"/>
        <v>0</v>
      </c>
      <c r="AB2215" s="20" t="b">
        <f t="shared" si="9"/>
        <v>0</v>
      </c>
      <c r="AC2215" s="20" t="b">
        <f t="shared" si="10"/>
        <v>0</v>
      </c>
      <c r="AD2215" s="20" t="b">
        <f t="shared" si="11"/>
        <v>0</v>
      </c>
      <c r="AE2215" s="20" t="b">
        <f t="shared" si="12"/>
        <v>0</v>
      </c>
      <c r="AG2215" s="20" t="b">
        <f t="shared" si="13"/>
        <v>0</v>
      </c>
      <c r="AH2215" s="20" t="b">
        <f t="shared" si="14"/>
        <v>0</v>
      </c>
      <c r="AI2215" s="20" t="b">
        <f t="shared" si="15"/>
        <v>0</v>
      </c>
    </row>
    <row r="2216">
      <c r="A2216" s="14" t="s">
        <v>130</v>
      </c>
      <c r="B2216" s="14">
        <v>3750.0</v>
      </c>
      <c r="C2216" s="14" t="s">
        <v>60</v>
      </c>
      <c r="D2216" s="14" t="s">
        <v>61</v>
      </c>
      <c r="E2216" s="14" t="s">
        <v>61</v>
      </c>
      <c r="F2216" s="14" t="s">
        <v>61</v>
      </c>
      <c r="H2216" s="20" t="b">
        <f t="shared" si="1"/>
        <v>0</v>
      </c>
      <c r="I2216" s="21" t="b">
        <f t="shared" si="2"/>
        <v>0</v>
      </c>
      <c r="J2216" s="21" t="b">
        <f t="shared" si="3"/>
        <v>0</v>
      </c>
      <c r="AB2216" s="20" t="b">
        <f t="shared" si="9"/>
        <v>0</v>
      </c>
      <c r="AC2216" s="20" t="b">
        <f t="shared" si="10"/>
        <v>0</v>
      </c>
      <c r="AD2216" s="20" t="b">
        <f t="shared" si="11"/>
        <v>0</v>
      </c>
      <c r="AE2216" s="20" t="b">
        <f t="shared" si="12"/>
        <v>0</v>
      </c>
      <c r="AG2216" s="20" t="b">
        <f t="shared" si="13"/>
        <v>0</v>
      </c>
      <c r="AH2216" s="20" t="b">
        <f t="shared" si="14"/>
        <v>0</v>
      </c>
      <c r="AI2216" s="20" t="b">
        <f t="shared" si="15"/>
        <v>0</v>
      </c>
    </row>
    <row r="2217">
      <c r="A2217" s="14" t="s">
        <v>130</v>
      </c>
      <c r="B2217" s="14">
        <v>3750.0</v>
      </c>
      <c r="C2217" s="14" t="s">
        <v>62</v>
      </c>
      <c r="D2217" s="14">
        <v>8301.0</v>
      </c>
      <c r="E2217" s="14">
        <v>10385.0</v>
      </c>
      <c r="F2217" s="14">
        <v>8925.0</v>
      </c>
      <c r="H2217" s="20" t="b">
        <f t="shared" si="1"/>
        <v>0</v>
      </c>
      <c r="I2217" s="21" t="b">
        <f t="shared" si="2"/>
        <v>0</v>
      </c>
      <c r="J2217" s="21" t="b">
        <f t="shared" si="3"/>
        <v>0</v>
      </c>
      <c r="AB2217" s="20" t="b">
        <f t="shared" si="9"/>
        <v>0</v>
      </c>
      <c r="AC2217" s="20" t="b">
        <f t="shared" si="10"/>
        <v>0</v>
      </c>
      <c r="AD2217" s="20" t="b">
        <f t="shared" si="11"/>
        <v>0</v>
      </c>
      <c r="AE2217" s="20" t="b">
        <f t="shared" si="12"/>
        <v>0</v>
      </c>
      <c r="AG2217" s="20">
        <f t="shared" si="13"/>
        <v>8301</v>
      </c>
      <c r="AH2217" s="20">
        <f t="shared" si="14"/>
        <v>10385</v>
      </c>
      <c r="AI2217" s="20">
        <f t="shared" si="15"/>
        <v>8925</v>
      </c>
    </row>
    <row r="2218">
      <c r="A2218" s="14" t="s">
        <v>130</v>
      </c>
      <c r="B2218" s="14">
        <v>3750.0</v>
      </c>
      <c r="C2218" s="14" t="s">
        <v>63</v>
      </c>
      <c r="D2218" s="14">
        <v>8301.0</v>
      </c>
      <c r="E2218" s="14">
        <v>10385.0</v>
      </c>
      <c r="F2218" s="14">
        <v>8925.0</v>
      </c>
      <c r="H2218" s="20" t="b">
        <f t="shared" si="1"/>
        <v>0</v>
      </c>
      <c r="I2218" s="21" t="b">
        <f t="shared" si="2"/>
        <v>0</v>
      </c>
      <c r="J2218" s="21" t="b">
        <f t="shared" si="3"/>
        <v>0</v>
      </c>
      <c r="AB2218" s="20" t="b">
        <f t="shared" si="9"/>
        <v>0</v>
      </c>
      <c r="AC2218" s="20" t="b">
        <f t="shared" si="10"/>
        <v>0</v>
      </c>
      <c r="AD2218" s="20" t="b">
        <f t="shared" si="11"/>
        <v>0</v>
      </c>
      <c r="AE2218" s="20" t="b">
        <f t="shared" si="12"/>
        <v>0</v>
      </c>
      <c r="AG2218" s="20" t="b">
        <f t="shared" si="13"/>
        <v>0</v>
      </c>
      <c r="AH2218" s="20" t="b">
        <f t="shared" si="14"/>
        <v>0</v>
      </c>
      <c r="AI2218" s="20" t="b">
        <f t="shared" si="15"/>
        <v>0</v>
      </c>
    </row>
    <row r="2219">
      <c r="A2219" s="14" t="s">
        <v>130</v>
      </c>
      <c r="B2219" s="14">
        <v>3750.0</v>
      </c>
      <c r="C2219" s="14" t="s">
        <v>64</v>
      </c>
      <c r="D2219" s="14">
        <v>0.0</v>
      </c>
      <c r="E2219" s="14">
        <v>0.0</v>
      </c>
      <c r="F2219" s="14">
        <v>0.0</v>
      </c>
      <c r="H2219" s="20" t="b">
        <f t="shared" si="1"/>
        <v>0</v>
      </c>
      <c r="I2219" s="21" t="b">
        <f t="shared" si="2"/>
        <v>0</v>
      </c>
      <c r="J2219" s="21" t="b">
        <f t="shared" si="3"/>
        <v>0</v>
      </c>
      <c r="AB2219" s="20" t="b">
        <f t="shared" si="9"/>
        <v>0</v>
      </c>
      <c r="AC2219" s="20" t="b">
        <f t="shared" si="10"/>
        <v>0</v>
      </c>
      <c r="AD2219" s="20" t="b">
        <f t="shared" si="11"/>
        <v>0</v>
      </c>
      <c r="AE2219" s="20" t="b">
        <f t="shared" si="12"/>
        <v>0</v>
      </c>
      <c r="AG2219" s="20" t="b">
        <f t="shared" si="13"/>
        <v>0</v>
      </c>
      <c r="AH2219" s="20" t="b">
        <f t="shared" si="14"/>
        <v>0</v>
      </c>
      <c r="AI2219" s="20" t="b">
        <f t="shared" si="15"/>
        <v>0</v>
      </c>
    </row>
    <row r="2220">
      <c r="A2220" s="14" t="s">
        <v>130</v>
      </c>
      <c r="B2220" s="14">
        <v>3750.0</v>
      </c>
      <c r="C2220" s="14" t="s">
        <v>65</v>
      </c>
      <c r="D2220" s="14">
        <v>0.0</v>
      </c>
      <c r="E2220" s="14">
        <v>0.0</v>
      </c>
      <c r="F2220" s="14">
        <v>0.0</v>
      </c>
      <c r="H2220" s="20" t="b">
        <f t="shared" si="1"/>
        <v>0</v>
      </c>
      <c r="I2220" s="21" t="b">
        <f t="shared" si="2"/>
        <v>0</v>
      </c>
      <c r="J2220" s="21" t="b">
        <f t="shared" si="3"/>
        <v>0</v>
      </c>
      <c r="AB2220" s="20" t="b">
        <f t="shared" si="9"/>
        <v>0</v>
      </c>
      <c r="AC2220" s="20" t="b">
        <f t="shared" si="10"/>
        <v>0</v>
      </c>
      <c r="AD2220" s="20" t="b">
        <f t="shared" si="11"/>
        <v>0</v>
      </c>
      <c r="AE2220" s="20" t="b">
        <f t="shared" si="12"/>
        <v>0</v>
      </c>
      <c r="AG2220" s="20" t="b">
        <f t="shared" si="13"/>
        <v>0</v>
      </c>
      <c r="AH2220" s="20" t="b">
        <f t="shared" si="14"/>
        <v>0</v>
      </c>
      <c r="AI2220" s="20" t="b">
        <f t="shared" si="15"/>
        <v>0</v>
      </c>
    </row>
    <row r="2221">
      <c r="A2221" s="14" t="s">
        <v>130</v>
      </c>
      <c r="B2221" s="14">
        <v>3750.0</v>
      </c>
      <c r="C2221" s="14" t="s">
        <v>66</v>
      </c>
      <c r="D2221" s="14">
        <v>770.0</v>
      </c>
      <c r="E2221" s="14">
        <v>786.0</v>
      </c>
      <c r="F2221" s="14">
        <v>786.0</v>
      </c>
      <c r="H2221" s="20" t="b">
        <f t="shared" si="1"/>
        <v>0</v>
      </c>
      <c r="I2221" s="21" t="b">
        <f t="shared" si="2"/>
        <v>0</v>
      </c>
      <c r="J2221" s="21" t="b">
        <f t="shared" si="3"/>
        <v>0</v>
      </c>
      <c r="AB2221" s="20" t="b">
        <f t="shared" si="9"/>
        <v>0</v>
      </c>
      <c r="AC2221" s="20" t="b">
        <f t="shared" si="10"/>
        <v>0</v>
      </c>
      <c r="AD2221" s="20" t="b">
        <f t="shared" si="11"/>
        <v>0</v>
      </c>
      <c r="AE2221" s="20" t="b">
        <f t="shared" si="12"/>
        <v>0</v>
      </c>
      <c r="AG2221" s="20" t="b">
        <f t="shared" si="13"/>
        <v>0</v>
      </c>
      <c r="AH2221" s="20" t="b">
        <f t="shared" si="14"/>
        <v>0</v>
      </c>
      <c r="AI2221" s="20" t="b">
        <f t="shared" si="15"/>
        <v>0</v>
      </c>
    </row>
    <row r="2222">
      <c r="A2222" s="14" t="s">
        <v>130</v>
      </c>
      <c r="B2222" s="14">
        <v>3750.0</v>
      </c>
      <c r="C2222" s="14" t="s">
        <v>67</v>
      </c>
      <c r="D2222" s="14">
        <v>770.0</v>
      </c>
      <c r="E2222" s="14">
        <v>786.0</v>
      </c>
      <c r="F2222" s="14">
        <v>786.0</v>
      </c>
      <c r="H2222" s="20" t="b">
        <f t="shared" si="1"/>
        <v>0</v>
      </c>
      <c r="I2222" s="21" t="b">
        <f t="shared" si="2"/>
        <v>0</v>
      </c>
      <c r="J2222" s="21" t="b">
        <f t="shared" si="3"/>
        <v>0</v>
      </c>
      <c r="AB2222" s="20" t="b">
        <f t="shared" si="9"/>
        <v>0</v>
      </c>
      <c r="AC2222" s="20" t="b">
        <f t="shared" si="10"/>
        <v>0</v>
      </c>
      <c r="AD2222" s="20" t="b">
        <f t="shared" si="11"/>
        <v>0</v>
      </c>
      <c r="AE2222" s="20" t="b">
        <f t="shared" si="12"/>
        <v>0</v>
      </c>
      <c r="AG2222" s="20" t="b">
        <f t="shared" si="13"/>
        <v>0</v>
      </c>
      <c r="AH2222" s="20" t="b">
        <f t="shared" si="14"/>
        <v>0</v>
      </c>
      <c r="AI2222" s="20" t="b">
        <f t="shared" si="15"/>
        <v>0</v>
      </c>
    </row>
    <row r="2223">
      <c r="A2223" s="14" t="s">
        <v>130</v>
      </c>
      <c r="B2223" s="14">
        <v>3750.0</v>
      </c>
      <c r="C2223" s="14" t="s">
        <v>68</v>
      </c>
      <c r="D2223" s="14">
        <v>0.0</v>
      </c>
      <c r="E2223" s="14">
        <v>0.0</v>
      </c>
      <c r="F2223" s="14">
        <v>0.0</v>
      </c>
      <c r="H2223" s="20" t="b">
        <f t="shared" si="1"/>
        <v>0</v>
      </c>
      <c r="I2223" s="21" t="b">
        <f t="shared" si="2"/>
        <v>0</v>
      </c>
      <c r="J2223" s="21" t="b">
        <f t="shared" si="3"/>
        <v>0</v>
      </c>
      <c r="AB2223" s="20" t="b">
        <f t="shared" si="9"/>
        <v>0</v>
      </c>
      <c r="AC2223" s="20" t="b">
        <f t="shared" si="10"/>
        <v>0</v>
      </c>
      <c r="AD2223" s="20" t="b">
        <f t="shared" si="11"/>
        <v>0</v>
      </c>
      <c r="AE2223" s="20" t="b">
        <f t="shared" si="12"/>
        <v>0</v>
      </c>
      <c r="AG2223" s="20" t="b">
        <f t="shared" si="13"/>
        <v>0</v>
      </c>
      <c r="AH2223" s="20" t="b">
        <f t="shared" si="14"/>
        <v>0</v>
      </c>
      <c r="AI2223" s="20" t="b">
        <f t="shared" si="15"/>
        <v>0</v>
      </c>
    </row>
    <row r="2224">
      <c r="A2224" s="14" t="s">
        <v>130</v>
      </c>
      <c r="B2224" s="14">
        <v>3750.0</v>
      </c>
      <c r="C2224" s="14" t="s">
        <v>69</v>
      </c>
      <c r="D2224" s="14">
        <v>0.0</v>
      </c>
      <c r="E2224" s="14">
        <v>0.0</v>
      </c>
      <c r="F2224" s="14">
        <v>0.0</v>
      </c>
      <c r="H2224" s="20" t="b">
        <f t="shared" si="1"/>
        <v>0</v>
      </c>
      <c r="I2224" s="21" t="b">
        <f t="shared" si="2"/>
        <v>0</v>
      </c>
      <c r="J2224" s="21" t="b">
        <f t="shared" si="3"/>
        <v>0</v>
      </c>
      <c r="AB2224" s="20" t="b">
        <f t="shared" si="9"/>
        <v>0</v>
      </c>
      <c r="AC2224" s="20">
        <f t="shared" si="10"/>
        <v>0</v>
      </c>
      <c r="AD2224" s="20">
        <f t="shared" si="11"/>
        <v>0</v>
      </c>
      <c r="AE2224" s="20">
        <f t="shared" si="12"/>
        <v>0</v>
      </c>
      <c r="AG2224" s="20" t="b">
        <f t="shared" si="13"/>
        <v>0</v>
      </c>
      <c r="AH2224" s="20" t="b">
        <f t="shared" si="14"/>
        <v>0</v>
      </c>
      <c r="AI2224" s="20" t="b">
        <f t="shared" si="15"/>
        <v>0</v>
      </c>
    </row>
    <row r="2225">
      <c r="A2225" s="14" t="s">
        <v>130</v>
      </c>
      <c r="B2225" s="14">
        <v>3750.0</v>
      </c>
      <c r="C2225" s="14" t="s">
        <v>70</v>
      </c>
      <c r="D2225" s="14">
        <v>0.0</v>
      </c>
      <c r="E2225" s="14">
        <v>0.0</v>
      </c>
      <c r="F2225" s="14">
        <v>0.0</v>
      </c>
      <c r="H2225" s="20" t="b">
        <f t="shared" si="1"/>
        <v>0</v>
      </c>
      <c r="I2225" s="21" t="b">
        <f t="shared" si="2"/>
        <v>0</v>
      </c>
      <c r="J2225" s="21" t="b">
        <f t="shared" si="3"/>
        <v>0</v>
      </c>
      <c r="AB2225" s="20" t="b">
        <f t="shared" si="9"/>
        <v>0</v>
      </c>
      <c r="AC2225" s="20" t="b">
        <f t="shared" si="10"/>
        <v>0</v>
      </c>
      <c r="AD2225" s="20" t="b">
        <f t="shared" si="11"/>
        <v>0</v>
      </c>
      <c r="AE2225" s="20" t="b">
        <f t="shared" si="12"/>
        <v>0</v>
      </c>
      <c r="AG2225" s="20" t="b">
        <f t="shared" si="13"/>
        <v>0</v>
      </c>
      <c r="AH2225" s="20" t="b">
        <f t="shared" si="14"/>
        <v>0</v>
      </c>
      <c r="AI2225" s="20" t="b">
        <f t="shared" si="15"/>
        <v>0</v>
      </c>
    </row>
    <row r="2226">
      <c r="A2226" s="14" t="s">
        <v>130</v>
      </c>
      <c r="B2226" s="14">
        <v>3750.0</v>
      </c>
      <c r="C2226" s="14" t="s">
        <v>71</v>
      </c>
      <c r="D2226" s="22">
        <v>0.0019560185185185184</v>
      </c>
      <c r="E2226" s="22">
        <v>0.0032291666666666666</v>
      </c>
      <c r="F2226" s="22">
        <v>0.0028819444444444444</v>
      </c>
      <c r="H2226" s="20" t="b">
        <f t="shared" si="1"/>
        <v>0</v>
      </c>
      <c r="I2226" s="21" t="b">
        <f t="shared" si="2"/>
        <v>0</v>
      </c>
      <c r="J2226" s="21" t="b">
        <f t="shared" si="3"/>
        <v>0</v>
      </c>
      <c r="AB2226" s="20" t="b">
        <f t="shared" si="9"/>
        <v>0</v>
      </c>
      <c r="AC2226" s="20" t="b">
        <f t="shared" si="10"/>
        <v>0</v>
      </c>
      <c r="AD2226" s="20" t="b">
        <f t="shared" si="11"/>
        <v>0</v>
      </c>
      <c r="AE2226" s="20" t="b">
        <f t="shared" si="12"/>
        <v>0</v>
      </c>
      <c r="AG2226" s="20" t="b">
        <f t="shared" si="13"/>
        <v>0</v>
      </c>
      <c r="AH2226" s="20" t="b">
        <f t="shared" si="14"/>
        <v>0</v>
      </c>
      <c r="AI2226" s="20" t="b">
        <f t="shared" si="15"/>
        <v>0</v>
      </c>
    </row>
    <row r="2227">
      <c r="A2227" s="14" t="s">
        <v>130</v>
      </c>
      <c r="B2227" s="14">
        <v>3750.0</v>
      </c>
      <c r="C2227" s="14" t="s">
        <v>72</v>
      </c>
      <c r="D2227" s="22">
        <v>0.003321759259259259</v>
      </c>
      <c r="E2227" s="22">
        <v>0.003715277777777778</v>
      </c>
      <c r="F2227" s="22">
        <v>0.004594907407407408</v>
      </c>
      <c r="H2227" s="20" t="b">
        <f t="shared" si="1"/>
        <v>0</v>
      </c>
      <c r="I2227" s="21" t="b">
        <f t="shared" si="2"/>
        <v>0</v>
      </c>
      <c r="J2227" s="21" t="b">
        <f t="shared" si="3"/>
        <v>0</v>
      </c>
      <c r="AB2227" s="20" t="b">
        <f t="shared" si="9"/>
        <v>0</v>
      </c>
      <c r="AC2227" s="20" t="b">
        <f t="shared" si="10"/>
        <v>0</v>
      </c>
      <c r="AD2227" s="20" t="b">
        <f t="shared" si="11"/>
        <v>0</v>
      </c>
      <c r="AE2227" s="20" t="b">
        <f t="shared" si="12"/>
        <v>0</v>
      </c>
      <c r="AG2227" s="20" t="b">
        <f t="shared" si="13"/>
        <v>0</v>
      </c>
      <c r="AH2227" s="20" t="b">
        <f t="shared" si="14"/>
        <v>0</v>
      </c>
      <c r="AI2227" s="20" t="b">
        <f t="shared" si="15"/>
        <v>0</v>
      </c>
    </row>
    <row r="2228">
      <c r="A2228" s="14" t="s">
        <v>130</v>
      </c>
      <c r="B2228" s="14">
        <v>3750.0</v>
      </c>
      <c r="C2228" s="14" t="s">
        <v>71</v>
      </c>
      <c r="D2228" s="14">
        <v>3690.008</v>
      </c>
      <c r="E2228" s="14">
        <v>3487.422</v>
      </c>
      <c r="F2228" s="14">
        <v>3461.938</v>
      </c>
      <c r="H2228" s="20" t="b">
        <f t="shared" si="1"/>
        <v>0</v>
      </c>
      <c r="I2228" s="21" t="b">
        <f t="shared" si="2"/>
        <v>0</v>
      </c>
      <c r="J2228" s="21" t="b">
        <f t="shared" si="3"/>
        <v>0</v>
      </c>
      <c r="AB2228" s="20" t="b">
        <f t="shared" si="9"/>
        <v>0</v>
      </c>
      <c r="AC2228" s="20" t="b">
        <f t="shared" si="10"/>
        <v>0</v>
      </c>
      <c r="AD2228" s="20" t="b">
        <f t="shared" si="11"/>
        <v>0</v>
      </c>
      <c r="AE2228" s="20" t="b">
        <f t="shared" si="12"/>
        <v>0</v>
      </c>
      <c r="AG2228" s="20" t="b">
        <f t="shared" si="13"/>
        <v>0</v>
      </c>
      <c r="AH2228" s="20" t="b">
        <f t="shared" si="14"/>
        <v>0</v>
      </c>
      <c r="AI2228" s="20" t="b">
        <f t="shared" si="15"/>
        <v>0</v>
      </c>
    </row>
    <row r="2229">
      <c r="A2229" s="14" t="s">
        <v>130</v>
      </c>
      <c r="B2229" s="14">
        <v>3750.0</v>
      </c>
      <c r="C2229" s="14" t="s">
        <v>72</v>
      </c>
      <c r="D2229" s="14">
        <v>3794.469</v>
      </c>
      <c r="E2229" s="14">
        <v>3769.449</v>
      </c>
      <c r="F2229" s="14">
        <v>3750.684</v>
      </c>
      <c r="H2229" s="20" t="b">
        <f t="shared" si="1"/>
        <v>0</v>
      </c>
      <c r="I2229" s="21" t="b">
        <f t="shared" si="2"/>
        <v>0</v>
      </c>
      <c r="J2229" s="21" t="b">
        <f t="shared" si="3"/>
        <v>0</v>
      </c>
      <c r="AB2229" s="20" t="b">
        <f t="shared" si="9"/>
        <v>0</v>
      </c>
      <c r="AC2229" s="20" t="b">
        <f t="shared" si="10"/>
        <v>0</v>
      </c>
      <c r="AD2229" s="20" t="b">
        <f t="shared" si="11"/>
        <v>0</v>
      </c>
      <c r="AE2229" s="20" t="b">
        <f t="shared" si="12"/>
        <v>0</v>
      </c>
      <c r="AG2229" s="20" t="b">
        <f t="shared" si="13"/>
        <v>0</v>
      </c>
      <c r="AH2229" s="20" t="b">
        <f t="shared" si="14"/>
        <v>0</v>
      </c>
      <c r="AI2229" s="20" t="b">
        <f t="shared" si="15"/>
        <v>0</v>
      </c>
    </row>
    <row r="2230">
      <c r="A2230" s="14" t="s">
        <v>130</v>
      </c>
      <c r="B2230" s="14">
        <v>3750.0</v>
      </c>
      <c r="C2230" s="14" t="s">
        <v>73</v>
      </c>
      <c r="D2230" s="14" t="s">
        <v>74</v>
      </c>
      <c r="E2230" s="14" t="s">
        <v>74</v>
      </c>
      <c r="F2230" s="14" t="s">
        <v>74</v>
      </c>
      <c r="H2230" s="20" t="b">
        <f t="shared" si="1"/>
        <v>0</v>
      </c>
      <c r="I2230" s="21" t="b">
        <f t="shared" si="2"/>
        <v>0</v>
      </c>
      <c r="J2230" s="21" t="b">
        <f t="shared" si="3"/>
        <v>0</v>
      </c>
      <c r="AB2230" s="20" t="b">
        <f t="shared" si="9"/>
        <v>0</v>
      </c>
      <c r="AC2230" s="20" t="b">
        <f t="shared" si="10"/>
        <v>0</v>
      </c>
      <c r="AD2230" s="20" t="b">
        <f t="shared" si="11"/>
        <v>0</v>
      </c>
      <c r="AE2230" s="20" t="b">
        <f t="shared" si="12"/>
        <v>0</v>
      </c>
      <c r="AG2230" s="20" t="b">
        <f t="shared" si="13"/>
        <v>0</v>
      </c>
      <c r="AH2230" s="20" t="b">
        <f t="shared" si="14"/>
        <v>0</v>
      </c>
      <c r="AI2230" s="20" t="b">
        <f t="shared" si="15"/>
        <v>0</v>
      </c>
    </row>
    <row r="2231">
      <c r="A2231" s="14" t="s">
        <v>130</v>
      </c>
      <c r="B2231" s="14">
        <v>3750.0</v>
      </c>
      <c r="C2231" s="14" t="s">
        <v>75</v>
      </c>
      <c r="D2231" s="14">
        <v>-1.798</v>
      </c>
      <c r="E2231" s="14">
        <v>-3.041</v>
      </c>
      <c r="F2231" s="14">
        <v>-2.903</v>
      </c>
      <c r="H2231" s="20">
        <f t="shared" si="1"/>
        <v>5548</v>
      </c>
      <c r="I2231" s="21">
        <f t="shared" si="2"/>
        <v>6791</v>
      </c>
      <c r="J2231" s="21">
        <f t="shared" si="3"/>
        <v>6653</v>
      </c>
      <c r="AB2231" s="20" t="b">
        <f t="shared" si="9"/>
        <v>0</v>
      </c>
      <c r="AC2231" s="20" t="b">
        <f t="shared" si="10"/>
        <v>0</v>
      </c>
      <c r="AD2231" s="20" t="b">
        <f t="shared" si="11"/>
        <v>0</v>
      </c>
      <c r="AE2231" s="20" t="b">
        <f t="shared" si="12"/>
        <v>0</v>
      </c>
      <c r="AG2231" s="20" t="b">
        <f t="shared" si="13"/>
        <v>0</v>
      </c>
      <c r="AH2231" s="20" t="b">
        <f t="shared" si="14"/>
        <v>0</v>
      </c>
      <c r="AI2231" s="20" t="b">
        <f t="shared" si="15"/>
        <v>0</v>
      </c>
    </row>
    <row r="2232">
      <c r="A2232" s="14" t="s">
        <v>130</v>
      </c>
      <c r="B2232" s="14">
        <v>3750.0</v>
      </c>
      <c r="C2232" s="14" t="s">
        <v>76</v>
      </c>
      <c r="D2232" s="14" t="s">
        <v>61</v>
      </c>
      <c r="E2232" s="14" t="s">
        <v>61</v>
      </c>
      <c r="F2232" s="14" t="s">
        <v>61</v>
      </c>
      <c r="H2232" s="20" t="b">
        <f t="shared" si="1"/>
        <v>0</v>
      </c>
      <c r="I2232" s="21" t="b">
        <f t="shared" si="2"/>
        <v>0</v>
      </c>
      <c r="J2232" s="21" t="b">
        <f t="shared" si="3"/>
        <v>0</v>
      </c>
      <c r="AB2232" s="20" t="b">
        <f t="shared" si="9"/>
        <v>0</v>
      </c>
      <c r="AC2232" s="20" t="b">
        <f t="shared" si="10"/>
        <v>0</v>
      </c>
      <c r="AD2232" s="20" t="b">
        <f t="shared" si="11"/>
        <v>0</v>
      </c>
      <c r="AE2232" s="20" t="b">
        <f t="shared" si="12"/>
        <v>0</v>
      </c>
      <c r="AG2232" s="20" t="b">
        <f t="shared" si="13"/>
        <v>0</v>
      </c>
      <c r="AH2232" s="20" t="b">
        <f t="shared" si="14"/>
        <v>0</v>
      </c>
      <c r="AI2232" s="20" t="b">
        <f t="shared" si="15"/>
        <v>0</v>
      </c>
    </row>
    <row r="2233">
      <c r="A2233" s="14" t="s">
        <v>130</v>
      </c>
      <c r="B2233" s="14">
        <v>3750.0</v>
      </c>
      <c r="C2233" s="14" t="s">
        <v>77</v>
      </c>
      <c r="D2233" s="14" t="s">
        <v>61</v>
      </c>
      <c r="E2233" s="14" t="s">
        <v>61</v>
      </c>
      <c r="F2233" s="14" t="s">
        <v>61</v>
      </c>
      <c r="H2233" s="20" t="b">
        <f t="shared" si="1"/>
        <v>0</v>
      </c>
      <c r="I2233" s="21" t="b">
        <f t="shared" si="2"/>
        <v>0</v>
      </c>
      <c r="J2233" s="21" t="b">
        <f t="shared" si="3"/>
        <v>0</v>
      </c>
      <c r="AB2233" s="20" t="b">
        <f t="shared" si="9"/>
        <v>0</v>
      </c>
      <c r="AC2233" s="20" t="b">
        <f t="shared" si="10"/>
        <v>0</v>
      </c>
      <c r="AD2233" s="20" t="b">
        <f t="shared" si="11"/>
        <v>0</v>
      </c>
      <c r="AE2233" s="20" t="b">
        <f t="shared" si="12"/>
        <v>0</v>
      </c>
      <c r="AG2233" s="20" t="b">
        <f t="shared" si="13"/>
        <v>0</v>
      </c>
      <c r="AH2233" s="20" t="b">
        <f t="shared" si="14"/>
        <v>0</v>
      </c>
      <c r="AI2233" s="20" t="b">
        <f t="shared" si="15"/>
        <v>0</v>
      </c>
    </row>
    <row r="2234">
      <c r="A2234" s="14" t="s">
        <v>130</v>
      </c>
      <c r="B2234" s="14">
        <v>5625.0</v>
      </c>
      <c r="C2234" s="14" t="s">
        <v>60</v>
      </c>
      <c r="D2234" s="14" t="s">
        <v>61</v>
      </c>
      <c r="E2234" s="14" t="s">
        <v>61</v>
      </c>
      <c r="F2234" s="14" t="s">
        <v>61</v>
      </c>
      <c r="H2234" s="20" t="b">
        <f t="shared" si="1"/>
        <v>0</v>
      </c>
      <c r="I2234" s="21" t="b">
        <f t="shared" si="2"/>
        <v>0</v>
      </c>
      <c r="J2234" s="21" t="b">
        <f t="shared" si="3"/>
        <v>0</v>
      </c>
      <c r="AB2234" s="20" t="b">
        <f t="shared" si="9"/>
        <v>0</v>
      </c>
      <c r="AC2234" s="20" t="b">
        <f t="shared" si="10"/>
        <v>0</v>
      </c>
      <c r="AD2234" s="20" t="b">
        <f t="shared" si="11"/>
        <v>0</v>
      </c>
      <c r="AE2234" s="20" t="b">
        <f t="shared" si="12"/>
        <v>0</v>
      </c>
      <c r="AG2234" s="20" t="b">
        <f t="shared" si="13"/>
        <v>0</v>
      </c>
      <c r="AH2234" s="20" t="b">
        <f t="shared" si="14"/>
        <v>0</v>
      </c>
      <c r="AI2234" s="20" t="b">
        <f t="shared" si="15"/>
        <v>0</v>
      </c>
    </row>
    <row r="2235">
      <c r="A2235" s="14" t="s">
        <v>130</v>
      </c>
      <c r="B2235" s="14">
        <v>5625.0</v>
      </c>
      <c r="C2235" s="14" t="s">
        <v>62</v>
      </c>
      <c r="D2235" s="14">
        <v>7886.0</v>
      </c>
      <c r="E2235" s="14">
        <v>9919.0</v>
      </c>
      <c r="F2235" s="14">
        <v>8714.0</v>
      </c>
      <c r="H2235" s="20" t="b">
        <f t="shared" si="1"/>
        <v>0</v>
      </c>
      <c r="I2235" s="21" t="b">
        <f t="shared" si="2"/>
        <v>0</v>
      </c>
      <c r="J2235" s="21" t="b">
        <f t="shared" si="3"/>
        <v>0</v>
      </c>
      <c r="AB2235" s="20" t="b">
        <f t="shared" si="9"/>
        <v>0</v>
      </c>
      <c r="AC2235" s="20" t="b">
        <f t="shared" si="10"/>
        <v>0</v>
      </c>
      <c r="AD2235" s="20" t="b">
        <f t="shared" si="11"/>
        <v>0</v>
      </c>
      <c r="AE2235" s="20" t="b">
        <f t="shared" si="12"/>
        <v>0</v>
      </c>
      <c r="AG2235" s="20">
        <f t="shared" si="13"/>
        <v>7886</v>
      </c>
      <c r="AH2235" s="20">
        <f t="shared" si="14"/>
        <v>9919</v>
      </c>
      <c r="AI2235" s="20">
        <f t="shared" si="15"/>
        <v>8714</v>
      </c>
    </row>
    <row r="2236">
      <c r="A2236" s="14" t="s">
        <v>130</v>
      </c>
      <c r="B2236" s="14">
        <v>5625.0</v>
      </c>
      <c r="C2236" s="14" t="s">
        <v>63</v>
      </c>
      <c r="D2236" s="14">
        <v>7886.0</v>
      </c>
      <c r="E2236" s="14">
        <v>9919.0</v>
      </c>
      <c r="F2236" s="14">
        <v>8714.0</v>
      </c>
      <c r="H2236" s="20" t="b">
        <f t="shared" si="1"/>
        <v>0</v>
      </c>
      <c r="I2236" s="21" t="b">
        <f t="shared" si="2"/>
        <v>0</v>
      </c>
      <c r="J2236" s="21" t="b">
        <f t="shared" si="3"/>
        <v>0</v>
      </c>
      <c r="AB2236" s="20" t="b">
        <f t="shared" si="9"/>
        <v>0</v>
      </c>
      <c r="AC2236" s="20" t="b">
        <f t="shared" si="10"/>
        <v>0</v>
      </c>
      <c r="AD2236" s="20" t="b">
        <f t="shared" si="11"/>
        <v>0</v>
      </c>
      <c r="AE2236" s="20" t="b">
        <f t="shared" si="12"/>
        <v>0</v>
      </c>
      <c r="AG2236" s="20" t="b">
        <f t="shared" si="13"/>
        <v>0</v>
      </c>
      <c r="AH2236" s="20" t="b">
        <f t="shared" si="14"/>
        <v>0</v>
      </c>
      <c r="AI2236" s="20" t="b">
        <f t="shared" si="15"/>
        <v>0</v>
      </c>
    </row>
    <row r="2237">
      <c r="A2237" s="14" t="s">
        <v>130</v>
      </c>
      <c r="B2237" s="14">
        <v>5625.0</v>
      </c>
      <c r="C2237" s="14" t="s">
        <v>64</v>
      </c>
      <c r="D2237" s="14">
        <v>0.0</v>
      </c>
      <c r="E2237" s="14">
        <v>0.0</v>
      </c>
      <c r="F2237" s="14">
        <v>0.0</v>
      </c>
      <c r="H2237" s="20" t="b">
        <f t="shared" si="1"/>
        <v>0</v>
      </c>
      <c r="I2237" s="21" t="b">
        <f t="shared" si="2"/>
        <v>0</v>
      </c>
      <c r="J2237" s="21" t="b">
        <f t="shared" si="3"/>
        <v>0</v>
      </c>
      <c r="AB2237" s="20" t="b">
        <f t="shared" si="9"/>
        <v>0</v>
      </c>
      <c r="AC2237" s="20" t="b">
        <f t="shared" si="10"/>
        <v>0</v>
      </c>
      <c r="AD2237" s="20" t="b">
        <f t="shared" si="11"/>
        <v>0</v>
      </c>
      <c r="AE2237" s="20" t="b">
        <f t="shared" si="12"/>
        <v>0</v>
      </c>
      <c r="AG2237" s="20" t="b">
        <f t="shared" si="13"/>
        <v>0</v>
      </c>
      <c r="AH2237" s="20" t="b">
        <f t="shared" si="14"/>
        <v>0</v>
      </c>
      <c r="AI2237" s="20" t="b">
        <f t="shared" si="15"/>
        <v>0</v>
      </c>
    </row>
    <row r="2238">
      <c r="A2238" s="14" t="s">
        <v>130</v>
      </c>
      <c r="B2238" s="14">
        <v>5625.0</v>
      </c>
      <c r="C2238" s="14" t="s">
        <v>65</v>
      </c>
      <c r="D2238" s="14">
        <v>0.0</v>
      </c>
      <c r="E2238" s="14">
        <v>0.0</v>
      </c>
      <c r="F2238" s="14">
        <v>0.0</v>
      </c>
      <c r="H2238" s="20" t="b">
        <f t="shared" si="1"/>
        <v>0</v>
      </c>
      <c r="I2238" s="21" t="b">
        <f t="shared" si="2"/>
        <v>0</v>
      </c>
      <c r="J2238" s="21" t="b">
        <f t="shared" si="3"/>
        <v>0</v>
      </c>
      <c r="AB2238" s="20" t="b">
        <f t="shared" si="9"/>
        <v>0</v>
      </c>
      <c r="AC2238" s="20" t="b">
        <f t="shared" si="10"/>
        <v>0</v>
      </c>
      <c r="AD2238" s="20" t="b">
        <f t="shared" si="11"/>
        <v>0</v>
      </c>
      <c r="AE2238" s="20" t="b">
        <f t="shared" si="12"/>
        <v>0</v>
      </c>
      <c r="AG2238" s="20" t="b">
        <f t="shared" si="13"/>
        <v>0</v>
      </c>
      <c r="AH2238" s="20" t="b">
        <f t="shared" si="14"/>
        <v>0</v>
      </c>
      <c r="AI2238" s="20" t="b">
        <f t="shared" si="15"/>
        <v>0</v>
      </c>
    </row>
    <row r="2239">
      <c r="A2239" s="14" t="s">
        <v>130</v>
      </c>
      <c r="B2239" s="14">
        <v>5625.0</v>
      </c>
      <c r="C2239" s="14" t="s">
        <v>66</v>
      </c>
      <c r="D2239" s="14">
        <v>770.0</v>
      </c>
      <c r="E2239" s="14">
        <v>786.0</v>
      </c>
      <c r="F2239" s="14">
        <v>786.0</v>
      </c>
      <c r="H2239" s="20" t="b">
        <f t="shared" si="1"/>
        <v>0</v>
      </c>
      <c r="I2239" s="21" t="b">
        <f t="shared" si="2"/>
        <v>0</v>
      </c>
      <c r="J2239" s="21" t="b">
        <f t="shared" si="3"/>
        <v>0</v>
      </c>
      <c r="AB2239" s="20" t="b">
        <f t="shared" si="9"/>
        <v>0</v>
      </c>
      <c r="AC2239" s="20" t="b">
        <f t="shared" si="10"/>
        <v>0</v>
      </c>
      <c r="AD2239" s="20" t="b">
        <f t="shared" si="11"/>
        <v>0</v>
      </c>
      <c r="AE2239" s="20" t="b">
        <f t="shared" si="12"/>
        <v>0</v>
      </c>
      <c r="AG2239" s="20" t="b">
        <f t="shared" si="13"/>
        <v>0</v>
      </c>
      <c r="AH2239" s="20" t="b">
        <f t="shared" si="14"/>
        <v>0</v>
      </c>
      <c r="AI2239" s="20" t="b">
        <f t="shared" si="15"/>
        <v>0</v>
      </c>
    </row>
    <row r="2240">
      <c r="A2240" s="14" t="s">
        <v>130</v>
      </c>
      <c r="B2240" s="14">
        <v>5625.0</v>
      </c>
      <c r="C2240" s="14" t="s">
        <v>67</v>
      </c>
      <c r="D2240" s="14">
        <v>770.0</v>
      </c>
      <c r="E2240" s="14">
        <v>786.0</v>
      </c>
      <c r="F2240" s="14">
        <v>786.0</v>
      </c>
      <c r="H2240" s="20" t="b">
        <f t="shared" si="1"/>
        <v>0</v>
      </c>
      <c r="I2240" s="21" t="b">
        <f t="shared" si="2"/>
        <v>0</v>
      </c>
      <c r="J2240" s="21" t="b">
        <f t="shared" si="3"/>
        <v>0</v>
      </c>
      <c r="AB2240" s="20" t="b">
        <f t="shared" si="9"/>
        <v>0</v>
      </c>
      <c r="AC2240" s="20" t="b">
        <f t="shared" si="10"/>
        <v>0</v>
      </c>
      <c r="AD2240" s="20" t="b">
        <f t="shared" si="11"/>
        <v>0</v>
      </c>
      <c r="AE2240" s="20" t="b">
        <f t="shared" si="12"/>
        <v>0</v>
      </c>
      <c r="AG2240" s="20" t="b">
        <f t="shared" si="13"/>
        <v>0</v>
      </c>
      <c r="AH2240" s="20" t="b">
        <f t="shared" si="14"/>
        <v>0</v>
      </c>
      <c r="AI2240" s="20" t="b">
        <f t="shared" si="15"/>
        <v>0</v>
      </c>
    </row>
    <row r="2241">
      <c r="A2241" s="14" t="s">
        <v>130</v>
      </c>
      <c r="B2241" s="14">
        <v>5625.0</v>
      </c>
      <c r="C2241" s="14" t="s">
        <v>68</v>
      </c>
      <c r="D2241" s="14">
        <v>0.0</v>
      </c>
      <c r="E2241" s="14">
        <v>0.0</v>
      </c>
      <c r="F2241" s="14">
        <v>0.0</v>
      </c>
      <c r="H2241" s="20" t="b">
        <f t="shared" si="1"/>
        <v>0</v>
      </c>
      <c r="I2241" s="21" t="b">
        <f t="shared" si="2"/>
        <v>0</v>
      </c>
      <c r="J2241" s="21" t="b">
        <f t="shared" si="3"/>
        <v>0</v>
      </c>
      <c r="AB2241" s="20" t="b">
        <f t="shared" si="9"/>
        <v>0</v>
      </c>
      <c r="AC2241" s="20" t="b">
        <f t="shared" si="10"/>
        <v>0</v>
      </c>
      <c r="AD2241" s="20" t="b">
        <f t="shared" si="11"/>
        <v>0</v>
      </c>
      <c r="AE2241" s="20" t="b">
        <f t="shared" si="12"/>
        <v>0</v>
      </c>
      <c r="AG2241" s="20" t="b">
        <f t="shared" si="13"/>
        <v>0</v>
      </c>
      <c r="AH2241" s="20" t="b">
        <f t="shared" si="14"/>
        <v>0</v>
      </c>
      <c r="AI2241" s="20" t="b">
        <f t="shared" si="15"/>
        <v>0</v>
      </c>
    </row>
    <row r="2242">
      <c r="A2242" s="14" t="s">
        <v>130</v>
      </c>
      <c r="B2242" s="14">
        <v>5625.0</v>
      </c>
      <c r="C2242" s="14" t="s">
        <v>69</v>
      </c>
      <c r="D2242" s="14">
        <v>0.0</v>
      </c>
      <c r="E2242" s="14">
        <v>0.0</v>
      </c>
      <c r="F2242" s="14">
        <v>0.0</v>
      </c>
      <c r="H2242" s="20" t="b">
        <f t="shared" si="1"/>
        <v>0</v>
      </c>
      <c r="I2242" s="21" t="b">
        <f t="shared" si="2"/>
        <v>0</v>
      </c>
      <c r="J2242" s="21" t="b">
        <f t="shared" si="3"/>
        <v>0</v>
      </c>
      <c r="AB2242" s="20" t="b">
        <f t="shared" si="9"/>
        <v>0</v>
      </c>
      <c r="AC2242" s="20">
        <f t="shared" si="10"/>
        <v>0</v>
      </c>
      <c r="AD2242" s="20">
        <f t="shared" si="11"/>
        <v>0</v>
      </c>
      <c r="AE2242" s="20">
        <f t="shared" si="12"/>
        <v>0</v>
      </c>
      <c r="AG2242" s="20" t="b">
        <f t="shared" si="13"/>
        <v>0</v>
      </c>
      <c r="AH2242" s="20" t="b">
        <f t="shared" si="14"/>
        <v>0</v>
      </c>
      <c r="AI2242" s="20" t="b">
        <f t="shared" si="15"/>
        <v>0</v>
      </c>
    </row>
    <row r="2243">
      <c r="A2243" s="14" t="s">
        <v>130</v>
      </c>
      <c r="B2243" s="14">
        <v>5625.0</v>
      </c>
      <c r="C2243" s="14" t="s">
        <v>70</v>
      </c>
      <c r="D2243" s="14">
        <v>0.0</v>
      </c>
      <c r="E2243" s="14">
        <v>0.0</v>
      </c>
      <c r="F2243" s="14">
        <v>0.0</v>
      </c>
      <c r="H2243" s="20" t="b">
        <f t="shared" si="1"/>
        <v>0</v>
      </c>
      <c r="I2243" s="21" t="b">
        <f t="shared" si="2"/>
        <v>0</v>
      </c>
      <c r="J2243" s="21" t="b">
        <f t="shared" si="3"/>
        <v>0</v>
      </c>
      <c r="AB2243" s="20" t="b">
        <f t="shared" si="9"/>
        <v>0</v>
      </c>
      <c r="AC2243" s="20" t="b">
        <f t="shared" si="10"/>
        <v>0</v>
      </c>
      <c r="AD2243" s="20" t="b">
        <f t="shared" si="11"/>
        <v>0</v>
      </c>
      <c r="AE2243" s="20" t="b">
        <f t="shared" si="12"/>
        <v>0</v>
      </c>
      <c r="AG2243" s="20" t="b">
        <f t="shared" si="13"/>
        <v>0</v>
      </c>
      <c r="AH2243" s="20" t="b">
        <f t="shared" si="14"/>
        <v>0</v>
      </c>
      <c r="AI2243" s="20" t="b">
        <f t="shared" si="15"/>
        <v>0</v>
      </c>
    </row>
    <row r="2244">
      <c r="A2244" s="14" t="s">
        <v>130</v>
      </c>
      <c r="B2244" s="14">
        <v>5625.0</v>
      </c>
      <c r="C2244" s="14" t="s">
        <v>71</v>
      </c>
      <c r="D2244" s="22">
        <v>0.0014351851851851852</v>
      </c>
      <c r="E2244" s="22">
        <v>0.002777777777777778</v>
      </c>
      <c r="F2244" s="22">
        <v>0.0029976851851851853</v>
      </c>
      <c r="H2244" s="20" t="b">
        <f t="shared" si="1"/>
        <v>0</v>
      </c>
      <c r="I2244" s="21" t="b">
        <f t="shared" si="2"/>
        <v>0</v>
      </c>
      <c r="J2244" s="21" t="b">
        <f t="shared" si="3"/>
        <v>0</v>
      </c>
      <c r="AB2244" s="20" t="b">
        <f t="shared" si="9"/>
        <v>0</v>
      </c>
      <c r="AC2244" s="20" t="b">
        <f t="shared" si="10"/>
        <v>0</v>
      </c>
      <c r="AD2244" s="20" t="b">
        <f t="shared" si="11"/>
        <v>0</v>
      </c>
      <c r="AE2244" s="20" t="b">
        <f t="shared" si="12"/>
        <v>0</v>
      </c>
      <c r="AG2244" s="20" t="b">
        <f t="shared" si="13"/>
        <v>0</v>
      </c>
      <c r="AH2244" s="20" t="b">
        <f t="shared" si="14"/>
        <v>0</v>
      </c>
      <c r="AI2244" s="20" t="b">
        <f t="shared" si="15"/>
        <v>0</v>
      </c>
    </row>
    <row r="2245">
      <c r="A2245" s="14" t="s">
        <v>130</v>
      </c>
      <c r="B2245" s="14">
        <v>5625.0</v>
      </c>
      <c r="C2245" s="14" t="s">
        <v>72</v>
      </c>
      <c r="D2245" s="22">
        <v>0.0034375</v>
      </c>
      <c r="E2245" s="22">
        <v>0.003125</v>
      </c>
      <c r="F2245" s="22">
        <v>0.005138888888888889</v>
      </c>
      <c r="H2245" s="20" t="b">
        <f t="shared" si="1"/>
        <v>0</v>
      </c>
      <c r="I2245" s="21" t="b">
        <f t="shared" si="2"/>
        <v>0</v>
      </c>
      <c r="J2245" s="21" t="b">
        <f t="shared" si="3"/>
        <v>0</v>
      </c>
      <c r="AB2245" s="20" t="b">
        <f t="shared" si="9"/>
        <v>0</v>
      </c>
      <c r="AC2245" s="20" t="b">
        <f t="shared" si="10"/>
        <v>0</v>
      </c>
      <c r="AD2245" s="20" t="b">
        <f t="shared" si="11"/>
        <v>0</v>
      </c>
      <c r="AE2245" s="20" t="b">
        <f t="shared" si="12"/>
        <v>0</v>
      </c>
      <c r="AG2245" s="20" t="b">
        <f t="shared" si="13"/>
        <v>0</v>
      </c>
      <c r="AH2245" s="20" t="b">
        <f t="shared" si="14"/>
        <v>0</v>
      </c>
      <c r="AI2245" s="20" t="b">
        <f t="shared" si="15"/>
        <v>0</v>
      </c>
    </row>
    <row r="2246">
      <c r="A2246" s="14" t="s">
        <v>130</v>
      </c>
      <c r="B2246" s="14">
        <v>5625.0</v>
      </c>
      <c r="C2246" s="14" t="s">
        <v>71</v>
      </c>
      <c r="D2246" s="14">
        <v>3690.098</v>
      </c>
      <c r="E2246" s="14">
        <v>3489.398</v>
      </c>
      <c r="F2246" s="14">
        <v>3465.516</v>
      </c>
      <c r="H2246" s="20" t="b">
        <f t="shared" si="1"/>
        <v>0</v>
      </c>
      <c r="I2246" s="21" t="b">
        <f t="shared" si="2"/>
        <v>0</v>
      </c>
      <c r="J2246" s="21" t="b">
        <f t="shared" si="3"/>
        <v>0</v>
      </c>
      <c r="AB2246" s="20" t="b">
        <f t="shared" si="9"/>
        <v>0</v>
      </c>
      <c r="AC2246" s="20" t="b">
        <f t="shared" si="10"/>
        <v>0</v>
      </c>
      <c r="AD2246" s="20" t="b">
        <f t="shared" si="11"/>
        <v>0</v>
      </c>
      <c r="AE2246" s="20" t="b">
        <f t="shared" si="12"/>
        <v>0</v>
      </c>
      <c r="AG2246" s="20" t="b">
        <f t="shared" si="13"/>
        <v>0</v>
      </c>
      <c r="AH2246" s="20" t="b">
        <f t="shared" si="14"/>
        <v>0</v>
      </c>
      <c r="AI2246" s="20" t="b">
        <f t="shared" si="15"/>
        <v>0</v>
      </c>
    </row>
    <row r="2247">
      <c r="A2247" s="14" t="s">
        <v>130</v>
      </c>
      <c r="B2247" s="14">
        <v>5625.0</v>
      </c>
      <c r="C2247" s="14" t="s">
        <v>72</v>
      </c>
      <c r="D2247" s="14">
        <v>3790.746</v>
      </c>
      <c r="E2247" s="14">
        <v>3770.035</v>
      </c>
      <c r="F2247" s="14">
        <v>3737.934</v>
      </c>
      <c r="H2247" s="20" t="b">
        <f t="shared" si="1"/>
        <v>0</v>
      </c>
      <c r="I2247" s="21" t="b">
        <f t="shared" si="2"/>
        <v>0</v>
      </c>
      <c r="J2247" s="21" t="b">
        <f t="shared" si="3"/>
        <v>0</v>
      </c>
      <c r="AB2247" s="20" t="b">
        <f t="shared" si="9"/>
        <v>0</v>
      </c>
      <c r="AC2247" s="20" t="b">
        <f t="shared" si="10"/>
        <v>0</v>
      </c>
      <c r="AD2247" s="20" t="b">
        <f t="shared" si="11"/>
        <v>0</v>
      </c>
      <c r="AE2247" s="20" t="b">
        <f t="shared" si="12"/>
        <v>0</v>
      </c>
      <c r="AG2247" s="20" t="b">
        <f t="shared" si="13"/>
        <v>0</v>
      </c>
      <c r="AH2247" s="20" t="b">
        <f t="shared" si="14"/>
        <v>0</v>
      </c>
      <c r="AI2247" s="20" t="b">
        <f t="shared" si="15"/>
        <v>0</v>
      </c>
    </row>
    <row r="2248">
      <c r="A2248" s="14" t="s">
        <v>130</v>
      </c>
      <c r="B2248" s="14">
        <v>5625.0</v>
      </c>
      <c r="C2248" s="14" t="s">
        <v>73</v>
      </c>
      <c r="D2248" s="14" t="s">
        <v>74</v>
      </c>
      <c r="E2248" s="14" t="s">
        <v>74</v>
      </c>
      <c r="F2248" s="14" t="s">
        <v>74</v>
      </c>
      <c r="H2248" s="20" t="b">
        <f t="shared" si="1"/>
        <v>0</v>
      </c>
      <c r="I2248" s="21" t="b">
        <f t="shared" si="2"/>
        <v>0</v>
      </c>
      <c r="J2248" s="21" t="b">
        <f t="shared" si="3"/>
        <v>0</v>
      </c>
      <c r="AB2248" s="20" t="b">
        <f t="shared" si="9"/>
        <v>0</v>
      </c>
      <c r="AC2248" s="20" t="b">
        <f t="shared" si="10"/>
        <v>0</v>
      </c>
      <c r="AD2248" s="20" t="b">
        <f t="shared" si="11"/>
        <v>0</v>
      </c>
      <c r="AE2248" s="20" t="b">
        <f t="shared" si="12"/>
        <v>0</v>
      </c>
      <c r="AG2248" s="20" t="b">
        <f t="shared" si="13"/>
        <v>0</v>
      </c>
      <c r="AH2248" s="20" t="b">
        <f t="shared" si="14"/>
        <v>0</v>
      </c>
      <c r="AI2248" s="20" t="b">
        <f t="shared" si="15"/>
        <v>0</v>
      </c>
    </row>
    <row r="2249">
      <c r="A2249" s="14" t="s">
        <v>130</v>
      </c>
      <c r="B2249" s="14">
        <v>5625.0</v>
      </c>
      <c r="C2249" s="14" t="s">
        <v>75</v>
      </c>
      <c r="D2249" s="14">
        <v>-0.061</v>
      </c>
      <c r="E2249" s="14">
        <v>-1.004</v>
      </c>
      <c r="F2249" s="14">
        <v>-0.78</v>
      </c>
      <c r="H2249" s="20">
        <f t="shared" si="1"/>
        <v>5686</v>
      </c>
      <c r="I2249" s="21">
        <f t="shared" si="2"/>
        <v>6629</v>
      </c>
      <c r="J2249" s="21">
        <f t="shared" si="3"/>
        <v>6405</v>
      </c>
      <c r="AB2249" s="20" t="b">
        <f t="shared" si="9"/>
        <v>0</v>
      </c>
      <c r="AC2249" s="20" t="b">
        <f t="shared" si="10"/>
        <v>0</v>
      </c>
      <c r="AD2249" s="20" t="b">
        <f t="shared" si="11"/>
        <v>0</v>
      </c>
      <c r="AE2249" s="20" t="b">
        <f t="shared" si="12"/>
        <v>0</v>
      </c>
      <c r="AG2249" s="20" t="b">
        <f t="shared" si="13"/>
        <v>0</v>
      </c>
      <c r="AH2249" s="20" t="b">
        <f t="shared" si="14"/>
        <v>0</v>
      </c>
      <c r="AI2249" s="20" t="b">
        <f t="shared" si="15"/>
        <v>0</v>
      </c>
    </row>
    <row r="2250">
      <c r="A2250" s="14" t="s">
        <v>130</v>
      </c>
      <c r="B2250" s="14">
        <v>5625.0</v>
      </c>
      <c r="C2250" s="14" t="s">
        <v>76</v>
      </c>
      <c r="D2250" s="14" t="s">
        <v>61</v>
      </c>
      <c r="E2250" s="14" t="s">
        <v>61</v>
      </c>
      <c r="F2250" s="14" t="s">
        <v>61</v>
      </c>
      <c r="H2250" s="20" t="b">
        <f t="shared" si="1"/>
        <v>0</v>
      </c>
      <c r="I2250" s="21" t="b">
        <f t="shared" si="2"/>
        <v>0</v>
      </c>
      <c r="J2250" s="21" t="b">
        <f t="shared" si="3"/>
        <v>0</v>
      </c>
      <c r="AB2250" s="20" t="b">
        <f t="shared" si="9"/>
        <v>0</v>
      </c>
      <c r="AC2250" s="20" t="b">
        <f t="shared" si="10"/>
        <v>0</v>
      </c>
      <c r="AD2250" s="20" t="b">
        <f t="shared" si="11"/>
        <v>0</v>
      </c>
      <c r="AE2250" s="20" t="b">
        <f t="shared" si="12"/>
        <v>0</v>
      </c>
      <c r="AG2250" s="20" t="b">
        <f t="shared" si="13"/>
        <v>0</v>
      </c>
      <c r="AH2250" s="20" t="b">
        <f t="shared" si="14"/>
        <v>0</v>
      </c>
      <c r="AI2250" s="20" t="b">
        <f t="shared" si="15"/>
        <v>0</v>
      </c>
    </row>
    <row r="2251">
      <c r="A2251" s="14" t="s">
        <v>130</v>
      </c>
      <c r="B2251" s="14">
        <v>5625.0</v>
      </c>
      <c r="C2251" s="14" t="s">
        <v>77</v>
      </c>
      <c r="D2251" s="14" t="s">
        <v>61</v>
      </c>
      <c r="E2251" s="14" t="s">
        <v>61</v>
      </c>
      <c r="F2251" s="14" t="s">
        <v>61</v>
      </c>
      <c r="H2251" s="20" t="b">
        <f t="shared" si="1"/>
        <v>0</v>
      </c>
      <c r="I2251" s="21" t="b">
        <f t="shared" si="2"/>
        <v>0</v>
      </c>
      <c r="J2251" s="21" t="b">
        <f t="shared" si="3"/>
        <v>0</v>
      </c>
      <c r="AB2251" s="20" t="b">
        <f t="shared" si="9"/>
        <v>0</v>
      </c>
      <c r="AC2251" s="20" t="b">
        <f t="shared" si="10"/>
        <v>0</v>
      </c>
      <c r="AD2251" s="20" t="b">
        <f t="shared" si="11"/>
        <v>0</v>
      </c>
      <c r="AE2251" s="20" t="b">
        <f t="shared" si="12"/>
        <v>0</v>
      </c>
      <c r="AG2251" s="20" t="b">
        <f t="shared" si="13"/>
        <v>0</v>
      </c>
      <c r="AH2251" s="20" t="b">
        <f t="shared" si="14"/>
        <v>0</v>
      </c>
      <c r="AI2251" s="20" t="b">
        <f t="shared" si="15"/>
        <v>0</v>
      </c>
    </row>
    <row r="2252">
      <c r="A2252" s="14" t="s">
        <v>130</v>
      </c>
      <c r="B2252" s="14">
        <v>6562.0</v>
      </c>
      <c r="C2252" s="14" t="s">
        <v>60</v>
      </c>
      <c r="D2252" s="14" t="s">
        <v>61</v>
      </c>
      <c r="E2252" s="14" t="s">
        <v>61</v>
      </c>
      <c r="F2252" s="14" t="s">
        <v>61</v>
      </c>
      <c r="H2252" s="20" t="b">
        <f t="shared" si="1"/>
        <v>0</v>
      </c>
      <c r="I2252" s="21" t="b">
        <f t="shared" si="2"/>
        <v>0</v>
      </c>
      <c r="J2252" s="21" t="b">
        <f t="shared" si="3"/>
        <v>0</v>
      </c>
      <c r="AB2252" s="20" t="b">
        <f t="shared" si="9"/>
        <v>0</v>
      </c>
      <c r="AC2252" s="20" t="b">
        <f t="shared" si="10"/>
        <v>0</v>
      </c>
      <c r="AD2252" s="20" t="b">
        <f t="shared" si="11"/>
        <v>0</v>
      </c>
      <c r="AE2252" s="20" t="b">
        <f t="shared" si="12"/>
        <v>0</v>
      </c>
      <c r="AG2252" s="20" t="b">
        <f t="shared" si="13"/>
        <v>0</v>
      </c>
      <c r="AH2252" s="20" t="b">
        <f t="shared" si="14"/>
        <v>0</v>
      </c>
      <c r="AI2252" s="20" t="b">
        <f t="shared" si="15"/>
        <v>0</v>
      </c>
    </row>
    <row r="2253">
      <c r="A2253" s="14" t="s">
        <v>130</v>
      </c>
      <c r="B2253" s="14">
        <v>6562.0</v>
      </c>
      <c r="C2253" s="14" t="s">
        <v>62</v>
      </c>
      <c r="D2253" s="14">
        <v>7860.0</v>
      </c>
      <c r="E2253" s="14">
        <v>9565.0</v>
      </c>
      <c r="F2253" s="14">
        <v>8471.0</v>
      </c>
      <c r="H2253" s="20" t="b">
        <f t="shared" si="1"/>
        <v>0</v>
      </c>
      <c r="I2253" s="21" t="b">
        <f t="shared" si="2"/>
        <v>0</v>
      </c>
      <c r="J2253" s="21" t="b">
        <f t="shared" si="3"/>
        <v>0</v>
      </c>
      <c r="AB2253" s="20" t="b">
        <f t="shared" si="9"/>
        <v>0</v>
      </c>
      <c r="AC2253" s="20" t="b">
        <f t="shared" si="10"/>
        <v>0</v>
      </c>
      <c r="AD2253" s="20" t="b">
        <f t="shared" si="11"/>
        <v>0</v>
      </c>
      <c r="AE2253" s="20" t="b">
        <f t="shared" si="12"/>
        <v>0</v>
      </c>
      <c r="AG2253" s="20">
        <f t="shared" si="13"/>
        <v>7860</v>
      </c>
      <c r="AH2253" s="20">
        <f t="shared" si="14"/>
        <v>9565</v>
      </c>
      <c r="AI2253" s="20">
        <f t="shared" si="15"/>
        <v>8471</v>
      </c>
    </row>
    <row r="2254">
      <c r="A2254" s="14" t="s">
        <v>130</v>
      </c>
      <c r="B2254" s="14">
        <v>6562.0</v>
      </c>
      <c r="C2254" s="14" t="s">
        <v>63</v>
      </c>
      <c r="D2254" s="14">
        <v>7860.0</v>
      </c>
      <c r="E2254" s="14">
        <v>9565.0</v>
      </c>
      <c r="F2254" s="14">
        <v>8471.0</v>
      </c>
      <c r="H2254" s="20" t="b">
        <f t="shared" si="1"/>
        <v>0</v>
      </c>
      <c r="I2254" s="21" t="b">
        <f t="shared" si="2"/>
        <v>0</v>
      </c>
      <c r="J2254" s="21" t="b">
        <f t="shared" si="3"/>
        <v>0</v>
      </c>
      <c r="AB2254" s="20" t="b">
        <f t="shared" si="9"/>
        <v>0</v>
      </c>
      <c r="AC2254" s="20" t="b">
        <f t="shared" si="10"/>
        <v>0</v>
      </c>
      <c r="AD2254" s="20" t="b">
        <f t="shared" si="11"/>
        <v>0</v>
      </c>
      <c r="AE2254" s="20" t="b">
        <f t="shared" si="12"/>
        <v>0</v>
      </c>
      <c r="AG2254" s="20" t="b">
        <f t="shared" si="13"/>
        <v>0</v>
      </c>
      <c r="AH2254" s="20" t="b">
        <f t="shared" si="14"/>
        <v>0</v>
      </c>
      <c r="AI2254" s="20" t="b">
        <f t="shared" si="15"/>
        <v>0</v>
      </c>
    </row>
    <row r="2255">
      <c r="A2255" s="14" t="s">
        <v>130</v>
      </c>
      <c r="B2255" s="14">
        <v>6562.0</v>
      </c>
      <c r="C2255" s="14" t="s">
        <v>64</v>
      </c>
      <c r="D2255" s="14">
        <v>0.0</v>
      </c>
      <c r="E2255" s="14">
        <v>0.0</v>
      </c>
      <c r="F2255" s="14">
        <v>0.0</v>
      </c>
      <c r="H2255" s="20" t="b">
        <f t="shared" si="1"/>
        <v>0</v>
      </c>
      <c r="I2255" s="21" t="b">
        <f t="shared" si="2"/>
        <v>0</v>
      </c>
      <c r="J2255" s="21" t="b">
        <f t="shared" si="3"/>
        <v>0</v>
      </c>
      <c r="AB2255" s="20" t="b">
        <f t="shared" si="9"/>
        <v>0</v>
      </c>
      <c r="AC2255" s="20" t="b">
        <f t="shared" si="10"/>
        <v>0</v>
      </c>
      <c r="AD2255" s="20" t="b">
        <f t="shared" si="11"/>
        <v>0</v>
      </c>
      <c r="AE2255" s="20" t="b">
        <f t="shared" si="12"/>
        <v>0</v>
      </c>
      <c r="AG2255" s="20" t="b">
        <f t="shared" si="13"/>
        <v>0</v>
      </c>
      <c r="AH2255" s="20" t="b">
        <f t="shared" si="14"/>
        <v>0</v>
      </c>
      <c r="AI2255" s="20" t="b">
        <f t="shared" si="15"/>
        <v>0</v>
      </c>
    </row>
    <row r="2256">
      <c r="A2256" s="14" t="s">
        <v>130</v>
      </c>
      <c r="B2256" s="14">
        <v>6562.0</v>
      </c>
      <c r="C2256" s="14" t="s">
        <v>65</v>
      </c>
      <c r="D2256" s="14">
        <v>0.0</v>
      </c>
      <c r="E2256" s="14">
        <v>0.0</v>
      </c>
      <c r="F2256" s="14">
        <v>0.0</v>
      </c>
      <c r="H2256" s="20" t="b">
        <f t="shared" si="1"/>
        <v>0</v>
      </c>
      <c r="I2256" s="21" t="b">
        <f t="shared" si="2"/>
        <v>0</v>
      </c>
      <c r="J2256" s="21" t="b">
        <f t="shared" si="3"/>
        <v>0</v>
      </c>
      <c r="AB2256" s="20" t="b">
        <f t="shared" si="9"/>
        <v>0</v>
      </c>
      <c r="AC2256" s="20" t="b">
        <f t="shared" si="10"/>
        <v>0</v>
      </c>
      <c r="AD2256" s="20" t="b">
        <f t="shared" si="11"/>
        <v>0</v>
      </c>
      <c r="AE2256" s="20" t="b">
        <f t="shared" si="12"/>
        <v>0</v>
      </c>
      <c r="AG2256" s="20" t="b">
        <f t="shared" si="13"/>
        <v>0</v>
      </c>
      <c r="AH2256" s="20" t="b">
        <f t="shared" si="14"/>
        <v>0</v>
      </c>
      <c r="AI2256" s="20" t="b">
        <f t="shared" si="15"/>
        <v>0</v>
      </c>
    </row>
    <row r="2257">
      <c r="A2257" s="14" t="s">
        <v>130</v>
      </c>
      <c r="B2257" s="14">
        <v>6562.0</v>
      </c>
      <c r="C2257" s="14" t="s">
        <v>66</v>
      </c>
      <c r="D2257" s="14">
        <v>770.0</v>
      </c>
      <c r="E2257" s="14">
        <v>786.0</v>
      </c>
      <c r="F2257" s="14">
        <v>786.0</v>
      </c>
      <c r="H2257" s="20" t="b">
        <f t="shared" si="1"/>
        <v>0</v>
      </c>
      <c r="I2257" s="21" t="b">
        <f t="shared" si="2"/>
        <v>0</v>
      </c>
      <c r="J2257" s="21" t="b">
        <f t="shared" si="3"/>
        <v>0</v>
      </c>
      <c r="AB2257" s="20" t="b">
        <f t="shared" si="9"/>
        <v>0</v>
      </c>
      <c r="AC2257" s="20" t="b">
        <f t="shared" si="10"/>
        <v>0</v>
      </c>
      <c r="AD2257" s="20" t="b">
        <f t="shared" si="11"/>
        <v>0</v>
      </c>
      <c r="AE2257" s="20" t="b">
        <f t="shared" si="12"/>
        <v>0</v>
      </c>
      <c r="AG2257" s="20" t="b">
        <f t="shared" si="13"/>
        <v>0</v>
      </c>
      <c r="AH2257" s="20" t="b">
        <f t="shared" si="14"/>
        <v>0</v>
      </c>
      <c r="AI2257" s="20" t="b">
        <f t="shared" si="15"/>
        <v>0</v>
      </c>
    </row>
    <row r="2258">
      <c r="A2258" s="14" t="s">
        <v>130</v>
      </c>
      <c r="B2258" s="14">
        <v>6562.0</v>
      </c>
      <c r="C2258" s="14" t="s">
        <v>67</v>
      </c>
      <c r="D2258" s="14">
        <v>770.0</v>
      </c>
      <c r="E2258" s="14">
        <v>786.0</v>
      </c>
      <c r="F2258" s="14">
        <v>786.0</v>
      </c>
      <c r="H2258" s="20" t="b">
        <f t="shared" si="1"/>
        <v>0</v>
      </c>
      <c r="I2258" s="21" t="b">
        <f t="shared" si="2"/>
        <v>0</v>
      </c>
      <c r="J2258" s="21" t="b">
        <f t="shared" si="3"/>
        <v>0</v>
      </c>
      <c r="AB2258" s="20" t="b">
        <f t="shared" si="9"/>
        <v>0</v>
      </c>
      <c r="AC2258" s="20" t="b">
        <f t="shared" si="10"/>
        <v>0</v>
      </c>
      <c r="AD2258" s="20" t="b">
        <f t="shared" si="11"/>
        <v>0</v>
      </c>
      <c r="AE2258" s="20" t="b">
        <f t="shared" si="12"/>
        <v>0</v>
      </c>
      <c r="AG2258" s="20" t="b">
        <f t="shared" si="13"/>
        <v>0</v>
      </c>
      <c r="AH2258" s="20" t="b">
        <f t="shared" si="14"/>
        <v>0</v>
      </c>
      <c r="AI2258" s="20" t="b">
        <f t="shared" si="15"/>
        <v>0</v>
      </c>
    </row>
    <row r="2259">
      <c r="A2259" s="14" t="s">
        <v>130</v>
      </c>
      <c r="B2259" s="14">
        <v>6562.0</v>
      </c>
      <c r="C2259" s="14" t="s">
        <v>68</v>
      </c>
      <c r="D2259" s="14">
        <v>0.0</v>
      </c>
      <c r="E2259" s="14">
        <v>0.0</v>
      </c>
      <c r="F2259" s="14">
        <v>0.0</v>
      </c>
      <c r="H2259" s="20" t="b">
        <f t="shared" si="1"/>
        <v>0</v>
      </c>
      <c r="I2259" s="21" t="b">
        <f t="shared" si="2"/>
        <v>0</v>
      </c>
      <c r="J2259" s="21" t="b">
        <f t="shared" si="3"/>
        <v>0</v>
      </c>
      <c r="AB2259" s="20" t="b">
        <f t="shared" si="9"/>
        <v>0</v>
      </c>
      <c r="AC2259" s="20" t="b">
        <f t="shared" si="10"/>
        <v>0</v>
      </c>
      <c r="AD2259" s="20" t="b">
        <f t="shared" si="11"/>
        <v>0</v>
      </c>
      <c r="AE2259" s="20" t="b">
        <f t="shared" si="12"/>
        <v>0</v>
      </c>
      <c r="AG2259" s="20" t="b">
        <f t="shared" si="13"/>
        <v>0</v>
      </c>
      <c r="AH2259" s="20" t="b">
        <f t="shared" si="14"/>
        <v>0</v>
      </c>
      <c r="AI2259" s="20" t="b">
        <f t="shared" si="15"/>
        <v>0</v>
      </c>
    </row>
    <row r="2260">
      <c r="A2260" s="14" t="s">
        <v>130</v>
      </c>
      <c r="B2260" s="14">
        <v>6562.0</v>
      </c>
      <c r="C2260" s="14" t="s">
        <v>69</v>
      </c>
      <c r="D2260" s="14">
        <v>0.0</v>
      </c>
      <c r="E2260" s="14">
        <v>0.0</v>
      </c>
      <c r="F2260" s="14">
        <v>0.0</v>
      </c>
      <c r="H2260" s="20" t="b">
        <f t="shared" si="1"/>
        <v>0</v>
      </c>
      <c r="I2260" s="21" t="b">
        <f t="shared" si="2"/>
        <v>0</v>
      </c>
      <c r="J2260" s="21" t="b">
        <f t="shared" si="3"/>
        <v>0</v>
      </c>
      <c r="AB2260" s="20" t="b">
        <f t="shared" si="9"/>
        <v>0</v>
      </c>
      <c r="AC2260" s="20">
        <f t="shared" si="10"/>
        <v>0</v>
      </c>
      <c r="AD2260" s="20">
        <f t="shared" si="11"/>
        <v>0</v>
      </c>
      <c r="AE2260" s="20">
        <f t="shared" si="12"/>
        <v>0</v>
      </c>
      <c r="AG2260" s="20" t="b">
        <f t="shared" si="13"/>
        <v>0</v>
      </c>
      <c r="AH2260" s="20" t="b">
        <f t="shared" si="14"/>
        <v>0</v>
      </c>
      <c r="AI2260" s="20" t="b">
        <f t="shared" si="15"/>
        <v>0</v>
      </c>
    </row>
    <row r="2261">
      <c r="A2261" s="14" t="s">
        <v>130</v>
      </c>
      <c r="B2261" s="14">
        <v>6562.0</v>
      </c>
      <c r="C2261" s="14" t="s">
        <v>70</v>
      </c>
      <c r="D2261" s="14">
        <v>0.0</v>
      </c>
      <c r="E2261" s="14">
        <v>0.0</v>
      </c>
      <c r="F2261" s="14">
        <v>0.0</v>
      </c>
      <c r="H2261" s="20" t="b">
        <f t="shared" si="1"/>
        <v>0</v>
      </c>
      <c r="I2261" s="21" t="b">
        <f t="shared" si="2"/>
        <v>0</v>
      </c>
      <c r="J2261" s="21" t="b">
        <f t="shared" si="3"/>
        <v>0</v>
      </c>
      <c r="AB2261" s="20" t="b">
        <f t="shared" si="9"/>
        <v>0</v>
      </c>
      <c r="AC2261" s="20" t="b">
        <f t="shared" si="10"/>
        <v>0</v>
      </c>
      <c r="AD2261" s="20" t="b">
        <f t="shared" si="11"/>
        <v>0</v>
      </c>
      <c r="AE2261" s="20" t="b">
        <f t="shared" si="12"/>
        <v>0</v>
      </c>
      <c r="AG2261" s="20" t="b">
        <f t="shared" si="13"/>
        <v>0</v>
      </c>
      <c r="AH2261" s="20" t="b">
        <f t="shared" si="14"/>
        <v>0</v>
      </c>
      <c r="AI2261" s="20" t="b">
        <f t="shared" si="15"/>
        <v>0</v>
      </c>
    </row>
    <row r="2262">
      <c r="A2262" s="14" t="s">
        <v>130</v>
      </c>
      <c r="B2262" s="14">
        <v>6562.0</v>
      </c>
      <c r="C2262" s="14" t="s">
        <v>71</v>
      </c>
      <c r="D2262" s="22">
        <v>4.050925925925926E-4</v>
      </c>
      <c r="E2262" s="22">
        <v>0.002627314814814815</v>
      </c>
      <c r="F2262" s="22">
        <v>0.003321759259259259</v>
      </c>
      <c r="H2262" s="20" t="b">
        <f t="shared" si="1"/>
        <v>0</v>
      </c>
      <c r="I2262" s="21" t="b">
        <f t="shared" si="2"/>
        <v>0</v>
      </c>
      <c r="J2262" s="21" t="b">
        <f t="shared" si="3"/>
        <v>0</v>
      </c>
      <c r="AB2262" s="20" t="b">
        <f t="shared" si="9"/>
        <v>0</v>
      </c>
      <c r="AC2262" s="20" t="b">
        <f t="shared" si="10"/>
        <v>0</v>
      </c>
      <c r="AD2262" s="20" t="b">
        <f t="shared" si="11"/>
        <v>0</v>
      </c>
      <c r="AE2262" s="20" t="b">
        <f t="shared" si="12"/>
        <v>0</v>
      </c>
      <c r="AG2262" s="20" t="b">
        <f t="shared" si="13"/>
        <v>0</v>
      </c>
      <c r="AH2262" s="20" t="b">
        <f t="shared" si="14"/>
        <v>0</v>
      </c>
      <c r="AI2262" s="20" t="b">
        <f t="shared" si="15"/>
        <v>0</v>
      </c>
    </row>
    <row r="2263">
      <c r="A2263" s="14" t="s">
        <v>130</v>
      </c>
      <c r="B2263" s="14">
        <v>6562.0</v>
      </c>
      <c r="C2263" s="14" t="s">
        <v>72</v>
      </c>
      <c r="D2263" s="22">
        <v>0.0014583333333333334</v>
      </c>
      <c r="E2263" s="22">
        <v>0.005393518518518519</v>
      </c>
      <c r="F2263" s="22">
        <v>0.004340277777777778</v>
      </c>
      <c r="H2263" s="20" t="b">
        <f t="shared" si="1"/>
        <v>0</v>
      </c>
      <c r="I2263" s="21" t="b">
        <f t="shared" si="2"/>
        <v>0</v>
      </c>
      <c r="J2263" s="21" t="b">
        <f t="shared" si="3"/>
        <v>0</v>
      </c>
      <c r="AB2263" s="20" t="b">
        <f t="shared" si="9"/>
        <v>0</v>
      </c>
      <c r="AC2263" s="20" t="b">
        <f t="shared" si="10"/>
        <v>0</v>
      </c>
      <c r="AD2263" s="20" t="b">
        <f t="shared" si="11"/>
        <v>0</v>
      </c>
      <c r="AE2263" s="20" t="b">
        <f t="shared" si="12"/>
        <v>0</v>
      </c>
      <c r="AG2263" s="20" t="b">
        <f t="shared" si="13"/>
        <v>0</v>
      </c>
      <c r="AH2263" s="20" t="b">
        <f t="shared" si="14"/>
        <v>0</v>
      </c>
      <c r="AI2263" s="20" t="b">
        <f t="shared" si="15"/>
        <v>0</v>
      </c>
    </row>
    <row r="2264">
      <c r="A2264" s="14" t="s">
        <v>130</v>
      </c>
      <c r="B2264" s="14">
        <v>6562.0</v>
      </c>
      <c r="C2264" s="14" t="s">
        <v>71</v>
      </c>
      <c r="D2264" s="14">
        <v>3690.168</v>
      </c>
      <c r="E2264" s="14">
        <v>3489.359</v>
      </c>
      <c r="F2264" s="14">
        <v>3463.391</v>
      </c>
      <c r="H2264" s="20" t="b">
        <f t="shared" si="1"/>
        <v>0</v>
      </c>
      <c r="I2264" s="21" t="b">
        <f t="shared" si="2"/>
        <v>0</v>
      </c>
      <c r="J2264" s="21" t="b">
        <f t="shared" si="3"/>
        <v>0</v>
      </c>
      <c r="AB2264" s="20" t="b">
        <f t="shared" si="9"/>
        <v>0</v>
      </c>
      <c r="AC2264" s="20" t="b">
        <f t="shared" si="10"/>
        <v>0</v>
      </c>
      <c r="AD2264" s="20" t="b">
        <f t="shared" si="11"/>
        <v>0</v>
      </c>
      <c r="AE2264" s="20" t="b">
        <f t="shared" si="12"/>
        <v>0</v>
      </c>
      <c r="AG2264" s="20" t="b">
        <f t="shared" si="13"/>
        <v>0</v>
      </c>
      <c r="AH2264" s="20" t="b">
        <f t="shared" si="14"/>
        <v>0</v>
      </c>
      <c r="AI2264" s="20" t="b">
        <f t="shared" si="15"/>
        <v>0</v>
      </c>
    </row>
    <row r="2265">
      <c r="A2265" s="14" t="s">
        <v>130</v>
      </c>
      <c r="B2265" s="14">
        <v>6562.0</v>
      </c>
      <c r="C2265" s="14" t="s">
        <v>72</v>
      </c>
      <c r="D2265" s="14">
        <v>3774.398</v>
      </c>
      <c r="E2265" s="14">
        <v>3767.402</v>
      </c>
      <c r="F2265" s="14">
        <v>3740.449</v>
      </c>
      <c r="H2265" s="20" t="b">
        <f t="shared" si="1"/>
        <v>0</v>
      </c>
      <c r="I2265" s="21" t="b">
        <f t="shared" si="2"/>
        <v>0</v>
      </c>
      <c r="J2265" s="21" t="b">
        <f t="shared" si="3"/>
        <v>0</v>
      </c>
      <c r="AB2265" s="20" t="b">
        <f t="shared" si="9"/>
        <v>0</v>
      </c>
      <c r="AC2265" s="20" t="b">
        <f t="shared" si="10"/>
        <v>0</v>
      </c>
      <c r="AD2265" s="20" t="b">
        <f t="shared" si="11"/>
        <v>0</v>
      </c>
      <c r="AE2265" s="20" t="b">
        <f t="shared" si="12"/>
        <v>0</v>
      </c>
      <c r="AG2265" s="20" t="b">
        <f t="shared" si="13"/>
        <v>0</v>
      </c>
      <c r="AH2265" s="20" t="b">
        <f t="shared" si="14"/>
        <v>0</v>
      </c>
      <c r="AI2265" s="20" t="b">
        <f t="shared" si="15"/>
        <v>0</v>
      </c>
    </row>
    <row r="2266">
      <c r="A2266" s="14" t="s">
        <v>130</v>
      </c>
      <c r="B2266" s="14">
        <v>6562.0</v>
      </c>
      <c r="C2266" s="14" t="s">
        <v>73</v>
      </c>
      <c r="D2266" s="14" t="s">
        <v>81</v>
      </c>
      <c r="E2266" s="14" t="s">
        <v>74</v>
      </c>
      <c r="F2266" s="14" t="s">
        <v>74</v>
      </c>
      <c r="H2266" s="20" t="b">
        <f t="shared" si="1"/>
        <v>0</v>
      </c>
      <c r="I2266" s="21" t="b">
        <f t="shared" si="2"/>
        <v>0</v>
      </c>
      <c r="J2266" s="21" t="b">
        <f t="shared" si="3"/>
        <v>0</v>
      </c>
      <c r="AB2266" s="20" t="b">
        <f t="shared" si="9"/>
        <v>0</v>
      </c>
      <c r="AC2266" s="20" t="b">
        <f t="shared" si="10"/>
        <v>0</v>
      </c>
      <c r="AD2266" s="20" t="b">
        <f t="shared" si="11"/>
        <v>0</v>
      </c>
      <c r="AE2266" s="20" t="b">
        <f t="shared" si="12"/>
        <v>0</v>
      </c>
      <c r="AG2266" s="20" t="b">
        <f t="shared" si="13"/>
        <v>0</v>
      </c>
      <c r="AH2266" s="20" t="b">
        <f t="shared" si="14"/>
        <v>0</v>
      </c>
      <c r="AI2266" s="20" t="b">
        <f t="shared" si="15"/>
        <v>0</v>
      </c>
    </row>
    <row r="2267">
      <c r="A2267" s="14" t="s">
        <v>130</v>
      </c>
      <c r="B2267" s="14">
        <v>6562.0</v>
      </c>
      <c r="C2267" s="14" t="s">
        <v>75</v>
      </c>
      <c r="D2267" s="14">
        <v>0.34</v>
      </c>
      <c r="E2267" s="14">
        <v>-0.332</v>
      </c>
      <c r="F2267" s="14">
        <v>-0.203</v>
      </c>
      <c r="H2267" s="20">
        <f t="shared" si="1"/>
        <v>6222</v>
      </c>
      <c r="I2267" s="21">
        <f t="shared" si="2"/>
        <v>6894</v>
      </c>
      <c r="J2267" s="21">
        <f t="shared" si="3"/>
        <v>6765</v>
      </c>
      <c r="AB2267" s="20" t="b">
        <f t="shared" si="9"/>
        <v>0</v>
      </c>
      <c r="AC2267" s="20" t="b">
        <f t="shared" si="10"/>
        <v>0</v>
      </c>
      <c r="AD2267" s="20" t="b">
        <f t="shared" si="11"/>
        <v>0</v>
      </c>
      <c r="AE2267" s="20" t="b">
        <f t="shared" si="12"/>
        <v>0</v>
      </c>
      <c r="AG2267" s="20" t="b">
        <f t="shared" si="13"/>
        <v>0</v>
      </c>
      <c r="AH2267" s="20" t="b">
        <f t="shared" si="14"/>
        <v>0</v>
      </c>
      <c r="AI2267" s="20" t="b">
        <f t="shared" si="15"/>
        <v>0</v>
      </c>
    </row>
    <row r="2268">
      <c r="A2268" s="25" t="s">
        <v>130</v>
      </c>
      <c r="B2268" s="26">
        <v>6562.0</v>
      </c>
      <c r="C2268" s="25" t="s">
        <v>76</v>
      </c>
      <c r="D2268" s="26" t="s">
        <v>61</v>
      </c>
      <c r="E2268" s="26" t="s">
        <v>61</v>
      </c>
      <c r="F2268" s="26" t="s">
        <v>61</v>
      </c>
      <c r="H2268" s="20" t="b">
        <f t="shared" si="1"/>
        <v>0</v>
      </c>
      <c r="I2268" s="21" t="b">
        <f t="shared" si="2"/>
        <v>0</v>
      </c>
      <c r="J2268" s="21" t="b">
        <f t="shared" si="3"/>
        <v>0</v>
      </c>
      <c r="AB2268" s="20" t="b">
        <f t="shared" si="9"/>
        <v>0</v>
      </c>
      <c r="AC2268" s="20" t="b">
        <f t="shared" si="10"/>
        <v>0</v>
      </c>
      <c r="AD2268" s="20" t="b">
        <f t="shared" si="11"/>
        <v>0</v>
      </c>
      <c r="AE2268" s="20" t="b">
        <f t="shared" si="12"/>
        <v>0</v>
      </c>
      <c r="AG2268" s="20" t="b">
        <f t="shared" si="13"/>
        <v>0</v>
      </c>
      <c r="AH2268" s="20" t="b">
        <f t="shared" si="14"/>
        <v>0</v>
      </c>
      <c r="AI2268" s="20" t="b">
        <f t="shared" si="15"/>
        <v>0</v>
      </c>
    </row>
    <row r="2269">
      <c r="A2269" s="25" t="s">
        <v>130</v>
      </c>
      <c r="B2269" s="26">
        <v>6562.0</v>
      </c>
      <c r="C2269" s="25" t="s">
        <v>77</v>
      </c>
      <c r="D2269" s="26" t="s">
        <v>61</v>
      </c>
      <c r="E2269" s="26" t="s">
        <v>61</v>
      </c>
      <c r="F2269" s="26" t="s">
        <v>61</v>
      </c>
      <c r="H2269" s="20" t="b">
        <f t="shared" si="1"/>
        <v>0</v>
      </c>
      <c r="I2269" s="21" t="b">
        <f t="shared" si="2"/>
        <v>0</v>
      </c>
      <c r="J2269" s="21" t="b">
        <f t="shared" si="3"/>
        <v>0</v>
      </c>
      <c r="AB2269" s="20" t="b">
        <f t="shared" si="9"/>
        <v>0</v>
      </c>
      <c r="AC2269" s="20" t="b">
        <f t="shared" si="10"/>
        <v>0</v>
      </c>
      <c r="AD2269" s="20" t="b">
        <f t="shared" si="11"/>
        <v>0</v>
      </c>
      <c r="AE2269" s="20" t="b">
        <f t="shared" si="12"/>
        <v>0</v>
      </c>
      <c r="AG2269" s="20" t="b">
        <f t="shared" si="13"/>
        <v>0</v>
      </c>
      <c r="AH2269" s="20" t="b">
        <f t="shared" si="14"/>
        <v>0</v>
      </c>
      <c r="AI2269" s="20" t="b">
        <f t="shared" si="15"/>
        <v>0</v>
      </c>
    </row>
    <row r="2270">
      <c r="A2270" s="25" t="s">
        <v>130</v>
      </c>
      <c r="B2270" s="26">
        <v>7500.0</v>
      </c>
      <c r="C2270" s="25" t="s">
        <v>60</v>
      </c>
      <c r="D2270" s="26" t="s">
        <v>61</v>
      </c>
      <c r="E2270" s="26" t="s">
        <v>61</v>
      </c>
      <c r="F2270" s="26" t="s">
        <v>61</v>
      </c>
      <c r="H2270" s="20" t="b">
        <f t="shared" si="1"/>
        <v>0</v>
      </c>
      <c r="I2270" s="21" t="b">
        <f t="shared" si="2"/>
        <v>0</v>
      </c>
      <c r="J2270" s="21" t="b">
        <f t="shared" si="3"/>
        <v>0</v>
      </c>
      <c r="AB2270" s="20" t="b">
        <f t="shared" si="9"/>
        <v>0</v>
      </c>
      <c r="AC2270" s="20" t="b">
        <f t="shared" si="10"/>
        <v>0</v>
      </c>
      <c r="AD2270" s="20" t="b">
        <f t="shared" si="11"/>
        <v>0</v>
      </c>
      <c r="AE2270" s="20" t="b">
        <f t="shared" si="12"/>
        <v>0</v>
      </c>
      <c r="AG2270" s="20" t="b">
        <f t="shared" si="13"/>
        <v>0</v>
      </c>
      <c r="AH2270" s="20" t="b">
        <f t="shared" si="14"/>
        <v>0</v>
      </c>
      <c r="AI2270" s="20" t="b">
        <f t="shared" si="15"/>
        <v>0</v>
      </c>
    </row>
    <row r="2271">
      <c r="A2271" s="25" t="s">
        <v>130</v>
      </c>
      <c r="B2271" s="26">
        <v>7500.0</v>
      </c>
      <c r="C2271" s="25" t="s">
        <v>62</v>
      </c>
      <c r="D2271" s="26">
        <v>7851.0</v>
      </c>
      <c r="E2271" s="26">
        <v>9542.0</v>
      </c>
      <c r="F2271" s="26">
        <v>8279.0</v>
      </c>
      <c r="H2271" s="20" t="b">
        <f t="shared" si="1"/>
        <v>0</v>
      </c>
      <c r="I2271" s="21" t="b">
        <f t="shared" si="2"/>
        <v>0</v>
      </c>
      <c r="J2271" s="21" t="b">
        <f t="shared" si="3"/>
        <v>0</v>
      </c>
      <c r="AB2271" s="20" t="b">
        <f t="shared" si="9"/>
        <v>0</v>
      </c>
      <c r="AC2271" s="20" t="b">
        <f t="shared" si="10"/>
        <v>0</v>
      </c>
      <c r="AD2271" s="20" t="b">
        <f t="shared" si="11"/>
        <v>0</v>
      </c>
      <c r="AE2271" s="20" t="b">
        <f t="shared" si="12"/>
        <v>0</v>
      </c>
      <c r="AG2271" s="20">
        <f t="shared" si="13"/>
        <v>7851</v>
      </c>
      <c r="AH2271" s="20">
        <f t="shared" si="14"/>
        <v>9542</v>
      </c>
      <c r="AI2271" s="20">
        <f t="shared" si="15"/>
        <v>8279</v>
      </c>
    </row>
    <row r="2272">
      <c r="A2272" s="25" t="s">
        <v>130</v>
      </c>
      <c r="B2272" s="26">
        <v>7500.0</v>
      </c>
      <c r="C2272" s="25" t="s">
        <v>63</v>
      </c>
      <c r="D2272" s="26">
        <v>7851.0</v>
      </c>
      <c r="E2272" s="26">
        <v>9542.0</v>
      </c>
      <c r="F2272" s="26">
        <v>8279.0</v>
      </c>
      <c r="H2272" s="20" t="b">
        <f t="shared" si="1"/>
        <v>0</v>
      </c>
      <c r="I2272" s="21" t="b">
        <f t="shared" si="2"/>
        <v>0</v>
      </c>
      <c r="J2272" s="21" t="b">
        <f t="shared" si="3"/>
        <v>0</v>
      </c>
      <c r="AB2272" s="20" t="b">
        <f t="shared" si="9"/>
        <v>0</v>
      </c>
      <c r="AC2272" s="20" t="b">
        <f t="shared" si="10"/>
        <v>0</v>
      </c>
      <c r="AD2272" s="20" t="b">
        <f t="shared" si="11"/>
        <v>0</v>
      </c>
      <c r="AE2272" s="20" t="b">
        <f t="shared" si="12"/>
        <v>0</v>
      </c>
      <c r="AG2272" s="20" t="b">
        <f t="shared" si="13"/>
        <v>0</v>
      </c>
      <c r="AH2272" s="20" t="b">
        <f t="shared" si="14"/>
        <v>0</v>
      </c>
      <c r="AI2272" s="20" t="b">
        <f t="shared" si="15"/>
        <v>0</v>
      </c>
    </row>
    <row r="2273">
      <c r="A2273" s="25" t="s">
        <v>130</v>
      </c>
      <c r="B2273" s="26">
        <v>7500.0</v>
      </c>
      <c r="C2273" s="25" t="s">
        <v>64</v>
      </c>
      <c r="D2273" s="26">
        <v>0.0</v>
      </c>
      <c r="E2273" s="26">
        <v>0.0</v>
      </c>
      <c r="F2273" s="26">
        <v>0.0</v>
      </c>
      <c r="H2273" s="20" t="b">
        <f t="shared" si="1"/>
        <v>0</v>
      </c>
      <c r="I2273" s="21" t="b">
        <f t="shared" si="2"/>
        <v>0</v>
      </c>
      <c r="J2273" s="21" t="b">
        <f t="shared" si="3"/>
        <v>0</v>
      </c>
      <c r="AB2273" s="20" t="b">
        <f t="shared" si="9"/>
        <v>0</v>
      </c>
      <c r="AC2273" s="20" t="b">
        <f t="shared" si="10"/>
        <v>0</v>
      </c>
      <c r="AD2273" s="20" t="b">
        <f t="shared" si="11"/>
        <v>0</v>
      </c>
      <c r="AE2273" s="20" t="b">
        <f t="shared" si="12"/>
        <v>0</v>
      </c>
      <c r="AG2273" s="20" t="b">
        <f t="shared" si="13"/>
        <v>0</v>
      </c>
      <c r="AH2273" s="20" t="b">
        <f t="shared" si="14"/>
        <v>0</v>
      </c>
      <c r="AI2273" s="20" t="b">
        <f t="shared" si="15"/>
        <v>0</v>
      </c>
    </row>
    <row r="2274">
      <c r="A2274" s="25" t="s">
        <v>130</v>
      </c>
      <c r="B2274" s="26">
        <v>7500.0</v>
      </c>
      <c r="C2274" s="25" t="s">
        <v>65</v>
      </c>
      <c r="D2274" s="26">
        <v>0.0</v>
      </c>
      <c r="E2274" s="26">
        <v>0.0</v>
      </c>
      <c r="F2274" s="26">
        <v>0.0</v>
      </c>
      <c r="H2274" s="20" t="b">
        <f t="shared" si="1"/>
        <v>0</v>
      </c>
      <c r="I2274" s="21" t="b">
        <f t="shared" si="2"/>
        <v>0</v>
      </c>
      <c r="J2274" s="21" t="b">
        <f t="shared" si="3"/>
        <v>0</v>
      </c>
      <c r="AB2274" s="20" t="b">
        <f t="shared" si="9"/>
        <v>0</v>
      </c>
      <c r="AC2274" s="20" t="b">
        <f t="shared" si="10"/>
        <v>0</v>
      </c>
      <c r="AD2274" s="20" t="b">
        <f t="shared" si="11"/>
        <v>0</v>
      </c>
      <c r="AE2274" s="20" t="b">
        <f t="shared" si="12"/>
        <v>0</v>
      </c>
      <c r="AG2274" s="20" t="b">
        <f t="shared" si="13"/>
        <v>0</v>
      </c>
      <c r="AH2274" s="20" t="b">
        <f t="shared" si="14"/>
        <v>0</v>
      </c>
      <c r="AI2274" s="20" t="b">
        <f t="shared" si="15"/>
        <v>0</v>
      </c>
    </row>
    <row r="2275">
      <c r="A2275" s="25" t="s">
        <v>130</v>
      </c>
      <c r="B2275" s="26">
        <v>7500.0</v>
      </c>
      <c r="C2275" s="25" t="s">
        <v>66</v>
      </c>
      <c r="D2275" s="26">
        <v>770.0</v>
      </c>
      <c r="E2275" s="26">
        <v>786.0</v>
      </c>
      <c r="F2275" s="26">
        <v>786.0</v>
      </c>
      <c r="H2275" s="20" t="b">
        <f t="shared" si="1"/>
        <v>0</v>
      </c>
      <c r="I2275" s="21" t="b">
        <f t="shared" si="2"/>
        <v>0</v>
      </c>
      <c r="J2275" s="21" t="b">
        <f t="shared" si="3"/>
        <v>0</v>
      </c>
      <c r="AB2275" s="20" t="b">
        <f t="shared" si="9"/>
        <v>0</v>
      </c>
      <c r="AC2275" s="20" t="b">
        <f t="shared" si="10"/>
        <v>0</v>
      </c>
      <c r="AD2275" s="20" t="b">
        <f t="shared" si="11"/>
        <v>0</v>
      </c>
      <c r="AE2275" s="20" t="b">
        <f t="shared" si="12"/>
        <v>0</v>
      </c>
      <c r="AG2275" s="20" t="b">
        <f t="shared" si="13"/>
        <v>0</v>
      </c>
      <c r="AH2275" s="20" t="b">
        <f t="shared" si="14"/>
        <v>0</v>
      </c>
      <c r="AI2275" s="20" t="b">
        <f t="shared" si="15"/>
        <v>0</v>
      </c>
    </row>
    <row r="2276">
      <c r="A2276" s="25" t="s">
        <v>130</v>
      </c>
      <c r="B2276" s="26">
        <v>7500.0</v>
      </c>
      <c r="C2276" s="25" t="s">
        <v>67</v>
      </c>
      <c r="D2276" s="26">
        <v>770.0</v>
      </c>
      <c r="E2276" s="26">
        <v>786.0</v>
      </c>
      <c r="F2276" s="26">
        <v>786.0</v>
      </c>
      <c r="H2276" s="20" t="b">
        <f t="shared" si="1"/>
        <v>0</v>
      </c>
      <c r="I2276" s="21" t="b">
        <f t="shared" si="2"/>
        <v>0</v>
      </c>
      <c r="J2276" s="21" t="b">
        <f t="shared" si="3"/>
        <v>0</v>
      </c>
      <c r="AB2276" s="20" t="b">
        <f t="shared" si="9"/>
        <v>0</v>
      </c>
      <c r="AC2276" s="20" t="b">
        <f t="shared" si="10"/>
        <v>0</v>
      </c>
      <c r="AD2276" s="20" t="b">
        <f t="shared" si="11"/>
        <v>0</v>
      </c>
      <c r="AE2276" s="20" t="b">
        <f t="shared" si="12"/>
        <v>0</v>
      </c>
      <c r="AG2276" s="20" t="b">
        <f t="shared" si="13"/>
        <v>0</v>
      </c>
      <c r="AH2276" s="20" t="b">
        <f t="shared" si="14"/>
        <v>0</v>
      </c>
      <c r="AI2276" s="20" t="b">
        <f t="shared" si="15"/>
        <v>0</v>
      </c>
    </row>
    <row r="2277">
      <c r="A2277" s="25" t="s">
        <v>130</v>
      </c>
      <c r="B2277" s="26">
        <v>7500.0</v>
      </c>
      <c r="C2277" s="25" t="s">
        <v>68</v>
      </c>
      <c r="D2277" s="26">
        <v>0.0</v>
      </c>
      <c r="E2277" s="26">
        <v>0.0</v>
      </c>
      <c r="F2277" s="26">
        <v>0.0</v>
      </c>
      <c r="H2277" s="20" t="b">
        <f t="shared" si="1"/>
        <v>0</v>
      </c>
      <c r="I2277" s="21" t="b">
        <f t="shared" si="2"/>
        <v>0</v>
      </c>
      <c r="J2277" s="21" t="b">
        <f t="shared" si="3"/>
        <v>0</v>
      </c>
      <c r="AB2277" s="20" t="b">
        <f t="shared" si="9"/>
        <v>0</v>
      </c>
      <c r="AC2277" s="20" t="b">
        <f t="shared" si="10"/>
        <v>0</v>
      </c>
      <c r="AD2277" s="20" t="b">
        <f t="shared" si="11"/>
        <v>0</v>
      </c>
      <c r="AE2277" s="20" t="b">
        <f t="shared" si="12"/>
        <v>0</v>
      </c>
      <c r="AG2277" s="20" t="b">
        <f t="shared" si="13"/>
        <v>0</v>
      </c>
      <c r="AH2277" s="20" t="b">
        <f t="shared" si="14"/>
        <v>0</v>
      </c>
      <c r="AI2277" s="20" t="b">
        <f t="shared" si="15"/>
        <v>0</v>
      </c>
    </row>
    <row r="2278">
      <c r="A2278" s="25" t="s">
        <v>130</v>
      </c>
      <c r="B2278" s="26">
        <v>7500.0</v>
      </c>
      <c r="C2278" s="25" t="s">
        <v>69</v>
      </c>
      <c r="D2278" s="26">
        <v>0.0</v>
      </c>
      <c r="E2278" s="26">
        <v>0.0</v>
      </c>
      <c r="F2278" s="26">
        <v>0.0</v>
      </c>
      <c r="H2278" s="20" t="b">
        <f t="shared" si="1"/>
        <v>0</v>
      </c>
      <c r="I2278" s="21" t="b">
        <f t="shared" si="2"/>
        <v>0</v>
      </c>
      <c r="J2278" s="21" t="b">
        <f t="shared" si="3"/>
        <v>0</v>
      </c>
      <c r="AB2278" s="20" t="b">
        <f t="shared" si="9"/>
        <v>0</v>
      </c>
      <c r="AC2278" s="20">
        <f t="shared" si="10"/>
        <v>0</v>
      </c>
      <c r="AD2278" s="20">
        <f t="shared" si="11"/>
        <v>0</v>
      </c>
      <c r="AE2278" s="20">
        <f t="shared" si="12"/>
        <v>0</v>
      </c>
      <c r="AG2278" s="20" t="b">
        <f t="shared" si="13"/>
        <v>0</v>
      </c>
      <c r="AH2278" s="20" t="b">
        <f t="shared" si="14"/>
        <v>0</v>
      </c>
      <c r="AI2278" s="20" t="b">
        <f t="shared" si="15"/>
        <v>0</v>
      </c>
    </row>
    <row r="2279">
      <c r="A2279" s="25" t="s">
        <v>130</v>
      </c>
      <c r="B2279" s="26">
        <v>7500.0</v>
      </c>
      <c r="C2279" s="25" t="s">
        <v>70</v>
      </c>
      <c r="D2279" s="26">
        <v>0.0</v>
      </c>
      <c r="E2279" s="26">
        <v>0.0</v>
      </c>
      <c r="F2279" s="26">
        <v>0.0</v>
      </c>
      <c r="H2279" s="20" t="b">
        <f t="shared" si="1"/>
        <v>0</v>
      </c>
      <c r="I2279" s="21" t="b">
        <f t="shared" si="2"/>
        <v>0</v>
      </c>
      <c r="J2279" s="21" t="b">
        <f t="shared" si="3"/>
        <v>0</v>
      </c>
      <c r="AB2279" s="20" t="b">
        <f t="shared" si="9"/>
        <v>0</v>
      </c>
      <c r="AC2279" s="20" t="b">
        <f t="shared" si="10"/>
        <v>0</v>
      </c>
      <c r="AD2279" s="20" t="b">
        <f t="shared" si="11"/>
        <v>0</v>
      </c>
      <c r="AE2279" s="20" t="b">
        <f t="shared" si="12"/>
        <v>0</v>
      </c>
      <c r="AG2279" s="20" t="b">
        <f t="shared" si="13"/>
        <v>0</v>
      </c>
      <c r="AH2279" s="20" t="b">
        <f t="shared" si="14"/>
        <v>0</v>
      </c>
      <c r="AI2279" s="20" t="b">
        <f t="shared" si="15"/>
        <v>0</v>
      </c>
    </row>
    <row r="2280">
      <c r="A2280" s="25" t="s">
        <v>130</v>
      </c>
      <c r="B2280" s="26">
        <v>7500.0</v>
      </c>
      <c r="C2280" s="25" t="s">
        <v>71</v>
      </c>
      <c r="D2280" s="28">
        <v>3.587962962962963E-4</v>
      </c>
      <c r="E2280" s="28">
        <v>0.003703703703703704</v>
      </c>
      <c r="F2280" s="28">
        <v>0.0028935185185185184</v>
      </c>
      <c r="H2280" s="20" t="b">
        <f t="shared" si="1"/>
        <v>0</v>
      </c>
      <c r="I2280" s="21" t="b">
        <f t="shared" si="2"/>
        <v>0</v>
      </c>
      <c r="J2280" s="21" t="b">
        <f t="shared" si="3"/>
        <v>0</v>
      </c>
      <c r="AB2280" s="20" t="b">
        <f t="shared" si="9"/>
        <v>0</v>
      </c>
      <c r="AC2280" s="20" t="b">
        <f t="shared" si="10"/>
        <v>0</v>
      </c>
      <c r="AD2280" s="20" t="b">
        <f t="shared" si="11"/>
        <v>0</v>
      </c>
      <c r="AE2280" s="20" t="b">
        <f t="shared" si="12"/>
        <v>0</v>
      </c>
      <c r="AG2280" s="20" t="b">
        <f t="shared" si="13"/>
        <v>0</v>
      </c>
      <c r="AH2280" s="20" t="b">
        <f t="shared" si="14"/>
        <v>0</v>
      </c>
      <c r="AI2280" s="20" t="b">
        <f t="shared" si="15"/>
        <v>0</v>
      </c>
    </row>
    <row r="2281">
      <c r="A2281" s="25" t="s">
        <v>130</v>
      </c>
      <c r="B2281" s="26">
        <v>7500.0</v>
      </c>
      <c r="C2281" s="25" t="s">
        <v>72</v>
      </c>
      <c r="D2281" s="27">
        <v>0.0014467592592592592</v>
      </c>
      <c r="E2281" s="27">
        <v>0.003969907407407407</v>
      </c>
      <c r="F2281" s="27">
        <v>0.0028472222222222223</v>
      </c>
      <c r="H2281" s="20" t="b">
        <f t="shared" si="1"/>
        <v>0</v>
      </c>
      <c r="I2281" s="21" t="b">
        <f t="shared" si="2"/>
        <v>0</v>
      </c>
      <c r="J2281" s="21" t="b">
        <f t="shared" si="3"/>
        <v>0</v>
      </c>
      <c r="AB2281" s="20" t="b">
        <f t="shared" si="9"/>
        <v>0</v>
      </c>
      <c r="AC2281" s="20" t="b">
        <f t="shared" si="10"/>
        <v>0</v>
      </c>
      <c r="AD2281" s="20" t="b">
        <f t="shared" si="11"/>
        <v>0</v>
      </c>
      <c r="AE2281" s="20" t="b">
        <f t="shared" si="12"/>
        <v>0</v>
      </c>
      <c r="AG2281" s="20" t="b">
        <f t="shared" si="13"/>
        <v>0</v>
      </c>
      <c r="AH2281" s="20" t="b">
        <f t="shared" si="14"/>
        <v>0</v>
      </c>
      <c r="AI2281" s="20" t="b">
        <f t="shared" si="15"/>
        <v>0</v>
      </c>
    </row>
    <row r="2282">
      <c r="A2282" s="25" t="s">
        <v>130</v>
      </c>
      <c r="B2282" s="26">
        <v>7500.0</v>
      </c>
      <c r="C2282" s="25" t="s">
        <v>71</v>
      </c>
      <c r="D2282" s="25">
        <v>3690.137</v>
      </c>
      <c r="E2282" s="25">
        <v>3488.422</v>
      </c>
      <c r="F2282" s="25">
        <v>3464.492</v>
      </c>
      <c r="H2282" s="20" t="b">
        <f t="shared" si="1"/>
        <v>0</v>
      </c>
      <c r="I2282" s="21" t="b">
        <f t="shared" si="2"/>
        <v>0</v>
      </c>
      <c r="J2282" s="21" t="b">
        <f t="shared" si="3"/>
        <v>0</v>
      </c>
      <c r="AB2282" s="20" t="b">
        <f t="shared" si="9"/>
        <v>0</v>
      </c>
      <c r="AC2282" s="20" t="b">
        <f t="shared" si="10"/>
        <v>0</v>
      </c>
      <c r="AD2282" s="20" t="b">
        <f t="shared" si="11"/>
        <v>0</v>
      </c>
      <c r="AE2282" s="20" t="b">
        <f t="shared" si="12"/>
        <v>0</v>
      </c>
      <c r="AG2282" s="20" t="b">
        <f t="shared" si="13"/>
        <v>0</v>
      </c>
      <c r="AH2282" s="20" t="b">
        <f t="shared" si="14"/>
        <v>0</v>
      </c>
      <c r="AI2282" s="20" t="b">
        <f t="shared" si="15"/>
        <v>0</v>
      </c>
    </row>
    <row r="2283">
      <c r="A2283" s="25" t="s">
        <v>130</v>
      </c>
      <c r="B2283" s="26">
        <v>7500.0</v>
      </c>
      <c r="C2283" s="25" t="s">
        <v>72</v>
      </c>
      <c r="D2283" s="25">
        <v>3775.727</v>
      </c>
      <c r="E2283" s="25">
        <v>3765.652</v>
      </c>
      <c r="F2283" s="25">
        <v>3731.195</v>
      </c>
      <c r="H2283" s="20" t="b">
        <f t="shared" si="1"/>
        <v>0</v>
      </c>
      <c r="I2283" s="21" t="b">
        <f t="shared" si="2"/>
        <v>0</v>
      </c>
      <c r="J2283" s="21" t="b">
        <f t="shared" si="3"/>
        <v>0</v>
      </c>
      <c r="AB2283" s="20" t="b">
        <f t="shared" si="9"/>
        <v>0</v>
      </c>
      <c r="AC2283" s="20" t="b">
        <f t="shared" si="10"/>
        <v>0</v>
      </c>
      <c r="AD2283" s="20" t="b">
        <f t="shared" si="11"/>
        <v>0</v>
      </c>
      <c r="AE2283" s="20" t="b">
        <f t="shared" si="12"/>
        <v>0</v>
      </c>
      <c r="AG2283" s="20" t="b">
        <f t="shared" si="13"/>
        <v>0</v>
      </c>
      <c r="AH2283" s="20" t="b">
        <f t="shared" si="14"/>
        <v>0</v>
      </c>
      <c r="AI2283" s="20" t="b">
        <f t="shared" si="15"/>
        <v>0</v>
      </c>
    </row>
    <row r="2284">
      <c r="A2284" s="25" t="s">
        <v>130</v>
      </c>
      <c r="B2284" s="26">
        <v>7500.0</v>
      </c>
      <c r="C2284" s="25" t="s">
        <v>73</v>
      </c>
      <c r="D2284" s="25" t="s">
        <v>81</v>
      </c>
      <c r="E2284" s="25" t="s">
        <v>81</v>
      </c>
      <c r="F2284" s="25" t="s">
        <v>81</v>
      </c>
      <c r="H2284" s="20" t="b">
        <f t="shared" si="1"/>
        <v>0</v>
      </c>
      <c r="I2284" s="21" t="b">
        <f t="shared" si="2"/>
        <v>0</v>
      </c>
      <c r="J2284" s="21" t="b">
        <f t="shared" si="3"/>
        <v>0</v>
      </c>
      <c r="AB2284" s="20" t="b">
        <f t="shared" si="9"/>
        <v>0</v>
      </c>
      <c r="AC2284" s="20" t="b">
        <f t="shared" si="10"/>
        <v>0</v>
      </c>
      <c r="AD2284" s="20" t="b">
        <f t="shared" si="11"/>
        <v>0</v>
      </c>
      <c r="AE2284" s="20" t="b">
        <f t="shared" si="12"/>
        <v>0</v>
      </c>
      <c r="AG2284" s="20" t="b">
        <f t="shared" si="13"/>
        <v>0</v>
      </c>
      <c r="AH2284" s="20" t="b">
        <f t="shared" si="14"/>
        <v>0</v>
      </c>
      <c r="AI2284" s="20" t="b">
        <f t="shared" si="15"/>
        <v>0</v>
      </c>
    </row>
    <row r="2285">
      <c r="A2285" s="25" t="s">
        <v>130</v>
      </c>
      <c r="B2285" s="26">
        <v>7500.0</v>
      </c>
      <c r="C2285" s="25" t="s">
        <v>75</v>
      </c>
      <c r="D2285" s="26">
        <v>0.367</v>
      </c>
      <c r="E2285" s="26">
        <v>0.098</v>
      </c>
      <c r="F2285" s="26">
        <v>0.106</v>
      </c>
      <c r="H2285" s="20">
        <f t="shared" si="1"/>
        <v>7133</v>
      </c>
      <c r="I2285" s="21">
        <f t="shared" si="2"/>
        <v>7402</v>
      </c>
      <c r="J2285" s="21">
        <f t="shared" si="3"/>
        <v>7394</v>
      </c>
      <c r="AB2285" s="20" t="b">
        <f t="shared" si="9"/>
        <v>0</v>
      </c>
      <c r="AC2285" s="20" t="b">
        <f t="shared" si="10"/>
        <v>0</v>
      </c>
      <c r="AD2285" s="20" t="b">
        <f t="shared" si="11"/>
        <v>0</v>
      </c>
      <c r="AE2285" s="20" t="b">
        <f t="shared" si="12"/>
        <v>0</v>
      </c>
      <c r="AG2285" s="20" t="b">
        <f t="shared" si="13"/>
        <v>0</v>
      </c>
      <c r="AH2285" s="20" t="b">
        <f t="shared" si="14"/>
        <v>0</v>
      </c>
      <c r="AI2285" s="20" t="b">
        <f t="shared" si="15"/>
        <v>0</v>
      </c>
    </row>
    <row r="2286">
      <c r="A2286" s="25" t="s">
        <v>130</v>
      </c>
      <c r="B2286" s="26">
        <v>7500.0</v>
      </c>
      <c r="C2286" s="25" t="s">
        <v>76</v>
      </c>
      <c r="D2286" s="26" t="s">
        <v>61</v>
      </c>
      <c r="E2286" s="26" t="s">
        <v>61</v>
      </c>
      <c r="F2286" s="26" t="s">
        <v>61</v>
      </c>
      <c r="H2286" s="20" t="b">
        <f t="shared" si="1"/>
        <v>0</v>
      </c>
      <c r="I2286" s="21" t="b">
        <f t="shared" si="2"/>
        <v>0</v>
      </c>
      <c r="J2286" s="21" t="b">
        <f t="shared" si="3"/>
        <v>0</v>
      </c>
      <c r="AB2286" s="20" t="b">
        <f t="shared" si="9"/>
        <v>0</v>
      </c>
      <c r="AC2286" s="20" t="b">
        <f t="shared" si="10"/>
        <v>0</v>
      </c>
      <c r="AD2286" s="20" t="b">
        <f t="shared" si="11"/>
        <v>0</v>
      </c>
      <c r="AE2286" s="20" t="b">
        <f t="shared" si="12"/>
        <v>0</v>
      </c>
      <c r="AG2286" s="20" t="b">
        <f t="shared" si="13"/>
        <v>0</v>
      </c>
      <c r="AH2286" s="20" t="b">
        <f t="shared" si="14"/>
        <v>0</v>
      </c>
      <c r="AI2286" s="20" t="b">
        <f t="shared" si="15"/>
        <v>0</v>
      </c>
    </row>
    <row r="2287">
      <c r="A2287" s="25" t="s">
        <v>130</v>
      </c>
      <c r="B2287" s="26">
        <v>7500.0</v>
      </c>
      <c r="C2287" s="25" t="s">
        <v>77</v>
      </c>
      <c r="D2287" s="26" t="s">
        <v>61</v>
      </c>
      <c r="E2287" s="26" t="s">
        <v>61</v>
      </c>
      <c r="F2287" s="26" t="s">
        <v>61</v>
      </c>
      <c r="H2287" s="20" t="b">
        <f t="shared" si="1"/>
        <v>0</v>
      </c>
      <c r="I2287" s="21" t="b">
        <f t="shared" si="2"/>
        <v>0</v>
      </c>
      <c r="J2287" s="21" t="b">
        <f t="shared" si="3"/>
        <v>0</v>
      </c>
      <c r="AB2287" s="20" t="b">
        <f t="shared" si="9"/>
        <v>0</v>
      </c>
      <c r="AC2287" s="20" t="b">
        <f t="shared" si="10"/>
        <v>0</v>
      </c>
      <c r="AD2287" s="20" t="b">
        <f t="shared" si="11"/>
        <v>0</v>
      </c>
      <c r="AE2287" s="20" t="b">
        <f t="shared" si="12"/>
        <v>0</v>
      </c>
      <c r="AG2287" s="20" t="b">
        <f t="shared" si="13"/>
        <v>0</v>
      </c>
      <c r="AH2287" s="20" t="b">
        <f t="shared" si="14"/>
        <v>0</v>
      </c>
      <c r="AI2287" s="20" t="b">
        <f t="shared" si="15"/>
        <v>0</v>
      </c>
    </row>
    <row r="2288">
      <c r="A2288" s="25" t="s">
        <v>130</v>
      </c>
      <c r="B2288" s="26">
        <v>15000.0</v>
      </c>
      <c r="C2288" s="25" t="s">
        <v>60</v>
      </c>
      <c r="D2288" s="26" t="s">
        <v>61</v>
      </c>
      <c r="E2288" s="26" t="s">
        <v>61</v>
      </c>
      <c r="F2288" s="26" t="s">
        <v>61</v>
      </c>
      <c r="H2288" s="20" t="b">
        <f t="shared" si="1"/>
        <v>0</v>
      </c>
      <c r="I2288" s="21" t="b">
        <f t="shared" si="2"/>
        <v>0</v>
      </c>
      <c r="J2288" s="21" t="b">
        <f t="shared" si="3"/>
        <v>0</v>
      </c>
      <c r="AB2288" s="20" t="b">
        <f t="shared" si="9"/>
        <v>0</v>
      </c>
      <c r="AC2288" s="20" t="b">
        <f t="shared" si="10"/>
        <v>0</v>
      </c>
      <c r="AD2288" s="20" t="b">
        <f t="shared" si="11"/>
        <v>0</v>
      </c>
      <c r="AE2288" s="20" t="b">
        <f t="shared" si="12"/>
        <v>0</v>
      </c>
      <c r="AG2288" s="20" t="b">
        <f t="shared" si="13"/>
        <v>0</v>
      </c>
      <c r="AH2288" s="20" t="b">
        <f t="shared" si="14"/>
        <v>0</v>
      </c>
      <c r="AI2288" s="20" t="b">
        <f t="shared" si="15"/>
        <v>0</v>
      </c>
    </row>
    <row r="2289">
      <c r="A2289" s="25" t="s">
        <v>130</v>
      </c>
      <c r="B2289" s="26">
        <v>15000.0</v>
      </c>
      <c r="C2289" s="25" t="s">
        <v>62</v>
      </c>
      <c r="D2289" s="26">
        <v>7853.0</v>
      </c>
      <c r="E2289" s="26">
        <v>9498.0</v>
      </c>
      <c r="F2289" s="26">
        <v>8291.0</v>
      </c>
      <c r="H2289" s="20" t="b">
        <f t="shared" si="1"/>
        <v>0</v>
      </c>
      <c r="I2289" s="21" t="b">
        <f t="shared" si="2"/>
        <v>0</v>
      </c>
      <c r="J2289" s="21" t="b">
        <f t="shared" si="3"/>
        <v>0</v>
      </c>
      <c r="AB2289" s="20" t="b">
        <f t="shared" si="9"/>
        <v>0</v>
      </c>
      <c r="AC2289" s="20" t="b">
        <f t="shared" si="10"/>
        <v>0</v>
      </c>
      <c r="AD2289" s="20" t="b">
        <f t="shared" si="11"/>
        <v>0</v>
      </c>
      <c r="AE2289" s="20" t="b">
        <f t="shared" si="12"/>
        <v>0</v>
      </c>
      <c r="AG2289" s="20">
        <f t="shared" si="13"/>
        <v>7853</v>
      </c>
      <c r="AH2289" s="20">
        <f t="shared" si="14"/>
        <v>9498</v>
      </c>
      <c r="AI2289" s="20">
        <f t="shared" si="15"/>
        <v>8291</v>
      </c>
    </row>
    <row r="2290">
      <c r="A2290" s="25" t="s">
        <v>130</v>
      </c>
      <c r="B2290" s="26">
        <v>15000.0</v>
      </c>
      <c r="C2290" s="25" t="s">
        <v>63</v>
      </c>
      <c r="D2290" s="26">
        <v>7853.0</v>
      </c>
      <c r="E2290" s="26">
        <v>9498.0</v>
      </c>
      <c r="F2290" s="26">
        <v>8291.0</v>
      </c>
      <c r="H2290" s="20" t="b">
        <f t="shared" si="1"/>
        <v>0</v>
      </c>
      <c r="I2290" s="21" t="b">
        <f t="shared" si="2"/>
        <v>0</v>
      </c>
      <c r="J2290" s="21" t="b">
        <f t="shared" si="3"/>
        <v>0</v>
      </c>
      <c r="AB2290" s="20" t="b">
        <f t="shared" si="9"/>
        <v>0</v>
      </c>
      <c r="AC2290" s="20" t="b">
        <f t="shared" si="10"/>
        <v>0</v>
      </c>
      <c r="AD2290" s="20" t="b">
        <f t="shared" si="11"/>
        <v>0</v>
      </c>
      <c r="AE2290" s="20" t="b">
        <f t="shared" si="12"/>
        <v>0</v>
      </c>
      <c r="AG2290" s="20" t="b">
        <f t="shared" si="13"/>
        <v>0</v>
      </c>
      <c r="AH2290" s="20" t="b">
        <f t="shared" si="14"/>
        <v>0</v>
      </c>
      <c r="AI2290" s="20" t="b">
        <f t="shared" si="15"/>
        <v>0</v>
      </c>
    </row>
    <row r="2291">
      <c r="A2291" s="25" t="s">
        <v>130</v>
      </c>
      <c r="B2291" s="26">
        <v>15000.0</v>
      </c>
      <c r="C2291" s="25" t="s">
        <v>64</v>
      </c>
      <c r="D2291" s="26">
        <v>0.0</v>
      </c>
      <c r="E2291" s="26">
        <v>0.0</v>
      </c>
      <c r="F2291" s="26">
        <v>0.0</v>
      </c>
      <c r="H2291" s="20" t="b">
        <f t="shared" si="1"/>
        <v>0</v>
      </c>
      <c r="I2291" s="21" t="b">
        <f t="shared" si="2"/>
        <v>0</v>
      </c>
      <c r="J2291" s="21" t="b">
        <f t="shared" si="3"/>
        <v>0</v>
      </c>
      <c r="AB2291" s="20" t="b">
        <f t="shared" si="9"/>
        <v>0</v>
      </c>
      <c r="AC2291" s="20" t="b">
        <f t="shared" si="10"/>
        <v>0</v>
      </c>
      <c r="AD2291" s="20" t="b">
        <f t="shared" si="11"/>
        <v>0</v>
      </c>
      <c r="AE2291" s="20" t="b">
        <f t="shared" si="12"/>
        <v>0</v>
      </c>
      <c r="AG2291" s="20" t="b">
        <f t="shared" si="13"/>
        <v>0</v>
      </c>
      <c r="AH2291" s="20" t="b">
        <f t="shared" si="14"/>
        <v>0</v>
      </c>
      <c r="AI2291" s="20" t="b">
        <f t="shared" si="15"/>
        <v>0</v>
      </c>
    </row>
    <row r="2292">
      <c r="A2292" s="25" t="s">
        <v>130</v>
      </c>
      <c r="B2292" s="26">
        <v>15000.0</v>
      </c>
      <c r="C2292" s="25" t="s">
        <v>65</v>
      </c>
      <c r="D2292" s="26">
        <v>0.0</v>
      </c>
      <c r="E2292" s="26">
        <v>0.0</v>
      </c>
      <c r="F2292" s="26">
        <v>0.0</v>
      </c>
      <c r="H2292" s="20" t="b">
        <f t="shared" si="1"/>
        <v>0</v>
      </c>
      <c r="I2292" s="21" t="b">
        <f t="shared" si="2"/>
        <v>0</v>
      </c>
      <c r="J2292" s="21" t="b">
        <f t="shared" si="3"/>
        <v>0</v>
      </c>
      <c r="AB2292" s="20" t="b">
        <f t="shared" si="9"/>
        <v>0</v>
      </c>
      <c r="AC2292" s="20" t="b">
        <f t="shared" si="10"/>
        <v>0</v>
      </c>
      <c r="AD2292" s="20" t="b">
        <f t="shared" si="11"/>
        <v>0</v>
      </c>
      <c r="AE2292" s="20" t="b">
        <f t="shared" si="12"/>
        <v>0</v>
      </c>
      <c r="AG2292" s="20" t="b">
        <f t="shared" si="13"/>
        <v>0</v>
      </c>
      <c r="AH2292" s="20" t="b">
        <f t="shared" si="14"/>
        <v>0</v>
      </c>
      <c r="AI2292" s="20" t="b">
        <f t="shared" si="15"/>
        <v>0</v>
      </c>
    </row>
    <row r="2293">
      <c r="A2293" s="25" t="s">
        <v>130</v>
      </c>
      <c r="B2293" s="26">
        <v>15000.0</v>
      </c>
      <c r="C2293" s="25" t="s">
        <v>66</v>
      </c>
      <c r="D2293" s="26">
        <v>770.0</v>
      </c>
      <c r="E2293" s="26">
        <v>786.0</v>
      </c>
      <c r="F2293" s="26">
        <v>786.0</v>
      </c>
      <c r="H2293" s="20" t="b">
        <f t="shared" si="1"/>
        <v>0</v>
      </c>
      <c r="I2293" s="21" t="b">
        <f t="shared" si="2"/>
        <v>0</v>
      </c>
      <c r="J2293" s="21" t="b">
        <f t="shared" si="3"/>
        <v>0</v>
      </c>
      <c r="AB2293" s="20" t="b">
        <f t="shared" si="9"/>
        <v>0</v>
      </c>
      <c r="AC2293" s="20" t="b">
        <f t="shared" si="10"/>
        <v>0</v>
      </c>
      <c r="AD2293" s="20" t="b">
        <f t="shared" si="11"/>
        <v>0</v>
      </c>
      <c r="AE2293" s="20" t="b">
        <f t="shared" si="12"/>
        <v>0</v>
      </c>
      <c r="AG2293" s="20" t="b">
        <f t="shared" si="13"/>
        <v>0</v>
      </c>
      <c r="AH2293" s="20" t="b">
        <f t="shared" si="14"/>
        <v>0</v>
      </c>
      <c r="AI2293" s="20" t="b">
        <f t="shared" si="15"/>
        <v>0</v>
      </c>
    </row>
    <row r="2294">
      <c r="A2294" s="25" t="s">
        <v>130</v>
      </c>
      <c r="B2294" s="26">
        <v>15000.0</v>
      </c>
      <c r="C2294" s="25" t="s">
        <v>67</v>
      </c>
      <c r="D2294" s="26">
        <v>770.0</v>
      </c>
      <c r="E2294" s="26">
        <v>786.0</v>
      </c>
      <c r="F2294" s="26">
        <v>786.0</v>
      </c>
      <c r="H2294" s="20" t="b">
        <f t="shared" si="1"/>
        <v>0</v>
      </c>
      <c r="I2294" s="21" t="b">
        <f t="shared" si="2"/>
        <v>0</v>
      </c>
      <c r="J2294" s="21" t="b">
        <f t="shared" si="3"/>
        <v>0</v>
      </c>
      <c r="AB2294" s="20" t="b">
        <f t="shared" si="9"/>
        <v>0</v>
      </c>
      <c r="AC2294" s="20" t="b">
        <f t="shared" si="10"/>
        <v>0</v>
      </c>
      <c r="AD2294" s="20" t="b">
        <f t="shared" si="11"/>
        <v>0</v>
      </c>
      <c r="AE2294" s="20" t="b">
        <f t="shared" si="12"/>
        <v>0</v>
      </c>
      <c r="AG2294" s="20" t="b">
        <f t="shared" si="13"/>
        <v>0</v>
      </c>
      <c r="AH2294" s="20" t="b">
        <f t="shared" si="14"/>
        <v>0</v>
      </c>
      <c r="AI2294" s="20" t="b">
        <f t="shared" si="15"/>
        <v>0</v>
      </c>
    </row>
    <row r="2295">
      <c r="A2295" s="25" t="s">
        <v>130</v>
      </c>
      <c r="B2295" s="26">
        <v>15000.0</v>
      </c>
      <c r="C2295" s="25" t="s">
        <v>68</v>
      </c>
      <c r="D2295" s="26">
        <v>0.0</v>
      </c>
      <c r="E2295" s="26">
        <v>0.0</v>
      </c>
      <c r="F2295" s="26">
        <v>0.0</v>
      </c>
      <c r="H2295" s="20" t="b">
        <f t="shared" si="1"/>
        <v>0</v>
      </c>
      <c r="I2295" s="21" t="b">
        <f t="shared" si="2"/>
        <v>0</v>
      </c>
      <c r="J2295" s="21" t="b">
        <f t="shared" si="3"/>
        <v>0</v>
      </c>
      <c r="AB2295" s="20" t="b">
        <f t="shared" si="9"/>
        <v>0</v>
      </c>
      <c r="AC2295" s="20" t="b">
        <f t="shared" si="10"/>
        <v>0</v>
      </c>
      <c r="AD2295" s="20" t="b">
        <f t="shared" si="11"/>
        <v>0</v>
      </c>
      <c r="AE2295" s="20" t="b">
        <f t="shared" si="12"/>
        <v>0</v>
      </c>
      <c r="AG2295" s="20" t="b">
        <f t="shared" si="13"/>
        <v>0</v>
      </c>
      <c r="AH2295" s="20" t="b">
        <f t="shared" si="14"/>
        <v>0</v>
      </c>
      <c r="AI2295" s="20" t="b">
        <f t="shared" si="15"/>
        <v>0</v>
      </c>
    </row>
    <row r="2296">
      <c r="A2296" s="25" t="s">
        <v>130</v>
      </c>
      <c r="B2296" s="26">
        <v>15000.0</v>
      </c>
      <c r="C2296" s="25" t="s">
        <v>69</v>
      </c>
      <c r="D2296" s="26">
        <v>0.0</v>
      </c>
      <c r="E2296" s="26">
        <v>0.0</v>
      </c>
      <c r="F2296" s="26">
        <v>0.0</v>
      </c>
      <c r="H2296" s="20" t="b">
        <f t="shared" si="1"/>
        <v>0</v>
      </c>
      <c r="I2296" s="21" t="b">
        <f t="shared" si="2"/>
        <v>0</v>
      </c>
      <c r="J2296" s="21" t="b">
        <f t="shared" si="3"/>
        <v>0</v>
      </c>
      <c r="AB2296" s="20" t="b">
        <f t="shared" si="9"/>
        <v>0</v>
      </c>
      <c r="AC2296" s="20">
        <f t="shared" si="10"/>
        <v>0</v>
      </c>
      <c r="AD2296" s="20">
        <f t="shared" si="11"/>
        <v>0</v>
      </c>
      <c r="AE2296" s="20">
        <f t="shared" si="12"/>
        <v>0</v>
      </c>
      <c r="AG2296" s="20" t="b">
        <f t="shared" si="13"/>
        <v>0</v>
      </c>
      <c r="AH2296" s="20" t="b">
        <f t="shared" si="14"/>
        <v>0</v>
      </c>
      <c r="AI2296" s="20" t="b">
        <f t="shared" si="15"/>
        <v>0</v>
      </c>
    </row>
    <row r="2297">
      <c r="A2297" s="25" t="s">
        <v>130</v>
      </c>
      <c r="B2297" s="26">
        <v>15000.0</v>
      </c>
      <c r="C2297" s="25" t="s">
        <v>70</v>
      </c>
      <c r="D2297" s="26">
        <v>0.0</v>
      </c>
      <c r="E2297" s="26">
        <v>0.0</v>
      </c>
      <c r="F2297" s="26">
        <v>0.0</v>
      </c>
      <c r="H2297" s="20" t="b">
        <f t="shared" si="1"/>
        <v>0</v>
      </c>
      <c r="I2297" s="21" t="b">
        <f t="shared" si="2"/>
        <v>0</v>
      </c>
      <c r="J2297" s="21" t="b">
        <f t="shared" si="3"/>
        <v>0</v>
      </c>
      <c r="AB2297" s="20" t="b">
        <f t="shared" si="9"/>
        <v>0</v>
      </c>
      <c r="AC2297" s="20" t="b">
        <f t="shared" si="10"/>
        <v>0</v>
      </c>
      <c r="AD2297" s="20" t="b">
        <f t="shared" si="11"/>
        <v>0</v>
      </c>
      <c r="AE2297" s="20" t="b">
        <f t="shared" si="12"/>
        <v>0</v>
      </c>
      <c r="AG2297" s="20" t="b">
        <f t="shared" si="13"/>
        <v>0</v>
      </c>
      <c r="AH2297" s="20" t="b">
        <f t="shared" si="14"/>
        <v>0</v>
      </c>
      <c r="AI2297" s="20" t="b">
        <f t="shared" si="15"/>
        <v>0</v>
      </c>
    </row>
    <row r="2298">
      <c r="A2298" s="25" t="s">
        <v>130</v>
      </c>
      <c r="B2298" s="26">
        <v>15000.0</v>
      </c>
      <c r="C2298" s="25" t="s">
        <v>71</v>
      </c>
      <c r="D2298" s="28">
        <v>3.125E-4</v>
      </c>
      <c r="E2298" s="28">
        <v>7.175925925925926E-4</v>
      </c>
      <c r="F2298" s="28">
        <v>5.787037037037037E-4</v>
      </c>
      <c r="H2298" s="20" t="b">
        <f t="shared" si="1"/>
        <v>0</v>
      </c>
      <c r="I2298" s="21" t="b">
        <f t="shared" si="2"/>
        <v>0</v>
      </c>
      <c r="J2298" s="21" t="b">
        <f t="shared" si="3"/>
        <v>0</v>
      </c>
      <c r="AB2298" s="20" t="b">
        <f t="shared" si="9"/>
        <v>0</v>
      </c>
      <c r="AC2298" s="20" t="b">
        <f t="shared" si="10"/>
        <v>0</v>
      </c>
      <c r="AD2298" s="20" t="b">
        <f t="shared" si="11"/>
        <v>0</v>
      </c>
      <c r="AE2298" s="20" t="b">
        <f t="shared" si="12"/>
        <v>0</v>
      </c>
      <c r="AG2298" s="20" t="b">
        <f t="shared" si="13"/>
        <v>0</v>
      </c>
      <c r="AH2298" s="20" t="b">
        <f t="shared" si="14"/>
        <v>0</v>
      </c>
      <c r="AI2298" s="20" t="b">
        <f t="shared" si="15"/>
        <v>0</v>
      </c>
    </row>
    <row r="2299">
      <c r="A2299" s="25" t="s">
        <v>130</v>
      </c>
      <c r="B2299" s="26">
        <v>15000.0</v>
      </c>
      <c r="C2299" s="25" t="s">
        <v>72</v>
      </c>
      <c r="D2299" s="27">
        <v>0.0013194444444444445</v>
      </c>
      <c r="E2299" s="27">
        <v>0.002349537037037037</v>
      </c>
      <c r="F2299" s="27">
        <v>0.0022800925925925927</v>
      </c>
      <c r="H2299" s="20" t="b">
        <f t="shared" si="1"/>
        <v>0</v>
      </c>
      <c r="I2299" s="21" t="b">
        <f t="shared" si="2"/>
        <v>0</v>
      </c>
      <c r="J2299" s="21" t="b">
        <f t="shared" si="3"/>
        <v>0</v>
      </c>
      <c r="AB2299" s="20" t="b">
        <f t="shared" si="9"/>
        <v>0</v>
      </c>
      <c r="AC2299" s="20" t="b">
        <f t="shared" si="10"/>
        <v>0</v>
      </c>
      <c r="AD2299" s="20" t="b">
        <f t="shared" si="11"/>
        <v>0</v>
      </c>
      <c r="AE2299" s="20" t="b">
        <f t="shared" si="12"/>
        <v>0</v>
      </c>
      <c r="AG2299" s="20" t="b">
        <f t="shared" si="13"/>
        <v>0</v>
      </c>
      <c r="AH2299" s="20" t="b">
        <f t="shared" si="14"/>
        <v>0</v>
      </c>
      <c r="AI2299" s="20" t="b">
        <f t="shared" si="15"/>
        <v>0</v>
      </c>
    </row>
    <row r="2300">
      <c r="A2300" s="25" t="s">
        <v>130</v>
      </c>
      <c r="B2300" s="26">
        <v>15000.0</v>
      </c>
      <c r="C2300" s="25" t="s">
        <v>71</v>
      </c>
      <c r="D2300" s="25">
        <v>3687.23</v>
      </c>
      <c r="E2300" s="25">
        <v>3486.363</v>
      </c>
      <c r="F2300" s="25">
        <v>3464.875</v>
      </c>
      <c r="H2300" s="20" t="b">
        <f t="shared" si="1"/>
        <v>0</v>
      </c>
      <c r="I2300" s="21" t="b">
        <f t="shared" si="2"/>
        <v>0</v>
      </c>
      <c r="J2300" s="21" t="b">
        <f t="shared" si="3"/>
        <v>0</v>
      </c>
      <c r="AB2300" s="20" t="b">
        <f t="shared" si="9"/>
        <v>0</v>
      </c>
      <c r="AC2300" s="20" t="b">
        <f t="shared" si="10"/>
        <v>0</v>
      </c>
      <c r="AD2300" s="20" t="b">
        <f t="shared" si="11"/>
        <v>0</v>
      </c>
      <c r="AE2300" s="20" t="b">
        <f t="shared" si="12"/>
        <v>0</v>
      </c>
      <c r="AG2300" s="20" t="b">
        <f t="shared" si="13"/>
        <v>0</v>
      </c>
      <c r="AH2300" s="20" t="b">
        <f t="shared" si="14"/>
        <v>0</v>
      </c>
      <c r="AI2300" s="20" t="b">
        <f t="shared" si="15"/>
        <v>0</v>
      </c>
    </row>
    <row r="2301">
      <c r="A2301" s="25" t="s">
        <v>130</v>
      </c>
      <c r="B2301" s="26">
        <v>15000.0</v>
      </c>
      <c r="C2301" s="25" t="s">
        <v>72</v>
      </c>
      <c r="D2301" s="25">
        <v>3775.789</v>
      </c>
      <c r="E2301" s="25">
        <v>3742.035</v>
      </c>
      <c r="F2301" s="25">
        <v>3728.578</v>
      </c>
      <c r="H2301" s="20" t="b">
        <f t="shared" si="1"/>
        <v>0</v>
      </c>
      <c r="I2301" s="21" t="b">
        <f t="shared" si="2"/>
        <v>0</v>
      </c>
      <c r="J2301" s="21" t="b">
        <f t="shared" si="3"/>
        <v>0</v>
      </c>
      <c r="AB2301" s="20" t="b">
        <f t="shared" si="9"/>
        <v>0</v>
      </c>
      <c r="AC2301" s="20" t="b">
        <f t="shared" si="10"/>
        <v>0</v>
      </c>
      <c r="AD2301" s="20" t="b">
        <f t="shared" si="11"/>
        <v>0</v>
      </c>
      <c r="AE2301" s="20" t="b">
        <f t="shared" si="12"/>
        <v>0</v>
      </c>
      <c r="AG2301" s="20" t="b">
        <f t="shared" si="13"/>
        <v>0</v>
      </c>
      <c r="AH2301" s="20" t="b">
        <f t="shared" si="14"/>
        <v>0</v>
      </c>
      <c r="AI2301" s="20" t="b">
        <f t="shared" si="15"/>
        <v>0</v>
      </c>
    </row>
    <row r="2302">
      <c r="A2302" s="25" t="s">
        <v>130</v>
      </c>
      <c r="B2302" s="26">
        <v>15000.0</v>
      </c>
      <c r="C2302" s="25" t="s">
        <v>73</v>
      </c>
      <c r="D2302" s="25" t="s">
        <v>81</v>
      </c>
      <c r="E2302" s="25" t="s">
        <v>81</v>
      </c>
      <c r="F2302" s="25" t="s">
        <v>81</v>
      </c>
      <c r="H2302" s="20" t="b">
        <f t="shared" si="1"/>
        <v>0</v>
      </c>
      <c r="I2302" s="21" t="b">
        <f t="shared" si="2"/>
        <v>0</v>
      </c>
      <c r="J2302" s="21" t="b">
        <f t="shared" si="3"/>
        <v>0</v>
      </c>
      <c r="AB2302" s="20" t="b">
        <f t="shared" si="9"/>
        <v>0</v>
      </c>
      <c r="AC2302" s="20" t="b">
        <f t="shared" si="10"/>
        <v>0</v>
      </c>
      <c r="AD2302" s="20" t="b">
        <f t="shared" si="11"/>
        <v>0</v>
      </c>
      <c r="AE2302" s="20" t="b">
        <f t="shared" si="12"/>
        <v>0</v>
      </c>
      <c r="AG2302" s="20" t="b">
        <f t="shared" si="13"/>
        <v>0</v>
      </c>
      <c r="AH2302" s="20" t="b">
        <f t="shared" si="14"/>
        <v>0</v>
      </c>
      <c r="AI2302" s="20" t="b">
        <f t="shared" si="15"/>
        <v>0</v>
      </c>
    </row>
    <row r="2303">
      <c r="A2303" s="25" t="s">
        <v>130</v>
      </c>
      <c r="B2303" s="26">
        <v>15000.0</v>
      </c>
      <c r="C2303" s="25" t="s">
        <v>75</v>
      </c>
      <c r="D2303" s="26">
        <v>6.044</v>
      </c>
      <c r="E2303" s="26">
        <v>4.895</v>
      </c>
      <c r="F2303" s="26">
        <v>5.582</v>
      </c>
      <c r="H2303" s="20">
        <f t="shared" si="1"/>
        <v>8956</v>
      </c>
      <c r="I2303" s="21">
        <f t="shared" si="2"/>
        <v>10105</v>
      </c>
      <c r="J2303" s="21">
        <f t="shared" si="3"/>
        <v>9418</v>
      </c>
      <c r="AB2303" s="20" t="b">
        <f t="shared" si="9"/>
        <v>0</v>
      </c>
      <c r="AC2303" s="20" t="b">
        <f t="shared" si="10"/>
        <v>0</v>
      </c>
      <c r="AD2303" s="20" t="b">
        <f t="shared" si="11"/>
        <v>0</v>
      </c>
      <c r="AE2303" s="20" t="b">
        <f t="shared" si="12"/>
        <v>0</v>
      </c>
      <c r="AG2303" s="20" t="b">
        <f t="shared" si="13"/>
        <v>0</v>
      </c>
      <c r="AH2303" s="20" t="b">
        <f t="shared" si="14"/>
        <v>0</v>
      </c>
      <c r="AI2303" s="20" t="b">
        <f t="shared" si="15"/>
        <v>0</v>
      </c>
    </row>
    <row r="2304">
      <c r="A2304" s="25" t="s">
        <v>130</v>
      </c>
      <c r="B2304" s="26">
        <v>15000.0</v>
      </c>
      <c r="C2304" s="25" t="s">
        <v>76</v>
      </c>
      <c r="D2304" s="26" t="s">
        <v>61</v>
      </c>
      <c r="E2304" s="26" t="s">
        <v>61</v>
      </c>
      <c r="F2304" s="26" t="s">
        <v>61</v>
      </c>
      <c r="H2304" s="20" t="b">
        <f t="shared" si="1"/>
        <v>0</v>
      </c>
      <c r="I2304" s="21" t="b">
        <f t="shared" si="2"/>
        <v>0</v>
      </c>
      <c r="J2304" s="21" t="b">
        <f t="shared" si="3"/>
        <v>0</v>
      </c>
      <c r="AB2304" s="20" t="b">
        <f t="shared" si="9"/>
        <v>0</v>
      </c>
      <c r="AC2304" s="20" t="b">
        <f t="shared" si="10"/>
        <v>0</v>
      </c>
      <c r="AD2304" s="20" t="b">
        <f t="shared" si="11"/>
        <v>0</v>
      </c>
      <c r="AE2304" s="20" t="b">
        <f t="shared" si="12"/>
        <v>0</v>
      </c>
      <c r="AG2304" s="20" t="b">
        <f t="shared" si="13"/>
        <v>0</v>
      </c>
      <c r="AH2304" s="20" t="b">
        <f t="shared" si="14"/>
        <v>0</v>
      </c>
      <c r="AI2304" s="20" t="b">
        <f t="shared" si="15"/>
        <v>0</v>
      </c>
    </row>
    <row r="2305">
      <c r="A2305" s="14" t="s">
        <v>130</v>
      </c>
      <c r="B2305" s="14">
        <v>15000.0</v>
      </c>
      <c r="C2305" s="14" t="s">
        <v>77</v>
      </c>
      <c r="D2305" s="14" t="s">
        <v>61</v>
      </c>
      <c r="E2305" s="14" t="s">
        <v>61</v>
      </c>
      <c r="F2305" s="14" t="s">
        <v>61</v>
      </c>
      <c r="H2305" s="20" t="b">
        <f t="shared" si="1"/>
        <v>0</v>
      </c>
      <c r="I2305" s="21" t="b">
        <f t="shared" si="2"/>
        <v>0</v>
      </c>
      <c r="J2305" s="21" t="b">
        <f t="shared" si="3"/>
        <v>0</v>
      </c>
      <c r="AB2305" s="20" t="b">
        <f t="shared" si="9"/>
        <v>0</v>
      </c>
      <c r="AC2305" s="20" t="b">
        <f t="shared" si="10"/>
        <v>0</v>
      </c>
      <c r="AD2305" s="20" t="b">
        <f t="shared" si="11"/>
        <v>0</v>
      </c>
      <c r="AE2305" s="20" t="b">
        <f t="shared" si="12"/>
        <v>0</v>
      </c>
      <c r="AG2305" s="20" t="b">
        <f t="shared" si="13"/>
        <v>0</v>
      </c>
      <c r="AH2305" s="20" t="b">
        <f t="shared" si="14"/>
        <v>0</v>
      </c>
      <c r="AI2305" s="20" t="b">
        <f t="shared" si="15"/>
        <v>0</v>
      </c>
    </row>
    <row r="2306">
      <c r="A2306" s="14" t="s">
        <v>130</v>
      </c>
      <c r="B2306" s="14">
        <v>30000.0</v>
      </c>
      <c r="C2306" s="14" t="s">
        <v>60</v>
      </c>
      <c r="D2306" s="14" t="s">
        <v>61</v>
      </c>
      <c r="E2306" s="14" t="s">
        <v>61</v>
      </c>
      <c r="F2306" s="14" t="s">
        <v>61</v>
      </c>
      <c r="H2306" s="20" t="b">
        <f t="shared" si="1"/>
        <v>0</v>
      </c>
      <c r="I2306" s="21" t="b">
        <f t="shared" si="2"/>
        <v>0</v>
      </c>
      <c r="J2306" s="21" t="b">
        <f t="shared" si="3"/>
        <v>0</v>
      </c>
      <c r="AB2306" s="20" t="b">
        <f t="shared" si="9"/>
        <v>0</v>
      </c>
      <c r="AC2306" s="20" t="b">
        <f t="shared" si="10"/>
        <v>0</v>
      </c>
      <c r="AD2306" s="20" t="b">
        <f t="shared" si="11"/>
        <v>0</v>
      </c>
      <c r="AE2306" s="20" t="b">
        <f t="shared" si="12"/>
        <v>0</v>
      </c>
      <c r="AG2306" s="20" t="b">
        <f t="shared" si="13"/>
        <v>0</v>
      </c>
      <c r="AH2306" s="20" t="b">
        <f t="shared" si="14"/>
        <v>0</v>
      </c>
      <c r="AI2306" s="20" t="b">
        <f t="shared" si="15"/>
        <v>0</v>
      </c>
    </row>
    <row r="2307">
      <c r="A2307" s="14" t="s">
        <v>130</v>
      </c>
      <c r="B2307" s="14">
        <v>30000.0</v>
      </c>
      <c r="C2307" s="14" t="s">
        <v>62</v>
      </c>
      <c r="D2307" s="14">
        <v>7853.0</v>
      </c>
      <c r="E2307" s="14">
        <v>9497.0</v>
      </c>
      <c r="F2307" s="14">
        <v>8290.0</v>
      </c>
      <c r="H2307" s="20" t="b">
        <f t="shared" si="1"/>
        <v>0</v>
      </c>
      <c r="I2307" s="21" t="b">
        <f t="shared" si="2"/>
        <v>0</v>
      </c>
      <c r="J2307" s="21" t="b">
        <f t="shared" si="3"/>
        <v>0</v>
      </c>
      <c r="AB2307" s="20" t="b">
        <f t="shared" si="9"/>
        <v>0</v>
      </c>
      <c r="AC2307" s="20" t="b">
        <f t="shared" si="10"/>
        <v>0</v>
      </c>
      <c r="AD2307" s="20" t="b">
        <f t="shared" si="11"/>
        <v>0</v>
      </c>
      <c r="AE2307" s="20" t="b">
        <f t="shared" si="12"/>
        <v>0</v>
      </c>
      <c r="AG2307" s="20">
        <f t="shared" si="13"/>
        <v>7853</v>
      </c>
      <c r="AH2307" s="20">
        <f t="shared" si="14"/>
        <v>9497</v>
      </c>
      <c r="AI2307" s="20">
        <f t="shared" si="15"/>
        <v>8290</v>
      </c>
    </row>
    <row r="2308">
      <c r="A2308" s="14" t="s">
        <v>130</v>
      </c>
      <c r="B2308" s="14">
        <v>30000.0</v>
      </c>
      <c r="C2308" s="14" t="s">
        <v>63</v>
      </c>
      <c r="D2308" s="14">
        <v>7853.0</v>
      </c>
      <c r="E2308" s="14">
        <v>9497.0</v>
      </c>
      <c r="F2308" s="14">
        <v>8290.0</v>
      </c>
      <c r="H2308" s="20" t="b">
        <f t="shared" si="1"/>
        <v>0</v>
      </c>
      <c r="I2308" s="21" t="b">
        <f t="shared" si="2"/>
        <v>0</v>
      </c>
      <c r="J2308" s="21" t="b">
        <f t="shared" si="3"/>
        <v>0</v>
      </c>
      <c r="AB2308" s="20" t="b">
        <f t="shared" si="9"/>
        <v>0</v>
      </c>
      <c r="AC2308" s="20" t="b">
        <f t="shared" si="10"/>
        <v>0</v>
      </c>
      <c r="AD2308" s="20" t="b">
        <f t="shared" si="11"/>
        <v>0</v>
      </c>
      <c r="AE2308" s="20" t="b">
        <f t="shared" si="12"/>
        <v>0</v>
      </c>
      <c r="AG2308" s="20" t="b">
        <f t="shared" si="13"/>
        <v>0</v>
      </c>
      <c r="AH2308" s="20" t="b">
        <f t="shared" si="14"/>
        <v>0</v>
      </c>
      <c r="AI2308" s="20" t="b">
        <f t="shared" si="15"/>
        <v>0</v>
      </c>
    </row>
    <row r="2309">
      <c r="A2309" s="14" t="s">
        <v>130</v>
      </c>
      <c r="B2309" s="14">
        <v>30000.0</v>
      </c>
      <c r="C2309" s="14" t="s">
        <v>64</v>
      </c>
      <c r="D2309" s="14">
        <v>0.0</v>
      </c>
      <c r="E2309" s="14">
        <v>0.0</v>
      </c>
      <c r="F2309" s="14">
        <v>0.0</v>
      </c>
      <c r="H2309" s="20" t="b">
        <f t="shared" si="1"/>
        <v>0</v>
      </c>
      <c r="I2309" s="21" t="b">
        <f t="shared" si="2"/>
        <v>0</v>
      </c>
      <c r="J2309" s="21" t="b">
        <f t="shared" si="3"/>
        <v>0</v>
      </c>
      <c r="AB2309" s="20" t="b">
        <f t="shared" si="9"/>
        <v>0</v>
      </c>
      <c r="AC2309" s="20" t="b">
        <f t="shared" si="10"/>
        <v>0</v>
      </c>
      <c r="AD2309" s="20" t="b">
        <f t="shared" si="11"/>
        <v>0</v>
      </c>
      <c r="AE2309" s="20" t="b">
        <f t="shared" si="12"/>
        <v>0</v>
      </c>
      <c r="AG2309" s="20" t="b">
        <f t="shared" si="13"/>
        <v>0</v>
      </c>
      <c r="AH2309" s="20" t="b">
        <f t="shared" si="14"/>
        <v>0</v>
      </c>
      <c r="AI2309" s="20" t="b">
        <f t="shared" si="15"/>
        <v>0</v>
      </c>
    </row>
    <row r="2310">
      <c r="A2310" s="14" t="s">
        <v>130</v>
      </c>
      <c r="B2310" s="14">
        <v>30000.0</v>
      </c>
      <c r="C2310" s="14" t="s">
        <v>65</v>
      </c>
      <c r="D2310" s="14">
        <v>0.0</v>
      </c>
      <c r="E2310" s="14">
        <v>0.0</v>
      </c>
      <c r="F2310" s="14">
        <v>0.0</v>
      </c>
      <c r="H2310" s="20" t="b">
        <f t="shared" si="1"/>
        <v>0</v>
      </c>
      <c r="I2310" s="21" t="b">
        <f t="shared" si="2"/>
        <v>0</v>
      </c>
      <c r="J2310" s="21" t="b">
        <f t="shared" si="3"/>
        <v>0</v>
      </c>
      <c r="AB2310" s="20" t="b">
        <f t="shared" si="9"/>
        <v>0</v>
      </c>
      <c r="AC2310" s="20" t="b">
        <f t="shared" si="10"/>
        <v>0</v>
      </c>
      <c r="AD2310" s="20" t="b">
        <f t="shared" si="11"/>
        <v>0</v>
      </c>
      <c r="AE2310" s="20" t="b">
        <f t="shared" si="12"/>
        <v>0</v>
      </c>
      <c r="AG2310" s="20" t="b">
        <f t="shared" si="13"/>
        <v>0</v>
      </c>
      <c r="AH2310" s="20" t="b">
        <f t="shared" si="14"/>
        <v>0</v>
      </c>
      <c r="AI2310" s="20" t="b">
        <f t="shared" si="15"/>
        <v>0</v>
      </c>
    </row>
    <row r="2311">
      <c r="A2311" s="14" t="s">
        <v>130</v>
      </c>
      <c r="B2311" s="14">
        <v>30000.0</v>
      </c>
      <c r="C2311" s="14" t="s">
        <v>66</v>
      </c>
      <c r="D2311" s="14">
        <v>770.0</v>
      </c>
      <c r="E2311" s="14">
        <v>786.0</v>
      </c>
      <c r="F2311" s="14">
        <v>786.0</v>
      </c>
      <c r="H2311" s="20" t="b">
        <f t="shared" si="1"/>
        <v>0</v>
      </c>
      <c r="I2311" s="21" t="b">
        <f t="shared" si="2"/>
        <v>0</v>
      </c>
      <c r="J2311" s="21" t="b">
        <f t="shared" si="3"/>
        <v>0</v>
      </c>
      <c r="AB2311" s="20" t="b">
        <f t="shared" si="9"/>
        <v>0</v>
      </c>
      <c r="AC2311" s="20" t="b">
        <f t="shared" si="10"/>
        <v>0</v>
      </c>
      <c r="AD2311" s="20" t="b">
        <f t="shared" si="11"/>
        <v>0</v>
      </c>
      <c r="AE2311" s="20" t="b">
        <f t="shared" si="12"/>
        <v>0</v>
      </c>
      <c r="AG2311" s="20" t="b">
        <f t="shared" si="13"/>
        <v>0</v>
      </c>
      <c r="AH2311" s="20" t="b">
        <f t="shared" si="14"/>
        <v>0</v>
      </c>
      <c r="AI2311" s="20" t="b">
        <f t="shared" si="15"/>
        <v>0</v>
      </c>
    </row>
    <row r="2312">
      <c r="A2312" s="14" t="s">
        <v>130</v>
      </c>
      <c r="B2312" s="14">
        <v>30000.0</v>
      </c>
      <c r="C2312" s="14" t="s">
        <v>67</v>
      </c>
      <c r="D2312" s="14">
        <v>770.0</v>
      </c>
      <c r="E2312" s="14">
        <v>786.0</v>
      </c>
      <c r="F2312" s="14">
        <v>786.0</v>
      </c>
      <c r="H2312" s="20" t="b">
        <f t="shared" si="1"/>
        <v>0</v>
      </c>
      <c r="I2312" s="21" t="b">
        <f t="shared" si="2"/>
        <v>0</v>
      </c>
      <c r="J2312" s="21" t="b">
        <f t="shared" si="3"/>
        <v>0</v>
      </c>
      <c r="AB2312" s="20" t="b">
        <f t="shared" si="9"/>
        <v>0</v>
      </c>
      <c r="AC2312" s="20" t="b">
        <f t="shared" si="10"/>
        <v>0</v>
      </c>
      <c r="AD2312" s="20" t="b">
        <f t="shared" si="11"/>
        <v>0</v>
      </c>
      <c r="AE2312" s="20" t="b">
        <f t="shared" si="12"/>
        <v>0</v>
      </c>
      <c r="AG2312" s="20" t="b">
        <f t="shared" si="13"/>
        <v>0</v>
      </c>
      <c r="AH2312" s="20" t="b">
        <f t="shared" si="14"/>
        <v>0</v>
      </c>
      <c r="AI2312" s="20" t="b">
        <f t="shared" si="15"/>
        <v>0</v>
      </c>
    </row>
    <row r="2313">
      <c r="A2313" s="14" t="s">
        <v>130</v>
      </c>
      <c r="B2313" s="14">
        <v>30000.0</v>
      </c>
      <c r="C2313" s="14" t="s">
        <v>68</v>
      </c>
      <c r="D2313" s="14">
        <v>0.0</v>
      </c>
      <c r="E2313" s="14">
        <v>0.0</v>
      </c>
      <c r="F2313" s="14">
        <v>0.0</v>
      </c>
      <c r="H2313" s="20" t="b">
        <f t="shared" si="1"/>
        <v>0</v>
      </c>
      <c r="I2313" s="21" t="b">
        <f t="shared" si="2"/>
        <v>0</v>
      </c>
      <c r="J2313" s="21" t="b">
        <f t="shared" si="3"/>
        <v>0</v>
      </c>
      <c r="AB2313" s="20" t="b">
        <f t="shared" si="9"/>
        <v>0</v>
      </c>
      <c r="AC2313" s="20" t="b">
        <f t="shared" si="10"/>
        <v>0</v>
      </c>
      <c r="AD2313" s="20" t="b">
        <f t="shared" si="11"/>
        <v>0</v>
      </c>
      <c r="AE2313" s="20" t="b">
        <f t="shared" si="12"/>
        <v>0</v>
      </c>
      <c r="AG2313" s="20" t="b">
        <f t="shared" si="13"/>
        <v>0</v>
      </c>
      <c r="AH2313" s="20" t="b">
        <f t="shared" si="14"/>
        <v>0</v>
      </c>
      <c r="AI2313" s="20" t="b">
        <f t="shared" si="15"/>
        <v>0</v>
      </c>
    </row>
    <row r="2314">
      <c r="A2314" s="14" t="s">
        <v>130</v>
      </c>
      <c r="B2314" s="14">
        <v>30000.0</v>
      </c>
      <c r="C2314" s="14" t="s">
        <v>69</v>
      </c>
      <c r="D2314" s="14">
        <v>0.0</v>
      </c>
      <c r="E2314" s="14">
        <v>0.0</v>
      </c>
      <c r="F2314" s="14">
        <v>0.0</v>
      </c>
      <c r="H2314" s="20" t="b">
        <f t="shared" si="1"/>
        <v>0</v>
      </c>
      <c r="I2314" s="21" t="b">
        <f t="shared" si="2"/>
        <v>0</v>
      </c>
      <c r="J2314" s="21" t="b">
        <f t="shared" si="3"/>
        <v>0</v>
      </c>
      <c r="AB2314" s="20" t="b">
        <f t="shared" si="9"/>
        <v>0</v>
      </c>
      <c r="AC2314" s="20">
        <f t="shared" si="10"/>
        <v>0</v>
      </c>
      <c r="AD2314" s="20">
        <f t="shared" si="11"/>
        <v>0</v>
      </c>
      <c r="AE2314" s="20">
        <f t="shared" si="12"/>
        <v>0</v>
      </c>
      <c r="AG2314" s="20" t="b">
        <f t="shared" si="13"/>
        <v>0</v>
      </c>
      <c r="AH2314" s="20" t="b">
        <f t="shared" si="14"/>
        <v>0</v>
      </c>
      <c r="AI2314" s="20" t="b">
        <f t="shared" si="15"/>
        <v>0</v>
      </c>
    </row>
    <row r="2315">
      <c r="A2315" s="14" t="s">
        <v>130</v>
      </c>
      <c r="B2315" s="14">
        <v>30000.0</v>
      </c>
      <c r="C2315" s="14" t="s">
        <v>70</v>
      </c>
      <c r="D2315" s="14">
        <v>0.0</v>
      </c>
      <c r="E2315" s="14">
        <v>0.0</v>
      </c>
      <c r="F2315" s="14">
        <v>0.0</v>
      </c>
      <c r="H2315" s="20" t="b">
        <f t="shared" si="1"/>
        <v>0</v>
      </c>
      <c r="I2315" s="21" t="b">
        <f t="shared" si="2"/>
        <v>0</v>
      </c>
      <c r="J2315" s="21" t="b">
        <f t="shared" si="3"/>
        <v>0</v>
      </c>
      <c r="AB2315" s="20" t="b">
        <f t="shared" si="9"/>
        <v>0</v>
      </c>
      <c r="AC2315" s="20" t="b">
        <f t="shared" si="10"/>
        <v>0</v>
      </c>
      <c r="AD2315" s="20" t="b">
        <f t="shared" si="11"/>
        <v>0</v>
      </c>
      <c r="AE2315" s="20" t="b">
        <f t="shared" si="12"/>
        <v>0</v>
      </c>
      <c r="AG2315" s="20" t="b">
        <f t="shared" si="13"/>
        <v>0</v>
      </c>
      <c r="AH2315" s="20" t="b">
        <f t="shared" si="14"/>
        <v>0</v>
      </c>
      <c r="AI2315" s="20" t="b">
        <f t="shared" si="15"/>
        <v>0</v>
      </c>
    </row>
    <row r="2316">
      <c r="A2316" s="14" t="s">
        <v>130</v>
      </c>
      <c r="B2316" s="14">
        <v>30000.0</v>
      </c>
      <c r="C2316" s="14" t="s">
        <v>71</v>
      </c>
      <c r="D2316" s="22">
        <v>3.125E-4</v>
      </c>
      <c r="E2316" s="22">
        <v>7.986111111111112E-4</v>
      </c>
      <c r="F2316" s="22">
        <v>5.555555555555556E-4</v>
      </c>
      <c r="H2316" s="20" t="b">
        <f t="shared" si="1"/>
        <v>0</v>
      </c>
      <c r="I2316" s="21" t="b">
        <f t="shared" si="2"/>
        <v>0</v>
      </c>
      <c r="J2316" s="21" t="b">
        <f t="shared" si="3"/>
        <v>0</v>
      </c>
      <c r="AB2316" s="20" t="b">
        <f t="shared" si="9"/>
        <v>0</v>
      </c>
      <c r="AC2316" s="20" t="b">
        <f t="shared" si="10"/>
        <v>0</v>
      </c>
      <c r="AD2316" s="20" t="b">
        <f t="shared" si="11"/>
        <v>0</v>
      </c>
      <c r="AE2316" s="20" t="b">
        <f t="shared" si="12"/>
        <v>0</v>
      </c>
      <c r="AG2316" s="20" t="b">
        <f t="shared" si="13"/>
        <v>0</v>
      </c>
      <c r="AH2316" s="20" t="b">
        <f t="shared" si="14"/>
        <v>0</v>
      </c>
      <c r="AI2316" s="20" t="b">
        <f t="shared" si="15"/>
        <v>0</v>
      </c>
    </row>
    <row r="2317">
      <c r="A2317" s="14" t="s">
        <v>130</v>
      </c>
      <c r="B2317" s="14">
        <v>30000.0</v>
      </c>
      <c r="C2317" s="14" t="s">
        <v>72</v>
      </c>
      <c r="D2317" s="22">
        <v>0.00125</v>
      </c>
      <c r="E2317" s="22">
        <v>0.002199074074074074</v>
      </c>
      <c r="F2317" s="22">
        <v>0.0022800925925925927</v>
      </c>
      <c r="H2317" s="20" t="b">
        <f t="shared" si="1"/>
        <v>0</v>
      </c>
      <c r="I2317" s="21" t="b">
        <f t="shared" si="2"/>
        <v>0</v>
      </c>
      <c r="J2317" s="21" t="b">
        <f t="shared" si="3"/>
        <v>0</v>
      </c>
      <c r="AB2317" s="20" t="b">
        <f t="shared" si="9"/>
        <v>0</v>
      </c>
      <c r="AC2317" s="20" t="b">
        <f t="shared" si="10"/>
        <v>0</v>
      </c>
      <c r="AD2317" s="20" t="b">
        <f t="shared" si="11"/>
        <v>0</v>
      </c>
      <c r="AE2317" s="20" t="b">
        <f t="shared" si="12"/>
        <v>0</v>
      </c>
      <c r="AG2317" s="20" t="b">
        <f t="shared" si="13"/>
        <v>0</v>
      </c>
      <c r="AH2317" s="20" t="b">
        <f t="shared" si="14"/>
        <v>0</v>
      </c>
      <c r="AI2317" s="20" t="b">
        <f t="shared" si="15"/>
        <v>0</v>
      </c>
    </row>
    <row r="2318">
      <c r="A2318" s="14" t="s">
        <v>130</v>
      </c>
      <c r="B2318" s="14">
        <v>30000.0</v>
      </c>
      <c r="C2318" s="14" t="s">
        <v>71</v>
      </c>
      <c r="D2318" s="14">
        <v>3690.172</v>
      </c>
      <c r="E2318" s="14">
        <v>3486.395</v>
      </c>
      <c r="F2318" s="14">
        <v>3464.383</v>
      </c>
      <c r="H2318" s="20" t="b">
        <f t="shared" si="1"/>
        <v>0</v>
      </c>
      <c r="I2318" s="21" t="b">
        <f t="shared" si="2"/>
        <v>0</v>
      </c>
      <c r="J2318" s="21" t="b">
        <f t="shared" si="3"/>
        <v>0</v>
      </c>
      <c r="AB2318" s="20" t="b">
        <f t="shared" si="9"/>
        <v>0</v>
      </c>
      <c r="AC2318" s="20" t="b">
        <f t="shared" si="10"/>
        <v>0</v>
      </c>
      <c r="AD2318" s="20" t="b">
        <f t="shared" si="11"/>
        <v>0</v>
      </c>
      <c r="AE2318" s="20" t="b">
        <f t="shared" si="12"/>
        <v>0</v>
      </c>
      <c r="AG2318" s="20" t="b">
        <f t="shared" si="13"/>
        <v>0</v>
      </c>
      <c r="AH2318" s="20" t="b">
        <f t="shared" si="14"/>
        <v>0</v>
      </c>
      <c r="AI2318" s="20" t="b">
        <f t="shared" si="15"/>
        <v>0</v>
      </c>
    </row>
    <row r="2319">
      <c r="A2319" s="14" t="s">
        <v>130</v>
      </c>
      <c r="B2319" s="14">
        <v>30000.0</v>
      </c>
      <c r="C2319" s="14" t="s">
        <v>72</v>
      </c>
      <c r="D2319" s="14">
        <v>3776.402</v>
      </c>
      <c r="E2319" s="14">
        <v>3742.066</v>
      </c>
      <c r="F2319" s="14">
        <v>3728.883</v>
      </c>
      <c r="H2319" s="20" t="b">
        <f t="shared" si="1"/>
        <v>0</v>
      </c>
      <c r="I2319" s="21" t="b">
        <f t="shared" si="2"/>
        <v>0</v>
      </c>
      <c r="J2319" s="21" t="b">
        <f t="shared" si="3"/>
        <v>0</v>
      </c>
      <c r="AB2319" s="20" t="b">
        <f t="shared" si="9"/>
        <v>0</v>
      </c>
      <c r="AC2319" s="20" t="b">
        <f t="shared" si="10"/>
        <v>0</v>
      </c>
      <c r="AD2319" s="20" t="b">
        <f t="shared" si="11"/>
        <v>0</v>
      </c>
      <c r="AE2319" s="20" t="b">
        <f t="shared" si="12"/>
        <v>0</v>
      </c>
      <c r="AG2319" s="20" t="b">
        <f t="shared" si="13"/>
        <v>0</v>
      </c>
      <c r="AH2319" s="20" t="b">
        <f t="shared" si="14"/>
        <v>0</v>
      </c>
      <c r="AI2319" s="20" t="b">
        <f t="shared" si="15"/>
        <v>0</v>
      </c>
    </row>
    <row r="2320">
      <c r="A2320" s="14" t="s">
        <v>130</v>
      </c>
      <c r="B2320" s="14">
        <v>30000.0</v>
      </c>
      <c r="C2320" s="14" t="s">
        <v>73</v>
      </c>
      <c r="D2320" s="14" t="s">
        <v>81</v>
      </c>
      <c r="E2320" s="14" t="s">
        <v>81</v>
      </c>
      <c r="F2320" s="14" t="s">
        <v>81</v>
      </c>
      <c r="H2320" s="20" t="b">
        <f t="shared" si="1"/>
        <v>0</v>
      </c>
      <c r="I2320" s="21" t="b">
        <f t="shared" si="2"/>
        <v>0</v>
      </c>
      <c r="J2320" s="21" t="b">
        <f t="shared" si="3"/>
        <v>0</v>
      </c>
      <c r="AB2320" s="20" t="b">
        <f t="shared" si="9"/>
        <v>0</v>
      </c>
      <c r="AC2320" s="20" t="b">
        <f t="shared" si="10"/>
        <v>0</v>
      </c>
      <c r="AD2320" s="20" t="b">
        <f t="shared" si="11"/>
        <v>0</v>
      </c>
      <c r="AE2320" s="20" t="b">
        <f t="shared" si="12"/>
        <v>0</v>
      </c>
      <c r="AG2320" s="20" t="b">
        <f t="shared" si="13"/>
        <v>0</v>
      </c>
      <c r="AH2320" s="20" t="b">
        <f t="shared" si="14"/>
        <v>0</v>
      </c>
      <c r="AI2320" s="20" t="b">
        <f t="shared" si="15"/>
        <v>0</v>
      </c>
    </row>
    <row r="2321">
      <c r="A2321" s="14" t="s">
        <v>130</v>
      </c>
      <c r="B2321" s="14">
        <v>30000.0</v>
      </c>
      <c r="C2321" s="14" t="s">
        <v>75</v>
      </c>
      <c r="D2321" s="14">
        <v>19.333</v>
      </c>
      <c r="E2321" s="14">
        <v>18.122</v>
      </c>
      <c r="F2321" s="14">
        <v>17.716</v>
      </c>
      <c r="H2321" s="20">
        <f t="shared" si="1"/>
        <v>10667</v>
      </c>
      <c r="I2321" s="21">
        <f t="shared" si="2"/>
        <v>11878</v>
      </c>
      <c r="J2321" s="21">
        <f t="shared" si="3"/>
        <v>12284</v>
      </c>
      <c r="AB2321" s="20" t="b">
        <f t="shared" si="9"/>
        <v>0</v>
      </c>
      <c r="AC2321" s="20" t="b">
        <f t="shared" si="10"/>
        <v>0</v>
      </c>
      <c r="AD2321" s="20" t="b">
        <f t="shared" si="11"/>
        <v>0</v>
      </c>
      <c r="AE2321" s="20" t="b">
        <f t="shared" si="12"/>
        <v>0</v>
      </c>
      <c r="AG2321" s="20" t="b">
        <f t="shared" si="13"/>
        <v>0</v>
      </c>
      <c r="AH2321" s="20" t="b">
        <f t="shared" si="14"/>
        <v>0</v>
      </c>
      <c r="AI2321" s="20" t="b">
        <f t="shared" si="15"/>
        <v>0</v>
      </c>
    </row>
    <row r="2322">
      <c r="A2322" s="25" t="s">
        <v>130</v>
      </c>
      <c r="B2322" s="26">
        <v>30000.0</v>
      </c>
      <c r="C2322" s="25" t="s">
        <v>76</v>
      </c>
      <c r="D2322" s="26" t="s">
        <v>61</v>
      </c>
      <c r="E2322" s="26" t="s">
        <v>61</v>
      </c>
      <c r="F2322" s="26" t="s">
        <v>61</v>
      </c>
      <c r="H2322" s="20" t="b">
        <f t="shared" si="1"/>
        <v>0</v>
      </c>
      <c r="I2322" s="21" t="b">
        <f t="shared" si="2"/>
        <v>0</v>
      </c>
      <c r="J2322" s="21" t="b">
        <f t="shared" si="3"/>
        <v>0</v>
      </c>
      <c r="AB2322" s="20" t="b">
        <f t="shared" si="9"/>
        <v>0</v>
      </c>
      <c r="AC2322" s="20" t="b">
        <f t="shared" si="10"/>
        <v>0</v>
      </c>
      <c r="AD2322" s="20" t="b">
        <f t="shared" si="11"/>
        <v>0</v>
      </c>
      <c r="AE2322" s="20" t="b">
        <f t="shared" si="12"/>
        <v>0</v>
      </c>
      <c r="AG2322" s="20" t="b">
        <f t="shared" si="13"/>
        <v>0</v>
      </c>
      <c r="AH2322" s="20" t="b">
        <f t="shared" si="14"/>
        <v>0</v>
      </c>
      <c r="AI2322" s="20" t="b">
        <f t="shared" si="15"/>
        <v>0</v>
      </c>
    </row>
    <row r="2323">
      <c r="A2323" s="25" t="s">
        <v>130</v>
      </c>
      <c r="B2323" s="26">
        <v>30000.0</v>
      </c>
      <c r="C2323" s="25" t="s">
        <v>77</v>
      </c>
      <c r="D2323" s="26" t="s">
        <v>61</v>
      </c>
      <c r="E2323" s="26" t="s">
        <v>61</v>
      </c>
      <c r="F2323" s="26" t="s">
        <v>61</v>
      </c>
      <c r="H2323" s="20" t="b">
        <f t="shared" si="1"/>
        <v>0</v>
      </c>
      <c r="I2323" s="21" t="b">
        <f t="shared" si="2"/>
        <v>0</v>
      </c>
      <c r="J2323" s="21" t="b">
        <f t="shared" si="3"/>
        <v>0</v>
      </c>
      <c r="AB2323" s="20" t="b">
        <f t="shared" si="9"/>
        <v>0</v>
      </c>
      <c r="AC2323" s="20" t="b">
        <f t="shared" si="10"/>
        <v>0</v>
      </c>
      <c r="AD2323" s="20" t="b">
        <f t="shared" si="11"/>
        <v>0</v>
      </c>
      <c r="AE2323" s="20" t="b">
        <f t="shared" si="12"/>
        <v>0</v>
      </c>
      <c r="AG2323" s="20" t="b">
        <f t="shared" si="13"/>
        <v>0</v>
      </c>
      <c r="AH2323" s="20" t="b">
        <f t="shared" si="14"/>
        <v>0</v>
      </c>
      <c r="AI2323" s="20" t="b">
        <f t="shared" si="15"/>
        <v>0</v>
      </c>
    </row>
    <row r="2324">
      <c r="A2324" s="25" t="s">
        <v>131</v>
      </c>
      <c r="B2324" s="26">
        <v>3750.0</v>
      </c>
      <c r="C2324" s="25" t="s">
        <v>60</v>
      </c>
      <c r="D2324" s="26" t="s">
        <v>61</v>
      </c>
      <c r="E2324" s="26" t="s">
        <v>61</v>
      </c>
      <c r="F2324" s="26" t="s">
        <v>61</v>
      </c>
      <c r="H2324" s="20" t="b">
        <f t="shared" si="1"/>
        <v>0</v>
      </c>
      <c r="I2324" s="21" t="b">
        <f t="shared" si="2"/>
        <v>0</v>
      </c>
      <c r="J2324" s="21" t="b">
        <f t="shared" si="3"/>
        <v>0</v>
      </c>
      <c r="AB2324" s="20" t="b">
        <f t="shared" si="9"/>
        <v>0</v>
      </c>
      <c r="AC2324" s="20" t="b">
        <f t="shared" si="10"/>
        <v>0</v>
      </c>
      <c r="AD2324" s="20" t="b">
        <f t="shared" si="11"/>
        <v>0</v>
      </c>
      <c r="AE2324" s="20" t="b">
        <f t="shared" si="12"/>
        <v>0</v>
      </c>
      <c r="AG2324" s="20" t="b">
        <f t="shared" si="13"/>
        <v>0</v>
      </c>
      <c r="AH2324" s="20" t="b">
        <f t="shared" si="14"/>
        <v>0</v>
      </c>
      <c r="AI2324" s="20" t="b">
        <f t="shared" si="15"/>
        <v>0</v>
      </c>
    </row>
    <row r="2325">
      <c r="A2325" s="25" t="s">
        <v>131</v>
      </c>
      <c r="B2325" s="26">
        <v>3750.0</v>
      </c>
      <c r="C2325" s="25" t="s">
        <v>62</v>
      </c>
      <c r="D2325" s="26">
        <v>593.0</v>
      </c>
      <c r="E2325" s="26">
        <v>825.0</v>
      </c>
      <c r="F2325" s="26">
        <v>593.0</v>
      </c>
      <c r="H2325" s="20" t="b">
        <f t="shared" si="1"/>
        <v>0</v>
      </c>
      <c r="I2325" s="21" t="b">
        <f t="shared" si="2"/>
        <v>0</v>
      </c>
      <c r="J2325" s="21" t="b">
        <f t="shared" si="3"/>
        <v>0</v>
      </c>
      <c r="AB2325" s="20" t="b">
        <f t="shared" si="9"/>
        <v>0</v>
      </c>
      <c r="AC2325" s="20" t="b">
        <f t="shared" si="10"/>
        <v>0</v>
      </c>
      <c r="AD2325" s="20" t="b">
        <f t="shared" si="11"/>
        <v>0</v>
      </c>
      <c r="AE2325" s="20" t="b">
        <f t="shared" si="12"/>
        <v>0</v>
      </c>
      <c r="AG2325" s="20">
        <f t="shared" si="13"/>
        <v>593</v>
      </c>
      <c r="AH2325" s="20">
        <f t="shared" si="14"/>
        <v>825</v>
      </c>
      <c r="AI2325" s="20">
        <f t="shared" si="15"/>
        <v>593</v>
      </c>
    </row>
    <row r="2326">
      <c r="A2326" s="25" t="s">
        <v>131</v>
      </c>
      <c r="B2326" s="26">
        <v>3750.0</v>
      </c>
      <c r="C2326" s="25" t="s">
        <v>63</v>
      </c>
      <c r="D2326" s="26">
        <v>593.0</v>
      </c>
      <c r="E2326" s="26">
        <v>825.0</v>
      </c>
      <c r="F2326" s="26">
        <v>593.0</v>
      </c>
      <c r="H2326" s="20" t="b">
        <f t="shared" si="1"/>
        <v>0</v>
      </c>
      <c r="I2326" s="21" t="b">
        <f t="shared" si="2"/>
        <v>0</v>
      </c>
      <c r="J2326" s="21" t="b">
        <f t="shared" si="3"/>
        <v>0</v>
      </c>
      <c r="AB2326" s="20" t="b">
        <f t="shared" si="9"/>
        <v>0</v>
      </c>
      <c r="AC2326" s="20" t="b">
        <f t="shared" si="10"/>
        <v>0</v>
      </c>
      <c r="AD2326" s="20" t="b">
        <f t="shared" si="11"/>
        <v>0</v>
      </c>
      <c r="AE2326" s="20" t="b">
        <f t="shared" si="12"/>
        <v>0</v>
      </c>
      <c r="AG2326" s="20" t="b">
        <f t="shared" si="13"/>
        <v>0</v>
      </c>
      <c r="AH2326" s="20" t="b">
        <f t="shared" si="14"/>
        <v>0</v>
      </c>
      <c r="AI2326" s="20" t="b">
        <f t="shared" si="15"/>
        <v>0</v>
      </c>
    </row>
    <row r="2327">
      <c r="A2327" s="25" t="s">
        <v>131</v>
      </c>
      <c r="B2327" s="26">
        <v>3750.0</v>
      </c>
      <c r="C2327" s="25" t="s">
        <v>64</v>
      </c>
      <c r="D2327" s="26">
        <v>0.0</v>
      </c>
      <c r="E2327" s="26">
        <v>0.0</v>
      </c>
      <c r="F2327" s="26">
        <v>0.0</v>
      </c>
      <c r="H2327" s="20" t="b">
        <f t="shared" si="1"/>
        <v>0</v>
      </c>
      <c r="I2327" s="21" t="b">
        <f t="shared" si="2"/>
        <v>0</v>
      </c>
      <c r="J2327" s="21" t="b">
        <f t="shared" si="3"/>
        <v>0</v>
      </c>
      <c r="AB2327" s="20" t="b">
        <f t="shared" si="9"/>
        <v>0</v>
      </c>
      <c r="AC2327" s="20" t="b">
        <f t="shared" si="10"/>
        <v>0</v>
      </c>
      <c r="AD2327" s="20" t="b">
        <f t="shared" si="11"/>
        <v>0</v>
      </c>
      <c r="AE2327" s="20" t="b">
        <f t="shared" si="12"/>
        <v>0</v>
      </c>
      <c r="AG2327" s="20" t="b">
        <f t="shared" si="13"/>
        <v>0</v>
      </c>
      <c r="AH2327" s="20" t="b">
        <f t="shared" si="14"/>
        <v>0</v>
      </c>
      <c r="AI2327" s="20" t="b">
        <f t="shared" si="15"/>
        <v>0</v>
      </c>
    </row>
    <row r="2328">
      <c r="A2328" s="25" t="s">
        <v>131</v>
      </c>
      <c r="B2328" s="26">
        <v>3750.0</v>
      </c>
      <c r="C2328" s="25" t="s">
        <v>65</v>
      </c>
      <c r="D2328" s="26">
        <v>0.0</v>
      </c>
      <c r="E2328" s="26">
        <v>0.0</v>
      </c>
      <c r="F2328" s="26">
        <v>0.0</v>
      </c>
      <c r="H2328" s="20" t="b">
        <f t="shared" si="1"/>
        <v>0</v>
      </c>
      <c r="I2328" s="21" t="b">
        <f t="shared" si="2"/>
        <v>0</v>
      </c>
      <c r="J2328" s="21" t="b">
        <f t="shared" si="3"/>
        <v>0</v>
      </c>
      <c r="AB2328" s="20" t="b">
        <f t="shared" si="9"/>
        <v>0</v>
      </c>
      <c r="AC2328" s="20" t="b">
        <f t="shared" si="10"/>
        <v>0</v>
      </c>
      <c r="AD2328" s="20" t="b">
        <f t="shared" si="11"/>
        <v>0</v>
      </c>
      <c r="AE2328" s="20" t="b">
        <f t="shared" si="12"/>
        <v>0</v>
      </c>
      <c r="AG2328" s="20" t="b">
        <f t="shared" si="13"/>
        <v>0</v>
      </c>
      <c r="AH2328" s="20" t="b">
        <f t="shared" si="14"/>
        <v>0</v>
      </c>
      <c r="AI2328" s="20" t="b">
        <f t="shared" si="15"/>
        <v>0</v>
      </c>
    </row>
    <row r="2329">
      <c r="A2329" s="25" t="s">
        <v>131</v>
      </c>
      <c r="B2329" s="26">
        <v>3750.0</v>
      </c>
      <c r="C2329" s="25" t="s">
        <v>66</v>
      </c>
      <c r="D2329" s="26">
        <v>523.0</v>
      </c>
      <c r="E2329" s="26">
        <v>521.0</v>
      </c>
      <c r="F2329" s="26">
        <v>521.0</v>
      </c>
      <c r="H2329" s="20" t="b">
        <f t="shared" si="1"/>
        <v>0</v>
      </c>
      <c r="I2329" s="21" t="b">
        <f t="shared" si="2"/>
        <v>0</v>
      </c>
      <c r="J2329" s="21" t="b">
        <f t="shared" si="3"/>
        <v>0</v>
      </c>
      <c r="AB2329" s="20" t="b">
        <f t="shared" si="9"/>
        <v>0</v>
      </c>
      <c r="AC2329" s="20" t="b">
        <f t="shared" si="10"/>
        <v>0</v>
      </c>
      <c r="AD2329" s="20" t="b">
        <f t="shared" si="11"/>
        <v>0</v>
      </c>
      <c r="AE2329" s="20" t="b">
        <f t="shared" si="12"/>
        <v>0</v>
      </c>
      <c r="AG2329" s="20" t="b">
        <f t="shared" si="13"/>
        <v>0</v>
      </c>
      <c r="AH2329" s="20" t="b">
        <f t="shared" si="14"/>
        <v>0</v>
      </c>
      <c r="AI2329" s="20" t="b">
        <f t="shared" si="15"/>
        <v>0</v>
      </c>
    </row>
    <row r="2330">
      <c r="A2330" s="25" t="s">
        <v>131</v>
      </c>
      <c r="B2330" s="26">
        <v>3750.0</v>
      </c>
      <c r="C2330" s="25" t="s">
        <v>67</v>
      </c>
      <c r="D2330" s="26">
        <v>523.0</v>
      </c>
      <c r="E2330" s="26">
        <v>521.0</v>
      </c>
      <c r="F2330" s="26">
        <v>521.0</v>
      </c>
      <c r="H2330" s="20" t="b">
        <f t="shared" si="1"/>
        <v>0</v>
      </c>
      <c r="I2330" s="21" t="b">
        <f t="shared" si="2"/>
        <v>0</v>
      </c>
      <c r="J2330" s="21" t="b">
        <f t="shared" si="3"/>
        <v>0</v>
      </c>
      <c r="AB2330" s="20" t="b">
        <f t="shared" si="9"/>
        <v>0</v>
      </c>
      <c r="AC2330" s="20" t="b">
        <f t="shared" si="10"/>
        <v>0</v>
      </c>
      <c r="AD2330" s="20" t="b">
        <f t="shared" si="11"/>
        <v>0</v>
      </c>
      <c r="AE2330" s="20" t="b">
        <f t="shared" si="12"/>
        <v>0</v>
      </c>
      <c r="AG2330" s="20" t="b">
        <f t="shared" si="13"/>
        <v>0</v>
      </c>
      <c r="AH2330" s="20" t="b">
        <f t="shared" si="14"/>
        <v>0</v>
      </c>
      <c r="AI2330" s="20" t="b">
        <f t="shared" si="15"/>
        <v>0</v>
      </c>
    </row>
    <row r="2331">
      <c r="A2331" s="25" t="s">
        <v>131</v>
      </c>
      <c r="B2331" s="26">
        <v>3750.0</v>
      </c>
      <c r="C2331" s="25" t="s">
        <v>68</v>
      </c>
      <c r="D2331" s="26">
        <v>0.0</v>
      </c>
      <c r="E2331" s="26">
        <v>0.0</v>
      </c>
      <c r="F2331" s="26">
        <v>0.0</v>
      </c>
      <c r="H2331" s="20" t="b">
        <f t="shared" si="1"/>
        <v>0</v>
      </c>
      <c r="I2331" s="21" t="b">
        <f t="shared" si="2"/>
        <v>0</v>
      </c>
      <c r="J2331" s="21" t="b">
        <f t="shared" si="3"/>
        <v>0</v>
      </c>
      <c r="AB2331" s="20" t="b">
        <f t="shared" si="9"/>
        <v>0</v>
      </c>
      <c r="AC2331" s="20" t="b">
        <f t="shared" si="10"/>
        <v>0</v>
      </c>
      <c r="AD2331" s="20" t="b">
        <f t="shared" si="11"/>
        <v>0</v>
      </c>
      <c r="AE2331" s="20" t="b">
        <f t="shared" si="12"/>
        <v>0</v>
      </c>
      <c r="AG2331" s="20" t="b">
        <f t="shared" si="13"/>
        <v>0</v>
      </c>
      <c r="AH2331" s="20" t="b">
        <f t="shared" si="14"/>
        <v>0</v>
      </c>
      <c r="AI2331" s="20" t="b">
        <f t="shared" si="15"/>
        <v>0</v>
      </c>
    </row>
    <row r="2332">
      <c r="A2332" s="25" t="s">
        <v>131</v>
      </c>
      <c r="B2332" s="26">
        <v>3750.0</v>
      </c>
      <c r="C2332" s="25" t="s">
        <v>69</v>
      </c>
      <c r="D2332" s="26">
        <v>0.0</v>
      </c>
      <c r="E2332" s="26">
        <v>0.0</v>
      </c>
      <c r="F2332" s="26">
        <v>0.0</v>
      </c>
      <c r="H2332" s="20" t="b">
        <f t="shared" si="1"/>
        <v>0</v>
      </c>
      <c r="I2332" s="21" t="b">
        <f t="shared" si="2"/>
        <v>0</v>
      </c>
      <c r="J2332" s="21" t="b">
        <f t="shared" si="3"/>
        <v>0</v>
      </c>
      <c r="AB2332" s="20" t="b">
        <f t="shared" si="9"/>
        <v>0</v>
      </c>
      <c r="AC2332" s="20">
        <f t="shared" si="10"/>
        <v>0</v>
      </c>
      <c r="AD2332" s="20">
        <f t="shared" si="11"/>
        <v>0</v>
      </c>
      <c r="AE2332" s="20">
        <f t="shared" si="12"/>
        <v>0</v>
      </c>
      <c r="AG2332" s="20" t="b">
        <f t="shared" si="13"/>
        <v>0</v>
      </c>
      <c r="AH2332" s="20" t="b">
        <f t="shared" si="14"/>
        <v>0</v>
      </c>
      <c r="AI2332" s="20" t="b">
        <f t="shared" si="15"/>
        <v>0</v>
      </c>
    </row>
    <row r="2333">
      <c r="A2333" s="25" t="s">
        <v>131</v>
      </c>
      <c r="B2333" s="26">
        <v>3750.0</v>
      </c>
      <c r="C2333" s="25" t="s">
        <v>70</v>
      </c>
      <c r="D2333" s="26">
        <v>0.0</v>
      </c>
      <c r="E2333" s="26">
        <v>0.0</v>
      </c>
      <c r="F2333" s="26">
        <v>0.0</v>
      </c>
      <c r="H2333" s="20" t="b">
        <f t="shared" si="1"/>
        <v>0</v>
      </c>
      <c r="I2333" s="21" t="b">
        <f t="shared" si="2"/>
        <v>0</v>
      </c>
      <c r="J2333" s="21" t="b">
        <f t="shared" si="3"/>
        <v>0</v>
      </c>
      <c r="AB2333" s="20" t="b">
        <f t="shared" si="9"/>
        <v>0</v>
      </c>
      <c r="AC2333" s="20" t="b">
        <f t="shared" si="10"/>
        <v>0</v>
      </c>
      <c r="AD2333" s="20" t="b">
        <f t="shared" si="11"/>
        <v>0</v>
      </c>
      <c r="AE2333" s="20" t="b">
        <f t="shared" si="12"/>
        <v>0</v>
      </c>
      <c r="AG2333" s="20" t="b">
        <f t="shared" si="13"/>
        <v>0</v>
      </c>
      <c r="AH2333" s="20" t="b">
        <f t="shared" si="14"/>
        <v>0</v>
      </c>
      <c r="AI2333" s="20" t="b">
        <f t="shared" si="15"/>
        <v>0</v>
      </c>
    </row>
    <row r="2334">
      <c r="A2334" s="25" t="s">
        <v>131</v>
      </c>
      <c r="B2334" s="26">
        <v>3750.0</v>
      </c>
      <c r="C2334" s="25" t="s">
        <v>71</v>
      </c>
      <c r="D2334" s="27">
        <v>0.0015972222222222223</v>
      </c>
      <c r="E2334" s="27">
        <v>8.912037037037037E-4</v>
      </c>
      <c r="F2334" s="27">
        <v>0.0012731481481481483</v>
      </c>
      <c r="H2334" s="20" t="b">
        <f t="shared" si="1"/>
        <v>0</v>
      </c>
      <c r="I2334" s="21" t="b">
        <f t="shared" si="2"/>
        <v>0</v>
      </c>
      <c r="J2334" s="21" t="b">
        <f t="shared" si="3"/>
        <v>0</v>
      </c>
      <c r="AB2334" s="20" t="b">
        <f t="shared" si="9"/>
        <v>0</v>
      </c>
      <c r="AC2334" s="20" t="b">
        <f t="shared" si="10"/>
        <v>0</v>
      </c>
      <c r="AD2334" s="20" t="b">
        <f t="shared" si="11"/>
        <v>0</v>
      </c>
      <c r="AE2334" s="20" t="b">
        <f t="shared" si="12"/>
        <v>0</v>
      </c>
      <c r="AG2334" s="20" t="b">
        <f t="shared" si="13"/>
        <v>0</v>
      </c>
      <c r="AH2334" s="20" t="b">
        <f t="shared" si="14"/>
        <v>0</v>
      </c>
      <c r="AI2334" s="20" t="b">
        <f t="shared" si="15"/>
        <v>0</v>
      </c>
    </row>
    <row r="2335">
      <c r="A2335" s="25" t="s">
        <v>131</v>
      </c>
      <c r="B2335" s="26">
        <v>3750.0</v>
      </c>
      <c r="C2335" s="25" t="s">
        <v>72</v>
      </c>
      <c r="D2335" s="28">
        <v>0.0013425925925925925</v>
      </c>
      <c r="E2335" s="28">
        <v>0.0020717592592592593</v>
      </c>
      <c r="F2335" s="28">
        <v>0.0022222222222222222</v>
      </c>
      <c r="H2335" s="20" t="b">
        <f t="shared" si="1"/>
        <v>0</v>
      </c>
      <c r="I2335" s="21" t="b">
        <f t="shared" si="2"/>
        <v>0</v>
      </c>
      <c r="J2335" s="21" t="b">
        <f t="shared" si="3"/>
        <v>0</v>
      </c>
      <c r="AB2335" s="20" t="b">
        <f t="shared" si="9"/>
        <v>0</v>
      </c>
      <c r="AC2335" s="20" t="b">
        <f t="shared" si="10"/>
        <v>0</v>
      </c>
      <c r="AD2335" s="20" t="b">
        <f t="shared" si="11"/>
        <v>0</v>
      </c>
      <c r="AE2335" s="20" t="b">
        <f t="shared" si="12"/>
        <v>0</v>
      </c>
      <c r="AG2335" s="20" t="b">
        <f t="shared" si="13"/>
        <v>0</v>
      </c>
      <c r="AH2335" s="20" t="b">
        <f t="shared" si="14"/>
        <v>0</v>
      </c>
      <c r="AI2335" s="20" t="b">
        <f t="shared" si="15"/>
        <v>0</v>
      </c>
    </row>
    <row r="2336">
      <c r="A2336" s="25" t="s">
        <v>131</v>
      </c>
      <c r="B2336" s="26">
        <v>3750.0</v>
      </c>
      <c r="C2336" s="25" t="s">
        <v>71</v>
      </c>
      <c r="D2336" s="26">
        <v>3666.051</v>
      </c>
      <c r="E2336" s="26">
        <v>3416.703</v>
      </c>
      <c r="F2336" s="26">
        <v>3413.711</v>
      </c>
      <c r="H2336" s="20" t="b">
        <f t="shared" si="1"/>
        <v>0</v>
      </c>
      <c r="I2336" s="21" t="b">
        <f t="shared" si="2"/>
        <v>0</v>
      </c>
      <c r="J2336" s="21" t="b">
        <f t="shared" si="3"/>
        <v>0</v>
      </c>
      <c r="AB2336" s="20" t="b">
        <f t="shared" si="9"/>
        <v>0</v>
      </c>
      <c r="AC2336" s="20" t="b">
        <f t="shared" si="10"/>
        <v>0</v>
      </c>
      <c r="AD2336" s="20" t="b">
        <f t="shared" si="11"/>
        <v>0</v>
      </c>
      <c r="AE2336" s="20" t="b">
        <f t="shared" si="12"/>
        <v>0</v>
      </c>
      <c r="AG2336" s="20" t="b">
        <f t="shared" si="13"/>
        <v>0</v>
      </c>
      <c r="AH2336" s="20" t="b">
        <f t="shared" si="14"/>
        <v>0</v>
      </c>
      <c r="AI2336" s="20" t="b">
        <f t="shared" si="15"/>
        <v>0</v>
      </c>
    </row>
    <row r="2337">
      <c r="A2337" s="25" t="s">
        <v>131</v>
      </c>
      <c r="B2337" s="26">
        <v>3750.0</v>
      </c>
      <c r="C2337" s="25" t="s">
        <v>72</v>
      </c>
      <c r="D2337" s="25">
        <v>3723.035</v>
      </c>
      <c r="E2337" s="25">
        <v>3689.512</v>
      </c>
      <c r="F2337" s="25">
        <v>3678.16</v>
      </c>
      <c r="H2337" s="20" t="b">
        <f t="shared" si="1"/>
        <v>0</v>
      </c>
      <c r="I2337" s="21" t="b">
        <f t="shared" si="2"/>
        <v>0</v>
      </c>
      <c r="J2337" s="21" t="b">
        <f t="shared" si="3"/>
        <v>0</v>
      </c>
      <c r="AB2337" s="20" t="b">
        <f t="shared" si="9"/>
        <v>0</v>
      </c>
      <c r="AC2337" s="20" t="b">
        <f t="shared" si="10"/>
        <v>0</v>
      </c>
      <c r="AD2337" s="20" t="b">
        <f t="shared" si="11"/>
        <v>0</v>
      </c>
      <c r="AE2337" s="20" t="b">
        <f t="shared" si="12"/>
        <v>0</v>
      </c>
      <c r="AG2337" s="20" t="b">
        <f t="shared" si="13"/>
        <v>0</v>
      </c>
      <c r="AH2337" s="20" t="b">
        <f t="shared" si="14"/>
        <v>0</v>
      </c>
      <c r="AI2337" s="20" t="b">
        <f t="shared" si="15"/>
        <v>0</v>
      </c>
    </row>
    <row r="2338">
      <c r="A2338" s="25" t="s">
        <v>131</v>
      </c>
      <c r="B2338" s="26">
        <v>3750.0</v>
      </c>
      <c r="C2338" s="25" t="s">
        <v>73</v>
      </c>
      <c r="D2338" s="25" t="s">
        <v>74</v>
      </c>
      <c r="E2338" s="25" t="s">
        <v>74</v>
      </c>
      <c r="F2338" s="25" t="s">
        <v>74</v>
      </c>
      <c r="H2338" s="20" t="b">
        <f t="shared" si="1"/>
        <v>0</v>
      </c>
      <c r="I2338" s="21" t="b">
        <f t="shared" si="2"/>
        <v>0</v>
      </c>
      <c r="J2338" s="21" t="b">
        <f t="shared" si="3"/>
        <v>0</v>
      </c>
      <c r="AB2338" s="20" t="b">
        <f t="shared" si="9"/>
        <v>0</v>
      </c>
      <c r="AC2338" s="20" t="b">
        <f t="shared" si="10"/>
        <v>0</v>
      </c>
      <c r="AD2338" s="20" t="b">
        <f t="shared" si="11"/>
        <v>0</v>
      </c>
      <c r="AE2338" s="20" t="b">
        <f t="shared" si="12"/>
        <v>0</v>
      </c>
      <c r="AG2338" s="20" t="b">
        <f t="shared" si="13"/>
        <v>0</v>
      </c>
      <c r="AH2338" s="20" t="b">
        <f t="shared" si="14"/>
        <v>0</v>
      </c>
      <c r="AI2338" s="20" t="b">
        <f t="shared" si="15"/>
        <v>0</v>
      </c>
    </row>
    <row r="2339">
      <c r="A2339" s="25" t="s">
        <v>131</v>
      </c>
      <c r="B2339" s="26">
        <v>3750.0</v>
      </c>
      <c r="C2339" s="25" t="s">
        <v>75</v>
      </c>
      <c r="D2339" s="25">
        <v>-1.258</v>
      </c>
      <c r="E2339" s="25">
        <v>-3.252</v>
      </c>
      <c r="F2339" s="25">
        <v>-1.407</v>
      </c>
      <c r="H2339" s="20">
        <f t="shared" si="1"/>
        <v>5008</v>
      </c>
      <c r="I2339" s="21">
        <f t="shared" si="2"/>
        <v>7002</v>
      </c>
      <c r="J2339" s="21">
        <f t="shared" si="3"/>
        <v>5157</v>
      </c>
      <c r="AB2339" s="20" t="b">
        <f t="shared" si="9"/>
        <v>0</v>
      </c>
      <c r="AC2339" s="20" t="b">
        <f t="shared" si="10"/>
        <v>0</v>
      </c>
      <c r="AD2339" s="20" t="b">
        <f t="shared" si="11"/>
        <v>0</v>
      </c>
      <c r="AE2339" s="20" t="b">
        <f t="shared" si="12"/>
        <v>0</v>
      </c>
      <c r="AG2339" s="20" t="b">
        <f t="shared" si="13"/>
        <v>0</v>
      </c>
      <c r="AH2339" s="20" t="b">
        <f t="shared" si="14"/>
        <v>0</v>
      </c>
      <c r="AI2339" s="20" t="b">
        <f t="shared" si="15"/>
        <v>0</v>
      </c>
    </row>
    <row r="2340">
      <c r="A2340" s="25" t="s">
        <v>131</v>
      </c>
      <c r="B2340" s="26">
        <v>3750.0</v>
      </c>
      <c r="C2340" s="25" t="s">
        <v>76</v>
      </c>
      <c r="D2340" s="26" t="s">
        <v>61</v>
      </c>
      <c r="E2340" s="26" t="s">
        <v>61</v>
      </c>
      <c r="F2340" s="26" t="s">
        <v>61</v>
      </c>
      <c r="H2340" s="20" t="b">
        <f t="shared" si="1"/>
        <v>0</v>
      </c>
      <c r="I2340" s="21" t="b">
        <f t="shared" si="2"/>
        <v>0</v>
      </c>
      <c r="J2340" s="21" t="b">
        <f t="shared" si="3"/>
        <v>0</v>
      </c>
      <c r="AB2340" s="20" t="b">
        <f t="shared" si="9"/>
        <v>0</v>
      </c>
      <c r="AC2340" s="20" t="b">
        <f t="shared" si="10"/>
        <v>0</v>
      </c>
      <c r="AD2340" s="20" t="b">
        <f t="shared" si="11"/>
        <v>0</v>
      </c>
      <c r="AE2340" s="20" t="b">
        <f t="shared" si="12"/>
        <v>0</v>
      </c>
      <c r="AG2340" s="20" t="b">
        <f t="shared" si="13"/>
        <v>0</v>
      </c>
      <c r="AH2340" s="20" t="b">
        <f t="shared" si="14"/>
        <v>0</v>
      </c>
      <c r="AI2340" s="20" t="b">
        <f t="shared" si="15"/>
        <v>0</v>
      </c>
    </row>
    <row r="2341">
      <c r="A2341" s="25" t="s">
        <v>131</v>
      </c>
      <c r="B2341" s="26">
        <v>3750.0</v>
      </c>
      <c r="C2341" s="25" t="s">
        <v>77</v>
      </c>
      <c r="D2341" s="26" t="s">
        <v>61</v>
      </c>
      <c r="E2341" s="26" t="s">
        <v>61</v>
      </c>
      <c r="F2341" s="26" t="s">
        <v>61</v>
      </c>
      <c r="H2341" s="20" t="b">
        <f t="shared" si="1"/>
        <v>0</v>
      </c>
      <c r="I2341" s="21" t="b">
        <f t="shared" si="2"/>
        <v>0</v>
      </c>
      <c r="J2341" s="21" t="b">
        <f t="shared" si="3"/>
        <v>0</v>
      </c>
      <c r="AB2341" s="20" t="b">
        <f t="shared" si="9"/>
        <v>0</v>
      </c>
      <c r="AC2341" s="20" t="b">
        <f t="shared" si="10"/>
        <v>0</v>
      </c>
      <c r="AD2341" s="20" t="b">
        <f t="shared" si="11"/>
        <v>0</v>
      </c>
      <c r="AE2341" s="20" t="b">
        <f t="shared" si="12"/>
        <v>0</v>
      </c>
      <c r="AG2341" s="20" t="b">
        <f t="shared" si="13"/>
        <v>0</v>
      </c>
      <c r="AH2341" s="20" t="b">
        <f t="shared" si="14"/>
        <v>0</v>
      </c>
      <c r="AI2341" s="20" t="b">
        <f t="shared" si="15"/>
        <v>0</v>
      </c>
    </row>
    <row r="2342">
      <c r="A2342" s="25" t="s">
        <v>131</v>
      </c>
      <c r="B2342" s="26">
        <v>4687.0</v>
      </c>
      <c r="C2342" s="25" t="s">
        <v>60</v>
      </c>
      <c r="D2342" s="26" t="s">
        <v>61</v>
      </c>
      <c r="E2342" s="26" t="s">
        <v>61</v>
      </c>
      <c r="F2342" s="26" t="s">
        <v>61</v>
      </c>
      <c r="H2342" s="20" t="b">
        <f t="shared" si="1"/>
        <v>0</v>
      </c>
      <c r="I2342" s="21" t="b">
        <f t="shared" si="2"/>
        <v>0</v>
      </c>
      <c r="J2342" s="21" t="b">
        <f t="shared" si="3"/>
        <v>0</v>
      </c>
      <c r="AB2342" s="20" t="b">
        <f t="shared" si="9"/>
        <v>0</v>
      </c>
      <c r="AC2342" s="20" t="b">
        <f t="shared" si="10"/>
        <v>0</v>
      </c>
      <c r="AD2342" s="20" t="b">
        <f t="shared" si="11"/>
        <v>0</v>
      </c>
      <c r="AE2342" s="20" t="b">
        <f t="shared" si="12"/>
        <v>0</v>
      </c>
      <c r="AG2342" s="20" t="b">
        <f t="shared" si="13"/>
        <v>0</v>
      </c>
      <c r="AH2342" s="20" t="b">
        <f t="shared" si="14"/>
        <v>0</v>
      </c>
      <c r="AI2342" s="20" t="b">
        <f t="shared" si="15"/>
        <v>0</v>
      </c>
    </row>
    <row r="2343">
      <c r="A2343" s="25" t="s">
        <v>131</v>
      </c>
      <c r="B2343" s="26">
        <v>4687.0</v>
      </c>
      <c r="C2343" s="25" t="s">
        <v>62</v>
      </c>
      <c r="D2343" s="26">
        <v>580.0</v>
      </c>
      <c r="E2343" s="26" t="s">
        <v>61</v>
      </c>
      <c r="F2343" s="26">
        <v>583.0</v>
      </c>
      <c r="H2343" s="20" t="b">
        <f t="shared" si="1"/>
        <v>0</v>
      </c>
      <c r="I2343" s="21" t="b">
        <f t="shared" si="2"/>
        <v>0</v>
      </c>
      <c r="J2343" s="21" t="b">
        <f t="shared" si="3"/>
        <v>0</v>
      </c>
      <c r="AB2343" s="20" t="b">
        <f t="shared" si="9"/>
        <v>0</v>
      </c>
      <c r="AC2343" s="20" t="b">
        <f t="shared" si="10"/>
        <v>0</v>
      </c>
      <c r="AD2343" s="20" t="b">
        <f t="shared" si="11"/>
        <v>0</v>
      </c>
      <c r="AE2343" s="20" t="b">
        <f t="shared" si="12"/>
        <v>0</v>
      </c>
      <c r="AG2343" s="20">
        <f t="shared" si="13"/>
        <v>580</v>
      </c>
      <c r="AH2343" s="20" t="b">
        <f t="shared" si="14"/>
        <v>0</v>
      </c>
      <c r="AI2343" s="20">
        <f t="shared" si="15"/>
        <v>583</v>
      </c>
    </row>
    <row r="2344">
      <c r="A2344" s="25" t="s">
        <v>131</v>
      </c>
      <c r="B2344" s="26">
        <v>4687.0</v>
      </c>
      <c r="C2344" s="25" t="s">
        <v>63</v>
      </c>
      <c r="D2344" s="26">
        <v>580.0</v>
      </c>
      <c r="E2344" s="26" t="s">
        <v>61</v>
      </c>
      <c r="F2344" s="26">
        <v>583.0</v>
      </c>
      <c r="H2344" s="20" t="b">
        <f t="shared" si="1"/>
        <v>0</v>
      </c>
      <c r="I2344" s="21" t="b">
        <f t="shared" si="2"/>
        <v>0</v>
      </c>
      <c r="J2344" s="21" t="b">
        <f t="shared" si="3"/>
        <v>0</v>
      </c>
      <c r="AB2344" s="20" t="b">
        <f t="shared" si="9"/>
        <v>0</v>
      </c>
      <c r="AC2344" s="20" t="b">
        <f t="shared" si="10"/>
        <v>0</v>
      </c>
      <c r="AD2344" s="20" t="b">
        <f t="shared" si="11"/>
        <v>0</v>
      </c>
      <c r="AE2344" s="20" t="b">
        <f t="shared" si="12"/>
        <v>0</v>
      </c>
      <c r="AG2344" s="20" t="b">
        <f t="shared" si="13"/>
        <v>0</v>
      </c>
      <c r="AH2344" s="20" t="b">
        <f t="shared" si="14"/>
        <v>0</v>
      </c>
      <c r="AI2344" s="20" t="b">
        <f t="shared" si="15"/>
        <v>0</v>
      </c>
    </row>
    <row r="2345">
      <c r="A2345" s="25" t="s">
        <v>131</v>
      </c>
      <c r="B2345" s="26">
        <v>4687.0</v>
      </c>
      <c r="C2345" s="25" t="s">
        <v>64</v>
      </c>
      <c r="D2345" s="26">
        <v>0.0</v>
      </c>
      <c r="E2345" s="26" t="s">
        <v>61</v>
      </c>
      <c r="F2345" s="26">
        <v>0.0</v>
      </c>
      <c r="H2345" s="20" t="b">
        <f t="shared" si="1"/>
        <v>0</v>
      </c>
      <c r="I2345" s="21" t="b">
        <f t="shared" si="2"/>
        <v>0</v>
      </c>
      <c r="J2345" s="21" t="b">
        <f t="shared" si="3"/>
        <v>0</v>
      </c>
      <c r="AB2345" s="20" t="b">
        <f t="shared" si="9"/>
        <v>0</v>
      </c>
      <c r="AC2345" s="20" t="b">
        <f t="shared" si="10"/>
        <v>0</v>
      </c>
      <c r="AD2345" s="20" t="b">
        <f t="shared" si="11"/>
        <v>0</v>
      </c>
      <c r="AE2345" s="20" t="b">
        <f t="shared" si="12"/>
        <v>0</v>
      </c>
      <c r="AG2345" s="20" t="b">
        <f t="shared" si="13"/>
        <v>0</v>
      </c>
      <c r="AH2345" s="20" t="b">
        <f t="shared" si="14"/>
        <v>0</v>
      </c>
      <c r="AI2345" s="20" t="b">
        <f t="shared" si="15"/>
        <v>0</v>
      </c>
    </row>
    <row r="2346">
      <c r="A2346" s="25" t="s">
        <v>131</v>
      </c>
      <c r="B2346" s="26">
        <v>4687.0</v>
      </c>
      <c r="C2346" s="25" t="s">
        <v>65</v>
      </c>
      <c r="D2346" s="26">
        <v>0.0</v>
      </c>
      <c r="E2346" s="26" t="s">
        <v>61</v>
      </c>
      <c r="F2346" s="26">
        <v>0.0</v>
      </c>
      <c r="H2346" s="20" t="b">
        <f t="shared" si="1"/>
        <v>0</v>
      </c>
      <c r="I2346" s="21" t="b">
        <f t="shared" si="2"/>
        <v>0</v>
      </c>
      <c r="J2346" s="21" t="b">
        <f t="shared" si="3"/>
        <v>0</v>
      </c>
      <c r="AB2346" s="20" t="b">
        <f t="shared" si="9"/>
        <v>0</v>
      </c>
      <c r="AC2346" s="20" t="b">
        <f t="shared" si="10"/>
        <v>0</v>
      </c>
      <c r="AD2346" s="20" t="b">
        <f t="shared" si="11"/>
        <v>0</v>
      </c>
      <c r="AE2346" s="20" t="b">
        <f t="shared" si="12"/>
        <v>0</v>
      </c>
      <c r="AG2346" s="20" t="b">
        <f t="shared" si="13"/>
        <v>0</v>
      </c>
      <c r="AH2346" s="20" t="b">
        <f t="shared" si="14"/>
        <v>0</v>
      </c>
      <c r="AI2346" s="20" t="b">
        <f t="shared" si="15"/>
        <v>0</v>
      </c>
    </row>
    <row r="2347">
      <c r="A2347" s="25" t="s">
        <v>131</v>
      </c>
      <c r="B2347" s="26">
        <v>4687.0</v>
      </c>
      <c r="C2347" s="25" t="s">
        <v>66</v>
      </c>
      <c r="D2347" s="26">
        <v>523.0</v>
      </c>
      <c r="E2347" s="26" t="s">
        <v>61</v>
      </c>
      <c r="F2347" s="26">
        <v>521.0</v>
      </c>
      <c r="H2347" s="20" t="b">
        <f t="shared" si="1"/>
        <v>0</v>
      </c>
      <c r="I2347" s="21" t="b">
        <f t="shared" si="2"/>
        <v>0</v>
      </c>
      <c r="J2347" s="21" t="b">
        <f t="shared" si="3"/>
        <v>0</v>
      </c>
      <c r="AB2347" s="20" t="b">
        <f t="shared" si="9"/>
        <v>0</v>
      </c>
      <c r="AC2347" s="20" t="b">
        <f t="shared" si="10"/>
        <v>0</v>
      </c>
      <c r="AD2347" s="20" t="b">
        <f t="shared" si="11"/>
        <v>0</v>
      </c>
      <c r="AE2347" s="20" t="b">
        <f t="shared" si="12"/>
        <v>0</v>
      </c>
      <c r="AG2347" s="20" t="b">
        <f t="shared" si="13"/>
        <v>0</v>
      </c>
      <c r="AH2347" s="20" t="b">
        <f t="shared" si="14"/>
        <v>0</v>
      </c>
      <c r="AI2347" s="20" t="b">
        <f t="shared" si="15"/>
        <v>0</v>
      </c>
    </row>
    <row r="2348">
      <c r="A2348" s="25" t="s">
        <v>131</v>
      </c>
      <c r="B2348" s="26">
        <v>4687.0</v>
      </c>
      <c r="C2348" s="25" t="s">
        <v>67</v>
      </c>
      <c r="D2348" s="26">
        <v>523.0</v>
      </c>
      <c r="E2348" s="26" t="s">
        <v>61</v>
      </c>
      <c r="F2348" s="26">
        <v>521.0</v>
      </c>
      <c r="H2348" s="20" t="b">
        <f t="shared" si="1"/>
        <v>0</v>
      </c>
      <c r="I2348" s="21" t="b">
        <f t="shared" si="2"/>
        <v>0</v>
      </c>
      <c r="J2348" s="21" t="b">
        <f t="shared" si="3"/>
        <v>0</v>
      </c>
      <c r="AB2348" s="20" t="b">
        <f t="shared" si="9"/>
        <v>0</v>
      </c>
      <c r="AC2348" s="20" t="b">
        <f t="shared" si="10"/>
        <v>0</v>
      </c>
      <c r="AD2348" s="20" t="b">
        <f t="shared" si="11"/>
        <v>0</v>
      </c>
      <c r="AE2348" s="20" t="b">
        <f t="shared" si="12"/>
        <v>0</v>
      </c>
      <c r="AG2348" s="20" t="b">
        <f t="shared" si="13"/>
        <v>0</v>
      </c>
      <c r="AH2348" s="20" t="b">
        <f t="shared" si="14"/>
        <v>0</v>
      </c>
      <c r="AI2348" s="20" t="b">
        <f t="shared" si="15"/>
        <v>0</v>
      </c>
    </row>
    <row r="2349">
      <c r="A2349" s="25" t="s">
        <v>131</v>
      </c>
      <c r="B2349" s="26">
        <v>4687.0</v>
      </c>
      <c r="C2349" s="25" t="s">
        <v>68</v>
      </c>
      <c r="D2349" s="26">
        <v>0.0</v>
      </c>
      <c r="E2349" s="26" t="s">
        <v>61</v>
      </c>
      <c r="F2349" s="26">
        <v>0.0</v>
      </c>
      <c r="H2349" s="20" t="b">
        <f t="shared" si="1"/>
        <v>0</v>
      </c>
      <c r="I2349" s="21" t="b">
        <f t="shared" si="2"/>
        <v>0</v>
      </c>
      <c r="J2349" s="21" t="b">
        <f t="shared" si="3"/>
        <v>0</v>
      </c>
      <c r="AB2349" s="20" t="b">
        <f t="shared" si="9"/>
        <v>0</v>
      </c>
      <c r="AC2349" s="20" t="b">
        <f t="shared" si="10"/>
        <v>0</v>
      </c>
      <c r="AD2349" s="20" t="b">
        <f t="shared" si="11"/>
        <v>0</v>
      </c>
      <c r="AE2349" s="20" t="b">
        <f t="shared" si="12"/>
        <v>0</v>
      </c>
      <c r="AG2349" s="20" t="b">
        <f t="shared" si="13"/>
        <v>0</v>
      </c>
      <c r="AH2349" s="20" t="b">
        <f t="shared" si="14"/>
        <v>0</v>
      </c>
      <c r="AI2349" s="20" t="b">
        <f t="shared" si="15"/>
        <v>0</v>
      </c>
    </row>
    <row r="2350">
      <c r="A2350" s="25" t="s">
        <v>131</v>
      </c>
      <c r="B2350" s="26">
        <v>4687.0</v>
      </c>
      <c r="C2350" s="25" t="s">
        <v>69</v>
      </c>
      <c r="D2350" s="26">
        <v>0.0</v>
      </c>
      <c r="E2350" s="26" t="s">
        <v>61</v>
      </c>
      <c r="F2350" s="26">
        <v>0.0</v>
      </c>
      <c r="H2350" s="20" t="b">
        <f t="shared" si="1"/>
        <v>0</v>
      </c>
      <c r="I2350" s="21" t="b">
        <f t="shared" si="2"/>
        <v>0</v>
      </c>
      <c r="J2350" s="21" t="b">
        <f t="shared" si="3"/>
        <v>0</v>
      </c>
      <c r="AB2350" s="20" t="b">
        <f t="shared" si="9"/>
        <v>0</v>
      </c>
      <c r="AC2350" s="20">
        <f t="shared" si="10"/>
        <v>0</v>
      </c>
      <c r="AD2350" s="20" t="str">
        <f t="shared" si="11"/>
        <v>none</v>
      </c>
      <c r="AE2350" s="20">
        <f t="shared" si="12"/>
        <v>0</v>
      </c>
      <c r="AG2350" s="20" t="b">
        <f t="shared" si="13"/>
        <v>0</v>
      </c>
      <c r="AH2350" s="20" t="b">
        <f t="shared" si="14"/>
        <v>0</v>
      </c>
      <c r="AI2350" s="20" t="b">
        <f t="shared" si="15"/>
        <v>0</v>
      </c>
    </row>
    <row r="2351">
      <c r="A2351" s="25" t="s">
        <v>131</v>
      </c>
      <c r="B2351" s="26">
        <v>4687.0</v>
      </c>
      <c r="C2351" s="25" t="s">
        <v>70</v>
      </c>
      <c r="D2351" s="26">
        <v>0.0</v>
      </c>
      <c r="E2351" s="26" t="s">
        <v>61</v>
      </c>
      <c r="F2351" s="26">
        <v>0.0</v>
      </c>
      <c r="H2351" s="20" t="b">
        <f t="shared" si="1"/>
        <v>0</v>
      </c>
      <c r="I2351" s="21" t="b">
        <f t="shared" si="2"/>
        <v>0</v>
      </c>
      <c r="J2351" s="21" t="b">
        <f t="shared" si="3"/>
        <v>0</v>
      </c>
      <c r="AB2351" s="20" t="b">
        <f t="shared" si="9"/>
        <v>0</v>
      </c>
      <c r="AC2351" s="20" t="b">
        <f t="shared" si="10"/>
        <v>0</v>
      </c>
      <c r="AD2351" s="20" t="b">
        <f t="shared" si="11"/>
        <v>0</v>
      </c>
      <c r="AE2351" s="20" t="b">
        <f t="shared" si="12"/>
        <v>0</v>
      </c>
      <c r="AG2351" s="20" t="b">
        <f t="shared" si="13"/>
        <v>0</v>
      </c>
      <c r="AH2351" s="20" t="b">
        <f t="shared" si="14"/>
        <v>0</v>
      </c>
      <c r="AI2351" s="20" t="b">
        <f t="shared" si="15"/>
        <v>0</v>
      </c>
    </row>
    <row r="2352">
      <c r="A2352" s="25" t="s">
        <v>131</v>
      </c>
      <c r="B2352" s="26">
        <v>4687.0</v>
      </c>
      <c r="C2352" s="25" t="s">
        <v>71</v>
      </c>
      <c r="D2352" s="27">
        <v>0.0014236111111111112</v>
      </c>
      <c r="E2352" s="26" t="s">
        <v>61</v>
      </c>
      <c r="F2352" s="27">
        <v>0.0016550925925925926</v>
      </c>
      <c r="H2352" s="20" t="b">
        <f t="shared" si="1"/>
        <v>0</v>
      </c>
      <c r="I2352" s="21" t="b">
        <f t="shared" si="2"/>
        <v>0</v>
      </c>
      <c r="J2352" s="21" t="b">
        <f t="shared" si="3"/>
        <v>0</v>
      </c>
      <c r="AB2352" s="20" t="b">
        <f t="shared" si="9"/>
        <v>0</v>
      </c>
      <c r="AC2352" s="20" t="b">
        <f t="shared" si="10"/>
        <v>0</v>
      </c>
      <c r="AD2352" s="20" t="b">
        <f t="shared" si="11"/>
        <v>0</v>
      </c>
      <c r="AE2352" s="20" t="b">
        <f t="shared" si="12"/>
        <v>0</v>
      </c>
      <c r="AG2352" s="20" t="b">
        <f t="shared" si="13"/>
        <v>0</v>
      </c>
      <c r="AH2352" s="20" t="b">
        <f t="shared" si="14"/>
        <v>0</v>
      </c>
      <c r="AI2352" s="20" t="b">
        <f t="shared" si="15"/>
        <v>0</v>
      </c>
    </row>
    <row r="2353">
      <c r="A2353" s="25" t="s">
        <v>131</v>
      </c>
      <c r="B2353" s="26">
        <v>4687.0</v>
      </c>
      <c r="C2353" s="25" t="s">
        <v>72</v>
      </c>
      <c r="D2353" s="28">
        <v>0.0014699074074074074</v>
      </c>
      <c r="E2353" s="25" t="s">
        <v>61</v>
      </c>
      <c r="F2353" s="28">
        <v>0.002777777777777778</v>
      </c>
      <c r="H2353" s="20" t="b">
        <f t="shared" si="1"/>
        <v>0</v>
      </c>
      <c r="I2353" s="21" t="b">
        <f t="shared" si="2"/>
        <v>0</v>
      </c>
      <c r="J2353" s="21" t="b">
        <f t="shared" si="3"/>
        <v>0</v>
      </c>
      <c r="AB2353" s="20" t="b">
        <f t="shared" si="9"/>
        <v>0</v>
      </c>
      <c r="AC2353" s="20" t="b">
        <f t="shared" si="10"/>
        <v>0</v>
      </c>
      <c r="AD2353" s="20" t="b">
        <f t="shared" si="11"/>
        <v>0</v>
      </c>
      <c r="AE2353" s="20" t="b">
        <f t="shared" si="12"/>
        <v>0</v>
      </c>
      <c r="AG2353" s="20" t="b">
        <f t="shared" si="13"/>
        <v>0</v>
      </c>
      <c r="AH2353" s="20" t="b">
        <f t="shared" si="14"/>
        <v>0</v>
      </c>
      <c r="AI2353" s="20" t="b">
        <f t="shared" si="15"/>
        <v>0</v>
      </c>
    </row>
    <row r="2354">
      <c r="A2354" s="25" t="s">
        <v>131</v>
      </c>
      <c r="B2354" s="26">
        <v>4687.0</v>
      </c>
      <c r="C2354" s="25" t="s">
        <v>71</v>
      </c>
      <c r="D2354" s="26">
        <v>3665.113</v>
      </c>
      <c r="E2354" s="26" t="s">
        <v>61</v>
      </c>
      <c r="F2354" s="26">
        <v>3416.219</v>
      </c>
      <c r="H2354" s="20" t="b">
        <f t="shared" si="1"/>
        <v>0</v>
      </c>
      <c r="I2354" s="21" t="b">
        <f t="shared" si="2"/>
        <v>0</v>
      </c>
      <c r="J2354" s="21" t="b">
        <f t="shared" si="3"/>
        <v>0</v>
      </c>
      <c r="AB2354" s="20" t="b">
        <f t="shared" si="9"/>
        <v>0</v>
      </c>
      <c r="AC2354" s="20" t="b">
        <f t="shared" si="10"/>
        <v>0</v>
      </c>
      <c r="AD2354" s="20" t="b">
        <f t="shared" si="11"/>
        <v>0</v>
      </c>
      <c r="AE2354" s="20" t="b">
        <f t="shared" si="12"/>
        <v>0</v>
      </c>
      <c r="AG2354" s="20" t="b">
        <f t="shared" si="13"/>
        <v>0</v>
      </c>
      <c r="AH2354" s="20" t="b">
        <f t="shared" si="14"/>
        <v>0</v>
      </c>
      <c r="AI2354" s="20" t="b">
        <f t="shared" si="15"/>
        <v>0</v>
      </c>
    </row>
    <row r="2355">
      <c r="A2355" s="25" t="s">
        <v>131</v>
      </c>
      <c r="B2355" s="26">
        <v>4687.0</v>
      </c>
      <c r="C2355" s="25" t="s">
        <v>72</v>
      </c>
      <c r="D2355" s="25">
        <v>3722.098</v>
      </c>
      <c r="E2355" s="25" t="s">
        <v>61</v>
      </c>
      <c r="F2355" s="25">
        <v>3680.309</v>
      </c>
      <c r="H2355" s="20" t="b">
        <f t="shared" si="1"/>
        <v>0</v>
      </c>
      <c r="I2355" s="21" t="b">
        <f t="shared" si="2"/>
        <v>0</v>
      </c>
      <c r="J2355" s="21" t="b">
        <f t="shared" si="3"/>
        <v>0</v>
      </c>
      <c r="AB2355" s="20" t="b">
        <f t="shared" si="9"/>
        <v>0</v>
      </c>
      <c r="AC2355" s="20" t="b">
        <f t="shared" si="10"/>
        <v>0</v>
      </c>
      <c r="AD2355" s="20" t="b">
        <f t="shared" si="11"/>
        <v>0</v>
      </c>
      <c r="AE2355" s="20" t="b">
        <f t="shared" si="12"/>
        <v>0</v>
      </c>
      <c r="AG2355" s="20" t="b">
        <f t="shared" si="13"/>
        <v>0</v>
      </c>
      <c r="AH2355" s="20" t="b">
        <f t="shared" si="14"/>
        <v>0</v>
      </c>
      <c r="AI2355" s="20" t="b">
        <f t="shared" si="15"/>
        <v>0</v>
      </c>
    </row>
    <row r="2356">
      <c r="A2356" s="25" t="s">
        <v>131</v>
      </c>
      <c r="B2356" s="26">
        <v>4687.0</v>
      </c>
      <c r="C2356" s="25" t="s">
        <v>73</v>
      </c>
      <c r="D2356" s="25" t="s">
        <v>74</v>
      </c>
      <c r="E2356" s="25" t="s">
        <v>61</v>
      </c>
      <c r="F2356" s="25" t="s">
        <v>74</v>
      </c>
      <c r="H2356" s="20" t="b">
        <f t="shared" si="1"/>
        <v>0</v>
      </c>
      <c r="I2356" s="21" t="b">
        <f t="shared" si="2"/>
        <v>0</v>
      </c>
      <c r="J2356" s="21" t="b">
        <f t="shared" si="3"/>
        <v>0</v>
      </c>
      <c r="AB2356" s="20" t="b">
        <f t="shared" si="9"/>
        <v>0</v>
      </c>
      <c r="AC2356" s="20" t="b">
        <f t="shared" si="10"/>
        <v>0</v>
      </c>
      <c r="AD2356" s="20" t="b">
        <f t="shared" si="11"/>
        <v>0</v>
      </c>
      <c r="AE2356" s="20" t="b">
        <f t="shared" si="12"/>
        <v>0</v>
      </c>
      <c r="AG2356" s="20" t="b">
        <f t="shared" si="13"/>
        <v>0</v>
      </c>
      <c r="AH2356" s="20" t="b">
        <f t="shared" si="14"/>
        <v>0</v>
      </c>
      <c r="AI2356" s="20" t="b">
        <f t="shared" si="15"/>
        <v>0</v>
      </c>
    </row>
    <row r="2357">
      <c r="A2357" s="25" t="s">
        <v>131</v>
      </c>
      <c r="B2357" s="26">
        <v>4687.0</v>
      </c>
      <c r="C2357" s="25" t="s">
        <v>75</v>
      </c>
      <c r="D2357" s="25">
        <v>-0.301</v>
      </c>
      <c r="E2357" s="25" t="s">
        <v>61</v>
      </c>
      <c r="F2357" s="25">
        <v>-0.878</v>
      </c>
      <c r="H2357" s="20">
        <f t="shared" si="1"/>
        <v>4988</v>
      </c>
      <c r="I2357" s="21" t="b">
        <f t="shared" si="2"/>
        <v>0</v>
      </c>
      <c r="J2357" s="21">
        <f t="shared" si="3"/>
        <v>5565</v>
      </c>
      <c r="AB2357" s="20" t="b">
        <f t="shared" si="9"/>
        <v>0</v>
      </c>
      <c r="AC2357" s="20" t="b">
        <f t="shared" si="10"/>
        <v>0</v>
      </c>
      <c r="AD2357" s="20" t="b">
        <f t="shared" si="11"/>
        <v>0</v>
      </c>
      <c r="AE2357" s="20" t="b">
        <f t="shared" si="12"/>
        <v>0</v>
      </c>
      <c r="AG2357" s="20" t="b">
        <f t="shared" si="13"/>
        <v>0</v>
      </c>
      <c r="AH2357" s="20" t="b">
        <f t="shared" si="14"/>
        <v>0</v>
      </c>
      <c r="AI2357" s="20" t="b">
        <f t="shared" si="15"/>
        <v>0</v>
      </c>
    </row>
    <row r="2358">
      <c r="A2358" s="25" t="s">
        <v>131</v>
      </c>
      <c r="B2358" s="26">
        <v>4687.0</v>
      </c>
      <c r="C2358" s="25" t="s">
        <v>76</v>
      </c>
      <c r="D2358" s="26" t="s">
        <v>61</v>
      </c>
      <c r="E2358" s="26" t="s">
        <v>61</v>
      </c>
      <c r="F2358" s="26" t="s">
        <v>61</v>
      </c>
      <c r="H2358" s="20" t="b">
        <f t="shared" si="1"/>
        <v>0</v>
      </c>
      <c r="I2358" s="21" t="b">
        <f t="shared" si="2"/>
        <v>0</v>
      </c>
      <c r="J2358" s="21" t="b">
        <f t="shared" si="3"/>
        <v>0</v>
      </c>
      <c r="AB2358" s="20" t="b">
        <f t="shared" si="9"/>
        <v>0</v>
      </c>
      <c r="AC2358" s="20" t="b">
        <f t="shared" si="10"/>
        <v>0</v>
      </c>
      <c r="AD2358" s="20" t="b">
        <f t="shared" si="11"/>
        <v>0</v>
      </c>
      <c r="AE2358" s="20" t="b">
        <f t="shared" si="12"/>
        <v>0</v>
      </c>
      <c r="AG2358" s="20" t="b">
        <f t="shared" si="13"/>
        <v>0</v>
      </c>
      <c r="AH2358" s="20" t="b">
        <f t="shared" si="14"/>
        <v>0</v>
      </c>
      <c r="AI2358" s="20" t="b">
        <f t="shared" si="15"/>
        <v>0</v>
      </c>
    </row>
    <row r="2359">
      <c r="A2359" s="25" t="s">
        <v>131</v>
      </c>
      <c r="B2359" s="26">
        <v>4687.0</v>
      </c>
      <c r="C2359" s="25" t="s">
        <v>77</v>
      </c>
      <c r="D2359" s="26" t="s">
        <v>61</v>
      </c>
      <c r="E2359" s="26" t="s">
        <v>61</v>
      </c>
      <c r="F2359" s="26" t="s">
        <v>61</v>
      </c>
      <c r="H2359" s="20" t="b">
        <f t="shared" si="1"/>
        <v>0</v>
      </c>
      <c r="I2359" s="21" t="b">
        <f t="shared" si="2"/>
        <v>0</v>
      </c>
      <c r="J2359" s="21" t="b">
        <f t="shared" si="3"/>
        <v>0</v>
      </c>
      <c r="AB2359" s="20" t="b">
        <f t="shared" si="9"/>
        <v>0</v>
      </c>
      <c r="AC2359" s="20" t="b">
        <f t="shared" si="10"/>
        <v>0</v>
      </c>
      <c r="AD2359" s="20" t="b">
        <f t="shared" si="11"/>
        <v>0</v>
      </c>
      <c r="AE2359" s="20" t="b">
        <f t="shared" si="12"/>
        <v>0</v>
      </c>
      <c r="AG2359" s="20" t="b">
        <f t="shared" si="13"/>
        <v>0</v>
      </c>
      <c r="AH2359" s="20" t="b">
        <f t="shared" si="14"/>
        <v>0</v>
      </c>
      <c r="AI2359" s="20" t="b">
        <f t="shared" si="15"/>
        <v>0</v>
      </c>
    </row>
    <row r="2360">
      <c r="A2360" s="25" t="s">
        <v>131</v>
      </c>
      <c r="B2360" s="26">
        <v>5625.0</v>
      </c>
      <c r="C2360" s="25" t="s">
        <v>60</v>
      </c>
      <c r="D2360" s="26" t="s">
        <v>61</v>
      </c>
      <c r="E2360" s="26" t="s">
        <v>61</v>
      </c>
      <c r="F2360" s="26" t="s">
        <v>61</v>
      </c>
      <c r="H2360" s="20" t="b">
        <f t="shared" si="1"/>
        <v>0</v>
      </c>
      <c r="I2360" s="21" t="b">
        <f t="shared" si="2"/>
        <v>0</v>
      </c>
      <c r="J2360" s="21" t="b">
        <f t="shared" si="3"/>
        <v>0</v>
      </c>
      <c r="AB2360" s="20" t="b">
        <f t="shared" si="9"/>
        <v>0</v>
      </c>
      <c r="AC2360" s="20" t="b">
        <f t="shared" si="10"/>
        <v>0</v>
      </c>
      <c r="AD2360" s="20" t="b">
        <f t="shared" si="11"/>
        <v>0</v>
      </c>
      <c r="AE2360" s="20" t="b">
        <f t="shared" si="12"/>
        <v>0</v>
      </c>
      <c r="AG2360" s="20" t="b">
        <f t="shared" si="13"/>
        <v>0</v>
      </c>
      <c r="AH2360" s="20" t="b">
        <f t="shared" si="14"/>
        <v>0</v>
      </c>
      <c r="AI2360" s="20" t="b">
        <f t="shared" si="15"/>
        <v>0</v>
      </c>
    </row>
    <row r="2361">
      <c r="A2361" s="25" t="s">
        <v>131</v>
      </c>
      <c r="B2361" s="26">
        <v>5625.0</v>
      </c>
      <c r="C2361" s="25" t="s">
        <v>62</v>
      </c>
      <c r="D2361" s="26">
        <v>576.0</v>
      </c>
      <c r="E2361" s="26">
        <v>759.0</v>
      </c>
      <c r="F2361" s="26">
        <v>567.0</v>
      </c>
      <c r="H2361" s="20" t="b">
        <f t="shared" si="1"/>
        <v>0</v>
      </c>
      <c r="I2361" s="21" t="b">
        <f t="shared" si="2"/>
        <v>0</v>
      </c>
      <c r="J2361" s="21" t="b">
        <f t="shared" si="3"/>
        <v>0</v>
      </c>
      <c r="AB2361" s="20" t="b">
        <f t="shared" si="9"/>
        <v>0</v>
      </c>
      <c r="AC2361" s="20" t="b">
        <f t="shared" si="10"/>
        <v>0</v>
      </c>
      <c r="AD2361" s="20" t="b">
        <f t="shared" si="11"/>
        <v>0</v>
      </c>
      <c r="AE2361" s="20" t="b">
        <f t="shared" si="12"/>
        <v>0</v>
      </c>
      <c r="AG2361" s="20">
        <f t="shared" si="13"/>
        <v>576</v>
      </c>
      <c r="AH2361" s="20">
        <f t="shared" si="14"/>
        <v>759</v>
      </c>
      <c r="AI2361" s="20">
        <f t="shared" si="15"/>
        <v>567</v>
      </c>
    </row>
    <row r="2362">
      <c r="A2362" s="25" t="s">
        <v>131</v>
      </c>
      <c r="B2362" s="26">
        <v>5625.0</v>
      </c>
      <c r="C2362" s="25" t="s">
        <v>63</v>
      </c>
      <c r="D2362" s="26">
        <v>576.0</v>
      </c>
      <c r="E2362" s="26">
        <v>759.0</v>
      </c>
      <c r="F2362" s="26">
        <v>567.0</v>
      </c>
      <c r="H2362" s="20" t="b">
        <f t="shared" si="1"/>
        <v>0</v>
      </c>
      <c r="I2362" s="21" t="b">
        <f t="shared" si="2"/>
        <v>0</v>
      </c>
      <c r="J2362" s="21" t="b">
        <f t="shared" si="3"/>
        <v>0</v>
      </c>
      <c r="AB2362" s="20" t="b">
        <f t="shared" si="9"/>
        <v>0</v>
      </c>
      <c r="AC2362" s="20" t="b">
        <f t="shared" si="10"/>
        <v>0</v>
      </c>
      <c r="AD2362" s="20" t="b">
        <f t="shared" si="11"/>
        <v>0</v>
      </c>
      <c r="AE2362" s="20" t="b">
        <f t="shared" si="12"/>
        <v>0</v>
      </c>
      <c r="AG2362" s="20" t="b">
        <f t="shared" si="13"/>
        <v>0</v>
      </c>
      <c r="AH2362" s="20" t="b">
        <f t="shared" si="14"/>
        <v>0</v>
      </c>
      <c r="AI2362" s="20" t="b">
        <f t="shared" si="15"/>
        <v>0</v>
      </c>
    </row>
    <row r="2363">
      <c r="A2363" s="25" t="s">
        <v>131</v>
      </c>
      <c r="B2363" s="26">
        <v>5625.0</v>
      </c>
      <c r="C2363" s="25" t="s">
        <v>64</v>
      </c>
      <c r="D2363" s="26">
        <v>0.0</v>
      </c>
      <c r="E2363" s="26">
        <v>0.0</v>
      </c>
      <c r="F2363" s="26">
        <v>0.0</v>
      </c>
      <c r="H2363" s="20" t="b">
        <f t="shared" si="1"/>
        <v>0</v>
      </c>
      <c r="I2363" s="21" t="b">
        <f t="shared" si="2"/>
        <v>0</v>
      </c>
      <c r="J2363" s="21" t="b">
        <f t="shared" si="3"/>
        <v>0</v>
      </c>
      <c r="AB2363" s="20" t="b">
        <f t="shared" si="9"/>
        <v>0</v>
      </c>
      <c r="AC2363" s="20" t="b">
        <f t="shared" si="10"/>
        <v>0</v>
      </c>
      <c r="AD2363" s="20" t="b">
        <f t="shared" si="11"/>
        <v>0</v>
      </c>
      <c r="AE2363" s="20" t="b">
        <f t="shared" si="12"/>
        <v>0</v>
      </c>
      <c r="AG2363" s="20" t="b">
        <f t="shared" si="13"/>
        <v>0</v>
      </c>
      <c r="AH2363" s="20" t="b">
        <f t="shared" si="14"/>
        <v>0</v>
      </c>
      <c r="AI2363" s="20" t="b">
        <f t="shared" si="15"/>
        <v>0</v>
      </c>
    </row>
    <row r="2364">
      <c r="A2364" s="25" t="s">
        <v>131</v>
      </c>
      <c r="B2364" s="26">
        <v>5625.0</v>
      </c>
      <c r="C2364" s="25" t="s">
        <v>65</v>
      </c>
      <c r="D2364" s="26">
        <v>0.0</v>
      </c>
      <c r="E2364" s="26">
        <v>0.0</v>
      </c>
      <c r="F2364" s="26">
        <v>0.0</v>
      </c>
      <c r="H2364" s="20" t="b">
        <f t="shared" si="1"/>
        <v>0</v>
      </c>
      <c r="I2364" s="21" t="b">
        <f t="shared" si="2"/>
        <v>0</v>
      </c>
      <c r="J2364" s="21" t="b">
        <f t="shared" si="3"/>
        <v>0</v>
      </c>
      <c r="AB2364" s="20" t="b">
        <f t="shared" si="9"/>
        <v>0</v>
      </c>
      <c r="AC2364" s="20" t="b">
        <f t="shared" si="10"/>
        <v>0</v>
      </c>
      <c r="AD2364" s="20" t="b">
        <f t="shared" si="11"/>
        <v>0</v>
      </c>
      <c r="AE2364" s="20" t="b">
        <f t="shared" si="12"/>
        <v>0</v>
      </c>
      <c r="AG2364" s="20" t="b">
        <f t="shared" si="13"/>
        <v>0</v>
      </c>
      <c r="AH2364" s="20" t="b">
        <f t="shared" si="14"/>
        <v>0</v>
      </c>
      <c r="AI2364" s="20" t="b">
        <f t="shared" si="15"/>
        <v>0</v>
      </c>
    </row>
    <row r="2365">
      <c r="A2365" s="25" t="s">
        <v>131</v>
      </c>
      <c r="B2365" s="26">
        <v>5625.0</v>
      </c>
      <c r="C2365" s="25" t="s">
        <v>66</v>
      </c>
      <c r="D2365" s="26">
        <v>523.0</v>
      </c>
      <c r="E2365" s="26">
        <v>521.0</v>
      </c>
      <c r="F2365" s="26">
        <v>521.0</v>
      </c>
      <c r="H2365" s="20" t="b">
        <f t="shared" si="1"/>
        <v>0</v>
      </c>
      <c r="I2365" s="21" t="b">
        <f t="shared" si="2"/>
        <v>0</v>
      </c>
      <c r="J2365" s="21" t="b">
        <f t="shared" si="3"/>
        <v>0</v>
      </c>
      <c r="AB2365" s="20" t="b">
        <f t="shared" si="9"/>
        <v>0</v>
      </c>
      <c r="AC2365" s="20" t="b">
        <f t="shared" si="10"/>
        <v>0</v>
      </c>
      <c r="AD2365" s="20" t="b">
        <f t="shared" si="11"/>
        <v>0</v>
      </c>
      <c r="AE2365" s="20" t="b">
        <f t="shared" si="12"/>
        <v>0</v>
      </c>
      <c r="AG2365" s="20" t="b">
        <f t="shared" si="13"/>
        <v>0</v>
      </c>
      <c r="AH2365" s="20" t="b">
        <f t="shared" si="14"/>
        <v>0</v>
      </c>
      <c r="AI2365" s="20" t="b">
        <f t="shared" si="15"/>
        <v>0</v>
      </c>
    </row>
    <row r="2366">
      <c r="A2366" s="25" t="s">
        <v>131</v>
      </c>
      <c r="B2366" s="26">
        <v>5625.0</v>
      </c>
      <c r="C2366" s="25" t="s">
        <v>67</v>
      </c>
      <c r="D2366" s="26">
        <v>523.0</v>
      </c>
      <c r="E2366" s="26">
        <v>521.0</v>
      </c>
      <c r="F2366" s="26">
        <v>521.0</v>
      </c>
      <c r="H2366" s="20" t="b">
        <f t="shared" si="1"/>
        <v>0</v>
      </c>
      <c r="I2366" s="21" t="b">
        <f t="shared" si="2"/>
        <v>0</v>
      </c>
      <c r="J2366" s="21" t="b">
        <f t="shared" si="3"/>
        <v>0</v>
      </c>
      <c r="AB2366" s="20" t="b">
        <f t="shared" si="9"/>
        <v>0</v>
      </c>
      <c r="AC2366" s="20" t="b">
        <f t="shared" si="10"/>
        <v>0</v>
      </c>
      <c r="AD2366" s="20" t="b">
        <f t="shared" si="11"/>
        <v>0</v>
      </c>
      <c r="AE2366" s="20" t="b">
        <f t="shared" si="12"/>
        <v>0</v>
      </c>
      <c r="AG2366" s="20" t="b">
        <f t="shared" si="13"/>
        <v>0</v>
      </c>
      <c r="AH2366" s="20" t="b">
        <f t="shared" si="14"/>
        <v>0</v>
      </c>
      <c r="AI2366" s="20" t="b">
        <f t="shared" si="15"/>
        <v>0</v>
      </c>
    </row>
    <row r="2367">
      <c r="A2367" s="25" t="s">
        <v>131</v>
      </c>
      <c r="B2367" s="26">
        <v>5625.0</v>
      </c>
      <c r="C2367" s="25" t="s">
        <v>68</v>
      </c>
      <c r="D2367" s="26">
        <v>0.0</v>
      </c>
      <c r="E2367" s="26">
        <v>0.0</v>
      </c>
      <c r="F2367" s="26">
        <v>0.0</v>
      </c>
      <c r="H2367" s="20" t="b">
        <f t="shared" si="1"/>
        <v>0</v>
      </c>
      <c r="I2367" s="21" t="b">
        <f t="shared" si="2"/>
        <v>0</v>
      </c>
      <c r="J2367" s="21" t="b">
        <f t="shared" si="3"/>
        <v>0</v>
      </c>
      <c r="AB2367" s="20" t="b">
        <f t="shared" si="9"/>
        <v>0</v>
      </c>
      <c r="AC2367" s="20" t="b">
        <f t="shared" si="10"/>
        <v>0</v>
      </c>
      <c r="AD2367" s="20" t="b">
        <f t="shared" si="11"/>
        <v>0</v>
      </c>
      <c r="AE2367" s="20" t="b">
        <f t="shared" si="12"/>
        <v>0</v>
      </c>
      <c r="AG2367" s="20" t="b">
        <f t="shared" si="13"/>
        <v>0</v>
      </c>
      <c r="AH2367" s="20" t="b">
        <f t="shared" si="14"/>
        <v>0</v>
      </c>
      <c r="AI2367" s="20" t="b">
        <f t="shared" si="15"/>
        <v>0</v>
      </c>
    </row>
    <row r="2368">
      <c r="A2368" s="25" t="s">
        <v>131</v>
      </c>
      <c r="B2368" s="26">
        <v>5625.0</v>
      </c>
      <c r="C2368" s="25" t="s">
        <v>69</v>
      </c>
      <c r="D2368" s="26">
        <v>0.0</v>
      </c>
      <c r="E2368" s="26">
        <v>0.0</v>
      </c>
      <c r="F2368" s="26">
        <v>0.0</v>
      </c>
      <c r="H2368" s="20" t="b">
        <f t="shared" si="1"/>
        <v>0</v>
      </c>
      <c r="I2368" s="21" t="b">
        <f t="shared" si="2"/>
        <v>0</v>
      </c>
      <c r="J2368" s="21" t="b">
        <f t="shared" si="3"/>
        <v>0</v>
      </c>
      <c r="AB2368" s="20" t="b">
        <f t="shared" si="9"/>
        <v>0</v>
      </c>
      <c r="AC2368" s="20">
        <f t="shared" si="10"/>
        <v>0</v>
      </c>
      <c r="AD2368" s="20">
        <f t="shared" si="11"/>
        <v>0</v>
      </c>
      <c r="AE2368" s="20">
        <f t="shared" si="12"/>
        <v>0</v>
      </c>
      <c r="AG2368" s="20" t="b">
        <f t="shared" si="13"/>
        <v>0</v>
      </c>
      <c r="AH2368" s="20" t="b">
        <f t="shared" si="14"/>
        <v>0</v>
      </c>
      <c r="AI2368" s="20" t="b">
        <f t="shared" si="15"/>
        <v>0</v>
      </c>
    </row>
    <row r="2369">
      <c r="A2369" s="25" t="s">
        <v>131</v>
      </c>
      <c r="B2369" s="26">
        <v>5625.0</v>
      </c>
      <c r="C2369" s="25" t="s">
        <v>70</v>
      </c>
      <c r="D2369" s="26">
        <v>0.0</v>
      </c>
      <c r="E2369" s="26">
        <v>0.0</v>
      </c>
      <c r="F2369" s="26">
        <v>0.0</v>
      </c>
      <c r="H2369" s="20" t="b">
        <f t="shared" si="1"/>
        <v>0</v>
      </c>
      <c r="I2369" s="21" t="b">
        <f t="shared" si="2"/>
        <v>0</v>
      </c>
      <c r="J2369" s="21" t="b">
        <f t="shared" si="3"/>
        <v>0</v>
      </c>
      <c r="AB2369" s="20" t="b">
        <f t="shared" si="9"/>
        <v>0</v>
      </c>
      <c r="AC2369" s="20" t="b">
        <f t="shared" si="10"/>
        <v>0</v>
      </c>
      <c r="AD2369" s="20" t="b">
        <f t="shared" si="11"/>
        <v>0</v>
      </c>
      <c r="AE2369" s="20" t="b">
        <f t="shared" si="12"/>
        <v>0</v>
      </c>
      <c r="AG2369" s="20" t="b">
        <f t="shared" si="13"/>
        <v>0</v>
      </c>
      <c r="AH2369" s="20" t="b">
        <f t="shared" si="14"/>
        <v>0</v>
      </c>
      <c r="AI2369" s="20" t="b">
        <f t="shared" si="15"/>
        <v>0</v>
      </c>
    </row>
    <row r="2370">
      <c r="A2370" s="25" t="s">
        <v>131</v>
      </c>
      <c r="B2370" s="26">
        <v>5625.0</v>
      </c>
      <c r="C2370" s="25" t="s">
        <v>71</v>
      </c>
      <c r="D2370" s="27">
        <v>6.134259259259259E-4</v>
      </c>
      <c r="E2370" s="27">
        <v>0.0014699074074074074</v>
      </c>
      <c r="F2370" s="27">
        <v>0.0010763888888888889</v>
      </c>
      <c r="H2370" s="20" t="b">
        <f t="shared" si="1"/>
        <v>0</v>
      </c>
      <c r="I2370" s="21" t="b">
        <f t="shared" si="2"/>
        <v>0</v>
      </c>
      <c r="J2370" s="21" t="b">
        <f t="shared" si="3"/>
        <v>0</v>
      </c>
      <c r="AB2370" s="20" t="b">
        <f t="shared" si="9"/>
        <v>0</v>
      </c>
      <c r="AC2370" s="20" t="b">
        <f t="shared" si="10"/>
        <v>0</v>
      </c>
      <c r="AD2370" s="20" t="b">
        <f t="shared" si="11"/>
        <v>0</v>
      </c>
      <c r="AE2370" s="20" t="b">
        <f t="shared" si="12"/>
        <v>0</v>
      </c>
      <c r="AG2370" s="20" t="b">
        <f t="shared" si="13"/>
        <v>0</v>
      </c>
      <c r="AH2370" s="20" t="b">
        <f t="shared" si="14"/>
        <v>0</v>
      </c>
      <c r="AI2370" s="20" t="b">
        <f t="shared" si="15"/>
        <v>0</v>
      </c>
    </row>
    <row r="2371">
      <c r="A2371" s="25" t="s">
        <v>131</v>
      </c>
      <c r="B2371" s="26">
        <v>5625.0</v>
      </c>
      <c r="C2371" s="25" t="s">
        <v>72</v>
      </c>
      <c r="D2371" s="28">
        <v>0.0012268518518518518</v>
      </c>
      <c r="E2371" s="28">
        <v>0.0019675925925925924</v>
      </c>
      <c r="F2371" s="28">
        <v>0.0019212962962962964</v>
      </c>
      <c r="H2371" s="20" t="b">
        <f t="shared" si="1"/>
        <v>0</v>
      </c>
      <c r="I2371" s="21" t="b">
        <f t="shared" si="2"/>
        <v>0</v>
      </c>
      <c r="J2371" s="21" t="b">
        <f t="shared" si="3"/>
        <v>0</v>
      </c>
      <c r="AB2371" s="20" t="b">
        <f t="shared" si="9"/>
        <v>0</v>
      </c>
      <c r="AC2371" s="20" t="b">
        <f t="shared" si="10"/>
        <v>0</v>
      </c>
      <c r="AD2371" s="20" t="b">
        <f t="shared" si="11"/>
        <v>0</v>
      </c>
      <c r="AE2371" s="20" t="b">
        <f t="shared" si="12"/>
        <v>0</v>
      </c>
      <c r="AG2371" s="20" t="b">
        <f t="shared" si="13"/>
        <v>0</v>
      </c>
      <c r="AH2371" s="20" t="b">
        <f t="shared" si="14"/>
        <v>0</v>
      </c>
      <c r="AI2371" s="20" t="b">
        <f t="shared" si="15"/>
        <v>0</v>
      </c>
    </row>
    <row r="2372">
      <c r="A2372" s="25" t="s">
        <v>131</v>
      </c>
      <c r="B2372" s="26">
        <v>5625.0</v>
      </c>
      <c r="C2372" s="25" t="s">
        <v>71</v>
      </c>
      <c r="D2372" s="26">
        <v>3665.055</v>
      </c>
      <c r="E2372" s="26">
        <v>3415.641</v>
      </c>
      <c r="F2372" s="26">
        <v>3414.254</v>
      </c>
      <c r="H2372" s="20" t="b">
        <f t="shared" si="1"/>
        <v>0</v>
      </c>
      <c r="I2372" s="21" t="b">
        <f t="shared" si="2"/>
        <v>0</v>
      </c>
      <c r="J2372" s="21" t="b">
        <f t="shared" si="3"/>
        <v>0</v>
      </c>
      <c r="AB2372" s="20" t="b">
        <f t="shared" si="9"/>
        <v>0</v>
      </c>
      <c r="AC2372" s="20" t="b">
        <f t="shared" si="10"/>
        <v>0</v>
      </c>
      <c r="AD2372" s="20" t="b">
        <f t="shared" si="11"/>
        <v>0</v>
      </c>
      <c r="AE2372" s="20" t="b">
        <f t="shared" si="12"/>
        <v>0</v>
      </c>
      <c r="AG2372" s="20" t="b">
        <f t="shared" si="13"/>
        <v>0</v>
      </c>
      <c r="AH2372" s="20" t="b">
        <f t="shared" si="14"/>
        <v>0</v>
      </c>
      <c r="AI2372" s="20" t="b">
        <f t="shared" si="15"/>
        <v>0</v>
      </c>
    </row>
    <row r="2373">
      <c r="A2373" s="25" t="s">
        <v>131</v>
      </c>
      <c r="B2373" s="26">
        <v>5625.0</v>
      </c>
      <c r="C2373" s="25" t="s">
        <v>72</v>
      </c>
      <c r="D2373" s="25">
        <v>3722.68</v>
      </c>
      <c r="E2373" s="25">
        <v>3683.887</v>
      </c>
      <c r="F2373" s="25">
        <v>3673.629</v>
      </c>
      <c r="H2373" s="20" t="b">
        <f t="shared" si="1"/>
        <v>0</v>
      </c>
      <c r="I2373" s="21" t="b">
        <f t="shared" si="2"/>
        <v>0</v>
      </c>
      <c r="J2373" s="21" t="b">
        <f t="shared" si="3"/>
        <v>0</v>
      </c>
      <c r="AB2373" s="20" t="b">
        <f t="shared" si="9"/>
        <v>0</v>
      </c>
      <c r="AC2373" s="20" t="b">
        <f t="shared" si="10"/>
        <v>0</v>
      </c>
      <c r="AD2373" s="20" t="b">
        <f t="shared" si="11"/>
        <v>0</v>
      </c>
      <c r="AE2373" s="20" t="b">
        <f t="shared" si="12"/>
        <v>0</v>
      </c>
      <c r="AG2373" s="20" t="b">
        <f t="shared" si="13"/>
        <v>0</v>
      </c>
      <c r="AH2373" s="20" t="b">
        <f t="shared" si="14"/>
        <v>0</v>
      </c>
      <c r="AI2373" s="20" t="b">
        <f t="shared" si="15"/>
        <v>0</v>
      </c>
    </row>
    <row r="2374">
      <c r="A2374" s="25" t="s">
        <v>131</v>
      </c>
      <c r="B2374" s="26">
        <v>5625.0</v>
      </c>
      <c r="C2374" s="25" t="s">
        <v>73</v>
      </c>
      <c r="D2374" s="25" t="s">
        <v>81</v>
      </c>
      <c r="E2374" s="25" t="s">
        <v>74</v>
      </c>
      <c r="F2374" s="25" t="s">
        <v>81</v>
      </c>
      <c r="H2374" s="20" t="b">
        <f t="shared" si="1"/>
        <v>0</v>
      </c>
      <c r="I2374" s="21" t="b">
        <f t="shared" si="2"/>
        <v>0</v>
      </c>
      <c r="J2374" s="21" t="b">
        <f t="shared" si="3"/>
        <v>0</v>
      </c>
      <c r="AB2374" s="20" t="b">
        <f t="shared" si="9"/>
        <v>0</v>
      </c>
      <c r="AC2374" s="20" t="b">
        <f t="shared" si="10"/>
        <v>0</v>
      </c>
      <c r="AD2374" s="20" t="b">
        <f t="shared" si="11"/>
        <v>0</v>
      </c>
      <c r="AE2374" s="20" t="b">
        <f t="shared" si="12"/>
        <v>0</v>
      </c>
      <c r="AG2374" s="20" t="b">
        <f t="shared" si="13"/>
        <v>0</v>
      </c>
      <c r="AH2374" s="20" t="b">
        <f t="shared" si="14"/>
        <v>0</v>
      </c>
      <c r="AI2374" s="20" t="b">
        <f t="shared" si="15"/>
        <v>0</v>
      </c>
    </row>
    <row r="2375">
      <c r="A2375" s="25" t="s">
        <v>131</v>
      </c>
      <c r="B2375" s="26">
        <v>5625.0</v>
      </c>
      <c r="C2375" s="25" t="s">
        <v>75</v>
      </c>
      <c r="D2375" s="25">
        <v>0.314</v>
      </c>
      <c r="E2375" s="25">
        <v>-1.189</v>
      </c>
      <c r="F2375" s="25">
        <v>0.135</v>
      </c>
      <c r="H2375" s="20">
        <f t="shared" si="1"/>
        <v>5311</v>
      </c>
      <c r="I2375" s="21">
        <f t="shared" si="2"/>
        <v>6814</v>
      </c>
      <c r="J2375" s="21">
        <f t="shared" si="3"/>
        <v>5490</v>
      </c>
      <c r="AB2375" s="20" t="b">
        <f t="shared" si="9"/>
        <v>0</v>
      </c>
      <c r="AC2375" s="20" t="b">
        <f t="shared" si="10"/>
        <v>0</v>
      </c>
      <c r="AD2375" s="20" t="b">
        <f t="shared" si="11"/>
        <v>0</v>
      </c>
      <c r="AE2375" s="20" t="b">
        <f t="shared" si="12"/>
        <v>0</v>
      </c>
      <c r="AG2375" s="20" t="b">
        <f t="shared" si="13"/>
        <v>0</v>
      </c>
      <c r="AH2375" s="20" t="b">
        <f t="shared" si="14"/>
        <v>0</v>
      </c>
      <c r="AI2375" s="20" t="b">
        <f t="shared" si="15"/>
        <v>0</v>
      </c>
    </row>
    <row r="2376">
      <c r="A2376" s="25" t="s">
        <v>131</v>
      </c>
      <c r="B2376" s="26">
        <v>5625.0</v>
      </c>
      <c r="C2376" s="25" t="s">
        <v>76</v>
      </c>
      <c r="D2376" s="26" t="s">
        <v>61</v>
      </c>
      <c r="E2376" s="26" t="s">
        <v>61</v>
      </c>
      <c r="F2376" s="26" t="s">
        <v>61</v>
      </c>
      <c r="H2376" s="20" t="b">
        <f t="shared" si="1"/>
        <v>0</v>
      </c>
      <c r="I2376" s="21" t="b">
        <f t="shared" si="2"/>
        <v>0</v>
      </c>
      <c r="J2376" s="21" t="b">
        <f t="shared" si="3"/>
        <v>0</v>
      </c>
      <c r="AB2376" s="20" t="b">
        <f t="shared" si="9"/>
        <v>0</v>
      </c>
      <c r="AC2376" s="20" t="b">
        <f t="shared" si="10"/>
        <v>0</v>
      </c>
      <c r="AD2376" s="20" t="b">
        <f t="shared" si="11"/>
        <v>0</v>
      </c>
      <c r="AE2376" s="20" t="b">
        <f t="shared" si="12"/>
        <v>0</v>
      </c>
      <c r="AG2376" s="20" t="b">
        <f t="shared" si="13"/>
        <v>0</v>
      </c>
      <c r="AH2376" s="20" t="b">
        <f t="shared" si="14"/>
        <v>0</v>
      </c>
      <c r="AI2376" s="20" t="b">
        <f t="shared" si="15"/>
        <v>0</v>
      </c>
    </row>
    <row r="2377">
      <c r="A2377" s="25" t="s">
        <v>131</v>
      </c>
      <c r="B2377" s="26">
        <v>5625.0</v>
      </c>
      <c r="C2377" s="25" t="s">
        <v>77</v>
      </c>
      <c r="D2377" s="26" t="s">
        <v>61</v>
      </c>
      <c r="E2377" s="26" t="s">
        <v>61</v>
      </c>
      <c r="F2377" s="26" t="s">
        <v>61</v>
      </c>
      <c r="H2377" s="20" t="b">
        <f t="shared" si="1"/>
        <v>0</v>
      </c>
      <c r="I2377" s="21" t="b">
        <f t="shared" si="2"/>
        <v>0</v>
      </c>
      <c r="J2377" s="21" t="b">
        <f t="shared" si="3"/>
        <v>0</v>
      </c>
      <c r="AB2377" s="20" t="b">
        <f t="shared" si="9"/>
        <v>0</v>
      </c>
      <c r="AC2377" s="20" t="b">
        <f t="shared" si="10"/>
        <v>0</v>
      </c>
      <c r="AD2377" s="20" t="b">
        <f t="shared" si="11"/>
        <v>0</v>
      </c>
      <c r="AE2377" s="20" t="b">
        <f t="shared" si="12"/>
        <v>0</v>
      </c>
      <c r="AG2377" s="20" t="b">
        <f t="shared" si="13"/>
        <v>0</v>
      </c>
      <c r="AH2377" s="20" t="b">
        <f t="shared" si="14"/>
        <v>0</v>
      </c>
      <c r="AI2377" s="20" t="b">
        <f t="shared" si="15"/>
        <v>0</v>
      </c>
    </row>
    <row r="2378">
      <c r="A2378" s="25" t="s">
        <v>131</v>
      </c>
      <c r="B2378" s="26">
        <v>6562.0</v>
      </c>
      <c r="C2378" s="25" t="s">
        <v>60</v>
      </c>
      <c r="D2378" s="26" t="s">
        <v>61</v>
      </c>
      <c r="E2378" s="26" t="s">
        <v>61</v>
      </c>
      <c r="F2378" s="26" t="s">
        <v>61</v>
      </c>
      <c r="H2378" s="20" t="b">
        <f t="shared" si="1"/>
        <v>0</v>
      </c>
      <c r="I2378" s="21" t="b">
        <f t="shared" si="2"/>
        <v>0</v>
      </c>
      <c r="J2378" s="21" t="b">
        <f t="shared" si="3"/>
        <v>0</v>
      </c>
      <c r="AB2378" s="20" t="b">
        <f t="shared" si="9"/>
        <v>0</v>
      </c>
      <c r="AC2378" s="20" t="b">
        <f t="shared" si="10"/>
        <v>0</v>
      </c>
      <c r="AD2378" s="20" t="b">
        <f t="shared" si="11"/>
        <v>0</v>
      </c>
      <c r="AE2378" s="20" t="b">
        <f t="shared" si="12"/>
        <v>0</v>
      </c>
      <c r="AG2378" s="20" t="b">
        <f t="shared" si="13"/>
        <v>0</v>
      </c>
      <c r="AH2378" s="20" t="b">
        <f t="shared" si="14"/>
        <v>0</v>
      </c>
      <c r="AI2378" s="20" t="b">
        <f t="shared" si="15"/>
        <v>0</v>
      </c>
    </row>
    <row r="2379">
      <c r="A2379" s="25" t="s">
        <v>131</v>
      </c>
      <c r="B2379" s="26">
        <v>6562.0</v>
      </c>
      <c r="C2379" s="25" t="s">
        <v>62</v>
      </c>
      <c r="D2379" s="26" t="s">
        <v>61</v>
      </c>
      <c r="E2379" s="26">
        <v>734.0</v>
      </c>
      <c r="F2379" s="26" t="s">
        <v>61</v>
      </c>
      <c r="H2379" s="20" t="b">
        <f t="shared" si="1"/>
        <v>0</v>
      </c>
      <c r="I2379" s="21" t="b">
        <f t="shared" si="2"/>
        <v>0</v>
      </c>
      <c r="J2379" s="21" t="b">
        <f t="shared" si="3"/>
        <v>0</v>
      </c>
      <c r="AB2379" s="20" t="b">
        <f t="shared" si="9"/>
        <v>0</v>
      </c>
      <c r="AC2379" s="20" t="b">
        <f t="shared" si="10"/>
        <v>0</v>
      </c>
      <c r="AD2379" s="20" t="b">
        <f t="shared" si="11"/>
        <v>0</v>
      </c>
      <c r="AE2379" s="20" t="b">
        <f t="shared" si="12"/>
        <v>0</v>
      </c>
      <c r="AG2379" s="20" t="b">
        <f t="shared" si="13"/>
        <v>0</v>
      </c>
      <c r="AH2379" s="20">
        <f t="shared" si="14"/>
        <v>734</v>
      </c>
      <c r="AI2379" s="20" t="b">
        <f t="shared" si="15"/>
        <v>0</v>
      </c>
    </row>
    <row r="2380">
      <c r="A2380" s="25" t="s">
        <v>131</v>
      </c>
      <c r="B2380" s="26">
        <v>6562.0</v>
      </c>
      <c r="C2380" s="25" t="s">
        <v>63</v>
      </c>
      <c r="D2380" s="26" t="s">
        <v>61</v>
      </c>
      <c r="E2380" s="26">
        <v>734.0</v>
      </c>
      <c r="F2380" s="26" t="s">
        <v>61</v>
      </c>
      <c r="H2380" s="20" t="b">
        <f t="shared" si="1"/>
        <v>0</v>
      </c>
      <c r="I2380" s="21" t="b">
        <f t="shared" si="2"/>
        <v>0</v>
      </c>
      <c r="J2380" s="21" t="b">
        <f t="shared" si="3"/>
        <v>0</v>
      </c>
      <c r="AB2380" s="20" t="b">
        <f t="shared" si="9"/>
        <v>0</v>
      </c>
      <c r="AC2380" s="20" t="b">
        <f t="shared" si="10"/>
        <v>0</v>
      </c>
      <c r="AD2380" s="20" t="b">
        <f t="shared" si="11"/>
        <v>0</v>
      </c>
      <c r="AE2380" s="20" t="b">
        <f t="shared" si="12"/>
        <v>0</v>
      </c>
      <c r="AG2380" s="20" t="b">
        <f t="shared" si="13"/>
        <v>0</v>
      </c>
      <c r="AH2380" s="20" t="b">
        <f t="shared" si="14"/>
        <v>0</v>
      </c>
      <c r="AI2380" s="20" t="b">
        <f t="shared" si="15"/>
        <v>0</v>
      </c>
    </row>
    <row r="2381">
      <c r="A2381" s="25" t="s">
        <v>131</v>
      </c>
      <c r="B2381" s="26">
        <v>6562.0</v>
      </c>
      <c r="C2381" s="25" t="s">
        <v>64</v>
      </c>
      <c r="D2381" s="26" t="s">
        <v>61</v>
      </c>
      <c r="E2381" s="26">
        <v>0.0</v>
      </c>
      <c r="F2381" s="26" t="s">
        <v>61</v>
      </c>
      <c r="H2381" s="20" t="b">
        <f t="shared" si="1"/>
        <v>0</v>
      </c>
      <c r="I2381" s="21" t="b">
        <f t="shared" si="2"/>
        <v>0</v>
      </c>
      <c r="J2381" s="21" t="b">
        <f t="shared" si="3"/>
        <v>0</v>
      </c>
      <c r="AB2381" s="20" t="b">
        <f t="shared" si="9"/>
        <v>0</v>
      </c>
      <c r="AC2381" s="20" t="b">
        <f t="shared" si="10"/>
        <v>0</v>
      </c>
      <c r="AD2381" s="20" t="b">
        <f t="shared" si="11"/>
        <v>0</v>
      </c>
      <c r="AE2381" s="20" t="b">
        <f t="shared" si="12"/>
        <v>0</v>
      </c>
      <c r="AG2381" s="20" t="b">
        <f t="shared" si="13"/>
        <v>0</v>
      </c>
      <c r="AH2381" s="20" t="b">
        <f t="shared" si="14"/>
        <v>0</v>
      </c>
      <c r="AI2381" s="20" t="b">
        <f t="shared" si="15"/>
        <v>0</v>
      </c>
    </row>
    <row r="2382">
      <c r="A2382" s="25" t="s">
        <v>131</v>
      </c>
      <c r="B2382" s="26">
        <v>6562.0</v>
      </c>
      <c r="C2382" s="25" t="s">
        <v>65</v>
      </c>
      <c r="D2382" s="26" t="s">
        <v>61</v>
      </c>
      <c r="E2382" s="26">
        <v>0.0</v>
      </c>
      <c r="F2382" s="26" t="s">
        <v>61</v>
      </c>
      <c r="H2382" s="20" t="b">
        <f t="shared" si="1"/>
        <v>0</v>
      </c>
      <c r="I2382" s="21" t="b">
        <f t="shared" si="2"/>
        <v>0</v>
      </c>
      <c r="J2382" s="21" t="b">
        <f t="shared" si="3"/>
        <v>0</v>
      </c>
      <c r="AB2382" s="20" t="b">
        <f t="shared" si="9"/>
        <v>0</v>
      </c>
      <c r="AC2382" s="20" t="b">
        <f t="shared" si="10"/>
        <v>0</v>
      </c>
      <c r="AD2382" s="20" t="b">
        <f t="shared" si="11"/>
        <v>0</v>
      </c>
      <c r="AE2382" s="20" t="b">
        <f t="shared" si="12"/>
        <v>0</v>
      </c>
      <c r="AG2382" s="20" t="b">
        <f t="shared" si="13"/>
        <v>0</v>
      </c>
      <c r="AH2382" s="20" t="b">
        <f t="shared" si="14"/>
        <v>0</v>
      </c>
      <c r="AI2382" s="20" t="b">
        <f t="shared" si="15"/>
        <v>0</v>
      </c>
    </row>
    <row r="2383">
      <c r="A2383" s="25" t="s">
        <v>131</v>
      </c>
      <c r="B2383" s="26">
        <v>6562.0</v>
      </c>
      <c r="C2383" s="25" t="s">
        <v>66</v>
      </c>
      <c r="D2383" s="26" t="s">
        <v>61</v>
      </c>
      <c r="E2383" s="26">
        <v>521.0</v>
      </c>
      <c r="F2383" s="26" t="s">
        <v>61</v>
      </c>
      <c r="H2383" s="20" t="b">
        <f t="shared" si="1"/>
        <v>0</v>
      </c>
      <c r="I2383" s="21" t="b">
        <f t="shared" si="2"/>
        <v>0</v>
      </c>
      <c r="J2383" s="21" t="b">
        <f t="shared" si="3"/>
        <v>0</v>
      </c>
      <c r="AB2383" s="20" t="b">
        <f t="shared" si="9"/>
        <v>0</v>
      </c>
      <c r="AC2383" s="20" t="b">
        <f t="shared" si="10"/>
        <v>0</v>
      </c>
      <c r="AD2383" s="20" t="b">
        <f t="shared" si="11"/>
        <v>0</v>
      </c>
      <c r="AE2383" s="20" t="b">
        <f t="shared" si="12"/>
        <v>0</v>
      </c>
      <c r="AG2383" s="20" t="b">
        <f t="shared" si="13"/>
        <v>0</v>
      </c>
      <c r="AH2383" s="20" t="b">
        <f t="shared" si="14"/>
        <v>0</v>
      </c>
      <c r="AI2383" s="20" t="b">
        <f t="shared" si="15"/>
        <v>0</v>
      </c>
    </row>
    <row r="2384">
      <c r="A2384" s="25" t="s">
        <v>131</v>
      </c>
      <c r="B2384" s="26">
        <v>6562.0</v>
      </c>
      <c r="C2384" s="25" t="s">
        <v>67</v>
      </c>
      <c r="D2384" s="26" t="s">
        <v>61</v>
      </c>
      <c r="E2384" s="26">
        <v>521.0</v>
      </c>
      <c r="F2384" s="26" t="s">
        <v>61</v>
      </c>
      <c r="H2384" s="20" t="b">
        <f t="shared" si="1"/>
        <v>0</v>
      </c>
      <c r="I2384" s="21" t="b">
        <f t="shared" si="2"/>
        <v>0</v>
      </c>
      <c r="J2384" s="21" t="b">
        <f t="shared" si="3"/>
        <v>0</v>
      </c>
      <c r="AB2384" s="20" t="b">
        <f t="shared" si="9"/>
        <v>0</v>
      </c>
      <c r="AC2384" s="20" t="b">
        <f t="shared" si="10"/>
        <v>0</v>
      </c>
      <c r="AD2384" s="20" t="b">
        <f t="shared" si="11"/>
        <v>0</v>
      </c>
      <c r="AE2384" s="20" t="b">
        <f t="shared" si="12"/>
        <v>0</v>
      </c>
      <c r="AG2384" s="20" t="b">
        <f t="shared" si="13"/>
        <v>0</v>
      </c>
      <c r="AH2384" s="20" t="b">
        <f t="shared" si="14"/>
        <v>0</v>
      </c>
      <c r="AI2384" s="20" t="b">
        <f t="shared" si="15"/>
        <v>0</v>
      </c>
    </row>
    <row r="2385">
      <c r="A2385" s="25" t="s">
        <v>131</v>
      </c>
      <c r="B2385" s="26">
        <v>6562.0</v>
      </c>
      <c r="C2385" s="25" t="s">
        <v>68</v>
      </c>
      <c r="D2385" s="26" t="s">
        <v>61</v>
      </c>
      <c r="E2385" s="26">
        <v>0.0</v>
      </c>
      <c r="F2385" s="26" t="s">
        <v>61</v>
      </c>
      <c r="H2385" s="20" t="b">
        <f t="shared" si="1"/>
        <v>0</v>
      </c>
      <c r="I2385" s="21" t="b">
        <f t="shared" si="2"/>
        <v>0</v>
      </c>
      <c r="J2385" s="21" t="b">
        <f t="shared" si="3"/>
        <v>0</v>
      </c>
      <c r="AB2385" s="20" t="b">
        <f t="shared" si="9"/>
        <v>0</v>
      </c>
      <c r="AC2385" s="20" t="b">
        <f t="shared" si="10"/>
        <v>0</v>
      </c>
      <c r="AD2385" s="20" t="b">
        <f t="shared" si="11"/>
        <v>0</v>
      </c>
      <c r="AE2385" s="20" t="b">
        <f t="shared" si="12"/>
        <v>0</v>
      </c>
      <c r="AG2385" s="20" t="b">
        <f t="shared" si="13"/>
        <v>0</v>
      </c>
      <c r="AH2385" s="20" t="b">
        <f t="shared" si="14"/>
        <v>0</v>
      </c>
      <c r="AI2385" s="20" t="b">
        <f t="shared" si="15"/>
        <v>0</v>
      </c>
    </row>
    <row r="2386">
      <c r="A2386" s="25" t="s">
        <v>131</v>
      </c>
      <c r="B2386" s="26">
        <v>6562.0</v>
      </c>
      <c r="C2386" s="25" t="s">
        <v>69</v>
      </c>
      <c r="D2386" s="26" t="s">
        <v>61</v>
      </c>
      <c r="E2386" s="26">
        <v>0.0</v>
      </c>
      <c r="F2386" s="26" t="s">
        <v>61</v>
      </c>
      <c r="H2386" s="20" t="b">
        <f t="shared" si="1"/>
        <v>0</v>
      </c>
      <c r="I2386" s="21" t="b">
        <f t="shared" si="2"/>
        <v>0</v>
      </c>
      <c r="J2386" s="21" t="b">
        <f t="shared" si="3"/>
        <v>0</v>
      </c>
      <c r="AB2386" s="20" t="b">
        <f t="shared" si="9"/>
        <v>0</v>
      </c>
      <c r="AC2386" s="20" t="str">
        <f t="shared" si="10"/>
        <v>none</v>
      </c>
      <c r="AD2386" s="20">
        <f t="shared" si="11"/>
        <v>0</v>
      </c>
      <c r="AE2386" s="20" t="str">
        <f t="shared" si="12"/>
        <v>none</v>
      </c>
      <c r="AG2386" s="20" t="b">
        <f t="shared" si="13"/>
        <v>0</v>
      </c>
      <c r="AH2386" s="20" t="b">
        <f t="shared" si="14"/>
        <v>0</v>
      </c>
      <c r="AI2386" s="20" t="b">
        <f t="shared" si="15"/>
        <v>0</v>
      </c>
    </row>
    <row r="2387">
      <c r="A2387" s="25" t="s">
        <v>131</v>
      </c>
      <c r="B2387" s="26">
        <v>6562.0</v>
      </c>
      <c r="C2387" s="25" t="s">
        <v>70</v>
      </c>
      <c r="D2387" s="26" t="s">
        <v>61</v>
      </c>
      <c r="E2387" s="26">
        <v>0.0</v>
      </c>
      <c r="F2387" s="26" t="s">
        <v>61</v>
      </c>
      <c r="H2387" s="20" t="b">
        <f t="shared" si="1"/>
        <v>0</v>
      </c>
      <c r="I2387" s="21" t="b">
        <f t="shared" si="2"/>
        <v>0</v>
      </c>
      <c r="J2387" s="21" t="b">
        <f t="shared" si="3"/>
        <v>0</v>
      </c>
      <c r="AB2387" s="20" t="b">
        <f t="shared" si="9"/>
        <v>0</v>
      </c>
      <c r="AC2387" s="20" t="b">
        <f t="shared" si="10"/>
        <v>0</v>
      </c>
      <c r="AD2387" s="20" t="b">
        <f t="shared" si="11"/>
        <v>0</v>
      </c>
      <c r="AE2387" s="20" t="b">
        <f t="shared" si="12"/>
        <v>0</v>
      </c>
      <c r="AG2387" s="20" t="b">
        <f t="shared" si="13"/>
        <v>0</v>
      </c>
      <c r="AH2387" s="20" t="b">
        <f t="shared" si="14"/>
        <v>0</v>
      </c>
      <c r="AI2387" s="20" t="b">
        <f t="shared" si="15"/>
        <v>0</v>
      </c>
    </row>
    <row r="2388">
      <c r="A2388" s="25" t="s">
        <v>131</v>
      </c>
      <c r="B2388" s="26">
        <v>6562.0</v>
      </c>
      <c r="C2388" s="25" t="s">
        <v>71</v>
      </c>
      <c r="D2388" s="26" t="s">
        <v>61</v>
      </c>
      <c r="E2388" s="27">
        <v>0.0010069444444444444</v>
      </c>
      <c r="F2388" s="26" t="s">
        <v>61</v>
      </c>
      <c r="H2388" s="20" t="b">
        <f t="shared" si="1"/>
        <v>0</v>
      </c>
      <c r="I2388" s="21" t="b">
        <f t="shared" si="2"/>
        <v>0</v>
      </c>
      <c r="J2388" s="21" t="b">
        <f t="shared" si="3"/>
        <v>0</v>
      </c>
      <c r="AB2388" s="20" t="b">
        <f t="shared" si="9"/>
        <v>0</v>
      </c>
      <c r="AC2388" s="20" t="b">
        <f t="shared" si="10"/>
        <v>0</v>
      </c>
      <c r="AD2388" s="20" t="b">
        <f t="shared" si="11"/>
        <v>0</v>
      </c>
      <c r="AE2388" s="20" t="b">
        <f t="shared" si="12"/>
        <v>0</v>
      </c>
      <c r="AG2388" s="20" t="b">
        <f t="shared" si="13"/>
        <v>0</v>
      </c>
      <c r="AH2388" s="20" t="b">
        <f t="shared" si="14"/>
        <v>0</v>
      </c>
      <c r="AI2388" s="20" t="b">
        <f t="shared" si="15"/>
        <v>0</v>
      </c>
    </row>
    <row r="2389">
      <c r="A2389" s="25" t="s">
        <v>131</v>
      </c>
      <c r="B2389" s="26">
        <v>6562.0</v>
      </c>
      <c r="C2389" s="25" t="s">
        <v>72</v>
      </c>
      <c r="D2389" s="25" t="s">
        <v>61</v>
      </c>
      <c r="E2389" s="28">
        <v>0.0022337962962962962</v>
      </c>
      <c r="F2389" s="25" t="s">
        <v>61</v>
      </c>
      <c r="H2389" s="20" t="b">
        <f t="shared" si="1"/>
        <v>0</v>
      </c>
      <c r="I2389" s="21" t="b">
        <f t="shared" si="2"/>
        <v>0</v>
      </c>
      <c r="J2389" s="21" t="b">
        <f t="shared" si="3"/>
        <v>0</v>
      </c>
      <c r="AB2389" s="20" t="b">
        <f t="shared" si="9"/>
        <v>0</v>
      </c>
      <c r="AC2389" s="20" t="b">
        <f t="shared" si="10"/>
        <v>0</v>
      </c>
      <c r="AD2389" s="20" t="b">
        <f t="shared" si="11"/>
        <v>0</v>
      </c>
      <c r="AE2389" s="20" t="b">
        <f t="shared" si="12"/>
        <v>0</v>
      </c>
      <c r="AG2389" s="20" t="b">
        <f t="shared" si="13"/>
        <v>0</v>
      </c>
      <c r="AH2389" s="20" t="b">
        <f t="shared" si="14"/>
        <v>0</v>
      </c>
      <c r="AI2389" s="20" t="b">
        <f t="shared" si="15"/>
        <v>0</v>
      </c>
    </row>
    <row r="2390">
      <c r="A2390" s="25" t="s">
        <v>131</v>
      </c>
      <c r="B2390" s="26">
        <v>6562.0</v>
      </c>
      <c r="C2390" s="25" t="s">
        <v>71</v>
      </c>
      <c r="D2390" s="26" t="s">
        <v>61</v>
      </c>
      <c r="E2390" s="26">
        <v>3416.645</v>
      </c>
      <c r="F2390" s="26" t="s">
        <v>61</v>
      </c>
      <c r="H2390" s="20" t="b">
        <f t="shared" si="1"/>
        <v>0</v>
      </c>
      <c r="I2390" s="21" t="b">
        <f t="shared" si="2"/>
        <v>0</v>
      </c>
      <c r="J2390" s="21" t="b">
        <f t="shared" si="3"/>
        <v>0</v>
      </c>
      <c r="AB2390" s="20" t="b">
        <f t="shared" si="9"/>
        <v>0</v>
      </c>
      <c r="AC2390" s="20" t="b">
        <f t="shared" si="10"/>
        <v>0</v>
      </c>
      <c r="AD2390" s="20" t="b">
        <f t="shared" si="11"/>
        <v>0</v>
      </c>
      <c r="AE2390" s="20" t="b">
        <f t="shared" si="12"/>
        <v>0</v>
      </c>
      <c r="AG2390" s="20" t="b">
        <f t="shared" si="13"/>
        <v>0</v>
      </c>
      <c r="AH2390" s="20" t="b">
        <f t="shared" si="14"/>
        <v>0</v>
      </c>
      <c r="AI2390" s="20" t="b">
        <f t="shared" si="15"/>
        <v>0</v>
      </c>
    </row>
    <row r="2391">
      <c r="A2391" s="25" t="s">
        <v>131</v>
      </c>
      <c r="B2391" s="26">
        <v>6562.0</v>
      </c>
      <c r="C2391" s="25" t="s">
        <v>72</v>
      </c>
      <c r="D2391" s="25" t="s">
        <v>61</v>
      </c>
      <c r="E2391" s="25">
        <v>3683.734</v>
      </c>
      <c r="F2391" s="25" t="s">
        <v>61</v>
      </c>
      <c r="H2391" s="20" t="b">
        <f t="shared" si="1"/>
        <v>0</v>
      </c>
      <c r="I2391" s="21" t="b">
        <f t="shared" si="2"/>
        <v>0</v>
      </c>
      <c r="J2391" s="21" t="b">
        <f t="shared" si="3"/>
        <v>0</v>
      </c>
      <c r="AB2391" s="20" t="b">
        <f t="shared" si="9"/>
        <v>0</v>
      </c>
      <c r="AC2391" s="20" t="b">
        <f t="shared" si="10"/>
        <v>0</v>
      </c>
      <c r="AD2391" s="20" t="b">
        <f t="shared" si="11"/>
        <v>0</v>
      </c>
      <c r="AE2391" s="20" t="b">
        <f t="shared" si="12"/>
        <v>0</v>
      </c>
      <c r="AG2391" s="20" t="b">
        <f t="shared" si="13"/>
        <v>0</v>
      </c>
      <c r="AH2391" s="20" t="b">
        <f t="shared" si="14"/>
        <v>0</v>
      </c>
      <c r="AI2391" s="20" t="b">
        <f t="shared" si="15"/>
        <v>0</v>
      </c>
    </row>
    <row r="2392">
      <c r="A2392" s="25" t="s">
        <v>131</v>
      </c>
      <c r="B2392" s="26">
        <v>6562.0</v>
      </c>
      <c r="C2392" s="25" t="s">
        <v>73</v>
      </c>
      <c r="D2392" s="25" t="s">
        <v>61</v>
      </c>
      <c r="E2392" s="25" t="s">
        <v>74</v>
      </c>
      <c r="F2392" s="25" t="s">
        <v>61</v>
      </c>
      <c r="H2392" s="20" t="b">
        <f t="shared" si="1"/>
        <v>0</v>
      </c>
      <c r="I2392" s="21" t="b">
        <f t="shared" si="2"/>
        <v>0</v>
      </c>
      <c r="J2392" s="21" t="b">
        <f t="shared" si="3"/>
        <v>0</v>
      </c>
      <c r="AB2392" s="20" t="b">
        <f t="shared" si="9"/>
        <v>0</v>
      </c>
      <c r="AC2392" s="20" t="b">
        <f t="shared" si="10"/>
        <v>0</v>
      </c>
      <c r="AD2392" s="20" t="b">
        <f t="shared" si="11"/>
        <v>0</v>
      </c>
      <c r="AE2392" s="20" t="b">
        <f t="shared" si="12"/>
        <v>0</v>
      </c>
      <c r="AG2392" s="20" t="b">
        <f t="shared" si="13"/>
        <v>0</v>
      </c>
      <c r="AH2392" s="20" t="b">
        <f t="shared" si="14"/>
        <v>0</v>
      </c>
      <c r="AI2392" s="20" t="b">
        <f t="shared" si="15"/>
        <v>0</v>
      </c>
    </row>
    <row r="2393">
      <c r="A2393" s="25" t="s">
        <v>131</v>
      </c>
      <c r="B2393" s="26">
        <v>6562.0</v>
      </c>
      <c r="C2393" s="25" t="s">
        <v>75</v>
      </c>
      <c r="D2393" s="25" t="s">
        <v>61</v>
      </c>
      <c r="E2393" s="25">
        <v>-0.115</v>
      </c>
      <c r="F2393" s="25" t="s">
        <v>61</v>
      </c>
      <c r="H2393" s="20" t="b">
        <f t="shared" si="1"/>
        <v>0</v>
      </c>
      <c r="I2393" s="21">
        <f t="shared" si="2"/>
        <v>6677</v>
      </c>
      <c r="J2393" s="21" t="b">
        <f t="shared" si="3"/>
        <v>0</v>
      </c>
      <c r="AB2393" s="20" t="b">
        <f t="shared" si="9"/>
        <v>0</v>
      </c>
      <c r="AC2393" s="20" t="b">
        <f t="shared" si="10"/>
        <v>0</v>
      </c>
      <c r="AD2393" s="20" t="b">
        <f t="shared" si="11"/>
        <v>0</v>
      </c>
      <c r="AE2393" s="20" t="b">
        <f t="shared" si="12"/>
        <v>0</v>
      </c>
      <c r="AG2393" s="20" t="b">
        <f t="shared" si="13"/>
        <v>0</v>
      </c>
      <c r="AH2393" s="20" t="b">
        <f t="shared" si="14"/>
        <v>0</v>
      </c>
      <c r="AI2393" s="20" t="b">
        <f t="shared" si="15"/>
        <v>0</v>
      </c>
    </row>
    <row r="2394">
      <c r="A2394" s="25" t="s">
        <v>131</v>
      </c>
      <c r="B2394" s="26">
        <v>6562.0</v>
      </c>
      <c r="C2394" s="25" t="s">
        <v>76</v>
      </c>
      <c r="D2394" s="26" t="s">
        <v>61</v>
      </c>
      <c r="E2394" s="26" t="s">
        <v>61</v>
      </c>
      <c r="F2394" s="26" t="s">
        <v>61</v>
      </c>
      <c r="H2394" s="20" t="b">
        <f t="shared" si="1"/>
        <v>0</v>
      </c>
      <c r="I2394" s="21" t="b">
        <f t="shared" si="2"/>
        <v>0</v>
      </c>
      <c r="J2394" s="21" t="b">
        <f t="shared" si="3"/>
        <v>0</v>
      </c>
      <c r="AB2394" s="20" t="b">
        <f t="shared" si="9"/>
        <v>0</v>
      </c>
      <c r="AC2394" s="20" t="b">
        <f t="shared" si="10"/>
        <v>0</v>
      </c>
      <c r="AD2394" s="20" t="b">
        <f t="shared" si="11"/>
        <v>0</v>
      </c>
      <c r="AE2394" s="20" t="b">
        <f t="shared" si="12"/>
        <v>0</v>
      </c>
      <c r="AG2394" s="20" t="b">
        <f t="shared" si="13"/>
        <v>0</v>
      </c>
      <c r="AH2394" s="20" t="b">
        <f t="shared" si="14"/>
        <v>0</v>
      </c>
      <c r="AI2394" s="20" t="b">
        <f t="shared" si="15"/>
        <v>0</v>
      </c>
    </row>
    <row r="2395">
      <c r="A2395" s="25" t="s">
        <v>131</v>
      </c>
      <c r="B2395" s="26">
        <v>6562.0</v>
      </c>
      <c r="C2395" s="25" t="s">
        <v>77</v>
      </c>
      <c r="D2395" s="26" t="s">
        <v>61</v>
      </c>
      <c r="E2395" s="26" t="s">
        <v>61</v>
      </c>
      <c r="F2395" s="26" t="s">
        <v>61</v>
      </c>
      <c r="H2395" s="20" t="b">
        <f t="shared" si="1"/>
        <v>0</v>
      </c>
      <c r="I2395" s="21" t="b">
        <f t="shared" si="2"/>
        <v>0</v>
      </c>
      <c r="J2395" s="21" t="b">
        <f t="shared" si="3"/>
        <v>0</v>
      </c>
      <c r="AB2395" s="20" t="b">
        <f t="shared" si="9"/>
        <v>0</v>
      </c>
      <c r="AC2395" s="20" t="b">
        <f t="shared" si="10"/>
        <v>0</v>
      </c>
      <c r="AD2395" s="20" t="b">
        <f t="shared" si="11"/>
        <v>0</v>
      </c>
      <c r="AE2395" s="20" t="b">
        <f t="shared" si="12"/>
        <v>0</v>
      </c>
      <c r="AG2395" s="20" t="b">
        <f t="shared" si="13"/>
        <v>0</v>
      </c>
      <c r="AH2395" s="20" t="b">
        <f t="shared" si="14"/>
        <v>0</v>
      </c>
      <c r="AI2395" s="20" t="b">
        <f t="shared" si="15"/>
        <v>0</v>
      </c>
    </row>
    <row r="2396">
      <c r="A2396" s="25" t="s">
        <v>131</v>
      </c>
      <c r="B2396" s="26">
        <v>7500.0</v>
      </c>
      <c r="C2396" s="25" t="s">
        <v>60</v>
      </c>
      <c r="D2396" s="26" t="s">
        <v>61</v>
      </c>
      <c r="E2396" s="26" t="s">
        <v>61</v>
      </c>
      <c r="F2396" s="26" t="s">
        <v>61</v>
      </c>
      <c r="H2396" s="20" t="b">
        <f t="shared" si="1"/>
        <v>0</v>
      </c>
      <c r="I2396" s="21" t="b">
        <f t="shared" si="2"/>
        <v>0</v>
      </c>
      <c r="J2396" s="21" t="b">
        <f t="shared" si="3"/>
        <v>0</v>
      </c>
      <c r="AB2396" s="20" t="b">
        <f t="shared" si="9"/>
        <v>0</v>
      </c>
      <c r="AC2396" s="20" t="b">
        <f t="shared" si="10"/>
        <v>0</v>
      </c>
      <c r="AD2396" s="20" t="b">
        <f t="shared" si="11"/>
        <v>0</v>
      </c>
      <c r="AE2396" s="20" t="b">
        <f t="shared" si="12"/>
        <v>0</v>
      </c>
      <c r="AG2396" s="20" t="b">
        <f t="shared" si="13"/>
        <v>0</v>
      </c>
      <c r="AH2396" s="20" t="b">
        <f t="shared" si="14"/>
        <v>0</v>
      </c>
      <c r="AI2396" s="20" t="b">
        <f t="shared" si="15"/>
        <v>0</v>
      </c>
    </row>
    <row r="2397">
      <c r="A2397" s="25" t="s">
        <v>131</v>
      </c>
      <c r="B2397" s="26">
        <v>7500.0</v>
      </c>
      <c r="C2397" s="25" t="s">
        <v>62</v>
      </c>
      <c r="D2397" s="26">
        <v>553.0</v>
      </c>
      <c r="E2397" s="26">
        <v>703.0</v>
      </c>
      <c r="F2397" s="26">
        <v>548.0</v>
      </c>
      <c r="H2397" s="20" t="b">
        <f t="shared" si="1"/>
        <v>0</v>
      </c>
      <c r="I2397" s="21" t="b">
        <f t="shared" si="2"/>
        <v>0</v>
      </c>
      <c r="J2397" s="21" t="b">
        <f t="shared" si="3"/>
        <v>0</v>
      </c>
      <c r="AB2397" s="20" t="b">
        <f t="shared" si="9"/>
        <v>0</v>
      </c>
      <c r="AC2397" s="20" t="b">
        <f t="shared" si="10"/>
        <v>0</v>
      </c>
      <c r="AD2397" s="20" t="b">
        <f t="shared" si="11"/>
        <v>0</v>
      </c>
      <c r="AE2397" s="20" t="b">
        <f t="shared" si="12"/>
        <v>0</v>
      </c>
      <c r="AG2397" s="20">
        <f t="shared" si="13"/>
        <v>553</v>
      </c>
      <c r="AH2397" s="20">
        <f t="shared" si="14"/>
        <v>703</v>
      </c>
      <c r="AI2397" s="20">
        <f t="shared" si="15"/>
        <v>548</v>
      </c>
    </row>
    <row r="2398">
      <c r="A2398" s="25" t="s">
        <v>131</v>
      </c>
      <c r="B2398" s="26">
        <v>7500.0</v>
      </c>
      <c r="C2398" s="25" t="s">
        <v>63</v>
      </c>
      <c r="D2398" s="26">
        <v>553.0</v>
      </c>
      <c r="E2398" s="26">
        <v>703.0</v>
      </c>
      <c r="F2398" s="26">
        <v>548.0</v>
      </c>
      <c r="H2398" s="20" t="b">
        <f t="shared" si="1"/>
        <v>0</v>
      </c>
      <c r="I2398" s="21" t="b">
        <f t="shared" si="2"/>
        <v>0</v>
      </c>
      <c r="J2398" s="21" t="b">
        <f t="shared" si="3"/>
        <v>0</v>
      </c>
      <c r="AB2398" s="20" t="b">
        <f t="shared" si="9"/>
        <v>0</v>
      </c>
      <c r="AC2398" s="20" t="b">
        <f t="shared" si="10"/>
        <v>0</v>
      </c>
      <c r="AD2398" s="20" t="b">
        <f t="shared" si="11"/>
        <v>0</v>
      </c>
      <c r="AE2398" s="20" t="b">
        <f t="shared" si="12"/>
        <v>0</v>
      </c>
      <c r="AG2398" s="20" t="b">
        <f t="shared" si="13"/>
        <v>0</v>
      </c>
      <c r="AH2398" s="20" t="b">
        <f t="shared" si="14"/>
        <v>0</v>
      </c>
      <c r="AI2398" s="20" t="b">
        <f t="shared" si="15"/>
        <v>0</v>
      </c>
    </row>
    <row r="2399">
      <c r="A2399" s="25" t="s">
        <v>131</v>
      </c>
      <c r="B2399" s="26">
        <v>7500.0</v>
      </c>
      <c r="C2399" s="25" t="s">
        <v>64</v>
      </c>
      <c r="D2399" s="26">
        <v>0.0</v>
      </c>
      <c r="E2399" s="26">
        <v>0.0</v>
      </c>
      <c r="F2399" s="26">
        <v>0.0</v>
      </c>
      <c r="H2399" s="20" t="b">
        <f t="shared" si="1"/>
        <v>0</v>
      </c>
      <c r="I2399" s="21" t="b">
        <f t="shared" si="2"/>
        <v>0</v>
      </c>
      <c r="J2399" s="21" t="b">
        <f t="shared" si="3"/>
        <v>0</v>
      </c>
      <c r="AB2399" s="20" t="b">
        <f t="shared" si="9"/>
        <v>0</v>
      </c>
      <c r="AC2399" s="20" t="b">
        <f t="shared" si="10"/>
        <v>0</v>
      </c>
      <c r="AD2399" s="20" t="b">
        <f t="shared" si="11"/>
        <v>0</v>
      </c>
      <c r="AE2399" s="20" t="b">
        <f t="shared" si="12"/>
        <v>0</v>
      </c>
      <c r="AG2399" s="20" t="b">
        <f t="shared" si="13"/>
        <v>0</v>
      </c>
      <c r="AH2399" s="20" t="b">
        <f t="shared" si="14"/>
        <v>0</v>
      </c>
      <c r="AI2399" s="20" t="b">
        <f t="shared" si="15"/>
        <v>0</v>
      </c>
    </row>
    <row r="2400">
      <c r="A2400" s="25" t="s">
        <v>131</v>
      </c>
      <c r="B2400" s="26">
        <v>7500.0</v>
      </c>
      <c r="C2400" s="25" t="s">
        <v>65</v>
      </c>
      <c r="D2400" s="26">
        <v>0.0</v>
      </c>
      <c r="E2400" s="26">
        <v>0.0</v>
      </c>
      <c r="F2400" s="26">
        <v>0.0</v>
      </c>
      <c r="H2400" s="20" t="b">
        <f t="shared" si="1"/>
        <v>0</v>
      </c>
      <c r="I2400" s="21" t="b">
        <f t="shared" si="2"/>
        <v>0</v>
      </c>
      <c r="J2400" s="21" t="b">
        <f t="shared" si="3"/>
        <v>0</v>
      </c>
      <c r="AB2400" s="20" t="b">
        <f t="shared" si="9"/>
        <v>0</v>
      </c>
      <c r="AC2400" s="20" t="b">
        <f t="shared" si="10"/>
        <v>0</v>
      </c>
      <c r="AD2400" s="20" t="b">
        <f t="shared" si="11"/>
        <v>0</v>
      </c>
      <c r="AE2400" s="20" t="b">
        <f t="shared" si="12"/>
        <v>0</v>
      </c>
      <c r="AG2400" s="20" t="b">
        <f t="shared" si="13"/>
        <v>0</v>
      </c>
      <c r="AH2400" s="20" t="b">
        <f t="shared" si="14"/>
        <v>0</v>
      </c>
      <c r="AI2400" s="20" t="b">
        <f t="shared" si="15"/>
        <v>0</v>
      </c>
    </row>
    <row r="2401">
      <c r="A2401" s="25" t="s">
        <v>131</v>
      </c>
      <c r="B2401" s="26">
        <v>7500.0</v>
      </c>
      <c r="C2401" s="25" t="s">
        <v>66</v>
      </c>
      <c r="D2401" s="26">
        <v>523.0</v>
      </c>
      <c r="E2401" s="26">
        <v>521.0</v>
      </c>
      <c r="F2401" s="26">
        <v>521.0</v>
      </c>
      <c r="H2401" s="20" t="b">
        <f t="shared" si="1"/>
        <v>0</v>
      </c>
      <c r="I2401" s="21" t="b">
        <f t="shared" si="2"/>
        <v>0</v>
      </c>
      <c r="J2401" s="21" t="b">
        <f t="shared" si="3"/>
        <v>0</v>
      </c>
      <c r="AB2401" s="20" t="b">
        <f t="shared" si="9"/>
        <v>0</v>
      </c>
      <c r="AC2401" s="20" t="b">
        <f t="shared" si="10"/>
        <v>0</v>
      </c>
      <c r="AD2401" s="20" t="b">
        <f t="shared" si="11"/>
        <v>0</v>
      </c>
      <c r="AE2401" s="20" t="b">
        <f t="shared" si="12"/>
        <v>0</v>
      </c>
      <c r="AG2401" s="20" t="b">
        <f t="shared" si="13"/>
        <v>0</v>
      </c>
      <c r="AH2401" s="20" t="b">
        <f t="shared" si="14"/>
        <v>0</v>
      </c>
      <c r="AI2401" s="20" t="b">
        <f t="shared" si="15"/>
        <v>0</v>
      </c>
    </row>
    <row r="2402">
      <c r="A2402" s="25" t="s">
        <v>131</v>
      </c>
      <c r="B2402" s="26">
        <v>7500.0</v>
      </c>
      <c r="C2402" s="25" t="s">
        <v>67</v>
      </c>
      <c r="D2402" s="26">
        <v>523.0</v>
      </c>
      <c r="E2402" s="26">
        <v>521.0</v>
      </c>
      <c r="F2402" s="26">
        <v>521.0</v>
      </c>
      <c r="H2402" s="20" t="b">
        <f t="shared" si="1"/>
        <v>0</v>
      </c>
      <c r="I2402" s="21" t="b">
        <f t="shared" si="2"/>
        <v>0</v>
      </c>
      <c r="J2402" s="21" t="b">
        <f t="shared" si="3"/>
        <v>0</v>
      </c>
      <c r="AB2402" s="20" t="b">
        <f t="shared" si="9"/>
        <v>0</v>
      </c>
      <c r="AC2402" s="20" t="b">
        <f t="shared" si="10"/>
        <v>0</v>
      </c>
      <c r="AD2402" s="20" t="b">
        <f t="shared" si="11"/>
        <v>0</v>
      </c>
      <c r="AE2402" s="20" t="b">
        <f t="shared" si="12"/>
        <v>0</v>
      </c>
      <c r="AG2402" s="20" t="b">
        <f t="shared" si="13"/>
        <v>0</v>
      </c>
      <c r="AH2402" s="20" t="b">
        <f t="shared" si="14"/>
        <v>0</v>
      </c>
      <c r="AI2402" s="20" t="b">
        <f t="shared" si="15"/>
        <v>0</v>
      </c>
    </row>
    <row r="2403">
      <c r="A2403" s="25" t="s">
        <v>131</v>
      </c>
      <c r="B2403" s="26">
        <v>7500.0</v>
      </c>
      <c r="C2403" s="25" t="s">
        <v>68</v>
      </c>
      <c r="D2403" s="26">
        <v>0.0</v>
      </c>
      <c r="E2403" s="26">
        <v>0.0</v>
      </c>
      <c r="F2403" s="26">
        <v>0.0</v>
      </c>
      <c r="H2403" s="20" t="b">
        <f t="shared" si="1"/>
        <v>0</v>
      </c>
      <c r="I2403" s="21" t="b">
        <f t="shared" si="2"/>
        <v>0</v>
      </c>
      <c r="J2403" s="21" t="b">
        <f t="shared" si="3"/>
        <v>0</v>
      </c>
      <c r="AB2403" s="20" t="b">
        <f t="shared" si="9"/>
        <v>0</v>
      </c>
      <c r="AC2403" s="20" t="b">
        <f t="shared" si="10"/>
        <v>0</v>
      </c>
      <c r="AD2403" s="20" t="b">
        <f t="shared" si="11"/>
        <v>0</v>
      </c>
      <c r="AE2403" s="20" t="b">
        <f t="shared" si="12"/>
        <v>0</v>
      </c>
      <c r="AG2403" s="20" t="b">
        <f t="shared" si="13"/>
        <v>0</v>
      </c>
      <c r="AH2403" s="20" t="b">
        <f t="shared" si="14"/>
        <v>0</v>
      </c>
      <c r="AI2403" s="20" t="b">
        <f t="shared" si="15"/>
        <v>0</v>
      </c>
    </row>
    <row r="2404">
      <c r="A2404" s="25" t="s">
        <v>131</v>
      </c>
      <c r="B2404" s="26">
        <v>7500.0</v>
      </c>
      <c r="C2404" s="25" t="s">
        <v>69</v>
      </c>
      <c r="D2404" s="26">
        <v>0.0</v>
      </c>
      <c r="E2404" s="26">
        <v>0.0</v>
      </c>
      <c r="F2404" s="26">
        <v>0.0</v>
      </c>
      <c r="H2404" s="20" t="b">
        <f t="shared" si="1"/>
        <v>0</v>
      </c>
      <c r="I2404" s="21" t="b">
        <f t="shared" si="2"/>
        <v>0</v>
      </c>
      <c r="J2404" s="21" t="b">
        <f t="shared" si="3"/>
        <v>0</v>
      </c>
      <c r="AB2404" s="20" t="b">
        <f t="shared" si="9"/>
        <v>0</v>
      </c>
      <c r="AC2404" s="20">
        <f t="shared" si="10"/>
        <v>0</v>
      </c>
      <c r="AD2404" s="20">
        <f t="shared" si="11"/>
        <v>0</v>
      </c>
      <c r="AE2404" s="20">
        <f t="shared" si="12"/>
        <v>0</v>
      </c>
      <c r="AG2404" s="20" t="b">
        <f t="shared" si="13"/>
        <v>0</v>
      </c>
      <c r="AH2404" s="20" t="b">
        <f t="shared" si="14"/>
        <v>0</v>
      </c>
      <c r="AI2404" s="20" t="b">
        <f t="shared" si="15"/>
        <v>0</v>
      </c>
    </row>
    <row r="2405">
      <c r="A2405" s="25" t="s">
        <v>131</v>
      </c>
      <c r="B2405" s="26">
        <v>7500.0</v>
      </c>
      <c r="C2405" s="25" t="s">
        <v>70</v>
      </c>
      <c r="D2405" s="26">
        <v>0.0</v>
      </c>
      <c r="E2405" s="26">
        <v>0.0</v>
      </c>
      <c r="F2405" s="26">
        <v>0.0</v>
      </c>
      <c r="H2405" s="20" t="b">
        <f t="shared" si="1"/>
        <v>0</v>
      </c>
      <c r="I2405" s="21" t="b">
        <f t="shared" si="2"/>
        <v>0</v>
      </c>
      <c r="J2405" s="21" t="b">
        <f t="shared" si="3"/>
        <v>0</v>
      </c>
      <c r="AB2405" s="20" t="b">
        <f t="shared" si="9"/>
        <v>0</v>
      </c>
      <c r="AC2405" s="20" t="b">
        <f t="shared" si="10"/>
        <v>0</v>
      </c>
      <c r="AD2405" s="20" t="b">
        <f t="shared" si="11"/>
        <v>0</v>
      </c>
      <c r="AE2405" s="20" t="b">
        <f t="shared" si="12"/>
        <v>0</v>
      </c>
      <c r="AG2405" s="20" t="b">
        <f t="shared" si="13"/>
        <v>0</v>
      </c>
      <c r="AH2405" s="20" t="b">
        <f t="shared" si="14"/>
        <v>0</v>
      </c>
      <c r="AI2405" s="20" t="b">
        <f t="shared" si="15"/>
        <v>0</v>
      </c>
    </row>
    <row r="2406">
      <c r="A2406" s="25" t="s">
        <v>131</v>
      </c>
      <c r="B2406" s="26">
        <v>7500.0</v>
      </c>
      <c r="C2406" s="25" t="s">
        <v>71</v>
      </c>
      <c r="D2406" s="27">
        <v>5.787037037037037E-5</v>
      </c>
      <c r="E2406" s="27">
        <v>4.398148148148148E-4</v>
      </c>
      <c r="F2406" s="27">
        <v>4.166666666666667E-4</v>
      </c>
      <c r="H2406" s="20" t="b">
        <f t="shared" si="1"/>
        <v>0</v>
      </c>
      <c r="I2406" s="21" t="b">
        <f t="shared" si="2"/>
        <v>0</v>
      </c>
      <c r="J2406" s="21" t="b">
        <f t="shared" si="3"/>
        <v>0</v>
      </c>
      <c r="AB2406" s="20" t="b">
        <f t="shared" si="9"/>
        <v>0</v>
      </c>
      <c r="AC2406" s="20" t="b">
        <f t="shared" si="10"/>
        <v>0</v>
      </c>
      <c r="AD2406" s="20" t="b">
        <f t="shared" si="11"/>
        <v>0</v>
      </c>
      <c r="AE2406" s="20" t="b">
        <f t="shared" si="12"/>
        <v>0</v>
      </c>
      <c r="AG2406" s="20" t="b">
        <f t="shared" si="13"/>
        <v>0</v>
      </c>
      <c r="AH2406" s="20" t="b">
        <f t="shared" si="14"/>
        <v>0</v>
      </c>
      <c r="AI2406" s="20" t="b">
        <f t="shared" si="15"/>
        <v>0</v>
      </c>
    </row>
    <row r="2407">
      <c r="A2407" s="25" t="s">
        <v>131</v>
      </c>
      <c r="B2407" s="26">
        <v>7500.0</v>
      </c>
      <c r="C2407" s="25" t="s">
        <v>72</v>
      </c>
      <c r="D2407" s="28">
        <v>9.375E-4</v>
      </c>
      <c r="E2407" s="28">
        <v>0.0018055555555555555</v>
      </c>
      <c r="F2407" s="28">
        <v>0.0018981481481481482</v>
      </c>
      <c r="H2407" s="20" t="b">
        <f t="shared" si="1"/>
        <v>0</v>
      </c>
      <c r="I2407" s="21" t="b">
        <f t="shared" si="2"/>
        <v>0</v>
      </c>
      <c r="J2407" s="21" t="b">
        <f t="shared" si="3"/>
        <v>0</v>
      </c>
      <c r="AB2407" s="20" t="b">
        <f t="shared" si="9"/>
        <v>0</v>
      </c>
      <c r="AC2407" s="20" t="b">
        <f t="shared" si="10"/>
        <v>0</v>
      </c>
      <c r="AD2407" s="20" t="b">
        <f t="shared" si="11"/>
        <v>0</v>
      </c>
      <c r="AE2407" s="20" t="b">
        <f t="shared" si="12"/>
        <v>0</v>
      </c>
      <c r="AG2407" s="20" t="b">
        <f t="shared" si="13"/>
        <v>0</v>
      </c>
      <c r="AH2407" s="20" t="b">
        <f t="shared" si="14"/>
        <v>0</v>
      </c>
      <c r="AI2407" s="20" t="b">
        <f t="shared" si="15"/>
        <v>0</v>
      </c>
    </row>
    <row r="2408">
      <c r="A2408" s="25" t="s">
        <v>131</v>
      </c>
      <c r="B2408" s="26">
        <v>7500.0</v>
      </c>
      <c r="C2408" s="25" t="s">
        <v>71</v>
      </c>
      <c r="D2408" s="26">
        <v>3666.086</v>
      </c>
      <c r="E2408" s="26">
        <v>3415.641</v>
      </c>
      <c r="F2408" s="26">
        <v>3414.691</v>
      </c>
      <c r="H2408" s="20" t="b">
        <f t="shared" si="1"/>
        <v>0</v>
      </c>
      <c r="I2408" s="21" t="b">
        <f t="shared" si="2"/>
        <v>0</v>
      </c>
      <c r="J2408" s="21" t="b">
        <f t="shared" si="3"/>
        <v>0</v>
      </c>
      <c r="AB2408" s="20" t="b">
        <f t="shared" si="9"/>
        <v>0</v>
      </c>
      <c r="AC2408" s="20" t="b">
        <f t="shared" si="10"/>
        <v>0</v>
      </c>
      <c r="AD2408" s="20" t="b">
        <f t="shared" si="11"/>
        <v>0</v>
      </c>
      <c r="AE2408" s="20" t="b">
        <f t="shared" si="12"/>
        <v>0</v>
      </c>
      <c r="AG2408" s="20" t="b">
        <f t="shared" si="13"/>
        <v>0</v>
      </c>
      <c r="AH2408" s="20" t="b">
        <f t="shared" si="14"/>
        <v>0</v>
      </c>
      <c r="AI2408" s="20" t="b">
        <f t="shared" si="15"/>
        <v>0</v>
      </c>
    </row>
    <row r="2409">
      <c r="A2409" s="25" t="s">
        <v>131</v>
      </c>
      <c r="B2409" s="26">
        <v>7500.0</v>
      </c>
      <c r="C2409" s="25" t="s">
        <v>72</v>
      </c>
      <c r="D2409" s="25">
        <v>3712.355</v>
      </c>
      <c r="E2409" s="25">
        <v>3685.438</v>
      </c>
      <c r="F2409" s="25">
        <v>3674.098</v>
      </c>
      <c r="H2409" s="20" t="b">
        <f t="shared" si="1"/>
        <v>0</v>
      </c>
      <c r="I2409" s="21" t="b">
        <f t="shared" si="2"/>
        <v>0</v>
      </c>
      <c r="J2409" s="21" t="b">
        <f t="shared" si="3"/>
        <v>0</v>
      </c>
      <c r="AB2409" s="20" t="b">
        <f t="shared" si="9"/>
        <v>0</v>
      </c>
      <c r="AC2409" s="20" t="b">
        <f t="shared" si="10"/>
        <v>0</v>
      </c>
      <c r="AD2409" s="20" t="b">
        <f t="shared" si="11"/>
        <v>0</v>
      </c>
      <c r="AE2409" s="20" t="b">
        <f t="shared" si="12"/>
        <v>0</v>
      </c>
      <c r="AG2409" s="20" t="b">
        <f t="shared" si="13"/>
        <v>0</v>
      </c>
      <c r="AH2409" s="20" t="b">
        <f t="shared" si="14"/>
        <v>0</v>
      </c>
      <c r="AI2409" s="20" t="b">
        <f t="shared" si="15"/>
        <v>0</v>
      </c>
    </row>
    <row r="2410">
      <c r="A2410" s="25" t="s">
        <v>131</v>
      </c>
      <c r="B2410" s="26">
        <v>7500.0</v>
      </c>
      <c r="C2410" s="25" t="s">
        <v>73</v>
      </c>
      <c r="D2410" s="25" t="s">
        <v>81</v>
      </c>
      <c r="E2410" s="25" t="s">
        <v>81</v>
      </c>
      <c r="F2410" s="25" t="s">
        <v>81</v>
      </c>
      <c r="H2410" s="20" t="b">
        <f t="shared" si="1"/>
        <v>0</v>
      </c>
      <c r="I2410" s="21" t="b">
        <f t="shared" si="2"/>
        <v>0</v>
      </c>
      <c r="J2410" s="21" t="b">
        <f t="shared" si="3"/>
        <v>0</v>
      </c>
      <c r="AB2410" s="20" t="b">
        <f t="shared" si="9"/>
        <v>0</v>
      </c>
      <c r="AC2410" s="20" t="b">
        <f t="shared" si="10"/>
        <v>0</v>
      </c>
      <c r="AD2410" s="20" t="b">
        <f t="shared" si="11"/>
        <v>0</v>
      </c>
      <c r="AE2410" s="20" t="b">
        <f t="shared" si="12"/>
        <v>0</v>
      </c>
      <c r="AG2410" s="20" t="b">
        <f t="shared" si="13"/>
        <v>0</v>
      </c>
      <c r="AH2410" s="20" t="b">
        <f t="shared" si="14"/>
        <v>0</v>
      </c>
      <c r="AI2410" s="20" t="b">
        <f t="shared" si="15"/>
        <v>0</v>
      </c>
    </row>
    <row r="2411">
      <c r="A2411" s="25" t="s">
        <v>131</v>
      </c>
      <c r="B2411" s="26">
        <v>7500.0</v>
      </c>
      <c r="C2411" s="25" t="s">
        <v>75</v>
      </c>
      <c r="D2411" s="25">
        <v>0.104</v>
      </c>
      <c r="E2411" s="25">
        <v>0.16</v>
      </c>
      <c r="F2411" s="25">
        <v>0.458</v>
      </c>
      <c r="H2411" s="20">
        <f t="shared" si="1"/>
        <v>7396</v>
      </c>
      <c r="I2411" s="21">
        <f t="shared" si="2"/>
        <v>7340</v>
      </c>
      <c r="J2411" s="21">
        <f t="shared" si="3"/>
        <v>7042</v>
      </c>
      <c r="AB2411" s="20" t="b">
        <f t="shared" si="9"/>
        <v>0</v>
      </c>
      <c r="AC2411" s="20" t="b">
        <f t="shared" si="10"/>
        <v>0</v>
      </c>
      <c r="AD2411" s="20" t="b">
        <f t="shared" si="11"/>
        <v>0</v>
      </c>
      <c r="AE2411" s="20" t="b">
        <f t="shared" si="12"/>
        <v>0</v>
      </c>
      <c r="AG2411" s="20" t="b">
        <f t="shared" si="13"/>
        <v>0</v>
      </c>
      <c r="AH2411" s="20" t="b">
        <f t="shared" si="14"/>
        <v>0</v>
      </c>
      <c r="AI2411" s="20" t="b">
        <f t="shared" si="15"/>
        <v>0</v>
      </c>
    </row>
    <row r="2412">
      <c r="A2412" s="25" t="s">
        <v>131</v>
      </c>
      <c r="B2412" s="26">
        <v>7500.0</v>
      </c>
      <c r="C2412" s="25" t="s">
        <v>76</v>
      </c>
      <c r="D2412" s="26" t="s">
        <v>61</v>
      </c>
      <c r="E2412" s="26" t="s">
        <v>61</v>
      </c>
      <c r="F2412" s="26" t="s">
        <v>61</v>
      </c>
      <c r="H2412" s="20" t="b">
        <f t="shared" si="1"/>
        <v>0</v>
      </c>
      <c r="I2412" s="21" t="b">
        <f t="shared" si="2"/>
        <v>0</v>
      </c>
      <c r="J2412" s="21" t="b">
        <f t="shared" si="3"/>
        <v>0</v>
      </c>
      <c r="AB2412" s="20" t="b">
        <f t="shared" si="9"/>
        <v>0</v>
      </c>
      <c r="AC2412" s="20" t="b">
        <f t="shared" si="10"/>
        <v>0</v>
      </c>
      <c r="AD2412" s="20" t="b">
        <f t="shared" si="11"/>
        <v>0</v>
      </c>
      <c r="AE2412" s="20" t="b">
        <f t="shared" si="12"/>
        <v>0</v>
      </c>
      <c r="AG2412" s="20" t="b">
        <f t="shared" si="13"/>
        <v>0</v>
      </c>
      <c r="AH2412" s="20" t="b">
        <f t="shared" si="14"/>
        <v>0</v>
      </c>
      <c r="AI2412" s="20" t="b">
        <f t="shared" si="15"/>
        <v>0</v>
      </c>
    </row>
    <row r="2413">
      <c r="A2413" s="25" t="s">
        <v>131</v>
      </c>
      <c r="B2413" s="26">
        <v>7500.0</v>
      </c>
      <c r="C2413" s="25" t="s">
        <v>77</v>
      </c>
      <c r="D2413" s="26" t="s">
        <v>61</v>
      </c>
      <c r="E2413" s="26" t="s">
        <v>61</v>
      </c>
      <c r="F2413" s="26" t="s">
        <v>61</v>
      </c>
      <c r="H2413" s="20" t="b">
        <f t="shared" si="1"/>
        <v>0</v>
      </c>
      <c r="I2413" s="21" t="b">
        <f t="shared" si="2"/>
        <v>0</v>
      </c>
      <c r="J2413" s="21" t="b">
        <f t="shared" si="3"/>
        <v>0</v>
      </c>
      <c r="AB2413" s="20" t="b">
        <f t="shared" si="9"/>
        <v>0</v>
      </c>
      <c r="AC2413" s="20" t="b">
        <f t="shared" si="10"/>
        <v>0</v>
      </c>
      <c r="AD2413" s="20" t="b">
        <f t="shared" si="11"/>
        <v>0</v>
      </c>
      <c r="AE2413" s="20" t="b">
        <f t="shared" si="12"/>
        <v>0</v>
      </c>
      <c r="AG2413" s="20" t="b">
        <f t="shared" si="13"/>
        <v>0</v>
      </c>
      <c r="AH2413" s="20" t="b">
        <f t="shared" si="14"/>
        <v>0</v>
      </c>
      <c r="AI2413" s="20" t="b">
        <f t="shared" si="15"/>
        <v>0</v>
      </c>
    </row>
    <row r="2414">
      <c r="A2414" s="25" t="s">
        <v>131</v>
      </c>
      <c r="B2414" s="26">
        <v>15000.0</v>
      </c>
      <c r="C2414" s="25" t="s">
        <v>60</v>
      </c>
      <c r="D2414" s="26" t="s">
        <v>61</v>
      </c>
      <c r="E2414" s="26" t="s">
        <v>61</v>
      </c>
      <c r="F2414" s="26" t="s">
        <v>61</v>
      </c>
      <c r="H2414" s="20" t="b">
        <f t="shared" si="1"/>
        <v>0</v>
      </c>
      <c r="I2414" s="21" t="b">
        <f t="shared" si="2"/>
        <v>0</v>
      </c>
      <c r="J2414" s="21" t="b">
        <f t="shared" si="3"/>
        <v>0</v>
      </c>
      <c r="AB2414" s="20" t="b">
        <f t="shared" si="9"/>
        <v>0</v>
      </c>
      <c r="AC2414" s="20" t="b">
        <f t="shared" si="10"/>
        <v>0</v>
      </c>
      <c r="AD2414" s="20" t="b">
        <f t="shared" si="11"/>
        <v>0</v>
      </c>
      <c r="AE2414" s="20" t="b">
        <f t="shared" si="12"/>
        <v>0</v>
      </c>
      <c r="AG2414" s="20" t="b">
        <f t="shared" si="13"/>
        <v>0</v>
      </c>
      <c r="AH2414" s="20" t="b">
        <f t="shared" si="14"/>
        <v>0</v>
      </c>
      <c r="AI2414" s="20" t="b">
        <f t="shared" si="15"/>
        <v>0</v>
      </c>
    </row>
    <row r="2415">
      <c r="A2415" s="25" t="s">
        <v>131</v>
      </c>
      <c r="B2415" s="26">
        <v>15000.0</v>
      </c>
      <c r="C2415" s="25" t="s">
        <v>62</v>
      </c>
      <c r="D2415" s="26">
        <v>553.0</v>
      </c>
      <c r="E2415" s="26">
        <v>690.0</v>
      </c>
      <c r="F2415" s="26">
        <v>548.0</v>
      </c>
      <c r="H2415" s="20" t="b">
        <f t="shared" si="1"/>
        <v>0</v>
      </c>
      <c r="I2415" s="21" t="b">
        <f t="shared" si="2"/>
        <v>0</v>
      </c>
      <c r="J2415" s="21" t="b">
        <f t="shared" si="3"/>
        <v>0</v>
      </c>
      <c r="AB2415" s="20" t="b">
        <f t="shared" si="9"/>
        <v>0</v>
      </c>
      <c r="AC2415" s="20" t="b">
        <f t="shared" si="10"/>
        <v>0</v>
      </c>
      <c r="AD2415" s="20" t="b">
        <f t="shared" si="11"/>
        <v>0</v>
      </c>
      <c r="AE2415" s="20" t="b">
        <f t="shared" si="12"/>
        <v>0</v>
      </c>
      <c r="AG2415" s="20">
        <f t="shared" si="13"/>
        <v>553</v>
      </c>
      <c r="AH2415" s="20">
        <f t="shared" si="14"/>
        <v>690</v>
      </c>
      <c r="AI2415" s="20">
        <f t="shared" si="15"/>
        <v>548</v>
      </c>
    </row>
    <row r="2416">
      <c r="A2416" s="25" t="s">
        <v>131</v>
      </c>
      <c r="B2416" s="26">
        <v>15000.0</v>
      </c>
      <c r="C2416" s="25" t="s">
        <v>63</v>
      </c>
      <c r="D2416" s="26">
        <v>553.0</v>
      </c>
      <c r="E2416" s="26">
        <v>690.0</v>
      </c>
      <c r="F2416" s="26">
        <v>548.0</v>
      </c>
      <c r="H2416" s="20" t="b">
        <f t="shared" si="1"/>
        <v>0</v>
      </c>
      <c r="I2416" s="21" t="b">
        <f t="shared" si="2"/>
        <v>0</v>
      </c>
      <c r="J2416" s="21" t="b">
        <f t="shared" si="3"/>
        <v>0</v>
      </c>
      <c r="AB2416" s="20" t="b">
        <f t="shared" si="9"/>
        <v>0</v>
      </c>
      <c r="AC2416" s="20" t="b">
        <f t="shared" si="10"/>
        <v>0</v>
      </c>
      <c r="AD2416" s="20" t="b">
        <f t="shared" si="11"/>
        <v>0</v>
      </c>
      <c r="AE2416" s="20" t="b">
        <f t="shared" si="12"/>
        <v>0</v>
      </c>
      <c r="AG2416" s="20" t="b">
        <f t="shared" si="13"/>
        <v>0</v>
      </c>
      <c r="AH2416" s="20" t="b">
        <f t="shared" si="14"/>
        <v>0</v>
      </c>
      <c r="AI2416" s="20" t="b">
        <f t="shared" si="15"/>
        <v>0</v>
      </c>
    </row>
    <row r="2417">
      <c r="A2417" s="25" t="s">
        <v>131</v>
      </c>
      <c r="B2417" s="26">
        <v>15000.0</v>
      </c>
      <c r="C2417" s="25" t="s">
        <v>64</v>
      </c>
      <c r="D2417" s="26">
        <v>0.0</v>
      </c>
      <c r="E2417" s="26">
        <v>0.0</v>
      </c>
      <c r="F2417" s="26">
        <v>0.0</v>
      </c>
      <c r="H2417" s="20" t="b">
        <f t="shared" si="1"/>
        <v>0</v>
      </c>
      <c r="I2417" s="21" t="b">
        <f t="shared" si="2"/>
        <v>0</v>
      </c>
      <c r="J2417" s="21" t="b">
        <f t="shared" si="3"/>
        <v>0</v>
      </c>
      <c r="AB2417" s="20" t="b">
        <f t="shared" si="9"/>
        <v>0</v>
      </c>
      <c r="AC2417" s="20" t="b">
        <f t="shared" si="10"/>
        <v>0</v>
      </c>
      <c r="AD2417" s="20" t="b">
        <f t="shared" si="11"/>
        <v>0</v>
      </c>
      <c r="AE2417" s="20" t="b">
        <f t="shared" si="12"/>
        <v>0</v>
      </c>
      <c r="AG2417" s="20" t="b">
        <f t="shared" si="13"/>
        <v>0</v>
      </c>
      <c r="AH2417" s="20" t="b">
        <f t="shared" si="14"/>
        <v>0</v>
      </c>
      <c r="AI2417" s="20" t="b">
        <f t="shared" si="15"/>
        <v>0</v>
      </c>
    </row>
    <row r="2418">
      <c r="A2418" s="25" t="s">
        <v>131</v>
      </c>
      <c r="B2418" s="26">
        <v>15000.0</v>
      </c>
      <c r="C2418" s="25" t="s">
        <v>65</v>
      </c>
      <c r="D2418" s="26">
        <v>0.0</v>
      </c>
      <c r="E2418" s="26">
        <v>0.0</v>
      </c>
      <c r="F2418" s="26">
        <v>0.0</v>
      </c>
      <c r="H2418" s="20" t="b">
        <f t="shared" si="1"/>
        <v>0</v>
      </c>
      <c r="I2418" s="21" t="b">
        <f t="shared" si="2"/>
        <v>0</v>
      </c>
      <c r="J2418" s="21" t="b">
        <f t="shared" si="3"/>
        <v>0</v>
      </c>
      <c r="AB2418" s="20" t="b">
        <f t="shared" si="9"/>
        <v>0</v>
      </c>
      <c r="AC2418" s="20" t="b">
        <f t="shared" si="10"/>
        <v>0</v>
      </c>
      <c r="AD2418" s="20" t="b">
        <f t="shared" si="11"/>
        <v>0</v>
      </c>
      <c r="AE2418" s="20" t="b">
        <f t="shared" si="12"/>
        <v>0</v>
      </c>
      <c r="AG2418" s="20" t="b">
        <f t="shared" si="13"/>
        <v>0</v>
      </c>
      <c r="AH2418" s="20" t="b">
        <f t="shared" si="14"/>
        <v>0</v>
      </c>
      <c r="AI2418" s="20" t="b">
        <f t="shared" si="15"/>
        <v>0</v>
      </c>
    </row>
    <row r="2419">
      <c r="A2419" s="25" t="s">
        <v>131</v>
      </c>
      <c r="B2419" s="26">
        <v>15000.0</v>
      </c>
      <c r="C2419" s="25" t="s">
        <v>66</v>
      </c>
      <c r="D2419" s="26">
        <v>523.0</v>
      </c>
      <c r="E2419" s="26">
        <v>521.0</v>
      </c>
      <c r="F2419" s="26">
        <v>521.0</v>
      </c>
      <c r="H2419" s="20" t="b">
        <f t="shared" si="1"/>
        <v>0</v>
      </c>
      <c r="I2419" s="21" t="b">
        <f t="shared" si="2"/>
        <v>0</v>
      </c>
      <c r="J2419" s="21" t="b">
        <f t="shared" si="3"/>
        <v>0</v>
      </c>
      <c r="AB2419" s="20" t="b">
        <f t="shared" si="9"/>
        <v>0</v>
      </c>
      <c r="AC2419" s="20" t="b">
        <f t="shared" si="10"/>
        <v>0</v>
      </c>
      <c r="AD2419" s="20" t="b">
        <f t="shared" si="11"/>
        <v>0</v>
      </c>
      <c r="AE2419" s="20" t="b">
        <f t="shared" si="12"/>
        <v>0</v>
      </c>
      <c r="AG2419" s="20" t="b">
        <f t="shared" si="13"/>
        <v>0</v>
      </c>
      <c r="AH2419" s="20" t="b">
        <f t="shared" si="14"/>
        <v>0</v>
      </c>
      <c r="AI2419" s="20" t="b">
        <f t="shared" si="15"/>
        <v>0</v>
      </c>
    </row>
    <row r="2420">
      <c r="A2420" s="25" t="s">
        <v>131</v>
      </c>
      <c r="B2420" s="26">
        <v>15000.0</v>
      </c>
      <c r="C2420" s="25" t="s">
        <v>67</v>
      </c>
      <c r="D2420" s="26">
        <v>523.0</v>
      </c>
      <c r="E2420" s="26">
        <v>521.0</v>
      </c>
      <c r="F2420" s="26">
        <v>521.0</v>
      </c>
      <c r="H2420" s="20" t="b">
        <f t="shared" si="1"/>
        <v>0</v>
      </c>
      <c r="I2420" s="21" t="b">
        <f t="shared" si="2"/>
        <v>0</v>
      </c>
      <c r="J2420" s="21" t="b">
        <f t="shared" si="3"/>
        <v>0</v>
      </c>
      <c r="AB2420" s="20" t="b">
        <f t="shared" si="9"/>
        <v>0</v>
      </c>
      <c r="AC2420" s="20" t="b">
        <f t="shared" si="10"/>
        <v>0</v>
      </c>
      <c r="AD2420" s="20" t="b">
        <f t="shared" si="11"/>
        <v>0</v>
      </c>
      <c r="AE2420" s="20" t="b">
        <f t="shared" si="12"/>
        <v>0</v>
      </c>
      <c r="AG2420" s="20" t="b">
        <f t="shared" si="13"/>
        <v>0</v>
      </c>
      <c r="AH2420" s="20" t="b">
        <f t="shared" si="14"/>
        <v>0</v>
      </c>
      <c r="AI2420" s="20" t="b">
        <f t="shared" si="15"/>
        <v>0</v>
      </c>
    </row>
    <row r="2421">
      <c r="A2421" s="25" t="s">
        <v>131</v>
      </c>
      <c r="B2421" s="26">
        <v>15000.0</v>
      </c>
      <c r="C2421" s="25" t="s">
        <v>68</v>
      </c>
      <c r="D2421" s="26">
        <v>0.0</v>
      </c>
      <c r="E2421" s="26">
        <v>0.0</v>
      </c>
      <c r="F2421" s="26">
        <v>0.0</v>
      </c>
      <c r="H2421" s="20" t="b">
        <f t="shared" si="1"/>
        <v>0</v>
      </c>
      <c r="I2421" s="21" t="b">
        <f t="shared" si="2"/>
        <v>0</v>
      </c>
      <c r="J2421" s="21" t="b">
        <f t="shared" si="3"/>
        <v>0</v>
      </c>
      <c r="AB2421" s="20" t="b">
        <f t="shared" si="9"/>
        <v>0</v>
      </c>
      <c r="AC2421" s="20" t="b">
        <f t="shared" si="10"/>
        <v>0</v>
      </c>
      <c r="AD2421" s="20" t="b">
        <f t="shared" si="11"/>
        <v>0</v>
      </c>
      <c r="AE2421" s="20" t="b">
        <f t="shared" si="12"/>
        <v>0</v>
      </c>
      <c r="AG2421" s="20" t="b">
        <f t="shared" si="13"/>
        <v>0</v>
      </c>
      <c r="AH2421" s="20" t="b">
        <f t="shared" si="14"/>
        <v>0</v>
      </c>
      <c r="AI2421" s="20" t="b">
        <f t="shared" si="15"/>
        <v>0</v>
      </c>
    </row>
    <row r="2422">
      <c r="A2422" s="25" t="s">
        <v>131</v>
      </c>
      <c r="B2422" s="26">
        <v>15000.0</v>
      </c>
      <c r="C2422" s="25" t="s">
        <v>69</v>
      </c>
      <c r="D2422" s="26">
        <v>0.0</v>
      </c>
      <c r="E2422" s="26">
        <v>0.0</v>
      </c>
      <c r="F2422" s="26">
        <v>0.0</v>
      </c>
      <c r="H2422" s="20" t="b">
        <f t="shared" si="1"/>
        <v>0</v>
      </c>
      <c r="I2422" s="21" t="b">
        <f t="shared" si="2"/>
        <v>0</v>
      </c>
      <c r="J2422" s="21" t="b">
        <f t="shared" si="3"/>
        <v>0</v>
      </c>
      <c r="AB2422" s="20" t="b">
        <f t="shared" si="9"/>
        <v>0</v>
      </c>
      <c r="AC2422" s="20">
        <f t="shared" si="10"/>
        <v>0</v>
      </c>
      <c r="AD2422" s="20">
        <f t="shared" si="11"/>
        <v>0</v>
      </c>
      <c r="AE2422" s="20">
        <f t="shared" si="12"/>
        <v>0</v>
      </c>
      <c r="AG2422" s="20" t="b">
        <f t="shared" si="13"/>
        <v>0</v>
      </c>
      <c r="AH2422" s="20" t="b">
        <f t="shared" si="14"/>
        <v>0</v>
      </c>
      <c r="AI2422" s="20" t="b">
        <f t="shared" si="15"/>
        <v>0</v>
      </c>
    </row>
    <row r="2423">
      <c r="A2423" s="25" t="s">
        <v>131</v>
      </c>
      <c r="B2423" s="26">
        <v>15000.0</v>
      </c>
      <c r="C2423" s="25" t="s">
        <v>70</v>
      </c>
      <c r="D2423" s="26">
        <v>0.0</v>
      </c>
      <c r="E2423" s="26">
        <v>0.0</v>
      </c>
      <c r="F2423" s="26">
        <v>0.0</v>
      </c>
      <c r="H2423" s="20" t="b">
        <f t="shared" si="1"/>
        <v>0</v>
      </c>
      <c r="I2423" s="21" t="b">
        <f t="shared" si="2"/>
        <v>0</v>
      </c>
      <c r="J2423" s="21" t="b">
        <f t="shared" si="3"/>
        <v>0</v>
      </c>
      <c r="AB2423" s="20" t="b">
        <f t="shared" si="9"/>
        <v>0</v>
      </c>
      <c r="AC2423" s="20" t="b">
        <f t="shared" si="10"/>
        <v>0</v>
      </c>
      <c r="AD2423" s="20" t="b">
        <f t="shared" si="11"/>
        <v>0</v>
      </c>
      <c r="AE2423" s="20" t="b">
        <f t="shared" si="12"/>
        <v>0</v>
      </c>
      <c r="AG2423" s="20" t="b">
        <f t="shared" si="13"/>
        <v>0</v>
      </c>
      <c r="AH2423" s="20" t="b">
        <f t="shared" si="14"/>
        <v>0</v>
      </c>
      <c r="AI2423" s="20" t="b">
        <f t="shared" si="15"/>
        <v>0</v>
      </c>
    </row>
    <row r="2424">
      <c r="A2424" s="25" t="s">
        <v>131</v>
      </c>
      <c r="B2424" s="26">
        <v>15000.0</v>
      </c>
      <c r="C2424" s="25" t="s">
        <v>71</v>
      </c>
      <c r="D2424" s="27">
        <v>6.944444444444444E-5</v>
      </c>
      <c r="E2424" s="27">
        <v>1.5046296296296297E-4</v>
      </c>
      <c r="F2424" s="27">
        <v>1.6203703703703703E-4</v>
      </c>
      <c r="H2424" s="20" t="b">
        <f t="shared" si="1"/>
        <v>0</v>
      </c>
      <c r="I2424" s="21" t="b">
        <f t="shared" si="2"/>
        <v>0</v>
      </c>
      <c r="J2424" s="21" t="b">
        <f t="shared" si="3"/>
        <v>0</v>
      </c>
      <c r="AB2424" s="20" t="b">
        <f t="shared" si="9"/>
        <v>0</v>
      </c>
      <c r="AC2424" s="20" t="b">
        <f t="shared" si="10"/>
        <v>0</v>
      </c>
      <c r="AD2424" s="20" t="b">
        <f t="shared" si="11"/>
        <v>0</v>
      </c>
      <c r="AE2424" s="20" t="b">
        <f t="shared" si="12"/>
        <v>0</v>
      </c>
      <c r="AG2424" s="20" t="b">
        <f t="shared" si="13"/>
        <v>0</v>
      </c>
      <c r="AH2424" s="20" t="b">
        <f t="shared" si="14"/>
        <v>0</v>
      </c>
      <c r="AI2424" s="20" t="b">
        <f t="shared" si="15"/>
        <v>0</v>
      </c>
    </row>
    <row r="2425">
      <c r="A2425" s="25" t="s">
        <v>131</v>
      </c>
      <c r="B2425" s="26">
        <v>15000.0</v>
      </c>
      <c r="C2425" s="25" t="s">
        <v>72</v>
      </c>
      <c r="D2425" s="28">
        <v>9.722222222222222E-4</v>
      </c>
      <c r="E2425" s="28">
        <v>0.0017592592592592592</v>
      </c>
      <c r="F2425" s="28">
        <v>0.0018865740740740742</v>
      </c>
      <c r="H2425" s="20" t="b">
        <f t="shared" si="1"/>
        <v>0</v>
      </c>
      <c r="I2425" s="21" t="b">
        <f t="shared" si="2"/>
        <v>0</v>
      </c>
      <c r="J2425" s="21" t="b">
        <f t="shared" si="3"/>
        <v>0</v>
      </c>
      <c r="AB2425" s="20" t="b">
        <f t="shared" si="9"/>
        <v>0</v>
      </c>
      <c r="AC2425" s="20" t="b">
        <f t="shared" si="10"/>
        <v>0</v>
      </c>
      <c r="AD2425" s="20" t="b">
        <f t="shared" si="11"/>
        <v>0</v>
      </c>
      <c r="AE2425" s="20" t="b">
        <f t="shared" si="12"/>
        <v>0</v>
      </c>
      <c r="AG2425" s="20" t="b">
        <f t="shared" si="13"/>
        <v>0</v>
      </c>
      <c r="AH2425" s="20" t="b">
        <f t="shared" si="14"/>
        <v>0</v>
      </c>
      <c r="AI2425" s="20" t="b">
        <f t="shared" si="15"/>
        <v>0</v>
      </c>
    </row>
    <row r="2426">
      <c r="A2426" s="25" t="s">
        <v>131</v>
      </c>
      <c r="B2426" s="26">
        <v>15000.0</v>
      </c>
      <c r="C2426" s="25" t="s">
        <v>71</v>
      </c>
      <c r="D2426" s="26">
        <v>3665.023</v>
      </c>
      <c r="E2426" s="26">
        <v>3416.645</v>
      </c>
      <c r="F2426" s="26">
        <v>3414.746</v>
      </c>
      <c r="H2426" s="20" t="b">
        <f t="shared" si="1"/>
        <v>0</v>
      </c>
      <c r="I2426" s="21" t="b">
        <f t="shared" si="2"/>
        <v>0</v>
      </c>
      <c r="J2426" s="21" t="b">
        <f t="shared" si="3"/>
        <v>0</v>
      </c>
      <c r="AB2426" s="20" t="b">
        <f t="shared" si="9"/>
        <v>0</v>
      </c>
      <c r="AC2426" s="20" t="b">
        <f t="shared" si="10"/>
        <v>0</v>
      </c>
      <c r="AD2426" s="20" t="b">
        <f t="shared" si="11"/>
        <v>0</v>
      </c>
      <c r="AE2426" s="20" t="b">
        <f t="shared" si="12"/>
        <v>0</v>
      </c>
      <c r="AG2426" s="20" t="b">
        <f t="shared" si="13"/>
        <v>0</v>
      </c>
      <c r="AH2426" s="20" t="b">
        <f t="shared" si="14"/>
        <v>0</v>
      </c>
      <c r="AI2426" s="20" t="b">
        <f t="shared" si="15"/>
        <v>0</v>
      </c>
    </row>
    <row r="2427">
      <c r="A2427" s="25" t="s">
        <v>131</v>
      </c>
      <c r="B2427" s="26">
        <v>15000.0</v>
      </c>
      <c r="C2427" s="25" t="s">
        <v>72</v>
      </c>
      <c r="D2427" s="25">
        <v>3712.293</v>
      </c>
      <c r="E2427" s="25">
        <v>3683.441</v>
      </c>
      <c r="F2427" s="25">
        <v>3672.152</v>
      </c>
      <c r="H2427" s="20" t="b">
        <f t="shared" si="1"/>
        <v>0</v>
      </c>
      <c r="I2427" s="21" t="b">
        <f t="shared" si="2"/>
        <v>0</v>
      </c>
      <c r="J2427" s="21" t="b">
        <f t="shared" si="3"/>
        <v>0</v>
      </c>
      <c r="AB2427" s="20" t="b">
        <f t="shared" si="9"/>
        <v>0</v>
      </c>
      <c r="AC2427" s="20" t="b">
        <f t="shared" si="10"/>
        <v>0</v>
      </c>
      <c r="AD2427" s="20" t="b">
        <f t="shared" si="11"/>
        <v>0</v>
      </c>
      <c r="AE2427" s="20" t="b">
        <f t="shared" si="12"/>
        <v>0</v>
      </c>
      <c r="AG2427" s="20" t="b">
        <f t="shared" si="13"/>
        <v>0</v>
      </c>
      <c r="AH2427" s="20" t="b">
        <f t="shared" si="14"/>
        <v>0</v>
      </c>
      <c r="AI2427" s="20" t="b">
        <f t="shared" si="15"/>
        <v>0</v>
      </c>
    </row>
    <row r="2428">
      <c r="A2428" s="25" t="s">
        <v>131</v>
      </c>
      <c r="B2428" s="26">
        <v>15000.0</v>
      </c>
      <c r="C2428" s="25" t="s">
        <v>73</v>
      </c>
      <c r="D2428" s="25" t="s">
        <v>81</v>
      </c>
      <c r="E2428" s="25" t="s">
        <v>81</v>
      </c>
      <c r="F2428" s="25" t="s">
        <v>81</v>
      </c>
      <c r="H2428" s="20" t="b">
        <f t="shared" si="1"/>
        <v>0</v>
      </c>
      <c r="I2428" s="21" t="b">
        <f t="shared" si="2"/>
        <v>0</v>
      </c>
      <c r="J2428" s="21" t="b">
        <f t="shared" si="3"/>
        <v>0</v>
      </c>
      <c r="AB2428" s="20" t="b">
        <f t="shared" si="9"/>
        <v>0</v>
      </c>
      <c r="AC2428" s="20" t="b">
        <f t="shared" si="10"/>
        <v>0</v>
      </c>
      <c r="AD2428" s="20" t="b">
        <f t="shared" si="11"/>
        <v>0</v>
      </c>
      <c r="AE2428" s="20" t="b">
        <f t="shared" si="12"/>
        <v>0</v>
      </c>
      <c r="AG2428" s="20" t="b">
        <f t="shared" si="13"/>
        <v>0</v>
      </c>
      <c r="AH2428" s="20" t="b">
        <f t="shared" si="14"/>
        <v>0</v>
      </c>
      <c r="AI2428" s="20" t="b">
        <f t="shared" si="15"/>
        <v>0</v>
      </c>
    </row>
    <row r="2429">
      <c r="A2429" s="25" t="s">
        <v>131</v>
      </c>
      <c r="B2429" s="26">
        <v>15000.0</v>
      </c>
      <c r="C2429" s="25" t="s">
        <v>75</v>
      </c>
      <c r="D2429" s="25">
        <v>7.62</v>
      </c>
      <c r="E2429" s="25">
        <v>4.758</v>
      </c>
      <c r="F2429" s="25">
        <v>6.556</v>
      </c>
      <c r="H2429" s="20">
        <f t="shared" si="1"/>
        <v>7380</v>
      </c>
      <c r="I2429" s="21">
        <f t="shared" si="2"/>
        <v>10242</v>
      </c>
      <c r="J2429" s="21">
        <f t="shared" si="3"/>
        <v>8444</v>
      </c>
      <c r="AB2429" s="20" t="b">
        <f t="shared" si="9"/>
        <v>0</v>
      </c>
      <c r="AC2429" s="20" t="b">
        <f t="shared" si="10"/>
        <v>0</v>
      </c>
      <c r="AD2429" s="20" t="b">
        <f t="shared" si="11"/>
        <v>0</v>
      </c>
      <c r="AE2429" s="20" t="b">
        <f t="shared" si="12"/>
        <v>0</v>
      </c>
      <c r="AG2429" s="20" t="b">
        <f t="shared" si="13"/>
        <v>0</v>
      </c>
      <c r="AH2429" s="20" t="b">
        <f t="shared" si="14"/>
        <v>0</v>
      </c>
      <c r="AI2429" s="20" t="b">
        <f t="shared" si="15"/>
        <v>0</v>
      </c>
    </row>
    <row r="2430">
      <c r="A2430" s="25" t="s">
        <v>131</v>
      </c>
      <c r="B2430" s="26">
        <v>15000.0</v>
      </c>
      <c r="C2430" s="25" t="s">
        <v>76</v>
      </c>
      <c r="D2430" s="26" t="s">
        <v>61</v>
      </c>
      <c r="E2430" s="26" t="s">
        <v>61</v>
      </c>
      <c r="F2430" s="26" t="s">
        <v>61</v>
      </c>
      <c r="H2430" s="20" t="b">
        <f t="shared" si="1"/>
        <v>0</v>
      </c>
      <c r="I2430" s="21" t="b">
        <f t="shared" si="2"/>
        <v>0</v>
      </c>
      <c r="J2430" s="21" t="b">
        <f t="shared" si="3"/>
        <v>0</v>
      </c>
      <c r="AB2430" s="20" t="b">
        <f t="shared" si="9"/>
        <v>0</v>
      </c>
      <c r="AC2430" s="20" t="b">
        <f t="shared" si="10"/>
        <v>0</v>
      </c>
      <c r="AD2430" s="20" t="b">
        <f t="shared" si="11"/>
        <v>0</v>
      </c>
      <c r="AE2430" s="20" t="b">
        <f t="shared" si="12"/>
        <v>0</v>
      </c>
      <c r="AG2430" s="20" t="b">
        <f t="shared" si="13"/>
        <v>0</v>
      </c>
      <c r="AH2430" s="20" t="b">
        <f t="shared" si="14"/>
        <v>0</v>
      </c>
      <c r="AI2430" s="20" t="b">
        <f t="shared" si="15"/>
        <v>0</v>
      </c>
    </row>
    <row r="2431">
      <c r="A2431" s="25" t="s">
        <v>131</v>
      </c>
      <c r="B2431" s="26">
        <v>15000.0</v>
      </c>
      <c r="C2431" s="25" t="s">
        <v>77</v>
      </c>
      <c r="D2431" s="26" t="s">
        <v>61</v>
      </c>
      <c r="E2431" s="26" t="s">
        <v>61</v>
      </c>
      <c r="F2431" s="26" t="s">
        <v>61</v>
      </c>
      <c r="H2431" s="20" t="b">
        <f t="shared" si="1"/>
        <v>0</v>
      </c>
      <c r="I2431" s="21" t="b">
        <f t="shared" si="2"/>
        <v>0</v>
      </c>
      <c r="J2431" s="21" t="b">
        <f t="shared" si="3"/>
        <v>0</v>
      </c>
      <c r="AB2431" s="20" t="b">
        <f t="shared" si="9"/>
        <v>0</v>
      </c>
      <c r="AC2431" s="20" t="b">
        <f t="shared" si="10"/>
        <v>0</v>
      </c>
      <c r="AD2431" s="20" t="b">
        <f t="shared" si="11"/>
        <v>0</v>
      </c>
      <c r="AE2431" s="20" t="b">
        <f t="shared" si="12"/>
        <v>0</v>
      </c>
      <c r="AG2431" s="20" t="b">
        <f t="shared" si="13"/>
        <v>0</v>
      </c>
      <c r="AH2431" s="20" t="b">
        <f t="shared" si="14"/>
        <v>0</v>
      </c>
      <c r="AI2431" s="20" t="b">
        <f t="shared" si="15"/>
        <v>0</v>
      </c>
    </row>
    <row r="2432">
      <c r="A2432" s="25" t="s">
        <v>131</v>
      </c>
      <c r="B2432" s="26">
        <v>30000.0</v>
      </c>
      <c r="C2432" s="25" t="s">
        <v>60</v>
      </c>
      <c r="D2432" s="26" t="s">
        <v>61</v>
      </c>
      <c r="E2432" s="26" t="s">
        <v>61</v>
      </c>
      <c r="F2432" s="26" t="s">
        <v>61</v>
      </c>
      <c r="H2432" s="20" t="b">
        <f t="shared" si="1"/>
        <v>0</v>
      </c>
      <c r="I2432" s="21" t="b">
        <f t="shared" si="2"/>
        <v>0</v>
      </c>
      <c r="J2432" s="21" t="b">
        <f t="shared" si="3"/>
        <v>0</v>
      </c>
      <c r="AB2432" s="20" t="b">
        <f t="shared" si="9"/>
        <v>0</v>
      </c>
      <c r="AC2432" s="20" t="b">
        <f t="shared" si="10"/>
        <v>0</v>
      </c>
      <c r="AD2432" s="20" t="b">
        <f t="shared" si="11"/>
        <v>0</v>
      </c>
      <c r="AE2432" s="20" t="b">
        <f t="shared" si="12"/>
        <v>0</v>
      </c>
      <c r="AG2432" s="20" t="b">
        <f t="shared" si="13"/>
        <v>0</v>
      </c>
      <c r="AH2432" s="20" t="b">
        <f t="shared" si="14"/>
        <v>0</v>
      </c>
      <c r="AI2432" s="20" t="b">
        <f t="shared" si="15"/>
        <v>0</v>
      </c>
    </row>
    <row r="2433">
      <c r="A2433" s="25" t="s">
        <v>131</v>
      </c>
      <c r="B2433" s="26">
        <v>30000.0</v>
      </c>
      <c r="C2433" s="25" t="s">
        <v>62</v>
      </c>
      <c r="D2433" s="26">
        <v>554.0</v>
      </c>
      <c r="E2433" s="26">
        <v>692.0</v>
      </c>
      <c r="F2433" s="26">
        <v>548.0</v>
      </c>
      <c r="H2433" s="20" t="b">
        <f t="shared" si="1"/>
        <v>0</v>
      </c>
      <c r="I2433" s="21" t="b">
        <f t="shared" si="2"/>
        <v>0</v>
      </c>
      <c r="J2433" s="21" t="b">
        <f t="shared" si="3"/>
        <v>0</v>
      </c>
      <c r="AB2433" s="20" t="b">
        <f t="shared" si="9"/>
        <v>0</v>
      </c>
      <c r="AC2433" s="20" t="b">
        <f t="shared" si="10"/>
        <v>0</v>
      </c>
      <c r="AD2433" s="20" t="b">
        <f t="shared" si="11"/>
        <v>0</v>
      </c>
      <c r="AE2433" s="20" t="b">
        <f t="shared" si="12"/>
        <v>0</v>
      </c>
      <c r="AG2433" s="20">
        <f t="shared" si="13"/>
        <v>554</v>
      </c>
      <c r="AH2433" s="20">
        <f t="shared" si="14"/>
        <v>692</v>
      </c>
      <c r="AI2433" s="20">
        <f t="shared" si="15"/>
        <v>548</v>
      </c>
    </row>
    <row r="2434">
      <c r="A2434" s="25" t="s">
        <v>131</v>
      </c>
      <c r="B2434" s="26">
        <v>30000.0</v>
      </c>
      <c r="C2434" s="25" t="s">
        <v>63</v>
      </c>
      <c r="D2434" s="26">
        <v>554.0</v>
      </c>
      <c r="E2434" s="26">
        <v>692.0</v>
      </c>
      <c r="F2434" s="26">
        <v>548.0</v>
      </c>
      <c r="H2434" s="20" t="b">
        <f t="shared" si="1"/>
        <v>0</v>
      </c>
      <c r="I2434" s="21" t="b">
        <f t="shared" si="2"/>
        <v>0</v>
      </c>
      <c r="J2434" s="21" t="b">
        <f t="shared" si="3"/>
        <v>0</v>
      </c>
      <c r="AB2434" s="20" t="b">
        <f t="shared" si="9"/>
        <v>0</v>
      </c>
      <c r="AC2434" s="20" t="b">
        <f t="shared" si="10"/>
        <v>0</v>
      </c>
      <c r="AD2434" s="20" t="b">
        <f t="shared" si="11"/>
        <v>0</v>
      </c>
      <c r="AE2434" s="20" t="b">
        <f t="shared" si="12"/>
        <v>0</v>
      </c>
      <c r="AG2434" s="20" t="b">
        <f t="shared" si="13"/>
        <v>0</v>
      </c>
      <c r="AH2434" s="20" t="b">
        <f t="shared" si="14"/>
        <v>0</v>
      </c>
      <c r="AI2434" s="20" t="b">
        <f t="shared" si="15"/>
        <v>0</v>
      </c>
    </row>
    <row r="2435">
      <c r="A2435" s="25" t="s">
        <v>131</v>
      </c>
      <c r="B2435" s="26">
        <v>30000.0</v>
      </c>
      <c r="C2435" s="25" t="s">
        <v>64</v>
      </c>
      <c r="D2435" s="26">
        <v>0.0</v>
      </c>
      <c r="E2435" s="26">
        <v>0.0</v>
      </c>
      <c r="F2435" s="26">
        <v>0.0</v>
      </c>
      <c r="H2435" s="20" t="b">
        <f t="shared" si="1"/>
        <v>0</v>
      </c>
      <c r="I2435" s="21" t="b">
        <f t="shared" si="2"/>
        <v>0</v>
      </c>
      <c r="J2435" s="21" t="b">
        <f t="shared" si="3"/>
        <v>0</v>
      </c>
      <c r="AB2435" s="20" t="b">
        <f t="shared" si="9"/>
        <v>0</v>
      </c>
      <c r="AC2435" s="20" t="b">
        <f t="shared" si="10"/>
        <v>0</v>
      </c>
      <c r="AD2435" s="20" t="b">
        <f t="shared" si="11"/>
        <v>0</v>
      </c>
      <c r="AE2435" s="20" t="b">
        <f t="shared" si="12"/>
        <v>0</v>
      </c>
      <c r="AG2435" s="20" t="b">
        <f t="shared" si="13"/>
        <v>0</v>
      </c>
      <c r="AH2435" s="20" t="b">
        <f t="shared" si="14"/>
        <v>0</v>
      </c>
      <c r="AI2435" s="20" t="b">
        <f t="shared" si="15"/>
        <v>0</v>
      </c>
    </row>
    <row r="2436">
      <c r="A2436" s="25" t="s">
        <v>131</v>
      </c>
      <c r="B2436" s="26">
        <v>30000.0</v>
      </c>
      <c r="C2436" s="25" t="s">
        <v>65</v>
      </c>
      <c r="D2436" s="26">
        <v>0.0</v>
      </c>
      <c r="E2436" s="26">
        <v>0.0</v>
      </c>
      <c r="F2436" s="26">
        <v>0.0</v>
      </c>
      <c r="H2436" s="20" t="b">
        <f t="shared" si="1"/>
        <v>0</v>
      </c>
      <c r="I2436" s="21" t="b">
        <f t="shared" si="2"/>
        <v>0</v>
      </c>
      <c r="J2436" s="21" t="b">
        <f t="shared" si="3"/>
        <v>0</v>
      </c>
      <c r="AB2436" s="20" t="b">
        <f t="shared" si="9"/>
        <v>0</v>
      </c>
      <c r="AC2436" s="20" t="b">
        <f t="shared" si="10"/>
        <v>0</v>
      </c>
      <c r="AD2436" s="20" t="b">
        <f t="shared" si="11"/>
        <v>0</v>
      </c>
      <c r="AE2436" s="20" t="b">
        <f t="shared" si="12"/>
        <v>0</v>
      </c>
      <c r="AG2436" s="20" t="b">
        <f t="shared" si="13"/>
        <v>0</v>
      </c>
      <c r="AH2436" s="20" t="b">
        <f t="shared" si="14"/>
        <v>0</v>
      </c>
      <c r="AI2436" s="20" t="b">
        <f t="shared" si="15"/>
        <v>0</v>
      </c>
    </row>
    <row r="2437">
      <c r="A2437" s="25" t="s">
        <v>131</v>
      </c>
      <c r="B2437" s="26">
        <v>30000.0</v>
      </c>
      <c r="C2437" s="25" t="s">
        <v>66</v>
      </c>
      <c r="D2437" s="26">
        <v>523.0</v>
      </c>
      <c r="E2437" s="26">
        <v>521.0</v>
      </c>
      <c r="F2437" s="26">
        <v>521.0</v>
      </c>
      <c r="H2437" s="20" t="b">
        <f t="shared" si="1"/>
        <v>0</v>
      </c>
      <c r="I2437" s="21" t="b">
        <f t="shared" si="2"/>
        <v>0</v>
      </c>
      <c r="J2437" s="21" t="b">
        <f t="shared" si="3"/>
        <v>0</v>
      </c>
      <c r="AB2437" s="20" t="b">
        <f t="shared" si="9"/>
        <v>0</v>
      </c>
      <c r="AC2437" s="20" t="b">
        <f t="shared" si="10"/>
        <v>0</v>
      </c>
      <c r="AD2437" s="20" t="b">
        <f t="shared" si="11"/>
        <v>0</v>
      </c>
      <c r="AE2437" s="20" t="b">
        <f t="shared" si="12"/>
        <v>0</v>
      </c>
      <c r="AG2437" s="20" t="b">
        <f t="shared" si="13"/>
        <v>0</v>
      </c>
      <c r="AH2437" s="20" t="b">
        <f t="shared" si="14"/>
        <v>0</v>
      </c>
      <c r="AI2437" s="20" t="b">
        <f t="shared" si="15"/>
        <v>0</v>
      </c>
    </row>
    <row r="2438">
      <c r="A2438" s="25" t="s">
        <v>131</v>
      </c>
      <c r="B2438" s="26">
        <v>30000.0</v>
      </c>
      <c r="C2438" s="25" t="s">
        <v>67</v>
      </c>
      <c r="D2438" s="26">
        <v>523.0</v>
      </c>
      <c r="E2438" s="26">
        <v>521.0</v>
      </c>
      <c r="F2438" s="26">
        <v>521.0</v>
      </c>
      <c r="H2438" s="20" t="b">
        <f t="shared" si="1"/>
        <v>0</v>
      </c>
      <c r="I2438" s="21" t="b">
        <f t="shared" si="2"/>
        <v>0</v>
      </c>
      <c r="J2438" s="21" t="b">
        <f t="shared" si="3"/>
        <v>0</v>
      </c>
      <c r="AB2438" s="20" t="b">
        <f t="shared" si="9"/>
        <v>0</v>
      </c>
      <c r="AC2438" s="20" t="b">
        <f t="shared" si="10"/>
        <v>0</v>
      </c>
      <c r="AD2438" s="20" t="b">
        <f t="shared" si="11"/>
        <v>0</v>
      </c>
      <c r="AE2438" s="20" t="b">
        <f t="shared" si="12"/>
        <v>0</v>
      </c>
      <c r="AG2438" s="20" t="b">
        <f t="shared" si="13"/>
        <v>0</v>
      </c>
      <c r="AH2438" s="20" t="b">
        <f t="shared" si="14"/>
        <v>0</v>
      </c>
      <c r="AI2438" s="20" t="b">
        <f t="shared" si="15"/>
        <v>0</v>
      </c>
    </row>
    <row r="2439">
      <c r="A2439" s="25" t="s">
        <v>131</v>
      </c>
      <c r="B2439" s="26">
        <v>30000.0</v>
      </c>
      <c r="C2439" s="25" t="s">
        <v>68</v>
      </c>
      <c r="D2439" s="26">
        <v>0.0</v>
      </c>
      <c r="E2439" s="26">
        <v>0.0</v>
      </c>
      <c r="F2439" s="26">
        <v>0.0</v>
      </c>
      <c r="H2439" s="20" t="b">
        <f t="shared" si="1"/>
        <v>0</v>
      </c>
      <c r="I2439" s="21" t="b">
        <f t="shared" si="2"/>
        <v>0</v>
      </c>
      <c r="J2439" s="21" t="b">
        <f t="shared" si="3"/>
        <v>0</v>
      </c>
      <c r="AB2439" s="20" t="b">
        <f t="shared" si="9"/>
        <v>0</v>
      </c>
      <c r="AC2439" s="20" t="b">
        <f t="shared" si="10"/>
        <v>0</v>
      </c>
      <c r="AD2439" s="20" t="b">
        <f t="shared" si="11"/>
        <v>0</v>
      </c>
      <c r="AE2439" s="20" t="b">
        <f t="shared" si="12"/>
        <v>0</v>
      </c>
      <c r="AG2439" s="20" t="b">
        <f t="shared" si="13"/>
        <v>0</v>
      </c>
      <c r="AH2439" s="20" t="b">
        <f t="shared" si="14"/>
        <v>0</v>
      </c>
      <c r="AI2439" s="20" t="b">
        <f t="shared" si="15"/>
        <v>0</v>
      </c>
    </row>
    <row r="2440">
      <c r="A2440" s="25" t="s">
        <v>131</v>
      </c>
      <c r="B2440" s="26">
        <v>30000.0</v>
      </c>
      <c r="C2440" s="25" t="s">
        <v>69</v>
      </c>
      <c r="D2440" s="26">
        <v>0.0</v>
      </c>
      <c r="E2440" s="26">
        <v>0.0</v>
      </c>
      <c r="F2440" s="26">
        <v>0.0</v>
      </c>
      <c r="H2440" s="20" t="b">
        <f t="shared" si="1"/>
        <v>0</v>
      </c>
      <c r="I2440" s="21" t="b">
        <f t="shared" si="2"/>
        <v>0</v>
      </c>
      <c r="J2440" s="21" t="b">
        <f t="shared" si="3"/>
        <v>0</v>
      </c>
      <c r="AB2440" s="20" t="b">
        <f t="shared" si="9"/>
        <v>0</v>
      </c>
      <c r="AC2440" s="20">
        <f t="shared" si="10"/>
        <v>0</v>
      </c>
      <c r="AD2440" s="20">
        <f t="shared" si="11"/>
        <v>0</v>
      </c>
      <c r="AE2440" s="20">
        <f t="shared" si="12"/>
        <v>0</v>
      </c>
      <c r="AG2440" s="20" t="b">
        <f t="shared" si="13"/>
        <v>0</v>
      </c>
      <c r="AH2440" s="20" t="b">
        <f t="shared" si="14"/>
        <v>0</v>
      </c>
      <c r="AI2440" s="20" t="b">
        <f t="shared" si="15"/>
        <v>0</v>
      </c>
    </row>
    <row r="2441">
      <c r="A2441" s="25" t="s">
        <v>131</v>
      </c>
      <c r="B2441" s="26">
        <v>30000.0</v>
      </c>
      <c r="C2441" s="25" t="s">
        <v>70</v>
      </c>
      <c r="D2441" s="26">
        <v>0.0</v>
      </c>
      <c r="E2441" s="26">
        <v>0.0</v>
      </c>
      <c r="F2441" s="26">
        <v>0.0</v>
      </c>
      <c r="H2441" s="20" t="b">
        <f t="shared" si="1"/>
        <v>0</v>
      </c>
      <c r="I2441" s="21" t="b">
        <f t="shared" si="2"/>
        <v>0</v>
      </c>
      <c r="J2441" s="21" t="b">
        <f t="shared" si="3"/>
        <v>0</v>
      </c>
      <c r="AB2441" s="20" t="b">
        <f t="shared" si="9"/>
        <v>0</v>
      </c>
      <c r="AC2441" s="20" t="b">
        <f t="shared" si="10"/>
        <v>0</v>
      </c>
      <c r="AD2441" s="20" t="b">
        <f t="shared" si="11"/>
        <v>0</v>
      </c>
      <c r="AE2441" s="20" t="b">
        <f t="shared" si="12"/>
        <v>0</v>
      </c>
      <c r="AG2441" s="20" t="b">
        <f t="shared" si="13"/>
        <v>0</v>
      </c>
      <c r="AH2441" s="20" t="b">
        <f t="shared" si="14"/>
        <v>0</v>
      </c>
      <c r="AI2441" s="20" t="b">
        <f t="shared" si="15"/>
        <v>0</v>
      </c>
    </row>
    <row r="2442">
      <c r="A2442" s="25" t="s">
        <v>131</v>
      </c>
      <c r="B2442" s="26">
        <v>30000.0</v>
      </c>
      <c r="C2442" s="25" t="s">
        <v>71</v>
      </c>
      <c r="D2442" s="28">
        <v>5.787037037037037E-5</v>
      </c>
      <c r="E2442" s="28">
        <v>1.5046296296296297E-4</v>
      </c>
      <c r="F2442" s="28">
        <v>1.6203703703703703E-4</v>
      </c>
      <c r="H2442" s="20" t="b">
        <f t="shared" si="1"/>
        <v>0</v>
      </c>
      <c r="I2442" s="21" t="b">
        <f t="shared" si="2"/>
        <v>0</v>
      </c>
      <c r="J2442" s="21" t="b">
        <f t="shared" si="3"/>
        <v>0</v>
      </c>
      <c r="AB2442" s="20" t="b">
        <f t="shared" si="9"/>
        <v>0</v>
      </c>
      <c r="AC2442" s="20" t="b">
        <f t="shared" si="10"/>
        <v>0</v>
      </c>
      <c r="AD2442" s="20" t="b">
        <f t="shared" si="11"/>
        <v>0</v>
      </c>
      <c r="AE2442" s="20" t="b">
        <f t="shared" si="12"/>
        <v>0</v>
      </c>
      <c r="AG2442" s="20" t="b">
        <f t="shared" si="13"/>
        <v>0</v>
      </c>
      <c r="AH2442" s="20" t="b">
        <f t="shared" si="14"/>
        <v>0</v>
      </c>
      <c r="AI2442" s="20" t="b">
        <f t="shared" si="15"/>
        <v>0</v>
      </c>
    </row>
    <row r="2443">
      <c r="A2443" s="25" t="s">
        <v>131</v>
      </c>
      <c r="B2443" s="26">
        <v>30000.0</v>
      </c>
      <c r="C2443" s="25" t="s">
        <v>72</v>
      </c>
      <c r="D2443" s="27">
        <v>9.143518518518518E-4</v>
      </c>
      <c r="E2443" s="27">
        <v>0.001863425925925926</v>
      </c>
      <c r="F2443" s="27">
        <v>0.0018402777777777777</v>
      </c>
      <c r="H2443" s="20" t="b">
        <f t="shared" si="1"/>
        <v>0</v>
      </c>
      <c r="I2443" s="21" t="b">
        <f t="shared" si="2"/>
        <v>0</v>
      </c>
      <c r="J2443" s="21" t="b">
        <f t="shared" si="3"/>
        <v>0</v>
      </c>
      <c r="AB2443" s="20" t="b">
        <f t="shared" si="9"/>
        <v>0</v>
      </c>
      <c r="AC2443" s="20" t="b">
        <f t="shared" si="10"/>
        <v>0</v>
      </c>
      <c r="AD2443" s="20" t="b">
        <f t="shared" si="11"/>
        <v>0</v>
      </c>
      <c r="AE2443" s="20" t="b">
        <f t="shared" si="12"/>
        <v>0</v>
      </c>
      <c r="AG2443" s="20" t="b">
        <f t="shared" si="13"/>
        <v>0</v>
      </c>
      <c r="AH2443" s="20" t="b">
        <f t="shared" si="14"/>
        <v>0</v>
      </c>
      <c r="AI2443" s="20" t="b">
        <f t="shared" si="15"/>
        <v>0</v>
      </c>
    </row>
    <row r="2444">
      <c r="A2444" s="25" t="s">
        <v>131</v>
      </c>
      <c r="B2444" s="26">
        <v>30000.0</v>
      </c>
      <c r="C2444" s="25" t="s">
        <v>71</v>
      </c>
      <c r="D2444" s="25">
        <v>3665.062</v>
      </c>
      <c r="E2444" s="25">
        <v>3416.609</v>
      </c>
      <c r="F2444" s="25">
        <v>3416.152</v>
      </c>
      <c r="H2444" s="20" t="b">
        <f t="shared" si="1"/>
        <v>0</v>
      </c>
      <c r="I2444" s="21" t="b">
        <f t="shared" si="2"/>
        <v>0</v>
      </c>
      <c r="J2444" s="21" t="b">
        <f t="shared" si="3"/>
        <v>0</v>
      </c>
      <c r="AB2444" s="20" t="b">
        <f t="shared" si="9"/>
        <v>0</v>
      </c>
      <c r="AC2444" s="20" t="b">
        <f t="shared" si="10"/>
        <v>0</v>
      </c>
      <c r="AD2444" s="20" t="b">
        <f t="shared" si="11"/>
        <v>0</v>
      </c>
      <c r="AE2444" s="20" t="b">
        <f t="shared" si="12"/>
        <v>0</v>
      </c>
      <c r="AG2444" s="20" t="b">
        <f t="shared" si="13"/>
        <v>0</v>
      </c>
      <c r="AH2444" s="20" t="b">
        <f t="shared" si="14"/>
        <v>0</v>
      </c>
      <c r="AI2444" s="20" t="b">
        <f t="shared" si="15"/>
        <v>0</v>
      </c>
    </row>
    <row r="2445">
      <c r="A2445" s="25" t="s">
        <v>131</v>
      </c>
      <c r="B2445" s="26">
        <v>30000.0</v>
      </c>
      <c r="C2445" s="25" t="s">
        <v>72</v>
      </c>
      <c r="D2445" s="25">
        <v>3712.332</v>
      </c>
      <c r="E2445" s="25">
        <v>3686.375</v>
      </c>
      <c r="F2445" s="25">
        <v>3672.59</v>
      </c>
      <c r="H2445" s="20" t="b">
        <f t="shared" si="1"/>
        <v>0</v>
      </c>
      <c r="I2445" s="21" t="b">
        <f t="shared" si="2"/>
        <v>0</v>
      </c>
      <c r="J2445" s="21" t="b">
        <f t="shared" si="3"/>
        <v>0</v>
      </c>
      <c r="AB2445" s="20" t="b">
        <f t="shared" si="9"/>
        <v>0</v>
      </c>
      <c r="AC2445" s="20" t="b">
        <f t="shared" si="10"/>
        <v>0</v>
      </c>
      <c r="AD2445" s="20" t="b">
        <f t="shared" si="11"/>
        <v>0</v>
      </c>
      <c r="AE2445" s="20" t="b">
        <f t="shared" si="12"/>
        <v>0</v>
      </c>
      <c r="AG2445" s="20" t="b">
        <f t="shared" si="13"/>
        <v>0</v>
      </c>
      <c r="AH2445" s="20" t="b">
        <f t="shared" si="14"/>
        <v>0</v>
      </c>
      <c r="AI2445" s="20" t="b">
        <f t="shared" si="15"/>
        <v>0</v>
      </c>
    </row>
    <row r="2446">
      <c r="A2446" s="25" t="s">
        <v>131</v>
      </c>
      <c r="B2446" s="26">
        <v>30000.0</v>
      </c>
      <c r="C2446" s="25" t="s">
        <v>73</v>
      </c>
      <c r="D2446" s="25" t="s">
        <v>81</v>
      </c>
      <c r="E2446" s="25" t="s">
        <v>81</v>
      </c>
      <c r="F2446" s="25" t="s">
        <v>81</v>
      </c>
      <c r="H2446" s="20" t="b">
        <f t="shared" si="1"/>
        <v>0</v>
      </c>
      <c r="I2446" s="21" t="b">
        <f t="shared" si="2"/>
        <v>0</v>
      </c>
      <c r="J2446" s="21" t="b">
        <f t="shared" si="3"/>
        <v>0</v>
      </c>
      <c r="AB2446" s="20" t="b">
        <f t="shared" si="9"/>
        <v>0</v>
      </c>
      <c r="AC2446" s="20" t="b">
        <f t="shared" si="10"/>
        <v>0</v>
      </c>
      <c r="AD2446" s="20" t="b">
        <f t="shared" si="11"/>
        <v>0</v>
      </c>
      <c r="AE2446" s="20" t="b">
        <f t="shared" si="12"/>
        <v>0</v>
      </c>
      <c r="AG2446" s="20" t="b">
        <f t="shared" si="13"/>
        <v>0</v>
      </c>
      <c r="AH2446" s="20" t="b">
        <f t="shared" si="14"/>
        <v>0</v>
      </c>
      <c r="AI2446" s="20" t="b">
        <f t="shared" si="15"/>
        <v>0</v>
      </c>
    </row>
    <row r="2447">
      <c r="A2447" s="25" t="s">
        <v>131</v>
      </c>
      <c r="B2447" s="26">
        <v>30000.0</v>
      </c>
      <c r="C2447" s="25" t="s">
        <v>75</v>
      </c>
      <c r="D2447" s="26">
        <v>21.909</v>
      </c>
      <c r="E2447" s="26">
        <v>18.912</v>
      </c>
      <c r="F2447" s="26">
        <v>19.316</v>
      </c>
      <c r="H2447" s="20">
        <f t="shared" si="1"/>
        <v>8091</v>
      </c>
      <c r="I2447" s="21">
        <f t="shared" si="2"/>
        <v>11088</v>
      </c>
      <c r="J2447" s="21">
        <f t="shared" si="3"/>
        <v>10684</v>
      </c>
      <c r="AB2447" s="20" t="b">
        <f t="shared" si="9"/>
        <v>0</v>
      </c>
      <c r="AC2447" s="20" t="b">
        <f t="shared" si="10"/>
        <v>0</v>
      </c>
      <c r="AD2447" s="20" t="b">
        <f t="shared" si="11"/>
        <v>0</v>
      </c>
      <c r="AE2447" s="20" t="b">
        <f t="shared" si="12"/>
        <v>0</v>
      </c>
      <c r="AG2447" s="20" t="b">
        <f t="shared" si="13"/>
        <v>0</v>
      </c>
      <c r="AH2447" s="20" t="b">
        <f t="shared" si="14"/>
        <v>0</v>
      </c>
      <c r="AI2447" s="20" t="b">
        <f t="shared" si="15"/>
        <v>0</v>
      </c>
    </row>
    <row r="2448">
      <c r="A2448" s="25" t="s">
        <v>131</v>
      </c>
      <c r="B2448" s="26">
        <v>30000.0</v>
      </c>
      <c r="C2448" s="25" t="s">
        <v>76</v>
      </c>
      <c r="D2448" s="26" t="s">
        <v>61</v>
      </c>
      <c r="E2448" s="26" t="s">
        <v>61</v>
      </c>
      <c r="F2448" s="26" t="s">
        <v>61</v>
      </c>
      <c r="H2448" s="20" t="b">
        <f t="shared" si="1"/>
        <v>0</v>
      </c>
      <c r="I2448" s="21" t="b">
        <f t="shared" si="2"/>
        <v>0</v>
      </c>
      <c r="J2448" s="21" t="b">
        <f t="shared" si="3"/>
        <v>0</v>
      </c>
      <c r="AB2448" s="20" t="b">
        <f t="shared" si="9"/>
        <v>0</v>
      </c>
      <c r="AC2448" s="20" t="b">
        <f t="shared" si="10"/>
        <v>0</v>
      </c>
      <c r="AD2448" s="20" t="b">
        <f t="shared" si="11"/>
        <v>0</v>
      </c>
      <c r="AE2448" s="20" t="b">
        <f t="shared" si="12"/>
        <v>0</v>
      </c>
      <c r="AG2448" s="20" t="b">
        <f t="shared" si="13"/>
        <v>0</v>
      </c>
      <c r="AH2448" s="20" t="b">
        <f t="shared" si="14"/>
        <v>0</v>
      </c>
      <c r="AI2448" s="20" t="b">
        <f t="shared" si="15"/>
        <v>0</v>
      </c>
    </row>
    <row r="2449">
      <c r="A2449" s="25" t="s">
        <v>131</v>
      </c>
      <c r="B2449" s="26">
        <v>30000.0</v>
      </c>
      <c r="C2449" s="25" t="s">
        <v>77</v>
      </c>
      <c r="D2449" s="26" t="s">
        <v>61</v>
      </c>
      <c r="E2449" s="26" t="s">
        <v>61</v>
      </c>
      <c r="F2449" s="26" t="s">
        <v>61</v>
      </c>
      <c r="H2449" s="20" t="b">
        <f t="shared" si="1"/>
        <v>0</v>
      </c>
      <c r="I2449" s="21" t="b">
        <f t="shared" si="2"/>
        <v>0</v>
      </c>
      <c r="J2449" s="21" t="b">
        <f t="shared" si="3"/>
        <v>0</v>
      </c>
      <c r="AB2449" s="20" t="b">
        <f t="shared" si="9"/>
        <v>0</v>
      </c>
      <c r="AC2449" s="20" t="b">
        <f t="shared" si="10"/>
        <v>0</v>
      </c>
      <c r="AD2449" s="20" t="b">
        <f t="shared" si="11"/>
        <v>0</v>
      </c>
      <c r="AE2449" s="20" t="b">
        <f t="shared" si="12"/>
        <v>0</v>
      </c>
      <c r="AG2449" s="20" t="b">
        <f t="shared" si="13"/>
        <v>0</v>
      </c>
      <c r="AH2449" s="20" t="b">
        <f t="shared" si="14"/>
        <v>0</v>
      </c>
      <c r="AI2449" s="20" t="b">
        <f t="shared" si="15"/>
        <v>0</v>
      </c>
    </row>
    <row r="2450">
      <c r="A2450" s="25" t="s">
        <v>132</v>
      </c>
      <c r="B2450" s="26">
        <v>7500.0</v>
      </c>
      <c r="C2450" s="25" t="s">
        <v>60</v>
      </c>
      <c r="D2450" s="26" t="s">
        <v>61</v>
      </c>
      <c r="E2450" s="26" t="s">
        <v>61</v>
      </c>
      <c r="F2450" s="26" t="s">
        <v>61</v>
      </c>
      <c r="H2450" s="20" t="b">
        <f t="shared" si="1"/>
        <v>0</v>
      </c>
      <c r="I2450" s="21" t="b">
        <f t="shared" si="2"/>
        <v>0</v>
      </c>
      <c r="J2450" s="21" t="b">
        <f t="shared" si="3"/>
        <v>0</v>
      </c>
      <c r="AB2450" s="20" t="b">
        <f t="shared" si="9"/>
        <v>0</v>
      </c>
      <c r="AC2450" s="20" t="b">
        <f t="shared" si="10"/>
        <v>0</v>
      </c>
      <c r="AD2450" s="20" t="b">
        <f t="shared" si="11"/>
        <v>0</v>
      </c>
      <c r="AE2450" s="20" t="b">
        <f t="shared" si="12"/>
        <v>0</v>
      </c>
      <c r="AG2450" s="20" t="b">
        <f t="shared" si="13"/>
        <v>0</v>
      </c>
      <c r="AH2450" s="20" t="b">
        <f t="shared" si="14"/>
        <v>0</v>
      </c>
      <c r="AI2450" s="20" t="b">
        <f t="shared" si="15"/>
        <v>0</v>
      </c>
    </row>
    <row r="2451">
      <c r="A2451" s="25" t="s">
        <v>132</v>
      </c>
      <c r="B2451" s="26">
        <v>7500.0</v>
      </c>
      <c r="C2451" s="25" t="s">
        <v>62</v>
      </c>
      <c r="D2451" s="26">
        <v>2941.0</v>
      </c>
      <c r="E2451" s="26" t="s">
        <v>61</v>
      </c>
      <c r="F2451" s="26">
        <v>3160.0</v>
      </c>
      <c r="H2451" s="20" t="b">
        <f t="shared" si="1"/>
        <v>0</v>
      </c>
      <c r="I2451" s="21" t="b">
        <f t="shared" si="2"/>
        <v>0</v>
      </c>
      <c r="J2451" s="21" t="b">
        <f t="shared" si="3"/>
        <v>0</v>
      </c>
      <c r="AB2451" s="20" t="b">
        <f t="shared" si="9"/>
        <v>0</v>
      </c>
      <c r="AC2451" s="20" t="b">
        <f t="shared" si="10"/>
        <v>0</v>
      </c>
      <c r="AD2451" s="20" t="b">
        <f t="shared" si="11"/>
        <v>0</v>
      </c>
      <c r="AE2451" s="20" t="b">
        <f t="shared" si="12"/>
        <v>0</v>
      </c>
      <c r="AG2451" s="20">
        <f t="shared" si="13"/>
        <v>2941</v>
      </c>
      <c r="AH2451" s="20" t="b">
        <f t="shared" si="14"/>
        <v>0</v>
      </c>
      <c r="AI2451" s="20">
        <f t="shared" si="15"/>
        <v>3160</v>
      </c>
    </row>
    <row r="2452">
      <c r="A2452" s="25" t="s">
        <v>132</v>
      </c>
      <c r="B2452" s="26">
        <v>7500.0</v>
      </c>
      <c r="C2452" s="25" t="s">
        <v>63</v>
      </c>
      <c r="D2452" s="26">
        <v>2941.0</v>
      </c>
      <c r="E2452" s="26" t="s">
        <v>61</v>
      </c>
      <c r="F2452" s="26">
        <v>3160.0</v>
      </c>
      <c r="H2452" s="20" t="b">
        <f t="shared" si="1"/>
        <v>0</v>
      </c>
      <c r="I2452" s="21" t="b">
        <f t="shared" si="2"/>
        <v>0</v>
      </c>
      <c r="J2452" s="21" t="b">
        <f t="shared" si="3"/>
        <v>0</v>
      </c>
      <c r="AB2452" s="20" t="b">
        <f t="shared" si="9"/>
        <v>0</v>
      </c>
      <c r="AC2452" s="20" t="b">
        <f t="shared" si="10"/>
        <v>0</v>
      </c>
      <c r="AD2452" s="20" t="b">
        <f t="shared" si="11"/>
        <v>0</v>
      </c>
      <c r="AE2452" s="20" t="b">
        <f t="shared" si="12"/>
        <v>0</v>
      </c>
      <c r="AG2452" s="20" t="b">
        <f t="shared" si="13"/>
        <v>0</v>
      </c>
      <c r="AH2452" s="20" t="b">
        <f t="shared" si="14"/>
        <v>0</v>
      </c>
      <c r="AI2452" s="20" t="b">
        <f t="shared" si="15"/>
        <v>0</v>
      </c>
    </row>
    <row r="2453">
      <c r="A2453" s="25" t="s">
        <v>132</v>
      </c>
      <c r="B2453" s="26">
        <v>7500.0</v>
      </c>
      <c r="C2453" s="25" t="s">
        <v>64</v>
      </c>
      <c r="D2453" s="26">
        <v>0.0</v>
      </c>
      <c r="E2453" s="26" t="s">
        <v>61</v>
      </c>
      <c r="F2453" s="26">
        <v>0.0</v>
      </c>
      <c r="H2453" s="20" t="b">
        <f t="shared" si="1"/>
        <v>0</v>
      </c>
      <c r="I2453" s="21" t="b">
        <f t="shared" si="2"/>
        <v>0</v>
      </c>
      <c r="J2453" s="21" t="b">
        <f t="shared" si="3"/>
        <v>0</v>
      </c>
      <c r="AB2453" s="20" t="b">
        <f t="shared" si="9"/>
        <v>0</v>
      </c>
      <c r="AC2453" s="20" t="b">
        <f t="shared" si="10"/>
        <v>0</v>
      </c>
      <c r="AD2453" s="20" t="b">
        <f t="shared" si="11"/>
        <v>0</v>
      </c>
      <c r="AE2453" s="20" t="b">
        <f t="shared" si="12"/>
        <v>0</v>
      </c>
      <c r="AG2453" s="20" t="b">
        <f t="shared" si="13"/>
        <v>0</v>
      </c>
      <c r="AH2453" s="20" t="b">
        <f t="shared" si="14"/>
        <v>0</v>
      </c>
      <c r="AI2453" s="20" t="b">
        <f t="shared" si="15"/>
        <v>0</v>
      </c>
    </row>
    <row r="2454">
      <c r="A2454" s="25" t="s">
        <v>132</v>
      </c>
      <c r="B2454" s="26">
        <v>7500.0</v>
      </c>
      <c r="C2454" s="25" t="s">
        <v>65</v>
      </c>
      <c r="D2454" s="26">
        <v>0.0</v>
      </c>
      <c r="E2454" s="26" t="s">
        <v>61</v>
      </c>
      <c r="F2454" s="26">
        <v>0.0</v>
      </c>
      <c r="H2454" s="20" t="b">
        <f t="shared" si="1"/>
        <v>0</v>
      </c>
      <c r="I2454" s="21" t="b">
        <f t="shared" si="2"/>
        <v>0</v>
      </c>
      <c r="J2454" s="21" t="b">
        <f t="shared" si="3"/>
        <v>0</v>
      </c>
      <c r="AB2454" s="20" t="b">
        <f t="shared" si="9"/>
        <v>0</v>
      </c>
      <c r="AC2454" s="20" t="b">
        <f t="shared" si="10"/>
        <v>0</v>
      </c>
      <c r="AD2454" s="20" t="b">
        <f t="shared" si="11"/>
        <v>0</v>
      </c>
      <c r="AE2454" s="20" t="b">
        <f t="shared" si="12"/>
        <v>0</v>
      </c>
      <c r="AG2454" s="20" t="b">
        <f t="shared" si="13"/>
        <v>0</v>
      </c>
      <c r="AH2454" s="20" t="b">
        <f t="shared" si="14"/>
        <v>0</v>
      </c>
      <c r="AI2454" s="20" t="b">
        <f t="shared" si="15"/>
        <v>0</v>
      </c>
    </row>
    <row r="2455">
      <c r="A2455" s="25" t="s">
        <v>132</v>
      </c>
      <c r="B2455" s="26">
        <v>7500.0</v>
      </c>
      <c r="C2455" s="25" t="s">
        <v>66</v>
      </c>
      <c r="D2455" s="26">
        <v>2228.0</v>
      </c>
      <c r="E2455" s="26" t="s">
        <v>61</v>
      </c>
      <c r="F2455" s="26">
        <v>2343.0</v>
      </c>
      <c r="H2455" s="20" t="b">
        <f t="shared" si="1"/>
        <v>0</v>
      </c>
      <c r="I2455" s="21" t="b">
        <f t="shared" si="2"/>
        <v>0</v>
      </c>
      <c r="J2455" s="21" t="b">
        <f t="shared" si="3"/>
        <v>0</v>
      </c>
      <c r="AB2455" s="20" t="b">
        <f t="shared" si="9"/>
        <v>0</v>
      </c>
      <c r="AC2455" s="20" t="b">
        <f t="shared" si="10"/>
        <v>0</v>
      </c>
      <c r="AD2455" s="20" t="b">
        <f t="shared" si="11"/>
        <v>0</v>
      </c>
      <c r="AE2455" s="20" t="b">
        <f t="shared" si="12"/>
        <v>0</v>
      </c>
      <c r="AG2455" s="20" t="b">
        <f t="shared" si="13"/>
        <v>0</v>
      </c>
      <c r="AH2455" s="20" t="b">
        <f t="shared" si="14"/>
        <v>0</v>
      </c>
      <c r="AI2455" s="20" t="b">
        <f t="shared" si="15"/>
        <v>0</v>
      </c>
    </row>
    <row r="2456">
      <c r="A2456" s="25" t="s">
        <v>132</v>
      </c>
      <c r="B2456" s="26">
        <v>7500.0</v>
      </c>
      <c r="C2456" s="25" t="s">
        <v>67</v>
      </c>
      <c r="D2456" s="26">
        <v>2228.0</v>
      </c>
      <c r="E2456" s="26" t="s">
        <v>61</v>
      </c>
      <c r="F2456" s="26">
        <v>2343.0</v>
      </c>
      <c r="H2456" s="20" t="b">
        <f t="shared" si="1"/>
        <v>0</v>
      </c>
      <c r="I2456" s="21" t="b">
        <f t="shared" si="2"/>
        <v>0</v>
      </c>
      <c r="J2456" s="21" t="b">
        <f t="shared" si="3"/>
        <v>0</v>
      </c>
      <c r="AB2456" s="20" t="b">
        <f t="shared" si="9"/>
        <v>0</v>
      </c>
      <c r="AC2456" s="20" t="b">
        <f t="shared" si="10"/>
        <v>0</v>
      </c>
      <c r="AD2456" s="20" t="b">
        <f t="shared" si="11"/>
        <v>0</v>
      </c>
      <c r="AE2456" s="20" t="b">
        <f t="shared" si="12"/>
        <v>0</v>
      </c>
      <c r="AG2456" s="20" t="b">
        <f t="shared" si="13"/>
        <v>0</v>
      </c>
      <c r="AH2456" s="20" t="b">
        <f t="shared" si="14"/>
        <v>0</v>
      </c>
      <c r="AI2456" s="20" t="b">
        <f t="shared" si="15"/>
        <v>0</v>
      </c>
    </row>
    <row r="2457">
      <c r="A2457" s="25" t="s">
        <v>132</v>
      </c>
      <c r="B2457" s="26">
        <v>7500.0</v>
      </c>
      <c r="C2457" s="25" t="s">
        <v>68</v>
      </c>
      <c r="D2457" s="26">
        <v>0.0</v>
      </c>
      <c r="E2457" s="26" t="s">
        <v>61</v>
      </c>
      <c r="F2457" s="26">
        <v>0.0</v>
      </c>
      <c r="H2457" s="20" t="b">
        <f t="shared" si="1"/>
        <v>0</v>
      </c>
      <c r="I2457" s="21" t="b">
        <f t="shared" si="2"/>
        <v>0</v>
      </c>
      <c r="J2457" s="21" t="b">
        <f t="shared" si="3"/>
        <v>0</v>
      </c>
      <c r="AB2457" s="20" t="b">
        <f t="shared" si="9"/>
        <v>0</v>
      </c>
      <c r="AC2457" s="20" t="b">
        <f t="shared" si="10"/>
        <v>0</v>
      </c>
      <c r="AD2457" s="20" t="b">
        <f t="shared" si="11"/>
        <v>0</v>
      </c>
      <c r="AE2457" s="20" t="b">
        <f t="shared" si="12"/>
        <v>0</v>
      </c>
      <c r="AG2457" s="20" t="b">
        <f t="shared" si="13"/>
        <v>0</v>
      </c>
      <c r="AH2457" s="20" t="b">
        <f t="shared" si="14"/>
        <v>0</v>
      </c>
      <c r="AI2457" s="20" t="b">
        <f t="shared" si="15"/>
        <v>0</v>
      </c>
    </row>
    <row r="2458">
      <c r="A2458" s="25" t="s">
        <v>132</v>
      </c>
      <c r="B2458" s="26">
        <v>7500.0</v>
      </c>
      <c r="C2458" s="25" t="s">
        <v>69</v>
      </c>
      <c r="D2458" s="26">
        <v>0.0</v>
      </c>
      <c r="E2458" s="26" t="s">
        <v>61</v>
      </c>
      <c r="F2458" s="26">
        <v>0.0</v>
      </c>
      <c r="H2458" s="20" t="b">
        <f t="shared" si="1"/>
        <v>0</v>
      </c>
      <c r="I2458" s="21" t="b">
        <f t="shared" si="2"/>
        <v>0</v>
      </c>
      <c r="J2458" s="21" t="b">
        <f t="shared" si="3"/>
        <v>0</v>
      </c>
      <c r="AB2458" s="20" t="b">
        <f t="shared" si="9"/>
        <v>0</v>
      </c>
      <c r="AC2458" s="20">
        <f t="shared" si="10"/>
        <v>0</v>
      </c>
      <c r="AD2458" s="20" t="str">
        <f t="shared" si="11"/>
        <v>none</v>
      </c>
      <c r="AE2458" s="20">
        <f t="shared" si="12"/>
        <v>0</v>
      </c>
      <c r="AG2458" s="20" t="b">
        <f t="shared" si="13"/>
        <v>0</v>
      </c>
      <c r="AH2458" s="20" t="b">
        <f t="shared" si="14"/>
        <v>0</v>
      </c>
      <c r="AI2458" s="20" t="b">
        <f t="shared" si="15"/>
        <v>0</v>
      </c>
    </row>
    <row r="2459">
      <c r="A2459" s="25" t="s">
        <v>132</v>
      </c>
      <c r="B2459" s="26">
        <v>7500.0</v>
      </c>
      <c r="C2459" s="25" t="s">
        <v>70</v>
      </c>
      <c r="D2459" s="26">
        <v>0.0</v>
      </c>
      <c r="E2459" s="26" t="s">
        <v>61</v>
      </c>
      <c r="F2459" s="26">
        <v>0.0</v>
      </c>
      <c r="H2459" s="20" t="b">
        <f t="shared" si="1"/>
        <v>0</v>
      </c>
      <c r="I2459" s="21" t="b">
        <f t="shared" si="2"/>
        <v>0</v>
      </c>
      <c r="J2459" s="21" t="b">
        <f t="shared" si="3"/>
        <v>0</v>
      </c>
      <c r="AB2459" s="20" t="b">
        <f t="shared" si="9"/>
        <v>0</v>
      </c>
      <c r="AC2459" s="20" t="b">
        <f t="shared" si="10"/>
        <v>0</v>
      </c>
      <c r="AD2459" s="20" t="b">
        <f t="shared" si="11"/>
        <v>0</v>
      </c>
      <c r="AE2459" s="20" t="b">
        <f t="shared" si="12"/>
        <v>0</v>
      </c>
      <c r="AG2459" s="20" t="b">
        <f t="shared" si="13"/>
        <v>0</v>
      </c>
      <c r="AH2459" s="20" t="b">
        <f t="shared" si="14"/>
        <v>0</v>
      </c>
      <c r="AI2459" s="20" t="b">
        <f t="shared" si="15"/>
        <v>0</v>
      </c>
    </row>
    <row r="2460">
      <c r="A2460" s="25" t="s">
        <v>132</v>
      </c>
      <c r="B2460" s="26">
        <v>7500.0</v>
      </c>
      <c r="C2460" s="25" t="s">
        <v>71</v>
      </c>
      <c r="D2460" s="28">
        <v>0.0011574074074074073</v>
      </c>
      <c r="E2460" s="25" t="s">
        <v>61</v>
      </c>
      <c r="F2460" s="28">
        <v>0.0017939814814814815</v>
      </c>
      <c r="H2460" s="20" t="b">
        <f t="shared" si="1"/>
        <v>0</v>
      </c>
      <c r="I2460" s="21" t="b">
        <f t="shared" si="2"/>
        <v>0</v>
      </c>
      <c r="J2460" s="21" t="b">
        <f t="shared" si="3"/>
        <v>0</v>
      </c>
      <c r="AB2460" s="20" t="b">
        <f t="shared" si="9"/>
        <v>0</v>
      </c>
      <c r="AC2460" s="20" t="b">
        <f t="shared" si="10"/>
        <v>0</v>
      </c>
      <c r="AD2460" s="20" t="b">
        <f t="shared" si="11"/>
        <v>0</v>
      </c>
      <c r="AE2460" s="20" t="b">
        <f t="shared" si="12"/>
        <v>0</v>
      </c>
      <c r="AG2460" s="20" t="b">
        <f t="shared" si="13"/>
        <v>0</v>
      </c>
      <c r="AH2460" s="20" t="b">
        <f t="shared" si="14"/>
        <v>0</v>
      </c>
      <c r="AI2460" s="20" t="b">
        <f t="shared" si="15"/>
        <v>0</v>
      </c>
    </row>
    <row r="2461">
      <c r="A2461" s="25" t="s">
        <v>132</v>
      </c>
      <c r="B2461" s="26">
        <v>7500.0</v>
      </c>
      <c r="C2461" s="25" t="s">
        <v>72</v>
      </c>
      <c r="D2461" s="27">
        <v>0.001585648148148148</v>
      </c>
      <c r="E2461" s="26" t="s">
        <v>61</v>
      </c>
      <c r="F2461" s="27">
        <v>0.0035069444444444445</v>
      </c>
      <c r="H2461" s="20" t="b">
        <f t="shared" si="1"/>
        <v>0</v>
      </c>
      <c r="I2461" s="21" t="b">
        <f t="shared" si="2"/>
        <v>0</v>
      </c>
      <c r="J2461" s="21" t="b">
        <f t="shared" si="3"/>
        <v>0</v>
      </c>
      <c r="AB2461" s="20" t="b">
        <f t="shared" si="9"/>
        <v>0</v>
      </c>
      <c r="AC2461" s="20" t="b">
        <f t="shared" si="10"/>
        <v>0</v>
      </c>
      <c r="AD2461" s="20" t="b">
        <f t="shared" si="11"/>
        <v>0</v>
      </c>
      <c r="AE2461" s="20" t="b">
        <f t="shared" si="12"/>
        <v>0</v>
      </c>
      <c r="AG2461" s="20" t="b">
        <f t="shared" si="13"/>
        <v>0</v>
      </c>
      <c r="AH2461" s="20" t="b">
        <f t="shared" si="14"/>
        <v>0</v>
      </c>
      <c r="AI2461" s="20" t="b">
        <f t="shared" si="15"/>
        <v>0</v>
      </c>
    </row>
    <row r="2462">
      <c r="A2462" s="25" t="s">
        <v>132</v>
      </c>
      <c r="B2462" s="26">
        <v>7500.0</v>
      </c>
      <c r="C2462" s="25" t="s">
        <v>71</v>
      </c>
      <c r="D2462" s="25">
        <v>3641.297</v>
      </c>
      <c r="E2462" s="25" t="s">
        <v>61</v>
      </c>
      <c r="F2462" s="25">
        <v>3418.906</v>
      </c>
      <c r="H2462" s="20" t="b">
        <f t="shared" si="1"/>
        <v>0</v>
      </c>
      <c r="I2462" s="21" t="b">
        <f t="shared" si="2"/>
        <v>0</v>
      </c>
      <c r="J2462" s="21" t="b">
        <f t="shared" si="3"/>
        <v>0</v>
      </c>
      <c r="AB2462" s="20" t="b">
        <f t="shared" si="9"/>
        <v>0</v>
      </c>
      <c r="AC2462" s="20" t="b">
        <f t="shared" si="10"/>
        <v>0</v>
      </c>
      <c r="AD2462" s="20" t="b">
        <f t="shared" si="11"/>
        <v>0</v>
      </c>
      <c r="AE2462" s="20" t="b">
        <f t="shared" si="12"/>
        <v>0</v>
      </c>
      <c r="AG2462" s="20" t="b">
        <f t="shared" si="13"/>
        <v>0</v>
      </c>
      <c r="AH2462" s="20" t="b">
        <f t="shared" si="14"/>
        <v>0</v>
      </c>
      <c r="AI2462" s="20" t="b">
        <f t="shared" si="15"/>
        <v>0</v>
      </c>
    </row>
    <row r="2463">
      <c r="A2463" s="25" t="s">
        <v>132</v>
      </c>
      <c r="B2463" s="26">
        <v>7500.0</v>
      </c>
      <c r="C2463" s="25" t="s">
        <v>72</v>
      </c>
      <c r="D2463" s="25">
        <v>3712.281</v>
      </c>
      <c r="E2463" s="25" t="s">
        <v>61</v>
      </c>
      <c r="F2463" s="25">
        <v>3689.746</v>
      </c>
      <c r="H2463" s="20" t="b">
        <f t="shared" si="1"/>
        <v>0</v>
      </c>
      <c r="I2463" s="21" t="b">
        <f t="shared" si="2"/>
        <v>0</v>
      </c>
      <c r="J2463" s="21" t="b">
        <f t="shared" si="3"/>
        <v>0</v>
      </c>
      <c r="AB2463" s="20" t="b">
        <f t="shared" si="9"/>
        <v>0</v>
      </c>
      <c r="AC2463" s="20" t="b">
        <f t="shared" si="10"/>
        <v>0</v>
      </c>
      <c r="AD2463" s="20" t="b">
        <f t="shared" si="11"/>
        <v>0</v>
      </c>
      <c r="AE2463" s="20" t="b">
        <f t="shared" si="12"/>
        <v>0</v>
      </c>
      <c r="AG2463" s="20" t="b">
        <f t="shared" si="13"/>
        <v>0</v>
      </c>
      <c r="AH2463" s="20" t="b">
        <f t="shared" si="14"/>
        <v>0</v>
      </c>
      <c r="AI2463" s="20" t="b">
        <f t="shared" si="15"/>
        <v>0</v>
      </c>
    </row>
    <row r="2464">
      <c r="A2464" s="25" t="s">
        <v>132</v>
      </c>
      <c r="B2464" s="26">
        <v>7500.0</v>
      </c>
      <c r="C2464" s="25" t="s">
        <v>73</v>
      </c>
      <c r="D2464" s="25" t="s">
        <v>74</v>
      </c>
      <c r="E2464" s="25" t="s">
        <v>61</v>
      </c>
      <c r="F2464" s="25" t="s">
        <v>74</v>
      </c>
      <c r="H2464" s="20" t="b">
        <f t="shared" si="1"/>
        <v>0</v>
      </c>
      <c r="I2464" s="21" t="b">
        <f t="shared" si="2"/>
        <v>0</v>
      </c>
      <c r="J2464" s="21" t="b">
        <f t="shared" si="3"/>
        <v>0</v>
      </c>
      <c r="AB2464" s="20" t="b">
        <f t="shared" si="9"/>
        <v>0</v>
      </c>
      <c r="AC2464" s="20" t="b">
        <f t="shared" si="10"/>
        <v>0</v>
      </c>
      <c r="AD2464" s="20" t="b">
        <f t="shared" si="11"/>
        <v>0</v>
      </c>
      <c r="AE2464" s="20" t="b">
        <f t="shared" si="12"/>
        <v>0</v>
      </c>
      <c r="AG2464" s="20" t="b">
        <f t="shared" si="13"/>
        <v>0</v>
      </c>
      <c r="AH2464" s="20" t="b">
        <f t="shared" si="14"/>
        <v>0</v>
      </c>
      <c r="AI2464" s="20" t="b">
        <f t="shared" si="15"/>
        <v>0</v>
      </c>
    </row>
    <row r="2465">
      <c r="A2465" s="25" t="s">
        <v>132</v>
      </c>
      <c r="B2465" s="26">
        <v>7500.0</v>
      </c>
      <c r="C2465" s="25" t="s">
        <v>75</v>
      </c>
      <c r="D2465" s="26">
        <v>-5.628</v>
      </c>
      <c r="E2465" s="26" t="s">
        <v>61</v>
      </c>
      <c r="F2465" s="26">
        <v>-3.806</v>
      </c>
      <c r="H2465" s="20">
        <f t="shared" si="1"/>
        <v>13128</v>
      </c>
      <c r="I2465" s="21" t="b">
        <f t="shared" si="2"/>
        <v>0</v>
      </c>
      <c r="J2465" s="21">
        <f t="shared" si="3"/>
        <v>11306</v>
      </c>
      <c r="AB2465" s="20" t="b">
        <f t="shared" si="9"/>
        <v>0</v>
      </c>
      <c r="AC2465" s="20" t="b">
        <f t="shared" si="10"/>
        <v>0</v>
      </c>
      <c r="AD2465" s="20" t="b">
        <f t="shared" si="11"/>
        <v>0</v>
      </c>
      <c r="AE2465" s="20" t="b">
        <f t="shared" si="12"/>
        <v>0</v>
      </c>
      <c r="AG2465" s="20" t="b">
        <f t="shared" si="13"/>
        <v>0</v>
      </c>
      <c r="AH2465" s="20" t="b">
        <f t="shared" si="14"/>
        <v>0</v>
      </c>
      <c r="AI2465" s="20" t="b">
        <f t="shared" si="15"/>
        <v>0</v>
      </c>
    </row>
    <row r="2466">
      <c r="A2466" s="25" t="s">
        <v>132</v>
      </c>
      <c r="B2466" s="26">
        <v>7500.0</v>
      </c>
      <c r="C2466" s="25" t="s">
        <v>76</v>
      </c>
      <c r="D2466" s="26" t="s">
        <v>61</v>
      </c>
      <c r="E2466" s="26" t="s">
        <v>61</v>
      </c>
      <c r="F2466" s="26" t="s">
        <v>61</v>
      </c>
      <c r="H2466" s="20" t="b">
        <f t="shared" si="1"/>
        <v>0</v>
      </c>
      <c r="I2466" s="21" t="b">
        <f t="shared" si="2"/>
        <v>0</v>
      </c>
      <c r="J2466" s="21" t="b">
        <f t="shared" si="3"/>
        <v>0</v>
      </c>
      <c r="AB2466" s="20" t="b">
        <f t="shared" si="9"/>
        <v>0</v>
      </c>
      <c r="AC2466" s="20" t="b">
        <f t="shared" si="10"/>
        <v>0</v>
      </c>
      <c r="AD2466" s="20" t="b">
        <f t="shared" si="11"/>
        <v>0</v>
      </c>
      <c r="AE2466" s="20" t="b">
        <f t="shared" si="12"/>
        <v>0</v>
      </c>
      <c r="AG2466" s="20" t="b">
        <f t="shared" si="13"/>
        <v>0</v>
      </c>
      <c r="AH2466" s="20" t="b">
        <f t="shared" si="14"/>
        <v>0</v>
      </c>
      <c r="AI2466" s="20" t="b">
        <f t="shared" si="15"/>
        <v>0</v>
      </c>
    </row>
    <row r="2467">
      <c r="A2467" s="25" t="s">
        <v>132</v>
      </c>
      <c r="B2467" s="26">
        <v>7500.0</v>
      </c>
      <c r="C2467" s="25" t="s">
        <v>77</v>
      </c>
      <c r="D2467" s="26" t="s">
        <v>61</v>
      </c>
      <c r="E2467" s="26" t="s">
        <v>61</v>
      </c>
      <c r="F2467" s="26" t="s">
        <v>61</v>
      </c>
      <c r="H2467" s="20" t="b">
        <f t="shared" si="1"/>
        <v>0</v>
      </c>
      <c r="I2467" s="21" t="b">
        <f t="shared" si="2"/>
        <v>0</v>
      </c>
      <c r="J2467" s="21" t="b">
        <f t="shared" si="3"/>
        <v>0</v>
      </c>
      <c r="AB2467" s="20" t="b">
        <f t="shared" si="9"/>
        <v>0</v>
      </c>
      <c r="AC2467" s="20" t="b">
        <f t="shared" si="10"/>
        <v>0</v>
      </c>
      <c r="AD2467" s="20" t="b">
        <f t="shared" si="11"/>
        <v>0</v>
      </c>
      <c r="AE2467" s="20" t="b">
        <f t="shared" si="12"/>
        <v>0</v>
      </c>
      <c r="AG2467" s="20" t="b">
        <f t="shared" si="13"/>
        <v>0</v>
      </c>
      <c r="AH2467" s="20" t="b">
        <f t="shared" si="14"/>
        <v>0</v>
      </c>
      <c r="AI2467" s="20" t="b">
        <f t="shared" si="15"/>
        <v>0</v>
      </c>
    </row>
    <row r="2468">
      <c r="A2468" s="25" t="s">
        <v>132</v>
      </c>
      <c r="B2468" s="26">
        <v>11250.0</v>
      </c>
      <c r="C2468" s="25" t="s">
        <v>60</v>
      </c>
      <c r="D2468" s="26" t="s">
        <v>61</v>
      </c>
      <c r="E2468" s="26" t="s">
        <v>61</v>
      </c>
      <c r="F2468" s="26" t="s">
        <v>61</v>
      </c>
      <c r="H2468" s="20" t="b">
        <f t="shared" si="1"/>
        <v>0</v>
      </c>
      <c r="I2468" s="21" t="b">
        <f t="shared" si="2"/>
        <v>0</v>
      </c>
      <c r="J2468" s="21" t="b">
        <f t="shared" si="3"/>
        <v>0</v>
      </c>
      <c r="AB2468" s="20" t="b">
        <f t="shared" si="9"/>
        <v>0</v>
      </c>
      <c r="AC2468" s="20" t="b">
        <f t="shared" si="10"/>
        <v>0</v>
      </c>
      <c r="AD2468" s="20" t="b">
        <f t="shared" si="11"/>
        <v>0</v>
      </c>
      <c r="AE2468" s="20" t="b">
        <f t="shared" si="12"/>
        <v>0</v>
      </c>
      <c r="AG2468" s="20" t="b">
        <f t="shared" si="13"/>
        <v>0</v>
      </c>
      <c r="AH2468" s="20" t="b">
        <f t="shared" si="14"/>
        <v>0</v>
      </c>
      <c r="AI2468" s="20" t="b">
        <f t="shared" si="15"/>
        <v>0</v>
      </c>
    </row>
    <row r="2469">
      <c r="A2469" s="25" t="s">
        <v>132</v>
      </c>
      <c r="B2469" s="26">
        <v>11250.0</v>
      </c>
      <c r="C2469" s="25" t="s">
        <v>62</v>
      </c>
      <c r="D2469" s="26">
        <v>2875.0</v>
      </c>
      <c r="E2469" s="26" t="s">
        <v>61</v>
      </c>
      <c r="F2469" s="26">
        <v>2923.0</v>
      </c>
      <c r="H2469" s="20" t="b">
        <f t="shared" si="1"/>
        <v>0</v>
      </c>
      <c r="I2469" s="21" t="b">
        <f t="shared" si="2"/>
        <v>0</v>
      </c>
      <c r="J2469" s="21" t="b">
        <f t="shared" si="3"/>
        <v>0</v>
      </c>
      <c r="AB2469" s="20" t="b">
        <f t="shared" si="9"/>
        <v>0</v>
      </c>
      <c r="AC2469" s="20" t="b">
        <f t="shared" si="10"/>
        <v>0</v>
      </c>
      <c r="AD2469" s="20" t="b">
        <f t="shared" si="11"/>
        <v>0</v>
      </c>
      <c r="AE2469" s="20" t="b">
        <f t="shared" si="12"/>
        <v>0</v>
      </c>
      <c r="AG2469" s="20">
        <f t="shared" si="13"/>
        <v>2875</v>
      </c>
      <c r="AH2469" s="20" t="b">
        <f t="shared" si="14"/>
        <v>0</v>
      </c>
      <c r="AI2469" s="20">
        <f t="shared" si="15"/>
        <v>2923</v>
      </c>
    </row>
    <row r="2470">
      <c r="A2470" s="25" t="s">
        <v>132</v>
      </c>
      <c r="B2470" s="26">
        <v>11250.0</v>
      </c>
      <c r="C2470" s="25" t="s">
        <v>63</v>
      </c>
      <c r="D2470" s="26">
        <v>2875.0</v>
      </c>
      <c r="E2470" s="26" t="s">
        <v>61</v>
      </c>
      <c r="F2470" s="26">
        <v>2923.0</v>
      </c>
      <c r="H2470" s="20" t="b">
        <f t="shared" si="1"/>
        <v>0</v>
      </c>
      <c r="I2470" s="21" t="b">
        <f t="shared" si="2"/>
        <v>0</v>
      </c>
      <c r="J2470" s="21" t="b">
        <f t="shared" si="3"/>
        <v>0</v>
      </c>
      <c r="AB2470" s="20" t="b">
        <f t="shared" si="9"/>
        <v>0</v>
      </c>
      <c r="AC2470" s="20" t="b">
        <f t="shared" si="10"/>
        <v>0</v>
      </c>
      <c r="AD2470" s="20" t="b">
        <f t="shared" si="11"/>
        <v>0</v>
      </c>
      <c r="AE2470" s="20" t="b">
        <f t="shared" si="12"/>
        <v>0</v>
      </c>
      <c r="AG2470" s="20" t="b">
        <f t="shared" si="13"/>
        <v>0</v>
      </c>
      <c r="AH2470" s="20" t="b">
        <f t="shared" si="14"/>
        <v>0</v>
      </c>
      <c r="AI2470" s="20" t="b">
        <f t="shared" si="15"/>
        <v>0</v>
      </c>
    </row>
    <row r="2471">
      <c r="A2471" s="25" t="s">
        <v>132</v>
      </c>
      <c r="B2471" s="26">
        <v>11250.0</v>
      </c>
      <c r="C2471" s="25" t="s">
        <v>64</v>
      </c>
      <c r="D2471" s="26">
        <v>0.0</v>
      </c>
      <c r="E2471" s="26" t="s">
        <v>61</v>
      </c>
      <c r="F2471" s="26">
        <v>0.0</v>
      </c>
      <c r="H2471" s="20" t="b">
        <f t="shared" si="1"/>
        <v>0</v>
      </c>
      <c r="I2471" s="21" t="b">
        <f t="shared" si="2"/>
        <v>0</v>
      </c>
      <c r="J2471" s="21" t="b">
        <f t="shared" si="3"/>
        <v>0</v>
      </c>
      <c r="AB2471" s="20" t="b">
        <f t="shared" si="9"/>
        <v>0</v>
      </c>
      <c r="AC2471" s="20" t="b">
        <f t="shared" si="10"/>
        <v>0</v>
      </c>
      <c r="AD2471" s="20" t="b">
        <f t="shared" si="11"/>
        <v>0</v>
      </c>
      <c r="AE2471" s="20" t="b">
        <f t="shared" si="12"/>
        <v>0</v>
      </c>
      <c r="AG2471" s="20" t="b">
        <f t="shared" si="13"/>
        <v>0</v>
      </c>
      <c r="AH2471" s="20" t="b">
        <f t="shared" si="14"/>
        <v>0</v>
      </c>
      <c r="AI2471" s="20" t="b">
        <f t="shared" si="15"/>
        <v>0</v>
      </c>
    </row>
    <row r="2472">
      <c r="A2472" s="25" t="s">
        <v>132</v>
      </c>
      <c r="B2472" s="26">
        <v>11250.0</v>
      </c>
      <c r="C2472" s="25" t="s">
        <v>65</v>
      </c>
      <c r="D2472" s="25">
        <v>0.0</v>
      </c>
      <c r="E2472" s="25" t="s">
        <v>61</v>
      </c>
      <c r="F2472" s="25">
        <v>0.0</v>
      </c>
      <c r="H2472" s="20" t="b">
        <f t="shared" si="1"/>
        <v>0</v>
      </c>
      <c r="I2472" s="21" t="b">
        <f t="shared" si="2"/>
        <v>0</v>
      </c>
      <c r="J2472" s="21" t="b">
        <f t="shared" si="3"/>
        <v>0</v>
      </c>
      <c r="AB2472" s="20" t="b">
        <f t="shared" si="9"/>
        <v>0</v>
      </c>
      <c r="AC2472" s="20" t="b">
        <f t="shared" si="10"/>
        <v>0</v>
      </c>
      <c r="AD2472" s="20" t="b">
        <f t="shared" si="11"/>
        <v>0</v>
      </c>
      <c r="AE2472" s="20" t="b">
        <f t="shared" si="12"/>
        <v>0</v>
      </c>
      <c r="AG2472" s="20" t="b">
        <f t="shared" si="13"/>
        <v>0</v>
      </c>
      <c r="AH2472" s="20" t="b">
        <f t="shared" si="14"/>
        <v>0</v>
      </c>
      <c r="AI2472" s="20" t="b">
        <f t="shared" si="15"/>
        <v>0</v>
      </c>
    </row>
    <row r="2473">
      <c r="A2473" s="25" t="s">
        <v>132</v>
      </c>
      <c r="B2473" s="26">
        <v>11250.0</v>
      </c>
      <c r="C2473" s="25" t="s">
        <v>66</v>
      </c>
      <c r="D2473" s="26">
        <v>2228.0</v>
      </c>
      <c r="E2473" s="26" t="s">
        <v>61</v>
      </c>
      <c r="F2473" s="26">
        <v>2343.0</v>
      </c>
      <c r="H2473" s="20" t="b">
        <f t="shared" si="1"/>
        <v>0</v>
      </c>
      <c r="I2473" s="21" t="b">
        <f t="shared" si="2"/>
        <v>0</v>
      </c>
      <c r="J2473" s="21" t="b">
        <f t="shared" si="3"/>
        <v>0</v>
      </c>
      <c r="AB2473" s="20" t="b">
        <f t="shared" si="9"/>
        <v>0</v>
      </c>
      <c r="AC2473" s="20" t="b">
        <f t="shared" si="10"/>
        <v>0</v>
      </c>
      <c r="AD2473" s="20" t="b">
        <f t="shared" si="11"/>
        <v>0</v>
      </c>
      <c r="AE2473" s="20" t="b">
        <f t="shared" si="12"/>
        <v>0</v>
      </c>
      <c r="AG2473" s="20" t="b">
        <f t="shared" si="13"/>
        <v>0</v>
      </c>
      <c r="AH2473" s="20" t="b">
        <f t="shared" si="14"/>
        <v>0</v>
      </c>
      <c r="AI2473" s="20" t="b">
        <f t="shared" si="15"/>
        <v>0</v>
      </c>
    </row>
    <row r="2474">
      <c r="A2474" s="25" t="s">
        <v>132</v>
      </c>
      <c r="B2474" s="26">
        <v>11250.0</v>
      </c>
      <c r="C2474" s="25" t="s">
        <v>67</v>
      </c>
      <c r="D2474" s="26">
        <v>2228.0</v>
      </c>
      <c r="E2474" s="26" t="s">
        <v>61</v>
      </c>
      <c r="F2474" s="26">
        <v>2343.0</v>
      </c>
      <c r="H2474" s="20" t="b">
        <f t="shared" si="1"/>
        <v>0</v>
      </c>
      <c r="I2474" s="21" t="b">
        <f t="shared" si="2"/>
        <v>0</v>
      </c>
      <c r="J2474" s="21" t="b">
        <f t="shared" si="3"/>
        <v>0</v>
      </c>
      <c r="AB2474" s="20" t="b">
        <f t="shared" si="9"/>
        <v>0</v>
      </c>
      <c r="AC2474" s="20" t="b">
        <f t="shared" si="10"/>
        <v>0</v>
      </c>
      <c r="AD2474" s="20" t="b">
        <f t="shared" si="11"/>
        <v>0</v>
      </c>
      <c r="AE2474" s="20" t="b">
        <f t="shared" si="12"/>
        <v>0</v>
      </c>
      <c r="AG2474" s="20" t="b">
        <f t="shared" si="13"/>
        <v>0</v>
      </c>
      <c r="AH2474" s="20" t="b">
        <f t="shared" si="14"/>
        <v>0</v>
      </c>
      <c r="AI2474" s="20" t="b">
        <f t="shared" si="15"/>
        <v>0</v>
      </c>
    </row>
    <row r="2475">
      <c r="A2475" s="25" t="s">
        <v>132</v>
      </c>
      <c r="B2475" s="26">
        <v>11250.0</v>
      </c>
      <c r="C2475" s="25" t="s">
        <v>68</v>
      </c>
      <c r="D2475" s="26">
        <v>0.0</v>
      </c>
      <c r="E2475" s="26" t="s">
        <v>61</v>
      </c>
      <c r="F2475" s="26">
        <v>0.0</v>
      </c>
      <c r="H2475" s="20" t="b">
        <f t="shared" si="1"/>
        <v>0</v>
      </c>
      <c r="I2475" s="21" t="b">
        <f t="shared" si="2"/>
        <v>0</v>
      </c>
      <c r="J2475" s="21" t="b">
        <f t="shared" si="3"/>
        <v>0</v>
      </c>
      <c r="AB2475" s="20" t="b">
        <f t="shared" si="9"/>
        <v>0</v>
      </c>
      <c r="AC2475" s="20" t="b">
        <f t="shared" si="10"/>
        <v>0</v>
      </c>
      <c r="AD2475" s="20" t="b">
        <f t="shared" si="11"/>
        <v>0</v>
      </c>
      <c r="AE2475" s="20" t="b">
        <f t="shared" si="12"/>
        <v>0</v>
      </c>
      <c r="AG2475" s="20" t="b">
        <f t="shared" si="13"/>
        <v>0</v>
      </c>
      <c r="AH2475" s="20" t="b">
        <f t="shared" si="14"/>
        <v>0</v>
      </c>
      <c r="AI2475" s="20" t="b">
        <f t="shared" si="15"/>
        <v>0</v>
      </c>
    </row>
    <row r="2476">
      <c r="A2476" s="25" t="s">
        <v>132</v>
      </c>
      <c r="B2476" s="26">
        <v>11250.0</v>
      </c>
      <c r="C2476" s="25" t="s">
        <v>69</v>
      </c>
      <c r="D2476" s="26">
        <v>0.0</v>
      </c>
      <c r="E2476" s="26" t="s">
        <v>61</v>
      </c>
      <c r="F2476" s="26">
        <v>0.0</v>
      </c>
      <c r="H2476" s="20" t="b">
        <f t="shared" si="1"/>
        <v>0</v>
      </c>
      <c r="I2476" s="21" t="b">
        <f t="shared" si="2"/>
        <v>0</v>
      </c>
      <c r="J2476" s="21" t="b">
        <f t="shared" si="3"/>
        <v>0</v>
      </c>
      <c r="AB2476" s="20" t="b">
        <f t="shared" si="9"/>
        <v>0</v>
      </c>
      <c r="AC2476" s="20">
        <f t="shared" si="10"/>
        <v>0</v>
      </c>
      <c r="AD2476" s="20" t="str">
        <f t="shared" si="11"/>
        <v>none</v>
      </c>
      <c r="AE2476" s="20">
        <f t="shared" si="12"/>
        <v>0</v>
      </c>
      <c r="AG2476" s="20" t="b">
        <f t="shared" si="13"/>
        <v>0</v>
      </c>
      <c r="AH2476" s="20" t="b">
        <f t="shared" si="14"/>
        <v>0</v>
      </c>
      <c r="AI2476" s="20" t="b">
        <f t="shared" si="15"/>
        <v>0</v>
      </c>
    </row>
    <row r="2477">
      <c r="A2477" s="25" t="s">
        <v>132</v>
      </c>
      <c r="B2477" s="26">
        <v>11250.0</v>
      </c>
      <c r="C2477" s="25" t="s">
        <v>70</v>
      </c>
      <c r="D2477" s="26">
        <v>0.0</v>
      </c>
      <c r="E2477" s="26" t="s">
        <v>61</v>
      </c>
      <c r="F2477" s="26">
        <v>0.0</v>
      </c>
      <c r="H2477" s="20" t="b">
        <f t="shared" si="1"/>
        <v>0</v>
      </c>
      <c r="I2477" s="21" t="b">
        <f t="shared" si="2"/>
        <v>0</v>
      </c>
      <c r="J2477" s="21" t="b">
        <f t="shared" si="3"/>
        <v>0</v>
      </c>
      <c r="AB2477" s="20" t="b">
        <f t="shared" si="9"/>
        <v>0</v>
      </c>
      <c r="AC2477" s="20" t="b">
        <f t="shared" si="10"/>
        <v>0</v>
      </c>
      <c r="AD2477" s="20" t="b">
        <f t="shared" si="11"/>
        <v>0</v>
      </c>
      <c r="AE2477" s="20" t="b">
        <f t="shared" si="12"/>
        <v>0</v>
      </c>
      <c r="AG2477" s="20" t="b">
        <f t="shared" si="13"/>
        <v>0</v>
      </c>
      <c r="AH2477" s="20" t="b">
        <f t="shared" si="14"/>
        <v>0</v>
      </c>
      <c r="AI2477" s="20" t="b">
        <f t="shared" si="15"/>
        <v>0</v>
      </c>
    </row>
    <row r="2478">
      <c r="A2478" s="25" t="s">
        <v>132</v>
      </c>
      <c r="B2478" s="26">
        <v>11250.0</v>
      </c>
      <c r="C2478" s="25" t="s">
        <v>71</v>
      </c>
      <c r="D2478" s="28">
        <v>9.837962962962962E-4</v>
      </c>
      <c r="E2478" s="25" t="s">
        <v>61</v>
      </c>
      <c r="F2478" s="28">
        <v>0.0032523148148148147</v>
      </c>
      <c r="H2478" s="20" t="b">
        <f t="shared" si="1"/>
        <v>0</v>
      </c>
      <c r="I2478" s="21" t="b">
        <f t="shared" si="2"/>
        <v>0</v>
      </c>
      <c r="J2478" s="21" t="b">
        <f t="shared" si="3"/>
        <v>0</v>
      </c>
      <c r="AB2478" s="20" t="b">
        <f t="shared" si="9"/>
        <v>0</v>
      </c>
      <c r="AC2478" s="20" t="b">
        <f t="shared" si="10"/>
        <v>0</v>
      </c>
      <c r="AD2478" s="20" t="b">
        <f t="shared" si="11"/>
        <v>0</v>
      </c>
      <c r="AE2478" s="20" t="b">
        <f t="shared" si="12"/>
        <v>0</v>
      </c>
      <c r="AG2478" s="20" t="b">
        <f t="shared" si="13"/>
        <v>0</v>
      </c>
      <c r="AH2478" s="20" t="b">
        <f t="shared" si="14"/>
        <v>0</v>
      </c>
      <c r="AI2478" s="20" t="b">
        <f t="shared" si="15"/>
        <v>0</v>
      </c>
    </row>
    <row r="2479">
      <c r="A2479" s="25" t="s">
        <v>132</v>
      </c>
      <c r="B2479" s="26">
        <v>11250.0</v>
      </c>
      <c r="C2479" s="25" t="s">
        <v>72</v>
      </c>
      <c r="D2479" s="27">
        <v>0.0016898148148148148</v>
      </c>
      <c r="E2479" s="26" t="s">
        <v>61</v>
      </c>
      <c r="F2479" s="27">
        <v>0.00369212962962963</v>
      </c>
      <c r="H2479" s="20" t="b">
        <f t="shared" si="1"/>
        <v>0</v>
      </c>
      <c r="I2479" s="21" t="b">
        <f t="shared" si="2"/>
        <v>0</v>
      </c>
      <c r="J2479" s="21" t="b">
        <f t="shared" si="3"/>
        <v>0</v>
      </c>
      <c r="AB2479" s="20" t="b">
        <f t="shared" si="9"/>
        <v>0</v>
      </c>
      <c r="AC2479" s="20" t="b">
        <f t="shared" si="10"/>
        <v>0</v>
      </c>
      <c r="AD2479" s="20" t="b">
        <f t="shared" si="11"/>
        <v>0</v>
      </c>
      <c r="AE2479" s="20" t="b">
        <f t="shared" si="12"/>
        <v>0</v>
      </c>
      <c r="AG2479" s="20" t="b">
        <f t="shared" si="13"/>
        <v>0</v>
      </c>
      <c r="AH2479" s="20" t="b">
        <f t="shared" si="14"/>
        <v>0</v>
      </c>
      <c r="AI2479" s="20" t="b">
        <f t="shared" si="15"/>
        <v>0</v>
      </c>
    </row>
    <row r="2480">
      <c r="A2480" s="25" t="s">
        <v>132</v>
      </c>
      <c r="B2480" s="26">
        <v>11250.0</v>
      </c>
      <c r="C2480" s="25" t="s">
        <v>71</v>
      </c>
      <c r="D2480" s="25">
        <v>3641.809</v>
      </c>
      <c r="E2480" s="25" t="s">
        <v>61</v>
      </c>
      <c r="F2480" s="25">
        <v>3420.027</v>
      </c>
      <c r="H2480" s="20" t="b">
        <f t="shared" si="1"/>
        <v>0</v>
      </c>
      <c r="I2480" s="21" t="b">
        <f t="shared" si="2"/>
        <v>0</v>
      </c>
      <c r="J2480" s="21" t="b">
        <f t="shared" si="3"/>
        <v>0</v>
      </c>
      <c r="AB2480" s="20" t="b">
        <f t="shared" si="9"/>
        <v>0</v>
      </c>
      <c r="AC2480" s="20" t="b">
        <f t="shared" si="10"/>
        <v>0</v>
      </c>
      <c r="AD2480" s="20" t="b">
        <f t="shared" si="11"/>
        <v>0</v>
      </c>
      <c r="AE2480" s="20" t="b">
        <f t="shared" si="12"/>
        <v>0</v>
      </c>
      <c r="AG2480" s="20" t="b">
        <f t="shared" si="13"/>
        <v>0</v>
      </c>
      <c r="AH2480" s="20" t="b">
        <f t="shared" si="14"/>
        <v>0</v>
      </c>
      <c r="AI2480" s="20" t="b">
        <f t="shared" si="15"/>
        <v>0</v>
      </c>
    </row>
    <row r="2481">
      <c r="A2481" s="25" t="s">
        <v>132</v>
      </c>
      <c r="B2481" s="26">
        <v>11250.0</v>
      </c>
      <c r="C2481" s="25" t="s">
        <v>72</v>
      </c>
      <c r="D2481" s="25">
        <v>3713.793</v>
      </c>
      <c r="E2481" s="25" t="s">
        <v>61</v>
      </c>
      <c r="F2481" s="25">
        <v>3694.867</v>
      </c>
      <c r="H2481" s="20" t="b">
        <f t="shared" si="1"/>
        <v>0</v>
      </c>
      <c r="I2481" s="21" t="b">
        <f t="shared" si="2"/>
        <v>0</v>
      </c>
      <c r="J2481" s="21" t="b">
        <f t="shared" si="3"/>
        <v>0</v>
      </c>
      <c r="AB2481" s="20" t="b">
        <f t="shared" si="9"/>
        <v>0</v>
      </c>
      <c r="AC2481" s="20" t="b">
        <f t="shared" si="10"/>
        <v>0</v>
      </c>
      <c r="AD2481" s="20" t="b">
        <f t="shared" si="11"/>
        <v>0</v>
      </c>
      <c r="AE2481" s="20" t="b">
        <f t="shared" si="12"/>
        <v>0</v>
      </c>
      <c r="AG2481" s="20" t="b">
        <f t="shared" si="13"/>
        <v>0</v>
      </c>
      <c r="AH2481" s="20" t="b">
        <f t="shared" si="14"/>
        <v>0</v>
      </c>
      <c r="AI2481" s="20" t="b">
        <f t="shared" si="15"/>
        <v>0</v>
      </c>
    </row>
    <row r="2482">
      <c r="A2482" s="25" t="s">
        <v>132</v>
      </c>
      <c r="B2482" s="26">
        <v>11250.0</v>
      </c>
      <c r="C2482" s="25" t="s">
        <v>73</v>
      </c>
      <c r="D2482" s="25" t="s">
        <v>74</v>
      </c>
      <c r="E2482" s="25" t="s">
        <v>61</v>
      </c>
      <c r="F2482" s="25" t="s">
        <v>74</v>
      </c>
      <c r="H2482" s="20" t="b">
        <f t="shared" si="1"/>
        <v>0</v>
      </c>
      <c r="I2482" s="21" t="b">
        <f t="shared" si="2"/>
        <v>0</v>
      </c>
      <c r="J2482" s="21" t="b">
        <f t="shared" si="3"/>
        <v>0</v>
      </c>
      <c r="AB2482" s="20" t="b">
        <f t="shared" si="9"/>
        <v>0</v>
      </c>
      <c r="AC2482" s="20" t="b">
        <f t="shared" si="10"/>
        <v>0</v>
      </c>
      <c r="AD2482" s="20" t="b">
        <f t="shared" si="11"/>
        <v>0</v>
      </c>
      <c r="AE2482" s="20" t="b">
        <f t="shared" si="12"/>
        <v>0</v>
      </c>
      <c r="AG2482" s="20" t="b">
        <f t="shared" si="13"/>
        <v>0</v>
      </c>
      <c r="AH2482" s="20" t="b">
        <f t="shared" si="14"/>
        <v>0</v>
      </c>
      <c r="AI2482" s="20" t="b">
        <f t="shared" si="15"/>
        <v>0</v>
      </c>
    </row>
    <row r="2483">
      <c r="A2483" s="25" t="s">
        <v>132</v>
      </c>
      <c r="B2483" s="26">
        <v>11250.0</v>
      </c>
      <c r="C2483" s="25" t="s">
        <v>75</v>
      </c>
      <c r="D2483" s="26">
        <v>-2.053</v>
      </c>
      <c r="E2483" s="26" t="s">
        <v>61</v>
      </c>
      <c r="F2483" s="26">
        <v>-0.218</v>
      </c>
      <c r="H2483" s="20">
        <f t="shared" si="1"/>
        <v>13303</v>
      </c>
      <c r="I2483" s="21" t="b">
        <f t="shared" si="2"/>
        <v>0</v>
      </c>
      <c r="J2483" s="21">
        <f t="shared" si="3"/>
        <v>11468</v>
      </c>
      <c r="AB2483" s="20" t="b">
        <f t="shared" si="9"/>
        <v>0</v>
      </c>
      <c r="AC2483" s="20" t="b">
        <f t="shared" si="10"/>
        <v>0</v>
      </c>
      <c r="AD2483" s="20" t="b">
        <f t="shared" si="11"/>
        <v>0</v>
      </c>
      <c r="AE2483" s="20" t="b">
        <f t="shared" si="12"/>
        <v>0</v>
      </c>
      <c r="AG2483" s="20" t="b">
        <f t="shared" si="13"/>
        <v>0</v>
      </c>
      <c r="AH2483" s="20" t="b">
        <f t="shared" si="14"/>
        <v>0</v>
      </c>
      <c r="AI2483" s="20" t="b">
        <f t="shared" si="15"/>
        <v>0</v>
      </c>
    </row>
    <row r="2484">
      <c r="A2484" s="25" t="s">
        <v>132</v>
      </c>
      <c r="B2484" s="26">
        <v>11250.0</v>
      </c>
      <c r="C2484" s="25" t="s">
        <v>76</v>
      </c>
      <c r="D2484" s="26" t="s">
        <v>61</v>
      </c>
      <c r="E2484" s="26" t="s">
        <v>61</v>
      </c>
      <c r="F2484" s="26" t="s">
        <v>61</v>
      </c>
      <c r="H2484" s="20" t="b">
        <f t="shared" si="1"/>
        <v>0</v>
      </c>
      <c r="I2484" s="21" t="b">
        <f t="shared" si="2"/>
        <v>0</v>
      </c>
      <c r="J2484" s="21" t="b">
        <f t="shared" si="3"/>
        <v>0</v>
      </c>
      <c r="AB2484" s="20" t="b">
        <f t="shared" si="9"/>
        <v>0</v>
      </c>
      <c r="AC2484" s="20" t="b">
        <f t="shared" si="10"/>
        <v>0</v>
      </c>
      <c r="AD2484" s="20" t="b">
        <f t="shared" si="11"/>
        <v>0</v>
      </c>
      <c r="AE2484" s="20" t="b">
        <f t="shared" si="12"/>
        <v>0</v>
      </c>
      <c r="AG2484" s="20" t="b">
        <f t="shared" si="13"/>
        <v>0</v>
      </c>
      <c r="AH2484" s="20" t="b">
        <f t="shared" si="14"/>
        <v>0</v>
      </c>
      <c r="AI2484" s="20" t="b">
        <f t="shared" si="15"/>
        <v>0</v>
      </c>
    </row>
    <row r="2485">
      <c r="A2485" s="25" t="s">
        <v>132</v>
      </c>
      <c r="B2485" s="26">
        <v>11250.0</v>
      </c>
      <c r="C2485" s="25" t="s">
        <v>77</v>
      </c>
      <c r="D2485" s="26" t="s">
        <v>61</v>
      </c>
      <c r="E2485" s="26" t="s">
        <v>61</v>
      </c>
      <c r="F2485" s="26" t="s">
        <v>61</v>
      </c>
      <c r="H2485" s="20" t="b">
        <f t="shared" si="1"/>
        <v>0</v>
      </c>
      <c r="I2485" s="21" t="b">
        <f t="shared" si="2"/>
        <v>0</v>
      </c>
      <c r="J2485" s="21" t="b">
        <f t="shared" si="3"/>
        <v>0</v>
      </c>
      <c r="AB2485" s="20" t="b">
        <f t="shared" si="9"/>
        <v>0</v>
      </c>
      <c r="AC2485" s="20" t="b">
        <f t="shared" si="10"/>
        <v>0</v>
      </c>
      <c r="AD2485" s="20" t="b">
        <f t="shared" si="11"/>
        <v>0</v>
      </c>
      <c r="AE2485" s="20" t="b">
        <f t="shared" si="12"/>
        <v>0</v>
      </c>
      <c r="AG2485" s="20" t="b">
        <f t="shared" si="13"/>
        <v>0</v>
      </c>
      <c r="AH2485" s="20" t="b">
        <f t="shared" si="14"/>
        <v>0</v>
      </c>
      <c r="AI2485" s="20" t="b">
        <f t="shared" si="15"/>
        <v>0</v>
      </c>
    </row>
    <row r="2486">
      <c r="A2486" s="25" t="s">
        <v>132</v>
      </c>
      <c r="B2486" s="26">
        <v>12187.0</v>
      </c>
      <c r="C2486" s="25" t="s">
        <v>60</v>
      </c>
      <c r="D2486" s="26" t="s">
        <v>61</v>
      </c>
      <c r="E2486" s="26" t="s">
        <v>61</v>
      </c>
      <c r="F2486" s="26" t="s">
        <v>61</v>
      </c>
      <c r="H2486" s="20" t="b">
        <f t="shared" si="1"/>
        <v>0</v>
      </c>
      <c r="I2486" s="21" t="b">
        <f t="shared" si="2"/>
        <v>0</v>
      </c>
      <c r="J2486" s="21" t="b">
        <f t="shared" si="3"/>
        <v>0</v>
      </c>
      <c r="AB2486" s="20" t="b">
        <f t="shared" si="9"/>
        <v>0</v>
      </c>
      <c r="AC2486" s="20" t="b">
        <f t="shared" si="10"/>
        <v>0</v>
      </c>
      <c r="AD2486" s="20" t="b">
        <f t="shared" si="11"/>
        <v>0</v>
      </c>
      <c r="AE2486" s="20" t="b">
        <f t="shared" si="12"/>
        <v>0</v>
      </c>
      <c r="AG2486" s="20" t="b">
        <f t="shared" si="13"/>
        <v>0</v>
      </c>
      <c r="AH2486" s="20" t="b">
        <f t="shared" si="14"/>
        <v>0</v>
      </c>
      <c r="AI2486" s="20" t="b">
        <f t="shared" si="15"/>
        <v>0</v>
      </c>
    </row>
    <row r="2487">
      <c r="A2487" s="25" t="s">
        <v>132</v>
      </c>
      <c r="B2487" s="26">
        <v>12187.0</v>
      </c>
      <c r="C2487" s="25" t="s">
        <v>62</v>
      </c>
      <c r="D2487" s="26" t="s">
        <v>61</v>
      </c>
      <c r="E2487" s="26" t="s">
        <v>61</v>
      </c>
      <c r="F2487" s="26">
        <v>2874.0</v>
      </c>
      <c r="H2487" s="20" t="b">
        <f t="shared" si="1"/>
        <v>0</v>
      </c>
      <c r="I2487" s="21" t="b">
        <f t="shared" si="2"/>
        <v>0</v>
      </c>
      <c r="J2487" s="21" t="b">
        <f t="shared" si="3"/>
        <v>0</v>
      </c>
      <c r="AB2487" s="20" t="b">
        <f t="shared" si="9"/>
        <v>0</v>
      </c>
      <c r="AC2487" s="20" t="b">
        <f t="shared" si="10"/>
        <v>0</v>
      </c>
      <c r="AD2487" s="20" t="b">
        <f t="shared" si="11"/>
        <v>0</v>
      </c>
      <c r="AE2487" s="20" t="b">
        <f t="shared" si="12"/>
        <v>0</v>
      </c>
      <c r="AG2487" s="20" t="b">
        <f t="shared" si="13"/>
        <v>0</v>
      </c>
      <c r="AH2487" s="20" t="b">
        <f t="shared" si="14"/>
        <v>0</v>
      </c>
      <c r="AI2487" s="20">
        <f t="shared" si="15"/>
        <v>2874</v>
      </c>
    </row>
    <row r="2488">
      <c r="A2488" s="25" t="s">
        <v>132</v>
      </c>
      <c r="B2488" s="26">
        <v>12187.0</v>
      </c>
      <c r="C2488" s="25" t="s">
        <v>63</v>
      </c>
      <c r="D2488" s="26" t="s">
        <v>61</v>
      </c>
      <c r="E2488" s="26" t="s">
        <v>61</v>
      </c>
      <c r="F2488" s="26">
        <v>2874.0</v>
      </c>
      <c r="H2488" s="20" t="b">
        <f t="shared" si="1"/>
        <v>0</v>
      </c>
      <c r="I2488" s="21" t="b">
        <f t="shared" si="2"/>
        <v>0</v>
      </c>
      <c r="J2488" s="21" t="b">
        <f t="shared" si="3"/>
        <v>0</v>
      </c>
      <c r="AB2488" s="20" t="b">
        <f t="shared" si="9"/>
        <v>0</v>
      </c>
      <c r="AC2488" s="20" t="b">
        <f t="shared" si="10"/>
        <v>0</v>
      </c>
      <c r="AD2488" s="20" t="b">
        <f t="shared" si="11"/>
        <v>0</v>
      </c>
      <c r="AE2488" s="20" t="b">
        <f t="shared" si="12"/>
        <v>0</v>
      </c>
      <c r="AG2488" s="20" t="b">
        <f t="shared" si="13"/>
        <v>0</v>
      </c>
      <c r="AH2488" s="20" t="b">
        <f t="shared" si="14"/>
        <v>0</v>
      </c>
      <c r="AI2488" s="20" t="b">
        <f t="shared" si="15"/>
        <v>0</v>
      </c>
    </row>
    <row r="2489">
      <c r="A2489" s="25" t="s">
        <v>132</v>
      </c>
      <c r="B2489" s="26">
        <v>12187.0</v>
      </c>
      <c r="C2489" s="25" t="s">
        <v>64</v>
      </c>
      <c r="D2489" s="26" t="s">
        <v>61</v>
      </c>
      <c r="E2489" s="26" t="s">
        <v>61</v>
      </c>
      <c r="F2489" s="26">
        <v>0.0</v>
      </c>
      <c r="H2489" s="20" t="b">
        <f t="shared" si="1"/>
        <v>0</v>
      </c>
      <c r="I2489" s="21" t="b">
        <f t="shared" si="2"/>
        <v>0</v>
      </c>
      <c r="J2489" s="21" t="b">
        <f t="shared" si="3"/>
        <v>0</v>
      </c>
      <c r="AB2489" s="20" t="b">
        <f t="shared" si="9"/>
        <v>0</v>
      </c>
      <c r="AC2489" s="20" t="b">
        <f t="shared" si="10"/>
        <v>0</v>
      </c>
      <c r="AD2489" s="20" t="b">
        <f t="shared" si="11"/>
        <v>0</v>
      </c>
      <c r="AE2489" s="20" t="b">
        <f t="shared" si="12"/>
        <v>0</v>
      </c>
      <c r="AG2489" s="20" t="b">
        <f t="shared" si="13"/>
        <v>0</v>
      </c>
      <c r="AH2489" s="20" t="b">
        <f t="shared" si="14"/>
        <v>0</v>
      </c>
      <c r="AI2489" s="20" t="b">
        <f t="shared" si="15"/>
        <v>0</v>
      </c>
    </row>
    <row r="2490">
      <c r="A2490" s="25" t="s">
        <v>132</v>
      </c>
      <c r="B2490" s="26">
        <v>12187.0</v>
      </c>
      <c r="C2490" s="25" t="s">
        <v>65</v>
      </c>
      <c r="D2490" s="25" t="s">
        <v>61</v>
      </c>
      <c r="E2490" s="25" t="s">
        <v>61</v>
      </c>
      <c r="F2490" s="25">
        <v>0.0</v>
      </c>
      <c r="H2490" s="20" t="b">
        <f t="shared" si="1"/>
        <v>0</v>
      </c>
      <c r="I2490" s="21" t="b">
        <f t="shared" si="2"/>
        <v>0</v>
      </c>
      <c r="J2490" s="21" t="b">
        <f t="shared" si="3"/>
        <v>0</v>
      </c>
      <c r="AB2490" s="20" t="b">
        <f t="shared" si="9"/>
        <v>0</v>
      </c>
      <c r="AC2490" s="20" t="b">
        <f t="shared" si="10"/>
        <v>0</v>
      </c>
      <c r="AD2490" s="20" t="b">
        <f t="shared" si="11"/>
        <v>0</v>
      </c>
      <c r="AE2490" s="20" t="b">
        <f t="shared" si="12"/>
        <v>0</v>
      </c>
      <c r="AG2490" s="20" t="b">
        <f t="shared" si="13"/>
        <v>0</v>
      </c>
      <c r="AH2490" s="20" t="b">
        <f t="shared" si="14"/>
        <v>0</v>
      </c>
      <c r="AI2490" s="20" t="b">
        <f t="shared" si="15"/>
        <v>0</v>
      </c>
    </row>
    <row r="2491">
      <c r="A2491" s="25" t="s">
        <v>132</v>
      </c>
      <c r="B2491" s="26">
        <v>12187.0</v>
      </c>
      <c r="C2491" s="25" t="s">
        <v>66</v>
      </c>
      <c r="D2491" s="26" t="s">
        <v>61</v>
      </c>
      <c r="E2491" s="26" t="s">
        <v>61</v>
      </c>
      <c r="F2491" s="26">
        <v>2343.0</v>
      </c>
      <c r="H2491" s="20" t="b">
        <f t="shared" si="1"/>
        <v>0</v>
      </c>
      <c r="I2491" s="21" t="b">
        <f t="shared" si="2"/>
        <v>0</v>
      </c>
      <c r="J2491" s="21" t="b">
        <f t="shared" si="3"/>
        <v>0</v>
      </c>
      <c r="AB2491" s="20" t="b">
        <f t="shared" si="9"/>
        <v>0</v>
      </c>
      <c r="AC2491" s="20" t="b">
        <f t="shared" si="10"/>
        <v>0</v>
      </c>
      <c r="AD2491" s="20" t="b">
        <f t="shared" si="11"/>
        <v>0</v>
      </c>
      <c r="AE2491" s="20" t="b">
        <f t="shared" si="12"/>
        <v>0</v>
      </c>
      <c r="AG2491" s="20" t="b">
        <f t="shared" si="13"/>
        <v>0</v>
      </c>
      <c r="AH2491" s="20" t="b">
        <f t="shared" si="14"/>
        <v>0</v>
      </c>
      <c r="AI2491" s="20" t="b">
        <f t="shared" si="15"/>
        <v>0</v>
      </c>
    </row>
    <row r="2492">
      <c r="A2492" s="25" t="s">
        <v>132</v>
      </c>
      <c r="B2492" s="26">
        <v>12187.0</v>
      </c>
      <c r="C2492" s="25" t="s">
        <v>67</v>
      </c>
      <c r="D2492" s="26" t="s">
        <v>61</v>
      </c>
      <c r="E2492" s="26" t="s">
        <v>61</v>
      </c>
      <c r="F2492" s="26">
        <v>2343.0</v>
      </c>
      <c r="H2492" s="20" t="b">
        <f t="shared" si="1"/>
        <v>0</v>
      </c>
      <c r="I2492" s="21" t="b">
        <f t="shared" si="2"/>
        <v>0</v>
      </c>
      <c r="J2492" s="21" t="b">
        <f t="shared" si="3"/>
        <v>0</v>
      </c>
      <c r="AB2492" s="20" t="b">
        <f t="shared" si="9"/>
        <v>0</v>
      </c>
      <c r="AC2492" s="20" t="b">
        <f t="shared" si="10"/>
        <v>0</v>
      </c>
      <c r="AD2492" s="20" t="b">
        <f t="shared" si="11"/>
        <v>0</v>
      </c>
      <c r="AE2492" s="20" t="b">
        <f t="shared" si="12"/>
        <v>0</v>
      </c>
      <c r="AG2492" s="20" t="b">
        <f t="shared" si="13"/>
        <v>0</v>
      </c>
      <c r="AH2492" s="20" t="b">
        <f t="shared" si="14"/>
        <v>0</v>
      </c>
      <c r="AI2492" s="20" t="b">
        <f t="shared" si="15"/>
        <v>0</v>
      </c>
    </row>
    <row r="2493">
      <c r="A2493" s="25" t="s">
        <v>132</v>
      </c>
      <c r="B2493" s="26">
        <v>12187.0</v>
      </c>
      <c r="C2493" s="25" t="s">
        <v>68</v>
      </c>
      <c r="D2493" s="26" t="s">
        <v>61</v>
      </c>
      <c r="E2493" s="26" t="s">
        <v>61</v>
      </c>
      <c r="F2493" s="26">
        <v>0.0</v>
      </c>
      <c r="H2493" s="20" t="b">
        <f t="shared" si="1"/>
        <v>0</v>
      </c>
      <c r="I2493" s="21" t="b">
        <f t="shared" si="2"/>
        <v>0</v>
      </c>
      <c r="J2493" s="21" t="b">
        <f t="shared" si="3"/>
        <v>0</v>
      </c>
      <c r="AB2493" s="20" t="b">
        <f t="shared" si="9"/>
        <v>0</v>
      </c>
      <c r="AC2493" s="20" t="b">
        <f t="shared" si="10"/>
        <v>0</v>
      </c>
      <c r="AD2493" s="20" t="b">
        <f t="shared" si="11"/>
        <v>0</v>
      </c>
      <c r="AE2493" s="20" t="b">
        <f t="shared" si="12"/>
        <v>0</v>
      </c>
      <c r="AG2493" s="20" t="b">
        <f t="shared" si="13"/>
        <v>0</v>
      </c>
      <c r="AH2493" s="20" t="b">
        <f t="shared" si="14"/>
        <v>0</v>
      </c>
      <c r="AI2493" s="20" t="b">
        <f t="shared" si="15"/>
        <v>0</v>
      </c>
    </row>
    <row r="2494">
      <c r="A2494" s="25" t="s">
        <v>132</v>
      </c>
      <c r="B2494" s="26">
        <v>12187.0</v>
      </c>
      <c r="C2494" s="25" t="s">
        <v>69</v>
      </c>
      <c r="D2494" s="26" t="s">
        <v>61</v>
      </c>
      <c r="E2494" s="26" t="s">
        <v>61</v>
      </c>
      <c r="F2494" s="26">
        <v>0.0</v>
      </c>
      <c r="H2494" s="20" t="b">
        <f t="shared" si="1"/>
        <v>0</v>
      </c>
      <c r="I2494" s="21" t="b">
        <f t="shared" si="2"/>
        <v>0</v>
      </c>
      <c r="J2494" s="21" t="b">
        <f t="shared" si="3"/>
        <v>0</v>
      </c>
      <c r="AB2494" s="20" t="b">
        <f t="shared" si="9"/>
        <v>0</v>
      </c>
      <c r="AC2494" s="20" t="str">
        <f t="shared" si="10"/>
        <v>none</v>
      </c>
      <c r="AD2494" s="20" t="str">
        <f t="shared" si="11"/>
        <v>none</v>
      </c>
      <c r="AE2494" s="20">
        <f t="shared" si="12"/>
        <v>0</v>
      </c>
      <c r="AG2494" s="20" t="b">
        <f t="shared" si="13"/>
        <v>0</v>
      </c>
      <c r="AH2494" s="20" t="b">
        <f t="shared" si="14"/>
        <v>0</v>
      </c>
      <c r="AI2494" s="20" t="b">
        <f t="shared" si="15"/>
        <v>0</v>
      </c>
    </row>
    <row r="2495">
      <c r="A2495" s="25" t="s">
        <v>132</v>
      </c>
      <c r="B2495" s="26">
        <v>12187.0</v>
      </c>
      <c r="C2495" s="25" t="s">
        <v>70</v>
      </c>
      <c r="D2495" s="26" t="s">
        <v>61</v>
      </c>
      <c r="E2495" s="26" t="s">
        <v>61</v>
      </c>
      <c r="F2495" s="26">
        <v>0.0</v>
      </c>
      <c r="H2495" s="20" t="b">
        <f t="shared" si="1"/>
        <v>0</v>
      </c>
      <c r="I2495" s="21" t="b">
        <f t="shared" si="2"/>
        <v>0</v>
      </c>
      <c r="J2495" s="21" t="b">
        <f t="shared" si="3"/>
        <v>0</v>
      </c>
      <c r="AB2495" s="20" t="b">
        <f t="shared" si="9"/>
        <v>0</v>
      </c>
      <c r="AC2495" s="20" t="b">
        <f t="shared" si="10"/>
        <v>0</v>
      </c>
      <c r="AD2495" s="20" t="b">
        <f t="shared" si="11"/>
        <v>0</v>
      </c>
      <c r="AE2495" s="20" t="b">
        <f t="shared" si="12"/>
        <v>0</v>
      </c>
      <c r="AG2495" s="20" t="b">
        <f t="shared" si="13"/>
        <v>0</v>
      </c>
      <c r="AH2495" s="20" t="b">
        <f t="shared" si="14"/>
        <v>0</v>
      </c>
      <c r="AI2495" s="20" t="b">
        <f t="shared" si="15"/>
        <v>0</v>
      </c>
    </row>
    <row r="2496">
      <c r="A2496" s="25" t="s">
        <v>132</v>
      </c>
      <c r="B2496" s="26">
        <v>12187.0</v>
      </c>
      <c r="C2496" s="25" t="s">
        <v>71</v>
      </c>
      <c r="D2496" s="25" t="s">
        <v>61</v>
      </c>
      <c r="E2496" s="25" t="s">
        <v>61</v>
      </c>
      <c r="F2496" s="28">
        <v>0.001574074074074074</v>
      </c>
      <c r="H2496" s="20" t="b">
        <f t="shared" si="1"/>
        <v>0</v>
      </c>
      <c r="I2496" s="21" t="b">
        <f t="shared" si="2"/>
        <v>0</v>
      </c>
      <c r="J2496" s="21" t="b">
        <f t="shared" si="3"/>
        <v>0</v>
      </c>
      <c r="AB2496" s="20" t="b">
        <f t="shared" si="9"/>
        <v>0</v>
      </c>
      <c r="AC2496" s="20" t="b">
        <f t="shared" si="10"/>
        <v>0</v>
      </c>
      <c r="AD2496" s="20" t="b">
        <f t="shared" si="11"/>
        <v>0</v>
      </c>
      <c r="AE2496" s="20" t="b">
        <f t="shared" si="12"/>
        <v>0</v>
      </c>
      <c r="AG2496" s="20" t="b">
        <f t="shared" si="13"/>
        <v>0</v>
      </c>
      <c r="AH2496" s="20" t="b">
        <f t="shared" si="14"/>
        <v>0</v>
      </c>
      <c r="AI2496" s="20" t="b">
        <f t="shared" si="15"/>
        <v>0</v>
      </c>
    </row>
    <row r="2497">
      <c r="A2497" s="25" t="s">
        <v>132</v>
      </c>
      <c r="B2497" s="26">
        <v>12187.0</v>
      </c>
      <c r="C2497" s="25" t="s">
        <v>72</v>
      </c>
      <c r="D2497" s="26" t="s">
        <v>61</v>
      </c>
      <c r="E2497" s="26" t="s">
        <v>61</v>
      </c>
      <c r="F2497" s="27">
        <v>0.002476851851851852</v>
      </c>
      <c r="H2497" s="20" t="b">
        <f t="shared" si="1"/>
        <v>0</v>
      </c>
      <c r="I2497" s="21" t="b">
        <f t="shared" si="2"/>
        <v>0</v>
      </c>
      <c r="J2497" s="21" t="b">
        <f t="shared" si="3"/>
        <v>0</v>
      </c>
      <c r="AB2497" s="20" t="b">
        <f t="shared" si="9"/>
        <v>0</v>
      </c>
      <c r="AC2497" s="20" t="b">
        <f t="shared" si="10"/>
        <v>0</v>
      </c>
      <c r="AD2497" s="20" t="b">
        <f t="shared" si="11"/>
        <v>0</v>
      </c>
      <c r="AE2497" s="20" t="b">
        <f t="shared" si="12"/>
        <v>0</v>
      </c>
      <c r="AG2497" s="20" t="b">
        <f t="shared" si="13"/>
        <v>0</v>
      </c>
      <c r="AH2497" s="20" t="b">
        <f t="shared" si="14"/>
        <v>0</v>
      </c>
      <c r="AI2497" s="20" t="b">
        <f t="shared" si="15"/>
        <v>0</v>
      </c>
    </row>
    <row r="2498">
      <c r="A2498" s="25" t="s">
        <v>132</v>
      </c>
      <c r="B2498" s="26">
        <v>12187.0</v>
      </c>
      <c r="C2498" s="25" t="s">
        <v>71</v>
      </c>
      <c r="D2498" s="25" t="s">
        <v>61</v>
      </c>
      <c r="E2498" s="25" t="s">
        <v>61</v>
      </c>
      <c r="F2498" s="25">
        <v>3419.406</v>
      </c>
      <c r="H2498" s="20" t="b">
        <f t="shared" si="1"/>
        <v>0</v>
      </c>
      <c r="I2498" s="21" t="b">
        <f t="shared" si="2"/>
        <v>0</v>
      </c>
      <c r="J2498" s="21" t="b">
        <f t="shared" si="3"/>
        <v>0</v>
      </c>
      <c r="AB2498" s="20" t="b">
        <f t="shared" si="9"/>
        <v>0</v>
      </c>
      <c r="AC2498" s="20" t="b">
        <f t="shared" si="10"/>
        <v>0</v>
      </c>
      <c r="AD2498" s="20" t="b">
        <f t="shared" si="11"/>
        <v>0</v>
      </c>
      <c r="AE2498" s="20" t="b">
        <f t="shared" si="12"/>
        <v>0</v>
      </c>
      <c r="AG2498" s="20" t="b">
        <f t="shared" si="13"/>
        <v>0</v>
      </c>
      <c r="AH2498" s="20" t="b">
        <f t="shared" si="14"/>
        <v>0</v>
      </c>
      <c r="AI2498" s="20" t="b">
        <f t="shared" si="15"/>
        <v>0</v>
      </c>
    </row>
    <row r="2499">
      <c r="A2499" s="25" t="s">
        <v>132</v>
      </c>
      <c r="B2499" s="26">
        <v>12187.0</v>
      </c>
      <c r="C2499" s="25" t="s">
        <v>72</v>
      </c>
      <c r="D2499" s="25" t="s">
        <v>61</v>
      </c>
      <c r="E2499" s="25" t="s">
        <v>61</v>
      </c>
      <c r="F2499" s="25">
        <v>3691.172</v>
      </c>
      <c r="H2499" s="20" t="b">
        <f t="shared" si="1"/>
        <v>0</v>
      </c>
      <c r="I2499" s="21" t="b">
        <f t="shared" si="2"/>
        <v>0</v>
      </c>
      <c r="J2499" s="21" t="b">
        <f t="shared" si="3"/>
        <v>0</v>
      </c>
      <c r="AB2499" s="20" t="b">
        <f t="shared" si="9"/>
        <v>0</v>
      </c>
      <c r="AC2499" s="20" t="b">
        <f t="shared" si="10"/>
        <v>0</v>
      </c>
      <c r="AD2499" s="20" t="b">
        <f t="shared" si="11"/>
        <v>0</v>
      </c>
      <c r="AE2499" s="20" t="b">
        <f t="shared" si="12"/>
        <v>0</v>
      </c>
      <c r="AG2499" s="20" t="b">
        <f t="shared" si="13"/>
        <v>0</v>
      </c>
      <c r="AH2499" s="20" t="b">
        <f t="shared" si="14"/>
        <v>0</v>
      </c>
      <c r="AI2499" s="20" t="b">
        <f t="shared" si="15"/>
        <v>0</v>
      </c>
    </row>
    <row r="2500">
      <c r="A2500" s="25" t="s">
        <v>132</v>
      </c>
      <c r="B2500" s="26">
        <v>12187.0</v>
      </c>
      <c r="C2500" s="25" t="s">
        <v>73</v>
      </c>
      <c r="D2500" s="25" t="s">
        <v>61</v>
      </c>
      <c r="E2500" s="25" t="s">
        <v>61</v>
      </c>
      <c r="F2500" s="25" t="s">
        <v>81</v>
      </c>
      <c r="H2500" s="20" t="b">
        <f t="shared" si="1"/>
        <v>0</v>
      </c>
      <c r="I2500" s="21" t="b">
        <f t="shared" si="2"/>
        <v>0</v>
      </c>
      <c r="J2500" s="21" t="b">
        <f t="shared" si="3"/>
        <v>0</v>
      </c>
      <c r="AB2500" s="20" t="b">
        <f t="shared" si="9"/>
        <v>0</v>
      </c>
      <c r="AC2500" s="20" t="b">
        <f t="shared" si="10"/>
        <v>0</v>
      </c>
      <c r="AD2500" s="20" t="b">
        <f t="shared" si="11"/>
        <v>0</v>
      </c>
      <c r="AE2500" s="20" t="b">
        <f t="shared" si="12"/>
        <v>0</v>
      </c>
      <c r="AG2500" s="20" t="b">
        <f t="shared" si="13"/>
        <v>0</v>
      </c>
      <c r="AH2500" s="20" t="b">
        <f t="shared" si="14"/>
        <v>0</v>
      </c>
      <c r="AI2500" s="20" t="b">
        <f t="shared" si="15"/>
        <v>0</v>
      </c>
    </row>
    <row r="2501">
      <c r="A2501" s="25" t="s">
        <v>132</v>
      </c>
      <c r="B2501" s="26">
        <v>12187.0</v>
      </c>
      <c r="C2501" s="25" t="s">
        <v>75</v>
      </c>
      <c r="D2501" s="26" t="s">
        <v>61</v>
      </c>
      <c r="E2501" s="26" t="s">
        <v>61</v>
      </c>
      <c r="F2501" s="26">
        <v>0.072</v>
      </c>
      <c r="H2501" s="20" t="b">
        <f t="shared" si="1"/>
        <v>0</v>
      </c>
      <c r="I2501" s="21" t="b">
        <f t="shared" si="2"/>
        <v>0</v>
      </c>
      <c r="J2501" s="21">
        <f t="shared" si="3"/>
        <v>12115</v>
      </c>
      <c r="AB2501" s="20" t="b">
        <f t="shared" si="9"/>
        <v>0</v>
      </c>
      <c r="AC2501" s="20" t="b">
        <f t="shared" si="10"/>
        <v>0</v>
      </c>
      <c r="AD2501" s="20" t="b">
        <f t="shared" si="11"/>
        <v>0</v>
      </c>
      <c r="AE2501" s="20" t="b">
        <f t="shared" si="12"/>
        <v>0</v>
      </c>
      <c r="AG2501" s="20" t="b">
        <f t="shared" si="13"/>
        <v>0</v>
      </c>
      <c r="AH2501" s="20" t="b">
        <f t="shared" si="14"/>
        <v>0</v>
      </c>
      <c r="AI2501" s="20" t="b">
        <f t="shared" si="15"/>
        <v>0</v>
      </c>
    </row>
    <row r="2502">
      <c r="A2502" s="25" t="s">
        <v>132</v>
      </c>
      <c r="B2502" s="26">
        <v>12187.0</v>
      </c>
      <c r="C2502" s="25" t="s">
        <v>76</v>
      </c>
      <c r="D2502" s="26" t="s">
        <v>61</v>
      </c>
      <c r="E2502" s="26" t="s">
        <v>61</v>
      </c>
      <c r="F2502" s="26" t="s">
        <v>61</v>
      </c>
      <c r="H2502" s="20" t="b">
        <f t="shared" si="1"/>
        <v>0</v>
      </c>
      <c r="I2502" s="21" t="b">
        <f t="shared" si="2"/>
        <v>0</v>
      </c>
      <c r="J2502" s="21" t="b">
        <f t="shared" si="3"/>
        <v>0</v>
      </c>
      <c r="AB2502" s="20" t="b">
        <f t="shared" si="9"/>
        <v>0</v>
      </c>
      <c r="AC2502" s="20" t="b">
        <f t="shared" si="10"/>
        <v>0</v>
      </c>
      <c r="AD2502" s="20" t="b">
        <f t="shared" si="11"/>
        <v>0</v>
      </c>
      <c r="AE2502" s="20" t="b">
        <f t="shared" si="12"/>
        <v>0</v>
      </c>
      <c r="AG2502" s="20" t="b">
        <f t="shared" si="13"/>
        <v>0</v>
      </c>
      <c r="AH2502" s="20" t="b">
        <f t="shared" si="14"/>
        <v>0</v>
      </c>
      <c r="AI2502" s="20" t="b">
        <f t="shared" si="15"/>
        <v>0</v>
      </c>
    </row>
    <row r="2503">
      <c r="A2503" s="25" t="s">
        <v>132</v>
      </c>
      <c r="B2503" s="26">
        <v>12187.0</v>
      </c>
      <c r="C2503" s="25" t="s">
        <v>77</v>
      </c>
      <c r="D2503" s="26" t="s">
        <v>61</v>
      </c>
      <c r="E2503" s="26" t="s">
        <v>61</v>
      </c>
      <c r="F2503" s="26" t="s">
        <v>61</v>
      </c>
      <c r="H2503" s="20" t="b">
        <f t="shared" si="1"/>
        <v>0</v>
      </c>
      <c r="I2503" s="21" t="b">
        <f t="shared" si="2"/>
        <v>0</v>
      </c>
      <c r="J2503" s="21" t="b">
        <f t="shared" si="3"/>
        <v>0</v>
      </c>
      <c r="AB2503" s="20" t="b">
        <f t="shared" si="9"/>
        <v>0</v>
      </c>
      <c r="AC2503" s="20" t="b">
        <f t="shared" si="10"/>
        <v>0</v>
      </c>
      <c r="AD2503" s="20" t="b">
        <f t="shared" si="11"/>
        <v>0</v>
      </c>
      <c r="AE2503" s="20" t="b">
        <f t="shared" si="12"/>
        <v>0</v>
      </c>
      <c r="AG2503" s="20" t="b">
        <f t="shared" si="13"/>
        <v>0</v>
      </c>
      <c r="AH2503" s="20" t="b">
        <f t="shared" si="14"/>
        <v>0</v>
      </c>
      <c r="AI2503" s="20" t="b">
        <f t="shared" si="15"/>
        <v>0</v>
      </c>
    </row>
    <row r="2504">
      <c r="A2504" s="25" t="s">
        <v>132</v>
      </c>
      <c r="B2504" s="26">
        <v>13125.0</v>
      </c>
      <c r="C2504" s="25" t="s">
        <v>60</v>
      </c>
      <c r="D2504" s="26" t="s">
        <v>61</v>
      </c>
      <c r="E2504" s="26" t="s">
        <v>61</v>
      </c>
      <c r="F2504" s="26" t="s">
        <v>61</v>
      </c>
      <c r="H2504" s="20" t="b">
        <f t="shared" si="1"/>
        <v>0</v>
      </c>
      <c r="I2504" s="21" t="b">
        <f t="shared" si="2"/>
        <v>0</v>
      </c>
      <c r="J2504" s="21" t="b">
        <f t="shared" si="3"/>
        <v>0</v>
      </c>
      <c r="AB2504" s="20" t="b">
        <f t="shared" si="9"/>
        <v>0</v>
      </c>
      <c r="AC2504" s="20" t="b">
        <f t="shared" si="10"/>
        <v>0</v>
      </c>
      <c r="AD2504" s="20" t="b">
        <f t="shared" si="11"/>
        <v>0</v>
      </c>
      <c r="AE2504" s="20" t="b">
        <f t="shared" si="12"/>
        <v>0</v>
      </c>
      <c r="AG2504" s="20" t="b">
        <f t="shared" si="13"/>
        <v>0</v>
      </c>
      <c r="AH2504" s="20" t="b">
        <f t="shared" si="14"/>
        <v>0</v>
      </c>
      <c r="AI2504" s="20" t="b">
        <f t="shared" si="15"/>
        <v>0</v>
      </c>
    </row>
    <row r="2505">
      <c r="A2505" s="25" t="s">
        <v>132</v>
      </c>
      <c r="B2505" s="26">
        <v>13125.0</v>
      </c>
      <c r="C2505" s="25" t="s">
        <v>62</v>
      </c>
      <c r="D2505" s="26">
        <v>2861.0</v>
      </c>
      <c r="E2505" s="26" t="s">
        <v>61</v>
      </c>
      <c r="F2505" s="26">
        <v>2873.0</v>
      </c>
      <c r="H2505" s="20" t="b">
        <f t="shared" si="1"/>
        <v>0</v>
      </c>
      <c r="I2505" s="21" t="b">
        <f t="shared" si="2"/>
        <v>0</v>
      </c>
      <c r="J2505" s="21" t="b">
        <f t="shared" si="3"/>
        <v>0</v>
      </c>
      <c r="AB2505" s="20" t="b">
        <f t="shared" si="9"/>
        <v>0</v>
      </c>
      <c r="AC2505" s="20" t="b">
        <f t="shared" si="10"/>
        <v>0</v>
      </c>
      <c r="AD2505" s="20" t="b">
        <f t="shared" si="11"/>
        <v>0</v>
      </c>
      <c r="AE2505" s="20" t="b">
        <f t="shared" si="12"/>
        <v>0</v>
      </c>
      <c r="AG2505" s="20">
        <f t="shared" si="13"/>
        <v>2861</v>
      </c>
      <c r="AH2505" s="20" t="b">
        <f t="shared" si="14"/>
        <v>0</v>
      </c>
      <c r="AI2505" s="20">
        <f t="shared" si="15"/>
        <v>2873</v>
      </c>
    </row>
    <row r="2506">
      <c r="A2506" s="25" t="s">
        <v>132</v>
      </c>
      <c r="B2506" s="26">
        <v>13125.0</v>
      </c>
      <c r="C2506" s="25" t="s">
        <v>63</v>
      </c>
      <c r="D2506" s="26">
        <v>2861.0</v>
      </c>
      <c r="E2506" s="26" t="s">
        <v>61</v>
      </c>
      <c r="F2506" s="26">
        <v>2873.0</v>
      </c>
      <c r="H2506" s="20" t="b">
        <f t="shared" si="1"/>
        <v>0</v>
      </c>
      <c r="I2506" s="21" t="b">
        <f t="shared" si="2"/>
        <v>0</v>
      </c>
      <c r="J2506" s="21" t="b">
        <f t="shared" si="3"/>
        <v>0</v>
      </c>
      <c r="AB2506" s="20" t="b">
        <f t="shared" si="9"/>
        <v>0</v>
      </c>
      <c r="AC2506" s="20" t="b">
        <f t="shared" si="10"/>
        <v>0</v>
      </c>
      <c r="AD2506" s="20" t="b">
        <f t="shared" si="11"/>
        <v>0</v>
      </c>
      <c r="AE2506" s="20" t="b">
        <f t="shared" si="12"/>
        <v>0</v>
      </c>
      <c r="AG2506" s="20" t="b">
        <f t="shared" si="13"/>
        <v>0</v>
      </c>
      <c r="AH2506" s="20" t="b">
        <f t="shared" si="14"/>
        <v>0</v>
      </c>
      <c r="AI2506" s="20" t="b">
        <f t="shared" si="15"/>
        <v>0</v>
      </c>
    </row>
    <row r="2507">
      <c r="A2507" s="25" t="s">
        <v>132</v>
      </c>
      <c r="B2507" s="26">
        <v>13125.0</v>
      </c>
      <c r="C2507" s="25" t="s">
        <v>64</v>
      </c>
      <c r="D2507" s="26">
        <v>0.0</v>
      </c>
      <c r="E2507" s="26" t="s">
        <v>61</v>
      </c>
      <c r="F2507" s="26">
        <v>0.0</v>
      </c>
      <c r="H2507" s="20" t="b">
        <f t="shared" si="1"/>
        <v>0</v>
      </c>
      <c r="I2507" s="21" t="b">
        <f t="shared" si="2"/>
        <v>0</v>
      </c>
      <c r="J2507" s="21" t="b">
        <f t="shared" si="3"/>
        <v>0</v>
      </c>
      <c r="AB2507" s="20" t="b">
        <f t="shared" si="9"/>
        <v>0</v>
      </c>
      <c r="AC2507" s="20" t="b">
        <f t="shared" si="10"/>
        <v>0</v>
      </c>
      <c r="AD2507" s="20" t="b">
        <f t="shared" si="11"/>
        <v>0</v>
      </c>
      <c r="AE2507" s="20" t="b">
        <f t="shared" si="12"/>
        <v>0</v>
      </c>
      <c r="AG2507" s="20" t="b">
        <f t="shared" si="13"/>
        <v>0</v>
      </c>
      <c r="AH2507" s="20" t="b">
        <f t="shared" si="14"/>
        <v>0</v>
      </c>
      <c r="AI2507" s="20" t="b">
        <f t="shared" si="15"/>
        <v>0</v>
      </c>
    </row>
    <row r="2508">
      <c r="A2508" s="25" t="s">
        <v>132</v>
      </c>
      <c r="B2508" s="26">
        <v>13125.0</v>
      </c>
      <c r="C2508" s="25" t="s">
        <v>65</v>
      </c>
      <c r="D2508" s="25">
        <v>0.0</v>
      </c>
      <c r="E2508" s="25" t="s">
        <v>61</v>
      </c>
      <c r="F2508" s="25">
        <v>0.0</v>
      </c>
      <c r="H2508" s="20" t="b">
        <f t="shared" si="1"/>
        <v>0</v>
      </c>
      <c r="I2508" s="21" t="b">
        <f t="shared" si="2"/>
        <v>0</v>
      </c>
      <c r="J2508" s="21" t="b">
        <f t="shared" si="3"/>
        <v>0</v>
      </c>
      <c r="AB2508" s="20" t="b">
        <f t="shared" si="9"/>
        <v>0</v>
      </c>
      <c r="AC2508" s="20" t="b">
        <f t="shared" si="10"/>
        <v>0</v>
      </c>
      <c r="AD2508" s="20" t="b">
        <f t="shared" si="11"/>
        <v>0</v>
      </c>
      <c r="AE2508" s="20" t="b">
        <f t="shared" si="12"/>
        <v>0</v>
      </c>
      <c r="AG2508" s="20" t="b">
        <f t="shared" si="13"/>
        <v>0</v>
      </c>
      <c r="AH2508" s="20" t="b">
        <f t="shared" si="14"/>
        <v>0</v>
      </c>
      <c r="AI2508" s="20" t="b">
        <f t="shared" si="15"/>
        <v>0</v>
      </c>
    </row>
    <row r="2509">
      <c r="A2509" s="25" t="s">
        <v>132</v>
      </c>
      <c r="B2509" s="26">
        <v>13125.0</v>
      </c>
      <c r="C2509" s="25" t="s">
        <v>66</v>
      </c>
      <c r="D2509" s="26">
        <v>2228.0</v>
      </c>
      <c r="E2509" s="26" t="s">
        <v>61</v>
      </c>
      <c r="F2509" s="26">
        <v>2343.0</v>
      </c>
      <c r="H2509" s="20" t="b">
        <f t="shared" si="1"/>
        <v>0</v>
      </c>
      <c r="I2509" s="21" t="b">
        <f t="shared" si="2"/>
        <v>0</v>
      </c>
      <c r="J2509" s="21" t="b">
        <f t="shared" si="3"/>
        <v>0</v>
      </c>
      <c r="AB2509" s="20" t="b">
        <f t="shared" si="9"/>
        <v>0</v>
      </c>
      <c r="AC2509" s="20" t="b">
        <f t="shared" si="10"/>
        <v>0</v>
      </c>
      <c r="AD2509" s="20" t="b">
        <f t="shared" si="11"/>
        <v>0</v>
      </c>
      <c r="AE2509" s="20" t="b">
        <f t="shared" si="12"/>
        <v>0</v>
      </c>
      <c r="AG2509" s="20" t="b">
        <f t="shared" si="13"/>
        <v>0</v>
      </c>
      <c r="AH2509" s="20" t="b">
        <f t="shared" si="14"/>
        <v>0</v>
      </c>
      <c r="AI2509" s="20" t="b">
        <f t="shared" si="15"/>
        <v>0</v>
      </c>
    </row>
    <row r="2510">
      <c r="A2510" s="25" t="s">
        <v>132</v>
      </c>
      <c r="B2510" s="26">
        <v>13125.0</v>
      </c>
      <c r="C2510" s="25" t="s">
        <v>67</v>
      </c>
      <c r="D2510" s="26">
        <v>2228.0</v>
      </c>
      <c r="E2510" s="26" t="s">
        <v>61</v>
      </c>
      <c r="F2510" s="26">
        <v>2343.0</v>
      </c>
      <c r="H2510" s="20" t="b">
        <f t="shared" si="1"/>
        <v>0</v>
      </c>
      <c r="I2510" s="21" t="b">
        <f t="shared" si="2"/>
        <v>0</v>
      </c>
      <c r="J2510" s="21" t="b">
        <f t="shared" si="3"/>
        <v>0</v>
      </c>
      <c r="AB2510" s="20" t="b">
        <f t="shared" si="9"/>
        <v>0</v>
      </c>
      <c r="AC2510" s="20" t="b">
        <f t="shared" si="10"/>
        <v>0</v>
      </c>
      <c r="AD2510" s="20" t="b">
        <f t="shared" si="11"/>
        <v>0</v>
      </c>
      <c r="AE2510" s="20" t="b">
        <f t="shared" si="12"/>
        <v>0</v>
      </c>
      <c r="AG2510" s="20" t="b">
        <f t="shared" si="13"/>
        <v>0</v>
      </c>
      <c r="AH2510" s="20" t="b">
        <f t="shared" si="14"/>
        <v>0</v>
      </c>
      <c r="AI2510" s="20" t="b">
        <f t="shared" si="15"/>
        <v>0</v>
      </c>
    </row>
    <row r="2511">
      <c r="A2511" s="25" t="s">
        <v>132</v>
      </c>
      <c r="B2511" s="26">
        <v>13125.0</v>
      </c>
      <c r="C2511" s="25" t="s">
        <v>68</v>
      </c>
      <c r="D2511" s="26">
        <v>0.0</v>
      </c>
      <c r="E2511" s="26" t="s">
        <v>61</v>
      </c>
      <c r="F2511" s="26">
        <v>0.0</v>
      </c>
      <c r="H2511" s="20" t="b">
        <f t="shared" si="1"/>
        <v>0</v>
      </c>
      <c r="I2511" s="21" t="b">
        <f t="shared" si="2"/>
        <v>0</v>
      </c>
      <c r="J2511" s="21" t="b">
        <f t="shared" si="3"/>
        <v>0</v>
      </c>
      <c r="AB2511" s="20" t="b">
        <f t="shared" si="9"/>
        <v>0</v>
      </c>
      <c r="AC2511" s="20" t="b">
        <f t="shared" si="10"/>
        <v>0</v>
      </c>
      <c r="AD2511" s="20" t="b">
        <f t="shared" si="11"/>
        <v>0</v>
      </c>
      <c r="AE2511" s="20" t="b">
        <f t="shared" si="12"/>
        <v>0</v>
      </c>
      <c r="AG2511" s="20" t="b">
        <f t="shared" si="13"/>
        <v>0</v>
      </c>
      <c r="AH2511" s="20" t="b">
        <f t="shared" si="14"/>
        <v>0</v>
      </c>
      <c r="AI2511" s="20" t="b">
        <f t="shared" si="15"/>
        <v>0</v>
      </c>
    </row>
    <row r="2512">
      <c r="A2512" s="25" t="s">
        <v>132</v>
      </c>
      <c r="B2512" s="26">
        <v>13125.0</v>
      </c>
      <c r="C2512" s="25" t="s">
        <v>69</v>
      </c>
      <c r="D2512" s="26">
        <v>0.0</v>
      </c>
      <c r="E2512" s="26" t="s">
        <v>61</v>
      </c>
      <c r="F2512" s="26">
        <v>0.0</v>
      </c>
      <c r="H2512" s="20" t="b">
        <f t="shared" si="1"/>
        <v>0</v>
      </c>
      <c r="I2512" s="21" t="b">
        <f t="shared" si="2"/>
        <v>0</v>
      </c>
      <c r="J2512" s="21" t="b">
        <f t="shared" si="3"/>
        <v>0</v>
      </c>
      <c r="AB2512" s="20" t="b">
        <f t="shared" si="9"/>
        <v>0</v>
      </c>
      <c r="AC2512" s="20">
        <f t="shared" si="10"/>
        <v>0</v>
      </c>
      <c r="AD2512" s="20" t="str">
        <f t="shared" si="11"/>
        <v>none</v>
      </c>
      <c r="AE2512" s="20">
        <f t="shared" si="12"/>
        <v>0</v>
      </c>
      <c r="AG2512" s="20" t="b">
        <f t="shared" si="13"/>
        <v>0</v>
      </c>
      <c r="AH2512" s="20" t="b">
        <f t="shared" si="14"/>
        <v>0</v>
      </c>
      <c r="AI2512" s="20" t="b">
        <f t="shared" si="15"/>
        <v>0</v>
      </c>
    </row>
    <row r="2513">
      <c r="A2513" s="25" t="s">
        <v>132</v>
      </c>
      <c r="B2513" s="26">
        <v>13125.0</v>
      </c>
      <c r="C2513" s="25" t="s">
        <v>70</v>
      </c>
      <c r="D2513" s="26">
        <v>0.0</v>
      </c>
      <c r="E2513" s="26" t="s">
        <v>61</v>
      </c>
      <c r="F2513" s="26">
        <v>0.0</v>
      </c>
      <c r="H2513" s="20" t="b">
        <f t="shared" si="1"/>
        <v>0</v>
      </c>
      <c r="I2513" s="21" t="b">
        <f t="shared" si="2"/>
        <v>0</v>
      </c>
      <c r="J2513" s="21" t="b">
        <f t="shared" si="3"/>
        <v>0</v>
      </c>
      <c r="AB2513" s="20" t="b">
        <f t="shared" si="9"/>
        <v>0</v>
      </c>
      <c r="AC2513" s="20" t="b">
        <f t="shared" si="10"/>
        <v>0</v>
      </c>
      <c r="AD2513" s="20" t="b">
        <f t="shared" si="11"/>
        <v>0</v>
      </c>
      <c r="AE2513" s="20" t="b">
        <f t="shared" si="12"/>
        <v>0</v>
      </c>
      <c r="AG2513" s="20" t="b">
        <f t="shared" si="13"/>
        <v>0</v>
      </c>
      <c r="AH2513" s="20" t="b">
        <f t="shared" si="14"/>
        <v>0</v>
      </c>
      <c r="AI2513" s="20" t="b">
        <f t="shared" si="15"/>
        <v>0</v>
      </c>
    </row>
    <row r="2514">
      <c r="A2514" s="25" t="s">
        <v>132</v>
      </c>
      <c r="B2514" s="26">
        <v>13125.0</v>
      </c>
      <c r="C2514" s="25" t="s">
        <v>71</v>
      </c>
      <c r="D2514" s="28">
        <v>0.0013194444444444445</v>
      </c>
      <c r="E2514" s="25" t="s">
        <v>61</v>
      </c>
      <c r="F2514" s="28">
        <v>0.002939814814814815</v>
      </c>
      <c r="H2514" s="20" t="b">
        <f t="shared" si="1"/>
        <v>0</v>
      </c>
      <c r="I2514" s="21" t="b">
        <f t="shared" si="2"/>
        <v>0</v>
      </c>
      <c r="J2514" s="21" t="b">
        <f t="shared" si="3"/>
        <v>0</v>
      </c>
      <c r="AB2514" s="20" t="b">
        <f t="shared" si="9"/>
        <v>0</v>
      </c>
      <c r="AC2514" s="20" t="b">
        <f t="shared" si="10"/>
        <v>0</v>
      </c>
      <c r="AD2514" s="20" t="b">
        <f t="shared" si="11"/>
        <v>0</v>
      </c>
      <c r="AE2514" s="20" t="b">
        <f t="shared" si="12"/>
        <v>0</v>
      </c>
      <c r="AG2514" s="20" t="b">
        <f t="shared" si="13"/>
        <v>0</v>
      </c>
      <c r="AH2514" s="20" t="b">
        <f t="shared" si="14"/>
        <v>0</v>
      </c>
      <c r="AI2514" s="20" t="b">
        <f t="shared" si="15"/>
        <v>0</v>
      </c>
    </row>
    <row r="2515">
      <c r="A2515" s="25" t="s">
        <v>132</v>
      </c>
      <c r="B2515" s="26">
        <v>13125.0</v>
      </c>
      <c r="C2515" s="25" t="s">
        <v>72</v>
      </c>
      <c r="D2515" s="27">
        <v>0.001724537037037037</v>
      </c>
      <c r="E2515" s="26" t="s">
        <v>61</v>
      </c>
      <c r="F2515" s="27">
        <v>0.0030208333333333333</v>
      </c>
      <c r="H2515" s="20" t="b">
        <f t="shared" si="1"/>
        <v>0</v>
      </c>
      <c r="I2515" s="21" t="b">
        <f t="shared" si="2"/>
        <v>0</v>
      </c>
      <c r="J2515" s="21" t="b">
        <f t="shared" si="3"/>
        <v>0</v>
      </c>
      <c r="AB2515" s="20" t="b">
        <f t="shared" si="9"/>
        <v>0</v>
      </c>
      <c r="AC2515" s="20" t="b">
        <f t="shared" si="10"/>
        <v>0</v>
      </c>
      <c r="AD2515" s="20" t="b">
        <f t="shared" si="11"/>
        <v>0</v>
      </c>
      <c r="AE2515" s="20" t="b">
        <f t="shared" si="12"/>
        <v>0</v>
      </c>
      <c r="AG2515" s="20" t="b">
        <f t="shared" si="13"/>
        <v>0</v>
      </c>
      <c r="AH2515" s="20" t="b">
        <f t="shared" si="14"/>
        <v>0</v>
      </c>
      <c r="AI2515" s="20" t="b">
        <f t="shared" si="15"/>
        <v>0</v>
      </c>
    </row>
    <row r="2516">
      <c r="A2516" s="25" t="s">
        <v>132</v>
      </c>
      <c r="B2516" s="26">
        <v>13125.0</v>
      </c>
      <c r="C2516" s="25" t="s">
        <v>71</v>
      </c>
      <c r="D2516" s="25">
        <v>3642.266</v>
      </c>
      <c r="E2516" s="25" t="s">
        <v>61</v>
      </c>
      <c r="F2516" s="25">
        <v>3420.934</v>
      </c>
      <c r="H2516" s="20" t="b">
        <f t="shared" si="1"/>
        <v>0</v>
      </c>
      <c r="I2516" s="21" t="b">
        <f t="shared" si="2"/>
        <v>0</v>
      </c>
      <c r="J2516" s="21" t="b">
        <f t="shared" si="3"/>
        <v>0</v>
      </c>
      <c r="AB2516" s="20" t="b">
        <f t="shared" si="9"/>
        <v>0</v>
      </c>
      <c r="AC2516" s="20" t="b">
        <f t="shared" si="10"/>
        <v>0</v>
      </c>
      <c r="AD2516" s="20" t="b">
        <f t="shared" si="11"/>
        <v>0</v>
      </c>
      <c r="AE2516" s="20" t="b">
        <f t="shared" si="12"/>
        <v>0</v>
      </c>
      <c r="AG2516" s="20" t="b">
        <f t="shared" si="13"/>
        <v>0</v>
      </c>
      <c r="AH2516" s="20" t="b">
        <f t="shared" si="14"/>
        <v>0</v>
      </c>
      <c r="AI2516" s="20" t="b">
        <f t="shared" si="15"/>
        <v>0</v>
      </c>
    </row>
    <row r="2517">
      <c r="A2517" s="25" t="s">
        <v>132</v>
      </c>
      <c r="B2517" s="26">
        <v>13125.0</v>
      </c>
      <c r="C2517" s="25" t="s">
        <v>72</v>
      </c>
      <c r="D2517" s="25">
        <v>3712.891</v>
      </c>
      <c r="E2517" s="25" t="s">
        <v>61</v>
      </c>
      <c r="F2517" s="25">
        <v>3689.742</v>
      </c>
      <c r="H2517" s="20" t="b">
        <f t="shared" si="1"/>
        <v>0</v>
      </c>
      <c r="I2517" s="21" t="b">
        <f t="shared" si="2"/>
        <v>0</v>
      </c>
      <c r="J2517" s="21" t="b">
        <f t="shared" si="3"/>
        <v>0</v>
      </c>
      <c r="AB2517" s="20" t="b">
        <f t="shared" si="9"/>
        <v>0</v>
      </c>
      <c r="AC2517" s="20" t="b">
        <f t="shared" si="10"/>
        <v>0</v>
      </c>
      <c r="AD2517" s="20" t="b">
        <f t="shared" si="11"/>
        <v>0</v>
      </c>
      <c r="AE2517" s="20" t="b">
        <f t="shared" si="12"/>
        <v>0</v>
      </c>
      <c r="AG2517" s="20" t="b">
        <f t="shared" si="13"/>
        <v>0</v>
      </c>
      <c r="AH2517" s="20" t="b">
        <f t="shared" si="14"/>
        <v>0</v>
      </c>
      <c r="AI2517" s="20" t="b">
        <f t="shared" si="15"/>
        <v>0</v>
      </c>
    </row>
    <row r="2518">
      <c r="A2518" s="25" t="s">
        <v>132</v>
      </c>
      <c r="B2518" s="26">
        <v>13125.0</v>
      </c>
      <c r="C2518" s="25" t="s">
        <v>73</v>
      </c>
      <c r="D2518" s="25" t="s">
        <v>74</v>
      </c>
      <c r="E2518" s="25" t="s">
        <v>61</v>
      </c>
      <c r="F2518" s="25" t="s">
        <v>81</v>
      </c>
      <c r="H2518" s="20" t="b">
        <f t="shared" si="1"/>
        <v>0</v>
      </c>
      <c r="I2518" s="21" t="b">
        <f t="shared" si="2"/>
        <v>0</v>
      </c>
      <c r="J2518" s="21" t="b">
        <f t="shared" si="3"/>
        <v>0</v>
      </c>
      <c r="AB2518" s="20" t="b">
        <f t="shared" si="9"/>
        <v>0</v>
      </c>
      <c r="AC2518" s="20" t="b">
        <f t="shared" si="10"/>
        <v>0</v>
      </c>
      <c r="AD2518" s="20" t="b">
        <f t="shared" si="11"/>
        <v>0</v>
      </c>
      <c r="AE2518" s="20" t="b">
        <f t="shared" si="12"/>
        <v>0</v>
      </c>
      <c r="AG2518" s="20" t="b">
        <f t="shared" si="13"/>
        <v>0</v>
      </c>
      <c r="AH2518" s="20" t="b">
        <f t="shared" si="14"/>
        <v>0</v>
      </c>
      <c r="AI2518" s="20" t="b">
        <f t="shared" si="15"/>
        <v>0</v>
      </c>
    </row>
    <row r="2519">
      <c r="A2519" s="25" t="s">
        <v>132</v>
      </c>
      <c r="B2519" s="26">
        <v>13125.0</v>
      </c>
      <c r="C2519" s="25" t="s">
        <v>75</v>
      </c>
      <c r="D2519" s="26">
        <v>-0.577</v>
      </c>
      <c r="E2519" s="26" t="s">
        <v>61</v>
      </c>
      <c r="F2519" s="26">
        <v>0.14</v>
      </c>
      <c r="H2519" s="20">
        <f t="shared" si="1"/>
        <v>13702</v>
      </c>
      <c r="I2519" s="21" t="b">
        <f t="shared" si="2"/>
        <v>0</v>
      </c>
      <c r="J2519" s="21">
        <f t="shared" si="3"/>
        <v>12985</v>
      </c>
      <c r="AB2519" s="20" t="b">
        <f t="shared" si="9"/>
        <v>0</v>
      </c>
      <c r="AC2519" s="20" t="b">
        <f t="shared" si="10"/>
        <v>0</v>
      </c>
      <c r="AD2519" s="20" t="b">
        <f t="shared" si="11"/>
        <v>0</v>
      </c>
      <c r="AE2519" s="20" t="b">
        <f t="shared" si="12"/>
        <v>0</v>
      </c>
      <c r="AG2519" s="20" t="b">
        <f t="shared" si="13"/>
        <v>0</v>
      </c>
      <c r="AH2519" s="20" t="b">
        <f t="shared" si="14"/>
        <v>0</v>
      </c>
      <c r="AI2519" s="20" t="b">
        <f t="shared" si="15"/>
        <v>0</v>
      </c>
    </row>
    <row r="2520">
      <c r="A2520" s="25" t="s">
        <v>132</v>
      </c>
      <c r="B2520" s="26">
        <v>13125.0</v>
      </c>
      <c r="C2520" s="25" t="s">
        <v>76</v>
      </c>
      <c r="D2520" s="26" t="s">
        <v>61</v>
      </c>
      <c r="E2520" s="26" t="s">
        <v>61</v>
      </c>
      <c r="F2520" s="26" t="s">
        <v>61</v>
      </c>
      <c r="H2520" s="20" t="b">
        <f t="shared" si="1"/>
        <v>0</v>
      </c>
      <c r="I2520" s="21" t="b">
        <f t="shared" si="2"/>
        <v>0</v>
      </c>
      <c r="J2520" s="21" t="b">
        <f t="shared" si="3"/>
        <v>0</v>
      </c>
      <c r="AB2520" s="20" t="b">
        <f t="shared" si="9"/>
        <v>0</v>
      </c>
      <c r="AC2520" s="20" t="b">
        <f t="shared" si="10"/>
        <v>0</v>
      </c>
      <c r="AD2520" s="20" t="b">
        <f t="shared" si="11"/>
        <v>0</v>
      </c>
      <c r="AE2520" s="20" t="b">
        <f t="shared" si="12"/>
        <v>0</v>
      </c>
      <c r="AG2520" s="20" t="b">
        <f t="shared" si="13"/>
        <v>0</v>
      </c>
      <c r="AH2520" s="20" t="b">
        <f t="shared" si="14"/>
        <v>0</v>
      </c>
      <c r="AI2520" s="20" t="b">
        <f t="shared" si="15"/>
        <v>0</v>
      </c>
    </row>
    <row r="2521">
      <c r="A2521" s="25" t="s">
        <v>132</v>
      </c>
      <c r="B2521" s="26">
        <v>13125.0</v>
      </c>
      <c r="C2521" s="25" t="s">
        <v>77</v>
      </c>
      <c r="D2521" s="26" t="s">
        <v>61</v>
      </c>
      <c r="E2521" s="26" t="s">
        <v>61</v>
      </c>
      <c r="F2521" s="26" t="s">
        <v>61</v>
      </c>
      <c r="H2521" s="20" t="b">
        <f t="shared" si="1"/>
        <v>0</v>
      </c>
      <c r="I2521" s="21" t="b">
        <f t="shared" si="2"/>
        <v>0</v>
      </c>
      <c r="J2521" s="21" t="b">
        <f t="shared" si="3"/>
        <v>0</v>
      </c>
      <c r="AB2521" s="20" t="b">
        <f t="shared" si="9"/>
        <v>0</v>
      </c>
      <c r="AC2521" s="20" t="b">
        <f t="shared" si="10"/>
        <v>0</v>
      </c>
      <c r="AD2521" s="20" t="b">
        <f t="shared" si="11"/>
        <v>0</v>
      </c>
      <c r="AE2521" s="20" t="b">
        <f t="shared" si="12"/>
        <v>0</v>
      </c>
      <c r="AG2521" s="20" t="b">
        <f t="shared" si="13"/>
        <v>0</v>
      </c>
      <c r="AH2521" s="20" t="b">
        <f t="shared" si="14"/>
        <v>0</v>
      </c>
      <c r="AI2521" s="20" t="b">
        <f t="shared" si="15"/>
        <v>0</v>
      </c>
    </row>
    <row r="2522">
      <c r="A2522" s="25" t="s">
        <v>132</v>
      </c>
      <c r="B2522" s="26">
        <v>14062.0</v>
      </c>
      <c r="C2522" s="25" t="s">
        <v>60</v>
      </c>
      <c r="D2522" s="26" t="s">
        <v>61</v>
      </c>
      <c r="E2522" s="26" t="s">
        <v>61</v>
      </c>
      <c r="F2522" s="26" t="s">
        <v>61</v>
      </c>
      <c r="H2522" s="20" t="b">
        <f t="shared" si="1"/>
        <v>0</v>
      </c>
      <c r="I2522" s="21" t="b">
        <f t="shared" si="2"/>
        <v>0</v>
      </c>
      <c r="J2522" s="21" t="b">
        <f t="shared" si="3"/>
        <v>0</v>
      </c>
      <c r="AB2522" s="20" t="b">
        <f t="shared" si="9"/>
        <v>0</v>
      </c>
      <c r="AC2522" s="20" t="b">
        <f t="shared" si="10"/>
        <v>0</v>
      </c>
      <c r="AD2522" s="20" t="b">
        <f t="shared" si="11"/>
        <v>0</v>
      </c>
      <c r="AE2522" s="20" t="b">
        <f t="shared" si="12"/>
        <v>0</v>
      </c>
      <c r="AG2522" s="20" t="b">
        <f t="shared" si="13"/>
        <v>0</v>
      </c>
      <c r="AH2522" s="20" t="b">
        <f t="shared" si="14"/>
        <v>0</v>
      </c>
      <c r="AI2522" s="20" t="b">
        <f t="shared" si="15"/>
        <v>0</v>
      </c>
    </row>
    <row r="2523">
      <c r="A2523" s="25" t="s">
        <v>132</v>
      </c>
      <c r="B2523" s="26">
        <v>14062.0</v>
      </c>
      <c r="C2523" s="25" t="s">
        <v>62</v>
      </c>
      <c r="D2523" s="26">
        <v>2846.0</v>
      </c>
      <c r="E2523" s="26" t="s">
        <v>61</v>
      </c>
      <c r="F2523" s="26" t="s">
        <v>61</v>
      </c>
      <c r="H2523" s="20" t="b">
        <f t="shared" si="1"/>
        <v>0</v>
      </c>
      <c r="I2523" s="21" t="b">
        <f t="shared" si="2"/>
        <v>0</v>
      </c>
      <c r="J2523" s="21" t="b">
        <f t="shared" si="3"/>
        <v>0</v>
      </c>
      <c r="AB2523" s="20" t="b">
        <f t="shared" si="9"/>
        <v>0</v>
      </c>
      <c r="AC2523" s="20" t="b">
        <f t="shared" si="10"/>
        <v>0</v>
      </c>
      <c r="AD2523" s="20" t="b">
        <f t="shared" si="11"/>
        <v>0</v>
      </c>
      <c r="AE2523" s="20" t="b">
        <f t="shared" si="12"/>
        <v>0</v>
      </c>
      <c r="AG2523" s="20">
        <f t="shared" si="13"/>
        <v>2846</v>
      </c>
      <c r="AH2523" s="20" t="b">
        <f t="shared" si="14"/>
        <v>0</v>
      </c>
      <c r="AI2523" s="20" t="b">
        <f t="shared" si="15"/>
        <v>0</v>
      </c>
    </row>
    <row r="2524">
      <c r="A2524" s="25" t="s">
        <v>132</v>
      </c>
      <c r="B2524" s="26">
        <v>14062.0</v>
      </c>
      <c r="C2524" s="25" t="s">
        <v>63</v>
      </c>
      <c r="D2524" s="26">
        <v>2846.0</v>
      </c>
      <c r="E2524" s="26" t="s">
        <v>61</v>
      </c>
      <c r="F2524" s="26" t="s">
        <v>61</v>
      </c>
      <c r="H2524" s="20" t="b">
        <f t="shared" si="1"/>
        <v>0</v>
      </c>
      <c r="I2524" s="21" t="b">
        <f t="shared" si="2"/>
        <v>0</v>
      </c>
      <c r="J2524" s="21" t="b">
        <f t="shared" si="3"/>
        <v>0</v>
      </c>
      <c r="AB2524" s="20" t="b">
        <f t="shared" si="9"/>
        <v>0</v>
      </c>
      <c r="AC2524" s="20" t="b">
        <f t="shared" si="10"/>
        <v>0</v>
      </c>
      <c r="AD2524" s="20" t="b">
        <f t="shared" si="11"/>
        <v>0</v>
      </c>
      <c r="AE2524" s="20" t="b">
        <f t="shared" si="12"/>
        <v>0</v>
      </c>
      <c r="AG2524" s="20" t="b">
        <f t="shared" si="13"/>
        <v>0</v>
      </c>
      <c r="AH2524" s="20" t="b">
        <f t="shared" si="14"/>
        <v>0</v>
      </c>
      <c r="AI2524" s="20" t="b">
        <f t="shared" si="15"/>
        <v>0</v>
      </c>
    </row>
    <row r="2525">
      <c r="A2525" s="25" t="s">
        <v>132</v>
      </c>
      <c r="B2525" s="26">
        <v>14062.0</v>
      </c>
      <c r="C2525" s="25" t="s">
        <v>64</v>
      </c>
      <c r="D2525" s="26">
        <v>0.0</v>
      </c>
      <c r="E2525" s="26" t="s">
        <v>61</v>
      </c>
      <c r="F2525" s="26" t="s">
        <v>61</v>
      </c>
      <c r="H2525" s="20" t="b">
        <f t="shared" si="1"/>
        <v>0</v>
      </c>
      <c r="I2525" s="21" t="b">
        <f t="shared" si="2"/>
        <v>0</v>
      </c>
      <c r="J2525" s="21" t="b">
        <f t="shared" si="3"/>
        <v>0</v>
      </c>
      <c r="AB2525" s="20" t="b">
        <f t="shared" si="9"/>
        <v>0</v>
      </c>
      <c r="AC2525" s="20" t="b">
        <f t="shared" si="10"/>
        <v>0</v>
      </c>
      <c r="AD2525" s="20" t="b">
        <f t="shared" si="11"/>
        <v>0</v>
      </c>
      <c r="AE2525" s="20" t="b">
        <f t="shared" si="12"/>
        <v>0</v>
      </c>
      <c r="AG2525" s="20" t="b">
        <f t="shared" si="13"/>
        <v>0</v>
      </c>
      <c r="AH2525" s="20" t="b">
        <f t="shared" si="14"/>
        <v>0</v>
      </c>
      <c r="AI2525" s="20" t="b">
        <f t="shared" si="15"/>
        <v>0</v>
      </c>
    </row>
    <row r="2526">
      <c r="A2526" s="25" t="s">
        <v>132</v>
      </c>
      <c r="B2526" s="26">
        <v>14062.0</v>
      </c>
      <c r="C2526" s="25" t="s">
        <v>65</v>
      </c>
      <c r="D2526" s="25">
        <v>0.0</v>
      </c>
      <c r="E2526" s="25" t="s">
        <v>61</v>
      </c>
      <c r="F2526" s="25" t="s">
        <v>61</v>
      </c>
      <c r="H2526" s="20" t="b">
        <f t="shared" si="1"/>
        <v>0</v>
      </c>
      <c r="I2526" s="21" t="b">
        <f t="shared" si="2"/>
        <v>0</v>
      </c>
      <c r="J2526" s="21" t="b">
        <f t="shared" si="3"/>
        <v>0</v>
      </c>
      <c r="AB2526" s="20" t="b">
        <f t="shared" si="9"/>
        <v>0</v>
      </c>
      <c r="AC2526" s="20" t="b">
        <f t="shared" si="10"/>
        <v>0</v>
      </c>
      <c r="AD2526" s="20" t="b">
        <f t="shared" si="11"/>
        <v>0</v>
      </c>
      <c r="AE2526" s="20" t="b">
        <f t="shared" si="12"/>
        <v>0</v>
      </c>
      <c r="AG2526" s="20" t="b">
        <f t="shared" si="13"/>
        <v>0</v>
      </c>
      <c r="AH2526" s="20" t="b">
        <f t="shared" si="14"/>
        <v>0</v>
      </c>
      <c r="AI2526" s="20" t="b">
        <f t="shared" si="15"/>
        <v>0</v>
      </c>
    </row>
    <row r="2527">
      <c r="A2527" s="25" t="s">
        <v>132</v>
      </c>
      <c r="B2527" s="26">
        <v>14062.0</v>
      </c>
      <c r="C2527" s="25" t="s">
        <v>66</v>
      </c>
      <c r="D2527" s="26">
        <v>2228.0</v>
      </c>
      <c r="E2527" s="26" t="s">
        <v>61</v>
      </c>
      <c r="F2527" s="26" t="s">
        <v>61</v>
      </c>
      <c r="H2527" s="20" t="b">
        <f t="shared" si="1"/>
        <v>0</v>
      </c>
      <c r="I2527" s="21" t="b">
        <f t="shared" si="2"/>
        <v>0</v>
      </c>
      <c r="J2527" s="21" t="b">
        <f t="shared" si="3"/>
        <v>0</v>
      </c>
      <c r="AB2527" s="20" t="b">
        <f t="shared" si="9"/>
        <v>0</v>
      </c>
      <c r="AC2527" s="20" t="b">
        <f t="shared" si="10"/>
        <v>0</v>
      </c>
      <c r="AD2527" s="20" t="b">
        <f t="shared" si="11"/>
        <v>0</v>
      </c>
      <c r="AE2527" s="20" t="b">
        <f t="shared" si="12"/>
        <v>0</v>
      </c>
      <c r="AG2527" s="20" t="b">
        <f t="shared" si="13"/>
        <v>0</v>
      </c>
      <c r="AH2527" s="20" t="b">
        <f t="shared" si="14"/>
        <v>0</v>
      </c>
      <c r="AI2527" s="20" t="b">
        <f t="shared" si="15"/>
        <v>0</v>
      </c>
    </row>
    <row r="2528">
      <c r="A2528" s="25" t="s">
        <v>132</v>
      </c>
      <c r="B2528" s="26">
        <v>14062.0</v>
      </c>
      <c r="C2528" s="25" t="s">
        <v>67</v>
      </c>
      <c r="D2528" s="26">
        <v>2228.0</v>
      </c>
      <c r="E2528" s="26" t="s">
        <v>61</v>
      </c>
      <c r="F2528" s="26" t="s">
        <v>61</v>
      </c>
      <c r="H2528" s="20" t="b">
        <f t="shared" si="1"/>
        <v>0</v>
      </c>
      <c r="I2528" s="21" t="b">
        <f t="shared" si="2"/>
        <v>0</v>
      </c>
      <c r="J2528" s="21" t="b">
        <f t="shared" si="3"/>
        <v>0</v>
      </c>
      <c r="AB2528" s="20" t="b">
        <f t="shared" si="9"/>
        <v>0</v>
      </c>
      <c r="AC2528" s="20" t="b">
        <f t="shared" si="10"/>
        <v>0</v>
      </c>
      <c r="AD2528" s="20" t="b">
        <f t="shared" si="11"/>
        <v>0</v>
      </c>
      <c r="AE2528" s="20" t="b">
        <f t="shared" si="12"/>
        <v>0</v>
      </c>
      <c r="AG2528" s="20" t="b">
        <f t="shared" si="13"/>
        <v>0</v>
      </c>
      <c r="AH2528" s="20" t="b">
        <f t="shared" si="14"/>
        <v>0</v>
      </c>
      <c r="AI2528" s="20" t="b">
        <f t="shared" si="15"/>
        <v>0</v>
      </c>
    </row>
    <row r="2529">
      <c r="A2529" s="25" t="s">
        <v>132</v>
      </c>
      <c r="B2529" s="26">
        <v>14062.0</v>
      </c>
      <c r="C2529" s="25" t="s">
        <v>68</v>
      </c>
      <c r="D2529" s="26">
        <v>0.0</v>
      </c>
      <c r="E2529" s="26" t="s">
        <v>61</v>
      </c>
      <c r="F2529" s="26" t="s">
        <v>61</v>
      </c>
      <c r="H2529" s="20" t="b">
        <f t="shared" si="1"/>
        <v>0</v>
      </c>
      <c r="I2529" s="21" t="b">
        <f t="shared" si="2"/>
        <v>0</v>
      </c>
      <c r="J2529" s="21" t="b">
        <f t="shared" si="3"/>
        <v>0</v>
      </c>
      <c r="AB2529" s="20" t="b">
        <f t="shared" si="9"/>
        <v>0</v>
      </c>
      <c r="AC2529" s="20" t="b">
        <f t="shared" si="10"/>
        <v>0</v>
      </c>
      <c r="AD2529" s="20" t="b">
        <f t="shared" si="11"/>
        <v>0</v>
      </c>
      <c r="AE2529" s="20" t="b">
        <f t="shared" si="12"/>
        <v>0</v>
      </c>
      <c r="AG2529" s="20" t="b">
        <f t="shared" si="13"/>
        <v>0</v>
      </c>
      <c r="AH2529" s="20" t="b">
        <f t="shared" si="14"/>
        <v>0</v>
      </c>
      <c r="AI2529" s="20" t="b">
        <f t="shared" si="15"/>
        <v>0</v>
      </c>
    </row>
    <row r="2530">
      <c r="A2530" s="25" t="s">
        <v>132</v>
      </c>
      <c r="B2530" s="26">
        <v>14062.0</v>
      </c>
      <c r="C2530" s="25" t="s">
        <v>69</v>
      </c>
      <c r="D2530" s="26">
        <v>0.0</v>
      </c>
      <c r="E2530" s="26" t="s">
        <v>61</v>
      </c>
      <c r="F2530" s="26" t="s">
        <v>61</v>
      </c>
      <c r="H2530" s="20" t="b">
        <f t="shared" si="1"/>
        <v>0</v>
      </c>
      <c r="I2530" s="21" t="b">
        <f t="shared" si="2"/>
        <v>0</v>
      </c>
      <c r="J2530" s="21" t="b">
        <f t="shared" si="3"/>
        <v>0</v>
      </c>
      <c r="AB2530" s="20" t="b">
        <f t="shared" si="9"/>
        <v>0</v>
      </c>
      <c r="AC2530" s="20">
        <f t="shared" si="10"/>
        <v>0</v>
      </c>
      <c r="AD2530" s="20" t="str">
        <f t="shared" si="11"/>
        <v>none</v>
      </c>
      <c r="AE2530" s="20" t="str">
        <f t="shared" si="12"/>
        <v>none</v>
      </c>
      <c r="AG2530" s="20" t="b">
        <f t="shared" si="13"/>
        <v>0</v>
      </c>
      <c r="AH2530" s="20" t="b">
        <f t="shared" si="14"/>
        <v>0</v>
      </c>
      <c r="AI2530" s="20" t="b">
        <f t="shared" si="15"/>
        <v>0</v>
      </c>
    </row>
    <row r="2531">
      <c r="A2531" s="25" t="s">
        <v>132</v>
      </c>
      <c r="B2531" s="26">
        <v>14062.0</v>
      </c>
      <c r="C2531" s="25" t="s">
        <v>70</v>
      </c>
      <c r="D2531" s="26">
        <v>0.0</v>
      </c>
      <c r="E2531" s="26" t="s">
        <v>61</v>
      </c>
      <c r="F2531" s="26" t="s">
        <v>61</v>
      </c>
      <c r="H2531" s="20" t="b">
        <f t="shared" si="1"/>
        <v>0</v>
      </c>
      <c r="I2531" s="21" t="b">
        <f t="shared" si="2"/>
        <v>0</v>
      </c>
      <c r="J2531" s="21" t="b">
        <f t="shared" si="3"/>
        <v>0</v>
      </c>
      <c r="AB2531" s="20" t="b">
        <f t="shared" si="9"/>
        <v>0</v>
      </c>
      <c r="AC2531" s="20" t="b">
        <f t="shared" si="10"/>
        <v>0</v>
      </c>
      <c r="AD2531" s="20" t="b">
        <f t="shared" si="11"/>
        <v>0</v>
      </c>
      <c r="AE2531" s="20" t="b">
        <f t="shared" si="12"/>
        <v>0</v>
      </c>
      <c r="AG2531" s="20" t="b">
        <f t="shared" si="13"/>
        <v>0</v>
      </c>
      <c r="AH2531" s="20" t="b">
        <f t="shared" si="14"/>
        <v>0</v>
      </c>
      <c r="AI2531" s="20" t="b">
        <f t="shared" si="15"/>
        <v>0</v>
      </c>
    </row>
    <row r="2532">
      <c r="A2532" s="25" t="s">
        <v>132</v>
      </c>
      <c r="B2532" s="26">
        <v>14062.0</v>
      </c>
      <c r="C2532" s="25" t="s">
        <v>71</v>
      </c>
      <c r="D2532" s="28">
        <v>3.4722222222222224E-4</v>
      </c>
      <c r="E2532" s="25" t="s">
        <v>61</v>
      </c>
      <c r="F2532" s="25" t="s">
        <v>61</v>
      </c>
      <c r="H2532" s="20" t="b">
        <f t="shared" si="1"/>
        <v>0</v>
      </c>
      <c r="I2532" s="21" t="b">
        <f t="shared" si="2"/>
        <v>0</v>
      </c>
      <c r="J2532" s="21" t="b">
        <f t="shared" si="3"/>
        <v>0</v>
      </c>
      <c r="AB2532" s="20" t="b">
        <f t="shared" si="9"/>
        <v>0</v>
      </c>
      <c r="AC2532" s="20" t="b">
        <f t="shared" si="10"/>
        <v>0</v>
      </c>
      <c r="AD2532" s="20" t="b">
        <f t="shared" si="11"/>
        <v>0</v>
      </c>
      <c r="AE2532" s="20" t="b">
        <f t="shared" si="12"/>
        <v>0</v>
      </c>
      <c r="AG2532" s="20" t="b">
        <f t="shared" si="13"/>
        <v>0</v>
      </c>
      <c r="AH2532" s="20" t="b">
        <f t="shared" si="14"/>
        <v>0</v>
      </c>
      <c r="AI2532" s="20" t="b">
        <f t="shared" si="15"/>
        <v>0</v>
      </c>
    </row>
    <row r="2533">
      <c r="A2533" s="25" t="s">
        <v>132</v>
      </c>
      <c r="B2533" s="26">
        <v>14062.0</v>
      </c>
      <c r="C2533" s="25" t="s">
        <v>72</v>
      </c>
      <c r="D2533" s="27">
        <v>0.00125</v>
      </c>
      <c r="E2533" s="26" t="s">
        <v>61</v>
      </c>
      <c r="F2533" s="26" t="s">
        <v>61</v>
      </c>
      <c r="H2533" s="20" t="b">
        <f t="shared" si="1"/>
        <v>0</v>
      </c>
      <c r="I2533" s="21" t="b">
        <f t="shared" si="2"/>
        <v>0</v>
      </c>
      <c r="J2533" s="21" t="b">
        <f t="shared" si="3"/>
        <v>0</v>
      </c>
      <c r="AB2533" s="20" t="b">
        <f t="shared" si="9"/>
        <v>0</v>
      </c>
      <c r="AC2533" s="20" t="b">
        <f t="shared" si="10"/>
        <v>0</v>
      </c>
      <c r="AD2533" s="20" t="b">
        <f t="shared" si="11"/>
        <v>0</v>
      </c>
      <c r="AE2533" s="20" t="b">
        <f t="shared" si="12"/>
        <v>0</v>
      </c>
      <c r="AG2533" s="20" t="b">
        <f t="shared" si="13"/>
        <v>0</v>
      </c>
      <c r="AH2533" s="20" t="b">
        <f t="shared" si="14"/>
        <v>0</v>
      </c>
      <c r="AI2533" s="20" t="b">
        <f t="shared" si="15"/>
        <v>0</v>
      </c>
    </row>
    <row r="2534">
      <c r="A2534" s="25" t="s">
        <v>132</v>
      </c>
      <c r="B2534" s="26">
        <v>14062.0</v>
      </c>
      <c r="C2534" s="25" t="s">
        <v>71</v>
      </c>
      <c r="D2534" s="25">
        <v>3642.266</v>
      </c>
      <c r="E2534" s="25" t="s">
        <v>61</v>
      </c>
      <c r="F2534" s="25" t="s">
        <v>61</v>
      </c>
      <c r="H2534" s="20" t="b">
        <f t="shared" si="1"/>
        <v>0</v>
      </c>
      <c r="I2534" s="21" t="b">
        <f t="shared" si="2"/>
        <v>0</v>
      </c>
      <c r="J2534" s="21" t="b">
        <f t="shared" si="3"/>
        <v>0</v>
      </c>
      <c r="AB2534" s="20" t="b">
        <f t="shared" si="9"/>
        <v>0</v>
      </c>
      <c r="AC2534" s="20" t="b">
        <f t="shared" si="10"/>
        <v>0</v>
      </c>
      <c r="AD2534" s="20" t="b">
        <f t="shared" si="11"/>
        <v>0</v>
      </c>
      <c r="AE2534" s="20" t="b">
        <f t="shared" si="12"/>
        <v>0</v>
      </c>
      <c r="AG2534" s="20" t="b">
        <f t="shared" si="13"/>
        <v>0</v>
      </c>
      <c r="AH2534" s="20" t="b">
        <f t="shared" si="14"/>
        <v>0</v>
      </c>
      <c r="AI2534" s="20" t="b">
        <f t="shared" si="15"/>
        <v>0</v>
      </c>
    </row>
    <row r="2535">
      <c r="A2535" s="25" t="s">
        <v>132</v>
      </c>
      <c r="B2535" s="26">
        <v>14062.0</v>
      </c>
      <c r="C2535" s="25" t="s">
        <v>72</v>
      </c>
      <c r="D2535" s="25">
        <v>3704.535</v>
      </c>
      <c r="E2535" s="25" t="s">
        <v>61</v>
      </c>
      <c r="F2535" s="25" t="s">
        <v>61</v>
      </c>
      <c r="H2535" s="20" t="b">
        <f t="shared" si="1"/>
        <v>0</v>
      </c>
      <c r="I2535" s="21" t="b">
        <f t="shared" si="2"/>
        <v>0</v>
      </c>
      <c r="J2535" s="21" t="b">
        <f t="shared" si="3"/>
        <v>0</v>
      </c>
      <c r="AB2535" s="20" t="b">
        <f t="shared" si="9"/>
        <v>0</v>
      </c>
      <c r="AC2535" s="20" t="b">
        <f t="shared" si="10"/>
        <v>0</v>
      </c>
      <c r="AD2535" s="20" t="b">
        <f t="shared" si="11"/>
        <v>0</v>
      </c>
      <c r="AE2535" s="20" t="b">
        <f t="shared" si="12"/>
        <v>0</v>
      </c>
      <c r="AG2535" s="20" t="b">
        <f t="shared" si="13"/>
        <v>0</v>
      </c>
      <c r="AH2535" s="20" t="b">
        <f t="shared" si="14"/>
        <v>0</v>
      </c>
      <c r="AI2535" s="20" t="b">
        <f t="shared" si="15"/>
        <v>0</v>
      </c>
    </row>
    <row r="2536">
      <c r="A2536" s="25" t="s">
        <v>132</v>
      </c>
      <c r="B2536" s="26">
        <v>14062.0</v>
      </c>
      <c r="C2536" s="25" t="s">
        <v>73</v>
      </c>
      <c r="D2536" s="25" t="s">
        <v>81</v>
      </c>
      <c r="E2536" s="25" t="s">
        <v>61</v>
      </c>
      <c r="F2536" s="25" t="s">
        <v>61</v>
      </c>
      <c r="H2536" s="20" t="b">
        <f t="shared" si="1"/>
        <v>0</v>
      </c>
      <c r="I2536" s="21" t="b">
        <f t="shared" si="2"/>
        <v>0</v>
      </c>
      <c r="J2536" s="21" t="b">
        <f t="shared" si="3"/>
        <v>0</v>
      </c>
      <c r="AB2536" s="20" t="b">
        <f t="shared" si="9"/>
        <v>0</v>
      </c>
      <c r="AC2536" s="20" t="b">
        <f t="shared" si="10"/>
        <v>0</v>
      </c>
      <c r="AD2536" s="20" t="b">
        <f t="shared" si="11"/>
        <v>0</v>
      </c>
      <c r="AE2536" s="20" t="b">
        <f t="shared" si="12"/>
        <v>0</v>
      </c>
      <c r="AG2536" s="20" t="b">
        <f t="shared" si="13"/>
        <v>0</v>
      </c>
      <c r="AH2536" s="20" t="b">
        <f t="shared" si="14"/>
        <v>0</v>
      </c>
      <c r="AI2536" s="20" t="b">
        <f t="shared" si="15"/>
        <v>0</v>
      </c>
    </row>
    <row r="2537">
      <c r="A2537" s="25" t="s">
        <v>132</v>
      </c>
      <c r="B2537" s="26">
        <v>14062.0</v>
      </c>
      <c r="C2537" s="25" t="s">
        <v>75</v>
      </c>
      <c r="D2537" s="26">
        <v>0.189</v>
      </c>
      <c r="E2537" s="26" t="s">
        <v>61</v>
      </c>
      <c r="F2537" s="26" t="s">
        <v>61</v>
      </c>
      <c r="H2537" s="20">
        <f t="shared" si="1"/>
        <v>13873</v>
      </c>
      <c r="I2537" s="21" t="b">
        <f t="shared" si="2"/>
        <v>0</v>
      </c>
      <c r="J2537" s="21" t="b">
        <f t="shared" si="3"/>
        <v>0</v>
      </c>
      <c r="AB2537" s="20" t="b">
        <f t="shared" si="9"/>
        <v>0</v>
      </c>
      <c r="AC2537" s="20" t="b">
        <f t="shared" si="10"/>
        <v>0</v>
      </c>
      <c r="AD2537" s="20" t="b">
        <f t="shared" si="11"/>
        <v>0</v>
      </c>
      <c r="AE2537" s="20" t="b">
        <f t="shared" si="12"/>
        <v>0</v>
      </c>
      <c r="AG2537" s="20" t="b">
        <f t="shared" si="13"/>
        <v>0</v>
      </c>
      <c r="AH2537" s="20" t="b">
        <f t="shared" si="14"/>
        <v>0</v>
      </c>
      <c r="AI2537" s="20" t="b">
        <f t="shared" si="15"/>
        <v>0</v>
      </c>
    </row>
    <row r="2538">
      <c r="A2538" s="25" t="s">
        <v>132</v>
      </c>
      <c r="B2538" s="26">
        <v>14062.0</v>
      </c>
      <c r="C2538" s="25" t="s">
        <v>76</v>
      </c>
      <c r="D2538" s="26" t="s">
        <v>61</v>
      </c>
      <c r="E2538" s="26" t="s">
        <v>61</v>
      </c>
      <c r="F2538" s="26" t="s">
        <v>61</v>
      </c>
      <c r="H2538" s="20" t="b">
        <f t="shared" si="1"/>
        <v>0</v>
      </c>
      <c r="I2538" s="21" t="b">
        <f t="shared" si="2"/>
        <v>0</v>
      </c>
      <c r="J2538" s="21" t="b">
        <f t="shared" si="3"/>
        <v>0</v>
      </c>
      <c r="AB2538" s="20" t="b">
        <f t="shared" si="9"/>
        <v>0</v>
      </c>
      <c r="AC2538" s="20" t="b">
        <f t="shared" si="10"/>
        <v>0</v>
      </c>
      <c r="AD2538" s="20" t="b">
        <f t="shared" si="11"/>
        <v>0</v>
      </c>
      <c r="AE2538" s="20" t="b">
        <f t="shared" si="12"/>
        <v>0</v>
      </c>
      <c r="AG2538" s="20" t="b">
        <f t="shared" si="13"/>
        <v>0</v>
      </c>
      <c r="AH2538" s="20" t="b">
        <f t="shared" si="14"/>
        <v>0</v>
      </c>
      <c r="AI2538" s="20" t="b">
        <f t="shared" si="15"/>
        <v>0</v>
      </c>
    </row>
    <row r="2539">
      <c r="A2539" s="25" t="s">
        <v>132</v>
      </c>
      <c r="B2539" s="26">
        <v>14062.0</v>
      </c>
      <c r="C2539" s="25" t="s">
        <v>77</v>
      </c>
      <c r="D2539" s="26" t="s">
        <v>61</v>
      </c>
      <c r="E2539" s="26" t="s">
        <v>61</v>
      </c>
      <c r="F2539" s="26" t="s">
        <v>61</v>
      </c>
      <c r="H2539" s="20" t="b">
        <f t="shared" si="1"/>
        <v>0</v>
      </c>
      <c r="I2539" s="21" t="b">
        <f t="shared" si="2"/>
        <v>0</v>
      </c>
      <c r="J2539" s="21" t="b">
        <f t="shared" si="3"/>
        <v>0</v>
      </c>
      <c r="AB2539" s="20" t="b">
        <f t="shared" si="9"/>
        <v>0</v>
      </c>
      <c r="AC2539" s="20" t="b">
        <f t="shared" si="10"/>
        <v>0</v>
      </c>
      <c r="AD2539" s="20" t="b">
        <f t="shared" si="11"/>
        <v>0</v>
      </c>
      <c r="AE2539" s="20" t="b">
        <f t="shared" si="12"/>
        <v>0</v>
      </c>
      <c r="AG2539" s="20" t="b">
        <f t="shared" si="13"/>
        <v>0</v>
      </c>
      <c r="AH2539" s="20" t="b">
        <f t="shared" si="14"/>
        <v>0</v>
      </c>
      <c r="AI2539" s="20" t="b">
        <f t="shared" si="15"/>
        <v>0</v>
      </c>
    </row>
    <row r="2540">
      <c r="A2540" s="25" t="s">
        <v>132</v>
      </c>
      <c r="B2540" s="26">
        <v>15000.0</v>
      </c>
      <c r="C2540" s="25" t="s">
        <v>60</v>
      </c>
      <c r="D2540" s="26" t="s">
        <v>61</v>
      </c>
      <c r="E2540" s="26" t="s">
        <v>61</v>
      </c>
      <c r="F2540" s="26" t="s">
        <v>61</v>
      </c>
      <c r="H2540" s="20" t="b">
        <f t="shared" si="1"/>
        <v>0</v>
      </c>
      <c r="I2540" s="21" t="b">
        <f t="shared" si="2"/>
        <v>0</v>
      </c>
      <c r="J2540" s="21" t="b">
        <f t="shared" si="3"/>
        <v>0</v>
      </c>
      <c r="AB2540" s="20" t="b">
        <f t="shared" si="9"/>
        <v>0</v>
      </c>
      <c r="AC2540" s="20" t="b">
        <f t="shared" si="10"/>
        <v>0</v>
      </c>
      <c r="AD2540" s="20" t="b">
        <f t="shared" si="11"/>
        <v>0</v>
      </c>
      <c r="AE2540" s="20" t="b">
        <f t="shared" si="12"/>
        <v>0</v>
      </c>
      <c r="AG2540" s="20" t="b">
        <f t="shared" si="13"/>
        <v>0</v>
      </c>
      <c r="AH2540" s="20" t="b">
        <f t="shared" si="14"/>
        <v>0</v>
      </c>
      <c r="AI2540" s="20" t="b">
        <f t="shared" si="15"/>
        <v>0</v>
      </c>
    </row>
    <row r="2541">
      <c r="A2541" s="25" t="s">
        <v>132</v>
      </c>
      <c r="B2541" s="26">
        <v>15000.0</v>
      </c>
      <c r="C2541" s="25" t="s">
        <v>62</v>
      </c>
      <c r="D2541" s="26">
        <v>2785.0</v>
      </c>
      <c r="E2541" s="26">
        <v>4046.0</v>
      </c>
      <c r="F2541" s="26">
        <v>2864.0</v>
      </c>
      <c r="H2541" s="20" t="b">
        <f t="shared" si="1"/>
        <v>0</v>
      </c>
      <c r="I2541" s="21" t="b">
        <f t="shared" si="2"/>
        <v>0</v>
      </c>
      <c r="J2541" s="21" t="b">
        <f t="shared" si="3"/>
        <v>0</v>
      </c>
      <c r="AB2541" s="20" t="b">
        <f t="shared" si="9"/>
        <v>0</v>
      </c>
      <c r="AC2541" s="20" t="b">
        <f t="shared" si="10"/>
        <v>0</v>
      </c>
      <c r="AD2541" s="20" t="b">
        <f t="shared" si="11"/>
        <v>0</v>
      </c>
      <c r="AE2541" s="20" t="b">
        <f t="shared" si="12"/>
        <v>0</v>
      </c>
      <c r="AG2541" s="20">
        <f t="shared" si="13"/>
        <v>2785</v>
      </c>
      <c r="AH2541" s="20">
        <f t="shared" si="14"/>
        <v>4046</v>
      </c>
      <c r="AI2541" s="20">
        <f t="shared" si="15"/>
        <v>2864</v>
      </c>
    </row>
    <row r="2542">
      <c r="A2542" s="25" t="s">
        <v>132</v>
      </c>
      <c r="B2542" s="26">
        <v>15000.0</v>
      </c>
      <c r="C2542" s="25" t="s">
        <v>63</v>
      </c>
      <c r="D2542" s="26">
        <v>2785.0</v>
      </c>
      <c r="E2542" s="26">
        <v>4046.0</v>
      </c>
      <c r="F2542" s="26">
        <v>2864.0</v>
      </c>
      <c r="H2542" s="20" t="b">
        <f t="shared" si="1"/>
        <v>0</v>
      </c>
      <c r="I2542" s="21" t="b">
        <f t="shared" si="2"/>
        <v>0</v>
      </c>
      <c r="J2542" s="21" t="b">
        <f t="shared" si="3"/>
        <v>0</v>
      </c>
      <c r="AB2542" s="20" t="b">
        <f t="shared" si="9"/>
        <v>0</v>
      </c>
      <c r="AC2542" s="20" t="b">
        <f t="shared" si="10"/>
        <v>0</v>
      </c>
      <c r="AD2542" s="20" t="b">
        <f t="shared" si="11"/>
        <v>0</v>
      </c>
      <c r="AE2542" s="20" t="b">
        <f t="shared" si="12"/>
        <v>0</v>
      </c>
      <c r="AG2542" s="20" t="b">
        <f t="shared" si="13"/>
        <v>0</v>
      </c>
      <c r="AH2542" s="20" t="b">
        <f t="shared" si="14"/>
        <v>0</v>
      </c>
      <c r="AI2542" s="20" t="b">
        <f t="shared" si="15"/>
        <v>0</v>
      </c>
    </row>
    <row r="2543">
      <c r="A2543" s="25" t="s">
        <v>132</v>
      </c>
      <c r="B2543" s="26">
        <v>15000.0</v>
      </c>
      <c r="C2543" s="25" t="s">
        <v>64</v>
      </c>
      <c r="D2543" s="26">
        <v>0.0</v>
      </c>
      <c r="E2543" s="26">
        <v>0.0</v>
      </c>
      <c r="F2543" s="26">
        <v>0.0</v>
      </c>
      <c r="H2543" s="20" t="b">
        <f t="shared" si="1"/>
        <v>0</v>
      </c>
      <c r="I2543" s="21" t="b">
        <f t="shared" si="2"/>
        <v>0</v>
      </c>
      <c r="J2543" s="21" t="b">
        <f t="shared" si="3"/>
        <v>0</v>
      </c>
      <c r="AB2543" s="20" t="b">
        <f t="shared" si="9"/>
        <v>0</v>
      </c>
      <c r="AC2543" s="20" t="b">
        <f t="shared" si="10"/>
        <v>0</v>
      </c>
      <c r="AD2543" s="20" t="b">
        <f t="shared" si="11"/>
        <v>0</v>
      </c>
      <c r="AE2543" s="20" t="b">
        <f t="shared" si="12"/>
        <v>0</v>
      </c>
      <c r="AG2543" s="20" t="b">
        <f t="shared" si="13"/>
        <v>0</v>
      </c>
      <c r="AH2543" s="20" t="b">
        <f t="shared" si="14"/>
        <v>0</v>
      </c>
      <c r="AI2543" s="20" t="b">
        <f t="shared" si="15"/>
        <v>0</v>
      </c>
    </row>
    <row r="2544">
      <c r="A2544" s="25" t="s">
        <v>132</v>
      </c>
      <c r="B2544" s="26">
        <v>15000.0</v>
      </c>
      <c r="C2544" s="25" t="s">
        <v>65</v>
      </c>
      <c r="D2544" s="25">
        <v>0.0</v>
      </c>
      <c r="E2544" s="25">
        <v>0.0</v>
      </c>
      <c r="F2544" s="25">
        <v>0.0</v>
      </c>
      <c r="H2544" s="20" t="b">
        <f t="shared" si="1"/>
        <v>0</v>
      </c>
      <c r="I2544" s="21" t="b">
        <f t="shared" si="2"/>
        <v>0</v>
      </c>
      <c r="J2544" s="21" t="b">
        <f t="shared" si="3"/>
        <v>0</v>
      </c>
      <c r="AB2544" s="20" t="b">
        <f t="shared" si="9"/>
        <v>0</v>
      </c>
      <c r="AC2544" s="20" t="b">
        <f t="shared" si="10"/>
        <v>0</v>
      </c>
      <c r="AD2544" s="20" t="b">
        <f t="shared" si="11"/>
        <v>0</v>
      </c>
      <c r="AE2544" s="20" t="b">
        <f t="shared" si="12"/>
        <v>0</v>
      </c>
      <c r="AG2544" s="20" t="b">
        <f t="shared" si="13"/>
        <v>0</v>
      </c>
      <c r="AH2544" s="20" t="b">
        <f t="shared" si="14"/>
        <v>0</v>
      </c>
      <c r="AI2544" s="20" t="b">
        <f t="shared" si="15"/>
        <v>0</v>
      </c>
    </row>
    <row r="2545">
      <c r="A2545" s="25" t="s">
        <v>132</v>
      </c>
      <c r="B2545" s="26">
        <v>15000.0</v>
      </c>
      <c r="C2545" s="25" t="s">
        <v>66</v>
      </c>
      <c r="D2545" s="26">
        <v>2212.0</v>
      </c>
      <c r="E2545" s="26">
        <v>2332.0</v>
      </c>
      <c r="F2545" s="26">
        <v>2343.0</v>
      </c>
      <c r="H2545" s="20" t="b">
        <f t="shared" si="1"/>
        <v>0</v>
      </c>
      <c r="I2545" s="21" t="b">
        <f t="shared" si="2"/>
        <v>0</v>
      </c>
      <c r="J2545" s="21" t="b">
        <f t="shared" si="3"/>
        <v>0</v>
      </c>
      <c r="AB2545" s="20" t="b">
        <f t="shared" si="9"/>
        <v>0</v>
      </c>
      <c r="AC2545" s="20" t="b">
        <f t="shared" si="10"/>
        <v>0</v>
      </c>
      <c r="AD2545" s="20" t="b">
        <f t="shared" si="11"/>
        <v>0</v>
      </c>
      <c r="AE2545" s="20" t="b">
        <f t="shared" si="12"/>
        <v>0</v>
      </c>
      <c r="AG2545" s="20" t="b">
        <f t="shared" si="13"/>
        <v>0</v>
      </c>
      <c r="AH2545" s="20" t="b">
        <f t="shared" si="14"/>
        <v>0</v>
      </c>
      <c r="AI2545" s="20" t="b">
        <f t="shared" si="15"/>
        <v>0</v>
      </c>
    </row>
    <row r="2546">
      <c r="A2546" s="25" t="s">
        <v>132</v>
      </c>
      <c r="B2546" s="26">
        <v>15000.0</v>
      </c>
      <c r="C2546" s="25" t="s">
        <v>67</v>
      </c>
      <c r="D2546" s="26">
        <v>2212.0</v>
      </c>
      <c r="E2546" s="26">
        <v>2332.0</v>
      </c>
      <c r="F2546" s="26">
        <v>2343.0</v>
      </c>
      <c r="H2546" s="20" t="b">
        <f t="shared" si="1"/>
        <v>0</v>
      </c>
      <c r="I2546" s="21" t="b">
        <f t="shared" si="2"/>
        <v>0</v>
      </c>
      <c r="J2546" s="21" t="b">
        <f t="shared" si="3"/>
        <v>0</v>
      </c>
      <c r="AB2546" s="20" t="b">
        <f t="shared" si="9"/>
        <v>0</v>
      </c>
      <c r="AC2546" s="20" t="b">
        <f t="shared" si="10"/>
        <v>0</v>
      </c>
      <c r="AD2546" s="20" t="b">
        <f t="shared" si="11"/>
        <v>0</v>
      </c>
      <c r="AE2546" s="20" t="b">
        <f t="shared" si="12"/>
        <v>0</v>
      </c>
      <c r="AG2546" s="20" t="b">
        <f t="shared" si="13"/>
        <v>0</v>
      </c>
      <c r="AH2546" s="20" t="b">
        <f t="shared" si="14"/>
        <v>0</v>
      </c>
      <c r="AI2546" s="20" t="b">
        <f t="shared" si="15"/>
        <v>0</v>
      </c>
    </row>
    <row r="2547">
      <c r="A2547" s="25" t="s">
        <v>132</v>
      </c>
      <c r="B2547" s="26">
        <v>15000.0</v>
      </c>
      <c r="C2547" s="25" t="s">
        <v>68</v>
      </c>
      <c r="D2547" s="26">
        <v>0.0</v>
      </c>
      <c r="E2547" s="26">
        <v>0.0</v>
      </c>
      <c r="F2547" s="26">
        <v>0.0</v>
      </c>
      <c r="H2547" s="20" t="b">
        <f t="shared" si="1"/>
        <v>0</v>
      </c>
      <c r="I2547" s="21" t="b">
        <f t="shared" si="2"/>
        <v>0</v>
      </c>
      <c r="J2547" s="21" t="b">
        <f t="shared" si="3"/>
        <v>0</v>
      </c>
      <c r="AB2547" s="20" t="b">
        <f t="shared" si="9"/>
        <v>0</v>
      </c>
      <c r="AC2547" s="20" t="b">
        <f t="shared" si="10"/>
        <v>0</v>
      </c>
      <c r="AD2547" s="20" t="b">
        <f t="shared" si="11"/>
        <v>0</v>
      </c>
      <c r="AE2547" s="20" t="b">
        <f t="shared" si="12"/>
        <v>0</v>
      </c>
      <c r="AG2547" s="20" t="b">
        <f t="shared" si="13"/>
        <v>0</v>
      </c>
      <c r="AH2547" s="20" t="b">
        <f t="shared" si="14"/>
        <v>0</v>
      </c>
      <c r="AI2547" s="20" t="b">
        <f t="shared" si="15"/>
        <v>0</v>
      </c>
    </row>
    <row r="2548">
      <c r="A2548" s="25" t="s">
        <v>132</v>
      </c>
      <c r="B2548" s="26">
        <v>15000.0</v>
      </c>
      <c r="C2548" s="25" t="s">
        <v>69</v>
      </c>
      <c r="D2548" s="26" t="s">
        <v>61</v>
      </c>
      <c r="E2548" s="26">
        <v>0.0</v>
      </c>
      <c r="F2548" s="26">
        <v>0.0</v>
      </c>
      <c r="H2548" s="20" t="b">
        <f t="shared" si="1"/>
        <v>0</v>
      </c>
      <c r="I2548" s="21" t="b">
        <f t="shared" si="2"/>
        <v>0</v>
      </c>
      <c r="J2548" s="21" t="b">
        <f t="shared" si="3"/>
        <v>0</v>
      </c>
      <c r="AB2548" s="20" t="b">
        <f t="shared" si="9"/>
        <v>0</v>
      </c>
      <c r="AC2548" s="20" t="str">
        <f t="shared" si="10"/>
        <v>none</v>
      </c>
      <c r="AD2548" s="20">
        <f t="shared" si="11"/>
        <v>0</v>
      </c>
      <c r="AE2548" s="20">
        <f t="shared" si="12"/>
        <v>0</v>
      </c>
      <c r="AG2548" s="20" t="b">
        <f t="shared" si="13"/>
        <v>0</v>
      </c>
      <c r="AH2548" s="20" t="b">
        <f t="shared" si="14"/>
        <v>0</v>
      </c>
      <c r="AI2548" s="20" t="b">
        <f t="shared" si="15"/>
        <v>0</v>
      </c>
    </row>
    <row r="2549">
      <c r="A2549" s="25" t="s">
        <v>132</v>
      </c>
      <c r="B2549" s="26">
        <v>15000.0</v>
      </c>
      <c r="C2549" s="25" t="s">
        <v>70</v>
      </c>
      <c r="D2549" s="26">
        <v>0.0</v>
      </c>
      <c r="E2549" s="26">
        <v>0.0</v>
      </c>
      <c r="F2549" s="26">
        <v>0.0</v>
      </c>
      <c r="H2549" s="20" t="b">
        <f t="shared" si="1"/>
        <v>0</v>
      </c>
      <c r="I2549" s="21" t="b">
        <f t="shared" si="2"/>
        <v>0</v>
      </c>
      <c r="J2549" s="21" t="b">
        <f t="shared" si="3"/>
        <v>0</v>
      </c>
      <c r="AB2549" s="20" t="b">
        <f t="shared" si="9"/>
        <v>0</v>
      </c>
      <c r="AC2549" s="20" t="b">
        <f t="shared" si="10"/>
        <v>0</v>
      </c>
      <c r="AD2549" s="20" t="b">
        <f t="shared" si="11"/>
        <v>0</v>
      </c>
      <c r="AE2549" s="20" t="b">
        <f t="shared" si="12"/>
        <v>0</v>
      </c>
      <c r="AG2549" s="20" t="b">
        <f t="shared" si="13"/>
        <v>0</v>
      </c>
      <c r="AH2549" s="20" t="b">
        <f t="shared" si="14"/>
        <v>0</v>
      </c>
      <c r="AI2549" s="20" t="b">
        <f t="shared" si="15"/>
        <v>0</v>
      </c>
    </row>
    <row r="2550">
      <c r="A2550" s="25" t="s">
        <v>132</v>
      </c>
      <c r="B2550" s="26">
        <v>15000.0</v>
      </c>
      <c r="C2550" s="25" t="s">
        <v>71</v>
      </c>
      <c r="D2550" s="28">
        <v>3.125E-4</v>
      </c>
      <c r="E2550" s="28">
        <v>0.0027199074074074074</v>
      </c>
      <c r="F2550" s="28">
        <v>6.25E-4</v>
      </c>
      <c r="H2550" s="20" t="b">
        <f t="shared" si="1"/>
        <v>0</v>
      </c>
      <c r="I2550" s="21" t="b">
        <f t="shared" si="2"/>
        <v>0</v>
      </c>
      <c r="J2550" s="21" t="b">
        <f t="shared" si="3"/>
        <v>0</v>
      </c>
      <c r="AB2550" s="20" t="b">
        <f t="shared" si="9"/>
        <v>0</v>
      </c>
      <c r="AC2550" s="20" t="b">
        <f t="shared" si="10"/>
        <v>0</v>
      </c>
      <c r="AD2550" s="20" t="b">
        <f t="shared" si="11"/>
        <v>0</v>
      </c>
      <c r="AE2550" s="20" t="b">
        <f t="shared" si="12"/>
        <v>0</v>
      </c>
      <c r="AG2550" s="20" t="b">
        <f t="shared" si="13"/>
        <v>0</v>
      </c>
      <c r="AH2550" s="20" t="b">
        <f t="shared" si="14"/>
        <v>0</v>
      </c>
      <c r="AI2550" s="20" t="b">
        <f t="shared" si="15"/>
        <v>0</v>
      </c>
    </row>
    <row r="2551">
      <c r="A2551" s="25" t="s">
        <v>132</v>
      </c>
      <c r="B2551" s="26">
        <v>15000.0</v>
      </c>
      <c r="C2551" s="25" t="s">
        <v>72</v>
      </c>
      <c r="D2551" s="27">
        <v>0.0011921296296296296</v>
      </c>
      <c r="E2551" s="27">
        <v>0.003263888888888889</v>
      </c>
      <c r="F2551" s="27">
        <v>0.0022685185185185187</v>
      </c>
      <c r="H2551" s="20" t="b">
        <f t="shared" si="1"/>
        <v>0</v>
      </c>
      <c r="I2551" s="21" t="b">
        <f t="shared" si="2"/>
        <v>0</v>
      </c>
      <c r="J2551" s="21" t="b">
        <f t="shared" si="3"/>
        <v>0</v>
      </c>
      <c r="AB2551" s="20" t="b">
        <f t="shared" si="9"/>
        <v>0</v>
      </c>
      <c r="AC2551" s="20" t="b">
        <f t="shared" si="10"/>
        <v>0</v>
      </c>
      <c r="AD2551" s="20" t="b">
        <f t="shared" si="11"/>
        <v>0</v>
      </c>
      <c r="AE2551" s="20" t="b">
        <f t="shared" si="12"/>
        <v>0</v>
      </c>
      <c r="AG2551" s="20" t="b">
        <f t="shared" si="13"/>
        <v>0</v>
      </c>
      <c r="AH2551" s="20" t="b">
        <f t="shared" si="14"/>
        <v>0</v>
      </c>
      <c r="AI2551" s="20" t="b">
        <f t="shared" si="15"/>
        <v>0</v>
      </c>
    </row>
    <row r="2552">
      <c r="A2552" s="25" t="s">
        <v>132</v>
      </c>
      <c r="B2552" s="26">
        <v>15000.0</v>
      </c>
      <c r="C2552" s="25" t="s">
        <v>71</v>
      </c>
      <c r="D2552" s="25">
        <v>3640.871</v>
      </c>
      <c r="E2552" s="25">
        <v>3429.453</v>
      </c>
      <c r="F2552" s="25">
        <v>3417.445</v>
      </c>
      <c r="H2552" s="20" t="b">
        <f t="shared" si="1"/>
        <v>0</v>
      </c>
      <c r="I2552" s="21" t="b">
        <f t="shared" si="2"/>
        <v>0</v>
      </c>
      <c r="J2552" s="21" t="b">
        <f t="shared" si="3"/>
        <v>0</v>
      </c>
      <c r="AB2552" s="20" t="b">
        <f t="shared" si="9"/>
        <v>0</v>
      </c>
      <c r="AC2552" s="20" t="b">
        <f t="shared" si="10"/>
        <v>0</v>
      </c>
      <c r="AD2552" s="20" t="b">
        <f t="shared" si="11"/>
        <v>0</v>
      </c>
      <c r="AE2552" s="20" t="b">
        <f t="shared" si="12"/>
        <v>0</v>
      </c>
      <c r="AG2552" s="20" t="b">
        <f t="shared" si="13"/>
        <v>0</v>
      </c>
      <c r="AH2552" s="20" t="b">
        <f t="shared" si="14"/>
        <v>0</v>
      </c>
      <c r="AI2552" s="20" t="b">
        <f t="shared" si="15"/>
        <v>0</v>
      </c>
    </row>
    <row r="2553">
      <c r="A2553" s="25" t="s">
        <v>132</v>
      </c>
      <c r="B2553" s="26">
        <v>15000.0</v>
      </c>
      <c r="C2553" s="25" t="s">
        <v>72</v>
      </c>
      <c r="D2553" s="25">
        <v>3703.141</v>
      </c>
      <c r="E2553" s="25">
        <v>3698.293</v>
      </c>
      <c r="F2553" s="25">
        <v>3687.18</v>
      </c>
      <c r="H2553" s="20" t="b">
        <f t="shared" si="1"/>
        <v>0</v>
      </c>
      <c r="I2553" s="21" t="b">
        <f t="shared" si="2"/>
        <v>0</v>
      </c>
      <c r="J2553" s="21" t="b">
        <f t="shared" si="3"/>
        <v>0</v>
      </c>
      <c r="AB2553" s="20" t="b">
        <f t="shared" si="9"/>
        <v>0</v>
      </c>
      <c r="AC2553" s="20" t="b">
        <f t="shared" si="10"/>
        <v>0</v>
      </c>
      <c r="AD2553" s="20" t="b">
        <f t="shared" si="11"/>
        <v>0</v>
      </c>
      <c r="AE2553" s="20" t="b">
        <f t="shared" si="12"/>
        <v>0</v>
      </c>
      <c r="AG2553" s="20" t="b">
        <f t="shared" si="13"/>
        <v>0</v>
      </c>
      <c r="AH2553" s="20" t="b">
        <f t="shared" si="14"/>
        <v>0</v>
      </c>
      <c r="AI2553" s="20" t="b">
        <f t="shared" si="15"/>
        <v>0</v>
      </c>
    </row>
    <row r="2554">
      <c r="A2554" s="25" t="s">
        <v>132</v>
      </c>
      <c r="B2554" s="26">
        <v>15000.0</v>
      </c>
      <c r="C2554" s="25" t="s">
        <v>73</v>
      </c>
      <c r="D2554" s="25" t="s">
        <v>81</v>
      </c>
      <c r="E2554" s="25" t="s">
        <v>74</v>
      </c>
      <c r="F2554" s="25" t="s">
        <v>81</v>
      </c>
      <c r="H2554" s="20" t="b">
        <f t="shared" si="1"/>
        <v>0</v>
      </c>
      <c r="I2554" s="21" t="b">
        <f t="shared" si="2"/>
        <v>0</v>
      </c>
      <c r="J2554" s="21" t="b">
        <f t="shared" si="3"/>
        <v>0</v>
      </c>
      <c r="AB2554" s="20" t="b">
        <f t="shared" si="9"/>
        <v>0</v>
      </c>
      <c r="AC2554" s="20" t="b">
        <f t="shared" si="10"/>
        <v>0</v>
      </c>
      <c r="AD2554" s="20" t="b">
        <f t="shared" si="11"/>
        <v>0</v>
      </c>
      <c r="AE2554" s="20" t="b">
        <f t="shared" si="12"/>
        <v>0</v>
      </c>
      <c r="AG2554" s="20" t="b">
        <f t="shared" si="13"/>
        <v>0</v>
      </c>
      <c r="AH2554" s="20" t="b">
        <f t="shared" si="14"/>
        <v>0</v>
      </c>
      <c r="AI2554" s="20" t="b">
        <f t="shared" si="15"/>
        <v>0</v>
      </c>
    </row>
    <row r="2555">
      <c r="A2555" s="14" t="s">
        <v>132</v>
      </c>
      <c r="B2555" s="14">
        <v>15000.0</v>
      </c>
      <c r="C2555" s="14" t="s">
        <v>75</v>
      </c>
      <c r="D2555" s="14">
        <v>0.614</v>
      </c>
      <c r="E2555" s="14">
        <v>-0.243</v>
      </c>
      <c r="F2555" s="14">
        <v>0.723</v>
      </c>
      <c r="H2555" s="20">
        <f t="shared" si="1"/>
        <v>14386</v>
      </c>
      <c r="I2555" s="21">
        <f t="shared" si="2"/>
        <v>15243</v>
      </c>
      <c r="J2555" s="21">
        <f t="shared" si="3"/>
        <v>14277</v>
      </c>
      <c r="AB2555" s="20" t="b">
        <f t="shared" si="9"/>
        <v>0</v>
      </c>
      <c r="AC2555" s="20" t="b">
        <f t="shared" si="10"/>
        <v>0</v>
      </c>
      <c r="AD2555" s="20" t="b">
        <f t="shared" si="11"/>
        <v>0</v>
      </c>
      <c r="AE2555" s="20" t="b">
        <f t="shared" si="12"/>
        <v>0</v>
      </c>
      <c r="AG2555" s="20" t="b">
        <f t="shared" si="13"/>
        <v>0</v>
      </c>
      <c r="AH2555" s="20" t="b">
        <f t="shared" si="14"/>
        <v>0</v>
      </c>
      <c r="AI2555" s="20" t="b">
        <f t="shared" si="15"/>
        <v>0</v>
      </c>
    </row>
    <row r="2556">
      <c r="A2556" s="25" t="s">
        <v>132</v>
      </c>
      <c r="B2556" s="26">
        <v>15000.0</v>
      </c>
      <c r="C2556" s="25" t="s">
        <v>76</v>
      </c>
      <c r="D2556" s="25" t="s">
        <v>61</v>
      </c>
      <c r="E2556" s="25" t="s">
        <v>61</v>
      </c>
      <c r="F2556" s="26" t="s">
        <v>61</v>
      </c>
      <c r="H2556" s="20" t="b">
        <f t="shared" si="1"/>
        <v>0</v>
      </c>
      <c r="I2556" s="21" t="b">
        <f t="shared" si="2"/>
        <v>0</v>
      </c>
      <c r="J2556" s="21" t="b">
        <f t="shared" si="3"/>
        <v>0</v>
      </c>
      <c r="AB2556" s="20" t="b">
        <f t="shared" si="9"/>
        <v>0</v>
      </c>
      <c r="AC2556" s="20" t="b">
        <f t="shared" si="10"/>
        <v>0</v>
      </c>
      <c r="AD2556" s="20" t="b">
        <f t="shared" si="11"/>
        <v>0</v>
      </c>
      <c r="AE2556" s="20" t="b">
        <f t="shared" si="12"/>
        <v>0</v>
      </c>
      <c r="AG2556" s="20" t="b">
        <f t="shared" si="13"/>
        <v>0</v>
      </c>
      <c r="AH2556" s="20" t="b">
        <f t="shared" si="14"/>
        <v>0</v>
      </c>
      <c r="AI2556" s="20" t="b">
        <f t="shared" si="15"/>
        <v>0</v>
      </c>
    </row>
    <row r="2557">
      <c r="A2557" s="25" t="s">
        <v>132</v>
      </c>
      <c r="B2557" s="26">
        <v>15000.0</v>
      </c>
      <c r="C2557" s="25" t="s">
        <v>77</v>
      </c>
      <c r="D2557" s="26" t="s">
        <v>61</v>
      </c>
      <c r="E2557" s="26" t="s">
        <v>61</v>
      </c>
      <c r="F2557" s="26" t="s">
        <v>61</v>
      </c>
      <c r="H2557" s="20" t="b">
        <f t="shared" si="1"/>
        <v>0</v>
      </c>
      <c r="I2557" s="21" t="b">
        <f t="shared" si="2"/>
        <v>0</v>
      </c>
      <c r="J2557" s="21" t="b">
        <f t="shared" si="3"/>
        <v>0</v>
      </c>
      <c r="AB2557" s="20" t="b">
        <f t="shared" si="9"/>
        <v>0</v>
      </c>
      <c r="AC2557" s="20" t="b">
        <f t="shared" si="10"/>
        <v>0</v>
      </c>
      <c r="AD2557" s="20" t="b">
        <f t="shared" si="11"/>
        <v>0</v>
      </c>
      <c r="AE2557" s="20" t="b">
        <f t="shared" si="12"/>
        <v>0</v>
      </c>
      <c r="AG2557" s="20" t="b">
        <f t="shared" si="13"/>
        <v>0</v>
      </c>
      <c r="AH2557" s="20" t="b">
        <f t="shared" si="14"/>
        <v>0</v>
      </c>
      <c r="AI2557" s="20" t="b">
        <f t="shared" si="15"/>
        <v>0</v>
      </c>
    </row>
    <row r="2558">
      <c r="A2558" s="25" t="s">
        <v>132</v>
      </c>
      <c r="B2558" s="26">
        <v>16875.0</v>
      </c>
      <c r="C2558" s="25" t="s">
        <v>60</v>
      </c>
      <c r="D2558" s="26" t="s">
        <v>61</v>
      </c>
      <c r="E2558" s="26" t="s">
        <v>61</v>
      </c>
      <c r="F2558" s="26" t="s">
        <v>61</v>
      </c>
      <c r="H2558" s="20" t="b">
        <f t="shared" si="1"/>
        <v>0</v>
      </c>
      <c r="I2558" s="21" t="b">
        <f t="shared" si="2"/>
        <v>0</v>
      </c>
      <c r="J2558" s="21" t="b">
        <f t="shared" si="3"/>
        <v>0</v>
      </c>
      <c r="AB2558" s="20" t="b">
        <f t="shared" si="9"/>
        <v>0</v>
      </c>
      <c r="AC2558" s="20" t="b">
        <f t="shared" si="10"/>
        <v>0</v>
      </c>
      <c r="AD2558" s="20" t="b">
        <f t="shared" si="11"/>
        <v>0</v>
      </c>
      <c r="AE2558" s="20" t="b">
        <f t="shared" si="12"/>
        <v>0</v>
      </c>
      <c r="AG2558" s="20" t="b">
        <f t="shared" si="13"/>
        <v>0</v>
      </c>
      <c r="AH2558" s="20" t="b">
        <f t="shared" si="14"/>
        <v>0</v>
      </c>
      <c r="AI2558" s="20" t="b">
        <f t="shared" si="15"/>
        <v>0</v>
      </c>
    </row>
    <row r="2559">
      <c r="A2559" s="25" t="s">
        <v>132</v>
      </c>
      <c r="B2559" s="26">
        <v>16875.0</v>
      </c>
      <c r="C2559" s="25" t="s">
        <v>62</v>
      </c>
      <c r="D2559" s="26" t="s">
        <v>61</v>
      </c>
      <c r="E2559" s="26">
        <v>3989.0</v>
      </c>
      <c r="F2559" s="26" t="s">
        <v>61</v>
      </c>
      <c r="H2559" s="20" t="b">
        <f t="shared" si="1"/>
        <v>0</v>
      </c>
      <c r="I2559" s="21" t="b">
        <f t="shared" si="2"/>
        <v>0</v>
      </c>
      <c r="J2559" s="21" t="b">
        <f t="shared" si="3"/>
        <v>0</v>
      </c>
      <c r="AB2559" s="20" t="b">
        <f t="shared" si="9"/>
        <v>0</v>
      </c>
      <c r="AC2559" s="20" t="b">
        <f t="shared" si="10"/>
        <v>0</v>
      </c>
      <c r="AD2559" s="20" t="b">
        <f t="shared" si="11"/>
        <v>0</v>
      </c>
      <c r="AE2559" s="20" t="b">
        <f t="shared" si="12"/>
        <v>0</v>
      </c>
      <c r="AG2559" s="20" t="b">
        <f t="shared" si="13"/>
        <v>0</v>
      </c>
      <c r="AH2559" s="20">
        <f t="shared" si="14"/>
        <v>3989</v>
      </c>
      <c r="AI2559" s="20" t="b">
        <f t="shared" si="15"/>
        <v>0</v>
      </c>
    </row>
    <row r="2560">
      <c r="A2560" s="25" t="s">
        <v>132</v>
      </c>
      <c r="B2560" s="26">
        <v>16875.0</v>
      </c>
      <c r="C2560" s="25" t="s">
        <v>63</v>
      </c>
      <c r="D2560" s="26" t="s">
        <v>61</v>
      </c>
      <c r="E2560" s="26">
        <v>3989.0</v>
      </c>
      <c r="F2560" s="26" t="s">
        <v>61</v>
      </c>
      <c r="H2560" s="20" t="b">
        <f t="shared" si="1"/>
        <v>0</v>
      </c>
      <c r="I2560" s="21" t="b">
        <f t="shared" si="2"/>
        <v>0</v>
      </c>
      <c r="J2560" s="21" t="b">
        <f t="shared" si="3"/>
        <v>0</v>
      </c>
      <c r="AB2560" s="20" t="b">
        <f t="shared" si="9"/>
        <v>0</v>
      </c>
      <c r="AC2560" s="20" t="b">
        <f t="shared" si="10"/>
        <v>0</v>
      </c>
      <c r="AD2560" s="20" t="b">
        <f t="shared" si="11"/>
        <v>0</v>
      </c>
      <c r="AE2560" s="20" t="b">
        <f t="shared" si="12"/>
        <v>0</v>
      </c>
      <c r="AG2560" s="20" t="b">
        <f t="shared" si="13"/>
        <v>0</v>
      </c>
      <c r="AH2560" s="20" t="b">
        <f t="shared" si="14"/>
        <v>0</v>
      </c>
      <c r="AI2560" s="20" t="b">
        <f t="shared" si="15"/>
        <v>0</v>
      </c>
    </row>
    <row r="2561">
      <c r="A2561" s="25" t="s">
        <v>132</v>
      </c>
      <c r="B2561" s="26">
        <v>16875.0</v>
      </c>
      <c r="C2561" s="25" t="s">
        <v>64</v>
      </c>
      <c r="D2561" s="26" t="s">
        <v>61</v>
      </c>
      <c r="E2561" s="26">
        <v>0.0</v>
      </c>
      <c r="F2561" s="26" t="s">
        <v>61</v>
      </c>
      <c r="H2561" s="20" t="b">
        <f t="shared" si="1"/>
        <v>0</v>
      </c>
      <c r="I2561" s="21" t="b">
        <f t="shared" si="2"/>
        <v>0</v>
      </c>
      <c r="J2561" s="21" t="b">
        <f t="shared" si="3"/>
        <v>0</v>
      </c>
      <c r="AB2561" s="20" t="b">
        <f t="shared" si="9"/>
        <v>0</v>
      </c>
      <c r="AC2561" s="20" t="b">
        <f t="shared" si="10"/>
        <v>0</v>
      </c>
      <c r="AD2561" s="20" t="b">
        <f t="shared" si="11"/>
        <v>0</v>
      </c>
      <c r="AE2561" s="20" t="b">
        <f t="shared" si="12"/>
        <v>0</v>
      </c>
      <c r="AG2561" s="20" t="b">
        <f t="shared" si="13"/>
        <v>0</v>
      </c>
      <c r="AH2561" s="20" t="b">
        <f t="shared" si="14"/>
        <v>0</v>
      </c>
      <c r="AI2561" s="20" t="b">
        <f t="shared" si="15"/>
        <v>0</v>
      </c>
    </row>
    <row r="2562">
      <c r="A2562" s="25" t="s">
        <v>132</v>
      </c>
      <c r="B2562" s="26">
        <v>16875.0</v>
      </c>
      <c r="C2562" s="25" t="s">
        <v>65</v>
      </c>
      <c r="D2562" s="26" t="s">
        <v>61</v>
      </c>
      <c r="E2562" s="26">
        <v>0.0</v>
      </c>
      <c r="F2562" s="26" t="s">
        <v>61</v>
      </c>
      <c r="H2562" s="20" t="b">
        <f t="shared" si="1"/>
        <v>0</v>
      </c>
      <c r="I2562" s="21" t="b">
        <f t="shared" si="2"/>
        <v>0</v>
      </c>
      <c r="J2562" s="21" t="b">
        <f t="shared" si="3"/>
        <v>0</v>
      </c>
      <c r="AB2562" s="20" t="b">
        <f t="shared" si="9"/>
        <v>0</v>
      </c>
      <c r="AC2562" s="20" t="b">
        <f t="shared" si="10"/>
        <v>0</v>
      </c>
      <c r="AD2562" s="20" t="b">
        <f t="shared" si="11"/>
        <v>0</v>
      </c>
      <c r="AE2562" s="20" t="b">
        <f t="shared" si="12"/>
        <v>0</v>
      </c>
      <c r="AG2562" s="20" t="b">
        <f t="shared" si="13"/>
        <v>0</v>
      </c>
      <c r="AH2562" s="20" t="b">
        <f t="shared" si="14"/>
        <v>0</v>
      </c>
      <c r="AI2562" s="20" t="b">
        <f t="shared" si="15"/>
        <v>0</v>
      </c>
    </row>
    <row r="2563">
      <c r="A2563" s="25" t="s">
        <v>132</v>
      </c>
      <c r="B2563" s="26">
        <v>16875.0</v>
      </c>
      <c r="C2563" s="25" t="s">
        <v>66</v>
      </c>
      <c r="D2563" s="26" t="s">
        <v>61</v>
      </c>
      <c r="E2563" s="26">
        <v>2332.0</v>
      </c>
      <c r="F2563" s="26" t="s">
        <v>61</v>
      </c>
      <c r="H2563" s="20" t="b">
        <f t="shared" si="1"/>
        <v>0</v>
      </c>
      <c r="I2563" s="21" t="b">
        <f t="shared" si="2"/>
        <v>0</v>
      </c>
      <c r="J2563" s="21" t="b">
        <f t="shared" si="3"/>
        <v>0</v>
      </c>
      <c r="AB2563" s="20" t="b">
        <f t="shared" si="9"/>
        <v>0</v>
      </c>
      <c r="AC2563" s="20" t="b">
        <f t="shared" si="10"/>
        <v>0</v>
      </c>
      <c r="AD2563" s="20" t="b">
        <f t="shared" si="11"/>
        <v>0</v>
      </c>
      <c r="AE2563" s="20" t="b">
        <f t="shared" si="12"/>
        <v>0</v>
      </c>
      <c r="AG2563" s="20" t="b">
        <f t="shared" si="13"/>
        <v>0</v>
      </c>
      <c r="AH2563" s="20" t="b">
        <f t="shared" si="14"/>
        <v>0</v>
      </c>
      <c r="AI2563" s="20" t="b">
        <f t="shared" si="15"/>
        <v>0</v>
      </c>
    </row>
    <row r="2564">
      <c r="A2564" s="25" t="s">
        <v>132</v>
      </c>
      <c r="B2564" s="26">
        <v>16875.0</v>
      </c>
      <c r="C2564" s="25" t="s">
        <v>67</v>
      </c>
      <c r="D2564" s="26" t="s">
        <v>61</v>
      </c>
      <c r="E2564" s="26">
        <v>2332.0</v>
      </c>
      <c r="F2564" s="26" t="s">
        <v>61</v>
      </c>
      <c r="H2564" s="20" t="b">
        <f t="shared" si="1"/>
        <v>0</v>
      </c>
      <c r="I2564" s="21" t="b">
        <f t="shared" si="2"/>
        <v>0</v>
      </c>
      <c r="J2564" s="21" t="b">
        <f t="shared" si="3"/>
        <v>0</v>
      </c>
      <c r="AB2564" s="20" t="b">
        <f t="shared" si="9"/>
        <v>0</v>
      </c>
      <c r="AC2564" s="20" t="b">
        <f t="shared" si="10"/>
        <v>0</v>
      </c>
      <c r="AD2564" s="20" t="b">
        <f t="shared" si="11"/>
        <v>0</v>
      </c>
      <c r="AE2564" s="20" t="b">
        <f t="shared" si="12"/>
        <v>0</v>
      </c>
      <c r="AG2564" s="20" t="b">
        <f t="shared" si="13"/>
        <v>0</v>
      </c>
      <c r="AH2564" s="20" t="b">
        <f t="shared" si="14"/>
        <v>0</v>
      </c>
      <c r="AI2564" s="20" t="b">
        <f t="shared" si="15"/>
        <v>0</v>
      </c>
    </row>
    <row r="2565">
      <c r="A2565" s="25" t="s">
        <v>132</v>
      </c>
      <c r="B2565" s="26">
        <v>16875.0</v>
      </c>
      <c r="C2565" s="25" t="s">
        <v>68</v>
      </c>
      <c r="D2565" s="26" t="s">
        <v>61</v>
      </c>
      <c r="E2565" s="26">
        <v>0.0</v>
      </c>
      <c r="F2565" s="26" t="s">
        <v>61</v>
      </c>
      <c r="H2565" s="20" t="b">
        <f t="shared" si="1"/>
        <v>0</v>
      </c>
      <c r="I2565" s="21" t="b">
        <f t="shared" si="2"/>
        <v>0</v>
      </c>
      <c r="J2565" s="21" t="b">
        <f t="shared" si="3"/>
        <v>0</v>
      </c>
      <c r="AB2565" s="20" t="b">
        <f t="shared" si="9"/>
        <v>0</v>
      </c>
      <c r="AC2565" s="20" t="b">
        <f t="shared" si="10"/>
        <v>0</v>
      </c>
      <c r="AD2565" s="20" t="b">
        <f t="shared" si="11"/>
        <v>0</v>
      </c>
      <c r="AE2565" s="20" t="b">
        <f t="shared" si="12"/>
        <v>0</v>
      </c>
      <c r="AG2565" s="20" t="b">
        <f t="shared" si="13"/>
        <v>0</v>
      </c>
      <c r="AH2565" s="20" t="b">
        <f t="shared" si="14"/>
        <v>0</v>
      </c>
      <c r="AI2565" s="20" t="b">
        <f t="shared" si="15"/>
        <v>0</v>
      </c>
    </row>
    <row r="2566">
      <c r="A2566" s="25" t="s">
        <v>132</v>
      </c>
      <c r="B2566" s="26">
        <v>16875.0</v>
      </c>
      <c r="C2566" s="25" t="s">
        <v>69</v>
      </c>
      <c r="D2566" s="26" t="s">
        <v>61</v>
      </c>
      <c r="E2566" s="26">
        <v>0.0</v>
      </c>
      <c r="F2566" s="26" t="s">
        <v>61</v>
      </c>
      <c r="H2566" s="20" t="b">
        <f t="shared" si="1"/>
        <v>0</v>
      </c>
      <c r="I2566" s="21" t="b">
        <f t="shared" si="2"/>
        <v>0</v>
      </c>
      <c r="J2566" s="21" t="b">
        <f t="shared" si="3"/>
        <v>0</v>
      </c>
      <c r="AB2566" s="20" t="b">
        <f t="shared" si="9"/>
        <v>0</v>
      </c>
      <c r="AC2566" s="20" t="str">
        <f t="shared" si="10"/>
        <v>none</v>
      </c>
      <c r="AD2566" s="20">
        <f t="shared" si="11"/>
        <v>0</v>
      </c>
      <c r="AE2566" s="20" t="str">
        <f t="shared" si="12"/>
        <v>none</v>
      </c>
      <c r="AG2566" s="20" t="b">
        <f t="shared" si="13"/>
        <v>0</v>
      </c>
      <c r="AH2566" s="20" t="b">
        <f t="shared" si="14"/>
        <v>0</v>
      </c>
      <c r="AI2566" s="20" t="b">
        <f t="shared" si="15"/>
        <v>0</v>
      </c>
    </row>
    <row r="2567">
      <c r="A2567" s="25" t="s">
        <v>132</v>
      </c>
      <c r="B2567" s="26">
        <v>16875.0</v>
      </c>
      <c r="C2567" s="25" t="s">
        <v>70</v>
      </c>
      <c r="D2567" s="26" t="s">
        <v>61</v>
      </c>
      <c r="E2567" s="26">
        <v>0.0</v>
      </c>
      <c r="F2567" s="26" t="s">
        <v>61</v>
      </c>
      <c r="H2567" s="20" t="b">
        <f t="shared" si="1"/>
        <v>0</v>
      </c>
      <c r="I2567" s="21" t="b">
        <f t="shared" si="2"/>
        <v>0</v>
      </c>
      <c r="J2567" s="21" t="b">
        <f t="shared" si="3"/>
        <v>0</v>
      </c>
      <c r="AB2567" s="20" t="b">
        <f t="shared" si="9"/>
        <v>0</v>
      </c>
      <c r="AC2567" s="20" t="b">
        <f t="shared" si="10"/>
        <v>0</v>
      </c>
      <c r="AD2567" s="20" t="b">
        <f t="shared" si="11"/>
        <v>0</v>
      </c>
      <c r="AE2567" s="20" t="b">
        <f t="shared" si="12"/>
        <v>0</v>
      </c>
      <c r="AG2567" s="20" t="b">
        <f t="shared" si="13"/>
        <v>0</v>
      </c>
      <c r="AH2567" s="20" t="b">
        <f t="shared" si="14"/>
        <v>0</v>
      </c>
      <c r="AI2567" s="20" t="b">
        <f t="shared" si="15"/>
        <v>0</v>
      </c>
    </row>
    <row r="2568">
      <c r="A2568" s="25" t="s">
        <v>132</v>
      </c>
      <c r="B2568" s="26">
        <v>16875.0</v>
      </c>
      <c r="C2568" s="25" t="s">
        <v>71</v>
      </c>
      <c r="D2568" s="26" t="s">
        <v>61</v>
      </c>
      <c r="E2568" s="27">
        <v>0.0016898148148148148</v>
      </c>
      <c r="F2568" s="26" t="s">
        <v>61</v>
      </c>
      <c r="H2568" s="20" t="b">
        <f t="shared" si="1"/>
        <v>0</v>
      </c>
      <c r="I2568" s="21" t="b">
        <f t="shared" si="2"/>
        <v>0</v>
      </c>
      <c r="J2568" s="21" t="b">
        <f t="shared" si="3"/>
        <v>0</v>
      </c>
      <c r="AB2568" s="20" t="b">
        <f t="shared" si="9"/>
        <v>0</v>
      </c>
      <c r="AC2568" s="20" t="b">
        <f t="shared" si="10"/>
        <v>0</v>
      </c>
      <c r="AD2568" s="20" t="b">
        <f t="shared" si="11"/>
        <v>0</v>
      </c>
      <c r="AE2568" s="20" t="b">
        <f t="shared" si="12"/>
        <v>0</v>
      </c>
      <c r="AG2568" s="20" t="b">
        <f t="shared" si="13"/>
        <v>0</v>
      </c>
      <c r="AH2568" s="20" t="b">
        <f t="shared" si="14"/>
        <v>0</v>
      </c>
      <c r="AI2568" s="20" t="b">
        <f t="shared" si="15"/>
        <v>0</v>
      </c>
    </row>
    <row r="2569">
      <c r="A2569" s="25" t="s">
        <v>132</v>
      </c>
      <c r="B2569" s="26">
        <v>16875.0</v>
      </c>
      <c r="C2569" s="25" t="s">
        <v>72</v>
      </c>
      <c r="D2569" s="25" t="s">
        <v>61</v>
      </c>
      <c r="E2569" s="28">
        <v>0.0027314814814814814</v>
      </c>
      <c r="F2569" s="25" t="s">
        <v>61</v>
      </c>
      <c r="H2569" s="20" t="b">
        <f t="shared" si="1"/>
        <v>0</v>
      </c>
      <c r="I2569" s="21" t="b">
        <f t="shared" si="2"/>
        <v>0</v>
      </c>
      <c r="J2569" s="21" t="b">
        <f t="shared" si="3"/>
        <v>0</v>
      </c>
      <c r="AB2569" s="20" t="b">
        <f t="shared" si="9"/>
        <v>0</v>
      </c>
      <c r="AC2569" s="20" t="b">
        <f t="shared" si="10"/>
        <v>0</v>
      </c>
      <c r="AD2569" s="20" t="b">
        <f t="shared" si="11"/>
        <v>0</v>
      </c>
      <c r="AE2569" s="20" t="b">
        <f t="shared" si="12"/>
        <v>0</v>
      </c>
      <c r="AG2569" s="20" t="b">
        <f t="shared" si="13"/>
        <v>0</v>
      </c>
      <c r="AH2569" s="20" t="b">
        <f t="shared" si="14"/>
        <v>0</v>
      </c>
      <c r="AI2569" s="20" t="b">
        <f t="shared" si="15"/>
        <v>0</v>
      </c>
    </row>
    <row r="2570">
      <c r="A2570" s="25" t="s">
        <v>132</v>
      </c>
      <c r="B2570" s="26">
        <v>16875.0</v>
      </c>
      <c r="C2570" s="25" t="s">
        <v>71</v>
      </c>
      <c r="D2570" s="26" t="s">
        <v>61</v>
      </c>
      <c r="E2570" s="26">
        <v>3429.426</v>
      </c>
      <c r="F2570" s="26" t="s">
        <v>61</v>
      </c>
      <c r="H2570" s="20" t="b">
        <f t="shared" si="1"/>
        <v>0</v>
      </c>
      <c r="I2570" s="21" t="b">
        <f t="shared" si="2"/>
        <v>0</v>
      </c>
      <c r="J2570" s="21" t="b">
        <f t="shared" si="3"/>
        <v>0</v>
      </c>
      <c r="AB2570" s="20" t="b">
        <f t="shared" si="9"/>
        <v>0</v>
      </c>
      <c r="AC2570" s="20" t="b">
        <f t="shared" si="10"/>
        <v>0</v>
      </c>
      <c r="AD2570" s="20" t="b">
        <f t="shared" si="11"/>
        <v>0</v>
      </c>
      <c r="AE2570" s="20" t="b">
        <f t="shared" si="12"/>
        <v>0</v>
      </c>
      <c r="AG2570" s="20" t="b">
        <f t="shared" si="13"/>
        <v>0</v>
      </c>
      <c r="AH2570" s="20" t="b">
        <f t="shared" si="14"/>
        <v>0</v>
      </c>
      <c r="AI2570" s="20" t="b">
        <f t="shared" si="15"/>
        <v>0</v>
      </c>
    </row>
    <row r="2571">
      <c r="A2571" s="25" t="s">
        <v>132</v>
      </c>
      <c r="B2571" s="26">
        <v>16875.0</v>
      </c>
      <c r="C2571" s="25" t="s">
        <v>72</v>
      </c>
      <c r="D2571" s="25" t="s">
        <v>61</v>
      </c>
      <c r="E2571" s="25">
        <v>3708.094</v>
      </c>
      <c r="F2571" s="25" t="s">
        <v>61</v>
      </c>
      <c r="H2571" s="20" t="b">
        <f t="shared" si="1"/>
        <v>0</v>
      </c>
      <c r="I2571" s="21" t="b">
        <f t="shared" si="2"/>
        <v>0</v>
      </c>
      <c r="J2571" s="21" t="b">
        <f t="shared" si="3"/>
        <v>0</v>
      </c>
      <c r="AB2571" s="20" t="b">
        <f t="shared" si="9"/>
        <v>0</v>
      </c>
      <c r="AC2571" s="20" t="b">
        <f t="shared" si="10"/>
        <v>0</v>
      </c>
      <c r="AD2571" s="20" t="b">
        <f t="shared" si="11"/>
        <v>0</v>
      </c>
      <c r="AE2571" s="20" t="b">
        <f t="shared" si="12"/>
        <v>0</v>
      </c>
      <c r="AG2571" s="20" t="b">
        <f t="shared" si="13"/>
        <v>0</v>
      </c>
      <c r="AH2571" s="20" t="b">
        <f t="shared" si="14"/>
        <v>0</v>
      </c>
      <c r="AI2571" s="20" t="b">
        <f t="shared" si="15"/>
        <v>0</v>
      </c>
    </row>
    <row r="2572">
      <c r="A2572" s="25" t="s">
        <v>132</v>
      </c>
      <c r="B2572" s="26">
        <v>16875.0</v>
      </c>
      <c r="C2572" s="25" t="s">
        <v>73</v>
      </c>
      <c r="D2572" s="25" t="s">
        <v>61</v>
      </c>
      <c r="E2572" s="25" t="s">
        <v>74</v>
      </c>
      <c r="F2572" s="25" t="s">
        <v>61</v>
      </c>
      <c r="H2572" s="20" t="b">
        <f t="shared" si="1"/>
        <v>0</v>
      </c>
      <c r="I2572" s="21" t="b">
        <f t="shared" si="2"/>
        <v>0</v>
      </c>
      <c r="J2572" s="21" t="b">
        <f t="shared" si="3"/>
        <v>0</v>
      </c>
      <c r="AB2572" s="20" t="b">
        <f t="shared" si="9"/>
        <v>0</v>
      </c>
      <c r="AC2572" s="20" t="b">
        <f t="shared" si="10"/>
        <v>0</v>
      </c>
      <c r="AD2572" s="20" t="b">
        <f t="shared" si="11"/>
        <v>0</v>
      </c>
      <c r="AE2572" s="20" t="b">
        <f t="shared" si="12"/>
        <v>0</v>
      </c>
      <c r="AG2572" s="20" t="b">
        <f t="shared" si="13"/>
        <v>0</v>
      </c>
      <c r="AH2572" s="20" t="b">
        <f t="shared" si="14"/>
        <v>0</v>
      </c>
      <c r="AI2572" s="20" t="b">
        <f t="shared" si="15"/>
        <v>0</v>
      </c>
    </row>
    <row r="2573">
      <c r="A2573" s="25" t="s">
        <v>132</v>
      </c>
      <c r="B2573" s="26">
        <v>16875.0</v>
      </c>
      <c r="C2573" s="25" t="s">
        <v>75</v>
      </c>
      <c r="D2573" s="25" t="s">
        <v>61</v>
      </c>
      <c r="E2573" s="25">
        <v>-0.346</v>
      </c>
      <c r="F2573" s="25" t="s">
        <v>61</v>
      </c>
      <c r="H2573" s="20" t="b">
        <f t="shared" si="1"/>
        <v>0</v>
      </c>
      <c r="I2573" s="21">
        <f t="shared" si="2"/>
        <v>17221</v>
      </c>
      <c r="J2573" s="21" t="b">
        <f t="shared" si="3"/>
        <v>0</v>
      </c>
      <c r="AB2573" s="20" t="b">
        <f t="shared" si="9"/>
        <v>0</v>
      </c>
      <c r="AC2573" s="20" t="b">
        <f t="shared" si="10"/>
        <v>0</v>
      </c>
      <c r="AD2573" s="20" t="b">
        <f t="shared" si="11"/>
        <v>0</v>
      </c>
      <c r="AE2573" s="20" t="b">
        <f t="shared" si="12"/>
        <v>0</v>
      </c>
      <c r="AG2573" s="20" t="b">
        <f t="shared" si="13"/>
        <v>0</v>
      </c>
      <c r="AH2573" s="20" t="b">
        <f t="shared" si="14"/>
        <v>0</v>
      </c>
      <c r="AI2573" s="20" t="b">
        <f t="shared" si="15"/>
        <v>0</v>
      </c>
    </row>
    <row r="2574">
      <c r="A2574" s="25" t="s">
        <v>132</v>
      </c>
      <c r="B2574" s="26">
        <v>16875.0</v>
      </c>
      <c r="C2574" s="25" t="s">
        <v>76</v>
      </c>
      <c r="D2574" s="26" t="s">
        <v>61</v>
      </c>
      <c r="E2574" s="26" t="s">
        <v>61</v>
      </c>
      <c r="F2574" s="26" t="s">
        <v>61</v>
      </c>
      <c r="H2574" s="20" t="b">
        <f t="shared" si="1"/>
        <v>0</v>
      </c>
      <c r="I2574" s="21" t="b">
        <f t="shared" si="2"/>
        <v>0</v>
      </c>
      <c r="J2574" s="21" t="b">
        <f t="shared" si="3"/>
        <v>0</v>
      </c>
      <c r="AB2574" s="20" t="b">
        <f t="shared" si="9"/>
        <v>0</v>
      </c>
      <c r="AC2574" s="20" t="b">
        <f t="shared" si="10"/>
        <v>0</v>
      </c>
      <c r="AD2574" s="20" t="b">
        <f t="shared" si="11"/>
        <v>0</v>
      </c>
      <c r="AE2574" s="20" t="b">
        <f t="shared" si="12"/>
        <v>0</v>
      </c>
      <c r="AG2574" s="20" t="b">
        <f t="shared" si="13"/>
        <v>0</v>
      </c>
      <c r="AH2574" s="20" t="b">
        <f t="shared" si="14"/>
        <v>0</v>
      </c>
      <c r="AI2574" s="20" t="b">
        <f t="shared" si="15"/>
        <v>0</v>
      </c>
    </row>
    <row r="2575">
      <c r="A2575" s="25" t="s">
        <v>132</v>
      </c>
      <c r="B2575" s="26">
        <v>16875.0</v>
      </c>
      <c r="C2575" s="25" t="s">
        <v>77</v>
      </c>
      <c r="D2575" s="26" t="s">
        <v>61</v>
      </c>
      <c r="E2575" s="26" t="s">
        <v>61</v>
      </c>
      <c r="F2575" s="26" t="s">
        <v>61</v>
      </c>
      <c r="H2575" s="20" t="b">
        <f t="shared" si="1"/>
        <v>0</v>
      </c>
      <c r="I2575" s="21" t="b">
        <f t="shared" si="2"/>
        <v>0</v>
      </c>
      <c r="J2575" s="21" t="b">
        <f t="shared" si="3"/>
        <v>0</v>
      </c>
      <c r="AB2575" s="20" t="b">
        <f t="shared" si="9"/>
        <v>0</v>
      </c>
      <c r="AC2575" s="20" t="b">
        <f t="shared" si="10"/>
        <v>0</v>
      </c>
      <c r="AD2575" s="20" t="b">
        <f t="shared" si="11"/>
        <v>0</v>
      </c>
      <c r="AE2575" s="20" t="b">
        <f t="shared" si="12"/>
        <v>0</v>
      </c>
      <c r="AG2575" s="20" t="b">
        <f t="shared" si="13"/>
        <v>0</v>
      </c>
      <c r="AH2575" s="20" t="b">
        <f t="shared" si="14"/>
        <v>0</v>
      </c>
      <c r="AI2575" s="20" t="b">
        <f t="shared" si="15"/>
        <v>0</v>
      </c>
    </row>
    <row r="2576">
      <c r="A2576" s="25" t="s">
        <v>132</v>
      </c>
      <c r="B2576" s="26">
        <v>17812.0</v>
      </c>
      <c r="C2576" s="25" t="s">
        <v>60</v>
      </c>
      <c r="D2576" s="26" t="s">
        <v>61</v>
      </c>
      <c r="E2576" s="26" t="s">
        <v>61</v>
      </c>
      <c r="F2576" s="26" t="s">
        <v>61</v>
      </c>
      <c r="H2576" s="20" t="b">
        <f t="shared" si="1"/>
        <v>0</v>
      </c>
      <c r="I2576" s="21" t="b">
        <f t="shared" si="2"/>
        <v>0</v>
      </c>
      <c r="J2576" s="21" t="b">
        <f t="shared" si="3"/>
        <v>0</v>
      </c>
      <c r="AB2576" s="20" t="b">
        <f t="shared" si="9"/>
        <v>0</v>
      </c>
      <c r="AC2576" s="20" t="b">
        <f t="shared" si="10"/>
        <v>0</v>
      </c>
      <c r="AD2576" s="20" t="b">
        <f t="shared" si="11"/>
        <v>0</v>
      </c>
      <c r="AE2576" s="20" t="b">
        <f t="shared" si="12"/>
        <v>0</v>
      </c>
      <c r="AG2576" s="20" t="b">
        <f t="shared" si="13"/>
        <v>0</v>
      </c>
      <c r="AH2576" s="20" t="b">
        <f t="shared" si="14"/>
        <v>0</v>
      </c>
      <c r="AI2576" s="20" t="b">
        <f t="shared" si="15"/>
        <v>0</v>
      </c>
    </row>
    <row r="2577">
      <c r="A2577" s="25" t="s">
        <v>132</v>
      </c>
      <c r="B2577" s="26">
        <v>17812.0</v>
      </c>
      <c r="C2577" s="25" t="s">
        <v>62</v>
      </c>
      <c r="D2577" s="26" t="s">
        <v>61</v>
      </c>
      <c r="E2577" s="26">
        <v>3980.0</v>
      </c>
      <c r="F2577" s="26" t="s">
        <v>61</v>
      </c>
      <c r="H2577" s="20" t="b">
        <f t="shared" si="1"/>
        <v>0</v>
      </c>
      <c r="I2577" s="21" t="b">
        <f t="shared" si="2"/>
        <v>0</v>
      </c>
      <c r="J2577" s="21" t="b">
        <f t="shared" si="3"/>
        <v>0</v>
      </c>
      <c r="AB2577" s="20" t="b">
        <f t="shared" si="9"/>
        <v>0</v>
      </c>
      <c r="AC2577" s="20" t="b">
        <f t="shared" si="10"/>
        <v>0</v>
      </c>
      <c r="AD2577" s="20" t="b">
        <f t="shared" si="11"/>
        <v>0</v>
      </c>
      <c r="AE2577" s="20" t="b">
        <f t="shared" si="12"/>
        <v>0</v>
      </c>
      <c r="AG2577" s="20" t="b">
        <f t="shared" si="13"/>
        <v>0</v>
      </c>
      <c r="AH2577" s="20">
        <f t="shared" si="14"/>
        <v>3980</v>
      </c>
      <c r="AI2577" s="20" t="b">
        <f t="shared" si="15"/>
        <v>0</v>
      </c>
    </row>
    <row r="2578">
      <c r="A2578" s="25" t="s">
        <v>132</v>
      </c>
      <c r="B2578" s="26">
        <v>17812.0</v>
      </c>
      <c r="C2578" s="25" t="s">
        <v>63</v>
      </c>
      <c r="D2578" s="26" t="s">
        <v>61</v>
      </c>
      <c r="E2578" s="26">
        <v>3980.0</v>
      </c>
      <c r="F2578" s="26" t="s">
        <v>61</v>
      </c>
      <c r="H2578" s="20" t="b">
        <f t="shared" si="1"/>
        <v>0</v>
      </c>
      <c r="I2578" s="21" t="b">
        <f t="shared" si="2"/>
        <v>0</v>
      </c>
      <c r="J2578" s="21" t="b">
        <f t="shared" si="3"/>
        <v>0</v>
      </c>
      <c r="AB2578" s="20" t="b">
        <f t="shared" si="9"/>
        <v>0</v>
      </c>
      <c r="AC2578" s="20" t="b">
        <f t="shared" si="10"/>
        <v>0</v>
      </c>
      <c r="AD2578" s="20" t="b">
        <f t="shared" si="11"/>
        <v>0</v>
      </c>
      <c r="AE2578" s="20" t="b">
        <f t="shared" si="12"/>
        <v>0</v>
      </c>
      <c r="AG2578" s="20" t="b">
        <f t="shared" si="13"/>
        <v>0</v>
      </c>
      <c r="AH2578" s="20" t="b">
        <f t="shared" si="14"/>
        <v>0</v>
      </c>
      <c r="AI2578" s="20" t="b">
        <f t="shared" si="15"/>
        <v>0</v>
      </c>
    </row>
    <row r="2579">
      <c r="A2579" s="25" t="s">
        <v>132</v>
      </c>
      <c r="B2579" s="26">
        <v>17812.0</v>
      </c>
      <c r="C2579" s="25" t="s">
        <v>64</v>
      </c>
      <c r="D2579" s="26" t="s">
        <v>61</v>
      </c>
      <c r="E2579" s="26">
        <v>0.0</v>
      </c>
      <c r="F2579" s="26" t="s">
        <v>61</v>
      </c>
      <c r="H2579" s="20" t="b">
        <f t="shared" si="1"/>
        <v>0</v>
      </c>
      <c r="I2579" s="21" t="b">
        <f t="shared" si="2"/>
        <v>0</v>
      </c>
      <c r="J2579" s="21" t="b">
        <f t="shared" si="3"/>
        <v>0</v>
      </c>
      <c r="AB2579" s="20" t="b">
        <f t="shared" si="9"/>
        <v>0</v>
      </c>
      <c r="AC2579" s="20" t="b">
        <f t="shared" si="10"/>
        <v>0</v>
      </c>
      <c r="AD2579" s="20" t="b">
        <f t="shared" si="11"/>
        <v>0</v>
      </c>
      <c r="AE2579" s="20" t="b">
        <f t="shared" si="12"/>
        <v>0</v>
      </c>
      <c r="AG2579" s="20" t="b">
        <f t="shared" si="13"/>
        <v>0</v>
      </c>
      <c r="AH2579" s="20" t="b">
        <f t="shared" si="14"/>
        <v>0</v>
      </c>
      <c r="AI2579" s="20" t="b">
        <f t="shared" si="15"/>
        <v>0</v>
      </c>
    </row>
    <row r="2580">
      <c r="A2580" s="25" t="s">
        <v>132</v>
      </c>
      <c r="B2580" s="26">
        <v>17812.0</v>
      </c>
      <c r="C2580" s="25" t="s">
        <v>65</v>
      </c>
      <c r="D2580" s="26" t="s">
        <v>61</v>
      </c>
      <c r="E2580" s="26">
        <v>0.0</v>
      </c>
      <c r="F2580" s="26" t="s">
        <v>61</v>
      </c>
      <c r="H2580" s="20" t="b">
        <f t="shared" si="1"/>
        <v>0</v>
      </c>
      <c r="I2580" s="21" t="b">
        <f t="shared" si="2"/>
        <v>0</v>
      </c>
      <c r="J2580" s="21" t="b">
        <f t="shared" si="3"/>
        <v>0</v>
      </c>
      <c r="AB2580" s="20" t="b">
        <f t="shared" si="9"/>
        <v>0</v>
      </c>
      <c r="AC2580" s="20" t="b">
        <f t="shared" si="10"/>
        <v>0</v>
      </c>
      <c r="AD2580" s="20" t="b">
        <f t="shared" si="11"/>
        <v>0</v>
      </c>
      <c r="AE2580" s="20" t="b">
        <f t="shared" si="12"/>
        <v>0</v>
      </c>
      <c r="AG2580" s="20" t="b">
        <f t="shared" si="13"/>
        <v>0</v>
      </c>
      <c r="AH2580" s="20" t="b">
        <f t="shared" si="14"/>
        <v>0</v>
      </c>
      <c r="AI2580" s="20" t="b">
        <f t="shared" si="15"/>
        <v>0</v>
      </c>
    </row>
    <row r="2581">
      <c r="A2581" s="25" t="s">
        <v>132</v>
      </c>
      <c r="B2581" s="26">
        <v>17812.0</v>
      </c>
      <c r="C2581" s="25" t="s">
        <v>66</v>
      </c>
      <c r="D2581" s="26" t="s">
        <v>61</v>
      </c>
      <c r="E2581" s="26">
        <v>2332.0</v>
      </c>
      <c r="F2581" s="26" t="s">
        <v>61</v>
      </c>
      <c r="H2581" s="20" t="b">
        <f t="shared" si="1"/>
        <v>0</v>
      </c>
      <c r="I2581" s="21" t="b">
        <f t="shared" si="2"/>
        <v>0</v>
      </c>
      <c r="J2581" s="21" t="b">
        <f t="shared" si="3"/>
        <v>0</v>
      </c>
      <c r="AB2581" s="20" t="b">
        <f t="shared" si="9"/>
        <v>0</v>
      </c>
      <c r="AC2581" s="20" t="b">
        <f t="shared" si="10"/>
        <v>0</v>
      </c>
      <c r="AD2581" s="20" t="b">
        <f t="shared" si="11"/>
        <v>0</v>
      </c>
      <c r="AE2581" s="20" t="b">
        <f t="shared" si="12"/>
        <v>0</v>
      </c>
      <c r="AG2581" s="20" t="b">
        <f t="shared" si="13"/>
        <v>0</v>
      </c>
      <c r="AH2581" s="20" t="b">
        <f t="shared" si="14"/>
        <v>0</v>
      </c>
      <c r="AI2581" s="20" t="b">
        <f t="shared" si="15"/>
        <v>0</v>
      </c>
    </row>
    <row r="2582">
      <c r="A2582" s="25" t="s">
        <v>132</v>
      </c>
      <c r="B2582" s="26">
        <v>17812.0</v>
      </c>
      <c r="C2582" s="25" t="s">
        <v>67</v>
      </c>
      <c r="D2582" s="26" t="s">
        <v>61</v>
      </c>
      <c r="E2582" s="26">
        <v>2332.0</v>
      </c>
      <c r="F2582" s="26" t="s">
        <v>61</v>
      </c>
      <c r="H2582" s="20" t="b">
        <f t="shared" si="1"/>
        <v>0</v>
      </c>
      <c r="I2582" s="21" t="b">
        <f t="shared" si="2"/>
        <v>0</v>
      </c>
      <c r="J2582" s="21" t="b">
        <f t="shared" si="3"/>
        <v>0</v>
      </c>
      <c r="AB2582" s="20" t="b">
        <f t="shared" si="9"/>
        <v>0</v>
      </c>
      <c r="AC2582" s="20" t="b">
        <f t="shared" si="10"/>
        <v>0</v>
      </c>
      <c r="AD2582" s="20" t="b">
        <f t="shared" si="11"/>
        <v>0</v>
      </c>
      <c r="AE2582" s="20" t="b">
        <f t="shared" si="12"/>
        <v>0</v>
      </c>
      <c r="AG2582" s="20" t="b">
        <f t="shared" si="13"/>
        <v>0</v>
      </c>
      <c r="AH2582" s="20" t="b">
        <f t="shared" si="14"/>
        <v>0</v>
      </c>
      <c r="AI2582" s="20" t="b">
        <f t="shared" si="15"/>
        <v>0</v>
      </c>
    </row>
    <row r="2583">
      <c r="A2583" s="25" t="s">
        <v>132</v>
      </c>
      <c r="B2583" s="26">
        <v>17812.0</v>
      </c>
      <c r="C2583" s="25" t="s">
        <v>68</v>
      </c>
      <c r="D2583" s="26" t="s">
        <v>61</v>
      </c>
      <c r="E2583" s="26">
        <v>0.0</v>
      </c>
      <c r="F2583" s="26" t="s">
        <v>61</v>
      </c>
      <c r="H2583" s="20" t="b">
        <f t="shared" si="1"/>
        <v>0</v>
      </c>
      <c r="I2583" s="21" t="b">
        <f t="shared" si="2"/>
        <v>0</v>
      </c>
      <c r="J2583" s="21" t="b">
        <f t="shared" si="3"/>
        <v>0</v>
      </c>
      <c r="AB2583" s="20" t="b">
        <f t="shared" si="9"/>
        <v>0</v>
      </c>
      <c r="AC2583" s="20" t="b">
        <f t="shared" si="10"/>
        <v>0</v>
      </c>
      <c r="AD2583" s="20" t="b">
        <f t="shared" si="11"/>
        <v>0</v>
      </c>
      <c r="AE2583" s="20" t="b">
        <f t="shared" si="12"/>
        <v>0</v>
      </c>
      <c r="AG2583" s="20" t="b">
        <f t="shared" si="13"/>
        <v>0</v>
      </c>
      <c r="AH2583" s="20" t="b">
        <f t="shared" si="14"/>
        <v>0</v>
      </c>
      <c r="AI2583" s="20" t="b">
        <f t="shared" si="15"/>
        <v>0</v>
      </c>
    </row>
    <row r="2584">
      <c r="A2584" s="25" t="s">
        <v>132</v>
      </c>
      <c r="B2584" s="26">
        <v>17812.0</v>
      </c>
      <c r="C2584" s="25" t="s">
        <v>69</v>
      </c>
      <c r="D2584" s="26" t="s">
        <v>61</v>
      </c>
      <c r="E2584" s="26">
        <v>0.0</v>
      </c>
      <c r="F2584" s="26" t="s">
        <v>61</v>
      </c>
      <c r="H2584" s="20" t="b">
        <f t="shared" si="1"/>
        <v>0</v>
      </c>
      <c r="I2584" s="21" t="b">
        <f t="shared" si="2"/>
        <v>0</v>
      </c>
      <c r="J2584" s="21" t="b">
        <f t="shared" si="3"/>
        <v>0</v>
      </c>
      <c r="AB2584" s="20" t="b">
        <f t="shared" si="9"/>
        <v>0</v>
      </c>
      <c r="AC2584" s="20" t="str">
        <f t="shared" si="10"/>
        <v>none</v>
      </c>
      <c r="AD2584" s="20">
        <f t="shared" si="11"/>
        <v>0</v>
      </c>
      <c r="AE2584" s="20" t="str">
        <f t="shared" si="12"/>
        <v>none</v>
      </c>
      <c r="AG2584" s="20" t="b">
        <f t="shared" si="13"/>
        <v>0</v>
      </c>
      <c r="AH2584" s="20" t="b">
        <f t="shared" si="14"/>
        <v>0</v>
      </c>
      <c r="AI2584" s="20" t="b">
        <f t="shared" si="15"/>
        <v>0</v>
      </c>
    </row>
    <row r="2585">
      <c r="A2585" s="25" t="s">
        <v>132</v>
      </c>
      <c r="B2585" s="26">
        <v>17812.0</v>
      </c>
      <c r="C2585" s="25" t="s">
        <v>70</v>
      </c>
      <c r="D2585" s="26" t="s">
        <v>61</v>
      </c>
      <c r="E2585" s="26">
        <v>0.0</v>
      </c>
      <c r="F2585" s="26" t="s">
        <v>61</v>
      </c>
      <c r="H2585" s="20" t="b">
        <f t="shared" si="1"/>
        <v>0</v>
      </c>
      <c r="I2585" s="21" t="b">
        <f t="shared" si="2"/>
        <v>0</v>
      </c>
      <c r="J2585" s="21" t="b">
        <f t="shared" si="3"/>
        <v>0</v>
      </c>
      <c r="AB2585" s="20" t="b">
        <f t="shared" si="9"/>
        <v>0</v>
      </c>
      <c r="AC2585" s="20" t="b">
        <f t="shared" si="10"/>
        <v>0</v>
      </c>
      <c r="AD2585" s="20" t="b">
        <f t="shared" si="11"/>
        <v>0</v>
      </c>
      <c r="AE2585" s="20" t="b">
        <f t="shared" si="12"/>
        <v>0</v>
      </c>
      <c r="AG2585" s="20" t="b">
        <f t="shared" si="13"/>
        <v>0</v>
      </c>
      <c r="AH2585" s="20" t="b">
        <f t="shared" si="14"/>
        <v>0</v>
      </c>
      <c r="AI2585" s="20" t="b">
        <f t="shared" si="15"/>
        <v>0</v>
      </c>
    </row>
    <row r="2586">
      <c r="A2586" s="25" t="s">
        <v>132</v>
      </c>
      <c r="B2586" s="26">
        <v>17812.0</v>
      </c>
      <c r="C2586" s="25" t="s">
        <v>71</v>
      </c>
      <c r="D2586" s="26" t="s">
        <v>61</v>
      </c>
      <c r="E2586" s="27">
        <v>0.001875</v>
      </c>
      <c r="F2586" s="26" t="s">
        <v>61</v>
      </c>
      <c r="H2586" s="20" t="b">
        <f t="shared" si="1"/>
        <v>0</v>
      </c>
      <c r="I2586" s="21" t="b">
        <f t="shared" si="2"/>
        <v>0</v>
      </c>
      <c r="J2586" s="21" t="b">
        <f t="shared" si="3"/>
        <v>0</v>
      </c>
      <c r="AB2586" s="20" t="b">
        <f t="shared" si="9"/>
        <v>0</v>
      </c>
      <c r="AC2586" s="20" t="b">
        <f t="shared" si="10"/>
        <v>0</v>
      </c>
      <c r="AD2586" s="20" t="b">
        <f t="shared" si="11"/>
        <v>0</v>
      </c>
      <c r="AE2586" s="20" t="b">
        <f t="shared" si="12"/>
        <v>0</v>
      </c>
      <c r="AG2586" s="20" t="b">
        <f t="shared" si="13"/>
        <v>0</v>
      </c>
      <c r="AH2586" s="20" t="b">
        <f t="shared" si="14"/>
        <v>0</v>
      </c>
      <c r="AI2586" s="20" t="b">
        <f t="shared" si="15"/>
        <v>0</v>
      </c>
    </row>
    <row r="2587">
      <c r="A2587" s="25" t="s">
        <v>132</v>
      </c>
      <c r="B2587" s="26">
        <v>17812.0</v>
      </c>
      <c r="C2587" s="25" t="s">
        <v>72</v>
      </c>
      <c r="D2587" s="25" t="s">
        <v>61</v>
      </c>
      <c r="E2587" s="28">
        <v>0.0020717592592592593</v>
      </c>
      <c r="F2587" s="25" t="s">
        <v>61</v>
      </c>
      <c r="H2587" s="20" t="b">
        <f t="shared" si="1"/>
        <v>0</v>
      </c>
      <c r="I2587" s="21" t="b">
        <f t="shared" si="2"/>
        <v>0</v>
      </c>
      <c r="J2587" s="21" t="b">
        <f t="shared" si="3"/>
        <v>0</v>
      </c>
      <c r="AB2587" s="20" t="b">
        <f t="shared" si="9"/>
        <v>0</v>
      </c>
      <c r="AC2587" s="20" t="b">
        <f t="shared" si="10"/>
        <v>0</v>
      </c>
      <c r="AD2587" s="20" t="b">
        <f t="shared" si="11"/>
        <v>0</v>
      </c>
      <c r="AE2587" s="20" t="b">
        <f t="shared" si="12"/>
        <v>0</v>
      </c>
      <c r="AG2587" s="20" t="b">
        <f t="shared" si="13"/>
        <v>0</v>
      </c>
      <c r="AH2587" s="20" t="b">
        <f t="shared" si="14"/>
        <v>0</v>
      </c>
      <c r="AI2587" s="20" t="b">
        <f t="shared" si="15"/>
        <v>0</v>
      </c>
    </row>
    <row r="2588">
      <c r="A2588" s="25" t="s">
        <v>132</v>
      </c>
      <c r="B2588" s="26">
        <v>17812.0</v>
      </c>
      <c r="C2588" s="25" t="s">
        <v>71</v>
      </c>
      <c r="D2588" s="26" t="s">
        <v>61</v>
      </c>
      <c r="E2588" s="26">
        <v>3428.395</v>
      </c>
      <c r="F2588" s="26" t="s">
        <v>61</v>
      </c>
      <c r="H2588" s="20" t="b">
        <f t="shared" si="1"/>
        <v>0</v>
      </c>
      <c r="I2588" s="21" t="b">
        <f t="shared" si="2"/>
        <v>0</v>
      </c>
      <c r="J2588" s="21" t="b">
        <f t="shared" si="3"/>
        <v>0</v>
      </c>
      <c r="AB2588" s="20" t="b">
        <f t="shared" si="9"/>
        <v>0</v>
      </c>
      <c r="AC2588" s="20" t="b">
        <f t="shared" si="10"/>
        <v>0</v>
      </c>
      <c r="AD2588" s="20" t="b">
        <f t="shared" si="11"/>
        <v>0</v>
      </c>
      <c r="AE2588" s="20" t="b">
        <f t="shared" si="12"/>
        <v>0</v>
      </c>
      <c r="AG2588" s="20" t="b">
        <f t="shared" si="13"/>
        <v>0</v>
      </c>
      <c r="AH2588" s="20" t="b">
        <f t="shared" si="14"/>
        <v>0</v>
      </c>
      <c r="AI2588" s="20" t="b">
        <f t="shared" si="15"/>
        <v>0</v>
      </c>
    </row>
    <row r="2589">
      <c r="A2589" s="25" t="s">
        <v>132</v>
      </c>
      <c r="B2589" s="26">
        <v>17812.0</v>
      </c>
      <c r="C2589" s="25" t="s">
        <v>72</v>
      </c>
      <c r="D2589" s="25" t="s">
        <v>61</v>
      </c>
      <c r="E2589" s="25">
        <v>3709.234</v>
      </c>
      <c r="F2589" s="25" t="s">
        <v>61</v>
      </c>
      <c r="H2589" s="20" t="b">
        <f t="shared" si="1"/>
        <v>0</v>
      </c>
      <c r="I2589" s="21" t="b">
        <f t="shared" si="2"/>
        <v>0</v>
      </c>
      <c r="J2589" s="21" t="b">
        <f t="shared" si="3"/>
        <v>0</v>
      </c>
      <c r="AB2589" s="20" t="b">
        <f t="shared" si="9"/>
        <v>0</v>
      </c>
      <c r="AC2589" s="20" t="b">
        <f t="shared" si="10"/>
        <v>0</v>
      </c>
      <c r="AD2589" s="20" t="b">
        <f t="shared" si="11"/>
        <v>0</v>
      </c>
      <c r="AE2589" s="20" t="b">
        <f t="shared" si="12"/>
        <v>0</v>
      </c>
      <c r="AG2589" s="20" t="b">
        <f t="shared" si="13"/>
        <v>0</v>
      </c>
      <c r="AH2589" s="20" t="b">
        <f t="shared" si="14"/>
        <v>0</v>
      </c>
      <c r="AI2589" s="20" t="b">
        <f t="shared" si="15"/>
        <v>0</v>
      </c>
    </row>
    <row r="2590">
      <c r="A2590" s="25" t="s">
        <v>132</v>
      </c>
      <c r="B2590" s="26">
        <v>17812.0</v>
      </c>
      <c r="C2590" s="25" t="s">
        <v>73</v>
      </c>
      <c r="D2590" s="25" t="s">
        <v>61</v>
      </c>
      <c r="E2590" s="25" t="s">
        <v>81</v>
      </c>
      <c r="F2590" s="25" t="s">
        <v>61</v>
      </c>
      <c r="H2590" s="20" t="b">
        <f t="shared" si="1"/>
        <v>0</v>
      </c>
      <c r="I2590" s="21" t="b">
        <f t="shared" si="2"/>
        <v>0</v>
      </c>
      <c r="J2590" s="21" t="b">
        <f t="shared" si="3"/>
        <v>0</v>
      </c>
      <c r="AB2590" s="20" t="b">
        <f t="shared" si="9"/>
        <v>0</v>
      </c>
      <c r="AC2590" s="20" t="b">
        <f t="shared" si="10"/>
        <v>0</v>
      </c>
      <c r="AD2590" s="20" t="b">
        <f t="shared" si="11"/>
        <v>0</v>
      </c>
      <c r="AE2590" s="20" t="b">
        <f t="shared" si="12"/>
        <v>0</v>
      </c>
      <c r="AG2590" s="20" t="b">
        <f t="shared" si="13"/>
        <v>0</v>
      </c>
      <c r="AH2590" s="20" t="b">
        <f t="shared" si="14"/>
        <v>0</v>
      </c>
      <c r="AI2590" s="20" t="b">
        <f t="shared" si="15"/>
        <v>0</v>
      </c>
    </row>
    <row r="2591">
      <c r="A2591" s="25" t="s">
        <v>132</v>
      </c>
      <c r="B2591" s="26">
        <v>17812.0</v>
      </c>
      <c r="C2591" s="25" t="s">
        <v>75</v>
      </c>
      <c r="D2591" s="25" t="s">
        <v>61</v>
      </c>
      <c r="E2591" s="25">
        <v>0.5</v>
      </c>
      <c r="F2591" s="25" t="s">
        <v>61</v>
      </c>
      <c r="H2591" s="20" t="b">
        <f t="shared" si="1"/>
        <v>0</v>
      </c>
      <c r="I2591" s="21">
        <f t="shared" si="2"/>
        <v>17312</v>
      </c>
      <c r="J2591" s="21" t="b">
        <f t="shared" si="3"/>
        <v>0</v>
      </c>
      <c r="AB2591" s="20" t="b">
        <f t="shared" si="9"/>
        <v>0</v>
      </c>
      <c r="AC2591" s="20" t="b">
        <f t="shared" si="10"/>
        <v>0</v>
      </c>
      <c r="AD2591" s="20" t="b">
        <f t="shared" si="11"/>
        <v>0</v>
      </c>
      <c r="AE2591" s="20" t="b">
        <f t="shared" si="12"/>
        <v>0</v>
      </c>
      <c r="AG2591" s="20" t="b">
        <f t="shared" si="13"/>
        <v>0</v>
      </c>
      <c r="AH2591" s="20" t="b">
        <f t="shared" si="14"/>
        <v>0</v>
      </c>
      <c r="AI2591" s="20" t="b">
        <f t="shared" si="15"/>
        <v>0</v>
      </c>
    </row>
    <row r="2592">
      <c r="A2592" s="25" t="s">
        <v>132</v>
      </c>
      <c r="B2592" s="26">
        <v>17812.0</v>
      </c>
      <c r="C2592" s="25" t="s">
        <v>76</v>
      </c>
      <c r="D2592" s="26" t="s">
        <v>61</v>
      </c>
      <c r="E2592" s="26" t="s">
        <v>61</v>
      </c>
      <c r="F2592" s="26" t="s">
        <v>61</v>
      </c>
      <c r="H2592" s="20" t="b">
        <f t="shared" si="1"/>
        <v>0</v>
      </c>
      <c r="I2592" s="21" t="b">
        <f t="shared" si="2"/>
        <v>0</v>
      </c>
      <c r="J2592" s="21" t="b">
        <f t="shared" si="3"/>
        <v>0</v>
      </c>
      <c r="AB2592" s="20" t="b">
        <f t="shared" si="9"/>
        <v>0</v>
      </c>
      <c r="AC2592" s="20" t="b">
        <f t="shared" si="10"/>
        <v>0</v>
      </c>
      <c r="AD2592" s="20" t="b">
        <f t="shared" si="11"/>
        <v>0</v>
      </c>
      <c r="AE2592" s="20" t="b">
        <f t="shared" si="12"/>
        <v>0</v>
      </c>
      <c r="AG2592" s="20" t="b">
        <f t="shared" si="13"/>
        <v>0</v>
      </c>
      <c r="AH2592" s="20" t="b">
        <f t="shared" si="14"/>
        <v>0</v>
      </c>
      <c r="AI2592" s="20" t="b">
        <f t="shared" si="15"/>
        <v>0</v>
      </c>
    </row>
    <row r="2593">
      <c r="A2593" s="25" t="s">
        <v>132</v>
      </c>
      <c r="B2593" s="26">
        <v>17812.0</v>
      </c>
      <c r="C2593" s="25" t="s">
        <v>77</v>
      </c>
      <c r="D2593" s="26" t="s">
        <v>61</v>
      </c>
      <c r="E2593" s="26" t="s">
        <v>61</v>
      </c>
      <c r="F2593" s="26" t="s">
        <v>61</v>
      </c>
      <c r="H2593" s="20" t="b">
        <f t="shared" si="1"/>
        <v>0</v>
      </c>
      <c r="I2593" s="21" t="b">
        <f t="shared" si="2"/>
        <v>0</v>
      </c>
      <c r="J2593" s="21" t="b">
        <f t="shared" si="3"/>
        <v>0</v>
      </c>
      <c r="AB2593" s="20" t="b">
        <f t="shared" si="9"/>
        <v>0</v>
      </c>
      <c r="AC2593" s="20" t="b">
        <f t="shared" si="10"/>
        <v>0</v>
      </c>
      <c r="AD2593" s="20" t="b">
        <f t="shared" si="11"/>
        <v>0</v>
      </c>
      <c r="AE2593" s="20" t="b">
        <f t="shared" si="12"/>
        <v>0</v>
      </c>
      <c r="AG2593" s="20" t="b">
        <f t="shared" si="13"/>
        <v>0</v>
      </c>
      <c r="AH2593" s="20" t="b">
        <f t="shared" si="14"/>
        <v>0</v>
      </c>
      <c r="AI2593" s="20" t="b">
        <f t="shared" si="15"/>
        <v>0</v>
      </c>
    </row>
    <row r="2594">
      <c r="A2594" s="25" t="s">
        <v>132</v>
      </c>
      <c r="B2594" s="26">
        <v>18750.0</v>
      </c>
      <c r="C2594" s="25" t="s">
        <v>60</v>
      </c>
      <c r="D2594" s="26" t="s">
        <v>61</v>
      </c>
      <c r="E2594" s="26" t="s">
        <v>61</v>
      </c>
      <c r="F2594" s="26" t="s">
        <v>61</v>
      </c>
      <c r="H2594" s="20" t="b">
        <f t="shared" si="1"/>
        <v>0</v>
      </c>
      <c r="I2594" s="21" t="b">
        <f t="shared" si="2"/>
        <v>0</v>
      </c>
      <c r="J2594" s="21" t="b">
        <f t="shared" si="3"/>
        <v>0</v>
      </c>
      <c r="AB2594" s="20" t="b">
        <f t="shared" si="9"/>
        <v>0</v>
      </c>
      <c r="AC2594" s="20" t="b">
        <f t="shared" si="10"/>
        <v>0</v>
      </c>
      <c r="AD2594" s="20" t="b">
        <f t="shared" si="11"/>
        <v>0</v>
      </c>
      <c r="AE2594" s="20" t="b">
        <f t="shared" si="12"/>
        <v>0</v>
      </c>
      <c r="AG2594" s="20" t="b">
        <f t="shared" si="13"/>
        <v>0</v>
      </c>
      <c r="AH2594" s="20" t="b">
        <f t="shared" si="14"/>
        <v>0</v>
      </c>
      <c r="AI2594" s="20" t="b">
        <f t="shared" si="15"/>
        <v>0</v>
      </c>
    </row>
    <row r="2595">
      <c r="A2595" s="25" t="s">
        <v>132</v>
      </c>
      <c r="B2595" s="26">
        <v>18750.0</v>
      </c>
      <c r="C2595" s="25" t="s">
        <v>62</v>
      </c>
      <c r="D2595" s="26" t="s">
        <v>61</v>
      </c>
      <c r="E2595" s="26">
        <v>3966.0</v>
      </c>
      <c r="F2595" s="26" t="s">
        <v>61</v>
      </c>
      <c r="H2595" s="20" t="b">
        <f t="shared" si="1"/>
        <v>0</v>
      </c>
      <c r="I2595" s="21" t="b">
        <f t="shared" si="2"/>
        <v>0</v>
      </c>
      <c r="J2595" s="21" t="b">
        <f t="shared" si="3"/>
        <v>0</v>
      </c>
      <c r="AB2595" s="20" t="b">
        <f t="shared" si="9"/>
        <v>0</v>
      </c>
      <c r="AC2595" s="20" t="b">
        <f t="shared" si="10"/>
        <v>0</v>
      </c>
      <c r="AD2595" s="20" t="b">
        <f t="shared" si="11"/>
        <v>0</v>
      </c>
      <c r="AE2595" s="20" t="b">
        <f t="shared" si="12"/>
        <v>0</v>
      </c>
      <c r="AG2595" s="20" t="b">
        <f t="shared" si="13"/>
        <v>0</v>
      </c>
      <c r="AH2595" s="20">
        <f t="shared" si="14"/>
        <v>3966</v>
      </c>
      <c r="AI2595" s="20" t="b">
        <f t="shared" si="15"/>
        <v>0</v>
      </c>
    </row>
    <row r="2596">
      <c r="A2596" s="25" t="s">
        <v>132</v>
      </c>
      <c r="B2596" s="26">
        <v>18750.0</v>
      </c>
      <c r="C2596" s="25" t="s">
        <v>63</v>
      </c>
      <c r="D2596" s="26" t="s">
        <v>61</v>
      </c>
      <c r="E2596" s="26">
        <v>3966.0</v>
      </c>
      <c r="F2596" s="26" t="s">
        <v>61</v>
      </c>
      <c r="H2596" s="20" t="b">
        <f t="shared" si="1"/>
        <v>0</v>
      </c>
      <c r="I2596" s="21" t="b">
        <f t="shared" si="2"/>
        <v>0</v>
      </c>
      <c r="J2596" s="21" t="b">
        <f t="shared" si="3"/>
        <v>0</v>
      </c>
      <c r="AB2596" s="20" t="b">
        <f t="shared" si="9"/>
        <v>0</v>
      </c>
      <c r="AC2596" s="20" t="b">
        <f t="shared" si="10"/>
        <v>0</v>
      </c>
      <c r="AD2596" s="20" t="b">
        <f t="shared" si="11"/>
        <v>0</v>
      </c>
      <c r="AE2596" s="20" t="b">
        <f t="shared" si="12"/>
        <v>0</v>
      </c>
      <c r="AG2596" s="20" t="b">
        <f t="shared" si="13"/>
        <v>0</v>
      </c>
      <c r="AH2596" s="20" t="b">
        <f t="shared" si="14"/>
        <v>0</v>
      </c>
      <c r="AI2596" s="20" t="b">
        <f t="shared" si="15"/>
        <v>0</v>
      </c>
    </row>
    <row r="2597">
      <c r="A2597" s="25" t="s">
        <v>132</v>
      </c>
      <c r="B2597" s="26">
        <v>18750.0</v>
      </c>
      <c r="C2597" s="25" t="s">
        <v>64</v>
      </c>
      <c r="D2597" s="26" t="s">
        <v>61</v>
      </c>
      <c r="E2597" s="26">
        <v>0.0</v>
      </c>
      <c r="F2597" s="26" t="s">
        <v>61</v>
      </c>
      <c r="H2597" s="20" t="b">
        <f t="shared" si="1"/>
        <v>0</v>
      </c>
      <c r="I2597" s="21" t="b">
        <f t="shared" si="2"/>
        <v>0</v>
      </c>
      <c r="J2597" s="21" t="b">
        <f t="shared" si="3"/>
        <v>0</v>
      </c>
      <c r="AB2597" s="20" t="b">
        <f t="shared" si="9"/>
        <v>0</v>
      </c>
      <c r="AC2597" s="20" t="b">
        <f t="shared" si="10"/>
        <v>0</v>
      </c>
      <c r="AD2597" s="20" t="b">
        <f t="shared" si="11"/>
        <v>0</v>
      </c>
      <c r="AE2597" s="20" t="b">
        <f t="shared" si="12"/>
        <v>0</v>
      </c>
      <c r="AG2597" s="20" t="b">
        <f t="shared" si="13"/>
        <v>0</v>
      </c>
      <c r="AH2597" s="20" t="b">
        <f t="shared" si="14"/>
        <v>0</v>
      </c>
      <c r="AI2597" s="20" t="b">
        <f t="shared" si="15"/>
        <v>0</v>
      </c>
    </row>
    <row r="2598">
      <c r="A2598" s="25" t="s">
        <v>132</v>
      </c>
      <c r="B2598" s="26">
        <v>18750.0</v>
      </c>
      <c r="C2598" s="25" t="s">
        <v>65</v>
      </c>
      <c r="D2598" s="26" t="s">
        <v>61</v>
      </c>
      <c r="E2598" s="26">
        <v>0.0</v>
      </c>
      <c r="F2598" s="26" t="s">
        <v>61</v>
      </c>
      <c r="H2598" s="20" t="b">
        <f t="shared" si="1"/>
        <v>0</v>
      </c>
      <c r="I2598" s="21" t="b">
        <f t="shared" si="2"/>
        <v>0</v>
      </c>
      <c r="J2598" s="21" t="b">
        <f t="shared" si="3"/>
        <v>0</v>
      </c>
      <c r="AB2598" s="20" t="b">
        <f t="shared" si="9"/>
        <v>0</v>
      </c>
      <c r="AC2598" s="20" t="b">
        <f t="shared" si="10"/>
        <v>0</v>
      </c>
      <c r="AD2598" s="20" t="b">
        <f t="shared" si="11"/>
        <v>0</v>
      </c>
      <c r="AE2598" s="20" t="b">
        <f t="shared" si="12"/>
        <v>0</v>
      </c>
      <c r="AG2598" s="20" t="b">
        <f t="shared" si="13"/>
        <v>0</v>
      </c>
      <c r="AH2598" s="20" t="b">
        <f t="shared" si="14"/>
        <v>0</v>
      </c>
      <c r="AI2598" s="20" t="b">
        <f t="shared" si="15"/>
        <v>0</v>
      </c>
    </row>
    <row r="2599">
      <c r="A2599" s="25" t="s">
        <v>132</v>
      </c>
      <c r="B2599" s="26">
        <v>18750.0</v>
      </c>
      <c r="C2599" s="25" t="s">
        <v>66</v>
      </c>
      <c r="D2599" s="26" t="s">
        <v>61</v>
      </c>
      <c r="E2599" s="26">
        <v>2332.0</v>
      </c>
      <c r="F2599" s="26" t="s">
        <v>61</v>
      </c>
      <c r="H2599" s="20" t="b">
        <f t="shared" si="1"/>
        <v>0</v>
      </c>
      <c r="I2599" s="21" t="b">
        <f t="shared" si="2"/>
        <v>0</v>
      </c>
      <c r="J2599" s="21" t="b">
        <f t="shared" si="3"/>
        <v>0</v>
      </c>
      <c r="AB2599" s="20" t="b">
        <f t="shared" si="9"/>
        <v>0</v>
      </c>
      <c r="AC2599" s="20" t="b">
        <f t="shared" si="10"/>
        <v>0</v>
      </c>
      <c r="AD2599" s="20" t="b">
        <f t="shared" si="11"/>
        <v>0</v>
      </c>
      <c r="AE2599" s="20" t="b">
        <f t="shared" si="12"/>
        <v>0</v>
      </c>
      <c r="AG2599" s="20" t="b">
        <f t="shared" si="13"/>
        <v>0</v>
      </c>
      <c r="AH2599" s="20" t="b">
        <f t="shared" si="14"/>
        <v>0</v>
      </c>
      <c r="AI2599" s="20" t="b">
        <f t="shared" si="15"/>
        <v>0</v>
      </c>
    </row>
    <row r="2600">
      <c r="A2600" s="25" t="s">
        <v>132</v>
      </c>
      <c r="B2600" s="26">
        <v>18750.0</v>
      </c>
      <c r="C2600" s="25" t="s">
        <v>67</v>
      </c>
      <c r="D2600" s="26" t="s">
        <v>61</v>
      </c>
      <c r="E2600" s="26">
        <v>2332.0</v>
      </c>
      <c r="F2600" s="26" t="s">
        <v>61</v>
      </c>
      <c r="H2600" s="20" t="b">
        <f t="shared" si="1"/>
        <v>0</v>
      </c>
      <c r="I2600" s="21" t="b">
        <f t="shared" si="2"/>
        <v>0</v>
      </c>
      <c r="J2600" s="21" t="b">
        <f t="shared" si="3"/>
        <v>0</v>
      </c>
      <c r="AB2600" s="20" t="b">
        <f t="shared" si="9"/>
        <v>0</v>
      </c>
      <c r="AC2600" s="20" t="b">
        <f t="shared" si="10"/>
        <v>0</v>
      </c>
      <c r="AD2600" s="20" t="b">
        <f t="shared" si="11"/>
        <v>0</v>
      </c>
      <c r="AE2600" s="20" t="b">
        <f t="shared" si="12"/>
        <v>0</v>
      </c>
      <c r="AG2600" s="20" t="b">
        <f t="shared" si="13"/>
        <v>0</v>
      </c>
      <c r="AH2600" s="20" t="b">
        <f t="shared" si="14"/>
        <v>0</v>
      </c>
      <c r="AI2600" s="20" t="b">
        <f t="shared" si="15"/>
        <v>0</v>
      </c>
    </row>
    <row r="2601">
      <c r="A2601" s="25" t="s">
        <v>132</v>
      </c>
      <c r="B2601" s="26">
        <v>18750.0</v>
      </c>
      <c r="C2601" s="25" t="s">
        <v>68</v>
      </c>
      <c r="D2601" s="26" t="s">
        <v>61</v>
      </c>
      <c r="E2601" s="26">
        <v>0.0</v>
      </c>
      <c r="F2601" s="26" t="s">
        <v>61</v>
      </c>
      <c r="H2601" s="20" t="b">
        <f t="shared" si="1"/>
        <v>0</v>
      </c>
      <c r="I2601" s="21" t="b">
        <f t="shared" si="2"/>
        <v>0</v>
      </c>
      <c r="J2601" s="21" t="b">
        <f t="shared" si="3"/>
        <v>0</v>
      </c>
      <c r="AB2601" s="20" t="b">
        <f t="shared" si="9"/>
        <v>0</v>
      </c>
      <c r="AC2601" s="20" t="b">
        <f t="shared" si="10"/>
        <v>0</v>
      </c>
      <c r="AD2601" s="20" t="b">
        <f t="shared" si="11"/>
        <v>0</v>
      </c>
      <c r="AE2601" s="20" t="b">
        <f t="shared" si="12"/>
        <v>0</v>
      </c>
      <c r="AG2601" s="20" t="b">
        <f t="shared" si="13"/>
        <v>0</v>
      </c>
      <c r="AH2601" s="20" t="b">
        <f t="shared" si="14"/>
        <v>0</v>
      </c>
      <c r="AI2601" s="20" t="b">
        <f t="shared" si="15"/>
        <v>0</v>
      </c>
    </row>
    <row r="2602">
      <c r="A2602" s="25" t="s">
        <v>132</v>
      </c>
      <c r="B2602" s="26">
        <v>18750.0</v>
      </c>
      <c r="C2602" s="25" t="s">
        <v>69</v>
      </c>
      <c r="D2602" s="26" t="s">
        <v>61</v>
      </c>
      <c r="E2602" s="26">
        <v>0.0</v>
      </c>
      <c r="F2602" s="26" t="s">
        <v>61</v>
      </c>
      <c r="H2602" s="20" t="b">
        <f t="shared" si="1"/>
        <v>0</v>
      </c>
      <c r="I2602" s="21" t="b">
        <f t="shared" si="2"/>
        <v>0</v>
      </c>
      <c r="J2602" s="21" t="b">
        <f t="shared" si="3"/>
        <v>0</v>
      </c>
      <c r="AB2602" s="20" t="b">
        <f t="shared" si="9"/>
        <v>0</v>
      </c>
      <c r="AC2602" s="20" t="str">
        <f t="shared" si="10"/>
        <v>none</v>
      </c>
      <c r="AD2602" s="20">
        <f t="shared" si="11"/>
        <v>0</v>
      </c>
      <c r="AE2602" s="20" t="str">
        <f t="shared" si="12"/>
        <v>none</v>
      </c>
      <c r="AG2602" s="20" t="b">
        <f t="shared" si="13"/>
        <v>0</v>
      </c>
      <c r="AH2602" s="20" t="b">
        <f t="shared" si="14"/>
        <v>0</v>
      </c>
      <c r="AI2602" s="20" t="b">
        <f t="shared" si="15"/>
        <v>0</v>
      </c>
    </row>
    <row r="2603">
      <c r="A2603" s="25" t="s">
        <v>132</v>
      </c>
      <c r="B2603" s="26">
        <v>18750.0</v>
      </c>
      <c r="C2603" s="25" t="s">
        <v>70</v>
      </c>
      <c r="D2603" s="26" t="s">
        <v>61</v>
      </c>
      <c r="E2603" s="26">
        <v>0.0</v>
      </c>
      <c r="F2603" s="26" t="s">
        <v>61</v>
      </c>
      <c r="H2603" s="20" t="b">
        <f t="shared" si="1"/>
        <v>0</v>
      </c>
      <c r="I2603" s="21" t="b">
        <f t="shared" si="2"/>
        <v>0</v>
      </c>
      <c r="J2603" s="21" t="b">
        <f t="shared" si="3"/>
        <v>0</v>
      </c>
      <c r="AB2603" s="20" t="b">
        <f t="shared" si="9"/>
        <v>0</v>
      </c>
      <c r="AC2603" s="20" t="b">
        <f t="shared" si="10"/>
        <v>0</v>
      </c>
      <c r="AD2603" s="20" t="b">
        <f t="shared" si="11"/>
        <v>0</v>
      </c>
      <c r="AE2603" s="20" t="b">
        <f t="shared" si="12"/>
        <v>0</v>
      </c>
      <c r="AG2603" s="20" t="b">
        <f t="shared" si="13"/>
        <v>0</v>
      </c>
      <c r="AH2603" s="20" t="b">
        <f t="shared" si="14"/>
        <v>0</v>
      </c>
      <c r="AI2603" s="20" t="b">
        <f t="shared" si="15"/>
        <v>0</v>
      </c>
    </row>
    <row r="2604">
      <c r="A2604" s="25" t="s">
        <v>132</v>
      </c>
      <c r="B2604" s="26">
        <v>18750.0</v>
      </c>
      <c r="C2604" s="25" t="s">
        <v>71</v>
      </c>
      <c r="D2604" s="26" t="s">
        <v>61</v>
      </c>
      <c r="E2604" s="27">
        <v>0.002372685185185185</v>
      </c>
      <c r="F2604" s="26" t="s">
        <v>61</v>
      </c>
      <c r="H2604" s="20" t="b">
        <f t="shared" si="1"/>
        <v>0</v>
      </c>
      <c r="I2604" s="21" t="b">
        <f t="shared" si="2"/>
        <v>0</v>
      </c>
      <c r="J2604" s="21" t="b">
        <f t="shared" si="3"/>
        <v>0</v>
      </c>
      <c r="AB2604" s="20" t="b">
        <f t="shared" si="9"/>
        <v>0</v>
      </c>
      <c r="AC2604" s="20" t="b">
        <f t="shared" si="10"/>
        <v>0</v>
      </c>
      <c r="AD2604" s="20" t="b">
        <f t="shared" si="11"/>
        <v>0</v>
      </c>
      <c r="AE2604" s="20" t="b">
        <f t="shared" si="12"/>
        <v>0</v>
      </c>
      <c r="AG2604" s="20" t="b">
        <f t="shared" si="13"/>
        <v>0</v>
      </c>
      <c r="AH2604" s="20" t="b">
        <f t="shared" si="14"/>
        <v>0</v>
      </c>
      <c r="AI2604" s="20" t="b">
        <f t="shared" si="15"/>
        <v>0</v>
      </c>
    </row>
    <row r="2605">
      <c r="A2605" s="25" t="s">
        <v>132</v>
      </c>
      <c r="B2605" s="26">
        <v>18750.0</v>
      </c>
      <c r="C2605" s="25" t="s">
        <v>72</v>
      </c>
      <c r="D2605" s="25" t="s">
        <v>61</v>
      </c>
      <c r="E2605" s="28">
        <v>0.0024537037037037036</v>
      </c>
      <c r="F2605" s="25" t="s">
        <v>61</v>
      </c>
      <c r="H2605" s="20" t="b">
        <f t="shared" si="1"/>
        <v>0</v>
      </c>
      <c r="I2605" s="21" t="b">
        <f t="shared" si="2"/>
        <v>0</v>
      </c>
      <c r="J2605" s="21" t="b">
        <f t="shared" si="3"/>
        <v>0</v>
      </c>
      <c r="AB2605" s="20" t="b">
        <f t="shared" si="9"/>
        <v>0</v>
      </c>
      <c r="AC2605" s="20" t="b">
        <f t="shared" si="10"/>
        <v>0</v>
      </c>
      <c r="AD2605" s="20" t="b">
        <f t="shared" si="11"/>
        <v>0</v>
      </c>
      <c r="AE2605" s="20" t="b">
        <f t="shared" si="12"/>
        <v>0</v>
      </c>
      <c r="AG2605" s="20" t="b">
        <f t="shared" si="13"/>
        <v>0</v>
      </c>
      <c r="AH2605" s="20" t="b">
        <f t="shared" si="14"/>
        <v>0</v>
      </c>
      <c r="AI2605" s="20" t="b">
        <f t="shared" si="15"/>
        <v>0</v>
      </c>
    </row>
    <row r="2606">
      <c r="A2606" s="25" t="s">
        <v>132</v>
      </c>
      <c r="B2606" s="26">
        <v>18750.0</v>
      </c>
      <c r="C2606" s="25" t="s">
        <v>71</v>
      </c>
      <c r="D2606" s="26" t="s">
        <v>61</v>
      </c>
      <c r="E2606" s="26">
        <v>3428.422</v>
      </c>
      <c r="F2606" s="26" t="s">
        <v>61</v>
      </c>
      <c r="H2606" s="20" t="b">
        <f t="shared" si="1"/>
        <v>0</v>
      </c>
      <c r="I2606" s="21" t="b">
        <f t="shared" si="2"/>
        <v>0</v>
      </c>
      <c r="J2606" s="21" t="b">
        <f t="shared" si="3"/>
        <v>0</v>
      </c>
      <c r="AB2606" s="20" t="b">
        <f t="shared" si="9"/>
        <v>0</v>
      </c>
      <c r="AC2606" s="20" t="b">
        <f t="shared" si="10"/>
        <v>0</v>
      </c>
      <c r="AD2606" s="20" t="b">
        <f t="shared" si="11"/>
        <v>0</v>
      </c>
      <c r="AE2606" s="20" t="b">
        <f t="shared" si="12"/>
        <v>0</v>
      </c>
      <c r="AG2606" s="20" t="b">
        <f t="shared" si="13"/>
        <v>0</v>
      </c>
      <c r="AH2606" s="20" t="b">
        <f t="shared" si="14"/>
        <v>0</v>
      </c>
      <c r="AI2606" s="20" t="b">
        <f t="shared" si="15"/>
        <v>0</v>
      </c>
    </row>
    <row r="2607">
      <c r="A2607" s="25" t="s">
        <v>132</v>
      </c>
      <c r="B2607" s="26">
        <v>18750.0</v>
      </c>
      <c r="C2607" s="25" t="s">
        <v>72</v>
      </c>
      <c r="D2607" s="25" t="s">
        <v>61</v>
      </c>
      <c r="E2607" s="25">
        <v>3709.262</v>
      </c>
      <c r="F2607" s="25" t="s">
        <v>61</v>
      </c>
      <c r="H2607" s="20" t="b">
        <f t="shared" si="1"/>
        <v>0</v>
      </c>
      <c r="I2607" s="21" t="b">
        <f t="shared" si="2"/>
        <v>0</v>
      </c>
      <c r="J2607" s="21" t="b">
        <f t="shared" si="3"/>
        <v>0</v>
      </c>
      <c r="AB2607" s="20" t="b">
        <f t="shared" si="9"/>
        <v>0</v>
      </c>
      <c r="AC2607" s="20" t="b">
        <f t="shared" si="10"/>
        <v>0</v>
      </c>
      <c r="AD2607" s="20" t="b">
        <f t="shared" si="11"/>
        <v>0</v>
      </c>
      <c r="AE2607" s="20" t="b">
        <f t="shared" si="12"/>
        <v>0</v>
      </c>
      <c r="AG2607" s="20" t="b">
        <f t="shared" si="13"/>
        <v>0</v>
      </c>
      <c r="AH2607" s="20" t="b">
        <f t="shared" si="14"/>
        <v>0</v>
      </c>
      <c r="AI2607" s="20" t="b">
        <f t="shared" si="15"/>
        <v>0</v>
      </c>
    </row>
    <row r="2608">
      <c r="A2608" s="25" t="s">
        <v>132</v>
      </c>
      <c r="B2608" s="26">
        <v>18750.0</v>
      </c>
      <c r="C2608" s="25" t="s">
        <v>73</v>
      </c>
      <c r="D2608" s="25" t="s">
        <v>61</v>
      </c>
      <c r="E2608" s="25" t="s">
        <v>81</v>
      </c>
      <c r="F2608" s="25" t="s">
        <v>61</v>
      </c>
      <c r="H2608" s="20" t="b">
        <f t="shared" si="1"/>
        <v>0</v>
      </c>
      <c r="I2608" s="21" t="b">
        <f t="shared" si="2"/>
        <v>0</v>
      </c>
      <c r="J2608" s="21" t="b">
        <f t="shared" si="3"/>
        <v>0</v>
      </c>
      <c r="AB2608" s="20" t="b">
        <f t="shared" si="9"/>
        <v>0</v>
      </c>
      <c r="AC2608" s="20" t="b">
        <f t="shared" si="10"/>
        <v>0</v>
      </c>
      <c r="AD2608" s="20" t="b">
        <f t="shared" si="11"/>
        <v>0</v>
      </c>
      <c r="AE2608" s="20" t="b">
        <f t="shared" si="12"/>
        <v>0</v>
      </c>
      <c r="AG2608" s="20" t="b">
        <f t="shared" si="13"/>
        <v>0</v>
      </c>
      <c r="AH2608" s="20" t="b">
        <f t="shared" si="14"/>
        <v>0</v>
      </c>
      <c r="AI2608" s="20" t="b">
        <f t="shared" si="15"/>
        <v>0</v>
      </c>
    </row>
    <row r="2609">
      <c r="A2609" s="25" t="s">
        <v>132</v>
      </c>
      <c r="B2609" s="26">
        <v>18750.0</v>
      </c>
      <c r="C2609" s="25" t="s">
        <v>75</v>
      </c>
      <c r="D2609" s="25" t="s">
        <v>61</v>
      </c>
      <c r="E2609" s="25">
        <v>0.398</v>
      </c>
      <c r="F2609" s="25" t="s">
        <v>61</v>
      </c>
      <c r="H2609" s="20" t="b">
        <f t="shared" si="1"/>
        <v>0</v>
      </c>
      <c r="I2609" s="21">
        <f t="shared" si="2"/>
        <v>18352</v>
      </c>
      <c r="J2609" s="21" t="b">
        <f t="shared" si="3"/>
        <v>0</v>
      </c>
      <c r="AB2609" s="20" t="b">
        <f t="shared" si="9"/>
        <v>0</v>
      </c>
      <c r="AC2609" s="20" t="b">
        <f t="shared" si="10"/>
        <v>0</v>
      </c>
      <c r="AD2609" s="20" t="b">
        <f t="shared" si="11"/>
        <v>0</v>
      </c>
      <c r="AE2609" s="20" t="b">
        <f t="shared" si="12"/>
        <v>0</v>
      </c>
      <c r="AG2609" s="20" t="b">
        <f t="shared" si="13"/>
        <v>0</v>
      </c>
      <c r="AH2609" s="20" t="b">
        <f t="shared" si="14"/>
        <v>0</v>
      </c>
      <c r="AI2609" s="20" t="b">
        <f t="shared" si="15"/>
        <v>0</v>
      </c>
    </row>
    <row r="2610">
      <c r="A2610" s="25" t="s">
        <v>132</v>
      </c>
      <c r="B2610" s="26">
        <v>18750.0</v>
      </c>
      <c r="C2610" s="25" t="s">
        <v>76</v>
      </c>
      <c r="D2610" s="26" t="s">
        <v>61</v>
      </c>
      <c r="E2610" s="26" t="s">
        <v>61</v>
      </c>
      <c r="F2610" s="26" t="s">
        <v>61</v>
      </c>
      <c r="H2610" s="20" t="b">
        <f t="shared" si="1"/>
        <v>0</v>
      </c>
      <c r="I2610" s="21" t="b">
        <f t="shared" si="2"/>
        <v>0</v>
      </c>
      <c r="J2610" s="21" t="b">
        <f t="shared" si="3"/>
        <v>0</v>
      </c>
      <c r="AB2610" s="20" t="b">
        <f t="shared" si="9"/>
        <v>0</v>
      </c>
      <c r="AC2610" s="20" t="b">
        <f t="shared" si="10"/>
        <v>0</v>
      </c>
      <c r="AD2610" s="20" t="b">
        <f t="shared" si="11"/>
        <v>0</v>
      </c>
      <c r="AE2610" s="20" t="b">
        <f t="shared" si="12"/>
        <v>0</v>
      </c>
      <c r="AG2610" s="20" t="b">
        <f t="shared" si="13"/>
        <v>0</v>
      </c>
      <c r="AH2610" s="20" t="b">
        <f t="shared" si="14"/>
        <v>0</v>
      </c>
      <c r="AI2610" s="20" t="b">
        <f t="shared" si="15"/>
        <v>0</v>
      </c>
    </row>
    <row r="2611">
      <c r="A2611" s="25" t="s">
        <v>132</v>
      </c>
      <c r="B2611" s="26">
        <v>18750.0</v>
      </c>
      <c r="C2611" s="25" t="s">
        <v>77</v>
      </c>
      <c r="D2611" s="26" t="s">
        <v>61</v>
      </c>
      <c r="E2611" s="26" t="s">
        <v>61</v>
      </c>
      <c r="F2611" s="26" t="s">
        <v>61</v>
      </c>
      <c r="H2611" s="20" t="b">
        <f t="shared" si="1"/>
        <v>0</v>
      </c>
      <c r="I2611" s="21" t="b">
        <f t="shared" si="2"/>
        <v>0</v>
      </c>
      <c r="J2611" s="21" t="b">
        <f t="shared" si="3"/>
        <v>0</v>
      </c>
      <c r="AB2611" s="20" t="b">
        <f t="shared" si="9"/>
        <v>0</v>
      </c>
      <c r="AC2611" s="20" t="b">
        <f t="shared" si="10"/>
        <v>0</v>
      </c>
      <c r="AD2611" s="20" t="b">
        <f t="shared" si="11"/>
        <v>0</v>
      </c>
      <c r="AE2611" s="20" t="b">
        <f t="shared" si="12"/>
        <v>0</v>
      </c>
      <c r="AG2611" s="20" t="b">
        <f t="shared" si="13"/>
        <v>0</v>
      </c>
      <c r="AH2611" s="20" t="b">
        <f t="shared" si="14"/>
        <v>0</v>
      </c>
      <c r="AI2611" s="20" t="b">
        <f t="shared" si="15"/>
        <v>0</v>
      </c>
    </row>
    <row r="2612">
      <c r="A2612" s="25" t="s">
        <v>132</v>
      </c>
      <c r="B2612" s="26">
        <v>22500.0</v>
      </c>
      <c r="C2612" s="25" t="s">
        <v>60</v>
      </c>
      <c r="D2612" s="26" t="s">
        <v>61</v>
      </c>
      <c r="E2612" s="26" t="s">
        <v>61</v>
      </c>
      <c r="F2612" s="26" t="s">
        <v>61</v>
      </c>
      <c r="H2612" s="20" t="b">
        <f t="shared" si="1"/>
        <v>0</v>
      </c>
      <c r="I2612" s="21" t="b">
        <f t="shared" si="2"/>
        <v>0</v>
      </c>
      <c r="J2612" s="21" t="b">
        <f t="shared" si="3"/>
        <v>0</v>
      </c>
      <c r="AB2612" s="20" t="b">
        <f t="shared" si="9"/>
        <v>0</v>
      </c>
      <c r="AC2612" s="20" t="b">
        <f t="shared" si="10"/>
        <v>0</v>
      </c>
      <c r="AD2612" s="20" t="b">
        <f t="shared" si="11"/>
        <v>0</v>
      </c>
      <c r="AE2612" s="20" t="b">
        <f t="shared" si="12"/>
        <v>0</v>
      </c>
      <c r="AG2612" s="20" t="b">
        <f t="shared" si="13"/>
        <v>0</v>
      </c>
      <c r="AH2612" s="20" t="b">
        <f t="shared" si="14"/>
        <v>0</v>
      </c>
      <c r="AI2612" s="20" t="b">
        <f t="shared" si="15"/>
        <v>0</v>
      </c>
    </row>
    <row r="2613">
      <c r="A2613" s="25" t="s">
        <v>132</v>
      </c>
      <c r="B2613" s="26">
        <v>22500.0</v>
      </c>
      <c r="C2613" s="25" t="s">
        <v>62</v>
      </c>
      <c r="D2613" s="26" t="s">
        <v>61</v>
      </c>
      <c r="E2613" s="26">
        <v>3904.0</v>
      </c>
      <c r="F2613" s="26" t="s">
        <v>61</v>
      </c>
      <c r="H2613" s="20" t="b">
        <f t="shared" si="1"/>
        <v>0</v>
      </c>
      <c r="I2613" s="21" t="b">
        <f t="shared" si="2"/>
        <v>0</v>
      </c>
      <c r="J2613" s="21" t="b">
        <f t="shared" si="3"/>
        <v>0</v>
      </c>
      <c r="AB2613" s="20" t="b">
        <f t="shared" si="9"/>
        <v>0</v>
      </c>
      <c r="AC2613" s="20" t="b">
        <f t="shared" si="10"/>
        <v>0</v>
      </c>
      <c r="AD2613" s="20" t="b">
        <f t="shared" si="11"/>
        <v>0</v>
      </c>
      <c r="AE2613" s="20" t="b">
        <f t="shared" si="12"/>
        <v>0</v>
      </c>
      <c r="AG2613" s="20" t="b">
        <f t="shared" si="13"/>
        <v>0</v>
      </c>
      <c r="AH2613" s="20">
        <f t="shared" si="14"/>
        <v>3904</v>
      </c>
      <c r="AI2613" s="20" t="b">
        <f t="shared" si="15"/>
        <v>0</v>
      </c>
    </row>
    <row r="2614">
      <c r="A2614" s="25" t="s">
        <v>132</v>
      </c>
      <c r="B2614" s="26">
        <v>22500.0</v>
      </c>
      <c r="C2614" s="25" t="s">
        <v>63</v>
      </c>
      <c r="D2614" s="26" t="s">
        <v>61</v>
      </c>
      <c r="E2614" s="26">
        <v>3904.0</v>
      </c>
      <c r="F2614" s="26" t="s">
        <v>61</v>
      </c>
      <c r="H2614" s="20" t="b">
        <f t="shared" si="1"/>
        <v>0</v>
      </c>
      <c r="I2614" s="21" t="b">
        <f t="shared" si="2"/>
        <v>0</v>
      </c>
      <c r="J2614" s="21" t="b">
        <f t="shared" si="3"/>
        <v>0</v>
      </c>
      <c r="AB2614" s="20" t="b">
        <f t="shared" si="9"/>
        <v>0</v>
      </c>
      <c r="AC2614" s="20" t="b">
        <f t="shared" si="10"/>
        <v>0</v>
      </c>
      <c r="AD2614" s="20" t="b">
        <f t="shared" si="11"/>
        <v>0</v>
      </c>
      <c r="AE2614" s="20" t="b">
        <f t="shared" si="12"/>
        <v>0</v>
      </c>
      <c r="AG2614" s="20" t="b">
        <f t="shared" si="13"/>
        <v>0</v>
      </c>
      <c r="AH2614" s="20" t="b">
        <f t="shared" si="14"/>
        <v>0</v>
      </c>
      <c r="AI2614" s="20" t="b">
        <f t="shared" si="15"/>
        <v>0</v>
      </c>
    </row>
    <row r="2615">
      <c r="A2615" s="25" t="s">
        <v>132</v>
      </c>
      <c r="B2615" s="26">
        <v>22500.0</v>
      </c>
      <c r="C2615" s="25" t="s">
        <v>64</v>
      </c>
      <c r="D2615" s="26" t="s">
        <v>61</v>
      </c>
      <c r="E2615" s="26">
        <v>0.0</v>
      </c>
      <c r="F2615" s="26" t="s">
        <v>61</v>
      </c>
      <c r="H2615" s="20" t="b">
        <f t="shared" si="1"/>
        <v>0</v>
      </c>
      <c r="I2615" s="21" t="b">
        <f t="shared" si="2"/>
        <v>0</v>
      </c>
      <c r="J2615" s="21" t="b">
        <f t="shared" si="3"/>
        <v>0</v>
      </c>
      <c r="AB2615" s="20" t="b">
        <f t="shared" si="9"/>
        <v>0</v>
      </c>
      <c r="AC2615" s="20" t="b">
        <f t="shared" si="10"/>
        <v>0</v>
      </c>
      <c r="AD2615" s="20" t="b">
        <f t="shared" si="11"/>
        <v>0</v>
      </c>
      <c r="AE2615" s="20" t="b">
        <f t="shared" si="12"/>
        <v>0</v>
      </c>
      <c r="AG2615" s="20" t="b">
        <f t="shared" si="13"/>
        <v>0</v>
      </c>
      <c r="AH2615" s="20" t="b">
        <f t="shared" si="14"/>
        <v>0</v>
      </c>
      <c r="AI2615" s="20" t="b">
        <f t="shared" si="15"/>
        <v>0</v>
      </c>
    </row>
    <row r="2616">
      <c r="A2616" s="25" t="s">
        <v>132</v>
      </c>
      <c r="B2616" s="26">
        <v>22500.0</v>
      </c>
      <c r="C2616" s="25" t="s">
        <v>65</v>
      </c>
      <c r="D2616" s="26" t="s">
        <v>61</v>
      </c>
      <c r="E2616" s="26">
        <v>0.0</v>
      </c>
      <c r="F2616" s="26" t="s">
        <v>61</v>
      </c>
      <c r="H2616" s="20" t="b">
        <f t="shared" si="1"/>
        <v>0</v>
      </c>
      <c r="I2616" s="21" t="b">
        <f t="shared" si="2"/>
        <v>0</v>
      </c>
      <c r="J2616" s="21" t="b">
        <f t="shared" si="3"/>
        <v>0</v>
      </c>
      <c r="AB2616" s="20" t="b">
        <f t="shared" si="9"/>
        <v>0</v>
      </c>
      <c r="AC2616" s="20" t="b">
        <f t="shared" si="10"/>
        <v>0</v>
      </c>
      <c r="AD2616" s="20" t="b">
        <f t="shared" si="11"/>
        <v>0</v>
      </c>
      <c r="AE2616" s="20" t="b">
        <f t="shared" si="12"/>
        <v>0</v>
      </c>
      <c r="AG2616" s="20" t="b">
        <f t="shared" si="13"/>
        <v>0</v>
      </c>
      <c r="AH2616" s="20" t="b">
        <f t="shared" si="14"/>
        <v>0</v>
      </c>
      <c r="AI2616" s="20" t="b">
        <f t="shared" si="15"/>
        <v>0</v>
      </c>
    </row>
    <row r="2617">
      <c r="A2617" s="25" t="s">
        <v>132</v>
      </c>
      <c r="B2617" s="26">
        <v>22500.0</v>
      </c>
      <c r="C2617" s="25" t="s">
        <v>66</v>
      </c>
      <c r="D2617" s="26" t="s">
        <v>61</v>
      </c>
      <c r="E2617" s="26">
        <v>2332.0</v>
      </c>
      <c r="F2617" s="26" t="s">
        <v>61</v>
      </c>
      <c r="H2617" s="20" t="b">
        <f t="shared" si="1"/>
        <v>0</v>
      </c>
      <c r="I2617" s="21" t="b">
        <f t="shared" si="2"/>
        <v>0</v>
      </c>
      <c r="J2617" s="21" t="b">
        <f t="shared" si="3"/>
        <v>0</v>
      </c>
      <c r="AB2617" s="20" t="b">
        <f t="shared" si="9"/>
        <v>0</v>
      </c>
      <c r="AC2617" s="20" t="b">
        <f t="shared" si="10"/>
        <v>0</v>
      </c>
      <c r="AD2617" s="20" t="b">
        <f t="shared" si="11"/>
        <v>0</v>
      </c>
      <c r="AE2617" s="20" t="b">
        <f t="shared" si="12"/>
        <v>0</v>
      </c>
      <c r="AG2617" s="20" t="b">
        <f t="shared" si="13"/>
        <v>0</v>
      </c>
      <c r="AH2617" s="20" t="b">
        <f t="shared" si="14"/>
        <v>0</v>
      </c>
      <c r="AI2617" s="20" t="b">
        <f t="shared" si="15"/>
        <v>0</v>
      </c>
    </row>
    <row r="2618">
      <c r="A2618" s="25" t="s">
        <v>132</v>
      </c>
      <c r="B2618" s="26">
        <v>22500.0</v>
      </c>
      <c r="C2618" s="25" t="s">
        <v>67</v>
      </c>
      <c r="D2618" s="26" t="s">
        <v>61</v>
      </c>
      <c r="E2618" s="26">
        <v>2332.0</v>
      </c>
      <c r="F2618" s="26" t="s">
        <v>61</v>
      </c>
      <c r="H2618" s="20" t="b">
        <f t="shared" si="1"/>
        <v>0</v>
      </c>
      <c r="I2618" s="21" t="b">
        <f t="shared" si="2"/>
        <v>0</v>
      </c>
      <c r="J2618" s="21" t="b">
        <f t="shared" si="3"/>
        <v>0</v>
      </c>
      <c r="AB2618" s="20" t="b">
        <f t="shared" si="9"/>
        <v>0</v>
      </c>
      <c r="AC2618" s="20" t="b">
        <f t="shared" si="10"/>
        <v>0</v>
      </c>
      <c r="AD2618" s="20" t="b">
        <f t="shared" si="11"/>
        <v>0</v>
      </c>
      <c r="AE2618" s="20" t="b">
        <f t="shared" si="12"/>
        <v>0</v>
      </c>
      <c r="AG2618" s="20" t="b">
        <f t="shared" si="13"/>
        <v>0</v>
      </c>
      <c r="AH2618" s="20" t="b">
        <f t="shared" si="14"/>
        <v>0</v>
      </c>
      <c r="AI2618" s="20" t="b">
        <f t="shared" si="15"/>
        <v>0</v>
      </c>
    </row>
    <row r="2619">
      <c r="A2619" s="25" t="s">
        <v>132</v>
      </c>
      <c r="B2619" s="26">
        <v>22500.0</v>
      </c>
      <c r="C2619" s="25" t="s">
        <v>68</v>
      </c>
      <c r="D2619" s="26" t="s">
        <v>61</v>
      </c>
      <c r="E2619" s="26">
        <v>0.0</v>
      </c>
      <c r="F2619" s="26" t="s">
        <v>61</v>
      </c>
      <c r="H2619" s="20" t="b">
        <f t="shared" si="1"/>
        <v>0</v>
      </c>
      <c r="I2619" s="21" t="b">
        <f t="shared" si="2"/>
        <v>0</v>
      </c>
      <c r="J2619" s="21" t="b">
        <f t="shared" si="3"/>
        <v>0</v>
      </c>
      <c r="AB2619" s="20" t="b">
        <f t="shared" si="9"/>
        <v>0</v>
      </c>
      <c r="AC2619" s="20" t="b">
        <f t="shared" si="10"/>
        <v>0</v>
      </c>
      <c r="AD2619" s="20" t="b">
        <f t="shared" si="11"/>
        <v>0</v>
      </c>
      <c r="AE2619" s="20" t="b">
        <f t="shared" si="12"/>
        <v>0</v>
      </c>
      <c r="AG2619" s="20" t="b">
        <f t="shared" si="13"/>
        <v>0</v>
      </c>
      <c r="AH2619" s="20" t="b">
        <f t="shared" si="14"/>
        <v>0</v>
      </c>
      <c r="AI2619" s="20" t="b">
        <f t="shared" si="15"/>
        <v>0</v>
      </c>
    </row>
    <row r="2620">
      <c r="A2620" s="25" t="s">
        <v>132</v>
      </c>
      <c r="B2620" s="26">
        <v>22500.0</v>
      </c>
      <c r="C2620" s="25" t="s">
        <v>69</v>
      </c>
      <c r="D2620" s="26" t="s">
        <v>61</v>
      </c>
      <c r="E2620" s="26">
        <v>0.0</v>
      </c>
      <c r="F2620" s="26" t="s">
        <v>61</v>
      </c>
      <c r="H2620" s="20" t="b">
        <f t="shared" si="1"/>
        <v>0</v>
      </c>
      <c r="I2620" s="21" t="b">
        <f t="shared" si="2"/>
        <v>0</v>
      </c>
      <c r="J2620" s="21" t="b">
        <f t="shared" si="3"/>
        <v>0</v>
      </c>
      <c r="AB2620" s="20" t="b">
        <f t="shared" si="9"/>
        <v>0</v>
      </c>
      <c r="AC2620" s="20" t="str">
        <f t="shared" si="10"/>
        <v>none</v>
      </c>
      <c r="AD2620" s="20">
        <f t="shared" si="11"/>
        <v>0</v>
      </c>
      <c r="AE2620" s="20" t="str">
        <f t="shared" si="12"/>
        <v>none</v>
      </c>
      <c r="AG2620" s="20" t="b">
        <f t="shared" si="13"/>
        <v>0</v>
      </c>
      <c r="AH2620" s="20" t="b">
        <f t="shared" si="14"/>
        <v>0</v>
      </c>
      <c r="AI2620" s="20" t="b">
        <f t="shared" si="15"/>
        <v>0</v>
      </c>
    </row>
    <row r="2621">
      <c r="A2621" s="25" t="s">
        <v>132</v>
      </c>
      <c r="B2621" s="26">
        <v>22500.0</v>
      </c>
      <c r="C2621" s="25" t="s">
        <v>70</v>
      </c>
      <c r="D2621" s="26" t="s">
        <v>61</v>
      </c>
      <c r="E2621" s="26">
        <v>0.0</v>
      </c>
      <c r="F2621" s="26" t="s">
        <v>61</v>
      </c>
      <c r="H2621" s="20" t="b">
        <f t="shared" si="1"/>
        <v>0</v>
      </c>
      <c r="I2621" s="21" t="b">
        <f t="shared" si="2"/>
        <v>0</v>
      </c>
      <c r="J2621" s="21" t="b">
        <f t="shared" si="3"/>
        <v>0</v>
      </c>
      <c r="AB2621" s="20" t="b">
        <f t="shared" si="9"/>
        <v>0</v>
      </c>
      <c r="AC2621" s="20" t="b">
        <f t="shared" si="10"/>
        <v>0</v>
      </c>
      <c r="AD2621" s="20" t="b">
        <f t="shared" si="11"/>
        <v>0</v>
      </c>
      <c r="AE2621" s="20" t="b">
        <f t="shared" si="12"/>
        <v>0</v>
      </c>
      <c r="AG2621" s="20" t="b">
        <f t="shared" si="13"/>
        <v>0</v>
      </c>
      <c r="AH2621" s="20" t="b">
        <f t="shared" si="14"/>
        <v>0</v>
      </c>
      <c r="AI2621" s="20" t="b">
        <f t="shared" si="15"/>
        <v>0</v>
      </c>
    </row>
    <row r="2622">
      <c r="A2622" s="25" t="s">
        <v>132</v>
      </c>
      <c r="B2622" s="26">
        <v>22500.0</v>
      </c>
      <c r="C2622" s="25" t="s">
        <v>71</v>
      </c>
      <c r="D2622" s="26" t="s">
        <v>61</v>
      </c>
      <c r="E2622" s="27">
        <v>0.002939814814814815</v>
      </c>
      <c r="F2622" s="26" t="s">
        <v>61</v>
      </c>
      <c r="H2622" s="20" t="b">
        <f t="shared" si="1"/>
        <v>0</v>
      </c>
      <c r="I2622" s="21" t="b">
        <f t="shared" si="2"/>
        <v>0</v>
      </c>
      <c r="J2622" s="21" t="b">
        <f t="shared" si="3"/>
        <v>0</v>
      </c>
      <c r="AB2622" s="20" t="b">
        <f t="shared" si="9"/>
        <v>0</v>
      </c>
      <c r="AC2622" s="20" t="b">
        <f t="shared" si="10"/>
        <v>0</v>
      </c>
      <c r="AD2622" s="20" t="b">
        <f t="shared" si="11"/>
        <v>0</v>
      </c>
      <c r="AE2622" s="20" t="b">
        <f t="shared" si="12"/>
        <v>0</v>
      </c>
      <c r="AG2622" s="20" t="b">
        <f t="shared" si="13"/>
        <v>0</v>
      </c>
      <c r="AH2622" s="20" t="b">
        <f t="shared" si="14"/>
        <v>0</v>
      </c>
      <c r="AI2622" s="20" t="b">
        <f t="shared" si="15"/>
        <v>0</v>
      </c>
    </row>
    <row r="2623">
      <c r="A2623" s="25" t="s">
        <v>132</v>
      </c>
      <c r="B2623" s="26">
        <v>22500.0</v>
      </c>
      <c r="C2623" s="25" t="s">
        <v>72</v>
      </c>
      <c r="D2623" s="25" t="s">
        <v>61</v>
      </c>
      <c r="E2623" s="28">
        <v>0.002766203703703704</v>
      </c>
      <c r="F2623" s="25" t="s">
        <v>61</v>
      </c>
      <c r="H2623" s="20" t="b">
        <f t="shared" si="1"/>
        <v>0</v>
      </c>
      <c r="I2623" s="21" t="b">
        <f t="shared" si="2"/>
        <v>0</v>
      </c>
      <c r="J2623" s="21" t="b">
        <f t="shared" si="3"/>
        <v>0</v>
      </c>
      <c r="AB2623" s="20" t="b">
        <f t="shared" si="9"/>
        <v>0</v>
      </c>
      <c r="AC2623" s="20" t="b">
        <f t="shared" si="10"/>
        <v>0</v>
      </c>
      <c r="AD2623" s="20" t="b">
        <f t="shared" si="11"/>
        <v>0</v>
      </c>
      <c r="AE2623" s="20" t="b">
        <f t="shared" si="12"/>
        <v>0</v>
      </c>
      <c r="AG2623" s="20" t="b">
        <f t="shared" si="13"/>
        <v>0</v>
      </c>
      <c r="AH2623" s="20" t="b">
        <f t="shared" si="14"/>
        <v>0</v>
      </c>
      <c r="AI2623" s="20" t="b">
        <f t="shared" si="15"/>
        <v>0</v>
      </c>
    </row>
    <row r="2624">
      <c r="A2624" s="25" t="s">
        <v>132</v>
      </c>
      <c r="B2624" s="26">
        <v>22500.0</v>
      </c>
      <c r="C2624" s="25" t="s">
        <v>71</v>
      </c>
      <c r="D2624" s="26" t="s">
        <v>61</v>
      </c>
      <c r="E2624" s="26">
        <v>3429.453</v>
      </c>
      <c r="F2624" s="26" t="s">
        <v>61</v>
      </c>
      <c r="H2624" s="20" t="b">
        <f t="shared" si="1"/>
        <v>0</v>
      </c>
      <c r="I2624" s="21" t="b">
        <f t="shared" si="2"/>
        <v>0</v>
      </c>
      <c r="J2624" s="21" t="b">
        <f t="shared" si="3"/>
        <v>0</v>
      </c>
      <c r="AB2624" s="20" t="b">
        <f t="shared" si="9"/>
        <v>0</v>
      </c>
      <c r="AC2624" s="20" t="b">
        <f t="shared" si="10"/>
        <v>0</v>
      </c>
      <c r="AD2624" s="20" t="b">
        <f t="shared" si="11"/>
        <v>0</v>
      </c>
      <c r="AE2624" s="20" t="b">
        <f t="shared" si="12"/>
        <v>0</v>
      </c>
      <c r="AG2624" s="20" t="b">
        <f t="shared" si="13"/>
        <v>0</v>
      </c>
      <c r="AH2624" s="20" t="b">
        <f t="shared" si="14"/>
        <v>0</v>
      </c>
      <c r="AI2624" s="20" t="b">
        <f t="shared" si="15"/>
        <v>0</v>
      </c>
    </row>
    <row r="2625">
      <c r="A2625" s="25" t="s">
        <v>132</v>
      </c>
      <c r="B2625" s="26">
        <v>22500.0</v>
      </c>
      <c r="C2625" s="25" t="s">
        <v>72</v>
      </c>
      <c r="D2625" s="25" t="s">
        <v>61</v>
      </c>
      <c r="E2625" s="25">
        <v>3708.293</v>
      </c>
      <c r="F2625" s="25" t="s">
        <v>61</v>
      </c>
      <c r="H2625" s="20" t="b">
        <f t="shared" si="1"/>
        <v>0</v>
      </c>
      <c r="I2625" s="21" t="b">
        <f t="shared" si="2"/>
        <v>0</v>
      </c>
      <c r="J2625" s="21" t="b">
        <f t="shared" si="3"/>
        <v>0</v>
      </c>
      <c r="AB2625" s="20" t="b">
        <f t="shared" si="9"/>
        <v>0</v>
      </c>
      <c r="AC2625" s="20" t="b">
        <f t="shared" si="10"/>
        <v>0</v>
      </c>
      <c r="AD2625" s="20" t="b">
        <f t="shared" si="11"/>
        <v>0</v>
      </c>
      <c r="AE2625" s="20" t="b">
        <f t="shared" si="12"/>
        <v>0</v>
      </c>
      <c r="AG2625" s="20" t="b">
        <f t="shared" si="13"/>
        <v>0</v>
      </c>
      <c r="AH2625" s="20" t="b">
        <f t="shared" si="14"/>
        <v>0</v>
      </c>
      <c r="AI2625" s="20" t="b">
        <f t="shared" si="15"/>
        <v>0</v>
      </c>
    </row>
    <row r="2626">
      <c r="A2626" s="25" t="s">
        <v>132</v>
      </c>
      <c r="B2626" s="26">
        <v>22500.0</v>
      </c>
      <c r="C2626" s="25" t="s">
        <v>73</v>
      </c>
      <c r="D2626" s="25" t="s">
        <v>61</v>
      </c>
      <c r="E2626" s="25" t="s">
        <v>81</v>
      </c>
      <c r="F2626" s="25" t="s">
        <v>61</v>
      </c>
      <c r="H2626" s="20" t="b">
        <f t="shared" si="1"/>
        <v>0</v>
      </c>
      <c r="I2626" s="21" t="b">
        <f t="shared" si="2"/>
        <v>0</v>
      </c>
      <c r="J2626" s="21" t="b">
        <f t="shared" si="3"/>
        <v>0</v>
      </c>
      <c r="AB2626" s="20" t="b">
        <f t="shared" si="9"/>
        <v>0</v>
      </c>
      <c r="AC2626" s="20" t="b">
        <f t="shared" si="10"/>
        <v>0</v>
      </c>
      <c r="AD2626" s="20" t="b">
        <f t="shared" si="11"/>
        <v>0</v>
      </c>
      <c r="AE2626" s="20" t="b">
        <f t="shared" si="12"/>
        <v>0</v>
      </c>
      <c r="AG2626" s="20" t="b">
        <f t="shared" si="13"/>
        <v>0</v>
      </c>
      <c r="AH2626" s="20" t="b">
        <f t="shared" si="14"/>
        <v>0</v>
      </c>
      <c r="AI2626" s="20" t="b">
        <f t="shared" si="15"/>
        <v>0</v>
      </c>
    </row>
    <row r="2627">
      <c r="A2627" s="25" t="s">
        <v>132</v>
      </c>
      <c r="B2627" s="26">
        <v>22500.0</v>
      </c>
      <c r="C2627" s="25" t="s">
        <v>75</v>
      </c>
      <c r="D2627" s="25" t="s">
        <v>61</v>
      </c>
      <c r="E2627" s="25">
        <v>1.049</v>
      </c>
      <c r="F2627" s="25" t="s">
        <v>61</v>
      </c>
      <c r="H2627" s="20" t="b">
        <f t="shared" si="1"/>
        <v>0</v>
      </c>
      <c r="I2627" s="21">
        <f t="shared" si="2"/>
        <v>21451</v>
      </c>
      <c r="J2627" s="21" t="b">
        <f t="shared" si="3"/>
        <v>0</v>
      </c>
      <c r="AB2627" s="20" t="b">
        <f t="shared" si="9"/>
        <v>0</v>
      </c>
      <c r="AC2627" s="20" t="b">
        <f t="shared" si="10"/>
        <v>0</v>
      </c>
      <c r="AD2627" s="20" t="b">
        <f t="shared" si="11"/>
        <v>0</v>
      </c>
      <c r="AE2627" s="20" t="b">
        <f t="shared" si="12"/>
        <v>0</v>
      </c>
      <c r="AG2627" s="20" t="b">
        <f t="shared" si="13"/>
        <v>0</v>
      </c>
      <c r="AH2627" s="20" t="b">
        <f t="shared" si="14"/>
        <v>0</v>
      </c>
      <c r="AI2627" s="20" t="b">
        <f t="shared" si="15"/>
        <v>0</v>
      </c>
    </row>
    <row r="2628">
      <c r="A2628" s="25" t="s">
        <v>132</v>
      </c>
      <c r="B2628" s="26">
        <v>22500.0</v>
      </c>
      <c r="C2628" s="25" t="s">
        <v>76</v>
      </c>
      <c r="D2628" s="26" t="s">
        <v>61</v>
      </c>
      <c r="E2628" s="26" t="s">
        <v>61</v>
      </c>
      <c r="F2628" s="26" t="s">
        <v>61</v>
      </c>
      <c r="H2628" s="20" t="b">
        <f t="shared" si="1"/>
        <v>0</v>
      </c>
      <c r="I2628" s="21" t="b">
        <f t="shared" si="2"/>
        <v>0</v>
      </c>
      <c r="J2628" s="21" t="b">
        <f t="shared" si="3"/>
        <v>0</v>
      </c>
      <c r="AB2628" s="20" t="b">
        <f t="shared" si="9"/>
        <v>0</v>
      </c>
      <c r="AC2628" s="20" t="b">
        <f t="shared" si="10"/>
        <v>0</v>
      </c>
      <c r="AD2628" s="20" t="b">
        <f t="shared" si="11"/>
        <v>0</v>
      </c>
      <c r="AE2628" s="20" t="b">
        <f t="shared" si="12"/>
        <v>0</v>
      </c>
      <c r="AG2628" s="20" t="b">
        <f t="shared" si="13"/>
        <v>0</v>
      </c>
      <c r="AH2628" s="20" t="b">
        <f t="shared" si="14"/>
        <v>0</v>
      </c>
      <c r="AI2628" s="20" t="b">
        <f t="shared" si="15"/>
        <v>0</v>
      </c>
    </row>
    <row r="2629">
      <c r="A2629" s="25" t="s">
        <v>132</v>
      </c>
      <c r="B2629" s="26">
        <v>22500.0</v>
      </c>
      <c r="C2629" s="25" t="s">
        <v>77</v>
      </c>
      <c r="D2629" s="26" t="s">
        <v>61</v>
      </c>
      <c r="E2629" s="26" t="s">
        <v>61</v>
      </c>
      <c r="F2629" s="26" t="s">
        <v>61</v>
      </c>
      <c r="H2629" s="20" t="b">
        <f t="shared" si="1"/>
        <v>0</v>
      </c>
      <c r="I2629" s="21" t="b">
        <f t="shared" si="2"/>
        <v>0</v>
      </c>
      <c r="J2629" s="21" t="b">
        <f t="shared" si="3"/>
        <v>0</v>
      </c>
      <c r="AB2629" s="20" t="b">
        <f t="shared" si="9"/>
        <v>0</v>
      </c>
      <c r="AC2629" s="20" t="b">
        <f t="shared" si="10"/>
        <v>0</v>
      </c>
      <c r="AD2629" s="20" t="b">
        <f t="shared" si="11"/>
        <v>0</v>
      </c>
      <c r="AE2629" s="20" t="b">
        <f t="shared" si="12"/>
        <v>0</v>
      </c>
      <c r="AG2629" s="20" t="b">
        <f t="shared" si="13"/>
        <v>0</v>
      </c>
      <c r="AH2629" s="20" t="b">
        <f t="shared" si="14"/>
        <v>0</v>
      </c>
      <c r="AI2629" s="20" t="b">
        <f t="shared" si="15"/>
        <v>0</v>
      </c>
    </row>
    <row r="2630">
      <c r="A2630" s="25" t="s">
        <v>132</v>
      </c>
      <c r="B2630" s="26">
        <v>30000.0</v>
      </c>
      <c r="C2630" s="25" t="s">
        <v>60</v>
      </c>
      <c r="D2630" s="26" t="s">
        <v>61</v>
      </c>
      <c r="E2630" s="26" t="s">
        <v>61</v>
      </c>
      <c r="F2630" s="26" t="s">
        <v>61</v>
      </c>
      <c r="H2630" s="20" t="b">
        <f t="shared" si="1"/>
        <v>0</v>
      </c>
      <c r="I2630" s="21" t="b">
        <f t="shared" si="2"/>
        <v>0</v>
      </c>
      <c r="J2630" s="21" t="b">
        <f t="shared" si="3"/>
        <v>0</v>
      </c>
      <c r="AB2630" s="20" t="b">
        <f t="shared" si="9"/>
        <v>0</v>
      </c>
      <c r="AC2630" s="20" t="b">
        <f t="shared" si="10"/>
        <v>0</v>
      </c>
      <c r="AD2630" s="20" t="b">
        <f t="shared" si="11"/>
        <v>0</v>
      </c>
      <c r="AE2630" s="20" t="b">
        <f t="shared" si="12"/>
        <v>0</v>
      </c>
      <c r="AG2630" s="20" t="b">
        <f t="shared" si="13"/>
        <v>0</v>
      </c>
      <c r="AH2630" s="20" t="b">
        <f t="shared" si="14"/>
        <v>0</v>
      </c>
      <c r="AI2630" s="20" t="b">
        <f t="shared" si="15"/>
        <v>0</v>
      </c>
    </row>
    <row r="2631">
      <c r="A2631" s="25" t="s">
        <v>132</v>
      </c>
      <c r="B2631" s="26">
        <v>30000.0</v>
      </c>
      <c r="C2631" s="25" t="s">
        <v>62</v>
      </c>
      <c r="D2631" s="26">
        <v>2776.0</v>
      </c>
      <c r="E2631" s="26">
        <v>3909.0</v>
      </c>
      <c r="F2631" s="26">
        <v>2856.0</v>
      </c>
      <c r="H2631" s="20" t="b">
        <f t="shared" si="1"/>
        <v>0</v>
      </c>
      <c r="I2631" s="21" t="b">
        <f t="shared" si="2"/>
        <v>0</v>
      </c>
      <c r="J2631" s="21" t="b">
        <f t="shared" si="3"/>
        <v>0</v>
      </c>
      <c r="AB2631" s="20" t="b">
        <f t="shared" si="9"/>
        <v>0</v>
      </c>
      <c r="AC2631" s="20" t="b">
        <f t="shared" si="10"/>
        <v>0</v>
      </c>
      <c r="AD2631" s="20" t="b">
        <f t="shared" si="11"/>
        <v>0</v>
      </c>
      <c r="AE2631" s="20" t="b">
        <f t="shared" si="12"/>
        <v>0</v>
      </c>
      <c r="AG2631" s="20">
        <f t="shared" si="13"/>
        <v>2776</v>
      </c>
      <c r="AH2631" s="20">
        <f t="shared" si="14"/>
        <v>3909</v>
      </c>
      <c r="AI2631" s="20">
        <f t="shared" si="15"/>
        <v>2856</v>
      </c>
    </row>
    <row r="2632">
      <c r="A2632" s="25" t="s">
        <v>132</v>
      </c>
      <c r="B2632" s="26">
        <v>30000.0</v>
      </c>
      <c r="C2632" s="25" t="s">
        <v>63</v>
      </c>
      <c r="D2632" s="26">
        <v>2776.0</v>
      </c>
      <c r="E2632" s="26">
        <v>3909.0</v>
      </c>
      <c r="F2632" s="26">
        <v>2856.0</v>
      </c>
      <c r="H2632" s="20" t="b">
        <f t="shared" si="1"/>
        <v>0</v>
      </c>
      <c r="I2632" s="21" t="b">
        <f t="shared" si="2"/>
        <v>0</v>
      </c>
      <c r="J2632" s="21" t="b">
        <f t="shared" si="3"/>
        <v>0</v>
      </c>
      <c r="AB2632" s="20" t="b">
        <f t="shared" si="9"/>
        <v>0</v>
      </c>
      <c r="AC2632" s="20" t="b">
        <f t="shared" si="10"/>
        <v>0</v>
      </c>
      <c r="AD2632" s="20" t="b">
        <f t="shared" si="11"/>
        <v>0</v>
      </c>
      <c r="AE2632" s="20" t="b">
        <f t="shared" si="12"/>
        <v>0</v>
      </c>
      <c r="AG2632" s="20" t="b">
        <f t="shared" si="13"/>
        <v>0</v>
      </c>
      <c r="AH2632" s="20" t="b">
        <f t="shared" si="14"/>
        <v>0</v>
      </c>
      <c r="AI2632" s="20" t="b">
        <f t="shared" si="15"/>
        <v>0</v>
      </c>
    </row>
    <row r="2633">
      <c r="A2633" s="25" t="s">
        <v>132</v>
      </c>
      <c r="B2633" s="26">
        <v>30000.0</v>
      </c>
      <c r="C2633" s="25" t="s">
        <v>64</v>
      </c>
      <c r="D2633" s="26">
        <v>0.0</v>
      </c>
      <c r="E2633" s="26">
        <v>0.0</v>
      </c>
      <c r="F2633" s="26">
        <v>0.0</v>
      </c>
      <c r="H2633" s="20" t="b">
        <f t="shared" si="1"/>
        <v>0</v>
      </c>
      <c r="I2633" s="21" t="b">
        <f t="shared" si="2"/>
        <v>0</v>
      </c>
      <c r="J2633" s="21" t="b">
        <f t="shared" si="3"/>
        <v>0</v>
      </c>
      <c r="AB2633" s="20" t="b">
        <f t="shared" si="9"/>
        <v>0</v>
      </c>
      <c r="AC2633" s="20" t="b">
        <f t="shared" si="10"/>
        <v>0</v>
      </c>
      <c r="AD2633" s="20" t="b">
        <f t="shared" si="11"/>
        <v>0</v>
      </c>
      <c r="AE2633" s="20" t="b">
        <f t="shared" si="12"/>
        <v>0</v>
      </c>
      <c r="AG2633" s="20" t="b">
        <f t="shared" si="13"/>
        <v>0</v>
      </c>
      <c r="AH2633" s="20" t="b">
        <f t="shared" si="14"/>
        <v>0</v>
      </c>
      <c r="AI2633" s="20" t="b">
        <f t="shared" si="15"/>
        <v>0</v>
      </c>
    </row>
    <row r="2634">
      <c r="A2634" s="25" t="s">
        <v>132</v>
      </c>
      <c r="B2634" s="26">
        <v>30000.0</v>
      </c>
      <c r="C2634" s="25" t="s">
        <v>65</v>
      </c>
      <c r="D2634" s="26">
        <v>0.0</v>
      </c>
      <c r="E2634" s="26">
        <v>0.0</v>
      </c>
      <c r="F2634" s="26">
        <v>0.0</v>
      </c>
      <c r="H2634" s="20" t="b">
        <f t="shared" si="1"/>
        <v>0</v>
      </c>
      <c r="I2634" s="21" t="b">
        <f t="shared" si="2"/>
        <v>0</v>
      </c>
      <c r="J2634" s="21" t="b">
        <f t="shared" si="3"/>
        <v>0</v>
      </c>
      <c r="AB2634" s="20" t="b">
        <f t="shared" si="9"/>
        <v>0</v>
      </c>
      <c r="AC2634" s="20" t="b">
        <f t="shared" si="10"/>
        <v>0</v>
      </c>
      <c r="AD2634" s="20" t="b">
        <f t="shared" si="11"/>
        <v>0</v>
      </c>
      <c r="AE2634" s="20" t="b">
        <f t="shared" si="12"/>
        <v>0</v>
      </c>
      <c r="AG2634" s="20" t="b">
        <f t="shared" si="13"/>
        <v>0</v>
      </c>
      <c r="AH2634" s="20" t="b">
        <f t="shared" si="14"/>
        <v>0</v>
      </c>
      <c r="AI2634" s="20" t="b">
        <f t="shared" si="15"/>
        <v>0</v>
      </c>
    </row>
    <row r="2635">
      <c r="A2635" s="25" t="s">
        <v>132</v>
      </c>
      <c r="B2635" s="26">
        <v>30000.0</v>
      </c>
      <c r="C2635" s="25" t="s">
        <v>66</v>
      </c>
      <c r="D2635" s="26">
        <v>2212.0</v>
      </c>
      <c r="E2635" s="26">
        <v>2332.0</v>
      </c>
      <c r="F2635" s="26">
        <v>2343.0</v>
      </c>
      <c r="H2635" s="20" t="b">
        <f t="shared" si="1"/>
        <v>0</v>
      </c>
      <c r="I2635" s="21" t="b">
        <f t="shared" si="2"/>
        <v>0</v>
      </c>
      <c r="J2635" s="21" t="b">
        <f t="shared" si="3"/>
        <v>0</v>
      </c>
      <c r="AB2635" s="20" t="b">
        <f t="shared" si="9"/>
        <v>0</v>
      </c>
      <c r="AC2635" s="20" t="b">
        <f t="shared" si="10"/>
        <v>0</v>
      </c>
      <c r="AD2635" s="20" t="b">
        <f t="shared" si="11"/>
        <v>0</v>
      </c>
      <c r="AE2635" s="20" t="b">
        <f t="shared" si="12"/>
        <v>0</v>
      </c>
      <c r="AG2635" s="20" t="b">
        <f t="shared" si="13"/>
        <v>0</v>
      </c>
      <c r="AH2635" s="20" t="b">
        <f t="shared" si="14"/>
        <v>0</v>
      </c>
      <c r="AI2635" s="20" t="b">
        <f t="shared" si="15"/>
        <v>0</v>
      </c>
    </row>
    <row r="2636">
      <c r="A2636" s="25" t="s">
        <v>132</v>
      </c>
      <c r="B2636" s="26">
        <v>30000.0</v>
      </c>
      <c r="C2636" s="25" t="s">
        <v>67</v>
      </c>
      <c r="D2636" s="26">
        <v>2212.0</v>
      </c>
      <c r="E2636" s="26">
        <v>2332.0</v>
      </c>
      <c r="F2636" s="26">
        <v>2343.0</v>
      </c>
      <c r="H2636" s="20" t="b">
        <f t="shared" si="1"/>
        <v>0</v>
      </c>
      <c r="I2636" s="21" t="b">
        <f t="shared" si="2"/>
        <v>0</v>
      </c>
      <c r="J2636" s="21" t="b">
        <f t="shared" si="3"/>
        <v>0</v>
      </c>
      <c r="AB2636" s="20" t="b">
        <f t="shared" si="9"/>
        <v>0</v>
      </c>
      <c r="AC2636" s="20" t="b">
        <f t="shared" si="10"/>
        <v>0</v>
      </c>
      <c r="AD2636" s="20" t="b">
        <f t="shared" si="11"/>
        <v>0</v>
      </c>
      <c r="AE2636" s="20" t="b">
        <f t="shared" si="12"/>
        <v>0</v>
      </c>
      <c r="AG2636" s="20" t="b">
        <f t="shared" si="13"/>
        <v>0</v>
      </c>
      <c r="AH2636" s="20" t="b">
        <f t="shared" si="14"/>
        <v>0</v>
      </c>
      <c r="AI2636" s="20" t="b">
        <f t="shared" si="15"/>
        <v>0</v>
      </c>
    </row>
    <row r="2637">
      <c r="A2637" s="25" t="s">
        <v>132</v>
      </c>
      <c r="B2637" s="26">
        <v>30000.0</v>
      </c>
      <c r="C2637" s="25" t="s">
        <v>68</v>
      </c>
      <c r="D2637" s="26">
        <v>0.0</v>
      </c>
      <c r="E2637" s="26">
        <v>0.0</v>
      </c>
      <c r="F2637" s="25">
        <v>0.0</v>
      </c>
      <c r="H2637" s="20" t="b">
        <f t="shared" si="1"/>
        <v>0</v>
      </c>
      <c r="I2637" s="21" t="b">
        <f t="shared" si="2"/>
        <v>0</v>
      </c>
      <c r="J2637" s="21" t="b">
        <f t="shared" si="3"/>
        <v>0</v>
      </c>
      <c r="AB2637" s="20" t="b">
        <f t="shared" si="9"/>
        <v>0</v>
      </c>
      <c r="AC2637" s="20" t="b">
        <f t="shared" si="10"/>
        <v>0</v>
      </c>
      <c r="AD2637" s="20" t="b">
        <f t="shared" si="11"/>
        <v>0</v>
      </c>
      <c r="AE2637" s="20" t="b">
        <f t="shared" si="12"/>
        <v>0</v>
      </c>
      <c r="AG2637" s="20" t="b">
        <f t="shared" si="13"/>
        <v>0</v>
      </c>
      <c r="AH2637" s="20" t="b">
        <f t="shared" si="14"/>
        <v>0</v>
      </c>
      <c r="AI2637" s="20" t="b">
        <f t="shared" si="15"/>
        <v>0</v>
      </c>
    </row>
    <row r="2638">
      <c r="A2638" s="25" t="s">
        <v>132</v>
      </c>
      <c r="B2638" s="26">
        <v>30000.0</v>
      </c>
      <c r="C2638" s="25" t="s">
        <v>69</v>
      </c>
      <c r="D2638" s="26" t="s">
        <v>61</v>
      </c>
      <c r="E2638" s="26">
        <v>0.0</v>
      </c>
      <c r="F2638" s="25">
        <v>0.0</v>
      </c>
      <c r="H2638" s="20" t="b">
        <f t="shared" si="1"/>
        <v>0</v>
      </c>
      <c r="I2638" s="21" t="b">
        <f t="shared" si="2"/>
        <v>0</v>
      </c>
      <c r="J2638" s="21" t="b">
        <f t="shared" si="3"/>
        <v>0</v>
      </c>
      <c r="AB2638" s="20" t="b">
        <f t="shared" si="9"/>
        <v>0</v>
      </c>
      <c r="AC2638" s="20" t="str">
        <f t="shared" si="10"/>
        <v>none</v>
      </c>
      <c r="AD2638" s="20">
        <f t="shared" si="11"/>
        <v>0</v>
      </c>
      <c r="AE2638" s="20">
        <f t="shared" si="12"/>
        <v>0</v>
      </c>
      <c r="AG2638" s="20" t="b">
        <f t="shared" si="13"/>
        <v>0</v>
      </c>
      <c r="AH2638" s="20" t="b">
        <f t="shared" si="14"/>
        <v>0</v>
      </c>
      <c r="AI2638" s="20" t="b">
        <f t="shared" si="15"/>
        <v>0</v>
      </c>
    </row>
    <row r="2639">
      <c r="A2639" s="25" t="s">
        <v>132</v>
      </c>
      <c r="B2639" s="26">
        <v>30000.0</v>
      </c>
      <c r="C2639" s="25" t="s">
        <v>70</v>
      </c>
      <c r="D2639" s="26">
        <v>0.0</v>
      </c>
      <c r="E2639" s="26">
        <v>0.0</v>
      </c>
      <c r="F2639" s="25">
        <v>0.0</v>
      </c>
      <c r="H2639" s="20" t="b">
        <f t="shared" si="1"/>
        <v>0</v>
      </c>
      <c r="I2639" s="21" t="b">
        <f t="shared" si="2"/>
        <v>0</v>
      </c>
      <c r="J2639" s="21" t="b">
        <f t="shared" si="3"/>
        <v>0</v>
      </c>
      <c r="AB2639" s="20" t="b">
        <f t="shared" si="9"/>
        <v>0</v>
      </c>
      <c r="AC2639" s="20" t="b">
        <f t="shared" si="10"/>
        <v>0</v>
      </c>
      <c r="AD2639" s="20" t="b">
        <f t="shared" si="11"/>
        <v>0</v>
      </c>
      <c r="AE2639" s="20" t="b">
        <f t="shared" si="12"/>
        <v>0</v>
      </c>
      <c r="AG2639" s="20" t="b">
        <f t="shared" si="13"/>
        <v>0</v>
      </c>
      <c r="AH2639" s="20" t="b">
        <f t="shared" si="14"/>
        <v>0</v>
      </c>
      <c r="AI2639" s="20" t="b">
        <f t="shared" si="15"/>
        <v>0</v>
      </c>
    </row>
    <row r="2640">
      <c r="A2640" s="25" t="s">
        <v>132</v>
      </c>
      <c r="B2640" s="26">
        <v>30000.0</v>
      </c>
      <c r="C2640" s="25" t="s">
        <v>71</v>
      </c>
      <c r="D2640" s="27">
        <v>2.4305555555555555E-4</v>
      </c>
      <c r="E2640" s="27">
        <v>5.092592592592592E-4</v>
      </c>
      <c r="F2640" s="28">
        <v>4.976851851851852E-4</v>
      </c>
      <c r="H2640" s="20" t="b">
        <f t="shared" si="1"/>
        <v>0</v>
      </c>
      <c r="I2640" s="21" t="b">
        <f t="shared" si="2"/>
        <v>0</v>
      </c>
      <c r="J2640" s="21" t="b">
        <f t="shared" si="3"/>
        <v>0</v>
      </c>
      <c r="AB2640" s="20" t="b">
        <f t="shared" si="9"/>
        <v>0</v>
      </c>
      <c r="AC2640" s="20" t="b">
        <f t="shared" si="10"/>
        <v>0</v>
      </c>
      <c r="AD2640" s="20" t="b">
        <f t="shared" si="11"/>
        <v>0</v>
      </c>
      <c r="AE2640" s="20" t="b">
        <f t="shared" si="12"/>
        <v>0</v>
      </c>
      <c r="AG2640" s="20" t="b">
        <f t="shared" si="13"/>
        <v>0</v>
      </c>
      <c r="AH2640" s="20" t="b">
        <f t="shared" si="14"/>
        <v>0</v>
      </c>
      <c r="AI2640" s="20" t="b">
        <f t="shared" si="15"/>
        <v>0</v>
      </c>
    </row>
    <row r="2641">
      <c r="A2641" s="25" t="s">
        <v>132</v>
      </c>
      <c r="B2641" s="26">
        <v>30000.0</v>
      </c>
      <c r="C2641" s="25" t="s">
        <v>72</v>
      </c>
      <c r="D2641" s="28">
        <v>0.0010763888888888889</v>
      </c>
      <c r="E2641" s="28">
        <v>0.0021875</v>
      </c>
      <c r="F2641" s="28">
        <v>0.0021527777777777778</v>
      </c>
      <c r="H2641" s="20" t="b">
        <f t="shared" si="1"/>
        <v>0</v>
      </c>
      <c r="I2641" s="21" t="b">
        <f t="shared" si="2"/>
        <v>0</v>
      </c>
      <c r="J2641" s="21" t="b">
        <f t="shared" si="3"/>
        <v>0</v>
      </c>
      <c r="AB2641" s="20" t="b">
        <f t="shared" si="9"/>
        <v>0</v>
      </c>
      <c r="AC2641" s="20" t="b">
        <f t="shared" si="10"/>
        <v>0</v>
      </c>
      <c r="AD2641" s="20" t="b">
        <f t="shared" si="11"/>
        <v>0</v>
      </c>
      <c r="AE2641" s="20" t="b">
        <f t="shared" si="12"/>
        <v>0</v>
      </c>
      <c r="AG2641" s="20" t="b">
        <f t="shared" si="13"/>
        <v>0</v>
      </c>
      <c r="AH2641" s="20" t="b">
        <f t="shared" si="14"/>
        <v>0</v>
      </c>
      <c r="AI2641" s="20" t="b">
        <f t="shared" si="15"/>
        <v>0</v>
      </c>
    </row>
    <row r="2642">
      <c r="A2642" s="25" t="s">
        <v>132</v>
      </c>
      <c r="B2642" s="26">
        <v>30000.0</v>
      </c>
      <c r="C2642" s="25" t="s">
        <v>71</v>
      </c>
      <c r="D2642" s="26">
        <v>3641.254</v>
      </c>
      <c r="E2642" s="26">
        <v>3426.965</v>
      </c>
      <c r="F2642" s="26">
        <v>3417.395</v>
      </c>
      <c r="H2642" s="20" t="b">
        <f t="shared" si="1"/>
        <v>0</v>
      </c>
      <c r="I2642" s="21" t="b">
        <f t="shared" si="2"/>
        <v>0</v>
      </c>
      <c r="J2642" s="21" t="b">
        <f t="shared" si="3"/>
        <v>0</v>
      </c>
      <c r="AB2642" s="20" t="b">
        <f t="shared" si="9"/>
        <v>0</v>
      </c>
      <c r="AC2642" s="20" t="b">
        <f t="shared" si="10"/>
        <v>0</v>
      </c>
      <c r="AD2642" s="20" t="b">
        <f t="shared" si="11"/>
        <v>0</v>
      </c>
      <c r="AE2642" s="20" t="b">
        <f t="shared" si="12"/>
        <v>0</v>
      </c>
      <c r="AG2642" s="20" t="b">
        <f t="shared" si="13"/>
        <v>0</v>
      </c>
      <c r="AH2642" s="20" t="b">
        <f t="shared" si="14"/>
        <v>0</v>
      </c>
      <c r="AI2642" s="20" t="b">
        <f t="shared" si="15"/>
        <v>0</v>
      </c>
    </row>
    <row r="2643">
      <c r="A2643" s="25" t="s">
        <v>132</v>
      </c>
      <c r="B2643" s="26">
        <v>30000.0</v>
      </c>
      <c r="C2643" s="25" t="s">
        <v>72</v>
      </c>
      <c r="D2643" s="25">
        <v>3702.523</v>
      </c>
      <c r="E2643" s="25">
        <v>3705.762</v>
      </c>
      <c r="F2643" s="25">
        <v>3686.129</v>
      </c>
      <c r="H2643" s="20" t="b">
        <f t="shared" si="1"/>
        <v>0</v>
      </c>
      <c r="I2643" s="21" t="b">
        <f t="shared" si="2"/>
        <v>0</v>
      </c>
      <c r="J2643" s="21" t="b">
        <f t="shared" si="3"/>
        <v>0</v>
      </c>
      <c r="AB2643" s="20" t="b">
        <f t="shared" si="9"/>
        <v>0</v>
      </c>
      <c r="AC2643" s="20" t="b">
        <f t="shared" si="10"/>
        <v>0</v>
      </c>
      <c r="AD2643" s="20" t="b">
        <f t="shared" si="11"/>
        <v>0</v>
      </c>
      <c r="AE2643" s="20" t="b">
        <f t="shared" si="12"/>
        <v>0</v>
      </c>
      <c r="AG2643" s="20" t="b">
        <f t="shared" si="13"/>
        <v>0</v>
      </c>
      <c r="AH2643" s="20" t="b">
        <f t="shared" si="14"/>
        <v>0</v>
      </c>
      <c r="AI2643" s="20" t="b">
        <f t="shared" si="15"/>
        <v>0</v>
      </c>
    </row>
    <row r="2644">
      <c r="A2644" s="25" t="s">
        <v>132</v>
      </c>
      <c r="B2644" s="26">
        <v>30000.0</v>
      </c>
      <c r="C2644" s="25" t="s">
        <v>73</v>
      </c>
      <c r="D2644" s="25" t="s">
        <v>81</v>
      </c>
      <c r="E2644" s="25" t="s">
        <v>81</v>
      </c>
      <c r="F2644" s="25" t="s">
        <v>81</v>
      </c>
      <c r="H2644" s="20" t="b">
        <f t="shared" si="1"/>
        <v>0</v>
      </c>
      <c r="I2644" s="21" t="b">
        <f t="shared" si="2"/>
        <v>0</v>
      </c>
      <c r="J2644" s="21" t="b">
        <f t="shared" si="3"/>
        <v>0</v>
      </c>
      <c r="AB2644" s="20" t="b">
        <f t="shared" si="9"/>
        <v>0</v>
      </c>
      <c r="AC2644" s="20" t="b">
        <f t="shared" si="10"/>
        <v>0</v>
      </c>
      <c r="AD2644" s="20" t="b">
        <f t="shared" si="11"/>
        <v>0</v>
      </c>
      <c r="AE2644" s="20" t="b">
        <f t="shared" si="12"/>
        <v>0</v>
      </c>
      <c r="AG2644" s="20" t="b">
        <f t="shared" si="13"/>
        <v>0</v>
      </c>
      <c r="AH2644" s="20" t="b">
        <f t="shared" si="14"/>
        <v>0</v>
      </c>
      <c r="AI2644" s="20" t="b">
        <f t="shared" si="15"/>
        <v>0</v>
      </c>
    </row>
    <row r="2645">
      <c r="A2645" s="25" t="s">
        <v>132</v>
      </c>
      <c r="B2645" s="26">
        <v>30000.0</v>
      </c>
      <c r="C2645" s="25" t="s">
        <v>75</v>
      </c>
      <c r="D2645" s="25">
        <v>13.478</v>
      </c>
      <c r="E2645" s="25">
        <v>7.741</v>
      </c>
      <c r="F2645" s="25">
        <v>14.31</v>
      </c>
      <c r="H2645" s="20">
        <f t="shared" si="1"/>
        <v>16522</v>
      </c>
      <c r="I2645" s="21">
        <f t="shared" si="2"/>
        <v>22259</v>
      </c>
      <c r="J2645" s="21">
        <f t="shared" si="3"/>
        <v>15690</v>
      </c>
      <c r="AB2645" s="20" t="b">
        <f t="shared" si="9"/>
        <v>0</v>
      </c>
      <c r="AC2645" s="20" t="b">
        <f t="shared" si="10"/>
        <v>0</v>
      </c>
      <c r="AD2645" s="20" t="b">
        <f t="shared" si="11"/>
        <v>0</v>
      </c>
      <c r="AE2645" s="20" t="b">
        <f t="shared" si="12"/>
        <v>0</v>
      </c>
      <c r="AG2645" s="20" t="b">
        <f t="shared" si="13"/>
        <v>0</v>
      </c>
      <c r="AH2645" s="20" t="b">
        <f t="shared" si="14"/>
        <v>0</v>
      </c>
      <c r="AI2645" s="20" t="b">
        <f t="shared" si="15"/>
        <v>0</v>
      </c>
    </row>
    <row r="2646">
      <c r="A2646" s="25" t="s">
        <v>132</v>
      </c>
      <c r="B2646" s="26">
        <v>30000.0</v>
      </c>
      <c r="C2646" s="25" t="s">
        <v>76</v>
      </c>
      <c r="D2646" s="26" t="s">
        <v>61</v>
      </c>
      <c r="E2646" s="26" t="s">
        <v>61</v>
      </c>
      <c r="F2646" s="26" t="s">
        <v>61</v>
      </c>
      <c r="H2646" s="20" t="b">
        <f t="shared" si="1"/>
        <v>0</v>
      </c>
      <c r="I2646" s="21" t="b">
        <f t="shared" si="2"/>
        <v>0</v>
      </c>
      <c r="J2646" s="21" t="b">
        <f t="shared" si="3"/>
        <v>0</v>
      </c>
      <c r="AB2646" s="20" t="b">
        <f t="shared" si="9"/>
        <v>0</v>
      </c>
      <c r="AC2646" s="20" t="b">
        <f t="shared" si="10"/>
        <v>0</v>
      </c>
      <c r="AD2646" s="20" t="b">
        <f t="shared" si="11"/>
        <v>0</v>
      </c>
      <c r="AE2646" s="20" t="b">
        <f t="shared" si="12"/>
        <v>0</v>
      </c>
      <c r="AG2646" s="20" t="b">
        <f t="shared" si="13"/>
        <v>0</v>
      </c>
      <c r="AH2646" s="20" t="b">
        <f t="shared" si="14"/>
        <v>0</v>
      </c>
      <c r="AI2646" s="20" t="b">
        <f t="shared" si="15"/>
        <v>0</v>
      </c>
    </row>
    <row r="2647">
      <c r="A2647" s="25" t="s">
        <v>132</v>
      </c>
      <c r="B2647" s="26">
        <v>30000.0</v>
      </c>
      <c r="C2647" s="25" t="s">
        <v>77</v>
      </c>
      <c r="D2647" s="26" t="s">
        <v>61</v>
      </c>
      <c r="E2647" s="26" t="s">
        <v>61</v>
      </c>
      <c r="F2647" s="26" t="s">
        <v>61</v>
      </c>
      <c r="H2647" s="20" t="b">
        <f t="shared" si="1"/>
        <v>0</v>
      </c>
      <c r="I2647" s="21" t="b">
        <f t="shared" si="2"/>
        <v>0</v>
      </c>
      <c r="J2647" s="21" t="b">
        <f t="shared" si="3"/>
        <v>0</v>
      </c>
      <c r="AB2647" s="20" t="b">
        <f t="shared" si="9"/>
        <v>0</v>
      </c>
      <c r="AC2647" s="20" t="b">
        <f t="shared" si="10"/>
        <v>0</v>
      </c>
      <c r="AD2647" s="20" t="b">
        <f t="shared" si="11"/>
        <v>0</v>
      </c>
      <c r="AE2647" s="20" t="b">
        <f t="shared" si="12"/>
        <v>0</v>
      </c>
      <c r="AG2647" s="20" t="b">
        <f t="shared" si="13"/>
        <v>0</v>
      </c>
      <c r="AH2647" s="20" t="b">
        <f t="shared" si="14"/>
        <v>0</v>
      </c>
      <c r="AI2647" s="20" t="b">
        <f t="shared" si="15"/>
        <v>0</v>
      </c>
    </row>
    <row r="2648">
      <c r="A2648" s="25"/>
      <c r="B2648" s="26"/>
      <c r="C2648" s="25"/>
      <c r="D2648" s="26"/>
      <c r="E2648" s="26"/>
      <c r="F2648" s="26"/>
      <c r="H2648" s="20" t="b">
        <f t="shared" si="1"/>
        <v>0</v>
      </c>
      <c r="I2648" s="21" t="b">
        <f t="shared" si="2"/>
        <v>0</v>
      </c>
      <c r="J2648" s="21" t="b">
        <f t="shared" si="3"/>
        <v>0</v>
      </c>
      <c r="AB2648" s="20" t="b">
        <f t="shared" si="9"/>
        <v>0</v>
      </c>
      <c r="AC2648" s="20" t="b">
        <f t="shared" si="10"/>
        <v>0</v>
      </c>
      <c r="AD2648" s="20" t="b">
        <f t="shared" si="11"/>
        <v>0</v>
      </c>
      <c r="AE2648" s="20" t="b">
        <f t="shared" si="12"/>
        <v>0</v>
      </c>
      <c r="AG2648" s="20" t="b">
        <f t="shared" si="13"/>
        <v>0</v>
      </c>
      <c r="AH2648" s="20" t="b">
        <f t="shared" si="14"/>
        <v>0</v>
      </c>
      <c r="AI2648" s="20" t="b">
        <f t="shared" si="15"/>
        <v>0</v>
      </c>
    </row>
    <row r="2649">
      <c r="A2649" s="25"/>
      <c r="B2649" s="26"/>
      <c r="C2649" s="25"/>
      <c r="D2649" s="26"/>
      <c r="E2649" s="26"/>
      <c r="F2649" s="26"/>
      <c r="H2649" s="20" t="b">
        <f t="shared" si="1"/>
        <v>0</v>
      </c>
      <c r="I2649" s="21" t="b">
        <f t="shared" si="2"/>
        <v>0</v>
      </c>
      <c r="J2649" s="21" t="b">
        <f t="shared" si="3"/>
        <v>0</v>
      </c>
      <c r="AB2649" s="20" t="b">
        <f t="shared" si="9"/>
        <v>0</v>
      </c>
      <c r="AC2649" s="20" t="b">
        <f t="shared" si="10"/>
        <v>0</v>
      </c>
      <c r="AD2649" s="20" t="b">
        <f t="shared" si="11"/>
        <v>0</v>
      </c>
      <c r="AE2649" s="20" t="b">
        <f t="shared" si="12"/>
        <v>0</v>
      </c>
      <c r="AG2649" s="20" t="b">
        <f t="shared" si="13"/>
        <v>0</v>
      </c>
      <c r="AH2649" s="20" t="b">
        <f t="shared" si="14"/>
        <v>0</v>
      </c>
      <c r="AI2649" s="20" t="b">
        <f t="shared" si="15"/>
        <v>0</v>
      </c>
    </row>
    <row r="2650">
      <c r="A2650" s="25"/>
      <c r="B2650" s="26"/>
      <c r="C2650" s="25"/>
      <c r="D2650" s="26"/>
      <c r="E2650" s="26"/>
      <c r="F2650" s="26"/>
      <c r="H2650" s="20" t="b">
        <f t="shared" si="1"/>
        <v>0</v>
      </c>
      <c r="I2650" s="21" t="b">
        <f t="shared" si="2"/>
        <v>0</v>
      </c>
      <c r="J2650" s="21" t="b">
        <f t="shared" si="3"/>
        <v>0</v>
      </c>
      <c r="AB2650" s="20" t="b">
        <f t="shared" si="9"/>
        <v>0</v>
      </c>
      <c r="AC2650" s="20" t="b">
        <f t="shared" si="10"/>
        <v>0</v>
      </c>
      <c r="AD2650" s="20" t="b">
        <f t="shared" si="11"/>
        <v>0</v>
      </c>
      <c r="AE2650" s="20" t="b">
        <f t="shared" si="12"/>
        <v>0</v>
      </c>
      <c r="AG2650" s="20" t="b">
        <f t="shared" si="13"/>
        <v>0</v>
      </c>
      <c r="AH2650" s="20" t="b">
        <f t="shared" si="14"/>
        <v>0</v>
      </c>
      <c r="AI2650" s="20" t="b">
        <f t="shared" si="15"/>
        <v>0</v>
      </c>
    </row>
    <row r="2651">
      <c r="A2651" s="25"/>
      <c r="B2651" s="26"/>
      <c r="C2651" s="25"/>
      <c r="D2651" s="26"/>
      <c r="E2651" s="26"/>
      <c r="F2651" s="26"/>
      <c r="H2651" s="20" t="b">
        <f t="shared" si="1"/>
        <v>0</v>
      </c>
      <c r="I2651" s="21" t="b">
        <f t="shared" si="2"/>
        <v>0</v>
      </c>
      <c r="J2651" s="21" t="b">
        <f t="shared" si="3"/>
        <v>0</v>
      </c>
      <c r="AB2651" s="20" t="b">
        <f t="shared" si="9"/>
        <v>0</v>
      </c>
      <c r="AC2651" s="20" t="b">
        <f t="shared" si="10"/>
        <v>0</v>
      </c>
      <c r="AD2651" s="20" t="b">
        <f t="shared" si="11"/>
        <v>0</v>
      </c>
      <c r="AE2651" s="20" t="b">
        <f t="shared" si="12"/>
        <v>0</v>
      </c>
      <c r="AG2651" s="20" t="b">
        <f t="shared" si="13"/>
        <v>0</v>
      </c>
      <c r="AH2651" s="20" t="b">
        <f t="shared" si="14"/>
        <v>0</v>
      </c>
      <c r="AI2651" s="20" t="b">
        <f t="shared" si="15"/>
        <v>0</v>
      </c>
    </row>
    <row r="2652">
      <c r="A2652" s="25"/>
      <c r="B2652" s="26"/>
      <c r="C2652" s="25"/>
      <c r="D2652" s="25"/>
      <c r="E2652" s="25"/>
      <c r="F2652" s="25"/>
      <c r="H2652" s="20" t="b">
        <f t="shared" si="1"/>
        <v>0</v>
      </c>
      <c r="I2652" s="21" t="b">
        <f t="shared" si="2"/>
        <v>0</v>
      </c>
      <c r="J2652" s="21" t="b">
        <f t="shared" si="3"/>
        <v>0</v>
      </c>
      <c r="AB2652" s="20" t="b">
        <f t="shared" si="9"/>
        <v>0</v>
      </c>
      <c r="AC2652" s="20" t="b">
        <f t="shared" si="10"/>
        <v>0</v>
      </c>
      <c r="AD2652" s="20" t="b">
        <f t="shared" si="11"/>
        <v>0</v>
      </c>
      <c r="AE2652" s="20" t="b">
        <f t="shared" si="12"/>
        <v>0</v>
      </c>
      <c r="AG2652" s="20" t="b">
        <f t="shared" si="13"/>
        <v>0</v>
      </c>
      <c r="AH2652" s="20" t="b">
        <f t="shared" si="14"/>
        <v>0</v>
      </c>
      <c r="AI2652" s="20" t="b">
        <f t="shared" si="15"/>
        <v>0</v>
      </c>
    </row>
    <row r="2653">
      <c r="A2653" s="25"/>
      <c r="B2653" s="26"/>
      <c r="C2653" s="25"/>
      <c r="D2653" s="26"/>
      <c r="E2653" s="26"/>
      <c r="F2653" s="26"/>
      <c r="H2653" s="20" t="b">
        <f t="shared" si="1"/>
        <v>0</v>
      </c>
      <c r="I2653" s="21" t="b">
        <f t="shared" si="2"/>
        <v>0</v>
      </c>
      <c r="J2653" s="21" t="b">
        <f t="shared" si="3"/>
        <v>0</v>
      </c>
      <c r="AB2653" s="20" t="b">
        <f t="shared" si="9"/>
        <v>0</v>
      </c>
      <c r="AC2653" s="20" t="b">
        <f t="shared" si="10"/>
        <v>0</v>
      </c>
      <c r="AD2653" s="20" t="b">
        <f t="shared" si="11"/>
        <v>0</v>
      </c>
      <c r="AE2653" s="20" t="b">
        <f t="shared" si="12"/>
        <v>0</v>
      </c>
      <c r="AG2653" s="20" t="b">
        <f t="shared" si="13"/>
        <v>0</v>
      </c>
      <c r="AH2653" s="20" t="b">
        <f t="shared" si="14"/>
        <v>0</v>
      </c>
      <c r="AI2653" s="20" t="b">
        <f t="shared" si="15"/>
        <v>0</v>
      </c>
    </row>
    <row r="2654">
      <c r="A2654" s="25"/>
      <c r="B2654" s="26"/>
      <c r="C2654" s="25"/>
      <c r="D2654" s="26"/>
      <c r="E2654" s="26"/>
      <c r="F2654" s="26"/>
      <c r="H2654" s="20" t="b">
        <f t="shared" si="1"/>
        <v>0</v>
      </c>
      <c r="I2654" s="21" t="b">
        <f t="shared" si="2"/>
        <v>0</v>
      </c>
      <c r="J2654" s="21" t="b">
        <f t="shared" si="3"/>
        <v>0</v>
      </c>
      <c r="AB2654" s="20" t="b">
        <f t="shared" si="9"/>
        <v>0</v>
      </c>
      <c r="AC2654" s="20" t="b">
        <f t="shared" si="10"/>
        <v>0</v>
      </c>
      <c r="AD2654" s="20" t="b">
        <f t="shared" si="11"/>
        <v>0</v>
      </c>
      <c r="AE2654" s="20" t="b">
        <f t="shared" si="12"/>
        <v>0</v>
      </c>
      <c r="AG2654" s="20" t="b">
        <f t="shared" si="13"/>
        <v>0</v>
      </c>
      <c r="AH2654" s="20" t="b">
        <f t="shared" si="14"/>
        <v>0</v>
      </c>
      <c r="AI2654" s="20" t="b">
        <f t="shared" si="15"/>
        <v>0</v>
      </c>
    </row>
    <row r="2655">
      <c r="A2655" s="25"/>
      <c r="B2655" s="26"/>
      <c r="C2655" s="25"/>
      <c r="D2655" s="26"/>
      <c r="E2655" s="26"/>
      <c r="F2655" s="26"/>
      <c r="H2655" s="20" t="b">
        <f t="shared" si="1"/>
        <v>0</v>
      </c>
      <c r="I2655" s="21" t="b">
        <f t="shared" si="2"/>
        <v>0</v>
      </c>
      <c r="J2655" s="21" t="b">
        <f t="shared" si="3"/>
        <v>0</v>
      </c>
      <c r="AB2655" s="20" t="b">
        <f t="shared" si="9"/>
        <v>0</v>
      </c>
      <c r="AC2655" s="20" t="b">
        <f t="shared" si="10"/>
        <v>0</v>
      </c>
      <c r="AD2655" s="20" t="b">
        <f t="shared" si="11"/>
        <v>0</v>
      </c>
      <c r="AE2655" s="20" t="b">
        <f t="shared" si="12"/>
        <v>0</v>
      </c>
      <c r="AG2655" s="20" t="b">
        <f t="shared" si="13"/>
        <v>0</v>
      </c>
      <c r="AH2655" s="20" t="b">
        <f t="shared" si="14"/>
        <v>0</v>
      </c>
      <c r="AI2655" s="20" t="b">
        <f t="shared" si="15"/>
        <v>0</v>
      </c>
    </row>
    <row r="2656">
      <c r="A2656" s="25"/>
      <c r="B2656" s="26"/>
      <c r="C2656" s="25"/>
      <c r="D2656" s="26"/>
      <c r="E2656" s="26"/>
      <c r="F2656" s="26"/>
      <c r="H2656" s="20" t="b">
        <f t="shared" si="1"/>
        <v>0</v>
      </c>
      <c r="I2656" s="21" t="b">
        <f t="shared" si="2"/>
        <v>0</v>
      </c>
      <c r="J2656" s="21" t="b">
        <f t="shared" si="3"/>
        <v>0</v>
      </c>
      <c r="AB2656" s="20" t="b">
        <f t="shared" si="9"/>
        <v>0</v>
      </c>
      <c r="AC2656" s="20" t="b">
        <f t="shared" si="10"/>
        <v>0</v>
      </c>
      <c r="AD2656" s="20" t="b">
        <f t="shared" si="11"/>
        <v>0</v>
      </c>
      <c r="AE2656" s="20" t="b">
        <f t="shared" si="12"/>
        <v>0</v>
      </c>
      <c r="AG2656" s="20" t="b">
        <f t="shared" si="13"/>
        <v>0</v>
      </c>
      <c r="AH2656" s="20" t="b">
        <f t="shared" si="14"/>
        <v>0</v>
      </c>
      <c r="AI2656" s="20" t="b">
        <f t="shared" si="15"/>
        <v>0</v>
      </c>
    </row>
    <row r="2657">
      <c r="A2657" s="25"/>
      <c r="B2657" s="26"/>
      <c r="C2657" s="25"/>
      <c r="D2657" s="26"/>
      <c r="E2657" s="26"/>
      <c r="F2657" s="26"/>
      <c r="H2657" s="20" t="b">
        <f t="shared" si="1"/>
        <v>0</v>
      </c>
      <c r="I2657" s="21" t="b">
        <f t="shared" si="2"/>
        <v>0</v>
      </c>
      <c r="J2657" s="21" t="b">
        <f t="shared" si="3"/>
        <v>0</v>
      </c>
      <c r="AB2657" s="20" t="b">
        <f t="shared" si="9"/>
        <v>0</v>
      </c>
      <c r="AC2657" s="20" t="b">
        <f t="shared" si="10"/>
        <v>0</v>
      </c>
      <c r="AD2657" s="20" t="b">
        <f t="shared" si="11"/>
        <v>0</v>
      </c>
      <c r="AE2657" s="20" t="b">
        <f t="shared" si="12"/>
        <v>0</v>
      </c>
      <c r="AG2657" s="20" t="b">
        <f t="shared" si="13"/>
        <v>0</v>
      </c>
      <c r="AH2657" s="20" t="b">
        <f t="shared" si="14"/>
        <v>0</v>
      </c>
      <c r="AI2657" s="20" t="b">
        <f t="shared" si="15"/>
        <v>0</v>
      </c>
    </row>
    <row r="2658">
      <c r="A2658" s="25"/>
      <c r="B2658" s="26"/>
      <c r="C2658" s="25"/>
      <c r="D2658" s="28"/>
      <c r="E2658" s="28"/>
      <c r="F2658" s="28"/>
      <c r="H2658" s="20" t="b">
        <f t="shared" si="1"/>
        <v>0</v>
      </c>
      <c r="I2658" s="21" t="b">
        <f t="shared" si="2"/>
        <v>0</v>
      </c>
      <c r="J2658" s="21" t="b">
        <f t="shared" si="3"/>
        <v>0</v>
      </c>
      <c r="AB2658" s="20" t="b">
        <f t="shared" si="9"/>
        <v>0</v>
      </c>
      <c r="AC2658" s="20" t="b">
        <f t="shared" si="10"/>
        <v>0</v>
      </c>
      <c r="AD2658" s="20" t="b">
        <f t="shared" si="11"/>
        <v>0</v>
      </c>
      <c r="AE2658" s="20" t="b">
        <f t="shared" si="12"/>
        <v>0</v>
      </c>
      <c r="AG2658" s="20" t="b">
        <f t="shared" si="13"/>
        <v>0</v>
      </c>
      <c r="AH2658" s="20" t="b">
        <f t="shared" si="14"/>
        <v>0</v>
      </c>
      <c r="AI2658" s="20" t="b">
        <f t="shared" si="15"/>
        <v>0</v>
      </c>
    </row>
    <row r="2659">
      <c r="A2659" s="25"/>
      <c r="B2659" s="26"/>
      <c r="C2659" s="25"/>
      <c r="D2659" s="27"/>
      <c r="E2659" s="27"/>
      <c r="F2659" s="27"/>
      <c r="H2659" s="20" t="b">
        <f t="shared" si="1"/>
        <v>0</v>
      </c>
      <c r="I2659" s="21" t="b">
        <f t="shared" si="2"/>
        <v>0</v>
      </c>
      <c r="J2659" s="21" t="b">
        <f t="shared" si="3"/>
        <v>0</v>
      </c>
      <c r="AB2659" s="20" t="b">
        <f t="shared" si="9"/>
        <v>0</v>
      </c>
      <c r="AC2659" s="20" t="b">
        <f t="shared" si="10"/>
        <v>0</v>
      </c>
      <c r="AD2659" s="20" t="b">
        <f t="shared" si="11"/>
        <v>0</v>
      </c>
      <c r="AE2659" s="20" t="b">
        <f t="shared" si="12"/>
        <v>0</v>
      </c>
      <c r="AG2659" s="20" t="b">
        <f t="shared" si="13"/>
        <v>0</v>
      </c>
      <c r="AH2659" s="20" t="b">
        <f t="shared" si="14"/>
        <v>0</v>
      </c>
      <c r="AI2659" s="20" t="b">
        <f t="shared" si="15"/>
        <v>0</v>
      </c>
    </row>
    <row r="2660">
      <c r="A2660" s="25"/>
      <c r="B2660" s="26"/>
      <c r="C2660" s="25"/>
      <c r="D2660" s="25"/>
      <c r="E2660" s="25"/>
      <c r="F2660" s="25"/>
      <c r="H2660" s="20" t="b">
        <f t="shared" si="1"/>
        <v>0</v>
      </c>
      <c r="I2660" s="21" t="b">
        <f t="shared" si="2"/>
        <v>0</v>
      </c>
      <c r="J2660" s="21" t="b">
        <f t="shared" si="3"/>
        <v>0</v>
      </c>
      <c r="AB2660" s="20" t="b">
        <f t="shared" si="9"/>
        <v>0</v>
      </c>
      <c r="AC2660" s="20" t="b">
        <f t="shared" si="10"/>
        <v>0</v>
      </c>
      <c r="AD2660" s="20" t="b">
        <f t="shared" si="11"/>
        <v>0</v>
      </c>
      <c r="AE2660" s="20" t="b">
        <f t="shared" si="12"/>
        <v>0</v>
      </c>
      <c r="AG2660" s="20" t="b">
        <f t="shared" si="13"/>
        <v>0</v>
      </c>
      <c r="AH2660" s="20" t="b">
        <f t="shared" si="14"/>
        <v>0</v>
      </c>
      <c r="AI2660" s="20" t="b">
        <f t="shared" si="15"/>
        <v>0</v>
      </c>
    </row>
    <row r="2661">
      <c r="A2661" s="25"/>
      <c r="B2661" s="26"/>
      <c r="C2661" s="25"/>
      <c r="D2661" s="25"/>
      <c r="E2661" s="25"/>
      <c r="F2661" s="25"/>
      <c r="H2661" s="20" t="b">
        <f t="shared" si="1"/>
        <v>0</v>
      </c>
      <c r="I2661" s="21" t="b">
        <f t="shared" si="2"/>
        <v>0</v>
      </c>
      <c r="J2661" s="21" t="b">
        <f t="shared" si="3"/>
        <v>0</v>
      </c>
      <c r="AB2661" s="20" t="b">
        <f t="shared" si="9"/>
        <v>0</v>
      </c>
      <c r="AC2661" s="20" t="b">
        <f t="shared" si="10"/>
        <v>0</v>
      </c>
      <c r="AD2661" s="20" t="b">
        <f t="shared" si="11"/>
        <v>0</v>
      </c>
      <c r="AE2661" s="20" t="b">
        <f t="shared" si="12"/>
        <v>0</v>
      </c>
      <c r="AG2661" s="20" t="b">
        <f t="shared" si="13"/>
        <v>0</v>
      </c>
      <c r="AH2661" s="20" t="b">
        <f t="shared" si="14"/>
        <v>0</v>
      </c>
      <c r="AI2661" s="20" t="b">
        <f t="shared" si="15"/>
        <v>0</v>
      </c>
    </row>
    <row r="2662">
      <c r="A2662" s="25"/>
      <c r="B2662" s="26"/>
      <c r="C2662" s="25"/>
      <c r="D2662" s="25"/>
      <c r="E2662" s="25"/>
      <c r="F2662" s="25"/>
      <c r="H2662" s="20" t="b">
        <f t="shared" si="1"/>
        <v>0</v>
      </c>
      <c r="I2662" s="21" t="b">
        <f t="shared" si="2"/>
        <v>0</v>
      </c>
      <c r="J2662" s="21" t="b">
        <f t="shared" si="3"/>
        <v>0</v>
      </c>
      <c r="AB2662" s="20" t="b">
        <f t="shared" si="9"/>
        <v>0</v>
      </c>
      <c r="AC2662" s="20" t="b">
        <f t="shared" si="10"/>
        <v>0</v>
      </c>
      <c r="AD2662" s="20" t="b">
        <f t="shared" si="11"/>
        <v>0</v>
      </c>
      <c r="AE2662" s="20" t="b">
        <f t="shared" si="12"/>
        <v>0</v>
      </c>
      <c r="AG2662" s="20" t="b">
        <f t="shared" si="13"/>
        <v>0</v>
      </c>
      <c r="AH2662" s="20" t="b">
        <f t="shared" si="14"/>
        <v>0</v>
      </c>
      <c r="AI2662" s="20" t="b">
        <f t="shared" si="15"/>
        <v>0</v>
      </c>
    </row>
    <row r="2663">
      <c r="H2663" s="20" t="b">
        <f t="shared" si="1"/>
        <v>0</v>
      </c>
      <c r="I2663" s="21" t="b">
        <f t="shared" si="2"/>
        <v>0</v>
      </c>
      <c r="J2663" s="21" t="b">
        <f t="shared" si="3"/>
        <v>0</v>
      </c>
      <c r="AB2663" s="20" t="b">
        <f t="shared" si="9"/>
        <v>0</v>
      </c>
      <c r="AC2663" s="20" t="b">
        <f t="shared" si="10"/>
        <v>0</v>
      </c>
      <c r="AD2663" s="20" t="b">
        <f t="shared" si="11"/>
        <v>0</v>
      </c>
      <c r="AE2663" s="20" t="b">
        <f t="shared" si="12"/>
        <v>0</v>
      </c>
      <c r="AG2663" s="20" t="b">
        <f t="shared" si="13"/>
        <v>0</v>
      </c>
      <c r="AH2663" s="20" t="b">
        <f t="shared" si="14"/>
        <v>0</v>
      </c>
      <c r="AI2663" s="20" t="b">
        <f t="shared" si="15"/>
        <v>0</v>
      </c>
    </row>
    <row r="2664">
      <c r="A2664" s="25"/>
      <c r="B2664" s="26"/>
      <c r="C2664" s="25"/>
      <c r="D2664" s="25"/>
      <c r="E2664" s="25"/>
      <c r="F2664" s="26"/>
      <c r="H2664" s="20" t="b">
        <f t="shared" si="1"/>
        <v>0</v>
      </c>
      <c r="I2664" s="21" t="b">
        <f t="shared" si="2"/>
        <v>0</v>
      </c>
      <c r="J2664" s="21" t="b">
        <f t="shared" si="3"/>
        <v>0</v>
      </c>
      <c r="AB2664" s="20" t="b">
        <f t="shared" si="9"/>
        <v>0</v>
      </c>
      <c r="AC2664" s="20" t="b">
        <f t="shared" si="10"/>
        <v>0</v>
      </c>
      <c r="AD2664" s="20" t="b">
        <f t="shared" si="11"/>
        <v>0</v>
      </c>
      <c r="AE2664" s="20" t="b">
        <f t="shared" si="12"/>
        <v>0</v>
      </c>
      <c r="AG2664" s="20" t="b">
        <f t="shared" si="13"/>
        <v>0</v>
      </c>
      <c r="AH2664" s="20" t="b">
        <f t="shared" si="14"/>
        <v>0</v>
      </c>
      <c r="AI2664" s="20" t="b">
        <f t="shared" si="15"/>
        <v>0</v>
      </c>
    </row>
    <row r="2665">
      <c r="A2665" s="25"/>
      <c r="B2665" s="26"/>
      <c r="C2665" s="25"/>
      <c r="D2665" s="26"/>
      <c r="E2665" s="26"/>
      <c r="F2665" s="26"/>
      <c r="H2665" s="20" t="b">
        <f t="shared" si="1"/>
        <v>0</v>
      </c>
      <c r="I2665" s="21" t="b">
        <f t="shared" si="2"/>
        <v>0</v>
      </c>
      <c r="J2665" s="21" t="b">
        <f t="shared" si="3"/>
        <v>0</v>
      </c>
      <c r="AB2665" s="20" t="b">
        <f t="shared" si="9"/>
        <v>0</v>
      </c>
      <c r="AC2665" s="20" t="b">
        <f t="shared" si="10"/>
        <v>0</v>
      </c>
      <c r="AD2665" s="20" t="b">
        <f t="shared" si="11"/>
        <v>0</v>
      </c>
      <c r="AE2665" s="20" t="b">
        <f t="shared" si="12"/>
        <v>0</v>
      </c>
      <c r="AG2665" s="20" t="b">
        <f t="shared" si="13"/>
        <v>0</v>
      </c>
      <c r="AH2665" s="20" t="b">
        <f t="shared" si="14"/>
        <v>0</v>
      </c>
      <c r="AI2665" s="20" t="b">
        <f t="shared" si="15"/>
        <v>0</v>
      </c>
    </row>
    <row r="2666">
      <c r="A2666" s="25"/>
      <c r="B2666" s="26"/>
      <c r="C2666" s="25"/>
      <c r="D2666" s="26"/>
      <c r="E2666" s="26"/>
      <c r="F2666" s="26"/>
      <c r="H2666" s="20" t="b">
        <f t="shared" si="1"/>
        <v>0</v>
      </c>
      <c r="I2666" s="21" t="b">
        <f t="shared" si="2"/>
        <v>0</v>
      </c>
      <c r="J2666" s="21" t="b">
        <f t="shared" si="3"/>
        <v>0</v>
      </c>
      <c r="AB2666" s="20" t="b">
        <f t="shared" si="9"/>
        <v>0</v>
      </c>
      <c r="AC2666" s="20" t="b">
        <f t="shared" si="10"/>
        <v>0</v>
      </c>
      <c r="AD2666" s="20" t="b">
        <f t="shared" si="11"/>
        <v>0</v>
      </c>
      <c r="AE2666" s="20" t="b">
        <f t="shared" si="12"/>
        <v>0</v>
      </c>
      <c r="AG2666" s="20" t="b">
        <f t="shared" si="13"/>
        <v>0</v>
      </c>
      <c r="AH2666" s="20" t="b">
        <f t="shared" si="14"/>
        <v>0</v>
      </c>
      <c r="AI2666" s="20" t="b">
        <f t="shared" si="15"/>
        <v>0</v>
      </c>
    </row>
    <row r="2667">
      <c r="A2667" s="25"/>
      <c r="B2667" s="26"/>
      <c r="C2667" s="25"/>
      <c r="D2667" s="26"/>
      <c r="E2667" s="26"/>
      <c r="F2667" s="26"/>
      <c r="H2667" s="20" t="b">
        <f t="shared" si="1"/>
        <v>0</v>
      </c>
      <c r="I2667" s="21" t="b">
        <f t="shared" si="2"/>
        <v>0</v>
      </c>
      <c r="J2667" s="21" t="b">
        <f t="shared" si="3"/>
        <v>0</v>
      </c>
      <c r="AB2667" s="20" t="b">
        <f t="shared" si="9"/>
        <v>0</v>
      </c>
      <c r="AC2667" s="20" t="b">
        <f t="shared" si="10"/>
        <v>0</v>
      </c>
      <c r="AD2667" s="20" t="b">
        <f t="shared" si="11"/>
        <v>0</v>
      </c>
      <c r="AE2667" s="20" t="b">
        <f t="shared" si="12"/>
        <v>0</v>
      </c>
      <c r="AG2667" s="20" t="b">
        <f t="shared" si="13"/>
        <v>0</v>
      </c>
      <c r="AH2667" s="20" t="b">
        <f t="shared" si="14"/>
        <v>0</v>
      </c>
      <c r="AI2667" s="20" t="b">
        <f t="shared" si="15"/>
        <v>0</v>
      </c>
    </row>
    <row r="2668">
      <c r="A2668" s="25"/>
      <c r="B2668" s="26"/>
      <c r="C2668" s="25"/>
      <c r="D2668" s="26"/>
      <c r="E2668" s="26"/>
      <c r="F2668" s="26"/>
      <c r="H2668" s="20" t="b">
        <f t="shared" si="1"/>
        <v>0</v>
      </c>
      <c r="I2668" s="21" t="b">
        <f t="shared" si="2"/>
        <v>0</v>
      </c>
      <c r="J2668" s="21" t="b">
        <f t="shared" si="3"/>
        <v>0</v>
      </c>
      <c r="AB2668" s="20" t="b">
        <f t="shared" si="9"/>
        <v>0</v>
      </c>
      <c r="AC2668" s="20" t="b">
        <f t="shared" si="10"/>
        <v>0</v>
      </c>
      <c r="AD2668" s="20" t="b">
        <f t="shared" si="11"/>
        <v>0</v>
      </c>
      <c r="AE2668" s="20" t="b">
        <f t="shared" si="12"/>
        <v>0</v>
      </c>
      <c r="AG2668" s="20" t="b">
        <f t="shared" si="13"/>
        <v>0</v>
      </c>
      <c r="AH2668" s="20" t="b">
        <f t="shared" si="14"/>
        <v>0</v>
      </c>
      <c r="AI2668" s="20" t="b">
        <f t="shared" si="15"/>
        <v>0</v>
      </c>
    </row>
    <row r="2669">
      <c r="A2669" s="25"/>
      <c r="B2669" s="26"/>
      <c r="C2669" s="25"/>
      <c r="D2669" s="26"/>
      <c r="E2669" s="26"/>
      <c r="F2669" s="26"/>
      <c r="H2669" s="20" t="b">
        <f t="shared" si="1"/>
        <v>0</v>
      </c>
      <c r="I2669" s="21" t="b">
        <f t="shared" si="2"/>
        <v>0</v>
      </c>
      <c r="J2669" s="21" t="b">
        <f t="shared" si="3"/>
        <v>0</v>
      </c>
      <c r="AB2669" s="20" t="b">
        <f t="shared" si="9"/>
        <v>0</v>
      </c>
      <c r="AC2669" s="20" t="b">
        <f t="shared" si="10"/>
        <v>0</v>
      </c>
      <c r="AD2669" s="20" t="b">
        <f t="shared" si="11"/>
        <v>0</v>
      </c>
      <c r="AE2669" s="20" t="b">
        <f t="shared" si="12"/>
        <v>0</v>
      </c>
      <c r="AG2669" s="20" t="b">
        <f t="shared" si="13"/>
        <v>0</v>
      </c>
      <c r="AH2669" s="20" t="b">
        <f t="shared" si="14"/>
        <v>0</v>
      </c>
      <c r="AI2669" s="20" t="b">
        <f t="shared" si="15"/>
        <v>0</v>
      </c>
    </row>
    <row r="2670">
      <c r="A2670" s="25"/>
      <c r="B2670" s="26"/>
      <c r="C2670" s="25"/>
      <c r="D2670" s="26"/>
      <c r="E2670" s="26"/>
      <c r="F2670" s="26"/>
      <c r="H2670" s="20" t="b">
        <f t="shared" si="1"/>
        <v>0</v>
      </c>
      <c r="I2670" s="21" t="b">
        <f t="shared" si="2"/>
        <v>0</v>
      </c>
      <c r="J2670" s="21" t="b">
        <f t="shared" si="3"/>
        <v>0</v>
      </c>
      <c r="AB2670" s="20" t="b">
        <f t="shared" si="9"/>
        <v>0</v>
      </c>
      <c r="AC2670" s="20" t="b">
        <f t="shared" si="10"/>
        <v>0</v>
      </c>
      <c r="AD2670" s="20" t="b">
        <f t="shared" si="11"/>
        <v>0</v>
      </c>
      <c r="AE2670" s="20" t="b">
        <f t="shared" si="12"/>
        <v>0</v>
      </c>
      <c r="AG2670" s="20" t="b">
        <f t="shared" si="13"/>
        <v>0</v>
      </c>
      <c r="AH2670" s="20" t="b">
        <f t="shared" si="14"/>
        <v>0</v>
      </c>
      <c r="AI2670" s="20" t="b">
        <f t="shared" si="15"/>
        <v>0</v>
      </c>
    </row>
    <row r="2671">
      <c r="A2671" s="25"/>
      <c r="B2671" s="26"/>
      <c r="C2671" s="25"/>
      <c r="D2671" s="26"/>
      <c r="E2671" s="26"/>
      <c r="F2671" s="26"/>
      <c r="H2671" s="20" t="b">
        <f t="shared" si="1"/>
        <v>0</v>
      </c>
      <c r="I2671" s="21" t="b">
        <f t="shared" si="2"/>
        <v>0</v>
      </c>
      <c r="J2671" s="21" t="b">
        <f t="shared" si="3"/>
        <v>0</v>
      </c>
      <c r="AB2671" s="20" t="b">
        <f t="shared" si="9"/>
        <v>0</v>
      </c>
      <c r="AC2671" s="20" t="b">
        <f t="shared" si="10"/>
        <v>0</v>
      </c>
      <c r="AD2671" s="20" t="b">
        <f t="shared" si="11"/>
        <v>0</v>
      </c>
      <c r="AE2671" s="20" t="b">
        <f t="shared" si="12"/>
        <v>0</v>
      </c>
      <c r="AG2671" s="20" t="b">
        <f t="shared" si="13"/>
        <v>0</v>
      </c>
      <c r="AH2671" s="20" t="b">
        <f t="shared" si="14"/>
        <v>0</v>
      </c>
      <c r="AI2671" s="20" t="b">
        <f t="shared" si="15"/>
        <v>0</v>
      </c>
    </row>
    <row r="2672">
      <c r="A2672" s="25"/>
      <c r="B2672" s="26"/>
      <c r="C2672" s="25"/>
      <c r="D2672" s="26"/>
      <c r="E2672" s="26"/>
      <c r="F2672" s="26"/>
      <c r="H2672" s="20" t="b">
        <f t="shared" si="1"/>
        <v>0</v>
      </c>
      <c r="I2672" s="21" t="b">
        <f t="shared" si="2"/>
        <v>0</v>
      </c>
      <c r="J2672" s="21" t="b">
        <f t="shared" si="3"/>
        <v>0</v>
      </c>
      <c r="AB2672" s="20" t="b">
        <f t="shared" si="9"/>
        <v>0</v>
      </c>
      <c r="AC2672" s="20" t="b">
        <f t="shared" si="10"/>
        <v>0</v>
      </c>
      <c r="AD2672" s="20" t="b">
        <f t="shared" si="11"/>
        <v>0</v>
      </c>
      <c r="AE2672" s="20" t="b">
        <f t="shared" si="12"/>
        <v>0</v>
      </c>
      <c r="AG2672" s="20" t="b">
        <f t="shared" si="13"/>
        <v>0</v>
      </c>
      <c r="AH2672" s="20" t="b">
        <f t="shared" si="14"/>
        <v>0</v>
      </c>
      <c r="AI2672" s="20" t="b">
        <f t="shared" si="15"/>
        <v>0</v>
      </c>
    </row>
    <row r="2673">
      <c r="A2673" s="25"/>
      <c r="B2673" s="26"/>
      <c r="C2673" s="25"/>
      <c r="D2673" s="26"/>
      <c r="E2673" s="26"/>
      <c r="F2673" s="26"/>
      <c r="H2673" s="20" t="b">
        <f t="shared" si="1"/>
        <v>0</v>
      </c>
      <c r="I2673" s="21" t="b">
        <f t="shared" si="2"/>
        <v>0</v>
      </c>
      <c r="J2673" s="21" t="b">
        <f t="shared" si="3"/>
        <v>0</v>
      </c>
      <c r="AB2673" s="20" t="b">
        <f t="shared" si="9"/>
        <v>0</v>
      </c>
      <c r="AC2673" s="20" t="b">
        <f t="shared" si="10"/>
        <v>0</v>
      </c>
      <c r="AD2673" s="20" t="b">
        <f t="shared" si="11"/>
        <v>0</v>
      </c>
      <c r="AE2673" s="20" t="b">
        <f t="shared" si="12"/>
        <v>0</v>
      </c>
      <c r="AG2673" s="20" t="b">
        <f t="shared" si="13"/>
        <v>0</v>
      </c>
      <c r="AH2673" s="20" t="b">
        <f t="shared" si="14"/>
        <v>0</v>
      </c>
      <c r="AI2673" s="20" t="b">
        <f t="shared" si="15"/>
        <v>0</v>
      </c>
    </row>
    <row r="2674">
      <c r="A2674" s="25"/>
      <c r="B2674" s="26"/>
      <c r="C2674" s="25"/>
      <c r="D2674" s="26"/>
      <c r="E2674" s="26"/>
      <c r="F2674" s="26"/>
      <c r="H2674" s="20" t="b">
        <f t="shared" si="1"/>
        <v>0</v>
      </c>
      <c r="I2674" s="21" t="b">
        <f t="shared" si="2"/>
        <v>0</v>
      </c>
      <c r="J2674" s="21" t="b">
        <f t="shared" si="3"/>
        <v>0</v>
      </c>
      <c r="AB2674" s="20" t="b">
        <f t="shared" si="9"/>
        <v>0</v>
      </c>
      <c r="AC2674" s="20" t="b">
        <f t="shared" si="10"/>
        <v>0</v>
      </c>
      <c r="AD2674" s="20" t="b">
        <f t="shared" si="11"/>
        <v>0</v>
      </c>
      <c r="AE2674" s="20" t="b">
        <f t="shared" si="12"/>
        <v>0</v>
      </c>
      <c r="AG2674" s="20" t="b">
        <f t="shared" si="13"/>
        <v>0</v>
      </c>
      <c r="AH2674" s="20" t="b">
        <f t="shared" si="14"/>
        <v>0</v>
      </c>
      <c r="AI2674" s="20" t="b">
        <f t="shared" si="15"/>
        <v>0</v>
      </c>
    </row>
    <row r="2675">
      <c r="A2675" s="25"/>
      <c r="B2675" s="26"/>
      <c r="C2675" s="25"/>
      <c r="D2675" s="26"/>
      <c r="E2675" s="26"/>
      <c r="F2675" s="26"/>
      <c r="H2675" s="20" t="b">
        <f t="shared" si="1"/>
        <v>0</v>
      </c>
      <c r="I2675" s="21" t="b">
        <f t="shared" si="2"/>
        <v>0</v>
      </c>
      <c r="J2675" s="21" t="b">
        <f t="shared" si="3"/>
        <v>0</v>
      </c>
      <c r="AB2675" s="20" t="b">
        <f t="shared" si="9"/>
        <v>0</v>
      </c>
      <c r="AC2675" s="20" t="b">
        <f t="shared" si="10"/>
        <v>0</v>
      </c>
      <c r="AD2675" s="20" t="b">
        <f t="shared" si="11"/>
        <v>0</v>
      </c>
      <c r="AE2675" s="20" t="b">
        <f t="shared" si="12"/>
        <v>0</v>
      </c>
      <c r="AG2675" s="20" t="b">
        <f t="shared" si="13"/>
        <v>0</v>
      </c>
      <c r="AH2675" s="20" t="b">
        <f t="shared" si="14"/>
        <v>0</v>
      </c>
      <c r="AI2675" s="20" t="b">
        <f t="shared" si="15"/>
        <v>0</v>
      </c>
    </row>
    <row r="2676">
      <c r="A2676" s="25"/>
      <c r="B2676" s="26"/>
      <c r="C2676" s="25"/>
      <c r="D2676" s="26"/>
      <c r="E2676" s="27"/>
      <c r="F2676" s="26"/>
      <c r="H2676" s="20" t="b">
        <f t="shared" si="1"/>
        <v>0</v>
      </c>
      <c r="I2676" s="21" t="b">
        <f t="shared" si="2"/>
        <v>0</v>
      </c>
      <c r="J2676" s="21" t="b">
        <f t="shared" si="3"/>
        <v>0</v>
      </c>
      <c r="AB2676" s="20" t="b">
        <f t="shared" si="9"/>
        <v>0</v>
      </c>
      <c r="AC2676" s="20" t="b">
        <f t="shared" si="10"/>
        <v>0</v>
      </c>
      <c r="AD2676" s="20" t="b">
        <f t="shared" si="11"/>
        <v>0</v>
      </c>
      <c r="AE2676" s="20" t="b">
        <f t="shared" si="12"/>
        <v>0</v>
      </c>
      <c r="AG2676" s="20" t="b">
        <f t="shared" si="13"/>
        <v>0</v>
      </c>
      <c r="AH2676" s="20" t="b">
        <f t="shared" si="14"/>
        <v>0</v>
      </c>
      <c r="AI2676" s="20" t="b">
        <f t="shared" si="15"/>
        <v>0</v>
      </c>
    </row>
    <row r="2677">
      <c r="A2677" s="25"/>
      <c r="B2677" s="26"/>
      <c r="C2677" s="25"/>
      <c r="D2677" s="25"/>
      <c r="E2677" s="28"/>
      <c r="F2677" s="25"/>
      <c r="H2677" s="20" t="b">
        <f t="shared" si="1"/>
        <v>0</v>
      </c>
      <c r="I2677" s="21" t="b">
        <f t="shared" si="2"/>
        <v>0</v>
      </c>
      <c r="J2677" s="21" t="b">
        <f t="shared" si="3"/>
        <v>0</v>
      </c>
      <c r="AB2677" s="20" t="b">
        <f t="shared" si="9"/>
        <v>0</v>
      </c>
      <c r="AC2677" s="20" t="b">
        <f t="shared" si="10"/>
        <v>0</v>
      </c>
      <c r="AD2677" s="20" t="b">
        <f t="shared" si="11"/>
        <v>0</v>
      </c>
      <c r="AE2677" s="20" t="b">
        <f t="shared" si="12"/>
        <v>0</v>
      </c>
      <c r="AG2677" s="20" t="b">
        <f t="shared" si="13"/>
        <v>0</v>
      </c>
      <c r="AH2677" s="20" t="b">
        <f t="shared" si="14"/>
        <v>0</v>
      </c>
      <c r="AI2677" s="20" t="b">
        <f t="shared" si="15"/>
        <v>0</v>
      </c>
    </row>
    <row r="2678">
      <c r="A2678" s="25"/>
      <c r="B2678" s="26"/>
      <c r="C2678" s="25"/>
      <c r="D2678" s="26"/>
      <c r="E2678" s="26"/>
      <c r="F2678" s="26"/>
      <c r="H2678" s="20" t="b">
        <f t="shared" si="1"/>
        <v>0</v>
      </c>
      <c r="I2678" s="21" t="b">
        <f t="shared" si="2"/>
        <v>0</v>
      </c>
      <c r="J2678" s="21" t="b">
        <f t="shared" si="3"/>
        <v>0</v>
      </c>
      <c r="AB2678" s="20" t="b">
        <f t="shared" si="9"/>
        <v>0</v>
      </c>
      <c r="AC2678" s="20" t="b">
        <f t="shared" si="10"/>
        <v>0</v>
      </c>
      <c r="AD2678" s="20" t="b">
        <f t="shared" si="11"/>
        <v>0</v>
      </c>
      <c r="AE2678" s="20" t="b">
        <f t="shared" si="12"/>
        <v>0</v>
      </c>
      <c r="AG2678" s="20" t="b">
        <f t="shared" si="13"/>
        <v>0</v>
      </c>
      <c r="AH2678" s="20" t="b">
        <f t="shared" si="14"/>
        <v>0</v>
      </c>
      <c r="AI2678" s="20" t="b">
        <f t="shared" si="15"/>
        <v>0</v>
      </c>
    </row>
    <row r="2679">
      <c r="A2679" s="25"/>
      <c r="B2679" s="26"/>
      <c r="C2679" s="25"/>
      <c r="D2679" s="25"/>
      <c r="E2679" s="25"/>
      <c r="F2679" s="25"/>
      <c r="H2679" s="20" t="b">
        <f t="shared" si="1"/>
        <v>0</v>
      </c>
      <c r="I2679" s="21" t="b">
        <f t="shared" si="2"/>
        <v>0</v>
      </c>
      <c r="J2679" s="21" t="b">
        <f t="shared" si="3"/>
        <v>0</v>
      </c>
      <c r="AB2679" s="20" t="b">
        <f t="shared" si="9"/>
        <v>0</v>
      </c>
      <c r="AC2679" s="20" t="b">
        <f t="shared" si="10"/>
        <v>0</v>
      </c>
      <c r="AD2679" s="20" t="b">
        <f t="shared" si="11"/>
        <v>0</v>
      </c>
      <c r="AE2679" s="20" t="b">
        <f t="shared" si="12"/>
        <v>0</v>
      </c>
      <c r="AG2679" s="20" t="b">
        <f t="shared" si="13"/>
        <v>0</v>
      </c>
      <c r="AH2679" s="20" t="b">
        <f t="shared" si="14"/>
        <v>0</v>
      </c>
      <c r="AI2679" s="20" t="b">
        <f t="shared" si="15"/>
        <v>0</v>
      </c>
    </row>
    <row r="2680">
      <c r="A2680" s="25"/>
      <c r="B2680" s="26"/>
      <c r="C2680" s="25"/>
      <c r="D2680" s="25"/>
      <c r="E2680" s="25"/>
      <c r="F2680" s="25"/>
      <c r="H2680" s="20" t="b">
        <f t="shared" si="1"/>
        <v>0</v>
      </c>
      <c r="I2680" s="21" t="b">
        <f t="shared" si="2"/>
        <v>0</v>
      </c>
      <c r="J2680" s="21" t="b">
        <f t="shared" si="3"/>
        <v>0</v>
      </c>
      <c r="AB2680" s="20" t="b">
        <f t="shared" si="9"/>
        <v>0</v>
      </c>
      <c r="AC2680" s="20" t="b">
        <f t="shared" si="10"/>
        <v>0</v>
      </c>
      <c r="AD2680" s="20" t="b">
        <f t="shared" si="11"/>
        <v>0</v>
      </c>
      <c r="AE2680" s="20" t="b">
        <f t="shared" si="12"/>
        <v>0</v>
      </c>
      <c r="AG2680" s="20" t="b">
        <f t="shared" si="13"/>
        <v>0</v>
      </c>
      <c r="AH2680" s="20" t="b">
        <f t="shared" si="14"/>
        <v>0</v>
      </c>
      <c r="AI2680" s="20" t="b">
        <f t="shared" si="15"/>
        <v>0</v>
      </c>
    </row>
    <row r="2681">
      <c r="A2681" s="25"/>
      <c r="B2681" s="26"/>
      <c r="C2681" s="25"/>
      <c r="D2681" s="25"/>
      <c r="E2681" s="25"/>
      <c r="F2681" s="25"/>
      <c r="H2681" s="20" t="b">
        <f t="shared" si="1"/>
        <v>0</v>
      </c>
      <c r="I2681" s="21" t="b">
        <f t="shared" si="2"/>
        <v>0</v>
      </c>
      <c r="J2681" s="21" t="b">
        <f t="shared" si="3"/>
        <v>0</v>
      </c>
      <c r="AB2681" s="20" t="b">
        <f t="shared" si="9"/>
        <v>0</v>
      </c>
      <c r="AC2681" s="20" t="b">
        <f t="shared" si="10"/>
        <v>0</v>
      </c>
      <c r="AD2681" s="20" t="b">
        <f t="shared" si="11"/>
        <v>0</v>
      </c>
      <c r="AE2681" s="20" t="b">
        <f t="shared" si="12"/>
        <v>0</v>
      </c>
      <c r="AG2681" s="20" t="b">
        <f t="shared" si="13"/>
        <v>0</v>
      </c>
      <c r="AH2681" s="20" t="b">
        <f t="shared" si="14"/>
        <v>0</v>
      </c>
      <c r="AI2681" s="20" t="b">
        <f t="shared" si="15"/>
        <v>0</v>
      </c>
    </row>
    <row r="2682">
      <c r="A2682" s="25"/>
      <c r="B2682" s="26"/>
      <c r="C2682" s="25"/>
      <c r="D2682" s="26"/>
      <c r="E2682" s="26"/>
      <c r="F2682" s="26"/>
      <c r="H2682" s="20" t="b">
        <f t="shared" si="1"/>
        <v>0</v>
      </c>
      <c r="I2682" s="21" t="b">
        <f t="shared" si="2"/>
        <v>0</v>
      </c>
      <c r="J2682" s="21" t="b">
        <f t="shared" si="3"/>
        <v>0</v>
      </c>
      <c r="AB2682" s="20" t="b">
        <f t="shared" si="9"/>
        <v>0</v>
      </c>
      <c r="AC2682" s="20" t="b">
        <f t="shared" si="10"/>
        <v>0</v>
      </c>
      <c r="AD2682" s="20" t="b">
        <f t="shared" si="11"/>
        <v>0</v>
      </c>
      <c r="AE2682" s="20" t="b">
        <f t="shared" si="12"/>
        <v>0</v>
      </c>
      <c r="AG2682" s="20" t="b">
        <f t="shared" si="13"/>
        <v>0</v>
      </c>
      <c r="AH2682" s="20" t="b">
        <f t="shared" si="14"/>
        <v>0</v>
      </c>
      <c r="AI2682" s="20" t="b">
        <f t="shared" si="15"/>
        <v>0</v>
      </c>
    </row>
    <row r="2683">
      <c r="A2683" s="25"/>
      <c r="B2683" s="26"/>
      <c r="C2683" s="25"/>
      <c r="D2683" s="26"/>
      <c r="E2683" s="26"/>
      <c r="F2683" s="26"/>
      <c r="H2683" s="20" t="b">
        <f t="shared" si="1"/>
        <v>0</v>
      </c>
      <c r="I2683" s="21" t="b">
        <f t="shared" si="2"/>
        <v>0</v>
      </c>
      <c r="J2683" s="21" t="b">
        <f t="shared" si="3"/>
        <v>0</v>
      </c>
      <c r="AB2683" s="20" t="b">
        <f t="shared" si="9"/>
        <v>0</v>
      </c>
      <c r="AC2683" s="20" t="b">
        <f t="shared" si="10"/>
        <v>0</v>
      </c>
      <c r="AD2683" s="20" t="b">
        <f t="shared" si="11"/>
        <v>0</v>
      </c>
      <c r="AE2683" s="20" t="b">
        <f t="shared" si="12"/>
        <v>0</v>
      </c>
      <c r="AG2683" s="20" t="b">
        <f t="shared" si="13"/>
        <v>0</v>
      </c>
      <c r="AH2683" s="20" t="b">
        <f t="shared" si="14"/>
        <v>0</v>
      </c>
      <c r="AI2683" s="20" t="b">
        <f t="shared" si="15"/>
        <v>0</v>
      </c>
    </row>
    <row r="2684">
      <c r="A2684" s="25"/>
      <c r="B2684" s="26"/>
      <c r="C2684" s="25"/>
      <c r="D2684" s="26"/>
      <c r="E2684" s="26"/>
      <c r="F2684" s="26"/>
      <c r="H2684" s="20" t="b">
        <f t="shared" si="1"/>
        <v>0</v>
      </c>
      <c r="I2684" s="21" t="b">
        <f t="shared" si="2"/>
        <v>0</v>
      </c>
      <c r="J2684" s="21" t="b">
        <f t="shared" si="3"/>
        <v>0</v>
      </c>
      <c r="AB2684" s="20" t="b">
        <f t="shared" si="9"/>
        <v>0</v>
      </c>
      <c r="AC2684" s="20" t="b">
        <f t="shared" si="10"/>
        <v>0</v>
      </c>
      <c r="AD2684" s="20" t="b">
        <f t="shared" si="11"/>
        <v>0</v>
      </c>
      <c r="AE2684" s="20" t="b">
        <f t="shared" si="12"/>
        <v>0</v>
      </c>
      <c r="AG2684" s="20" t="b">
        <f t="shared" si="13"/>
        <v>0</v>
      </c>
      <c r="AH2684" s="20" t="b">
        <f t="shared" si="14"/>
        <v>0</v>
      </c>
      <c r="AI2684" s="20" t="b">
        <f t="shared" si="15"/>
        <v>0</v>
      </c>
    </row>
    <row r="2685">
      <c r="A2685" s="25"/>
      <c r="B2685" s="26"/>
      <c r="C2685" s="25"/>
      <c r="D2685" s="26"/>
      <c r="E2685" s="26"/>
      <c r="F2685" s="26"/>
      <c r="H2685" s="20" t="b">
        <f t="shared" si="1"/>
        <v>0</v>
      </c>
      <c r="I2685" s="21" t="b">
        <f t="shared" si="2"/>
        <v>0</v>
      </c>
      <c r="J2685" s="21" t="b">
        <f t="shared" si="3"/>
        <v>0</v>
      </c>
      <c r="AB2685" s="20" t="b">
        <f t="shared" si="9"/>
        <v>0</v>
      </c>
      <c r="AC2685" s="20" t="b">
        <f t="shared" si="10"/>
        <v>0</v>
      </c>
      <c r="AD2685" s="20" t="b">
        <f t="shared" si="11"/>
        <v>0</v>
      </c>
      <c r="AE2685" s="20" t="b">
        <f t="shared" si="12"/>
        <v>0</v>
      </c>
      <c r="AG2685" s="20" t="b">
        <f t="shared" si="13"/>
        <v>0</v>
      </c>
      <c r="AH2685" s="20" t="b">
        <f t="shared" si="14"/>
        <v>0</v>
      </c>
      <c r="AI2685" s="20" t="b">
        <f t="shared" si="15"/>
        <v>0</v>
      </c>
    </row>
    <row r="2686">
      <c r="A2686" s="25"/>
      <c r="B2686" s="26"/>
      <c r="C2686" s="25"/>
      <c r="D2686" s="26"/>
      <c r="E2686" s="26"/>
      <c r="F2686" s="26"/>
      <c r="H2686" s="20" t="b">
        <f t="shared" si="1"/>
        <v>0</v>
      </c>
      <c r="I2686" s="21" t="b">
        <f t="shared" si="2"/>
        <v>0</v>
      </c>
      <c r="J2686" s="21" t="b">
        <f t="shared" si="3"/>
        <v>0</v>
      </c>
      <c r="AB2686" s="20" t="b">
        <f t="shared" si="9"/>
        <v>0</v>
      </c>
      <c r="AC2686" s="20" t="b">
        <f t="shared" si="10"/>
        <v>0</v>
      </c>
      <c r="AD2686" s="20" t="b">
        <f t="shared" si="11"/>
        <v>0</v>
      </c>
      <c r="AE2686" s="20" t="b">
        <f t="shared" si="12"/>
        <v>0</v>
      </c>
      <c r="AG2686" s="20" t="b">
        <f t="shared" si="13"/>
        <v>0</v>
      </c>
      <c r="AH2686" s="20" t="b">
        <f t="shared" si="14"/>
        <v>0</v>
      </c>
      <c r="AI2686" s="20" t="b">
        <f t="shared" si="15"/>
        <v>0</v>
      </c>
    </row>
    <row r="2687">
      <c r="A2687" s="25"/>
      <c r="B2687" s="26"/>
      <c r="C2687" s="25"/>
      <c r="D2687" s="26"/>
      <c r="E2687" s="26"/>
      <c r="F2687" s="26"/>
      <c r="H2687" s="20" t="b">
        <f t="shared" si="1"/>
        <v>0</v>
      </c>
      <c r="I2687" s="21" t="b">
        <f t="shared" si="2"/>
        <v>0</v>
      </c>
      <c r="J2687" s="21" t="b">
        <f t="shared" si="3"/>
        <v>0</v>
      </c>
      <c r="AB2687" s="20" t="b">
        <f t="shared" si="9"/>
        <v>0</v>
      </c>
      <c r="AC2687" s="20" t="b">
        <f t="shared" si="10"/>
        <v>0</v>
      </c>
      <c r="AD2687" s="20" t="b">
        <f t="shared" si="11"/>
        <v>0</v>
      </c>
      <c r="AE2687" s="20" t="b">
        <f t="shared" si="12"/>
        <v>0</v>
      </c>
      <c r="AG2687" s="20" t="b">
        <f t="shared" si="13"/>
        <v>0</v>
      </c>
      <c r="AH2687" s="20" t="b">
        <f t="shared" si="14"/>
        <v>0</v>
      </c>
      <c r="AI2687" s="20" t="b">
        <f t="shared" si="15"/>
        <v>0</v>
      </c>
    </row>
    <row r="2688">
      <c r="A2688" s="25"/>
      <c r="B2688" s="26"/>
      <c r="C2688" s="25"/>
      <c r="D2688" s="26"/>
      <c r="E2688" s="26"/>
      <c r="F2688" s="26"/>
      <c r="H2688" s="20" t="b">
        <f t="shared" si="1"/>
        <v>0</v>
      </c>
      <c r="I2688" s="21" t="b">
        <f t="shared" si="2"/>
        <v>0</v>
      </c>
      <c r="J2688" s="21" t="b">
        <f t="shared" si="3"/>
        <v>0</v>
      </c>
      <c r="AB2688" s="20" t="b">
        <f t="shared" si="9"/>
        <v>0</v>
      </c>
      <c r="AC2688" s="20" t="b">
        <f t="shared" si="10"/>
        <v>0</v>
      </c>
      <c r="AD2688" s="20" t="b">
        <f t="shared" si="11"/>
        <v>0</v>
      </c>
      <c r="AE2688" s="20" t="b">
        <f t="shared" si="12"/>
        <v>0</v>
      </c>
      <c r="AG2688" s="20" t="b">
        <f t="shared" si="13"/>
        <v>0</v>
      </c>
      <c r="AH2688" s="20" t="b">
        <f t="shared" si="14"/>
        <v>0</v>
      </c>
      <c r="AI2688" s="20" t="b">
        <f t="shared" si="15"/>
        <v>0</v>
      </c>
    </row>
    <row r="2689">
      <c r="A2689" s="25"/>
      <c r="B2689" s="26"/>
      <c r="C2689" s="25"/>
      <c r="D2689" s="26"/>
      <c r="E2689" s="26"/>
      <c r="F2689" s="26"/>
      <c r="H2689" s="20" t="b">
        <f t="shared" si="1"/>
        <v>0</v>
      </c>
      <c r="I2689" s="21" t="b">
        <f t="shared" si="2"/>
        <v>0</v>
      </c>
      <c r="J2689" s="21" t="b">
        <f t="shared" si="3"/>
        <v>0</v>
      </c>
      <c r="AB2689" s="20" t="b">
        <f t="shared" si="9"/>
        <v>0</v>
      </c>
      <c r="AC2689" s="20" t="b">
        <f t="shared" si="10"/>
        <v>0</v>
      </c>
      <c r="AD2689" s="20" t="b">
        <f t="shared" si="11"/>
        <v>0</v>
      </c>
      <c r="AE2689" s="20" t="b">
        <f t="shared" si="12"/>
        <v>0</v>
      </c>
      <c r="AG2689" s="20" t="b">
        <f t="shared" si="13"/>
        <v>0</v>
      </c>
      <c r="AH2689" s="20" t="b">
        <f t="shared" si="14"/>
        <v>0</v>
      </c>
      <c r="AI2689" s="20" t="b">
        <f t="shared" si="15"/>
        <v>0</v>
      </c>
    </row>
    <row r="2690">
      <c r="A2690" s="25"/>
      <c r="B2690" s="26"/>
      <c r="C2690" s="25"/>
      <c r="D2690" s="26"/>
      <c r="E2690" s="26"/>
      <c r="F2690" s="26"/>
      <c r="H2690" s="20" t="b">
        <f t="shared" si="1"/>
        <v>0</v>
      </c>
      <c r="I2690" s="21" t="b">
        <f t="shared" si="2"/>
        <v>0</v>
      </c>
      <c r="J2690" s="21" t="b">
        <f t="shared" si="3"/>
        <v>0</v>
      </c>
      <c r="AB2690" s="20" t="b">
        <f t="shared" si="9"/>
        <v>0</v>
      </c>
      <c r="AC2690" s="20" t="b">
        <f t="shared" si="10"/>
        <v>0</v>
      </c>
      <c r="AD2690" s="20" t="b">
        <f t="shared" si="11"/>
        <v>0</v>
      </c>
      <c r="AE2690" s="20" t="b">
        <f t="shared" si="12"/>
        <v>0</v>
      </c>
      <c r="AG2690" s="20" t="b">
        <f t="shared" si="13"/>
        <v>0</v>
      </c>
      <c r="AH2690" s="20" t="b">
        <f t="shared" si="14"/>
        <v>0</v>
      </c>
      <c r="AI2690" s="20" t="b">
        <f t="shared" si="15"/>
        <v>0</v>
      </c>
    </row>
    <row r="2691">
      <c r="A2691" s="25"/>
      <c r="B2691" s="26"/>
      <c r="C2691" s="25"/>
      <c r="D2691" s="26"/>
      <c r="E2691" s="26"/>
      <c r="F2691" s="26"/>
      <c r="H2691" s="20" t="b">
        <f t="shared" si="1"/>
        <v>0</v>
      </c>
      <c r="I2691" s="21" t="b">
        <f t="shared" si="2"/>
        <v>0</v>
      </c>
      <c r="J2691" s="21" t="b">
        <f t="shared" si="3"/>
        <v>0</v>
      </c>
      <c r="AB2691" s="20" t="b">
        <f t="shared" si="9"/>
        <v>0</v>
      </c>
      <c r="AC2691" s="20" t="b">
        <f t="shared" si="10"/>
        <v>0</v>
      </c>
      <c r="AD2691" s="20" t="b">
        <f t="shared" si="11"/>
        <v>0</v>
      </c>
      <c r="AE2691" s="20" t="b">
        <f t="shared" si="12"/>
        <v>0</v>
      </c>
      <c r="AG2691" s="20" t="b">
        <f t="shared" si="13"/>
        <v>0</v>
      </c>
      <c r="AH2691" s="20" t="b">
        <f t="shared" si="14"/>
        <v>0</v>
      </c>
      <c r="AI2691" s="20" t="b">
        <f t="shared" si="15"/>
        <v>0</v>
      </c>
    </row>
    <row r="2692">
      <c r="A2692" s="25"/>
      <c r="B2692" s="26"/>
      <c r="C2692" s="25"/>
      <c r="D2692" s="26"/>
      <c r="E2692" s="26"/>
      <c r="F2692" s="26"/>
      <c r="H2692" s="20" t="b">
        <f t="shared" si="1"/>
        <v>0</v>
      </c>
      <c r="I2692" s="21" t="b">
        <f t="shared" si="2"/>
        <v>0</v>
      </c>
      <c r="J2692" s="21" t="b">
        <f t="shared" si="3"/>
        <v>0</v>
      </c>
      <c r="AB2692" s="20" t="b">
        <f t="shared" si="9"/>
        <v>0</v>
      </c>
      <c r="AC2692" s="20" t="b">
        <f t="shared" si="10"/>
        <v>0</v>
      </c>
      <c r="AD2692" s="20" t="b">
        <f t="shared" si="11"/>
        <v>0</v>
      </c>
      <c r="AE2692" s="20" t="b">
        <f t="shared" si="12"/>
        <v>0</v>
      </c>
      <c r="AG2692" s="20" t="b">
        <f t="shared" si="13"/>
        <v>0</v>
      </c>
      <c r="AH2692" s="20" t="b">
        <f t="shared" si="14"/>
        <v>0</v>
      </c>
      <c r="AI2692" s="20" t="b">
        <f t="shared" si="15"/>
        <v>0</v>
      </c>
    </row>
    <row r="2693">
      <c r="A2693" s="25"/>
      <c r="B2693" s="26"/>
      <c r="C2693" s="25"/>
      <c r="D2693" s="26"/>
      <c r="E2693" s="26"/>
      <c r="F2693" s="26"/>
      <c r="H2693" s="20" t="b">
        <f t="shared" si="1"/>
        <v>0</v>
      </c>
      <c r="I2693" s="21" t="b">
        <f t="shared" si="2"/>
        <v>0</v>
      </c>
      <c r="J2693" s="21" t="b">
        <f t="shared" si="3"/>
        <v>0</v>
      </c>
      <c r="AB2693" s="20" t="b">
        <f t="shared" si="9"/>
        <v>0</v>
      </c>
      <c r="AC2693" s="20" t="b">
        <f t="shared" si="10"/>
        <v>0</v>
      </c>
      <c r="AD2693" s="20" t="b">
        <f t="shared" si="11"/>
        <v>0</v>
      </c>
      <c r="AE2693" s="20" t="b">
        <f t="shared" si="12"/>
        <v>0</v>
      </c>
      <c r="AG2693" s="20" t="b">
        <f t="shared" si="13"/>
        <v>0</v>
      </c>
      <c r="AH2693" s="20" t="b">
        <f t="shared" si="14"/>
        <v>0</v>
      </c>
      <c r="AI2693" s="20" t="b">
        <f t="shared" si="15"/>
        <v>0</v>
      </c>
    </row>
    <row r="2694">
      <c r="A2694" s="25"/>
      <c r="B2694" s="26"/>
      <c r="C2694" s="25"/>
      <c r="D2694" s="26"/>
      <c r="E2694" s="27"/>
      <c r="F2694" s="26"/>
      <c r="H2694" s="20" t="b">
        <f t="shared" si="1"/>
        <v>0</v>
      </c>
      <c r="I2694" s="21" t="b">
        <f t="shared" si="2"/>
        <v>0</v>
      </c>
      <c r="J2694" s="21" t="b">
        <f t="shared" si="3"/>
        <v>0</v>
      </c>
      <c r="AB2694" s="20" t="b">
        <f t="shared" si="9"/>
        <v>0</v>
      </c>
      <c r="AC2694" s="20" t="b">
        <f t="shared" si="10"/>
        <v>0</v>
      </c>
      <c r="AD2694" s="20" t="b">
        <f t="shared" si="11"/>
        <v>0</v>
      </c>
      <c r="AE2694" s="20" t="b">
        <f t="shared" si="12"/>
        <v>0</v>
      </c>
      <c r="AG2694" s="20" t="b">
        <f t="shared" si="13"/>
        <v>0</v>
      </c>
      <c r="AH2694" s="20" t="b">
        <f t="shared" si="14"/>
        <v>0</v>
      </c>
      <c r="AI2694" s="20" t="b">
        <f t="shared" si="15"/>
        <v>0</v>
      </c>
    </row>
    <row r="2695">
      <c r="A2695" s="25"/>
      <c r="B2695" s="26"/>
      <c r="C2695" s="25"/>
      <c r="D2695" s="25"/>
      <c r="E2695" s="28"/>
      <c r="F2695" s="25"/>
      <c r="H2695" s="20" t="b">
        <f t="shared" si="1"/>
        <v>0</v>
      </c>
      <c r="I2695" s="21" t="b">
        <f t="shared" si="2"/>
        <v>0</v>
      </c>
      <c r="J2695" s="21" t="b">
        <f t="shared" si="3"/>
        <v>0</v>
      </c>
      <c r="AB2695" s="20" t="b">
        <f t="shared" si="9"/>
        <v>0</v>
      </c>
      <c r="AC2695" s="20" t="b">
        <f t="shared" si="10"/>
        <v>0</v>
      </c>
      <c r="AD2695" s="20" t="b">
        <f t="shared" si="11"/>
        <v>0</v>
      </c>
      <c r="AE2695" s="20" t="b">
        <f t="shared" si="12"/>
        <v>0</v>
      </c>
      <c r="AG2695" s="20" t="b">
        <f t="shared" si="13"/>
        <v>0</v>
      </c>
      <c r="AH2695" s="20" t="b">
        <f t="shared" si="14"/>
        <v>0</v>
      </c>
      <c r="AI2695" s="20" t="b">
        <f t="shared" si="15"/>
        <v>0</v>
      </c>
    </row>
    <row r="2696">
      <c r="A2696" s="25"/>
      <c r="B2696" s="26"/>
      <c r="C2696" s="25"/>
      <c r="D2696" s="26"/>
      <c r="E2696" s="26"/>
      <c r="F2696" s="26"/>
      <c r="H2696" s="20" t="b">
        <f t="shared" si="1"/>
        <v>0</v>
      </c>
      <c r="I2696" s="21" t="b">
        <f t="shared" si="2"/>
        <v>0</v>
      </c>
      <c r="J2696" s="21" t="b">
        <f t="shared" si="3"/>
        <v>0</v>
      </c>
      <c r="AB2696" s="20" t="b">
        <f t="shared" si="9"/>
        <v>0</v>
      </c>
      <c r="AC2696" s="20" t="b">
        <f t="shared" si="10"/>
        <v>0</v>
      </c>
      <c r="AD2696" s="20" t="b">
        <f t="shared" si="11"/>
        <v>0</v>
      </c>
      <c r="AE2696" s="20" t="b">
        <f t="shared" si="12"/>
        <v>0</v>
      </c>
      <c r="AG2696" s="20" t="b">
        <f t="shared" si="13"/>
        <v>0</v>
      </c>
      <c r="AH2696" s="20" t="b">
        <f t="shared" si="14"/>
        <v>0</v>
      </c>
      <c r="AI2696" s="20" t="b">
        <f t="shared" si="15"/>
        <v>0</v>
      </c>
    </row>
    <row r="2697">
      <c r="A2697" s="25"/>
      <c r="B2697" s="26"/>
      <c r="C2697" s="25"/>
      <c r="D2697" s="25"/>
      <c r="E2697" s="25"/>
      <c r="F2697" s="25"/>
      <c r="H2697" s="20" t="b">
        <f t="shared" si="1"/>
        <v>0</v>
      </c>
      <c r="I2697" s="21" t="b">
        <f t="shared" si="2"/>
        <v>0</v>
      </c>
      <c r="J2697" s="21" t="b">
        <f t="shared" si="3"/>
        <v>0</v>
      </c>
      <c r="AB2697" s="20" t="b">
        <f t="shared" si="9"/>
        <v>0</v>
      </c>
      <c r="AC2697" s="20" t="b">
        <f t="shared" si="10"/>
        <v>0</v>
      </c>
      <c r="AD2697" s="20" t="b">
        <f t="shared" si="11"/>
        <v>0</v>
      </c>
      <c r="AE2697" s="20" t="b">
        <f t="shared" si="12"/>
        <v>0</v>
      </c>
      <c r="AG2697" s="20" t="b">
        <f t="shared" si="13"/>
        <v>0</v>
      </c>
      <c r="AH2697" s="20" t="b">
        <f t="shared" si="14"/>
        <v>0</v>
      </c>
      <c r="AI2697" s="20" t="b">
        <f t="shared" si="15"/>
        <v>0</v>
      </c>
    </row>
    <row r="2698">
      <c r="A2698" s="25"/>
      <c r="B2698" s="26"/>
      <c r="C2698" s="25"/>
      <c r="D2698" s="25"/>
      <c r="E2698" s="25"/>
      <c r="F2698" s="25"/>
      <c r="H2698" s="20" t="b">
        <f t="shared" si="1"/>
        <v>0</v>
      </c>
      <c r="I2698" s="21" t="b">
        <f t="shared" si="2"/>
        <v>0</v>
      </c>
      <c r="J2698" s="21" t="b">
        <f t="shared" si="3"/>
        <v>0</v>
      </c>
      <c r="AB2698" s="20" t="b">
        <f t="shared" si="9"/>
        <v>0</v>
      </c>
      <c r="AC2698" s="20" t="b">
        <f t="shared" si="10"/>
        <v>0</v>
      </c>
      <c r="AD2698" s="20" t="b">
        <f t="shared" si="11"/>
        <v>0</v>
      </c>
      <c r="AE2698" s="20" t="b">
        <f t="shared" si="12"/>
        <v>0</v>
      </c>
      <c r="AG2698" s="20" t="b">
        <f t="shared" si="13"/>
        <v>0</v>
      </c>
      <c r="AH2698" s="20" t="b">
        <f t="shared" si="14"/>
        <v>0</v>
      </c>
      <c r="AI2698" s="20" t="b">
        <f t="shared" si="15"/>
        <v>0</v>
      </c>
    </row>
    <row r="2699">
      <c r="A2699" s="25"/>
      <c r="B2699" s="26"/>
      <c r="C2699" s="25"/>
      <c r="D2699" s="25"/>
      <c r="E2699" s="25"/>
      <c r="F2699" s="25"/>
      <c r="H2699" s="20" t="b">
        <f t="shared" si="1"/>
        <v>0</v>
      </c>
      <c r="I2699" s="21" t="b">
        <f t="shared" si="2"/>
        <v>0</v>
      </c>
      <c r="J2699" s="21" t="b">
        <f t="shared" si="3"/>
        <v>0</v>
      </c>
      <c r="AB2699" s="20" t="b">
        <f t="shared" si="9"/>
        <v>0</v>
      </c>
      <c r="AC2699" s="20" t="b">
        <f t="shared" si="10"/>
        <v>0</v>
      </c>
      <c r="AD2699" s="20" t="b">
        <f t="shared" si="11"/>
        <v>0</v>
      </c>
      <c r="AE2699" s="20" t="b">
        <f t="shared" si="12"/>
        <v>0</v>
      </c>
      <c r="AG2699" s="20" t="b">
        <f t="shared" si="13"/>
        <v>0</v>
      </c>
      <c r="AH2699" s="20" t="b">
        <f t="shared" si="14"/>
        <v>0</v>
      </c>
      <c r="AI2699" s="20" t="b">
        <f t="shared" si="15"/>
        <v>0</v>
      </c>
    </row>
    <row r="2700">
      <c r="A2700" s="25"/>
      <c r="B2700" s="26"/>
      <c r="C2700" s="25"/>
      <c r="D2700" s="26"/>
      <c r="E2700" s="26"/>
      <c r="F2700" s="26"/>
      <c r="H2700" s="20" t="b">
        <f t="shared" si="1"/>
        <v>0</v>
      </c>
      <c r="I2700" s="21" t="b">
        <f t="shared" si="2"/>
        <v>0</v>
      </c>
      <c r="J2700" s="21" t="b">
        <f t="shared" si="3"/>
        <v>0</v>
      </c>
      <c r="AB2700" s="20" t="b">
        <f t="shared" si="9"/>
        <v>0</v>
      </c>
      <c r="AC2700" s="20" t="b">
        <f t="shared" si="10"/>
        <v>0</v>
      </c>
      <c r="AD2700" s="20" t="b">
        <f t="shared" si="11"/>
        <v>0</v>
      </c>
      <c r="AE2700" s="20" t="b">
        <f t="shared" si="12"/>
        <v>0</v>
      </c>
      <c r="AG2700" s="20" t="b">
        <f t="shared" si="13"/>
        <v>0</v>
      </c>
      <c r="AH2700" s="20" t="b">
        <f t="shared" si="14"/>
        <v>0</v>
      </c>
      <c r="AI2700" s="20" t="b">
        <f t="shared" si="15"/>
        <v>0</v>
      </c>
    </row>
    <row r="2701">
      <c r="A2701" s="25"/>
      <c r="B2701" s="26"/>
      <c r="C2701" s="25"/>
      <c r="D2701" s="26"/>
      <c r="E2701" s="26"/>
      <c r="F2701" s="26"/>
      <c r="H2701" s="20" t="b">
        <f t="shared" si="1"/>
        <v>0</v>
      </c>
      <c r="I2701" s="21" t="b">
        <f t="shared" si="2"/>
        <v>0</v>
      </c>
      <c r="J2701" s="21" t="b">
        <f t="shared" si="3"/>
        <v>0</v>
      </c>
      <c r="AB2701" s="20" t="b">
        <f t="shared" si="9"/>
        <v>0</v>
      </c>
      <c r="AC2701" s="20" t="b">
        <f t="shared" si="10"/>
        <v>0</v>
      </c>
      <c r="AD2701" s="20" t="b">
        <f t="shared" si="11"/>
        <v>0</v>
      </c>
      <c r="AE2701" s="20" t="b">
        <f t="shared" si="12"/>
        <v>0</v>
      </c>
      <c r="AG2701" s="20" t="b">
        <f t="shared" si="13"/>
        <v>0</v>
      </c>
      <c r="AH2701" s="20" t="b">
        <f t="shared" si="14"/>
        <v>0</v>
      </c>
      <c r="AI2701" s="20" t="b">
        <f t="shared" si="15"/>
        <v>0</v>
      </c>
    </row>
    <row r="2702">
      <c r="A2702" s="25"/>
      <c r="B2702" s="26"/>
      <c r="C2702" s="25"/>
      <c r="D2702" s="26"/>
      <c r="E2702" s="26"/>
      <c r="F2702" s="26"/>
      <c r="H2702" s="20" t="b">
        <f t="shared" si="1"/>
        <v>0</v>
      </c>
      <c r="I2702" s="21" t="b">
        <f t="shared" si="2"/>
        <v>0</v>
      </c>
      <c r="J2702" s="21" t="b">
        <f t="shared" si="3"/>
        <v>0</v>
      </c>
      <c r="AB2702" s="20" t="b">
        <f t="shared" si="9"/>
        <v>0</v>
      </c>
      <c r="AC2702" s="20" t="b">
        <f t="shared" si="10"/>
        <v>0</v>
      </c>
      <c r="AD2702" s="20" t="b">
        <f t="shared" si="11"/>
        <v>0</v>
      </c>
      <c r="AE2702" s="20" t="b">
        <f t="shared" si="12"/>
        <v>0</v>
      </c>
      <c r="AG2702" s="20" t="b">
        <f t="shared" si="13"/>
        <v>0</v>
      </c>
      <c r="AH2702" s="20" t="b">
        <f t="shared" si="14"/>
        <v>0</v>
      </c>
      <c r="AI2702" s="20" t="b">
        <f t="shared" si="15"/>
        <v>0</v>
      </c>
    </row>
    <row r="2703">
      <c r="A2703" s="25"/>
      <c r="B2703" s="26"/>
      <c r="C2703" s="25"/>
      <c r="D2703" s="26"/>
      <c r="E2703" s="26"/>
      <c r="F2703" s="26"/>
      <c r="H2703" s="20" t="b">
        <f t="shared" si="1"/>
        <v>0</v>
      </c>
      <c r="I2703" s="21" t="b">
        <f t="shared" si="2"/>
        <v>0</v>
      </c>
      <c r="J2703" s="21" t="b">
        <f t="shared" si="3"/>
        <v>0</v>
      </c>
      <c r="AB2703" s="20" t="b">
        <f t="shared" si="9"/>
        <v>0</v>
      </c>
      <c r="AC2703" s="20" t="b">
        <f t="shared" si="10"/>
        <v>0</v>
      </c>
      <c r="AD2703" s="20" t="b">
        <f t="shared" si="11"/>
        <v>0</v>
      </c>
      <c r="AE2703" s="20" t="b">
        <f t="shared" si="12"/>
        <v>0</v>
      </c>
      <c r="AG2703" s="20" t="b">
        <f t="shared" si="13"/>
        <v>0</v>
      </c>
      <c r="AH2703" s="20" t="b">
        <f t="shared" si="14"/>
        <v>0</v>
      </c>
      <c r="AI2703" s="20" t="b">
        <f t="shared" si="15"/>
        <v>0</v>
      </c>
    </row>
    <row r="2704">
      <c r="A2704" s="25"/>
      <c r="B2704" s="26"/>
      <c r="C2704" s="25"/>
      <c r="D2704" s="26"/>
      <c r="E2704" s="26"/>
      <c r="F2704" s="26"/>
      <c r="H2704" s="20" t="b">
        <f t="shared" si="1"/>
        <v>0</v>
      </c>
      <c r="I2704" s="21" t="b">
        <f t="shared" si="2"/>
        <v>0</v>
      </c>
      <c r="J2704" s="21" t="b">
        <f t="shared" si="3"/>
        <v>0</v>
      </c>
      <c r="AB2704" s="20" t="b">
        <f t="shared" si="9"/>
        <v>0</v>
      </c>
      <c r="AC2704" s="20" t="b">
        <f t="shared" si="10"/>
        <v>0</v>
      </c>
      <c r="AD2704" s="20" t="b">
        <f t="shared" si="11"/>
        <v>0</v>
      </c>
      <c r="AE2704" s="20" t="b">
        <f t="shared" si="12"/>
        <v>0</v>
      </c>
      <c r="AG2704" s="20" t="b">
        <f t="shared" si="13"/>
        <v>0</v>
      </c>
      <c r="AH2704" s="20" t="b">
        <f t="shared" si="14"/>
        <v>0</v>
      </c>
      <c r="AI2704" s="20" t="b">
        <f t="shared" si="15"/>
        <v>0</v>
      </c>
    </row>
    <row r="2705">
      <c r="A2705" s="25"/>
      <c r="B2705" s="26"/>
      <c r="C2705" s="25"/>
      <c r="D2705" s="26"/>
      <c r="E2705" s="26"/>
      <c r="F2705" s="26"/>
      <c r="H2705" s="20" t="b">
        <f t="shared" si="1"/>
        <v>0</v>
      </c>
      <c r="I2705" s="21" t="b">
        <f t="shared" si="2"/>
        <v>0</v>
      </c>
      <c r="J2705" s="21" t="b">
        <f t="shared" si="3"/>
        <v>0</v>
      </c>
      <c r="AB2705" s="20" t="b">
        <f t="shared" si="9"/>
        <v>0</v>
      </c>
      <c r="AC2705" s="20" t="b">
        <f t="shared" si="10"/>
        <v>0</v>
      </c>
      <c r="AD2705" s="20" t="b">
        <f t="shared" si="11"/>
        <v>0</v>
      </c>
      <c r="AE2705" s="20" t="b">
        <f t="shared" si="12"/>
        <v>0</v>
      </c>
      <c r="AG2705" s="20" t="b">
        <f t="shared" si="13"/>
        <v>0</v>
      </c>
      <c r="AH2705" s="20" t="b">
        <f t="shared" si="14"/>
        <v>0</v>
      </c>
      <c r="AI2705" s="20" t="b">
        <f t="shared" si="15"/>
        <v>0</v>
      </c>
    </row>
    <row r="2706">
      <c r="A2706" s="25"/>
      <c r="B2706" s="26"/>
      <c r="C2706" s="25"/>
      <c r="D2706" s="26"/>
      <c r="E2706" s="26"/>
      <c r="F2706" s="26"/>
      <c r="H2706" s="20" t="b">
        <f t="shared" si="1"/>
        <v>0</v>
      </c>
      <c r="I2706" s="21" t="b">
        <f t="shared" si="2"/>
        <v>0</v>
      </c>
      <c r="J2706" s="21" t="b">
        <f t="shared" si="3"/>
        <v>0</v>
      </c>
      <c r="AB2706" s="20" t="b">
        <f t="shared" si="9"/>
        <v>0</v>
      </c>
      <c r="AC2706" s="20" t="b">
        <f t="shared" si="10"/>
        <v>0</v>
      </c>
      <c r="AD2706" s="20" t="b">
        <f t="shared" si="11"/>
        <v>0</v>
      </c>
      <c r="AE2706" s="20" t="b">
        <f t="shared" si="12"/>
        <v>0</v>
      </c>
      <c r="AG2706" s="20" t="b">
        <f t="shared" si="13"/>
        <v>0</v>
      </c>
      <c r="AH2706" s="20" t="b">
        <f t="shared" si="14"/>
        <v>0</v>
      </c>
      <c r="AI2706" s="20" t="b">
        <f t="shared" si="15"/>
        <v>0</v>
      </c>
    </row>
    <row r="2707">
      <c r="A2707" s="25"/>
      <c r="B2707" s="26"/>
      <c r="C2707" s="25"/>
      <c r="D2707" s="26"/>
      <c r="E2707" s="26"/>
      <c r="F2707" s="26"/>
      <c r="H2707" s="20" t="b">
        <f t="shared" si="1"/>
        <v>0</v>
      </c>
      <c r="I2707" s="21" t="b">
        <f t="shared" si="2"/>
        <v>0</v>
      </c>
      <c r="J2707" s="21" t="b">
        <f t="shared" si="3"/>
        <v>0</v>
      </c>
      <c r="AB2707" s="20" t="b">
        <f t="shared" si="9"/>
        <v>0</v>
      </c>
      <c r="AC2707" s="20" t="b">
        <f t="shared" si="10"/>
        <v>0</v>
      </c>
      <c r="AD2707" s="20" t="b">
        <f t="shared" si="11"/>
        <v>0</v>
      </c>
      <c r="AE2707" s="20" t="b">
        <f t="shared" si="12"/>
        <v>0</v>
      </c>
      <c r="AG2707" s="20" t="b">
        <f t="shared" si="13"/>
        <v>0</v>
      </c>
      <c r="AH2707" s="20" t="b">
        <f t="shared" si="14"/>
        <v>0</v>
      </c>
      <c r="AI2707" s="20" t="b">
        <f t="shared" si="15"/>
        <v>0</v>
      </c>
    </row>
    <row r="2708">
      <c r="A2708" s="25"/>
      <c r="B2708" s="26"/>
      <c r="C2708" s="25"/>
      <c r="D2708" s="26"/>
      <c r="E2708" s="26"/>
      <c r="F2708" s="26"/>
      <c r="H2708" s="20" t="b">
        <f t="shared" si="1"/>
        <v>0</v>
      </c>
      <c r="I2708" s="21" t="b">
        <f t="shared" si="2"/>
        <v>0</v>
      </c>
      <c r="J2708" s="21" t="b">
        <f t="shared" si="3"/>
        <v>0</v>
      </c>
      <c r="AB2708" s="20" t="b">
        <f t="shared" si="9"/>
        <v>0</v>
      </c>
      <c r="AC2708" s="20" t="b">
        <f t="shared" si="10"/>
        <v>0</v>
      </c>
      <c r="AD2708" s="20" t="b">
        <f t="shared" si="11"/>
        <v>0</v>
      </c>
      <c r="AE2708" s="20" t="b">
        <f t="shared" si="12"/>
        <v>0</v>
      </c>
      <c r="AG2708" s="20" t="b">
        <f t="shared" si="13"/>
        <v>0</v>
      </c>
      <c r="AH2708" s="20" t="b">
        <f t="shared" si="14"/>
        <v>0</v>
      </c>
      <c r="AI2708" s="20" t="b">
        <f t="shared" si="15"/>
        <v>0</v>
      </c>
    </row>
    <row r="2709">
      <c r="A2709" s="25"/>
      <c r="B2709" s="26"/>
      <c r="C2709" s="25"/>
      <c r="D2709" s="26"/>
      <c r="E2709" s="26"/>
      <c r="F2709" s="26"/>
      <c r="H2709" s="20" t="b">
        <f t="shared" si="1"/>
        <v>0</v>
      </c>
      <c r="I2709" s="21" t="b">
        <f t="shared" si="2"/>
        <v>0</v>
      </c>
      <c r="J2709" s="21" t="b">
        <f t="shared" si="3"/>
        <v>0</v>
      </c>
      <c r="AB2709" s="20" t="b">
        <f t="shared" si="9"/>
        <v>0</v>
      </c>
      <c r="AC2709" s="20" t="b">
        <f t="shared" si="10"/>
        <v>0</v>
      </c>
      <c r="AD2709" s="20" t="b">
        <f t="shared" si="11"/>
        <v>0</v>
      </c>
      <c r="AE2709" s="20" t="b">
        <f t="shared" si="12"/>
        <v>0</v>
      </c>
      <c r="AG2709" s="20" t="b">
        <f t="shared" si="13"/>
        <v>0</v>
      </c>
      <c r="AH2709" s="20" t="b">
        <f t="shared" si="14"/>
        <v>0</v>
      </c>
      <c r="AI2709" s="20" t="b">
        <f t="shared" si="15"/>
        <v>0</v>
      </c>
    </row>
    <row r="2710">
      <c r="A2710" s="25"/>
      <c r="B2710" s="26"/>
      <c r="C2710" s="25"/>
      <c r="D2710" s="26"/>
      <c r="E2710" s="26"/>
      <c r="F2710" s="26"/>
      <c r="H2710" s="20" t="b">
        <f t="shared" si="1"/>
        <v>0</v>
      </c>
      <c r="I2710" s="21" t="b">
        <f t="shared" si="2"/>
        <v>0</v>
      </c>
      <c r="J2710" s="21" t="b">
        <f t="shared" si="3"/>
        <v>0</v>
      </c>
      <c r="AB2710" s="20" t="b">
        <f t="shared" si="9"/>
        <v>0</v>
      </c>
      <c r="AC2710" s="20" t="b">
        <f t="shared" si="10"/>
        <v>0</v>
      </c>
      <c r="AD2710" s="20" t="b">
        <f t="shared" si="11"/>
        <v>0</v>
      </c>
      <c r="AE2710" s="20" t="b">
        <f t="shared" si="12"/>
        <v>0</v>
      </c>
      <c r="AG2710" s="20" t="b">
        <f t="shared" si="13"/>
        <v>0</v>
      </c>
      <c r="AH2710" s="20" t="b">
        <f t="shared" si="14"/>
        <v>0</v>
      </c>
      <c r="AI2710" s="20" t="b">
        <f t="shared" si="15"/>
        <v>0</v>
      </c>
    </row>
    <row r="2711">
      <c r="A2711" s="25"/>
      <c r="B2711" s="26"/>
      <c r="C2711" s="25"/>
      <c r="D2711" s="26"/>
      <c r="E2711" s="26"/>
      <c r="F2711" s="26"/>
      <c r="H2711" s="20" t="b">
        <f t="shared" si="1"/>
        <v>0</v>
      </c>
      <c r="I2711" s="21" t="b">
        <f t="shared" si="2"/>
        <v>0</v>
      </c>
      <c r="J2711" s="21" t="b">
        <f t="shared" si="3"/>
        <v>0</v>
      </c>
      <c r="AB2711" s="20" t="b">
        <f t="shared" si="9"/>
        <v>0</v>
      </c>
      <c r="AC2711" s="20" t="b">
        <f t="shared" si="10"/>
        <v>0</v>
      </c>
      <c r="AD2711" s="20" t="b">
        <f t="shared" si="11"/>
        <v>0</v>
      </c>
      <c r="AE2711" s="20" t="b">
        <f t="shared" si="12"/>
        <v>0</v>
      </c>
      <c r="AG2711" s="20" t="b">
        <f t="shared" si="13"/>
        <v>0</v>
      </c>
      <c r="AH2711" s="20" t="b">
        <f t="shared" si="14"/>
        <v>0</v>
      </c>
      <c r="AI2711" s="20" t="b">
        <f t="shared" si="15"/>
        <v>0</v>
      </c>
    </row>
    <row r="2712">
      <c r="A2712" s="25"/>
      <c r="B2712" s="26"/>
      <c r="C2712" s="25"/>
      <c r="D2712" s="26"/>
      <c r="E2712" s="27"/>
      <c r="F2712" s="26"/>
      <c r="H2712" s="20" t="b">
        <f t="shared" si="1"/>
        <v>0</v>
      </c>
      <c r="I2712" s="21" t="b">
        <f t="shared" si="2"/>
        <v>0</v>
      </c>
      <c r="J2712" s="21" t="b">
        <f t="shared" si="3"/>
        <v>0</v>
      </c>
      <c r="AB2712" s="20" t="b">
        <f t="shared" si="9"/>
        <v>0</v>
      </c>
      <c r="AC2712" s="20" t="b">
        <f t="shared" si="10"/>
        <v>0</v>
      </c>
      <c r="AD2712" s="20" t="b">
        <f t="shared" si="11"/>
        <v>0</v>
      </c>
      <c r="AE2712" s="20" t="b">
        <f t="shared" si="12"/>
        <v>0</v>
      </c>
      <c r="AG2712" s="20" t="b">
        <f t="shared" si="13"/>
        <v>0</v>
      </c>
      <c r="AH2712" s="20" t="b">
        <f t="shared" si="14"/>
        <v>0</v>
      </c>
      <c r="AI2712" s="20" t="b">
        <f t="shared" si="15"/>
        <v>0</v>
      </c>
    </row>
    <row r="2713">
      <c r="A2713" s="25"/>
      <c r="B2713" s="26"/>
      <c r="C2713" s="25"/>
      <c r="D2713" s="25"/>
      <c r="E2713" s="28"/>
      <c r="F2713" s="25"/>
      <c r="H2713" s="20" t="b">
        <f t="shared" si="1"/>
        <v>0</v>
      </c>
      <c r="I2713" s="21" t="b">
        <f t="shared" si="2"/>
        <v>0</v>
      </c>
      <c r="J2713" s="21" t="b">
        <f t="shared" si="3"/>
        <v>0</v>
      </c>
      <c r="AB2713" s="20" t="b">
        <f t="shared" si="9"/>
        <v>0</v>
      </c>
      <c r="AC2713" s="20" t="b">
        <f t="shared" si="10"/>
        <v>0</v>
      </c>
      <c r="AD2713" s="20" t="b">
        <f t="shared" si="11"/>
        <v>0</v>
      </c>
      <c r="AE2713" s="20" t="b">
        <f t="shared" si="12"/>
        <v>0</v>
      </c>
      <c r="AG2713" s="20" t="b">
        <f t="shared" si="13"/>
        <v>0</v>
      </c>
      <c r="AH2713" s="20" t="b">
        <f t="shared" si="14"/>
        <v>0</v>
      </c>
      <c r="AI2713" s="20" t="b">
        <f t="shared" si="15"/>
        <v>0</v>
      </c>
    </row>
    <row r="2714">
      <c r="A2714" s="25"/>
      <c r="B2714" s="26"/>
      <c r="C2714" s="25"/>
      <c r="D2714" s="26"/>
      <c r="E2714" s="26"/>
      <c r="F2714" s="26"/>
      <c r="H2714" s="20" t="b">
        <f t="shared" si="1"/>
        <v>0</v>
      </c>
      <c r="I2714" s="21" t="b">
        <f t="shared" si="2"/>
        <v>0</v>
      </c>
      <c r="J2714" s="21" t="b">
        <f t="shared" si="3"/>
        <v>0</v>
      </c>
      <c r="AB2714" s="20" t="b">
        <f t="shared" si="9"/>
        <v>0</v>
      </c>
      <c r="AC2714" s="20" t="b">
        <f t="shared" si="10"/>
        <v>0</v>
      </c>
      <c r="AD2714" s="20" t="b">
        <f t="shared" si="11"/>
        <v>0</v>
      </c>
      <c r="AE2714" s="20" t="b">
        <f t="shared" si="12"/>
        <v>0</v>
      </c>
      <c r="AG2714" s="20" t="b">
        <f t="shared" si="13"/>
        <v>0</v>
      </c>
      <c r="AH2714" s="20" t="b">
        <f t="shared" si="14"/>
        <v>0</v>
      </c>
      <c r="AI2714" s="20" t="b">
        <f t="shared" si="15"/>
        <v>0</v>
      </c>
    </row>
    <row r="2715">
      <c r="A2715" s="25"/>
      <c r="B2715" s="26"/>
      <c r="C2715" s="25"/>
      <c r="D2715" s="25"/>
      <c r="E2715" s="25"/>
      <c r="F2715" s="25"/>
      <c r="H2715" s="20" t="b">
        <f t="shared" si="1"/>
        <v>0</v>
      </c>
      <c r="I2715" s="21" t="b">
        <f t="shared" si="2"/>
        <v>0</v>
      </c>
      <c r="J2715" s="21" t="b">
        <f t="shared" si="3"/>
        <v>0</v>
      </c>
      <c r="AB2715" s="20" t="b">
        <f t="shared" si="9"/>
        <v>0</v>
      </c>
      <c r="AC2715" s="20" t="b">
        <f t="shared" si="10"/>
        <v>0</v>
      </c>
      <c r="AD2715" s="20" t="b">
        <f t="shared" si="11"/>
        <v>0</v>
      </c>
      <c r="AE2715" s="20" t="b">
        <f t="shared" si="12"/>
        <v>0</v>
      </c>
      <c r="AG2715" s="20" t="b">
        <f t="shared" si="13"/>
        <v>0</v>
      </c>
      <c r="AH2715" s="20" t="b">
        <f t="shared" si="14"/>
        <v>0</v>
      </c>
      <c r="AI2715" s="20" t="b">
        <f t="shared" si="15"/>
        <v>0</v>
      </c>
    </row>
    <row r="2716">
      <c r="A2716" s="25"/>
      <c r="B2716" s="26"/>
      <c r="C2716" s="25"/>
      <c r="D2716" s="25"/>
      <c r="E2716" s="25"/>
      <c r="F2716" s="25"/>
      <c r="H2716" s="20" t="b">
        <f t="shared" si="1"/>
        <v>0</v>
      </c>
      <c r="I2716" s="21" t="b">
        <f t="shared" si="2"/>
        <v>0</v>
      </c>
      <c r="J2716" s="21" t="b">
        <f t="shared" si="3"/>
        <v>0</v>
      </c>
      <c r="AB2716" s="20" t="b">
        <f t="shared" si="9"/>
        <v>0</v>
      </c>
      <c r="AC2716" s="20" t="b">
        <f t="shared" si="10"/>
        <v>0</v>
      </c>
      <c r="AD2716" s="20" t="b">
        <f t="shared" si="11"/>
        <v>0</v>
      </c>
      <c r="AE2716" s="20" t="b">
        <f t="shared" si="12"/>
        <v>0</v>
      </c>
      <c r="AG2716" s="20" t="b">
        <f t="shared" si="13"/>
        <v>0</v>
      </c>
      <c r="AH2716" s="20" t="b">
        <f t="shared" si="14"/>
        <v>0</v>
      </c>
      <c r="AI2716" s="20" t="b">
        <f t="shared" si="15"/>
        <v>0</v>
      </c>
    </row>
    <row r="2717">
      <c r="A2717" s="25"/>
      <c r="B2717" s="26"/>
      <c r="C2717" s="25"/>
      <c r="D2717" s="25"/>
      <c r="E2717" s="25"/>
      <c r="F2717" s="25"/>
      <c r="H2717" s="20" t="b">
        <f t="shared" si="1"/>
        <v>0</v>
      </c>
      <c r="I2717" s="21" t="b">
        <f t="shared" si="2"/>
        <v>0</v>
      </c>
      <c r="J2717" s="21" t="b">
        <f t="shared" si="3"/>
        <v>0</v>
      </c>
      <c r="AB2717" s="20" t="b">
        <f t="shared" si="9"/>
        <v>0</v>
      </c>
      <c r="AC2717" s="20" t="b">
        <f t="shared" si="10"/>
        <v>0</v>
      </c>
      <c r="AD2717" s="20" t="b">
        <f t="shared" si="11"/>
        <v>0</v>
      </c>
      <c r="AE2717" s="20" t="b">
        <f t="shared" si="12"/>
        <v>0</v>
      </c>
      <c r="AG2717" s="20" t="b">
        <f t="shared" si="13"/>
        <v>0</v>
      </c>
      <c r="AH2717" s="20" t="b">
        <f t="shared" si="14"/>
        <v>0</v>
      </c>
      <c r="AI2717" s="20" t="b">
        <f t="shared" si="15"/>
        <v>0</v>
      </c>
    </row>
    <row r="2718">
      <c r="A2718" s="25"/>
      <c r="B2718" s="26"/>
      <c r="C2718" s="25"/>
      <c r="D2718" s="26"/>
      <c r="E2718" s="26"/>
      <c r="F2718" s="26"/>
      <c r="H2718" s="20" t="b">
        <f t="shared" si="1"/>
        <v>0</v>
      </c>
      <c r="I2718" s="21" t="b">
        <f t="shared" si="2"/>
        <v>0</v>
      </c>
      <c r="J2718" s="21" t="b">
        <f t="shared" si="3"/>
        <v>0</v>
      </c>
      <c r="AB2718" s="20" t="b">
        <f t="shared" si="9"/>
        <v>0</v>
      </c>
      <c r="AC2718" s="20" t="b">
        <f t="shared" si="10"/>
        <v>0</v>
      </c>
      <c r="AD2718" s="20" t="b">
        <f t="shared" si="11"/>
        <v>0</v>
      </c>
      <c r="AE2718" s="20" t="b">
        <f t="shared" si="12"/>
        <v>0</v>
      </c>
      <c r="AG2718" s="20" t="b">
        <f t="shared" si="13"/>
        <v>0</v>
      </c>
      <c r="AH2718" s="20" t="b">
        <f t="shared" si="14"/>
        <v>0</v>
      </c>
      <c r="AI2718" s="20" t="b">
        <f t="shared" si="15"/>
        <v>0</v>
      </c>
    </row>
    <row r="2719">
      <c r="A2719" s="25"/>
      <c r="B2719" s="26"/>
      <c r="C2719" s="25"/>
      <c r="D2719" s="26"/>
      <c r="E2719" s="26"/>
      <c r="F2719" s="26"/>
      <c r="H2719" s="20" t="b">
        <f t="shared" si="1"/>
        <v>0</v>
      </c>
      <c r="I2719" s="21" t="b">
        <f t="shared" si="2"/>
        <v>0</v>
      </c>
      <c r="J2719" s="21" t="b">
        <f t="shared" si="3"/>
        <v>0</v>
      </c>
      <c r="AB2719" s="20" t="b">
        <f t="shared" si="9"/>
        <v>0</v>
      </c>
      <c r="AC2719" s="20" t="b">
        <f t="shared" si="10"/>
        <v>0</v>
      </c>
      <c r="AD2719" s="20" t="b">
        <f t="shared" si="11"/>
        <v>0</v>
      </c>
      <c r="AE2719" s="20" t="b">
        <f t="shared" si="12"/>
        <v>0</v>
      </c>
      <c r="AG2719" s="20" t="b">
        <f t="shared" si="13"/>
        <v>0</v>
      </c>
      <c r="AH2719" s="20" t="b">
        <f t="shared" si="14"/>
        <v>0</v>
      </c>
      <c r="AI2719" s="20" t="b">
        <f t="shared" si="15"/>
        <v>0</v>
      </c>
    </row>
    <row r="2720">
      <c r="A2720" s="25"/>
      <c r="B2720" s="26"/>
      <c r="C2720" s="25"/>
      <c r="D2720" s="26"/>
      <c r="E2720" s="26"/>
      <c r="F2720" s="26"/>
      <c r="H2720" s="20" t="b">
        <f t="shared" si="1"/>
        <v>0</v>
      </c>
      <c r="I2720" s="21" t="b">
        <f t="shared" si="2"/>
        <v>0</v>
      </c>
      <c r="J2720" s="21" t="b">
        <f t="shared" si="3"/>
        <v>0</v>
      </c>
      <c r="AB2720" s="20" t="b">
        <f t="shared" si="9"/>
        <v>0</v>
      </c>
      <c r="AC2720" s="20" t="b">
        <f t="shared" si="10"/>
        <v>0</v>
      </c>
      <c r="AD2720" s="20" t="b">
        <f t="shared" si="11"/>
        <v>0</v>
      </c>
      <c r="AE2720" s="20" t="b">
        <f t="shared" si="12"/>
        <v>0</v>
      </c>
      <c r="AG2720" s="20" t="b">
        <f t="shared" si="13"/>
        <v>0</v>
      </c>
      <c r="AH2720" s="20" t="b">
        <f t="shared" si="14"/>
        <v>0</v>
      </c>
      <c r="AI2720" s="20" t="b">
        <f t="shared" si="15"/>
        <v>0</v>
      </c>
    </row>
    <row r="2721">
      <c r="A2721" s="25"/>
      <c r="B2721" s="26"/>
      <c r="C2721" s="25"/>
      <c r="D2721" s="26"/>
      <c r="E2721" s="26"/>
      <c r="F2721" s="26"/>
      <c r="H2721" s="20" t="b">
        <f t="shared" si="1"/>
        <v>0</v>
      </c>
      <c r="I2721" s="21" t="b">
        <f t="shared" si="2"/>
        <v>0</v>
      </c>
      <c r="J2721" s="21" t="b">
        <f t="shared" si="3"/>
        <v>0</v>
      </c>
      <c r="AB2721" s="20" t="b">
        <f t="shared" si="9"/>
        <v>0</v>
      </c>
      <c r="AC2721" s="20" t="b">
        <f t="shared" si="10"/>
        <v>0</v>
      </c>
      <c r="AD2721" s="20" t="b">
        <f t="shared" si="11"/>
        <v>0</v>
      </c>
      <c r="AE2721" s="20" t="b">
        <f t="shared" si="12"/>
        <v>0</v>
      </c>
      <c r="AG2721" s="20" t="b">
        <f t="shared" si="13"/>
        <v>0</v>
      </c>
      <c r="AH2721" s="20" t="b">
        <f t="shared" si="14"/>
        <v>0</v>
      </c>
      <c r="AI2721" s="20" t="b">
        <f t="shared" si="15"/>
        <v>0</v>
      </c>
    </row>
    <row r="2722">
      <c r="A2722" s="25"/>
      <c r="B2722" s="26"/>
      <c r="C2722" s="25"/>
      <c r="D2722" s="26"/>
      <c r="E2722" s="26"/>
      <c r="F2722" s="26"/>
      <c r="H2722" s="20" t="b">
        <f t="shared" si="1"/>
        <v>0</v>
      </c>
      <c r="I2722" s="21" t="b">
        <f t="shared" si="2"/>
        <v>0</v>
      </c>
      <c r="J2722" s="21" t="b">
        <f t="shared" si="3"/>
        <v>0</v>
      </c>
      <c r="AB2722" s="20" t="b">
        <f t="shared" si="9"/>
        <v>0</v>
      </c>
      <c r="AC2722" s="20" t="b">
        <f t="shared" si="10"/>
        <v>0</v>
      </c>
      <c r="AD2722" s="20" t="b">
        <f t="shared" si="11"/>
        <v>0</v>
      </c>
      <c r="AE2722" s="20" t="b">
        <f t="shared" si="12"/>
        <v>0</v>
      </c>
      <c r="AG2722" s="20" t="b">
        <f t="shared" si="13"/>
        <v>0</v>
      </c>
      <c r="AH2722" s="20" t="b">
        <f t="shared" si="14"/>
        <v>0</v>
      </c>
      <c r="AI2722" s="20" t="b">
        <f t="shared" si="15"/>
        <v>0</v>
      </c>
    </row>
    <row r="2723">
      <c r="A2723" s="25"/>
      <c r="B2723" s="26"/>
      <c r="C2723" s="25"/>
      <c r="D2723" s="26"/>
      <c r="E2723" s="26"/>
      <c r="F2723" s="26"/>
      <c r="H2723" s="20" t="b">
        <f t="shared" si="1"/>
        <v>0</v>
      </c>
      <c r="I2723" s="21" t="b">
        <f t="shared" si="2"/>
        <v>0</v>
      </c>
      <c r="J2723" s="21" t="b">
        <f t="shared" si="3"/>
        <v>0</v>
      </c>
      <c r="AB2723" s="20" t="b">
        <f t="shared" si="9"/>
        <v>0</v>
      </c>
      <c r="AC2723" s="20" t="b">
        <f t="shared" si="10"/>
        <v>0</v>
      </c>
      <c r="AD2723" s="20" t="b">
        <f t="shared" si="11"/>
        <v>0</v>
      </c>
      <c r="AE2723" s="20" t="b">
        <f t="shared" si="12"/>
        <v>0</v>
      </c>
      <c r="AG2723" s="20" t="b">
        <f t="shared" si="13"/>
        <v>0</v>
      </c>
      <c r="AH2723" s="20" t="b">
        <f t="shared" si="14"/>
        <v>0</v>
      </c>
      <c r="AI2723" s="20" t="b">
        <f t="shared" si="15"/>
        <v>0</v>
      </c>
    </row>
    <row r="2724">
      <c r="A2724" s="25"/>
      <c r="B2724" s="26"/>
      <c r="C2724" s="25"/>
      <c r="D2724" s="26"/>
      <c r="E2724" s="26"/>
      <c r="F2724" s="26"/>
      <c r="H2724" s="20" t="b">
        <f t="shared" si="1"/>
        <v>0</v>
      </c>
      <c r="I2724" s="21" t="b">
        <f t="shared" si="2"/>
        <v>0</v>
      </c>
      <c r="J2724" s="21" t="b">
        <f t="shared" si="3"/>
        <v>0</v>
      </c>
      <c r="AB2724" s="20" t="b">
        <f t="shared" si="9"/>
        <v>0</v>
      </c>
      <c r="AC2724" s="20" t="b">
        <f t="shared" si="10"/>
        <v>0</v>
      </c>
      <c r="AD2724" s="20" t="b">
        <f t="shared" si="11"/>
        <v>0</v>
      </c>
      <c r="AE2724" s="20" t="b">
        <f t="shared" si="12"/>
        <v>0</v>
      </c>
      <c r="AG2724" s="20" t="b">
        <f t="shared" si="13"/>
        <v>0</v>
      </c>
      <c r="AH2724" s="20" t="b">
        <f t="shared" si="14"/>
        <v>0</v>
      </c>
      <c r="AI2724" s="20" t="b">
        <f t="shared" si="15"/>
        <v>0</v>
      </c>
    </row>
    <row r="2725">
      <c r="A2725" s="25"/>
      <c r="B2725" s="26"/>
      <c r="C2725" s="25"/>
      <c r="D2725" s="26"/>
      <c r="E2725" s="26"/>
      <c r="F2725" s="26"/>
      <c r="H2725" s="20" t="b">
        <f t="shared" si="1"/>
        <v>0</v>
      </c>
      <c r="I2725" s="21" t="b">
        <f t="shared" si="2"/>
        <v>0</v>
      </c>
      <c r="J2725" s="21" t="b">
        <f t="shared" si="3"/>
        <v>0</v>
      </c>
      <c r="AB2725" s="20" t="b">
        <f t="shared" si="9"/>
        <v>0</v>
      </c>
      <c r="AC2725" s="20" t="b">
        <f t="shared" si="10"/>
        <v>0</v>
      </c>
      <c r="AD2725" s="20" t="b">
        <f t="shared" si="11"/>
        <v>0</v>
      </c>
      <c r="AE2725" s="20" t="b">
        <f t="shared" si="12"/>
        <v>0</v>
      </c>
      <c r="AG2725" s="20" t="b">
        <f t="shared" si="13"/>
        <v>0</v>
      </c>
      <c r="AH2725" s="20" t="b">
        <f t="shared" si="14"/>
        <v>0</v>
      </c>
      <c r="AI2725" s="20" t="b">
        <f t="shared" si="15"/>
        <v>0</v>
      </c>
    </row>
    <row r="2726">
      <c r="A2726" s="25"/>
      <c r="B2726" s="26"/>
      <c r="C2726" s="25"/>
      <c r="D2726" s="26"/>
      <c r="E2726" s="26"/>
      <c r="F2726" s="26"/>
      <c r="H2726" s="20" t="b">
        <f t="shared" si="1"/>
        <v>0</v>
      </c>
      <c r="I2726" s="21" t="b">
        <f t="shared" si="2"/>
        <v>0</v>
      </c>
      <c r="J2726" s="21" t="b">
        <f t="shared" si="3"/>
        <v>0</v>
      </c>
      <c r="AB2726" s="20" t="b">
        <f t="shared" si="9"/>
        <v>0</v>
      </c>
      <c r="AC2726" s="20" t="b">
        <f t="shared" si="10"/>
        <v>0</v>
      </c>
      <c r="AD2726" s="20" t="b">
        <f t="shared" si="11"/>
        <v>0</v>
      </c>
      <c r="AE2726" s="20" t="b">
        <f t="shared" si="12"/>
        <v>0</v>
      </c>
      <c r="AG2726" s="20" t="b">
        <f t="shared" si="13"/>
        <v>0</v>
      </c>
      <c r="AH2726" s="20" t="b">
        <f t="shared" si="14"/>
        <v>0</v>
      </c>
      <c r="AI2726" s="20" t="b">
        <f t="shared" si="15"/>
        <v>0</v>
      </c>
    </row>
    <row r="2727">
      <c r="A2727" s="25"/>
      <c r="B2727" s="26"/>
      <c r="C2727" s="25"/>
      <c r="D2727" s="26"/>
      <c r="E2727" s="26"/>
      <c r="F2727" s="26"/>
      <c r="H2727" s="20" t="b">
        <f t="shared" si="1"/>
        <v>0</v>
      </c>
      <c r="I2727" s="21" t="b">
        <f t="shared" si="2"/>
        <v>0</v>
      </c>
      <c r="J2727" s="21" t="b">
        <f t="shared" si="3"/>
        <v>0</v>
      </c>
      <c r="AB2727" s="20" t="b">
        <f t="shared" si="9"/>
        <v>0</v>
      </c>
      <c r="AC2727" s="20" t="b">
        <f t="shared" si="10"/>
        <v>0</v>
      </c>
      <c r="AD2727" s="20" t="b">
        <f t="shared" si="11"/>
        <v>0</v>
      </c>
      <c r="AE2727" s="20" t="b">
        <f t="shared" si="12"/>
        <v>0</v>
      </c>
      <c r="AG2727" s="20" t="b">
        <f t="shared" si="13"/>
        <v>0</v>
      </c>
      <c r="AH2727" s="20" t="b">
        <f t="shared" si="14"/>
        <v>0</v>
      </c>
      <c r="AI2727" s="20" t="b">
        <f t="shared" si="15"/>
        <v>0</v>
      </c>
    </row>
    <row r="2728">
      <c r="A2728" s="25"/>
      <c r="B2728" s="26"/>
      <c r="C2728" s="25"/>
      <c r="D2728" s="26"/>
      <c r="E2728" s="26"/>
      <c r="F2728" s="26"/>
      <c r="H2728" s="20" t="b">
        <f t="shared" si="1"/>
        <v>0</v>
      </c>
      <c r="I2728" s="21" t="b">
        <f t="shared" si="2"/>
        <v>0</v>
      </c>
      <c r="J2728" s="21" t="b">
        <f t="shared" si="3"/>
        <v>0</v>
      </c>
      <c r="AB2728" s="20" t="b">
        <f t="shared" si="9"/>
        <v>0</v>
      </c>
      <c r="AC2728" s="20" t="b">
        <f t="shared" si="10"/>
        <v>0</v>
      </c>
      <c r="AD2728" s="20" t="b">
        <f t="shared" si="11"/>
        <v>0</v>
      </c>
      <c r="AE2728" s="20" t="b">
        <f t="shared" si="12"/>
        <v>0</v>
      </c>
      <c r="AG2728" s="20" t="b">
        <f t="shared" si="13"/>
        <v>0</v>
      </c>
      <c r="AH2728" s="20" t="b">
        <f t="shared" si="14"/>
        <v>0</v>
      </c>
      <c r="AI2728" s="20" t="b">
        <f t="shared" si="15"/>
        <v>0</v>
      </c>
    </row>
    <row r="2729">
      <c r="A2729" s="25"/>
      <c r="B2729" s="26"/>
      <c r="C2729" s="25"/>
      <c r="D2729" s="26"/>
      <c r="E2729" s="26"/>
      <c r="F2729" s="26"/>
      <c r="H2729" s="20" t="b">
        <f t="shared" si="1"/>
        <v>0</v>
      </c>
      <c r="I2729" s="21" t="b">
        <f t="shared" si="2"/>
        <v>0</v>
      </c>
      <c r="J2729" s="21" t="b">
        <f t="shared" si="3"/>
        <v>0</v>
      </c>
      <c r="AB2729" s="20" t="b">
        <f t="shared" si="9"/>
        <v>0</v>
      </c>
      <c r="AC2729" s="20" t="b">
        <f t="shared" si="10"/>
        <v>0</v>
      </c>
      <c r="AD2729" s="20" t="b">
        <f t="shared" si="11"/>
        <v>0</v>
      </c>
      <c r="AE2729" s="20" t="b">
        <f t="shared" si="12"/>
        <v>0</v>
      </c>
      <c r="AG2729" s="20" t="b">
        <f t="shared" si="13"/>
        <v>0</v>
      </c>
      <c r="AH2729" s="20" t="b">
        <f t="shared" si="14"/>
        <v>0</v>
      </c>
      <c r="AI2729" s="20" t="b">
        <f t="shared" si="15"/>
        <v>0</v>
      </c>
    </row>
    <row r="2730">
      <c r="A2730" s="25"/>
      <c r="B2730" s="26"/>
      <c r="C2730" s="25"/>
      <c r="D2730" s="26"/>
      <c r="E2730" s="27"/>
      <c r="F2730" s="26"/>
      <c r="H2730" s="20" t="b">
        <f t="shared" si="1"/>
        <v>0</v>
      </c>
      <c r="I2730" s="21" t="b">
        <f t="shared" si="2"/>
        <v>0</v>
      </c>
      <c r="J2730" s="21" t="b">
        <f t="shared" si="3"/>
        <v>0</v>
      </c>
      <c r="AB2730" s="20" t="b">
        <f t="shared" si="9"/>
        <v>0</v>
      </c>
      <c r="AC2730" s="20" t="b">
        <f t="shared" si="10"/>
        <v>0</v>
      </c>
      <c r="AD2730" s="20" t="b">
        <f t="shared" si="11"/>
        <v>0</v>
      </c>
      <c r="AE2730" s="20" t="b">
        <f t="shared" si="12"/>
        <v>0</v>
      </c>
      <c r="AG2730" s="20" t="b">
        <f t="shared" si="13"/>
        <v>0</v>
      </c>
      <c r="AH2730" s="20" t="b">
        <f t="shared" si="14"/>
        <v>0</v>
      </c>
      <c r="AI2730" s="20" t="b">
        <f t="shared" si="15"/>
        <v>0</v>
      </c>
    </row>
    <row r="2731">
      <c r="A2731" s="25"/>
      <c r="B2731" s="26"/>
      <c r="C2731" s="25"/>
      <c r="D2731" s="25"/>
      <c r="E2731" s="28"/>
      <c r="F2731" s="25"/>
      <c r="H2731" s="20" t="b">
        <f t="shared" si="1"/>
        <v>0</v>
      </c>
      <c r="I2731" s="21" t="b">
        <f t="shared" si="2"/>
        <v>0</v>
      </c>
      <c r="J2731" s="21" t="b">
        <f t="shared" si="3"/>
        <v>0</v>
      </c>
      <c r="AB2731" s="20" t="b">
        <f t="shared" si="9"/>
        <v>0</v>
      </c>
      <c r="AC2731" s="20" t="b">
        <f t="shared" si="10"/>
        <v>0</v>
      </c>
      <c r="AD2731" s="20" t="b">
        <f t="shared" si="11"/>
        <v>0</v>
      </c>
      <c r="AE2731" s="20" t="b">
        <f t="shared" si="12"/>
        <v>0</v>
      </c>
      <c r="AG2731" s="20" t="b">
        <f t="shared" si="13"/>
        <v>0</v>
      </c>
      <c r="AH2731" s="20" t="b">
        <f t="shared" si="14"/>
        <v>0</v>
      </c>
      <c r="AI2731" s="20" t="b">
        <f t="shared" si="15"/>
        <v>0</v>
      </c>
    </row>
    <row r="2732">
      <c r="A2732" s="25"/>
      <c r="B2732" s="26"/>
      <c r="C2732" s="25"/>
      <c r="D2732" s="26"/>
      <c r="E2732" s="26"/>
      <c r="F2732" s="26"/>
      <c r="H2732" s="20" t="b">
        <f t="shared" si="1"/>
        <v>0</v>
      </c>
      <c r="I2732" s="21" t="b">
        <f t="shared" si="2"/>
        <v>0</v>
      </c>
      <c r="J2732" s="21" t="b">
        <f t="shared" si="3"/>
        <v>0</v>
      </c>
      <c r="AB2732" s="20" t="b">
        <f t="shared" si="9"/>
        <v>0</v>
      </c>
      <c r="AC2732" s="20" t="b">
        <f t="shared" si="10"/>
        <v>0</v>
      </c>
      <c r="AD2732" s="20" t="b">
        <f t="shared" si="11"/>
        <v>0</v>
      </c>
      <c r="AE2732" s="20" t="b">
        <f t="shared" si="12"/>
        <v>0</v>
      </c>
      <c r="AG2732" s="20" t="b">
        <f t="shared" si="13"/>
        <v>0</v>
      </c>
      <c r="AH2732" s="20" t="b">
        <f t="shared" si="14"/>
        <v>0</v>
      </c>
      <c r="AI2732" s="20" t="b">
        <f t="shared" si="15"/>
        <v>0</v>
      </c>
    </row>
    <row r="2733">
      <c r="A2733" s="25"/>
      <c r="B2733" s="26"/>
      <c r="C2733" s="25"/>
      <c r="D2733" s="25"/>
      <c r="E2733" s="25"/>
      <c r="F2733" s="25"/>
      <c r="H2733" s="20" t="b">
        <f t="shared" si="1"/>
        <v>0</v>
      </c>
      <c r="I2733" s="21" t="b">
        <f t="shared" si="2"/>
        <v>0</v>
      </c>
      <c r="J2733" s="21" t="b">
        <f t="shared" si="3"/>
        <v>0</v>
      </c>
      <c r="AB2733" s="20" t="b">
        <f t="shared" si="9"/>
        <v>0</v>
      </c>
      <c r="AC2733" s="20" t="b">
        <f t="shared" si="10"/>
        <v>0</v>
      </c>
      <c r="AD2733" s="20" t="b">
        <f t="shared" si="11"/>
        <v>0</v>
      </c>
      <c r="AE2733" s="20" t="b">
        <f t="shared" si="12"/>
        <v>0</v>
      </c>
      <c r="AG2733" s="20" t="b">
        <f t="shared" si="13"/>
        <v>0</v>
      </c>
      <c r="AH2733" s="20" t="b">
        <f t="shared" si="14"/>
        <v>0</v>
      </c>
      <c r="AI2733" s="20" t="b">
        <f t="shared" si="15"/>
        <v>0</v>
      </c>
    </row>
    <row r="2734">
      <c r="A2734" s="25"/>
      <c r="B2734" s="26"/>
      <c r="C2734" s="25"/>
      <c r="D2734" s="25"/>
      <c r="E2734" s="25"/>
      <c r="F2734" s="25"/>
      <c r="H2734" s="20" t="b">
        <f t="shared" si="1"/>
        <v>0</v>
      </c>
      <c r="I2734" s="21" t="b">
        <f t="shared" si="2"/>
        <v>0</v>
      </c>
      <c r="J2734" s="21" t="b">
        <f t="shared" si="3"/>
        <v>0</v>
      </c>
      <c r="AB2734" s="20" t="b">
        <f t="shared" si="9"/>
        <v>0</v>
      </c>
      <c r="AC2734" s="20" t="b">
        <f t="shared" si="10"/>
        <v>0</v>
      </c>
      <c r="AD2734" s="20" t="b">
        <f t="shared" si="11"/>
        <v>0</v>
      </c>
      <c r="AE2734" s="20" t="b">
        <f t="shared" si="12"/>
        <v>0</v>
      </c>
      <c r="AG2734" s="20" t="b">
        <f t="shared" si="13"/>
        <v>0</v>
      </c>
      <c r="AH2734" s="20" t="b">
        <f t="shared" si="14"/>
        <v>0</v>
      </c>
      <c r="AI2734" s="20" t="b">
        <f t="shared" si="15"/>
        <v>0</v>
      </c>
    </row>
    <row r="2735">
      <c r="A2735" s="25"/>
      <c r="B2735" s="26"/>
      <c r="C2735" s="25"/>
      <c r="D2735" s="25"/>
      <c r="E2735" s="25"/>
      <c r="F2735" s="25"/>
      <c r="H2735" s="20" t="b">
        <f t="shared" si="1"/>
        <v>0</v>
      </c>
      <c r="I2735" s="21" t="b">
        <f t="shared" si="2"/>
        <v>0</v>
      </c>
      <c r="J2735" s="21" t="b">
        <f t="shared" si="3"/>
        <v>0</v>
      </c>
      <c r="AB2735" s="20" t="b">
        <f t="shared" si="9"/>
        <v>0</v>
      </c>
      <c r="AC2735" s="20" t="b">
        <f t="shared" si="10"/>
        <v>0</v>
      </c>
      <c r="AD2735" s="20" t="b">
        <f t="shared" si="11"/>
        <v>0</v>
      </c>
      <c r="AE2735" s="20" t="b">
        <f t="shared" si="12"/>
        <v>0</v>
      </c>
      <c r="AG2735" s="20" t="b">
        <f t="shared" si="13"/>
        <v>0</v>
      </c>
      <c r="AH2735" s="20" t="b">
        <f t="shared" si="14"/>
        <v>0</v>
      </c>
      <c r="AI2735" s="20" t="b">
        <f t="shared" si="15"/>
        <v>0</v>
      </c>
    </row>
    <row r="2736">
      <c r="A2736" s="25"/>
      <c r="B2736" s="26"/>
      <c r="C2736" s="25"/>
      <c r="D2736" s="26"/>
      <c r="E2736" s="26"/>
      <c r="F2736" s="26"/>
      <c r="H2736" s="20" t="b">
        <f t="shared" si="1"/>
        <v>0</v>
      </c>
      <c r="I2736" s="21" t="b">
        <f t="shared" si="2"/>
        <v>0</v>
      </c>
      <c r="J2736" s="21" t="b">
        <f t="shared" si="3"/>
        <v>0</v>
      </c>
      <c r="AB2736" s="20" t="b">
        <f t="shared" si="9"/>
        <v>0</v>
      </c>
      <c r="AC2736" s="20" t="b">
        <f t="shared" si="10"/>
        <v>0</v>
      </c>
      <c r="AD2736" s="20" t="b">
        <f t="shared" si="11"/>
        <v>0</v>
      </c>
      <c r="AE2736" s="20" t="b">
        <f t="shared" si="12"/>
        <v>0</v>
      </c>
      <c r="AG2736" s="20" t="b">
        <f t="shared" si="13"/>
        <v>0</v>
      </c>
      <c r="AH2736" s="20" t="b">
        <f t="shared" si="14"/>
        <v>0</v>
      </c>
      <c r="AI2736" s="20" t="b">
        <f t="shared" si="15"/>
        <v>0</v>
      </c>
    </row>
    <row r="2737">
      <c r="A2737" s="25"/>
      <c r="B2737" s="26"/>
      <c r="C2737" s="25"/>
      <c r="D2737" s="26"/>
      <c r="E2737" s="26"/>
      <c r="F2737" s="26"/>
      <c r="H2737" s="20" t="b">
        <f t="shared" si="1"/>
        <v>0</v>
      </c>
      <c r="I2737" s="21" t="b">
        <f t="shared" si="2"/>
        <v>0</v>
      </c>
      <c r="J2737" s="21" t="b">
        <f t="shared" si="3"/>
        <v>0</v>
      </c>
      <c r="AB2737" s="20" t="b">
        <f t="shared" si="9"/>
        <v>0</v>
      </c>
      <c r="AC2737" s="20" t="b">
        <f t="shared" si="10"/>
        <v>0</v>
      </c>
      <c r="AD2737" s="20" t="b">
        <f t="shared" si="11"/>
        <v>0</v>
      </c>
      <c r="AE2737" s="20" t="b">
        <f t="shared" si="12"/>
        <v>0</v>
      </c>
      <c r="AG2737" s="20" t="b">
        <f t="shared" si="13"/>
        <v>0</v>
      </c>
      <c r="AH2737" s="20" t="b">
        <f t="shared" si="14"/>
        <v>0</v>
      </c>
      <c r="AI2737" s="20" t="b">
        <f t="shared" si="15"/>
        <v>0</v>
      </c>
    </row>
    <row r="2738">
      <c r="A2738" s="25"/>
      <c r="B2738" s="26"/>
      <c r="C2738" s="25"/>
      <c r="D2738" s="26"/>
      <c r="E2738" s="26"/>
      <c r="F2738" s="26"/>
      <c r="H2738" s="20" t="b">
        <f t="shared" si="1"/>
        <v>0</v>
      </c>
      <c r="I2738" s="21" t="b">
        <f t="shared" si="2"/>
        <v>0</v>
      </c>
      <c r="J2738" s="21" t="b">
        <f t="shared" si="3"/>
        <v>0</v>
      </c>
      <c r="AB2738" s="20" t="b">
        <f t="shared" si="9"/>
        <v>0</v>
      </c>
      <c r="AC2738" s="20" t="b">
        <f t="shared" si="10"/>
        <v>0</v>
      </c>
      <c r="AD2738" s="20" t="b">
        <f t="shared" si="11"/>
        <v>0</v>
      </c>
      <c r="AE2738" s="20" t="b">
        <f t="shared" si="12"/>
        <v>0</v>
      </c>
      <c r="AG2738" s="20" t="b">
        <f t="shared" si="13"/>
        <v>0</v>
      </c>
      <c r="AH2738" s="20" t="b">
        <f t="shared" si="14"/>
        <v>0</v>
      </c>
      <c r="AI2738" s="20" t="b">
        <f t="shared" si="15"/>
        <v>0</v>
      </c>
    </row>
    <row r="2739">
      <c r="A2739" s="25"/>
      <c r="B2739" s="26"/>
      <c r="C2739" s="25"/>
      <c r="D2739" s="26"/>
      <c r="E2739" s="26"/>
      <c r="F2739" s="26"/>
      <c r="H2739" s="20" t="b">
        <f t="shared" si="1"/>
        <v>0</v>
      </c>
      <c r="I2739" s="21" t="b">
        <f t="shared" si="2"/>
        <v>0</v>
      </c>
      <c r="J2739" s="21" t="b">
        <f t="shared" si="3"/>
        <v>0</v>
      </c>
      <c r="AB2739" s="20" t="b">
        <f t="shared" si="9"/>
        <v>0</v>
      </c>
      <c r="AC2739" s="20" t="b">
        <f t="shared" si="10"/>
        <v>0</v>
      </c>
      <c r="AD2739" s="20" t="b">
        <f t="shared" si="11"/>
        <v>0</v>
      </c>
      <c r="AE2739" s="20" t="b">
        <f t="shared" si="12"/>
        <v>0</v>
      </c>
      <c r="AG2739" s="20" t="b">
        <f t="shared" si="13"/>
        <v>0</v>
      </c>
      <c r="AH2739" s="20" t="b">
        <f t="shared" si="14"/>
        <v>0</v>
      </c>
      <c r="AI2739" s="20" t="b">
        <f t="shared" si="15"/>
        <v>0</v>
      </c>
    </row>
    <row r="2740">
      <c r="A2740" s="25"/>
      <c r="B2740" s="26"/>
      <c r="C2740" s="25"/>
      <c r="D2740" s="26"/>
      <c r="E2740" s="26"/>
      <c r="F2740" s="26"/>
      <c r="H2740" s="20" t="b">
        <f t="shared" si="1"/>
        <v>0</v>
      </c>
      <c r="I2740" s="21" t="b">
        <f t="shared" si="2"/>
        <v>0</v>
      </c>
      <c r="J2740" s="21" t="b">
        <f t="shared" si="3"/>
        <v>0</v>
      </c>
      <c r="AB2740" s="20" t="b">
        <f t="shared" si="9"/>
        <v>0</v>
      </c>
      <c r="AC2740" s="20" t="b">
        <f t="shared" si="10"/>
        <v>0</v>
      </c>
      <c r="AD2740" s="20" t="b">
        <f t="shared" si="11"/>
        <v>0</v>
      </c>
      <c r="AE2740" s="20" t="b">
        <f t="shared" si="12"/>
        <v>0</v>
      </c>
      <c r="AG2740" s="20" t="b">
        <f t="shared" si="13"/>
        <v>0</v>
      </c>
      <c r="AH2740" s="20" t="b">
        <f t="shared" si="14"/>
        <v>0</v>
      </c>
      <c r="AI2740" s="20" t="b">
        <f t="shared" si="15"/>
        <v>0</v>
      </c>
    </row>
    <row r="2741">
      <c r="A2741" s="25"/>
      <c r="B2741" s="26"/>
      <c r="C2741" s="25"/>
      <c r="D2741" s="26"/>
      <c r="E2741" s="26"/>
      <c r="F2741" s="26"/>
      <c r="H2741" s="20" t="b">
        <f t="shared" si="1"/>
        <v>0</v>
      </c>
      <c r="I2741" s="21" t="b">
        <f t="shared" si="2"/>
        <v>0</v>
      </c>
      <c r="J2741" s="21" t="b">
        <f t="shared" si="3"/>
        <v>0</v>
      </c>
      <c r="AB2741" s="20" t="b">
        <f t="shared" si="9"/>
        <v>0</v>
      </c>
      <c r="AC2741" s="20" t="b">
        <f t="shared" si="10"/>
        <v>0</v>
      </c>
      <c r="AD2741" s="20" t="b">
        <f t="shared" si="11"/>
        <v>0</v>
      </c>
      <c r="AE2741" s="20" t="b">
        <f t="shared" si="12"/>
        <v>0</v>
      </c>
      <c r="AG2741" s="20" t="b">
        <f t="shared" si="13"/>
        <v>0</v>
      </c>
      <c r="AH2741" s="20" t="b">
        <f t="shared" si="14"/>
        <v>0</v>
      </c>
      <c r="AI2741" s="20" t="b">
        <f t="shared" si="15"/>
        <v>0</v>
      </c>
    </row>
    <row r="2742">
      <c r="A2742" s="25"/>
      <c r="B2742" s="26"/>
      <c r="C2742" s="25"/>
      <c r="D2742" s="26"/>
      <c r="E2742" s="26"/>
      <c r="F2742" s="26"/>
      <c r="H2742" s="20" t="b">
        <f t="shared" si="1"/>
        <v>0</v>
      </c>
      <c r="I2742" s="21" t="b">
        <f t="shared" si="2"/>
        <v>0</v>
      </c>
      <c r="J2742" s="21" t="b">
        <f t="shared" si="3"/>
        <v>0</v>
      </c>
      <c r="AB2742" s="20" t="b">
        <f t="shared" si="9"/>
        <v>0</v>
      </c>
      <c r="AC2742" s="20" t="b">
        <f t="shared" si="10"/>
        <v>0</v>
      </c>
      <c r="AD2742" s="20" t="b">
        <f t="shared" si="11"/>
        <v>0</v>
      </c>
      <c r="AE2742" s="20" t="b">
        <f t="shared" si="12"/>
        <v>0</v>
      </c>
      <c r="AG2742" s="20" t="b">
        <f t="shared" si="13"/>
        <v>0</v>
      </c>
      <c r="AH2742" s="20" t="b">
        <f t="shared" si="14"/>
        <v>0</v>
      </c>
      <c r="AI2742" s="20" t="b">
        <f t="shared" si="15"/>
        <v>0</v>
      </c>
    </row>
    <row r="2743">
      <c r="A2743" s="25"/>
      <c r="B2743" s="26"/>
      <c r="C2743" s="25"/>
      <c r="D2743" s="26"/>
      <c r="E2743" s="26"/>
      <c r="F2743" s="26"/>
      <c r="H2743" s="20" t="b">
        <f t="shared" si="1"/>
        <v>0</v>
      </c>
      <c r="I2743" s="21" t="b">
        <f t="shared" si="2"/>
        <v>0</v>
      </c>
      <c r="J2743" s="21" t="b">
        <f t="shared" si="3"/>
        <v>0</v>
      </c>
      <c r="AB2743" s="20" t="b">
        <f t="shared" si="9"/>
        <v>0</v>
      </c>
      <c r="AC2743" s="20" t="b">
        <f t="shared" si="10"/>
        <v>0</v>
      </c>
      <c r="AD2743" s="20" t="b">
        <f t="shared" si="11"/>
        <v>0</v>
      </c>
      <c r="AE2743" s="20" t="b">
        <f t="shared" si="12"/>
        <v>0</v>
      </c>
      <c r="AG2743" s="20" t="b">
        <f t="shared" si="13"/>
        <v>0</v>
      </c>
      <c r="AH2743" s="20" t="b">
        <f t="shared" si="14"/>
        <v>0</v>
      </c>
      <c r="AI2743" s="20" t="b">
        <f t="shared" si="15"/>
        <v>0</v>
      </c>
    </row>
    <row r="2744">
      <c r="A2744" s="25"/>
      <c r="B2744" s="26"/>
      <c r="C2744" s="25"/>
      <c r="D2744" s="26"/>
      <c r="E2744" s="26"/>
      <c r="F2744" s="26"/>
      <c r="H2744" s="20" t="b">
        <f t="shared" si="1"/>
        <v>0</v>
      </c>
      <c r="I2744" s="21" t="b">
        <f t="shared" si="2"/>
        <v>0</v>
      </c>
      <c r="J2744" s="21" t="b">
        <f t="shared" si="3"/>
        <v>0</v>
      </c>
      <c r="AB2744" s="20" t="b">
        <f t="shared" si="9"/>
        <v>0</v>
      </c>
      <c r="AC2744" s="20" t="b">
        <f t="shared" si="10"/>
        <v>0</v>
      </c>
      <c r="AD2744" s="20" t="b">
        <f t="shared" si="11"/>
        <v>0</v>
      </c>
      <c r="AE2744" s="20" t="b">
        <f t="shared" si="12"/>
        <v>0</v>
      </c>
      <c r="AG2744" s="20" t="b">
        <f t="shared" si="13"/>
        <v>0</v>
      </c>
      <c r="AH2744" s="20" t="b">
        <f t="shared" si="14"/>
        <v>0</v>
      </c>
      <c r="AI2744" s="20" t="b">
        <f t="shared" si="15"/>
        <v>0</v>
      </c>
    </row>
    <row r="2745">
      <c r="A2745" s="25"/>
      <c r="B2745" s="26"/>
      <c r="C2745" s="25"/>
      <c r="D2745" s="26"/>
      <c r="E2745" s="26"/>
      <c r="F2745" s="25"/>
      <c r="H2745" s="20" t="b">
        <f t="shared" si="1"/>
        <v>0</v>
      </c>
      <c r="I2745" s="21" t="b">
        <f t="shared" si="2"/>
        <v>0</v>
      </c>
      <c r="J2745" s="21" t="b">
        <f t="shared" si="3"/>
        <v>0</v>
      </c>
      <c r="AB2745" s="20" t="b">
        <f t="shared" si="9"/>
        <v>0</v>
      </c>
      <c r="AC2745" s="20" t="b">
        <f t="shared" si="10"/>
        <v>0</v>
      </c>
      <c r="AD2745" s="20" t="b">
        <f t="shared" si="11"/>
        <v>0</v>
      </c>
      <c r="AE2745" s="20" t="b">
        <f t="shared" si="12"/>
        <v>0</v>
      </c>
      <c r="AG2745" s="20" t="b">
        <f t="shared" si="13"/>
        <v>0</v>
      </c>
      <c r="AH2745" s="20" t="b">
        <f t="shared" si="14"/>
        <v>0</v>
      </c>
      <c r="AI2745" s="20" t="b">
        <f t="shared" si="15"/>
        <v>0</v>
      </c>
    </row>
    <row r="2746">
      <c r="A2746" s="25"/>
      <c r="B2746" s="26"/>
      <c r="C2746" s="25"/>
      <c r="D2746" s="26"/>
      <c r="E2746" s="26"/>
      <c r="F2746" s="25"/>
      <c r="H2746" s="20" t="b">
        <f t="shared" si="1"/>
        <v>0</v>
      </c>
      <c r="I2746" s="21" t="b">
        <f t="shared" si="2"/>
        <v>0</v>
      </c>
      <c r="J2746" s="21" t="b">
        <f t="shared" si="3"/>
        <v>0</v>
      </c>
      <c r="AB2746" s="20" t="b">
        <f t="shared" si="9"/>
        <v>0</v>
      </c>
      <c r="AC2746" s="20" t="b">
        <f t="shared" si="10"/>
        <v>0</v>
      </c>
      <c r="AD2746" s="20" t="b">
        <f t="shared" si="11"/>
        <v>0</v>
      </c>
      <c r="AE2746" s="20" t="b">
        <f t="shared" si="12"/>
        <v>0</v>
      </c>
      <c r="AG2746" s="20" t="b">
        <f t="shared" si="13"/>
        <v>0</v>
      </c>
      <c r="AH2746" s="20" t="b">
        <f t="shared" si="14"/>
        <v>0</v>
      </c>
      <c r="AI2746" s="20" t="b">
        <f t="shared" si="15"/>
        <v>0</v>
      </c>
    </row>
    <row r="2747">
      <c r="A2747" s="25"/>
      <c r="B2747" s="26"/>
      <c r="C2747" s="25"/>
      <c r="D2747" s="26"/>
      <c r="E2747" s="26"/>
      <c r="F2747" s="25"/>
      <c r="H2747" s="20" t="b">
        <f t="shared" si="1"/>
        <v>0</v>
      </c>
      <c r="I2747" s="21" t="b">
        <f t="shared" si="2"/>
        <v>0</v>
      </c>
      <c r="J2747" s="21" t="b">
        <f t="shared" si="3"/>
        <v>0</v>
      </c>
      <c r="AB2747" s="20" t="b">
        <f t="shared" si="9"/>
        <v>0</v>
      </c>
      <c r="AC2747" s="20" t="b">
        <f t="shared" si="10"/>
        <v>0</v>
      </c>
      <c r="AD2747" s="20" t="b">
        <f t="shared" si="11"/>
        <v>0</v>
      </c>
      <c r="AE2747" s="20" t="b">
        <f t="shared" si="12"/>
        <v>0</v>
      </c>
      <c r="AG2747" s="20" t="b">
        <f t="shared" si="13"/>
        <v>0</v>
      </c>
      <c r="AH2747" s="20" t="b">
        <f t="shared" si="14"/>
        <v>0</v>
      </c>
      <c r="AI2747" s="20" t="b">
        <f t="shared" si="15"/>
        <v>0</v>
      </c>
    </row>
    <row r="2748">
      <c r="A2748" s="25"/>
      <c r="B2748" s="26"/>
      <c r="C2748" s="25"/>
      <c r="D2748" s="27"/>
      <c r="E2748" s="27"/>
      <c r="F2748" s="28"/>
      <c r="H2748" s="20" t="b">
        <f t="shared" si="1"/>
        <v>0</v>
      </c>
      <c r="I2748" s="21" t="b">
        <f t="shared" si="2"/>
        <v>0</v>
      </c>
      <c r="J2748" s="21" t="b">
        <f t="shared" si="3"/>
        <v>0</v>
      </c>
      <c r="AB2748" s="20" t="b">
        <f t="shared" si="9"/>
        <v>0</v>
      </c>
      <c r="AC2748" s="20" t="b">
        <f t="shared" si="10"/>
        <v>0</v>
      </c>
      <c r="AD2748" s="20" t="b">
        <f t="shared" si="11"/>
        <v>0</v>
      </c>
      <c r="AE2748" s="20" t="b">
        <f t="shared" si="12"/>
        <v>0</v>
      </c>
      <c r="AG2748" s="20" t="b">
        <f t="shared" si="13"/>
        <v>0</v>
      </c>
      <c r="AH2748" s="20" t="b">
        <f t="shared" si="14"/>
        <v>0</v>
      </c>
      <c r="AI2748" s="20" t="b">
        <f t="shared" si="15"/>
        <v>0</v>
      </c>
    </row>
    <row r="2749">
      <c r="A2749" s="25"/>
      <c r="B2749" s="26"/>
      <c r="C2749" s="25"/>
      <c r="D2749" s="28"/>
      <c r="E2749" s="28"/>
      <c r="F2749" s="28"/>
      <c r="H2749" s="20" t="b">
        <f t="shared" si="1"/>
        <v>0</v>
      </c>
      <c r="I2749" s="21" t="b">
        <f t="shared" si="2"/>
        <v>0</v>
      </c>
      <c r="J2749" s="21" t="b">
        <f t="shared" si="3"/>
        <v>0</v>
      </c>
      <c r="AB2749" s="20" t="b">
        <f t="shared" si="9"/>
        <v>0</v>
      </c>
      <c r="AC2749" s="20" t="b">
        <f t="shared" si="10"/>
        <v>0</v>
      </c>
      <c r="AD2749" s="20" t="b">
        <f t="shared" si="11"/>
        <v>0</v>
      </c>
      <c r="AE2749" s="20" t="b">
        <f t="shared" si="12"/>
        <v>0</v>
      </c>
      <c r="AG2749" s="20" t="b">
        <f t="shared" si="13"/>
        <v>0</v>
      </c>
      <c r="AH2749" s="20" t="b">
        <f t="shared" si="14"/>
        <v>0</v>
      </c>
      <c r="AI2749" s="20" t="b">
        <f t="shared" si="15"/>
        <v>0</v>
      </c>
    </row>
    <row r="2750">
      <c r="A2750" s="25"/>
      <c r="B2750" s="26"/>
      <c r="C2750" s="25"/>
      <c r="D2750" s="26"/>
      <c r="E2750" s="26"/>
      <c r="F2750" s="26"/>
      <c r="H2750" s="20" t="b">
        <f t="shared" si="1"/>
        <v>0</v>
      </c>
      <c r="I2750" s="21" t="b">
        <f t="shared" si="2"/>
        <v>0</v>
      </c>
      <c r="J2750" s="21" t="b">
        <f t="shared" si="3"/>
        <v>0</v>
      </c>
      <c r="AB2750" s="20" t="b">
        <f t="shared" si="9"/>
        <v>0</v>
      </c>
      <c r="AC2750" s="20" t="b">
        <f t="shared" si="10"/>
        <v>0</v>
      </c>
      <c r="AD2750" s="20" t="b">
        <f t="shared" si="11"/>
        <v>0</v>
      </c>
      <c r="AE2750" s="20" t="b">
        <f t="shared" si="12"/>
        <v>0</v>
      </c>
      <c r="AG2750" s="20" t="b">
        <f t="shared" si="13"/>
        <v>0</v>
      </c>
      <c r="AH2750" s="20" t="b">
        <f t="shared" si="14"/>
        <v>0</v>
      </c>
      <c r="AI2750" s="20" t="b">
        <f t="shared" si="15"/>
        <v>0</v>
      </c>
    </row>
    <row r="2751">
      <c r="A2751" s="25"/>
      <c r="B2751" s="26"/>
      <c r="C2751" s="25"/>
      <c r="D2751" s="25"/>
      <c r="E2751" s="25"/>
      <c r="F2751" s="25"/>
      <c r="H2751" s="20" t="b">
        <f t="shared" si="1"/>
        <v>0</v>
      </c>
      <c r="I2751" s="21" t="b">
        <f t="shared" si="2"/>
        <v>0</v>
      </c>
      <c r="J2751" s="21" t="b">
        <f t="shared" si="3"/>
        <v>0</v>
      </c>
      <c r="AB2751" s="20" t="b">
        <f t="shared" si="9"/>
        <v>0</v>
      </c>
      <c r="AC2751" s="20" t="b">
        <f t="shared" si="10"/>
        <v>0</v>
      </c>
      <c r="AD2751" s="20" t="b">
        <f t="shared" si="11"/>
        <v>0</v>
      </c>
      <c r="AE2751" s="20" t="b">
        <f t="shared" si="12"/>
        <v>0</v>
      </c>
      <c r="AG2751" s="20" t="b">
        <f t="shared" si="13"/>
        <v>0</v>
      </c>
      <c r="AH2751" s="20" t="b">
        <f t="shared" si="14"/>
        <v>0</v>
      </c>
      <c r="AI2751" s="20" t="b">
        <f t="shared" si="15"/>
        <v>0</v>
      </c>
    </row>
    <row r="2752">
      <c r="A2752" s="25"/>
      <c r="B2752" s="26"/>
      <c r="C2752" s="25"/>
      <c r="D2752" s="25"/>
      <c r="E2752" s="25"/>
      <c r="F2752" s="25"/>
      <c r="H2752" s="20" t="b">
        <f t="shared" si="1"/>
        <v>0</v>
      </c>
      <c r="I2752" s="21" t="b">
        <f t="shared" si="2"/>
        <v>0</v>
      </c>
      <c r="J2752" s="21" t="b">
        <f t="shared" si="3"/>
        <v>0</v>
      </c>
      <c r="AB2752" s="20" t="b">
        <f t="shared" si="9"/>
        <v>0</v>
      </c>
      <c r="AC2752" s="20" t="b">
        <f t="shared" si="10"/>
        <v>0</v>
      </c>
      <c r="AD2752" s="20" t="b">
        <f t="shared" si="11"/>
        <v>0</v>
      </c>
      <c r="AE2752" s="20" t="b">
        <f t="shared" si="12"/>
        <v>0</v>
      </c>
      <c r="AG2752" s="20" t="b">
        <f t="shared" si="13"/>
        <v>0</v>
      </c>
      <c r="AH2752" s="20" t="b">
        <f t="shared" si="14"/>
        <v>0</v>
      </c>
      <c r="AI2752" s="20" t="b">
        <f t="shared" si="15"/>
        <v>0</v>
      </c>
    </row>
    <row r="2753">
      <c r="A2753" s="25"/>
      <c r="B2753" s="26"/>
      <c r="C2753" s="25"/>
      <c r="D2753" s="25"/>
      <c r="E2753" s="25"/>
      <c r="F2753" s="25"/>
      <c r="H2753" s="20" t="b">
        <f t="shared" si="1"/>
        <v>0</v>
      </c>
      <c r="I2753" s="21" t="b">
        <f t="shared" si="2"/>
        <v>0</v>
      </c>
      <c r="J2753" s="21" t="b">
        <f t="shared" si="3"/>
        <v>0</v>
      </c>
      <c r="AB2753" s="20" t="b">
        <f t="shared" si="9"/>
        <v>0</v>
      </c>
      <c r="AC2753" s="20" t="b">
        <f t="shared" si="10"/>
        <v>0</v>
      </c>
      <c r="AD2753" s="20" t="b">
        <f t="shared" si="11"/>
        <v>0</v>
      </c>
      <c r="AE2753" s="20" t="b">
        <f t="shared" si="12"/>
        <v>0</v>
      </c>
      <c r="AG2753" s="20" t="b">
        <f t="shared" si="13"/>
        <v>0</v>
      </c>
      <c r="AH2753" s="20" t="b">
        <f t="shared" si="14"/>
        <v>0</v>
      </c>
      <c r="AI2753" s="20" t="b">
        <f t="shared" si="15"/>
        <v>0</v>
      </c>
    </row>
    <row r="2754">
      <c r="A2754" s="25"/>
      <c r="B2754" s="26"/>
      <c r="C2754" s="25"/>
      <c r="D2754" s="26"/>
      <c r="E2754" s="26"/>
      <c r="F2754" s="26"/>
      <c r="H2754" s="20" t="b">
        <f t="shared" si="1"/>
        <v>0</v>
      </c>
      <c r="I2754" s="21" t="b">
        <f t="shared" si="2"/>
        <v>0</v>
      </c>
      <c r="J2754" s="21" t="b">
        <f t="shared" si="3"/>
        <v>0</v>
      </c>
      <c r="AB2754" s="20" t="b">
        <f t="shared" si="9"/>
        <v>0</v>
      </c>
      <c r="AC2754" s="20" t="b">
        <f t="shared" si="10"/>
        <v>0</v>
      </c>
      <c r="AD2754" s="20" t="b">
        <f t="shared" si="11"/>
        <v>0</v>
      </c>
      <c r="AE2754" s="20" t="b">
        <f t="shared" si="12"/>
        <v>0</v>
      </c>
      <c r="AG2754" s="20" t="b">
        <f t="shared" si="13"/>
        <v>0</v>
      </c>
      <c r="AH2754" s="20" t="b">
        <f t="shared" si="14"/>
        <v>0</v>
      </c>
      <c r="AI2754" s="20" t="b">
        <f t="shared" si="15"/>
        <v>0</v>
      </c>
    </row>
    <row r="2755">
      <c r="A2755" s="25"/>
      <c r="B2755" s="26"/>
      <c r="C2755" s="25"/>
      <c r="D2755" s="26"/>
      <c r="E2755" s="26"/>
      <c r="F2755" s="26"/>
      <c r="H2755" s="20" t="b">
        <f t="shared" si="1"/>
        <v>0</v>
      </c>
      <c r="I2755" s="21" t="b">
        <f t="shared" si="2"/>
        <v>0</v>
      </c>
      <c r="J2755" s="21" t="b">
        <f t="shared" si="3"/>
        <v>0</v>
      </c>
      <c r="AB2755" s="20" t="b">
        <f t="shared" si="9"/>
        <v>0</v>
      </c>
      <c r="AC2755" s="20" t="b">
        <f t="shared" si="10"/>
        <v>0</v>
      </c>
      <c r="AD2755" s="20" t="b">
        <f t="shared" si="11"/>
        <v>0</v>
      </c>
      <c r="AE2755" s="20" t="b">
        <f t="shared" si="12"/>
        <v>0</v>
      </c>
      <c r="AG2755" s="20" t="b">
        <f t="shared" si="13"/>
        <v>0</v>
      </c>
      <c r="AH2755" s="20" t="b">
        <f t="shared" si="14"/>
        <v>0</v>
      </c>
      <c r="AI2755" s="20" t="b">
        <f t="shared" si="15"/>
        <v>0</v>
      </c>
    </row>
    <row r="2756">
      <c r="H2756" s="20" t="b">
        <f t="shared" si="1"/>
        <v>0</v>
      </c>
      <c r="I2756" s="21" t="b">
        <f t="shared" si="2"/>
        <v>0</v>
      </c>
      <c r="J2756" s="21" t="b">
        <f t="shared" si="3"/>
        <v>0</v>
      </c>
      <c r="AB2756" s="20" t="b">
        <f t="shared" si="9"/>
        <v>0</v>
      </c>
      <c r="AC2756" s="20" t="b">
        <f t="shared" si="10"/>
        <v>0</v>
      </c>
      <c r="AD2756" s="20" t="b">
        <f t="shared" si="11"/>
        <v>0</v>
      </c>
      <c r="AE2756" s="20" t="b">
        <f t="shared" si="12"/>
        <v>0</v>
      </c>
      <c r="AG2756" s="20" t="b">
        <f t="shared" si="13"/>
        <v>0</v>
      </c>
      <c r="AH2756" s="20" t="b">
        <f t="shared" si="14"/>
        <v>0</v>
      </c>
      <c r="AI2756" s="20" t="b">
        <f t="shared" si="15"/>
        <v>0</v>
      </c>
    </row>
    <row r="2757">
      <c r="H2757" s="20" t="b">
        <f t="shared" si="1"/>
        <v>0</v>
      </c>
      <c r="I2757" s="21" t="b">
        <f t="shared" si="2"/>
        <v>0</v>
      </c>
      <c r="J2757" s="21" t="b">
        <f t="shared" si="3"/>
        <v>0</v>
      </c>
      <c r="AB2757" s="20" t="b">
        <f t="shared" si="9"/>
        <v>0</v>
      </c>
      <c r="AC2757" s="20" t="b">
        <f t="shared" si="10"/>
        <v>0</v>
      </c>
      <c r="AD2757" s="20" t="b">
        <f t="shared" si="11"/>
        <v>0</v>
      </c>
      <c r="AE2757" s="20" t="b">
        <f t="shared" si="12"/>
        <v>0</v>
      </c>
      <c r="AG2757" s="20" t="b">
        <f t="shared" si="13"/>
        <v>0</v>
      </c>
      <c r="AH2757" s="20" t="b">
        <f t="shared" si="14"/>
        <v>0</v>
      </c>
      <c r="AI2757" s="20" t="b">
        <f t="shared" si="15"/>
        <v>0</v>
      </c>
    </row>
    <row r="2758">
      <c r="H2758" s="20" t="b">
        <f t="shared" si="1"/>
        <v>0</v>
      </c>
      <c r="I2758" s="21" t="b">
        <f t="shared" si="2"/>
        <v>0</v>
      </c>
      <c r="J2758" s="21" t="b">
        <f t="shared" si="3"/>
        <v>0</v>
      </c>
      <c r="AB2758" s="20" t="b">
        <f t="shared" si="9"/>
        <v>0</v>
      </c>
      <c r="AC2758" s="20" t="b">
        <f t="shared" si="10"/>
        <v>0</v>
      </c>
      <c r="AD2758" s="20" t="b">
        <f t="shared" si="11"/>
        <v>0</v>
      </c>
      <c r="AE2758" s="20" t="b">
        <f t="shared" si="12"/>
        <v>0</v>
      </c>
      <c r="AG2758" s="20" t="b">
        <f t="shared" si="13"/>
        <v>0</v>
      </c>
      <c r="AH2758" s="20" t="b">
        <f t="shared" si="14"/>
        <v>0</v>
      </c>
      <c r="AI2758" s="20" t="b">
        <f t="shared" si="15"/>
        <v>0</v>
      </c>
    </row>
    <row r="2759">
      <c r="H2759" s="20" t="b">
        <f t="shared" si="1"/>
        <v>0</v>
      </c>
      <c r="I2759" s="21" t="b">
        <f t="shared" si="2"/>
        <v>0</v>
      </c>
      <c r="J2759" s="21" t="b">
        <f t="shared" si="3"/>
        <v>0</v>
      </c>
      <c r="AB2759" s="20" t="b">
        <f t="shared" si="9"/>
        <v>0</v>
      </c>
      <c r="AC2759" s="20" t="b">
        <f t="shared" si="10"/>
        <v>0</v>
      </c>
      <c r="AD2759" s="20" t="b">
        <f t="shared" si="11"/>
        <v>0</v>
      </c>
      <c r="AE2759" s="20" t="b">
        <f t="shared" si="12"/>
        <v>0</v>
      </c>
      <c r="AG2759" s="20" t="b">
        <f t="shared" si="13"/>
        <v>0</v>
      </c>
      <c r="AH2759" s="20" t="b">
        <f t="shared" si="14"/>
        <v>0</v>
      </c>
      <c r="AI2759" s="20" t="b">
        <f t="shared" si="15"/>
        <v>0</v>
      </c>
    </row>
    <row r="2760">
      <c r="H2760" s="20" t="b">
        <f t="shared" si="1"/>
        <v>0</v>
      </c>
      <c r="I2760" s="21" t="b">
        <f t="shared" si="2"/>
        <v>0</v>
      </c>
      <c r="J2760" s="21" t="b">
        <f t="shared" si="3"/>
        <v>0</v>
      </c>
      <c r="AB2760" s="20" t="b">
        <f t="shared" si="9"/>
        <v>0</v>
      </c>
      <c r="AC2760" s="20" t="b">
        <f t="shared" si="10"/>
        <v>0</v>
      </c>
      <c r="AD2760" s="20" t="b">
        <f t="shared" si="11"/>
        <v>0</v>
      </c>
      <c r="AE2760" s="20" t="b">
        <f t="shared" si="12"/>
        <v>0</v>
      </c>
      <c r="AG2760" s="20" t="b">
        <f t="shared" si="13"/>
        <v>0</v>
      </c>
      <c r="AH2760" s="20" t="b">
        <f t="shared" si="14"/>
        <v>0</v>
      </c>
      <c r="AI2760" s="20" t="b">
        <f t="shared" si="15"/>
        <v>0</v>
      </c>
    </row>
    <row r="2761">
      <c r="H2761" s="20" t="b">
        <f t="shared" si="1"/>
        <v>0</v>
      </c>
      <c r="I2761" s="21" t="b">
        <f t="shared" si="2"/>
        <v>0</v>
      </c>
      <c r="J2761" s="21" t="b">
        <f t="shared" si="3"/>
        <v>0</v>
      </c>
      <c r="AB2761" s="20" t="b">
        <f t="shared" si="9"/>
        <v>0</v>
      </c>
      <c r="AC2761" s="20" t="b">
        <f t="shared" si="10"/>
        <v>0</v>
      </c>
      <c r="AD2761" s="20" t="b">
        <f t="shared" si="11"/>
        <v>0</v>
      </c>
      <c r="AE2761" s="20" t="b">
        <f t="shared" si="12"/>
        <v>0</v>
      </c>
      <c r="AG2761" s="20" t="b">
        <f t="shared" si="13"/>
        <v>0</v>
      </c>
      <c r="AH2761" s="20" t="b">
        <f t="shared" si="14"/>
        <v>0</v>
      </c>
      <c r="AI2761" s="20" t="b">
        <f t="shared" si="15"/>
        <v>0</v>
      </c>
    </row>
    <row r="2762">
      <c r="H2762" s="20" t="b">
        <f t="shared" si="1"/>
        <v>0</v>
      </c>
      <c r="I2762" s="21" t="b">
        <f t="shared" si="2"/>
        <v>0</v>
      </c>
      <c r="J2762" s="21" t="b">
        <f t="shared" si="3"/>
        <v>0</v>
      </c>
      <c r="AB2762" s="20" t="b">
        <f t="shared" si="9"/>
        <v>0</v>
      </c>
      <c r="AC2762" s="20" t="b">
        <f t="shared" si="10"/>
        <v>0</v>
      </c>
      <c r="AD2762" s="20" t="b">
        <f t="shared" si="11"/>
        <v>0</v>
      </c>
      <c r="AE2762" s="20" t="b">
        <f t="shared" si="12"/>
        <v>0</v>
      </c>
      <c r="AG2762" s="20" t="b">
        <f t="shared" si="13"/>
        <v>0</v>
      </c>
      <c r="AH2762" s="20" t="b">
        <f t="shared" si="14"/>
        <v>0</v>
      </c>
      <c r="AI2762" s="20" t="b">
        <f t="shared" si="15"/>
        <v>0</v>
      </c>
    </row>
    <row r="2763">
      <c r="H2763" s="20" t="b">
        <f t="shared" si="1"/>
        <v>0</v>
      </c>
      <c r="I2763" s="21" t="b">
        <f t="shared" si="2"/>
        <v>0</v>
      </c>
      <c r="J2763" s="21" t="b">
        <f t="shared" si="3"/>
        <v>0</v>
      </c>
      <c r="AB2763" s="20" t="b">
        <f t="shared" si="9"/>
        <v>0</v>
      </c>
      <c r="AC2763" s="20" t="b">
        <f t="shared" si="10"/>
        <v>0</v>
      </c>
      <c r="AD2763" s="20" t="b">
        <f t="shared" si="11"/>
        <v>0</v>
      </c>
      <c r="AE2763" s="20" t="b">
        <f t="shared" si="12"/>
        <v>0</v>
      </c>
      <c r="AG2763" s="20" t="b">
        <f t="shared" si="13"/>
        <v>0</v>
      </c>
      <c r="AH2763" s="20" t="b">
        <f t="shared" si="14"/>
        <v>0</v>
      </c>
      <c r="AI2763" s="20" t="b">
        <f t="shared" si="15"/>
        <v>0</v>
      </c>
    </row>
    <row r="2764">
      <c r="H2764" s="20" t="b">
        <f t="shared" si="1"/>
        <v>0</v>
      </c>
      <c r="I2764" s="21" t="b">
        <f t="shared" si="2"/>
        <v>0</v>
      </c>
      <c r="J2764" s="21" t="b">
        <f t="shared" si="3"/>
        <v>0</v>
      </c>
      <c r="AB2764" s="20" t="b">
        <f t="shared" si="9"/>
        <v>0</v>
      </c>
      <c r="AC2764" s="20" t="b">
        <f t="shared" si="10"/>
        <v>0</v>
      </c>
      <c r="AD2764" s="20" t="b">
        <f t="shared" si="11"/>
        <v>0</v>
      </c>
      <c r="AE2764" s="20" t="b">
        <f t="shared" si="12"/>
        <v>0</v>
      </c>
      <c r="AG2764" s="20" t="b">
        <f t="shared" si="13"/>
        <v>0</v>
      </c>
      <c r="AH2764" s="20" t="b">
        <f t="shared" si="14"/>
        <v>0</v>
      </c>
      <c r="AI2764" s="20" t="b">
        <f t="shared" si="15"/>
        <v>0</v>
      </c>
    </row>
    <row r="2765">
      <c r="H2765" s="20" t="b">
        <f t="shared" si="1"/>
        <v>0</v>
      </c>
      <c r="I2765" s="21" t="b">
        <f t="shared" si="2"/>
        <v>0</v>
      </c>
      <c r="J2765" s="21" t="b">
        <f t="shared" si="3"/>
        <v>0</v>
      </c>
      <c r="AB2765" s="20" t="b">
        <f t="shared" si="9"/>
        <v>0</v>
      </c>
      <c r="AC2765" s="20" t="b">
        <f t="shared" si="10"/>
        <v>0</v>
      </c>
      <c r="AD2765" s="20" t="b">
        <f t="shared" si="11"/>
        <v>0</v>
      </c>
      <c r="AE2765" s="20" t="b">
        <f t="shared" si="12"/>
        <v>0</v>
      </c>
      <c r="AG2765" s="20" t="b">
        <f t="shared" si="13"/>
        <v>0</v>
      </c>
      <c r="AH2765" s="20" t="b">
        <f t="shared" si="14"/>
        <v>0</v>
      </c>
      <c r="AI2765" s="20" t="b">
        <f t="shared" si="15"/>
        <v>0</v>
      </c>
    </row>
    <row r="2766">
      <c r="D2766" s="22"/>
      <c r="H2766" s="20" t="b">
        <f t="shared" si="1"/>
        <v>0</v>
      </c>
      <c r="I2766" s="21" t="b">
        <f t="shared" si="2"/>
        <v>0</v>
      </c>
      <c r="J2766" s="21" t="b">
        <f t="shared" si="3"/>
        <v>0</v>
      </c>
      <c r="AB2766" s="20" t="b">
        <f t="shared" si="9"/>
        <v>0</v>
      </c>
      <c r="AC2766" s="20" t="b">
        <f t="shared" si="10"/>
        <v>0</v>
      </c>
      <c r="AD2766" s="20" t="b">
        <f t="shared" si="11"/>
        <v>0</v>
      </c>
      <c r="AE2766" s="20" t="b">
        <f t="shared" si="12"/>
        <v>0</v>
      </c>
      <c r="AG2766" s="20" t="b">
        <f t="shared" si="13"/>
        <v>0</v>
      </c>
      <c r="AH2766" s="20" t="b">
        <f t="shared" si="14"/>
        <v>0</v>
      </c>
      <c r="AI2766" s="20" t="b">
        <f t="shared" si="15"/>
        <v>0</v>
      </c>
    </row>
    <row r="2767">
      <c r="D2767" s="22"/>
      <c r="H2767" s="20" t="b">
        <f t="shared" si="1"/>
        <v>0</v>
      </c>
      <c r="I2767" s="21" t="b">
        <f t="shared" si="2"/>
        <v>0</v>
      </c>
      <c r="J2767" s="21" t="b">
        <f t="shared" si="3"/>
        <v>0</v>
      </c>
      <c r="AB2767" s="20" t="b">
        <f t="shared" si="9"/>
        <v>0</v>
      </c>
      <c r="AC2767" s="20" t="b">
        <f t="shared" si="10"/>
        <v>0</v>
      </c>
      <c r="AD2767" s="20" t="b">
        <f t="shared" si="11"/>
        <v>0</v>
      </c>
      <c r="AE2767" s="20" t="b">
        <f t="shared" si="12"/>
        <v>0</v>
      </c>
      <c r="AG2767" s="20" t="b">
        <f t="shared" si="13"/>
        <v>0</v>
      </c>
      <c r="AH2767" s="20" t="b">
        <f t="shared" si="14"/>
        <v>0</v>
      </c>
      <c r="AI2767" s="20" t="b">
        <f t="shared" si="15"/>
        <v>0</v>
      </c>
    </row>
    <row r="2768">
      <c r="H2768" s="20" t="b">
        <f t="shared" si="1"/>
        <v>0</v>
      </c>
      <c r="I2768" s="21" t="b">
        <f t="shared" si="2"/>
        <v>0</v>
      </c>
      <c r="J2768" s="21" t="b">
        <f t="shared" si="3"/>
        <v>0</v>
      </c>
      <c r="AB2768" s="20" t="b">
        <f t="shared" si="9"/>
        <v>0</v>
      </c>
      <c r="AC2768" s="20" t="b">
        <f t="shared" si="10"/>
        <v>0</v>
      </c>
      <c r="AD2768" s="20" t="b">
        <f t="shared" si="11"/>
        <v>0</v>
      </c>
      <c r="AE2768" s="20" t="b">
        <f t="shared" si="12"/>
        <v>0</v>
      </c>
      <c r="AG2768" s="20" t="b">
        <f t="shared" si="13"/>
        <v>0</v>
      </c>
      <c r="AH2768" s="20" t="b">
        <f t="shared" si="14"/>
        <v>0</v>
      </c>
      <c r="AI2768" s="20" t="b">
        <f t="shared" si="15"/>
        <v>0</v>
      </c>
    </row>
    <row r="2769">
      <c r="H2769" s="20" t="b">
        <f t="shared" si="1"/>
        <v>0</v>
      </c>
      <c r="I2769" s="21" t="b">
        <f t="shared" si="2"/>
        <v>0</v>
      </c>
      <c r="J2769" s="21" t="b">
        <f t="shared" si="3"/>
        <v>0</v>
      </c>
      <c r="AB2769" s="20" t="b">
        <f t="shared" si="9"/>
        <v>0</v>
      </c>
      <c r="AC2769" s="20" t="b">
        <f t="shared" si="10"/>
        <v>0</v>
      </c>
      <c r="AD2769" s="20" t="b">
        <f t="shared" si="11"/>
        <v>0</v>
      </c>
      <c r="AE2769" s="20" t="b">
        <f t="shared" si="12"/>
        <v>0</v>
      </c>
      <c r="AG2769" s="20" t="b">
        <f t="shared" si="13"/>
        <v>0</v>
      </c>
      <c r="AH2769" s="20" t="b">
        <f t="shared" si="14"/>
        <v>0</v>
      </c>
      <c r="AI2769" s="20" t="b">
        <f t="shared" si="15"/>
        <v>0</v>
      </c>
    </row>
    <row r="2770">
      <c r="H2770" s="20" t="b">
        <f t="shared" si="1"/>
        <v>0</v>
      </c>
      <c r="I2770" s="21" t="b">
        <f t="shared" si="2"/>
        <v>0</v>
      </c>
      <c r="J2770" s="21" t="b">
        <f t="shared" si="3"/>
        <v>0</v>
      </c>
      <c r="AB2770" s="20" t="b">
        <f t="shared" si="9"/>
        <v>0</v>
      </c>
      <c r="AC2770" s="20" t="b">
        <f t="shared" si="10"/>
        <v>0</v>
      </c>
      <c r="AD2770" s="20" t="b">
        <f t="shared" si="11"/>
        <v>0</v>
      </c>
      <c r="AE2770" s="20" t="b">
        <f t="shared" si="12"/>
        <v>0</v>
      </c>
      <c r="AG2770" s="20" t="b">
        <f t="shared" si="13"/>
        <v>0</v>
      </c>
      <c r="AH2770" s="20" t="b">
        <f t="shared" si="14"/>
        <v>0</v>
      </c>
      <c r="AI2770" s="20" t="b">
        <f t="shared" si="15"/>
        <v>0</v>
      </c>
    </row>
    <row r="2771">
      <c r="H2771" s="20" t="b">
        <f t="shared" si="1"/>
        <v>0</v>
      </c>
      <c r="I2771" s="21" t="b">
        <f t="shared" si="2"/>
        <v>0</v>
      </c>
      <c r="J2771" s="21" t="b">
        <f t="shared" si="3"/>
        <v>0</v>
      </c>
      <c r="AB2771" s="20" t="b">
        <f t="shared" si="9"/>
        <v>0</v>
      </c>
      <c r="AC2771" s="20" t="b">
        <f t="shared" si="10"/>
        <v>0</v>
      </c>
      <c r="AD2771" s="20" t="b">
        <f t="shared" si="11"/>
        <v>0</v>
      </c>
      <c r="AE2771" s="20" t="b">
        <f t="shared" si="12"/>
        <v>0</v>
      </c>
      <c r="AG2771" s="20" t="b">
        <f t="shared" si="13"/>
        <v>0</v>
      </c>
      <c r="AH2771" s="20" t="b">
        <f t="shared" si="14"/>
        <v>0</v>
      </c>
      <c r="AI2771" s="20" t="b">
        <f t="shared" si="15"/>
        <v>0</v>
      </c>
    </row>
    <row r="2772">
      <c r="H2772" s="20" t="b">
        <f t="shared" si="1"/>
        <v>0</v>
      </c>
      <c r="I2772" s="21" t="b">
        <f t="shared" si="2"/>
        <v>0</v>
      </c>
      <c r="J2772" s="21" t="b">
        <f t="shared" si="3"/>
        <v>0</v>
      </c>
      <c r="AB2772" s="20" t="b">
        <f t="shared" si="9"/>
        <v>0</v>
      </c>
      <c r="AC2772" s="20" t="b">
        <f t="shared" si="10"/>
        <v>0</v>
      </c>
      <c r="AD2772" s="20" t="b">
        <f t="shared" si="11"/>
        <v>0</v>
      </c>
      <c r="AE2772" s="20" t="b">
        <f t="shared" si="12"/>
        <v>0</v>
      </c>
      <c r="AG2772" s="20" t="b">
        <f t="shared" si="13"/>
        <v>0</v>
      </c>
      <c r="AH2772" s="20" t="b">
        <f t="shared" si="14"/>
        <v>0</v>
      </c>
      <c r="AI2772" s="20" t="b">
        <f t="shared" si="15"/>
        <v>0</v>
      </c>
    </row>
    <row r="2773">
      <c r="H2773" s="20" t="b">
        <f t="shared" si="1"/>
        <v>0</v>
      </c>
      <c r="I2773" s="21" t="b">
        <f t="shared" si="2"/>
        <v>0</v>
      </c>
      <c r="J2773" s="21" t="b">
        <f t="shared" si="3"/>
        <v>0</v>
      </c>
      <c r="AB2773" s="20" t="b">
        <f t="shared" si="9"/>
        <v>0</v>
      </c>
      <c r="AC2773" s="20" t="b">
        <f t="shared" si="10"/>
        <v>0</v>
      </c>
      <c r="AD2773" s="20" t="b">
        <f t="shared" si="11"/>
        <v>0</v>
      </c>
      <c r="AE2773" s="20" t="b">
        <f t="shared" si="12"/>
        <v>0</v>
      </c>
      <c r="AG2773" s="20" t="b">
        <f t="shared" si="13"/>
        <v>0</v>
      </c>
      <c r="AH2773" s="20" t="b">
        <f t="shared" si="14"/>
        <v>0</v>
      </c>
      <c r="AI2773" s="20" t="b">
        <f t="shared" si="15"/>
        <v>0</v>
      </c>
    </row>
    <row r="2774">
      <c r="H2774" s="20" t="b">
        <f t="shared" si="1"/>
        <v>0</v>
      </c>
      <c r="I2774" s="21" t="b">
        <f t="shared" si="2"/>
        <v>0</v>
      </c>
      <c r="J2774" s="21" t="b">
        <f t="shared" si="3"/>
        <v>0</v>
      </c>
      <c r="AB2774" s="20" t="b">
        <f t="shared" si="9"/>
        <v>0</v>
      </c>
      <c r="AC2774" s="20" t="b">
        <f t="shared" si="10"/>
        <v>0</v>
      </c>
      <c r="AD2774" s="20" t="b">
        <f t="shared" si="11"/>
        <v>0</v>
      </c>
      <c r="AE2774" s="20" t="b">
        <f t="shared" si="12"/>
        <v>0</v>
      </c>
      <c r="AG2774" s="20" t="b">
        <f t="shared" si="13"/>
        <v>0</v>
      </c>
      <c r="AH2774" s="20" t="b">
        <f t="shared" si="14"/>
        <v>0</v>
      </c>
      <c r="AI2774" s="20" t="b">
        <f t="shared" si="15"/>
        <v>0</v>
      </c>
    </row>
    <row r="2775">
      <c r="H2775" s="20" t="b">
        <f t="shared" si="1"/>
        <v>0</v>
      </c>
      <c r="I2775" s="21" t="b">
        <f t="shared" si="2"/>
        <v>0</v>
      </c>
      <c r="J2775" s="21" t="b">
        <f t="shared" si="3"/>
        <v>0</v>
      </c>
      <c r="AB2775" s="20" t="b">
        <f t="shared" si="9"/>
        <v>0</v>
      </c>
      <c r="AC2775" s="20" t="b">
        <f t="shared" si="10"/>
        <v>0</v>
      </c>
      <c r="AD2775" s="20" t="b">
        <f t="shared" si="11"/>
        <v>0</v>
      </c>
      <c r="AE2775" s="20" t="b">
        <f t="shared" si="12"/>
        <v>0</v>
      </c>
      <c r="AG2775" s="20" t="b">
        <f t="shared" si="13"/>
        <v>0</v>
      </c>
      <c r="AH2775" s="20" t="b">
        <f t="shared" si="14"/>
        <v>0</v>
      </c>
      <c r="AI2775" s="20" t="b">
        <f t="shared" si="15"/>
        <v>0</v>
      </c>
    </row>
    <row r="2776">
      <c r="H2776" s="20" t="b">
        <f t="shared" si="1"/>
        <v>0</v>
      </c>
      <c r="I2776" s="21" t="b">
        <f t="shared" si="2"/>
        <v>0</v>
      </c>
      <c r="J2776" s="21" t="b">
        <f t="shared" si="3"/>
        <v>0</v>
      </c>
      <c r="AB2776" s="20" t="b">
        <f t="shared" si="9"/>
        <v>0</v>
      </c>
      <c r="AC2776" s="20" t="b">
        <f t="shared" si="10"/>
        <v>0</v>
      </c>
      <c r="AD2776" s="20" t="b">
        <f t="shared" si="11"/>
        <v>0</v>
      </c>
      <c r="AE2776" s="20" t="b">
        <f t="shared" si="12"/>
        <v>0</v>
      </c>
      <c r="AG2776" s="20" t="b">
        <f t="shared" si="13"/>
        <v>0</v>
      </c>
      <c r="AH2776" s="20" t="b">
        <f t="shared" si="14"/>
        <v>0</v>
      </c>
      <c r="AI2776" s="20" t="b">
        <f t="shared" si="15"/>
        <v>0</v>
      </c>
    </row>
    <row r="2777">
      <c r="H2777" s="20" t="b">
        <f t="shared" si="1"/>
        <v>0</v>
      </c>
      <c r="I2777" s="21" t="b">
        <f t="shared" si="2"/>
        <v>0</v>
      </c>
      <c r="J2777" s="21" t="b">
        <f t="shared" si="3"/>
        <v>0</v>
      </c>
      <c r="AB2777" s="20" t="b">
        <f t="shared" si="9"/>
        <v>0</v>
      </c>
      <c r="AC2777" s="20" t="b">
        <f t="shared" si="10"/>
        <v>0</v>
      </c>
      <c r="AD2777" s="20" t="b">
        <f t="shared" si="11"/>
        <v>0</v>
      </c>
      <c r="AE2777" s="20" t="b">
        <f t="shared" si="12"/>
        <v>0</v>
      </c>
      <c r="AG2777" s="20" t="b">
        <f t="shared" si="13"/>
        <v>0</v>
      </c>
      <c r="AH2777" s="20" t="b">
        <f t="shared" si="14"/>
        <v>0</v>
      </c>
      <c r="AI2777" s="20" t="b">
        <f t="shared" si="15"/>
        <v>0</v>
      </c>
    </row>
    <row r="2778">
      <c r="H2778" s="20" t="b">
        <f t="shared" si="1"/>
        <v>0</v>
      </c>
      <c r="I2778" s="21" t="b">
        <f t="shared" si="2"/>
        <v>0</v>
      </c>
      <c r="J2778" s="21" t="b">
        <f t="shared" si="3"/>
        <v>0</v>
      </c>
      <c r="AB2778" s="20" t="b">
        <f t="shared" si="9"/>
        <v>0</v>
      </c>
      <c r="AC2778" s="20" t="b">
        <f t="shared" si="10"/>
        <v>0</v>
      </c>
      <c r="AD2778" s="20" t="b">
        <f t="shared" si="11"/>
        <v>0</v>
      </c>
      <c r="AE2778" s="20" t="b">
        <f t="shared" si="12"/>
        <v>0</v>
      </c>
      <c r="AG2778" s="20" t="b">
        <f t="shared" si="13"/>
        <v>0</v>
      </c>
      <c r="AH2778" s="20" t="b">
        <f t="shared" si="14"/>
        <v>0</v>
      </c>
      <c r="AI2778" s="20" t="b">
        <f t="shared" si="15"/>
        <v>0</v>
      </c>
    </row>
    <row r="2779">
      <c r="H2779" s="20" t="b">
        <f t="shared" si="1"/>
        <v>0</v>
      </c>
      <c r="I2779" s="21" t="b">
        <f t="shared" si="2"/>
        <v>0</v>
      </c>
      <c r="J2779" s="21" t="b">
        <f t="shared" si="3"/>
        <v>0</v>
      </c>
      <c r="AB2779" s="20" t="b">
        <f t="shared" si="9"/>
        <v>0</v>
      </c>
      <c r="AC2779" s="20" t="b">
        <f t="shared" si="10"/>
        <v>0</v>
      </c>
      <c r="AD2779" s="20" t="b">
        <f t="shared" si="11"/>
        <v>0</v>
      </c>
      <c r="AE2779" s="20" t="b">
        <f t="shared" si="12"/>
        <v>0</v>
      </c>
      <c r="AG2779" s="20" t="b">
        <f t="shared" si="13"/>
        <v>0</v>
      </c>
      <c r="AH2779" s="20" t="b">
        <f t="shared" si="14"/>
        <v>0</v>
      </c>
      <c r="AI2779" s="20" t="b">
        <f t="shared" si="15"/>
        <v>0</v>
      </c>
    </row>
    <row r="2780">
      <c r="H2780" s="20" t="b">
        <f t="shared" si="1"/>
        <v>0</v>
      </c>
      <c r="I2780" s="21" t="b">
        <f t="shared" si="2"/>
        <v>0</v>
      </c>
      <c r="J2780" s="21" t="b">
        <f t="shared" si="3"/>
        <v>0</v>
      </c>
      <c r="AB2780" s="20" t="b">
        <f t="shared" si="9"/>
        <v>0</v>
      </c>
      <c r="AC2780" s="20" t="b">
        <f t="shared" si="10"/>
        <v>0</v>
      </c>
      <c r="AD2780" s="20" t="b">
        <f t="shared" si="11"/>
        <v>0</v>
      </c>
      <c r="AE2780" s="20" t="b">
        <f t="shared" si="12"/>
        <v>0</v>
      </c>
      <c r="AG2780" s="20" t="b">
        <f t="shared" si="13"/>
        <v>0</v>
      </c>
      <c r="AH2780" s="20" t="b">
        <f t="shared" si="14"/>
        <v>0</v>
      </c>
      <c r="AI2780" s="20" t="b">
        <f t="shared" si="15"/>
        <v>0</v>
      </c>
    </row>
    <row r="2781">
      <c r="H2781" s="20" t="b">
        <f t="shared" si="1"/>
        <v>0</v>
      </c>
      <c r="I2781" s="21" t="b">
        <f t="shared" si="2"/>
        <v>0</v>
      </c>
      <c r="J2781" s="21" t="b">
        <f t="shared" si="3"/>
        <v>0</v>
      </c>
      <c r="AB2781" s="20" t="b">
        <f t="shared" si="9"/>
        <v>0</v>
      </c>
      <c r="AC2781" s="20" t="b">
        <f t="shared" si="10"/>
        <v>0</v>
      </c>
      <c r="AD2781" s="20" t="b">
        <f t="shared" si="11"/>
        <v>0</v>
      </c>
      <c r="AE2781" s="20" t="b">
        <f t="shared" si="12"/>
        <v>0</v>
      </c>
      <c r="AG2781" s="20" t="b">
        <f t="shared" si="13"/>
        <v>0</v>
      </c>
      <c r="AH2781" s="20" t="b">
        <f t="shared" si="14"/>
        <v>0</v>
      </c>
      <c r="AI2781" s="20" t="b">
        <f t="shared" si="15"/>
        <v>0</v>
      </c>
    </row>
    <row r="2782">
      <c r="H2782" s="20" t="b">
        <f t="shared" si="1"/>
        <v>0</v>
      </c>
      <c r="I2782" s="21" t="b">
        <f t="shared" si="2"/>
        <v>0</v>
      </c>
      <c r="J2782" s="21" t="b">
        <f t="shared" si="3"/>
        <v>0</v>
      </c>
      <c r="AB2782" s="20" t="b">
        <f t="shared" si="9"/>
        <v>0</v>
      </c>
      <c r="AC2782" s="20" t="b">
        <f t="shared" si="10"/>
        <v>0</v>
      </c>
      <c r="AD2782" s="20" t="b">
        <f t="shared" si="11"/>
        <v>0</v>
      </c>
      <c r="AE2782" s="20" t="b">
        <f t="shared" si="12"/>
        <v>0</v>
      </c>
      <c r="AG2782" s="20" t="b">
        <f t="shared" si="13"/>
        <v>0</v>
      </c>
      <c r="AH2782" s="20" t="b">
        <f t="shared" si="14"/>
        <v>0</v>
      </c>
      <c r="AI2782" s="20" t="b">
        <f t="shared" si="15"/>
        <v>0</v>
      </c>
    </row>
    <row r="2783">
      <c r="H2783" s="20" t="b">
        <f t="shared" si="1"/>
        <v>0</v>
      </c>
      <c r="I2783" s="21" t="b">
        <f t="shared" si="2"/>
        <v>0</v>
      </c>
      <c r="J2783" s="21" t="b">
        <f t="shared" si="3"/>
        <v>0</v>
      </c>
      <c r="AB2783" s="20" t="b">
        <f t="shared" si="9"/>
        <v>0</v>
      </c>
      <c r="AC2783" s="20" t="b">
        <f t="shared" si="10"/>
        <v>0</v>
      </c>
      <c r="AD2783" s="20" t="b">
        <f t="shared" si="11"/>
        <v>0</v>
      </c>
      <c r="AE2783" s="20" t="b">
        <f t="shared" si="12"/>
        <v>0</v>
      </c>
      <c r="AG2783" s="20" t="b">
        <f t="shared" si="13"/>
        <v>0</v>
      </c>
      <c r="AH2783" s="20" t="b">
        <f t="shared" si="14"/>
        <v>0</v>
      </c>
      <c r="AI2783" s="20" t="b">
        <f t="shared" si="15"/>
        <v>0</v>
      </c>
    </row>
    <row r="2784">
      <c r="D2784" s="22"/>
      <c r="H2784" s="20" t="b">
        <f t="shared" si="1"/>
        <v>0</v>
      </c>
      <c r="I2784" s="21" t="b">
        <f t="shared" si="2"/>
        <v>0</v>
      </c>
      <c r="J2784" s="21" t="b">
        <f t="shared" si="3"/>
        <v>0</v>
      </c>
      <c r="AB2784" s="20" t="b">
        <f t="shared" si="9"/>
        <v>0</v>
      </c>
      <c r="AC2784" s="20" t="b">
        <f t="shared" si="10"/>
        <v>0</v>
      </c>
      <c r="AD2784" s="20" t="b">
        <f t="shared" si="11"/>
        <v>0</v>
      </c>
      <c r="AE2784" s="20" t="b">
        <f t="shared" si="12"/>
        <v>0</v>
      </c>
      <c r="AG2784" s="20" t="b">
        <f t="shared" si="13"/>
        <v>0</v>
      </c>
      <c r="AH2784" s="20" t="b">
        <f t="shared" si="14"/>
        <v>0</v>
      </c>
      <c r="AI2784" s="20" t="b">
        <f t="shared" si="15"/>
        <v>0</v>
      </c>
    </row>
    <row r="2785">
      <c r="D2785" s="22"/>
      <c r="H2785" s="20" t="b">
        <f t="shared" si="1"/>
        <v>0</v>
      </c>
      <c r="I2785" s="21" t="b">
        <f t="shared" si="2"/>
        <v>0</v>
      </c>
      <c r="J2785" s="21" t="b">
        <f t="shared" si="3"/>
        <v>0</v>
      </c>
      <c r="AB2785" s="20" t="b">
        <f t="shared" si="9"/>
        <v>0</v>
      </c>
      <c r="AC2785" s="20" t="b">
        <f t="shared" si="10"/>
        <v>0</v>
      </c>
      <c r="AD2785" s="20" t="b">
        <f t="shared" si="11"/>
        <v>0</v>
      </c>
      <c r="AE2785" s="20" t="b">
        <f t="shared" si="12"/>
        <v>0</v>
      </c>
      <c r="AG2785" s="20" t="b">
        <f t="shared" si="13"/>
        <v>0</v>
      </c>
      <c r="AH2785" s="20" t="b">
        <f t="shared" si="14"/>
        <v>0</v>
      </c>
      <c r="AI2785" s="20" t="b">
        <f t="shared" si="15"/>
        <v>0</v>
      </c>
    </row>
    <row r="2786">
      <c r="H2786" s="20" t="b">
        <f t="shared" si="1"/>
        <v>0</v>
      </c>
      <c r="I2786" s="21" t="b">
        <f t="shared" si="2"/>
        <v>0</v>
      </c>
      <c r="J2786" s="21" t="b">
        <f t="shared" si="3"/>
        <v>0</v>
      </c>
      <c r="AB2786" s="20" t="b">
        <f t="shared" si="9"/>
        <v>0</v>
      </c>
      <c r="AC2786" s="20" t="b">
        <f t="shared" si="10"/>
        <v>0</v>
      </c>
      <c r="AD2786" s="20" t="b">
        <f t="shared" si="11"/>
        <v>0</v>
      </c>
      <c r="AE2786" s="20" t="b">
        <f t="shared" si="12"/>
        <v>0</v>
      </c>
      <c r="AG2786" s="20" t="b">
        <f t="shared" si="13"/>
        <v>0</v>
      </c>
      <c r="AH2786" s="20" t="b">
        <f t="shared" si="14"/>
        <v>0</v>
      </c>
      <c r="AI2786" s="20" t="b">
        <f t="shared" si="15"/>
        <v>0</v>
      </c>
    </row>
    <row r="2787">
      <c r="H2787" s="20" t="b">
        <f t="shared" si="1"/>
        <v>0</v>
      </c>
      <c r="I2787" s="21" t="b">
        <f t="shared" si="2"/>
        <v>0</v>
      </c>
      <c r="J2787" s="21" t="b">
        <f t="shared" si="3"/>
        <v>0</v>
      </c>
      <c r="AB2787" s="20" t="b">
        <f t="shared" si="9"/>
        <v>0</v>
      </c>
      <c r="AC2787" s="20" t="b">
        <f t="shared" si="10"/>
        <v>0</v>
      </c>
      <c r="AD2787" s="20" t="b">
        <f t="shared" si="11"/>
        <v>0</v>
      </c>
      <c r="AE2787" s="20" t="b">
        <f t="shared" si="12"/>
        <v>0</v>
      </c>
      <c r="AG2787" s="20" t="b">
        <f t="shared" si="13"/>
        <v>0</v>
      </c>
      <c r="AH2787" s="20" t="b">
        <f t="shared" si="14"/>
        <v>0</v>
      </c>
      <c r="AI2787" s="20" t="b">
        <f t="shared" si="15"/>
        <v>0</v>
      </c>
    </row>
    <row r="2788">
      <c r="H2788" s="20" t="b">
        <f t="shared" si="1"/>
        <v>0</v>
      </c>
      <c r="I2788" s="21" t="b">
        <f t="shared" si="2"/>
        <v>0</v>
      </c>
      <c r="J2788" s="21" t="b">
        <f t="shared" si="3"/>
        <v>0</v>
      </c>
      <c r="AB2788" s="20" t="b">
        <f t="shared" si="9"/>
        <v>0</v>
      </c>
      <c r="AC2788" s="20" t="b">
        <f t="shared" si="10"/>
        <v>0</v>
      </c>
      <c r="AD2788" s="20" t="b">
        <f t="shared" si="11"/>
        <v>0</v>
      </c>
      <c r="AE2788" s="20" t="b">
        <f t="shared" si="12"/>
        <v>0</v>
      </c>
      <c r="AG2788" s="20" t="b">
        <f t="shared" si="13"/>
        <v>0</v>
      </c>
      <c r="AH2788" s="20" t="b">
        <f t="shared" si="14"/>
        <v>0</v>
      </c>
      <c r="AI2788" s="20" t="b">
        <f t="shared" si="15"/>
        <v>0</v>
      </c>
    </row>
    <row r="2789">
      <c r="H2789" s="20" t="b">
        <f t="shared" si="1"/>
        <v>0</v>
      </c>
      <c r="I2789" s="21" t="b">
        <f t="shared" si="2"/>
        <v>0</v>
      </c>
      <c r="J2789" s="21" t="b">
        <f t="shared" si="3"/>
        <v>0</v>
      </c>
      <c r="AB2789" s="20" t="b">
        <f t="shared" si="9"/>
        <v>0</v>
      </c>
      <c r="AC2789" s="20" t="b">
        <f t="shared" si="10"/>
        <v>0</v>
      </c>
      <c r="AD2789" s="20" t="b">
        <f t="shared" si="11"/>
        <v>0</v>
      </c>
      <c r="AE2789" s="20" t="b">
        <f t="shared" si="12"/>
        <v>0</v>
      </c>
      <c r="AG2789" s="20" t="b">
        <f t="shared" si="13"/>
        <v>0</v>
      </c>
      <c r="AH2789" s="20" t="b">
        <f t="shared" si="14"/>
        <v>0</v>
      </c>
      <c r="AI2789" s="20" t="b">
        <f t="shared" si="15"/>
        <v>0</v>
      </c>
    </row>
    <row r="2790">
      <c r="H2790" s="20" t="b">
        <f t="shared" si="1"/>
        <v>0</v>
      </c>
      <c r="I2790" s="21" t="b">
        <f t="shared" si="2"/>
        <v>0</v>
      </c>
      <c r="J2790" s="21" t="b">
        <f t="shared" si="3"/>
        <v>0</v>
      </c>
      <c r="AB2790" s="20" t="b">
        <f t="shared" si="9"/>
        <v>0</v>
      </c>
      <c r="AC2790" s="20" t="b">
        <f t="shared" si="10"/>
        <v>0</v>
      </c>
      <c r="AD2790" s="20" t="b">
        <f t="shared" si="11"/>
        <v>0</v>
      </c>
      <c r="AE2790" s="20" t="b">
        <f t="shared" si="12"/>
        <v>0</v>
      </c>
      <c r="AG2790" s="20" t="b">
        <f t="shared" si="13"/>
        <v>0</v>
      </c>
      <c r="AH2790" s="20" t="b">
        <f t="shared" si="14"/>
        <v>0</v>
      </c>
      <c r="AI2790" s="20" t="b">
        <f t="shared" si="15"/>
        <v>0</v>
      </c>
    </row>
    <row r="2791">
      <c r="H2791" s="20" t="b">
        <f t="shared" si="1"/>
        <v>0</v>
      </c>
      <c r="I2791" s="21" t="b">
        <f t="shared" si="2"/>
        <v>0</v>
      </c>
      <c r="J2791" s="21" t="b">
        <f t="shared" si="3"/>
        <v>0</v>
      </c>
      <c r="AB2791" s="20" t="b">
        <f t="shared" si="9"/>
        <v>0</v>
      </c>
      <c r="AC2791" s="20" t="b">
        <f t="shared" si="10"/>
        <v>0</v>
      </c>
      <c r="AD2791" s="20" t="b">
        <f t="shared" si="11"/>
        <v>0</v>
      </c>
      <c r="AE2791" s="20" t="b">
        <f t="shared" si="12"/>
        <v>0</v>
      </c>
      <c r="AG2791" s="20" t="b">
        <f t="shared" si="13"/>
        <v>0</v>
      </c>
      <c r="AH2791" s="20" t="b">
        <f t="shared" si="14"/>
        <v>0</v>
      </c>
      <c r="AI2791" s="20" t="b">
        <f t="shared" si="15"/>
        <v>0</v>
      </c>
    </row>
    <row r="2792">
      <c r="H2792" s="20" t="b">
        <f t="shared" si="1"/>
        <v>0</v>
      </c>
      <c r="I2792" s="21" t="b">
        <f t="shared" si="2"/>
        <v>0</v>
      </c>
      <c r="J2792" s="21" t="b">
        <f t="shared" si="3"/>
        <v>0</v>
      </c>
      <c r="AB2792" s="20" t="b">
        <f t="shared" si="9"/>
        <v>0</v>
      </c>
      <c r="AC2792" s="20" t="b">
        <f t="shared" si="10"/>
        <v>0</v>
      </c>
      <c r="AD2792" s="20" t="b">
        <f t="shared" si="11"/>
        <v>0</v>
      </c>
      <c r="AE2792" s="20" t="b">
        <f t="shared" si="12"/>
        <v>0</v>
      </c>
      <c r="AG2792" s="20" t="b">
        <f t="shared" si="13"/>
        <v>0</v>
      </c>
      <c r="AH2792" s="20" t="b">
        <f t="shared" si="14"/>
        <v>0</v>
      </c>
      <c r="AI2792" s="20" t="b">
        <f t="shared" si="15"/>
        <v>0</v>
      </c>
    </row>
    <row r="2793">
      <c r="H2793" s="20" t="b">
        <f t="shared" si="1"/>
        <v>0</v>
      </c>
      <c r="I2793" s="21" t="b">
        <f t="shared" si="2"/>
        <v>0</v>
      </c>
      <c r="J2793" s="21" t="b">
        <f t="shared" si="3"/>
        <v>0</v>
      </c>
      <c r="AB2793" s="20" t="b">
        <f t="shared" si="9"/>
        <v>0</v>
      </c>
      <c r="AC2793" s="20" t="b">
        <f t="shared" si="10"/>
        <v>0</v>
      </c>
      <c r="AD2793" s="20" t="b">
        <f t="shared" si="11"/>
        <v>0</v>
      </c>
      <c r="AE2793" s="20" t="b">
        <f t="shared" si="12"/>
        <v>0</v>
      </c>
      <c r="AG2793" s="20" t="b">
        <f t="shared" si="13"/>
        <v>0</v>
      </c>
      <c r="AH2793" s="20" t="b">
        <f t="shared" si="14"/>
        <v>0</v>
      </c>
      <c r="AI2793" s="20" t="b">
        <f t="shared" si="15"/>
        <v>0</v>
      </c>
    </row>
    <row r="2794">
      <c r="H2794" s="20" t="b">
        <f t="shared" si="1"/>
        <v>0</v>
      </c>
      <c r="I2794" s="21" t="b">
        <f t="shared" si="2"/>
        <v>0</v>
      </c>
      <c r="J2794" s="21" t="b">
        <f t="shared" si="3"/>
        <v>0</v>
      </c>
      <c r="AB2794" s="20" t="b">
        <f t="shared" si="9"/>
        <v>0</v>
      </c>
      <c r="AC2794" s="20" t="b">
        <f t="shared" si="10"/>
        <v>0</v>
      </c>
      <c r="AD2794" s="20" t="b">
        <f t="shared" si="11"/>
        <v>0</v>
      </c>
      <c r="AE2794" s="20" t="b">
        <f t="shared" si="12"/>
        <v>0</v>
      </c>
      <c r="AG2794" s="20" t="b">
        <f t="shared" si="13"/>
        <v>0</v>
      </c>
      <c r="AH2794" s="20" t="b">
        <f t="shared" si="14"/>
        <v>0</v>
      </c>
      <c r="AI2794" s="20" t="b">
        <f t="shared" si="15"/>
        <v>0</v>
      </c>
    </row>
    <row r="2795">
      <c r="H2795" s="20" t="b">
        <f t="shared" si="1"/>
        <v>0</v>
      </c>
      <c r="I2795" s="21" t="b">
        <f t="shared" si="2"/>
        <v>0</v>
      </c>
      <c r="J2795" s="21" t="b">
        <f t="shared" si="3"/>
        <v>0</v>
      </c>
      <c r="AB2795" s="20" t="b">
        <f t="shared" si="9"/>
        <v>0</v>
      </c>
      <c r="AC2795" s="20" t="b">
        <f t="shared" si="10"/>
        <v>0</v>
      </c>
      <c r="AD2795" s="20" t="b">
        <f t="shared" si="11"/>
        <v>0</v>
      </c>
      <c r="AE2795" s="20" t="b">
        <f t="shared" si="12"/>
        <v>0</v>
      </c>
      <c r="AG2795" s="20" t="b">
        <f t="shared" si="13"/>
        <v>0</v>
      </c>
      <c r="AH2795" s="20" t="b">
        <f t="shared" si="14"/>
        <v>0</v>
      </c>
      <c r="AI2795" s="20" t="b">
        <f t="shared" si="15"/>
        <v>0</v>
      </c>
    </row>
    <row r="2796">
      <c r="H2796" s="20" t="b">
        <f t="shared" si="1"/>
        <v>0</v>
      </c>
      <c r="I2796" s="21" t="b">
        <f t="shared" si="2"/>
        <v>0</v>
      </c>
      <c r="J2796" s="21" t="b">
        <f t="shared" si="3"/>
        <v>0</v>
      </c>
      <c r="AB2796" s="20" t="b">
        <f t="shared" si="9"/>
        <v>0</v>
      </c>
      <c r="AC2796" s="20" t="b">
        <f t="shared" si="10"/>
        <v>0</v>
      </c>
      <c r="AD2796" s="20" t="b">
        <f t="shared" si="11"/>
        <v>0</v>
      </c>
      <c r="AE2796" s="20" t="b">
        <f t="shared" si="12"/>
        <v>0</v>
      </c>
      <c r="AG2796" s="20" t="b">
        <f t="shared" si="13"/>
        <v>0</v>
      </c>
      <c r="AH2796" s="20" t="b">
        <f t="shared" si="14"/>
        <v>0</v>
      </c>
      <c r="AI2796" s="20" t="b">
        <f t="shared" si="15"/>
        <v>0</v>
      </c>
    </row>
    <row r="2797">
      <c r="H2797" s="20" t="b">
        <f t="shared" si="1"/>
        <v>0</v>
      </c>
      <c r="I2797" s="21" t="b">
        <f t="shared" si="2"/>
        <v>0</v>
      </c>
      <c r="J2797" s="21" t="b">
        <f t="shared" si="3"/>
        <v>0</v>
      </c>
      <c r="AB2797" s="20" t="b">
        <f t="shared" si="9"/>
        <v>0</v>
      </c>
      <c r="AC2797" s="20" t="b">
        <f t="shared" si="10"/>
        <v>0</v>
      </c>
      <c r="AD2797" s="20" t="b">
        <f t="shared" si="11"/>
        <v>0</v>
      </c>
      <c r="AE2797" s="20" t="b">
        <f t="shared" si="12"/>
        <v>0</v>
      </c>
      <c r="AG2797" s="20" t="b">
        <f t="shared" si="13"/>
        <v>0</v>
      </c>
      <c r="AH2797" s="20" t="b">
        <f t="shared" si="14"/>
        <v>0</v>
      </c>
      <c r="AI2797" s="20" t="b">
        <f t="shared" si="15"/>
        <v>0</v>
      </c>
    </row>
    <row r="2798">
      <c r="H2798" s="20" t="b">
        <f t="shared" si="1"/>
        <v>0</v>
      </c>
      <c r="I2798" s="21" t="b">
        <f t="shared" si="2"/>
        <v>0</v>
      </c>
      <c r="J2798" s="21" t="b">
        <f t="shared" si="3"/>
        <v>0</v>
      </c>
      <c r="AB2798" s="20" t="b">
        <f t="shared" si="9"/>
        <v>0</v>
      </c>
      <c r="AC2798" s="20" t="b">
        <f t="shared" si="10"/>
        <v>0</v>
      </c>
      <c r="AD2798" s="20" t="b">
        <f t="shared" si="11"/>
        <v>0</v>
      </c>
      <c r="AE2798" s="20" t="b">
        <f t="shared" si="12"/>
        <v>0</v>
      </c>
      <c r="AG2798" s="20" t="b">
        <f t="shared" si="13"/>
        <v>0</v>
      </c>
      <c r="AH2798" s="20" t="b">
        <f t="shared" si="14"/>
        <v>0</v>
      </c>
      <c r="AI2798" s="20" t="b">
        <f t="shared" si="15"/>
        <v>0</v>
      </c>
    </row>
    <row r="2799">
      <c r="H2799" s="20" t="b">
        <f t="shared" si="1"/>
        <v>0</v>
      </c>
      <c r="I2799" s="21" t="b">
        <f t="shared" si="2"/>
        <v>0</v>
      </c>
      <c r="J2799" s="21" t="b">
        <f t="shared" si="3"/>
        <v>0</v>
      </c>
      <c r="AB2799" s="20" t="b">
        <f t="shared" si="9"/>
        <v>0</v>
      </c>
      <c r="AC2799" s="20" t="b">
        <f t="shared" si="10"/>
        <v>0</v>
      </c>
      <c r="AD2799" s="20" t="b">
        <f t="shared" si="11"/>
        <v>0</v>
      </c>
      <c r="AE2799" s="20" t="b">
        <f t="shared" si="12"/>
        <v>0</v>
      </c>
      <c r="AG2799" s="20" t="b">
        <f t="shared" si="13"/>
        <v>0</v>
      </c>
      <c r="AH2799" s="20" t="b">
        <f t="shared" si="14"/>
        <v>0</v>
      </c>
      <c r="AI2799" s="20" t="b">
        <f t="shared" si="15"/>
        <v>0</v>
      </c>
    </row>
    <row r="2800">
      <c r="H2800" s="20" t="b">
        <f t="shared" si="1"/>
        <v>0</v>
      </c>
      <c r="I2800" s="21" t="b">
        <f t="shared" si="2"/>
        <v>0</v>
      </c>
      <c r="J2800" s="21" t="b">
        <f t="shared" si="3"/>
        <v>0</v>
      </c>
      <c r="AB2800" s="20" t="b">
        <f t="shared" si="9"/>
        <v>0</v>
      </c>
      <c r="AC2800" s="20" t="b">
        <f t="shared" si="10"/>
        <v>0</v>
      </c>
      <c r="AD2800" s="20" t="b">
        <f t="shared" si="11"/>
        <v>0</v>
      </c>
      <c r="AE2800" s="20" t="b">
        <f t="shared" si="12"/>
        <v>0</v>
      </c>
      <c r="AG2800" s="20" t="b">
        <f t="shared" si="13"/>
        <v>0</v>
      </c>
      <c r="AH2800" s="20" t="b">
        <f t="shared" si="14"/>
        <v>0</v>
      </c>
      <c r="AI2800" s="20" t="b">
        <f t="shared" si="15"/>
        <v>0</v>
      </c>
    </row>
    <row r="2801">
      <c r="H2801" s="20" t="b">
        <f t="shared" si="1"/>
        <v>0</v>
      </c>
      <c r="I2801" s="21" t="b">
        <f t="shared" si="2"/>
        <v>0</v>
      </c>
      <c r="J2801" s="21" t="b">
        <f t="shared" si="3"/>
        <v>0</v>
      </c>
      <c r="AB2801" s="20" t="b">
        <f t="shared" si="9"/>
        <v>0</v>
      </c>
      <c r="AC2801" s="20" t="b">
        <f t="shared" si="10"/>
        <v>0</v>
      </c>
      <c r="AD2801" s="20" t="b">
        <f t="shared" si="11"/>
        <v>0</v>
      </c>
      <c r="AE2801" s="20" t="b">
        <f t="shared" si="12"/>
        <v>0</v>
      </c>
      <c r="AG2801" s="20" t="b">
        <f t="shared" si="13"/>
        <v>0</v>
      </c>
      <c r="AH2801" s="20" t="b">
        <f t="shared" si="14"/>
        <v>0</v>
      </c>
      <c r="AI2801" s="20" t="b">
        <f t="shared" si="15"/>
        <v>0</v>
      </c>
    </row>
    <row r="2802">
      <c r="D2802" s="22"/>
      <c r="H2802" s="20" t="b">
        <f t="shared" si="1"/>
        <v>0</v>
      </c>
      <c r="I2802" s="21" t="b">
        <f t="shared" si="2"/>
        <v>0</v>
      </c>
      <c r="J2802" s="21" t="b">
        <f t="shared" si="3"/>
        <v>0</v>
      </c>
      <c r="AB2802" s="20" t="b">
        <f t="shared" si="9"/>
        <v>0</v>
      </c>
      <c r="AC2802" s="20" t="b">
        <f t="shared" si="10"/>
        <v>0</v>
      </c>
      <c r="AD2802" s="20" t="b">
        <f t="shared" si="11"/>
        <v>0</v>
      </c>
      <c r="AE2802" s="20" t="b">
        <f t="shared" si="12"/>
        <v>0</v>
      </c>
      <c r="AG2802" s="20" t="b">
        <f t="shared" si="13"/>
        <v>0</v>
      </c>
      <c r="AH2802" s="20" t="b">
        <f t="shared" si="14"/>
        <v>0</v>
      </c>
      <c r="AI2802" s="20" t="b">
        <f t="shared" si="15"/>
        <v>0</v>
      </c>
    </row>
    <row r="2803">
      <c r="D2803" s="22"/>
      <c r="H2803" s="20" t="b">
        <f t="shared" si="1"/>
        <v>0</v>
      </c>
      <c r="I2803" s="21" t="b">
        <f t="shared" si="2"/>
        <v>0</v>
      </c>
      <c r="J2803" s="21" t="b">
        <f t="shared" si="3"/>
        <v>0</v>
      </c>
      <c r="AB2803" s="20" t="b">
        <f t="shared" si="9"/>
        <v>0</v>
      </c>
      <c r="AC2803" s="20" t="b">
        <f t="shared" si="10"/>
        <v>0</v>
      </c>
      <c r="AD2803" s="20" t="b">
        <f t="shared" si="11"/>
        <v>0</v>
      </c>
      <c r="AE2803" s="20" t="b">
        <f t="shared" si="12"/>
        <v>0</v>
      </c>
      <c r="AG2803" s="20" t="b">
        <f t="shared" si="13"/>
        <v>0</v>
      </c>
      <c r="AH2803" s="20" t="b">
        <f t="shared" si="14"/>
        <v>0</v>
      </c>
      <c r="AI2803" s="20" t="b">
        <f t="shared" si="15"/>
        <v>0</v>
      </c>
    </row>
    <row r="2804">
      <c r="H2804" s="20" t="b">
        <f t="shared" si="1"/>
        <v>0</v>
      </c>
      <c r="I2804" s="21" t="b">
        <f t="shared" si="2"/>
        <v>0</v>
      </c>
      <c r="J2804" s="21" t="b">
        <f t="shared" si="3"/>
        <v>0</v>
      </c>
      <c r="AB2804" s="20" t="b">
        <f t="shared" si="9"/>
        <v>0</v>
      </c>
      <c r="AC2804" s="20" t="b">
        <f t="shared" si="10"/>
        <v>0</v>
      </c>
      <c r="AD2804" s="20" t="b">
        <f t="shared" si="11"/>
        <v>0</v>
      </c>
      <c r="AE2804" s="20" t="b">
        <f t="shared" si="12"/>
        <v>0</v>
      </c>
      <c r="AG2804" s="20" t="b">
        <f t="shared" si="13"/>
        <v>0</v>
      </c>
      <c r="AH2804" s="20" t="b">
        <f t="shared" si="14"/>
        <v>0</v>
      </c>
      <c r="AI2804" s="20" t="b">
        <f t="shared" si="15"/>
        <v>0</v>
      </c>
    </row>
    <row r="2805">
      <c r="H2805" s="20" t="b">
        <f t="shared" si="1"/>
        <v>0</v>
      </c>
      <c r="I2805" s="21" t="b">
        <f t="shared" si="2"/>
        <v>0</v>
      </c>
      <c r="J2805" s="21" t="b">
        <f t="shared" si="3"/>
        <v>0</v>
      </c>
      <c r="AB2805" s="20" t="b">
        <f t="shared" si="9"/>
        <v>0</v>
      </c>
      <c r="AC2805" s="20" t="b">
        <f t="shared" si="10"/>
        <v>0</v>
      </c>
      <c r="AD2805" s="20" t="b">
        <f t="shared" si="11"/>
        <v>0</v>
      </c>
      <c r="AE2805" s="20" t="b">
        <f t="shared" si="12"/>
        <v>0</v>
      </c>
      <c r="AG2805" s="20" t="b">
        <f t="shared" si="13"/>
        <v>0</v>
      </c>
      <c r="AH2805" s="20" t="b">
        <f t="shared" si="14"/>
        <v>0</v>
      </c>
      <c r="AI2805" s="20" t="b">
        <f t="shared" si="15"/>
        <v>0</v>
      </c>
    </row>
    <row r="2806">
      <c r="H2806" s="20" t="b">
        <f t="shared" si="1"/>
        <v>0</v>
      </c>
      <c r="I2806" s="21" t="b">
        <f t="shared" si="2"/>
        <v>0</v>
      </c>
      <c r="J2806" s="21" t="b">
        <f t="shared" si="3"/>
        <v>0</v>
      </c>
      <c r="AB2806" s="20" t="b">
        <f t="shared" si="9"/>
        <v>0</v>
      </c>
      <c r="AC2806" s="20" t="b">
        <f t="shared" si="10"/>
        <v>0</v>
      </c>
      <c r="AD2806" s="20" t="b">
        <f t="shared" si="11"/>
        <v>0</v>
      </c>
      <c r="AE2806" s="20" t="b">
        <f t="shared" si="12"/>
        <v>0</v>
      </c>
      <c r="AG2806" s="20" t="b">
        <f t="shared" si="13"/>
        <v>0</v>
      </c>
      <c r="AH2806" s="20" t="b">
        <f t="shared" si="14"/>
        <v>0</v>
      </c>
      <c r="AI2806" s="20" t="b">
        <f t="shared" si="15"/>
        <v>0</v>
      </c>
    </row>
    <row r="2807">
      <c r="H2807" s="20" t="b">
        <f t="shared" si="1"/>
        <v>0</v>
      </c>
      <c r="I2807" s="21" t="b">
        <f t="shared" si="2"/>
        <v>0</v>
      </c>
      <c r="J2807" s="21" t="b">
        <f t="shared" si="3"/>
        <v>0</v>
      </c>
      <c r="AB2807" s="20" t="b">
        <f t="shared" si="9"/>
        <v>0</v>
      </c>
      <c r="AC2807" s="20" t="b">
        <f t="shared" si="10"/>
        <v>0</v>
      </c>
      <c r="AD2807" s="20" t="b">
        <f t="shared" si="11"/>
        <v>0</v>
      </c>
      <c r="AE2807" s="20" t="b">
        <f t="shared" si="12"/>
        <v>0</v>
      </c>
      <c r="AG2807" s="20" t="b">
        <f t="shared" si="13"/>
        <v>0</v>
      </c>
      <c r="AH2807" s="20" t="b">
        <f t="shared" si="14"/>
        <v>0</v>
      </c>
      <c r="AI2807" s="20" t="b">
        <f t="shared" si="15"/>
        <v>0</v>
      </c>
    </row>
    <row r="2808">
      <c r="H2808" s="20" t="b">
        <f t="shared" si="1"/>
        <v>0</v>
      </c>
      <c r="I2808" s="21" t="b">
        <f t="shared" si="2"/>
        <v>0</v>
      </c>
      <c r="J2808" s="21" t="b">
        <f t="shared" si="3"/>
        <v>0</v>
      </c>
      <c r="AB2808" s="20" t="b">
        <f t="shared" si="9"/>
        <v>0</v>
      </c>
      <c r="AC2808" s="20" t="b">
        <f t="shared" si="10"/>
        <v>0</v>
      </c>
      <c r="AD2808" s="20" t="b">
        <f t="shared" si="11"/>
        <v>0</v>
      </c>
      <c r="AE2808" s="20" t="b">
        <f t="shared" si="12"/>
        <v>0</v>
      </c>
      <c r="AG2808" s="20" t="b">
        <f t="shared" si="13"/>
        <v>0</v>
      </c>
      <c r="AH2808" s="20" t="b">
        <f t="shared" si="14"/>
        <v>0</v>
      </c>
      <c r="AI2808" s="20" t="b">
        <f t="shared" si="15"/>
        <v>0</v>
      </c>
    </row>
    <row r="2809">
      <c r="H2809" s="20" t="b">
        <f t="shared" si="1"/>
        <v>0</v>
      </c>
      <c r="I2809" s="21" t="b">
        <f t="shared" si="2"/>
        <v>0</v>
      </c>
      <c r="J2809" s="21" t="b">
        <f t="shared" si="3"/>
        <v>0</v>
      </c>
      <c r="AB2809" s="20" t="b">
        <f t="shared" si="9"/>
        <v>0</v>
      </c>
      <c r="AC2809" s="20" t="b">
        <f t="shared" si="10"/>
        <v>0</v>
      </c>
      <c r="AD2809" s="20" t="b">
        <f t="shared" si="11"/>
        <v>0</v>
      </c>
      <c r="AE2809" s="20" t="b">
        <f t="shared" si="12"/>
        <v>0</v>
      </c>
      <c r="AG2809" s="20" t="b">
        <f t="shared" si="13"/>
        <v>0</v>
      </c>
      <c r="AH2809" s="20" t="b">
        <f t="shared" si="14"/>
        <v>0</v>
      </c>
      <c r="AI2809" s="20" t="b">
        <f t="shared" si="15"/>
        <v>0</v>
      </c>
    </row>
    <row r="2810">
      <c r="H2810" s="20" t="b">
        <f t="shared" si="1"/>
        <v>0</v>
      </c>
      <c r="I2810" s="21" t="b">
        <f t="shared" si="2"/>
        <v>0</v>
      </c>
      <c r="J2810" s="21" t="b">
        <f t="shared" si="3"/>
        <v>0</v>
      </c>
      <c r="AB2810" s="20" t="b">
        <f t="shared" si="9"/>
        <v>0</v>
      </c>
      <c r="AC2810" s="20" t="b">
        <f t="shared" si="10"/>
        <v>0</v>
      </c>
      <c r="AD2810" s="20" t="b">
        <f t="shared" si="11"/>
        <v>0</v>
      </c>
      <c r="AE2810" s="20" t="b">
        <f t="shared" si="12"/>
        <v>0</v>
      </c>
      <c r="AG2810" s="20" t="b">
        <f t="shared" si="13"/>
        <v>0</v>
      </c>
      <c r="AH2810" s="20" t="b">
        <f t="shared" si="14"/>
        <v>0</v>
      </c>
      <c r="AI2810" s="20" t="b">
        <f t="shared" si="15"/>
        <v>0</v>
      </c>
    </row>
    <row r="2811">
      <c r="H2811" s="20" t="b">
        <f t="shared" si="1"/>
        <v>0</v>
      </c>
      <c r="I2811" s="21" t="b">
        <f t="shared" si="2"/>
        <v>0</v>
      </c>
      <c r="J2811" s="21" t="b">
        <f t="shared" si="3"/>
        <v>0</v>
      </c>
      <c r="AB2811" s="20" t="b">
        <f t="shared" si="9"/>
        <v>0</v>
      </c>
      <c r="AC2811" s="20" t="b">
        <f t="shared" si="10"/>
        <v>0</v>
      </c>
      <c r="AD2811" s="20" t="b">
        <f t="shared" si="11"/>
        <v>0</v>
      </c>
      <c r="AE2811" s="20" t="b">
        <f t="shared" si="12"/>
        <v>0</v>
      </c>
      <c r="AG2811" s="20" t="b">
        <f t="shared" si="13"/>
        <v>0</v>
      </c>
      <c r="AH2811" s="20" t="b">
        <f t="shared" si="14"/>
        <v>0</v>
      </c>
      <c r="AI2811" s="20" t="b">
        <f t="shared" si="15"/>
        <v>0</v>
      </c>
    </row>
    <row r="2812">
      <c r="H2812" s="20" t="b">
        <f t="shared" si="1"/>
        <v>0</v>
      </c>
      <c r="I2812" s="21" t="b">
        <f t="shared" si="2"/>
        <v>0</v>
      </c>
      <c r="J2812" s="21" t="b">
        <f t="shared" si="3"/>
        <v>0</v>
      </c>
      <c r="AB2812" s="20" t="b">
        <f t="shared" si="9"/>
        <v>0</v>
      </c>
      <c r="AC2812" s="20" t="b">
        <f t="shared" si="10"/>
        <v>0</v>
      </c>
      <c r="AD2812" s="20" t="b">
        <f t="shared" si="11"/>
        <v>0</v>
      </c>
      <c r="AE2812" s="20" t="b">
        <f t="shared" si="12"/>
        <v>0</v>
      </c>
      <c r="AG2812" s="20" t="b">
        <f t="shared" si="13"/>
        <v>0</v>
      </c>
      <c r="AH2812" s="20" t="b">
        <f t="shared" si="14"/>
        <v>0</v>
      </c>
      <c r="AI2812" s="20" t="b">
        <f t="shared" si="15"/>
        <v>0</v>
      </c>
    </row>
    <row r="2813">
      <c r="H2813" s="20" t="b">
        <f t="shared" si="1"/>
        <v>0</v>
      </c>
      <c r="I2813" s="21" t="b">
        <f t="shared" si="2"/>
        <v>0</v>
      </c>
      <c r="J2813" s="21" t="b">
        <f t="shared" si="3"/>
        <v>0</v>
      </c>
      <c r="AB2813" s="20" t="b">
        <f t="shared" si="9"/>
        <v>0</v>
      </c>
      <c r="AC2813" s="20" t="b">
        <f t="shared" si="10"/>
        <v>0</v>
      </c>
      <c r="AD2813" s="20" t="b">
        <f t="shared" si="11"/>
        <v>0</v>
      </c>
      <c r="AE2813" s="20" t="b">
        <f t="shared" si="12"/>
        <v>0</v>
      </c>
      <c r="AG2813" s="20" t="b">
        <f t="shared" si="13"/>
        <v>0</v>
      </c>
      <c r="AH2813" s="20" t="b">
        <f t="shared" si="14"/>
        <v>0</v>
      </c>
      <c r="AI2813" s="20" t="b">
        <f t="shared" si="15"/>
        <v>0</v>
      </c>
    </row>
    <row r="2814">
      <c r="H2814" s="20" t="b">
        <f t="shared" si="1"/>
        <v>0</v>
      </c>
      <c r="I2814" s="21" t="b">
        <f t="shared" si="2"/>
        <v>0</v>
      </c>
      <c r="J2814" s="21" t="b">
        <f t="shared" si="3"/>
        <v>0</v>
      </c>
      <c r="AB2814" s="20" t="b">
        <f t="shared" si="9"/>
        <v>0</v>
      </c>
      <c r="AC2814" s="20" t="b">
        <f t="shared" si="10"/>
        <v>0</v>
      </c>
      <c r="AD2814" s="20" t="b">
        <f t="shared" si="11"/>
        <v>0</v>
      </c>
      <c r="AE2814" s="20" t="b">
        <f t="shared" si="12"/>
        <v>0</v>
      </c>
      <c r="AG2814" s="20" t="b">
        <f t="shared" si="13"/>
        <v>0</v>
      </c>
      <c r="AH2814" s="20" t="b">
        <f t="shared" si="14"/>
        <v>0</v>
      </c>
      <c r="AI2814" s="20" t="b">
        <f t="shared" si="15"/>
        <v>0</v>
      </c>
    </row>
    <row r="2815">
      <c r="H2815" s="20" t="b">
        <f t="shared" si="1"/>
        <v>0</v>
      </c>
      <c r="I2815" s="21" t="b">
        <f t="shared" si="2"/>
        <v>0</v>
      </c>
      <c r="J2815" s="21" t="b">
        <f t="shared" si="3"/>
        <v>0</v>
      </c>
      <c r="AB2815" s="20" t="b">
        <f t="shared" si="9"/>
        <v>0</v>
      </c>
      <c r="AC2815" s="20" t="b">
        <f t="shared" si="10"/>
        <v>0</v>
      </c>
      <c r="AD2815" s="20" t="b">
        <f t="shared" si="11"/>
        <v>0</v>
      </c>
      <c r="AE2815" s="20" t="b">
        <f t="shared" si="12"/>
        <v>0</v>
      </c>
      <c r="AG2815" s="20" t="b">
        <f t="shared" si="13"/>
        <v>0</v>
      </c>
      <c r="AH2815" s="20" t="b">
        <f t="shared" si="14"/>
        <v>0</v>
      </c>
      <c r="AI2815" s="20" t="b">
        <f t="shared" si="15"/>
        <v>0</v>
      </c>
    </row>
    <row r="2816">
      <c r="H2816" s="20" t="b">
        <f t="shared" si="1"/>
        <v>0</v>
      </c>
      <c r="I2816" s="21" t="b">
        <f t="shared" si="2"/>
        <v>0</v>
      </c>
      <c r="J2816" s="21" t="b">
        <f t="shared" si="3"/>
        <v>0</v>
      </c>
      <c r="AB2816" s="20" t="b">
        <f t="shared" si="9"/>
        <v>0</v>
      </c>
      <c r="AC2816" s="20" t="b">
        <f t="shared" si="10"/>
        <v>0</v>
      </c>
      <c r="AD2816" s="20" t="b">
        <f t="shared" si="11"/>
        <v>0</v>
      </c>
      <c r="AE2816" s="20" t="b">
        <f t="shared" si="12"/>
        <v>0</v>
      </c>
      <c r="AG2816" s="20" t="b">
        <f t="shared" si="13"/>
        <v>0</v>
      </c>
      <c r="AH2816" s="20" t="b">
        <f t="shared" si="14"/>
        <v>0</v>
      </c>
      <c r="AI2816" s="20" t="b">
        <f t="shared" si="15"/>
        <v>0</v>
      </c>
    </row>
    <row r="2817">
      <c r="H2817" s="20" t="b">
        <f t="shared" si="1"/>
        <v>0</v>
      </c>
      <c r="I2817" s="21" t="b">
        <f t="shared" si="2"/>
        <v>0</v>
      </c>
      <c r="J2817" s="21" t="b">
        <f t="shared" si="3"/>
        <v>0</v>
      </c>
      <c r="AB2817" s="20" t="b">
        <f t="shared" si="9"/>
        <v>0</v>
      </c>
      <c r="AC2817" s="20" t="b">
        <f t="shared" si="10"/>
        <v>0</v>
      </c>
      <c r="AD2817" s="20" t="b">
        <f t="shared" si="11"/>
        <v>0</v>
      </c>
      <c r="AE2817" s="20" t="b">
        <f t="shared" si="12"/>
        <v>0</v>
      </c>
      <c r="AG2817" s="20" t="b">
        <f t="shared" si="13"/>
        <v>0</v>
      </c>
      <c r="AH2817" s="20" t="b">
        <f t="shared" si="14"/>
        <v>0</v>
      </c>
      <c r="AI2817" s="20" t="b">
        <f t="shared" si="15"/>
        <v>0</v>
      </c>
    </row>
    <row r="2818">
      <c r="H2818" s="20" t="b">
        <f t="shared" si="1"/>
        <v>0</v>
      </c>
      <c r="I2818" s="21" t="b">
        <f t="shared" si="2"/>
        <v>0</v>
      </c>
      <c r="J2818" s="21" t="b">
        <f t="shared" si="3"/>
        <v>0</v>
      </c>
      <c r="AB2818" s="20" t="b">
        <f t="shared" si="9"/>
        <v>0</v>
      </c>
      <c r="AC2818" s="20" t="b">
        <f t="shared" si="10"/>
        <v>0</v>
      </c>
      <c r="AD2818" s="20" t="b">
        <f t="shared" si="11"/>
        <v>0</v>
      </c>
      <c r="AE2818" s="20" t="b">
        <f t="shared" si="12"/>
        <v>0</v>
      </c>
      <c r="AG2818" s="20" t="b">
        <f t="shared" si="13"/>
        <v>0</v>
      </c>
      <c r="AH2818" s="20" t="b">
        <f t="shared" si="14"/>
        <v>0</v>
      </c>
      <c r="AI2818" s="20" t="b">
        <f t="shared" si="15"/>
        <v>0</v>
      </c>
    </row>
    <row r="2819">
      <c r="H2819" s="20" t="b">
        <f t="shared" si="1"/>
        <v>0</v>
      </c>
      <c r="I2819" s="21" t="b">
        <f t="shared" si="2"/>
        <v>0</v>
      </c>
      <c r="J2819" s="21" t="b">
        <f t="shared" si="3"/>
        <v>0</v>
      </c>
      <c r="AB2819" s="20" t="b">
        <f t="shared" si="9"/>
        <v>0</v>
      </c>
      <c r="AC2819" s="20" t="b">
        <f t="shared" si="10"/>
        <v>0</v>
      </c>
      <c r="AD2819" s="20" t="b">
        <f t="shared" si="11"/>
        <v>0</v>
      </c>
      <c r="AE2819" s="20" t="b">
        <f t="shared" si="12"/>
        <v>0</v>
      </c>
      <c r="AG2819" s="20" t="b">
        <f t="shared" si="13"/>
        <v>0</v>
      </c>
      <c r="AH2819" s="20" t="b">
        <f t="shared" si="14"/>
        <v>0</v>
      </c>
      <c r="AI2819" s="20" t="b">
        <f t="shared" si="15"/>
        <v>0</v>
      </c>
    </row>
    <row r="2820">
      <c r="D2820" s="22"/>
      <c r="H2820" s="20" t="b">
        <f t="shared" si="1"/>
        <v>0</v>
      </c>
      <c r="I2820" s="21" t="b">
        <f t="shared" si="2"/>
        <v>0</v>
      </c>
      <c r="J2820" s="21" t="b">
        <f t="shared" si="3"/>
        <v>0</v>
      </c>
      <c r="AB2820" s="20" t="b">
        <f t="shared" si="9"/>
        <v>0</v>
      </c>
      <c r="AC2820" s="20" t="b">
        <f t="shared" si="10"/>
        <v>0</v>
      </c>
      <c r="AD2820" s="20" t="b">
        <f t="shared" si="11"/>
        <v>0</v>
      </c>
      <c r="AE2820" s="20" t="b">
        <f t="shared" si="12"/>
        <v>0</v>
      </c>
      <c r="AG2820" s="20" t="b">
        <f t="shared" si="13"/>
        <v>0</v>
      </c>
      <c r="AH2820" s="20" t="b">
        <f t="shared" si="14"/>
        <v>0</v>
      </c>
      <c r="AI2820" s="20" t="b">
        <f t="shared" si="15"/>
        <v>0</v>
      </c>
    </row>
    <row r="2821">
      <c r="D2821" s="22"/>
      <c r="H2821" s="20" t="b">
        <f t="shared" si="1"/>
        <v>0</v>
      </c>
      <c r="I2821" s="21" t="b">
        <f t="shared" si="2"/>
        <v>0</v>
      </c>
      <c r="J2821" s="21" t="b">
        <f t="shared" si="3"/>
        <v>0</v>
      </c>
      <c r="AB2821" s="20" t="b">
        <f t="shared" si="9"/>
        <v>0</v>
      </c>
      <c r="AC2821" s="20" t="b">
        <f t="shared" si="10"/>
        <v>0</v>
      </c>
      <c r="AD2821" s="20" t="b">
        <f t="shared" si="11"/>
        <v>0</v>
      </c>
      <c r="AE2821" s="20" t="b">
        <f t="shared" si="12"/>
        <v>0</v>
      </c>
      <c r="AG2821" s="20" t="b">
        <f t="shared" si="13"/>
        <v>0</v>
      </c>
      <c r="AH2821" s="20" t="b">
        <f t="shared" si="14"/>
        <v>0</v>
      </c>
      <c r="AI2821" s="20" t="b">
        <f t="shared" si="15"/>
        <v>0</v>
      </c>
    </row>
    <row r="2822">
      <c r="H2822" s="20" t="b">
        <f t="shared" si="1"/>
        <v>0</v>
      </c>
      <c r="I2822" s="21" t="b">
        <f t="shared" si="2"/>
        <v>0</v>
      </c>
      <c r="J2822" s="21" t="b">
        <f t="shared" si="3"/>
        <v>0</v>
      </c>
      <c r="AB2822" s="20" t="b">
        <f t="shared" si="9"/>
        <v>0</v>
      </c>
      <c r="AC2822" s="20" t="b">
        <f t="shared" si="10"/>
        <v>0</v>
      </c>
      <c r="AD2822" s="20" t="b">
        <f t="shared" si="11"/>
        <v>0</v>
      </c>
      <c r="AE2822" s="20" t="b">
        <f t="shared" si="12"/>
        <v>0</v>
      </c>
      <c r="AG2822" s="20" t="b">
        <f t="shared" si="13"/>
        <v>0</v>
      </c>
      <c r="AH2822" s="20" t="b">
        <f t="shared" si="14"/>
        <v>0</v>
      </c>
      <c r="AI2822" s="20" t="b">
        <f t="shared" si="15"/>
        <v>0</v>
      </c>
    </row>
    <row r="2823">
      <c r="H2823" s="20" t="b">
        <f t="shared" si="1"/>
        <v>0</v>
      </c>
      <c r="I2823" s="21" t="b">
        <f t="shared" si="2"/>
        <v>0</v>
      </c>
      <c r="J2823" s="21" t="b">
        <f t="shared" si="3"/>
        <v>0</v>
      </c>
      <c r="AB2823" s="20" t="b">
        <f t="shared" si="9"/>
        <v>0</v>
      </c>
      <c r="AC2823" s="20" t="b">
        <f t="shared" si="10"/>
        <v>0</v>
      </c>
      <c r="AD2823" s="20" t="b">
        <f t="shared" si="11"/>
        <v>0</v>
      </c>
      <c r="AE2823" s="20" t="b">
        <f t="shared" si="12"/>
        <v>0</v>
      </c>
      <c r="AG2823" s="20" t="b">
        <f t="shared" si="13"/>
        <v>0</v>
      </c>
      <c r="AH2823" s="20" t="b">
        <f t="shared" si="14"/>
        <v>0</v>
      </c>
      <c r="AI2823" s="20" t="b">
        <f t="shared" si="15"/>
        <v>0</v>
      </c>
    </row>
    <row r="2824">
      <c r="H2824" s="20" t="b">
        <f t="shared" si="1"/>
        <v>0</v>
      </c>
      <c r="I2824" s="21" t="b">
        <f t="shared" si="2"/>
        <v>0</v>
      </c>
      <c r="J2824" s="21" t="b">
        <f t="shared" si="3"/>
        <v>0</v>
      </c>
      <c r="AB2824" s="20" t="b">
        <f t="shared" si="9"/>
        <v>0</v>
      </c>
      <c r="AC2824" s="20" t="b">
        <f t="shared" si="10"/>
        <v>0</v>
      </c>
      <c r="AD2824" s="20" t="b">
        <f t="shared" si="11"/>
        <v>0</v>
      </c>
      <c r="AE2824" s="20" t="b">
        <f t="shared" si="12"/>
        <v>0</v>
      </c>
      <c r="AG2824" s="20" t="b">
        <f t="shared" si="13"/>
        <v>0</v>
      </c>
      <c r="AH2824" s="20" t="b">
        <f t="shared" si="14"/>
        <v>0</v>
      </c>
      <c r="AI2824" s="20" t="b">
        <f t="shared" si="15"/>
        <v>0</v>
      </c>
    </row>
    <row r="2825">
      <c r="H2825" s="20" t="b">
        <f t="shared" si="1"/>
        <v>0</v>
      </c>
      <c r="I2825" s="21" t="b">
        <f t="shared" si="2"/>
        <v>0</v>
      </c>
      <c r="J2825" s="21" t="b">
        <f t="shared" si="3"/>
        <v>0</v>
      </c>
      <c r="AB2825" s="20" t="b">
        <f t="shared" si="9"/>
        <v>0</v>
      </c>
      <c r="AC2825" s="20" t="b">
        <f t="shared" si="10"/>
        <v>0</v>
      </c>
      <c r="AD2825" s="20" t="b">
        <f t="shared" si="11"/>
        <v>0</v>
      </c>
      <c r="AE2825" s="20" t="b">
        <f t="shared" si="12"/>
        <v>0</v>
      </c>
      <c r="AG2825" s="20" t="b">
        <f t="shared" si="13"/>
        <v>0</v>
      </c>
      <c r="AH2825" s="20" t="b">
        <f t="shared" si="14"/>
        <v>0</v>
      </c>
      <c r="AI2825" s="20" t="b">
        <f t="shared" si="15"/>
        <v>0</v>
      </c>
    </row>
    <row r="2826">
      <c r="H2826" s="20" t="b">
        <f t="shared" si="1"/>
        <v>0</v>
      </c>
      <c r="I2826" s="21" t="b">
        <f t="shared" si="2"/>
        <v>0</v>
      </c>
      <c r="J2826" s="21" t="b">
        <f t="shared" si="3"/>
        <v>0</v>
      </c>
      <c r="AB2826" s="20" t="b">
        <f t="shared" si="9"/>
        <v>0</v>
      </c>
      <c r="AC2826" s="20" t="b">
        <f t="shared" si="10"/>
        <v>0</v>
      </c>
      <c r="AD2826" s="20" t="b">
        <f t="shared" si="11"/>
        <v>0</v>
      </c>
      <c r="AE2826" s="20" t="b">
        <f t="shared" si="12"/>
        <v>0</v>
      </c>
      <c r="AG2826" s="20" t="b">
        <f t="shared" si="13"/>
        <v>0</v>
      </c>
      <c r="AH2826" s="20" t="b">
        <f t="shared" si="14"/>
        <v>0</v>
      </c>
      <c r="AI2826" s="20" t="b">
        <f t="shared" si="15"/>
        <v>0</v>
      </c>
    </row>
    <row r="2827">
      <c r="H2827" s="20" t="b">
        <f t="shared" si="1"/>
        <v>0</v>
      </c>
      <c r="I2827" s="21" t="b">
        <f t="shared" si="2"/>
        <v>0</v>
      </c>
      <c r="J2827" s="21" t="b">
        <f t="shared" si="3"/>
        <v>0</v>
      </c>
      <c r="AB2827" s="20" t="b">
        <f t="shared" si="9"/>
        <v>0</v>
      </c>
      <c r="AC2827" s="20" t="b">
        <f t="shared" si="10"/>
        <v>0</v>
      </c>
      <c r="AD2827" s="20" t="b">
        <f t="shared" si="11"/>
        <v>0</v>
      </c>
      <c r="AE2827" s="20" t="b">
        <f t="shared" si="12"/>
        <v>0</v>
      </c>
      <c r="AG2827" s="20" t="b">
        <f t="shared" si="13"/>
        <v>0</v>
      </c>
      <c r="AH2827" s="20" t="b">
        <f t="shared" si="14"/>
        <v>0</v>
      </c>
      <c r="AI2827" s="20" t="b">
        <f t="shared" si="15"/>
        <v>0</v>
      </c>
    </row>
    <row r="2828">
      <c r="H2828" s="20" t="b">
        <f t="shared" si="1"/>
        <v>0</v>
      </c>
      <c r="I2828" s="21" t="b">
        <f t="shared" si="2"/>
        <v>0</v>
      </c>
      <c r="J2828" s="21" t="b">
        <f t="shared" si="3"/>
        <v>0</v>
      </c>
      <c r="AB2828" s="20" t="b">
        <f t="shared" si="9"/>
        <v>0</v>
      </c>
      <c r="AC2828" s="20" t="b">
        <f t="shared" si="10"/>
        <v>0</v>
      </c>
      <c r="AD2828" s="20" t="b">
        <f t="shared" si="11"/>
        <v>0</v>
      </c>
      <c r="AE2828" s="20" t="b">
        <f t="shared" si="12"/>
        <v>0</v>
      </c>
      <c r="AG2828" s="20" t="b">
        <f t="shared" si="13"/>
        <v>0</v>
      </c>
      <c r="AH2828" s="20" t="b">
        <f t="shared" si="14"/>
        <v>0</v>
      </c>
      <c r="AI2828" s="20" t="b">
        <f t="shared" si="15"/>
        <v>0</v>
      </c>
    </row>
    <row r="2829">
      <c r="H2829" s="20" t="b">
        <f t="shared" si="1"/>
        <v>0</v>
      </c>
      <c r="I2829" s="21" t="b">
        <f t="shared" si="2"/>
        <v>0</v>
      </c>
      <c r="J2829" s="21" t="b">
        <f t="shared" si="3"/>
        <v>0</v>
      </c>
      <c r="AB2829" s="20" t="b">
        <f t="shared" si="9"/>
        <v>0</v>
      </c>
      <c r="AC2829" s="20" t="b">
        <f t="shared" si="10"/>
        <v>0</v>
      </c>
      <c r="AD2829" s="20" t="b">
        <f t="shared" si="11"/>
        <v>0</v>
      </c>
      <c r="AE2829" s="20" t="b">
        <f t="shared" si="12"/>
        <v>0</v>
      </c>
      <c r="AG2829" s="20" t="b">
        <f t="shared" si="13"/>
        <v>0</v>
      </c>
      <c r="AH2829" s="20" t="b">
        <f t="shared" si="14"/>
        <v>0</v>
      </c>
      <c r="AI2829" s="20" t="b">
        <f t="shared" si="15"/>
        <v>0</v>
      </c>
    </row>
    <row r="2830">
      <c r="H2830" s="20" t="b">
        <f t="shared" si="1"/>
        <v>0</v>
      </c>
      <c r="I2830" s="21" t="b">
        <f t="shared" si="2"/>
        <v>0</v>
      </c>
      <c r="J2830" s="21" t="b">
        <f t="shared" si="3"/>
        <v>0</v>
      </c>
      <c r="AB2830" s="20" t="b">
        <f t="shared" si="9"/>
        <v>0</v>
      </c>
      <c r="AC2830" s="20" t="b">
        <f t="shared" si="10"/>
        <v>0</v>
      </c>
      <c r="AD2830" s="20" t="b">
        <f t="shared" si="11"/>
        <v>0</v>
      </c>
      <c r="AE2830" s="20" t="b">
        <f t="shared" si="12"/>
        <v>0</v>
      </c>
      <c r="AG2830" s="20" t="b">
        <f t="shared" si="13"/>
        <v>0</v>
      </c>
      <c r="AH2830" s="20" t="b">
        <f t="shared" si="14"/>
        <v>0</v>
      </c>
      <c r="AI2830" s="20" t="b">
        <f t="shared" si="15"/>
        <v>0</v>
      </c>
    </row>
    <row r="2831">
      <c r="H2831" s="20" t="b">
        <f t="shared" si="1"/>
        <v>0</v>
      </c>
      <c r="I2831" s="21" t="b">
        <f t="shared" si="2"/>
        <v>0</v>
      </c>
      <c r="J2831" s="21" t="b">
        <f t="shared" si="3"/>
        <v>0</v>
      </c>
      <c r="AB2831" s="20" t="b">
        <f t="shared" si="9"/>
        <v>0</v>
      </c>
      <c r="AC2831" s="20" t="b">
        <f t="shared" si="10"/>
        <v>0</v>
      </c>
      <c r="AD2831" s="20" t="b">
        <f t="shared" si="11"/>
        <v>0</v>
      </c>
      <c r="AE2831" s="20" t="b">
        <f t="shared" si="12"/>
        <v>0</v>
      </c>
      <c r="AG2831" s="20" t="b">
        <f t="shared" si="13"/>
        <v>0</v>
      </c>
      <c r="AH2831" s="20" t="b">
        <f t="shared" si="14"/>
        <v>0</v>
      </c>
      <c r="AI2831" s="20" t="b">
        <f t="shared" si="15"/>
        <v>0</v>
      </c>
    </row>
    <row r="2832">
      <c r="H2832" s="20" t="b">
        <f t="shared" si="1"/>
        <v>0</v>
      </c>
      <c r="I2832" s="21" t="b">
        <f t="shared" si="2"/>
        <v>0</v>
      </c>
      <c r="J2832" s="21" t="b">
        <f t="shared" si="3"/>
        <v>0</v>
      </c>
      <c r="AB2832" s="20" t="b">
        <f t="shared" si="9"/>
        <v>0</v>
      </c>
      <c r="AC2832" s="20" t="b">
        <f t="shared" si="10"/>
        <v>0</v>
      </c>
      <c r="AD2832" s="20" t="b">
        <f t="shared" si="11"/>
        <v>0</v>
      </c>
      <c r="AE2832" s="20" t="b">
        <f t="shared" si="12"/>
        <v>0</v>
      </c>
      <c r="AG2832" s="20" t="b">
        <f t="shared" si="13"/>
        <v>0</v>
      </c>
      <c r="AH2832" s="20" t="b">
        <f t="shared" si="14"/>
        <v>0</v>
      </c>
      <c r="AI2832" s="20" t="b">
        <f t="shared" si="15"/>
        <v>0</v>
      </c>
    </row>
    <row r="2833">
      <c r="H2833" s="20" t="b">
        <f t="shared" si="1"/>
        <v>0</v>
      </c>
      <c r="I2833" s="21" t="b">
        <f t="shared" si="2"/>
        <v>0</v>
      </c>
      <c r="J2833" s="21" t="b">
        <f t="shared" si="3"/>
        <v>0</v>
      </c>
      <c r="AB2833" s="20" t="b">
        <f t="shared" si="9"/>
        <v>0</v>
      </c>
      <c r="AC2833" s="20" t="b">
        <f t="shared" si="10"/>
        <v>0</v>
      </c>
      <c r="AD2833" s="20" t="b">
        <f t="shared" si="11"/>
        <v>0</v>
      </c>
      <c r="AE2833" s="20" t="b">
        <f t="shared" si="12"/>
        <v>0</v>
      </c>
      <c r="AG2833" s="20" t="b">
        <f t="shared" si="13"/>
        <v>0</v>
      </c>
      <c r="AH2833" s="20" t="b">
        <f t="shared" si="14"/>
        <v>0</v>
      </c>
      <c r="AI2833" s="20" t="b">
        <f t="shared" si="15"/>
        <v>0</v>
      </c>
    </row>
    <row r="2834">
      <c r="H2834" s="20" t="b">
        <f t="shared" si="1"/>
        <v>0</v>
      </c>
      <c r="I2834" s="21" t="b">
        <f t="shared" si="2"/>
        <v>0</v>
      </c>
      <c r="J2834" s="21" t="b">
        <f t="shared" si="3"/>
        <v>0</v>
      </c>
      <c r="AB2834" s="20" t="b">
        <f t="shared" si="9"/>
        <v>0</v>
      </c>
      <c r="AC2834" s="20" t="b">
        <f t="shared" si="10"/>
        <v>0</v>
      </c>
      <c r="AD2834" s="20" t="b">
        <f t="shared" si="11"/>
        <v>0</v>
      </c>
      <c r="AE2834" s="20" t="b">
        <f t="shared" si="12"/>
        <v>0</v>
      </c>
      <c r="AG2834" s="20" t="b">
        <f t="shared" si="13"/>
        <v>0</v>
      </c>
      <c r="AH2834" s="20" t="b">
        <f t="shared" si="14"/>
        <v>0</v>
      </c>
      <c r="AI2834" s="20" t="b">
        <f t="shared" si="15"/>
        <v>0</v>
      </c>
    </row>
    <row r="2835">
      <c r="H2835" s="20" t="b">
        <f t="shared" si="1"/>
        <v>0</v>
      </c>
      <c r="I2835" s="21" t="b">
        <f t="shared" si="2"/>
        <v>0</v>
      </c>
      <c r="J2835" s="21" t="b">
        <f t="shared" si="3"/>
        <v>0</v>
      </c>
      <c r="AB2835" s="20" t="b">
        <f t="shared" si="9"/>
        <v>0</v>
      </c>
      <c r="AC2835" s="20" t="b">
        <f t="shared" si="10"/>
        <v>0</v>
      </c>
      <c r="AD2835" s="20" t="b">
        <f t="shared" si="11"/>
        <v>0</v>
      </c>
      <c r="AE2835" s="20" t="b">
        <f t="shared" si="12"/>
        <v>0</v>
      </c>
      <c r="AG2835" s="20" t="b">
        <f t="shared" si="13"/>
        <v>0</v>
      </c>
      <c r="AH2835" s="20" t="b">
        <f t="shared" si="14"/>
        <v>0</v>
      </c>
      <c r="AI2835" s="20" t="b">
        <f t="shared" si="15"/>
        <v>0</v>
      </c>
    </row>
    <row r="2836">
      <c r="H2836" s="20" t="b">
        <f t="shared" si="1"/>
        <v>0</v>
      </c>
      <c r="I2836" s="21" t="b">
        <f t="shared" si="2"/>
        <v>0</v>
      </c>
      <c r="J2836" s="21" t="b">
        <f t="shared" si="3"/>
        <v>0</v>
      </c>
      <c r="AB2836" s="20" t="b">
        <f t="shared" si="9"/>
        <v>0</v>
      </c>
      <c r="AC2836" s="20" t="b">
        <f t="shared" si="10"/>
        <v>0</v>
      </c>
      <c r="AD2836" s="20" t="b">
        <f t="shared" si="11"/>
        <v>0</v>
      </c>
      <c r="AE2836" s="20" t="b">
        <f t="shared" si="12"/>
        <v>0</v>
      </c>
      <c r="AG2836" s="20" t="b">
        <f t="shared" si="13"/>
        <v>0</v>
      </c>
      <c r="AH2836" s="20" t="b">
        <f t="shared" si="14"/>
        <v>0</v>
      </c>
      <c r="AI2836" s="20" t="b">
        <f t="shared" si="15"/>
        <v>0</v>
      </c>
    </row>
    <row r="2837">
      <c r="H2837" s="20" t="b">
        <f t="shared" si="1"/>
        <v>0</v>
      </c>
      <c r="I2837" s="21" t="b">
        <f t="shared" si="2"/>
        <v>0</v>
      </c>
      <c r="J2837" s="21" t="b">
        <f t="shared" si="3"/>
        <v>0</v>
      </c>
      <c r="AB2837" s="20" t="b">
        <f t="shared" si="9"/>
        <v>0</v>
      </c>
      <c r="AC2837" s="20" t="b">
        <f t="shared" si="10"/>
        <v>0</v>
      </c>
      <c r="AD2837" s="20" t="b">
        <f t="shared" si="11"/>
        <v>0</v>
      </c>
      <c r="AE2837" s="20" t="b">
        <f t="shared" si="12"/>
        <v>0</v>
      </c>
      <c r="AG2837" s="20" t="b">
        <f t="shared" si="13"/>
        <v>0</v>
      </c>
      <c r="AH2837" s="20" t="b">
        <f t="shared" si="14"/>
        <v>0</v>
      </c>
      <c r="AI2837" s="20" t="b">
        <f t="shared" si="15"/>
        <v>0</v>
      </c>
    </row>
    <row r="2838">
      <c r="D2838" s="22"/>
      <c r="H2838" s="20" t="b">
        <f t="shared" si="1"/>
        <v>0</v>
      </c>
      <c r="I2838" s="21" t="b">
        <f t="shared" si="2"/>
        <v>0</v>
      </c>
      <c r="J2838" s="21" t="b">
        <f t="shared" si="3"/>
        <v>0</v>
      </c>
      <c r="AB2838" s="20" t="b">
        <f t="shared" si="9"/>
        <v>0</v>
      </c>
      <c r="AC2838" s="20" t="b">
        <f t="shared" si="10"/>
        <v>0</v>
      </c>
      <c r="AD2838" s="20" t="b">
        <f t="shared" si="11"/>
        <v>0</v>
      </c>
      <c r="AE2838" s="20" t="b">
        <f t="shared" si="12"/>
        <v>0</v>
      </c>
      <c r="AG2838" s="20" t="b">
        <f t="shared" si="13"/>
        <v>0</v>
      </c>
      <c r="AH2838" s="20" t="b">
        <f t="shared" si="14"/>
        <v>0</v>
      </c>
      <c r="AI2838" s="20" t="b">
        <f t="shared" si="15"/>
        <v>0</v>
      </c>
    </row>
    <row r="2839">
      <c r="D2839" s="22"/>
      <c r="H2839" s="20" t="b">
        <f t="shared" si="1"/>
        <v>0</v>
      </c>
      <c r="I2839" s="21" t="b">
        <f t="shared" si="2"/>
        <v>0</v>
      </c>
      <c r="J2839" s="21" t="b">
        <f t="shared" si="3"/>
        <v>0</v>
      </c>
      <c r="AB2839" s="20" t="b">
        <f t="shared" si="9"/>
        <v>0</v>
      </c>
      <c r="AC2839" s="20" t="b">
        <f t="shared" si="10"/>
        <v>0</v>
      </c>
      <c r="AD2839" s="20" t="b">
        <f t="shared" si="11"/>
        <v>0</v>
      </c>
      <c r="AE2839" s="20" t="b">
        <f t="shared" si="12"/>
        <v>0</v>
      </c>
      <c r="AG2839" s="20" t="b">
        <f t="shared" si="13"/>
        <v>0</v>
      </c>
      <c r="AH2839" s="20" t="b">
        <f t="shared" si="14"/>
        <v>0</v>
      </c>
      <c r="AI2839" s="20" t="b">
        <f t="shared" si="15"/>
        <v>0</v>
      </c>
    </row>
    <row r="2840">
      <c r="H2840" s="20" t="b">
        <f t="shared" si="1"/>
        <v>0</v>
      </c>
      <c r="I2840" s="21" t="b">
        <f t="shared" si="2"/>
        <v>0</v>
      </c>
      <c r="J2840" s="21" t="b">
        <f t="shared" si="3"/>
        <v>0</v>
      </c>
      <c r="AB2840" s="20" t="b">
        <f t="shared" si="9"/>
        <v>0</v>
      </c>
      <c r="AC2840" s="20" t="b">
        <f t="shared" si="10"/>
        <v>0</v>
      </c>
      <c r="AD2840" s="20" t="b">
        <f t="shared" si="11"/>
        <v>0</v>
      </c>
      <c r="AE2840" s="20" t="b">
        <f t="shared" si="12"/>
        <v>0</v>
      </c>
      <c r="AG2840" s="20" t="b">
        <f t="shared" si="13"/>
        <v>0</v>
      </c>
      <c r="AH2840" s="20" t="b">
        <f t="shared" si="14"/>
        <v>0</v>
      </c>
      <c r="AI2840" s="20" t="b">
        <f t="shared" si="15"/>
        <v>0</v>
      </c>
    </row>
    <row r="2841">
      <c r="H2841" s="20" t="b">
        <f t="shared" si="1"/>
        <v>0</v>
      </c>
      <c r="I2841" s="21" t="b">
        <f t="shared" si="2"/>
        <v>0</v>
      </c>
      <c r="J2841" s="21" t="b">
        <f t="shared" si="3"/>
        <v>0</v>
      </c>
      <c r="AB2841" s="20" t="b">
        <f t="shared" si="9"/>
        <v>0</v>
      </c>
      <c r="AC2841" s="20" t="b">
        <f t="shared" si="10"/>
        <v>0</v>
      </c>
      <c r="AD2841" s="20" t="b">
        <f t="shared" si="11"/>
        <v>0</v>
      </c>
      <c r="AE2841" s="20" t="b">
        <f t="shared" si="12"/>
        <v>0</v>
      </c>
      <c r="AG2841" s="20" t="b">
        <f t="shared" si="13"/>
        <v>0</v>
      </c>
      <c r="AH2841" s="20" t="b">
        <f t="shared" si="14"/>
        <v>0</v>
      </c>
      <c r="AI2841" s="20" t="b">
        <f t="shared" si="15"/>
        <v>0</v>
      </c>
    </row>
    <row r="2842">
      <c r="H2842" s="20" t="b">
        <f t="shared" si="1"/>
        <v>0</v>
      </c>
      <c r="I2842" s="21" t="b">
        <f t="shared" si="2"/>
        <v>0</v>
      </c>
      <c r="J2842" s="21" t="b">
        <f t="shared" si="3"/>
        <v>0</v>
      </c>
      <c r="AB2842" s="20" t="b">
        <f t="shared" si="9"/>
        <v>0</v>
      </c>
      <c r="AC2842" s="20" t="b">
        <f t="shared" si="10"/>
        <v>0</v>
      </c>
      <c r="AD2842" s="20" t="b">
        <f t="shared" si="11"/>
        <v>0</v>
      </c>
      <c r="AE2842" s="20" t="b">
        <f t="shared" si="12"/>
        <v>0</v>
      </c>
      <c r="AG2842" s="20" t="b">
        <f t="shared" si="13"/>
        <v>0</v>
      </c>
      <c r="AH2842" s="20" t="b">
        <f t="shared" si="14"/>
        <v>0</v>
      </c>
      <c r="AI2842" s="20" t="b">
        <f t="shared" si="15"/>
        <v>0</v>
      </c>
    </row>
    <row r="2843">
      <c r="H2843" s="20" t="b">
        <f t="shared" si="1"/>
        <v>0</v>
      </c>
      <c r="I2843" s="21" t="b">
        <f t="shared" si="2"/>
        <v>0</v>
      </c>
      <c r="J2843" s="21" t="b">
        <f t="shared" si="3"/>
        <v>0</v>
      </c>
      <c r="AB2843" s="20" t="b">
        <f t="shared" si="9"/>
        <v>0</v>
      </c>
      <c r="AC2843" s="20" t="b">
        <f t="shared" si="10"/>
        <v>0</v>
      </c>
      <c r="AD2843" s="20" t="b">
        <f t="shared" si="11"/>
        <v>0</v>
      </c>
      <c r="AE2843" s="20" t="b">
        <f t="shared" si="12"/>
        <v>0</v>
      </c>
      <c r="AG2843" s="20" t="b">
        <f t="shared" si="13"/>
        <v>0</v>
      </c>
      <c r="AH2843" s="20" t="b">
        <f t="shared" si="14"/>
        <v>0</v>
      </c>
      <c r="AI2843" s="20" t="b">
        <f t="shared" si="15"/>
        <v>0</v>
      </c>
    </row>
    <row r="2844">
      <c r="H2844" s="20" t="b">
        <f t="shared" si="1"/>
        <v>0</v>
      </c>
      <c r="I2844" s="21" t="b">
        <f t="shared" si="2"/>
        <v>0</v>
      </c>
      <c r="J2844" s="21" t="b">
        <f t="shared" si="3"/>
        <v>0</v>
      </c>
      <c r="AB2844" s="20" t="b">
        <f t="shared" si="9"/>
        <v>0</v>
      </c>
      <c r="AC2844" s="20" t="b">
        <f t="shared" si="10"/>
        <v>0</v>
      </c>
      <c r="AD2844" s="20" t="b">
        <f t="shared" si="11"/>
        <v>0</v>
      </c>
      <c r="AE2844" s="20" t="b">
        <f t="shared" si="12"/>
        <v>0</v>
      </c>
      <c r="AG2844" s="20" t="b">
        <f t="shared" si="13"/>
        <v>0</v>
      </c>
      <c r="AH2844" s="20" t="b">
        <f t="shared" si="14"/>
        <v>0</v>
      </c>
      <c r="AI2844" s="20" t="b">
        <f t="shared" si="15"/>
        <v>0</v>
      </c>
    </row>
    <row r="2845">
      <c r="H2845" s="20" t="b">
        <f t="shared" si="1"/>
        <v>0</v>
      </c>
      <c r="I2845" s="21" t="b">
        <f t="shared" si="2"/>
        <v>0</v>
      </c>
      <c r="J2845" s="21" t="b">
        <f t="shared" si="3"/>
        <v>0</v>
      </c>
      <c r="AB2845" s="20" t="b">
        <f t="shared" si="9"/>
        <v>0</v>
      </c>
      <c r="AC2845" s="20" t="b">
        <f t="shared" si="10"/>
        <v>0</v>
      </c>
      <c r="AD2845" s="20" t="b">
        <f t="shared" si="11"/>
        <v>0</v>
      </c>
      <c r="AE2845" s="20" t="b">
        <f t="shared" si="12"/>
        <v>0</v>
      </c>
      <c r="AG2845" s="20" t="b">
        <f t="shared" si="13"/>
        <v>0</v>
      </c>
      <c r="AH2845" s="20" t="b">
        <f t="shared" si="14"/>
        <v>0</v>
      </c>
      <c r="AI2845" s="20" t="b">
        <f t="shared" si="15"/>
        <v>0</v>
      </c>
    </row>
    <row r="2846">
      <c r="H2846" s="20" t="b">
        <f t="shared" si="1"/>
        <v>0</v>
      </c>
      <c r="I2846" s="21" t="b">
        <f t="shared" si="2"/>
        <v>0</v>
      </c>
      <c r="J2846" s="21" t="b">
        <f t="shared" si="3"/>
        <v>0</v>
      </c>
      <c r="AB2846" s="20" t="b">
        <f t="shared" si="9"/>
        <v>0</v>
      </c>
      <c r="AC2846" s="20" t="b">
        <f t="shared" si="10"/>
        <v>0</v>
      </c>
      <c r="AD2846" s="20" t="b">
        <f t="shared" si="11"/>
        <v>0</v>
      </c>
      <c r="AE2846" s="20" t="b">
        <f t="shared" si="12"/>
        <v>0</v>
      </c>
      <c r="AG2846" s="20" t="b">
        <f t="shared" si="13"/>
        <v>0</v>
      </c>
      <c r="AH2846" s="20" t="b">
        <f t="shared" si="14"/>
        <v>0</v>
      </c>
      <c r="AI2846" s="20" t="b">
        <f t="shared" si="15"/>
        <v>0</v>
      </c>
    </row>
    <row r="2847">
      <c r="H2847" s="20" t="b">
        <f t="shared" si="1"/>
        <v>0</v>
      </c>
      <c r="I2847" s="21" t="b">
        <f t="shared" si="2"/>
        <v>0</v>
      </c>
      <c r="J2847" s="21" t="b">
        <f t="shared" si="3"/>
        <v>0</v>
      </c>
      <c r="AB2847" s="20" t="b">
        <f t="shared" si="9"/>
        <v>0</v>
      </c>
      <c r="AC2847" s="20" t="b">
        <f t="shared" si="10"/>
        <v>0</v>
      </c>
      <c r="AD2847" s="20" t="b">
        <f t="shared" si="11"/>
        <v>0</v>
      </c>
      <c r="AE2847" s="20" t="b">
        <f t="shared" si="12"/>
        <v>0</v>
      </c>
      <c r="AG2847" s="20" t="b">
        <f t="shared" si="13"/>
        <v>0</v>
      </c>
      <c r="AH2847" s="20" t="b">
        <f t="shared" si="14"/>
        <v>0</v>
      </c>
      <c r="AI2847" s="20" t="b">
        <f t="shared" si="15"/>
        <v>0</v>
      </c>
    </row>
    <row r="2848">
      <c r="H2848" s="20" t="b">
        <f t="shared" si="1"/>
        <v>0</v>
      </c>
      <c r="I2848" s="21" t="b">
        <f t="shared" si="2"/>
        <v>0</v>
      </c>
      <c r="J2848" s="21" t="b">
        <f t="shared" si="3"/>
        <v>0</v>
      </c>
      <c r="AB2848" s="20" t="b">
        <f t="shared" si="9"/>
        <v>0</v>
      </c>
      <c r="AC2848" s="20" t="b">
        <f t="shared" si="10"/>
        <v>0</v>
      </c>
      <c r="AD2848" s="20" t="b">
        <f t="shared" si="11"/>
        <v>0</v>
      </c>
      <c r="AE2848" s="20" t="b">
        <f t="shared" si="12"/>
        <v>0</v>
      </c>
      <c r="AG2848" s="20" t="b">
        <f t="shared" si="13"/>
        <v>0</v>
      </c>
      <c r="AH2848" s="20" t="b">
        <f t="shared" si="14"/>
        <v>0</v>
      </c>
      <c r="AI2848" s="20" t="b">
        <f t="shared" si="15"/>
        <v>0</v>
      </c>
    </row>
    <row r="2849">
      <c r="H2849" s="20" t="b">
        <f t="shared" si="1"/>
        <v>0</v>
      </c>
      <c r="I2849" s="21" t="b">
        <f t="shared" si="2"/>
        <v>0</v>
      </c>
      <c r="J2849" s="21" t="b">
        <f t="shared" si="3"/>
        <v>0</v>
      </c>
      <c r="AB2849" s="20" t="b">
        <f t="shared" si="9"/>
        <v>0</v>
      </c>
      <c r="AC2849" s="20" t="b">
        <f t="shared" si="10"/>
        <v>0</v>
      </c>
      <c r="AD2849" s="20" t="b">
        <f t="shared" si="11"/>
        <v>0</v>
      </c>
      <c r="AE2849" s="20" t="b">
        <f t="shared" si="12"/>
        <v>0</v>
      </c>
      <c r="AG2849" s="20" t="b">
        <f t="shared" si="13"/>
        <v>0</v>
      </c>
      <c r="AH2849" s="20" t="b">
        <f t="shared" si="14"/>
        <v>0</v>
      </c>
      <c r="AI2849" s="20" t="b">
        <f t="shared" si="15"/>
        <v>0</v>
      </c>
    </row>
    <row r="2850">
      <c r="H2850" s="20" t="b">
        <f t="shared" si="1"/>
        <v>0</v>
      </c>
      <c r="I2850" s="21" t="b">
        <f t="shared" si="2"/>
        <v>0</v>
      </c>
      <c r="J2850" s="21" t="b">
        <f t="shared" si="3"/>
        <v>0</v>
      </c>
      <c r="AB2850" s="20" t="b">
        <f t="shared" si="9"/>
        <v>0</v>
      </c>
      <c r="AC2850" s="20" t="b">
        <f t="shared" si="10"/>
        <v>0</v>
      </c>
      <c r="AD2850" s="20" t="b">
        <f t="shared" si="11"/>
        <v>0</v>
      </c>
      <c r="AE2850" s="20" t="b">
        <f t="shared" si="12"/>
        <v>0</v>
      </c>
      <c r="AG2850" s="20" t="b">
        <f t="shared" si="13"/>
        <v>0</v>
      </c>
      <c r="AH2850" s="20" t="b">
        <f t="shared" si="14"/>
        <v>0</v>
      </c>
      <c r="AI2850" s="20" t="b">
        <f t="shared" si="15"/>
        <v>0</v>
      </c>
    </row>
    <row r="2851">
      <c r="H2851" s="20" t="b">
        <f t="shared" si="1"/>
        <v>0</v>
      </c>
      <c r="I2851" s="21" t="b">
        <f t="shared" si="2"/>
        <v>0</v>
      </c>
      <c r="J2851" s="21" t="b">
        <f t="shared" si="3"/>
        <v>0</v>
      </c>
      <c r="AB2851" s="20" t="b">
        <f t="shared" si="9"/>
        <v>0</v>
      </c>
      <c r="AC2851" s="20" t="b">
        <f t="shared" si="10"/>
        <v>0</v>
      </c>
      <c r="AD2851" s="20" t="b">
        <f t="shared" si="11"/>
        <v>0</v>
      </c>
      <c r="AE2851" s="20" t="b">
        <f t="shared" si="12"/>
        <v>0</v>
      </c>
      <c r="AG2851" s="20" t="b">
        <f t="shared" si="13"/>
        <v>0</v>
      </c>
      <c r="AH2851" s="20" t="b">
        <f t="shared" si="14"/>
        <v>0</v>
      </c>
      <c r="AI2851" s="20" t="b">
        <f t="shared" si="15"/>
        <v>0</v>
      </c>
    </row>
    <row r="2852">
      <c r="H2852" s="20" t="b">
        <f t="shared" si="1"/>
        <v>0</v>
      </c>
      <c r="I2852" s="21" t="b">
        <f t="shared" si="2"/>
        <v>0</v>
      </c>
      <c r="J2852" s="21" t="b">
        <f t="shared" si="3"/>
        <v>0</v>
      </c>
      <c r="AB2852" s="20" t="b">
        <f t="shared" si="9"/>
        <v>0</v>
      </c>
      <c r="AC2852" s="20" t="b">
        <f t="shared" si="10"/>
        <v>0</v>
      </c>
      <c r="AD2852" s="20" t="b">
        <f t="shared" si="11"/>
        <v>0</v>
      </c>
      <c r="AE2852" s="20" t="b">
        <f t="shared" si="12"/>
        <v>0</v>
      </c>
      <c r="AG2852" s="20" t="b">
        <f t="shared" si="13"/>
        <v>0</v>
      </c>
      <c r="AH2852" s="20" t="b">
        <f t="shared" si="14"/>
        <v>0</v>
      </c>
      <c r="AI2852" s="20" t="b">
        <f t="shared" si="15"/>
        <v>0</v>
      </c>
    </row>
    <row r="2853">
      <c r="H2853" s="20" t="b">
        <f t="shared" si="1"/>
        <v>0</v>
      </c>
      <c r="I2853" s="21" t="b">
        <f t="shared" si="2"/>
        <v>0</v>
      </c>
      <c r="J2853" s="21" t="b">
        <f t="shared" si="3"/>
        <v>0</v>
      </c>
      <c r="AB2853" s="20" t="b">
        <f t="shared" si="9"/>
        <v>0</v>
      </c>
      <c r="AC2853" s="20" t="b">
        <f t="shared" si="10"/>
        <v>0</v>
      </c>
      <c r="AD2853" s="20" t="b">
        <f t="shared" si="11"/>
        <v>0</v>
      </c>
      <c r="AE2853" s="20" t="b">
        <f t="shared" si="12"/>
        <v>0</v>
      </c>
      <c r="AG2853" s="20" t="b">
        <f t="shared" si="13"/>
        <v>0</v>
      </c>
      <c r="AH2853" s="20" t="b">
        <f t="shared" si="14"/>
        <v>0</v>
      </c>
      <c r="AI2853" s="20" t="b">
        <f t="shared" si="15"/>
        <v>0</v>
      </c>
    </row>
    <row r="2854">
      <c r="H2854" s="20" t="b">
        <f t="shared" si="1"/>
        <v>0</v>
      </c>
      <c r="I2854" s="21" t="b">
        <f t="shared" si="2"/>
        <v>0</v>
      </c>
      <c r="J2854" s="21" t="b">
        <f t="shared" si="3"/>
        <v>0</v>
      </c>
      <c r="AB2854" s="20" t="b">
        <f t="shared" si="9"/>
        <v>0</v>
      </c>
      <c r="AC2854" s="20" t="b">
        <f t="shared" si="10"/>
        <v>0</v>
      </c>
      <c r="AD2854" s="20" t="b">
        <f t="shared" si="11"/>
        <v>0</v>
      </c>
      <c r="AE2854" s="20" t="b">
        <f t="shared" si="12"/>
        <v>0</v>
      </c>
      <c r="AG2854" s="20" t="b">
        <f t="shared" si="13"/>
        <v>0</v>
      </c>
      <c r="AH2854" s="20" t="b">
        <f t="shared" si="14"/>
        <v>0</v>
      </c>
      <c r="AI2854" s="20" t="b">
        <f t="shared" si="15"/>
        <v>0</v>
      </c>
    </row>
    <row r="2855">
      <c r="H2855" s="20" t="b">
        <f t="shared" si="1"/>
        <v>0</v>
      </c>
      <c r="I2855" s="21" t="b">
        <f t="shared" si="2"/>
        <v>0</v>
      </c>
      <c r="J2855" s="21" t="b">
        <f t="shared" si="3"/>
        <v>0</v>
      </c>
      <c r="AB2855" s="20" t="b">
        <f t="shared" si="9"/>
        <v>0</v>
      </c>
      <c r="AC2855" s="20" t="b">
        <f t="shared" si="10"/>
        <v>0</v>
      </c>
      <c r="AD2855" s="20" t="b">
        <f t="shared" si="11"/>
        <v>0</v>
      </c>
      <c r="AE2855" s="20" t="b">
        <f t="shared" si="12"/>
        <v>0</v>
      </c>
      <c r="AG2855" s="20" t="b">
        <f t="shared" si="13"/>
        <v>0</v>
      </c>
      <c r="AH2855" s="20" t="b">
        <f t="shared" si="14"/>
        <v>0</v>
      </c>
      <c r="AI2855" s="20" t="b">
        <f t="shared" si="15"/>
        <v>0</v>
      </c>
    </row>
    <row r="2856">
      <c r="D2856" s="22"/>
      <c r="H2856" s="20" t="b">
        <f t="shared" si="1"/>
        <v>0</v>
      </c>
      <c r="I2856" s="21" t="b">
        <f t="shared" si="2"/>
        <v>0</v>
      </c>
      <c r="J2856" s="21" t="b">
        <f t="shared" si="3"/>
        <v>0</v>
      </c>
      <c r="AB2856" s="20" t="b">
        <f t="shared" si="9"/>
        <v>0</v>
      </c>
      <c r="AC2856" s="20" t="b">
        <f t="shared" si="10"/>
        <v>0</v>
      </c>
      <c r="AD2856" s="20" t="b">
        <f t="shared" si="11"/>
        <v>0</v>
      </c>
      <c r="AE2856" s="20" t="b">
        <f t="shared" si="12"/>
        <v>0</v>
      </c>
      <c r="AG2856" s="20" t="b">
        <f t="shared" si="13"/>
        <v>0</v>
      </c>
      <c r="AH2856" s="20" t="b">
        <f t="shared" si="14"/>
        <v>0</v>
      </c>
      <c r="AI2856" s="20" t="b">
        <f t="shared" si="15"/>
        <v>0</v>
      </c>
    </row>
    <row r="2857">
      <c r="D2857" s="22"/>
      <c r="H2857" s="20" t="b">
        <f t="shared" si="1"/>
        <v>0</v>
      </c>
      <c r="I2857" s="21" t="b">
        <f t="shared" si="2"/>
        <v>0</v>
      </c>
      <c r="J2857" s="21" t="b">
        <f t="shared" si="3"/>
        <v>0</v>
      </c>
      <c r="AB2857" s="20" t="b">
        <f t="shared" si="9"/>
        <v>0</v>
      </c>
      <c r="AC2857" s="20" t="b">
        <f t="shared" si="10"/>
        <v>0</v>
      </c>
      <c r="AD2857" s="20" t="b">
        <f t="shared" si="11"/>
        <v>0</v>
      </c>
      <c r="AE2857" s="20" t="b">
        <f t="shared" si="12"/>
        <v>0</v>
      </c>
      <c r="AG2857" s="20" t="b">
        <f t="shared" si="13"/>
        <v>0</v>
      </c>
      <c r="AH2857" s="20" t="b">
        <f t="shared" si="14"/>
        <v>0</v>
      </c>
      <c r="AI2857" s="20" t="b">
        <f t="shared" si="15"/>
        <v>0</v>
      </c>
    </row>
    <row r="2858">
      <c r="H2858" s="20" t="b">
        <f t="shared" si="1"/>
        <v>0</v>
      </c>
      <c r="I2858" s="21" t="b">
        <f t="shared" si="2"/>
        <v>0</v>
      </c>
      <c r="J2858" s="21" t="b">
        <f t="shared" si="3"/>
        <v>0</v>
      </c>
      <c r="AB2858" s="20" t="b">
        <f t="shared" si="9"/>
        <v>0</v>
      </c>
      <c r="AC2858" s="20" t="b">
        <f t="shared" si="10"/>
        <v>0</v>
      </c>
      <c r="AD2858" s="20" t="b">
        <f t="shared" si="11"/>
        <v>0</v>
      </c>
      <c r="AE2858" s="20" t="b">
        <f t="shared" si="12"/>
        <v>0</v>
      </c>
      <c r="AG2858" s="20" t="b">
        <f t="shared" si="13"/>
        <v>0</v>
      </c>
      <c r="AH2858" s="20" t="b">
        <f t="shared" si="14"/>
        <v>0</v>
      </c>
      <c r="AI2858" s="20" t="b">
        <f t="shared" si="15"/>
        <v>0</v>
      </c>
    </row>
    <row r="2859">
      <c r="H2859" s="20" t="b">
        <f t="shared" si="1"/>
        <v>0</v>
      </c>
      <c r="I2859" s="21" t="b">
        <f t="shared" si="2"/>
        <v>0</v>
      </c>
      <c r="J2859" s="21" t="b">
        <f t="shared" si="3"/>
        <v>0</v>
      </c>
      <c r="AB2859" s="20" t="b">
        <f t="shared" si="9"/>
        <v>0</v>
      </c>
      <c r="AC2859" s="20" t="b">
        <f t="shared" si="10"/>
        <v>0</v>
      </c>
      <c r="AD2859" s="20" t="b">
        <f t="shared" si="11"/>
        <v>0</v>
      </c>
      <c r="AE2859" s="20" t="b">
        <f t="shared" si="12"/>
        <v>0</v>
      </c>
      <c r="AG2859" s="20" t="b">
        <f t="shared" si="13"/>
        <v>0</v>
      </c>
      <c r="AH2859" s="20" t="b">
        <f t="shared" si="14"/>
        <v>0</v>
      </c>
      <c r="AI2859" s="20" t="b">
        <f t="shared" si="15"/>
        <v>0</v>
      </c>
    </row>
    <row r="2860">
      <c r="H2860" s="20" t="b">
        <f t="shared" si="1"/>
        <v>0</v>
      </c>
      <c r="I2860" s="21" t="b">
        <f t="shared" si="2"/>
        <v>0</v>
      </c>
      <c r="J2860" s="21" t="b">
        <f t="shared" si="3"/>
        <v>0</v>
      </c>
      <c r="AB2860" s="20" t="b">
        <f t="shared" si="9"/>
        <v>0</v>
      </c>
      <c r="AC2860" s="20" t="b">
        <f t="shared" si="10"/>
        <v>0</v>
      </c>
      <c r="AD2860" s="20" t="b">
        <f t="shared" si="11"/>
        <v>0</v>
      </c>
      <c r="AE2860" s="20" t="b">
        <f t="shared" si="12"/>
        <v>0</v>
      </c>
      <c r="AG2860" s="20" t="b">
        <f t="shared" si="13"/>
        <v>0</v>
      </c>
      <c r="AH2860" s="20" t="b">
        <f t="shared" si="14"/>
        <v>0</v>
      </c>
      <c r="AI2860" s="20" t="b">
        <f t="shared" si="15"/>
        <v>0</v>
      </c>
    </row>
    <row r="2861">
      <c r="H2861" s="20" t="b">
        <f t="shared" si="1"/>
        <v>0</v>
      </c>
      <c r="I2861" s="21" t="b">
        <f t="shared" si="2"/>
        <v>0</v>
      </c>
      <c r="J2861" s="21" t="b">
        <f t="shared" si="3"/>
        <v>0</v>
      </c>
      <c r="AB2861" s="20" t="b">
        <f t="shared" si="9"/>
        <v>0</v>
      </c>
      <c r="AC2861" s="20" t="b">
        <f t="shared" si="10"/>
        <v>0</v>
      </c>
      <c r="AD2861" s="20" t="b">
        <f t="shared" si="11"/>
        <v>0</v>
      </c>
      <c r="AE2861" s="20" t="b">
        <f t="shared" si="12"/>
        <v>0</v>
      </c>
      <c r="AG2861" s="20" t="b">
        <f t="shared" si="13"/>
        <v>0</v>
      </c>
      <c r="AH2861" s="20" t="b">
        <f t="shared" si="14"/>
        <v>0</v>
      </c>
      <c r="AI2861" s="20" t="b">
        <f t="shared" si="15"/>
        <v>0</v>
      </c>
    </row>
    <row r="2862">
      <c r="H2862" s="20" t="b">
        <f t="shared" si="1"/>
        <v>0</v>
      </c>
      <c r="I2862" s="21" t="b">
        <f t="shared" si="2"/>
        <v>0</v>
      </c>
      <c r="J2862" s="21" t="b">
        <f t="shared" si="3"/>
        <v>0</v>
      </c>
      <c r="AB2862" s="20" t="b">
        <f t="shared" si="9"/>
        <v>0</v>
      </c>
      <c r="AC2862" s="20" t="b">
        <f t="shared" si="10"/>
        <v>0</v>
      </c>
      <c r="AD2862" s="20" t="b">
        <f t="shared" si="11"/>
        <v>0</v>
      </c>
      <c r="AE2862" s="20" t="b">
        <f t="shared" si="12"/>
        <v>0</v>
      </c>
      <c r="AG2862" s="20" t="b">
        <f t="shared" si="13"/>
        <v>0</v>
      </c>
      <c r="AH2862" s="20" t="b">
        <f t="shared" si="14"/>
        <v>0</v>
      </c>
      <c r="AI2862" s="20" t="b">
        <f t="shared" si="15"/>
        <v>0</v>
      </c>
    </row>
    <row r="2863">
      <c r="H2863" s="20" t="b">
        <f t="shared" si="1"/>
        <v>0</v>
      </c>
      <c r="I2863" s="21" t="b">
        <f t="shared" si="2"/>
        <v>0</v>
      </c>
      <c r="J2863" s="21" t="b">
        <f t="shared" si="3"/>
        <v>0</v>
      </c>
      <c r="AB2863" s="20" t="b">
        <f t="shared" si="9"/>
        <v>0</v>
      </c>
      <c r="AC2863" s="20" t="b">
        <f t="shared" si="10"/>
        <v>0</v>
      </c>
      <c r="AD2863" s="20" t="b">
        <f t="shared" si="11"/>
        <v>0</v>
      </c>
      <c r="AE2863" s="20" t="b">
        <f t="shared" si="12"/>
        <v>0</v>
      </c>
      <c r="AG2863" s="20" t="b">
        <f t="shared" si="13"/>
        <v>0</v>
      </c>
      <c r="AH2863" s="20" t="b">
        <f t="shared" si="14"/>
        <v>0</v>
      </c>
      <c r="AI2863" s="20" t="b">
        <f t="shared" si="15"/>
        <v>0</v>
      </c>
    </row>
    <row r="2864">
      <c r="H2864" s="20" t="b">
        <f t="shared" si="1"/>
        <v>0</v>
      </c>
      <c r="I2864" s="21" t="b">
        <f t="shared" si="2"/>
        <v>0</v>
      </c>
      <c r="J2864" s="21" t="b">
        <f t="shared" si="3"/>
        <v>0</v>
      </c>
      <c r="AB2864" s="20" t="b">
        <f t="shared" si="9"/>
        <v>0</v>
      </c>
      <c r="AC2864" s="20" t="b">
        <f t="shared" si="10"/>
        <v>0</v>
      </c>
      <c r="AD2864" s="20" t="b">
        <f t="shared" si="11"/>
        <v>0</v>
      </c>
      <c r="AE2864" s="20" t="b">
        <f t="shared" si="12"/>
        <v>0</v>
      </c>
      <c r="AG2864" s="20" t="b">
        <f t="shared" si="13"/>
        <v>0</v>
      </c>
      <c r="AH2864" s="20" t="b">
        <f t="shared" si="14"/>
        <v>0</v>
      </c>
      <c r="AI2864" s="20" t="b">
        <f t="shared" si="15"/>
        <v>0</v>
      </c>
    </row>
    <row r="2865">
      <c r="H2865" s="20" t="b">
        <f t="shared" si="1"/>
        <v>0</v>
      </c>
      <c r="I2865" s="21" t="b">
        <f t="shared" si="2"/>
        <v>0</v>
      </c>
      <c r="J2865" s="21" t="b">
        <f t="shared" si="3"/>
        <v>0</v>
      </c>
      <c r="AB2865" s="20" t="b">
        <f t="shared" si="9"/>
        <v>0</v>
      </c>
      <c r="AC2865" s="20" t="b">
        <f t="shared" si="10"/>
        <v>0</v>
      </c>
      <c r="AD2865" s="20" t="b">
        <f t="shared" si="11"/>
        <v>0</v>
      </c>
      <c r="AE2865" s="20" t="b">
        <f t="shared" si="12"/>
        <v>0</v>
      </c>
      <c r="AG2865" s="20" t="b">
        <f t="shared" si="13"/>
        <v>0</v>
      </c>
      <c r="AH2865" s="20" t="b">
        <f t="shared" si="14"/>
        <v>0</v>
      </c>
      <c r="AI2865" s="20" t="b">
        <f t="shared" si="15"/>
        <v>0</v>
      </c>
    </row>
    <row r="2866">
      <c r="H2866" s="20" t="b">
        <f t="shared" si="1"/>
        <v>0</v>
      </c>
      <c r="I2866" s="21" t="b">
        <f t="shared" si="2"/>
        <v>0</v>
      </c>
      <c r="J2866" s="21" t="b">
        <f t="shared" si="3"/>
        <v>0</v>
      </c>
      <c r="AB2866" s="20" t="b">
        <f t="shared" si="9"/>
        <v>0</v>
      </c>
      <c r="AC2866" s="20" t="b">
        <f t="shared" si="10"/>
        <v>0</v>
      </c>
      <c r="AD2866" s="20" t="b">
        <f t="shared" si="11"/>
        <v>0</v>
      </c>
      <c r="AE2866" s="20" t="b">
        <f t="shared" si="12"/>
        <v>0</v>
      </c>
      <c r="AG2866" s="20" t="b">
        <f t="shared" si="13"/>
        <v>0</v>
      </c>
      <c r="AH2866" s="20" t="b">
        <f t="shared" si="14"/>
        <v>0</v>
      </c>
      <c r="AI2866" s="20" t="b">
        <f t="shared" si="15"/>
        <v>0</v>
      </c>
    </row>
    <row r="2867">
      <c r="H2867" s="20" t="b">
        <f t="shared" si="1"/>
        <v>0</v>
      </c>
      <c r="I2867" s="21" t="b">
        <f t="shared" si="2"/>
        <v>0</v>
      </c>
      <c r="J2867" s="21" t="b">
        <f t="shared" si="3"/>
        <v>0</v>
      </c>
      <c r="AB2867" s="20" t="b">
        <f t="shared" si="9"/>
        <v>0</v>
      </c>
      <c r="AC2867" s="20" t="b">
        <f t="shared" si="10"/>
        <v>0</v>
      </c>
      <c r="AD2867" s="20" t="b">
        <f t="shared" si="11"/>
        <v>0</v>
      </c>
      <c r="AE2867" s="20" t="b">
        <f t="shared" si="12"/>
        <v>0</v>
      </c>
      <c r="AG2867" s="20" t="b">
        <f t="shared" si="13"/>
        <v>0</v>
      </c>
      <c r="AH2867" s="20" t="b">
        <f t="shared" si="14"/>
        <v>0</v>
      </c>
      <c r="AI2867" s="20" t="b">
        <f t="shared" si="15"/>
        <v>0</v>
      </c>
    </row>
    <row r="2868">
      <c r="H2868" s="20" t="b">
        <f t="shared" si="1"/>
        <v>0</v>
      </c>
      <c r="I2868" s="21" t="b">
        <f t="shared" si="2"/>
        <v>0</v>
      </c>
      <c r="J2868" s="21" t="b">
        <f t="shared" si="3"/>
        <v>0</v>
      </c>
      <c r="AB2868" s="20" t="b">
        <f t="shared" si="9"/>
        <v>0</v>
      </c>
      <c r="AC2868" s="20" t="b">
        <f t="shared" si="10"/>
        <v>0</v>
      </c>
      <c r="AD2868" s="20" t="b">
        <f t="shared" si="11"/>
        <v>0</v>
      </c>
      <c r="AE2868" s="20" t="b">
        <f t="shared" si="12"/>
        <v>0</v>
      </c>
      <c r="AG2868" s="20" t="b">
        <f t="shared" si="13"/>
        <v>0</v>
      </c>
      <c r="AH2868" s="20" t="b">
        <f t="shared" si="14"/>
        <v>0</v>
      </c>
      <c r="AI2868" s="20" t="b">
        <f t="shared" si="15"/>
        <v>0</v>
      </c>
    </row>
    <row r="2869">
      <c r="H2869" s="20" t="b">
        <f t="shared" si="1"/>
        <v>0</v>
      </c>
      <c r="I2869" s="21" t="b">
        <f t="shared" si="2"/>
        <v>0</v>
      </c>
      <c r="J2869" s="21" t="b">
        <f t="shared" si="3"/>
        <v>0</v>
      </c>
      <c r="AB2869" s="20" t="b">
        <f t="shared" si="9"/>
        <v>0</v>
      </c>
      <c r="AC2869" s="20" t="b">
        <f t="shared" si="10"/>
        <v>0</v>
      </c>
      <c r="AD2869" s="20" t="b">
        <f t="shared" si="11"/>
        <v>0</v>
      </c>
      <c r="AE2869" s="20" t="b">
        <f t="shared" si="12"/>
        <v>0</v>
      </c>
      <c r="AG2869" s="20" t="b">
        <f t="shared" si="13"/>
        <v>0</v>
      </c>
      <c r="AH2869" s="20" t="b">
        <f t="shared" si="14"/>
        <v>0</v>
      </c>
      <c r="AI2869" s="20" t="b">
        <f t="shared" si="15"/>
        <v>0</v>
      </c>
    </row>
    <row r="2870">
      <c r="H2870" s="20" t="b">
        <f t="shared" si="1"/>
        <v>0</v>
      </c>
      <c r="I2870" s="21" t="b">
        <f t="shared" si="2"/>
        <v>0</v>
      </c>
      <c r="J2870" s="21" t="b">
        <f t="shared" si="3"/>
        <v>0</v>
      </c>
      <c r="AB2870" s="20" t="b">
        <f t="shared" si="9"/>
        <v>0</v>
      </c>
      <c r="AC2870" s="20" t="b">
        <f t="shared" si="10"/>
        <v>0</v>
      </c>
      <c r="AD2870" s="20" t="b">
        <f t="shared" si="11"/>
        <v>0</v>
      </c>
      <c r="AE2870" s="20" t="b">
        <f t="shared" si="12"/>
        <v>0</v>
      </c>
      <c r="AG2870" s="20" t="b">
        <f t="shared" si="13"/>
        <v>0</v>
      </c>
      <c r="AH2870" s="20" t="b">
        <f t="shared" si="14"/>
        <v>0</v>
      </c>
      <c r="AI2870" s="20" t="b">
        <f t="shared" si="15"/>
        <v>0</v>
      </c>
    </row>
    <row r="2871">
      <c r="H2871" s="20" t="b">
        <f t="shared" si="1"/>
        <v>0</v>
      </c>
      <c r="I2871" s="21" t="b">
        <f t="shared" si="2"/>
        <v>0</v>
      </c>
      <c r="J2871" s="21" t="b">
        <f t="shared" si="3"/>
        <v>0</v>
      </c>
      <c r="AB2871" s="20" t="b">
        <f t="shared" si="9"/>
        <v>0</v>
      </c>
      <c r="AC2871" s="20" t="b">
        <f t="shared" si="10"/>
        <v>0</v>
      </c>
      <c r="AD2871" s="20" t="b">
        <f t="shared" si="11"/>
        <v>0</v>
      </c>
      <c r="AE2871" s="20" t="b">
        <f t="shared" si="12"/>
        <v>0</v>
      </c>
      <c r="AG2871" s="20" t="b">
        <f t="shared" si="13"/>
        <v>0</v>
      </c>
      <c r="AH2871" s="20" t="b">
        <f t="shared" si="14"/>
        <v>0</v>
      </c>
      <c r="AI2871" s="20" t="b">
        <f t="shared" si="15"/>
        <v>0</v>
      </c>
    </row>
    <row r="2872">
      <c r="H2872" s="20" t="b">
        <f t="shared" si="1"/>
        <v>0</v>
      </c>
      <c r="I2872" s="21" t="b">
        <f t="shared" si="2"/>
        <v>0</v>
      </c>
      <c r="J2872" s="21" t="b">
        <f t="shared" si="3"/>
        <v>0</v>
      </c>
      <c r="AB2872" s="20" t="b">
        <f t="shared" si="9"/>
        <v>0</v>
      </c>
      <c r="AC2872" s="20" t="b">
        <f t="shared" si="10"/>
        <v>0</v>
      </c>
      <c r="AD2872" s="20" t="b">
        <f t="shared" si="11"/>
        <v>0</v>
      </c>
      <c r="AE2872" s="20" t="b">
        <f t="shared" si="12"/>
        <v>0</v>
      </c>
      <c r="AG2872" s="20" t="b">
        <f t="shared" si="13"/>
        <v>0</v>
      </c>
      <c r="AH2872" s="20" t="b">
        <f t="shared" si="14"/>
        <v>0</v>
      </c>
      <c r="AI2872" s="20" t="b">
        <f t="shared" si="15"/>
        <v>0</v>
      </c>
    </row>
    <row r="2873">
      <c r="H2873" s="20" t="b">
        <f t="shared" si="1"/>
        <v>0</v>
      </c>
      <c r="I2873" s="21" t="b">
        <f t="shared" si="2"/>
        <v>0</v>
      </c>
      <c r="J2873" s="21" t="b">
        <f t="shared" si="3"/>
        <v>0</v>
      </c>
      <c r="AB2873" s="20" t="b">
        <f t="shared" si="9"/>
        <v>0</v>
      </c>
      <c r="AC2873" s="20" t="b">
        <f t="shared" si="10"/>
        <v>0</v>
      </c>
      <c r="AD2873" s="20" t="b">
        <f t="shared" si="11"/>
        <v>0</v>
      </c>
      <c r="AE2873" s="20" t="b">
        <f t="shared" si="12"/>
        <v>0</v>
      </c>
      <c r="AG2873" s="20" t="b">
        <f t="shared" si="13"/>
        <v>0</v>
      </c>
      <c r="AH2873" s="20" t="b">
        <f t="shared" si="14"/>
        <v>0</v>
      </c>
      <c r="AI2873" s="20" t="b">
        <f t="shared" si="15"/>
        <v>0</v>
      </c>
    </row>
    <row r="2874">
      <c r="D2874" s="22"/>
      <c r="H2874" s="20" t="b">
        <f t="shared" si="1"/>
        <v>0</v>
      </c>
      <c r="I2874" s="21" t="b">
        <f t="shared" si="2"/>
        <v>0</v>
      </c>
      <c r="J2874" s="21" t="b">
        <f t="shared" si="3"/>
        <v>0</v>
      </c>
      <c r="AB2874" s="20" t="b">
        <f t="shared" si="9"/>
        <v>0</v>
      </c>
      <c r="AC2874" s="20" t="b">
        <f t="shared" si="10"/>
        <v>0</v>
      </c>
      <c r="AD2874" s="20" t="b">
        <f t="shared" si="11"/>
        <v>0</v>
      </c>
      <c r="AE2874" s="20" t="b">
        <f t="shared" si="12"/>
        <v>0</v>
      </c>
      <c r="AG2874" s="20" t="b">
        <f t="shared" si="13"/>
        <v>0</v>
      </c>
      <c r="AH2874" s="20" t="b">
        <f t="shared" si="14"/>
        <v>0</v>
      </c>
      <c r="AI2874" s="20" t="b">
        <f t="shared" si="15"/>
        <v>0</v>
      </c>
    </row>
    <row r="2875">
      <c r="D2875" s="22"/>
      <c r="H2875" s="20" t="b">
        <f t="shared" si="1"/>
        <v>0</v>
      </c>
      <c r="I2875" s="21" t="b">
        <f t="shared" si="2"/>
        <v>0</v>
      </c>
      <c r="J2875" s="21" t="b">
        <f t="shared" si="3"/>
        <v>0</v>
      </c>
      <c r="AB2875" s="20" t="b">
        <f t="shared" si="9"/>
        <v>0</v>
      </c>
      <c r="AC2875" s="20" t="b">
        <f t="shared" si="10"/>
        <v>0</v>
      </c>
      <c r="AD2875" s="20" t="b">
        <f t="shared" si="11"/>
        <v>0</v>
      </c>
      <c r="AE2875" s="20" t="b">
        <f t="shared" si="12"/>
        <v>0</v>
      </c>
      <c r="AG2875" s="20" t="b">
        <f t="shared" si="13"/>
        <v>0</v>
      </c>
      <c r="AH2875" s="20" t="b">
        <f t="shared" si="14"/>
        <v>0</v>
      </c>
      <c r="AI2875" s="20" t="b">
        <f t="shared" si="15"/>
        <v>0</v>
      </c>
    </row>
    <row r="2876">
      <c r="H2876" s="20" t="b">
        <f t="shared" si="1"/>
        <v>0</v>
      </c>
      <c r="I2876" s="21" t="b">
        <f t="shared" si="2"/>
        <v>0</v>
      </c>
      <c r="J2876" s="21" t="b">
        <f t="shared" si="3"/>
        <v>0</v>
      </c>
      <c r="AB2876" s="20" t="b">
        <f t="shared" si="9"/>
        <v>0</v>
      </c>
      <c r="AC2876" s="20" t="b">
        <f t="shared" si="10"/>
        <v>0</v>
      </c>
      <c r="AD2876" s="20" t="b">
        <f t="shared" si="11"/>
        <v>0</v>
      </c>
      <c r="AE2876" s="20" t="b">
        <f t="shared" si="12"/>
        <v>0</v>
      </c>
      <c r="AG2876" s="20" t="b">
        <f t="shared" si="13"/>
        <v>0</v>
      </c>
      <c r="AH2876" s="20" t="b">
        <f t="shared" si="14"/>
        <v>0</v>
      </c>
      <c r="AI2876" s="20" t="b">
        <f t="shared" si="15"/>
        <v>0</v>
      </c>
    </row>
    <row r="2877">
      <c r="H2877" s="20" t="b">
        <f t="shared" si="1"/>
        <v>0</v>
      </c>
      <c r="I2877" s="21" t="b">
        <f t="shared" si="2"/>
        <v>0</v>
      </c>
      <c r="J2877" s="21" t="b">
        <f t="shared" si="3"/>
        <v>0</v>
      </c>
      <c r="AB2877" s="20" t="b">
        <f t="shared" si="9"/>
        <v>0</v>
      </c>
      <c r="AC2877" s="20" t="b">
        <f t="shared" si="10"/>
        <v>0</v>
      </c>
      <c r="AD2877" s="20" t="b">
        <f t="shared" si="11"/>
        <v>0</v>
      </c>
      <c r="AE2877" s="20" t="b">
        <f t="shared" si="12"/>
        <v>0</v>
      </c>
      <c r="AG2877" s="20" t="b">
        <f t="shared" si="13"/>
        <v>0</v>
      </c>
      <c r="AH2877" s="20" t="b">
        <f t="shared" si="14"/>
        <v>0</v>
      </c>
      <c r="AI2877" s="20" t="b">
        <f t="shared" si="15"/>
        <v>0</v>
      </c>
    </row>
    <row r="2878">
      <c r="H2878" s="20" t="b">
        <f t="shared" si="1"/>
        <v>0</v>
      </c>
      <c r="I2878" s="21" t="b">
        <f t="shared" si="2"/>
        <v>0</v>
      </c>
      <c r="J2878" s="21" t="b">
        <f t="shared" si="3"/>
        <v>0</v>
      </c>
      <c r="AB2878" s="20" t="b">
        <f t="shared" si="9"/>
        <v>0</v>
      </c>
      <c r="AC2878" s="20" t="b">
        <f t="shared" si="10"/>
        <v>0</v>
      </c>
      <c r="AD2878" s="20" t="b">
        <f t="shared" si="11"/>
        <v>0</v>
      </c>
      <c r="AE2878" s="20" t="b">
        <f t="shared" si="12"/>
        <v>0</v>
      </c>
      <c r="AG2878" s="20" t="b">
        <f t="shared" si="13"/>
        <v>0</v>
      </c>
      <c r="AH2878" s="20" t="b">
        <f t="shared" si="14"/>
        <v>0</v>
      </c>
      <c r="AI2878" s="20" t="b">
        <f t="shared" si="15"/>
        <v>0</v>
      </c>
    </row>
    <row r="2879">
      <c r="H2879" s="20" t="b">
        <f t="shared" si="1"/>
        <v>0</v>
      </c>
      <c r="I2879" s="21" t="b">
        <f t="shared" si="2"/>
        <v>0</v>
      </c>
      <c r="J2879" s="21" t="b">
        <f t="shared" si="3"/>
        <v>0</v>
      </c>
      <c r="AB2879" s="20" t="b">
        <f t="shared" si="9"/>
        <v>0</v>
      </c>
      <c r="AC2879" s="20" t="b">
        <f t="shared" si="10"/>
        <v>0</v>
      </c>
      <c r="AD2879" s="20" t="b">
        <f t="shared" si="11"/>
        <v>0</v>
      </c>
      <c r="AE2879" s="20" t="b">
        <f t="shared" si="12"/>
        <v>0</v>
      </c>
      <c r="AG2879" s="20" t="b">
        <f t="shared" si="13"/>
        <v>0</v>
      </c>
      <c r="AH2879" s="20" t="b">
        <f t="shared" si="14"/>
        <v>0</v>
      </c>
      <c r="AI2879" s="20" t="b">
        <f t="shared" si="15"/>
        <v>0</v>
      </c>
    </row>
    <row r="2880">
      <c r="H2880" s="20" t="b">
        <f t="shared" si="1"/>
        <v>0</v>
      </c>
      <c r="I2880" s="21" t="b">
        <f t="shared" si="2"/>
        <v>0</v>
      </c>
      <c r="J2880" s="21" t="b">
        <f t="shared" si="3"/>
        <v>0</v>
      </c>
      <c r="AB2880" s="20" t="b">
        <f t="shared" si="9"/>
        <v>0</v>
      </c>
      <c r="AC2880" s="20" t="b">
        <f t="shared" si="10"/>
        <v>0</v>
      </c>
      <c r="AD2880" s="20" t="b">
        <f t="shared" si="11"/>
        <v>0</v>
      </c>
      <c r="AE2880" s="20" t="b">
        <f t="shared" si="12"/>
        <v>0</v>
      </c>
      <c r="AG2880" s="20" t="b">
        <f t="shared" si="13"/>
        <v>0</v>
      </c>
      <c r="AH2880" s="20" t="b">
        <f t="shared" si="14"/>
        <v>0</v>
      </c>
      <c r="AI2880" s="20" t="b">
        <f t="shared" si="15"/>
        <v>0</v>
      </c>
    </row>
    <row r="2881">
      <c r="H2881" s="20" t="b">
        <f t="shared" si="1"/>
        <v>0</v>
      </c>
      <c r="I2881" s="21" t="b">
        <f t="shared" si="2"/>
        <v>0</v>
      </c>
      <c r="J2881" s="21" t="b">
        <f t="shared" si="3"/>
        <v>0</v>
      </c>
      <c r="AB2881" s="20" t="b">
        <f t="shared" si="9"/>
        <v>0</v>
      </c>
      <c r="AC2881" s="20" t="b">
        <f t="shared" si="10"/>
        <v>0</v>
      </c>
      <c r="AD2881" s="20" t="b">
        <f t="shared" si="11"/>
        <v>0</v>
      </c>
      <c r="AE2881" s="20" t="b">
        <f t="shared" si="12"/>
        <v>0</v>
      </c>
      <c r="AG2881" s="20" t="b">
        <f t="shared" si="13"/>
        <v>0</v>
      </c>
      <c r="AH2881" s="20" t="b">
        <f t="shared" si="14"/>
        <v>0</v>
      </c>
      <c r="AI2881" s="20" t="b">
        <f t="shared" si="15"/>
        <v>0</v>
      </c>
    </row>
    <row r="2882">
      <c r="H2882" s="20" t="b">
        <f t="shared" si="1"/>
        <v>0</v>
      </c>
      <c r="I2882" s="21" t="b">
        <f t="shared" si="2"/>
        <v>0</v>
      </c>
      <c r="J2882" s="21" t="b">
        <f t="shared" si="3"/>
        <v>0</v>
      </c>
      <c r="AB2882" s="20" t="b">
        <f t="shared" si="9"/>
        <v>0</v>
      </c>
      <c r="AC2882" s="20" t="b">
        <f t="shared" si="10"/>
        <v>0</v>
      </c>
      <c r="AD2882" s="20" t="b">
        <f t="shared" si="11"/>
        <v>0</v>
      </c>
      <c r="AE2882" s="20" t="b">
        <f t="shared" si="12"/>
        <v>0</v>
      </c>
      <c r="AG2882" s="20" t="b">
        <f t="shared" si="13"/>
        <v>0</v>
      </c>
      <c r="AH2882" s="20" t="b">
        <f t="shared" si="14"/>
        <v>0</v>
      </c>
      <c r="AI2882" s="20" t="b">
        <f t="shared" si="15"/>
        <v>0</v>
      </c>
    </row>
    <row r="2883">
      <c r="H2883" s="20" t="b">
        <f t="shared" si="1"/>
        <v>0</v>
      </c>
      <c r="I2883" s="21" t="b">
        <f t="shared" si="2"/>
        <v>0</v>
      </c>
      <c r="J2883" s="21" t="b">
        <f t="shared" si="3"/>
        <v>0</v>
      </c>
      <c r="AB2883" s="20" t="b">
        <f t="shared" si="9"/>
        <v>0</v>
      </c>
      <c r="AC2883" s="20" t="b">
        <f t="shared" si="10"/>
        <v>0</v>
      </c>
      <c r="AD2883" s="20" t="b">
        <f t="shared" si="11"/>
        <v>0</v>
      </c>
      <c r="AE2883" s="20" t="b">
        <f t="shared" si="12"/>
        <v>0</v>
      </c>
      <c r="AG2883" s="20" t="b">
        <f t="shared" si="13"/>
        <v>0</v>
      </c>
      <c r="AH2883" s="20" t="b">
        <f t="shared" si="14"/>
        <v>0</v>
      </c>
      <c r="AI2883" s="20" t="b">
        <f t="shared" si="15"/>
        <v>0</v>
      </c>
    </row>
    <row r="2884">
      <c r="H2884" s="20" t="b">
        <f t="shared" si="1"/>
        <v>0</v>
      </c>
      <c r="I2884" s="21" t="b">
        <f t="shared" si="2"/>
        <v>0</v>
      </c>
      <c r="J2884" s="21" t="b">
        <f t="shared" si="3"/>
        <v>0</v>
      </c>
      <c r="AB2884" s="20" t="b">
        <f t="shared" si="9"/>
        <v>0</v>
      </c>
      <c r="AC2884" s="20" t="b">
        <f t="shared" si="10"/>
        <v>0</v>
      </c>
      <c r="AD2884" s="20" t="b">
        <f t="shared" si="11"/>
        <v>0</v>
      </c>
      <c r="AE2884" s="20" t="b">
        <f t="shared" si="12"/>
        <v>0</v>
      </c>
      <c r="AG2884" s="20" t="b">
        <f t="shared" si="13"/>
        <v>0</v>
      </c>
      <c r="AH2884" s="20" t="b">
        <f t="shared" si="14"/>
        <v>0</v>
      </c>
      <c r="AI2884" s="20" t="b">
        <f t="shared" si="15"/>
        <v>0</v>
      </c>
    </row>
    <row r="2885">
      <c r="H2885" s="20" t="b">
        <f t="shared" si="1"/>
        <v>0</v>
      </c>
      <c r="I2885" s="21" t="b">
        <f t="shared" si="2"/>
        <v>0</v>
      </c>
      <c r="J2885" s="21" t="b">
        <f t="shared" si="3"/>
        <v>0</v>
      </c>
      <c r="AB2885" s="20" t="b">
        <f t="shared" si="9"/>
        <v>0</v>
      </c>
      <c r="AC2885" s="20" t="b">
        <f t="shared" si="10"/>
        <v>0</v>
      </c>
      <c r="AD2885" s="20" t="b">
        <f t="shared" si="11"/>
        <v>0</v>
      </c>
      <c r="AE2885" s="20" t="b">
        <f t="shared" si="12"/>
        <v>0</v>
      </c>
      <c r="AG2885" s="20" t="b">
        <f t="shared" si="13"/>
        <v>0</v>
      </c>
      <c r="AH2885" s="20" t="b">
        <f t="shared" si="14"/>
        <v>0</v>
      </c>
      <c r="AI2885" s="20" t="b">
        <f t="shared" si="15"/>
        <v>0</v>
      </c>
    </row>
    <row r="2886">
      <c r="H2886" s="20" t="b">
        <f t="shared" si="1"/>
        <v>0</v>
      </c>
      <c r="I2886" s="21" t="b">
        <f t="shared" si="2"/>
        <v>0</v>
      </c>
      <c r="J2886" s="21" t="b">
        <f t="shared" si="3"/>
        <v>0</v>
      </c>
      <c r="AB2886" s="20" t="b">
        <f t="shared" si="9"/>
        <v>0</v>
      </c>
      <c r="AC2886" s="20" t="b">
        <f t="shared" si="10"/>
        <v>0</v>
      </c>
      <c r="AD2886" s="20" t="b">
        <f t="shared" si="11"/>
        <v>0</v>
      </c>
      <c r="AE2886" s="20" t="b">
        <f t="shared" si="12"/>
        <v>0</v>
      </c>
      <c r="AG2886" s="20" t="b">
        <f t="shared" si="13"/>
        <v>0</v>
      </c>
      <c r="AH2886" s="20" t="b">
        <f t="shared" si="14"/>
        <v>0</v>
      </c>
      <c r="AI2886" s="20" t="b">
        <f t="shared" si="15"/>
        <v>0</v>
      </c>
    </row>
    <row r="2887">
      <c r="H2887" s="20" t="b">
        <f t="shared" si="1"/>
        <v>0</v>
      </c>
      <c r="I2887" s="21" t="b">
        <f t="shared" si="2"/>
        <v>0</v>
      </c>
      <c r="J2887" s="21" t="b">
        <f t="shared" si="3"/>
        <v>0</v>
      </c>
      <c r="AB2887" s="20" t="b">
        <f t="shared" si="9"/>
        <v>0</v>
      </c>
      <c r="AC2887" s="20" t="b">
        <f t="shared" si="10"/>
        <v>0</v>
      </c>
      <c r="AD2887" s="20" t="b">
        <f t="shared" si="11"/>
        <v>0</v>
      </c>
      <c r="AE2887" s="20" t="b">
        <f t="shared" si="12"/>
        <v>0</v>
      </c>
      <c r="AG2887" s="20" t="b">
        <f t="shared" si="13"/>
        <v>0</v>
      </c>
      <c r="AH2887" s="20" t="b">
        <f t="shared" si="14"/>
        <v>0</v>
      </c>
      <c r="AI2887" s="20" t="b">
        <f t="shared" si="15"/>
        <v>0</v>
      </c>
    </row>
    <row r="2888">
      <c r="H2888" s="20" t="b">
        <f t="shared" si="1"/>
        <v>0</v>
      </c>
      <c r="I2888" s="21" t="b">
        <f t="shared" si="2"/>
        <v>0</v>
      </c>
      <c r="J2888" s="21" t="b">
        <f t="shared" si="3"/>
        <v>0</v>
      </c>
      <c r="AB2888" s="20" t="b">
        <f t="shared" si="9"/>
        <v>0</v>
      </c>
      <c r="AC2888" s="20" t="b">
        <f t="shared" si="10"/>
        <v>0</v>
      </c>
      <c r="AD2888" s="20" t="b">
        <f t="shared" si="11"/>
        <v>0</v>
      </c>
      <c r="AE2888" s="20" t="b">
        <f t="shared" si="12"/>
        <v>0</v>
      </c>
      <c r="AG2888" s="20" t="b">
        <f t="shared" si="13"/>
        <v>0</v>
      </c>
      <c r="AH2888" s="20" t="b">
        <f t="shared" si="14"/>
        <v>0</v>
      </c>
      <c r="AI2888" s="20" t="b">
        <f t="shared" si="15"/>
        <v>0</v>
      </c>
    </row>
    <row r="2889">
      <c r="H2889" s="20" t="b">
        <f t="shared" si="1"/>
        <v>0</v>
      </c>
      <c r="I2889" s="21" t="b">
        <f t="shared" si="2"/>
        <v>0</v>
      </c>
      <c r="J2889" s="21" t="b">
        <f t="shared" si="3"/>
        <v>0</v>
      </c>
      <c r="AB2889" s="20" t="b">
        <f t="shared" si="9"/>
        <v>0</v>
      </c>
      <c r="AC2889" s="20" t="b">
        <f t="shared" si="10"/>
        <v>0</v>
      </c>
      <c r="AD2889" s="20" t="b">
        <f t="shared" si="11"/>
        <v>0</v>
      </c>
      <c r="AE2889" s="20" t="b">
        <f t="shared" si="12"/>
        <v>0</v>
      </c>
      <c r="AG2889" s="20" t="b">
        <f t="shared" si="13"/>
        <v>0</v>
      </c>
      <c r="AH2889" s="20" t="b">
        <f t="shared" si="14"/>
        <v>0</v>
      </c>
      <c r="AI2889" s="20" t="b">
        <f t="shared" si="15"/>
        <v>0</v>
      </c>
    </row>
    <row r="2890">
      <c r="H2890" s="20" t="b">
        <f t="shared" si="1"/>
        <v>0</v>
      </c>
      <c r="I2890" s="21" t="b">
        <f t="shared" si="2"/>
        <v>0</v>
      </c>
      <c r="J2890" s="21" t="b">
        <f t="shared" si="3"/>
        <v>0</v>
      </c>
      <c r="AB2890" s="20" t="b">
        <f t="shared" si="9"/>
        <v>0</v>
      </c>
      <c r="AC2890" s="20" t="b">
        <f t="shared" si="10"/>
        <v>0</v>
      </c>
      <c r="AD2890" s="20" t="b">
        <f t="shared" si="11"/>
        <v>0</v>
      </c>
      <c r="AE2890" s="20" t="b">
        <f t="shared" si="12"/>
        <v>0</v>
      </c>
      <c r="AG2890" s="20" t="b">
        <f t="shared" si="13"/>
        <v>0</v>
      </c>
      <c r="AH2890" s="20" t="b">
        <f t="shared" si="14"/>
        <v>0</v>
      </c>
      <c r="AI2890" s="20" t="b">
        <f t="shared" si="15"/>
        <v>0</v>
      </c>
    </row>
    <row r="2891">
      <c r="H2891" s="20" t="b">
        <f t="shared" si="1"/>
        <v>0</v>
      </c>
      <c r="I2891" s="21" t="b">
        <f t="shared" si="2"/>
        <v>0</v>
      </c>
      <c r="J2891" s="21" t="b">
        <f t="shared" si="3"/>
        <v>0</v>
      </c>
      <c r="AB2891" s="20" t="b">
        <f t="shared" si="9"/>
        <v>0</v>
      </c>
      <c r="AC2891" s="20" t="b">
        <f t="shared" si="10"/>
        <v>0</v>
      </c>
      <c r="AD2891" s="20" t="b">
        <f t="shared" si="11"/>
        <v>0</v>
      </c>
      <c r="AE2891" s="20" t="b">
        <f t="shared" si="12"/>
        <v>0</v>
      </c>
      <c r="AG2891" s="20" t="b">
        <f t="shared" si="13"/>
        <v>0</v>
      </c>
      <c r="AH2891" s="20" t="b">
        <f t="shared" si="14"/>
        <v>0</v>
      </c>
      <c r="AI2891" s="20" t="b">
        <f t="shared" si="15"/>
        <v>0</v>
      </c>
    </row>
    <row r="2892">
      <c r="D2892" s="22"/>
      <c r="H2892" s="20" t="b">
        <f t="shared" si="1"/>
        <v>0</v>
      </c>
      <c r="I2892" s="21" t="b">
        <f t="shared" si="2"/>
        <v>0</v>
      </c>
      <c r="J2892" s="21" t="b">
        <f t="shared" si="3"/>
        <v>0</v>
      </c>
      <c r="AB2892" s="20" t="b">
        <f t="shared" si="9"/>
        <v>0</v>
      </c>
      <c r="AC2892" s="20" t="b">
        <f t="shared" si="10"/>
        <v>0</v>
      </c>
      <c r="AD2892" s="20" t="b">
        <f t="shared" si="11"/>
        <v>0</v>
      </c>
      <c r="AE2892" s="20" t="b">
        <f t="shared" si="12"/>
        <v>0</v>
      </c>
      <c r="AG2892" s="20" t="b">
        <f t="shared" si="13"/>
        <v>0</v>
      </c>
      <c r="AH2892" s="20" t="b">
        <f t="shared" si="14"/>
        <v>0</v>
      </c>
      <c r="AI2892" s="20" t="b">
        <f t="shared" si="15"/>
        <v>0</v>
      </c>
    </row>
    <row r="2893">
      <c r="D2893" s="22"/>
      <c r="H2893" s="20" t="b">
        <f t="shared" si="1"/>
        <v>0</v>
      </c>
      <c r="I2893" s="21" t="b">
        <f t="shared" si="2"/>
        <v>0</v>
      </c>
      <c r="J2893" s="21" t="b">
        <f t="shared" si="3"/>
        <v>0</v>
      </c>
      <c r="AB2893" s="20" t="b">
        <f t="shared" si="9"/>
        <v>0</v>
      </c>
      <c r="AC2893" s="20" t="b">
        <f t="shared" si="10"/>
        <v>0</v>
      </c>
      <c r="AD2893" s="20" t="b">
        <f t="shared" si="11"/>
        <v>0</v>
      </c>
      <c r="AE2893" s="20" t="b">
        <f t="shared" si="12"/>
        <v>0</v>
      </c>
      <c r="AG2893" s="20" t="b">
        <f t="shared" si="13"/>
        <v>0</v>
      </c>
      <c r="AH2893" s="20" t="b">
        <f t="shared" si="14"/>
        <v>0</v>
      </c>
      <c r="AI2893" s="20" t="b">
        <f t="shared" si="15"/>
        <v>0</v>
      </c>
    </row>
    <row r="2894">
      <c r="H2894" s="20" t="b">
        <f t="shared" si="1"/>
        <v>0</v>
      </c>
      <c r="I2894" s="21" t="b">
        <f t="shared" si="2"/>
        <v>0</v>
      </c>
      <c r="J2894" s="21" t="b">
        <f t="shared" si="3"/>
        <v>0</v>
      </c>
      <c r="AB2894" s="20" t="b">
        <f t="shared" si="9"/>
        <v>0</v>
      </c>
      <c r="AC2894" s="20" t="b">
        <f t="shared" si="10"/>
        <v>0</v>
      </c>
      <c r="AD2894" s="20" t="b">
        <f t="shared" si="11"/>
        <v>0</v>
      </c>
      <c r="AE2894" s="20" t="b">
        <f t="shared" si="12"/>
        <v>0</v>
      </c>
      <c r="AG2894" s="20" t="b">
        <f t="shared" si="13"/>
        <v>0</v>
      </c>
      <c r="AH2894" s="20" t="b">
        <f t="shared" si="14"/>
        <v>0</v>
      </c>
      <c r="AI2894" s="20" t="b">
        <f t="shared" si="15"/>
        <v>0</v>
      </c>
    </row>
    <row r="2895">
      <c r="H2895" s="20" t="b">
        <f t="shared" si="1"/>
        <v>0</v>
      </c>
      <c r="I2895" s="21" t="b">
        <f t="shared" si="2"/>
        <v>0</v>
      </c>
      <c r="J2895" s="21" t="b">
        <f t="shared" si="3"/>
        <v>0</v>
      </c>
      <c r="AB2895" s="20" t="b">
        <f t="shared" si="9"/>
        <v>0</v>
      </c>
      <c r="AC2895" s="20" t="b">
        <f t="shared" si="10"/>
        <v>0</v>
      </c>
      <c r="AD2895" s="20" t="b">
        <f t="shared" si="11"/>
        <v>0</v>
      </c>
      <c r="AE2895" s="20" t="b">
        <f t="shared" si="12"/>
        <v>0</v>
      </c>
      <c r="AG2895" s="20" t="b">
        <f t="shared" si="13"/>
        <v>0</v>
      </c>
      <c r="AH2895" s="20" t="b">
        <f t="shared" si="14"/>
        <v>0</v>
      </c>
      <c r="AI2895" s="20" t="b">
        <f t="shared" si="15"/>
        <v>0</v>
      </c>
    </row>
    <row r="2896">
      <c r="H2896" s="20" t="b">
        <f t="shared" si="1"/>
        <v>0</v>
      </c>
      <c r="I2896" s="21" t="b">
        <f t="shared" si="2"/>
        <v>0</v>
      </c>
      <c r="J2896" s="21" t="b">
        <f t="shared" si="3"/>
        <v>0</v>
      </c>
      <c r="AB2896" s="20" t="b">
        <f t="shared" si="9"/>
        <v>0</v>
      </c>
      <c r="AC2896" s="20" t="b">
        <f t="shared" si="10"/>
        <v>0</v>
      </c>
      <c r="AD2896" s="20" t="b">
        <f t="shared" si="11"/>
        <v>0</v>
      </c>
      <c r="AE2896" s="20" t="b">
        <f t="shared" si="12"/>
        <v>0</v>
      </c>
      <c r="AG2896" s="20" t="b">
        <f t="shared" si="13"/>
        <v>0</v>
      </c>
      <c r="AH2896" s="20" t="b">
        <f t="shared" si="14"/>
        <v>0</v>
      </c>
      <c r="AI2896" s="20" t="b">
        <f t="shared" si="15"/>
        <v>0</v>
      </c>
    </row>
    <row r="2897">
      <c r="H2897" s="20" t="b">
        <f t="shared" si="1"/>
        <v>0</v>
      </c>
      <c r="I2897" s="21" t="b">
        <f t="shared" si="2"/>
        <v>0</v>
      </c>
      <c r="J2897" s="21" t="b">
        <f t="shared" si="3"/>
        <v>0</v>
      </c>
      <c r="AB2897" s="20" t="b">
        <f t="shared" si="9"/>
        <v>0</v>
      </c>
      <c r="AC2897" s="20" t="b">
        <f t="shared" si="10"/>
        <v>0</v>
      </c>
      <c r="AD2897" s="20" t="b">
        <f t="shared" si="11"/>
        <v>0</v>
      </c>
      <c r="AE2897" s="20" t="b">
        <f t="shared" si="12"/>
        <v>0</v>
      </c>
      <c r="AG2897" s="20" t="b">
        <f t="shared" si="13"/>
        <v>0</v>
      </c>
      <c r="AH2897" s="20" t="b">
        <f t="shared" si="14"/>
        <v>0</v>
      </c>
      <c r="AI2897" s="20" t="b">
        <f t="shared" si="15"/>
        <v>0</v>
      </c>
    </row>
    <row r="2898">
      <c r="H2898" s="20" t="b">
        <f t="shared" si="1"/>
        <v>0</v>
      </c>
      <c r="I2898" s="21" t="b">
        <f t="shared" si="2"/>
        <v>0</v>
      </c>
      <c r="J2898" s="21" t="b">
        <f t="shared" si="3"/>
        <v>0</v>
      </c>
      <c r="AB2898" s="20" t="b">
        <f t="shared" si="9"/>
        <v>0</v>
      </c>
      <c r="AC2898" s="20" t="b">
        <f t="shared" si="10"/>
        <v>0</v>
      </c>
      <c r="AD2898" s="20" t="b">
        <f t="shared" si="11"/>
        <v>0</v>
      </c>
      <c r="AE2898" s="20" t="b">
        <f t="shared" si="12"/>
        <v>0</v>
      </c>
      <c r="AG2898" s="20" t="b">
        <f t="shared" si="13"/>
        <v>0</v>
      </c>
      <c r="AH2898" s="20" t="b">
        <f t="shared" si="14"/>
        <v>0</v>
      </c>
      <c r="AI2898" s="20" t="b">
        <f t="shared" si="15"/>
        <v>0</v>
      </c>
    </row>
    <row r="2899">
      <c r="H2899" s="20" t="b">
        <f t="shared" si="1"/>
        <v>0</v>
      </c>
      <c r="I2899" s="21" t="b">
        <f t="shared" si="2"/>
        <v>0</v>
      </c>
      <c r="J2899" s="21" t="b">
        <f t="shared" si="3"/>
        <v>0</v>
      </c>
      <c r="AB2899" s="20" t="b">
        <f t="shared" si="9"/>
        <v>0</v>
      </c>
      <c r="AC2899" s="20" t="b">
        <f t="shared" si="10"/>
        <v>0</v>
      </c>
      <c r="AD2899" s="20" t="b">
        <f t="shared" si="11"/>
        <v>0</v>
      </c>
      <c r="AE2899" s="20" t="b">
        <f t="shared" si="12"/>
        <v>0</v>
      </c>
      <c r="AG2899" s="20" t="b">
        <f t="shared" si="13"/>
        <v>0</v>
      </c>
      <c r="AH2899" s="20" t="b">
        <f t="shared" si="14"/>
        <v>0</v>
      </c>
      <c r="AI2899" s="20" t="b">
        <f t="shared" si="15"/>
        <v>0</v>
      </c>
    </row>
    <row r="2900">
      <c r="H2900" s="20" t="b">
        <f t="shared" si="1"/>
        <v>0</v>
      </c>
      <c r="I2900" s="21" t="b">
        <f t="shared" si="2"/>
        <v>0</v>
      </c>
      <c r="J2900" s="21" t="b">
        <f t="shared" si="3"/>
        <v>0</v>
      </c>
      <c r="AB2900" s="20" t="b">
        <f t="shared" si="9"/>
        <v>0</v>
      </c>
      <c r="AC2900" s="20" t="b">
        <f t="shared" si="10"/>
        <v>0</v>
      </c>
      <c r="AD2900" s="20" t="b">
        <f t="shared" si="11"/>
        <v>0</v>
      </c>
      <c r="AE2900" s="20" t="b">
        <f t="shared" si="12"/>
        <v>0</v>
      </c>
      <c r="AG2900" s="20" t="b">
        <f t="shared" si="13"/>
        <v>0</v>
      </c>
      <c r="AH2900" s="20" t="b">
        <f t="shared" si="14"/>
        <v>0</v>
      </c>
      <c r="AI2900" s="20" t="b">
        <f t="shared" si="15"/>
        <v>0</v>
      </c>
    </row>
    <row r="2901">
      <c r="H2901" s="20" t="b">
        <f t="shared" si="1"/>
        <v>0</v>
      </c>
      <c r="I2901" s="21" t="b">
        <f t="shared" si="2"/>
        <v>0</v>
      </c>
      <c r="J2901" s="21" t="b">
        <f t="shared" si="3"/>
        <v>0</v>
      </c>
      <c r="AB2901" s="20" t="b">
        <f t="shared" si="9"/>
        <v>0</v>
      </c>
      <c r="AC2901" s="20" t="b">
        <f t="shared" si="10"/>
        <v>0</v>
      </c>
      <c r="AD2901" s="20" t="b">
        <f t="shared" si="11"/>
        <v>0</v>
      </c>
      <c r="AE2901" s="20" t="b">
        <f t="shared" si="12"/>
        <v>0</v>
      </c>
      <c r="AG2901" s="20" t="b">
        <f t="shared" si="13"/>
        <v>0</v>
      </c>
      <c r="AH2901" s="20" t="b">
        <f t="shared" si="14"/>
        <v>0</v>
      </c>
      <c r="AI2901" s="20" t="b">
        <f t="shared" si="15"/>
        <v>0</v>
      </c>
    </row>
    <row r="2902">
      <c r="H2902" s="20" t="b">
        <f t="shared" si="1"/>
        <v>0</v>
      </c>
      <c r="I2902" s="21" t="b">
        <f t="shared" si="2"/>
        <v>0</v>
      </c>
      <c r="J2902" s="21" t="b">
        <f t="shared" si="3"/>
        <v>0</v>
      </c>
      <c r="AB2902" s="20" t="b">
        <f t="shared" si="9"/>
        <v>0</v>
      </c>
      <c r="AC2902" s="20" t="b">
        <f t="shared" si="10"/>
        <v>0</v>
      </c>
      <c r="AD2902" s="20" t="b">
        <f t="shared" si="11"/>
        <v>0</v>
      </c>
      <c r="AE2902" s="20" t="b">
        <f t="shared" si="12"/>
        <v>0</v>
      </c>
      <c r="AG2902" s="20" t="b">
        <f t="shared" si="13"/>
        <v>0</v>
      </c>
      <c r="AH2902" s="20" t="b">
        <f t="shared" si="14"/>
        <v>0</v>
      </c>
      <c r="AI2902" s="20" t="b">
        <f t="shared" si="15"/>
        <v>0</v>
      </c>
    </row>
    <row r="2903">
      <c r="H2903" s="20" t="b">
        <f t="shared" si="1"/>
        <v>0</v>
      </c>
      <c r="I2903" s="21" t="b">
        <f t="shared" si="2"/>
        <v>0</v>
      </c>
      <c r="J2903" s="21" t="b">
        <f t="shared" si="3"/>
        <v>0</v>
      </c>
      <c r="AB2903" s="20" t="b">
        <f t="shared" si="9"/>
        <v>0</v>
      </c>
      <c r="AC2903" s="20" t="b">
        <f t="shared" si="10"/>
        <v>0</v>
      </c>
      <c r="AD2903" s="20" t="b">
        <f t="shared" si="11"/>
        <v>0</v>
      </c>
      <c r="AE2903" s="20" t="b">
        <f t="shared" si="12"/>
        <v>0</v>
      </c>
      <c r="AG2903" s="20" t="b">
        <f t="shared" si="13"/>
        <v>0</v>
      </c>
      <c r="AH2903" s="20" t="b">
        <f t="shared" si="14"/>
        <v>0</v>
      </c>
      <c r="AI2903" s="20" t="b">
        <f t="shared" si="15"/>
        <v>0</v>
      </c>
    </row>
    <row r="2904">
      <c r="H2904" s="20" t="b">
        <f t="shared" si="1"/>
        <v>0</v>
      </c>
      <c r="I2904" s="21" t="b">
        <f t="shared" si="2"/>
        <v>0</v>
      </c>
      <c r="J2904" s="21" t="b">
        <f t="shared" si="3"/>
        <v>0</v>
      </c>
      <c r="AB2904" s="20" t="b">
        <f t="shared" si="9"/>
        <v>0</v>
      </c>
      <c r="AC2904" s="20" t="b">
        <f t="shared" si="10"/>
        <v>0</v>
      </c>
      <c r="AD2904" s="20" t="b">
        <f t="shared" si="11"/>
        <v>0</v>
      </c>
      <c r="AE2904" s="20" t="b">
        <f t="shared" si="12"/>
        <v>0</v>
      </c>
      <c r="AG2904" s="20" t="b">
        <f t="shared" si="13"/>
        <v>0</v>
      </c>
      <c r="AH2904" s="20" t="b">
        <f t="shared" si="14"/>
        <v>0</v>
      </c>
      <c r="AI2904" s="20" t="b">
        <f t="shared" si="15"/>
        <v>0</v>
      </c>
    </row>
    <row r="2905">
      <c r="H2905" s="20" t="b">
        <f t="shared" si="1"/>
        <v>0</v>
      </c>
      <c r="I2905" s="21" t="b">
        <f t="shared" si="2"/>
        <v>0</v>
      </c>
      <c r="J2905" s="21" t="b">
        <f t="shared" si="3"/>
        <v>0</v>
      </c>
      <c r="AB2905" s="20" t="b">
        <f t="shared" si="9"/>
        <v>0</v>
      </c>
      <c r="AC2905" s="20" t="b">
        <f t="shared" si="10"/>
        <v>0</v>
      </c>
      <c r="AD2905" s="20" t="b">
        <f t="shared" si="11"/>
        <v>0</v>
      </c>
      <c r="AE2905" s="20" t="b">
        <f t="shared" si="12"/>
        <v>0</v>
      </c>
      <c r="AG2905" s="20" t="b">
        <f t="shared" si="13"/>
        <v>0</v>
      </c>
      <c r="AH2905" s="20" t="b">
        <f t="shared" si="14"/>
        <v>0</v>
      </c>
      <c r="AI2905" s="20" t="b">
        <f t="shared" si="15"/>
        <v>0</v>
      </c>
    </row>
    <row r="2906">
      <c r="H2906" s="20" t="b">
        <f t="shared" si="1"/>
        <v>0</v>
      </c>
      <c r="I2906" s="21" t="b">
        <f t="shared" si="2"/>
        <v>0</v>
      </c>
      <c r="J2906" s="21" t="b">
        <f t="shared" si="3"/>
        <v>0</v>
      </c>
      <c r="AB2906" s="20" t="b">
        <f t="shared" si="9"/>
        <v>0</v>
      </c>
      <c r="AC2906" s="20" t="b">
        <f t="shared" si="10"/>
        <v>0</v>
      </c>
      <c r="AD2906" s="20" t="b">
        <f t="shared" si="11"/>
        <v>0</v>
      </c>
      <c r="AE2906" s="20" t="b">
        <f t="shared" si="12"/>
        <v>0</v>
      </c>
      <c r="AG2906" s="20" t="b">
        <f t="shared" si="13"/>
        <v>0</v>
      </c>
      <c r="AH2906" s="20" t="b">
        <f t="shared" si="14"/>
        <v>0</v>
      </c>
      <c r="AI2906" s="20" t="b">
        <f t="shared" si="15"/>
        <v>0</v>
      </c>
    </row>
    <row r="2907">
      <c r="H2907" s="20" t="b">
        <f t="shared" si="1"/>
        <v>0</v>
      </c>
      <c r="I2907" s="21" t="b">
        <f t="shared" si="2"/>
        <v>0</v>
      </c>
      <c r="J2907" s="21" t="b">
        <f t="shared" si="3"/>
        <v>0</v>
      </c>
      <c r="AB2907" s="20" t="b">
        <f t="shared" si="9"/>
        <v>0</v>
      </c>
      <c r="AC2907" s="20" t="b">
        <f t="shared" si="10"/>
        <v>0</v>
      </c>
      <c r="AD2907" s="20" t="b">
        <f t="shared" si="11"/>
        <v>0</v>
      </c>
      <c r="AE2907" s="20" t="b">
        <f t="shared" si="12"/>
        <v>0</v>
      </c>
      <c r="AG2907" s="20" t="b">
        <f t="shared" si="13"/>
        <v>0</v>
      </c>
      <c r="AH2907" s="20" t="b">
        <f t="shared" si="14"/>
        <v>0</v>
      </c>
      <c r="AI2907" s="20" t="b">
        <f t="shared" si="15"/>
        <v>0</v>
      </c>
    </row>
    <row r="2908">
      <c r="H2908" s="20" t="b">
        <f t="shared" si="1"/>
        <v>0</v>
      </c>
      <c r="I2908" s="21" t="b">
        <f t="shared" si="2"/>
        <v>0</v>
      </c>
      <c r="J2908" s="21" t="b">
        <f t="shared" si="3"/>
        <v>0</v>
      </c>
      <c r="AB2908" s="20" t="b">
        <f t="shared" si="9"/>
        <v>0</v>
      </c>
      <c r="AC2908" s="20" t="b">
        <f t="shared" si="10"/>
        <v>0</v>
      </c>
      <c r="AD2908" s="20" t="b">
        <f t="shared" si="11"/>
        <v>0</v>
      </c>
      <c r="AE2908" s="20" t="b">
        <f t="shared" si="12"/>
        <v>0</v>
      </c>
      <c r="AG2908" s="20" t="b">
        <f t="shared" si="13"/>
        <v>0</v>
      </c>
      <c r="AH2908" s="20" t="b">
        <f t="shared" si="14"/>
        <v>0</v>
      </c>
      <c r="AI2908" s="20" t="b">
        <f t="shared" si="15"/>
        <v>0</v>
      </c>
    </row>
    <row r="2909">
      <c r="H2909" s="20" t="b">
        <f t="shared" si="1"/>
        <v>0</v>
      </c>
      <c r="I2909" s="21" t="b">
        <f t="shared" si="2"/>
        <v>0</v>
      </c>
      <c r="J2909" s="21" t="b">
        <f t="shared" si="3"/>
        <v>0</v>
      </c>
      <c r="AB2909" s="20" t="b">
        <f t="shared" si="9"/>
        <v>0</v>
      </c>
      <c r="AC2909" s="20" t="b">
        <f t="shared" si="10"/>
        <v>0</v>
      </c>
      <c r="AD2909" s="20" t="b">
        <f t="shared" si="11"/>
        <v>0</v>
      </c>
      <c r="AE2909" s="20" t="b">
        <f t="shared" si="12"/>
        <v>0</v>
      </c>
      <c r="AG2909" s="20" t="b">
        <f t="shared" si="13"/>
        <v>0</v>
      </c>
      <c r="AH2909" s="20" t="b">
        <f t="shared" si="14"/>
        <v>0</v>
      </c>
      <c r="AI2909" s="20" t="b">
        <f t="shared" si="15"/>
        <v>0</v>
      </c>
    </row>
    <row r="2910">
      <c r="D2910" s="22"/>
      <c r="H2910" s="20" t="b">
        <f t="shared" si="1"/>
        <v>0</v>
      </c>
      <c r="I2910" s="21" t="b">
        <f t="shared" si="2"/>
        <v>0</v>
      </c>
      <c r="J2910" s="21" t="b">
        <f t="shared" si="3"/>
        <v>0</v>
      </c>
      <c r="AB2910" s="20" t="b">
        <f t="shared" si="9"/>
        <v>0</v>
      </c>
      <c r="AC2910" s="20" t="b">
        <f t="shared" si="10"/>
        <v>0</v>
      </c>
      <c r="AD2910" s="20" t="b">
        <f t="shared" si="11"/>
        <v>0</v>
      </c>
      <c r="AE2910" s="20" t="b">
        <f t="shared" si="12"/>
        <v>0</v>
      </c>
      <c r="AG2910" s="20" t="b">
        <f t="shared" si="13"/>
        <v>0</v>
      </c>
      <c r="AH2910" s="20" t="b">
        <f t="shared" si="14"/>
        <v>0</v>
      </c>
      <c r="AI2910" s="20" t="b">
        <f t="shared" si="15"/>
        <v>0</v>
      </c>
    </row>
    <row r="2911">
      <c r="D2911" s="22"/>
      <c r="H2911" s="20" t="b">
        <f t="shared" si="1"/>
        <v>0</v>
      </c>
      <c r="I2911" s="21" t="b">
        <f t="shared" si="2"/>
        <v>0</v>
      </c>
      <c r="J2911" s="21" t="b">
        <f t="shared" si="3"/>
        <v>0</v>
      </c>
      <c r="AB2911" s="20" t="b">
        <f t="shared" si="9"/>
        <v>0</v>
      </c>
      <c r="AC2911" s="20" t="b">
        <f t="shared" si="10"/>
        <v>0</v>
      </c>
      <c r="AD2911" s="20" t="b">
        <f t="shared" si="11"/>
        <v>0</v>
      </c>
      <c r="AE2911" s="20" t="b">
        <f t="shared" si="12"/>
        <v>0</v>
      </c>
      <c r="AG2911" s="20" t="b">
        <f t="shared" si="13"/>
        <v>0</v>
      </c>
      <c r="AH2911" s="20" t="b">
        <f t="shared" si="14"/>
        <v>0</v>
      </c>
      <c r="AI2911" s="20" t="b">
        <f t="shared" si="15"/>
        <v>0</v>
      </c>
    </row>
    <row r="2912">
      <c r="H2912" s="20" t="b">
        <f t="shared" si="1"/>
        <v>0</v>
      </c>
      <c r="I2912" s="21" t="b">
        <f t="shared" si="2"/>
        <v>0</v>
      </c>
      <c r="J2912" s="21" t="b">
        <f t="shared" si="3"/>
        <v>0</v>
      </c>
      <c r="AB2912" s="20" t="b">
        <f t="shared" si="9"/>
        <v>0</v>
      </c>
      <c r="AC2912" s="20" t="b">
        <f t="shared" si="10"/>
        <v>0</v>
      </c>
      <c r="AD2912" s="20" t="b">
        <f t="shared" si="11"/>
        <v>0</v>
      </c>
      <c r="AE2912" s="20" t="b">
        <f t="shared" si="12"/>
        <v>0</v>
      </c>
      <c r="AG2912" s="20" t="b">
        <f t="shared" si="13"/>
        <v>0</v>
      </c>
      <c r="AH2912" s="20" t="b">
        <f t="shared" si="14"/>
        <v>0</v>
      </c>
      <c r="AI2912" s="20" t="b">
        <f t="shared" si="15"/>
        <v>0</v>
      </c>
    </row>
    <row r="2913">
      <c r="H2913" s="20" t="b">
        <f t="shared" si="1"/>
        <v>0</v>
      </c>
      <c r="I2913" s="21" t="b">
        <f t="shared" si="2"/>
        <v>0</v>
      </c>
      <c r="J2913" s="21" t="b">
        <f t="shared" si="3"/>
        <v>0</v>
      </c>
      <c r="AB2913" s="20" t="b">
        <f t="shared" si="9"/>
        <v>0</v>
      </c>
      <c r="AC2913" s="20" t="b">
        <f t="shared" si="10"/>
        <v>0</v>
      </c>
      <c r="AD2913" s="20" t="b">
        <f t="shared" si="11"/>
        <v>0</v>
      </c>
      <c r="AE2913" s="20" t="b">
        <f t="shared" si="12"/>
        <v>0</v>
      </c>
      <c r="AG2913" s="20" t="b">
        <f t="shared" si="13"/>
        <v>0</v>
      </c>
      <c r="AH2913" s="20" t="b">
        <f t="shared" si="14"/>
        <v>0</v>
      </c>
      <c r="AI2913" s="20" t="b">
        <f t="shared" si="15"/>
        <v>0</v>
      </c>
    </row>
    <row r="2914">
      <c r="H2914" s="20" t="b">
        <f t="shared" si="1"/>
        <v>0</v>
      </c>
      <c r="I2914" s="21" t="b">
        <f t="shared" si="2"/>
        <v>0</v>
      </c>
      <c r="J2914" s="21" t="b">
        <f t="shared" si="3"/>
        <v>0</v>
      </c>
      <c r="AB2914" s="20" t="b">
        <f t="shared" si="9"/>
        <v>0</v>
      </c>
      <c r="AC2914" s="20" t="b">
        <f t="shared" si="10"/>
        <v>0</v>
      </c>
      <c r="AD2914" s="20" t="b">
        <f t="shared" si="11"/>
        <v>0</v>
      </c>
      <c r="AE2914" s="20" t="b">
        <f t="shared" si="12"/>
        <v>0</v>
      </c>
      <c r="AG2914" s="20" t="b">
        <f t="shared" si="13"/>
        <v>0</v>
      </c>
      <c r="AH2914" s="20" t="b">
        <f t="shared" si="14"/>
        <v>0</v>
      </c>
      <c r="AI2914" s="20" t="b">
        <f t="shared" si="15"/>
        <v>0</v>
      </c>
    </row>
    <row r="2915">
      <c r="H2915" s="20" t="b">
        <f t="shared" si="1"/>
        <v>0</v>
      </c>
      <c r="I2915" s="21" t="b">
        <f t="shared" si="2"/>
        <v>0</v>
      </c>
      <c r="J2915" s="21" t="b">
        <f t="shared" si="3"/>
        <v>0</v>
      </c>
      <c r="AB2915" s="20" t="b">
        <f t="shared" si="9"/>
        <v>0</v>
      </c>
      <c r="AC2915" s="20" t="b">
        <f t="shared" si="10"/>
        <v>0</v>
      </c>
      <c r="AD2915" s="20" t="b">
        <f t="shared" si="11"/>
        <v>0</v>
      </c>
      <c r="AE2915" s="20" t="b">
        <f t="shared" si="12"/>
        <v>0</v>
      </c>
      <c r="AG2915" s="20" t="b">
        <f t="shared" si="13"/>
        <v>0</v>
      </c>
      <c r="AH2915" s="20" t="b">
        <f t="shared" si="14"/>
        <v>0</v>
      </c>
      <c r="AI2915" s="20" t="b">
        <f t="shared" si="15"/>
        <v>0</v>
      </c>
    </row>
    <row r="2916">
      <c r="H2916" s="20" t="b">
        <f t="shared" si="1"/>
        <v>0</v>
      </c>
      <c r="I2916" s="21" t="b">
        <f t="shared" si="2"/>
        <v>0</v>
      </c>
      <c r="J2916" s="21" t="b">
        <f t="shared" si="3"/>
        <v>0</v>
      </c>
      <c r="AB2916" s="20" t="b">
        <f t="shared" si="9"/>
        <v>0</v>
      </c>
      <c r="AC2916" s="20" t="b">
        <f t="shared" si="10"/>
        <v>0</v>
      </c>
      <c r="AD2916" s="20" t="b">
        <f t="shared" si="11"/>
        <v>0</v>
      </c>
      <c r="AE2916" s="20" t="b">
        <f t="shared" si="12"/>
        <v>0</v>
      </c>
      <c r="AG2916" s="20" t="b">
        <f t="shared" si="13"/>
        <v>0</v>
      </c>
      <c r="AH2916" s="20" t="b">
        <f t="shared" si="14"/>
        <v>0</v>
      </c>
      <c r="AI2916" s="20" t="b">
        <f t="shared" si="15"/>
        <v>0</v>
      </c>
    </row>
    <row r="2917">
      <c r="H2917" s="20" t="b">
        <f t="shared" si="1"/>
        <v>0</v>
      </c>
      <c r="I2917" s="21" t="b">
        <f t="shared" si="2"/>
        <v>0</v>
      </c>
      <c r="J2917" s="21" t="b">
        <f t="shared" si="3"/>
        <v>0</v>
      </c>
      <c r="AB2917" s="20" t="b">
        <f t="shared" si="9"/>
        <v>0</v>
      </c>
      <c r="AC2917" s="20" t="b">
        <f t="shared" si="10"/>
        <v>0</v>
      </c>
      <c r="AD2917" s="20" t="b">
        <f t="shared" si="11"/>
        <v>0</v>
      </c>
      <c r="AE2917" s="20" t="b">
        <f t="shared" si="12"/>
        <v>0</v>
      </c>
      <c r="AG2917" s="20" t="b">
        <f t="shared" si="13"/>
        <v>0</v>
      </c>
      <c r="AH2917" s="20" t="b">
        <f t="shared" si="14"/>
        <v>0</v>
      </c>
      <c r="AI2917" s="20" t="b">
        <f t="shared" si="15"/>
        <v>0</v>
      </c>
    </row>
    <row r="2918">
      <c r="H2918" s="20" t="b">
        <f t="shared" si="1"/>
        <v>0</v>
      </c>
      <c r="I2918" s="21" t="b">
        <f t="shared" si="2"/>
        <v>0</v>
      </c>
      <c r="J2918" s="21" t="b">
        <f t="shared" si="3"/>
        <v>0</v>
      </c>
      <c r="AB2918" s="20" t="b">
        <f t="shared" si="9"/>
        <v>0</v>
      </c>
      <c r="AC2918" s="20" t="b">
        <f t="shared" si="10"/>
        <v>0</v>
      </c>
      <c r="AD2918" s="20" t="b">
        <f t="shared" si="11"/>
        <v>0</v>
      </c>
      <c r="AE2918" s="20" t="b">
        <f t="shared" si="12"/>
        <v>0</v>
      </c>
      <c r="AG2918" s="20" t="b">
        <f t="shared" si="13"/>
        <v>0</v>
      </c>
      <c r="AH2918" s="20" t="b">
        <f t="shared" si="14"/>
        <v>0</v>
      </c>
      <c r="AI2918" s="20" t="b">
        <f t="shared" si="15"/>
        <v>0</v>
      </c>
    </row>
    <row r="2919">
      <c r="H2919" s="20" t="b">
        <f t="shared" si="1"/>
        <v>0</v>
      </c>
      <c r="I2919" s="21" t="b">
        <f t="shared" si="2"/>
        <v>0</v>
      </c>
      <c r="J2919" s="21" t="b">
        <f t="shared" si="3"/>
        <v>0</v>
      </c>
      <c r="AB2919" s="20" t="b">
        <f t="shared" si="9"/>
        <v>0</v>
      </c>
      <c r="AC2919" s="20" t="b">
        <f t="shared" si="10"/>
        <v>0</v>
      </c>
      <c r="AD2919" s="20" t="b">
        <f t="shared" si="11"/>
        <v>0</v>
      </c>
      <c r="AE2919" s="20" t="b">
        <f t="shared" si="12"/>
        <v>0</v>
      </c>
      <c r="AG2919" s="20" t="b">
        <f t="shared" si="13"/>
        <v>0</v>
      </c>
      <c r="AH2919" s="20" t="b">
        <f t="shared" si="14"/>
        <v>0</v>
      </c>
      <c r="AI2919" s="20" t="b">
        <f t="shared" si="15"/>
        <v>0</v>
      </c>
    </row>
    <row r="2920">
      <c r="H2920" s="20" t="b">
        <f t="shared" si="1"/>
        <v>0</v>
      </c>
      <c r="I2920" s="21" t="b">
        <f t="shared" si="2"/>
        <v>0</v>
      </c>
      <c r="J2920" s="21" t="b">
        <f t="shared" si="3"/>
        <v>0</v>
      </c>
      <c r="AB2920" s="20" t="b">
        <f t="shared" si="9"/>
        <v>0</v>
      </c>
      <c r="AC2920" s="20" t="b">
        <f t="shared" si="10"/>
        <v>0</v>
      </c>
      <c r="AD2920" s="20" t="b">
        <f t="shared" si="11"/>
        <v>0</v>
      </c>
      <c r="AE2920" s="20" t="b">
        <f t="shared" si="12"/>
        <v>0</v>
      </c>
      <c r="AG2920" s="20" t="b">
        <f t="shared" si="13"/>
        <v>0</v>
      </c>
      <c r="AH2920" s="20" t="b">
        <f t="shared" si="14"/>
        <v>0</v>
      </c>
      <c r="AI2920" s="20" t="b">
        <f t="shared" si="15"/>
        <v>0</v>
      </c>
    </row>
    <row r="2921">
      <c r="H2921" s="20" t="b">
        <f t="shared" si="1"/>
        <v>0</v>
      </c>
      <c r="I2921" s="21" t="b">
        <f t="shared" si="2"/>
        <v>0</v>
      </c>
      <c r="J2921" s="21" t="b">
        <f t="shared" si="3"/>
        <v>0</v>
      </c>
      <c r="AB2921" s="20" t="b">
        <f t="shared" si="9"/>
        <v>0</v>
      </c>
      <c r="AC2921" s="20" t="b">
        <f t="shared" si="10"/>
        <v>0</v>
      </c>
      <c r="AD2921" s="20" t="b">
        <f t="shared" si="11"/>
        <v>0</v>
      </c>
      <c r="AE2921" s="20" t="b">
        <f t="shared" si="12"/>
        <v>0</v>
      </c>
      <c r="AG2921" s="20" t="b">
        <f t="shared" si="13"/>
        <v>0</v>
      </c>
      <c r="AH2921" s="20" t="b">
        <f t="shared" si="14"/>
        <v>0</v>
      </c>
      <c r="AI2921" s="20" t="b">
        <f t="shared" si="15"/>
        <v>0</v>
      </c>
    </row>
    <row r="2922">
      <c r="H2922" s="20" t="b">
        <f t="shared" si="1"/>
        <v>0</v>
      </c>
      <c r="I2922" s="21" t="b">
        <f t="shared" si="2"/>
        <v>0</v>
      </c>
      <c r="J2922" s="21" t="b">
        <f t="shared" si="3"/>
        <v>0</v>
      </c>
      <c r="AB2922" s="20" t="b">
        <f t="shared" si="9"/>
        <v>0</v>
      </c>
      <c r="AC2922" s="20" t="b">
        <f t="shared" si="10"/>
        <v>0</v>
      </c>
      <c r="AD2922" s="20" t="b">
        <f t="shared" si="11"/>
        <v>0</v>
      </c>
      <c r="AE2922" s="20" t="b">
        <f t="shared" si="12"/>
        <v>0</v>
      </c>
      <c r="AG2922" s="20" t="b">
        <f t="shared" si="13"/>
        <v>0</v>
      </c>
      <c r="AH2922" s="20" t="b">
        <f t="shared" si="14"/>
        <v>0</v>
      </c>
      <c r="AI2922" s="20" t="b">
        <f t="shared" si="15"/>
        <v>0</v>
      </c>
    </row>
    <row r="2923">
      <c r="H2923" s="20" t="b">
        <f t="shared" si="1"/>
        <v>0</v>
      </c>
      <c r="I2923" s="21" t="b">
        <f t="shared" si="2"/>
        <v>0</v>
      </c>
      <c r="J2923" s="21" t="b">
        <f t="shared" si="3"/>
        <v>0</v>
      </c>
      <c r="AB2923" s="20" t="b">
        <f t="shared" si="9"/>
        <v>0</v>
      </c>
      <c r="AC2923" s="20" t="b">
        <f t="shared" si="10"/>
        <v>0</v>
      </c>
      <c r="AD2923" s="20" t="b">
        <f t="shared" si="11"/>
        <v>0</v>
      </c>
      <c r="AE2923" s="20" t="b">
        <f t="shared" si="12"/>
        <v>0</v>
      </c>
      <c r="AG2923" s="20" t="b">
        <f t="shared" si="13"/>
        <v>0</v>
      </c>
      <c r="AH2923" s="20" t="b">
        <f t="shared" si="14"/>
        <v>0</v>
      </c>
      <c r="AI2923" s="20" t="b">
        <f t="shared" si="15"/>
        <v>0</v>
      </c>
    </row>
    <row r="2924">
      <c r="H2924" s="20" t="b">
        <f t="shared" si="1"/>
        <v>0</v>
      </c>
      <c r="I2924" s="21" t="b">
        <f t="shared" si="2"/>
        <v>0</v>
      </c>
      <c r="J2924" s="21" t="b">
        <f t="shared" si="3"/>
        <v>0</v>
      </c>
      <c r="AB2924" s="20" t="b">
        <f t="shared" si="9"/>
        <v>0</v>
      </c>
      <c r="AC2924" s="20" t="b">
        <f t="shared" si="10"/>
        <v>0</v>
      </c>
      <c r="AD2924" s="20" t="b">
        <f t="shared" si="11"/>
        <v>0</v>
      </c>
      <c r="AE2924" s="20" t="b">
        <f t="shared" si="12"/>
        <v>0</v>
      </c>
      <c r="AG2924" s="20" t="b">
        <f t="shared" si="13"/>
        <v>0</v>
      </c>
      <c r="AH2924" s="20" t="b">
        <f t="shared" si="14"/>
        <v>0</v>
      </c>
      <c r="AI2924" s="20" t="b">
        <f t="shared" si="15"/>
        <v>0</v>
      </c>
    </row>
    <row r="2925">
      <c r="H2925" s="20" t="b">
        <f t="shared" si="1"/>
        <v>0</v>
      </c>
      <c r="I2925" s="21" t="b">
        <f t="shared" si="2"/>
        <v>0</v>
      </c>
      <c r="J2925" s="21" t="b">
        <f t="shared" si="3"/>
        <v>0</v>
      </c>
      <c r="AB2925" s="20" t="b">
        <f t="shared" si="9"/>
        <v>0</v>
      </c>
      <c r="AC2925" s="20" t="b">
        <f t="shared" si="10"/>
        <v>0</v>
      </c>
      <c r="AD2925" s="20" t="b">
        <f t="shared" si="11"/>
        <v>0</v>
      </c>
      <c r="AE2925" s="20" t="b">
        <f t="shared" si="12"/>
        <v>0</v>
      </c>
      <c r="AG2925" s="20" t="b">
        <f t="shared" si="13"/>
        <v>0</v>
      </c>
      <c r="AH2925" s="20" t="b">
        <f t="shared" si="14"/>
        <v>0</v>
      </c>
      <c r="AI2925" s="20" t="b">
        <f t="shared" si="15"/>
        <v>0</v>
      </c>
    </row>
    <row r="2926">
      <c r="H2926" s="20" t="b">
        <f t="shared" si="1"/>
        <v>0</v>
      </c>
      <c r="I2926" s="21" t="b">
        <f t="shared" si="2"/>
        <v>0</v>
      </c>
      <c r="J2926" s="21" t="b">
        <f t="shared" si="3"/>
        <v>0</v>
      </c>
      <c r="AB2926" s="20" t="b">
        <f t="shared" si="9"/>
        <v>0</v>
      </c>
      <c r="AC2926" s="20" t="b">
        <f t="shared" si="10"/>
        <v>0</v>
      </c>
      <c r="AD2926" s="20" t="b">
        <f t="shared" si="11"/>
        <v>0</v>
      </c>
      <c r="AE2926" s="20" t="b">
        <f t="shared" si="12"/>
        <v>0</v>
      </c>
      <c r="AG2926" s="20" t="b">
        <f t="shared" si="13"/>
        <v>0</v>
      </c>
      <c r="AH2926" s="20" t="b">
        <f t="shared" si="14"/>
        <v>0</v>
      </c>
      <c r="AI2926" s="20" t="b">
        <f t="shared" si="15"/>
        <v>0</v>
      </c>
    </row>
    <row r="2927">
      <c r="H2927" s="20" t="b">
        <f t="shared" si="1"/>
        <v>0</v>
      </c>
      <c r="I2927" s="21" t="b">
        <f t="shared" si="2"/>
        <v>0</v>
      </c>
      <c r="J2927" s="21" t="b">
        <f t="shared" si="3"/>
        <v>0</v>
      </c>
      <c r="AB2927" s="20" t="b">
        <f t="shared" si="9"/>
        <v>0</v>
      </c>
      <c r="AC2927" s="20" t="b">
        <f t="shared" si="10"/>
        <v>0</v>
      </c>
      <c r="AD2927" s="20" t="b">
        <f t="shared" si="11"/>
        <v>0</v>
      </c>
      <c r="AE2927" s="20" t="b">
        <f t="shared" si="12"/>
        <v>0</v>
      </c>
      <c r="AG2927" s="20" t="b">
        <f t="shared" si="13"/>
        <v>0</v>
      </c>
      <c r="AH2927" s="20" t="b">
        <f t="shared" si="14"/>
        <v>0</v>
      </c>
      <c r="AI2927" s="20" t="b">
        <f t="shared" si="15"/>
        <v>0</v>
      </c>
    </row>
    <row r="2928">
      <c r="D2928" s="22"/>
      <c r="E2928" s="22"/>
      <c r="F2928" s="22"/>
      <c r="H2928" s="20" t="b">
        <f t="shared" si="1"/>
        <v>0</v>
      </c>
      <c r="I2928" s="21" t="b">
        <f t="shared" si="2"/>
        <v>0</v>
      </c>
      <c r="J2928" s="21" t="b">
        <f t="shared" si="3"/>
        <v>0</v>
      </c>
      <c r="AB2928" s="20" t="b">
        <f t="shared" si="9"/>
        <v>0</v>
      </c>
      <c r="AC2928" s="20" t="b">
        <f t="shared" si="10"/>
        <v>0</v>
      </c>
      <c r="AD2928" s="20" t="b">
        <f t="shared" si="11"/>
        <v>0</v>
      </c>
      <c r="AE2928" s="20" t="b">
        <f t="shared" si="12"/>
        <v>0</v>
      </c>
      <c r="AG2928" s="20" t="b">
        <f t="shared" si="13"/>
        <v>0</v>
      </c>
      <c r="AH2928" s="20" t="b">
        <f t="shared" si="14"/>
        <v>0</v>
      </c>
      <c r="AI2928" s="20" t="b">
        <f t="shared" si="15"/>
        <v>0</v>
      </c>
    </row>
    <row r="2929">
      <c r="D2929" s="22"/>
      <c r="E2929" s="22"/>
      <c r="F2929" s="22"/>
      <c r="H2929" s="20" t="b">
        <f t="shared" si="1"/>
        <v>0</v>
      </c>
      <c r="I2929" s="21" t="b">
        <f t="shared" si="2"/>
        <v>0</v>
      </c>
      <c r="J2929" s="21" t="b">
        <f t="shared" si="3"/>
        <v>0</v>
      </c>
      <c r="AB2929" s="20" t="b">
        <f t="shared" si="9"/>
        <v>0</v>
      </c>
      <c r="AC2929" s="20" t="b">
        <f t="shared" si="10"/>
        <v>0</v>
      </c>
      <c r="AD2929" s="20" t="b">
        <f t="shared" si="11"/>
        <v>0</v>
      </c>
      <c r="AE2929" s="20" t="b">
        <f t="shared" si="12"/>
        <v>0</v>
      </c>
      <c r="AG2929" s="20" t="b">
        <f t="shared" si="13"/>
        <v>0</v>
      </c>
      <c r="AH2929" s="20" t="b">
        <f t="shared" si="14"/>
        <v>0</v>
      </c>
      <c r="AI2929" s="20" t="b">
        <f t="shared" si="15"/>
        <v>0</v>
      </c>
    </row>
    <row r="2930">
      <c r="H2930" s="20" t="b">
        <f t="shared" si="1"/>
        <v>0</v>
      </c>
      <c r="I2930" s="21" t="b">
        <f t="shared" si="2"/>
        <v>0</v>
      </c>
      <c r="J2930" s="21" t="b">
        <f t="shared" si="3"/>
        <v>0</v>
      </c>
      <c r="AB2930" s="20" t="b">
        <f t="shared" si="9"/>
        <v>0</v>
      </c>
      <c r="AC2930" s="20" t="b">
        <f t="shared" si="10"/>
        <v>0</v>
      </c>
      <c r="AD2930" s="20" t="b">
        <f t="shared" si="11"/>
        <v>0</v>
      </c>
      <c r="AE2930" s="20" t="b">
        <f t="shared" si="12"/>
        <v>0</v>
      </c>
      <c r="AG2930" s="20" t="b">
        <f t="shared" si="13"/>
        <v>0</v>
      </c>
      <c r="AH2930" s="20" t="b">
        <f t="shared" si="14"/>
        <v>0</v>
      </c>
      <c r="AI2930" s="20" t="b">
        <f t="shared" si="15"/>
        <v>0</v>
      </c>
    </row>
    <row r="2931">
      <c r="H2931" s="20" t="b">
        <f t="shared" si="1"/>
        <v>0</v>
      </c>
      <c r="I2931" s="21" t="b">
        <f t="shared" si="2"/>
        <v>0</v>
      </c>
      <c r="J2931" s="21" t="b">
        <f t="shared" si="3"/>
        <v>0</v>
      </c>
      <c r="AB2931" s="20" t="b">
        <f t="shared" si="9"/>
        <v>0</v>
      </c>
      <c r="AC2931" s="20" t="b">
        <f t="shared" si="10"/>
        <v>0</v>
      </c>
      <c r="AD2931" s="20" t="b">
        <f t="shared" si="11"/>
        <v>0</v>
      </c>
      <c r="AE2931" s="20" t="b">
        <f t="shared" si="12"/>
        <v>0</v>
      </c>
      <c r="AG2931" s="20" t="b">
        <f t="shared" si="13"/>
        <v>0</v>
      </c>
      <c r="AH2931" s="20" t="b">
        <f t="shared" si="14"/>
        <v>0</v>
      </c>
      <c r="AI2931" s="20" t="b">
        <f t="shared" si="15"/>
        <v>0</v>
      </c>
    </row>
    <row r="2932">
      <c r="H2932" s="20" t="b">
        <f t="shared" si="1"/>
        <v>0</v>
      </c>
      <c r="I2932" s="21" t="b">
        <f t="shared" si="2"/>
        <v>0</v>
      </c>
      <c r="J2932" s="21" t="b">
        <f t="shared" si="3"/>
        <v>0</v>
      </c>
      <c r="AB2932" s="20" t="b">
        <f t="shared" si="9"/>
        <v>0</v>
      </c>
      <c r="AC2932" s="20" t="b">
        <f t="shared" si="10"/>
        <v>0</v>
      </c>
      <c r="AD2932" s="20" t="b">
        <f t="shared" si="11"/>
        <v>0</v>
      </c>
      <c r="AE2932" s="20" t="b">
        <f t="shared" si="12"/>
        <v>0</v>
      </c>
      <c r="AG2932" s="20" t="b">
        <f t="shared" si="13"/>
        <v>0</v>
      </c>
      <c r="AH2932" s="20" t="b">
        <f t="shared" si="14"/>
        <v>0</v>
      </c>
      <c r="AI2932" s="20" t="b">
        <f t="shared" si="15"/>
        <v>0</v>
      </c>
    </row>
    <row r="2933">
      <c r="H2933" s="20" t="b">
        <f t="shared" si="1"/>
        <v>0</v>
      </c>
      <c r="I2933" s="21" t="b">
        <f t="shared" si="2"/>
        <v>0</v>
      </c>
      <c r="J2933" s="21" t="b">
        <f t="shared" si="3"/>
        <v>0</v>
      </c>
      <c r="AB2933" s="20" t="b">
        <f t="shared" si="9"/>
        <v>0</v>
      </c>
      <c r="AC2933" s="20" t="b">
        <f t="shared" si="10"/>
        <v>0</v>
      </c>
      <c r="AD2933" s="20" t="b">
        <f t="shared" si="11"/>
        <v>0</v>
      </c>
      <c r="AE2933" s="20" t="b">
        <f t="shared" si="12"/>
        <v>0</v>
      </c>
      <c r="AG2933" s="20" t="b">
        <f t="shared" si="13"/>
        <v>0</v>
      </c>
      <c r="AH2933" s="20" t="b">
        <f t="shared" si="14"/>
        <v>0</v>
      </c>
      <c r="AI2933" s="20" t="b">
        <f t="shared" si="15"/>
        <v>0</v>
      </c>
    </row>
    <row r="2934">
      <c r="H2934" s="20" t="b">
        <f t="shared" si="1"/>
        <v>0</v>
      </c>
      <c r="I2934" s="21" t="b">
        <f t="shared" si="2"/>
        <v>0</v>
      </c>
      <c r="J2934" s="21" t="b">
        <f t="shared" si="3"/>
        <v>0</v>
      </c>
      <c r="AB2934" s="20" t="b">
        <f t="shared" si="9"/>
        <v>0</v>
      </c>
      <c r="AC2934" s="20" t="b">
        <f t="shared" si="10"/>
        <v>0</v>
      </c>
      <c r="AD2934" s="20" t="b">
        <f t="shared" si="11"/>
        <v>0</v>
      </c>
      <c r="AE2934" s="20" t="b">
        <f t="shared" si="12"/>
        <v>0</v>
      </c>
      <c r="AG2934" s="20" t="b">
        <f t="shared" si="13"/>
        <v>0</v>
      </c>
      <c r="AH2934" s="20" t="b">
        <f t="shared" si="14"/>
        <v>0</v>
      </c>
      <c r="AI2934" s="20" t="b">
        <f t="shared" si="15"/>
        <v>0</v>
      </c>
    </row>
    <row r="2935">
      <c r="H2935" s="20" t="b">
        <f t="shared" si="1"/>
        <v>0</v>
      </c>
      <c r="I2935" s="21" t="b">
        <f t="shared" si="2"/>
        <v>0</v>
      </c>
      <c r="J2935" s="21" t="b">
        <f t="shared" si="3"/>
        <v>0</v>
      </c>
      <c r="AB2935" s="20" t="b">
        <f t="shared" si="9"/>
        <v>0</v>
      </c>
      <c r="AC2935" s="20" t="b">
        <f t="shared" si="10"/>
        <v>0</v>
      </c>
      <c r="AD2935" s="20" t="b">
        <f t="shared" si="11"/>
        <v>0</v>
      </c>
      <c r="AE2935" s="20" t="b">
        <f t="shared" si="12"/>
        <v>0</v>
      </c>
      <c r="AG2935" s="20" t="b">
        <f t="shared" si="13"/>
        <v>0</v>
      </c>
      <c r="AH2935" s="20" t="b">
        <f t="shared" si="14"/>
        <v>0</v>
      </c>
      <c r="AI2935" s="20" t="b">
        <f t="shared" si="15"/>
        <v>0</v>
      </c>
    </row>
    <row r="2936">
      <c r="H2936" s="20" t="b">
        <f t="shared" si="1"/>
        <v>0</v>
      </c>
      <c r="I2936" s="21" t="b">
        <f t="shared" si="2"/>
        <v>0</v>
      </c>
      <c r="J2936" s="21" t="b">
        <f t="shared" si="3"/>
        <v>0</v>
      </c>
      <c r="AB2936" s="20" t="b">
        <f t="shared" si="9"/>
        <v>0</v>
      </c>
      <c r="AC2936" s="20" t="b">
        <f t="shared" si="10"/>
        <v>0</v>
      </c>
      <c r="AD2936" s="20" t="b">
        <f t="shared" si="11"/>
        <v>0</v>
      </c>
      <c r="AE2936" s="20" t="b">
        <f t="shared" si="12"/>
        <v>0</v>
      </c>
      <c r="AG2936" s="20" t="b">
        <f t="shared" si="13"/>
        <v>0</v>
      </c>
      <c r="AH2936" s="20" t="b">
        <f t="shared" si="14"/>
        <v>0</v>
      </c>
      <c r="AI2936" s="20" t="b">
        <f t="shared" si="15"/>
        <v>0</v>
      </c>
    </row>
    <row r="2937">
      <c r="H2937" s="20" t="b">
        <f t="shared" si="1"/>
        <v>0</v>
      </c>
      <c r="I2937" s="21" t="b">
        <f t="shared" si="2"/>
        <v>0</v>
      </c>
      <c r="J2937" s="21" t="b">
        <f t="shared" si="3"/>
        <v>0</v>
      </c>
      <c r="AB2937" s="20" t="b">
        <f t="shared" si="9"/>
        <v>0</v>
      </c>
      <c r="AC2937" s="20" t="b">
        <f t="shared" si="10"/>
        <v>0</v>
      </c>
      <c r="AD2937" s="20" t="b">
        <f t="shared" si="11"/>
        <v>0</v>
      </c>
      <c r="AE2937" s="20" t="b">
        <f t="shared" si="12"/>
        <v>0</v>
      </c>
      <c r="AG2937" s="20" t="b">
        <f t="shared" si="13"/>
        <v>0</v>
      </c>
      <c r="AH2937" s="20" t="b">
        <f t="shared" si="14"/>
        <v>0</v>
      </c>
      <c r="AI2937" s="20" t="b">
        <f t="shared" si="15"/>
        <v>0</v>
      </c>
    </row>
    <row r="2938">
      <c r="H2938" s="20" t="b">
        <f t="shared" si="1"/>
        <v>0</v>
      </c>
      <c r="I2938" s="21" t="b">
        <f t="shared" si="2"/>
        <v>0</v>
      </c>
      <c r="J2938" s="21" t="b">
        <f t="shared" si="3"/>
        <v>0</v>
      </c>
      <c r="AB2938" s="20" t="b">
        <f t="shared" si="9"/>
        <v>0</v>
      </c>
      <c r="AC2938" s="20" t="b">
        <f t="shared" si="10"/>
        <v>0</v>
      </c>
      <c r="AD2938" s="20" t="b">
        <f t="shared" si="11"/>
        <v>0</v>
      </c>
      <c r="AE2938" s="20" t="b">
        <f t="shared" si="12"/>
        <v>0</v>
      </c>
      <c r="AG2938" s="20" t="b">
        <f t="shared" si="13"/>
        <v>0</v>
      </c>
      <c r="AH2938" s="20" t="b">
        <f t="shared" si="14"/>
        <v>0</v>
      </c>
      <c r="AI2938" s="20" t="b">
        <f t="shared" si="15"/>
        <v>0</v>
      </c>
    </row>
    <row r="2939">
      <c r="H2939" s="20" t="b">
        <f t="shared" si="1"/>
        <v>0</v>
      </c>
      <c r="I2939" s="21" t="b">
        <f t="shared" si="2"/>
        <v>0</v>
      </c>
      <c r="J2939" s="21" t="b">
        <f t="shared" si="3"/>
        <v>0</v>
      </c>
      <c r="AB2939" s="20" t="b">
        <f t="shared" si="9"/>
        <v>0</v>
      </c>
      <c r="AC2939" s="20" t="b">
        <f t="shared" si="10"/>
        <v>0</v>
      </c>
      <c r="AD2939" s="20" t="b">
        <f t="shared" si="11"/>
        <v>0</v>
      </c>
      <c r="AE2939" s="20" t="b">
        <f t="shared" si="12"/>
        <v>0</v>
      </c>
      <c r="AG2939" s="20" t="b">
        <f t="shared" si="13"/>
        <v>0</v>
      </c>
      <c r="AH2939" s="20" t="b">
        <f t="shared" si="14"/>
        <v>0</v>
      </c>
      <c r="AI2939" s="20" t="b">
        <f t="shared" si="15"/>
        <v>0</v>
      </c>
    </row>
    <row r="2940">
      <c r="H2940" s="20" t="b">
        <f t="shared" si="1"/>
        <v>0</v>
      </c>
      <c r="I2940" s="21" t="b">
        <f t="shared" si="2"/>
        <v>0</v>
      </c>
      <c r="J2940" s="21" t="b">
        <f t="shared" si="3"/>
        <v>0</v>
      </c>
      <c r="AB2940" s="20" t="b">
        <f t="shared" si="9"/>
        <v>0</v>
      </c>
      <c r="AC2940" s="20" t="b">
        <f t="shared" si="10"/>
        <v>0</v>
      </c>
      <c r="AD2940" s="20" t="b">
        <f t="shared" si="11"/>
        <v>0</v>
      </c>
      <c r="AE2940" s="20" t="b">
        <f t="shared" si="12"/>
        <v>0</v>
      </c>
      <c r="AG2940" s="20" t="b">
        <f t="shared" si="13"/>
        <v>0</v>
      </c>
      <c r="AH2940" s="20" t="b">
        <f t="shared" si="14"/>
        <v>0</v>
      </c>
      <c r="AI2940" s="20" t="b">
        <f t="shared" si="15"/>
        <v>0</v>
      </c>
    </row>
    <row r="2941">
      <c r="H2941" s="20" t="b">
        <f t="shared" si="1"/>
        <v>0</v>
      </c>
      <c r="I2941" s="21" t="b">
        <f t="shared" si="2"/>
        <v>0</v>
      </c>
      <c r="J2941" s="21" t="b">
        <f t="shared" si="3"/>
        <v>0</v>
      </c>
      <c r="AB2941" s="20" t="b">
        <f t="shared" si="9"/>
        <v>0</v>
      </c>
      <c r="AC2941" s="20" t="b">
        <f t="shared" si="10"/>
        <v>0</v>
      </c>
      <c r="AD2941" s="20" t="b">
        <f t="shared" si="11"/>
        <v>0</v>
      </c>
      <c r="AE2941" s="20" t="b">
        <f t="shared" si="12"/>
        <v>0</v>
      </c>
      <c r="AG2941" s="20" t="b">
        <f t="shared" si="13"/>
        <v>0</v>
      </c>
      <c r="AH2941" s="20" t="b">
        <f t="shared" si="14"/>
        <v>0</v>
      </c>
      <c r="AI2941" s="20" t="b">
        <f t="shared" si="15"/>
        <v>0</v>
      </c>
    </row>
    <row r="2942">
      <c r="H2942" s="20" t="b">
        <f t="shared" si="1"/>
        <v>0</v>
      </c>
      <c r="I2942" s="21" t="b">
        <f t="shared" si="2"/>
        <v>0</v>
      </c>
      <c r="J2942" s="21" t="b">
        <f t="shared" si="3"/>
        <v>0</v>
      </c>
      <c r="AB2942" s="20" t="b">
        <f t="shared" si="9"/>
        <v>0</v>
      </c>
      <c r="AC2942" s="20" t="b">
        <f t="shared" si="10"/>
        <v>0</v>
      </c>
      <c r="AD2942" s="20" t="b">
        <f t="shared" si="11"/>
        <v>0</v>
      </c>
      <c r="AE2942" s="20" t="b">
        <f t="shared" si="12"/>
        <v>0</v>
      </c>
      <c r="AG2942" s="20" t="b">
        <f t="shared" si="13"/>
        <v>0</v>
      </c>
      <c r="AH2942" s="20" t="b">
        <f t="shared" si="14"/>
        <v>0</v>
      </c>
      <c r="AI2942" s="20" t="b">
        <f t="shared" si="15"/>
        <v>0</v>
      </c>
    </row>
    <row r="2943">
      <c r="H2943" s="20" t="b">
        <f t="shared" si="1"/>
        <v>0</v>
      </c>
      <c r="I2943" s="21" t="b">
        <f t="shared" si="2"/>
        <v>0</v>
      </c>
      <c r="J2943" s="21" t="b">
        <f t="shared" si="3"/>
        <v>0</v>
      </c>
      <c r="AB2943" s="20" t="b">
        <f t="shared" si="9"/>
        <v>0</v>
      </c>
      <c r="AC2943" s="20" t="b">
        <f t="shared" si="10"/>
        <v>0</v>
      </c>
      <c r="AD2943" s="20" t="b">
        <f t="shared" si="11"/>
        <v>0</v>
      </c>
      <c r="AE2943" s="20" t="b">
        <f t="shared" si="12"/>
        <v>0</v>
      </c>
      <c r="AG2943" s="20" t="b">
        <f t="shared" si="13"/>
        <v>0</v>
      </c>
      <c r="AH2943" s="20" t="b">
        <f t="shared" si="14"/>
        <v>0</v>
      </c>
      <c r="AI2943" s="20" t="b">
        <f t="shared" si="15"/>
        <v>0</v>
      </c>
    </row>
    <row r="2944">
      <c r="H2944" s="20" t="b">
        <f t="shared" si="1"/>
        <v>0</v>
      </c>
      <c r="I2944" s="21" t="b">
        <f t="shared" si="2"/>
        <v>0</v>
      </c>
      <c r="J2944" s="21" t="b">
        <f t="shared" si="3"/>
        <v>0</v>
      </c>
      <c r="AB2944" s="20" t="b">
        <f t="shared" si="9"/>
        <v>0</v>
      </c>
      <c r="AC2944" s="20" t="b">
        <f t="shared" si="10"/>
        <v>0</v>
      </c>
      <c r="AD2944" s="20" t="b">
        <f t="shared" si="11"/>
        <v>0</v>
      </c>
      <c r="AE2944" s="20" t="b">
        <f t="shared" si="12"/>
        <v>0</v>
      </c>
      <c r="AG2944" s="20" t="b">
        <f t="shared" si="13"/>
        <v>0</v>
      </c>
      <c r="AH2944" s="20" t="b">
        <f t="shared" si="14"/>
        <v>0</v>
      </c>
      <c r="AI2944" s="20" t="b">
        <f t="shared" si="15"/>
        <v>0</v>
      </c>
    </row>
    <row r="2945">
      <c r="H2945" s="20" t="b">
        <f t="shared" si="1"/>
        <v>0</v>
      </c>
      <c r="I2945" s="21" t="b">
        <f t="shared" si="2"/>
        <v>0</v>
      </c>
      <c r="J2945" s="21" t="b">
        <f t="shared" si="3"/>
        <v>0</v>
      </c>
      <c r="AB2945" s="20" t="b">
        <f t="shared" si="9"/>
        <v>0</v>
      </c>
      <c r="AC2945" s="20" t="b">
        <f t="shared" si="10"/>
        <v>0</v>
      </c>
      <c r="AD2945" s="20" t="b">
        <f t="shared" si="11"/>
        <v>0</v>
      </c>
      <c r="AE2945" s="20" t="b">
        <f t="shared" si="12"/>
        <v>0</v>
      </c>
      <c r="AG2945" s="20" t="b">
        <f t="shared" si="13"/>
        <v>0</v>
      </c>
      <c r="AH2945" s="20" t="b">
        <f t="shared" si="14"/>
        <v>0</v>
      </c>
      <c r="AI2945" s="20" t="b">
        <f t="shared" si="15"/>
        <v>0</v>
      </c>
    </row>
    <row r="2946">
      <c r="D2946" s="22"/>
      <c r="F2946" s="22"/>
      <c r="H2946" s="20" t="b">
        <f t="shared" si="1"/>
        <v>0</v>
      </c>
      <c r="I2946" s="21" t="b">
        <f t="shared" si="2"/>
        <v>0</v>
      </c>
      <c r="J2946" s="21" t="b">
        <f t="shared" si="3"/>
        <v>0</v>
      </c>
      <c r="AB2946" s="20" t="b">
        <f t="shared" si="9"/>
        <v>0</v>
      </c>
      <c r="AC2946" s="20" t="b">
        <f t="shared" si="10"/>
        <v>0</v>
      </c>
      <c r="AD2946" s="20" t="b">
        <f t="shared" si="11"/>
        <v>0</v>
      </c>
      <c r="AE2946" s="20" t="b">
        <f t="shared" si="12"/>
        <v>0</v>
      </c>
      <c r="AG2946" s="20" t="b">
        <f t="shared" si="13"/>
        <v>0</v>
      </c>
      <c r="AH2946" s="20" t="b">
        <f t="shared" si="14"/>
        <v>0</v>
      </c>
      <c r="AI2946" s="20" t="b">
        <f t="shared" si="15"/>
        <v>0</v>
      </c>
    </row>
    <row r="2947">
      <c r="D2947" s="22"/>
      <c r="F2947" s="22"/>
      <c r="H2947" s="20" t="b">
        <f t="shared" si="1"/>
        <v>0</v>
      </c>
      <c r="I2947" s="21" t="b">
        <f t="shared" si="2"/>
        <v>0</v>
      </c>
      <c r="J2947" s="21" t="b">
        <f t="shared" si="3"/>
        <v>0</v>
      </c>
      <c r="AB2947" s="20" t="b">
        <f t="shared" si="9"/>
        <v>0</v>
      </c>
      <c r="AC2947" s="20" t="b">
        <f t="shared" si="10"/>
        <v>0</v>
      </c>
      <c r="AD2947" s="20" t="b">
        <f t="shared" si="11"/>
        <v>0</v>
      </c>
      <c r="AE2947" s="20" t="b">
        <f t="shared" si="12"/>
        <v>0</v>
      </c>
      <c r="AG2947" s="20" t="b">
        <f t="shared" si="13"/>
        <v>0</v>
      </c>
      <c r="AH2947" s="20" t="b">
        <f t="shared" si="14"/>
        <v>0</v>
      </c>
      <c r="AI2947" s="20" t="b">
        <f t="shared" si="15"/>
        <v>0</v>
      </c>
    </row>
    <row r="2948">
      <c r="H2948" s="20" t="b">
        <f t="shared" si="1"/>
        <v>0</v>
      </c>
      <c r="I2948" s="21" t="b">
        <f t="shared" si="2"/>
        <v>0</v>
      </c>
      <c r="J2948" s="21" t="b">
        <f t="shared" si="3"/>
        <v>0</v>
      </c>
      <c r="AB2948" s="20" t="b">
        <f t="shared" si="9"/>
        <v>0</v>
      </c>
      <c r="AC2948" s="20" t="b">
        <f t="shared" si="10"/>
        <v>0</v>
      </c>
      <c r="AD2948" s="20" t="b">
        <f t="shared" si="11"/>
        <v>0</v>
      </c>
      <c r="AE2948" s="20" t="b">
        <f t="shared" si="12"/>
        <v>0</v>
      </c>
      <c r="AG2948" s="20" t="b">
        <f t="shared" si="13"/>
        <v>0</v>
      </c>
      <c r="AH2948" s="20" t="b">
        <f t="shared" si="14"/>
        <v>0</v>
      </c>
      <c r="AI2948" s="20" t="b">
        <f t="shared" si="15"/>
        <v>0</v>
      </c>
    </row>
    <row r="2949">
      <c r="H2949" s="20" t="b">
        <f t="shared" si="1"/>
        <v>0</v>
      </c>
      <c r="I2949" s="21" t="b">
        <f t="shared" si="2"/>
        <v>0</v>
      </c>
      <c r="J2949" s="21" t="b">
        <f t="shared" si="3"/>
        <v>0</v>
      </c>
      <c r="AB2949" s="20" t="b">
        <f t="shared" si="9"/>
        <v>0</v>
      </c>
      <c r="AC2949" s="20" t="b">
        <f t="shared" si="10"/>
        <v>0</v>
      </c>
      <c r="AD2949" s="20" t="b">
        <f t="shared" si="11"/>
        <v>0</v>
      </c>
      <c r="AE2949" s="20" t="b">
        <f t="shared" si="12"/>
        <v>0</v>
      </c>
      <c r="AG2949" s="20" t="b">
        <f t="shared" si="13"/>
        <v>0</v>
      </c>
      <c r="AH2949" s="20" t="b">
        <f t="shared" si="14"/>
        <v>0</v>
      </c>
      <c r="AI2949" s="20" t="b">
        <f t="shared" si="15"/>
        <v>0</v>
      </c>
    </row>
    <row r="2950">
      <c r="H2950" s="20" t="b">
        <f t="shared" si="1"/>
        <v>0</v>
      </c>
      <c r="I2950" s="21" t="b">
        <f t="shared" si="2"/>
        <v>0</v>
      </c>
      <c r="J2950" s="21" t="b">
        <f t="shared" si="3"/>
        <v>0</v>
      </c>
      <c r="AB2950" s="20" t="b">
        <f t="shared" si="9"/>
        <v>0</v>
      </c>
      <c r="AC2950" s="20" t="b">
        <f t="shared" si="10"/>
        <v>0</v>
      </c>
      <c r="AD2950" s="20" t="b">
        <f t="shared" si="11"/>
        <v>0</v>
      </c>
      <c r="AE2950" s="20" t="b">
        <f t="shared" si="12"/>
        <v>0</v>
      </c>
      <c r="AG2950" s="20" t="b">
        <f t="shared" si="13"/>
        <v>0</v>
      </c>
      <c r="AH2950" s="20" t="b">
        <f t="shared" si="14"/>
        <v>0</v>
      </c>
      <c r="AI2950" s="20" t="b">
        <f t="shared" si="15"/>
        <v>0</v>
      </c>
    </row>
    <row r="2951">
      <c r="H2951" s="20" t="b">
        <f t="shared" si="1"/>
        <v>0</v>
      </c>
      <c r="I2951" s="21" t="b">
        <f t="shared" si="2"/>
        <v>0</v>
      </c>
      <c r="J2951" s="21" t="b">
        <f t="shared" si="3"/>
        <v>0</v>
      </c>
      <c r="AB2951" s="20" t="b">
        <f t="shared" si="9"/>
        <v>0</v>
      </c>
      <c r="AC2951" s="20" t="b">
        <f t="shared" si="10"/>
        <v>0</v>
      </c>
      <c r="AD2951" s="20" t="b">
        <f t="shared" si="11"/>
        <v>0</v>
      </c>
      <c r="AE2951" s="20" t="b">
        <f t="shared" si="12"/>
        <v>0</v>
      </c>
      <c r="AG2951" s="20" t="b">
        <f t="shared" si="13"/>
        <v>0</v>
      </c>
      <c r="AH2951" s="20" t="b">
        <f t="shared" si="14"/>
        <v>0</v>
      </c>
      <c r="AI2951" s="20" t="b">
        <f t="shared" si="15"/>
        <v>0</v>
      </c>
    </row>
    <row r="2952">
      <c r="H2952" s="20" t="b">
        <f t="shared" si="1"/>
        <v>0</v>
      </c>
      <c r="I2952" s="21" t="b">
        <f t="shared" si="2"/>
        <v>0</v>
      </c>
      <c r="J2952" s="21" t="b">
        <f t="shared" si="3"/>
        <v>0</v>
      </c>
      <c r="AB2952" s="20" t="b">
        <f t="shared" si="9"/>
        <v>0</v>
      </c>
      <c r="AC2952" s="20" t="b">
        <f t="shared" si="10"/>
        <v>0</v>
      </c>
      <c r="AD2952" s="20" t="b">
        <f t="shared" si="11"/>
        <v>0</v>
      </c>
      <c r="AE2952" s="20" t="b">
        <f t="shared" si="12"/>
        <v>0</v>
      </c>
      <c r="AG2952" s="20" t="b">
        <f t="shared" si="13"/>
        <v>0</v>
      </c>
      <c r="AH2952" s="20" t="b">
        <f t="shared" si="14"/>
        <v>0</v>
      </c>
      <c r="AI2952" s="20" t="b">
        <f t="shared" si="15"/>
        <v>0</v>
      </c>
    </row>
    <row r="2953">
      <c r="H2953" s="20" t="b">
        <f t="shared" si="1"/>
        <v>0</v>
      </c>
      <c r="I2953" s="21" t="b">
        <f t="shared" si="2"/>
        <v>0</v>
      </c>
      <c r="J2953" s="21" t="b">
        <f t="shared" si="3"/>
        <v>0</v>
      </c>
      <c r="AB2953" s="20" t="b">
        <f t="shared" si="9"/>
        <v>0</v>
      </c>
      <c r="AC2953" s="20" t="b">
        <f t="shared" si="10"/>
        <v>0</v>
      </c>
      <c r="AD2953" s="20" t="b">
        <f t="shared" si="11"/>
        <v>0</v>
      </c>
      <c r="AE2953" s="20" t="b">
        <f t="shared" si="12"/>
        <v>0</v>
      </c>
      <c r="AG2953" s="20" t="b">
        <f t="shared" si="13"/>
        <v>0</v>
      </c>
      <c r="AH2953" s="20" t="b">
        <f t="shared" si="14"/>
        <v>0</v>
      </c>
      <c r="AI2953" s="20" t="b">
        <f t="shared" si="15"/>
        <v>0</v>
      </c>
    </row>
    <row r="2954">
      <c r="H2954" s="20" t="b">
        <f t="shared" si="1"/>
        <v>0</v>
      </c>
      <c r="I2954" s="21" t="b">
        <f t="shared" si="2"/>
        <v>0</v>
      </c>
      <c r="J2954" s="21" t="b">
        <f t="shared" si="3"/>
        <v>0</v>
      </c>
      <c r="AB2954" s="20" t="b">
        <f t="shared" si="9"/>
        <v>0</v>
      </c>
      <c r="AC2954" s="20" t="b">
        <f t="shared" si="10"/>
        <v>0</v>
      </c>
      <c r="AD2954" s="20" t="b">
        <f t="shared" si="11"/>
        <v>0</v>
      </c>
      <c r="AE2954" s="20" t="b">
        <f t="shared" si="12"/>
        <v>0</v>
      </c>
      <c r="AG2954" s="20" t="b">
        <f t="shared" si="13"/>
        <v>0</v>
      </c>
      <c r="AH2954" s="20" t="b">
        <f t="shared" si="14"/>
        <v>0</v>
      </c>
      <c r="AI2954" s="20" t="b">
        <f t="shared" si="15"/>
        <v>0</v>
      </c>
    </row>
    <row r="2955">
      <c r="H2955" s="20" t="b">
        <f t="shared" si="1"/>
        <v>0</v>
      </c>
      <c r="I2955" s="21" t="b">
        <f t="shared" si="2"/>
        <v>0</v>
      </c>
      <c r="J2955" s="21" t="b">
        <f t="shared" si="3"/>
        <v>0</v>
      </c>
      <c r="AB2955" s="20" t="b">
        <f t="shared" si="9"/>
        <v>0</v>
      </c>
      <c r="AC2955" s="20" t="b">
        <f t="shared" si="10"/>
        <v>0</v>
      </c>
      <c r="AD2955" s="20" t="b">
        <f t="shared" si="11"/>
        <v>0</v>
      </c>
      <c r="AE2955" s="20" t="b">
        <f t="shared" si="12"/>
        <v>0</v>
      </c>
      <c r="AG2955" s="20" t="b">
        <f t="shared" si="13"/>
        <v>0</v>
      </c>
      <c r="AH2955" s="20" t="b">
        <f t="shared" si="14"/>
        <v>0</v>
      </c>
      <c r="AI2955" s="20" t="b">
        <f t="shared" si="15"/>
        <v>0</v>
      </c>
    </row>
    <row r="2956">
      <c r="H2956" s="20" t="b">
        <f t="shared" si="1"/>
        <v>0</v>
      </c>
      <c r="I2956" s="21" t="b">
        <f t="shared" si="2"/>
        <v>0</v>
      </c>
      <c r="J2956" s="21" t="b">
        <f t="shared" si="3"/>
        <v>0</v>
      </c>
      <c r="AB2956" s="20" t="b">
        <f t="shared" si="9"/>
        <v>0</v>
      </c>
      <c r="AC2956" s="20" t="b">
        <f t="shared" si="10"/>
        <v>0</v>
      </c>
      <c r="AD2956" s="20" t="b">
        <f t="shared" si="11"/>
        <v>0</v>
      </c>
      <c r="AE2956" s="20" t="b">
        <f t="shared" si="12"/>
        <v>0</v>
      </c>
      <c r="AG2956" s="20" t="b">
        <f t="shared" si="13"/>
        <v>0</v>
      </c>
      <c r="AH2956" s="20" t="b">
        <f t="shared" si="14"/>
        <v>0</v>
      </c>
      <c r="AI2956" s="20" t="b">
        <f t="shared" si="15"/>
        <v>0</v>
      </c>
    </row>
    <row r="2957">
      <c r="H2957" s="20" t="b">
        <f t="shared" si="1"/>
        <v>0</v>
      </c>
      <c r="I2957" s="21" t="b">
        <f t="shared" si="2"/>
        <v>0</v>
      </c>
      <c r="J2957" s="21" t="b">
        <f t="shared" si="3"/>
        <v>0</v>
      </c>
      <c r="AB2957" s="20" t="b">
        <f t="shared" si="9"/>
        <v>0</v>
      </c>
      <c r="AC2957" s="20" t="b">
        <f t="shared" si="10"/>
        <v>0</v>
      </c>
      <c r="AD2957" s="20" t="b">
        <f t="shared" si="11"/>
        <v>0</v>
      </c>
      <c r="AE2957" s="20" t="b">
        <f t="shared" si="12"/>
        <v>0</v>
      </c>
      <c r="AG2957" s="20" t="b">
        <f t="shared" si="13"/>
        <v>0</v>
      </c>
      <c r="AH2957" s="20" t="b">
        <f t="shared" si="14"/>
        <v>0</v>
      </c>
      <c r="AI2957" s="20" t="b">
        <f t="shared" si="15"/>
        <v>0</v>
      </c>
    </row>
    <row r="2958">
      <c r="H2958" s="20" t="b">
        <f t="shared" si="1"/>
        <v>0</v>
      </c>
      <c r="I2958" s="21" t="b">
        <f t="shared" si="2"/>
        <v>0</v>
      </c>
      <c r="J2958" s="21" t="b">
        <f t="shared" si="3"/>
        <v>0</v>
      </c>
      <c r="AB2958" s="20" t="b">
        <f t="shared" si="9"/>
        <v>0</v>
      </c>
      <c r="AC2958" s="20" t="b">
        <f t="shared" si="10"/>
        <v>0</v>
      </c>
      <c r="AD2958" s="20" t="b">
        <f t="shared" si="11"/>
        <v>0</v>
      </c>
      <c r="AE2958" s="20" t="b">
        <f t="shared" si="12"/>
        <v>0</v>
      </c>
      <c r="AG2958" s="20" t="b">
        <f t="shared" si="13"/>
        <v>0</v>
      </c>
      <c r="AH2958" s="20" t="b">
        <f t="shared" si="14"/>
        <v>0</v>
      </c>
      <c r="AI2958" s="20" t="b">
        <f t="shared" si="15"/>
        <v>0</v>
      </c>
    </row>
    <row r="2959">
      <c r="H2959" s="20" t="b">
        <f t="shared" si="1"/>
        <v>0</v>
      </c>
      <c r="I2959" s="21" t="b">
        <f t="shared" si="2"/>
        <v>0</v>
      </c>
      <c r="J2959" s="21" t="b">
        <f t="shared" si="3"/>
        <v>0</v>
      </c>
      <c r="AB2959" s="20" t="b">
        <f t="shared" si="9"/>
        <v>0</v>
      </c>
      <c r="AC2959" s="20" t="b">
        <f t="shared" si="10"/>
        <v>0</v>
      </c>
      <c r="AD2959" s="20" t="b">
        <f t="shared" si="11"/>
        <v>0</v>
      </c>
      <c r="AE2959" s="20" t="b">
        <f t="shared" si="12"/>
        <v>0</v>
      </c>
      <c r="AG2959" s="20" t="b">
        <f t="shared" si="13"/>
        <v>0</v>
      </c>
      <c r="AH2959" s="20" t="b">
        <f t="shared" si="14"/>
        <v>0</v>
      </c>
      <c r="AI2959" s="20" t="b">
        <f t="shared" si="15"/>
        <v>0</v>
      </c>
    </row>
    <row r="2960">
      <c r="H2960" s="20" t="b">
        <f t="shared" si="1"/>
        <v>0</v>
      </c>
      <c r="I2960" s="21" t="b">
        <f t="shared" si="2"/>
        <v>0</v>
      </c>
      <c r="J2960" s="21" t="b">
        <f t="shared" si="3"/>
        <v>0</v>
      </c>
      <c r="AB2960" s="20" t="b">
        <f t="shared" si="9"/>
        <v>0</v>
      </c>
      <c r="AC2960" s="20" t="b">
        <f t="shared" si="10"/>
        <v>0</v>
      </c>
      <c r="AD2960" s="20" t="b">
        <f t="shared" si="11"/>
        <v>0</v>
      </c>
      <c r="AE2960" s="20" t="b">
        <f t="shared" si="12"/>
        <v>0</v>
      </c>
      <c r="AG2960" s="20" t="b">
        <f t="shared" si="13"/>
        <v>0</v>
      </c>
      <c r="AH2960" s="20" t="b">
        <f t="shared" si="14"/>
        <v>0</v>
      </c>
      <c r="AI2960" s="20" t="b">
        <f t="shared" si="15"/>
        <v>0</v>
      </c>
    </row>
    <row r="2961">
      <c r="H2961" s="20" t="b">
        <f t="shared" si="1"/>
        <v>0</v>
      </c>
      <c r="I2961" s="21" t="b">
        <f t="shared" si="2"/>
        <v>0</v>
      </c>
      <c r="J2961" s="21" t="b">
        <f t="shared" si="3"/>
        <v>0</v>
      </c>
      <c r="AB2961" s="20" t="b">
        <f t="shared" si="9"/>
        <v>0</v>
      </c>
      <c r="AC2961" s="20" t="b">
        <f t="shared" si="10"/>
        <v>0</v>
      </c>
      <c r="AD2961" s="20" t="b">
        <f t="shared" si="11"/>
        <v>0</v>
      </c>
      <c r="AE2961" s="20" t="b">
        <f t="shared" si="12"/>
        <v>0</v>
      </c>
      <c r="AG2961" s="20" t="b">
        <f t="shared" si="13"/>
        <v>0</v>
      </c>
      <c r="AH2961" s="20" t="b">
        <f t="shared" si="14"/>
        <v>0</v>
      </c>
      <c r="AI2961" s="20" t="b">
        <f t="shared" si="15"/>
        <v>0</v>
      </c>
    </row>
    <row r="2962">
      <c r="H2962" s="20" t="b">
        <f t="shared" si="1"/>
        <v>0</v>
      </c>
      <c r="I2962" s="21" t="b">
        <f t="shared" si="2"/>
        <v>0</v>
      </c>
      <c r="J2962" s="21" t="b">
        <f t="shared" si="3"/>
        <v>0</v>
      </c>
      <c r="AB2962" s="20" t="b">
        <f t="shared" si="9"/>
        <v>0</v>
      </c>
      <c r="AC2962" s="20" t="b">
        <f t="shared" si="10"/>
        <v>0</v>
      </c>
      <c r="AD2962" s="20" t="b">
        <f t="shared" si="11"/>
        <v>0</v>
      </c>
      <c r="AE2962" s="20" t="b">
        <f t="shared" si="12"/>
        <v>0</v>
      </c>
      <c r="AG2962" s="20" t="b">
        <f t="shared" si="13"/>
        <v>0</v>
      </c>
      <c r="AH2962" s="20" t="b">
        <f t="shared" si="14"/>
        <v>0</v>
      </c>
      <c r="AI2962" s="20" t="b">
        <f t="shared" si="15"/>
        <v>0</v>
      </c>
    </row>
    <row r="2963">
      <c r="H2963" s="20" t="b">
        <f t="shared" si="1"/>
        <v>0</v>
      </c>
      <c r="I2963" s="21" t="b">
        <f t="shared" si="2"/>
        <v>0</v>
      </c>
      <c r="J2963" s="21" t="b">
        <f t="shared" si="3"/>
        <v>0</v>
      </c>
      <c r="AB2963" s="20" t="b">
        <f t="shared" si="9"/>
        <v>0</v>
      </c>
      <c r="AC2963" s="20" t="b">
        <f t="shared" si="10"/>
        <v>0</v>
      </c>
      <c r="AD2963" s="20" t="b">
        <f t="shared" si="11"/>
        <v>0</v>
      </c>
      <c r="AE2963" s="20" t="b">
        <f t="shared" si="12"/>
        <v>0</v>
      </c>
      <c r="AG2963" s="20" t="b">
        <f t="shared" si="13"/>
        <v>0</v>
      </c>
      <c r="AH2963" s="20" t="b">
        <f t="shared" si="14"/>
        <v>0</v>
      </c>
      <c r="AI2963" s="20" t="b">
        <f t="shared" si="15"/>
        <v>0</v>
      </c>
    </row>
    <row r="2964">
      <c r="D2964" s="22"/>
      <c r="E2964" s="22"/>
      <c r="F2964" s="22"/>
      <c r="H2964" s="20" t="b">
        <f t="shared" si="1"/>
        <v>0</v>
      </c>
      <c r="I2964" s="21" t="b">
        <f t="shared" si="2"/>
        <v>0</v>
      </c>
      <c r="J2964" s="21" t="b">
        <f t="shared" si="3"/>
        <v>0</v>
      </c>
      <c r="AB2964" s="20" t="b">
        <f t="shared" si="9"/>
        <v>0</v>
      </c>
      <c r="AC2964" s="20" t="b">
        <f t="shared" si="10"/>
        <v>0</v>
      </c>
      <c r="AD2964" s="20" t="b">
        <f t="shared" si="11"/>
        <v>0</v>
      </c>
      <c r="AE2964" s="20" t="b">
        <f t="shared" si="12"/>
        <v>0</v>
      </c>
      <c r="AG2964" s="20" t="b">
        <f t="shared" si="13"/>
        <v>0</v>
      </c>
      <c r="AH2964" s="20" t="b">
        <f t="shared" si="14"/>
        <v>0</v>
      </c>
      <c r="AI2964" s="20" t="b">
        <f t="shared" si="15"/>
        <v>0</v>
      </c>
    </row>
    <row r="2965">
      <c r="D2965" s="22"/>
      <c r="E2965" s="22"/>
      <c r="F2965" s="22"/>
      <c r="H2965" s="20" t="b">
        <f t="shared" si="1"/>
        <v>0</v>
      </c>
      <c r="I2965" s="21" t="b">
        <f t="shared" si="2"/>
        <v>0</v>
      </c>
      <c r="J2965" s="21" t="b">
        <f t="shared" si="3"/>
        <v>0</v>
      </c>
      <c r="AB2965" s="20" t="b">
        <f t="shared" si="9"/>
        <v>0</v>
      </c>
      <c r="AC2965" s="20" t="b">
        <f t="shared" si="10"/>
        <v>0</v>
      </c>
      <c r="AD2965" s="20" t="b">
        <f t="shared" si="11"/>
        <v>0</v>
      </c>
      <c r="AE2965" s="20" t="b">
        <f t="shared" si="12"/>
        <v>0</v>
      </c>
      <c r="AG2965" s="20" t="b">
        <f t="shared" si="13"/>
        <v>0</v>
      </c>
      <c r="AH2965" s="20" t="b">
        <f t="shared" si="14"/>
        <v>0</v>
      </c>
      <c r="AI2965" s="20" t="b">
        <f t="shared" si="15"/>
        <v>0</v>
      </c>
    </row>
    <row r="2966">
      <c r="H2966" s="20" t="b">
        <f t="shared" si="1"/>
        <v>0</v>
      </c>
      <c r="I2966" s="21" t="b">
        <f t="shared" si="2"/>
        <v>0</v>
      </c>
      <c r="J2966" s="21" t="b">
        <f t="shared" si="3"/>
        <v>0</v>
      </c>
      <c r="AB2966" s="20" t="b">
        <f t="shared" si="9"/>
        <v>0</v>
      </c>
      <c r="AC2966" s="20" t="b">
        <f t="shared" si="10"/>
        <v>0</v>
      </c>
      <c r="AD2966" s="20" t="b">
        <f t="shared" si="11"/>
        <v>0</v>
      </c>
      <c r="AE2966" s="20" t="b">
        <f t="shared" si="12"/>
        <v>0</v>
      </c>
      <c r="AG2966" s="20" t="b">
        <f t="shared" si="13"/>
        <v>0</v>
      </c>
      <c r="AH2966" s="20" t="b">
        <f t="shared" si="14"/>
        <v>0</v>
      </c>
      <c r="AI2966" s="20" t="b">
        <f t="shared" si="15"/>
        <v>0</v>
      </c>
    </row>
    <row r="2967">
      <c r="H2967" s="20" t="b">
        <f t="shared" si="1"/>
        <v>0</v>
      </c>
      <c r="I2967" s="21" t="b">
        <f t="shared" si="2"/>
        <v>0</v>
      </c>
      <c r="J2967" s="21" t="b">
        <f t="shared" si="3"/>
        <v>0</v>
      </c>
      <c r="AB2967" s="20" t="b">
        <f t="shared" si="9"/>
        <v>0</v>
      </c>
      <c r="AC2967" s="20" t="b">
        <f t="shared" si="10"/>
        <v>0</v>
      </c>
      <c r="AD2967" s="20" t="b">
        <f t="shared" si="11"/>
        <v>0</v>
      </c>
      <c r="AE2967" s="20" t="b">
        <f t="shared" si="12"/>
        <v>0</v>
      </c>
      <c r="AG2967" s="20" t="b">
        <f t="shared" si="13"/>
        <v>0</v>
      </c>
      <c r="AH2967" s="20" t="b">
        <f t="shared" si="14"/>
        <v>0</v>
      </c>
      <c r="AI2967" s="20" t="b">
        <f t="shared" si="15"/>
        <v>0</v>
      </c>
    </row>
    <row r="2968">
      <c r="H2968" s="20" t="b">
        <f t="shared" si="1"/>
        <v>0</v>
      </c>
      <c r="I2968" s="21" t="b">
        <f t="shared" si="2"/>
        <v>0</v>
      </c>
      <c r="J2968" s="21" t="b">
        <f t="shared" si="3"/>
        <v>0</v>
      </c>
      <c r="AB2968" s="20" t="b">
        <f t="shared" si="9"/>
        <v>0</v>
      </c>
      <c r="AC2968" s="20" t="b">
        <f t="shared" si="10"/>
        <v>0</v>
      </c>
      <c r="AD2968" s="20" t="b">
        <f t="shared" si="11"/>
        <v>0</v>
      </c>
      <c r="AE2968" s="20" t="b">
        <f t="shared" si="12"/>
        <v>0</v>
      </c>
      <c r="AG2968" s="20" t="b">
        <f t="shared" si="13"/>
        <v>0</v>
      </c>
      <c r="AH2968" s="20" t="b">
        <f t="shared" si="14"/>
        <v>0</v>
      </c>
      <c r="AI2968" s="20" t="b">
        <f t="shared" si="15"/>
        <v>0</v>
      </c>
    </row>
    <row r="2969">
      <c r="H2969" s="20" t="b">
        <f t="shared" si="1"/>
        <v>0</v>
      </c>
      <c r="I2969" s="21" t="b">
        <f t="shared" si="2"/>
        <v>0</v>
      </c>
      <c r="J2969" s="21" t="b">
        <f t="shared" si="3"/>
        <v>0</v>
      </c>
      <c r="AB2969" s="20" t="b">
        <f t="shared" si="9"/>
        <v>0</v>
      </c>
      <c r="AC2969" s="20" t="b">
        <f t="shared" si="10"/>
        <v>0</v>
      </c>
      <c r="AD2969" s="20" t="b">
        <f t="shared" si="11"/>
        <v>0</v>
      </c>
      <c r="AE2969" s="20" t="b">
        <f t="shared" si="12"/>
        <v>0</v>
      </c>
      <c r="AG2969" s="20" t="b">
        <f t="shared" si="13"/>
        <v>0</v>
      </c>
      <c r="AH2969" s="20" t="b">
        <f t="shared" si="14"/>
        <v>0</v>
      </c>
      <c r="AI2969" s="20" t="b">
        <f t="shared" si="15"/>
        <v>0</v>
      </c>
    </row>
    <row r="2970">
      <c r="H2970" s="20" t="b">
        <f t="shared" si="1"/>
        <v>0</v>
      </c>
      <c r="I2970" s="21" t="b">
        <f t="shared" si="2"/>
        <v>0</v>
      </c>
      <c r="J2970" s="21" t="b">
        <f t="shared" si="3"/>
        <v>0</v>
      </c>
      <c r="AB2970" s="20" t="b">
        <f t="shared" si="9"/>
        <v>0</v>
      </c>
      <c r="AC2970" s="20" t="b">
        <f t="shared" si="10"/>
        <v>0</v>
      </c>
      <c r="AD2970" s="20" t="b">
        <f t="shared" si="11"/>
        <v>0</v>
      </c>
      <c r="AE2970" s="20" t="b">
        <f t="shared" si="12"/>
        <v>0</v>
      </c>
      <c r="AG2970" s="20" t="b">
        <f t="shared" si="13"/>
        <v>0</v>
      </c>
      <c r="AH2970" s="20" t="b">
        <f t="shared" si="14"/>
        <v>0</v>
      </c>
      <c r="AI2970" s="20" t="b">
        <f t="shared" si="15"/>
        <v>0</v>
      </c>
    </row>
    <row r="2971">
      <c r="H2971" s="20" t="b">
        <f t="shared" si="1"/>
        <v>0</v>
      </c>
      <c r="I2971" s="21" t="b">
        <f t="shared" si="2"/>
        <v>0</v>
      </c>
      <c r="J2971" s="21" t="b">
        <f t="shared" si="3"/>
        <v>0</v>
      </c>
      <c r="AB2971" s="20" t="b">
        <f t="shared" si="9"/>
        <v>0</v>
      </c>
      <c r="AC2971" s="20" t="b">
        <f t="shared" si="10"/>
        <v>0</v>
      </c>
      <c r="AD2971" s="20" t="b">
        <f t="shared" si="11"/>
        <v>0</v>
      </c>
      <c r="AE2971" s="20" t="b">
        <f t="shared" si="12"/>
        <v>0</v>
      </c>
      <c r="AG2971" s="20" t="b">
        <f t="shared" si="13"/>
        <v>0</v>
      </c>
      <c r="AH2971" s="20" t="b">
        <f t="shared" si="14"/>
        <v>0</v>
      </c>
      <c r="AI2971" s="20" t="b">
        <f t="shared" si="15"/>
        <v>0</v>
      </c>
    </row>
    <row r="2972">
      <c r="H2972" s="20" t="b">
        <f t="shared" si="1"/>
        <v>0</v>
      </c>
      <c r="I2972" s="21" t="b">
        <f t="shared" si="2"/>
        <v>0</v>
      </c>
      <c r="J2972" s="21" t="b">
        <f t="shared" si="3"/>
        <v>0</v>
      </c>
      <c r="AB2972" s="20" t="b">
        <f t="shared" si="9"/>
        <v>0</v>
      </c>
      <c r="AC2972" s="20" t="b">
        <f t="shared" si="10"/>
        <v>0</v>
      </c>
      <c r="AD2972" s="20" t="b">
        <f t="shared" si="11"/>
        <v>0</v>
      </c>
      <c r="AE2972" s="20" t="b">
        <f t="shared" si="12"/>
        <v>0</v>
      </c>
      <c r="AG2972" s="20" t="b">
        <f t="shared" si="13"/>
        <v>0</v>
      </c>
      <c r="AH2972" s="20" t="b">
        <f t="shared" si="14"/>
        <v>0</v>
      </c>
      <c r="AI2972" s="20" t="b">
        <f t="shared" si="15"/>
        <v>0</v>
      </c>
    </row>
    <row r="2973">
      <c r="H2973" s="20" t="b">
        <f t="shared" si="1"/>
        <v>0</v>
      </c>
      <c r="I2973" s="21" t="b">
        <f t="shared" si="2"/>
        <v>0</v>
      </c>
      <c r="J2973" s="21" t="b">
        <f t="shared" si="3"/>
        <v>0</v>
      </c>
      <c r="AB2973" s="20" t="b">
        <f t="shared" si="9"/>
        <v>0</v>
      </c>
      <c r="AC2973" s="20" t="b">
        <f t="shared" si="10"/>
        <v>0</v>
      </c>
      <c r="AD2973" s="20" t="b">
        <f t="shared" si="11"/>
        <v>0</v>
      </c>
      <c r="AE2973" s="20" t="b">
        <f t="shared" si="12"/>
        <v>0</v>
      </c>
      <c r="AG2973" s="20" t="b">
        <f t="shared" si="13"/>
        <v>0</v>
      </c>
      <c r="AH2973" s="20" t="b">
        <f t="shared" si="14"/>
        <v>0</v>
      </c>
      <c r="AI2973" s="20" t="b">
        <f t="shared" si="15"/>
        <v>0</v>
      </c>
    </row>
    <row r="2974">
      <c r="H2974" s="20" t="b">
        <f t="shared" si="1"/>
        <v>0</v>
      </c>
      <c r="I2974" s="21" t="b">
        <f t="shared" si="2"/>
        <v>0</v>
      </c>
      <c r="J2974" s="21" t="b">
        <f t="shared" si="3"/>
        <v>0</v>
      </c>
      <c r="AB2974" s="20" t="b">
        <f t="shared" si="9"/>
        <v>0</v>
      </c>
      <c r="AC2974" s="20" t="b">
        <f t="shared" si="10"/>
        <v>0</v>
      </c>
      <c r="AD2974" s="20" t="b">
        <f t="shared" si="11"/>
        <v>0</v>
      </c>
      <c r="AE2974" s="20" t="b">
        <f t="shared" si="12"/>
        <v>0</v>
      </c>
      <c r="AG2974" s="20" t="b">
        <f t="shared" si="13"/>
        <v>0</v>
      </c>
      <c r="AH2974" s="20" t="b">
        <f t="shared" si="14"/>
        <v>0</v>
      </c>
      <c r="AI2974" s="20" t="b">
        <f t="shared" si="15"/>
        <v>0</v>
      </c>
    </row>
    <row r="2975">
      <c r="H2975" s="20" t="b">
        <f t="shared" si="1"/>
        <v>0</v>
      </c>
      <c r="I2975" s="21" t="b">
        <f t="shared" si="2"/>
        <v>0</v>
      </c>
      <c r="J2975" s="21" t="b">
        <f t="shared" si="3"/>
        <v>0</v>
      </c>
      <c r="AB2975" s="20" t="b">
        <f t="shared" si="9"/>
        <v>0</v>
      </c>
      <c r="AC2975" s="20" t="b">
        <f t="shared" si="10"/>
        <v>0</v>
      </c>
      <c r="AD2975" s="20" t="b">
        <f t="shared" si="11"/>
        <v>0</v>
      </c>
      <c r="AE2975" s="20" t="b">
        <f t="shared" si="12"/>
        <v>0</v>
      </c>
      <c r="AG2975" s="20" t="b">
        <f t="shared" si="13"/>
        <v>0</v>
      </c>
      <c r="AH2975" s="20" t="b">
        <f t="shared" si="14"/>
        <v>0</v>
      </c>
      <c r="AI2975" s="20" t="b">
        <f t="shared" si="15"/>
        <v>0</v>
      </c>
    </row>
    <row r="2976">
      <c r="H2976" s="20" t="b">
        <f t="shared" si="1"/>
        <v>0</v>
      </c>
      <c r="I2976" s="21" t="b">
        <f t="shared" si="2"/>
        <v>0</v>
      </c>
      <c r="J2976" s="21" t="b">
        <f t="shared" si="3"/>
        <v>0</v>
      </c>
      <c r="AB2976" s="20" t="b">
        <f t="shared" si="9"/>
        <v>0</v>
      </c>
      <c r="AC2976" s="20" t="b">
        <f t="shared" si="10"/>
        <v>0</v>
      </c>
      <c r="AD2976" s="20" t="b">
        <f t="shared" si="11"/>
        <v>0</v>
      </c>
      <c r="AE2976" s="20" t="b">
        <f t="shared" si="12"/>
        <v>0</v>
      </c>
      <c r="AG2976" s="20" t="b">
        <f t="shared" si="13"/>
        <v>0</v>
      </c>
      <c r="AH2976" s="20" t="b">
        <f t="shared" si="14"/>
        <v>0</v>
      </c>
      <c r="AI2976" s="20" t="b">
        <f t="shared" si="15"/>
        <v>0</v>
      </c>
    </row>
    <row r="2977">
      <c r="H2977" s="20" t="b">
        <f t="shared" si="1"/>
        <v>0</v>
      </c>
      <c r="I2977" s="21" t="b">
        <f t="shared" si="2"/>
        <v>0</v>
      </c>
      <c r="J2977" s="21" t="b">
        <f t="shared" si="3"/>
        <v>0</v>
      </c>
      <c r="AB2977" s="20" t="b">
        <f t="shared" si="9"/>
        <v>0</v>
      </c>
      <c r="AC2977" s="20" t="b">
        <f t="shared" si="10"/>
        <v>0</v>
      </c>
      <c r="AD2977" s="20" t="b">
        <f t="shared" si="11"/>
        <v>0</v>
      </c>
      <c r="AE2977" s="20" t="b">
        <f t="shared" si="12"/>
        <v>0</v>
      </c>
      <c r="AG2977" s="20" t="b">
        <f t="shared" si="13"/>
        <v>0</v>
      </c>
      <c r="AH2977" s="20" t="b">
        <f t="shared" si="14"/>
        <v>0</v>
      </c>
      <c r="AI2977" s="20" t="b">
        <f t="shared" si="15"/>
        <v>0</v>
      </c>
    </row>
    <row r="2978">
      <c r="H2978" s="20" t="b">
        <f t="shared" si="1"/>
        <v>0</v>
      </c>
      <c r="I2978" s="21" t="b">
        <f t="shared" si="2"/>
        <v>0</v>
      </c>
      <c r="J2978" s="21" t="b">
        <f t="shared" si="3"/>
        <v>0</v>
      </c>
      <c r="AB2978" s="20" t="b">
        <f t="shared" si="9"/>
        <v>0</v>
      </c>
      <c r="AC2978" s="20" t="b">
        <f t="shared" si="10"/>
        <v>0</v>
      </c>
      <c r="AD2978" s="20" t="b">
        <f t="shared" si="11"/>
        <v>0</v>
      </c>
      <c r="AE2978" s="20" t="b">
        <f t="shared" si="12"/>
        <v>0</v>
      </c>
      <c r="AG2978" s="20" t="b">
        <f t="shared" si="13"/>
        <v>0</v>
      </c>
      <c r="AH2978" s="20" t="b">
        <f t="shared" si="14"/>
        <v>0</v>
      </c>
      <c r="AI2978" s="20" t="b">
        <f t="shared" si="15"/>
        <v>0</v>
      </c>
    </row>
    <row r="2979">
      <c r="H2979" s="20" t="b">
        <f t="shared" si="1"/>
        <v>0</v>
      </c>
      <c r="I2979" s="21" t="b">
        <f t="shared" si="2"/>
        <v>0</v>
      </c>
      <c r="J2979" s="21" t="b">
        <f t="shared" si="3"/>
        <v>0</v>
      </c>
      <c r="AB2979" s="20" t="b">
        <f t="shared" si="9"/>
        <v>0</v>
      </c>
      <c r="AC2979" s="20" t="b">
        <f t="shared" si="10"/>
        <v>0</v>
      </c>
      <c r="AD2979" s="20" t="b">
        <f t="shared" si="11"/>
        <v>0</v>
      </c>
      <c r="AE2979" s="20" t="b">
        <f t="shared" si="12"/>
        <v>0</v>
      </c>
      <c r="AG2979" s="20" t="b">
        <f t="shared" si="13"/>
        <v>0</v>
      </c>
      <c r="AH2979" s="20" t="b">
        <f t="shared" si="14"/>
        <v>0</v>
      </c>
      <c r="AI2979" s="20" t="b">
        <f t="shared" si="15"/>
        <v>0</v>
      </c>
    </row>
    <row r="2980">
      <c r="H2980" s="20" t="b">
        <f t="shared" si="1"/>
        <v>0</v>
      </c>
      <c r="I2980" s="21" t="b">
        <f t="shared" si="2"/>
        <v>0</v>
      </c>
      <c r="J2980" s="21" t="b">
        <f t="shared" si="3"/>
        <v>0</v>
      </c>
      <c r="AB2980" s="20" t="b">
        <f t="shared" si="9"/>
        <v>0</v>
      </c>
      <c r="AC2980" s="20" t="b">
        <f t="shared" si="10"/>
        <v>0</v>
      </c>
      <c r="AD2980" s="20" t="b">
        <f t="shared" si="11"/>
        <v>0</v>
      </c>
      <c r="AE2980" s="20" t="b">
        <f t="shared" si="12"/>
        <v>0</v>
      </c>
      <c r="AG2980" s="20" t="b">
        <f t="shared" si="13"/>
        <v>0</v>
      </c>
      <c r="AH2980" s="20" t="b">
        <f t="shared" si="14"/>
        <v>0</v>
      </c>
      <c r="AI2980" s="20" t="b">
        <f t="shared" si="15"/>
        <v>0</v>
      </c>
    </row>
    <row r="2981">
      <c r="H2981" s="20" t="b">
        <f t="shared" si="1"/>
        <v>0</v>
      </c>
      <c r="I2981" s="21" t="b">
        <f t="shared" si="2"/>
        <v>0</v>
      </c>
      <c r="J2981" s="21" t="b">
        <f t="shared" si="3"/>
        <v>0</v>
      </c>
      <c r="AB2981" s="20" t="b">
        <f t="shared" si="9"/>
        <v>0</v>
      </c>
      <c r="AC2981" s="20" t="b">
        <f t="shared" si="10"/>
        <v>0</v>
      </c>
      <c r="AD2981" s="20" t="b">
        <f t="shared" si="11"/>
        <v>0</v>
      </c>
      <c r="AE2981" s="20" t="b">
        <f t="shared" si="12"/>
        <v>0</v>
      </c>
      <c r="AG2981" s="20" t="b">
        <f t="shared" si="13"/>
        <v>0</v>
      </c>
      <c r="AH2981" s="20" t="b">
        <f t="shared" si="14"/>
        <v>0</v>
      </c>
      <c r="AI2981" s="20" t="b">
        <f t="shared" si="15"/>
        <v>0</v>
      </c>
    </row>
    <row r="2982">
      <c r="E2982" s="22"/>
      <c r="H2982" s="20" t="b">
        <f t="shared" si="1"/>
        <v>0</v>
      </c>
      <c r="I2982" s="21" t="b">
        <f t="shared" si="2"/>
        <v>0</v>
      </c>
      <c r="J2982" s="21" t="b">
        <f t="shared" si="3"/>
        <v>0</v>
      </c>
      <c r="AB2982" s="20" t="b">
        <f t="shared" si="9"/>
        <v>0</v>
      </c>
      <c r="AC2982" s="20" t="b">
        <f t="shared" si="10"/>
        <v>0</v>
      </c>
      <c r="AD2982" s="20" t="b">
        <f t="shared" si="11"/>
        <v>0</v>
      </c>
      <c r="AE2982" s="20" t="b">
        <f t="shared" si="12"/>
        <v>0</v>
      </c>
      <c r="AG2982" s="20" t="b">
        <f t="shared" si="13"/>
        <v>0</v>
      </c>
      <c r="AH2982" s="20" t="b">
        <f t="shared" si="14"/>
        <v>0</v>
      </c>
      <c r="AI2982" s="20" t="b">
        <f t="shared" si="15"/>
        <v>0</v>
      </c>
    </row>
    <row r="2983">
      <c r="E2983" s="22"/>
      <c r="H2983" s="20" t="b">
        <f t="shared" si="1"/>
        <v>0</v>
      </c>
      <c r="I2983" s="21" t="b">
        <f t="shared" si="2"/>
        <v>0</v>
      </c>
      <c r="J2983" s="21" t="b">
        <f t="shared" si="3"/>
        <v>0</v>
      </c>
      <c r="AB2983" s="20" t="b">
        <f t="shared" si="9"/>
        <v>0</v>
      </c>
      <c r="AC2983" s="20" t="b">
        <f t="shared" si="10"/>
        <v>0</v>
      </c>
      <c r="AD2983" s="20" t="b">
        <f t="shared" si="11"/>
        <v>0</v>
      </c>
      <c r="AE2983" s="20" t="b">
        <f t="shared" si="12"/>
        <v>0</v>
      </c>
      <c r="AG2983" s="20" t="b">
        <f t="shared" si="13"/>
        <v>0</v>
      </c>
      <c r="AH2983" s="20" t="b">
        <f t="shared" si="14"/>
        <v>0</v>
      </c>
      <c r="AI2983" s="20" t="b">
        <f t="shared" si="15"/>
        <v>0</v>
      </c>
    </row>
    <row r="2984">
      <c r="H2984" s="20" t="b">
        <f t="shared" si="1"/>
        <v>0</v>
      </c>
      <c r="I2984" s="21" t="b">
        <f t="shared" si="2"/>
        <v>0</v>
      </c>
      <c r="J2984" s="21" t="b">
        <f t="shared" si="3"/>
        <v>0</v>
      </c>
      <c r="AB2984" s="20" t="b">
        <f t="shared" si="9"/>
        <v>0</v>
      </c>
      <c r="AC2984" s="20" t="b">
        <f t="shared" si="10"/>
        <v>0</v>
      </c>
      <c r="AD2984" s="20" t="b">
        <f t="shared" si="11"/>
        <v>0</v>
      </c>
      <c r="AE2984" s="20" t="b">
        <f t="shared" si="12"/>
        <v>0</v>
      </c>
      <c r="AG2984" s="20" t="b">
        <f t="shared" si="13"/>
        <v>0</v>
      </c>
      <c r="AH2984" s="20" t="b">
        <f t="shared" si="14"/>
        <v>0</v>
      </c>
      <c r="AI2984" s="20" t="b">
        <f t="shared" si="15"/>
        <v>0</v>
      </c>
    </row>
    <row r="2985">
      <c r="H2985" s="20" t="b">
        <f t="shared" si="1"/>
        <v>0</v>
      </c>
      <c r="I2985" s="21" t="b">
        <f t="shared" si="2"/>
        <v>0</v>
      </c>
      <c r="J2985" s="21" t="b">
        <f t="shared" si="3"/>
        <v>0</v>
      </c>
      <c r="AB2985" s="20" t="b">
        <f t="shared" si="9"/>
        <v>0</v>
      </c>
      <c r="AC2985" s="20" t="b">
        <f t="shared" si="10"/>
        <v>0</v>
      </c>
      <c r="AD2985" s="20" t="b">
        <f t="shared" si="11"/>
        <v>0</v>
      </c>
      <c r="AE2985" s="20" t="b">
        <f t="shared" si="12"/>
        <v>0</v>
      </c>
      <c r="AG2985" s="20" t="b">
        <f t="shared" si="13"/>
        <v>0</v>
      </c>
      <c r="AH2985" s="20" t="b">
        <f t="shared" si="14"/>
        <v>0</v>
      </c>
      <c r="AI2985" s="20" t="b">
        <f t="shared" si="15"/>
        <v>0</v>
      </c>
    </row>
    <row r="2986">
      <c r="H2986" s="20" t="b">
        <f t="shared" si="1"/>
        <v>0</v>
      </c>
      <c r="I2986" s="21" t="b">
        <f t="shared" si="2"/>
        <v>0</v>
      </c>
      <c r="J2986" s="21" t="b">
        <f t="shared" si="3"/>
        <v>0</v>
      </c>
      <c r="AB2986" s="20" t="b">
        <f t="shared" si="9"/>
        <v>0</v>
      </c>
      <c r="AC2986" s="20" t="b">
        <f t="shared" si="10"/>
        <v>0</v>
      </c>
      <c r="AD2986" s="20" t="b">
        <f t="shared" si="11"/>
        <v>0</v>
      </c>
      <c r="AE2986" s="20" t="b">
        <f t="shared" si="12"/>
        <v>0</v>
      </c>
      <c r="AG2986" s="20" t="b">
        <f t="shared" si="13"/>
        <v>0</v>
      </c>
      <c r="AH2986" s="20" t="b">
        <f t="shared" si="14"/>
        <v>0</v>
      </c>
      <c r="AI2986" s="20" t="b">
        <f t="shared" si="15"/>
        <v>0</v>
      </c>
    </row>
    <row r="2987">
      <c r="H2987" s="20" t="b">
        <f t="shared" si="1"/>
        <v>0</v>
      </c>
      <c r="I2987" s="21" t="b">
        <f t="shared" si="2"/>
        <v>0</v>
      </c>
      <c r="J2987" s="21" t="b">
        <f t="shared" si="3"/>
        <v>0</v>
      </c>
      <c r="AB2987" s="20" t="b">
        <f t="shared" si="9"/>
        <v>0</v>
      </c>
      <c r="AC2987" s="20" t="b">
        <f t="shared" si="10"/>
        <v>0</v>
      </c>
      <c r="AD2987" s="20" t="b">
        <f t="shared" si="11"/>
        <v>0</v>
      </c>
      <c r="AE2987" s="20" t="b">
        <f t="shared" si="12"/>
        <v>0</v>
      </c>
      <c r="AG2987" s="20" t="b">
        <f t="shared" si="13"/>
        <v>0</v>
      </c>
      <c r="AH2987" s="20" t="b">
        <f t="shared" si="14"/>
        <v>0</v>
      </c>
      <c r="AI2987" s="20" t="b">
        <f t="shared" si="15"/>
        <v>0</v>
      </c>
    </row>
    <row r="2988">
      <c r="H2988" s="20" t="b">
        <f t="shared" si="1"/>
        <v>0</v>
      </c>
      <c r="I2988" s="21" t="b">
        <f t="shared" si="2"/>
        <v>0</v>
      </c>
      <c r="J2988" s="21" t="b">
        <f t="shared" si="3"/>
        <v>0</v>
      </c>
      <c r="AB2988" s="20" t="b">
        <f t="shared" si="9"/>
        <v>0</v>
      </c>
      <c r="AC2988" s="20" t="b">
        <f t="shared" si="10"/>
        <v>0</v>
      </c>
      <c r="AD2988" s="20" t="b">
        <f t="shared" si="11"/>
        <v>0</v>
      </c>
      <c r="AE2988" s="20" t="b">
        <f t="shared" si="12"/>
        <v>0</v>
      </c>
      <c r="AG2988" s="20" t="b">
        <f t="shared" si="13"/>
        <v>0</v>
      </c>
      <c r="AH2988" s="20" t="b">
        <f t="shared" si="14"/>
        <v>0</v>
      </c>
      <c r="AI2988" s="20" t="b">
        <f t="shared" si="15"/>
        <v>0</v>
      </c>
    </row>
    <row r="2989">
      <c r="H2989" s="20" t="b">
        <f t="shared" si="1"/>
        <v>0</v>
      </c>
      <c r="I2989" s="21" t="b">
        <f t="shared" si="2"/>
        <v>0</v>
      </c>
      <c r="J2989" s="21" t="b">
        <f t="shared" si="3"/>
        <v>0</v>
      </c>
      <c r="AB2989" s="20" t="b">
        <f t="shared" si="9"/>
        <v>0</v>
      </c>
      <c r="AC2989" s="20" t="b">
        <f t="shared" si="10"/>
        <v>0</v>
      </c>
      <c r="AD2989" s="20" t="b">
        <f t="shared" si="11"/>
        <v>0</v>
      </c>
      <c r="AE2989" s="20" t="b">
        <f t="shared" si="12"/>
        <v>0</v>
      </c>
      <c r="AG2989" s="20" t="b">
        <f t="shared" si="13"/>
        <v>0</v>
      </c>
      <c r="AH2989" s="20" t="b">
        <f t="shared" si="14"/>
        <v>0</v>
      </c>
      <c r="AI2989" s="20" t="b">
        <f t="shared" si="15"/>
        <v>0</v>
      </c>
    </row>
    <row r="2990">
      <c r="H2990" s="20" t="b">
        <f t="shared" si="1"/>
        <v>0</v>
      </c>
      <c r="I2990" s="21" t="b">
        <f t="shared" si="2"/>
        <v>0</v>
      </c>
      <c r="J2990" s="21" t="b">
        <f t="shared" si="3"/>
        <v>0</v>
      </c>
      <c r="AB2990" s="20" t="b">
        <f t="shared" si="9"/>
        <v>0</v>
      </c>
      <c r="AC2990" s="20" t="b">
        <f t="shared" si="10"/>
        <v>0</v>
      </c>
      <c r="AD2990" s="20" t="b">
        <f t="shared" si="11"/>
        <v>0</v>
      </c>
      <c r="AE2990" s="20" t="b">
        <f t="shared" si="12"/>
        <v>0</v>
      </c>
      <c r="AG2990" s="20" t="b">
        <f t="shared" si="13"/>
        <v>0</v>
      </c>
      <c r="AH2990" s="20" t="b">
        <f t="shared" si="14"/>
        <v>0</v>
      </c>
      <c r="AI2990" s="20" t="b">
        <f t="shared" si="15"/>
        <v>0</v>
      </c>
    </row>
    <row r="2991">
      <c r="H2991" s="20" t="b">
        <f t="shared" si="1"/>
        <v>0</v>
      </c>
      <c r="I2991" s="21" t="b">
        <f t="shared" si="2"/>
        <v>0</v>
      </c>
      <c r="J2991" s="21" t="b">
        <f t="shared" si="3"/>
        <v>0</v>
      </c>
      <c r="AB2991" s="20" t="b">
        <f t="shared" si="9"/>
        <v>0</v>
      </c>
      <c r="AC2991" s="20" t="b">
        <f t="shared" si="10"/>
        <v>0</v>
      </c>
      <c r="AD2991" s="20" t="b">
        <f t="shared" si="11"/>
        <v>0</v>
      </c>
      <c r="AE2991" s="20" t="b">
        <f t="shared" si="12"/>
        <v>0</v>
      </c>
      <c r="AG2991" s="20" t="b">
        <f t="shared" si="13"/>
        <v>0</v>
      </c>
      <c r="AH2991" s="20" t="b">
        <f t="shared" si="14"/>
        <v>0</v>
      </c>
      <c r="AI2991" s="20" t="b">
        <f t="shared" si="15"/>
        <v>0</v>
      </c>
    </row>
    <row r="2992">
      <c r="H2992" s="20" t="b">
        <f t="shared" si="1"/>
        <v>0</v>
      </c>
      <c r="I2992" s="21" t="b">
        <f t="shared" si="2"/>
        <v>0</v>
      </c>
      <c r="J2992" s="21" t="b">
        <f t="shared" si="3"/>
        <v>0</v>
      </c>
      <c r="AB2992" s="20" t="b">
        <f t="shared" si="9"/>
        <v>0</v>
      </c>
      <c r="AC2992" s="20" t="b">
        <f t="shared" si="10"/>
        <v>0</v>
      </c>
      <c r="AD2992" s="20" t="b">
        <f t="shared" si="11"/>
        <v>0</v>
      </c>
      <c r="AE2992" s="20" t="b">
        <f t="shared" si="12"/>
        <v>0</v>
      </c>
      <c r="AG2992" s="20" t="b">
        <f t="shared" si="13"/>
        <v>0</v>
      </c>
      <c r="AH2992" s="20" t="b">
        <f t="shared" si="14"/>
        <v>0</v>
      </c>
      <c r="AI2992" s="20" t="b">
        <f t="shared" si="15"/>
        <v>0</v>
      </c>
    </row>
    <row r="2993">
      <c r="H2993" s="20" t="b">
        <f t="shared" si="1"/>
        <v>0</v>
      </c>
      <c r="I2993" s="21" t="b">
        <f t="shared" si="2"/>
        <v>0</v>
      </c>
      <c r="J2993" s="21" t="b">
        <f t="shared" si="3"/>
        <v>0</v>
      </c>
      <c r="AB2993" s="20" t="b">
        <f t="shared" si="9"/>
        <v>0</v>
      </c>
      <c r="AC2993" s="20" t="b">
        <f t="shared" si="10"/>
        <v>0</v>
      </c>
      <c r="AD2993" s="20" t="b">
        <f t="shared" si="11"/>
        <v>0</v>
      </c>
      <c r="AE2993" s="20" t="b">
        <f t="shared" si="12"/>
        <v>0</v>
      </c>
      <c r="AG2993" s="20" t="b">
        <f t="shared" si="13"/>
        <v>0</v>
      </c>
      <c r="AH2993" s="20" t="b">
        <f t="shared" si="14"/>
        <v>0</v>
      </c>
      <c r="AI2993" s="20" t="b">
        <f t="shared" si="15"/>
        <v>0</v>
      </c>
    </row>
    <row r="2994">
      <c r="H2994" s="20" t="b">
        <f t="shared" si="1"/>
        <v>0</v>
      </c>
      <c r="I2994" s="21" t="b">
        <f t="shared" si="2"/>
        <v>0</v>
      </c>
      <c r="J2994" s="21" t="b">
        <f t="shared" si="3"/>
        <v>0</v>
      </c>
      <c r="AB2994" s="20" t="b">
        <f t="shared" si="9"/>
        <v>0</v>
      </c>
      <c r="AC2994" s="20" t="b">
        <f t="shared" si="10"/>
        <v>0</v>
      </c>
      <c r="AD2994" s="20" t="b">
        <f t="shared" si="11"/>
        <v>0</v>
      </c>
      <c r="AE2994" s="20" t="b">
        <f t="shared" si="12"/>
        <v>0</v>
      </c>
      <c r="AG2994" s="20" t="b">
        <f t="shared" si="13"/>
        <v>0</v>
      </c>
      <c r="AH2994" s="20" t="b">
        <f t="shared" si="14"/>
        <v>0</v>
      </c>
      <c r="AI2994" s="20" t="b">
        <f t="shared" si="15"/>
        <v>0</v>
      </c>
    </row>
    <row r="2995">
      <c r="H2995" s="20" t="b">
        <f t="shared" si="1"/>
        <v>0</v>
      </c>
      <c r="I2995" s="21" t="b">
        <f t="shared" si="2"/>
        <v>0</v>
      </c>
      <c r="J2995" s="21" t="b">
        <f t="shared" si="3"/>
        <v>0</v>
      </c>
      <c r="AB2995" s="20" t="b">
        <f t="shared" si="9"/>
        <v>0</v>
      </c>
      <c r="AC2995" s="20" t="b">
        <f t="shared" si="10"/>
        <v>0</v>
      </c>
      <c r="AD2995" s="20" t="b">
        <f t="shared" si="11"/>
        <v>0</v>
      </c>
      <c r="AE2995" s="20" t="b">
        <f t="shared" si="12"/>
        <v>0</v>
      </c>
      <c r="AG2995" s="20" t="b">
        <f t="shared" si="13"/>
        <v>0</v>
      </c>
      <c r="AH2995" s="20" t="b">
        <f t="shared" si="14"/>
        <v>0</v>
      </c>
      <c r="AI2995" s="20" t="b">
        <f t="shared" si="15"/>
        <v>0</v>
      </c>
    </row>
    <row r="2996">
      <c r="H2996" s="20" t="b">
        <f t="shared" si="1"/>
        <v>0</v>
      </c>
      <c r="I2996" s="21" t="b">
        <f t="shared" si="2"/>
        <v>0</v>
      </c>
      <c r="J2996" s="21" t="b">
        <f t="shared" si="3"/>
        <v>0</v>
      </c>
      <c r="AB2996" s="20" t="b">
        <f t="shared" si="9"/>
        <v>0</v>
      </c>
      <c r="AC2996" s="20" t="b">
        <f t="shared" si="10"/>
        <v>0</v>
      </c>
      <c r="AD2996" s="20" t="b">
        <f t="shared" si="11"/>
        <v>0</v>
      </c>
      <c r="AE2996" s="20" t="b">
        <f t="shared" si="12"/>
        <v>0</v>
      </c>
      <c r="AG2996" s="20" t="b">
        <f t="shared" si="13"/>
        <v>0</v>
      </c>
      <c r="AH2996" s="20" t="b">
        <f t="shared" si="14"/>
        <v>0</v>
      </c>
      <c r="AI2996" s="20" t="b">
        <f t="shared" si="15"/>
        <v>0</v>
      </c>
    </row>
    <row r="2997">
      <c r="H2997" s="20" t="b">
        <f t="shared" si="1"/>
        <v>0</v>
      </c>
      <c r="I2997" s="21" t="b">
        <f t="shared" si="2"/>
        <v>0</v>
      </c>
      <c r="J2997" s="21" t="b">
        <f t="shared" si="3"/>
        <v>0</v>
      </c>
      <c r="AB2997" s="20" t="b">
        <f t="shared" si="9"/>
        <v>0</v>
      </c>
      <c r="AC2997" s="20" t="b">
        <f t="shared" si="10"/>
        <v>0</v>
      </c>
      <c r="AD2997" s="20" t="b">
        <f t="shared" si="11"/>
        <v>0</v>
      </c>
      <c r="AE2997" s="20" t="b">
        <f t="shared" si="12"/>
        <v>0</v>
      </c>
      <c r="AG2997" s="20" t="b">
        <f t="shared" si="13"/>
        <v>0</v>
      </c>
      <c r="AH2997" s="20" t="b">
        <f t="shared" si="14"/>
        <v>0</v>
      </c>
      <c r="AI2997" s="20" t="b">
        <f t="shared" si="15"/>
        <v>0</v>
      </c>
    </row>
    <row r="2998">
      <c r="H2998" s="20" t="b">
        <f t="shared" si="1"/>
        <v>0</v>
      </c>
      <c r="I2998" s="21" t="b">
        <f t="shared" si="2"/>
        <v>0</v>
      </c>
      <c r="J2998" s="21" t="b">
        <f t="shared" si="3"/>
        <v>0</v>
      </c>
      <c r="AB2998" s="20" t="b">
        <f t="shared" si="9"/>
        <v>0</v>
      </c>
      <c r="AC2998" s="20" t="b">
        <f t="shared" si="10"/>
        <v>0</v>
      </c>
      <c r="AD2998" s="20" t="b">
        <f t="shared" si="11"/>
        <v>0</v>
      </c>
      <c r="AE2998" s="20" t="b">
        <f t="shared" si="12"/>
        <v>0</v>
      </c>
      <c r="AG2998" s="20" t="b">
        <f t="shared" si="13"/>
        <v>0</v>
      </c>
      <c r="AH2998" s="20" t="b">
        <f t="shared" si="14"/>
        <v>0</v>
      </c>
      <c r="AI2998" s="20" t="b">
        <f t="shared" si="15"/>
        <v>0</v>
      </c>
    </row>
    <row r="2999">
      <c r="H2999" s="20" t="b">
        <f t="shared" si="1"/>
        <v>0</v>
      </c>
      <c r="I2999" s="21" t="b">
        <f t="shared" si="2"/>
        <v>0</v>
      </c>
      <c r="J2999" s="21" t="b">
        <f t="shared" si="3"/>
        <v>0</v>
      </c>
      <c r="AB2999" s="20" t="b">
        <f t="shared" si="9"/>
        <v>0</v>
      </c>
      <c r="AC2999" s="20" t="b">
        <f t="shared" si="10"/>
        <v>0</v>
      </c>
      <c r="AD2999" s="20" t="b">
        <f t="shared" si="11"/>
        <v>0</v>
      </c>
      <c r="AE2999" s="20" t="b">
        <f t="shared" si="12"/>
        <v>0</v>
      </c>
      <c r="AG2999" s="20" t="b">
        <f t="shared" si="13"/>
        <v>0</v>
      </c>
      <c r="AH2999" s="20" t="b">
        <f t="shared" si="14"/>
        <v>0</v>
      </c>
      <c r="AI2999" s="20" t="b">
        <f t="shared" si="15"/>
        <v>0</v>
      </c>
    </row>
    <row r="3000">
      <c r="D3000" s="22"/>
      <c r="E3000" s="22"/>
      <c r="F3000" s="22"/>
      <c r="H3000" s="20" t="b">
        <f t="shared" si="1"/>
        <v>0</v>
      </c>
      <c r="I3000" s="21" t="b">
        <f t="shared" si="2"/>
        <v>0</v>
      </c>
      <c r="J3000" s="21" t="b">
        <f t="shared" si="3"/>
        <v>0</v>
      </c>
      <c r="AB3000" s="20" t="b">
        <f t="shared" si="9"/>
        <v>0</v>
      </c>
      <c r="AC3000" s="20" t="b">
        <f t="shared" si="10"/>
        <v>0</v>
      </c>
      <c r="AD3000" s="20" t="b">
        <f t="shared" si="11"/>
        <v>0</v>
      </c>
      <c r="AE3000" s="20" t="b">
        <f t="shared" si="12"/>
        <v>0</v>
      </c>
      <c r="AG3000" s="20" t="b">
        <f t="shared" si="13"/>
        <v>0</v>
      </c>
      <c r="AH3000" s="20" t="b">
        <f t="shared" si="14"/>
        <v>0</v>
      </c>
      <c r="AI3000" s="20" t="b">
        <f t="shared" si="15"/>
        <v>0</v>
      </c>
    </row>
    <row r="3001">
      <c r="D3001" s="22"/>
      <c r="E3001" s="22"/>
      <c r="F3001" s="22"/>
      <c r="H3001" s="20" t="b">
        <f t="shared" si="1"/>
        <v>0</v>
      </c>
      <c r="I3001" s="21" t="b">
        <f t="shared" si="2"/>
        <v>0</v>
      </c>
      <c r="J3001" s="21" t="b">
        <f t="shared" si="3"/>
        <v>0</v>
      </c>
      <c r="AB3001" s="20" t="b">
        <f t="shared" si="9"/>
        <v>0</v>
      </c>
      <c r="AC3001" s="20" t="b">
        <f t="shared" si="10"/>
        <v>0</v>
      </c>
      <c r="AD3001" s="20" t="b">
        <f t="shared" si="11"/>
        <v>0</v>
      </c>
      <c r="AE3001" s="20" t="b">
        <f t="shared" si="12"/>
        <v>0</v>
      </c>
      <c r="AG3001" s="20" t="b">
        <f t="shared" si="13"/>
        <v>0</v>
      </c>
      <c r="AH3001" s="20" t="b">
        <f t="shared" si="14"/>
        <v>0</v>
      </c>
      <c r="AI3001" s="20" t="b">
        <f t="shared" si="15"/>
        <v>0</v>
      </c>
    </row>
    <row r="3002">
      <c r="H3002" s="20" t="b">
        <f t="shared" si="1"/>
        <v>0</v>
      </c>
      <c r="I3002" s="21" t="b">
        <f t="shared" si="2"/>
        <v>0</v>
      </c>
      <c r="J3002" s="21" t="b">
        <f t="shared" si="3"/>
        <v>0</v>
      </c>
      <c r="AB3002" s="20" t="b">
        <f t="shared" si="9"/>
        <v>0</v>
      </c>
      <c r="AC3002" s="20" t="b">
        <f t="shared" si="10"/>
        <v>0</v>
      </c>
      <c r="AD3002" s="20" t="b">
        <f t="shared" si="11"/>
        <v>0</v>
      </c>
      <c r="AE3002" s="20" t="b">
        <f t="shared" si="12"/>
        <v>0</v>
      </c>
      <c r="AG3002" s="20" t="b">
        <f t="shared" si="13"/>
        <v>0</v>
      </c>
      <c r="AH3002" s="20" t="b">
        <f t="shared" si="14"/>
        <v>0</v>
      </c>
      <c r="AI3002" s="20" t="b">
        <f t="shared" si="15"/>
        <v>0</v>
      </c>
    </row>
    <row r="3003">
      <c r="H3003" s="20" t="b">
        <f t="shared" si="1"/>
        <v>0</v>
      </c>
      <c r="I3003" s="21" t="b">
        <f t="shared" si="2"/>
        <v>0</v>
      </c>
      <c r="J3003" s="21" t="b">
        <f t="shared" si="3"/>
        <v>0</v>
      </c>
      <c r="AB3003" s="20" t="b">
        <f t="shared" si="9"/>
        <v>0</v>
      </c>
      <c r="AC3003" s="20" t="b">
        <f t="shared" si="10"/>
        <v>0</v>
      </c>
      <c r="AD3003" s="20" t="b">
        <f t="shared" si="11"/>
        <v>0</v>
      </c>
      <c r="AE3003" s="20" t="b">
        <f t="shared" si="12"/>
        <v>0</v>
      </c>
      <c r="AG3003" s="20" t="b">
        <f t="shared" si="13"/>
        <v>0</v>
      </c>
      <c r="AH3003" s="20" t="b">
        <f t="shared" si="14"/>
        <v>0</v>
      </c>
      <c r="AI3003" s="20" t="b">
        <f t="shared" si="15"/>
        <v>0</v>
      </c>
    </row>
    <row r="3004">
      <c r="H3004" s="20" t="b">
        <f t="shared" si="1"/>
        <v>0</v>
      </c>
      <c r="I3004" s="21" t="b">
        <f t="shared" si="2"/>
        <v>0</v>
      </c>
      <c r="J3004" s="21" t="b">
        <f t="shared" si="3"/>
        <v>0</v>
      </c>
      <c r="AB3004" s="20" t="b">
        <f t="shared" si="9"/>
        <v>0</v>
      </c>
      <c r="AC3004" s="20" t="b">
        <f t="shared" si="10"/>
        <v>0</v>
      </c>
      <c r="AD3004" s="20" t="b">
        <f t="shared" si="11"/>
        <v>0</v>
      </c>
      <c r="AE3004" s="20" t="b">
        <f t="shared" si="12"/>
        <v>0</v>
      </c>
      <c r="AG3004" s="20" t="b">
        <f t="shared" si="13"/>
        <v>0</v>
      </c>
      <c r="AH3004" s="20" t="b">
        <f t="shared" si="14"/>
        <v>0</v>
      </c>
      <c r="AI3004" s="20" t="b">
        <f t="shared" si="15"/>
        <v>0</v>
      </c>
    </row>
    <row r="3005">
      <c r="H3005" s="20" t="b">
        <f t="shared" si="1"/>
        <v>0</v>
      </c>
      <c r="I3005" s="21" t="b">
        <f t="shared" si="2"/>
        <v>0</v>
      </c>
      <c r="J3005" s="21" t="b">
        <f t="shared" si="3"/>
        <v>0</v>
      </c>
      <c r="AB3005" s="20" t="b">
        <f t="shared" si="9"/>
        <v>0</v>
      </c>
      <c r="AC3005" s="20" t="b">
        <f t="shared" si="10"/>
        <v>0</v>
      </c>
      <c r="AD3005" s="20" t="b">
        <f t="shared" si="11"/>
        <v>0</v>
      </c>
      <c r="AE3005" s="20" t="b">
        <f t="shared" si="12"/>
        <v>0</v>
      </c>
      <c r="AG3005" s="20" t="b">
        <f t="shared" si="13"/>
        <v>0</v>
      </c>
      <c r="AH3005" s="20" t="b">
        <f t="shared" si="14"/>
        <v>0</v>
      </c>
      <c r="AI3005" s="20" t="b">
        <f t="shared" si="15"/>
        <v>0</v>
      </c>
    </row>
    <row r="3006">
      <c r="H3006" s="20" t="b">
        <f t="shared" si="1"/>
        <v>0</v>
      </c>
      <c r="I3006" s="21" t="b">
        <f t="shared" si="2"/>
        <v>0</v>
      </c>
      <c r="J3006" s="21" t="b">
        <f t="shared" si="3"/>
        <v>0</v>
      </c>
      <c r="AB3006" s="20" t="b">
        <f t="shared" si="9"/>
        <v>0</v>
      </c>
      <c r="AC3006" s="20" t="b">
        <f t="shared" si="10"/>
        <v>0</v>
      </c>
      <c r="AD3006" s="20" t="b">
        <f t="shared" si="11"/>
        <v>0</v>
      </c>
      <c r="AE3006" s="20" t="b">
        <f t="shared" si="12"/>
        <v>0</v>
      </c>
      <c r="AG3006" s="20" t="b">
        <f t="shared" si="13"/>
        <v>0</v>
      </c>
      <c r="AH3006" s="20" t="b">
        <f t="shared" si="14"/>
        <v>0</v>
      </c>
      <c r="AI3006" s="20" t="b">
        <f t="shared" si="15"/>
        <v>0</v>
      </c>
    </row>
    <row r="3007">
      <c r="H3007" s="20" t="b">
        <f t="shared" si="1"/>
        <v>0</v>
      </c>
      <c r="I3007" s="21" t="b">
        <f t="shared" si="2"/>
        <v>0</v>
      </c>
      <c r="J3007" s="21" t="b">
        <f t="shared" si="3"/>
        <v>0</v>
      </c>
      <c r="AB3007" s="20" t="b">
        <f t="shared" si="9"/>
        <v>0</v>
      </c>
      <c r="AC3007" s="20" t="b">
        <f t="shared" si="10"/>
        <v>0</v>
      </c>
      <c r="AD3007" s="20" t="b">
        <f t="shared" si="11"/>
        <v>0</v>
      </c>
      <c r="AE3007" s="20" t="b">
        <f t="shared" si="12"/>
        <v>0</v>
      </c>
      <c r="AG3007" s="20" t="b">
        <f t="shared" si="13"/>
        <v>0</v>
      </c>
      <c r="AH3007" s="20" t="b">
        <f t="shared" si="14"/>
        <v>0</v>
      </c>
      <c r="AI3007" s="20" t="b">
        <f t="shared" si="15"/>
        <v>0</v>
      </c>
    </row>
    <row r="3008">
      <c r="H3008" s="20" t="b">
        <f t="shared" si="1"/>
        <v>0</v>
      </c>
      <c r="I3008" s="21" t="b">
        <f t="shared" si="2"/>
        <v>0</v>
      </c>
      <c r="J3008" s="21" t="b">
        <f t="shared" si="3"/>
        <v>0</v>
      </c>
      <c r="AB3008" s="20" t="b">
        <f t="shared" si="9"/>
        <v>0</v>
      </c>
      <c r="AC3008" s="20" t="b">
        <f t="shared" si="10"/>
        <v>0</v>
      </c>
      <c r="AD3008" s="20" t="b">
        <f t="shared" si="11"/>
        <v>0</v>
      </c>
      <c r="AE3008" s="20" t="b">
        <f t="shared" si="12"/>
        <v>0</v>
      </c>
      <c r="AG3008" s="20" t="b">
        <f t="shared" si="13"/>
        <v>0</v>
      </c>
      <c r="AH3008" s="20" t="b">
        <f t="shared" si="14"/>
        <v>0</v>
      </c>
      <c r="AI3008" s="20" t="b">
        <f t="shared" si="15"/>
        <v>0</v>
      </c>
    </row>
    <row r="3009">
      <c r="H3009" s="20" t="b">
        <f t="shared" si="1"/>
        <v>0</v>
      </c>
      <c r="I3009" s="21" t="b">
        <f t="shared" si="2"/>
        <v>0</v>
      </c>
      <c r="J3009" s="21" t="b">
        <f t="shared" si="3"/>
        <v>0</v>
      </c>
      <c r="AB3009" s="20" t="b">
        <f t="shared" si="9"/>
        <v>0</v>
      </c>
      <c r="AC3009" s="20" t="b">
        <f t="shared" si="10"/>
        <v>0</v>
      </c>
      <c r="AD3009" s="20" t="b">
        <f t="shared" si="11"/>
        <v>0</v>
      </c>
      <c r="AE3009" s="20" t="b">
        <f t="shared" si="12"/>
        <v>0</v>
      </c>
      <c r="AG3009" s="20" t="b">
        <f t="shared" si="13"/>
        <v>0</v>
      </c>
      <c r="AH3009" s="20" t="b">
        <f t="shared" si="14"/>
        <v>0</v>
      </c>
      <c r="AI3009" s="20" t="b">
        <f t="shared" si="15"/>
        <v>0</v>
      </c>
    </row>
    <row r="3010">
      <c r="H3010" s="20" t="b">
        <f t="shared" si="1"/>
        <v>0</v>
      </c>
      <c r="I3010" s="21" t="b">
        <f t="shared" si="2"/>
        <v>0</v>
      </c>
      <c r="J3010" s="21" t="b">
        <f t="shared" si="3"/>
        <v>0</v>
      </c>
      <c r="AB3010" s="20" t="b">
        <f t="shared" si="9"/>
        <v>0</v>
      </c>
      <c r="AC3010" s="20" t="b">
        <f t="shared" si="10"/>
        <v>0</v>
      </c>
      <c r="AD3010" s="20" t="b">
        <f t="shared" si="11"/>
        <v>0</v>
      </c>
      <c r="AE3010" s="20" t="b">
        <f t="shared" si="12"/>
        <v>0</v>
      </c>
      <c r="AG3010" s="20" t="b">
        <f t="shared" si="13"/>
        <v>0</v>
      </c>
      <c r="AH3010" s="20" t="b">
        <f t="shared" si="14"/>
        <v>0</v>
      </c>
      <c r="AI3010" s="20" t="b">
        <f t="shared" si="15"/>
        <v>0</v>
      </c>
    </row>
    <row r="3011">
      <c r="H3011" s="20" t="b">
        <f t="shared" si="1"/>
        <v>0</v>
      </c>
      <c r="I3011" s="21" t="b">
        <f t="shared" si="2"/>
        <v>0</v>
      </c>
      <c r="J3011" s="21" t="b">
        <f t="shared" si="3"/>
        <v>0</v>
      </c>
      <c r="AB3011" s="20" t="b">
        <f t="shared" si="9"/>
        <v>0</v>
      </c>
      <c r="AC3011" s="20" t="b">
        <f t="shared" si="10"/>
        <v>0</v>
      </c>
      <c r="AD3011" s="20" t="b">
        <f t="shared" si="11"/>
        <v>0</v>
      </c>
      <c r="AE3011" s="20" t="b">
        <f t="shared" si="12"/>
        <v>0</v>
      </c>
      <c r="AG3011" s="20" t="b">
        <f t="shared" si="13"/>
        <v>0</v>
      </c>
      <c r="AH3011" s="20" t="b">
        <f t="shared" si="14"/>
        <v>0</v>
      </c>
      <c r="AI3011" s="20" t="b">
        <f t="shared" si="15"/>
        <v>0</v>
      </c>
    </row>
    <row r="3012">
      <c r="H3012" s="20" t="b">
        <f t="shared" si="1"/>
        <v>0</v>
      </c>
      <c r="I3012" s="21" t="b">
        <f t="shared" si="2"/>
        <v>0</v>
      </c>
      <c r="J3012" s="21" t="b">
        <f t="shared" si="3"/>
        <v>0</v>
      </c>
      <c r="AB3012" s="20" t="b">
        <f t="shared" si="9"/>
        <v>0</v>
      </c>
      <c r="AC3012" s="20" t="b">
        <f t="shared" si="10"/>
        <v>0</v>
      </c>
      <c r="AD3012" s="20" t="b">
        <f t="shared" si="11"/>
        <v>0</v>
      </c>
      <c r="AE3012" s="20" t="b">
        <f t="shared" si="12"/>
        <v>0</v>
      </c>
      <c r="AG3012" s="20" t="b">
        <f t="shared" si="13"/>
        <v>0</v>
      </c>
      <c r="AH3012" s="20" t="b">
        <f t="shared" si="14"/>
        <v>0</v>
      </c>
      <c r="AI3012" s="20" t="b">
        <f t="shared" si="15"/>
        <v>0</v>
      </c>
    </row>
    <row r="3013">
      <c r="H3013" s="20" t="b">
        <f t="shared" si="1"/>
        <v>0</v>
      </c>
      <c r="I3013" s="21" t="b">
        <f t="shared" si="2"/>
        <v>0</v>
      </c>
      <c r="J3013" s="21" t="b">
        <f t="shared" si="3"/>
        <v>0</v>
      </c>
      <c r="AB3013" s="20" t="b">
        <f t="shared" si="9"/>
        <v>0</v>
      </c>
      <c r="AC3013" s="20" t="b">
        <f t="shared" si="10"/>
        <v>0</v>
      </c>
      <c r="AD3013" s="20" t="b">
        <f t="shared" si="11"/>
        <v>0</v>
      </c>
      <c r="AE3013" s="20" t="b">
        <f t="shared" si="12"/>
        <v>0</v>
      </c>
      <c r="AG3013" s="20" t="b">
        <f t="shared" si="13"/>
        <v>0</v>
      </c>
      <c r="AH3013" s="20" t="b">
        <f t="shared" si="14"/>
        <v>0</v>
      </c>
      <c r="AI3013" s="20" t="b">
        <f t="shared" si="15"/>
        <v>0</v>
      </c>
    </row>
    <row r="3014">
      <c r="H3014" s="20" t="b">
        <f t="shared" si="1"/>
        <v>0</v>
      </c>
      <c r="I3014" s="21" t="b">
        <f t="shared" si="2"/>
        <v>0</v>
      </c>
      <c r="J3014" s="21" t="b">
        <f t="shared" si="3"/>
        <v>0</v>
      </c>
      <c r="AB3014" s="20" t="b">
        <f t="shared" si="9"/>
        <v>0</v>
      </c>
      <c r="AC3014" s="20" t="b">
        <f t="shared" si="10"/>
        <v>0</v>
      </c>
      <c r="AD3014" s="20" t="b">
        <f t="shared" si="11"/>
        <v>0</v>
      </c>
      <c r="AE3014" s="20" t="b">
        <f t="shared" si="12"/>
        <v>0</v>
      </c>
      <c r="AG3014" s="20" t="b">
        <f t="shared" si="13"/>
        <v>0</v>
      </c>
      <c r="AH3014" s="20" t="b">
        <f t="shared" si="14"/>
        <v>0</v>
      </c>
      <c r="AI3014" s="20" t="b">
        <f t="shared" si="15"/>
        <v>0</v>
      </c>
    </row>
    <row r="3015">
      <c r="H3015" s="20" t="b">
        <f t="shared" si="1"/>
        <v>0</v>
      </c>
      <c r="I3015" s="21" t="b">
        <f t="shared" si="2"/>
        <v>0</v>
      </c>
      <c r="J3015" s="21" t="b">
        <f t="shared" si="3"/>
        <v>0</v>
      </c>
      <c r="AB3015" s="20" t="b">
        <f t="shared" si="9"/>
        <v>0</v>
      </c>
      <c r="AC3015" s="20" t="b">
        <f t="shared" si="10"/>
        <v>0</v>
      </c>
      <c r="AD3015" s="20" t="b">
        <f t="shared" si="11"/>
        <v>0</v>
      </c>
      <c r="AE3015" s="20" t="b">
        <f t="shared" si="12"/>
        <v>0</v>
      </c>
      <c r="AG3015" s="20" t="b">
        <f t="shared" si="13"/>
        <v>0</v>
      </c>
      <c r="AH3015" s="20" t="b">
        <f t="shared" si="14"/>
        <v>0</v>
      </c>
      <c r="AI3015" s="20" t="b">
        <f t="shared" si="15"/>
        <v>0</v>
      </c>
    </row>
    <row r="3016">
      <c r="H3016" s="20" t="b">
        <f t="shared" si="1"/>
        <v>0</v>
      </c>
      <c r="I3016" s="21" t="b">
        <f t="shared" si="2"/>
        <v>0</v>
      </c>
      <c r="J3016" s="21" t="b">
        <f t="shared" si="3"/>
        <v>0</v>
      </c>
      <c r="AB3016" s="20" t="b">
        <f t="shared" si="9"/>
        <v>0</v>
      </c>
      <c r="AC3016" s="20" t="b">
        <f t="shared" si="10"/>
        <v>0</v>
      </c>
      <c r="AD3016" s="20" t="b">
        <f t="shared" si="11"/>
        <v>0</v>
      </c>
      <c r="AE3016" s="20" t="b">
        <f t="shared" si="12"/>
        <v>0</v>
      </c>
      <c r="AG3016" s="20" t="b">
        <f t="shared" si="13"/>
        <v>0</v>
      </c>
      <c r="AH3016" s="20" t="b">
        <f t="shared" si="14"/>
        <v>0</v>
      </c>
      <c r="AI3016" s="20" t="b">
        <f t="shared" si="15"/>
        <v>0</v>
      </c>
    </row>
    <row r="3017">
      <c r="H3017" s="20" t="b">
        <f t="shared" si="1"/>
        <v>0</v>
      </c>
      <c r="I3017" s="21" t="b">
        <f t="shared" si="2"/>
        <v>0</v>
      </c>
      <c r="J3017" s="21" t="b">
        <f t="shared" si="3"/>
        <v>0</v>
      </c>
      <c r="AB3017" s="20" t="b">
        <f t="shared" si="9"/>
        <v>0</v>
      </c>
      <c r="AC3017" s="20" t="b">
        <f t="shared" si="10"/>
        <v>0</v>
      </c>
      <c r="AD3017" s="20" t="b">
        <f t="shared" si="11"/>
        <v>0</v>
      </c>
      <c r="AE3017" s="20" t="b">
        <f t="shared" si="12"/>
        <v>0</v>
      </c>
      <c r="AG3017" s="20" t="b">
        <f t="shared" si="13"/>
        <v>0</v>
      </c>
      <c r="AH3017" s="20" t="b">
        <f t="shared" si="14"/>
        <v>0</v>
      </c>
      <c r="AI3017" s="20" t="b">
        <f t="shared" si="15"/>
        <v>0</v>
      </c>
    </row>
    <row r="3018">
      <c r="D3018" s="22"/>
      <c r="E3018" s="22"/>
      <c r="F3018" s="22"/>
      <c r="H3018" s="20" t="b">
        <f t="shared" si="1"/>
        <v>0</v>
      </c>
      <c r="I3018" s="21" t="b">
        <f t="shared" si="2"/>
        <v>0</v>
      </c>
      <c r="J3018" s="21" t="b">
        <f t="shared" si="3"/>
        <v>0</v>
      </c>
      <c r="AB3018" s="20" t="b">
        <f t="shared" si="9"/>
        <v>0</v>
      </c>
      <c r="AC3018" s="20" t="b">
        <f t="shared" si="10"/>
        <v>0</v>
      </c>
      <c r="AD3018" s="20" t="b">
        <f t="shared" si="11"/>
        <v>0</v>
      </c>
      <c r="AE3018" s="20" t="b">
        <f t="shared" si="12"/>
        <v>0</v>
      </c>
      <c r="AG3018" s="20" t="b">
        <f t="shared" si="13"/>
        <v>0</v>
      </c>
      <c r="AH3018" s="20" t="b">
        <f t="shared" si="14"/>
        <v>0</v>
      </c>
      <c r="AI3018" s="20" t="b">
        <f t="shared" si="15"/>
        <v>0</v>
      </c>
    </row>
    <row r="3019">
      <c r="D3019" s="22"/>
      <c r="E3019" s="22"/>
      <c r="F3019" s="22"/>
      <c r="H3019" s="20" t="b">
        <f t="shared" si="1"/>
        <v>0</v>
      </c>
      <c r="I3019" s="21" t="b">
        <f t="shared" si="2"/>
        <v>0</v>
      </c>
      <c r="J3019" s="21" t="b">
        <f t="shared" si="3"/>
        <v>0</v>
      </c>
      <c r="AB3019" s="20" t="b">
        <f t="shared" si="9"/>
        <v>0</v>
      </c>
      <c r="AC3019" s="20" t="b">
        <f t="shared" si="10"/>
        <v>0</v>
      </c>
      <c r="AD3019" s="20" t="b">
        <f t="shared" si="11"/>
        <v>0</v>
      </c>
      <c r="AE3019" s="20" t="b">
        <f t="shared" si="12"/>
        <v>0</v>
      </c>
      <c r="AG3019" s="20" t="b">
        <f t="shared" si="13"/>
        <v>0</v>
      </c>
      <c r="AH3019" s="20" t="b">
        <f t="shared" si="14"/>
        <v>0</v>
      </c>
      <c r="AI3019" s="20" t="b">
        <f t="shared" si="15"/>
        <v>0</v>
      </c>
    </row>
    <row r="3020">
      <c r="H3020" s="20" t="b">
        <f t="shared" si="1"/>
        <v>0</v>
      </c>
      <c r="I3020" s="21" t="b">
        <f t="shared" si="2"/>
        <v>0</v>
      </c>
      <c r="J3020" s="21" t="b">
        <f t="shared" si="3"/>
        <v>0</v>
      </c>
      <c r="AB3020" s="20" t="b">
        <f t="shared" si="9"/>
        <v>0</v>
      </c>
      <c r="AC3020" s="20" t="b">
        <f t="shared" si="10"/>
        <v>0</v>
      </c>
      <c r="AD3020" s="20" t="b">
        <f t="shared" si="11"/>
        <v>0</v>
      </c>
      <c r="AE3020" s="20" t="b">
        <f t="shared" si="12"/>
        <v>0</v>
      </c>
      <c r="AG3020" s="20" t="b">
        <f t="shared" si="13"/>
        <v>0</v>
      </c>
      <c r="AH3020" s="20" t="b">
        <f t="shared" si="14"/>
        <v>0</v>
      </c>
      <c r="AI3020" s="20" t="b">
        <f t="shared" si="15"/>
        <v>0</v>
      </c>
    </row>
    <row r="3021">
      <c r="H3021" s="20" t="b">
        <f t="shared" si="1"/>
        <v>0</v>
      </c>
      <c r="I3021" s="21" t="b">
        <f t="shared" si="2"/>
        <v>0</v>
      </c>
      <c r="J3021" s="21" t="b">
        <f t="shared" si="3"/>
        <v>0</v>
      </c>
      <c r="AB3021" s="20" t="b">
        <f t="shared" si="9"/>
        <v>0</v>
      </c>
      <c r="AC3021" s="20" t="b">
        <f t="shared" si="10"/>
        <v>0</v>
      </c>
      <c r="AD3021" s="20" t="b">
        <f t="shared" si="11"/>
        <v>0</v>
      </c>
      <c r="AE3021" s="20" t="b">
        <f t="shared" si="12"/>
        <v>0</v>
      </c>
      <c r="AG3021" s="20" t="b">
        <f t="shared" si="13"/>
        <v>0</v>
      </c>
      <c r="AH3021" s="20" t="b">
        <f t="shared" si="14"/>
        <v>0</v>
      </c>
      <c r="AI3021" s="20" t="b">
        <f t="shared" si="15"/>
        <v>0</v>
      </c>
    </row>
    <row r="3022">
      <c r="H3022" s="20" t="b">
        <f t="shared" si="1"/>
        <v>0</v>
      </c>
      <c r="I3022" s="21" t="b">
        <f t="shared" si="2"/>
        <v>0</v>
      </c>
      <c r="J3022" s="21" t="b">
        <f t="shared" si="3"/>
        <v>0</v>
      </c>
      <c r="AB3022" s="20" t="b">
        <f t="shared" si="9"/>
        <v>0</v>
      </c>
      <c r="AC3022" s="20" t="b">
        <f t="shared" si="10"/>
        <v>0</v>
      </c>
      <c r="AD3022" s="20" t="b">
        <f t="shared" si="11"/>
        <v>0</v>
      </c>
      <c r="AE3022" s="20" t="b">
        <f t="shared" si="12"/>
        <v>0</v>
      </c>
      <c r="AG3022" s="20" t="b">
        <f t="shared" si="13"/>
        <v>0</v>
      </c>
      <c r="AH3022" s="20" t="b">
        <f t="shared" si="14"/>
        <v>0</v>
      </c>
      <c r="AI3022" s="20" t="b">
        <f t="shared" si="15"/>
        <v>0</v>
      </c>
    </row>
    <row r="3023">
      <c r="H3023" s="20" t="b">
        <f t="shared" si="1"/>
        <v>0</v>
      </c>
      <c r="I3023" s="21" t="b">
        <f t="shared" si="2"/>
        <v>0</v>
      </c>
      <c r="J3023" s="21" t="b">
        <f t="shared" si="3"/>
        <v>0</v>
      </c>
      <c r="AB3023" s="20" t="b">
        <f t="shared" si="9"/>
        <v>0</v>
      </c>
      <c r="AC3023" s="20" t="b">
        <f t="shared" si="10"/>
        <v>0</v>
      </c>
      <c r="AD3023" s="20" t="b">
        <f t="shared" si="11"/>
        <v>0</v>
      </c>
      <c r="AE3023" s="20" t="b">
        <f t="shared" si="12"/>
        <v>0</v>
      </c>
      <c r="AG3023" s="20" t="b">
        <f t="shared" si="13"/>
        <v>0</v>
      </c>
      <c r="AH3023" s="20" t="b">
        <f t="shared" si="14"/>
        <v>0</v>
      </c>
      <c r="AI3023" s="20" t="b">
        <f t="shared" si="15"/>
        <v>0</v>
      </c>
    </row>
    <row r="3024">
      <c r="H3024" s="20" t="b">
        <f t="shared" si="1"/>
        <v>0</v>
      </c>
      <c r="I3024" s="21" t="b">
        <f t="shared" si="2"/>
        <v>0</v>
      </c>
      <c r="J3024" s="21" t="b">
        <f t="shared" si="3"/>
        <v>0</v>
      </c>
      <c r="AB3024" s="20" t="b">
        <f t="shared" si="9"/>
        <v>0</v>
      </c>
      <c r="AC3024" s="20" t="b">
        <f t="shared" si="10"/>
        <v>0</v>
      </c>
      <c r="AD3024" s="20" t="b">
        <f t="shared" si="11"/>
        <v>0</v>
      </c>
      <c r="AE3024" s="20" t="b">
        <f t="shared" si="12"/>
        <v>0</v>
      </c>
      <c r="AG3024" s="20" t="b">
        <f t="shared" si="13"/>
        <v>0</v>
      </c>
      <c r="AH3024" s="20" t="b">
        <f t="shared" si="14"/>
        <v>0</v>
      </c>
      <c r="AI3024" s="20" t="b">
        <f t="shared" si="15"/>
        <v>0</v>
      </c>
    </row>
    <row r="3025">
      <c r="H3025" s="20" t="b">
        <f t="shared" si="1"/>
        <v>0</v>
      </c>
      <c r="I3025" s="21" t="b">
        <f t="shared" si="2"/>
        <v>0</v>
      </c>
      <c r="J3025" s="21" t="b">
        <f t="shared" si="3"/>
        <v>0</v>
      </c>
      <c r="AB3025" s="20" t="b">
        <f t="shared" si="9"/>
        <v>0</v>
      </c>
      <c r="AC3025" s="20" t="b">
        <f t="shared" si="10"/>
        <v>0</v>
      </c>
      <c r="AD3025" s="20" t="b">
        <f t="shared" si="11"/>
        <v>0</v>
      </c>
      <c r="AE3025" s="20" t="b">
        <f t="shared" si="12"/>
        <v>0</v>
      </c>
      <c r="AG3025" s="20" t="b">
        <f t="shared" si="13"/>
        <v>0</v>
      </c>
      <c r="AH3025" s="20" t="b">
        <f t="shared" si="14"/>
        <v>0</v>
      </c>
      <c r="AI3025" s="20" t="b">
        <f t="shared" si="15"/>
        <v>0</v>
      </c>
    </row>
    <row r="3026">
      <c r="H3026" s="20" t="b">
        <f t="shared" si="1"/>
        <v>0</v>
      </c>
      <c r="I3026" s="21" t="b">
        <f t="shared" si="2"/>
        <v>0</v>
      </c>
      <c r="J3026" s="21" t="b">
        <f t="shared" si="3"/>
        <v>0</v>
      </c>
      <c r="AB3026" s="20" t="b">
        <f t="shared" si="9"/>
        <v>0</v>
      </c>
      <c r="AC3026" s="20" t="b">
        <f t="shared" si="10"/>
        <v>0</v>
      </c>
      <c r="AD3026" s="20" t="b">
        <f t="shared" si="11"/>
        <v>0</v>
      </c>
      <c r="AE3026" s="20" t="b">
        <f t="shared" si="12"/>
        <v>0</v>
      </c>
      <c r="AG3026" s="20" t="b">
        <f t="shared" si="13"/>
        <v>0</v>
      </c>
      <c r="AH3026" s="20" t="b">
        <f t="shared" si="14"/>
        <v>0</v>
      </c>
      <c r="AI3026" s="20" t="b">
        <f t="shared" si="15"/>
        <v>0</v>
      </c>
    </row>
    <row r="3027">
      <c r="H3027" s="20" t="b">
        <f t="shared" si="1"/>
        <v>0</v>
      </c>
      <c r="I3027" s="21" t="b">
        <f t="shared" si="2"/>
        <v>0</v>
      </c>
      <c r="J3027" s="21" t="b">
        <f t="shared" si="3"/>
        <v>0</v>
      </c>
      <c r="AB3027" s="20" t="b">
        <f t="shared" si="9"/>
        <v>0</v>
      </c>
      <c r="AC3027" s="20" t="b">
        <f t="shared" si="10"/>
        <v>0</v>
      </c>
      <c r="AD3027" s="20" t="b">
        <f t="shared" si="11"/>
        <v>0</v>
      </c>
      <c r="AE3027" s="20" t="b">
        <f t="shared" si="12"/>
        <v>0</v>
      </c>
      <c r="AG3027" s="20" t="b">
        <f t="shared" si="13"/>
        <v>0</v>
      </c>
      <c r="AH3027" s="20" t="b">
        <f t="shared" si="14"/>
        <v>0</v>
      </c>
      <c r="AI3027" s="20" t="b">
        <f t="shared" si="15"/>
        <v>0</v>
      </c>
    </row>
    <row r="3028">
      <c r="H3028" s="20" t="b">
        <f t="shared" si="1"/>
        <v>0</v>
      </c>
      <c r="I3028" s="21" t="b">
        <f t="shared" si="2"/>
        <v>0</v>
      </c>
      <c r="J3028" s="21" t="b">
        <f t="shared" si="3"/>
        <v>0</v>
      </c>
      <c r="AB3028" s="20" t="b">
        <f t="shared" si="9"/>
        <v>0</v>
      </c>
      <c r="AC3028" s="20" t="b">
        <f t="shared" si="10"/>
        <v>0</v>
      </c>
      <c r="AD3028" s="20" t="b">
        <f t="shared" si="11"/>
        <v>0</v>
      </c>
      <c r="AE3028" s="20" t="b">
        <f t="shared" si="12"/>
        <v>0</v>
      </c>
      <c r="AG3028" s="20" t="b">
        <f t="shared" si="13"/>
        <v>0</v>
      </c>
      <c r="AH3028" s="20" t="b">
        <f t="shared" si="14"/>
        <v>0</v>
      </c>
      <c r="AI3028" s="20" t="b">
        <f t="shared" si="15"/>
        <v>0</v>
      </c>
    </row>
    <row r="3029">
      <c r="H3029" s="20" t="b">
        <f t="shared" si="1"/>
        <v>0</v>
      </c>
      <c r="I3029" s="21" t="b">
        <f t="shared" si="2"/>
        <v>0</v>
      </c>
      <c r="J3029" s="21" t="b">
        <f t="shared" si="3"/>
        <v>0</v>
      </c>
      <c r="AB3029" s="20" t="b">
        <f t="shared" si="9"/>
        <v>0</v>
      </c>
      <c r="AC3029" s="20" t="b">
        <f t="shared" si="10"/>
        <v>0</v>
      </c>
      <c r="AD3029" s="20" t="b">
        <f t="shared" si="11"/>
        <v>0</v>
      </c>
      <c r="AE3029" s="20" t="b">
        <f t="shared" si="12"/>
        <v>0</v>
      </c>
      <c r="AG3029" s="20" t="b">
        <f t="shared" si="13"/>
        <v>0</v>
      </c>
      <c r="AH3029" s="20" t="b">
        <f t="shared" si="14"/>
        <v>0</v>
      </c>
      <c r="AI3029" s="20" t="b">
        <f t="shared" si="15"/>
        <v>0</v>
      </c>
    </row>
    <row r="3030">
      <c r="H3030" s="20" t="b">
        <f t="shared" si="1"/>
        <v>0</v>
      </c>
      <c r="I3030" s="21" t="b">
        <f t="shared" si="2"/>
        <v>0</v>
      </c>
      <c r="J3030" s="21" t="b">
        <f t="shared" si="3"/>
        <v>0</v>
      </c>
      <c r="AB3030" s="20" t="b">
        <f t="shared" si="9"/>
        <v>0</v>
      </c>
      <c r="AC3030" s="20" t="b">
        <f t="shared" si="10"/>
        <v>0</v>
      </c>
      <c r="AD3030" s="20" t="b">
        <f t="shared" si="11"/>
        <v>0</v>
      </c>
      <c r="AE3030" s="20" t="b">
        <f t="shared" si="12"/>
        <v>0</v>
      </c>
      <c r="AG3030" s="20" t="b">
        <f t="shared" si="13"/>
        <v>0</v>
      </c>
      <c r="AH3030" s="20" t="b">
        <f t="shared" si="14"/>
        <v>0</v>
      </c>
      <c r="AI3030" s="20" t="b">
        <f t="shared" si="15"/>
        <v>0</v>
      </c>
    </row>
    <row r="3031">
      <c r="H3031" s="20" t="b">
        <f t="shared" si="1"/>
        <v>0</v>
      </c>
      <c r="I3031" s="21" t="b">
        <f t="shared" si="2"/>
        <v>0</v>
      </c>
      <c r="J3031" s="21" t="b">
        <f t="shared" si="3"/>
        <v>0</v>
      </c>
      <c r="AB3031" s="20" t="b">
        <f t="shared" si="9"/>
        <v>0</v>
      </c>
      <c r="AC3031" s="20" t="b">
        <f t="shared" si="10"/>
        <v>0</v>
      </c>
      <c r="AD3031" s="20" t="b">
        <f t="shared" si="11"/>
        <v>0</v>
      </c>
      <c r="AE3031" s="20" t="b">
        <f t="shared" si="12"/>
        <v>0</v>
      </c>
      <c r="AG3031" s="20" t="b">
        <f t="shared" si="13"/>
        <v>0</v>
      </c>
      <c r="AH3031" s="20" t="b">
        <f t="shared" si="14"/>
        <v>0</v>
      </c>
      <c r="AI3031" s="20" t="b">
        <f t="shared" si="15"/>
        <v>0</v>
      </c>
    </row>
    <row r="3032">
      <c r="H3032" s="20" t="b">
        <f t="shared" si="1"/>
        <v>0</v>
      </c>
      <c r="I3032" s="21" t="b">
        <f t="shared" si="2"/>
        <v>0</v>
      </c>
      <c r="J3032" s="21" t="b">
        <f t="shared" si="3"/>
        <v>0</v>
      </c>
      <c r="AB3032" s="20" t="b">
        <f t="shared" si="9"/>
        <v>0</v>
      </c>
      <c r="AC3032" s="20" t="b">
        <f t="shared" si="10"/>
        <v>0</v>
      </c>
      <c r="AD3032" s="20" t="b">
        <f t="shared" si="11"/>
        <v>0</v>
      </c>
      <c r="AE3032" s="20" t="b">
        <f t="shared" si="12"/>
        <v>0</v>
      </c>
      <c r="AG3032" s="20" t="b">
        <f t="shared" si="13"/>
        <v>0</v>
      </c>
      <c r="AH3032" s="20" t="b">
        <f t="shared" si="14"/>
        <v>0</v>
      </c>
      <c r="AI3032" s="20" t="b">
        <f t="shared" si="15"/>
        <v>0</v>
      </c>
    </row>
    <row r="3033">
      <c r="H3033" s="20" t="b">
        <f t="shared" si="1"/>
        <v>0</v>
      </c>
      <c r="I3033" s="21" t="b">
        <f t="shared" si="2"/>
        <v>0</v>
      </c>
      <c r="J3033" s="21" t="b">
        <f t="shared" si="3"/>
        <v>0</v>
      </c>
      <c r="AB3033" s="20" t="b">
        <f t="shared" si="9"/>
        <v>0</v>
      </c>
      <c r="AC3033" s="20" t="b">
        <f t="shared" si="10"/>
        <v>0</v>
      </c>
      <c r="AD3033" s="20" t="b">
        <f t="shared" si="11"/>
        <v>0</v>
      </c>
      <c r="AE3033" s="20" t="b">
        <f t="shared" si="12"/>
        <v>0</v>
      </c>
      <c r="AG3033" s="20" t="b">
        <f t="shared" si="13"/>
        <v>0</v>
      </c>
      <c r="AH3033" s="20" t="b">
        <f t="shared" si="14"/>
        <v>0</v>
      </c>
      <c r="AI3033" s="20" t="b">
        <f t="shared" si="15"/>
        <v>0</v>
      </c>
    </row>
    <row r="3034">
      <c r="H3034" s="20" t="b">
        <f t="shared" si="1"/>
        <v>0</v>
      </c>
      <c r="I3034" s="21" t="b">
        <f t="shared" si="2"/>
        <v>0</v>
      </c>
      <c r="J3034" s="21" t="b">
        <f t="shared" si="3"/>
        <v>0</v>
      </c>
      <c r="AB3034" s="20" t="b">
        <f t="shared" si="9"/>
        <v>0</v>
      </c>
      <c r="AC3034" s="20" t="b">
        <f t="shared" si="10"/>
        <v>0</v>
      </c>
      <c r="AD3034" s="20" t="b">
        <f t="shared" si="11"/>
        <v>0</v>
      </c>
      <c r="AE3034" s="20" t="b">
        <f t="shared" si="12"/>
        <v>0</v>
      </c>
      <c r="AG3034" s="20" t="b">
        <f t="shared" si="13"/>
        <v>0</v>
      </c>
      <c r="AH3034" s="20" t="b">
        <f t="shared" si="14"/>
        <v>0</v>
      </c>
      <c r="AI3034" s="20" t="b">
        <f t="shared" si="15"/>
        <v>0</v>
      </c>
    </row>
    <row r="3035">
      <c r="H3035" s="20" t="b">
        <f t="shared" si="1"/>
        <v>0</v>
      </c>
      <c r="I3035" s="21" t="b">
        <f t="shared" si="2"/>
        <v>0</v>
      </c>
      <c r="J3035" s="21" t="b">
        <f t="shared" si="3"/>
        <v>0</v>
      </c>
      <c r="AB3035" s="20" t="b">
        <f t="shared" si="9"/>
        <v>0</v>
      </c>
      <c r="AC3035" s="20" t="b">
        <f t="shared" si="10"/>
        <v>0</v>
      </c>
      <c r="AD3035" s="20" t="b">
        <f t="shared" si="11"/>
        <v>0</v>
      </c>
      <c r="AE3035" s="20" t="b">
        <f t="shared" si="12"/>
        <v>0</v>
      </c>
      <c r="AG3035" s="20" t="b">
        <f t="shared" si="13"/>
        <v>0</v>
      </c>
      <c r="AH3035" s="20" t="b">
        <f t="shared" si="14"/>
        <v>0</v>
      </c>
      <c r="AI3035" s="20" t="b">
        <f t="shared" si="15"/>
        <v>0</v>
      </c>
    </row>
    <row r="3036">
      <c r="D3036" s="22"/>
      <c r="E3036" s="22"/>
      <c r="F3036" s="22"/>
      <c r="H3036" s="20" t="b">
        <f t="shared" si="1"/>
        <v>0</v>
      </c>
      <c r="I3036" s="21" t="b">
        <f t="shared" si="2"/>
        <v>0</v>
      </c>
      <c r="J3036" s="21" t="b">
        <f t="shared" si="3"/>
        <v>0</v>
      </c>
      <c r="AB3036" s="20" t="b">
        <f t="shared" si="9"/>
        <v>0</v>
      </c>
      <c r="AC3036" s="20" t="b">
        <f t="shared" si="10"/>
        <v>0</v>
      </c>
      <c r="AD3036" s="20" t="b">
        <f t="shared" si="11"/>
        <v>0</v>
      </c>
      <c r="AE3036" s="20" t="b">
        <f t="shared" si="12"/>
        <v>0</v>
      </c>
      <c r="AG3036" s="20" t="b">
        <f t="shared" si="13"/>
        <v>0</v>
      </c>
      <c r="AH3036" s="20" t="b">
        <f t="shared" si="14"/>
        <v>0</v>
      </c>
      <c r="AI3036" s="20" t="b">
        <f t="shared" si="15"/>
        <v>0</v>
      </c>
    </row>
    <row r="3037">
      <c r="D3037" s="22"/>
      <c r="E3037" s="22"/>
      <c r="F3037" s="22"/>
      <c r="H3037" s="20" t="b">
        <f t="shared" si="1"/>
        <v>0</v>
      </c>
      <c r="I3037" s="21" t="b">
        <f t="shared" si="2"/>
        <v>0</v>
      </c>
      <c r="J3037" s="21" t="b">
        <f t="shared" si="3"/>
        <v>0</v>
      </c>
      <c r="AB3037" s="20" t="b">
        <f t="shared" si="9"/>
        <v>0</v>
      </c>
      <c r="AC3037" s="20" t="b">
        <f t="shared" si="10"/>
        <v>0</v>
      </c>
      <c r="AD3037" s="20" t="b">
        <f t="shared" si="11"/>
        <v>0</v>
      </c>
      <c r="AE3037" s="20" t="b">
        <f t="shared" si="12"/>
        <v>0</v>
      </c>
      <c r="AG3037" s="20" t="b">
        <f t="shared" si="13"/>
        <v>0</v>
      </c>
      <c r="AH3037" s="20" t="b">
        <f t="shared" si="14"/>
        <v>0</v>
      </c>
      <c r="AI3037" s="20" t="b">
        <f t="shared" si="15"/>
        <v>0</v>
      </c>
    </row>
    <row r="3038">
      <c r="H3038" s="20" t="b">
        <f t="shared" si="1"/>
        <v>0</v>
      </c>
      <c r="I3038" s="21" t="b">
        <f t="shared" si="2"/>
        <v>0</v>
      </c>
      <c r="J3038" s="21" t="b">
        <f t="shared" si="3"/>
        <v>0</v>
      </c>
      <c r="AB3038" s="20" t="b">
        <f t="shared" si="9"/>
        <v>0</v>
      </c>
      <c r="AC3038" s="20" t="b">
        <f t="shared" si="10"/>
        <v>0</v>
      </c>
      <c r="AD3038" s="20" t="b">
        <f t="shared" si="11"/>
        <v>0</v>
      </c>
      <c r="AE3038" s="20" t="b">
        <f t="shared" si="12"/>
        <v>0</v>
      </c>
      <c r="AG3038" s="20" t="b">
        <f t="shared" si="13"/>
        <v>0</v>
      </c>
      <c r="AH3038" s="20" t="b">
        <f t="shared" si="14"/>
        <v>0</v>
      </c>
      <c r="AI3038" s="20" t="b">
        <f t="shared" si="15"/>
        <v>0</v>
      </c>
    </row>
    <row r="3039">
      <c r="H3039" s="20" t="b">
        <f t="shared" si="1"/>
        <v>0</v>
      </c>
      <c r="I3039" s="21" t="b">
        <f t="shared" si="2"/>
        <v>0</v>
      </c>
      <c r="J3039" s="21" t="b">
        <f t="shared" si="3"/>
        <v>0</v>
      </c>
      <c r="AB3039" s="20" t="b">
        <f t="shared" si="9"/>
        <v>0</v>
      </c>
      <c r="AC3039" s="20" t="b">
        <f t="shared" si="10"/>
        <v>0</v>
      </c>
      <c r="AD3039" s="20" t="b">
        <f t="shared" si="11"/>
        <v>0</v>
      </c>
      <c r="AE3039" s="20" t="b">
        <f t="shared" si="12"/>
        <v>0</v>
      </c>
      <c r="AG3039" s="20" t="b">
        <f t="shared" si="13"/>
        <v>0</v>
      </c>
      <c r="AH3039" s="20" t="b">
        <f t="shared" si="14"/>
        <v>0</v>
      </c>
      <c r="AI3039" s="20" t="b">
        <f t="shared" si="15"/>
        <v>0</v>
      </c>
    </row>
    <row r="3040">
      <c r="H3040" s="20" t="b">
        <f t="shared" si="1"/>
        <v>0</v>
      </c>
      <c r="I3040" s="21" t="b">
        <f t="shared" si="2"/>
        <v>0</v>
      </c>
      <c r="J3040" s="21" t="b">
        <f t="shared" si="3"/>
        <v>0</v>
      </c>
      <c r="AB3040" s="20" t="b">
        <f t="shared" si="9"/>
        <v>0</v>
      </c>
      <c r="AC3040" s="20" t="b">
        <f t="shared" si="10"/>
        <v>0</v>
      </c>
      <c r="AD3040" s="20" t="b">
        <f t="shared" si="11"/>
        <v>0</v>
      </c>
      <c r="AE3040" s="20" t="b">
        <f t="shared" si="12"/>
        <v>0</v>
      </c>
      <c r="AG3040" s="20" t="b">
        <f t="shared" si="13"/>
        <v>0</v>
      </c>
      <c r="AH3040" s="20" t="b">
        <f t="shared" si="14"/>
        <v>0</v>
      </c>
      <c r="AI3040" s="20" t="b">
        <f t="shared" si="15"/>
        <v>0</v>
      </c>
    </row>
    <row r="3041">
      <c r="H3041" s="20" t="b">
        <f t="shared" si="1"/>
        <v>0</v>
      </c>
      <c r="I3041" s="21" t="b">
        <f t="shared" si="2"/>
        <v>0</v>
      </c>
      <c r="J3041" s="21" t="b">
        <f t="shared" si="3"/>
        <v>0</v>
      </c>
      <c r="AB3041" s="20" t="b">
        <f t="shared" si="9"/>
        <v>0</v>
      </c>
      <c r="AC3041" s="20" t="b">
        <f t="shared" si="10"/>
        <v>0</v>
      </c>
      <c r="AD3041" s="20" t="b">
        <f t="shared" si="11"/>
        <v>0</v>
      </c>
      <c r="AE3041" s="20" t="b">
        <f t="shared" si="12"/>
        <v>0</v>
      </c>
      <c r="AG3041" s="20" t="b">
        <f t="shared" si="13"/>
        <v>0</v>
      </c>
      <c r="AH3041" s="20" t="b">
        <f t="shared" si="14"/>
        <v>0</v>
      </c>
      <c r="AI3041" s="20" t="b">
        <f t="shared" si="15"/>
        <v>0</v>
      </c>
    </row>
    <row r="3042">
      <c r="H3042" s="20" t="b">
        <f t="shared" si="1"/>
        <v>0</v>
      </c>
      <c r="I3042" s="21" t="b">
        <f t="shared" si="2"/>
        <v>0</v>
      </c>
      <c r="J3042" s="21" t="b">
        <f t="shared" si="3"/>
        <v>0</v>
      </c>
      <c r="AB3042" s="20" t="b">
        <f t="shared" si="9"/>
        <v>0</v>
      </c>
      <c r="AC3042" s="20" t="b">
        <f t="shared" si="10"/>
        <v>0</v>
      </c>
      <c r="AD3042" s="20" t="b">
        <f t="shared" si="11"/>
        <v>0</v>
      </c>
      <c r="AE3042" s="20" t="b">
        <f t="shared" si="12"/>
        <v>0</v>
      </c>
      <c r="AG3042" s="20" t="b">
        <f t="shared" si="13"/>
        <v>0</v>
      </c>
      <c r="AH3042" s="20" t="b">
        <f t="shared" si="14"/>
        <v>0</v>
      </c>
      <c r="AI3042" s="20" t="b">
        <f t="shared" si="15"/>
        <v>0</v>
      </c>
    </row>
    <row r="3043">
      <c r="H3043" s="20" t="b">
        <f t="shared" si="1"/>
        <v>0</v>
      </c>
      <c r="I3043" s="21" t="b">
        <f t="shared" si="2"/>
        <v>0</v>
      </c>
      <c r="J3043" s="21" t="b">
        <f t="shared" si="3"/>
        <v>0</v>
      </c>
      <c r="AB3043" s="20" t="b">
        <f t="shared" si="9"/>
        <v>0</v>
      </c>
      <c r="AC3043" s="20" t="b">
        <f t="shared" si="10"/>
        <v>0</v>
      </c>
      <c r="AD3043" s="20" t="b">
        <f t="shared" si="11"/>
        <v>0</v>
      </c>
      <c r="AE3043" s="20" t="b">
        <f t="shared" si="12"/>
        <v>0</v>
      </c>
      <c r="AG3043" s="20" t="b">
        <f t="shared" si="13"/>
        <v>0</v>
      </c>
      <c r="AH3043" s="20" t="b">
        <f t="shared" si="14"/>
        <v>0</v>
      </c>
      <c r="AI3043" s="20" t="b">
        <f t="shared" si="15"/>
        <v>0</v>
      </c>
    </row>
    <row r="3044">
      <c r="H3044" s="20" t="b">
        <f t="shared" si="1"/>
        <v>0</v>
      </c>
      <c r="I3044" s="21" t="b">
        <f t="shared" si="2"/>
        <v>0</v>
      </c>
      <c r="J3044" s="21" t="b">
        <f t="shared" si="3"/>
        <v>0</v>
      </c>
      <c r="AB3044" s="20"/>
    </row>
    <row r="3045">
      <c r="H3045" s="20" t="b">
        <f t="shared" si="1"/>
        <v>0</v>
      </c>
      <c r="I3045" s="21" t="b">
        <f t="shared" si="2"/>
        <v>0</v>
      </c>
      <c r="J3045" s="21" t="b">
        <f t="shared" si="3"/>
        <v>0</v>
      </c>
      <c r="AB3045" s="20"/>
    </row>
    <row r="3046">
      <c r="H3046" s="20" t="b">
        <f t="shared" si="1"/>
        <v>0</v>
      </c>
      <c r="I3046" s="21" t="b">
        <f t="shared" si="2"/>
        <v>0</v>
      </c>
      <c r="J3046" s="21" t="b">
        <f t="shared" si="3"/>
        <v>0</v>
      </c>
      <c r="AB3046" s="20"/>
    </row>
    <row r="3047">
      <c r="H3047" s="20" t="b">
        <f t="shared" si="1"/>
        <v>0</v>
      </c>
      <c r="I3047" s="21" t="b">
        <f t="shared" si="2"/>
        <v>0</v>
      </c>
      <c r="J3047" s="21" t="b">
        <f t="shared" si="3"/>
        <v>0</v>
      </c>
      <c r="AB3047" s="20"/>
    </row>
    <row r="3048">
      <c r="H3048" s="20" t="b">
        <f t="shared" si="1"/>
        <v>0</v>
      </c>
      <c r="I3048" s="21" t="b">
        <f t="shared" si="2"/>
        <v>0</v>
      </c>
      <c r="J3048" s="21" t="b">
        <f t="shared" si="3"/>
        <v>0</v>
      </c>
      <c r="AB3048" s="20"/>
    </row>
    <row r="3049">
      <c r="H3049" s="20" t="b">
        <f t="shared" si="1"/>
        <v>0</v>
      </c>
      <c r="I3049" s="21" t="b">
        <f t="shared" si="2"/>
        <v>0</v>
      </c>
      <c r="J3049" s="21" t="b">
        <f t="shared" si="3"/>
        <v>0</v>
      </c>
      <c r="AB3049" s="20"/>
    </row>
    <row r="3050">
      <c r="H3050" s="20" t="b">
        <f t="shared" si="1"/>
        <v>0</v>
      </c>
      <c r="I3050" s="21" t="b">
        <f t="shared" si="2"/>
        <v>0</v>
      </c>
      <c r="J3050" s="21" t="b">
        <f t="shared" si="3"/>
        <v>0</v>
      </c>
      <c r="AB3050" s="20"/>
    </row>
    <row r="3051">
      <c r="H3051" s="20" t="b">
        <f t="shared" si="1"/>
        <v>0</v>
      </c>
      <c r="I3051" s="21" t="b">
        <f t="shared" si="2"/>
        <v>0</v>
      </c>
      <c r="J3051" s="21" t="b">
        <f t="shared" si="3"/>
        <v>0</v>
      </c>
      <c r="AB3051" s="20"/>
    </row>
    <row r="3052">
      <c r="H3052" s="20" t="b">
        <f t="shared" si="1"/>
        <v>0</v>
      </c>
      <c r="I3052" s="21" t="b">
        <f t="shared" si="2"/>
        <v>0</v>
      </c>
      <c r="J3052" s="21" t="b">
        <f t="shared" si="3"/>
        <v>0</v>
      </c>
      <c r="AB3052" s="20"/>
    </row>
    <row r="3053">
      <c r="H3053" s="20" t="b">
        <f t="shared" si="1"/>
        <v>0</v>
      </c>
      <c r="I3053" s="21" t="b">
        <f t="shared" si="2"/>
        <v>0</v>
      </c>
      <c r="J3053" s="21" t="b">
        <f t="shared" si="3"/>
        <v>0</v>
      </c>
      <c r="AB3053" s="20"/>
    </row>
    <row r="3054">
      <c r="D3054" s="22"/>
      <c r="H3054" s="20" t="b">
        <f t="shared" si="1"/>
        <v>0</v>
      </c>
      <c r="I3054" s="21" t="b">
        <f t="shared" si="2"/>
        <v>0</v>
      </c>
      <c r="J3054" s="21" t="b">
        <f t="shared" si="3"/>
        <v>0</v>
      </c>
      <c r="AB3054" s="20"/>
    </row>
    <row r="3055">
      <c r="D3055" s="22"/>
      <c r="H3055" s="20" t="b">
        <f t="shared" si="1"/>
        <v>0</v>
      </c>
      <c r="I3055" s="21" t="b">
        <f t="shared" si="2"/>
        <v>0</v>
      </c>
      <c r="J3055" s="21" t="b">
        <f t="shared" si="3"/>
        <v>0</v>
      </c>
      <c r="AB3055" s="20"/>
    </row>
    <row r="3056">
      <c r="H3056" s="20" t="b">
        <f t="shared" si="1"/>
        <v>0</v>
      </c>
      <c r="I3056" s="21" t="b">
        <f t="shared" si="2"/>
        <v>0</v>
      </c>
      <c r="J3056" s="21" t="b">
        <f t="shared" si="3"/>
        <v>0</v>
      </c>
      <c r="AB3056" s="20"/>
    </row>
    <row r="3057">
      <c r="H3057" s="20" t="b">
        <f t="shared" si="1"/>
        <v>0</v>
      </c>
      <c r="I3057" s="21" t="b">
        <f t="shared" si="2"/>
        <v>0</v>
      </c>
      <c r="J3057" s="21" t="b">
        <f t="shared" si="3"/>
        <v>0</v>
      </c>
      <c r="AB3057" s="20"/>
    </row>
    <row r="3058">
      <c r="H3058" s="20" t="b">
        <f t="shared" si="1"/>
        <v>0</v>
      </c>
      <c r="I3058" s="21" t="b">
        <f t="shared" si="2"/>
        <v>0</v>
      </c>
      <c r="J3058" s="21" t="b">
        <f t="shared" si="3"/>
        <v>0</v>
      </c>
      <c r="AB3058" s="20"/>
    </row>
    <row r="3059">
      <c r="H3059" s="20" t="b">
        <f t="shared" si="1"/>
        <v>0</v>
      </c>
      <c r="I3059" s="21" t="b">
        <f t="shared" si="2"/>
        <v>0</v>
      </c>
      <c r="J3059" s="21" t="b">
        <f t="shared" si="3"/>
        <v>0</v>
      </c>
      <c r="AB3059" s="20"/>
    </row>
    <row r="3060">
      <c r="H3060" s="20" t="b">
        <f t="shared" si="1"/>
        <v>0</v>
      </c>
      <c r="I3060" s="21" t="b">
        <f t="shared" si="2"/>
        <v>0</v>
      </c>
      <c r="J3060" s="21" t="b">
        <f t="shared" si="3"/>
        <v>0</v>
      </c>
      <c r="AB3060" s="20"/>
    </row>
    <row r="3061">
      <c r="H3061" s="20" t="b">
        <f t="shared" si="1"/>
        <v>0</v>
      </c>
      <c r="I3061" s="21" t="b">
        <f t="shared" si="2"/>
        <v>0</v>
      </c>
      <c r="J3061" s="21" t="b">
        <f t="shared" si="3"/>
        <v>0</v>
      </c>
      <c r="AB3061" s="20"/>
    </row>
    <row r="3062">
      <c r="H3062" s="20" t="b">
        <f t="shared" si="1"/>
        <v>0</v>
      </c>
      <c r="I3062" s="21" t="b">
        <f t="shared" si="2"/>
        <v>0</v>
      </c>
      <c r="J3062" s="21" t="b">
        <f t="shared" si="3"/>
        <v>0</v>
      </c>
      <c r="AB3062" s="20"/>
    </row>
    <row r="3063">
      <c r="H3063" s="20" t="b">
        <f t="shared" si="1"/>
        <v>0</v>
      </c>
      <c r="I3063" s="21" t="b">
        <f t="shared" si="2"/>
        <v>0</v>
      </c>
      <c r="J3063" s="21" t="b">
        <f t="shared" si="3"/>
        <v>0</v>
      </c>
      <c r="AB3063" s="20"/>
    </row>
    <row r="3064">
      <c r="H3064" s="20" t="b">
        <f t="shared" si="1"/>
        <v>0</v>
      </c>
      <c r="I3064" s="21" t="b">
        <f t="shared" si="2"/>
        <v>0</v>
      </c>
      <c r="J3064" s="21" t="b">
        <f t="shared" si="3"/>
        <v>0</v>
      </c>
      <c r="AB3064" s="20"/>
    </row>
    <row r="3065">
      <c r="H3065" s="20" t="b">
        <f t="shared" si="1"/>
        <v>0</v>
      </c>
      <c r="I3065" s="21" t="b">
        <f t="shared" si="2"/>
        <v>0</v>
      </c>
      <c r="J3065" s="21" t="b">
        <f t="shared" si="3"/>
        <v>0</v>
      </c>
      <c r="AB3065" s="20"/>
    </row>
    <row r="3066">
      <c r="H3066" s="20" t="b">
        <f t="shared" si="1"/>
        <v>0</v>
      </c>
      <c r="I3066" s="21" t="b">
        <f t="shared" si="2"/>
        <v>0</v>
      </c>
      <c r="J3066" s="21" t="b">
        <f t="shared" si="3"/>
        <v>0</v>
      </c>
      <c r="AB3066" s="20"/>
    </row>
    <row r="3067">
      <c r="H3067" s="20" t="b">
        <f t="shared" si="1"/>
        <v>0</v>
      </c>
      <c r="I3067" s="21" t="b">
        <f t="shared" si="2"/>
        <v>0</v>
      </c>
      <c r="J3067" s="21" t="b">
        <f t="shared" si="3"/>
        <v>0</v>
      </c>
      <c r="AB3067" s="20"/>
    </row>
    <row r="3068">
      <c r="H3068" s="20" t="b">
        <f t="shared" si="1"/>
        <v>0</v>
      </c>
      <c r="I3068" s="21" t="b">
        <f t="shared" si="2"/>
        <v>0</v>
      </c>
      <c r="J3068" s="21" t="b">
        <f t="shared" si="3"/>
        <v>0</v>
      </c>
      <c r="AB3068" s="20"/>
    </row>
    <row r="3069">
      <c r="H3069" s="20" t="b">
        <f t="shared" si="1"/>
        <v>0</v>
      </c>
      <c r="I3069" s="21" t="b">
        <f t="shared" si="2"/>
        <v>0</v>
      </c>
      <c r="J3069" s="21" t="b">
        <f t="shared" si="3"/>
        <v>0</v>
      </c>
      <c r="AB3069" s="20"/>
    </row>
    <row r="3070">
      <c r="H3070" s="20" t="b">
        <f t="shared" si="1"/>
        <v>0</v>
      </c>
      <c r="I3070" s="21" t="b">
        <f t="shared" si="2"/>
        <v>0</v>
      </c>
      <c r="J3070" s="21" t="b">
        <f t="shared" si="3"/>
        <v>0</v>
      </c>
      <c r="AB3070" s="20"/>
    </row>
    <row r="3071">
      <c r="H3071" s="20" t="b">
        <f t="shared" si="1"/>
        <v>0</v>
      </c>
      <c r="I3071" s="21" t="b">
        <f t="shared" si="2"/>
        <v>0</v>
      </c>
      <c r="J3071" s="21" t="b">
        <f t="shared" si="3"/>
        <v>0</v>
      </c>
      <c r="AB3071" s="20"/>
    </row>
    <row r="3072">
      <c r="D3072" s="22"/>
      <c r="H3072" s="20" t="b">
        <f t="shared" si="1"/>
        <v>0</v>
      </c>
      <c r="I3072" s="21" t="b">
        <f t="shared" si="2"/>
        <v>0</v>
      </c>
      <c r="J3072" s="21" t="b">
        <f t="shared" si="3"/>
        <v>0</v>
      </c>
      <c r="AB3072" s="20"/>
    </row>
    <row r="3073">
      <c r="D3073" s="22"/>
      <c r="H3073" s="20" t="b">
        <f t="shared" si="1"/>
        <v>0</v>
      </c>
      <c r="I3073" s="21" t="b">
        <f t="shared" si="2"/>
        <v>0</v>
      </c>
      <c r="J3073" s="21" t="b">
        <f t="shared" si="3"/>
        <v>0</v>
      </c>
      <c r="AB3073" s="20"/>
    </row>
    <row r="3074">
      <c r="H3074" s="20" t="b">
        <f t="shared" si="1"/>
        <v>0</v>
      </c>
      <c r="I3074" s="21" t="b">
        <f t="shared" si="2"/>
        <v>0</v>
      </c>
      <c r="J3074" s="21" t="b">
        <f t="shared" si="3"/>
        <v>0</v>
      </c>
      <c r="AB3074" s="20"/>
    </row>
    <row r="3075">
      <c r="H3075" s="20" t="b">
        <f t="shared" si="1"/>
        <v>0</v>
      </c>
      <c r="I3075" s="21" t="b">
        <f t="shared" si="2"/>
        <v>0</v>
      </c>
      <c r="J3075" s="21" t="b">
        <f t="shared" si="3"/>
        <v>0</v>
      </c>
      <c r="AB3075" s="20"/>
    </row>
    <row r="3076">
      <c r="H3076" s="20" t="b">
        <f t="shared" si="1"/>
        <v>0</v>
      </c>
      <c r="I3076" s="21" t="b">
        <f t="shared" si="2"/>
        <v>0</v>
      </c>
      <c r="J3076" s="21" t="b">
        <f t="shared" si="3"/>
        <v>0</v>
      </c>
      <c r="AB3076" s="20"/>
    </row>
    <row r="3077">
      <c r="H3077" s="20" t="b">
        <f t="shared" si="1"/>
        <v>0</v>
      </c>
      <c r="I3077" s="21" t="b">
        <f t="shared" si="2"/>
        <v>0</v>
      </c>
      <c r="J3077" s="21" t="b">
        <f t="shared" si="3"/>
        <v>0</v>
      </c>
      <c r="AB3077" s="20"/>
    </row>
    <row r="3078">
      <c r="H3078" s="20" t="b">
        <f t="shared" si="1"/>
        <v>0</v>
      </c>
      <c r="I3078" s="21" t="b">
        <f t="shared" si="2"/>
        <v>0</v>
      </c>
      <c r="J3078" s="21" t="b">
        <f t="shared" si="3"/>
        <v>0</v>
      </c>
      <c r="AB3078" s="20"/>
    </row>
    <row r="3079">
      <c r="H3079" s="20" t="b">
        <f t="shared" si="1"/>
        <v>0</v>
      </c>
      <c r="I3079" s="21" t="b">
        <f t="shared" si="2"/>
        <v>0</v>
      </c>
      <c r="J3079" s="21" t="b">
        <f t="shared" si="3"/>
        <v>0</v>
      </c>
      <c r="AB3079" s="20"/>
    </row>
    <row r="3080">
      <c r="H3080" s="20" t="b">
        <f t="shared" si="1"/>
        <v>0</v>
      </c>
      <c r="I3080" s="21" t="b">
        <f t="shared" si="2"/>
        <v>0</v>
      </c>
      <c r="J3080" s="21" t="b">
        <f t="shared" si="3"/>
        <v>0</v>
      </c>
      <c r="AB3080" s="20"/>
    </row>
    <row r="3081">
      <c r="H3081" s="20" t="b">
        <f t="shared" si="1"/>
        <v>0</v>
      </c>
      <c r="I3081" s="21" t="b">
        <f t="shared" si="2"/>
        <v>0</v>
      </c>
      <c r="J3081" s="21" t="b">
        <f t="shared" si="3"/>
        <v>0</v>
      </c>
      <c r="AB3081" s="20"/>
    </row>
    <row r="3082">
      <c r="H3082" s="20" t="b">
        <f t="shared" si="1"/>
        <v>0</v>
      </c>
      <c r="I3082" s="21" t="b">
        <f t="shared" si="2"/>
        <v>0</v>
      </c>
      <c r="J3082" s="21" t="b">
        <f t="shared" si="3"/>
        <v>0</v>
      </c>
      <c r="AB3082" s="20"/>
    </row>
    <row r="3083">
      <c r="H3083" s="20" t="b">
        <f t="shared" si="1"/>
        <v>0</v>
      </c>
      <c r="I3083" s="21" t="b">
        <f t="shared" si="2"/>
        <v>0</v>
      </c>
      <c r="J3083" s="21" t="b">
        <f t="shared" si="3"/>
        <v>0</v>
      </c>
      <c r="AB3083" s="20"/>
    </row>
    <row r="3084">
      <c r="H3084" s="20" t="b">
        <f t="shared" si="1"/>
        <v>0</v>
      </c>
      <c r="I3084" s="21" t="b">
        <f t="shared" si="2"/>
        <v>0</v>
      </c>
      <c r="J3084" s="21" t="b">
        <f t="shared" si="3"/>
        <v>0</v>
      </c>
      <c r="AB3084" s="20"/>
    </row>
    <row r="3085">
      <c r="H3085" s="20" t="b">
        <f t="shared" si="1"/>
        <v>0</v>
      </c>
      <c r="I3085" s="21" t="b">
        <f t="shared" si="2"/>
        <v>0</v>
      </c>
      <c r="J3085" s="21" t="b">
        <f t="shared" si="3"/>
        <v>0</v>
      </c>
      <c r="AB3085" s="20"/>
    </row>
    <row r="3086">
      <c r="H3086" s="20" t="b">
        <f t="shared" si="1"/>
        <v>0</v>
      </c>
      <c r="I3086" s="21" t="b">
        <f t="shared" si="2"/>
        <v>0</v>
      </c>
      <c r="J3086" s="21" t="b">
        <f t="shared" si="3"/>
        <v>0</v>
      </c>
      <c r="AB3086" s="20"/>
    </row>
    <row r="3087">
      <c r="H3087" s="20" t="b">
        <f t="shared" si="1"/>
        <v>0</v>
      </c>
      <c r="I3087" s="21" t="b">
        <f t="shared" si="2"/>
        <v>0</v>
      </c>
      <c r="J3087" s="21" t="b">
        <f t="shared" si="3"/>
        <v>0</v>
      </c>
      <c r="AB3087" s="20"/>
    </row>
    <row r="3088">
      <c r="H3088" s="20" t="b">
        <f t="shared" si="1"/>
        <v>0</v>
      </c>
      <c r="I3088" s="21" t="b">
        <f t="shared" si="2"/>
        <v>0</v>
      </c>
      <c r="J3088" s="21" t="b">
        <f t="shared" si="3"/>
        <v>0</v>
      </c>
      <c r="AB3088" s="20"/>
    </row>
    <row r="3089">
      <c r="H3089" s="20" t="b">
        <f t="shared" si="1"/>
        <v>0</v>
      </c>
      <c r="I3089" s="21" t="b">
        <f t="shared" si="2"/>
        <v>0</v>
      </c>
      <c r="J3089" s="21" t="b">
        <f t="shared" si="3"/>
        <v>0</v>
      </c>
      <c r="AB3089" s="20"/>
    </row>
    <row r="3090">
      <c r="D3090" s="22"/>
      <c r="H3090" s="20" t="b">
        <f t="shared" si="1"/>
        <v>0</v>
      </c>
      <c r="I3090" s="21" t="b">
        <f t="shared" si="2"/>
        <v>0</v>
      </c>
      <c r="J3090" s="21" t="b">
        <f t="shared" si="3"/>
        <v>0</v>
      </c>
      <c r="AB3090" s="20"/>
    </row>
    <row r="3091">
      <c r="D3091" s="22"/>
      <c r="H3091" s="20" t="b">
        <f t="shared" si="1"/>
        <v>0</v>
      </c>
      <c r="I3091" s="21" t="b">
        <f t="shared" si="2"/>
        <v>0</v>
      </c>
      <c r="J3091" s="21" t="b">
        <f t="shared" si="3"/>
        <v>0</v>
      </c>
      <c r="AB3091" s="20"/>
    </row>
    <row r="3092">
      <c r="H3092" s="20" t="b">
        <f t="shared" si="1"/>
        <v>0</v>
      </c>
      <c r="I3092" s="21" t="b">
        <f t="shared" si="2"/>
        <v>0</v>
      </c>
      <c r="J3092" s="21" t="b">
        <f t="shared" si="3"/>
        <v>0</v>
      </c>
      <c r="AB3092" s="20"/>
    </row>
    <row r="3093">
      <c r="H3093" s="20" t="b">
        <f t="shared" si="1"/>
        <v>0</v>
      </c>
      <c r="I3093" s="21" t="b">
        <f t="shared" si="2"/>
        <v>0</v>
      </c>
      <c r="J3093" s="21" t="b">
        <f t="shared" si="3"/>
        <v>0</v>
      </c>
      <c r="AB3093" s="20"/>
    </row>
    <row r="3094">
      <c r="H3094" s="20" t="b">
        <f t="shared" si="1"/>
        <v>0</v>
      </c>
      <c r="I3094" s="21" t="b">
        <f t="shared" si="2"/>
        <v>0</v>
      </c>
      <c r="J3094" s="21" t="b">
        <f t="shared" si="3"/>
        <v>0</v>
      </c>
      <c r="AB3094" s="20"/>
    </row>
    <row r="3095">
      <c r="H3095" s="20" t="b">
        <f t="shared" si="1"/>
        <v>0</v>
      </c>
      <c r="I3095" s="21" t="b">
        <f t="shared" si="2"/>
        <v>0</v>
      </c>
      <c r="J3095" s="21" t="b">
        <f t="shared" si="3"/>
        <v>0</v>
      </c>
      <c r="AB3095" s="20"/>
    </row>
    <row r="3096">
      <c r="H3096" s="20" t="b">
        <f t="shared" si="1"/>
        <v>0</v>
      </c>
      <c r="I3096" s="21" t="b">
        <f t="shared" si="2"/>
        <v>0</v>
      </c>
      <c r="J3096" s="21" t="b">
        <f t="shared" si="3"/>
        <v>0</v>
      </c>
      <c r="AB3096" s="20"/>
    </row>
    <row r="3097">
      <c r="H3097" s="20" t="b">
        <f t="shared" si="1"/>
        <v>0</v>
      </c>
      <c r="I3097" s="21" t="b">
        <f t="shared" si="2"/>
        <v>0</v>
      </c>
      <c r="J3097" s="21" t="b">
        <f t="shared" si="3"/>
        <v>0</v>
      </c>
      <c r="AB3097" s="20"/>
    </row>
    <row r="3098">
      <c r="H3098" s="20" t="b">
        <f t="shared" si="1"/>
        <v>0</v>
      </c>
      <c r="I3098" s="21" t="b">
        <f t="shared" si="2"/>
        <v>0</v>
      </c>
      <c r="J3098" s="21" t="b">
        <f t="shared" si="3"/>
        <v>0</v>
      </c>
      <c r="AB3098" s="20"/>
    </row>
    <row r="3099">
      <c r="H3099" s="20" t="b">
        <f t="shared" si="1"/>
        <v>0</v>
      </c>
      <c r="I3099" s="21" t="b">
        <f t="shared" si="2"/>
        <v>0</v>
      </c>
      <c r="J3099" s="21" t="b">
        <f t="shared" si="3"/>
        <v>0</v>
      </c>
      <c r="AB3099" s="20"/>
    </row>
    <row r="3100">
      <c r="H3100" s="20" t="b">
        <f t="shared" si="1"/>
        <v>0</v>
      </c>
      <c r="I3100" s="21" t="b">
        <f t="shared" si="2"/>
        <v>0</v>
      </c>
      <c r="J3100" s="21" t="b">
        <f t="shared" si="3"/>
        <v>0</v>
      </c>
      <c r="AB3100" s="20"/>
    </row>
    <row r="3101">
      <c r="H3101" s="20" t="b">
        <f t="shared" si="1"/>
        <v>0</v>
      </c>
      <c r="I3101" s="21" t="b">
        <f t="shared" si="2"/>
        <v>0</v>
      </c>
      <c r="J3101" s="21" t="b">
        <f t="shared" si="3"/>
        <v>0</v>
      </c>
      <c r="AB3101" s="20"/>
    </row>
    <row r="3102">
      <c r="H3102" s="20" t="b">
        <f t="shared" si="1"/>
        <v>0</v>
      </c>
      <c r="I3102" s="21" t="b">
        <f t="shared" si="2"/>
        <v>0</v>
      </c>
      <c r="J3102" s="21" t="b">
        <f t="shared" si="3"/>
        <v>0</v>
      </c>
      <c r="AB3102" s="20"/>
    </row>
    <row r="3103">
      <c r="H3103" s="20" t="b">
        <f t="shared" si="1"/>
        <v>0</v>
      </c>
      <c r="I3103" s="21" t="b">
        <f t="shared" si="2"/>
        <v>0</v>
      </c>
      <c r="J3103" s="21" t="b">
        <f t="shared" si="3"/>
        <v>0</v>
      </c>
      <c r="AB3103" s="20"/>
    </row>
    <row r="3104">
      <c r="H3104" s="20" t="b">
        <f t="shared" si="1"/>
        <v>0</v>
      </c>
      <c r="I3104" s="21" t="b">
        <f t="shared" si="2"/>
        <v>0</v>
      </c>
      <c r="J3104" s="21" t="b">
        <f t="shared" si="3"/>
        <v>0</v>
      </c>
      <c r="AB3104" s="20"/>
    </row>
    <row r="3105">
      <c r="H3105" s="20" t="b">
        <f t="shared" si="1"/>
        <v>0</v>
      </c>
      <c r="I3105" s="21" t="b">
        <f t="shared" si="2"/>
        <v>0</v>
      </c>
      <c r="J3105" s="21" t="b">
        <f t="shared" si="3"/>
        <v>0</v>
      </c>
      <c r="AB3105" s="20"/>
    </row>
    <row r="3106">
      <c r="H3106" s="20" t="b">
        <f t="shared" si="1"/>
        <v>0</v>
      </c>
      <c r="I3106" s="21" t="b">
        <f t="shared" si="2"/>
        <v>0</v>
      </c>
      <c r="J3106" s="21" t="b">
        <f t="shared" si="3"/>
        <v>0</v>
      </c>
      <c r="AB3106" s="20"/>
    </row>
    <row r="3107">
      <c r="H3107" s="20" t="b">
        <f t="shared" si="1"/>
        <v>0</v>
      </c>
      <c r="I3107" s="21" t="b">
        <f t="shared" si="2"/>
        <v>0</v>
      </c>
      <c r="J3107" s="21" t="b">
        <f t="shared" si="3"/>
        <v>0</v>
      </c>
      <c r="AB3107" s="20"/>
    </row>
    <row r="3108">
      <c r="D3108" s="22"/>
      <c r="H3108" s="20" t="b">
        <f t="shared" si="1"/>
        <v>0</v>
      </c>
      <c r="I3108" s="21" t="b">
        <f t="shared" si="2"/>
        <v>0</v>
      </c>
      <c r="J3108" s="21" t="b">
        <f t="shared" si="3"/>
        <v>0</v>
      </c>
      <c r="AB3108" s="20"/>
    </row>
    <row r="3109">
      <c r="D3109" s="22"/>
      <c r="H3109" s="20" t="b">
        <f t="shared" si="1"/>
        <v>0</v>
      </c>
      <c r="I3109" s="21" t="b">
        <f t="shared" si="2"/>
        <v>0</v>
      </c>
      <c r="J3109" s="21" t="b">
        <f t="shared" si="3"/>
        <v>0</v>
      </c>
      <c r="AB3109" s="20"/>
    </row>
    <row r="3110">
      <c r="H3110" s="20" t="b">
        <f t="shared" si="1"/>
        <v>0</v>
      </c>
      <c r="I3110" s="21" t="b">
        <f t="shared" si="2"/>
        <v>0</v>
      </c>
      <c r="J3110" s="21" t="b">
        <f t="shared" si="3"/>
        <v>0</v>
      </c>
      <c r="AB3110" s="20"/>
    </row>
    <row r="3111">
      <c r="H3111" s="20" t="b">
        <f t="shared" si="1"/>
        <v>0</v>
      </c>
      <c r="I3111" s="21" t="b">
        <f t="shared" si="2"/>
        <v>0</v>
      </c>
      <c r="J3111" s="21" t="b">
        <f t="shared" si="3"/>
        <v>0</v>
      </c>
      <c r="AB3111" s="20"/>
    </row>
    <row r="3112">
      <c r="H3112" s="20" t="b">
        <f t="shared" si="1"/>
        <v>0</v>
      </c>
      <c r="I3112" s="21" t="b">
        <f t="shared" si="2"/>
        <v>0</v>
      </c>
      <c r="J3112" s="21" t="b">
        <f t="shared" si="3"/>
        <v>0</v>
      </c>
      <c r="AB3112" s="20"/>
    </row>
    <row r="3113">
      <c r="H3113" s="20" t="b">
        <f t="shared" si="1"/>
        <v>0</v>
      </c>
      <c r="I3113" s="21" t="b">
        <f t="shared" si="2"/>
        <v>0</v>
      </c>
      <c r="J3113" s="21" t="b">
        <f t="shared" si="3"/>
        <v>0</v>
      </c>
      <c r="AB3113" s="20"/>
    </row>
    <row r="3114">
      <c r="H3114" s="20" t="b">
        <f t="shared" si="1"/>
        <v>0</v>
      </c>
      <c r="I3114" s="21" t="b">
        <f t="shared" si="2"/>
        <v>0</v>
      </c>
      <c r="J3114" s="21" t="b">
        <f t="shared" si="3"/>
        <v>0</v>
      </c>
      <c r="AB3114" s="20"/>
    </row>
    <row r="3115">
      <c r="H3115" s="20" t="b">
        <f t="shared" si="1"/>
        <v>0</v>
      </c>
      <c r="I3115" s="21" t="b">
        <f t="shared" si="2"/>
        <v>0</v>
      </c>
      <c r="J3115" s="21" t="b">
        <f t="shared" si="3"/>
        <v>0</v>
      </c>
      <c r="AB3115" s="20"/>
    </row>
    <row r="3116">
      <c r="H3116" s="20" t="b">
        <f t="shared" si="1"/>
        <v>0</v>
      </c>
      <c r="I3116" s="21" t="b">
        <f t="shared" si="2"/>
        <v>0</v>
      </c>
      <c r="J3116" s="21" t="b">
        <f t="shared" si="3"/>
        <v>0</v>
      </c>
      <c r="AB3116" s="20"/>
    </row>
    <row r="3117">
      <c r="H3117" s="20" t="b">
        <f t="shared" si="1"/>
        <v>0</v>
      </c>
      <c r="I3117" s="21" t="b">
        <f t="shared" si="2"/>
        <v>0</v>
      </c>
      <c r="J3117" s="21" t="b">
        <f t="shared" si="3"/>
        <v>0</v>
      </c>
      <c r="AB3117" s="20"/>
    </row>
    <row r="3118">
      <c r="H3118" s="20" t="b">
        <f t="shared" si="1"/>
        <v>0</v>
      </c>
      <c r="I3118" s="21" t="b">
        <f t="shared" si="2"/>
        <v>0</v>
      </c>
      <c r="J3118" s="21" t="b">
        <f t="shared" si="3"/>
        <v>0</v>
      </c>
      <c r="AB3118" s="20"/>
    </row>
    <row r="3119">
      <c r="H3119" s="20" t="b">
        <f t="shared" si="1"/>
        <v>0</v>
      </c>
      <c r="I3119" s="21" t="b">
        <f t="shared" si="2"/>
        <v>0</v>
      </c>
      <c r="J3119" s="21" t="b">
        <f t="shared" si="3"/>
        <v>0</v>
      </c>
      <c r="AB3119" s="20"/>
    </row>
    <row r="3120">
      <c r="H3120" s="20" t="b">
        <f t="shared" si="1"/>
        <v>0</v>
      </c>
      <c r="I3120" s="21" t="b">
        <f t="shared" si="2"/>
        <v>0</v>
      </c>
      <c r="J3120" s="21" t="b">
        <f t="shared" si="3"/>
        <v>0</v>
      </c>
      <c r="AB3120" s="20"/>
    </row>
    <row r="3121">
      <c r="H3121" s="20" t="b">
        <f t="shared" si="1"/>
        <v>0</v>
      </c>
      <c r="I3121" s="21" t="b">
        <f t="shared" si="2"/>
        <v>0</v>
      </c>
      <c r="J3121" s="21" t="b">
        <f t="shared" si="3"/>
        <v>0</v>
      </c>
      <c r="AB3121" s="20"/>
    </row>
    <row r="3122">
      <c r="H3122" s="20" t="b">
        <f t="shared" si="1"/>
        <v>0</v>
      </c>
      <c r="I3122" s="21" t="b">
        <f t="shared" si="2"/>
        <v>0</v>
      </c>
      <c r="J3122" s="21" t="b">
        <f t="shared" si="3"/>
        <v>0</v>
      </c>
      <c r="AB3122" s="20"/>
    </row>
    <row r="3123">
      <c r="H3123" s="20" t="b">
        <f t="shared" si="1"/>
        <v>0</v>
      </c>
      <c r="I3123" s="21" t="b">
        <f t="shared" si="2"/>
        <v>0</v>
      </c>
      <c r="J3123" s="21" t="b">
        <f t="shared" si="3"/>
        <v>0</v>
      </c>
      <c r="AB3123" s="20"/>
    </row>
    <row r="3124">
      <c r="H3124" s="20" t="b">
        <f t="shared" si="1"/>
        <v>0</v>
      </c>
      <c r="I3124" s="21" t="b">
        <f t="shared" si="2"/>
        <v>0</v>
      </c>
      <c r="J3124" s="21" t="b">
        <f t="shared" si="3"/>
        <v>0</v>
      </c>
      <c r="AB3124" s="20"/>
    </row>
    <row r="3125">
      <c r="H3125" s="20" t="b">
        <f t="shared" si="1"/>
        <v>0</v>
      </c>
      <c r="I3125" s="21" t="b">
        <f t="shared" si="2"/>
        <v>0</v>
      </c>
      <c r="J3125" s="21" t="b">
        <f t="shared" si="3"/>
        <v>0</v>
      </c>
      <c r="AB3125" s="20"/>
    </row>
    <row r="3126">
      <c r="D3126" s="22"/>
      <c r="E3126" s="22"/>
      <c r="H3126" s="20" t="b">
        <f t="shared" si="1"/>
        <v>0</v>
      </c>
      <c r="I3126" s="21" t="b">
        <f t="shared" si="2"/>
        <v>0</v>
      </c>
      <c r="J3126" s="21" t="b">
        <f t="shared" si="3"/>
        <v>0</v>
      </c>
      <c r="AB3126" s="20"/>
    </row>
    <row r="3127">
      <c r="D3127" s="22"/>
      <c r="E3127" s="22"/>
      <c r="H3127" s="20" t="b">
        <f t="shared" si="1"/>
        <v>0</v>
      </c>
      <c r="I3127" s="21" t="b">
        <f t="shared" si="2"/>
        <v>0</v>
      </c>
      <c r="J3127" s="21" t="b">
        <f t="shared" si="3"/>
        <v>0</v>
      </c>
      <c r="AB3127" s="20"/>
    </row>
    <row r="3128">
      <c r="H3128" s="20" t="b">
        <f t="shared" si="1"/>
        <v>0</v>
      </c>
      <c r="I3128" s="21" t="b">
        <f t="shared" si="2"/>
        <v>0</v>
      </c>
      <c r="J3128" s="21" t="b">
        <f t="shared" si="3"/>
        <v>0</v>
      </c>
      <c r="AB3128" s="20"/>
    </row>
    <row r="3129">
      <c r="H3129" s="20" t="b">
        <f t="shared" si="1"/>
        <v>0</v>
      </c>
      <c r="I3129" s="21" t="b">
        <f t="shared" si="2"/>
        <v>0</v>
      </c>
      <c r="J3129" s="21" t="b">
        <f t="shared" si="3"/>
        <v>0</v>
      </c>
      <c r="AB3129" s="20"/>
    </row>
    <row r="3130">
      <c r="H3130" s="20" t="b">
        <f t="shared" si="1"/>
        <v>0</v>
      </c>
      <c r="I3130" s="21" t="b">
        <f t="shared" si="2"/>
        <v>0</v>
      </c>
      <c r="J3130" s="21" t="b">
        <f t="shared" si="3"/>
        <v>0</v>
      </c>
      <c r="AB3130" s="20"/>
    </row>
    <row r="3131">
      <c r="H3131" s="20" t="b">
        <f t="shared" si="1"/>
        <v>0</v>
      </c>
      <c r="I3131" s="21" t="b">
        <f t="shared" si="2"/>
        <v>0</v>
      </c>
      <c r="J3131" s="21" t="b">
        <f t="shared" si="3"/>
        <v>0</v>
      </c>
      <c r="AB3131" s="20"/>
    </row>
    <row r="3132">
      <c r="H3132" s="20" t="b">
        <f t="shared" si="1"/>
        <v>0</v>
      </c>
      <c r="I3132" s="21" t="b">
        <f t="shared" si="2"/>
        <v>0</v>
      </c>
      <c r="J3132" s="21" t="b">
        <f t="shared" si="3"/>
        <v>0</v>
      </c>
      <c r="AB3132" s="20"/>
    </row>
    <row r="3133">
      <c r="H3133" s="20" t="b">
        <f t="shared" si="1"/>
        <v>0</v>
      </c>
      <c r="I3133" s="21" t="b">
        <f t="shared" si="2"/>
        <v>0</v>
      </c>
      <c r="J3133" s="21" t="b">
        <f t="shared" si="3"/>
        <v>0</v>
      </c>
      <c r="AB3133" s="20"/>
    </row>
    <row r="3134">
      <c r="H3134" s="20" t="b">
        <f t="shared" si="1"/>
        <v>0</v>
      </c>
      <c r="I3134" s="21" t="b">
        <f t="shared" si="2"/>
        <v>0</v>
      </c>
      <c r="J3134" s="21" t="b">
        <f t="shared" si="3"/>
        <v>0</v>
      </c>
      <c r="AB3134" s="20"/>
    </row>
    <row r="3135">
      <c r="H3135" s="20" t="b">
        <f t="shared" si="1"/>
        <v>0</v>
      </c>
      <c r="I3135" s="21" t="b">
        <f t="shared" si="2"/>
        <v>0</v>
      </c>
      <c r="J3135" s="21" t="b">
        <f t="shared" si="3"/>
        <v>0</v>
      </c>
      <c r="AB3135" s="20"/>
    </row>
    <row r="3136">
      <c r="H3136" s="20" t="b">
        <f t="shared" si="1"/>
        <v>0</v>
      </c>
      <c r="I3136" s="21" t="b">
        <f t="shared" si="2"/>
        <v>0</v>
      </c>
      <c r="J3136" s="21" t="b">
        <f t="shared" si="3"/>
        <v>0</v>
      </c>
      <c r="AB3136" s="20"/>
    </row>
    <row r="3137">
      <c r="H3137" s="20" t="b">
        <f t="shared" si="1"/>
        <v>0</v>
      </c>
      <c r="I3137" s="21" t="b">
        <f t="shared" si="2"/>
        <v>0</v>
      </c>
      <c r="J3137" s="21" t="b">
        <f t="shared" si="3"/>
        <v>0</v>
      </c>
      <c r="AB3137" s="20"/>
    </row>
    <row r="3138">
      <c r="H3138" s="20" t="b">
        <f t="shared" si="1"/>
        <v>0</v>
      </c>
      <c r="I3138" s="21" t="b">
        <f t="shared" si="2"/>
        <v>0</v>
      </c>
      <c r="J3138" s="21" t="b">
        <f t="shared" si="3"/>
        <v>0</v>
      </c>
      <c r="AB3138" s="20"/>
    </row>
    <row r="3139">
      <c r="H3139" s="20" t="b">
        <f t="shared" si="1"/>
        <v>0</v>
      </c>
      <c r="I3139" s="21" t="b">
        <f t="shared" si="2"/>
        <v>0</v>
      </c>
      <c r="J3139" s="21" t="b">
        <f t="shared" si="3"/>
        <v>0</v>
      </c>
      <c r="AB3139" s="20"/>
    </row>
    <row r="3140">
      <c r="H3140" s="20" t="b">
        <f t="shared" si="1"/>
        <v>0</v>
      </c>
      <c r="I3140" s="21" t="b">
        <f t="shared" si="2"/>
        <v>0</v>
      </c>
      <c r="J3140" s="21" t="b">
        <f t="shared" si="3"/>
        <v>0</v>
      </c>
      <c r="AB3140" s="20"/>
    </row>
    <row r="3141">
      <c r="H3141" s="20" t="b">
        <f t="shared" si="1"/>
        <v>0</v>
      </c>
      <c r="I3141" s="21" t="b">
        <f t="shared" si="2"/>
        <v>0</v>
      </c>
      <c r="J3141" s="21" t="b">
        <f t="shared" si="3"/>
        <v>0</v>
      </c>
      <c r="AB3141" s="20"/>
    </row>
    <row r="3142">
      <c r="H3142" s="20" t="b">
        <f t="shared" si="1"/>
        <v>0</v>
      </c>
      <c r="I3142" s="21" t="b">
        <f t="shared" si="2"/>
        <v>0</v>
      </c>
      <c r="J3142" s="21" t="b">
        <f t="shared" si="3"/>
        <v>0</v>
      </c>
      <c r="AB3142" s="20"/>
    </row>
    <row r="3143">
      <c r="H3143" s="20" t="b">
        <f t="shared" si="1"/>
        <v>0</v>
      </c>
      <c r="I3143" s="21" t="b">
        <f t="shared" si="2"/>
        <v>0</v>
      </c>
      <c r="J3143" s="21" t="b">
        <f t="shared" si="3"/>
        <v>0</v>
      </c>
      <c r="AB3143" s="20"/>
    </row>
    <row r="3144">
      <c r="E3144" s="22"/>
      <c r="H3144" s="20" t="b">
        <f t="shared" si="1"/>
        <v>0</v>
      </c>
      <c r="I3144" s="21" t="b">
        <f t="shared" si="2"/>
        <v>0</v>
      </c>
      <c r="J3144" s="21" t="b">
        <f t="shared" si="3"/>
        <v>0</v>
      </c>
      <c r="AB3144" s="20"/>
    </row>
    <row r="3145">
      <c r="E3145" s="22"/>
      <c r="H3145" s="20" t="b">
        <f t="shared" si="1"/>
        <v>0</v>
      </c>
      <c r="I3145" s="21" t="b">
        <f t="shared" si="2"/>
        <v>0</v>
      </c>
      <c r="J3145" s="21" t="b">
        <f t="shared" si="3"/>
        <v>0</v>
      </c>
      <c r="AB3145" s="20"/>
    </row>
    <row r="3146">
      <c r="H3146" s="20" t="b">
        <f t="shared" si="1"/>
        <v>0</v>
      </c>
      <c r="I3146" s="21" t="b">
        <f t="shared" si="2"/>
        <v>0</v>
      </c>
      <c r="J3146" s="21" t="b">
        <f t="shared" si="3"/>
        <v>0</v>
      </c>
      <c r="AB3146" s="20"/>
    </row>
    <row r="3147">
      <c r="H3147" s="20" t="b">
        <f t="shared" si="1"/>
        <v>0</v>
      </c>
      <c r="I3147" s="21" t="b">
        <f t="shared" si="2"/>
        <v>0</v>
      </c>
      <c r="J3147" s="21" t="b">
        <f t="shared" si="3"/>
        <v>0</v>
      </c>
      <c r="AB3147" s="20"/>
    </row>
    <row r="3148">
      <c r="H3148" s="20" t="b">
        <f t="shared" si="1"/>
        <v>0</v>
      </c>
      <c r="I3148" s="21" t="b">
        <f t="shared" si="2"/>
        <v>0</v>
      </c>
      <c r="J3148" s="21" t="b">
        <f t="shared" si="3"/>
        <v>0</v>
      </c>
      <c r="AB3148" s="20"/>
    </row>
    <row r="3149">
      <c r="H3149" s="20" t="b">
        <f t="shared" si="1"/>
        <v>0</v>
      </c>
      <c r="I3149" s="21" t="b">
        <f t="shared" si="2"/>
        <v>0</v>
      </c>
      <c r="J3149" s="21" t="b">
        <f t="shared" si="3"/>
        <v>0</v>
      </c>
      <c r="AB3149" s="20"/>
    </row>
    <row r="3150">
      <c r="H3150" s="20" t="b">
        <f t="shared" si="1"/>
        <v>0</v>
      </c>
      <c r="I3150" s="21" t="b">
        <f t="shared" si="2"/>
        <v>0</v>
      </c>
      <c r="J3150" s="21" t="b">
        <f t="shared" si="3"/>
        <v>0</v>
      </c>
      <c r="AB3150" s="20"/>
    </row>
    <row r="3151">
      <c r="H3151" s="20" t="b">
        <f t="shared" si="1"/>
        <v>0</v>
      </c>
      <c r="I3151" s="21" t="b">
        <f t="shared" si="2"/>
        <v>0</v>
      </c>
      <c r="J3151" s="21" t="b">
        <f t="shared" si="3"/>
        <v>0</v>
      </c>
      <c r="AB3151" s="20"/>
    </row>
    <row r="3152">
      <c r="H3152" s="20" t="b">
        <f t="shared" si="1"/>
        <v>0</v>
      </c>
      <c r="I3152" s="21" t="b">
        <f t="shared" si="2"/>
        <v>0</v>
      </c>
      <c r="J3152" s="21" t="b">
        <f t="shared" si="3"/>
        <v>0</v>
      </c>
      <c r="AB3152" s="20"/>
    </row>
    <row r="3153">
      <c r="H3153" s="20" t="b">
        <f t="shared" si="1"/>
        <v>0</v>
      </c>
      <c r="I3153" s="21" t="b">
        <f t="shared" si="2"/>
        <v>0</v>
      </c>
      <c r="J3153" s="21" t="b">
        <f t="shared" si="3"/>
        <v>0</v>
      </c>
      <c r="AB3153" s="20"/>
    </row>
    <row r="3154">
      <c r="H3154" s="20" t="b">
        <f t="shared" si="1"/>
        <v>0</v>
      </c>
      <c r="I3154" s="21" t="b">
        <f t="shared" si="2"/>
        <v>0</v>
      </c>
      <c r="J3154" s="21" t="b">
        <f t="shared" si="3"/>
        <v>0</v>
      </c>
      <c r="AB3154" s="20"/>
    </row>
    <row r="3155">
      <c r="H3155" s="20" t="b">
        <f t="shared" si="1"/>
        <v>0</v>
      </c>
      <c r="I3155" s="21" t="b">
        <f t="shared" si="2"/>
        <v>0</v>
      </c>
      <c r="J3155" s="21" t="b">
        <f t="shared" si="3"/>
        <v>0</v>
      </c>
      <c r="AB3155" s="20"/>
    </row>
    <row r="3156">
      <c r="H3156" s="20" t="b">
        <f t="shared" si="1"/>
        <v>0</v>
      </c>
      <c r="I3156" s="21" t="b">
        <f t="shared" si="2"/>
        <v>0</v>
      </c>
      <c r="J3156" s="21" t="b">
        <f t="shared" si="3"/>
        <v>0</v>
      </c>
      <c r="AB3156" s="20"/>
    </row>
    <row r="3157">
      <c r="H3157" s="20" t="b">
        <f t="shared" si="1"/>
        <v>0</v>
      </c>
      <c r="I3157" s="21" t="b">
        <f t="shared" si="2"/>
        <v>0</v>
      </c>
      <c r="J3157" s="21" t="b">
        <f t="shared" si="3"/>
        <v>0</v>
      </c>
      <c r="AB3157" s="20"/>
    </row>
    <row r="3158">
      <c r="H3158" s="20" t="b">
        <f t="shared" si="1"/>
        <v>0</v>
      </c>
      <c r="I3158" s="21" t="b">
        <f t="shared" si="2"/>
        <v>0</v>
      </c>
      <c r="J3158" s="21" t="b">
        <f t="shared" si="3"/>
        <v>0</v>
      </c>
      <c r="AB3158" s="20"/>
    </row>
    <row r="3159">
      <c r="H3159" s="20" t="b">
        <f t="shared" si="1"/>
        <v>0</v>
      </c>
      <c r="I3159" s="21" t="b">
        <f t="shared" si="2"/>
        <v>0</v>
      </c>
      <c r="J3159" s="21" t="b">
        <f t="shared" si="3"/>
        <v>0</v>
      </c>
      <c r="AB3159" s="20"/>
    </row>
    <row r="3160">
      <c r="H3160" s="20" t="b">
        <f t="shared" si="1"/>
        <v>0</v>
      </c>
      <c r="I3160" s="21" t="b">
        <f t="shared" si="2"/>
        <v>0</v>
      </c>
      <c r="J3160" s="21" t="b">
        <f t="shared" si="3"/>
        <v>0</v>
      </c>
      <c r="AB3160" s="20"/>
    </row>
    <row r="3161">
      <c r="H3161" s="20" t="b">
        <f t="shared" si="1"/>
        <v>0</v>
      </c>
      <c r="I3161" s="21" t="b">
        <f t="shared" si="2"/>
        <v>0</v>
      </c>
      <c r="J3161" s="21" t="b">
        <f t="shared" si="3"/>
        <v>0</v>
      </c>
      <c r="AB3161" s="20"/>
    </row>
    <row r="3162">
      <c r="E3162" s="22"/>
      <c r="H3162" s="20" t="b">
        <f t="shared" si="1"/>
        <v>0</v>
      </c>
      <c r="I3162" s="21" t="b">
        <f t="shared" si="2"/>
        <v>0</v>
      </c>
      <c r="J3162" s="21" t="b">
        <f t="shared" si="3"/>
        <v>0</v>
      </c>
      <c r="AB3162" s="20"/>
    </row>
    <row r="3163">
      <c r="E3163" s="22"/>
      <c r="H3163" s="20" t="b">
        <f t="shared" si="1"/>
        <v>0</v>
      </c>
      <c r="I3163" s="21" t="b">
        <f t="shared" si="2"/>
        <v>0</v>
      </c>
      <c r="J3163" s="21" t="b">
        <f t="shared" si="3"/>
        <v>0</v>
      </c>
      <c r="AB3163" s="20"/>
    </row>
    <row r="3164">
      <c r="H3164" s="20" t="b">
        <f t="shared" si="1"/>
        <v>0</v>
      </c>
      <c r="I3164" s="21" t="b">
        <f t="shared" si="2"/>
        <v>0</v>
      </c>
      <c r="J3164" s="21" t="b">
        <f t="shared" si="3"/>
        <v>0</v>
      </c>
      <c r="AB3164" s="20"/>
    </row>
    <row r="3165">
      <c r="H3165" s="20" t="b">
        <f t="shared" si="1"/>
        <v>0</v>
      </c>
      <c r="I3165" s="21" t="b">
        <f t="shared" si="2"/>
        <v>0</v>
      </c>
      <c r="J3165" s="21" t="b">
        <f t="shared" si="3"/>
        <v>0</v>
      </c>
      <c r="AB3165" s="20"/>
    </row>
    <row r="3166">
      <c r="H3166" s="20" t="b">
        <f t="shared" si="1"/>
        <v>0</v>
      </c>
      <c r="I3166" s="21" t="b">
        <f t="shared" si="2"/>
        <v>0</v>
      </c>
      <c r="J3166" s="21" t="b">
        <f t="shared" si="3"/>
        <v>0</v>
      </c>
      <c r="AB3166" s="20"/>
    </row>
    <row r="3167">
      <c r="H3167" s="20" t="b">
        <f t="shared" si="1"/>
        <v>0</v>
      </c>
      <c r="I3167" s="21" t="b">
        <f t="shared" si="2"/>
        <v>0</v>
      </c>
      <c r="J3167" s="21" t="b">
        <f t="shared" si="3"/>
        <v>0</v>
      </c>
      <c r="AB3167" s="20"/>
    </row>
    <row r="3168">
      <c r="H3168" s="20" t="b">
        <f t="shared" si="1"/>
        <v>0</v>
      </c>
      <c r="I3168" s="21" t="b">
        <f t="shared" si="2"/>
        <v>0</v>
      </c>
      <c r="J3168" s="21" t="b">
        <f t="shared" si="3"/>
        <v>0</v>
      </c>
      <c r="AB3168" s="20"/>
    </row>
    <row r="3169">
      <c r="H3169" s="20" t="b">
        <f t="shared" si="1"/>
        <v>0</v>
      </c>
      <c r="I3169" s="21" t="b">
        <f t="shared" si="2"/>
        <v>0</v>
      </c>
      <c r="J3169" s="21" t="b">
        <f t="shared" si="3"/>
        <v>0</v>
      </c>
      <c r="AB3169" s="20"/>
    </row>
    <row r="3170">
      <c r="H3170" s="20" t="b">
        <f t="shared" si="1"/>
        <v>0</v>
      </c>
      <c r="I3170" s="21" t="b">
        <f t="shared" si="2"/>
        <v>0</v>
      </c>
      <c r="J3170" s="21" t="b">
        <f t="shared" si="3"/>
        <v>0</v>
      </c>
      <c r="AB3170" s="20"/>
    </row>
    <row r="3171">
      <c r="H3171" s="20" t="b">
        <f t="shared" si="1"/>
        <v>0</v>
      </c>
      <c r="I3171" s="21" t="b">
        <f t="shared" si="2"/>
        <v>0</v>
      </c>
      <c r="J3171" s="21" t="b">
        <f t="shared" si="3"/>
        <v>0</v>
      </c>
      <c r="AB3171" s="20"/>
    </row>
    <row r="3172">
      <c r="H3172" s="20" t="b">
        <f t="shared" si="1"/>
        <v>0</v>
      </c>
      <c r="I3172" s="21" t="b">
        <f t="shared" si="2"/>
        <v>0</v>
      </c>
      <c r="J3172" s="21" t="b">
        <f t="shared" si="3"/>
        <v>0</v>
      </c>
      <c r="AB3172" s="20"/>
    </row>
    <row r="3173">
      <c r="H3173" s="20" t="b">
        <f t="shared" si="1"/>
        <v>0</v>
      </c>
      <c r="I3173" s="21" t="b">
        <f t="shared" si="2"/>
        <v>0</v>
      </c>
      <c r="J3173" s="21" t="b">
        <f t="shared" si="3"/>
        <v>0</v>
      </c>
      <c r="AB3173" s="20"/>
    </row>
    <row r="3174">
      <c r="H3174" s="20" t="b">
        <f t="shared" si="1"/>
        <v>0</v>
      </c>
      <c r="I3174" s="21" t="b">
        <f t="shared" si="2"/>
        <v>0</v>
      </c>
      <c r="J3174" s="21" t="b">
        <f t="shared" si="3"/>
        <v>0</v>
      </c>
      <c r="AB3174" s="20"/>
    </row>
    <row r="3175">
      <c r="H3175" s="20" t="b">
        <f t="shared" si="1"/>
        <v>0</v>
      </c>
      <c r="I3175" s="21" t="b">
        <f t="shared" si="2"/>
        <v>0</v>
      </c>
      <c r="J3175" s="21" t="b">
        <f t="shared" si="3"/>
        <v>0</v>
      </c>
      <c r="AB3175" s="20"/>
    </row>
    <row r="3176">
      <c r="H3176" s="20" t="b">
        <f t="shared" si="1"/>
        <v>0</v>
      </c>
      <c r="I3176" s="21" t="b">
        <f t="shared" si="2"/>
        <v>0</v>
      </c>
      <c r="J3176" s="21" t="b">
        <f t="shared" si="3"/>
        <v>0</v>
      </c>
      <c r="AB3176" s="20"/>
    </row>
    <row r="3177">
      <c r="H3177" s="20" t="b">
        <f t="shared" si="1"/>
        <v>0</v>
      </c>
      <c r="I3177" s="21" t="b">
        <f t="shared" si="2"/>
        <v>0</v>
      </c>
      <c r="J3177" s="21" t="b">
        <f t="shared" si="3"/>
        <v>0</v>
      </c>
      <c r="AB3177" s="20"/>
    </row>
    <row r="3178">
      <c r="H3178" s="20" t="b">
        <f t="shared" si="1"/>
        <v>0</v>
      </c>
      <c r="I3178" s="21" t="b">
        <f t="shared" si="2"/>
        <v>0</v>
      </c>
      <c r="J3178" s="21" t="b">
        <f t="shared" si="3"/>
        <v>0</v>
      </c>
      <c r="AB3178" s="20"/>
    </row>
    <row r="3179">
      <c r="H3179" s="20" t="b">
        <f t="shared" si="1"/>
        <v>0</v>
      </c>
      <c r="I3179" s="21" t="b">
        <f t="shared" si="2"/>
        <v>0</v>
      </c>
      <c r="J3179" s="21" t="b">
        <f t="shared" si="3"/>
        <v>0</v>
      </c>
      <c r="AB3179" s="20"/>
    </row>
    <row r="3180">
      <c r="E3180" s="22"/>
      <c r="H3180" s="20" t="b">
        <f t="shared" si="1"/>
        <v>0</v>
      </c>
      <c r="I3180" s="21" t="b">
        <f t="shared" si="2"/>
        <v>0</v>
      </c>
      <c r="J3180" s="21" t="b">
        <f t="shared" si="3"/>
        <v>0</v>
      </c>
      <c r="AB3180" s="20"/>
    </row>
    <row r="3181">
      <c r="E3181" s="22"/>
      <c r="H3181" s="20" t="b">
        <f t="shared" si="1"/>
        <v>0</v>
      </c>
      <c r="I3181" s="21" t="b">
        <f t="shared" si="2"/>
        <v>0</v>
      </c>
      <c r="J3181" s="21" t="b">
        <f t="shared" si="3"/>
        <v>0</v>
      </c>
      <c r="AB3181" s="20"/>
    </row>
    <row r="3182">
      <c r="H3182" s="20" t="b">
        <f t="shared" si="1"/>
        <v>0</v>
      </c>
      <c r="I3182" s="21" t="b">
        <f t="shared" si="2"/>
        <v>0</v>
      </c>
      <c r="J3182" s="21" t="b">
        <f t="shared" si="3"/>
        <v>0</v>
      </c>
      <c r="AB3182" s="20"/>
    </row>
    <row r="3183">
      <c r="H3183" s="20" t="b">
        <f t="shared" si="1"/>
        <v>0</v>
      </c>
      <c r="I3183" s="21" t="b">
        <f t="shared" si="2"/>
        <v>0</v>
      </c>
      <c r="J3183" s="21" t="b">
        <f t="shared" si="3"/>
        <v>0</v>
      </c>
      <c r="AB3183" s="20"/>
    </row>
    <row r="3184">
      <c r="H3184" s="20" t="b">
        <f t="shared" si="1"/>
        <v>0</v>
      </c>
      <c r="I3184" s="21" t="b">
        <f t="shared" si="2"/>
        <v>0</v>
      </c>
      <c r="J3184" s="21" t="b">
        <f t="shared" si="3"/>
        <v>0</v>
      </c>
      <c r="AB3184" s="20"/>
    </row>
    <row r="3185">
      <c r="H3185" s="20" t="b">
        <f t="shared" si="1"/>
        <v>0</v>
      </c>
      <c r="I3185" s="21" t="b">
        <f t="shared" si="2"/>
        <v>0</v>
      </c>
      <c r="J3185" s="21" t="b">
        <f t="shared" si="3"/>
        <v>0</v>
      </c>
      <c r="AB3185" s="20"/>
    </row>
    <row r="3186">
      <c r="H3186" s="20" t="b">
        <f t="shared" si="1"/>
        <v>0</v>
      </c>
      <c r="I3186" s="21" t="b">
        <f t="shared" si="2"/>
        <v>0</v>
      </c>
      <c r="J3186" s="21" t="b">
        <f t="shared" si="3"/>
        <v>0</v>
      </c>
      <c r="AB3186" s="20"/>
    </row>
    <row r="3187">
      <c r="H3187" s="20" t="b">
        <f t="shared" si="1"/>
        <v>0</v>
      </c>
      <c r="I3187" s="21" t="b">
        <f t="shared" si="2"/>
        <v>0</v>
      </c>
      <c r="J3187" s="21" t="b">
        <f t="shared" si="3"/>
        <v>0</v>
      </c>
      <c r="AB3187" s="20"/>
    </row>
    <row r="3188">
      <c r="H3188" s="20" t="b">
        <f t="shared" si="1"/>
        <v>0</v>
      </c>
      <c r="I3188" s="21" t="b">
        <f t="shared" si="2"/>
        <v>0</v>
      </c>
      <c r="J3188" s="21" t="b">
        <f t="shared" si="3"/>
        <v>0</v>
      </c>
      <c r="AB3188" s="20"/>
    </row>
    <row r="3189">
      <c r="H3189" s="20" t="b">
        <f t="shared" si="1"/>
        <v>0</v>
      </c>
      <c r="I3189" s="21" t="b">
        <f t="shared" si="2"/>
        <v>0</v>
      </c>
      <c r="J3189" s="21" t="b">
        <f t="shared" si="3"/>
        <v>0</v>
      </c>
      <c r="AB3189" s="20"/>
    </row>
    <row r="3190">
      <c r="H3190" s="20" t="b">
        <f t="shared" si="1"/>
        <v>0</v>
      </c>
      <c r="I3190" s="21" t="b">
        <f t="shared" si="2"/>
        <v>0</v>
      </c>
      <c r="J3190" s="21" t="b">
        <f t="shared" si="3"/>
        <v>0</v>
      </c>
      <c r="AB3190" s="20"/>
    </row>
    <row r="3191">
      <c r="H3191" s="20" t="b">
        <f t="shared" si="1"/>
        <v>0</v>
      </c>
      <c r="I3191" s="21" t="b">
        <f t="shared" si="2"/>
        <v>0</v>
      </c>
      <c r="J3191" s="21" t="b">
        <f t="shared" si="3"/>
        <v>0</v>
      </c>
      <c r="AB3191" s="20"/>
    </row>
    <row r="3192">
      <c r="H3192" s="20" t="b">
        <f t="shared" si="1"/>
        <v>0</v>
      </c>
      <c r="I3192" s="21" t="b">
        <f t="shared" si="2"/>
        <v>0</v>
      </c>
      <c r="J3192" s="21" t="b">
        <f t="shared" si="3"/>
        <v>0</v>
      </c>
      <c r="AB3192" s="20"/>
    </row>
    <row r="3193">
      <c r="H3193" s="20" t="b">
        <f t="shared" si="1"/>
        <v>0</v>
      </c>
      <c r="I3193" s="21" t="b">
        <f t="shared" si="2"/>
        <v>0</v>
      </c>
      <c r="J3193" s="21" t="b">
        <f t="shared" si="3"/>
        <v>0</v>
      </c>
      <c r="AB3193" s="20"/>
    </row>
    <row r="3194">
      <c r="H3194" s="20" t="b">
        <f t="shared" si="1"/>
        <v>0</v>
      </c>
      <c r="I3194" s="21" t="b">
        <f t="shared" si="2"/>
        <v>0</v>
      </c>
      <c r="J3194" s="21" t="b">
        <f t="shared" si="3"/>
        <v>0</v>
      </c>
      <c r="AB3194" s="20"/>
    </row>
    <row r="3195">
      <c r="H3195" s="20" t="b">
        <f t="shared" si="1"/>
        <v>0</v>
      </c>
      <c r="I3195" s="21" t="b">
        <f t="shared" si="2"/>
        <v>0</v>
      </c>
      <c r="J3195" s="21" t="b">
        <f t="shared" si="3"/>
        <v>0</v>
      </c>
      <c r="AB3195" s="20"/>
    </row>
    <row r="3196">
      <c r="H3196" s="20" t="b">
        <f t="shared" si="1"/>
        <v>0</v>
      </c>
      <c r="I3196" s="21" t="b">
        <f t="shared" si="2"/>
        <v>0</v>
      </c>
      <c r="J3196" s="21" t="b">
        <f t="shared" si="3"/>
        <v>0</v>
      </c>
      <c r="AB3196" s="20"/>
    </row>
    <row r="3197">
      <c r="H3197" s="20" t="b">
        <f t="shared" si="1"/>
        <v>0</v>
      </c>
      <c r="I3197" s="21" t="b">
        <f t="shared" si="2"/>
        <v>0</v>
      </c>
      <c r="J3197" s="21" t="b">
        <f t="shared" si="3"/>
        <v>0</v>
      </c>
      <c r="AB3197" s="20"/>
    </row>
    <row r="3198">
      <c r="E3198" s="22"/>
      <c r="H3198" s="20" t="b">
        <f t="shared" si="1"/>
        <v>0</v>
      </c>
      <c r="I3198" s="21" t="b">
        <f t="shared" si="2"/>
        <v>0</v>
      </c>
      <c r="J3198" s="21" t="b">
        <f t="shared" si="3"/>
        <v>0</v>
      </c>
      <c r="AB3198" s="20"/>
    </row>
    <row r="3199">
      <c r="E3199" s="22"/>
      <c r="H3199" s="20" t="b">
        <f t="shared" si="1"/>
        <v>0</v>
      </c>
      <c r="I3199" s="21" t="b">
        <f t="shared" si="2"/>
        <v>0</v>
      </c>
      <c r="J3199" s="21" t="b">
        <f t="shared" si="3"/>
        <v>0</v>
      </c>
      <c r="AB3199" s="20"/>
    </row>
    <row r="3200">
      <c r="H3200" s="20" t="b">
        <f t="shared" si="1"/>
        <v>0</v>
      </c>
      <c r="I3200" s="21" t="b">
        <f t="shared" si="2"/>
        <v>0</v>
      </c>
      <c r="J3200" s="21" t="b">
        <f t="shared" si="3"/>
        <v>0</v>
      </c>
      <c r="AB3200" s="20"/>
    </row>
    <row r="3201">
      <c r="H3201" s="20" t="b">
        <f t="shared" si="1"/>
        <v>0</v>
      </c>
      <c r="I3201" s="21" t="b">
        <f t="shared" si="2"/>
        <v>0</v>
      </c>
      <c r="J3201" s="21" t="b">
        <f t="shared" si="3"/>
        <v>0</v>
      </c>
      <c r="AB3201" s="20"/>
    </row>
    <row r="3202">
      <c r="H3202" s="20" t="b">
        <f t="shared" si="1"/>
        <v>0</v>
      </c>
      <c r="I3202" s="21" t="b">
        <f t="shared" si="2"/>
        <v>0</v>
      </c>
      <c r="J3202" s="21" t="b">
        <f t="shared" si="3"/>
        <v>0</v>
      </c>
      <c r="AB3202" s="20"/>
    </row>
    <row r="3203">
      <c r="H3203" s="20" t="b">
        <f t="shared" si="1"/>
        <v>0</v>
      </c>
      <c r="I3203" s="21" t="b">
        <f t="shared" si="2"/>
        <v>0</v>
      </c>
      <c r="J3203" s="21" t="b">
        <f t="shared" si="3"/>
        <v>0</v>
      </c>
      <c r="AB3203" s="20"/>
    </row>
    <row r="3204">
      <c r="H3204" s="20" t="b">
        <f t="shared" si="1"/>
        <v>0</v>
      </c>
      <c r="I3204" s="21" t="b">
        <f t="shared" si="2"/>
        <v>0</v>
      </c>
      <c r="J3204" s="21" t="b">
        <f t="shared" si="3"/>
        <v>0</v>
      </c>
      <c r="AB3204" s="20"/>
    </row>
    <row r="3205">
      <c r="H3205" s="20" t="b">
        <f t="shared" si="1"/>
        <v>0</v>
      </c>
      <c r="I3205" s="21" t="b">
        <f t="shared" si="2"/>
        <v>0</v>
      </c>
      <c r="J3205" s="21" t="b">
        <f t="shared" si="3"/>
        <v>0</v>
      </c>
      <c r="AB3205" s="20"/>
    </row>
    <row r="3206">
      <c r="H3206" s="20" t="b">
        <f t="shared" si="1"/>
        <v>0</v>
      </c>
      <c r="I3206" s="21" t="b">
        <f t="shared" si="2"/>
        <v>0</v>
      </c>
      <c r="J3206" s="21" t="b">
        <f t="shared" si="3"/>
        <v>0</v>
      </c>
      <c r="AB3206" s="20"/>
    </row>
    <row r="3207">
      <c r="H3207" s="20" t="b">
        <f t="shared" si="1"/>
        <v>0</v>
      </c>
      <c r="I3207" s="21" t="b">
        <f t="shared" si="2"/>
        <v>0</v>
      </c>
      <c r="J3207" s="21" t="b">
        <f t="shared" si="3"/>
        <v>0</v>
      </c>
      <c r="AB3207" s="20"/>
    </row>
    <row r="3208">
      <c r="H3208" s="20" t="b">
        <f t="shared" si="1"/>
        <v>0</v>
      </c>
      <c r="I3208" s="21" t="b">
        <f t="shared" si="2"/>
        <v>0</v>
      </c>
      <c r="J3208" s="21" t="b">
        <f t="shared" si="3"/>
        <v>0</v>
      </c>
      <c r="AB3208" s="20"/>
    </row>
    <row r="3209">
      <c r="H3209" s="20" t="b">
        <f t="shared" si="1"/>
        <v>0</v>
      </c>
      <c r="I3209" s="21" t="b">
        <f t="shared" si="2"/>
        <v>0</v>
      </c>
      <c r="J3209" s="21" t="b">
        <f t="shared" si="3"/>
        <v>0</v>
      </c>
      <c r="AB3209" s="20"/>
    </row>
    <row r="3210">
      <c r="H3210" s="20" t="b">
        <f t="shared" si="1"/>
        <v>0</v>
      </c>
      <c r="I3210" s="21" t="b">
        <f t="shared" si="2"/>
        <v>0</v>
      </c>
      <c r="J3210" s="21" t="b">
        <f t="shared" si="3"/>
        <v>0</v>
      </c>
      <c r="AB3210" s="20"/>
    </row>
    <row r="3211">
      <c r="H3211" s="20" t="b">
        <f t="shared" si="1"/>
        <v>0</v>
      </c>
      <c r="I3211" s="21" t="b">
        <f t="shared" si="2"/>
        <v>0</v>
      </c>
      <c r="J3211" s="21" t="b">
        <f t="shared" si="3"/>
        <v>0</v>
      </c>
      <c r="AB3211" s="20"/>
    </row>
    <row r="3212">
      <c r="H3212" s="20" t="b">
        <f t="shared" si="1"/>
        <v>0</v>
      </c>
      <c r="I3212" s="21" t="b">
        <f t="shared" si="2"/>
        <v>0</v>
      </c>
      <c r="J3212" s="21" t="b">
        <f t="shared" si="3"/>
        <v>0</v>
      </c>
      <c r="AB3212" s="20"/>
    </row>
    <row r="3213">
      <c r="H3213" s="20" t="b">
        <f t="shared" si="1"/>
        <v>0</v>
      </c>
      <c r="I3213" s="21" t="b">
        <f t="shared" si="2"/>
        <v>0</v>
      </c>
      <c r="J3213" s="21" t="b">
        <f t="shared" si="3"/>
        <v>0</v>
      </c>
      <c r="AB3213" s="20"/>
    </row>
    <row r="3214">
      <c r="H3214" s="20" t="b">
        <f t="shared" si="1"/>
        <v>0</v>
      </c>
      <c r="I3214" s="21" t="b">
        <f t="shared" si="2"/>
        <v>0</v>
      </c>
      <c r="J3214" s="21" t="b">
        <f t="shared" si="3"/>
        <v>0</v>
      </c>
      <c r="AB3214" s="20"/>
    </row>
    <row r="3215">
      <c r="H3215" s="20" t="b">
        <f t="shared" si="1"/>
        <v>0</v>
      </c>
      <c r="I3215" s="21" t="b">
        <f t="shared" si="2"/>
        <v>0</v>
      </c>
      <c r="J3215" s="21" t="b">
        <f t="shared" si="3"/>
        <v>0</v>
      </c>
      <c r="AB3215" s="20"/>
    </row>
    <row r="3216">
      <c r="D3216" s="22"/>
      <c r="E3216" s="22"/>
      <c r="H3216" s="20" t="b">
        <f t="shared" si="1"/>
        <v>0</v>
      </c>
      <c r="I3216" s="21" t="b">
        <f t="shared" si="2"/>
        <v>0</v>
      </c>
      <c r="J3216" s="21" t="b">
        <f t="shared" si="3"/>
        <v>0</v>
      </c>
      <c r="AB3216" s="20"/>
    </row>
    <row r="3217">
      <c r="D3217" s="22"/>
      <c r="E3217" s="22"/>
      <c r="H3217" s="20" t="b">
        <f t="shared" si="1"/>
        <v>0</v>
      </c>
      <c r="I3217" s="21" t="b">
        <f t="shared" si="2"/>
        <v>0</v>
      </c>
      <c r="J3217" s="21" t="b">
        <f t="shared" si="3"/>
        <v>0</v>
      </c>
      <c r="AB3217" s="20"/>
    </row>
    <row r="3218">
      <c r="H3218" s="20" t="b">
        <f t="shared" si="1"/>
        <v>0</v>
      </c>
      <c r="I3218" s="21" t="b">
        <f t="shared" si="2"/>
        <v>0</v>
      </c>
      <c r="J3218" s="21" t="b">
        <f t="shared" si="3"/>
        <v>0</v>
      </c>
      <c r="AB3218" s="20"/>
    </row>
    <row r="3219">
      <c r="H3219" s="20" t="b">
        <f t="shared" si="1"/>
        <v>0</v>
      </c>
      <c r="I3219" s="21" t="b">
        <f t="shared" si="2"/>
        <v>0</v>
      </c>
      <c r="J3219" s="21" t="b">
        <f t="shared" si="3"/>
        <v>0</v>
      </c>
      <c r="AB3219" s="20"/>
    </row>
    <row r="3220">
      <c r="H3220" s="20" t="b">
        <f t="shared" si="1"/>
        <v>0</v>
      </c>
      <c r="I3220" s="21" t="b">
        <f t="shared" si="2"/>
        <v>0</v>
      </c>
      <c r="J3220" s="21" t="b">
        <f t="shared" si="3"/>
        <v>0</v>
      </c>
      <c r="AB3220" s="20"/>
    </row>
    <row r="3221">
      <c r="H3221" s="20" t="b">
        <f t="shared" si="1"/>
        <v>0</v>
      </c>
      <c r="I3221" s="21" t="b">
        <f t="shared" si="2"/>
        <v>0</v>
      </c>
      <c r="J3221" s="21" t="b">
        <f t="shared" si="3"/>
        <v>0</v>
      </c>
      <c r="AB3221" s="20"/>
    </row>
    <row r="3222">
      <c r="H3222" s="20" t="b">
        <f t="shared" si="1"/>
        <v>0</v>
      </c>
      <c r="I3222" s="21" t="b">
        <f t="shared" si="2"/>
        <v>0</v>
      </c>
      <c r="J3222" s="21" t="b">
        <f t="shared" si="3"/>
        <v>0</v>
      </c>
      <c r="AB3222" s="20"/>
    </row>
    <row r="3223">
      <c r="H3223" s="20" t="b">
        <f t="shared" si="1"/>
        <v>0</v>
      </c>
      <c r="I3223" s="21" t="b">
        <f t="shared" si="2"/>
        <v>0</v>
      </c>
      <c r="J3223" s="21" t="b">
        <f t="shared" si="3"/>
        <v>0</v>
      </c>
      <c r="AB3223" s="20"/>
    </row>
    <row r="3224">
      <c r="H3224" s="20" t="b">
        <f t="shared" si="1"/>
        <v>0</v>
      </c>
      <c r="I3224" s="21" t="b">
        <f t="shared" si="2"/>
        <v>0</v>
      </c>
      <c r="J3224" s="21" t="b">
        <f t="shared" si="3"/>
        <v>0</v>
      </c>
      <c r="AB3224" s="20"/>
    </row>
    <row r="3225">
      <c r="H3225" s="20" t="b">
        <f t="shared" si="1"/>
        <v>0</v>
      </c>
      <c r="I3225" s="21" t="b">
        <f t="shared" si="2"/>
        <v>0</v>
      </c>
      <c r="J3225" s="21" t="b">
        <f t="shared" si="3"/>
        <v>0</v>
      </c>
      <c r="AB3225" s="20"/>
    </row>
    <row r="3226">
      <c r="H3226" s="20" t="b">
        <f t="shared" si="1"/>
        <v>0</v>
      </c>
      <c r="I3226" s="21" t="b">
        <f t="shared" si="2"/>
        <v>0</v>
      </c>
      <c r="J3226" s="21" t="b">
        <f t="shared" si="3"/>
        <v>0</v>
      </c>
      <c r="AB3226" s="20"/>
    </row>
    <row r="3227">
      <c r="H3227" s="20" t="b">
        <f t="shared" si="1"/>
        <v>0</v>
      </c>
      <c r="I3227" s="21" t="b">
        <f t="shared" si="2"/>
        <v>0</v>
      </c>
      <c r="J3227" s="21" t="b">
        <f t="shared" si="3"/>
        <v>0</v>
      </c>
      <c r="AB3227" s="20"/>
    </row>
    <row r="3228">
      <c r="H3228" s="20" t="b">
        <f t="shared" si="1"/>
        <v>0</v>
      </c>
      <c r="I3228" s="21" t="b">
        <f t="shared" si="2"/>
        <v>0</v>
      </c>
      <c r="J3228" s="21" t="b">
        <f t="shared" si="3"/>
        <v>0</v>
      </c>
      <c r="AB3228" s="20"/>
    </row>
    <row r="3229">
      <c r="H3229" s="20" t="b">
        <f t="shared" si="1"/>
        <v>0</v>
      </c>
      <c r="I3229" s="21" t="b">
        <f t="shared" si="2"/>
        <v>0</v>
      </c>
      <c r="J3229" s="21" t="b">
        <f t="shared" si="3"/>
        <v>0</v>
      </c>
      <c r="AB3229" s="20"/>
    </row>
    <row r="3230">
      <c r="H3230" s="20" t="b">
        <f t="shared" si="1"/>
        <v>0</v>
      </c>
      <c r="I3230" s="21" t="b">
        <f t="shared" si="2"/>
        <v>0</v>
      </c>
      <c r="J3230" s="21" t="b">
        <f t="shared" si="3"/>
        <v>0</v>
      </c>
      <c r="AB3230" s="20"/>
    </row>
    <row r="3231">
      <c r="H3231" s="20" t="b">
        <f t="shared" si="1"/>
        <v>0</v>
      </c>
      <c r="I3231" s="21" t="b">
        <f t="shared" si="2"/>
        <v>0</v>
      </c>
      <c r="J3231" s="21" t="b">
        <f t="shared" si="3"/>
        <v>0</v>
      </c>
      <c r="AB3231" s="20"/>
    </row>
    <row r="3232">
      <c r="H3232" s="20" t="b">
        <f t="shared" si="1"/>
        <v>0</v>
      </c>
      <c r="I3232" s="21" t="b">
        <f t="shared" si="2"/>
        <v>0</v>
      </c>
      <c r="J3232" s="21" t="b">
        <f t="shared" si="3"/>
        <v>0</v>
      </c>
      <c r="AB3232" s="20"/>
    </row>
    <row r="3233">
      <c r="H3233" s="20" t="b">
        <f t="shared" si="1"/>
        <v>0</v>
      </c>
      <c r="I3233" s="21" t="b">
        <f t="shared" si="2"/>
        <v>0</v>
      </c>
      <c r="J3233" s="21" t="b">
        <f t="shared" si="3"/>
        <v>0</v>
      </c>
      <c r="AB3233" s="20"/>
    </row>
    <row r="3234">
      <c r="D3234" s="22"/>
      <c r="E3234" s="22"/>
      <c r="F3234" s="22"/>
      <c r="H3234" s="20" t="b">
        <f t="shared" si="1"/>
        <v>0</v>
      </c>
      <c r="I3234" s="21" t="b">
        <f t="shared" si="2"/>
        <v>0</v>
      </c>
      <c r="J3234" s="21" t="b">
        <f t="shared" si="3"/>
        <v>0</v>
      </c>
      <c r="AB3234" s="20"/>
    </row>
    <row r="3235">
      <c r="D3235" s="22"/>
      <c r="E3235" s="22"/>
      <c r="F3235" s="22"/>
      <c r="H3235" s="20" t="b">
        <f t="shared" si="1"/>
        <v>0</v>
      </c>
      <c r="I3235" s="21" t="b">
        <f t="shared" si="2"/>
        <v>0</v>
      </c>
      <c r="J3235" s="21" t="b">
        <f t="shared" si="3"/>
        <v>0</v>
      </c>
      <c r="AB3235" s="20"/>
    </row>
    <row r="3236">
      <c r="H3236" s="20" t="b">
        <f t="shared" si="1"/>
        <v>0</v>
      </c>
      <c r="I3236" s="21" t="b">
        <f t="shared" si="2"/>
        <v>0</v>
      </c>
      <c r="J3236" s="21" t="b">
        <f t="shared" si="3"/>
        <v>0</v>
      </c>
      <c r="AB3236" s="20"/>
    </row>
    <row r="3237">
      <c r="H3237" s="20" t="b">
        <f t="shared" si="1"/>
        <v>0</v>
      </c>
      <c r="I3237" s="21" t="b">
        <f t="shared" si="2"/>
        <v>0</v>
      </c>
      <c r="J3237" s="21" t="b">
        <f t="shared" si="3"/>
        <v>0</v>
      </c>
      <c r="AB3237" s="20"/>
    </row>
    <row r="3238">
      <c r="H3238" s="20" t="b">
        <f t="shared" si="1"/>
        <v>0</v>
      </c>
      <c r="I3238" s="21" t="b">
        <f t="shared" si="2"/>
        <v>0</v>
      </c>
      <c r="J3238" s="21" t="b">
        <f t="shared" si="3"/>
        <v>0</v>
      </c>
      <c r="AB3238" s="20"/>
    </row>
    <row r="3239">
      <c r="H3239" s="20" t="b">
        <f t="shared" si="1"/>
        <v>0</v>
      </c>
      <c r="I3239" s="21" t="b">
        <f t="shared" si="2"/>
        <v>0</v>
      </c>
      <c r="J3239" s="21" t="b">
        <f t="shared" si="3"/>
        <v>0</v>
      </c>
      <c r="AB3239" s="20"/>
    </row>
    <row r="3240">
      <c r="H3240" s="20" t="b">
        <f t="shared" si="1"/>
        <v>0</v>
      </c>
      <c r="I3240" s="21" t="b">
        <f t="shared" si="2"/>
        <v>0</v>
      </c>
      <c r="J3240" s="21" t="b">
        <f t="shared" si="3"/>
        <v>0</v>
      </c>
      <c r="AB3240" s="20"/>
    </row>
    <row r="3241">
      <c r="H3241" s="20" t="b">
        <f t="shared" si="1"/>
        <v>0</v>
      </c>
      <c r="I3241" s="21" t="b">
        <f t="shared" si="2"/>
        <v>0</v>
      </c>
      <c r="J3241" s="21" t="b">
        <f t="shared" si="3"/>
        <v>0</v>
      </c>
      <c r="AB3241" s="20"/>
    </row>
    <row r="3242">
      <c r="H3242" s="20" t="b">
        <f t="shared" si="1"/>
        <v>0</v>
      </c>
      <c r="I3242" s="21" t="b">
        <f t="shared" si="2"/>
        <v>0</v>
      </c>
      <c r="J3242" s="21" t="b">
        <f t="shared" si="3"/>
        <v>0</v>
      </c>
      <c r="AB3242" s="20"/>
    </row>
    <row r="3243">
      <c r="H3243" s="20" t="b">
        <f t="shared" si="1"/>
        <v>0</v>
      </c>
      <c r="I3243" s="21" t="b">
        <f t="shared" si="2"/>
        <v>0</v>
      </c>
      <c r="J3243" s="21" t="b">
        <f t="shared" si="3"/>
        <v>0</v>
      </c>
      <c r="AB3243" s="20"/>
    </row>
    <row r="3244">
      <c r="H3244" s="20" t="b">
        <f t="shared" si="1"/>
        <v>0</v>
      </c>
      <c r="I3244" s="21" t="b">
        <f t="shared" si="2"/>
        <v>0</v>
      </c>
      <c r="J3244" s="21" t="b">
        <f t="shared" si="3"/>
        <v>0</v>
      </c>
      <c r="AB3244" s="20"/>
    </row>
    <row r="3245">
      <c r="H3245" s="20" t="b">
        <f t="shared" si="1"/>
        <v>0</v>
      </c>
      <c r="I3245" s="21" t="b">
        <f t="shared" si="2"/>
        <v>0</v>
      </c>
      <c r="J3245" s="21" t="b">
        <f t="shared" si="3"/>
        <v>0</v>
      </c>
      <c r="AB3245" s="20"/>
    </row>
    <row r="3246">
      <c r="H3246" s="20" t="b">
        <f t="shared" si="1"/>
        <v>0</v>
      </c>
      <c r="I3246" s="21" t="b">
        <f t="shared" si="2"/>
        <v>0</v>
      </c>
      <c r="J3246" s="21" t="b">
        <f t="shared" si="3"/>
        <v>0</v>
      </c>
      <c r="AB3246" s="20"/>
    </row>
    <row r="3247">
      <c r="H3247" s="20" t="b">
        <f t="shared" si="1"/>
        <v>0</v>
      </c>
      <c r="I3247" s="21" t="b">
        <f t="shared" si="2"/>
        <v>0</v>
      </c>
      <c r="J3247" s="21" t="b">
        <f t="shared" si="3"/>
        <v>0</v>
      </c>
      <c r="AB3247" s="20"/>
    </row>
    <row r="3248">
      <c r="H3248" s="20" t="b">
        <f t="shared" si="1"/>
        <v>0</v>
      </c>
      <c r="I3248" s="21" t="b">
        <f t="shared" si="2"/>
        <v>0</v>
      </c>
      <c r="J3248" s="21" t="b">
        <f t="shared" si="3"/>
        <v>0</v>
      </c>
      <c r="AB3248" s="20"/>
    </row>
    <row r="3249">
      <c r="H3249" s="20" t="b">
        <f t="shared" si="1"/>
        <v>0</v>
      </c>
      <c r="I3249" s="21" t="b">
        <f t="shared" si="2"/>
        <v>0</v>
      </c>
      <c r="J3249" s="21" t="b">
        <f t="shared" si="3"/>
        <v>0</v>
      </c>
      <c r="AB3249" s="20"/>
    </row>
    <row r="3250">
      <c r="H3250" s="20" t="b">
        <f t="shared" si="1"/>
        <v>0</v>
      </c>
      <c r="I3250" s="21" t="b">
        <f t="shared" si="2"/>
        <v>0</v>
      </c>
      <c r="J3250" s="21" t="b">
        <f t="shared" si="3"/>
        <v>0</v>
      </c>
      <c r="AB3250" s="20"/>
    </row>
    <row r="3251">
      <c r="H3251" s="20" t="b">
        <f t="shared" si="1"/>
        <v>0</v>
      </c>
      <c r="I3251" s="21" t="b">
        <f t="shared" si="2"/>
        <v>0</v>
      </c>
      <c r="J3251" s="21" t="b">
        <f t="shared" si="3"/>
        <v>0</v>
      </c>
      <c r="AB3251" s="20"/>
    </row>
    <row r="3252">
      <c r="D3252" s="22"/>
      <c r="E3252" s="22"/>
      <c r="F3252" s="22"/>
      <c r="H3252" s="20" t="b">
        <f t="shared" si="1"/>
        <v>0</v>
      </c>
      <c r="I3252" s="21" t="b">
        <f t="shared" si="2"/>
        <v>0</v>
      </c>
      <c r="J3252" s="21" t="b">
        <f t="shared" si="3"/>
        <v>0</v>
      </c>
      <c r="AB3252" s="20"/>
    </row>
    <row r="3253">
      <c r="D3253" s="22"/>
      <c r="E3253" s="22"/>
      <c r="F3253" s="22"/>
      <c r="H3253" s="20" t="b">
        <f t="shared" si="1"/>
        <v>0</v>
      </c>
      <c r="I3253" s="21" t="b">
        <f t="shared" si="2"/>
        <v>0</v>
      </c>
      <c r="J3253" s="21" t="b">
        <f t="shared" si="3"/>
        <v>0</v>
      </c>
      <c r="AB3253" s="20"/>
    </row>
    <row r="3254">
      <c r="H3254" s="20" t="b">
        <f t="shared" si="1"/>
        <v>0</v>
      </c>
      <c r="I3254" s="21" t="b">
        <f t="shared" si="2"/>
        <v>0</v>
      </c>
      <c r="J3254" s="21" t="b">
        <f t="shared" si="3"/>
        <v>0</v>
      </c>
      <c r="AB3254" s="20"/>
    </row>
    <row r="3255">
      <c r="H3255" s="20" t="b">
        <f t="shared" si="1"/>
        <v>0</v>
      </c>
      <c r="I3255" s="21" t="b">
        <f t="shared" si="2"/>
        <v>0</v>
      </c>
      <c r="J3255" s="21" t="b">
        <f t="shared" si="3"/>
        <v>0</v>
      </c>
      <c r="AB3255" s="20"/>
    </row>
    <row r="3256">
      <c r="H3256" s="20" t="b">
        <f t="shared" si="1"/>
        <v>0</v>
      </c>
      <c r="I3256" s="21" t="b">
        <f t="shared" si="2"/>
        <v>0</v>
      </c>
      <c r="J3256" s="21" t="b">
        <f t="shared" si="3"/>
        <v>0</v>
      </c>
      <c r="AB3256" s="20"/>
    </row>
    <row r="3257">
      <c r="H3257" s="20" t="b">
        <f t="shared" si="1"/>
        <v>0</v>
      </c>
      <c r="I3257" s="21" t="b">
        <f t="shared" si="2"/>
        <v>0</v>
      </c>
      <c r="J3257" s="21" t="b">
        <f t="shared" si="3"/>
        <v>0</v>
      </c>
      <c r="AB3257" s="20"/>
    </row>
    <row r="3258">
      <c r="H3258" s="20" t="b">
        <f t="shared" si="1"/>
        <v>0</v>
      </c>
      <c r="I3258" s="21" t="b">
        <f t="shared" si="2"/>
        <v>0</v>
      </c>
      <c r="J3258" s="21" t="b">
        <f t="shared" si="3"/>
        <v>0</v>
      </c>
      <c r="AB3258" s="20"/>
    </row>
    <row r="3259">
      <c r="H3259" s="20" t="b">
        <f t="shared" si="1"/>
        <v>0</v>
      </c>
      <c r="I3259" s="21" t="b">
        <f t="shared" si="2"/>
        <v>0</v>
      </c>
      <c r="J3259" s="21" t="b">
        <f t="shared" si="3"/>
        <v>0</v>
      </c>
      <c r="AB3259" s="20"/>
    </row>
    <row r="3260">
      <c r="H3260" s="20" t="b">
        <f t="shared" si="1"/>
        <v>0</v>
      </c>
      <c r="I3260" s="21" t="b">
        <f t="shared" si="2"/>
        <v>0</v>
      </c>
      <c r="J3260" s="21" t="b">
        <f t="shared" si="3"/>
        <v>0</v>
      </c>
      <c r="AB3260" s="20"/>
    </row>
    <row r="3261">
      <c r="H3261" s="20" t="b">
        <f t="shared" si="1"/>
        <v>0</v>
      </c>
      <c r="I3261" s="21" t="b">
        <f t="shared" si="2"/>
        <v>0</v>
      </c>
      <c r="J3261" s="21" t="b">
        <f t="shared" si="3"/>
        <v>0</v>
      </c>
      <c r="AB3261" s="20"/>
    </row>
    <row r="3262">
      <c r="H3262" s="20" t="b">
        <f t="shared" si="1"/>
        <v>0</v>
      </c>
      <c r="I3262" s="21" t="b">
        <f t="shared" si="2"/>
        <v>0</v>
      </c>
      <c r="J3262" s="21" t="b">
        <f t="shared" si="3"/>
        <v>0</v>
      </c>
      <c r="AB3262" s="20"/>
    </row>
    <row r="3263">
      <c r="H3263" s="20" t="b">
        <f t="shared" si="1"/>
        <v>0</v>
      </c>
      <c r="I3263" s="21" t="b">
        <f t="shared" si="2"/>
        <v>0</v>
      </c>
      <c r="J3263" s="21" t="b">
        <f t="shared" si="3"/>
        <v>0</v>
      </c>
      <c r="AB3263" s="20"/>
    </row>
    <row r="3264">
      <c r="H3264" s="20" t="b">
        <f t="shared" si="1"/>
        <v>0</v>
      </c>
      <c r="I3264" s="21" t="b">
        <f t="shared" si="2"/>
        <v>0</v>
      </c>
      <c r="J3264" s="21" t="b">
        <f t="shared" si="3"/>
        <v>0</v>
      </c>
      <c r="AB3264" s="20"/>
    </row>
    <row r="3265">
      <c r="H3265" s="20" t="b">
        <f t="shared" si="1"/>
        <v>0</v>
      </c>
      <c r="I3265" s="21" t="b">
        <f t="shared" si="2"/>
        <v>0</v>
      </c>
      <c r="J3265" s="21" t="b">
        <f t="shared" si="3"/>
        <v>0</v>
      </c>
      <c r="AB3265" s="20"/>
    </row>
    <row r="3266">
      <c r="H3266" s="20" t="b">
        <f t="shared" si="1"/>
        <v>0</v>
      </c>
      <c r="I3266" s="21" t="b">
        <f t="shared" si="2"/>
        <v>0</v>
      </c>
      <c r="J3266" s="21" t="b">
        <f t="shared" si="3"/>
        <v>0</v>
      </c>
      <c r="AB3266" s="20"/>
    </row>
    <row r="3267">
      <c r="H3267" s="20" t="b">
        <f t="shared" si="1"/>
        <v>0</v>
      </c>
      <c r="I3267" s="21" t="b">
        <f t="shared" si="2"/>
        <v>0</v>
      </c>
      <c r="J3267" s="21" t="b">
        <f t="shared" si="3"/>
        <v>0</v>
      </c>
      <c r="AB3267" s="20"/>
    </row>
    <row r="3268">
      <c r="H3268" s="20" t="b">
        <f t="shared" si="1"/>
        <v>0</v>
      </c>
      <c r="I3268" s="21" t="b">
        <f t="shared" si="2"/>
        <v>0</v>
      </c>
      <c r="J3268" s="21" t="b">
        <f t="shared" si="3"/>
        <v>0</v>
      </c>
      <c r="AB3268" s="20"/>
    </row>
    <row r="3269">
      <c r="H3269" s="20" t="b">
        <f t="shared" si="1"/>
        <v>0</v>
      </c>
      <c r="I3269" s="21" t="b">
        <f t="shared" si="2"/>
        <v>0</v>
      </c>
      <c r="J3269" s="21" t="b">
        <f t="shared" si="3"/>
        <v>0</v>
      </c>
      <c r="AB3269" s="20"/>
    </row>
    <row r="3270">
      <c r="D3270" s="22"/>
      <c r="E3270" s="22"/>
      <c r="F3270" s="22"/>
      <c r="H3270" s="20" t="b">
        <f t="shared" si="1"/>
        <v>0</v>
      </c>
      <c r="I3270" s="21" t="b">
        <f t="shared" si="2"/>
        <v>0</v>
      </c>
      <c r="J3270" s="21" t="b">
        <f t="shared" si="3"/>
        <v>0</v>
      </c>
      <c r="AB3270" s="20"/>
    </row>
    <row r="3271">
      <c r="D3271" s="22"/>
      <c r="E3271" s="22"/>
      <c r="F3271" s="22"/>
      <c r="H3271" s="20" t="b">
        <f t="shared" si="1"/>
        <v>0</v>
      </c>
      <c r="I3271" s="21" t="b">
        <f t="shared" si="2"/>
        <v>0</v>
      </c>
      <c r="J3271" s="21" t="b">
        <f t="shared" si="3"/>
        <v>0</v>
      </c>
      <c r="AB3271" s="20"/>
    </row>
    <row r="3272">
      <c r="H3272" s="20" t="b">
        <f t="shared" si="1"/>
        <v>0</v>
      </c>
      <c r="I3272" s="21" t="b">
        <f t="shared" si="2"/>
        <v>0</v>
      </c>
      <c r="J3272" s="21" t="b">
        <f t="shared" si="3"/>
        <v>0</v>
      </c>
      <c r="AB3272" s="20"/>
    </row>
    <row r="3273">
      <c r="H3273" s="20" t="b">
        <f t="shared" si="1"/>
        <v>0</v>
      </c>
      <c r="I3273" s="21" t="b">
        <f t="shared" si="2"/>
        <v>0</v>
      </c>
      <c r="J3273" s="21" t="b">
        <f t="shared" si="3"/>
        <v>0</v>
      </c>
      <c r="AB3273" s="20"/>
    </row>
    <row r="3274">
      <c r="H3274" s="20" t="b">
        <f t="shared" si="1"/>
        <v>0</v>
      </c>
      <c r="I3274" s="21" t="b">
        <f t="shared" si="2"/>
        <v>0</v>
      </c>
      <c r="J3274" s="21" t="b">
        <f t="shared" si="3"/>
        <v>0</v>
      </c>
      <c r="AB3274" s="20"/>
    </row>
    <row r="3275">
      <c r="H3275" s="20" t="b">
        <f t="shared" si="1"/>
        <v>0</v>
      </c>
      <c r="I3275" s="21" t="b">
        <f t="shared" si="2"/>
        <v>0</v>
      </c>
      <c r="J3275" s="21" t="b">
        <f t="shared" si="3"/>
        <v>0</v>
      </c>
      <c r="AB3275" s="20"/>
    </row>
    <row r="3276">
      <c r="H3276" s="20" t="b">
        <f t="shared" si="1"/>
        <v>0</v>
      </c>
      <c r="I3276" s="21" t="b">
        <f t="shared" si="2"/>
        <v>0</v>
      </c>
      <c r="J3276" s="21" t="b">
        <f t="shared" si="3"/>
        <v>0</v>
      </c>
      <c r="AB3276" s="20"/>
    </row>
    <row r="3277">
      <c r="H3277" s="20" t="b">
        <f t="shared" si="1"/>
        <v>0</v>
      </c>
      <c r="I3277" s="21" t="b">
        <f t="shared" si="2"/>
        <v>0</v>
      </c>
      <c r="J3277" s="21" t="b">
        <f t="shared" si="3"/>
        <v>0</v>
      </c>
      <c r="AB3277" s="20"/>
    </row>
    <row r="3278">
      <c r="H3278" s="20" t="b">
        <f t="shared" si="1"/>
        <v>0</v>
      </c>
      <c r="I3278" s="21" t="b">
        <f t="shared" si="2"/>
        <v>0</v>
      </c>
      <c r="J3278" s="21" t="b">
        <f t="shared" si="3"/>
        <v>0</v>
      </c>
      <c r="AB3278" s="20"/>
    </row>
    <row r="3279">
      <c r="H3279" s="20" t="b">
        <f t="shared" si="1"/>
        <v>0</v>
      </c>
      <c r="I3279" s="21" t="b">
        <f t="shared" si="2"/>
        <v>0</v>
      </c>
      <c r="J3279" s="21" t="b">
        <f t="shared" si="3"/>
        <v>0</v>
      </c>
      <c r="AB3279" s="20"/>
    </row>
    <row r="3280">
      <c r="H3280" s="20" t="b">
        <f t="shared" si="1"/>
        <v>0</v>
      </c>
      <c r="I3280" s="21" t="b">
        <f t="shared" si="2"/>
        <v>0</v>
      </c>
      <c r="J3280" s="21" t="b">
        <f t="shared" si="3"/>
        <v>0</v>
      </c>
      <c r="AB3280" s="20"/>
    </row>
    <row r="3281">
      <c r="H3281" s="20" t="b">
        <f t="shared" si="1"/>
        <v>0</v>
      </c>
      <c r="I3281" s="21" t="b">
        <f t="shared" si="2"/>
        <v>0</v>
      </c>
      <c r="J3281" s="21" t="b">
        <f t="shared" si="3"/>
        <v>0</v>
      </c>
      <c r="AB3281" s="20"/>
    </row>
    <row r="3282">
      <c r="H3282" s="20" t="b">
        <f t="shared" si="1"/>
        <v>0</v>
      </c>
      <c r="I3282" s="21" t="b">
        <f t="shared" si="2"/>
        <v>0</v>
      </c>
      <c r="J3282" s="21" t="b">
        <f t="shared" si="3"/>
        <v>0</v>
      </c>
      <c r="AB3282" s="20"/>
    </row>
    <row r="3283">
      <c r="H3283" s="20" t="b">
        <f t="shared" si="1"/>
        <v>0</v>
      </c>
      <c r="I3283" s="21" t="b">
        <f t="shared" si="2"/>
        <v>0</v>
      </c>
      <c r="J3283" s="21" t="b">
        <f t="shared" si="3"/>
        <v>0</v>
      </c>
      <c r="AB3283" s="20"/>
    </row>
    <row r="3284">
      <c r="H3284" s="20" t="b">
        <f t="shared" si="1"/>
        <v>0</v>
      </c>
      <c r="I3284" s="21" t="b">
        <f t="shared" si="2"/>
        <v>0</v>
      </c>
      <c r="J3284" s="21" t="b">
        <f t="shared" si="3"/>
        <v>0</v>
      </c>
      <c r="AB3284" s="20"/>
    </row>
    <row r="3285">
      <c r="H3285" s="20" t="b">
        <f t="shared" si="1"/>
        <v>0</v>
      </c>
      <c r="I3285" s="21" t="b">
        <f t="shared" si="2"/>
        <v>0</v>
      </c>
      <c r="J3285" s="21" t="b">
        <f t="shared" si="3"/>
        <v>0</v>
      </c>
      <c r="AB3285" s="20"/>
    </row>
    <row r="3286">
      <c r="H3286" s="20" t="b">
        <f t="shared" si="1"/>
        <v>0</v>
      </c>
      <c r="I3286" s="21" t="b">
        <f t="shared" si="2"/>
        <v>0</v>
      </c>
      <c r="J3286" s="21" t="b">
        <f t="shared" si="3"/>
        <v>0</v>
      </c>
      <c r="AB3286" s="20"/>
    </row>
    <row r="3287">
      <c r="H3287" s="20" t="b">
        <f t="shared" si="1"/>
        <v>0</v>
      </c>
      <c r="I3287" s="21" t="b">
        <f t="shared" si="2"/>
        <v>0</v>
      </c>
      <c r="J3287" s="21" t="b">
        <f t="shared" si="3"/>
        <v>0</v>
      </c>
      <c r="AB3287" s="20"/>
    </row>
    <row r="3288">
      <c r="D3288" s="22"/>
      <c r="E3288" s="22"/>
      <c r="F3288" s="22"/>
      <c r="H3288" s="20" t="b">
        <f t="shared" si="1"/>
        <v>0</v>
      </c>
      <c r="I3288" s="21" t="b">
        <f t="shared" si="2"/>
        <v>0</v>
      </c>
      <c r="J3288" s="21" t="b">
        <f t="shared" si="3"/>
        <v>0</v>
      </c>
      <c r="AB3288" s="20"/>
    </row>
    <row r="3289">
      <c r="D3289" s="22"/>
      <c r="E3289" s="22"/>
      <c r="F3289" s="22"/>
      <c r="H3289" s="20" t="b">
        <f t="shared" si="1"/>
        <v>0</v>
      </c>
      <c r="I3289" s="21" t="b">
        <f t="shared" si="2"/>
        <v>0</v>
      </c>
      <c r="J3289" s="21" t="b">
        <f t="shared" si="3"/>
        <v>0</v>
      </c>
      <c r="AB3289" s="20"/>
    </row>
    <row r="3290">
      <c r="H3290" s="20" t="b">
        <f t="shared" si="1"/>
        <v>0</v>
      </c>
      <c r="I3290" s="21" t="b">
        <f t="shared" si="2"/>
        <v>0</v>
      </c>
      <c r="J3290" s="21" t="b">
        <f t="shared" si="3"/>
        <v>0</v>
      </c>
      <c r="AB3290" s="20"/>
    </row>
    <row r="3291">
      <c r="H3291" s="20" t="b">
        <f t="shared" si="1"/>
        <v>0</v>
      </c>
      <c r="I3291" s="21" t="b">
        <f t="shared" si="2"/>
        <v>0</v>
      </c>
      <c r="J3291" s="21" t="b">
        <f t="shared" si="3"/>
        <v>0</v>
      </c>
      <c r="AB3291" s="20"/>
    </row>
    <row r="3292">
      <c r="H3292" s="20" t="b">
        <f t="shared" si="1"/>
        <v>0</v>
      </c>
      <c r="I3292" s="21" t="b">
        <f t="shared" si="2"/>
        <v>0</v>
      </c>
      <c r="J3292" s="21" t="b">
        <f t="shared" si="3"/>
        <v>0</v>
      </c>
      <c r="AB3292" s="20"/>
    </row>
    <row r="3293">
      <c r="H3293" s="20" t="b">
        <f t="shared" si="1"/>
        <v>0</v>
      </c>
      <c r="I3293" s="21" t="b">
        <f t="shared" si="2"/>
        <v>0</v>
      </c>
      <c r="J3293" s="21" t="b">
        <f t="shared" si="3"/>
        <v>0</v>
      </c>
      <c r="AB3293" s="20"/>
    </row>
    <row r="3294">
      <c r="H3294" s="20" t="b">
        <f t="shared" si="1"/>
        <v>0</v>
      </c>
      <c r="I3294" s="21" t="b">
        <f t="shared" si="2"/>
        <v>0</v>
      </c>
      <c r="J3294" s="21" t="b">
        <f t="shared" si="3"/>
        <v>0</v>
      </c>
      <c r="AB3294" s="20"/>
    </row>
    <row r="3295">
      <c r="H3295" s="20" t="b">
        <f t="shared" si="1"/>
        <v>0</v>
      </c>
      <c r="I3295" s="21" t="b">
        <f t="shared" si="2"/>
        <v>0</v>
      </c>
      <c r="J3295" s="21" t="b">
        <f t="shared" si="3"/>
        <v>0</v>
      </c>
      <c r="AB3295" s="20"/>
    </row>
    <row r="3296">
      <c r="H3296" s="20" t="b">
        <f t="shared" si="1"/>
        <v>0</v>
      </c>
      <c r="I3296" s="21" t="b">
        <f t="shared" si="2"/>
        <v>0</v>
      </c>
      <c r="J3296" s="21" t="b">
        <f t="shared" si="3"/>
        <v>0</v>
      </c>
      <c r="AB3296" s="20"/>
    </row>
    <row r="3297">
      <c r="H3297" s="20" t="b">
        <f t="shared" si="1"/>
        <v>0</v>
      </c>
      <c r="I3297" s="21" t="b">
        <f t="shared" si="2"/>
        <v>0</v>
      </c>
      <c r="J3297" s="21" t="b">
        <f t="shared" si="3"/>
        <v>0</v>
      </c>
      <c r="AB3297" s="20"/>
    </row>
    <row r="3298">
      <c r="H3298" s="20" t="b">
        <f t="shared" si="1"/>
        <v>0</v>
      </c>
      <c r="I3298" s="21" t="b">
        <f t="shared" si="2"/>
        <v>0</v>
      </c>
      <c r="J3298" s="21" t="b">
        <f t="shared" si="3"/>
        <v>0</v>
      </c>
      <c r="AB3298" s="20"/>
    </row>
    <row r="3299">
      <c r="H3299" s="20" t="b">
        <f t="shared" si="1"/>
        <v>0</v>
      </c>
      <c r="I3299" s="21" t="b">
        <f t="shared" si="2"/>
        <v>0</v>
      </c>
      <c r="J3299" s="21" t="b">
        <f t="shared" si="3"/>
        <v>0</v>
      </c>
      <c r="AB3299" s="20"/>
    </row>
    <row r="3300">
      <c r="H3300" s="20" t="b">
        <f t="shared" si="1"/>
        <v>0</v>
      </c>
      <c r="I3300" s="21" t="b">
        <f t="shared" si="2"/>
        <v>0</v>
      </c>
      <c r="J3300" s="21" t="b">
        <f t="shared" si="3"/>
        <v>0</v>
      </c>
      <c r="AB3300" s="20"/>
    </row>
    <row r="3301">
      <c r="H3301" s="20" t="b">
        <f t="shared" si="1"/>
        <v>0</v>
      </c>
      <c r="I3301" s="21" t="b">
        <f t="shared" si="2"/>
        <v>0</v>
      </c>
      <c r="J3301" s="21" t="b">
        <f t="shared" si="3"/>
        <v>0</v>
      </c>
      <c r="AB3301" s="20"/>
    </row>
    <row r="3302">
      <c r="H3302" s="20" t="b">
        <f t="shared" si="1"/>
        <v>0</v>
      </c>
      <c r="I3302" s="21" t="b">
        <f t="shared" si="2"/>
        <v>0</v>
      </c>
      <c r="J3302" s="21" t="b">
        <f t="shared" si="3"/>
        <v>0</v>
      </c>
      <c r="AB3302" s="20"/>
    </row>
    <row r="3303">
      <c r="H3303" s="20" t="b">
        <f t="shared" si="1"/>
        <v>0</v>
      </c>
      <c r="I3303" s="21" t="b">
        <f t="shared" si="2"/>
        <v>0</v>
      </c>
      <c r="J3303" s="21" t="b">
        <f t="shared" si="3"/>
        <v>0</v>
      </c>
      <c r="AB3303" s="20"/>
    </row>
    <row r="3304">
      <c r="H3304" s="20" t="b">
        <f t="shared" si="1"/>
        <v>0</v>
      </c>
      <c r="I3304" s="21" t="b">
        <f t="shared" si="2"/>
        <v>0</v>
      </c>
      <c r="J3304" s="21" t="b">
        <f t="shared" si="3"/>
        <v>0</v>
      </c>
      <c r="AB3304" s="20"/>
    </row>
    <row r="3305">
      <c r="H3305" s="20" t="b">
        <f t="shared" si="1"/>
        <v>0</v>
      </c>
      <c r="I3305" s="21" t="b">
        <f t="shared" si="2"/>
        <v>0</v>
      </c>
      <c r="J3305" s="21" t="b">
        <f t="shared" si="3"/>
        <v>0</v>
      </c>
      <c r="AB3305" s="20"/>
    </row>
    <row r="3306">
      <c r="D3306" s="22"/>
      <c r="E3306" s="22"/>
      <c r="F3306" s="22"/>
      <c r="H3306" s="20" t="b">
        <f t="shared" si="1"/>
        <v>0</v>
      </c>
      <c r="I3306" s="21" t="b">
        <f t="shared" si="2"/>
        <v>0</v>
      </c>
      <c r="J3306" s="21" t="b">
        <f t="shared" si="3"/>
        <v>0</v>
      </c>
      <c r="AB3306" s="20"/>
    </row>
    <row r="3307">
      <c r="D3307" s="22"/>
      <c r="E3307" s="22"/>
      <c r="F3307" s="22"/>
      <c r="H3307" s="20" t="b">
        <f t="shared" si="1"/>
        <v>0</v>
      </c>
      <c r="I3307" s="21" t="b">
        <f t="shared" si="2"/>
        <v>0</v>
      </c>
      <c r="J3307" s="21" t="b">
        <f t="shared" si="3"/>
        <v>0</v>
      </c>
      <c r="AB3307" s="20"/>
    </row>
    <row r="3308">
      <c r="H3308" s="20" t="b">
        <f t="shared" si="1"/>
        <v>0</v>
      </c>
      <c r="I3308" s="21" t="b">
        <f t="shared" si="2"/>
        <v>0</v>
      </c>
      <c r="J3308" s="21" t="b">
        <f t="shared" si="3"/>
        <v>0</v>
      </c>
      <c r="AB3308" s="20"/>
    </row>
    <row r="3309">
      <c r="H3309" s="20" t="b">
        <f t="shared" si="1"/>
        <v>0</v>
      </c>
      <c r="I3309" s="21" t="b">
        <f t="shared" si="2"/>
        <v>0</v>
      </c>
      <c r="J3309" s="21" t="b">
        <f t="shared" si="3"/>
        <v>0</v>
      </c>
      <c r="AB3309" s="20"/>
    </row>
    <row r="3310">
      <c r="H3310" s="20" t="b">
        <f t="shared" si="1"/>
        <v>0</v>
      </c>
      <c r="I3310" s="21" t="b">
        <f t="shared" si="2"/>
        <v>0</v>
      </c>
      <c r="J3310" s="21" t="b">
        <f t="shared" si="3"/>
        <v>0</v>
      </c>
      <c r="AB3310" s="20"/>
    </row>
    <row r="3311">
      <c r="H3311" s="20" t="b">
        <f t="shared" si="1"/>
        <v>0</v>
      </c>
      <c r="I3311" s="21" t="b">
        <f t="shared" si="2"/>
        <v>0</v>
      </c>
      <c r="J3311" s="21" t="b">
        <f t="shared" si="3"/>
        <v>0</v>
      </c>
      <c r="AB3311" s="20"/>
    </row>
    <row r="3312">
      <c r="H3312" s="20" t="b">
        <f t="shared" si="1"/>
        <v>0</v>
      </c>
      <c r="I3312" s="21" t="b">
        <f t="shared" si="2"/>
        <v>0</v>
      </c>
      <c r="J3312" s="21" t="b">
        <f t="shared" si="3"/>
        <v>0</v>
      </c>
      <c r="AB3312" s="20"/>
    </row>
    <row r="3313">
      <c r="H3313" s="20" t="b">
        <f t="shared" si="1"/>
        <v>0</v>
      </c>
      <c r="I3313" s="21" t="b">
        <f t="shared" si="2"/>
        <v>0</v>
      </c>
      <c r="J3313" s="21" t="b">
        <f t="shared" si="3"/>
        <v>0</v>
      </c>
      <c r="AB3313" s="20"/>
    </row>
    <row r="3314">
      <c r="H3314" s="20" t="b">
        <f t="shared" si="1"/>
        <v>0</v>
      </c>
      <c r="I3314" s="21" t="b">
        <f t="shared" si="2"/>
        <v>0</v>
      </c>
      <c r="J3314" s="21" t="b">
        <f t="shared" si="3"/>
        <v>0</v>
      </c>
      <c r="AB3314" s="20"/>
    </row>
    <row r="3315">
      <c r="H3315" s="20" t="b">
        <f t="shared" si="1"/>
        <v>0</v>
      </c>
      <c r="I3315" s="21" t="b">
        <f t="shared" si="2"/>
        <v>0</v>
      </c>
      <c r="J3315" s="21" t="b">
        <f t="shared" si="3"/>
        <v>0</v>
      </c>
      <c r="AB3315" s="20"/>
    </row>
    <row r="3316">
      <c r="H3316" s="20" t="b">
        <f t="shared" si="1"/>
        <v>0</v>
      </c>
      <c r="I3316" s="21" t="b">
        <f t="shared" si="2"/>
        <v>0</v>
      </c>
      <c r="J3316" s="21" t="b">
        <f t="shared" si="3"/>
        <v>0</v>
      </c>
      <c r="AB3316" s="20"/>
    </row>
    <row r="3317">
      <c r="H3317" s="20" t="b">
        <f t="shared" si="1"/>
        <v>0</v>
      </c>
      <c r="I3317" s="21" t="b">
        <f t="shared" si="2"/>
        <v>0</v>
      </c>
      <c r="J3317" s="21" t="b">
        <f t="shared" si="3"/>
        <v>0</v>
      </c>
      <c r="AB3317" s="20"/>
    </row>
    <row r="3318">
      <c r="H3318" s="20" t="b">
        <f t="shared" si="1"/>
        <v>0</v>
      </c>
      <c r="I3318" s="21" t="b">
        <f t="shared" si="2"/>
        <v>0</v>
      </c>
      <c r="J3318" s="21" t="b">
        <f t="shared" si="3"/>
        <v>0</v>
      </c>
      <c r="AB3318" s="20"/>
    </row>
    <row r="3319">
      <c r="H3319" s="20" t="b">
        <f t="shared" si="1"/>
        <v>0</v>
      </c>
      <c r="I3319" s="21" t="b">
        <f t="shared" si="2"/>
        <v>0</v>
      </c>
      <c r="J3319" s="21" t="b">
        <f t="shared" si="3"/>
        <v>0</v>
      </c>
      <c r="AB3319" s="20"/>
    </row>
    <row r="3320">
      <c r="H3320" s="20" t="b">
        <f t="shared" si="1"/>
        <v>0</v>
      </c>
      <c r="I3320" s="21" t="b">
        <f t="shared" si="2"/>
        <v>0</v>
      </c>
      <c r="J3320" s="21" t="b">
        <f t="shared" si="3"/>
        <v>0</v>
      </c>
      <c r="AB3320" s="20"/>
    </row>
    <row r="3321">
      <c r="H3321" s="20" t="b">
        <f t="shared" si="1"/>
        <v>0</v>
      </c>
      <c r="I3321" s="21" t="b">
        <f t="shared" si="2"/>
        <v>0</v>
      </c>
      <c r="J3321" s="21" t="b">
        <f t="shared" si="3"/>
        <v>0</v>
      </c>
      <c r="AB3321" s="20"/>
    </row>
    <row r="3322">
      <c r="H3322" s="20" t="b">
        <f t="shared" si="1"/>
        <v>0</v>
      </c>
      <c r="I3322" s="21" t="b">
        <f t="shared" si="2"/>
        <v>0</v>
      </c>
      <c r="J3322" s="21" t="b">
        <f t="shared" si="3"/>
        <v>0</v>
      </c>
      <c r="AB3322" s="20"/>
    </row>
    <row r="3323">
      <c r="H3323" s="20" t="b">
        <f t="shared" si="1"/>
        <v>0</v>
      </c>
      <c r="I3323" s="21" t="b">
        <f t="shared" si="2"/>
        <v>0</v>
      </c>
      <c r="J3323" s="21" t="b">
        <f t="shared" si="3"/>
        <v>0</v>
      </c>
      <c r="AB3323" s="20"/>
    </row>
    <row r="3324">
      <c r="D3324" s="22"/>
      <c r="E3324" s="22"/>
      <c r="F3324" s="22"/>
      <c r="H3324" s="20" t="b">
        <f t="shared" si="1"/>
        <v>0</v>
      </c>
      <c r="I3324" s="21" t="b">
        <f t="shared" si="2"/>
        <v>0</v>
      </c>
      <c r="J3324" s="21" t="b">
        <f t="shared" si="3"/>
        <v>0</v>
      </c>
      <c r="AB3324" s="20"/>
    </row>
    <row r="3325">
      <c r="D3325" s="22"/>
      <c r="E3325" s="22"/>
      <c r="F3325" s="22"/>
      <c r="H3325" s="20" t="b">
        <f t="shared" si="1"/>
        <v>0</v>
      </c>
      <c r="I3325" s="21" t="b">
        <f t="shared" si="2"/>
        <v>0</v>
      </c>
      <c r="J3325" s="21" t="b">
        <f t="shared" si="3"/>
        <v>0</v>
      </c>
      <c r="AB3325" s="20"/>
    </row>
    <row r="3326">
      <c r="H3326" s="20" t="b">
        <f t="shared" si="1"/>
        <v>0</v>
      </c>
      <c r="I3326" s="21" t="b">
        <f t="shared" si="2"/>
        <v>0</v>
      </c>
      <c r="J3326" s="21" t="b">
        <f t="shared" si="3"/>
        <v>0</v>
      </c>
      <c r="AB3326" s="20"/>
    </row>
    <row r="3327">
      <c r="H3327" s="20" t="b">
        <f t="shared" si="1"/>
        <v>0</v>
      </c>
      <c r="I3327" s="21" t="b">
        <f t="shared" si="2"/>
        <v>0</v>
      </c>
      <c r="J3327" s="21" t="b">
        <f t="shared" si="3"/>
        <v>0</v>
      </c>
      <c r="AB3327" s="20"/>
    </row>
    <row r="3328">
      <c r="H3328" s="20" t="b">
        <f t="shared" si="1"/>
        <v>0</v>
      </c>
      <c r="I3328" s="21" t="b">
        <f t="shared" si="2"/>
        <v>0</v>
      </c>
      <c r="J3328" s="21" t="b">
        <f t="shared" si="3"/>
        <v>0</v>
      </c>
      <c r="AB3328" s="20"/>
    </row>
    <row r="3329">
      <c r="H3329" s="20" t="b">
        <f t="shared" si="1"/>
        <v>0</v>
      </c>
      <c r="I3329" s="21" t="b">
        <f t="shared" si="2"/>
        <v>0</v>
      </c>
      <c r="J3329" s="21" t="b">
        <f t="shared" si="3"/>
        <v>0</v>
      </c>
      <c r="AB3329" s="20"/>
    </row>
    <row r="3330">
      <c r="H3330" s="20" t="b">
        <f t="shared" si="1"/>
        <v>0</v>
      </c>
      <c r="I3330" s="21" t="b">
        <f t="shared" si="2"/>
        <v>0</v>
      </c>
      <c r="J3330" s="21" t="b">
        <f t="shared" si="3"/>
        <v>0</v>
      </c>
      <c r="AB3330" s="20"/>
    </row>
    <row r="3331">
      <c r="H3331" s="20" t="b">
        <f t="shared" si="1"/>
        <v>0</v>
      </c>
      <c r="I3331" s="21" t="b">
        <f t="shared" si="2"/>
        <v>0</v>
      </c>
      <c r="J3331" s="21" t="b">
        <f t="shared" si="3"/>
        <v>0</v>
      </c>
      <c r="AB3331" s="20"/>
    </row>
    <row r="3332">
      <c r="H3332" s="20" t="b">
        <f t="shared" si="1"/>
        <v>0</v>
      </c>
      <c r="I3332" s="21" t="b">
        <f t="shared" si="2"/>
        <v>0</v>
      </c>
      <c r="J3332" s="21" t="b">
        <f t="shared" si="3"/>
        <v>0</v>
      </c>
      <c r="AB3332" s="20"/>
    </row>
    <row r="3333">
      <c r="H3333" s="20" t="b">
        <f t="shared" si="1"/>
        <v>0</v>
      </c>
      <c r="I3333" s="21" t="b">
        <f t="shared" si="2"/>
        <v>0</v>
      </c>
      <c r="J3333" s="21" t="b">
        <f t="shared" si="3"/>
        <v>0</v>
      </c>
      <c r="AB3333" s="20"/>
    </row>
    <row r="3334">
      <c r="H3334" s="20" t="b">
        <f t="shared" si="1"/>
        <v>0</v>
      </c>
      <c r="I3334" s="21" t="b">
        <f t="shared" si="2"/>
        <v>0</v>
      </c>
      <c r="J3334" s="21" t="b">
        <f t="shared" si="3"/>
        <v>0</v>
      </c>
      <c r="AB3334" s="20"/>
    </row>
    <row r="3335">
      <c r="H3335" s="20" t="b">
        <f t="shared" si="1"/>
        <v>0</v>
      </c>
      <c r="I3335" s="21" t="b">
        <f t="shared" si="2"/>
        <v>0</v>
      </c>
      <c r="J3335" s="21" t="b">
        <f t="shared" si="3"/>
        <v>0</v>
      </c>
      <c r="AB3335" s="20"/>
    </row>
    <row r="3336">
      <c r="H3336" s="20" t="b">
        <f t="shared" si="1"/>
        <v>0</v>
      </c>
      <c r="I3336" s="21" t="b">
        <f t="shared" si="2"/>
        <v>0</v>
      </c>
      <c r="J3336" s="21" t="b">
        <f t="shared" si="3"/>
        <v>0</v>
      </c>
      <c r="AB3336" s="20"/>
    </row>
    <row r="3337">
      <c r="H3337" s="20" t="b">
        <f t="shared" si="1"/>
        <v>0</v>
      </c>
      <c r="I3337" s="21" t="b">
        <f t="shared" si="2"/>
        <v>0</v>
      </c>
      <c r="J3337" s="21" t="b">
        <f t="shared" si="3"/>
        <v>0</v>
      </c>
      <c r="AB3337" s="20"/>
    </row>
    <row r="3338">
      <c r="H3338" s="20" t="b">
        <f t="shared" si="1"/>
        <v>0</v>
      </c>
      <c r="I3338" s="21" t="b">
        <f t="shared" si="2"/>
        <v>0</v>
      </c>
      <c r="J3338" s="21" t="b">
        <f t="shared" si="3"/>
        <v>0</v>
      </c>
      <c r="AB3338" s="20"/>
    </row>
    <row r="3339">
      <c r="H3339" s="20" t="b">
        <f t="shared" si="1"/>
        <v>0</v>
      </c>
      <c r="I3339" s="21" t="b">
        <f t="shared" si="2"/>
        <v>0</v>
      </c>
      <c r="J3339" s="21" t="b">
        <f t="shared" si="3"/>
        <v>0</v>
      </c>
      <c r="AB3339" s="20"/>
    </row>
    <row r="3340">
      <c r="H3340" s="20" t="b">
        <f t="shared" si="1"/>
        <v>0</v>
      </c>
      <c r="I3340" s="21" t="b">
        <f t="shared" si="2"/>
        <v>0</v>
      </c>
      <c r="J3340" s="21" t="b">
        <f t="shared" si="3"/>
        <v>0</v>
      </c>
      <c r="AB3340" s="20"/>
    </row>
    <row r="3341">
      <c r="H3341" s="20" t="b">
        <f t="shared" si="1"/>
        <v>0</v>
      </c>
      <c r="I3341" s="21" t="b">
        <f t="shared" si="2"/>
        <v>0</v>
      </c>
      <c r="J3341" s="21" t="b">
        <f t="shared" si="3"/>
        <v>0</v>
      </c>
      <c r="AB3341" s="20"/>
    </row>
    <row r="3342">
      <c r="D3342" s="22"/>
      <c r="E3342" s="22"/>
      <c r="F3342" s="22"/>
      <c r="H3342" s="20" t="b">
        <f t="shared" si="1"/>
        <v>0</v>
      </c>
      <c r="I3342" s="21" t="b">
        <f t="shared" si="2"/>
        <v>0</v>
      </c>
      <c r="J3342" s="21" t="b">
        <f t="shared" si="3"/>
        <v>0</v>
      </c>
      <c r="AB3342" s="20"/>
    </row>
    <row r="3343">
      <c r="D3343" s="22"/>
      <c r="E3343" s="22"/>
      <c r="F3343" s="22"/>
      <c r="H3343" s="20" t="b">
        <f t="shared" si="1"/>
        <v>0</v>
      </c>
      <c r="I3343" s="21" t="b">
        <f t="shared" si="2"/>
        <v>0</v>
      </c>
      <c r="J3343" s="21" t="b">
        <f t="shared" si="3"/>
        <v>0</v>
      </c>
      <c r="AB3343" s="20"/>
    </row>
    <row r="3344">
      <c r="H3344" s="20" t="b">
        <f t="shared" si="1"/>
        <v>0</v>
      </c>
      <c r="I3344" s="21" t="b">
        <f t="shared" si="2"/>
        <v>0</v>
      </c>
      <c r="J3344" s="21" t="b">
        <f t="shared" si="3"/>
        <v>0</v>
      </c>
      <c r="AB3344" s="20"/>
    </row>
    <row r="3345">
      <c r="H3345" s="20" t="b">
        <f t="shared" si="1"/>
        <v>0</v>
      </c>
      <c r="I3345" s="21" t="b">
        <f t="shared" si="2"/>
        <v>0</v>
      </c>
      <c r="J3345" s="21" t="b">
        <f t="shared" si="3"/>
        <v>0</v>
      </c>
      <c r="AB3345" s="20"/>
    </row>
    <row r="3346">
      <c r="H3346" s="20" t="b">
        <f t="shared" si="1"/>
        <v>0</v>
      </c>
      <c r="I3346" s="21" t="b">
        <f t="shared" si="2"/>
        <v>0</v>
      </c>
      <c r="J3346" s="21" t="b">
        <f t="shared" si="3"/>
        <v>0</v>
      </c>
      <c r="AB3346" s="20"/>
    </row>
    <row r="3347">
      <c r="H3347" s="20" t="b">
        <f t="shared" si="1"/>
        <v>0</v>
      </c>
      <c r="I3347" s="21" t="b">
        <f t="shared" si="2"/>
        <v>0</v>
      </c>
      <c r="J3347" s="21" t="b">
        <f t="shared" si="3"/>
        <v>0</v>
      </c>
      <c r="AB3347" s="20"/>
    </row>
    <row r="3348">
      <c r="H3348" s="20" t="b">
        <f t="shared" si="1"/>
        <v>0</v>
      </c>
      <c r="I3348" s="21" t="b">
        <f t="shared" si="2"/>
        <v>0</v>
      </c>
      <c r="J3348" s="21" t="b">
        <f t="shared" si="3"/>
        <v>0</v>
      </c>
      <c r="AB3348" s="20"/>
    </row>
    <row r="3349">
      <c r="H3349" s="20" t="b">
        <f t="shared" si="1"/>
        <v>0</v>
      </c>
      <c r="I3349" s="21" t="b">
        <f t="shared" si="2"/>
        <v>0</v>
      </c>
      <c r="J3349" s="21" t="b">
        <f t="shared" si="3"/>
        <v>0</v>
      </c>
      <c r="AB3349" s="20"/>
    </row>
    <row r="3350">
      <c r="H3350" s="20" t="b">
        <f t="shared" si="1"/>
        <v>0</v>
      </c>
      <c r="I3350" s="21" t="b">
        <f t="shared" si="2"/>
        <v>0</v>
      </c>
      <c r="J3350" s="21" t="b">
        <f t="shared" si="3"/>
        <v>0</v>
      </c>
      <c r="AB3350" s="20"/>
    </row>
    <row r="3351">
      <c r="H3351" s="20" t="b">
        <f t="shared" si="1"/>
        <v>0</v>
      </c>
      <c r="I3351" s="21" t="b">
        <f t="shared" si="2"/>
        <v>0</v>
      </c>
      <c r="J3351" s="21" t="b">
        <f t="shared" si="3"/>
        <v>0</v>
      </c>
      <c r="AB3351" s="20"/>
    </row>
    <row r="3352">
      <c r="H3352" s="20" t="b">
        <f t="shared" si="1"/>
        <v>0</v>
      </c>
      <c r="I3352" s="21" t="b">
        <f t="shared" si="2"/>
        <v>0</v>
      </c>
      <c r="J3352" s="21" t="b">
        <f t="shared" si="3"/>
        <v>0</v>
      </c>
      <c r="AB3352" s="20"/>
    </row>
    <row r="3353">
      <c r="H3353" s="20" t="b">
        <f t="shared" si="1"/>
        <v>0</v>
      </c>
      <c r="I3353" s="21" t="b">
        <f t="shared" si="2"/>
        <v>0</v>
      </c>
      <c r="J3353" s="21" t="b">
        <f t="shared" si="3"/>
        <v>0</v>
      </c>
      <c r="AB3353" s="20"/>
    </row>
    <row r="3354">
      <c r="H3354" s="20" t="b">
        <f t="shared" si="1"/>
        <v>0</v>
      </c>
      <c r="I3354" s="21" t="b">
        <f t="shared" si="2"/>
        <v>0</v>
      </c>
      <c r="J3354" s="21" t="b">
        <f t="shared" si="3"/>
        <v>0</v>
      </c>
      <c r="AB3354" s="20"/>
    </row>
    <row r="3355">
      <c r="H3355" s="20" t="b">
        <f t="shared" si="1"/>
        <v>0</v>
      </c>
      <c r="I3355" s="21" t="b">
        <f t="shared" si="2"/>
        <v>0</v>
      </c>
      <c r="J3355" s="21" t="b">
        <f t="shared" si="3"/>
        <v>0</v>
      </c>
      <c r="AB3355" s="20"/>
    </row>
    <row r="3356">
      <c r="H3356" s="20" t="b">
        <f t="shared" si="1"/>
        <v>0</v>
      </c>
      <c r="I3356" s="21" t="b">
        <f t="shared" si="2"/>
        <v>0</v>
      </c>
      <c r="J3356" s="21" t="b">
        <f t="shared" si="3"/>
        <v>0</v>
      </c>
      <c r="AB3356" s="20"/>
    </row>
    <row r="3357">
      <c r="H3357" s="20" t="b">
        <f t="shared" si="1"/>
        <v>0</v>
      </c>
      <c r="I3357" s="21" t="b">
        <f t="shared" si="2"/>
        <v>0</v>
      </c>
      <c r="J3357" s="21" t="b">
        <f t="shared" si="3"/>
        <v>0</v>
      </c>
      <c r="AB3357" s="20"/>
    </row>
    <row r="3358">
      <c r="H3358" s="20" t="b">
        <f t="shared" si="1"/>
        <v>0</v>
      </c>
      <c r="I3358" s="21" t="b">
        <f t="shared" si="2"/>
        <v>0</v>
      </c>
      <c r="J3358" s="21" t="b">
        <f t="shared" si="3"/>
        <v>0</v>
      </c>
      <c r="AB3358" s="20"/>
    </row>
    <row r="3359">
      <c r="H3359" s="20" t="b">
        <f t="shared" si="1"/>
        <v>0</v>
      </c>
      <c r="I3359" s="21" t="b">
        <f t="shared" si="2"/>
        <v>0</v>
      </c>
      <c r="J3359" s="21" t="b">
        <f t="shared" si="3"/>
        <v>0</v>
      </c>
      <c r="AB3359" s="20"/>
    </row>
    <row r="3360">
      <c r="D3360" s="22"/>
      <c r="E3360" s="22"/>
      <c r="F3360" s="22"/>
      <c r="H3360" s="20" t="b">
        <f t="shared" si="1"/>
        <v>0</v>
      </c>
      <c r="I3360" s="21" t="b">
        <f t="shared" si="2"/>
        <v>0</v>
      </c>
      <c r="J3360" s="21" t="b">
        <f t="shared" si="3"/>
        <v>0</v>
      </c>
      <c r="AB3360" s="20"/>
    </row>
    <row r="3361">
      <c r="D3361" s="22"/>
      <c r="E3361" s="22"/>
      <c r="F3361" s="22"/>
      <c r="H3361" s="20" t="b">
        <f t="shared" si="1"/>
        <v>0</v>
      </c>
      <c r="I3361" s="21" t="b">
        <f t="shared" si="2"/>
        <v>0</v>
      </c>
      <c r="J3361" s="21" t="b">
        <f t="shared" si="3"/>
        <v>0</v>
      </c>
      <c r="AB3361" s="20"/>
    </row>
    <row r="3362">
      <c r="H3362" s="20" t="b">
        <f t="shared" si="1"/>
        <v>0</v>
      </c>
      <c r="I3362" s="21" t="b">
        <f t="shared" si="2"/>
        <v>0</v>
      </c>
      <c r="J3362" s="21" t="b">
        <f t="shared" si="3"/>
        <v>0</v>
      </c>
      <c r="AB3362" s="20"/>
    </row>
    <row r="3363">
      <c r="H3363" s="20" t="b">
        <f t="shared" si="1"/>
        <v>0</v>
      </c>
      <c r="I3363" s="21" t="b">
        <f t="shared" si="2"/>
        <v>0</v>
      </c>
      <c r="J3363" s="21" t="b">
        <f t="shared" si="3"/>
        <v>0</v>
      </c>
      <c r="AB3363" s="20"/>
    </row>
    <row r="3364">
      <c r="H3364" s="20" t="b">
        <f t="shared" si="1"/>
        <v>0</v>
      </c>
      <c r="I3364" s="21" t="b">
        <f t="shared" si="2"/>
        <v>0</v>
      </c>
      <c r="J3364" s="21" t="b">
        <f t="shared" si="3"/>
        <v>0</v>
      </c>
      <c r="AB3364" s="20"/>
    </row>
    <row r="3365">
      <c r="H3365" s="20" t="b">
        <f t="shared" si="1"/>
        <v>0</v>
      </c>
      <c r="I3365" s="21" t="b">
        <f t="shared" si="2"/>
        <v>0</v>
      </c>
      <c r="J3365" s="21" t="b">
        <f t="shared" si="3"/>
        <v>0</v>
      </c>
      <c r="AB3365" s="20"/>
    </row>
    <row r="3366">
      <c r="H3366" s="20" t="b">
        <f t="shared" si="1"/>
        <v>0</v>
      </c>
      <c r="I3366" s="21" t="b">
        <f t="shared" si="2"/>
        <v>0</v>
      </c>
      <c r="J3366" s="21" t="b">
        <f t="shared" si="3"/>
        <v>0</v>
      </c>
      <c r="AB3366" s="20"/>
    </row>
    <row r="3367">
      <c r="H3367" s="20" t="b">
        <f t="shared" si="1"/>
        <v>0</v>
      </c>
      <c r="I3367" s="21" t="b">
        <f t="shared" si="2"/>
        <v>0</v>
      </c>
      <c r="J3367" s="21" t="b">
        <f t="shared" si="3"/>
        <v>0</v>
      </c>
      <c r="AB3367" s="20"/>
    </row>
    <row r="3368">
      <c r="H3368" s="20" t="b">
        <f t="shared" si="1"/>
        <v>0</v>
      </c>
      <c r="I3368" s="21" t="b">
        <f t="shared" si="2"/>
        <v>0</v>
      </c>
      <c r="J3368" s="21" t="b">
        <f t="shared" si="3"/>
        <v>0</v>
      </c>
      <c r="AB3368" s="20"/>
    </row>
    <row r="3369">
      <c r="H3369" s="20" t="b">
        <f t="shared" si="1"/>
        <v>0</v>
      </c>
      <c r="I3369" s="21" t="b">
        <f t="shared" si="2"/>
        <v>0</v>
      </c>
      <c r="J3369" s="21" t="b">
        <f t="shared" si="3"/>
        <v>0</v>
      </c>
      <c r="AB3369" s="20"/>
    </row>
    <row r="3370">
      <c r="H3370" s="20" t="b">
        <f t="shared" si="1"/>
        <v>0</v>
      </c>
      <c r="I3370" s="21" t="b">
        <f t="shared" si="2"/>
        <v>0</v>
      </c>
      <c r="J3370" s="21" t="b">
        <f t="shared" si="3"/>
        <v>0</v>
      </c>
      <c r="AB3370" s="20"/>
    </row>
    <row r="3371">
      <c r="H3371" s="20" t="b">
        <f t="shared" si="1"/>
        <v>0</v>
      </c>
      <c r="I3371" s="21" t="b">
        <f t="shared" si="2"/>
        <v>0</v>
      </c>
      <c r="J3371" s="21" t="b">
        <f t="shared" si="3"/>
        <v>0</v>
      </c>
      <c r="AB3371" s="20"/>
    </row>
    <row r="3372">
      <c r="H3372" s="20" t="b">
        <f t="shared" si="1"/>
        <v>0</v>
      </c>
      <c r="I3372" s="21" t="b">
        <f t="shared" si="2"/>
        <v>0</v>
      </c>
      <c r="J3372" s="21" t="b">
        <f t="shared" si="3"/>
        <v>0</v>
      </c>
      <c r="AB3372" s="20"/>
    </row>
    <row r="3373">
      <c r="H3373" s="20" t="b">
        <f t="shared" si="1"/>
        <v>0</v>
      </c>
      <c r="I3373" s="21" t="b">
        <f t="shared" si="2"/>
        <v>0</v>
      </c>
      <c r="J3373" s="21" t="b">
        <f t="shared" si="3"/>
        <v>0</v>
      </c>
      <c r="AB3373" s="20"/>
    </row>
    <row r="3374">
      <c r="H3374" s="20" t="b">
        <f t="shared" si="1"/>
        <v>0</v>
      </c>
      <c r="I3374" s="21" t="b">
        <f t="shared" si="2"/>
        <v>0</v>
      </c>
      <c r="J3374" s="21" t="b">
        <f t="shared" si="3"/>
        <v>0</v>
      </c>
      <c r="AB3374" s="20"/>
    </row>
    <row r="3375">
      <c r="H3375" s="20" t="b">
        <f t="shared" si="1"/>
        <v>0</v>
      </c>
      <c r="I3375" s="21" t="b">
        <f t="shared" si="2"/>
        <v>0</v>
      </c>
      <c r="J3375" s="21" t="b">
        <f t="shared" si="3"/>
        <v>0</v>
      </c>
      <c r="AB3375" s="20"/>
    </row>
    <row r="3376">
      <c r="H3376" s="20" t="b">
        <f t="shared" si="1"/>
        <v>0</v>
      </c>
      <c r="I3376" s="21" t="b">
        <f t="shared" si="2"/>
        <v>0</v>
      </c>
      <c r="J3376" s="21" t="b">
        <f t="shared" si="3"/>
        <v>0</v>
      </c>
      <c r="AB3376" s="20"/>
    </row>
    <row r="3377">
      <c r="H3377" s="20" t="b">
        <f t="shared" si="1"/>
        <v>0</v>
      </c>
      <c r="I3377" s="21" t="b">
        <f t="shared" si="2"/>
        <v>0</v>
      </c>
      <c r="J3377" s="21" t="b">
        <f t="shared" si="3"/>
        <v>0</v>
      </c>
      <c r="AB3377" s="20"/>
    </row>
    <row r="3378">
      <c r="D3378" s="22"/>
      <c r="E3378" s="22"/>
      <c r="F3378" s="22"/>
      <c r="H3378" s="20" t="b">
        <f t="shared" si="1"/>
        <v>0</v>
      </c>
      <c r="I3378" s="21" t="b">
        <f t="shared" si="2"/>
        <v>0</v>
      </c>
      <c r="J3378" s="21" t="b">
        <f t="shared" si="3"/>
        <v>0</v>
      </c>
      <c r="AB3378" s="20"/>
    </row>
    <row r="3379">
      <c r="D3379" s="22"/>
      <c r="E3379" s="22"/>
      <c r="F3379" s="22"/>
      <c r="H3379" s="20" t="b">
        <f t="shared" si="1"/>
        <v>0</v>
      </c>
      <c r="I3379" s="21" t="b">
        <f t="shared" si="2"/>
        <v>0</v>
      </c>
      <c r="J3379" s="21" t="b">
        <f t="shared" si="3"/>
        <v>0</v>
      </c>
      <c r="AB3379" s="20"/>
    </row>
    <row r="3380">
      <c r="H3380" s="20" t="b">
        <f t="shared" si="1"/>
        <v>0</v>
      </c>
      <c r="I3380" s="21" t="b">
        <f t="shared" si="2"/>
        <v>0</v>
      </c>
      <c r="J3380" s="21" t="b">
        <f t="shared" si="3"/>
        <v>0</v>
      </c>
      <c r="AB3380" s="20"/>
    </row>
    <row r="3381">
      <c r="H3381" s="20" t="b">
        <f t="shared" si="1"/>
        <v>0</v>
      </c>
      <c r="I3381" s="21" t="b">
        <f t="shared" si="2"/>
        <v>0</v>
      </c>
      <c r="J3381" s="21" t="b">
        <f t="shared" si="3"/>
        <v>0</v>
      </c>
      <c r="AB3381" s="20"/>
    </row>
    <row r="3382">
      <c r="H3382" s="20" t="b">
        <f t="shared" si="1"/>
        <v>0</v>
      </c>
      <c r="I3382" s="21" t="b">
        <f t="shared" si="2"/>
        <v>0</v>
      </c>
      <c r="J3382" s="21" t="b">
        <f t="shared" si="3"/>
        <v>0</v>
      </c>
      <c r="AB3382" s="20"/>
    </row>
    <row r="3383">
      <c r="H3383" s="20" t="b">
        <f t="shared" si="1"/>
        <v>0</v>
      </c>
      <c r="I3383" s="21" t="b">
        <f t="shared" si="2"/>
        <v>0</v>
      </c>
      <c r="J3383" s="21" t="b">
        <f t="shared" si="3"/>
        <v>0</v>
      </c>
      <c r="AB3383" s="20"/>
    </row>
    <row r="3384">
      <c r="H3384" s="20" t="b">
        <f t="shared" si="1"/>
        <v>0</v>
      </c>
      <c r="I3384" s="21" t="b">
        <f t="shared" si="2"/>
        <v>0</v>
      </c>
      <c r="J3384" s="21" t="b">
        <f t="shared" si="3"/>
        <v>0</v>
      </c>
      <c r="AB3384" s="20"/>
    </row>
    <row r="3385">
      <c r="H3385" s="20" t="b">
        <f t="shared" si="1"/>
        <v>0</v>
      </c>
      <c r="I3385" s="21" t="b">
        <f t="shared" si="2"/>
        <v>0</v>
      </c>
      <c r="J3385" s="21" t="b">
        <f t="shared" si="3"/>
        <v>0</v>
      </c>
      <c r="AB3385" s="20"/>
    </row>
    <row r="3386">
      <c r="H3386" s="20" t="b">
        <f t="shared" si="1"/>
        <v>0</v>
      </c>
      <c r="I3386" s="21" t="b">
        <f t="shared" si="2"/>
        <v>0</v>
      </c>
      <c r="J3386" s="21" t="b">
        <f t="shared" si="3"/>
        <v>0</v>
      </c>
      <c r="AB3386" s="20"/>
    </row>
    <row r="3387">
      <c r="H3387" s="20" t="b">
        <f t="shared" si="1"/>
        <v>0</v>
      </c>
      <c r="I3387" s="21" t="b">
        <f t="shared" si="2"/>
        <v>0</v>
      </c>
      <c r="J3387" s="21" t="b">
        <f t="shared" si="3"/>
        <v>0</v>
      </c>
      <c r="AB3387" s="20"/>
    </row>
    <row r="3388">
      <c r="H3388" s="20" t="b">
        <f t="shared" si="1"/>
        <v>0</v>
      </c>
      <c r="I3388" s="21" t="b">
        <f t="shared" si="2"/>
        <v>0</v>
      </c>
      <c r="J3388" s="21" t="b">
        <f t="shared" si="3"/>
        <v>0</v>
      </c>
      <c r="AB3388" s="20"/>
    </row>
    <row r="3389">
      <c r="H3389" s="20" t="b">
        <f t="shared" si="1"/>
        <v>0</v>
      </c>
      <c r="I3389" s="21" t="b">
        <f t="shared" si="2"/>
        <v>0</v>
      </c>
      <c r="J3389" s="21" t="b">
        <f t="shared" si="3"/>
        <v>0</v>
      </c>
      <c r="AB3389" s="20"/>
    </row>
    <row r="3390">
      <c r="H3390" s="20" t="b">
        <f t="shared" si="1"/>
        <v>0</v>
      </c>
      <c r="I3390" s="21" t="b">
        <f t="shared" si="2"/>
        <v>0</v>
      </c>
      <c r="J3390" s="21" t="b">
        <f t="shared" si="3"/>
        <v>0</v>
      </c>
      <c r="AB3390" s="20"/>
    </row>
    <row r="3391">
      <c r="H3391" s="20" t="b">
        <f t="shared" si="1"/>
        <v>0</v>
      </c>
      <c r="I3391" s="21" t="b">
        <f t="shared" si="2"/>
        <v>0</v>
      </c>
      <c r="J3391" s="21" t="b">
        <f t="shared" si="3"/>
        <v>0</v>
      </c>
      <c r="AB3391" s="20"/>
    </row>
    <row r="3392">
      <c r="H3392" s="20" t="b">
        <f t="shared" si="1"/>
        <v>0</v>
      </c>
      <c r="I3392" s="21" t="b">
        <f t="shared" si="2"/>
        <v>0</v>
      </c>
      <c r="J3392" s="21" t="b">
        <f t="shared" si="3"/>
        <v>0</v>
      </c>
      <c r="AB3392" s="20"/>
    </row>
    <row r="3393">
      <c r="H3393" s="20" t="b">
        <f t="shared" si="1"/>
        <v>0</v>
      </c>
      <c r="I3393" s="21" t="b">
        <f t="shared" si="2"/>
        <v>0</v>
      </c>
      <c r="J3393" s="21" t="b">
        <f t="shared" si="3"/>
        <v>0</v>
      </c>
      <c r="AB3393" s="20"/>
    </row>
    <row r="3394">
      <c r="H3394" s="20" t="b">
        <f t="shared" si="1"/>
        <v>0</v>
      </c>
      <c r="I3394" s="21" t="b">
        <f t="shared" si="2"/>
        <v>0</v>
      </c>
      <c r="J3394" s="21" t="b">
        <f t="shared" si="3"/>
        <v>0</v>
      </c>
      <c r="AB3394" s="20"/>
    </row>
    <row r="3395">
      <c r="H3395" s="20" t="b">
        <f t="shared" si="1"/>
        <v>0</v>
      </c>
      <c r="I3395" s="21" t="b">
        <f t="shared" si="2"/>
        <v>0</v>
      </c>
      <c r="J3395" s="21" t="b">
        <f t="shared" si="3"/>
        <v>0</v>
      </c>
      <c r="AB3395" s="20"/>
    </row>
    <row r="3396">
      <c r="D3396" s="22"/>
      <c r="E3396" s="22"/>
      <c r="F3396" s="22"/>
      <c r="H3396" s="20" t="b">
        <f t="shared" si="1"/>
        <v>0</v>
      </c>
      <c r="I3396" s="21" t="b">
        <f t="shared" si="2"/>
        <v>0</v>
      </c>
      <c r="J3396" s="21" t="b">
        <f t="shared" si="3"/>
        <v>0</v>
      </c>
      <c r="AB3396" s="20"/>
    </row>
    <row r="3397">
      <c r="D3397" s="22"/>
      <c r="E3397" s="22"/>
      <c r="F3397" s="22"/>
      <c r="H3397" s="20" t="b">
        <f t="shared" si="1"/>
        <v>0</v>
      </c>
      <c r="I3397" s="21" t="b">
        <f t="shared" si="2"/>
        <v>0</v>
      </c>
      <c r="J3397" s="21" t="b">
        <f t="shared" si="3"/>
        <v>0</v>
      </c>
      <c r="AB3397" s="20"/>
    </row>
    <row r="3398">
      <c r="H3398" s="20" t="b">
        <f t="shared" si="1"/>
        <v>0</v>
      </c>
      <c r="I3398" s="21" t="b">
        <f t="shared" si="2"/>
        <v>0</v>
      </c>
      <c r="J3398" s="21" t="b">
        <f t="shared" si="3"/>
        <v>0</v>
      </c>
      <c r="AB3398" s="20"/>
    </row>
    <row r="3399">
      <c r="H3399" s="20" t="b">
        <f t="shared" si="1"/>
        <v>0</v>
      </c>
      <c r="I3399" s="21" t="b">
        <f t="shared" si="2"/>
        <v>0</v>
      </c>
      <c r="J3399" s="21" t="b">
        <f t="shared" si="3"/>
        <v>0</v>
      </c>
      <c r="AB3399" s="20"/>
    </row>
    <row r="3400">
      <c r="H3400" s="20" t="b">
        <f t="shared" si="1"/>
        <v>0</v>
      </c>
      <c r="I3400" s="21" t="b">
        <f t="shared" si="2"/>
        <v>0</v>
      </c>
      <c r="J3400" s="21" t="b">
        <f t="shared" si="3"/>
        <v>0</v>
      </c>
      <c r="AB3400" s="20"/>
    </row>
    <row r="3401">
      <c r="H3401" s="20" t="b">
        <f t="shared" si="1"/>
        <v>0</v>
      </c>
      <c r="I3401" s="21" t="b">
        <f t="shared" si="2"/>
        <v>0</v>
      </c>
      <c r="J3401" s="21" t="b">
        <f t="shared" si="3"/>
        <v>0</v>
      </c>
      <c r="AB3401" s="20"/>
    </row>
    <row r="3402">
      <c r="H3402" s="20" t="b">
        <f t="shared" si="1"/>
        <v>0</v>
      </c>
      <c r="I3402" s="21" t="b">
        <f t="shared" si="2"/>
        <v>0</v>
      </c>
      <c r="J3402" s="21" t="b">
        <f t="shared" si="3"/>
        <v>0</v>
      </c>
      <c r="AB3402" s="20"/>
    </row>
    <row r="3403">
      <c r="H3403" s="20" t="b">
        <f t="shared" si="1"/>
        <v>0</v>
      </c>
      <c r="I3403" s="21" t="b">
        <f t="shared" si="2"/>
        <v>0</v>
      </c>
      <c r="J3403" s="21" t="b">
        <f t="shared" si="3"/>
        <v>0</v>
      </c>
      <c r="AB3403" s="20"/>
    </row>
    <row r="3404">
      <c r="H3404" s="20" t="b">
        <f t="shared" si="1"/>
        <v>0</v>
      </c>
      <c r="I3404" s="21" t="b">
        <f t="shared" si="2"/>
        <v>0</v>
      </c>
      <c r="J3404" s="21" t="b">
        <f t="shared" si="3"/>
        <v>0</v>
      </c>
      <c r="AB3404" s="20"/>
    </row>
    <row r="3405">
      <c r="H3405" s="20" t="b">
        <f t="shared" si="1"/>
        <v>0</v>
      </c>
      <c r="I3405" s="21" t="b">
        <f t="shared" si="2"/>
        <v>0</v>
      </c>
      <c r="J3405" s="21" t="b">
        <f t="shared" si="3"/>
        <v>0</v>
      </c>
      <c r="AB3405" s="20"/>
    </row>
    <row r="3406">
      <c r="H3406" s="20" t="b">
        <f t="shared" si="1"/>
        <v>0</v>
      </c>
      <c r="I3406" s="21" t="b">
        <f t="shared" si="2"/>
        <v>0</v>
      </c>
      <c r="J3406" s="21" t="b">
        <f t="shared" si="3"/>
        <v>0</v>
      </c>
      <c r="AB3406" s="20"/>
    </row>
    <row r="3407">
      <c r="H3407" s="20" t="b">
        <f t="shared" si="1"/>
        <v>0</v>
      </c>
      <c r="I3407" s="21" t="b">
        <f t="shared" si="2"/>
        <v>0</v>
      </c>
      <c r="J3407" s="21" t="b">
        <f t="shared" si="3"/>
        <v>0</v>
      </c>
      <c r="AB3407" s="20"/>
    </row>
    <row r="3408">
      <c r="H3408" s="20" t="b">
        <f t="shared" si="1"/>
        <v>0</v>
      </c>
      <c r="I3408" s="21" t="b">
        <f t="shared" si="2"/>
        <v>0</v>
      </c>
      <c r="J3408" s="21" t="b">
        <f t="shared" si="3"/>
        <v>0</v>
      </c>
      <c r="AB3408" s="20"/>
    </row>
    <row r="3409">
      <c r="H3409" s="20" t="b">
        <f t="shared" si="1"/>
        <v>0</v>
      </c>
      <c r="I3409" s="21" t="b">
        <f t="shared" si="2"/>
        <v>0</v>
      </c>
      <c r="J3409" s="21" t="b">
        <f t="shared" si="3"/>
        <v>0</v>
      </c>
      <c r="AB3409" s="20"/>
    </row>
    <row r="3410">
      <c r="H3410" s="20" t="b">
        <f t="shared" si="1"/>
        <v>0</v>
      </c>
      <c r="I3410" s="21" t="b">
        <f t="shared" si="2"/>
        <v>0</v>
      </c>
      <c r="J3410" s="21" t="b">
        <f t="shared" si="3"/>
        <v>0</v>
      </c>
      <c r="AB3410" s="20"/>
    </row>
    <row r="3411">
      <c r="H3411" s="20" t="b">
        <f t="shared" si="1"/>
        <v>0</v>
      </c>
      <c r="I3411" s="21" t="b">
        <f t="shared" si="2"/>
        <v>0</v>
      </c>
      <c r="J3411" s="21" t="b">
        <f t="shared" si="3"/>
        <v>0</v>
      </c>
      <c r="AB3411" s="20"/>
    </row>
    <row r="3412">
      <c r="H3412" s="20" t="b">
        <f t="shared" si="1"/>
        <v>0</v>
      </c>
      <c r="I3412" s="21" t="b">
        <f t="shared" si="2"/>
        <v>0</v>
      </c>
      <c r="J3412" s="21" t="b">
        <f t="shared" si="3"/>
        <v>0</v>
      </c>
      <c r="AB3412" s="20"/>
    </row>
    <row r="3413">
      <c r="H3413" s="20" t="b">
        <f t="shared" si="1"/>
        <v>0</v>
      </c>
      <c r="I3413" s="21" t="b">
        <f t="shared" si="2"/>
        <v>0</v>
      </c>
      <c r="J3413" s="21" t="b">
        <f t="shared" si="3"/>
        <v>0</v>
      </c>
      <c r="AB3413" s="20"/>
    </row>
    <row r="3414">
      <c r="D3414" s="22"/>
      <c r="E3414" s="22"/>
      <c r="F3414" s="22"/>
      <c r="H3414" s="20" t="b">
        <f t="shared" si="1"/>
        <v>0</v>
      </c>
      <c r="I3414" s="21" t="b">
        <f t="shared" si="2"/>
        <v>0</v>
      </c>
      <c r="J3414" s="21" t="b">
        <f t="shared" si="3"/>
        <v>0</v>
      </c>
      <c r="AB3414" s="20"/>
    </row>
    <row r="3415">
      <c r="D3415" s="22"/>
      <c r="E3415" s="22"/>
      <c r="F3415" s="22"/>
      <c r="H3415" s="20" t="b">
        <f t="shared" si="1"/>
        <v>0</v>
      </c>
      <c r="I3415" s="21" t="b">
        <f t="shared" si="2"/>
        <v>0</v>
      </c>
      <c r="J3415" s="21" t="b">
        <f t="shared" si="3"/>
        <v>0</v>
      </c>
      <c r="AB3415" s="20"/>
    </row>
    <row r="3416">
      <c r="H3416" s="20" t="b">
        <f t="shared" si="1"/>
        <v>0</v>
      </c>
      <c r="I3416" s="21" t="b">
        <f t="shared" si="2"/>
        <v>0</v>
      </c>
      <c r="J3416" s="21" t="b">
        <f t="shared" si="3"/>
        <v>0</v>
      </c>
      <c r="AB3416" s="20"/>
    </row>
    <row r="3417">
      <c r="H3417" s="20" t="b">
        <f t="shared" si="1"/>
        <v>0</v>
      </c>
      <c r="I3417" s="21" t="b">
        <f t="shared" si="2"/>
        <v>0</v>
      </c>
      <c r="J3417" s="21" t="b">
        <f t="shared" si="3"/>
        <v>0</v>
      </c>
      <c r="AB3417" s="20"/>
    </row>
    <row r="3418">
      <c r="H3418" s="20" t="b">
        <f t="shared" si="1"/>
        <v>0</v>
      </c>
      <c r="I3418" s="21" t="b">
        <f t="shared" si="2"/>
        <v>0</v>
      </c>
      <c r="J3418" s="21" t="b">
        <f t="shared" si="3"/>
        <v>0</v>
      </c>
      <c r="AB3418" s="20"/>
    </row>
    <row r="3419">
      <c r="H3419" s="20" t="b">
        <f t="shared" si="1"/>
        <v>0</v>
      </c>
      <c r="I3419" s="21" t="b">
        <f t="shared" si="2"/>
        <v>0</v>
      </c>
      <c r="J3419" s="21" t="b">
        <f t="shared" si="3"/>
        <v>0</v>
      </c>
      <c r="AB3419" s="20"/>
    </row>
    <row r="3420">
      <c r="H3420" s="20" t="b">
        <f t="shared" si="1"/>
        <v>0</v>
      </c>
      <c r="I3420" s="21" t="b">
        <f t="shared" si="2"/>
        <v>0</v>
      </c>
      <c r="J3420" s="21" t="b">
        <f t="shared" si="3"/>
        <v>0</v>
      </c>
      <c r="AB3420" s="20"/>
    </row>
    <row r="3421">
      <c r="H3421" s="20" t="b">
        <f t="shared" si="1"/>
        <v>0</v>
      </c>
      <c r="I3421" s="21" t="b">
        <f t="shared" si="2"/>
        <v>0</v>
      </c>
      <c r="J3421" s="21" t="b">
        <f t="shared" si="3"/>
        <v>0</v>
      </c>
      <c r="AB3421" s="20"/>
    </row>
    <row r="3422">
      <c r="H3422" s="20" t="b">
        <f t="shared" si="1"/>
        <v>0</v>
      </c>
      <c r="I3422" s="21" t="b">
        <f t="shared" si="2"/>
        <v>0</v>
      </c>
      <c r="J3422" s="21" t="b">
        <f t="shared" si="3"/>
        <v>0</v>
      </c>
      <c r="AB3422" s="20"/>
    </row>
    <row r="3423">
      <c r="H3423" s="20" t="b">
        <f t="shared" si="1"/>
        <v>0</v>
      </c>
      <c r="I3423" s="21" t="b">
        <f t="shared" si="2"/>
        <v>0</v>
      </c>
      <c r="J3423" s="21" t="b">
        <f t="shared" si="3"/>
        <v>0</v>
      </c>
      <c r="AB3423" s="20"/>
    </row>
    <row r="3424">
      <c r="H3424" s="20" t="b">
        <f t="shared" si="1"/>
        <v>0</v>
      </c>
      <c r="I3424" s="21" t="b">
        <f t="shared" si="2"/>
        <v>0</v>
      </c>
      <c r="J3424" s="21" t="b">
        <f t="shared" si="3"/>
        <v>0</v>
      </c>
      <c r="AB3424" s="20"/>
    </row>
    <row r="3425">
      <c r="H3425" s="20" t="b">
        <f t="shared" si="1"/>
        <v>0</v>
      </c>
      <c r="I3425" s="21" t="b">
        <f t="shared" si="2"/>
        <v>0</v>
      </c>
      <c r="J3425" s="21" t="b">
        <f t="shared" si="3"/>
        <v>0</v>
      </c>
      <c r="AB3425" s="20"/>
    </row>
    <row r="3426">
      <c r="H3426" s="20" t="b">
        <f t="shared" si="1"/>
        <v>0</v>
      </c>
      <c r="I3426" s="21" t="b">
        <f t="shared" si="2"/>
        <v>0</v>
      </c>
      <c r="J3426" s="21" t="b">
        <f t="shared" si="3"/>
        <v>0</v>
      </c>
      <c r="AB3426" s="20"/>
    </row>
    <row r="3427">
      <c r="H3427" s="20" t="b">
        <f t="shared" si="1"/>
        <v>0</v>
      </c>
      <c r="I3427" s="21" t="b">
        <f t="shared" si="2"/>
        <v>0</v>
      </c>
      <c r="J3427" s="21" t="b">
        <f t="shared" si="3"/>
        <v>0</v>
      </c>
      <c r="AB3427" s="20"/>
    </row>
    <row r="3428">
      <c r="H3428" s="20" t="b">
        <f t="shared" si="1"/>
        <v>0</v>
      </c>
      <c r="I3428" s="21" t="b">
        <f t="shared" si="2"/>
        <v>0</v>
      </c>
      <c r="J3428" s="21" t="b">
        <f t="shared" si="3"/>
        <v>0</v>
      </c>
      <c r="AB3428" s="20"/>
    </row>
    <row r="3429">
      <c r="H3429" s="20" t="b">
        <f t="shared" si="1"/>
        <v>0</v>
      </c>
      <c r="I3429" s="21" t="b">
        <f t="shared" si="2"/>
        <v>0</v>
      </c>
      <c r="J3429" s="21" t="b">
        <f t="shared" si="3"/>
        <v>0</v>
      </c>
      <c r="AB3429" s="20"/>
    </row>
    <row r="3430">
      <c r="H3430" s="20" t="b">
        <f t="shared" si="1"/>
        <v>0</v>
      </c>
      <c r="I3430" s="21" t="b">
        <f t="shared" si="2"/>
        <v>0</v>
      </c>
      <c r="J3430" s="21" t="b">
        <f t="shared" si="3"/>
        <v>0</v>
      </c>
      <c r="AB3430" s="20"/>
    </row>
    <row r="3431">
      <c r="H3431" s="20" t="b">
        <f t="shared" si="1"/>
        <v>0</v>
      </c>
      <c r="I3431" s="21" t="b">
        <f t="shared" si="2"/>
        <v>0</v>
      </c>
      <c r="J3431" s="21" t="b">
        <f t="shared" si="3"/>
        <v>0</v>
      </c>
      <c r="AB3431" s="20"/>
    </row>
    <row r="3432">
      <c r="D3432" s="22"/>
      <c r="E3432" s="22"/>
      <c r="F3432" s="22"/>
      <c r="H3432" s="20" t="b">
        <f t="shared" si="1"/>
        <v>0</v>
      </c>
      <c r="I3432" s="21" t="b">
        <f t="shared" si="2"/>
        <v>0</v>
      </c>
      <c r="J3432" s="21" t="b">
        <f t="shared" si="3"/>
        <v>0</v>
      </c>
      <c r="AB3432" s="20"/>
    </row>
    <row r="3433">
      <c r="D3433" s="22"/>
      <c r="E3433" s="22"/>
      <c r="F3433" s="22"/>
      <c r="H3433" s="20" t="b">
        <f t="shared" si="1"/>
        <v>0</v>
      </c>
      <c r="I3433" s="21" t="b">
        <f t="shared" si="2"/>
        <v>0</v>
      </c>
      <c r="J3433" s="21" t="b">
        <f t="shared" si="3"/>
        <v>0</v>
      </c>
      <c r="AB3433" s="20"/>
    </row>
    <row r="3434">
      <c r="H3434" s="20" t="b">
        <f t="shared" si="1"/>
        <v>0</v>
      </c>
      <c r="I3434" s="21" t="b">
        <f t="shared" si="2"/>
        <v>0</v>
      </c>
      <c r="J3434" s="21" t="b">
        <f t="shared" si="3"/>
        <v>0</v>
      </c>
      <c r="AB3434" s="20"/>
    </row>
    <row r="3435">
      <c r="H3435" s="20" t="b">
        <f t="shared" si="1"/>
        <v>0</v>
      </c>
      <c r="I3435" s="21" t="b">
        <f t="shared" si="2"/>
        <v>0</v>
      </c>
      <c r="J3435" s="21" t="b">
        <f t="shared" si="3"/>
        <v>0</v>
      </c>
      <c r="AB3435" s="20"/>
    </row>
    <row r="3436">
      <c r="H3436" s="20" t="b">
        <f t="shared" si="1"/>
        <v>0</v>
      </c>
      <c r="I3436" s="21" t="b">
        <f t="shared" si="2"/>
        <v>0</v>
      </c>
      <c r="J3436" s="21" t="b">
        <f t="shared" si="3"/>
        <v>0</v>
      </c>
      <c r="AB3436" s="20"/>
    </row>
    <row r="3437">
      <c r="H3437" s="20" t="b">
        <f t="shared" si="1"/>
        <v>0</v>
      </c>
      <c r="I3437" s="21" t="b">
        <f t="shared" si="2"/>
        <v>0</v>
      </c>
      <c r="J3437" s="21" t="b">
        <f t="shared" si="3"/>
        <v>0</v>
      </c>
      <c r="AB3437" s="20"/>
    </row>
    <row r="3438">
      <c r="H3438" s="20" t="b">
        <f t="shared" si="1"/>
        <v>0</v>
      </c>
      <c r="I3438" s="21" t="b">
        <f t="shared" si="2"/>
        <v>0</v>
      </c>
      <c r="J3438" s="21" t="b">
        <f t="shared" si="3"/>
        <v>0</v>
      </c>
      <c r="AB3438" s="20"/>
    </row>
    <row r="3439">
      <c r="H3439" s="20" t="b">
        <f t="shared" si="1"/>
        <v>0</v>
      </c>
      <c r="I3439" s="21" t="b">
        <f t="shared" si="2"/>
        <v>0</v>
      </c>
      <c r="J3439" s="21" t="b">
        <f t="shared" si="3"/>
        <v>0</v>
      </c>
      <c r="AB3439" s="20"/>
    </row>
    <row r="3440">
      <c r="H3440" s="20" t="b">
        <f t="shared" si="1"/>
        <v>0</v>
      </c>
      <c r="I3440" s="21" t="b">
        <f t="shared" si="2"/>
        <v>0</v>
      </c>
      <c r="J3440" s="21" t="b">
        <f t="shared" si="3"/>
        <v>0</v>
      </c>
      <c r="AB3440" s="20"/>
    </row>
    <row r="3441">
      <c r="H3441" s="20" t="b">
        <f t="shared" si="1"/>
        <v>0</v>
      </c>
      <c r="I3441" s="21" t="b">
        <f t="shared" si="2"/>
        <v>0</v>
      </c>
      <c r="J3441" s="21" t="b">
        <f t="shared" si="3"/>
        <v>0</v>
      </c>
      <c r="AB3441" s="20"/>
    </row>
    <row r="3442">
      <c r="H3442" s="20" t="b">
        <f t="shared" si="1"/>
        <v>0</v>
      </c>
      <c r="I3442" s="21" t="b">
        <f t="shared" si="2"/>
        <v>0</v>
      </c>
      <c r="J3442" s="21" t="b">
        <f t="shared" si="3"/>
        <v>0</v>
      </c>
      <c r="AB3442" s="20"/>
    </row>
    <row r="3443">
      <c r="H3443" s="20" t="b">
        <f t="shared" si="1"/>
        <v>0</v>
      </c>
      <c r="I3443" s="21" t="b">
        <f t="shared" si="2"/>
        <v>0</v>
      </c>
      <c r="J3443" s="21" t="b">
        <f t="shared" si="3"/>
        <v>0</v>
      </c>
      <c r="AB3443" s="20"/>
    </row>
    <row r="3444">
      <c r="H3444" s="20" t="b">
        <f t="shared" si="1"/>
        <v>0</v>
      </c>
      <c r="I3444" s="21" t="b">
        <f t="shared" si="2"/>
        <v>0</v>
      </c>
      <c r="J3444" s="21" t="b">
        <f t="shared" si="3"/>
        <v>0</v>
      </c>
      <c r="AB3444" s="20"/>
    </row>
    <row r="3445">
      <c r="H3445" s="20" t="b">
        <f t="shared" si="1"/>
        <v>0</v>
      </c>
      <c r="I3445" s="21" t="b">
        <f t="shared" si="2"/>
        <v>0</v>
      </c>
      <c r="J3445" s="21" t="b">
        <f t="shared" si="3"/>
        <v>0</v>
      </c>
      <c r="AB3445" s="20"/>
    </row>
    <row r="3446">
      <c r="H3446" s="20" t="b">
        <f t="shared" si="1"/>
        <v>0</v>
      </c>
      <c r="I3446" s="21" t="b">
        <f t="shared" si="2"/>
        <v>0</v>
      </c>
      <c r="J3446" s="21" t="b">
        <f t="shared" si="3"/>
        <v>0</v>
      </c>
      <c r="AB3446" s="20"/>
    </row>
    <row r="3447">
      <c r="H3447" s="20" t="b">
        <f t="shared" si="1"/>
        <v>0</v>
      </c>
      <c r="I3447" s="21" t="b">
        <f t="shared" si="2"/>
        <v>0</v>
      </c>
      <c r="J3447" s="21" t="b">
        <f t="shared" si="3"/>
        <v>0</v>
      </c>
      <c r="AB3447" s="20"/>
    </row>
    <row r="3448">
      <c r="H3448" s="20" t="b">
        <f t="shared" si="1"/>
        <v>0</v>
      </c>
      <c r="I3448" s="21" t="b">
        <f t="shared" si="2"/>
        <v>0</v>
      </c>
      <c r="J3448" s="21" t="b">
        <f t="shared" si="3"/>
        <v>0</v>
      </c>
      <c r="AB3448" s="20"/>
    </row>
    <row r="3449">
      <c r="H3449" s="20" t="b">
        <f t="shared" si="1"/>
        <v>0</v>
      </c>
      <c r="I3449" s="21" t="b">
        <f t="shared" si="2"/>
        <v>0</v>
      </c>
      <c r="J3449" s="21" t="b">
        <f t="shared" si="3"/>
        <v>0</v>
      </c>
      <c r="AB3449" s="20"/>
    </row>
    <row r="3450">
      <c r="D3450" s="22"/>
      <c r="E3450" s="22"/>
      <c r="F3450" s="22"/>
      <c r="H3450" s="20" t="b">
        <f t="shared" si="1"/>
        <v>0</v>
      </c>
      <c r="I3450" s="21" t="b">
        <f t="shared" si="2"/>
        <v>0</v>
      </c>
      <c r="J3450" s="21" t="b">
        <f t="shared" si="3"/>
        <v>0</v>
      </c>
      <c r="AB3450" s="20"/>
    </row>
    <row r="3451">
      <c r="D3451" s="22"/>
      <c r="E3451" s="22"/>
      <c r="F3451" s="22"/>
      <c r="H3451" s="20" t="b">
        <f t="shared" si="1"/>
        <v>0</v>
      </c>
      <c r="I3451" s="21" t="b">
        <f t="shared" si="2"/>
        <v>0</v>
      </c>
      <c r="J3451" s="21" t="b">
        <f t="shared" si="3"/>
        <v>0</v>
      </c>
      <c r="AB3451" s="20"/>
    </row>
    <row r="3452">
      <c r="H3452" s="20" t="b">
        <f t="shared" si="1"/>
        <v>0</v>
      </c>
      <c r="I3452" s="21" t="b">
        <f t="shared" si="2"/>
        <v>0</v>
      </c>
      <c r="J3452" s="21" t="b">
        <f t="shared" si="3"/>
        <v>0</v>
      </c>
      <c r="AB3452" s="20"/>
    </row>
    <row r="3453">
      <c r="H3453" s="20" t="b">
        <f t="shared" si="1"/>
        <v>0</v>
      </c>
      <c r="I3453" s="21" t="b">
        <f t="shared" si="2"/>
        <v>0</v>
      </c>
      <c r="J3453" s="21" t="b">
        <f t="shared" si="3"/>
        <v>0</v>
      </c>
      <c r="AB3453" s="20"/>
    </row>
    <row r="3454">
      <c r="H3454" s="20" t="b">
        <f t="shared" si="1"/>
        <v>0</v>
      </c>
      <c r="I3454" s="21" t="b">
        <f t="shared" si="2"/>
        <v>0</v>
      </c>
      <c r="J3454" s="21" t="b">
        <f t="shared" si="3"/>
        <v>0</v>
      </c>
      <c r="AB3454" s="20"/>
    </row>
    <row r="3455">
      <c r="H3455" s="20" t="b">
        <f t="shared" si="1"/>
        <v>0</v>
      </c>
      <c r="I3455" s="21" t="b">
        <f t="shared" si="2"/>
        <v>0</v>
      </c>
      <c r="J3455" s="21" t="b">
        <f t="shared" si="3"/>
        <v>0</v>
      </c>
      <c r="AB3455" s="20"/>
    </row>
    <row r="3456">
      <c r="H3456" s="20" t="b">
        <f t="shared" si="1"/>
        <v>0</v>
      </c>
      <c r="I3456" s="21" t="b">
        <f t="shared" si="2"/>
        <v>0</v>
      </c>
      <c r="J3456" s="21" t="b">
        <f t="shared" si="3"/>
        <v>0</v>
      </c>
      <c r="AB3456" s="20"/>
    </row>
    <row r="3457">
      <c r="H3457" s="20" t="b">
        <f t="shared" si="1"/>
        <v>0</v>
      </c>
      <c r="I3457" s="21" t="b">
        <f t="shared" si="2"/>
        <v>0</v>
      </c>
      <c r="J3457" s="21" t="b">
        <f t="shared" si="3"/>
        <v>0</v>
      </c>
      <c r="AB3457" s="20"/>
    </row>
    <row r="3458">
      <c r="H3458" s="20" t="b">
        <f t="shared" si="1"/>
        <v>0</v>
      </c>
      <c r="I3458" s="21" t="b">
        <f t="shared" si="2"/>
        <v>0</v>
      </c>
      <c r="J3458" s="21" t="b">
        <f t="shared" si="3"/>
        <v>0</v>
      </c>
      <c r="AB3458" s="20"/>
    </row>
    <row r="3459">
      <c r="H3459" s="20" t="b">
        <f t="shared" si="1"/>
        <v>0</v>
      </c>
      <c r="I3459" s="21" t="b">
        <f t="shared" si="2"/>
        <v>0</v>
      </c>
      <c r="J3459" s="21" t="b">
        <f t="shared" si="3"/>
        <v>0</v>
      </c>
      <c r="AB3459" s="20"/>
    </row>
    <row r="3460">
      <c r="H3460" s="20" t="b">
        <f t="shared" si="1"/>
        <v>0</v>
      </c>
      <c r="I3460" s="21" t="b">
        <f t="shared" si="2"/>
        <v>0</v>
      </c>
      <c r="J3460" s="21" t="b">
        <f t="shared" si="3"/>
        <v>0</v>
      </c>
      <c r="AB3460" s="20"/>
    </row>
    <row r="3461">
      <c r="H3461" s="20" t="b">
        <f t="shared" si="1"/>
        <v>0</v>
      </c>
      <c r="I3461" s="21" t="b">
        <f t="shared" si="2"/>
        <v>0</v>
      </c>
      <c r="J3461" s="21" t="b">
        <f t="shared" si="3"/>
        <v>0</v>
      </c>
      <c r="AB3461" s="20"/>
    </row>
    <row r="3462">
      <c r="H3462" s="20" t="b">
        <f t="shared" si="1"/>
        <v>0</v>
      </c>
      <c r="I3462" s="21" t="b">
        <f t="shared" si="2"/>
        <v>0</v>
      </c>
      <c r="J3462" s="21" t="b">
        <f t="shared" si="3"/>
        <v>0</v>
      </c>
      <c r="AB3462" s="20"/>
    </row>
    <row r="3463">
      <c r="H3463" s="20" t="b">
        <f t="shared" si="1"/>
        <v>0</v>
      </c>
      <c r="I3463" s="21" t="b">
        <f t="shared" si="2"/>
        <v>0</v>
      </c>
      <c r="J3463" s="21" t="b">
        <f t="shared" si="3"/>
        <v>0</v>
      </c>
      <c r="AB3463" s="20"/>
    </row>
    <row r="3464">
      <c r="H3464" s="20" t="b">
        <f t="shared" si="1"/>
        <v>0</v>
      </c>
      <c r="I3464" s="21" t="b">
        <f t="shared" si="2"/>
        <v>0</v>
      </c>
      <c r="J3464" s="21" t="b">
        <f t="shared" si="3"/>
        <v>0</v>
      </c>
      <c r="AB3464" s="20"/>
    </row>
    <row r="3465">
      <c r="H3465" s="20" t="b">
        <f t="shared" si="1"/>
        <v>0</v>
      </c>
      <c r="I3465" s="21" t="b">
        <f t="shared" si="2"/>
        <v>0</v>
      </c>
      <c r="J3465" s="21" t="b">
        <f t="shared" si="3"/>
        <v>0</v>
      </c>
      <c r="AB3465" s="20"/>
    </row>
    <row r="3466">
      <c r="H3466" s="20" t="b">
        <f t="shared" si="1"/>
        <v>0</v>
      </c>
      <c r="I3466" s="21" t="b">
        <f t="shared" si="2"/>
        <v>0</v>
      </c>
      <c r="J3466" s="21" t="b">
        <f t="shared" si="3"/>
        <v>0</v>
      </c>
      <c r="AB3466" s="20"/>
    </row>
    <row r="3467">
      <c r="H3467" s="20" t="b">
        <f t="shared" si="1"/>
        <v>0</v>
      </c>
      <c r="I3467" s="21" t="b">
        <f t="shared" si="2"/>
        <v>0</v>
      </c>
      <c r="J3467" s="21" t="b">
        <f t="shared" si="3"/>
        <v>0</v>
      </c>
      <c r="AB3467" s="20"/>
    </row>
    <row r="3468">
      <c r="D3468" s="22"/>
      <c r="F3468" s="22"/>
      <c r="H3468" s="20" t="b">
        <f t="shared" si="1"/>
        <v>0</v>
      </c>
      <c r="I3468" s="21" t="b">
        <f t="shared" si="2"/>
        <v>0</v>
      </c>
      <c r="J3468" s="21" t="b">
        <f t="shared" si="3"/>
        <v>0</v>
      </c>
      <c r="AB3468" s="20"/>
    </row>
    <row r="3469">
      <c r="D3469" s="22"/>
      <c r="F3469" s="22"/>
      <c r="H3469" s="20" t="b">
        <f t="shared" si="1"/>
        <v>0</v>
      </c>
      <c r="I3469" s="21" t="b">
        <f t="shared" si="2"/>
        <v>0</v>
      </c>
      <c r="J3469" s="21" t="b">
        <f t="shared" si="3"/>
        <v>0</v>
      </c>
      <c r="AB3469" s="20"/>
    </row>
    <row r="3470">
      <c r="H3470" s="20" t="b">
        <f t="shared" si="1"/>
        <v>0</v>
      </c>
      <c r="I3470" s="21" t="b">
        <f t="shared" si="2"/>
        <v>0</v>
      </c>
      <c r="J3470" s="21" t="b">
        <f t="shared" si="3"/>
        <v>0</v>
      </c>
      <c r="AB3470" s="20"/>
    </row>
    <row r="3471">
      <c r="H3471" s="20" t="b">
        <f t="shared" si="1"/>
        <v>0</v>
      </c>
      <c r="I3471" s="21" t="b">
        <f t="shared" si="2"/>
        <v>0</v>
      </c>
      <c r="J3471" s="21" t="b">
        <f t="shared" si="3"/>
        <v>0</v>
      </c>
      <c r="AB3471" s="20"/>
    </row>
    <row r="3472">
      <c r="H3472" s="20" t="b">
        <f t="shared" si="1"/>
        <v>0</v>
      </c>
      <c r="I3472" s="21" t="b">
        <f t="shared" si="2"/>
        <v>0</v>
      </c>
      <c r="J3472" s="21" t="b">
        <f t="shared" si="3"/>
        <v>0</v>
      </c>
      <c r="AB3472" s="20"/>
    </row>
    <row r="3473">
      <c r="H3473" s="20" t="b">
        <f t="shared" si="1"/>
        <v>0</v>
      </c>
      <c r="I3473" s="21" t="b">
        <f t="shared" si="2"/>
        <v>0</v>
      </c>
      <c r="J3473" s="21" t="b">
        <f t="shared" si="3"/>
        <v>0</v>
      </c>
      <c r="AB3473" s="20"/>
    </row>
    <row r="3474">
      <c r="H3474" s="20" t="b">
        <f t="shared" si="1"/>
        <v>0</v>
      </c>
      <c r="I3474" s="21" t="b">
        <f t="shared" si="2"/>
        <v>0</v>
      </c>
      <c r="J3474" s="21" t="b">
        <f t="shared" si="3"/>
        <v>0</v>
      </c>
      <c r="AB3474" s="20"/>
    </row>
    <row r="3475">
      <c r="H3475" s="20" t="b">
        <f t="shared" si="1"/>
        <v>0</v>
      </c>
      <c r="I3475" s="21" t="b">
        <f t="shared" si="2"/>
        <v>0</v>
      </c>
      <c r="J3475" s="21" t="b">
        <f t="shared" si="3"/>
        <v>0</v>
      </c>
      <c r="AB3475" s="20"/>
    </row>
    <row r="3476">
      <c r="H3476" s="20" t="b">
        <f t="shared" si="1"/>
        <v>0</v>
      </c>
      <c r="I3476" s="21" t="b">
        <f t="shared" si="2"/>
        <v>0</v>
      </c>
      <c r="J3476" s="21" t="b">
        <f t="shared" si="3"/>
        <v>0</v>
      </c>
      <c r="AB3476" s="20"/>
    </row>
    <row r="3477">
      <c r="H3477" s="20" t="b">
        <f t="shared" si="1"/>
        <v>0</v>
      </c>
      <c r="I3477" s="21" t="b">
        <f t="shared" si="2"/>
        <v>0</v>
      </c>
      <c r="J3477" s="21" t="b">
        <f t="shared" si="3"/>
        <v>0</v>
      </c>
      <c r="AB3477" s="20"/>
    </row>
    <row r="3478">
      <c r="H3478" s="20" t="b">
        <f t="shared" si="1"/>
        <v>0</v>
      </c>
      <c r="I3478" s="21" t="b">
        <f t="shared" si="2"/>
        <v>0</v>
      </c>
      <c r="J3478" s="21" t="b">
        <f t="shared" si="3"/>
        <v>0</v>
      </c>
      <c r="AB3478" s="20"/>
    </row>
    <row r="3479">
      <c r="H3479" s="20" t="b">
        <f t="shared" si="1"/>
        <v>0</v>
      </c>
      <c r="I3479" s="21" t="b">
        <f t="shared" si="2"/>
        <v>0</v>
      </c>
      <c r="J3479" s="21" t="b">
        <f t="shared" si="3"/>
        <v>0</v>
      </c>
      <c r="AB3479" s="20"/>
    </row>
    <row r="3480">
      <c r="H3480" s="20" t="b">
        <f t="shared" si="1"/>
        <v>0</v>
      </c>
      <c r="I3480" s="21" t="b">
        <f t="shared" si="2"/>
        <v>0</v>
      </c>
      <c r="J3480" s="21" t="b">
        <f t="shared" si="3"/>
        <v>0</v>
      </c>
      <c r="AB3480" s="20"/>
    </row>
    <row r="3481">
      <c r="H3481" s="20" t="b">
        <f t="shared" si="1"/>
        <v>0</v>
      </c>
      <c r="I3481" s="21" t="b">
        <f t="shared" si="2"/>
        <v>0</v>
      </c>
      <c r="J3481" s="21" t="b">
        <f t="shared" si="3"/>
        <v>0</v>
      </c>
      <c r="AB3481" s="20"/>
    </row>
    <row r="3482">
      <c r="H3482" s="20" t="b">
        <f t="shared" si="1"/>
        <v>0</v>
      </c>
      <c r="I3482" s="21" t="b">
        <f t="shared" si="2"/>
        <v>0</v>
      </c>
      <c r="J3482" s="21" t="b">
        <f t="shared" si="3"/>
        <v>0</v>
      </c>
      <c r="AB3482" s="20"/>
    </row>
    <row r="3483">
      <c r="H3483" s="20" t="b">
        <f t="shared" si="1"/>
        <v>0</v>
      </c>
      <c r="I3483" s="21" t="b">
        <f t="shared" si="2"/>
        <v>0</v>
      </c>
      <c r="J3483" s="21" t="b">
        <f t="shared" si="3"/>
        <v>0</v>
      </c>
      <c r="AB3483" s="20"/>
    </row>
    <row r="3484">
      <c r="H3484" s="20" t="b">
        <f t="shared" si="1"/>
        <v>0</v>
      </c>
      <c r="I3484" s="21" t="b">
        <f t="shared" si="2"/>
        <v>0</v>
      </c>
      <c r="J3484" s="21" t="b">
        <f t="shared" si="3"/>
        <v>0</v>
      </c>
      <c r="AB3484" s="20"/>
    </row>
    <row r="3485">
      <c r="H3485" s="20" t="b">
        <f t="shared" si="1"/>
        <v>0</v>
      </c>
      <c r="I3485" s="21" t="b">
        <f t="shared" si="2"/>
        <v>0</v>
      </c>
      <c r="J3485" s="21" t="b">
        <f t="shared" si="3"/>
        <v>0</v>
      </c>
      <c r="AB3485" s="20"/>
    </row>
    <row r="3486">
      <c r="D3486" s="22"/>
      <c r="E3486" s="22"/>
      <c r="F3486" s="22"/>
      <c r="H3486" s="20" t="b">
        <f t="shared" si="1"/>
        <v>0</v>
      </c>
      <c r="I3486" s="21" t="b">
        <f t="shared" si="2"/>
        <v>0</v>
      </c>
      <c r="J3486" s="21" t="b">
        <f t="shared" si="3"/>
        <v>0</v>
      </c>
      <c r="AB3486" s="20"/>
    </row>
    <row r="3487">
      <c r="D3487" s="22"/>
      <c r="E3487" s="22"/>
      <c r="F3487" s="22"/>
      <c r="H3487" s="20" t="b">
        <f t="shared" si="1"/>
        <v>0</v>
      </c>
      <c r="I3487" s="21" t="b">
        <f t="shared" si="2"/>
        <v>0</v>
      </c>
      <c r="J3487" s="21" t="b">
        <f t="shared" si="3"/>
        <v>0</v>
      </c>
      <c r="AB3487" s="20"/>
    </row>
    <row r="3488">
      <c r="H3488" s="20" t="b">
        <f t="shared" si="1"/>
        <v>0</v>
      </c>
      <c r="I3488" s="21" t="b">
        <f t="shared" si="2"/>
        <v>0</v>
      </c>
      <c r="J3488" s="21" t="b">
        <f t="shared" si="3"/>
        <v>0</v>
      </c>
      <c r="AB3488" s="20"/>
    </row>
    <row r="3489">
      <c r="H3489" s="20" t="b">
        <f t="shared" si="1"/>
        <v>0</v>
      </c>
      <c r="I3489" s="21" t="b">
        <f t="shared" si="2"/>
        <v>0</v>
      </c>
      <c r="J3489" s="21" t="b">
        <f t="shared" si="3"/>
        <v>0</v>
      </c>
      <c r="AB3489" s="20"/>
    </row>
    <row r="3490">
      <c r="H3490" s="20" t="b">
        <f t="shared" si="1"/>
        <v>0</v>
      </c>
      <c r="I3490" s="21" t="b">
        <f t="shared" si="2"/>
        <v>0</v>
      </c>
      <c r="J3490" s="21" t="b">
        <f t="shared" si="3"/>
        <v>0</v>
      </c>
      <c r="AB3490" s="20"/>
    </row>
    <row r="3491">
      <c r="H3491" s="20" t="b">
        <f t="shared" si="1"/>
        <v>0</v>
      </c>
      <c r="I3491" s="21" t="b">
        <f t="shared" si="2"/>
        <v>0</v>
      </c>
      <c r="J3491" s="21" t="b">
        <f t="shared" si="3"/>
        <v>0</v>
      </c>
      <c r="AB3491" s="20"/>
    </row>
    <row r="3492">
      <c r="H3492" s="20" t="b">
        <f t="shared" si="1"/>
        <v>0</v>
      </c>
      <c r="I3492" s="21" t="b">
        <f t="shared" si="2"/>
        <v>0</v>
      </c>
      <c r="J3492" s="21" t="b">
        <f t="shared" si="3"/>
        <v>0</v>
      </c>
      <c r="AB3492" s="20"/>
    </row>
    <row r="3493">
      <c r="H3493" s="20" t="b">
        <f t="shared" si="1"/>
        <v>0</v>
      </c>
      <c r="I3493" s="21" t="b">
        <f t="shared" si="2"/>
        <v>0</v>
      </c>
      <c r="J3493" s="21" t="b">
        <f t="shared" si="3"/>
        <v>0</v>
      </c>
      <c r="AB3493" s="20"/>
    </row>
    <row r="3494">
      <c r="H3494" s="20" t="b">
        <f t="shared" si="1"/>
        <v>0</v>
      </c>
      <c r="I3494" s="21" t="b">
        <f t="shared" si="2"/>
        <v>0</v>
      </c>
      <c r="J3494" s="21" t="b">
        <f t="shared" si="3"/>
        <v>0</v>
      </c>
      <c r="AB3494" s="20"/>
    </row>
    <row r="3495">
      <c r="H3495" s="20" t="b">
        <f t="shared" si="1"/>
        <v>0</v>
      </c>
      <c r="I3495" s="21" t="b">
        <f t="shared" si="2"/>
        <v>0</v>
      </c>
      <c r="J3495" s="21" t="b">
        <f t="shared" si="3"/>
        <v>0</v>
      </c>
      <c r="AB3495" s="20"/>
    </row>
    <row r="3496">
      <c r="H3496" s="20" t="b">
        <f t="shared" si="1"/>
        <v>0</v>
      </c>
      <c r="I3496" s="21" t="b">
        <f t="shared" si="2"/>
        <v>0</v>
      </c>
      <c r="J3496" s="21" t="b">
        <f t="shared" si="3"/>
        <v>0</v>
      </c>
      <c r="AB3496" s="20"/>
    </row>
    <row r="3497">
      <c r="H3497" s="20" t="b">
        <f t="shared" si="1"/>
        <v>0</v>
      </c>
      <c r="I3497" s="21" t="b">
        <f t="shared" si="2"/>
        <v>0</v>
      </c>
      <c r="J3497" s="21" t="b">
        <f t="shared" si="3"/>
        <v>0</v>
      </c>
      <c r="AB3497" s="20"/>
    </row>
    <row r="3498">
      <c r="H3498" s="20" t="b">
        <f t="shared" si="1"/>
        <v>0</v>
      </c>
      <c r="I3498" s="21" t="b">
        <f t="shared" si="2"/>
        <v>0</v>
      </c>
      <c r="J3498" s="21" t="b">
        <f t="shared" si="3"/>
        <v>0</v>
      </c>
      <c r="AB3498" s="20"/>
    </row>
    <row r="3499">
      <c r="H3499" s="20" t="b">
        <f t="shared" si="1"/>
        <v>0</v>
      </c>
      <c r="I3499" s="21" t="b">
        <f t="shared" si="2"/>
        <v>0</v>
      </c>
      <c r="J3499" s="21" t="b">
        <f t="shared" si="3"/>
        <v>0</v>
      </c>
      <c r="AB3499" s="20"/>
    </row>
    <row r="3500">
      <c r="H3500" s="20" t="b">
        <f t="shared" si="1"/>
        <v>0</v>
      </c>
      <c r="I3500" s="21" t="b">
        <f t="shared" si="2"/>
        <v>0</v>
      </c>
      <c r="J3500" s="21" t="b">
        <f t="shared" si="3"/>
        <v>0</v>
      </c>
      <c r="AB3500" s="20"/>
    </row>
    <row r="3501">
      <c r="H3501" s="20" t="b">
        <f t="shared" si="1"/>
        <v>0</v>
      </c>
      <c r="I3501" s="21" t="b">
        <f t="shared" si="2"/>
        <v>0</v>
      </c>
      <c r="J3501" s="21" t="b">
        <f t="shared" si="3"/>
        <v>0</v>
      </c>
      <c r="AB3501" s="20"/>
    </row>
    <row r="3502">
      <c r="H3502" s="20" t="b">
        <f t="shared" si="1"/>
        <v>0</v>
      </c>
      <c r="I3502" s="21" t="b">
        <f t="shared" si="2"/>
        <v>0</v>
      </c>
      <c r="J3502" s="21" t="b">
        <f t="shared" si="3"/>
        <v>0</v>
      </c>
      <c r="AB3502" s="20"/>
    </row>
    <row r="3503">
      <c r="H3503" s="20" t="b">
        <f t="shared" si="1"/>
        <v>0</v>
      </c>
      <c r="I3503" s="21" t="b">
        <f t="shared" si="2"/>
        <v>0</v>
      </c>
      <c r="J3503" s="21" t="b">
        <f t="shared" si="3"/>
        <v>0</v>
      </c>
      <c r="AB3503" s="20"/>
    </row>
    <row r="3504">
      <c r="E3504" s="22"/>
      <c r="H3504" s="20" t="b">
        <f t="shared" si="1"/>
        <v>0</v>
      </c>
      <c r="I3504" s="21" t="b">
        <f t="shared" si="2"/>
        <v>0</v>
      </c>
      <c r="J3504" s="21" t="b">
        <f t="shared" si="3"/>
        <v>0</v>
      </c>
      <c r="AB3504" s="20"/>
    </row>
    <row r="3505">
      <c r="E3505" s="22"/>
      <c r="H3505" s="20" t="b">
        <f t="shared" si="1"/>
        <v>0</v>
      </c>
      <c r="I3505" s="21" t="b">
        <f t="shared" si="2"/>
        <v>0</v>
      </c>
      <c r="J3505" s="21" t="b">
        <f t="shared" si="3"/>
        <v>0</v>
      </c>
      <c r="AB3505" s="20"/>
    </row>
    <row r="3506">
      <c r="H3506" s="20" t="b">
        <f t="shared" si="1"/>
        <v>0</v>
      </c>
      <c r="I3506" s="21" t="b">
        <f t="shared" si="2"/>
        <v>0</v>
      </c>
      <c r="J3506" s="21" t="b">
        <f t="shared" si="3"/>
        <v>0</v>
      </c>
      <c r="AB3506" s="20"/>
    </row>
    <row r="3507">
      <c r="H3507" s="20" t="b">
        <f t="shared" si="1"/>
        <v>0</v>
      </c>
      <c r="I3507" s="21" t="b">
        <f t="shared" si="2"/>
        <v>0</v>
      </c>
      <c r="J3507" s="21" t="b">
        <f t="shared" si="3"/>
        <v>0</v>
      </c>
      <c r="AB3507" s="20"/>
    </row>
    <row r="3508">
      <c r="H3508" s="20" t="b">
        <f t="shared" si="1"/>
        <v>0</v>
      </c>
      <c r="I3508" s="21" t="b">
        <f t="shared" si="2"/>
        <v>0</v>
      </c>
      <c r="J3508" s="21" t="b">
        <f t="shared" si="3"/>
        <v>0</v>
      </c>
      <c r="AB3508" s="20"/>
    </row>
    <row r="3509">
      <c r="H3509" s="20" t="b">
        <f t="shared" si="1"/>
        <v>0</v>
      </c>
      <c r="I3509" s="21" t="b">
        <f t="shared" si="2"/>
        <v>0</v>
      </c>
      <c r="J3509" s="21" t="b">
        <f t="shared" si="3"/>
        <v>0</v>
      </c>
      <c r="AB3509" s="20"/>
    </row>
    <row r="3510">
      <c r="H3510" s="20" t="b">
        <f t="shared" si="1"/>
        <v>0</v>
      </c>
      <c r="I3510" s="21" t="b">
        <f t="shared" si="2"/>
        <v>0</v>
      </c>
      <c r="J3510" s="21" t="b">
        <f t="shared" si="3"/>
        <v>0</v>
      </c>
      <c r="AB3510" s="20"/>
    </row>
    <row r="3511">
      <c r="H3511" s="20" t="b">
        <f t="shared" si="1"/>
        <v>0</v>
      </c>
      <c r="I3511" s="21" t="b">
        <f t="shared" si="2"/>
        <v>0</v>
      </c>
      <c r="J3511" s="21" t="b">
        <f t="shared" si="3"/>
        <v>0</v>
      </c>
      <c r="AB3511" s="20"/>
    </row>
    <row r="3512">
      <c r="H3512" s="20" t="b">
        <f t="shared" si="1"/>
        <v>0</v>
      </c>
      <c r="I3512" s="21" t="b">
        <f t="shared" si="2"/>
        <v>0</v>
      </c>
      <c r="J3512" s="21" t="b">
        <f t="shared" si="3"/>
        <v>0</v>
      </c>
      <c r="AB3512" s="20"/>
    </row>
    <row r="3513">
      <c r="H3513" s="20" t="b">
        <f t="shared" si="1"/>
        <v>0</v>
      </c>
      <c r="I3513" s="21" t="b">
        <f t="shared" si="2"/>
        <v>0</v>
      </c>
      <c r="J3513" s="21" t="b">
        <f t="shared" si="3"/>
        <v>0</v>
      </c>
      <c r="AB3513" s="20"/>
    </row>
    <row r="3514">
      <c r="H3514" s="20" t="b">
        <f t="shared" si="1"/>
        <v>0</v>
      </c>
      <c r="I3514" s="21" t="b">
        <f t="shared" si="2"/>
        <v>0</v>
      </c>
      <c r="J3514" s="21" t="b">
        <f t="shared" si="3"/>
        <v>0</v>
      </c>
      <c r="AB3514" s="20"/>
    </row>
    <row r="3515">
      <c r="H3515" s="20" t="b">
        <f t="shared" si="1"/>
        <v>0</v>
      </c>
      <c r="I3515" s="21" t="b">
        <f t="shared" si="2"/>
        <v>0</v>
      </c>
      <c r="J3515" s="21" t="b">
        <f t="shared" si="3"/>
        <v>0</v>
      </c>
      <c r="AB3515" s="20"/>
    </row>
    <row r="3516">
      <c r="H3516" s="20" t="b">
        <f t="shared" si="1"/>
        <v>0</v>
      </c>
      <c r="I3516" s="21" t="b">
        <f t="shared" si="2"/>
        <v>0</v>
      </c>
      <c r="J3516" s="21" t="b">
        <f t="shared" si="3"/>
        <v>0</v>
      </c>
      <c r="AB3516" s="20"/>
    </row>
    <row r="3517">
      <c r="H3517" s="20" t="b">
        <f t="shared" si="1"/>
        <v>0</v>
      </c>
      <c r="I3517" s="21" t="b">
        <f t="shared" si="2"/>
        <v>0</v>
      </c>
      <c r="J3517" s="21" t="b">
        <f t="shared" si="3"/>
        <v>0</v>
      </c>
      <c r="AB3517" s="20"/>
    </row>
    <row r="3518">
      <c r="H3518" s="20" t="b">
        <f t="shared" si="1"/>
        <v>0</v>
      </c>
      <c r="I3518" s="21" t="b">
        <f t="shared" si="2"/>
        <v>0</v>
      </c>
      <c r="J3518" s="21" t="b">
        <f t="shared" si="3"/>
        <v>0</v>
      </c>
      <c r="AB3518" s="20"/>
    </row>
    <row r="3519">
      <c r="H3519" s="20" t="b">
        <f t="shared" si="1"/>
        <v>0</v>
      </c>
      <c r="I3519" s="21" t="b">
        <f t="shared" si="2"/>
        <v>0</v>
      </c>
      <c r="J3519" s="21" t="b">
        <f t="shared" si="3"/>
        <v>0</v>
      </c>
      <c r="AB3519" s="20"/>
    </row>
    <row r="3520">
      <c r="H3520" s="20" t="b">
        <f t="shared" si="1"/>
        <v>0</v>
      </c>
      <c r="I3520" s="21" t="b">
        <f t="shared" si="2"/>
        <v>0</v>
      </c>
      <c r="J3520" s="21" t="b">
        <f t="shared" si="3"/>
        <v>0</v>
      </c>
      <c r="AB3520" s="20"/>
    </row>
    <row r="3521">
      <c r="H3521" s="20" t="b">
        <f t="shared" si="1"/>
        <v>0</v>
      </c>
      <c r="I3521" s="21" t="b">
        <f t="shared" si="2"/>
        <v>0</v>
      </c>
      <c r="J3521" s="21" t="b">
        <f t="shared" si="3"/>
        <v>0</v>
      </c>
      <c r="AB3521" s="20"/>
    </row>
    <row r="3522">
      <c r="D3522" s="22"/>
      <c r="E3522" s="22"/>
      <c r="F3522" s="22"/>
      <c r="H3522" s="20" t="b">
        <f t="shared" si="1"/>
        <v>0</v>
      </c>
      <c r="I3522" s="21" t="b">
        <f t="shared" si="2"/>
        <v>0</v>
      </c>
      <c r="J3522" s="21" t="b">
        <f t="shared" si="3"/>
        <v>0</v>
      </c>
      <c r="AB3522" s="20"/>
    </row>
    <row r="3523">
      <c r="D3523" s="22"/>
      <c r="E3523" s="22"/>
      <c r="F3523" s="22"/>
      <c r="H3523" s="20" t="b">
        <f t="shared" si="1"/>
        <v>0</v>
      </c>
      <c r="I3523" s="21" t="b">
        <f t="shared" si="2"/>
        <v>0</v>
      </c>
      <c r="J3523" s="21" t="b">
        <f t="shared" si="3"/>
        <v>0</v>
      </c>
      <c r="AB3523" s="20"/>
    </row>
    <row r="3524">
      <c r="H3524" s="20" t="b">
        <f t="shared" si="1"/>
        <v>0</v>
      </c>
      <c r="I3524" s="21" t="b">
        <f t="shared" si="2"/>
        <v>0</v>
      </c>
      <c r="J3524" s="21" t="b">
        <f t="shared" si="3"/>
        <v>0</v>
      </c>
      <c r="AB3524" s="20"/>
    </row>
    <row r="3525">
      <c r="H3525" s="20" t="b">
        <f t="shared" si="1"/>
        <v>0</v>
      </c>
      <c r="I3525" s="21" t="b">
        <f t="shared" si="2"/>
        <v>0</v>
      </c>
      <c r="J3525" s="21" t="b">
        <f t="shared" si="3"/>
        <v>0</v>
      </c>
      <c r="AB3525" s="20"/>
    </row>
    <row r="3526">
      <c r="H3526" s="20" t="b">
        <f t="shared" si="1"/>
        <v>0</v>
      </c>
      <c r="I3526" s="21" t="b">
        <f t="shared" si="2"/>
        <v>0</v>
      </c>
      <c r="J3526" s="21" t="b">
        <f t="shared" si="3"/>
        <v>0</v>
      </c>
      <c r="AB3526" s="20"/>
    </row>
    <row r="3527">
      <c r="H3527" s="20" t="b">
        <f t="shared" si="1"/>
        <v>0</v>
      </c>
      <c r="I3527" s="21" t="b">
        <f t="shared" si="2"/>
        <v>0</v>
      </c>
      <c r="J3527" s="21" t="b">
        <f t="shared" si="3"/>
        <v>0</v>
      </c>
      <c r="AB3527" s="20"/>
    </row>
    <row r="3528">
      <c r="H3528" s="20" t="b">
        <f t="shared" si="1"/>
        <v>0</v>
      </c>
      <c r="I3528" s="21" t="b">
        <f t="shared" si="2"/>
        <v>0</v>
      </c>
      <c r="J3528" s="21" t="b">
        <f t="shared" si="3"/>
        <v>0</v>
      </c>
      <c r="AB3528" s="20"/>
    </row>
    <row r="3529">
      <c r="H3529" s="20" t="b">
        <f t="shared" si="1"/>
        <v>0</v>
      </c>
      <c r="I3529" s="21" t="b">
        <f t="shared" si="2"/>
        <v>0</v>
      </c>
      <c r="J3529" s="21" t="b">
        <f t="shared" si="3"/>
        <v>0</v>
      </c>
      <c r="AB3529" s="20"/>
    </row>
    <row r="3530">
      <c r="H3530" s="20" t="b">
        <f t="shared" si="1"/>
        <v>0</v>
      </c>
      <c r="I3530" s="21" t="b">
        <f t="shared" si="2"/>
        <v>0</v>
      </c>
      <c r="J3530" s="21" t="b">
        <f t="shared" si="3"/>
        <v>0</v>
      </c>
      <c r="AB3530" s="20"/>
    </row>
    <row r="3531">
      <c r="H3531" s="20" t="b">
        <f t="shared" si="1"/>
        <v>0</v>
      </c>
      <c r="I3531" s="21" t="b">
        <f t="shared" si="2"/>
        <v>0</v>
      </c>
      <c r="J3531" s="21" t="b">
        <f t="shared" si="3"/>
        <v>0</v>
      </c>
      <c r="AB3531" s="20"/>
    </row>
    <row r="3532">
      <c r="H3532" s="20" t="b">
        <f t="shared" si="1"/>
        <v>0</v>
      </c>
      <c r="I3532" s="21" t="b">
        <f t="shared" si="2"/>
        <v>0</v>
      </c>
      <c r="J3532" s="21" t="b">
        <f t="shared" si="3"/>
        <v>0</v>
      </c>
      <c r="AB3532" s="20"/>
    </row>
    <row r="3533">
      <c r="H3533" s="20" t="b">
        <f t="shared" si="1"/>
        <v>0</v>
      </c>
      <c r="I3533" s="21" t="b">
        <f t="shared" si="2"/>
        <v>0</v>
      </c>
      <c r="J3533" s="21" t="b">
        <f t="shared" si="3"/>
        <v>0</v>
      </c>
      <c r="AB3533" s="20"/>
    </row>
    <row r="3534">
      <c r="H3534" s="20" t="b">
        <f t="shared" si="1"/>
        <v>0</v>
      </c>
      <c r="I3534" s="21" t="b">
        <f t="shared" si="2"/>
        <v>0</v>
      </c>
      <c r="J3534" s="21" t="b">
        <f t="shared" si="3"/>
        <v>0</v>
      </c>
      <c r="AB3534" s="20"/>
    </row>
    <row r="3535">
      <c r="H3535" s="20" t="b">
        <f t="shared" si="1"/>
        <v>0</v>
      </c>
      <c r="I3535" s="21" t="b">
        <f t="shared" si="2"/>
        <v>0</v>
      </c>
      <c r="J3535" s="21" t="b">
        <f t="shared" si="3"/>
        <v>0</v>
      </c>
      <c r="AB3535" s="20"/>
    </row>
    <row r="3536">
      <c r="H3536" s="20" t="b">
        <f t="shared" si="1"/>
        <v>0</v>
      </c>
      <c r="I3536" s="21" t="b">
        <f t="shared" si="2"/>
        <v>0</v>
      </c>
      <c r="J3536" s="21" t="b">
        <f t="shared" si="3"/>
        <v>0</v>
      </c>
      <c r="AB3536" s="20"/>
    </row>
    <row r="3537">
      <c r="H3537" s="20" t="b">
        <f t="shared" si="1"/>
        <v>0</v>
      </c>
      <c r="I3537" s="21" t="b">
        <f t="shared" si="2"/>
        <v>0</v>
      </c>
      <c r="J3537" s="21" t="b">
        <f t="shared" si="3"/>
        <v>0</v>
      </c>
      <c r="AB3537" s="20"/>
    </row>
    <row r="3538">
      <c r="H3538" s="20" t="b">
        <f t="shared" si="1"/>
        <v>0</v>
      </c>
      <c r="I3538" s="21" t="b">
        <f t="shared" si="2"/>
        <v>0</v>
      </c>
      <c r="J3538" s="21" t="b">
        <f t="shared" si="3"/>
        <v>0</v>
      </c>
      <c r="AB3538" s="20"/>
    </row>
    <row r="3539">
      <c r="H3539" s="20" t="b">
        <f t="shared" si="1"/>
        <v>0</v>
      </c>
      <c r="I3539" s="21" t="b">
        <f t="shared" si="2"/>
        <v>0</v>
      </c>
      <c r="J3539" s="21" t="b">
        <f t="shared" si="3"/>
        <v>0</v>
      </c>
      <c r="AB3539" s="20"/>
    </row>
    <row r="3540">
      <c r="D3540" s="22"/>
      <c r="E3540" s="22"/>
      <c r="F3540" s="22"/>
      <c r="H3540" s="20" t="b">
        <f t="shared" si="1"/>
        <v>0</v>
      </c>
      <c r="I3540" s="21" t="b">
        <f t="shared" si="2"/>
        <v>0</v>
      </c>
      <c r="J3540" s="21" t="b">
        <f t="shared" si="3"/>
        <v>0</v>
      </c>
      <c r="AB3540" s="20"/>
    </row>
    <row r="3541">
      <c r="D3541" s="22"/>
      <c r="E3541" s="22"/>
      <c r="F3541" s="22"/>
      <c r="H3541" s="20" t="b">
        <f t="shared" si="1"/>
        <v>0</v>
      </c>
      <c r="I3541" s="21" t="b">
        <f t="shared" si="2"/>
        <v>0</v>
      </c>
      <c r="J3541" s="21" t="b">
        <f t="shared" si="3"/>
        <v>0</v>
      </c>
      <c r="AB3541" s="20"/>
    </row>
    <row r="3542">
      <c r="H3542" s="20" t="b">
        <f t="shared" si="1"/>
        <v>0</v>
      </c>
      <c r="I3542" s="21" t="b">
        <f t="shared" si="2"/>
        <v>0</v>
      </c>
      <c r="J3542" s="21" t="b">
        <f t="shared" si="3"/>
        <v>0</v>
      </c>
      <c r="AB3542" s="20"/>
    </row>
    <row r="3543">
      <c r="H3543" s="20" t="b">
        <f t="shared" si="1"/>
        <v>0</v>
      </c>
      <c r="I3543" s="21" t="b">
        <f t="shared" si="2"/>
        <v>0</v>
      </c>
      <c r="J3543" s="21" t="b">
        <f t="shared" si="3"/>
        <v>0</v>
      </c>
      <c r="AB3543" s="20"/>
    </row>
    <row r="3544">
      <c r="H3544" s="20" t="b">
        <f t="shared" si="1"/>
        <v>0</v>
      </c>
      <c r="I3544" s="21" t="b">
        <f t="shared" si="2"/>
        <v>0</v>
      </c>
      <c r="J3544" s="21" t="b">
        <f t="shared" si="3"/>
        <v>0</v>
      </c>
      <c r="AB3544" s="20"/>
    </row>
    <row r="3545">
      <c r="H3545" s="20" t="b">
        <f t="shared" si="1"/>
        <v>0</v>
      </c>
      <c r="I3545" s="21" t="b">
        <f t="shared" si="2"/>
        <v>0</v>
      </c>
      <c r="J3545" s="21" t="b">
        <f t="shared" si="3"/>
        <v>0</v>
      </c>
      <c r="AB3545" s="20"/>
    </row>
    <row r="3546">
      <c r="H3546" s="20" t="b">
        <f t="shared" si="1"/>
        <v>0</v>
      </c>
      <c r="I3546" s="21" t="b">
        <f t="shared" si="2"/>
        <v>0</v>
      </c>
      <c r="J3546" s="21" t="b">
        <f t="shared" si="3"/>
        <v>0</v>
      </c>
      <c r="AB3546" s="20"/>
    </row>
    <row r="3547">
      <c r="H3547" s="20" t="b">
        <f t="shared" si="1"/>
        <v>0</v>
      </c>
      <c r="I3547" s="21" t="b">
        <f t="shared" si="2"/>
        <v>0</v>
      </c>
      <c r="J3547" s="21" t="b">
        <f t="shared" si="3"/>
        <v>0</v>
      </c>
      <c r="AB3547" s="20"/>
    </row>
    <row r="3548">
      <c r="H3548" s="20" t="b">
        <f t="shared" si="1"/>
        <v>0</v>
      </c>
      <c r="I3548" s="21" t="b">
        <f t="shared" si="2"/>
        <v>0</v>
      </c>
      <c r="J3548" s="21" t="b">
        <f t="shared" si="3"/>
        <v>0</v>
      </c>
      <c r="AB3548" s="20"/>
    </row>
    <row r="3549">
      <c r="H3549" s="20" t="b">
        <f t="shared" si="1"/>
        <v>0</v>
      </c>
      <c r="I3549" s="21" t="b">
        <f t="shared" si="2"/>
        <v>0</v>
      </c>
      <c r="J3549" s="21" t="b">
        <f t="shared" si="3"/>
        <v>0</v>
      </c>
      <c r="AB3549" s="20"/>
    </row>
    <row r="3550">
      <c r="H3550" s="20" t="b">
        <f t="shared" si="1"/>
        <v>0</v>
      </c>
      <c r="I3550" s="21" t="b">
        <f t="shared" si="2"/>
        <v>0</v>
      </c>
      <c r="J3550" s="21" t="b">
        <f t="shared" si="3"/>
        <v>0</v>
      </c>
      <c r="AB3550" s="20"/>
    </row>
    <row r="3551">
      <c r="H3551" s="20" t="b">
        <f t="shared" si="1"/>
        <v>0</v>
      </c>
      <c r="I3551" s="21" t="b">
        <f t="shared" si="2"/>
        <v>0</v>
      </c>
      <c r="J3551" s="21" t="b">
        <f t="shared" si="3"/>
        <v>0</v>
      </c>
      <c r="AB3551" s="20"/>
    </row>
    <row r="3552">
      <c r="H3552" s="20" t="b">
        <f t="shared" si="1"/>
        <v>0</v>
      </c>
      <c r="I3552" s="21" t="b">
        <f t="shared" si="2"/>
        <v>0</v>
      </c>
      <c r="J3552" s="21" t="b">
        <f t="shared" si="3"/>
        <v>0</v>
      </c>
      <c r="AB3552" s="20"/>
    </row>
    <row r="3553">
      <c r="H3553" s="20" t="b">
        <f t="shared" si="1"/>
        <v>0</v>
      </c>
      <c r="I3553" s="21" t="b">
        <f t="shared" si="2"/>
        <v>0</v>
      </c>
      <c r="J3553" s="21" t="b">
        <f t="shared" si="3"/>
        <v>0</v>
      </c>
      <c r="AB3553" s="20"/>
    </row>
    <row r="3554">
      <c r="H3554" s="20" t="b">
        <f t="shared" si="1"/>
        <v>0</v>
      </c>
      <c r="I3554" s="21" t="b">
        <f t="shared" si="2"/>
        <v>0</v>
      </c>
      <c r="J3554" s="21" t="b">
        <f t="shared" si="3"/>
        <v>0</v>
      </c>
      <c r="AB3554" s="20"/>
    </row>
    <row r="3555">
      <c r="H3555" s="20" t="b">
        <f t="shared" si="1"/>
        <v>0</v>
      </c>
      <c r="I3555" s="21" t="b">
        <f t="shared" si="2"/>
        <v>0</v>
      </c>
      <c r="J3555" s="21" t="b">
        <f t="shared" si="3"/>
        <v>0</v>
      </c>
      <c r="AB3555" s="20"/>
    </row>
    <row r="3556">
      <c r="H3556" s="20" t="b">
        <f t="shared" si="1"/>
        <v>0</v>
      </c>
      <c r="I3556" s="21" t="b">
        <f t="shared" si="2"/>
        <v>0</v>
      </c>
      <c r="J3556" s="21" t="b">
        <f t="shared" si="3"/>
        <v>0</v>
      </c>
      <c r="AB3556" s="20"/>
    </row>
    <row r="3557">
      <c r="H3557" s="20" t="b">
        <f t="shared" si="1"/>
        <v>0</v>
      </c>
      <c r="I3557" s="21" t="b">
        <f t="shared" si="2"/>
        <v>0</v>
      </c>
      <c r="J3557" s="21" t="b">
        <f t="shared" si="3"/>
        <v>0</v>
      </c>
      <c r="AB3557" s="20"/>
    </row>
    <row r="3558">
      <c r="D3558" s="22"/>
      <c r="E3558" s="22"/>
      <c r="F3558" s="22"/>
      <c r="H3558" s="20" t="b">
        <f t="shared" si="1"/>
        <v>0</v>
      </c>
      <c r="I3558" s="21" t="b">
        <f t="shared" si="2"/>
        <v>0</v>
      </c>
      <c r="J3558" s="21" t="b">
        <f t="shared" si="3"/>
        <v>0</v>
      </c>
      <c r="AB3558" s="20"/>
    </row>
    <row r="3559">
      <c r="D3559" s="22"/>
      <c r="E3559" s="22"/>
      <c r="F3559" s="22"/>
      <c r="H3559" s="20" t="b">
        <f t="shared" si="1"/>
        <v>0</v>
      </c>
      <c r="I3559" s="21" t="b">
        <f t="shared" si="2"/>
        <v>0</v>
      </c>
      <c r="J3559" s="21" t="b">
        <f t="shared" si="3"/>
        <v>0</v>
      </c>
      <c r="AB3559" s="20"/>
    </row>
    <row r="3560">
      <c r="H3560" s="20" t="b">
        <f t="shared" si="1"/>
        <v>0</v>
      </c>
      <c r="I3560" s="21" t="b">
        <f t="shared" si="2"/>
        <v>0</v>
      </c>
      <c r="J3560" s="21" t="b">
        <f t="shared" si="3"/>
        <v>0</v>
      </c>
      <c r="AB3560" s="20"/>
    </row>
    <row r="3561">
      <c r="H3561" s="20" t="b">
        <f t="shared" si="1"/>
        <v>0</v>
      </c>
      <c r="I3561" s="21" t="b">
        <f t="shared" si="2"/>
        <v>0</v>
      </c>
      <c r="J3561" s="21" t="b">
        <f t="shared" si="3"/>
        <v>0</v>
      </c>
      <c r="AB3561" s="20"/>
    </row>
    <row r="3562">
      <c r="H3562" s="20" t="b">
        <f t="shared" si="1"/>
        <v>0</v>
      </c>
      <c r="I3562" s="21" t="b">
        <f t="shared" si="2"/>
        <v>0</v>
      </c>
      <c r="J3562" s="21" t="b">
        <f t="shared" si="3"/>
        <v>0</v>
      </c>
      <c r="AB3562" s="20"/>
    </row>
    <row r="3563">
      <c r="H3563" s="20" t="b">
        <f t="shared" si="1"/>
        <v>0</v>
      </c>
      <c r="I3563" s="21" t="b">
        <f t="shared" si="2"/>
        <v>0</v>
      </c>
      <c r="J3563" s="21" t="b">
        <f t="shared" si="3"/>
        <v>0</v>
      </c>
      <c r="AB3563" s="20"/>
    </row>
    <row r="3564">
      <c r="H3564" s="20" t="b">
        <f t="shared" si="1"/>
        <v>0</v>
      </c>
      <c r="I3564" s="21" t="b">
        <f t="shared" si="2"/>
        <v>0</v>
      </c>
      <c r="J3564" s="21" t="b">
        <f t="shared" si="3"/>
        <v>0</v>
      </c>
      <c r="AB3564" s="20"/>
    </row>
    <row r="3565">
      <c r="H3565" s="20" t="b">
        <f t="shared" si="1"/>
        <v>0</v>
      </c>
      <c r="I3565" s="21" t="b">
        <f t="shared" si="2"/>
        <v>0</v>
      </c>
      <c r="J3565" s="21" t="b">
        <f t="shared" si="3"/>
        <v>0</v>
      </c>
      <c r="AB3565" s="20"/>
    </row>
    <row r="3566">
      <c r="H3566" s="20" t="b">
        <f t="shared" si="1"/>
        <v>0</v>
      </c>
      <c r="I3566" s="21" t="b">
        <f t="shared" si="2"/>
        <v>0</v>
      </c>
      <c r="J3566" s="21" t="b">
        <f t="shared" si="3"/>
        <v>0</v>
      </c>
      <c r="AB3566" s="20"/>
    </row>
    <row r="3567">
      <c r="H3567" s="20" t="b">
        <f t="shared" si="1"/>
        <v>0</v>
      </c>
      <c r="I3567" s="21" t="b">
        <f t="shared" si="2"/>
        <v>0</v>
      </c>
      <c r="J3567" s="21" t="b">
        <f t="shared" si="3"/>
        <v>0</v>
      </c>
      <c r="AB3567" s="20"/>
    </row>
    <row r="3568">
      <c r="H3568" s="20" t="b">
        <f t="shared" si="1"/>
        <v>0</v>
      </c>
      <c r="I3568" s="21" t="b">
        <f t="shared" si="2"/>
        <v>0</v>
      </c>
      <c r="J3568" s="21" t="b">
        <f t="shared" si="3"/>
        <v>0</v>
      </c>
      <c r="AB3568" s="20"/>
    </row>
    <row r="3569">
      <c r="H3569" s="20" t="b">
        <f t="shared" si="1"/>
        <v>0</v>
      </c>
      <c r="I3569" s="21" t="b">
        <f t="shared" si="2"/>
        <v>0</v>
      </c>
      <c r="J3569" s="21" t="b">
        <f t="shared" si="3"/>
        <v>0</v>
      </c>
      <c r="AB3569" s="20"/>
    </row>
    <row r="3570">
      <c r="H3570" s="20" t="b">
        <f t="shared" si="1"/>
        <v>0</v>
      </c>
      <c r="I3570" s="21" t="b">
        <f t="shared" si="2"/>
        <v>0</v>
      </c>
      <c r="J3570" s="21" t="b">
        <f t="shared" si="3"/>
        <v>0</v>
      </c>
      <c r="AB3570" s="20"/>
    </row>
    <row r="3571">
      <c r="H3571" s="20" t="b">
        <f t="shared" si="1"/>
        <v>0</v>
      </c>
      <c r="I3571" s="21" t="b">
        <f t="shared" si="2"/>
        <v>0</v>
      </c>
      <c r="J3571" s="21" t="b">
        <f t="shared" si="3"/>
        <v>0</v>
      </c>
      <c r="AB3571" s="20"/>
    </row>
    <row r="3572">
      <c r="H3572" s="20" t="b">
        <f t="shared" si="1"/>
        <v>0</v>
      </c>
      <c r="I3572" s="21" t="b">
        <f t="shared" si="2"/>
        <v>0</v>
      </c>
      <c r="J3572" s="21" t="b">
        <f t="shared" si="3"/>
        <v>0</v>
      </c>
      <c r="AB3572" s="20"/>
    </row>
    <row r="3573">
      <c r="H3573" s="20" t="b">
        <f t="shared" si="1"/>
        <v>0</v>
      </c>
      <c r="I3573" s="21" t="b">
        <f t="shared" si="2"/>
        <v>0</v>
      </c>
      <c r="J3573" s="21" t="b">
        <f t="shared" si="3"/>
        <v>0</v>
      </c>
      <c r="AB3573" s="20"/>
    </row>
    <row r="3574">
      <c r="H3574" s="20" t="b">
        <f t="shared" si="1"/>
        <v>0</v>
      </c>
      <c r="I3574" s="21" t="b">
        <f t="shared" si="2"/>
        <v>0</v>
      </c>
      <c r="J3574" s="21" t="b">
        <f t="shared" si="3"/>
        <v>0</v>
      </c>
      <c r="AB3574" s="20"/>
    </row>
    <row r="3575">
      <c r="H3575" s="20" t="b">
        <f t="shared" si="1"/>
        <v>0</v>
      </c>
      <c r="I3575" s="21" t="b">
        <f t="shared" si="2"/>
        <v>0</v>
      </c>
      <c r="J3575" s="21" t="b">
        <f t="shared" si="3"/>
        <v>0</v>
      </c>
      <c r="AB3575" s="20"/>
    </row>
    <row r="3576">
      <c r="D3576" s="22"/>
      <c r="F3576" s="22"/>
      <c r="H3576" s="20" t="b">
        <f t="shared" si="1"/>
        <v>0</v>
      </c>
      <c r="I3576" s="21" t="b">
        <f t="shared" si="2"/>
        <v>0</v>
      </c>
      <c r="J3576" s="21" t="b">
        <f t="shared" si="3"/>
        <v>0</v>
      </c>
      <c r="AB3576" s="20"/>
    </row>
    <row r="3577">
      <c r="D3577" s="22"/>
      <c r="F3577" s="22"/>
      <c r="H3577" s="20" t="b">
        <f t="shared" si="1"/>
        <v>0</v>
      </c>
      <c r="I3577" s="21" t="b">
        <f t="shared" si="2"/>
        <v>0</v>
      </c>
      <c r="J3577" s="21" t="b">
        <f t="shared" si="3"/>
        <v>0</v>
      </c>
      <c r="AB3577" s="20"/>
    </row>
    <row r="3578">
      <c r="H3578" s="20" t="b">
        <f t="shared" si="1"/>
        <v>0</v>
      </c>
      <c r="I3578" s="21" t="b">
        <f t="shared" si="2"/>
        <v>0</v>
      </c>
      <c r="J3578" s="21" t="b">
        <f t="shared" si="3"/>
        <v>0</v>
      </c>
      <c r="AB3578" s="20"/>
    </row>
    <row r="3579">
      <c r="H3579" s="20" t="b">
        <f t="shared" si="1"/>
        <v>0</v>
      </c>
      <c r="I3579" s="21" t="b">
        <f t="shared" si="2"/>
        <v>0</v>
      </c>
      <c r="J3579" s="21" t="b">
        <f t="shared" si="3"/>
        <v>0</v>
      </c>
      <c r="AB3579" s="20"/>
    </row>
    <row r="3580">
      <c r="H3580" s="20" t="b">
        <f t="shared" si="1"/>
        <v>0</v>
      </c>
      <c r="I3580" s="21" t="b">
        <f t="shared" si="2"/>
        <v>0</v>
      </c>
      <c r="J3580" s="21" t="b">
        <f t="shared" si="3"/>
        <v>0</v>
      </c>
      <c r="AB3580" s="20"/>
    </row>
    <row r="3581">
      <c r="H3581" s="20" t="b">
        <f t="shared" si="1"/>
        <v>0</v>
      </c>
      <c r="I3581" s="21" t="b">
        <f t="shared" si="2"/>
        <v>0</v>
      </c>
      <c r="J3581" s="21" t="b">
        <f t="shared" si="3"/>
        <v>0</v>
      </c>
      <c r="AB3581" s="20"/>
    </row>
    <row r="3582">
      <c r="H3582" s="20" t="b">
        <f t="shared" si="1"/>
        <v>0</v>
      </c>
      <c r="I3582" s="21" t="b">
        <f t="shared" si="2"/>
        <v>0</v>
      </c>
      <c r="J3582" s="21" t="b">
        <f t="shared" si="3"/>
        <v>0</v>
      </c>
      <c r="AB3582" s="20"/>
    </row>
    <row r="3583">
      <c r="H3583" s="20" t="b">
        <f t="shared" si="1"/>
        <v>0</v>
      </c>
      <c r="I3583" s="21" t="b">
        <f t="shared" si="2"/>
        <v>0</v>
      </c>
      <c r="J3583" s="21" t="b">
        <f t="shared" si="3"/>
        <v>0</v>
      </c>
      <c r="AB3583" s="20"/>
    </row>
    <row r="3584">
      <c r="H3584" s="20" t="b">
        <f t="shared" si="1"/>
        <v>0</v>
      </c>
      <c r="I3584" s="21" t="b">
        <f t="shared" si="2"/>
        <v>0</v>
      </c>
      <c r="J3584" s="21" t="b">
        <f t="shared" si="3"/>
        <v>0</v>
      </c>
      <c r="AB3584" s="20"/>
    </row>
    <row r="3585">
      <c r="H3585" s="20" t="b">
        <f t="shared" si="1"/>
        <v>0</v>
      </c>
      <c r="I3585" s="21" t="b">
        <f t="shared" si="2"/>
        <v>0</v>
      </c>
      <c r="J3585" s="21" t="b">
        <f t="shared" si="3"/>
        <v>0</v>
      </c>
      <c r="AB3585" s="20"/>
    </row>
    <row r="3586">
      <c r="H3586" s="20" t="b">
        <f t="shared" si="1"/>
        <v>0</v>
      </c>
      <c r="I3586" s="21" t="b">
        <f t="shared" si="2"/>
        <v>0</v>
      </c>
      <c r="J3586" s="21" t="b">
        <f t="shared" si="3"/>
        <v>0</v>
      </c>
      <c r="AB3586" s="20"/>
    </row>
    <row r="3587">
      <c r="H3587" s="20" t="b">
        <f t="shared" si="1"/>
        <v>0</v>
      </c>
      <c r="I3587" s="21" t="b">
        <f t="shared" si="2"/>
        <v>0</v>
      </c>
      <c r="J3587" s="21" t="b">
        <f t="shared" si="3"/>
        <v>0</v>
      </c>
      <c r="AB3587" s="20"/>
    </row>
    <row r="3588">
      <c r="H3588" s="20" t="b">
        <f t="shared" si="1"/>
        <v>0</v>
      </c>
      <c r="I3588" s="21" t="b">
        <f t="shared" si="2"/>
        <v>0</v>
      </c>
      <c r="J3588" s="21" t="b">
        <f t="shared" si="3"/>
        <v>0</v>
      </c>
      <c r="AB3588" s="20"/>
    </row>
    <row r="3589">
      <c r="H3589" s="20" t="b">
        <f t="shared" si="1"/>
        <v>0</v>
      </c>
      <c r="I3589" s="21" t="b">
        <f t="shared" si="2"/>
        <v>0</v>
      </c>
      <c r="J3589" s="21" t="b">
        <f t="shared" si="3"/>
        <v>0</v>
      </c>
      <c r="AB3589" s="20"/>
    </row>
    <row r="3590">
      <c r="H3590" s="20" t="b">
        <f t="shared" si="1"/>
        <v>0</v>
      </c>
      <c r="I3590" s="21" t="b">
        <f t="shared" si="2"/>
        <v>0</v>
      </c>
      <c r="J3590" s="21" t="b">
        <f t="shared" si="3"/>
        <v>0</v>
      </c>
      <c r="AB3590" s="20"/>
    </row>
    <row r="3591">
      <c r="H3591" s="20" t="b">
        <f t="shared" si="1"/>
        <v>0</v>
      </c>
      <c r="I3591" s="21" t="b">
        <f t="shared" si="2"/>
        <v>0</v>
      </c>
      <c r="J3591" s="21" t="b">
        <f t="shared" si="3"/>
        <v>0</v>
      </c>
      <c r="AB3591" s="20"/>
    </row>
    <row r="3592">
      <c r="H3592" s="20" t="b">
        <f t="shared" si="1"/>
        <v>0</v>
      </c>
      <c r="I3592" s="21" t="b">
        <f t="shared" si="2"/>
        <v>0</v>
      </c>
      <c r="J3592" s="21" t="b">
        <f t="shared" si="3"/>
        <v>0</v>
      </c>
      <c r="AB3592" s="20"/>
    </row>
    <row r="3593">
      <c r="H3593" s="20" t="b">
        <f t="shared" si="1"/>
        <v>0</v>
      </c>
      <c r="I3593" s="21" t="b">
        <f t="shared" si="2"/>
        <v>0</v>
      </c>
      <c r="J3593" s="21" t="b">
        <f t="shared" si="3"/>
        <v>0</v>
      </c>
      <c r="AB3593" s="20"/>
    </row>
    <row r="3594">
      <c r="D3594" s="22"/>
      <c r="F3594" s="22"/>
      <c r="H3594" s="20" t="b">
        <f t="shared" si="1"/>
        <v>0</v>
      </c>
      <c r="I3594" s="21" t="b">
        <f t="shared" si="2"/>
        <v>0</v>
      </c>
      <c r="J3594" s="21" t="b">
        <f t="shared" si="3"/>
        <v>0</v>
      </c>
      <c r="AB3594" s="20"/>
    </row>
    <row r="3595">
      <c r="D3595" s="22"/>
      <c r="F3595" s="22"/>
      <c r="H3595" s="20" t="b">
        <f t="shared" si="1"/>
        <v>0</v>
      </c>
      <c r="I3595" s="21" t="b">
        <f t="shared" si="2"/>
        <v>0</v>
      </c>
      <c r="J3595" s="21" t="b">
        <f t="shared" si="3"/>
        <v>0</v>
      </c>
      <c r="AB3595" s="20"/>
    </row>
    <row r="3596">
      <c r="H3596" s="20" t="b">
        <f t="shared" si="1"/>
        <v>0</v>
      </c>
      <c r="I3596" s="21" t="b">
        <f t="shared" si="2"/>
        <v>0</v>
      </c>
      <c r="J3596" s="21" t="b">
        <f t="shared" si="3"/>
        <v>0</v>
      </c>
      <c r="AB3596" s="20"/>
    </row>
    <row r="3597">
      <c r="H3597" s="20" t="b">
        <f t="shared" si="1"/>
        <v>0</v>
      </c>
      <c r="I3597" s="21" t="b">
        <f t="shared" si="2"/>
        <v>0</v>
      </c>
      <c r="J3597" s="21" t="b">
        <f t="shared" si="3"/>
        <v>0</v>
      </c>
      <c r="AB3597" s="20"/>
    </row>
    <row r="3598">
      <c r="H3598" s="20" t="b">
        <f t="shared" si="1"/>
        <v>0</v>
      </c>
      <c r="I3598" s="21" t="b">
        <f t="shared" si="2"/>
        <v>0</v>
      </c>
      <c r="J3598" s="21" t="b">
        <f t="shared" si="3"/>
        <v>0</v>
      </c>
      <c r="AB3598" s="20"/>
    </row>
    <row r="3599">
      <c r="H3599" s="20" t="b">
        <f t="shared" si="1"/>
        <v>0</v>
      </c>
      <c r="I3599" s="21" t="b">
        <f t="shared" si="2"/>
        <v>0</v>
      </c>
      <c r="J3599" s="21" t="b">
        <f t="shared" si="3"/>
        <v>0</v>
      </c>
      <c r="AB3599" s="20"/>
    </row>
    <row r="3600">
      <c r="H3600" s="20" t="b">
        <f t="shared" si="1"/>
        <v>0</v>
      </c>
      <c r="I3600" s="21" t="b">
        <f t="shared" si="2"/>
        <v>0</v>
      </c>
      <c r="J3600" s="21" t="b">
        <f t="shared" si="3"/>
        <v>0</v>
      </c>
      <c r="AB3600" s="20"/>
    </row>
    <row r="3601">
      <c r="H3601" s="20" t="b">
        <f t="shared" si="1"/>
        <v>0</v>
      </c>
      <c r="I3601" s="21" t="b">
        <f t="shared" si="2"/>
        <v>0</v>
      </c>
      <c r="J3601" s="21" t="b">
        <f t="shared" si="3"/>
        <v>0</v>
      </c>
      <c r="AB3601" s="20"/>
    </row>
    <row r="3602">
      <c r="H3602" s="20" t="b">
        <f t="shared" si="1"/>
        <v>0</v>
      </c>
      <c r="I3602" s="21" t="b">
        <f t="shared" si="2"/>
        <v>0</v>
      </c>
      <c r="J3602" s="21" t="b">
        <f t="shared" si="3"/>
        <v>0</v>
      </c>
      <c r="AB3602" s="20"/>
    </row>
    <row r="3603">
      <c r="H3603" s="20" t="b">
        <f t="shared" si="1"/>
        <v>0</v>
      </c>
      <c r="I3603" s="21" t="b">
        <f t="shared" si="2"/>
        <v>0</v>
      </c>
      <c r="J3603" s="21" t="b">
        <f t="shared" si="3"/>
        <v>0</v>
      </c>
      <c r="AB3603" s="20"/>
    </row>
    <row r="3604">
      <c r="H3604" s="20" t="b">
        <f t="shared" si="1"/>
        <v>0</v>
      </c>
      <c r="I3604" s="21" t="b">
        <f t="shared" si="2"/>
        <v>0</v>
      </c>
      <c r="J3604" s="21" t="b">
        <f t="shared" si="3"/>
        <v>0</v>
      </c>
      <c r="AB3604" s="20"/>
    </row>
    <row r="3605">
      <c r="H3605" s="20" t="b">
        <f t="shared" si="1"/>
        <v>0</v>
      </c>
      <c r="I3605" s="21" t="b">
        <f t="shared" si="2"/>
        <v>0</v>
      </c>
      <c r="J3605" s="21" t="b">
        <f t="shared" si="3"/>
        <v>0</v>
      </c>
      <c r="AB3605" s="20"/>
    </row>
    <row r="3606">
      <c r="H3606" s="20" t="b">
        <f t="shared" si="1"/>
        <v>0</v>
      </c>
      <c r="I3606" s="21" t="b">
        <f t="shared" si="2"/>
        <v>0</v>
      </c>
      <c r="J3606" s="21" t="b">
        <f t="shared" si="3"/>
        <v>0</v>
      </c>
      <c r="AB3606" s="20"/>
    </row>
    <row r="3607">
      <c r="H3607" s="20" t="b">
        <f t="shared" si="1"/>
        <v>0</v>
      </c>
      <c r="I3607" s="21" t="b">
        <f t="shared" si="2"/>
        <v>0</v>
      </c>
      <c r="J3607" s="21" t="b">
        <f t="shared" si="3"/>
        <v>0</v>
      </c>
      <c r="AB3607" s="20"/>
    </row>
    <row r="3608">
      <c r="H3608" s="20" t="b">
        <f t="shared" si="1"/>
        <v>0</v>
      </c>
      <c r="I3608" s="21" t="b">
        <f t="shared" si="2"/>
        <v>0</v>
      </c>
      <c r="J3608" s="21" t="b">
        <f t="shared" si="3"/>
        <v>0</v>
      </c>
      <c r="AB3608" s="20"/>
    </row>
    <row r="3609">
      <c r="H3609" s="20" t="b">
        <f t="shared" si="1"/>
        <v>0</v>
      </c>
      <c r="I3609" s="21" t="b">
        <f t="shared" si="2"/>
        <v>0</v>
      </c>
      <c r="J3609" s="21" t="b">
        <f t="shared" si="3"/>
        <v>0</v>
      </c>
      <c r="AB3609" s="20"/>
    </row>
    <row r="3610">
      <c r="H3610" s="20" t="b">
        <f t="shared" si="1"/>
        <v>0</v>
      </c>
      <c r="I3610" s="21" t="b">
        <f t="shared" si="2"/>
        <v>0</v>
      </c>
      <c r="J3610" s="21" t="b">
        <f t="shared" si="3"/>
        <v>0</v>
      </c>
      <c r="AB3610" s="20"/>
    </row>
    <row r="3611">
      <c r="H3611" s="20" t="b">
        <f t="shared" si="1"/>
        <v>0</v>
      </c>
      <c r="I3611" s="21" t="b">
        <f t="shared" si="2"/>
        <v>0</v>
      </c>
      <c r="J3611" s="21" t="b">
        <f t="shared" si="3"/>
        <v>0</v>
      </c>
      <c r="AB3611" s="20"/>
    </row>
    <row r="3612">
      <c r="F3612" s="22"/>
      <c r="H3612" s="20" t="b">
        <f t="shared" si="1"/>
        <v>0</v>
      </c>
      <c r="I3612" s="21" t="b">
        <f t="shared" si="2"/>
        <v>0</v>
      </c>
      <c r="J3612" s="21" t="b">
        <f t="shared" si="3"/>
        <v>0</v>
      </c>
      <c r="AB3612" s="20"/>
    </row>
    <row r="3613">
      <c r="F3613" s="22"/>
      <c r="H3613" s="20" t="b">
        <f t="shared" si="1"/>
        <v>0</v>
      </c>
      <c r="I3613" s="21" t="b">
        <f t="shared" si="2"/>
        <v>0</v>
      </c>
      <c r="J3613" s="21" t="b">
        <f t="shared" si="3"/>
        <v>0</v>
      </c>
      <c r="AB3613" s="20"/>
    </row>
    <row r="3614">
      <c r="H3614" s="20" t="b">
        <f t="shared" si="1"/>
        <v>0</v>
      </c>
      <c r="I3614" s="21" t="b">
        <f t="shared" si="2"/>
        <v>0</v>
      </c>
      <c r="J3614" s="21" t="b">
        <f t="shared" si="3"/>
        <v>0</v>
      </c>
      <c r="AB3614" s="20"/>
    </row>
    <row r="3615">
      <c r="H3615" s="20" t="b">
        <f t="shared" si="1"/>
        <v>0</v>
      </c>
      <c r="I3615" s="21" t="b">
        <f t="shared" si="2"/>
        <v>0</v>
      </c>
      <c r="J3615" s="21" t="b">
        <f t="shared" si="3"/>
        <v>0</v>
      </c>
      <c r="AB3615" s="20"/>
    </row>
    <row r="3616">
      <c r="H3616" s="20" t="b">
        <f t="shared" si="1"/>
        <v>0</v>
      </c>
      <c r="I3616" s="21" t="b">
        <f t="shared" si="2"/>
        <v>0</v>
      </c>
      <c r="J3616" s="21" t="b">
        <f t="shared" si="3"/>
        <v>0</v>
      </c>
      <c r="AB3616" s="20"/>
    </row>
    <row r="3617">
      <c r="H3617" s="20" t="b">
        <f t="shared" si="1"/>
        <v>0</v>
      </c>
      <c r="I3617" s="21" t="b">
        <f t="shared" si="2"/>
        <v>0</v>
      </c>
      <c r="J3617" s="21" t="b">
        <f t="shared" si="3"/>
        <v>0</v>
      </c>
      <c r="AB3617" s="20"/>
    </row>
    <row r="3618">
      <c r="H3618" s="20" t="b">
        <f t="shared" si="1"/>
        <v>0</v>
      </c>
      <c r="I3618" s="21" t="b">
        <f t="shared" si="2"/>
        <v>0</v>
      </c>
      <c r="J3618" s="21" t="b">
        <f t="shared" si="3"/>
        <v>0</v>
      </c>
      <c r="AB3618" s="20"/>
    </row>
    <row r="3619">
      <c r="H3619" s="20" t="b">
        <f t="shared" si="1"/>
        <v>0</v>
      </c>
      <c r="I3619" s="21" t="b">
        <f t="shared" si="2"/>
        <v>0</v>
      </c>
      <c r="J3619" s="21" t="b">
        <f t="shared" si="3"/>
        <v>0</v>
      </c>
      <c r="AB3619" s="20"/>
    </row>
    <row r="3620">
      <c r="H3620" s="20" t="b">
        <f t="shared" si="1"/>
        <v>0</v>
      </c>
      <c r="I3620" s="21" t="b">
        <f t="shared" si="2"/>
        <v>0</v>
      </c>
      <c r="J3620" s="21" t="b">
        <f t="shared" si="3"/>
        <v>0</v>
      </c>
      <c r="AB3620" s="20"/>
    </row>
    <row r="3621">
      <c r="H3621" s="20" t="b">
        <f t="shared" si="1"/>
        <v>0</v>
      </c>
      <c r="I3621" s="21" t="b">
        <f t="shared" si="2"/>
        <v>0</v>
      </c>
      <c r="J3621" s="21" t="b">
        <f t="shared" si="3"/>
        <v>0</v>
      </c>
      <c r="AB3621" s="20"/>
    </row>
    <row r="3622">
      <c r="H3622" s="20" t="b">
        <f t="shared" si="1"/>
        <v>0</v>
      </c>
      <c r="I3622" s="21" t="b">
        <f t="shared" si="2"/>
        <v>0</v>
      </c>
      <c r="J3622" s="21" t="b">
        <f t="shared" si="3"/>
        <v>0</v>
      </c>
      <c r="AB3622" s="20"/>
    </row>
    <row r="3623">
      <c r="H3623" s="20" t="b">
        <f t="shared" si="1"/>
        <v>0</v>
      </c>
      <c r="I3623" s="21" t="b">
        <f t="shared" si="2"/>
        <v>0</v>
      </c>
      <c r="J3623" s="21" t="b">
        <f t="shared" si="3"/>
        <v>0</v>
      </c>
      <c r="AB3623" s="20"/>
    </row>
    <row r="3624">
      <c r="H3624" s="20" t="b">
        <f t="shared" si="1"/>
        <v>0</v>
      </c>
      <c r="I3624" s="21" t="b">
        <f t="shared" si="2"/>
        <v>0</v>
      </c>
      <c r="J3624" s="21" t="b">
        <f t="shared" si="3"/>
        <v>0</v>
      </c>
      <c r="AB3624" s="20"/>
    </row>
    <row r="3625">
      <c r="H3625" s="20" t="b">
        <f t="shared" si="1"/>
        <v>0</v>
      </c>
      <c r="I3625" s="21" t="b">
        <f t="shared" si="2"/>
        <v>0</v>
      </c>
      <c r="J3625" s="21" t="b">
        <f t="shared" si="3"/>
        <v>0</v>
      </c>
      <c r="AB3625" s="20"/>
    </row>
    <row r="3626">
      <c r="H3626" s="20" t="b">
        <f t="shared" si="1"/>
        <v>0</v>
      </c>
      <c r="I3626" s="21" t="b">
        <f t="shared" si="2"/>
        <v>0</v>
      </c>
      <c r="J3626" s="21" t="b">
        <f t="shared" si="3"/>
        <v>0</v>
      </c>
      <c r="AB3626" s="20"/>
    </row>
    <row r="3627">
      <c r="H3627" s="20" t="b">
        <f t="shared" si="1"/>
        <v>0</v>
      </c>
      <c r="I3627" s="21" t="b">
        <f t="shared" si="2"/>
        <v>0</v>
      </c>
      <c r="J3627" s="21" t="b">
        <f t="shared" si="3"/>
        <v>0</v>
      </c>
      <c r="AB3627" s="20"/>
    </row>
    <row r="3628">
      <c r="H3628" s="20" t="b">
        <f t="shared" si="1"/>
        <v>0</v>
      </c>
      <c r="I3628" s="21" t="b">
        <f t="shared" si="2"/>
        <v>0</v>
      </c>
      <c r="J3628" s="21" t="b">
        <f t="shared" si="3"/>
        <v>0</v>
      </c>
      <c r="AB3628" s="20"/>
    </row>
    <row r="3629">
      <c r="H3629" s="20" t="b">
        <f t="shared" si="1"/>
        <v>0</v>
      </c>
      <c r="I3629" s="21" t="b">
        <f t="shared" si="2"/>
        <v>0</v>
      </c>
      <c r="J3629" s="21" t="b">
        <f t="shared" si="3"/>
        <v>0</v>
      </c>
      <c r="AB3629" s="20"/>
    </row>
    <row r="3630">
      <c r="D3630" s="22"/>
      <c r="F3630" s="22"/>
      <c r="H3630" s="20" t="b">
        <f t="shared" si="1"/>
        <v>0</v>
      </c>
      <c r="I3630" s="21" t="b">
        <f t="shared" si="2"/>
        <v>0</v>
      </c>
      <c r="J3630" s="21" t="b">
        <f t="shared" si="3"/>
        <v>0</v>
      </c>
      <c r="AB3630" s="20"/>
    </row>
    <row r="3631">
      <c r="D3631" s="22"/>
      <c r="F3631" s="22"/>
      <c r="H3631" s="20" t="b">
        <f t="shared" si="1"/>
        <v>0</v>
      </c>
      <c r="I3631" s="21" t="b">
        <f t="shared" si="2"/>
        <v>0</v>
      </c>
      <c r="J3631" s="21" t="b">
        <f t="shared" si="3"/>
        <v>0</v>
      </c>
      <c r="AB3631" s="20"/>
    </row>
    <row r="3632">
      <c r="H3632" s="20" t="b">
        <f t="shared" si="1"/>
        <v>0</v>
      </c>
      <c r="I3632" s="21" t="b">
        <f t="shared" si="2"/>
        <v>0</v>
      </c>
      <c r="J3632" s="21" t="b">
        <f t="shared" si="3"/>
        <v>0</v>
      </c>
      <c r="AB3632" s="20"/>
    </row>
    <row r="3633">
      <c r="H3633" s="20" t="b">
        <f t="shared" si="1"/>
        <v>0</v>
      </c>
      <c r="I3633" s="21" t="b">
        <f t="shared" si="2"/>
        <v>0</v>
      </c>
      <c r="J3633" s="21" t="b">
        <f t="shared" si="3"/>
        <v>0</v>
      </c>
      <c r="AB3633" s="20"/>
    </row>
    <row r="3634">
      <c r="H3634" s="20" t="b">
        <f t="shared" si="1"/>
        <v>0</v>
      </c>
      <c r="I3634" s="21" t="b">
        <f t="shared" si="2"/>
        <v>0</v>
      </c>
      <c r="J3634" s="21" t="b">
        <f t="shared" si="3"/>
        <v>0</v>
      </c>
      <c r="AB3634" s="20"/>
    </row>
    <row r="3635">
      <c r="H3635" s="20" t="b">
        <f t="shared" si="1"/>
        <v>0</v>
      </c>
      <c r="I3635" s="21" t="b">
        <f t="shared" si="2"/>
        <v>0</v>
      </c>
      <c r="J3635" s="21" t="b">
        <f t="shared" si="3"/>
        <v>0</v>
      </c>
      <c r="AB3635" s="20"/>
    </row>
    <row r="3636">
      <c r="H3636" s="20" t="b">
        <f t="shared" si="1"/>
        <v>0</v>
      </c>
      <c r="I3636" s="21" t="b">
        <f t="shared" si="2"/>
        <v>0</v>
      </c>
      <c r="J3636" s="21" t="b">
        <f t="shared" si="3"/>
        <v>0</v>
      </c>
      <c r="AB3636" s="20"/>
    </row>
    <row r="3637">
      <c r="H3637" s="20" t="b">
        <f t="shared" si="1"/>
        <v>0</v>
      </c>
      <c r="I3637" s="21" t="b">
        <f t="shared" si="2"/>
        <v>0</v>
      </c>
      <c r="J3637" s="21" t="b">
        <f t="shared" si="3"/>
        <v>0</v>
      </c>
      <c r="AB3637" s="20"/>
    </row>
    <row r="3638">
      <c r="H3638" s="20" t="b">
        <f t="shared" si="1"/>
        <v>0</v>
      </c>
      <c r="I3638" s="21" t="b">
        <f t="shared" si="2"/>
        <v>0</v>
      </c>
      <c r="J3638" s="21" t="b">
        <f t="shared" si="3"/>
        <v>0</v>
      </c>
      <c r="AB3638" s="20"/>
    </row>
    <row r="3639">
      <c r="H3639" s="20" t="b">
        <f t="shared" si="1"/>
        <v>0</v>
      </c>
      <c r="I3639" s="21" t="b">
        <f t="shared" si="2"/>
        <v>0</v>
      </c>
      <c r="J3639" s="21" t="b">
        <f t="shared" si="3"/>
        <v>0</v>
      </c>
      <c r="AB3639" s="20"/>
    </row>
    <row r="3640">
      <c r="H3640" s="20" t="b">
        <f t="shared" si="1"/>
        <v>0</v>
      </c>
      <c r="I3640" s="21" t="b">
        <f t="shared" si="2"/>
        <v>0</v>
      </c>
      <c r="J3640" s="21" t="b">
        <f t="shared" si="3"/>
        <v>0</v>
      </c>
      <c r="AB3640" s="20"/>
    </row>
    <row r="3641">
      <c r="H3641" s="20" t="b">
        <f t="shared" si="1"/>
        <v>0</v>
      </c>
      <c r="I3641" s="21" t="b">
        <f t="shared" si="2"/>
        <v>0</v>
      </c>
      <c r="J3641" s="21" t="b">
        <f t="shared" si="3"/>
        <v>0</v>
      </c>
      <c r="AB3641" s="20"/>
    </row>
    <row r="3642">
      <c r="H3642" s="20" t="b">
        <f t="shared" si="1"/>
        <v>0</v>
      </c>
      <c r="I3642" s="21" t="b">
        <f t="shared" si="2"/>
        <v>0</v>
      </c>
      <c r="J3642" s="21" t="b">
        <f t="shared" si="3"/>
        <v>0</v>
      </c>
      <c r="AB3642" s="20"/>
    </row>
    <row r="3643">
      <c r="H3643" s="20" t="b">
        <f t="shared" si="1"/>
        <v>0</v>
      </c>
      <c r="I3643" s="21" t="b">
        <f t="shared" si="2"/>
        <v>0</v>
      </c>
      <c r="J3643" s="21" t="b">
        <f t="shared" si="3"/>
        <v>0</v>
      </c>
      <c r="AB3643" s="20"/>
    </row>
    <row r="3644">
      <c r="H3644" s="20" t="b">
        <f t="shared" si="1"/>
        <v>0</v>
      </c>
      <c r="I3644" s="21" t="b">
        <f t="shared" si="2"/>
        <v>0</v>
      </c>
      <c r="J3644" s="21" t="b">
        <f t="shared" si="3"/>
        <v>0</v>
      </c>
      <c r="AB3644" s="20"/>
    </row>
    <row r="3645">
      <c r="H3645" s="20" t="b">
        <f t="shared" si="1"/>
        <v>0</v>
      </c>
      <c r="I3645" s="21" t="b">
        <f t="shared" si="2"/>
        <v>0</v>
      </c>
      <c r="J3645" s="21" t="b">
        <f t="shared" si="3"/>
        <v>0</v>
      </c>
      <c r="AB3645" s="20"/>
    </row>
    <row r="3646">
      <c r="H3646" s="20" t="b">
        <f t="shared" si="1"/>
        <v>0</v>
      </c>
      <c r="I3646" s="21" t="b">
        <f t="shared" si="2"/>
        <v>0</v>
      </c>
      <c r="J3646" s="21" t="b">
        <f t="shared" si="3"/>
        <v>0</v>
      </c>
      <c r="AB3646" s="20"/>
    </row>
    <row r="3647">
      <c r="H3647" s="20" t="b">
        <f t="shared" si="1"/>
        <v>0</v>
      </c>
      <c r="I3647" s="21" t="b">
        <f t="shared" si="2"/>
        <v>0</v>
      </c>
      <c r="J3647" s="21" t="b">
        <f t="shared" si="3"/>
        <v>0</v>
      </c>
      <c r="AB3647" s="20"/>
    </row>
    <row r="3648">
      <c r="D3648" s="22"/>
      <c r="H3648" s="20" t="b">
        <f t="shared" si="1"/>
        <v>0</v>
      </c>
      <c r="I3648" s="21" t="b">
        <f t="shared" si="2"/>
        <v>0</v>
      </c>
      <c r="J3648" s="21" t="b">
        <f t="shared" si="3"/>
        <v>0</v>
      </c>
      <c r="AB3648" s="20"/>
    </row>
    <row r="3649">
      <c r="D3649" s="22"/>
      <c r="H3649" s="20" t="b">
        <f t="shared" si="1"/>
        <v>0</v>
      </c>
      <c r="I3649" s="21" t="b">
        <f t="shared" si="2"/>
        <v>0</v>
      </c>
      <c r="J3649" s="21" t="b">
        <f t="shared" si="3"/>
        <v>0</v>
      </c>
      <c r="AB3649" s="20"/>
    </row>
    <row r="3650">
      <c r="H3650" s="20" t="b">
        <f t="shared" si="1"/>
        <v>0</v>
      </c>
      <c r="I3650" s="21" t="b">
        <f t="shared" si="2"/>
        <v>0</v>
      </c>
      <c r="J3650" s="21" t="b">
        <f t="shared" si="3"/>
        <v>0</v>
      </c>
      <c r="AB3650" s="20"/>
    </row>
    <row r="3651">
      <c r="H3651" s="20" t="b">
        <f t="shared" si="1"/>
        <v>0</v>
      </c>
      <c r="I3651" s="21" t="b">
        <f t="shared" si="2"/>
        <v>0</v>
      </c>
      <c r="J3651" s="21" t="b">
        <f t="shared" si="3"/>
        <v>0</v>
      </c>
      <c r="AB3651" s="20"/>
    </row>
    <row r="3652">
      <c r="H3652" s="20" t="b">
        <f t="shared" si="1"/>
        <v>0</v>
      </c>
      <c r="I3652" s="21" t="b">
        <f t="shared" si="2"/>
        <v>0</v>
      </c>
      <c r="J3652" s="21" t="b">
        <f t="shared" si="3"/>
        <v>0</v>
      </c>
      <c r="AB3652" s="20"/>
    </row>
    <row r="3653">
      <c r="H3653" s="20" t="b">
        <f t="shared" si="1"/>
        <v>0</v>
      </c>
      <c r="I3653" s="21" t="b">
        <f t="shared" si="2"/>
        <v>0</v>
      </c>
      <c r="J3653" s="21" t="b">
        <f t="shared" si="3"/>
        <v>0</v>
      </c>
      <c r="AB3653" s="20"/>
    </row>
    <row r="3654">
      <c r="H3654" s="20" t="b">
        <f t="shared" si="1"/>
        <v>0</v>
      </c>
      <c r="I3654" s="21" t="b">
        <f t="shared" si="2"/>
        <v>0</v>
      </c>
      <c r="J3654" s="21" t="b">
        <f t="shared" si="3"/>
        <v>0</v>
      </c>
      <c r="AB3654" s="20"/>
    </row>
    <row r="3655">
      <c r="H3655" s="20" t="b">
        <f t="shared" si="1"/>
        <v>0</v>
      </c>
      <c r="I3655" s="21" t="b">
        <f t="shared" si="2"/>
        <v>0</v>
      </c>
      <c r="J3655" s="21" t="b">
        <f t="shared" si="3"/>
        <v>0</v>
      </c>
      <c r="AB3655" s="20"/>
    </row>
    <row r="3656">
      <c r="H3656" s="20" t="b">
        <f t="shared" si="1"/>
        <v>0</v>
      </c>
      <c r="I3656" s="21" t="b">
        <f t="shared" si="2"/>
        <v>0</v>
      </c>
      <c r="J3656" s="21" t="b">
        <f t="shared" si="3"/>
        <v>0</v>
      </c>
      <c r="AB3656" s="20"/>
    </row>
    <row r="3657">
      <c r="H3657" s="20" t="b">
        <f t="shared" si="1"/>
        <v>0</v>
      </c>
      <c r="I3657" s="21" t="b">
        <f t="shared" si="2"/>
        <v>0</v>
      </c>
      <c r="J3657" s="21" t="b">
        <f t="shared" si="3"/>
        <v>0</v>
      </c>
      <c r="AB3657" s="20"/>
    </row>
    <row r="3658">
      <c r="H3658" s="20" t="b">
        <f t="shared" si="1"/>
        <v>0</v>
      </c>
      <c r="I3658" s="21" t="b">
        <f t="shared" si="2"/>
        <v>0</v>
      </c>
      <c r="J3658" s="21" t="b">
        <f t="shared" si="3"/>
        <v>0</v>
      </c>
      <c r="AB3658" s="20"/>
    </row>
    <row r="3659">
      <c r="H3659" s="20" t="b">
        <f t="shared" si="1"/>
        <v>0</v>
      </c>
      <c r="I3659" s="21" t="b">
        <f t="shared" si="2"/>
        <v>0</v>
      </c>
      <c r="J3659" s="21" t="b">
        <f t="shared" si="3"/>
        <v>0</v>
      </c>
      <c r="AB3659" s="20"/>
    </row>
    <row r="3660">
      <c r="H3660" s="20" t="b">
        <f t="shared" si="1"/>
        <v>0</v>
      </c>
      <c r="I3660" s="21" t="b">
        <f t="shared" si="2"/>
        <v>0</v>
      </c>
      <c r="J3660" s="21" t="b">
        <f t="shared" si="3"/>
        <v>0</v>
      </c>
      <c r="AB3660" s="20"/>
    </row>
    <row r="3661">
      <c r="H3661" s="20" t="b">
        <f t="shared" si="1"/>
        <v>0</v>
      </c>
      <c r="I3661" s="21" t="b">
        <f t="shared" si="2"/>
        <v>0</v>
      </c>
      <c r="J3661" s="21" t="b">
        <f t="shared" si="3"/>
        <v>0</v>
      </c>
      <c r="AB3661" s="20"/>
    </row>
    <row r="3662">
      <c r="H3662" s="20" t="b">
        <f t="shared" si="1"/>
        <v>0</v>
      </c>
      <c r="I3662" s="21" t="b">
        <f t="shared" si="2"/>
        <v>0</v>
      </c>
      <c r="J3662" s="21" t="b">
        <f t="shared" si="3"/>
        <v>0</v>
      </c>
      <c r="AB3662" s="20"/>
    </row>
    <row r="3663">
      <c r="H3663" s="20" t="b">
        <f t="shared" si="1"/>
        <v>0</v>
      </c>
      <c r="I3663" s="21" t="b">
        <f t="shared" si="2"/>
        <v>0</v>
      </c>
      <c r="J3663" s="21" t="b">
        <f t="shared" si="3"/>
        <v>0</v>
      </c>
      <c r="AB3663" s="20"/>
    </row>
    <row r="3664">
      <c r="H3664" s="20" t="b">
        <f t="shared" si="1"/>
        <v>0</v>
      </c>
      <c r="I3664" s="21" t="b">
        <f t="shared" si="2"/>
        <v>0</v>
      </c>
      <c r="J3664" s="21" t="b">
        <f t="shared" si="3"/>
        <v>0</v>
      </c>
      <c r="AB3664" s="20"/>
    </row>
    <row r="3665">
      <c r="H3665" s="20" t="b">
        <f t="shared" si="1"/>
        <v>0</v>
      </c>
      <c r="I3665" s="21" t="b">
        <f t="shared" si="2"/>
        <v>0</v>
      </c>
      <c r="J3665" s="21" t="b">
        <f t="shared" si="3"/>
        <v>0</v>
      </c>
      <c r="AB3665" s="20"/>
    </row>
    <row r="3666">
      <c r="D3666" s="22"/>
      <c r="E3666" s="22"/>
      <c r="F3666" s="22"/>
      <c r="H3666" s="20" t="b">
        <f t="shared" si="1"/>
        <v>0</v>
      </c>
      <c r="I3666" s="21" t="b">
        <f t="shared" si="2"/>
        <v>0</v>
      </c>
      <c r="J3666" s="21" t="b">
        <f t="shared" si="3"/>
        <v>0</v>
      </c>
      <c r="AB3666" s="20"/>
    </row>
    <row r="3667">
      <c r="D3667" s="22"/>
      <c r="E3667" s="22"/>
      <c r="F3667" s="22"/>
      <c r="H3667" s="20" t="b">
        <f t="shared" si="1"/>
        <v>0</v>
      </c>
      <c r="I3667" s="21" t="b">
        <f t="shared" si="2"/>
        <v>0</v>
      </c>
      <c r="J3667" s="21" t="b">
        <f t="shared" si="3"/>
        <v>0</v>
      </c>
      <c r="AB3667" s="20"/>
    </row>
    <row r="3668">
      <c r="H3668" s="20" t="b">
        <f t="shared" si="1"/>
        <v>0</v>
      </c>
      <c r="I3668" s="21" t="b">
        <f t="shared" si="2"/>
        <v>0</v>
      </c>
      <c r="J3668" s="21" t="b">
        <f t="shared" si="3"/>
        <v>0</v>
      </c>
      <c r="AB3668" s="20"/>
    </row>
    <row r="3669">
      <c r="H3669" s="20" t="b">
        <f t="shared" si="1"/>
        <v>0</v>
      </c>
      <c r="I3669" s="21" t="b">
        <f t="shared" si="2"/>
        <v>0</v>
      </c>
      <c r="J3669" s="21" t="b">
        <f t="shared" si="3"/>
        <v>0</v>
      </c>
      <c r="AB3669" s="20"/>
    </row>
    <row r="3670">
      <c r="H3670" s="20" t="b">
        <f t="shared" si="1"/>
        <v>0</v>
      </c>
      <c r="I3670" s="21" t="b">
        <f t="shared" si="2"/>
        <v>0</v>
      </c>
      <c r="J3670" s="21" t="b">
        <f t="shared" si="3"/>
        <v>0</v>
      </c>
      <c r="AB3670" s="20"/>
    </row>
    <row r="3671">
      <c r="H3671" s="20" t="b">
        <f t="shared" si="1"/>
        <v>0</v>
      </c>
      <c r="I3671" s="21" t="b">
        <f t="shared" si="2"/>
        <v>0</v>
      </c>
      <c r="J3671" s="21" t="b">
        <f t="shared" si="3"/>
        <v>0</v>
      </c>
      <c r="AB3671" s="20"/>
    </row>
    <row r="3672">
      <c r="H3672" s="20" t="b">
        <f t="shared" si="1"/>
        <v>0</v>
      </c>
      <c r="I3672" s="21" t="b">
        <f t="shared" si="2"/>
        <v>0</v>
      </c>
      <c r="J3672" s="21" t="b">
        <f t="shared" si="3"/>
        <v>0</v>
      </c>
      <c r="AB3672" s="20"/>
    </row>
    <row r="3673">
      <c r="H3673" s="20" t="b">
        <f t="shared" si="1"/>
        <v>0</v>
      </c>
      <c r="I3673" s="21" t="b">
        <f t="shared" si="2"/>
        <v>0</v>
      </c>
      <c r="J3673" s="21" t="b">
        <f t="shared" si="3"/>
        <v>0</v>
      </c>
      <c r="AB3673" s="20"/>
    </row>
    <row r="3674">
      <c r="H3674" s="20" t="b">
        <f t="shared" si="1"/>
        <v>0</v>
      </c>
      <c r="I3674" s="21" t="b">
        <f t="shared" si="2"/>
        <v>0</v>
      </c>
      <c r="J3674" s="21" t="b">
        <f t="shared" si="3"/>
        <v>0</v>
      </c>
      <c r="AB3674" s="20"/>
    </row>
    <row r="3675">
      <c r="H3675" s="20" t="b">
        <f t="shared" si="1"/>
        <v>0</v>
      </c>
      <c r="I3675" s="21" t="b">
        <f t="shared" si="2"/>
        <v>0</v>
      </c>
      <c r="J3675" s="21" t="b">
        <f t="shared" si="3"/>
        <v>0</v>
      </c>
      <c r="AB3675" s="20"/>
    </row>
    <row r="3676">
      <c r="H3676" s="20" t="b">
        <f t="shared" si="1"/>
        <v>0</v>
      </c>
      <c r="I3676" s="21" t="b">
        <f t="shared" si="2"/>
        <v>0</v>
      </c>
      <c r="J3676" s="21" t="b">
        <f t="shared" si="3"/>
        <v>0</v>
      </c>
      <c r="AB3676" s="20"/>
    </row>
    <row r="3677">
      <c r="H3677" s="20" t="b">
        <f t="shared" si="1"/>
        <v>0</v>
      </c>
      <c r="I3677" s="21" t="b">
        <f t="shared" si="2"/>
        <v>0</v>
      </c>
      <c r="J3677" s="21" t="b">
        <f t="shared" si="3"/>
        <v>0</v>
      </c>
      <c r="AB3677" s="20"/>
    </row>
    <row r="3678">
      <c r="H3678" s="20" t="b">
        <f t="shared" si="1"/>
        <v>0</v>
      </c>
      <c r="I3678" s="21" t="b">
        <f t="shared" si="2"/>
        <v>0</v>
      </c>
      <c r="J3678" s="21" t="b">
        <f t="shared" si="3"/>
        <v>0</v>
      </c>
      <c r="AB3678" s="20"/>
    </row>
    <row r="3679">
      <c r="H3679" s="20" t="b">
        <f t="shared" si="1"/>
        <v>0</v>
      </c>
      <c r="I3679" s="21" t="b">
        <f t="shared" si="2"/>
        <v>0</v>
      </c>
      <c r="J3679" s="21" t="b">
        <f t="shared" si="3"/>
        <v>0</v>
      </c>
      <c r="AB3679" s="20"/>
    </row>
    <row r="3680">
      <c r="H3680" s="20" t="b">
        <f t="shared" si="1"/>
        <v>0</v>
      </c>
      <c r="I3680" s="21" t="b">
        <f t="shared" si="2"/>
        <v>0</v>
      </c>
      <c r="J3680" s="21" t="b">
        <f t="shared" si="3"/>
        <v>0</v>
      </c>
      <c r="AB3680" s="20"/>
    </row>
    <row r="3681">
      <c r="H3681" s="20" t="b">
        <f t="shared" si="1"/>
        <v>0</v>
      </c>
      <c r="I3681" s="21" t="b">
        <f t="shared" si="2"/>
        <v>0</v>
      </c>
      <c r="J3681" s="21" t="b">
        <f t="shared" si="3"/>
        <v>0</v>
      </c>
      <c r="AB3681" s="20"/>
    </row>
    <row r="3682">
      <c r="H3682" s="20" t="b">
        <f t="shared" si="1"/>
        <v>0</v>
      </c>
      <c r="I3682" s="21" t="b">
        <f t="shared" si="2"/>
        <v>0</v>
      </c>
      <c r="J3682" s="21" t="b">
        <f t="shared" si="3"/>
        <v>0</v>
      </c>
      <c r="AB3682" s="20"/>
    </row>
    <row r="3683">
      <c r="H3683" s="20" t="b">
        <f t="shared" si="1"/>
        <v>0</v>
      </c>
      <c r="I3683" s="21" t="b">
        <f t="shared" si="2"/>
        <v>0</v>
      </c>
      <c r="J3683" s="21" t="b">
        <f t="shared" si="3"/>
        <v>0</v>
      </c>
      <c r="AB3683" s="20"/>
    </row>
    <row r="3684">
      <c r="E3684" s="22"/>
      <c r="H3684" s="20" t="b">
        <f t="shared" si="1"/>
        <v>0</v>
      </c>
      <c r="I3684" s="21" t="b">
        <f t="shared" si="2"/>
        <v>0</v>
      </c>
      <c r="J3684" s="21" t="b">
        <f t="shared" si="3"/>
        <v>0</v>
      </c>
      <c r="AB3684" s="20"/>
    </row>
    <row r="3685">
      <c r="E3685" s="22"/>
      <c r="H3685" s="20" t="b">
        <f t="shared" si="1"/>
        <v>0</v>
      </c>
      <c r="I3685" s="21" t="b">
        <f t="shared" si="2"/>
        <v>0</v>
      </c>
      <c r="J3685" s="21" t="b">
        <f t="shared" si="3"/>
        <v>0</v>
      </c>
      <c r="AB3685" s="20"/>
    </row>
    <row r="3686">
      <c r="H3686" s="20" t="b">
        <f t="shared" si="1"/>
        <v>0</v>
      </c>
      <c r="I3686" s="21" t="b">
        <f t="shared" si="2"/>
        <v>0</v>
      </c>
      <c r="J3686" s="21" t="b">
        <f t="shared" si="3"/>
        <v>0</v>
      </c>
      <c r="AB3686" s="20"/>
    </row>
    <row r="3687">
      <c r="H3687" s="20" t="b">
        <f t="shared" si="1"/>
        <v>0</v>
      </c>
      <c r="I3687" s="21" t="b">
        <f t="shared" si="2"/>
        <v>0</v>
      </c>
      <c r="J3687" s="21" t="b">
        <f t="shared" si="3"/>
        <v>0</v>
      </c>
      <c r="AB3687" s="20"/>
    </row>
    <row r="3688">
      <c r="H3688" s="20" t="b">
        <f t="shared" si="1"/>
        <v>0</v>
      </c>
      <c r="I3688" s="21" t="b">
        <f t="shared" si="2"/>
        <v>0</v>
      </c>
      <c r="J3688" s="21" t="b">
        <f t="shared" si="3"/>
        <v>0</v>
      </c>
      <c r="AB3688" s="20"/>
    </row>
    <row r="3689">
      <c r="H3689" s="20" t="b">
        <f t="shared" si="1"/>
        <v>0</v>
      </c>
      <c r="I3689" s="21" t="b">
        <f t="shared" si="2"/>
        <v>0</v>
      </c>
      <c r="J3689" s="21" t="b">
        <f t="shared" si="3"/>
        <v>0</v>
      </c>
      <c r="AB3689" s="20"/>
    </row>
    <row r="3690">
      <c r="H3690" s="20" t="b">
        <f t="shared" si="1"/>
        <v>0</v>
      </c>
      <c r="I3690" s="21" t="b">
        <f t="shared" si="2"/>
        <v>0</v>
      </c>
      <c r="J3690" s="21" t="b">
        <f t="shared" si="3"/>
        <v>0</v>
      </c>
      <c r="AB3690" s="20"/>
    </row>
    <row r="3691">
      <c r="H3691" s="20" t="b">
        <f t="shared" si="1"/>
        <v>0</v>
      </c>
      <c r="I3691" s="21" t="b">
        <f t="shared" si="2"/>
        <v>0</v>
      </c>
      <c r="J3691" s="21" t="b">
        <f t="shared" si="3"/>
        <v>0</v>
      </c>
      <c r="AB3691" s="20"/>
    </row>
    <row r="3692">
      <c r="H3692" s="20" t="b">
        <f t="shared" si="1"/>
        <v>0</v>
      </c>
      <c r="I3692" s="21" t="b">
        <f t="shared" si="2"/>
        <v>0</v>
      </c>
      <c r="J3692" s="21" t="b">
        <f t="shared" si="3"/>
        <v>0</v>
      </c>
      <c r="AB3692" s="20"/>
    </row>
    <row r="3693">
      <c r="H3693" s="20" t="b">
        <f t="shared" si="1"/>
        <v>0</v>
      </c>
      <c r="I3693" s="21" t="b">
        <f t="shared" si="2"/>
        <v>0</v>
      </c>
      <c r="J3693" s="21" t="b">
        <f t="shared" si="3"/>
        <v>0</v>
      </c>
      <c r="AB3693" s="20"/>
    </row>
    <row r="3694">
      <c r="H3694" s="20" t="b">
        <f t="shared" si="1"/>
        <v>0</v>
      </c>
      <c r="I3694" s="21" t="b">
        <f t="shared" si="2"/>
        <v>0</v>
      </c>
      <c r="J3694" s="21" t="b">
        <f t="shared" si="3"/>
        <v>0</v>
      </c>
      <c r="AB3694" s="20"/>
    </row>
    <row r="3695">
      <c r="H3695" s="20" t="b">
        <f t="shared" si="1"/>
        <v>0</v>
      </c>
      <c r="I3695" s="21" t="b">
        <f t="shared" si="2"/>
        <v>0</v>
      </c>
      <c r="J3695" s="21" t="b">
        <f t="shared" si="3"/>
        <v>0</v>
      </c>
      <c r="AB3695" s="20"/>
    </row>
    <row r="3696">
      <c r="H3696" s="20" t="b">
        <f t="shared" si="1"/>
        <v>0</v>
      </c>
      <c r="I3696" s="21" t="b">
        <f t="shared" si="2"/>
        <v>0</v>
      </c>
      <c r="J3696" s="21" t="b">
        <f t="shared" si="3"/>
        <v>0</v>
      </c>
      <c r="AB3696" s="20"/>
    </row>
    <row r="3697">
      <c r="H3697" s="20" t="b">
        <f t="shared" si="1"/>
        <v>0</v>
      </c>
      <c r="I3697" s="21" t="b">
        <f t="shared" si="2"/>
        <v>0</v>
      </c>
      <c r="J3697" s="21" t="b">
        <f t="shared" si="3"/>
        <v>0</v>
      </c>
      <c r="AB3697" s="20"/>
    </row>
    <row r="3698">
      <c r="H3698" s="20" t="b">
        <f t="shared" si="1"/>
        <v>0</v>
      </c>
      <c r="I3698" s="21" t="b">
        <f t="shared" si="2"/>
        <v>0</v>
      </c>
      <c r="J3698" s="21" t="b">
        <f t="shared" si="3"/>
        <v>0</v>
      </c>
      <c r="AB3698" s="20"/>
    </row>
    <row r="3699">
      <c r="H3699" s="20" t="b">
        <f t="shared" si="1"/>
        <v>0</v>
      </c>
      <c r="I3699" s="21" t="b">
        <f t="shared" si="2"/>
        <v>0</v>
      </c>
      <c r="J3699" s="21" t="b">
        <f t="shared" si="3"/>
        <v>0</v>
      </c>
      <c r="AB3699" s="20"/>
    </row>
    <row r="3700">
      <c r="H3700" s="20" t="b">
        <f t="shared" si="1"/>
        <v>0</v>
      </c>
      <c r="I3700" s="21" t="b">
        <f t="shared" si="2"/>
        <v>0</v>
      </c>
      <c r="J3700" s="21" t="b">
        <f t="shared" si="3"/>
        <v>0</v>
      </c>
      <c r="AB3700" s="20"/>
    </row>
    <row r="3701">
      <c r="H3701" s="20" t="b">
        <f t="shared" si="1"/>
        <v>0</v>
      </c>
      <c r="I3701" s="21" t="b">
        <f t="shared" si="2"/>
        <v>0</v>
      </c>
      <c r="J3701" s="21" t="b">
        <f t="shared" si="3"/>
        <v>0</v>
      </c>
      <c r="AB3701" s="20"/>
    </row>
    <row r="3702">
      <c r="E3702" s="22"/>
      <c r="H3702" s="20" t="b">
        <f t="shared" si="1"/>
        <v>0</v>
      </c>
      <c r="I3702" s="21" t="b">
        <f t="shared" si="2"/>
        <v>0</v>
      </c>
      <c r="J3702" s="21" t="b">
        <f t="shared" si="3"/>
        <v>0</v>
      </c>
      <c r="AB3702" s="20"/>
    </row>
    <row r="3703">
      <c r="E3703" s="22"/>
      <c r="H3703" s="20" t="b">
        <f t="shared" si="1"/>
        <v>0</v>
      </c>
      <c r="I3703" s="21" t="b">
        <f t="shared" si="2"/>
        <v>0</v>
      </c>
      <c r="J3703" s="21" t="b">
        <f t="shared" si="3"/>
        <v>0</v>
      </c>
      <c r="AB3703" s="20"/>
    </row>
    <row r="3704">
      <c r="H3704" s="20" t="b">
        <f t="shared" si="1"/>
        <v>0</v>
      </c>
      <c r="I3704" s="21" t="b">
        <f t="shared" si="2"/>
        <v>0</v>
      </c>
      <c r="J3704" s="21" t="b">
        <f t="shared" si="3"/>
        <v>0</v>
      </c>
      <c r="AB3704" s="20"/>
    </row>
    <row r="3705">
      <c r="H3705" s="20" t="b">
        <f t="shared" si="1"/>
        <v>0</v>
      </c>
      <c r="I3705" s="21" t="b">
        <f t="shared" si="2"/>
        <v>0</v>
      </c>
      <c r="J3705" s="21" t="b">
        <f t="shared" si="3"/>
        <v>0</v>
      </c>
      <c r="AB3705" s="20"/>
    </row>
    <row r="3706">
      <c r="H3706" s="20" t="b">
        <f t="shared" si="1"/>
        <v>0</v>
      </c>
      <c r="I3706" s="21" t="b">
        <f t="shared" si="2"/>
        <v>0</v>
      </c>
      <c r="J3706" s="21" t="b">
        <f t="shared" si="3"/>
        <v>0</v>
      </c>
      <c r="AB3706" s="20"/>
    </row>
    <row r="3707">
      <c r="H3707" s="20" t="b">
        <f t="shared" si="1"/>
        <v>0</v>
      </c>
      <c r="I3707" s="21" t="b">
        <f t="shared" si="2"/>
        <v>0</v>
      </c>
      <c r="J3707" s="21" t="b">
        <f t="shared" si="3"/>
        <v>0</v>
      </c>
      <c r="AB3707" s="20"/>
    </row>
    <row r="3708">
      <c r="H3708" s="20" t="b">
        <f t="shared" si="1"/>
        <v>0</v>
      </c>
      <c r="I3708" s="21" t="b">
        <f t="shared" si="2"/>
        <v>0</v>
      </c>
      <c r="J3708" s="21" t="b">
        <f t="shared" si="3"/>
        <v>0</v>
      </c>
      <c r="AB3708" s="20"/>
    </row>
    <row r="3709">
      <c r="H3709" s="20" t="b">
        <f t="shared" si="1"/>
        <v>0</v>
      </c>
      <c r="I3709" s="21" t="b">
        <f t="shared" si="2"/>
        <v>0</v>
      </c>
      <c r="J3709" s="21" t="b">
        <f t="shared" si="3"/>
        <v>0</v>
      </c>
      <c r="AB3709" s="20"/>
    </row>
    <row r="3710">
      <c r="H3710" s="20" t="b">
        <f t="shared" si="1"/>
        <v>0</v>
      </c>
      <c r="I3710" s="21" t="b">
        <f t="shared" si="2"/>
        <v>0</v>
      </c>
      <c r="J3710" s="21" t="b">
        <f t="shared" si="3"/>
        <v>0</v>
      </c>
      <c r="AB3710" s="20"/>
    </row>
    <row r="3711">
      <c r="H3711" s="20" t="b">
        <f t="shared" si="1"/>
        <v>0</v>
      </c>
      <c r="I3711" s="21" t="b">
        <f t="shared" si="2"/>
        <v>0</v>
      </c>
      <c r="J3711" s="21" t="b">
        <f t="shared" si="3"/>
        <v>0</v>
      </c>
      <c r="AB3711" s="20"/>
    </row>
    <row r="3712">
      <c r="H3712" s="20" t="b">
        <f t="shared" si="1"/>
        <v>0</v>
      </c>
      <c r="I3712" s="21" t="b">
        <f t="shared" si="2"/>
        <v>0</v>
      </c>
      <c r="J3712" s="21" t="b">
        <f t="shared" si="3"/>
        <v>0</v>
      </c>
      <c r="AB3712" s="20"/>
    </row>
    <row r="3713">
      <c r="H3713" s="20" t="b">
        <f t="shared" si="1"/>
        <v>0</v>
      </c>
      <c r="I3713" s="21" t="b">
        <f t="shared" si="2"/>
        <v>0</v>
      </c>
      <c r="J3713" s="21" t="b">
        <f t="shared" si="3"/>
        <v>0</v>
      </c>
      <c r="AB3713" s="20"/>
    </row>
    <row r="3714">
      <c r="H3714" s="20" t="b">
        <f t="shared" si="1"/>
        <v>0</v>
      </c>
      <c r="I3714" s="21" t="b">
        <f t="shared" si="2"/>
        <v>0</v>
      </c>
      <c r="J3714" s="21" t="b">
        <f t="shared" si="3"/>
        <v>0</v>
      </c>
      <c r="AB3714" s="20"/>
    </row>
    <row r="3715">
      <c r="H3715" s="20" t="b">
        <f t="shared" si="1"/>
        <v>0</v>
      </c>
      <c r="I3715" s="21" t="b">
        <f t="shared" si="2"/>
        <v>0</v>
      </c>
      <c r="J3715" s="21" t="b">
        <f t="shared" si="3"/>
        <v>0</v>
      </c>
      <c r="AB3715" s="20"/>
    </row>
    <row r="3716">
      <c r="H3716" s="20" t="b">
        <f t="shared" si="1"/>
        <v>0</v>
      </c>
      <c r="I3716" s="21" t="b">
        <f t="shared" si="2"/>
        <v>0</v>
      </c>
      <c r="J3716" s="21" t="b">
        <f t="shared" si="3"/>
        <v>0</v>
      </c>
      <c r="AB3716" s="20"/>
    </row>
    <row r="3717">
      <c r="H3717" s="20" t="b">
        <f t="shared" si="1"/>
        <v>0</v>
      </c>
      <c r="I3717" s="21" t="b">
        <f t="shared" si="2"/>
        <v>0</v>
      </c>
      <c r="J3717" s="21" t="b">
        <f t="shared" si="3"/>
        <v>0</v>
      </c>
      <c r="AB3717" s="20"/>
    </row>
    <row r="3718">
      <c r="H3718" s="20" t="b">
        <f t="shared" si="1"/>
        <v>0</v>
      </c>
      <c r="I3718" s="21" t="b">
        <f t="shared" si="2"/>
        <v>0</v>
      </c>
      <c r="J3718" s="21" t="b">
        <f t="shared" si="3"/>
        <v>0</v>
      </c>
      <c r="AB3718" s="20"/>
    </row>
    <row r="3719">
      <c r="H3719" s="20" t="b">
        <f t="shared" si="1"/>
        <v>0</v>
      </c>
      <c r="I3719" s="21" t="b">
        <f t="shared" si="2"/>
        <v>0</v>
      </c>
      <c r="J3719" s="21" t="b">
        <f t="shared" si="3"/>
        <v>0</v>
      </c>
      <c r="AB3719" s="20"/>
    </row>
    <row r="3720">
      <c r="E3720" s="22"/>
      <c r="H3720" s="20" t="b">
        <f t="shared" si="1"/>
        <v>0</v>
      </c>
      <c r="I3720" s="21" t="b">
        <f t="shared" si="2"/>
        <v>0</v>
      </c>
      <c r="J3720" s="21" t="b">
        <f t="shared" si="3"/>
        <v>0</v>
      </c>
      <c r="AB3720" s="20"/>
    </row>
    <row r="3721">
      <c r="E3721" s="22"/>
      <c r="H3721" s="20" t="b">
        <f t="shared" si="1"/>
        <v>0</v>
      </c>
      <c r="I3721" s="21" t="b">
        <f t="shared" si="2"/>
        <v>0</v>
      </c>
      <c r="J3721" s="21" t="b">
        <f t="shared" si="3"/>
        <v>0</v>
      </c>
      <c r="AB3721" s="20"/>
    </row>
    <row r="3722">
      <c r="H3722" s="20" t="b">
        <f t="shared" si="1"/>
        <v>0</v>
      </c>
      <c r="I3722" s="21" t="b">
        <f t="shared" si="2"/>
        <v>0</v>
      </c>
      <c r="J3722" s="21" t="b">
        <f t="shared" si="3"/>
        <v>0</v>
      </c>
      <c r="AB3722" s="20"/>
    </row>
    <row r="3723">
      <c r="H3723" s="20" t="b">
        <f t="shared" si="1"/>
        <v>0</v>
      </c>
      <c r="I3723" s="21" t="b">
        <f t="shared" si="2"/>
        <v>0</v>
      </c>
      <c r="J3723" s="21" t="b">
        <f t="shared" si="3"/>
        <v>0</v>
      </c>
      <c r="AB3723" s="20"/>
    </row>
    <row r="3724">
      <c r="H3724" s="20" t="b">
        <f t="shared" si="1"/>
        <v>0</v>
      </c>
      <c r="I3724" s="21" t="b">
        <f t="shared" si="2"/>
        <v>0</v>
      </c>
      <c r="J3724" s="21" t="b">
        <f t="shared" si="3"/>
        <v>0</v>
      </c>
      <c r="AB3724" s="20"/>
    </row>
    <row r="3725">
      <c r="H3725" s="20" t="b">
        <f t="shared" si="1"/>
        <v>0</v>
      </c>
      <c r="I3725" s="21" t="b">
        <f t="shared" si="2"/>
        <v>0</v>
      </c>
      <c r="J3725" s="21" t="b">
        <f t="shared" si="3"/>
        <v>0</v>
      </c>
      <c r="AB3725" s="20"/>
    </row>
    <row r="3726">
      <c r="H3726" s="20" t="b">
        <f t="shared" si="1"/>
        <v>0</v>
      </c>
      <c r="I3726" s="21" t="b">
        <f t="shared" si="2"/>
        <v>0</v>
      </c>
      <c r="J3726" s="21" t="b">
        <f t="shared" si="3"/>
        <v>0</v>
      </c>
      <c r="AB3726" s="20"/>
    </row>
    <row r="3727">
      <c r="H3727" s="20" t="b">
        <f t="shared" si="1"/>
        <v>0</v>
      </c>
      <c r="I3727" s="21" t="b">
        <f t="shared" si="2"/>
        <v>0</v>
      </c>
      <c r="J3727" s="21" t="b">
        <f t="shared" si="3"/>
        <v>0</v>
      </c>
      <c r="AB3727" s="20"/>
    </row>
    <row r="3728">
      <c r="H3728" s="20" t="b">
        <f t="shared" si="1"/>
        <v>0</v>
      </c>
      <c r="I3728" s="21" t="b">
        <f t="shared" si="2"/>
        <v>0</v>
      </c>
      <c r="J3728" s="21" t="b">
        <f t="shared" si="3"/>
        <v>0</v>
      </c>
      <c r="AB3728" s="20"/>
    </row>
    <row r="3729">
      <c r="H3729" s="20" t="b">
        <f t="shared" si="1"/>
        <v>0</v>
      </c>
      <c r="I3729" s="21" t="b">
        <f t="shared" si="2"/>
        <v>0</v>
      </c>
      <c r="J3729" s="21" t="b">
        <f t="shared" si="3"/>
        <v>0</v>
      </c>
      <c r="AB3729" s="20"/>
    </row>
    <row r="3730">
      <c r="H3730" s="20" t="b">
        <f t="shared" si="1"/>
        <v>0</v>
      </c>
      <c r="I3730" s="21" t="b">
        <f t="shared" si="2"/>
        <v>0</v>
      </c>
      <c r="J3730" s="21" t="b">
        <f t="shared" si="3"/>
        <v>0</v>
      </c>
      <c r="AB3730" s="20"/>
    </row>
    <row r="3731">
      <c r="H3731" s="20" t="b">
        <f t="shared" si="1"/>
        <v>0</v>
      </c>
      <c r="I3731" s="21" t="b">
        <f t="shared" si="2"/>
        <v>0</v>
      </c>
      <c r="J3731" s="21" t="b">
        <f t="shared" si="3"/>
        <v>0</v>
      </c>
      <c r="AB3731" s="20"/>
    </row>
    <row r="3732">
      <c r="H3732" s="20" t="b">
        <f t="shared" si="1"/>
        <v>0</v>
      </c>
      <c r="I3732" s="21" t="b">
        <f t="shared" si="2"/>
        <v>0</v>
      </c>
      <c r="J3732" s="21" t="b">
        <f t="shared" si="3"/>
        <v>0</v>
      </c>
      <c r="AB3732" s="20"/>
    </row>
    <row r="3733">
      <c r="H3733" s="20" t="b">
        <f t="shared" si="1"/>
        <v>0</v>
      </c>
      <c r="I3733" s="21" t="b">
        <f t="shared" si="2"/>
        <v>0</v>
      </c>
      <c r="J3733" s="21" t="b">
        <f t="shared" si="3"/>
        <v>0</v>
      </c>
      <c r="AB3733" s="20"/>
    </row>
    <row r="3734">
      <c r="H3734" s="20" t="b">
        <f t="shared" si="1"/>
        <v>0</v>
      </c>
      <c r="I3734" s="21" t="b">
        <f t="shared" si="2"/>
        <v>0</v>
      </c>
      <c r="J3734" s="21" t="b">
        <f t="shared" si="3"/>
        <v>0</v>
      </c>
      <c r="AB3734" s="20"/>
    </row>
    <row r="3735">
      <c r="H3735" s="20" t="b">
        <f t="shared" si="1"/>
        <v>0</v>
      </c>
      <c r="I3735" s="21" t="b">
        <f t="shared" si="2"/>
        <v>0</v>
      </c>
      <c r="J3735" s="21" t="b">
        <f t="shared" si="3"/>
        <v>0</v>
      </c>
      <c r="AB3735" s="20"/>
    </row>
    <row r="3736">
      <c r="H3736" s="20" t="b">
        <f t="shared" si="1"/>
        <v>0</v>
      </c>
      <c r="I3736" s="21" t="b">
        <f t="shared" si="2"/>
        <v>0</v>
      </c>
      <c r="J3736" s="21" t="b">
        <f t="shared" si="3"/>
        <v>0</v>
      </c>
      <c r="AB3736" s="20"/>
    </row>
    <row r="3737">
      <c r="H3737" s="20" t="b">
        <f t="shared" si="1"/>
        <v>0</v>
      </c>
      <c r="I3737" s="21" t="b">
        <f t="shared" si="2"/>
        <v>0</v>
      </c>
      <c r="J3737" s="21" t="b">
        <f t="shared" si="3"/>
        <v>0</v>
      </c>
      <c r="AB3737" s="20"/>
    </row>
    <row r="3738">
      <c r="E3738" s="22"/>
      <c r="H3738" s="20" t="b">
        <f t="shared" si="1"/>
        <v>0</v>
      </c>
      <c r="I3738" s="21" t="b">
        <f t="shared" si="2"/>
        <v>0</v>
      </c>
      <c r="J3738" s="21" t="b">
        <f t="shared" si="3"/>
        <v>0</v>
      </c>
      <c r="AB3738" s="20"/>
    </row>
    <row r="3739">
      <c r="E3739" s="22"/>
      <c r="H3739" s="20" t="b">
        <f t="shared" si="1"/>
        <v>0</v>
      </c>
      <c r="I3739" s="21" t="b">
        <f t="shared" si="2"/>
        <v>0</v>
      </c>
      <c r="J3739" s="21" t="b">
        <f t="shared" si="3"/>
        <v>0</v>
      </c>
      <c r="AB3739" s="20"/>
    </row>
    <row r="3740">
      <c r="H3740" s="20" t="b">
        <f t="shared" si="1"/>
        <v>0</v>
      </c>
      <c r="I3740" s="21" t="b">
        <f t="shared" si="2"/>
        <v>0</v>
      </c>
      <c r="J3740" s="21" t="b">
        <f t="shared" si="3"/>
        <v>0</v>
      </c>
      <c r="AB3740" s="20"/>
    </row>
    <row r="3741">
      <c r="H3741" s="20" t="b">
        <f t="shared" si="1"/>
        <v>0</v>
      </c>
      <c r="I3741" s="21" t="b">
        <f t="shared" si="2"/>
        <v>0</v>
      </c>
      <c r="J3741" s="21" t="b">
        <f t="shared" si="3"/>
        <v>0</v>
      </c>
      <c r="AB3741" s="20"/>
    </row>
    <row r="3742">
      <c r="H3742" s="20" t="b">
        <f t="shared" si="1"/>
        <v>0</v>
      </c>
      <c r="I3742" s="21" t="b">
        <f t="shared" si="2"/>
        <v>0</v>
      </c>
      <c r="J3742" s="21" t="b">
        <f t="shared" si="3"/>
        <v>0</v>
      </c>
      <c r="AB3742" s="20"/>
    </row>
    <row r="3743">
      <c r="H3743" s="20" t="b">
        <f t="shared" si="1"/>
        <v>0</v>
      </c>
      <c r="I3743" s="21" t="b">
        <f t="shared" si="2"/>
        <v>0</v>
      </c>
      <c r="J3743" s="21" t="b">
        <f t="shared" si="3"/>
        <v>0</v>
      </c>
      <c r="AB3743" s="20"/>
    </row>
    <row r="3744">
      <c r="H3744" s="20" t="b">
        <f t="shared" si="1"/>
        <v>0</v>
      </c>
      <c r="I3744" s="21" t="b">
        <f t="shared" si="2"/>
        <v>0</v>
      </c>
      <c r="J3744" s="21" t="b">
        <f t="shared" si="3"/>
        <v>0</v>
      </c>
      <c r="AB3744" s="20"/>
    </row>
    <row r="3745">
      <c r="H3745" s="20" t="b">
        <f t="shared" si="1"/>
        <v>0</v>
      </c>
      <c r="I3745" s="21" t="b">
        <f t="shared" si="2"/>
        <v>0</v>
      </c>
      <c r="J3745" s="21" t="b">
        <f t="shared" si="3"/>
        <v>0</v>
      </c>
      <c r="AB3745" s="20"/>
    </row>
    <row r="3746">
      <c r="H3746" s="20" t="b">
        <f t="shared" si="1"/>
        <v>0</v>
      </c>
      <c r="I3746" s="21" t="b">
        <f t="shared" si="2"/>
        <v>0</v>
      </c>
      <c r="J3746" s="21" t="b">
        <f t="shared" si="3"/>
        <v>0</v>
      </c>
      <c r="AB3746" s="20"/>
    </row>
    <row r="3747">
      <c r="H3747" s="20" t="b">
        <f t="shared" si="1"/>
        <v>0</v>
      </c>
      <c r="I3747" s="21" t="b">
        <f t="shared" si="2"/>
        <v>0</v>
      </c>
      <c r="J3747" s="21" t="b">
        <f t="shared" si="3"/>
        <v>0</v>
      </c>
      <c r="AB3747" s="20"/>
    </row>
    <row r="3748">
      <c r="H3748" s="20" t="b">
        <f t="shared" si="1"/>
        <v>0</v>
      </c>
      <c r="I3748" s="21" t="b">
        <f t="shared" si="2"/>
        <v>0</v>
      </c>
      <c r="J3748" s="21" t="b">
        <f t="shared" si="3"/>
        <v>0</v>
      </c>
      <c r="AB3748" s="20"/>
    </row>
    <row r="3749">
      <c r="H3749" s="20" t="b">
        <f t="shared" si="1"/>
        <v>0</v>
      </c>
      <c r="I3749" s="21" t="b">
        <f t="shared" si="2"/>
        <v>0</v>
      </c>
      <c r="J3749" s="21" t="b">
        <f t="shared" si="3"/>
        <v>0</v>
      </c>
      <c r="AB3749" s="20"/>
    </row>
    <row r="3750">
      <c r="H3750" s="20" t="b">
        <f t="shared" si="1"/>
        <v>0</v>
      </c>
      <c r="I3750" s="21" t="b">
        <f t="shared" si="2"/>
        <v>0</v>
      </c>
      <c r="J3750" s="21" t="b">
        <f t="shared" si="3"/>
        <v>0</v>
      </c>
      <c r="AB3750" s="20"/>
    </row>
    <row r="3751">
      <c r="H3751" s="20" t="b">
        <f t="shared" si="1"/>
        <v>0</v>
      </c>
      <c r="I3751" s="21" t="b">
        <f t="shared" si="2"/>
        <v>0</v>
      </c>
      <c r="J3751" s="21" t="b">
        <f t="shared" si="3"/>
        <v>0</v>
      </c>
      <c r="AB3751" s="20"/>
    </row>
    <row r="3752">
      <c r="H3752" s="20" t="b">
        <f t="shared" si="1"/>
        <v>0</v>
      </c>
      <c r="I3752" s="21" t="b">
        <f t="shared" si="2"/>
        <v>0</v>
      </c>
      <c r="J3752" s="21" t="b">
        <f t="shared" si="3"/>
        <v>0</v>
      </c>
      <c r="AB3752" s="20"/>
    </row>
    <row r="3753">
      <c r="H3753" s="20" t="b">
        <f t="shared" si="1"/>
        <v>0</v>
      </c>
      <c r="I3753" s="21" t="b">
        <f t="shared" si="2"/>
        <v>0</v>
      </c>
      <c r="J3753" s="21" t="b">
        <f t="shared" si="3"/>
        <v>0</v>
      </c>
      <c r="AB3753" s="20"/>
    </row>
    <row r="3754">
      <c r="H3754" s="20" t="b">
        <f t="shared" si="1"/>
        <v>0</v>
      </c>
      <c r="I3754" s="21" t="b">
        <f t="shared" si="2"/>
        <v>0</v>
      </c>
      <c r="J3754" s="21" t="b">
        <f t="shared" si="3"/>
        <v>0</v>
      </c>
      <c r="AB3754" s="20"/>
    </row>
    <row r="3755">
      <c r="H3755" s="20" t="b">
        <f t="shared" si="1"/>
        <v>0</v>
      </c>
      <c r="I3755" s="21" t="b">
        <f t="shared" si="2"/>
        <v>0</v>
      </c>
      <c r="J3755" s="21" t="b">
        <f t="shared" si="3"/>
        <v>0</v>
      </c>
      <c r="AB3755" s="20"/>
    </row>
    <row r="3756">
      <c r="D3756" s="22"/>
      <c r="E3756" s="22"/>
      <c r="F3756" s="22"/>
      <c r="H3756" s="20" t="b">
        <f t="shared" si="1"/>
        <v>0</v>
      </c>
      <c r="I3756" s="21" t="b">
        <f t="shared" si="2"/>
        <v>0</v>
      </c>
      <c r="J3756" s="21" t="b">
        <f t="shared" si="3"/>
        <v>0</v>
      </c>
      <c r="AB3756" s="20"/>
    </row>
    <row r="3757">
      <c r="D3757" s="22"/>
      <c r="E3757" s="22"/>
      <c r="F3757" s="22"/>
      <c r="H3757" s="20" t="b">
        <f t="shared" si="1"/>
        <v>0</v>
      </c>
      <c r="I3757" s="21" t="b">
        <f t="shared" si="2"/>
        <v>0</v>
      </c>
      <c r="J3757" s="21" t="b">
        <f t="shared" si="3"/>
        <v>0</v>
      </c>
      <c r="AB3757" s="20"/>
    </row>
    <row r="3758">
      <c r="H3758" s="20" t="b">
        <f t="shared" si="1"/>
        <v>0</v>
      </c>
      <c r="I3758" s="21" t="b">
        <f t="shared" si="2"/>
        <v>0</v>
      </c>
      <c r="J3758" s="21" t="b">
        <f t="shared" si="3"/>
        <v>0</v>
      </c>
      <c r="AB3758" s="20"/>
    </row>
    <row r="3759">
      <c r="H3759" s="20" t="b">
        <f t="shared" si="1"/>
        <v>0</v>
      </c>
      <c r="I3759" s="21" t="b">
        <f t="shared" si="2"/>
        <v>0</v>
      </c>
      <c r="J3759" s="21" t="b">
        <f t="shared" si="3"/>
        <v>0</v>
      </c>
      <c r="AB3759" s="20"/>
    </row>
    <row r="3760">
      <c r="H3760" s="20" t="b">
        <f t="shared" si="1"/>
        <v>0</v>
      </c>
      <c r="I3760" s="21" t="b">
        <f t="shared" si="2"/>
        <v>0</v>
      </c>
      <c r="J3760" s="21" t="b">
        <f t="shared" si="3"/>
        <v>0</v>
      </c>
      <c r="AB3760" s="20"/>
    </row>
    <row r="3761">
      <c r="H3761" s="20" t="b">
        <f t="shared" si="1"/>
        <v>0</v>
      </c>
      <c r="I3761" s="21" t="b">
        <f t="shared" si="2"/>
        <v>0</v>
      </c>
      <c r="J3761" s="21" t="b">
        <f t="shared" si="3"/>
        <v>0</v>
      </c>
      <c r="AB3761" s="20"/>
    </row>
    <row r="3762">
      <c r="H3762" s="20" t="b">
        <f t="shared" si="1"/>
        <v>0</v>
      </c>
      <c r="I3762" s="21" t="b">
        <f t="shared" si="2"/>
        <v>0</v>
      </c>
      <c r="J3762" s="21" t="b">
        <f t="shared" si="3"/>
        <v>0</v>
      </c>
      <c r="AB3762" s="20"/>
    </row>
    <row r="3763">
      <c r="H3763" s="20" t="b">
        <f t="shared" si="1"/>
        <v>0</v>
      </c>
      <c r="I3763" s="21" t="b">
        <f t="shared" si="2"/>
        <v>0</v>
      </c>
      <c r="J3763" s="21" t="b">
        <f t="shared" si="3"/>
        <v>0</v>
      </c>
      <c r="AB3763" s="20"/>
    </row>
    <row r="3764">
      <c r="H3764" s="20" t="b">
        <f t="shared" si="1"/>
        <v>0</v>
      </c>
      <c r="I3764" s="21" t="b">
        <f t="shared" si="2"/>
        <v>0</v>
      </c>
      <c r="J3764" s="21" t="b">
        <f t="shared" si="3"/>
        <v>0</v>
      </c>
      <c r="AB3764" s="20"/>
    </row>
    <row r="3765">
      <c r="H3765" s="20" t="b">
        <f t="shared" si="1"/>
        <v>0</v>
      </c>
      <c r="I3765" s="21" t="b">
        <f t="shared" si="2"/>
        <v>0</v>
      </c>
      <c r="J3765" s="21" t="b">
        <f t="shared" si="3"/>
        <v>0</v>
      </c>
      <c r="AB3765" s="20"/>
    </row>
    <row r="3766">
      <c r="H3766" s="20" t="b">
        <f t="shared" si="1"/>
        <v>0</v>
      </c>
      <c r="I3766" s="21" t="b">
        <f t="shared" si="2"/>
        <v>0</v>
      </c>
      <c r="J3766" s="21" t="b">
        <f t="shared" si="3"/>
        <v>0</v>
      </c>
      <c r="AB3766" s="20"/>
    </row>
    <row r="3767">
      <c r="H3767" s="20" t="b">
        <f t="shared" si="1"/>
        <v>0</v>
      </c>
      <c r="I3767" s="21" t="b">
        <f t="shared" si="2"/>
        <v>0</v>
      </c>
      <c r="J3767" s="21" t="b">
        <f t="shared" si="3"/>
        <v>0</v>
      </c>
      <c r="AB3767" s="20"/>
    </row>
    <row r="3768">
      <c r="H3768" s="20" t="b">
        <f t="shared" si="1"/>
        <v>0</v>
      </c>
      <c r="I3768" s="21" t="b">
        <f t="shared" si="2"/>
        <v>0</v>
      </c>
      <c r="J3768" s="21" t="b">
        <f t="shared" si="3"/>
        <v>0</v>
      </c>
      <c r="AB3768" s="20"/>
    </row>
    <row r="3769">
      <c r="H3769" s="20" t="b">
        <f t="shared" si="1"/>
        <v>0</v>
      </c>
      <c r="I3769" s="21" t="b">
        <f t="shared" si="2"/>
        <v>0</v>
      </c>
      <c r="J3769" s="21" t="b">
        <f t="shared" si="3"/>
        <v>0</v>
      </c>
      <c r="AB3769" s="20"/>
    </row>
    <row r="3770">
      <c r="H3770" s="20" t="b">
        <f t="shared" si="1"/>
        <v>0</v>
      </c>
      <c r="I3770" s="21" t="b">
        <f t="shared" si="2"/>
        <v>0</v>
      </c>
      <c r="J3770" s="21" t="b">
        <f t="shared" si="3"/>
        <v>0</v>
      </c>
      <c r="AB3770" s="20"/>
    </row>
    <row r="3771">
      <c r="H3771" s="20" t="b">
        <f t="shared" si="1"/>
        <v>0</v>
      </c>
      <c r="I3771" s="21" t="b">
        <f t="shared" si="2"/>
        <v>0</v>
      </c>
      <c r="J3771" s="21" t="b">
        <f t="shared" si="3"/>
        <v>0</v>
      </c>
      <c r="AB3771" s="20"/>
    </row>
    <row r="3772">
      <c r="H3772" s="20" t="b">
        <f t="shared" si="1"/>
        <v>0</v>
      </c>
      <c r="I3772" s="21" t="b">
        <f t="shared" si="2"/>
        <v>0</v>
      </c>
      <c r="J3772" s="21" t="b">
        <f t="shared" si="3"/>
        <v>0</v>
      </c>
      <c r="AB3772" s="20"/>
    </row>
    <row r="3773">
      <c r="H3773" s="20" t="b">
        <f t="shared" si="1"/>
        <v>0</v>
      </c>
      <c r="I3773" s="21" t="b">
        <f t="shared" si="2"/>
        <v>0</v>
      </c>
      <c r="J3773" s="21" t="b">
        <f t="shared" si="3"/>
        <v>0</v>
      </c>
      <c r="AB3773" s="20"/>
    </row>
    <row r="3774">
      <c r="H3774" s="20" t="b">
        <f t="shared" si="1"/>
        <v>0</v>
      </c>
      <c r="I3774" s="21" t="b">
        <f t="shared" si="2"/>
        <v>0</v>
      </c>
      <c r="J3774" s="21" t="b">
        <f t="shared" si="3"/>
        <v>0</v>
      </c>
      <c r="AB3774" s="20"/>
    </row>
    <row r="3775">
      <c r="H3775" s="20" t="b">
        <f t="shared" si="1"/>
        <v>0</v>
      </c>
      <c r="I3775" s="21" t="b">
        <f t="shared" si="2"/>
        <v>0</v>
      </c>
      <c r="J3775" s="21" t="b">
        <f t="shared" si="3"/>
        <v>0</v>
      </c>
      <c r="AB3775" s="20"/>
    </row>
    <row r="3776">
      <c r="H3776" s="20" t="b">
        <f t="shared" si="1"/>
        <v>0</v>
      </c>
      <c r="I3776" s="21" t="b">
        <f t="shared" si="2"/>
        <v>0</v>
      </c>
      <c r="J3776" s="21" t="b">
        <f t="shared" si="3"/>
        <v>0</v>
      </c>
      <c r="AB3776" s="20"/>
    </row>
    <row r="3777">
      <c r="H3777" s="20" t="b">
        <f t="shared" si="1"/>
        <v>0</v>
      </c>
      <c r="I3777" s="21" t="b">
        <f t="shared" si="2"/>
        <v>0</v>
      </c>
      <c r="J3777" s="21" t="b">
        <f t="shared" si="3"/>
        <v>0</v>
      </c>
      <c r="AB3777" s="20"/>
    </row>
    <row r="3778">
      <c r="H3778" s="20" t="b">
        <f t="shared" si="1"/>
        <v>0</v>
      </c>
      <c r="I3778" s="21" t="b">
        <f t="shared" si="2"/>
        <v>0</v>
      </c>
      <c r="J3778" s="21" t="b">
        <f t="shared" si="3"/>
        <v>0</v>
      </c>
      <c r="AB3778" s="20"/>
    </row>
    <row r="3779">
      <c r="H3779" s="20" t="b">
        <f t="shared" si="1"/>
        <v>0</v>
      </c>
      <c r="I3779" s="21" t="b">
        <f t="shared" si="2"/>
        <v>0</v>
      </c>
      <c r="J3779" s="21" t="b">
        <f t="shared" si="3"/>
        <v>0</v>
      </c>
      <c r="AB3779" s="20"/>
    </row>
    <row r="3780">
      <c r="H3780" s="20" t="b">
        <f t="shared" si="1"/>
        <v>0</v>
      </c>
      <c r="I3780" s="21" t="b">
        <f t="shared" si="2"/>
        <v>0</v>
      </c>
      <c r="J3780" s="21" t="b">
        <f t="shared" si="3"/>
        <v>0</v>
      </c>
      <c r="AB3780" s="20"/>
    </row>
    <row r="3781">
      <c r="H3781" s="20" t="b">
        <f t="shared" si="1"/>
        <v>0</v>
      </c>
      <c r="I3781" s="21" t="b">
        <f t="shared" si="2"/>
        <v>0</v>
      </c>
      <c r="J3781" s="21" t="b">
        <f t="shared" si="3"/>
        <v>0</v>
      </c>
      <c r="AB3781" s="20"/>
    </row>
    <row r="3782">
      <c r="H3782" s="20" t="b">
        <f t="shared" si="1"/>
        <v>0</v>
      </c>
      <c r="I3782" s="21" t="b">
        <f t="shared" si="2"/>
        <v>0</v>
      </c>
      <c r="J3782" s="21" t="b">
        <f t="shared" si="3"/>
        <v>0</v>
      </c>
      <c r="AB3782" s="20"/>
    </row>
    <row r="3783">
      <c r="H3783" s="20" t="b">
        <f t="shared" si="1"/>
        <v>0</v>
      </c>
      <c r="I3783" s="21" t="b">
        <f t="shared" si="2"/>
        <v>0</v>
      </c>
      <c r="J3783" s="21" t="b">
        <f t="shared" si="3"/>
        <v>0</v>
      </c>
      <c r="AB3783" s="20"/>
    </row>
    <row r="3784">
      <c r="H3784" s="20" t="b">
        <f t="shared" si="1"/>
        <v>0</v>
      </c>
      <c r="I3784" s="21" t="b">
        <f t="shared" si="2"/>
        <v>0</v>
      </c>
      <c r="J3784" s="21" t="b">
        <f t="shared" si="3"/>
        <v>0</v>
      </c>
      <c r="AB3784" s="20"/>
    </row>
    <row r="3785">
      <c r="H3785" s="20" t="b">
        <f t="shared" si="1"/>
        <v>0</v>
      </c>
      <c r="I3785" s="21" t="b">
        <f t="shared" si="2"/>
        <v>0</v>
      </c>
      <c r="J3785" s="21" t="b">
        <f t="shared" si="3"/>
        <v>0</v>
      </c>
      <c r="AB3785" s="20"/>
    </row>
    <row r="3786">
      <c r="H3786" s="20" t="b">
        <f t="shared" si="1"/>
        <v>0</v>
      </c>
      <c r="I3786" s="21" t="b">
        <f t="shared" si="2"/>
        <v>0</v>
      </c>
      <c r="J3786" s="21" t="b">
        <f t="shared" si="3"/>
        <v>0</v>
      </c>
      <c r="AB3786" s="20"/>
    </row>
    <row r="3787">
      <c r="H3787" s="20" t="b">
        <f t="shared" si="1"/>
        <v>0</v>
      </c>
      <c r="I3787" s="21" t="b">
        <f t="shared" si="2"/>
        <v>0</v>
      </c>
      <c r="J3787" s="21" t="b">
        <f t="shared" si="3"/>
        <v>0</v>
      </c>
      <c r="AB3787" s="20"/>
    </row>
    <row r="3788">
      <c r="H3788" s="20" t="b">
        <f t="shared" si="1"/>
        <v>0</v>
      </c>
      <c r="I3788" s="21" t="b">
        <f t="shared" si="2"/>
        <v>0</v>
      </c>
      <c r="J3788" s="21" t="b">
        <f t="shared" si="3"/>
        <v>0</v>
      </c>
      <c r="AB3788" s="20"/>
    </row>
    <row r="3789">
      <c r="H3789" s="20" t="b">
        <f t="shared" si="1"/>
        <v>0</v>
      </c>
      <c r="I3789" s="21" t="b">
        <f t="shared" si="2"/>
        <v>0</v>
      </c>
      <c r="J3789" s="21" t="b">
        <f t="shared" si="3"/>
        <v>0</v>
      </c>
      <c r="AB3789" s="20"/>
    </row>
    <row r="3790">
      <c r="H3790" s="20" t="b">
        <f t="shared" si="1"/>
        <v>0</v>
      </c>
      <c r="I3790" s="21" t="b">
        <f t="shared" si="2"/>
        <v>0</v>
      </c>
      <c r="J3790" s="21" t="b">
        <f t="shared" si="3"/>
        <v>0</v>
      </c>
      <c r="AB3790" s="20"/>
    </row>
    <row r="3791">
      <c r="H3791" s="20" t="b">
        <f t="shared" si="1"/>
        <v>0</v>
      </c>
      <c r="I3791" s="21" t="b">
        <f t="shared" si="2"/>
        <v>0</v>
      </c>
      <c r="J3791" s="21" t="b">
        <f t="shared" si="3"/>
        <v>0</v>
      </c>
      <c r="AB3791" s="20"/>
    </row>
    <row r="3792">
      <c r="H3792" s="20" t="b">
        <f t="shared" si="1"/>
        <v>0</v>
      </c>
      <c r="I3792" s="21" t="b">
        <f t="shared" si="2"/>
        <v>0</v>
      </c>
      <c r="J3792" s="21" t="b">
        <f t="shared" si="3"/>
        <v>0</v>
      </c>
      <c r="AB3792" s="20"/>
    </row>
    <row r="3793">
      <c r="H3793" s="20" t="b">
        <f t="shared" si="1"/>
        <v>0</v>
      </c>
      <c r="I3793" s="21" t="b">
        <f t="shared" si="2"/>
        <v>0</v>
      </c>
      <c r="J3793" s="21" t="b">
        <f t="shared" si="3"/>
        <v>0</v>
      </c>
      <c r="AB3793" s="20"/>
    </row>
    <row r="3794">
      <c r="H3794" s="20" t="b">
        <f t="shared" si="1"/>
        <v>0</v>
      </c>
      <c r="I3794" s="21" t="b">
        <f t="shared" si="2"/>
        <v>0</v>
      </c>
      <c r="J3794" s="21" t="b">
        <f t="shared" si="3"/>
        <v>0</v>
      </c>
      <c r="AB3794" s="20"/>
    </row>
    <row r="3795">
      <c r="H3795" s="20" t="b">
        <f t="shared" si="1"/>
        <v>0</v>
      </c>
      <c r="I3795" s="21" t="b">
        <f t="shared" si="2"/>
        <v>0</v>
      </c>
      <c r="J3795" s="21" t="b">
        <f t="shared" si="3"/>
        <v>0</v>
      </c>
      <c r="AB3795" s="20"/>
    </row>
    <row r="3796">
      <c r="H3796" s="20" t="b">
        <f t="shared" si="1"/>
        <v>0</v>
      </c>
      <c r="I3796" s="21" t="b">
        <f t="shared" si="2"/>
        <v>0</v>
      </c>
      <c r="J3796" s="21" t="b">
        <f t="shared" si="3"/>
        <v>0</v>
      </c>
      <c r="AB3796" s="20"/>
    </row>
    <row r="3797">
      <c r="H3797" s="20" t="b">
        <f t="shared" si="1"/>
        <v>0</v>
      </c>
      <c r="I3797" s="21" t="b">
        <f t="shared" si="2"/>
        <v>0</v>
      </c>
      <c r="J3797" s="21" t="b">
        <f t="shared" si="3"/>
        <v>0</v>
      </c>
      <c r="AB3797" s="20"/>
    </row>
    <row r="3798">
      <c r="H3798" s="20" t="b">
        <f t="shared" si="1"/>
        <v>0</v>
      </c>
      <c r="I3798" s="21" t="b">
        <f t="shared" si="2"/>
        <v>0</v>
      </c>
      <c r="J3798" s="21" t="b">
        <f t="shared" si="3"/>
        <v>0</v>
      </c>
      <c r="AB3798" s="20"/>
    </row>
    <row r="3799">
      <c r="H3799" s="20" t="b">
        <f t="shared" si="1"/>
        <v>0</v>
      </c>
      <c r="I3799" s="21" t="b">
        <f t="shared" si="2"/>
        <v>0</v>
      </c>
      <c r="J3799" s="21" t="b">
        <f t="shared" si="3"/>
        <v>0</v>
      </c>
      <c r="AB3799" s="20"/>
    </row>
    <row r="3800">
      <c r="H3800" s="20" t="b">
        <f t="shared" si="1"/>
        <v>0</v>
      </c>
      <c r="I3800" s="21" t="b">
        <f t="shared" si="2"/>
        <v>0</v>
      </c>
      <c r="J3800" s="21" t="b">
        <f t="shared" si="3"/>
        <v>0</v>
      </c>
      <c r="AB3800" s="20"/>
    </row>
    <row r="3801">
      <c r="H3801" s="20" t="b">
        <f t="shared" si="1"/>
        <v>0</v>
      </c>
      <c r="I3801" s="21" t="b">
        <f t="shared" si="2"/>
        <v>0</v>
      </c>
      <c r="J3801" s="21" t="b">
        <f t="shared" si="3"/>
        <v>0</v>
      </c>
      <c r="AB3801" s="20"/>
    </row>
    <row r="3802">
      <c r="H3802" s="20" t="b">
        <f t="shared" si="1"/>
        <v>0</v>
      </c>
      <c r="I3802" s="21" t="b">
        <f t="shared" si="2"/>
        <v>0</v>
      </c>
      <c r="J3802" s="21" t="b">
        <f t="shared" si="3"/>
        <v>0</v>
      </c>
      <c r="AB3802" s="20"/>
    </row>
    <row r="3803">
      <c r="H3803" s="20" t="b">
        <f t="shared" si="1"/>
        <v>0</v>
      </c>
      <c r="I3803" s="21" t="b">
        <f t="shared" si="2"/>
        <v>0</v>
      </c>
      <c r="J3803" s="21" t="b">
        <f t="shared" si="3"/>
        <v>0</v>
      </c>
      <c r="AB3803" s="20"/>
    </row>
    <row r="3804">
      <c r="H3804" s="20" t="b">
        <f t="shared" si="1"/>
        <v>0</v>
      </c>
      <c r="I3804" s="21" t="b">
        <f t="shared" si="2"/>
        <v>0</v>
      </c>
      <c r="J3804" s="21" t="b">
        <f t="shared" si="3"/>
        <v>0</v>
      </c>
      <c r="AB3804" s="20"/>
    </row>
    <row r="3805">
      <c r="H3805" s="20" t="b">
        <f t="shared" si="1"/>
        <v>0</v>
      </c>
      <c r="I3805" s="21" t="b">
        <f t="shared" si="2"/>
        <v>0</v>
      </c>
      <c r="J3805" s="21" t="b">
        <f t="shared" si="3"/>
        <v>0</v>
      </c>
      <c r="AB3805" s="20"/>
    </row>
    <row r="3806">
      <c r="H3806" s="20" t="b">
        <f t="shared" si="1"/>
        <v>0</v>
      </c>
      <c r="I3806" s="21" t="b">
        <f t="shared" si="2"/>
        <v>0</v>
      </c>
      <c r="J3806" s="21" t="b">
        <f t="shared" si="3"/>
        <v>0</v>
      </c>
      <c r="AB3806" s="20"/>
    </row>
    <row r="3807">
      <c r="H3807" s="20" t="b">
        <f t="shared" si="1"/>
        <v>0</v>
      </c>
      <c r="I3807" s="21" t="b">
        <f t="shared" si="2"/>
        <v>0</v>
      </c>
      <c r="J3807" s="21" t="b">
        <f t="shared" si="3"/>
        <v>0</v>
      </c>
      <c r="AB3807" s="20"/>
    </row>
    <row r="3808">
      <c r="H3808" s="20" t="b">
        <f t="shared" si="1"/>
        <v>0</v>
      </c>
      <c r="I3808" s="21" t="b">
        <f t="shared" si="2"/>
        <v>0</v>
      </c>
      <c r="J3808" s="21" t="b">
        <f t="shared" si="3"/>
        <v>0</v>
      </c>
      <c r="AB3808" s="20"/>
    </row>
    <row r="3809">
      <c r="H3809" s="20" t="b">
        <f t="shared" si="1"/>
        <v>0</v>
      </c>
      <c r="I3809" s="21" t="b">
        <f t="shared" si="2"/>
        <v>0</v>
      </c>
      <c r="J3809" s="21" t="b">
        <f t="shared" si="3"/>
        <v>0</v>
      </c>
      <c r="AB3809" s="20"/>
    </row>
    <row r="3810">
      <c r="H3810" s="20" t="b">
        <f t="shared" si="1"/>
        <v>0</v>
      </c>
      <c r="I3810" s="21" t="b">
        <f t="shared" si="2"/>
        <v>0</v>
      </c>
      <c r="J3810" s="21" t="b">
        <f t="shared" si="3"/>
        <v>0</v>
      </c>
      <c r="AB3810" s="20"/>
    </row>
    <row r="3811">
      <c r="H3811" s="20" t="b">
        <f t="shared" si="1"/>
        <v>0</v>
      </c>
      <c r="I3811" s="21" t="b">
        <f t="shared" si="2"/>
        <v>0</v>
      </c>
      <c r="J3811" s="21" t="b">
        <f t="shared" si="3"/>
        <v>0</v>
      </c>
      <c r="AB3811" s="20"/>
    </row>
    <row r="3812">
      <c r="H3812" s="20" t="b">
        <f t="shared" si="1"/>
        <v>0</v>
      </c>
      <c r="I3812" s="21" t="b">
        <f t="shared" si="2"/>
        <v>0</v>
      </c>
      <c r="J3812" s="21" t="b">
        <f t="shared" si="3"/>
        <v>0</v>
      </c>
      <c r="AB3812" s="20"/>
    </row>
    <row r="3813">
      <c r="H3813" s="20" t="b">
        <f t="shared" si="1"/>
        <v>0</v>
      </c>
      <c r="I3813" s="21" t="b">
        <f t="shared" si="2"/>
        <v>0</v>
      </c>
      <c r="J3813" s="21" t="b">
        <f t="shared" si="3"/>
        <v>0</v>
      </c>
      <c r="AB3813" s="20"/>
    </row>
    <row r="3814">
      <c r="H3814" s="20" t="b">
        <f t="shared" si="1"/>
        <v>0</v>
      </c>
      <c r="I3814" s="21" t="b">
        <f t="shared" si="2"/>
        <v>0</v>
      </c>
      <c r="J3814" s="21" t="b">
        <f t="shared" si="3"/>
        <v>0</v>
      </c>
      <c r="AB3814" s="20"/>
    </row>
    <row r="3815">
      <c r="H3815" s="20" t="b">
        <f t="shared" si="1"/>
        <v>0</v>
      </c>
      <c r="I3815" s="21" t="b">
        <f t="shared" si="2"/>
        <v>0</v>
      </c>
      <c r="J3815" s="21" t="b">
        <f t="shared" si="3"/>
        <v>0</v>
      </c>
      <c r="AB3815" s="20"/>
    </row>
    <row r="3816">
      <c r="H3816" s="20" t="b">
        <f t="shared" si="1"/>
        <v>0</v>
      </c>
      <c r="I3816" s="21" t="b">
        <f t="shared" si="2"/>
        <v>0</v>
      </c>
      <c r="J3816" s="21" t="b">
        <f t="shared" si="3"/>
        <v>0</v>
      </c>
      <c r="AB3816" s="20"/>
    </row>
    <row r="3817">
      <c r="H3817" s="20" t="b">
        <f t="shared" si="1"/>
        <v>0</v>
      </c>
      <c r="I3817" s="21" t="b">
        <f t="shared" si="2"/>
        <v>0</v>
      </c>
      <c r="J3817" s="21" t="b">
        <f t="shared" si="3"/>
        <v>0</v>
      </c>
      <c r="AB3817" s="20"/>
    </row>
    <row r="3818">
      <c r="H3818" s="20" t="b">
        <f t="shared" si="1"/>
        <v>0</v>
      </c>
      <c r="I3818" s="21" t="b">
        <f t="shared" si="2"/>
        <v>0</v>
      </c>
      <c r="J3818" s="21" t="b">
        <f t="shared" si="3"/>
        <v>0</v>
      </c>
      <c r="AB3818" s="20"/>
    </row>
    <row r="3819">
      <c r="H3819" s="20" t="b">
        <f t="shared" si="1"/>
        <v>0</v>
      </c>
      <c r="I3819" s="21" t="b">
        <f t="shared" si="2"/>
        <v>0</v>
      </c>
      <c r="J3819" s="21" t="b">
        <f t="shared" si="3"/>
        <v>0</v>
      </c>
      <c r="AB3819" s="20"/>
    </row>
    <row r="3820">
      <c r="H3820" s="20" t="b">
        <f t="shared" si="1"/>
        <v>0</v>
      </c>
      <c r="I3820" s="21" t="b">
        <f t="shared" si="2"/>
        <v>0</v>
      </c>
      <c r="J3820" s="21" t="b">
        <f t="shared" si="3"/>
        <v>0</v>
      </c>
      <c r="AB3820" s="20"/>
    </row>
    <row r="3821">
      <c r="H3821" s="20" t="b">
        <f t="shared" si="1"/>
        <v>0</v>
      </c>
      <c r="I3821" s="21" t="b">
        <f t="shared" si="2"/>
        <v>0</v>
      </c>
      <c r="J3821" s="21" t="b">
        <f t="shared" si="3"/>
        <v>0</v>
      </c>
      <c r="AB3821" s="20"/>
    </row>
    <row r="3822">
      <c r="H3822" s="20" t="b">
        <f t="shared" si="1"/>
        <v>0</v>
      </c>
      <c r="I3822" s="21" t="b">
        <f t="shared" si="2"/>
        <v>0</v>
      </c>
      <c r="J3822" s="21" t="b">
        <f t="shared" si="3"/>
        <v>0</v>
      </c>
      <c r="AB3822" s="20"/>
    </row>
    <row r="3823">
      <c r="H3823" s="20" t="b">
        <f t="shared" si="1"/>
        <v>0</v>
      </c>
      <c r="I3823" s="21" t="b">
        <f t="shared" si="2"/>
        <v>0</v>
      </c>
      <c r="J3823" s="21" t="b">
        <f t="shared" si="3"/>
        <v>0</v>
      </c>
      <c r="AB3823" s="20"/>
    </row>
    <row r="3824">
      <c r="H3824" s="20" t="b">
        <f t="shared" si="1"/>
        <v>0</v>
      </c>
      <c r="I3824" s="21" t="b">
        <f t="shared" si="2"/>
        <v>0</v>
      </c>
      <c r="J3824" s="21" t="b">
        <f t="shared" si="3"/>
        <v>0</v>
      </c>
      <c r="AB3824" s="20"/>
    </row>
    <row r="3825">
      <c r="H3825" s="20" t="b">
        <f t="shared" si="1"/>
        <v>0</v>
      </c>
      <c r="I3825" s="21" t="b">
        <f t="shared" si="2"/>
        <v>0</v>
      </c>
      <c r="J3825" s="21" t="b">
        <f t="shared" si="3"/>
        <v>0</v>
      </c>
      <c r="AB3825" s="20"/>
    </row>
    <row r="3826">
      <c r="H3826" s="20" t="b">
        <f t="shared" si="1"/>
        <v>0</v>
      </c>
      <c r="I3826" s="21" t="b">
        <f t="shared" si="2"/>
        <v>0</v>
      </c>
      <c r="J3826" s="21" t="b">
        <f t="shared" si="3"/>
        <v>0</v>
      </c>
      <c r="AB3826" s="20"/>
    </row>
    <row r="3827">
      <c r="H3827" s="20" t="b">
        <f t="shared" si="1"/>
        <v>0</v>
      </c>
      <c r="I3827" s="21" t="b">
        <f t="shared" si="2"/>
        <v>0</v>
      </c>
      <c r="J3827" s="21" t="b">
        <f t="shared" si="3"/>
        <v>0</v>
      </c>
      <c r="AB3827" s="20"/>
    </row>
    <row r="3828">
      <c r="H3828" s="20" t="b">
        <f t="shared" si="1"/>
        <v>0</v>
      </c>
      <c r="I3828" s="21" t="b">
        <f t="shared" si="2"/>
        <v>0</v>
      </c>
      <c r="J3828" s="21" t="b">
        <f t="shared" si="3"/>
        <v>0</v>
      </c>
      <c r="AB3828" s="20"/>
    </row>
    <row r="3829">
      <c r="H3829" s="20" t="b">
        <f t="shared" si="1"/>
        <v>0</v>
      </c>
      <c r="I3829" s="21" t="b">
        <f t="shared" si="2"/>
        <v>0</v>
      </c>
      <c r="J3829" s="21" t="b">
        <f t="shared" si="3"/>
        <v>0</v>
      </c>
      <c r="AB3829" s="20"/>
    </row>
    <row r="3830">
      <c r="H3830" s="20" t="b">
        <f t="shared" si="1"/>
        <v>0</v>
      </c>
      <c r="I3830" s="21" t="b">
        <f t="shared" si="2"/>
        <v>0</v>
      </c>
      <c r="J3830" s="21" t="b">
        <f t="shared" si="3"/>
        <v>0</v>
      </c>
      <c r="AB3830" s="20"/>
    </row>
    <row r="3831">
      <c r="H3831" s="20" t="b">
        <f t="shared" si="1"/>
        <v>0</v>
      </c>
      <c r="I3831" s="21" t="b">
        <f t="shared" si="2"/>
        <v>0</v>
      </c>
      <c r="J3831" s="21" t="b">
        <f t="shared" si="3"/>
        <v>0</v>
      </c>
      <c r="AB3831" s="20"/>
    </row>
    <row r="3832">
      <c r="H3832" s="20" t="b">
        <f t="shared" si="1"/>
        <v>0</v>
      </c>
      <c r="I3832" s="21" t="b">
        <f t="shared" si="2"/>
        <v>0</v>
      </c>
      <c r="J3832" s="21" t="b">
        <f t="shared" si="3"/>
        <v>0</v>
      </c>
      <c r="AB3832" s="20"/>
    </row>
    <row r="3833">
      <c r="H3833" s="20" t="b">
        <f t="shared" si="1"/>
        <v>0</v>
      </c>
      <c r="I3833" s="21" t="b">
        <f t="shared" si="2"/>
        <v>0</v>
      </c>
      <c r="J3833" s="21" t="b">
        <f t="shared" si="3"/>
        <v>0</v>
      </c>
      <c r="AB3833" s="20"/>
    </row>
    <row r="3834">
      <c r="H3834" s="20" t="b">
        <f t="shared" si="1"/>
        <v>0</v>
      </c>
      <c r="I3834" s="21" t="b">
        <f t="shared" si="2"/>
        <v>0</v>
      </c>
      <c r="J3834" s="21" t="b">
        <f t="shared" si="3"/>
        <v>0</v>
      </c>
      <c r="AB3834" s="20"/>
    </row>
    <row r="3835">
      <c r="H3835" s="20" t="b">
        <f t="shared" si="1"/>
        <v>0</v>
      </c>
      <c r="I3835" s="21" t="b">
        <f t="shared" si="2"/>
        <v>0</v>
      </c>
      <c r="J3835" s="21" t="b">
        <f t="shared" si="3"/>
        <v>0</v>
      </c>
      <c r="AB3835" s="20"/>
    </row>
    <row r="3836">
      <c r="H3836" s="20" t="b">
        <f t="shared" si="1"/>
        <v>0</v>
      </c>
      <c r="I3836" s="21" t="b">
        <f t="shared" si="2"/>
        <v>0</v>
      </c>
      <c r="J3836" s="21" t="b">
        <f t="shared" si="3"/>
        <v>0</v>
      </c>
      <c r="AB3836" s="20"/>
    </row>
    <row r="3837">
      <c r="H3837" s="20" t="b">
        <f t="shared" si="1"/>
        <v>0</v>
      </c>
      <c r="I3837" s="21" t="b">
        <f t="shared" si="2"/>
        <v>0</v>
      </c>
      <c r="J3837" s="21" t="b">
        <f t="shared" si="3"/>
        <v>0</v>
      </c>
      <c r="AB3837" s="20"/>
    </row>
    <row r="3838">
      <c r="H3838" s="20" t="b">
        <f t="shared" si="1"/>
        <v>0</v>
      </c>
      <c r="I3838" s="21" t="b">
        <f t="shared" si="2"/>
        <v>0</v>
      </c>
      <c r="J3838" s="21" t="b">
        <f t="shared" si="3"/>
        <v>0</v>
      </c>
      <c r="AB3838" s="20"/>
    </row>
    <row r="3839">
      <c r="H3839" s="20" t="b">
        <f t="shared" si="1"/>
        <v>0</v>
      </c>
      <c r="I3839" s="21" t="b">
        <f t="shared" si="2"/>
        <v>0</v>
      </c>
      <c r="J3839" s="21" t="b">
        <f t="shared" si="3"/>
        <v>0</v>
      </c>
      <c r="AB3839" s="20"/>
    </row>
    <row r="3840">
      <c r="H3840" s="20" t="b">
        <f t="shared" si="1"/>
        <v>0</v>
      </c>
      <c r="I3840" s="21" t="b">
        <f t="shared" si="2"/>
        <v>0</v>
      </c>
      <c r="J3840" s="21" t="b">
        <f t="shared" si="3"/>
        <v>0</v>
      </c>
      <c r="AB3840" s="20"/>
    </row>
    <row r="3841">
      <c r="H3841" s="20" t="b">
        <f t="shared" si="1"/>
        <v>0</v>
      </c>
      <c r="I3841" s="21" t="b">
        <f t="shared" si="2"/>
        <v>0</v>
      </c>
      <c r="J3841" s="21" t="b">
        <f t="shared" si="3"/>
        <v>0</v>
      </c>
      <c r="AB3841" s="20"/>
    </row>
    <row r="3842">
      <c r="H3842" s="20" t="b">
        <f t="shared" si="1"/>
        <v>0</v>
      </c>
      <c r="I3842" s="21" t="b">
        <f t="shared" si="2"/>
        <v>0</v>
      </c>
      <c r="J3842" s="21" t="b">
        <f t="shared" si="3"/>
        <v>0</v>
      </c>
      <c r="AB3842" s="20"/>
    </row>
    <row r="3843">
      <c r="H3843" s="20" t="b">
        <f t="shared" si="1"/>
        <v>0</v>
      </c>
      <c r="I3843" s="21" t="b">
        <f t="shared" si="2"/>
        <v>0</v>
      </c>
      <c r="J3843" s="21" t="b">
        <f t="shared" si="3"/>
        <v>0</v>
      </c>
      <c r="AB3843" s="20"/>
    </row>
    <row r="3844">
      <c r="H3844" s="20" t="b">
        <f t="shared" si="1"/>
        <v>0</v>
      </c>
      <c r="I3844" s="21" t="b">
        <f t="shared" si="2"/>
        <v>0</v>
      </c>
      <c r="J3844" s="21" t="b">
        <f t="shared" si="3"/>
        <v>0</v>
      </c>
      <c r="AB3844" s="20"/>
    </row>
    <row r="3845">
      <c r="H3845" s="20" t="b">
        <f t="shared" si="1"/>
        <v>0</v>
      </c>
      <c r="I3845" s="21" t="b">
        <f t="shared" si="2"/>
        <v>0</v>
      </c>
      <c r="J3845" s="21" t="b">
        <f t="shared" si="3"/>
        <v>0</v>
      </c>
      <c r="AB3845" s="20"/>
    </row>
    <row r="3846">
      <c r="H3846" s="20" t="b">
        <f t="shared" si="1"/>
        <v>0</v>
      </c>
      <c r="I3846" s="21" t="b">
        <f t="shared" si="2"/>
        <v>0</v>
      </c>
      <c r="J3846" s="21" t="b">
        <f t="shared" si="3"/>
        <v>0</v>
      </c>
      <c r="AB3846" s="20"/>
    </row>
    <row r="3847">
      <c r="H3847" s="20" t="b">
        <f t="shared" si="1"/>
        <v>0</v>
      </c>
      <c r="I3847" s="21" t="b">
        <f t="shared" si="2"/>
        <v>0</v>
      </c>
      <c r="J3847" s="21" t="b">
        <f t="shared" si="3"/>
        <v>0</v>
      </c>
      <c r="AB3847" s="20"/>
    </row>
    <row r="3848">
      <c r="H3848" s="20" t="b">
        <f t="shared" si="1"/>
        <v>0</v>
      </c>
      <c r="I3848" s="21" t="b">
        <f t="shared" si="2"/>
        <v>0</v>
      </c>
      <c r="J3848" s="21" t="b">
        <f t="shared" si="3"/>
        <v>0</v>
      </c>
      <c r="AB3848" s="20"/>
    </row>
    <row r="3849">
      <c r="H3849" s="20" t="b">
        <f t="shared" si="1"/>
        <v>0</v>
      </c>
      <c r="I3849" s="21" t="b">
        <f t="shared" si="2"/>
        <v>0</v>
      </c>
      <c r="J3849" s="21" t="b">
        <f t="shared" si="3"/>
        <v>0</v>
      </c>
      <c r="AB3849" s="20"/>
    </row>
    <row r="3850">
      <c r="H3850" s="20" t="b">
        <f t="shared" si="1"/>
        <v>0</v>
      </c>
      <c r="I3850" s="21" t="b">
        <f t="shared" si="2"/>
        <v>0</v>
      </c>
      <c r="J3850" s="21" t="b">
        <f t="shared" si="3"/>
        <v>0</v>
      </c>
      <c r="AB3850" s="20"/>
    </row>
    <row r="3851">
      <c r="H3851" s="20" t="b">
        <f t="shared" si="1"/>
        <v>0</v>
      </c>
      <c r="I3851" s="21" t="b">
        <f t="shared" si="2"/>
        <v>0</v>
      </c>
      <c r="J3851" s="21" t="b">
        <f t="shared" si="3"/>
        <v>0</v>
      </c>
      <c r="AB3851" s="20"/>
    </row>
    <row r="3852">
      <c r="H3852" s="20" t="b">
        <f t="shared" si="1"/>
        <v>0</v>
      </c>
      <c r="I3852" s="21" t="b">
        <f t="shared" si="2"/>
        <v>0</v>
      </c>
      <c r="J3852" s="21" t="b">
        <f t="shared" si="3"/>
        <v>0</v>
      </c>
      <c r="AB3852" s="20"/>
    </row>
    <row r="3853">
      <c r="H3853" s="20" t="b">
        <f t="shared" si="1"/>
        <v>0</v>
      </c>
      <c r="I3853" s="21" t="b">
        <f t="shared" si="2"/>
        <v>0</v>
      </c>
      <c r="J3853" s="21" t="b">
        <f t="shared" si="3"/>
        <v>0</v>
      </c>
      <c r="AB3853" s="20"/>
    </row>
    <row r="3854">
      <c r="H3854" s="20" t="b">
        <f t="shared" si="1"/>
        <v>0</v>
      </c>
      <c r="I3854" s="21" t="b">
        <f t="shared" si="2"/>
        <v>0</v>
      </c>
      <c r="J3854" s="21" t="b">
        <f t="shared" si="3"/>
        <v>0</v>
      </c>
      <c r="AB3854" s="20"/>
    </row>
    <row r="3855">
      <c r="H3855" s="20" t="b">
        <f t="shared" si="1"/>
        <v>0</v>
      </c>
      <c r="I3855" s="21" t="b">
        <f t="shared" si="2"/>
        <v>0</v>
      </c>
      <c r="J3855" s="21" t="b">
        <f t="shared" si="3"/>
        <v>0</v>
      </c>
      <c r="AB3855" s="20"/>
    </row>
    <row r="3856">
      <c r="H3856" s="20" t="b">
        <f t="shared" si="1"/>
        <v>0</v>
      </c>
      <c r="I3856" s="21" t="b">
        <f t="shared" si="2"/>
        <v>0</v>
      </c>
      <c r="J3856" s="21" t="b">
        <f t="shared" si="3"/>
        <v>0</v>
      </c>
      <c r="AB3856" s="20"/>
    </row>
    <row r="3857">
      <c r="H3857" s="20" t="b">
        <f t="shared" si="1"/>
        <v>0</v>
      </c>
      <c r="I3857" s="21" t="b">
        <f t="shared" si="2"/>
        <v>0</v>
      </c>
      <c r="J3857" s="21" t="b">
        <f t="shared" si="3"/>
        <v>0</v>
      </c>
      <c r="AB3857" s="20"/>
    </row>
    <row r="3858">
      <c r="H3858" s="20" t="b">
        <f t="shared" si="1"/>
        <v>0</v>
      </c>
      <c r="I3858" s="21" t="b">
        <f t="shared" si="2"/>
        <v>0</v>
      </c>
      <c r="J3858" s="21" t="b">
        <f t="shared" si="3"/>
        <v>0</v>
      </c>
      <c r="AB3858" s="20"/>
    </row>
    <row r="3859">
      <c r="H3859" s="20" t="b">
        <f t="shared" si="1"/>
        <v>0</v>
      </c>
      <c r="I3859" s="21" t="b">
        <f t="shared" si="2"/>
        <v>0</v>
      </c>
      <c r="J3859" s="21" t="b">
        <f t="shared" si="3"/>
        <v>0</v>
      </c>
      <c r="AB3859" s="20"/>
    </row>
    <row r="3860">
      <c r="H3860" s="20" t="b">
        <f t="shared" si="1"/>
        <v>0</v>
      </c>
      <c r="I3860" s="21" t="b">
        <f t="shared" si="2"/>
        <v>0</v>
      </c>
      <c r="J3860" s="21" t="b">
        <f t="shared" si="3"/>
        <v>0</v>
      </c>
      <c r="AB3860" s="20"/>
    </row>
    <row r="3861">
      <c r="H3861" s="20" t="b">
        <f t="shared" si="1"/>
        <v>0</v>
      </c>
      <c r="I3861" s="21" t="b">
        <f t="shared" si="2"/>
        <v>0</v>
      </c>
      <c r="J3861" s="21" t="b">
        <f t="shared" si="3"/>
        <v>0</v>
      </c>
      <c r="AB3861" s="20"/>
    </row>
    <row r="3862">
      <c r="H3862" s="20" t="b">
        <f t="shared" si="1"/>
        <v>0</v>
      </c>
      <c r="I3862" s="21" t="b">
        <f t="shared" si="2"/>
        <v>0</v>
      </c>
      <c r="J3862" s="21" t="b">
        <f t="shared" si="3"/>
        <v>0</v>
      </c>
      <c r="AB3862" s="20"/>
    </row>
    <row r="3863">
      <c r="H3863" s="20" t="b">
        <f t="shared" si="1"/>
        <v>0</v>
      </c>
      <c r="I3863" s="21" t="b">
        <f t="shared" si="2"/>
        <v>0</v>
      </c>
      <c r="J3863" s="21" t="b">
        <f t="shared" si="3"/>
        <v>0</v>
      </c>
      <c r="AB3863" s="20"/>
    </row>
    <row r="3864">
      <c r="H3864" s="20" t="b">
        <f t="shared" si="1"/>
        <v>0</v>
      </c>
      <c r="I3864" s="21" t="b">
        <f t="shared" si="2"/>
        <v>0</v>
      </c>
      <c r="J3864" s="21" t="b">
        <f t="shared" si="3"/>
        <v>0</v>
      </c>
      <c r="AB3864" s="20"/>
    </row>
    <row r="3865">
      <c r="H3865" s="20" t="b">
        <f t="shared" si="1"/>
        <v>0</v>
      </c>
      <c r="I3865" s="21" t="b">
        <f t="shared" si="2"/>
        <v>0</v>
      </c>
      <c r="J3865" s="21" t="b">
        <f t="shared" si="3"/>
        <v>0</v>
      </c>
      <c r="AB3865" s="20"/>
    </row>
    <row r="3866">
      <c r="H3866" s="20" t="b">
        <f t="shared" si="1"/>
        <v>0</v>
      </c>
      <c r="I3866" s="21" t="b">
        <f t="shared" si="2"/>
        <v>0</v>
      </c>
      <c r="J3866" s="21" t="b">
        <f t="shared" si="3"/>
        <v>0</v>
      </c>
      <c r="AB3866" s="20"/>
    </row>
    <row r="3867">
      <c r="H3867" s="20" t="b">
        <f t="shared" si="1"/>
        <v>0</v>
      </c>
      <c r="I3867" s="21" t="b">
        <f t="shared" si="2"/>
        <v>0</v>
      </c>
      <c r="J3867" s="21" t="b">
        <f t="shared" si="3"/>
        <v>0</v>
      </c>
      <c r="AB3867" s="20"/>
    </row>
    <row r="3868">
      <c r="H3868" s="20" t="b">
        <f t="shared" si="1"/>
        <v>0</v>
      </c>
      <c r="I3868" s="21" t="b">
        <f t="shared" si="2"/>
        <v>0</v>
      </c>
      <c r="J3868" s="21" t="b">
        <f t="shared" si="3"/>
        <v>0</v>
      </c>
      <c r="AB3868" s="20"/>
    </row>
    <row r="3869">
      <c r="H3869" s="20" t="b">
        <f t="shared" si="1"/>
        <v>0</v>
      </c>
      <c r="I3869" s="21" t="b">
        <f t="shared" si="2"/>
        <v>0</v>
      </c>
      <c r="J3869" s="21" t="b">
        <f t="shared" si="3"/>
        <v>0</v>
      </c>
      <c r="AB3869" s="20"/>
    </row>
    <row r="3870">
      <c r="H3870" s="20" t="b">
        <f t="shared" si="1"/>
        <v>0</v>
      </c>
      <c r="I3870" s="21" t="b">
        <f t="shared" si="2"/>
        <v>0</v>
      </c>
      <c r="J3870" s="21" t="b">
        <f t="shared" si="3"/>
        <v>0</v>
      </c>
      <c r="AB3870" s="20"/>
    </row>
    <row r="3871">
      <c r="H3871" s="20" t="b">
        <f t="shared" si="1"/>
        <v>0</v>
      </c>
      <c r="I3871" s="21" t="b">
        <f t="shared" si="2"/>
        <v>0</v>
      </c>
      <c r="J3871" s="21" t="b">
        <f t="shared" si="3"/>
        <v>0</v>
      </c>
      <c r="AB3871" s="20"/>
    </row>
    <row r="3872">
      <c r="H3872" s="20" t="b">
        <f t="shared" si="1"/>
        <v>0</v>
      </c>
      <c r="I3872" s="21" t="b">
        <f t="shared" si="2"/>
        <v>0</v>
      </c>
      <c r="J3872" s="21" t="b">
        <f t="shared" si="3"/>
        <v>0</v>
      </c>
      <c r="AB3872" s="20"/>
    </row>
    <row r="3873">
      <c r="H3873" s="20" t="b">
        <f t="shared" si="1"/>
        <v>0</v>
      </c>
      <c r="I3873" s="21" t="b">
        <f t="shared" si="2"/>
        <v>0</v>
      </c>
      <c r="J3873" s="21" t="b">
        <f t="shared" si="3"/>
        <v>0</v>
      </c>
      <c r="AB3873" s="20"/>
    </row>
    <row r="3874">
      <c r="H3874" s="20" t="b">
        <f t="shared" si="1"/>
        <v>0</v>
      </c>
      <c r="I3874" s="21" t="b">
        <f t="shared" si="2"/>
        <v>0</v>
      </c>
      <c r="J3874" s="21" t="b">
        <f t="shared" si="3"/>
        <v>0</v>
      </c>
      <c r="AB3874" s="20"/>
    </row>
    <row r="3875">
      <c r="H3875" s="20" t="b">
        <f t="shared" si="1"/>
        <v>0</v>
      </c>
      <c r="I3875" s="21" t="b">
        <f t="shared" si="2"/>
        <v>0</v>
      </c>
      <c r="J3875" s="21" t="b">
        <f t="shared" si="3"/>
        <v>0</v>
      </c>
      <c r="AB3875" s="20"/>
    </row>
    <row r="3876">
      <c r="H3876" s="20" t="b">
        <f t="shared" si="1"/>
        <v>0</v>
      </c>
      <c r="I3876" s="21" t="b">
        <f t="shared" si="2"/>
        <v>0</v>
      </c>
      <c r="J3876" s="21" t="b">
        <f t="shared" si="3"/>
        <v>0</v>
      </c>
      <c r="AB3876" s="20"/>
    </row>
    <row r="3877">
      <c r="H3877" s="20" t="b">
        <f t="shared" si="1"/>
        <v>0</v>
      </c>
      <c r="I3877" s="21" t="b">
        <f t="shared" si="2"/>
        <v>0</v>
      </c>
      <c r="J3877" s="21" t="b">
        <f t="shared" si="3"/>
        <v>0</v>
      </c>
      <c r="AB3877" s="20"/>
    </row>
    <row r="3878">
      <c r="H3878" s="20" t="b">
        <f t="shared" si="1"/>
        <v>0</v>
      </c>
      <c r="I3878" s="21" t="b">
        <f t="shared" si="2"/>
        <v>0</v>
      </c>
      <c r="J3878" s="21" t="b">
        <f t="shared" si="3"/>
        <v>0</v>
      </c>
      <c r="AB3878" s="20"/>
    </row>
    <row r="3879">
      <c r="H3879" s="20" t="b">
        <f t="shared" si="1"/>
        <v>0</v>
      </c>
      <c r="I3879" s="21" t="b">
        <f t="shared" si="2"/>
        <v>0</v>
      </c>
      <c r="J3879" s="21" t="b">
        <f t="shared" si="3"/>
        <v>0</v>
      </c>
      <c r="AB3879" s="20"/>
    </row>
    <row r="3880">
      <c r="H3880" s="20" t="b">
        <f t="shared" si="1"/>
        <v>0</v>
      </c>
      <c r="I3880" s="21" t="b">
        <f t="shared" si="2"/>
        <v>0</v>
      </c>
      <c r="J3880" s="21" t="b">
        <f t="shared" si="3"/>
        <v>0</v>
      </c>
      <c r="AB3880" s="20"/>
    </row>
    <row r="3881">
      <c r="H3881" s="20" t="b">
        <f t="shared" si="1"/>
        <v>0</v>
      </c>
      <c r="I3881" s="21" t="b">
        <f t="shared" si="2"/>
        <v>0</v>
      </c>
      <c r="J3881" s="21" t="b">
        <f t="shared" si="3"/>
        <v>0</v>
      </c>
      <c r="AB3881" s="20"/>
    </row>
    <row r="3882">
      <c r="H3882" s="20" t="b">
        <f t="shared" si="1"/>
        <v>0</v>
      </c>
      <c r="I3882" s="21" t="b">
        <f t="shared" si="2"/>
        <v>0</v>
      </c>
      <c r="J3882" s="21" t="b">
        <f t="shared" si="3"/>
        <v>0</v>
      </c>
      <c r="AB3882" s="20"/>
    </row>
    <row r="3883">
      <c r="H3883" s="20" t="b">
        <f t="shared" si="1"/>
        <v>0</v>
      </c>
      <c r="I3883" s="21" t="b">
        <f t="shared" si="2"/>
        <v>0</v>
      </c>
      <c r="J3883" s="21" t="b">
        <f t="shared" si="3"/>
        <v>0</v>
      </c>
      <c r="AB3883" s="20"/>
    </row>
    <row r="3884">
      <c r="H3884" s="20" t="b">
        <f t="shared" si="1"/>
        <v>0</v>
      </c>
      <c r="I3884" s="21" t="b">
        <f t="shared" si="2"/>
        <v>0</v>
      </c>
      <c r="J3884" s="21" t="b">
        <f t="shared" si="3"/>
        <v>0</v>
      </c>
      <c r="AB3884" s="20"/>
    </row>
    <row r="3885">
      <c r="H3885" s="20" t="b">
        <f t="shared" si="1"/>
        <v>0</v>
      </c>
      <c r="I3885" s="21" t="b">
        <f t="shared" si="2"/>
        <v>0</v>
      </c>
      <c r="J3885" s="21" t="b">
        <f t="shared" si="3"/>
        <v>0</v>
      </c>
      <c r="AB3885" s="20"/>
    </row>
    <row r="3886">
      <c r="H3886" s="20" t="b">
        <f t="shared" si="1"/>
        <v>0</v>
      </c>
      <c r="I3886" s="21" t="b">
        <f t="shared" si="2"/>
        <v>0</v>
      </c>
      <c r="J3886" s="21" t="b">
        <f t="shared" si="3"/>
        <v>0</v>
      </c>
      <c r="AB3886" s="20"/>
    </row>
    <row r="3887">
      <c r="H3887" s="20" t="b">
        <f t="shared" si="1"/>
        <v>0</v>
      </c>
      <c r="I3887" s="21" t="b">
        <f t="shared" si="2"/>
        <v>0</v>
      </c>
      <c r="J3887" s="21" t="b">
        <f t="shared" si="3"/>
        <v>0</v>
      </c>
      <c r="AB3887" s="20"/>
    </row>
    <row r="3888">
      <c r="H3888" s="20" t="b">
        <f t="shared" si="1"/>
        <v>0</v>
      </c>
      <c r="I3888" s="21" t="b">
        <f t="shared" si="2"/>
        <v>0</v>
      </c>
      <c r="J3888" s="21" t="b">
        <f t="shared" si="3"/>
        <v>0</v>
      </c>
      <c r="AB3888" s="20"/>
    </row>
    <row r="3889">
      <c r="H3889" s="20" t="b">
        <f t="shared" si="1"/>
        <v>0</v>
      </c>
      <c r="I3889" s="21" t="b">
        <f t="shared" si="2"/>
        <v>0</v>
      </c>
      <c r="J3889" s="21" t="b">
        <f t="shared" si="3"/>
        <v>0</v>
      </c>
      <c r="AB3889" s="20"/>
    </row>
    <row r="3890">
      <c r="H3890" s="20" t="b">
        <f t="shared" si="1"/>
        <v>0</v>
      </c>
      <c r="I3890" s="21" t="b">
        <f t="shared" si="2"/>
        <v>0</v>
      </c>
      <c r="J3890" s="21" t="b">
        <f t="shared" si="3"/>
        <v>0</v>
      </c>
      <c r="AB3890" s="20"/>
    </row>
    <row r="3891">
      <c r="H3891" s="20" t="b">
        <f t="shared" si="1"/>
        <v>0</v>
      </c>
      <c r="I3891" s="21" t="b">
        <f t="shared" si="2"/>
        <v>0</v>
      </c>
      <c r="J3891" s="21" t="b">
        <f t="shared" si="3"/>
        <v>0</v>
      </c>
      <c r="AB3891" s="20"/>
    </row>
    <row r="3892">
      <c r="H3892" s="20" t="b">
        <f t="shared" si="1"/>
        <v>0</v>
      </c>
      <c r="I3892" s="21" t="b">
        <f t="shared" si="2"/>
        <v>0</v>
      </c>
      <c r="J3892" s="21" t="b">
        <f t="shared" si="3"/>
        <v>0</v>
      </c>
      <c r="AB3892" s="20"/>
    </row>
    <row r="3893">
      <c r="H3893" s="20" t="b">
        <f t="shared" si="1"/>
        <v>0</v>
      </c>
      <c r="I3893" s="21" t="b">
        <f t="shared" si="2"/>
        <v>0</v>
      </c>
      <c r="J3893" s="21" t="b">
        <f t="shared" si="3"/>
        <v>0</v>
      </c>
      <c r="AB3893" s="20"/>
    </row>
    <row r="3894">
      <c r="H3894" s="20" t="b">
        <f t="shared" si="1"/>
        <v>0</v>
      </c>
      <c r="I3894" s="21" t="b">
        <f t="shared" si="2"/>
        <v>0</v>
      </c>
      <c r="J3894" s="21" t="b">
        <f t="shared" si="3"/>
        <v>0</v>
      </c>
      <c r="AB3894" s="20"/>
    </row>
    <row r="3895">
      <c r="H3895" s="20" t="b">
        <f t="shared" si="1"/>
        <v>0</v>
      </c>
      <c r="I3895" s="21" t="b">
        <f t="shared" si="2"/>
        <v>0</v>
      </c>
      <c r="J3895" s="21" t="b">
        <f t="shared" si="3"/>
        <v>0</v>
      </c>
      <c r="AB3895" s="20"/>
    </row>
    <row r="3896">
      <c r="H3896" s="20" t="b">
        <f t="shared" si="1"/>
        <v>0</v>
      </c>
      <c r="I3896" s="21" t="b">
        <f t="shared" si="2"/>
        <v>0</v>
      </c>
      <c r="J3896" s="21" t="b">
        <f t="shared" si="3"/>
        <v>0</v>
      </c>
      <c r="AB3896" s="20"/>
    </row>
    <row r="3897">
      <c r="H3897" s="20" t="b">
        <f t="shared" si="1"/>
        <v>0</v>
      </c>
      <c r="I3897" s="21" t="b">
        <f t="shared" si="2"/>
        <v>0</v>
      </c>
      <c r="J3897" s="21" t="b">
        <f t="shared" si="3"/>
        <v>0</v>
      </c>
      <c r="AB3897" s="20"/>
    </row>
    <row r="3898">
      <c r="H3898" s="20" t="b">
        <f t="shared" si="1"/>
        <v>0</v>
      </c>
      <c r="I3898" s="21" t="b">
        <f t="shared" si="2"/>
        <v>0</v>
      </c>
      <c r="J3898" s="21" t="b">
        <f t="shared" si="3"/>
        <v>0</v>
      </c>
      <c r="AB3898" s="20"/>
    </row>
    <row r="3899">
      <c r="H3899" s="20" t="b">
        <f t="shared" si="1"/>
        <v>0</v>
      </c>
      <c r="I3899" s="21" t="b">
        <f t="shared" si="2"/>
        <v>0</v>
      </c>
      <c r="J3899" s="21" t="b">
        <f t="shared" si="3"/>
        <v>0</v>
      </c>
      <c r="AB3899" s="20"/>
    </row>
    <row r="3900">
      <c r="H3900" s="20" t="b">
        <f t="shared" si="1"/>
        <v>0</v>
      </c>
      <c r="I3900" s="21" t="b">
        <f t="shared" si="2"/>
        <v>0</v>
      </c>
      <c r="J3900" s="21" t="b">
        <f t="shared" si="3"/>
        <v>0</v>
      </c>
      <c r="AB3900" s="20"/>
    </row>
    <row r="3901">
      <c r="H3901" s="20" t="b">
        <f t="shared" si="1"/>
        <v>0</v>
      </c>
      <c r="I3901" s="21" t="b">
        <f t="shared" si="2"/>
        <v>0</v>
      </c>
      <c r="J3901" s="21" t="b">
        <f t="shared" si="3"/>
        <v>0</v>
      </c>
      <c r="AB3901" s="20"/>
    </row>
    <row r="3902">
      <c r="H3902" s="20" t="b">
        <f t="shared" si="1"/>
        <v>0</v>
      </c>
      <c r="I3902" s="21" t="b">
        <f t="shared" si="2"/>
        <v>0</v>
      </c>
      <c r="J3902" s="21" t="b">
        <f t="shared" si="3"/>
        <v>0</v>
      </c>
      <c r="AB3902" s="20"/>
    </row>
    <row r="3903">
      <c r="H3903" s="20" t="b">
        <f t="shared" si="1"/>
        <v>0</v>
      </c>
      <c r="I3903" s="21" t="b">
        <f t="shared" si="2"/>
        <v>0</v>
      </c>
      <c r="J3903" s="21" t="b">
        <f t="shared" si="3"/>
        <v>0</v>
      </c>
      <c r="AB3903" s="20"/>
    </row>
    <row r="3904">
      <c r="H3904" s="20" t="b">
        <f t="shared" si="1"/>
        <v>0</v>
      </c>
      <c r="I3904" s="21" t="b">
        <f t="shared" si="2"/>
        <v>0</v>
      </c>
      <c r="J3904" s="21" t="b">
        <f t="shared" si="3"/>
        <v>0</v>
      </c>
      <c r="AB3904" s="20"/>
    </row>
    <row r="3905">
      <c r="H3905" s="20" t="b">
        <f t="shared" si="1"/>
        <v>0</v>
      </c>
      <c r="I3905" s="21" t="b">
        <f t="shared" si="2"/>
        <v>0</v>
      </c>
      <c r="J3905" s="21" t="b">
        <f t="shared" si="3"/>
        <v>0</v>
      </c>
      <c r="AB3905" s="20"/>
    </row>
    <row r="3906">
      <c r="H3906" s="20" t="b">
        <f t="shared" si="1"/>
        <v>0</v>
      </c>
      <c r="I3906" s="21" t="b">
        <f t="shared" si="2"/>
        <v>0</v>
      </c>
      <c r="J3906" s="21" t="b">
        <f t="shared" si="3"/>
        <v>0</v>
      </c>
      <c r="AB3906" s="20"/>
    </row>
    <row r="3907">
      <c r="H3907" s="20" t="b">
        <f t="shared" si="1"/>
        <v>0</v>
      </c>
      <c r="I3907" s="21" t="b">
        <f t="shared" si="2"/>
        <v>0</v>
      </c>
      <c r="J3907" s="21" t="b">
        <f t="shared" si="3"/>
        <v>0</v>
      </c>
      <c r="AB3907" s="20"/>
    </row>
    <row r="3908">
      <c r="H3908" s="20" t="b">
        <f t="shared" si="1"/>
        <v>0</v>
      </c>
      <c r="I3908" s="21" t="b">
        <f t="shared" si="2"/>
        <v>0</v>
      </c>
      <c r="J3908" s="21" t="b">
        <f t="shared" si="3"/>
        <v>0</v>
      </c>
      <c r="AB3908" s="20"/>
    </row>
    <row r="3909">
      <c r="H3909" s="20" t="b">
        <f t="shared" si="1"/>
        <v>0</v>
      </c>
      <c r="I3909" s="21" t="b">
        <f t="shared" si="2"/>
        <v>0</v>
      </c>
      <c r="J3909" s="21" t="b">
        <f t="shared" si="3"/>
        <v>0</v>
      </c>
      <c r="AB3909" s="20"/>
    </row>
    <row r="3910">
      <c r="H3910" s="20" t="b">
        <f t="shared" si="1"/>
        <v>0</v>
      </c>
      <c r="I3910" s="21" t="b">
        <f t="shared" si="2"/>
        <v>0</v>
      </c>
      <c r="J3910" s="21" t="b">
        <f t="shared" si="3"/>
        <v>0</v>
      </c>
      <c r="AB3910" s="20"/>
    </row>
    <row r="3911">
      <c r="H3911" s="20" t="b">
        <f t="shared" si="1"/>
        <v>0</v>
      </c>
      <c r="I3911" s="21" t="b">
        <f t="shared" si="2"/>
        <v>0</v>
      </c>
      <c r="J3911" s="21" t="b">
        <f t="shared" si="3"/>
        <v>0</v>
      </c>
      <c r="AB3911" s="20"/>
    </row>
    <row r="3912">
      <c r="H3912" s="20" t="b">
        <f t="shared" si="1"/>
        <v>0</v>
      </c>
      <c r="I3912" s="21" t="b">
        <f t="shared" si="2"/>
        <v>0</v>
      </c>
      <c r="J3912" s="21" t="b">
        <f t="shared" si="3"/>
        <v>0</v>
      </c>
      <c r="AB3912" s="20"/>
    </row>
    <row r="3913">
      <c r="H3913" s="20" t="b">
        <f t="shared" si="1"/>
        <v>0</v>
      </c>
      <c r="I3913" s="21" t="b">
        <f t="shared" si="2"/>
        <v>0</v>
      </c>
      <c r="J3913" s="21" t="b">
        <f t="shared" si="3"/>
        <v>0</v>
      </c>
      <c r="AB3913" s="20"/>
    </row>
    <row r="3914">
      <c r="H3914" s="20" t="b">
        <f t="shared" si="1"/>
        <v>0</v>
      </c>
      <c r="I3914" s="21" t="b">
        <f t="shared" si="2"/>
        <v>0</v>
      </c>
      <c r="J3914" s="21" t="b">
        <f t="shared" si="3"/>
        <v>0</v>
      </c>
      <c r="AB3914" s="20"/>
    </row>
    <row r="3915">
      <c r="H3915" s="20" t="b">
        <f t="shared" si="1"/>
        <v>0</v>
      </c>
      <c r="I3915" s="21" t="b">
        <f t="shared" si="2"/>
        <v>0</v>
      </c>
      <c r="J3915" s="21" t="b">
        <f t="shared" si="3"/>
        <v>0</v>
      </c>
      <c r="AB3915" s="20"/>
    </row>
    <row r="3916">
      <c r="H3916" s="20" t="b">
        <f t="shared" si="1"/>
        <v>0</v>
      </c>
      <c r="I3916" s="21" t="b">
        <f t="shared" si="2"/>
        <v>0</v>
      </c>
      <c r="J3916" s="21" t="b">
        <f t="shared" si="3"/>
        <v>0</v>
      </c>
      <c r="AB3916" s="20"/>
    </row>
    <row r="3917">
      <c r="H3917" s="20" t="b">
        <f t="shared" si="1"/>
        <v>0</v>
      </c>
      <c r="I3917" s="21" t="b">
        <f t="shared" si="2"/>
        <v>0</v>
      </c>
      <c r="J3917" s="21" t="b">
        <f t="shared" si="3"/>
        <v>0</v>
      </c>
      <c r="AB3917" s="20"/>
    </row>
    <row r="3918">
      <c r="H3918" s="20" t="b">
        <f t="shared" si="1"/>
        <v>0</v>
      </c>
      <c r="I3918" s="21" t="b">
        <f t="shared" si="2"/>
        <v>0</v>
      </c>
      <c r="J3918" s="21" t="b">
        <f t="shared" si="3"/>
        <v>0</v>
      </c>
      <c r="AB3918" s="20"/>
    </row>
    <row r="3919">
      <c r="H3919" s="20" t="b">
        <f t="shared" si="1"/>
        <v>0</v>
      </c>
      <c r="I3919" s="21" t="b">
        <f t="shared" si="2"/>
        <v>0</v>
      </c>
      <c r="J3919" s="21" t="b">
        <f t="shared" si="3"/>
        <v>0</v>
      </c>
      <c r="AB3919" s="20"/>
    </row>
    <row r="3920">
      <c r="H3920" s="20" t="b">
        <f t="shared" si="1"/>
        <v>0</v>
      </c>
      <c r="I3920" s="21" t="b">
        <f t="shared" si="2"/>
        <v>0</v>
      </c>
      <c r="J3920" s="21" t="b">
        <f t="shared" si="3"/>
        <v>0</v>
      </c>
      <c r="AB3920" s="20"/>
    </row>
    <row r="3921">
      <c r="H3921" s="20" t="b">
        <f t="shared" si="1"/>
        <v>0</v>
      </c>
      <c r="I3921" s="21" t="b">
        <f t="shared" si="2"/>
        <v>0</v>
      </c>
      <c r="J3921" s="21" t="b">
        <f t="shared" si="3"/>
        <v>0</v>
      </c>
      <c r="AB3921" s="20"/>
    </row>
    <row r="3922">
      <c r="H3922" s="20" t="b">
        <f t="shared" si="1"/>
        <v>0</v>
      </c>
      <c r="I3922" s="21" t="b">
        <f t="shared" si="2"/>
        <v>0</v>
      </c>
      <c r="J3922" s="21" t="b">
        <f t="shared" si="3"/>
        <v>0</v>
      </c>
      <c r="AB3922" s="20"/>
    </row>
    <row r="3923">
      <c r="H3923" s="20" t="b">
        <f t="shared" si="1"/>
        <v>0</v>
      </c>
      <c r="I3923" s="21" t="b">
        <f t="shared" si="2"/>
        <v>0</v>
      </c>
      <c r="J3923" s="21" t="b">
        <f t="shared" si="3"/>
        <v>0</v>
      </c>
      <c r="AB3923" s="20"/>
    </row>
    <row r="3924">
      <c r="H3924" s="20" t="b">
        <f t="shared" si="1"/>
        <v>0</v>
      </c>
      <c r="I3924" s="21" t="b">
        <f t="shared" si="2"/>
        <v>0</v>
      </c>
      <c r="J3924" s="21" t="b">
        <f t="shared" si="3"/>
        <v>0</v>
      </c>
      <c r="AB3924" s="20"/>
    </row>
    <row r="3925">
      <c r="H3925" s="20" t="b">
        <f t="shared" si="1"/>
        <v>0</v>
      </c>
      <c r="I3925" s="21" t="b">
        <f t="shared" si="2"/>
        <v>0</v>
      </c>
      <c r="J3925" s="21" t="b">
        <f t="shared" si="3"/>
        <v>0</v>
      </c>
      <c r="AB3925" s="20"/>
    </row>
    <row r="3926">
      <c r="H3926" s="20" t="b">
        <f t="shared" si="1"/>
        <v>0</v>
      </c>
      <c r="I3926" s="21" t="b">
        <f t="shared" si="2"/>
        <v>0</v>
      </c>
      <c r="J3926" s="21" t="b">
        <f t="shared" si="3"/>
        <v>0</v>
      </c>
      <c r="AB3926" s="20"/>
    </row>
    <row r="3927">
      <c r="H3927" s="20" t="b">
        <f t="shared" si="1"/>
        <v>0</v>
      </c>
      <c r="I3927" s="21" t="b">
        <f t="shared" si="2"/>
        <v>0</v>
      </c>
      <c r="J3927" s="21" t="b">
        <f t="shared" si="3"/>
        <v>0</v>
      </c>
      <c r="AB3927" s="20"/>
    </row>
    <row r="3928">
      <c r="H3928" s="20" t="b">
        <f t="shared" si="1"/>
        <v>0</v>
      </c>
      <c r="I3928" s="21" t="b">
        <f t="shared" si="2"/>
        <v>0</v>
      </c>
      <c r="J3928" s="21" t="b">
        <f t="shared" si="3"/>
        <v>0</v>
      </c>
      <c r="AB3928" s="20"/>
    </row>
    <row r="3929">
      <c r="H3929" s="20" t="b">
        <f t="shared" si="1"/>
        <v>0</v>
      </c>
      <c r="I3929" s="21" t="b">
        <f t="shared" si="2"/>
        <v>0</v>
      </c>
      <c r="J3929" s="21" t="b">
        <f t="shared" si="3"/>
        <v>0</v>
      </c>
      <c r="AB3929" s="20"/>
    </row>
    <row r="3930">
      <c r="H3930" s="20" t="b">
        <f t="shared" si="1"/>
        <v>0</v>
      </c>
      <c r="I3930" s="21" t="b">
        <f t="shared" si="2"/>
        <v>0</v>
      </c>
      <c r="J3930" s="21" t="b">
        <f t="shared" si="3"/>
        <v>0</v>
      </c>
      <c r="AB3930" s="20"/>
    </row>
    <row r="3931">
      <c r="H3931" s="20" t="b">
        <f t="shared" si="1"/>
        <v>0</v>
      </c>
      <c r="I3931" s="21" t="b">
        <f t="shared" si="2"/>
        <v>0</v>
      </c>
      <c r="J3931" s="21" t="b">
        <f t="shared" si="3"/>
        <v>0</v>
      </c>
      <c r="AB3931" s="20"/>
    </row>
    <row r="3932">
      <c r="H3932" s="20" t="b">
        <f t="shared" si="1"/>
        <v>0</v>
      </c>
      <c r="I3932" s="21" t="b">
        <f t="shared" si="2"/>
        <v>0</v>
      </c>
      <c r="J3932" s="21" t="b">
        <f t="shared" si="3"/>
        <v>0</v>
      </c>
      <c r="AB3932" s="20"/>
    </row>
    <row r="3933">
      <c r="H3933" s="20" t="b">
        <f t="shared" si="1"/>
        <v>0</v>
      </c>
      <c r="I3933" s="21" t="b">
        <f t="shared" si="2"/>
        <v>0</v>
      </c>
      <c r="J3933" s="21" t="b">
        <f t="shared" si="3"/>
        <v>0</v>
      </c>
      <c r="AB3933" s="20"/>
    </row>
    <row r="3934">
      <c r="H3934" s="20" t="b">
        <f t="shared" si="1"/>
        <v>0</v>
      </c>
      <c r="I3934" s="21" t="b">
        <f t="shared" si="2"/>
        <v>0</v>
      </c>
      <c r="J3934" s="21" t="b">
        <f t="shared" si="3"/>
        <v>0</v>
      </c>
      <c r="AB3934" s="20"/>
    </row>
    <row r="3935">
      <c r="H3935" s="20" t="b">
        <f t="shared" si="1"/>
        <v>0</v>
      </c>
      <c r="I3935" s="21" t="b">
        <f t="shared" si="2"/>
        <v>0</v>
      </c>
      <c r="J3935" s="21" t="b">
        <f t="shared" si="3"/>
        <v>0</v>
      </c>
      <c r="AB3935" s="20"/>
    </row>
    <row r="3936">
      <c r="H3936" s="20" t="b">
        <f t="shared" si="1"/>
        <v>0</v>
      </c>
      <c r="I3936" s="21" t="b">
        <f t="shared" si="2"/>
        <v>0</v>
      </c>
      <c r="J3936" s="21" t="b">
        <f t="shared" si="3"/>
        <v>0</v>
      </c>
      <c r="AB3936" s="20"/>
    </row>
    <row r="3937">
      <c r="H3937" s="20" t="b">
        <f t="shared" si="1"/>
        <v>0</v>
      </c>
      <c r="I3937" s="21" t="b">
        <f t="shared" si="2"/>
        <v>0</v>
      </c>
      <c r="J3937" s="21" t="b">
        <f t="shared" si="3"/>
        <v>0</v>
      </c>
      <c r="AB3937" s="20"/>
    </row>
    <row r="3938">
      <c r="H3938" s="20" t="b">
        <f t="shared" si="1"/>
        <v>0</v>
      </c>
      <c r="I3938" s="21" t="b">
        <f t="shared" si="2"/>
        <v>0</v>
      </c>
      <c r="J3938" s="21" t="b">
        <f t="shared" si="3"/>
        <v>0</v>
      </c>
      <c r="AB3938" s="20"/>
    </row>
    <row r="3939">
      <c r="H3939" s="20" t="b">
        <f t="shared" si="1"/>
        <v>0</v>
      </c>
      <c r="I3939" s="21" t="b">
        <f t="shared" si="2"/>
        <v>0</v>
      </c>
      <c r="J3939" s="21" t="b">
        <f t="shared" si="3"/>
        <v>0</v>
      </c>
      <c r="AB3939" s="20"/>
    </row>
    <row r="3940">
      <c r="H3940" s="20" t="b">
        <f t="shared" si="1"/>
        <v>0</v>
      </c>
      <c r="I3940" s="21" t="b">
        <f t="shared" si="2"/>
        <v>0</v>
      </c>
      <c r="J3940" s="21" t="b">
        <f t="shared" si="3"/>
        <v>0</v>
      </c>
      <c r="AB3940" s="20"/>
    </row>
    <row r="3941">
      <c r="H3941" s="20" t="b">
        <f t="shared" si="1"/>
        <v>0</v>
      </c>
      <c r="I3941" s="21" t="b">
        <f t="shared" si="2"/>
        <v>0</v>
      </c>
      <c r="J3941" s="21" t="b">
        <f t="shared" si="3"/>
        <v>0</v>
      </c>
      <c r="AB3941" s="20"/>
    </row>
    <row r="3942">
      <c r="H3942" s="20" t="b">
        <f t="shared" si="1"/>
        <v>0</v>
      </c>
      <c r="I3942" s="21" t="b">
        <f t="shared" si="2"/>
        <v>0</v>
      </c>
      <c r="J3942" s="21" t="b">
        <f t="shared" si="3"/>
        <v>0</v>
      </c>
      <c r="AB3942" s="20"/>
    </row>
    <row r="3943">
      <c r="H3943" s="20" t="b">
        <f t="shared" si="1"/>
        <v>0</v>
      </c>
      <c r="I3943" s="21" t="b">
        <f t="shared" si="2"/>
        <v>0</v>
      </c>
      <c r="J3943" s="21" t="b">
        <f t="shared" si="3"/>
        <v>0</v>
      </c>
      <c r="AB3943" s="20"/>
    </row>
    <row r="3944">
      <c r="H3944" s="20" t="b">
        <f t="shared" si="1"/>
        <v>0</v>
      </c>
      <c r="I3944" s="21" t="b">
        <f t="shared" si="2"/>
        <v>0</v>
      </c>
      <c r="J3944" s="21" t="b">
        <f t="shared" si="3"/>
        <v>0</v>
      </c>
      <c r="AB3944" s="20"/>
    </row>
    <row r="3945">
      <c r="H3945" s="20" t="b">
        <f t="shared" si="1"/>
        <v>0</v>
      </c>
      <c r="I3945" s="21" t="b">
        <f t="shared" si="2"/>
        <v>0</v>
      </c>
      <c r="J3945" s="21" t="b">
        <f t="shared" si="3"/>
        <v>0</v>
      </c>
      <c r="AB3945" s="20"/>
    </row>
    <row r="3946">
      <c r="H3946" s="20" t="b">
        <f t="shared" si="1"/>
        <v>0</v>
      </c>
      <c r="I3946" s="21" t="b">
        <f t="shared" si="2"/>
        <v>0</v>
      </c>
      <c r="J3946" s="21" t="b">
        <f t="shared" si="3"/>
        <v>0</v>
      </c>
      <c r="AB3946" s="20"/>
    </row>
    <row r="3947">
      <c r="H3947" s="20" t="b">
        <f t="shared" si="1"/>
        <v>0</v>
      </c>
      <c r="I3947" s="21" t="b">
        <f t="shared" si="2"/>
        <v>0</v>
      </c>
      <c r="J3947" s="21" t="b">
        <f t="shared" si="3"/>
        <v>0</v>
      </c>
      <c r="AB3947" s="20"/>
    </row>
    <row r="3948">
      <c r="H3948" s="20" t="b">
        <f t="shared" si="1"/>
        <v>0</v>
      </c>
      <c r="I3948" s="21" t="b">
        <f t="shared" si="2"/>
        <v>0</v>
      </c>
      <c r="J3948" s="21" t="b">
        <f t="shared" si="3"/>
        <v>0</v>
      </c>
      <c r="AB3948" s="20"/>
    </row>
    <row r="3949">
      <c r="H3949" s="20" t="b">
        <f t="shared" si="1"/>
        <v>0</v>
      </c>
      <c r="I3949" s="21" t="b">
        <f t="shared" si="2"/>
        <v>0</v>
      </c>
      <c r="J3949" s="21" t="b">
        <f t="shared" si="3"/>
        <v>0</v>
      </c>
      <c r="AB3949" s="20"/>
    </row>
    <row r="3950">
      <c r="H3950" s="20" t="b">
        <f t="shared" si="1"/>
        <v>0</v>
      </c>
      <c r="I3950" s="21" t="b">
        <f t="shared" si="2"/>
        <v>0</v>
      </c>
      <c r="J3950" s="21" t="b">
        <f t="shared" si="3"/>
        <v>0</v>
      </c>
      <c r="AB3950" s="20"/>
    </row>
    <row r="3951">
      <c r="I3951" s="21"/>
      <c r="J3951" s="21"/>
      <c r="AB3951" s="20"/>
    </row>
    <row r="3952">
      <c r="I3952" s="21"/>
      <c r="J3952" s="21"/>
      <c r="AB3952" s="20"/>
    </row>
    <row r="3953">
      <c r="I3953" s="21"/>
      <c r="J3953" s="21"/>
      <c r="AB3953" s="20"/>
    </row>
    <row r="3954">
      <c r="I3954" s="21"/>
      <c r="J3954" s="21"/>
      <c r="AB3954" s="20"/>
    </row>
    <row r="3955">
      <c r="I3955" s="21"/>
      <c r="J3955" s="21"/>
      <c r="AB3955" s="20"/>
    </row>
    <row r="3956">
      <c r="I3956" s="21"/>
      <c r="J3956" s="21"/>
      <c r="AB3956" s="20"/>
    </row>
    <row r="3957">
      <c r="I3957" s="21"/>
      <c r="J3957" s="21"/>
      <c r="AB3957" s="20"/>
    </row>
    <row r="3958">
      <c r="I3958" s="21"/>
      <c r="J3958" s="21"/>
      <c r="AB3958" s="20"/>
    </row>
    <row r="3959">
      <c r="I3959" s="21"/>
      <c r="J3959" s="21"/>
      <c r="AB3959" s="20"/>
    </row>
    <row r="3960">
      <c r="I3960" s="21"/>
      <c r="J3960" s="21"/>
      <c r="AB3960" s="20"/>
    </row>
    <row r="3961">
      <c r="I3961" s="21"/>
      <c r="J3961" s="21"/>
      <c r="AB3961" s="20"/>
    </row>
    <row r="3962">
      <c r="I3962" s="21"/>
      <c r="J3962" s="21"/>
      <c r="AB3962" s="20"/>
    </row>
    <row r="3963">
      <c r="I3963" s="21"/>
      <c r="J3963" s="21"/>
      <c r="AB3963" s="20"/>
    </row>
    <row r="3964">
      <c r="I3964" s="21"/>
      <c r="J3964" s="21"/>
      <c r="AB3964" s="20"/>
    </row>
    <row r="3965">
      <c r="I3965" s="21"/>
      <c r="J3965" s="21"/>
      <c r="AB3965" s="20"/>
    </row>
    <row r="3966">
      <c r="I3966" s="21"/>
      <c r="J3966" s="21"/>
      <c r="AB3966" s="20"/>
    </row>
    <row r="3967">
      <c r="I3967" s="21"/>
      <c r="J3967" s="21"/>
      <c r="AB3967" s="20"/>
    </row>
    <row r="3968">
      <c r="I3968" s="21"/>
      <c r="J3968" s="21"/>
      <c r="AB3968" s="20"/>
    </row>
    <row r="3969">
      <c r="I3969" s="21"/>
      <c r="J3969" s="21"/>
      <c r="AB3969" s="20"/>
    </row>
    <row r="3970">
      <c r="I3970" s="21"/>
      <c r="J3970" s="21"/>
      <c r="AB3970" s="20"/>
    </row>
    <row r="3971">
      <c r="I3971" s="21"/>
      <c r="J3971" s="21"/>
      <c r="AB3971" s="20"/>
    </row>
    <row r="3972">
      <c r="I3972" s="21"/>
      <c r="J3972" s="21"/>
      <c r="AB3972" s="20"/>
    </row>
    <row r="3973">
      <c r="I3973" s="21"/>
      <c r="J3973" s="21"/>
      <c r="AB3973" s="20"/>
    </row>
    <row r="3974">
      <c r="I3974" s="21"/>
      <c r="J3974" s="21"/>
      <c r="AB3974" s="20"/>
    </row>
    <row r="3975">
      <c r="I3975" s="21"/>
      <c r="J3975" s="21"/>
      <c r="AB3975" s="20"/>
    </row>
    <row r="3976">
      <c r="I3976" s="21"/>
      <c r="J3976" s="21"/>
      <c r="AB3976" s="20"/>
    </row>
    <row r="3977">
      <c r="I3977" s="21"/>
      <c r="J3977" s="21"/>
      <c r="AB3977" s="20"/>
    </row>
    <row r="3978">
      <c r="I3978" s="21"/>
      <c r="J3978" s="21"/>
      <c r="AB3978" s="20"/>
    </row>
    <row r="3979">
      <c r="I3979" s="21"/>
      <c r="J3979" s="21"/>
      <c r="AB3979" s="20"/>
    </row>
    <row r="3980">
      <c r="I3980" s="21"/>
      <c r="J3980" s="21"/>
      <c r="AB3980" s="20"/>
    </row>
    <row r="3981">
      <c r="I3981" s="21"/>
      <c r="J3981" s="21"/>
      <c r="AB3981" s="20"/>
    </row>
    <row r="3982">
      <c r="I3982" s="21"/>
      <c r="J3982" s="21"/>
      <c r="AB3982" s="20"/>
    </row>
    <row r="3983">
      <c r="I3983" s="21"/>
      <c r="J3983" s="21"/>
      <c r="AB3983" s="20"/>
    </row>
    <row r="3984">
      <c r="I3984" s="21"/>
      <c r="J3984" s="21"/>
      <c r="AB3984" s="20"/>
    </row>
    <row r="3985">
      <c r="I3985" s="21"/>
      <c r="J3985" s="21"/>
      <c r="AB3985" s="20"/>
    </row>
    <row r="3986">
      <c r="I3986" s="21"/>
      <c r="J3986" s="21"/>
      <c r="AB3986" s="20"/>
    </row>
    <row r="3987">
      <c r="I3987" s="21"/>
      <c r="J3987" s="21"/>
      <c r="AB3987" s="20"/>
    </row>
    <row r="3988">
      <c r="I3988" s="21"/>
      <c r="J3988" s="21"/>
      <c r="AB3988" s="20"/>
    </row>
    <row r="3989">
      <c r="I3989" s="21"/>
      <c r="J3989" s="21"/>
      <c r="AB3989" s="20"/>
    </row>
    <row r="3990">
      <c r="I3990" s="21"/>
      <c r="J3990" s="21"/>
      <c r="AB3990" s="20"/>
    </row>
    <row r="3991">
      <c r="I3991" s="21"/>
      <c r="J3991" s="21"/>
      <c r="AB3991" s="20"/>
    </row>
    <row r="3992">
      <c r="I3992" s="21"/>
      <c r="J3992" s="21"/>
      <c r="AB3992" s="20"/>
    </row>
    <row r="3993">
      <c r="I3993" s="21"/>
      <c r="J3993" s="21"/>
      <c r="AB3993" s="20"/>
    </row>
    <row r="3994">
      <c r="I3994" s="21"/>
      <c r="J3994" s="21"/>
      <c r="AB3994" s="20"/>
    </row>
    <row r="3995">
      <c r="I3995" s="21"/>
      <c r="J3995" s="21"/>
      <c r="AB3995" s="20"/>
    </row>
    <row r="3996">
      <c r="I3996" s="21"/>
      <c r="J3996" s="21"/>
      <c r="AB3996" s="20"/>
    </row>
    <row r="3997">
      <c r="I3997" s="21"/>
      <c r="J3997" s="21"/>
      <c r="AB3997" s="20"/>
    </row>
    <row r="3998">
      <c r="I3998" s="21"/>
      <c r="J3998" s="21"/>
      <c r="AB3998" s="20"/>
    </row>
    <row r="3999">
      <c r="I3999" s="21"/>
      <c r="J3999" s="21"/>
      <c r="AB3999" s="20"/>
    </row>
    <row r="4000">
      <c r="I4000" s="21"/>
      <c r="J4000" s="21"/>
      <c r="AB4000" s="20"/>
    </row>
    <row r="4001">
      <c r="I4001" s="21"/>
      <c r="J4001" s="21"/>
      <c r="AB4001" s="20"/>
    </row>
    <row r="4002">
      <c r="I4002" s="21"/>
      <c r="J4002" s="21"/>
      <c r="AB4002" s="20"/>
    </row>
    <row r="4003">
      <c r="I4003" s="21"/>
      <c r="J4003" s="21"/>
      <c r="AB4003" s="20"/>
    </row>
    <row r="4004">
      <c r="I4004" s="21"/>
      <c r="J4004" s="21"/>
      <c r="AB4004" s="20"/>
    </row>
    <row r="4005">
      <c r="I4005" s="21"/>
      <c r="J4005" s="21"/>
      <c r="AB4005" s="20"/>
    </row>
    <row r="4006">
      <c r="I4006" s="21"/>
      <c r="J4006" s="21"/>
      <c r="AB4006" s="20"/>
    </row>
    <row r="4007">
      <c r="I4007" s="21"/>
      <c r="J4007" s="21"/>
      <c r="AB4007" s="20"/>
    </row>
    <row r="4008">
      <c r="I4008" s="21"/>
      <c r="J4008" s="21"/>
      <c r="AB4008" s="20"/>
    </row>
    <row r="4009">
      <c r="I4009" s="21"/>
      <c r="J4009" s="21"/>
      <c r="AB4009" s="20"/>
    </row>
    <row r="4010">
      <c r="I4010" s="21"/>
      <c r="J4010" s="21"/>
      <c r="AB4010" s="20"/>
    </row>
    <row r="4011">
      <c r="I4011" s="21"/>
      <c r="J4011" s="21"/>
      <c r="AB4011" s="20"/>
    </row>
    <row r="4012">
      <c r="I4012" s="21"/>
      <c r="J4012" s="21"/>
      <c r="AB4012" s="20"/>
    </row>
    <row r="4013">
      <c r="I4013" s="21"/>
      <c r="J4013" s="21"/>
      <c r="AB4013" s="20"/>
    </row>
    <row r="4014">
      <c r="I4014" s="21"/>
      <c r="J4014" s="21"/>
      <c r="AB4014" s="20"/>
    </row>
    <row r="4015">
      <c r="I4015" s="21"/>
      <c r="J4015" s="21"/>
      <c r="AB4015" s="20"/>
    </row>
    <row r="4016">
      <c r="I4016" s="21"/>
      <c r="J4016" s="21"/>
      <c r="AB4016" s="20"/>
    </row>
    <row r="4017">
      <c r="I4017" s="21"/>
      <c r="J4017" s="21"/>
      <c r="AB4017" s="20"/>
    </row>
    <row r="4018">
      <c r="I4018" s="21"/>
      <c r="J4018" s="21"/>
      <c r="AB4018" s="20"/>
    </row>
    <row r="4019">
      <c r="I4019" s="21"/>
      <c r="J4019" s="21"/>
      <c r="AB4019" s="20"/>
    </row>
    <row r="4020">
      <c r="I4020" s="21"/>
      <c r="J4020" s="21"/>
      <c r="AB4020" s="20"/>
    </row>
    <row r="4021">
      <c r="I4021" s="21"/>
      <c r="J4021" s="21"/>
      <c r="AB4021" s="20"/>
    </row>
    <row r="4022">
      <c r="I4022" s="21"/>
      <c r="J4022" s="21"/>
      <c r="AB4022" s="20"/>
    </row>
    <row r="4023">
      <c r="I4023" s="21"/>
      <c r="J4023" s="21"/>
      <c r="AB4023" s="20"/>
    </row>
    <row r="4024">
      <c r="I4024" s="21"/>
      <c r="J4024" s="21"/>
      <c r="AB4024" s="20"/>
    </row>
    <row r="4025">
      <c r="I4025" s="21"/>
      <c r="J4025" s="21"/>
      <c r="AB4025" s="20"/>
    </row>
    <row r="4026">
      <c r="I4026" s="21"/>
      <c r="J4026" s="21"/>
      <c r="AB4026" s="20"/>
    </row>
    <row r="4027">
      <c r="I4027" s="21"/>
      <c r="J4027" s="21"/>
      <c r="AB4027" s="20"/>
    </row>
    <row r="4028">
      <c r="I4028" s="21"/>
      <c r="J4028" s="21"/>
      <c r="AB4028" s="20"/>
    </row>
    <row r="4029">
      <c r="I4029" s="21"/>
      <c r="J4029" s="21"/>
      <c r="AB4029" s="20"/>
    </row>
    <row r="4030">
      <c r="I4030" s="21"/>
      <c r="J4030" s="21"/>
      <c r="AB4030" s="20"/>
    </row>
    <row r="4031">
      <c r="I4031" s="21"/>
      <c r="J4031" s="21"/>
      <c r="AB4031" s="20"/>
    </row>
    <row r="4032">
      <c r="I4032" s="21"/>
      <c r="J4032" s="21"/>
      <c r="AB4032" s="20"/>
    </row>
    <row r="4033">
      <c r="I4033" s="21"/>
      <c r="J4033" s="21"/>
      <c r="AB4033" s="20"/>
    </row>
    <row r="4034">
      <c r="I4034" s="21"/>
      <c r="J4034" s="21"/>
      <c r="AB4034" s="20"/>
    </row>
    <row r="4035">
      <c r="I4035" s="21"/>
      <c r="J4035" s="21"/>
      <c r="AB4035" s="20"/>
    </row>
    <row r="4036">
      <c r="I4036" s="21"/>
      <c r="J4036" s="21"/>
      <c r="AB4036" s="20"/>
    </row>
    <row r="4037">
      <c r="I4037" s="21"/>
      <c r="J4037" s="21"/>
      <c r="AB4037" s="20"/>
    </row>
    <row r="4038">
      <c r="I4038" s="21"/>
      <c r="J4038" s="21"/>
      <c r="AB4038" s="20"/>
    </row>
    <row r="4039">
      <c r="I4039" s="21"/>
      <c r="J4039" s="21"/>
      <c r="AB4039" s="20"/>
    </row>
    <row r="4040">
      <c r="I4040" s="21"/>
      <c r="J4040" s="21"/>
      <c r="AB4040" s="20"/>
    </row>
    <row r="4041">
      <c r="I4041" s="21"/>
      <c r="J4041" s="21"/>
      <c r="AB4041" s="20"/>
    </row>
    <row r="4042">
      <c r="I4042" s="21"/>
      <c r="J4042" s="21"/>
      <c r="AB4042" s="20"/>
    </row>
    <row r="4043">
      <c r="I4043" s="21"/>
      <c r="J4043" s="21"/>
      <c r="AB4043" s="20"/>
    </row>
    <row r="4044">
      <c r="I4044" s="21"/>
      <c r="J4044" s="21"/>
      <c r="AB4044" s="20"/>
    </row>
    <row r="4045">
      <c r="I4045" s="21"/>
      <c r="J4045" s="21"/>
      <c r="AB4045" s="20"/>
    </row>
    <row r="4046">
      <c r="I4046" s="21"/>
      <c r="J4046" s="21"/>
      <c r="AB4046" s="20"/>
    </row>
    <row r="4047">
      <c r="I4047" s="21"/>
      <c r="J4047" s="21"/>
      <c r="AB4047" s="20"/>
    </row>
    <row r="4048">
      <c r="I4048" s="21"/>
      <c r="J4048" s="21"/>
      <c r="AB4048" s="20"/>
    </row>
    <row r="4049">
      <c r="I4049" s="21"/>
      <c r="J4049" s="21"/>
      <c r="AB4049" s="20"/>
    </row>
    <row r="4050">
      <c r="I4050" s="21"/>
      <c r="J4050" s="21"/>
      <c r="AB4050" s="20"/>
    </row>
    <row r="4051">
      <c r="I4051" s="21"/>
      <c r="J4051" s="21"/>
      <c r="AB4051" s="20"/>
    </row>
    <row r="4052">
      <c r="I4052" s="21"/>
      <c r="J4052" s="21"/>
      <c r="AB4052" s="20"/>
    </row>
    <row r="4053">
      <c r="I4053" s="21"/>
      <c r="J4053" s="21"/>
      <c r="AB4053" s="20"/>
    </row>
    <row r="4054">
      <c r="I4054" s="21"/>
      <c r="J4054" s="21"/>
      <c r="AB4054" s="20"/>
    </row>
    <row r="4055">
      <c r="I4055" s="21"/>
      <c r="J4055" s="21"/>
      <c r="AB4055" s="20"/>
    </row>
    <row r="4056">
      <c r="I4056" s="21"/>
      <c r="J4056" s="21"/>
      <c r="AB4056" s="20"/>
    </row>
    <row r="4057">
      <c r="I4057" s="21"/>
      <c r="J4057" s="21"/>
      <c r="AB4057" s="20"/>
    </row>
    <row r="4058">
      <c r="I4058" s="21"/>
      <c r="J4058" s="21"/>
      <c r="AB4058" s="20"/>
    </row>
    <row r="4059">
      <c r="I4059" s="21"/>
      <c r="J4059" s="21"/>
      <c r="AB4059" s="20"/>
    </row>
    <row r="4060">
      <c r="I4060" s="21"/>
      <c r="J4060" s="21"/>
      <c r="AB4060" s="20"/>
    </row>
    <row r="4061">
      <c r="I4061" s="21"/>
      <c r="J4061" s="21"/>
      <c r="AB4061" s="20"/>
    </row>
    <row r="4062">
      <c r="I4062" s="21"/>
      <c r="J4062" s="21"/>
      <c r="AB4062" s="20"/>
    </row>
    <row r="4063">
      <c r="I4063" s="21"/>
      <c r="J4063" s="21"/>
      <c r="AB4063" s="20"/>
    </row>
    <row r="4064">
      <c r="I4064" s="21"/>
      <c r="J4064" s="21"/>
      <c r="AB4064" s="20"/>
    </row>
    <row r="4065">
      <c r="I4065" s="21"/>
      <c r="J4065" s="21"/>
      <c r="AB4065" s="20"/>
    </row>
    <row r="4066">
      <c r="I4066" s="21"/>
      <c r="J4066" s="21"/>
      <c r="AB4066" s="20"/>
    </row>
    <row r="4067">
      <c r="I4067" s="21"/>
      <c r="J4067" s="21"/>
      <c r="AB4067" s="20"/>
    </row>
    <row r="4068">
      <c r="I4068" s="21"/>
      <c r="J4068" s="21"/>
      <c r="AB4068" s="20"/>
    </row>
    <row r="4069">
      <c r="I4069" s="21"/>
      <c r="J4069" s="21"/>
      <c r="AB4069" s="20"/>
    </row>
    <row r="4070">
      <c r="I4070" s="21"/>
      <c r="J4070" s="21"/>
      <c r="AB4070" s="20"/>
    </row>
    <row r="4071">
      <c r="I4071" s="21"/>
      <c r="J4071" s="21"/>
      <c r="AB4071" s="20"/>
    </row>
    <row r="4072">
      <c r="I4072" s="21"/>
      <c r="J4072" s="21"/>
      <c r="AB4072" s="20"/>
    </row>
    <row r="4073">
      <c r="I4073" s="21"/>
      <c r="J4073" s="21"/>
      <c r="AB4073" s="20"/>
    </row>
    <row r="4074">
      <c r="I4074" s="21"/>
      <c r="J4074" s="21"/>
      <c r="AB4074" s="20"/>
    </row>
    <row r="4075">
      <c r="I4075" s="21"/>
      <c r="J4075" s="21"/>
      <c r="AB4075" s="20"/>
    </row>
    <row r="4076">
      <c r="I4076" s="21"/>
      <c r="J4076" s="21"/>
      <c r="AB4076" s="20"/>
    </row>
    <row r="4077">
      <c r="I4077" s="21"/>
      <c r="J4077" s="21"/>
      <c r="AB4077" s="20"/>
    </row>
    <row r="4078">
      <c r="I4078" s="21"/>
      <c r="J4078" s="21"/>
      <c r="AB4078" s="20"/>
    </row>
    <row r="4079">
      <c r="I4079" s="21"/>
      <c r="J4079" s="21"/>
      <c r="AB4079" s="20"/>
    </row>
    <row r="4080">
      <c r="I4080" s="21"/>
      <c r="J4080" s="21"/>
      <c r="AB4080" s="20"/>
    </row>
    <row r="4081">
      <c r="I4081" s="21"/>
      <c r="J4081" s="21"/>
      <c r="AB4081" s="20"/>
    </row>
    <row r="4082">
      <c r="I4082" s="21"/>
      <c r="J4082" s="21"/>
      <c r="AB4082" s="20"/>
    </row>
    <row r="4083">
      <c r="I4083" s="21"/>
      <c r="J4083" s="21"/>
      <c r="AB4083" s="20"/>
    </row>
    <row r="4084">
      <c r="I4084" s="21"/>
      <c r="J4084" s="21"/>
      <c r="AB4084" s="20"/>
    </row>
    <row r="4085">
      <c r="I4085" s="21"/>
      <c r="J4085" s="21"/>
      <c r="AB4085" s="20"/>
    </row>
    <row r="4086">
      <c r="I4086" s="21"/>
      <c r="J4086" s="21"/>
      <c r="AB4086" s="20"/>
    </row>
    <row r="4087">
      <c r="I4087" s="21"/>
      <c r="J4087" s="21"/>
      <c r="AB4087" s="20"/>
    </row>
    <row r="4088">
      <c r="I4088" s="21"/>
      <c r="J4088" s="21"/>
      <c r="AB4088" s="20"/>
    </row>
    <row r="4089">
      <c r="I4089" s="21"/>
      <c r="J4089" s="21"/>
      <c r="AB4089" s="20"/>
    </row>
    <row r="4090">
      <c r="I4090" s="21"/>
      <c r="J4090" s="21"/>
      <c r="AB4090" s="20"/>
    </row>
    <row r="4091">
      <c r="I4091" s="21"/>
      <c r="J4091" s="21"/>
      <c r="AB4091" s="20"/>
    </row>
    <row r="4092">
      <c r="I4092" s="21"/>
      <c r="J4092" s="21"/>
      <c r="AB4092" s="20"/>
    </row>
    <row r="4093">
      <c r="I4093" s="21"/>
      <c r="J4093" s="21"/>
      <c r="AB4093" s="20"/>
    </row>
    <row r="4094">
      <c r="I4094" s="21"/>
      <c r="J4094" s="21"/>
      <c r="AB4094" s="20"/>
    </row>
    <row r="4095">
      <c r="I4095" s="21"/>
      <c r="J4095" s="21"/>
      <c r="AB4095" s="20"/>
    </row>
    <row r="4096">
      <c r="I4096" s="21"/>
      <c r="J4096" s="21"/>
      <c r="AB4096" s="20"/>
    </row>
    <row r="4097">
      <c r="I4097" s="21"/>
      <c r="J4097" s="21"/>
      <c r="AB4097" s="20"/>
    </row>
    <row r="4098">
      <c r="I4098" s="21"/>
      <c r="J4098" s="21"/>
      <c r="AB4098" s="20"/>
    </row>
    <row r="4099">
      <c r="I4099" s="21"/>
      <c r="J4099" s="21"/>
      <c r="AB4099" s="20"/>
    </row>
    <row r="4100">
      <c r="I4100" s="21"/>
      <c r="J4100" s="21"/>
      <c r="AB4100" s="20"/>
    </row>
    <row r="4101">
      <c r="I4101" s="21"/>
      <c r="J4101" s="21"/>
      <c r="AB4101" s="20"/>
    </row>
    <row r="4102">
      <c r="I4102" s="21"/>
      <c r="J4102" s="21"/>
      <c r="AB4102" s="20"/>
    </row>
    <row r="4103">
      <c r="I4103" s="21"/>
      <c r="J4103" s="21"/>
      <c r="AB4103" s="20"/>
    </row>
    <row r="4104">
      <c r="I4104" s="21"/>
      <c r="J4104" s="21"/>
      <c r="AB4104" s="20"/>
    </row>
    <row r="4105">
      <c r="I4105" s="21"/>
      <c r="J4105" s="21"/>
      <c r="AB4105" s="20"/>
    </row>
    <row r="4106">
      <c r="I4106" s="21"/>
      <c r="J4106" s="21"/>
      <c r="AB4106" s="20"/>
    </row>
    <row r="4107">
      <c r="I4107" s="21"/>
      <c r="J4107" s="21"/>
      <c r="AB4107" s="20"/>
    </row>
    <row r="4108">
      <c r="I4108" s="21"/>
      <c r="J4108" s="21"/>
      <c r="AB4108" s="20"/>
    </row>
    <row r="4109">
      <c r="I4109" s="21"/>
      <c r="J4109" s="21"/>
      <c r="AB4109" s="20"/>
    </row>
    <row r="4110">
      <c r="I4110" s="21"/>
      <c r="J4110" s="21"/>
      <c r="AB4110" s="20"/>
    </row>
    <row r="4111">
      <c r="I4111" s="21"/>
      <c r="J4111" s="21"/>
      <c r="AB4111" s="20"/>
    </row>
    <row r="4112">
      <c r="I4112" s="21"/>
      <c r="J4112" s="21"/>
      <c r="AB4112" s="20"/>
    </row>
    <row r="4113">
      <c r="I4113" s="21"/>
      <c r="J4113" s="21"/>
      <c r="AB4113" s="20"/>
    </row>
    <row r="4114">
      <c r="I4114" s="21"/>
      <c r="J4114" s="21"/>
      <c r="AB4114" s="20"/>
    </row>
    <row r="4115">
      <c r="I4115" s="21"/>
      <c r="J4115" s="21"/>
      <c r="AB4115" s="20"/>
    </row>
    <row r="4116">
      <c r="I4116" s="21"/>
      <c r="J4116" s="21"/>
      <c r="AB4116" s="20"/>
    </row>
    <row r="4117">
      <c r="I4117" s="21"/>
      <c r="J4117" s="21"/>
      <c r="AB4117" s="20"/>
    </row>
    <row r="4118">
      <c r="I4118" s="21"/>
      <c r="J4118" s="21"/>
      <c r="AB4118" s="20"/>
    </row>
    <row r="4119">
      <c r="I4119" s="21"/>
      <c r="J4119" s="21"/>
      <c r="AB4119" s="20"/>
    </row>
    <row r="4120">
      <c r="I4120" s="21"/>
      <c r="J4120" s="21"/>
      <c r="AB4120" s="20"/>
    </row>
    <row r="4121">
      <c r="I4121" s="21"/>
      <c r="J4121" s="21"/>
      <c r="AB4121" s="20"/>
    </row>
    <row r="4122">
      <c r="I4122" s="21"/>
      <c r="J4122" s="21"/>
      <c r="AB4122" s="20"/>
    </row>
    <row r="4123">
      <c r="I4123" s="21"/>
      <c r="J4123" s="21"/>
      <c r="AB4123" s="20"/>
    </row>
    <row r="4124">
      <c r="I4124" s="21"/>
      <c r="J4124" s="21"/>
      <c r="AB4124" s="20"/>
    </row>
    <row r="4125">
      <c r="I4125" s="21"/>
      <c r="J4125" s="21"/>
      <c r="AB4125" s="20"/>
    </row>
    <row r="4126">
      <c r="I4126" s="21"/>
      <c r="J4126" s="21"/>
      <c r="AB4126" s="20"/>
    </row>
    <row r="4127">
      <c r="I4127" s="21"/>
      <c r="J4127" s="21"/>
      <c r="AB4127" s="20"/>
    </row>
    <row r="4128">
      <c r="I4128" s="21"/>
      <c r="J4128" s="21"/>
      <c r="AB4128" s="20"/>
    </row>
    <row r="4129">
      <c r="I4129" s="21"/>
      <c r="J4129" s="21"/>
      <c r="AB4129" s="20"/>
    </row>
    <row r="4130">
      <c r="I4130" s="21"/>
      <c r="J4130" s="21"/>
      <c r="AB4130" s="20"/>
    </row>
    <row r="4131">
      <c r="I4131" s="21"/>
      <c r="J4131" s="21"/>
      <c r="AB4131" s="20"/>
    </row>
    <row r="4132">
      <c r="I4132" s="21"/>
      <c r="J4132" s="21"/>
      <c r="AB4132" s="20"/>
    </row>
    <row r="4133">
      <c r="I4133" s="21"/>
      <c r="J4133" s="21"/>
      <c r="AB4133" s="20"/>
    </row>
    <row r="4134">
      <c r="I4134" s="21"/>
      <c r="J4134" s="21"/>
      <c r="AB4134" s="20"/>
    </row>
    <row r="4135">
      <c r="I4135" s="21"/>
      <c r="J4135" s="21"/>
      <c r="AB4135" s="20"/>
    </row>
    <row r="4136">
      <c r="I4136" s="21"/>
      <c r="J4136" s="21"/>
      <c r="AB4136" s="20"/>
    </row>
    <row r="4137">
      <c r="I4137" s="21"/>
      <c r="J4137" s="21"/>
      <c r="AB4137" s="20"/>
    </row>
    <row r="4138">
      <c r="I4138" s="21"/>
      <c r="J4138" s="21"/>
      <c r="AB4138" s="20"/>
    </row>
    <row r="4139">
      <c r="I4139" s="21"/>
      <c r="J4139" s="21"/>
      <c r="AB4139" s="20"/>
    </row>
    <row r="4140">
      <c r="I4140" s="21"/>
      <c r="J4140" s="21"/>
      <c r="AB4140" s="20"/>
    </row>
    <row r="4141">
      <c r="I4141" s="21"/>
      <c r="J4141" s="21"/>
      <c r="AB4141" s="20"/>
    </row>
    <row r="4142">
      <c r="I4142" s="21"/>
      <c r="J4142" s="21"/>
      <c r="AB4142" s="20"/>
    </row>
    <row r="4143">
      <c r="I4143" s="21"/>
      <c r="J4143" s="21"/>
      <c r="AB4143" s="20"/>
    </row>
    <row r="4144">
      <c r="I4144" s="21"/>
      <c r="J4144" s="21"/>
      <c r="AB4144" s="20"/>
    </row>
    <row r="4145">
      <c r="I4145" s="21"/>
      <c r="J4145" s="21"/>
      <c r="AB4145" s="20"/>
    </row>
    <row r="4146">
      <c r="I4146" s="21"/>
      <c r="J4146" s="21"/>
      <c r="AB4146" s="20"/>
    </row>
    <row r="4147">
      <c r="I4147" s="21"/>
      <c r="J4147" s="21"/>
      <c r="AB4147" s="20"/>
    </row>
    <row r="4148">
      <c r="I4148" s="21"/>
      <c r="J4148" s="21"/>
      <c r="AB4148" s="20"/>
    </row>
    <row r="4149">
      <c r="I4149" s="21"/>
      <c r="J4149" s="21"/>
      <c r="AB4149" s="20"/>
    </row>
    <row r="4150">
      <c r="I4150" s="21"/>
      <c r="J4150" s="21"/>
      <c r="AB4150" s="20"/>
    </row>
    <row r="4151">
      <c r="I4151" s="21"/>
      <c r="J4151" s="21"/>
      <c r="AB4151" s="20"/>
    </row>
    <row r="4152">
      <c r="I4152" s="21"/>
      <c r="J4152" s="21"/>
      <c r="AB4152" s="20"/>
    </row>
    <row r="4153">
      <c r="I4153" s="21"/>
      <c r="J4153" s="21"/>
      <c r="AB4153" s="20"/>
    </row>
    <row r="4154">
      <c r="I4154" s="21"/>
      <c r="J4154" s="21"/>
      <c r="AB4154" s="20"/>
    </row>
    <row r="4155">
      <c r="I4155" s="21"/>
      <c r="J4155" s="21"/>
      <c r="AB4155" s="20"/>
    </row>
    <row r="4156">
      <c r="I4156" s="21"/>
      <c r="J4156" s="21"/>
      <c r="AB4156" s="20"/>
    </row>
    <row r="4157">
      <c r="I4157" s="21"/>
      <c r="J4157" s="21"/>
      <c r="AB4157" s="20"/>
    </row>
    <row r="4158">
      <c r="I4158" s="21"/>
      <c r="J4158" s="21"/>
      <c r="AB4158" s="20"/>
    </row>
    <row r="4159">
      <c r="I4159" s="21"/>
      <c r="J4159" s="21"/>
      <c r="AB4159" s="20"/>
    </row>
    <row r="4160">
      <c r="I4160" s="21"/>
      <c r="J4160" s="21"/>
      <c r="AB4160" s="20"/>
    </row>
    <row r="4161">
      <c r="I4161" s="21"/>
      <c r="J4161" s="21"/>
      <c r="AB4161" s="20"/>
    </row>
    <row r="4162">
      <c r="I4162" s="21"/>
      <c r="J4162" s="21"/>
      <c r="AB4162" s="20"/>
    </row>
    <row r="4163">
      <c r="I4163" s="21"/>
      <c r="J4163" s="21"/>
      <c r="AB4163" s="20"/>
    </row>
    <row r="4164">
      <c r="I4164" s="21"/>
      <c r="J4164" s="21"/>
      <c r="AB4164" s="20"/>
    </row>
    <row r="4165">
      <c r="I4165" s="21"/>
      <c r="J4165" s="21"/>
      <c r="AB4165" s="20"/>
    </row>
    <row r="4166">
      <c r="I4166" s="21"/>
      <c r="J4166" s="21"/>
      <c r="AB4166" s="20"/>
    </row>
    <row r="4167">
      <c r="I4167" s="21"/>
      <c r="J4167" s="21"/>
      <c r="AB4167" s="20"/>
    </row>
    <row r="4168">
      <c r="I4168" s="21"/>
      <c r="J4168" s="21"/>
      <c r="AB4168" s="20"/>
    </row>
    <row r="4169">
      <c r="I4169" s="21"/>
      <c r="J4169" s="21"/>
      <c r="AB4169" s="20"/>
    </row>
    <row r="4170">
      <c r="I4170" s="21"/>
      <c r="J4170" s="21"/>
      <c r="AB4170" s="20"/>
    </row>
    <row r="4171">
      <c r="I4171" s="21"/>
      <c r="J4171" s="21"/>
      <c r="AB4171" s="20"/>
    </row>
    <row r="4172">
      <c r="I4172" s="21"/>
      <c r="J4172" s="21"/>
      <c r="AB4172" s="20"/>
    </row>
    <row r="4173">
      <c r="I4173" s="21"/>
      <c r="J4173" s="21"/>
      <c r="AB4173" s="20"/>
    </row>
    <row r="4174">
      <c r="I4174" s="21"/>
      <c r="J4174" s="21"/>
      <c r="AB4174" s="20"/>
    </row>
    <row r="4175">
      <c r="I4175" s="21"/>
      <c r="J4175" s="21"/>
      <c r="AB4175" s="20"/>
    </row>
    <row r="4176">
      <c r="I4176" s="21"/>
      <c r="J4176" s="21"/>
      <c r="AB4176" s="20"/>
    </row>
    <row r="4177">
      <c r="I4177" s="21"/>
      <c r="J4177" s="21"/>
      <c r="AB4177" s="20"/>
    </row>
    <row r="4178">
      <c r="I4178" s="21"/>
      <c r="J4178" s="21"/>
      <c r="AB4178" s="20"/>
    </row>
    <row r="4179">
      <c r="I4179" s="21"/>
      <c r="J4179" s="21"/>
      <c r="AB4179" s="20"/>
    </row>
    <row r="4180">
      <c r="I4180" s="21"/>
      <c r="J4180" s="21"/>
      <c r="AB4180" s="20"/>
    </row>
    <row r="4181">
      <c r="I4181" s="21"/>
      <c r="J4181" s="21"/>
      <c r="AB4181" s="20"/>
    </row>
    <row r="4182">
      <c r="I4182" s="21"/>
      <c r="J4182" s="21"/>
      <c r="AB4182" s="20"/>
    </row>
    <row r="4183">
      <c r="I4183" s="21"/>
      <c r="J4183" s="21"/>
      <c r="AB4183" s="20"/>
    </row>
    <row r="4184">
      <c r="I4184" s="21"/>
      <c r="J4184" s="21"/>
      <c r="AB4184" s="20"/>
    </row>
    <row r="4185">
      <c r="I4185" s="21"/>
      <c r="J4185" s="21"/>
      <c r="AB4185" s="20"/>
    </row>
    <row r="4186">
      <c r="I4186" s="21"/>
      <c r="J4186" s="21"/>
      <c r="AB4186" s="20"/>
    </row>
    <row r="4187">
      <c r="I4187" s="21"/>
      <c r="J4187" s="21"/>
      <c r="AB4187" s="20"/>
    </row>
    <row r="4188">
      <c r="I4188" s="21"/>
      <c r="J4188" s="21"/>
      <c r="AB4188" s="20"/>
    </row>
    <row r="4189">
      <c r="I4189" s="21"/>
      <c r="J4189" s="21"/>
      <c r="AB4189" s="20"/>
    </row>
    <row r="4190">
      <c r="I4190" s="21"/>
      <c r="J4190" s="21"/>
      <c r="AB4190" s="20"/>
    </row>
    <row r="4191">
      <c r="I4191" s="21"/>
      <c r="J4191" s="21"/>
      <c r="AB4191" s="20"/>
    </row>
    <row r="4192">
      <c r="I4192" s="21"/>
      <c r="J4192" s="21"/>
      <c r="AB4192" s="20"/>
    </row>
    <row r="4193">
      <c r="I4193" s="21"/>
      <c r="J4193" s="21"/>
      <c r="AB4193" s="20"/>
    </row>
    <row r="4194">
      <c r="I4194" s="21"/>
      <c r="J4194" s="21"/>
      <c r="AB4194" s="20"/>
    </row>
    <row r="4195">
      <c r="I4195" s="21"/>
      <c r="J4195" s="21"/>
      <c r="AB4195" s="20"/>
    </row>
    <row r="4196">
      <c r="I4196" s="21"/>
      <c r="J4196" s="21"/>
      <c r="AB4196" s="20"/>
    </row>
    <row r="4197">
      <c r="I4197" s="21"/>
      <c r="J4197" s="21"/>
      <c r="AB4197" s="20"/>
    </row>
    <row r="4198">
      <c r="I4198" s="21"/>
      <c r="J4198" s="21"/>
      <c r="AB4198" s="20"/>
    </row>
    <row r="4199">
      <c r="I4199" s="21"/>
      <c r="J4199" s="21"/>
      <c r="AB4199" s="20"/>
    </row>
    <row r="4200">
      <c r="I4200" s="21"/>
      <c r="J4200" s="21"/>
      <c r="AB4200" s="20"/>
    </row>
    <row r="4201">
      <c r="I4201" s="21"/>
      <c r="J4201" s="21"/>
      <c r="AB4201" s="20"/>
    </row>
    <row r="4202">
      <c r="I4202" s="21"/>
      <c r="J4202" s="21"/>
      <c r="AB4202" s="20"/>
    </row>
    <row r="4203">
      <c r="I4203" s="21"/>
      <c r="J4203" s="21"/>
      <c r="AB4203" s="20"/>
    </row>
    <row r="4204">
      <c r="I4204" s="21"/>
      <c r="J4204" s="21"/>
      <c r="AB4204" s="20"/>
    </row>
    <row r="4205">
      <c r="I4205" s="21"/>
      <c r="J4205" s="21"/>
      <c r="AB4205" s="20"/>
    </row>
    <row r="4206">
      <c r="I4206" s="21"/>
      <c r="J4206" s="21"/>
      <c r="AB4206" s="20"/>
    </row>
    <row r="4207">
      <c r="I4207" s="21"/>
      <c r="J4207" s="21"/>
      <c r="AB4207" s="20"/>
    </row>
    <row r="4208">
      <c r="I4208" s="21"/>
      <c r="J4208" s="21"/>
      <c r="AB4208" s="20"/>
    </row>
    <row r="4209">
      <c r="I4209" s="21"/>
      <c r="J4209" s="21"/>
      <c r="AB4209" s="20"/>
    </row>
    <row r="4210">
      <c r="I4210" s="21"/>
      <c r="J4210" s="21"/>
      <c r="AB4210" s="20"/>
    </row>
    <row r="4211">
      <c r="I4211" s="21"/>
      <c r="J4211" s="21"/>
      <c r="AB4211" s="20"/>
    </row>
    <row r="4212">
      <c r="I4212" s="21"/>
      <c r="J4212" s="21"/>
      <c r="AB4212" s="20"/>
    </row>
    <row r="4213">
      <c r="I4213" s="21"/>
      <c r="J4213" s="21"/>
      <c r="AB4213" s="20"/>
    </row>
    <row r="4214">
      <c r="I4214" s="21"/>
      <c r="J4214" s="21"/>
      <c r="AB4214" s="20"/>
    </row>
    <row r="4215">
      <c r="I4215" s="21"/>
      <c r="J4215" s="21"/>
      <c r="AB4215" s="20"/>
    </row>
    <row r="4216">
      <c r="I4216" s="21"/>
      <c r="J4216" s="21"/>
      <c r="AB4216" s="20"/>
    </row>
    <row r="4217">
      <c r="I4217" s="21"/>
      <c r="J4217" s="21"/>
      <c r="AB4217" s="20"/>
    </row>
    <row r="4218">
      <c r="I4218" s="21"/>
      <c r="J4218" s="21"/>
      <c r="AB4218" s="20"/>
    </row>
    <row r="4219">
      <c r="I4219" s="21"/>
      <c r="J4219" s="21"/>
      <c r="AB4219" s="20"/>
    </row>
    <row r="4220">
      <c r="I4220" s="21"/>
      <c r="J4220" s="21"/>
      <c r="AB4220" s="20"/>
    </row>
    <row r="4221">
      <c r="I4221" s="21"/>
      <c r="J4221" s="21"/>
      <c r="AB4221" s="20"/>
    </row>
    <row r="4222">
      <c r="I4222" s="21"/>
      <c r="J4222" s="21"/>
      <c r="AB4222" s="20"/>
    </row>
    <row r="4223">
      <c r="I4223" s="21"/>
      <c r="J4223" s="21"/>
      <c r="AB4223" s="20"/>
    </row>
    <row r="4224">
      <c r="I4224" s="21"/>
      <c r="J4224" s="21"/>
      <c r="AB4224" s="20"/>
    </row>
    <row r="4225">
      <c r="I4225" s="21"/>
      <c r="J4225" s="21"/>
      <c r="AB4225" s="20"/>
    </row>
    <row r="4226">
      <c r="I4226" s="21"/>
      <c r="J4226" s="21"/>
      <c r="AB4226" s="20"/>
    </row>
    <row r="4227">
      <c r="I4227" s="21"/>
      <c r="J4227" s="21"/>
      <c r="AB4227" s="20"/>
    </row>
    <row r="4228">
      <c r="I4228" s="21"/>
      <c r="J4228" s="21"/>
      <c r="AB4228" s="20"/>
    </row>
    <row r="4229">
      <c r="I4229" s="21"/>
      <c r="J4229" s="21"/>
      <c r="AB4229" s="20"/>
    </row>
    <row r="4230">
      <c r="I4230" s="21"/>
      <c r="J4230" s="21"/>
      <c r="AB4230" s="20"/>
    </row>
    <row r="4231">
      <c r="I4231" s="21"/>
      <c r="J4231" s="21"/>
      <c r="AB4231" s="20"/>
    </row>
    <row r="4232">
      <c r="I4232" s="21"/>
      <c r="J4232" s="21"/>
      <c r="AB4232" s="20"/>
    </row>
    <row r="4233">
      <c r="I4233" s="21"/>
      <c r="J4233" s="21"/>
      <c r="AB4233" s="20"/>
    </row>
    <row r="4234">
      <c r="I4234" s="21"/>
      <c r="J4234" s="21"/>
      <c r="AB4234" s="20"/>
    </row>
    <row r="4235">
      <c r="I4235" s="21"/>
      <c r="J4235" s="21"/>
      <c r="AB4235" s="20"/>
    </row>
    <row r="4236">
      <c r="I4236" s="21"/>
      <c r="J4236" s="21"/>
      <c r="AB4236" s="20"/>
    </row>
    <row r="4237">
      <c r="I4237" s="21"/>
      <c r="J4237" s="21"/>
      <c r="AB4237" s="20"/>
    </row>
    <row r="4238">
      <c r="I4238" s="21"/>
      <c r="J4238" s="21"/>
      <c r="AB4238" s="20"/>
    </row>
    <row r="4239">
      <c r="I4239" s="21"/>
      <c r="J4239" s="21"/>
      <c r="AB4239" s="20"/>
    </row>
    <row r="4240">
      <c r="I4240" s="21"/>
      <c r="J4240" s="21"/>
      <c r="AB4240" s="20"/>
    </row>
    <row r="4241">
      <c r="I4241" s="21"/>
      <c r="J4241" s="21"/>
      <c r="AB4241" s="20"/>
    </row>
    <row r="4242">
      <c r="I4242" s="21"/>
      <c r="J4242" s="21"/>
      <c r="AB4242" s="20"/>
    </row>
    <row r="4243">
      <c r="I4243" s="21"/>
      <c r="J4243" s="21"/>
      <c r="AB4243" s="20"/>
    </row>
    <row r="4244">
      <c r="I4244" s="21"/>
      <c r="J4244" s="21"/>
      <c r="AB4244" s="20"/>
    </row>
    <row r="4245">
      <c r="I4245" s="21"/>
      <c r="J4245" s="21"/>
      <c r="AB4245" s="20"/>
    </row>
    <row r="4246">
      <c r="I4246" s="21"/>
      <c r="J4246" s="21"/>
      <c r="AB4246" s="20"/>
    </row>
    <row r="4247">
      <c r="I4247" s="21"/>
      <c r="J4247" s="21"/>
      <c r="AB4247" s="20"/>
    </row>
    <row r="4248">
      <c r="I4248" s="21"/>
      <c r="J4248" s="21"/>
      <c r="AB4248" s="20"/>
    </row>
    <row r="4249">
      <c r="I4249" s="21"/>
      <c r="J4249" s="21"/>
      <c r="AB4249" s="20"/>
    </row>
    <row r="4250">
      <c r="I4250" s="21"/>
      <c r="J4250" s="21"/>
      <c r="AB4250" s="20"/>
    </row>
    <row r="4251">
      <c r="I4251" s="21"/>
      <c r="J4251" s="21"/>
      <c r="AB4251" s="20"/>
    </row>
    <row r="4252">
      <c r="I4252" s="21"/>
      <c r="J4252" s="21"/>
      <c r="AB4252" s="20"/>
    </row>
    <row r="4253">
      <c r="I4253" s="21"/>
      <c r="J4253" s="21"/>
      <c r="AB4253" s="20"/>
    </row>
    <row r="4254">
      <c r="I4254" s="21"/>
      <c r="J4254" s="21"/>
      <c r="AB4254" s="20"/>
    </row>
    <row r="4255">
      <c r="I4255" s="21"/>
      <c r="J4255" s="21"/>
      <c r="AB4255" s="20"/>
    </row>
    <row r="4256">
      <c r="I4256" s="21"/>
      <c r="J4256" s="21"/>
      <c r="AB4256" s="20"/>
    </row>
    <row r="4257">
      <c r="I4257" s="21"/>
      <c r="J4257" s="21"/>
      <c r="AB4257" s="20"/>
    </row>
    <row r="4258">
      <c r="I4258" s="21"/>
      <c r="J4258" s="21"/>
      <c r="AB4258" s="20"/>
    </row>
    <row r="4259">
      <c r="I4259" s="21"/>
      <c r="J4259" s="21"/>
      <c r="AB4259" s="20"/>
    </row>
    <row r="4260">
      <c r="I4260" s="21"/>
      <c r="J4260" s="21"/>
      <c r="AB4260" s="20"/>
    </row>
    <row r="4261">
      <c r="I4261" s="21"/>
      <c r="J4261" s="21"/>
      <c r="AB4261" s="20"/>
    </row>
    <row r="4262">
      <c r="I4262" s="21"/>
      <c r="J4262" s="21"/>
      <c r="AB4262" s="20"/>
    </row>
    <row r="4263">
      <c r="I4263" s="21"/>
      <c r="J4263" s="21"/>
      <c r="AB4263" s="20"/>
    </row>
    <row r="4264">
      <c r="I4264" s="21"/>
      <c r="J4264" s="21"/>
      <c r="AB4264" s="20"/>
    </row>
    <row r="4265">
      <c r="I4265" s="21"/>
      <c r="J4265" s="21"/>
      <c r="AB4265" s="20"/>
    </row>
    <row r="4266">
      <c r="I4266" s="21"/>
      <c r="J4266" s="21"/>
      <c r="AB4266" s="20"/>
    </row>
    <row r="4267">
      <c r="I4267" s="21"/>
      <c r="J4267" s="21"/>
      <c r="AB4267" s="20"/>
    </row>
    <row r="4268">
      <c r="I4268" s="21"/>
      <c r="J4268" s="21"/>
      <c r="AB4268" s="20"/>
    </row>
    <row r="4269">
      <c r="I4269" s="21"/>
      <c r="J4269" s="21"/>
      <c r="AB4269" s="20"/>
    </row>
    <row r="4270">
      <c r="I4270" s="21"/>
      <c r="J4270" s="21"/>
      <c r="AB4270" s="20"/>
    </row>
    <row r="4271">
      <c r="I4271" s="21"/>
      <c r="J4271" s="21"/>
      <c r="AB4271" s="20"/>
    </row>
    <row r="4272">
      <c r="I4272" s="21"/>
      <c r="J4272" s="21"/>
      <c r="AB4272" s="20"/>
    </row>
    <row r="4273">
      <c r="I4273" s="21"/>
      <c r="J4273" s="21"/>
      <c r="AB4273" s="20"/>
    </row>
    <row r="4274">
      <c r="I4274" s="21"/>
      <c r="J4274" s="21"/>
      <c r="AB4274" s="20"/>
    </row>
    <row r="4275">
      <c r="I4275" s="21"/>
      <c r="J4275" s="21"/>
      <c r="AB4275" s="20"/>
    </row>
    <row r="4276">
      <c r="I4276" s="21"/>
      <c r="J4276" s="21"/>
      <c r="AB4276" s="20"/>
    </row>
    <row r="4277">
      <c r="I4277" s="21"/>
      <c r="J4277" s="21"/>
      <c r="AB4277" s="20"/>
    </row>
    <row r="4278">
      <c r="I4278" s="21"/>
      <c r="J4278" s="21"/>
      <c r="AB4278" s="20"/>
    </row>
    <row r="4279">
      <c r="I4279" s="21"/>
      <c r="J4279" s="21"/>
      <c r="AB4279" s="20"/>
    </row>
    <row r="4280">
      <c r="I4280" s="21"/>
      <c r="J4280" s="21"/>
      <c r="AB4280" s="20"/>
    </row>
    <row r="4281">
      <c r="I4281" s="21"/>
      <c r="J4281" s="21"/>
      <c r="AB4281" s="20"/>
    </row>
    <row r="4282">
      <c r="I4282" s="21"/>
      <c r="J4282" s="21"/>
      <c r="AB4282" s="20"/>
    </row>
    <row r="4283">
      <c r="I4283" s="21"/>
      <c r="J4283" s="21"/>
      <c r="AB4283" s="20"/>
    </row>
    <row r="4284">
      <c r="I4284" s="21"/>
      <c r="J4284" s="21"/>
      <c r="AB4284" s="20"/>
    </row>
    <row r="4285">
      <c r="I4285" s="21"/>
      <c r="J4285" s="21"/>
      <c r="AB4285" s="20"/>
    </row>
    <row r="4286">
      <c r="I4286" s="21"/>
      <c r="J4286" s="21"/>
      <c r="AB4286" s="20"/>
    </row>
    <row r="4287">
      <c r="I4287" s="21"/>
      <c r="J4287" s="21"/>
      <c r="AB4287" s="20"/>
    </row>
    <row r="4288">
      <c r="I4288" s="21"/>
      <c r="J4288" s="21"/>
      <c r="AB4288" s="20"/>
    </row>
    <row r="4289">
      <c r="I4289" s="21"/>
      <c r="J4289" s="21"/>
      <c r="AB4289" s="20"/>
    </row>
    <row r="4290">
      <c r="I4290" s="21"/>
      <c r="J4290" s="21"/>
      <c r="AB4290" s="20"/>
    </row>
    <row r="4291">
      <c r="I4291" s="21"/>
      <c r="J4291" s="21"/>
      <c r="AB4291" s="20"/>
    </row>
    <row r="4292">
      <c r="I4292" s="21"/>
      <c r="J4292" s="21"/>
      <c r="AB4292" s="20"/>
    </row>
    <row r="4293">
      <c r="I4293" s="21"/>
      <c r="J4293" s="21"/>
      <c r="AB4293" s="20"/>
    </row>
    <row r="4294">
      <c r="I4294" s="21"/>
      <c r="J4294" s="21"/>
      <c r="AB4294" s="20"/>
    </row>
    <row r="4295">
      <c r="I4295" s="21"/>
      <c r="J4295" s="21"/>
      <c r="AB4295" s="20"/>
    </row>
    <row r="4296">
      <c r="I4296" s="21"/>
      <c r="J4296" s="21"/>
      <c r="AB4296" s="20"/>
    </row>
    <row r="4297">
      <c r="I4297" s="21"/>
      <c r="J4297" s="21"/>
      <c r="AB4297" s="20"/>
    </row>
    <row r="4298">
      <c r="I4298" s="21"/>
      <c r="J4298" s="21"/>
      <c r="AB4298" s="20"/>
    </row>
    <row r="4299">
      <c r="I4299" s="21"/>
      <c r="J4299" s="21"/>
      <c r="AB4299" s="20"/>
    </row>
    <row r="4300">
      <c r="I4300" s="21"/>
      <c r="J4300" s="21"/>
      <c r="AB4300" s="20"/>
    </row>
    <row r="4301">
      <c r="I4301" s="21"/>
      <c r="J4301" s="21"/>
      <c r="AB4301" s="20"/>
    </row>
    <row r="4302">
      <c r="I4302" s="21"/>
      <c r="J4302" s="21"/>
      <c r="AB4302" s="20"/>
    </row>
    <row r="4303">
      <c r="I4303" s="21"/>
      <c r="J4303" s="21"/>
      <c r="AB4303" s="20"/>
    </row>
    <row r="4304">
      <c r="I4304" s="21"/>
      <c r="J4304" s="21"/>
      <c r="AB4304" s="20"/>
    </row>
    <row r="4305">
      <c r="I4305" s="21"/>
      <c r="J4305" s="21"/>
      <c r="AB4305" s="20"/>
    </row>
    <row r="4306">
      <c r="I4306" s="21"/>
      <c r="J4306" s="21"/>
      <c r="AB4306" s="20"/>
    </row>
    <row r="4307">
      <c r="I4307" s="21"/>
      <c r="J4307" s="21"/>
      <c r="AB4307" s="20"/>
    </row>
    <row r="4308">
      <c r="I4308" s="21"/>
      <c r="J4308" s="21"/>
      <c r="AB4308" s="20"/>
    </row>
    <row r="4309">
      <c r="I4309" s="21"/>
      <c r="J4309" s="21"/>
      <c r="AB4309" s="20"/>
    </row>
    <row r="4310">
      <c r="I4310" s="21"/>
      <c r="J4310" s="21"/>
      <c r="AB4310" s="20"/>
    </row>
    <row r="4311">
      <c r="I4311" s="21"/>
      <c r="J4311" s="21"/>
      <c r="AB4311" s="20"/>
    </row>
    <row r="4312">
      <c r="I4312" s="21"/>
      <c r="J4312" s="21"/>
      <c r="AB4312" s="20"/>
    </row>
    <row r="4313">
      <c r="I4313" s="21"/>
      <c r="J4313" s="21"/>
      <c r="AB4313" s="20"/>
    </row>
    <row r="4314">
      <c r="I4314" s="21"/>
      <c r="J4314" s="21"/>
      <c r="AB4314" s="20"/>
    </row>
    <row r="4315">
      <c r="I4315" s="21"/>
      <c r="J4315" s="21"/>
      <c r="AB4315" s="20"/>
    </row>
    <row r="4316">
      <c r="I4316" s="21"/>
      <c r="J4316" s="21"/>
      <c r="AB4316" s="20"/>
    </row>
    <row r="4317">
      <c r="I4317" s="21"/>
      <c r="J4317" s="21"/>
      <c r="AB4317" s="20"/>
    </row>
    <row r="4318">
      <c r="I4318" s="21"/>
      <c r="J4318" s="21"/>
      <c r="AB4318" s="20"/>
    </row>
    <row r="4319">
      <c r="I4319" s="21"/>
      <c r="J4319" s="21"/>
      <c r="AB4319" s="20"/>
    </row>
    <row r="4320">
      <c r="I4320" s="21"/>
      <c r="J4320" s="21"/>
      <c r="AB4320" s="20"/>
    </row>
    <row r="4321">
      <c r="I4321" s="21"/>
      <c r="J4321" s="21"/>
      <c r="AB4321" s="20"/>
    </row>
    <row r="4322">
      <c r="I4322" s="21"/>
      <c r="J4322" s="21"/>
      <c r="AB4322" s="20"/>
    </row>
    <row r="4323">
      <c r="I4323" s="21"/>
      <c r="J4323" s="21"/>
      <c r="AB4323" s="20"/>
    </row>
    <row r="4324">
      <c r="I4324" s="21"/>
      <c r="J4324" s="21"/>
      <c r="AB4324" s="20"/>
    </row>
    <row r="4325">
      <c r="I4325" s="21"/>
      <c r="J4325" s="21"/>
      <c r="AB4325" s="20"/>
    </row>
    <row r="4326">
      <c r="I4326" s="21"/>
      <c r="J4326" s="21"/>
      <c r="AB4326" s="20"/>
    </row>
    <row r="4327">
      <c r="I4327" s="21"/>
      <c r="J4327" s="21"/>
      <c r="AB4327" s="20"/>
    </row>
    <row r="4328">
      <c r="I4328" s="21"/>
      <c r="J4328" s="21"/>
      <c r="AB4328" s="20"/>
    </row>
    <row r="4329">
      <c r="I4329" s="21"/>
      <c r="J4329" s="21"/>
      <c r="AB4329" s="20"/>
    </row>
    <row r="4330">
      <c r="I4330" s="21"/>
      <c r="J4330" s="21"/>
      <c r="AB4330" s="20"/>
    </row>
    <row r="4331">
      <c r="I4331" s="21"/>
      <c r="J4331" s="21"/>
      <c r="AB4331" s="20"/>
    </row>
    <row r="4332">
      <c r="I4332" s="21"/>
      <c r="J4332" s="21"/>
      <c r="AB4332" s="20"/>
    </row>
    <row r="4333">
      <c r="I4333" s="21"/>
      <c r="J4333" s="21"/>
      <c r="AB4333" s="20"/>
    </row>
    <row r="4334">
      <c r="I4334" s="21"/>
      <c r="J4334" s="21"/>
      <c r="AB4334" s="20"/>
    </row>
    <row r="4335">
      <c r="I4335" s="21"/>
      <c r="J4335" s="21"/>
      <c r="AB4335" s="20"/>
    </row>
    <row r="4336">
      <c r="I4336" s="21"/>
      <c r="J4336" s="21"/>
      <c r="AB4336" s="20"/>
    </row>
    <row r="4337">
      <c r="I4337" s="21"/>
      <c r="J4337" s="21"/>
      <c r="AB4337" s="20"/>
    </row>
    <row r="4338">
      <c r="I4338" s="21"/>
      <c r="J4338" s="21"/>
      <c r="AB4338" s="20"/>
    </row>
    <row r="4339">
      <c r="I4339" s="21"/>
      <c r="J4339" s="21"/>
      <c r="AB4339" s="20"/>
    </row>
    <row r="4340">
      <c r="I4340" s="21"/>
      <c r="J4340" s="21"/>
      <c r="AB4340" s="20"/>
    </row>
    <row r="4341">
      <c r="I4341" s="21"/>
      <c r="J4341" s="21"/>
      <c r="AB4341" s="20"/>
    </row>
    <row r="4342">
      <c r="I4342" s="21"/>
      <c r="J4342" s="21"/>
      <c r="AB4342" s="20"/>
    </row>
    <row r="4343">
      <c r="I4343" s="21"/>
      <c r="J4343" s="21"/>
      <c r="AB4343" s="20"/>
    </row>
    <row r="4344">
      <c r="I4344" s="21"/>
      <c r="J4344" s="21"/>
      <c r="AB4344" s="20"/>
    </row>
    <row r="4345">
      <c r="I4345" s="21"/>
      <c r="J4345" s="21"/>
      <c r="AB4345" s="20"/>
    </row>
    <row r="4346">
      <c r="I4346" s="21"/>
      <c r="J4346" s="21"/>
      <c r="AB4346" s="20"/>
    </row>
    <row r="4347">
      <c r="I4347" s="21"/>
      <c r="J4347" s="21"/>
      <c r="AB4347" s="20"/>
    </row>
    <row r="4348">
      <c r="I4348" s="21"/>
      <c r="J4348" s="21"/>
      <c r="AB4348" s="20"/>
    </row>
    <row r="4349">
      <c r="I4349" s="21"/>
      <c r="J4349" s="21"/>
      <c r="AB4349" s="20"/>
    </row>
    <row r="4350">
      <c r="I4350" s="21"/>
      <c r="J4350" s="21"/>
      <c r="AB4350" s="20"/>
    </row>
    <row r="4351">
      <c r="I4351" s="21"/>
      <c r="J4351" s="21"/>
      <c r="AB4351" s="20"/>
    </row>
    <row r="4352">
      <c r="I4352" s="21"/>
      <c r="J4352" s="21"/>
      <c r="AB4352" s="20"/>
    </row>
    <row r="4353">
      <c r="I4353" s="21"/>
      <c r="J4353" s="21"/>
      <c r="AB4353" s="20"/>
    </row>
    <row r="4354">
      <c r="I4354" s="21"/>
      <c r="J4354" s="21"/>
      <c r="AB4354" s="20"/>
    </row>
    <row r="4355">
      <c r="I4355" s="21"/>
      <c r="J4355" s="21"/>
      <c r="AB4355" s="20"/>
    </row>
    <row r="4356">
      <c r="I4356" s="21"/>
      <c r="J4356" s="21"/>
      <c r="AB4356" s="20"/>
    </row>
    <row r="4357">
      <c r="I4357" s="21"/>
      <c r="J4357" s="21"/>
      <c r="AB4357" s="20"/>
    </row>
    <row r="4358">
      <c r="I4358" s="21"/>
      <c r="J4358" s="21"/>
      <c r="AB4358" s="20"/>
    </row>
    <row r="4359">
      <c r="I4359" s="21"/>
      <c r="J4359" s="21"/>
      <c r="AB4359" s="20"/>
    </row>
    <row r="4360">
      <c r="I4360" s="21"/>
      <c r="J4360" s="21"/>
      <c r="AB4360" s="20"/>
    </row>
    <row r="4361">
      <c r="I4361" s="21"/>
      <c r="J4361" s="21"/>
      <c r="AB4361" s="20"/>
    </row>
    <row r="4362">
      <c r="I4362" s="21"/>
      <c r="J4362" s="21"/>
      <c r="AB4362" s="20"/>
    </row>
    <row r="4363">
      <c r="I4363" s="21"/>
      <c r="J4363" s="21"/>
      <c r="AB4363" s="20"/>
    </row>
    <row r="4364">
      <c r="I4364" s="21"/>
      <c r="J4364" s="21"/>
      <c r="AB4364" s="20"/>
    </row>
    <row r="4365">
      <c r="I4365" s="21"/>
      <c r="J4365" s="21"/>
      <c r="AB4365" s="20"/>
    </row>
    <row r="4366">
      <c r="I4366" s="21"/>
      <c r="J4366" s="21"/>
      <c r="AB4366" s="20"/>
    </row>
    <row r="4367">
      <c r="I4367" s="21"/>
      <c r="J4367" s="21"/>
      <c r="AB4367" s="20"/>
    </row>
    <row r="4368">
      <c r="I4368" s="21"/>
      <c r="J4368" s="21"/>
      <c r="AB4368" s="20"/>
    </row>
    <row r="4369">
      <c r="I4369" s="21"/>
      <c r="J4369" s="21"/>
      <c r="AB4369" s="20"/>
    </row>
    <row r="4370">
      <c r="I4370" s="21"/>
      <c r="J4370" s="21"/>
      <c r="AB4370" s="20"/>
    </row>
    <row r="4371">
      <c r="I4371" s="21"/>
      <c r="J4371" s="21"/>
      <c r="AB4371" s="20"/>
    </row>
    <row r="4372">
      <c r="I4372" s="21"/>
      <c r="J4372" s="21"/>
      <c r="AB4372" s="20"/>
    </row>
    <row r="4373">
      <c r="I4373" s="21"/>
      <c r="J4373" s="21"/>
      <c r="AB4373" s="20"/>
    </row>
    <row r="4374">
      <c r="I4374" s="21"/>
      <c r="J4374" s="21"/>
      <c r="AB4374" s="20"/>
    </row>
    <row r="4375">
      <c r="I4375" s="21"/>
      <c r="J4375" s="21"/>
      <c r="AB4375" s="20"/>
    </row>
    <row r="4376">
      <c r="I4376" s="21"/>
      <c r="J4376" s="21"/>
      <c r="AB4376" s="20"/>
    </row>
    <row r="4377">
      <c r="I4377" s="21"/>
      <c r="J4377" s="21"/>
      <c r="AB4377" s="20"/>
    </row>
    <row r="4378">
      <c r="I4378" s="21"/>
      <c r="J4378" s="21"/>
      <c r="AB4378" s="20"/>
    </row>
    <row r="4379">
      <c r="I4379" s="21"/>
      <c r="J4379" s="21"/>
      <c r="AB4379" s="20"/>
    </row>
    <row r="4380">
      <c r="I4380" s="21"/>
      <c r="J4380" s="21"/>
      <c r="AB4380" s="20"/>
    </row>
    <row r="4381">
      <c r="I4381" s="21"/>
      <c r="J4381" s="21"/>
      <c r="AB4381" s="20"/>
    </row>
    <row r="4382">
      <c r="I4382" s="21"/>
      <c r="J4382" s="21"/>
      <c r="AB4382" s="20"/>
    </row>
    <row r="4383">
      <c r="I4383" s="21"/>
      <c r="J4383" s="21"/>
      <c r="AB4383" s="20"/>
    </row>
    <row r="4384">
      <c r="I4384" s="21"/>
      <c r="J4384" s="21"/>
      <c r="AB4384" s="20"/>
    </row>
    <row r="4385">
      <c r="I4385" s="21"/>
      <c r="J4385" s="21"/>
      <c r="AB4385" s="20"/>
    </row>
    <row r="4386">
      <c r="I4386" s="21"/>
      <c r="J4386" s="21"/>
      <c r="AB4386" s="20"/>
    </row>
    <row r="4387">
      <c r="I4387" s="21"/>
      <c r="J4387" s="21"/>
      <c r="AB4387" s="20"/>
    </row>
    <row r="4388">
      <c r="I4388" s="21"/>
      <c r="J4388" s="21"/>
      <c r="AB4388" s="20"/>
    </row>
    <row r="4389">
      <c r="I4389" s="21"/>
      <c r="J4389" s="21"/>
      <c r="AB4389" s="20"/>
    </row>
    <row r="4390">
      <c r="I4390" s="21"/>
      <c r="J4390" s="21"/>
      <c r="AB4390" s="20"/>
    </row>
    <row r="4391">
      <c r="I4391" s="21"/>
      <c r="J4391" s="21"/>
      <c r="AB4391" s="20"/>
    </row>
    <row r="4392">
      <c r="I4392" s="21"/>
      <c r="J4392" s="21"/>
      <c r="AB4392" s="20"/>
    </row>
    <row r="4393">
      <c r="I4393" s="21"/>
      <c r="J4393" s="21"/>
      <c r="AB4393" s="20"/>
    </row>
    <row r="4394">
      <c r="I4394" s="21"/>
      <c r="J4394" s="21"/>
      <c r="AB4394" s="20"/>
    </row>
    <row r="4395">
      <c r="I4395" s="21"/>
      <c r="J4395" s="21"/>
      <c r="AB4395" s="20"/>
    </row>
    <row r="4396">
      <c r="I4396" s="21"/>
      <c r="J4396" s="21"/>
      <c r="AB4396" s="20"/>
    </row>
    <row r="4397">
      <c r="I4397" s="21"/>
      <c r="J4397" s="21"/>
      <c r="AB4397" s="20"/>
    </row>
    <row r="4398">
      <c r="I4398" s="21"/>
      <c r="J4398" s="21"/>
      <c r="AB4398" s="20"/>
    </row>
    <row r="4399">
      <c r="I4399" s="21"/>
      <c r="J4399" s="21"/>
      <c r="AB4399" s="20"/>
    </row>
    <row r="4400">
      <c r="I4400" s="21"/>
      <c r="J4400" s="21"/>
      <c r="AB4400" s="20"/>
    </row>
    <row r="4401">
      <c r="I4401" s="21"/>
      <c r="J4401" s="21"/>
      <c r="AB4401" s="20"/>
    </row>
    <row r="4402">
      <c r="I4402" s="21"/>
      <c r="J4402" s="21"/>
      <c r="AB4402" s="20"/>
    </row>
    <row r="4403">
      <c r="I4403" s="21"/>
      <c r="J4403" s="21"/>
      <c r="AB4403" s="20"/>
    </row>
    <row r="4404">
      <c r="I4404" s="21"/>
      <c r="J4404" s="21"/>
      <c r="AB4404" s="20"/>
    </row>
    <row r="4405">
      <c r="I4405" s="21"/>
      <c r="J4405" s="21"/>
      <c r="AB4405" s="20"/>
    </row>
    <row r="4406">
      <c r="I4406" s="21"/>
      <c r="J4406" s="21"/>
      <c r="AB4406" s="20"/>
    </row>
    <row r="4407">
      <c r="I4407" s="21"/>
      <c r="J4407" s="21"/>
      <c r="AB4407" s="20"/>
    </row>
    <row r="4408">
      <c r="I4408" s="21"/>
      <c r="J4408" s="21"/>
      <c r="AB4408" s="20"/>
    </row>
    <row r="4409">
      <c r="I4409" s="21"/>
      <c r="J4409" s="21"/>
      <c r="AB4409" s="20"/>
    </row>
    <row r="4410">
      <c r="I4410" s="21"/>
      <c r="J4410" s="21"/>
      <c r="AB4410" s="20"/>
    </row>
    <row r="4411">
      <c r="I4411" s="21"/>
      <c r="J4411" s="21"/>
      <c r="AB4411" s="20"/>
    </row>
    <row r="4412">
      <c r="I4412" s="21"/>
      <c r="J4412" s="21"/>
      <c r="AB4412" s="20"/>
    </row>
    <row r="4413">
      <c r="I4413" s="21"/>
      <c r="J4413" s="21"/>
      <c r="AB4413" s="20"/>
    </row>
    <row r="4414">
      <c r="I4414" s="21"/>
      <c r="J4414" s="21"/>
      <c r="AB4414" s="20"/>
    </row>
    <row r="4415">
      <c r="I4415" s="21"/>
      <c r="J4415" s="21"/>
      <c r="AB4415" s="20"/>
    </row>
    <row r="4416">
      <c r="I4416" s="21"/>
      <c r="J4416" s="21"/>
      <c r="AB4416" s="20"/>
    </row>
    <row r="4417">
      <c r="I4417" s="21"/>
      <c r="J4417" s="21"/>
      <c r="AB4417" s="20"/>
    </row>
    <row r="4418">
      <c r="I4418" s="21"/>
      <c r="J4418" s="21"/>
      <c r="AB4418" s="20"/>
    </row>
    <row r="4419">
      <c r="I4419" s="21"/>
      <c r="J4419" s="21"/>
      <c r="AB4419" s="20"/>
    </row>
    <row r="4420">
      <c r="I4420" s="21"/>
      <c r="J4420" s="21"/>
      <c r="AB4420" s="20"/>
    </row>
    <row r="4421">
      <c r="I4421" s="21"/>
      <c r="J4421" s="21"/>
      <c r="AB4421" s="20"/>
    </row>
    <row r="4422">
      <c r="I4422" s="21"/>
      <c r="J4422" s="21"/>
      <c r="AB4422" s="20"/>
    </row>
    <row r="4423">
      <c r="I4423" s="21"/>
      <c r="J4423" s="21"/>
      <c r="AB4423" s="20"/>
    </row>
    <row r="4424">
      <c r="I4424" s="21"/>
      <c r="J4424" s="21"/>
      <c r="AB4424" s="20"/>
    </row>
    <row r="4425">
      <c r="I4425" s="21"/>
      <c r="J4425" s="21"/>
      <c r="AB4425" s="20"/>
    </row>
    <row r="4426">
      <c r="I4426" s="21"/>
      <c r="J4426" s="21"/>
      <c r="AB4426" s="20"/>
    </row>
    <row r="4427">
      <c r="I4427" s="21"/>
      <c r="J4427" s="21"/>
      <c r="AB4427" s="20"/>
    </row>
    <row r="4428">
      <c r="I4428" s="21"/>
      <c r="J4428" s="21"/>
      <c r="AB4428" s="20"/>
    </row>
    <row r="4429">
      <c r="I4429" s="21"/>
      <c r="J4429" s="21"/>
      <c r="AB4429" s="20"/>
    </row>
    <row r="4430">
      <c r="I4430" s="21"/>
      <c r="J4430" s="21"/>
      <c r="AB4430" s="20"/>
    </row>
    <row r="4431">
      <c r="I4431" s="21"/>
      <c r="J4431" s="21"/>
      <c r="AB4431" s="20"/>
    </row>
    <row r="4432">
      <c r="I4432" s="21"/>
      <c r="J4432" s="21"/>
      <c r="AB4432" s="20"/>
    </row>
    <row r="4433">
      <c r="I4433" s="21"/>
      <c r="J4433" s="21"/>
      <c r="AB4433" s="20"/>
    </row>
    <row r="4434">
      <c r="I4434" s="21"/>
      <c r="J4434" s="21"/>
      <c r="AB4434" s="20"/>
    </row>
    <row r="4435">
      <c r="I4435" s="21"/>
      <c r="J4435" s="21"/>
      <c r="AB4435" s="20"/>
    </row>
    <row r="4436">
      <c r="I4436" s="21"/>
      <c r="J4436" s="21"/>
      <c r="AB4436" s="20"/>
    </row>
    <row r="4437">
      <c r="I4437" s="21"/>
      <c r="J4437" s="21"/>
      <c r="AB4437" s="20"/>
    </row>
    <row r="4438">
      <c r="I4438" s="21"/>
      <c r="J4438" s="21"/>
      <c r="AB4438" s="20"/>
    </row>
    <row r="4439">
      <c r="I4439" s="21"/>
      <c r="J4439" s="21"/>
      <c r="AB4439" s="20"/>
    </row>
    <row r="4440">
      <c r="I4440" s="21"/>
      <c r="J4440" s="21"/>
      <c r="AB4440" s="20"/>
    </row>
    <row r="4441">
      <c r="I4441" s="21"/>
      <c r="J4441" s="21"/>
      <c r="AB4441" s="20"/>
    </row>
    <row r="4442">
      <c r="I4442" s="21"/>
      <c r="J4442" s="21"/>
      <c r="AB4442" s="20"/>
    </row>
    <row r="4443">
      <c r="I4443" s="21"/>
      <c r="J4443" s="21"/>
      <c r="AB4443" s="20"/>
    </row>
    <row r="4444">
      <c r="I4444" s="21"/>
      <c r="J4444" s="21"/>
      <c r="AB4444" s="20"/>
    </row>
    <row r="4445">
      <c r="I4445" s="21"/>
      <c r="J4445" s="21"/>
      <c r="AB4445" s="20"/>
    </row>
    <row r="4446">
      <c r="I4446" s="21"/>
      <c r="J4446" s="21"/>
      <c r="AB4446" s="20"/>
    </row>
    <row r="4447">
      <c r="I4447" s="21"/>
      <c r="J4447" s="21"/>
      <c r="AB4447" s="20"/>
    </row>
    <row r="4448">
      <c r="I4448" s="21"/>
      <c r="J4448" s="21"/>
      <c r="AB4448" s="20"/>
    </row>
    <row r="4449">
      <c r="I4449" s="21"/>
      <c r="J4449" s="21"/>
      <c r="AB4449" s="20"/>
    </row>
    <row r="4450">
      <c r="I4450" s="21"/>
      <c r="J4450" s="21"/>
      <c r="AB4450" s="20"/>
    </row>
    <row r="4451">
      <c r="I4451" s="21"/>
      <c r="J4451" s="21"/>
      <c r="AB4451" s="20"/>
    </row>
    <row r="4452">
      <c r="I4452" s="21"/>
      <c r="J4452" s="21"/>
      <c r="AB4452" s="20"/>
    </row>
    <row r="4453">
      <c r="I4453" s="21"/>
      <c r="J4453" s="21"/>
      <c r="AB4453" s="20"/>
    </row>
    <row r="4454">
      <c r="I4454" s="21"/>
      <c r="J4454" s="21"/>
      <c r="AB4454" s="20"/>
    </row>
    <row r="4455">
      <c r="I4455" s="21"/>
      <c r="J4455" s="21"/>
      <c r="AB4455" s="20"/>
    </row>
    <row r="4456">
      <c r="I4456" s="21"/>
      <c r="J4456" s="21"/>
      <c r="AB4456" s="20"/>
    </row>
    <row r="4457">
      <c r="I4457" s="21"/>
      <c r="J4457" s="21"/>
      <c r="AB4457" s="20"/>
    </row>
    <row r="4458">
      <c r="I4458" s="21"/>
      <c r="J4458" s="21"/>
      <c r="AB4458" s="20"/>
    </row>
    <row r="4459">
      <c r="I4459" s="21"/>
      <c r="J4459" s="21"/>
      <c r="AB4459" s="20"/>
    </row>
    <row r="4460">
      <c r="I4460" s="21"/>
      <c r="J4460" s="21"/>
      <c r="AB4460" s="20"/>
    </row>
    <row r="4461">
      <c r="I4461" s="21"/>
      <c r="J4461" s="21"/>
      <c r="AB4461" s="20"/>
    </row>
    <row r="4462">
      <c r="I4462" s="21"/>
      <c r="J4462" s="21"/>
      <c r="AB4462" s="20"/>
    </row>
    <row r="4463">
      <c r="I4463" s="21"/>
      <c r="J4463" s="21"/>
      <c r="AB4463" s="20"/>
    </row>
    <row r="4464">
      <c r="I4464" s="21"/>
      <c r="J4464" s="21"/>
      <c r="AB4464" s="20"/>
    </row>
    <row r="4465">
      <c r="I4465" s="21"/>
      <c r="J4465" s="21"/>
      <c r="AB4465" s="20"/>
    </row>
    <row r="4466">
      <c r="I4466" s="21"/>
      <c r="J4466" s="21"/>
      <c r="AB4466" s="20"/>
    </row>
    <row r="4467">
      <c r="I4467" s="21"/>
      <c r="J4467" s="21"/>
      <c r="AB4467" s="20"/>
    </row>
    <row r="4468">
      <c r="I4468" s="21"/>
      <c r="J4468" s="21"/>
      <c r="AB4468" s="20"/>
    </row>
    <row r="4469">
      <c r="I4469" s="21"/>
      <c r="J4469" s="21"/>
      <c r="AB4469" s="20"/>
    </row>
    <row r="4470">
      <c r="I4470" s="21"/>
      <c r="J4470" s="21"/>
      <c r="AB4470" s="20"/>
    </row>
    <row r="4471">
      <c r="I4471" s="21"/>
      <c r="J4471" s="21"/>
      <c r="AB4471" s="20"/>
    </row>
    <row r="4472">
      <c r="I4472" s="21"/>
      <c r="J4472" s="21"/>
      <c r="AB4472" s="20"/>
    </row>
    <row r="4473">
      <c r="I4473" s="21"/>
      <c r="J4473" s="21"/>
      <c r="AB4473" s="20"/>
    </row>
    <row r="4474">
      <c r="I4474" s="21"/>
      <c r="J4474" s="21"/>
      <c r="AB4474" s="20"/>
    </row>
    <row r="4475">
      <c r="I4475" s="21"/>
      <c r="J4475" s="21"/>
      <c r="AB4475" s="20"/>
    </row>
    <row r="4476">
      <c r="I4476" s="21"/>
      <c r="J4476" s="21"/>
      <c r="AB4476" s="20"/>
    </row>
    <row r="4477">
      <c r="I4477" s="21"/>
      <c r="J4477" s="21"/>
      <c r="AB4477" s="20"/>
    </row>
    <row r="4478">
      <c r="I4478" s="21"/>
      <c r="J4478" s="21"/>
      <c r="AB4478" s="20"/>
    </row>
    <row r="4479">
      <c r="I4479" s="21"/>
      <c r="J4479" s="21"/>
      <c r="AB4479" s="20"/>
    </row>
    <row r="4480">
      <c r="I4480" s="21"/>
      <c r="J4480" s="21"/>
      <c r="AB4480" s="20"/>
    </row>
    <row r="4481">
      <c r="I4481" s="21"/>
      <c r="J4481" s="21"/>
      <c r="AB4481" s="20"/>
    </row>
    <row r="4482">
      <c r="I4482" s="21"/>
      <c r="J4482" s="21"/>
      <c r="AB4482" s="20"/>
    </row>
    <row r="4483">
      <c r="I4483" s="21"/>
      <c r="J4483" s="21"/>
      <c r="AB4483" s="20"/>
    </row>
    <row r="4484">
      <c r="I4484" s="21"/>
      <c r="J4484" s="21"/>
      <c r="AB4484" s="20"/>
    </row>
    <row r="4485">
      <c r="I4485" s="21"/>
      <c r="J4485" s="21"/>
      <c r="AB4485" s="20"/>
    </row>
    <row r="4486">
      <c r="I4486" s="21"/>
      <c r="J4486" s="21"/>
      <c r="AB4486" s="20"/>
    </row>
    <row r="4487">
      <c r="I4487" s="21"/>
      <c r="J4487" s="21"/>
      <c r="AB4487" s="20"/>
    </row>
    <row r="4488">
      <c r="I4488" s="21"/>
      <c r="J4488" s="21"/>
      <c r="AB4488" s="20"/>
    </row>
    <row r="4489">
      <c r="I4489" s="21"/>
      <c r="J4489" s="21"/>
      <c r="AB4489" s="20"/>
    </row>
    <row r="4490">
      <c r="I4490" s="21"/>
      <c r="J4490" s="21"/>
      <c r="AB4490" s="20"/>
    </row>
    <row r="4491">
      <c r="I4491" s="21"/>
      <c r="J4491" s="21"/>
      <c r="AB4491" s="20"/>
    </row>
    <row r="4492">
      <c r="I4492" s="21"/>
      <c r="J4492" s="21"/>
      <c r="AB4492" s="20"/>
    </row>
    <row r="4493">
      <c r="I4493" s="21"/>
      <c r="J4493" s="21"/>
      <c r="AB4493" s="20"/>
    </row>
    <row r="4494">
      <c r="I4494" s="21"/>
      <c r="J4494" s="21"/>
      <c r="AB4494" s="20"/>
    </row>
    <row r="4495">
      <c r="I4495" s="21"/>
      <c r="J4495" s="21"/>
      <c r="AB4495" s="20"/>
    </row>
    <row r="4496">
      <c r="I4496" s="21"/>
      <c r="J4496" s="21"/>
      <c r="AB4496" s="20"/>
    </row>
    <row r="4497">
      <c r="I4497" s="21"/>
      <c r="J4497" s="21"/>
      <c r="AB4497" s="20"/>
    </row>
    <row r="4498">
      <c r="I4498" s="21"/>
      <c r="J4498" s="21"/>
      <c r="AB4498" s="20"/>
    </row>
    <row r="4499">
      <c r="I4499" s="21"/>
      <c r="J4499" s="21"/>
      <c r="AB4499" s="20"/>
    </row>
    <row r="4500">
      <c r="I4500" s="21"/>
      <c r="J4500" s="21"/>
      <c r="AB4500" s="20"/>
    </row>
    <row r="4501">
      <c r="I4501" s="21"/>
      <c r="J4501" s="21"/>
      <c r="AB4501" s="20"/>
    </row>
    <row r="4502">
      <c r="I4502" s="21"/>
      <c r="J4502" s="21"/>
      <c r="AB4502" s="20"/>
    </row>
    <row r="4503">
      <c r="I4503" s="21"/>
      <c r="J4503" s="21"/>
      <c r="AB4503" s="20"/>
    </row>
    <row r="4504">
      <c r="I4504" s="21"/>
      <c r="J4504" s="21"/>
      <c r="AB4504" s="20"/>
    </row>
    <row r="4505">
      <c r="I4505" s="21"/>
      <c r="J4505" s="21"/>
      <c r="AB4505" s="20"/>
    </row>
    <row r="4506">
      <c r="I4506" s="21"/>
      <c r="J4506" s="21"/>
      <c r="AB4506" s="20"/>
    </row>
    <row r="4507">
      <c r="I4507" s="21"/>
      <c r="J4507" s="21"/>
      <c r="AB4507" s="20"/>
    </row>
    <row r="4508">
      <c r="I4508" s="21"/>
      <c r="J4508" s="21"/>
      <c r="AB4508" s="20"/>
    </row>
    <row r="4509">
      <c r="I4509" s="21"/>
      <c r="J4509" s="21"/>
      <c r="AB4509" s="20"/>
    </row>
    <row r="4510">
      <c r="I4510" s="21"/>
      <c r="J4510" s="21"/>
      <c r="AB4510" s="20"/>
    </row>
    <row r="4511">
      <c r="I4511" s="21"/>
      <c r="J4511" s="21"/>
      <c r="AB4511" s="20"/>
    </row>
    <row r="4512">
      <c r="I4512" s="21"/>
      <c r="J4512" s="21"/>
      <c r="AB4512" s="20"/>
    </row>
    <row r="4513">
      <c r="I4513" s="21"/>
      <c r="J4513" s="21"/>
      <c r="AB4513" s="20"/>
    </row>
    <row r="4514">
      <c r="I4514" s="21"/>
      <c r="J4514" s="21"/>
      <c r="AB4514" s="20"/>
    </row>
    <row r="4515">
      <c r="I4515" s="21"/>
      <c r="J4515" s="21"/>
      <c r="AB4515" s="20"/>
    </row>
    <row r="4516">
      <c r="I4516" s="21"/>
      <c r="J4516" s="21"/>
      <c r="AB4516" s="20"/>
    </row>
    <row r="4517">
      <c r="I4517" s="21"/>
      <c r="J4517" s="21"/>
      <c r="AB4517" s="20"/>
    </row>
    <row r="4518">
      <c r="I4518" s="21"/>
      <c r="J4518" s="21"/>
      <c r="AB4518" s="20"/>
    </row>
    <row r="4519">
      <c r="I4519" s="21"/>
      <c r="J4519" s="21"/>
      <c r="AB4519" s="20"/>
    </row>
    <row r="4520">
      <c r="I4520" s="21"/>
      <c r="J4520" s="21"/>
      <c r="AB4520" s="20"/>
    </row>
    <row r="4521">
      <c r="I4521" s="21"/>
      <c r="J4521" s="21"/>
      <c r="AB4521" s="20"/>
    </row>
    <row r="4522">
      <c r="I4522" s="21"/>
      <c r="J4522" s="21"/>
      <c r="AB4522" s="20"/>
    </row>
    <row r="4523">
      <c r="I4523" s="21"/>
      <c r="J4523" s="21"/>
      <c r="AB4523" s="20"/>
    </row>
    <row r="4524">
      <c r="I4524" s="21"/>
      <c r="J4524" s="21"/>
      <c r="AB4524" s="20"/>
    </row>
    <row r="4525">
      <c r="I4525" s="21"/>
      <c r="J4525" s="21"/>
      <c r="AB4525" s="20"/>
    </row>
    <row r="4526">
      <c r="I4526" s="21"/>
      <c r="J4526" s="21"/>
      <c r="AB4526" s="20"/>
    </row>
    <row r="4527">
      <c r="I4527" s="21"/>
      <c r="J4527" s="21"/>
      <c r="AB4527" s="20"/>
    </row>
    <row r="4528">
      <c r="I4528" s="21"/>
      <c r="J4528" s="21"/>
      <c r="AB4528" s="20"/>
    </row>
    <row r="4529">
      <c r="I4529" s="21"/>
      <c r="J4529" s="21"/>
      <c r="AB4529" s="20"/>
    </row>
    <row r="4530">
      <c r="I4530" s="21"/>
      <c r="J4530" s="21"/>
      <c r="AB4530" s="20"/>
    </row>
    <row r="4531">
      <c r="I4531" s="21"/>
      <c r="J4531" s="21"/>
      <c r="AB4531" s="20"/>
    </row>
    <row r="4532">
      <c r="I4532" s="21"/>
      <c r="J4532" s="21"/>
      <c r="AB4532" s="20"/>
    </row>
    <row r="4533">
      <c r="I4533" s="21"/>
      <c r="J4533" s="21"/>
      <c r="AB4533" s="20"/>
    </row>
    <row r="4534">
      <c r="I4534" s="21"/>
      <c r="J4534" s="21"/>
      <c r="AB4534" s="20"/>
    </row>
    <row r="4535">
      <c r="I4535" s="21"/>
      <c r="J4535" s="21"/>
      <c r="AB4535" s="20"/>
    </row>
    <row r="4536">
      <c r="I4536" s="21"/>
      <c r="J4536" s="21"/>
      <c r="AB4536" s="20"/>
    </row>
    <row r="4537">
      <c r="I4537" s="21"/>
      <c r="J4537" s="21"/>
      <c r="AB4537" s="20"/>
    </row>
    <row r="4538">
      <c r="I4538" s="21"/>
      <c r="J4538" s="21"/>
      <c r="AB4538" s="20"/>
    </row>
    <row r="4539">
      <c r="I4539" s="21"/>
      <c r="J4539" s="21"/>
      <c r="AB4539" s="20"/>
    </row>
    <row r="4540">
      <c r="I4540" s="21"/>
      <c r="J4540" s="21"/>
      <c r="AB4540" s="20"/>
    </row>
    <row r="4541">
      <c r="I4541" s="21"/>
      <c r="J4541" s="21"/>
      <c r="AB4541" s="20"/>
    </row>
    <row r="4542">
      <c r="I4542" s="21"/>
      <c r="J4542" s="21"/>
      <c r="AB4542" s="20"/>
    </row>
    <row r="4543">
      <c r="I4543" s="21"/>
      <c r="J4543" s="21"/>
      <c r="AB4543" s="20"/>
    </row>
    <row r="4544">
      <c r="I4544" s="21"/>
      <c r="J4544" s="21"/>
      <c r="AB4544" s="20"/>
    </row>
    <row r="4545">
      <c r="I4545" s="21"/>
      <c r="J4545" s="21"/>
      <c r="AB4545" s="20"/>
    </row>
    <row r="4546">
      <c r="I4546" s="21"/>
      <c r="J4546" s="21"/>
      <c r="AB4546" s="20"/>
    </row>
    <row r="4547">
      <c r="I4547" s="21"/>
      <c r="J4547" s="21"/>
      <c r="AB4547" s="20"/>
    </row>
    <row r="4548">
      <c r="I4548" s="21"/>
      <c r="J4548" s="21"/>
      <c r="AB4548" s="20"/>
    </row>
    <row r="4549">
      <c r="I4549" s="21"/>
      <c r="J4549" s="21"/>
      <c r="AB4549" s="20"/>
    </row>
    <row r="4550">
      <c r="I4550" s="21"/>
      <c r="J4550" s="21"/>
      <c r="AB4550" s="20"/>
    </row>
    <row r="4551">
      <c r="I4551" s="21"/>
      <c r="J4551" s="21"/>
      <c r="AB4551" s="20"/>
    </row>
    <row r="4552">
      <c r="I4552" s="21"/>
      <c r="J4552" s="21"/>
      <c r="AB4552" s="20"/>
    </row>
    <row r="4553">
      <c r="I4553" s="21"/>
      <c r="J4553" s="21"/>
      <c r="AB4553" s="20"/>
    </row>
    <row r="4554">
      <c r="I4554" s="21"/>
      <c r="J4554" s="21"/>
      <c r="AB4554" s="20"/>
    </row>
    <row r="4555">
      <c r="I4555" s="21"/>
      <c r="J4555" s="21"/>
      <c r="AB4555" s="20"/>
    </row>
    <row r="4556">
      <c r="I4556" s="21"/>
      <c r="J4556" s="21"/>
      <c r="AB4556" s="20"/>
    </row>
    <row r="4557">
      <c r="I4557" s="21"/>
      <c r="J4557" s="21"/>
      <c r="AB4557" s="20"/>
    </row>
    <row r="4558">
      <c r="I4558" s="21"/>
      <c r="J4558" s="21"/>
      <c r="AB4558" s="20"/>
    </row>
    <row r="4559">
      <c r="I4559" s="21"/>
      <c r="J4559" s="21"/>
      <c r="AB4559" s="20"/>
    </row>
    <row r="4560">
      <c r="I4560" s="21"/>
      <c r="J4560" s="21"/>
      <c r="AB4560" s="20"/>
    </row>
    <row r="4561">
      <c r="I4561" s="21"/>
      <c r="J4561" s="21"/>
      <c r="AB4561" s="20"/>
    </row>
    <row r="4562">
      <c r="I4562" s="21"/>
      <c r="J4562" s="21"/>
      <c r="AB4562" s="20"/>
    </row>
    <row r="4563">
      <c r="I4563" s="21"/>
      <c r="J4563" s="21"/>
      <c r="AB4563" s="20"/>
    </row>
    <row r="4564">
      <c r="I4564" s="21"/>
      <c r="J4564" s="21"/>
      <c r="AB4564" s="20"/>
    </row>
    <row r="4565">
      <c r="I4565" s="21"/>
      <c r="J4565" s="21"/>
      <c r="AB4565" s="20"/>
    </row>
    <row r="4566">
      <c r="I4566" s="21"/>
      <c r="J4566" s="21"/>
      <c r="AB4566" s="20"/>
    </row>
    <row r="4567">
      <c r="I4567" s="21"/>
      <c r="J4567" s="21"/>
      <c r="AB4567" s="20"/>
    </row>
    <row r="4568">
      <c r="I4568" s="21"/>
      <c r="J4568" s="21"/>
      <c r="AB4568" s="20"/>
    </row>
    <row r="4569">
      <c r="I4569" s="21"/>
      <c r="J4569" s="21"/>
      <c r="AB4569" s="20"/>
    </row>
    <row r="4570">
      <c r="I4570" s="21"/>
      <c r="J4570" s="21"/>
      <c r="AB4570" s="20"/>
    </row>
    <row r="4571">
      <c r="I4571" s="21"/>
      <c r="J4571" s="21"/>
      <c r="AB4571" s="20"/>
    </row>
    <row r="4572">
      <c r="I4572" s="21"/>
      <c r="J4572" s="21"/>
      <c r="AB4572" s="20"/>
    </row>
    <row r="4573">
      <c r="I4573" s="21"/>
      <c r="J4573" s="21"/>
      <c r="AB4573" s="20"/>
    </row>
    <row r="4574">
      <c r="I4574" s="21"/>
      <c r="J4574" s="21"/>
      <c r="AB4574" s="20"/>
    </row>
    <row r="4575">
      <c r="I4575" s="21"/>
      <c r="J4575" s="21"/>
      <c r="AB4575" s="20"/>
    </row>
    <row r="4576">
      <c r="I4576" s="21"/>
      <c r="J4576" s="21"/>
      <c r="AB4576" s="20"/>
    </row>
    <row r="4577">
      <c r="I4577" s="21"/>
      <c r="J4577" s="21"/>
      <c r="AB4577" s="20"/>
    </row>
    <row r="4578">
      <c r="I4578" s="21"/>
      <c r="J4578" s="21"/>
      <c r="AB4578" s="20"/>
    </row>
    <row r="4579">
      <c r="I4579" s="21"/>
      <c r="J4579" s="21"/>
      <c r="AB4579" s="20"/>
    </row>
    <row r="4580">
      <c r="I4580" s="21"/>
      <c r="J4580" s="21"/>
      <c r="AB4580" s="20"/>
    </row>
    <row r="4581">
      <c r="I4581" s="21"/>
      <c r="J4581" s="21"/>
      <c r="AB4581" s="20"/>
    </row>
    <row r="4582">
      <c r="I4582" s="21"/>
      <c r="J4582" s="21"/>
      <c r="AB4582" s="20"/>
    </row>
    <row r="4583">
      <c r="I4583" s="21"/>
      <c r="J4583" s="21"/>
      <c r="AB4583" s="20"/>
    </row>
    <row r="4584">
      <c r="I4584" s="21"/>
      <c r="J4584" s="21"/>
      <c r="AB4584" s="20"/>
    </row>
    <row r="4585">
      <c r="I4585" s="21"/>
      <c r="J4585" s="21"/>
      <c r="AB4585" s="20"/>
    </row>
    <row r="4586">
      <c r="I4586" s="21"/>
      <c r="J4586" s="21"/>
      <c r="AB4586" s="20"/>
    </row>
    <row r="4587">
      <c r="I4587" s="21"/>
      <c r="J4587" s="21"/>
      <c r="AB4587" s="20"/>
    </row>
    <row r="4588">
      <c r="I4588" s="21"/>
      <c r="J4588" s="21"/>
      <c r="AB4588" s="20"/>
    </row>
    <row r="4589">
      <c r="I4589" s="21"/>
      <c r="J4589" s="21"/>
      <c r="AB4589" s="20"/>
    </row>
    <row r="4590">
      <c r="I4590" s="21"/>
      <c r="J4590" s="21"/>
      <c r="AB4590" s="20"/>
    </row>
    <row r="4591">
      <c r="I4591" s="21"/>
      <c r="J4591" s="21"/>
      <c r="AB4591" s="20"/>
    </row>
    <row r="4592">
      <c r="I4592" s="21"/>
      <c r="J4592" s="21"/>
      <c r="AB4592" s="20"/>
    </row>
    <row r="4593">
      <c r="I4593" s="21"/>
      <c r="J4593" s="21"/>
      <c r="AB4593" s="20"/>
    </row>
    <row r="4594">
      <c r="I4594" s="21"/>
      <c r="J4594" s="21"/>
      <c r="AB4594" s="20"/>
    </row>
    <row r="4595">
      <c r="I4595" s="21"/>
      <c r="J4595" s="21"/>
      <c r="AB4595" s="20"/>
    </row>
    <row r="4596">
      <c r="I4596" s="21"/>
      <c r="J4596" s="21"/>
      <c r="AB4596" s="20"/>
    </row>
    <row r="4597">
      <c r="I4597" s="21"/>
      <c r="J4597" s="21"/>
      <c r="AB4597" s="20"/>
    </row>
    <row r="4598">
      <c r="I4598" s="21"/>
      <c r="J4598" s="21"/>
      <c r="AB4598" s="20"/>
    </row>
    <row r="4599">
      <c r="I4599" s="21"/>
      <c r="J4599" s="21"/>
      <c r="AB4599" s="20"/>
    </row>
    <row r="4600">
      <c r="I4600" s="21"/>
      <c r="J4600" s="21"/>
      <c r="AB4600" s="20"/>
    </row>
    <row r="4601">
      <c r="I4601" s="21"/>
      <c r="J4601" s="21"/>
      <c r="AB4601" s="20"/>
    </row>
    <row r="4602">
      <c r="I4602" s="21"/>
      <c r="J4602" s="21"/>
      <c r="AB4602" s="20"/>
    </row>
    <row r="4603">
      <c r="I4603" s="21"/>
      <c r="J4603" s="21"/>
      <c r="AB4603" s="20"/>
    </row>
    <row r="4604">
      <c r="I4604" s="21"/>
      <c r="J4604" s="21"/>
      <c r="AB4604" s="20"/>
    </row>
    <row r="4605">
      <c r="I4605" s="21"/>
      <c r="J4605" s="21"/>
      <c r="AB4605" s="20"/>
    </row>
    <row r="4606">
      <c r="I4606" s="21"/>
      <c r="J4606" s="21"/>
      <c r="AB4606" s="20"/>
    </row>
    <row r="4607">
      <c r="I4607" s="21"/>
      <c r="J4607" s="21"/>
      <c r="AB4607" s="20"/>
    </row>
    <row r="4608">
      <c r="I4608" s="21"/>
      <c r="J4608" s="21"/>
      <c r="AB4608" s="20"/>
    </row>
    <row r="4609">
      <c r="I4609" s="21"/>
      <c r="J4609" s="21"/>
      <c r="AB4609" s="20"/>
    </row>
    <row r="4610">
      <c r="I4610" s="21"/>
      <c r="J4610" s="21"/>
      <c r="AB4610" s="20"/>
    </row>
    <row r="4611">
      <c r="I4611" s="21"/>
      <c r="J4611" s="21"/>
      <c r="AB4611" s="20"/>
    </row>
    <row r="4612">
      <c r="I4612" s="21"/>
      <c r="J4612" s="21"/>
      <c r="AB4612" s="20"/>
    </row>
    <row r="4613">
      <c r="I4613" s="21"/>
      <c r="J4613" s="21"/>
      <c r="AB4613" s="20"/>
    </row>
    <row r="4614">
      <c r="I4614" s="21"/>
      <c r="J4614" s="21"/>
      <c r="AB4614" s="20"/>
    </row>
    <row r="4615">
      <c r="I4615" s="21"/>
      <c r="J4615" s="21"/>
      <c r="AB4615" s="20"/>
    </row>
    <row r="4616">
      <c r="I4616" s="21"/>
      <c r="J4616" s="21"/>
      <c r="AB4616" s="20"/>
    </row>
    <row r="4617">
      <c r="I4617" s="21"/>
      <c r="J4617" s="21"/>
      <c r="AB4617" s="20"/>
    </row>
    <row r="4618">
      <c r="I4618" s="21"/>
      <c r="J4618" s="21"/>
      <c r="AB4618" s="20"/>
    </row>
    <row r="4619">
      <c r="I4619" s="21"/>
      <c r="J4619" s="21"/>
      <c r="AB4619" s="20"/>
    </row>
    <row r="4620">
      <c r="I4620" s="21"/>
      <c r="J4620" s="21"/>
      <c r="AB4620" s="20"/>
    </row>
    <row r="4621">
      <c r="I4621" s="21"/>
      <c r="J4621" s="21"/>
      <c r="AB4621" s="20"/>
    </row>
    <row r="4622">
      <c r="I4622" s="21"/>
      <c r="J4622" s="21"/>
      <c r="AB4622" s="20"/>
    </row>
    <row r="4623">
      <c r="I4623" s="21"/>
      <c r="J4623" s="21"/>
      <c r="AB4623" s="20"/>
    </row>
    <row r="4624">
      <c r="I4624" s="21"/>
      <c r="J4624" s="21"/>
      <c r="AB4624" s="20"/>
    </row>
    <row r="4625">
      <c r="I4625" s="21"/>
      <c r="J4625" s="21"/>
      <c r="AB4625" s="20"/>
    </row>
    <row r="4626">
      <c r="I4626" s="21"/>
      <c r="J4626" s="21"/>
      <c r="AB4626" s="20"/>
    </row>
    <row r="4627">
      <c r="I4627" s="21"/>
      <c r="J4627" s="21"/>
      <c r="AB4627" s="20"/>
    </row>
    <row r="4628">
      <c r="I4628" s="21"/>
      <c r="J4628" s="21"/>
      <c r="AB4628" s="20"/>
    </row>
    <row r="4629">
      <c r="I4629" s="21"/>
      <c r="J4629" s="21"/>
      <c r="AB4629" s="20"/>
    </row>
    <row r="4630">
      <c r="I4630" s="21"/>
      <c r="J4630" s="21"/>
      <c r="AB4630" s="20"/>
    </row>
    <row r="4631">
      <c r="I4631" s="21"/>
      <c r="J4631" s="21"/>
      <c r="AB4631" s="20"/>
    </row>
    <row r="4632">
      <c r="I4632" s="21"/>
      <c r="J4632" s="21"/>
      <c r="AB4632" s="20"/>
    </row>
    <row r="4633">
      <c r="I4633" s="21"/>
      <c r="J4633" s="21"/>
      <c r="AB4633" s="20"/>
    </row>
    <row r="4634">
      <c r="I4634" s="21"/>
      <c r="J4634" s="21"/>
      <c r="AB4634" s="20"/>
    </row>
    <row r="4635">
      <c r="I4635" s="21"/>
      <c r="J4635" s="21"/>
      <c r="AB4635" s="20"/>
    </row>
    <row r="4636">
      <c r="I4636" s="21"/>
      <c r="J4636" s="21"/>
      <c r="AB4636" s="20"/>
    </row>
    <row r="4637">
      <c r="I4637" s="21"/>
      <c r="J4637" s="21"/>
      <c r="AB4637" s="20"/>
    </row>
    <row r="4638">
      <c r="I4638" s="21"/>
      <c r="J4638" s="21"/>
      <c r="AB4638" s="20"/>
    </row>
    <row r="4639">
      <c r="I4639" s="21"/>
      <c r="J4639" s="21"/>
      <c r="AB4639" s="20"/>
    </row>
    <row r="4640">
      <c r="I4640" s="21"/>
      <c r="J4640" s="21"/>
      <c r="AB4640" s="20"/>
    </row>
    <row r="4641">
      <c r="I4641" s="21"/>
      <c r="J4641" s="21"/>
      <c r="AB4641" s="20"/>
    </row>
    <row r="4642">
      <c r="I4642" s="21"/>
      <c r="J4642" s="21"/>
      <c r="AB4642" s="20"/>
    </row>
    <row r="4643">
      <c r="I4643" s="21"/>
      <c r="J4643" s="21"/>
      <c r="AB4643" s="20"/>
    </row>
    <row r="4644">
      <c r="I4644" s="21"/>
      <c r="J4644" s="21"/>
      <c r="AB4644" s="20"/>
    </row>
    <row r="4645">
      <c r="I4645" s="21"/>
      <c r="J4645" s="21"/>
      <c r="AB4645" s="20"/>
    </row>
    <row r="4646">
      <c r="I4646" s="21"/>
      <c r="J4646" s="21"/>
      <c r="AB4646" s="20"/>
    </row>
    <row r="4647">
      <c r="I4647" s="21"/>
      <c r="J4647" s="21"/>
      <c r="AB4647" s="20"/>
    </row>
    <row r="4648">
      <c r="I4648" s="21"/>
      <c r="J4648" s="21"/>
      <c r="AB4648" s="20"/>
    </row>
    <row r="4649">
      <c r="I4649" s="21"/>
      <c r="J4649" s="21"/>
      <c r="AB4649" s="20"/>
    </row>
    <row r="4650">
      <c r="I4650" s="21"/>
      <c r="J4650" s="21"/>
      <c r="AB4650" s="20"/>
    </row>
    <row r="4651">
      <c r="I4651" s="21"/>
      <c r="J4651" s="21"/>
      <c r="AB4651" s="20"/>
    </row>
    <row r="4652">
      <c r="I4652" s="21"/>
      <c r="J4652" s="21"/>
      <c r="AB4652" s="20"/>
    </row>
    <row r="4653">
      <c r="I4653" s="21"/>
      <c r="J4653" s="21"/>
      <c r="AB4653" s="20"/>
    </row>
    <row r="4654">
      <c r="I4654" s="21"/>
      <c r="J4654" s="21"/>
      <c r="AB4654" s="20"/>
    </row>
    <row r="4655">
      <c r="I4655" s="21"/>
      <c r="J4655" s="21"/>
      <c r="AB4655" s="20"/>
    </row>
    <row r="4656">
      <c r="I4656" s="21"/>
      <c r="J4656" s="21"/>
      <c r="AB4656" s="20"/>
    </row>
    <row r="4657">
      <c r="I4657" s="21"/>
      <c r="J4657" s="21"/>
      <c r="AB4657" s="20"/>
    </row>
    <row r="4658">
      <c r="I4658" s="21"/>
      <c r="J4658" s="21"/>
      <c r="AB4658" s="20"/>
    </row>
    <row r="4659">
      <c r="I4659" s="21"/>
      <c r="J4659" s="21"/>
      <c r="AB4659" s="20"/>
    </row>
    <row r="4660">
      <c r="I4660" s="21"/>
      <c r="J4660" s="21"/>
      <c r="AB4660" s="20"/>
    </row>
    <row r="4661">
      <c r="I4661" s="21"/>
      <c r="J4661" s="21"/>
      <c r="AB4661" s="20"/>
    </row>
    <row r="4662">
      <c r="I4662" s="21"/>
      <c r="J4662" s="21"/>
      <c r="AB4662" s="20"/>
    </row>
    <row r="4663">
      <c r="I4663" s="21"/>
      <c r="J4663" s="21"/>
      <c r="AB4663" s="20"/>
    </row>
    <row r="4664">
      <c r="I4664" s="21"/>
      <c r="J4664" s="21"/>
      <c r="AB4664" s="20"/>
    </row>
    <row r="4665">
      <c r="I4665" s="21"/>
      <c r="J4665" s="21"/>
      <c r="AB4665" s="20"/>
    </row>
    <row r="4666">
      <c r="I4666" s="21"/>
      <c r="J4666" s="21"/>
      <c r="AB4666" s="20"/>
    </row>
    <row r="4667">
      <c r="I4667" s="21"/>
      <c r="J4667" s="21"/>
      <c r="AB4667" s="20"/>
    </row>
    <row r="4668">
      <c r="I4668" s="21"/>
      <c r="J4668" s="21"/>
      <c r="AB4668" s="20"/>
    </row>
    <row r="4669">
      <c r="I4669" s="21"/>
      <c r="J4669" s="21"/>
      <c r="AB4669" s="20"/>
    </row>
    <row r="4670">
      <c r="I4670" s="21"/>
      <c r="J4670" s="21"/>
      <c r="AB4670" s="20"/>
    </row>
    <row r="4671">
      <c r="I4671" s="21"/>
      <c r="J4671" s="21"/>
      <c r="AB4671" s="20"/>
    </row>
    <row r="4672">
      <c r="I4672" s="21"/>
      <c r="J4672" s="21"/>
      <c r="AB4672" s="20"/>
    </row>
    <row r="4673">
      <c r="I4673" s="21"/>
      <c r="J4673" s="21"/>
      <c r="AB4673" s="20"/>
    </row>
    <row r="4674">
      <c r="I4674" s="21"/>
      <c r="J4674" s="21"/>
      <c r="AB4674" s="20"/>
    </row>
    <row r="4675">
      <c r="I4675" s="21"/>
      <c r="J4675" s="21"/>
      <c r="AB4675" s="20"/>
    </row>
    <row r="4676">
      <c r="I4676" s="21"/>
      <c r="J4676" s="21"/>
      <c r="AB4676" s="20"/>
    </row>
    <row r="4677">
      <c r="I4677" s="21"/>
      <c r="J4677" s="21"/>
      <c r="AB4677" s="20"/>
    </row>
    <row r="4678">
      <c r="I4678" s="21"/>
      <c r="J4678" s="21"/>
      <c r="AB4678" s="20"/>
    </row>
    <row r="4679">
      <c r="I4679" s="21"/>
      <c r="J4679" s="21"/>
      <c r="AB4679" s="20"/>
    </row>
    <row r="4680">
      <c r="I4680" s="21"/>
      <c r="J4680" s="21"/>
      <c r="AB4680" s="20"/>
    </row>
    <row r="4681">
      <c r="I4681" s="21"/>
      <c r="J4681" s="21"/>
      <c r="AB4681" s="20"/>
    </row>
    <row r="4682">
      <c r="I4682" s="21"/>
      <c r="J4682" s="21"/>
      <c r="AB4682" s="20"/>
    </row>
    <row r="4683">
      <c r="I4683" s="21"/>
      <c r="J4683" s="21"/>
      <c r="AB4683" s="20"/>
    </row>
    <row r="4684">
      <c r="I4684" s="21"/>
      <c r="J4684" s="21"/>
      <c r="AB4684" s="20"/>
    </row>
    <row r="4685">
      <c r="I4685" s="21"/>
      <c r="J4685" s="21"/>
      <c r="AB4685" s="20"/>
    </row>
    <row r="4686">
      <c r="I4686" s="21"/>
      <c r="J4686" s="21"/>
      <c r="AB4686" s="20"/>
    </row>
    <row r="4687">
      <c r="I4687" s="21"/>
      <c r="J4687" s="21"/>
      <c r="AB4687" s="20"/>
    </row>
    <row r="4688">
      <c r="I4688" s="21"/>
      <c r="J4688" s="21"/>
      <c r="AB4688" s="20"/>
    </row>
    <row r="4689">
      <c r="I4689" s="21"/>
      <c r="J4689" s="21"/>
      <c r="AB4689" s="20"/>
    </row>
    <row r="4690">
      <c r="I4690" s="21"/>
      <c r="J4690" s="21"/>
      <c r="AB4690" s="20"/>
    </row>
    <row r="4691">
      <c r="I4691" s="21"/>
      <c r="J4691" s="21"/>
      <c r="AB4691" s="20"/>
    </row>
    <row r="4692">
      <c r="I4692" s="21"/>
      <c r="J4692" s="21"/>
      <c r="AB4692" s="20"/>
    </row>
    <row r="4693">
      <c r="I4693" s="21"/>
      <c r="J4693" s="21"/>
      <c r="AB4693" s="20"/>
    </row>
    <row r="4694">
      <c r="I4694" s="21"/>
      <c r="J4694" s="21"/>
      <c r="AB4694" s="20"/>
    </row>
    <row r="4695">
      <c r="I4695" s="21"/>
      <c r="J4695" s="21"/>
      <c r="AB4695" s="20"/>
    </row>
    <row r="4696">
      <c r="I4696" s="21"/>
      <c r="J4696" s="21"/>
      <c r="AB4696" s="20"/>
    </row>
    <row r="4697">
      <c r="I4697" s="21"/>
      <c r="J4697" s="21"/>
      <c r="AB4697" s="20"/>
    </row>
    <row r="4698">
      <c r="I4698" s="21"/>
      <c r="J4698" s="21"/>
      <c r="AB4698" s="20"/>
    </row>
    <row r="4699">
      <c r="I4699" s="21"/>
      <c r="J4699" s="21"/>
      <c r="AB4699" s="20"/>
    </row>
    <row r="4700">
      <c r="I4700" s="21"/>
      <c r="J4700" s="21"/>
      <c r="AB4700" s="20"/>
    </row>
    <row r="4701">
      <c r="I4701" s="21"/>
      <c r="J4701" s="21"/>
      <c r="AB4701" s="20"/>
    </row>
    <row r="4702">
      <c r="I4702" s="21"/>
      <c r="J4702" s="21"/>
      <c r="AB4702" s="20"/>
    </row>
    <row r="4703">
      <c r="I4703" s="21"/>
      <c r="J4703" s="21"/>
      <c r="AB4703" s="20"/>
    </row>
    <row r="4704">
      <c r="I4704" s="21"/>
      <c r="J4704" s="21"/>
      <c r="AB4704" s="20"/>
    </row>
    <row r="4705">
      <c r="I4705" s="21"/>
      <c r="J4705" s="21"/>
      <c r="AB4705" s="20"/>
    </row>
    <row r="4706">
      <c r="I4706" s="21"/>
      <c r="J4706" s="21"/>
      <c r="AB4706" s="20"/>
    </row>
    <row r="4707">
      <c r="I4707" s="21"/>
      <c r="J4707" s="21"/>
      <c r="AB4707" s="20"/>
    </row>
    <row r="4708">
      <c r="I4708" s="21"/>
      <c r="J4708" s="21"/>
      <c r="AB4708" s="20"/>
    </row>
    <row r="4709">
      <c r="I4709" s="21"/>
      <c r="J4709" s="21"/>
      <c r="AB4709" s="20"/>
    </row>
    <row r="4710">
      <c r="I4710" s="21"/>
      <c r="J4710" s="21"/>
      <c r="AB4710" s="20"/>
    </row>
    <row r="4711">
      <c r="I4711" s="21"/>
      <c r="J4711" s="21"/>
      <c r="AB4711" s="20"/>
    </row>
    <row r="4712">
      <c r="I4712" s="21"/>
      <c r="J4712" s="21"/>
      <c r="AB4712" s="20"/>
    </row>
    <row r="4713">
      <c r="I4713" s="21"/>
      <c r="J4713" s="21"/>
      <c r="AB4713" s="20"/>
    </row>
    <row r="4714">
      <c r="I4714" s="21"/>
      <c r="J4714" s="21"/>
      <c r="AB4714" s="20"/>
    </row>
    <row r="4715">
      <c r="I4715" s="21"/>
      <c r="J4715" s="21"/>
      <c r="AB4715" s="20"/>
    </row>
    <row r="4716">
      <c r="I4716" s="21"/>
      <c r="J4716" s="21"/>
      <c r="AB4716" s="20"/>
    </row>
    <row r="4717">
      <c r="I4717" s="21"/>
      <c r="J4717" s="21"/>
      <c r="AB4717" s="20"/>
    </row>
    <row r="4718">
      <c r="I4718" s="21"/>
      <c r="J4718" s="21"/>
      <c r="AB4718" s="20"/>
    </row>
    <row r="4719">
      <c r="I4719" s="21"/>
      <c r="J4719" s="21"/>
      <c r="AB4719" s="20"/>
    </row>
    <row r="4720">
      <c r="I4720" s="21"/>
      <c r="J4720" s="21"/>
      <c r="AB4720" s="20"/>
    </row>
    <row r="4721">
      <c r="I4721" s="21"/>
      <c r="J4721" s="21"/>
      <c r="AB4721" s="20"/>
    </row>
    <row r="4722">
      <c r="I4722" s="21"/>
      <c r="J4722" s="21"/>
      <c r="AB4722" s="20"/>
    </row>
    <row r="4723">
      <c r="I4723" s="21"/>
      <c r="J4723" s="21"/>
      <c r="AB4723" s="20"/>
    </row>
    <row r="4724">
      <c r="I4724" s="21"/>
      <c r="J4724" s="21"/>
      <c r="AB4724" s="20"/>
    </row>
    <row r="4725">
      <c r="I4725" s="21"/>
      <c r="J4725" s="21"/>
      <c r="AB4725" s="20"/>
    </row>
    <row r="4726">
      <c r="I4726" s="21"/>
      <c r="J4726" s="21"/>
      <c r="AB4726" s="20"/>
    </row>
    <row r="4727">
      <c r="I4727" s="21"/>
      <c r="J4727" s="21"/>
      <c r="AB4727" s="20"/>
    </row>
    <row r="4728">
      <c r="I4728" s="21"/>
      <c r="J4728" s="21"/>
      <c r="AB4728" s="20"/>
    </row>
    <row r="4729">
      <c r="I4729" s="21"/>
      <c r="J4729" s="21"/>
      <c r="AB4729" s="20"/>
    </row>
    <row r="4730">
      <c r="I4730" s="21"/>
      <c r="J4730" s="21"/>
      <c r="AB4730" s="20"/>
    </row>
    <row r="4731">
      <c r="I4731" s="21"/>
      <c r="J4731" s="21"/>
      <c r="AB4731" s="20"/>
    </row>
    <row r="4732">
      <c r="I4732" s="21"/>
      <c r="J4732" s="21"/>
      <c r="AB4732" s="20"/>
    </row>
    <row r="4733">
      <c r="I4733" s="21"/>
      <c r="J4733" s="21"/>
      <c r="AB4733" s="20"/>
    </row>
    <row r="4734">
      <c r="I4734" s="21"/>
      <c r="J4734" s="21"/>
      <c r="AB4734" s="20"/>
    </row>
    <row r="4735">
      <c r="I4735" s="21"/>
      <c r="J4735" s="21"/>
      <c r="AB4735" s="20"/>
    </row>
    <row r="4736">
      <c r="I4736" s="21"/>
      <c r="J4736" s="21"/>
      <c r="AB4736" s="20"/>
    </row>
    <row r="4737">
      <c r="I4737" s="21"/>
      <c r="J4737" s="21"/>
      <c r="AB4737" s="20"/>
    </row>
    <row r="4738">
      <c r="I4738" s="21"/>
      <c r="J4738" s="21"/>
      <c r="AB4738" s="20"/>
    </row>
    <row r="4739">
      <c r="I4739" s="21"/>
      <c r="J4739" s="21"/>
      <c r="AB4739" s="20"/>
    </row>
    <row r="4740">
      <c r="I4740" s="21"/>
      <c r="J4740" s="21"/>
      <c r="AB4740" s="20"/>
    </row>
    <row r="4741">
      <c r="I4741" s="21"/>
      <c r="J4741" s="21"/>
      <c r="AB4741" s="20"/>
    </row>
    <row r="4742">
      <c r="I4742" s="21"/>
      <c r="J4742" s="21"/>
      <c r="AB4742" s="20"/>
    </row>
    <row r="4743">
      <c r="I4743" s="21"/>
      <c r="J4743" s="21"/>
      <c r="AB4743" s="20"/>
    </row>
    <row r="4744">
      <c r="I4744" s="21"/>
      <c r="J4744" s="21"/>
      <c r="AB4744" s="20"/>
    </row>
    <row r="4745">
      <c r="I4745" s="21"/>
      <c r="J4745" s="21"/>
      <c r="AB4745" s="20"/>
    </row>
    <row r="4746">
      <c r="I4746" s="21"/>
      <c r="J4746" s="21"/>
      <c r="AB4746" s="20"/>
    </row>
    <row r="4747">
      <c r="I4747" s="21"/>
      <c r="J4747" s="21"/>
      <c r="AB4747" s="20"/>
    </row>
    <row r="4748">
      <c r="I4748" s="21"/>
      <c r="J4748" s="21"/>
      <c r="AB4748" s="20"/>
    </row>
    <row r="4749">
      <c r="I4749" s="21"/>
      <c r="J4749" s="21"/>
      <c r="AB4749" s="20"/>
    </row>
    <row r="4750">
      <c r="I4750" s="21"/>
      <c r="J4750" s="21"/>
      <c r="AB4750" s="20"/>
    </row>
    <row r="4751">
      <c r="I4751" s="21"/>
      <c r="J4751" s="21"/>
      <c r="AB4751" s="20"/>
    </row>
    <row r="4752">
      <c r="I4752" s="21"/>
      <c r="J4752" s="21"/>
      <c r="AB4752" s="20"/>
    </row>
    <row r="4753">
      <c r="I4753" s="21"/>
      <c r="J4753" s="21"/>
      <c r="AB4753" s="20"/>
    </row>
    <row r="4754">
      <c r="I4754" s="21"/>
      <c r="J4754" s="21"/>
      <c r="AB4754" s="20"/>
    </row>
    <row r="4755">
      <c r="I4755" s="21"/>
      <c r="J4755" s="21"/>
      <c r="AB4755" s="20"/>
    </row>
    <row r="4756">
      <c r="I4756" s="21"/>
      <c r="J4756" s="21"/>
      <c r="AB4756" s="20"/>
    </row>
    <row r="4757">
      <c r="I4757" s="21"/>
      <c r="J4757" s="21"/>
      <c r="AB4757" s="20"/>
    </row>
    <row r="4758">
      <c r="I4758" s="21"/>
      <c r="J4758" s="21"/>
      <c r="AB4758" s="20"/>
    </row>
    <row r="4759">
      <c r="I4759" s="21"/>
      <c r="J4759" s="21"/>
      <c r="AB4759" s="20"/>
    </row>
    <row r="4760">
      <c r="I4760" s="21"/>
      <c r="J4760" s="21"/>
      <c r="AB4760" s="20"/>
    </row>
    <row r="4761">
      <c r="I4761" s="21"/>
      <c r="J4761" s="21"/>
      <c r="AB4761" s="20"/>
    </row>
    <row r="4762">
      <c r="I4762" s="21"/>
      <c r="J4762" s="21"/>
      <c r="AB4762" s="20"/>
    </row>
    <row r="4763">
      <c r="I4763" s="21"/>
      <c r="J4763" s="21"/>
      <c r="AB4763" s="20"/>
    </row>
    <row r="4764">
      <c r="I4764" s="21"/>
      <c r="J4764" s="21"/>
      <c r="AB4764" s="20"/>
    </row>
    <row r="4765">
      <c r="I4765" s="21"/>
      <c r="J4765" s="21"/>
      <c r="AB4765" s="20"/>
    </row>
    <row r="4766">
      <c r="I4766" s="21"/>
      <c r="J4766" s="21"/>
      <c r="AB4766" s="20"/>
    </row>
    <row r="4767">
      <c r="I4767" s="21"/>
      <c r="J4767" s="21"/>
      <c r="AB4767" s="20"/>
    </row>
    <row r="4768">
      <c r="I4768" s="21"/>
      <c r="J4768" s="21"/>
      <c r="AB4768" s="20"/>
    </row>
    <row r="4769">
      <c r="I4769" s="21"/>
      <c r="J4769" s="21"/>
      <c r="AB4769" s="20"/>
    </row>
    <row r="4770">
      <c r="I4770" s="21"/>
      <c r="J4770" s="21"/>
      <c r="AB4770" s="20"/>
    </row>
    <row r="4771">
      <c r="I4771" s="21"/>
      <c r="J4771" s="21"/>
      <c r="AB4771" s="20"/>
    </row>
    <row r="4772">
      <c r="I4772" s="21"/>
      <c r="J4772" s="21"/>
      <c r="AB4772" s="20"/>
    </row>
    <row r="4773">
      <c r="I4773" s="21"/>
      <c r="J4773" s="21"/>
      <c r="AB4773" s="20"/>
    </row>
    <row r="4774">
      <c r="I4774" s="21"/>
      <c r="J4774" s="21"/>
      <c r="AB4774" s="20"/>
    </row>
    <row r="4775">
      <c r="I4775" s="21"/>
      <c r="J4775" s="21"/>
      <c r="AB4775" s="20"/>
    </row>
    <row r="4776">
      <c r="I4776" s="21"/>
      <c r="J4776" s="21"/>
      <c r="AB4776" s="20"/>
    </row>
    <row r="4777">
      <c r="I4777" s="21"/>
      <c r="J4777" s="21"/>
      <c r="AB4777" s="20"/>
    </row>
    <row r="4778">
      <c r="I4778" s="21"/>
      <c r="J4778" s="21"/>
      <c r="AB4778" s="20"/>
    </row>
    <row r="4779">
      <c r="I4779" s="21"/>
      <c r="J4779" s="21"/>
      <c r="AB4779" s="20"/>
    </row>
    <row r="4780">
      <c r="I4780" s="21"/>
      <c r="J4780" s="21"/>
      <c r="AB4780" s="20"/>
    </row>
    <row r="4781">
      <c r="I4781" s="21"/>
      <c r="J4781" s="21"/>
      <c r="AB4781" s="20"/>
    </row>
    <row r="4782">
      <c r="I4782" s="21"/>
      <c r="J4782" s="21"/>
      <c r="AB4782" s="20"/>
    </row>
    <row r="4783">
      <c r="I4783" s="21"/>
      <c r="J4783" s="21"/>
      <c r="AB4783" s="20"/>
    </row>
    <row r="4784">
      <c r="I4784" s="21"/>
      <c r="J4784" s="21"/>
      <c r="AB4784" s="20"/>
    </row>
    <row r="4785">
      <c r="I4785" s="21"/>
      <c r="J4785" s="21"/>
      <c r="AB4785" s="20"/>
    </row>
    <row r="4786">
      <c r="I4786" s="21"/>
      <c r="J4786" s="21"/>
      <c r="AB4786" s="20"/>
    </row>
    <row r="4787">
      <c r="I4787" s="21"/>
      <c r="J4787" s="21"/>
      <c r="AB4787" s="20"/>
    </row>
    <row r="4788">
      <c r="I4788" s="21"/>
      <c r="J4788" s="21"/>
      <c r="AB4788" s="20"/>
    </row>
    <row r="4789">
      <c r="I4789" s="21"/>
      <c r="J4789" s="21"/>
      <c r="AB4789" s="20"/>
    </row>
    <row r="4790">
      <c r="I4790" s="21"/>
      <c r="J4790" s="21"/>
      <c r="AB4790" s="20"/>
    </row>
    <row r="4791">
      <c r="I4791" s="21"/>
      <c r="J4791" s="21"/>
      <c r="AB4791" s="20"/>
    </row>
    <row r="4792">
      <c r="I4792" s="21"/>
      <c r="J4792" s="21"/>
      <c r="AB4792" s="20"/>
    </row>
    <row r="4793">
      <c r="I4793" s="21"/>
      <c r="J4793" s="21"/>
      <c r="AB4793" s="20"/>
    </row>
    <row r="4794">
      <c r="I4794" s="21"/>
      <c r="J4794" s="21"/>
      <c r="AB4794" s="20"/>
    </row>
    <row r="4795">
      <c r="I4795" s="21"/>
      <c r="J4795" s="21"/>
      <c r="AB4795" s="20"/>
    </row>
    <row r="4796">
      <c r="I4796" s="21"/>
      <c r="J4796" s="21"/>
      <c r="AB4796" s="20"/>
    </row>
    <row r="4797">
      <c r="I4797" s="21"/>
      <c r="J4797" s="21"/>
      <c r="AB4797" s="20"/>
    </row>
    <row r="4798">
      <c r="I4798" s="21"/>
      <c r="J4798" s="21"/>
      <c r="AB4798" s="20"/>
    </row>
    <row r="4799">
      <c r="I4799" s="21"/>
      <c r="J4799" s="21"/>
      <c r="AB4799" s="20"/>
    </row>
    <row r="4800">
      <c r="I4800" s="21"/>
      <c r="J4800" s="21"/>
      <c r="AB4800" s="20"/>
    </row>
    <row r="4801">
      <c r="I4801" s="21"/>
      <c r="J4801" s="21"/>
      <c r="AB4801" s="20"/>
    </row>
    <row r="4802">
      <c r="I4802" s="21"/>
      <c r="J4802" s="21"/>
      <c r="AB4802" s="20"/>
    </row>
    <row r="4803">
      <c r="I4803" s="21"/>
      <c r="J4803" s="21"/>
      <c r="AB4803" s="20"/>
    </row>
    <row r="4804">
      <c r="I4804" s="21"/>
      <c r="J4804" s="21"/>
      <c r="AB4804" s="20"/>
    </row>
    <row r="4805">
      <c r="I4805" s="21"/>
      <c r="J4805" s="21"/>
      <c r="AB4805" s="20"/>
    </row>
    <row r="4806">
      <c r="I4806" s="21"/>
      <c r="J4806" s="21"/>
      <c r="AB4806" s="20"/>
    </row>
    <row r="4807">
      <c r="I4807" s="21"/>
      <c r="J4807" s="21"/>
      <c r="AB4807" s="20"/>
    </row>
    <row r="4808">
      <c r="I4808" s="21"/>
      <c r="J4808" s="21"/>
      <c r="AB4808" s="20"/>
    </row>
    <row r="4809">
      <c r="I4809" s="21"/>
      <c r="J4809" s="21"/>
      <c r="AB4809" s="20"/>
    </row>
    <row r="4810">
      <c r="I4810" s="21"/>
      <c r="J4810" s="21"/>
      <c r="AB4810" s="20"/>
    </row>
    <row r="4811">
      <c r="I4811" s="21"/>
      <c r="J4811" s="21"/>
      <c r="AB4811" s="20"/>
    </row>
    <row r="4812">
      <c r="I4812" s="21"/>
      <c r="J4812" s="21"/>
      <c r="AB4812" s="20"/>
    </row>
    <row r="4813">
      <c r="I4813" s="21"/>
      <c r="J4813" s="21"/>
      <c r="AB4813" s="20"/>
    </row>
    <row r="4814">
      <c r="I4814" s="21"/>
      <c r="J4814" s="21"/>
      <c r="AB4814" s="20"/>
    </row>
    <row r="4815">
      <c r="I4815" s="21"/>
      <c r="J4815" s="21"/>
      <c r="AB4815" s="20"/>
    </row>
    <row r="4816">
      <c r="I4816" s="21"/>
      <c r="J4816" s="21"/>
      <c r="AB4816" s="20"/>
    </row>
    <row r="4817">
      <c r="I4817" s="21"/>
      <c r="J4817" s="21"/>
      <c r="AB4817" s="20"/>
    </row>
    <row r="4818">
      <c r="I4818" s="21"/>
      <c r="J4818" s="21"/>
      <c r="AB4818" s="20"/>
    </row>
    <row r="4819">
      <c r="I4819" s="21"/>
      <c r="J4819" s="21"/>
      <c r="AB4819" s="20"/>
    </row>
    <row r="4820">
      <c r="I4820" s="21"/>
      <c r="J4820" s="21"/>
      <c r="AB4820" s="20"/>
    </row>
    <row r="4821">
      <c r="I4821" s="21"/>
      <c r="J4821" s="21"/>
      <c r="AB4821" s="20"/>
    </row>
    <row r="4822">
      <c r="I4822" s="21"/>
      <c r="J4822" s="21"/>
      <c r="AB4822" s="20"/>
    </row>
    <row r="4823">
      <c r="I4823" s="21"/>
      <c r="J4823" s="21"/>
      <c r="AB4823" s="20"/>
    </row>
    <row r="4824">
      <c r="I4824" s="21"/>
      <c r="J4824" s="21"/>
      <c r="AB4824" s="20"/>
    </row>
    <row r="4825">
      <c r="I4825" s="21"/>
      <c r="J4825" s="21"/>
      <c r="AB4825" s="20"/>
    </row>
    <row r="4826">
      <c r="I4826" s="21"/>
      <c r="J4826" s="21"/>
      <c r="AB4826" s="20"/>
    </row>
    <row r="4827">
      <c r="I4827" s="21"/>
      <c r="J4827" s="21"/>
      <c r="AB4827" s="20"/>
    </row>
    <row r="4828">
      <c r="I4828" s="21"/>
      <c r="J4828" s="21"/>
      <c r="AB4828" s="20"/>
    </row>
    <row r="4829">
      <c r="I4829" s="21"/>
      <c r="J4829" s="21"/>
      <c r="AB4829" s="20"/>
    </row>
    <row r="4830">
      <c r="I4830" s="21"/>
      <c r="J4830" s="21"/>
      <c r="AB4830" s="20"/>
    </row>
    <row r="4831">
      <c r="I4831" s="21"/>
      <c r="J4831" s="21"/>
      <c r="AB4831" s="20"/>
    </row>
    <row r="4832">
      <c r="I4832" s="21"/>
      <c r="J4832" s="21"/>
      <c r="AB4832" s="20"/>
    </row>
    <row r="4833">
      <c r="I4833" s="21"/>
      <c r="J4833" s="21"/>
      <c r="AB4833" s="20"/>
    </row>
    <row r="4834">
      <c r="I4834" s="21"/>
      <c r="J4834" s="21"/>
      <c r="AB4834" s="20"/>
    </row>
    <row r="4835">
      <c r="I4835" s="21"/>
      <c r="J4835" s="21"/>
      <c r="AB4835" s="20"/>
    </row>
    <row r="4836">
      <c r="I4836" s="21"/>
      <c r="J4836" s="21"/>
      <c r="AB4836" s="20"/>
    </row>
    <row r="4837">
      <c r="I4837" s="21"/>
      <c r="J4837" s="21"/>
      <c r="AB4837" s="20"/>
    </row>
    <row r="4838">
      <c r="I4838" s="21"/>
      <c r="J4838" s="21"/>
      <c r="AB4838" s="20"/>
    </row>
    <row r="4839">
      <c r="I4839" s="21"/>
      <c r="J4839" s="21"/>
      <c r="AB4839" s="20"/>
    </row>
    <row r="4840">
      <c r="I4840" s="21"/>
      <c r="J4840" s="21"/>
      <c r="AB4840" s="20"/>
    </row>
    <row r="4841">
      <c r="I4841" s="21"/>
      <c r="J4841" s="21"/>
      <c r="AB4841" s="20"/>
    </row>
    <row r="4842">
      <c r="I4842" s="21"/>
      <c r="J4842" s="21"/>
      <c r="AB4842" s="20"/>
    </row>
    <row r="4843">
      <c r="I4843" s="21"/>
      <c r="J4843" s="21"/>
      <c r="AB4843" s="20"/>
    </row>
    <row r="4844">
      <c r="I4844" s="21"/>
      <c r="J4844" s="21"/>
      <c r="AB4844" s="20"/>
    </row>
    <row r="4845">
      <c r="I4845" s="21"/>
      <c r="J4845" s="21"/>
      <c r="AB4845" s="20"/>
    </row>
    <row r="4846">
      <c r="I4846" s="21"/>
      <c r="J4846" s="21"/>
      <c r="AB4846" s="20"/>
    </row>
    <row r="4847">
      <c r="I4847" s="21"/>
      <c r="J4847" s="21"/>
      <c r="AB4847" s="20"/>
    </row>
    <row r="4848">
      <c r="I4848" s="21"/>
      <c r="J4848" s="21"/>
      <c r="AB4848" s="20"/>
    </row>
    <row r="4849">
      <c r="I4849" s="21"/>
      <c r="J4849" s="21"/>
      <c r="AB4849" s="20"/>
    </row>
    <row r="4850">
      <c r="I4850" s="21"/>
      <c r="J4850" s="21"/>
      <c r="AB4850" s="20"/>
    </row>
    <row r="4851">
      <c r="I4851" s="21"/>
      <c r="J4851" s="21"/>
      <c r="AB4851" s="20"/>
    </row>
    <row r="4852">
      <c r="I4852" s="21"/>
      <c r="J4852" s="21"/>
      <c r="AB4852" s="20"/>
    </row>
    <row r="4853">
      <c r="I4853" s="21"/>
      <c r="J4853" s="21"/>
      <c r="AB4853" s="20"/>
    </row>
    <row r="4854">
      <c r="I4854" s="21"/>
      <c r="J4854" s="21"/>
      <c r="AB4854" s="20"/>
    </row>
    <row r="4855">
      <c r="I4855" s="21"/>
      <c r="J4855" s="21"/>
      <c r="AB4855" s="20"/>
    </row>
    <row r="4856">
      <c r="I4856" s="21"/>
      <c r="J4856" s="21"/>
      <c r="AB4856" s="20"/>
    </row>
    <row r="4857">
      <c r="I4857" s="21"/>
      <c r="J4857" s="21"/>
      <c r="AB4857" s="20"/>
    </row>
    <row r="4858">
      <c r="I4858" s="21"/>
      <c r="J4858" s="21"/>
      <c r="AB4858" s="20"/>
    </row>
    <row r="4859">
      <c r="I4859" s="21"/>
      <c r="J4859" s="21"/>
      <c r="AB4859" s="20"/>
    </row>
    <row r="4860">
      <c r="I4860" s="21"/>
      <c r="J4860" s="21"/>
      <c r="AB4860" s="20"/>
    </row>
    <row r="4861">
      <c r="I4861" s="21"/>
      <c r="J4861" s="21"/>
      <c r="AB4861" s="20"/>
    </row>
    <row r="4862">
      <c r="I4862" s="21"/>
      <c r="J4862" s="21"/>
      <c r="AB4862" s="20"/>
    </row>
    <row r="4863">
      <c r="I4863" s="21"/>
      <c r="J4863" s="21"/>
      <c r="AB4863" s="20"/>
    </row>
    <row r="4864">
      <c r="I4864" s="21"/>
      <c r="J4864" s="21"/>
      <c r="AB4864" s="20"/>
    </row>
    <row r="4865">
      <c r="I4865" s="21"/>
      <c r="J4865" s="21"/>
      <c r="AB4865" s="20"/>
    </row>
    <row r="4866">
      <c r="I4866" s="21"/>
      <c r="J4866" s="21"/>
      <c r="AB4866" s="20"/>
    </row>
    <row r="4867">
      <c r="I4867" s="21"/>
      <c r="J4867" s="21"/>
      <c r="AB4867" s="20"/>
    </row>
    <row r="4868">
      <c r="I4868" s="21"/>
      <c r="J4868" s="21"/>
      <c r="AB4868" s="20"/>
    </row>
    <row r="4869">
      <c r="I4869" s="21"/>
      <c r="J4869" s="21"/>
      <c r="AB4869" s="20"/>
    </row>
    <row r="4870">
      <c r="I4870" s="21"/>
      <c r="J4870" s="21"/>
      <c r="AB4870" s="20"/>
    </row>
    <row r="4871">
      <c r="I4871" s="21"/>
      <c r="J4871" s="21"/>
      <c r="AB4871" s="20"/>
    </row>
    <row r="4872">
      <c r="I4872" s="21"/>
      <c r="J4872" s="21"/>
      <c r="AB4872" s="20"/>
    </row>
    <row r="4873">
      <c r="I4873" s="21"/>
      <c r="J4873" s="21"/>
      <c r="AB4873" s="20"/>
    </row>
    <row r="4874">
      <c r="I4874" s="21"/>
      <c r="J4874" s="21"/>
      <c r="AB4874" s="20"/>
    </row>
    <row r="4875">
      <c r="I4875" s="21"/>
      <c r="J4875" s="21"/>
      <c r="AB4875" s="20"/>
    </row>
    <row r="4876">
      <c r="I4876" s="21"/>
      <c r="J4876" s="21"/>
      <c r="AB4876" s="20"/>
    </row>
    <row r="4877">
      <c r="I4877" s="21"/>
      <c r="J4877" s="21"/>
      <c r="AB4877" s="20"/>
    </row>
    <row r="4878">
      <c r="I4878" s="21"/>
      <c r="J4878" s="21"/>
      <c r="AB4878" s="20"/>
    </row>
    <row r="4879">
      <c r="I4879" s="21"/>
      <c r="J4879" s="21"/>
      <c r="AB4879" s="20"/>
    </row>
    <row r="4880">
      <c r="I4880" s="21"/>
      <c r="J4880" s="21"/>
      <c r="AB4880" s="20"/>
    </row>
    <row r="4881">
      <c r="I4881" s="21"/>
      <c r="J4881" s="21"/>
      <c r="AB4881" s="20"/>
    </row>
    <row r="4882">
      <c r="I4882" s="21"/>
      <c r="J4882" s="21"/>
      <c r="AB4882" s="20"/>
    </row>
    <row r="4883">
      <c r="I4883" s="21"/>
      <c r="J4883" s="21"/>
      <c r="AB4883" s="20"/>
    </row>
    <row r="4884">
      <c r="I4884" s="21"/>
      <c r="J4884" s="21"/>
      <c r="AB4884" s="20"/>
    </row>
    <row r="4885">
      <c r="I4885" s="21"/>
      <c r="J4885" s="21"/>
      <c r="AB4885" s="20"/>
    </row>
    <row r="4886">
      <c r="I4886" s="21"/>
      <c r="J4886" s="21"/>
      <c r="AB4886" s="20"/>
    </row>
    <row r="4887">
      <c r="I4887" s="21"/>
      <c r="J4887" s="21"/>
      <c r="AB4887" s="20"/>
    </row>
    <row r="4888">
      <c r="I4888" s="21"/>
      <c r="J4888" s="21"/>
      <c r="AB4888" s="20"/>
    </row>
    <row r="4889">
      <c r="I4889" s="21"/>
      <c r="J4889" s="21"/>
      <c r="AB4889" s="20"/>
    </row>
    <row r="4890">
      <c r="I4890" s="21"/>
      <c r="J4890" s="21"/>
      <c r="AB4890" s="20"/>
    </row>
    <row r="4891">
      <c r="I4891" s="21"/>
      <c r="J4891" s="21"/>
      <c r="AB4891" s="20"/>
    </row>
    <row r="4892">
      <c r="I4892" s="21"/>
      <c r="J4892" s="21"/>
      <c r="AB4892" s="20"/>
    </row>
    <row r="4893">
      <c r="I4893" s="21"/>
      <c r="J4893" s="21"/>
      <c r="AB4893" s="20"/>
    </row>
    <row r="4894">
      <c r="I4894" s="21"/>
      <c r="J4894" s="21"/>
      <c r="AB4894" s="20"/>
    </row>
    <row r="4895">
      <c r="I4895" s="21"/>
      <c r="J4895" s="21"/>
      <c r="AB4895" s="20"/>
    </row>
    <row r="4896">
      <c r="I4896" s="21"/>
      <c r="J4896" s="21"/>
      <c r="AB4896" s="20"/>
    </row>
    <row r="4897">
      <c r="I4897" s="21"/>
      <c r="J4897" s="21"/>
      <c r="AB4897" s="20"/>
    </row>
    <row r="4898">
      <c r="I4898" s="21"/>
      <c r="J4898" s="21"/>
      <c r="AB4898" s="20"/>
    </row>
    <row r="4899">
      <c r="I4899" s="21"/>
      <c r="J4899" s="21"/>
      <c r="AB4899" s="20"/>
    </row>
    <row r="4900">
      <c r="I4900" s="21"/>
      <c r="J4900" s="21"/>
      <c r="AB4900" s="20"/>
    </row>
    <row r="4901">
      <c r="I4901" s="21"/>
      <c r="J4901" s="21"/>
      <c r="AB4901" s="20"/>
    </row>
    <row r="4902">
      <c r="I4902" s="21"/>
      <c r="J4902" s="21"/>
      <c r="AB4902" s="20"/>
    </row>
    <row r="4903">
      <c r="I4903" s="21"/>
      <c r="J4903" s="21"/>
      <c r="AB4903" s="20"/>
    </row>
    <row r="4904">
      <c r="I4904" s="21"/>
      <c r="J4904" s="21"/>
      <c r="AB4904" s="20"/>
    </row>
    <row r="4905">
      <c r="I4905" s="21"/>
      <c r="J4905" s="21"/>
      <c r="AB4905" s="20"/>
    </row>
    <row r="4906">
      <c r="I4906" s="21"/>
      <c r="J4906" s="21"/>
      <c r="AB4906" s="20"/>
    </row>
    <row r="4907">
      <c r="I4907" s="21"/>
      <c r="J4907" s="21"/>
      <c r="AB4907" s="20"/>
    </row>
    <row r="4908">
      <c r="I4908" s="21"/>
      <c r="J4908" s="21"/>
      <c r="AB4908" s="20"/>
    </row>
    <row r="4909">
      <c r="I4909" s="21"/>
      <c r="J4909" s="21"/>
      <c r="AB4909" s="20"/>
    </row>
    <row r="4910">
      <c r="I4910" s="21"/>
      <c r="J4910" s="21"/>
      <c r="AB4910" s="20"/>
    </row>
    <row r="4911">
      <c r="I4911" s="21"/>
      <c r="J4911" s="21"/>
      <c r="AB4911" s="20"/>
    </row>
    <row r="4912">
      <c r="I4912" s="21"/>
      <c r="J4912" s="21"/>
      <c r="AB4912" s="20"/>
    </row>
    <row r="4913">
      <c r="I4913" s="21"/>
      <c r="J4913" s="21"/>
      <c r="AB4913" s="20"/>
    </row>
    <row r="4914">
      <c r="I4914" s="21"/>
      <c r="J4914" s="21"/>
      <c r="AB4914" s="20"/>
    </row>
    <row r="4915">
      <c r="I4915" s="21"/>
      <c r="J4915" s="21"/>
      <c r="AB4915" s="20"/>
    </row>
    <row r="4916">
      <c r="I4916" s="21"/>
      <c r="J4916" s="21"/>
      <c r="AB4916" s="20"/>
    </row>
    <row r="4917">
      <c r="I4917" s="21"/>
      <c r="J4917" s="21"/>
      <c r="AB4917" s="20"/>
    </row>
    <row r="4918">
      <c r="I4918" s="21"/>
      <c r="J4918" s="21"/>
      <c r="AB4918" s="20"/>
    </row>
    <row r="4919">
      <c r="I4919" s="21"/>
      <c r="J4919" s="21"/>
      <c r="AB4919" s="20"/>
    </row>
    <row r="4920">
      <c r="I4920" s="21"/>
      <c r="J4920" s="21"/>
      <c r="AB4920" s="20"/>
    </row>
    <row r="4921">
      <c r="I4921" s="21"/>
      <c r="J4921" s="21"/>
      <c r="AB4921" s="20"/>
    </row>
    <row r="4922">
      <c r="I4922" s="21"/>
      <c r="J4922" s="21"/>
      <c r="AB4922" s="20"/>
    </row>
    <row r="4923">
      <c r="I4923" s="21"/>
      <c r="J4923" s="21"/>
      <c r="AB4923" s="20"/>
    </row>
    <row r="4924">
      <c r="I4924" s="21"/>
      <c r="J4924" s="21"/>
      <c r="AB4924" s="20"/>
    </row>
    <row r="4925">
      <c r="I4925" s="21"/>
      <c r="J4925" s="21"/>
      <c r="AB4925" s="20"/>
    </row>
    <row r="4926">
      <c r="I4926" s="21"/>
      <c r="J4926" s="21"/>
      <c r="AB4926" s="20"/>
    </row>
    <row r="4927">
      <c r="I4927" s="21"/>
      <c r="J4927" s="21"/>
      <c r="AB4927" s="20"/>
    </row>
    <row r="4928">
      <c r="I4928" s="21"/>
      <c r="J4928" s="21"/>
      <c r="AB4928" s="20"/>
    </row>
    <row r="4929">
      <c r="I4929" s="21"/>
      <c r="J4929" s="21"/>
      <c r="AB4929" s="20"/>
    </row>
    <row r="4930">
      <c r="I4930" s="21"/>
      <c r="J4930" s="21"/>
      <c r="AB4930" s="20"/>
    </row>
    <row r="4931">
      <c r="I4931" s="21"/>
      <c r="J4931" s="21"/>
      <c r="AB4931" s="20"/>
    </row>
    <row r="4932">
      <c r="I4932" s="21"/>
      <c r="J4932" s="21"/>
      <c r="AB4932" s="20"/>
    </row>
    <row r="4933">
      <c r="I4933" s="21"/>
      <c r="J4933" s="21"/>
      <c r="AB4933" s="20"/>
    </row>
    <row r="4934">
      <c r="I4934" s="21"/>
      <c r="J4934" s="21"/>
      <c r="AB4934" s="20"/>
    </row>
    <row r="4935">
      <c r="I4935" s="21"/>
      <c r="J4935" s="21"/>
      <c r="AB4935" s="20"/>
    </row>
    <row r="4936">
      <c r="I4936" s="21"/>
      <c r="J4936" s="21"/>
      <c r="AB4936" s="20"/>
    </row>
    <row r="4937">
      <c r="I4937" s="21"/>
      <c r="J4937" s="21"/>
      <c r="AB4937" s="20"/>
    </row>
    <row r="4938">
      <c r="I4938" s="21"/>
      <c r="J4938" s="21"/>
      <c r="AB4938" s="20"/>
    </row>
    <row r="4939">
      <c r="I4939" s="21"/>
      <c r="J4939" s="21"/>
      <c r="AB4939" s="20"/>
    </row>
    <row r="4940">
      <c r="I4940" s="21"/>
      <c r="J4940" s="21"/>
      <c r="AB4940" s="20"/>
    </row>
    <row r="4941">
      <c r="I4941" s="21"/>
      <c r="J4941" s="21"/>
      <c r="AB4941" s="20"/>
    </row>
    <row r="4942">
      <c r="I4942" s="21"/>
      <c r="J4942" s="21"/>
      <c r="AB4942" s="20"/>
    </row>
    <row r="4943">
      <c r="I4943" s="21"/>
      <c r="J4943" s="21"/>
      <c r="AB4943" s="20"/>
    </row>
    <row r="4944">
      <c r="I4944" s="21"/>
      <c r="J4944" s="21"/>
      <c r="AB4944" s="20"/>
    </row>
    <row r="4945">
      <c r="I4945" s="21"/>
      <c r="J4945" s="21"/>
      <c r="AB4945" s="20"/>
    </row>
    <row r="4946">
      <c r="I4946" s="21"/>
      <c r="J4946" s="21"/>
      <c r="AB4946" s="20"/>
    </row>
    <row r="4947">
      <c r="I4947" s="21"/>
      <c r="J4947" s="21"/>
      <c r="AB4947" s="20"/>
    </row>
    <row r="4948">
      <c r="I4948" s="21"/>
      <c r="J4948" s="21"/>
      <c r="AB4948" s="20"/>
    </row>
    <row r="4949">
      <c r="I4949" s="21"/>
      <c r="J4949" s="21"/>
      <c r="AB4949" s="20"/>
    </row>
    <row r="4950">
      <c r="I4950" s="21"/>
      <c r="J4950" s="21"/>
      <c r="AB4950" s="20"/>
    </row>
    <row r="4951">
      <c r="I4951" s="21"/>
      <c r="J4951" s="21"/>
      <c r="AB4951" s="20"/>
    </row>
    <row r="4952">
      <c r="I4952" s="21"/>
      <c r="J4952" s="21"/>
      <c r="AB4952" s="20"/>
    </row>
    <row r="4953">
      <c r="I4953" s="21"/>
      <c r="J4953" s="21"/>
      <c r="AB4953" s="20"/>
    </row>
    <row r="4954">
      <c r="I4954" s="21"/>
      <c r="J4954" s="21"/>
      <c r="AB4954" s="20"/>
    </row>
    <row r="4955">
      <c r="I4955" s="21"/>
      <c r="J4955" s="21"/>
      <c r="AB4955" s="20"/>
    </row>
    <row r="4956">
      <c r="I4956" s="21"/>
      <c r="J4956" s="21"/>
      <c r="AB4956" s="20"/>
    </row>
    <row r="4957">
      <c r="I4957" s="21"/>
      <c r="J4957" s="21"/>
      <c r="AB4957" s="20"/>
    </row>
    <row r="4958">
      <c r="I4958" s="21"/>
      <c r="J4958" s="21"/>
      <c r="AB4958" s="20"/>
    </row>
    <row r="4959">
      <c r="I4959" s="21"/>
      <c r="J4959" s="21"/>
      <c r="AB4959" s="20"/>
    </row>
    <row r="4960">
      <c r="I4960" s="21"/>
      <c r="J4960" s="21"/>
      <c r="AB4960" s="20"/>
    </row>
    <row r="4961">
      <c r="I4961" s="21"/>
      <c r="J4961" s="21"/>
      <c r="AB4961" s="20"/>
    </row>
    <row r="4962">
      <c r="I4962" s="21"/>
      <c r="J4962" s="21"/>
      <c r="AB4962" s="20"/>
    </row>
    <row r="4963">
      <c r="I4963" s="21"/>
      <c r="J4963" s="21"/>
      <c r="AB4963" s="20"/>
    </row>
    <row r="4964">
      <c r="I4964" s="21"/>
      <c r="J4964" s="21"/>
      <c r="AB4964" s="20"/>
    </row>
    <row r="4965">
      <c r="I4965" s="21"/>
      <c r="J4965" s="21"/>
      <c r="AB4965" s="20"/>
    </row>
    <row r="4966">
      <c r="I4966" s="21"/>
      <c r="J4966" s="21"/>
      <c r="AB4966" s="20"/>
    </row>
    <row r="4967">
      <c r="I4967" s="21"/>
      <c r="J4967" s="21"/>
      <c r="AB4967" s="20"/>
    </row>
    <row r="4968">
      <c r="I4968" s="21"/>
      <c r="J4968" s="21"/>
      <c r="AB4968" s="20"/>
    </row>
    <row r="4969">
      <c r="I4969" s="21"/>
      <c r="J4969" s="21"/>
      <c r="AB4969" s="20"/>
    </row>
    <row r="4970">
      <c r="I4970" s="21"/>
      <c r="J4970" s="21"/>
      <c r="AB4970" s="20"/>
    </row>
    <row r="4971">
      <c r="I4971" s="21"/>
      <c r="J4971" s="21"/>
      <c r="AB4971" s="20"/>
    </row>
    <row r="4972">
      <c r="I4972" s="21"/>
      <c r="J4972" s="21"/>
      <c r="AB4972" s="20"/>
    </row>
    <row r="4973">
      <c r="I4973" s="21"/>
      <c r="J4973" s="21"/>
      <c r="AB4973" s="20"/>
    </row>
    <row r="4974">
      <c r="I4974" s="21"/>
      <c r="J4974" s="21"/>
      <c r="AB4974" s="20"/>
    </row>
    <row r="4975">
      <c r="I4975" s="21"/>
      <c r="J4975" s="21"/>
      <c r="AB4975" s="20"/>
    </row>
    <row r="4976">
      <c r="I4976" s="21"/>
      <c r="J4976" s="21"/>
      <c r="AB4976" s="20"/>
    </row>
    <row r="4977">
      <c r="I4977" s="21"/>
      <c r="J4977" s="21"/>
      <c r="AB4977" s="20"/>
    </row>
    <row r="4978">
      <c r="I4978" s="21"/>
      <c r="J4978" s="21"/>
      <c r="AB4978" s="20"/>
    </row>
    <row r="4979">
      <c r="I4979" s="21"/>
      <c r="J4979" s="21"/>
      <c r="AB4979" s="20"/>
    </row>
    <row r="4980">
      <c r="I4980" s="21"/>
      <c r="J4980" s="21"/>
      <c r="AB4980" s="20"/>
    </row>
    <row r="4981">
      <c r="I4981" s="21"/>
      <c r="J4981" s="21"/>
      <c r="AB4981" s="20"/>
    </row>
    <row r="4982">
      <c r="I4982" s="21"/>
      <c r="J4982" s="21"/>
      <c r="AB4982" s="20"/>
    </row>
    <row r="4983">
      <c r="I4983" s="21"/>
      <c r="J4983" s="21"/>
      <c r="AB4983" s="20"/>
    </row>
    <row r="4984">
      <c r="I4984" s="21"/>
      <c r="J4984" s="21"/>
      <c r="AB4984" s="20"/>
    </row>
    <row r="4985">
      <c r="I4985" s="21"/>
      <c r="J4985" s="21"/>
      <c r="AB4985" s="20"/>
    </row>
    <row r="4986">
      <c r="I4986" s="21"/>
      <c r="J4986" s="21"/>
      <c r="AB4986" s="20"/>
    </row>
    <row r="4987">
      <c r="I4987" s="21"/>
      <c r="J4987" s="21"/>
      <c r="AB4987" s="20"/>
    </row>
    <row r="4988">
      <c r="I4988" s="21"/>
      <c r="J4988" s="21"/>
      <c r="AB4988" s="20"/>
    </row>
    <row r="4989">
      <c r="I4989" s="21"/>
      <c r="J4989" s="21"/>
      <c r="AB4989" s="20"/>
    </row>
    <row r="4990">
      <c r="I4990" s="21"/>
      <c r="J4990" s="21"/>
      <c r="AB4990" s="20"/>
    </row>
    <row r="4991">
      <c r="I4991" s="21"/>
      <c r="J4991" s="21"/>
      <c r="AB4991" s="20"/>
    </row>
    <row r="4992">
      <c r="I4992" s="21"/>
      <c r="J4992" s="21"/>
      <c r="AB4992" s="20"/>
    </row>
    <row r="4993">
      <c r="I4993" s="21"/>
      <c r="J4993" s="21"/>
      <c r="AB4993" s="20"/>
    </row>
    <row r="4994">
      <c r="I4994" s="21"/>
      <c r="J4994" s="21"/>
      <c r="AB4994" s="20"/>
    </row>
    <row r="4995">
      <c r="I4995" s="21"/>
      <c r="J4995" s="21"/>
      <c r="AB4995" s="20"/>
    </row>
    <row r="4996">
      <c r="I4996" s="21"/>
      <c r="J4996" s="21"/>
      <c r="AB4996" s="20"/>
    </row>
    <row r="4997">
      <c r="I4997" s="21"/>
      <c r="J4997" s="21"/>
      <c r="AB4997" s="20"/>
    </row>
    <row r="4998">
      <c r="I4998" s="21"/>
      <c r="J4998" s="21"/>
      <c r="AB4998" s="20"/>
    </row>
    <row r="4999">
      <c r="I4999" s="21"/>
      <c r="J4999" s="21"/>
      <c r="AB4999" s="20"/>
    </row>
    <row r="5000">
      <c r="I5000" s="21"/>
      <c r="J5000" s="21"/>
      <c r="AB5000" s="20"/>
    </row>
    <row r="5001">
      <c r="I5001" s="21"/>
      <c r="J5001" s="21"/>
      <c r="AB5001" s="20"/>
    </row>
    <row r="5002">
      <c r="I5002" s="21"/>
      <c r="J5002" s="21"/>
      <c r="AB5002" s="20"/>
    </row>
    <row r="5003">
      <c r="I5003" s="21"/>
      <c r="J5003" s="21"/>
      <c r="AB5003" s="20"/>
    </row>
    <row r="5004">
      <c r="I5004" s="21"/>
      <c r="J5004" s="21"/>
      <c r="AB5004" s="20"/>
    </row>
    <row r="5005">
      <c r="I5005" s="21"/>
      <c r="J5005" s="21"/>
      <c r="AB5005" s="20"/>
    </row>
    <row r="5006">
      <c r="I5006" s="21"/>
      <c r="J5006" s="21"/>
      <c r="AB5006" s="20"/>
    </row>
    <row r="5007">
      <c r="I5007" s="21"/>
      <c r="J5007" s="21"/>
      <c r="AB5007" s="20"/>
    </row>
    <row r="5008">
      <c r="I5008" s="21"/>
      <c r="J5008" s="21"/>
      <c r="AB5008" s="20"/>
    </row>
    <row r="5009">
      <c r="I5009" s="21"/>
      <c r="J5009" s="21"/>
      <c r="AB5009" s="20"/>
    </row>
    <row r="5010">
      <c r="I5010" s="21"/>
      <c r="J5010" s="21"/>
      <c r="AB5010" s="20"/>
    </row>
    <row r="5011">
      <c r="I5011" s="21"/>
      <c r="J5011" s="21"/>
      <c r="AB5011" s="20"/>
    </row>
    <row r="5012">
      <c r="I5012" s="21"/>
      <c r="J5012" s="21"/>
      <c r="AB5012" s="20"/>
    </row>
    <row r="5013">
      <c r="I5013" s="21"/>
      <c r="J5013" s="21"/>
      <c r="AB5013" s="20"/>
    </row>
    <row r="5014">
      <c r="I5014" s="21"/>
      <c r="J5014" s="21"/>
      <c r="AB5014" s="20"/>
    </row>
    <row r="5015">
      <c r="I5015" s="21"/>
      <c r="J5015" s="21"/>
      <c r="AB5015" s="20"/>
    </row>
    <row r="5016">
      <c r="I5016" s="21"/>
      <c r="J5016" s="21"/>
      <c r="AB5016" s="20"/>
    </row>
    <row r="5017">
      <c r="I5017" s="21"/>
      <c r="J5017" s="21"/>
      <c r="AB5017" s="20"/>
    </row>
    <row r="5018">
      <c r="I5018" s="21"/>
      <c r="J5018" s="21"/>
      <c r="AB5018" s="20"/>
    </row>
    <row r="5019">
      <c r="I5019" s="21"/>
      <c r="J5019" s="21"/>
      <c r="AB5019" s="20"/>
    </row>
    <row r="5020">
      <c r="I5020" s="21"/>
      <c r="J5020" s="21"/>
      <c r="AB5020" s="20"/>
    </row>
    <row r="5021">
      <c r="I5021" s="21"/>
      <c r="J5021" s="21"/>
      <c r="AB5021" s="20"/>
    </row>
    <row r="5022">
      <c r="I5022" s="21"/>
      <c r="J5022" s="21"/>
      <c r="AB5022" s="20"/>
    </row>
    <row r="5023">
      <c r="I5023" s="21"/>
      <c r="J5023" s="21"/>
      <c r="AB5023" s="20"/>
    </row>
    <row r="5024">
      <c r="I5024" s="21"/>
      <c r="J5024" s="21"/>
      <c r="AB5024" s="20"/>
    </row>
    <row r="5025">
      <c r="I5025" s="21"/>
      <c r="J5025" s="21"/>
      <c r="AB5025" s="20"/>
    </row>
    <row r="5026">
      <c r="I5026" s="21"/>
      <c r="J5026" s="21"/>
      <c r="AB5026" s="20"/>
    </row>
    <row r="5027">
      <c r="I5027" s="21"/>
      <c r="J5027" s="21"/>
      <c r="AB5027" s="20"/>
    </row>
    <row r="5028">
      <c r="I5028" s="21"/>
      <c r="J5028" s="21"/>
      <c r="AB5028" s="20"/>
    </row>
    <row r="5029">
      <c r="I5029" s="21"/>
      <c r="J5029" s="21"/>
      <c r="AB5029" s="20"/>
    </row>
    <row r="5030">
      <c r="I5030" s="21"/>
      <c r="J5030" s="21"/>
      <c r="AB5030" s="20"/>
    </row>
    <row r="5031">
      <c r="I5031" s="21"/>
      <c r="J5031" s="21"/>
      <c r="AB5031" s="20"/>
    </row>
    <row r="5032">
      <c r="I5032" s="21"/>
      <c r="J5032" s="21"/>
      <c r="AB5032" s="20"/>
    </row>
    <row r="5033">
      <c r="I5033" s="21"/>
      <c r="J5033" s="21"/>
      <c r="AB5033" s="20"/>
    </row>
    <row r="5034">
      <c r="I5034" s="21"/>
      <c r="J5034" s="21"/>
      <c r="AB5034" s="20"/>
    </row>
    <row r="5035">
      <c r="I5035" s="21"/>
      <c r="J5035" s="21"/>
      <c r="AB5035" s="20"/>
    </row>
    <row r="5036">
      <c r="I5036" s="21"/>
      <c r="J5036" s="21"/>
      <c r="AB5036" s="20"/>
    </row>
    <row r="5037">
      <c r="I5037" s="21"/>
      <c r="J5037" s="21"/>
      <c r="AB5037" s="20"/>
    </row>
    <row r="5038">
      <c r="I5038" s="21"/>
      <c r="J5038" s="21"/>
      <c r="AB5038" s="20"/>
    </row>
    <row r="5039">
      <c r="I5039" s="21"/>
      <c r="J5039" s="21"/>
      <c r="AB5039" s="20"/>
    </row>
    <row r="5040">
      <c r="I5040" s="21"/>
      <c r="J5040" s="21"/>
      <c r="AB5040" s="20"/>
    </row>
    <row r="5041">
      <c r="I5041" s="21"/>
      <c r="J5041" s="21"/>
      <c r="AB5041" s="20"/>
    </row>
    <row r="5042">
      <c r="I5042" s="21"/>
      <c r="J5042" s="21"/>
      <c r="AB5042" s="20"/>
    </row>
    <row r="5043">
      <c r="I5043" s="21"/>
      <c r="J5043" s="21"/>
      <c r="AB5043" s="20"/>
    </row>
    <row r="5044">
      <c r="I5044" s="21"/>
      <c r="J5044" s="21"/>
      <c r="AB5044" s="20"/>
    </row>
    <row r="5045">
      <c r="I5045" s="21"/>
      <c r="J5045" s="21"/>
      <c r="AB5045" s="20"/>
    </row>
    <row r="5046">
      <c r="I5046" s="21"/>
      <c r="J5046" s="21"/>
      <c r="AB5046" s="20"/>
    </row>
    <row r="5047">
      <c r="I5047" s="21"/>
      <c r="J5047" s="21"/>
      <c r="AB5047" s="20"/>
    </row>
    <row r="5048">
      <c r="I5048" s="21"/>
      <c r="J5048" s="21"/>
      <c r="AB5048" s="20"/>
    </row>
    <row r="5049">
      <c r="I5049" s="21"/>
      <c r="J5049" s="21"/>
      <c r="AB5049" s="20"/>
    </row>
    <row r="5050">
      <c r="I5050" s="21"/>
      <c r="J5050" s="21"/>
      <c r="AB5050" s="20"/>
    </row>
    <row r="5051">
      <c r="I5051" s="21"/>
      <c r="J5051" s="21"/>
      <c r="AB5051" s="20"/>
    </row>
    <row r="5052">
      <c r="I5052" s="21"/>
      <c r="J5052" s="21"/>
      <c r="AB5052" s="20"/>
    </row>
    <row r="5053">
      <c r="I5053" s="21"/>
      <c r="J5053" s="21"/>
      <c r="AB5053" s="20"/>
    </row>
    <row r="5054">
      <c r="I5054" s="21"/>
      <c r="J5054" s="21"/>
      <c r="AB5054" s="20"/>
    </row>
    <row r="5055">
      <c r="I5055" s="21"/>
      <c r="J5055" s="21"/>
      <c r="AB5055" s="20"/>
    </row>
    <row r="5056">
      <c r="I5056" s="21"/>
      <c r="J5056" s="21"/>
      <c r="AB5056" s="20"/>
    </row>
    <row r="5057">
      <c r="I5057" s="21"/>
      <c r="J5057" s="21"/>
      <c r="AB5057" s="20"/>
    </row>
    <row r="5058">
      <c r="I5058" s="21"/>
      <c r="J5058" s="21"/>
      <c r="AB5058" s="20"/>
    </row>
    <row r="5059">
      <c r="I5059" s="21"/>
      <c r="J5059" s="21"/>
      <c r="AB5059" s="20"/>
    </row>
    <row r="5060">
      <c r="I5060" s="21"/>
      <c r="J5060" s="21"/>
      <c r="AB5060" s="20"/>
    </row>
    <row r="5061">
      <c r="I5061" s="21"/>
      <c r="J5061" s="21"/>
      <c r="AB5061" s="20"/>
    </row>
    <row r="5062">
      <c r="I5062" s="21"/>
      <c r="J5062" s="21"/>
      <c r="AB5062" s="20"/>
    </row>
    <row r="5063">
      <c r="I5063" s="21"/>
      <c r="J5063" s="21"/>
      <c r="AB5063" s="20"/>
    </row>
    <row r="5064">
      <c r="I5064" s="21"/>
      <c r="J5064" s="21"/>
      <c r="AB5064" s="20"/>
    </row>
    <row r="5065">
      <c r="I5065" s="21"/>
      <c r="J5065" s="21"/>
      <c r="AB5065" s="20"/>
    </row>
    <row r="5066">
      <c r="I5066" s="21"/>
      <c r="J5066" s="21"/>
      <c r="AB5066" s="20"/>
    </row>
    <row r="5067">
      <c r="I5067" s="21"/>
      <c r="J5067" s="21"/>
      <c r="AB5067" s="20"/>
    </row>
    <row r="5068">
      <c r="I5068" s="21"/>
      <c r="J5068" s="21"/>
      <c r="AB5068" s="20"/>
    </row>
    <row r="5069">
      <c r="I5069" s="21"/>
      <c r="J5069" s="21"/>
      <c r="AB5069" s="20"/>
    </row>
    <row r="5070">
      <c r="I5070" s="21"/>
      <c r="J5070" s="21"/>
      <c r="AB5070" s="20"/>
    </row>
    <row r="5071">
      <c r="I5071" s="21"/>
      <c r="J5071" s="21"/>
      <c r="AB5071" s="20"/>
    </row>
    <row r="5072">
      <c r="I5072" s="21"/>
      <c r="J5072" s="21"/>
      <c r="AB5072" s="20"/>
    </row>
    <row r="5073">
      <c r="I5073" s="21"/>
      <c r="J5073" s="21"/>
      <c r="AB5073" s="20"/>
    </row>
    <row r="5074">
      <c r="I5074" s="21"/>
      <c r="J5074" s="21"/>
      <c r="AB5074" s="20"/>
    </row>
    <row r="5075">
      <c r="I5075" s="21"/>
      <c r="J5075" s="21"/>
      <c r="AB5075" s="20"/>
    </row>
    <row r="5076">
      <c r="I5076" s="21"/>
      <c r="J5076" s="21"/>
      <c r="AB5076" s="20"/>
    </row>
    <row r="5077">
      <c r="I5077" s="21"/>
      <c r="J5077" s="21"/>
      <c r="AB5077" s="20"/>
    </row>
    <row r="5078">
      <c r="I5078" s="21"/>
      <c r="J5078" s="21"/>
      <c r="AB5078" s="20"/>
    </row>
    <row r="5079">
      <c r="I5079" s="21"/>
      <c r="J5079" s="21"/>
      <c r="AB5079" s="20"/>
    </row>
    <row r="5080">
      <c r="I5080" s="21"/>
      <c r="J5080" s="21"/>
      <c r="AB5080" s="20"/>
    </row>
    <row r="5081">
      <c r="I5081" s="21"/>
      <c r="J5081" s="21"/>
      <c r="AB5081" s="20"/>
    </row>
    <row r="5082">
      <c r="I5082" s="21"/>
      <c r="J5082" s="21"/>
      <c r="AB5082" s="20"/>
    </row>
    <row r="5083">
      <c r="I5083" s="21"/>
      <c r="J5083" s="21"/>
      <c r="AB5083" s="20"/>
    </row>
    <row r="5084">
      <c r="I5084" s="21"/>
      <c r="J5084" s="21"/>
      <c r="AB5084" s="20"/>
    </row>
    <row r="5085">
      <c r="I5085" s="21"/>
      <c r="J5085" s="21"/>
      <c r="AB5085" s="20"/>
    </row>
    <row r="5086">
      <c r="I5086" s="21"/>
      <c r="J5086" s="21"/>
      <c r="AB5086" s="20"/>
    </row>
    <row r="5087">
      <c r="I5087" s="21"/>
      <c r="J5087" s="21"/>
      <c r="AB5087" s="20"/>
    </row>
    <row r="5088">
      <c r="I5088" s="21"/>
      <c r="J5088" s="21"/>
      <c r="AB5088" s="20"/>
    </row>
    <row r="5089">
      <c r="I5089" s="21"/>
      <c r="J5089" s="21"/>
      <c r="AB5089" s="20"/>
    </row>
    <row r="5090">
      <c r="I5090" s="21"/>
      <c r="J5090" s="21"/>
      <c r="AB5090" s="20"/>
    </row>
    <row r="5091">
      <c r="I5091" s="21"/>
      <c r="J5091" s="21"/>
      <c r="AB5091" s="20"/>
    </row>
    <row r="5092">
      <c r="I5092" s="21"/>
      <c r="J5092" s="21"/>
      <c r="AB5092" s="20"/>
    </row>
    <row r="5093">
      <c r="I5093" s="21"/>
      <c r="J5093" s="21"/>
      <c r="AB5093" s="20"/>
    </row>
    <row r="5094">
      <c r="I5094" s="21"/>
      <c r="J5094" s="21"/>
      <c r="AB5094" s="20"/>
    </row>
    <row r="5095">
      <c r="I5095" s="21"/>
      <c r="J5095" s="21"/>
      <c r="AB5095" s="20"/>
    </row>
    <row r="5096">
      <c r="I5096" s="21"/>
      <c r="J5096" s="21"/>
      <c r="AB5096" s="20"/>
    </row>
    <row r="5097">
      <c r="I5097" s="21"/>
      <c r="J5097" s="21"/>
      <c r="AB5097" s="20"/>
    </row>
    <row r="5098">
      <c r="I5098" s="21"/>
      <c r="J5098" s="21"/>
      <c r="AB5098" s="20"/>
    </row>
    <row r="5099">
      <c r="I5099" s="21"/>
      <c r="J5099" s="21"/>
      <c r="AB5099" s="20"/>
    </row>
    <row r="5100">
      <c r="I5100" s="21"/>
      <c r="J5100" s="21"/>
      <c r="AB5100" s="20"/>
    </row>
    <row r="5101">
      <c r="I5101" s="21"/>
      <c r="J5101" s="21"/>
      <c r="AB5101" s="20"/>
    </row>
    <row r="5102">
      <c r="I5102" s="21"/>
      <c r="J5102" s="21"/>
      <c r="AB5102" s="20"/>
    </row>
    <row r="5103">
      <c r="I5103" s="21"/>
      <c r="J5103" s="21"/>
      <c r="AB5103" s="20"/>
    </row>
    <row r="5104">
      <c r="I5104" s="21"/>
      <c r="J5104" s="21"/>
      <c r="AB5104" s="20"/>
    </row>
    <row r="5105">
      <c r="I5105" s="21"/>
      <c r="J5105" s="21"/>
      <c r="AB5105" s="20"/>
    </row>
    <row r="5106">
      <c r="I5106" s="21"/>
      <c r="J5106" s="21"/>
      <c r="AB5106" s="20"/>
    </row>
    <row r="5107">
      <c r="I5107" s="21"/>
      <c r="J5107" s="21"/>
      <c r="AB5107" s="20"/>
    </row>
    <row r="5108">
      <c r="I5108" s="21"/>
      <c r="J5108" s="21"/>
      <c r="AB5108" s="20"/>
    </row>
    <row r="5109">
      <c r="I5109" s="21"/>
      <c r="J5109" s="21"/>
      <c r="AB5109" s="20"/>
    </row>
    <row r="5110">
      <c r="I5110" s="21"/>
      <c r="J5110" s="21"/>
      <c r="AB5110" s="20"/>
    </row>
    <row r="5111">
      <c r="I5111" s="21"/>
      <c r="J5111" s="21"/>
      <c r="AB5111" s="20"/>
    </row>
    <row r="5112">
      <c r="I5112" s="21"/>
      <c r="J5112" s="21"/>
      <c r="AB5112" s="20"/>
    </row>
    <row r="5113">
      <c r="I5113" s="21"/>
      <c r="J5113" s="21"/>
      <c r="AB5113" s="20"/>
    </row>
    <row r="5114">
      <c r="I5114" s="21"/>
      <c r="J5114" s="21"/>
      <c r="AB5114" s="20"/>
    </row>
    <row r="5115">
      <c r="I5115" s="21"/>
      <c r="J5115" s="21"/>
      <c r="AB5115" s="20"/>
    </row>
    <row r="5116">
      <c r="I5116" s="21"/>
      <c r="J5116" s="21"/>
      <c r="AB5116" s="20"/>
    </row>
    <row r="5117">
      <c r="I5117" s="21"/>
      <c r="J5117" s="21"/>
      <c r="AB5117" s="20"/>
    </row>
    <row r="5118">
      <c r="I5118" s="21"/>
      <c r="J5118" s="21"/>
      <c r="AB5118" s="20"/>
    </row>
    <row r="5119">
      <c r="I5119" s="21"/>
      <c r="J5119" s="21"/>
      <c r="AB5119" s="20"/>
    </row>
    <row r="5120">
      <c r="I5120" s="21"/>
      <c r="J5120" s="21"/>
      <c r="AB5120" s="20"/>
    </row>
    <row r="5121">
      <c r="I5121" s="21"/>
      <c r="J5121" s="21"/>
      <c r="AB5121" s="20"/>
    </row>
    <row r="5122">
      <c r="I5122" s="21"/>
      <c r="J5122" s="21"/>
      <c r="AB5122" s="20"/>
    </row>
    <row r="5123">
      <c r="I5123" s="21"/>
      <c r="J5123" s="21"/>
      <c r="AB5123" s="20"/>
    </row>
    <row r="5124">
      <c r="I5124" s="21"/>
      <c r="J5124" s="21"/>
      <c r="AB5124" s="20"/>
    </row>
    <row r="5125">
      <c r="I5125" s="21"/>
      <c r="J5125" s="21"/>
      <c r="AB5125" s="20"/>
    </row>
    <row r="5126">
      <c r="I5126" s="21"/>
      <c r="J5126" s="21"/>
      <c r="AB5126" s="20"/>
    </row>
    <row r="5127">
      <c r="I5127" s="21"/>
      <c r="J5127" s="21"/>
      <c r="AB5127" s="20"/>
    </row>
    <row r="5128">
      <c r="I5128" s="21"/>
      <c r="J5128" s="21"/>
      <c r="AB5128" s="20"/>
    </row>
    <row r="5129">
      <c r="I5129" s="21"/>
      <c r="J5129" s="21"/>
      <c r="AB5129" s="20"/>
    </row>
    <row r="5130">
      <c r="I5130" s="21"/>
      <c r="J5130" s="21"/>
      <c r="AB5130" s="20"/>
    </row>
    <row r="5131">
      <c r="I5131" s="21"/>
      <c r="J5131" s="21"/>
      <c r="AB5131" s="20"/>
    </row>
    <row r="5132">
      <c r="I5132" s="21"/>
      <c r="J5132" s="21"/>
      <c r="AB5132" s="20"/>
    </row>
    <row r="5133">
      <c r="I5133" s="21"/>
      <c r="J5133" s="21"/>
      <c r="AB5133" s="20"/>
    </row>
    <row r="5134">
      <c r="I5134" s="21"/>
      <c r="J5134" s="21"/>
      <c r="AB5134" s="20"/>
    </row>
    <row r="5135">
      <c r="I5135" s="21"/>
      <c r="J5135" s="21"/>
      <c r="AB5135" s="20"/>
    </row>
    <row r="5136">
      <c r="I5136" s="21"/>
      <c r="J5136" s="21"/>
      <c r="AB5136" s="20"/>
    </row>
    <row r="5137">
      <c r="I5137" s="21"/>
      <c r="J5137" s="21"/>
      <c r="AB5137" s="20"/>
    </row>
    <row r="5138">
      <c r="I5138" s="21"/>
      <c r="J5138" s="21"/>
      <c r="AB5138" s="20"/>
    </row>
    <row r="5139">
      <c r="I5139" s="21"/>
      <c r="J5139" s="21"/>
      <c r="AB5139" s="20"/>
    </row>
    <row r="5140">
      <c r="I5140" s="21"/>
      <c r="J5140" s="21"/>
      <c r="AB5140" s="20"/>
    </row>
    <row r="5141">
      <c r="I5141" s="21"/>
      <c r="J5141" s="21"/>
      <c r="AB5141" s="20"/>
    </row>
    <row r="5142">
      <c r="I5142" s="21"/>
      <c r="J5142" s="21"/>
      <c r="AB5142" s="20"/>
    </row>
    <row r="5143">
      <c r="I5143" s="21"/>
      <c r="J5143" s="21"/>
      <c r="AB5143" s="20"/>
    </row>
    <row r="5144">
      <c r="I5144" s="21"/>
      <c r="J5144" s="21"/>
      <c r="AB5144" s="20"/>
    </row>
    <row r="5145">
      <c r="I5145" s="21"/>
      <c r="J5145" s="21"/>
      <c r="AB5145" s="20"/>
    </row>
    <row r="5146">
      <c r="I5146" s="21"/>
      <c r="J5146" s="21"/>
      <c r="AB5146" s="20"/>
    </row>
    <row r="5147">
      <c r="I5147" s="21"/>
      <c r="J5147" s="21"/>
      <c r="AB5147" s="20"/>
    </row>
    <row r="5148">
      <c r="I5148" s="21"/>
      <c r="J5148" s="21"/>
      <c r="AB5148" s="20"/>
    </row>
    <row r="5149">
      <c r="I5149" s="21"/>
      <c r="J5149" s="21"/>
      <c r="AB5149" s="20"/>
    </row>
    <row r="5150">
      <c r="I5150" s="21"/>
      <c r="J5150" s="21"/>
      <c r="AB5150" s="20"/>
    </row>
    <row r="5151">
      <c r="I5151" s="21"/>
      <c r="J5151" s="21"/>
      <c r="AB5151" s="20"/>
    </row>
    <row r="5152">
      <c r="I5152" s="21"/>
      <c r="J5152" s="21"/>
      <c r="AB5152" s="20"/>
    </row>
    <row r="5153">
      <c r="I5153" s="21"/>
      <c r="J5153" s="21"/>
      <c r="AB5153" s="20"/>
    </row>
    <row r="5154">
      <c r="I5154" s="21"/>
      <c r="J5154" s="21"/>
      <c r="AB5154" s="20"/>
    </row>
    <row r="5155">
      <c r="I5155" s="21"/>
      <c r="J5155" s="21"/>
      <c r="AB5155" s="20"/>
    </row>
    <row r="5156">
      <c r="I5156" s="21"/>
      <c r="J5156" s="21"/>
      <c r="AB5156" s="20"/>
    </row>
    <row r="5157">
      <c r="I5157" s="21"/>
      <c r="J5157" s="21"/>
      <c r="AB5157" s="20"/>
    </row>
    <row r="5158">
      <c r="I5158" s="21"/>
      <c r="J5158" s="21"/>
      <c r="AB5158" s="20"/>
    </row>
    <row r="5159">
      <c r="I5159" s="21"/>
      <c r="J5159" s="21"/>
      <c r="AB5159" s="20"/>
    </row>
    <row r="5160">
      <c r="I5160" s="21"/>
      <c r="J5160" s="21"/>
      <c r="AB5160" s="20"/>
    </row>
    <row r="5161">
      <c r="I5161" s="21"/>
      <c r="J5161" s="21"/>
      <c r="AB5161" s="20"/>
    </row>
    <row r="5162">
      <c r="I5162" s="21"/>
      <c r="J5162" s="21"/>
      <c r="AB5162" s="20"/>
    </row>
    <row r="5163">
      <c r="I5163" s="21"/>
      <c r="J5163" s="21"/>
      <c r="AB5163" s="20"/>
    </row>
    <row r="5164">
      <c r="I5164" s="21"/>
      <c r="J5164" s="21"/>
      <c r="AB5164" s="20"/>
    </row>
    <row r="5165">
      <c r="I5165" s="21"/>
      <c r="J5165" s="21"/>
      <c r="AB5165" s="20"/>
    </row>
    <row r="5166">
      <c r="I5166" s="21"/>
      <c r="J5166" s="21"/>
      <c r="AB5166" s="20"/>
    </row>
    <row r="5167">
      <c r="I5167" s="21"/>
      <c r="J5167" s="21"/>
      <c r="AB5167" s="20"/>
    </row>
    <row r="5168">
      <c r="I5168" s="21"/>
      <c r="J5168" s="21"/>
      <c r="AB5168" s="20"/>
    </row>
    <row r="5169">
      <c r="I5169" s="21"/>
      <c r="J5169" s="21"/>
      <c r="AB5169" s="20"/>
    </row>
    <row r="5170">
      <c r="I5170" s="21"/>
      <c r="J5170" s="21"/>
      <c r="AB5170" s="20"/>
    </row>
    <row r="5171">
      <c r="I5171" s="21"/>
      <c r="J5171" s="21"/>
      <c r="AB5171" s="20"/>
    </row>
    <row r="5172">
      <c r="I5172" s="21"/>
      <c r="J5172" s="21"/>
      <c r="AB5172" s="20"/>
    </row>
    <row r="5173">
      <c r="I5173" s="21"/>
      <c r="J5173" s="21"/>
      <c r="AB5173" s="20"/>
    </row>
    <row r="5174">
      <c r="I5174" s="21"/>
      <c r="J5174" s="21"/>
      <c r="AB5174" s="20"/>
    </row>
    <row r="5175">
      <c r="I5175" s="21"/>
      <c r="J5175" s="21"/>
      <c r="AB5175" s="20"/>
    </row>
    <row r="5176">
      <c r="I5176" s="21"/>
      <c r="J5176" s="21"/>
      <c r="AB5176" s="20"/>
    </row>
    <row r="5177">
      <c r="I5177" s="21"/>
      <c r="J5177" s="21"/>
      <c r="AB5177" s="20"/>
    </row>
    <row r="5178">
      <c r="I5178" s="21"/>
      <c r="J5178" s="21"/>
      <c r="AB5178" s="20"/>
    </row>
    <row r="5179">
      <c r="I5179" s="21"/>
      <c r="J5179" s="21"/>
      <c r="AB5179" s="20"/>
    </row>
    <row r="5180">
      <c r="I5180" s="21"/>
      <c r="J5180" s="21"/>
      <c r="AB5180" s="20"/>
    </row>
    <row r="5181">
      <c r="I5181" s="21"/>
      <c r="J5181" s="21"/>
      <c r="AB5181" s="20"/>
    </row>
    <row r="5182">
      <c r="I5182" s="21"/>
      <c r="J5182" s="21"/>
      <c r="AB5182" s="20"/>
    </row>
    <row r="5183">
      <c r="I5183" s="21"/>
      <c r="J5183" s="21"/>
      <c r="AB5183" s="20"/>
    </row>
    <row r="5184">
      <c r="I5184" s="21"/>
      <c r="J5184" s="21"/>
      <c r="AB5184" s="20"/>
    </row>
    <row r="5185">
      <c r="I5185" s="21"/>
      <c r="J5185" s="21"/>
      <c r="AB5185" s="20"/>
    </row>
    <row r="5186">
      <c r="I5186" s="21"/>
      <c r="J5186" s="21"/>
      <c r="AB5186" s="20"/>
    </row>
    <row r="5187">
      <c r="I5187" s="21"/>
      <c r="J5187" s="21"/>
      <c r="AB5187" s="20"/>
    </row>
    <row r="5188">
      <c r="I5188" s="21"/>
      <c r="J5188" s="21"/>
      <c r="AB5188" s="20"/>
    </row>
    <row r="5189">
      <c r="I5189" s="21"/>
      <c r="J5189" s="21"/>
      <c r="AB5189" s="20"/>
    </row>
    <row r="5190">
      <c r="I5190" s="21"/>
      <c r="J5190" s="21"/>
      <c r="AB5190" s="20"/>
    </row>
    <row r="5191">
      <c r="I5191" s="21"/>
      <c r="J5191" s="21"/>
      <c r="AB5191" s="20"/>
    </row>
    <row r="5192">
      <c r="I5192" s="21"/>
      <c r="J5192" s="21"/>
      <c r="AB5192" s="20"/>
    </row>
    <row r="5193">
      <c r="I5193" s="21"/>
      <c r="J5193" s="21"/>
      <c r="AB5193" s="20"/>
    </row>
    <row r="5194">
      <c r="I5194" s="21"/>
      <c r="J5194" s="21"/>
      <c r="AB5194" s="20"/>
    </row>
    <row r="5195">
      <c r="I5195" s="21"/>
      <c r="J5195" s="21"/>
      <c r="AB5195" s="20"/>
    </row>
    <row r="5196">
      <c r="I5196" s="21"/>
      <c r="J5196" s="21"/>
      <c r="AB5196" s="20"/>
    </row>
    <row r="5197">
      <c r="I5197" s="21"/>
      <c r="J5197" s="21"/>
      <c r="AB5197" s="20"/>
    </row>
    <row r="5198">
      <c r="I5198" s="21"/>
      <c r="J5198" s="21"/>
      <c r="AB5198" s="20"/>
    </row>
    <row r="5199">
      <c r="I5199" s="21"/>
      <c r="J5199" s="21"/>
      <c r="AB5199" s="20"/>
    </row>
    <row r="5200">
      <c r="I5200" s="21"/>
      <c r="J5200" s="21"/>
      <c r="AB5200" s="20"/>
    </row>
    <row r="5201">
      <c r="I5201" s="21"/>
      <c r="J5201" s="21"/>
      <c r="AB5201" s="20"/>
    </row>
    <row r="5202">
      <c r="I5202" s="21"/>
      <c r="J5202" s="21"/>
      <c r="AB5202" s="20"/>
    </row>
    <row r="5203">
      <c r="I5203" s="21"/>
      <c r="J5203" s="21"/>
      <c r="AB5203" s="20"/>
    </row>
    <row r="5204">
      <c r="I5204" s="21"/>
      <c r="J5204" s="21"/>
      <c r="AB5204" s="20"/>
    </row>
    <row r="5205">
      <c r="I5205" s="21"/>
      <c r="J5205" s="21"/>
      <c r="AB5205" s="20"/>
    </row>
    <row r="5206">
      <c r="I5206" s="21"/>
      <c r="J5206" s="21"/>
      <c r="AB5206" s="20"/>
    </row>
    <row r="5207">
      <c r="I5207" s="21"/>
      <c r="J5207" s="21"/>
      <c r="AB5207" s="20"/>
    </row>
    <row r="5208">
      <c r="I5208" s="21"/>
      <c r="J5208" s="21"/>
      <c r="AB5208" s="20"/>
    </row>
    <row r="5209">
      <c r="I5209" s="21"/>
      <c r="J5209" s="21"/>
      <c r="AB5209" s="20"/>
    </row>
    <row r="5210">
      <c r="I5210" s="21"/>
      <c r="J5210" s="21"/>
      <c r="AB5210" s="20"/>
    </row>
    <row r="5211">
      <c r="I5211" s="21"/>
      <c r="J5211" s="21"/>
      <c r="AB5211" s="20"/>
    </row>
    <row r="5212">
      <c r="I5212" s="21"/>
      <c r="J5212" s="21"/>
      <c r="AB5212" s="20"/>
    </row>
    <row r="5213">
      <c r="I5213" s="21"/>
      <c r="J5213" s="21"/>
      <c r="AB5213" s="20"/>
    </row>
    <row r="5214">
      <c r="I5214" s="21"/>
      <c r="J5214" s="21"/>
      <c r="AB5214" s="20"/>
    </row>
    <row r="5215">
      <c r="I5215" s="21"/>
      <c r="J5215" s="21"/>
      <c r="AB5215" s="20"/>
    </row>
    <row r="5216">
      <c r="I5216" s="21"/>
      <c r="J5216" s="21"/>
      <c r="AB5216" s="20"/>
    </row>
    <row r="5217">
      <c r="I5217" s="21"/>
      <c r="J5217" s="21"/>
      <c r="AB5217" s="20"/>
    </row>
    <row r="5218">
      <c r="I5218" s="21"/>
      <c r="J5218" s="21"/>
      <c r="AB5218" s="20"/>
    </row>
    <row r="5219">
      <c r="I5219" s="21"/>
      <c r="J5219" s="21"/>
      <c r="AB5219" s="20"/>
    </row>
    <row r="5220">
      <c r="I5220" s="21"/>
      <c r="J5220" s="21"/>
      <c r="AB5220" s="20"/>
    </row>
    <row r="5221">
      <c r="I5221" s="21"/>
      <c r="J5221" s="21"/>
      <c r="AB5221" s="20"/>
    </row>
    <row r="5222">
      <c r="I5222" s="21"/>
      <c r="J5222" s="21"/>
      <c r="AB5222" s="20"/>
    </row>
    <row r="5223">
      <c r="I5223" s="21"/>
      <c r="J5223" s="21"/>
      <c r="AB5223" s="20"/>
    </row>
    <row r="5224">
      <c r="I5224" s="21"/>
      <c r="J5224" s="21"/>
      <c r="AB5224" s="20"/>
    </row>
    <row r="5225">
      <c r="I5225" s="21"/>
      <c r="J5225" s="21"/>
      <c r="AB5225" s="20"/>
    </row>
    <row r="5226">
      <c r="I5226" s="21"/>
      <c r="J5226" s="21"/>
      <c r="AB5226" s="20"/>
    </row>
    <row r="5227">
      <c r="I5227" s="21"/>
      <c r="J5227" s="21"/>
      <c r="AB5227" s="20"/>
    </row>
    <row r="5228">
      <c r="I5228" s="21"/>
      <c r="J5228" s="21"/>
      <c r="AB5228" s="20"/>
    </row>
    <row r="5229">
      <c r="I5229" s="21"/>
      <c r="J5229" s="21"/>
      <c r="AB5229" s="20"/>
    </row>
    <row r="5230">
      <c r="I5230" s="21"/>
      <c r="J5230" s="21"/>
      <c r="AB5230" s="20"/>
    </row>
    <row r="5231">
      <c r="I5231" s="21"/>
      <c r="J5231" s="21"/>
      <c r="AB5231" s="20"/>
    </row>
    <row r="5232">
      <c r="I5232" s="21"/>
      <c r="J5232" s="21"/>
      <c r="AB5232" s="20"/>
    </row>
    <row r="5233">
      <c r="I5233" s="21"/>
      <c r="J5233" s="21"/>
      <c r="AB5233" s="20"/>
    </row>
    <row r="5234">
      <c r="I5234" s="21"/>
      <c r="J5234" s="21"/>
      <c r="AB5234" s="20"/>
    </row>
    <row r="5235">
      <c r="I5235" s="21"/>
      <c r="J5235" s="21"/>
      <c r="AB5235" s="20"/>
    </row>
    <row r="5236">
      <c r="I5236" s="21"/>
      <c r="J5236" s="21"/>
      <c r="AB5236" s="20"/>
    </row>
    <row r="5237">
      <c r="I5237" s="21"/>
      <c r="J5237" s="21"/>
      <c r="AB5237" s="20"/>
    </row>
    <row r="5238">
      <c r="I5238" s="21"/>
      <c r="J5238" s="21"/>
      <c r="AB5238" s="20"/>
    </row>
    <row r="5239">
      <c r="I5239" s="21"/>
      <c r="J5239" s="21"/>
      <c r="AB5239" s="20"/>
    </row>
    <row r="5240">
      <c r="I5240" s="21"/>
      <c r="J5240" s="21"/>
      <c r="AB5240" s="20"/>
    </row>
    <row r="5241">
      <c r="I5241" s="21"/>
      <c r="J5241" s="21"/>
      <c r="AB5241" s="20"/>
    </row>
    <row r="5242">
      <c r="I5242" s="21"/>
      <c r="J5242" s="21"/>
      <c r="AB5242" s="20"/>
    </row>
    <row r="5243">
      <c r="I5243" s="21"/>
      <c r="J5243" s="21"/>
      <c r="AB5243" s="20"/>
    </row>
    <row r="5244">
      <c r="I5244" s="21"/>
      <c r="J5244" s="21"/>
      <c r="AB5244" s="20"/>
    </row>
    <row r="5245">
      <c r="I5245" s="21"/>
      <c r="J5245" s="21"/>
      <c r="AB5245" s="20"/>
    </row>
    <row r="5246">
      <c r="I5246" s="21"/>
      <c r="J5246" s="21"/>
      <c r="AB5246" s="20"/>
    </row>
    <row r="5247">
      <c r="I5247" s="21"/>
      <c r="J5247" s="21"/>
      <c r="AB5247" s="20"/>
    </row>
    <row r="5248">
      <c r="I5248" s="21"/>
      <c r="J5248" s="21"/>
      <c r="AB5248" s="20"/>
    </row>
    <row r="5249">
      <c r="I5249" s="21"/>
      <c r="J5249" s="21"/>
      <c r="AB5249" s="20"/>
    </row>
    <row r="5250">
      <c r="I5250" s="21"/>
      <c r="J5250" s="21"/>
      <c r="AB5250" s="20"/>
    </row>
    <row r="5251">
      <c r="I5251" s="21"/>
      <c r="J5251" s="21"/>
      <c r="AB5251" s="20"/>
    </row>
    <row r="5252">
      <c r="I5252" s="21"/>
      <c r="J5252" s="21"/>
      <c r="AB5252" s="20"/>
    </row>
    <row r="5253">
      <c r="I5253" s="21"/>
      <c r="J5253" s="21"/>
      <c r="AB5253" s="20"/>
    </row>
    <row r="5254">
      <c r="I5254" s="21"/>
      <c r="J5254" s="21"/>
      <c r="AB5254" s="20"/>
    </row>
    <row r="5255">
      <c r="I5255" s="21"/>
      <c r="J5255" s="21"/>
      <c r="AB5255" s="20"/>
    </row>
    <row r="5256">
      <c r="I5256" s="21"/>
      <c r="J5256" s="21"/>
      <c r="AB5256" s="20"/>
    </row>
    <row r="5257">
      <c r="I5257" s="21"/>
      <c r="J5257" s="21"/>
      <c r="AB5257" s="20"/>
    </row>
    <row r="5258">
      <c r="I5258" s="21"/>
      <c r="J5258" s="21"/>
      <c r="AB5258" s="20"/>
    </row>
    <row r="5259">
      <c r="I5259" s="21"/>
      <c r="J5259" s="21"/>
      <c r="AB5259" s="20"/>
    </row>
    <row r="5260">
      <c r="I5260" s="21"/>
      <c r="J5260" s="21"/>
      <c r="AB5260" s="20"/>
    </row>
    <row r="5261">
      <c r="I5261" s="21"/>
      <c r="J5261" s="21"/>
      <c r="AB5261" s="20"/>
    </row>
    <row r="5262">
      <c r="I5262" s="21"/>
      <c r="J5262" s="21"/>
      <c r="AB5262" s="20"/>
    </row>
    <row r="5263">
      <c r="I5263" s="21"/>
      <c r="J5263" s="21"/>
      <c r="AB5263" s="20"/>
    </row>
    <row r="5264">
      <c r="I5264" s="21"/>
      <c r="J5264" s="21"/>
      <c r="AB5264" s="20"/>
    </row>
    <row r="5265">
      <c r="I5265" s="21"/>
      <c r="J5265" s="21"/>
      <c r="AB5265" s="20"/>
    </row>
    <row r="5266">
      <c r="I5266" s="21"/>
      <c r="J5266" s="21"/>
      <c r="AB5266" s="20"/>
    </row>
    <row r="5267">
      <c r="I5267" s="21"/>
      <c r="J5267" s="21"/>
      <c r="AB5267" s="20"/>
    </row>
    <row r="5268">
      <c r="I5268" s="21"/>
      <c r="J5268" s="21"/>
      <c r="AB5268" s="20"/>
    </row>
    <row r="5269">
      <c r="I5269" s="21"/>
      <c r="J5269" s="21"/>
      <c r="AB5269" s="20"/>
    </row>
    <row r="5270">
      <c r="I5270" s="21"/>
      <c r="J5270" s="21"/>
      <c r="AB5270" s="20"/>
    </row>
    <row r="5271">
      <c r="I5271" s="21"/>
      <c r="J5271" s="21"/>
      <c r="AB5271" s="20"/>
    </row>
    <row r="5272">
      <c r="I5272" s="21"/>
      <c r="J5272" s="21"/>
      <c r="AB5272" s="20"/>
    </row>
    <row r="5273">
      <c r="I5273" s="21"/>
      <c r="J5273" s="21"/>
      <c r="AB5273" s="20"/>
    </row>
    <row r="5274">
      <c r="I5274" s="21"/>
      <c r="J5274" s="21"/>
      <c r="AB5274" s="20"/>
    </row>
    <row r="5275">
      <c r="I5275" s="21"/>
      <c r="J5275" s="21"/>
      <c r="AB5275" s="20"/>
    </row>
    <row r="5276">
      <c r="I5276" s="21"/>
      <c r="J5276" s="21"/>
      <c r="AB5276" s="20"/>
    </row>
    <row r="5277">
      <c r="I5277" s="21"/>
      <c r="J5277" s="21"/>
      <c r="AB5277" s="20"/>
    </row>
    <row r="5278">
      <c r="I5278" s="21"/>
      <c r="J5278" s="21"/>
      <c r="AB5278" s="20"/>
    </row>
    <row r="5279">
      <c r="I5279" s="21"/>
      <c r="J5279" s="21"/>
      <c r="AB5279" s="20"/>
    </row>
    <row r="5280">
      <c r="I5280" s="21"/>
      <c r="J5280" s="21"/>
      <c r="AB5280" s="20"/>
    </row>
    <row r="5281">
      <c r="I5281" s="21"/>
      <c r="J5281" s="21"/>
      <c r="AB5281" s="20"/>
    </row>
    <row r="5282">
      <c r="I5282" s="21"/>
      <c r="J5282" s="21"/>
      <c r="AB5282" s="20"/>
    </row>
    <row r="5283">
      <c r="I5283" s="21"/>
      <c r="J5283" s="21"/>
      <c r="AB5283" s="20"/>
    </row>
    <row r="5284">
      <c r="I5284" s="21"/>
      <c r="J5284" s="21"/>
      <c r="AB5284" s="20"/>
    </row>
    <row r="5285">
      <c r="I5285" s="21"/>
      <c r="J5285" s="21"/>
      <c r="AB5285" s="20"/>
    </row>
    <row r="5286">
      <c r="I5286" s="21"/>
      <c r="J5286" s="21"/>
      <c r="AB5286" s="20"/>
    </row>
    <row r="5287">
      <c r="I5287" s="21"/>
      <c r="J5287" s="21"/>
      <c r="AB5287" s="20"/>
    </row>
    <row r="5288">
      <c r="I5288" s="21"/>
      <c r="J5288" s="21"/>
      <c r="AB5288" s="20"/>
    </row>
    <row r="5289">
      <c r="I5289" s="21"/>
      <c r="J5289" s="21"/>
      <c r="AB5289" s="20"/>
    </row>
    <row r="5290">
      <c r="I5290" s="21"/>
      <c r="J5290" s="21"/>
      <c r="AB5290" s="20"/>
    </row>
    <row r="5291">
      <c r="I5291" s="21"/>
      <c r="J5291" s="21"/>
      <c r="AB5291" s="20"/>
    </row>
    <row r="5292">
      <c r="I5292" s="21"/>
      <c r="J5292" s="21"/>
      <c r="AB5292" s="20"/>
    </row>
    <row r="5293">
      <c r="I5293" s="21"/>
      <c r="J5293" s="21"/>
      <c r="AB5293" s="20"/>
    </row>
    <row r="5294">
      <c r="I5294" s="21"/>
      <c r="J5294" s="21"/>
      <c r="AB5294" s="20"/>
    </row>
    <row r="5295">
      <c r="I5295" s="21"/>
      <c r="J5295" s="21"/>
      <c r="AB5295" s="20"/>
    </row>
    <row r="5296">
      <c r="I5296" s="21"/>
      <c r="J5296" s="21"/>
      <c r="AB5296" s="20"/>
    </row>
    <row r="5297">
      <c r="I5297" s="21"/>
      <c r="J5297" s="21"/>
      <c r="AB5297" s="20"/>
    </row>
    <row r="5298">
      <c r="I5298" s="21"/>
      <c r="J5298" s="21"/>
      <c r="AB5298" s="20"/>
    </row>
    <row r="5299">
      <c r="I5299" s="21"/>
      <c r="J5299" s="21"/>
      <c r="AB5299" s="20"/>
    </row>
    <row r="5300">
      <c r="I5300" s="21"/>
      <c r="J5300" s="21"/>
      <c r="AB5300" s="20"/>
    </row>
    <row r="5301">
      <c r="I5301" s="21"/>
      <c r="J5301" s="21"/>
      <c r="AB5301" s="20"/>
    </row>
    <row r="5302">
      <c r="I5302" s="21"/>
      <c r="J5302" s="21"/>
      <c r="AB5302" s="20"/>
    </row>
    <row r="5303">
      <c r="I5303" s="21"/>
      <c r="J5303" s="21"/>
      <c r="AB5303" s="20"/>
    </row>
    <row r="5304">
      <c r="I5304" s="21"/>
      <c r="J5304" s="21"/>
      <c r="AB5304" s="20"/>
    </row>
    <row r="5305">
      <c r="I5305" s="21"/>
      <c r="J5305" s="21"/>
      <c r="AB5305" s="20"/>
    </row>
    <row r="5306">
      <c r="I5306" s="21"/>
      <c r="J5306" s="21"/>
      <c r="AB5306" s="20"/>
    </row>
    <row r="5307">
      <c r="I5307" s="21"/>
      <c r="J5307" s="21"/>
      <c r="AB5307" s="20"/>
    </row>
    <row r="5308">
      <c r="I5308" s="21"/>
      <c r="J5308" s="21"/>
      <c r="AB5308" s="20"/>
    </row>
    <row r="5309">
      <c r="I5309" s="21"/>
      <c r="J5309" s="21"/>
      <c r="AB5309" s="20"/>
    </row>
    <row r="5310">
      <c r="I5310" s="21"/>
      <c r="J5310" s="21"/>
      <c r="AB5310" s="20"/>
    </row>
    <row r="5311">
      <c r="I5311" s="21"/>
      <c r="J5311" s="21"/>
      <c r="AB5311" s="20"/>
    </row>
    <row r="5312">
      <c r="I5312" s="21"/>
      <c r="J5312" s="21"/>
      <c r="AB5312" s="20"/>
    </row>
    <row r="5313">
      <c r="I5313" s="21"/>
      <c r="J5313" s="21"/>
      <c r="AB5313" s="20"/>
    </row>
    <row r="5314">
      <c r="I5314" s="21"/>
      <c r="J5314" s="21"/>
      <c r="AB5314" s="20"/>
    </row>
    <row r="5315">
      <c r="I5315" s="21"/>
      <c r="J5315" s="21"/>
      <c r="AB5315" s="20"/>
    </row>
    <row r="5316">
      <c r="I5316" s="21"/>
      <c r="J5316" s="21"/>
      <c r="AB5316" s="20"/>
    </row>
    <row r="5317">
      <c r="I5317" s="21"/>
      <c r="J5317" s="21"/>
      <c r="AB5317" s="20"/>
    </row>
    <row r="5318">
      <c r="I5318" s="21"/>
      <c r="J5318" s="21"/>
      <c r="AB5318" s="20"/>
    </row>
    <row r="5319">
      <c r="I5319" s="21"/>
      <c r="J5319" s="21"/>
      <c r="AB5319" s="20"/>
    </row>
    <row r="5320">
      <c r="I5320" s="21"/>
      <c r="J5320" s="21"/>
      <c r="AB5320" s="20"/>
    </row>
    <row r="5321">
      <c r="I5321" s="21"/>
      <c r="J5321" s="21"/>
      <c r="AB5321" s="20"/>
    </row>
    <row r="5322">
      <c r="I5322" s="21"/>
      <c r="J5322" s="21"/>
      <c r="AB5322" s="20"/>
    </row>
    <row r="5323">
      <c r="I5323" s="21"/>
      <c r="J5323" s="21"/>
      <c r="AB5323" s="20"/>
    </row>
    <row r="5324">
      <c r="I5324" s="21"/>
      <c r="J5324" s="21"/>
      <c r="AB5324" s="20"/>
    </row>
    <row r="5325">
      <c r="I5325" s="21"/>
      <c r="J5325" s="21"/>
      <c r="AB5325" s="20"/>
    </row>
    <row r="5326">
      <c r="I5326" s="21"/>
      <c r="J5326" s="21"/>
      <c r="AB5326" s="20"/>
    </row>
    <row r="5327">
      <c r="I5327" s="21"/>
      <c r="J5327" s="21"/>
      <c r="AB5327" s="20"/>
    </row>
    <row r="5328">
      <c r="I5328" s="21"/>
      <c r="J5328" s="21"/>
      <c r="AB5328" s="20"/>
    </row>
    <row r="5329">
      <c r="I5329" s="21"/>
      <c r="J5329" s="21"/>
      <c r="AB5329" s="20"/>
    </row>
    <row r="5330">
      <c r="I5330" s="21"/>
      <c r="J5330" s="21"/>
      <c r="AB5330" s="20"/>
    </row>
    <row r="5331">
      <c r="I5331" s="21"/>
      <c r="J5331" s="21"/>
      <c r="AB5331" s="20"/>
    </row>
    <row r="5332">
      <c r="I5332" s="21"/>
      <c r="J5332" s="21"/>
      <c r="AB5332" s="20"/>
    </row>
    <row r="5333">
      <c r="I5333" s="21"/>
      <c r="J5333" s="21"/>
      <c r="AB5333" s="20"/>
    </row>
    <row r="5334">
      <c r="I5334" s="21"/>
      <c r="J5334" s="21"/>
      <c r="AB5334" s="20"/>
    </row>
    <row r="5335">
      <c r="I5335" s="21"/>
      <c r="J5335" s="21"/>
      <c r="AB5335" s="20"/>
    </row>
    <row r="5336">
      <c r="I5336" s="21"/>
      <c r="J5336" s="21"/>
      <c r="AB5336" s="20"/>
    </row>
    <row r="5337">
      <c r="I5337" s="21"/>
      <c r="J5337" s="21"/>
      <c r="AB5337" s="20"/>
    </row>
    <row r="5338">
      <c r="I5338" s="21"/>
      <c r="J5338" s="21"/>
      <c r="AB5338" s="20"/>
    </row>
    <row r="5339">
      <c r="I5339" s="21"/>
      <c r="J5339" s="21"/>
      <c r="AB5339" s="20"/>
    </row>
    <row r="5340">
      <c r="I5340" s="21"/>
      <c r="J5340" s="21"/>
      <c r="AB5340" s="20"/>
    </row>
    <row r="5341">
      <c r="I5341" s="21"/>
      <c r="J5341" s="21"/>
      <c r="AB5341" s="20"/>
    </row>
    <row r="5342">
      <c r="I5342" s="21"/>
      <c r="J5342" s="21"/>
      <c r="AB5342" s="20"/>
    </row>
    <row r="5343">
      <c r="I5343" s="21"/>
      <c r="J5343" s="21"/>
      <c r="AB5343" s="20"/>
    </row>
    <row r="5344">
      <c r="I5344" s="21"/>
      <c r="J5344" s="21"/>
      <c r="AB5344" s="20"/>
    </row>
    <row r="5345">
      <c r="I5345" s="21"/>
      <c r="J5345" s="21"/>
      <c r="AB5345" s="20"/>
    </row>
    <row r="5346">
      <c r="I5346" s="21"/>
      <c r="J5346" s="21"/>
      <c r="AB5346" s="20"/>
    </row>
    <row r="5347">
      <c r="I5347" s="21"/>
      <c r="J5347" s="21"/>
      <c r="AB5347" s="20"/>
    </row>
    <row r="5348">
      <c r="I5348" s="21"/>
      <c r="J5348" s="21"/>
      <c r="AB5348" s="20"/>
    </row>
    <row r="5349">
      <c r="I5349" s="21"/>
      <c r="J5349" s="21"/>
      <c r="AB5349" s="20"/>
    </row>
    <row r="5350">
      <c r="I5350" s="21"/>
      <c r="J5350" s="21"/>
      <c r="AB5350" s="20"/>
    </row>
    <row r="5351">
      <c r="I5351" s="21"/>
      <c r="J5351" s="21"/>
      <c r="AB5351" s="20"/>
    </row>
    <row r="5352">
      <c r="I5352" s="21"/>
      <c r="J5352" s="21"/>
      <c r="AB5352" s="20"/>
    </row>
    <row r="5353">
      <c r="I5353" s="21"/>
      <c r="J5353" s="21"/>
      <c r="AB5353" s="20"/>
    </row>
    <row r="5354">
      <c r="I5354" s="21"/>
      <c r="J5354" s="21"/>
      <c r="AB5354" s="20"/>
    </row>
    <row r="5355">
      <c r="I5355" s="21"/>
      <c r="J5355" s="21"/>
      <c r="AB5355" s="20"/>
    </row>
    <row r="5356">
      <c r="I5356" s="21"/>
      <c r="J5356" s="21"/>
      <c r="AB5356" s="20"/>
    </row>
    <row r="5357">
      <c r="I5357" s="21"/>
      <c r="J5357" s="21"/>
      <c r="AB5357" s="20"/>
    </row>
    <row r="5358">
      <c r="I5358" s="21"/>
      <c r="J5358" s="21"/>
      <c r="AB5358" s="20"/>
    </row>
    <row r="5359">
      <c r="I5359" s="21"/>
      <c r="J5359" s="21"/>
      <c r="AB5359" s="20"/>
    </row>
    <row r="5360">
      <c r="I5360" s="21"/>
      <c r="J5360" s="21"/>
      <c r="AB5360" s="20"/>
    </row>
    <row r="5361">
      <c r="I5361" s="21"/>
      <c r="J5361" s="21"/>
      <c r="AB5361" s="20"/>
    </row>
    <row r="5362">
      <c r="I5362" s="21"/>
      <c r="J5362" s="21"/>
      <c r="AB5362" s="20"/>
    </row>
    <row r="5363">
      <c r="I5363" s="21"/>
      <c r="J5363" s="21"/>
      <c r="AB5363" s="20"/>
    </row>
    <row r="5364">
      <c r="I5364" s="21"/>
      <c r="J5364" s="21"/>
      <c r="AB5364" s="20"/>
    </row>
    <row r="5365">
      <c r="I5365" s="21"/>
      <c r="J5365" s="21"/>
      <c r="AB5365" s="20"/>
    </row>
    <row r="5366">
      <c r="I5366" s="21"/>
      <c r="J5366" s="21"/>
      <c r="AB5366" s="20"/>
    </row>
    <row r="5367">
      <c r="I5367" s="21"/>
      <c r="J5367" s="21"/>
      <c r="AB5367" s="20"/>
    </row>
    <row r="5368">
      <c r="I5368" s="21"/>
      <c r="J5368" s="21"/>
      <c r="AB5368" s="20"/>
    </row>
    <row r="5369">
      <c r="I5369" s="21"/>
      <c r="J5369" s="21"/>
      <c r="AB5369" s="20"/>
    </row>
    <row r="5370">
      <c r="I5370" s="21"/>
      <c r="J5370" s="21"/>
      <c r="AB5370" s="20"/>
    </row>
    <row r="5371">
      <c r="I5371" s="21"/>
      <c r="J5371" s="21"/>
      <c r="AB5371" s="20"/>
    </row>
    <row r="5372">
      <c r="I5372" s="21"/>
      <c r="J5372" s="21"/>
      <c r="AB5372" s="20"/>
    </row>
    <row r="5373">
      <c r="I5373" s="21"/>
      <c r="J5373" s="21"/>
      <c r="AB5373" s="20"/>
    </row>
    <row r="5374">
      <c r="I5374" s="21"/>
      <c r="J5374" s="21"/>
      <c r="AB5374" s="20"/>
    </row>
    <row r="5375">
      <c r="I5375" s="21"/>
      <c r="J5375" s="21"/>
      <c r="AB5375" s="20"/>
    </row>
    <row r="5376">
      <c r="I5376" s="21"/>
      <c r="J5376" s="21"/>
      <c r="AB5376" s="20"/>
    </row>
    <row r="5377">
      <c r="I5377" s="21"/>
      <c r="J5377" s="21"/>
      <c r="AB5377" s="20"/>
    </row>
    <row r="5378">
      <c r="I5378" s="21"/>
      <c r="J5378" s="21"/>
      <c r="AB5378" s="20"/>
    </row>
    <row r="5379">
      <c r="I5379" s="21"/>
      <c r="J5379" s="21"/>
      <c r="AB5379" s="20"/>
    </row>
    <row r="5380">
      <c r="I5380" s="21"/>
      <c r="J5380" s="21"/>
      <c r="AB5380" s="20"/>
    </row>
    <row r="5381">
      <c r="I5381" s="21"/>
      <c r="J5381" s="21"/>
      <c r="AB5381" s="20"/>
    </row>
    <row r="5382">
      <c r="I5382" s="21"/>
      <c r="J5382" s="21"/>
      <c r="AB5382" s="20"/>
    </row>
    <row r="5383">
      <c r="I5383" s="21"/>
      <c r="J5383" s="21"/>
      <c r="AB5383" s="20"/>
    </row>
    <row r="5384">
      <c r="I5384" s="21"/>
      <c r="J5384" s="21"/>
      <c r="AB5384" s="20"/>
    </row>
    <row r="5385">
      <c r="I5385" s="21"/>
      <c r="J5385" s="21"/>
      <c r="AB5385" s="20"/>
    </row>
    <row r="5386">
      <c r="I5386" s="21"/>
      <c r="J5386" s="21"/>
      <c r="AB5386" s="20"/>
    </row>
    <row r="5387">
      <c r="I5387" s="21"/>
      <c r="J5387" s="21"/>
      <c r="AB5387" s="20"/>
    </row>
    <row r="5388">
      <c r="I5388" s="21"/>
      <c r="J5388" s="21"/>
      <c r="AB5388" s="20"/>
    </row>
    <row r="5389">
      <c r="I5389" s="21"/>
      <c r="J5389" s="21"/>
      <c r="AB5389" s="20"/>
    </row>
    <row r="5390">
      <c r="I5390" s="21"/>
      <c r="J5390" s="21"/>
      <c r="AB5390" s="20"/>
    </row>
    <row r="5391">
      <c r="I5391" s="21"/>
      <c r="J5391" s="21"/>
      <c r="AB5391" s="20"/>
    </row>
    <row r="5392">
      <c r="I5392" s="21"/>
      <c r="J5392" s="21"/>
      <c r="AB5392" s="20"/>
    </row>
    <row r="5393">
      <c r="I5393" s="21"/>
      <c r="J5393" s="21"/>
      <c r="AB5393" s="20"/>
    </row>
    <row r="5394">
      <c r="I5394" s="21"/>
      <c r="J5394" s="21"/>
      <c r="AB5394" s="20"/>
    </row>
    <row r="5395">
      <c r="I5395" s="21"/>
      <c r="J5395" s="21"/>
      <c r="AB5395" s="20"/>
    </row>
    <row r="5396">
      <c r="I5396" s="21"/>
      <c r="J5396" s="21"/>
      <c r="AB5396" s="20"/>
    </row>
    <row r="5397">
      <c r="I5397" s="21"/>
      <c r="J5397" s="21"/>
      <c r="AB5397" s="20"/>
    </row>
    <row r="5398">
      <c r="I5398" s="21"/>
      <c r="J5398" s="21"/>
      <c r="AB5398" s="20"/>
    </row>
    <row r="5399">
      <c r="I5399" s="21"/>
      <c r="J5399" s="21"/>
      <c r="AB5399" s="20"/>
    </row>
    <row r="5400">
      <c r="I5400" s="21"/>
      <c r="J5400" s="21"/>
      <c r="AB5400" s="20"/>
    </row>
    <row r="5401">
      <c r="I5401" s="21"/>
      <c r="J5401" s="21"/>
      <c r="AB5401" s="20"/>
    </row>
    <row r="5402">
      <c r="I5402" s="21"/>
      <c r="J5402" s="21"/>
      <c r="AB5402" s="20"/>
    </row>
    <row r="5403">
      <c r="I5403" s="21"/>
      <c r="J5403" s="21"/>
      <c r="AB5403" s="20"/>
    </row>
    <row r="5404">
      <c r="I5404" s="21"/>
      <c r="J5404" s="21"/>
      <c r="AB5404" s="20"/>
    </row>
    <row r="5405">
      <c r="I5405" s="21"/>
      <c r="J5405" s="21"/>
      <c r="AB5405" s="20"/>
    </row>
    <row r="5406">
      <c r="I5406" s="21"/>
      <c r="J5406" s="21"/>
      <c r="AB5406" s="20"/>
    </row>
    <row r="5407">
      <c r="I5407" s="21"/>
      <c r="J5407" s="21"/>
      <c r="AB5407" s="20"/>
    </row>
    <row r="5408">
      <c r="I5408" s="21"/>
      <c r="J5408" s="21"/>
      <c r="AB5408" s="20"/>
    </row>
    <row r="5409">
      <c r="I5409" s="21"/>
      <c r="J5409" s="21"/>
      <c r="AB5409" s="20"/>
    </row>
    <row r="5410">
      <c r="I5410" s="21"/>
      <c r="J5410" s="21"/>
      <c r="AB5410" s="20"/>
    </row>
    <row r="5411">
      <c r="I5411" s="21"/>
      <c r="J5411" s="21"/>
      <c r="AB5411" s="20"/>
    </row>
    <row r="5412">
      <c r="I5412" s="21"/>
      <c r="J5412" s="21"/>
      <c r="AB5412" s="20"/>
    </row>
    <row r="5413">
      <c r="I5413" s="21"/>
      <c r="J5413" s="21"/>
      <c r="AB5413" s="20"/>
    </row>
    <row r="5414">
      <c r="I5414" s="21"/>
      <c r="J5414" s="21"/>
      <c r="AB5414" s="20"/>
    </row>
    <row r="5415">
      <c r="I5415" s="21"/>
      <c r="J5415" s="21"/>
      <c r="AB5415" s="20"/>
    </row>
    <row r="5416">
      <c r="I5416" s="21"/>
      <c r="J5416" s="21"/>
      <c r="AB5416" s="20"/>
    </row>
    <row r="5417">
      <c r="I5417" s="21"/>
      <c r="J5417" s="21"/>
      <c r="AB5417" s="20"/>
    </row>
    <row r="5418">
      <c r="I5418" s="21"/>
      <c r="J5418" s="21"/>
      <c r="AB5418" s="20"/>
    </row>
    <row r="5419">
      <c r="I5419" s="21"/>
      <c r="J5419" s="21"/>
      <c r="AB5419" s="20"/>
    </row>
    <row r="5420">
      <c r="I5420" s="21"/>
      <c r="J5420" s="21"/>
      <c r="AB5420" s="20"/>
    </row>
    <row r="5421">
      <c r="I5421" s="21"/>
      <c r="J5421" s="21"/>
      <c r="AB5421" s="20"/>
    </row>
    <row r="5422">
      <c r="I5422" s="21"/>
      <c r="J5422" s="21"/>
      <c r="AB5422" s="20"/>
    </row>
    <row r="5423">
      <c r="I5423" s="21"/>
      <c r="J5423" s="21"/>
      <c r="AB5423" s="20"/>
    </row>
    <row r="5424">
      <c r="I5424" s="21"/>
      <c r="J5424" s="21"/>
      <c r="AB5424" s="20"/>
    </row>
    <row r="5425">
      <c r="I5425" s="21"/>
      <c r="J5425" s="21"/>
      <c r="AB5425" s="20"/>
    </row>
    <row r="5426">
      <c r="I5426" s="21"/>
      <c r="J5426" s="21"/>
      <c r="AB5426" s="20"/>
    </row>
    <row r="5427">
      <c r="I5427" s="21"/>
      <c r="J5427" s="21"/>
      <c r="AB5427" s="20"/>
    </row>
    <row r="5428">
      <c r="I5428" s="21"/>
      <c r="J5428" s="21"/>
      <c r="AB5428" s="20"/>
    </row>
    <row r="5429">
      <c r="I5429" s="21"/>
      <c r="J5429" s="21"/>
      <c r="AB5429" s="20"/>
    </row>
    <row r="5430">
      <c r="I5430" s="21"/>
      <c r="J5430" s="21"/>
      <c r="AB5430" s="20"/>
    </row>
    <row r="5431">
      <c r="I5431" s="21"/>
      <c r="J5431" s="21"/>
      <c r="AB5431" s="20"/>
    </row>
    <row r="5432">
      <c r="I5432" s="21"/>
      <c r="J5432" s="21"/>
      <c r="AB5432" s="20"/>
    </row>
    <row r="5433">
      <c r="I5433" s="21"/>
      <c r="J5433" s="21"/>
      <c r="AB5433" s="20"/>
    </row>
    <row r="5434">
      <c r="I5434" s="21"/>
      <c r="J5434" s="21"/>
      <c r="AB5434" s="20"/>
    </row>
    <row r="5435">
      <c r="I5435" s="21"/>
      <c r="J5435" s="21"/>
      <c r="AB5435" s="20"/>
    </row>
    <row r="5436">
      <c r="I5436" s="21"/>
      <c r="J5436" s="21"/>
      <c r="AB5436" s="20"/>
    </row>
    <row r="5437">
      <c r="I5437" s="21"/>
      <c r="J5437" s="21"/>
      <c r="AB5437" s="20"/>
    </row>
    <row r="5438">
      <c r="I5438" s="21"/>
      <c r="J5438" s="21"/>
      <c r="AB5438" s="20"/>
    </row>
    <row r="5439">
      <c r="I5439" s="21"/>
      <c r="J5439" s="21"/>
      <c r="AB5439" s="20"/>
    </row>
    <row r="5440">
      <c r="I5440" s="21"/>
      <c r="J5440" s="21"/>
      <c r="AB5440" s="20"/>
    </row>
    <row r="5441">
      <c r="I5441" s="21"/>
      <c r="J5441" s="21"/>
      <c r="AB5441" s="20"/>
    </row>
    <row r="5442">
      <c r="I5442" s="21"/>
      <c r="J5442" s="21"/>
      <c r="AB5442" s="20"/>
    </row>
    <row r="5443">
      <c r="I5443" s="21"/>
      <c r="J5443" s="21"/>
      <c r="AB5443" s="20"/>
    </row>
    <row r="5444">
      <c r="I5444" s="21"/>
      <c r="J5444" s="21"/>
      <c r="AB5444" s="20"/>
    </row>
    <row r="5445">
      <c r="I5445" s="21"/>
      <c r="J5445" s="21"/>
      <c r="AB5445" s="20"/>
    </row>
    <row r="5446">
      <c r="I5446" s="21"/>
      <c r="J5446" s="21"/>
      <c r="AB5446" s="20"/>
    </row>
    <row r="5447">
      <c r="I5447" s="21"/>
      <c r="J5447" s="21"/>
      <c r="AB5447" s="20"/>
    </row>
    <row r="5448">
      <c r="I5448" s="21"/>
      <c r="J5448" s="21"/>
      <c r="AB5448" s="20"/>
    </row>
    <row r="5449">
      <c r="I5449" s="21"/>
      <c r="J5449" s="21"/>
      <c r="AB5449" s="20"/>
    </row>
    <row r="5450">
      <c r="I5450" s="21"/>
      <c r="J5450" s="21"/>
      <c r="AB5450" s="20"/>
    </row>
    <row r="5451">
      <c r="I5451" s="21"/>
      <c r="J5451" s="21"/>
      <c r="AB5451" s="20"/>
    </row>
    <row r="5452">
      <c r="I5452" s="21"/>
      <c r="J5452" s="21"/>
      <c r="AB5452" s="20"/>
    </row>
    <row r="5453">
      <c r="I5453" s="21"/>
      <c r="J5453" s="21"/>
      <c r="AB5453" s="20"/>
    </row>
    <row r="5454">
      <c r="I5454" s="21"/>
      <c r="J5454" s="21"/>
      <c r="AB5454" s="20"/>
    </row>
    <row r="5455">
      <c r="I5455" s="21"/>
      <c r="J5455" s="21"/>
      <c r="AB5455" s="20"/>
    </row>
    <row r="5456">
      <c r="I5456" s="21"/>
      <c r="J5456" s="21"/>
      <c r="AB5456" s="20"/>
    </row>
    <row r="5457">
      <c r="I5457" s="21"/>
      <c r="J5457" s="21"/>
      <c r="AB5457" s="20"/>
    </row>
    <row r="5458">
      <c r="I5458" s="21"/>
      <c r="J5458" s="21"/>
      <c r="AB5458" s="20"/>
    </row>
    <row r="5459">
      <c r="I5459" s="21"/>
      <c r="J5459" s="21"/>
      <c r="AB5459" s="20"/>
    </row>
    <row r="5460">
      <c r="I5460" s="21"/>
      <c r="J5460" s="21"/>
      <c r="AB5460" s="20"/>
    </row>
    <row r="5461">
      <c r="I5461" s="21"/>
      <c r="J5461" s="21"/>
      <c r="AB5461" s="20"/>
    </row>
    <row r="5462">
      <c r="I5462" s="21"/>
      <c r="J5462" s="21"/>
      <c r="AB5462" s="20"/>
    </row>
    <row r="5463">
      <c r="I5463" s="21"/>
      <c r="J5463" s="21"/>
      <c r="AB5463" s="20"/>
    </row>
    <row r="5464">
      <c r="I5464" s="21"/>
      <c r="J5464" s="21"/>
      <c r="AB5464" s="20"/>
    </row>
    <row r="5465">
      <c r="I5465" s="21"/>
      <c r="J5465" s="21"/>
      <c r="AB5465" s="20"/>
    </row>
    <row r="5466">
      <c r="I5466" s="21"/>
      <c r="J5466" s="21"/>
      <c r="AB5466" s="20"/>
    </row>
    <row r="5467">
      <c r="I5467" s="21"/>
      <c r="J5467" s="21"/>
      <c r="AB5467" s="20"/>
    </row>
    <row r="5468">
      <c r="I5468" s="21"/>
      <c r="J5468" s="21"/>
      <c r="AB5468" s="20"/>
    </row>
    <row r="5469">
      <c r="I5469" s="21"/>
      <c r="J5469" s="21"/>
      <c r="AB5469" s="20"/>
    </row>
    <row r="5470">
      <c r="I5470" s="21"/>
      <c r="J5470" s="21"/>
      <c r="AB5470" s="20"/>
    </row>
    <row r="5471">
      <c r="I5471" s="21"/>
      <c r="J5471" s="21"/>
      <c r="AB5471" s="20"/>
    </row>
    <row r="5472">
      <c r="I5472" s="21"/>
      <c r="J5472" s="21"/>
      <c r="AB5472" s="20"/>
    </row>
    <row r="5473">
      <c r="I5473" s="21"/>
      <c r="J5473" s="21"/>
      <c r="AB5473" s="20"/>
    </row>
    <row r="5474">
      <c r="I5474" s="21"/>
      <c r="J5474" s="21"/>
      <c r="AB5474" s="20"/>
    </row>
    <row r="5475">
      <c r="I5475" s="21"/>
      <c r="J5475" s="21"/>
      <c r="AB5475" s="20"/>
    </row>
    <row r="5476">
      <c r="I5476" s="21"/>
      <c r="J5476" s="21"/>
      <c r="AB5476" s="20"/>
    </row>
    <row r="5477">
      <c r="I5477" s="21"/>
      <c r="J5477" s="21"/>
      <c r="AB5477" s="20"/>
    </row>
    <row r="5478">
      <c r="I5478" s="21"/>
      <c r="J5478" s="21"/>
      <c r="AB5478" s="20"/>
    </row>
    <row r="5479">
      <c r="I5479" s="21"/>
      <c r="J5479" s="21"/>
      <c r="AB5479" s="20"/>
    </row>
    <row r="5480">
      <c r="I5480" s="21"/>
      <c r="J5480" s="21"/>
      <c r="AB5480" s="20"/>
    </row>
    <row r="5481">
      <c r="I5481" s="21"/>
      <c r="J5481" s="21"/>
      <c r="AB5481" s="20"/>
    </row>
    <row r="5482">
      <c r="I5482" s="21"/>
      <c r="J5482" s="21"/>
      <c r="AB5482" s="20"/>
    </row>
    <row r="5483">
      <c r="I5483" s="21"/>
      <c r="J5483" s="21"/>
      <c r="AB5483" s="20"/>
    </row>
    <row r="5484">
      <c r="I5484" s="21"/>
      <c r="J5484" s="21"/>
      <c r="AB5484" s="20"/>
    </row>
    <row r="5485">
      <c r="I5485" s="21"/>
      <c r="J5485" s="21"/>
      <c r="AB5485" s="20"/>
    </row>
    <row r="5486">
      <c r="I5486" s="21"/>
      <c r="J5486" s="21"/>
      <c r="AB5486" s="20"/>
    </row>
    <row r="5487">
      <c r="I5487" s="21"/>
      <c r="J5487" s="21"/>
      <c r="AB5487" s="20"/>
    </row>
    <row r="5488">
      <c r="I5488" s="21"/>
      <c r="J5488" s="21"/>
      <c r="AB5488" s="20"/>
    </row>
    <row r="5489">
      <c r="I5489" s="21"/>
      <c r="J5489" s="21"/>
      <c r="AB5489" s="20"/>
    </row>
    <row r="5490">
      <c r="I5490" s="21"/>
      <c r="J5490" s="21"/>
      <c r="AB5490" s="20"/>
    </row>
    <row r="5491">
      <c r="I5491" s="21"/>
      <c r="J5491" s="21"/>
      <c r="AB5491" s="20"/>
    </row>
    <row r="5492">
      <c r="I5492" s="21"/>
      <c r="J5492" s="21"/>
      <c r="AB5492" s="20"/>
    </row>
    <row r="5493">
      <c r="I5493" s="21"/>
      <c r="J5493" s="21"/>
      <c r="AB5493" s="20"/>
    </row>
    <row r="5494">
      <c r="I5494" s="21"/>
      <c r="J5494" s="21"/>
      <c r="AB5494" s="20"/>
    </row>
    <row r="5495">
      <c r="I5495" s="21"/>
      <c r="J5495" s="21"/>
      <c r="AB5495" s="20"/>
    </row>
    <row r="5496">
      <c r="I5496" s="21"/>
      <c r="J5496" s="21"/>
      <c r="AB5496" s="20"/>
    </row>
    <row r="5497">
      <c r="I5497" s="21"/>
      <c r="J5497" s="21"/>
      <c r="AB5497" s="20"/>
    </row>
    <row r="5498">
      <c r="I5498" s="21"/>
      <c r="J5498" s="21"/>
      <c r="AB5498" s="20"/>
    </row>
    <row r="5499">
      <c r="I5499" s="21"/>
      <c r="J5499" s="21"/>
      <c r="AB5499" s="20"/>
    </row>
    <row r="5500">
      <c r="I5500" s="21"/>
      <c r="J5500" s="21"/>
      <c r="AB5500" s="20"/>
    </row>
    <row r="5501">
      <c r="I5501" s="21"/>
      <c r="J5501" s="21"/>
      <c r="AB5501" s="20"/>
    </row>
    <row r="5502">
      <c r="I5502" s="21"/>
      <c r="J5502" s="21"/>
      <c r="AB5502" s="20"/>
    </row>
    <row r="5503">
      <c r="I5503" s="21"/>
      <c r="J5503" s="21"/>
      <c r="AB5503" s="20"/>
    </row>
    <row r="5504">
      <c r="I5504" s="21"/>
      <c r="J5504" s="21"/>
      <c r="AB5504" s="20"/>
    </row>
    <row r="5505">
      <c r="I5505" s="21"/>
      <c r="J5505" s="21"/>
      <c r="AB5505" s="20"/>
    </row>
    <row r="5506">
      <c r="I5506" s="21"/>
      <c r="J5506" s="21"/>
      <c r="AB5506" s="20"/>
    </row>
    <row r="5507">
      <c r="I5507" s="21"/>
      <c r="J5507" s="21"/>
      <c r="AB5507" s="20"/>
    </row>
    <row r="5508">
      <c r="I5508" s="21"/>
      <c r="J5508" s="21"/>
      <c r="AB5508" s="20"/>
    </row>
    <row r="5509">
      <c r="I5509" s="21"/>
      <c r="J5509" s="21"/>
      <c r="AB5509" s="20"/>
    </row>
    <row r="5510">
      <c r="I5510" s="21"/>
      <c r="J5510" s="21"/>
      <c r="AB5510" s="20"/>
    </row>
    <row r="5511">
      <c r="I5511" s="21"/>
      <c r="J5511" s="21"/>
      <c r="AB5511" s="20"/>
    </row>
    <row r="5512">
      <c r="I5512" s="21"/>
      <c r="J5512" s="21"/>
      <c r="AB5512" s="20"/>
    </row>
    <row r="5513">
      <c r="I5513" s="21"/>
      <c r="J5513" s="21"/>
      <c r="AB5513" s="20"/>
    </row>
    <row r="5514">
      <c r="I5514" s="21"/>
      <c r="J5514" s="21"/>
      <c r="AB5514" s="20"/>
    </row>
    <row r="5515">
      <c r="I5515" s="21"/>
      <c r="J5515" s="21"/>
      <c r="AB5515" s="20"/>
    </row>
    <row r="5516">
      <c r="I5516" s="21"/>
      <c r="J5516" s="21"/>
      <c r="AB5516" s="20"/>
    </row>
    <row r="5517">
      <c r="I5517" s="21"/>
      <c r="J5517" s="21"/>
      <c r="AB5517" s="20"/>
    </row>
    <row r="5518">
      <c r="I5518" s="21"/>
      <c r="J5518" s="21"/>
      <c r="AB5518" s="20"/>
    </row>
    <row r="5519">
      <c r="I5519" s="21"/>
      <c r="J5519" s="21"/>
      <c r="AB5519" s="20"/>
    </row>
    <row r="5520">
      <c r="I5520" s="21"/>
      <c r="J5520" s="21"/>
      <c r="AB5520" s="20"/>
    </row>
    <row r="5521">
      <c r="I5521" s="21"/>
      <c r="J5521" s="21"/>
      <c r="AB5521" s="20"/>
    </row>
    <row r="5522">
      <c r="I5522" s="21"/>
      <c r="J5522" s="21"/>
      <c r="AB5522" s="20"/>
    </row>
    <row r="5523">
      <c r="I5523" s="21"/>
      <c r="J5523" s="21"/>
      <c r="AB5523" s="20"/>
    </row>
    <row r="5524">
      <c r="I5524" s="21"/>
      <c r="J5524" s="21"/>
      <c r="AB5524" s="20"/>
    </row>
    <row r="5525">
      <c r="I5525" s="21"/>
      <c r="J5525" s="21"/>
      <c r="AB5525" s="20"/>
    </row>
    <row r="5526">
      <c r="I5526" s="21"/>
      <c r="J5526" s="21"/>
      <c r="AB5526" s="20"/>
    </row>
    <row r="5527">
      <c r="I5527" s="21"/>
      <c r="J5527" s="21"/>
      <c r="AB5527" s="20"/>
    </row>
    <row r="5528">
      <c r="I5528" s="21"/>
      <c r="J5528" s="21"/>
      <c r="AB5528" s="20"/>
    </row>
    <row r="5529">
      <c r="I5529" s="21"/>
      <c r="J5529" s="21"/>
      <c r="AB5529" s="20"/>
    </row>
    <row r="5530">
      <c r="I5530" s="21"/>
      <c r="J5530" s="21"/>
      <c r="AB5530" s="20"/>
    </row>
    <row r="5531">
      <c r="I5531" s="21"/>
      <c r="J5531" s="21"/>
      <c r="AB5531" s="20"/>
    </row>
    <row r="5532">
      <c r="I5532" s="21"/>
      <c r="J5532" s="21"/>
      <c r="AB5532" s="20"/>
    </row>
    <row r="5533">
      <c r="I5533" s="21"/>
      <c r="J5533" s="21"/>
      <c r="AB5533" s="20"/>
    </row>
    <row r="5534">
      <c r="I5534" s="21"/>
      <c r="J5534" s="21"/>
      <c r="AB5534" s="20"/>
    </row>
    <row r="5535">
      <c r="I5535" s="21"/>
      <c r="J5535" s="21"/>
      <c r="AB5535" s="20"/>
    </row>
    <row r="5536">
      <c r="I5536" s="21"/>
      <c r="J5536" s="21"/>
      <c r="AB5536" s="20"/>
    </row>
    <row r="5537">
      <c r="I5537" s="21"/>
      <c r="J5537" s="21"/>
      <c r="AB5537" s="20"/>
    </row>
    <row r="5538">
      <c r="I5538" s="21"/>
      <c r="J5538" s="21"/>
      <c r="AB5538" s="20"/>
    </row>
    <row r="5539">
      <c r="I5539" s="21"/>
      <c r="J5539" s="21"/>
      <c r="AB5539" s="20"/>
    </row>
    <row r="5540">
      <c r="I5540" s="21"/>
      <c r="J5540" s="21"/>
      <c r="AB5540" s="20"/>
    </row>
    <row r="5541">
      <c r="I5541" s="21"/>
      <c r="J5541" s="21"/>
      <c r="AB5541" s="20"/>
    </row>
    <row r="5542">
      <c r="I5542" s="21"/>
      <c r="J5542" s="21"/>
      <c r="AB5542" s="20"/>
    </row>
    <row r="5543">
      <c r="I5543" s="21"/>
      <c r="J5543" s="21"/>
      <c r="AB5543" s="20"/>
    </row>
    <row r="5544">
      <c r="I5544" s="21"/>
      <c r="J5544" s="21"/>
      <c r="AB5544" s="20"/>
    </row>
    <row r="5545">
      <c r="I5545" s="21"/>
      <c r="J5545" s="21"/>
      <c r="AB5545" s="20"/>
    </row>
    <row r="5546">
      <c r="I5546" s="21"/>
      <c r="J5546" s="21"/>
      <c r="AB5546" s="20"/>
    </row>
    <row r="5547">
      <c r="I5547" s="21"/>
      <c r="J5547" s="21"/>
      <c r="AB5547" s="20"/>
    </row>
    <row r="5548">
      <c r="I5548" s="21"/>
      <c r="J5548" s="21"/>
      <c r="AB5548" s="20"/>
    </row>
    <row r="5549">
      <c r="I5549" s="21"/>
      <c r="J5549" s="21"/>
      <c r="AB5549" s="20"/>
    </row>
    <row r="5550">
      <c r="I5550" s="21"/>
      <c r="J5550" s="21"/>
      <c r="AB5550" s="20"/>
    </row>
    <row r="5551">
      <c r="I5551" s="21"/>
      <c r="J5551" s="21"/>
      <c r="AB5551" s="20"/>
    </row>
    <row r="5552">
      <c r="I5552" s="21"/>
      <c r="J5552" s="21"/>
      <c r="AB5552" s="20"/>
    </row>
    <row r="5553">
      <c r="I5553" s="21"/>
      <c r="J5553" s="21"/>
      <c r="AB5553" s="20"/>
    </row>
    <row r="5554">
      <c r="I5554" s="21"/>
      <c r="J5554" s="21"/>
      <c r="AB5554" s="20"/>
    </row>
    <row r="5555">
      <c r="I5555" s="21"/>
      <c r="J5555" s="21"/>
      <c r="AB5555" s="20"/>
    </row>
    <row r="5556">
      <c r="I5556" s="21"/>
      <c r="J5556" s="21"/>
      <c r="AB5556" s="20"/>
    </row>
    <row r="5557">
      <c r="I5557" s="21"/>
      <c r="J5557" s="21"/>
      <c r="AB5557" s="20"/>
    </row>
    <row r="5558">
      <c r="I5558" s="21"/>
      <c r="J5558" s="21"/>
      <c r="AB5558" s="20"/>
    </row>
    <row r="5559">
      <c r="I5559" s="21"/>
      <c r="J5559" s="21"/>
      <c r="AB5559" s="20"/>
    </row>
    <row r="5560">
      <c r="I5560" s="21"/>
      <c r="J5560" s="21"/>
      <c r="AB5560" s="20"/>
    </row>
    <row r="5561">
      <c r="I5561" s="21"/>
      <c r="J5561" s="21"/>
      <c r="AB5561" s="20"/>
    </row>
    <row r="5562">
      <c r="I5562" s="21"/>
      <c r="J5562" s="21"/>
      <c r="AB5562" s="20"/>
    </row>
    <row r="5563">
      <c r="I5563" s="21"/>
      <c r="J5563" s="21"/>
      <c r="AB5563" s="20"/>
    </row>
    <row r="5564">
      <c r="I5564" s="21"/>
      <c r="J5564" s="21"/>
      <c r="AB5564" s="20"/>
    </row>
    <row r="5565">
      <c r="I5565" s="21"/>
      <c r="J5565" s="21"/>
      <c r="AB5565" s="20"/>
    </row>
    <row r="5566">
      <c r="I5566" s="21"/>
      <c r="J5566" s="21"/>
      <c r="AB5566" s="20"/>
    </row>
    <row r="5567">
      <c r="I5567" s="21"/>
      <c r="J5567" s="21"/>
      <c r="AB5567" s="20"/>
    </row>
    <row r="5568">
      <c r="I5568" s="21"/>
      <c r="J5568" s="21"/>
      <c r="AB5568" s="20"/>
    </row>
    <row r="5569">
      <c r="I5569" s="21"/>
      <c r="J5569" s="21"/>
      <c r="AB5569" s="20"/>
    </row>
    <row r="5570">
      <c r="I5570" s="21"/>
      <c r="J5570" s="21"/>
      <c r="AB5570" s="20"/>
    </row>
    <row r="5571">
      <c r="I5571" s="21"/>
      <c r="J5571" s="21"/>
      <c r="AB5571" s="20"/>
    </row>
    <row r="5572">
      <c r="I5572" s="21"/>
      <c r="J5572" s="21"/>
      <c r="AB5572" s="20"/>
    </row>
    <row r="5573">
      <c r="I5573" s="21"/>
      <c r="J5573" s="21"/>
      <c r="AB5573" s="20"/>
    </row>
    <row r="5574">
      <c r="I5574" s="21"/>
      <c r="J5574" s="21"/>
      <c r="AB5574" s="20"/>
    </row>
    <row r="5575">
      <c r="I5575" s="21"/>
      <c r="J5575" s="21"/>
      <c r="AB5575" s="20"/>
    </row>
    <row r="5576">
      <c r="I5576" s="21"/>
      <c r="J5576" s="21"/>
      <c r="AB5576" s="20"/>
    </row>
    <row r="5577">
      <c r="I5577" s="21"/>
      <c r="J5577" s="21"/>
      <c r="AB5577" s="20"/>
    </row>
    <row r="5578">
      <c r="I5578" s="21"/>
      <c r="J5578" s="21"/>
      <c r="AB5578" s="20"/>
    </row>
    <row r="5579">
      <c r="I5579" s="21"/>
      <c r="J5579" s="21"/>
      <c r="AB5579" s="20"/>
    </row>
    <row r="5580">
      <c r="I5580" s="21"/>
      <c r="J5580" s="21"/>
      <c r="AB5580" s="20"/>
    </row>
    <row r="5581">
      <c r="I5581" s="21"/>
      <c r="J5581" s="21"/>
      <c r="AB5581" s="20"/>
    </row>
    <row r="5582">
      <c r="I5582" s="21"/>
      <c r="J5582" s="21"/>
      <c r="AB5582" s="20"/>
    </row>
    <row r="5583">
      <c r="I5583" s="21"/>
      <c r="J5583" s="21"/>
      <c r="AB5583" s="20"/>
    </row>
    <row r="5584">
      <c r="I5584" s="21"/>
      <c r="J5584" s="21"/>
      <c r="AB5584" s="20"/>
    </row>
    <row r="5585">
      <c r="I5585" s="21"/>
      <c r="J5585" s="21"/>
      <c r="AB5585" s="20"/>
    </row>
    <row r="5586">
      <c r="I5586" s="21"/>
      <c r="J5586" s="21"/>
      <c r="AB5586" s="20"/>
    </row>
    <row r="5587">
      <c r="I5587" s="21"/>
      <c r="J5587" s="21"/>
      <c r="AB5587" s="20"/>
    </row>
    <row r="5588">
      <c r="I5588" s="21"/>
      <c r="J5588" s="21"/>
      <c r="AB5588" s="20"/>
    </row>
    <row r="5589">
      <c r="I5589" s="21"/>
      <c r="J5589" s="21"/>
      <c r="AB5589" s="20"/>
    </row>
    <row r="5590">
      <c r="I5590" s="21"/>
      <c r="J5590" s="21"/>
      <c r="AB5590" s="20"/>
    </row>
    <row r="5591">
      <c r="I5591" s="21"/>
      <c r="J5591" s="21"/>
      <c r="AB5591" s="20"/>
    </row>
    <row r="5592">
      <c r="I5592" s="21"/>
      <c r="J5592" s="21"/>
      <c r="AB5592" s="20"/>
    </row>
    <row r="5593">
      <c r="I5593" s="21"/>
      <c r="J5593" s="21"/>
      <c r="AB5593" s="20"/>
    </row>
    <row r="5594">
      <c r="I5594" s="21"/>
      <c r="J5594" s="21"/>
      <c r="AB5594" s="20"/>
    </row>
    <row r="5595">
      <c r="I5595" s="21"/>
      <c r="J5595" s="21"/>
      <c r="AB5595" s="20"/>
    </row>
    <row r="5596">
      <c r="I5596" s="21"/>
      <c r="J5596" s="21"/>
      <c r="AB5596" s="20"/>
    </row>
    <row r="5597">
      <c r="I5597" s="21"/>
      <c r="J5597" s="21"/>
      <c r="AB5597" s="20"/>
    </row>
    <row r="5598">
      <c r="I5598" s="21"/>
      <c r="J5598" s="21"/>
      <c r="AB5598" s="20"/>
    </row>
    <row r="5599">
      <c r="I5599" s="21"/>
      <c r="J5599" s="21"/>
      <c r="AB5599" s="20"/>
    </row>
    <row r="5600">
      <c r="I5600" s="21"/>
      <c r="J5600" s="21"/>
      <c r="AB5600" s="20"/>
    </row>
    <row r="5601">
      <c r="I5601" s="21"/>
      <c r="J5601" s="21"/>
      <c r="AB5601" s="20"/>
    </row>
    <row r="5602">
      <c r="I5602" s="21"/>
      <c r="J5602" s="21"/>
      <c r="AB5602" s="20"/>
    </row>
    <row r="5603">
      <c r="I5603" s="21"/>
      <c r="J5603" s="21"/>
      <c r="AB5603" s="20"/>
    </row>
    <row r="5604">
      <c r="I5604" s="21"/>
      <c r="J5604" s="21"/>
      <c r="AB5604" s="20"/>
    </row>
    <row r="5605">
      <c r="I5605" s="21"/>
      <c r="J5605" s="21"/>
      <c r="AB5605" s="20"/>
    </row>
    <row r="5606">
      <c r="I5606" s="21"/>
      <c r="J5606" s="21"/>
      <c r="AB5606" s="20"/>
    </row>
    <row r="5607">
      <c r="I5607" s="21"/>
      <c r="J5607" s="21"/>
      <c r="AB5607" s="20"/>
    </row>
    <row r="5608">
      <c r="I5608" s="21"/>
      <c r="J5608" s="21"/>
      <c r="AB5608" s="20"/>
    </row>
    <row r="5609">
      <c r="I5609" s="21"/>
      <c r="J5609" s="21"/>
      <c r="AB5609" s="20"/>
    </row>
    <row r="5610">
      <c r="I5610" s="21"/>
      <c r="J5610" s="21"/>
      <c r="AB5610" s="20"/>
    </row>
    <row r="5611">
      <c r="I5611" s="21"/>
      <c r="J5611" s="21"/>
      <c r="AB5611" s="20"/>
    </row>
    <row r="5612">
      <c r="I5612" s="21"/>
      <c r="J5612" s="21"/>
      <c r="AB5612" s="20"/>
    </row>
    <row r="5613">
      <c r="I5613" s="21"/>
      <c r="J5613" s="21"/>
      <c r="AB5613" s="20"/>
    </row>
    <row r="5614">
      <c r="I5614" s="21"/>
      <c r="J5614" s="21"/>
      <c r="AB5614" s="20"/>
    </row>
    <row r="5615">
      <c r="I5615" s="21"/>
      <c r="J5615" s="21"/>
      <c r="AB5615" s="20"/>
    </row>
    <row r="5616">
      <c r="I5616" s="21"/>
      <c r="J5616" s="21"/>
      <c r="AB5616" s="20"/>
    </row>
    <row r="5617">
      <c r="I5617" s="21"/>
      <c r="J5617" s="21"/>
      <c r="AB5617" s="20"/>
    </row>
    <row r="5618">
      <c r="I5618" s="21"/>
      <c r="J5618" s="21"/>
      <c r="AB5618" s="20"/>
    </row>
    <row r="5619">
      <c r="I5619" s="21"/>
      <c r="J5619" s="21"/>
      <c r="AB5619" s="20"/>
    </row>
    <row r="5620">
      <c r="I5620" s="21"/>
      <c r="J5620" s="21"/>
      <c r="AB5620" s="20"/>
    </row>
    <row r="5621">
      <c r="I5621" s="21"/>
      <c r="J5621" s="21"/>
      <c r="AB5621" s="20"/>
    </row>
    <row r="5622">
      <c r="I5622" s="21"/>
      <c r="J5622" s="21"/>
      <c r="AB5622" s="20"/>
    </row>
    <row r="5623">
      <c r="I5623" s="21"/>
      <c r="J5623" s="21"/>
      <c r="AB5623" s="20"/>
    </row>
    <row r="5624">
      <c r="I5624" s="21"/>
      <c r="J5624" s="21"/>
      <c r="AB5624" s="20"/>
    </row>
    <row r="5625">
      <c r="I5625" s="21"/>
      <c r="J5625" s="21"/>
      <c r="AB5625" s="20"/>
    </row>
    <row r="5626">
      <c r="I5626" s="21"/>
      <c r="J5626" s="21"/>
      <c r="AB5626" s="20"/>
    </row>
    <row r="5627">
      <c r="I5627" s="21"/>
      <c r="J5627" s="21"/>
      <c r="AB5627" s="20"/>
    </row>
    <row r="5628">
      <c r="I5628" s="21"/>
      <c r="J5628" s="21"/>
      <c r="AB5628" s="20"/>
    </row>
    <row r="5629">
      <c r="I5629" s="21"/>
      <c r="J5629" s="21"/>
      <c r="AB5629" s="20"/>
    </row>
    <row r="5630">
      <c r="I5630" s="21"/>
      <c r="J5630" s="21"/>
      <c r="AB5630" s="20"/>
    </row>
    <row r="5631">
      <c r="I5631" s="21"/>
      <c r="J5631" s="21"/>
      <c r="AB5631" s="20"/>
    </row>
    <row r="5632">
      <c r="I5632" s="21"/>
      <c r="J5632" s="21"/>
      <c r="AB5632" s="20"/>
    </row>
    <row r="5633">
      <c r="I5633" s="21"/>
      <c r="J5633" s="21"/>
      <c r="AB5633" s="20"/>
    </row>
    <row r="5634">
      <c r="I5634" s="21"/>
      <c r="J5634" s="21"/>
      <c r="AB5634" s="20"/>
    </row>
    <row r="5635">
      <c r="I5635" s="21"/>
      <c r="J5635" s="21"/>
      <c r="AB5635" s="20"/>
    </row>
    <row r="5636">
      <c r="I5636" s="21"/>
      <c r="J5636" s="21"/>
      <c r="AB5636" s="20"/>
    </row>
    <row r="5637">
      <c r="I5637" s="21"/>
      <c r="J5637" s="21"/>
      <c r="AB5637" s="20"/>
    </row>
    <row r="5638">
      <c r="I5638" s="21"/>
      <c r="J5638" s="21"/>
      <c r="AB5638" s="20"/>
    </row>
    <row r="5639">
      <c r="I5639" s="21"/>
      <c r="J5639" s="21"/>
      <c r="AB5639" s="20"/>
    </row>
    <row r="5640">
      <c r="I5640" s="21"/>
      <c r="J5640" s="21"/>
      <c r="AB5640" s="20"/>
    </row>
    <row r="5641">
      <c r="I5641" s="21"/>
      <c r="J5641" s="21"/>
      <c r="AB5641" s="20"/>
    </row>
    <row r="5642">
      <c r="I5642" s="21"/>
      <c r="J5642" s="21"/>
      <c r="AB5642" s="20"/>
    </row>
    <row r="5643">
      <c r="I5643" s="21"/>
      <c r="J5643" s="21"/>
      <c r="AB5643" s="20"/>
    </row>
    <row r="5644">
      <c r="I5644" s="21"/>
      <c r="J5644" s="21"/>
      <c r="AB5644" s="20"/>
    </row>
    <row r="5645">
      <c r="I5645" s="21"/>
      <c r="J5645" s="21"/>
      <c r="AB5645" s="20"/>
    </row>
    <row r="5646">
      <c r="I5646" s="21"/>
      <c r="J5646" s="21"/>
      <c r="AB5646" s="20"/>
    </row>
    <row r="5647">
      <c r="I5647" s="21"/>
      <c r="J5647" s="21"/>
      <c r="AB5647" s="20"/>
    </row>
    <row r="5648">
      <c r="I5648" s="21"/>
      <c r="J5648" s="21"/>
      <c r="AB5648" s="20"/>
    </row>
    <row r="5649">
      <c r="I5649" s="21"/>
      <c r="J5649" s="21"/>
      <c r="AB5649" s="20"/>
    </row>
    <row r="5650">
      <c r="I5650" s="21"/>
      <c r="J5650" s="21"/>
      <c r="AB5650" s="20"/>
    </row>
    <row r="5651">
      <c r="I5651" s="21"/>
      <c r="J5651" s="21"/>
      <c r="AB5651" s="20"/>
    </row>
    <row r="5652">
      <c r="I5652" s="21"/>
      <c r="J5652" s="21"/>
      <c r="AB5652" s="20"/>
    </row>
    <row r="5653">
      <c r="I5653" s="21"/>
      <c r="J5653" s="21"/>
      <c r="AB5653" s="20"/>
    </row>
    <row r="5654">
      <c r="I5654" s="21"/>
      <c r="J5654" s="21"/>
      <c r="AB5654" s="20"/>
    </row>
    <row r="5655">
      <c r="I5655" s="21"/>
      <c r="J5655" s="21"/>
      <c r="AB5655" s="20"/>
    </row>
    <row r="5656">
      <c r="I5656" s="21"/>
      <c r="J5656" s="21"/>
      <c r="AB5656" s="20"/>
    </row>
    <row r="5657">
      <c r="I5657" s="21"/>
      <c r="J5657" s="21"/>
      <c r="AB5657" s="20"/>
    </row>
    <row r="5658">
      <c r="I5658" s="21"/>
      <c r="J5658" s="21"/>
      <c r="AB5658" s="20"/>
    </row>
    <row r="5659">
      <c r="I5659" s="21"/>
      <c r="J5659" s="21"/>
      <c r="AB5659" s="20"/>
    </row>
    <row r="5660">
      <c r="I5660" s="21"/>
      <c r="J5660" s="21"/>
      <c r="AB5660" s="20"/>
    </row>
    <row r="5661">
      <c r="I5661" s="21"/>
      <c r="J5661" s="21"/>
      <c r="AB5661" s="20"/>
    </row>
    <row r="5662">
      <c r="I5662" s="21"/>
      <c r="J5662" s="21"/>
      <c r="AB5662" s="20"/>
    </row>
    <row r="5663">
      <c r="I5663" s="21"/>
      <c r="J5663" s="21"/>
      <c r="AB5663" s="20"/>
    </row>
    <row r="5664">
      <c r="I5664" s="21"/>
      <c r="J5664" s="21"/>
      <c r="AB5664" s="20"/>
    </row>
    <row r="5665">
      <c r="I5665" s="21"/>
      <c r="J5665" s="21"/>
      <c r="AB5665" s="20"/>
    </row>
    <row r="5666">
      <c r="I5666" s="21"/>
      <c r="J5666" s="21"/>
      <c r="AB5666" s="20"/>
    </row>
    <row r="5667">
      <c r="I5667" s="21"/>
      <c r="J5667" s="21"/>
      <c r="AB5667" s="20"/>
    </row>
    <row r="5668">
      <c r="I5668" s="21"/>
      <c r="J5668" s="21"/>
      <c r="AB5668" s="20"/>
    </row>
    <row r="5669">
      <c r="I5669" s="21"/>
      <c r="J5669" s="21"/>
      <c r="AB5669" s="20"/>
    </row>
    <row r="5670">
      <c r="I5670" s="21"/>
      <c r="J5670" s="21"/>
      <c r="AB5670" s="20"/>
    </row>
    <row r="5671">
      <c r="I5671" s="21"/>
      <c r="J5671" s="21"/>
      <c r="AB5671" s="20"/>
    </row>
    <row r="5672">
      <c r="I5672" s="21"/>
      <c r="J5672" s="21"/>
      <c r="AB5672" s="20"/>
    </row>
    <row r="5673">
      <c r="I5673" s="21"/>
      <c r="J5673" s="21"/>
      <c r="AB5673" s="20"/>
    </row>
    <row r="5674">
      <c r="I5674" s="21"/>
      <c r="J5674" s="21"/>
      <c r="AB5674" s="20"/>
    </row>
    <row r="5675">
      <c r="I5675" s="21"/>
      <c r="J5675" s="21"/>
      <c r="AB5675" s="20"/>
    </row>
    <row r="5676">
      <c r="I5676" s="21"/>
      <c r="J5676" s="21"/>
      <c r="AB5676" s="20"/>
    </row>
    <row r="5677">
      <c r="I5677" s="21"/>
      <c r="J5677" s="21"/>
      <c r="AB5677" s="20"/>
    </row>
    <row r="5678">
      <c r="I5678" s="21"/>
      <c r="J5678" s="21"/>
      <c r="AB5678" s="20"/>
    </row>
    <row r="5679">
      <c r="I5679" s="21"/>
      <c r="J5679" s="21"/>
      <c r="AB5679" s="20"/>
    </row>
    <row r="5680">
      <c r="I5680" s="21"/>
      <c r="J5680" s="21"/>
      <c r="AB5680" s="20"/>
    </row>
    <row r="5681">
      <c r="I5681" s="21"/>
      <c r="J5681" s="21"/>
      <c r="AB5681" s="20"/>
    </row>
    <row r="5682">
      <c r="I5682" s="21"/>
      <c r="J5682" s="21"/>
      <c r="AB5682" s="20"/>
    </row>
    <row r="5683">
      <c r="I5683" s="21"/>
      <c r="J5683" s="21"/>
      <c r="AB5683" s="20"/>
    </row>
    <row r="5684">
      <c r="I5684" s="21"/>
      <c r="J5684" s="21"/>
      <c r="AB5684" s="20"/>
    </row>
    <row r="5685">
      <c r="I5685" s="21"/>
      <c r="J5685" s="21"/>
      <c r="AB5685" s="20"/>
    </row>
    <row r="5686">
      <c r="I5686" s="21"/>
      <c r="J5686" s="21"/>
      <c r="AB5686" s="20"/>
    </row>
    <row r="5687">
      <c r="I5687" s="21"/>
      <c r="J5687" s="21"/>
      <c r="AB5687" s="20"/>
    </row>
    <row r="5688">
      <c r="I5688" s="21"/>
      <c r="J5688" s="21"/>
      <c r="AB5688" s="20"/>
    </row>
    <row r="5689">
      <c r="I5689" s="21"/>
      <c r="J5689" s="21"/>
      <c r="AB5689" s="20"/>
    </row>
    <row r="5690">
      <c r="I5690" s="21"/>
      <c r="J5690" s="21"/>
      <c r="AB5690" s="20"/>
    </row>
    <row r="5691">
      <c r="I5691" s="21"/>
      <c r="J5691" s="21"/>
      <c r="AB5691" s="20"/>
    </row>
    <row r="5692">
      <c r="I5692" s="21"/>
      <c r="J5692" s="21"/>
      <c r="AB5692" s="20"/>
    </row>
    <row r="5693">
      <c r="I5693" s="21"/>
      <c r="J5693" s="21"/>
      <c r="AB5693" s="20"/>
    </row>
    <row r="5694">
      <c r="I5694" s="21"/>
      <c r="J5694" s="21"/>
      <c r="AB5694" s="20"/>
    </row>
    <row r="5695">
      <c r="I5695" s="21"/>
      <c r="J5695" s="21"/>
      <c r="AB5695" s="20"/>
    </row>
    <row r="5696">
      <c r="I5696" s="21"/>
      <c r="J5696" s="21"/>
      <c r="AB5696" s="20"/>
    </row>
    <row r="5697">
      <c r="I5697" s="21"/>
      <c r="J5697" s="21"/>
      <c r="AB5697" s="20"/>
    </row>
    <row r="5698">
      <c r="I5698" s="21"/>
      <c r="J5698" s="21"/>
      <c r="AB5698" s="20"/>
    </row>
    <row r="5699">
      <c r="I5699" s="21"/>
      <c r="J5699" s="21"/>
      <c r="AB5699" s="20"/>
    </row>
    <row r="5700">
      <c r="I5700" s="21"/>
      <c r="J5700" s="21"/>
      <c r="AB5700" s="20"/>
    </row>
    <row r="5701">
      <c r="I5701" s="21"/>
      <c r="J5701" s="21"/>
      <c r="AB5701" s="20"/>
    </row>
    <row r="5702">
      <c r="I5702" s="21"/>
      <c r="J5702" s="21"/>
      <c r="AB5702" s="20"/>
    </row>
    <row r="5703">
      <c r="I5703" s="21"/>
      <c r="J5703" s="21"/>
      <c r="AB5703" s="20"/>
    </row>
    <row r="5704">
      <c r="I5704" s="21"/>
      <c r="J5704" s="21"/>
      <c r="AB5704" s="20"/>
    </row>
    <row r="5705">
      <c r="I5705" s="21"/>
      <c r="J5705" s="21"/>
      <c r="AB5705" s="20"/>
    </row>
    <row r="5706">
      <c r="I5706" s="21"/>
      <c r="J5706" s="21"/>
      <c r="AB5706" s="20"/>
    </row>
    <row r="5707">
      <c r="I5707" s="21"/>
      <c r="J5707" s="21"/>
      <c r="AB5707" s="20"/>
    </row>
    <row r="5708">
      <c r="I5708" s="21"/>
      <c r="J5708" s="21"/>
      <c r="AB5708" s="20"/>
    </row>
    <row r="5709">
      <c r="I5709" s="21"/>
      <c r="J5709" s="21"/>
      <c r="AB5709" s="20"/>
    </row>
    <row r="5710">
      <c r="I5710" s="21"/>
      <c r="J5710" s="21"/>
      <c r="AB5710" s="20"/>
    </row>
    <row r="5711">
      <c r="I5711" s="21"/>
      <c r="J5711" s="21"/>
      <c r="AB5711" s="20"/>
    </row>
    <row r="5712">
      <c r="I5712" s="21"/>
      <c r="J5712" s="21"/>
      <c r="AB5712" s="20"/>
    </row>
    <row r="5713">
      <c r="I5713" s="21"/>
      <c r="J5713" s="21"/>
      <c r="AB5713" s="20"/>
    </row>
    <row r="5714">
      <c r="I5714" s="21"/>
      <c r="J5714" s="21"/>
      <c r="AB5714" s="20"/>
    </row>
    <row r="5715">
      <c r="I5715" s="21"/>
      <c r="J5715" s="21"/>
      <c r="AB5715" s="20"/>
    </row>
    <row r="5716">
      <c r="I5716" s="21"/>
      <c r="J5716" s="21"/>
      <c r="AB5716" s="20"/>
    </row>
    <row r="5717">
      <c r="I5717" s="21"/>
      <c r="J5717" s="21"/>
      <c r="AB5717" s="20"/>
    </row>
    <row r="5718">
      <c r="I5718" s="21"/>
      <c r="J5718" s="21"/>
      <c r="AB5718" s="20"/>
    </row>
    <row r="5719">
      <c r="I5719" s="21"/>
      <c r="J5719" s="21"/>
      <c r="AB5719" s="20"/>
    </row>
    <row r="5720">
      <c r="I5720" s="21"/>
      <c r="J5720" s="21"/>
      <c r="AB5720" s="20"/>
    </row>
    <row r="5721">
      <c r="I5721" s="21"/>
      <c r="J5721" s="21"/>
      <c r="AB5721" s="20"/>
    </row>
    <row r="5722">
      <c r="I5722" s="21"/>
      <c r="J5722" s="21"/>
      <c r="AB5722" s="20"/>
    </row>
    <row r="5723">
      <c r="I5723" s="21"/>
      <c r="J5723" s="21"/>
      <c r="AB5723" s="20"/>
    </row>
    <row r="5724">
      <c r="I5724" s="21"/>
      <c r="J5724" s="21"/>
      <c r="AB5724" s="20"/>
    </row>
    <row r="5725">
      <c r="I5725" s="21"/>
      <c r="J5725" s="21"/>
      <c r="AB5725" s="20"/>
    </row>
    <row r="5726">
      <c r="I5726" s="21"/>
      <c r="J5726" s="21"/>
      <c r="AB5726" s="20"/>
    </row>
    <row r="5727">
      <c r="I5727" s="21"/>
      <c r="J5727" s="21"/>
      <c r="AB5727" s="20"/>
    </row>
    <row r="5728">
      <c r="I5728" s="21"/>
      <c r="J5728" s="21"/>
      <c r="AB5728" s="20"/>
    </row>
    <row r="5729">
      <c r="I5729" s="21"/>
      <c r="J5729" s="21"/>
      <c r="AB5729" s="20"/>
    </row>
    <row r="5730">
      <c r="I5730" s="21"/>
      <c r="J5730" s="21"/>
      <c r="AB5730" s="20"/>
    </row>
    <row r="5731">
      <c r="I5731" s="21"/>
      <c r="J5731" s="21"/>
      <c r="AB5731" s="20"/>
    </row>
    <row r="5732">
      <c r="I5732" s="21"/>
      <c r="J5732" s="21"/>
      <c r="AB5732" s="20"/>
    </row>
    <row r="5733">
      <c r="I5733" s="21"/>
      <c r="J5733" s="21"/>
      <c r="AB5733" s="20"/>
    </row>
    <row r="5734">
      <c r="I5734" s="21"/>
      <c r="J5734" s="21"/>
      <c r="AB5734" s="20"/>
    </row>
    <row r="5735">
      <c r="I5735" s="21"/>
      <c r="J5735" s="21"/>
      <c r="AB5735" s="20"/>
    </row>
    <row r="5736">
      <c r="I5736" s="21"/>
      <c r="J5736" s="21"/>
      <c r="AB5736" s="20"/>
    </row>
    <row r="5737">
      <c r="I5737" s="21"/>
      <c r="J5737" s="21"/>
      <c r="AB5737" s="20"/>
    </row>
    <row r="5738">
      <c r="I5738" s="21"/>
      <c r="J5738" s="21"/>
      <c r="AB5738" s="20"/>
    </row>
    <row r="5739">
      <c r="I5739" s="21"/>
      <c r="J5739" s="21"/>
      <c r="AB5739" s="20"/>
    </row>
    <row r="5740">
      <c r="I5740" s="21"/>
      <c r="J5740" s="21"/>
      <c r="AB5740" s="20"/>
    </row>
    <row r="5741">
      <c r="I5741" s="21"/>
      <c r="J5741" s="21"/>
      <c r="AB5741" s="20"/>
    </row>
    <row r="5742">
      <c r="I5742" s="21"/>
      <c r="J5742" s="21"/>
      <c r="AB5742" s="20"/>
    </row>
    <row r="5743">
      <c r="I5743" s="21"/>
      <c r="J5743" s="21"/>
      <c r="AB5743" s="20"/>
    </row>
    <row r="5744">
      <c r="I5744" s="21"/>
      <c r="J5744" s="21"/>
      <c r="AB5744" s="20"/>
    </row>
    <row r="5745">
      <c r="I5745" s="21"/>
      <c r="J5745" s="21"/>
      <c r="AB5745" s="20"/>
    </row>
    <row r="5746">
      <c r="I5746" s="21"/>
      <c r="J5746" s="21"/>
      <c r="AB5746" s="20"/>
    </row>
    <row r="5747">
      <c r="I5747" s="21"/>
      <c r="J5747" s="21"/>
      <c r="AB5747" s="20"/>
    </row>
    <row r="5748">
      <c r="I5748" s="21"/>
      <c r="J5748" s="21"/>
      <c r="AB5748" s="20"/>
    </row>
    <row r="5749">
      <c r="I5749" s="21"/>
      <c r="J5749" s="21"/>
      <c r="AB5749" s="20"/>
    </row>
    <row r="5750">
      <c r="I5750" s="21"/>
      <c r="J5750" s="21"/>
      <c r="AB5750" s="20"/>
    </row>
    <row r="5751">
      <c r="I5751" s="21"/>
      <c r="J5751" s="21"/>
      <c r="AB5751" s="20"/>
    </row>
    <row r="5752">
      <c r="I5752" s="21"/>
      <c r="J5752" s="21"/>
      <c r="AB5752" s="20"/>
    </row>
    <row r="5753">
      <c r="I5753" s="21"/>
      <c r="J5753" s="21"/>
      <c r="AB5753" s="20"/>
    </row>
    <row r="5754">
      <c r="I5754" s="21"/>
      <c r="J5754" s="21"/>
      <c r="AB5754" s="20"/>
    </row>
    <row r="5755">
      <c r="I5755" s="21"/>
      <c r="J5755" s="21"/>
      <c r="AB5755" s="20"/>
    </row>
    <row r="5756">
      <c r="I5756" s="21"/>
      <c r="J5756" s="21"/>
      <c r="AB5756" s="20"/>
    </row>
    <row r="5757">
      <c r="I5757" s="21"/>
      <c r="J5757" s="21"/>
      <c r="AB5757" s="20"/>
    </row>
    <row r="5758">
      <c r="I5758" s="21"/>
      <c r="J5758" s="21"/>
      <c r="AB5758" s="20"/>
    </row>
    <row r="5759">
      <c r="I5759" s="21"/>
      <c r="J5759" s="21"/>
      <c r="AB5759" s="20"/>
    </row>
    <row r="5760">
      <c r="I5760" s="21"/>
      <c r="J5760" s="21"/>
      <c r="AB5760" s="20"/>
    </row>
    <row r="5761">
      <c r="I5761" s="21"/>
      <c r="J5761" s="21"/>
      <c r="AB5761" s="20"/>
    </row>
    <row r="5762">
      <c r="I5762" s="21"/>
      <c r="J5762" s="21"/>
      <c r="AB5762" s="20"/>
    </row>
    <row r="5763">
      <c r="I5763" s="21"/>
      <c r="J5763" s="21"/>
      <c r="AB5763" s="20"/>
    </row>
    <row r="5764">
      <c r="I5764" s="21"/>
      <c r="J5764" s="21"/>
      <c r="AB5764" s="20"/>
    </row>
    <row r="5765">
      <c r="I5765" s="21"/>
      <c r="J5765" s="21"/>
      <c r="AB5765" s="20"/>
    </row>
    <row r="5766">
      <c r="I5766" s="21"/>
      <c r="J5766" s="21"/>
      <c r="AB5766" s="20"/>
    </row>
    <row r="5767">
      <c r="I5767" s="21"/>
      <c r="J5767" s="21"/>
      <c r="AB5767" s="20"/>
    </row>
    <row r="5768">
      <c r="I5768" s="21"/>
      <c r="J5768" s="21"/>
      <c r="AB5768" s="20"/>
    </row>
    <row r="5769">
      <c r="I5769" s="21"/>
      <c r="J5769" s="21"/>
      <c r="AB5769" s="20"/>
    </row>
    <row r="5770">
      <c r="I5770" s="21"/>
      <c r="J5770" s="21"/>
      <c r="AB5770" s="20"/>
    </row>
    <row r="5771">
      <c r="I5771" s="21"/>
      <c r="J5771" s="21"/>
      <c r="AB5771" s="20"/>
    </row>
    <row r="5772">
      <c r="I5772" s="21"/>
      <c r="J5772" s="21"/>
      <c r="AB5772" s="20"/>
    </row>
    <row r="5773">
      <c r="I5773" s="21"/>
      <c r="J5773" s="21"/>
      <c r="AB5773" s="20"/>
    </row>
    <row r="5774">
      <c r="I5774" s="21"/>
      <c r="J5774" s="21"/>
      <c r="AB5774" s="20"/>
    </row>
    <row r="5775">
      <c r="I5775" s="21"/>
      <c r="J5775" s="21"/>
      <c r="AB5775" s="20"/>
    </row>
    <row r="5776">
      <c r="I5776" s="21"/>
      <c r="J5776" s="21"/>
      <c r="AB5776" s="20"/>
    </row>
    <row r="5777">
      <c r="I5777" s="21"/>
      <c r="J5777" s="21"/>
      <c r="AB5777" s="20"/>
    </row>
    <row r="5778">
      <c r="I5778" s="21"/>
      <c r="J5778" s="21"/>
      <c r="AB5778" s="20"/>
    </row>
    <row r="5779">
      <c r="I5779" s="21"/>
      <c r="J5779" s="21"/>
      <c r="AB5779" s="20"/>
    </row>
    <row r="5780">
      <c r="I5780" s="21"/>
      <c r="J5780" s="21"/>
      <c r="AB5780" s="20"/>
    </row>
    <row r="5781">
      <c r="I5781" s="21"/>
      <c r="J5781" s="21"/>
      <c r="AB5781" s="20"/>
    </row>
    <row r="5782">
      <c r="I5782" s="21"/>
      <c r="J5782" s="21"/>
      <c r="AB5782" s="20"/>
    </row>
    <row r="5783">
      <c r="I5783" s="21"/>
      <c r="J5783" s="21"/>
      <c r="AB5783" s="20"/>
    </row>
    <row r="5784">
      <c r="I5784" s="21"/>
      <c r="J5784" s="21"/>
      <c r="AB5784" s="20"/>
    </row>
    <row r="5785">
      <c r="I5785" s="21"/>
      <c r="J5785" s="21"/>
      <c r="AB5785" s="20"/>
    </row>
    <row r="5786">
      <c r="I5786" s="21"/>
      <c r="J5786" s="21"/>
      <c r="AB5786" s="20"/>
    </row>
    <row r="5787">
      <c r="I5787" s="21"/>
      <c r="J5787" s="21"/>
      <c r="AB5787" s="20"/>
    </row>
    <row r="5788">
      <c r="I5788" s="21"/>
      <c r="J5788" s="21"/>
      <c r="AB5788" s="20"/>
    </row>
    <row r="5789">
      <c r="I5789" s="21"/>
      <c r="J5789" s="21"/>
      <c r="AB5789" s="20"/>
    </row>
    <row r="5790">
      <c r="I5790" s="21"/>
      <c r="J5790" s="21"/>
      <c r="AB5790" s="20"/>
    </row>
    <row r="5791">
      <c r="I5791" s="21"/>
      <c r="J5791" s="21"/>
      <c r="AB5791" s="20"/>
    </row>
    <row r="5792">
      <c r="I5792" s="21"/>
      <c r="J5792" s="21"/>
      <c r="AB5792" s="20"/>
    </row>
    <row r="5793">
      <c r="I5793" s="21"/>
      <c r="J5793" s="21"/>
      <c r="AB5793" s="20"/>
    </row>
    <row r="5794">
      <c r="I5794" s="21"/>
      <c r="J5794" s="21"/>
      <c r="AB5794" s="20"/>
    </row>
    <row r="5795">
      <c r="I5795" s="21"/>
      <c r="J5795" s="21"/>
      <c r="AB5795" s="20"/>
    </row>
    <row r="5796">
      <c r="I5796" s="21"/>
      <c r="J5796" s="21"/>
      <c r="AB5796" s="20"/>
    </row>
    <row r="5797">
      <c r="I5797" s="21"/>
      <c r="J5797" s="21"/>
      <c r="AB5797" s="20"/>
    </row>
    <row r="5798">
      <c r="I5798" s="21"/>
      <c r="J5798" s="21"/>
      <c r="AB5798" s="20"/>
    </row>
    <row r="5799">
      <c r="I5799" s="21"/>
      <c r="J5799" s="21"/>
      <c r="AB5799" s="20"/>
    </row>
    <row r="5800">
      <c r="I5800" s="21"/>
      <c r="J5800" s="21"/>
      <c r="AB5800" s="20"/>
    </row>
    <row r="5801">
      <c r="I5801" s="21"/>
      <c r="J5801" s="21"/>
      <c r="AB5801" s="20"/>
    </row>
    <row r="5802">
      <c r="I5802" s="21"/>
      <c r="J5802" s="21"/>
      <c r="AB5802" s="20"/>
    </row>
    <row r="5803">
      <c r="I5803" s="21"/>
      <c r="J5803" s="21"/>
      <c r="AB5803" s="20"/>
    </row>
    <row r="5804">
      <c r="I5804" s="21"/>
      <c r="J5804" s="21"/>
      <c r="AB5804" s="20"/>
    </row>
    <row r="5805">
      <c r="I5805" s="21"/>
      <c r="J5805" s="21"/>
      <c r="AB5805" s="20"/>
    </row>
    <row r="5806">
      <c r="I5806" s="21"/>
      <c r="J5806" s="21"/>
      <c r="AB5806" s="20"/>
    </row>
    <row r="5807">
      <c r="I5807" s="21"/>
      <c r="J5807" s="21"/>
      <c r="AB5807" s="20"/>
    </row>
    <row r="5808">
      <c r="I5808" s="21"/>
      <c r="J5808" s="21"/>
      <c r="AB5808" s="20"/>
    </row>
    <row r="5809">
      <c r="I5809" s="21"/>
      <c r="J5809" s="21"/>
      <c r="AB5809" s="20"/>
    </row>
    <row r="5810">
      <c r="I5810" s="21"/>
      <c r="J5810" s="21"/>
      <c r="AB5810" s="20"/>
    </row>
    <row r="5811">
      <c r="I5811" s="21"/>
      <c r="J5811" s="21"/>
      <c r="AB5811" s="20"/>
    </row>
    <row r="5812">
      <c r="I5812" s="21"/>
      <c r="J5812" s="21"/>
      <c r="AB5812" s="20"/>
    </row>
    <row r="5813">
      <c r="I5813" s="21"/>
      <c r="J5813" s="21"/>
      <c r="AB5813" s="20"/>
    </row>
    <row r="5814">
      <c r="I5814" s="21"/>
      <c r="J5814" s="21"/>
      <c r="AB5814" s="20"/>
    </row>
    <row r="5815">
      <c r="I5815" s="21"/>
      <c r="J5815" s="21"/>
      <c r="AB5815" s="20"/>
    </row>
    <row r="5816">
      <c r="I5816" s="21"/>
      <c r="J5816" s="21"/>
      <c r="AB5816" s="20"/>
    </row>
    <row r="5817">
      <c r="I5817" s="21"/>
      <c r="J5817" s="21"/>
      <c r="AB5817" s="20"/>
    </row>
    <row r="5818">
      <c r="I5818" s="21"/>
      <c r="J5818" s="21"/>
      <c r="AB5818" s="20"/>
    </row>
    <row r="5819">
      <c r="I5819" s="21"/>
      <c r="J5819" s="21"/>
      <c r="AB5819" s="20"/>
    </row>
    <row r="5820">
      <c r="I5820" s="21"/>
      <c r="J5820" s="21"/>
      <c r="AB5820" s="20"/>
    </row>
    <row r="5821">
      <c r="I5821" s="21"/>
      <c r="J5821" s="21"/>
      <c r="AB5821" s="20"/>
    </row>
    <row r="5822">
      <c r="I5822" s="21"/>
      <c r="J5822" s="21"/>
      <c r="AB5822" s="20"/>
    </row>
    <row r="5823">
      <c r="I5823" s="21"/>
      <c r="J5823" s="21"/>
      <c r="AB5823" s="20"/>
    </row>
    <row r="5824">
      <c r="I5824" s="21"/>
      <c r="J5824" s="21"/>
      <c r="AB5824" s="20"/>
    </row>
    <row r="5825">
      <c r="I5825" s="21"/>
      <c r="J5825" s="21"/>
      <c r="AB5825" s="20"/>
    </row>
    <row r="5826">
      <c r="I5826" s="21"/>
      <c r="J5826" s="21"/>
      <c r="AB5826" s="20"/>
    </row>
    <row r="5827">
      <c r="I5827" s="21"/>
      <c r="J5827" s="21"/>
      <c r="AB5827" s="20"/>
    </row>
    <row r="5828">
      <c r="I5828" s="21"/>
      <c r="J5828" s="21"/>
      <c r="AB5828" s="20"/>
    </row>
    <row r="5829">
      <c r="I5829" s="21"/>
      <c r="J5829" s="21"/>
      <c r="AB5829" s="20"/>
    </row>
    <row r="5830">
      <c r="I5830" s="21"/>
      <c r="J5830" s="21"/>
      <c r="AB5830" s="20"/>
    </row>
    <row r="5831">
      <c r="I5831" s="21"/>
      <c r="J5831" s="21"/>
      <c r="AB5831" s="20"/>
    </row>
    <row r="5832">
      <c r="I5832" s="21"/>
      <c r="J5832" s="21"/>
      <c r="AB5832" s="20"/>
    </row>
    <row r="5833">
      <c r="I5833" s="21"/>
      <c r="J5833" s="21"/>
      <c r="AB5833" s="20"/>
    </row>
    <row r="5834">
      <c r="I5834" s="21"/>
      <c r="J5834" s="21"/>
      <c r="AB5834" s="20"/>
    </row>
    <row r="5835">
      <c r="I5835" s="21"/>
      <c r="J5835" s="21"/>
      <c r="AB5835" s="20"/>
    </row>
    <row r="5836">
      <c r="I5836" s="21"/>
      <c r="J5836" s="21"/>
      <c r="AB5836" s="20"/>
    </row>
    <row r="5837">
      <c r="I5837" s="21"/>
      <c r="J5837" s="21"/>
      <c r="AB5837" s="20"/>
    </row>
    <row r="5838">
      <c r="I5838" s="21"/>
      <c r="J5838" s="21"/>
      <c r="AB5838" s="20"/>
    </row>
    <row r="5839">
      <c r="I5839" s="21"/>
      <c r="J5839" s="21"/>
      <c r="AB5839" s="20"/>
    </row>
    <row r="5840">
      <c r="I5840" s="21"/>
      <c r="J5840" s="21"/>
      <c r="AB5840" s="20"/>
    </row>
    <row r="5841">
      <c r="I5841" s="21"/>
      <c r="J5841" s="21"/>
      <c r="AB5841" s="20"/>
    </row>
    <row r="5842">
      <c r="I5842" s="21"/>
      <c r="J5842" s="21"/>
      <c r="AB5842" s="20"/>
    </row>
    <row r="5843">
      <c r="I5843" s="21"/>
      <c r="J5843" s="21"/>
      <c r="AB5843" s="20"/>
    </row>
    <row r="5844">
      <c r="I5844" s="21"/>
      <c r="J5844" s="21"/>
      <c r="AB5844" s="20"/>
    </row>
    <row r="5845">
      <c r="I5845" s="21"/>
      <c r="J5845" s="21"/>
      <c r="AB5845" s="20"/>
    </row>
    <row r="5846">
      <c r="I5846" s="21"/>
      <c r="J5846" s="21"/>
      <c r="AB5846" s="20"/>
    </row>
    <row r="5847">
      <c r="I5847" s="21"/>
      <c r="J5847" s="21"/>
      <c r="AB5847" s="20"/>
    </row>
    <row r="5848">
      <c r="I5848" s="21"/>
      <c r="J5848" s="21"/>
      <c r="AB5848" s="20"/>
    </row>
    <row r="5849">
      <c r="I5849" s="21"/>
      <c r="J5849" s="21"/>
      <c r="AB5849" s="20"/>
    </row>
    <row r="5850">
      <c r="I5850" s="21"/>
      <c r="J5850" s="21"/>
      <c r="AB5850" s="20"/>
    </row>
    <row r="5851">
      <c r="I5851" s="21"/>
      <c r="J5851" s="21"/>
      <c r="AB5851" s="20"/>
    </row>
    <row r="5852">
      <c r="I5852" s="21"/>
      <c r="J5852" s="21"/>
      <c r="AB5852" s="20"/>
    </row>
    <row r="5853">
      <c r="I5853" s="21"/>
      <c r="J5853" s="21"/>
      <c r="AB5853" s="20"/>
    </row>
    <row r="5854">
      <c r="I5854" s="21"/>
      <c r="J5854" s="21"/>
      <c r="AB5854" s="20"/>
    </row>
    <row r="5855">
      <c r="I5855" s="21"/>
      <c r="J5855" s="21"/>
      <c r="AB5855" s="20"/>
    </row>
    <row r="5856">
      <c r="I5856" s="21"/>
      <c r="J5856" s="21"/>
      <c r="AB5856" s="20"/>
    </row>
    <row r="5857">
      <c r="I5857" s="21"/>
      <c r="J5857" s="21"/>
      <c r="AB5857" s="20"/>
    </row>
    <row r="5858">
      <c r="I5858" s="21"/>
      <c r="J5858" s="21"/>
      <c r="AB5858" s="20"/>
    </row>
    <row r="5859">
      <c r="I5859" s="21"/>
      <c r="J5859" s="21"/>
      <c r="AB5859" s="20"/>
    </row>
    <row r="5860">
      <c r="I5860" s="21"/>
      <c r="J5860" s="21"/>
      <c r="AB5860" s="20"/>
    </row>
    <row r="5861">
      <c r="I5861" s="21"/>
      <c r="J5861" s="21"/>
      <c r="AB5861" s="20"/>
    </row>
    <row r="5862">
      <c r="I5862" s="21"/>
      <c r="J5862" s="21"/>
      <c r="AB5862" s="20"/>
    </row>
    <row r="5863">
      <c r="I5863" s="21"/>
      <c r="J5863" s="21"/>
      <c r="AB5863" s="20"/>
    </row>
    <row r="5864">
      <c r="I5864" s="21"/>
      <c r="J5864" s="21"/>
      <c r="AB5864" s="20"/>
    </row>
    <row r="5865">
      <c r="I5865" s="21"/>
      <c r="J5865" s="21"/>
      <c r="AB5865" s="20"/>
    </row>
    <row r="5866">
      <c r="I5866" s="21"/>
      <c r="J5866" s="21"/>
      <c r="AB5866" s="20"/>
    </row>
    <row r="5867">
      <c r="I5867" s="21"/>
      <c r="J5867" s="21"/>
      <c r="AB5867" s="20"/>
    </row>
    <row r="5868">
      <c r="I5868" s="21"/>
      <c r="J5868" s="21"/>
      <c r="AB5868" s="20"/>
    </row>
    <row r="5869">
      <c r="I5869" s="21"/>
      <c r="J5869" s="21"/>
      <c r="AB5869" s="20"/>
    </row>
    <row r="5870">
      <c r="I5870" s="21"/>
      <c r="J5870" s="21"/>
      <c r="AB5870" s="20"/>
    </row>
    <row r="5871">
      <c r="I5871" s="21"/>
      <c r="J5871" s="21"/>
      <c r="AB5871" s="20"/>
    </row>
    <row r="5872">
      <c r="I5872" s="21"/>
      <c r="J5872" s="21"/>
      <c r="AB5872" s="20"/>
    </row>
    <row r="5873">
      <c r="I5873" s="21"/>
      <c r="J5873" s="21"/>
      <c r="AB5873" s="20"/>
    </row>
    <row r="5874">
      <c r="I5874" s="21"/>
      <c r="J5874" s="21"/>
      <c r="AB5874" s="20"/>
    </row>
    <row r="5875">
      <c r="I5875" s="21"/>
      <c r="J5875" s="21"/>
      <c r="AB5875" s="20"/>
    </row>
    <row r="5876">
      <c r="I5876" s="21"/>
      <c r="J5876" s="21"/>
      <c r="AB5876" s="20"/>
    </row>
    <row r="5877">
      <c r="I5877" s="21"/>
      <c r="J5877" s="21"/>
      <c r="AB5877" s="20"/>
    </row>
    <row r="5878">
      <c r="I5878" s="21"/>
      <c r="J5878" s="21"/>
      <c r="AB5878" s="20"/>
    </row>
    <row r="5879">
      <c r="I5879" s="21"/>
      <c r="J5879" s="21"/>
      <c r="AB5879" s="20"/>
    </row>
    <row r="5880">
      <c r="I5880" s="21"/>
      <c r="J5880" s="21"/>
      <c r="AB5880" s="20"/>
    </row>
    <row r="5881">
      <c r="I5881" s="21"/>
      <c r="J5881" s="21"/>
      <c r="AB5881" s="20"/>
    </row>
    <row r="5882">
      <c r="I5882" s="21"/>
      <c r="J5882" s="21"/>
      <c r="AB5882" s="20"/>
    </row>
    <row r="5883">
      <c r="I5883" s="21"/>
      <c r="J5883" s="21"/>
      <c r="AB5883" s="20"/>
    </row>
    <row r="5884">
      <c r="I5884" s="21"/>
      <c r="J5884" s="21"/>
      <c r="AB5884" s="20"/>
    </row>
    <row r="5885">
      <c r="I5885" s="21"/>
      <c r="J5885" s="21"/>
      <c r="AB5885" s="20"/>
    </row>
    <row r="5886">
      <c r="I5886" s="21"/>
      <c r="J5886" s="21"/>
      <c r="AB5886" s="20"/>
    </row>
    <row r="5887">
      <c r="I5887" s="21"/>
      <c r="J5887" s="21"/>
      <c r="AB5887" s="20"/>
    </row>
    <row r="5888">
      <c r="I5888" s="21"/>
      <c r="J5888" s="21"/>
      <c r="AB5888" s="20"/>
    </row>
    <row r="5889">
      <c r="I5889" s="21"/>
      <c r="J5889" s="21"/>
      <c r="AB5889" s="20"/>
    </row>
    <row r="5890">
      <c r="I5890" s="21"/>
      <c r="J5890" s="21"/>
      <c r="AB5890" s="20"/>
    </row>
    <row r="5891">
      <c r="I5891" s="21"/>
      <c r="J5891" s="21"/>
      <c r="AB5891" s="20"/>
    </row>
    <row r="5892">
      <c r="I5892" s="21"/>
      <c r="J5892" s="21"/>
      <c r="AB5892" s="20"/>
    </row>
    <row r="5893">
      <c r="I5893" s="21"/>
      <c r="J5893" s="21"/>
      <c r="AB5893" s="20"/>
    </row>
    <row r="5894">
      <c r="I5894" s="21"/>
      <c r="J5894" s="21"/>
      <c r="AB5894" s="20"/>
    </row>
    <row r="5895">
      <c r="I5895" s="21"/>
      <c r="J5895" s="21"/>
      <c r="AB5895" s="20"/>
    </row>
    <row r="5896">
      <c r="I5896" s="21"/>
      <c r="J5896" s="21"/>
      <c r="AB5896" s="20"/>
    </row>
    <row r="5897">
      <c r="I5897" s="21"/>
      <c r="J5897" s="21"/>
      <c r="AB5897" s="20"/>
    </row>
    <row r="5898">
      <c r="I5898" s="21"/>
      <c r="J5898" s="21"/>
      <c r="AB5898" s="20"/>
    </row>
    <row r="5899">
      <c r="I5899" s="21"/>
      <c r="J5899" s="21"/>
      <c r="AB5899" s="20"/>
    </row>
    <row r="5900">
      <c r="I5900" s="21"/>
      <c r="J5900" s="21"/>
      <c r="AB5900" s="20"/>
    </row>
    <row r="5901">
      <c r="I5901" s="21"/>
      <c r="J5901" s="21"/>
      <c r="AB5901" s="20"/>
    </row>
    <row r="5902">
      <c r="I5902" s="21"/>
      <c r="J5902" s="21"/>
      <c r="AB5902" s="20"/>
    </row>
    <row r="5903">
      <c r="I5903" s="21"/>
      <c r="J5903" s="21"/>
      <c r="AB5903" s="20"/>
    </row>
    <row r="5904">
      <c r="I5904" s="21"/>
      <c r="J5904" s="21"/>
      <c r="AB5904" s="20"/>
    </row>
    <row r="5905">
      <c r="I5905" s="21"/>
      <c r="J5905" s="21"/>
      <c r="AB5905" s="20"/>
    </row>
    <row r="5906">
      <c r="I5906" s="21"/>
      <c r="J5906" s="21"/>
      <c r="AB5906" s="20"/>
    </row>
    <row r="5907">
      <c r="I5907" s="21"/>
      <c r="J5907" s="21"/>
      <c r="AB5907" s="20"/>
    </row>
    <row r="5908">
      <c r="I5908" s="21"/>
      <c r="J5908" s="21"/>
      <c r="AB5908" s="20"/>
    </row>
    <row r="5909">
      <c r="I5909" s="21"/>
      <c r="J5909" s="21"/>
      <c r="AB5909" s="20"/>
    </row>
    <row r="5910">
      <c r="I5910" s="21"/>
      <c r="J5910" s="21"/>
      <c r="AB5910" s="20"/>
    </row>
    <row r="5911">
      <c r="I5911" s="21"/>
      <c r="J5911" s="21"/>
      <c r="AB5911" s="20"/>
    </row>
    <row r="5912">
      <c r="I5912" s="21"/>
      <c r="J5912" s="21"/>
      <c r="AB5912" s="20"/>
    </row>
    <row r="5913">
      <c r="I5913" s="21"/>
      <c r="J5913" s="21"/>
      <c r="AB5913" s="20"/>
    </row>
    <row r="5914">
      <c r="I5914" s="21"/>
      <c r="J5914" s="21"/>
      <c r="AB5914" s="20"/>
    </row>
    <row r="5915">
      <c r="I5915" s="21"/>
      <c r="J5915" s="21"/>
      <c r="AB5915" s="20"/>
    </row>
    <row r="5916">
      <c r="I5916" s="21"/>
      <c r="J5916" s="21"/>
      <c r="AB5916" s="20"/>
    </row>
    <row r="5917">
      <c r="I5917" s="21"/>
      <c r="J5917" s="21"/>
      <c r="AB5917" s="20"/>
    </row>
    <row r="5918">
      <c r="I5918" s="21"/>
      <c r="J5918" s="21"/>
      <c r="AB5918" s="20"/>
    </row>
    <row r="5919">
      <c r="I5919" s="21"/>
      <c r="J5919" s="21"/>
      <c r="AB5919" s="20"/>
    </row>
    <row r="5920">
      <c r="I5920" s="21"/>
      <c r="J5920" s="21"/>
      <c r="AB5920" s="20"/>
    </row>
    <row r="5921">
      <c r="I5921" s="21"/>
      <c r="J5921" s="21"/>
      <c r="AB5921" s="20"/>
    </row>
    <row r="5922">
      <c r="I5922" s="21"/>
      <c r="J5922" s="21"/>
      <c r="AB5922" s="20"/>
    </row>
    <row r="5923">
      <c r="I5923" s="21"/>
      <c r="J5923" s="21"/>
      <c r="AB5923" s="20"/>
    </row>
    <row r="5924">
      <c r="I5924" s="21"/>
      <c r="J5924" s="21"/>
      <c r="AB5924" s="20"/>
    </row>
    <row r="5925">
      <c r="I5925" s="21"/>
      <c r="J5925" s="21"/>
      <c r="AB5925" s="20"/>
    </row>
    <row r="5926">
      <c r="I5926" s="21"/>
      <c r="J5926" s="21"/>
      <c r="AB5926" s="20"/>
    </row>
    <row r="5927">
      <c r="I5927" s="21"/>
      <c r="J5927" s="21"/>
      <c r="AB5927" s="20"/>
    </row>
    <row r="5928">
      <c r="I5928" s="21"/>
      <c r="J5928" s="21"/>
      <c r="AB5928" s="20"/>
    </row>
    <row r="5929">
      <c r="I5929" s="21"/>
      <c r="J5929" s="21"/>
      <c r="AB5929" s="20"/>
    </row>
    <row r="5930">
      <c r="I5930" s="21"/>
      <c r="J5930" s="21"/>
      <c r="AB5930" s="20"/>
    </row>
    <row r="5931">
      <c r="I5931" s="21"/>
      <c r="J5931" s="21"/>
      <c r="AB5931" s="20"/>
    </row>
    <row r="5932">
      <c r="I5932" s="21"/>
      <c r="J5932" s="21"/>
      <c r="AB5932" s="20"/>
    </row>
    <row r="5933">
      <c r="I5933" s="21"/>
      <c r="J5933" s="21"/>
      <c r="AB5933" s="20"/>
    </row>
    <row r="5934">
      <c r="I5934" s="21"/>
      <c r="J5934" s="21"/>
      <c r="AB5934" s="20"/>
    </row>
    <row r="5935">
      <c r="I5935" s="21"/>
      <c r="J5935" s="21"/>
      <c r="AB5935" s="20"/>
    </row>
    <row r="5936">
      <c r="I5936" s="21"/>
      <c r="J5936" s="21"/>
      <c r="AB5936" s="20"/>
    </row>
    <row r="5937">
      <c r="I5937" s="21"/>
      <c r="J5937" s="21"/>
      <c r="AB5937" s="20"/>
    </row>
    <row r="5938">
      <c r="I5938" s="21"/>
      <c r="J5938" s="21"/>
      <c r="AB5938" s="20"/>
    </row>
    <row r="5939">
      <c r="I5939" s="21"/>
      <c r="J5939" s="21"/>
      <c r="AB5939" s="20"/>
    </row>
    <row r="5940">
      <c r="I5940" s="21"/>
      <c r="J5940" s="21"/>
      <c r="AB5940" s="20"/>
    </row>
    <row r="5941">
      <c r="I5941" s="21"/>
      <c r="J5941" s="21"/>
      <c r="AB5941" s="20"/>
    </row>
    <row r="5942">
      <c r="I5942" s="21"/>
      <c r="J5942" s="21"/>
      <c r="AB5942" s="20"/>
    </row>
    <row r="5943">
      <c r="I5943" s="21"/>
      <c r="J5943" s="21"/>
      <c r="AB5943" s="20"/>
    </row>
    <row r="5944">
      <c r="I5944" s="21"/>
      <c r="J5944" s="21"/>
      <c r="AB5944" s="20"/>
    </row>
    <row r="5945">
      <c r="I5945" s="21"/>
      <c r="J5945" s="21"/>
      <c r="AB5945" s="20"/>
    </row>
    <row r="5946">
      <c r="I5946" s="21"/>
      <c r="J5946" s="21"/>
      <c r="AB5946" s="20"/>
    </row>
    <row r="5947">
      <c r="I5947" s="21"/>
      <c r="J5947" s="21"/>
      <c r="AB5947" s="20"/>
    </row>
    <row r="5948">
      <c r="I5948" s="21"/>
      <c r="J5948" s="21"/>
      <c r="AB5948" s="20"/>
    </row>
    <row r="5949">
      <c r="I5949" s="21"/>
      <c r="J5949" s="21"/>
      <c r="AB5949" s="20"/>
    </row>
    <row r="5950">
      <c r="I5950" s="21"/>
      <c r="J5950" s="21"/>
      <c r="AB5950" s="20"/>
    </row>
    <row r="5951">
      <c r="I5951" s="21"/>
      <c r="J5951" s="21"/>
      <c r="AB5951" s="20"/>
    </row>
    <row r="5952">
      <c r="I5952" s="21"/>
      <c r="J5952" s="21"/>
      <c r="AB5952" s="20"/>
    </row>
    <row r="5953">
      <c r="I5953" s="21"/>
      <c r="J5953" s="21"/>
      <c r="AB5953" s="20"/>
    </row>
    <row r="5954">
      <c r="I5954" s="21"/>
      <c r="J5954" s="21"/>
      <c r="AB5954" s="20"/>
    </row>
    <row r="5955">
      <c r="I5955" s="21"/>
      <c r="J5955" s="21"/>
      <c r="AB5955" s="20"/>
    </row>
    <row r="5956">
      <c r="I5956" s="21"/>
      <c r="J5956" s="21"/>
      <c r="AB5956" s="20"/>
    </row>
    <row r="5957">
      <c r="I5957" s="21"/>
      <c r="J5957" s="21"/>
      <c r="AB5957" s="20"/>
    </row>
    <row r="5958">
      <c r="I5958" s="21"/>
      <c r="J5958" s="21"/>
      <c r="AB5958" s="20"/>
    </row>
    <row r="5959">
      <c r="I5959" s="21"/>
      <c r="J5959" s="21"/>
      <c r="AB5959" s="20"/>
    </row>
    <row r="5960">
      <c r="I5960" s="21"/>
      <c r="J5960" s="21"/>
      <c r="AB5960" s="20"/>
    </row>
    <row r="5961">
      <c r="I5961" s="21"/>
      <c r="J5961" s="21"/>
      <c r="AB5961" s="20"/>
    </row>
    <row r="5962">
      <c r="I5962" s="21"/>
      <c r="J5962" s="21"/>
      <c r="AB5962" s="20"/>
    </row>
    <row r="5963">
      <c r="I5963" s="21"/>
      <c r="J5963" s="21"/>
      <c r="AB5963" s="20"/>
    </row>
    <row r="5964">
      <c r="I5964" s="21"/>
      <c r="J5964" s="21"/>
      <c r="AB5964" s="20"/>
    </row>
    <row r="5965">
      <c r="I5965" s="21"/>
      <c r="J5965" s="21"/>
      <c r="AB5965" s="20"/>
    </row>
    <row r="5966">
      <c r="I5966" s="21"/>
      <c r="J5966" s="21"/>
      <c r="AB5966" s="20"/>
    </row>
    <row r="5967">
      <c r="I5967" s="21"/>
      <c r="J5967" s="21"/>
      <c r="AB5967" s="20"/>
    </row>
    <row r="5968">
      <c r="I5968" s="21"/>
      <c r="J5968" s="21"/>
      <c r="AB5968" s="20"/>
    </row>
    <row r="5969">
      <c r="I5969" s="21"/>
      <c r="J5969" s="21"/>
      <c r="AB5969" s="20"/>
    </row>
    <row r="5970">
      <c r="I5970" s="21"/>
      <c r="J5970" s="21"/>
      <c r="AB5970" s="20"/>
    </row>
    <row r="5971">
      <c r="I5971" s="21"/>
      <c r="J5971" s="21"/>
      <c r="AB5971" s="20"/>
    </row>
    <row r="5972">
      <c r="I5972" s="21"/>
      <c r="J5972" s="21"/>
      <c r="AB5972" s="20"/>
    </row>
    <row r="5973">
      <c r="I5973" s="21"/>
      <c r="J5973" s="21"/>
      <c r="AB5973" s="20"/>
    </row>
    <row r="5974">
      <c r="I5974" s="21"/>
      <c r="J5974" s="21"/>
      <c r="AB5974" s="20"/>
    </row>
    <row r="5975">
      <c r="I5975" s="21"/>
      <c r="J5975" s="21"/>
      <c r="AB5975" s="20"/>
    </row>
    <row r="5976">
      <c r="I5976" s="21"/>
      <c r="J5976" s="21"/>
      <c r="AB5976" s="20"/>
    </row>
    <row r="5977">
      <c r="I5977" s="21"/>
      <c r="J5977" s="21"/>
      <c r="AB5977" s="20"/>
    </row>
    <row r="5978">
      <c r="I5978" s="21"/>
      <c r="J5978" s="21"/>
      <c r="AB5978" s="20"/>
    </row>
    <row r="5979">
      <c r="I5979" s="21"/>
      <c r="J5979" s="21"/>
      <c r="AB5979" s="20"/>
    </row>
    <row r="5980">
      <c r="I5980" s="21"/>
      <c r="J5980" s="21"/>
      <c r="AB5980" s="20"/>
    </row>
    <row r="5981">
      <c r="I5981" s="21"/>
      <c r="J5981" s="21"/>
      <c r="AB5981" s="20"/>
    </row>
    <row r="5982">
      <c r="I5982" s="21"/>
      <c r="J5982" s="21"/>
      <c r="AB5982" s="20"/>
    </row>
    <row r="5983">
      <c r="I5983" s="21"/>
      <c r="J5983" s="21"/>
      <c r="AB5983" s="20"/>
    </row>
    <row r="5984">
      <c r="I5984" s="21"/>
      <c r="J5984" s="21"/>
      <c r="AB5984" s="20"/>
    </row>
    <row r="5985">
      <c r="I5985" s="21"/>
      <c r="J5985" s="21"/>
      <c r="AB5985" s="20"/>
    </row>
    <row r="5986">
      <c r="I5986" s="21"/>
      <c r="J5986" s="21"/>
      <c r="AB5986" s="20"/>
    </row>
    <row r="5987">
      <c r="I5987" s="21"/>
      <c r="J5987" s="21"/>
      <c r="AB5987" s="20"/>
    </row>
    <row r="5988">
      <c r="I5988" s="21"/>
      <c r="J5988" s="21"/>
      <c r="AB5988" s="20"/>
    </row>
    <row r="5989">
      <c r="I5989" s="21"/>
      <c r="J5989" s="21"/>
      <c r="AB5989" s="20"/>
    </row>
    <row r="5990">
      <c r="I5990" s="21"/>
      <c r="J5990" s="21"/>
      <c r="AB5990" s="20"/>
    </row>
    <row r="5991">
      <c r="I5991" s="21"/>
      <c r="J5991" s="21"/>
      <c r="AB5991" s="20"/>
    </row>
    <row r="5992">
      <c r="I5992" s="21"/>
      <c r="J5992" s="21"/>
      <c r="AB5992" s="20"/>
    </row>
    <row r="5993">
      <c r="I5993" s="21"/>
      <c r="J5993" s="21"/>
      <c r="AB5993" s="20"/>
    </row>
    <row r="5994">
      <c r="I5994" s="21"/>
      <c r="J5994" s="21"/>
      <c r="AB5994" s="20"/>
    </row>
    <row r="5995">
      <c r="I5995" s="21"/>
      <c r="J5995" s="21"/>
      <c r="AB5995" s="20"/>
    </row>
    <row r="5996">
      <c r="I5996" s="21"/>
      <c r="J5996" s="21"/>
      <c r="AB5996" s="20"/>
    </row>
    <row r="5997">
      <c r="I5997" s="21"/>
      <c r="J5997" s="21"/>
      <c r="AB5997" s="20"/>
    </row>
    <row r="5998">
      <c r="I5998" s="21"/>
      <c r="J5998" s="21"/>
      <c r="AB5998" s="20"/>
    </row>
    <row r="5999">
      <c r="I5999" s="21"/>
      <c r="J5999" s="21"/>
      <c r="AB5999" s="20"/>
    </row>
    <row r="6000">
      <c r="I6000" s="21"/>
      <c r="J6000" s="21"/>
      <c r="AB6000" s="20"/>
    </row>
    <row r="6001">
      <c r="I6001" s="21"/>
      <c r="J6001" s="21"/>
      <c r="AB6001" s="20"/>
    </row>
    <row r="6002">
      <c r="I6002" s="21"/>
      <c r="J6002" s="21"/>
      <c r="AB6002" s="20"/>
    </row>
    <row r="6003">
      <c r="I6003" s="21"/>
      <c r="J6003" s="21"/>
      <c r="AB6003" s="20"/>
    </row>
    <row r="6004">
      <c r="I6004" s="21"/>
      <c r="J6004" s="21"/>
      <c r="AB6004" s="20"/>
    </row>
    <row r="6005">
      <c r="I6005" s="21"/>
      <c r="J6005" s="21"/>
      <c r="AB6005" s="20"/>
    </row>
    <row r="6006">
      <c r="I6006" s="21"/>
      <c r="J6006" s="21"/>
      <c r="AB6006" s="20"/>
    </row>
    <row r="6007">
      <c r="I6007" s="21"/>
      <c r="J6007" s="21"/>
      <c r="AB6007" s="20"/>
    </row>
    <row r="6008">
      <c r="I6008" s="21"/>
      <c r="J6008" s="21"/>
      <c r="AB6008" s="20"/>
    </row>
    <row r="6009">
      <c r="I6009" s="21"/>
      <c r="J6009" s="21"/>
      <c r="AB6009" s="20"/>
    </row>
    <row r="6010">
      <c r="I6010" s="21"/>
      <c r="J6010" s="21"/>
      <c r="AB6010" s="20"/>
    </row>
    <row r="6011">
      <c r="I6011" s="21"/>
      <c r="J6011" s="21"/>
      <c r="AB6011" s="20"/>
    </row>
    <row r="6012">
      <c r="I6012" s="21"/>
      <c r="J6012" s="21"/>
      <c r="AB6012" s="20"/>
    </row>
    <row r="6013">
      <c r="I6013" s="21"/>
      <c r="J6013" s="21"/>
      <c r="AB6013" s="20"/>
    </row>
    <row r="6014">
      <c r="I6014" s="21"/>
      <c r="J6014" s="21"/>
      <c r="AB6014" s="20"/>
    </row>
    <row r="6015">
      <c r="I6015" s="21"/>
      <c r="J6015" s="21"/>
      <c r="AB6015" s="20"/>
    </row>
    <row r="6016">
      <c r="I6016" s="21"/>
      <c r="J6016" s="21"/>
      <c r="AB6016" s="20"/>
    </row>
    <row r="6017">
      <c r="I6017" s="21"/>
      <c r="J6017" s="21"/>
      <c r="AB6017" s="20"/>
    </row>
    <row r="6018">
      <c r="I6018" s="21"/>
      <c r="J6018" s="21"/>
      <c r="AB6018" s="20"/>
    </row>
    <row r="6019">
      <c r="I6019" s="21"/>
      <c r="J6019" s="21"/>
      <c r="AB6019" s="20"/>
    </row>
    <row r="6020">
      <c r="I6020" s="21"/>
      <c r="J6020" s="21"/>
      <c r="AB6020" s="20"/>
    </row>
    <row r="6021">
      <c r="I6021" s="21"/>
      <c r="J6021" s="21"/>
      <c r="AB6021" s="20"/>
    </row>
    <row r="6022">
      <c r="I6022" s="21"/>
      <c r="J6022" s="21"/>
      <c r="AB6022" s="20"/>
    </row>
    <row r="6023">
      <c r="I6023" s="21"/>
      <c r="J6023" s="21"/>
      <c r="AB6023" s="20"/>
    </row>
    <row r="6024">
      <c r="I6024" s="21"/>
      <c r="J6024" s="21"/>
      <c r="AB6024" s="20"/>
    </row>
    <row r="6025">
      <c r="I6025" s="21"/>
      <c r="J6025" s="21"/>
      <c r="AB6025" s="20"/>
    </row>
    <row r="6026">
      <c r="I6026" s="21"/>
      <c r="J6026" s="21"/>
      <c r="AB6026" s="20"/>
    </row>
    <row r="6027">
      <c r="I6027" s="21"/>
      <c r="J6027" s="21"/>
      <c r="AB6027" s="20"/>
    </row>
    <row r="6028">
      <c r="I6028" s="21"/>
      <c r="J6028" s="21"/>
      <c r="AB6028" s="20"/>
    </row>
    <row r="6029">
      <c r="I6029" s="21"/>
      <c r="J6029" s="21"/>
      <c r="AB6029" s="20"/>
    </row>
    <row r="6030">
      <c r="I6030" s="21"/>
      <c r="J6030" s="21"/>
      <c r="AB6030" s="20"/>
    </row>
    <row r="6031">
      <c r="I6031" s="21"/>
      <c r="J6031" s="21"/>
      <c r="AB6031" s="20"/>
    </row>
    <row r="6032">
      <c r="I6032" s="21"/>
      <c r="J6032" s="21"/>
      <c r="AB6032" s="20"/>
    </row>
    <row r="6033">
      <c r="I6033" s="21"/>
      <c r="J6033" s="21"/>
      <c r="AB6033" s="20"/>
    </row>
    <row r="6034">
      <c r="I6034" s="21"/>
      <c r="J6034" s="21"/>
      <c r="AB6034" s="20"/>
    </row>
    <row r="6035">
      <c r="I6035" s="21"/>
      <c r="J6035" s="21"/>
      <c r="AB6035" s="20"/>
    </row>
    <row r="6036">
      <c r="I6036" s="21"/>
      <c r="J6036" s="21"/>
      <c r="AB6036" s="20"/>
    </row>
    <row r="6037">
      <c r="I6037" s="21"/>
      <c r="J6037" s="21"/>
      <c r="AB6037" s="20"/>
    </row>
    <row r="6038">
      <c r="I6038" s="21"/>
      <c r="J6038" s="21"/>
      <c r="AB6038" s="20"/>
    </row>
    <row r="6039">
      <c r="I6039" s="21"/>
      <c r="J6039" s="21"/>
      <c r="AB6039" s="20"/>
    </row>
    <row r="6040">
      <c r="I6040" s="21"/>
      <c r="J6040" s="21"/>
      <c r="AB6040" s="20"/>
    </row>
    <row r="6041">
      <c r="I6041" s="21"/>
      <c r="J6041" s="21"/>
      <c r="AB6041" s="20"/>
    </row>
    <row r="6042">
      <c r="I6042" s="21"/>
      <c r="J6042" s="21"/>
      <c r="AB6042" s="20"/>
    </row>
    <row r="6043">
      <c r="I6043" s="21"/>
      <c r="J6043" s="21"/>
      <c r="AB6043" s="20"/>
    </row>
    <row r="6044">
      <c r="I6044" s="21"/>
      <c r="J6044" s="21"/>
      <c r="AB6044" s="20"/>
    </row>
    <row r="6045">
      <c r="I6045" s="21"/>
      <c r="J6045" s="21"/>
      <c r="AB6045" s="20"/>
    </row>
    <row r="6046">
      <c r="I6046" s="21"/>
      <c r="J6046" s="21"/>
      <c r="AB6046" s="20"/>
    </row>
    <row r="6047">
      <c r="I6047" s="21"/>
      <c r="J6047" s="21"/>
      <c r="AB6047" s="20"/>
    </row>
    <row r="6048">
      <c r="I6048" s="21"/>
      <c r="J6048" s="21"/>
      <c r="AB6048" s="20"/>
    </row>
    <row r="6049">
      <c r="I6049" s="21"/>
      <c r="J6049" s="21"/>
      <c r="AB6049" s="20"/>
    </row>
    <row r="6050">
      <c r="I6050" s="21"/>
      <c r="J6050" s="21"/>
      <c r="AB6050" s="20"/>
    </row>
    <row r="6051">
      <c r="I6051" s="21"/>
      <c r="J6051" s="21"/>
      <c r="AB6051" s="20"/>
    </row>
    <row r="6052">
      <c r="I6052" s="21"/>
      <c r="J6052" s="21"/>
      <c r="AB6052" s="20"/>
    </row>
    <row r="6053">
      <c r="I6053" s="21"/>
      <c r="J6053" s="21"/>
      <c r="AB6053" s="20"/>
    </row>
    <row r="6054">
      <c r="I6054" s="21"/>
      <c r="J6054" s="21"/>
      <c r="AB6054" s="20"/>
    </row>
    <row r="6055">
      <c r="I6055" s="21"/>
      <c r="J6055" s="21"/>
      <c r="AB6055" s="20"/>
    </row>
    <row r="6056">
      <c r="I6056" s="21"/>
      <c r="J6056" s="21"/>
      <c r="AB6056" s="20"/>
    </row>
    <row r="6057">
      <c r="I6057" s="21"/>
      <c r="J6057" s="21"/>
      <c r="AB6057" s="20"/>
    </row>
    <row r="6058">
      <c r="I6058" s="21"/>
      <c r="J6058" s="21"/>
      <c r="AB6058" s="20"/>
    </row>
    <row r="6059">
      <c r="I6059" s="21"/>
      <c r="J6059" s="21"/>
      <c r="AB6059" s="20"/>
    </row>
    <row r="6060">
      <c r="I6060" s="21"/>
      <c r="J6060" s="21"/>
      <c r="AB6060" s="20"/>
    </row>
    <row r="6061">
      <c r="I6061" s="21"/>
      <c r="J6061" s="21"/>
      <c r="AB6061" s="20"/>
    </row>
    <row r="6062">
      <c r="I6062" s="21"/>
      <c r="J6062" s="21"/>
      <c r="AB6062" s="20"/>
    </row>
    <row r="6063">
      <c r="I6063" s="21"/>
      <c r="J6063" s="21"/>
      <c r="AB6063" s="20"/>
    </row>
    <row r="6064">
      <c r="I6064" s="21"/>
      <c r="J6064" s="21"/>
      <c r="AB6064" s="20"/>
    </row>
    <row r="6065">
      <c r="I6065" s="21"/>
      <c r="J6065" s="21"/>
      <c r="AB6065" s="20"/>
    </row>
    <row r="6066">
      <c r="I6066" s="21"/>
      <c r="J6066" s="21"/>
      <c r="AB6066" s="20"/>
    </row>
    <row r="6067">
      <c r="I6067" s="21"/>
      <c r="J6067" s="21"/>
      <c r="AB6067" s="20"/>
    </row>
    <row r="6068">
      <c r="I6068" s="21"/>
      <c r="J6068" s="21"/>
      <c r="AB6068" s="20"/>
    </row>
    <row r="6069">
      <c r="I6069" s="21"/>
      <c r="J6069" s="21"/>
      <c r="AB6069" s="20"/>
    </row>
    <row r="6070">
      <c r="I6070" s="21"/>
      <c r="J6070" s="21"/>
      <c r="AB6070" s="20"/>
    </row>
    <row r="6071">
      <c r="I6071" s="21"/>
      <c r="J6071" s="21"/>
      <c r="AB6071" s="20"/>
    </row>
    <row r="6072">
      <c r="I6072" s="21"/>
      <c r="J6072" s="21"/>
      <c r="AB6072" s="20"/>
    </row>
    <row r="6073">
      <c r="I6073" s="21"/>
      <c r="J6073" s="21"/>
      <c r="AB6073" s="20"/>
    </row>
    <row r="6074">
      <c r="I6074" s="21"/>
      <c r="J6074" s="21"/>
      <c r="AB6074" s="20"/>
    </row>
    <row r="6075">
      <c r="I6075" s="21"/>
      <c r="J6075" s="21"/>
      <c r="AB6075" s="20"/>
    </row>
    <row r="6076">
      <c r="I6076" s="21"/>
      <c r="J6076" s="21"/>
      <c r="AB6076" s="20"/>
    </row>
    <row r="6077">
      <c r="I6077" s="21"/>
      <c r="J6077" s="21"/>
      <c r="AB6077" s="20"/>
    </row>
    <row r="6078">
      <c r="I6078" s="21"/>
      <c r="J6078" s="21"/>
      <c r="AB6078" s="20"/>
    </row>
    <row r="6079">
      <c r="I6079" s="21"/>
      <c r="J6079" s="21"/>
      <c r="AB6079" s="20"/>
    </row>
    <row r="6080">
      <c r="I6080" s="21"/>
      <c r="J6080" s="21"/>
      <c r="AB6080" s="20"/>
    </row>
    <row r="6081">
      <c r="I6081" s="21"/>
      <c r="J6081" s="21"/>
      <c r="AB6081" s="20"/>
    </row>
    <row r="6082">
      <c r="I6082" s="21"/>
      <c r="J6082" s="21"/>
      <c r="AB6082" s="20"/>
    </row>
    <row r="6083">
      <c r="I6083" s="21"/>
      <c r="J6083" s="21"/>
      <c r="AB6083" s="20"/>
    </row>
    <row r="6084">
      <c r="I6084" s="21"/>
      <c r="J6084" s="21"/>
      <c r="AB6084" s="20"/>
    </row>
    <row r="6085">
      <c r="I6085" s="21"/>
      <c r="J6085" s="21"/>
      <c r="AB6085" s="20"/>
    </row>
    <row r="6086">
      <c r="I6086" s="21"/>
      <c r="J6086" s="21"/>
      <c r="AB6086" s="20"/>
    </row>
    <row r="6087">
      <c r="I6087" s="21"/>
      <c r="J6087" s="21"/>
      <c r="AB6087" s="20"/>
    </row>
    <row r="6088">
      <c r="I6088" s="21"/>
      <c r="J6088" s="21"/>
      <c r="AB6088" s="20"/>
    </row>
    <row r="6089">
      <c r="I6089" s="21"/>
      <c r="J6089" s="21"/>
      <c r="AB6089" s="20"/>
    </row>
    <row r="6090">
      <c r="I6090" s="21"/>
      <c r="J6090" s="21"/>
      <c r="AB6090" s="20"/>
    </row>
    <row r="6091">
      <c r="I6091" s="21"/>
      <c r="J6091" s="21"/>
      <c r="AB6091" s="20"/>
    </row>
    <row r="6092">
      <c r="I6092" s="21"/>
      <c r="J6092" s="21"/>
      <c r="AB6092" s="20"/>
    </row>
    <row r="6093">
      <c r="I6093" s="21"/>
      <c r="J6093" s="21"/>
      <c r="AB6093" s="20"/>
    </row>
    <row r="6094">
      <c r="I6094" s="21"/>
      <c r="J6094" s="21"/>
      <c r="AB6094" s="20"/>
    </row>
    <row r="6095">
      <c r="I6095" s="21"/>
      <c r="J6095" s="21"/>
      <c r="AB6095" s="20"/>
    </row>
    <row r="6096">
      <c r="I6096" s="21"/>
      <c r="J6096" s="21"/>
      <c r="AB6096" s="20"/>
    </row>
    <row r="6097">
      <c r="I6097" s="21"/>
      <c r="J6097" s="21"/>
      <c r="AB6097" s="20"/>
    </row>
    <row r="6098">
      <c r="I6098" s="21"/>
      <c r="J6098" s="21"/>
      <c r="AB6098" s="20"/>
    </row>
    <row r="6099">
      <c r="I6099" s="21"/>
      <c r="J6099" s="21"/>
      <c r="AB6099" s="20"/>
    </row>
    <row r="6100">
      <c r="I6100" s="21"/>
      <c r="J6100" s="21"/>
      <c r="AB6100" s="20"/>
    </row>
    <row r="6101">
      <c r="I6101" s="21"/>
      <c r="J6101" s="21"/>
      <c r="AB6101" s="20"/>
    </row>
    <row r="6102">
      <c r="I6102" s="21"/>
      <c r="J6102" s="21"/>
      <c r="AB6102" s="20"/>
    </row>
    <row r="6103">
      <c r="I6103" s="21"/>
      <c r="J6103" s="21"/>
      <c r="AB6103" s="20"/>
    </row>
    <row r="6104">
      <c r="I6104" s="21"/>
      <c r="J6104" s="21"/>
      <c r="AB6104" s="20"/>
    </row>
    <row r="6105">
      <c r="I6105" s="21"/>
      <c r="J6105" s="21"/>
      <c r="AB6105" s="20"/>
    </row>
    <row r="6106">
      <c r="I6106" s="21"/>
      <c r="J6106" s="21"/>
      <c r="AB6106" s="20"/>
    </row>
    <row r="6107">
      <c r="I6107" s="21"/>
      <c r="J6107" s="21"/>
      <c r="AB6107" s="20"/>
    </row>
    <row r="6108">
      <c r="I6108" s="21"/>
      <c r="J6108" s="21"/>
      <c r="AB6108" s="20"/>
    </row>
    <row r="6109">
      <c r="I6109" s="21"/>
      <c r="J6109" s="21"/>
      <c r="AB6109" s="20"/>
    </row>
    <row r="6110">
      <c r="I6110" s="21"/>
      <c r="J6110" s="21"/>
      <c r="AB6110" s="20"/>
    </row>
    <row r="6111">
      <c r="I6111" s="21"/>
      <c r="J6111" s="21"/>
      <c r="AB6111" s="20"/>
    </row>
    <row r="6112">
      <c r="I6112" s="21"/>
      <c r="J6112" s="21"/>
      <c r="AB6112" s="20"/>
    </row>
    <row r="6113">
      <c r="I6113" s="21"/>
      <c r="J6113" s="21"/>
      <c r="AB6113" s="20"/>
    </row>
    <row r="6114">
      <c r="I6114" s="21"/>
      <c r="J6114" s="21"/>
      <c r="AB6114" s="20"/>
    </row>
    <row r="6115">
      <c r="I6115" s="21"/>
      <c r="J6115" s="21"/>
      <c r="AB6115" s="20"/>
    </row>
    <row r="6116">
      <c r="I6116" s="21"/>
      <c r="J6116" s="21"/>
      <c r="AB6116" s="20"/>
    </row>
    <row r="6117">
      <c r="I6117" s="21"/>
      <c r="J6117" s="21"/>
      <c r="AB6117" s="20"/>
    </row>
    <row r="6118">
      <c r="I6118" s="21"/>
      <c r="J6118" s="21"/>
      <c r="AB6118" s="20"/>
    </row>
    <row r="6119">
      <c r="I6119" s="21"/>
      <c r="J6119" s="21"/>
      <c r="AB6119" s="20"/>
    </row>
    <row r="6120">
      <c r="I6120" s="21"/>
      <c r="J6120" s="21"/>
      <c r="AB6120" s="20"/>
    </row>
    <row r="6121">
      <c r="I6121" s="21"/>
      <c r="J6121" s="21"/>
      <c r="AB6121" s="20"/>
    </row>
    <row r="6122">
      <c r="I6122" s="21"/>
      <c r="J6122" s="21"/>
      <c r="AB6122" s="20"/>
    </row>
    <row r="6123">
      <c r="I6123" s="21"/>
      <c r="J6123" s="21"/>
      <c r="AB6123" s="20"/>
    </row>
    <row r="6124">
      <c r="I6124" s="21"/>
      <c r="J6124" s="21"/>
      <c r="AB6124" s="20"/>
    </row>
    <row r="6125">
      <c r="I6125" s="21"/>
      <c r="J6125" s="21"/>
      <c r="AB6125" s="20"/>
    </row>
    <row r="6126">
      <c r="I6126" s="21"/>
      <c r="J6126" s="21"/>
      <c r="AB6126" s="20"/>
    </row>
    <row r="6127">
      <c r="I6127" s="21"/>
      <c r="J6127" s="21"/>
      <c r="AB6127" s="20"/>
    </row>
    <row r="6128">
      <c r="I6128" s="21"/>
      <c r="J6128" s="21"/>
      <c r="AB6128" s="20"/>
    </row>
    <row r="6129">
      <c r="I6129" s="21"/>
      <c r="J6129" s="21"/>
      <c r="AB6129" s="20"/>
    </row>
    <row r="6130">
      <c r="I6130" s="21"/>
      <c r="J6130" s="21"/>
      <c r="AB6130" s="20"/>
    </row>
    <row r="6131">
      <c r="I6131" s="21"/>
      <c r="J6131" s="21"/>
      <c r="AB6131" s="20"/>
    </row>
    <row r="6132">
      <c r="I6132" s="21"/>
      <c r="J6132" s="21"/>
      <c r="AB6132" s="20"/>
    </row>
    <row r="6133">
      <c r="I6133" s="21"/>
      <c r="J6133" s="21"/>
      <c r="AB6133" s="20"/>
    </row>
    <row r="6134">
      <c r="I6134" s="21"/>
      <c r="J6134" s="21"/>
      <c r="AB6134" s="20"/>
    </row>
    <row r="6135">
      <c r="I6135" s="21"/>
      <c r="J6135" s="21"/>
      <c r="AB6135" s="20"/>
    </row>
    <row r="6136">
      <c r="I6136" s="21"/>
      <c r="J6136" s="21"/>
      <c r="AB6136" s="20"/>
    </row>
    <row r="6137">
      <c r="I6137" s="21"/>
      <c r="J6137" s="21"/>
      <c r="AB6137" s="20"/>
    </row>
    <row r="6138">
      <c r="I6138" s="21"/>
      <c r="J6138" s="21"/>
      <c r="AB6138" s="20"/>
    </row>
    <row r="6139">
      <c r="I6139" s="21"/>
      <c r="J6139" s="21"/>
      <c r="AB6139" s="20"/>
    </row>
    <row r="6140">
      <c r="I6140" s="21"/>
      <c r="J6140" s="21"/>
      <c r="AB6140" s="20"/>
    </row>
    <row r="6141">
      <c r="I6141" s="21"/>
      <c r="J6141" s="21"/>
      <c r="AB6141" s="20"/>
    </row>
    <row r="6142">
      <c r="I6142" s="21"/>
      <c r="J6142" s="21"/>
      <c r="AB6142" s="20"/>
    </row>
    <row r="6143">
      <c r="I6143" s="21"/>
      <c r="J6143" s="21"/>
      <c r="AB6143" s="20"/>
    </row>
    <row r="6144">
      <c r="I6144" s="21"/>
      <c r="J6144" s="21"/>
      <c r="AB6144" s="20"/>
    </row>
    <row r="6145">
      <c r="I6145" s="21"/>
      <c r="J6145" s="21"/>
      <c r="AB6145" s="20"/>
    </row>
    <row r="6146">
      <c r="I6146" s="21"/>
      <c r="J6146" s="21"/>
      <c r="AB6146" s="20"/>
    </row>
    <row r="6147">
      <c r="I6147" s="21"/>
      <c r="J6147" s="21"/>
      <c r="AB6147" s="20"/>
    </row>
    <row r="6148">
      <c r="I6148" s="21"/>
      <c r="J6148" s="21"/>
      <c r="AB6148" s="20"/>
    </row>
    <row r="6149">
      <c r="I6149" s="21"/>
      <c r="J6149" s="21"/>
      <c r="AB6149" s="20"/>
    </row>
    <row r="6150">
      <c r="I6150" s="21"/>
      <c r="J6150" s="21"/>
      <c r="AB6150" s="20"/>
    </row>
    <row r="6151">
      <c r="I6151" s="21"/>
      <c r="J6151" s="21"/>
      <c r="AB6151" s="20"/>
    </row>
    <row r="6152">
      <c r="I6152" s="21"/>
      <c r="J6152" s="21"/>
      <c r="AB6152" s="20"/>
    </row>
    <row r="6153">
      <c r="I6153" s="21"/>
      <c r="J6153" s="21"/>
      <c r="AB6153" s="20"/>
    </row>
    <row r="6154">
      <c r="I6154" s="21"/>
      <c r="J6154" s="21"/>
      <c r="AB6154" s="20"/>
    </row>
    <row r="6155">
      <c r="I6155" s="21"/>
      <c r="J6155" s="21"/>
      <c r="AB6155" s="20"/>
    </row>
    <row r="6156">
      <c r="I6156" s="21"/>
      <c r="J6156" s="21"/>
      <c r="AB6156" s="20"/>
    </row>
    <row r="6157">
      <c r="I6157" s="21"/>
      <c r="J6157" s="21"/>
      <c r="AB6157" s="20"/>
    </row>
    <row r="6158">
      <c r="I6158" s="21"/>
      <c r="J6158" s="21"/>
      <c r="AB6158" s="20"/>
    </row>
    <row r="6159">
      <c r="I6159" s="21"/>
      <c r="J6159" s="21"/>
      <c r="AB6159" s="20"/>
    </row>
    <row r="6160">
      <c r="I6160" s="21"/>
      <c r="J6160" s="21"/>
      <c r="AB6160" s="20"/>
    </row>
    <row r="6161">
      <c r="I6161" s="21"/>
      <c r="J6161" s="21"/>
      <c r="AB6161" s="20"/>
    </row>
    <row r="6162">
      <c r="I6162" s="21"/>
      <c r="J6162" s="21"/>
      <c r="AB6162" s="20"/>
    </row>
    <row r="6163">
      <c r="I6163" s="21"/>
      <c r="J6163" s="21"/>
      <c r="AB6163" s="20"/>
    </row>
    <row r="6164">
      <c r="I6164" s="21"/>
      <c r="J6164" s="21"/>
      <c r="AB6164" s="20"/>
    </row>
    <row r="6165">
      <c r="I6165" s="21"/>
      <c r="J6165" s="21"/>
      <c r="AB6165" s="20"/>
    </row>
    <row r="6166">
      <c r="I6166" s="21"/>
      <c r="J6166" s="21"/>
      <c r="AB6166" s="20"/>
    </row>
    <row r="6167">
      <c r="I6167" s="21"/>
      <c r="J6167" s="21"/>
      <c r="AB6167" s="20"/>
    </row>
    <row r="6168">
      <c r="I6168" s="21"/>
      <c r="J6168" s="21"/>
      <c r="AB6168" s="20"/>
    </row>
    <row r="6169">
      <c r="I6169" s="21"/>
      <c r="J6169" s="21"/>
      <c r="AB6169" s="20"/>
    </row>
    <row r="6170">
      <c r="I6170" s="21"/>
      <c r="J6170" s="21"/>
      <c r="AB6170" s="20"/>
    </row>
    <row r="6171">
      <c r="I6171" s="21"/>
      <c r="J6171" s="21"/>
      <c r="AB6171" s="20"/>
    </row>
    <row r="6172">
      <c r="I6172" s="21"/>
      <c r="J6172" s="21"/>
      <c r="AB6172" s="20"/>
    </row>
    <row r="6173">
      <c r="I6173" s="21"/>
      <c r="J6173" s="21"/>
      <c r="AB6173" s="20"/>
    </row>
    <row r="6174">
      <c r="I6174" s="21"/>
      <c r="J6174" s="21"/>
      <c r="AB6174" s="20"/>
    </row>
    <row r="6175">
      <c r="I6175" s="21"/>
      <c r="J6175" s="21"/>
      <c r="AB6175" s="20"/>
    </row>
    <row r="6176">
      <c r="I6176" s="21"/>
      <c r="J6176" s="21"/>
      <c r="AB6176" s="20"/>
    </row>
    <row r="6177">
      <c r="I6177" s="21"/>
      <c r="J6177" s="21"/>
      <c r="AB6177" s="20"/>
    </row>
    <row r="6178">
      <c r="I6178" s="21"/>
      <c r="J6178" s="21"/>
      <c r="AB6178" s="20"/>
    </row>
    <row r="6179">
      <c r="I6179" s="21"/>
      <c r="J6179" s="21"/>
      <c r="AB6179" s="20"/>
    </row>
    <row r="6180">
      <c r="I6180" s="21"/>
      <c r="J6180" s="21"/>
      <c r="AB6180" s="20"/>
    </row>
    <row r="6181">
      <c r="I6181" s="21"/>
      <c r="J6181" s="21"/>
      <c r="AB6181" s="20"/>
    </row>
    <row r="6182">
      <c r="I6182" s="21"/>
      <c r="J6182" s="21"/>
      <c r="AB6182" s="20"/>
    </row>
    <row r="6183">
      <c r="I6183" s="21"/>
      <c r="J6183" s="21"/>
      <c r="AB6183" s="20"/>
    </row>
    <row r="6184">
      <c r="I6184" s="21"/>
      <c r="J6184" s="21"/>
      <c r="AB6184" s="20"/>
    </row>
    <row r="6185">
      <c r="I6185" s="21"/>
      <c r="J6185" s="21"/>
      <c r="AB6185" s="20"/>
    </row>
    <row r="6186">
      <c r="I6186" s="21"/>
      <c r="J6186" s="21"/>
      <c r="AB6186" s="20"/>
    </row>
    <row r="6187">
      <c r="I6187" s="21"/>
      <c r="J6187" s="21"/>
      <c r="AB6187" s="20"/>
    </row>
    <row r="6188">
      <c r="I6188" s="21"/>
      <c r="J6188" s="21"/>
      <c r="AB6188" s="20"/>
    </row>
    <row r="6189">
      <c r="I6189" s="21"/>
      <c r="J6189" s="21"/>
      <c r="AB6189" s="20"/>
    </row>
    <row r="6190">
      <c r="I6190" s="21"/>
      <c r="J6190" s="21"/>
      <c r="AB6190" s="20"/>
    </row>
    <row r="6191">
      <c r="I6191" s="21"/>
      <c r="J6191" s="21"/>
      <c r="AB6191" s="20"/>
    </row>
    <row r="6192">
      <c r="I6192" s="21"/>
      <c r="J6192" s="21"/>
      <c r="AB6192" s="20"/>
    </row>
    <row r="6193">
      <c r="I6193" s="21"/>
      <c r="J6193" s="21"/>
      <c r="AB6193" s="20"/>
    </row>
    <row r="6194">
      <c r="I6194" s="21"/>
      <c r="J6194" s="21"/>
      <c r="AB6194" s="20"/>
    </row>
    <row r="6195">
      <c r="I6195" s="21"/>
      <c r="J6195" s="21"/>
      <c r="AB6195" s="20"/>
    </row>
    <row r="6196">
      <c r="I6196" s="21"/>
      <c r="J6196" s="21"/>
      <c r="AB6196" s="20"/>
    </row>
    <row r="6197">
      <c r="I6197" s="21"/>
      <c r="J6197" s="21"/>
      <c r="AB6197" s="20"/>
    </row>
    <row r="6198">
      <c r="I6198" s="21"/>
      <c r="J6198" s="21"/>
      <c r="AB6198" s="20"/>
    </row>
    <row r="6199">
      <c r="I6199" s="21"/>
      <c r="J6199" s="21"/>
      <c r="AB6199" s="20"/>
    </row>
    <row r="6200">
      <c r="I6200" s="21"/>
      <c r="J6200" s="21"/>
      <c r="AB6200" s="20"/>
    </row>
    <row r="6201">
      <c r="I6201" s="21"/>
      <c r="J6201" s="21"/>
      <c r="AB6201" s="20"/>
    </row>
    <row r="6202">
      <c r="I6202" s="21"/>
      <c r="J6202" s="21"/>
      <c r="AB6202" s="20"/>
    </row>
    <row r="6203">
      <c r="I6203" s="21"/>
      <c r="J6203" s="21"/>
      <c r="AB6203" s="20"/>
    </row>
    <row r="6204">
      <c r="I6204" s="21"/>
      <c r="J6204" s="21"/>
      <c r="AB6204" s="20"/>
    </row>
    <row r="6205">
      <c r="I6205" s="21"/>
      <c r="J6205" s="21"/>
      <c r="AB6205" s="20"/>
    </row>
    <row r="6206">
      <c r="I6206" s="21"/>
      <c r="J6206" s="21"/>
      <c r="AB6206" s="20"/>
    </row>
    <row r="6207">
      <c r="I6207" s="21"/>
      <c r="J6207" s="21"/>
      <c r="AB6207" s="20"/>
    </row>
    <row r="6208">
      <c r="I6208" s="21"/>
      <c r="J6208" s="21"/>
      <c r="AB6208" s="20"/>
    </row>
    <row r="6209">
      <c r="I6209" s="21"/>
      <c r="J6209" s="21"/>
      <c r="AB6209" s="20"/>
    </row>
    <row r="6210">
      <c r="I6210" s="21"/>
      <c r="J6210" s="21"/>
      <c r="AB6210" s="20"/>
    </row>
    <row r="6211">
      <c r="I6211" s="21"/>
      <c r="J6211" s="21"/>
      <c r="AB6211" s="20"/>
    </row>
    <row r="6212">
      <c r="I6212" s="21"/>
      <c r="J6212" s="21"/>
      <c r="AB6212" s="20"/>
    </row>
    <row r="6213">
      <c r="I6213" s="21"/>
      <c r="J6213" s="21"/>
      <c r="AB6213" s="20"/>
    </row>
    <row r="6214">
      <c r="I6214" s="21"/>
      <c r="J6214" s="21"/>
      <c r="AB6214" s="20"/>
    </row>
    <row r="6215">
      <c r="I6215" s="21"/>
      <c r="J6215" s="21"/>
      <c r="AB6215" s="20"/>
    </row>
    <row r="6216">
      <c r="I6216" s="21"/>
      <c r="J6216" s="21"/>
      <c r="AB6216" s="20"/>
    </row>
    <row r="6217">
      <c r="I6217" s="21"/>
      <c r="J6217" s="21"/>
      <c r="AB6217" s="20"/>
    </row>
    <row r="6218">
      <c r="I6218" s="21"/>
      <c r="J6218" s="21"/>
      <c r="AB6218" s="20"/>
    </row>
    <row r="6219">
      <c r="I6219" s="21"/>
      <c r="J6219" s="21"/>
      <c r="AB6219" s="20"/>
    </row>
    <row r="6220">
      <c r="I6220" s="21"/>
      <c r="J6220" s="21"/>
      <c r="AB6220" s="20"/>
    </row>
    <row r="6221">
      <c r="I6221" s="21"/>
      <c r="J6221" s="21"/>
      <c r="AB6221" s="20"/>
    </row>
    <row r="6222">
      <c r="I6222" s="21"/>
      <c r="J6222" s="21"/>
      <c r="AB6222" s="20"/>
    </row>
    <row r="6223">
      <c r="I6223" s="21"/>
      <c r="J6223" s="21"/>
      <c r="AB6223" s="20"/>
    </row>
    <row r="6224">
      <c r="I6224" s="21"/>
      <c r="J6224" s="21"/>
      <c r="AB6224" s="20"/>
    </row>
    <row r="6225">
      <c r="I6225" s="21"/>
      <c r="J6225" s="21"/>
      <c r="AB6225" s="20"/>
    </row>
    <row r="6226">
      <c r="I6226" s="21"/>
      <c r="J6226" s="21"/>
      <c r="AB6226" s="20"/>
    </row>
    <row r="6227">
      <c r="I6227" s="21"/>
      <c r="J6227" s="21"/>
      <c r="AB6227" s="20"/>
    </row>
    <row r="6228">
      <c r="I6228" s="21"/>
      <c r="J6228" s="21"/>
      <c r="AB6228" s="20"/>
    </row>
    <row r="6229">
      <c r="I6229" s="21"/>
      <c r="J6229" s="21"/>
      <c r="AB6229" s="20"/>
    </row>
    <row r="6230">
      <c r="I6230" s="21"/>
      <c r="J6230" s="21"/>
      <c r="AB6230" s="20"/>
    </row>
    <row r="6231">
      <c r="I6231" s="21"/>
      <c r="J6231" s="21"/>
      <c r="AB6231" s="20"/>
    </row>
    <row r="6232">
      <c r="I6232" s="21"/>
      <c r="J6232" s="21"/>
      <c r="AB6232" s="20"/>
    </row>
    <row r="6233">
      <c r="I6233" s="21"/>
      <c r="J6233" s="21"/>
      <c r="AB6233" s="20"/>
    </row>
    <row r="6234">
      <c r="I6234" s="21"/>
      <c r="J6234" s="21"/>
      <c r="AB6234" s="20"/>
    </row>
    <row r="6235">
      <c r="I6235" s="21"/>
      <c r="J6235" s="21"/>
      <c r="AB6235" s="20"/>
    </row>
    <row r="6236">
      <c r="I6236" s="21"/>
      <c r="J6236" s="21"/>
      <c r="AB6236" s="20"/>
    </row>
    <row r="6237">
      <c r="I6237" s="21"/>
      <c r="J6237" s="21"/>
      <c r="AB6237" s="20"/>
    </row>
    <row r="6238">
      <c r="I6238" s="21"/>
      <c r="J6238" s="21"/>
      <c r="AB6238" s="20"/>
    </row>
    <row r="6239">
      <c r="I6239" s="21"/>
      <c r="J6239" s="21"/>
      <c r="AB6239" s="20"/>
    </row>
    <row r="6240">
      <c r="I6240" s="21"/>
      <c r="J6240" s="21"/>
      <c r="AB6240" s="20"/>
    </row>
    <row r="6241">
      <c r="I6241" s="21"/>
      <c r="J6241" s="21"/>
      <c r="AB6241" s="20"/>
    </row>
    <row r="6242">
      <c r="I6242" s="21"/>
      <c r="J6242" s="21"/>
      <c r="AB6242" s="20"/>
    </row>
    <row r="6243">
      <c r="I6243" s="21"/>
      <c r="J6243" s="21"/>
      <c r="AB6243" s="20"/>
    </row>
    <row r="6244">
      <c r="I6244" s="21"/>
      <c r="J6244" s="21"/>
      <c r="AB6244" s="20"/>
    </row>
    <row r="6245">
      <c r="I6245" s="21"/>
      <c r="J6245" s="21"/>
      <c r="AB6245" s="20"/>
    </row>
    <row r="6246">
      <c r="I6246" s="21"/>
      <c r="J6246" s="21"/>
      <c r="AB6246" s="20"/>
    </row>
    <row r="6247">
      <c r="I6247" s="21"/>
      <c r="J6247" s="21"/>
      <c r="AB6247" s="20"/>
    </row>
    <row r="6248">
      <c r="I6248" s="21"/>
      <c r="J6248" s="21"/>
      <c r="AB6248" s="20"/>
    </row>
    <row r="6249">
      <c r="I6249" s="21"/>
      <c r="J6249" s="21"/>
      <c r="AB6249" s="20"/>
    </row>
    <row r="6250">
      <c r="I6250" s="21"/>
      <c r="J6250" s="21"/>
      <c r="AB6250" s="20"/>
    </row>
    <row r="6251">
      <c r="I6251" s="21"/>
      <c r="J6251" s="21"/>
      <c r="AB6251" s="20"/>
    </row>
    <row r="6252">
      <c r="I6252" s="21"/>
      <c r="J6252" s="21"/>
      <c r="AB6252" s="20"/>
    </row>
    <row r="6253">
      <c r="I6253" s="21"/>
      <c r="J6253" s="21"/>
      <c r="AB6253" s="20"/>
    </row>
    <row r="6254">
      <c r="I6254" s="21"/>
      <c r="J6254" s="21"/>
      <c r="AB6254" s="20"/>
    </row>
    <row r="6255">
      <c r="I6255" s="21"/>
      <c r="J6255" s="21"/>
      <c r="AB6255" s="20"/>
    </row>
    <row r="6256">
      <c r="I6256" s="21"/>
      <c r="J6256" s="21"/>
      <c r="AB6256" s="20"/>
    </row>
    <row r="6257">
      <c r="I6257" s="21"/>
      <c r="J6257" s="21"/>
      <c r="AB6257" s="20"/>
    </row>
    <row r="6258">
      <c r="I6258" s="21"/>
      <c r="J6258" s="21"/>
      <c r="AB6258" s="20"/>
    </row>
    <row r="6259">
      <c r="I6259" s="21"/>
      <c r="J6259" s="21"/>
      <c r="AB6259" s="20"/>
    </row>
    <row r="6260">
      <c r="I6260" s="21"/>
      <c r="J6260" s="21"/>
      <c r="AB6260" s="20"/>
    </row>
    <row r="6261">
      <c r="I6261" s="21"/>
      <c r="J6261" s="21"/>
      <c r="AB6261" s="20"/>
    </row>
    <row r="6262">
      <c r="I6262" s="21"/>
      <c r="J6262" s="21"/>
      <c r="AB6262" s="20"/>
    </row>
    <row r="6263">
      <c r="I6263" s="21"/>
      <c r="J6263" s="21"/>
      <c r="AB6263" s="20"/>
    </row>
    <row r="6264">
      <c r="I6264" s="21"/>
      <c r="J6264" s="21"/>
      <c r="AB6264" s="20"/>
    </row>
    <row r="6265">
      <c r="I6265" s="21"/>
      <c r="J6265" s="21"/>
      <c r="AB6265" s="20"/>
    </row>
    <row r="6266">
      <c r="I6266" s="21"/>
      <c r="J6266" s="21"/>
      <c r="AB6266" s="20"/>
    </row>
    <row r="6267">
      <c r="I6267" s="21"/>
      <c r="J6267" s="21"/>
      <c r="AB6267" s="20"/>
    </row>
    <row r="6268">
      <c r="I6268" s="21"/>
      <c r="J6268" s="21"/>
      <c r="AB6268" s="20"/>
    </row>
    <row r="6269">
      <c r="I6269" s="21"/>
      <c r="J6269" s="21"/>
      <c r="AB6269" s="20"/>
    </row>
    <row r="6270">
      <c r="I6270" s="21"/>
      <c r="J6270" s="21"/>
      <c r="AB6270" s="20"/>
    </row>
    <row r="6271">
      <c r="I6271" s="21"/>
      <c r="J6271" s="21"/>
      <c r="AB6271" s="20"/>
    </row>
    <row r="6272">
      <c r="I6272" s="21"/>
      <c r="J6272" s="21"/>
      <c r="AB6272" s="20"/>
    </row>
    <row r="6273">
      <c r="I6273" s="21"/>
      <c r="J6273" s="21"/>
      <c r="AB6273" s="20"/>
    </row>
    <row r="6274">
      <c r="I6274" s="21"/>
      <c r="J6274" s="21"/>
      <c r="AB6274" s="20"/>
    </row>
    <row r="6275">
      <c r="I6275" s="21"/>
      <c r="J6275" s="21"/>
      <c r="AB6275" s="20"/>
    </row>
    <row r="6276">
      <c r="I6276" s="21"/>
      <c r="J6276" s="21"/>
      <c r="AB6276" s="20"/>
    </row>
    <row r="6277">
      <c r="I6277" s="21"/>
      <c r="J6277" s="21"/>
      <c r="AB6277" s="20"/>
    </row>
    <row r="6278">
      <c r="I6278" s="21"/>
      <c r="J6278" s="21"/>
      <c r="AB6278" s="20"/>
    </row>
    <row r="6279">
      <c r="I6279" s="21"/>
      <c r="J6279" s="21"/>
      <c r="AB6279" s="20"/>
    </row>
    <row r="6280">
      <c r="I6280" s="21"/>
      <c r="J6280" s="21"/>
      <c r="AB6280" s="20"/>
    </row>
    <row r="6281">
      <c r="I6281" s="21"/>
      <c r="J6281" s="21"/>
      <c r="AB6281" s="20"/>
    </row>
    <row r="6282">
      <c r="I6282" s="21"/>
      <c r="J6282" s="21"/>
      <c r="AB6282" s="20"/>
    </row>
    <row r="6283">
      <c r="I6283" s="21"/>
      <c r="J6283" s="21"/>
      <c r="AB6283" s="20"/>
    </row>
    <row r="6284">
      <c r="I6284" s="21"/>
      <c r="J6284" s="21"/>
      <c r="AB6284" s="20"/>
    </row>
    <row r="6285">
      <c r="I6285" s="21"/>
      <c r="J6285" s="21"/>
      <c r="AB6285" s="20"/>
    </row>
    <row r="6286">
      <c r="I6286" s="21"/>
      <c r="J6286" s="21"/>
      <c r="AB6286" s="20"/>
    </row>
    <row r="6287">
      <c r="I6287" s="21"/>
      <c r="J6287" s="21"/>
      <c r="AB6287" s="20"/>
    </row>
    <row r="6288">
      <c r="I6288" s="21"/>
      <c r="J6288" s="21"/>
      <c r="AB6288" s="20"/>
    </row>
    <row r="6289">
      <c r="I6289" s="21"/>
      <c r="J6289" s="21"/>
      <c r="AB6289" s="20"/>
    </row>
    <row r="6290">
      <c r="I6290" s="21"/>
      <c r="J6290" s="21"/>
      <c r="AB6290" s="20"/>
    </row>
    <row r="6291">
      <c r="I6291" s="21"/>
      <c r="J6291" s="21"/>
      <c r="AB6291" s="20"/>
    </row>
    <row r="6292">
      <c r="I6292" s="21"/>
      <c r="J6292" s="21"/>
      <c r="AB6292" s="20"/>
    </row>
    <row r="6293">
      <c r="I6293" s="21"/>
      <c r="J6293" s="21"/>
      <c r="AB6293" s="20"/>
    </row>
    <row r="6294">
      <c r="I6294" s="21"/>
      <c r="J6294" s="21"/>
      <c r="AB6294" s="20"/>
    </row>
    <row r="6295">
      <c r="I6295" s="21"/>
      <c r="J6295" s="21"/>
      <c r="AB6295" s="20"/>
    </row>
    <row r="6296">
      <c r="I6296" s="21"/>
      <c r="J6296" s="21"/>
      <c r="AB6296" s="20"/>
    </row>
    <row r="6297">
      <c r="I6297" s="21"/>
      <c r="J6297" s="21"/>
      <c r="AB6297" s="20"/>
    </row>
    <row r="6298">
      <c r="I6298" s="21"/>
      <c r="J6298" s="21"/>
      <c r="AB6298" s="20"/>
    </row>
    <row r="6299">
      <c r="I6299" s="21"/>
      <c r="J6299" s="21"/>
      <c r="AB6299" s="20"/>
    </row>
    <row r="6300">
      <c r="I6300" s="21"/>
      <c r="J6300" s="21"/>
      <c r="AB6300" s="20"/>
    </row>
    <row r="6301">
      <c r="I6301" s="21"/>
      <c r="J6301" s="21"/>
      <c r="AB6301" s="20"/>
    </row>
    <row r="6302">
      <c r="I6302" s="21"/>
      <c r="J6302" s="21"/>
      <c r="AB6302" s="20"/>
    </row>
    <row r="6303">
      <c r="I6303" s="21"/>
      <c r="J6303" s="21"/>
      <c r="AB6303" s="20"/>
    </row>
    <row r="6304">
      <c r="I6304" s="21"/>
      <c r="J6304" s="21"/>
      <c r="AB6304" s="20"/>
    </row>
    <row r="6305">
      <c r="I6305" s="21"/>
      <c r="J6305" s="21"/>
      <c r="AB6305" s="20"/>
    </row>
    <row r="6306">
      <c r="I6306" s="21"/>
      <c r="J6306" s="21"/>
      <c r="AB6306" s="20"/>
    </row>
    <row r="6307">
      <c r="I6307" s="21"/>
      <c r="J6307" s="21"/>
      <c r="AB6307" s="20"/>
    </row>
    <row r="6308">
      <c r="I6308" s="21"/>
      <c r="J6308" s="21"/>
      <c r="AB6308" s="20"/>
    </row>
    <row r="6309">
      <c r="I6309" s="21"/>
      <c r="J6309" s="21"/>
      <c r="AB6309" s="20"/>
    </row>
    <row r="6310">
      <c r="I6310" s="21"/>
      <c r="J6310" s="21"/>
      <c r="AB6310" s="20"/>
    </row>
    <row r="6311">
      <c r="I6311" s="21"/>
      <c r="J6311" s="21"/>
      <c r="AB6311" s="20"/>
    </row>
    <row r="6312">
      <c r="I6312" s="21"/>
      <c r="J6312" s="21"/>
      <c r="AB6312" s="20"/>
    </row>
    <row r="6313">
      <c r="I6313" s="21"/>
      <c r="J6313" s="21"/>
      <c r="AB6313" s="20"/>
    </row>
    <row r="6314">
      <c r="I6314" s="21"/>
      <c r="J6314" s="21"/>
      <c r="AB6314" s="20"/>
    </row>
    <row r="6315">
      <c r="I6315" s="21"/>
      <c r="J6315" s="21"/>
      <c r="AB6315" s="20"/>
    </row>
    <row r="6316">
      <c r="I6316" s="21"/>
      <c r="J6316" s="21"/>
      <c r="AB6316" s="20"/>
    </row>
    <row r="6317">
      <c r="I6317" s="21"/>
      <c r="J6317" s="21"/>
      <c r="AB6317" s="20"/>
    </row>
    <row r="6318">
      <c r="I6318" s="21"/>
      <c r="J6318" s="21"/>
      <c r="AB6318" s="20"/>
    </row>
    <row r="6319">
      <c r="I6319" s="21"/>
      <c r="J6319" s="21"/>
      <c r="AB6319" s="20"/>
    </row>
    <row r="6320">
      <c r="I6320" s="21"/>
      <c r="J6320" s="21"/>
      <c r="AB6320" s="20"/>
    </row>
    <row r="6321">
      <c r="I6321" s="21"/>
      <c r="J6321" s="21"/>
      <c r="AB6321" s="20"/>
    </row>
    <row r="6322">
      <c r="I6322" s="21"/>
      <c r="J6322" s="21"/>
      <c r="AB6322" s="20"/>
    </row>
    <row r="6323">
      <c r="I6323" s="21"/>
      <c r="J6323" s="21"/>
      <c r="AB6323" s="20"/>
    </row>
    <row r="6324">
      <c r="I6324" s="21"/>
      <c r="J6324" s="21"/>
      <c r="AB6324" s="20"/>
    </row>
    <row r="6325">
      <c r="I6325" s="21"/>
      <c r="J6325" s="21"/>
      <c r="AB6325" s="20"/>
    </row>
    <row r="6326">
      <c r="I6326" s="21"/>
      <c r="J6326" s="21"/>
      <c r="AB6326" s="20"/>
    </row>
    <row r="6327">
      <c r="I6327" s="21"/>
      <c r="J6327" s="21"/>
      <c r="AB6327" s="20"/>
    </row>
    <row r="6328">
      <c r="I6328" s="21"/>
      <c r="J6328" s="21"/>
      <c r="AB6328" s="20"/>
    </row>
    <row r="6329">
      <c r="I6329" s="21"/>
      <c r="J6329" s="21"/>
      <c r="AB6329" s="20"/>
    </row>
    <row r="6330">
      <c r="I6330" s="21"/>
      <c r="J6330" s="21"/>
      <c r="AB6330" s="20"/>
    </row>
    <row r="6331">
      <c r="I6331" s="21"/>
      <c r="J6331" s="21"/>
      <c r="AB6331" s="20"/>
    </row>
    <row r="6332">
      <c r="I6332" s="21"/>
      <c r="J6332" s="21"/>
      <c r="AB6332" s="20"/>
    </row>
    <row r="6333">
      <c r="I6333" s="21"/>
      <c r="J6333" s="21"/>
      <c r="AB6333" s="20"/>
    </row>
    <row r="6334">
      <c r="I6334" s="21"/>
      <c r="J6334" s="21"/>
      <c r="AB6334" s="20"/>
    </row>
    <row r="6335">
      <c r="I6335" s="21"/>
      <c r="J6335" s="21"/>
      <c r="AB6335" s="20"/>
    </row>
    <row r="6336">
      <c r="I6336" s="21"/>
      <c r="J6336" s="21"/>
      <c r="AB6336" s="20"/>
    </row>
    <row r="6337">
      <c r="I6337" s="21"/>
      <c r="J6337" s="21"/>
      <c r="AB6337" s="20"/>
    </row>
    <row r="6338">
      <c r="I6338" s="21"/>
      <c r="J6338" s="21"/>
      <c r="AB6338" s="20"/>
    </row>
    <row r="6339">
      <c r="I6339" s="21"/>
      <c r="J6339" s="21"/>
      <c r="AB6339" s="20"/>
    </row>
    <row r="6340">
      <c r="I6340" s="21"/>
      <c r="J6340" s="21"/>
      <c r="AB6340" s="20"/>
    </row>
    <row r="6341">
      <c r="I6341" s="21"/>
      <c r="J6341" s="21"/>
      <c r="AB6341" s="20"/>
    </row>
    <row r="6342">
      <c r="I6342" s="21"/>
      <c r="J6342" s="21"/>
      <c r="AB6342" s="20"/>
    </row>
    <row r="6343">
      <c r="I6343" s="21"/>
      <c r="J6343" s="21"/>
      <c r="AB6343" s="20"/>
    </row>
    <row r="6344">
      <c r="I6344" s="21"/>
      <c r="J6344" s="21"/>
      <c r="AB6344" s="20"/>
    </row>
    <row r="6345">
      <c r="I6345" s="21"/>
      <c r="J6345" s="21"/>
      <c r="AB6345" s="20"/>
    </row>
    <row r="6346">
      <c r="I6346" s="21"/>
      <c r="J6346" s="21"/>
      <c r="AB6346" s="20"/>
    </row>
    <row r="6347">
      <c r="I6347" s="21"/>
      <c r="J6347" s="21"/>
      <c r="AB6347" s="20"/>
    </row>
    <row r="6348">
      <c r="I6348" s="21"/>
      <c r="J6348" s="21"/>
      <c r="AB6348" s="20"/>
    </row>
    <row r="6349">
      <c r="I6349" s="21"/>
      <c r="J6349" s="21"/>
      <c r="AB6349" s="20"/>
    </row>
    <row r="6350">
      <c r="I6350" s="21"/>
      <c r="J6350" s="21"/>
      <c r="AB6350" s="20"/>
    </row>
    <row r="6351">
      <c r="I6351" s="21"/>
      <c r="J6351" s="21"/>
      <c r="AB6351" s="20"/>
    </row>
    <row r="6352">
      <c r="I6352" s="21"/>
      <c r="J6352" s="21"/>
      <c r="AB6352" s="20"/>
    </row>
    <row r="6353">
      <c r="I6353" s="21"/>
      <c r="J6353" s="21"/>
      <c r="AB6353" s="20"/>
    </row>
    <row r="6354">
      <c r="I6354" s="21"/>
      <c r="J6354" s="21"/>
      <c r="AB6354" s="20"/>
    </row>
    <row r="6355">
      <c r="I6355" s="21"/>
      <c r="J6355" s="21"/>
      <c r="AB6355" s="20"/>
    </row>
    <row r="6356">
      <c r="I6356" s="21"/>
      <c r="J6356" s="21"/>
      <c r="AB6356" s="20"/>
    </row>
    <row r="6357">
      <c r="I6357" s="21"/>
      <c r="J6357" s="21"/>
      <c r="AB6357" s="20"/>
    </row>
    <row r="6358">
      <c r="I6358" s="21"/>
      <c r="J6358" s="21"/>
      <c r="AB6358" s="20"/>
    </row>
    <row r="6359">
      <c r="I6359" s="21"/>
      <c r="J6359" s="21"/>
      <c r="AB6359" s="20"/>
    </row>
    <row r="6360">
      <c r="I6360" s="21"/>
      <c r="J6360" s="21"/>
      <c r="AB6360" s="20"/>
    </row>
    <row r="6361">
      <c r="I6361" s="21"/>
      <c r="J6361" s="21"/>
      <c r="AB6361" s="20"/>
    </row>
    <row r="6362">
      <c r="I6362" s="21"/>
      <c r="J6362" s="21"/>
      <c r="AB6362" s="20"/>
    </row>
    <row r="6363">
      <c r="I6363" s="21"/>
      <c r="J6363" s="21"/>
      <c r="AB6363" s="20"/>
    </row>
    <row r="6364">
      <c r="I6364" s="21"/>
      <c r="J6364" s="21"/>
      <c r="AB6364" s="20"/>
    </row>
    <row r="6365">
      <c r="I6365" s="21"/>
      <c r="J6365" s="21"/>
      <c r="AB6365" s="20"/>
    </row>
    <row r="6366">
      <c r="I6366" s="21"/>
      <c r="J6366" s="21"/>
      <c r="AB6366" s="20"/>
    </row>
    <row r="6367">
      <c r="I6367" s="21"/>
      <c r="J6367" s="21"/>
      <c r="AB6367" s="20"/>
    </row>
    <row r="6368">
      <c r="I6368" s="21"/>
      <c r="J6368" s="21"/>
      <c r="AB6368" s="20"/>
    </row>
    <row r="6369">
      <c r="I6369" s="21"/>
      <c r="J6369" s="21"/>
      <c r="AB6369" s="20"/>
    </row>
    <row r="6370">
      <c r="I6370" s="21"/>
      <c r="J6370" s="21"/>
      <c r="AB6370" s="20"/>
    </row>
    <row r="6371">
      <c r="I6371" s="21"/>
      <c r="J6371" s="21"/>
      <c r="AB6371" s="20"/>
    </row>
    <row r="6372">
      <c r="I6372" s="21"/>
      <c r="J6372" s="21"/>
      <c r="AB6372" s="20"/>
    </row>
    <row r="6373">
      <c r="I6373" s="21"/>
      <c r="J6373" s="21"/>
      <c r="AB6373" s="20"/>
    </row>
    <row r="6374">
      <c r="I6374" s="21"/>
      <c r="J6374" s="21"/>
      <c r="AB6374" s="20"/>
    </row>
    <row r="6375">
      <c r="I6375" s="21"/>
      <c r="J6375" s="21"/>
      <c r="AB6375" s="20"/>
    </row>
    <row r="6376">
      <c r="I6376" s="21"/>
      <c r="J6376" s="21"/>
      <c r="AB6376" s="20"/>
    </row>
    <row r="6377">
      <c r="I6377" s="21"/>
      <c r="J6377" s="21"/>
      <c r="AB6377" s="20"/>
    </row>
    <row r="6378">
      <c r="I6378" s="21"/>
      <c r="J6378" s="21"/>
      <c r="AB6378" s="20"/>
    </row>
    <row r="6379">
      <c r="I6379" s="21"/>
      <c r="J6379" s="21"/>
      <c r="AB6379" s="20"/>
    </row>
    <row r="6380">
      <c r="I6380" s="21"/>
      <c r="J6380" s="21"/>
      <c r="AB6380" s="20"/>
    </row>
    <row r="6381">
      <c r="I6381" s="21"/>
      <c r="J6381" s="21"/>
      <c r="AB6381" s="20"/>
    </row>
    <row r="6382">
      <c r="I6382" s="21"/>
      <c r="J6382" s="21"/>
      <c r="AB6382" s="20"/>
    </row>
    <row r="6383">
      <c r="I6383" s="21"/>
      <c r="J6383" s="21"/>
      <c r="AB6383" s="20"/>
    </row>
    <row r="6384">
      <c r="I6384" s="21"/>
      <c r="J6384" s="21"/>
      <c r="AB6384" s="20"/>
    </row>
    <row r="6385">
      <c r="I6385" s="21"/>
      <c r="J6385" s="21"/>
      <c r="AB6385" s="20"/>
    </row>
    <row r="6386">
      <c r="I6386" s="21"/>
      <c r="J6386" s="21"/>
      <c r="AB6386" s="20"/>
    </row>
    <row r="6387">
      <c r="I6387" s="21"/>
      <c r="J6387" s="21"/>
      <c r="AB6387" s="20"/>
    </row>
    <row r="6388">
      <c r="I6388" s="21"/>
      <c r="J6388" s="21"/>
      <c r="AB6388" s="20"/>
    </row>
    <row r="6389">
      <c r="I6389" s="21"/>
      <c r="J6389" s="21"/>
      <c r="AB6389" s="20"/>
    </row>
    <row r="6390">
      <c r="I6390" s="21"/>
      <c r="J6390" s="21"/>
      <c r="AB6390" s="20"/>
    </row>
    <row r="6391">
      <c r="I6391" s="21"/>
      <c r="J6391" s="21"/>
      <c r="AB6391" s="20"/>
    </row>
    <row r="6392">
      <c r="I6392" s="21"/>
      <c r="J6392" s="21"/>
      <c r="AB6392" s="20"/>
    </row>
    <row r="6393">
      <c r="I6393" s="21"/>
      <c r="J6393" s="21"/>
      <c r="AB6393" s="20"/>
    </row>
    <row r="6394">
      <c r="I6394" s="21"/>
      <c r="J6394" s="21"/>
      <c r="AB6394" s="20"/>
    </row>
    <row r="6395">
      <c r="I6395" s="21"/>
      <c r="J6395" s="21"/>
      <c r="AB6395" s="20"/>
    </row>
    <row r="6396">
      <c r="I6396" s="21"/>
      <c r="J6396" s="21"/>
      <c r="AB6396" s="20"/>
    </row>
    <row r="6397">
      <c r="I6397" s="21"/>
      <c r="J6397" s="21"/>
      <c r="AB6397" s="20"/>
    </row>
    <row r="6398">
      <c r="I6398" s="21"/>
      <c r="J6398" s="21"/>
      <c r="AB6398" s="20"/>
    </row>
    <row r="6399">
      <c r="I6399" s="21"/>
      <c r="J6399" s="21"/>
      <c r="AB6399" s="20"/>
    </row>
    <row r="6400">
      <c r="I6400" s="21"/>
      <c r="J6400" s="21"/>
      <c r="AB6400" s="20"/>
    </row>
    <row r="6401">
      <c r="I6401" s="21"/>
      <c r="J6401" s="21"/>
      <c r="AB6401" s="20"/>
    </row>
    <row r="6402">
      <c r="I6402" s="21"/>
      <c r="J6402" s="21"/>
      <c r="AB6402" s="20"/>
    </row>
    <row r="6403">
      <c r="I6403" s="21"/>
      <c r="J6403" s="21"/>
      <c r="AB6403" s="20"/>
    </row>
    <row r="6404">
      <c r="I6404" s="21"/>
      <c r="J6404" s="21"/>
      <c r="AB6404" s="20"/>
    </row>
    <row r="6405">
      <c r="I6405" s="21"/>
      <c r="J6405" s="21"/>
      <c r="AB6405" s="20"/>
    </row>
    <row r="6406">
      <c r="I6406" s="21"/>
      <c r="J6406" s="21"/>
      <c r="AB6406" s="20"/>
    </row>
    <row r="6407">
      <c r="I6407" s="21"/>
      <c r="J6407" s="21"/>
      <c r="AB6407" s="20"/>
    </row>
    <row r="6408">
      <c r="I6408" s="21"/>
      <c r="J6408" s="21"/>
      <c r="AB6408" s="20"/>
    </row>
    <row r="6409">
      <c r="I6409" s="21"/>
      <c r="J6409" s="21"/>
      <c r="AB6409" s="20"/>
    </row>
    <row r="6410">
      <c r="I6410" s="21"/>
      <c r="J6410" s="21"/>
      <c r="AB6410" s="20"/>
    </row>
    <row r="6411">
      <c r="I6411" s="21"/>
      <c r="J6411" s="21"/>
      <c r="AB6411" s="20"/>
    </row>
    <row r="6412">
      <c r="I6412" s="21"/>
      <c r="J6412" s="21"/>
      <c r="AB6412" s="20"/>
    </row>
    <row r="6413">
      <c r="I6413" s="21"/>
      <c r="J6413" s="21"/>
      <c r="AB6413" s="20"/>
    </row>
    <row r="6414">
      <c r="I6414" s="21"/>
      <c r="J6414" s="21"/>
      <c r="AB6414" s="20"/>
    </row>
    <row r="6415">
      <c r="I6415" s="21"/>
      <c r="J6415" s="21"/>
      <c r="AB6415" s="20"/>
    </row>
    <row r="6416">
      <c r="I6416" s="21"/>
      <c r="J6416" s="21"/>
      <c r="AB6416" s="20"/>
    </row>
    <row r="6417">
      <c r="I6417" s="21"/>
      <c r="J6417" s="21"/>
      <c r="AB6417" s="20"/>
    </row>
    <row r="6418">
      <c r="I6418" s="21"/>
      <c r="J6418" s="21"/>
      <c r="AB6418" s="20"/>
    </row>
    <row r="6419">
      <c r="I6419" s="21"/>
      <c r="J6419" s="21"/>
      <c r="AB6419" s="20"/>
    </row>
    <row r="6420">
      <c r="I6420" s="21"/>
      <c r="J6420" s="21"/>
      <c r="AB6420" s="20"/>
    </row>
    <row r="6421">
      <c r="I6421" s="21"/>
      <c r="J6421" s="21"/>
      <c r="AB6421" s="20"/>
    </row>
    <row r="6422">
      <c r="I6422" s="21"/>
      <c r="J6422" s="21"/>
      <c r="AB6422" s="20"/>
    </row>
    <row r="6423">
      <c r="I6423" s="21"/>
      <c r="J6423" s="21"/>
      <c r="AB6423" s="20"/>
    </row>
    <row r="6424">
      <c r="I6424" s="21"/>
      <c r="J6424" s="21"/>
      <c r="AB6424" s="20"/>
    </row>
    <row r="6425">
      <c r="I6425" s="21"/>
      <c r="J6425" s="21"/>
      <c r="AB6425" s="20"/>
    </row>
    <row r="6426">
      <c r="I6426" s="21"/>
      <c r="J6426" s="21"/>
      <c r="AB6426" s="20"/>
    </row>
    <row r="6427">
      <c r="I6427" s="21"/>
      <c r="J6427" s="21"/>
      <c r="AB6427" s="20"/>
    </row>
    <row r="6428">
      <c r="I6428" s="21"/>
      <c r="J6428" s="21"/>
      <c r="AB6428" s="20"/>
    </row>
    <row r="6429">
      <c r="I6429" s="21"/>
      <c r="J6429" s="21"/>
      <c r="AB6429" s="20"/>
    </row>
    <row r="6430">
      <c r="I6430" s="21"/>
      <c r="J6430" s="21"/>
      <c r="AB6430" s="20"/>
    </row>
    <row r="6431">
      <c r="I6431" s="21"/>
      <c r="J6431" s="21"/>
      <c r="AB6431" s="20"/>
    </row>
    <row r="6432">
      <c r="I6432" s="21"/>
      <c r="J6432" s="21"/>
      <c r="AB6432" s="20"/>
    </row>
    <row r="6433">
      <c r="I6433" s="21"/>
      <c r="J6433" s="21"/>
      <c r="AB6433" s="20"/>
    </row>
    <row r="6434">
      <c r="I6434" s="21"/>
      <c r="J6434" s="21"/>
      <c r="AB6434" s="20"/>
    </row>
    <row r="6435">
      <c r="I6435" s="21"/>
      <c r="J6435" s="21"/>
      <c r="AB6435" s="20"/>
    </row>
    <row r="6436">
      <c r="I6436" s="21"/>
      <c r="J6436" s="21"/>
      <c r="AB6436" s="20"/>
    </row>
    <row r="6437">
      <c r="I6437" s="21"/>
      <c r="J6437" s="21"/>
      <c r="AB6437" s="20"/>
    </row>
    <row r="6438">
      <c r="I6438" s="21"/>
      <c r="J6438" s="21"/>
      <c r="AB6438" s="20"/>
    </row>
    <row r="6439">
      <c r="I6439" s="21"/>
      <c r="J6439" s="21"/>
      <c r="AB6439" s="20"/>
    </row>
    <row r="6440">
      <c r="I6440" s="21"/>
      <c r="J6440" s="21"/>
      <c r="AB6440" s="20"/>
    </row>
    <row r="6441">
      <c r="I6441" s="21"/>
      <c r="J6441" s="21"/>
      <c r="AB6441" s="20"/>
    </row>
    <row r="6442">
      <c r="I6442" s="21"/>
      <c r="J6442" s="21"/>
      <c r="AB6442" s="20"/>
    </row>
    <row r="6443">
      <c r="I6443" s="21"/>
      <c r="J6443" s="21"/>
      <c r="AB6443" s="20"/>
    </row>
    <row r="6444">
      <c r="I6444" s="21"/>
      <c r="J6444" s="21"/>
      <c r="AB6444" s="20"/>
    </row>
    <row r="6445">
      <c r="I6445" s="21"/>
      <c r="J6445" s="21"/>
      <c r="AB6445" s="20"/>
    </row>
    <row r="6446">
      <c r="I6446" s="21"/>
      <c r="J6446" s="21"/>
      <c r="AB6446" s="20"/>
    </row>
    <row r="6447">
      <c r="I6447" s="21"/>
      <c r="J6447" s="21"/>
      <c r="AB6447" s="20"/>
    </row>
    <row r="6448">
      <c r="I6448" s="21"/>
      <c r="J6448" s="21"/>
      <c r="AB6448" s="20"/>
    </row>
    <row r="6449">
      <c r="I6449" s="21"/>
      <c r="J6449" s="21"/>
      <c r="AB6449" s="20"/>
    </row>
    <row r="6450">
      <c r="I6450" s="21"/>
      <c r="J6450" s="21"/>
      <c r="AB6450" s="20"/>
    </row>
    <row r="6451">
      <c r="I6451" s="21"/>
      <c r="J6451" s="21"/>
      <c r="AB6451" s="20"/>
    </row>
    <row r="6452">
      <c r="I6452" s="21"/>
      <c r="J6452" s="21"/>
      <c r="AB6452" s="20"/>
    </row>
    <row r="6453">
      <c r="I6453" s="21"/>
      <c r="J6453" s="21"/>
      <c r="AB6453" s="20"/>
    </row>
    <row r="6454">
      <c r="I6454" s="21"/>
      <c r="J6454" s="21"/>
      <c r="AB6454" s="20"/>
    </row>
    <row r="6455">
      <c r="I6455" s="21"/>
      <c r="J6455" s="21"/>
      <c r="AB6455" s="20"/>
    </row>
    <row r="6456">
      <c r="I6456" s="21"/>
      <c r="J6456" s="21"/>
      <c r="AB6456" s="20"/>
    </row>
    <row r="6457">
      <c r="I6457" s="21"/>
      <c r="J6457" s="21"/>
      <c r="AB6457" s="20"/>
    </row>
    <row r="6458">
      <c r="I6458" s="21"/>
      <c r="J6458" s="21"/>
      <c r="AB6458" s="20"/>
    </row>
    <row r="6459">
      <c r="I6459" s="21"/>
      <c r="J6459" s="21"/>
      <c r="AB6459" s="20"/>
    </row>
    <row r="6460">
      <c r="I6460" s="21"/>
      <c r="J6460" s="21"/>
      <c r="AB6460" s="20"/>
    </row>
    <row r="6461">
      <c r="I6461" s="21"/>
      <c r="J6461" s="21"/>
      <c r="AB6461" s="20"/>
    </row>
    <row r="6462">
      <c r="I6462" s="21"/>
      <c r="J6462" s="21"/>
      <c r="AB6462" s="20"/>
    </row>
    <row r="6463">
      <c r="I6463" s="21"/>
      <c r="J6463" s="21"/>
      <c r="AB6463" s="20"/>
    </row>
    <row r="6464">
      <c r="I6464" s="21"/>
      <c r="J6464" s="21"/>
      <c r="AB6464" s="20"/>
    </row>
    <row r="6465">
      <c r="I6465" s="21"/>
      <c r="J6465" s="21"/>
      <c r="AB6465" s="20"/>
    </row>
    <row r="6466">
      <c r="I6466" s="21"/>
      <c r="J6466" s="21"/>
      <c r="AB6466" s="20"/>
    </row>
    <row r="6467">
      <c r="I6467" s="21"/>
      <c r="J6467" s="21"/>
      <c r="AB6467" s="20"/>
    </row>
    <row r="6468">
      <c r="I6468" s="21"/>
      <c r="J6468" s="21"/>
      <c r="AB6468" s="20"/>
    </row>
    <row r="6469">
      <c r="I6469" s="21"/>
      <c r="J6469" s="21"/>
      <c r="AB6469" s="20"/>
    </row>
    <row r="6470">
      <c r="I6470" s="21"/>
      <c r="J6470" s="21"/>
      <c r="AB6470" s="20"/>
    </row>
    <row r="6471">
      <c r="I6471" s="21"/>
      <c r="J6471" s="21"/>
      <c r="AB6471" s="20"/>
    </row>
    <row r="6472">
      <c r="I6472" s="21"/>
      <c r="J6472" s="21"/>
      <c r="AB6472" s="20"/>
    </row>
    <row r="6473">
      <c r="I6473" s="21"/>
      <c r="J6473" s="21"/>
      <c r="AB6473" s="20"/>
    </row>
    <row r="6474">
      <c r="I6474" s="21"/>
      <c r="J6474" s="21"/>
      <c r="AB6474" s="20"/>
    </row>
    <row r="6475">
      <c r="I6475" s="21"/>
      <c r="J6475" s="21"/>
      <c r="AB6475" s="20"/>
    </row>
    <row r="6476">
      <c r="I6476" s="21"/>
      <c r="J6476" s="21"/>
      <c r="AB6476" s="20"/>
    </row>
    <row r="6477">
      <c r="I6477" s="21"/>
      <c r="J6477" s="21"/>
      <c r="AB6477" s="20"/>
    </row>
    <row r="6478">
      <c r="I6478" s="21"/>
      <c r="J6478" s="21"/>
      <c r="AB6478" s="20"/>
    </row>
    <row r="6479">
      <c r="I6479" s="21"/>
      <c r="J6479" s="21"/>
      <c r="AB6479" s="20"/>
    </row>
    <row r="6480">
      <c r="I6480" s="21"/>
      <c r="J6480" s="21"/>
      <c r="AB6480" s="20"/>
    </row>
    <row r="6481">
      <c r="I6481" s="21"/>
      <c r="J6481" s="21"/>
      <c r="AB6481" s="20"/>
    </row>
    <row r="6482">
      <c r="I6482" s="21"/>
      <c r="J6482" s="21"/>
      <c r="AB6482" s="20"/>
    </row>
    <row r="6483">
      <c r="I6483" s="21"/>
      <c r="J6483" s="21"/>
      <c r="AB6483" s="20"/>
    </row>
    <row r="6484">
      <c r="I6484" s="21"/>
      <c r="J6484" s="21"/>
      <c r="AB6484" s="20"/>
    </row>
    <row r="6485">
      <c r="I6485" s="21"/>
      <c r="J6485" s="21"/>
      <c r="AB6485" s="20"/>
    </row>
    <row r="6486">
      <c r="I6486" s="21"/>
      <c r="J6486" s="21"/>
      <c r="AB6486" s="20"/>
    </row>
    <row r="6487">
      <c r="I6487" s="21"/>
      <c r="J6487" s="21"/>
      <c r="AB6487" s="20"/>
    </row>
    <row r="6488">
      <c r="I6488" s="21"/>
      <c r="J6488" s="21"/>
      <c r="AB6488" s="20"/>
    </row>
    <row r="6489">
      <c r="I6489" s="21"/>
      <c r="J6489" s="21"/>
      <c r="AB6489" s="20"/>
    </row>
    <row r="6490">
      <c r="I6490" s="21"/>
      <c r="J6490" s="21"/>
      <c r="AB6490" s="20"/>
    </row>
    <row r="6491">
      <c r="I6491" s="21"/>
      <c r="J6491" s="21"/>
      <c r="AB6491" s="20"/>
    </row>
    <row r="6492">
      <c r="I6492" s="21"/>
      <c r="J6492" s="21"/>
      <c r="AB6492" s="20"/>
    </row>
    <row r="6493">
      <c r="I6493" s="21"/>
      <c r="J6493" s="21"/>
      <c r="AB6493" s="20"/>
    </row>
    <row r="6494">
      <c r="I6494" s="21"/>
      <c r="J6494" s="21"/>
      <c r="AB6494" s="20"/>
    </row>
    <row r="6495">
      <c r="I6495" s="21"/>
      <c r="J6495" s="21"/>
      <c r="AB6495" s="20"/>
    </row>
    <row r="6496">
      <c r="I6496" s="21"/>
      <c r="J6496" s="21"/>
      <c r="AB6496" s="20"/>
    </row>
    <row r="6497">
      <c r="I6497" s="21"/>
      <c r="J6497" s="21"/>
      <c r="AB6497" s="20"/>
    </row>
    <row r="6498">
      <c r="I6498" s="21"/>
      <c r="J6498" s="21"/>
      <c r="AB6498" s="20"/>
    </row>
    <row r="6499">
      <c r="I6499" s="21"/>
      <c r="J6499" s="21"/>
      <c r="AB6499" s="20"/>
    </row>
    <row r="6500">
      <c r="I6500" s="21"/>
      <c r="J6500" s="21"/>
      <c r="AB6500" s="20"/>
    </row>
    <row r="6501">
      <c r="I6501" s="21"/>
      <c r="J6501" s="21"/>
      <c r="AB6501" s="20"/>
    </row>
    <row r="6502">
      <c r="I6502" s="21"/>
      <c r="J6502" s="21"/>
      <c r="AB6502" s="20"/>
    </row>
    <row r="6503">
      <c r="I6503" s="21"/>
      <c r="J6503" s="21"/>
      <c r="AB6503" s="20"/>
    </row>
    <row r="6504">
      <c r="I6504" s="21"/>
      <c r="J6504" s="21"/>
      <c r="AB6504" s="20"/>
    </row>
    <row r="6505">
      <c r="I6505" s="21"/>
      <c r="J6505" s="21"/>
      <c r="AB6505" s="20"/>
    </row>
    <row r="6506">
      <c r="I6506" s="21"/>
      <c r="J6506" s="21"/>
      <c r="AB6506" s="20"/>
    </row>
    <row r="6507">
      <c r="I6507" s="21"/>
      <c r="J6507" s="21"/>
      <c r="AB6507" s="20"/>
    </row>
    <row r="6508">
      <c r="I6508" s="21"/>
      <c r="J6508" s="21"/>
      <c r="AB6508" s="20"/>
    </row>
    <row r="6509">
      <c r="I6509" s="21"/>
      <c r="J6509" s="21"/>
      <c r="AB6509" s="20"/>
    </row>
    <row r="6510">
      <c r="I6510" s="21"/>
      <c r="J6510" s="21"/>
      <c r="AB6510" s="20"/>
    </row>
    <row r="6511">
      <c r="I6511" s="21"/>
      <c r="J6511" s="21"/>
      <c r="AB6511" s="20"/>
    </row>
    <row r="6512">
      <c r="I6512" s="21"/>
      <c r="J6512" s="21"/>
      <c r="AB6512" s="20"/>
    </row>
    <row r="6513">
      <c r="I6513" s="21"/>
      <c r="J6513" s="21"/>
      <c r="AB6513" s="20"/>
    </row>
    <row r="6514">
      <c r="I6514" s="21"/>
      <c r="J6514" s="21"/>
      <c r="AB6514" s="20"/>
    </row>
    <row r="6515">
      <c r="I6515" s="21"/>
      <c r="J6515" s="21"/>
      <c r="AB6515" s="20"/>
    </row>
    <row r="6516">
      <c r="I6516" s="21"/>
      <c r="J6516" s="21"/>
      <c r="AB6516" s="20"/>
    </row>
    <row r="6517">
      <c r="I6517" s="21"/>
      <c r="J6517" s="21"/>
      <c r="AB6517" s="20"/>
    </row>
    <row r="6518">
      <c r="I6518" s="21"/>
      <c r="J6518" s="21"/>
      <c r="AB6518" s="20"/>
    </row>
    <row r="6519">
      <c r="I6519" s="21"/>
      <c r="J6519" s="21"/>
      <c r="AB6519" s="20"/>
    </row>
    <row r="6520">
      <c r="I6520" s="21"/>
      <c r="J6520" s="21"/>
      <c r="AB6520" s="20"/>
    </row>
    <row r="6521">
      <c r="I6521" s="21"/>
      <c r="J6521" s="21"/>
      <c r="AB6521" s="20"/>
    </row>
    <row r="6522">
      <c r="I6522" s="21"/>
      <c r="J6522" s="21"/>
      <c r="AB6522" s="20"/>
    </row>
    <row r="6523">
      <c r="I6523" s="21"/>
      <c r="J6523" s="21"/>
      <c r="AB6523" s="20"/>
    </row>
    <row r="6524">
      <c r="I6524" s="21"/>
      <c r="J6524" s="21"/>
      <c r="AB6524" s="20"/>
    </row>
    <row r="6525">
      <c r="I6525" s="21"/>
      <c r="J6525" s="21"/>
      <c r="AB6525" s="20"/>
    </row>
    <row r="6526">
      <c r="I6526" s="21"/>
      <c r="J6526" s="21"/>
      <c r="AB6526" s="20"/>
    </row>
    <row r="6527">
      <c r="I6527" s="21"/>
      <c r="J6527" s="21"/>
      <c r="AB6527" s="20"/>
    </row>
    <row r="6528">
      <c r="I6528" s="21"/>
      <c r="J6528" s="21"/>
      <c r="AB6528" s="20"/>
    </row>
    <row r="6529">
      <c r="I6529" s="21"/>
      <c r="J6529" s="21"/>
      <c r="AB6529" s="20"/>
    </row>
    <row r="6530">
      <c r="I6530" s="21"/>
      <c r="J6530" s="21"/>
      <c r="AB6530" s="20"/>
    </row>
    <row r="6531">
      <c r="I6531" s="21"/>
      <c r="J6531" s="21"/>
      <c r="AB6531" s="20"/>
    </row>
    <row r="6532">
      <c r="I6532" s="21"/>
      <c r="J6532" s="21"/>
      <c r="AB6532" s="20"/>
    </row>
    <row r="6533">
      <c r="I6533" s="21"/>
      <c r="J6533" s="21"/>
      <c r="AB6533" s="20"/>
    </row>
    <row r="6534">
      <c r="I6534" s="21"/>
      <c r="J6534" s="21"/>
      <c r="AB6534" s="20"/>
    </row>
    <row r="6535">
      <c r="I6535" s="21"/>
      <c r="J6535" s="21"/>
      <c r="AB6535" s="20"/>
    </row>
    <row r="6536">
      <c r="I6536" s="21"/>
      <c r="J6536" s="21"/>
      <c r="AB6536" s="20"/>
    </row>
    <row r="6537">
      <c r="I6537" s="21"/>
      <c r="J6537" s="21"/>
      <c r="AB6537" s="20"/>
    </row>
    <row r="6538">
      <c r="I6538" s="21"/>
      <c r="J6538" s="21"/>
      <c r="AB6538" s="20"/>
    </row>
    <row r="6539">
      <c r="I6539" s="21"/>
      <c r="J6539" s="21"/>
      <c r="AB6539" s="20"/>
    </row>
    <row r="6540">
      <c r="I6540" s="21"/>
      <c r="J6540" s="21"/>
      <c r="AB6540" s="20"/>
    </row>
    <row r="6541">
      <c r="I6541" s="21"/>
      <c r="J6541" s="21"/>
      <c r="AB6541" s="20"/>
    </row>
    <row r="6542">
      <c r="I6542" s="21"/>
      <c r="J6542" s="21"/>
      <c r="AB6542" s="20"/>
    </row>
    <row r="6543">
      <c r="I6543" s="21"/>
      <c r="J6543" s="21"/>
      <c r="AB6543" s="20"/>
    </row>
    <row r="6544">
      <c r="I6544" s="21"/>
      <c r="J6544" s="21"/>
      <c r="AB6544" s="20"/>
    </row>
    <row r="6545">
      <c r="I6545" s="21"/>
      <c r="J6545" s="21"/>
      <c r="AB6545" s="20"/>
    </row>
    <row r="6546">
      <c r="I6546" s="21"/>
      <c r="J6546" s="21"/>
      <c r="AB6546" s="20"/>
    </row>
    <row r="6547">
      <c r="I6547" s="21"/>
      <c r="J6547" s="21"/>
      <c r="AB6547" s="20"/>
    </row>
    <row r="6548">
      <c r="I6548" s="21"/>
      <c r="J6548" s="21"/>
      <c r="AB6548" s="20"/>
    </row>
    <row r="6549">
      <c r="I6549" s="21"/>
      <c r="J6549" s="21"/>
      <c r="AB6549" s="20"/>
    </row>
    <row r="6550">
      <c r="I6550" s="21"/>
      <c r="J6550" s="21"/>
      <c r="AB6550" s="20"/>
    </row>
    <row r="6551">
      <c r="I6551" s="21"/>
      <c r="J6551" s="21"/>
      <c r="AB6551" s="20"/>
    </row>
    <row r="6552">
      <c r="I6552" s="21"/>
      <c r="J6552" s="21"/>
      <c r="AB6552" s="20"/>
    </row>
    <row r="6553">
      <c r="I6553" s="21"/>
      <c r="J6553" s="21"/>
      <c r="AB6553" s="20"/>
    </row>
    <row r="6554">
      <c r="I6554" s="21"/>
      <c r="J6554" s="21"/>
      <c r="AB6554" s="20"/>
    </row>
    <row r="6555">
      <c r="I6555" s="21"/>
      <c r="J6555" s="21"/>
      <c r="AB6555" s="20"/>
    </row>
    <row r="6556">
      <c r="I6556" s="21"/>
      <c r="J6556" s="21"/>
      <c r="AB6556" s="20"/>
    </row>
    <row r="6557">
      <c r="I6557" s="21"/>
      <c r="J6557" s="21"/>
      <c r="AB6557" s="20"/>
    </row>
    <row r="6558">
      <c r="I6558" s="21"/>
      <c r="J6558" s="21"/>
      <c r="AB6558" s="20"/>
    </row>
    <row r="6559">
      <c r="I6559" s="21"/>
      <c r="J6559" s="21"/>
      <c r="AB6559" s="20"/>
    </row>
    <row r="6560">
      <c r="I6560" s="21"/>
      <c r="J6560" s="21"/>
      <c r="AB6560" s="20"/>
    </row>
    <row r="6561">
      <c r="I6561" s="21"/>
      <c r="J6561" s="21"/>
      <c r="AB6561" s="20"/>
    </row>
    <row r="6562">
      <c r="I6562" s="21"/>
      <c r="J6562" s="21"/>
      <c r="AB6562" s="20"/>
    </row>
    <row r="6563">
      <c r="I6563" s="21"/>
      <c r="J6563" s="21"/>
      <c r="AB6563" s="20"/>
    </row>
    <row r="6564">
      <c r="I6564" s="21"/>
      <c r="J6564" s="21"/>
      <c r="AB6564" s="20"/>
    </row>
    <row r="6565">
      <c r="I6565" s="21"/>
      <c r="J6565" s="21"/>
      <c r="AB6565" s="20"/>
    </row>
    <row r="6566">
      <c r="I6566" s="21"/>
      <c r="J6566" s="21"/>
      <c r="AB6566" s="20"/>
    </row>
    <row r="6567">
      <c r="I6567" s="21"/>
      <c r="J6567" s="21"/>
      <c r="AB6567" s="20"/>
    </row>
    <row r="6568">
      <c r="I6568" s="21"/>
      <c r="J6568" s="21"/>
      <c r="AB6568" s="20"/>
    </row>
    <row r="6569">
      <c r="I6569" s="21"/>
      <c r="J6569" s="21"/>
      <c r="AB6569" s="20"/>
    </row>
    <row r="6570">
      <c r="I6570" s="21"/>
      <c r="J6570" s="21"/>
      <c r="AB6570" s="20"/>
    </row>
    <row r="6571">
      <c r="I6571" s="21"/>
      <c r="J6571" s="21"/>
      <c r="AB6571" s="20"/>
    </row>
    <row r="6572">
      <c r="I6572" s="21"/>
      <c r="J6572" s="21"/>
      <c r="AB6572" s="20"/>
    </row>
    <row r="6573">
      <c r="I6573" s="21"/>
      <c r="J6573" s="21"/>
      <c r="AB6573" s="20"/>
    </row>
    <row r="6574">
      <c r="I6574" s="21"/>
      <c r="J6574" s="21"/>
      <c r="AB6574" s="20"/>
    </row>
    <row r="6575">
      <c r="I6575" s="21"/>
      <c r="J6575" s="21"/>
      <c r="AB6575" s="20"/>
    </row>
    <row r="6576">
      <c r="I6576" s="21"/>
      <c r="J6576" s="21"/>
      <c r="AB6576" s="20"/>
    </row>
    <row r="6577">
      <c r="I6577" s="21"/>
      <c r="J6577" s="21"/>
      <c r="AB6577" s="20"/>
    </row>
    <row r="6578">
      <c r="I6578" s="21"/>
      <c r="J6578" s="21"/>
      <c r="AB6578" s="20"/>
    </row>
    <row r="6579">
      <c r="I6579" s="21"/>
      <c r="J6579" s="21"/>
      <c r="AB6579" s="20"/>
    </row>
    <row r="6580">
      <c r="I6580" s="21"/>
      <c r="J6580" s="21"/>
      <c r="AB6580" s="20"/>
    </row>
    <row r="6581">
      <c r="I6581" s="21"/>
      <c r="J6581" s="21"/>
      <c r="AB6581" s="20"/>
    </row>
    <row r="6582">
      <c r="I6582" s="21"/>
      <c r="J6582" s="21"/>
      <c r="AB6582" s="20"/>
    </row>
    <row r="6583">
      <c r="I6583" s="21"/>
      <c r="J6583" s="21"/>
      <c r="AB6583" s="20"/>
    </row>
    <row r="6584">
      <c r="I6584" s="21"/>
      <c r="J6584" s="21"/>
      <c r="AB6584" s="20"/>
    </row>
    <row r="6585">
      <c r="I6585" s="21"/>
      <c r="J6585" s="21"/>
      <c r="AB6585" s="20"/>
    </row>
    <row r="6586">
      <c r="I6586" s="21"/>
      <c r="J6586" s="21"/>
      <c r="AB6586" s="20"/>
    </row>
    <row r="6587">
      <c r="I6587" s="21"/>
      <c r="J6587" s="21"/>
      <c r="AB6587" s="20"/>
    </row>
    <row r="6588">
      <c r="I6588" s="21"/>
      <c r="J6588" s="21"/>
      <c r="AB6588" s="20"/>
    </row>
    <row r="6589">
      <c r="I6589" s="21"/>
      <c r="J6589" s="21"/>
      <c r="AB6589" s="20"/>
    </row>
    <row r="6590">
      <c r="I6590" s="21"/>
      <c r="J6590" s="21"/>
      <c r="AB6590" s="20"/>
    </row>
    <row r="6591">
      <c r="I6591" s="21"/>
      <c r="J6591" s="21"/>
      <c r="AB6591" s="20"/>
    </row>
    <row r="6592">
      <c r="I6592" s="21"/>
      <c r="J6592" s="21"/>
      <c r="AB6592" s="20"/>
    </row>
    <row r="6593">
      <c r="I6593" s="21"/>
      <c r="J6593" s="21"/>
      <c r="AB6593" s="20"/>
    </row>
    <row r="6594">
      <c r="I6594" s="21"/>
      <c r="J6594" s="21"/>
      <c r="AB6594" s="20"/>
    </row>
    <row r="6595">
      <c r="I6595" s="21"/>
      <c r="J6595" s="21"/>
      <c r="AB6595" s="20"/>
    </row>
    <row r="6596">
      <c r="I6596" s="21"/>
      <c r="J6596" s="21"/>
      <c r="AB6596" s="20"/>
    </row>
    <row r="6597">
      <c r="I6597" s="21"/>
      <c r="J6597" s="21"/>
      <c r="AB6597" s="20"/>
    </row>
    <row r="6598">
      <c r="I6598" s="21"/>
      <c r="J6598" s="21"/>
      <c r="AB6598" s="20"/>
    </row>
    <row r="6599">
      <c r="I6599" s="21"/>
      <c r="J6599" s="21"/>
      <c r="AB6599" s="20"/>
    </row>
    <row r="6600">
      <c r="I6600" s="21"/>
      <c r="J6600" s="21"/>
      <c r="AB6600" s="20"/>
    </row>
    <row r="6601">
      <c r="I6601" s="21"/>
      <c r="J6601" s="21"/>
      <c r="AB6601" s="20"/>
    </row>
    <row r="6602">
      <c r="I6602" s="21"/>
      <c r="J6602" s="21"/>
      <c r="AB6602" s="20"/>
    </row>
    <row r="6603">
      <c r="I6603" s="21"/>
      <c r="J6603" s="21"/>
      <c r="AB6603" s="20"/>
    </row>
    <row r="6604">
      <c r="I6604" s="21"/>
      <c r="J6604" s="21"/>
      <c r="AB6604" s="20"/>
    </row>
    <row r="6605">
      <c r="I6605" s="21"/>
      <c r="J6605" s="21"/>
      <c r="AB6605" s="20"/>
    </row>
    <row r="6606">
      <c r="I6606" s="21"/>
      <c r="J6606" s="21"/>
      <c r="AB6606" s="20"/>
    </row>
    <row r="6607">
      <c r="I6607" s="21"/>
      <c r="J6607" s="21"/>
      <c r="AB6607" s="20"/>
    </row>
    <row r="6608">
      <c r="I6608" s="21"/>
      <c r="J6608" s="21"/>
      <c r="AB6608" s="20"/>
    </row>
    <row r="6609">
      <c r="I6609" s="21"/>
      <c r="J6609" s="21"/>
      <c r="AB6609" s="20"/>
    </row>
    <row r="6610">
      <c r="I6610" s="21"/>
      <c r="J6610" s="21"/>
      <c r="AB6610" s="20"/>
    </row>
    <row r="6611">
      <c r="I6611" s="21"/>
      <c r="J6611" s="21"/>
      <c r="AB6611" s="20"/>
    </row>
    <row r="6612">
      <c r="I6612" s="21"/>
      <c r="J6612" s="21"/>
      <c r="AB6612" s="20"/>
    </row>
    <row r="6613">
      <c r="I6613" s="21"/>
      <c r="J6613" s="21"/>
      <c r="AB6613" s="20"/>
    </row>
    <row r="6614">
      <c r="I6614" s="21"/>
      <c r="J6614" s="21"/>
      <c r="AB6614" s="20"/>
    </row>
    <row r="6615">
      <c r="I6615" s="21"/>
      <c r="J6615" s="21"/>
      <c r="AB6615" s="20"/>
    </row>
    <row r="6616">
      <c r="I6616" s="21"/>
      <c r="J6616" s="21"/>
      <c r="AB6616" s="20"/>
    </row>
    <row r="6617">
      <c r="I6617" s="21"/>
      <c r="J6617" s="21"/>
      <c r="AB6617" s="20"/>
    </row>
    <row r="6618">
      <c r="I6618" s="21"/>
      <c r="J6618" s="21"/>
      <c r="AB6618" s="20"/>
    </row>
    <row r="6619">
      <c r="I6619" s="21"/>
      <c r="J6619" s="21"/>
      <c r="AB6619" s="20"/>
    </row>
    <row r="6620">
      <c r="I6620" s="21"/>
      <c r="J6620" s="21"/>
      <c r="AB6620" s="20"/>
    </row>
    <row r="6621">
      <c r="I6621" s="21"/>
      <c r="J6621" s="21"/>
      <c r="AB6621" s="20"/>
    </row>
    <row r="6622">
      <c r="I6622" s="21"/>
      <c r="J6622" s="21"/>
      <c r="AB6622" s="20"/>
    </row>
    <row r="6623">
      <c r="I6623" s="21"/>
      <c r="J6623" s="21"/>
      <c r="AB6623" s="20"/>
    </row>
    <row r="6624">
      <c r="I6624" s="21"/>
      <c r="J6624" s="21"/>
      <c r="AB6624" s="20"/>
    </row>
    <row r="6625">
      <c r="I6625" s="21"/>
      <c r="J6625" s="21"/>
      <c r="AB6625" s="20"/>
    </row>
    <row r="6626">
      <c r="I6626" s="21"/>
      <c r="J6626" s="21"/>
      <c r="AB6626" s="20"/>
    </row>
    <row r="6627">
      <c r="I6627" s="21"/>
      <c r="J6627" s="21"/>
      <c r="AB6627" s="20"/>
    </row>
    <row r="6628">
      <c r="I6628" s="21"/>
      <c r="J6628" s="21"/>
      <c r="AB6628" s="20"/>
    </row>
    <row r="6629">
      <c r="I6629" s="21"/>
      <c r="J6629" s="21"/>
      <c r="AB6629" s="20"/>
    </row>
    <row r="6630">
      <c r="I6630" s="21"/>
      <c r="J6630" s="21"/>
      <c r="AB6630" s="20"/>
    </row>
    <row r="6631">
      <c r="I6631" s="21"/>
      <c r="J6631" s="21"/>
      <c r="AB6631" s="20"/>
    </row>
    <row r="6632">
      <c r="I6632" s="21"/>
      <c r="J6632" s="21"/>
      <c r="AB6632" s="20"/>
    </row>
    <row r="6633">
      <c r="I6633" s="21"/>
      <c r="J6633" s="21"/>
      <c r="AB6633" s="20"/>
    </row>
    <row r="6634">
      <c r="I6634" s="21"/>
      <c r="J6634" s="21"/>
      <c r="AB6634" s="20"/>
    </row>
    <row r="6635">
      <c r="I6635" s="21"/>
      <c r="J6635" s="21"/>
      <c r="AB6635" s="20"/>
    </row>
    <row r="6636">
      <c r="I6636" s="21"/>
      <c r="J6636" s="21"/>
      <c r="AB6636" s="20"/>
    </row>
    <row r="6637">
      <c r="I6637" s="21"/>
      <c r="J6637" s="21"/>
      <c r="AB6637" s="20"/>
    </row>
    <row r="6638">
      <c r="I6638" s="21"/>
      <c r="J6638" s="21"/>
      <c r="AB6638" s="20"/>
    </row>
    <row r="6639">
      <c r="I6639" s="21"/>
      <c r="J6639" s="21"/>
      <c r="AB6639" s="20"/>
    </row>
    <row r="6640">
      <c r="I6640" s="21"/>
      <c r="J6640" s="21"/>
      <c r="AB6640" s="20"/>
    </row>
    <row r="6641">
      <c r="I6641" s="21"/>
      <c r="J6641" s="21"/>
      <c r="AB6641" s="20"/>
    </row>
    <row r="6642">
      <c r="I6642" s="21"/>
      <c r="J6642" s="21"/>
      <c r="AB6642" s="20"/>
    </row>
    <row r="6643">
      <c r="I6643" s="21"/>
      <c r="J6643" s="21"/>
      <c r="AB6643" s="20"/>
    </row>
    <row r="6644">
      <c r="I6644" s="21"/>
      <c r="J6644" s="21"/>
      <c r="AB6644" s="20"/>
    </row>
    <row r="6645">
      <c r="I6645" s="21"/>
      <c r="J6645" s="21"/>
      <c r="AB6645" s="20"/>
    </row>
    <row r="6646">
      <c r="I6646" s="21"/>
      <c r="J6646" s="21"/>
      <c r="AB6646" s="20"/>
    </row>
    <row r="6647">
      <c r="I6647" s="21"/>
      <c r="J6647" s="21"/>
      <c r="AB6647" s="20"/>
    </row>
    <row r="6648">
      <c r="I6648" s="21"/>
      <c r="J6648" s="21"/>
      <c r="AB6648" s="20"/>
    </row>
    <row r="6649">
      <c r="I6649" s="21"/>
      <c r="J6649" s="21"/>
      <c r="AB6649" s="20"/>
    </row>
    <row r="6650">
      <c r="I6650" s="21"/>
      <c r="J6650" s="21"/>
      <c r="AB6650" s="20"/>
    </row>
    <row r="6651">
      <c r="I6651" s="21"/>
      <c r="J6651" s="21"/>
      <c r="AB6651" s="20"/>
    </row>
    <row r="6652">
      <c r="I6652" s="21"/>
      <c r="J6652" s="21"/>
      <c r="AB6652" s="20"/>
    </row>
    <row r="6653">
      <c r="I6653" s="21"/>
      <c r="J6653" s="21"/>
      <c r="AB6653" s="20"/>
    </row>
    <row r="6654">
      <c r="I6654" s="21"/>
      <c r="J6654" s="21"/>
      <c r="AB6654" s="20"/>
    </row>
    <row r="6655">
      <c r="I6655" s="21"/>
      <c r="J6655" s="21"/>
      <c r="AB6655" s="20"/>
    </row>
    <row r="6656">
      <c r="I6656" s="21"/>
      <c r="J6656" s="21"/>
      <c r="AB6656" s="20"/>
    </row>
    <row r="6657">
      <c r="I6657" s="21"/>
      <c r="J6657" s="21"/>
      <c r="AB6657" s="20"/>
    </row>
    <row r="6658">
      <c r="I6658" s="21"/>
      <c r="J6658" s="21"/>
      <c r="AB6658" s="20"/>
    </row>
    <row r="6659">
      <c r="I6659" s="21"/>
      <c r="J6659" s="21"/>
      <c r="AB6659" s="20"/>
    </row>
    <row r="6660">
      <c r="I6660" s="21"/>
      <c r="J6660" s="21"/>
      <c r="AB6660" s="20"/>
    </row>
    <row r="6661">
      <c r="I6661" s="21"/>
      <c r="J6661" s="21"/>
      <c r="AB6661" s="20"/>
    </row>
    <row r="6662">
      <c r="I6662" s="21"/>
      <c r="J6662" s="21"/>
      <c r="AB6662" s="20"/>
    </row>
    <row r="6663">
      <c r="I6663" s="21"/>
      <c r="J6663" s="21"/>
      <c r="AB6663" s="20"/>
    </row>
    <row r="6664">
      <c r="I6664" s="21"/>
      <c r="J6664" s="21"/>
      <c r="AB6664" s="20"/>
    </row>
    <row r="6665">
      <c r="I6665" s="21"/>
      <c r="J6665" s="21"/>
      <c r="AB6665" s="20"/>
    </row>
    <row r="6666">
      <c r="I6666" s="21"/>
      <c r="J6666" s="21"/>
      <c r="AB6666" s="20"/>
    </row>
    <row r="6667">
      <c r="I6667" s="21"/>
      <c r="J6667" s="21"/>
      <c r="AB6667" s="20"/>
    </row>
    <row r="6668">
      <c r="I6668" s="21"/>
      <c r="J6668" s="21"/>
      <c r="AB6668" s="20"/>
    </row>
    <row r="6669">
      <c r="I6669" s="21"/>
      <c r="J6669" s="21"/>
      <c r="AB6669" s="20"/>
    </row>
    <row r="6670">
      <c r="I6670" s="21"/>
      <c r="J6670" s="21"/>
      <c r="AB6670" s="20"/>
    </row>
    <row r="6671">
      <c r="I6671" s="21"/>
      <c r="J6671" s="21"/>
      <c r="AB6671" s="20"/>
    </row>
    <row r="6672">
      <c r="I6672" s="21"/>
      <c r="J6672" s="21"/>
      <c r="AB6672" s="20"/>
    </row>
    <row r="6673">
      <c r="I6673" s="21"/>
      <c r="J6673" s="21"/>
      <c r="AB6673" s="20"/>
    </row>
    <row r="6674">
      <c r="I6674" s="21"/>
      <c r="J6674" s="21"/>
      <c r="AB6674" s="20"/>
    </row>
    <row r="6675">
      <c r="I6675" s="21"/>
      <c r="J6675" s="21"/>
      <c r="AB6675" s="20"/>
    </row>
    <row r="6676">
      <c r="I6676" s="21"/>
      <c r="J6676" s="21"/>
      <c r="AB6676" s="20"/>
    </row>
    <row r="6677">
      <c r="I6677" s="21"/>
      <c r="J6677" s="21"/>
      <c r="AB6677" s="20"/>
    </row>
    <row r="6678">
      <c r="I6678" s="21"/>
      <c r="J6678" s="21"/>
      <c r="AB6678" s="20"/>
    </row>
    <row r="6679">
      <c r="I6679" s="21"/>
      <c r="J6679" s="21"/>
      <c r="AB6679" s="20"/>
    </row>
    <row r="6680">
      <c r="I6680" s="21"/>
      <c r="J6680" s="21"/>
      <c r="AB6680" s="20"/>
    </row>
    <row r="6681">
      <c r="I6681" s="21"/>
      <c r="J6681" s="21"/>
      <c r="AB6681" s="20"/>
    </row>
    <row r="6682">
      <c r="I6682" s="21"/>
      <c r="J6682" s="21"/>
      <c r="AB6682" s="20"/>
    </row>
    <row r="6683">
      <c r="I6683" s="21"/>
      <c r="J6683" s="21"/>
      <c r="AB6683" s="20"/>
    </row>
    <row r="6684">
      <c r="I6684" s="21"/>
      <c r="J6684" s="21"/>
      <c r="AB6684" s="20"/>
    </row>
    <row r="6685">
      <c r="I6685" s="21"/>
      <c r="J6685" s="21"/>
      <c r="AB6685" s="20"/>
    </row>
    <row r="6686">
      <c r="I6686" s="21"/>
      <c r="J6686" s="21"/>
      <c r="AB6686" s="20"/>
    </row>
    <row r="6687">
      <c r="I6687" s="21"/>
      <c r="J6687" s="21"/>
      <c r="AB6687" s="20"/>
    </row>
    <row r="6688">
      <c r="I6688" s="21"/>
      <c r="J6688" s="21"/>
      <c r="AB6688" s="20"/>
    </row>
    <row r="6689">
      <c r="I6689" s="21"/>
      <c r="J6689" s="21"/>
      <c r="AB6689" s="20"/>
    </row>
    <row r="6690">
      <c r="I6690" s="21"/>
      <c r="J6690" s="21"/>
      <c r="AB6690" s="20"/>
    </row>
    <row r="6691">
      <c r="I6691" s="21"/>
      <c r="J6691" s="21"/>
      <c r="AB6691" s="20"/>
    </row>
    <row r="6692">
      <c r="I6692" s="21"/>
      <c r="J6692" s="21"/>
      <c r="AB6692" s="20"/>
    </row>
    <row r="6693">
      <c r="I6693" s="21"/>
      <c r="J6693" s="21"/>
      <c r="AB6693" s="20"/>
    </row>
    <row r="6694">
      <c r="I6694" s="21"/>
      <c r="J6694" s="21"/>
      <c r="AB6694" s="20"/>
    </row>
    <row r="6695">
      <c r="I6695" s="21"/>
      <c r="J6695" s="21"/>
      <c r="AB6695" s="20"/>
    </row>
    <row r="6696">
      <c r="I6696" s="21"/>
      <c r="J6696" s="21"/>
      <c r="AB6696" s="20"/>
    </row>
    <row r="6697">
      <c r="I6697" s="21"/>
      <c r="J6697" s="21"/>
      <c r="AB6697" s="20"/>
    </row>
    <row r="6698">
      <c r="I6698" s="21"/>
      <c r="J6698" s="21"/>
      <c r="AB6698" s="20"/>
    </row>
    <row r="6699">
      <c r="I6699" s="21"/>
      <c r="J6699" s="21"/>
      <c r="AB6699" s="20"/>
    </row>
    <row r="6700">
      <c r="I6700" s="21"/>
      <c r="J6700" s="21"/>
      <c r="AB6700" s="20"/>
    </row>
    <row r="6701">
      <c r="I6701" s="21"/>
      <c r="J6701" s="21"/>
      <c r="AB6701" s="20"/>
    </row>
    <row r="6702">
      <c r="I6702" s="21"/>
      <c r="J6702" s="21"/>
      <c r="AB6702" s="20"/>
    </row>
    <row r="6703">
      <c r="I6703" s="21"/>
      <c r="J6703" s="21"/>
      <c r="AB6703" s="20"/>
    </row>
    <row r="6704">
      <c r="I6704" s="21"/>
      <c r="J6704" s="21"/>
      <c r="AB6704" s="20"/>
    </row>
    <row r="6705">
      <c r="I6705" s="21"/>
      <c r="J6705" s="21"/>
      <c r="AB6705" s="20"/>
    </row>
    <row r="6706">
      <c r="I6706" s="21"/>
      <c r="J6706" s="21"/>
      <c r="AB6706" s="20"/>
    </row>
    <row r="6707">
      <c r="I6707" s="21"/>
      <c r="J6707" s="21"/>
      <c r="AB6707" s="20"/>
    </row>
    <row r="6708">
      <c r="I6708" s="21"/>
      <c r="J6708" s="21"/>
      <c r="AB6708" s="20"/>
    </row>
    <row r="6709">
      <c r="I6709" s="21"/>
      <c r="J6709" s="21"/>
      <c r="AB6709" s="20"/>
    </row>
    <row r="6710">
      <c r="I6710" s="21"/>
      <c r="J6710" s="21"/>
      <c r="AB6710" s="20"/>
    </row>
    <row r="6711">
      <c r="I6711" s="21"/>
      <c r="J6711" s="21"/>
      <c r="AB6711" s="20"/>
    </row>
    <row r="6712">
      <c r="I6712" s="21"/>
      <c r="J6712" s="21"/>
      <c r="AB6712" s="20"/>
    </row>
    <row r="6713">
      <c r="I6713" s="21"/>
      <c r="J6713" s="21"/>
      <c r="AB6713" s="20"/>
    </row>
    <row r="6714">
      <c r="I6714" s="21"/>
      <c r="J6714" s="21"/>
      <c r="AB6714" s="20"/>
    </row>
    <row r="6715">
      <c r="I6715" s="21"/>
      <c r="J6715" s="21"/>
      <c r="AB6715" s="20"/>
    </row>
    <row r="6716">
      <c r="I6716" s="21"/>
      <c r="J6716" s="21"/>
      <c r="AB6716" s="20"/>
    </row>
    <row r="6717">
      <c r="I6717" s="21"/>
      <c r="J6717" s="21"/>
      <c r="AB6717" s="20"/>
    </row>
    <row r="6718">
      <c r="I6718" s="21"/>
      <c r="J6718" s="21"/>
      <c r="AB6718" s="20"/>
    </row>
    <row r="6719">
      <c r="I6719" s="21"/>
      <c r="J6719" s="21"/>
      <c r="AB6719" s="20"/>
    </row>
    <row r="6720">
      <c r="I6720" s="21"/>
      <c r="J6720" s="21"/>
      <c r="AB6720" s="20"/>
    </row>
    <row r="6721">
      <c r="I6721" s="21"/>
      <c r="J6721" s="21"/>
      <c r="AB6721" s="20"/>
    </row>
    <row r="6722">
      <c r="I6722" s="21"/>
      <c r="J6722" s="21"/>
      <c r="AB6722" s="20"/>
    </row>
    <row r="6723">
      <c r="I6723" s="21"/>
      <c r="J6723" s="21"/>
      <c r="AB6723" s="20"/>
    </row>
    <row r="6724">
      <c r="I6724" s="21"/>
      <c r="J6724" s="21"/>
      <c r="AB6724" s="20"/>
    </row>
    <row r="6725">
      <c r="I6725" s="21"/>
      <c r="J6725" s="21"/>
      <c r="AB6725" s="20"/>
    </row>
    <row r="6726">
      <c r="I6726" s="21"/>
      <c r="J6726" s="21"/>
      <c r="AB6726" s="20"/>
    </row>
    <row r="6727">
      <c r="I6727" s="21"/>
      <c r="J6727" s="21"/>
      <c r="AB6727" s="20"/>
    </row>
    <row r="6728">
      <c r="I6728" s="21"/>
      <c r="J6728" s="21"/>
      <c r="AB6728" s="20"/>
    </row>
    <row r="6729">
      <c r="I6729" s="21"/>
      <c r="J6729" s="21"/>
      <c r="AB6729" s="20"/>
    </row>
    <row r="6730">
      <c r="I6730" s="21"/>
      <c r="J6730" s="21"/>
      <c r="AB6730" s="20"/>
    </row>
    <row r="6731">
      <c r="I6731" s="21"/>
      <c r="J6731" s="21"/>
      <c r="AB6731" s="20"/>
    </row>
    <row r="6732">
      <c r="I6732" s="21"/>
      <c r="J6732" s="21"/>
      <c r="AB6732" s="20"/>
    </row>
    <row r="6733">
      <c r="I6733" s="21"/>
      <c r="J6733" s="21"/>
      <c r="AB6733" s="20"/>
    </row>
    <row r="6734">
      <c r="I6734" s="21"/>
      <c r="J6734" s="21"/>
      <c r="AB6734" s="20"/>
    </row>
    <row r="6735">
      <c r="I6735" s="21"/>
      <c r="J6735" s="21"/>
      <c r="AB6735" s="20"/>
    </row>
    <row r="6736">
      <c r="I6736" s="21"/>
      <c r="J6736" s="21"/>
      <c r="AB6736" s="20"/>
    </row>
    <row r="6737">
      <c r="I6737" s="21"/>
      <c r="J6737" s="21"/>
      <c r="AB6737" s="20"/>
    </row>
    <row r="6738">
      <c r="I6738" s="21"/>
      <c r="J6738" s="21"/>
      <c r="AB6738" s="20"/>
    </row>
    <row r="6739">
      <c r="I6739" s="21"/>
      <c r="J6739" s="21"/>
      <c r="AB6739" s="20"/>
    </row>
    <row r="6740">
      <c r="I6740" s="21"/>
      <c r="J6740" s="21"/>
      <c r="AB6740" s="20"/>
    </row>
    <row r="6741">
      <c r="I6741" s="21"/>
      <c r="J6741" s="21"/>
      <c r="AB6741" s="20"/>
    </row>
    <row r="6742">
      <c r="I6742" s="21"/>
      <c r="J6742" s="21"/>
      <c r="AB6742" s="20"/>
    </row>
    <row r="6743">
      <c r="I6743" s="21"/>
      <c r="J6743" s="21"/>
      <c r="AB6743" s="20"/>
    </row>
    <row r="6744">
      <c r="I6744" s="21"/>
      <c r="J6744" s="21"/>
      <c r="AB6744" s="20"/>
    </row>
    <row r="6745">
      <c r="I6745" s="21"/>
      <c r="J6745" s="21"/>
      <c r="AB6745" s="20"/>
    </row>
    <row r="6746">
      <c r="I6746" s="21"/>
      <c r="J6746" s="21"/>
      <c r="AB6746" s="20"/>
    </row>
    <row r="6747">
      <c r="I6747" s="21"/>
      <c r="J6747" s="21"/>
      <c r="AB6747" s="20"/>
    </row>
    <row r="6748">
      <c r="I6748" s="21"/>
      <c r="J6748" s="21"/>
      <c r="AB6748" s="20"/>
    </row>
    <row r="6749">
      <c r="I6749" s="21"/>
      <c r="J6749" s="21"/>
      <c r="AB6749" s="20"/>
    </row>
    <row r="6750">
      <c r="I6750" s="21"/>
      <c r="J6750" s="21"/>
      <c r="AB6750" s="20"/>
    </row>
    <row r="6751">
      <c r="I6751" s="21"/>
      <c r="J6751" s="21"/>
      <c r="AB6751" s="20"/>
    </row>
    <row r="6752">
      <c r="I6752" s="21"/>
      <c r="J6752" s="21"/>
      <c r="AB6752" s="20"/>
    </row>
    <row r="6753">
      <c r="I6753" s="21"/>
      <c r="J6753" s="21"/>
      <c r="AB6753" s="20"/>
    </row>
    <row r="6754">
      <c r="I6754" s="21"/>
      <c r="J6754" s="21"/>
      <c r="AB6754" s="20"/>
    </row>
    <row r="6755">
      <c r="I6755" s="21"/>
      <c r="J6755" s="21"/>
      <c r="AB6755" s="20"/>
    </row>
    <row r="6756">
      <c r="I6756" s="21"/>
      <c r="J6756" s="21"/>
      <c r="AB6756" s="20"/>
    </row>
    <row r="6757">
      <c r="I6757" s="21"/>
      <c r="J6757" s="21"/>
      <c r="AB6757" s="20"/>
    </row>
    <row r="6758">
      <c r="I6758" s="21"/>
      <c r="J6758" s="21"/>
      <c r="AB6758" s="20"/>
    </row>
    <row r="6759">
      <c r="I6759" s="21"/>
      <c r="J6759" s="21"/>
      <c r="AB6759" s="20"/>
    </row>
    <row r="6760">
      <c r="I6760" s="21"/>
      <c r="J6760" s="21"/>
      <c r="AB6760" s="20"/>
    </row>
    <row r="6761">
      <c r="I6761" s="21"/>
      <c r="J6761" s="21"/>
      <c r="AB6761" s="20"/>
    </row>
    <row r="6762">
      <c r="I6762" s="21"/>
      <c r="J6762" s="21"/>
      <c r="AB6762" s="20"/>
    </row>
    <row r="6763">
      <c r="I6763" s="21"/>
      <c r="J6763" s="21"/>
      <c r="AB6763" s="20"/>
    </row>
    <row r="6764">
      <c r="I6764" s="21"/>
      <c r="J6764" s="21"/>
      <c r="AB6764" s="20"/>
    </row>
    <row r="6765">
      <c r="I6765" s="21"/>
      <c r="J6765" s="21"/>
      <c r="AB6765" s="20"/>
    </row>
    <row r="6766">
      <c r="I6766" s="21"/>
      <c r="J6766" s="21"/>
      <c r="AB6766" s="20"/>
    </row>
    <row r="6767">
      <c r="I6767" s="21"/>
      <c r="J6767" s="21"/>
      <c r="AB6767" s="20"/>
    </row>
    <row r="6768">
      <c r="I6768" s="21"/>
      <c r="J6768" s="21"/>
      <c r="AB6768" s="20"/>
    </row>
    <row r="6769">
      <c r="I6769" s="21"/>
      <c r="J6769" s="21"/>
      <c r="AB6769" s="20"/>
    </row>
    <row r="6770">
      <c r="I6770" s="21"/>
      <c r="J6770" s="21"/>
      <c r="AB6770" s="20"/>
    </row>
    <row r="6771">
      <c r="I6771" s="21"/>
      <c r="J6771" s="21"/>
      <c r="AB6771" s="20"/>
    </row>
    <row r="6772">
      <c r="I6772" s="21"/>
      <c r="J6772" s="21"/>
      <c r="AB6772" s="20"/>
    </row>
    <row r="6773">
      <c r="I6773" s="21"/>
      <c r="J6773" s="21"/>
      <c r="AB6773" s="20"/>
    </row>
    <row r="6774">
      <c r="I6774" s="21"/>
      <c r="J6774" s="21"/>
      <c r="AB6774" s="20"/>
    </row>
    <row r="6775">
      <c r="I6775" s="21"/>
      <c r="J6775" s="21"/>
      <c r="AB6775" s="20"/>
    </row>
    <row r="6776">
      <c r="I6776" s="21"/>
      <c r="J6776" s="21"/>
      <c r="AB6776" s="20"/>
    </row>
    <row r="6777">
      <c r="I6777" s="21"/>
      <c r="J6777" s="21"/>
      <c r="AB6777" s="20"/>
    </row>
    <row r="6778">
      <c r="I6778" s="21"/>
      <c r="J6778" s="21"/>
      <c r="AB6778" s="20"/>
    </row>
    <row r="6779">
      <c r="I6779" s="21"/>
      <c r="J6779" s="21"/>
      <c r="AB6779" s="20"/>
    </row>
    <row r="6780">
      <c r="I6780" s="21"/>
      <c r="J6780" s="21"/>
      <c r="AB6780" s="20"/>
    </row>
    <row r="6781">
      <c r="I6781" s="21"/>
      <c r="J6781" s="21"/>
      <c r="AB6781" s="20"/>
    </row>
    <row r="6782">
      <c r="I6782" s="21"/>
      <c r="J6782" s="21"/>
      <c r="AB6782" s="20"/>
    </row>
    <row r="6783">
      <c r="I6783" s="21"/>
      <c r="J6783" s="21"/>
      <c r="AB6783" s="20"/>
    </row>
    <row r="6784">
      <c r="I6784" s="21"/>
      <c r="J6784" s="21"/>
      <c r="AB6784" s="20"/>
    </row>
    <row r="6785">
      <c r="I6785" s="21"/>
      <c r="J6785" s="21"/>
      <c r="AB6785" s="20"/>
    </row>
    <row r="6786">
      <c r="I6786" s="21"/>
      <c r="J6786" s="21"/>
      <c r="AB6786" s="20"/>
    </row>
    <row r="6787">
      <c r="I6787" s="21"/>
      <c r="J6787" s="21"/>
      <c r="AB6787" s="20"/>
    </row>
    <row r="6788">
      <c r="I6788" s="21"/>
      <c r="J6788" s="21"/>
      <c r="AB6788" s="20"/>
    </row>
    <row r="6789">
      <c r="I6789" s="21"/>
      <c r="J6789" s="21"/>
      <c r="AB6789" s="20"/>
    </row>
    <row r="6790">
      <c r="I6790" s="21"/>
      <c r="J6790" s="21"/>
      <c r="AB6790" s="20"/>
    </row>
    <row r="6791">
      <c r="I6791" s="21"/>
      <c r="J6791" s="21"/>
      <c r="AB6791" s="20"/>
    </row>
    <row r="6792">
      <c r="I6792" s="21"/>
      <c r="J6792" s="21"/>
      <c r="AB6792" s="20"/>
    </row>
    <row r="6793">
      <c r="I6793" s="21"/>
      <c r="J6793" s="21"/>
      <c r="AB6793" s="20"/>
    </row>
    <row r="6794">
      <c r="I6794" s="21"/>
      <c r="J6794" s="21"/>
      <c r="AB6794" s="20"/>
    </row>
    <row r="6795">
      <c r="I6795" s="21"/>
      <c r="J6795" s="21"/>
      <c r="AB6795" s="20"/>
    </row>
    <row r="6796">
      <c r="I6796" s="21"/>
      <c r="J6796" s="21"/>
      <c r="AB6796" s="20"/>
    </row>
    <row r="6797">
      <c r="I6797" s="21"/>
      <c r="J6797" s="21"/>
      <c r="AB6797" s="20"/>
    </row>
    <row r="6798">
      <c r="I6798" s="21"/>
      <c r="J6798" s="21"/>
      <c r="AB6798" s="20"/>
    </row>
    <row r="6799">
      <c r="I6799" s="21"/>
      <c r="J6799" s="21"/>
      <c r="AB6799" s="20"/>
    </row>
    <row r="6800">
      <c r="I6800" s="21"/>
      <c r="J6800" s="21"/>
      <c r="AB6800" s="20"/>
    </row>
    <row r="6801">
      <c r="I6801" s="21"/>
      <c r="J6801" s="21"/>
      <c r="AB6801" s="20"/>
    </row>
    <row r="6802">
      <c r="I6802" s="21"/>
      <c r="J6802" s="21"/>
      <c r="AB6802" s="20"/>
    </row>
    <row r="6803">
      <c r="I6803" s="21"/>
      <c r="J6803" s="21"/>
      <c r="AB6803" s="20"/>
    </row>
    <row r="6804">
      <c r="I6804" s="21"/>
      <c r="J6804" s="21"/>
      <c r="AB6804" s="20"/>
    </row>
    <row r="6805">
      <c r="I6805" s="21"/>
      <c r="J6805" s="21"/>
      <c r="AB6805" s="20"/>
    </row>
    <row r="6806">
      <c r="I6806" s="21"/>
      <c r="J6806" s="21"/>
      <c r="AB6806" s="20"/>
    </row>
    <row r="6807">
      <c r="I6807" s="21"/>
      <c r="J6807" s="21"/>
      <c r="AB6807" s="20"/>
    </row>
    <row r="6808">
      <c r="I6808" s="21"/>
      <c r="J6808" s="21"/>
      <c r="AB6808" s="20"/>
    </row>
    <row r="6809">
      <c r="I6809" s="21"/>
      <c r="J6809" s="21"/>
      <c r="AB6809" s="20"/>
    </row>
    <row r="6810">
      <c r="I6810" s="21"/>
      <c r="J6810" s="21"/>
      <c r="AB6810" s="20"/>
    </row>
    <row r="6811">
      <c r="I6811" s="21"/>
      <c r="J6811" s="21"/>
      <c r="AB6811" s="20"/>
    </row>
    <row r="6812">
      <c r="I6812" s="21"/>
      <c r="J6812" s="21"/>
      <c r="AB6812" s="20"/>
    </row>
    <row r="6813">
      <c r="I6813" s="21"/>
      <c r="J6813" s="21"/>
      <c r="AB6813" s="20"/>
    </row>
    <row r="6814">
      <c r="I6814" s="21"/>
      <c r="J6814" s="21"/>
      <c r="AB6814" s="20"/>
    </row>
    <row r="6815">
      <c r="I6815" s="21"/>
      <c r="J6815" s="21"/>
      <c r="AB6815" s="20"/>
    </row>
    <row r="6816">
      <c r="I6816" s="21"/>
      <c r="J6816" s="21"/>
      <c r="AB6816" s="20"/>
    </row>
    <row r="6817">
      <c r="I6817" s="21"/>
      <c r="J6817" s="21"/>
      <c r="AB6817" s="20"/>
    </row>
    <row r="6818">
      <c r="I6818" s="21"/>
      <c r="J6818" s="21"/>
      <c r="AB6818" s="20"/>
    </row>
    <row r="6819">
      <c r="I6819" s="21"/>
      <c r="J6819" s="21"/>
      <c r="AB6819" s="20"/>
    </row>
    <row r="6820">
      <c r="I6820" s="21"/>
      <c r="J6820" s="21"/>
      <c r="AB6820" s="20"/>
    </row>
    <row r="6821">
      <c r="I6821" s="21"/>
      <c r="J6821" s="21"/>
      <c r="AB6821" s="20"/>
    </row>
    <row r="6822">
      <c r="I6822" s="21"/>
      <c r="J6822" s="21"/>
      <c r="AB6822" s="20"/>
    </row>
    <row r="6823">
      <c r="I6823" s="21"/>
      <c r="J6823" s="21"/>
      <c r="AB6823" s="20"/>
    </row>
    <row r="6824">
      <c r="I6824" s="21"/>
      <c r="J6824" s="21"/>
      <c r="AB6824" s="20"/>
    </row>
    <row r="6825">
      <c r="I6825" s="21"/>
      <c r="J6825" s="21"/>
      <c r="AB6825" s="20"/>
    </row>
    <row r="6826">
      <c r="I6826" s="21"/>
      <c r="J6826" s="21"/>
      <c r="AB6826" s="20"/>
    </row>
    <row r="6827">
      <c r="I6827" s="21"/>
      <c r="J6827" s="21"/>
      <c r="AB6827" s="20"/>
    </row>
    <row r="6828">
      <c r="I6828" s="21"/>
      <c r="J6828" s="21"/>
      <c r="AB6828" s="20"/>
    </row>
    <row r="6829">
      <c r="I6829" s="21"/>
      <c r="J6829" s="21"/>
      <c r="AB6829" s="20"/>
    </row>
    <row r="6830">
      <c r="I6830" s="21"/>
      <c r="J6830" s="21"/>
      <c r="AB6830" s="20"/>
    </row>
    <row r="6831">
      <c r="I6831" s="21"/>
      <c r="J6831" s="21"/>
      <c r="AB6831" s="20"/>
    </row>
    <row r="6832">
      <c r="I6832" s="21"/>
      <c r="J6832" s="21"/>
      <c r="AB6832" s="20"/>
    </row>
    <row r="6833">
      <c r="I6833" s="21"/>
      <c r="J6833" s="21"/>
      <c r="AB6833" s="20"/>
    </row>
    <row r="6834">
      <c r="I6834" s="21"/>
      <c r="J6834" s="21"/>
      <c r="AB6834" s="20"/>
    </row>
    <row r="6835">
      <c r="I6835" s="21"/>
      <c r="J6835" s="21"/>
      <c r="AB6835" s="20"/>
    </row>
    <row r="6836">
      <c r="I6836" s="21"/>
      <c r="J6836" s="21"/>
      <c r="AB6836" s="20"/>
    </row>
    <row r="6837">
      <c r="I6837" s="21"/>
      <c r="J6837" s="21"/>
      <c r="AB6837" s="20"/>
    </row>
    <row r="6838">
      <c r="I6838" s="21"/>
      <c r="J6838" s="21"/>
      <c r="AB6838" s="20"/>
    </row>
    <row r="6839">
      <c r="I6839" s="21"/>
      <c r="J6839" s="21"/>
      <c r="AB6839" s="20"/>
    </row>
    <row r="6840">
      <c r="I6840" s="21"/>
      <c r="J6840" s="21"/>
      <c r="AB6840" s="20"/>
    </row>
    <row r="6841">
      <c r="I6841" s="21"/>
      <c r="J6841" s="21"/>
      <c r="AB6841" s="20"/>
    </row>
    <row r="6842">
      <c r="I6842" s="21"/>
      <c r="J6842" s="21"/>
      <c r="AB6842" s="20"/>
    </row>
    <row r="6843">
      <c r="I6843" s="21"/>
      <c r="J6843" s="21"/>
      <c r="AB6843" s="20"/>
    </row>
    <row r="6844">
      <c r="I6844" s="21"/>
      <c r="J6844" s="21"/>
      <c r="AB6844" s="20"/>
    </row>
    <row r="6845">
      <c r="I6845" s="21"/>
      <c r="J6845" s="21"/>
      <c r="AB6845" s="20"/>
    </row>
    <row r="6846">
      <c r="I6846" s="21"/>
      <c r="J6846" s="21"/>
      <c r="AB6846" s="20"/>
    </row>
    <row r="6847">
      <c r="I6847" s="21"/>
      <c r="J6847" s="21"/>
      <c r="AB6847" s="20"/>
    </row>
    <row r="6848">
      <c r="I6848" s="21"/>
      <c r="J6848" s="21"/>
      <c r="AB6848" s="20"/>
    </row>
    <row r="6849">
      <c r="I6849" s="21"/>
      <c r="J6849" s="21"/>
      <c r="AB6849" s="20"/>
    </row>
    <row r="6850">
      <c r="I6850" s="21"/>
      <c r="J6850" s="21"/>
      <c r="AB6850" s="20"/>
    </row>
    <row r="6851">
      <c r="I6851" s="21"/>
      <c r="J6851" s="21"/>
      <c r="AB6851" s="20"/>
    </row>
    <row r="6852">
      <c r="I6852" s="21"/>
      <c r="J6852" s="21"/>
      <c r="AB6852" s="20"/>
    </row>
    <row r="6853">
      <c r="I6853" s="21"/>
      <c r="J6853" s="21"/>
      <c r="AB6853" s="20"/>
    </row>
    <row r="6854">
      <c r="I6854" s="21"/>
      <c r="J6854" s="21"/>
      <c r="AB6854" s="20"/>
    </row>
    <row r="6855">
      <c r="I6855" s="21"/>
      <c r="J6855" s="21"/>
      <c r="AB6855" s="20"/>
    </row>
    <row r="6856">
      <c r="I6856" s="21"/>
      <c r="J6856" s="21"/>
      <c r="AB6856" s="20"/>
    </row>
    <row r="6857">
      <c r="I6857" s="21"/>
      <c r="J6857" s="21"/>
      <c r="AB6857" s="20"/>
    </row>
    <row r="6858">
      <c r="I6858" s="21"/>
      <c r="J6858" s="21"/>
      <c r="AB6858" s="20"/>
    </row>
    <row r="6859">
      <c r="I6859" s="21"/>
      <c r="J6859" s="21"/>
      <c r="AB6859" s="20"/>
    </row>
    <row r="6860">
      <c r="I6860" s="21"/>
      <c r="J6860" s="21"/>
      <c r="AB6860" s="20"/>
    </row>
    <row r="6861">
      <c r="I6861" s="21"/>
      <c r="J6861" s="21"/>
      <c r="AB6861" s="20"/>
    </row>
    <row r="6862">
      <c r="I6862" s="21"/>
      <c r="J6862" s="21"/>
      <c r="AB6862" s="20"/>
    </row>
    <row r="6863">
      <c r="I6863" s="21"/>
      <c r="J6863" s="21"/>
      <c r="AB6863" s="20"/>
    </row>
    <row r="6864">
      <c r="I6864" s="21"/>
      <c r="J6864" s="21"/>
      <c r="AB6864" s="20"/>
    </row>
    <row r="6865">
      <c r="I6865" s="21"/>
      <c r="J6865" s="21"/>
      <c r="AB6865" s="20"/>
    </row>
    <row r="6866">
      <c r="I6866" s="21"/>
      <c r="J6866" s="21"/>
      <c r="AB6866" s="20"/>
    </row>
    <row r="6867">
      <c r="I6867" s="21"/>
      <c r="J6867" s="21"/>
      <c r="AB6867" s="20"/>
    </row>
    <row r="6868">
      <c r="I6868" s="21"/>
      <c r="J6868" s="21"/>
      <c r="AB6868" s="20"/>
    </row>
    <row r="6869">
      <c r="I6869" s="21"/>
      <c r="J6869" s="21"/>
      <c r="AB6869" s="20"/>
    </row>
    <row r="6870">
      <c r="I6870" s="21"/>
      <c r="J6870" s="21"/>
      <c r="AB6870" s="20"/>
    </row>
    <row r="6871">
      <c r="I6871" s="21"/>
      <c r="J6871" s="21"/>
      <c r="AB6871" s="20"/>
    </row>
    <row r="6872">
      <c r="I6872" s="21"/>
      <c r="J6872" s="21"/>
      <c r="AB6872" s="20"/>
    </row>
    <row r="6873">
      <c r="I6873" s="21"/>
      <c r="J6873" s="21"/>
      <c r="AB6873" s="20"/>
    </row>
    <row r="6874">
      <c r="I6874" s="21"/>
      <c r="J6874" s="21"/>
      <c r="AB6874" s="20"/>
    </row>
    <row r="6875">
      <c r="I6875" s="21"/>
      <c r="J6875" s="21"/>
      <c r="AB6875" s="20"/>
    </row>
    <row r="6876">
      <c r="I6876" s="21"/>
      <c r="J6876" s="21"/>
      <c r="AB6876" s="20"/>
    </row>
    <row r="6877">
      <c r="I6877" s="21"/>
      <c r="J6877" s="21"/>
      <c r="AB6877" s="20"/>
    </row>
    <row r="6878">
      <c r="I6878" s="21"/>
      <c r="J6878" s="21"/>
      <c r="AB6878" s="20"/>
    </row>
    <row r="6879">
      <c r="I6879" s="21"/>
      <c r="J6879" s="21"/>
      <c r="AB6879" s="20"/>
    </row>
    <row r="6880">
      <c r="I6880" s="21"/>
      <c r="J6880" s="21"/>
      <c r="AB6880" s="20"/>
    </row>
    <row r="6881">
      <c r="I6881" s="21"/>
      <c r="J6881" s="21"/>
      <c r="AB6881" s="20"/>
    </row>
    <row r="6882">
      <c r="I6882" s="21"/>
      <c r="J6882" s="21"/>
      <c r="AB6882" s="20"/>
    </row>
    <row r="6883">
      <c r="I6883" s="21"/>
      <c r="J6883" s="21"/>
      <c r="AB6883" s="20"/>
    </row>
    <row r="6884">
      <c r="I6884" s="21"/>
      <c r="J6884" s="21"/>
      <c r="AB6884" s="20"/>
    </row>
    <row r="6885">
      <c r="I6885" s="21"/>
      <c r="J6885" s="21"/>
      <c r="AB6885" s="20"/>
    </row>
    <row r="6886">
      <c r="I6886" s="21"/>
      <c r="J6886" s="21"/>
      <c r="AB6886" s="20"/>
    </row>
    <row r="6887">
      <c r="I6887" s="21"/>
      <c r="J6887" s="21"/>
      <c r="AB6887" s="20"/>
    </row>
    <row r="6888">
      <c r="I6888" s="21"/>
      <c r="J6888" s="21"/>
      <c r="AB6888" s="20"/>
    </row>
    <row r="6889">
      <c r="I6889" s="21"/>
      <c r="J6889" s="21"/>
      <c r="AB6889" s="20"/>
    </row>
    <row r="6890">
      <c r="I6890" s="21"/>
      <c r="J6890" s="21"/>
      <c r="AB6890" s="20"/>
    </row>
    <row r="6891">
      <c r="I6891" s="21"/>
      <c r="J6891" s="21"/>
      <c r="AB6891" s="20"/>
    </row>
    <row r="6892">
      <c r="I6892" s="21"/>
      <c r="J6892" s="21"/>
      <c r="AB6892" s="20"/>
    </row>
    <row r="6893">
      <c r="I6893" s="21"/>
      <c r="J6893" s="21"/>
      <c r="AB6893" s="20"/>
    </row>
    <row r="6894">
      <c r="I6894" s="21"/>
      <c r="J6894" s="21"/>
      <c r="AB6894" s="20"/>
    </row>
    <row r="6895">
      <c r="I6895" s="21"/>
      <c r="J6895" s="21"/>
      <c r="AB6895" s="20"/>
    </row>
    <row r="6896">
      <c r="I6896" s="21"/>
      <c r="J6896" s="21"/>
      <c r="AB6896" s="20"/>
    </row>
    <row r="6897">
      <c r="I6897" s="21"/>
      <c r="J6897" s="21"/>
      <c r="AB6897" s="20"/>
    </row>
    <row r="6898">
      <c r="I6898" s="21"/>
      <c r="J6898" s="21"/>
      <c r="AB6898" s="20"/>
    </row>
    <row r="6899">
      <c r="I6899" s="21"/>
      <c r="J6899" s="21"/>
      <c r="AB6899" s="20"/>
    </row>
    <row r="6900">
      <c r="I6900" s="21"/>
      <c r="J6900" s="21"/>
      <c r="AB6900" s="20"/>
    </row>
    <row r="6901">
      <c r="I6901" s="21"/>
      <c r="J6901" s="21"/>
      <c r="AB6901" s="20"/>
    </row>
    <row r="6902">
      <c r="I6902" s="21"/>
      <c r="J6902" s="21"/>
      <c r="AB6902" s="20"/>
    </row>
    <row r="6903">
      <c r="I6903" s="21"/>
      <c r="J6903" s="21"/>
      <c r="AB6903" s="20"/>
    </row>
    <row r="6904">
      <c r="I6904" s="21"/>
      <c r="J6904" s="21"/>
      <c r="AB6904" s="20"/>
    </row>
    <row r="6905">
      <c r="I6905" s="21"/>
      <c r="J6905" s="21"/>
      <c r="AB6905" s="20"/>
    </row>
    <row r="6906">
      <c r="I6906" s="21"/>
      <c r="J6906" s="21"/>
      <c r="AB6906" s="20"/>
    </row>
    <row r="6907">
      <c r="I6907" s="21"/>
      <c r="J6907" s="21"/>
      <c r="AB6907" s="20"/>
    </row>
    <row r="6908">
      <c r="I6908" s="21"/>
      <c r="J6908" s="21"/>
      <c r="AB6908" s="20"/>
    </row>
    <row r="6909">
      <c r="I6909" s="21"/>
      <c r="J6909" s="21"/>
      <c r="AB6909" s="20"/>
    </row>
    <row r="6910">
      <c r="I6910" s="21"/>
      <c r="J6910" s="21"/>
      <c r="AB6910" s="20"/>
    </row>
    <row r="6911">
      <c r="I6911" s="21"/>
      <c r="J6911" s="21"/>
      <c r="AB6911" s="20"/>
    </row>
    <row r="6912">
      <c r="I6912" s="21"/>
      <c r="J6912" s="21"/>
      <c r="AB6912" s="20"/>
    </row>
    <row r="6913">
      <c r="I6913" s="21"/>
      <c r="J6913" s="21"/>
      <c r="AB6913" s="20"/>
    </row>
    <row r="6914">
      <c r="I6914" s="21"/>
      <c r="J6914" s="21"/>
      <c r="AB6914" s="20"/>
    </row>
    <row r="6915">
      <c r="I6915" s="21"/>
      <c r="J6915" s="21"/>
      <c r="AB6915" s="20"/>
    </row>
    <row r="6916">
      <c r="I6916" s="21"/>
      <c r="J6916" s="21"/>
      <c r="AB6916" s="20"/>
    </row>
    <row r="6917">
      <c r="I6917" s="21"/>
      <c r="J6917" s="21"/>
      <c r="AB6917" s="20"/>
    </row>
    <row r="6918">
      <c r="I6918" s="21"/>
      <c r="J6918" s="21"/>
      <c r="AB6918" s="20"/>
    </row>
    <row r="6919">
      <c r="I6919" s="21"/>
      <c r="J6919" s="21"/>
      <c r="AB6919" s="20"/>
    </row>
    <row r="6920">
      <c r="I6920" s="21"/>
      <c r="J6920" s="21"/>
      <c r="AB6920" s="20"/>
    </row>
    <row r="6921">
      <c r="I6921" s="21"/>
      <c r="J6921" s="21"/>
      <c r="AB6921" s="20"/>
    </row>
    <row r="6922">
      <c r="I6922" s="21"/>
      <c r="J6922" s="21"/>
      <c r="AB6922" s="20"/>
    </row>
    <row r="6923">
      <c r="I6923" s="21"/>
      <c r="J6923" s="21"/>
      <c r="AB6923" s="20"/>
    </row>
    <row r="6924">
      <c r="I6924" s="21"/>
      <c r="J6924" s="21"/>
      <c r="AB6924" s="20"/>
    </row>
    <row r="6925">
      <c r="I6925" s="21"/>
      <c r="J6925" s="21"/>
      <c r="AB6925" s="20"/>
    </row>
    <row r="6926">
      <c r="I6926" s="21"/>
      <c r="J6926" s="21"/>
      <c r="AB6926" s="20"/>
    </row>
    <row r="6927">
      <c r="I6927" s="21"/>
      <c r="J6927" s="21"/>
      <c r="AB6927" s="20"/>
    </row>
    <row r="6928">
      <c r="I6928" s="21"/>
      <c r="J6928" s="21"/>
      <c r="AB6928" s="20"/>
    </row>
    <row r="6929">
      <c r="I6929" s="21"/>
      <c r="J6929" s="21"/>
      <c r="AB6929" s="20"/>
    </row>
    <row r="6930">
      <c r="I6930" s="21"/>
      <c r="J6930" s="21"/>
      <c r="AB6930" s="20"/>
    </row>
    <row r="6931">
      <c r="I6931" s="21"/>
      <c r="J6931" s="21"/>
      <c r="AB6931" s="20"/>
    </row>
    <row r="6932">
      <c r="I6932" s="21"/>
      <c r="J6932" s="21"/>
      <c r="AB6932" s="20"/>
    </row>
    <row r="6933">
      <c r="I6933" s="21"/>
      <c r="J6933" s="21"/>
      <c r="AB6933" s="20"/>
    </row>
    <row r="6934">
      <c r="I6934" s="21"/>
      <c r="J6934" s="21"/>
      <c r="AB6934" s="20"/>
    </row>
    <row r="6935">
      <c r="I6935" s="21"/>
      <c r="J6935" s="21"/>
      <c r="AB6935" s="20"/>
    </row>
    <row r="6936">
      <c r="I6936" s="21"/>
      <c r="J6936" s="21"/>
      <c r="AB6936" s="20"/>
    </row>
    <row r="6937">
      <c r="I6937" s="21"/>
      <c r="J6937" s="21"/>
      <c r="AB6937" s="20"/>
    </row>
    <row r="6938">
      <c r="I6938" s="21"/>
      <c r="J6938" s="21"/>
      <c r="AB6938" s="20"/>
    </row>
    <row r="6939">
      <c r="I6939" s="21"/>
      <c r="J6939" s="21"/>
      <c r="AB6939" s="20"/>
    </row>
    <row r="6940">
      <c r="I6940" s="21"/>
      <c r="J6940" s="21"/>
      <c r="AB6940" s="20"/>
    </row>
    <row r="6941">
      <c r="I6941" s="21"/>
      <c r="J6941" s="21"/>
      <c r="AB6941" s="20"/>
    </row>
    <row r="6942">
      <c r="I6942" s="21"/>
      <c r="J6942" s="21"/>
      <c r="AB6942" s="20"/>
    </row>
    <row r="6943">
      <c r="I6943" s="21"/>
      <c r="J6943" s="21"/>
      <c r="AB6943" s="20"/>
    </row>
    <row r="6944">
      <c r="I6944" s="21"/>
      <c r="J6944" s="21"/>
      <c r="AB6944" s="20"/>
    </row>
    <row r="6945">
      <c r="I6945" s="21"/>
      <c r="J6945" s="21"/>
      <c r="AB6945" s="20"/>
    </row>
    <row r="6946">
      <c r="I6946" s="21"/>
      <c r="J6946" s="21"/>
      <c r="AB6946" s="20"/>
    </row>
    <row r="6947">
      <c r="I6947" s="21"/>
      <c r="J6947" s="21"/>
      <c r="AB6947" s="20"/>
    </row>
    <row r="6948">
      <c r="I6948" s="21"/>
      <c r="J6948" s="21"/>
      <c r="AB6948" s="20"/>
    </row>
    <row r="6949">
      <c r="I6949" s="21"/>
      <c r="J6949" s="21"/>
      <c r="AB6949" s="20"/>
    </row>
    <row r="6950">
      <c r="I6950" s="21"/>
      <c r="J6950" s="21"/>
      <c r="AB6950" s="20"/>
    </row>
    <row r="6951">
      <c r="I6951" s="21"/>
      <c r="J6951" s="21"/>
      <c r="AB6951" s="20"/>
    </row>
    <row r="6952">
      <c r="I6952" s="21"/>
      <c r="J6952" s="21"/>
      <c r="AB6952" s="20"/>
    </row>
    <row r="6953">
      <c r="I6953" s="21"/>
      <c r="J6953" s="21"/>
      <c r="AB6953" s="20"/>
    </row>
    <row r="6954">
      <c r="I6954" s="21"/>
      <c r="J6954" s="21"/>
      <c r="AB6954" s="20"/>
    </row>
    <row r="6955">
      <c r="I6955" s="21"/>
      <c r="J6955" s="21"/>
      <c r="AB6955" s="20"/>
    </row>
    <row r="6956">
      <c r="I6956" s="21"/>
      <c r="J6956" s="21"/>
      <c r="AB6956" s="20"/>
    </row>
    <row r="6957">
      <c r="I6957" s="21"/>
      <c r="J6957" s="21"/>
      <c r="AB6957" s="20"/>
    </row>
    <row r="6958">
      <c r="I6958" s="21"/>
      <c r="J6958" s="21"/>
      <c r="AB6958" s="20"/>
    </row>
    <row r="6959">
      <c r="I6959" s="21"/>
      <c r="J6959" s="21"/>
      <c r="AB6959" s="20"/>
    </row>
    <row r="6960">
      <c r="I6960" s="21"/>
      <c r="J6960" s="21"/>
      <c r="AB6960" s="20"/>
    </row>
    <row r="6961">
      <c r="I6961" s="21"/>
      <c r="J6961" s="21"/>
      <c r="AB6961" s="20"/>
    </row>
    <row r="6962">
      <c r="I6962" s="21"/>
      <c r="J6962" s="21"/>
      <c r="AB6962" s="20"/>
    </row>
    <row r="6963">
      <c r="I6963" s="21"/>
      <c r="J6963" s="21"/>
      <c r="AB6963" s="20"/>
    </row>
    <row r="6964">
      <c r="I6964" s="21"/>
      <c r="J6964" s="21"/>
      <c r="AB6964" s="20"/>
    </row>
    <row r="6965">
      <c r="I6965" s="21"/>
      <c r="J6965" s="21"/>
      <c r="AB6965" s="20"/>
    </row>
    <row r="6966">
      <c r="I6966" s="21"/>
      <c r="J6966" s="21"/>
      <c r="AB6966" s="20"/>
    </row>
    <row r="6967">
      <c r="I6967" s="21"/>
      <c r="J6967" s="21"/>
      <c r="AB6967" s="20"/>
    </row>
    <row r="6968">
      <c r="I6968" s="21"/>
      <c r="J6968" s="21"/>
      <c r="AB6968" s="20"/>
    </row>
    <row r="6969">
      <c r="I6969" s="21"/>
      <c r="J6969" s="21"/>
      <c r="AB6969" s="20"/>
    </row>
    <row r="6970">
      <c r="I6970" s="21"/>
      <c r="J6970" s="21"/>
      <c r="AB6970" s="20"/>
    </row>
    <row r="6971">
      <c r="I6971" s="21"/>
      <c r="J6971" s="21"/>
      <c r="AB6971" s="20"/>
    </row>
    <row r="6972">
      <c r="I6972" s="21"/>
      <c r="J6972" s="21"/>
      <c r="AB6972" s="20"/>
    </row>
    <row r="6973">
      <c r="I6973" s="21"/>
      <c r="J6973" s="21"/>
      <c r="AB6973" s="20"/>
    </row>
    <row r="6974">
      <c r="I6974" s="21"/>
      <c r="J6974" s="21"/>
      <c r="AB6974" s="20"/>
    </row>
    <row r="6975">
      <c r="I6975" s="21"/>
      <c r="J6975" s="21"/>
      <c r="AB6975" s="20"/>
    </row>
    <row r="6976">
      <c r="I6976" s="21"/>
      <c r="J6976" s="21"/>
      <c r="AB6976" s="20"/>
    </row>
    <row r="6977">
      <c r="I6977" s="21"/>
      <c r="J6977" s="21"/>
      <c r="AB6977" s="20"/>
    </row>
    <row r="6978">
      <c r="I6978" s="21"/>
      <c r="J6978" s="21"/>
      <c r="AB6978" s="20"/>
    </row>
    <row r="6979">
      <c r="I6979" s="21"/>
      <c r="J6979" s="21"/>
      <c r="AB6979" s="20"/>
    </row>
    <row r="6980">
      <c r="I6980" s="21"/>
      <c r="J6980" s="21"/>
      <c r="AB6980" s="20"/>
    </row>
    <row r="6981">
      <c r="I6981" s="21"/>
      <c r="J6981" s="21"/>
      <c r="AB6981" s="20"/>
    </row>
    <row r="6982">
      <c r="I6982" s="21"/>
      <c r="J6982" s="21"/>
      <c r="AB6982" s="20"/>
    </row>
    <row r="6983">
      <c r="I6983" s="21"/>
      <c r="J6983" s="21"/>
      <c r="AB6983" s="20"/>
    </row>
    <row r="6984">
      <c r="I6984" s="21"/>
      <c r="J6984" s="21"/>
      <c r="AB6984" s="20"/>
    </row>
    <row r="6985">
      <c r="I6985" s="21"/>
      <c r="J6985" s="21"/>
      <c r="AB6985" s="20"/>
    </row>
    <row r="6986">
      <c r="I6986" s="21"/>
      <c r="J6986" s="21"/>
      <c r="AB6986" s="20"/>
    </row>
    <row r="6987">
      <c r="I6987" s="21"/>
      <c r="J6987" s="21"/>
      <c r="AB6987" s="20"/>
    </row>
    <row r="6988">
      <c r="I6988" s="21"/>
      <c r="J6988" s="21"/>
      <c r="AB6988" s="20"/>
    </row>
    <row r="6989">
      <c r="I6989" s="21"/>
      <c r="J6989" s="21"/>
      <c r="AB6989" s="20"/>
    </row>
    <row r="6990">
      <c r="I6990" s="21"/>
      <c r="J6990" s="21"/>
      <c r="AB6990" s="20"/>
    </row>
    <row r="6991">
      <c r="I6991" s="21"/>
      <c r="J6991" s="21"/>
      <c r="AB6991" s="20"/>
    </row>
    <row r="6992">
      <c r="I6992" s="21"/>
      <c r="J6992" s="21"/>
      <c r="AB6992" s="20"/>
    </row>
    <row r="6993">
      <c r="I6993" s="21"/>
      <c r="J6993" s="21"/>
      <c r="AB6993" s="20"/>
    </row>
    <row r="6994">
      <c r="I6994" s="21"/>
      <c r="J6994" s="21"/>
      <c r="AB6994" s="20"/>
    </row>
    <row r="6995">
      <c r="I6995" s="21"/>
      <c r="J6995" s="21"/>
      <c r="AB6995" s="20"/>
    </row>
    <row r="6996">
      <c r="I6996" s="21"/>
      <c r="J6996" s="21"/>
      <c r="AB6996" s="20"/>
    </row>
    <row r="6997">
      <c r="I6997" s="21"/>
      <c r="J6997" s="21"/>
      <c r="AB6997" s="20"/>
    </row>
    <row r="6998">
      <c r="I6998" s="21"/>
      <c r="J6998" s="21"/>
      <c r="AB6998" s="20"/>
    </row>
    <row r="6999">
      <c r="I6999" s="21"/>
      <c r="J6999" s="21"/>
      <c r="AB6999" s="20"/>
    </row>
    <row r="7000">
      <c r="I7000" s="21"/>
      <c r="J7000" s="21"/>
      <c r="AB7000" s="20"/>
    </row>
    <row r="7001">
      <c r="I7001" s="21"/>
      <c r="J7001" s="21"/>
      <c r="AB7001" s="20"/>
    </row>
    <row r="7002">
      <c r="I7002" s="21"/>
      <c r="J7002" s="21"/>
      <c r="AB7002" s="20"/>
    </row>
    <row r="7003">
      <c r="I7003" s="21"/>
      <c r="J7003" s="21"/>
      <c r="AB7003" s="20"/>
    </row>
    <row r="7004">
      <c r="I7004" s="21"/>
      <c r="J7004" s="21"/>
      <c r="AB7004" s="20"/>
    </row>
    <row r="7005">
      <c r="I7005" s="21"/>
      <c r="J7005" s="21"/>
      <c r="AB7005" s="20"/>
    </row>
    <row r="7006">
      <c r="I7006" s="21"/>
      <c r="J7006" s="21"/>
      <c r="AB7006" s="20"/>
    </row>
    <row r="7007">
      <c r="I7007" s="21"/>
      <c r="J7007" s="21"/>
      <c r="AB7007" s="20"/>
    </row>
    <row r="7008">
      <c r="I7008" s="21"/>
      <c r="J7008" s="21"/>
      <c r="AB7008" s="20"/>
    </row>
    <row r="7009">
      <c r="I7009" s="21"/>
      <c r="J7009" s="21"/>
      <c r="AB7009" s="20"/>
    </row>
    <row r="7010">
      <c r="I7010" s="21"/>
      <c r="J7010" s="21"/>
      <c r="AB7010" s="20"/>
    </row>
    <row r="7011">
      <c r="I7011" s="21"/>
      <c r="J7011" s="21"/>
      <c r="AB7011" s="20"/>
    </row>
    <row r="7012">
      <c r="I7012" s="21"/>
      <c r="J7012" s="21"/>
      <c r="AB7012" s="20"/>
    </row>
    <row r="7013">
      <c r="I7013" s="21"/>
      <c r="J7013" s="21"/>
      <c r="AB7013" s="20"/>
    </row>
    <row r="7014">
      <c r="I7014" s="21"/>
      <c r="J7014" s="21"/>
      <c r="AB7014" s="20"/>
    </row>
    <row r="7015">
      <c r="I7015" s="21"/>
      <c r="J7015" s="21"/>
      <c r="AB7015" s="20"/>
    </row>
    <row r="7016">
      <c r="I7016" s="21"/>
      <c r="J7016" s="21"/>
      <c r="AB7016" s="20"/>
    </row>
    <row r="7017">
      <c r="I7017" s="21"/>
      <c r="J7017" s="21"/>
      <c r="AB7017" s="20"/>
    </row>
    <row r="7018">
      <c r="I7018" s="21"/>
      <c r="J7018" s="21"/>
      <c r="AB7018" s="20"/>
    </row>
    <row r="7019">
      <c r="I7019" s="21"/>
      <c r="J7019" s="21"/>
      <c r="AB7019" s="20"/>
    </row>
    <row r="7020">
      <c r="I7020" s="21"/>
      <c r="J7020" s="21"/>
      <c r="AB7020" s="20"/>
    </row>
    <row r="7021">
      <c r="I7021" s="21"/>
      <c r="J7021" s="21"/>
      <c r="AB7021" s="20"/>
    </row>
    <row r="7022">
      <c r="I7022" s="21"/>
      <c r="J7022" s="21"/>
      <c r="AB7022" s="20"/>
    </row>
    <row r="7023">
      <c r="I7023" s="21"/>
      <c r="J7023" s="21"/>
      <c r="AB7023" s="20"/>
    </row>
    <row r="7024">
      <c r="I7024" s="21"/>
      <c r="J7024" s="21"/>
      <c r="AB7024" s="20"/>
    </row>
    <row r="7025">
      <c r="I7025" s="21"/>
      <c r="J7025" s="21"/>
      <c r="AB7025" s="20"/>
    </row>
    <row r="7026">
      <c r="I7026" s="21"/>
      <c r="J7026" s="21"/>
      <c r="AB7026" s="20"/>
    </row>
    <row r="7027">
      <c r="I7027" s="21"/>
      <c r="J7027" s="21"/>
      <c r="AB7027" s="20"/>
    </row>
    <row r="7028">
      <c r="I7028" s="21"/>
      <c r="J7028" s="21"/>
      <c r="AB7028" s="20"/>
    </row>
    <row r="7029">
      <c r="I7029" s="21"/>
      <c r="J7029" s="21"/>
      <c r="AB7029" s="20"/>
    </row>
    <row r="7030">
      <c r="I7030" s="21"/>
      <c r="J7030" s="21"/>
      <c r="AB7030" s="20"/>
    </row>
    <row r="7031">
      <c r="I7031" s="21"/>
      <c r="J7031" s="21"/>
      <c r="AB7031" s="20"/>
    </row>
    <row r="7032">
      <c r="I7032" s="21"/>
      <c r="J7032" s="21"/>
      <c r="AB7032" s="20"/>
    </row>
    <row r="7033">
      <c r="I7033" s="21"/>
      <c r="J7033" s="21"/>
      <c r="AB7033" s="20"/>
    </row>
    <row r="7034">
      <c r="I7034" s="21"/>
      <c r="J7034" s="21"/>
      <c r="AB7034" s="20"/>
    </row>
    <row r="7035">
      <c r="I7035" s="21"/>
      <c r="J7035" s="21"/>
      <c r="AB7035" s="20"/>
    </row>
    <row r="7036">
      <c r="I7036" s="21"/>
      <c r="J7036" s="21"/>
      <c r="AB7036" s="20"/>
    </row>
    <row r="7037">
      <c r="I7037" s="21"/>
      <c r="J7037" s="21"/>
      <c r="AB7037" s="20"/>
    </row>
    <row r="7038">
      <c r="I7038" s="21"/>
      <c r="J7038" s="21"/>
      <c r="AB7038" s="20"/>
    </row>
    <row r="7039">
      <c r="I7039" s="21"/>
      <c r="J7039" s="21"/>
      <c r="AB7039" s="20"/>
    </row>
    <row r="7040">
      <c r="I7040" s="21"/>
      <c r="J7040" s="21"/>
      <c r="AB7040" s="20"/>
    </row>
    <row r="7041">
      <c r="I7041" s="21"/>
      <c r="J7041" s="21"/>
      <c r="AB7041" s="20"/>
    </row>
    <row r="7042">
      <c r="I7042" s="21"/>
      <c r="J7042" s="21"/>
      <c r="AB7042" s="20"/>
    </row>
    <row r="7043">
      <c r="I7043" s="21"/>
      <c r="J7043" s="21"/>
      <c r="AB7043" s="20"/>
    </row>
    <row r="7044">
      <c r="I7044" s="21"/>
      <c r="J7044" s="21"/>
      <c r="AB7044" s="20"/>
    </row>
    <row r="7045">
      <c r="I7045" s="21"/>
      <c r="J7045" s="21"/>
      <c r="AB7045" s="20"/>
    </row>
    <row r="7046">
      <c r="I7046" s="21"/>
      <c r="J7046" s="21"/>
      <c r="AB7046" s="20"/>
    </row>
    <row r="7047">
      <c r="I7047" s="21"/>
      <c r="J7047" s="21"/>
      <c r="AB7047" s="20"/>
    </row>
    <row r="7048">
      <c r="I7048" s="21"/>
      <c r="J7048" s="21"/>
      <c r="AB7048" s="20"/>
    </row>
    <row r="7049">
      <c r="I7049" s="21"/>
      <c r="J7049" s="21"/>
      <c r="AB7049" s="20"/>
    </row>
    <row r="7050">
      <c r="I7050" s="21"/>
      <c r="J7050" s="21"/>
      <c r="AB7050" s="20"/>
    </row>
    <row r="7051">
      <c r="I7051" s="21"/>
      <c r="J7051" s="21"/>
      <c r="AB7051" s="20"/>
    </row>
    <row r="7052">
      <c r="I7052" s="21"/>
      <c r="J7052" s="21"/>
      <c r="AB7052" s="20"/>
    </row>
    <row r="7053">
      <c r="I7053" s="21"/>
      <c r="J7053" s="21"/>
      <c r="AB7053" s="20"/>
    </row>
    <row r="7054">
      <c r="I7054" s="21"/>
      <c r="J7054" s="21"/>
      <c r="AB7054" s="20"/>
    </row>
    <row r="7055">
      <c r="I7055" s="21"/>
      <c r="J7055" s="21"/>
      <c r="AB7055" s="20"/>
    </row>
    <row r="7056">
      <c r="I7056" s="21"/>
      <c r="J7056" s="21"/>
      <c r="AB7056" s="20"/>
    </row>
    <row r="7057">
      <c r="I7057" s="21"/>
      <c r="J7057" s="21"/>
      <c r="AB7057" s="20"/>
    </row>
    <row r="7058">
      <c r="I7058" s="21"/>
      <c r="J7058" s="21"/>
      <c r="AB7058" s="20"/>
    </row>
    <row r="7059">
      <c r="I7059" s="21"/>
      <c r="J7059" s="21"/>
      <c r="AB7059" s="20"/>
    </row>
    <row r="7060">
      <c r="I7060" s="21"/>
      <c r="J7060" s="21"/>
      <c r="AB7060" s="20"/>
    </row>
    <row r="7061">
      <c r="I7061" s="21"/>
      <c r="J7061" s="21"/>
      <c r="AB7061" s="20"/>
    </row>
    <row r="7062">
      <c r="I7062" s="21"/>
      <c r="J7062" s="21"/>
      <c r="AB7062" s="20"/>
    </row>
    <row r="7063">
      <c r="I7063" s="21"/>
      <c r="J7063" s="21"/>
      <c r="AB7063" s="20"/>
    </row>
    <row r="7064">
      <c r="I7064" s="21"/>
      <c r="J7064" s="21"/>
      <c r="AB7064" s="20"/>
    </row>
    <row r="7065">
      <c r="I7065" s="21"/>
      <c r="J7065" s="21"/>
      <c r="AB7065" s="20"/>
    </row>
    <row r="7066">
      <c r="I7066" s="21"/>
      <c r="J7066" s="21"/>
      <c r="AB7066" s="20"/>
    </row>
    <row r="7067">
      <c r="I7067" s="21"/>
      <c r="J7067" s="21"/>
      <c r="AB7067" s="20"/>
    </row>
    <row r="7068">
      <c r="I7068" s="21"/>
      <c r="J7068" s="21"/>
      <c r="AB7068" s="20"/>
    </row>
    <row r="7069">
      <c r="I7069" s="21"/>
      <c r="J7069" s="21"/>
      <c r="AB7069" s="20"/>
    </row>
    <row r="7070">
      <c r="I7070" s="21"/>
      <c r="J7070" s="21"/>
      <c r="AB7070" s="20"/>
    </row>
    <row r="7071">
      <c r="I7071" s="21"/>
      <c r="J7071" s="21"/>
      <c r="AB7071" s="20"/>
    </row>
    <row r="7072">
      <c r="I7072" s="21"/>
      <c r="J7072" s="21"/>
      <c r="AB7072" s="20"/>
    </row>
    <row r="7073">
      <c r="I7073" s="21"/>
      <c r="J7073" s="21"/>
      <c r="AB7073" s="20"/>
    </row>
    <row r="7074">
      <c r="I7074" s="21"/>
      <c r="J7074" s="21"/>
      <c r="AB7074" s="20"/>
    </row>
    <row r="7075">
      <c r="I7075" s="21"/>
      <c r="J7075" s="21"/>
      <c r="AB7075" s="20"/>
    </row>
    <row r="7076">
      <c r="I7076" s="21"/>
      <c r="J7076" s="21"/>
      <c r="AB7076" s="20"/>
    </row>
    <row r="7077">
      <c r="I7077" s="21"/>
      <c r="J7077" s="21"/>
      <c r="AB7077" s="20"/>
    </row>
    <row r="7078">
      <c r="I7078" s="21"/>
      <c r="J7078" s="21"/>
      <c r="AB7078" s="20"/>
    </row>
    <row r="7079">
      <c r="I7079" s="21"/>
      <c r="J7079" s="21"/>
      <c r="AB7079" s="20"/>
    </row>
    <row r="7080">
      <c r="I7080" s="21"/>
      <c r="J7080" s="21"/>
      <c r="AB7080" s="20"/>
    </row>
    <row r="7081">
      <c r="I7081" s="21"/>
      <c r="J7081" s="21"/>
      <c r="AB7081" s="20"/>
    </row>
    <row r="7082">
      <c r="I7082" s="21"/>
      <c r="J7082" s="21"/>
      <c r="AB7082" s="20"/>
    </row>
    <row r="7083">
      <c r="I7083" s="21"/>
      <c r="J7083" s="21"/>
      <c r="AB7083" s="20"/>
    </row>
    <row r="7084">
      <c r="I7084" s="21"/>
      <c r="J7084" s="21"/>
      <c r="AB7084" s="20"/>
    </row>
    <row r="7085">
      <c r="I7085" s="21"/>
      <c r="J7085" s="21"/>
      <c r="AB7085" s="20"/>
    </row>
    <row r="7086">
      <c r="I7086" s="21"/>
      <c r="J7086" s="21"/>
      <c r="AB7086" s="20"/>
    </row>
    <row r="7087">
      <c r="I7087" s="21"/>
      <c r="J7087" s="21"/>
      <c r="AB7087" s="20"/>
    </row>
    <row r="7088">
      <c r="I7088" s="21"/>
      <c r="J7088" s="21"/>
      <c r="AB7088" s="20"/>
    </row>
    <row r="7089">
      <c r="I7089" s="21"/>
      <c r="J7089" s="21"/>
      <c r="AB7089" s="20"/>
    </row>
    <row r="7090">
      <c r="I7090" s="21"/>
      <c r="J7090" s="21"/>
      <c r="AB7090" s="20"/>
    </row>
    <row r="7091">
      <c r="I7091" s="21"/>
      <c r="J7091" s="21"/>
      <c r="AB7091" s="20"/>
    </row>
    <row r="7092">
      <c r="I7092" s="21"/>
      <c r="J7092" s="21"/>
      <c r="AB7092" s="20"/>
    </row>
    <row r="7093">
      <c r="I7093" s="21"/>
      <c r="J7093" s="21"/>
      <c r="AB7093" s="20"/>
    </row>
    <row r="7094">
      <c r="I7094" s="21"/>
      <c r="J7094" s="21"/>
      <c r="AB7094" s="20"/>
    </row>
    <row r="7095">
      <c r="I7095" s="21"/>
      <c r="J7095" s="21"/>
      <c r="AB7095" s="20"/>
    </row>
    <row r="7096">
      <c r="I7096" s="21"/>
      <c r="J7096" s="21"/>
      <c r="AB7096" s="20"/>
    </row>
    <row r="7097">
      <c r="I7097" s="21"/>
      <c r="J7097" s="21"/>
      <c r="AB7097" s="20"/>
    </row>
    <row r="7098">
      <c r="I7098" s="21"/>
      <c r="J7098" s="21"/>
      <c r="AB7098" s="20"/>
    </row>
    <row r="7099">
      <c r="I7099" s="21"/>
      <c r="J7099" s="21"/>
      <c r="AB7099" s="20"/>
    </row>
    <row r="7100">
      <c r="I7100" s="21"/>
      <c r="J7100" s="21"/>
      <c r="AB7100" s="20"/>
    </row>
    <row r="7101">
      <c r="I7101" s="21"/>
      <c r="J7101" s="21"/>
      <c r="AB7101" s="20"/>
    </row>
    <row r="7102">
      <c r="I7102" s="21"/>
      <c r="J7102" s="21"/>
      <c r="AB7102" s="20"/>
    </row>
    <row r="7103">
      <c r="I7103" s="21"/>
      <c r="J7103" s="21"/>
      <c r="AB7103" s="20"/>
    </row>
    <row r="7104">
      <c r="I7104" s="21"/>
      <c r="J7104" s="21"/>
      <c r="AB7104" s="20"/>
    </row>
    <row r="7105">
      <c r="I7105" s="21"/>
      <c r="J7105" s="21"/>
      <c r="AB7105" s="20"/>
    </row>
    <row r="7106">
      <c r="I7106" s="21"/>
      <c r="J7106" s="21"/>
      <c r="AB7106" s="20"/>
    </row>
    <row r="7107">
      <c r="I7107" s="21"/>
      <c r="J7107" s="21"/>
      <c r="AB7107" s="20"/>
    </row>
    <row r="7108">
      <c r="I7108" s="21"/>
      <c r="J7108" s="21"/>
      <c r="AB7108" s="20"/>
    </row>
    <row r="7109">
      <c r="I7109" s="21"/>
      <c r="J7109" s="21"/>
      <c r="AB7109" s="20"/>
    </row>
    <row r="7110">
      <c r="I7110" s="21"/>
      <c r="J7110" s="21"/>
      <c r="AB7110" s="20"/>
    </row>
    <row r="7111">
      <c r="I7111" s="21"/>
      <c r="J7111" s="21"/>
      <c r="AB7111" s="20"/>
    </row>
    <row r="7112">
      <c r="I7112" s="21"/>
      <c r="J7112" s="21"/>
      <c r="AB7112" s="20"/>
    </row>
    <row r="7113">
      <c r="I7113" s="21"/>
      <c r="J7113" s="21"/>
      <c r="AB7113" s="20"/>
    </row>
    <row r="7114">
      <c r="I7114" s="21"/>
      <c r="J7114" s="21"/>
      <c r="AB7114" s="20"/>
    </row>
    <row r="7115">
      <c r="I7115" s="21"/>
      <c r="J7115" s="21"/>
      <c r="AB7115" s="20"/>
    </row>
    <row r="7116">
      <c r="I7116" s="21"/>
      <c r="J7116" s="21"/>
      <c r="AB7116" s="20"/>
    </row>
    <row r="7117">
      <c r="I7117" s="21"/>
      <c r="J7117" s="21"/>
      <c r="AB7117" s="20"/>
    </row>
    <row r="7118">
      <c r="I7118" s="21"/>
      <c r="J7118" s="21"/>
      <c r="AB7118" s="20"/>
    </row>
    <row r="7119">
      <c r="I7119" s="21"/>
      <c r="J7119" s="21"/>
      <c r="AB7119" s="20"/>
    </row>
    <row r="7120">
      <c r="I7120" s="21"/>
      <c r="J7120" s="21"/>
      <c r="AB7120" s="20"/>
    </row>
    <row r="7121">
      <c r="I7121" s="21"/>
      <c r="J7121" s="21"/>
      <c r="AB7121" s="20"/>
    </row>
    <row r="7122">
      <c r="I7122" s="21"/>
      <c r="J7122" s="21"/>
      <c r="AB7122" s="20"/>
    </row>
    <row r="7123">
      <c r="I7123" s="21"/>
      <c r="J7123" s="21"/>
      <c r="AB7123" s="20"/>
    </row>
    <row r="7124">
      <c r="I7124" s="21"/>
      <c r="J7124" s="21"/>
      <c r="AB7124" s="20"/>
    </row>
    <row r="7125">
      <c r="I7125" s="21"/>
      <c r="J7125" s="21"/>
      <c r="AB7125" s="20"/>
    </row>
    <row r="7126">
      <c r="I7126" s="21"/>
      <c r="J7126" s="21"/>
      <c r="AB7126" s="20"/>
    </row>
    <row r="7127">
      <c r="I7127" s="21"/>
      <c r="J7127" s="21"/>
      <c r="AB7127" s="20"/>
    </row>
    <row r="7128">
      <c r="I7128" s="21"/>
      <c r="J7128" s="21"/>
      <c r="AB7128" s="20"/>
    </row>
    <row r="7129">
      <c r="I7129" s="21"/>
      <c r="J7129" s="21"/>
      <c r="AB7129" s="20"/>
    </row>
    <row r="7130">
      <c r="I7130" s="21"/>
      <c r="J7130" s="21"/>
      <c r="AB7130" s="20"/>
    </row>
    <row r="7131">
      <c r="I7131" s="21"/>
      <c r="J7131" s="21"/>
      <c r="AB7131" s="20"/>
    </row>
    <row r="7132">
      <c r="I7132" s="21"/>
      <c r="J7132" s="21"/>
      <c r="AB7132" s="20"/>
    </row>
    <row r="7133">
      <c r="I7133" s="21"/>
      <c r="J7133" s="21"/>
      <c r="AB7133" s="20"/>
    </row>
    <row r="7134">
      <c r="I7134" s="21"/>
      <c r="J7134" s="21"/>
      <c r="AB7134" s="20"/>
    </row>
    <row r="7135">
      <c r="I7135" s="21"/>
      <c r="J7135" s="21"/>
      <c r="AB7135" s="20"/>
    </row>
    <row r="7136">
      <c r="I7136" s="21"/>
      <c r="J7136" s="21"/>
      <c r="AB7136" s="20"/>
    </row>
    <row r="7137">
      <c r="I7137" s="21"/>
      <c r="J7137" s="21"/>
      <c r="AB7137" s="20"/>
    </row>
    <row r="7138">
      <c r="I7138" s="21"/>
      <c r="J7138" s="21"/>
      <c r="AB7138" s="20"/>
    </row>
    <row r="7139">
      <c r="I7139" s="21"/>
      <c r="J7139" s="21"/>
      <c r="AB7139" s="20"/>
    </row>
    <row r="7140">
      <c r="I7140" s="21"/>
      <c r="J7140" s="21"/>
      <c r="AB7140" s="20"/>
    </row>
    <row r="7141">
      <c r="I7141" s="21"/>
      <c r="J7141" s="21"/>
      <c r="AB7141" s="20"/>
    </row>
    <row r="7142">
      <c r="I7142" s="21"/>
      <c r="J7142" s="21"/>
      <c r="AB7142" s="20"/>
    </row>
    <row r="7143">
      <c r="I7143" s="21"/>
      <c r="J7143" s="21"/>
      <c r="AB7143" s="20"/>
    </row>
    <row r="7144">
      <c r="I7144" s="21"/>
      <c r="J7144" s="21"/>
      <c r="AB7144" s="20"/>
    </row>
    <row r="7145">
      <c r="I7145" s="21"/>
      <c r="J7145" s="21"/>
      <c r="AB7145" s="20"/>
    </row>
    <row r="7146">
      <c r="I7146" s="21"/>
      <c r="J7146" s="21"/>
      <c r="AB7146" s="20"/>
    </row>
    <row r="7147">
      <c r="I7147" s="21"/>
      <c r="J7147" s="21"/>
      <c r="AB7147" s="20"/>
    </row>
    <row r="7148">
      <c r="I7148" s="21"/>
      <c r="J7148" s="21"/>
      <c r="AB7148" s="20"/>
    </row>
    <row r="7149">
      <c r="I7149" s="21"/>
      <c r="J7149" s="21"/>
      <c r="AB7149" s="20"/>
    </row>
    <row r="7150">
      <c r="I7150" s="21"/>
      <c r="J7150" s="21"/>
      <c r="AB7150" s="20"/>
    </row>
    <row r="7151">
      <c r="I7151" s="21"/>
      <c r="J7151" s="21"/>
      <c r="AB7151" s="20"/>
    </row>
    <row r="7152">
      <c r="I7152" s="21"/>
      <c r="J7152" s="21"/>
      <c r="AB7152" s="20"/>
    </row>
    <row r="7153">
      <c r="I7153" s="21"/>
      <c r="J7153" s="21"/>
      <c r="AB7153" s="20"/>
    </row>
    <row r="7154">
      <c r="I7154" s="21"/>
      <c r="J7154" s="21"/>
      <c r="AB7154" s="20"/>
    </row>
    <row r="7155">
      <c r="I7155" s="21"/>
      <c r="J7155" s="21"/>
      <c r="AB7155" s="20"/>
    </row>
    <row r="7156">
      <c r="I7156" s="21"/>
      <c r="J7156" s="21"/>
      <c r="AB7156" s="20"/>
    </row>
    <row r="7157">
      <c r="I7157" s="21"/>
      <c r="J7157" s="21"/>
      <c r="AB7157" s="20"/>
    </row>
    <row r="7158">
      <c r="I7158" s="21"/>
      <c r="J7158" s="21"/>
      <c r="AB7158" s="20"/>
    </row>
    <row r="7159">
      <c r="I7159" s="21"/>
      <c r="J7159" s="21"/>
      <c r="AB7159" s="20"/>
    </row>
    <row r="7160">
      <c r="I7160" s="21"/>
      <c r="J7160" s="21"/>
      <c r="AB7160" s="20"/>
    </row>
    <row r="7161">
      <c r="I7161" s="21"/>
      <c r="J7161" s="21"/>
      <c r="AB7161" s="20"/>
    </row>
    <row r="7162">
      <c r="I7162" s="21"/>
      <c r="J7162" s="21"/>
      <c r="AB7162" s="20"/>
    </row>
    <row r="7163">
      <c r="I7163" s="21"/>
      <c r="J7163" s="21"/>
      <c r="AB7163" s="20"/>
    </row>
    <row r="7164">
      <c r="I7164" s="21"/>
      <c r="J7164" s="21"/>
      <c r="AB7164" s="20"/>
    </row>
    <row r="7165">
      <c r="I7165" s="21"/>
      <c r="J7165" s="21"/>
      <c r="AB7165" s="20"/>
    </row>
    <row r="7166">
      <c r="I7166" s="21"/>
      <c r="J7166" s="21"/>
      <c r="AB7166" s="20"/>
    </row>
    <row r="7167">
      <c r="I7167" s="21"/>
      <c r="J7167" s="21"/>
      <c r="AB7167" s="20"/>
    </row>
    <row r="7168">
      <c r="I7168" s="21"/>
      <c r="J7168" s="21"/>
      <c r="AB7168" s="20"/>
    </row>
    <row r="7169">
      <c r="I7169" s="21"/>
      <c r="J7169" s="21"/>
      <c r="AB7169" s="20"/>
    </row>
    <row r="7170">
      <c r="I7170" s="21"/>
      <c r="J7170" s="21"/>
      <c r="AB7170" s="20"/>
    </row>
    <row r="7171">
      <c r="I7171" s="21"/>
      <c r="J7171" s="21"/>
      <c r="AB7171" s="20"/>
    </row>
    <row r="7172">
      <c r="I7172" s="21"/>
      <c r="J7172" s="21"/>
      <c r="AB7172" s="20"/>
    </row>
    <row r="7173">
      <c r="I7173" s="21"/>
      <c r="J7173" s="21"/>
      <c r="AB7173" s="20"/>
    </row>
    <row r="7174">
      <c r="I7174" s="21"/>
      <c r="J7174" s="21"/>
      <c r="AB7174" s="20"/>
    </row>
    <row r="7175">
      <c r="I7175" s="21"/>
      <c r="J7175" s="21"/>
      <c r="AB7175" s="20"/>
    </row>
    <row r="7176">
      <c r="I7176" s="21"/>
      <c r="J7176" s="21"/>
      <c r="AB7176" s="20"/>
    </row>
    <row r="7177">
      <c r="I7177" s="21"/>
      <c r="J7177" s="21"/>
      <c r="AB7177" s="20"/>
    </row>
    <row r="7178">
      <c r="I7178" s="21"/>
      <c r="J7178" s="21"/>
      <c r="AB7178" s="20"/>
    </row>
    <row r="7179">
      <c r="I7179" s="21"/>
      <c r="J7179" s="21"/>
      <c r="AB7179" s="20"/>
    </row>
    <row r="7180">
      <c r="I7180" s="21"/>
      <c r="J7180" s="21"/>
      <c r="AB7180" s="20"/>
    </row>
    <row r="7181">
      <c r="I7181" s="21"/>
      <c r="J7181" s="21"/>
      <c r="AB7181" s="20"/>
    </row>
    <row r="7182">
      <c r="I7182" s="21"/>
      <c r="J7182" s="21"/>
      <c r="AB7182" s="20"/>
    </row>
    <row r="7183">
      <c r="I7183" s="21"/>
      <c r="J7183" s="21"/>
      <c r="AB7183" s="20"/>
    </row>
    <row r="7184">
      <c r="I7184" s="21"/>
      <c r="J7184" s="21"/>
      <c r="AB7184" s="20"/>
    </row>
    <row r="7185">
      <c r="I7185" s="21"/>
      <c r="J7185" s="21"/>
      <c r="AB7185" s="20"/>
    </row>
    <row r="7186">
      <c r="I7186" s="21"/>
      <c r="J7186" s="21"/>
      <c r="AB7186" s="20"/>
    </row>
    <row r="7187">
      <c r="I7187" s="21"/>
      <c r="J7187" s="21"/>
      <c r="AB7187" s="20"/>
    </row>
    <row r="7188">
      <c r="I7188" s="21"/>
      <c r="J7188" s="21"/>
      <c r="AB7188" s="20"/>
    </row>
    <row r="7189">
      <c r="I7189" s="21"/>
      <c r="J7189" s="21"/>
      <c r="AB7189" s="20"/>
    </row>
    <row r="7190">
      <c r="I7190" s="21"/>
      <c r="J7190" s="21"/>
      <c r="AB7190" s="20"/>
    </row>
    <row r="7191">
      <c r="I7191" s="21"/>
      <c r="J7191" s="21"/>
      <c r="AB7191" s="20"/>
    </row>
    <row r="7192">
      <c r="I7192" s="21"/>
      <c r="J7192" s="21"/>
      <c r="AB7192" s="20"/>
    </row>
    <row r="7193">
      <c r="I7193" s="21"/>
      <c r="J7193" s="21"/>
      <c r="AB7193" s="20"/>
    </row>
    <row r="7194">
      <c r="I7194" s="21"/>
      <c r="J7194" s="21"/>
      <c r="AB7194" s="20"/>
    </row>
    <row r="7195">
      <c r="I7195" s="21"/>
      <c r="J7195" s="21"/>
      <c r="AB7195" s="20"/>
    </row>
    <row r="7196">
      <c r="I7196" s="21"/>
      <c r="J7196" s="21"/>
      <c r="AB7196" s="20"/>
    </row>
    <row r="7197">
      <c r="I7197" s="21"/>
      <c r="J7197" s="21"/>
      <c r="AB7197" s="20"/>
    </row>
    <row r="7198">
      <c r="I7198" s="21"/>
      <c r="J7198" s="21"/>
      <c r="AB7198" s="20"/>
    </row>
    <row r="7199">
      <c r="I7199" s="21"/>
      <c r="J7199" s="21"/>
      <c r="AB7199" s="20"/>
    </row>
    <row r="7200">
      <c r="I7200" s="21"/>
      <c r="J7200" s="21"/>
      <c r="AB7200" s="20"/>
    </row>
    <row r="7201">
      <c r="I7201" s="21"/>
      <c r="J7201" s="21"/>
      <c r="AB7201" s="20"/>
    </row>
    <row r="7202">
      <c r="I7202" s="21"/>
      <c r="J7202" s="21"/>
      <c r="AB7202" s="20"/>
    </row>
    <row r="7203">
      <c r="I7203" s="21"/>
      <c r="J7203" s="21"/>
      <c r="AB7203" s="20"/>
    </row>
    <row r="7204">
      <c r="I7204" s="21"/>
      <c r="J7204" s="21"/>
      <c r="AB7204" s="20"/>
    </row>
    <row r="7205">
      <c r="I7205" s="21"/>
      <c r="J7205" s="21"/>
      <c r="AB7205" s="20"/>
    </row>
    <row r="7206">
      <c r="I7206" s="21"/>
      <c r="J7206" s="21"/>
      <c r="AB7206" s="20"/>
    </row>
    <row r="7207">
      <c r="I7207" s="21"/>
      <c r="J7207" s="21"/>
      <c r="AB7207" s="20"/>
    </row>
    <row r="7208">
      <c r="I7208" s="21"/>
      <c r="J7208" s="21"/>
      <c r="AB7208" s="20"/>
    </row>
    <row r="7209">
      <c r="I7209" s="21"/>
      <c r="J7209" s="21"/>
      <c r="AB7209" s="20"/>
    </row>
    <row r="7210">
      <c r="I7210" s="21"/>
      <c r="J7210" s="21"/>
      <c r="AB7210" s="20"/>
    </row>
    <row r="7211">
      <c r="I7211" s="21"/>
      <c r="J7211" s="21"/>
      <c r="AB7211" s="20"/>
    </row>
    <row r="7212">
      <c r="I7212" s="21"/>
      <c r="J7212" s="21"/>
      <c r="AB7212" s="20"/>
    </row>
    <row r="7213">
      <c r="I7213" s="21"/>
      <c r="J7213" s="21"/>
      <c r="AB7213" s="20"/>
    </row>
    <row r="7214">
      <c r="I7214" s="21"/>
      <c r="J7214" s="21"/>
      <c r="AB7214" s="20"/>
    </row>
    <row r="7215">
      <c r="I7215" s="21"/>
      <c r="J7215" s="21"/>
      <c r="AB7215" s="20"/>
    </row>
    <row r="7216">
      <c r="I7216" s="21"/>
      <c r="J7216" s="21"/>
      <c r="AB7216" s="20"/>
    </row>
    <row r="7217">
      <c r="I7217" s="21"/>
      <c r="J7217" s="21"/>
      <c r="AB7217" s="20"/>
    </row>
    <row r="7218">
      <c r="I7218" s="21"/>
      <c r="J7218" s="21"/>
      <c r="AB7218" s="20"/>
    </row>
    <row r="7219">
      <c r="I7219" s="21"/>
      <c r="J7219" s="21"/>
      <c r="AB7219" s="20"/>
    </row>
    <row r="7220">
      <c r="I7220" s="21"/>
      <c r="J7220" s="21"/>
      <c r="AB7220" s="20"/>
    </row>
    <row r="7221">
      <c r="I7221" s="21"/>
      <c r="J7221" s="21"/>
      <c r="AB7221" s="20"/>
    </row>
    <row r="7222">
      <c r="I7222" s="21"/>
      <c r="J7222" s="21"/>
      <c r="AB7222" s="20"/>
    </row>
    <row r="7223">
      <c r="I7223" s="21"/>
      <c r="J7223" s="21"/>
      <c r="AB7223" s="20"/>
    </row>
    <row r="7224">
      <c r="I7224" s="21"/>
      <c r="J7224" s="21"/>
      <c r="AB7224" s="20"/>
    </row>
    <row r="7225">
      <c r="I7225" s="21"/>
      <c r="J7225" s="21"/>
      <c r="AB7225" s="20"/>
    </row>
    <row r="7226">
      <c r="I7226" s="21"/>
      <c r="J7226" s="21"/>
      <c r="AB7226" s="20"/>
    </row>
    <row r="7227">
      <c r="I7227" s="21"/>
      <c r="J7227" s="21"/>
      <c r="AB7227" s="20"/>
    </row>
    <row r="7228">
      <c r="I7228" s="21"/>
      <c r="J7228" s="21"/>
      <c r="AB7228" s="20"/>
    </row>
    <row r="7229">
      <c r="I7229" s="21"/>
      <c r="J7229" s="21"/>
      <c r="AB7229" s="20"/>
    </row>
    <row r="7230">
      <c r="I7230" s="21"/>
      <c r="J7230" s="21"/>
      <c r="AB7230" s="20"/>
    </row>
    <row r="7231">
      <c r="I7231" s="21"/>
      <c r="J7231" s="21"/>
      <c r="AB7231" s="20"/>
    </row>
    <row r="7232">
      <c r="I7232" s="21"/>
      <c r="J7232" s="21"/>
      <c r="AB7232" s="20"/>
    </row>
    <row r="7233">
      <c r="I7233" s="21"/>
      <c r="J7233" s="21"/>
      <c r="AB7233" s="20"/>
    </row>
    <row r="7234">
      <c r="I7234" s="21"/>
      <c r="J7234" s="21"/>
      <c r="AB7234" s="20"/>
    </row>
    <row r="7235">
      <c r="I7235" s="21"/>
      <c r="J7235" s="21"/>
      <c r="AB7235" s="20"/>
    </row>
    <row r="7236">
      <c r="I7236" s="21"/>
      <c r="J7236" s="21"/>
      <c r="AB7236" s="20"/>
    </row>
    <row r="7237">
      <c r="I7237" s="21"/>
      <c r="J7237" s="21"/>
      <c r="AB7237" s="20"/>
    </row>
    <row r="7238">
      <c r="I7238" s="21"/>
      <c r="J7238" s="21"/>
      <c r="AB7238" s="20"/>
    </row>
    <row r="7239">
      <c r="I7239" s="21"/>
      <c r="J7239" s="21"/>
      <c r="AB7239" s="20"/>
    </row>
    <row r="7240">
      <c r="I7240" s="21"/>
      <c r="J7240" s="21"/>
      <c r="AB7240" s="20"/>
    </row>
    <row r="7241">
      <c r="I7241" s="21"/>
      <c r="J7241" s="21"/>
      <c r="AB7241" s="20"/>
    </row>
    <row r="7242">
      <c r="I7242" s="21"/>
      <c r="J7242" s="21"/>
      <c r="AB7242" s="20"/>
    </row>
    <row r="7243">
      <c r="I7243" s="21"/>
      <c r="J7243" s="21"/>
      <c r="AB7243" s="20"/>
    </row>
    <row r="7244">
      <c r="I7244" s="21"/>
      <c r="J7244" s="21"/>
      <c r="AB7244" s="20"/>
    </row>
    <row r="7245">
      <c r="I7245" s="21"/>
      <c r="J7245" s="21"/>
      <c r="AB7245" s="20"/>
    </row>
    <row r="7246">
      <c r="I7246" s="21"/>
      <c r="J7246" s="21"/>
      <c r="AB7246" s="20"/>
    </row>
    <row r="7247">
      <c r="I7247" s="21"/>
      <c r="J7247" s="21"/>
      <c r="AB7247" s="20"/>
    </row>
    <row r="7248">
      <c r="I7248" s="21"/>
      <c r="J7248" s="21"/>
      <c r="AB7248" s="20"/>
    </row>
    <row r="7249">
      <c r="I7249" s="21"/>
      <c r="J7249" s="21"/>
      <c r="AB7249" s="20"/>
    </row>
    <row r="7250">
      <c r="I7250" s="21"/>
      <c r="J7250" s="21"/>
      <c r="AB7250" s="20"/>
    </row>
    <row r="7251">
      <c r="I7251" s="21"/>
      <c r="J7251" s="21"/>
      <c r="AB7251" s="20"/>
    </row>
    <row r="7252">
      <c r="I7252" s="21"/>
      <c r="J7252" s="21"/>
      <c r="AB7252" s="20"/>
    </row>
    <row r="7253">
      <c r="I7253" s="21"/>
      <c r="J7253" s="21"/>
      <c r="AB7253" s="20"/>
    </row>
    <row r="7254">
      <c r="I7254" s="21"/>
      <c r="J7254" s="21"/>
      <c r="AB7254" s="20"/>
    </row>
    <row r="7255">
      <c r="I7255" s="21"/>
      <c r="J7255" s="21"/>
      <c r="AB7255" s="20"/>
    </row>
    <row r="7256">
      <c r="I7256" s="21"/>
      <c r="J7256" s="21"/>
      <c r="AB7256" s="20"/>
    </row>
    <row r="7257">
      <c r="I7257" s="21"/>
      <c r="J7257" s="21"/>
      <c r="AB7257" s="20"/>
    </row>
    <row r="7258">
      <c r="I7258" s="21"/>
      <c r="J7258" s="21"/>
      <c r="AB7258" s="20"/>
    </row>
    <row r="7259">
      <c r="I7259" s="21"/>
      <c r="J7259" s="21"/>
      <c r="AB7259" s="20"/>
    </row>
    <row r="7260">
      <c r="I7260" s="21"/>
      <c r="J7260" s="21"/>
      <c r="AB7260" s="20"/>
    </row>
    <row r="7261">
      <c r="I7261" s="21"/>
      <c r="J7261" s="21"/>
      <c r="AB7261" s="20"/>
    </row>
    <row r="7262">
      <c r="I7262" s="21"/>
      <c r="J7262" s="21"/>
      <c r="AB7262" s="20"/>
    </row>
    <row r="7263">
      <c r="I7263" s="21"/>
      <c r="J7263" s="21"/>
      <c r="AB7263" s="20"/>
    </row>
    <row r="7264">
      <c r="I7264" s="21"/>
      <c r="J7264" s="21"/>
      <c r="AB7264" s="20"/>
    </row>
    <row r="7265">
      <c r="I7265" s="21"/>
      <c r="J7265" s="21"/>
      <c r="AB7265" s="20"/>
    </row>
    <row r="7266">
      <c r="I7266" s="21"/>
      <c r="J7266" s="21"/>
      <c r="AB7266" s="20"/>
    </row>
    <row r="7267">
      <c r="I7267" s="21"/>
      <c r="J7267" s="21"/>
      <c r="AB7267" s="20"/>
    </row>
    <row r="7268">
      <c r="I7268" s="21"/>
      <c r="J7268" s="21"/>
      <c r="AB7268" s="20"/>
    </row>
    <row r="7269">
      <c r="I7269" s="21"/>
      <c r="J7269" s="21"/>
      <c r="AB7269" s="20"/>
    </row>
    <row r="7270">
      <c r="I7270" s="21"/>
      <c r="J7270" s="21"/>
      <c r="AB7270" s="20"/>
    </row>
    <row r="7271">
      <c r="I7271" s="21"/>
      <c r="J7271" s="21"/>
      <c r="AB7271" s="20"/>
    </row>
    <row r="7272">
      <c r="I7272" s="21"/>
      <c r="J7272" s="21"/>
      <c r="AB7272" s="20"/>
    </row>
    <row r="7273">
      <c r="I7273" s="21"/>
      <c r="J7273" s="21"/>
      <c r="AB7273" s="20"/>
    </row>
    <row r="7274">
      <c r="I7274" s="21"/>
      <c r="J7274" s="21"/>
      <c r="AB7274" s="20"/>
    </row>
    <row r="7275">
      <c r="I7275" s="21"/>
      <c r="J7275" s="21"/>
      <c r="AB7275" s="20"/>
    </row>
    <row r="7276">
      <c r="I7276" s="21"/>
      <c r="J7276" s="21"/>
      <c r="AB7276" s="20"/>
    </row>
    <row r="7277">
      <c r="I7277" s="21"/>
      <c r="J7277" s="21"/>
      <c r="AB7277" s="20"/>
    </row>
    <row r="7278">
      <c r="I7278" s="21"/>
      <c r="J7278" s="21"/>
      <c r="AB7278" s="20"/>
    </row>
    <row r="7279">
      <c r="I7279" s="21"/>
      <c r="J7279" s="21"/>
      <c r="AB7279" s="20"/>
    </row>
    <row r="7280">
      <c r="I7280" s="21"/>
      <c r="J7280" s="21"/>
      <c r="AB7280" s="20"/>
    </row>
    <row r="7281">
      <c r="I7281" s="21"/>
      <c r="J7281" s="21"/>
      <c r="AB7281" s="20"/>
    </row>
    <row r="7282">
      <c r="I7282" s="21"/>
      <c r="J7282" s="21"/>
      <c r="AB7282" s="20"/>
    </row>
    <row r="7283">
      <c r="I7283" s="21"/>
      <c r="J7283" s="21"/>
      <c r="AB7283" s="20"/>
    </row>
    <row r="7284">
      <c r="I7284" s="21"/>
      <c r="J7284" s="21"/>
      <c r="AB7284" s="20"/>
    </row>
    <row r="7285">
      <c r="I7285" s="21"/>
      <c r="J7285" s="21"/>
      <c r="AB7285" s="20"/>
    </row>
    <row r="7286">
      <c r="I7286" s="21"/>
      <c r="J7286" s="21"/>
      <c r="AB7286" s="20"/>
    </row>
    <row r="7287">
      <c r="I7287" s="21"/>
      <c r="J7287" s="21"/>
      <c r="AB7287" s="20"/>
    </row>
    <row r="7288">
      <c r="I7288" s="21"/>
      <c r="J7288" s="21"/>
      <c r="AB7288" s="20"/>
    </row>
    <row r="7289">
      <c r="I7289" s="21"/>
      <c r="J7289" s="21"/>
      <c r="AB7289" s="20"/>
    </row>
    <row r="7290">
      <c r="I7290" s="21"/>
      <c r="J7290" s="21"/>
      <c r="AB7290" s="20"/>
    </row>
    <row r="7291">
      <c r="I7291" s="21"/>
      <c r="J7291" s="21"/>
      <c r="AB7291" s="20"/>
    </row>
    <row r="7292">
      <c r="I7292" s="21"/>
      <c r="J7292" s="21"/>
      <c r="AB7292" s="20"/>
    </row>
    <row r="7293">
      <c r="I7293" s="21"/>
      <c r="J7293" s="21"/>
      <c r="AB7293" s="20"/>
    </row>
    <row r="7294">
      <c r="I7294" s="21"/>
      <c r="J7294" s="21"/>
      <c r="AB7294" s="20"/>
    </row>
    <row r="7295">
      <c r="I7295" s="21"/>
      <c r="J7295" s="21"/>
      <c r="AB7295" s="20"/>
    </row>
    <row r="7296">
      <c r="I7296" s="21"/>
      <c r="J7296" s="21"/>
      <c r="AB7296" s="20"/>
    </row>
    <row r="7297">
      <c r="I7297" s="21"/>
      <c r="J7297" s="21"/>
      <c r="AB7297" s="20"/>
    </row>
    <row r="7298">
      <c r="I7298" s="21"/>
      <c r="J7298" s="21"/>
      <c r="AB7298" s="20"/>
    </row>
    <row r="7299">
      <c r="I7299" s="21"/>
      <c r="J7299" s="21"/>
      <c r="AB7299" s="20"/>
    </row>
    <row r="7300">
      <c r="I7300" s="21"/>
      <c r="J7300" s="21"/>
      <c r="AB7300" s="20"/>
    </row>
    <row r="7301">
      <c r="I7301" s="21"/>
      <c r="J7301" s="21"/>
      <c r="AB7301" s="20"/>
    </row>
    <row r="7302">
      <c r="I7302" s="21"/>
      <c r="J7302" s="21"/>
      <c r="AB7302" s="20"/>
    </row>
    <row r="7303">
      <c r="I7303" s="21"/>
      <c r="J7303" s="21"/>
      <c r="AB7303" s="20"/>
    </row>
    <row r="7304">
      <c r="I7304" s="21"/>
      <c r="J7304" s="21"/>
      <c r="AB7304" s="20"/>
    </row>
    <row r="7305">
      <c r="I7305" s="21"/>
      <c r="J7305" s="21"/>
      <c r="AB7305" s="20"/>
    </row>
    <row r="7306">
      <c r="I7306" s="21"/>
      <c r="J7306" s="21"/>
      <c r="AB7306" s="20"/>
    </row>
    <row r="7307">
      <c r="I7307" s="21"/>
      <c r="J7307" s="21"/>
      <c r="AB7307" s="20"/>
    </row>
    <row r="7308">
      <c r="I7308" s="21"/>
      <c r="J7308" s="21"/>
      <c r="AB7308" s="20"/>
    </row>
    <row r="7309">
      <c r="I7309" s="21"/>
      <c r="J7309" s="21"/>
      <c r="AB7309" s="20"/>
    </row>
    <row r="7310">
      <c r="I7310" s="21"/>
      <c r="J7310" s="21"/>
      <c r="AB7310" s="20"/>
    </row>
    <row r="7311">
      <c r="I7311" s="21"/>
      <c r="J7311" s="21"/>
      <c r="AB7311" s="20"/>
    </row>
    <row r="7312">
      <c r="I7312" s="21"/>
      <c r="J7312" s="21"/>
      <c r="AB7312" s="20"/>
    </row>
    <row r="7313">
      <c r="I7313" s="21"/>
      <c r="J7313" s="21"/>
      <c r="AB7313" s="20"/>
    </row>
    <row r="7314">
      <c r="I7314" s="21"/>
      <c r="J7314" s="21"/>
      <c r="AB7314" s="20"/>
    </row>
    <row r="7315">
      <c r="I7315" s="21"/>
      <c r="J7315" s="21"/>
      <c r="AB7315" s="20"/>
    </row>
    <row r="7316">
      <c r="I7316" s="21"/>
      <c r="J7316" s="21"/>
      <c r="AB7316" s="20"/>
    </row>
    <row r="7317">
      <c r="I7317" s="21"/>
      <c r="J7317" s="21"/>
      <c r="AB7317" s="20"/>
    </row>
    <row r="7318">
      <c r="I7318" s="21"/>
      <c r="J7318" s="21"/>
      <c r="AB7318" s="20"/>
    </row>
    <row r="7319">
      <c r="I7319" s="21"/>
      <c r="J7319" s="21"/>
      <c r="AB7319" s="20"/>
    </row>
    <row r="7320">
      <c r="I7320" s="21"/>
      <c r="J7320" s="21"/>
      <c r="AB7320" s="20"/>
    </row>
    <row r="7321">
      <c r="I7321" s="21"/>
      <c r="J7321" s="21"/>
      <c r="AB7321" s="20"/>
    </row>
    <row r="7322">
      <c r="I7322" s="21"/>
      <c r="J7322" s="21"/>
      <c r="AB7322" s="20"/>
    </row>
    <row r="7323">
      <c r="I7323" s="21"/>
      <c r="J7323" s="21"/>
      <c r="AB7323" s="20"/>
    </row>
    <row r="7324">
      <c r="I7324" s="21"/>
      <c r="J7324" s="21"/>
      <c r="AB7324" s="20"/>
    </row>
    <row r="7325">
      <c r="I7325" s="21"/>
      <c r="J7325" s="21"/>
      <c r="AB7325" s="20"/>
    </row>
    <row r="7326">
      <c r="I7326" s="21"/>
      <c r="J7326" s="21"/>
      <c r="AB7326" s="20"/>
    </row>
    <row r="7327">
      <c r="I7327" s="21"/>
      <c r="J7327" s="21"/>
      <c r="AB7327" s="20"/>
    </row>
    <row r="7328">
      <c r="I7328" s="21"/>
      <c r="J7328" s="21"/>
      <c r="AB7328" s="20"/>
    </row>
    <row r="7329">
      <c r="I7329" s="21"/>
      <c r="J7329" s="21"/>
      <c r="AB7329" s="20"/>
    </row>
    <row r="7330">
      <c r="I7330" s="21"/>
      <c r="J7330" s="21"/>
      <c r="AB7330" s="20"/>
    </row>
    <row r="7331">
      <c r="I7331" s="21"/>
      <c r="J7331" s="21"/>
      <c r="AB7331" s="20"/>
    </row>
    <row r="7332">
      <c r="I7332" s="21"/>
      <c r="J7332" s="21"/>
      <c r="AB7332" s="20"/>
    </row>
    <row r="7333">
      <c r="I7333" s="21"/>
      <c r="J7333" s="21"/>
      <c r="AB7333" s="20"/>
    </row>
    <row r="7334">
      <c r="I7334" s="21"/>
      <c r="J7334" s="21"/>
      <c r="AB7334" s="20"/>
    </row>
    <row r="7335">
      <c r="I7335" s="21"/>
      <c r="J7335" s="21"/>
      <c r="AB7335" s="20"/>
    </row>
    <row r="7336">
      <c r="I7336" s="21"/>
      <c r="J7336" s="21"/>
      <c r="AB7336" s="20"/>
    </row>
    <row r="7337">
      <c r="I7337" s="21"/>
      <c r="J7337" s="21"/>
      <c r="AB7337" s="20"/>
    </row>
    <row r="7338">
      <c r="I7338" s="21"/>
      <c r="J7338" s="21"/>
      <c r="AB7338" s="20"/>
    </row>
    <row r="7339">
      <c r="I7339" s="21"/>
      <c r="J7339" s="21"/>
      <c r="AB7339" s="20"/>
    </row>
    <row r="7340">
      <c r="I7340" s="21"/>
      <c r="J7340" s="21"/>
      <c r="AB7340" s="20"/>
    </row>
    <row r="7341">
      <c r="I7341" s="21"/>
      <c r="J7341" s="21"/>
      <c r="AB7341" s="20"/>
    </row>
    <row r="7342">
      <c r="I7342" s="21"/>
      <c r="J7342" s="21"/>
      <c r="AB7342" s="20"/>
    </row>
    <row r="7343">
      <c r="I7343" s="21"/>
      <c r="J7343" s="21"/>
      <c r="AB7343" s="20"/>
    </row>
    <row r="7344">
      <c r="I7344" s="21"/>
      <c r="J7344" s="21"/>
      <c r="AB7344" s="20"/>
    </row>
    <row r="7345">
      <c r="I7345" s="21"/>
      <c r="J7345" s="21"/>
      <c r="AB7345" s="20"/>
    </row>
    <row r="7346">
      <c r="I7346" s="21"/>
      <c r="J7346" s="21"/>
      <c r="AB7346" s="20"/>
    </row>
    <row r="7347">
      <c r="I7347" s="21"/>
      <c r="J7347" s="21"/>
      <c r="AB7347" s="20"/>
    </row>
    <row r="7348">
      <c r="I7348" s="21"/>
      <c r="J7348" s="21"/>
      <c r="AB7348" s="20"/>
    </row>
    <row r="7349">
      <c r="I7349" s="21"/>
      <c r="J7349" s="21"/>
      <c r="AB7349" s="20"/>
    </row>
    <row r="7350">
      <c r="I7350" s="21"/>
      <c r="J7350" s="21"/>
      <c r="AB7350" s="20"/>
    </row>
    <row r="7351">
      <c r="I7351" s="21"/>
      <c r="J7351" s="21"/>
      <c r="AB7351" s="20"/>
    </row>
    <row r="7352">
      <c r="I7352" s="21"/>
      <c r="J7352" s="21"/>
      <c r="AB7352" s="20"/>
    </row>
    <row r="7353">
      <c r="I7353" s="21"/>
      <c r="J7353" s="21"/>
      <c r="AB7353" s="20"/>
    </row>
    <row r="7354">
      <c r="I7354" s="21"/>
      <c r="J7354" s="21"/>
      <c r="AB7354" s="20"/>
    </row>
    <row r="7355">
      <c r="I7355" s="21"/>
      <c r="J7355" s="21"/>
      <c r="AB7355" s="20"/>
    </row>
    <row r="7356">
      <c r="I7356" s="21"/>
      <c r="J7356" s="21"/>
      <c r="AB7356" s="20"/>
    </row>
    <row r="7357">
      <c r="I7357" s="21"/>
      <c r="J7357" s="21"/>
      <c r="AB7357" s="20"/>
    </row>
    <row r="7358">
      <c r="I7358" s="21"/>
      <c r="J7358" s="21"/>
      <c r="AB7358" s="20"/>
    </row>
    <row r="7359">
      <c r="I7359" s="21"/>
      <c r="J7359" s="21"/>
      <c r="AB7359" s="20"/>
    </row>
    <row r="7360">
      <c r="I7360" s="21"/>
      <c r="J7360" s="21"/>
      <c r="AB7360" s="20"/>
    </row>
    <row r="7361">
      <c r="I7361" s="21"/>
      <c r="J7361" s="21"/>
      <c r="AB7361" s="20"/>
    </row>
    <row r="7362">
      <c r="I7362" s="21"/>
      <c r="J7362" s="21"/>
      <c r="AB7362" s="20"/>
    </row>
    <row r="7363">
      <c r="I7363" s="21"/>
      <c r="J7363" s="21"/>
      <c r="AB7363" s="20"/>
    </row>
    <row r="7364">
      <c r="I7364" s="21"/>
      <c r="J7364" s="21"/>
      <c r="AB7364" s="20"/>
    </row>
    <row r="7365">
      <c r="I7365" s="21"/>
      <c r="J7365" s="21"/>
      <c r="AB7365" s="20"/>
    </row>
    <row r="7366">
      <c r="I7366" s="21"/>
      <c r="J7366" s="21"/>
      <c r="AB7366" s="20"/>
    </row>
    <row r="7367">
      <c r="I7367" s="21"/>
      <c r="J7367" s="21"/>
      <c r="AB7367" s="20"/>
    </row>
    <row r="7368">
      <c r="I7368" s="21"/>
      <c r="J7368" s="21"/>
      <c r="AB7368" s="20"/>
    </row>
    <row r="7369">
      <c r="I7369" s="21"/>
      <c r="J7369" s="21"/>
      <c r="AB7369" s="20"/>
    </row>
    <row r="7370">
      <c r="I7370" s="21"/>
      <c r="J7370" s="21"/>
      <c r="AB7370" s="20"/>
    </row>
    <row r="7371">
      <c r="I7371" s="21"/>
      <c r="J7371" s="21"/>
      <c r="AB7371" s="20"/>
    </row>
    <row r="7372">
      <c r="I7372" s="21"/>
      <c r="J7372" s="21"/>
      <c r="AB7372" s="20"/>
    </row>
    <row r="7373">
      <c r="I7373" s="21"/>
      <c r="J7373" s="21"/>
      <c r="AB7373" s="20"/>
    </row>
    <row r="7374">
      <c r="I7374" s="21"/>
      <c r="J7374" s="21"/>
      <c r="AB7374" s="20"/>
    </row>
    <row r="7375">
      <c r="I7375" s="21"/>
      <c r="J7375" s="21"/>
      <c r="AB7375" s="20"/>
    </row>
    <row r="7376">
      <c r="I7376" s="21"/>
      <c r="J7376" s="21"/>
      <c r="AB7376" s="20"/>
    </row>
    <row r="7377">
      <c r="I7377" s="21"/>
      <c r="J7377" s="21"/>
      <c r="AB7377" s="20"/>
    </row>
    <row r="7378">
      <c r="I7378" s="21"/>
      <c r="J7378" s="21"/>
      <c r="AB7378" s="20"/>
    </row>
    <row r="7379">
      <c r="I7379" s="21"/>
      <c r="J7379" s="21"/>
      <c r="AB7379" s="20"/>
    </row>
    <row r="7380">
      <c r="I7380" s="21"/>
      <c r="J7380" s="21"/>
      <c r="AB7380" s="20"/>
    </row>
    <row r="7381">
      <c r="I7381" s="21"/>
      <c r="J7381" s="21"/>
      <c r="AB7381" s="20"/>
    </row>
    <row r="7382">
      <c r="I7382" s="21"/>
      <c r="J7382" s="21"/>
      <c r="AB7382" s="20"/>
    </row>
    <row r="7383">
      <c r="I7383" s="21"/>
      <c r="J7383" s="21"/>
      <c r="AB7383" s="20"/>
    </row>
    <row r="7384">
      <c r="I7384" s="21"/>
      <c r="J7384" s="21"/>
      <c r="AB7384" s="20"/>
    </row>
    <row r="7385">
      <c r="I7385" s="21"/>
      <c r="J7385" s="21"/>
      <c r="AB7385" s="20"/>
    </row>
    <row r="7386">
      <c r="I7386" s="21"/>
      <c r="J7386" s="21"/>
      <c r="AB7386" s="20"/>
    </row>
    <row r="7387">
      <c r="I7387" s="21"/>
      <c r="J7387" s="21"/>
      <c r="AB7387" s="20"/>
    </row>
    <row r="7388">
      <c r="I7388" s="21"/>
      <c r="J7388" s="21"/>
      <c r="AB7388" s="20"/>
    </row>
    <row r="7389">
      <c r="I7389" s="21"/>
      <c r="J7389" s="21"/>
      <c r="AB7389" s="20"/>
    </row>
    <row r="7390">
      <c r="I7390" s="21"/>
      <c r="J7390" s="21"/>
      <c r="AB7390" s="20"/>
    </row>
    <row r="7391">
      <c r="I7391" s="21"/>
      <c r="J7391" s="21"/>
      <c r="AB7391" s="20"/>
    </row>
    <row r="7392">
      <c r="I7392" s="21"/>
      <c r="J7392" s="21"/>
      <c r="AB7392" s="20"/>
    </row>
    <row r="7393">
      <c r="I7393" s="21"/>
      <c r="J7393" s="21"/>
      <c r="AB7393" s="20"/>
    </row>
    <row r="7394">
      <c r="I7394" s="21"/>
      <c r="J7394" s="21"/>
      <c r="AB7394" s="20"/>
    </row>
    <row r="7395">
      <c r="I7395" s="21"/>
      <c r="J7395" s="21"/>
      <c r="AB7395" s="20"/>
    </row>
    <row r="7396">
      <c r="I7396" s="21"/>
      <c r="J7396" s="21"/>
      <c r="AB7396" s="20"/>
    </row>
    <row r="7397">
      <c r="I7397" s="21"/>
      <c r="J7397" s="21"/>
      <c r="AB7397" s="20"/>
    </row>
    <row r="7398">
      <c r="I7398" s="21"/>
      <c r="J7398" s="21"/>
      <c r="AB7398" s="20"/>
    </row>
    <row r="7399">
      <c r="I7399" s="21"/>
      <c r="J7399" s="21"/>
      <c r="AB7399" s="20"/>
    </row>
    <row r="7400">
      <c r="I7400" s="21"/>
      <c r="J7400" s="21"/>
      <c r="AB7400" s="20"/>
    </row>
    <row r="7401">
      <c r="I7401" s="21"/>
      <c r="J7401" s="21"/>
      <c r="AB7401" s="20"/>
    </row>
    <row r="7402">
      <c r="I7402" s="21"/>
      <c r="J7402" s="21"/>
      <c r="AB7402" s="20"/>
    </row>
    <row r="7403">
      <c r="I7403" s="21"/>
      <c r="J7403" s="21"/>
      <c r="AB7403" s="20"/>
    </row>
    <row r="7404">
      <c r="I7404" s="21"/>
      <c r="J7404" s="21"/>
      <c r="AB7404" s="20"/>
    </row>
    <row r="7405">
      <c r="I7405" s="21"/>
      <c r="J7405" s="21"/>
      <c r="AB7405" s="20"/>
    </row>
    <row r="7406">
      <c r="I7406" s="21"/>
      <c r="J7406" s="21"/>
      <c r="AB7406" s="20"/>
    </row>
    <row r="7407">
      <c r="I7407" s="21"/>
      <c r="J7407" s="21"/>
      <c r="AB7407" s="20"/>
    </row>
    <row r="7408">
      <c r="I7408" s="21"/>
      <c r="J7408" s="21"/>
      <c r="AB7408" s="20"/>
    </row>
    <row r="7409">
      <c r="I7409" s="21"/>
      <c r="J7409" s="21"/>
      <c r="AB7409" s="20"/>
    </row>
    <row r="7410">
      <c r="I7410" s="21"/>
      <c r="J7410" s="21"/>
      <c r="AB7410" s="20"/>
    </row>
    <row r="7411">
      <c r="I7411" s="21"/>
      <c r="J7411" s="21"/>
      <c r="AB7411" s="20"/>
    </row>
    <row r="7412">
      <c r="I7412" s="21"/>
      <c r="J7412" s="21"/>
      <c r="AB7412" s="20"/>
    </row>
    <row r="7413">
      <c r="I7413" s="21"/>
      <c r="J7413" s="21"/>
      <c r="AB7413" s="20"/>
    </row>
    <row r="7414">
      <c r="I7414" s="21"/>
      <c r="J7414" s="21"/>
      <c r="AB7414" s="20"/>
    </row>
    <row r="7415">
      <c r="I7415" s="21"/>
      <c r="J7415" s="21"/>
      <c r="AB7415" s="20"/>
    </row>
    <row r="7416">
      <c r="I7416" s="21"/>
      <c r="J7416" s="21"/>
      <c r="AB7416" s="20"/>
    </row>
    <row r="7417">
      <c r="I7417" s="21"/>
      <c r="J7417" s="21"/>
      <c r="AB7417" s="20"/>
    </row>
    <row r="7418">
      <c r="I7418" s="21"/>
      <c r="J7418" s="21"/>
      <c r="AB7418" s="20"/>
    </row>
    <row r="7419">
      <c r="I7419" s="21"/>
      <c r="J7419" s="21"/>
      <c r="AB7419" s="20"/>
    </row>
    <row r="7420">
      <c r="I7420" s="21"/>
      <c r="J7420" s="21"/>
      <c r="AB7420" s="20"/>
    </row>
    <row r="7421">
      <c r="I7421" s="21"/>
      <c r="J7421" s="21"/>
      <c r="AB7421" s="20"/>
    </row>
    <row r="7422">
      <c r="I7422" s="21"/>
      <c r="J7422" s="21"/>
      <c r="AB7422" s="20"/>
    </row>
    <row r="7423">
      <c r="I7423" s="21"/>
      <c r="J7423" s="21"/>
      <c r="AB7423" s="20"/>
    </row>
    <row r="7424">
      <c r="I7424" s="21"/>
      <c r="J7424" s="21"/>
      <c r="AB7424" s="20"/>
    </row>
    <row r="7425">
      <c r="I7425" s="21"/>
      <c r="J7425" s="21"/>
      <c r="AB7425" s="20"/>
    </row>
    <row r="7426">
      <c r="I7426" s="21"/>
      <c r="J7426" s="21"/>
      <c r="AB7426" s="20"/>
    </row>
    <row r="7427">
      <c r="I7427" s="21"/>
      <c r="J7427" s="21"/>
      <c r="AB7427" s="20"/>
    </row>
    <row r="7428">
      <c r="I7428" s="21"/>
      <c r="J7428" s="21"/>
      <c r="AB7428" s="20"/>
    </row>
    <row r="7429">
      <c r="I7429" s="21"/>
      <c r="J7429" s="21"/>
      <c r="AB7429" s="20"/>
    </row>
    <row r="7430">
      <c r="I7430" s="21"/>
      <c r="J7430" s="21"/>
      <c r="AB7430" s="20"/>
    </row>
    <row r="7431">
      <c r="I7431" s="21"/>
      <c r="J7431" s="21"/>
      <c r="AB7431" s="20"/>
    </row>
    <row r="7432">
      <c r="I7432" s="21"/>
      <c r="J7432" s="21"/>
      <c r="AB7432" s="20"/>
    </row>
    <row r="7433">
      <c r="I7433" s="21"/>
      <c r="J7433" s="21"/>
      <c r="AB7433" s="20"/>
    </row>
    <row r="7434">
      <c r="I7434" s="21"/>
      <c r="J7434" s="21"/>
      <c r="AB7434" s="20"/>
    </row>
    <row r="7435">
      <c r="I7435" s="21"/>
      <c r="J7435" s="21"/>
      <c r="AB7435" s="20"/>
    </row>
    <row r="7436">
      <c r="I7436" s="21"/>
      <c r="J7436" s="21"/>
      <c r="AB7436" s="20"/>
    </row>
    <row r="7437">
      <c r="I7437" s="21"/>
      <c r="J7437" s="21"/>
      <c r="AB7437" s="20"/>
    </row>
    <row r="7438">
      <c r="I7438" s="21"/>
      <c r="J7438" s="21"/>
      <c r="AB7438" s="20"/>
    </row>
    <row r="7439">
      <c r="I7439" s="21"/>
      <c r="J7439" s="21"/>
      <c r="AB7439" s="20"/>
    </row>
    <row r="7440">
      <c r="I7440" s="21"/>
      <c r="J7440" s="21"/>
      <c r="AB7440" s="20"/>
    </row>
    <row r="7441">
      <c r="I7441" s="21"/>
      <c r="J7441" s="21"/>
      <c r="AB7441" s="20"/>
    </row>
    <row r="7442">
      <c r="I7442" s="21"/>
      <c r="J7442" s="21"/>
      <c r="AB7442" s="20"/>
    </row>
    <row r="7443">
      <c r="I7443" s="21"/>
      <c r="J7443" s="21"/>
      <c r="AB7443" s="20"/>
    </row>
    <row r="7444">
      <c r="I7444" s="21"/>
      <c r="J7444" s="21"/>
      <c r="AB7444" s="20"/>
    </row>
    <row r="7445">
      <c r="I7445" s="21"/>
      <c r="J7445" s="21"/>
      <c r="AB7445" s="20"/>
    </row>
    <row r="7446">
      <c r="I7446" s="21"/>
      <c r="J7446" s="21"/>
      <c r="AB7446" s="20"/>
    </row>
    <row r="7447">
      <c r="I7447" s="21"/>
      <c r="J7447" s="21"/>
      <c r="AB7447" s="20"/>
    </row>
    <row r="7448">
      <c r="I7448" s="21"/>
      <c r="J7448" s="21"/>
      <c r="AB7448" s="20"/>
    </row>
    <row r="7449">
      <c r="I7449" s="21"/>
      <c r="J7449" s="21"/>
      <c r="AB7449" s="20"/>
    </row>
    <row r="7450">
      <c r="I7450" s="21"/>
      <c r="J7450" s="21"/>
      <c r="AB7450" s="20"/>
    </row>
    <row r="7451">
      <c r="I7451" s="21"/>
      <c r="J7451" s="21"/>
      <c r="AB7451" s="20"/>
    </row>
    <row r="7452">
      <c r="I7452" s="21"/>
      <c r="J7452" s="21"/>
      <c r="AB7452" s="20"/>
    </row>
    <row r="7453">
      <c r="I7453" s="21"/>
      <c r="J7453" s="21"/>
      <c r="AB7453" s="20"/>
    </row>
    <row r="7454">
      <c r="I7454" s="21"/>
      <c r="J7454" s="21"/>
      <c r="AB7454" s="20"/>
    </row>
    <row r="7455">
      <c r="I7455" s="21"/>
      <c r="J7455" s="21"/>
      <c r="AB7455" s="20"/>
    </row>
    <row r="7456">
      <c r="I7456" s="21"/>
      <c r="J7456" s="21"/>
      <c r="AB7456" s="20"/>
    </row>
    <row r="7457">
      <c r="I7457" s="21"/>
      <c r="J7457" s="21"/>
      <c r="AB7457" s="20"/>
    </row>
    <row r="7458">
      <c r="I7458" s="21"/>
      <c r="J7458" s="21"/>
      <c r="AB7458" s="20"/>
    </row>
    <row r="7459">
      <c r="I7459" s="21"/>
      <c r="J7459" s="21"/>
      <c r="AB7459" s="20"/>
    </row>
    <row r="7460">
      <c r="I7460" s="21"/>
      <c r="J7460" s="21"/>
      <c r="AB7460" s="20"/>
    </row>
    <row r="7461">
      <c r="I7461" s="21"/>
      <c r="J7461" s="21"/>
      <c r="AB7461" s="20"/>
    </row>
    <row r="7462">
      <c r="I7462" s="21"/>
      <c r="J7462" s="21"/>
      <c r="AB7462" s="20"/>
    </row>
    <row r="7463">
      <c r="I7463" s="21"/>
      <c r="J7463" s="21"/>
      <c r="AB7463" s="20"/>
    </row>
    <row r="7464">
      <c r="I7464" s="21"/>
      <c r="J7464" s="21"/>
      <c r="AB7464" s="20"/>
    </row>
    <row r="7465">
      <c r="I7465" s="21"/>
      <c r="J7465" s="21"/>
      <c r="AB7465" s="20"/>
    </row>
    <row r="7466">
      <c r="I7466" s="21"/>
      <c r="J7466" s="21"/>
      <c r="AB7466" s="20"/>
    </row>
    <row r="7467">
      <c r="I7467" s="21"/>
      <c r="J7467" s="21"/>
      <c r="AB7467" s="20"/>
    </row>
    <row r="7468">
      <c r="I7468" s="21"/>
      <c r="J7468" s="21"/>
      <c r="AB7468" s="20"/>
    </row>
    <row r="7469">
      <c r="I7469" s="21"/>
      <c r="J7469" s="21"/>
      <c r="AB7469" s="20"/>
    </row>
    <row r="7470">
      <c r="I7470" s="21"/>
      <c r="J7470" s="21"/>
      <c r="AB7470" s="20"/>
    </row>
    <row r="7471">
      <c r="I7471" s="21"/>
      <c r="J7471" s="21"/>
      <c r="AB7471" s="20"/>
    </row>
    <row r="7472">
      <c r="I7472" s="21"/>
      <c r="J7472" s="21"/>
      <c r="AB7472" s="20"/>
    </row>
    <row r="7473">
      <c r="I7473" s="21"/>
      <c r="J7473" s="21"/>
      <c r="AB7473" s="20"/>
    </row>
    <row r="7474">
      <c r="I7474" s="21"/>
      <c r="J7474" s="21"/>
      <c r="AB7474" s="20"/>
    </row>
    <row r="7475">
      <c r="I7475" s="21"/>
      <c r="J7475" s="21"/>
      <c r="AB7475" s="20"/>
    </row>
    <row r="7476">
      <c r="I7476" s="21"/>
      <c r="J7476" s="21"/>
      <c r="AB7476" s="20"/>
    </row>
    <row r="7477">
      <c r="I7477" s="21"/>
      <c r="J7477" s="21"/>
      <c r="AB7477" s="20"/>
    </row>
    <row r="7478">
      <c r="I7478" s="21"/>
      <c r="J7478" s="21"/>
      <c r="AB7478" s="20"/>
    </row>
    <row r="7479">
      <c r="I7479" s="21"/>
      <c r="J7479" s="21"/>
      <c r="AB7479" s="20"/>
    </row>
    <row r="7480">
      <c r="I7480" s="21"/>
      <c r="J7480" s="21"/>
      <c r="AB7480" s="20"/>
    </row>
    <row r="7481">
      <c r="I7481" s="21"/>
      <c r="J7481" s="21"/>
      <c r="AB7481" s="20"/>
    </row>
    <row r="7482">
      <c r="I7482" s="21"/>
      <c r="J7482" s="21"/>
      <c r="AB7482" s="20"/>
    </row>
    <row r="7483">
      <c r="I7483" s="21"/>
      <c r="J7483" s="21"/>
      <c r="AB7483" s="20"/>
    </row>
    <row r="7484">
      <c r="I7484" s="21"/>
      <c r="J7484" s="21"/>
      <c r="AB7484" s="20"/>
    </row>
    <row r="7485">
      <c r="I7485" s="21"/>
      <c r="J7485" s="21"/>
      <c r="AB7485" s="20"/>
    </row>
    <row r="7486">
      <c r="I7486" s="21"/>
      <c r="J7486" s="21"/>
      <c r="AB7486" s="20"/>
    </row>
    <row r="7487">
      <c r="I7487" s="21"/>
      <c r="J7487" s="21"/>
      <c r="AB7487" s="20"/>
    </row>
    <row r="7488">
      <c r="I7488" s="21"/>
      <c r="J7488" s="21"/>
      <c r="AB7488" s="20"/>
    </row>
    <row r="7489">
      <c r="I7489" s="21"/>
      <c r="J7489" s="21"/>
      <c r="AB7489" s="20"/>
    </row>
    <row r="7490">
      <c r="I7490" s="21"/>
      <c r="J7490" s="21"/>
      <c r="AB7490" s="20"/>
    </row>
    <row r="7491">
      <c r="I7491" s="21"/>
      <c r="J7491" s="21"/>
      <c r="AB7491" s="20"/>
    </row>
    <row r="7492">
      <c r="I7492" s="21"/>
      <c r="J7492" s="21"/>
      <c r="AB7492" s="20"/>
    </row>
    <row r="7493">
      <c r="I7493" s="21"/>
      <c r="J7493" s="21"/>
      <c r="AB7493" s="20"/>
    </row>
    <row r="7494">
      <c r="I7494" s="21"/>
      <c r="J7494" s="21"/>
      <c r="AB7494" s="20"/>
    </row>
    <row r="7495">
      <c r="I7495" s="21"/>
      <c r="J7495" s="21"/>
      <c r="AB7495" s="20"/>
    </row>
    <row r="7496">
      <c r="I7496" s="21"/>
      <c r="J7496" s="21"/>
      <c r="AB7496" s="20"/>
    </row>
    <row r="7497">
      <c r="I7497" s="21"/>
      <c r="J7497" s="21"/>
      <c r="AB7497" s="20"/>
    </row>
    <row r="7498">
      <c r="I7498" s="21"/>
      <c r="J7498" s="21"/>
      <c r="AB7498" s="20"/>
    </row>
    <row r="7499">
      <c r="I7499" s="21"/>
      <c r="J7499" s="21"/>
      <c r="AB7499" s="20"/>
    </row>
    <row r="7500">
      <c r="I7500" s="21"/>
      <c r="J7500" s="21"/>
      <c r="AB7500" s="20"/>
    </row>
    <row r="7501">
      <c r="I7501" s="21"/>
      <c r="J7501" s="21"/>
      <c r="AB7501" s="20"/>
    </row>
    <row r="7502">
      <c r="I7502" s="21"/>
      <c r="J7502" s="21"/>
      <c r="AB7502" s="20"/>
    </row>
    <row r="7503">
      <c r="I7503" s="21"/>
      <c r="J7503" s="21"/>
      <c r="AB7503" s="20"/>
    </row>
    <row r="7504">
      <c r="I7504" s="21"/>
      <c r="J7504" s="21"/>
      <c r="AB7504" s="20"/>
    </row>
    <row r="7505">
      <c r="I7505" s="21"/>
      <c r="J7505" s="21"/>
      <c r="AB7505" s="20"/>
    </row>
    <row r="7506">
      <c r="I7506" s="21"/>
      <c r="J7506" s="21"/>
      <c r="AB7506" s="20"/>
    </row>
    <row r="7507">
      <c r="I7507" s="21"/>
      <c r="J7507" s="21"/>
      <c r="AB7507" s="20"/>
    </row>
    <row r="7508">
      <c r="I7508" s="21"/>
      <c r="J7508" s="21"/>
      <c r="AB7508" s="20"/>
    </row>
    <row r="7509">
      <c r="I7509" s="21"/>
      <c r="J7509" s="21"/>
      <c r="AB7509" s="20"/>
    </row>
    <row r="7510">
      <c r="I7510" s="21"/>
      <c r="J7510" s="21"/>
      <c r="AB7510" s="20"/>
    </row>
    <row r="7511">
      <c r="I7511" s="21"/>
      <c r="J7511" s="21"/>
      <c r="AB7511" s="20"/>
    </row>
    <row r="7512">
      <c r="I7512" s="21"/>
      <c r="J7512" s="21"/>
      <c r="AB7512" s="20"/>
    </row>
    <row r="7513">
      <c r="I7513" s="21"/>
      <c r="J7513" s="21"/>
      <c r="AB7513" s="20"/>
    </row>
    <row r="7514">
      <c r="I7514" s="21"/>
      <c r="J7514" s="21"/>
      <c r="AB7514" s="20"/>
    </row>
    <row r="7515">
      <c r="I7515" s="21"/>
      <c r="J7515" s="21"/>
      <c r="AB7515" s="20"/>
    </row>
    <row r="7516">
      <c r="I7516" s="21"/>
      <c r="J7516" s="21"/>
      <c r="AB7516" s="20"/>
    </row>
    <row r="7517">
      <c r="I7517" s="21"/>
      <c r="J7517" s="21"/>
      <c r="AB7517" s="20"/>
    </row>
    <row r="7518">
      <c r="I7518" s="21"/>
      <c r="J7518" s="21"/>
      <c r="AB7518" s="20"/>
    </row>
    <row r="7519">
      <c r="I7519" s="21"/>
      <c r="J7519" s="21"/>
      <c r="AB7519" s="20"/>
    </row>
    <row r="7520">
      <c r="I7520" s="21"/>
      <c r="J7520" s="21"/>
      <c r="AB7520" s="20"/>
    </row>
    <row r="7521">
      <c r="I7521" s="21"/>
      <c r="J7521" s="21"/>
      <c r="AB7521" s="20"/>
    </row>
    <row r="7522">
      <c r="I7522" s="21"/>
      <c r="J7522" s="21"/>
      <c r="AB7522" s="20"/>
    </row>
    <row r="7523">
      <c r="I7523" s="21"/>
      <c r="J7523" s="21"/>
      <c r="AB7523" s="20"/>
    </row>
    <row r="7524">
      <c r="I7524" s="21"/>
      <c r="J7524" s="21"/>
      <c r="AB7524" s="20"/>
    </row>
    <row r="7525">
      <c r="I7525" s="21"/>
      <c r="J7525" s="21"/>
      <c r="AB7525" s="20"/>
    </row>
    <row r="7526">
      <c r="I7526" s="21"/>
      <c r="J7526" s="21"/>
      <c r="AB7526" s="20"/>
    </row>
    <row r="7527">
      <c r="I7527" s="21"/>
      <c r="J7527" s="21"/>
      <c r="AB7527" s="20"/>
    </row>
    <row r="7528">
      <c r="I7528" s="21"/>
      <c r="J7528" s="21"/>
      <c r="AB7528" s="20"/>
    </row>
    <row r="7529">
      <c r="I7529" s="21"/>
      <c r="J7529" s="21"/>
      <c r="AB7529" s="20"/>
    </row>
    <row r="7530">
      <c r="I7530" s="21"/>
      <c r="J7530" s="21"/>
      <c r="AB7530" s="20"/>
    </row>
    <row r="7531">
      <c r="I7531" s="21"/>
      <c r="J7531" s="21"/>
      <c r="AB7531" s="20"/>
    </row>
    <row r="7532">
      <c r="I7532" s="21"/>
      <c r="J7532" s="21"/>
      <c r="AB7532" s="20"/>
    </row>
    <row r="7533">
      <c r="I7533" s="21"/>
      <c r="J7533" s="21"/>
      <c r="AB7533" s="20"/>
    </row>
    <row r="7534">
      <c r="I7534" s="21"/>
      <c r="J7534" s="21"/>
      <c r="AB7534" s="20"/>
    </row>
    <row r="7535">
      <c r="I7535" s="21"/>
      <c r="J7535" s="21"/>
      <c r="AB7535" s="20"/>
    </row>
    <row r="7536">
      <c r="I7536" s="21"/>
      <c r="J7536" s="21"/>
      <c r="AB7536" s="20"/>
    </row>
    <row r="7537">
      <c r="I7537" s="21"/>
      <c r="J7537" s="21"/>
      <c r="AB7537" s="20"/>
    </row>
    <row r="7538">
      <c r="I7538" s="21"/>
      <c r="J7538" s="21"/>
      <c r="AB7538" s="20"/>
    </row>
    <row r="7539">
      <c r="I7539" s="21"/>
      <c r="J7539" s="21"/>
      <c r="AB7539" s="20"/>
    </row>
    <row r="7540">
      <c r="I7540" s="21"/>
      <c r="J7540" s="21"/>
      <c r="AB7540" s="20"/>
    </row>
    <row r="7541">
      <c r="I7541" s="21"/>
      <c r="J7541" s="21"/>
      <c r="AB7541" s="20"/>
    </row>
    <row r="7542">
      <c r="I7542" s="21"/>
      <c r="J7542" s="21"/>
      <c r="AB7542" s="20"/>
    </row>
    <row r="7543">
      <c r="I7543" s="21"/>
      <c r="J7543" s="21"/>
      <c r="AB7543" s="20"/>
    </row>
    <row r="7544">
      <c r="I7544" s="21"/>
      <c r="J7544" s="21"/>
      <c r="AB7544" s="20"/>
    </row>
    <row r="7545">
      <c r="I7545" s="21"/>
      <c r="J7545" s="21"/>
      <c r="AB7545" s="20"/>
    </row>
    <row r="7546">
      <c r="I7546" s="21"/>
      <c r="J7546" s="21"/>
      <c r="AB7546" s="20"/>
    </row>
    <row r="7547">
      <c r="I7547" s="21"/>
      <c r="J7547" s="21"/>
      <c r="AB7547" s="20"/>
    </row>
    <row r="7548">
      <c r="I7548" s="21"/>
      <c r="J7548" s="21"/>
      <c r="AB7548" s="20"/>
    </row>
    <row r="7549">
      <c r="I7549" s="21"/>
      <c r="J7549" s="21"/>
      <c r="AB7549" s="20"/>
    </row>
    <row r="7550">
      <c r="I7550" s="21"/>
      <c r="J7550" s="21"/>
      <c r="AB7550" s="20"/>
    </row>
    <row r="7551">
      <c r="I7551" s="21"/>
      <c r="J7551" s="21"/>
      <c r="AB7551" s="20"/>
    </row>
    <row r="7552">
      <c r="I7552" s="21"/>
      <c r="J7552" s="21"/>
      <c r="AB7552" s="20"/>
    </row>
    <row r="7553">
      <c r="I7553" s="21"/>
      <c r="J7553" s="21"/>
      <c r="AB7553" s="20"/>
    </row>
    <row r="7554">
      <c r="I7554" s="21"/>
      <c r="J7554" s="21"/>
      <c r="AB7554" s="20"/>
    </row>
    <row r="7555">
      <c r="I7555" s="21"/>
      <c r="J7555" s="21"/>
      <c r="AB7555" s="20"/>
    </row>
    <row r="7556">
      <c r="I7556" s="21"/>
      <c r="J7556" s="21"/>
      <c r="AB7556" s="20"/>
    </row>
    <row r="7557">
      <c r="I7557" s="21"/>
      <c r="J7557" s="21"/>
      <c r="AB7557" s="20"/>
    </row>
    <row r="7558">
      <c r="I7558" s="21"/>
      <c r="J7558" s="21"/>
      <c r="AB7558" s="20"/>
    </row>
    <row r="7559">
      <c r="I7559" s="21"/>
      <c r="J7559" s="21"/>
      <c r="AB7559" s="20"/>
    </row>
    <row r="7560">
      <c r="I7560" s="21"/>
      <c r="J7560" s="21"/>
      <c r="AB7560" s="20"/>
    </row>
    <row r="7561">
      <c r="I7561" s="21"/>
      <c r="J7561" s="21"/>
      <c r="AB7561" s="20"/>
    </row>
    <row r="7562">
      <c r="I7562" s="21"/>
      <c r="J7562" s="21"/>
      <c r="AB7562" s="20"/>
    </row>
    <row r="7563">
      <c r="I7563" s="21"/>
      <c r="J7563" s="21"/>
      <c r="AB7563" s="20"/>
    </row>
    <row r="7564">
      <c r="I7564" s="21"/>
      <c r="J7564" s="21"/>
      <c r="AB7564" s="20"/>
    </row>
    <row r="7565">
      <c r="I7565" s="21"/>
      <c r="J7565" s="21"/>
      <c r="AB7565" s="20"/>
    </row>
    <row r="7566">
      <c r="I7566" s="21"/>
      <c r="J7566" s="21"/>
      <c r="AB7566" s="20"/>
    </row>
    <row r="7567">
      <c r="I7567" s="21"/>
      <c r="J7567" s="21"/>
      <c r="AB7567" s="20"/>
    </row>
    <row r="7568">
      <c r="I7568" s="21"/>
      <c r="J7568" s="21"/>
      <c r="AB7568" s="20"/>
    </row>
    <row r="7569">
      <c r="I7569" s="21"/>
      <c r="J7569" s="21"/>
      <c r="AB7569" s="20"/>
    </row>
    <row r="7570">
      <c r="I7570" s="21"/>
      <c r="J7570" s="21"/>
      <c r="AB7570" s="20"/>
    </row>
    <row r="7571">
      <c r="I7571" s="21"/>
      <c r="J7571" s="21"/>
      <c r="AB7571" s="20"/>
    </row>
    <row r="7572">
      <c r="I7572" s="21"/>
      <c r="J7572" s="21"/>
      <c r="AB7572" s="20"/>
    </row>
    <row r="7573">
      <c r="I7573" s="21"/>
      <c r="J7573" s="21"/>
      <c r="AB7573" s="20"/>
    </row>
    <row r="7574">
      <c r="I7574" s="21"/>
      <c r="J7574" s="21"/>
      <c r="AB7574" s="20"/>
    </row>
    <row r="7575">
      <c r="I7575" s="21"/>
      <c r="J7575" s="21"/>
      <c r="AB7575" s="20"/>
    </row>
    <row r="7576">
      <c r="I7576" s="21"/>
      <c r="J7576" s="21"/>
      <c r="AB7576" s="20"/>
    </row>
    <row r="7577">
      <c r="I7577" s="21"/>
      <c r="J7577" s="21"/>
      <c r="AB7577" s="20"/>
    </row>
    <row r="7578">
      <c r="I7578" s="21"/>
      <c r="J7578" s="21"/>
      <c r="AB7578" s="20"/>
    </row>
    <row r="7579">
      <c r="I7579" s="21"/>
      <c r="J7579" s="21"/>
      <c r="AB7579" s="20"/>
    </row>
    <row r="7580">
      <c r="I7580" s="21"/>
      <c r="J7580" s="21"/>
      <c r="AB7580" s="20"/>
    </row>
    <row r="7581">
      <c r="I7581" s="21"/>
      <c r="J7581" s="21"/>
      <c r="AB7581" s="20"/>
    </row>
    <row r="7582">
      <c r="I7582" s="21"/>
      <c r="J7582" s="21"/>
      <c r="AB7582" s="20"/>
    </row>
    <row r="7583">
      <c r="I7583" s="21"/>
      <c r="J7583" s="21"/>
      <c r="AB7583" s="20"/>
    </row>
    <row r="7584">
      <c r="I7584" s="21"/>
      <c r="J7584" s="21"/>
      <c r="AB7584" s="20"/>
    </row>
    <row r="7585">
      <c r="I7585" s="21"/>
      <c r="J7585" s="21"/>
      <c r="AB7585" s="20"/>
    </row>
    <row r="7586">
      <c r="I7586" s="21"/>
      <c r="J7586" s="21"/>
      <c r="AB7586" s="20"/>
    </row>
    <row r="7587">
      <c r="I7587" s="21"/>
      <c r="J7587" s="21"/>
      <c r="AB7587" s="20"/>
    </row>
    <row r="7588">
      <c r="I7588" s="21"/>
      <c r="J7588" s="21"/>
      <c r="AB7588" s="20"/>
    </row>
    <row r="7589">
      <c r="I7589" s="21"/>
      <c r="J7589" s="21"/>
      <c r="AB7589" s="20"/>
    </row>
    <row r="7590">
      <c r="I7590" s="21"/>
      <c r="J7590" s="21"/>
      <c r="AB7590" s="20"/>
    </row>
    <row r="7591">
      <c r="I7591" s="21"/>
      <c r="J7591" s="21"/>
      <c r="AB7591" s="20"/>
    </row>
    <row r="7592">
      <c r="I7592" s="21"/>
      <c r="J7592" s="21"/>
      <c r="AB7592" s="20"/>
    </row>
    <row r="7593">
      <c r="I7593" s="21"/>
      <c r="J7593" s="21"/>
      <c r="AB7593" s="20"/>
    </row>
    <row r="7594">
      <c r="I7594" s="21"/>
      <c r="J7594" s="21"/>
      <c r="AB7594" s="20"/>
    </row>
    <row r="7595">
      <c r="I7595" s="21"/>
      <c r="J7595" s="21"/>
      <c r="AB7595" s="20"/>
    </row>
    <row r="7596">
      <c r="I7596" s="21"/>
      <c r="J7596" s="21"/>
      <c r="AB7596" s="20"/>
    </row>
    <row r="7597">
      <c r="I7597" s="21"/>
      <c r="J7597" s="21"/>
      <c r="AB7597" s="20"/>
    </row>
    <row r="7598">
      <c r="I7598" s="21"/>
      <c r="J7598" s="21"/>
      <c r="AB7598" s="20"/>
    </row>
    <row r="7599">
      <c r="I7599" s="21"/>
      <c r="J7599" s="21"/>
      <c r="AB7599" s="20"/>
    </row>
    <row r="7600">
      <c r="I7600" s="21"/>
      <c r="J7600" s="21"/>
      <c r="AB7600" s="20"/>
    </row>
    <row r="7601">
      <c r="I7601" s="21"/>
      <c r="J7601" s="21"/>
      <c r="AB7601" s="20"/>
    </row>
    <row r="7602">
      <c r="I7602" s="21"/>
      <c r="J7602" s="21"/>
      <c r="AB7602" s="20"/>
    </row>
    <row r="7603">
      <c r="I7603" s="21"/>
      <c r="J7603" s="21"/>
      <c r="AB7603" s="20"/>
    </row>
    <row r="7604">
      <c r="I7604" s="21"/>
      <c r="J7604" s="21"/>
      <c r="AB7604" s="20"/>
    </row>
    <row r="7605">
      <c r="I7605" s="21"/>
      <c r="J7605" s="21"/>
      <c r="AB7605" s="20"/>
    </row>
    <row r="7606">
      <c r="I7606" s="21"/>
      <c r="J7606" s="21"/>
      <c r="AB7606" s="20"/>
    </row>
    <row r="7607">
      <c r="I7607" s="21"/>
      <c r="J7607" s="21"/>
      <c r="AB7607" s="20"/>
    </row>
    <row r="7608">
      <c r="I7608" s="21"/>
      <c r="J7608" s="21"/>
      <c r="AB7608" s="20"/>
    </row>
    <row r="7609">
      <c r="I7609" s="21"/>
      <c r="J7609" s="21"/>
      <c r="AB7609" s="20"/>
    </row>
    <row r="7610">
      <c r="I7610" s="21"/>
      <c r="J7610" s="21"/>
      <c r="AB7610" s="20"/>
    </row>
    <row r="7611">
      <c r="I7611" s="21"/>
      <c r="J7611" s="21"/>
      <c r="AB7611" s="20"/>
    </row>
    <row r="7612">
      <c r="I7612" s="21"/>
      <c r="J7612" s="21"/>
      <c r="AB7612" s="20"/>
    </row>
    <row r="7613">
      <c r="I7613" s="21"/>
      <c r="J7613" s="21"/>
      <c r="AB7613" s="20"/>
    </row>
    <row r="7614">
      <c r="I7614" s="21"/>
      <c r="J7614" s="21"/>
      <c r="AB7614" s="20"/>
    </row>
    <row r="7615">
      <c r="I7615" s="21"/>
      <c r="J7615" s="21"/>
      <c r="AB7615" s="20"/>
    </row>
    <row r="7616">
      <c r="I7616" s="21"/>
      <c r="J7616" s="21"/>
      <c r="AB7616" s="20"/>
    </row>
    <row r="7617">
      <c r="I7617" s="21"/>
      <c r="J7617" s="21"/>
      <c r="AB7617" s="20"/>
    </row>
    <row r="7618">
      <c r="I7618" s="21"/>
      <c r="J7618" s="21"/>
      <c r="AB7618" s="20"/>
    </row>
    <row r="7619">
      <c r="I7619" s="21"/>
      <c r="J7619" s="21"/>
      <c r="AB7619" s="20"/>
    </row>
    <row r="7620">
      <c r="I7620" s="21"/>
      <c r="J7620" s="21"/>
      <c r="AB7620" s="20"/>
    </row>
    <row r="7621">
      <c r="I7621" s="21"/>
      <c r="J7621" s="21"/>
      <c r="AB7621" s="20"/>
    </row>
    <row r="7622">
      <c r="I7622" s="21"/>
      <c r="J7622" s="21"/>
      <c r="AB7622" s="20"/>
    </row>
    <row r="7623">
      <c r="I7623" s="21"/>
      <c r="J7623" s="21"/>
      <c r="AB7623" s="20"/>
    </row>
    <row r="7624">
      <c r="I7624" s="21"/>
      <c r="J7624" s="21"/>
      <c r="AB7624" s="20"/>
    </row>
    <row r="7625">
      <c r="I7625" s="21"/>
      <c r="J7625" s="21"/>
      <c r="AB7625" s="20"/>
    </row>
    <row r="7626">
      <c r="I7626" s="21"/>
      <c r="J7626" s="21"/>
      <c r="AB7626" s="20"/>
    </row>
    <row r="7627">
      <c r="I7627" s="21"/>
      <c r="J7627" s="21"/>
      <c r="AB7627" s="20"/>
    </row>
    <row r="7628">
      <c r="I7628" s="21"/>
      <c r="J7628" s="21"/>
      <c r="AB7628" s="20"/>
    </row>
    <row r="7629">
      <c r="I7629" s="21"/>
      <c r="J7629" s="21"/>
      <c r="AB7629" s="20"/>
    </row>
    <row r="7630">
      <c r="I7630" s="21"/>
      <c r="J7630" s="21"/>
      <c r="AB7630" s="20"/>
    </row>
    <row r="7631">
      <c r="I7631" s="21"/>
      <c r="J7631" s="21"/>
      <c r="AB7631" s="20"/>
    </row>
    <row r="7632">
      <c r="I7632" s="21"/>
      <c r="J7632" s="21"/>
      <c r="AB7632" s="20"/>
    </row>
    <row r="7633">
      <c r="I7633" s="21"/>
      <c r="J7633" s="21"/>
      <c r="AB7633" s="20"/>
    </row>
    <row r="7634">
      <c r="I7634" s="21"/>
      <c r="J7634" s="21"/>
      <c r="AB7634" s="20"/>
    </row>
    <row r="7635">
      <c r="I7635" s="21"/>
      <c r="J7635" s="21"/>
      <c r="AB7635" s="20"/>
    </row>
    <row r="7636">
      <c r="I7636" s="21"/>
      <c r="J7636" s="21"/>
      <c r="AB7636" s="20"/>
    </row>
    <row r="7637">
      <c r="I7637" s="21"/>
      <c r="J7637" s="21"/>
      <c r="AB7637" s="20"/>
    </row>
    <row r="7638">
      <c r="I7638" s="21"/>
      <c r="J7638" s="21"/>
      <c r="AB7638" s="20"/>
    </row>
    <row r="7639">
      <c r="I7639" s="21"/>
      <c r="J7639" s="21"/>
      <c r="AB7639" s="20"/>
    </row>
    <row r="7640">
      <c r="I7640" s="21"/>
      <c r="J7640" s="21"/>
      <c r="AB7640" s="20"/>
    </row>
    <row r="7641">
      <c r="I7641" s="21"/>
      <c r="J7641" s="21"/>
      <c r="AB7641" s="20"/>
    </row>
    <row r="7642">
      <c r="I7642" s="21"/>
      <c r="J7642" s="21"/>
      <c r="AB7642" s="20"/>
    </row>
    <row r="7643">
      <c r="I7643" s="21"/>
      <c r="J7643" s="21"/>
      <c r="AB7643" s="20"/>
    </row>
    <row r="7644">
      <c r="I7644" s="21"/>
      <c r="J7644" s="21"/>
      <c r="AB7644" s="20"/>
    </row>
    <row r="7645">
      <c r="I7645" s="21"/>
      <c r="J7645" s="21"/>
      <c r="AB7645" s="20"/>
    </row>
    <row r="7646">
      <c r="I7646" s="21"/>
      <c r="J7646" s="21"/>
      <c r="AB7646" s="20"/>
    </row>
    <row r="7647">
      <c r="I7647" s="21"/>
      <c r="J7647" s="21"/>
      <c r="AB7647" s="20"/>
    </row>
    <row r="7648">
      <c r="I7648" s="21"/>
      <c r="J7648" s="21"/>
      <c r="AB7648" s="20"/>
    </row>
    <row r="7649">
      <c r="I7649" s="21"/>
      <c r="J7649" s="21"/>
      <c r="AB7649" s="20"/>
    </row>
    <row r="7650">
      <c r="I7650" s="21"/>
      <c r="J7650" s="21"/>
      <c r="AB7650" s="20"/>
    </row>
    <row r="7651">
      <c r="I7651" s="21"/>
      <c r="J7651" s="21"/>
      <c r="AB7651" s="20"/>
    </row>
    <row r="7652">
      <c r="I7652" s="21"/>
      <c r="J7652" s="21"/>
      <c r="AB7652" s="20"/>
    </row>
    <row r="7653">
      <c r="I7653" s="21"/>
      <c r="J7653" s="21"/>
      <c r="AB7653" s="20"/>
    </row>
    <row r="7654">
      <c r="I7654" s="21"/>
      <c r="J7654" s="21"/>
      <c r="AB7654" s="20"/>
    </row>
    <row r="7655">
      <c r="I7655" s="21"/>
      <c r="J7655" s="21"/>
      <c r="AB7655" s="20"/>
    </row>
    <row r="7656">
      <c r="I7656" s="21"/>
      <c r="J7656" s="21"/>
      <c r="AB7656" s="20"/>
    </row>
    <row r="7657">
      <c r="I7657" s="21"/>
      <c r="J7657" s="21"/>
      <c r="AB7657" s="20"/>
    </row>
    <row r="7658">
      <c r="I7658" s="21"/>
      <c r="J7658" s="21"/>
      <c r="AB7658" s="20"/>
    </row>
    <row r="7659">
      <c r="I7659" s="21"/>
      <c r="J7659" s="21"/>
      <c r="AB7659" s="20"/>
    </row>
    <row r="7660">
      <c r="I7660" s="21"/>
      <c r="J7660" s="21"/>
      <c r="AB7660" s="20"/>
    </row>
    <row r="7661">
      <c r="I7661" s="21"/>
      <c r="J7661" s="21"/>
      <c r="AB7661" s="20"/>
    </row>
    <row r="7662">
      <c r="I7662" s="21"/>
      <c r="J7662" s="21"/>
      <c r="AB7662" s="20"/>
    </row>
    <row r="7663">
      <c r="I7663" s="21"/>
      <c r="J7663" s="21"/>
      <c r="AB7663" s="20"/>
    </row>
    <row r="7664">
      <c r="I7664" s="21"/>
      <c r="J7664" s="21"/>
      <c r="AB7664" s="20"/>
    </row>
    <row r="7665">
      <c r="I7665" s="21"/>
      <c r="J7665" s="21"/>
      <c r="AB7665" s="20"/>
    </row>
    <row r="7666">
      <c r="I7666" s="21"/>
      <c r="J7666" s="21"/>
      <c r="AB7666" s="20"/>
    </row>
    <row r="7667">
      <c r="I7667" s="21"/>
      <c r="J7667" s="21"/>
      <c r="AB7667" s="20"/>
    </row>
    <row r="7668">
      <c r="I7668" s="21"/>
      <c r="J7668" s="21"/>
      <c r="AB7668" s="20"/>
    </row>
    <row r="7669">
      <c r="I7669" s="21"/>
      <c r="J7669" s="21"/>
      <c r="AB7669" s="20"/>
    </row>
    <row r="7670">
      <c r="I7670" s="21"/>
      <c r="J7670" s="21"/>
      <c r="AB7670" s="20"/>
    </row>
    <row r="7671">
      <c r="I7671" s="21"/>
      <c r="J7671" s="21"/>
      <c r="AB7671" s="20"/>
    </row>
    <row r="7672">
      <c r="I7672" s="21"/>
      <c r="J7672" s="21"/>
      <c r="AB7672" s="20"/>
    </row>
    <row r="7673">
      <c r="I7673" s="21"/>
      <c r="J7673" s="21"/>
      <c r="AB7673" s="20"/>
    </row>
    <row r="7674">
      <c r="I7674" s="21"/>
      <c r="J7674" s="21"/>
      <c r="AB7674" s="20"/>
    </row>
    <row r="7675">
      <c r="I7675" s="21"/>
      <c r="J7675" s="21"/>
      <c r="AB7675" s="20"/>
    </row>
    <row r="7676">
      <c r="I7676" s="21"/>
      <c r="J7676" s="21"/>
      <c r="AB7676" s="20"/>
    </row>
    <row r="7677">
      <c r="I7677" s="21"/>
      <c r="J7677" s="21"/>
      <c r="AB7677" s="20"/>
    </row>
    <row r="7678">
      <c r="I7678" s="21"/>
      <c r="J7678" s="21"/>
      <c r="AB7678" s="20"/>
    </row>
    <row r="7679">
      <c r="I7679" s="21"/>
      <c r="J7679" s="21"/>
      <c r="AB7679" s="20"/>
    </row>
    <row r="7680">
      <c r="I7680" s="21"/>
      <c r="J7680" s="21"/>
      <c r="AB7680" s="20"/>
    </row>
    <row r="7681">
      <c r="I7681" s="21"/>
      <c r="J7681" s="21"/>
      <c r="AB7681" s="20"/>
    </row>
    <row r="7682">
      <c r="I7682" s="21"/>
      <c r="J7682" s="21"/>
      <c r="AB7682" s="20"/>
    </row>
    <row r="7683">
      <c r="I7683" s="21"/>
      <c r="J7683" s="21"/>
      <c r="AB7683" s="20"/>
    </row>
    <row r="7684">
      <c r="I7684" s="21"/>
      <c r="J7684" s="21"/>
      <c r="AB7684" s="20"/>
    </row>
    <row r="7685">
      <c r="I7685" s="21"/>
      <c r="J7685" s="21"/>
      <c r="AB7685" s="20"/>
    </row>
    <row r="7686">
      <c r="I7686" s="21"/>
      <c r="J7686" s="21"/>
      <c r="AB7686" s="20"/>
    </row>
    <row r="7687">
      <c r="I7687" s="21"/>
      <c r="J7687" s="21"/>
      <c r="AB7687" s="20"/>
    </row>
    <row r="7688">
      <c r="I7688" s="21"/>
      <c r="J7688" s="21"/>
      <c r="AB7688" s="20"/>
    </row>
    <row r="7689">
      <c r="I7689" s="21"/>
      <c r="J7689" s="21"/>
      <c r="AB7689" s="20"/>
    </row>
    <row r="7690">
      <c r="I7690" s="21"/>
      <c r="J7690" s="21"/>
      <c r="AB7690" s="20"/>
    </row>
    <row r="7691">
      <c r="I7691" s="21"/>
      <c r="J7691" s="21"/>
      <c r="AB7691" s="20"/>
    </row>
    <row r="7692">
      <c r="I7692" s="21"/>
      <c r="J7692" s="21"/>
      <c r="AB7692" s="20"/>
    </row>
    <row r="7693">
      <c r="I7693" s="21"/>
      <c r="J7693" s="21"/>
      <c r="AB7693" s="20"/>
    </row>
    <row r="7694">
      <c r="I7694" s="21"/>
      <c r="J7694" s="21"/>
      <c r="AB7694" s="20"/>
    </row>
    <row r="7695">
      <c r="I7695" s="21"/>
      <c r="J7695" s="21"/>
      <c r="AB7695" s="20"/>
    </row>
    <row r="7696">
      <c r="I7696" s="21"/>
      <c r="J7696" s="21"/>
      <c r="AB7696" s="20"/>
    </row>
    <row r="7697">
      <c r="I7697" s="21"/>
      <c r="J7697" s="21"/>
      <c r="AB7697" s="20"/>
    </row>
    <row r="7698">
      <c r="I7698" s="21"/>
      <c r="J7698" s="21"/>
      <c r="AB7698" s="20"/>
    </row>
    <row r="7699">
      <c r="I7699" s="21"/>
      <c r="J7699" s="21"/>
      <c r="AB7699" s="20"/>
    </row>
    <row r="7700">
      <c r="I7700" s="21"/>
      <c r="J7700" s="21"/>
      <c r="AB7700" s="20"/>
    </row>
    <row r="7701">
      <c r="I7701" s="21"/>
      <c r="J7701" s="21"/>
      <c r="AB7701" s="20"/>
    </row>
    <row r="7702">
      <c r="I7702" s="21"/>
      <c r="J7702" s="21"/>
      <c r="AB7702" s="20"/>
    </row>
    <row r="7703">
      <c r="I7703" s="21"/>
      <c r="J7703" s="21"/>
      <c r="AB7703" s="20"/>
    </row>
    <row r="7704">
      <c r="I7704" s="21"/>
      <c r="J7704" s="21"/>
      <c r="AB7704" s="20"/>
    </row>
    <row r="7705">
      <c r="I7705" s="21"/>
      <c r="J7705" s="21"/>
      <c r="AB7705" s="20"/>
    </row>
    <row r="7706">
      <c r="I7706" s="21"/>
      <c r="J7706" s="21"/>
      <c r="AB7706" s="20"/>
    </row>
    <row r="7707">
      <c r="I7707" s="21"/>
      <c r="J7707" s="21"/>
      <c r="AB7707" s="20"/>
    </row>
    <row r="7708">
      <c r="I7708" s="21"/>
      <c r="J7708" s="21"/>
      <c r="AB7708" s="20"/>
    </row>
    <row r="7709">
      <c r="I7709" s="21"/>
      <c r="J7709" s="21"/>
      <c r="AB7709" s="20"/>
    </row>
    <row r="7710">
      <c r="I7710" s="21"/>
      <c r="J7710" s="21"/>
      <c r="AB7710" s="20"/>
    </row>
    <row r="7711">
      <c r="I7711" s="21"/>
      <c r="J7711" s="21"/>
      <c r="AB7711" s="20"/>
    </row>
    <row r="7712">
      <c r="I7712" s="21"/>
      <c r="J7712" s="21"/>
      <c r="AB7712" s="20"/>
    </row>
    <row r="7713">
      <c r="I7713" s="21"/>
      <c r="J7713" s="21"/>
      <c r="AB7713" s="20"/>
    </row>
    <row r="7714">
      <c r="I7714" s="21"/>
      <c r="J7714" s="21"/>
      <c r="AB7714" s="20"/>
    </row>
    <row r="7715">
      <c r="I7715" s="21"/>
      <c r="J7715" s="21"/>
      <c r="AB7715" s="20"/>
    </row>
    <row r="7716">
      <c r="I7716" s="21"/>
      <c r="J7716" s="21"/>
      <c r="AB7716" s="20"/>
    </row>
    <row r="7717">
      <c r="I7717" s="21"/>
      <c r="J7717" s="21"/>
      <c r="AB7717" s="20"/>
    </row>
    <row r="7718">
      <c r="I7718" s="21"/>
      <c r="J7718" s="21"/>
      <c r="AB7718" s="20"/>
    </row>
    <row r="7719">
      <c r="I7719" s="21"/>
      <c r="J7719" s="21"/>
      <c r="AB7719" s="20"/>
    </row>
    <row r="7720">
      <c r="I7720" s="21"/>
      <c r="J7720" s="21"/>
      <c r="AB7720" s="20"/>
    </row>
    <row r="7721">
      <c r="I7721" s="21"/>
      <c r="J7721" s="21"/>
      <c r="AB7721" s="20"/>
    </row>
    <row r="7722">
      <c r="I7722" s="21"/>
      <c r="J7722" s="21"/>
      <c r="AB7722" s="20"/>
    </row>
    <row r="7723">
      <c r="I7723" s="21"/>
      <c r="J7723" s="21"/>
      <c r="AB7723" s="20"/>
    </row>
    <row r="7724">
      <c r="I7724" s="21"/>
      <c r="J7724" s="21"/>
      <c r="AB7724" s="20"/>
    </row>
    <row r="7725">
      <c r="I7725" s="21"/>
      <c r="J7725" s="21"/>
      <c r="AB7725" s="20"/>
    </row>
    <row r="7726">
      <c r="I7726" s="21"/>
      <c r="J7726" s="21"/>
      <c r="AB7726" s="20"/>
    </row>
    <row r="7727">
      <c r="I7727" s="21"/>
      <c r="J7727" s="21"/>
      <c r="AB7727" s="20"/>
    </row>
    <row r="7728">
      <c r="I7728" s="21"/>
      <c r="J7728" s="21"/>
      <c r="AB7728" s="20"/>
    </row>
    <row r="7729">
      <c r="I7729" s="21"/>
      <c r="J7729" s="21"/>
      <c r="AB7729" s="20"/>
    </row>
    <row r="7730">
      <c r="I7730" s="21"/>
      <c r="J7730" s="21"/>
      <c r="AB7730" s="20"/>
    </row>
    <row r="7731">
      <c r="I7731" s="21"/>
      <c r="J7731" s="21"/>
      <c r="AB7731" s="20"/>
    </row>
    <row r="7732">
      <c r="I7732" s="21"/>
      <c r="J7732" s="21"/>
      <c r="AB7732" s="20"/>
    </row>
    <row r="7733">
      <c r="I7733" s="21"/>
      <c r="J7733" s="21"/>
      <c r="AB7733" s="20"/>
    </row>
    <row r="7734">
      <c r="I7734" s="21"/>
      <c r="J7734" s="21"/>
      <c r="AB7734" s="20"/>
    </row>
    <row r="7735">
      <c r="I7735" s="21"/>
      <c r="J7735" s="21"/>
      <c r="AB7735" s="20"/>
    </row>
    <row r="7736">
      <c r="I7736" s="21"/>
      <c r="J7736" s="21"/>
      <c r="AB7736" s="20"/>
    </row>
    <row r="7737">
      <c r="I7737" s="21"/>
      <c r="J7737" s="21"/>
      <c r="AB7737" s="20"/>
    </row>
    <row r="7738">
      <c r="I7738" s="21"/>
      <c r="J7738" s="21"/>
      <c r="AB7738" s="20"/>
    </row>
    <row r="7739">
      <c r="I7739" s="21"/>
      <c r="J7739" s="21"/>
      <c r="AB7739" s="20"/>
    </row>
    <row r="7740">
      <c r="I7740" s="21"/>
      <c r="J7740" s="21"/>
      <c r="AB7740" s="20"/>
    </row>
    <row r="7741">
      <c r="I7741" s="21"/>
      <c r="J7741" s="21"/>
      <c r="AB7741" s="20"/>
    </row>
    <row r="7742">
      <c r="I7742" s="21"/>
      <c r="J7742" s="21"/>
      <c r="AB7742" s="20"/>
    </row>
    <row r="7743">
      <c r="I7743" s="21"/>
      <c r="J7743" s="21"/>
      <c r="AB7743" s="20"/>
    </row>
    <row r="7744">
      <c r="I7744" s="21"/>
      <c r="J7744" s="21"/>
      <c r="AB7744" s="20"/>
    </row>
    <row r="7745">
      <c r="I7745" s="21"/>
      <c r="J7745" s="21"/>
      <c r="AB7745" s="20"/>
    </row>
    <row r="7746">
      <c r="I7746" s="21"/>
      <c r="J7746" s="21"/>
      <c r="AB7746" s="20"/>
    </row>
    <row r="7747">
      <c r="I7747" s="21"/>
      <c r="J7747" s="21"/>
      <c r="AB7747" s="20"/>
    </row>
    <row r="7748">
      <c r="I7748" s="21"/>
      <c r="J7748" s="21"/>
      <c r="AB7748" s="20"/>
    </row>
    <row r="7749">
      <c r="I7749" s="21"/>
      <c r="J7749" s="21"/>
      <c r="AB7749" s="20"/>
    </row>
    <row r="7750">
      <c r="I7750" s="21"/>
      <c r="J7750" s="21"/>
      <c r="AB7750" s="20"/>
    </row>
    <row r="7751">
      <c r="I7751" s="21"/>
      <c r="J7751" s="21"/>
      <c r="AB7751" s="20"/>
    </row>
    <row r="7752">
      <c r="I7752" s="21"/>
      <c r="J7752" s="21"/>
      <c r="AB7752" s="20"/>
    </row>
    <row r="7753">
      <c r="I7753" s="21"/>
      <c r="J7753" s="21"/>
      <c r="AB7753" s="20"/>
    </row>
    <row r="7754">
      <c r="I7754" s="21"/>
      <c r="J7754" s="21"/>
      <c r="AB7754" s="20"/>
    </row>
    <row r="7755">
      <c r="I7755" s="21"/>
      <c r="J7755" s="21"/>
      <c r="AB7755" s="20"/>
    </row>
    <row r="7756">
      <c r="I7756" s="21"/>
      <c r="J7756" s="21"/>
      <c r="AB7756" s="20"/>
    </row>
    <row r="7757">
      <c r="I7757" s="21"/>
      <c r="J7757" s="21"/>
      <c r="AB7757" s="20"/>
    </row>
    <row r="7758">
      <c r="I7758" s="21"/>
      <c r="J7758" s="21"/>
      <c r="AB7758" s="20"/>
    </row>
    <row r="7759">
      <c r="I7759" s="21"/>
      <c r="J7759" s="21"/>
      <c r="AB7759" s="20"/>
    </row>
    <row r="7760">
      <c r="I7760" s="21"/>
      <c r="J7760" s="21"/>
      <c r="AB7760" s="20"/>
    </row>
    <row r="7761">
      <c r="I7761" s="21"/>
      <c r="J7761" s="21"/>
      <c r="AB7761" s="20"/>
    </row>
    <row r="7762">
      <c r="I7762" s="21"/>
      <c r="J7762" s="21"/>
      <c r="AB7762" s="20"/>
    </row>
    <row r="7763">
      <c r="I7763" s="21"/>
      <c r="J7763" s="21"/>
      <c r="AB7763" s="20"/>
    </row>
    <row r="7764">
      <c r="I7764" s="21"/>
      <c r="J7764" s="21"/>
      <c r="AB7764" s="20"/>
    </row>
    <row r="7765">
      <c r="I7765" s="21"/>
      <c r="J7765" s="21"/>
      <c r="AB7765" s="20"/>
    </row>
    <row r="7766">
      <c r="I7766" s="21"/>
      <c r="J7766" s="21"/>
      <c r="AB7766" s="20"/>
    </row>
    <row r="7767">
      <c r="I7767" s="21"/>
      <c r="J7767" s="21"/>
      <c r="AB7767" s="20"/>
    </row>
    <row r="7768">
      <c r="I7768" s="21"/>
      <c r="J7768" s="21"/>
      <c r="AB7768" s="20"/>
    </row>
    <row r="7769">
      <c r="I7769" s="21"/>
      <c r="J7769" s="21"/>
      <c r="AB7769" s="20"/>
    </row>
    <row r="7770">
      <c r="I7770" s="21"/>
      <c r="J7770" s="21"/>
      <c r="AB7770" s="20"/>
    </row>
    <row r="7771">
      <c r="I7771" s="21"/>
      <c r="J7771" s="21"/>
      <c r="AB7771" s="20"/>
    </row>
    <row r="7772">
      <c r="I7772" s="21"/>
      <c r="J7772" s="21"/>
      <c r="AB7772" s="20"/>
    </row>
    <row r="7773">
      <c r="I7773" s="21"/>
      <c r="J7773" s="21"/>
      <c r="AB7773" s="20"/>
    </row>
    <row r="7774">
      <c r="I7774" s="21"/>
      <c r="J7774" s="21"/>
      <c r="AB7774" s="20"/>
    </row>
    <row r="7775">
      <c r="I7775" s="21"/>
      <c r="J7775" s="21"/>
      <c r="AB7775" s="20"/>
    </row>
    <row r="7776">
      <c r="I7776" s="21"/>
      <c r="J7776" s="21"/>
      <c r="AB7776" s="20"/>
    </row>
    <row r="7777">
      <c r="I7777" s="21"/>
      <c r="J7777" s="21"/>
      <c r="AB7777" s="20"/>
    </row>
    <row r="7778">
      <c r="I7778" s="21"/>
      <c r="J7778" s="21"/>
      <c r="AB7778" s="20"/>
    </row>
    <row r="7779">
      <c r="I7779" s="21"/>
      <c r="J7779" s="21"/>
      <c r="AB7779" s="20"/>
    </row>
    <row r="7780">
      <c r="I7780" s="21"/>
      <c r="J7780" s="21"/>
      <c r="AB7780" s="20"/>
    </row>
    <row r="7781">
      <c r="I7781" s="21"/>
      <c r="J7781" s="21"/>
      <c r="AB7781" s="20"/>
    </row>
    <row r="7782">
      <c r="I7782" s="21"/>
      <c r="J7782" s="21"/>
      <c r="AB7782" s="20"/>
    </row>
    <row r="7783">
      <c r="I7783" s="21"/>
      <c r="J7783" s="21"/>
      <c r="AB7783" s="20"/>
    </row>
    <row r="7784">
      <c r="I7784" s="21"/>
      <c r="J7784" s="21"/>
      <c r="AB7784" s="20"/>
    </row>
    <row r="7785">
      <c r="I7785" s="21"/>
      <c r="J7785" s="21"/>
      <c r="AB7785" s="20"/>
    </row>
    <row r="7786">
      <c r="I7786" s="21"/>
      <c r="J7786" s="21"/>
      <c r="AB7786" s="20"/>
    </row>
    <row r="7787">
      <c r="I7787" s="21"/>
      <c r="J7787" s="21"/>
      <c r="AB7787" s="20"/>
    </row>
    <row r="7788">
      <c r="I7788" s="21"/>
      <c r="J7788" s="21"/>
      <c r="AB7788" s="20"/>
    </row>
    <row r="7789">
      <c r="I7789" s="21"/>
      <c r="J7789" s="21"/>
      <c r="AB7789" s="20"/>
    </row>
    <row r="7790">
      <c r="I7790" s="21"/>
      <c r="J7790" s="21"/>
      <c r="AB7790" s="20"/>
    </row>
    <row r="7791">
      <c r="I7791" s="21"/>
      <c r="J7791" s="21"/>
      <c r="AB7791" s="20"/>
    </row>
    <row r="7792">
      <c r="I7792" s="21"/>
      <c r="J7792" s="21"/>
      <c r="AB7792" s="20"/>
    </row>
    <row r="7793">
      <c r="I7793" s="21"/>
      <c r="J7793" s="21"/>
      <c r="AB7793" s="20"/>
    </row>
    <row r="7794">
      <c r="I7794" s="21"/>
      <c r="J7794" s="21"/>
      <c r="AB7794" s="20"/>
    </row>
    <row r="7795">
      <c r="I7795" s="21"/>
      <c r="J7795" s="21"/>
      <c r="AB7795" s="20"/>
    </row>
    <row r="7796">
      <c r="I7796" s="21"/>
      <c r="J7796" s="21"/>
      <c r="AB7796" s="20"/>
    </row>
    <row r="7797">
      <c r="I7797" s="21"/>
      <c r="J7797" s="21"/>
      <c r="AB7797" s="20"/>
    </row>
    <row r="7798">
      <c r="I7798" s="21"/>
      <c r="J7798" s="21"/>
      <c r="AB7798" s="20"/>
    </row>
    <row r="7799">
      <c r="I7799" s="21"/>
      <c r="J7799" s="21"/>
      <c r="AB7799" s="20"/>
    </row>
    <row r="7800">
      <c r="I7800" s="21"/>
      <c r="J7800" s="21"/>
      <c r="AB7800" s="20"/>
    </row>
    <row r="7801">
      <c r="I7801" s="21"/>
      <c r="J7801" s="21"/>
      <c r="AB7801" s="20"/>
    </row>
    <row r="7802">
      <c r="I7802" s="21"/>
      <c r="J7802" s="21"/>
      <c r="AB7802" s="20"/>
    </row>
    <row r="7803">
      <c r="I7803" s="21"/>
      <c r="J7803" s="21"/>
      <c r="AB7803" s="20"/>
    </row>
    <row r="7804">
      <c r="I7804" s="21"/>
      <c r="J7804" s="21"/>
      <c r="AB7804" s="20"/>
    </row>
    <row r="7805">
      <c r="I7805" s="21"/>
      <c r="J7805" s="21"/>
      <c r="AB7805" s="20"/>
    </row>
    <row r="7806">
      <c r="I7806" s="21"/>
      <c r="J7806" s="21"/>
      <c r="AB7806" s="20"/>
    </row>
    <row r="7807">
      <c r="I7807" s="21"/>
      <c r="J7807" s="21"/>
      <c r="AB7807" s="20"/>
    </row>
    <row r="7808">
      <c r="I7808" s="21"/>
      <c r="J7808" s="21"/>
      <c r="AB7808" s="20"/>
    </row>
    <row r="7809">
      <c r="I7809" s="21"/>
      <c r="J7809" s="21"/>
      <c r="AB7809" s="20"/>
    </row>
    <row r="7810">
      <c r="I7810" s="21"/>
      <c r="J7810" s="21"/>
      <c r="AB7810" s="20"/>
    </row>
    <row r="7811">
      <c r="I7811" s="21"/>
      <c r="J7811" s="21"/>
      <c r="AB7811" s="20"/>
    </row>
    <row r="7812">
      <c r="I7812" s="21"/>
      <c r="J7812" s="21"/>
      <c r="AB7812" s="20"/>
    </row>
    <row r="7813">
      <c r="I7813" s="21"/>
      <c r="J7813" s="21"/>
      <c r="AB7813" s="20"/>
    </row>
    <row r="7814">
      <c r="I7814" s="21"/>
      <c r="J7814" s="21"/>
      <c r="AB7814" s="20"/>
    </row>
    <row r="7815">
      <c r="I7815" s="21"/>
      <c r="J7815" s="21"/>
      <c r="AB7815" s="20"/>
    </row>
    <row r="7816">
      <c r="I7816" s="21"/>
      <c r="J7816" s="21"/>
      <c r="AB7816" s="20"/>
    </row>
    <row r="7817">
      <c r="I7817" s="21"/>
      <c r="J7817" s="21"/>
      <c r="AB7817" s="20"/>
    </row>
    <row r="7818">
      <c r="I7818" s="21"/>
      <c r="J7818" s="21"/>
      <c r="AB7818" s="20"/>
    </row>
    <row r="7819">
      <c r="I7819" s="21"/>
      <c r="J7819" s="21"/>
      <c r="AB7819" s="20"/>
    </row>
    <row r="7820">
      <c r="I7820" s="21"/>
      <c r="J7820" s="21"/>
      <c r="AB7820" s="20"/>
    </row>
    <row r="7821">
      <c r="I7821" s="21"/>
      <c r="J7821" s="21"/>
      <c r="AB7821" s="20"/>
    </row>
    <row r="7822">
      <c r="I7822" s="21"/>
      <c r="J7822" s="21"/>
      <c r="AB7822" s="20"/>
    </row>
    <row r="7823">
      <c r="I7823" s="21"/>
      <c r="J7823" s="21"/>
      <c r="AB7823" s="20"/>
    </row>
    <row r="7824">
      <c r="I7824" s="21"/>
      <c r="J7824" s="21"/>
      <c r="AB7824" s="20"/>
    </row>
    <row r="7825">
      <c r="I7825" s="21"/>
      <c r="J7825" s="21"/>
      <c r="AB7825" s="20"/>
    </row>
    <row r="7826">
      <c r="I7826" s="21"/>
      <c r="J7826" s="21"/>
      <c r="AB7826" s="20"/>
    </row>
    <row r="7827">
      <c r="I7827" s="21"/>
      <c r="J7827" s="21"/>
      <c r="AB7827" s="20"/>
    </row>
    <row r="7828">
      <c r="I7828" s="21"/>
      <c r="J7828" s="21"/>
      <c r="AB7828" s="20"/>
    </row>
    <row r="7829">
      <c r="I7829" s="21"/>
      <c r="J7829" s="21"/>
      <c r="AB7829" s="20"/>
    </row>
    <row r="7830">
      <c r="I7830" s="21"/>
      <c r="J7830" s="21"/>
      <c r="AB7830" s="20"/>
    </row>
    <row r="7831">
      <c r="I7831" s="21"/>
      <c r="J7831" s="21"/>
      <c r="AB7831" s="20"/>
    </row>
    <row r="7832">
      <c r="I7832" s="21"/>
      <c r="J7832" s="21"/>
      <c r="AB7832" s="20"/>
    </row>
    <row r="7833">
      <c r="I7833" s="21"/>
      <c r="J7833" s="21"/>
      <c r="AB7833" s="20"/>
    </row>
    <row r="7834">
      <c r="I7834" s="21"/>
      <c r="J7834" s="21"/>
      <c r="AB7834" s="20"/>
    </row>
    <row r="7835">
      <c r="I7835" s="21"/>
      <c r="J7835" s="21"/>
      <c r="AB7835" s="20"/>
    </row>
    <row r="7836">
      <c r="I7836" s="21"/>
      <c r="J7836" s="21"/>
      <c r="AB7836" s="20"/>
    </row>
    <row r="7837">
      <c r="I7837" s="21"/>
      <c r="J7837" s="21"/>
      <c r="AB7837" s="20"/>
    </row>
    <row r="7838">
      <c r="I7838" s="21"/>
      <c r="J7838" s="21"/>
      <c r="AB7838" s="20"/>
    </row>
    <row r="7839">
      <c r="I7839" s="21"/>
      <c r="J7839" s="21"/>
      <c r="AB7839" s="20"/>
    </row>
    <row r="7840">
      <c r="I7840" s="21"/>
      <c r="J7840" s="21"/>
      <c r="AB7840" s="20"/>
    </row>
    <row r="7841">
      <c r="I7841" s="21"/>
      <c r="J7841" s="21"/>
      <c r="AB7841" s="20"/>
    </row>
    <row r="7842">
      <c r="I7842" s="21"/>
      <c r="J7842" s="21"/>
      <c r="AB7842" s="20"/>
    </row>
    <row r="7843">
      <c r="I7843" s="21"/>
      <c r="J7843" s="21"/>
      <c r="AB7843" s="20"/>
    </row>
    <row r="7844">
      <c r="I7844" s="21"/>
      <c r="J7844" s="21"/>
      <c r="AB7844" s="20"/>
    </row>
    <row r="7845">
      <c r="I7845" s="21"/>
      <c r="J7845" s="21"/>
      <c r="AB7845" s="20"/>
    </row>
    <row r="7846">
      <c r="I7846" s="21"/>
      <c r="J7846" s="21"/>
      <c r="AB7846" s="20"/>
    </row>
    <row r="7847">
      <c r="I7847" s="21"/>
      <c r="J7847" s="21"/>
      <c r="AB7847" s="20"/>
    </row>
    <row r="7848">
      <c r="I7848" s="21"/>
      <c r="J7848" s="21"/>
      <c r="AB7848" s="20"/>
    </row>
    <row r="7849">
      <c r="I7849" s="21"/>
      <c r="J7849" s="21"/>
      <c r="AB7849" s="20"/>
    </row>
    <row r="7850">
      <c r="I7850" s="21"/>
      <c r="J7850" s="21"/>
      <c r="AB7850" s="20"/>
    </row>
    <row r="7851">
      <c r="I7851" s="21"/>
      <c r="J7851" s="21"/>
      <c r="AB7851" s="20"/>
    </row>
    <row r="7852">
      <c r="I7852" s="21"/>
      <c r="J7852" s="21"/>
      <c r="AB7852" s="20"/>
    </row>
    <row r="7853">
      <c r="I7853" s="21"/>
      <c r="J7853" s="21"/>
      <c r="AB7853" s="20"/>
    </row>
    <row r="7854">
      <c r="I7854" s="21"/>
      <c r="J7854" s="21"/>
      <c r="AB7854" s="20"/>
    </row>
    <row r="7855">
      <c r="I7855" s="21"/>
      <c r="J7855" s="21"/>
      <c r="AB7855" s="20"/>
    </row>
    <row r="7856">
      <c r="I7856" s="21"/>
      <c r="J7856" s="21"/>
      <c r="AB7856" s="20"/>
    </row>
    <row r="7857">
      <c r="I7857" s="21"/>
      <c r="J7857" s="21"/>
      <c r="AB7857" s="20"/>
    </row>
    <row r="7858">
      <c r="I7858" s="21"/>
      <c r="J7858" s="21"/>
      <c r="AB7858" s="20"/>
    </row>
    <row r="7859">
      <c r="I7859" s="21"/>
      <c r="J7859" s="21"/>
      <c r="AB7859" s="20"/>
    </row>
    <row r="7860">
      <c r="I7860" s="21"/>
      <c r="J7860" s="21"/>
      <c r="AB7860" s="20"/>
    </row>
    <row r="7861">
      <c r="I7861" s="21"/>
      <c r="J7861" s="21"/>
      <c r="AB7861" s="20"/>
    </row>
    <row r="7862">
      <c r="I7862" s="21"/>
      <c r="J7862" s="21"/>
      <c r="AB7862" s="20"/>
    </row>
    <row r="7863">
      <c r="I7863" s="21"/>
      <c r="J7863" s="21"/>
      <c r="AB7863" s="20"/>
    </row>
    <row r="7864">
      <c r="I7864" s="21"/>
      <c r="J7864" s="21"/>
      <c r="AB7864" s="20"/>
    </row>
    <row r="7865">
      <c r="I7865" s="21"/>
      <c r="J7865" s="21"/>
      <c r="AB7865" s="20"/>
    </row>
    <row r="7866">
      <c r="I7866" s="21"/>
      <c r="J7866" s="21"/>
      <c r="AB7866" s="20"/>
    </row>
    <row r="7867">
      <c r="I7867" s="21"/>
      <c r="J7867" s="21"/>
      <c r="AB7867" s="20"/>
    </row>
    <row r="7868">
      <c r="I7868" s="21"/>
      <c r="J7868" s="21"/>
      <c r="AB7868" s="20"/>
    </row>
    <row r="7869">
      <c r="I7869" s="21"/>
      <c r="J7869" s="21"/>
      <c r="AB7869" s="20"/>
    </row>
    <row r="7870">
      <c r="I7870" s="21"/>
      <c r="J7870" s="21"/>
      <c r="AB7870" s="20"/>
    </row>
    <row r="7871">
      <c r="I7871" s="21"/>
      <c r="J7871" s="21"/>
      <c r="AB7871" s="20"/>
    </row>
    <row r="7872">
      <c r="I7872" s="21"/>
      <c r="J7872" s="21"/>
      <c r="AB7872" s="20"/>
    </row>
    <row r="7873">
      <c r="I7873" s="21"/>
      <c r="J7873" s="21"/>
      <c r="AB7873" s="20"/>
    </row>
    <row r="7874">
      <c r="I7874" s="21"/>
      <c r="J7874" s="21"/>
      <c r="AB7874" s="20"/>
    </row>
    <row r="7875">
      <c r="I7875" s="21"/>
      <c r="J7875" s="21"/>
      <c r="AB7875" s="20"/>
    </row>
    <row r="7876">
      <c r="I7876" s="21"/>
      <c r="J7876" s="21"/>
      <c r="AB7876" s="20"/>
    </row>
    <row r="7877">
      <c r="I7877" s="21"/>
      <c r="J7877" s="21"/>
      <c r="AB7877" s="20"/>
    </row>
    <row r="7878">
      <c r="I7878" s="21"/>
      <c r="J7878" s="21"/>
      <c r="AB7878" s="20"/>
    </row>
    <row r="7879">
      <c r="I7879" s="21"/>
      <c r="J7879" s="21"/>
      <c r="AB7879" s="20"/>
    </row>
    <row r="7880">
      <c r="I7880" s="21"/>
      <c r="J7880" s="21"/>
      <c r="AB7880" s="20"/>
    </row>
    <row r="7881">
      <c r="I7881" s="21"/>
      <c r="J7881" s="21"/>
      <c r="AB7881" s="20"/>
    </row>
    <row r="7882">
      <c r="I7882" s="21"/>
      <c r="J7882" s="21"/>
      <c r="AB7882" s="20"/>
    </row>
    <row r="7883">
      <c r="I7883" s="21"/>
      <c r="J7883" s="21"/>
      <c r="AB7883" s="20"/>
    </row>
    <row r="7884">
      <c r="I7884" s="21"/>
      <c r="J7884" s="21"/>
      <c r="AB7884" s="20"/>
    </row>
    <row r="7885">
      <c r="I7885" s="21"/>
      <c r="J7885" s="21"/>
      <c r="AB7885" s="20"/>
    </row>
    <row r="7886">
      <c r="I7886" s="21"/>
      <c r="J7886" s="21"/>
      <c r="AB7886" s="20"/>
    </row>
    <row r="7887">
      <c r="I7887" s="21"/>
      <c r="J7887" s="21"/>
      <c r="AB7887" s="20"/>
    </row>
    <row r="7888">
      <c r="I7888" s="21"/>
      <c r="J7888" s="21"/>
      <c r="AB7888" s="20"/>
    </row>
    <row r="7889">
      <c r="I7889" s="21"/>
      <c r="J7889" s="21"/>
      <c r="AB7889" s="20"/>
    </row>
    <row r="7890">
      <c r="I7890" s="21"/>
      <c r="J7890" s="21"/>
      <c r="AB7890" s="20"/>
    </row>
    <row r="7891">
      <c r="I7891" s="21"/>
      <c r="J7891" s="21"/>
      <c r="AB7891" s="20"/>
    </row>
    <row r="7892">
      <c r="I7892" s="21"/>
      <c r="J7892" s="21"/>
      <c r="AB7892" s="20"/>
    </row>
    <row r="7893">
      <c r="I7893" s="21"/>
      <c r="J7893" s="21"/>
      <c r="AB7893" s="20"/>
    </row>
    <row r="7894">
      <c r="I7894" s="21"/>
      <c r="J7894" s="21"/>
      <c r="AB7894" s="20"/>
    </row>
    <row r="7895">
      <c r="I7895" s="21"/>
      <c r="J7895" s="21"/>
      <c r="AB7895" s="20"/>
    </row>
    <row r="7896">
      <c r="I7896" s="21"/>
      <c r="J7896" s="21"/>
      <c r="AB7896" s="20"/>
    </row>
    <row r="7897">
      <c r="I7897" s="21"/>
      <c r="J7897" s="21"/>
      <c r="AB7897" s="20"/>
    </row>
    <row r="7898">
      <c r="I7898" s="21"/>
      <c r="J7898" s="21"/>
      <c r="AB7898" s="20"/>
    </row>
    <row r="7899">
      <c r="I7899" s="21"/>
      <c r="J7899" s="21"/>
      <c r="AB7899" s="20"/>
    </row>
    <row r="7900">
      <c r="I7900" s="21"/>
      <c r="J7900" s="21"/>
      <c r="AB7900" s="20"/>
    </row>
    <row r="7901">
      <c r="I7901" s="21"/>
      <c r="J7901" s="21"/>
      <c r="AB7901" s="20"/>
    </row>
    <row r="7902">
      <c r="I7902" s="21"/>
      <c r="J7902" s="21"/>
      <c r="AB7902" s="20"/>
    </row>
    <row r="7903">
      <c r="I7903" s="21"/>
      <c r="J7903" s="21"/>
      <c r="AB7903" s="20"/>
    </row>
    <row r="7904">
      <c r="I7904" s="21"/>
      <c r="J7904" s="21"/>
      <c r="AB7904" s="20"/>
    </row>
    <row r="7905">
      <c r="I7905" s="21"/>
      <c r="J7905" s="21"/>
      <c r="AB7905" s="20"/>
    </row>
    <row r="7906">
      <c r="I7906" s="21"/>
      <c r="J7906" s="21"/>
      <c r="AB7906" s="20"/>
    </row>
    <row r="7907">
      <c r="I7907" s="21"/>
      <c r="J7907" s="21"/>
      <c r="AB7907" s="20"/>
    </row>
    <row r="7908">
      <c r="I7908" s="21"/>
      <c r="J7908" s="21"/>
      <c r="AB7908" s="20"/>
    </row>
    <row r="7909">
      <c r="I7909" s="21"/>
      <c r="J7909" s="21"/>
      <c r="AB7909" s="20"/>
    </row>
    <row r="7910">
      <c r="I7910" s="21"/>
      <c r="J7910" s="21"/>
      <c r="AB7910" s="20"/>
    </row>
    <row r="7911">
      <c r="I7911" s="21"/>
      <c r="J7911" s="21"/>
      <c r="AB7911" s="20"/>
    </row>
    <row r="7912">
      <c r="I7912" s="21"/>
      <c r="J7912" s="21"/>
      <c r="AB7912" s="20"/>
    </row>
    <row r="7913">
      <c r="I7913" s="21"/>
      <c r="J7913" s="21"/>
      <c r="AB7913" s="20"/>
    </row>
    <row r="7914">
      <c r="I7914" s="21"/>
      <c r="J7914" s="21"/>
      <c r="AB7914" s="20"/>
    </row>
    <row r="7915">
      <c r="I7915" s="21"/>
      <c r="J7915" s="21"/>
      <c r="AB7915" s="20"/>
    </row>
    <row r="7916">
      <c r="I7916" s="21"/>
      <c r="J7916" s="21"/>
      <c r="AB7916" s="20"/>
    </row>
    <row r="7917">
      <c r="I7917" s="21"/>
      <c r="J7917" s="21"/>
      <c r="AB7917" s="20"/>
    </row>
    <row r="7918">
      <c r="I7918" s="21"/>
      <c r="J7918" s="21"/>
      <c r="AB7918" s="20"/>
    </row>
    <row r="7919">
      <c r="I7919" s="21"/>
      <c r="J7919" s="21"/>
      <c r="AB7919" s="20"/>
    </row>
    <row r="7920">
      <c r="I7920" s="21"/>
      <c r="J7920" s="21"/>
      <c r="AB7920" s="20"/>
    </row>
    <row r="7921">
      <c r="I7921" s="21"/>
      <c r="J7921" s="21"/>
      <c r="AB7921" s="20"/>
    </row>
    <row r="7922">
      <c r="I7922" s="21"/>
      <c r="J7922" s="21"/>
      <c r="AB7922" s="20"/>
    </row>
    <row r="7923">
      <c r="I7923" s="21"/>
      <c r="J7923" s="21"/>
      <c r="AB7923" s="20"/>
    </row>
    <row r="7924">
      <c r="I7924" s="21"/>
      <c r="J7924" s="21"/>
      <c r="AB7924" s="20"/>
    </row>
    <row r="7925">
      <c r="I7925" s="21"/>
      <c r="J7925" s="21"/>
      <c r="AB7925" s="20"/>
    </row>
    <row r="7926">
      <c r="I7926" s="21"/>
      <c r="J7926" s="21"/>
      <c r="AB7926" s="20"/>
    </row>
    <row r="7927">
      <c r="I7927" s="21"/>
      <c r="J7927" s="21"/>
      <c r="AB7927" s="20"/>
    </row>
    <row r="7928">
      <c r="I7928" s="21"/>
      <c r="J7928" s="21"/>
      <c r="AB7928" s="20"/>
    </row>
    <row r="7929">
      <c r="I7929" s="21"/>
      <c r="J7929" s="21"/>
      <c r="AB7929" s="20"/>
    </row>
    <row r="7930">
      <c r="I7930" s="21"/>
      <c r="J7930" s="21"/>
      <c r="AB7930" s="20"/>
    </row>
    <row r="7931">
      <c r="I7931" s="21"/>
      <c r="J7931" s="21"/>
      <c r="AB7931" s="20"/>
    </row>
    <row r="7932">
      <c r="I7932" s="21"/>
      <c r="J7932" s="21"/>
      <c r="AB7932" s="20"/>
    </row>
    <row r="7933">
      <c r="I7933" s="21"/>
      <c r="J7933" s="21"/>
      <c r="AB7933" s="20"/>
    </row>
    <row r="7934">
      <c r="I7934" s="21"/>
      <c r="J7934" s="21"/>
      <c r="AB7934" s="20"/>
    </row>
    <row r="7935">
      <c r="I7935" s="21"/>
      <c r="J7935" s="21"/>
      <c r="AB7935" s="20"/>
    </row>
    <row r="7936">
      <c r="I7936" s="21"/>
      <c r="J7936" s="21"/>
      <c r="AB7936" s="20"/>
    </row>
    <row r="7937">
      <c r="I7937" s="21"/>
      <c r="J7937" s="21"/>
      <c r="AB7937" s="20"/>
    </row>
    <row r="7938">
      <c r="I7938" s="21"/>
      <c r="J7938" s="21"/>
      <c r="AB7938" s="20"/>
    </row>
    <row r="7939">
      <c r="I7939" s="21"/>
      <c r="J7939" s="21"/>
      <c r="AB7939" s="20"/>
    </row>
    <row r="7940">
      <c r="I7940" s="21"/>
      <c r="J7940" s="21"/>
      <c r="AB7940" s="20"/>
    </row>
    <row r="7941">
      <c r="I7941" s="21"/>
      <c r="J7941" s="21"/>
      <c r="AB7941" s="20"/>
    </row>
    <row r="7942">
      <c r="I7942" s="21"/>
      <c r="J7942" s="21"/>
      <c r="AB7942" s="20"/>
    </row>
    <row r="7943">
      <c r="I7943" s="21"/>
      <c r="J7943" s="21"/>
      <c r="AB7943" s="20"/>
    </row>
    <row r="7944">
      <c r="I7944" s="21"/>
      <c r="J7944" s="21"/>
      <c r="AB7944" s="20"/>
    </row>
    <row r="7945">
      <c r="I7945" s="21"/>
      <c r="J7945" s="21"/>
      <c r="AB7945" s="20"/>
    </row>
    <row r="7946">
      <c r="I7946" s="21"/>
      <c r="J7946" s="21"/>
      <c r="AB7946" s="20"/>
    </row>
    <row r="7947">
      <c r="I7947" s="21"/>
      <c r="J7947" s="21"/>
      <c r="AB7947" s="20"/>
    </row>
    <row r="7948">
      <c r="I7948" s="21"/>
      <c r="J7948" s="21"/>
      <c r="AB7948" s="20"/>
    </row>
    <row r="7949">
      <c r="I7949" s="21"/>
      <c r="J7949" s="21"/>
      <c r="AB7949" s="20"/>
    </row>
    <row r="7950">
      <c r="I7950" s="21"/>
      <c r="J7950" s="21"/>
      <c r="AB7950" s="20"/>
    </row>
    <row r="7951">
      <c r="I7951" s="21"/>
      <c r="J7951" s="21"/>
      <c r="AB7951" s="20"/>
    </row>
    <row r="7952">
      <c r="I7952" s="21"/>
      <c r="J7952" s="21"/>
      <c r="AB7952" s="20"/>
    </row>
    <row r="7953">
      <c r="I7953" s="21"/>
      <c r="J7953" s="21"/>
      <c r="AB7953" s="20"/>
    </row>
    <row r="7954">
      <c r="I7954" s="21"/>
      <c r="J7954" s="21"/>
      <c r="AB7954" s="20"/>
    </row>
    <row r="7955">
      <c r="I7955" s="21"/>
      <c r="J7955" s="21"/>
      <c r="AB7955" s="20"/>
    </row>
    <row r="7956">
      <c r="I7956" s="21"/>
      <c r="J7956" s="21"/>
      <c r="AB7956" s="20"/>
    </row>
    <row r="7957">
      <c r="I7957" s="21"/>
      <c r="J7957" s="21"/>
      <c r="AB7957" s="20"/>
    </row>
    <row r="7958">
      <c r="I7958" s="21"/>
      <c r="J7958" s="21"/>
      <c r="AB7958" s="20"/>
    </row>
    <row r="7959">
      <c r="I7959" s="21"/>
      <c r="J7959" s="21"/>
      <c r="AB7959" s="20"/>
    </row>
    <row r="7960">
      <c r="I7960" s="21"/>
      <c r="J7960" s="21"/>
      <c r="AB7960" s="20"/>
    </row>
    <row r="7961">
      <c r="I7961" s="21"/>
      <c r="J7961" s="21"/>
      <c r="AB7961" s="20"/>
    </row>
    <row r="7962">
      <c r="I7962" s="21"/>
      <c r="J7962" s="21"/>
      <c r="AB7962" s="20"/>
    </row>
    <row r="7963">
      <c r="I7963" s="21"/>
      <c r="J7963" s="21"/>
      <c r="AB7963" s="20"/>
    </row>
    <row r="7964">
      <c r="I7964" s="21"/>
      <c r="J7964" s="21"/>
      <c r="AB7964" s="20"/>
    </row>
    <row r="7965">
      <c r="I7965" s="21"/>
      <c r="J7965" s="21"/>
      <c r="AB7965" s="20"/>
    </row>
    <row r="7966">
      <c r="I7966" s="21"/>
      <c r="J7966" s="21"/>
      <c r="AB7966" s="20"/>
    </row>
    <row r="7967">
      <c r="I7967" s="21"/>
      <c r="J7967" s="21"/>
      <c r="AB7967" s="20"/>
    </row>
    <row r="7968">
      <c r="I7968" s="21"/>
      <c r="J7968" s="21"/>
      <c r="AB7968" s="20"/>
    </row>
    <row r="7969">
      <c r="I7969" s="21"/>
      <c r="J7969" s="21"/>
      <c r="AB7969" s="20"/>
    </row>
    <row r="7970">
      <c r="I7970" s="21"/>
      <c r="J7970" s="21"/>
      <c r="AB7970" s="20"/>
    </row>
    <row r="7971">
      <c r="I7971" s="21"/>
      <c r="J7971" s="21"/>
      <c r="AB7971" s="20"/>
    </row>
    <row r="7972">
      <c r="I7972" s="21"/>
      <c r="J7972" s="21"/>
      <c r="AB7972" s="20"/>
    </row>
    <row r="7973">
      <c r="I7973" s="21"/>
      <c r="J7973" s="21"/>
      <c r="AB7973" s="20"/>
    </row>
    <row r="7974">
      <c r="I7974" s="21"/>
      <c r="J7974" s="21"/>
      <c r="AB7974" s="20"/>
    </row>
    <row r="7975">
      <c r="I7975" s="21"/>
      <c r="J7975" s="21"/>
      <c r="AB7975" s="20"/>
    </row>
    <row r="7976">
      <c r="I7976" s="21"/>
      <c r="J7976" s="21"/>
      <c r="AB7976" s="20"/>
    </row>
    <row r="7977">
      <c r="I7977" s="21"/>
      <c r="J7977" s="21"/>
      <c r="AB7977" s="20"/>
    </row>
    <row r="7978">
      <c r="I7978" s="21"/>
      <c r="J7978" s="21"/>
      <c r="AB7978" s="20"/>
    </row>
    <row r="7979">
      <c r="I7979" s="21"/>
      <c r="J7979" s="21"/>
      <c r="AB7979" s="20"/>
    </row>
    <row r="7980">
      <c r="I7980" s="21"/>
      <c r="J7980" s="21"/>
      <c r="AB7980" s="20"/>
    </row>
    <row r="7981">
      <c r="I7981" s="21"/>
      <c r="J7981" s="21"/>
      <c r="AB7981" s="20"/>
    </row>
    <row r="7982">
      <c r="I7982" s="21"/>
      <c r="J7982" s="21"/>
      <c r="AB7982" s="20"/>
    </row>
    <row r="7983">
      <c r="I7983" s="21"/>
      <c r="J7983" s="21"/>
      <c r="AB7983" s="20"/>
    </row>
    <row r="7984">
      <c r="I7984" s="21"/>
      <c r="J7984" s="21"/>
      <c r="AB7984" s="20"/>
    </row>
    <row r="7985">
      <c r="I7985" s="21"/>
      <c r="J7985" s="21"/>
      <c r="AB7985" s="20"/>
    </row>
    <row r="7986">
      <c r="I7986" s="21"/>
      <c r="J7986" s="21"/>
      <c r="AB7986" s="20"/>
    </row>
    <row r="7987">
      <c r="I7987" s="21"/>
      <c r="J7987" s="21"/>
      <c r="AB7987" s="20"/>
    </row>
    <row r="7988">
      <c r="I7988" s="21"/>
      <c r="J7988" s="21"/>
      <c r="AB7988" s="20"/>
    </row>
    <row r="7989">
      <c r="I7989" s="21"/>
      <c r="J7989" s="21"/>
      <c r="AB7989" s="20"/>
    </row>
    <row r="7990">
      <c r="I7990" s="21"/>
      <c r="J7990" s="21"/>
      <c r="AB7990" s="20"/>
    </row>
    <row r="7991">
      <c r="I7991" s="21"/>
      <c r="J7991" s="21"/>
      <c r="AB7991" s="20"/>
    </row>
    <row r="7992">
      <c r="I7992" s="21"/>
      <c r="J7992" s="21"/>
      <c r="AB7992" s="20"/>
    </row>
    <row r="7993">
      <c r="I7993" s="21"/>
      <c r="J7993" s="21"/>
      <c r="AB7993" s="20"/>
    </row>
    <row r="7994">
      <c r="I7994" s="21"/>
      <c r="J7994" s="21"/>
      <c r="AB7994" s="20"/>
    </row>
    <row r="7995">
      <c r="I7995" s="21"/>
      <c r="J7995" s="21"/>
      <c r="AB7995" s="20"/>
    </row>
    <row r="7996">
      <c r="I7996" s="21"/>
      <c r="J7996" s="21"/>
      <c r="AB7996" s="20"/>
    </row>
    <row r="7997">
      <c r="I7997" s="21"/>
      <c r="J7997" s="21"/>
      <c r="AB7997" s="20"/>
    </row>
    <row r="7998">
      <c r="I7998" s="21"/>
      <c r="J7998" s="21"/>
      <c r="AB7998" s="20"/>
    </row>
    <row r="7999">
      <c r="I7999" s="21"/>
      <c r="J7999" s="21"/>
      <c r="AB7999" s="20"/>
    </row>
    <row r="8000">
      <c r="I8000" s="21"/>
      <c r="J8000" s="21"/>
      <c r="AB8000" s="20"/>
    </row>
    <row r="8001">
      <c r="I8001" s="21"/>
      <c r="J8001" s="21"/>
      <c r="AB8001" s="20"/>
    </row>
    <row r="8002">
      <c r="I8002" s="21"/>
      <c r="J8002" s="21"/>
      <c r="AB8002" s="20"/>
    </row>
    <row r="8003">
      <c r="I8003" s="21"/>
      <c r="J8003" s="21"/>
      <c r="AB8003" s="20"/>
    </row>
    <row r="8004">
      <c r="I8004" s="21"/>
      <c r="J8004" s="21"/>
      <c r="AB8004" s="20"/>
    </row>
    <row r="8005">
      <c r="I8005" s="21"/>
      <c r="J8005" s="21"/>
      <c r="AB8005" s="20"/>
    </row>
    <row r="8006">
      <c r="I8006" s="21"/>
      <c r="J8006" s="21"/>
      <c r="AB8006" s="20"/>
    </row>
    <row r="8007">
      <c r="I8007" s="21"/>
      <c r="J8007" s="21"/>
      <c r="AB8007" s="20"/>
    </row>
    <row r="8008">
      <c r="I8008" s="21"/>
      <c r="J8008" s="21"/>
      <c r="AB8008" s="20"/>
    </row>
    <row r="8009">
      <c r="I8009" s="21"/>
      <c r="J8009" s="21"/>
      <c r="AB8009" s="20"/>
    </row>
    <row r="8010">
      <c r="I8010" s="21"/>
      <c r="J8010" s="21"/>
      <c r="AB8010" s="20"/>
    </row>
    <row r="8011">
      <c r="I8011" s="21"/>
      <c r="J8011" s="21"/>
      <c r="AB8011" s="20"/>
    </row>
    <row r="8012">
      <c r="I8012" s="21"/>
      <c r="J8012" s="21"/>
      <c r="AB8012" s="20"/>
    </row>
    <row r="8013">
      <c r="I8013" s="21"/>
      <c r="J8013" s="21"/>
      <c r="AB8013" s="20"/>
    </row>
    <row r="8014">
      <c r="I8014" s="21"/>
      <c r="J8014" s="21"/>
      <c r="AB8014" s="20"/>
    </row>
    <row r="8015">
      <c r="I8015" s="21"/>
      <c r="J8015" s="21"/>
      <c r="AB8015" s="20"/>
    </row>
    <row r="8016">
      <c r="I8016" s="21"/>
      <c r="J8016" s="21"/>
      <c r="AB8016" s="20"/>
    </row>
    <row r="8017">
      <c r="I8017" s="21"/>
      <c r="J8017" s="21"/>
      <c r="AB8017" s="20"/>
    </row>
    <row r="8018">
      <c r="I8018" s="21"/>
      <c r="J8018" s="21"/>
      <c r="AB8018" s="20"/>
    </row>
    <row r="8019">
      <c r="I8019" s="21"/>
      <c r="J8019" s="21"/>
      <c r="AB8019" s="20"/>
    </row>
    <row r="8020">
      <c r="I8020" s="21"/>
      <c r="J8020" s="21"/>
      <c r="AB8020" s="20"/>
    </row>
    <row r="8021">
      <c r="I8021" s="21"/>
      <c r="J8021" s="21"/>
      <c r="AB8021" s="20"/>
    </row>
    <row r="8022">
      <c r="I8022" s="21"/>
      <c r="J8022" s="21"/>
      <c r="AB8022" s="20"/>
    </row>
    <row r="8023">
      <c r="I8023" s="21"/>
      <c r="J8023" s="21"/>
      <c r="AB8023" s="20"/>
    </row>
    <row r="8024">
      <c r="I8024" s="21"/>
      <c r="J8024" s="21"/>
      <c r="AB8024" s="20"/>
    </row>
    <row r="8025">
      <c r="I8025" s="21"/>
      <c r="J8025" s="21"/>
      <c r="AB8025" s="20"/>
    </row>
    <row r="8026">
      <c r="I8026" s="21"/>
      <c r="J8026" s="21"/>
      <c r="AB8026" s="20"/>
    </row>
    <row r="8027">
      <c r="I8027" s="21"/>
      <c r="J8027" s="21"/>
      <c r="AB8027" s="20"/>
    </row>
    <row r="8028">
      <c r="I8028" s="21"/>
      <c r="J8028" s="21"/>
      <c r="AB8028" s="20"/>
    </row>
    <row r="8029">
      <c r="I8029" s="21"/>
      <c r="J8029" s="21"/>
      <c r="AB8029" s="20"/>
    </row>
    <row r="8030">
      <c r="I8030" s="21"/>
      <c r="J8030" s="21"/>
      <c r="AB8030" s="20"/>
    </row>
    <row r="8031">
      <c r="I8031" s="21"/>
      <c r="J8031" s="21"/>
      <c r="AB8031" s="20"/>
    </row>
    <row r="8032">
      <c r="I8032" s="21"/>
      <c r="J8032" s="21"/>
      <c r="AB8032" s="20"/>
    </row>
    <row r="8033">
      <c r="I8033" s="21"/>
      <c r="J8033" s="21"/>
      <c r="AB8033" s="20"/>
    </row>
    <row r="8034">
      <c r="I8034" s="21"/>
      <c r="J8034" s="21"/>
      <c r="AB8034" s="20"/>
    </row>
    <row r="8035">
      <c r="I8035" s="21"/>
      <c r="J8035" s="21"/>
      <c r="AB8035" s="20"/>
    </row>
    <row r="8036">
      <c r="I8036" s="21"/>
      <c r="J8036" s="21"/>
      <c r="AB8036" s="20"/>
    </row>
    <row r="8037">
      <c r="I8037" s="21"/>
      <c r="J8037" s="21"/>
      <c r="AB8037" s="20"/>
    </row>
    <row r="8038">
      <c r="I8038" s="21"/>
      <c r="J8038" s="21"/>
      <c r="AB8038" s="20"/>
    </row>
    <row r="8039">
      <c r="I8039" s="21"/>
      <c r="J8039" s="21"/>
      <c r="AB8039" s="20"/>
    </row>
    <row r="8040">
      <c r="I8040" s="21"/>
      <c r="J8040" s="21"/>
      <c r="AB8040" s="20"/>
    </row>
    <row r="8041">
      <c r="I8041" s="21"/>
      <c r="J8041" s="21"/>
      <c r="AB8041" s="20"/>
    </row>
    <row r="8042">
      <c r="I8042" s="21"/>
      <c r="J8042" s="21"/>
      <c r="AB8042" s="20"/>
    </row>
    <row r="8043">
      <c r="I8043" s="21"/>
      <c r="J8043" s="21"/>
      <c r="AB8043" s="20"/>
    </row>
    <row r="8044">
      <c r="I8044" s="21"/>
      <c r="J8044" s="21"/>
      <c r="AB8044" s="20"/>
    </row>
    <row r="8045">
      <c r="I8045" s="21"/>
      <c r="J8045" s="21"/>
      <c r="AB8045" s="20"/>
    </row>
    <row r="8046">
      <c r="I8046" s="21"/>
      <c r="J8046" s="21"/>
      <c r="AB8046" s="20"/>
    </row>
    <row r="8047">
      <c r="I8047" s="21"/>
      <c r="J8047" s="21"/>
      <c r="AB8047" s="20"/>
    </row>
    <row r="8048">
      <c r="I8048" s="21"/>
      <c r="J8048" s="21"/>
      <c r="AB8048" s="20"/>
    </row>
    <row r="8049">
      <c r="I8049" s="21"/>
      <c r="J8049" s="21"/>
      <c r="AB8049" s="20"/>
    </row>
    <row r="8050">
      <c r="I8050" s="21"/>
      <c r="J8050" s="21"/>
      <c r="AB8050" s="20"/>
    </row>
    <row r="8051">
      <c r="I8051" s="21"/>
      <c r="J8051" s="21"/>
      <c r="AB8051" s="20"/>
    </row>
    <row r="8052">
      <c r="I8052" s="21"/>
      <c r="J8052" s="21"/>
      <c r="AB8052" s="20"/>
    </row>
    <row r="8053">
      <c r="I8053" s="21"/>
      <c r="J8053" s="21"/>
      <c r="AB8053" s="20"/>
    </row>
    <row r="8054">
      <c r="I8054" s="21"/>
      <c r="J8054" s="21"/>
      <c r="AB8054" s="20"/>
    </row>
    <row r="8055">
      <c r="I8055" s="21"/>
      <c r="J8055" s="21"/>
      <c r="AB8055" s="20"/>
    </row>
    <row r="8056">
      <c r="I8056" s="21"/>
      <c r="J8056" s="21"/>
      <c r="AB8056" s="20"/>
    </row>
    <row r="8057">
      <c r="I8057" s="21"/>
      <c r="J8057" s="21"/>
      <c r="AB8057" s="20"/>
    </row>
    <row r="8058">
      <c r="I8058" s="21"/>
      <c r="J8058" s="21"/>
      <c r="AB8058" s="20"/>
    </row>
    <row r="8059">
      <c r="I8059" s="21"/>
      <c r="J8059" s="21"/>
      <c r="AB8059" s="20"/>
    </row>
    <row r="8060">
      <c r="I8060" s="21"/>
      <c r="J8060" s="21"/>
      <c r="AB8060" s="20"/>
    </row>
    <row r="8061">
      <c r="I8061" s="21"/>
      <c r="J8061" s="21"/>
      <c r="AB8061" s="20"/>
    </row>
    <row r="8062">
      <c r="I8062" s="21"/>
      <c r="J8062" s="21"/>
      <c r="AB8062" s="20"/>
    </row>
    <row r="8063">
      <c r="I8063" s="21"/>
      <c r="J8063" s="21"/>
      <c r="AB8063" s="20"/>
    </row>
    <row r="8064">
      <c r="I8064" s="21"/>
      <c r="J8064" s="21"/>
      <c r="AB8064" s="20"/>
    </row>
    <row r="8065">
      <c r="I8065" s="21"/>
      <c r="J8065" s="21"/>
      <c r="AB8065" s="20"/>
    </row>
    <row r="8066">
      <c r="I8066" s="21"/>
      <c r="J8066" s="21"/>
      <c r="AB8066" s="20"/>
    </row>
    <row r="8067">
      <c r="I8067" s="21"/>
      <c r="J8067" s="21"/>
      <c r="AB8067" s="20"/>
    </row>
    <row r="8068">
      <c r="I8068" s="21"/>
      <c r="J8068" s="21"/>
      <c r="AB8068" s="20"/>
    </row>
    <row r="8069">
      <c r="I8069" s="21"/>
      <c r="J8069" s="21"/>
      <c r="AB8069" s="20"/>
    </row>
    <row r="8070">
      <c r="I8070" s="21"/>
      <c r="J8070" s="21"/>
      <c r="AB8070" s="20"/>
    </row>
    <row r="8071">
      <c r="I8071" s="21"/>
      <c r="J8071" s="21"/>
      <c r="AB8071" s="20"/>
    </row>
    <row r="8072">
      <c r="I8072" s="21"/>
      <c r="J8072" s="21"/>
      <c r="AB8072" s="20"/>
    </row>
    <row r="8073">
      <c r="I8073" s="21"/>
      <c r="J8073" s="21"/>
      <c r="AB8073" s="20"/>
    </row>
    <row r="8074">
      <c r="I8074" s="21"/>
      <c r="J8074" s="21"/>
      <c r="AB8074" s="20"/>
    </row>
    <row r="8075">
      <c r="I8075" s="21"/>
      <c r="J8075" s="21"/>
      <c r="AB8075" s="20"/>
    </row>
    <row r="8076">
      <c r="I8076" s="21"/>
      <c r="J8076" s="21"/>
      <c r="AB8076" s="20"/>
    </row>
    <row r="8077">
      <c r="I8077" s="21"/>
      <c r="J8077" s="21"/>
      <c r="AB8077" s="20"/>
    </row>
    <row r="8078">
      <c r="I8078" s="21"/>
      <c r="J8078" s="21"/>
      <c r="AB8078" s="20"/>
    </row>
    <row r="8079">
      <c r="I8079" s="21"/>
      <c r="J8079" s="21"/>
      <c r="AB8079" s="20"/>
    </row>
    <row r="8080">
      <c r="I8080" s="21"/>
      <c r="J8080" s="21"/>
      <c r="AB8080" s="20"/>
    </row>
    <row r="8081">
      <c r="I8081" s="21"/>
      <c r="J8081" s="21"/>
      <c r="AB8081" s="20"/>
    </row>
    <row r="8082">
      <c r="I8082" s="21"/>
      <c r="J8082" s="21"/>
      <c r="AB8082" s="20"/>
    </row>
    <row r="8083">
      <c r="I8083" s="21"/>
      <c r="J8083" s="21"/>
      <c r="AB8083" s="20"/>
    </row>
    <row r="8084">
      <c r="I8084" s="21"/>
      <c r="J8084" s="21"/>
      <c r="AB8084" s="20"/>
    </row>
    <row r="8085">
      <c r="I8085" s="21"/>
      <c r="J8085" s="21"/>
      <c r="AB8085" s="20"/>
    </row>
    <row r="8086">
      <c r="I8086" s="21"/>
      <c r="J8086" s="21"/>
      <c r="AB8086" s="20"/>
    </row>
    <row r="8087">
      <c r="I8087" s="21"/>
      <c r="J8087" s="21"/>
      <c r="AB8087" s="20"/>
    </row>
    <row r="8088">
      <c r="I8088" s="21"/>
      <c r="J8088" s="21"/>
      <c r="AB8088" s="20"/>
    </row>
    <row r="8089">
      <c r="I8089" s="21"/>
      <c r="J8089" s="21"/>
      <c r="AB8089" s="20"/>
    </row>
    <row r="8090">
      <c r="I8090" s="21"/>
      <c r="J8090" s="21"/>
      <c r="AB8090" s="20"/>
    </row>
    <row r="8091">
      <c r="I8091" s="21"/>
      <c r="J8091" s="21"/>
      <c r="AB8091" s="20"/>
    </row>
    <row r="8092">
      <c r="I8092" s="21"/>
      <c r="J8092" s="21"/>
      <c r="AB8092" s="20"/>
    </row>
    <row r="8093">
      <c r="I8093" s="21"/>
      <c r="J8093" s="21"/>
      <c r="AB8093" s="20"/>
    </row>
    <row r="8094">
      <c r="I8094" s="21"/>
      <c r="J8094" s="21"/>
      <c r="AB8094" s="20"/>
    </row>
    <row r="8095">
      <c r="I8095" s="21"/>
      <c r="J8095" s="21"/>
      <c r="AB8095" s="20"/>
    </row>
    <row r="8096">
      <c r="I8096" s="21"/>
      <c r="J8096" s="21"/>
      <c r="AB8096" s="20"/>
    </row>
    <row r="8097">
      <c r="I8097" s="21"/>
      <c r="J8097" s="21"/>
      <c r="AB8097" s="20"/>
    </row>
    <row r="8098">
      <c r="I8098" s="21"/>
      <c r="J8098" s="21"/>
      <c r="AB8098" s="20"/>
    </row>
    <row r="8099">
      <c r="I8099" s="21"/>
      <c r="J8099" s="21"/>
      <c r="AB8099" s="20"/>
    </row>
    <row r="8100">
      <c r="I8100" s="21"/>
      <c r="J8100" s="21"/>
      <c r="AB8100" s="20"/>
    </row>
    <row r="8101">
      <c r="I8101" s="21"/>
      <c r="J8101" s="21"/>
      <c r="AB8101" s="20"/>
    </row>
    <row r="8102">
      <c r="I8102" s="21"/>
      <c r="J8102" s="21"/>
      <c r="AB8102" s="20"/>
    </row>
    <row r="8103">
      <c r="I8103" s="21"/>
      <c r="J8103" s="21"/>
      <c r="AB8103" s="20"/>
    </row>
    <row r="8104">
      <c r="I8104" s="21"/>
      <c r="J8104" s="21"/>
      <c r="AB8104" s="20"/>
    </row>
    <row r="8105">
      <c r="I8105" s="21"/>
      <c r="J8105" s="21"/>
      <c r="AB8105" s="20"/>
    </row>
    <row r="8106">
      <c r="I8106" s="21"/>
      <c r="J8106" s="21"/>
      <c r="AB8106" s="20"/>
    </row>
    <row r="8107">
      <c r="I8107" s="21"/>
      <c r="J8107" s="21"/>
      <c r="AB8107" s="20"/>
    </row>
    <row r="8108">
      <c r="I8108" s="21"/>
      <c r="J8108" s="21"/>
      <c r="AB8108" s="20"/>
    </row>
    <row r="8109">
      <c r="I8109" s="21"/>
      <c r="J8109" s="21"/>
      <c r="AB8109" s="20"/>
    </row>
    <row r="8110">
      <c r="I8110" s="21"/>
      <c r="J8110" s="21"/>
      <c r="AB8110" s="20"/>
    </row>
    <row r="8111">
      <c r="I8111" s="21"/>
      <c r="J8111" s="21"/>
      <c r="AB8111" s="20"/>
    </row>
    <row r="8112">
      <c r="I8112" s="21"/>
      <c r="J8112" s="21"/>
      <c r="AB8112" s="20"/>
    </row>
    <row r="8113">
      <c r="I8113" s="21"/>
      <c r="J8113" s="21"/>
      <c r="AB8113" s="20"/>
    </row>
    <row r="8114">
      <c r="I8114" s="21"/>
      <c r="J8114" s="21"/>
      <c r="AB8114" s="20"/>
    </row>
    <row r="8115">
      <c r="I8115" s="21"/>
      <c r="J8115" s="21"/>
      <c r="AB8115" s="20"/>
    </row>
    <row r="8116">
      <c r="I8116" s="21"/>
      <c r="J8116" s="21"/>
      <c r="AB8116" s="20"/>
    </row>
    <row r="8117">
      <c r="I8117" s="21"/>
      <c r="J8117" s="21"/>
      <c r="AB8117" s="20"/>
    </row>
    <row r="8118">
      <c r="I8118" s="21"/>
      <c r="J8118" s="21"/>
      <c r="AB8118" s="20"/>
    </row>
    <row r="8119">
      <c r="I8119" s="21"/>
      <c r="J8119" s="21"/>
      <c r="AB8119" s="20"/>
    </row>
    <row r="8120">
      <c r="I8120" s="21"/>
      <c r="J8120" s="21"/>
      <c r="AB8120" s="20"/>
    </row>
    <row r="8121">
      <c r="I8121" s="21"/>
      <c r="J8121" s="21"/>
      <c r="AB8121" s="20"/>
    </row>
    <row r="8122">
      <c r="I8122" s="21"/>
      <c r="J8122" s="21"/>
      <c r="AB8122" s="20"/>
    </row>
    <row r="8123">
      <c r="I8123" s="21"/>
      <c r="J8123" s="21"/>
      <c r="AB8123" s="20"/>
    </row>
    <row r="8124">
      <c r="I8124" s="21"/>
      <c r="J8124" s="21"/>
      <c r="AB8124" s="20"/>
    </row>
    <row r="8125">
      <c r="I8125" s="21"/>
      <c r="J8125" s="21"/>
      <c r="AB8125" s="20"/>
    </row>
    <row r="8126">
      <c r="I8126" s="21"/>
      <c r="J8126" s="21"/>
      <c r="AB8126" s="20"/>
    </row>
    <row r="8127">
      <c r="I8127" s="21"/>
      <c r="J8127" s="21"/>
      <c r="AB8127" s="20"/>
    </row>
    <row r="8128">
      <c r="I8128" s="21"/>
      <c r="J8128" s="21"/>
      <c r="AB8128" s="20"/>
    </row>
    <row r="8129">
      <c r="I8129" s="21"/>
      <c r="J8129" s="21"/>
      <c r="AB8129" s="20"/>
    </row>
    <row r="8130">
      <c r="I8130" s="21"/>
      <c r="J8130" s="21"/>
      <c r="AB8130" s="20"/>
    </row>
    <row r="8131">
      <c r="I8131" s="21"/>
      <c r="J8131" s="21"/>
      <c r="AB8131" s="20"/>
    </row>
    <row r="8132">
      <c r="I8132" s="21"/>
      <c r="J8132" s="21"/>
      <c r="AB8132" s="20"/>
    </row>
    <row r="8133">
      <c r="I8133" s="21"/>
      <c r="J8133" s="21"/>
      <c r="AB8133" s="20"/>
    </row>
    <row r="8134">
      <c r="I8134" s="21"/>
      <c r="J8134" s="21"/>
      <c r="AB8134" s="20"/>
    </row>
    <row r="8135">
      <c r="I8135" s="21"/>
      <c r="J8135" s="21"/>
      <c r="AB8135" s="20"/>
    </row>
    <row r="8136">
      <c r="I8136" s="21"/>
      <c r="J8136" s="21"/>
      <c r="AB8136" s="20"/>
    </row>
    <row r="8137">
      <c r="I8137" s="21"/>
      <c r="J8137" s="21"/>
      <c r="AB8137" s="20"/>
    </row>
    <row r="8138">
      <c r="I8138" s="21"/>
      <c r="J8138" s="21"/>
      <c r="AB8138" s="20"/>
    </row>
    <row r="8139">
      <c r="I8139" s="21"/>
      <c r="J8139" s="21"/>
      <c r="AB8139" s="20"/>
    </row>
    <row r="8140">
      <c r="I8140" s="21"/>
      <c r="J8140" s="21"/>
      <c r="AB8140" s="20"/>
    </row>
    <row r="8141">
      <c r="I8141" s="21"/>
      <c r="J8141" s="21"/>
      <c r="AB8141" s="20"/>
    </row>
    <row r="8142">
      <c r="I8142" s="21"/>
      <c r="J8142" s="21"/>
      <c r="AB8142" s="20"/>
    </row>
    <row r="8143">
      <c r="I8143" s="21"/>
      <c r="J8143" s="21"/>
      <c r="AB8143" s="20"/>
    </row>
    <row r="8144">
      <c r="I8144" s="21"/>
      <c r="J8144" s="21"/>
      <c r="AB8144" s="20"/>
    </row>
    <row r="8145">
      <c r="I8145" s="21"/>
      <c r="J8145" s="21"/>
      <c r="AB8145" s="20"/>
    </row>
    <row r="8146">
      <c r="I8146" s="21"/>
      <c r="J8146" s="21"/>
      <c r="AB8146" s="20"/>
    </row>
    <row r="8147">
      <c r="I8147" s="21"/>
      <c r="J8147" s="21"/>
      <c r="AB8147" s="20"/>
    </row>
    <row r="8148">
      <c r="I8148" s="21"/>
      <c r="J8148" s="21"/>
      <c r="AB8148" s="20"/>
    </row>
    <row r="8149">
      <c r="I8149" s="21"/>
      <c r="J8149" s="21"/>
      <c r="AB8149" s="20"/>
    </row>
    <row r="8150">
      <c r="I8150" s="21"/>
      <c r="J8150" s="21"/>
      <c r="AB8150" s="20"/>
    </row>
    <row r="8151">
      <c r="I8151" s="21"/>
      <c r="J8151" s="21"/>
      <c r="AB8151" s="20"/>
    </row>
    <row r="8152">
      <c r="I8152" s="21"/>
      <c r="J8152" s="21"/>
      <c r="AB8152" s="20"/>
    </row>
    <row r="8153">
      <c r="I8153" s="21"/>
      <c r="J8153" s="21"/>
      <c r="AB8153" s="20"/>
    </row>
    <row r="8154">
      <c r="I8154" s="21"/>
      <c r="J8154" s="21"/>
      <c r="AB8154" s="20"/>
    </row>
    <row r="8155">
      <c r="I8155" s="21"/>
      <c r="J8155" s="21"/>
      <c r="AB8155" s="20"/>
    </row>
    <row r="8156">
      <c r="I8156" s="21"/>
      <c r="J8156" s="21"/>
      <c r="AB8156" s="20"/>
    </row>
    <row r="8157">
      <c r="I8157" s="21"/>
      <c r="J8157" s="21"/>
      <c r="AB8157" s="20"/>
    </row>
    <row r="8158">
      <c r="I8158" s="21"/>
      <c r="J8158" s="21"/>
      <c r="AB8158" s="20"/>
    </row>
    <row r="8159">
      <c r="I8159" s="21"/>
      <c r="J8159" s="21"/>
      <c r="AB8159" s="20"/>
    </row>
    <row r="8160">
      <c r="I8160" s="21"/>
      <c r="J8160" s="21"/>
      <c r="AB8160" s="20"/>
    </row>
    <row r="8161">
      <c r="I8161" s="21"/>
      <c r="J8161" s="21"/>
      <c r="AB8161" s="20"/>
    </row>
    <row r="8162">
      <c r="I8162" s="21"/>
      <c r="J8162" s="21"/>
      <c r="AB8162" s="20"/>
    </row>
    <row r="8163">
      <c r="I8163" s="21"/>
      <c r="J8163" s="21"/>
      <c r="AB8163" s="20"/>
    </row>
    <row r="8164">
      <c r="I8164" s="21"/>
      <c r="J8164" s="21"/>
      <c r="AB8164" s="20"/>
    </row>
    <row r="8165">
      <c r="I8165" s="21"/>
      <c r="J8165" s="21"/>
      <c r="AB8165" s="20"/>
    </row>
    <row r="8166">
      <c r="I8166" s="21"/>
      <c r="J8166" s="21"/>
      <c r="AB8166" s="20"/>
    </row>
    <row r="8167">
      <c r="I8167" s="21"/>
      <c r="J8167" s="21"/>
      <c r="AB8167" s="20"/>
    </row>
    <row r="8168">
      <c r="I8168" s="21"/>
      <c r="J8168" s="21"/>
      <c r="AB8168" s="20"/>
    </row>
    <row r="8169">
      <c r="I8169" s="21"/>
      <c r="J8169" s="21"/>
      <c r="AB8169" s="20"/>
    </row>
    <row r="8170">
      <c r="I8170" s="21"/>
      <c r="J8170" s="21"/>
      <c r="AB8170" s="20"/>
    </row>
    <row r="8171">
      <c r="I8171" s="21"/>
      <c r="J8171" s="21"/>
      <c r="AB8171" s="20"/>
    </row>
    <row r="8172">
      <c r="I8172" s="21"/>
      <c r="J8172" s="21"/>
      <c r="AB8172" s="20"/>
    </row>
    <row r="8173">
      <c r="I8173" s="21"/>
      <c r="J8173" s="21"/>
      <c r="AB8173" s="20"/>
    </row>
    <row r="8174">
      <c r="I8174" s="21"/>
      <c r="J8174" s="21"/>
      <c r="AB8174" s="20"/>
    </row>
    <row r="8175">
      <c r="I8175" s="21"/>
      <c r="J8175" s="21"/>
      <c r="AB8175" s="20"/>
    </row>
    <row r="8176">
      <c r="I8176" s="21"/>
      <c r="J8176" s="21"/>
      <c r="AB8176" s="20"/>
    </row>
    <row r="8177">
      <c r="I8177" s="21"/>
      <c r="J8177" s="21"/>
      <c r="AB8177" s="20"/>
    </row>
    <row r="8178">
      <c r="I8178" s="21"/>
      <c r="J8178" s="21"/>
      <c r="AB8178" s="20"/>
    </row>
    <row r="8179">
      <c r="I8179" s="21"/>
      <c r="J8179" s="21"/>
      <c r="AB8179" s="20"/>
    </row>
    <row r="8180">
      <c r="I8180" s="21"/>
      <c r="J8180" s="21"/>
      <c r="AB8180" s="20"/>
    </row>
    <row r="8181">
      <c r="I8181" s="21"/>
      <c r="J8181" s="21"/>
      <c r="AB8181" s="20"/>
    </row>
    <row r="8182">
      <c r="I8182" s="21"/>
      <c r="J8182" s="21"/>
      <c r="AB8182" s="20"/>
    </row>
    <row r="8183">
      <c r="I8183" s="21"/>
      <c r="J8183" s="21"/>
      <c r="AB8183" s="20"/>
    </row>
    <row r="8184">
      <c r="I8184" s="21"/>
      <c r="J8184" s="21"/>
      <c r="AB8184" s="20"/>
    </row>
    <row r="8185">
      <c r="I8185" s="21"/>
      <c r="J8185" s="21"/>
      <c r="AB8185" s="20"/>
    </row>
    <row r="8186">
      <c r="I8186" s="21"/>
      <c r="J8186" s="21"/>
      <c r="AB8186" s="20"/>
    </row>
    <row r="8187">
      <c r="I8187" s="21"/>
      <c r="J8187" s="21"/>
      <c r="AB8187" s="20"/>
    </row>
    <row r="8188">
      <c r="I8188" s="21"/>
      <c r="J8188" s="21"/>
      <c r="AB8188" s="20"/>
    </row>
    <row r="8189">
      <c r="I8189" s="21"/>
      <c r="J8189" s="21"/>
      <c r="AB8189" s="20"/>
    </row>
    <row r="8190">
      <c r="I8190" s="21"/>
      <c r="J8190" s="21"/>
      <c r="AB8190" s="20"/>
    </row>
    <row r="8191">
      <c r="I8191" s="21"/>
      <c r="J8191" s="21"/>
      <c r="AB8191" s="20"/>
    </row>
    <row r="8192">
      <c r="I8192" s="21"/>
      <c r="J8192" s="21"/>
      <c r="AB8192" s="20"/>
    </row>
    <row r="8193">
      <c r="I8193" s="21"/>
      <c r="J8193" s="21"/>
      <c r="AB8193" s="20"/>
    </row>
    <row r="8194">
      <c r="I8194" s="21"/>
      <c r="J8194" s="21"/>
      <c r="AB8194" s="20"/>
    </row>
    <row r="8195">
      <c r="I8195" s="21"/>
      <c r="J8195" s="21"/>
      <c r="AB8195" s="20"/>
    </row>
    <row r="8196">
      <c r="I8196" s="21"/>
      <c r="J8196" s="21"/>
      <c r="AB8196" s="20"/>
    </row>
    <row r="8197">
      <c r="I8197" s="21"/>
      <c r="J8197" s="21"/>
      <c r="AB8197" s="20"/>
    </row>
    <row r="8198">
      <c r="I8198" s="21"/>
      <c r="J8198" s="21"/>
      <c r="AB8198" s="20"/>
    </row>
    <row r="8199">
      <c r="I8199" s="21"/>
      <c r="J8199" s="21"/>
      <c r="AB8199" s="20"/>
    </row>
    <row r="8200">
      <c r="I8200" s="21"/>
      <c r="J8200" s="21"/>
      <c r="AB8200" s="20"/>
    </row>
    <row r="8201">
      <c r="I8201" s="21"/>
      <c r="J8201" s="21"/>
      <c r="AB8201" s="20"/>
    </row>
    <row r="8202">
      <c r="I8202" s="21"/>
      <c r="J8202" s="21"/>
      <c r="AB8202" s="20"/>
    </row>
    <row r="8203">
      <c r="I8203" s="21"/>
      <c r="J8203" s="21"/>
      <c r="AB8203" s="20"/>
    </row>
    <row r="8204">
      <c r="I8204" s="21"/>
      <c r="J8204" s="21"/>
      <c r="AB8204" s="20"/>
    </row>
    <row r="8205">
      <c r="I8205" s="21"/>
      <c r="J8205" s="21"/>
      <c r="AB8205" s="20"/>
    </row>
    <row r="8206">
      <c r="I8206" s="21"/>
      <c r="J8206" s="21"/>
      <c r="AB8206" s="20"/>
    </row>
    <row r="8207">
      <c r="I8207" s="21"/>
      <c r="J8207" s="21"/>
      <c r="AB8207" s="20"/>
    </row>
    <row r="8208">
      <c r="I8208" s="21"/>
      <c r="J8208" s="21"/>
      <c r="AB8208" s="20"/>
    </row>
    <row r="8209">
      <c r="I8209" s="21"/>
      <c r="J8209" s="21"/>
      <c r="AB8209" s="20"/>
    </row>
    <row r="8210">
      <c r="I8210" s="21"/>
      <c r="J8210" s="21"/>
      <c r="AB8210" s="20"/>
    </row>
    <row r="8211">
      <c r="I8211" s="21"/>
      <c r="J8211" s="21"/>
      <c r="AB8211" s="20"/>
    </row>
    <row r="8212">
      <c r="I8212" s="21"/>
      <c r="J8212" s="21"/>
      <c r="AB8212" s="20"/>
    </row>
    <row r="8213">
      <c r="I8213" s="21"/>
      <c r="J8213" s="21"/>
      <c r="AB8213" s="20"/>
    </row>
    <row r="8214">
      <c r="I8214" s="21"/>
      <c r="J8214" s="21"/>
      <c r="AB8214" s="20"/>
    </row>
    <row r="8215">
      <c r="I8215" s="21"/>
      <c r="J8215" s="21"/>
      <c r="AB8215" s="20"/>
    </row>
    <row r="8216">
      <c r="I8216" s="21"/>
      <c r="J8216" s="21"/>
      <c r="AB8216" s="20"/>
    </row>
    <row r="8217">
      <c r="I8217" s="21"/>
      <c r="J8217" s="21"/>
      <c r="AB8217" s="20"/>
    </row>
    <row r="8218">
      <c r="I8218" s="21"/>
      <c r="J8218" s="21"/>
      <c r="AB8218" s="20"/>
    </row>
    <row r="8219">
      <c r="I8219" s="21"/>
      <c r="J8219" s="21"/>
      <c r="AB8219" s="20"/>
    </row>
    <row r="8220">
      <c r="I8220" s="21"/>
      <c r="J8220" s="21"/>
      <c r="AB8220" s="20"/>
    </row>
    <row r="8221">
      <c r="I8221" s="21"/>
      <c r="J8221" s="21"/>
      <c r="AB8221" s="20"/>
    </row>
    <row r="8222">
      <c r="I8222" s="21"/>
      <c r="J8222" s="21"/>
      <c r="AB8222" s="20"/>
    </row>
    <row r="8223">
      <c r="I8223" s="21"/>
      <c r="J8223" s="21"/>
      <c r="AB8223" s="20"/>
    </row>
    <row r="8224">
      <c r="I8224" s="21"/>
      <c r="J8224" s="21"/>
      <c r="AB8224" s="20"/>
    </row>
    <row r="8225">
      <c r="I8225" s="21"/>
      <c r="J8225" s="21"/>
      <c r="AB8225" s="20"/>
    </row>
    <row r="8226">
      <c r="I8226" s="21"/>
      <c r="J8226" s="21"/>
      <c r="AB8226" s="20"/>
    </row>
    <row r="8227">
      <c r="I8227" s="21"/>
      <c r="J8227" s="21"/>
      <c r="AB8227" s="20"/>
    </row>
    <row r="8228">
      <c r="I8228" s="21"/>
      <c r="J8228" s="21"/>
      <c r="AB8228" s="20"/>
    </row>
    <row r="8229">
      <c r="I8229" s="21"/>
      <c r="J8229" s="21"/>
      <c r="AB8229" s="20"/>
    </row>
    <row r="8230">
      <c r="I8230" s="21"/>
      <c r="J8230" s="21"/>
      <c r="AB8230" s="20"/>
    </row>
    <row r="8231">
      <c r="I8231" s="21"/>
      <c r="J8231" s="21"/>
      <c r="AB8231" s="20"/>
    </row>
    <row r="8232">
      <c r="I8232" s="21"/>
      <c r="J8232" s="21"/>
      <c r="AB8232" s="20"/>
    </row>
    <row r="8233">
      <c r="I8233" s="21"/>
      <c r="J8233" s="21"/>
      <c r="AB8233" s="20"/>
    </row>
    <row r="8234">
      <c r="I8234" s="21"/>
      <c r="J8234" s="21"/>
      <c r="AB8234" s="20"/>
    </row>
    <row r="8235">
      <c r="I8235" s="21"/>
      <c r="J8235" s="21"/>
      <c r="AB8235" s="20"/>
    </row>
    <row r="8236">
      <c r="I8236" s="21"/>
      <c r="J8236" s="21"/>
      <c r="AB8236" s="20"/>
    </row>
    <row r="8237">
      <c r="I8237" s="21"/>
      <c r="J8237" s="21"/>
      <c r="AB8237" s="20"/>
    </row>
    <row r="8238">
      <c r="I8238" s="21"/>
      <c r="J8238" s="21"/>
      <c r="AB8238" s="20"/>
    </row>
    <row r="8239">
      <c r="I8239" s="21"/>
      <c r="J8239" s="21"/>
      <c r="AB8239" s="20"/>
    </row>
    <row r="8240">
      <c r="I8240" s="21"/>
      <c r="J8240" s="21"/>
      <c r="AB8240" s="20"/>
    </row>
    <row r="8241">
      <c r="I8241" s="21"/>
      <c r="J8241" s="21"/>
      <c r="AB8241" s="20"/>
    </row>
    <row r="8242">
      <c r="I8242" s="21"/>
      <c r="J8242" s="21"/>
      <c r="AB8242" s="20"/>
    </row>
    <row r="8243">
      <c r="I8243" s="21"/>
      <c r="J8243" s="21"/>
      <c r="AB8243" s="20"/>
    </row>
    <row r="8244">
      <c r="I8244" s="21"/>
      <c r="J8244" s="21"/>
      <c r="AB8244" s="20"/>
    </row>
    <row r="8245">
      <c r="I8245" s="21"/>
      <c r="J8245" s="21"/>
      <c r="AB8245" s="20"/>
    </row>
    <row r="8246">
      <c r="I8246" s="21"/>
      <c r="J8246" s="21"/>
      <c r="AB8246" s="20"/>
    </row>
    <row r="8247">
      <c r="I8247" s="21"/>
      <c r="J8247" s="21"/>
      <c r="AB8247" s="20"/>
    </row>
    <row r="8248">
      <c r="I8248" s="21"/>
      <c r="J8248" s="21"/>
      <c r="AB8248" s="20"/>
    </row>
    <row r="8249">
      <c r="I8249" s="21"/>
      <c r="J8249" s="21"/>
      <c r="AB8249" s="20"/>
    </row>
    <row r="8250">
      <c r="I8250" s="21"/>
      <c r="J8250" s="21"/>
      <c r="AB8250" s="20"/>
    </row>
    <row r="8251">
      <c r="I8251" s="21"/>
      <c r="J8251" s="21"/>
      <c r="AB8251" s="20"/>
    </row>
    <row r="8252">
      <c r="I8252" s="21"/>
      <c r="J8252" s="21"/>
      <c r="AB8252" s="20"/>
    </row>
    <row r="8253">
      <c r="I8253" s="21"/>
      <c r="J8253" s="21"/>
      <c r="AB8253" s="20"/>
    </row>
    <row r="8254">
      <c r="I8254" s="21"/>
      <c r="J8254" s="21"/>
      <c r="AB8254" s="20"/>
    </row>
    <row r="8255">
      <c r="I8255" s="21"/>
      <c r="J8255" s="21"/>
      <c r="AB8255" s="20"/>
    </row>
    <row r="8256">
      <c r="I8256" s="21"/>
      <c r="J8256" s="21"/>
      <c r="AB8256" s="20"/>
    </row>
    <row r="8257">
      <c r="I8257" s="21"/>
      <c r="J8257" s="21"/>
      <c r="AB8257" s="20"/>
    </row>
    <row r="8258">
      <c r="I8258" s="21"/>
      <c r="J8258" s="21"/>
      <c r="AB8258" s="20"/>
    </row>
    <row r="8259">
      <c r="I8259" s="21"/>
      <c r="J8259" s="21"/>
      <c r="AB8259" s="20"/>
    </row>
    <row r="8260">
      <c r="I8260" s="21"/>
      <c r="J8260" s="21"/>
      <c r="AB8260" s="20"/>
    </row>
    <row r="8261">
      <c r="I8261" s="21"/>
      <c r="J8261" s="21"/>
      <c r="AB8261" s="20"/>
    </row>
    <row r="8262">
      <c r="I8262" s="21"/>
      <c r="J8262" s="21"/>
      <c r="AB8262" s="20"/>
    </row>
    <row r="8263">
      <c r="I8263" s="21"/>
      <c r="J8263" s="21"/>
      <c r="AB8263" s="20"/>
    </row>
    <row r="8264">
      <c r="I8264" s="21"/>
      <c r="J8264" s="21"/>
      <c r="AB8264" s="20"/>
    </row>
    <row r="8265">
      <c r="I8265" s="21"/>
      <c r="J8265" s="21"/>
      <c r="AB8265" s="20"/>
    </row>
    <row r="8266">
      <c r="I8266" s="21"/>
      <c r="J8266" s="21"/>
      <c r="AB8266" s="20"/>
    </row>
    <row r="8267">
      <c r="I8267" s="21"/>
      <c r="J8267" s="21"/>
      <c r="AB8267" s="20"/>
    </row>
    <row r="8268">
      <c r="I8268" s="21"/>
      <c r="J8268" s="21"/>
      <c r="AB8268" s="20"/>
    </row>
    <row r="8269">
      <c r="I8269" s="21"/>
      <c r="J8269" s="21"/>
      <c r="AB8269" s="20"/>
    </row>
    <row r="8270">
      <c r="I8270" s="21"/>
      <c r="J8270" s="21"/>
      <c r="AB8270" s="20"/>
    </row>
    <row r="8271">
      <c r="I8271" s="21"/>
      <c r="J8271" s="21"/>
      <c r="AB8271" s="20"/>
    </row>
    <row r="8272">
      <c r="I8272" s="21"/>
      <c r="J8272" s="21"/>
      <c r="AB8272" s="20"/>
    </row>
    <row r="8273">
      <c r="I8273" s="21"/>
      <c r="J8273" s="21"/>
      <c r="AB8273" s="20"/>
    </row>
    <row r="8274">
      <c r="I8274" s="21"/>
      <c r="J8274" s="21"/>
      <c r="AB8274" s="20"/>
    </row>
    <row r="8275">
      <c r="I8275" s="21"/>
      <c r="J8275" s="21"/>
      <c r="AB8275" s="20"/>
    </row>
    <row r="8276">
      <c r="I8276" s="21"/>
      <c r="J8276" s="21"/>
      <c r="AB8276" s="20"/>
    </row>
    <row r="8277">
      <c r="I8277" s="21"/>
      <c r="J8277" s="21"/>
      <c r="AB8277" s="20"/>
    </row>
    <row r="8278">
      <c r="I8278" s="21"/>
      <c r="J8278" s="21"/>
      <c r="AB8278" s="20"/>
    </row>
    <row r="8279">
      <c r="I8279" s="21"/>
      <c r="J8279" s="21"/>
      <c r="AB8279" s="20"/>
    </row>
    <row r="8280">
      <c r="I8280" s="21"/>
      <c r="J8280" s="21"/>
      <c r="AB8280" s="20"/>
    </row>
    <row r="8281">
      <c r="I8281" s="21"/>
      <c r="J8281" s="21"/>
      <c r="AB8281" s="20"/>
    </row>
    <row r="8282">
      <c r="I8282" s="21"/>
      <c r="J8282" s="21"/>
      <c r="AB8282" s="20"/>
    </row>
    <row r="8283">
      <c r="I8283" s="21"/>
      <c r="J8283" s="21"/>
      <c r="AB8283" s="20"/>
    </row>
    <row r="8284">
      <c r="I8284" s="21"/>
      <c r="J8284" s="21"/>
      <c r="AB8284" s="20"/>
    </row>
    <row r="8285">
      <c r="I8285" s="21"/>
      <c r="J8285" s="21"/>
      <c r="AB8285" s="20"/>
    </row>
    <row r="8286">
      <c r="I8286" s="21"/>
      <c r="J8286" s="21"/>
      <c r="AB8286" s="20"/>
    </row>
    <row r="8287">
      <c r="I8287" s="21"/>
      <c r="J8287" s="21"/>
      <c r="AB8287" s="20"/>
    </row>
    <row r="8288">
      <c r="I8288" s="21"/>
      <c r="J8288" s="21"/>
      <c r="AB8288" s="20"/>
    </row>
    <row r="8289">
      <c r="I8289" s="21"/>
      <c r="J8289" s="21"/>
      <c r="AB8289" s="20"/>
    </row>
    <row r="8290">
      <c r="I8290" s="21"/>
      <c r="J8290" s="21"/>
      <c r="AB8290" s="20"/>
    </row>
    <row r="8291">
      <c r="I8291" s="21"/>
      <c r="J8291" s="21"/>
      <c r="AB8291" s="20"/>
    </row>
    <row r="8292">
      <c r="I8292" s="21"/>
      <c r="J8292" s="21"/>
      <c r="AB8292" s="20"/>
    </row>
    <row r="8293">
      <c r="I8293" s="21"/>
      <c r="J8293" s="21"/>
      <c r="AB8293" s="20"/>
    </row>
    <row r="8294">
      <c r="I8294" s="21"/>
      <c r="J8294" s="21"/>
      <c r="AB8294" s="20"/>
    </row>
    <row r="8295">
      <c r="I8295" s="21"/>
      <c r="J8295" s="21"/>
      <c r="AB8295" s="20"/>
    </row>
    <row r="8296">
      <c r="I8296" s="21"/>
      <c r="J8296" s="21"/>
      <c r="AB8296" s="20"/>
    </row>
    <row r="8297">
      <c r="I8297" s="21"/>
      <c r="J8297" s="21"/>
      <c r="AB8297" s="20"/>
    </row>
    <row r="8298">
      <c r="I8298" s="21"/>
      <c r="J8298" s="21"/>
      <c r="AB8298" s="20"/>
    </row>
    <row r="8299">
      <c r="I8299" s="21"/>
      <c r="J8299" s="21"/>
      <c r="AB8299" s="20"/>
    </row>
    <row r="8300">
      <c r="I8300" s="21"/>
      <c r="J8300" s="21"/>
      <c r="AB8300" s="20"/>
    </row>
    <row r="8301">
      <c r="I8301" s="21"/>
      <c r="J8301" s="21"/>
      <c r="AB8301" s="20"/>
    </row>
    <row r="8302">
      <c r="I8302" s="21"/>
      <c r="J8302" s="21"/>
      <c r="AB8302" s="20"/>
    </row>
    <row r="8303">
      <c r="I8303" s="21"/>
      <c r="J8303" s="21"/>
      <c r="AB8303" s="20"/>
    </row>
    <row r="8304">
      <c r="I8304" s="21"/>
      <c r="J8304" s="21"/>
      <c r="AB8304" s="20"/>
    </row>
    <row r="8305">
      <c r="I8305" s="21"/>
      <c r="J8305" s="21"/>
      <c r="AB8305" s="20"/>
    </row>
    <row r="8306">
      <c r="I8306" s="21"/>
      <c r="J8306" s="21"/>
      <c r="AB8306" s="20"/>
    </row>
    <row r="8307">
      <c r="I8307" s="21"/>
      <c r="J8307" s="21"/>
      <c r="AB8307" s="20"/>
    </row>
    <row r="8308">
      <c r="I8308" s="21"/>
      <c r="J8308" s="21"/>
      <c r="AB8308" s="20"/>
    </row>
    <row r="8309">
      <c r="I8309" s="21"/>
      <c r="J8309" s="21"/>
      <c r="AB8309" s="20"/>
    </row>
    <row r="8310">
      <c r="I8310" s="21"/>
      <c r="J8310" s="21"/>
      <c r="AB8310" s="20"/>
    </row>
    <row r="8311">
      <c r="I8311" s="21"/>
      <c r="J8311" s="21"/>
      <c r="AB8311" s="20"/>
    </row>
    <row r="8312">
      <c r="I8312" s="21"/>
      <c r="J8312" s="21"/>
      <c r="AB8312" s="20"/>
    </row>
    <row r="8313">
      <c r="I8313" s="21"/>
      <c r="J8313" s="21"/>
      <c r="AB8313" s="20"/>
    </row>
    <row r="8314">
      <c r="I8314" s="21"/>
      <c r="J8314" s="21"/>
      <c r="AB8314" s="20"/>
    </row>
    <row r="8315">
      <c r="I8315" s="21"/>
      <c r="J8315" s="21"/>
      <c r="AB8315" s="20"/>
    </row>
    <row r="8316">
      <c r="I8316" s="21"/>
      <c r="J8316" s="21"/>
      <c r="AB8316" s="20"/>
    </row>
    <row r="8317">
      <c r="I8317" s="21"/>
      <c r="J8317" s="21"/>
      <c r="AB8317" s="20"/>
    </row>
    <row r="8318">
      <c r="I8318" s="21"/>
      <c r="J8318" s="21"/>
      <c r="AB8318" s="20"/>
    </row>
    <row r="8319">
      <c r="I8319" s="21"/>
      <c r="J8319" s="21"/>
      <c r="AB8319" s="20"/>
    </row>
    <row r="8320">
      <c r="I8320" s="21"/>
      <c r="J8320" s="21"/>
      <c r="AB8320" s="20"/>
    </row>
    <row r="8321">
      <c r="I8321" s="21"/>
      <c r="J8321" s="21"/>
      <c r="AB8321" s="20"/>
    </row>
    <row r="8322">
      <c r="I8322" s="21"/>
      <c r="J8322" s="21"/>
      <c r="AB8322" s="20"/>
    </row>
    <row r="8323">
      <c r="I8323" s="21"/>
      <c r="J8323" s="21"/>
      <c r="AB8323" s="20"/>
    </row>
    <row r="8324">
      <c r="I8324" s="21"/>
      <c r="J8324" s="21"/>
      <c r="AB8324" s="20"/>
    </row>
    <row r="8325">
      <c r="I8325" s="21"/>
      <c r="J8325" s="21"/>
      <c r="AB8325" s="20"/>
    </row>
    <row r="8326">
      <c r="I8326" s="21"/>
      <c r="J8326" s="21"/>
      <c r="AB8326" s="20"/>
    </row>
    <row r="8327">
      <c r="I8327" s="21"/>
      <c r="J8327" s="21"/>
      <c r="AB8327" s="20"/>
    </row>
    <row r="8328">
      <c r="I8328" s="21"/>
      <c r="J8328" s="21"/>
      <c r="AB8328" s="20"/>
    </row>
    <row r="8329">
      <c r="I8329" s="21"/>
      <c r="J8329" s="21"/>
      <c r="AB8329" s="20"/>
    </row>
    <row r="8330">
      <c r="I8330" s="21"/>
      <c r="J8330" s="21"/>
      <c r="AB8330" s="20"/>
    </row>
    <row r="8331">
      <c r="I8331" s="21"/>
      <c r="J8331" s="21"/>
      <c r="AB8331" s="20"/>
    </row>
    <row r="8332">
      <c r="I8332" s="21"/>
      <c r="J8332" s="21"/>
      <c r="AB8332" s="20"/>
    </row>
    <row r="8333">
      <c r="I8333" s="21"/>
      <c r="J8333" s="21"/>
      <c r="AB8333" s="20"/>
    </row>
    <row r="8334">
      <c r="I8334" s="21"/>
      <c r="J8334" s="21"/>
      <c r="AB8334" s="20"/>
    </row>
    <row r="8335">
      <c r="I8335" s="21"/>
      <c r="J8335" s="21"/>
      <c r="AB8335" s="20"/>
    </row>
    <row r="8336">
      <c r="I8336" s="21"/>
      <c r="J8336" s="21"/>
      <c r="AB8336" s="20"/>
    </row>
    <row r="8337">
      <c r="I8337" s="21"/>
      <c r="J8337" s="21"/>
      <c r="AB8337" s="20"/>
    </row>
    <row r="8338">
      <c r="I8338" s="21"/>
      <c r="J8338" s="21"/>
      <c r="AB8338" s="20"/>
    </row>
    <row r="8339">
      <c r="I8339" s="21"/>
      <c r="J8339" s="21"/>
      <c r="AB8339" s="20"/>
    </row>
    <row r="8340">
      <c r="I8340" s="21"/>
      <c r="J8340" s="21"/>
      <c r="AB8340" s="20"/>
    </row>
    <row r="8341">
      <c r="I8341" s="21"/>
      <c r="J8341" s="21"/>
      <c r="AB8341" s="20"/>
    </row>
    <row r="8342">
      <c r="I8342" s="21"/>
      <c r="J8342" s="21"/>
      <c r="AB8342" s="20"/>
    </row>
    <row r="8343">
      <c r="I8343" s="21"/>
      <c r="J8343" s="21"/>
      <c r="AB8343" s="20"/>
    </row>
    <row r="8344">
      <c r="I8344" s="21"/>
      <c r="J8344" s="21"/>
      <c r="AB8344" s="20"/>
    </row>
    <row r="8345">
      <c r="I8345" s="21"/>
      <c r="J8345" s="21"/>
      <c r="AB8345" s="20"/>
    </row>
    <row r="8346">
      <c r="I8346" s="21"/>
      <c r="J8346" s="21"/>
      <c r="AB8346" s="20"/>
    </row>
    <row r="8347">
      <c r="I8347" s="21"/>
      <c r="J8347" s="21"/>
      <c r="AB8347" s="20"/>
    </row>
    <row r="8348">
      <c r="I8348" s="21"/>
      <c r="J8348" s="21"/>
      <c r="AB8348" s="20"/>
    </row>
    <row r="8349">
      <c r="I8349" s="21"/>
      <c r="J8349" s="21"/>
      <c r="AB8349" s="20"/>
    </row>
    <row r="8350">
      <c r="I8350" s="21"/>
      <c r="J8350" s="21"/>
      <c r="AB8350" s="20"/>
    </row>
    <row r="8351">
      <c r="I8351" s="21"/>
      <c r="J8351" s="21"/>
      <c r="AB8351" s="20"/>
    </row>
    <row r="8352">
      <c r="I8352" s="21"/>
      <c r="J8352" s="21"/>
      <c r="AB8352" s="20"/>
    </row>
    <row r="8353">
      <c r="I8353" s="21"/>
      <c r="J8353" s="21"/>
      <c r="AB8353" s="20"/>
    </row>
    <row r="8354">
      <c r="I8354" s="21"/>
      <c r="J8354" s="21"/>
      <c r="AB8354" s="20"/>
    </row>
    <row r="8355">
      <c r="I8355" s="21"/>
      <c r="J8355" s="21"/>
      <c r="AB8355" s="20"/>
    </row>
    <row r="8356">
      <c r="I8356" s="21"/>
      <c r="J8356" s="21"/>
      <c r="AB8356" s="20"/>
    </row>
    <row r="8357">
      <c r="I8357" s="21"/>
      <c r="J8357" s="21"/>
      <c r="AB8357" s="20"/>
    </row>
    <row r="8358">
      <c r="I8358" s="21"/>
      <c r="J8358" s="21"/>
      <c r="AB8358" s="20"/>
    </row>
    <row r="8359">
      <c r="I8359" s="21"/>
      <c r="J8359" s="21"/>
      <c r="AB8359" s="20"/>
    </row>
    <row r="8360">
      <c r="I8360" s="21"/>
      <c r="J8360" s="21"/>
      <c r="AB8360" s="20"/>
    </row>
    <row r="8361">
      <c r="I8361" s="21"/>
      <c r="J8361" s="21"/>
      <c r="AB8361" s="20"/>
    </row>
    <row r="8362">
      <c r="I8362" s="21"/>
      <c r="J8362" s="21"/>
      <c r="AB8362" s="20"/>
    </row>
    <row r="8363">
      <c r="I8363" s="21"/>
      <c r="J8363" s="21"/>
      <c r="AB8363" s="20"/>
    </row>
    <row r="8364">
      <c r="I8364" s="21"/>
      <c r="J8364" s="21"/>
      <c r="AB8364" s="20"/>
    </row>
    <row r="8365">
      <c r="I8365" s="21"/>
      <c r="J8365" s="21"/>
      <c r="AB8365" s="20"/>
    </row>
    <row r="8366">
      <c r="I8366" s="21"/>
      <c r="J8366" s="21"/>
      <c r="AB8366" s="20"/>
    </row>
    <row r="8367">
      <c r="I8367" s="21"/>
      <c r="J8367" s="21"/>
      <c r="AB8367" s="20"/>
    </row>
    <row r="8368">
      <c r="I8368" s="21"/>
      <c r="J8368" s="21"/>
      <c r="AB8368" s="20"/>
    </row>
    <row r="8369">
      <c r="I8369" s="21"/>
      <c r="J8369" s="21"/>
      <c r="AB8369" s="20"/>
    </row>
    <row r="8370">
      <c r="I8370" s="21"/>
      <c r="J8370" s="21"/>
      <c r="AB8370" s="20"/>
    </row>
    <row r="8371">
      <c r="I8371" s="21"/>
      <c r="J8371" s="21"/>
      <c r="AB8371" s="20"/>
    </row>
    <row r="8372">
      <c r="I8372" s="21"/>
      <c r="J8372" s="21"/>
      <c r="AB8372" s="20"/>
    </row>
    <row r="8373">
      <c r="I8373" s="21"/>
      <c r="J8373" s="21"/>
      <c r="AB8373" s="20"/>
    </row>
    <row r="8374">
      <c r="I8374" s="21"/>
      <c r="J8374" s="21"/>
      <c r="AB8374" s="20"/>
    </row>
    <row r="8375">
      <c r="I8375" s="21"/>
      <c r="J8375" s="21"/>
      <c r="AB8375" s="20"/>
    </row>
    <row r="8376">
      <c r="I8376" s="21"/>
      <c r="J8376" s="21"/>
      <c r="AB8376" s="20"/>
    </row>
    <row r="8377">
      <c r="I8377" s="21"/>
      <c r="J8377" s="21"/>
      <c r="AB8377" s="20"/>
    </row>
    <row r="8378">
      <c r="I8378" s="21"/>
      <c r="J8378" s="21"/>
      <c r="AB8378" s="20"/>
    </row>
    <row r="8379">
      <c r="I8379" s="21"/>
      <c r="J8379" s="21"/>
      <c r="AB8379" s="20"/>
    </row>
    <row r="8380">
      <c r="I8380" s="21"/>
      <c r="J8380" s="21"/>
      <c r="AB8380" s="20"/>
    </row>
    <row r="8381">
      <c r="I8381" s="21"/>
      <c r="J8381" s="21"/>
      <c r="AB8381" s="20"/>
    </row>
    <row r="8382">
      <c r="I8382" s="21"/>
      <c r="J8382" s="21"/>
      <c r="AB8382" s="20"/>
    </row>
    <row r="8383">
      <c r="I8383" s="21"/>
      <c r="J8383" s="21"/>
      <c r="AB8383" s="20"/>
    </row>
    <row r="8384">
      <c r="I8384" s="21"/>
      <c r="J8384" s="21"/>
      <c r="AB8384" s="20"/>
    </row>
    <row r="8385">
      <c r="I8385" s="21"/>
      <c r="J8385" s="21"/>
      <c r="AB8385" s="20"/>
    </row>
    <row r="8386">
      <c r="I8386" s="21"/>
      <c r="J8386" s="21"/>
      <c r="AB8386" s="20"/>
    </row>
    <row r="8387">
      <c r="I8387" s="21"/>
      <c r="J8387" s="21"/>
      <c r="AB8387" s="20"/>
    </row>
    <row r="8388">
      <c r="I8388" s="21"/>
      <c r="J8388" s="21"/>
      <c r="AB8388" s="20"/>
    </row>
    <row r="8389">
      <c r="I8389" s="21"/>
      <c r="J8389" s="21"/>
      <c r="AB8389" s="20"/>
    </row>
    <row r="8390">
      <c r="I8390" s="21"/>
      <c r="J8390" s="21"/>
      <c r="AB8390" s="20"/>
    </row>
    <row r="8391">
      <c r="I8391" s="21"/>
      <c r="J8391" s="21"/>
      <c r="AB8391" s="20"/>
    </row>
    <row r="8392">
      <c r="I8392" s="21"/>
      <c r="J8392" s="21"/>
      <c r="AB8392" s="20"/>
    </row>
    <row r="8393">
      <c r="I8393" s="21"/>
      <c r="J8393" s="21"/>
      <c r="AB8393" s="20"/>
    </row>
    <row r="8394">
      <c r="I8394" s="21"/>
      <c r="J8394" s="21"/>
      <c r="AB8394" s="20"/>
    </row>
    <row r="8395">
      <c r="I8395" s="21"/>
      <c r="J8395" s="21"/>
      <c r="AB8395" s="20"/>
    </row>
    <row r="8396">
      <c r="I8396" s="21"/>
      <c r="J8396" s="21"/>
      <c r="AB8396" s="20"/>
    </row>
    <row r="8397">
      <c r="I8397" s="21"/>
      <c r="J8397" s="21"/>
      <c r="AB8397" s="20"/>
    </row>
    <row r="8398">
      <c r="I8398" s="21"/>
      <c r="J8398" s="21"/>
      <c r="AB8398" s="20"/>
    </row>
    <row r="8399">
      <c r="I8399" s="21"/>
      <c r="J8399" s="21"/>
      <c r="AB8399" s="20"/>
    </row>
    <row r="8400">
      <c r="I8400" s="21"/>
      <c r="J8400" s="21"/>
      <c r="AB8400" s="20"/>
    </row>
    <row r="8401">
      <c r="I8401" s="21"/>
      <c r="J8401" s="21"/>
      <c r="AB8401" s="20"/>
    </row>
    <row r="8402">
      <c r="I8402" s="21"/>
      <c r="J8402" s="21"/>
      <c r="AB8402" s="20"/>
    </row>
    <row r="8403">
      <c r="I8403" s="21"/>
      <c r="J8403" s="21"/>
      <c r="AB8403" s="20"/>
    </row>
    <row r="8404">
      <c r="I8404" s="21"/>
      <c r="J8404" s="21"/>
      <c r="AB8404" s="20"/>
    </row>
    <row r="8405">
      <c r="I8405" s="21"/>
      <c r="J8405" s="21"/>
      <c r="AB8405" s="20"/>
    </row>
    <row r="8406">
      <c r="I8406" s="21"/>
      <c r="J8406" s="21"/>
      <c r="AB8406" s="20"/>
    </row>
    <row r="8407">
      <c r="I8407" s="21"/>
      <c r="J8407" s="21"/>
      <c r="AB8407" s="20"/>
    </row>
    <row r="8408">
      <c r="I8408" s="21"/>
      <c r="J8408" s="21"/>
      <c r="AB8408" s="20"/>
    </row>
    <row r="8409">
      <c r="I8409" s="21"/>
      <c r="J8409" s="21"/>
      <c r="AB8409" s="20"/>
    </row>
    <row r="8410">
      <c r="I8410" s="21"/>
      <c r="J8410" s="21"/>
      <c r="AB8410" s="20"/>
    </row>
    <row r="8411">
      <c r="I8411" s="21"/>
      <c r="J8411" s="21"/>
      <c r="AB8411" s="20"/>
    </row>
    <row r="8412">
      <c r="I8412" s="21"/>
      <c r="J8412" s="21"/>
      <c r="AB8412" s="20"/>
    </row>
    <row r="8413">
      <c r="I8413" s="21"/>
      <c r="J8413" s="21"/>
      <c r="AB8413" s="20"/>
    </row>
    <row r="8414">
      <c r="I8414" s="21"/>
      <c r="J8414" s="21"/>
      <c r="AB8414" s="20"/>
    </row>
    <row r="8415">
      <c r="I8415" s="21"/>
      <c r="J8415" s="21"/>
      <c r="AB8415" s="20"/>
    </row>
    <row r="8416">
      <c r="I8416" s="21"/>
      <c r="J8416" s="21"/>
      <c r="AB8416" s="20"/>
    </row>
    <row r="8417">
      <c r="I8417" s="21"/>
      <c r="J8417" s="21"/>
      <c r="AB8417" s="20"/>
    </row>
    <row r="8418">
      <c r="I8418" s="21"/>
      <c r="J8418" s="21"/>
      <c r="AB8418" s="20"/>
    </row>
    <row r="8419">
      <c r="I8419" s="21"/>
      <c r="J8419" s="21"/>
      <c r="AB8419" s="20"/>
    </row>
    <row r="8420">
      <c r="I8420" s="21"/>
      <c r="J8420" s="21"/>
      <c r="AB8420" s="20"/>
    </row>
    <row r="8421">
      <c r="I8421" s="21"/>
      <c r="J8421" s="21"/>
      <c r="AB8421" s="20"/>
    </row>
    <row r="8422">
      <c r="I8422" s="21"/>
      <c r="J8422" s="21"/>
      <c r="AB8422" s="20"/>
    </row>
    <row r="8423">
      <c r="I8423" s="21"/>
      <c r="J8423" s="21"/>
      <c r="AB8423" s="20"/>
    </row>
    <row r="8424">
      <c r="I8424" s="21"/>
      <c r="J8424" s="21"/>
      <c r="AB8424" s="20"/>
    </row>
    <row r="8425">
      <c r="I8425" s="21"/>
      <c r="J8425" s="21"/>
      <c r="AB8425" s="20"/>
    </row>
    <row r="8426">
      <c r="I8426" s="21"/>
      <c r="J8426" s="21"/>
      <c r="AB8426" s="20"/>
    </row>
    <row r="8427">
      <c r="I8427" s="21"/>
      <c r="J8427" s="21"/>
      <c r="AB8427" s="20"/>
    </row>
    <row r="8428">
      <c r="I8428" s="21"/>
      <c r="J8428" s="21"/>
      <c r="AB8428" s="20"/>
    </row>
    <row r="8429">
      <c r="I8429" s="21"/>
      <c r="J8429" s="21"/>
      <c r="AB8429" s="20"/>
    </row>
    <row r="8430">
      <c r="I8430" s="21"/>
      <c r="J8430" s="21"/>
      <c r="AB8430" s="20"/>
    </row>
    <row r="8431">
      <c r="I8431" s="21"/>
      <c r="J8431" s="21"/>
      <c r="AB8431" s="20"/>
    </row>
    <row r="8432">
      <c r="I8432" s="21"/>
      <c r="J8432" s="21"/>
      <c r="AB8432" s="20"/>
    </row>
    <row r="8433">
      <c r="I8433" s="21"/>
      <c r="J8433" s="21"/>
      <c r="AB8433" s="20"/>
    </row>
    <row r="8434">
      <c r="I8434" s="21"/>
      <c r="J8434" s="21"/>
      <c r="AB8434" s="20"/>
    </row>
    <row r="8435">
      <c r="I8435" s="21"/>
      <c r="J8435" s="21"/>
      <c r="AB8435" s="20"/>
    </row>
    <row r="8436">
      <c r="I8436" s="21"/>
      <c r="J8436" s="21"/>
      <c r="AB8436" s="20"/>
    </row>
    <row r="8437">
      <c r="I8437" s="21"/>
      <c r="J8437" s="21"/>
      <c r="AB8437" s="20"/>
    </row>
    <row r="8438">
      <c r="I8438" s="21"/>
      <c r="J8438" s="21"/>
      <c r="AB8438" s="20"/>
    </row>
    <row r="8439">
      <c r="I8439" s="21"/>
      <c r="J8439" s="21"/>
      <c r="AB8439" s="20"/>
    </row>
    <row r="8440">
      <c r="I8440" s="21"/>
      <c r="J8440" s="21"/>
      <c r="AB8440" s="20"/>
    </row>
    <row r="8441">
      <c r="I8441" s="21"/>
      <c r="J8441" s="21"/>
      <c r="AB8441" s="20"/>
    </row>
    <row r="8442">
      <c r="I8442" s="21"/>
      <c r="J8442" s="21"/>
      <c r="AB8442" s="20"/>
    </row>
    <row r="8443">
      <c r="I8443" s="21"/>
      <c r="J8443" s="21"/>
      <c r="AB8443" s="20"/>
    </row>
    <row r="8444">
      <c r="I8444" s="21"/>
      <c r="J8444" s="21"/>
      <c r="AB8444" s="20"/>
    </row>
    <row r="8445">
      <c r="I8445" s="21"/>
      <c r="J8445" s="21"/>
      <c r="AB8445" s="20"/>
    </row>
    <row r="8446">
      <c r="I8446" s="21"/>
      <c r="J8446" s="21"/>
      <c r="AB8446" s="20"/>
    </row>
    <row r="8447">
      <c r="I8447" s="21"/>
      <c r="J8447" s="21"/>
      <c r="AB8447" s="20"/>
    </row>
    <row r="8448">
      <c r="I8448" s="21"/>
      <c r="J8448" s="21"/>
      <c r="AB8448" s="20"/>
    </row>
    <row r="8449">
      <c r="I8449" s="21"/>
      <c r="J8449" s="21"/>
      <c r="AB8449" s="20"/>
    </row>
    <row r="8450">
      <c r="I8450" s="21"/>
      <c r="J8450" s="21"/>
      <c r="AB8450" s="20"/>
    </row>
    <row r="8451">
      <c r="I8451" s="21"/>
      <c r="J8451" s="21"/>
      <c r="AB8451" s="20"/>
    </row>
    <row r="8452">
      <c r="I8452" s="21"/>
      <c r="J8452" s="21"/>
      <c r="AB8452" s="20"/>
    </row>
    <row r="8453">
      <c r="I8453" s="21"/>
      <c r="J8453" s="21"/>
      <c r="AB8453" s="20"/>
    </row>
    <row r="8454">
      <c r="I8454" s="21"/>
      <c r="J8454" s="21"/>
      <c r="AB8454" s="20"/>
    </row>
    <row r="8455">
      <c r="I8455" s="21"/>
      <c r="J8455" s="21"/>
      <c r="AB8455" s="20"/>
    </row>
    <row r="8456">
      <c r="I8456" s="21"/>
      <c r="J8456" s="21"/>
      <c r="AB8456" s="20"/>
    </row>
    <row r="8457">
      <c r="I8457" s="21"/>
      <c r="J8457" s="21"/>
      <c r="AB8457" s="20"/>
    </row>
    <row r="8458">
      <c r="I8458" s="21"/>
      <c r="J8458" s="21"/>
      <c r="AB8458" s="20"/>
    </row>
    <row r="8459">
      <c r="I8459" s="21"/>
      <c r="J8459" s="21"/>
      <c r="AB8459" s="20"/>
    </row>
    <row r="8460">
      <c r="I8460" s="21"/>
      <c r="J8460" s="21"/>
      <c r="AB8460" s="20"/>
    </row>
    <row r="8461">
      <c r="I8461" s="21"/>
      <c r="J8461" s="21"/>
      <c r="AB8461" s="20"/>
    </row>
    <row r="8462">
      <c r="I8462" s="21"/>
      <c r="J8462" s="21"/>
      <c r="AB8462" s="20"/>
    </row>
    <row r="8463">
      <c r="I8463" s="21"/>
      <c r="J8463" s="21"/>
      <c r="AB8463" s="20"/>
    </row>
    <row r="8464">
      <c r="I8464" s="21"/>
      <c r="J8464" s="21"/>
      <c r="AB8464" s="20"/>
    </row>
    <row r="8465">
      <c r="I8465" s="21"/>
      <c r="J8465" s="21"/>
      <c r="AB8465" s="20"/>
    </row>
    <row r="8466">
      <c r="I8466" s="21"/>
      <c r="J8466" s="21"/>
      <c r="AB8466" s="20"/>
    </row>
    <row r="8467">
      <c r="I8467" s="21"/>
      <c r="J8467" s="21"/>
      <c r="AB8467" s="20"/>
    </row>
    <row r="8468">
      <c r="I8468" s="21"/>
      <c r="J8468" s="21"/>
      <c r="AB8468" s="20"/>
    </row>
    <row r="8469">
      <c r="I8469" s="21"/>
      <c r="J8469" s="21"/>
      <c r="AB8469" s="20"/>
    </row>
    <row r="8470">
      <c r="I8470" s="21"/>
      <c r="J8470" s="21"/>
      <c r="AB8470" s="20"/>
    </row>
    <row r="8471">
      <c r="I8471" s="21"/>
      <c r="J8471" s="21"/>
      <c r="AB8471" s="20"/>
    </row>
    <row r="8472">
      <c r="I8472" s="21"/>
      <c r="J8472" s="21"/>
      <c r="AB8472" s="20"/>
    </row>
    <row r="8473">
      <c r="I8473" s="21"/>
      <c r="J8473" s="21"/>
      <c r="AB8473" s="20"/>
    </row>
    <row r="8474">
      <c r="I8474" s="21"/>
      <c r="J8474" s="21"/>
      <c r="AB8474" s="20"/>
    </row>
    <row r="8475">
      <c r="I8475" s="21"/>
      <c r="J8475" s="21"/>
      <c r="AB8475" s="20"/>
    </row>
    <row r="8476">
      <c r="I8476" s="21"/>
      <c r="J8476" s="21"/>
      <c r="AB8476" s="20"/>
    </row>
    <row r="8477">
      <c r="I8477" s="21"/>
      <c r="J8477" s="21"/>
      <c r="AB8477" s="20"/>
    </row>
    <row r="8478">
      <c r="I8478" s="21"/>
      <c r="J8478" s="21"/>
      <c r="AB8478" s="20"/>
    </row>
    <row r="8479">
      <c r="I8479" s="21"/>
      <c r="J8479" s="21"/>
      <c r="AB8479" s="20"/>
    </row>
    <row r="8480">
      <c r="I8480" s="21"/>
      <c r="J8480" s="21"/>
      <c r="AB8480" s="20"/>
    </row>
    <row r="8481">
      <c r="I8481" s="21"/>
      <c r="J8481" s="21"/>
      <c r="AB8481" s="20"/>
    </row>
    <row r="8482">
      <c r="I8482" s="21"/>
      <c r="J8482" s="21"/>
      <c r="AB8482" s="20"/>
    </row>
    <row r="8483">
      <c r="I8483" s="21"/>
      <c r="J8483" s="21"/>
      <c r="AB8483" s="20"/>
    </row>
    <row r="8484">
      <c r="I8484" s="21"/>
      <c r="J8484" s="21"/>
      <c r="AB8484" s="20"/>
    </row>
    <row r="8485">
      <c r="I8485" s="21"/>
      <c r="J8485" s="21"/>
      <c r="AB8485" s="20"/>
    </row>
    <row r="8486">
      <c r="I8486" s="21"/>
      <c r="J8486" s="21"/>
      <c r="AB8486" s="20"/>
    </row>
    <row r="8487">
      <c r="I8487" s="21"/>
      <c r="J8487" s="21"/>
      <c r="AB8487" s="20"/>
    </row>
    <row r="8488">
      <c r="I8488" s="21"/>
      <c r="J8488" s="21"/>
      <c r="AB8488" s="20"/>
    </row>
    <row r="8489">
      <c r="I8489" s="21"/>
      <c r="J8489" s="21"/>
      <c r="AB8489" s="20"/>
    </row>
    <row r="8490">
      <c r="I8490" s="21"/>
      <c r="J8490" s="21"/>
      <c r="AB8490" s="20"/>
    </row>
    <row r="8491">
      <c r="I8491" s="21"/>
      <c r="J8491" s="21"/>
      <c r="AB8491" s="20"/>
    </row>
    <row r="8492">
      <c r="I8492" s="21"/>
      <c r="J8492" s="21"/>
      <c r="AB8492" s="20"/>
    </row>
    <row r="8493">
      <c r="I8493" s="21"/>
      <c r="J8493" s="21"/>
      <c r="AB8493" s="20"/>
    </row>
    <row r="8494">
      <c r="I8494" s="21"/>
      <c r="J8494" s="21"/>
      <c r="AB8494" s="20"/>
    </row>
    <row r="8495">
      <c r="I8495" s="21"/>
      <c r="J8495" s="21"/>
      <c r="AB8495" s="20"/>
    </row>
    <row r="8496">
      <c r="I8496" s="21"/>
      <c r="J8496" s="21"/>
      <c r="AB8496" s="20"/>
    </row>
    <row r="8497">
      <c r="I8497" s="21"/>
      <c r="J8497" s="21"/>
      <c r="AB8497" s="20"/>
    </row>
    <row r="8498">
      <c r="I8498" s="21"/>
      <c r="J8498" s="21"/>
      <c r="AB8498" s="20"/>
    </row>
    <row r="8499">
      <c r="I8499" s="21"/>
      <c r="J8499" s="21"/>
      <c r="AB8499" s="20"/>
    </row>
    <row r="8500">
      <c r="I8500" s="21"/>
      <c r="J8500" s="21"/>
      <c r="AB8500" s="20"/>
    </row>
    <row r="8501">
      <c r="I8501" s="21"/>
      <c r="J8501" s="21"/>
      <c r="AB8501" s="20"/>
    </row>
    <row r="8502">
      <c r="I8502" s="21"/>
      <c r="J8502" s="21"/>
      <c r="AB8502" s="20"/>
    </row>
    <row r="8503">
      <c r="I8503" s="21"/>
      <c r="J8503" s="21"/>
      <c r="AB8503" s="20"/>
    </row>
    <row r="8504">
      <c r="I8504" s="21"/>
      <c r="J8504" s="21"/>
      <c r="AB8504" s="20"/>
    </row>
    <row r="8505">
      <c r="I8505" s="21"/>
      <c r="J8505" s="21"/>
      <c r="AB8505" s="20"/>
    </row>
    <row r="8506">
      <c r="I8506" s="21"/>
      <c r="J8506" s="21"/>
      <c r="AB8506" s="20"/>
    </row>
    <row r="8507">
      <c r="I8507" s="21"/>
      <c r="J8507" s="21"/>
      <c r="AB8507" s="20"/>
    </row>
    <row r="8508">
      <c r="I8508" s="21"/>
      <c r="J8508" s="21"/>
      <c r="AB8508" s="20"/>
    </row>
    <row r="8509">
      <c r="I8509" s="21"/>
      <c r="J8509" s="21"/>
      <c r="AB8509" s="20"/>
    </row>
    <row r="8510">
      <c r="I8510" s="21"/>
      <c r="J8510" s="21"/>
      <c r="AB8510" s="20"/>
    </row>
    <row r="8511">
      <c r="I8511" s="21"/>
      <c r="J8511" s="21"/>
      <c r="AB8511" s="20"/>
    </row>
    <row r="8512">
      <c r="I8512" s="21"/>
      <c r="J8512" s="21"/>
      <c r="AB8512" s="20"/>
    </row>
    <row r="8513">
      <c r="I8513" s="21"/>
      <c r="J8513" s="21"/>
      <c r="AB8513" s="20"/>
    </row>
    <row r="8514">
      <c r="I8514" s="21"/>
      <c r="J8514" s="21"/>
      <c r="AB8514" s="20"/>
    </row>
    <row r="8515">
      <c r="I8515" s="21"/>
      <c r="J8515" s="21"/>
      <c r="AB8515" s="20"/>
    </row>
    <row r="8516">
      <c r="I8516" s="21"/>
      <c r="J8516" s="21"/>
      <c r="AB8516" s="20"/>
    </row>
    <row r="8517">
      <c r="I8517" s="21"/>
      <c r="J8517" s="21"/>
      <c r="AB8517" s="20"/>
    </row>
    <row r="8518">
      <c r="I8518" s="21"/>
      <c r="J8518" s="21"/>
      <c r="AB8518" s="20"/>
    </row>
    <row r="8519">
      <c r="I8519" s="21"/>
      <c r="J8519" s="21"/>
      <c r="AB8519" s="20"/>
    </row>
    <row r="8520">
      <c r="I8520" s="21"/>
      <c r="J8520" s="21"/>
      <c r="AB8520" s="20"/>
    </row>
    <row r="8521">
      <c r="I8521" s="21"/>
      <c r="J8521" s="21"/>
      <c r="AB8521" s="20"/>
    </row>
    <row r="8522">
      <c r="I8522" s="21"/>
      <c r="J8522" s="21"/>
      <c r="AB8522" s="20"/>
    </row>
    <row r="8523">
      <c r="I8523" s="21"/>
      <c r="J8523" s="21"/>
      <c r="AB8523" s="20"/>
    </row>
    <row r="8524">
      <c r="I8524" s="21"/>
      <c r="J8524" s="21"/>
      <c r="AB8524" s="20"/>
    </row>
    <row r="8525">
      <c r="I8525" s="21"/>
      <c r="J8525" s="21"/>
      <c r="AB8525" s="20"/>
    </row>
    <row r="8526">
      <c r="I8526" s="21"/>
      <c r="J8526" s="21"/>
      <c r="AB8526" s="20"/>
    </row>
    <row r="8527">
      <c r="I8527" s="21"/>
      <c r="J8527" s="21"/>
      <c r="AB8527" s="20"/>
    </row>
    <row r="8528">
      <c r="I8528" s="21"/>
      <c r="J8528" s="21"/>
      <c r="AB8528" s="20"/>
    </row>
    <row r="8529">
      <c r="I8529" s="21"/>
      <c r="J8529" s="21"/>
      <c r="AB8529" s="20"/>
    </row>
    <row r="8530">
      <c r="I8530" s="21"/>
      <c r="J8530" s="21"/>
      <c r="AB8530" s="20"/>
    </row>
    <row r="8531">
      <c r="I8531" s="21"/>
      <c r="J8531" s="21"/>
      <c r="AB8531" s="20"/>
    </row>
    <row r="8532">
      <c r="I8532" s="21"/>
      <c r="J8532" s="21"/>
      <c r="AB8532" s="20"/>
    </row>
    <row r="8533">
      <c r="I8533" s="21"/>
      <c r="J8533" s="21"/>
      <c r="AB8533" s="20"/>
    </row>
    <row r="8534">
      <c r="I8534" s="21"/>
      <c r="J8534" s="21"/>
      <c r="AB8534" s="20"/>
    </row>
    <row r="8535">
      <c r="I8535" s="21"/>
      <c r="J8535" s="21"/>
      <c r="AB8535" s="20"/>
    </row>
    <row r="8536">
      <c r="I8536" s="21"/>
      <c r="J8536" s="21"/>
      <c r="AB8536" s="20"/>
    </row>
    <row r="8537">
      <c r="I8537" s="21"/>
      <c r="J8537" s="21"/>
      <c r="AB8537" s="20"/>
    </row>
    <row r="8538">
      <c r="I8538" s="21"/>
      <c r="J8538" s="21"/>
      <c r="AB8538" s="20"/>
    </row>
    <row r="8539">
      <c r="I8539" s="21"/>
      <c r="J8539" s="21"/>
      <c r="AB8539" s="20"/>
    </row>
    <row r="8540">
      <c r="I8540" s="21"/>
      <c r="J8540" s="21"/>
      <c r="AB8540" s="20"/>
    </row>
    <row r="8541">
      <c r="I8541" s="21"/>
      <c r="J8541" s="21"/>
      <c r="AB8541" s="20"/>
    </row>
    <row r="8542">
      <c r="I8542" s="21"/>
      <c r="J8542" s="21"/>
      <c r="AB8542" s="20"/>
    </row>
    <row r="8543">
      <c r="I8543" s="21"/>
      <c r="J8543" s="21"/>
      <c r="AB8543" s="20"/>
    </row>
    <row r="8544">
      <c r="I8544" s="21"/>
      <c r="J8544" s="21"/>
      <c r="AB8544" s="20"/>
    </row>
    <row r="8545">
      <c r="I8545" s="21"/>
      <c r="J8545" s="21"/>
      <c r="AB8545" s="20"/>
    </row>
    <row r="8546">
      <c r="I8546" s="21"/>
      <c r="J8546" s="21"/>
      <c r="AB8546" s="20"/>
    </row>
    <row r="8547">
      <c r="I8547" s="21"/>
      <c r="J8547" s="21"/>
      <c r="AB8547" s="20"/>
    </row>
    <row r="8548">
      <c r="I8548" s="21"/>
      <c r="J8548" s="21"/>
      <c r="AB8548" s="20"/>
    </row>
    <row r="8549">
      <c r="I8549" s="21"/>
      <c r="J8549" s="21"/>
      <c r="AB8549" s="20"/>
    </row>
    <row r="8550">
      <c r="I8550" s="21"/>
      <c r="J8550" s="21"/>
      <c r="AB8550" s="20"/>
    </row>
    <row r="8551">
      <c r="I8551" s="21"/>
      <c r="J8551" s="21"/>
      <c r="AB8551" s="20"/>
    </row>
    <row r="8552">
      <c r="I8552" s="21"/>
      <c r="J8552" s="21"/>
      <c r="AB8552" s="20"/>
    </row>
    <row r="8553">
      <c r="I8553" s="21"/>
      <c r="J8553" s="21"/>
      <c r="AB8553" s="20"/>
    </row>
    <row r="8554">
      <c r="I8554" s="21"/>
      <c r="J8554" s="21"/>
      <c r="AB8554" s="20"/>
    </row>
    <row r="8555">
      <c r="I8555" s="21"/>
      <c r="J8555" s="21"/>
      <c r="AB8555" s="20"/>
    </row>
    <row r="8556">
      <c r="I8556" s="21"/>
      <c r="J8556" s="21"/>
      <c r="AB8556" s="20"/>
    </row>
    <row r="8557">
      <c r="I8557" s="21"/>
      <c r="J8557" s="21"/>
      <c r="AB8557" s="20"/>
    </row>
    <row r="8558">
      <c r="I8558" s="21"/>
      <c r="J8558" s="21"/>
      <c r="AB8558" s="20"/>
    </row>
    <row r="8559">
      <c r="I8559" s="21"/>
      <c r="J8559" s="21"/>
      <c r="AB8559" s="20"/>
    </row>
    <row r="8560">
      <c r="I8560" s="21"/>
      <c r="J8560" s="21"/>
      <c r="AB8560" s="20"/>
    </row>
    <row r="8561">
      <c r="I8561" s="21"/>
      <c r="J8561" s="21"/>
      <c r="AB8561" s="20"/>
    </row>
    <row r="8562">
      <c r="I8562" s="21"/>
      <c r="J8562" s="21"/>
      <c r="AB8562" s="20"/>
    </row>
    <row r="8563">
      <c r="I8563" s="21"/>
      <c r="J8563" s="21"/>
      <c r="AB8563" s="20"/>
    </row>
    <row r="8564">
      <c r="I8564" s="21"/>
      <c r="J8564" s="21"/>
      <c r="AB8564" s="20"/>
    </row>
    <row r="8565">
      <c r="I8565" s="21"/>
      <c r="J8565" s="21"/>
      <c r="AB8565" s="20"/>
    </row>
    <row r="8566">
      <c r="I8566" s="21"/>
      <c r="J8566" s="21"/>
      <c r="AB8566" s="20"/>
    </row>
    <row r="8567">
      <c r="I8567" s="21"/>
      <c r="J8567" s="21"/>
      <c r="AB8567" s="20"/>
    </row>
    <row r="8568">
      <c r="I8568" s="21"/>
      <c r="J8568" s="21"/>
      <c r="AB8568" s="20"/>
    </row>
    <row r="8569">
      <c r="I8569" s="21"/>
      <c r="J8569" s="21"/>
      <c r="AB8569" s="20"/>
    </row>
    <row r="8570">
      <c r="I8570" s="21"/>
      <c r="J8570" s="21"/>
      <c r="AB8570" s="20"/>
    </row>
    <row r="8571">
      <c r="I8571" s="21"/>
      <c r="J8571" s="21"/>
      <c r="AB8571" s="20"/>
    </row>
    <row r="8572">
      <c r="I8572" s="21"/>
      <c r="J8572" s="21"/>
      <c r="AB8572" s="20"/>
    </row>
    <row r="8573">
      <c r="I8573" s="21"/>
      <c r="J8573" s="21"/>
      <c r="AB8573" s="20"/>
    </row>
    <row r="8574">
      <c r="I8574" s="21"/>
      <c r="J8574" s="21"/>
      <c r="AB8574" s="20"/>
    </row>
    <row r="8575">
      <c r="I8575" s="21"/>
      <c r="J8575" s="21"/>
      <c r="AB8575" s="20"/>
    </row>
    <row r="8576">
      <c r="I8576" s="21"/>
      <c r="J8576" s="21"/>
      <c r="AB8576" s="20"/>
    </row>
    <row r="8577">
      <c r="I8577" s="21"/>
      <c r="J8577" s="21"/>
      <c r="AB8577" s="20"/>
    </row>
    <row r="8578">
      <c r="I8578" s="21"/>
      <c r="J8578" s="21"/>
      <c r="AB8578" s="20"/>
    </row>
    <row r="8579">
      <c r="I8579" s="21"/>
      <c r="J8579" s="21"/>
      <c r="AB8579" s="20"/>
    </row>
    <row r="8580">
      <c r="I8580" s="21"/>
      <c r="J8580" s="21"/>
      <c r="AB8580" s="20"/>
    </row>
    <row r="8581">
      <c r="I8581" s="21"/>
      <c r="J8581" s="21"/>
      <c r="AB8581" s="20"/>
    </row>
    <row r="8582">
      <c r="I8582" s="21"/>
      <c r="J8582" s="21"/>
      <c r="AB8582" s="20"/>
    </row>
    <row r="8583">
      <c r="I8583" s="21"/>
      <c r="J8583" s="21"/>
      <c r="AB8583" s="20"/>
    </row>
    <row r="8584">
      <c r="I8584" s="21"/>
      <c r="J8584" s="21"/>
      <c r="AB8584" s="20"/>
    </row>
    <row r="8585">
      <c r="I8585" s="21"/>
      <c r="J8585" s="21"/>
      <c r="AB8585" s="20"/>
    </row>
    <row r="8586">
      <c r="I8586" s="21"/>
      <c r="J8586" s="21"/>
      <c r="AB8586" s="20"/>
    </row>
    <row r="8587">
      <c r="I8587" s="21"/>
      <c r="J8587" s="21"/>
      <c r="AB8587" s="20"/>
    </row>
    <row r="8588">
      <c r="I8588" s="21"/>
      <c r="J8588" s="21"/>
      <c r="AB8588" s="20"/>
    </row>
    <row r="8589">
      <c r="I8589" s="21"/>
      <c r="J8589" s="21"/>
      <c r="AB8589" s="20"/>
    </row>
    <row r="8590">
      <c r="I8590" s="21"/>
      <c r="J8590" s="21"/>
      <c r="AB8590" s="20"/>
    </row>
    <row r="8591">
      <c r="I8591" s="21"/>
      <c r="J8591" s="21"/>
      <c r="AB8591" s="20"/>
    </row>
    <row r="8592">
      <c r="I8592" s="21"/>
      <c r="J8592" s="21"/>
      <c r="AB8592" s="20"/>
    </row>
    <row r="8593">
      <c r="I8593" s="21"/>
      <c r="J8593" s="21"/>
      <c r="AB8593" s="20"/>
    </row>
    <row r="8594">
      <c r="I8594" s="21"/>
      <c r="J8594" s="21"/>
      <c r="AB8594" s="20"/>
    </row>
    <row r="8595">
      <c r="I8595" s="21"/>
      <c r="J8595" s="21"/>
      <c r="AB8595" s="20"/>
    </row>
    <row r="8596">
      <c r="I8596" s="21"/>
      <c r="J8596" s="21"/>
      <c r="AB8596" s="20"/>
    </row>
    <row r="8597">
      <c r="I8597" s="21"/>
      <c r="J8597" s="21"/>
      <c r="AB8597" s="20"/>
    </row>
    <row r="8598">
      <c r="I8598" s="21"/>
      <c r="J8598" s="21"/>
      <c r="AB8598" s="20"/>
    </row>
    <row r="8599">
      <c r="I8599" s="21"/>
      <c r="J8599" s="21"/>
      <c r="AB8599" s="20"/>
    </row>
    <row r="8600">
      <c r="I8600" s="21"/>
      <c r="J8600" s="21"/>
      <c r="AB8600" s="20"/>
    </row>
    <row r="8601">
      <c r="I8601" s="21"/>
      <c r="J8601" s="21"/>
      <c r="AB8601" s="20"/>
    </row>
    <row r="8602">
      <c r="I8602" s="21"/>
      <c r="J8602" s="21"/>
      <c r="AB8602" s="20"/>
    </row>
    <row r="8603">
      <c r="I8603" s="21"/>
      <c r="J8603" s="21"/>
      <c r="AB8603" s="20"/>
    </row>
    <row r="8604">
      <c r="I8604" s="21"/>
      <c r="J8604" s="21"/>
      <c r="AB8604" s="20"/>
    </row>
    <row r="8605">
      <c r="I8605" s="21"/>
      <c r="J8605" s="21"/>
      <c r="AB8605" s="20"/>
    </row>
    <row r="8606">
      <c r="I8606" s="21"/>
      <c r="J8606" s="21"/>
      <c r="AB8606" s="20"/>
    </row>
    <row r="8607">
      <c r="I8607" s="21"/>
      <c r="J8607" s="21"/>
      <c r="AB8607" s="20"/>
    </row>
    <row r="8608">
      <c r="I8608" s="21"/>
      <c r="J8608" s="21"/>
      <c r="AB8608" s="20"/>
    </row>
    <row r="8609">
      <c r="I8609" s="21"/>
      <c r="J8609" s="21"/>
      <c r="AB8609" s="20"/>
    </row>
    <row r="8610">
      <c r="I8610" s="21"/>
      <c r="J8610" s="21"/>
      <c r="AB8610" s="20"/>
    </row>
    <row r="8611">
      <c r="I8611" s="21"/>
      <c r="J8611" s="21"/>
      <c r="AB8611" s="20"/>
    </row>
    <row r="8612">
      <c r="I8612" s="21"/>
      <c r="J8612" s="21"/>
      <c r="AB8612" s="20"/>
    </row>
    <row r="8613">
      <c r="I8613" s="21"/>
      <c r="J8613" s="21"/>
      <c r="AB8613" s="20"/>
    </row>
    <row r="8614">
      <c r="I8614" s="21"/>
      <c r="J8614" s="21"/>
      <c r="AB8614" s="20"/>
    </row>
    <row r="8615">
      <c r="I8615" s="21"/>
      <c r="J8615" s="21"/>
      <c r="AB8615" s="20"/>
    </row>
    <row r="8616">
      <c r="I8616" s="21"/>
      <c r="J8616" s="21"/>
      <c r="AB8616" s="20"/>
    </row>
    <row r="8617">
      <c r="I8617" s="21"/>
      <c r="J8617" s="21"/>
      <c r="AB8617" s="20"/>
    </row>
    <row r="8618">
      <c r="I8618" s="21"/>
      <c r="J8618" s="21"/>
      <c r="AB8618" s="20"/>
    </row>
    <row r="8619">
      <c r="I8619" s="21"/>
      <c r="J8619" s="21"/>
      <c r="AB8619" s="20"/>
    </row>
    <row r="8620">
      <c r="I8620" s="21"/>
      <c r="J8620" s="21"/>
      <c r="AB8620" s="20"/>
    </row>
    <row r="8621">
      <c r="I8621" s="21"/>
      <c r="J8621" s="21"/>
      <c r="AB8621" s="20"/>
    </row>
    <row r="8622">
      <c r="I8622" s="21"/>
      <c r="J8622" s="21"/>
      <c r="AB8622" s="20"/>
    </row>
    <row r="8623">
      <c r="I8623" s="21"/>
      <c r="J8623" s="21"/>
      <c r="AB8623" s="20"/>
    </row>
    <row r="8624">
      <c r="I8624" s="21"/>
      <c r="J8624" s="21"/>
      <c r="AB8624" s="20"/>
    </row>
    <row r="8625">
      <c r="I8625" s="21"/>
      <c r="J8625" s="21"/>
      <c r="AB8625" s="20"/>
    </row>
    <row r="8626">
      <c r="I8626" s="21"/>
      <c r="J8626" s="21"/>
      <c r="AB8626" s="20"/>
    </row>
    <row r="8627">
      <c r="I8627" s="21"/>
      <c r="J8627" s="21"/>
      <c r="AB8627" s="20"/>
    </row>
    <row r="8628">
      <c r="I8628" s="21"/>
      <c r="J8628" s="21"/>
      <c r="AB8628" s="20"/>
    </row>
    <row r="8629">
      <c r="I8629" s="21"/>
      <c r="J8629" s="21"/>
      <c r="AB8629" s="20"/>
    </row>
    <row r="8630">
      <c r="I8630" s="21"/>
      <c r="J8630" s="21"/>
      <c r="AB8630" s="20"/>
    </row>
    <row r="8631">
      <c r="I8631" s="21"/>
      <c r="J8631" s="21"/>
      <c r="AB8631" s="20"/>
    </row>
    <row r="8632">
      <c r="I8632" s="21"/>
      <c r="J8632" s="21"/>
      <c r="AB8632" s="20"/>
    </row>
    <row r="8633">
      <c r="I8633" s="21"/>
      <c r="J8633" s="21"/>
      <c r="AB8633" s="20"/>
    </row>
    <row r="8634">
      <c r="I8634" s="21"/>
      <c r="J8634" s="21"/>
      <c r="AB8634" s="20"/>
    </row>
    <row r="8635">
      <c r="I8635" s="21"/>
      <c r="J8635" s="21"/>
      <c r="AB8635" s="20"/>
    </row>
    <row r="8636">
      <c r="I8636" s="21"/>
      <c r="J8636" s="21"/>
      <c r="AB8636" s="20"/>
    </row>
    <row r="8637">
      <c r="I8637" s="21"/>
      <c r="J8637" s="21"/>
      <c r="AB8637" s="20"/>
    </row>
    <row r="8638">
      <c r="I8638" s="21"/>
      <c r="J8638" s="21"/>
      <c r="AB8638" s="20"/>
    </row>
    <row r="8639">
      <c r="I8639" s="21"/>
      <c r="J8639" s="21"/>
      <c r="AB8639" s="20"/>
    </row>
    <row r="8640">
      <c r="I8640" s="21"/>
      <c r="J8640" s="21"/>
      <c r="AB8640" s="20"/>
    </row>
    <row r="8641">
      <c r="I8641" s="21"/>
      <c r="J8641" s="21"/>
      <c r="AB8641" s="20"/>
    </row>
    <row r="8642">
      <c r="I8642" s="21"/>
      <c r="J8642" s="21"/>
      <c r="AB8642" s="20"/>
    </row>
    <row r="8643">
      <c r="I8643" s="21"/>
      <c r="J8643" s="21"/>
      <c r="AB8643" s="20"/>
    </row>
    <row r="8644">
      <c r="I8644" s="21"/>
      <c r="J8644" s="21"/>
      <c r="AB8644" s="20"/>
    </row>
    <row r="8645">
      <c r="I8645" s="21"/>
      <c r="J8645" s="21"/>
      <c r="AB8645" s="20"/>
    </row>
    <row r="8646">
      <c r="I8646" s="21"/>
      <c r="J8646" s="21"/>
      <c r="AB8646" s="20"/>
    </row>
    <row r="8647">
      <c r="I8647" s="21"/>
      <c r="J8647" s="21"/>
      <c r="AB8647" s="20"/>
    </row>
    <row r="8648">
      <c r="I8648" s="21"/>
      <c r="J8648" s="21"/>
      <c r="AB8648" s="20"/>
    </row>
    <row r="8649">
      <c r="I8649" s="21"/>
      <c r="J8649" s="21"/>
      <c r="AB8649" s="20"/>
    </row>
    <row r="8650">
      <c r="I8650" s="21"/>
      <c r="J8650" s="21"/>
      <c r="AB8650" s="20"/>
    </row>
    <row r="8651">
      <c r="I8651" s="21"/>
      <c r="J8651" s="21"/>
      <c r="AB8651" s="20"/>
    </row>
    <row r="8652">
      <c r="I8652" s="21"/>
      <c r="J8652" s="21"/>
      <c r="AB8652" s="20"/>
    </row>
    <row r="8653">
      <c r="I8653" s="21"/>
      <c r="J8653" s="21"/>
      <c r="AB8653" s="20"/>
    </row>
    <row r="8654">
      <c r="I8654" s="21"/>
      <c r="J8654" s="21"/>
      <c r="AB8654" s="20"/>
    </row>
    <row r="8655">
      <c r="I8655" s="21"/>
      <c r="J8655" s="21"/>
      <c r="AB8655" s="20"/>
    </row>
    <row r="8656">
      <c r="I8656" s="21"/>
      <c r="J8656" s="21"/>
      <c r="AB8656" s="20"/>
    </row>
    <row r="8657">
      <c r="I8657" s="21"/>
      <c r="J8657" s="21"/>
      <c r="AB8657" s="20"/>
    </row>
    <row r="8658">
      <c r="I8658" s="21"/>
      <c r="J8658" s="21"/>
      <c r="AB8658" s="20"/>
    </row>
    <row r="8659">
      <c r="I8659" s="21"/>
      <c r="J8659" s="21"/>
      <c r="AB8659" s="20"/>
    </row>
    <row r="8660">
      <c r="I8660" s="21"/>
      <c r="J8660" s="21"/>
      <c r="AB8660" s="20"/>
    </row>
    <row r="8661">
      <c r="I8661" s="21"/>
      <c r="J8661" s="21"/>
      <c r="AB8661" s="20"/>
    </row>
    <row r="8662">
      <c r="I8662" s="21"/>
      <c r="J8662" s="21"/>
      <c r="AB8662" s="20"/>
    </row>
    <row r="8663">
      <c r="I8663" s="21"/>
      <c r="J8663" s="21"/>
      <c r="AB8663" s="20"/>
    </row>
    <row r="8664">
      <c r="I8664" s="21"/>
      <c r="J8664" s="21"/>
      <c r="AB8664" s="20"/>
    </row>
    <row r="8665">
      <c r="I8665" s="21"/>
      <c r="J8665" s="21"/>
      <c r="AB8665" s="20"/>
    </row>
    <row r="8666">
      <c r="I8666" s="21"/>
      <c r="J8666" s="21"/>
      <c r="AB8666" s="20"/>
    </row>
    <row r="8667">
      <c r="I8667" s="21"/>
      <c r="J8667" s="21"/>
      <c r="AB8667" s="20"/>
    </row>
    <row r="8668">
      <c r="I8668" s="21"/>
      <c r="J8668" s="21"/>
      <c r="AB8668" s="20"/>
    </row>
    <row r="8669">
      <c r="I8669" s="21"/>
      <c r="J8669" s="21"/>
      <c r="AB8669" s="20"/>
    </row>
    <row r="8670">
      <c r="I8670" s="21"/>
      <c r="J8670" s="21"/>
      <c r="AB8670" s="20"/>
    </row>
    <row r="8671">
      <c r="I8671" s="21"/>
      <c r="J8671" s="21"/>
      <c r="AB8671" s="20"/>
    </row>
    <row r="8672">
      <c r="I8672" s="21"/>
      <c r="J8672" s="21"/>
      <c r="AB8672" s="20"/>
    </row>
    <row r="8673">
      <c r="I8673" s="21"/>
      <c r="J8673" s="21"/>
      <c r="AB8673" s="20"/>
    </row>
    <row r="8674">
      <c r="I8674" s="21"/>
      <c r="J8674" s="21"/>
      <c r="AB8674" s="20"/>
    </row>
    <row r="8675">
      <c r="I8675" s="21"/>
      <c r="J8675" s="21"/>
      <c r="AB8675" s="20"/>
    </row>
    <row r="8676">
      <c r="I8676" s="21"/>
      <c r="J8676" s="21"/>
      <c r="AB8676" s="20"/>
    </row>
    <row r="8677">
      <c r="I8677" s="21"/>
      <c r="J8677" s="21"/>
      <c r="AB8677" s="20"/>
    </row>
    <row r="8678">
      <c r="I8678" s="21"/>
      <c r="J8678" s="21"/>
      <c r="AB8678" s="20"/>
    </row>
    <row r="8679">
      <c r="I8679" s="21"/>
      <c r="J8679" s="21"/>
      <c r="AB8679" s="20"/>
    </row>
    <row r="8680">
      <c r="I8680" s="21"/>
      <c r="J8680" s="21"/>
      <c r="AB8680" s="20"/>
    </row>
    <row r="8681">
      <c r="I8681" s="21"/>
      <c r="J8681" s="21"/>
      <c r="AB8681" s="20"/>
    </row>
    <row r="8682">
      <c r="I8682" s="21"/>
      <c r="J8682" s="21"/>
      <c r="AB8682" s="20"/>
    </row>
    <row r="8683">
      <c r="I8683" s="21"/>
      <c r="J8683" s="21"/>
      <c r="AB8683" s="20"/>
    </row>
    <row r="8684">
      <c r="I8684" s="21"/>
      <c r="J8684" s="21"/>
      <c r="AB8684" s="20"/>
    </row>
    <row r="8685">
      <c r="I8685" s="21"/>
      <c r="J8685" s="21"/>
      <c r="AB8685" s="20"/>
    </row>
    <row r="8686">
      <c r="I8686" s="21"/>
      <c r="J8686" s="21"/>
      <c r="AB8686" s="20"/>
    </row>
    <row r="8687">
      <c r="I8687" s="21"/>
      <c r="J8687" s="21"/>
      <c r="AB8687" s="20"/>
    </row>
    <row r="8688">
      <c r="I8688" s="21"/>
      <c r="J8688" s="21"/>
      <c r="AB8688" s="20"/>
    </row>
    <row r="8689">
      <c r="I8689" s="21"/>
      <c r="J8689" s="21"/>
      <c r="AB8689" s="20"/>
    </row>
    <row r="8690">
      <c r="I8690" s="21"/>
      <c r="J8690" s="21"/>
      <c r="AB8690" s="20"/>
    </row>
    <row r="8691">
      <c r="I8691" s="21"/>
      <c r="J8691" s="21"/>
      <c r="AB8691" s="20"/>
    </row>
    <row r="8692">
      <c r="I8692" s="21"/>
      <c r="J8692" s="21"/>
      <c r="AB8692" s="20"/>
    </row>
    <row r="8693">
      <c r="I8693" s="21"/>
      <c r="J8693" s="21"/>
      <c r="AB8693" s="20"/>
    </row>
    <row r="8694">
      <c r="I8694" s="21"/>
      <c r="J8694" s="21"/>
      <c r="AB8694" s="20"/>
    </row>
    <row r="8695">
      <c r="I8695" s="21"/>
      <c r="J8695" s="21"/>
      <c r="AB8695" s="20"/>
    </row>
    <row r="8696">
      <c r="I8696" s="21"/>
      <c r="J8696" s="21"/>
      <c r="AB8696" s="20"/>
    </row>
    <row r="8697">
      <c r="I8697" s="21"/>
      <c r="J8697" s="21"/>
      <c r="AB8697" s="20"/>
    </row>
    <row r="8698">
      <c r="I8698" s="21"/>
      <c r="J8698" s="21"/>
      <c r="AB8698" s="20"/>
    </row>
    <row r="8699">
      <c r="I8699" s="21"/>
      <c r="J8699" s="21"/>
      <c r="AB8699" s="20"/>
    </row>
    <row r="8700">
      <c r="I8700" s="21"/>
      <c r="J8700" s="21"/>
      <c r="AB8700" s="20"/>
    </row>
    <row r="8701">
      <c r="I8701" s="21"/>
      <c r="J8701" s="21"/>
      <c r="AB8701" s="20"/>
    </row>
    <row r="8702">
      <c r="I8702" s="21"/>
      <c r="J8702" s="21"/>
      <c r="AB8702" s="20"/>
    </row>
    <row r="8703">
      <c r="I8703" s="21"/>
      <c r="J8703" s="21"/>
      <c r="AB8703" s="20"/>
    </row>
    <row r="8704">
      <c r="I8704" s="21"/>
      <c r="J8704" s="21"/>
      <c r="AB8704" s="20"/>
    </row>
    <row r="8705">
      <c r="I8705" s="21"/>
      <c r="J8705" s="21"/>
      <c r="AB8705" s="20"/>
    </row>
    <row r="8706">
      <c r="I8706" s="21"/>
      <c r="J8706" s="21"/>
      <c r="AB8706" s="20"/>
    </row>
    <row r="8707">
      <c r="I8707" s="21"/>
      <c r="J8707" s="21"/>
      <c r="AB8707" s="20"/>
    </row>
    <row r="8708">
      <c r="I8708" s="21"/>
      <c r="J8708" s="21"/>
      <c r="AB8708" s="20"/>
    </row>
    <row r="8709">
      <c r="I8709" s="21"/>
      <c r="J8709" s="21"/>
      <c r="AB8709" s="20"/>
    </row>
    <row r="8710">
      <c r="I8710" s="21"/>
      <c r="J8710" s="21"/>
      <c r="AB8710" s="20"/>
    </row>
    <row r="8711">
      <c r="I8711" s="21"/>
      <c r="J8711" s="21"/>
      <c r="AB8711" s="20"/>
    </row>
    <row r="8712">
      <c r="I8712" s="21"/>
      <c r="J8712" s="21"/>
      <c r="AB8712" s="20"/>
    </row>
    <row r="8713">
      <c r="I8713" s="21"/>
      <c r="J8713" s="21"/>
      <c r="AB8713" s="20"/>
    </row>
    <row r="8714">
      <c r="I8714" s="21"/>
      <c r="J8714" s="21"/>
      <c r="AB8714" s="20"/>
    </row>
    <row r="8715">
      <c r="I8715" s="21"/>
      <c r="J8715" s="21"/>
      <c r="AB8715" s="20"/>
    </row>
    <row r="8716">
      <c r="I8716" s="21"/>
      <c r="J8716" s="21"/>
      <c r="AB8716" s="20"/>
    </row>
    <row r="8717">
      <c r="I8717" s="21"/>
      <c r="J8717" s="21"/>
      <c r="AB8717" s="20"/>
    </row>
    <row r="8718">
      <c r="I8718" s="21"/>
      <c r="J8718" s="21"/>
      <c r="AB8718" s="20"/>
    </row>
    <row r="8719">
      <c r="I8719" s="21"/>
      <c r="J8719" s="21"/>
      <c r="AB8719" s="20"/>
    </row>
    <row r="8720">
      <c r="I8720" s="21"/>
      <c r="J8720" s="21"/>
      <c r="AB8720" s="20"/>
    </row>
    <row r="8721">
      <c r="I8721" s="21"/>
      <c r="J8721" s="21"/>
      <c r="AB8721" s="20"/>
    </row>
    <row r="8722">
      <c r="I8722" s="21"/>
      <c r="J8722" s="21"/>
      <c r="AB8722" s="20"/>
    </row>
    <row r="8723">
      <c r="I8723" s="21"/>
      <c r="J8723" s="21"/>
      <c r="AB8723" s="20"/>
    </row>
    <row r="8724">
      <c r="I8724" s="21"/>
      <c r="J8724" s="21"/>
      <c r="AB8724" s="20"/>
    </row>
    <row r="8725">
      <c r="I8725" s="21"/>
      <c r="J8725" s="21"/>
      <c r="AB8725" s="20"/>
    </row>
    <row r="8726">
      <c r="I8726" s="21"/>
      <c r="J8726" s="21"/>
      <c r="AB8726" s="20"/>
    </row>
    <row r="8727">
      <c r="I8727" s="21"/>
      <c r="J8727" s="21"/>
      <c r="AB8727" s="20"/>
    </row>
    <row r="8728">
      <c r="I8728" s="21"/>
      <c r="J8728" s="21"/>
      <c r="AB8728" s="20"/>
    </row>
    <row r="8729">
      <c r="I8729" s="21"/>
      <c r="J8729" s="21"/>
      <c r="AB8729" s="20"/>
    </row>
    <row r="8730">
      <c r="I8730" s="21"/>
      <c r="J8730" s="21"/>
      <c r="AB8730" s="20"/>
    </row>
    <row r="8731">
      <c r="I8731" s="21"/>
      <c r="J8731" s="21"/>
      <c r="AB8731" s="20"/>
    </row>
    <row r="8732">
      <c r="I8732" s="21"/>
      <c r="J8732" s="21"/>
      <c r="AB8732" s="20"/>
    </row>
    <row r="8733">
      <c r="I8733" s="21"/>
      <c r="J8733" s="21"/>
      <c r="AB8733" s="20"/>
    </row>
    <row r="8734">
      <c r="I8734" s="21"/>
      <c r="J8734" s="21"/>
      <c r="AB8734" s="20"/>
    </row>
    <row r="8735">
      <c r="I8735" s="21"/>
      <c r="J8735" s="21"/>
      <c r="AB8735" s="20"/>
    </row>
    <row r="8736">
      <c r="I8736" s="21"/>
      <c r="J8736" s="21"/>
      <c r="AB8736" s="20"/>
    </row>
    <row r="8737">
      <c r="I8737" s="21"/>
      <c r="J8737" s="21"/>
      <c r="AB8737" s="20"/>
    </row>
    <row r="8738">
      <c r="I8738" s="21"/>
      <c r="J8738" s="21"/>
      <c r="AB8738" s="20"/>
    </row>
    <row r="8739">
      <c r="I8739" s="21"/>
      <c r="J8739" s="21"/>
      <c r="AB8739" s="20"/>
    </row>
    <row r="8740">
      <c r="I8740" s="21"/>
      <c r="J8740" s="21"/>
      <c r="AB8740" s="20"/>
    </row>
    <row r="8741">
      <c r="I8741" s="21"/>
      <c r="J8741" s="21"/>
      <c r="AB8741" s="20"/>
    </row>
    <row r="8742">
      <c r="I8742" s="21"/>
      <c r="J8742" s="21"/>
      <c r="AB8742" s="20"/>
    </row>
    <row r="8743">
      <c r="I8743" s="21"/>
      <c r="J8743" s="21"/>
      <c r="AB8743" s="20"/>
    </row>
    <row r="8744">
      <c r="I8744" s="21"/>
      <c r="J8744" s="21"/>
      <c r="AB8744" s="20"/>
    </row>
    <row r="8745">
      <c r="I8745" s="21"/>
      <c r="J8745" s="21"/>
      <c r="AB8745" s="20"/>
    </row>
    <row r="8746">
      <c r="I8746" s="21"/>
      <c r="J8746" s="21"/>
      <c r="AB8746" s="20"/>
    </row>
    <row r="8747">
      <c r="I8747" s="21"/>
      <c r="J8747" s="21"/>
      <c r="AB8747" s="20"/>
    </row>
    <row r="8748">
      <c r="I8748" s="21"/>
      <c r="J8748" s="21"/>
      <c r="AB8748" s="20"/>
    </row>
    <row r="8749">
      <c r="I8749" s="21"/>
      <c r="J8749" s="21"/>
      <c r="AB8749" s="20"/>
    </row>
    <row r="8750">
      <c r="I8750" s="21"/>
      <c r="J8750" s="21"/>
      <c r="AB8750" s="20"/>
    </row>
    <row r="8751">
      <c r="I8751" s="21"/>
      <c r="J8751" s="21"/>
      <c r="AB8751" s="20"/>
    </row>
    <row r="8752">
      <c r="I8752" s="21"/>
      <c r="J8752" s="21"/>
      <c r="AB8752" s="20"/>
    </row>
    <row r="8753">
      <c r="I8753" s="21"/>
      <c r="J8753" s="21"/>
      <c r="AB8753" s="20"/>
    </row>
    <row r="8754">
      <c r="I8754" s="21"/>
      <c r="J8754" s="21"/>
      <c r="AB8754" s="20"/>
    </row>
    <row r="8755">
      <c r="I8755" s="21"/>
      <c r="J8755" s="21"/>
      <c r="AB8755" s="20"/>
    </row>
    <row r="8756">
      <c r="I8756" s="21"/>
      <c r="J8756" s="21"/>
      <c r="AB8756" s="20"/>
    </row>
    <row r="8757">
      <c r="I8757" s="21"/>
      <c r="J8757" s="21"/>
      <c r="AB8757" s="20"/>
    </row>
    <row r="8758">
      <c r="I8758" s="21"/>
      <c r="J8758" s="21"/>
      <c r="AB8758" s="20"/>
    </row>
    <row r="8759">
      <c r="I8759" s="21"/>
      <c r="J8759" s="21"/>
      <c r="AB8759" s="20"/>
    </row>
    <row r="8760">
      <c r="I8760" s="21"/>
      <c r="J8760" s="21"/>
      <c r="AB8760" s="20"/>
    </row>
    <row r="8761">
      <c r="I8761" s="21"/>
      <c r="J8761" s="21"/>
      <c r="AB8761" s="20"/>
    </row>
    <row r="8762">
      <c r="I8762" s="21"/>
      <c r="J8762" s="21"/>
      <c r="AB8762" s="20"/>
    </row>
    <row r="8763">
      <c r="I8763" s="21"/>
      <c r="J8763" s="21"/>
      <c r="AB8763" s="20"/>
    </row>
    <row r="8764">
      <c r="I8764" s="21"/>
      <c r="J8764" s="21"/>
      <c r="AB8764" s="20"/>
    </row>
    <row r="8765">
      <c r="I8765" s="21"/>
      <c r="J8765" s="21"/>
      <c r="AB8765" s="20"/>
    </row>
    <row r="8766">
      <c r="I8766" s="21"/>
      <c r="J8766" s="21"/>
      <c r="AB8766" s="20"/>
    </row>
    <row r="8767">
      <c r="I8767" s="21"/>
      <c r="J8767" s="21"/>
      <c r="AB8767" s="20"/>
    </row>
    <row r="8768">
      <c r="I8768" s="21"/>
      <c r="J8768" s="21"/>
      <c r="AB8768" s="20"/>
    </row>
    <row r="8769">
      <c r="I8769" s="21"/>
      <c r="J8769" s="21"/>
      <c r="AB8769" s="20"/>
    </row>
    <row r="8770">
      <c r="I8770" s="21"/>
      <c r="J8770" s="21"/>
      <c r="AB8770" s="20"/>
    </row>
    <row r="8771">
      <c r="I8771" s="21"/>
      <c r="J8771" s="21"/>
      <c r="AB8771" s="20"/>
    </row>
    <row r="8772">
      <c r="I8772" s="21"/>
      <c r="J8772" s="21"/>
      <c r="AB8772" s="20"/>
    </row>
    <row r="8773">
      <c r="I8773" s="21"/>
      <c r="J8773" s="21"/>
      <c r="AB8773" s="20"/>
    </row>
    <row r="8774">
      <c r="I8774" s="21"/>
      <c r="J8774" s="21"/>
      <c r="AB8774" s="20"/>
    </row>
    <row r="8775">
      <c r="I8775" s="21"/>
      <c r="J8775" s="21"/>
      <c r="AB8775" s="20"/>
    </row>
    <row r="8776">
      <c r="I8776" s="21"/>
      <c r="J8776" s="21"/>
      <c r="AB8776" s="20"/>
    </row>
    <row r="8777">
      <c r="I8777" s="21"/>
      <c r="J8777" s="21"/>
      <c r="AB8777" s="20"/>
    </row>
    <row r="8778">
      <c r="I8778" s="21"/>
      <c r="J8778" s="21"/>
      <c r="AB8778" s="20"/>
    </row>
    <row r="8779">
      <c r="I8779" s="21"/>
      <c r="J8779" s="21"/>
      <c r="AB8779" s="20"/>
    </row>
    <row r="8780">
      <c r="I8780" s="21"/>
      <c r="J8780" s="21"/>
      <c r="AB8780" s="20"/>
    </row>
    <row r="8781">
      <c r="I8781" s="21"/>
      <c r="J8781" s="21"/>
      <c r="AB8781" s="20"/>
    </row>
    <row r="8782">
      <c r="I8782" s="21"/>
      <c r="J8782" s="21"/>
      <c r="AB8782" s="20"/>
    </row>
    <row r="8783">
      <c r="I8783" s="21"/>
      <c r="J8783" s="21"/>
      <c r="AB8783" s="20"/>
    </row>
    <row r="8784">
      <c r="I8784" s="21"/>
      <c r="J8784" s="21"/>
      <c r="AB8784" s="20"/>
    </row>
    <row r="8785">
      <c r="I8785" s="21"/>
      <c r="J8785" s="21"/>
      <c r="AB8785" s="20"/>
    </row>
    <row r="8786">
      <c r="I8786" s="21"/>
      <c r="J8786" s="21"/>
      <c r="AB8786" s="20"/>
    </row>
    <row r="8787">
      <c r="I8787" s="21"/>
      <c r="J8787" s="21"/>
      <c r="AB8787" s="20"/>
    </row>
    <row r="8788">
      <c r="I8788" s="21"/>
      <c r="J8788" s="21"/>
      <c r="AB8788" s="20"/>
    </row>
    <row r="8789">
      <c r="I8789" s="21"/>
      <c r="J8789" s="21"/>
      <c r="AB8789" s="20"/>
    </row>
    <row r="8790">
      <c r="I8790" s="21"/>
      <c r="J8790" s="21"/>
      <c r="AB8790" s="20"/>
    </row>
    <row r="8791">
      <c r="I8791" s="21"/>
      <c r="J8791" s="21"/>
      <c r="AB8791" s="20"/>
    </row>
    <row r="8792">
      <c r="I8792" s="21"/>
      <c r="J8792" s="21"/>
      <c r="AB8792" s="20"/>
    </row>
    <row r="8793">
      <c r="I8793" s="21"/>
      <c r="J8793" s="21"/>
      <c r="AB8793" s="20"/>
    </row>
    <row r="8794">
      <c r="I8794" s="21"/>
      <c r="J8794" s="21"/>
      <c r="AB8794" s="20"/>
    </row>
    <row r="8795">
      <c r="I8795" s="21"/>
      <c r="J8795" s="21"/>
      <c r="AB8795" s="20"/>
    </row>
    <row r="8796">
      <c r="I8796" s="21"/>
      <c r="J8796" s="21"/>
      <c r="AB8796" s="20"/>
    </row>
    <row r="8797">
      <c r="I8797" s="21"/>
      <c r="J8797" s="21"/>
      <c r="AB8797" s="20"/>
    </row>
    <row r="8798">
      <c r="I8798" s="21"/>
      <c r="J8798" s="21"/>
      <c r="AB8798" s="20"/>
    </row>
    <row r="8799">
      <c r="I8799" s="21"/>
      <c r="J8799" s="21"/>
      <c r="AB8799" s="20"/>
    </row>
    <row r="8800">
      <c r="I8800" s="21"/>
      <c r="J8800" s="21"/>
      <c r="AB8800" s="20"/>
    </row>
    <row r="8801">
      <c r="I8801" s="21"/>
      <c r="J8801" s="21"/>
      <c r="AB8801" s="20"/>
    </row>
    <row r="8802">
      <c r="I8802" s="21"/>
      <c r="J8802" s="21"/>
      <c r="AB8802" s="20"/>
    </row>
    <row r="8803">
      <c r="I8803" s="21"/>
      <c r="J8803" s="21"/>
      <c r="AB8803" s="20"/>
    </row>
    <row r="8804">
      <c r="I8804" s="21"/>
      <c r="J8804" s="21"/>
      <c r="AB8804" s="20"/>
    </row>
    <row r="8805">
      <c r="I8805" s="21"/>
      <c r="J8805" s="21"/>
      <c r="AB8805" s="20"/>
    </row>
    <row r="8806">
      <c r="I8806" s="21"/>
      <c r="J8806" s="21"/>
      <c r="AB8806" s="20"/>
    </row>
    <row r="8807">
      <c r="I8807" s="21"/>
      <c r="J8807" s="21"/>
      <c r="AB8807" s="20"/>
    </row>
    <row r="8808">
      <c r="I8808" s="21"/>
      <c r="J8808" s="21"/>
      <c r="AB8808" s="20"/>
    </row>
    <row r="8809">
      <c r="I8809" s="21"/>
      <c r="J8809" s="21"/>
      <c r="AB8809" s="20"/>
    </row>
    <row r="8810">
      <c r="I8810" s="21"/>
      <c r="J8810" s="21"/>
      <c r="AB8810" s="20"/>
    </row>
    <row r="8811">
      <c r="I8811" s="21"/>
      <c r="J8811" s="21"/>
      <c r="AB8811" s="20"/>
    </row>
    <row r="8812">
      <c r="I8812" s="21"/>
      <c r="J8812" s="21"/>
      <c r="AB8812" s="20"/>
    </row>
    <row r="8813">
      <c r="I8813" s="21"/>
      <c r="J8813" s="21"/>
      <c r="AB8813" s="20"/>
    </row>
    <row r="8814">
      <c r="I8814" s="21"/>
      <c r="J8814" s="21"/>
      <c r="AB8814" s="20"/>
    </row>
    <row r="8815">
      <c r="I8815" s="21"/>
      <c r="J8815" s="21"/>
      <c r="AB8815" s="20"/>
    </row>
    <row r="8816">
      <c r="I8816" s="21"/>
      <c r="J8816" s="21"/>
      <c r="AB8816" s="20"/>
    </row>
    <row r="8817">
      <c r="I8817" s="21"/>
      <c r="J8817" s="21"/>
      <c r="AB8817" s="20"/>
    </row>
    <row r="8818">
      <c r="I8818" s="21"/>
      <c r="J8818" s="21"/>
      <c r="AB8818" s="20"/>
    </row>
    <row r="8819">
      <c r="I8819" s="21"/>
      <c r="J8819" s="21"/>
      <c r="AB8819" s="20"/>
    </row>
    <row r="8820">
      <c r="I8820" s="21"/>
      <c r="J8820" s="21"/>
      <c r="AB8820" s="20"/>
    </row>
    <row r="8821">
      <c r="I8821" s="21"/>
      <c r="J8821" s="21"/>
      <c r="AB8821" s="20"/>
    </row>
    <row r="8822">
      <c r="I8822" s="21"/>
      <c r="J8822" s="21"/>
      <c r="AB8822" s="20"/>
    </row>
    <row r="8823">
      <c r="I8823" s="21"/>
      <c r="J8823" s="21"/>
      <c r="AB8823" s="20"/>
    </row>
    <row r="8824">
      <c r="I8824" s="21"/>
      <c r="J8824" s="21"/>
      <c r="AB8824" s="20"/>
    </row>
    <row r="8825">
      <c r="I8825" s="21"/>
      <c r="J8825" s="21"/>
      <c r="AB8825" s="20"/>
    </row>
    <row r="8826">
      <c r="I8826" s="21"/>
      <c r="J8826" s="21"/>
      <c r="AB8826" s="20"/>
    </row>
    <row r="8827">
      <c r="I8827" s="21"/>
      <c r="J8827" s="21"/>
      <c r="AB8827" s="20"/>
    </row>
    <row r="8828">
      <c r="I8828" s="21"/>
      <c r="J8828" s="21"/>
      <c r="AB8828" s="20"/>
    </row>
    <row r="8829">
      <c r="I8829" s="21"/>
      <c r="J8829" s="21"/>
      <c r="AB8829" s="20"/>
    </row>
    <row r="8830">
      <c r="I8830" s="21"/>
      <c r="J8830" s="21"/>
      <c r="AB8830" s="20"/>
    </row>
    <row r="8831">
      <c r="I8831" s="21"/>
      <c r="J8831" s="21"/>
      <c r="AB8831" s="20"/>
    </row>
    <row r="8832">
      <c r="I8832" s="21"/>
      <c r="J8832" s="21"/>
      <c r="AB8832" s="20"/>
    </row>
    <row r="8833">
      <c r="I8833" s="21"/>
      <c r="J8833" s="21"/>
      <c r="AB8833" s="20"/>
    </row>
    <row r="8834">
      <c r="I8834" s="21"/>
      <c r="J8834" s="21"/>
      <c r="AB8834" s="20"/>
    </row>
    <row r="8835">
      <c r="I8835" s="21"/>
      <c r="J8835" s="21"/>
      <c r="AB8835" s="20"/>
    </row>
    <row r="8836">
      <c r="I8836" s="21"/>
      <c r="J8836" s="21"/>
      <c r="AB8836" s="20"/>
    </row>
    <row r="8837">
      <c r="I8837" s="21"/>
      <c r="J8837" s="21"/>
      <c r="AB8837" s="20"/>
    </row>
    <row r="8838">
      <c r="I8838" s="21"/>
      <c r="J8838" s="21"/>
      <c r="AB8838" s="20"/>
    </row>
    <row r="8839">
      <c r="I8839" s="21"/>
      <c r="J8839" s="21"/>
      <c r="AB8839" s="20"/>
    </row>
    <row r="8840">
      <c r="I8840" s="21"/>
      <c r="J8840" s="21"/>
      <c r="AB8840" s="20"/>
    </row>
    <row r="8841">
      <c r="I8841" s="21"/>
      <c r="J8841" s="21"/>
      <c r="AB8841" s="20"/>
    </row>
    <row r="8842">
      <c r="I8842" s="21"/>
      <c r="J8842" s="21"/>
      <c r="AB8842" s="20"/>
    </row>
    <row r="8843">
      <c r="I8843" s="21"/>
      <c r="J8843" s="21"/>
      <c r="AB8843" s="20"/>
    </row>
    <row r="8844">
      <c r="I8844" s="21"/>
      <c r="J8844" s="21"/>
      <c r="AB8844" s="20"/>
    </row>
    <row r="8845">
      <c r="I8845" s="21"/>
      <c r="J8845" s="21"/>
      <c r="AB8845" s="20"/>
    </row>
    <row r="8846">
      <c r="I8846" s="21"/>
      <c r="J8846" s="21"/>
      <c r="AB8846" s="20"/>
    </row>
    <row r="8847">
      <c r="I8847" s="21"/>
      <c r="J8847" s="21"/>
      <c r="AB8847" s="20"/>
    </row>
    <row r="8848">
      <c r="I8848" s="21"/>
      <c r="J8848" s="21"/>
      <c r="AB8848" s="20"/>
    </row>
    <row r="8849">
      <c r="I8849" s="21"/>
      <c r="J8849" s="21"/>
      <c r="AB8849" s="20"/>
    </row>
    <row r="8850">
      <c r="I8850" s="21"/>
      <c r="J8850" s="21"/>
      <c r="AB8850" s="20"/>
    </row>
    <row r="8851">
      <c r="I8851" s="21"/>
      <c r="J8851" s="21"/>
      <c r="AB8851" s="20"/>
    </row>
    <row r="8852">
      <c r="I8852" s="21"/>
      <c r="J8852" s="21"/>
      <c r="AB8852" s="20"/>
    </row>
    <row r="8853">
      <c r="I8853" s="21"/>
      <c r="J8853" s="21"/>
      <c r="AB8853" s="20"/>
    </row>
    <row r="8854">
      <c r="I8854" s="21"/>
      <c r="J8854" s="21"/>
      <c r="AB8854" s="20"/>
    </row>
    <row r="8855">
      <c r="I8855" s="21"/>
      <c r="J8855" s="21"/>
      <c r="AB8855" s="20"/>
    </row>
    <row r="8856">
      <c r="I8856" s="21"/>
      <c r="J8856" s="21"/>
      <c r="AB8856" s="20"/>
    </row>
    <row r="8857">
      <c r="I8857" s="21"/>
      <c r="J8857" s="21"/>
      <c r="AB8857" s="20"/>
    </row>
    <row r="8858">
      <c r="I8858" s="21"/>
      <c r="J8858" s="21"/>
      <c r="AB8858" s="20"/>
    </row>
    <row r="8859">
      <c r="I8859" s="21"/>
      <c r="J8859" s="21"/>
      <c r="AB8859" s="20"/>
    </row>
    <row r="8860">
      <c r="I8860" s="21"/>
      <c r="J8860" s="21"/>
      <c r="AB8860" s="20"/>
    </row>
    <row r="8861">
      <c r="I8861" s="21"/>
      <c r="J8861" s="21"/>
      <c r="AB8861" s="20"/>
    </row>
    <row r="8862">
      <c r="I8862" s="21"/>
      <c r="J8862" s="21"/>
      <c r="AB8862" s="20"/>
    </row>
    <row r="8863">
      <c r="I8863" s="21"/>
      <c r="J8863" s="21"/>
      <c r="AB8863" s="20"/>
    </row>
    <row r="8864">
      <c r="I8864" s="21"/>
      <c r="J8864" s="21"/>
      <c r="AB8864" s="20"/>
    </row>
    <row r="8865">
      <c r="I8865" s="21"/>
      <c r="J8865" s="21"/>
      <c r="AB8865" s="20"/>
    </row>
    <row r="8866">
      <c r="I8866" s="21"/>
      <c r="J8866" s="21"/>
      <c r="AB8866" s="20"/>
    </row>
    <row r="8867">
      <c r="I8867" s="21"/>
      <c r="J8867" s="21"/>
      <c r="AB8867" s="20"/>
    </row>
    <row r="8868">
      <c r="I8868" s="21"/>
      <c r="J8868" s="21"/>
      <c r="AB8868" s="20"/>
    </row>
    <row r="8869">
      <c r="I8869" s="21"/>
      <c r="J8869" s="21"/>
      <c r="AB8869" s="20"/>
    </row>
    <row r="8870">
      <c r="I8870" s="21"/>
      <c r="J8870" s="21"/>
      <c r="AB8870" s="20"/>
    </row>
    <row r="8871">
      <c r="I8871" s="21"/>
      <c r="J8871" s="21"/>
      <c r="AB8871" s="20"/>
    </row>
    <row r="8872">
      <c r="I8872" s="21"/>
      <c r="J8872" s="21"/>
      <c r="AB8872" s="20"/>
    </row>
    <row r="8873">
      <c r="I8873" s="21"/>
      <c r="J8873" s="21"/>
      <c r="AB8873" s="20"/>
    </row>
    <row r="8874">
      <c r="I8874" s="21"/>
      <c r="J8874" s="21"/>
      <c r="AB8874" s="20"/>
    </row>
    <row r="8875">
      <c r="I8875" s="21"/>
      <c r="J8875" s="21"/>
      <c r="AB8875" s="20"/>
    </row>
    <row r="8876">
      <c r="I8876" s="21"/>
      <c r="J8876" s="21"/>
      <c r="AB8876" s="20"/>
    </row>
    <row r="8877">
      <c r="I8877" s="21"/>
      <c r="J8877" s="21"/>
      <c r="AB8877" s="20"/>
    </row>
    <row r="8878">
      <c r="I8878" s="21"/>
      <c r="J8878" s="21"/>
      <c r="AB8878" s="20"/>
    </row>
    <row r="8879">
      <c r="I8879" s="21"/>
      <c r="J8879" s="21"/>
      <c r="AB8879" s="20"/>
    </row>
    <row r="8880">
      <c r="I8880" s="21"/>
      <c r="J8880" s="21"/>
      <c r="AB8880" s="20"/>
    </row>
    <row r="8881">
      <c r="I8881" s="21"/>
      <c r="J8881" s="21"/>
      <c r="AB8881" s="20"/>
    </row>
    <row r="8882">
      <c r="I8882" s="21"/>
      <c r="J8882" s="21"/>
      <c r="AB8882" s="20"/>
    </row>
    <row r="8883">
      <c r="I8883" s="21"/>
      <c r="J8883" s="21"/>
      <c r="AB8883" s="20"/>
    </row>
    <row r="8884">
      <c r="I8884" s="21"/>
      <c r="J8884" s="21"/>
      <c r="AB8884" s="20"/>
    </row>
    <row r="8885">
      <c r="I8885" s="21"/>
      <c r="J8885" s="21"/>
      <c r="AB8885" s="20"/>
    </row>
    <row r="8886">
      <c r="I8886" s="21"/>
      <c r="J8886" s="21"/>
      <c r="AB8886" s="20"/>
    </row>
    <row r="8887">
      <c r="I8887" s="21"/>
      <c r="J8887" s="21"/>
      <c r="AB8887" s="20"/>
    </row>
    <row r="8888">
      <c r="I8888" s="21"/>
      <c r="J8888" s="21"/>
      <c r="AB8888" s="20"/>
    </row>
    <row r="8889">
      <c r="I8889" s="21"/>
      <c r="J8889" s="21"/>
      <c r="AB8889" s="20"/>
    </row>
    <row r="8890">
      <c r="I8890" s="21"/>
      <c r="J8890" s="21"/>
      <c r="AB8890" s="20"/>
    </row>
    <row r="8891">
      <c r="I8891" s="21"/>
      <c r="J8891" s="21"/>
      <c r="AB8891" s="20"/>
    </row>
    <row r="8892">
      <c r="I8892" s="21"/>
      <c r="J8892" s="21"/>
      <c r="AB8892" s="20"/>
    </row>
    <row r="8893">
      <c r="I8893" s="21"/>
      <c r="J8893" s="21"/>
      <c r="AB8893" s="20"/>
    </row>
    <row r="8894">
      <c r="I8894" s="21"/>
      <c r="J8894" s="21"/>
      <c r="AB8894" s="20"/>
    </row>
    <row r="8895">
      <c r="I8895" s="21"/>
      <c r="J8895" s="21"/>
      <c r="AB8895" s="20"/>
    </row>
    <row r="8896">
      <c r="I8896" s="21"/>
      <c r="J8896" s="21"/>
      <c r="AB8896" s="20"/>
    </row>
    <row r="8897">
      <c r="I8897" s="21"/>
      <c r="J8897" s="21"/>
      <c r="AB8897" s="20"/>
    </row>
    <row r="8898">
      <c r="I8898" s="21"/>
      <c r="J8898" s="21"/>
      <c r="AB8898" s="20"/>
    </row>
    <row r="8899">
      <c r="I8899" s="21"/>
      <c r="J8899" s="21"/>
      <c r="AB8899" s="20"/>
    </row>
    <row r="8900">
      <c r="I8900" s="21"/>
      <c r="J8900" s="21"/>
      <c r="AB8900" s="20"/>
    </row>
    <row r="8901">
      <c r="I8901" s="21"/>
      <c r="J8901" s="21"/>
      <c r="AB8901" s="20"/>
    </row>
    <row r="8902">
      <c r="I8902" s="21"/>
      <c r="J8902" s="21"/>
      <c r="AB8902" s="20"/>
    </row>
    <row r="8903">
      <c r="I8903" s="21"/>
      <c r="J8903" s="21"/>
      <c r="AB8903" s="20"/>
    </row>
    <row r="8904">
      <c r="I8904" s="21"/>
      <c r="J8904" s="21"/>
      <c r="AB8904" s="20"/>
    </row>
    <row r="8905">
      <c r="I8905" s="21"/>
      <c r="J8905" s="21"/>
      <c r="AB8905" s="20"/>
    </row>
    <row r="8906">
      <c r="I8906" s="21"/>
      <c r="J8906" s="21"/>
      <c r="AB8906" s="20"/>
    </row>
    <row r="8907">
      <c r="I8907" s="21"/>
      <c r="J8907" s="21"/>
      <c r="AB8907" s="20"/>
    </row>
    <row r="8908">
      <c r="I8908" s="21"/>
      <c r="J8908" s="21"/>
      <c r="AB8908" s="20"/>
    </row>
    <row r="8909">
      <c r="I8909" s="21"/>
      <c r="J8909" s="21"/>
      <c r="AB8909" s="20"/>
    </row>
    <row r="8910">
      <c r="I8910" s="21"/>
      <c r="J8910" s="21"/>
      <c r="AB8910" s="20"/>
    </row>
    <row r="8911">
      <c r="I8911" s="21"/>
      <c r="J8911" s="21"/>
      <c r="AB8911" s="20"/>
    </row>
    <row r="8912">
      <c r="I8912" s="21"/>
      <c r="J8912" s="21"/>
      <c r="AB8912" s="20"/>
    </row>
    <row r="8913">
      <c r="I8913" s="21"/>
      <c r="J8913" s="21"/>
      <c r="AB8913" s="20"/>
    </row>
    <row r="8914">
      <c r="I8914" s="21"/>
      <c r="J8914" s="21"/>
      <c r="AB8914" s="20"/>
    </row>
    <row r="8915">
      <c r="I8915" s="21"/>
      <c r="J8915" s="21"/>
      <c r="AB8915" s="20"/>
    </row>
    <row r="8916">
      <c r="I8916" s="21"/>
      <c r="J8916" s="21"/>
      <c r="AB8916" s="20"/>
    </row>
    <row r="8917">
      <c r="I8917" s="21"/>
      <c r="J8917" s="21"/>
      <c r="AB8917" s="20"/>
    </row>
    <row r="8918">
      <c r="I8918" s="21"/>
      <c r="J8918" s="21"/>
      <c r="AB8918" s="20"/>
    </row>
    <row r="8919">
      <c r="I8919" s="21"/>
      <c r="J8919" s="21"/>
      <c r="AB8919" s="20"/>
    </row>
    <row r="8920">
      <c r="I8920" s="21"/>
      <c r="J8920" s="21"/>
      <c r="AB8920" s="20"/>
    </row>
    <row r="8921">
      <c r="I8921" s="21"/>
      <c r="J8921" s="21"/>
      <c r="AB8921" s="20"/>
    </row>
    <row r="8922">
      <c r="I8922" s="21"/>
      <c r="J8922" s="21"/>
      <c r="AB8922" s="20"/>
    </row>
    <row r="8923">
      <c r="I8923" s="21"/>
      <c r="J8923" s="21"/>
      <c r="AB8923" s="20"/>
    </row>
    <row r="8924">
      <c r="I8924" s="21"/>
      <c r="J8924" s="21"/>
      <c r="AB8924" s="20"/>
    </row>
    <row r="8925">
      <c r="I8925" s="21"/>
      <c r="J8925" s="21"/>
      <c r="AB8925" s="20"/>
    </row>
    <row r="8926">
      <c r="I8926" s="21"/>
      <c r="J8926" s="21"/>
      <c r="AB8926" s="20"/>
    </row>
    <row r="8927">
      <c r="I8927" s="21"/>
      <c r="J8927" s="21"/>
      <c r="AB8927" s="20"/>
    </row>
    <row r="8928">
      <c r="I8928" s="21"/>
      <c r="J8928" s="21"/>
      <c r="AB8928" s="20"/>
    </row>
    <row r="8929">
      <c r="I8929" s="21"/>
      <c r="J8929" s="21"/>
      <c r="AB8929" s="20"/>
    </row>
    <row r="8930">
      <c r="I8930" s="21"/>
      <c r="J8930" s="21"/>
      <c r="AB8930" s="20"/>
    </row>
    <row r="8931">
      <c r="I8931" s="21"/>
      <c r="J8931" s="21"/>
      <c r="AB8931" s="20"/>
    </row>
    <row r="8932">
      <c r="I8932" s="21"/>
      <c r="J8932" s="21"/>
      <c r="AB8932" s="20"/>
    </row>
    <row r="8933">
      <c r="I8933" s="21"/>
      <c r="J8933" s="21"/>
      <c r="AB8933" s="20"/>
    </row>
    <row r="8934">
      <c r="I8934" s="21"/>
      <c r="J8934" s="21"/>
      <c r="AB8934" s="20"/>
    </row>
    <row r="8935">
      <c r="I8935" s="21"/>
      <c r="J8935" s="21"/>
      <c r="AB8935" s="20"/>
    </row>
    <row r="8936">
      <c r="I8936" s="21"/>
      <c r="J8936" s="21"/>
      <c r="AB8936" s="20"/>
    </row>
    <row r="8937">
      <c r="I8937" s="21"/>
      <c r="J8937" s="21"/>
      <c r="AB8937" s="20"/>
    </row>
    <row r="8938">
      <c r="I8938" s="21"/>
      <c r="J8938" s="21"/>
      <c r="AB8938" s="20"/>
    </row>
    <row r="8939">
      <c r="I8939" s="21"/>
      <c r="J8939" s="21"/>
      <c r="AB8939" s="20"/>
    </row>
    <row r="8940">
      <c r="I8940" s="21"/>
      <c r="J8940" s="21"/>
      <c r="AB8940" s="20"/>
    </row>
    <row r="8941">
      <c r="I8941" s="21"/>
      <c r="J8941" s="21"/>
      <c r="AB8941" s="20"/>
    </row>
    <row r="8942">
      <c r="I8942" s="21"/>
      <c r="J8942" s="21"/>
      <c r="AB8942" s="20"/>
    </row>
    <row r="8943">
      <c r="I8943" s="21"/>
      <c r="J8943" s="21"/>
      <c r="AB8943" s="20"/>
    </row>
    <row r="8944">
      <c r="I8944" s="21"/>
      <c r="J8944" s="21"/>
      <c r="AB8944" s="20"/>
    </row>
    <row r="8945">
      <c r="I8945" s="21"/>
      <c r="J8945" s="21"/>
      <c r="AB8945" s="20"/>
    </row>
    <row r="8946">
      <c r="I8946" s="21"/>
      <c r="J8946" s="21"/>
      <c r="AB8946" s="20"/>
    </row>
    <row r="8947">
      <c r="I8947" s="21"/>
      <c r="J8947" s="21"/>
      <c r="AB8947" s="20"/>
    </row>
    <row r="8948">
      <c r="I8948" s="21"/>
      <c r="J8948" s="21"/>
      <c r="AB8948" s="20"/>
    </row>
    <row r="8949">
      <c r="I8949" s="21"/>
      <c r="J8949" s="21"/>
      <c r="AB8949" s="20"/>
    </row>
    <row r="8950">
      <c r="I8950" s="21"/>
      <c r="J8950" s="21"/>
      <c r="AB8950" s="20"/>
    </row>
    <row r="8951">
      <c r="I8951" s="21"/>
      <c r="J8951" s="21"/>
      <c r="AB8951" s="20"/>
    </row>
    <row r="8952">
      <c r="I8952" s="21"/>
      <c r="J8952" s="21"/>
      <c r="AB8952" s="20"/>
    </row>
    <row r="8953">
      <c r="I8953" s="21"/>
      <c r="J8953" s="21"/>
      <c r="AB8953" s="20"/>
    </row>
    <row r="8954">
      <c r="I8954" s="21"/>
      <c r="J8954" s="21"/>
      <c r="AB8954" s="20"/>
    </row>
    <row r="8955">
      <c r="I8955" s="21"/>
      <c r="J8955" s="21"/>
      <c r="AB8955" s="20"/>
    </row>
    <row r="8956">
      <c r="I8956" s="21"/>
      <c r="J8956" s="21"/>
      <c r="AB8956" s="20"/>
    </row>
    <row r="8957">
      <c r="I8957" s="21"/>
      <c r="J8957" s="21"/>
      <c r="AB8957" s="20"/>
    </row>
    <row r="8958">
      <c r="I8958" s="21"/>
      <c r="J8958" s="21"/>
      <c r="AB8958" s="20"/>
    </row>
    <row r="8959">
      <c r="I8959" s="21"/>
      <c r="J8959" s="21"/>
      <c r="AB8959" s="20"/>
    </row>
    <row r="8960">
      <c r="I8960" s="21"/>
      <c r="J8960" s="21"/>
      <c r="AB8960" s="20"/>
    </row>
    <row r="8961">
      <c r="I8961" s="21"/>
      <c r="J8961" s="21"/>
      <c r="AB8961" s="20"/>
    </row>
    <row r="8962">
      <c r="I8962" s="21"/>
      <c r="J8962" s="21"/>
      <c r="AB8962" s="20"/>
    </row>
    <row r="8963">
      <c r="I8963" s="21"/>
      <c r="J8963" s="21"/>
      <c r="AB8963" s="20"/>
    </row>
    <row r="8964">
      <c r="I8964" s="21"/>
      <c r="J8964" s="21"/>
      <c r="AB8964" s="20"/>
    </row>
    <row r="8965">
      <c r="I8965" s="21"/>
      <c r="J8965" s="21"/>
      <c r="AB8965" s="20"/>
    </row>
    <row r="8966">
      <c r="I8966" s="21"/>
      <c r="J8966" s="21"/>
      <c r="AB8966" s="20"/>
    </row>
    <row r="8967">
      <c r="I8967" s="21"/>
      <c r="J8967" s="21"/>
      <c r="AB8967" s="20"/>
    </row>
    <row r="8968">
      <c r="I8968" s="21"/>
      <c r="J8968" s="21"/>
      <c r="AB8968" s="20"/>
    </row>
    <row r="8969">
      <c r="I8969" s="21"/>
      <c r="J8969" s="21"/>
      <c r="AB8969" s="20"/>
    </row>
    <row r="8970">
      <c r="I8970" s="21"/>
      <c r="J8970" s="21"/>
      <c r="AB8970" s="20"/>
    </row>
    <row r="8971">
      <c r="I8971" s="21"/>
      <c r="J8971" s="21"/>
      <c r="AB8971" s="20"/>
    </row>
    <row r="8972">
      <c r="I8972" s="21"/>
      <c r="J8972" s="21"/>
      <c r="AB8972" s="20"/>
    </row>
    <row r="8973">
      <c r="I8973" s="21"/>
      <c r="J8973" s="21"/>
      <c r="AB8973" s="20"/>
    </row>
    <row r="8974">
      <c r="I8974" s="21"/>
      <c r="J8974" s="21"/>
      <c r="AB8974" s="20"/>
    </row>
    <row r="8975">
      <c r="I8975" s="21"/>
      <c r="J8975" s="21"/>
      <c r="AB8975" s="20"/>
    </row>
    <row r="8976">
      <c r="I8976" s="21"/>
      <c r="J8976" s="21"/>
      <c r="AB8976" s="20"/>
    </row>
    <row r="8977">
      <c r="I8977" s="21"/>
      <c r="J8977" s="21"/>
      <c r="AB8977" s="20"/>
    </row>
    <row r="8978">
      <c r="I8978" s="21"/>
      <c r="J8978" s="21"/>
      <c r="AB8978" s="20"/>
    </row>
    <row r="8979">
      <c r="I8979" s="21"/>
      <c r="J8979" s="21"/>
      <c r="AB8979" s="20"/>
    </row>
    <row r="8980">
      <c r="I8980" s="21"/>
      <c r="J8980" s="21"/>
      <c r="AB8980" s="20"/>
    </row>
    <row r="8981">
      <c r="I8981" s="21"/>
      <c r="J8981" s="21"/>
      <c r="AB8981" s="20"/>
    </row>
    <row r="8982">
      <c r="I8982" s="21"/>
      <c r="J8982" s="21"/>
      <c r="AB8982" s="20"/>
    </row>
    <row r="8983">
      <c r="I8983" s="21"/>
      <c r="J8983" s="21"/>
      <c r="AB8983" s="20"/>
    </row>
    <row r="8984">
      <c r="I8984" s="21"/>
      <c r="J8984" s="21"/>
      <c r="AB8984" s="20"/>
    </row>
    <row r="8985">
      <c r="I8985" s="21"/>
      <c r="J8985" s="21"/>
      <c r="AB8985" s="20"/>
    </row>
    <row r="8986">
      <c r="I8986" s="21"/>
      <c r="J8986" s="21"/>
      <c r="AB8986" s="20"/>
    </row>
    <row r="8987">
      <c r="I8987" s="21"/>
      <c r="J8987" s="21"/>
      <c r="AB8987" s="20"/>
    </row>
    <row r="8988">
      <c r="I8988" s="21"/>
      <c r="J8988" s="21"/>
      <c r="AB8988" s="20"/>
    </row>
    <row r="8989">
      <c r="I8989" s="21"/>
      <c r="J8989" s="21"/>
      <c r="AB8989" s="20"/>
    </row>
    <row r="8990">
      <c r="I8990" s="21"/>
      <c r="J8990" s="21"/>
      <c r="AB8990" s="20"/>
    </row>
    <row r="8991">
      <c r="I8991" s="21"/>
      <c r="J8991" s="21"/>
      <c r="AB8991" s="20"/>
    </row>
    <row r="8992">
      <c r="I8992" s="21"/>
      <c r="J8992" s="21"/>
      <c r="AB8992" s="20"/>
    </row>
    <row r="8993">
      <c r="I8993" s="21"/>
      <c r="J8993" s="21"/>
      <c r="AB8993" s="20"/>
    </row>
    <row r="8994">
      <c r="I8994" s="21"/>
      <c r="J8994" s="21"/>
      <c r="AB8994" s="20"/>
    </row>
    <row r="8995">
      <c r="I8995" s="21"/>
      <c r="J8995" s="21"/>
      <c r="AB8995" s="20"/>
    </row>
    <row r="8996">
      <c r="I8996" s="21"/>
      <c r="J8996" s="21"/>
      <c r="AB8996" s="20"/>
    </row>
    <row r="8997">
      <c r="I8997" s="21"/>
      <c r="J8997" s="21"/>
      <c r="AB8997" s="20"/>
    </row>
    <row r="8998">
      <c r="I8998" s="21"/>
      <c r="J8998" s="21"/>
      <c r="AB8998" s="20"/>
    </row>
    <row r="8999">
      <c r="I8999" s="21"/>
      <c r="J8999" s="21"/>
      <c r="AB8999" s="20"/>
    </row>
    <row r="9000">
      <c r="I9000" s="21"/>
      <c r="J9000" s="21"/>
      <c r="AB9000" s="20"/>
    </row>
    <row r="9001">
      <c r="I9001" s="21"/>
      <c r="J9001" s="21"/>
      <c r="AB9001" s="20"/>
    </row>
    <row r="9002">
      <c r="I9002" s="21"/>
      <c r="J9002" s="21"/>
      <c r="AB9002" s="20"/>
    </row>
    <row r="9003">
      <c r="I9003" s="21"/>
      <c r="J9003" s="21"/>
      <c r="AB9003" s="20"/>
    </row>
    <row r="9004">
      <c r="I9004" s="21"/>
      <c r="J9004" s="21"/>
      <c r="AB9004" s="20"/>
    </row>
    <row r="9005">
      <c r="I9005" s="21"/>
      <c r="J9005" s="21"/>
      <c r="AB9005" s="20"/>
    </row>
    <row r="9006">
      <c r="I9006" s="21"/>
      <c r="J9006" s="21"/>
      <c r="AB9006" s="20"/>
    </row>
    <row r="9007">
      <c r="I9007" s="21"/>
      <c r="J9007" s="21"/>
      <c r="AB9007" s="20"/>
    </row>
    <row r="9008">
      <c r="I9008" s="21"/>
      <c r="J9008" s="21"/>
      <c r="AB9008" s="20"/>
    </row>
    <row r="9009">
      <c r="I9009" s="21"/>
      <c r="J9009" s="21"/>
      <c r="AB9009" s="20"/>
    </row>
    <row r="9010">
      <c r="I9010" s="21"/>
      <c r="J9010" s="21"/>
      <c r="AB9010" s="20"/>
    </row>
    <row r="9011">
      <c r="I9011" s="21"/>
      <c r="J9011" s="21"/>
      <c r="AB9011" s="20"/>
    </row>
    <row r="9012">
      <c r="I9012" s="21"/>
      <c r="J9012" s="21"/>
      <c r="AB9012" s="20"/>
    </row>
    <row r="9013">
      <c r="I9013" s="21"/>
      <c r="J9013" s="21"/>
      <c r="AB9013" s="20"/>
    </row>
    <row r="9014">
      <c r="I9014" s="21"/>
      <c r="J9014" s="21"/>
      <c r="AB9014" s="20"/>
    </row>
    <row r="9015">
      <c r="I9015" s="21"/>
      <c r="J9015" s="21"/>
      <c r="AB9015" s="20"/>
    </row>
    <row r="9016">
      <c r="I9016" s="21"/>
      <c r="J9016" s="21"/>
      <c r="AB9016" s="20"/>
    </row>
    <row r="9017">
      <c r="I9017" s="21"/>
      <c r="J9017" s="21"/>
      <c r="AB9017" s="20"/>
    </row>
    <row r="9018">
      <c r="I9018" s="21"/>
      <c r="J9018" s="21"/>
      <c r="AB9018" s="20"/>
    </row>
    <row r="9019">
      <c r="I9019" s="21"/>
      <c r="J9019" s="21"/>
      <c r="AB9019" s="20"/>
    </row>
    <row r="9020">
      <c r="I9020" s="21"/>
      <c r="J9020" s="21"/>
      <c r="AB9020" s="20"/>
    </row>
    <row r="9021">
      <c r="I9021" s="21"/>
      <c r="J9021" s="21"/>
      <c r="AB9021" s="20"/>
    </row>
    <row r="9022">
      <c r="I9022" s="21"/>
      <c r="J9022" s="21"/>
      <c r="AB9022" s="20"/>
    </row>
    <row r="9023">
      <c r="I9023" s="21"/>
      <c r="J9023" s="21"/>
      <c r="AB9023" s="20"/>
    </row>
    <row r="9024">
      <c r="I9024" s="21"/>
      <c r="J9024" s="21"/>
      <c r="AB9024" s="20"/>
    </row>
    <row r="9025">
      <c r="I9025" s="21"/>
      <c r="J9025" s="21"/>
      <c r="AB9025" s="20"/>
    </row>
    <row r="9026">
      <c r="I9026" s="21"/>
      <c r="J9026" s="21"/>
      <c r="AB9026" s="20"/>
    </row>
    <row r="9027">
      <c r="I9027" s="21"/>
      <c r="J9027" s="21"/>
      <c r="AB9027" s="20"/>
    </row>
    <row r="9028">
      <c r="I9028" s="21"/>
      <c r="J9028" s="21"/>
      <c r="AB9028" s="20"/>
    </row>
    <row r="9029">
      <c r="I9029" s="21"/>
      <c r="J9029" s="21"/>
      <c r="AB9029" s="20"/>
    </row>
    <row r="9030">
      <c r="I9030" s="21"/>
      <c r="J9030" s="21"/>
      <c r="AB9030" s="20"/>
    </row>
    <row r="9031">
      <c r="I9031" s="21"/>
      <c r="J9031" s="21"/>
      <c r="AB9031" s="20"/>
    </row>
    <row r="9032">
      <c r="I9032" s="21"/>
      <c r="J9032" s="21"/>
      <c r="AB9032" s="20"/>
    </row>
    <row r="9033">
      <c r="I9033" s="21"/>
      <c r="J9033" s="21"/>
      <c r="AB9033" s="20"/>
    </row>
    <row r="9034">
      <c r="I9034" s="21"/>
      <c r="J9034" s="21"/>
      <c r="AB9034" s="20"/>
    </row>
    <row r="9035">
      <c r="I9035" s="21"/>
      <c r="J9035" s="21"/>
      <c r="AB9035" s="20"/>
    </row>
    <row r="9036">
      <c r="I9036" s="21"/>
      <c r="J9036" s="21"/>
      <c r="AB9036" s="20"/>
    </row>
    <row r="9037">
      <c r="I9037" s="21"/>
      <c r="J9037" s="21"/>
      <c r="AB9037" s="20"/>
    </row>
    <row r="9038">
      <c r="I9038" s="21"/>
      <c r="J9038" s="21"/>
      <c r="AB9038" s="20"/>
    </row>
    <row r="9039">
      <c r="I9039" s="21"/>
      <c r="J9039" s="21"/>
      <c r="AB9039" s="20"/>
    </row>
    <row r="9040">
      <c r="I9040" s="21"/>
      <c r="J9040" s="21"/>
      <c r="AB9040" s="20"/>
    </row>
    <row r="9041">
      <c r="I9041" s="21"/>
      <c r="J9041" s="21"/>
      <c r="AB9041" s="20"/>
    </row>
    <row r="9042">
      <c r="I9042" s="21"/>
      <c r="J9042" s="21"/>
      <c r="AB9042" s="20"/>
    </row>
    <row r="9043">
      <c r="I9043" s="21"/>
      <c r="J9043" s="21"/>
      <c r="AB9043" s="20"/>
    </row>
    <row r="9044">
      <c r="I9044" s="21"/>
      <c r="J9044" s="21"/>
      <c r="AB9044" s="20"/>
    </row>
    <row r="9045">
      <c r="I9045" s="21"/>
      <c r="J9045" s="21"/>
      <c r="AB9045" s="20"/>
    </row>
    <row r="9046">
      <c r="I9046" s="21"/>
      <c r="J9046" s="21"/>
      <c r="AB9046" s="20"/>
    </row>
    <row r="9047">
      <c r="I9047" s="21"/>
      <c r="J9047" s="21"/>
      <c r="AB9047" s="20"/>
    </row>
    <row r="9048">
      <c r="I9048" s="21"/>
      <c r="J9048" s="21"/>
      <c r="AB9048" s="20"/>
    </row>
    <row r="9049">
      <c r="I9049" s="21"/>
      <c r="J9049" s="21"/>
      <c r="AB9049" s="20"/>
    </row>
    <row r="9050">
      <c r="I9050" s="21"/>
      <c r="J9050" s="21"/>
      <c r="AB9050" s="20"/>
    </row>
    <row r="9051">
      <c r="I9051" s="21"/>
      <c r="J9051" s="21"/>
      <c r="AB9051" s="20"/>
    </row>
    <row r="9052">
      <c r="I9052" s="21"/>
      <c r="J9052" s="21"/>
      <c r="AB9052" s="20"/>
    </row>
    <row r="9053">
      <c r="I9053" s="21"/>
      <c r="J9053" s="21"/>
      <c r="AB9053" s="20"/>
    </row>
    <row r="9054">
      <c r="I9054" s="21"/>
      <c r="J9054" s="21"/>
      <c r="AB9054" s="20"/>
    </row>
    <row r="9055">
      <c r="I9055" s="21"/>
      <c r="J9055" s="21"/>
      <c r="AB9055" s="20"/>
    </row>
    <row r="9056">
      <c r="I9056" s="21"/>
      <c r="J9056" s="21"/>
      <c r="AB9056" s="20"/>
    </row>
    <row r="9057">
      <c r="I9057" s="21"/>
      <c r="J9057" s="21"/>
      <c r="AB9057" s="20"/>
    </row>
    <row r="9058">
      <c r="I9058" s="21"/>
      <c r="J9058" s="21"/>
      <c r="AB9058" s="20"/>
    </row>
    <row r="9059">
      <c r="I9059" s="21"/>
      <c r="J9059" s="21"/>
      <c r="AB9059" s="20"/>
    </row>
    <row r="9060">
      <c r="I9060" s="21"/>
      <c r="J9060" s="21"/>
      <c r="AB9060" s="20"/>
    </row>
    <row r="9061">
      <c r="I9061" s="21"/>
      <c r="J9061" s="21"/>
      <c r="AB9061" s="20"/>
    </row>
    <row r="9062">
      <c r="I9062" s="21"/>
      <c r="J9062" s="21"/>
      <c r="AB9062" s="20"/>
    </row>
    <row r="9063">
      <c r="I9063" s="21"/>
      <c r="J9063" s="21"/>
      <c r="AB9063" s="20"/>
    </row>
    <row r="9064">
      <c r="I9064" s="21"/>
      <c r="J9064" s="21"/>
      <c r="AB9064" s="20"/>
    </row>
    <row r="9065">
      <c r="I9065" s="21"/>
      <c r="J9065" s="21"/>
      <c r="AB9065" s="20"/>
    </row>
    <row r="9066">
      <c r="I9066" s="21"/>
      <c r="J9066" s="21"/>
      <c r="AB9066" s="20"/>
    </row>
    <row r="9067">
      <c r="I9067" s="21"/>
      <c r="J9067" s="21"/>
      <c r="AB9067" s="20"/>
    </row>
    <row r="9068">
      <c r="I9068" s="21"/>
      <c r="J9068" s="21"/>
      <c r="AB9068" s="20"/>
    </row>
    <row r="9069">
      <c r="I9069" s="21"/>
      <c r="J9069" s="21"/>
      <c r="AB9069" s="20"/>
    </row>
    <row r="9070">
      <c r="I9070" s="21"/>
      <c r="J9070" s="21"/>
      <c r="AB9070" s="20"/>
    </row>
    <row r="9071">
      <c r="I9071" s="21"/>
      <c r="J9071" s="21"/>
      <c r="AB9071" s="20"/>
    </row>
    <row r="9072">
      <c r="I9072" s="21"/>
      <c r="J9072" s="21"/>
      <c r="AB9072" s="20"/>
    </row>
    <row r="9073">
      <c r="I9073" s="21"/>
      <c r="J9073" s="21"/>
      <c r="AB9073" s="20"/>
    </row>
    <row r="9074">
      <c r="I9074" s="21"/>
      <c r="J9074" s="21"/>
      <c r="AB9074" s="20"/>
    </row>
    <row r="9075">
      <c r="I9075" s="21"/>
      <c r="J9075" s="21"/>
      <c r="AB9075" s="20"/>
    </row>
    <row r="9076">
      <c r="I9076" s="21"/>
      <c r="J9076" s="21"/>
      <c r="AB9076" s="20"/>
    </row>
    <row r="9077">
      <c r="I9077" s="21"/>
      <c r="J9077" s="21"/>
      <c r="AB9077" s="20"/>
    </row>
    <row r="9078">
      <c r="I9078" s="21"/>
      <c r="J9078" s="21"/>
      <c r="AB9078" s="20"/>
    </row>
    <row r="9079">
      <c r="I9079" s="21"/>
      <c r="J9079" s="21"/>
      <c r="AB9079" s="20"/>
    </row>
    <row r="9080">
      <c r="I9080" s="21"/>
      <c r="J9080" s="21"/>
      <c r="AB9080" s="20"/>
    </row>
    <row r="9081">
      <c r="I9081" s="21"/>
      <c r="J9081" s="21"/>
      <c r="AB9081" s="20"/>
    </row>
    <row r="9082">
      <c r="I9082" s="21"/>
      <c r="J9082" s="21"/>
      <c r="AB9082" s="20"/>
    </row>
    <row r="9083">
      <c r="I9083" s="21"/>
      <c r="J9083" s="21"/>
      <c r="AB9083" s="20"/>
    </row>
    <row r="9084">
      <c r="I9084" s="21"/>
      <c r="J9084" s="21"/>
      <c r="AB9084" s="20"/>
    </row>
    <row r="9085">
      <c r="I9085" s="21"/>
      <c r="J9085" s="21"/>
      <c r="AB9085" s="20"/>
    </row>
    <row r="9086">
      <c r="I9086" s="21"/>
      <c r="J9086" s="21"/>
      <c r="AB9086" s="20"/>
    </row>
    <row r="9087">
      <c r="I9087" s="21"/>
      <c r="J9087" s="21"/>
      <c r="AB9087" s="20"/>
    </row>
    <row r="9088">
      <c r="I9088" s="21"/>
      <c r="J9088" s="21"/>
      <c r="AB9088" s="20"/>
    </row>
    <row r="9089">
      <c r="I9089" s="21"/>
      <c r="J9089" s="21"/>
      <c r="AB9089" s="20"/>
    </row>
    <row r="9090">
      <c r="I9090" s="21"/>
      <c r="J9090" s="21"/>
      <c r="AB9090" s="20"/>
    </row>
    <row r="9091">
      <c r="I9091" s="21"/>
      <c r="J9091" s="21"/>
      <c r="AB9091" s="20"/>
    </row>
    <row r="9092">
      <c r="I9092" s="21"/>
      <c r="J9092" s="21"/>
      <c r="AB9092" s="20"/>
    </row>
    <row r="9093">
      <c r="I9093" s="21"/>
      <c r="J9093" s="21"/>
      <c r="AB9093" s="20"/>
    </row>
    <row r="9094">
      <c r="I9094" s="21"/>
      <c r="J9094" s="21"/>
      <c r="AB9094" s="20"/>
    </row>
    <row r="9095">
      <c r="I9095" s="21"/>
      <c r="J9095" s="21"/>
      <c r="AB9095" s="20"/>
    </row>
    <row r="9096">
      <c r="I9096" s="21"/>
      <c r="J9096" s="21"/>
      <c r="AB9096" s="20"/>
    </row>
    <row r="9097">
      <c r="I9097" s="21"/>
      <c r="J9097" s="21"/>
      <c r="AB9097" s="20"/>
    </row>
    <row r="9098">
      <c r="I9098" s="21"/>
      <c r="J9098" s="21"/>
      <c r="AB9098" s="20"/>
    </row>
    <row r="9099">
      <c r="I9099" s="21"/>
      <c r="J9099" s="21"/>
      <c r="AB9099" s="20"/>
    </row>
    <row r="9100">
      <c r="I9100" s="21"/>
      <c r="J9100" s="21"/>
      <c r="AB9100" s="20"/>
    </row>
    <row r="9101">
      <c r="I9101" s="21"/>
      <c r="J9101" s="21"/>
      <c r="AB9101" s="20"/>
    </row>
    <row r="9102">
      <c r="I9102" s="21"/>
      <c r="J9102" s="21"/>
      <c r="AB9102" s="20"/>
    </row>
    <row r="9103">
      <c r="I9103" s="21"/>
      <c r="J9103" s="21"/>
      <c r="AB9103" s="20"/>
    </row>
    <row r="9104">
      <c r="I9104" s="21"/>
      <c r="J9104" s="21"/>
      <c r="AB9104" s="20"/>
    </row>
    <row r="9105">
      <c r="I9105" s="21"/>
      <c r="J9105" s="21"/>
      <c r="AB9105" s="20"/>
    </row>
    <row r="9106">
      <c r="I9106" s="21"/>
      <c r="J9106" s="21"/>
      <c r="AB9106" s="20"/>
    </row>
    <row r="9107">
      <c r="I9107" s="21"/>
      <c r="J9107" s="21"/>
      <c r="AB9107" s="20"/>
    </row>
    <row r="9108">
      <c r="I9108" s="21"/>
      <c r="J9108" s="21"/>
      <c r="AB9108" s="20"/>
    </row>
    <row r="9109">
      <c r="I9109" s="21"/>
      <c r="J9109" s="21"/>
      <c r="AB9109" s="20"/>
    </row>
    <row r="9110">
      <c r="I9110" s="21"/>
      <c r="J9110" s="21"/>
      <c r="AB9110" s="20"/>
    </row>
    <row r="9111">
      <c r="I9111" s="21"/>
      <c r="J9111" s="21"/>
      <c r="AB9111" s="20"/>
    </row>
    <row r="9112">
      <c r="I9112" s="21"/>
      <c r="J9112" s="21"/>
      <c r="AB9112" s="20"/>
    </row>
    <row r="9113">
      <c r="I9113" s="21"/>
      <c r="J9113" s="21"/>
      <c r="AB9113" s="20"/>
    </row>
    <row r="9114">
      <c r="I9114" s="21"/>
      <c r="J9114" s="21"/>
      <c r="AB9114" s="20"/>
    </row>
    <row r="9115">
      <c r="I9115" s="21"/>
      <c r="J9115" s="21"/>
      <c r="AB9115" s="20"/>
    </row>
    <row r="9116">
      <c r="I9116" s="21"/>
      <c r="J9116" s="21"/>
      <c r="AB9116" s="20"/>
    </row>
    <row r="9117">
      <c r="I9117" s="21"/>
      <c r="J9117" s="21"/>
      <c r="AB9117" s="20"/>
    </row>
    <row r="9118">
      <c r="I9118" s="21"/>
      <c r="J9118" s="21"/>
      <c r="AB9118" s="20"/>
    </row>
    <row r="9119">
      <c r="I9119" s="21"/>
      <c r="J9119" s="21"/>
      <c r="AB9119" s="20"/>
    </row>
    <row r="9120">
      <c r="I9120" s="21"/>
      <c r="J9120" s="21"/>
      <c r="AB9120" s="20"/>
    </row>
    <row r="9121">
      <c r="I9121" s="21"/>
      <c r="J9121" s="21"/>
      <c r="AB9121" s="20"/>
    </row>
    <row r="9122">
      <c r="I9122" s="21"/>
      <c r="J9122" s="21"/>
      <c r="AB9122" s="20"/>
    </row>
    <row r="9123">
      <c r="I9123" s="21"/>
      <c r="J9123" s="21"/>
      <c r="AB9123" s="20"/>
    </row>
    <row r="9124">
      <c r="I9124" s="21"/>
      <c r="J9124" s="21"/>
      <c r="AB9124" s="20"/>
    </row>
    <row r="9125">
      <c r="I9125" s="21"/>
      <c r="J9125" s="21"/>
      <c r="AB9125" s="20"/>
    </row>
    <row r="9126">
      <c r="I9126" s="21"/>
      <c r="J9126" s="21"/>
      <c r="AB9126" s="20"/>
    </row>
    <row r="9127">
      <c r="I9127" s="21"/>
      <c r="J9127" s="21"/>
      <c r="AB9127" s="20"/>
    </row>
    <row r="9128">
      <c r="I9128" s="21"/>
      <c r="J9128" s="21"/>
      <c r="AB9128" s="20"/>
    </row>
    <row r="9129">
      <c r="I9129" s="21"/>
      <c r="J9129" s="21"/>
      <c r="AB9129" s="20"/>
    </row>
    <row r="9130">
      <c r="I9130" s="21"/>
      <c r="J9130" s="21"/>
      <c r="AB9130" s="20"/>
    </row>
    <row r="9131">
      <c r="I9131" s="21"/>
      <c r="J9131" s="21"/>
      <c r="AB9131" s="20"/>
    </row>
    <row r="9132">
      <c r="I9132" s="21"/>
      <c r="J9132" s="21"/>
      <c r="AB9132" s="20"/>
    </row>
    <row r="9133">
      <c r="I9133" s="21"/>
      <c r="J9133" s="21"/>
      <c r="AB9133" s="20"/>
    </row>
    <row r="9134">
      <c r="I9134" s="21"/>
      <c r="J9134" s="21"/>
      <c r="AB9134" s="20"/>
    </row>
    <row r="9135">
      <c r="I9135" s="21"/>
      <c r="J9135" s="21"/>
      <c r="AB9135" s="20"/>
    </row>
    <row r="9136">
      <c r="I9136" s="21"/>
      <c r="J9136" s="21"/>
      <c r="AB9136" s="20"/>
    </row>
    <row r="9137">
      <c r="I9137" s="21"/>
      <c r="J9137" s="21"/>
      <c r="AB9137" s="20"/>
    </row>
    <row r="9138">
      <c r="I9138" s="21"/>
      <c r="J9138" s="21"/>
      <c r="AB9138" s="20"/>
    </row>
    <row r="9139">
      <c r="I9139" s="21"/>
      <c r="J9139" s="21"/>
      <c r="AB9139" s="20"/>
    </row>
    <row r="9140">
      <c r="I9140" s="21"/>
      <c r="J9140" s="21"/>
      <c r="AB9140" s="20"/>
    </row>
    <row r="9141">
      <c r="I9141" s="21"/>
      <c r="J9141" s="21"/>
      <c r="AB9141" s="20"/>
    </row>
    <row r="9142">
      <c r="I9142" s="21"/>
      <c r="J9142" s="21"/>
      <c r="AB9142" s="20"/>
    </row>
    <row r="9143">
      <c r="I9143" s="21"/>
      <c r="J9143" s="21"/>
      <c r="AB9143" s="20"/>
    </row>
    <row r="9144">
      <c r="I9144" s="21"/>
      <c r="J9144" s="21"/>
      <c r="AB9144" s="20"/>
    </row>
    <row r="9145">
      <c r="I9145" s="21"/>
      <c r="J9145" s="21"/>
      <c r="AB9145" s="20"/>
    </row>
    <row r="9146">
      <c r="I9146" s="21"/>
      <c r="J9146" s="21"/>
      <c r="AB9146" s="20"/>
    </row>
    <row r="9147">
      <c r="I9147" s="21"/>
      <c r="J9147" s="21"/>
      <c r="AB9147" s="20"/>
    </row>
    <row r="9148">
      <c r="I9148" s="21"/>
      <c r="J9148" s="21"/>
      <c r="AB9148" s="20"/>
    </row>
    <row r="9149">
      <c r="I9149" s="21"/>
      <c r="J9149" s="21"/>
      <c r="AB9149" s="20"/>
    </row>
    <row r="9150">
      <c r="I9150" s="21"/>
      <c r="J9150" s="21"/>
      <c r="AB9150" s="20"/>
    </row>
    <row r="9151">
      <c r="I9151" s="21"/>
      <c r="J9151" s="21"/>
      <c r="AB9151" s="20"/>
    </row>
    <row r="9152">
      <c r="I9152" s="21"/>
      <c r="J9152" s="21"/>
      <c r="AB9152" s="20"/>
    </row>
    <row r="9153">
      <c r="I9153" s="21"/>
      <c r="J9153" s="21"/>
      <c r="AB9153" s="20"/>
    </row>
    <row r="9154">
      <c r="I9154" s="21"/>
      <c r="J9154" s="21"/>
      <c r="AB9154" s="20"/>
    </row>
    <row r="9155">
      <c r="I9155" s="21"/>
      <c r="J9155" s="21"/>
      <c r="AB9155" s="20"/>
    </row>
    <row r="9156">
      <c r="I9156" s="21"/>
      <c r="J9156" s="21"/>
      <c r="AB9156" s="20"/>
    </row>
    <row r="9157">
      <c r="I9157" s="21"/>
      <c r="J9157" s="21"/>
      <c r="AB9157" s="20"/>
    </row>
    <row r="9158">
      <c r="I9158" s="21"/>
      <c r="J9158" s="21"/>
      <c r="AB9158" s="20"/>
    </row>
    <row r="9159">
      <c r="I9159" s="21"/>
      <c r="J9159" s="21"/>
      <c r="AB9159" s="20"/>
    </row>
    <row r="9160">
      <c r="I9160" s="21"/>
      <c r="J9160" s="21"/>
      <c r="AB9160" s="20"/>
    </row>
    <row r="9161">
      <c r="I9161" s="21"/>
      <c r="J9161" s="21"/>
      <c r="AB9161" s="20"/>
    </row>
    <row r="9162">
      <c r="I9162" s="21"/>
      <c r="J9162" s="21"/>
      <c r="AB9162" s="20"/>
    </row>
    <row r="9163">
      <c r="I9163" s="21"/>
      <c r="J9163" s="21"/>
      <c r="AB9163" s="20"/>
    </row>
    <row r="9164">
      <c r="I9164" s="21"/>
      <c r="J9164" s="21"/>
      <c r="AB9164" s="20"/>
    </row>
    <row r="9165">
      <c r="I9165" s="21"/>
      <c r="J9165" s="21"/>
      <c r="AB9165" s="20"/>
    </row>
    <row r="9166">
      <c r="I9166" s="21"/>
      <c r="J9166" s="21"/>
      <c r="AB9166" s="20"/>
    </row>
    <row r="9167">
      <c r="I9167" s="21"/>
      <c r="J9167" s="21"/>
      <c r="AB9167" s="20"/>
    </row>
    <row r="9168">
      <c r="I9168" s="21"/>
      <c r="J9168" s="21"/>
      <c r="AB9168" s="20"/>
    </row>
    <row r="9169">
      <c r="I9169" s="21"/>
      <c r="J9169" s="21"/>
      <c r="AB9169" s="20"/>
    </row>
    <row r="9170">
      <c r="I9170" s="21"/>
      <c r="J9170" s="21"/>
      <c r="AB9170" s="20"/>
    </row>
    <row r="9171">
      <c r="I9171" s="21"/>
      <c r="J9171" s="21"/>
      <c r="AB9171" s="20"/>
    </row>
    <row r="9172">
      <c r="I9172" s="21"/>
      <c r="J9172" s="21"/>
      <c r="AB9172" s="20"/>
    </row>
    <row r="9173">
      <c r="I9173" s="21"/>
      <c r="J9173" s="21"/>
      <c r="AB9173" s="20"/>
    </row>
    <row r="9174">
      <c r="I9174" s="21"/>
      <c r="J9174" s="21"/>
      <c r="AB9174" s="20"/>
    </row>
    <row r="9175">
      <c r="I9175" s="21"/>
      <c r="J9175" s="21"/>
      <c r="AB9175" s="20"/>
    </row>
    <row r="9176">
      <c r="I9176" s="21"/>
      <c r="J9176" s="21"/>
      <c r="AB9176" s="20"/>
    </row>
    <row r="9177">
      <c r="I9177" s="21"/>
      <c r="J9177" s="21"/>
      <c r="AB9177" s="20"/>
    </row>
    <row r="9178">
      <c r="I9178" s="21"/>
      <c r="J9178" s="21"/>
      <c r="AB9178" s="20"/>
    </row>
    <row r="9179">
      <c r="I9179" s="21"/>
      <c r="J9179" s="21"/>
      <c r="AB9179" s="20"/>
    </row>
    <row r="9180">
      <c r="I9180" s="21"/>
      <c r="J9180" s="21"/>
      <c r="AB9180" s="20"/>
    </row>
    <row r="9181">
      <c r="I9181" s="21"/>
      <c r="J9181" s="21"/>
      <c r="AB9181" s="20"/>
    </row>
    <row r="9182">
      <c r="I9182" s="21"/>
      <c r="J9182" s="21"/>
      <c r="AB9182" s="20"/>
    </row>
    <row r="9183">
      <c r="I9183" s="21"/>
      <c r="J9183" s="21"/>
      <c r="AB9183" s="20"/>
    </row>
    <row r="9184">
      <c r="I9184" s="21"/>
      <c r="J9184" s="21"/>
      <c r="AB9184" s="20"/>
    </row>
    <row r="9185">
      <c r="I9185" s="21"/>
      <c r="J9185" s="21"/>
      <c r="AB9185" s="20"/>
    </row>
    <row r="9186">
      <c r="I9186" s="21"/>
      <c r="J9186" s="21"/>
      <c r="AB9186" s="20"/>
    </row>
    <row r="9187">
      <c r="I9187" s="21"/>
      <c r="J9187" s="21"/>
      <c r="AB9187" s="20"/>
    </row>
    <row r="9188">
      <c r="I9188" s="21"/>
      <c r="J9188" s="21"/>
      <c r="AB9188" s="20"/>
    </row>
    <row r="9189">
      <c r="I9189" s="21"/>
      <c r="J9189" s="21"/>
      <c r="AB9189" s="20"/>
    </row>
    <row r="9190">
      <c r="I9190" s="21"/>
      <c r="J9190" s="21"/>
      <c r="AB9190" s="20"/>
    </row>
    <row r="9191">
      <c r="I9191" s="21"/>
      <c r="J9191" s="21"/>
      <c r="AB9191" s="20"/>
    </row>
    <row r="9192">
      <c r="I9192" s="21"/>
      <c r="J9192" s="21"/>
      <c r="AB9192" s="20"/>
    </row>
    <row r="9193">
      <c r="I9193" s="21"/>
      <c r="J9193" s="21"/>
      <c r="AB9193" s="20"/>
    </row>
    <row r="9194">
      <c r="I9194" s="21"/>
      <c r="J9194" s="21"/>
      <c r="AB9194" s="20"/>
    </row>
    <row r="9195">
      <c r="I9195" s="21"/>
      <c r="J9195" s="21"/>
      <c r="AB9195" s="20"/>
    </row>
    <row r="9196">
      <c r="I9196" s="21"/>
      <c r="J9196" s="21"/>
      <c r="AB9196" s="20"/>
    </row>
    <row r="9197">
      <c r="I9197" s="21"/>
      <c r="J9197" s="21"/>
      <c r="AB9197" s="20"/>
    </row>
    <row r="9198">
      <c r="I9198" s="21"/>
      <c r="J9198" s="21"/>
      <c r="AB9198" s="20"/>
    </row>
    <row r="9199">
      <c r="I9199" s="21"/>
      <c r="J9199" s="21"/>
      <c r="AB9199" s="20"/>
    </row>
    <row r="9200">
      <c r="I9200" s="21"/>
      <c r="J9200" s="21"/>
      <c r="AB9200" s="20"/>
    </row>
    <row r="9201">
      <c r="I9201" s="21"/>
      <c r="J9201" s="21"/>
      <c r="AB9201" s="20"/>
    </row>
    <row r="9202">
      <c r="I9202" s="21"/>
      <c r="J9202" s="21"/>
      <c r="AB9202" s="20"/>
    </row>
    <row r="9203">
      <c r="I9203" s="21"/>
      <c r="J9203" s="21"/>
      <c r="AB9203" s="20"/>
    </row>
    <row r="9204">
      <c r="I9204" s="21"/>
      <c r="J9204" s="21"/>
      <c r="AB9204" s="20"/>
    </row>
    <row r="9205">
      <c r="I9205" s="21"/>
      <c r="J9205" s="21"/>
      <c r="AB9205" s="20"/>
    </row>
    <row r="9206">
      <c r="I9206" s="21"/>
      <c r="J9206" s="21"/>
      <c r="AB9206" s="20"/>
    </row>
    <row r="9207">
      <c r="I9207" s="21"/>
      <c r="J9207" s="21"/>
      <c r="AB9207" s="20"/>
    </row>
    <row r="9208">
      <c r="I9208" s="21"/>
      <c r="J9208" s="21"/>
      <c r="AB9208" s="20"/>
    </row>
    <row r="9209">
      <c r="I9209" s="21"/>
      <c r="J9209" s="21"/>
      <c r="AB9209" s="20"/>
    </row>
    <row r="9210">
      <c r="I9210" s="21"/>
      <c r="J9210" s="21"/>
      <c r="AB9210" s="20"/>
    </row>
    <row r="9211">
      <c r="I9211" s="21"/>
      <c r="J9211" s="21"/>
      <c r="AB9211" s="20"/>
    </row>
    <row r="9212">
      <c r="I9212" s="21"/>
      <c r="J9212" s="21"/>
      <c r="AB9212" s="20"/>
    </row>
    <row r="9213">
      <c r="I9213" s="21"/>
      <c r="J9213" s="21"/>
      <c r="AB9213" s="20"/>
    </row>
    <row r="9214">
      <c r="I9214" s="21"/>
      <c r="J9214" s="21"/>
      <c r="AB9214" s="20"/>
    </row>
    <row r="9215">
      <c r="I9215" s="21"/>
      <c r="J9215" s="21"/>
      <c r="AB9215" s="20"/>
    </row>
    <row r="9216">
      <c r="I9216" s="21"/>
      <c r="J9216" s="21"/>
      <c r="AB9216" s="20"/>
    </row>
    <row r="9217">
      <c r="I9217" s="21"/>
      <c r="J9217" s="21"/>
      <c r="AB9217" s="20"/>
    </row>
    <row r="9218">
      <c r="I9218" s="21"/>
      <c r="J9218" s="21"/>
      <c r="AB9218" s="20"/>
    </row>
    <row r="9219">
      <c r="I9219" s="21"/>
      <c r="J9219" s="21"/>
      <c r="AB9219" s="20"/>
    </row>
    <row r="9220">
      <c r="I9220" s="21"/>
      <c r="J9220" s="21"/>
      <c r="AB9220" s="20"/>
    </row>
    <row r="9221">
      <c r="I9221" s="21"/>
      <c r="J9221" s="21"/>
      <c r="AB9221" s="20"/>
    </row>
    <row r="9222">
      <c r="I9222" s="21"/>
      <c r="J9222" s="21"/>
      <c r="AB9222" s="20"/>
    </row>
    <row r="9223">
      <c r="I9223" s="21"/>
      <c r="J9223" s="21"/>
      <c r="AB9223" s="20"/>
    </row>
    <row r="9224">
      <c r="I9224" s="21"/>
      <c r="J9224" s="21"/>
      <c r="AB9224" s="20"/>
    </row>
    <row r="9225">
      <c r="I9225" s="21"/>
      <c r="J9225" s="21"/>
      <c r="AB9225" s="20"/>
    </row>
    <row r="9226">
      <c r="I9226" s="21"/>
      <c r="J9226" s="21"/>
      <c r="AB9226" s="20"/>
    </row>
    <row r="9227">
      <c r="I9227" s="21"/>
      <c r="J9227" s="21"/>
      <c r="AB9227" s="20"/>
    </row>
    <row r="9228">
      <c r="I9228" s="21"/>
      <c r="J9228" s="21"/>
      <c r="AB9228" s="20"/>
    </row>
    <row r="9229">
      <c r="I9229" s="21"/>
      <c r="J9229" s="21"/>
      <c r="AB9229" s="20"/>
    </row>
    <row r="9230">
      <c r="I9230" s="21"/>
      <c r="J9230" s="21"/>
      <c r="AB9230" s="20"/>
    </row>
    <row r="9231">
      <c r="I9231" s="21"/>
      <c r="J9231" s="21"/>
      <c r="AB9231" s="20"/>
    </row>
    <row r="9232">
      <c r="I9232" s="21"/>
      <c r="J9232" s="21"/>
      <c r="AB9232" s="20"/>
    </row>
    <row r="9233">
      <c r="I9233" s="21"/>
      <c r="J9233" s="21"/>
      <c r="AB9233" s="20"/>
    </row>
    <row r="9234">
      <c r="I9234" s="21"/>
      <c r="J9234" s="21"/>
      <c r="AB9234" s="20"/>
    </row>
    <row r="9235">
      <c r="I9235" s="21"/>
      <c r="J9235" s="21"/>
      <c r="AB9235" s="20"/>
    </row>
    <row r="9236">
      <c r="I9236" s="21"/>
      <c r="J9236" s="21"/>
      <c r="AB9236" s="20"/>
    </row>
    <row r="9237">
      <c r="I9237" s="21"/>
      <c r="J9237" s="21"/>
      <c r="AB9237" s="20"/>
    </row>
    <row r="9238">
      <c r="I9238" s="21"/>
      <c r="J9238" s="21"/>
      <c r="AB9238" s="20"/>
    </row>
    <row r="9239">
      <c r="I9239" s="21"/>
      <c r="J9239" s="21"/>
      <c r="AB9239" s="20"/>
    </row>
    <row r="9240">
      <c r="I9240" s="21"/>
      <c r="J9240" s="21"/>
      <c r="AB9240" s="20"/>
    </row>
    <row r="9241">
      <c r="I9241" s="21"/>
      <c r="J9241" s="21"/>
      <c r="AB9241" s="20"/>
    </row>
    <row r="9242">
      <c r="I9242" s="21"/>
      <c r="J9242" s="21"/>
      <c r="AB9242" s="20"/>
    </row>
    <row r="9243">
      <c r="I9243" s="21"/>
      <c r="J9243" s="21"/>
      <c r="AB9243" s="20"/>
    </row>
    <row r="9244">
      <c r="I9244" s="21"/>
      <c r="J9244" s="21"/>
      <c r="AB9244" s="20"/>
    </row>
    <row r="9245">
      <c r="I9245" s="21"/>
      <c r="J9245" s="21"/>
      <c r="AB9245" s="20"/>
    </row>
    <row r="9246">
      <c r="I9246" s="21"/>
      <c r="J9246" s="21"/>
      <c r="AB9246" s="20"/>
    </row>
    <row r="9247">
      <c r="I9247" s="21"/>
      <c r="J9247" s="21"/>
      <c r="AB9247" s="20"/>
    </row>
    <row r="9248">
      <c r="I9248" s="21"/>
      <c r="J9248" s="21"/>
      <c r="AB9248" s="20"/>
    </row>
    <row r="9249">
      <c r="I9249" s="21"/>
      <c r="J9249" s="21"/>
      <c r="AB9249" s="20"/>
    </row>
    <row r="9250">
      <c r="I9250" s="21"/>
      <c r="J9250" s="21"/>
      <c r="AB9250" s="20"/>
    </row>
    <row r="9251">
      <c r="I9251" s="21"/>
      <c r="J9251" s="21"/>
      <c r="AB9251" s="20"/>
    </row>
    <row r="9252">
      <c r="I9252" s="21"/>
      <c r="J9252" s="21"/>
      <c r="AB9252" s="20"/>
    </row>
    <row r="9253">
      <c r="I9253" s="21"/>
      <c r="J9253" s="21"/>
      <c r="AB9253" s="20"/>
    </row>
    <row r="9254">
      <c r="I9254" s="21"/>
      <c r="J9254" s="21"/>
      <c r="AB9254" s="20"/>
    </row>
    <row r="9255">
      <c r="I9255" s="21"/>
      <c r="J9255" s="21"/>
      <c r="AB9255" s="20"/>
    </row>
    <row r="9256">
      <c r="I9256" s="21"/>
      <c r="J9256" s="21"/>
      <c r="AB9256" s="20"/>
    </row>
    <row r="9257">
      <c r="I9257" s="21"/>
      <c r="J9257" s="21"/>
      <c r="AB9257" s="20"/>
    </row>
    <row r="9258">
      <c r="I9258" s="21"/>
      <c r="J9258" s="21"/>
      <c r="AB9258" s="20"/>
    </row>
    <row r="9259">
      <c r="I9259" s="21"/>
      <c r="J9259" s="21"/>
      <c r="AB9259" s="20"/>
    </row>
    <row r="9260">
      <c r="I9260" s="21"/>
      <c r="J9260" s="21"/>
      <c r="AB9260" s="20"/>
    </row>
    <row r="9261">
      <c r="I9261" s="21"/>
      <c r="J9261" s="21"/>
      <c r="AB9261" s="20"/>
    </row>
    <row r="9262">
      <c r="I9262" s="21"/>
      <c r="J9262" s="21"/>
      <c r="AB9262" s="20"/>
    </row>
    <row r="9263">
      <c r="I9263" s="21"/>
      <c r="J9263" s="21"/>
      <c r="AB9263" s="20"/>
    </row>
    <row r="9264">
      <c r="I9264" s="21"/>
      <c r="J9264" s="21"/>
      <c r="AB9264" s="20"/>
    </row>
    <row r="9265">
      <c r="I9265" s="21"/>
      <c r="J9265" s="21"/>
      <c r="AB9265" s="20"/>
    </row>
    <row r="9266">
      <c r="I9266" s="21"/>
      <c r="J9266" s="21"/>
      <c r="AB9266" s="20"/>
    </row>
    <row r="9267">
      <c r="I9267" s="21"/>
      <c r="J9267" s="21"/>
      <c r="AB9267" s="20"/>
    </row>
    <row r="9268">
      <c r="I9268" s="21"/>
      <c r="J9268" s="21"/>
      <c r="AB9268" s="20"/>
    </row>
    <row r="9269">
      <c r="I9269" s="21"/>
      <c r="J9269" s="21"/>
      <c r="AB9269" s="20"/>
    </row>
    <row r="9270">
      <c r="I9270" s="21"/>
      <c r="J9270" s="21"/>
      <c r="AB9270" s="20"/>
    </row>
    <row r="9271">
      <c r="I9271" s="21"/>
      <c r="J9271" s="21"/>
      <c r="AB9271" s="20"/>
    </row>
    <row r="9272">
      <c r="I9272" s="21"/>
      <c r="J9272" s="21"/>
      <c r="AB9272" s="20"/>
    </row>
    <row r="9273">
      <c r="I9273" s="21"/>
      <c r="J9273" s="21"/>
      <c r="AB9273" s="20"/>
    </row>
    <row r="9274">
      <c r="I9274" s="21"/>
      <c r="J9274" s="21"/>
      <c r="AB9274" s="20"/>
    </row>
    <row r="9275">
      <c r="I9275" s="21"/>
      <c r="J9275" s="21"/>
      <c r="AB9275" s="20"/>
    </row>
    <row r="9276">
      <c r="I9276" s="21"/>
      <c r="J9276" s="21"/>
      <c r="AB9276" s="20"/>
    </row>
    <row r="9277">
      <c r="I9277" s="21"/>
      <c r="J9277" s="21"/>
      <c r="AB9277" s="20"/>
    </row>
    <row r="9278">
      <c r="I9278" s="21"/>
      <c r="J9278" s="21"/>
      <c r="AB9278" s="20"/>
    </row>
    <row r="9279">
      <c r="I9279" s="21"/>
      <c r="J9279" s="21"/>
      <c r="AB9279" s="20"/>
    </row>
    <row r="9280">
      <c r="I9280" s="21"/>
      <c r="J9280" s="21"/>
      <c r="AB9280" s="20"/>
    </row>
    <row r="9281">
      <c r="I9281" s="21"/>
      <c r="J9281" s="21"/>
      <c r="AB9281" s="20"/>
    </row>
    <row r="9282">
      <c r="I9282" s="21"/>
      <c r="J9282" s="21"/>
      <c r="AB9282" s="20"/>
    </row>
    <row r="9283">
      <c r="I9283" s="21"/>
      <c r="J9283" s="21"/>
      <c r="AB9283" s="20"/>
    </row>
    <row r="9284">
      <c r="I9284" s="21"/>
      <c r="J9284" s="21"/>
      <c r="AB9284" s="20"/>
    </row>
    <row r="9285">
      <c r="I9285" s="21"/>
      <c r="J9285" s="21"/>
      <c r="AB9285" s="20"/>
    </row>
    <row r="9286">
      <c r="I9286" s="21"/>
      <c r="J9286" s="21"/>
      <c r="AB9286" s="20"/>
    </row>
    <row r="9287">
      <c r="I9287" s="21"/>
      <c r="J9287" s="21"/>
      <c r="AB9287" s="20"/>
    </row>
    <row r="9288">
      <c r="I9288" s="21"/>
      <c r="J9288" s="21"/>
      <c r="AB9288" s="20"/>
    </row>
    <row r="9289">
      <c r="I9289" s="21"/>
      <c r="J9289" s="21"/>
      <c r="AB9289" s="20"/>
    </row>
    <row r="9290">
      <c r="I9290" s="21"/>
      <c r="J9290" s="21"/>
      <c r="AB9290" s="20"/>
    </row>
    <row r="9291">
      <c r="I9291" s="21"/>
      <c r="J9291" s="21"/>
      <c r="AB9291" s="20"/>
    </row>
    <row r="9292">
      <c r="I9292" s="21"/>
      <c r="J9292" s="21"/>
      <c r="AB9292" s="20"/>
    </row>
    <row r="9293">
      <c r="I9293" s="21"/>
      <c r="J9293" s="21"/>
      <c r="AB9293" s="20"/>
    </row>
    <row r="9294">
      <c r="I9294" s="21"/>
      <c r="J9294" s="21"/>
      <c r="AB9294" s="20"/>
    </row>
    <row r="9295">
      <c r="I9295" s="21"/>
      <c r="J9295" s="21"/>
      <c r="AB9295" s="20"/>
    </row>
    <row r="9296">
      <c r="I9296" s="21"/>
      <c r="J9296" s="21"/>
      <c r="AB9296" s="20"/>
    </row>
    <row r="9297">
      <c r="I9297" s="21"/>
      <c r="J9297" s="21"/>
      <c r="AB9297" s="20"/>
    </row>
    <row r="9298">
      <c r="I9298" s="21"/>
      <c r="J9298" s="21"/>
      <c r="AB9298" s="20"/>
    </row>
    <row r="9299">
      <c r="I9299" s="21"/>
      <c r="J9299" s="21"/>
      <c r="AB9299" s="20"/>
    </row>
    <row r="9300">
      <c r="I9300" s="21"/>
      <c r="J9300" s="21"/>
      <c r="AB9300" s="20"/>
    </row>
    <row r="9301">
      <c r="I9301" s="21"/>
      <c r="J9301" s="21"/>
      <c r="AB9301" s="20"/>
    </row>
    <row r="9302">
      <c r="I9302" s="21"/>
      <c r="J9302" s="21"/>
      <c r="AB9302" s="20"/>
    </row>
    <row r="9303">
      <c r="I9303" s="21"/>
      <c r="J9303" s="21"/>
      <c r="AB9303" s="20"/>
    </row>
    <row r="9304">
      <c r="I9304" s="21"/>
      <c r="J9304" s="21"/>
      <c r="AB9304" s="20"/>
    </row>
    <row r="9305">
      <c r="I9305" s="21"/>
      <c r="J9305" s="21"/>
      <c r="AB9305" s="20"/>
    </row>
    <row r="9306">
      <c r="I9306" s="21"/>
      <c r="J9306" s="21"/>
      <c r="AB9306" s="20"/>
    </row>
    <row r="9307">
      <c r="I9307" s="21"/>
      <c r="J9307" s="21"/>
      <c r="AB9307" s="20"/>
    </row>
    <row r="9308">
      <c r="I9308" s="21"/>
      <c r="J9308" s="21"/>
      <c r="AB9308" s="20"/>
    </row>
    <row r="9309">
      <c r="I9309" s="21"/>
      <c r="J9309" s="21"/>
      <c r="AB9309" s="20"/>
    </row>
    <row r="9310">
      <c r="I9310" s="21"/>
      <c r="J9310" s="21"/>
      <c r="AB9310" s="20"/>
    </row>
    <row r="9311">
      <c r="I9311" s="21"/>
      <c r="J9311" s="21"/>
      <c r="AB9311" s="20"/>
    </row>
    <row r="9312">
      <c r="I9312" s="21"/>
      <c r="J9312" s="21"/>
      <c r="AB9312" s="20"/>
    </row>
    <row r="9313">
      <c r="I9313" s="21"/>
      <c r="J9313" s="21"/>
      <c r="AB9313" s="20"/>
    </row>
    <row r="9314">
      <c r="I9314" s="21"/>
      <c r="J9314" s="21"/>
      <c r="AB9314" s="20"/>
    </row>
    <row r="9315">
      <c r="I9315" s="21"/>
      <c r="J9315" s="21"/>
      <c r="AB9315" s="20"/>
    </row>
    <row r="9316">
      <c r="I9316" s="21"/>
      <c r="J9316" s="21"/>
      <c r="AB9316" s="20"/>
    </row>
    <row r="9317">
      <c r="I9317" s="21"/>
      <c r="J9317" s="21"/>
      <c r="AB9317" s="20"/>
    </row>
    <row r="9318">
      <c r="I9318" s="21"/>
      <c r="J9318" s="21"/>
      <c r="AB9318" s="20"/>
    </row>
    <row r="9319">
      <c r="I9319" s="21"/>
      <c r="J9319" s="21"/>
      <c r="AB9319" s="20"/>
    </row>
    <row r="9320">
      <c r="I9320" s="21"/>
      <c r="J9320" s="21"/>
      <c r="AB9320" s="20"/>
    </row>
    <row r="9321">
      <c r="I9321" s="21"/>
      <c r="J9321" s="21"/>
      <c r="AB9321" s="20"/>
    </row>
    <row r="9322">
      <c r="I9322" s="21"/>
      <c r="J9322" s="21"/>
      <c r="AB9322" s="20"/>
    </row>
    <row r="9323">
      <c r="I9323" s="21"/>
      <c r="J9323" s="21"/>
      <c r="AB9323" s="20"/>
    </row>
    <row r="9324">
      <c r="I9324" s="21"/>
      <c r="J9324" s="21"/>
      <c r="AB9324" s="20"/>
    </row>
    <row r="9325">
      <c r="I9325" s="21"/>
      <c r="J9325" s="21"/>
      <c r="AB9325" s="20"/>
    </row>
    <row r="9326">
      <c r="I9326" s="21"/>
      <c r="J9326" s="21"/>
      <c r="AB9326" s="20"/>
    </row>
    <row r="9327">
      <c r="I9327" s="21"/>
      <c r="J9327" s="21"/>
      <c r="AB9327" s="20"/>
    </row>
    <row r="9328">
      <c r="I9328" s="21"/>
      <c r="J9328" s="21"/>
      <c r="AB9328" s="20"/>
    </row>
    <row r="9329">
      <c r="I9329" s="21"/>
      <c r="J9329" s="21"/>
      <c r="AB9329" s="20"/>
    </row>
    <row r="9330">
      <c r="I9330" s="21"/>
      <c r="J9330" s="21"/>
      <c r="AB9330" s="20"/>
    </row>
    <row r="9331">
      <c r="I9331" s="21"/>
      <c r="J9331" s="21"/>
      <c r="AB9331" s="20"/>
    </row>
    <row r="9332">
      <c r="I9332" s="21"/>
      <c r="J9332" s="21"/>
      <c r="AB9332" s="20"/>
    </row>
    <row r="9333">
      <c r="I9333" s="21"/>
      <c r="J9333" s="21"/>
      <c r="AB9333" s="20"/>
    </row>
    <row r="9334">
      <c r="I9334" s="21"/>
      <c r="J9334" s="21"/>
      <c r="AB9334" s="20"/>
    </row>
    <row r="9335">
      <c r="I9335" s="21"/>
      <c r="J9335" s="21"/>
      <c r="AB9335" s="20"/>
    </row>
    <row r="9336">
      <c r="I9336" s="21"/>
      <c r="J9336" s="21"/>
      <c r="AB9336" s="20"/>
    </row>
    <row r="9337">
      <c r="I9337" s="21"/>
      <c r="J9337" s="21"/>
      <c r="AB9337" s="20"/>
    </row>
    <row r="9338">
      <c r="I9338" s="21"/>
      <c r="J9338" s="21"/>
      <c r="AB9338" s="20"/>
    </row>
    <row r="9339">
      <c r="I9339" s="21"/>
      <c r="J9339" s="21"/>
      <c r="AB9339" s="20"/>
    </row>
    <row r="9340">
      <c r="I9340" s="21"/>
      <c r="J9340" s="21"/>
      <c r="AB9340" s="20"/>
    </row>
    <row r="9341">
      <c r="I9341" s="21"/>
      <c r="J9341" s="21"/>
      <c r="AB9341" s="20"/>
    </row>
    <row r="9342">
      <c r="I9342" s="21"/>
      <c r="J9342" s="21"/>
      <c r="AB9342" s="20"/>
    </row>
    <row r="9343">
      <c r="I9343" s="21"/>
      <c r="J9343" s="21"/>
      <c r="AB9343" s="20"/>
    </row>
    <row r="9344">
      <c r="I9344" s="21"/>
      <c r="J9344" s="21"/>
      <c r="AB9344" s="20"/>
    </row>
    <row r="9345">
      <c r="I9345" s="21"/>
      <c r="J9345" s="21"/>
      <c r="AB9345" s="20"/>
    </row>
    <row r="9346">
      <c r="I9346" s="21"/>
      <c r="J9346" s="21"/>
      <c r="AB9346" s="20"/>
    </row>
    <row r="9347">
      <c r="I9347" s="21"/>
      <c r="J9347" s="21"/>
      <c r="AB9347" s="20"/>
    </row>
    <row r="9348">
      <c r="I9348" s="21"/>
      <c r="J9348" s="21"/>
      <c r="AB9348" s="20"/>
    </row>
    <row r="9349">
      <c r="I9349" s="21"/>
      <c r="J9349" s="21"/>
      <c r="AB9349" s="20"/>
    </row>
    <row r="9350">
      <c r="I9350" s="21"/>
      <c r="J9350" s="21"/>
      <c r="AB9350" s="20"/>
    </row>
    <row r="9351">
      <c r="I9351" s="21"/>
      <c r="J9351" s="21"/>
      <c r="AB9351" s="20"/>
    </row>
    <row r="9352">
      <c r="I9352" s="21"/>
      <c r="J9352" s="21"/>
      <c r="AB9352" s="20"/>
    </row>
    <row r="9353">
      <c r="I9353" s="21"/>
      <c r="J9353" s="21"/>
      <c r="AB9353" s="20"/>
    </row>
    <row r="9354">
      <c r="I9354" s="21"/>
      <c r="J9354" s="21"/>
      <c r="AB9354" s="20"/>
    </row>
    <row r="9355">
      <c r="I9355" s="21"/>
      <c r="J9355" s="21"/>
      <c r="AB9355" s="20"/>
    </row>
    <row r="9356">
      <c r="I9356" s="21"/>
      <c r="J9356" s="21"/>
      <c r="AB9356" s="20"/>
    </row>
    <row r="9357">
      <c r="I9357" s="21"/>
      <c r="J9357" s="21"/>
      <c r="AB9357" s="20"/>
    </row>
    <row r="9358">
      <c r="I9358" s="21"/>
      <c r="J9358" s="21"/>
      <c r="AB9358" s="20"/>
    </row>
    <row r="9359">
      <c r="I9359" s="21"/>
      <c r="J9359" s="21"/>
      <c r="AB9359" s="20"/>
    </row>
    <row r="9360">
      <c r="I9360" s="21"/>
      <c r="J9360" s="21"/>
      <c r="AB9360" s="20"/>
    </row>
    <row r="9361">
      <c r="I9361" s="21"/>
      <c r="J9361" s="21"/>
      <c r="AB9361" s="20"/>
    </row>
    <row r="9362">
      <c r="I9362" s="21"/>
      <c r="J9362" s="21"/>
      <c r="AB9362" s="20"/>
    </row>
    <row r="9363">
      <c r="I9363" s="21"/>
      <c r="J9363" s="21"/>
      <c r="AB9363" s="20"/>
    </row>
    <row r="9364">
      <c r="I9364" s="21"/>
      <c r="J9364" s="21"/>
      <c r="AB9364" s="20"/>
    </row>
    <row r="9365">
      <c r="I9365" s="21"/>
      <c r="J9365" s="21"/>
      <c r="AB9365" s="20"/>
    </row>
    <row r="9366">
      <c r="I9366" s="21"/>
      <c r="J9366" s="21"/>
      <c r="AB9366" s="20"/>
    </row>
    <row r="9367">
      <c r="I9367" s="21"/>
      <c r="J9367" s="21"/>
      <c r="AB9367" s="20"/>
    </row>
    <row r="9368">
      <c r="I9368" s="21"/>
      <c r="J9368" s="21"/>
      <c r="AB9368" s="20"/>
    </row>
    <row r="9369">
      <c r="I9369" s="21"/>
      <c r="J9369" s="21"/>
      <c r="AB9369" s="20"/>
    </row>
    <row r="9370">
      <c r="I9370" s="21"/>
      <c r="J9370" s="21"/>
      <c r="AB9370" s="20"/>
    </row>
    <row r="9371">
      <c r="I9371" s="21"/>
      <c r="J9371" s="21"/>
      <c r="AB9371" s="20"/>
    </row>
    <row r="9372">
      <c r="I9372" s="21"/>
      <c r="J9372" s="21"/>
      <c r="AB9372" s="20"/>
    </row>
    <row r="9373">
      <c r="I9373" s="21"/>
      <c r="J9373" s="21"/>
      <c r="AB9373" s="20"/>
    </row>
    <row r="9374">
      <c r="I9374" s="21"/>
      <c r="J9374" s="21"/>
      <c r="AB9374" s="20"/>
    </row>
    <row r="9375">
      <c r="I9375" s="21"/>
      <c r="J9375" s="21"/>
      <c r="AB9375" s="20"/>
    </row>
    <row r="9376">
      <c r="I9376" s="21"/>
      <c r="J9376" s="21"/>
      <c r="AB9376" s="20"/>
    </row>
    <row r="9377">
      <c r="I9377" s="21"/>
      <c r="J9377" s="21"/>
      <c r="AB9377" s="20"/>
    </row>
    <row r="9378">
      <c r="I9378" s="21"/>
      <c r="J9378" s="21"/>
      <c r="AB9378" s="20"/>
    </row>
    <row r="9379">
      <c r="I9379" s="21"/>
      <c r="J9379" s="21"/>
      <c r="AB9379" s="20"/>
    </row>
    <row r="9380">
      <c r="I9380" s="21"/>
      <c r="J9380" s="21"/>
      <c r="AB9380" s="20"/>
    </row>
    <row r="9381">
      <c r="I9381" s="21"/>
      <c r="J9381" s="21"/>
      <c r="AB9381" s="20"/>
    </row>
    <row r="9382">
      <c r="I9382" s="21"/>
      <c r="J9382" s="21"/>
      <c r="AB9382" s="20"/>
    </row>
    <row r="9383">
      <c r="I9383" s="21"/>
      <c r="J9383" s="21"/>
      <c r="AB9383" s="20"/>
    </row>
    <row r="9384">
      <c r="I9384" s="21"/>
      <c r="J9384" s="21"/>
      <c r="AB9384" s="20"/>
    </row>
    <row r="9385">
      <c r="I9385" s="21"/>
      <c r="J9385" s="21"/>
      <c r="AB9385" s="20"/>
    </row>
    <row r="9386">
      <c r="I9386" s="21"/>
      <c r="J9386" s="21"/>
      <c r="AB9386" s="20"/>
    </row>
    <row r="9387">
      <c r="I9387" s="21"/>
      <c r="J9387" s="21"/>
      <c r="AB9387" s="20"/>
    </row>
    <row r="9388">
      <c r="I9388" s="21"/>
      <c r="J9388" s="21"/>
      <c r="AB9388" s="20"/>
    </row>
    <row r="9389">
      <c r="I9389" s="21"/>
      <c r="J9389" s="21"/>
      <c r="AB9389" s="20"/>
    </row>
    <row r="9390">
      <c r="I9390" s="21"/>
      <c r="J9390" s="21"/>
      <c r="AB9390" s="20"/>
    </row>
    <row r="9391">
      <c r="I9391" s="21"/>
      <c r="J9391" s="21"/>
      <c r="AB9391" s="20"/>
    </row>
    <row r="9392">
      <c r="I9392" s="21"/>
      <c r="J9392" s="21"/>
      <c r="AB9392" s="20"/>
    </row>
    <row r="9393">
      <c r="I9393" s="21"/>
      <c r="J9393" s="21"/>
      <c r="AB9393" s="20"/>
    </row>
    <row r="9394">
      <c r="I9394" s="21"/>
      <c r="J9394" s="21"/>
      <c r="AB9394" s="20"/>
    </row>
    <row r="9395">
      <c r="I9395" s="21"/>
      <c r="J9395" s="21"/>
      <c r="AB9395" s="20"/>
    </row>
    <row r="9396">
      <c r="I9396" s="21"/>
      <c r="J9396" s="21"/>
      <c r="AB9396" s="20"/>
    </row>
    <row r="9397">
      <c r="I9397" s="21"/>
      <c r="J9397" s="21"/>
      <c r="AB9397" s="20"/>
    </row>
    <row r="9398">
      <c r="I9398" s="21"/>
      <c r="J9398" s="21"/>
      <c r="AB9398" s="20"/>
    </row>
    <row r="9399">
      <c r="I9399" s="21"/>
      <c r="J9399" s="21"/>
      <c r="AB9399" s="20"/>
    </row>
    <row r="9400">
      <c r="I9400" s="21"/>
      <c r="J9400" s="21"/>
      <c r="AB9400" s="20"/>
    </row>
    <row r="9401">
      <c r="I9401" s="21"/>
      <c r="J9401" s="21"/>
      <c r="AB9401" s="20"/>
    </row>
    <row r="9402">
      <c r="I9402" s="21"/>
      <c r="J9402" s="21"/>
      <c r="AB9402" s="20"/>
    </row>
    <row r="9403">
      <c r="I9403" s="21"/>
      <c r="J9403" s="21"/>
      <c r="AB9403" s="20"/>
    </row>
    <row r="9404">
      <c r="I9404" s="21"/>
      <c r="J9404" s="21"/>
      <c r="AB9404" s="20"/>
    </row>
    <row r="9405">
      <c r="I9405" s="21"/>
      <c r="J9405" s="21"/>
      <c r="AB9405" s="20"/>
    </row>
    <row r="9406">
      <c r="I9406" s="21"/>
      <c r="J9406" s="21"/>
      <c r="AB9406" s="20"/>
    </row>
    <row r="9407">
      <c r="I9407" s="21"/>
      <c r="J9407" s="21"/>
      <c r="AB9407" s="20"/>
    </row>
    <row r="9408">
      <c r="I9408" s="21"/>
      <c r="J9408" s="21"/>
      <c r="AB9408" s="20"/>
    </row>
    <row r="9409">
      <c r="I9409" s="21"/>
      <c r="J9409" s="21"/>
      <c r="AB9409" s="20"/>
    </row>
    <row r="9410">
      <c r="I9410" s="21"/>
      <c r="J9410" s="21"/>
      <c r="AB9410" s="20"/>
    </row>
    <row r="9411">
      <c r="I9411" s="21"/>
      <c r="J9411" s="21"/>
      <c r="AB9411" s="20"/>
    </row>
    <row r="9412">
      <c r="I9412" s="21"/>
      <c r="J9412" s="21"/>
      <c r="AB9412" s="20"/>
    </row>
    <row r="9413">
      <c r="I9413" s="21"/>
      <c r="J9413" s="21"/>
      <c r="AB9413" s="20"/>
    </row>
    <row r="9414">
      <c r="I9414" s="21"/>
      <c r="J9414" s="21"/>
      <c r="AB9414" s="20"/>
    </row>
    <row r="9415">
      <c r="I9415" s="21"/>
      <c r="J9415" s="21"/>
      <c r="AB9415" s="20"/>
    </row>
    <row r="9416">
      <c r="I9416" s="21"/>
      <c r="J9416" s="21"/>
      <c r="AB9416" s="20"/>
    </row>
    <row r="9417">
      <c r="I9417" s="21"/>
      <c r="J9417" s="21"/>
      <c r="AB9417" s="20"/>
    </row>
    <row r="9418">
      <c r="I9418" s="21"/>
      <c r="J9418" s="21"/>
      <c r="AB9418" s="20"/>
    </row>
    <row r="9419">
      <c r="I9419" s="21"/>
      <c r="J9419" s="21"/>
      <c r="AB9419" s="20"/>
    </row>
    <row r="9420">
      <c r="I9420" s="21"/>
      <c r="J9420" s="21"/>
      <c r="AB9420" s="20"/>
    </row>
    <row r="9421">
      <c r="I9421" s="21"/>
      <c r="J9421" s="21"/>
      <c r="AB9421" s="20"/>
    </row>
    <row r="9422">
      <c r="I9422" s="21"/>
      <c r="J9422" s="21"/>
      <c r="AB9422" s="20"/>
    </row>
    <row r="9423">
      <c r="I9423" s="21"/>
      <c r="J9423" s="21"/>
      <c r="AB9423" s="20"/>
    </row>
    <row r="9424">
      <c r="I9424" s="21"/>
      <c r="J9424" s="21"/>
      <c r="AB9424" s="20"/>
    </row>
    <row r="9425">
      <c r="I9425" s="21"/>
      <c r="J9425" s="21"/>
      <c r="AB9425" s="20"/>
    </row>
    <row r="9426">
      <c r="I9426" s="21"/>
      <c r="J9426" s="21"/>
      <c r="AB9426" s="20"/>
    </row>
    <row r="9427">
      <c r="I9427" s="21"/>
      <c r="J9427" s="21"/>
      <c r="AB9427" s="20"/>
    </row>
    <row r="9428">
      <c r="I9428" s="21"/>
      <c r="J9428" s="21"/>
      <c r="AB9428" s="20"/>
    </row>
    <row r="9429">
      <c r="I9429" s="21"/>
      <c r="J9429" s="21"/>
      <c r="AB9429" s="20"/>
    </row>
    <row r="9430">
      <c r="I9430" s="21"/>
      <c r="J9430" s="21"/>
      <c r="AB9430" s="20"/>
    </row>
    <row r="9431">
      <c r="I9431" s="21"/>
      <c r="J9431" s="21"/>
      <c r="AB9431" s="20"/>
    </row>
    <row r="9432">
      <c r="I9432" s="21"/>
      <c r="J9432" s="21"/>
      <c r="AB9432" s="20"/>
    </row>
    <row r="9433">
      <c r="I9433" s="21"/>
      <c r="J9433" s="21"/>
      <c r="AB9433" s="20"/>
    </row>
    <row r="9434">
      <c r="I9434" s="21"/>
      <c r="J9434" s="21"/>
      <c r="AB9434" s="20"/>
    </row>
    <row r="9435">
      <c r="I9435" s="21"/>
      <c r="J9435" s="21"/>
      <c r="AB9435" s="20"/>
    </row>
    <row r="9436">
      <c r="I9436" s="21"/>
      <c r="J9436" s="21"/>
      <c r="AB9436" s="20"/>
    </row>
    <row r="9437">
      <c r="I9437" s="21"/>
      <c r="J9437" s="21"/>
      <c r="AB9437" s="20"/>
    </row>
    <row r="9438">
      <c r="I9438" s="21"/>
      <c r="J9438" s="21"/>
      <c r="AB9438" s="20"/>
    </row>
    <row r="9439">
      <c r="I9439" s="21"/>
      <c r="J9439" s="21"/>
      <c r="AB9439" s="20"/>
    </row>
    <row r="9440">
      <c r="I9440" s="21"/>
      <c r="J9440" s="21"/>
      <c r="AB9440" s="20"/>
    </row>
    <row r="9441">
      <c r="I9441" s="21"/>
      <c r="J9441" s="21"/>
      <c r="AB9441" s="20"/>
    </row>
    <row r="9442">
      <c r="I9442" s="21"/>
      <c r="J9442" s="21"/>
      <c r="AB9442" s="20"/>
    </row>
    <row r="9443">
      <c r="I9443" s="21"/>
      <c r="J9443" s="21"/>
      <c r="AB9443" s="20"/>
    </row>
    <row r="9444">
      <c r="I9444" s="21"/>
      <c r="J9444" s="21"/>
      <c r="AB9444" s="20"/>
    </row>
    <row r="9445">
      <c r="I9445" s="21"/>
      <c r="J9445" s="21"/>
      <c r="AB9445" s="20"/>
    </row>
    <row r="9446">
      <c r="I9446" s="21"/>
      <c r="J9446" s="21"/>
      <c r="AB9446" s="20"/>
    </row>
    <row r="9447">
      <c r="I9447" s="21"/>
      <c r="J9447" s="21"/>
      <c r="AB9447" s="20"/>
    </row>
    <row r="9448">
      <c r="I9448" s="21"/>
      <c r="J9448" s="21"/>
      <c r="AB9448" s="20"/>
    </row>
    <row r="9449">
      <c r="I9449" s="21"/>
      <c r="J9449" s="21"/>
      <c r="AB9449" s="20"/>
    </row>
    <row r="9450">
      <c r="I9450" s="21"/>
      <c r="J9450" s="21"/>
      <c r="AB9450" s="20"/>
    </row>
    <row r="9451">
      <c r="I9451" s="21"/>
      <c r="J9451" s="21"/>
      <c r="AB9451" s="20"/>
    </row>
    <row r="9452">
      <c r="I9452" s="21"/>
      <c r="J9452" s="21"/>
      <c r="AB9452" s="20"/>
    </row>
    <row r="9453">
      <c r="I9453" s="21"/>
      <c r="J9453" s="21"/>
      <c r="AB9453" s="20"/>
    </row>
    <row r="9454">
      <c r="I9454" s="21"/>
      <c r="J9454" s="21"/>
      <c r="AB9454" s="20"/>
    </row>
    <row r="9455">
      <c r="I9455" s="21"/>
      <c r="J9455" s="21"/>
      <c r="AB9455" s="20"/>
    </row>
    <row r="9456">
      <c r="I9456" s="21"/>
      <c r="J9456" s="21"/>
      <c r="AB9456" s="20"/>
    </row>
    <row r="9457">
      <c r="I9457" s="21"/>
      <c r="J9457" s="21"/>
      <c r="AB9457" s="20"/>
    </row>
    <row r="9458">
      <c r="I9458" s="21"/>
      <c r="J9458" s="21"/>
      <c r="AB9458" s="20"/>
    </row>
    <row r="9459">
      <c r="I9459" s="21"/>
      <c r="J9459" s="21"/>
      <c r="AB9459" s="20"/>
    </row>
    <row r="9460">
      <c r="I9460" s="21"/>
      <c r="J9460" s="21"/>
      <c r="AB9460" s="20"/>
    </row>
    <row r="9461">
      <c r="I9461" s="21"/>
      <c r="J9461" s="21"/>
      <c r="AB9461" s="20"/>
    </row>
    <row r="9462">
      <c r="I9462" s="21"/>
      <c r="J9462" s="21"/>
      <c r="AB9462" s="20"/>
    </row>
    <row r="9463">
      <c r="I9463" s="21"/>
      <c r="J9463" s="21"/>
      <c r="AB9463" s="20"/>
    </row>
    <row r="9464">
      <c r="I9464" s="21"/>
      <c r="J9464" s="21"/>
      <c r="AB9464" s="20"/>
    </row>
    <row r="9465">
      <c r="I9465" s="21"/>
      <c r="J9465" s="21"/>
      <c r="AB9465" s="20"/>
    </row>
    <row r="9466">
      <c r="I9466" s="21"/>
      <c r="J9466" s="21"/>
      <c r="AB9466" s="20"/>
    </row>
    <row r="9467">
      <c r="I9467" s="21"/>
      <c r="J9467" s="21"/>
      <c r="AB9467" s="20"/>
    </row>
    <row r="9468">
      <c r="I9468" s="21"/>
      <c r="J9468" s="21"/>
      <c r="AB9468" s="20"/>
    </row>
    <row r="9469">
      <c r="I9469" s="21"/>
      <c r="J9469" s="21"/>
      <c r="AB9469" s="20"/>
    </row>
    <row r="9470">
      <c r="I9470" s="21"/>
      <c r="J9470" s="21"/>
      <c r="AB9470" s="20"/>
    </row>
    <row r="9471">
      <c r="I9471" s="21"/>
      <c r="J9471" s="21"/>
      <c r="AB9471" s="20"/>
    </row>
    <row r="9472">
      <c r="I9472" s="21"/>
      <c r="J9472" s="21"/>
      <c r="AB9472" s="20"/>
    </row>
    <row r="9473">
      <c r="I9473" s="21"/>
      <c r="J9473" s="21"/>
      <c r="AB9473" s="20"/>
    </row>
    <row r="9474">
      <c r="I9474" s="21"/>
      <c r="J9474" s="21"/>
      <c r="AB9474" s="20"/>
    </row>
    <row r="9475">
      <c r="I9475" s="21"/>
      <c r="J9475" s="21"/>
      <c r="AB9475" s="20"/>
    </row>
    <row r="9476">
      <c r="I9476" s="21"/>
      <c r="J9476" s="21"/>
      <c r="AB9476" s="20"/>
    </row>
    <row r="9477">
      <c r="I9477" s="21"/>
      <c r="J9477" s="21"/>
      <c r="AB9477" s="20"/>
    </row>
    <row r="9478">
      <c r="I9478" s="21"/>
      <c r="J9478" s="21"/>
      <c r="AB9478" s="20"/>
    </row>
    <row r="9479">
      <c r="I9479" s="21"/>
      <c r="J9479" s="21"/>
      <c r="AB9479" s="20"/>
    </row>
    <row r="9480">
      <c r="I9480" s="21"/>
      <c r="J9480" s="21"/>
      <c r="AB9480" s="20"/>
    </row>
    <row r="9481">
      <c r="I9481" s="21"/>
      <c r="J9481" s="21"/>
      <c r="AB9481" s="20"/>
    </row>
    <row r="9482">
      <c r="I9482" s="21"/>
      <c r="J9482" s="21"/>
      <c r="AB9482" s="20"/>
    </row>
    <row r="9483">
      <c r="I9483" s="21"/>
      <c r="J9483" s="21"/>
      <c r="AB9483" s="20"/>
    </row>
    <row r="9484">
      <c r="I9484" s="21"/>
      <c r="J9484" s="21"/>
      <c r="AB9484" s="20"/>
    </row>
    <row r="9485">
      <c r="I9485" s="21"/>
      <c r="J9485" s="21"/>
      <c r="AB9485" s="20"/>
    </row>
    <row r="9486">
      <c r="I9486" s="21"/>
      <c r="J9486" s="21"/>
      <c r="AB9486" s="20"/>
    </row>
    <row r="9487">
      <c r="I9487" s="21"/>
      <c r="J9487" s="21"/>
      <c r="AB9487" s="20"/>
    </row>
    <row r="9488">
      <c r="I9488" s="21"/>
      <c r="J9488" s="21"/>
      <c r="AB9488" s="20"/>
    </row>
    <row r="9489">
      <c r="I9489" s="21"/>
      <c r="J9489" s="21"/>
      <c r="AB9489" s="20"/>
    </row>
    <row r="9490">
      <c r="I9490" s="21"/>
      <c r="J9490" s="21"/>
      <c r="AB9490" s="20"/>
    </row>
    <row r="9491">
      <c r="I9491" s="21"/>
      <c r="J9491" s="21"/>
      <c r="AB9491" s="20"/>
    </row>
    <row r="9492">
      <c r="I9492" s="21"/>
      <c r="J9492" s="21"/>
      <c r="AB9492" s="20"/>
    </row>
    <row r="9493">
      <c r="I9493" s="21"/>
      <c r="J9493" s="21"/>
      <c r="AB9493" s="20"/>
    </row>
    <row r="9494">
      <c r="I9494" s="21"/>
      <c r="J9494" s="21"/>
      <c r="AB9494" s="20"/>
    </row>
    <row r="9495">
      <c r="I9495" s="21"/>
      <c r="J9495" s="21"/>
      <c r="AB9495" s="20"/>
    </row>
    <row r="9496">
      <c r="I9496" s="21"/>
      <c r="J9496" s="21"/>
      <c r="AB9496" s="20"/>
    </row>
    <row r="9497">
      <c r="I9497" s="21"/>
      <c r="J9497" s="21"/>
      <c r="AB9497" s="20"/>
    </row>
    <row r="9498">
      <c r="I9498" s="21"/>
      <c r="J9498" s="21"/>
      <c r="AB9498" s="20"/>
    </row>
    <row r="9499">
      <c r="I9499" s="21"/>
      <c r="J9499" s="21"/>
      <c r="AB9499" s="20"/>
    </row>
    <row r="9500">
      <c r="I9500" s="21"/>
      <c r="J9500" s="21"/>
      <c r="AB9500" s="20"/>
    </row>
    <row r="9501">
      <c r="I9501" s="21"/>
      <c r="J9501" s="21"/>
      <c r="AB9501" s="20"/>
    </row>
    <row r="9502">
      <c r="I9502" s="21"/>
      <c r="J9502" s="21"/>
      <c r="AB9502" s="20"/>
    </row>
    <row r="9503">
      <c r="I9503" s="21"/>
      <c r="J9503" s="21"/>
      <c r="AB9503" s="20"/>
    </row>
    <row r="9504">
      <c r="I9504" s="21"/>
      <c r="J9504" s="21"/>
      <c r="AB9504" s="20"/>
    </row>
    <row r="9505">
      <c r="I9505" s="21"/>
      <c r="J9505" s="21"/>
      <c r="AB9505" s="20"/>
    </row>
    <row r="9506">
      <c r="I9506" s="21"/>
      <c r="J9506" s="21"/>
      <c r="AB9506" s="20"/>
    </row>
    <row r="9507">
      <c r="I9507" s="21"/>
      <c r="J9507" s="21"/>
      <c r="AB9507" s="20"/>
    </row>
    <row r="9508">
      <c r="I9508" s="21"/>
      <c r="J9508" s="21"/>
      <c r="AB9508" s="20"/>
    </row>
    <row r="9509">
      <c r="I9509" s="21"/>
      <c r="J9509" s="21"/>
      <c r="AB9509" s="20"/>
    </row>
    <row r="9510">
      <c r="I9510" s="21"/>
      <c r="J9510" s="21"/>
      <c r="AB9510" s="20"/>
    </row>
    <row r="9511">
      <c r="I9511" s="21"/>
      <c r="J9511" s="21"/>
      <c r="AB9511" s="20"/>
    </row>
    <row r="9512">
      <c r="I9512" s="21"/>
      <c r="J9512" s="21"/>
      <c r="AB9512" s="20"/>
    </row>
    <row r="9513">
      <c r="I9513" s="21"/>
      <c r="J9513" s="21"/>
      <c r="AB9513" s="20"/>
    </row>
    <row r="9514">
      <c r="I9514" s="21"/>
      <c r="J9514" s="21"/>
      <c r="AB9514" s="20"/>
    </row>
    <row r="9515">
      <c r="I9515" s="21"/>
      <c r="J9515" s="21"/>
      <c r="AB9515" s="20"/>
    </row>
    <row r="9516">
      <c r="I9516" s="21"/>
      <c r="J9516" s="21"/>
      <c r="AB9516" s="20"/>
    </row>
    <row r="9517">
      <c r="I9517" s="21"/>
      <c r="J9517" s="21"/>
      <c r="AB9517" s="20"/>
    </row>
    <row r="9518">
      <c r="I9518" s="21"/>
      <c r="J9518" s="21"/>
      <c r="AB9518" s="20"/>
    </row>
    <row r="9519">
      <c r="I9519" s="21"/>
      <c r="J9519" s="21"/>
      <c r="AB9519" s="20"/>
    </row>
    <row r="9520">
      <c r="I9520" s="21"/>
      <c r="J9520" s="21"/>
      <c r="AB9520" s="20"/>
    </row>
    <row r="9521">
      <c r="I9521" s="21"/>
      <c r="J9521" s="21"/>
      <c r="AB9521" s="20"/>
    </row>
    <row r="9522">
      <c r="I9522" s="21"/>
      <c r="J9522" s="21"/>
      <c r="AB9522" s="20"/>
    </row>
    <row r="9523">
      <c r="I9523" s="21"/>
      <c r="J9523" s="21"/>
      <c r="AB9523" s="20"/>
    </row>
    <row r="9524">
      <c r="I9524" s="21"/>
      <c r="J9524" s="21"/>
      <c r="AB9524" s="20"/>
    </row>
    <row r="9525">
      <c r="I9525" s="21"/>
      <c r="J9525" s="21"/>
      <c r="AB9525" s="20"/>
    </row>
    <row r="9526">
      <c r="I9526" s="21"/>
      <c r="J9526" s="21"/>
      <c r="AB9526" s="20"/>
    </row>
    <row r="9527">
      <c r="I9527" s="21"/>
      <c r="J9527" s="21"/>
      <c r="AB9527" s="20"/>
    </row>
    <row r="9528">
      <c r="I9528" s="21"/>
      <c r="J9528" s="21"/>
      <c r="AB9528" s="20"/>
    </row>
    <row r="9529">
      <c r="I9529" s="21"/>
      <c r="J9529" s="21"/>
      <c r="AB9529" s="20"/>
    </row>
    <row r="9530">
      <c r="I9530" s="21"/>
      <c r="J9530" s="21"/>
      <c r="AB9530" s="20"/>
    </row>
    <row r="9531">
      <c r="I9531" s="21"/>
      <c r="J9531" s="21"/>
      <c r="AB9531" s="20"/>
    </row>
    <row r="9532">
      <c r="I9532" s="21"/>
      <c r="J9532" s="21"/>
      <c r="AB9532" s="20"/>
    </row>
    <row r="9533">
      <c r="I9533" s="21"/>
      <c r="J9533" s="21"/>
      <c r="AB9533" s="20"/>
    </row>
    <row r="9534">
      <c r="I9534" s="21"/>
      <c r="J9534" s="21"/>
      <c r="AB9534" s="20"/>
    </row>
    <row r="9535">
      <c r="I9535" s="21"/>
      <c r="J9535" s="21"/>
      <c r="AB9535" s="20"/>
    </row>
    <row r="9536">
      <c r="I9536" s="21"/>
      <c r="J9536" s="21"/>
      <c r="AB9536" s="20"/>
    </row>
    <row r="9537">
      <c r="I9537" s="21"/>
      <c r="J9537" s="21"/>
      <c r="AB9537" s="20"/>
    </row>
    <row r="9538">
      <c r="I9538" s="21"/>
      <c r="J9538" s="21"/>
      <c r="AB9538" s="20"/>
    </row>
    <row r="9539">
      <c r="I9539" s="21"/>
      <c r="J9539" s="21"/>
      <c r="AB9539" s="20"/>
    </row>
    <row r="9540">
      <c r="I9540" s="21"/>
      <c r="J9540" s="21"/>
      <c r="AB9540" s="20"/>
    </row>
    <row r="9541">
      <c r="I9541" s="21"/>
      <c r="J9541" s="21"/>
      <c r="AB9541" s="20"/>
    </row>
    <row r="9542">
      <c r="I9542" s="21"/>
      <c r="J9542" s="21"/>
      <c r="AB9542" s="20"/>
    </row>
    <row r="9543">
      <c r="I9543" s="21"/>
      <c r="J9543" s="21"/>
      <c r="AB9543" s="20"/>
    </row>
    <row r="9544">
      <c r="I9544" s="21"/>
      <c r="J9544" s="21"/>
      <c r="AB9544" s="20"/>
    </row>
    <row r="9545">
      <c r="I9545" s="21"/>
      <c r="J9545" s="21"/>
      <c r="AB9545" s="20"/>
    </row>
    <row r="9546">
      <c r="I9546" s="21"/>
      <c r="J9546" s="21"/>
      <c r="AB9546" s="20"/>
    </row>
    <row r="9547">
      <c r="I9547" s="21"/>
      <c r="J9547" s="21"/>
      <c r="AB9547" s="20"/>
    </row>
    <row r="9548">
      <c r="I9548" s="21"/>
      <c r="J9548" s="21"/>
      <c r="AB9548" s="20"/>
    </row>
    <row r="9549">
      <c r="I9549" s="21"/>
      <c r="J9549" s="21"/>
      <c r="AB9549" s="20"/>
    </row>
    <row r="9550">
      <c r="I9550" s="21"/>
      <c r="J9550" s="21"/>
      <c r="AB9550" s="20"/>
    </row>
    <row r="9551">
      <c r="I9551" s="21"/>
      <c r="J9551" s="21"/>
      <c r="AB9551" s="20"/>
    </row>
    <row r="9552">
      <c r="I9552" s="21"/>
      <c r="J9552" s="21"/>
      <c r="AB9552" s="20"/>
    </row>
    <row r="9553">
      <c r="I9553" s="21"/>
      <c r="J9553" s="21"/>
      <c r="AB9553" s="20"/>
    </row>
    <row r="9554">
      <c r="I9554" s="21"/>
      <c r="J9554" s="21"/>
      <c r="AB9554" s="20"/>
    </row>
    <row r="9555">
      <c r="I9555" s="21"/>
      <c r="J9555" s="21"/>
      <c r="AB9555" s="20"/>
    </row>
    <row r="9556">
      <c r="I9556" s="21"/>
      <c r="J9556" s="21"/>
      <c r="AB9556" s="20"/>
    </row>
    <row r="9557">
      <c r="I9557" s="21"/>
      <c r="J9557" s="21"/>
      <c r="AB9557" s="20"/>
    </row>
    <row r="9558">
      <c r="I9558" s="21"/>
      <c r="J9558" s="21"/>
      <c r="AB9558" s="20"/>
    </row>
    <row r="9559">
      <c r="I9559" s="21"/>
      <c r="J9559" s="21"/>
      <c r="AB9559" s="20"/>
    </row>
    <row r="9560">
      <c r="I9560" s="21"/>
      <c r="J9560" s="21"/>
      <c r="AB9560" s="20"/>
    </row>
    <row r="9561">
      <c r="I9561" s="21"/>
      <c r="J9561" s="21"/>
      <c r="AB9561" s="20"/>
    </row>
    <row r="9562">
      <c r="I9562" s="21"/>
      <c r="J9562" s="21"/>
      <c r="AB9562" s="20"/>
    </row>
    <row r="9563">
      <c r="I9563" s="21"/>
      <c r="J9563" s="21"/>
      <c r="AB9563" s="20"/>
    </row>
    <row r="9564">
      <c r="I9564" s="21"/>
      <c r="J9564" s="21"/>
      <c r="AB9564" s="20"/>
    </row>
    <row r="9565">
      <c r="I9565" s="21"/>
      <c r="J9565" s="21"/>
      <c r="AB9565" s="20"/>
    </row>
    <row r="9566">
      <c r="I9566" s="21"/>
      <c r="J9566" s="21"/>
      <c r="AB9566" s="20"/>
    </row>
    <row r="9567">
      <c r="I9567" s="21"/>
      <c r="J9567" s="21"/>
      <c r="AB9567" s="20"/>
    </row>
    <row r="9568">
      <c r="I9568" s="21"/>
      <c r="J9568" s="21"/>
      <c r="AB9568" s="20"/>
    </row>
    <row r="9569">
      <c r="I9569" s="21"/>
      <c r="J9569" s="21"/>
      <c r="AB9569" s="20"/>
    </row>
    <row r="9570">
      <c r="I9570" s="21"/>
      <c r="J9570" s="21"/>
      <c r="AB9570" s="20"/>
    </row>
    <row r="9571">
      <c r="I9571" s="21"/>
      <c r="J9571" s="21"/>
      <c r="AB9571" s="20"/>
    </row>
    <row r="9572">
      <c r="I9572" s="21"/>
      <c r="J9572" s="21"/>
      <c r="AB9572" s="20"/>
    </row>
    <row r="9573">
      <c r="I9573" s="21"/>
      <c r="J9573" s="21"/>
      <c r="AB9573" s="20"/>
    </row>
    <row r="9574">
      <c r="I9574" s="21"/>
      <c r="J9574" s="21"/>
      <c r="AB9574" s="20"/>
    </row>
    <row r="9575">
      <c r="I9575" s="21"/>
      <c r="J9575" s="21"/>
      <c r="AB9575" s="20"/>
    </row>
    <row r="9576">
      <c r="I9576" s="21"/>
      <c r="J9576" s="21"/>
      <c r="AB9576" s="20"/>
    </row>
    <row r="9577">
      <c r="I9577" s="21"/>
      <c r="J9577" s="21"/>
      <c r="AB9577" s="20"/>
    </row>
    <row r="9578">
      <c r="I9578" s="21"/>
      <c r="J9578" s="21"/>
      <c r="AB9578" s="20"/>
    </row>
    <row r="9579">
      <c r="I9579" s="21"/>
      <c r="J9579" s="21"/>
      <c r="AB9579" s="20"/>
    </row>
    <row r="9580">
      <c r="I9580" s="21"/>
      <c r="J9580" s="21"/>
      <c r="AB9580" s="20"/>
    </row>
    <row r="9581">
      <c r="I9581" s="21"/>
      <c r="J9581" s="21"/>
      <c r="AB9581" s="20"/>
    </row>
    <row r="9582">
      <c r="I9582" s="21"/>
      <c r="J9582" s="21"/>
      <c r="AB9582" s="20"/>
    </row>
    <row r="9583">
      <c r="I9583" s="21"/>
      <c r="J9583" s="21"/>
      <c r="AB9583" s="20"/>
    </row>
    <row r="9584">
      <c r="I9584" s="21"/>
      <c r="J9584" s="21"/>
      <c r="AB9584" s="20"/>
    </row>
    <row r="9585">
      <c r="I9585" s="21"/>
      <c r="J9585" s="21"/>
      <c r="AB9585" s="20"/>
    </row>
    <row r="9586">
      <c r="I9586" s="21"/>
      <c r="J9586" s="21"/>
      <c r="AB9586" s="20"/>
    </row>
    <row r="9587">
      <c r="I9587" s="21"/>
      <c r="J9587" s="21"/>
      <c r="AB9587" s="20"/>
    </row>
    <row r="9588">
      <c r="I9588" s="21"/>
      <c r="J9588" s="21"/>
      <c r="AB9588" s="20"/>
    </row>
    <row r="9589">
      <c r="I9589" s="21"/>
      <c r="J9589" s="21"/>
      <c r="AB9589" s="20"/>
    </row>
    <row r="9590">
      <c r="I9590" s="21"/>
      <c r="J9590" s="21"/>
      <c r="AB9590" s="20"/>
    </row>
    <row r="9591">
      <c r="I9591" s="21"/>
      <c r="J9591" s="21"/>
      <c r="AB9591" s="20"/>
    </row>
    <row r="9592">
      <c r="I9592" s="21"/>
      <c r="J9592" s="21"/>
      <c r="AB9592" s="20"/>
    </row>
    <row r="9593">
      <c r="I9593" s="21"/>
      <c r="J9593" s="21"/>
      <c r="AB9593" s="20"/>
    </row>
    <row r="9594">
      <c r="I9594" s="21"/>
      <c r="J9594" s="21"/>
      <c r="AB9594" s="20"/>
    </row>
    <row r="9595">
      <c r="I9595" s="21"/>
      <c r="J9595" s="21"/>
      <c r="AB9595" s="20"/>
    </row>
    <row r="9596">
      <c r="I9596" s="21"/>
      <c r="J9596" s="21"/>
      <c r="AB9596" s="20"/>
    </row>
    <row r="9597">
      <c r="I9597" s="21"/>
      <c r="J9597" s="21"/>
      <c r="AB9597" s="20"/>
    </row>
    <row r="9598">
      <c r="I9598" s="21"/>
      <c r="J9598" s="21"/>
      <c r="AB9598" s="20"/>
    </row>
    <row r="9599">
      <c r="I9599" s="21"/>
      <c r="J9599" s="21"/>
      <c r="AB9599" s="20"/>
    </row>
    <row r="9600">
      <c r="I9600" s="21"/>
      <c r="J9600" s="21"/>
      <c r="AB9600" s="20"/>
    </row>
    <row r="9601">
      <c r="I9601" s="21"/>
      <c r="J9601" s="21"/>
      <c r="AB9601" s="20"/>
    </row>
    <row r="9602">
      <c r="I9602" s="21"/>
      <c r="J9602" s="21"/>
      <c r="AB9602" s="20"/>
    </row>
    <row r="9603">
      <c r="I9603" s="21"/>
      <c r="J9603" s="21"/>
      <c r="AB9603" s="20"/>
    </row>
    <row r="9604">
      <c r="I9604" s="21"/>
      <c r="J9604" s="21"/>
      <c r="AB9604" s="20"/>
    </row>
    <row r="9605">
      <c r="I9605" s="21"/>
      <c r="J9605" s="21"/>
      <c r="AB9605" s="20"/>
    </row>
    <row r="9606">
      <c r="I9606" s="21"/>
      <c r="J9606" s="21"/>
      <c r="AB9606" s="20"/>
    </row>
    <row r="9607">
      <c r="I9607" s="21"/>
      <c r="J9607" s="21"/>
      <c r="AB9607" s="20"/>
    </row>
    <row r="9608">
      <c r="I9608" s="21"/>
      <c r="J9608" s="21"/>
      <c r="AB9608" s="20"/>
    </row>
    <row r="9609">
      <c r="I9609" s="21"/>
      <c r="J9609" s="21"/>
      <c r="AB9609" s="20"/>
    </row>
    <row r="9610">
      <c r="I9610" s="21"/>
      <c r="J9610" s="21"/>
      <c r="AB9610" s="20"/>
    </row>
    <row r="9611">
      <c r="I9611" s="21"/>
      <c r="J9611" s="21"/>
      <c r="AB9611" s="20"/>
    </row>
    <row r="9612">
      <c r="I9612" s="21"/>
      <c r="J9612" s="21"/>
      <c r="AB9612" s="20"/>
    </row>
    <row r="9613">
      <c r="I9613" s="21"/>
      <c r="J9613" s="21"/>
      <c r="AB9613" s="20"/>
    </row>
    <row r="9614">
      <c r="I9614" s="21"/>
      <c r="J9614" s="21"/>
      <c r="AB9614" s="20"/>
    </row>
    <row r="9615">
      <c r="I9615" s="21"/>
      <c r="J9615" s="21"/>
      <c r="AB9615" s="20"/>
    </row>
    <row r="9616">
      <c r="I9616" s="21"/>
      <c r="J9616" s="21"/>
      <c r="AB9616" s="20"/>
    </row>
    <row r="9617">
      <c r="I9617" s="21"/>
      <c r="J9617" s="21"/>
      <c r="AB9617" s="20"/>
    </row>
    <row r="9618">
      <c r="I9618" s="21"/>
      <c r="J9618" s="21"/>
      <c r="AB9618" s="20"/>
    </row>
    <row r="9619">
      <c r="I9619" s="21"/>
      <c r="J9619" s="21"/>
      <c r="AB9619" s="20"/>
    </row>
    <row r="9620">
      <c r="I9620" s="21"/>
      <c r="J9620" s="21"/>
      <c r="AB9620" s="20"/>
    </row>
    <row r="9621">
      <c r="I9621" s="21"/>
      <c r="J9621" s="21"/>
      <c r="AB9621" s="20"/>
    </row>
    <row r="9622">
      <c r="I9622" s="21"/>
      <c r="J9622" s="21"/>
      <c r="AB9622" s="20"/>
    </row>
    <row r="9623">
      <c r="I9623" s="21"/>
      <c r="J9623" s="21"/>
      <c r="AB9623" s="20"/>
    </row>
    <row r="9624">
      <c r="I9624" s="21"/>
      <c r="J9624" s="21"/>
      <c r="AB9624" s="20"/>
    </row>
    <row r="9625">
      <c r="I9625" s="21"/>
      <c r="J9625" s="21"/>
      <c r="AB9625" s="20"/>
    </row>
    <row r="9626">
      <c r="I9626" s="21"/>
      <c r="J9626" s="21"/>
      <c r="AB9626" s="20"/>
    </row>
    <row r="9627">
      <c r="I9627" s="21"/>
      <c r="J9627" s="21"/>
      <c r="AB9627" s="20"/>
    </row>
    <row r="9628">
      <c r="I9628" s="21"/>
      <c r="J9628" s="21"/>
      <c r="AB9628" s="20"/>
    </row>
    <row r="9629">
      <c r="I9629" s="21"/>
      <c r="J9629" s="21"/>
      <c r="AB9629" s="20"/>
    </row>
    <row r="9630">
      <c r="I9630" s="21"/>
      <c r="J9630" s="21"/>
      <c r="AB9630" s="20"/>
    </row>
    <row r="9631">
      <c r="I9631" s="21"/>
      <c r="J9631" s="21"/>
      <c r="AB9631" s="20"/>
    </row>
    <row r="9632">
      <c r="I9632" s="21"/>
      <c r="J9632" s="21"/>
      <c r="AB9632" s="20"/>
    </row>
    <row r="9633">
      <c r="I9633" s="21"/>
      <c r="J9633" s="21"/>
      <c r="AB9633" s="20"/>
    </row>
    <row r="9634">
      <c r="I9634" s="21"/>
      <c r="J9634" s="21"/>
      <c r="AB9634" s="20"/>
    </row>
    <row r="9635">
      <c r="I9635" s="21"/>
      <c r="J9635" s="21"/>
      <c r="AB9635" s="20"/>
    </row>
    <row r="9636">
      <c r="I9636" s="21"/>
      <c r="J9636" s="21"/>
      <c r="AB9636" s="20"/>
    </row>
    <row r="9637">
      <c r="I9637" s="21"/>
      <c r="J9637" s="21"/>
      <c r="AB9637" s="20"/>
    </row>
    <row r="9638">
      <c r="I9638" s="21"/>
      <c r="J9638" s="21"/>
      <c r="AB9638" s="20"/>
    </row>
    <row r="9639">
      <c r="I9639" s="21"/>
      <c r="J9639" s="21"/>
      <c r="AB9639" s="20"/>
    </row>
    <row r="9640">
      <c r="I9640" s="21"/>
      <c r="J9640" s="21"/>
      <c r="AB9640" s="20"/>
    </row>
    <row r="9641">
      <c r="I9641" s="21"/>
      <c r="J9641" s="21"/>
      <c r="AB9641" s="20"/>
    </row>
    <row r="9642">
      <c r="I9642" s="21"/>
      <c r="J9642" s="21"/>
      <c r="AB9642" s="20"/>
    </row>
    <row r="9643">
      <c r="I9643" s="21"/>
      <c r="J9643" s="21"/>
      <c r="AB9643" s="20"/>
    </row>
    <row r="9644">
      <c r="I9644" s="21"/>
      <c r="J9644" s="21"/>
      <c r="AB9644" s="20"/>
    </row>
    <row r="9645">
      <c r="I9645" s="21"/>
      <c r="J9645" s="21"/>
      <c r="AB9645" s="20"/>
    </row>
    <row r="9646">
      <c r="I9646" s="21"/>
      <c r="J9646" s="21"/>
      <c r="AB9646" s="20"/>
    </row>
    <row r="9647">
      <c r="I9647" s="21"/>
      <c r="J9647" s="21"/>
      <c r="AB9647" s="20"/>
    </row>
    <row r="9648">
      <c r="I9648" s="21"/>
      <c r="J9648" s="21"/>
      <c r="AB9648" s="20"/>
    </row>
    <row r="9649">
      <c r="I9649" s="21"/>
      <c r="J9649" s="21"/>
      <c r="AB9649" s="20"/>
    </row>
    <row r="9650">
      <c r="I9650" s="21"/>
      <c r="J9650" s="21"/>
      <c r="AB9650" s="20"/>
    </row>
    <row r="9651">
      <c r="I9651" s="21"/>
      <c r="J9651" s="21"/>
      <c r="AB9651" s="20"/>
    </row>
    <row r="9652">
      <c r="I9652" s="21"/>
      <c r="J9652" s="21"/>
      <c r="AB9652" s="20"/>
    </row>
    <row r="9653">
      <c r="I9653" s="21"/>
      <c r="J9653" s="21"/>
      <c r="AB9653" s="20"/>
    </row>
    <row r="9654">
      <c r="I9654" s="21"/>
      <c r="J9654" s="21"/>
      <c r="AB9654" s="20"/>
    </row>
    <row r="9655">
      <c r="I9655" s="21"/>
      <c r="J9655" s="21"/>
      <c r="AB9655" s="20"/>
    </row>
    <row r="9656">
      <c r="I9656" s="21"/>
      <c r="J9656" s="21"/>
      <c r="AB9656" s="20"/>
    </row>
    <row r="9657">
      <c r="I9657" s="21"/>
      <c r="J9657" s="21"/>
      <c r="AB9657" s="20"/>
    </row>
    <row r="9658">
      <c r="I9658" s="21"/>
      <c r="J9658" s="21"/>
      <c r="AB9658" s="20"/>
    </row>
    <row r="9659">
      <c r="I9659" s="21"/>
      <c r="J9659" s="21"/>
      <c r="AB9659" s="20"/>
    </row>
    <row r="9660">
      <c r="I9660" s="21"/>
      <c r="J9660" s="21"/>
      <c r="AB9660" s="20"/>
    </row>
    <row r="9661">
      <c r="I9661" s="21"/>
      <c r="J9661" s="21"/>
      <c r="AB9661" s="20"/>
    </row>
    <row r="9662">
      <c r="I9662" s="21"/>
      <c r="J9662" s="21"/>
      <c r="AB9662" s="20"/>
    </row>
    <row r="9663">
      <c r="I9663" s="21"/>
      <c r="J9663" s="21"/>
      <c r="AB9663" s="20"/>
    </row>
    <row r="9664">
      <c r="I9664" s="21"/>
      <c r="J9664" s="21"/>
      <c r="AB9664" s="20"/>
    </row>
    <row r="9665">
      <c r="I9665" s="21"/>
      <c r="J9665" s="21"/>
      <c r="AB9665" s="20"/>
    </row>
    <row r="9666">
      <c r="I9666" s="21"/>
      <c r="J9666" s="21"/>
      <c r="AB9666" s="20"/>
    </row>
    <row r="9667">
      <c r="I9667" s="21"/>
      <c r="J9667" s="21"/>
      <c r="AB9667" s="20"/>
    </row>
    <row r="9668">
      <c r="I9668" s="21"/>
      <c r="J9668" s="21"/>
      <c r="AB9668" s="20"/>
    </row>
    <row r="9669">
      <c r="I9669" s="21"/>
      <c r="J9669" s="21"/>
      <c r="AB9669" s="20"/>
    </row>
    <row r="9670">
      <c r="I9670" s="21"/>
      <c r="J9670" s="21"/>
      <c r="AB9670" s="20"/>
    </row>
    <row r="9671">
      <c r="I9671" s="21"/>
      <c r="J9671" s="21"/>
      <c r="AB9671" s="20"/>
    </row>
    <row r="9672">
      <c r="I9672" s="21"/>
      <c r="J9672" s="21"/>
      <c r="AB9672" s="20"/>
    </row>
    <row r="9673">
      <c r="I9673" s="21"/>
      <c r="J9673" s="21"/>
      <c r="AB9673" s="20"/>
    </row>
    <row r="9674">
      <c r="I9674" s="21"/>
      <c r="J9674" s="21"/>
      <c r="AB9674" s="20"/>
    </row>
    <row r="9675">
      <c r="I9675" s="21"/>
      <c r="J9675" s="21"/>
      <c r="AB9675" s="20"/>
    </row>
    <row r="9676">
      <c r="I9676" s="21"/>
      <c r="J9676" s="21"/>
      <c r="AB9676" s="20"/>
    </row>
    <row r="9677">
      <c r="I9677" s="21"/>
      <c r="J9677" s="21"/>
      <c r="AB9677" s="20"/>
    </row>
    <row r="9678">
      <c r="I9678" s="21"/>
      <c r="J9678" s="21"/>
      <c r="AB9678" s="20"/>
    </row>
    <row r="9679">
      <c r="I9679" s="21"/>
      <c r="J9679" s="21"/>
      <c r="AB9679" s="20"/>
    </row>
    <row r="9680">
      <c r="I9680" s="21"/>
      <c r="J9680" s="21"/>
      <c r="AB9680" s="20"/>
    </row>
    <row r="9681">
      <c r="I9681" s="21"/>
      <c r="J9681" s="21"/>
      <c r="AB9681" s="20"/>
    </row>
    <row r="9682">
      <c r="I9682" s="21"/>
      <c r="J9682" s="21"/>
      <c r="AB9682" s="20"/>
    </row>
    <row r="9683">
      <c r="I9683" s="21"/>
      <c r="J9683" s="21"/>
      <c r="AB9683" s="20"/>
    </row>
    <row r="9684">
      <c r="I9684" s="21"/>
      <c r="J9684" s="21"/>
      <c r="AB9684" s="20"/>
    </row>
    <row r="9685">
      <c r="I9685" s="21"/>
      <c r="J9685" s="21"/>
      <c r="AB9685" s="20"/>
    </row>
    <row r="9686">
      <c r="I9686" s="21"/>
      <c r="J9686" s="21"/>
      <c r="AB9686" s="20"/>
    </row>
    <row r="9687">
      <c r="I9687" s="21"/>
      <c r="J9687" s="21"/>
      <c r="AB9687" s="20"/>
    </row>
    <row r="9688">
      <c r="I9688" s="21"/>
      <c r="J9688" s="21"/>
      <c r="AB9688" s="20"/>
    </row>
    <row r="9689">
      <c r="I9689" s="21"/>
      <c r="J9689" s="21"/>
      <c r="AB9689" s="20"/>
    </row>
    <row r="9690">
      <c r="I9690" s="21"/>
      <c r="J9690" s="21"/>
      <c r="AB9690" s="20"/>
    </row>
    <row r="9691">
      <c r="I9691" s="21"/>
      <c r="J9691" s="21"/>
      <c r="AB9691" s="20"/>
    </row>
    <row r="9692">
      <c r="I9692" s="21"/>
      <c r="J9692" s="21"/>
      <c r="AB9692" s="20"/>
    </row>
    <row r="9693">
      <c r="I9693" s="21"/>
      <c r="J9693" s="21"/>
      <c r="AB9693" s="20"/>
    </row>
    <row r="9694">
      <c r="I9694" s="21"/>
      <c r="J9694" s="21"/>
      <c r="AB9694" s="20"/>
    </row>
    <row r="9695">
      <c r="I9695" s="21"/>
      <c r="J9695" s="21"/>
      <c r="AB9695" s="20"/>
    </row>
    <row r="9696">
      <c r="I9696" s="21"/>
      <c r="J9696" s="21"/>
      <c r="AB9696" s="20"/>
    </row>
    <row r="9697">
      <c r="I9697" s="21"/>
      <c r="J9697" s="21"/>
      <c r="AB9697" s="20"/>
    </row>
    <row r="9698">
      <c r="I9698" s="21"/>
      <c r="J9698" s="21"/>
      <c r="AB9698" s="20"/>
    </row>
    <row r="9699">
      <c r="I9699" s="21"/>
      <c r="J9699" s="21"/>
      <c r="AB9699" s="20"/>
    </row>
    <row r="9700">
      <c r="I9700" s="21"/>
      <c r="J9700" s="21"/>
      <c r="AB9700" s="20"/>
    </row>
    <row r="9701">
      <c r="I9701" s="21"/>
      <c r="J9701" s="21"/>
      <c r="AB9701" s="20"/>
    </row>
    <row r="9702">
      <c r="I9702" s="21"/>
      <c r="J9702" s="21"/>
      <c r="AB9702" s="20"/>
    </row>
    <row r="9703">
      <c r="I9703" s="21"/>
      <c r="J9703" s="21"/>
      <c r="AB9703" s="20"/>
    </row>
    <row r="9704">
      <c r="I9704" s="21"/>
      <c r="J9704" s="21"/>
      <c r="AB9704" s="20"/>
    </row>
    <row r="9705">
      <c r="I9705" s="21"/>
      <c r="J9705" s="21"/>
      <c r="AB9705" s="20"/>
    </row>
    <row r="9706">
      <c r="I9706" s="21"/>
      <c r="J9706" s="21"/>
      <c r="AB9706" s="20"/>
    </row>
    <row r="9707">
      <c r="I9707" s="21"/>
      <c r="J9707" s="21"/>
      <c r="AB9707" s="20"/>
    </row>
    <row r="9708">
      <c r="I9708" s="21"/>
      <c r="J9708" s="21"/>
      <c r="AB9708" s="20"/>
    </row>
    <row r="9709">
      <c r="I9709" s="21"/>
      <c r="J9709" s="21"/>
      <c r="AB9709" s="20"/>
    </row>
    <row r="9710">
      <c r="I9710" s="21"/>
      <c r="J9710" s="21"/>
      <c r="AB9710" s="20"/>
    </row>
    <row r="9711">
      <c r="I9711" s="21"/>
      <c r="J9711" s="21"/>
      <c r="AB9711" s="20"/>
    </row>
    <row r="9712">
      <c r="I9712" s="21"/>
      <c r="J9712" s="21"/>
      <c r="AB9712" s="20"/>
    </row>
    <row r="9713">
      <c r="I9713" s="21"/>
      <c r="J9713" s="21"/>
      <c r="AB9713" s="20"/>
    </row>
    <row r="9714">
      <c r="I9714" s="21"/>
      <c r="J9714" s="21"/>
      <c r="AB9714" s="20"/>
    </row>
    <row r="9715">
      <c r="I9715" s="21"/>
      <c r="J9715" s="21"/>
      <c r="AB9715" s="20"/>
    </row>
    <row r="9716">
      <c r="I9716" s="21"/>
      <c r="J9716" s="21"/>
      <c r="AB9716" s="20"/>
    </row>
    <row r="9717">
      <c r="I9717" s="21"/>
      <c r="J9717" s="21"/>
      <c r="AB9717" s="20"/>
    </row>
    <row r="9718">
      <c r="I9718" s="21"/>
      <c r="J9718" s="21"/>
      <c r="AB9718" s="20"/>
    </row>
    <row r="9719">
      <c r="I9719" s="21"/>
      <c r="J9719" s="21"/>
      <c r="AB9719" s="20"/>
    </row>
    <row r="9720">
      <c r="I9720" s="21"/>
      <c r="J9720" s="21"/>
      <c r="AB9720" s="20"/>
    </row>
    <row r="9721">
      <c r="I9721" s="21"/>
      <c r="J9721" s="21"/>
      <c r="AB9721" s="20"/>
    </row>
    <row r="9722">
      <c r="I9722" s="21"/>
      <c r="J9722" s="21"/>
      <c r="AB9722" s="20"/>
    </row>
    <row r="9723">
      <c r="I9723" s="21"/>
      <c r="J9723" s="21"/>
      <c r="AB9723" s="20"/>
    </row>
    <row r="9724">
      <c r="I9724" s="21"/>
      <c r="J9724" s="21"/>
      <c r="AB9724" s="20"/>
    </row>
    <row r="9725">
      <c r="I9725" s="21"/>
      <c r="J9725" s="21"/>
      <c r="AB9725" s="20"/>
    </row>
    <row r="9726">
      <c r="I9726" s="21"/>
      <c r="J9726" s="21"/>
      <c r="AB9726" s="20"/>
    </row>
    <row r="9727">
      <c r="I9727" s="21"/>
      <c r="J9727" s="21"/>
      <c r="AB9727" s="20"/>
    </row>
    <row r="9728">
      <c r="I9728" s="21"/>
      <c r="J9728" s="21"/>
      <c r="AB9728" s="20"/>
    </row>
    <row r="9729">
      <c r="I9729" s="21"/>
      <c r="J9729" s="21"/>
      <c r="AB9729" s="20"/>
    </row>
    <row r="9730">
      <c r="I9730" s="21"/>
      <c r="J9730" s="21"/>
      <c r="AB9730" s="20"/>
    </row>
    <row r="9731">
      <c r="I9731" s="21"/>
      <c r="J9731" s="21"/>
      <c r="AB9731" s="20"/>
    </row>
    <row r="9732">
      <c r="I9732" s="21"/>
      <c r="J9732" s="21"/>
      <c r="AB9732" s="20"/>
    </row>
    <row r="9733">
      <c r="I9733" s="21"/>
      <c r="J9733" s="21"/>
      <c r="AB9733" s="20"/>
    </row>
    <row r="9734">
      <c r="I9734" s="21"/>
      <c r="J9734" s="21"/>
      <c r="AB9734" s="20"/>
    </row>
    <row r="9735">
      <c r="I9735" s="21"/>
      <c r="J9735" s="21"/>
      <c r="AB9735" s="20"/>
    </row>
    <row r="9736">
      <c r="I9736" s="21"/>
      <c r="J9736" s="21"/>
      <c r="AB9736" s="20"/>
    </row>
    <row r="9737">
      <c r="I9737" s="21"/>
      <c r="J9737" s="21"/>
      <c r="AB9737" s="20"/>
    </row>
    <row r="9738">
      <c r="I9738" s="21"/>
      <c r="J9738" s="21"/>
      <c r="AB9738" s="20"/>
    </row>
    <row r="9739">
      <c r="I9739" s="21"/>
      <c r="J9739" s="21"/>
      <c r="AB9739" s="20"/>
    </row>
    <row r="9740">
      <c r="I9740" s="21"/>
      <c r="J9740" s="21"/>
      <c r="AB9740" s="20"/>
    </row>
    <row r="9741">
      <c r="I9741" s="21"/>
      <c r="J9741" s="21"/>
      <c r="AB9741" s="20"/>
    </row>
    <row r="9742">
      <c r="I9742" s="21"/>
      <c r="J9742" s="21"/>
      <c r="AB9742" s="20"/>
    </row>
    <row r="9743">
      <c r="I9743" s="21"/>
      <c r="J9743" s="21"/>
      <c r="AB9743" s="20"/>
    </row>
    <row r="9744">
      <c r="I9744" s="21"/>
      <c r="J9744" s="21"/>
      <c r="AB9744" s="20"/>
    </row>
    <row r="9745">
      <c r="I9745" s="21"/>
      <c r="J9745" s="21"/>
      <c r="AB9745" s="20"/>
    </row>
    <row r="9746">
      <c r="I9746" s="21"/>
      <c r="J9746" s="21"/>
      <c r="AB9746" s="20"/>
    </row>
    <row r="9747">
      <c r="I9747" s="21"/>
      <c r="J9747" s="21"/>
      <c r="AB9747" s="20"/>
    </row>
    <row r="9748">
      <c r="I9748" s="21"/>
      <c r="J9748" s="21"/>
      <c r="AB9748" s="20"/>
    </row>
    <row r="9749">
      <c r="I9749" s="21"/>
      <c r="J9749" s="21"/>
      <c r="AB9749" s="20"/>
    </row>
    <row r="9750">
      <c r="I9750" s="21"/>
      <c r="J9750" s="21"/>
      <c r="AB9750" s="20"/>
    </row>
    <row r="9751">
      <c r="I9751" s="21"/>
      <c r="J9751" s="21"/>
      <c r="AB9751" s="20"/>
    </row>
    <row r="9752">
      <c r="I9752" s="21"/>
      <c r="J9752" s="21"/>
      <c r="AB9752" s="20"/>
    </row>
    <row r="9753">
      <c r="I9753" s="21"/>
      <c r="J9753" s="21"/>
      <c r="AB9753" s="20"/>
    </row>
    <row r="9754">
      <c r="I9754" s="21"/>
      <c r="J9754" s="21"/>
      <c r="AB9754" s="20"/>
    </row>
    <row r="9755">
      <c r="I9755" s="21"/>
      <c r="J9755" s="21"/>
      <c r="AB9755" s="20"/>
    </row>
    <row r="9756">
      <c r="I9756" s="21"/>
      <c r="J9756" s="21"/>
      <c r="AB9756" s="20"/>
    </row>
    <row r="9757">
      <c r="I9757" s="21"/>
      <c r="J9757" s="21"/>
      <c r="AB9757" s="20"/>
    </row>
    <row r="9758">
      <c r="I9758" s="21"/>
      <c r="J9758" s="21"/>
      <c r="AB9758" s="20"/>
    </row>
    <row r="9759">
      <c r="I9759" s="21"/>
      <c r="J9759" s="21"/>
      <c r="AB9759" s="20"/>
    </row>
    <row r="9760">
      <c r="I9760" s="21"/>
      <c r="J9760" s="21"/>
      <c r="AB9760" s="20"/>
    </row>
    <row r="9761">
      <c r="I9761" s="21"/>
      <c r="J9761" s="21"/>
      <c r="AB9761" s="20"/>
    </row>
    <row r="9762">
      <c r="I9762" s="21"/>
      <c r="J9762" s="21"/>
      <c r="AB9762" s="20"/>
    </row>
    <row r="9763">
      <c r="I9763" s="21"/>
      <c r="J9763" s="21"/>
      <c r="AB9763" s="20"/>
    </row>
  </sheetData>
  <conditionalFormatting sqref="AB1:AB9763">
    <cfRule type="cellIs" dxfId="0" priority="1" operator="notEqual">
      <formula>FALSE</formula>
    </cfRule>
  </conditionalFormatting>
  <dataValidations>
    <dataValidation type="custom" allowBlank="1" showDropDown="1" sqref="AB1:AB9763">
      <formula1>TRUE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  <col customWidth="1" min="3" max="3" width="23.13"/>
    <col customWidth="1" min="12" max="12" width="25.75"/>
  </cols>
  <sheetData>
    <row r="1">
      <c r="A1" s="14" t="s">
        <v>50</v>
      </c>
      <c r="B1" s="14" t="s">
        <v>51</v>
      </c>
      <c r="C1" s="14" t="s">
        <v>52</v>
      </c>
      <c r="D1" s="14" t="s">
        <v>2</v>
      </c>
      <c r="E1" s="14" t="s">
        <v>3</v>
      </c>
      <c r="F1" s="14" t="s">
        <v>85</v>
      </c>
      <c r="L1" s="19" t="s">
        <v>57</v>
      </c>
      <c r="M1" s="14" t="s">
        <v>2</v>
      </c>
      <c r="N1" s="14" t="s">
        <v>3</v>
      </c>
      <c r="O1" s="14" t="s">
        <v>85</v>
      </c>
      <c r="P1" s="14" t="s">
        <v>2</v>
      </c>
      <c r="Q1" s="14" t="s">
        <v>3</v>
      </c>
      <c r="R1" s="14" t="s">
        <v>85</v>
      </c>
      <c r="AB1" s="14" t="s">
        <v>58</v>
      </c>
      <c r="AC1" s="14" t="s">
        <v>10</v>
      </c>
      <c r="AD1" s="14" t="s">
        <v>11</v>
      </c>
      <c r="AE1" s="14" t="s">
        <v>12</v>
      </c>
      <c r="AF1" s="14"/>
      <c r="AG1" s="14"/>
      <c r="AH1" s="14"/>
      <c r="AI1" s="14"/>
      <c r="AJ1" s="14"/>
    </row>
    <row r="2">
      <c r="A2" s="25" t="s">
        <v>115</v>
      </c>
      <c r="B2" s="26">
        <v>937.0</v>
      </c>
      <c r="C2" s="25" t="s">
        <v>60</v>
      </c>
      <c r="D2" s="26">
        <v>1078.0</v>
      </c>
      <c r="E2" s="26" t="s">
        <v>61</v>
      </c>
      <c r="F2" s="26" t="s">
        <v>61</v>
      </c>
      <c r="H2" s="20" t="b">
        <f t="shared" ref="H2:H3043" si="1">IF(AND(C2="Critical Path Slack",ISNUMBER(D2)), B2-(D2*1000), FALSE)</f>
        <v>0</v>
      </c>
      <c r="I2" s="21" t="b">
        <f t="shared" ref="I2:I3043" si="2">IF(AND(C2="Critical Path Slack",ISNUMBER(E2)), B2-(E2*1000), FALSE)</f>
        <v>0</v>
      </c>
      <c r="J2" s="21" t="b">
        <f t="shared" ref="J2:J3043" si="3">IF(AND(C2="Critical Path Slack",ISNUMBER(F2)), B2-(F2*1000), FALSE)</f>
        <v>0</v>
      </c>
      <c r="L2" s="20" t="str">
        <f>IFERROR(__xludf.DUMMYFUNCTION("UNIQUE(A2:A9000)"),"ac97")</f>
        <v>ac97</v>
      </c>
      <c r="M2" s="20">
        <f>MINIFS(H2:H3043, A2:A3043, L2)</f>
        <v>1554</v>
      </c>
      <c r="N2" s="20">
        <f>MINIFS(I2:I3043, A2:A3043, L2)</f>
        <v>2180</v>
      </c>
      <c r="O2" s="20">
        <f>MINIFS(J2:J3043, A2:A3043, L2)</f>
        <v>2025</v>
      </c>
      <c r="P2" s="20">
        <f t="shared" ref="P2:P19" si="4">M2/M2</f>
        <v>1</v>
      </c>
      <c r="Q2" s="20">
        <f t="shared" ref="Q2:Q19" si="5">N2/M2</f>
        <v>1.402831403</v>
      </c>
      <c r="R2" s="20">
        <f t="shared" ref="R2:R19" si="6">O2/M2</f>
        <v>1.303088803</v>
      </c>
      <c r="S2" s="14">
        <v>0.0</v>
      </c>
      <c r="T2" s="20" t="str">
        <f t="shared" ref="T2:T19" si="7">"("&amp;S2&amp;","&amp;Q2&amp;")"</f>
        <v>(0,1.4028314028314)</v>
      </c>
      <c r="U2" s="20" t="str">
        <f t="shared" ref="U2:U19" si="8">"("&amp;S2&amp;","&amp;R2&amp;")"</f>
        <v>(0,1.3030888030888)</v>
      </c>
      <c r="AB2" s="20" t="b">
        <f t="shared" ref="AB2:AB3043" si="9">IF(AND(AC2 &lt;&gt; AD2, ISNUMBER(AC2), ISNUMBER(AD2)), TRUE, FALSE)</f>
        <v>0</v>
      </c>
      <c r="AC2" s="20" t="b">
        <f t="shared" ref="AC2:AC3043" si="10">IF(C2="Block RAM Tile",D2,False)</f>
        <v>0</v>
      </c>
      <c r="AD2" s="20" t="b">
        <f t="shared" ref="AD2:AD3043" si="11">IF(C2="Block RAM Tile",E2,False)</f>
        <v>0</v>
      </c>
      <c r="AE2" s="20" t="b">
        <f t="shared" ref="AE2:AE3043" si="12">IF(C2="Block RAM Tile",F2,False)</f>
        <v>0</v>
      </c>
      <c r="AG2" s="20" t="b">
        <f t="shared" ref="AG2:AG3043" si="13">IF(AND(C2="Slice LUTs",ISNUMBER(D2)), D2, FALSE)</f>
        <v>0</v>
      </c>
      <c r="AH2" s="20" t="b">
        <f t="shared" ref="AH2:AH3043" si="14">IF(AND(C2="Slice LUTs",ISNUMBER(E2)), E2, FALSE)</f>
        <v>0</v>
      </c>
      <c r="AI2" s="20" t="b">
        <f t="shared" ref="AI2:AI3043" si="15">IF(AND(C2="Slice LUTs",ISNUMBER(F2)), F2, FALSE)</f>
        <v>0</v>
      </c>
    </row>
    <row r="3">
      <c r="A3" s="25" t="s">
        <v>115</v>
      </c>
      <c r="B3" s="26">
        <v>937.0</v>
      </c>
      <c r="C3" s="25" t="s">
        <v>62</v>
      </c>
      <c r="D3" s="26" t="s">
        <v>61</v>
      </c>
      <c r="E3" s="26" t="s">
        <v>61</v>
      </c>
      <c r="F3" s="26" t="s">
        <v>61</v>
      </c>
      <c r="H3" s="20" t="b">
        <f t="shared" si="1"/>
        <v>0</v>
      </c>
      <c r="I3" s="21" t="b">
        <f t="shared" si="2"/>
        <v>0</v>
      </c>
      <c r="J3" s="21" t="b">
        <f t="shared" si="3"/>
        <v>0</v>
      </c>
      <c r="L3" s="20" t="str">
        <f>IFERROR(__xludf.DUMMYFUNCTION("""COMPUTED_VALUE"""),"aes")</f>
        <v>aes</v>
      </c>
      <c r="M3" s="20">
        <f t="shared" ref="M3:M19" si="16">MINIFS(H3:H3188, A3:A3188, L3)</f>
        <v>2068</v>
      </c>
      <c r="N3" s="20">
        <f t="shared" ref="N3:N19" si="17">MINIFS(I3:I3188, A3:A3188, L3)</f>
        <v>3335</v>
      </c>
      <c r="O3" s="20">
        <f t="shared" ref="O3:O19" si="18">MINIFS(J3:J3188, A3:A3188, L3)</f>
        <v>2110</v>
      </c>
      <c r="P3" s="20">
        <f t="shared" si="4"/>
        <v>1</v>
      </c>
      <c r="Q3" s="20">
        <f t="shared" si="5"/>
        <v>1.612669246</v>
      </c>
      <c r="R3" s="20">
        <f t="shared" si="6"/>
        <v>1.020309478</v>
      </c>
      <c r="S3" s="14">
        <v>5.0</v>
      </c>
      <c r="T3" s="20" t="str">
        <f t="shared" si="7"/>
        <v>(5,1.61266924564797)</v>
      </c>
      <c r="U3" s="20" t="str">
        <f t="shared" si="8"/>
        <v>(5,1.02030947775629)</v>
      </c>
      <c r="AB3" s="20" t="b">
        <f t="shared" si="9"/>
        <v>0</v>
      </c>
      <c r="AC3" s="20" t="b">
        <f t="shared" si="10"/>
        <v>0</v>
      </c>
      <c r="AD3" s="20" t="b">
        <f t="shared" si="11"/>
        <v>0</v>
      </c>
      <c r="AE3" s="20" t="b">
        <f t="shared" si="12"/>
        <v>0</v>
      </c>
      <c r="AG3" s="20" t="b">
        <f t="shared" si="13"/>
        <v>0</v>
      </c>
      <c r="AH3" s="20" t="b">
        <f t="shared" si="14"/>
        <v>0</v>
      </c>
      <c r="AI3" s="20" t="b">
        <f t="shared" si="15"/>
        <v>0</v>
      </c>
    </row>
    <row r="4">
      <c r="A4" s="25" t="s">
        <v>115</v>
      </c>
      <c r="B4" s="26">
        <v>937.0</v>
      </c>
      <c r="C4" s="25" t="s">
        <v>63</v>
      </c>
      <c r="D4" s="26">
        <v>894.0</v>
      </c>
      <c r="E4" s="26" t="s">
        <v>61</v>
      </c>
      <c r="F4" s="26" t="s">
        <v>61</v>
      </c>
      <c r="H4" s="20" t="b">
        <f t="shared" si="1"/>
        <v>0</v>
      </c>
      <c r="I4" s="21" t="b">
        <f t="shared" si="2"/>
        <v>0</v>
      </c>
      <c r="J4" s="21" t="b">
        <f t="shared" si="3"/>
        <v>0</v>
      </c>
      <c r="L4" s="20" t="str">
        <f>IFERROR(__xludf.DUMMYFUNCTION("""COMPUTED_VALUE"""),"aes_inv")</f>
        <v>aes_inv</v>
      </c>
      <c r="M4" s="20">
        <f t="shared" si="16"/>
        <v>2395</v>
      </c>
      <c r="N4" s="20">
        <f t="shared" si="17"/>
        <v>3938</v>
      </c>
      <c r="O4" s="20">
        <f t="shared" si="18"/>
        <v>3253</v>
      </c>
      <c r="P4" s="20">
        <f t="shared" si="4"/>
        <v>1</v>
      </c>
      <c r="Q4" s="20">
        <f t="shared" si="5"/>
        <v>1.644258873</v>
      </c>
      <c r="R4" s="20">
        <f t="shared" si="6"/>
        <v>1.358246347</v>
      </c>
      <c r="S4" s="14">
        <v>10.0</v>
      </c>
      <c r="T4" s="20" t="str">
        <f t="shared" si="7"/>
        <v>(10,1.64425887265136)</v>
      </c>
      <c r="U4" s="20" t="str">
        <f t="shared" si="8"/>
        <v>(10,1.35824634655532)</v>
      </c>
      <c r="AB4" s="20" t="b">
        <f t="shared" si="9"/>
        <v>0</v>
      </c>
      <c r="AC4" s="20" t="b">
        <f t="shared" si="10"/>
        <v>0</v>
      </c>
      <c r="AD4" s="20" t="b">
        <f t="shared" si="11"/>
        <v>0</v>
      </c>
      <c r="AE4" s="20" t="b">
        <f t="shared" si="12"/>
        <v>0</v>
      </c>
      <c r="AG4" s="20" t="b">
        <f t="shared" si="13"/>
        <v>0</v>
      </c>
      <c r="AH4" s="20" t="b">
        <f t="shared" si="14"/>
        <v>0</v>
      </c>
      <c r="AI4" s="20" t="b">
        <f t="shared" si="15"/>
        <v>0</v>
      </c>
    </row>
    <row r="5">
      <c r="A5" s="25" t="s">
        <v>115</v>
      </c>
      <c r="B5" s="26">
        <v>937.0</v>
      </c>
      <c r="C5" s="25" t="s">
        <v>64</v>
      </c>
      <c r="D5" s="26">
        <v>184.0</v>
      </c>
      <c r="E5" s="26" t="s">
        <v>61</v>
      </c>
      <c r="F5" s="26" t="s">
        <v>61</v>
      </c>
      <c r="H5" s="20" t="b">
        <f t="shared" si="1"/>
        <v>0</v>
      </c>
      <c r="I5" s="21" t="b">
        <f t="shared" si="2"/>
        <v>0</v>
      </c>
      <c r="J5" s="21" t="b">
        <f t="shared" si="3"/>
        <v>0</v>
      </c>
      <c r="L5" s="20" t="str">
        <f>IFERROR(__xludf.DUMMYFUNCTION("""COMPUTED_VALUE"""),"ao486")</f>
        <v>ao486</v>
      </c>
      <c r="M5" s="20">
        <f t="shared" si="16"/>
        <v>8635</v>
      </c>
      <c r="N5" s="20">
        <f t="shared" si="17"/>
        <v>19261</v>
      </c>
      <c r="O5" s="20">
        <f t="shared" si="18"/>
        <v>9306</v>
      </c>
      <c r="P5" s="20">
        <f t="shared" si="4"/>
        <v>1</v>
      </c>
      <c r="Q5" s="20">
        <f t="shared" si="5"/>
        <v>2.230573248</v>
      </c>
      <c r="R5" s="20">
        <f t="shared" si="6"/>
        <v>1.077707006</v>
      </c>
      <c r="S5" s="14">
        <v>15.0</v>
      </c>
      <c r="T5" s="20" t="str">
        <f t="shared" si="7"/>
        <v>(15,2.23057324840764)</v>
      </c>
      <c r="U5" s="20" t="str">
        <f t="shared" si="8"/>
        <v>(15,1.07770700636943)</v>
      </c>
      <c r="AB5" s="20" t="b">
        <f t="shared" si="9"/>
        <v>0</v>
      </c>
      <c r="AC5" s="20" t="b">
        <f t="shared" si="10"/>
        <v>0</v>
      </c>
      <c r="AD5" s="20" t="b">
        <f t="shared" si="11"/>
        <v>0</v>
      </c>
      <c r="AE5" s="20" t="b">
        <f t="shared" si="12"/>
        <v>0</v>
      </c>
      <c r="AG5" s="20" t="b">
        <f t="shared" si="13"/>
        <v>0</v>
      </c>
      <c r="AH5" s="20" t="b">
        <f t="shared" si="14"/>
        <v>0</v>
      </c>
      <c r="AI5" s="20" t="b">
        <f t="shared" si="15"/>
        <v>0</v>
      </c>
    </row>
    <row r="6">
      <c r="A6" s="25" t="s">
        <v>115</v>
      </c>
      <c r="B6" s="26">
        <v>937.0</v>
      </c>
      <c r="C6" s="25" t="s">
        <v>65</v>
      </c>
      <c r="D6" s="26">
        <v>4.0</v>
      </c>
      <c r="E6" s="26" t="s">
        <v>61</v>
      </c>
      <c r="F6" s="26" t="s">
        <v>61</v>
      </c>
      <c r="H6" s="20" t="b">
        <f t="shared" si="1"/>
        <v>0</v>
      </c>
      <c r="I6" s="21" t="b">
        <f t="shared" si="2"/>
        <v>0</v>
      </c>
      <c r="J6" s="21" t="b">
        <f t="shared" si="3"/>
        <v>0</v>
      </c>
      <c r="L6" s="20" t="str">
        <f>IFERROR(__xludf.DUMMYFUNCTION("""COMPUTED_VALUE"""),"des_area")</f>
        <v>des_area</v>
      </c>
      <c r="M6" s="20">
        <f t="shared" si="16"/>
        <v>1712</v>
      </c>
      <c r="N6" s="20">
        <f t="shared" si="17"/>
        <v>1838</v>
      </c>
      <c r="O6" s="20">
        <f t="shared" si="18"/>
        <v>1740</v>
      </c>
      <c r="P6" s="20">
        <f t="shared" si="4"/>
        <v>1</v>
      </c>
      <c r="Q6" s="20">
        <f t="shared" si="5"/>
        <v>1.073598131</v>
      </c>
      <c r="R6" s="20">
        <f t="shared" si="6"/>
        <v>1.01635514</v>
      </c>
      <c r="S6" s="14">
        <v>20.0</v>
      </c>
      <c r="T6" s="20" t="str">
        <f t="shared" si="7"/>
        <v>(20,1.07359813084112)</v>
      </c>
      <c r="U6" s="20" t="str">
        <f t="shared" si="8"/>
        <v>(20,1.01635514018692)</v>
      </c>
      <c r="AB6" s="20" t="b">
        <f t="shared" si="9"/>
        <v>0</v>
      </c>
      <c r="AC6" s="20" t="b">
        <f t="shared" si="10"/>
        <v>0</v>
      </c>
      <c r="AD6" s="20" t="b">
        <f t="shared" si="11"/>
        <v>0</v>
      </c>
      <c r="AE6" s="20" t="b">
        <f t="shared" si="12"/>
        <v>0</v>
      </c>
      <c r="AG6" s="20" t="b">
        <f t="shared" si="13"/>
        <v>0</v>
      </c>
      <c r="AH6" s="20" t="b">
        <f t="shared" si="14"/>
        <v>0</v>
      </c>
      <c r="AI6" s="20" t="b">
        <f t="shared" si="15"/>
        <v>0</v>
      </c>
    </row>
    <row r="7">
      <c r="A7" s="25" t="s">
        <v>115</v>
      </c>
      <c r="B7" s="26">
        <v>937.0</v>
      </c>
      <c r="C7" s="25" t="s">
        <v>66</v>
      </c>
      <c r="D7" s="26" t="s">
        <v>61</v>
      </c>
      <c r="E7" s="26" t="s">
        <v>61</v>
      </c>
      <c r="F7" s="26" t="s">
        <v>61</v>
      </c>
      <c r="H7" s="20" t="b">
        <f t="shared" si="1"/>
        <v>0</v>
      </c>
      <c r="I7" s="21" t="b">
        <f t="shared" si="2"/>
        <v>0</v>
      </c>
      <c r="J7" s="21" t="b">
        <f t="shared" si="3"/>
        <v>0</v>
      </c>
      <c r="L7" s="20" t="str">
        <f>IFERROR(__xludf.DUMMYFUNCTION("""COMPUTED_VALUE"""),"des_perf")</f>
        <v>des_perf</v>
      </c>
      <c r="M7" s="20">
        <f t="shared" si="16"/>
        <v>1638</v>
      </c>
      <c r="N7" s="20">
        <f t="shared" si="17"/>
        <v>1935</v>
      </c>
      <c r="O7" s="20">
        <f t="shared" si="18"/>
        <v>1954</v>
      </c>
      <c r="P7" s="20">
        <f t="shared" si="4"/>
        <v>1</v>
      </c>
      <c r="Q7" s="20">
        <f t="shared" si="5"/>
        <v>1.181318681</v>
      </c>
      <c r="R7" s="20">
        <f t="shared" si="6"/>
        <v>1.192918193</v>
      </c>
      <c r="S7" s="14">
        <v>25.0</v>
      </c>
      <c r="T7" s="20" t="str">
        <f t="shared" si="7"/>
        <v>(25,1.18131868131868)</v>
      </c>
      <c r="U7" s="20" t="str">
        <f t="shared" si="8"/>
        <v>(25,1.19291819291819)</v>
      </c>
      <c r="AB7" s="20" t="b">
        <f t="shared" si="9"/>
        <v>0</v>
      </c>
      <c r="AC7" s="20" t="b">
        <f t="shared" si="10"/>
        <v>0</v>
      </c>
      <c r="AD7" s="20" t="b">
        <f t="shared" si="11"/>
        <v>0</v>
      </c>
      <c r="AE7" s="20" t="b">
        <f t="shared" si="12"/>
        <v>0</v>
      </c>
      <c r="AG7" s="20" t="b">
        <f t="shared" si="13"/>
        <v>0</v>
      </c>
      <c r="AH7" s="20" t="b">
        <f t="shared" si="14"/>
        <v>0</v>
      </c>
      <c r="AI7" s="20" t="b">
        <f t="shared" si="15"/>
        <v>0</v>
      </c>
    </row>
    <row r="8">
      <c r="A8" s="25" t="s">
        <v>115</v>
      </c>
      <c r="B8" s="26">
        <v>937.0</v>
      </c>
      <c r="C8" s="25" t="s">
        <v>67</v>
      </c>
      <c r="D8" s="26">
        <v>1032.0</v>
      </c>
      <c r="E8" s="26" t="s">
        <v>61</v>
      </c>
      <c r="F8" s="26" t="s">
        <v>61</v>
      </c>
      <c r="H8" s="20" t="b">
        <f t="shared" si="1"/>
        <v>0</v>
      </c>
      <c r="I8" s="21" t="b">
        <f t="shared" si="2"/>
        <v>0</v>
      </c>
      <c r="J8" s="21" t="b">
        <f t="shared" si="3"/>
        <v>0</v>
      </c>
      <c r="L8" s="20" t="str">
        <f>IFERROR(__xludf.DUMMYFUNCTION("""COMPUTED_VALUE"""),"fpu")</f>
        <v>fpu</v>
      </c>
      <c r="M8" s="20">
        <f t="shared" si="16"/>
        <v>62680</v>
      </c>
      <c r="N8" s="20">
        <f t="shared" si="17"/>
        <v>150506</v>
      </c>
      <c r="O8" s="20">
        <f t="shared" si="18"/>
        <v>88173</v>
      </c>
      <c r="P8" s="20">
        <f t="shared" si="4"/>
        <v>1</v>
      </c>
      <c r="Q8" s="20">
        <f t="shared" si="5"/>
        <v>2.4011806</v>
      </c>
      <c r="R8" s="20">
        <f t="shared" si="6"/>
        <v>1.406716656</v>
      </c>
      <c r="S8" s="14">
        <v>30.0</v>
      </c>
      <c r="T8" s="20" t="str">
        <f t="shared" si="7"/>
        <v>(30,2.40118059987237)</v>
      </c>
      <c r="U8" s="20" t="str">
        <f t="shared" si="8"/>
        <v>(30,1.40671665603063)</v>
      </c>
      <c r="AB8" s="20" t="b">
        <f t="shared" si="9"/>
        <v>0</v>
      </c>
      <c r="AC8" s="20" t="b">
        <f t="shared" si="10"/>
        <v>0</v>
      </c>
      <c r="AD8" s="20" t="b">
        <f t="shared" si="11"/>
        <v>0</v>
      </c>
      <c r="AE8" s="20" t="b">
        <f t="shared" si="12"/>
        <v>0</v>
      </c>
      <c r="AG8" s="20" t="b">
        <f t="shared" si="13"/>
        <v>0</v>
      </c>
      <c r="AH8" s="20" t="b">
        <f t="shared" si="14"/>
        <v>0</v>
      </c>
      <c r="AI8" s="20" t="b">
        <f t="shared" si="15"/>
        <v>0</v>
      </c>
    </row>
    <row r="9">
      <c r="A9" s="25" t="s">
        <v>115</v>
      </c>
      <c r="B9" s="26">
        <v>937.0</v>
      </c>
      <c r="C9" s="25" t="s">
        <v>68</v>
      </c>
      <c r="D9" s="26">
        <v>0.0</v>
      </c>
      <c r="E9" s="26" t="s">
        <v>61</v>
      </c>
      <c r="F9" s="26" t="s">
        <v>61</v>
      </c>
      <c r="H9" s="20" t="b">
        <f t="shared" si="1"/>
        <v>0</v>
      </c>
      <c r="I9" s="21" t="b">
        <f t="shared" si="2"/>
        <v>0</v>
      </c>
      <c r="J9" s="21" t="b">
        <f t="shared" si="3"/>
        <v>0</v>
      </c>
      <c r="L9" s="20" t="str">
        <f>IFERROR(__xludf.DUMMYFUNCTION("""COMPUTED_VALUE"""),"fpu2")</f>
        <v>fpu2</v>
      </c>
      <c r="M9" s="20">
        <f t="shared" si="16"/>
        <v>2408</v>
      </c>
      <c r="N9" s="20">
        <f t="shared" si="17"/>
        <v>4545</v>
      </c>
      <c r="O9" s="20">
        <f t="shared" si="18"/>
        <v>3048</v>
      </c>
      <c r="P9" s="20">
        <f t="shared" si="4"/>
        <v>1</v>
      </c>
      <c r="Q9" s="20">
        <f t="shared" si="5"/>
        <v>1.887458472</v>
      </c>
      <c r="R9" s="20">
        <f t="shared" si="6"/>
        <v>1.265780731</v>
      </c>
      <c r="S9" s="14">
        <v>35.0</v>
      </c>
      <c r="T9" s="20" t="str">
        <f t="shared" si="7"/>
        <v>(35,1.8874584717608)</v>
      </c>
      <c r="U9" s="20" t="str">
        <f t="shared" si="8"/>
        <v>(35,1.26578073089701)</v>
      </c>
      <c r="AB9" s="20" t="b">
        <f t="shared" si="9"/>
        <v>0</v>
      </c>
      <c r="AC9" s="20" t="b">
        <f t="shared" si="10"/>
        <v>0</v>
      </c>
      <c r="AD9" s="20" t="b">
        <f t="shared" si="11"/>
        <v>0</v>
      </c>
      <c r="AE9" s="20" t="b">
        <f t="shared" si="12"/>
        <v>0</v>
      </c>
      <c r="AG9" s="20" t="b">
        <f t="shared" si="13"/>
        <v>0</v>
      </c>
      <c r="AH9" s="20" t="b">
        <f t="shared" si="14"/>
        <v>0</v>
      </c>
      <c r="AI9" s="20" t="b">
        <f t="shared" si="15"/>
        <v>0</v>
      </c>
    </row>
    <row r="10">
      <c r="A10" s="25" t="s">
        <v>115</v>
      </c>
      <c r="B10" s="26">
        <v>937.0</v>
      </c>
      <c r="C10" s="25" t="s">
        <v>69</v>
      </c>
      <c r="D10" s="26">
        <v>0.0</v>
      </c>
      <c r="E10" s="26" t="s">
        <v>61</v>
      </c>
      <c r="F10" s="26" t="s">
        <v>61</v>
      </c>
      <c r="H10" s="20" t="b">
        <f t="shared" si="1"/>
        <v>0</v>
      </c>
      <c r="I10" s="21" t="b">
        <f t="shared" si="2"/>
        <v>0</v>
      </c>
      <c r="J10" s="21" t="b">
        <f t="shared" si="3"/>
        <v>0</v>
      </c>
      <c r="L10" s="20" t="str">
        <f>IFERROR(__xludf.DUMMYFUNCTION("""COMPUTED_VALUE"""),"i2c")</f>
        <v>i2c</v>
      </c>
      <c r="M10" s="20">
        <f t="shared" si="16"/>
        <v>1517</v>
      </c>
      <c r="N10" s="20">
        <f t="shared" si="17"/>
        <v>3183</v>
      </c>
      <c r="O10" s="20">
        <f t="shared" si="18"/>
        <v>2330</v>
      </c>
      <c r="P10" s="20">
        <f t="shared" si="4"/>
        <v>1</v>
      </c>
      <c r="Q10" s="20">
        <f t="shared" si="5"/>
        <v>2.098220171</v>
      </c>
      <c r="R10" s="20">
        <f t="shared" si="6"/>
        <v>1.53592617</v>
      </c>
      <c r="S10" s="14">
        <v>40.0</v>
      </c>
      <c r="T10" s="20" t="str">
        <f t="shared" si="7"/>
        <v>(40,2.0982201713909)</v>
      </c>
      <c r="U10" s="20" t="str">
        <f t="shared" si="8"/>
        <v>(40,1.53592617007251)</v>
      </c>
      <c r="AB10" s="20" t="b">
        <f t="shared" si="9"/>
        <v>0</v>
      </c>
      <c r="AC10" s="20">
        <f t="shared" si="10"/>
        <v>0</v>
      </c>
      <c r="AD10" s="20" t="str">
        <f t="shared" si="11"/>
        <v>none</v>
      </c>
      <c r="AE10" s="20" t="str">
        <f t="shared" si="12"/>
        <v>none</v>
      </c>
      <c r="AG10" s="20" t="b">
        <f t="shared" si="13"/>
        <v>0</v>
      </c>
      <c r="AH10" s="20" t="b">
        <f t="shared" si="14"/>
        <v>0</v>
      </c>
      <c r="AI10" s="20" t="b">
        <f t="shared" si="15"/>
        <v>0</v>
      </c>
    </row>
    <row r="11">
      <c r="A11" s="25" t="s">
        <v>115</v>
      </c>
      <c r="B11" s="26">
        <v>937.0</v>
      </c>
      <c r="C11" s="25" t="s">
        <v>70</v>
      </c>
      <c r="D11" s="26">
        <v>0.0</v>
      </c>
      <c r="E11" s="26" t="s">
        <v>61</v>
      </c>
      <c r="F11" s="26" t="s">
        <v>61</v>
      </c>
      <c r="H11" s="20" t="b">
        <f t="shared" si="1"/>
        <v>0</v>
      </c>
      <c r="I11" s="21" t="b">
        <f t="shared" si="2"/>
        <v>0</v>
      </c>
      <c r="J11" s="21" t="b">
        <f t="shared" si="3"/>
        <v>0</v>
      </c>
      <c r="L11" s="20" t="str">
        <f>IFERROR(__xludf.DUMMYFUNCTION("""COMPUTED_VALUE"""),"mem_ctrl")</f>
        <v>mem_ctrl</v>
      </c>
      <c r="M11" s="20">
        <f t="shared" si="16"/>
        <v>2869</v>
      </c>
      <c r="N11" s="20">
        <f t="shared" si="17"/>
        <v>8313</v>
      </c>
      <c r="O11" s="20">
        <f t="shared" si="18"/>
        <v>5209</v>
      </c>
      <c r="P11" s="20">
        <f t="shared" si="4"/>
        <v>1</v>
      </c>
      <c r="Q11" s="20">
        <f t="shared" si="5"/>
        <v>2.89752527</v>
      </c>
      <c r="R11" s="20">
        <f t="shared" si="6"/>
        <v>1.815615197</v>
      </c>
      <c r="S11" s="14">
        <v>45.0</v>
      </c>
      <c r="T11" s="20" t="str">
        <f t="shared" si="7"/>
        <v>(45,2.89752527012897)</v>
      </c>
      <c r="U11" s="20" t="str">
        <f t="shared" si="8"/>
        <v>(45,1.81561519693273)</v>
      </c>
      <c r="AB11" s="20" t="b">
        <f t="shared" si="9"/>
        <v>0</v>
      </c>
      <c r="AC11" s="20" t="b">
        <f t="shared" si="10"/>
        <v>0</v>
      </c>
      <c r="AD11" s="20" t="b">
        <f t="shared" si="11"/>
        <v>0</v>
      </c>
      <c r="AE11" s="20" t="b">
        <f t="shared" si="12"/>
        <v>0</v>
      </c>
      <c r="AG11" s="20" t="b">
        <f t="shared" si="13"/>
        <v>0</v>
      </c>
      <c r="AH11" s="20" t="b">
        <f t="shared" si="14"/>
        <v>0</v>
      </c>
      <c r="AI11" s="20" t="b">
        <f t="shared" si="15"/>
        <v>0</v>
      </c>
    </row>
    <row r="12">
      <c r="A12" s="25" t="s">
        <v>115</v>
      </c>
      <c r="B12" s="26">
        <v>937.0</v>
      </c>
      <c r="C12" s="25" t="s">
        <v>71</v>
      </c>
      <c r="D12" s="28">
        <v>0.0030208333333333333</v>
      </c>
      <c r="E12" s="25" t="s">
        <v>61</v>
      </c>
      <c r="F12" s="25" t="s">
        <v>61</v>
      </c>
      <c r="H12" s="20" t="b">
        <f t="shared" si="1"/>
        <v>0</v>
      </c>
      <c r="I12" s="21" t="b">
        <f t="shared" si="2"/>
        <v>0</v>
      </c>
      <c r="J12" s="21" t="b">
        <f t="shared" si="3"/>
        <v>0</v>
      </c>
      <c r="L12" s="20" t="str">
        <f>IFERROR(__xludf.DUMMYFUNCTION("""COMPUTED_VALUE"""),"mem_ctrl_mc_timing")</f>
        <v>mem_ctrl_mc_timing</v>
      </c>
      <c r="M12" s="20">
        <f t="shared" si="16"/>
        <v>2492</v>
      </c>
      <c r="N12" s="20">
        <f t="shared" si="17"/>
        <v>8346</v>
      </c>
      <c r="O12" s="20">
        <f t="shared" si="18"/>
        <v>4605</v>
      </c>
      <c r="P12" s="20">
        <f t="shared" si="4"/>
        <v>1</v>
      </c>
      <c r="Q12" s="20">
        <f t="shared" si="5"/>
        <v>3.349117175</v>
      </c>
      <c r="R12" s="20">
        <f t="shared" si="6"/>
        <v>1.847913323</v>
      </c>
      <c r="S12" s="14">
        <v>50.0</v>
      </c>
      <c r="T12" s="20" t="str">
        <f t="shared" si="7"/>
        <v>(50,3.34911717495987)</v>
      </c>
      <c r="U12" s="20" t="str">
        <f t="shared" si="8"/>
        <v>(50,1.84791332263242)</v>
      </c>
      <c r="AB12" s="20" t="b">
        <f t="shared" si="9"/>
        <v>0</v>
      </c>
      <c r="AC12" s="20" t="b">
        <f t="shared" si="10"/>
        <v>0</v>
      </c>
      <c r="AD12" s="20" t="b">
        <f t="shared" si="11"/>
        <v>0</v>
      </c>
      <c r="AE12" s="20" t="b">
        <f t="shared" si="12"/>
        <v>0</v>
      </c>
      <c r="AG12" s="20" t="b">
        <f t="shared" si="13"/>
        <v>0</v>
      </c>
      <c r="AH12" s="20" t="b">
        <f t="shared" si="14"/>
        <v>0</v>
      </c>
      <c r="AI12" s="20" t="b">
        <f t="shared" si="15"/>
        <v>0</v>
      </c>
    </row>
    <row r="13">
      <c r="A13" s="25" t="s">
        <v>115</v>
      </c>
      <c r="B13" s="26">
        <v>937.0</v>
      </c>
      <c r="C13" s="25" t="s">
        <v>72</v>
      </c>
      <c r="D13" s="27">
        <v>0.0025694444444444445</v>
      </c>
      <c r="E13" s="26" t="s">
        <v>61</v>
      </c>
      <c r="F13" s="26" t="s">
        <v>61</v>
      </c>
      <c r="H13" s="20" t="b">
        <f t="shared" si="1"/>
        <v>0</v>
      </c>
      <c r="I13" s="21" t="b">
        <f t="shared" si="2"/>
        <v>0</v>
      </c>
      <c r="J13" s="21" t="b">
        <f t="shared" si="3"/>
        <v>0</v>
      </c>
      <c r="L13" s="20" t="str">
        <f>IFERROR(__xludf.DUMMYFUNCTION("""COMPUTED_VALUE"""),"nova_inter_pred_top")</f>
        <v>nova_inter_pred_top</v>
      </c>
      <c r="M13" s="20">
        <f t="shared" si="16"/>
        <v>7965</v>
      </c>
      <c r="N13" s="20">
        <f t="shared" si="17"/>
        <v>9548</v>
      </c>
      <c r="O13" s="20">
        <f t="shared" si="18"/>
        <v>8481</v>
      </c>
      <c r="P13" s="20">
        <f t="shared" si="4"/>
        <v>1</v>
      </c>
      <c r="Q13" s="20">
        <f t="shared" si="5"/>
        <v>1.198744507</v>
      </c>
      <c r="R13" s="20">
        <f t="shared" si="6"/>
        <v>1.064783427</v>
      </c>
      <c r="S13" s="14">
        <v>55.0</v>
      </c>
      <c r="T13" s="20" t="str">
        <f t="shared" si="7"/>
        <v>(55,1.19874450721908)</v>
      </c>
      <c r="U13" s="20" t="str">
        <f t="shared" si="8"/>
        <v>(55,1.06478342749529)</v>
      </c>
      <c r="AB13" s="20" t="b">
        <f t="shared" si="9"/>
        <v>0</v>
      </c>
      <c r="AC13" s="20" t="b">
        <f t="shared" si="10"/>
        <v>0</v>
      </c>
      <c r="AD13" s="20" t="b">
        <f t="shared" si="11"/>
        <v>0</v>
      </c>
      <c r="AE13" s="20" t="b">
        <f t="shared" si="12"/>
        <v>0</v>
      </c>
      <c r="AG13" s="20" t="b">
        <f t="shared" si="13"/>
        <v>0</v>
      </c>
      <c r="AH13" s="20" t="b">
        <f t="shared" si="14"/>
        <v>0</v>
      </c>
      <c r="AI13" s="20" t="b">
        <f t="shared" si="15"/>
        <v>0</v>
      </c>
    </row>
    <row r="14">
      <c r="A14" s="25" t="s">
        <v>115</v>
      </c>
      <c r="B14" s="26">
        <v>937.0</v>
      </c>
      <c r="C14" s="25" t="s">
        <v>71</v>
      </c>
      <c r="D14" s="25">
        <v>5081.594</v>
      </c>
      <c r="E14" s="25" t="s">
        <v>61</v>
      </c>
      <c r="F14" s="25" t="s">
        <v>61</v>
      </c>
      <c r="H14" s="20" t="b">
        <f t="shared" si="1"/>
        <v>0</v>
      </c>
      <c r="I14" s="21" t="b">
        <f t="shared" si="2"/>
        <v>0</v>
      </c>
      <c r="J14" s="21" t="b">
        <f t="shared" si="3"/>
        <v>0</v>
      </c>
      <c r="L14" s="20" t="str">
        <f>IFERROR(__xludf.DUMMYFUNCTION("""COMPUTED_VALUE"""),"uart")</f>
        <v>uart</v>
      </c>
      <c r="M14" s="20">
        <f t="shared" si="16"/>
        <v>1544</v>
      </c>
      <c r="N14" s="20">
        <f t="shared" si="17"/>
        <v>3343</v>
      </c>
      <c r="O14" s="20">
        <f t="shared" si="18"/>
        <v>2200</v>
      </c>
      <c r="P14" s="20">
        <f t="shared" si="4"/>
        <v>1</v>
      </c>
      <c r="Q14" s="20">
        <f t="shared" si="5"/>
        <v>2.16515544</v>
      </c>
      <c r="R14" s="20">
        <f t="shared" si="6"/>
        <v>1.424870466</v>
      </c>
      <c r="S14" s="14">
        <v>60.0</v>
      </c>
      <c r="T14" s="20" t="str">
        <f t="shared" si="7"/>
        <v>(60,2.16515544041451)</v>
      </c>
      <c r="U14" s="20" t="str">
        <f t="shared" si="8"/>
        <v>(60,1.42487046632124)</v>
      </c>
      <c r="AB14" s="20" t="b">
        <f t="shared" si="9"/>
        <v>0</v>
      </c>
      <c r="AC14" s="20" t="b">
        <f t="shared" si="10"/>
        <v>0</v>
      </c>
      <c r="AD14" s="20" t="b">
        <f t="shared" si="11"/>
        <v>0</v>
      </c>
      <c r="AE14" s="20" t="b">
        <f t="shared" si="12"/>
        <v>0</v>
      </c>
      <c r="AG14" s="20" t="b">
        <f t="shared" si="13"/>
        <v>0</v>
      </c>
      <c r="AH14" s="20" t="b">
        <f t="shared" si="14"/>
        <v>0</v>
      </c>
      <c r="AI14" s="20" t="b">
        <f t="shared" si="15"/>
        <v>0</v>
      </c>
    </row>
    <row r="15">
      <c r="A15" s="25" t="s">
        <v>115</v>
      </c>
      <c r="B15" s="26">
        <v>937.0</v>
      </c>
      <c r="C15" s="25" t="s">
        <v>72</v>
      </c>
      <c r="D15" s="25">
        <v>6038.664</v>
      </c>
      <c r="E15" s="25" t="s">
        <v>61</v>
      </c>
      <c r="F15" s="25" t="s">
        <v>61</v>
      </c>
      <c r="H15" s="20" t="b">
        <f t="shared" si="1"/>
        <v>0</v>
      </c>
      <c r="I15" s="21" t="b">
        <f t="shared" si="2"/>
        <v>0</v>
      </c>
      <c r="J15" s="21" t="b">
        <f t="shared" si="3"/>
        <v>0</v>
      </c>
      <c r="L15" s="20" t="str">
        <f>IFERROR(__xludf.DUMMYFUNCTION("""COMPUTED_VALUE"""),"usbf")</f>
        <v>usbf</v>
      </c>
      <c r="M15" s="20">
        <f t="shared" si="16"/>
        <v>2562</v>
      </c>
      <c r="N15" s="20">
        <f t="shared" si="17"/>
        <v>3474</v>
      </c>
      <c r="O15" s="20">
        <f t="shared" si="18"/>
        <v>2723</v>
      </c>
      <c r="P15" s="20">
        <f t="shared" si="4"/>
        <v>1</v>
      </c>
      <c r="Q15" s="20">
        <f t="shared" si="5"/>
        <v>1.355971897</v>
      </c>
      <c r="R15" s="20">
        <f t="shared" si="6"/>
        <v>1.06284153</v>
      </c>
      <c r="S15" s="14">
        <v>65.0</v>
      </c>
      <c r="T15" s="20" t="str">
        <f t="shared" si="7"/>
        <v>(65,1.3559718969555)</v>
      </c>
      <c r="U15" s="20" t="str">
        <f t="shared" si="8"/>
        <v>(65,1.06284153005464)</v>
      </c>
      <c r="AB15" s="20" t="b">
        <f t="shared" si="9"/>
        <v>0</v>
      </c>
      <c r="AC15" s="20" t="b">
        <f t="shared" si="10"/>
        <v>0</v>
      </c>
      <c r="AD15" s="20" t="b">
        <f t="shared" si="11"/>
        <v>0</v>
      </c>
      <c r="AE15" s="20" t="b">
        <f t="shared" si="12"/>
        <v>0</v>
      </c>
      <c r="AG15" s="20" t="b">
        <f t="shared" si="13"/>
        <v>0</v>
      </c>
      <c r="AH15" s="20" t="b">
        <f t="shared" si="14"/>
        <v>0</v>
      </c>
      <c r="AI15" s="20" t="b">
        <f t="shared" si="15"/>
        <v>0</v>
      </c>
    </row>
    <row r="16">
      <c r="A16" s="25" t="s">
        <v>115</v>
      </c>
      <c r="B16" s="26">
        <v>937.0</v>
      </c>
      <c r="C16" s="25" t="s">
        <v>73</v>
      </c>
      <c r="D16" s="25" t="s">
        <v>74</v>
      </c>
      <c r="E16" s="25" t="s">
        <v>61</v>
      </c>
      <c r="F16" s="25" t="s">
        <v>61</v>
      </c>
      <c r="H16" s="20" t="b">
        <f t="shared" si="1"/>
        <v>0</v>
      </c>
      <c r="I16" s="21" t="b">
        <f t="shared" si="2"/>
        <v>0</v>
      </c>
      <c r="J16" s="21" t="b">
        <f t="shared" si="3"/>
        <v>0</v>
      </c>
      <c r="L16" s="20" t="str">
        <f>IFERROR(__xludf.DUMMYFUNCTION("""COMPUTED_VALUE"""),"vga_lcd")</f>
        <v>vga_lcd</v>
      </c>
      <c r="M16" s="20">
        <f t="shared" si="16"/>
        <v>2191</v>
      </c>
      <c r="N16" s="20">
        <f t="shared" si="17"/>
        <v>2875</v>
      </c>
      <c r="O16" s="20">
        <f t="shared" si="18"/>
        <v>2427</v>
      </c>
      <c r="P16" s="20">
        <f t="shared" si="4"/>
        <v>1</v>
      </c>
      <c r="Q16" s="20">
        <f t="shared" si="5"/>
        <v>1.312186216</v>
      </c>
      <c r="R16" s="20">
        <f t="shared" si="6"/>
        <v>1.107713373</v>
      </c>
      <c r="S16" s="14">
        <v>70.0</v>
      </c>
      <c r="T16" s="20" t="str">
        <f t="shared" si="7"/>
        <v>(70,1.31218621633957)</v>
      </c>
      <c r="U16" s="20" t="str">
        <f t="shared" si="8"/>
        <v>(70,1.10771337288909)</v>
      </c>
      <c r="AB16" s="20" t="b">
        <f t="shared" si="9"/>
        <v>0</v>
      </c>
      <c r="AC16" s="20" t="b">
        <f t="shared" si="10"/>
        <v>0</v>
      </c>
      <c r="AD16" s="20" t="b">
        <f t="shared" si="11"/>
        <v>0</v>
      </c>
      <c r="AE16" s="20" t="b">
        <f t="shared" si="12"/>
        <v>0</v>
      </c>
      <c r="AG16" s="20" t="b">
        <f t="shared" si="13"/>
        <v>0</v>
      </c>
      <c r="AH16" s="20" t="b">
        <f t="shared" si="14"/>
        <v>0</v>
      </c>
      <c r="AI16" s="20" t="b">
        <f t="shared" si="15"/>
        <v>0</v>
      </c>
    </row>
    <row r="17">
      <c r="A17" s="25" t="s">
        <v>115</v>
      </c>
      <c r="B17" s="26">
        <v>937.0</v>
      </c>
      <c r="C17" s="25" t="s">
        <v>75</v>
      </c>
      <c r="D17" s="26">
        <v>-0.617</v>
      </c>
      <c r="E17" s="26" t="s">
        <v>61</v>
      </c>
      <c r="F17" s="26" t="s">
        <v>61</v>
      </c>
      <c r="H17" s="20">
        <f t="shared" si="1"/>
        <v>1554</v>
      </c>
      <c r="I17" s="21" t="b">
        <f t="shared" si="2"/>
        <v>0</v>
      </c>
      <c r="J17" s="21" t="b">
        <f t="shared" si="3"/>
        <v>0</v>
      </c>
      <c r="L17" s="20" t="str">
        <f>IFERROR(__xludf.DUMMYFUNCTION("""COMPUTED_VALUE"""),"wb_conmax")</f>
        <v>wb_conmax</v>
      </c>
      <c r="M17" s="20">
        <f t="shared" si="16"/>
        <v>2755</v>
      </c>
      <c r="N17" s="20">
        <f t="shared" si="17"/>
        <v>3368</v>
      </c>
      <c r="O17" s="20">
        <f t="shared" si="18"/>
        <v>3553</v>
      </c>
      <c r="P17" s="20">
        <f t="shared" si="4"/>
        <v>1</v>
      </c>
      <c r="Q17" s="20">
        <f t="shared" si="5"/>
        <v>1.222504537</v>
      </c>
      <c r="R17" s="20">
        <f t="shared" si="6"/>
        <v>1.289655172</v>
      </c>
      <c r="S17" s="14">
        <v>75.0</v>
      </c>
      <c r="T17" s="20" t="str">
        <f t="shared" si="7"/>
        <v>(75,1.22250453720508)</v>
      </c>
      <c r="U17" s="20" t="str">
        <f t="shared" si="8"/>
        <v>(75,1.28965517241379)</v>
      </c>
      <c r="AB17" s="20" t="b">
        <f t="shared" si="9"/>
        <v>0</v>
      </c>
      <c r="AC17" s="20" t="b">
        <f t="shared" si="10"/>
        <v>0</v>
      </c>
      <c r="AD17" s="20" t="b">
        <f t="shared" si="11"/>
        <v>0</v>
      </c>
      <c r="AE17" s="20" t="b">
        <f t="shared" si="12"/>
        <v>0</v>
      </c>
      <c r="AG17" s="20" t="b">
        <f t="shared" si="13"/>
        <v>0</v>
      </c>
      <c r="AH17" s="20" t="b">
        <f t="shared" si="14"/>
        <v>0</v>
      </c>
      <c r="AI17" s="20" t="b">
        <f t="shared" si="15"/>
        <v>0</v>
      </c>
    </row>
    <row r="18">
      <c r="A18" s="25" t="s">
        <v>115</v>
      </c>
      <c r="B18" s="26">
        <v>937.0</v>
      </c>
      <c r="C18" s="25" t="s">
        <v>76</v>
      </c>
      <c r="D18" s="26" t="s">
        <v>61</v>
      </c>
      <c r="E18" s="26" t="s">
        <v>61</v>
      </c>
      <c r="F18" s="26" t="s">
        <v>61</v>
      </c>
      <c r="H18" s="20" t="b">
        <f t="shared" si="1"/>
        <v>0</v>
      </c>
      <c r="I18" s="21" t="b">
        <f t="shared" si="2"/>
        <v>0</v>
      </c>
      <c r="J18" s="21" t="b">
        <f t="shared" si="3"/>
        <v>0</v>
      </c>
      <c r="L18" s="20" t="str">
        <f>IFERROR(__xludf.DUMMYFUNCTION("""COMPUTED_VALUE"""),"wb_dma")</f>
        <v>wb_dma</v>
      </c>
      <c r="M18" s="20">
        <f t="shared" si="16"/>
        <v>2500</v>
      </c>
      <c r="N18" s="20">
        <f t="shared" si="17"/>
        <v>3843</v>
      </c>
      <c r="O18" s="20">
        <f t="shared" si="18"/>
        <v>2668</v>
      </c>
      <c r="P18" s="20">
        <f t="shared" si="4"/>
        <v>1</v>
      </c>
      <c r="Q18" s="20">
        <f t="shared" si="5"/>
        <v>1.5372</v>
      </c>
      <c r="R18" s="20">
        <f t="shared" si="6"/>
        <v>1.0672</v>
      </c>
      <c r="S18" s="14">
        <v>80.0</v>
      </c>
      <c r="T18" s="20" t="str">
        <f t="shared" si="7"/>
        <v>(80,1.5372)</v>
      </c>
      <c r="U18" s="20" t="str">
        <f t="shared" si="8"/>
        <v>(80,1.0672)</v>
      </c>
      <c r="AB18" s="20" t="b">
        <f t="shared" si="9"/>
        <v>0</v>
      </c>
      <c r="AC18" s="20" t="b">
        <f t="shared" si="10"/>
        <v>0</v>
      </c>
      <c r="AD18" s="20" t="b">
        <f t="shared" si="11"/>
        <v>0</v>
      </c>
      <c r="AE18" s="20" t="b">
        <f t="shared" si="12"/>
        <v>0</v>
      </c>
      <c r="AG18" s="20" t="b">
        <f t="shared" si="13"/>
        <v>0</v>
      </c>
      <c r="AH18" s="20" t="b">
        <f t="shared" si="14"/>
        <v>0</v>
      </c>
      <c r="AI18" s="20" t="b">
        <f t="shared" si="15"/>
        <v>0</v>
      </c>
    </row>
    <row r="19">
      <c r="A19" s="25" t="s">
        <v>115</v>
      </c>
      <c r="B19" s="26">
        <v>937.0</v>
      </c>
      <c r="C19" s="25" t="s">
        <v>77</v>
      </c>
      <c r="D19" s="26" t="s">
        <v>61</v>
      </c>
      <c r="E19" s="26" t="s">
        <v>61</v>
      </c>
      <c r="F19" s="26" t="s">
        <v>61</v>
      </c>
      <c r="H19" s="20" t="b">
        <f t="shared" si="1"/>
        <v>0</v>
      </c>
      <c r="I19" s="21" t="b">
        <f t="shared" si="2"/>
        <v>0</v>
      </c>
      <c r="J19" s="21" t="b">
        <f t="shared" si="3"/>
        <v>0</v>
      </c>
      <c r="L19" s="20" t="str">
        <f>IFERROR(__xludf.DUMMYFUNCTION("""COMPUTED_VALUE"""),"wf3d")</f>
        <v>wf3d</v>
      </c>
      <c r="M19" s="20">
        <f t="shared" si="16"/>
        <v>6842</v>
      </c>
      <c r="N19" s="20">
        <f t="shared" si="17"/>
        <v>8095</v>
      </c>
      <c r="O19" s="20">
        <f t="shared" si="18"/>
        <v>7063</v>
      </c>
      <c r="P19" s="20">
        <f t="shared" si="4"/>
        <v>1</v>
      </c>
      <c r="Q19" s="20">
        <f t="shared" si="5"/>
        <v>1.183133587</v>
      </c>
      <c r="R19" s="20">
        <f t="shared" si="6"/>
        <v>1.032300497</v>
      </c>
      <c r="S19" s="14">
        <v>85.0</v>
      </c>
      <c r="T19" s="20" t="str">
        <f t="shared" si="7"/>
        <v>(85,1.18313358667056)</v>
      </c>
      <c r="U19" s="20" t="str">
        <f t="shared" si="8"/>
        <v>(85,1.03230049693072)</v>
      </c>
      <c r="AB19" s="20" t="b">
        <f t="shared" si="9"/>
        <v>0</v>
      </c>
      <c r="AC19" s="20" t="b">
        <f t="shared" si="10"/>
        <v>0</v>
      </c>
      <c r="AD19" s="20" t="b">
        <f t="shared" si="11"/>
        <v>0</v>
      </c>
      <c r="AE19" s="20" t="b">
        <f t="shared" si="12"/>
        <v>0</v>
      </c>
      <c r="AG19" s="20" t="b">
        <f t="shared" si="13"/>
        <v>0</v>
      </c>
      <c r="AH19" s="20" t="b">
        <f t="shared" si="14"/>
        <v>0</v>
      </c>
      <c r="AI19" s="20" t="b">
        <f t="shared" si="15"/>
        <v>0</v>
      </c>
    </row>
    <row r="20">
      <c r="A20" s="25" t="s">
        <v>115</v>
      </c>
      <c r="B20" s="26">
        <v>1875.0</v>
      </c>
      <c r="C20" s="25" t="s">
        <v>60</v>
      </c>
      <c r="D20" s="26">
        <v>1027.0</v>
      </c>
      <c r="E20" s="26">
        <v>1989.0</v>
      </c>
      <c r="F20" s="26">
        <v>1154.0</v>
      </c>
      <c r="H20" s="20" t="b">
        <f t="shared" si="1"/>
        <v>0</v>
      </c>
      <c r="I20" s="21" t="b">
        <f t="shared" si="2"/>
        <v>0</v>
      </c>
      <c r="J20" s="21" t="b">
        <f t="shared" si="3"/>
        <v>0</v>
      </c>
      <c r="L20" s="20"/>
      <c r="AB20" s="20" t="b">
        <f t="shared" si="9"/>
        <v>0</v>
      </c>
      <c r="AC20" s="20" t="b">
        <f t="shared" si="10"/>
        <v>0</v>
      </c>
      <c r="AD20" s="20" t="b">
        <f t="shared" si="11"/>
        <v>0</v>
      </c>
      <c r="AE20" s="20" t="b">
        <f t="shared" si="12"/>
        <v>0</v>
      </c>
      <c r="AG20" s="20" t="b">
        <f t="shared" si="13"/>
        <v>0</v>
      </c>
      <c r="AH20" s="20" t="b">
        <f t="shared" si="14"/>
        <v>0</v>
      </c>
      <c r="AI20" s="20" t="b">
        <f t="shared" si="15"/>
        <v>0</v>
      </c>
    </row>
    <row r="21">
      <c r="A21" s="25" t="s">
        <v>115</v>
      </c>
      <c r="B21" s="26">
        <v>1875.0</v>
      </c>
      <c r="C21" s="25" t="s">
        <v>62</v>
      </c>
      <c r="D21" s="26" t="s">
        <v>61</v>
      </c>
      <c r="E21" s="26" t="s">
        <v>61</v>
      </c>
      <c r="F21" s="26" t="s">
        <v>61</v>
      </c>
      <c r="H21" s="20" t="b">
        <f t="shared" si="1"/>
        <v>0</v>
      </c>
      <c r="I21" s="21" t="b">
        <f t="shared" si="2"/>
        <v>0</v>
      </c>
      <c r="J21" s="21" t="b">
        <f t="shared" si="3"/>
        <v>0</v>
      </c>
      <c r="AB21" s="20" t="b">
        <f t="shared" si="9"/>
        <v>0</v>
      </c>
      <c r="AC21" s="20" t="b">
        <f t="shared" si="10"/>
        <v>0</v>
      </c>
      <c r="AD21" s="20" t="b">
        <f t="shared" si="11"/>
        <v>0</v>
      </c>
      <c r="AE21" s="20" t="b">
        <f t="shared" si="12"/>
        <v>0</v>
      </c>
      <c r="AG21" s="20" t="b">
        <f t="shared" si="13"/>
        <v>0</v>
      </c>
      <c r="AH21" s="20" t="b">
        <f t="shared" si="14"/>
        <v>0</v>
      </c>
      <c r="AI21" s="20" t="b">
        <f t="shared" si="15"/>
        <v>0</v>
      </c>
    </row>
    <row r="22">
      <c r="A22" s="25" t="s">
        <v>115</v>
      </c>
      <c r="B22" s="26">
        <v>1875.0</v>
      </c>
      <c r="C22" s="25" t="s">
        <v>63</v>
      </c>
      <c r="D22" s="26">
        <v>843.0</v>
      </c>
      <c r="E22" s="26">
        <v>1773.0</v>
      </c>
      <c r="F22" s="26">
        <v>938.0</v>
      </c>
      <c r="H22" s="20" t="b">
        <f t="shared" si="1"/>
        <v>0</v>
      </c>
      <c r="I22" s="21" t="b">
        <f t="shared" si="2"/>
        <v>0</v>
      </c>
      <c r="J22" s="21" t="b">
        <f t="shared" si="3"/>
        <v>0</v>
      </c>
      <c r="AB22" s="20" t="b">
        <f t="shared" si="9"/>
        <v>0</v>
      </c>
      <c r="AC22" s="20" t="b">
        <f t="shared" si="10"/>
        <v>0</v>
      </c>
      <c r="AD22" s="20" t="b">
        <f t="shared" si="11"/>
        <v>0</v>
      </c>
      <c r="AE22" s="20" t="b">
        <f t="shared" si="12"/>
        <v>0</v>
      </c>
      <c r="AG22" s="20" t="b">
        <f t="shared" si="13"/>
        <v>0</v>
      </c>
      <c r="AH22" s="20" t="b">
        <f t="shared" si="14"/>
        <v>0</v>
      </c>
      <c r="AI22" s="20" t="b">
        <f t="shared" si="15"/>
        <v>0</v>
      </c>
    </row>
    <row r="23">
      <c r="A23" s="25" t="s">
        <v>115</v>
      </c>
      <c r="B23" s="26">
        <v>1875.0</v>
      </c>
      <c r="C23" s="25" t="s">
        <v>64</v>
      </c>
      <c r="D23" s="26">
        <v>184.0</v>
      </c>
      <c r="E23" s="26">
        <v>216.0</v>
      </c>
      <c r="F23" s="26">
        <v>216.0</v>
      </c>
      <c r="H23" s="20" t="b">
        <f t="shared" si="1"/>
        <v>0</v>
      </c>
      <c r="I23" s="21" t="b">
        <f t="shared" si="2"/>
        <v>0</v>
      </c>
      <c r="J23" s="21" t="b">
        <f t="shared" si="3"/>
        <v>0</v>
      </c>
      <c r="L23" s="14" t="s">
        <v>79</v>
      </c>
      <c r="Q23" s="20">
        <f t="shared" ref="Q23:R23" si="19">GEOMEAN(Q2:Q22)</f>
        <v>1.66783034</v>
      </c>
      <c r="R23" s="20">
        <f t="shared" si="19"/>
        <v>1.249290253</v>
      </c>
      <c r="S23" s="14">
        <v>90.0</v>
      </c>
      <c r="T23" s="20" t="str">
        <f>"("&amp;S23&amp;","&amp;Q23&amp;")"</f>
        <v>(90,1.66783033973911)</v>
      </c>
      <c r="U23" s="20" t="str">
        <f>"("&amp;S23&amp;","&amp;R23&amp;")"</f>
        <v>(90,1.24929025337142)</v>
      </c>
      <c r="AB23" s="20" t="b">
        <f t="shared" si="9"/>
        <v>0</v>
      </c>
      <c r="AC23" s="20" t="b">
        <f t="shared" si="10"/>
        <v>0</v>
      </c>
      <c r="AD23" s="20" t="b">
        <f t="shared" si="11"/>
        <v>0</v>
      </c>
      <c r="AE23" s="20" t="b">
        <f t="shared" si="12"/>
        <v>0</v>
      </c>
      <c r="AG23" s="20" t="b">
        <f t="shared" si="13"/>
        <v>0</v>
      </c>
      <c r="AH23" s="20" t="b">
        <f t="shared" si="14"/>
        <v>0</v>
      </c>
      <c r="AI23" s="20" t="b">
        <f t="shared" si="15"/>
        <v>0</v>
      </c>
    </row>
    <row r="24">
      <c r="A24" s="25" t="s">
        <v>115</v>
      </c>
      <c r="B24" s="26">
        <v>1875.0</v>
      </c>
      <c r="C24" s="25" t="s">
        <v>65</v>
      </c>
      <c r="D24" s="26">
        <v>4.0</v>
      </c>
      <c r="E24" s="26">
        <v>0.0</v>
      </c>
      <c r="F24" s="26">
        <v>0.0</v>
      </c>
      <c r="H24" s="20" t="b">
        <f t="shared" si="1"/>
        <v>0</v>
      </c>
      <c r="I24" s="21" t="b">
        <f t="shared" si="2"/>
        <v>0</v>
      </c>
      <c r="J24" s="21" t="b">
        <f t="shared" si="3"/>
        <v>0</v>
      </c>
      <c r="L24" s="14" t="s">
        <v>86</v>
      </c>
      <c r="M24" s="20">
        <f t="shared" ref="M24:O24" si="20">STDEV(M2:M22)/AVERAGE(M2:M22)</f>
        <v>2.197931869</v>
      </c>
      <c r="N24" s="20">
        <f t="shared" si="20"/>
        <v>2.564336568</v>
      </c>
      <c r="O24" s="20">
        <f t="shared" si="20"/>
        <v>2.356974206</v>
      </c>
      <c r="P24" s="20">
        <f>M24/M24</f>
        <v>1</v>
      </c>
      <c r="Q24" s="20">
        <f>N24/M24</f>
        <v>1.166704302</v>
      </c>
      <c r="R24" s="20">
        <f>O24/M24</f>
        <v>1.072359994</v>
      </c>
      <c r="AB24" s="20" t="b">
        <f t="shared" si="9"/>
        <v>0</v>
      </c>
      <c r="AC24" s="20" t="b">
        <f t="shared" si="10"/>
        <v>0</v>
      </c>
      <c r="AD24" s="20" t="b">
        <f t="shared" si="11"/>
        <v>0</v>
      </c>
      <c r="AE24" s="20" t="b">
        <f t="shared" si="12"/>
        <v>0</v>
      </c>
      <c r="AG24" s="20" t="b">
        <f t="shared" si="13"/>
        <v>0</v>
      </c>
      <c r="AH24" s="20" t="b">
        <f t="shared" si="14"/>
        <v>0</v>
      </c>
      <c r="AI24" s="20" t="b">
        <f t="shared" si="15"/>
        <v>0</v>
      </c>
    </row>
    <row r="25">
      <c r="A25" s="25" t="s">
        <v>115</v>
      </c>
      <c r="B25" s="26">
        <v>1875.0</v>
      </c>
      <c r="C25" s="25" t="s">
        <v>66</v>
      </c>
      <c r="D25" s="26" t="s">
        <v>61</v>
      </c>
      <c r="E25" s="26" t="s">
        <v>61</v>
      </c>
      <c r="F25" s="26" t="s">
        <v>61</v>
      </c>
      <c r="H25" s="20" t="b">
        <f t="shared" si="1"/>
        <v>0</v>
      </c>
      <c r="I25" s="21" t="b">
        <f t="shared" si="2"/>
        <v>0</v>
      </c>
      <c r="J25" s="21" t="b">
        <f t="shared" si="3"/>
        <v>0</v>
      </c>
      <c r="AB25" s="20" t="b">
        <f t="shared" si="9"/>
        <v>0</v>
      </c>
      <c r="AC25" s="20" t="b">
        <f t="shared" si="10"/>
        <v>0</v>
      </c>
      <c r="AD25" s="20" t="b">
        <f t="shared" si="11"/>
        <v>0</v>
      </c>
      <c r="AE25" s="20" t="b">
        <f t="shared" si="12"/>
        <v>0</v>
      </c>
      <c r="AG25" s="20" t="b">
        <f t="shared" si="13"/>
        <v>0</v>
      </c>
      <c r="AH25" s="20" t="b">
        <f t="shared" si="14"/>
        <v>0</v>
      </c>
      <c r="AI25" s="20" t="b">
        <f t="shared" si="15"/>
        <v>0</v>
      </c>
    </row>
    <row r="26">
      <c r="A26" s="25" t="s">
        <v>115</v>
      </c>
      <c r="B26" s="26">
        <v>1875.0</v>
      </c>
      <c r="C26" s="25" t="s">
        <v>67</v>
      </c>
      <c r="D26" s="26">
        <v>1032.0</v>
      </c>
      <c r="E26" s="26">
        <v>1056.0</v>
      </c>
      <c r="F26" s="26">
        <v>1046.0</v>
      </c>
      <c r="H26" s="20" t="b">
        <f t="shared" si="1"/>
        <v>0</v>
      </c>
      <c r="I26" s="21" t="b">
        <f t="shared" si="2"/>
        <v>0</v>
      </c>
      <c r="J26" s="21" t="b">
        <f t="shared" si="3"/>
        <v>0</v>
      </c>
      <c r="AB26" s="20" t="b">
        <f t="shared" si="9"/>
        <v>0</v>
      </c>
      <c r="AC26" s="20" t="b">
        <f t="shared" si="10"/>
        <v>0</v>
      </c>
      <c r="AD26" s="20" t="b">
        <f t="shared" si="11"/>
        <v>0</v>
      </c>
      <c r="AE26" s="20" t="b">
        <f t="shared" si="12"/>
        <v>0</v>
      </c>
      <c r="AG26" s="20" t="b">
        <f t="shared" si="13"/>
        <v>0</v>
      </c>
      <c r="AH26" s="20" t="b">
        <f t="shared" si="14"/>
        <v>0</v>
      </c>
      <c r="AI26" s="20" t="b">
        <f t="shared" si="15"/>
        <v>0</v>
      </c>
    </row>
    <row r="27">
      <c r="A27" s="25" t="s">
        <v>115</v>
      </c>
      <c r="B27" s="26">
        <v>1875.0</v>
      </c>
      <c r="C27" s="25" t="s">
        <v>68</v>
      </c>
      <c r="D27" s="26">
        <v>0.0</v>
      </c>
      <c r="E27" s="26">
        <v>0.0</v>
      </c>
      <c r="F27" s="26">
        <v>0.0</v>
      </c>
      <c r="H27" s="20" t="b">
        <f t="shared" si="1"/>
        <v>0</v>
      </c>
      <c r="I27" s="21" t="b">
        <f t="shared" si="2"/>
        <v>0</v>
      </c>
      <c r="J27" s="21" t="b">
        <f t="shared" si="3"/>
        <v>0</v>
      </c>
      <c r="AB27" s="20" t="b">
        <f t="shared" si="9"/>
        <v>0</v>
      </c>
      <c r="AC27" s="20" t="b">
        <f t="shared" si="10"/>
        <v>0</v>
      </c>
      <c r="AD27" s="20" t="b">
        <f t="shared" si="11"/>
        <v>0</v>
      </c>
      <c r="AE27" s="20" t="b">
        <f t="shared" si="12"/>
        <v>0</v>
      </c>
      <c r="AG27" s="20" t="b">
        <f t="shared" si="13"/>
        <v>0</v>
      </c>
      <c r="AH27" s="20" t="b">
        <f t="shared" si="14"/>
        <v>0</v>
      </c>
      <c r="AI27" s="20" t="b">
        <f t="shared" si="15"/>
        <v>0</v>
      </c>
    </row>
    <row r="28">
      <c r="A28" s="25" t="s">
        <v>115</v>
      </c>
      <c r="B28" s="26">
        <v>1875.0</v>
      </c>
      <c r="C28" s="25" t="s">
        <v>69</v>
      </c>
      <c r="D28" s="26">
        <v>0.0</v>
      </c>
      <c r="E28" s="26">
        <v>0.0</v>
      </c>
      <c r="F28" s="26">
        <v>0.0</v>
      </c>
      <c r="H28" s="20" t="b">
        <f t="shared" si="1"/>
        <v>0</v>
      </c>
      <c r="I28" s="21" t="b">
        <f t="shared" si="2"/>
        <v>0</v>
      </c>
      <c r="J28" s="21" t="b">
        <f t="shared" si="3"/>
        <v>0</v>
      </c>
      <c r="AB28" s="20" t="b">
        <f t="shared" si="9"/>
        <v>0</v>
      </c>
      <c r="AC28" s="20">
        <f t="shared" si="10"/>
        <v>0</v>
      </c>
      <c r="AD28" s="20">
        <f t="shared" si="11"/>
        <v>0</v>
      </c>
      <c r="AE28" s="20">
        <f t="shared" si="12"/>
        <v>0</v>
      </c>
      <c r="AG28" s="20" t="b">
        <f t="shared" si="13"/>
        <v>0</v>
      </c>
      <c r="AH28" s="20" t="b">
        <f t="shared" si="14"/>
        <v>0</v>
      </c>
      <c r="AI28" s="20" t="b">
        <f t="shared" si="15"/>
        <v>0</v>
      </c>
    </row>
    <row r="29">
      <c r="A29" s="25" t="s">
        <v>115</v>
      </c>
      <c r="B29" s="26">
        <v>1875.0</v>
      </c>
      <c r="C29" s="25" t="s">
        <v>70</v>
      </c>
      <c r="D29" s="26">
        <v>0.0</v>
      </c>
      <c r="E29" s="26">
        <v>0.0</v>
      </c>
      <c r="F29" s="26">
        <v>0.0</v>
      </c>
      <c r="H29" s="20" t="b">
        <f t="shared" si="1"/>
        <v>0</v>
      </c>
      <c r="I29" s="21" t="b">
        <f t="shared" si="2"/>
        <v>0</v>
      </c>
      <c r="J29" s="21" t="b">
        <f t="shared" si="3"/>
        <v>0</v>
      </c>
      <c r="AB29" s="20" t="b">
        <f t="shared" si="9"/>
        <v>0</v>
      </c>
      <c r="AC29" s="20" t="b">
        <f t="shared" si="10"/>
        <v>0</v>
      </c>
      <c r="AD29" s="20" t="b">
        <f t="shared" si="11"/>
        <v>0</v>
      </c>
      <c r="AE29" s="20" t="b">
        <f t="shared" si="12"/>
        <v>0</v>
      </c>
      <c r="AG29" s="20" t="b">
        <f t="shared" si="13"/>
        <v>0</v>
      </c>
      <c r="AH29" s="20" t="b">
        <f t="shared" si="14"/>
        <v>0</v>
      </c>
      <c r="AI29" s="20" t="b">
        <f t="shared" si="15"/>
        <v>0</v>
      </c>
    </row>
    <row r="30">
      <c r="A30" s="25" t="s">
        <v>115</v>
      </c>
      <c r="B30" s="26">
        <v>1875.0</v>
      </c>
      <c r="C30" s="25" t="s">
        <v>71</v>
      </c>
      <c r="D30" s="28">
        <v>0.0022916666666666667</v>
      </c>
      <c r="E30" s="28">
        <v>0.006516203703703704</v>
      </c>
      <c r="F30" s="28">
        <v>0.007152777777777778</v>
      </c>
      <c r="H30" s="20" t="b">
        <f t="shared" si="1"/>
        <v>0</v>
      </c>
      <c r="I30" s="21" t="b">
        <f t="shared" si="2"/>
        <v>0</v>
      </c>
      <c r="J30" s="21" t="b">
        <f t="shared" si="3"/>
        <v>0</v>
      </c>
      <c r="AB30" s="20" t="b">
        <f t="shared" si="9"/>
        <v>0</v>
      </c>
      <c r="AC30" s="20" t="b">
        <f t="shared" si="10"/>
        <v>0</v>
      </c>
      <c r="AD30" s="20" t="b">
        <f t="shared" si="11"/>
        <v>0</v>
      </c>
      <c r="AE30" s="20" t="b">
        <f t="shared" si="12"/>
        <v>0</v>
      </c>
      <c r="AG30" s="20" t="b">
        <f t="shared" si="13"/>
        <v>0</v>
      </c>
      <c r="AH30" s="20" t="b">
        <f t="shared" si="14"/>
        <v>0</v>
      </c>
      <c r="AI30" s="20" t="b">
        <f t="shared" si="15"/>
        <v>0</v>
      </c>
    </row>
    <row r="31">
      <c r="A31" s="25" t="s">
        <v>115</v>
      </c>
      <c r="B31" s="26">
        <v>1875.0</v>
      </c>
      <c r="C31" s="25" t="s">
        <v>72</v>
      </c>
      <c r="D31" s="27">
        <v>0.0010416666666666667</v>
      </c>
      <c r="E31" s="27">
        <v>0.004502314814814815</v>
      </c>
      <c r="F31" s="27">
        <v>0.01363425925925926</v>
      </c>
      <c r="H31" s="20" t="b">
        <f t="shared" si="1"/>
        <v>0</v>
      </c>
      <c r="I31" s="21" t="b">
        <f t="shared" si="2"/>
        <v>0</v>
      </c>
      <c r="J31" s="21" t="b">
        <f t="shared" si="3"/>
        <v>0</v>
      </c>
      <c r="AB31" s="20" t="b">
        <f t="shared" si="9"/>
        <v>0</v>
      </c>
      <c r="AC31" s="20" t="b">
        <f t="shared" si="10"/>
        <v>0</v>
      </c>
      <c r="AD31" s="20" t="b">
        <f t="shared" si="11"/>
        <v>0</v>
      </c>
      <c r="AE31" s="20" t="b">
        <f t="shared" si="12"/>
        <v>0</v>
      </c>
      <c r="AG31" s="20" t="b">
        <f t="shared" si="13"/>
        <v>0</v>
      </c>
      <c r="AH31" s="20" t="b">
        <f t="shared" si="14"/>
        <v>0</v>
      </c>
      <c r="AI31" s="20" t="b">
        <f t="shared" si="15"/>
        <v>0</v>
      </c>
    </row>
    <row r="32">
      <c r="A32" s="25" t="s">
        <v>115</v>
      </c>
      <c r="B32" s="26">
        <v>1875.0</v>
      </c>
      <c r="C32" s="25" t="s">
        <v>71</v>
      </c>
      <c r="D32" s="25">
        <v>5081.535</v>
      </c>
      <c r="E32" s="25">
        <v>5213.348</v>
      </c>
      <c r="F32" s="25">
        <v>5211.664</v>
      </c>
      <c r="H32" s="20" t="b">
        <f t="shared" si="1"/>
        <v>0</v>
      </c>
      <c r="I32" s="21" t="b">
        <f t="shared" si="2"/>
        <v>0</v>
      </c>
      <c r="J32" s="21" t="b">
        <f t="shared" si="3"/>
        <v>0</v>
      </c>
      <c r="AB32" s="20" t="b">
        <f t="shared" si="9"/>
        <v>0</v>
      </c>
      <c r="AC32" s="20" t="b">
        <f t="shared" si="10"/>
        <v>0</v>
      </c>
      <c r="AD32" s="20" t="b">
        <f t="shared" si="11"/>
        <v>0</v>
      </c>
      <c r="AE32" s="20" t="b">
        <f t="shared" si="12"/>
        <v>0</v>
      </c>
      <c r="AG32" s="20" t="b">
        <f t="shared" si="13"/>
        <v>0</v>
      </c>
      <c r="AH32" s="20" t="b">
        <f t="shared" si="14"/>
        <v>0</v>
      </c>
      <c r="AI32" s="20" t="b">
        <f t="shared" si="15"/>
        <v>0</v>
      </c>
    </row>
    <row r="33">
      <c r="A33" s="25" t="s">
        <v>115</v>
      </c>
      <c r="B33" s="26">
        <v>1875.0</v>
      </c>
      <c r="C33" s="25" t="s">
        <v>72</v>
      </c>
      <c r="D33" s="25">
        <v>6018.695</v>
      </c>
      <c r="E33" s="25">
        <v>6074.199</v>
      </c>
      <c r="F33" s="25">
        <v>6062.57</v>
      </c>
      <c r="H33" s="20" t="b">
        <f t="shared" si="1"/>
        <v>0</v>
      </c>
      <c r="I33" s="21" t="b">
        <f t="shared" si="2"/>
        <v>0</v>
      </c>
      <c r="J33" s="21" t="b">
        <f t="shared" si="3"/>
        <v>0</v>
      </c>
      <c r="AB33" s="20" t="b">
        <f t="shared" si="9"/>
        <v>0</v>
      </c>
      <c r="AC33" s="20" t="b">
        <f t="shared" si="10"/>
        <v>0</v>
      </c>
      <c r="AD33" s="20" t="b">
        <f t="shared" si="11"/>
        <v>0</v>
      </c>
      <c r="AE33" s="20" t="b">
        <f t="shared" si="12"/>
        <v>0</v>
      </c>
      <c r="AG33" s="20" t="b">
        <f t="shared" si="13"/>
        <v>0</v>
      </c>
      <c r="AH33" s="20" t="b">
        <f t="shared" si="14"/>
        <v>0</v>
      </c>
      <c r="AI33" s="20" t="b">
        <f t="shared" si="15"/>
        <v>0</v>
      </c>
    </row>
    <row r="34">
      <c r="A34" s="25" t="s">
        <v>115</v>
      </c>
      <c r="B34" s="26">
        <v>1875.0</v>
      </c>
      <c r="C34" s="25" t="s">
        <v>73</v>
      </c>
      <c r="D34" s="25" t="s">
        <v>81</v>
      </c>
      <c r="E34" s="25" t="s">
        <v>74</v>
      </c>
      <c r="F34" s="25" t="s">
        <v>74</v>
      </c>
      <c r="H34" s="20" t="b">
        <f t="shared" si="1"/>
        <v>0</v>
      </c>
      <c r="I34" s="21" t="b">
        <f t="shared" si="2"/>
        <v>0</v>
      </c>
      <c r="J34" s="21" t="b">
        <f t="shared" si="3"/>
        <v>0</v>
      </c>
      <c r="AB34" s="20" t="b">
        <f t="shared" si="9"/>
        <v>0</v>
      </c>
      <c r="AC34" s="20" t="b">
        <f t="shared" si="10"/>
        <v>0</v>
      </c>
      <c r="AD34" s="20" t="b">
        <f t="shared" si="11"/>
        <v>0</v>
      </c>
      <c r="AE34" s="20" t="b">
        <f t="shared" si="12"/>
        <v>0</v>
      </c>
      <c r="AG34" s="20" t="b">
        <f t="shared" si="13"/>
        <v>0</v>
      </c>
      <c r="AH34" s="20" t="b">
        <f t="shared" si="14"/>
        <v>0</v>
      </c>
      <c r="AI34" s="20" t="b">
        <f t="shared" si="15"/>
        <v>0</v>
      </c>
    </row>
    <row r="35">
      <c r="A35" s="25" t="s">
        <v>115</v>
      </c>
      <c r="B35" s="26">
        <v>1875.0</v>
      </c>
      <c r="C35" s="25" t="s">
        <v>75</v>
      </c>
      <c r="D35" s="26">
        <v>0.035</v>
      </c>
      <c r="E35" s="26">
        <v>-0.305</v>
      </c>
      <c r="F35" s="25">
        <v>-0.15</v>
      </c>
      <c r="H35" s="20">
        <f t="shared" si="1"/>
        <v>1840</v>
      </c>
      <c r="I35" s="21">
        <f t="shared" si="2"/>
        <v>2180</v>
      </c>
      <c r="J35" s="21">
        <f t="shared" si="3"/>
        <v>2025</v>
      </c>
      <c r="AB35" s="20" t="b">
        <f t="shared" si="9"/>
        <v>0</v>
      </c>
      <c r="AC35" s="20" t="b">
        <f t="shared" si="10"/>
        <v>0</v>
      </c>
      <c r="AD35" s="20" t="b">
        <f t="shared" si="11"/>
        <v>0</v>
      </c>
      <c r="AE35" s="20" t="b">
        <f t="shared" si="12"/>
        <v>0</v>
      </c>
      <c r="AG35" s="20" t="b">
        <f t="shared" si="13"/>
        <v>0</v>
      </c>
      <c r="AH35" s="20" t="b">
        <f t="shared" si="14"/>
        <v>0</v>
      </c>
      <c r="AI35" s="20" t="b">
        <f t="shared" si="15"/>
        <v>0</v>
      </c>
    </row>
    <row r="36">
      <c r="A36" s="25" t="s">
        <v>115</v>
      </c>
      <c r="B36" s="26">
        <v>1875.0</v>
      </c>
      <c r="C36" s="25" t="s">
        <v>76</v>
      </c>
      <c r="D36" s="26" t="s">
        <v>61</v>
      </c>
      <c r="E36" s="26" t="s">
        <v>61</v>
      </c>
      <c r="F36" s="25" t="s">
        <v>61</v>
      </c>
      <c r="H36" s="20" t="b">
        <f t="shared" si="1"/>
        <v>0</v>
      </c>
      <c r="I36" s="21" t="b">
        <f t="shared" si="2"/>
        <v>0</v>
      </c>
      <c r="J36" s="21" t="b">
        <f t="shared" si="3"/>
        <v>0</v>
      </c>
      <c r="AB36" s="20" t="b">
        <f t="shared" si="9"/>
        <v>0</v>
      </c>
      <c r="AC36" s="20" t="b">
        <f t="shared" si="10"/>
        <v>0</v>
      </c>
      <c r="AD36" s="20" t="b">
        <f t="shared" si="11"/>
        <v>0</v>
      </c>
      <c r="AE36" s="20" t="b">
        <f t="shared" si="12"/>
        <v>0</v>
      </c>
      <c r="AG36" s="20" t="b">
        <f t="shared" si="13"/>
        <v>0</v>
      </c>
      <c r="AH36" s="20" t="b">
        <f t="shared" si="14"/>
        <v>0</v>
      </c>
      <c r="AI36" s="20" t="b">
        <f t="shared" si="15"/>
        <v>0</v>
      </c>
    </row>
    <row r="37">
      <c r="A37" s="25" t="s">
        <v>115</v>
      </c>
      <c r="B37" s="26">
        <v>1875.0</v>
      </c>
      <c r="C37" s="25" t="s">
        <v>77</v>
      </c>
      <c r="D37" s="26" t="s">
        <v>61</v>
      </c>
      <c r="E37" s="26" t="s">
        <v>61</v>
      </c>
      <c r="F37" s="25" t="s">
        <v>61</v>
      </c>
      <c r="H37" s="20" t="b">
        <f t="shared" si="1"/>
        <v>0</v>
      </c>
      <c r="I37" s="21" t="b">
        <f t="shared" si="2"/>
        <v>0</v>
      </c>
      <c r="J37" s="21" t="b">
        <f t="shared" si="3"/>
        <v>0</v>
      </c>
      <c r="AB37" s="20" t="b">
        <f t="shared" si="9"/>
        <v>0</v>
      </c>
      <c r="AC37" s="20" t="b">
        <f t="shared" si="10"/>
        <v>0</v>
      </c>
      <c r="AD37" s="20" t="b">
        <f t="shared" si="11"/>
        <v>0</v>
      </c>
      <c r="AE37" s="20" t="b">
        <f t="shared" si="12"/>
        <v>0</v>
      </c>
      <c r="AG37" s="20" t="b">
        <f t="shared" si="13"/>
        <v>0</v>
      </c>
      <c r="AH37" s="20" t="b">
        <f t="shared" si="14"/>
        <v>0</v>
      </c>
      <c r="AI37" s="20" t="b">
        <f t="shared" si="15"/>
        <v>0</v>
      </c>
    </row>
    <row r="38">
      <c r="A38" s="25" t="s">
        <v>115</v>
      </c>
      <c r="B38" s="26">
        <v>2812.0</v>
      </c>
      <c r="C38" s="25" t="s">
        <v>60</v>
      </c>
      <c r="D38" s="26" t="s">
        <v>61</v>
      </c>
      <c r="E38" s="26">
        <v>1728.0</v>
      </c>
      <c r="F38" s="25">
        <v>1038.0</v>
      </c>
      <c r="H38" s="20" t="b">
        <f t="shared" si="1"/>
        <v>0</v>
      </c>
      <c r="I38" s="21" t="b">
        <f t="shared" si="2"/>
        <v>0</v>
      </c>
      <c r="J38" s="21" t="b">
        <f t="shared" si="3"/>
        <v>0</v>
      </c>
      <c r="AB38" s="20" t="b">
        <f t="shared" si="9"/>
        <v>0</v>
      </c>
      <c r="AC38" s="20" t="b">
        <f t="shared" si="10"/>
        <v>0</v>
      </c>
      <c r="AD38" s="20" t="b">
        <f t="shared" si="11"/>
        <v>0</v>
      </c>
      <c r="AE38" s="20" t="b">
        <f t="shared" si="12"/>
        <v>0</v>
      </c>
      <c r="AG38" s="20" t="b">
        <f t="shared" si="13"/>
        <v>0</v>
      </c>
      <c r="AH38" s="20" t="b">
        <f t="shared" si="14"/>
        <v>0</v>
      </c>
      <c r="AI38" s="20" t="b">
        <f t="shared" si="15"/>
        <v>0</v>
      </c>
    </row>
    <row r="39">
      <c r="A39" s="25" t="s">
        <v>115</v>
      </c>
      <c r="B39" s="26">
        <v>2812.0</v>
      </c>
      <c r="C39" s="25" t="s">
        <v>62</v>
      </c>
      <c r="D39" s="26" t="s">
        <v>61</v>
      </c>
      <c r="E39" s="26" t="s">
        <v>61</v>
      </c>
      <c r="F39" s="25" t="s">
        <v>61</v>
      </c>
      <c r="H39" s="20" t="b">
        <f t="shared" si="1"/>
        <v>0</v>
      </c>
      <c r="I39" s="21" t="b">
        <f t="shared" si="2"/>
        <v>0</v>
      </c>
      <c r="J39" s="21" t="b">
        <f t="shared" si="3"/>
        <v>0</v>
      </c>
      <c r="AB39" s="20" t="b">
        <f t="shared" si="9"/>
        <v>0</v>
      </c>
      <c r="AC39" s="20" t="b">
        <f t="shared" si="10"/>
        <v>0</v>
      </c>
      <c r="AD39" s="20" t="b">
        <f t="shared" si="11"/>
        <v>0</v>
      </c>
      <c r="AE39" s="20" t="b">
        <f t="shared" si="12"/>
        <v>0</v>
      </c>
      <c r="AG39" s="20" t="b">
        <f t="shared" si="13"/>
        <v>0</v>
      </c>
      <c r="AH39" s="20" t="b">
        <f t="shared" si="14"/>
        <v>0</v>
      </c>
      <c r="AI39" s="20" t="b">
        <f t="shared" si="15"/>
        <v>0</v>
      </c>
    </row>
    <row r="40">
      <c r="A40" s="25" t="s">
        <v>115</v>
      </c>
      <c r="B40" s="26">
        <v>2812.0</v>
      </c>
      <c r="C40" s="25" t="s">
        <v>63</v>
      </c>
      <c r="D40" s="26" t="s">
        <v>61</v>
      </c>
      <c r="E40" s="26">
        <v>1512.0</v>
      </c>
      <c r="F40" s="25">
        <v>822.0</v>
      </c>
      <c r="H40" s="20" t="b">
        <f t="shared" si="1"/>
        <v>0</v>
      </c>
      <c r="I40" s="21" t="b">
        <f t="shared" si="2"/>
        <v>0</v>
      </c>
      <c r="J40" s="21" t="b">
        <f t="shared" si="3"/>
        <v>0</v>
      </c>
      <c r="AB40" s="20" t="b">
        <f t="shared" si="9"/>
        <v>0</v>
      </c>
      <c r="AC40" s="20" t="b">
        <f t="shared" si="10"/>
        <v>0</v>
      </c>
      <c r="AD40" s="20" t="b">
        <f t="shared" si="11"/>
        <v>0</v>
      </c>
      <c r="AE40" s="20" t="b">
        <f t="shared" si="12"/>
        <v>0</v>
      </c>
      <c r="AG40" s="20" t="b">
        <f t="shared" si="13"/>
        <v>0</v>
      </c>
      <c r="AH40" s="20" t="b">
        <f t="shared" si="14"/>
        <v>0</v>
      </c>
      <c r="AI40" s="20" t="b">
        <f t="shared" si="15"/>
        <v>0</v>
      </c>
    </row>
    <row r="41">
      <c r="A41" s="25" t="s">
        <v>115</v>
      </c>
      <c r="B41" s="26">
        <v>2812.0</v>
      </c>
      <c r="C41" s="25" t="s">
        <v>64</v>
      </c>
      <c r="D41" s="26" t="s">
        <v>61</v>
      </c>
      <c r="E41" s="26">
        <v>216.0</v>
      </c>
      <c r="F41" s="25">
        <v>216.0</v>
      </c>
      <c r="H41" s="20" t="b">
        <f t="shared" si="1"/>
        <v>0</v>
      </c>
      <c r="I41" s="21" t="b">
        <f t="shared" si="2"/>
        <v>0</v>
      </c>
      <c r="J41" s="21" t="b">
        <f t="shared" si="3"/>
        <v>0</v>
      </c>
      <c r="AB41" s="20" t="b">
        <f t="shared" si="9"/>
        <v>0</v>
      </c>
      <c r="AC41" s="20" t="b">
        <f t="shared" si="10"/>
        <v>0</v>
      </c>
      <c r="AD41" s="20" t="b">
        <f t="shared" si="11"/>
        <v>0</v>
      </c>
      <c r="AE41" s="20" t="b">
        <f t="shared" si="12"/>
        <v>0</v>
      </c>
      <c r="AG41" s="20" t="b">
        <f t="shared" si="13"/>
        <v>0</v>
      </c>
      <c r="AH41" s="20" t="b">
        <f t="shared" si="14"/>
        <v>0</v>
      </c>
      <c r="AI41" s="20" t="b">
        <f t="shared" si="15"/>
        <v>0</v>
      </c>
    </row>
    <row r="42">
      <c r="A42" s="25" t="s">
        <v>115</v>
      </c>
      <c r="B42" s="26">
        <v>2812.0</v>
      </c>
      <c r="C42" s="25" t="s">
        <v>65</v>
      </c>
      <c r="D42" s="26" t="s">
        <v>61</v>
      </c>
      <c r="E42" s="26">
        <v>0.0</v>
      </c>
      <c r="F42" s="25">
        <v>0.0</v>
      </c>
      <c r="H42" s="20" t="b">
        <f t="shared" si="1"/>
        <v>0</v>
      </c>
      <c r="I42" s="21" t="b">
        <f t="shared" si="2"/>
        <v>0</v>
      </c>
      <c r="J42" s="21" t="b">
        <f t="shared" si="3"/>
        <v>0</v>
      </c>
      <c r="AB42" s="20" t="b">
        <f t="shared" si="9"/>
        <v>0</v>
      </c>
      <c r="AC42" s="20" t="b">
        <f t="shared" si="10"/>
        <v>0</v>
      </c>
      <c r="AD42" s="20" t="b">
        <f t="shared" si="11"/>
        <v>0</v>
      </c>
      <c r="AE42" s="20" t="b">
        <f t="shared" si="12"/>
        <v>0</v>
      </c>
      <c r="AG42" s="20" t="b">
        <f t="shared" si="13"/>
        <v>0</v>
      </c>
      <c r="AH42" s="20" t="b">
        <f t="shared" si="14"/>
        <v>0</v>
      </c>
      <c r="AI42" s="20" t="b">
        <f t="shared" si="15"/>
        <v>0</v>
      </c>
    </row>
    <row r="43">
      <c r="A43" s="25" t="s">
        <v>115</v>
      </c>
      <c r="B43" s="26">
        <v>2812.0</v>
      </c>
      <c r="C43" s="25" t="s">
        <v>66</v>
      </c>
      <c r="D43" s="26" t="s">
        <v>61</v>
      </c>
      <c r="E43" s="26" t="s">
        <v>61</v>
      </c>
      <c r="F43" s="25" t="s">
        <v>61</v>
      </c>
      <c r="H43" s="20" t="b">
        <f t="shared" si="1"/>
        <v>0</v>
      </c>
      <c r="I43" s="21" t="b">
        <f t="shared" si="2"/>
        <v>0</v>
      </c>
      <c r="J43" s="21" t="b">
        <f t="shared" si="3"/>
        <v>0</v>
      </c>
      <c r="AB43" s="20" t="b">
        <f t="shared" si="9"/>
        <v>0</v>
      </c>
      <c r="AC43" s="20" t="b">
        <f t="shared" si="10"/>
        <v>0</v>
      </c>
      <c r="AD43" s="20" t="b">
        <f t="shared" si="11"/>
        <v>0</v>
      </c>
      <c r="AE43" s="20" t="b">
        <f t="shared" si="12"/>
        <v>0</v>
      </c>
      <c r="AG43" s="20" t="b">
        <f t="shared" si="13"/>
        <v>0</v>
      </c>
      <c r="AH43" s="20" t="b">
        <f t="shared" si="14"/>
        <v>0</v>
      </c>
      <c r="AI43" s="20" t="b">
        <f t="shared" si="15"/>
        <v>0</v>
      </c>
    </row>
    <row r="44">
      <c r="A44" s="25" t="s">
        <v>115</v>
      </c>
      <c r="B44" s="26">
        <v>2812.0</v>
      </c>
      <c r="C44" s="25" t="s">
        <v>67</v>
      </c>
      <c r="D44" s="26" t="s">
        <v>61</v>
      </c>
      <c r="E44" s="26">
        <v>1056.0</v>
      </c>
      <c r="F44" s="25">
        <v>1046.0</v>
      </c>
      <c r="H44" s="20" t="b">
        <f t="shared" si="1"/>
        <v>0</v>
      </c>
      <c r="I44" s="21" t="b">
        <f t="shared" si="2"/>
        <v>0</v>
      </c>
      <c r="J44" s="21" t="b">
        <f t="shared" si="3"/>
        <v>0</v>
      </c>
      <c r="AB44" s="20" t="b">
        <f t="shared" si="9"/>
        <v>0</v>
      </c>
      <c r="AC44" s="20" t="b">
        <f t="shared" si="10"/>
        <v>0</v>
      </c>
      <c r="AD44" s="20" t="b">
        <f t="shared" si="11"/>
        <v>0</v>
      </c>
      <c r="AE44" s="20" t="b">
        <f t="shared" si="12"/>
        <v>0</v>
      </c>
      <c r="AG44" s="20" t="b">
        <f t="shared" si="13"/>
        <v>0</v>
      </c>
      <c r="AH44" s="20" t="b">
        <f t="shared" si="14"/>
        <v>0</v>
      </c>
      <c r="AI44" s="20" t="b">
        <f t="shared" si="15"/>
        <v>0</v>
      </c>
    </row>
    <row r="45">
      <c r="A45" s="25" t="s">
        <v>115</v>
      </c>
      <c r="B45" s="26">
        <v>2812.0</v>
      </c>
      <c r="C45" s="25" t="s">
        <v>68</v>
      </c>
      <c r="D45" s="26" t="s">
        <v>61</v>
      </c>
      <c r="E45" s="26">
        <v>0.0</v>
      </c>
      <c r="F45" s="25">
        <v>0.0</v>
      </c>
      <c r="H45" s="20" t="b">
        <f t="shared" si="1"/>
        <v>0</v>
      </c>
      <c r="I45" s="21" t="b">
        <f t="shared" si="2"/>
        <v>0</v>
      </c>
      <c r="J45" s="21" t="b">
        <f t="shared" si="3"/>
        <v>0</v>
      </c>
      <c r="AB45" s="20" t="b">
        <f t="shared" si="9"/>
        <v>0</v>
      </c>
      <c r="AC45" s="20" t="b">
        <f t="shared" si="10"/>
        <v>0</v>
      </c>
      <c r="AD45" s="20" t="b">
        <f t="shared" si="11"/>
        <v>0</v>
      </c>
      <c r="AE45" s="20" t="b">
        <f t="shared" si="12"/>
        <v>0</v>
      </c>
      <c r="AG45" s="20" t="b">
        <f t="shared" si="13"/>
        <v>0</v>
      </c>
      <c r="AH45" s="20" t="b">
        <f t="shared" si="14"/>
        <v>0</v>
      </c>
      <c r="AI45" s="20" t="b">
        <f t="shared" si="15"/>
        <v>0</v>
      </c>
    </row>
    <row r="46">
      <c r="A46" s="25" t="s">
        <v>115</v>
      </c>
      <c r="B46" s="26">
        <v>2812.0</v>
      </c>
      <c r="C46" s="25" t="s">
        <v>69</v>
      </c>
      <c r="D46" s="26" t="s">
        <v>61</v>
      </c>
      <c r="E46" s="26">
        <v>0.0</v>
      </c>
      <c r="F46" s="25">
        <v>0.0</v>
      </c>
      <c r="H46" s="20" t="b">
        <f t="shared" si="1"/>
        <v>0</v>
      </c>
      <c r="I46" s="21" t="b">
        <f t="shared" si="2"/>
        <v>0</v>
      </c>
      <c r="J46" s="21" t="b">
        <f t="shared" si="3"/>
        <v>0</v>
      </c>
      <c r="AB46" s="20" t="b">
        <f t="shared" si="9"/>
        <v>0</v>
      </c>
      <c r="AC46" s="20" t="str">
        <f t="shared" si="10"/>
        <v>none</v>
      </c>
      <c r="AD46" s="20">
        <f t="shared" si="11"/>
        <v>0</v>
      </c>
      <c r="AE46" s="20">
        <f t="shared" si="12"/>
        <v>0</v>
      </c>
      <c r="AG46" s="20" t="b">
        <f t="shared" si="13"/>
        <v>0</v>
      </c>
      <c r="AH46" s="20" t="b">
        <f t="shared" si="14"/>
        <v>0</v>
      </c>
      <c r="AI46" s="20" t="b">
        <f t="shared" si="15"/>
        <v>0</v>
      </c>
    </row>
    <row r="47">
      <c r="A47" s="25" t="s">
        <v>115</v>
      </c>
      <c r="B47" s="26">
        <v>2812.0</v>
      </c>
      <c r="C47" s="25" t="s">
        <v>70</v>
      </c>
      <c r="D47" s="26" t="s">
        <v>61</v>
      </c>
      <c r="E47" s="26">
        <v>0.0</v>
      </c>
      <c r="F47" s="25">
        <v>0.0</v>
      </c>
      <c r="H47" s="20" t="b">
        <f t="shared" si="1"/>
        <v>0</v>
      </c>
      <c r="I47" s="21" t="b">
        <f t="shared" si="2"/>
        <v>0</v>
      </c>
      <c r="J47" s="21" t="b">
        <f t="shared" si="3"/>
        <v>0</v>
      </c>
      <c r="AB47" s="20" t="b">
        <f t="shared" si="9"/>
        <v>0</v>
      </c>
      <c r="AC47" s="20" t="b">
        <f t="shared" si="10"/>
        <v>0</v>
      </c>
      <c r="AD47" s="20" t="b">
        <f t="shared" si="11"/>
        <v>0</v>
      </c>
      <c r="AE47" s="20" t="b">
        <f t="shared" si="12"/>
        <v>0</v>
      </c>
      <c r="AG47" s="20" t="b">
        <f t="shared" si="13"/>
        <v>0</v>
      </c>
      <c r="AH47" s="20" t="b">
        <f t="shared" si="14"/>
        <v>0</v>
      </c>
      <c r="AI47" s="20" t="b">
        <f t="shared" si="15"/>
        <v>0</v>
      </c>
    </row>
    <row r="48">
      <c r="A48" s="25" t="s">
        <v>115</v>
      </c>
      <c r="B48" s="26">
        <v>2812.0</v>
      </c>
      <c r="C48" s="25" t="s">
        <v>71</v>
      </c>
      <c r="D48" s="25" t="s">
        <v>61</v>
      </c>
      <c r="E48" s="28">
        <v>0.0052893518518518515</v>
      </c>
      <c r="F48" s="28">
        <v>0.0017592592592592592</v>
      </c>
      <c r="H48" s="20" t="b">
        <f t="shared" si="1"/>
        <v>0</v>
      </c>
      <c r="I48" s="21" t="b">
        <f t="shared" si="2"/>
        <v>0</v>
      </c>
      <c r="J48" s="21" t="b">
        <f t="shared" si="3"/>
        <v>0</v>
      </c>
      <c r="AB48" s="20" t="b">
        <f t="shared" si="9"/>
        <v>0</v>
      </c>
      <c r="AC48" s="20" t="b">
        <f t="shared" si="10"/>
        <v>0</v>
      </c>
      <c r="AD48" s="20" t="b">
        <f t="shared" si="11"/>
        <v>0</v>
      </c>
      <c r="AE48" s="20" t="b">
        <f t="shared" si="12"/>
        <v>0</v>
      </c>
      <c r="AG48" s="20" t="b">
        <f t="shared" si="13"/>
        <v>0</v>
      </c>
      <c r="AH48" s="20" t="b">
        <f t="shared" si="14"/>
        <v>0</v>
      </c>
      <c r="AI48" s="20" t="b">
        <f t="shared" si="15"/>
        <v>0</v>
      </c>
    </row>
    <row r="49">
      <c r="A49" s="25" t="s">
        <v>115</v>
      </c>
      <c r="B49" s="26">
        <v>2812.0</v>
      </c>
      <c r="C49" s="25" t="s">
        <v>72</v>
      </c>
      <c r="D49" s="26" t="s">
        <v>61</v>
      </c>
      <c r="E49" s="27">
        <v>0.001979166666666667</v>
      </c>
      <c r="F49" s="28">
        <v>0.0018287037037037037</v>
      </c>
      <c r="H49" s="20" t="b">
        <f t="shared" si="1"/>
        <v>0</v>
      </c>
      <c r="I49" s="21" t="b">
        <f t="shared" si="2"/>
        <v>0</v>
      </c>
      <c r="J49" s="21" t="b">
        <f t="shared" si="3"/>
        <v>0</v>
      </c>
      <c r="AB49" s="20" t="b">
        <f t="shared" si="9"/>
        <v>0</v>
      </c>
      <c r="AC49" s="20" t="b">
        <f t="shared" si="10"/>
        <v>0</v>
      </c>
      <c r="AD49" s="20" t="b">
        <f t="shared" si="11"/>
        <v>0</v>
      </c>
      <c r="AE49" s="20" t="b">
        <f t="shared" si="12"/>
        <v>0</v>
      </c>
      <c r="AG49" s="20" t="b">
        <f t="shared" si="13"/>
        <v>0</v>
      </c>
      <c r="AH49" s="20" t="b">
        <f t="shared" si="14"/>
        <v>0</v>
      </c>
      <c r="AI49" s="20" t="b">
        <f t="shared" si="15"/>
        <v>0</v>
      </c>
    </row>
    <row r="50">
      <c r="A50" s="25" t="s">
        <v>115</v>
      </c>
      <c r="B50" s="26">
        <v>2812.0</v>
      </c>
      <c r="C50" s="25" t="s">
        <v>71</v>
      </c>
      <c r="D50" s="25" t="s">
        <v>61</v>
      </c>
      <c r="E50" s="25">
        <v>5215.676</v>
      </c>
      <c r="F50" s="25">
        <v>5261.359</v>
      </c>
      <c r="H50" s="20" t="b">
        <f t="shared" si="1"/>
        <v>0</v>
      </c>
      <c r="I50" s="21" t="b">
        <f t="shared" si="2"/>
        <v>0</v>
      </c>
      <c r="J50" s="21" t="b">
        <f t="shared" si="3"/>
        <v>0</v>
      </c>
      <c r="L50" s="19" t="s">
        <v>80</v>
      </c>
      <c r="AB50" s="20" t="b">
        <f t="shared" si="9"/>
        <v>0</v>
      </c>
      <c r="AC50" s="20" t="b">
        <f t="shared" si="10"/>
        <v>0</v>
      </c>
      <c r="AD50" s="20" t="b">
        <f t="shared" si="11"/>
        <v>0</v>
      </c>
      <c r="AE50" s="20" t="b">
        <f t="shared" si="12"/>
        <v>0</v>
      </c>
      <c r="AG50" s="20" t="b">
        <f t="shared" si="13"/>
        <v>0</v>
      </c>
      <c r="AH50" s="20" t="b">
        <f t="shared" si="14"/>
        <v>0</v>
      </c>
      <c r="AI50" s="20" t="b">
        <f t="shared" si="15"/>
        <v>0</v>
      </c>
    </row>
    <row r="51">
      <c r="A51" s="25" t="s">
        <v>115</v>
      </c>
      <c r="B51" s="26">
        <v>2812.0</v>
      </c>
      <c r="C51" s="25" t="s">
        <v>72</v>
      </c>
      <c r="D51" s="25" t="s">
        <v>61</v>
      </c>
      <c r="E51" s="25">
        <v>6047.672</v>
      </c>
      <c r="F51" s="25">
        <v>6037.41</v>
      </c>
      <c r="H51" s="20" t="b">
        <f t="shared" si="1"/>
        <v>0</v>
      </c>
      <c r="I51" s="21" t="b">
        <f t="shared" si="2"/>
        <v>0</v>
      </c>
      <c r="J51" s="21" t="b">
        <f t="shared" si="3"/>
        <v>0</v>
      </c>
      <c r="L51" s="20" t="str">
        <f>IFERROR(__xludf.DUMMYFUNCTION("UNIQUe(A53:A3238)"),"ac97")</f>
        <v>ac97</v>
      </c>
      <c r="M51" s="20">
        <f t="shared" ref="M51:O51" si="21">INDEX(D1:D9144,MATCH(M2,H1:H7144,0)-15,0)</f>
        <v>1078</v>
      </c>
      <c r="N51" s="20">
        <f t="shared" si="21"/>
        <v>1989</v>
      </c>
      <c r="O51" s="20">
        <f t="shared" si="21"/>
        <v>1154</v>
      </c>
      <c r="P51" s="20">
        <f t="shared" ref="P51:P68" si="23">M51/M51</f>
        <v>1</v>
      </c>
      <c r="Q51" s="20">
        <f t="shared" ref="Q51:Q68" si="24">N51/M51</f>
        <v>1.845083488</v>
      </c>
      <c r="R51" s="20">
        <f t="shared" ref="R51:R68" si="25">O51/M51</f>
        <v>1.070500928</v>
      </c>
      <c r="S51" s="14">
        <v>0.0</v>
      </c>
      <c r="T51" s="20" t="str">
        <f t="shared" ref="T51:T68" si="26">"("&amp;S51&amp;","&amp;Q51&amp;")"</f>
        <v>(0,1.84508348794063)</v>
      </c>
      <c r="U51" s="20" t="str">
        <f t="shared" ref="U51:U68" si="27">"("&amp;S51&amp;","&amp;R51&amp;")"</f>
        <v>(0,1.07050092764378)</v>
      </c>
      <c r="AB51" s="20" t="b">
        <f t="shared" si="9"/>
        <v>0</v>
      </c>
      <c r="AC51" s="20" t="b">
        <f t="shared" si="10"/>
        <v>0</v>
      </c>
      <c r="AD51" s="20" t="b">
        <f t="shared" si="11"/>
        <v>0</v>
      </c>
      <c r="AE51" s="20" t="b">
        <f t="shared" si="12"/>
        <v>0</v>
      </c>
      <c r="AG51" s="20" t="b">
        <f t="shared" si="13"/>
        <v>0</v>
      </c>
      <c r="AH51" s="20" t="b">
        <f t="shared" si="14"/>
        <v>0</v>
      </c>
      <c r="AI51" s="20" t="b">
        <f t="shared" si="15"/>
        <v>0</v>
      </c>
    </row>
    <row r="52">
      <c r="A52" s="25" t="s">
        <v>115</v>
      </c>
      <c r="B52" s="26">
        <v>2812.0</v>
      </c>
      <c r="C52" s="25" t="s">
        <v>73</v>
      </c>
      <c r="D52" s="25" t="s">
        <v>61</v>
      </c>
      <c r="E52" s="25" t="s">
        <v>81</v>
      </c>
      <c r="F52" s="25" t="s">
        <v>81</v>
      </c>
      <c r="H52" s="20" t="b">
        <f t="shared" si="1"/>
        <v>0</v>
      </c>
      <c r="I52" s="21" t="b">
        <f t="shared" si="2"/>
        <v>0</v>
      </c>
      <c r="J52" s="21" t="b">
        <f t="shared" si="3"/>
        <v>0</v>
      </c>
      <c r="L52" s="20" t="str">
        <f>IFERROR(__xludf.DUMMYFUNCTION("""COMPUTED_VALUE"""),"aes")</f>
        <v>aes</v>
      </c>
      <c r="M52" s="20">
        <f t="shared" ref="M52:O52" si="22">INDEX(D2:D9145,MATCH(M3,H2:H7145,0)-15,0)</f>
        <v>1314</v>
      </c>
      <c r="N52" s="20">
        <f t="shared" si="22"/>
        <v>2487</v>
      </c>
      <c r="O52" s="20">
        <f t="shared" si="22"/>
        <v>1251</v>
      </c>
      <c r="P52" s="20">
        <f t="shared" si="23"/>
        <v>1</v>
      </c>
      <c r="Q52" s="20">
        <f t="shared" si="24"/>
        <v>1.892694064</v>
      </c>
      <c r="R52" s="20">
        <f t="shared" si="25"/>
        <v>0.9520547945</v>
      </c>
      <c r="S52" s="14">
        <v>5.0</v>
      </c>
      <c r="T52" s="20" t="str">
        <f t="shared" si="26"/>
        <v>(5,1.89269406392694)</v>
      </c>
      <c r="U52" s="20" t="str">
        <f t="shared" si="27"/>
        <v>(5,0.952054794520548)</v>
      </c>
      <c r="AB52" s="20" t="b">
        <f t="shared" si="9"/>
        <v>0</v>
      </c>
      <c r="AC52" s="20" t="b">
        <f t="shared" si="10"/>
        <v>0</v>
      </c>
      <c r="AD52" s="20" t="b">
        <f t="shared" si="11"/>
        <v>0</v>
      </c>
      <c r="AE52" s="20" t="b">
        <f t="shared" si="12"/>
        <v>0</v>
      </c>
      <c r="AG52" s="20" t="b">
        <f t="shared" si="13"/>
        <v>0</v>
      </c>
      <c r="AH52" s="20" t="b">
        <f t="shared" si="14"/>
        <v>0</v>
      </c>
      <c r="AI52" s="20" t="b">
        <f t="shared" si="15"/>
        <v>0</v>
      </c>
    </row>
    <row r="53">
      <c r="A53" s="25" t="s">
        <v>115</v>
      </c>
      <c r="B53" s="26">
        <v>2812.0</v>
      </c>
      <c r="C53" s="25" t="s">
        <v>75</v>
      </c>
      <c r="D53" s="26" t="s">
        <v>61</v>
      </c>
      <c r="E53" s="26">
        <v>0.186</v>
      </c>
      <c r="F53" s="25">
        <v>0.182</v>
      </c>
      <c r="H53" s="20" t="b">
        <f t="shared" si="1"/>
        <v>0</v>
      </c>
      <c r="I53" s="21">
        <f t="shared" si="2"/>
        <v>2626</v>
      </c>
      <c r="J53" s="21">
        <f t="shared" si="3"/>
        <v>2630</v>
      </c>
      <c r="L53" s="20" t="str">
        <f>IFERROR(__xludf.DUMMYFUNCTION("""COMPUTED_VALUE"""),"aes_inv")</f>
        <v>aes_inv</v>
      </c>
      <c r="M53" s="20">
        <f t="shared" ref="M53:O53" si="28">INDEX(D3:D9146,MATCH(M4,H3:H7146,0)-15,0)</f>
        <v>1496</v>
      </c>
      <c r="N53" s="20">
        <f t="shared" si="28"/>
        <v>4630</v>
      </c>
      <c r="O53" s="20">
        <f t="shared" si="28"/>
        <v>1740</v>
      </c>
      <c r="P53" s="20">
        <f t="shared" si="23"/>
        <v>1</v>
      </c>
      <c r="Q53" s="20">
        <f t="shared" si="24"/>
        <v>3.094919786</v>
      </c>
      <c r="R53" s="20">
        <f t="shared" si="25"/>
        <v>1.163101604</v>
      </c>
      <c r="S53" s="14">
        <v>10.0</v>
      </c>
      <c r="T53" s="20" t="str">
        <f t="shared" si="26"/>
        <v>(10,3.09491978609626)</v>
      </c>
      <c r="U53" s="20" t="str">
        <f t="shared" si="27"/>
        <v>(10,1.16310160427807)</v>
      </c>
      <c r="AB53" s="20" t="b">
        <f t="shared" si="9"/>
        <v>0</v>
      </c>
      <c r="AC53" s="20" t="b">
        <f t="shared" si="10"/>
        <v>0</v>
      </c>
      <c r="AD53" s="20" t="b">
        <f t="shared" si="11"/>
        <v>0</v>
      </c>
      <c r="AE53" s="20" t="b">
        <f t="shared" si="12"/>
        <v>0</v>
      </c>
      <c r="AG53" s="20" t="b">
        <f t="shared" si="13"/>
        <v>0</v>
      </c>
      <c r="AH53" s="20" t="b">
        <f t="shared" si="14"/>
        <v>0</v>
      </c>
      <c r="AI53" s="20" t="b">
        <f t="shared" si="15"/>
        <v>0</v>
      </c>
    </row>
    <row r="54">
      <c r="A54" s="25" t="s">
        <v>115</v>
      </c>
      <c r="B54" s="26">
        <v>2812.0</v>
      </c>
      <c r="C54" s="25" t="s">
        <v>76</v>
      </c>
      <c r="D54" s="26" t="s">
        <v>61</v>
      </c>
      <c r="E54" s="26" t="s">
        <v>61</v>
      </c>
      <c r="F54" s="25" t="s">
        <v>61</v>
      </c>
      <c r="H54" s="20" t="b">
        <f t="shared" si="1"/>
        <v>0</v>
      </c>
      <c r="I54" s="21" t="b">
        <f t="shared" si="2"/>
        <v>0</v>
      </c>
      <c r="J54" s="21" t="b">
        <f t="shared" si="3"/>
        <v>0</v>
      </c>
      <c r="L54" s="20" t="str">
        <f>IFERROR(__xludf.DUMMYFUNCTION("""COMPUTED_VALUE"""),"ao486")</f>
        <v>ao486</v>
      </c>
      <c r="M54" s="20">
        <f t="shared" ref="M54:O54" si="29">INDEX(D4:D9147,MATCH(M5,H4:H7147,0)-15,0)</f>
        <v>24881</v>
      </c>
      <c r="N54" s="20">
        <f t="shared" si="29"/>
        <v>46694</v>
      </c>
      <c r="O54" s="20">
        <f t="shared" si="29"/>
        <v>26992</v>
      </c>
      <c r="P54" s="20">
        <f t="shared" si="23"/>
        <v>1</v>
      </c>
      <c r="Q54" s="20">
        <f t="shared" si="24"/>
        <v>1.876693059</v>
      </c>
      <c r="R54" s="20">
        <f t="shared" si="25"/>
        <v>1.084843857</v>
      </c>
      <c r="S54" s="14">
        <v>15.0</v>
      </c>
      <c r="T54" s="20" t="str">
        <f t="shared" si="26"/>
        <v>(15,1.87669305896065)</v>
      </c>
      <c r="U54" s="20" t="str">
        <f t="shared" si="27"/>
        <v>(15,1.08484385675817)</v>
      </c>
      <c r="AB54" s="20" t="b">
        <f t="shared" si="9"/>
        <v>0</v>
      </c>
      <c r="AC54" s="20" t="b">
        <f t="shared" si="10"/>
        <v>0</v>
      </c>
      <c r="AD54" s="20" t="b">
        <f t="shared" si="11"/>
        <v>0</v>
      </c>
      <c r="AE54" s="20" t="b">
        <f t="shared" si="12"/>
        <v>0</v>
      </c>
      <c r="AG54" s="20" t="b">
        <f t="shared" si="13"/>
        <v>0</v>
      </c>
      <c r="AH54" s="20" t="b">
        <f t="shared" si="14"/>
        <v>0</v>
      </c>
      <c r="AI54" s="20" t="b">
        <f t="shared" si="15"/>
        <v>0</v>
      </c>
    </row>
    <row r="55">
      <c r="A55" s="25" t="s">
        <v>115</v>
      </c>
      <c r="B55" s="26">
        <v>2812.0</v>
      </c>
      <c r="C55" s="25" t="s">
        <v>77</v>
      </c>
      <c r="D55" s="26" t="s">
        <v>61</v>
      </c>
      <c r="E55" s="26" t="s">
        <v>61</v>
      </c>
      <c r="F55" s="26" t="s">
        <v>61</v>
      </c>
      <c r="H55" s="20" t="b">
        <f t="shared" si="1"/>
        <v>0</v>
      </c>
      <c r="I55" s="21" t="b">
        <f t="shared" si="2"/>
        <v>0</v>
      </c>
      <c r="J55" s="21" t="b">
        <f t="shared" si="3"/>
        <v>0</v>
      </c>
      <c r="L55" s="20" t="str">
        <f>IFERROR(__xludf.DUMMYFUNCTION("""COMPUTED_VALUE"""),"des_area")</f>
        <v>des_area</v>
      </c>
      <c r="M55" s="20">
        <f t="shared" ref="M55:O55" si="30">INDEX(D5:D9148,MATCH(M6,H5:H7148,0)-15,0)</f>
        <v>622</v>
      </c>
      <c r="N55" s="20">
        <f t="shared" si="30"/>
        <v>863</v>
      </c>
      <c r="O55" s="20">
        <f t="shared" si="30"/>
        <v>844</v>
      </c>
      <c r="P55" s="20">
        <f t="shared" si="23"/>
        <v>1</v>
      </c>
      <c r="Q55" s="20">
        <f t="shared" si="24"/>
        <v>1.387459807</v>
      </c>
      <c r="R55" s="20">
        <f t="shared" si="25"/>
        <v>1.356913183</v>
      </c>
      <c r="S55" s="14">
        <v>20.0</v>
      </c>
      <c r="T55" s="20" t="str">
        <f t="shared" si="26"/>
        <v>(20,1.38745980707396)</v>
      </c>
      <c r="U55" s="20" t="str">
        <f t="shared" si="27"/>
        <v>(20,1.35691318327974)</v>
      </c>
      <c r="AB55" s="20" t="b">
        <f t="shared" si="9"/>
        <v>0</v>
      </c>
      <c r="AC55" s="20" t="b">
        <f t="shared" si="10"/>
        <v>0</v>
      </c>
      <c r="AD55" s="20" t="b">
        <f t="shared" si="11"/>
        <v>0</v>
      </c>
      <c r="AE55" s="20" t="b">
        <f t="shared" si="12"/>
        <v>0</v>
      </c>
      <c r="AG55" s="20" t="b">
        <f t="shared" si="13"/>
        <v>0</v>
      </c>
      <c r="AH55" s="20" t="b">
        <f t="shared" si="14"/>
        <v>0</v>
      </c>
      <c r="AI55" s="20" t="b">
        <f t="shared" si="15"/>
        <v>0</v>
      </c>
    </row>
    <row r="56">
      <c r="A56" s="25" t="s">
        <v>115</v>
      </c>
      <c r="B56" s="26">
        <v>3750.0</v>
      </c>
      <c r="C56" s="25" t="s">
        <v>60</v>
      </c>
      <c r="D56" s="26">
        <v>844.0</v>
      </c>
      <c r="E56" s="26">
        <v>1607.0</v>
      </c>
      <c r="F56" s="26">
        <v>1038.0</v>
      </c>
      <c r="H56" s="20" t="b">
        <f t="shared" si="1"/>
        <v>0</v>
      </c>
      <c r="I56" s="21" t="b">
        <f t="shared" si="2"/>
        <v>0</v>
      </c>
      <c r="J56" s="21" t="b">
        <f t="shared" si="3"/>
        <v>0</v>
      </c>
      <c r="L56" s="20" t="str">
        <f>IFERROR(__xludf.DUMMYFUNCTION("""COMPUTED_VALUE"""),"des_perf")</f>
        <v>des_perf</v>
      </c>
      <c r="M56" s="20">
        <f t="shared" ref="M56:O56" si="31">INDEX(D6:D9149,MATCH(M7,H6:H7149,0)-15,0)</f>
        <v>5574</v>
      </c>
      <c r="N56" s="20">
        <f t="shared" si="31"/>
        <v>5573</v>
      </c>
      <c r="O56" s="20">
        <f t="shared" si="31"/>
        <v>5626</v>
      </c>
      <c r="P56" s="20">
        <f t="shared" si="23"/>
        <v>1</v>
      </c>
      <c r="Q56" s="20">
        <f t="shared" si="24"/>
        <v>0.9998205956</v>
      </c>
      <c r="R56" s="20">
        <f t="shared" si="25"/>
        <v>1.009329028</v>
      </c>
      <c r="S56" s="14">
        <v>25.0</v>
      </c>
      <c r="T56" s="20" t="str">
        <f t="shared" si="26"/>
        <v>(25,0.999820595622533)</v>
      </c>
      <c r="U56" s="20" t="str">
        <f t="shared" si="27"/>
        <v>(25,1.00932902762827)</v>
      </c>
      <c r="AB56" s="20" t="b">
        <f t="shared" si="9"/>
        <v>0</v>
      </c>
      <c r="AC56" s="20" t="b">
        <f t="shared" si="10"/>
        <v>0</v>
      </c>
      <c r="AD56" s="20" t="b">
        <f t="shared" si="11"/>
        <v>0</v>
      </c>
      <c r="AE56" s="20" t="b">
        <f t="shared" si="12"/>
        <v>0</v>
      </c>
      <c r="AG56" s="20" t="b">
        <f t="shared" si="13"/>
        <v>0</v>
      </c>
      <c r="AH56" s="20" t="b">
        <f t="shared" si="14"/>
        <v>0</v>
      </c>
      <c r="AI56" s="20" t="b">
        <f t="shared" si="15"/>
        <v>0</v>
      </c>
    </row>
    <row r="57">
      <c r="A57" s="25" t="s">
        <v>115</v>
      </c>
      <c r="B57" s="26">
        <v>3750.0</v>
      </c>
      <c r="C57" s="25" t="s">
        <v>62</v>
      </c>
      <c r="D57" s="26" t="s">
        <v>61</v>
      </c>
      <c r="E57" s="26" t="s">
        <v>61</v>
      </c>
      <c r="F57" s="26" t="s">
        <v>61</v>
      </c>
      <c r="H57" s="20" t="b">
        <f t="shared" si="1"/>
        <v>0</v>
      </c>
      <c r="I57" s="21" t="b">
        <f t="shared" si="2"/>
        <v>0</v>
      </c>
      <c r="J57" s="21" t="b">
        <f t="shared" si="3"/>
        <v>0</v>
      </c>
      <c r="L57" s="20" t="str">
        <f>IFERROR(__xludf.DUMMYFUNCTION("""COMPUTED_VALUE"""),"fpu")</f>
        <v>fpu</v>
      </c>
      <c r="M57" s="20">
        <f t="shared" ref="M57:O57" si="32">INDEX(D7:D9150,MATCH(M8,H7:H7150,0)-15,0)</f>
        <v>4260</v>
      </c>
      <c r="N57" s="20">
        <f t="shared" si="32"/>
        <v>17209</v>
      </c>
      <c r="O57" s="20">
        <f t="shared" si="32"/>
        <v>4189</v>
      </c>
      <c r="P57" s="20">
        <f t="shared" si="23"/>
        <v>1</v>
      </c>
      <c r="Q57" s="20">
        <f t="shared" si="24"/>
        <v>4.039671362</v>
      </c>
      <c r="R57" s="20">
        <f t="shared" si="25"/>
        <v>0.9833333333</v>
      </c>
      <c r="S57" s="14">
        <v>30.0</v>
      </c>
      <c r="T57" s="20" t="str">
        <f t="shared" si="26"/>
        <v>(30,4.03967136150235)</v>
      </c>
      <c r="U57" s="20" t="str">
        <f t="shared" si="27"/>
        <v>(30,0.983333333333333)</v>
      </c>
      <c r="AB57" s="20" t="b">
        <f t="shared" si="9"/>
        <v>0</v>
      </c>
      <c r="AC57" s="20" t="b">
        <f t="shared" si="10"/>
        <v>0</v>
      </c>
      <c r="AD57" s="20" t="b">
        <f t="shared" si="11"/>
        <v>0</v>
      </c>
      <c r="AE57" s="20" t="b">
        <f t="shared" si="12"/>
        <v>0</v>
      </c>
      <c r="AG57" s="20" t="b">
        <f t="shared" si="13"/>
        <v>0</v>
      </c>
      <c r="AH57" s="20" t="b">
        <f t="shared" si="14"/>
        <v>0</v>
      </c>
      <c r="AI57" s="20" t="b">
        <f t="shared" si="15"/>
        <v>0</v>
      </c>
    </row>
    <row r="58">
      <c r="A58" s="25" t="s">
        <v>115</v>
      </c>
      <c r="B58" s="26">
        <v>3750.0</v>
      </c>
      <c r="C58" s="25" t="s">
        <v>63</v>
      </c>
      <c r="D58" s="26">
        <v>660.0</v>
      </c>
      <c r="E58" s="26">
        <v>1391.0</v>
      </c>
      <c r="F58" s="26">
        <v>822.0</v>
      </c>
      <c r="H58" s="20" t="b">
        <f t="shared" si="1"/>
        <v>0</v>
      </c>
      <c r="I58" s="21" t="b">
        <f t="shared" si="2"/>
        <v>0</v>
      </c>
      <c r="J58" s="21" t="b">
        <f t="shared" si="3"/>
        <v>0</v>
      </c>
      <c r="L58" s="20" t="str">
        <f>IFERROR(__xludf.DUMMYFUNCTION("""COMPUTED_VALUE"""),"fpu2")</f>
        <v>fpu2</v>
      </c>
      <c r="M58" s="20">
        <f t="shared" ref="M58:O58" si="33">INDEX(D8:D9151,MATCH(M9,H8:H7151,0)-15,0)</f>
        <v>4888</v>
      </c>
      <c r="N58" s="20">
        <f t="shared" si="33"/>
        <v>6739</v>
      </c>
      <c r="O58" s="20">
        <f t="shared" si="33"/>
        <v>6709</v>
      </c>
      <c r="P58" s="20">
        <f t="shared" si="23"/>
        <v>1</v>
      </c>
      <c r="Q58" s="20">
        <f t="shared" si="24"/>
        <v>1.378682488</v>
      </c>
      <c r="R58" s="20">
        <f t="shared" si="25"/>
        <v>1.372545008</v>
      </c>
      <c r="S58" s="14">
        <v>35.0</v>
      </c>
      <c r="T58" s="20" t="str">
        <f t="shared" si="26"/>
        <v>(35,1.37868248772504)</v>
      </c>
      <c r="U58" s="20" t="str">
        <f t="shared" si="27"/>
        <v>(35,1.37254500818331)</v>
      </c>
      <c r="AB58" s="20" t="b">
        <f t="shared" si="9"/>
        <v>0</v>
      </c>
      <c r="AC58" s="20" t="b">
        <f t="shared" si="10"/>
        <v>0</v>
      </c>
      <c r="AD58" s="20" t="b">
        <f t="shared" si="11"/>
        <v>0</v>
      </c>
      <c r="AE58" s="20" t="b">
        <f t="shared" si="12"/>
        <v>0</v>
      </c>
      <c r="AG58" s="20" t="b">
        <f t="shared" si="13"/>
        <v>0</v>
      </c>
      <c r="AH58" s="20" t="b">
        <f t="shared" si="14"/>
        <v>0</v>
      </c>
      <c r="AI58" s="20" t="b">
        <f t="shared" si="15"/>
        <v>0</v>
      </c>
    </row>
    <row r="59">
      <c r="A59" s="25" t="s">
        <v>115</v>
      </c>
      <c r="B59" s="26">
        <v>3750.0</v>
      </c>
      <c r="C59" s="25" t="s">
        <v>64</v>
      </c>
      <c r="D59" s="26">
        <v>184.0</v>
      </c>
      <c r="E59" s="26">
        <v>216.0</v>
      </c>
      <c r="F59" s="26">
        <v>216.0</v>
      </c>
      <c r="H59" s="20" t="b">
        <f t="shared" si="1"/>
        <v>0</v>
      </c>
      <c r="I59" s="21" t="b">
        <f t="shared" si="2"/>
        <v>0</v>
      </c>
      <c r="J59" s="21" t="b">
        <f t="shared" si="3"/>
        <v>0</v>
      </c>
      <c r="L59" s="20" t="str">
        <f>IFERROR(__xludf.DUMMYFUNCTION("""COMPUTED_VALUE"""),"i2c")</f>
        <v>i2c</v>
      </c>
      <c r="M59" s="20">
        <f t="shared" ref="M59:O59" si="34">INDEX(D9:D9152,MATCH(M10,H9:H7152,0)-15,0)</f>
        <v>203</v>
      </c>
      <c r="N59" s="20">
        <f t="shared" si="34"/>
        <v>541</v>
      </c>
      <c r="O59" s="20">
        <f t="shared" si="34"/>
        <v>256</v>
      </c>
      <c r="P59" s="20">
        <f t="shared" si="23"/>
        <v>1</v>
      </c>
      <c r="Q59" s="20">
        <f t="shared" si="24"/>
        <v>2.665024631</v>
      </c>
      <c r="R59" s="20">
        <f t="shared" si="25"/>
        <v>1.261083744</v>
      </c>
      <c r="S59" s="14">
        <v>40.0</v>
      </c>
      <c r="T59" s="20" t="str">
        <f t="shared" si="26"/>
        <v>(40,2.66502463054187)</v>
      </c>
      <c r="U59" s="20" t="str">
        <f t="shared" si="27"/>
        <v>(40,1.26108374384236)</v>
      </c>
      <c r="AB59" s="20" t="b">
        <f t="shared" si="9"/>
        <v>0</v>
      </c>
      <c r="AC59" s="20" t="b">
        <f t="shared" si="10"/>
        <v>0</v>
      </c>
      <c r="AD59" s="20" t="b">
        <f t="shared" si="11"/>
        <v>0</v>
      </c>
      <c r="AE59" s="20" t="b">
        <f t="shared" si="12"/>
        <v>0</v>
      </c>
      <c r="AG59" s="20" t="b">
        <f t="shared" si="13"/>
        <v>0</v>
      </c>
      <c r="AH59" s="20" t="b">
        <f t="shared" si="14"/>
        <v>0</v>
      </c>
      <c r="AI59" s="20" t="b">
        <f t="shared" si="15"/>
        <v>0</v>
      </c>
    </row>
    <row r="60">
      <c r="A60" s="25" t="s">
        <v>115</v>
      </c>
      <c r="B60" s="26">
        <v>3750.0</v>
      </c>
      <c r="C60" s="25" t="s">
        <v>65</v>
      </c>
      <c r="D60" s="26">
        <v>4.0</v>
      </c>
      <c r="E60" s="26">
        <v>0.0</v>
      </c>
      <c r="F60" s="26">
        <v>0.0</v>
      </c>
      <c r="H60" s="20" t="b">
        <f t="shared" si="1"/>
        <v>0</v>
      </c>
      <c r="I60" s="21" t="b">
        <f t="shared" si="2"/>
        <v>0</v>
      </c>
      <c r="J60" s="21" t="b">
        <f t="shared" si="3"/>
        <v>0</v>
      </c>
      <c r="L60" s="20" t="str">
        <f>IFERROR(__xludf.DUMMYFUNCTION("""COMPUTED_VALUE"""),"mem_ctrl")</f>
        <v>mem_ctrl</v>
      </c>
      <c r="M60" s="20">
        <f t="shared" ref="M60:O60" si="35">INDEX(D10:D9153,MATCH(M11,H10:H7153,0)-15,0)</f>
        <v>1154</v>
      </c>
      <c r="N60" s="20">
        <f t="shared" si="35"/>
        <v>2470</v>
      </c>
      <c r="O60" s="20">
        <f t="shared" si="35"/>
        <v>1726</v>
      </c>
      <c r="P60" s="20">
        <f t="shared" si="23"/>
        <v>1</v>
      </c>
      <c r="Q60" s="20">
        <f t="shared" si="24"/>
        <v>2.140381282</v>
      </c>
      <c r="R60" s="20">
        <f t="shared" si="25"/>
        <v>1.495667244</v>
      </c>
      <c r="S60" s="14">
        <v>45.0</v>
      </c>
      <c r="T60" s="20" t="str">
        <f t="shared" si="26"/>
        <v>(45,2.14038128249567)</v>
      </c>
      <c r="U60" s="20" t="str">
        <f t="shared" si="27"/>
        <v>(45,1.49566724436742)</v>
      </c>
      <c r="AB60" s="20" t="b">
        <f t="shared" si="9"/>
        <v>0</v>
      </c>
      <c r="AC60" s="20" t="b">
        <f t="shared" si="10"/>
        <v>0</v>
      </c>
      <c r="AD60" s="20" t="b">
        <f t="shared" si="11"/>
        <v>0</v>
      </c>
      <c r="AE60" s="20" t="b">
        <f t="shared" si="12"/>
        <v>0</v>
      </c>
      <c r="AG60" s="20" t="b">
        <f t="shared" si="13"/>
        <v>0</v>
      </c>
      <c r="AH60" s="20" t="b">
        <f t="shared" si="14"/>
        <v>0</v>
      </c>
      <c r="AI60" s="20" t="b">
        <f t="shared" si="15"/>
        <v>0</v>
      </c>
    </row>
    <row r="61">
      <c r="A61" s="25" t="s">
        <v>115</v>
      </c>
      <c r="B61" s="26">
        <v>3750.0</v>
      </c>
      <c r="C61" s="25" t="s">
        <v>66</v>
      </c>
      <c r="D61" s="26" t="s">
        <v>61</v>
      </c>
      <c r="E61" s="26" t="s">
        <v>61</v>
      </c>
      <c r="F61" s="26" t="s">
        <v>61</v>
      </c>
      <c r="H61" s="20" t="b">
        <f t="shared" si="1"/>
        <v>0</v>
      </c>
      <c r="I61" s="21" t="b">
        <f t="shared" si="2"/>
        <v>0</v>
      </c>
      <c r="J61" s="21" t="b">
        <f t="shared" si="3"/>
        <v>0</v>
      </c>
      <c r="L61" s="20" t="str">
        <f>IFERROR(__xludf.DUMMYFUNCTION("""COMPUTED_VALUE"""),"mem_ctrl_mc_timing")</f>
        <v>mem_ctrl_mc_timing</v>
      </c>
      <c r="M61" s="20">
        <f t="shared" ref="M61:O61" si="36">INDEX(D11:D9154,MATCH(M12,H11:H7154,0)-15,0)</f>
        <v>470</v>
      </c>
      <c r="N61" s="20">
        <f t="shared" si="36"/>
        <v>1115</v>
      </c>
      <c r="O61" s="20">
        <f t="shared" si="36"/>
        <v>930</v>
      </c>
      <c r="P61" s="20">
        <f t="shared" si="23"/>
        <v>1</v>
      </c>
      <c r="Q61" s="20">
        <f t="shared" si="24"/>
        <v>2.372340426</v>
      </c>
      <c r="R61" s="20">
        <f t="shared" si="25"/>
        <v>1.978723404</v>
      </c>
      <c r="S61" s="14">
        <v>50.0</v>
      </c>
      <c r="T61" s="20" t="str">
        <f t="shared" si="26"/>
        <v>(50,2.37234042553192)</v>
      </c>
      <c r="U61" s="20" t="str">
        <f t="shared" si="27"/>
        <v>(50,1.97872340425532)</v>
      </c>
      <c r="AB61" s="20" t="b">
        <f t="shared" si="9"/>
        <v>0</v>
      </c>
      <c r="AC61" s="20" t="b">
        <f t="shared" si="10"/>
        <v>0</v>
      </c>
      <c r="AD61" s="20" t="b">
        <f t="shared" si="11"/>
        <v>0</v>
      </c>
      <c r="AE61" s="20" t="b">
        <f t="shared" si="12"/>
        <v>0</v>
      </c>
      <c r="AG61" s="20" t="b">
        <f t="shared" si="13"/>
        <v>0</v>
      </c>
      <c r="AH61" s="20" t="b">
        <f t="shared" si="14"/>
        <v>0</v>
      </c>
      <c r="AI61" s="20" t="b">
        <f t="shared" si="15"/>
        <v>0</v>
      </c>
    </row>
    <row r="62">
      <c r="A62" s="25" t="s">
        <v>115</v>
      </c>
      <c r="B62" s="26">
        <v>3750.0</v>
      </c>
      <c r="C62" s="25" t="s">
        <v>67</v>
      </c>
      <c r="D62" s="26">
        <v>1032.0</v>
      </c>
      <c r="E62" s="25">
        <v>1056.0</v>
      </c>
      <c r="F62" s="26">
        <v>1046.0</v>
      </c>
      <c r="H62" s="20" t="b">
        <f t="shared" si="1"/>
        <v>0</v>
      </c>
      <c r="I62" s="21" t="b">
        <f t="shared" si="2"/>
        <v>0</v>
      </c>
      <c r="J62" s="21" t="b">
        <f t="shared" si="3"/>
        <v>0</v>
      </c>
      <c r="L62" s="20" t="str">
        <f>IFERROR(__xludf.DUMMYFUNCTION("""COMPUTED_VALUE"""),"nova_inter_pred_top")</f>
        <v>nova_inter_pred_top</v>
      </c>
      <c r="M62" s="20">
        <f t="shared" ref="M62:O62" si="37">INDEX(D12:D9155,MATCH(M13,H12:H7155,0)-15,0)</f>
        <v>10090</v>
      </c>
      <c r="N62" s="20">
        <f t="shared" si="37"/>
        <v>15753</v>
      </c>
      <c r="O62" s="20">
        <f t="shared" si="37"/>
        <v>740</v>
      </c>
      <c r="P62" s="20">
        <f t="shared" si="23"/>
        <v>1</v>
      </c>
      <c r="Q62" s="20">
        <f t="shared" si="24"/>
        <v>1.561248761</v>
      </c>
      <c r="R62" s="20">
        <f t="shared" si="25"/>
        <v>0.07333994054</v>
      </c>
      <c r="S62" s="14">
        <v>55.0</v>
      </c>
      <c r="T62" s="20" t="str">
        <f t="shared" si="26"/>
        <v>(55,1.56124876114965)</v>
      </c>
      <c r="U62" s="20" t="str">
        <f t="shared" si="27"/>
        <v>(55,0.0733399405351834)</v>
      </c>
      <c r="AB62" s="20" t="b">
        <f t="shared" si="9"/>
        <v>0</v>
      </c>
      <c r="AC62" s="20" t="b">
        <f t="shared" si="10"/>
        <v>0</v>
      </c>
      <c r="AD62" s="20" t="b">
        <f t="shared" si="11"/>
        <v>0</v>
      </c>
      <c r="AE62" s="20" t="b">
        <f t="shared" si="12"/>
        <v>0</v>
      </c>
      <c r="AG62" s="20" t="b">
        <f t="shared" si="13"/>
        <v>0</v>
      </c>
      <c r="AH62" s="20" t="b">
        <f t="shared" si="14"/>
        <v>0</v>
      </c>
      <c r="AI62" s="20" t="b">
        <f t="shared" si="15"/>
        <v>0</v>
      </c>
    </row>
    <row r="63">
      <c r="A63" s="25" t="s">
        <v>115</v>
      </c>
      <c r="B63" s="26">
        <v>3750.0</v>
      </c>
      <c r="C63" s="25" t="s">
        <v>68</v>
      </c>
      <c r="D63" s="26">
        <v>0.0</v>
      </c>
      <c r="E63" s="25">
        <v>0.0</v>
      </c>
      <c r="F63" s="26">
        <v>0.0</v>
      </c>
      <c r="H63" s="20" t="b">
        <f t="shared" si="1"/>
        <v>0</v>
      </c>
      <c r="I63" s="21" t="b">
        <f t="shared" si="2"/>
        <v>0</v>
      </c>
      <c r="J63" s="21" t="b">
        <f t="shared" si="3"/>
        <v>0</v>
      </c>
      <c r="L63" s="20" t="str">
        <f>IFERROR(__xludf.DUMMYFUNCTION("""COMPUTED_VALUE"""),"uart")</f>
        <v>uart</v>
      </c>
      <c r="M63" s="20">
        <f t="shared" ref="M63:O63" si="38">INDEX(D13:D9156,MATCH(M14,H13:H7156,0)-15,0)</f>
        <v>109</v>
      </c>
      <c r="N63" s="20">
        <f t="shared" si="38"/>
        <v>159</v>
      </c>
      <c r="O63" s="20">
        <f t="shared" si="38"/>
        <v>116</v>
      </c>
      <c r="P63" s="20">
        <f t="shared" si="23"/>
        <v>1</v>
      </c>
      <c r="Q63" s="20">
        <f t="shared" si="24"/>
        <v>1.458715596</v>
      </c>
      <c r="R63" s="20">
        <f t="shared" si="25"/>
        <v>1.064220183</v>
      </c>
      <c r="S63" s="14">
        <v>60.0</v>
      </c>
      <c r="T63" s="20" t="str">
        <f t="shared" si="26"/>
        <v>(60,1.45871559633028)</v>
      </c>
      <c r="U63" s="20" t="str">
        <f t="shared" si="27"/>
        <v>(60,1.06422018348624)</v>
      </c>
      <c r="AB63" s="20" t="b">
        <f t="shared" si="9"/>
        <v>0</v>
      </c>
      <c r="AC63" s="20" t="b">
        <f t="shared" si="10"/>
        <v>0</v>
      </c>
      <c r="AD63" s="20" t="b">
        <f t="shared" si="11"/>
        <v>0</v>
      </c>
      <c r="AE63" s="20" t="b">
        <f t="shared" si="12"/>
        <v>0</v>
      </c>
      <c r="AG63" s="20" t="b">
        <f t="shared" si="13"/>
        <v>0</v>
      </c>
      <c r="AH63" s="20" t="b">
        <f t="shared" si="14"/>
        <v>0</v>
      </c>
      <c r="AI63" s="20" t="b">
        <f t="shared" si="15"/>
        <v>0</v>
      </c>
    </row>
    <row r="64">
      <c r="A64" s="25" t="s">
        <v>115</v>
      </c>
      <c r="B64" s="26">
        <v>3750.0</v>
      </c>
      <c r="C64" s="25" t="s">
        <v>69</v>
      </c>
      <c r="D64" s="26">
        <v>0.0</v>
      </c>
      <c r="E64" s="25">
        <v>0.0</v>
      </c>
      <c r="F64" s="26">
        <v>0.0</v>
      </c>
      <c r="H64" s="20" t="b">
        <f t="shared" si="1"/>
        <v>0</v>
      </c>
      <c r="I64" s="21" t="b">
        <f t="shared" si="2"/>
        <v>0</v>
      </c>
      <c r="J64" s="21" t="b">
        <f t="shared" si="3"/>
        <v>0</v>
      </c>
      <c r="L64" s="20" t="str">
        <f>IFERROR(__xludf.DUMMYFUNCTION("""COMPUTED_VALUE"""),"usbf")</f>
        <v>usbf</v>
      </c>
      <c r="M64" s="20">
        <f t="shared" ref="M64:O64" si="39">INDEX(D14:D9157,MATCH(M15,H14:H7157,0)-15,0)</f>
        <v>1948</v>
      </c>
      <c r="N64" s="20">
        <f t="shared" si="39"/>
        <v>4034</v>
      </c>
      <c r="O64" s="20">
        <f t="shared" si="39"/>
        <v>2071</v>
      </c>
      <c r="P64" s="20">
        <f t="shared" si="23"/>
        <v>1</v>
      </c>
      <c r="Q64" s="20">
        <f t="shared" si="24"/>
        <v>2.070841889</v>
      </c>
      <c r="R64" s="20">
        <f t="shared" si="25"/>
        <v>1.063141684</v>
      </c>
      <c r="S64" s="14">
        <v>65.0</v>
      </c>
      <c r="T64" s="20" t="str">
        <f t="shared" si="26"/>
        <v>(65,2.07084188911704)</v>
      </c>
      <c r="U64" s="20" t="str">
        <f t="shared" si="27"/>
        <v>(65,1.06314168377823)</v>
      </c>
      <c r="AB64" s="20" t="b">
        <f t="shared" si="9"/>
        <v>0</v>
      </c>
      <c r="AC64" s="20">
        <f t="shared" si="10"/>
        <v>0</v>
      </c>
      <c r="AD64" s="20">
        <f t="shared" si="11"/>
        <v>0</v>
      </c>
      <c r="AE64" s="20">
        <f t="shared" si="12"/>
        <v>0</v>
      </c>
      <c r="AG64" s="20" t="b">
        <f t="shared" si="13"/>
        <v>0</v>
      </c>
      <c r="AH64" s="20" t="b">
        <f t="shared" si="14"/>
        <v>0</v>
      </c>
      <c r="AI64" s="20" t="b">
        <f t="shared" si="15"/>
        <v>0</v>
      </c>
    </row>
    <row r="65">
      <c r="A65" s="25" t="s">
        <v>115</v>
      </c>
      <c r="B65" s="26">
        <v>3750.0</v>
      </c>
      <c r="C65" s="25" t="s">
        <v>70</v>
      </c>
      <c r="D65" s="26">
        <v>0.0</v>
      </c>
      <c r="E65" s="25">
        <v>0.0</v>
      </c>
      <c r="F65" s="26">
        <v>0.0</v>
      </c>
      <c r="H65" s="20" t="b">
        <f t="shared" si="1"/>
        <v>0</v>
      </c>
      <c r="I65" s="21" t="b">
        <f t="shared" si="2"/>
        <v>0</v>
      </c>
      <c r="J65" s="21" t="b">
        <f t="shared" si="3"/>
        <v>0</v>
      </c>
      <c r="L65" s="20" t="str">
        <f>IFERROR(__xludf.DUMMYFUNCTION("""COMPUTED_VALUE"""),"vga_lcd")</f>
        <v>vga_lcd</v>
      </c>
      <c r="M65" s="20">
        <f t="shared" ref="M65:O65" si="40">INDEX(D15:D9158,MATCH(M16,H15:H7158,0)-15,0)</f>
        <v>906</v>
      </c>
      <c r="N65" s="20">
        <f t="shared" si="40"/>
        <v>1586</v>
      </c>
      <c r="O65" s="20">
        <f t="shared" si="40"/>
        <v>871</v>
      </c>
      <c r="P65" s="20">
        <f t="shared" si="23"/>
        <v>1</v>
      </c>
      <c r="Q65" s="20">
        <f t="shared" si="24"/>
        <v>1.750551876</v>
      </c>
      <c r="R65" s="20">
        <f t="shared" si="25"/>
        <v>0.9613686534</v>
      </c>
      <c r="S65" s="14">
        <v>70.0</v>
      </c>
      <c r="T65" s="20" t="str">
        <f t="shared" si="26"/>
        <v>(70,1.75055187637969)</v>
      </c>
      <c r="U65" s="20" t="str">
        <f t="shared" si="27"/>
        <v>(70,0.961368653421634)</v>
      </c>
      <c r="AB65" s="20" t="b">
        <f t="shared" si="9"/>
        <v>0</v>
      </c>
      <c r="AC65" s="20" t="b">
        <f t="shared" si="10"/>
        <v>0</v>
      </c>
      <c r="AD65" s="20" t="b">
        <f t="shared" si="11"/>
        <v>0</v>
      </c>
      <c r="AE65" s="20" t="b">
        <f t="shared" si="12"/>
        <v>0</v>
      </c>
      <c r="AG65" s="20" t="b">
        <f t="shared" si="13"/>
        <v>0</v>
      </c>
      <c r="AH65" s="20" t="b">
        <f t="shared" si="14"/>
        <v>0</v>
      </c>
      <c r="AI65" s="20" t="b">
        <f t="shared" si="15"/>
        <v>0</v>
      </c>
    </row>
    <row r="66">
      <c r="A66" s="25" t="s">
        <v>115</v>
      </c>
      <c r="B66" s="26">
        <v>3750.0</v>
      </c>
      <c r="C66" s="25" t="s">
        <v>71</v>
      </c>
      <c r="D66" s="28">
        <v>5.092592592592592E-4</v>
      </c>
      <c r="E66" s="28">
        <v>0.0016087962962962963</v>
      </c>
      <c r="F66" s="28">
        <v>0.0013078703703703703</v>
      </c>
      <c r="H66" s="20" t="b">
        <f t="shared" si="1"/>
        <v>0</v>
      </c>
      <c r="I66" s="21" t="b">
        <f t="shared" si="2"/>
        <v>0</v>
      </c>
      <c r="J66" s="21" t="b">
        <f t="shared" si="3"/>
        <v>0</v>
      </c>
      <c r="L66" s="20" t="str">
        <f>IFERROR(__xludf.DUMMYFUNCTION("""COMPUTED_VALUE"""),"wb_conmax")</f>
        <v>wb_conmax</v>
      </c>
      <c r="M66" s="20">
        <f t="shared" ref="M66:O66" si="41">INDEX(D16:D9159,MATCH(M17,H16:H7159,0)-15,0)</f>
        <v>86</v>
      </c>
      <c r="N66" s="20">
        <f t="shared" si="41"/>
        <v>10394</v>
      </c>
      <c r="O66" s="20">
        <f t="shared" si="41"/>
        <v>8877</v>
      </c>
      <c r="P66" s="20">
        <f t="shared" si="23"/>
        <v>1</v>
      </c>
      <c r="Q66" s="20">
        <f t="shared" si="24"/>
        <v>120.8604651</v>
      </c>
      <c r="R66" s="20">
        <f t="shared" si="25"/>
        <v>103.2209302</v>
      </c>
      <c r="S66" s="14">
        <v>75.0</v>
      </c>
      <c r="T66" s="20" t="str">
        <f t="shared" si="26"/>
        <v>(75,120.860465116279)</v>
      </c>
      <c r="U66" s="20" t="str">
        <f t="shared" si="27"/>
        <v>(75,103.220930232558)</v>
      </c>
      <c r="AB66" s="20" t="b">
        <f t="shared" si="9"/>
        <v>0</v>
      </c>
      <c r="AC66" s="20" t="b">
        <f t="shared" si="10"/>
        <v>0</v>
      </c>
      <c r="AD66" s="20" t="b">
        <f t="shared" si="11"/>
        <v>0</v>
      </c>
      <c r="AE66" s="20" t="b">
        <f t="shared" si="12"/>
        <v>0</v>
      </c>
      <c r="AG66" s="20" t="b">
        <f t="shared" si="13"/>
        <v>0</v>
      </c>
      <c r="AH66" s="20" t="b">
        <f t="shared" si="14"/>
        <v>0</v>
      </c>
      <c r="AI66" s="20" t="b">
        <f t="shared" si="15"/>
        <v>0</v>
      </c>
    </row>
    <row r="67">
      <c r="A67" s="25" t="s">
        <v>115</v>
      </c>
      <c r="B67" s="26">
        <v>3750.0</v>
      </c>
      <c r="C67" s="25" t="s">
        <v>72</v>
      </c>
      <c r="D67" s="27">
        <v>0.0010416666666666667</v>
      </c>
      <c r="E67" s="27">
        <v>0.002037037037037037</v>
      </c>
      <c r="F67" s="27">
        <v>0.0018981481481481482</v>
      </c>
      <c r="H67" s="20" t="b">
        <f t="shared" si="1"/>
        <v>0</v>
      </c>
      <c r="I67" s="21" t="b">
        <f t="shared" si="2"/>
        <v>0</v>
      </c>
      <c r="J67" s="21" t="b">
        <f t="shared" si="3"/>
        <v>0</v>
      </c>
      <c r="L67" s="20" t="str">
        <f>IFERROR(__xludf.DUMMYFUNCTION("""COMPUTED_VALUE"""),"wb_dma")</f>
        <v>wb_dma</v>
      </c>
      <c r="M67" s="20">
        <f t="shared" ref="M67:O67" si="42">INDEX(D17:D9160,MATCH(M18,H17:H7160,0)-15,0)</f>
        <v>652</v>
      </c>
      <c r="N67" s="20">
        <f t="shared" si="42"/>
        <v>760</v>
      </c>
      <c r="O67" s="20">
        <f t="shared" si="42"/>
        <v>590</v>
      </c>
      <c r="P67" s="20">
        <f t="shared" si="23"/>
        <v>1</v>
      </c>
      <c r="Q67" s="20">
        <f t="shared" si="24"/>
        <v>1.165644172</v>
      </c>
      <c r="R67" s="20">
        <f t="shared" si="25"/>
        <v>0.9049079755</v>
      </c>
      <c r="S67" s="14">
        <v>80.0</v>
      </c>
      <c r="T67" s="20" t="str">
        <f t="shared" si="26"/>
        <v>(80,1.16564417177914)</v>
      </c>
      <c r="U67" s="20" t="str">
        <f t="shared" si="27"/>
        <v>(80,0.904907975460123)</v>
      </c>
      <c r="AB67" s="20" t="b">
        <f t="shared" si="9"/>
        <v>0</v>
      </c>
      <c r="AC67" s="20" t="b">
        <f t="shared" si="10"/>
        <v>0</v>
      </c>
      <c r="AD67" s="20" t="b">
        <f t="shared" si="11"/>
        <v>0</v>
      </c>
      <c r="AE67" s="20" t="b">
        <f t="shared" si="12"/>
        <v>0</v>
      </c>
      <c r="AG67" s="20" t="b">
        <f t="shared" si="13"/>
        <v>0</v>
      </c>
      <c r="AH67" s="20" t="b">
        <f t="shared" si="14"/>
        <v>0</v>
      </c>
      <c r="AI67" s="20" t="b">
        <f t="shared" si="15"/>
        <v>0</v>
      </c>
    </row>
    <row r="68">
      <c r="A68" s="25" t="s">
        <v>115</v>
      </c>
      <c r="B68" s="26">
        <v>3750.0</v>
      </c>
      <c r="C68" s="25" t="s">
        <v>71</v>
      </c>
      <c r="D68" s="25">
        <v>5081.473</v>
      </c>
      <c r="E68" s="25">
        <v>5263.988</v>
      </c>
      <c r="F68" s="25">
        <v>5259.629</v>
      </c>
      <c r="H68" s="20" t="b">
        <f t="shared" si="1"/>
        <v>0</v>
      </c>
      <c r="I68" s="21" t="b">
        <f t="shared" si="2"/>
        <v>0</v>
      </c>
      <c r="J68" s="21" t="b">
        <f t="shared" si="3"/>
        <v>0</v>
      </c>
      <c r="L68" s="20" t="str">
        <f>IFERROR(__xludf.DUMMYFUNCTION("""COMPUTED_VALUE"""),"wf3d")</f>
        <v>wf3d</v>
      </c>
      <c r="M68" s="20">
        <f t="shared" ref="M68:O68" si="43">INDEX(D18:D9161,MATCH(M19,H18:H7161,0)-15,0)</f>
        <v>3034</v>
      </c>
      <c r="N68" s="20">
        <f t="shared" si="43"/>
        <v>4154</v>
      </c>
      <c r="O68" s="20">
        <f t="shared" si="43"/>
        <v>3287</v>
      </c>
      <c r="P68" s="20">
        <f t="shared" si="23"/>
        <v>1</v>
      </c>
      <c r="Q68" s="20">
        <f t="shared" si="24"/>
        <v>1.369149637</v>
      </c>
      <c r="R68" s="20">
        <f t="shared" si="25"/>
        <v>1.083388266</v>
      </c>
      <c r="S68" s="14">
        <v>85.0</v>
      </c>
      <c r="T68" s="20" t="str">
        <f t="shared" si="26"/>
        <v>(85,1.36914963744232)</v>
      </c>
      <c r="U68" s="20" t="str">
        <f t="shared" si="27"/>
        <v>(85,1.0833882663151)</v>
      </c>
      <c r="AB68" s="20" t="b">
        <f t="shared" si="9"/>
        <v>0</v>
      </c>
      <c r="AC68" s="20" t="b">
        <f t="shared" si="10"/>
        <v>0</v>
      </c>
      <c r="AD68" s="20" t="b">
        <f t="shared" si="11"/>
        <v>0</v>
      </c>
      <c r="AE68" s="20" t="b">
        <f t="shared" si="12"/>
        <v>0</v>
      </c>
      <c r="AG68" s="20" t="b">
        <f t="shared" si="13"/>
        <v>0</v>
      </c>
      <c r="AH68" s="20" t="b">
        <f t="shared" si="14"/>
        <v>0</v>
      </c>
      <c r="AI68" s="20" t="b">
        <f t="shared" si="15"/>
        <v>0</v>
      </c>
    </row>
    <row r="69">
      <c r="A69" s="25" t="s">
        <v>115</v>
      </c>
      <c r="B69" s="26">
        <v>3750.0</v>
      </c>
      <c r="C69" s="25" t="s">
        <v>72</v>
      </c>
      <c r="D69" s="25">
        <v>6018.633</v>
      </c>
      <c r="E69" s="25">
        <v>6046.984</v>
      </c>
      <c r="F69" s="25">
        <v>6041.625</v>
      </c>
      <c r="H69" s="20" t="b">
        <f t="shared" si="1"/>
        <v>0</v>
      </c>
      <c r="I69" s="21" t="b">
        <f t="shared" si="2"/>
        <v>0</v>
      </c>
      <c r="J69" s="21" t="b">
        <f t="shared" si="3"/>
        <v>0</v>
      </c>
      <c r="L69" s="20"/>
      <c r="AB69" s="20" t="b">
        <f t="shared" si="9"/>
        <v>0</v>
      </c>
      <c r="AC69" s="20" t="b">
        <f t="shared" si="10"/>
        <v>0</v>
      </c>
      <c r="AD69" s="20" t="b">
        <f t="shared" si="11"/>
        <v>0</v>
      </c>
      <c r="AE69" s="20" t="b">
        <f t="shared" si="12"/>
        <v>0</v>
      </c>
      <c r="AG69" s="20" t="b">
        <f t="shared" si="13"/>
        <v>0</v>
      </c>
      <c r="AH69" s="20" t="b">
        <f t="shared" si="14"/>
        <v>0</v>
      </c>
      <c r="AI69" s="20" t="b">
        <f t="shared" si="15"/>
        <v>0</v>
      </c>
    </row>
    <row r="70">
      <c r="A70" s="25" t="s">
        <v>115</v>
      </c>
      <c r="B70" s="26">
        <v>3750.0</v>
      </c>
      <c r="C70" s="25" t="s">
        <v>73</v>
      </c>
      <c r="D70" s="25" t="s">
        <v>81</v>
      </c>
      <c r="E70" s="25" t="s">
        <v>81</v>
      </c>
      <c r="F70" s="25" t="s">
        <v>81</v>
      </c>
      <c r="H70" s="20" t="b">
        <f t="shared" si="1"/>
        <v>0</v>
      </c>
      <c r="I70" s="21" t="b">
        <f t="shared" si="2"/>
        <v>0</v>
      </c>
      <c r="J70" s="21" t="b">
        <f t="shared" si="3"/>
        <v>0</v>
      </c>
      <c r="L70" s="14" t="s">
        <v>79</v>
      </c>
      <c r="P70" s="14">
        <v>1.0</v>
      </c>
      <c r="Q70" s="20">
        <f t="shared" ref="Q70:R70" si="44">GEOMEAN(Q51:Q68)</f>
        <v>2.305132794</v>
      </c>
      <c r="R70" s="20">
        <f t="shared" si="44"/>
        <v>1.267817202</v>
      </c>
      <c r="S70" s="14">
        <v>90.0</v>
      </c>
      <c r="T70" s="20" t="str">
        <f>"("&amp;S70&amp;","&amp;Q70&amp;")"</f>
        <v>(90,2.3051327938525)</v>
      </c>
      <c r="U70" s="20" t="str">
        <f>"("&amp;S70&amp;","&amp;R70&amp;")"</f>
        <v>(90,1.26781720239323)</v>
      </c>
      <c r="AB70" s="20" t="b">
        <f t="shared" si="9"/>
        <v>0</v>
      </c>
      <c r="AC70" s="20" t="b">
        <f t="shared" si="10"/>
        <v>0</v>
      </c>
      <c r="AD70" s="20" t="b">
        <f t="shared" si="11"/>
        <v>0</v>
      </c>
      <c r="AE70" s="20" t="b">
        <f t="shared" si="12"/>
        <v>0</v>
      </c>
      <c r="AG70" s="20" t="b">
        <f t="shared" si="13"/>
        <v>0</v>
      </c>
      <c r="AH70" s="20" t="b">
        <f t="shared" si="14"/>
        <v>0</v>
      </c>
      <c r="AI70" s="20" t="b">
        <f t="shared" si="15"/>
        <v>0</v>
      </c>
    </row>
    <row r="71">
      <c r="A71" s="25" t="s">
        <v>115</v>
      </c>
      <c r="B71" s="26">
        <v>3750.0</v>
      </c>
      <c r="C71" s="25" t="s">
        <v>75</v>
      </c>
      <c r="D71" s="26">
        <v>1.194</v>
      </c>
      <c r="E71" s="26">
        <v>0.364</v>
      </c>
      <c r="F71" s="26">
        <v>0.552</v>
      </c>
      <c r="H71" s="20">
        <f t="shared" si="1"/>
        <v>2556</v>
      </c>
      <c r="I71" s="21">
        <f t="shared" si="2"/>
        <v>3386</v>
      </c>
      <c r="J71" s="21">
        <f t="shared" si="3"/>
        <v>3198</v>
      </c>
      <c r="AB71" s="20" t="b">
        <f t="shared" si="9"/>
        <v>0</v>
      </c>
      <c r="AC71" s="20" t="b">
        <f t="shared" si="10"/>
        <v>0</v>
      </c>
      <c r="AD71" s="20" t="b">
        <f t="shared" si="11"/>
        <v>0</v>
      </c>
      <c r="AE71" s="20" t="b">
        <f t="shared" si="12"/>
        <v>0</v>
      </c>
      <c r="AG71" s="20" t="b">
        <f t="shared" si="13"/>
        <v>0</v>
      </c>
      <c r="AH71" s="20" t="b">
        <f t="shared" si="14"/>
        <v>0</v>
      </c>
      <c r="AI71" s="20" t="b">
        <f t="shared" si="15"/>
        <v>0</v>
      </c>
    </row>
    <row r="72">
      <c r="A72" s="25" t="s">
        <v>115</v>
      </c>
      <c r="B72" s="26">
        <v>3750.0</v>
      </c>
      <c r="C72" s="25" t="s">
        <v>76</v>
      </c>
      <c r="D72" s="26" t="s">
        <v>61</v>
      </c>
      <c r="E72" s="26" t="s">
        <v>61</v>
      </c>
      <c r="F72" s="26" t="s">
        <v>61</v>
      </c>
      <c r="H72" s="20" t="b">
        <f t="shared" si="1"/>
        <v>0</v>
      </c>
      <c r="I72" s="21" t="b">
        <f t="shared" si="2"/>
        <v>0</v>
      </c>
      <c r="J72" s="21" t="b">
        <f t="shared" si="3"/>
        <v>0</v>
      </c>
      <c r="AB72" s="20" t="b">
        <f t="shared" si="9"/>
        <v>0</v>
      </c>
      <c r="AC72" s="20" t="b">
        <f t="shared" si="10"/>
        <v>0</v>
      </c>
      <c r="AD72" s="20" t="b">
        <f t="shared" si="11"/>
        <v>0</v>
      </c>
      <c r="AE72" s="20" t="b">
        <f t="shared" si="12"/>
        <v>0</v>
      </c>
      <c r="AG72" s="20" t="b">
        <f t="shared" si="13"/>
        <v>0</v>
      </c>
      <c r="AH72" s="20" t="b">
        <f t="shared" si="14"/>
        <v>0</v>
      </c>
      <c r="AI72" s="20" t="b">
        <f t="shared" si="15"/>
        <v>0</v>
      </c>
    </row>
    <row r="73">
      <c r="A73" s="25" t="s">
        <v>115</v>
      </c>
      <c r="B73" s="26">
        <v>3750.0</v>
      </c>
      <c r="C73" s="25" t="s">
        <v>77</v>
      </c>
      <c r="D73" s="26" t="s">
        <v>61</v>
      </c>
      <c r="E73" s="26" t="s">
        <v>61</v>
      </c>
      <c r="F73" s="26" t="s">
        <v>61</v>
      </c>
      <c r="H73" s="20" t="b">
        <f t="shared" si="1"/>
        <v>0</v>
      </c>
      <c r="I73" s="21" t="b">
        <f t="shared" si="2"/>
        <v>0</v>
      </c>
      <c r="J73" s="21" t="b">
        <f t="shared" si="3"/>
        <v>0</v>
      </c>
      <c r="AB73" s="20" t="b">
        <f t="shared" si="9"/>
        <v>0</v>
      </c>
      <c r="AC73" s="20" t="b">
        <f t="shared" si="10"/>
        <v>0</v>
      </c>
      <c r="AD73" s="20" t="b">
        <f t="shared" si="11"/>
        <v>0</v>
      </c>
      <c r="AE73" s="20" t="b">
        <f t="shared" si="12"/>
        <v>0</v>
      </c>
      <c r="AG73" s="20" t="b">
        <f t="shared" si="13"/>
        <v>0</v>
      </c>
      <c r="AH73" s="20" t="b">
        <f t="shared" si="14"/>
        <v>0</v>
      </c>
      <c r="AI73" s="20" t="b">
        <f t="shared" si="15"/>
        <v>0</v>
      </c>
    </row>
    <row r="74">
      <c r="A74" s="25" t="s">
        <v>115</v>
      </c>
      <c r="B74" s="26">
        <v>7500.0</v>
      </c>
      <c r="C74" s="25" t="s">
        <v>60</v>
      </c>
      <c r="D74" s="26">
        <v>844.0</v>
      </c>
      <c r="E74" s="26">
        <v>1612.0</v>
      </c>
      <c r="F74" s="26">
        <v>1041.0</v>
      </c>
      <c r="H74" s="20" t="b">
        <f t="shared" si="1"/>
        <v>0</v>
      </c>
      <c r="I74" s="21" t="b">
        <f t="shared" si="2"/>
        <v>0</v>
      </c>
      <c r="J74" s="21" t="b">
        <f t="shared" si="3"/>
        <v>0</v>
      </c>
      <c r="AB74" s="20" t="b">
        <f t="shared" si="9"/>
        <v>0</v>
      </c>
      <c r="AC74" s="20" t="b">
        <f t="shared" si="10"/>
        <v>0</v>
      </c>
      <c r="AD74" s="20" t="b">
        <f t="shared" si="11"/>
        <v>0</v>
      </c>
      <c r="AE74" s="20" t="b">
        <f t="shared" si="12"/>
        <v>0</v>
      </c>
      <c r="AG74" s="20" t="b">
        <f t="shared" si="13"/>
        <v>0</v>
      </c>
      <c r="AH74" s="20" t="b">
        <f t="shared" si="14"/>
        <v>0</v>
      </c>
      <c r="AI74" s="20" t="b">
        <f t="shared" si="15"/>
        <v>0</v>
      </c>
    </row>
    <row r="75">
      <c r="A75" s="25" t="s">
        <v>115</v>
      </c>
      <c r="B75" s="26">
        <v>7500.0</v>
      </c>
      <c r="C75" s="25" t="s">
        <v>62</v>
      </c>
      <c r="D75" s="26" t="s">
        <v>61</v>
      </c>
      <c r="E75" s="26" t="s">
        <v>61</v>
      </c>
      <c r="F75" s="26" t="s">
        <v>61</v>
      </c>
      <c r="H75" s="20" t="b">
        <f t="shared" si="1"/>
        <v>0</v>
      </c>
      <c r="I75" s="21" t="b">
        <f t="shared" si="2"/>
        <v>0</v>
      </c>
      <c r="J75" s="21" t="b">
        <f t="shared" si="3"/>
        <v>0</v>
      </c>
      <c r="AB75" s="20" t="b">
        <f t="shared" si="9"/>
        <v>0</v>
      </c>
      <c r="AC75" s="20" t="b">
        <f t="shared" si="10"/>
        <v>0</v>
      </c>
      <c r="AD75" s="20" t="b">
        <f t="shared" si="11"/>
        <v>0</v>
      </c>
      <c r="AE75" s="20" t="b">
        <f t="shared" si="12"/>
        <v>0</v>
      </c>
      <c r="AG75" s="20" t="b">
        <f t="shared" si="13"/>
        <v>0</v>
      </c>
      <c r="AH75" s="20" t="b">
        <f t="shared" si="14"/>
        <v>0</v>
      </c>
      <c r="AI75" s="20" t="b">
        <f t="shared" si="15"/>
        <v>0</v>
      </c>
    </row>
    <row r="76">
      <c r="A76" s="25" t="s">
        <v>115</v>
      </c>
      <c r="B76" s="26">
        <v>7500.0</v>
      </c>
      <c r="C76" s="25" t="s">
        <v>63</v>
      </c>
      <c r="D76" s="26">
        <v>660.0</v>
      </c>
      <c r="E76" s="26">
        <v>1396.0</v>
      </c>
      <c r="F76" s="26">
        <v>825.0</v>
      </c>
      <c r="H76" s="20" t="b">
        <f t="shared" si="1"/>
        <v>0</v>
      </c>
      <c r="I76" s="21" t="b">
        <f t="shared" si="2"/>
        <v>0</v>
      </c>
      <c r="J76" s="21" t="b">
        <f t="shared" si="3"/>
        <v>0</v>
      </c>
      <c r="AB76" s="20" t="b">
        <f t="shared" si="9"/>
        <v>0</v>
      </c>
      <c r="AC76" s="20" t="b">
        <f t="shared" si="10"/>
        <v>0</v>
      </c>
      <c r="AD76" s="20" t="b">
        <f t="shared" si="11"/>
        <v>0</v>
      </c>
      <c r="AE76" s="20" t="b">
        <f t="shared" si="12"/>
        <v>0</v>
      </c>
      <c r="AG76" s="20" t="b">
        <f t="shared" si="13"/>
        <v>0</v>
      </c>
      <c r="AH76" s="20" t="b">
        <f t="shared" si="14"/>
        <v>0</v>
      </c>
      <c r="AI76" s="20" t="b">
        <f t="shared" si="15"/>
        <v>0</v>
      </c>
    </row>
    <row r="77">
      <c r="A77" s="25" t="s">
        <v>115</v>
      </c>
      <c r="B77" s="26">
        <v>7500.0</v>
      </c>
      <c r="C77" s="25" t="s">
        <v>64</v>
      </c>
      <c r="D77" s="26">
        <v>184.0</v>
      </c>
      <c r="E77" s="26">
        <v>216.0</v>
      </c>
      <c r="F77" s="26">
        <v>216.0</v>
      </c>
      <c r="H77" s="20" t="b">
        <f t="shared" si="1"/>
        <v>0</v>
      </c>
      <c r="I77" s="21" t="b">
        <f t="shared" si="2"/>
        <v>0</v>
      </c>
      <c r="J77" s="21" t="b">
        <f t="shared" si="3"/>
        <v>0</v>
      </c>
      <c r="AB77" s="20" t="b">
        <f t="shared" si="9"/>
        <v>0</v>
      </c>
      <c r="AC77" s="20" t="b">
        <f t="shared" si="10"/>
        <v>0</v>
      </c>
      <c r="AD77" s="20" t="b">
        <f t="shared" si="11"/>
        <v>0</v>
      </c>
      <c r="AE77" s="20" t="b">
        <f t="shared" si="12"/>
        <v>0</v>
      </c>
      <c r="AG77" s="20" t="b">
        <f t="shared" si="13"/>
        <v>0</v>
      </c>
      <c r="AH77" s="20" t="b">
        <f t="shared" si="14"/>
        <v>0</v>
      </c>
      <c r="AI77" s="20" t="b">
        <f t="shared" si="15"/>
        <v>0</v>
      </c>
    </row>
    <row r="78">
      <c r="A78" s="25" t="s">
        <v>115</v>
      </c>
      <c r="B78" s="26">
        <v>7500.0</v>
      </c>
      <c r="C78" s="25" t="s">
        <v>65</v>
      </c>
      <c r="D78" s="26">
        <v>4.0</v>
      </c>
      <c r="E78" s="26">
        <v>0.0</v>
      </c>
      <c r="F78" s="26">
        <v>0.0</v>
      </c>
      <c r="H78" s="20" t="b">
        <f t="shared" si="1"/>
        <v>0</v>
      </c>
      <c r="I78" s="21" t="b">
        <f t="shared" si="2"/>
        <v>0</v>
      </c>
      <c r="J78" s="21" t="b">
        <f t="shared" si="3"/>
        <v>0</v>
      </c>
      <c r="AB78" s="20" t="b">
        <f t="shared" si="9"/>
        <v>0</v>
      </c>
      <c r="AC78" s="20" t="b">
        <f t="shared" si="10"/>
        <v>0</v>
      </c>
      <c r="AD78" s="20" t="b">
        <f t="shared" si="11"/>
        <v>0</v>
      </c>
      <c r="AE78" s="20" t="b">
        <f t="shared" si="12"/>
        <v>0</v>
      </c>
      <c r="AG78" s="20" t="b">
        <f t="shared" si="13"/>
        <v>0</v>
      </c>
      <c r="AH78" s="20" t="b">
        <f t="shared" si="14"/>
        <v>0</v>
      </c>
      <c r="AI78" s="20" t="b">
        <f t="shared" si="15"/>
        <v>0</v>
      </c>
    </row>
    <row r="79">
      <c r="A79" s="25" t="s">
        <v>115</v>
      </c>
      <c r="B79" s="26">
        <v>7500.0</v>
      </c>
      <c r="C79" s="25" t="s">
        <v>66</v>
      </c>
      <c r="D79" s="26" t="s">
        <v>61</v>
      </c>
      <c r="E79" s="26" t="s">
        <v>61</v>
      </c>
      <c r="F79" s="26" t="s">
        <v>61</v>
      </c>
      <c r="H79" s="20" t="b">
        <f t="shared" si="1"/>
        <v>0</v>
      </c>
      <c r="I79" s="21" t="b">
        <f t="shared" si="2"/>
        <v>0</v>
      </c>
      <c r="J79" s="21" t="b">
        <f t="shared" si="3"/>
        <v>0</v>
      </c>
      <c r="AB79" s="20" t="b">
        <f t="shared" si="9"/>
        <v>0</v>
      </c>
      <c r="AC79" s="20" t="b">
        <f t="shared" si="10"/>
        <v>0</v>
      </c>
      <c r="AD79" s="20" t="b">
        <f t="shared" si="11"/>
        <v>0</v>
      </c>
      <c r="AE79" s="20" t="b">
        <f t="shared" si="12"/>
        <v>0</v>
      </c>
      <c r="AG79" s="20" t="b">
        <f t="shared" si="13"/>
        <v>0</v>
      </c>
      <c r="AH79" s="20" t="b">
        <f t="shared" si="14"/>
        <v>0</v>
      </c>
      <c r="AI79" s="20" t="b">
        <f t="shared" si="15"/>
        <v>0</v>
      </c>
    </row>
    <row r="80">
      <c r="A80" s="25" t="s">
        <v>115</v>
      </c>
      <c r="B80" s="26">
        <v>7500.0</v>
      </c>
      <c r="C80" s="25" t="s">
        <v>67</v>
      </c>
      <c r="D80" s="26">
        <v>1032.0</v>
      </c>
      <c r="E80" s="25">
        <v>1056.0</v>
      </c>
      <c r="F80" s="26">
        <v>1046.0</v>
      </c>
      <c r="H80" s="20" t="b">
        <f t="shared" si="1"/>
        <v>0</v>
      </c>
      <c r="I80" s="21" t="b">
        <f t="shared" si="2"/>
        <v>0</v>
      </c>
      <c r="J80" s="21" t="b">
        <f t="shared" si="3"/>
        <v>0</v>
      </c>
      <c r="AB80" s="20" t="b">
        <f t="shared" si="9"/>
        <v>0</v>
      </c>
      <c r="AC80" s="20" t="b">
        <f t="shared" si="10"/>
        <v>0</v>
      </c>
      <c r="AD80" s="20" t="b">
        <f t="shared" si="11"/>
        <v>0</v>
      </c>
      <c r="AE80" s="20" t="b">
        <f t="shared" si="12"/>
        <v>0</v>
      </c>
      <c r="AG80" s="20" t="b">
        <f t="shared" si="13"/>
        <v>0</v>
      </c>
      <c r="AH80" s="20" t="b">
        <f t="shared" si="14"/>
        <v>0</v>
      </c>
      <c r="AI80" s="20" t="b">
        <f t="shared" si="15"/>
        <v>0</v>
      </c>
    </row>
    <row r="81">
      <c r="A81" s="25" t="s">
        <v>115</v>
      </c>
      <c r="B81" s="26">
        <v>7500.0</v>
      </c>
      <c r="C81" s="25" t="s">
        <v>68</v>
      </c>
      <c r="D81" s="26">
        <v>0.0</v>
      </c>
      <c r="E81" s="25">
        <v>0.0</v>
      </c>
      <c r="F81" s="26">
        <v>0.0</v>
      </c>
      <c r="H81" s="20" t="b">
        <f t="shared" si="1"/>
        <v>0</v>
      </c>
      <c r="I81" s="21" t="b">
        <f t="shared" si="2"/>
        <v>0</v>
      </c>
      <c r="J81" s="21" t="b">
        <f t="shared" si="3"/>
        <v>0</v>
      </c>
      <c r="AB81" s="20" t="b">
        <f t="shared" si="9"/>
        <v>0</v>
      </c>
      <c r="AC81" s="20" t="b">
        <f t="shared" si="10"/>
        <v>0</v>
      </c>
      <c r="AD81" s="20" t="b">
        <f t="shared" si="11"/>
        <v>0</v>
      </c>
      <c r="AE81" s="20" t="b">
        <f t="shared" si="12"/>
        <v>0</v>
      </c>
      <c r="AG81" s="20" t="b">
        <f t="shared" si="13"/>
        <v>0</v>
      </c>
      <c r="AH81" s="20" t="b">
        <f t="shared" si="14"/>
        <v>0</v>
      </c>
      <c r="AI81" s="20" t="b">
        <f t="shared" si="15"/>
        <v>0</v>
      </c>
    </row>
    <row r="82">
      <c r="A82" s="25" t="s">
        <v>115</v>
      </c>
      <c r="B82" s="26">
        <v>7500.0</v>
      </c>
      <c r="C82" s="25" t="s">
        <v>69</v>
      </c>
      <c r="D82" s="26">
        <v>0.0</v>
      </c>
      <c r="E82" s="25">
        <v>0.0</v>
      </c>
      <c r="F82" s="26">
        <v>0.0</v>
      </c>
      <c r="H82" s="20" t="b">
        <f t="shared" si="1"/>
        <v>0</v>
      </c>
      <c r="I82" s="21" t="b">
        <f t="shared" si="2"/>
        <v>0</v>
      </c>
      <c r="J82" s="21" t="b">
        <f t="shared" si="3"/>
        <v>0</v>
      </c>
      <c r="AB82" s="20" t="b">
        <f t="shared" si="9"/>
        <v>0</v>
      </c>
      <c r="AC82" s="20">
        <f t="shared" si="10"/>
        <v>0</v>
      </c>
      <c r="AD82" s="20">
        <f t="shared" si="11"/>
        <v>0</v>
      </c>
      <c r="AE82" s="20">
        <f t="shared" si="12"/>
        <v>0</v>
      </c>
      <c r="AG82" s="20" t="b">
        <f t="shared" si="13"/>
        <v>0</v>
      </c>
      <c r="AH82" s="20" t="b">
        <f t="shared" si="14"/>
        <v>0</v>
      </c>
      <c r="AI82" s="20" t="b">
        <f t="shared" si="15"/>
        <v>0</v>
      </c>
    </row>
    <row r="83">
      <c r="A83" s="25" t="s">
        <v>115</v>
      </c>
      <c r="B83" s="26">
        <v>7500.0</v>
      </c>
      <c r="C83" s="25" t="s">
        <v>70</v>
      </c>
      <c r="D83" s="26">
        <v>0.0</v>
      </c>
      <c r="E83" s="25">
        <v>0.0</v>
      </c>
      <c r="F83" s="26">
        <v>0.0</v>
      </c>
      <c r="H83" s="20" t="b">
        <f t="shared" si="1"/>
        <v>0</v>
      </c>
      <c r="I83" s="21" t="b">
        <f t="shared" si="2"/>
        <v>0</v>
      </c>
      <c r="J83" s="21" t="b">
        <f t="shared" si="3"/>
        <v>0</v>
      </c>
      <c r="AB83" s="20" t="b">
        <f t="shared" si="9"/>
        <v>0</v>
      </c>
      <c r="AC83" s="20" t="b">
        <f t="shared" si="10"/>
        <v>0</v>
      </c>
      <c r="AD83" s="20" t="b">
        <f t="shared" si="11"/>
        <v>0</v>
      </c>
      <c r="AE83" s="20" t="b">
        <f t="shared" si="12"/>
        <v>0</v>
      </c>
      <c r="AG83" s="20" t="b">
        <f t="shared" si="13"/>
        <v>0</v>
      </c>
      <c r="AH83" s="20" t="b">
        <f t="shared" si="14"/>
        <v>0</v>
      </c>
      <c r="AI83" s="20" t="b">
        <f t="shared" si="15"/>
        <v>0</v>
      </c>
    </row>
    <row r="84">
      <c r="A84" s="25" t="s">
        <v>115</v>
      </c>
      <c r="B84" s="26">
        <v>7500.0</v>
      </c>
      <c r="C84" s="25" t="s">
        <v>71</v>
      </c>
      <c r="D84" s="28">
        <v>5.208333333333333E-4</v>
      </c>
      <c r="E84" s="28">
        <v>0.0013773148148148147</v>
      </c>
      <c r="F84" s="28">
        <v>0.0013194444444444445</v>
      </c>
      <c r="H84" s="20" t="b">
        <f t="shared" si="1"/>
        <v>0</v>
      </c>
      <c r="I84" s="21" t="b">
        <f t="shared" si="2"/>
        <v>0</v>
      </c>
      <c r="J84" s="21" t="b">
        <f t="shared" si="3"/>
        <v>0</v>
      </c>
      <c r="AB84" s="20" t="b">
        <f t="shared" si="9"/>
        <v>0</v>
      </c>
      <c r="AC84" s="20" t="b">
        <f t="shared" si="10"/>
        <v>0</v>
      </c>
      <c r="AD84" s="20" t="b">
        <f t="shared" si="11"/>
        <v>0</v>
      </c>
      <c r="AE84" s="20" t="b">
        <f t="shared" si="12"/>
        <v>0</v>
      </c>
      <c r="AG84" s="20" t="b">
        <f t="shared" si="13"/>
        <v>0</v>
      </c>
      <c r="AH84" s="20" t="b">
        <f t="shared" si="14"/>
        <v>0</v>
      </c>
      <c r="AI84" s="20" t="b">
        <f t="shared" si="15"/>
        <v>0</v>
      </c>
    </row>
    <row r="85">
      <c r="A85" s="25" t="s">
        <v>115</v>
      </c>
      <c r="B85" s="26">
        <v>7500.0</v>
      </c>
      <c r="C85" s="25" t="s">
        <v>72</v>
      </c>
      <c r="D85" s="27">
        <v>0.0010185185185185184</v>
      </c>
      <c r="E85" s="27">
        <v>0.0019675925925925924</v>
      </c>
      <c r="F85" s="27">
        <v>0.0019212962962962964</v>
      </c>
      <c r="H85" s="20" t="b">
        <f t="shared" si="1"/>
        <v>0</v>
      </c>
      <c r="I85" s="21" t="b">
        <f t="shared" si="2"/>
        <v>0</v>
      </c>
      <c r="J85" s="21" t="b">
        <f t="shared" si="3"/>
        <v>0</v>
      </c>
      <c r="AB85" s="20" t="b">
        <f t="shared" si="9"/>
        <v>0</v>
      </c>
      <c r="AC85" s="20" t="b">
        <f t="shared" si="10"/>
        <v>0</v>
      </c>
      <c r="AD85" s="20" t="b">
        <f t="shared" si="11"/>
        <v>0</v>
      </c>
      <c r="AE85" s="20" t="b">
        <f t="shared" si="12"/>
        <v>0</v>
      </c>
      <c r="AG85" s="20" t="b">
        <f t="shared" si="13"/>
        <v>0</v>
      </c>
      <c r="AH85" s="20" t="b">
        <f t="shared" si="14"/>
        <v>0</v>
      </c>
      <c r="AI85" s="20" t="b">
        <f t="shared" si="15"/>
        <v>0</v>
      </c>
    </row>
    <row r="86">
      <c r="A86" s="25" t="s">
        <v>115</v>
      </c>
      <c r="B86" s="26">
        <v>7500.0</v>
      </c>
      <c r="C86" s="25" t="s">
        <v>71</v>
      </c>
      <c r="D86" s="25">
        <v>5079.898</v>
      </c>
      <c r="E86" s="25">
        <v>5262.195</v>
      </c>
      <c r="F86" s="25">
        <v>5259.215</v>
      </c>
      <c r="H86" s="20" t="b">
        <f t="shared" si="1"/>
        <v>0</v>
      </c>
      <c r="I86" s="21" t="b">
        <f t="shared" si="2"/>
        <v>0</v>
      </c>
      <c r="J86" s="21" t="b">
        <f t="shared" si="3"/>
        <v>0</v>
      </c>
      <c r="AB86" s="20" t="b">
        <f t="shared" si="9"/>
        <v>0</v>
      </c>
      <c r="AC86" s="20" t="b">
        <f t="shared" si="10"/>
        <v>0</v>
      </c>
      <c r="AD86" s="20" t="b">
        <f t="shared" si="11"/>
        <v>0</v>
      </c>
      <c r="AE86" s="20" t="b">
        <f t="shared" si="12"/>
        <v>0</v>
      </c>
      <c r="AG86" s="20" t="b">
        <f t="shared" si="13"/>
        <v>0</v>
      </c>
      <c r="AH86" s="20" t="b">
        <f t="shared" si="14"/>
        <v>0</v>
      </c>
      <c r="AI86" s="20" t="b">
        <f t="shared" si="15"/>
        <v>0</v>
      </c>
    </row>
    <row r="87">
      <c r="A87" s="25" t="s">
        <v>115</v>
      </c>
      <c r="B87" s="26">
        <v>7500.0</v>
      </c>
      <c r="C87" s="25" t="s">
        <v>72</v>
      </c>
      <c r="D87" s="25">
        <v>6014.059</v>
      </c>
      <c r="E87" s="25">
        <v>6049.191</v>
      </c>
      <c r="F87" s="25">
        <v>6036.266</v>
      </c>
      <c r="H87" s="20" t="b">
        <f t="shared" si="1"/>
        <v>0</v>
      </c>
      <c r="I87" s="21" t="b">
        <f t="shared" si="2"/>
        <v>0</v>
      </c>
      <c r="J87" s="21" t="b">
        <f t="shared" si="3"/>
        <v>0</v>
      </c>
      <c r="AB87" s="20" t="b">
        <f t="shared" si="9"/>
        <v>0</v>
      </c>
      <c r="AC87" s="20" t="b">
        <f t="shared" si="10"/>
        <v>0</v>
      </c>
      <c r="AD87" s="20" t="b">
        <f t="shared" si="11"/>
        <v>0</v>
      </c>
      <c r="AE87" s="20" t="b">
        <f t="shared" si="12"/>
        <v>0</v>
      </c>
      <c r="AG87" s="20" t="b">
        <f t="shared" si="13"/>
        <v>0</v>
      </c>
      <c r="AH87" s="20" t="b">
        <f t="shared" si="14"/>
        <v>0</v>
      </c>
      <c r="AI87" s="20" t="b">
        <f t="shared" si="15"/>
        <v>0</v>
      </c>
    </row>
    <row r="88">
      <c r="A88" s="14" t="s">
        <v>115</v>
      </c>
      <c r="B88" s="14">
        <v>7500.0</v>
      </c>
      <c r="C88" s="14" t="s">
        <v>73</v>
      </c>
      <c r="D88" s="14" t="s">
        <v>81</v>
      </c>
      <c r="E88" s="14" t="s">
        <v>81</v>
      </c>
      <c r="F88" s="14" t="s">
        <v>81</v>
      </c>
      <c r="H88" s="20" t="b">
        <f t="shared" si="1"/>
        <v>0</v>
      </c>
      <c r="I88" s="21" t="b">
        <f t="shared" si="2"/>
        <v>0</v>
      </c>
      <c r="J88" s="21" t="b">
        <f t="shared" si="3"/>
        <v>0</v>
      </c>
      <c r="AB88" s="20" t="b">
        <f t="shared" si="9"/>
        <v>0</v>
      </c>
      <c r="AC88" s="20" t="b">
        <f t="shared" si="10"/>
        <v>0</v>
      </c>
      <c r="AD88" s="20" t="b">
        <f t="shared" si="11"/>
        <v>0</v>
      </c>
      <c r="AE88" s="20" t="b">
        <f t="shared" si="12"/>
        <v>0</v>
      </c>
      <c r="AG88" s="20" t="b">
        <f t="shared" si="13"/>
        <v>0</v>
      </c>
      <c r="AH88" s="20" t="b">
        <f t="shared" si="14"/>
        <v>0</v>
      </c>
      <c r="AI88" s="20" t="b">
        <f t="shared" si="15"/>
        <v>0</v>
      </c>
    </row>
    <row r="89">
      <c r="A89" s="14" t="s">
        <v>115</v>
      </c>
      <c r="B89" s="14">
        <v>7500.0</v>
      </c>
      <c r="C89" s="14" t="s">
        <v>75</v>
      </c>
      <c r="D89" s="14">
        <v>3.321</v>
      </c>
      <c r="E89" s="14">
        <v>2.526</v>
      </c>
      <c r="F89" s="14">
        <v>2.358</v>
      </c>
      <c r="H89" s="20">
        <f t="shared" si="1"/>
        <v>4179</v>
      </c>
      <c r="I89" s="21">
        <f t="shared" si="2"/>
        <v>4974</v>
      </c>
      <c r="J89" s="21">
        <f t="shared" si="3"/>
        <v>5142</v>
      </c>
      <c r="AB89" s="20" t="b">
        <f t="shared" si="9"/>
        <v>0</v>
      </c>
      <c r="AC89" s="20" t="b">
        <f t="shared" si="10"/>
        <v>0</v>
      </c>
      <c r="AD89" s="20" t="b">
        <f t="shared" si="11"/>
        <v>0</v>
      </c>
      <c r="AE89" s="20" t="b">
        <f t="shared" si="12"/>
        <v>0</v>
      </c>
      <c r="AG89" s="20" t="b">
        <f t="shared" si="13"/>
        <v>0</v>
      </c>
      <c r="AH89" s="20" t="b">
        <f t="shared" si="14"/>
        <v>0</v>
      </c>
      <c r="AI89" s="20" t="b">
        <f t="shared" si="15"/>
        <v>0</v>
      </c>
    </row>
    <row r="90">
      <c r="A90" s="14" t="s">
        <v>115</v>
      </c>
      <c r="B90" s="14">
        <v>7500.0</v>
      </c>
      <c r="C90" s="14" t="s">
        <v>76</v>
      </c>
      <c r="D90" s="14" t="s">
        <v>61</v>
      </c>
      <c r="E90" s="14" t="s">
        <v>61</v>
      </c>
      <c r="F90" s="14" t="s">
        <v>61</v>
      </c>
      <c r="H90" s="20" t="b">
        <f t="shared" si="1"/>
        <v>0</v>
      </c>
      <c r="I90" s="21" t="b">
        <f t="shared" si="2"/>
        <v>0</v>
      </c>
      <c r="J90" s="21" t="b">
        <f t="shared" si="3"/>
        <v>0</v>
      </c>
      <c r="AB90" s="20" t="b">
        <f t="shared" si="9"/>
        <v>0</v>
      </c>
      <c r="AC90" s="20" t="b">
        <f t="shared" si="10"/>
        <v>0</v>
      </c>
      <c r="AD90" s="20" t="b">
        <f t="shared" si="11"/>
        <v>0</v>
      </c>
      <c r="AE90" s="20" t="b">
        <f t="shared" si="12"/>
        <v>0</v>
      </c>
      <c r="AG90" s="20" t="b">
        <f t="shared" si="13"/>
        <v>0</v>
      </c>
      <c r="AH90" s="20" t="b">
        <f t="shared" si="14"/>
        <v>0</v>
      </c>
      <c r="AI90" s="20" t="b">
        <f t="shared" si="15"/>
        <v>0</v>
      </c>
    </row>
    <row r="91">
      <c r="A91" s="14" t="s">
        <v>115</v>
      </c>
      <c r="B91" s="14">
        <v>7500.0</v>
      </c>
      <c r="C91" s="14" t="s">
        <v>77</v>
      </c>
      <c r="D91" s="14" t="s">
        <v>61</v>
      </c>
      <c r="E91" s="14" t="s">
        <v>61</v>
      </c>
      <c r="F91" s="14" t="s">
        <v>61</v>
      </c>
      <c r="H91" s="20" t="b">
        <f t="shared" si="1"/>
        <v>0</v>
      </c>
      <c r="I91" s="21" t="b">
        <f t="shared" si="2"/>
        <v>0</v>
      </c>
      <c r="J91" s="21" t="b">
        <f t="shared" si="3"/>
        <v>0</v>
      </c>
      <c r="AB91" s="20" t="b">
        <f t="shared" si="9"/>
        <v>0</v>
      </c>
      <c r="AC91" s="20" t="b">
        <f t="shared" si="10"/>
        <v>0</v>
      </c>
      <c r="AD91" s="20" t="b">
        <f t="shared" si="11"/>
        <v>0</v>
      </c>
      <c r="AE91" s="20" t="b">
        <f t="shared" si="12"/>
        <v>0</v>
      </c>
      <c r="AG91" s="20" t="b">
        <f t="shared" si="13"/>
        <v>0</v>
      </c>
      <c r="AH91" s="20" t="b">
        <f t="shared" si="14"/>
        <v>0</v>
      </c>
      <c r="AI91" s="20" t="b">
        <f t="shared" si="15"/>
        <v>0</v>
      </c>
    </row>
    <row r="92">
      <c r="A92" s="14" t="s">
        <v>115</v>
      </c>
      <c r="B92" s="14">
        <v>15000.0</v>
      </c>
      <c r="C92" s="14" t="s">
        <v>60</v>
      </c>
      <c r="D92" s="14">
        <v>843.0</v>
      </c>
      <c r="E92" s="14">
        <v>1607.0</v>
      </c>
      <c r="F92" s="14">
        <v>1039.0</v>
      </c>
      <c r="H92" s="20" t="b">
        <f t="shared" si="1"/>
        <v>0</v>
      </c>
      <c r="I92" s="21" t="b">
        <f t="shared" si="2"/>
        <v>0</v>
      </c>
      <c r="J92" s="21" t="b">
        <f t="shared" si="3"/>
        <v>0</v>
      </c>
      <c r="AB92" s="20" t="b">
        <f t="shared" si="9"/>
        <v>0</v>
      </c>
      <c r="AC92" s="20" t="b">
        <f t="shared" si="10"/>
        <v>0</v>
      </c>
      <c r="AD92" s="20" t="b">
        <f t="shared" si="11"/>
        <v>0</v>
      </c>
      <c r="AE92" s="20" t="b">
        <f t="shared" si="12"/>
        <v>0</v>
      </c>
      <c r="AG92" s="20" t="b">
        <f t="shared" si="13"/>
        <v>0</v>
      </c>
      <c r="AH92" s="20" t="b">
        <f t="shared" si="14"/>
        <v>0</v>
      </c>
      <c r="AI92" s="20" t="b">
        <f t="shared" si="15"/>
        <v>0</v>
      </c>
    </row>
    <row r="93">
      <c r="A93" s="14" t="s">
        <v>115</v>
      </c>
      <c r="B93" s="14">
        <v>15000.0</v>
      </c>
      <c r="C93" s="14" t="s">
        <v>62</v>
      </c>
      <c r="D93" s="14" t="s">
        <v>61</v>
      </c>
      <c r="E93" s="14" t="s">
        <v>61</v>
      </c>
      <c r="F93" s="14" t="s">
        <v>61</v>
      </c>
      <c r="H93" s="20" t="b">
        <f t="shared" si="1"/>
        <v>0</v>
      </c>
      <c r="I93" s="21" t="b">
        <f t="shared" si="2"/>
        <v>0</v>
      </c>
      <c r="J93" s="21" t="b">
        <f t="shared" si="3"/>
        <v>0</v>
      </c>
      <c r="AB93" s="20" t="b">
        <f t="shared" si="9"/>
        <v>0</v>
      </c>
      <c r="AC93" s="20" t="b">
        <f t="shared" si="10"/>
        <v>0</v>
      </c>
      <c r="AD93" s="20" t="b">
        <f t="shared" si="11"/>
        <v>0</v>
      </c>
      <c r="AE93" s="20" t="b">
        <f t="shared" si="12"/>
        <v>0</v>
      </c>
      <c r="AG93" s="20" t="b">
        <f t="shared" si="13"/>
        <v>0</v>
      </c>
      <c r="AH93" s="20" t="b">
        <f t="shared" si="14"/>
        <v>0</v>
      </c>
      <c r="AI93" s="20" t="b">
        <f t="shared" si="15"/>
        <v>0</v>
      </c>
    </row>
    <row r="94">
      <c r="A94" s="14" t="s">
        <v>115</v>
      </c>
      <c r="B94" s="14">
        <v>15000.0</v>
      </c>
      <c r="C94" s="14" t="s">
        <v>63</v>
      </c>
      <c r="D94" s="14">
        <v>659.0</v>
      </c>
      <c r="E94" s="14">
        <v>1391.0</v>
      </c>
      <c r="F94" s="14">
        <v>823.0</v>
      </c>
      <c r="H94" s="20" t="b">
        <f t="shared" si="1"/>
        <v>0</v>
      </c>
      <c r="I94" s="21" t="b">
        <f t="shared" si="2"/>
        <v>0</v>
      </c>
      <c r="J94" s="21" t="b">
        <f t="shared" si="3"/>
        <v>0</v>
      </c>
      <c r="AB94" s="20" t="b">
        <f t="shared" si="9"/>
        <v>0</v>
      </c>
      <c r="AC94" s="20" t="b">
        <f t="shared" si="10"/>
        <v>0</v>
      </c>
      <c r="AD94" s="20" t="b">
        <f t="shared" si="11"/>
        <v>0</v>
      </c>
      <c r="AE94" s="20" t="b">
        <f t="shared" si="12"/>
        <v>0</v>
      </c>
      <c r="AG94" s="20" t="b">
        <f t="shared" si="13"/>
        <v>0</v>
      </c>
      <c r="AH94" s="20" t="b">
        <f t="shared" si="14"/>
        <v>0</v>
      </c>
      <c r="AI94" s="20" t="b">
        <f t="shared" si="15"/>
        <v>0</v>
      </c>
    </row>
    <row r="95">
      <c r="A95" s="14" t="s">
        <v>115</v>
      </c>
      <c r="B95" s="14">
        <v>15000.0</v>
      </c>
      <c r="C95" s="14" t="s">
        <v>64</v>
      </c>
      <c r="D95" s="14">
        <v>184.0</v>
      </c>
      <c r="E95" s="14">
        <v>216.0</v>
      </c>
      <c r="F95" s="14">
        <v>216.0</v>
      </c>
      <c r="H95" s="20" t="b">
        <f t="shared" si="1"/>
        <v>0</v>
      </c>
      <c r="I95" s="21" t="b">
        <f t="shared" si="2"/>
        <v>0</v>
      </c>
      <c r="J95" s="21" t="b">
        <f t="shared" si="3"/>
        <v>0</v>
      </c>
      <c r="AB95" s="20" t="b">
        <f t="shared" si="9"/>
        <v>0</v>
      </c>
      <c r="AC95" s="20" t="b">
        <f t="shared" si="10"/>
        <v>0</v>
      </c>
      <c r="AD95" s="20" t="b">
        <f t="shared" si="11"/>
        <v>0</v>
      </c>
      <c r="AE95" s="20" t="b">
        <f t="shared" si="12"/>
        <v>0</v>
      </c>
      <c r="AG95" s="20" t="b">
        <f t="shared" si="13"/>
        <v>0</v>
      </c>
      <c r="AH95" s="20" t="b">
        <f t="shared" si="14"/>
        <v>0</v>
      </c>
      <c r="AI95" s="20" t="b">
        <f t="shared" si="15"/>
        <v>0</v>
      </c>
    </row>
    <row r="96">
      <c r="A96" s="14" t="s">
        <v>115</v>
      </c>
      <c r="B96" s="14">
        <v>15000.0</v>
      </c>
      <c r="C96" s="14" t="s">
        <v>65</v>
      </c>
      <c r="D96" s="14">
        <v>4.0</v>
      </c>
      <c r="E96" s="14">
        <v>0.0</v>
      </c>
      <c r="F96" s="14">
        <v>0.0</v>
      </c>
      <c r="H96" s="20" t="b">
        <f t="shared" si="1"/>
        <v>0</v>
      </c>
      <c r="I96" s="21" t="b">
        <f t="shared" si="2"/>
        <v>0</v>
      </c>
      <c r="J96" s="21" t="b">
        <f t="shared" si="3"/>
        <v>0</v>
      </c>
      <c r="AB96" s="20" t="b">
        <f t="shared" si="9"/>
        <v>0</v>
      </c>
      <c r="AC96" s="20" t="b">
        <f t="shared" si="10"/>
        <v>0</v>
      </c>
      <c r="AD96" s="20" t="b">
        <f t="shared" si="11"/>
        <v>0</v>
      </c>
      <c r="AE96" s="20" t="b">
        <f t="shared" si="12"/>
        <v>0</v>
      </c>
      <c r="AG96" s="20" t="b">
        <f t="shared" si="13"/>
        <v>0</v>
      </c>
      <c r="AH96" s="20" t="b">
        <f t="shared" si="14"/>
        <v>0</v>
      </c>
      <c r="AI96" s="20" t="b">
        <f t="shared" si="15"/>
        <v>0</v>
      </c>
    </row>
    <row r="97">
      <c r="A97" s="14" t="s">
        <v>115</v>
      </c>
      <c r="B97" s="14">
        <v>15000.0</v>
      </c>
      <c r="C97" s="14" t="s">
        <v>66</v>
      </c>
      <c r="D97" s="14" t="s">
        <v>61</v>
      </c>
      <c r="E97" s="14" t="s">
        <v>61</v>
      </c>
      <c r="F97" s="14" t="s">
        <v>61</v>
      </c>
      <c r="H97" s="20" t="b">
        <f t="shared" si="1"/>
        <v>0</v>
      </c>
      <c r="I97" s="21" t="b">
        <f t="shared" si="2"/>
        <v>0</v>
      </c>
      <c r="J97" s="21" t="b">
        <f t="shared" si="3"/>
        <v>0</v>
      </c>
      <c r="AB97" s="20" t="b">
        <f t="shared" si="9"/>
        <v>0</v>
      </c>
      <c r="AC97" s="20" t="b">
        <f t="shared" si="10"/>
        <v>0</v>
      </c>
      <c r="AD97" s="20" t="b">
        <f t="shared" si="11"/>
        <v>0</v>
      </c>
      <c r="AE97" s="20" t="b">
        <f t="shared" si="12"/>
        <v>0</v>
      </c>
      <c r="AG97" s="20" t="b">
        <f t="shared" si="13"/>
        <v>0</v>
      </c>
      <c r="AH97" s="20" t="b">
        <f t="shared" si="14"/>
        <v>0</v>
      </c>
      <c r="AI97" s="20" t="b">
        <f t="shared" si="15"/>
        <v>0</v>
      </c>
    </row>
    <row r="98">
      <c r="A98" s="14" t="s">
        <v>115</v>
      </c>
      <c r="B98" s="14">
        <v>15000.0</v>
      </c>
      <c r="C98" s="14" t="s">
        <v>67</v>
      </c>
      <c r="D98" s="14">
        <v>1032.0</v>
      </c>
      <c r="E98" s="14">
        <v>1056.0</v>
      </c>
      <c r="F98" s="14">
        <v>1046.0</v>
      </c>
      <c r="H98" s="20" t="b">
        <f t="shared" si="1"/>
        <v>0</v>
      </c>
      <c r="I98" s="21" t="b">
        <f t="shared" si="2"/>
        <v>0</v>
      </c>
      <c r="J98" s="21" t="b">
        <f t="shared" si="3"/>
        <v>0</v>
      </c>
      <c r="AB98" s="20" t="b">
        <f t="shared" si="9"/>
        <v>0</v>
      </c>
      <c r="AC98" s="20" t="b">
        <f t="shared" si="10"/>
        <v>0</v>
      </c>
      <c r="AD98" s="20" t="b">
        <f t="shared" si="11"/>
        <v>0</v>
      </c>
      <c r="AE98" s="20" t="b">
        <f t="shared" si="12"/>
        <v>0</v>
      </c>
      <c r="AG98" s="20" t="b">
        <f t="shared" si="13"/>
        <v>0</v>
      </c>
      <c r="AH98" s="20" t="b">
        <f t="shared" si="14"/>
        <v>0</v>
      </c>
      <c r="AI98" s="20" t="b">
        <f t="shared" si="15"/>
        <v>0</v>
      </c>
    </row>
    <row r="99">
      <c r="A99" s="14" t="s">
        <v>115</v>
      </c>
      <c r="B99" s="14">
        <v>15000.0</v>
      </c>
      <c r="C99" s="14" t="s">
        <v>68</v>
      </c>
      <c r="D99" s="14">
        <v>0.0</v>
      </c>
      <c r="E99" s="14">
        <v>0.0</v>
      </c>
      <c r="F99" s="14">
        <v>0.0</v>
      </c>
      <c r="H99" s="20" t="b">
        <f t="shared" si="1"/>
        <v>0</v>
      </c>
      <c r="I99" s="21" t="b">
        <f t="shared" si="2"/>
        <v>0</v>
      </c>
      <c r="J99" s="21" t="b">
        <f t="shared" si="3"/>
        <v>0</v>
      </c>
      <c r="AB99" s="20" t="b">
        <f t="shared" si="9"/>
        <v>0</v>
      </c>
      <c r="AC99" s="20" t="b">
        <f t="shared" si="10"/>
        <v>0</v>
      </c>
      <c r="AD99" s="20" t="b">
        <f t="shared" si="11"/>
        <v>0</v>
      </c>
      <c r="AE99" s="20" t="b">
        <f t="shared" si="12"/>
        <v>0</v>
      </c>
      <c r="AG99" s="20" t="b">
        <f t="shared" si="13"/>
        <v>0</v>
      </c>
      <c r="AH99" s="20" t="b">
        <f t="shared" si="14"/>
        <v>0</v>
      </c>
      <c r="AI99" s="20" t="b">
        <f t="shared" si="15"/>
        <v>0</v>
      </c>
    </row>
    <row r="100">
      <c r="A100" s="14" t="s">
        <v>115</v>
      </c>
      <c r="B100" s="14">
        <v>15000.0</v>
      </c>
      <c r="C100" s="14" t="s">
        <v>69</v>
      </c>
      <c r="D100" s="14">
        <v>0.0</v>
      </c>
      <c r="E100" s="14">
        <v>0.0</v>
      </c>
      <c r="F100" s="14">
        <v>0.0</v>
      </c>
      <c r="H100" s="20" t="b">
        <f t="shared" si="1"/>
        <v>0</v>
      </c>
      <c r="I100" s="21" t="b">
        <f t="shared" si="2"/>
        <v>0</v>
      </c>
      <c r="J100" s="21" t="b">
        <f t="shared" si="3"/>
        <v>0</v>
      </c>
      <c r="AB100" s="20" t="b">
        <f t="shared" si="9"/>
        <v>0</v>
      </c>
      <c r="AC100" s="20">
        <f t="shared" si="10"/>
        <v>0</v>
      </c>
      <c r="AD100" s="20">
        <f t="shared" si="11"/>
        <v>0</v>
      </c>
      <c r="AE100" s="20">
        <f t="shared" si="12"/>
        <v>0</v>
      </c>
      <c r="AG100" s="20" t="b">
        <f t="shared" si="13"/>
        <v>0</v>
      </c>
      <c r="AH100" s="20" t="b">
        <f t="shared" si="14"/>
        <v>0</v>
      </c>
      <c r="AI100" s="20" t="b">
        <f t="shared" si="15"/>
        <v>0</v>
      </c>
    </row>
    <row r="101">
      <c r="A101" s="14" t="s">
        <v>115</v>
      </c>
      <c r="B101" s="14">
        <v>15000.0</v>
      </c>
      <c r="C101" s="14" t="s">
        <v>70</v>
      </c>
      <c r="D101" s="14">
        <v>0.0</v>
      </c>
      <c r="E101" s="14">
        <v>0.0</v>
      </c>
      <c r="F101" s="14">
        <v>0.0</v>
      </c>
      <c r="H101" s="20" t="b">
        <f t="shared" si="1"/>
        <v>0</v>
      </c>
      <c r="I101" s="21" t="b">
        <f t="shared" si="2"/>
        <v>0</v>
      </c>
      <c r="J101" s="21" t="b">
        <f t="shared" si="3"/>
        <v>0</v>
      </c>
      <c r="AB101" s="20" t="b">
        <f t="shared" si="9"/>
        <v>0</v>
      </c>
      <c r="AC101" s="20" t="b">
        <f t="shared" si="10"/>
        <v>0</v>
      </c>
      <c r="AD101" s="20" t="b">
        <f t="shared" si="11"/>
        <v>0</v>
      </c>
      <c r="AE101" s="20" t="b">
        <f t="shared" si="12"/>
        <v>0</v>
      </c>
      <c r="AG101" s="20" t="b">
        <f t="shared" si="13"/>
        <v>0</v>
      </c>
      <c r="AH101" s="20" t="b">
        <f t="shared" si="14"/>
        <v>0</v>
      </c>
      <c r="AI101" s="20" t="b">
        <f t="shared" si="15"/>
        <v>0</v>
      </c>
    </row>
    <row r="102">
      <c r="A102" s="14" t="s">
        <v>115</v>
      </c>
      <c r="B102" s="14">
        <v>15000.0</v>
      </c>
      <c r="C102" s="14" t="s">
        <v>71</v>
      </c>
      <c r="D102" s="22">
        <v>5.208333333333333E-4</v>
      </c>
      <c r="E102" s="22">
        <v>0.0013541666666666667</v>
      </c>
      <c r="F102" s="22">
        <v>0.0013078703703703703</v>
      </c>
      <c r="H102" s="20" t="b">
        <f t="shared" si="1"/>
        <v>0</v>
      </c>
      <c r="I102" s="21" t="b">
        <f t="shared" si="2"/>
        <v>0</v>
      </c>
      <c r="J102" s="21" t="b">
        <f t="shared" si="3"/>
        <v>0</v>
      </c>
      <c r="AB102" s="20" t="b">
        <f t="shared" si="9"/>
        <v>0</v>
      </c>
      <c r="AC102" s="20" t="b">
        <f t="shared" si="10"/>
        <v>0</v>
      </c>
      <c r="AD102" s="20" t="b">
        <f t="shared" si="11"/>
        <v>0</v>
      </c>
      <c r="AE102" s="20" t="b">
        <f t="shared" si="12"/>
        <v>0</v>
      </c>
      <c r="AG102" s="20" t="b">
        <f t="shared" si="13"/>
        <v>0</v>
      </c>
      <c r="AH102" s="20" t="b">
        <f t="shared" si="14"/>
        <v>0</v>
      </c>
      <c r="AI102" s="20" t="b">
        <f t="shared" si="15"/>
        <v>0</v>
      </c>
    </row>
    <row r="103">
      <c r="A103" s="14" t="s">
        <v>115</v>
      </c>
      <c r="B103" s="14">
        <v>15000.0</v>
      </c>
      <c r="C103" s="14" t="s">
        <v>72</v>
      </c>
      <c r="D103" s="22">
        <v>0.0010300925925925926</v>
      </c>
      <c r="E103" s="22">
        <v>0.001990740740740741</v>
      </c>
      <c r="F103" s="22">
        <v>0.0019560185185185184</v>
      </c>
      <c r="H103" s="20" t="b">
        <f t="shared" si="1"/>
        <v>0</v>
      </c>
      <c r="I103" s="21" t="b">
        <f t="shared" si="2"/>
        <v>0</v>
      </c>
      <c r="J103" s="21" t="b">
        <f t="shared" si="3"/>
        <v>0</v>
      </c>
      <c r="AB103" s="20" t="b">
        <f t="shared" si="9"/>
        <v>0</v>
      </c>
      <c r="AC103" s="20" t="b">
        <f t="shared" si="10"/>
        <v>0</v>
      </c>
      <c r="AD103" s="20" t="b">
        <f t="shared" si="11"/>
        <v>0</v>
      </c>
      <c r="AE103" s="20" t="b">
        <f t="shared" si="12"/>
        <v>0</v>
      </c>
      <c r="AG103" s="20" t="b">
        <f t="shared" si="13"/>
        <v>0</v>
      </c>
      <c r="AH103" s="20" t="b">
        <f t="shared" si="14"/>
        <v>0</v>
      </c>
      <c r="AI103" s="20" t="b">
        <f t="shared" si="15"/>
        <v>0</v>
      </c>
    </row>
    <row r="104">
      <c r="A104" s="14" t="s">
        <v>115</v>
      </c>
      <c r="B104" s="14">
        <v>15000.0</v>
      </c>
      <c r="C104" s="14" t="s">
        <v>71</v>
      </c>
      <c r="D104" s="14">
        <v>5080.23</v>
      </c>
      <c r="E104" s="14">
        <v>5268.398</v>
      </c>
      <c r="F104" s="14">
        <v>5259.008</v>
      </c>
      <c r="H104" s="20" t="b">
        <f t="shared" si="1"/>
        <v>0</v>
      </c>
      <c r="I104" s="21" t="b">
        <f t="shared" si="2"/>
        <v>0</v>
      </c>
      <c r="J104" s="21" t="b">
        <f t="shared" si="3"/>
        <v>0</v>
      </c>
      <c r="AB104" s="20" t="b">
        <f t="shared" si="9"/>
        <v>0</v>
      </c>
      <c r="AC104" s="20" t="b">
        <f t="shared" si="10"/>
        <v>0</v>
      </c>
      <c r="AD104" s="20" t="b">
        <f t="shared" si="11"/>
        <v>0</v>
      </c>
      <c r="AE104" s="20" t="b">
        <f t="shared" si="12"/>
        <v>0</v>
      </c>
      <c r="AG104" s="20" t="b">
        <f t="shared" si="13"/>
        <v>0</v>
      </c>
      <c r="AH104" s="20" t="b">
        <f t="shared" si="14"/>
        <v>0</v>
      </c>
      <c r="AI104" s="20" t="b">
        <f t="shared" si="15"/>
        <v>0</v>
      </c>
    </row>
    <row r="105">
      <c r="A105" s="14" t="s">
        <v>115</v>
      </c>
      <c r="B105" s="14">
        <v>15000.0</v>
      </c>
      <c r="C105" s="14" t="s">
        <v>72</v>
      </c>
      <c r="D105" s="14">
        <v>6012.391</v>
      </c>
      <c r="E105" s="14">
        <v>6047.395</v>
      </c>
      <c r="F105" s="14">
        <v>6036.059</v>
      </c>
      <c r="H105" s="20" t="b">
        <f t="shared" si="1"/>
        <v>0</v>
      </c>
      <c r="I105" s="21" t="b">
        <f t="shared" si="2"/>
        <v>0</v>
      </c>
      <c r="J105" s="21" t="b">
        <f t="shared" si="3"/>
        <v>0</v>
      </c>
      <c r="AB105" s="20" t="b">
        <f t="shared" si="9"/>
        <v>0</v>
      </c>
      <c r="AC105" s="20" t="b">
        <f t="shared" si="10"/>
        <v>0</v>
      </c>
      <c r="AD105" s="20" t="b">
        <f t="shared" si="11"/>
        <v>0</v>
      </c>
      <c r="AE105" s="20" t="b">
        <f t="shared" si="12"/>
        <v>0</v>
      </c>
      <c r="AG105" s="20" t="b">
        <f t="shared" si="13"/>
        <v>0</v>
      </c>
      <c r="AH105" s="20" t="b">
        <f t="shared" si="14"/>
        <v>0</v>
      </c>
      <c r="AI105" s="20" t="b">
        <f t="shared" si="15"/>
        <v>0</v>
      </c>
    </row>
    <row r="106">
      <c r="A106" s="14" t="s">
        <v>115</v>
      </c>
      <c r="B106" s="14">
        <v>15000.0</v>
      </c>
      <c r="C106" s="14" t="s">
        <v>73</v>
      </c>
      <c r="D106" s="14" t="s">
        <v>81</v>
      </c>
      <c r="E106" s="14" t="s">
        <v>81</v>
      </c>
      <c r="F106" s="14" t="s">
        <v>81</v>
      </c>
      <c r="H106" s="20" t="b">
        <f t="shared" si="1"/>
        <v>0</v>
      </c>
      <c r="I106" s="21" t="b">
        <f t="shared" si="2"/>
        <v>0</v>
      </c>
      <c r="J106" s="21" t="b">
        <f t="shared" si="3"/>
        <v>0</v>
      </c>
      <c r="AB106" s="20" t="b">
        <f t="shared" si="9"/>
        <v>0</v>
      </c>
      <c r="AC106" s="20" t="b">
        <f t="shared" si="10"/>
        <v>0</v>
      </c>
      <c r="AD106" s="20" t="b">
        <f t="shared" si="11"/>
        <v>0</v>
      </c>
      <c r="AE106" s="20" t="b">
        <f t="shared" si="12"/>
        <v>0</v>
      </c>
      <c r="AG106" s="20" t="b">
        <f t="shared" si="13"/>
        <v>0</v>
      </c>
      <c r="AH106" s="20" t="b">
        <f t="shared" si="14"/>
        <v>0</v>
      </c>
      <c r="AI106" s="20" t="b">
        <f t="shared" si="15"/>
        <v>0</v>
      </c>
    </row>
    <row r="107">
      <c r="A107" s="14" t="s">
        <v>115</v>
      </c>
      <c r="B107" s="14">
        <v>15000.0</v>
      </c>
      <c r="C107" s="14" t="s">
        <v>75</v>
      </c>
      <c r="D107" s="14">
        <v>7.107</v>
      </c>
      <c r="E107" s="14">
        <v>6.54</v>
      </c>
      <c r="F107" s="14">
        <v>7.034</v>
      </c>
      <c r="H107" s="20">
        <f t="shared" si="1"/>
        <v>7893</v>
      </c>
      <c r="I107" s="21">
        <f t="shared" si="2"/>
        <v>8460</v>
      </c>
      <c r="J107" s="21">
        <f t="shared" si="3"/>
        <v>7966</v>
      </c>
      <c r="AB107" s="20" t="b">
        <f t="shared" si="9"/>
        <v>0</v>
      </c>
      <c r="AC107" s="20" t="b">
        <f t="shared" si="10"/>
        <v>0</v>
      </c>
      <c r="AD107" s="20" t="b">
        <f t="shared" si="11"/>
        <v>0</v>
      </c>
      <c r="AE107" s="20" t="b">
        <f t="shared" si="12"/>
        <v>0</v>
      </c>
      <c r="AG107" s="20" t="b">
        <f t="shared" si="13"/>
        <v>0</v>
      </c>
      <c r="AH107" s="20" t="b">
        <f t="shared" si="14"/>
        <v>0</v>
      </c>
      <c r="AI107" s="20" t="b">
        <f t="shared" si="15"/>
        <v>0</v>
      </c>
    </row>
    <row r="108">
      <c r="A108" s="14" t="s">
        <v>115</v>
      </c>
      <c r="B108" s="14">
        <v>15000.0</v>
      </c>
      <c r="C108" s="14" t="s">
        <v>76</v>
      </c>
      <c r="D108" s="14" t="s">
        <v>61</v>
      </c>
      <c r="E108" s="14" t="s">
        <v>61</v>
      </c>
      <c r="F108" s="14" t="s">
        <v>61</v>
      </c>
      <c r="H108" s="20" t="b">
        <f t="shared" si="1"/>
        <v>0</v>
      </c>
      <c r="I108" s="21" t="b">
        <f t="shared" si="2"/>
        <v>0</v>
      </c>
      <c r="J108" s="21" t="b">
        <f t="shared" si="3"/>
        <v>0</v>
      </c>
      <c r="AB108" s="20" t="b">
        <f t="shared" si="9"/>
        <v>0</v>
      </c>
      <c r="AC108" s="20" t="b">
        <f t="shared" si="10"/>
        <v>0</v>
      </c>
      <c r="AD108" s="20" t="b">
        <f t="shared" si="11"/>
        <v>0</v>
      </c>
      <c r="AE108" s="20" t="b">
        <f t="shared" si="12"/>
        <v>0</v>
      </c>
      <c r="AG108" s="20" t="b">
        <f t="shared" si="13"/>
        <v>0</v>
      </c>
      <c r="AH108" s="20" t="b">
        <f t="shared" si="14"/>
        <v>0</v>
      </c>
      <c r="AI108" s="20" t="b">
        <f t="shared" si="15"/>
        <v>0</v>
      </c>
    </row>
    <row r="109">
      <c r="A109" s="14" t="s">
        <v>115</v>
      </c>
      <c r="B109" s="14">
        <v>15000.0</v>
      </c>
      <c r="C109" s="14" t="s">
        <v>77</v>
      </c>
      <c r="D109" s="14" t="s">
        <v>61</v>
      </c>
      <c r="E109" s="14" t="s">
        <v>61</v>
      </c>
      <c r="F109" s="14" t="s">
        <v>61</v>
      </c>
      <c r="H109" s="20" t="b">
        <f t="shared" si="1"/>
        <v>0</v>
      </c>
      <c r="I109" s="21" t="b">
        <f t="shared" si="2"/>
        <v>0</v>
      </c>
      <c r="J109" s="21" t="b">
        <f t="shared" si="3"/>
        <v>0</v>
      </c>
      <c r="AB109" s="20" t="b">
        <f t="shared" si="9"/>
        <v>0</v>
      </c>
      <c r="AC109" s="20" t="b">
        <f t="shared" si="10"/>
        <v>0</v>
      </c>
      <c r="AD109" s="20" t="b">
        <f t="shared" si="11"/>
        <v>0</v>
      </c>
      <c r="AE109" s="20" t="b">
        <f t="shared" si="12"/>
        <v>0</v>
      </c>
      <c r="AG109" s="20" t="b">
        <f t="shared" si="13"/>
        <v>0</v>
      </c>
      <c r="AH109" s="20" t="b">
        <f t="shared" si="14"/>
        <v>0</v>
      </c>
      <c r="AI109" s="20" t="b">
        <f t="shared" si="15"/>
        <v>0</v>
      </c>
    </row>
    <row r="110">
      <c r="A110" s="14" t="s">
        <v>115</v>
      </c>
      <c r="B110" s="14">
        <v>30000.0</v>
      </c>
      <c r="C110" s="14" t="s">
        <v>60</v>
      </c>
      <c r="D110" s="14">
        <v>843.0</v>
      </c>
      <c r="E110" s="14">
        <v>1611.0</v>
      </c>
      <c r="F110" s="14">
        <v>1040.0</v>
      </c>
      <c r="H110" s="20" t="b">
        <f t="shared" si="1"/>
        <v>0</v>
      </c>
      <c r="I110" s="21" t="b">
        <f t="shared" si="2"/>
        <v>0</v>
      </c>
      <c r="J110" s="21" t="b">
        <f t="shared" si="3"/>
        <v>0</v>
      </c>
      <c r="AB110" s="20" t="b">
        <f t="shared" si="9"/>
        <v>0</v>
      </c>
      <c r="AC110" s="20" t="b">
        <f t="shared" si="10"/>
        <v>0</v>
      </c>
      <c r="AD110" s="20" t="b">
        <f t="shared" si="11"/>
        <v>0</v>
      </c>
      <c r="AE110" s="20" t="b">
        <f t="shared" si="12"/>
        <v>0</v>
      </c>
      <c r="AG110" s="20" t="b">
        <f t="shared" si="13"/>
        <v>0</v>
      </c>
      <c r="AH110" s="20" t="b">
        <f t="shared" si="14"/>
        <v>0</v>
      </c>
      <c r="AI110" s="20" t="b">
        <f t="shared" si="15"/>
        <v>0</v>
      </c>
    </row>
    <row r="111">
      <c r="A111" s="14" t="s">
        <v>115</v>
      </c>
      <c r="B111" s="14">
        <v>30000.0</v>
      </c>
      <c r="C111" s="14" t="s">
        <v>62</v>
      </c>
      <c r="D111" s="14" t="s">
        <v>61</v>
      </c>
      <c r="E111" s="14" t="s">
        <v>61</v>
      </c>
      <c r="F111" s="14" t="s">
        <v>61</v>
      </c>
      <c r="H111" s="20" t="b">
        <f t="shared" si="1"/>
        <v>0</v>
      </c>
      <c r="I111" s="21" t="b">
        <f t="shared" si="2"/>
        <v>0</v>
      </c>
      <c r="J111" s="21" t="b">
        <f t="shared" si="3"/>
        <v>0</v>
      </c>
      <c r="AB111" s="20" t="b">
        <f t="shared" si="9"/>
        <v>0</v>
      </c>
      <c r="AC111" s="20" t="b">
        <f t="shared" si="10"/>
        <v>0</v>
      </c>
      <c r="AD111" s="20" t="b">
        <f t="shared" si="11"/>
        <v>0</v>
      </c>
      <c r="AE111" s="20" t="b">
        <f t="shared" si="12"/>
        <v>0</v>
      </c>
      <c r="AG111" s="20" t="b">
        <f t="shared" si="13"/>
        <v>0</v>
      </c>
      <c r="AH111" s="20" t="b">
        <f t="shared" si="14"/>
        <v>0</v>
      </c>
      <c r="AI111" s="20" t="b">
        <f t="shared" si="15"/>
        <v>0</v>
      </c>
    </row>
    <row r="112">
      <c r="A112" s="14" t="s">
        <v>115</v>
      </c>
      <c r="B112" s="14">
        <v>30000.0</v>
      </c>
      <c r="C112" s="14" t="s">
        <v>63</v>
      </c>
      <c r="D112" s="14">
        <v>659.0</v>
      </c>
      <c r="E112" s="14">
        <v>1395.0</v>
      </c>
      <c r="F112" s="14">
        <v>824.0</v>
      </c>
      <c r="H112" s="20" t="b">
        <f t="shared" si="1"/>
        <v>0</v>
      </c>
      <c r="I112" s="21" t="b">
        <f t="shared" si="2"/>
        <v>0</v>
      </c>
      <c r="J112" s="21" t="b">
        <f t="shared" si="3"/>
        <v>0</v>
      </c>
      <c r="AB112" s="20" t="b">
        <f t="shared" si="9"/>
        <v>0</v>
      </c>
      <c r="AC112" s="20" t="b">
        <f t="shared" si="10"/>
        <v>0</v>
      </c>
      <c r="AD112" s="20" t="b">
        <f t="shared" si="11"/>
        <v>0</v>
      </c>
      <c r="AE112" s="20" t="b">
        <f t="shared" si="12"/>
        <v>0</v>
      </c>
      <c r="AG112" s="20" t="b">
        <f t="shared" si="13"/>
        <v>0</v>
      </c>
      <c r="AH112" s="20" t="b">
        <f t="shared" si="14"/>
        <v>0</v>
      </c>
      <c r="AI112" s="20" t="b">
        <f t="shared" si="15"/>
        <v>0</v>
      </c>
    </row>
    <row r="113">
      <c r="A113" s="14" t="s">
        <v>115</v>
      </c>
      <c r="B113" s="14">
        <v>30000.0</v>
      </c>
      <c r="C113" s="14" t="s">
        <v>64</v>
      </c>
      <c r="D113" s="14">
        <v>184.0</v>
      </c>
      <c r="E113" s="14">
        <v>216.0</v>
      </c>
      <c r="F113" s="14">
        <v>216.0</v>
      </c>
      <c r="H113" s="20" t="b">
        <f t="shared" si="1"/>
        <v>0</v>
      </c>
      <c r="I113" s="21" t="b">
        <f t="shared" si="2"/>
        <v>0</v>
      </c>
      <c r="J113" s="21" t="b">
        <f t="shared" si="3"/>
        <v>0</v>
      </c>
      <c r="AB113" s="20" t="b">
        <f t="shared" si="9"/>
        <v>0</v>
      </c>
      <c r="AC113" s="20" t="b">
        <f t="shared" si="10"/>
        <v>0</v>
      </c>
      <c r="AD113" s="20" t="b">
        <f t="shared" si="11"/>
        <v>0</v>
      </c>
      <c r="AE113" s="20" t="b">
        <f t="shared" si="12"/>
        <v>0</v>
      </c>
      <c r="AG113" s="20" t="b">
        <f t="shared" si="13"/>
        <v>0</v>
      </c>
      <c r="AH113" s="20" t="b">
        <f t="shared" si="14"/>
        <v>0</v>
      </c>
      <c r="AI113" s="20" t="b">
        <f t="shared" si="15"/>
        <v>0</v>
      </c>
    </row>
    <row r="114">
      <c r="A114" s="14" t="s">
        <v>115</v>
      </c>
      <c r="B114" s="14">
        <v>30000.0</v>
      </c>
      <c r="C114" s="14" t="s">
        <v>65</v>
      </c>
      <c r="D114" s="14">
        <v>4.0</v>
      </c>
      <c r="E114" s="14">
        <v>0.0</v>
      </c>
      <c r="F114" s="14">
        <v>0.0</v>
      </c>
      <c r="H114" s="20" t="b">
        <f t="shared" si="1"/>
        <v>0</v>
      </c>
      <c r="I114" s="21" t="b">
        <f t="shared" si="2"/>
        <v>0</v>
      </c>
      <c r="J114" s="21" t="b">
        <f t="shared" si="3"/>
        <v>0</v>
      </c>
      <c r="AB114" s="20" t="b">
        <f t="shared" si="9"/>
        <v>0</v>
      </c>
      <c r="AC114" s="20" t="b">
        <f t="shared" si="10"/>
        <v>0</v>
      </c>
      <c r="AD114" s="20" t="b">
        <f t="shared" si="11"/>
        <v>0</v>
      </c>
      <c r="AE114" s="20" t="b">
        <f t="shared" si="12"/>
        <v>0</v>
      </c>
      <c r="AG114" s="20" t="b">
        <f t="shared" si="13"/>
        <v>0</v>
      </c>
      <c r="AH114" s="20" t="b">
        <f t="shared" si="14"/>
        <v>0</v>
      </c>
      <c r="AI114" s="20" t="b">
        <f t="shared" si="15"/>
        <v>0</v>
      </c>
    </row>
    <row r="115">
      <c r="A115" s="14" t="s">
        <v>115</v>
      </c>
      <c r="B115" s="14">
        <v>30000.0</v>
      </c>
      <c r="C115" s="14" t="s">
        <v>66</v>
      </c>
      <c r="D115" s="14" t="s">
        <v>61</v>
      </c>
      <c r="E115" s="14" t="s">
        <v>61</v>
      </c>
      <c r="F115" s="14" t="s">
        <v>61</v>
      </c>
      <c r="H115" s="20" t="b">
        <f t="shared" si="1"/>
        <v>0</v>
      </c>
      <c r="I115" s="21" t="b">
        <f t="shared" si="2"/>
        <v>0</v>
      </c>
      <c r="J115" s="21" t="b">
        <f t="shared" si="3"/>
        <v>0</v>
      </c>
      <c r="AB115" s="20" t="b">
        <f t="shared" si="9"/>
        <v>0</v>
      </c>
      <c r="AC115" s="20" t="b">
        <f t="shared" si="10"/>
        <v>0</v>
      </c>
      <c r="AD115" s="20" t="b">
        <f t="shared" si="11"/>
        <v>0</v>
      </c>
      <c r="AE115" s="20" t="b">
        <f t="shared" si="12"/>
        <v>0</v>
      </c>
      <c r="AG115" s="20" t="b">
        <f t="shared" si="13"/>
        <v>0</v>
      </c>
      <c r="AH115" s="20" t="b">
        <f t="shared" si="14"/>
        <v>0</v>
      </c>
      <c r="AI115" s="20" t="b">
        <f t="shared" si="15"/>
        <v>0</v>
      </c>
    </row>
    <row r="116">
      <c r="A116" s="14" t="s">
        <v>115</v>
      </c>
      <c r="B116" s="14">
        <v>30000.0</v>
      </c>
      <c r="C116" s="14" t="s">
        <v>67</v>
      </c>
      <c r="D116" s="14">
        <v>1032.0</v>
      </c>
      <c r="E116" s="14">
        <v>1056.0</v>
      </c>
      <c r="F116" s="14">
        <v>1046.0</v>
      </c>
      <c r="H116" s="20" t="b">
        <f t="shared" si="1"/>
        <v>0</v>
      </c>
      <c r="I116" s="21" t="b">
        <f t="shared" si="2"/>
        <v>0</v>
      </c>
      <c r="J116" s="21" t="b">
        <f t="shared" si="3"/>
        <v>0</v>
      </c>
      <c r="AB116" s="20" t="b">
        <f t="shared" si="9"/>
        <v>0</v>
      </c>
      <c r="AC116" s="20" t="b">
        <f t="shared" si="10"/>
        <v>0</v>
      </c>
      <c r="AD116" s="20" t="b">
        <f t="shared" si="11"/>
        <v>0</v>
      </c>
      <c r="AE116" s="20" t="b">
        <f t="shared" si="12"/>
        <v>0</v>
      </c>
      <c r="AG116" s="20" t="b">
        <f t="shared" si="13"/>
        <v>0</v>
      </c>
      <c r="AH116" s="20" t="b">
        <f t="shared" si="14"/>
        <v>0</v>
      </c>
      <c r="AI116" s="20" t="b">
        <f t="shared" si="15"/>
        <v>0</v>
      </c>
    </row>
    <row r="117">
      <c r="A117" s="14" t="s">
        <v>115</v>
      </c>
      <c r="B117" s="14">
        <v>30000.0</v>
      </c>
      <c r="C117" s="14" t="s">
        <v>68</v>
      </c>
      <c r="D117" s="14">
        <v>0.0</v>
      </c>
      <c r="E117" s="14">
        <v>0.0</v>
      </c>
      <c r="F117" s="14">
        <v>0.0</v>
      </c>
      <c r="H117" s="20" t="b">
        <f t="shared" si="1"/>
        <v>0</v>
      </c>
      <c r="I117" s="21" t="b">
        <f t="shared" si="2"/>
        <v>0</v>
      </c>
      <c r="J117" s="21" t="b">
        <f t="shared" si="3"/>
        <v>0</v>
      </c>
      <c r="AB117" s="20" t="b">
        <f t="shared" si="9"/>
        <v>0</v>
      </c>
      <c r="AC117" s="20" t="b">
        <f t="shared" si="10"/>
        <v>0</v>
      </c>
      <c r="AD117" s="20" t="b">
        <f t="shared" si="11"/>
        <v>0</v>
      </c>
      <c r="AE117" s="20" t="b">
        <f t="shared" si="12"/>
        <v>0</v>
      </c>
      <c r="AG117" s="20" t="b">
        <f t="shared" si="13"/>
        <v>0</v>
      </c>
      <c r="AH117" s="20" t="b">
        <f t="shared" si="14"/>
        <v>0</v>
      </c>
      <c r="AI117" s="20" t="b">
        <f t="shared" si="15"/>
        <v>0</v>
      </c>
    </row>
    <row r="118">
      <c r="A118" s="14" t="s">
        <v>115</v>
      </c>
      <c r="B118" s="14">
        <v>30000.0</v>
      </c>
      <c r="C118" s="14" t="s">
        <v>69</v>
      </c>
      <c r="D118" s="14">
        <v>0.0</v>
      </c>
      <c r="E118" s="14">
        <v>0.0</v>
      </c>
      <c r="F118" s="14">
        <v>0.0</v>
      </c>
      <c r="H118" s="20" t="b">
        <f t="shared" si="1"/>
        <v>0</v>
      </c>
      <c r="I118" s="21" t="b">
        <f t="shared" si="2"/>
        <v>0</v>
      </c>
      <c r="J118" s="21" t="b">
        <f t="shared" si="3"/>
        <v>0</v>
      </c>
      <c r="AB118" s="20" t="b">
        <f t="shared" si="9"/>
        <v>0</v>
      </c>
      <c r="AC118" s="20">
        <f t="shared" si="10"/>
        <v>0</v>
      </c>
      <c r="AD118" s="20">
        <f t="shared" si="11"/>
        <v>0</v>
      </c>
      <c r="AE118" s="20">
        <f t="shared" si="12"/>
        <v>0</v>
      </c>
      <c r="AG118" s="20" t="b">
        <f t="shared" si="13"/>
        <v>0</v>
      </c>
      <c r="AH118" s="20" t="b">
        <f t="shared" si="14"/>
        <v>0</v>
      </c>
      <c r="AI118" s="20" t="b">
        <f t="shared" si="15"/>
        <v>0</v>
      </c>
    </row>
    <row r="119">
      <c r="A119" s="14" t="s">
        <v>115</v>
      </c>
      <c r="B119" s="14">
        <v>30000.0</v>
      </c>
      <c r="C119" s="14" t="s">
        <v>70</v>
      </c>
      <c r="D119" s="14">
        <v>0.0</v>
      </c>
      <c r="E119" s="14">
        <v>0.0</v>
      </c>
      <c r="F119" s="14">
        <v>0.0</v>
      </c>
      <c r="H119" s="20" t="b">
        <f t="shared" si="1"/>
        <v>0</v>
      </c>
      <c r="I119" s="21" t="b">
        <f t="shared" si="2"/>
        <v>0</v>
      </c>
      <c r="J119" s="21" t="b">
        <f t="shared" si="3"/>
        <v>0</v>
      </c>
      <c r="AB119" s="20" t="b">
        <f t="shared" si="9"/>
        <v>0</v>
      </c>
      <c r="AC119" s="20" t="b">
        <f t="shared" si="10"/>
        <v>0</v>
      </c>
      <c r="AD119" s="20" t="b">
        <f t="shared" si="11"/>
        <v>0</v>
      </c>
      <c r="AE119" s="20" t="b">
        <f t="shared" si="12"/>
        <v>0</v>
      </c>
      <c r="AG119" s="20" t="b">
        <f t="shared" si="13"/>
        <v>0</v>
      </c>
      <c r="AH119" s="20" t="b">
        <f t="shared" si="14"/>
        <v>0</v>
      </c>
      <c r="AI119" s="20" t="b">
        <f t="shared" si="15"/>
        <v>0</v>
      </c>
    </row>
    <row r="120">
      <c r="A120" s="14" t="s">
        <v>115</v>
      </c>
      <c r="B120" s="14">
        <v>30000.0</v>
      </c>
      <c r="C120" s="14" t="s">
        <v>71</v>
      </c>
      <c r="D120" s="22">
        <v>5.208333333333333E-4</v>
      </c>
      <c r="E120" s="22">
        <v>0.001388888888888889</v>
      </c>
      <c r="F120" s="22">
        <v>0.0013194444444444445</v>
      </c>
      <c r="H120" s="20" t="b">
        <f t="shared" si="1"/>
        <v>0</v>
      </c>
      <c r="I120" s="21" t="b">
        <f t="shared" si="2"/>
        <v>0</v>
      </c>
      <c r="J120" s="21" t="b">
        <f t="shared" si="3"/>
        <v>0</v>
      </c>
      <c r="AB120" s="20" t="b">
        <f t="shared" si="9"/>
        <v>0</v>
      </c>
      <c r="AC120" s="20" t="b">
        <f t="shared" si="10"/>
        <v>0</v>
      </c>
      <c r="AD120" s="20" t="b">
        <f t="shared" si="11"/>
        <v>0</v>
      </c>
      <c r="AE120" s="20" t="b">
        <f t="shared" si="12"/>
        <v>0</v>
      </c>
      <c r="AG120" s="20" t="b">
        <f t="shared" si="13"/>
        <v>0</v>
      </c>
      <c r="AH120" s="20" t="b">
        <f t="shared" si="14"/>
        <v>0</v>
      </c>
      <c r="AI120" s="20" t="b">
        <f t="shared" si="15"/>
        <v>0</v>
      </c>
    </row>
    <row r="121">
      <c r="A121" s="14" t="s">
        <v>115</v>
      </c>
      <c r="B121" s="14">
        <v>30000.0</v>
      </c>
      <c r="C121" s="14" t="s">
        <v>72</v>
      </c>
      <c r="D121" s="22">
        <v>0.0010300925925925926</v>
      </c>
      <c r="E121" s="22">
        <v>0.0019560185185185184</v>
      </c>
      <c r="F121" s="22">
        <v>0.0019212962962962964</v>
      </c>
      <c r="H121" s="20" t="b">
        <f t="shared" si="1"/>
        <v>0</v>
      </c>
      <c r="I121" s="21" t="b">
        <f t="shared" si="2"/>
        <v>0</v>
      </c>
      <c r="J121" s="21" t="b">
        <f t="shared" si="3"/>
        <v>0</v>
      </c>
      <c r="AB121" s="20" t="b">
        <f t="shared" si="9"/>
        <v>0</v>
      </c>
      <c r="AC121" s="20" t="b">
        <f t="shared" si="10"/>
        <v>0</v>
      </c>
      <c r="AD121" s="20" t="b">
        <f t="shared" si="11"/>
        <v>0</v>
      </c>
      <c r="AE121" s="20" t="b">
        <f t="shared" si="12"/>
        <v>0</v>
      </c>
      <c r="AG121" s="20" t="b">
        <f t="shared" si="13"/>
        <v>0</v>
      </c>
      <c r="AH121" s="20" t="b">
        <f t="shared" si="14"/>
        <v>0</v>
      </c>
      <c r="AI121" s="20" t="b">
        <f t="shared" si="15"/>
        <v>0</v>
      </c>
    </row>
    <row r="122">
      <c r="A122" s="14" t="s">
        <v>115</v>
      </c>
      <c r="B122" s="14">
        <v>30000.0</v>
      </c>
      <c r="C122" s="14" t="s">
        <v>71</v>
      </c>
      <c r="D122" s="14">
        <v>5079.742</v>
      </c>
      <c r="E122" s="14">
        <v>5264.309</v>
      </c>
      <c r="F122" s="14">
        <v>5262.371</v>
      </c>
      <c r="H122" s="20" t="b">
        <f t="shared" si="1"/>
        <v>0</v>
      </c>
      <c r="I122" s="21" t="b">
        <f t="shared" si="2"/>
        <v>0</v>
      </c>
      <c r="J122" s="21" t="b">
        <f t="shared" si="3"/>
        <v>0</v>
      </c>
      <c r="AB122" s="20" t="b">
        <f t="shared" si="9"/>
        <v>0</v>
      </c>
      <c r="AC122" s="20" t="b">
        <f t="shared" si="10"/>
        <v>0</v>
      </c>
      <c r="AD122" s="20" t="b">
        <f t="shared" si="11"/>
        <v>0</v>
      </c>
      <c r="AE122" s="20" t="b">
        <f t="shared" si="12"/>
        <v>0</v>
      </c>
      <c r="AG122" s="20" t="b">
        <f t="shared" si="13"/>
        <v>0</v>
      </c>
      <c r="AH122" s="20" t="b">
        <f t="shared" si="14"/>
        <v>0</v>
      </c>
      <c r="AI122" s="20" t="b">
        <f t="shared" si="15"/>
        <v>0</v>
      </c>
    </row>
    <row r="123">
      <c r="A123" s="14" t="s">
        <v>115</v>
      </c>
      <c r="B123" s="14">
        <v>30000.0</v>
      </c>
      <c r="C123" s="14" t="s">
        <v>72</v>
      </c>
      <c r="D123" s="14">
        <v>6012.902</v>
      </c>
      <c r="E123" s="14">
        <v>6040.359</v>
      </c>
      <c r="F123" s="14">
        <v>6037.422</v>
      </c>
      <c r="H123" s="20" t="b">
        <f t="shared" si="1"/>
        <v>0</v>
      </c>
      <c r="I123" s="21" t="b">
        <f t="shared" si="2"/>
        <v>0</v>
      </c>
      <c r="J123" s="21" t="b">
        <f t="shared" si="3"/>
        <v>0</v>
      </c>
      <c r="AB123" s="20" t="b">
        <f t="shared" si="9"/>
        <v>0</v>
      </c>
      <c r="AC123" s="20" t="b">
        <f t="shared" si="10"/>
        <v>0</v>
      </c>
      <c r="AD123" s="20" t="b">
        <f t="shared" si="11"/>
        <v>0</v>
      </c>
      <c r="AE123" s="20" t="b">
        <f t="shared" si="12"/>
        <v>0</v>
      </c>
      <c r="AG123" s="20" t="b">
        <f t="shared" si="13"/>
        <v>0</v>
      </c>
      <c r="AH123" s="20" t="b">
        <f t="shared" si="14"/>
        <v>0</v>
      </c>
      <c r="AI123" s="20" t="b">
        <f t="shared" si="15"/>
        <v>0</v>
      </c>
    </row>
    <row r="124">
      <c r="A124" s="14" t="s">
        <v>115</v>
      </c>
      <c r="B124" s="14">
        <v>30000.0</v>
      </c>
      <c r="C124" s="14" t="s">
        <v>73</v>
      </c>
      <c r="D124" s="14" t="s">
        <v>81</v>
      </c>
      <c r="E124" s="14" t="s">
        <v>81</v>
      </c>
      <c r="F124" s="14" t="s">
        <v>81</v>
      </c>
      <c r="H124" s="20" t="b">
        <f t="shared" si="1"/>
        <v>0</v>
      </c>
      <c r="I124" s="21" t="b">
        <f t="shared" si="2"/>
        <v>0</v>
      </c>
      <c r="J124" s="21" t="b">
        <f t="shared" si="3"/>
        <v>0</v>
      </c>
      <c r="AB124" s="20" t="b">
        <f t="shared" si="9"/>
        <v>0</v>
      </c>
      <c r="AC124" s="20" t="b">
        <f t="shared" si="10"/>
        <v>0</v>
      </c>
      <c r="AD124" s="20" t="b">
        <f t="shared" si="11"/>
        <v>0</v>
      </c>
      <c r="AE124" s="20" t="b">
        <f t="shared" si="12"/>
        <v>0</v>
      </c>
      <c r="AG124" s="20" t="b">
        <f t="shared" si="13"/>
        <v>0</v>
      </c>
      <c r="AH124" s="20" t="b">
        <f t="shared" si="14"/>
        <v>0</v>
      </c>
      <c r="AI124" s="20" t="b">
        <f t="shared" si="15"/>
        <v>0</v>
      </c>
    </row>
    <row r="125">
      <c r="A125" s="14" t="s">
        <v>115</v>
      </c>
      <c r="B125" s="14">
        <v>30000.0</v>
      </c>
      <c r="C125" s="14" t="s">
        <v>75</v>
      </c>
      <c r="D125" s="14">
        <v>14.606</v>
      </c>
      <c r="E125" s="14">
        <v>14.0</v>
      </c>
      <c r="F125" s="14">
        <v>13.84</v>
      </c>
      <c r="H125" s="20">
        <f t="shared" si="1"/>
        <v>15394</v>
      </c>
      <c r="I125" s="21">
        <f t="shared" si="2"/>
        <v>16000</v>
      </c>
      <c r="J125" s="21">
        <f t="shared" si="3"/>
        <v>16160</v>
      </c>
      <c r="AB125" s="20" t="b">
        <f t="shared" si="9"/>
        <v>0</v>
      </c>
      <c r="AC125" s="20" t="b">
        <f t="shared" si="10"/>
        <v>0</v>
      </c>
      <c r="AD125" s="20" t="b">
        <f t="shared" si="11"/>
        <v>0</v>
      </c>
      <c r="AE125" s="20" t="b">
        <f t="shared" si="12"/>
        <v>0</v>
      </c>
      <c r="AG125" s="20" t="b">
        <f t="shared" si="13"/>
        <v>0</v>
      </c>
      <c r="AH125" s="20" t="b">
        <f t="shared" si="14"/>
        <v>0</v>
      </c>
      <c r="AI125" s="20" t="b">
        <f t="shared" si="15"/>
        <v>0</v>
      </c>
    </row>
    <row r="126">
      <c r="A126" s="14" t="s">
        <v>115</v>
      </c>
      <c r="B126" s="14">
        <v>30000.0</v>
      </c>
      <c r="C126" s="14" t="s">
        <v>76</v>
      </c>
      <c r="D126" s="14" t="s">
        <v>61</v>
      </c>
      <c r="E126" s="14" t="s">
        <v>61</v>
      </c>
      <c r="F126" s="14" t="s">
        <v>61</v>
      </c>
      <c r="H126" s="20" t="b">
        <f t="shared" si="1"/>
        <v>0</v>
      </c>
      <c r="I126" s="21" t="b">
        <f t="shared" si="2"/>
        <v>0</v>
      </c>
      <c r="J126" s="21" t="b">
        <f t="shared" si="3"/>
        <v>0</v>
      </c>
      <c r="AB126" s="20" t="b">
        <f t="shared" si="9"/>
        <v>0</v>
      </c>
      <c r="AC126" s="20" t="b">
        <f t="shared" si="10"/>
        <v>0</v>
      </c>
      <c r="AD126" s="20" t="b">
        <f t="shared" si="11"/>
        <v>0</v>
      </c>
      <c r="AE126" s="20" t="b">
        <f t="shared" si="12"/>
        <v>0</v>
      </c>
      <c r="AG126" s="20" t="b">
        <f t="shared" si="13"/>
        <v>0</v>
      </c>
      <c r="AH126" s="20" t="b">
        <f t="shared" si="14"/>
        <v>0</v>
      </c>
      <c r="AI126" s="20" t="b">
        <f t="shared" si="15"/>
        <v>0</v>
      </c>
    </row>
    <row r="127">
      <c r="A127" s="14" t="s">
        <v>115</v>
      </c>
      <c r="B127" s="14">
        <v>30000.0</v>
      </c>
      <c r="C127" s="14" t="s">
        <v>77</v>
      </c>
      <c r="D127" s="14" t="s">
        <v>61</v>
      </c>
      <c r="E127" s="14" t="s">
        <v>61</v>
      </c>
      <c r="F127" s="14" t="s">
        <v>61</v>
      </c>
      <c r="H127" s="20" t="b">
        <f t="shared" si="1"/>
        <v>0</v>
      </c>
      <c r="I127" s="21" t="b">
        <f t="shared" si="2"/>
        <v>0</v>
      </c>
      <c r="J127" s="21" t="b">
        <f t="shared" si="3"/>
        <v>0</v>
      </c>
      <c r="AB127" s="20" t="b">
        <f t="shared" si="9"/>
        <v>0</v>
      </c>
      <c r="AC127" s="20" t="b">
        <f t="shared" si="10"/>
        <v>0</v>
      </c>
      <c r="AD127" s="20" t="b">
        <f t="shared" si="11"/>
        <v>0</v>
      </c>
      <c r="AE127" s="20" t="b">
        <f t="shared" si="12"/>
        <v>0</v>
      </c>
      <c r="AG127" s="20" t="b">
        <f t="shared" si="13"/>
        <v>0</v>
      </c>
      <c r="AH127" s="20" t="b">
        <f t="shared" si="14"/>
        <v>0</v>
      </c>
      <c r="AI127" s="20" t="b">
        <f t="shared" si="15"/>
        <v>0</v>
      </c>
    </row>
    <row r="128">
      <c r="A128" s="14" t="s">
        <v>116</v>
      </c>
      <c r="B128" s="14">
        <v>1875.0</v>
      </c>
      <c r="C128" s="14" t="s">
        <v>60</v>
      </c>
      <c r="D128" s="14">
        <v>1314.0</v>
      </c>
      <c r="E128" s="14">
        <v>2489.0</v>
      </c>
      <c r="F128" s="14">
        <v>1251.0</v>
      </c>
      <c r="H128" s="20" t="b">
        <f t="shared" si="1"/>
        <v>0</v>
      </c>
      <c r="I128" s="21" t="b">
        <f t="shared" si="2"/>
        <v>0</v>
      </c>
      <c r="J128" s="21" t="b">
        <f t="shared" si="3"/>
        <v>0</v>
      </c>
      <c r="AB128" s="20" t="b">
        <f t="shared" si="9"/>
        <v>0</v>
      </c>
      <c r="AC128" s="20" t="b">
        <f t="shared" si="10"/>
        <v>0</v>
      </c>
      <c r="AD128" s="20" t="b">
        <f t="shared" si="11"/>
        <v>0</v>
      </c>
      <c r="AE128" s="20" t="b">
        <f t="shared" si="12"/>
        <v>0</v>
      </c>
      <c r="AG128" s="20" t="b">
        <f t="shared" si="13"/>
        <v>0</v>
      </c>
      <c r="AH128" s="20" t="b">
        <f t="shared" si="14"/>
        <v>0</v>
      </c>
      <c r="AI128" s="20" t="b">
        <f t="shared" si="15"/>
        <v>0</v>
      </c>
    </row>
    <row r="129">
      <c r="A129" s="14" t="s">
        <v>116</v>
      </c>
      <c r="B129" s="14">
        <v>1875.0</v>
      </c>
      <c r="C129" s="14" t="s">
        <v>62</v>
      </c>
      <c r="D129" s="14" t="s">
        <v>61</v>
      </c>
      <c r="E129" s="14" t="s">
        <v>61</v>
      </c>
      <c r="F129" s="14" t="s">
        <v>61</v>
      </c>
      <c r="H129" s="20" t="b">
        <f t="shared" si="1"/>
        <v>0</v>
      </c>
      <c r="I129" s="21" t="b">
        <f t="shared" si="2"/>
        <v>0</v>
      </c>
      <c r="J129" s="21" t="b">
        <f t="shared" si="3"/>
        <v>0</v>
      </c>
      <c r="AB129" s="20" t="b">
        <f t="shared" si="9"/>
        <v>0</v>
      </c>
      <c r="AC129" s="20" t="b">
        <f t="shared" si="10"/>
        <v>0</v>
      </c>
      <c r="AD129" s="20" t="b">
        <f t="shared" si="11"/>
        <v>0</v>
      </c>
      <c r="AE129" s="20" t="b">
        <f t="shared" si="12"/>
        <v>0</v>
      </c>
      <c r="AG129" s="20" t="b">
        <f t="shared" si="13"/>
        <v>0</v>
      </c>
      <c r="AH129" s="20" t="b">
        <f t="shared" si="14"/>
        <v>0</v>
      </c>
      <c r="AI129" s="20" t="b">
        <f t="shared" si="15"/>
        <v>0</v>
      </c>
    </row>
    <row r="130">
      <c r="A130" s="14" t="s">
        <v>116</v>
      </c>
      <c r="B130" s="14">
        <v>1875.0</v>
      </c>
      <c r="C130" s="14" t="s">
        <v>63</v>
      </c>
      <c r="D130" s="14">
        <v>1314.0</v>
      </c>
      <c r="E130" s="14">
        <v>2489.0</v>
      </c>
      <c r="F130" s="14">
        <v>1251.0</v>
      </c>
      <c r="H130" s="20" t="b">
        <f t="shared" si="1"/>
        <v>0</v>
      </c>
      <c r="I130" s="21" t="b">
        <f t="shared" si="2"/>
        <v>0</v>
      </c>
      <c r="J130" s="21" t="b">
        <f t="shared" si="3"/>
        <v>0</v>
      </c>
      <c r="AB130" s="20" t="b">
        <f t="shared" si="9"/>
        <v>0</v>
      </c>
      <c r="AC130" s="20" t="b">
        <f t="shared" si="10"/>
        <v>0</v>
      </c>
      <c r="AD130" s="20" t="b">
        <f t="shared" si="11"/>
        <v>0</v>
      </c>
      <c r="AE130" s="20" t="b">
        <f t="shared" si="12"/>
        <v>0</v>
      </c>
      <c r="AG130" s="20" t="b">
        <f t="shared" si="13"/>
        <v>0</v>
      </c>
      <c r="AH130" s="20" t="b">
        <f t="shared" si="14"/>
        <v>0</v>
      </c>
      <c r="AI130" s="20" t="b">
        <f t="shared" si="15"/>
        <v>0</v>
      </c>
    </row>
    <row r="131">
      <c r="A131" s="14" t="s">
        <v>116</v>
      </c>
      <c r="B131" s="14">
        <v>1875.0</v>
      </c>
      <c r="C131" s="14" t="s">
        <v>64</v>
      </c>
      <c r="D131" s="14">
        <v>0.0</v>
      </c>
      <c r="E131" s="14">
        <v>0.0</v>
      </c>
      <c r="F131" s="14">
        <v>0.0</v>
      </c>
      <c r="H131" s="20" t="b">
        <f t="shared" si="1"/>
        <v>0</v>
      </c>
      <c r="I131" s="21" t="b">
        <f t="shared" si="2"/>
        <v>0</v>
      </c>
      <c r="J131" s="21" t="b">
        <f t="shared" si="3"/>
        <v>0</v>
      </c>
      <c r="AB131" s="20" t="b">
        <f t="shared" si="9"/>
        <v>0</v>
      </c>
      <c r="AC131" s="20" t="b">
        <f t="shared" si="10"/>
        <v>0</v>
      </c>
      <c r="AD131" s="20" t="b">
        <f t="shared" si="11"/>
        <v>0</v>
      </c>
      <c r="AE131" s="20" t="b">
        <f t="shared" si="12"/>
        <v>0</v>
      </c>
      <c r="AG131" s="20" t="b">
        <f t="shared" si="13"/>
        <v>0</v>
      </c>
      <c r="AH131" s="20" t="b">
        <f t="shared" si="14"/>
        <v>0</v>
      </c>
      <c r="AI131" s="20" t="b">
        <f t="shared" si="15"/>
        <v>0</v>
      </c>
    </row>
    <row r="132">
      <c r="A132" s="14" t="s">
        <v>116</v>
      </c>
      <c r="B132" s="14">
        <v>1875.0</v>
      </c>
      <c r="C132" s="14" t="s">
        <v>65</v>
      </c>
      <c r="D132" s="14">
        <v>0.0</v>
      </c>
      <c r="E132" s="14">
        <v>0.0</v>
      </c>
      <c r="F132" s="14">
        <v>0.0</v>
      </c>
      <c r="H132" s="20" t="b">
        <f t="shared" si="1"/>
        <v>0</v>
      </c>
      <c r="I132" s="21" t="b">
        <f t="shared" si="2"/>
        <v>0</v>
      </c>
      <c r="J132" s="21" t="b">
        <f t="shared" si="3"/>
        <v>0</v>
      </c>
      <c r="AB132" s="20" t="b">
        <f t="shared" si="9"/>
        <v>0</v>
      </c>
      <c r="AC132" s="20" t="b">
        <f t="shared" si="10"/>
        <v>0</v>
      </c>
      <c r="AD132" s="20" t="b">
        <f t="shared" si="11"/>
        <v>0</v>
      </c>
      <c r="AE132" s="20" t="b">
        <f t="shared" si="12"/>
        <v>0</v>
      </c>
      <c r="AG132" s="20" t="b">
        <f t="shared" si="13"/>
        <v>0</v>
      </c>
      <c r="AH132" s="20" t="b">
        <f t="shared" si="14"/>
        <v>0</v>
      </c>
      <c r="AI132" s="20" t="b">
        <f t="shared" si="15"/>
        <v>0</v>
      </c>
    </row>
    <row r="133">
      <c r="A133" s="14" t="s">
        <v>116</v>
      </c>
      <c r="B133" s="14">
        <v>1875.0</v>
      </c>
      <c r="C133" s="14" t="s">
        <v>66</v>
      </c>
      <c r="D133" s="14" t="s">
        <v>61</v>
      </c>
      <c r="E133" s="14" t="s">
        <v>61</v>
      </c>
      <c r="F133" s="14" t="s">
        <v>61</v>
      </c>
      <c r="H133" s="20" t="b">
        <f t="shared" si="1"/>
        <v>0</v>
      </c>
      <c r="I133" s="21" t="b">
        <f t="shared" si="2"/>
        <v>0</v>
      </c>
      <c r="J133" s="21" t="b">
        <f t="shared" si="3"/>
        <v>0</v>
      </c>
      <c r="AB133" s="20" t="b">
        <f t="shared" si="9"/>
        <v>0</v>
      </c>
      <c r="AC133" s="20" t="b">
        <f t="shared" si="10"/>
        <v>0</v>
      </c>
      <c r="AD133" s="20" t="b">
        <f t="shared" si="11"/>
        <v>0</v>
      </c>
      <c r="AE133" s="20" t="b">
        <f t="shared" si="12"/>
        <v>0</v>
      </c>
      <c r="AG133" s="20" t="b">
        <f t="shared" si="13"/>
        <v>0</v>
      </c>
      <c r="AH133" s="20" t="b">
        <f t="shared" si="14"/>
        <v>0</v>
      </c>
      <c r="AI133" s="20" t="b">
        <f t="shared" si="15"/>
        <v>0</v>
      </c>
    </row>
    <row r="134">
      <c r="A134" s="14" t="s">
        <v>116</v>
      </c>
      <c r="B134" s="14">
        <v>1875.0</v>
      </c>
      <c r="C134" s="14" t="s">
        <v>67</v>
      </c>
      <c r="D134" s="14">
        <v>538.0</v>
      </c>
      <c r="E134" s="14">
        <v>539.0</v>
      </c>
      <c r="F134" s="14">
        <v>562.0</v>
      </c>
      <c r="H134" s="20" t="b">
        <f t="shared" si="1"/>
        <v>0</v>
      </c>
      <c r="I134" s="21" t="b">
        <f t="shared" si="2"/>
        <v>0</v>
      </c>
      <c r="J134" s="21" t="b">
        <f t="shared" si="3"/>
        <v>0</v>
      </c>
      <c r="AB134" s="20" t="b">
        <f t="shared" si="9"/>
        <v>0</v>
      </c>
      <c r="AC134" s="20" t="b">
        <f t="shared" si="10"/>
        <v>0</v>
      </c>
      <c r="AD134" s="20" t="b">
        <f t="shared" si="11"/>
        <v>0</v>
      </c>
      <c r="AE134" s="20" t="b">
        <f t="shared" si="12"/>
        <v>0</v>
      </c>
      <c r="AG134" s="20" t="b">
        <f t="shared" si="13"/>
        <v>0</v>
      </c>
      <c r="AH134" s="20" t="b">
        <f t="shared" si="14"/>
        <v>0</v>
      </c>
      <c r="AI134" s="20" t="b">
        <f t="shared" si="15"/>
        <v>0</v>
      </c>
    </row>
    <row r="135">
      <c r="A135" s="14" t="s">
        <v>116</v>
      </c>
      <c r="B135" s="14">
        <v>1875.0</v>
      </c>
      <c r="C135" s="14" t="s">
        <v>68</v>
      </c>
      <c r="D135" s="14">
        <v>0.0</v>
      </c>
      <c r="E135" s="14">
        <v>0.0</v>
      </c>
      <c r="F135" s="14">
        <v>0.0</v>
      </c>
      <c r="H135" s="20" t="b">
        <f t="shared" si="1"/>
        <v>0</v>
      </c>
      <c r="I135" s="21" t="b">
        <f t="shared" si="2"/>
        <v>0</v>
      </c>
      <c r="J135" s="21" t="b">
        <f t="shared" si="3"/>
        <v>0</v>
      </c>
      <c r="AB135" s="20" t="b">
        <f t="shared" si="9"/>
        <v>0</v>
      </c>
      <c r="AC135" s="20" t="b">
        <f t="shared" si="10"/>
        <v>0</v>
      </c>
      <c r="AD135" s="20" t="b">
        <f t="shared" si="11"/>
        <v>0</v>
      </c>
      <c r="AE135" s="20" t="b">
        <f t="shared" si="12"/>
        <v>0</v>
      </c>
      <c r="AG135" s="20" t="b">
        <f t="shared" si="13"/>
        <v>0</v>
      </c>
      <c r="AH135" s="20" t="b">
        <f t="shared" si="14"/>
        <v>0</v>
      </c>
      <c r="AI135" s="20" t="b">
        <f t="shared" si="15"/>
        <v>0</v>
      </c>
    </row>
    <row r="136">
      <c r="A136" s="14" t="s">
        <v>116</v>
      </c>
      <c r="B136" s="14">
        <v>1875.0</v>
      </c>
      <c r="C136" s="14" t="s">
        <v>69</v>
      </c>
      <c r="D136" s="14">
        <v>0.0</v>
      </c>
      <c r="E136" s="14">
        <v>0.0</v>
      </c>
      <c r="F136" s="14">
        <v>0.0</v>
      </c>
      <c r="H136" s="20" t="b">
        <f t="shared" si="1"/>
        <v>0</v>
      </c>
      <c r="I136" s="21" t="b">
        <f t="shared" si="2"/>
        <v>0</v>
      </c>
      <c r="J136" s="21" t="b">
        <f t="shared" si="3"/>
        <v>0</v>
      </c>
      <c r="AB136" s="20" t="b">
        <f t="shared" si="9"/>
        <v>0</v>
      </c>
      <c r="AC136" s="20">
        <f t="shared" si="10"/>
        <v>0</v>
      </c>
      <c r="AD136" s="20">
        <f t="shared" si="11"/>
        <v>0</v>
      </c>
      <c r="AE136" s="20">
        <f t="shared" si="12"/>
        <v>0</v>
      </c>
      <c r="AG136" s="20" t="b">
        <f t="shared" si="13"/>
        <v>0</v>
      </c>
      <c r="AH136" s="20" t="b">
        <f t="shared" si="14"/>
        <v>0</v>
      </c>
      <c r="AI136" s="20" t="b">
        <f t="shared" si="15"/>
        <v>0</v>
      </c>
    </row>
    <row r="137">
      <c r="A137" s="14" t="s">
        <v>116</v>
      </c>
      <c r="B137" s="14">
        <v>1875.0</v>
      </c>
      <c r="C137" s="14" t="s">
        <v>70</v>
      </c>
      <c r="D137" s="14">
        <v>0.0</v>
      </c>
      <c r="E137" s="14">
        <v>0.0</v>
      </c>
      <c r="F137" s="14">
        <v>0.0</v>
      </c>
      <c r="H137" s="20" t="b">
        <f t="shared" si="1"/>
        <v>0</v>
      </c>
      <c r="I137" s="21" t="b">
        <f t="shared" si="2"/>
        <v>0</v>
      </c>
      <c r="J137" s="21" t="b">
        <f t="shared" si="3"/>
        <v>0</v>
      </c>
      <c r="AB137" s="20" t="b">
        <f t="shared" si="9"/>
        <v>0</v>
      </c>
      <c r="AC137" s="20" t="b">
        <f t="shared" si="10"/>
        <v>0</v>
      </c>
      <c r="AD137" s="20" t="b">
        <f t="shared" si="11"/>
        <v>0</v>
      </c>
      <c r="AE137" s="20" t="b">
        <f t="shared" si="12"/>
        <v>0</v>
      </c>
      <c r="AG137" s="20" t="b">
        <f t="shared" si="13"/>
        <v>0</v>
      </c>
      <c r="AH137" s="20" t="b">
        <f t="shared" si="14"/>
        <v>0</v>
      </c>
      <c r="AI137" s="20" t="b">
        <f t="shared" si="15"/>
        <v>0</v>
      </c>
    </row>
    <row r="138">
      <c r="A138" s="14" t="s">
        <v>116</v>
      </c>
      <c r="B138" s="14">
        <v>1875.0</v>
      </c>
      <c r="C138" s="14" t="s">
        <v>71</v>
      </c>
      <c r="D138" s="22">
        <v>0.003449074074074074</v>
      </c>
      <c r="E138" s="22">
        <v>0.007106481481481482</v>
      </c>
      <c r="F138" s="22">
        <v>0.005983796296296296</v>
      </c>
      <c r="H138" s="20" t="b">
        <f t="shared" si="1"/>
        <v>0</v>
      </c>
      <c r="I138" s="21" t="b">
        <f t="shared" si="2"/>
        <v>0</v>
      </c>
      <c r="J138" s="21" t="b">
        <f t="shared" si="3"/>
        <v>0</v>
      </c>
      <c r="AB138" s="20" t="b">
        <f t="shared" si="9"/>
        <v>0</v>
      </c>
      <c r="AC138" s="20" t="b">
        <f t="shared" si="10"/>
        <v>0</v>
      </c>
      <c r="AD138" s="20" t="b">
        <f t="shared" si="11"/>
        <v>0</v>
      </c>
      <c r="AE138" s="20" t="b">
        <f t="shared" si="12"/>
        <v>0</v>
      </c>
      <c r="AG138" s="20" t="b">
        <f t="shared" si="13"/>
        <v>0</v>
      </c>
      <c r="AH138" s="20" t="b">
        <f t="shared" si="14"/>
        <v>0</v>
      </c>
      <c r="AI138" s="20" t="b">
        <f t="shared" si="15"/>
        <v>0</v>
      </c>
    </row>
    <row r="139">
      <c r="A139" s="14" t="s">
        <v>116</v>
      </c>
      <c r="B139" s="14">
        <v>1875.0</v>
      </c>
      <c r="C139" s="14" t="s">
        <v>72</v>
      </c>
      <c r="D139" s="22">
        <v>0.0031944444444444446</v>
      </c>
      <c r="E139" s="22">
        <v>0.004826388888888889</v>
      </c>
      <c r="F139" s="22">
        <v>0.005474537037037037</v>
      </c>
      <c r="H139" s="20" t="b">
        <f t="shared" si="1"/>
        <v>0</v>
      </c>
      <c r="I139" s="21" t="b">
        <f t="shared" si="2"/>
        <v>0</v>
      </c>
      <c r="J139" s="21" t="b">
        <f t="shared" si="3"/>
        <v>0</v>
      </c>
      <c r="AB139" s="20" t="b">
        <f t="shared" si="9"/>
        <v>0</v>
      </c>
      <c r="AC139" s="20" t="b">
        <f t="shared" si="10"/>
        <v>0</v>
      </c>
      <c r="AD139" s="20" t="b">
        <f t="shared" si="11"/>
        <v>0</v>
      </c>
      <c r="AE139" s="20" t="b">
        <f t="shared" si="12"/>
        <v>0</v>
      </c>
      <c r="AG139" s="20" t="b">
        <f t="shared" si="13"/>
        <v>0</v>
      </c>
      <c r="AH139" s="20" t="b">
        <f t="shared" si="14"/>
        <v>0</v>
      </c>
      <c r="AI139" s="20" t="b">
        <f t="shared" si="15"/>
        <v>0</v>
      </c>
    </row>
    <row r="140">
      <c r="A140" s="14" t="s">
        <v>116</v>
      </c>
      <c r="B140" s="14">
        <v>1875.0</v>
      </c>
      <c r="C140" s="14" t="s">
        <v>71</v>
      </c>
      <c r="D140" s="14">
        <v>5117.223</v>
      </c>
      <c r="E140" s="14">
        <v>5309.07</v>
      </c>
      <c r="F140" s="14">
        <v>5181.574</v>
      </c>
      <c r="H140" s="20" t="b">
        <f t="shared" si="1"/>
        <v>0</v>
      </c>
      <c r="I140" s="21" t="b">
        <f t="shared" si="2"/>
        <v>0</v>
      </c>
      <c r="J140" s="21" t="b">
        <f t="shared" si="3"/>
        <v>0</v>
      </c>
      <c r="AB140" s="20" t="b">
        <f t="shared" si="9"/>
        <v>0</v>
      </c>
      <c r="AC140" s="20" t="b">
        <f t="shared" si="10"/>
        <v>0</v>
      </c>
      <c r="AD140" s="20" t="b">
        <f t="shared" si="11"/>
        <v>0</v>
      </c>
      <c r="AE140" s="20" t="b">
        <f t="shared" si="12"/>
        <v>0</v>
      </c>
      <c r="AG140" s="20" t="b">
        <f t="shared" si="13"/>
        <v>0</v>
      </c>
      <c r="AH140" s="20" t="b">
        <f t="shared" si="14"/>
        <v>0</v>
      </c>
      <c r="AI140" s="20" t="b">
        <f t="shared" si="15"/>
        <v>0</v>
      </c>
    </row>
    <row r="141">
      <c r="A141" s="14" t="s">
        <v>116</v>
      </c>
      <c r="B141" s="14">
        <v>1875.0</v>
      </c>
      <c r="C141" s="14" t="s">
        <v>72</v>
      </c>
      <c r="D141" s="14">
        <v>6045.293</v>
      </c>
      <c r="E141" s="14">
        <v>6093.867</v>
      </c>
      <c r="F141" s="14">
        <v>6072.426</v>
      </c>
      <c r="H141" s="20" t="b">
        <f t="shared" si="1"/>
        <v>0</v>
      </c>
      <c r="I141" s="21" t="b">
        <f t="shared" si="2"/>
        <v>0</v>
      </c>
      <c r="J141" s="21" t="b">
        <f t="shared" si="3"/>
        <v>0</v>
      </c>
      <c r="AB141" s="20" t="b">
        <f t="shared" si="9"/>
        <v>0</v>
      </c>
      <c r="AC141" s="20" t="b">
        <f t="shared" si="10"/>
        <v>0</v>
      </c>
      <c r="AD141" s="20" t="b">
        <f t="shared" si="11"/>
        <v>0</v>
      </c>
      <c r="AE141" s="20" t="b">
        <f t="shared" si="12"/>
        <v>0</v>
      </c>
      <c r="AG141" s="20" t="b">
        <f t="shared" si="13"/>
        <v>0</v>
      </c>
      <c r="AH141" s="20" t="b">
        <f t="shared" si="14"/>
        <v>0</v>
      </c>
      <c r="AI141" s="20" t="b">
        <f t="shared" si="15"/>
        <v>0</v>
      </c>
    </row>
    <row r="142">
      <c r="A142" s="14" t="s">
        <v>116</v>
      </c>
      <c r="B142" s="14">
        <v>1875.0</v>
      </c>
      <c r="C142" s="14" t="s">
        <v>73</v>
      </c>
      <c r="D142" s="14" t="s">
        <v>74</v>
      </c>
      <c r="E142" s="14" t="s">
        <v>74</v>
      </c>
      <c r="F142" s="14" t="s">
        <v>74</v>
      </c>
      <c r="H142" s="20" t="b">
        <f t="shared" si="1"/>
        <v>0</v>
      </c>
      <c r="I142" s="21" t="b">
        <f t="shared" si="2"/>
        <v>0</v>
      </c>
      <c r="J142" s="21" t="b">
        <f t="shared" si="3"/>
        <v>0</v>
      </c>
      <c r="AB142" s="20" t="b">
        <f t="shared" si="9"/>
        <v>0</v>
      </c>
      <c r="AC142" s="20" t="b">
        <f t="shared" si="10"/>
        <v>0</v>
      </c>
      <c r="AD142" s="20" t="b">
        <f t="shared" si="11"/>
        <v>0</v>
      </c>
      <c r="AE142" s="20" t="b">
        <f t="shared" si="12"/>
        <v>0</v>
      </c>
      <c r="AG142" s="20" t="b">
        <f t="shared" si="13"/>
        <v>0</v>
      </c>
      <c r="AH142" s="20" t="b">
        <f t="shared" si="14"/>
        <v>0</v>
      </c>
      <c r="AI142" s="20" t="b">
        <f t="shared" si="15"/>
        <v>0</v>
      </c>
    </row>
    <row r="143">
      <c r="A143" s="14" t="s">
        <v>116</v>
      </c>
      <c r="B143" s="14">
        <v>1875.0</v>
      </c>
      <c r="C143" s="14" t="s">
        <v>75</v>
      </c>
      <c r="D143" s="14">
        <v>-0.193</v>
      </c>
      <c r="E143" s="14">
        <v>-1.621</v>
      </c>
      <c r="F143" s="14">
        <v>-0.235</v>
      </c>
      <c r="H143" s="20">
        <f t="shared" si="1"/>
        <v>2068</v>
      </c>
      <c r="I143" s="21">
        <f t="shared" si="2"/>
        <v>3496</v>
      </c>
      <c r="J143" s="21">
        <f t="shared" si="3"/>
        <v>2110</v>
      </c>
      <c r="AB143" s="20" t="b">
        <f t="shared" si="9"/>
        <v>0</v>
      </c>
      <c r="AC143" s="20" t="b">
        <f t="shared" si="10"/>
        <v>0</v>
      </c>
      <c r="AD143" s="20" t="b">
        <f t="shared" si="11"/>
        <v>0</v>
      </c>
      <c r="AE143" s="20" t="b">
        <f t="shared" si="12"/>
        <v>0</v>
      </c>
      <c r="AG143" s="20" t="b">
        <f t="shared" si="13"/>
        <v>0</v>
      </c>
      <c r="AH143" s="20" t="b">
        <f t="shared" si="14"/>
        <v>0</v>
      </c>
      <c r="AI143" s="20" t="b">
        <f t="shared" si="15"/>
        <v>0</v>
      </c>
    </row>
    <row r="144">
      <c r="A144" s="14" t="s">
        <v>116</v>
      </c>
      <c r="B144" s="14">
        <v>1875.0</v>
      </c>
      <c r="C144" s="14" t="s">
        <v>76</v>
      </c>
      <c r="D144" s="14" t="s">
        <v>61</v>
      </c>
      <c r="E144" s="14" t="s">
        <v>61</v>
      </c>
      <c r="F144" s="14" t="s">
        <v>61</v>
      </c>
      <c r="H144" s="20" t="b">
        <f t="shared" si="1"/>
        <v>0</v>
      </c>
      <c r="I144" s="21" t="b">
        <f t="shared" si="2"/>
        <v>0</v>
      </c>
      <c r="J144" s="21" t="b">
        <f t="shared" si="3"/>
        <v>0</v>
      </c>
      <c r="AB144" s="20" t="b">
        <f t="shared" si="9"/>
        <v>0</v>
      </c>
      <c r="AC144" s="20" t="b">
        <f t="shared" si="10"/>
        <v>0</v>
      </c>
      <c r="AD144" s="20" t="b">
        <f t="shared" si="11"/>
        <v>0</v>
      </c>
      <c r="AE144" s="20" t="b">
        <f t="shared" si="12"/>
        <v>0</v>
      </c>
      <c r="AG144" s="20" t="b">
        <f t="shared" si="13"/>
        <v>0</v>
      </c>
      <c r="AH144" s="20" t="b">
        <f t="shared" si="14"/>
        <v>0</v>
      </c>
      <c r="AI144" s="20" t="b">
        <f t="shared" si="15"/>
        <v>0</v>
      </c>
    </row>
    <row r="145">
      <c r="A145" s="14" t="s">
        <v>116</v>
      </c>
      <c r="B145" s="14">
        <v>1875.0</v>
      </c>
      <c r="C145" s="14" t="s">
        <v>77</v>
      </c>
      <c r="D145" s="14" t="s">
        <v>61</v>
      </c>
      <c r="E145" s="14" t="s">
        <v>61</v>
      </c>
      <c r="F145" s="14" t="s">
        <v>61</v>
      </c>
      <c r="H145" s="20" t="b">
        <f t="shared" si="1"/>
        <v>0</v>
      </c>
      <c r="I145" s="21" t="b">
        <f t="shared" si="2"/>
        <v>0</v>
      </c>
      <c r="J145" s="21" t="b">
        <f t="shared" si="3"/>
        <v>0</v>
      </c>
      <c r="AB145" s="20" t="b">
        <f t="shared" si="9"/>
        <v>0</v>
      </c>
      <c r="AC145" s="20" t="b">
        <f t="shared" si="10"/>
        <v>0</v>
      </c>
      <c r="AD145" s="20" t="b">
        <f t="shared" si="11"/>
        <v>0</v>
      </c>
      <c r="AE145" s="20" t="b">
        <f t="shared" si="12"/>
        <v>0</v>
      </c>
      <c r="AG145" s="20" t="b">
        <f t="shared" si="13"/>
        <v>0</v>
      </c>
      <c r="AH145" s="20" t="b">
        <f t="shared" si="14"/>
        <v>0</v>
      </c>
      <c r="AI145" s="20" t="b">
        <f t="shared" si="15"/>
        <v>0</v>
      </c>
    </row>
    <row r="146">
      <c r="A146" s="14" t="s">
        <v>116</v>
      </c>
      <c r="B146" s="14">
        <v>2812.0</v>
      </c>
      <c r="C146" s="14" t="s">
        <v>60</v>
      </c>
      <c r="D146" s="14">
        <v>1313.0</v>
      </c>
      <c r="E146" s="14">
        <v>2487.0</v>
      </c>
      <c r="F146" s="14">
        <v>1224.0</v>
      </c>
      <c r="H146" s="20" t="b">
        <f t="shared" si="1"/>
        <v>0</v>
      </c>
      <c r="I146" s="21" t="b">
        <f t="shared" si="2"/>
        <v>0</v>
      </c>
      <c r="J146" s="21" t="b">
        <f t="shared" si="3"/>
        <v>0</v>
      </c>
      <c r="AB146" s="20" t="b">
        <f t="shared" si="9"/>
        <v>0</v>
      </c>
      <c r="AC146" s="20" t="b">
        <f t="shared" si="10"/>
        <v>0</v>
      </c>
      <c r="AD146" s="20" t="b">
        <f t="shared" si="11"/>
        <v>0</v>
      </c>
      <c r="AE146" s="20" t="b">
        <f t="shared" si="12"/>
        <v>0</v>
      </c>
      <c r="AG146" s="20" t="b">
        <f t="shared" si="13"/>
        <v>0</v>
      </c>
      <c r="AH146" s="20" t="b">
        <f t="shared" si="14"/>
        <v>0</v>
      </c>
      <c r="AI146" s="20" t="b">
        <f t="shared" si="15"/>
        <v>0</v>
      </c>
    </row>
    <row r="147">
      <c r="A147" s="14" t="s">
        <v>116</v>
      </c>
      <c r="B147" s="14">
        <v>2812.0</v>
      </c>
      <c r="C147" s="14" t="s">
        <v>62</v>
      </c>
      <c r="D147" s="14" t="s">
        <v>61</v>
      </c>
      <c r="E147" s="14" t="s">
        <v>61</v>
      </c>
      <c r="F147" s="14" t="s">
        <v>61</v>
      </c>
      <c r="H147" s="20" t="b">
        <f t="shared" si="1"/>
        <v>0</v>
      </c>
      <c r="I147" s="21" t="b">
        <f t="shared" si="2"/>
        <v>0</v>
      </c>
      <c r="J147" s="21" t="b">
        <f t="shared" si="3"/>
        <v>0</v>
      </c>
      <c r="AB147" s="20" t="b">
        <f t="shared" si="9"/>
        <v>0</v>
      </c>
      <c r="AC147" s="20" t="b">
        <f t="shared" si="10"/>
        <v>0</v>
      </c>
      <c r="AD147" s="20" t="b">
        <f t="shared" si="11"/>
        <v>0</v>
      </c>
      <c r="AE147" s="20" t="b">
        <f t="shared" si="12"/>
        <v>0</v>
      </c>
      <c r="AG147" s="20" t="b">
        <f t="shared" si="13"/>
        <v>0</v>
      </c>
      <c r="AH147" s="20" t="b">
        <f t="shared" si="14"/>
        <v>0</v>
      </c>
      <c r="AI147" s="20" t="b">
        <f t="shared" si="15"/>
        <v>0</v>
      </c>
    </row>
    <row r="148">
      <c r="A148" s="14" t="s">
        <v>116</v>
      </c>
      <c r="B148" s="14">
        <v>2812.0</v>
      </c>
      <c r="C148" s="14" t="s">
        <v>63</v>
      </c>
      <c r="D148" s="14">
        <v>1313.0</v>
      </c>
      <c r="E148" s="14">
        <v>2487.0</v>
      </c>
      <c r="F148" s="14">
        <v>1224.0</v>
      </c>
      <c r="H148" s="20" t="b">
        <f t="shared" si="1"/>
        <v>0</v>
      </c>
      <c r="I148" s="21" t="b">
        <f t="shared" si="2"/>
        <v>0</v>
      </c>
      <c r="J148" s="21" t="b">
        <f t="shared" si="3"/>
        <v>0</v>
      </c>
      <c r="AB148" s="20" t="b">
        <f t="shared" si="9"/>
        <v>0</v>
      </c>
      <c r="AC148" s="20" t="b">
        <f t="shared" si="10"/>
        <v>0</v>
      </c>
      <c r="AD148" s="20" t="b">
        <f t="shared" si="11"/>
        <v>0</v>
      </c>
      <c r="AE148" s="20" t="b">
        <f t="shared" si="12"/>
        <v>0</v>
      </c>
      <c r="AG148" s="20" t="b">
        <f t="shared" si="13"/>
        <v>0</v>
      </c>
      <c r="AH148" s="20" t="b">
        <f t="shared" si="14"/>
        <v>0</v>
      </c>
      <c r="AI148" s="20" t="b">
        <f t="shared" si="15"/>
        <v>0</v>
      </c>
    </row>
    <row r="149">
      <c r="A149" s="14" t="s">
        <v>116</v>
      </c>
      <c r="B149" s="14">
        <v>2812.0</v>
      </c>
      <c r="C149" s="14" t="s">
        <v>64</v>
      </c>
      <c r="D149" s="14">
        <v>0.0</v>
      </c>
      <c r="E149" s="14">
        <v>0.0</v>
      </c>
      <c r="F149" s="14">
        <v>0.0</v>
      </c>
      <c r="H149" s="20" t="b">
        <f t="shared" si="1"/>
        <v>0</v>
      </c>
      <c r="I149" s="21" t="b">
        <f t="shared" si="2"/>
        <v>0</v>
      </c>
      <c r="J149" s="21" t="b">
        <f t="shared" si="3"/>
        <v>0</v>
      </c>
      <c r="L149" s="19" t="s">
        <v>84</v>
      </c>
      <c r="M149" s="14" t="s">
        <v>2</v>
      </c>
      <c r="N149" s="14" t="s">
        <v>3</v>
      </c>
      <c r="O149" s="14" t="s">
        <v>85</v>
      </c>
      <c r="P149" s="14" t="s">
        <v>2</v>
      </c>
      <c r="Q149" s="14" t="s">
        <v>3</v>
      </c>
      <c r="R149" s="14" t="s">
        <v>85</v>
      </c>
      <c r="AB149" s="20" t="b">
        <f t="shared" si="9"/>
        <v>0</v>
      </c>
      <c r="AC149" s="20" t="b">
        <f t="shared" si="10"/>
        <v>0</v>
      </c>
      <c r="AD149" s="20" t="b">
        <f t="shared" si="11"/>
        <v>0</v>
      </c>
      <c r="AE149" s="20" t="b">
        <f t="shared" si="12"/>
        <v>0</v>
      </c>
      <c r="AG149" s="20" t="b">
        <f t="shared" si="13"/>
        <v>0</v>
      </c>
      <c r="AH149" s="20" t="b">
        <f t="shared" si="14"/>
        <v>0</v>
      </c>
      <c r="AI149" s="20" t="b">
        <f t="shared" si="15"/>
        <v>0</v>
      </c>
    </row>
    <row r="150">
      <c r="A150" s="14" t="s">
        <v>116</v>
      </c>
      <c r="B150" s="14">
        <v>2812.0</v>
      </c>
      <c r="C150" s="14" t="s">
        <v>65</v>
      </c>
      <c r="D150" s="14">
        <v>0.0</v>
      </c>
      <c r="E150" s="14">
        <v>0.0</v>
      </c>
      <c r="F150" s="14">
        <v>0.0</v>
      </c>
      <c r="H150" s="20" t="b">
        <f t="shared" si="1"/>
        <v>0</v>
      </c>
      <c r="I150" s="21" t="b">
        <f t="shared" si="2"/>
        <v>0</v>
      </c>
      <c r="J150" s="21" t="b">
        <f t="shared" si="3"/>
        <v>0</v>
      </c>
      <c r="L150" s="20" t="str">
        <f>IFERROR(__xludf.DUMMYFUNCTION("UNIQUe(A27:A3212)"),"ac97")</f>
        <v>ac97</v>
      </c>
      <c r="M150" s="20">
        <f>MINIFS(AG2:AG3043, A2:A3043, L150)</f>
        <v>0</v>
      </c>
      <c r="N150" s="20">
        <f>MINIFS(AH2:AH3043, A2:A3043, L150)</f>
        <v>0</v>
      </c>
      <c r="O150" s="20">
        <f>MINIFS(AI2:AI3043, A2:A3043, L150)</f>
        <v>0</v>
      </c>
      <c r="P150" s="20">
        <f t="shared" ref="P150:P155" si="45">M2/M2</f>
        <v>1</v>
      </c>
      <c r="Q150" s="20" t="str">
        <f t="shared" ref="Q150:Q155" si="46">N150/M150</f>
        <v>#DIV/0!</v>
      </c>
      <c r="R150" s="20" t="str">
        <f t="shared" ref="R150:R155" si="47">O150/M150</f>
        <v>#DIV/0!</v>
      </c>
      <c r="S150" s="14">
        <v>0.0</v>
      </c>
      <c r="T150" s="20" t="str">
        <f t="shared" ref="T150:T155" si="48">"("&amp;S150&amp;","&amp;Q150&amp;")"</f>
        <v>#DIV/0!</v>
      </c>
      <c r="U150" s="20" t="str">
        <f t="shared" ref="U150:U155" si="49">"("&amp;S150&amp;","&amp;R150&amp;")"</f>
        <v>#DIV/0!</v>
      </c>
      <c r="AB150" s="20" t="b">
        <f t="shared" si="9"/>
        <v>0</v>
      </c>
      <c r="AC150" s="20" t="b">
        <f t="shared" si="10"/>
        <v>0</v>
      </c>
      <c r="AD150" s="20" t="b">
        <f t="shared" si="11"/>
        <v>0</v>
      </c>
      <c r="AE150" s="20" t="b">
        <f t="shared" si="12"/>
        <v>0</v>
      </c>
      <c r="AG150" s="20" t="b">
        <f t="shared" si="13"/>
        <v>0</v>
      </c>
      <c r="AH150" s="20" t="b">
        <f t="shared" si="14"/>
        <v>0</v>
      </c>
      <c r="AI150" s="20" t="b">
        <f t="shared" si="15"/>
        <v>0</v>
      </c>
    </row>
    <row r="151">
      <c r="A151" s="14" t="s">
        <v>116</v>
      </c>
      <c r="B151" s="14">
        <v>2812.0</v>
      </c>
      <c r="C151" s="14" t="s">
        <v>66</v>
      </c>
      <c r="D151" s="14" t="s">
        <v>61</v>
      </c>
      <c r="E151" s="14" t="s">
        <v>61</v>
      </c>
      <c r="F151" s="14" t="s">
        <v>61</v>
      </c>
      <c r="H151" s="20" t="b">
        <f t="shared" si="1"/>
        <v>0</v>
      </c>
      <c r="I151" s="21" t="b">
        <f t="shared" si="2"/>
        <v>0</v>
      </c>
      <c r="J151" s="21" t="b">
        <f t="shared" si="3"/>
        <v>0</v>
      </c>
      <c r="L151" s="20" t="str">
        <f>IFERROR(__xludf.DUMMYFUNCTION("""COMPUTED_VALUE"""),"aes")</f>
        <v>aes</v>
      </c>
      <c r="M151" s="20">
        <f t="shared" ref="M151:M155" si="50">MINIFS(AG3:AG3188, A3:A3188, L151)</f>
        <v>0</v>
      </c>
      <c r="N151" s="20">
        <f t="shared" ref="N151:N155" si="51">MINIFS(AH3:AH3188, A3:A3188, L151)</f>
        <v>0</v>
      </c>
      <c r="O151" s="20">
        <f t="shared" ref="O151:O155" si="52">MINIFS(AI3:AI3188, A3:A3188, L151)</f>
        <v>0</v>
      </c>
      <c r="P151" s="20">
        <f t="shared" si="45"/>
        <v>1</v>
      </c>
      <c r="Q151" s="20" t="str">
        <f t="shared" si="46"/>
        <v>#DIV/0!</v>
      </c>
      <c r="R151" s="20" t="str">
        <f t="shared" si="47"/>
        <v>#DIV/0!</v>
      </c>
      <c r="S151" s="14">
        <v>5.0</v>
      </c>
      <c r="T151" s="20" t="str">
        <f t="shared" si="48"/>
        <v>#DIV/0!</v>
      </c>
      <c r="U151" s="20" t="str">
        <f t="shared" si="49"/>
        <v>#DIV/0!</v>
      </c>
      <c r="AB151" s="20" t="b">
        <f t="shared" si="9"/>
        <v>0</v>
      </c>
      <c r="AC151" s="20" t="b">
        <f t="shared" si="10"/>
        <v>0</v>
      </c>
      <c r="AD151" s="20" t="b">
        <f t="shared" si="11"/>
        <v>0</v>
      </c>
      <c r="AE151" s="20" t="b">
        <f t="shared" si="12"/>
        <v>0</v>
      </c>
      <c r="AG151" s="20" t="b">
        <f t="shared" si="13"/>
        <v>0</v>
      </c>
      <c r="AH151" s="20" t="b">
        <f t="shared" si="14"/>
        <v>0</v>
      </c>
      <c r="AI151" s="20" t="b">
        <f t="shared" si="15"/>
        <v>0</v>
      </c>
    </row>
    <row r="152">
      <c r="A152" s="14" t="s">
        <v>116</v>
      </c>
      <c r="B152" s="14">
        <v>2812.0</v>
      </c>
      <c r="C152" s="14" t="s">
        <v>67</v>
      </c>
      <c r="D152" s="14">
        <v>538.0</v>
      </c>
      <c r="E152" s="14">
        <v>539.0</v>
      </c>
      <c r="F152" s="14">
        <v>562.0</v>
      </c>
      <c r="H152" s="20" t="b">
        <f t="shared" si="1"/>
        <v>0</v>
      </c>
      <c r="I152" s="21" t="b">
        <f t="shared" si="2"/>
        <v>0</v>
      </c>
      <c r="J152" s="21" t="b">
        <f t="shared" si="3"/>
        <v>0</v>
      </c>
      <c r="L152" s="20" t="str">
        <f>IFERROR(__xludf.DUMMYFUNCTION("""COMPUTED_VALUE"""),"aes_inv")</f>
        <v>aes_inv</v>
      </c>
      <c r="M152" s="20">
        <f t="shared" si="50"/>
        <v>0</v>
      </c>
      <c r="N152" s="20">
        <f t="shared" si="51"/>
        <v>0</v>
      </c>
      <c r="O152" s="20">
        <f t="shared" si="52"/>
        <v>0</v>
      </c>
      <c r="P152" s="20">
        <f t="shared" si="45"/>
        <v>1</v>
      </c>
      <c r="Q152" s="20" t="str">
        <f t="shared" si="46"/>
        <v>#DIV/0!</v>
      </c>
      <c r="R152" s="20" t="str">
        <f t="shared" si="47"/>
        <v>#DIV/0!</v>
      </c>
      <c r="S152" s="14">
        <v>10.0</v>
      </c>
      <c r="T152" s="20" t="str">
        <f t="shared" si="48"/>
        <v>#DIV/0!</v>
      </c>
      <c r="U152" s="20" t="str">
        <f t="shared" si="49"/>
        <v>#DIV/0!</v>
      </c>
      <c r="AB152" s="20" t="b">
        <f t="shared" si="9"/>
        <v>0</v>
      </c>
      <c r="AC152" s="20" t="b">
        <f t="shared" si="10"/>
        <v>0</v>
      </c>
      <c r="AD152" s="20" t="b">
        <f t="shared" si="11"/>
        <v>0</v>
      </c>
      <c r="AE152" s="20" t="b">
        <f t="shared" si="12"/>
        <v>0</v>
      </c>
      <c r="AG152" s="20" t="b">
        <f t="shared" si="13"/>
        <v>0</v>
      </c>
      <c r="AH152" s="20" t="b">
        <f t="shared" si="14"/>
        <v>0</v>
      </c>
      <c r="AI152" s="20" t="b">
        <f t="shared" si="15"/>
        <v>0</v>
      </c>
    </row>
    <row r="153">
      <c r="A153" s="14" t="s">
        <v>116</v>
      </c>
      <c r="B153" s="14">
        <v>2812.0</v>
      </c>
      <c r="C153" s="14" t="s">
        <v>68</v>
      </c>
      <c r="D153" s="14">
        <v>0.0</v>
      </c>
      <c r="E153" s="14">
        <v>0.0</v>
      </c>
      <c r="F153" s="14">
        <v>0.0</v>
      </c>
      <c r="H153" s="20" t="b">
        <f t="shared" si="1"/>
        <v>0</v>
      </c>
      <c r="I153" s="21" t="b">
        <f t="shared" si="2"/>
        <v>0</v>
      </c>
      <c r="J153" s="21" t="b">
        <f t="shared" si="3"/>
        <v>0</v>
      </c>
      <c r="L153" s="20" t="str">
        <f>IFERROR(__xludf.DUMMYFUNCTION("""COMPUTED_VALUE"""),"ao486")</f>
        <v>ao486</v>
      </c>
      <c r="M153" s="20">
        <f t="shared" si="50"/>
        <v>0</v>
      </c>
      <c r="N153" s="20">
        <f t="shared" si="51"/>
        <v>0</v>
      </c>
      <c r="O153" s="20">
        <f t="shared" si="52"/>
        <v>0</v>
      </c>
      <c r="P153" s="20">
        <f t="shared" si="45"/>
        <v>1</v>
      </c>
      <c r="Q153" s="20" t="str">
        <f t="shared" si="46"/>
        <v>#DIV/0!</v>
      </c>
      <c r="R153" s="20" t="str">
        <f t="shared" si="47"/>
        <v>#DIV/0!</v>
      </c>
      <c r="S153" s="14">
        <v>15.0</v>
      </c>
      <c r="T153" s="20" t="str">
        <f t="shared" si="48"/>
        <v>#DIV/0!</v>
      </c>
      <c r="U153" s="20" t="str">
        <f t="shared" si="49"/>
        <v>#DIV/0!</v>
      </c>
      <c r="AB153" s="20" t="b">
        <f t="shared" si="9"/>
        <v>0</v>
      </c>
      <c r="AC153" s="20" t="b">
        <f t="shared" si="10"/>
        <v>0</v>
      </c>
      <c r="AD153" s="20" t="b">
        <f t="shared" si="11"/>
        <v>0</v>
      </c>
      <c r="AE153" s="20" t="b">
        <f t="shared" si="12"/>
        <v>0</v>
      </c>
      <c r="AG153" s="20" t="b">
        <f t="shared" si="13"/>
        <v>0</v>
      </c>
      <c r="AH153" s="20" t="b">
        <f t="shared" si="14"/>
        <v>0</v>
      </c>
      <c r="AI153" s="20" t="b">
        <f t="shared" si="15"/>
        <v>0</v>
      </c>
    </row>
    <row r="154">
      <c r="A154" s="14" t="s">
        <v>116</v>
      </c>
      <c r="B154" s="14">
        <v>2812.0</v>
      </c>
      <c r="C154" s="14" t="s">
        <v>69</v>
      </c>
      <c r="D154" s="14">
        <v>0.0</v>
      </c>
      <c r="E154" s="14">
        <v>0.0</v>
      </c>
      <c r="F154" s="14">
        <v>0.0</v>
      </c>
      <c r="H154" s="20" t="b">
        <f t="shared" si="1"/>
        <v>0</v>
      </c>
      <c r="I154" s="21" t="b">
        <f t="shared" si="2"/>
        <v>0</v>
      </c>
      <c r="J154" s="21" t="b">
        <f t="shared" si="3"/>
        <v>0</v>
      </c>
      <c r="L154" s="20" t="str">
        <f>IFERROR(__xludf.DUMMYFUNCTION("""COMPUTED_VALUE"""),"des_area")</f>
        <v>des_area</v>
      </c>
      <c r="M154" s="20">
        <f t="shared" si="50"/>
        <v>0</v>
      </c>
      <c r="N154" s="20">
        <f t="shared" si="51"/>
        <v>0</v>
      </c>
      <c r="O154" s="20">
        <f t="shared" si="52"/>
        <v>0</v>
      </c>
      <c r="P154" s="20">
        <f t="shared" si="45"/>
        <v>1</v>
      </c>
      <c r="Q154" s="20" t="str">
        <f t="shared" si="46"/>
        <v>#DIV/0!</v>
      </c>
      <c r="R154" s="20" t="str">
        <f t="shared" si="47"/>
        <v>#DIV/0!</v>
      </c>
      <c r="S154" s="14">
        <v>20.0</v>
      </c>
      <c r="T154" s="20" t="str">
        <f t="shared" si="48"/>
        <v>#DIV/0!</v>
      </c>
      <c r="U154" s="20" t="str">
        <f t="shared" si="49"/>
        <v>#DIV/0!</v>
      </c>
      <c r="AB154" s="20" t="b">
        <f t="shared" si="9"/>
        <v>0</v>
      </c>
      <c r="AC154" s="20">
        <f t="shared" si="10"/>
        <v>0</v>
      </c>
      <c r="AD154" s="20">
        <f t="shared" si="11"/>
        <v>0</v>
      </c>
      <c r="AE154" s="20">
        <f t="shared" si="12"/>
        <v>0</v>
      </c>
      <c r="AG154" s="20" t="b">
        <f t="shared" si="13"/>
        <v>0</v>
      </c>
      <c r="AH154" s="20" t="b">
        <f t="shared" si="14"/>
        <v>0</v>
      </c>
      <c r="AI154" s="20" t="b">
        <f t="shared" si="15"/>
        <v>0</v>
      </c>
    </row>
    <row r="155">
      <c r="A155" s="14" t="s">
        <v>116</v>
      </c>
      <c r="B155" s="14">
        <v>2812.0</v>
      </c>
      <c r="C155" s="14" t="s">
        <v>70</v>
      </c>
      <c r="D155" s="14">
        <v>0.0</v>
      </c>
      <c r="E155" s="14">
        <v>0.0</v>
      </c>
      <c r="F155" s="14">
        <v>0.0</v>
      </c>
      <c r="H155" s="20" t="b">
        <f t="shared" si="1"/>
        <v>0</v>
      </c>
      <c r="I155" s="21" t="b">
        <f t="shared" si="2"/>
        <v>0</v>
      </c>
      <c r="J155" s="21" t="b">
        <f t="shared" si="3"/>
        <v>0</v>
      </c>
      <c r="L155" s="20" t="str">
        <f>IFERROR(__xludf.DUMMYFUNCTION("""COMPUTED_VALUE"""),"des_perf")</f>
        <v>des_perf</v>
      </c>
      <c r="M155" s="20">
        <f t="shared" si="50"/>
        <v>0</v>
      </c>
      <c r="N155" s="20">
        <f t="shared" si="51"/>
        <v>0</v>
      </c>
      <c r="O155" s="20">
        <f t="shared" si="52"/>
        <v>0</v>
      </c>
      <c r="P155" s="20">
        <f t="shared" si="45"/>
        <v>1</v>
      </c>
      <c r="Q155" s="20" t="str">
        <f t="shared" si="46"/>
        <v>#DIV/0!</v>
      </c>
      <c r="R155" s="20" t="str">
        <f t="shared" si="47"/>
        <v>#DIV/0!</v>
      </c>
      <c r="S155" s="14">
        <v>25.0</v>
      </c>
      <c r="T155" s="20" t="str">
        <f t="shared" si="48"/>
        <v>#DIV/0!</v>
      </c>
      <c r="U155" s="20" t="str">
        <f t="shared" si="49"/>
        <v>#DIV/0!</v>
      </c>
      <c r="AB155" s="20" t="b">
        <f t="shared" si="9"/>
        <v>0</v>
      </c>
      <c r="AC155" s="20" t="b">
        <f t="shared" si="10"/>
        <v>0</v>
      </c>
      <c r="AD155" s="20" t="b">
        <f t="shared" si="11"/>
        <v>0</v>
      </c>
      <c r="AE155" s="20" t="b">
        <f t="shared" si="12"/>
        <v>0</v>
      </c>
      <c r="AG155" s="20" t="b">
        <f t="shared" si="13"/>
        <v>0</v>
      </c>
      <c r="AH155" s="20" t="b">
        <f t="shared" si="14"/>
        <v>0</v>
      </c>
      <c r="AI155" s="20" t="b">
        <f t="shared" si="15"/>
        <v>0</v>
      </c>
    </row>
    <row r="156">
      <c r="A156" s="14" t="s">
        <v>116</v>
      </c>
      <c r="B156" s="14">
        <v>2812.0</v>
      </c>
      <c r="C156" s="14" t="s">
        <v>71</v>
      </c>
      <c r="D156" s="22">
        <v>0.002013888888888889</v>
      </c>
      <c r="E156" s="22">
        <v>0.006527777777777778</v>
      </c>
      <c r="F156" s="22">
        <v>0.002800925925925926</v>
      </c>
      <c r="H156" s="20" t="b">
        <f t="shared" si="1"/>
        <v>0</v>
      </c>
      <c r="I156" s="21" t="b">
        <f t="shared" si="2"/>
        <v>0</v>
      </c>
      <c r="J156" s="21" t="b">
        <f t="shared" si="3"/>
        <v>0</v>
      </c>
      <c r="L156" s="20" t="str">
        <f>IFERROR(__xludf.DUMMYFUNCTION("""COMPUTED_VALUE"""),"fpu")</f>
        <v>fpu</v>
      </c>
      <c r="AB156" s="20" t="b">
        <f t="shared" si="9"/>
        <v>0</v>
      </c>
      <c r="AC156" s="20" t="b">
        <f t="shared" si="10"/>
        <v>0</v>
      </c>
      <c r="AD156" s="20" t="b">
        <f t="shared" si="11"/>
        <v>0</v>
      </c>
      <c r="AE156" s="20" t="b">
        <f t="shared" si="12"/>
        <v>0</v>
      </c>
      <c r="AG156" s="20" t="b">
        <f t="shared" si="13"/>
        <v>0</v>
      </c>
      <c r="AH156" s="20" t="b">
        <f t="shared" si="14"/>
        <v>0</v>
      </c>
      <c r="AI156" s="20" t="b">
        <f t="shared" si="15"/>
        <v>0</v>
      </c>
    </row>
    <row r="157">
      <c r="A157" s="14" t="s">
        <v>116</v>
      </c>
      <c r="B157" s="14">
        <v>2812.0</v>
      </c>
      <c r="C157" s="14" t="s">
        <v>72</v>
      </c>
      <c r="D157" s="22">
        <v>0.0010416666666666667</v>
      </c>
      <c r="E157" s="22">
        <v>0.0042361111111111115</v>
      </c>
      <c r="F157" s="22">
        <v>0.0019328703703703704</v>
      </c>
      <c r="H157" s="20" t="b">
        <f t="shared" si="1"/>
        <v>0</v>
      </c>
      <c r="I157" s="21" t="b">
        <f t="shared" si="2"/>
        <v>0</v>
      </c>
      <c r="J157" s="21" t="b">
        <f t="shared" si="3"/>
        <v>0</v>
      </c>
      <c r="L157" s="20" t="str">
        <f>IFERROR(__xludf.DUMMYFUNCTION("""COMPUTED_VALUE"""),"fpu2")</f>
        <v>fpu2</v>
      </c>
      <c r="AB157" s="20" t="b">
        <f t="shared" si="9"/>
        <v>0</v>
      </c>
      <c r="AC157" s="20" t="b">
        <f t="shared" si="10"/>
        <v>0</v>
      </c>
      <c r="AD157" s="20" t="b">
        <f t="shared" si="11"/>
        <v>0</v>
      </c>
      <c r="AE157" s="20" t="b">
        <f t="shared" si="12"/>
        <v>0</v>
      </c>
      <c r="AG157" s="20" t="b">
        <f t="shared" si="13"/>
        <v>0</v>
      </c>
      <c r="AH157" s="20" t="b">
        <f t="shared" si="14"/>
        <v>0</v>
      </c>
      <c r="AI157" s="20" t="b">
        <f t="shared" si="15"/>
        <v>0</v>
      </c>
    </row>
    <row r="158">
      <c r="A158" s="14" t="s">
        <v>116</v>
      </c>
      <c r="B158" s="14">
        <v>2812.0</v>
      </c>
      <c r="C158" s="14" t="s">
        <v>71</v>
      </c>
      <c r="D158" s="14">
        <v>5120.145</v>
      </c>
      <c r="E158" s="14">
        <v>5307.375</v>
      </c>
      <c r="F158" s="14">
        <v>5300.352</v>
      </c>
      <c r="H158" s="20" t="b">
        <f t="shared" si="1"/>
        <v>0</v>
      </c>
      <c r="I158" s="21" t="b">
        <f t="shared" si="2"/>
        <v>0</v>
      </c>
      <c r="J158" s="21" t="b">
        <f t="shared" si="3"/>
        <v>0</v>
      </c>
      <c r="L158" s="20" t="str">
        <f>IFERROR(__xludf.DUMMYFUNCTION("""COMPUTED_VALUE"""),"i2c")</f>
        <v>i2c</v>
      </c>
      <c r="AB158" s="20" t="b">
        <f t="shared" si="9"/>
        <v>0</v>
      </c>
      <c r="AC158" s="20" t="b">
        <f t="shared" si="10"/>
        <v>0</v>
      </c>
      <c r="AD158" s="20" t="b">
        <f t="shared" si="11"/>
        <v>0</v>
      </c>
      <c r="AE158" s="20" t="b">
        <f t="shared" si="12"/>
        <v>0</v>
      </c>
      <c r="AG158" s="20" t="b">
        <f t="shared" si="13"/>
        <v>0</v>
      </c>
      <c r="AH158" s="20" t="b">
        <f t="shared" si="14"/>
        <v>0</v>
      </c>
      <c r="AI158" s="20" t="b">
        <f t="shared" si="15"/>
        <v>0</v>
      </c>
    </row>
    <row r="159">
      <c r="A159" s="14" t="s">
        <v>116</v>
      </c>
      <c r="B159" s="14">
        <v>2812.0</v>
      </c>
      <c r="C159" s="14" t="s">
        <v>72</v>
      </c>
      <c r="D159" s="14">
        <v>6027.305</v>
      </c>
      <c r="E159" s="14">
        <v>6093.172</v>
      </c>
      <c r="F159" s="14">
        <v>6033.402</v>
      </c>
      <c r="H159" s="20" t="b">
        <f t="shared" si="1"/>
        <v>0</v>
      </c>
      <c r="I159" s="21" t="b">
        <f t="shared" si="2"/>
        <v>0</v>
      </c>
      <c r="J159" s="21" t="b">
        <f t="shared" si="3"/>
        <v>0</v>
      </c>
      <c r="L159" s="20" t="str">
        <f>IFERROR(__xludf.DUMMYFUNCTION("""COMPUTED_VALUE"""),"mem_ctrl")</f>
        <v>mem_ctrl</v>
      </c>
      <c r="AB159" s="20" t="b">
        <f t="shared" si="9"/>
        <v>0</v>
      </c>
      <c r="AC159" s="20" t="b">
        <f t="shared" si="10"/>
        <v>0</v>
      </c>
      <c r="AD159" s="20" t="b">
        <f t="shared" si="11"/>
        <v>0</v>
      </c>
      <c r="AE159" s="20" t="b">
        <f t="shared" si="12"/>
        <v>0</v>
      </c>
      <c r="AG159" s="20" t="b">
        <f t="shared" si="13"/>
        <v>0</v>
      </c>
      <c r="AH159" s="20" t="b">
        <f t="shared" si="14"/>
        <v>0</v>
      </c>
      <c r="AI159" s="20" t="b">
        <f t="shared" si="15"/>
        <v>0</v>
      </c>
    </row>
    <row r="160">
      <c r="A160" s="14" t="s">
        <v>116</v>
      </c>
      <c r="B160" s="14">
        <v>2812.0</v>
      </c>
      <c r="C160" s="14" t="s">
        <v>73</v>
      </c>
      <c r="D160" s="14" t="s">
        <v>81</v>
      </c>
      <c r="E160" s="14" t="s">
        <v>74</v>
      </c>
      <c r="F160" s="14" t="s">
        <v>81</v>
      </c>
      <c r="H160" s="20" t="b">
        <f t="shared" si="1"/>
        <v>0</v>
      </c>
      <c r="I160" s="21" t="b">
        <f t="shared" si="2"/>
        <v>0</v>
      </c>
      <c r="J160" s="21" t="b">
        <f t="shared" si="3"/>
        <v>0</v>
      </c>
      <c r="L160" s="20" t="str">
        <f>IFERROR(__xludf.DUMMYFUNCTION("""COMPUTED_VALUE"""),"mem_ctrl_mc_timing")</f>
        <v>mem_ctrl_mc_timing</v>
      </c>
      <c r="AB160" s="20" t="b">
        <f t="shared" si="9"/>
        <v>0</v>
      </c>
      <c r="AC160" s="20" t="b">
        <f t="shared" si="10"/>
        <v>0</v>
      </c>
      <c r="AD160" s="20" t="b">
        <f t="shared" si="11"/>
        <v>0</v>
      </c>
      <c r="AE160" s="20" t="b">
        <f t="shared" si="12"/>
        <v>0</v>
      </c>
      <c r="AG160" s="20" t="b">
        <f t="shared" si="13"/>
        <v>0</v>
      </c>
      <c r="AH160" s="20" t="b">
        <f t="shared" si="14"/>
        <v>0</v>
      </c>
      <c r="AI160" s="20" t="b">
        <f t="shared" si="15"/>
        <v>0</v>
      </c>
    </row>
    <row r="161">
      <c r="A161" s="14" t="s">
        <v>116</v>
      </c>
      <c r="B161" s="14">
        <v>2812.0</v>
      </c>
      <c r="C161" s="14" t="s">
        <v>75</v>
      </c>
      <c r="D161" s="14">
        <v>0.353</v>
      </c>
      <c r="E161" s="14">
        <v>-0.523</v>
      </c>
      <c r="F161" s="14">
        <v>0.314</v>
      </c>
      <c r="H161" s="20">
        <f t="shared" si="1"/>
        <v>2459</v>
      </c>
      <c r="I161" s="21">
        <f t="shared" si="2"/>
        <v>3335</v>
      </c>
      <c r="J161" s="21">
        <f t="shared" si="3"/>
        <v>2498</v>
      </c>
      <c r="L161" s="20" t="str">
        <f>IFERROR(__xludf.DUMMYFUNCTION("""COMPUTED_VALUE"""),"nova_inter_pred_top")</f>
        <v>nova_inter_pred_top</v>
      </c>
      <c r="AB161" s="20" t="b">
        <f t="shared" si="9"/>
        <v>0</v>
      </c>
      <c r="AC161" s="20" t="b">
        <f t="shared" si="10"/>
        <v>0</v>
      </c>
      <c r="AD161" s="20" t="b">
        <f t="shared" si="11"/>
        <v>0</v>
      </c>
      <c r="AE161" s="20" t="b">
        <f t="shared" si="12"/>
        <v>0</v>
      </c>
      <c r="AG161" s="20" t="b">
        <f t="shared" si="13"/>
        <v>0</v>
      </c>
      <c r="AH161" s="20" t="b">
        <f t="shared" si="14"/>
        <v>0</v>
      </c>
      <c r="AI161" s="20" t="b">
        <f t="shared" si="15"/>
        <v>0</v>
      </c>
    </row>
    <row r="162">
      <c r="A162" s="14" t="s">
        <v>116</v>
      </c>
      <c r="B162" s="14">
        <v>2812.0</v>
      </c>
      <c r="C162" s="14" t="s">
        <v>76</v>
      </c>
      <c r="D162" s="14" t="s">
        <v>61</v>
      </c>
      <c r="E162" s="14" t="s">
        <v>61</v>
      </c>
      <c r="F162" s="14" t="s">
        <v>61</v>
      </c>
      <c r="H162" s="20" t="b">
        <f t="shared" si="1"/>
        <v>0</v>
      </c>
      <c r="I162" s="21" t="b">
        <f t="shared" si="2"/>
        <v>0</v>
      </c>
      <c r="J162" s="21" t="b">
        <f t="shared" si="3"/>
        <v>0</v>
      </c>
      <c r="L162" s="20" t="str">
        <f>IFERROR(__xludf.DUMMYFUNCTION("""COMPUTED_VALUE"""),"uart")</f>
        <v>uart</v>
      </c>
      <c r="AB162" s="20" t="b">
        <f t="shared" si="9"/>
        <v>0</v>
      </c>
      <c r="AC162" s="20" t="b">
        <f t="shared" si="10"/>
        <v>0</v>
      </c>
      <c r="AD162" s="20" t="b">
        <f t="shared" si="11"/>
        <v>0</v>
      </c>
      <c r="AE162" s="20" t="b">
        <f t="shared" si="12"/>
        <v>0</v>
      </c>
      <c r="AG162" s="20" t="b">
        <f t="shared" si="13"/>
        <v>0</v>
      </c>
      <c r="AH162" s="20" t="b">
        <f t="shared" si="14"/>
        <v>0</v>
      </c>
      <c r="AI162" s="20" t="b">
        <f t="shared" si="15"/>
        <v>0</v>
      </c>
    </row>
    <row r="163">
      <c r="A163" s="14" t="s">
        <v>116</v>
      </c>
      <c r="B163" s="14">
        <v>2812.0</v>
      </c>
      <c r="C163" s="14" t="s">
        <v>77</v>
      </c>
      <c r="D163" s="14" t="s">
        <v>61</v>
      </c>
      <c r="E163" s="14" t="s">
        <v>61</v>
      </c>
      <c r="F163" s="14" t="s">
        <v>61</v>
      </c>
      <c r="H163" s="20" t="b">
        <f t="shared" si="1"/>
        <v>0</v>
      </c>
      <c r="I163" s="21" t="b">
        <f t="shared" si="2"/>
        <v>0</v>
      </c>
      <c r="J163" s="21" t="b">
        <f t="shared" si="3"/>
        <v>0</v>
      </c>
      <c r="L163" s="20" t="str">
        <f>IFERROR(__xludf.DUMMYFUNCTION("""COMPUTED_VALUE"""),"usbf")</f>
        <v>usbf</v>
      </c>
      <c r="AB163" s="20" t="b">
        <f t="shared" si="9"/>
        <v>0</v>
      </c>
      <c r="AC163" s="20" t="b">
        <f t="shared" si="10"/>
        <v>0</v>
      </c>
      <c r="AD163" s="20" t="b">
        <f t="shared" si="11"/>
        <v>0</v>
      </c>
      <c r="AE163" s="20" t="b">
        <f t="shared" si="12"/>
        <v>0</v>
      </c>
      <c r="AG163" s="20" t="b">
        <f t="shared" si="13"/>
        <v>0</v>
      </c>
      <c r="AH163" s="20" t="b">
        <f t="shared" si="14"/>
        <v>0</v>
      </c>
      <c r="AI163" s="20" t="b">
        <f t="shared" si="15"/>
        <v>0</v>
      </c>
    </row>
    <row r="164">
      <c r="A164" s="14" t="s">
        <v>116</v>
      </c>
      <c r="B164" s="14">
        <v>3750.0</v>
      </c>
      <c r="C164" s="14" t="s">
        <v>60</v>
      </c>
      <c r="D164" s="14">
        <v>1312.0</v>
      </c>
      <c r="E164" s="14">
        <v>2474.0</v>
      </c>
      <c r="F164" s="14">
        <v>1178.0</v>
      </c>
      <c r="H164" s="20" t="b">
        <f t="shared" si="1"/>
        <v>0</v>
      </c>
      <c r="I164" s="21" t="b">
        <f t="shared" si="2"/>
        <v>0</v>
      </c>
      <c r="J164" s="21" t="b">
        <f t="shared" si="3"/>
        <v>0</v>
      </c>
      <c r="L164" s="20" t="str">
        <f>IFERROR(__xludf.DUMMYFUNCTION("""COMPUTED_VALUE"""),"vga_lcd")</f>
        <v>vga_lcd</v>
      </c>
      <c r="AB164" s="20" t="b">
        <f t="shared" si="9"/>
        <v>0</v>
      </c>
      <c r="AC164" s="20" t="b">
        <f t="shared" si="10"/>
        <v>0</v>
      </c>
      <c r="AD164" s="20" t="b">
        <f t="shared" si="11"/>
        <v>0</v>
      </c>
      <c r="AE164" s="20" t="b">
        <f t="shared" si="12"/>
        <v>0</v>
      </c>
      <c r="AG164" s="20" t="b">
        <f t="shared" si="13"/>
        <v>0</v>
      </c>
      <c r="AH164" s="20" t="b">
        <f t="shared" si="14"/>
        <v>0</v>
      </c>
      <c r="AI164" s="20" t="b">
        <f t="shared" si="15"/>
        <v>0</v>
      </c>
    </row>
    <row r="165">
      <c r="A165" s="14" t="s">
        <v>116</v>
      </c>
      <c r="B165" s="14">
        <v>3750.0</v>
      </c>
      <c r="C165" s="14" t="s">
        <v>62</v>
      </c>
      <c r="D165" s="14" t="s">
        <v>61</v>
      </c>
      <c r="E165" s="14" t="s">
        <v>61</v>
      </c>
      <c r="F165" s="14" t="s">
        <v>61</v>
      </c>
      <c r="H165" s="20" t="b">
        <f t="shared" si="1"/>
        <v>0</v>
      </c>
      <c r="I165" s="21" t="b">
        <f t="shared" si="2"/>
        <v>0</v>
      </c>
      <c r="J165" s="21" t="b">
        <f t="shared" si="3"/>
        <v>0</v>
      </c>
      <c r="L165" s="20" t="str">
        <f>IFERROR(__xludf.DUMMYFUNCTION("""COMPUTED_VALUE"""),"wb_conmax")</f>
        <v>wb_conmax</v>
      </c>
      <c r="AB165" s="20" t="b">
        <f t="shared" si="9"/>
        <v>0</v>
      </c>
      <c r="AC165" s="20" t="b">
        <f t="shared" si="10"/>
        <v>0</v>
      </c>
      <c r="AD165" s="20" t="b">
        <f t="shared" si="11"/>
        <v>0</v>
      </c>
      <c r="AE165" s="20" t="b">
        <f t="shared" si="12"/>
        <v>0</v>
      </c>
      <c r="AG165" s="20" t="b">
        <f t="shared" si="13"/>
        <v>0</v>
      </c>
      <c r="AH165" s="20" t="b">
        <f t="shared" si="14"/>
        <v>0</v>
      </c>
      <c r="AI165" s="20" t="b">
        <f t="shared" si="15"/>
        <v>0</v>
      </c>
    </row>
    <row r="166">
      <c r="A166" s="14" t="s">
        <v>116</v>
      </c>
      <c r="B166" s="14">
        <v>3750.0</v>
      </c>
      <c r="C166" s="14" t="s">
        <v>63</v>
      </c>
      <c r="D166" s="14">
        <v>1312.0</v>
      </c>
      <c r="E166" s="14">
        <v>2474.0</v>
      </c>
      <c r="F166" s="14">
        <v>1178.0</v>
      </c>
      <c r="H166" s="20" t="b">
        <f t="shared" si="1"/>
        <v>0</v>
      </c>
      <c r="I166" s="21" t="b">
        <f t="shared" si="2"/>
        <v>0</v>
      </c>
      <c r="J166" s="21" t="b">
        <f t="shared" si="3"/>
        <v>0</v>
      </c>
      <c r="L166" s="20" t="str">
        <f>IFERROR(__xludf.DUMMYFUNCTION("""COMPUTED_VALUE"""),"wb_dma")</f>
        <v>wb_dma</v>
      </c>
      <c r="AB166" s="20" t="b">
        <f t="shared" si="9"/>
        <v>0</v>
      </c>
      <c r="AC166" s="20" t="b">
        <f t="shared" si="10"/>
        <v>0</v>
      </c>
      <c r="AD166" s="20" t="b">
        <f t="shared" si="11"/>
        <v>0</v>
      </c>
      <c r="AE166" s="20" t="b">
        <f t="shared" si="12"/>
        <v>0</v>
      </c>
      <c r="AG166" s="20" t="b">
        <f t="shared" si="13"/>
        <v>0</v>
      </c>
      <c r="AH166" s="20" t="b">
        <f t="shared" si="14"/>
        <v>0</v>
      </c>
      <c r="AI166" s="20" t="b">
        <f t="shared" si="15"/>
        <v>0</v>
      </c>
    </row>
    <row r="167">
      <c r="A167" s="14" t="s">
        <v>116</v>
      </c>
      <c r="B167" s="14">
        <v>3750.0</v>
      </c>
      <c r="C167" s="14" t="s">
        <v>64</v>
      </c>
      <c r="D167" s="14">
        <v>0.0</v>
      </c>
      <c r="E167" s="14">
        <v>0.0</v>
      </c>
      <c r="F167" s="14">
        <v>0.0</v>
      </c>
      <c r="H167" s="20" t="b">
        <f t="shared" si="1"/>
        <v>0</v>
      </c>
      <c r="I167" s="21" t="b">
        <f t="shared" si="2"/>
        <v>0</v>
      </c>
      <c r="J167" s="21" t="b">
        <f t="shared" si="3"/>
        <v>0</v>
      </c>
      <c r="L167" s="20" t="str">
        <f>IFERROR(__xludf.DUMMYFUNCTION("""COMPUTED_VALUE"""),"wf3d")</f>
        <v>wf3d</v>
      </c>
      <c r="AB167" s="20" t="b">
        <f t="shared" si="9"/>
        <v>0</v>
      </c>
      <c r="AC167" s="20" t="b">
        <f t="shared" si="10"/>
        <v>0</v>
      </c>
      <c r="AD167" s="20" t="b">
        <f t="shared" si="11"/>
        <v>0</v>
      </c>
      <c r="AE167" s="20" t="b">
        <f t="shared" si="12"/>
        <v>0</v>
      </c>
      <c r="AG167" s="20" t="b">
        <f t="shared" si="13"/>
        <v>0</v>
      </c>
      <c r="AH167" s="20" t="b">
        <f t="shared" si="14"/>
        <v>0</v>
      </c>
      <c r="AI167" s="20" t="b">
        <f t="shared" si="15"/>
        <v>0</v>
      </c>
    </row>
    <row r="168">
      <c r="A168" s="14" t="s">
        <v>116</v>
      </c>
      <c r="B168" s="14">
        <v>3750.0</v>
      </c>
      <c r="C168" s="14" t="s">
        <v>65</v>
      </c>
      <c r="D168" s="14">
        <v>0.0</v>
      </c>
      <c r="E168" s="14">
        <v>0.0</v>
      </c>
      <c r="F168" s="14">
        <v>0.0</v>
      </c>
      <c r="H168" s="20" t="b">
        <f t="shared" si="1"/>
        <v>0</v>
      </c>
      <c r="I168" s="21" t="b">
        <f t="shared" si="2"/>
        <v>0</v>
      </c>
      <c r="J168" s="21" t="b">
        <f t="shared" si="3"/>
        <v>0</v>
      </c>
      <c r="L168" s="20"/>
      <c r="AB168" s="20" t="b">
        <f t="shared" si="9"/>
        <v>0</v>
      </c>
      <c r="AC168" s="20" t="b">
        <f t="shared" si="10"/>
        <v>0</v>
      </c>
      <c r="AD168" s="20" t="b">
        <f t="shared" si="11"/>
        <v>0</v>
      </c>
      <c r="AE168" s="20" t="b">
        <f t="shared" si="12"/>
        <v>0</v>
      </c>
      <c r="AG168" s="20" t="b">
        <f t="shared" si="13"/>
        <v>0</v>
      </c>
      <c r="AH168" s="20" t="b">
        <f t="shared" si="14"/>
        <v>0</v>
      </c>
      <c r="AI168" s="20" t="b">
        <f t="shared" si="15"/>
        <v>0</v>
      </c>
    </row>
    <row r="169">
      <c r="A169" s="14" t="s">
        <v>116</v>
      </c>
      <c r="B169" s="14">
        <v>3750.0</v>
      </c>
      <c r="C169" s="14" t="s">
        <v>66</v>
      </c>
      <c r="D169" s="14" t="s">
        <v>61</v>
      </c>
      <c r="E169" s="14" t="s">
        <v>61</v>
      </c>
      <c r="F169" s="14" t="s">
        <v>61</v>
      </c>
      <c r="H169" s="20" t="b">
        <f t="shared" si="1"/>
        <v>0</v>
      </c>
      <c r="I169" s="21" t="b">
        <f t="shared" si="2"/>
        <v>0</v>
      </c>
      <c r="J169" s="21" t="b">
        <f t="shared" si="3"/>
        <v>0</v>
      </c>
      <c r="AB169" s="20" t="b">
        <f t="shared" si="9"/>
        <v>0</v>
      </c>
      <c r="AC169" s="20" t="b">
        <f t="shared" si="10"/>
        <v>0</v>
      </c>
      <c r="AD169" s="20" t="b">
        <f t="shared" si="11"/>
        <v>0</v>
      </c>
      <c r="AE169" s="20" t="b">
        <f t="shared" si="12"/>
        <v>0</v>
      </c>
      <c r="AG169" s="20" t="b">
        <f t="shared" si="13"/>
        <v>0</v>
      </c>
      <c r="AH169" s="20" t="b">
        <f t="shared" si="14"/>
        <v>0</v>
      </c>
      <c r="AI169" s="20" t="b">
        <f t="shared" si="15"/>
        <v>0</v>
      </c>
    </row>
    <row r="170">
      <c r="A170" s="14" t="s">
        <v>116</v>
      </c>
      <c r="B170" s="14">
        <v>3750.0</v>
      </c>
      <c r="C170" s="14" t="s">
        <v>67</v>
      </c>
      <c r="D170" s="14">
        <v>538.0</v>
      </c>
      <c r="E170" s="14">
        <v>539.0</v>
      </c>
      <c r="F170" s="14">
        <v>562.0</v>
      </c>
      <c r="H170" s="20" t="b">
        <f t="shared" si="1"/>
        <v>0</v>
      </c>
      <c r="I170" s="21" t="b">
        <f t="shared" si="2"/>
        <v>0</v>
      </c>
      <c r="J170" s="21" t="b">
        <f t="shared" si="3"/>
        <v>0</v>
      </c>
      <c r="AB170" s="20" t="b">
        <f t="shared" si="9"/>
        <v>0</v>
      </c>
      <c r="AC170" s="20" t="b">
        <f t="shared" si="10"/>
        <v>0</v>
      </c>
      <c r="AD170" s="20" t="b">
        <f t="shared" si="11"/>
        <v>0</v>
      </c>
      <c r="AE170" s="20" t="b">
        <f t="shared" si="12"/>
        <v>0</v>
      </c>
      <c r="AG170" s="20" t="b">
        <f t="shared" si="13"/>
        <v>0</v>
      </c>
      <c r="AH170" s="20" t="b">
        <f t="shared" si="14"/>
        <v>0</v>
      </c>
      <c r="AI170" s="20" t="b">
        <f t="shared" si="15"/>
        <v>0</v>
      </c>
    </row>
    <row r="171">
      <c r="A171" s="14" t="s">
        <v>116</v>
      </c>
      <c r="B171" s="14">
        <v>3750.0</v>
      </c>
      <c r="C171" s="14" t="s">
        <v>68</v>
      </c>
      <c r="D171" s="14">
        <v>0.0</v>
      </c>
      <c r="E171" s="14">
        <v>0.0</v>
      </c>
      <c r="F171" s="14">
        <v>0.0</v>
      </c>
      <c r="H171" s="20" t="b">
        <f t="shared" si="1"/>
        <v>0</v>
      </c>
      <c r="I171" s="21" t="b">
        <f t="shared" si="2"/>
        <v>0</v>
      </c>
      <c r="J171" s="21" t="b">
        <f t="shared" si="3"/>
        <v>0</v>
      </c>
      <c r="L171" s="14" t="s">
        <v>79</v>
      </c>
      <c r="P171" s="20">
        <f t="shared" ref="P171:R171" si="53">GEOMEAN(P150:P170)</f>
        <v>1</v>
      </c>
      <c r="Q171" s="20" t="str">
        <f t="shared" si="53"/>
        <v>#DIV/0!</v>
      </c>
      <c r="R171" s="20" t="str">
        <f t="shared" si="53"/>
        <v>#DIV/0!</v>
      </c>
      <c r="S171" s="14">
        <v>105.0</v>
      </c>
      <c r="T171" s="20" t="str">
        <f>"("&amp;S171&amp;","&amp;Q171&amp;")"</f>
        <v>#DIV/0!</v>
      </c>
      <c r="U171" s="20" t="str">
        <f>"("&amp;S171&amp;","&amp;R171&amp;")"</f>
        <v>#DIV/0!</v>
      </c>
      <c r="AB171" s="20" t="b">
        <f t="shared" si="9"/>
        <v>0</v>
      </c>
      <c r="AC171" s="20" t="b">
        <f t="shared" si="10"/>
        <v>0</v>
      </c>
      <c r="AD171" s="20" t="b">
        <f t="shared" si="11"/>
        <v>0</v>
      </c>
      <c r="AE171" s="20" t="b">
        <f t="shared" si="12"/>
        <v>0</v>
      </c>
      <c r="AG171" s="20" t="b">
        <f t="shared" si="13"/>
        <v>0</v>
      </c>
      <c r="AH171" s="20" t="b">
        <f t="shared" si="14"/>
        <v>0</v>
      </c>
      <c r="AI171" s="20" t="b">
        <f t="shared" si="15"/>
        <v>0</v>
      </c>
    </row>
    <row r="172">
      <c r="A172" s="14" t="s">
        <v>116</v>
      </c>
      <c r="B172" s="14">
        <v>3750.0</v>
      </c>
      <c r="C172" s="14" t="s">
        <v>69</v>
      </c>
      <c r="D172" s="14">
        <v>0.0</v>
      </c>
      <c r="E172" s="14">
        <v>0.0</v>
      </c>
      <c r="F172" s="14">
        <v>0.0</v>
      </c>
      <c r="H172" s="20" t="b">
        <f t="shared" si="1"/>
        <v>0</v>
      </c>
      <c r="I172" s="21" t="b">
        <f t="shared" si="2"/>
        <v>0</v>
      </c>
      <c r="J172" s="21" t="b">
        <f t="shared" si="3"/>
        <v>0</v>
      </c>
      <c r="L172" s="14" t="s">
        <v>86</v>
      </c>
      <c r="M172" s="20" t="str">
        <f t="shared" ref="M172:O172" si="54">STDEV(M150:M170)/AVERAGE(M150:M170)</f>
        <v>#DIV/0!</v>
      </c>
      <c r="N172" s="20" t="str">
        <f t="shared" si="54"/>
        <v>#DIV/0!</v>
      </c>
      <c r="O172" s="20" t="str">
        <f t="shared" si="54"/>
        <v>#DIV/0!</v>
      </c>
      <c r="P172" s="20" t="str">
        <f>M172/M172</f>
        <v>#DIV/0!</v>
      </c>
      <c r="Q172" s="20" t="str">
        <f>N172/M172</f>
        <v>#DIV/0!</v>
      </c>
      <c r="R172" s="20" t="str">
        <f>O172/M172</f>
        <v>#DIV/0!</v>
      </c>
      <c r="AB172" s="20" t="b">
        <f t="shared" si="9"/>
        <v>0</v>
      </c>
      <c r="AC172" s="20">
        <f t="shared" si="10"/>
        <v>0</v>
      </c>
      <c r="AD172" s="20">
        <f t="shared" si="11"/>
        <v>0</v>
      </c>
      <c r="AE172" s="20">
        <f t="shared" si="12"/>
        <v>0</v>
      </c>
      <c r="AG172" s="20" t="b">
        <f t="shared" si="13"/>
        <v>0</v>
      </c>
      <c r="AH172" s="20" t="b">
        <f t="shared" si="14"/>
        <v>0</v>
      </c>
      <c r="AI172" s="20" t="b">
        <f t="shared" si="15"/>
        <v>0</v>
      </c>
    </row>
    <row r="173">
      <c r="A173" s="14" t="s">
        <v>116</v>
      </c>
      <c r="B173" s="14">
        <v>3750.0</v>
      </c>
      <c r="C173" s="14" t="s">
        <v>70</v>
      </c>
      <c r="D173" s="14">
        <v>0.0</v>
      </c>
      <c r="E173" s="14">
        <v>0.0</v>
      </c>
      <c r="F173" s="14">
        <v>0.0</v>
      </c>
      <c r="H173" s="20" t="b">
        <f t="shared" si="1"/>
        <v>0</v>
      </c>
      <c r="I173" s="21" t="b">
        <f t="shared" si="2"/>
        <v>0</v>
      </c>
      <c r="J173" s="21" t="b">
        <f t="shared" si="3"/>
        <v>0</v>
      </c>
      <c r="AB173" s="20" t="b">
        <f t="shared" si="9"/>
        <v>0</v>
      </c>
      <c r="AC173" s="20" t="b">
        <f t="shared" si="10"/>
        <v>0</v>
      </c>
      <c r="AD173" s="20" t="b">
        <f t="shared" si="11"/>
        <v>0</v>
      </c>
      <c r="AE173" s="20" t="b">
        <f t="shared" si="12"/>
        <v>0</v>
      </c>
      <c r="AG173" s="20" t="b">
        <f t="shared" si="13"/>
        <v>0</v>
      </c>
      <c r="AH173" s="20" t="b">
        <f t="shared" si="14"/>
        <v>0</v>
      </c>
      <c r="AI173" s="20" t="b">
        <f t="shared" si="15"/>
        <v>0</v>
      </c>
    </row>
    <row r="174">
      <c r="A174" s="14" t="s">
        <v>116</v>
      </c>
      <c r="B174" s="14">
        <v>3750.0</v>
      </c>
      <c r="C174" s="14" t="s">
        <v>71</v>
      </c>
      <c r="D174" s="22">
        <v>5.092592592592592E-4</v>
      </c>
      <c r="E174" s="22">
        <v>0.006435185185185185</v>
      </c>
      <c r="F174" s="22">
        <v>0.0011111111111111111</v>
      </c>
      <c r="H174" s="20" t="b">
        <f t="shared" si="1"/>
        <v>0</v>
      </c>
      <c r="I174" s="21" t="b">
        <f t="shared" si="2"/>
        <v>0</v>
      </c>
      <c r="J174" s="21" t="b">
        <f t="shared" si="3"/>
        <v>0</v>
      </c>
      <c r="AB174" s="20" t="b">
        <f t="shared" si="9"/>
        <v>0</v>
      </c>
      <c r="AC174" s="20" t="b">
        <f t="shared" si="10"/>
        <v>0</v>
      </c>
      <c r="AD174" s="20" t="b">
        <f t="shared" si="11"/>
        <v>0</v>
      </c>
      <c r="AE174" s="20" t="b">
        <f t="shared" si="12"/>
        <v>0</v>
      </c>
      <c r="AG174" s="20" t="b">
        <f t="shared" si="13"/>
        <v>0</v>
      </c>
      <c r="AH174" s="20" t="b">
        <f t="shared" si="14"/>
        <v>0</v>
      </c>
      <c r="AI174" s="20" t="b">
        <f t="shared" si="15"/>
        <v>0</v>
      </c>
    </row>
    <row r="175">
      <c r="A175" s="14" t="s">
        <v>116</v>
      </c>
      <c r="B175" s="14">
        <v>3750.0</v>
      </c>
      <c r="C175" s="14" t="s">
        <v>72</v>
      </c>
      <c r="D175" s="22">
        <v>0.0010416666666666667</v>
      </c>
      <c r="E175" s="22">
        <v>0.0020833333333333333</v>
      </c>
      <c r="F175" s="22">
        <v>0.001851851851851852</v>
      </c>
      <c r="H175" s="20" t="b">
        <f t="shared" si="1"/>
        <v>0</v>
      </c>
      <c r="I175" s="21" t="b">
        <f t="shared" si="2"/>
        <v>0</v>
      </c>
      <c r="J175" s="21" t="b">
        <f t="shared" si="3"/>
        <v>0</v>
      </c>
      <c r="AB175" s="20" t="b">
        <f t="shared" si="9"/>
        <v>0</v>
      </c>
      <c r="AC175" s="20" t="b">
        <f t="shared" si="10"/>
        <v>0</v>
      </c>
      <c r="AD175" s="20" t="b">
        <f t="shared" si="11"/>
        <v>0</v>
      </c>
      <c r="AE175" s="20" t="b">
        <f t="shared" si="12"/>
        <v>0</v>
      </c>
      <c r="AG175" s="20" t="b">
        <f t="shared" si="13"/>
        <v>0</v>
      </c>
      <c r="AH175" s="20" t="b">
        <f t="shared" si="14"/>
        <v>0</v>
      </c>
      <c r="AI175" s="20" t="b">
        <f t="shared" si="15"/>
        <v>0</v>
      </c>
    </row>
    <row r="176">
      <c r="A176" s="14" t="s">
        <v>116</v>
      </c>
      <c r="B176" s="14">
        <v>3750.0</v>
      </c>
      <c r="C176" s="14" t="s">
        <v>71</v>
      </c>
      <c r="D176" s="14">
        <v>5117.145</v>
      </c>
      <c r="E176" s="14">
        <v>5312.699</v>
      </c>
      <c r="F176" s="14">
        <v>5230.391</v>
      </c>
      <c r="H176" s="20" t="b">
        <f t="shared" si="1"/>
        <v>0</v>
      </c>
      <c r="I176" s="21" t="b">
        <f t="shared" si="2"/>
        <v>0</v>
      </c>
      <c r="J176" s="21" t="b">
        <f t="shared" si="3"/>
        <v>0</v>
      </c>
      <c r="AB176" s="20" t="b">
        <f t="shared" si="9"/>
        <v>0</v>
      </c>
      <c r="AC176" s="20" t="b">
        <f t="shared" si="10"/>
        <v>0</v>
      </c>
      <c r="AD176" s="20" t="b">
        <f t="shared" si="11"/>
        <v>0</v>
      </c>
      <c r="AE176" s="20" t="b">
        <f t="shared" si="12"/>
        <v>0</v>
      </c>
      <c r="AG176" s="20" t="b">
        <f t="shared" si="13"/>
        <v>0</v>
      </c>
      <c r="AH176" s="20" t="b">
        <f t="shared" si="14"/>
        <v>0</v>
      </c>
      <c r="AI176" s="20" t="b">
        <f t="shared" si="15"/>
        <v>0</v>
      </c>
    </row>
    <row r="177">
      <c r="A177" s="14" t="s">
        <v>116</v>
      </c>
      <c r="B177" s="14">
        <v>3750.0</v>
      </c>
      <c r="C177" s="14" t="s">
        <v>72</v>
      </c>
      <c r="D177" s="14">
        <v>6024.305</v>
      </c>
      <c r="E177" s="14">
        <v>6062.695</v>
      </c>
      <c r="F177" s="14">
        <v>6032.441</v>
      </c>
      <c r="H177" s="20" t="b">
        <f t="shared" si="1"/>
        <v>0</v>
      </c>
      <c r="I177" s="21" t="b">
        <f t="shared" si="2"/>
        <v>0</v>
      </c>
      <c r="J177" s="21" t="b">
        <f t="shared" si="3"/>
        <v>0</v>
      </c>
      <c r="AB177" s="20" t="b">
        <f t="shared" si="9"/>
        <v>0</v>
      </c>
      <c r="AC177" s="20" t="b">
        <f t="shared" si="10"/>
        <v>0</v>
      </c>
      <c r="AD177" s="20" t="b">
        <f t="shared" si="11"/>
        <v>0</v>
      </c>
      <c r="AE177" s="20" t="b">
        <f t="shared" si="12"/>
        <v>0</v>
      </c>
      <c r="AG177" s="20" t="b">
        <f t="shared" si="13"/>
        <v>0</v>
      </c>
      <c r="AH177" s="20" t="b">
        <f t="shared" si="14"/>
        <v>0</v>
      </c>
      <c r="AI177" s="20" t="b">
        <f t="shared" si="15"/>
        <v>0</v>
      </c>
    </row>
    <row r="178">
      <c r="A178" s="14" t="s">
        <v>116</v>
      </c>
      <c r="B178" s="14">
        <v>3750.0</v>
      </c>
      <c r="C178" s="14" t="s">
        <v>73</v>
      </c>
      <c r="D178" s="14" t="s">
        <v>81</v>
      </c>
      <c r="E178" s="14" t="s">
        <v>81</v>
      </c>
      <c r="F178" s="14" t="s">
        <v>81</v>
      </c>
      <c r="H178" s="20" t="b">
        <f t="shared" si="1"/>
        <v>0</v>
      </c>
      <c r="I178" s="21" t="b">
        <f t="shared" si="2"/>
        <v>0</v>
      </c>
      <c r="J178" s="21" t="b">
        <f t="shared" si="3"/>
        <v>0</v>
      </c>
      <c r="AB178" s="20" t="b">
        <f t="shared" si="9"/>
        <v>0</v>
      </c>
      <c r="AC178" s="20" t="b">
        <f t="shared" si="10"/>
        <v>0</v>
      </c>
      <c r="AD178" s="20" t="b">
        <f t="shared" si="11"/>
        <v>0</v>
      </c>
      <c r="AE178" s="20" t="b">
        <f t="shared" si="12"/>
        <v>0</v>
      </c>
      <c r="AG178" s="20" t="b">
        <f t="shared" si="13"/>
        <v>0</v>
      </c>
      <c r="AH178" s="20" t="b">
        <f t="shared" si="14"/>
        <v>0</v>
      </c>
      <c r="AI178" s="20" t="b">
        <f t="shared" si="15"/>
        <v>0</v>
      </c>
    </row>
    <row r="179">
      <c r="A179" s="14" t="s">
        <v>116</v>
      </c>
      <c r="B179" s="14">
        <v>3750.0</v>
      </c>
      <c r="C179" s="14" t="s">
        <v>75</v>
      </c>
      <c r="D179" s="14">
        <v>1.021</v>
      </c>
      <c r="E179" s="14">
        <v>0.139</v>
      </c>
      <c r="F179" s="14">
        <v>0.731</v>
      </c>
      <c r="H179" s="20">
        <f t="shared" si="1"/>
        <v>2729</v>
      </c>
      <c r="I179" s="21">
        <f t="shared" si="2"/>
        <v>3611</v>
      </c>
      <c r="J179" s="21">
        <f t="shared" si="3"/>
        <v>3019</v>
      </c>
      <c r="AB179" s="20" t="b">
        <f t="shared" si="9"/>
        <v>0</v>
      </c>
      <c r="AC179" s="20" t="b">
        <f t="shared" si="10"/>
        <v>0</v>
      </c>
      <c r="AD179" s="20" t="b">
        <f t="shared" si="11"/>
        <v>0</v>
      </c>
      <c r="AE179" s="20" t="b">
        <f t="shared" si="12"/>
        <v>0</v>
      </c>
      <c r="AG179" s="20" t="b">
        <f t="shared" si="13"/>
        <v>0</v>
      </c>
      <c r="AH179" s="20" t="b">
        <f t="shared" si="14"/>
        <v>0</v>
      </c>
      <c r="AI179" s="20" t="b">
        <f t="shared" si="15"/>
        <v>0</v>
      </c>
    </row>
    <row r="180">
      <c r="A180" s="14" t="s">
        <v>116</v>
      </c>
      <c r="B180" s="14">
        <v>3750.0</v>
      </c>
      <c r="C180" s="14" t="s">
        <v>76</v>
      </c>
      <c r="D180" s="14" t="s">
        <v>61</v>
      </c>
      <c r="E180" s="14" t="s">
        <v>61</v>
      </c>
      <c r="F180" s="14" t="s">
        <v>61</v>
      </c>
      <c r="H180" s="20" t="b">
        <f t="shared" si="1"/>
        <v>0</v>
      </c>
      <c r="I180" s="21" t="b">
        <f t="shared" si="2"/>
        <v>0</v>
      </c>
      <c r="J180" s="21" t="b">
        <f t="shared" si="3"/>
        <v>0</v>
      </c>
      <c r="AB180" s="20" t="b">
        <f t="shared" si="9"/>
        <v>0</v>
      </c>
      <c r="AC180" s="20" t="b">
        <f t="shared" si="10"/>
        <v>0</v>
      </c>
      <c r="AD180" s="20" t="b">
        <f t="shared" si="11"/>
        <v>0</v>
      </c>
      <c r="AE180" s="20" t="b">
        <f t="shared" si="12"/>
        <v>0</v>
      </c>
      <c r="AG180" s="20" t="b">
        <f t="shared" si="13"/>
        <v>0</v>
      </c>
      <c r="AH180" s="20" t="b">
        <f t="shared" si="14"/>
        <v>0</v>
      </c>
      <c r="AI180" s="20" t="b">
        <f t="shared" si="15"/>
        <v>0</v>
      </c>
    </row>
    <row r="181">
      <c r="A181" s="14" t="s">
        <v>116</v>
      </c>
      <c r="B181" s="14">
        <v>3750.0</v>
      </c>
      <c r="C181" s="14" t="s">
        <v>77</v>
      </c>
      <c r="D181" s="14" t="s">
        <v>61</v>
      </c>
      <c r="E181" s="14" t="s">
        <v>61</v>
      </c>
      <c r="F181" s="14" t="s">
        <v>61</v>
      </c>
      <c r="H181" s="20" t="b">
        <f t="shared" si="1"/>
        <v>0</v>
      </c>
      <c r="I181" s="21" t="b">
        <f t="shared" si="2"/>
        <v>0</v>
      </c>
      <c r="J181" s="21" t="b">
        <f t="shared" si="3"/>
        <v>0</v>
      </c>
      <c r="AB181" s="20" t="b">
        <f t="shared" si="9"/>
        <v>0</v>
      </c>
      <c r="AC181" s="20" t="b">
        <f t="shared" si="10"/>
        <v>0</v>
      </c>
      <c r="AD181" s="20" t="b">
        <f t="shared" si="11"/>
        <v>0</v>
      </c>
      <c r="AE181" s="20" t="b">
        <f t="shared" si="12"/>
        <v>0</v>
      </c>
      <c r="AG181" s="20" t="b">
        <f t="shared" si="13"/>
        <v>0</v>
      </c>
      <c r="AH181" s="20" t="b">
        <f t="shared" si="14"/>
        <v>0</v>
      </c>
      <c r="AI181" s="20" t="b">
        <f t="shared" si="15"/>
        <v>0</v>
      </c>
    </row>
    <row r="182">
      <c r="A182" s="14" t="s">
        <v>116</v>
      </c>
      <c r="B182" s="14">
        <v>7500.0</v>
      </c>
      <c r="C182" s="14" t="s">
        <v>60</v>
      </c>
      <c r="D182" s="14">
        <v>439.0</v>
      </c>
      <c r="E182" s="14">
        <v>2209.0</v>
      </c>
      <c r="F182" s="14">
        <v>1182.0</v>
      </c>
      <c r="H182" s="20" t="b">
        <f t="shared" si="1"/>
        <v>0</v>
      </c>
      <c r="I182" s="21" t="b">
        <f t="shared" si="2"/>
        <v>0</v>
      </c>
      <c r="J182" s="21" t="b">
        <f t="shared" si="3"/>
        <v>0</v>
      </c>
      <c r="AB182" s="20" t="b">
        <f t="shared" si="9"/>
        <v>0</v>
      </c>
      <c r="AC182" s="20" t="b">
        <f t="shared" si="10"/>
        <v>0</v>
      </c>
      <c r="AD182" s="20" t="b">
        <f t="shared" si="11"/>
        <v>0</v>
      </c>
      <c r="AE182" s="20" t="b">
        <f t="shared" si="12"/>
        <v>0</v>
      </c>
      <c r="AG182" s="20" t="b">
        <f t="shared" si="13"/>
        <v>0</v>
      </c>
      <c r="AH182" s="20" t="b">
        <f t="shared" si="14"/>
        <v>0</v>
      </c>
      <c r="AI182" s="20" t="b">
        <f t="shared" si="15"/>
        <v>0</v>
      </c>
    </row>
    <row r="183">
      <c r="A183" s="14" t="s">
        <v>116</v>
      </c>
      <c r="B183" s="14">
        <v>7500.0</v>
      </c>
      <c r="C183" s="14" t="s">
        <v>62</v>
      </c>
      <c r="D183" s="14" t="s">
        <v>61</v>
      </c>
      <c r="E183" s="14" t="s">
        <v>61</v>
      </c>
      <c r="F183" s="14" t="s">
        <v>61</v>
      </c>
      <c r="H183" s="20" t="b">
        <f t="shared" si="1"/>
        <v>0</v>
      </c>
      <c r="I183" s="21" t="b">
        <f t="shared" si="2"/>
        <v>0</v>
      </c>
      <c r="J183" s="21" t="b">
        <f t="shared" si="3"/>
        <v>0</v>
      </c>
      <c r="AB183" s="20" t="b">
        <f t="shared" si="9"/>
        <v>0</v>
      </c>
      <c r="AC183" s="20" t="b">
        <f t="shared" si="10"/>
        <v>0</v>
      </c>
      <c r="AD183" s="20" t="b">
        <f t="shared" si="11"/>
        <v>0</v>
      </c>
      <c r="AE183" s="20" t="b">
        <f t="shared" si="12"/>
        <v>0</v>
      </c>
      <c r="AG183" s="20" t="b">
        <f t="shared" si="13"/>
        <v>0</v>
      </c>
      <c r="AH183" s="20" t="b">
        <f t="shared" si="14"/>
        <v>0</v>
      </c>
      <c r="AI183" s="20" t="b">
        <f t="shared" si="15"/>
        <v>0</v>
      </c>
    </row>
    <row r="184">
      <c r="A184" s="14" t="s">
        <v>116</v>
      </c>
      <c r="B184" s="14">
        <v>7500.0</v>
      </c>
      <c r="C184" s="14" t="s">
        <v>63</v>
      </c>
      <c r="D184" s="14">
        <v>439.0</v>
      </c>
      <c r="E184" s="14">
        <v>2209.0</v>
      </c>
      <c r="F184" s="14">
        <v>1182.0</v>
      </c>
      <c r="H184" s="20" t="b">
        <f t="shared" si="1"/>
        <v>0</v>
      </c>
      <c r="I184" s="21" t="b">
        <f t="shared" si="2"/>
        <v>0</v>
      </c>
      <c r="J184" s="21" t="b">
        <f t="shared" si="3"/>
        <v>0</v>
      </c>
      <c r="AB184" s="20" t="b">
        <f t="shared" si="9"/>
        <v>0</v>
      </c>
      <c r="AC184" s="20" t="b">
        <f t="shared" si="10"/>
        <v>0</v>
      </c>
      <c r="AD184" s="20" t="b">
        <f t="shared" si="11"/>
        <v>0</v>
      </c>
      <c r="AE184" s="20" t="b">
        <f t="shared" si="12"/>
        <v>0</v>
      </c>
      <c r="AG184" s="20" t="b">
        <f t="shared" si="13"/>
        <v>0</v>
      </c>
      <c r="AH184" s="20" t="b">
        <f t="shared" si="14"/>
        <v>0</v>
      </c>
      <c r="AI184" s="20" t="b">
        <f t="shared" si="15"/>
        <v>0</v>
      </c>
    </row>
    <row r="185">
      <c r="A185" s="14" t="s">
        <v>116</v>
      </c>
      <c r="B185" s="14">
        <v>7500.0</v>
      </c>
      <c r="C185" s="14" t="s">
        <v>64</v>
      </c>
      <c r="D185" s="14">
        <v>0.0</v>
      </c>
      <c r="E185" s="14">
        <v>0.0</v>
      </c>
      <c r="F185" s="14">
        <v>0.0</v>
      </c>
      <c r="H185" s="20" t="b">
        <f t="shared" si="1"/>
        <v>0</v>
      </c>
      <c r="I185" s="21" t="b">
        <f t="shared" si="2"/>
        <v>0</v>
      </c>
      <c r="J185" s="21" t="b">
        <f t="shared" si="3"/>
        <v>0</v>
      </c>
      <c r="AB185" s="20" t="b">
        <f t="shared" si="9"/>
        <v>0</v>
      </c>
      <c r="AC185" s="20" t="b">
        <f t="shared" si="10"/>
        <v>0</v>
      </c>
      <c r="AD185" s="20" t="b">
        <f t="shared" si="11"/>
        <v>0</v>
      </c>
      <c r="AE185" s="20" t="b">
        <f t="shared" si="12"/>
        <v>0</v>
      </c>
      <c r="AG185" s="20" t="b">
        <f t="shared" si="13"/>
        <v>0</v>
      </c>
      <c r="AH185" s="20" t="b">
        <f t="shared" si="14"/>
        <v>0</v>
      </c>
      <c r="AI185" s="20" t="b">
        <f t="shared" si="15"/>
        <v>0</v>
      </c>
    </row>
    <row r="186">
      <c r="A186" s="14" t="s">
        <v>116</v>
      </c>
      <c r="B186" s="14">
        <v>7500.0</v>
      </c>
      <c r="C186" s="14" t="s">
        <v>65</v>
      </c>
      <c r="D186" s="14">
        <v>0.0</v>
      </c>
      <c r="E186" s="14">
        <v>0.0</v>
      </c>
      <c r="F186" s="14">
        <v>0.0</v>
      </c>
      <c r="H186" s="20" t="b">
        <f t="shared" si="1"/>
        <v>0</v>
      </c>
      <c r="I186" s="21" t="b">
        <f t="shared" si="2"/>
        <v>0</v>
      </c>
      <c r="J186" s="21" t="b">
        <f t="shared" si="3"/>
        <v>0</v>
      </c>
      <c r="AB186" s="20" t="b">
        <f t="shared" si="9"/>
        <v>0</v>
      </c>
      <c r="AC186" s="20" t="b">
        <f t="shared" si="10"/>
        <v>0</v>
      </c>
      <c r="AD186" s="20" t="b">
        <f t="shared" si="11"/>
        <v>0</v>
      </c>
      <c r="AE186" s="20" t="b">
        <f t="shared" si="12"/>
        <v>0</v>
      </c>
      <c r="AG186" s="20" t="b">
        <f t="shared" si="13"/>
        <v>0</v>
      </c>
      <c r="AH186" s="20" t="b">
        <f t="shared" si="14"/>
        <v>0</v>
      </c>
      <c r="AI186" s="20" t="b">
        <f t="shared" si="15"/>
        <v>0</v>
      </c>
    </row>
    <row r="187">
      <c r="A187" s="14" t="s">
        <v>116</v>
      </c>
      <c r="B187" s="14">
        <v>7500.0</v>
      </c>
      <c r="C187" s="14" t="s">
        <v>66</v>
      </c>
      <c r="D187" s="14" t="s">
        <v>61</v>
      </c>
      <c r="E187" s="14" t="s">
        <v>61</v>
      </c>
      <c r="F187" s="14" t="s">
        <v>61</v>
      </c>
      <c r="H187" s="20" t="b">
        <f t="shared" si="1"/>
        <v>0</v>
      </c>
      <c r="I187" s="21" t="b">
        <f t="shared" si="2"/>
        <v>0</v>
      </c>
      <c r="J187" s="21" t="b">
        <f t="shared" si="3"/>
        <v>0</v>
      </c>
      <c r="AB187" s="20" t="b">
        <f t="shared" si="9"/>
        <v>0</v>
      </c>
      <c r="AC187" s="20" t="b">
        <f t="shared" si="10"/>
        <v>0</v>
      </c>
      <c r="AD187" s="20" t="b">
        <f t="shared" si="11"/>
        <v>0</v>
      </c>
      <c r="AE187" s="20" t="b">
        <f t="shared" si="12"/>
        <v>0</v>
      </c>
      <c r="AG187" s="20" t="b">
        <f t="shared" si="13"/>
        <v>0</v>
      </c>
      <c r="AH187" s="20" t="b">
        <f t="shared" si="14"/>
        <v>0</v>
      </c>
      <c r="AI187" s="20" t="b">
        <f t="shared" si="15"/>
        <v>0</v>
      </c>
    </row>
    <row r="188">
      <c r="A188" s="14" t="s">
        <v>116</v>
      </c>
      <c r="B188" s="14">
        <v>7500.0</v>
      </c>
      <c r="C188" s="14" t="s">
        <v>67</v>
      </c>
      <c r="D188" s="14">
        <v>402.0</v>
      </c>
      <c r="E188" s="14">
        <v>539.0</v>
      </c>
      <c r="F188" s="14">
        <v>562.0</v>
      </c>
      <c r="H188" s="20" t="b">
        <f t="shared" si="1"/>
        <v>0</v>
      </c>
      <c r="I188" s="21" t="b">
        <f t="shared" si="2"/>
        <v>0</v>
      </c>
      <c r="J188" s="21" t="b">
        <f t="shared" si="3"/>
        <v>0</v>
      </c>
      <c r="AB188" s="20" t="b">
        <f t="shared" si="9"/>
        <v>0</v>
      </c>
      <c r="AC188" s="20" t="b">
        <f t="shared" si="10"/>
        <v>0</v>
      </c>
      <c r="AD188" s="20" t="b">
        <f t="shared" si="11"/>
        <v>0</v>
      </c>
      <c r="AE188" s="20" t="b">
        <f t="shared" si="12"/>
        <v>0</v>
      </c>
      <c r="AG188" s="20" t="b">
        <f t="shared" si="13"/>
        <v>0</v>
      </c>
      <c r="AH188" s="20" t="b">
        <f t="shared" si="14"/>
        <v>0</v>
      </c>
      <c r="AI188" s="20" t="b">
        <f t="shared" si="15"/>
        <v>0</v>
      </c>
    </row>
    <row r="189">
      <c r="A189" s="14" t="s">
        <v>116</v>
      </c>
      <c r="B189" s="14">
        <v>7500.0</v>
      </c>
      <c r="C189" s="14" t="s">
        <v>68</v>
      </c>
      <c r="D189" s="14">
        <v>0.0</v>
      </c>
      <c r="E189" s="14">
        <v>0.0</v>
      </c>
      <c r="F189" s="14">
        <v>0.0</v>
      </c>
      <c r="H189" s="20" t="b">
        <f t="shared" si="1"/>
        <v>0</v>
      </c>
      <c r="I189" s="21" t="b">
        <f t="shared" si="2"/>
        <v>0</v>
      </c>
      <c r="J189" s="21" t="b">
        <f t="shared" si="3"/>
        <v>0</v>
      </c>
      <c r="AB189" s="20" t="b">
        <f t="shared" si="9"/>
        <v>0</v>
      </c>
      <c r="AC189" s="20" t="b">
        <f t="shared" si="10"/>
        <v>0</v>
      </c>
      <c r="AD189" s="20" t="b">
        <f t="shared" si="11"/>
        <v>0</v>
      </c>
      <c r="AE189" s="20" t="b">
        <f t="shared" si="12"/>
        <v>0</v>
      </c>
      <c r="AG189" s="20" t="b">
        <f t="shared" si="13"/>
        <v>0</v>
      </c>
      <c r="AH189" s="20" t="b">
        <f t="shared" si="14"/>
        <v>0</v>
      </c>
      <c r="AI189" s="20" t="b">
        <f t="shared" si="15"/>
        <v>0</v>
      </c>
    </row>
    <row r="190">
      <c r="A190" s="14" t="s">
        <v>116</v>
      </c>
      <c r="B190" s="14">
        <v>7500.0</v>
      </c>
      <c r="C190" s="14" t="s">
        <v>69</v>
      </c>
      <c r="D190" s="14">
        <v>5.0</v>
      </c>
      <c r="E190" s="14">
        <v>0.0</v>
      </c>
      <c r="F190" s="14">
        <v>0.0</v>
      </c>
      <c r="H190" s="20" t="b">
        <f t="shared" si="1"/>
        <v>0</v>
      </c>
      <c r="I190" s="21" t="b">
        <f t="shared" si="2"/>
        <v>0</v>
      </c>
      <c r="J190" s="21" t="b">
        <f t="shared" si="3"/>
        <v>0</v>
      </c>
      <c r="AB190" s="20" t="b">
        <f t="shared" si="9"/>
        <v>1</v>
      </c>
      <c r="AC190" s="20">
        <f t="shared" si="10"/>
        <v>5</v>
      </c>
      <c r="AD190" s="20">
        <f t="shared" si="11"/>
        <v>0</v>
      </c>
      <c r="AE190" s="20">
        <f t="shared" si="12"/>
        <v>0</v>
      </c>
      <c r="AG190" s="20" t="b">
        <f t="shared" si="13"/>
        <v>0</v>
      </c>
      <c r="AH190" s="20" t="b">
        <f t="shared" si="14"/>
        <v>0</v>
      </c>
      <c r="AI190" s="20" t="b">
        <f t="shared" si="15"/>
        <v>0</v>
      </c>
    </row>
    <row r="191">
      <c r="A191" s="14" t="s">
        <v>116</v>
      </c>
      <c r="B191" s="14">
        <v>7500.0</v>
      </c>
      <c r="C191" s="14" t="s">
        <v>70</v>
      </c>
      <c r="D191" s="14">
        <v>0.0</v>
      </c>
      <c r="E191" s="14">
        <v>0.0</v>
      </c>
      <c r="F191" s="14">
        <v>0.0</v>
      </c>
      <c r="H191" s="20" t="b">
        <f t="shared" si="1"/>
        <v>0</v>
      </c>
      <c r="I191" s="21" t="b">
        <f t="shared" si="2"/>
        <v>0</v>
      </c>
      <c r="J191" s="21" t="b">
        <f t="shared" si="3"/>
        <v>0</v>
      </c>
      <c r="AB191" s="20" t="b">
        <f t="shared" si="9"/>
        <v>0</v>
      </c>
      <c r="AC191" s="20" t="b">
        <f t="shared" si="10"/>
        <v>0</v>
      </c>
      <c r="AD191" s="20" t="b">
        <f t="shared" si="11"/>
        <v>0</v>
      </c>
      <c r="AE191" s="20" t="b">
        <f t="shared" si="12"/>
        <v>0</v>
      </c>
      <c r="AG191" s="20" t="b">
        <f t="shared" si="13"/>
        <v>0</v>
      </c>
      <c r="AH191" s="20" t="b">
        <f t="shared" si="14"/>
        <v>0</v>
      </c>
      <c r="AI191" s="20" t="b">
        <f t="shared" si="15"/>
        <v>0</v>
      </c>
    </row>
    <row r="192">
      <c r="A192" s="14" t="s">
        <v>116</v>
      </c>
      <c r="B192" s="14">
        <v>7500.0</v>
      </c>
      <c r="C192" s="14" t="s">
        <v>71</v>
      </c>
      <c r="D192" s="22">
        <v>4.7453703703703704E-4</v>
      </c>
      <c r="E192" s="22">
        <v>0.001412037037037037</v>
      </c>
      <c r="F192" s="22">
        <v>0.0015509259259259259</v>
      </c>
      <c r="H192" s="20" t="b">
        <f t="shared" si="1"/>
        <v>0</v>
      </c>
      <c r="I192" s="21" t="b">
        <f t="shared" si="2"/>
        <v>0</v>
      </c>
      <c r="J192" s="21" t="b">
        <f t="shared" si="3"/>
        <v>0</v>
      </c>
      <c r="AB192" s="20" t="b">
        <f t="shared" si="9"/>
        <v>0</v>
      </c>
      <c r="AC192" s="20" t="b">
        <f t="shared" si="10"/>
        <v>0</v>
      </c>
      <c r="AD192" s="20" t="b">
        <f t="shared" si="11"/>
        <v>0</v>
      </c>
      <c r="AE192" s="20" t="b">
        <f t="shared" si="12"/>
        <v>0</v>
      </c>
      <c r="AG192" s="20" t="b">
        <f t="shared" si="13"/>
        <v>0</v>
      </c>
      <c r="AH192" s="20" t="b">
        <f t="shared" si="14"/>
        <v>0</v>
      </c>
      <c r="AI192" s="20" t="b">
        <f t="shared" si="15"/>
        <v>0</v>
      </c>
    </row>
    <row r="193">
      <c r="A193" s="14" t="s">
        <v>116</v>
      </c>
      <c r="B193" s="14">
        <v>7500.0</v>
      </c>
      <c r="C193" s="14" t="s">
        <v>72</v>
      </c>
      <c r="D193" s="22">
        <v>9.722222222222222E-4</v>
      </c>
      <c r="E193" s="22">
        <v>0.0019560185185185184</v>
      </c>
      <c r="F193" s="22">
        <v>0.001863425925925926</v>
      </c>
      <c r="H193" s="20" t="b">
        <f t="shared" si="1"/>
        <v>0</v>
      </c>
      <c r="I193" s="21" t="b">
        <f t="shared" si="2"/>
        <v>0</v>
      </c>
      <c r="J193" s="21" t="b">
        <f t="shared" si="3"/>
        <v>0</v>
      </c>
      <c r="AB193" s="20" t="b">
        <f t="shared" si="9"/>
        <v>0</v>
      </c>
      <c r="AC193" s="20" t="b">
        <f t="shared" si="10"/>
        <v>0</v>
      </c>
      <c r="AD193" s="20" t="b">
        <f t="shared" si="11"/>
        <v>0</v>
      </c>
      <c r="AE193" s="20" t="b">
        <f t="shared" si="12"/>
        <v>0</v>
      </c>
      <c r="AG193" s="20" t="b">
        <f t="shared" si="13"/>
        <v>0</v>
      </c>
      <c r="AH193" s="20" t="b">
        <f t="shared" si="14"/>
        <v>0</v>
      </c>
      <c r="AI193" s="20" t="b">
        <f t="shared" si="15"/>
        <v>0</v>
      </c>
    </row>
    <row r="194">
      <c r="A194" s="14" t="s">
        <v>116</v>
      </c>
      <c r="B194" s="14">
        <v>7500.0</v>
      </c>
      <c r="C194" s="14" t="s">
        <v>71</v>
      </c>
      <c r="D194" s="14">
        <v>5115.836</v>
      </c>
      <c r="E194" s="14">
        <v>5238.84</v>
      </c>
      <c r="F194" s="14">
        <v>5195.117</v>
      </c>
      <c r="H194" s="20" t="b">
        <f t="shared" si="1"/>
        <v>0</v>
      </c>
      <c r="I194" s="21" t="b">
        <f t="shared" si="2"/>
        <v>0</v>
      </c>
      <c r="J194" s="21" t="b">
        <f t="shared" si="3"/>
        <v>0</v>
      </c>
      <c r="AB194" s="20" t="b">
        <f t="shared" si="9"/>
        <v>0</v>
      </c>
      <c r="AC194" s="20" t="b">
        <f t="shared" si="10"/>
        <v>0</v>
      </c>
      <c r="AD194" s="20" t="b">
        <f t="shared" si="11"/>
        <v>0</v>
      </c>
      <c r="AE194" s="20" t="b">
        <f t="shared" si="12"/>
        <v>0</v>
      </c>
      <c r="AG194" s="20" t="b">
        <f t="shared" si="13"/>
        <v>0</v>
      </c>
      <c r="AH194" s="20" t="b">
        <f t="shared" si="14"/>
        <v>0</v>
      </c>
      <c r="AI194" s="20" t="b">
        <f t="shared" si="15"/>
        <v>0</v>
      </c>
    </row>
    <row r="195">
      <c r="A195" s="14" t="s">
        <v>116</v>
      </c>
      <c r="B195" s="14">
        <v>7500.0</v>
      </c>
      <c r="C195" s="14" t="s">
        <v>72</v>
      </c>
      <c r="D195" s="14">
        <v>6000.996</v>
      </c>
      <c r="E195" s="14">
        <v>6050.891</v>
      </c>
      <c r="F195" s="14">
        <v>6034.172</v>
      </c>
      <c r="H195" s="20" t="b">
        <f t="shared" si="1"/>
        <v>0</v>
      </c>
      <c r="I195" s="21" t="b">
        <f t="shared" si="2"/>
        <v>0</v>
      </c>
      <c r="J195" s="21" t="b">
        <f t="shared" si="3"/>
        <v>0</v>
      </c>
      <c r="AB195" s="20" t="b">
        <f t="shared" si="9"/>
        <v>0</v>
      </c>
      <c r="AC195" s="20" t="b">
        <f t="shared" si="10"/>
        <v>0</v>
      </c>
      <c r="AD195" s="20" t="b">
        <f t="shared" si="11"/>
        <v>0</v>
      </c>
      <c r="AE195" s="20" t="b">
        <f t="shared" si="12"/>
        <v>0</v>
      </c>
      <c r="AG195" s="20" t="b">
        <f t="shared" si="13"/>
        <v>0</v>
      </c>
      <c r="AH195" s="20" t="b">
        <f t="shared" si="14"/>
        <v>0</v>
      </c>
      <c r="AI195" s="20" t="b">
        <f t="shared" si="15"/>
        <v>0</v>
      </c>
    </row>
    <row r="196">
      <c r="A196" s="14" t="s">
        <v>116</v>
      </c>
      <c r="B196" s="14">
        <v>7500.0</v>
      </c>
      <c r="C196" s="14" t="s">
        <v>73</v>
      </c>
      <c r="D196" s="14" t="s">
        <v>81</v>
      </c>
      <c r="E196" s="14" t="s">
        <v>81</v>
      </c>
      <c r="F196" s="14" t="s">
        <v>81</v>
      </c>
      <c r="H196" s="20" t="b">
        <f t="shared" si="1"/>
        <v>0</v>
      </c>
      <c r="I196" s="21" t="b">
        <f t="shared" si="2"/>
        <v>0</v>
      </c>
      <c r="J196" s="21" t="b">
        <f t="shared" si="3"/>
        <v>0</v>
      </c>
      <c r="AB196" s="20" t="b">
        <f t="shared" si="9"/>
        <v>0</v>
      </c>
      <c r="AC196" s="20" t="b">
        <f t="shared" si="10"/>
        <v>0</v>
      </c>
      <c r="AD196" s="20" t="b">
        <f t="shared" si="11"/>
        <v>0</v>
      </c>
      <c r="AE196" s="20" t="b">
        <f t="shared" si="12"/>
        <v>0</v>
      </c>
      <c r="AG196" s="20" t="b">
        <f t="shared" si="13"/>
        <v>0</v>
      </c>
      <c r="AH196" s="20" t="b">
        <f t="shared" si="14"/>
        <v>0</v>
      </c>
      <c r="AI196" s="20" t="b">
        <f t="shared" si="15"/>
        <v>0</v>
      </c>
    </row>
    <row r="197">
      <c r="A197" s="14" t="s">
        <v>116</v>
      </c>
      <c r="B197" s="14">
        <v>7500.0</v>
      </c>
      <c r="C197" s="14" t="s">
        <v>75</v>
      </c>
      <c r="D197" s="14">
        <v>2.979</v>
      </c>
      <c r="E197" s="14">
        <v>2.607</v>
      </c>
      <c r="F197" s="14">
        <v>3.901</v>
      </c>
      <c r="H197" s="20">
        <f t="shared" si="1"/>
        <v>4521</v>
      </c>
      <c r="I197" s="21">
        <f t="shared" si="2"/>
        <v>4893</v>
      </c>
      <c r="J197" s="21">
        <f t="shared" si="3"/>
        <v>3599</v>
      </c>
      <c r="AB197" s="20" t="b">
        <f t="shared" si="9"/>
        <v>0</v>
      </c>
      <c r="AC197" s="20" t="b">
        <f t="shared" si="10"/>
        <v>0</v>
      </c>
      <c r="AD197" s="20" t="b">
        <f t="shared" si="11"/>
        <v>0</v>
      </c>
      <c r="AE197" s="20" t="b">
        <f t="shared" si="12"/>
        <v>0</v>
      </c>
      <c r="AG197" s="20" t="b">
        <f t="shared" si="13"/>
        <v>0</v>
      </c>
      <c r="AH197" s="20" t="b">
        <f t="shared" si="14"/>
        <v>0</v>
      </c>
      <c r="AI197" s="20" t="b">
        <f t="shared" si="15"/>
        <v>0</v>
      </c>
    </row>
    <row r="198">
      <c r="A198" s="14" t="s">
        <v>116</v>
      </c>
      <c r="B198" s="14">
        <v>7500.0</v>
      </c>
      <c r="C198" s="14" t="s">
        <v>76</v>
      </c>
      <c r="D198" s="14" t="s">
        <v>61</v>
      </c>
      <c r="E198" s="14" t="s">
        <v>61</v>
      </c>
      <c r="F198" s="14" t="s">
        <v>61</v>
      </c>
      <c r="H198" s="20" t="b">
        <f t="shared" si="1"/>
        <v>0</v>
      </c>
      <c r="I198" s="21" t="b">
        <f t="shared" si="2"/>
        <v>0</v>
      </c>
      <c r="J198" s="21" t="b">
        <f t="shared" si="3"/>
        <v>0</v>
      </c>
      <c r="AB198" s="20" t="b">
        <f t="shared" si="9"/>
        <v>0</v>
      </c>
      <c r="AC198" s="20" t="b">
        <f t="shared" si="10"/>
        <v>0</v>
      </c>
      <c r="AD198" s="20" t="b">
        <f t="shared" si="11"/>
        <v>0</v>
      </c>
      <c r="AE198" s="20" t="b">
        <f t="shared" si="12"/>
        <v>0</v>
      </c>
      <c r="AG198" s="20" t="b">
        <f t="shared" si="13"/>
        <v>0</v>
      </c>
      <c r="AH198" s="20" t="b">
        <f t="shared" si="14"/>
        <v>0</v>
      </c>
      <c r="AI198" s="20" t="b">
        <f t="shared" si="15"/>
        <v>0</v>
      </c>
    </row>
    <row r="199">
      <c r="A199" s="14" t="s">
        <v>116</v>
      </c>
      <c r="B199" s="14">
        <v>7500.0</v>
      </c>
      <c r="C199" s="14" t="s">
        <v>77</v>
      </c>
      <c r="D199" s="14" t="s">
        <v>61</v>
      </c>
      <c r="E199" s="14" t="s">
        <v>61</v>
      </c>
      <c r="F199" s="14" t="s">
        <v>61</v>
      </c>
      <c r="H199" s="20" t="b">
        <f t="shared" si="1"/>
        <v>0</v>
      </c>
      <c r="I199" s="21" t="b">
        <f t="shared" si="2"/>
        <v>0</v>
      </c>
      <c r="J199" s="21" t="b">
        <f t="shared" si="3"/>
        <v>0</v>
      </c>
      <c r="AB199" s="20" t="b">
        <f t="shared" si="9"/>
        <v>0</v>
      </c>
      <c r="AC199" s="20" t="b">
        <f t="shared" si="10"/>
        <v>0</v>
      </c>
      <c r="AD199" s="20" t="b">
        <f t="shared" si="11"/>
        <v>0</v>
      </c>
      <c r="AE199" s="20" t="b">
        <f t="shared" si="12"/>
        <v>0</v>
      </c>
      <c r="AG199" s="20" t="b">
        <f t="shared" si="13"/>
        <v>0</v>
      </c>
      <c r="AH199" s="20" t="b">
        <f t="shared" si="14"/>
        <v>0</v>
      </c>
      <c r="AI199" s="20" t="b">
        <f t="shared" si="15"/>
        <v>0</v>
      </c>
    </row>
    <row r="200">
      <c r="A200" s="14" t="s">
        <v>116</v>
      </c>
      <c r="B200" s="14">
        <v>15000.0</v>
      </c>
      <c r="C200" s="14" t="s">
        <v>60</v>
      </c>
      <c r="D200" s="14">
        <v>440.0</v>
      </c>
      <c r="E200" s="14">
        <v>2208.0</v>
      </c>
      <c r="F200" s="14">
        <v>1183.0</v>
      </c>
      <c r="H200" s="20" t="b">
        <f t="shared" si="1"/>
        <v>0</v>
      </c>
      <c r="I200" s="21" t="b">
        <f t="shared" si="2"/>
        <v>0</v>
      </c>
      <c r="J200" s="21" t="b">
        <f t="shared" si="3"/>
        <v>0</v>
      </c>
      <c r="AB200" s="20" t="b">
        <f t="shared" si="9"/>
        <v>0</v>
      </c>
      <c r="AC200" s="20" t="b">
        <f t="shared" si="10"/>
        <v>0</v>
      </c>
      <c r="AD200" s="20" t="b">
        <f t="shared" si="11"/>
        <v>0</v>
      </c>
      <c r="AE200" s="20" t="b">
        <f t="shared" si="12"/>
        <v>0</v>
      </c>
      <c r="AG200" s="20" t="b">
        <f t="shared" si="13"/>
        <v>0</v>
      </c>
      <c r="AH200" s="20" t="b">
        <f t="shared" si="14"/>
        <v>0</v>
      </c>
      <c r="AI200" s="20" t="b">
        <f t="shared" si="15"/>
        <v>0</v>
      </c>
    </row>
    <row r="201">
      <c r="A201" s="14" t="s">
        <v>116</v>
      </c>
      <c r="B201" s="14">
        <v>15000.0</v>
      </c>
      <c r="C201" s="14" t="s">
        <v>62</v>
      </c>
      <c r="D201" s="14" t="s">
        <v>61</v>
      </c>
      <c r="E201" s="14" t="s">
        <v>61</v>
      </c>
      <c r="F201" s="14" t="s">
        <v>61</v>
      </c>
      <c r="H201" s="20" t="b">
        <f t="shared" si="1"/>
        <v>0</v>
      </c>
      <c r="I201" s="21" t="b">
        <f t="shared" si="2"/>
        <v>0</v>
      </c>
      <c r="J201" s="21" t="b">
        <f t="shared" si="3"/>
        <v>0</v>
      </c>
      <c r="AB201" s="20" t="b">
        <f t="shared" si="9"/>
        <v>0</v>
      </c>
      <c r="AC201" s="20" t="b">
        <f t="shared" si="10"/>
        <v>0</v>
      </c>
      <c r="AD201" s="20" t="b">
        <f t="shared" si="11"/>
        <v>0</v>
      </c>
      <c r="AE201" s="20" t="b">
        <f t="shared" si="12"/>
        <v>0</v>
      </c>
      <c r="AG201" s="20" t="b">
        <f t="shared" si="13"/>
        <v>0</v>
      </c>
      <c r="AH201" s="20" t="b">
        <f t="shared" si="14"/>
        <v>0</v>
      </c>
      <c r="AI201" s="20" t="b">
        <f t="shared" si="15"/>
        <v>0</v>
      </c>
    </row>
    <row r="202">
      <c r="A202" s="14" t="s">
        <v>116</v>
      </c>
      <c r="B202" s="14">
        <v>15000.0</v>
      </c>
      <c r="C202" s="14" t="s">
        <v>63</v>
      </c>
      <c r="D202" s="14">
        <v>440.0</v>
      </c>
      <c r="E202" s="14">
        <v>2208.0</v>
      </c>
      <c r="F202" s="14">
        <v>1183.0</v>
      </c>
      <c r="H202" s="20" t="b">
        <f t="shared" si="1"/>
        <v>0</v>
      </c>
      <c r="I202" s="21" t="b">
        <f t="shared" si="2"/>
        <v>0</v>
      </c>
      <c r="J202" s="21" t="b">
        <f t="shared" si="3"/>
        <v>0</v>
      </c>
      <c r="AB202" s="20" t="b">
        <f t="shared" si="9"/>
        <v>0</v>
      </c>
      <c r="AC202" s="20" t="b">
        <f t="shared" si="10"/>
        <v>0</v>
      </c>
      <c r="AD202" s="20" t="b">
        <f t="shared" si="11"/>
        <v>0</v>
      </c>
      <c r="AE202" s="20" t="b">
        <f t="shared" si="12"/>
        <v>0</v>
      </c>
      <c r="AG202" s="20" t="b">
        <f t="shared" si="13"/>
        <v>0</v>
      </c>
      <c r="AH202" s="20" t="b">
        <f t="shared" si="14"/>
        <v>0</v>
      </c>
      <c r="AI202" s="20" t="b">
        <f t="shared" si="15"/>
        <v>0</v>
      </c>
    </row>
    <row r="203">
      <c r="A203" s="14" t="s">
        <v>116</v>
      </c>
      <c r="B203" s="14">
        <v>15000.0</v>
      </c>
      <c r="C203" s="14" t="s">
        <v>64</v>
      </c>
      <c r="D203" s="14">
        <v>0.0</v>
      </c>
      <c r="E203" s="14">
        <v>0.0</v>
      </c>
      <c r="F203" s="14">
        <v>0.0</v>
      </c>
      <c r="H203" s="20" t="b">
        <f t="shared" si="1"/>
        <v>0</v>
      </c>
      <c r="I203" s="21" t="b">
        <f t="shared" si="2"/>
        <v>0</v>
      </c>
      <c r="J203" s="21" t="b">
        <f t="shared" si="3"/>
        <v>0</v>
      </c>
      <c r="AB203" s="20" t="b">
        <f t="shared" si="9"/>
        <v>0</v>
      </c>
      <c r="AC203" s="20" t="b">
        <f t="shared" si="10"/>
        <v>0</v>
      </c>
      <c r="AD203" s="20" t="b">
        <f t="shared" si="11"/>
        <v>0</v>
      </c>
      <c r="AE203" s="20" t="b">
        <f t="shared" si="12"/>
        <v>0</v>
      </c>
      <c r="AG203" s="20" t="b">
        <f t="shared" si="13"/>
        <v>0</v>
      </c>
      <c r="AH203" s="20" t="b">
        <f t="shared" si="14"/>
        <v>0</v>
      </c>
      <c r="AI203" s="20" t="b">
        <f t="shared" si="15"/>
        <v>0</v>
      </c>
    </row>
    <row r="204">
      <c r="A204" s="14" t="s">
        <v>116</v>
      </c>
      <c r="B204" s="14">
        <v>15000.0</v>
      </c>
      <c r="C204" s="14" t="s">
        <v>65</v>
      </c>
      <c r="D204" s="14">
        <v>0.0</v>
      </c>
      <c r="E204" s="14">
        <v>0.0</v>
      </c>
      <c r="F204" s="14">
        <v>0.0</v>
      </c>
      <c r="H204" s="20" t="b">
        <f t="shared" si="1"/>
        <v>0</v>
      </c>
      <c r="I204" s="21" t="b">
        <f t="shared" si="2"/>
        <v>0</v>
      </c>
      <c r="J204" s="21" t="b">
        <f t="shared" si="3"/>
        <v>0</v>
      </c>
      <c r="AB204" s="20" t="b">
        <f t="shared" si="9"/>
        <v>0</v>
      </c>
      <c r="AC204" s="20" t="b">
        <f t="shared" si="10"/>
        <v>0</v>
      </c>
      <c r="AD204" s="20" t="b">
        <f t="shared" si="11"/>
        <v>0</v>
      </c>
      <c r="AE204" s="20" t="b">
        <f t="shared" si="12"/>
        <v>0</v>
      </c>
      <c r="AG204" s="20" t="b">
        <f t="shared" si="13"/>
        <v>0</v>
      </c>
      <c r="AH204" s="20" t="b">
        <f t="shared" si="14"/>
        <v>0</v>
      </c>
      <c r="AI204" s="20" t="b">
        <f t="shared" si="15"/>
        <v>0</v>
      </c>
    </row>
    <row r="205">
      <c r="A205" s="14" t="s">
        <v>116</v>
      </c>
      <c r="B205" s="14">
        <v>15000.0</v>
      </c>
      <c r="C205" s="14" t="s">
        <v>66</v>
      </c>
      <c r="D205" s="14" t="s">
        <v>61</v>
      </c>
      <c r="E205" s="14" t="s">
        <v>61</v>
      </c>
      <c r="F205" s="14" t="s">
        <v>61</v>
      </c>
      <c r="H205" s="20" t="b">
        <f t="shared" si="1"/>
        <v>0</v>
      </c>
      <c r="I205" s="21" t="b">
        <f t="shared" si="2"/>
        <v>0</v>
      </c>
      <c r="J205" s="21" t="b">
        <f t="shared" si="3"/>
        <v>0</v>
      </c>
      <c r="AB205" s="20" t="b">
        <f t="shared" si="9"/>
        <v>0</v>
      </c>
      <c r="AC205" s="20" t="b">
        <f t="shared" si="10"/>
        <v>0</v>
      </c>
      <c r="AD205" s="20" t="b">
        <f t="shared" si="11"/>
        <v>0</v>
      </c>
      <c r="AE205" s="20" t="b">
        <f t="shared" si="12"/>
        <v>0</v>
      </c>
      <c r="AG205" s="20" t="b">
        <f t="shared" si="13"/>
        <v>0</v>
      </c>
      <c r="AH205" s="20" t="b">
        <f t="shared" si="14"/>
        <v>0</v>
      </c>
      <c r="AI205" s="20" t="b">
        <f t="shared" si="15"/>
        <v>0</v>
      </c>
    </row>
    <row r="206">
      <c r="A206" s="14" t="s">
        <v>116</v>
      </c>
      <c r="B206" s="14">
        <v>15000.0</v>
      </c>
      <c r="C206" s="14" t="s">
        <v>67</v>
      </c>
      <c r="D206" s="14">
        <v>402.0</v>
      </c>
      <c r="E206" s="14">
        <v>539.0</v>
      </c>
      <c r="F206" s="14">
        <v>562.0</v>
      </c>
      <c r="H206" s="20" t="b">
        <f t="shared" si="1"/>
        <v>0</v>
      </c>
      <c r="I206" s="21" t="b">
        <f t="shared" si="2"/>
        <v>0</v>
      </c>
      <c r="J206" s="21" t="b">
        <f t="shared" si="3"/>
        <v>0</v>
      </c>
      <c r="AB206" s="20" t="b">
        <f t="shared" si="9"/>
        <v>0</v>
      </c>
      <c r="AC206" s="20" t="b">
        <f t="shared" si="10"/>
        <v>0</v>
      </c>
      <c r="AD206" s="20" t="b">
        <f t="shared" si="11"/>
        <v>0</v>
      </c>
      <c r="AE206" s="20" t="b">
        <f t="shared" si="12"/>
        <v>0</v>
      </c>
      <c r="AG206" s="20" t="b">
        <f t="shared" si="13"/>
        <v>0</v>
      </c>
      <c r="AH206" s="20" t="b">
        <f t="shared" si="14"/>
        <v>0</v>
      </c>
      <c r="AI206" s="20" t="b">
        <f t="shared" si="15"/>
        <v>0</v>
      </c>
    </row>
    <row r="207">
      <c r="A207" s="14" t="s">
        <v>116</v>
      </c>
      <c r="B207" s="14">
        <v>15000.0</v>
      </c>
      <c r="C207" s="14" t="s">
        <v>68</v>
      </c>
      <c r="D207" s="14">
        <v>0.0</v>
      </c>
      <c r="E207" s="14">
        <v>0.0</v>
      </c>
      <c r="F207" s="14">
        <v>0.0</v>
      </c>
      <c r="H207" s="20" t="b">
        <f t="shared" si="1"/>
        <v>0</v>
      </c>
      <c r="I207" s="21" t="b">
        <f t="shared" si="2"/>
        <v>0</v>
      </c>
      <c r="J207" s="21" t="b">
        <f t="shared" si="3"/>
        <v>0</v>
      </c>
      <c r="AB207" s="20" t="b">
        <f t="shared" si="9"/>
        <v>0</v>
      </c>
      <c r="AC207" s="20" t="b">
        <f t="shared" si="10"/>
        <v>0</v>
      </c>
      <c r="AD207" s="20" t="b">
        <f t="shared" si="11"/>
        <v>0</v>
      </c>
      <c r="AE207" s="20" t="b">
        <f t="shared" si="12"/>
        <v>0</v>
      </c>
      <c r="AG207" s="20" t="b">
        <f t="shared" si="13"/>
        <v>0</v>
      </c>
      <c r="AH207" s="20" t="b">
        <f t="shared" si="14"/>
        <v>0</v>
      </c>
      <c r="AI207" s="20" t="b">
        <f t="shared" si="15"/>
        <v>0</v>
      </c>
    </row>
    <row r="208">
      <c r="A208" s="14" t="s">
        <v>116</v>
      </c>
      <c r="B208" s="14">
        <v>15000.0</v>
      </c>
      <c r="C208" s="14" t="s">
        <v>69</v>
      </c>
      <c r="D208" s="14">
        <v>5.0</v>
      </c>
      <c r="E208" s="14">
        <v>0.0</v>
      </c>
      <c r="F208" s="14">
        <v>0.0</v>
      </c>
      <c r="H208" s="20" t="b">
        <f t="shared" si="1"/>
        <v>0</v>
      </c>
      <c r="I208" s="21" t="b">
        <f t="shared" si="2"/>
        <v>0</v>
      </c>
      <c r="J208" s="21" t="b">
        <f t="shared" si="3"/>
        <v>0</v>
      </c>
      <c r="AB208" s="20" t="b">
        <f t="shared" si="9"/>
        <v>1</v>
      </c>
      <c r="AC208" s="20">
        <f t="shared" si="10"/>
        <v>5</v>
      </c>
      <c r="AD208" s="20">
        <f t="shared" si="11"/>
        <v>0</v>
      </c>
      <c r="AE208" s="20">
        <f t="shared" si="12"/>
        <v>0</v>
      </c>
      <c r="AG208" s="20" t="b">
        <f t="shared" si="13"/>
        <v>0</v>
      </c>
      <c r="AH208" s="20" t="b">
        <f t="shared" si="14"/>
        <v>0</v>
      </c>
      <c r="AI208" s="20" t="b">
        <f t="shared" si="15"/>
        <v>0</v>
      </c>
    </row>
    <row r="209">
      <c r="A209" s="14" t="s">
        <v>116</v>
      </c>
      <c r="B209" s="14">
        <v>15000.0</v>
      </c>
      <c r="C209" s="14" t="s">
        <v>70</v>
      </c>
      <c r="D209" s="14">
        <v>0.0</v>
      </c>
      <c r="E209" s="14">
        <v>0.0</v>
      </c>
      <c r="F209" s="14">
        <v>0.0</v>
      </c>
      <c r="H209" s="20" t="b">
        <f t="shared" si="1"/>
        <v>0</v>
      </c>
      <c r="I209" s="21" t="b">
        <f t="shared" si="2"/>
        <v>0</v>
      </c>
      <c r="J209" s="21" t="b">
        <f t="shared" si="3"/>
        <v>0</v>
      </c>
      <c r="AB209" s="20" t="b">
        <f t="shared" si="9"/>
        <v>0</v>
      </c>
      <c r="AC209" s="20" t="b">
        <f t="shared" si="10"/>
        <v>0</v>
      </c>
      <c r="AD209" s="20" t="b">
        <f t="shared" si="11"/>
        <v>0</v>
      </c>
      <c r="AE209" s="20" t="b">
        <f t="shared" si="12"/>
        <v>0</v>
      </c>
      <c r="AG209" s="20" t="b">
        <f t="shared" si="13"/>
        <v>0</v>
      </c>
      <c r="AH209" s="20" t="b">
        <f t="shared" si="14"/>
        <v>0</v>
      </c>
      <c r="AI209" s="20" t="b">
        <f t="shared" si="15"/>
        <v>0</v>
      </c>
    </row>
    <row r="210">
      <c r="A210" s="14" t="s">
        <v>116</v>
      </c>
      <c r="B210" s="14">
        <v>15000.0</v>
      </c>
      <c r="C210" s="14" t="s">
        <v>71</v>
      </c>
      <c r="D210" s="22">
        <v>4.861111111111111E-4</v>
      </c>
      <c r="E210" s="22">
        <v>0.0014351851851851852</v>
      </c>
      <c r="F210" s="22">
        <v>0.0013194444444444445</v>
      </c>
      <c r="H210" s="20" t="b">
        <f t="shared" si="1"/>
        <v>0</v>
      </c>
      <c r="I210" s="21" t="b">
        <f t="shared" si="2"/>
        <v>0</v>
      </c>
      <c r="J210" s="21" t="b">
        <f t="shared" si="3"/>
        <v>0</v>
      </c>
      <c r="AB210" s="20" t="b">
        <f t="shared" si="9"/>
        <v>0</v>
      </c>
      <c r="AC210" s="20" t="b">
        <f t="shared" si="10"/>
        <v>0</v>
      </c>
      <c r="AD210" s="20" t="b">
        <f t="shared" si="11"/>
        <v>0</v>
      </c>
      <c r="AE210" s="20" t="b">
        <f t="shared" si="12"/>
        <v>0</v>
      </c>
      <c r="AG210" s="20" t="b">
        <f t="shared" si="13"/>
        <v>0</v>
      </c>
      <c r="AH210" s="20" t="b">
        <f t="shared" si="14"/>
        <v>0</v>
      </c>
      <c r="AI210" s="20" t="b">
        <f t="shared" si="15"/>
        <v>0</v>
      </c>
    </row>
    <row r="211">
      <c r="A211" s="14" t="s">
        <v>116</v>
      </c>
      <c r="B211" s="14">
        <v>15000.0</v>
      </c>
      <c r="C211" s="14" t="s">
        <v>72</v>
      </c>
      <c r="D211" s="22">
        <v>9.953703703703704E-4</v>
      </c>
      <c r="E211" s="22">
        <v>0.0019212962962962964</v>
      </c>
      <c r="F211" s="22">
        <v>0.001875</v>
      </c>
      <c r="H211" s="20" t="b">
        <f t="shared" si="1"/>
        <v>0</v>
      </c>
      <c r="I211" s="21" t="b">
        <f t="shared" si="2"/>
        <v>0</v>
      </c>
      <c r="J211" s="21" t="b">
        <f t="shared" si="3"/>
        <v>0</v>
      </c>
      <c r="AB211" s="20" t="b">
        <f t="shared" si="9"/>
        <v>0</v>
      </c>
      <c r="AC211" s="20" t="b">
        <f t="shared" si="10"/>
        <v>0</v>
      </c>
      <c r="AD211" s="20" t="b">
        <f t="shared" si="11"/>
        <v>0</v>
      </c>
      <c r="AE211" s="20" t="b">
        <f t="shared" si="12"/>
        <v>0</v>
      </c>
      <c r="AG211" s="20" t="b">
        <f t="shared" si="13"/>
        <v>0</v>
      </c>
      <c r="AH211" s="20" t="b">
        <f t="shared" si="14"/>
        <v>0</v>
      </c>
      <c r="AI211" s="20" t="b">
        <f t="shared" si="15"/>
        <v>0</v>
      </c>
    </row>
    <row r="212">
      <c r="A212" s="14" t="s">
        <v>116</v>
      </c>
      <c r="B212" s="14">
        <v>15000.0</v>
      </c>
      <c r="C212" s="14" t="s">
        <v>71</v>
      </c>
      <c r="D212" s="14">
        <v>5113.871</v>
      </c>
      <c r="E212" s="14">
        <v>5240.68</v>
      </c>
      <c r="F212" s="14">
        <v>5233.121</v>
      </c>
      <c r="H212" s="20" t="b">
        <f t="shared" si="1"/>
        <v>0</v>
      </c>
      <c r="I212" s="21" t="b">
        <f t="shared" si="2"/>
        <v>0</v>
      </c>
      <c r="J212" s="21" t="b">
        <f t="shared" si="3"/>
        <v>0</v>
      </c>
      <c r="AB212" s="20" t="b">
        <f t="shared" si="9"/>
        <v>0</v>
      </c>
      <c r="AC212" s="20" t="b">
        <f t="shared" si="10"/>
        <v>0</v>
      </c>
      <c r="AD212" s="20" t="b">
        <f t="shared" si="11"/>
        <v>0</v>
      </c>
      <c r="AE212" s="20" t="b">
        <f t="shared" si="12"/>
        <v>0</v>
      </c>
      <c r="AG212" s="20" t="b">
        <f t="shared" si="13"/>
        <v>0</v>
      </c>
      <c r="AH212" s="20" t="b">
        <f t="shared" si="14"/>
        <v>0</v>
      </c>
      <c r="AI212" s="20" t="b">
        <f t="shared" si="15"/>
        <v>0</v>
      </c>
    </row>
    <row r="213">
      <c r="A213" s="14" t="s">
        <v>116</v>
      </c>
      <c r="B213" s="14">
        <v>15000.0</v>
      </c>
      <c r="C213" s="14" t="s">
        <v>72</v>
      </c>
      <c r="D213" s="14">
        <v>5999.031</v>
      </c>
      <c r="E213" s="14">
        <v>6039.73</v>
      </c>
      <c r="F213" s="14">
        <v>6038.172</v>
      </c>
      <c r="H213" s="20" t="b">
        <f t="shared" si="1"/>
        <v>0</v>
      </c>
      <c r="I213" s="21" t="b">
        <f t="shared" si="2"/>
        <v>0</v>
      </c>
      <c r="J213" s="21" t="b">
        <f t="shared" si="3"/>
        <v>0</v>
      </c>
      <c r="AB213" s="20" t="b">
        <f t="shared" si="9"/>
        <v>0</v>
      </c>
      <c r="AC213" s="20" t="b">
        <f t="shared" si="10"/>
        <v>0</v>
      </c>
      <c r="AD213" s="20" t="b">
        <f t="shared" si="11"/>
        <v>0</v>
      </c>
      <c r="AE213" s="20" t="b">
        <f t="shared" si="12"/>
        <v>0</v>
      </c>
      <c r="AG213" s="20" t="b">
        <f t="shared" si="13"/>
        <v>0</v>
      </c>
      <c r="AH213" s="20" t="b">
        <f t="shared" si="14"/>
        <v>0</v>
      </c>
      <c r="AI213" s="20" t="b">
        <f t="shared" si="15"/>
        <v>0</v>
      </c>
    </row>
    <row r="214">
      <c r="A214" s="14" t="s">
        <v>116</v>
      </c>
      <c r="B214" s="14">
        <v>15000.0</v>
      </c>
      <c r="C214" s="14" t="s">
        <v>73</v>
      </c>
      <c r="D214" s="14" t="s">
        <v>81</v>
      </c>
      <c r="E214" s="14" t="s">
        <v>81</v>
      </c>
      <c r="F214" s="14" t="s">
        <v>81</v>
      </c>
      <c r="H214" s="20" t="b">
        <f t="shared" si="1"/>
        <v>0</v>
      </c>
      <c r="I214" s="21" t="b">
        <f t="shared" si="2"/>
        <v>0</v>
      </c>
      <c r="J214" s="21" t="b">
        <f t="shared" si="3"/>
        <v>0</v>
      </c>
      <c r="AB214" s="20" t="b">
        <f t="shared" si="9"/>
        <v>0</v>
      </c>
      <c r="AC214" s="20" t="b">
        <f t="shared" si="10"/>
        <v>0</v>
      </c>
      <c r="AD214" s="20" t="b">
        <f t="shared" si="11"/>
        <v>0</v>
      </c>
      <c r="AE214" s="20" t="b">
        <f t="shared" si="12"/>
        <v>0</v>
      </c>
      <c r="AG214" s="20" t="b">
        <f t="shared" si="13"/>
        <v>0</v>
      </c>
      <c r="AH214" s="20" t="b">
        <f t="shared" si="14"/>
        <v>0</v>
      </c>
      <c r="AI214" s="20" t="b">
        <f t="shared" si="15"/>
        <v>0</v>
      </c>
    </row>
    <row r="215">
      <c r="A215" s="25" t="s">
        <v>116</v>
      </c>
      <c r="B215" s="26">
        <v>15000.0</v>
      </c>
      <c r="C215" s="25" t="s">
        <v>75</v>
      </c>
      <c r="D215" s="26">
        <v>10.28</v>
      </c>
      <c r="E215" s="26">
        <v>9.348</v>
      </c>
      <c r="F215" s="26">
        <v>11.232</v>
      </c>
      <c r="H215" s="20">
        <f t="shared" si="1"/>
        <v>4720</v>
      </c>
      <c r="I215" s="21">
        <f t="shared" si="2"/>
        <v>5652</v>
      </c>
      <c r="J215" s="21">
        <f t="shared" si="3"/>
        <v>3768</v>
      </c>
      <c r="AB215" s="20" t="b">
        <f t="shared" si="9"/>
        <v>0</v>
      </c>
      <c r="AC215" s="20" t="b">
        <f t="shared" si="10"/>
        <v>0</v>
      </c>
      <c r="AD215" s="20" t="b">
        <f t="shared" si="11"/>
        <v>0</v>
      </c>
      <c r="AE215" s="20" t="b">
        <f t="shared" si="12"/>
        <v>0</v>
      </c>
      <c r="AG215" s="20" t="b">
        <f t="shared" si="13"/>
        <v>0</v>
      </c>
      <c r="AH215" s="20" t="b">
        <f t="shared" si="14"/>
        <v>0</v>
      </c>
      <c r="AI215" s="20" t="b">
        <f t="shared" si="15"/>
        <v>0</v>
      </c>
    </row>
    <row r="216">
      <c r="A216" s="25" t="s">
        <v>116</v>
      </c>
      <c r="B216" s="26">
        <v>15000.0</v>
      </c>
      <c r="C216" s="25" t="s">
        <v>76</v>
      </c>
      <c r="D216" s="26" t="s">
        <v>61</v>
      </c>
      <c r="E216" s="26" t="s">
        <v>61</v>
      </c>
      <c r="F216" s="26" t="s">
        <v>61</v>
      </c>
      <c r="H216" s="20" t="b">
        <f t="shared" si="1"/>
        <v>0</v>
      </c>
      <c r="I216" s="21" t="b">
        <f t="shared" si="2"/>
        <v>0</v>
      </c>
      <c r="J216" s="21" t="b">
        <f t="shared" si="3"/>
        <v>0</v>
      </c>
      <c r="AB216" s="20" t="b">
        <f t="shared" si="9"/>
        <v>0</v>
      </c>
      <c r="AC216" s="20" t="b">
        <f t="shared" si="10"/>
        <v>0</v>
      </c>
      <c r="AD216" s="20" t="b">
        <f t="shared" si="11"/>
        <v>0</v>
      </c>
      <c r="AE216" s="20" t="b">
        <f t="shared" si="12"/>
        <v>0</v>
      </c>
      <c r="AG216" s="20" t="b">
        <f t="shared" si="13"/>
        <v>0</v>
      </c>
      <c r="AH216" s="20" t="b">
        <f t="shared" si="14"/>
        <v>0</v>
      </c>
      <c r="AI216" s="20" t="b">
        <f t="shared" si="15"/>
        <v>0</v>
      </c>
    </row>
    <row r="217">
      <c r="A217" s="25" t="s">
        <v>116</v>
      </c>
      <c r="B217" s="26">
        <v>15000.0</v>
      </c>
      <c r="C217" s="25" t="s">
        <v>77</v>
      </c>
      <c r="D217" s="26" t="s">
        <v>61</v>
      </c>
      <c r="E217" s="26" t="s">
        <v>61</v>
      </c>
      <c r="F217" s="26" t="s">
        <v>61</v>
      </c>
      <c r="H217" s="20" t="b">
        <f t="shared" si="1"/>
        <v>0</v>
      </c>
      <c r="I217" s="21" t="b">
        <f t="shared" si="2"/>
        <v>0</v>
      </c>
      <c r="J217" s="21" t="b">
        <f t="shared" si="3"/>
        <v>0</v>
      </c>
      <c r="AB217" s="20" t="b">
        <f t="shared" si="9"/>
        <v>0</v>
      </c>
      <c r="AC217" s="20" t="b">
        <f t="shared" si="10"/>
        <v>0</v>
      </c>
      <c r="AD217" s="20" t="b">
        <f t="shared" si="11"/>
        <v>0</v>
      </c>
      <c r="AE217" s="20" t="b">
        <f t="shared" si="12"/>
        <v>0</v>
      </c>
      <c r="AG217" s="20" t="b">
        <f t="shared" si="13"/>
        <v>0</v>
      </c>
      <c r="AH217" s="20" t="b">
        <f t="shared" si="14"/>
        <v>0</v>
      </c>
      <c r="AI217" s="20" t="b">
        <f t="shared" si="15"/>
        <v>0</v>
      </c>
    </row>
    <row r="218">
      <c r="A218" s="25" t="s">
        <v>116</v>
      </c>
      <c r="B218" s="26">
        <v>30000.0</v>
      </c>
      <c r="C218" s="25" t="s">
        <v>60</v>
      </c>
      <c r="D218" s="26">
        <v>440.0</v>
      </c>
      <c r="E218" s="26">
        <v>2207.0</v>
      </c>
      <c r="F218" s="26">
        <v>1182.0</v>
      </c>
      <c r="H218" s="20" t="b">
        <f t="shared" si="1"/>
        <v>0</v>
      </c>
      <c r="I218" s="21" t="b">
        <f t="shared" si="2"/>
        <v>0</v>
      </c>
      <c r="J218" s="21" t="b">
        <f t="shared" si="3"/>
        <v>0</v>
      </c>
      <c r="AB218" s="20" t="b">
        <f t="shared" si="9"/>
        <v>0</v>
      </c>
      <c r="AC218" s="20" t="b">
        <f t="shared" si="10"/>
        <v>0</v>
      </c>
      <c r="AD218" s="20" t="b">
        <f t="shared" si="11"/>
        <v>0</v>
      </c>
      <c r="AE218" s="20" t="b">
        <f t="shared" si="12"/>
        <v>0</v>
      </c>
      <c r="AG218" s="20" t="b">
        <f t="shared" si="13"/>
        <v>0</v>
      </c>
      <c r="AH218" s="20" t="b">
        <f t="shared" si="14"/>
        <v>0</v>
      </c>
      <c r="AI218" s="20" t="b">
        <f t="shared" si="15"/>
        <v>0</v>
      </c>
    </row>
    <row r="219">
      <c r="A219" s="25" t="s">
        <v>116</v>
      </c>
      <c r="B219" s="26">
        <v>30000.0</v>
      </c>
      <c r="C219" s="25" t="s">
        <v>62</v>
      </c>
      <c r="D219" s="26" t="s">
        <v>61</v>
      </c>
      <c r="E219" s="26" t="s">
        <v>61</v>
      </c>
      <c r="F219" s="26" t="s">
        <v>61</v>
      </c>
      <c r="H219" s="20" t="b">
        <f t="shared" si="1"/>
        <v>0</v>
      </c>
      <c r="I219" s="21" t="b">
        <f t="shared" si="2"/>
        <v>0</v>
      </c>
      <c r="J219" s="21" t="b">
        <f t="shared" si="3"/>
        <v>0</v>
      </c>
      <c r="AB219" s="20" t="b">
        <f t="shared" si="9"/>
        <v>0</v>
      </c>
      <c r="AC219" s="20" t="b">
        <f t="shared" si="10"/>
        <v>0</v>
      </c>
      <c r="AD219" s="20" t="b">
        <f t="shared" si="11"/>
        <v>0</v>
      </c>
      <c r="AE219" s="20" t="b">
        <f t="shared" si="12"/>
        <v>0</v>
      </c>
      <c r="AG219" s="20" t="b">
        <f t="shared" si="13"/>
        <v>0</v>
      </c>
      <c r="AH219" s="20" t="b">
        <f t="shared" si="14"/>
        <v>0</v>
      </c>
      <c r="AI219" s="20" t="b">
        <f t="shared" si="15"/>
        <v>0</v>
      </c>
    </row>
    <row r="220">
      <c r="A220" s="25" t="s">
        <v>116</v>
      </c>
      <c r="B220" s="26">
        <v>30000.0</v>
      </c>
      <c r="C220" s="25" t="s">
        <v>63</v>
      </c>
      <c r="D220" s="26">
        <v>440.0</v>
      </c>
      <c r="E220" s="26">
        <v>2207.0</v>
      </c>
      <c r="F220" s="26">
        <v>1182.0</v>
      </c>
      <c r="H220" s="20" t="b">
        <f t="shared" si="1"/>
        <v>0</v>
      </c>
      <c r="I220" s="21" t="b">
        <f t="shared" si="2"/>
        <v>0</v>
      </c>
      <c r="J220" s="21" t="b">
        <f t="shared" si="3"/>
        <v>0</v>
      </c>
      <c r="AB220" s="20" t="b">
        <f t="shared" si="9"/>
        <v>0</v>
      </c>
      <c r="AC220" s="20" t="b">
        <f t="shared" si="10"/>
        <v>0</v>
      </c>
      <c r="AD220" s="20" t="b">
        <f t="shared" si="11"/>
        <v>0</v>
      </c>
      <c r="AE220" s="20" t="b">
        <f t="shared" si="12"/>
        <v>0</v>
      </c>
      <c r="AG220" s="20" t="b">
        <f t="shared" si="13"/>
        <v>0</v>
      </c>
      <c r="AH220" s="20" t="b">
        <f t="shared" si="14"/>
        <v>0</v>
      </c>
      <c r="AI220" s="20" t="b">
        <f t="shared" si="15"/>
        <v>0</v>
      </c>
    </row>
    <row r="221">
      <c r="A221" s="25" t="s">
        <v>116</v>
      </c>
      <c r="B221" s="26">
        <v>30000.0</v>
      </c>
      <c r="C221" s="25" t="s">
        <v>64</v>
      </c>
      <c r="D221" s="26">
        <v>0.0</v>
      </c>
      <c r="E221" s="26">
        <v>0.0</v>
      </c>
      <c r="F221" s="26">
        <v>0.0</v>
      </c>
      <c r="H221" s="20" t="b">
        <f t="shared" si="1"/>
        <v>0</v>
      </c>
      <c r="I221" s="21" t="b">
        <f t="shared" si="2"/>
        <v>0</v>
      </c>
      <c r="J221" s="21" t="b">
        <f t="shared" si="3"/>
        <v>0</v>
      </c>
      <c r="AB221" s="20" t="b">
        <f t="shared" si="9"/>
        <v>0</v>
      </c>
      <c r="AC221" s="20" t="b">
        <f t="shared" si="10"/>
        <v>0</v>
      </c>
      <c r="AD221" s="20" t="b">
        <f t="shared" si="11"/>
        <v>0</v>
      </c>
      <c r="AE221" s="20" t="b">
        <f t="shared" si="12"/>
        <v>0</v>
      </c>
      <c r="AG221" s="20" t="b">
        <f t="shared" si="13"/>
        <v>0</v>
      </c>
      <c r="AH221" s="20" t="b">
        <f t="shared" si="14"/>
        <v>0</v>
      </c>
      <c r="AI221" s="20" t="b">
        <f t="shared" si="15"/>
        <v>0</v>
      </c>
    </row>
    <row r="222">
      <c r="A222" s="25" t="s">
        <v>116</v>
      </c>
      <c r="B222" s="26">
        <v>30000.0</v>
      </c>
      <c r="C222" s="25" t="s">
        <v>65</v>
      </c>
      <c r="D222" s="25">
        <v>0.0</v>
      </c>
      <c r="E222" s="25">
        <v>0.0</v>
      </c>
      <c r="F222" s="25">
        <v>0.0</v>
      </c>
      <c r="H222" s="20" t="b">
        <f t="shared" si="1"/>
        <v>0</v>
      </c>
      <c r="I222" s="21" t="b">
        <f t="shared" si="2"/>
        <v>0</v>
      </c>
      <c r="J222" s="21" t="b">
        <f t="shared" si="3"/>
        <v>0</v>
      </c>
      <c r="AB222" s="20" t="b">
        <f t="shared" si="9"/>
        <v>0</v>
      </c>
      <c r="AC222" s="20" t="b">
        <f t="shared" si="10"/>
        <v>0</v>
      </c>
      <c r="AD222" s="20" t="b">
        <f t="shared" si="11"/>
        <v>0</v>
      </c>
      <c r="AE222" s="20" t="b">
        <f t="shared" si="12"/>
        <v>0</v>
      </c>
      <c r="AG222" s="20" t="b">
        <f t="shared" si="13"/>
        <v>0</v>
      </c>
      <c r="AH222" s="20" t="b">
        <f t="shared" si="14"/>
        <v>0</v>
      </c>
      <c r="AI222" s="20" t="b">
        <f t="shared" si="15"/>
        <v>0</v>
      </c>
    </row>
    <row r="223">
      <c r="A223" s="25" t="s">
        <v>116</v>
      </c>
      <c r="B223" s="26">
        <v>30000.0</v>
      </c>
      <c r="C223" s="25" t="s">
        <v>66</v>
      </c>
      <c r="D223" s="26" t="s">
        <v>61</v>
      </c>
      <c r="E223" s="26" t="s">
        <v>61</v>
      </c>
      <c r="F223" s="26" t="s">
        <v>61</v>
      </c>
      <c r="H223" s="20" t="b">
        <f t="shared" si="1"/>
        <v>0</v>
      </c>
      <c r="I223" s="21" t="b">
        <f t="shared" si="2"/>
        <v>0</v>
      </c>
      <c r="J223" s="21" t="b">
        <f t="shared" si="3"/>
        <v>0</v>
      </c>
      <c r="AB223" s="20" t="b">
        <f t="shared" si="9"/>
        <v>0</v>
      </c>
      <c r="AC223" s="20" t="b">
        <f t="shared" si="10"/>
        <v>0</v>
      </c>
      <c r="AD223" s="20" t="b">
        <f t="shared" si="11"/>
        <v>0</v>
      </c>
      <c r="AE223" s="20" t="b">
        <f t="shared" si="12"/>
        <v>0</v>
      </c>
      <c r="AG223" s="20" t="b">
        <f t="shared" si="13"/>
        <v>0</v>
      </c>
      <c r="AH223" s="20" t="b">
        <f t="shared" si="14"/>
        <v>0</v>
      </c>
      <c r="AI223" s="20" t="b">
        <f t="shared" si="15"/>
        <v>0</v>
      </c>
    </row>
    <row r="224">
      <c r="A224" s="25" t="s">
        <v>116</v>
      </c>
      <c r="B224" s="26">
        <v>30000.0</v>
      </c>
      <c r="C224" s="25" t="s">
        <v>67</v>
      </c>
      <c r="D224" s="26">
        <v>402.0</v>
      </c>
      <c r="E224" s="26">
        <v>539.0</v>
      </c>
      <c r="F224" s="26">
        <v>562.0</v>
      </c>
      <c r="H224" s="20" t="b">
        <f t="shared" si="1"/>
        <v>0</v>
      </c>
      <c r="I224" s="21" t="b">
        <f t="shared" si="2"/>
        <v>0</v>
      </c>
      <c r="J224" s="21" t="b">
        <f t="shared" si="3"/>
        <v>0</v>
      </c>
      <c r="AB224" s="20" t="b">
        <f t="shared" si="9"/>
        <v>0</v>
      </c>
      <c r="AC224" s="20" t="b">
        <f t="shared" si="10"/>
        <v>0</v>
      </c>
      <c r="AD224" s="20" t="b">
        <f t="shared" si="11"/>
        <v>0</v>
      </c>
      <c r="AE224" s="20" t="b">
        <f t="shared" si="12"/>
        <v>0</v>
      </c>
      <c r="AG224" s="20" t="b">
        <f t="shared" si="13"/>
        <v>0</v>
      </c>
      <c r="AH224" s="20" t="b">
        <f t="shared" si="14"/>
        <v>0</v>
      </c>
      <c r="AI224" s="20" t="b">
        <f t="shared" si="15"/>
        <v>0</v>
      </c>
    </row>
    <row r="225">
      <c r="A225" s="25" t="s">
        <v>116</v>
      </c>
      <c r="B225" s="26">
        <v>30000.0</v>
      </c>
      <c r="C225" s="25" t="s">
        <v>68</v>
      </c>
      <c r="D225" s="26">
        <v>0.0</v>
      </c>
      <c r="E225" s="26">
        <v>0.0</v>
      </c>
      <c r="F225" s="26">
        <v>0.0</v>
      </c>
      <c r="H225" s="20" t="b">
        <f t="shared" si="1"/>
        <v>0</v>
      </c>
      <c r="I225" s="21" t="b">
        <f t="shared" si="2"/>
        <v>0</v>
      </c>
      <c r="J225" s="21" t="b">
        <f t="shared" si="3"/>
        <v>0</v>
      </c>
      <c r="AB225" s="20" t="b">
        <f t="shared" si="9"/>
        <v>0</v>
      </c>
      <c r="AC225" s="20" t="b">
        <f t="shared" si="10"/>
        <v>0</v>
      </c>
      <c r="AD225" s="20" t="b">
        <f t="shared" si="11"/>
        <v>0</v>
      </c>
      <c r="AE225" s="20" t="b">
        <f t="shared" si="12"/>
        <v>0</v>
      </c>
      <c r="AG225" s="20" t="b">
        <f t="shared" si="13"/>
        <v>0</v>
      </c>
      <c r="AH225" s="20" t="b">
        <f t="shared" si="14"/>
        <v>0</v>
      </c>
      <c r="AI225" s="20" t="b">
        <f t="shared" si="15"/>
        <v>0</v>
      </c>
    </row>
    <row r="226">
      <c r="A226" s="25" t="s">
        <v>116</v>
      </c>
      <c r="B226" s="26">
        <v>30000.0</v>
      </c>
      <c r="C226" s="25" t="s">
        <v>69</v>
      </c>
      <c r="D226" s="26">
        <v>5.0</v>
      </c>
      <c r="E226" s="26">
        <v>0.0</v>
      </c>
      <c r="F226" s="26">
        <v>0.0</v>
      </c>
      <c r="H226" s="20" t="b">
        <f t="shared" si="1"/>
        <v>0</v>
      </c>
      <c r="I226" s="21" t="b">
        <f t="shared" si="2"/>
        <v>0</v>
      </c>
      <c r="J226" s="21" t="b">
        <f t="shared" si="3"/>
        <v>0</v>
      </c>
      <c r="AB226" s="20" t="b">
        <f t="shared" si="9"/>
        <v>1</v>
      </c>
      <c r="AC226" s="20">
        <f t="shared" si="10"/>
        <v>5</v>
      </c>
      <c r="AD226" s="20">
        <f t="shared" si="11"/>
        <v>0</v>
      </c>
      <c r="AE226" s="20">
        <f t="shared" si="12"/>
        <v>0</v>
      </c>
      <c r="AG226" s="20" t="b">
        <f t="shared" si="13"/>
        <v>0</v>
      </c>
      <c r="AH226" s="20" t="b">
        <f t="shared" si="14"/>
        <v>0</v>
      </c>
      <c r="AI226" s="20" t="b">
        <f t="shared" si="15"/>
        <v>0</v>
      </c>
    </row>
    <row r="227">
      <c r="A227" s="25" t="s">
        <v>116</v>
      </c>
      <c r="B227" s="26">
        <v>30000.0</v>
      </c>
      <c r="C227" s="25" t="s">
        <v>70</v>
      </c>
      <c r="D227" s="26">
        <v>0.0</v>
      </c>
      <c r="E227" s="26">
        <v>0.0</v>
      </c>
      <c r="F227" s="26">
        <v>0.0</v>
      </c>
      <c r="H227" s="20" t="b">
        <f t="shared" si="1"/>
        <v>0</v>
      </c>
      <c r="I227" s="21" t="b">
        <f t="shared" si="2"/>
        <v>0</v>
      </c>
      <c r="J227" s="21" t="b">
        <f t="shared" si="3"/>
        <v>0</v>
      </c>
      <c r="AB227" s="20" t="b">
        <f t="shared" si="9"/>
        <v>0</v>
      </c>
      <c r="AC227" s="20" t="b">
        <f t="shared" si="10"/>
        <v>0</v>
      </c>
      <c r="AD227" s="20" t="b">
        <f t="shared" si="11"/>
        <v>0</v>
      </c>
      <c r="AE227" s="20" t="b">
        <f t="shared" si="12"/>
        <v>0</v>
      </c>
      <c r="AG227" s="20" t="b">
        <f t="shared" si="13"/>
        <v>0</v>
      </c>
      <c r="AH227" s="20" t="b">
        <f t="shared" si="14"/>
        <v>0</v>
      </c>
      <c r="AI227" s="20" t="b">
        <f t="shared" si="15"/>
        <v>0</v>
      </c>
    </row>
    <row r="228">
      <c r="A228" s="25" t="s">
        <v>116</v>
      </c>
      <c r="B228" s="26">
        <v>30000.0</v>
      </c>
      <c r="C228" s="25" t="s">
        <v>71</v>
      </c>
      <c r="D228" s="28">
        <v>4.7453703703703704E-4</v>
      </c>
      <c r="E228" s="28">
        <v>0.0014351851851851852</v>
      </c>
      <c r="F228" s="28">
        <v>0.0011342592592592593</v>
      </c>
      <c r="H228" s="20" t="b">
        <f t="shared" si="1"/>
        <v>0</v>
      </c>
      <c r="I228" s="21" t="b">
        <f t="shared" si="2"/>
        <v>0</v>
      </c>
      <c r="J228" s="21" t="b">
        <f t="shared" si="3"/>
        <v>0</v>
      </c>
      <c r="AB228" s="20" t="b">
        <f t="shared" si="9"/>
        <v>0</v>
      </c>
      <c r="AC228" s="20" t="b">
        <f t="shared" si="10"/>
        <v>0</v>
      </c>
      <c r="AD228" s="20" t="b">
        <f t="shared" si="11"/>
        <v>0</v>
      </c>
      <c r="AE228" s="20" t="b">
        <f t="shared" si="12"/>
        <v>0</v>
      </c>
      <c r="AG228" s="20" t="b">
        <f t="shared" si="13"/>
        <v>0</v>
      </c>
      <c r="AH228" s="20" t="b">
        <f t="shared" si="14"/>
        <v>0</v>
      </c>
      <c r="AI228" s="20" t="b">
        <f t="shared" si="15"/>
        <v>0</v>
      </c>
    </row>
    <row r="229">
      <c r="A229" s="25" t="s">
        <v>116</v>
      </c>
      <c r="B229" s="26">
        <v>30000.0</v>
      </c>
      <c r="C229" s="25" t="s">
        <v>72</v>
      </c>
      <c r="D229" s="27">
        <v>9.722222222222222E-4</v>
      </c>
      <c r="E229" s="27">
        <v>0.0019560185185185184</v>
      </c>
      <c r="F229" s="27">
        <v>0.0018171296296296297</v>
      </c>
      <c r="H229" s="20" t="b">
        <f t="shared" si="1"/>
        <v>0</v>
      </c>
      <c r="I229" s="21" t="b">
        <f t="shared" si="2"/>
        <v>0</v>
      </c>
      <c r="J229" s="21" t="b">
        <f t="shared" si="3"/>
        <v>0</v>
      </c>
      <c r="AB229" s="20" t="b">
        <f t="shared" si="9"/>
        <v>0</v>
      </c>
      <c r="AC229" s="20" t="b">
        <f t="shared" si="10"/>
        <v>0</v>
      </c>
      <c r="AD229" s="20" t="b">
        <f t="shared" si="11"/>
        <v>0</v>
      </c>
      <c r="AE229" s="20" t="b">
        <f t="shared" si="12"/>
        <v>0</v>
      </c>
      <c r="AG229" s="20" t="b">
        <f t="shared" si="13"/>
        <v>0</v>
      </c>
      <c r="AH229" s="20" t="b">
        <f t="shared" si="14"/>
        <v>0</v>
      </c>
      <c r="AI229" s="20" t="b">
        <f t="shared" si="15"/>
        <v>0</v>
      </c>
    </row>
    <row r="230">
      <c r="A230" s="25" t="s">
        <v>116</v>
      </c>
      <c r="B230" s="26">
        <v>30000.0</v>
      </c>
      <c r="C230" s="25" t="s">
        <v>71</v>
      </c>
      <c r="D230" s="25">
        <v>5113.805</v>
      </c>
      <c r="E230" s="25">
        <v>5242.383</v>
      </c>
      <c r="F230" s="25">
        <v>5229.445</v>
      </c>
      <c r="H230" s="20" t="b">
        <f t="shared" si="1"/>
        <v>0</v>
      </c>
      <c r="I230" s="21" t="b">
        <f t="shared" si="2"/>
        <v>0</v>
      </c>
      <c r="J230" s="21" t="b">
        <f t="shared" si="3"/>
        <v>0</v>
      </c>
      <c r="AB230" s="20" t="b">
        <f t="shared" si="9"/>
        <v>0</v>
      </c>
      <c r="AC230" s="20" t="b">
        <f t="shared" si="10"/>
        <v>0</v>
      </c>
      <c r="AD230" s="20" t="b">
        <f t="shared" si="11"/>
        <v>0</v>
      </c>
      <c r="AE230" s="20" t="b">
        <f t="shared" si="12"/>
        <v>0</v>
      </c>
      <c r="AG230" s="20" t="b">
        <f t="shared" si="13"/>
        <v>0</v>
      </c>
      <c r="AH230" s="20" t="b">
        <f t="shared" si="14"/>
        <v>0</v>
      </c>
      <c r="AI230" s="20" t="b">
        <f t="shared" si="15"/>
        <v>0</v>
      </c>
    </row>
    <row r="231">
      <c r="A231" s="25" t="s">
        <v>116</v>
      </c>
      <c r="B231" s="26">
        <v>30000.0</v>
      </c>
      <c r="C231" s="25" t="s">
        <v>72</v>
      </c>
      <c r="D231" s="25">
        <v>6000.965</v>
      </c>
      <c r="E231" s="25">
        <v>6053.434</v>
      </c>
      <c r="F231" s="25">
        <v>6031.496</v>
      </c>
      <c r="H231" s="20" t="b">
        <f t="shared" si="1"/>
        <v>0</v>
      </c>
      <c r="I231" s="21" t="b">
        <f t="shared" si="2"/>
        <v>0</v>
      </c>
      <c r="J231" s="21" t="b">
        <f t="shared" si="3"/>
        <v>0</v>
      </c>
      <c r="AB231" s="20" t="b">
        <f t="shared" si="9"/>
        <v>0</v>
      </c>
      <c r="AC231" s="20" t="b">
        <f t="shared" si="10"/>
        <v>0</v>
      </c>
      <c r="AD231" s="20" t="b">
        <f t="shared" si="11"/>
        <v>0</v>
      </c>
      <c r="AE231" s="20" t="b">
        <f t="shared" si="12"/>
        <v>0</v>
      </c>
      <c r="AG231" s="20" t="b">
        <f t="shared" si="13"/>
        <v>0</v>
      </c>
      <c r="AH231" s="20" t="b">
        <f t="shared" si="14"/>
        <v>0</v>
      </c>
      <c r="AI231" s="20" t="b">
        <f t="shared" si="15"/>
        <v>0</v>
      </c>
    </row>
    <row r="232">
      <c r="A232" s="25" t="s">
        <v>116</v>
      </c>
      <c r="B232" s="26">
        <v>30000.0</v>
      </c>
      <c r="C232" s="25" t="s">
        <v>73</v>
      </c>
      <c r="D232" s="25" t="s">
        <v>81</v>
      </c>
      <c r="E232" s="25" t="s">
        <v>81</v>
      </c>
      <c r="F232" s="25" t="s">
        <v>81</v>
      </c>
      <c r="H232" s="20" t="b">
        <f t="shared" si="1"/>
        <v>0</v>
      </c>
      <c r="I232" s="21" t="b">
        <f t="shared" si="2"/>
        <v>0</v>
      </c>
      <c r="J232" s="21" t="b">
        <f t="shared" si="3"/>
        <v>0</v>
      </c>
      <c r="AB232" s="20" t="b">
        <f t="shared" si="9"/>
        <v>0</v>
      </c>
      <c r="AC232" s="20" t="b">
        <f t="shared" si="10"/>
        <v>0</v>
      </c>
      <c r="AD232" s="20" t="b">
        <f t="shared" si="11"/>
        <v>0</v>
      </c>
      <c r="AE232" s="20" t="b">
        <f t="shared" si="12"/>
        <v>0</v>
      </c>
      <c r="AG232" s="20" t="b">
        <f t="shared" si="13"/>
        <v>0</v>
      </c>
      <c r="AH232" s="20" t="b">
        <f t="shared" si="14"/>
        <v>0</v>
      </c>
      <c r="AI232" s="20" t="b">
        <f t="shared" si="15"/>
        <v>0</v>
      </c>
    </row>
    <row r="233">
      <c r="A233" s="25" t="s">
        <v>116</v>
      </c>
      <c r="B233" s="26">
        <v>30000.0</v>
      </c>
      <c r="C233" s="25" t="s">
        <v>75</v>
      </c>
      <c r="D233" s="26">
        <v>25.428</v>
      </c>
      <c r="E233" s="26">
        <v>24.67</v>
      </c>
      <c r="F233" s="26">
        <v>25.976</v>
      </c>
      <c r="H233" s="20">
        <f t="shared" si="1"/>
        <v>4572</v>
      </c>
      <c r="I233" s="21">
        <f t="shared" si="2"/>
        <v>5330</v>
      </c>
      <c r="J233" s="21">
        <f t="shared" si="3"/>
        <v>4024</v>
      </c>
      <c r="AB233" s="20" t="b">
        <f t="shared" si="9"/>
        <v>0</v>
      </c>
      <c r="AC233" s="20" t="b">
        <f t="shared" si="10"/>
        <v>0</v>
      </c>
      <c r="AD233" s="20" t="b">
        <f t="shared" si="11"/>
        <v>0</v>
      </c>
      <c r="AE233" s="20" t="b">
        <f t="shared" si="12"/>
        <v>0</v>
      </c>
      <c r="AG233" s="20" t="b">
        <f t="shared" si="13"/>
        <v>0</v>
      </c>
      <c r="AH233" s="20" t="b">
        <f t="shared" si="14"/>
        <v>0</v>
      </c>
      <c r="AI233" s="20" t="b">
        <f t="shared" si="15"/>
        <v>0</v>
      </c>
    </row>
    <row r="234">
      <c r="A234" s="25" t="s">
        <v>116</v>
      </c>
      <c r="B234" s="26">
        <v>30000.0</v>
      </c>
      <c r="C234" s="25" t="s">
        <v>76</v>
      </c>
      <c r="D234" s="26" t="s">
        <v>61</v>
      </c>
      <c r="E234" s="26" t="s">
        <v>61</v>
      </c>
      <c r="F234" s="26" t="s">
        <v>61</v>
      </c>
      <c r="H234" s="20" t="b">
        <f t="shared" si="1"/>
        <v>0</v>
      </c>
      <c r="I234" s="21" t="b">
        <f t="shared" si="2"/>
        <v>0</v>
      </c>
      <c r="J234" s="21" t="b">
        <f t="shared" si="3"/>
        <v>0</v>
      </c>
      <c r="AB234" s="20" t="b">
        <f t="shared" si="9"/>
        <v>0</v>
      </c>
      <c r="AC234" s="20" t="b">
        <f t="shared" si="10"/>
        <v>0</v>
      </c>
      <c r="AD234" s="20" t="b">
        <f t="shared" si="11"/>
        <v>0</v>
      </c>
      <c r="AE234" s="20" t="b">
        <f t="shared" si="12"/>
        <v>0</v>
      </c>
      <c r="AG234" s="20" t="b">
        <f t="shared" si="13"/>
        <v>0</v>
      </c>
      <c r="AH234" s="20" t="b">
        <f t="shared" si="14"/>
        <v>0</v>
      </c>
      <c r="AI234" s="20" t="b">
        <f t="shared" si="15"/>
        <v>0</v>
      </c>
    </row>
    <row r="235">
      <c r="A235" s="25" t="s">
        <v>116</v>
      </c>
      <c r="B235" s="26">
        <v>30000.0</v>
      </c>
      <c r="C235" s="25" t="s">
        <v>77</v>
      </c>
      <c r="D235" s="26" t="s">
        <v>61</v>
      </c>
      <c r="E235" s="26" t="s">
        <v>61</v>
      </c>
      <c r="F235" s="26" t="s">
        <v>61</v>
      </c>
      <c r="H235" s="20" t="b">
        <f t="shared" si="1"/>
        <v>0</v>
      </c>
      <c r="I235" s="21" t="b">
        <f t="shared" si="2"/>
        <v>0</v>
      </c>
      <c r="J235" s="21" t="b">
        <f t="shared" si="3"/>
        <v>0</v>
      </c>
      <c r="AB235" s="20" t="b">
        <f t="shared" si="9"/>
        <v>0</v>
      </c>
      <c r="AC235" s="20" t="b">
        <f t="shared" si="10"/>
        <v>0</v>
      </c>
      <c r="AD235" s="20" t="b">
        <f t="shared" si="11"/>
        <v>0</v>
      </c>
      <c r="AE235" s="20" t="b">
        <f t="shared" si="12"/>
        <v>0</v>
      </c>
      <c r="AG235" s="20" t="b">
        <f t="shared" si="13"/>
        <v>0</v>
      </c>
      <c r="AH235" s="20" t="b">
        <f t="shared" si="14"/>
        <v>0</v>
      </c>
      <c r="AI235" s="20" t="b">
        <f t="shared" si="15"/>
        <v>0</v>
      </c>
    </row>
    <row r="236">
      <c r="A236" s="14" t="s">
        <v>117</v>
      </c>
      <c r="B236" s="14">
        <v>1875.0</v>
      </c>
      <c r="C236" s="14" t="s">
        <v>60</v>
      </c>
      <c r="D236" s="14">
        <v>1496.0</v>
      </c>
      <c r="E236" s="14" t="s">
        <v>61</v>
      </c>
      <c r="F236" s="14">
        <v>1739.0</v>
      </c>
      <c r="H236" s="20" t="b">
        <f t="shared" si="1"/>
        <v>0</v>
      </c>
      <c r="I236" s="21" t="b">
        <f t="shared" si="2"/>
        <v>0</v>
      </c>
      <c r="J236" s="21" t="b">
        <f t="shared" si="3"/>
        <v>0</v>
      </c>
      <c r="AB236" s="20" t="b">
        <f t="shared" si="9"/>
        <v>0</v>
      </c>
      <c r="AC236" s="20" t="b">
        <f t="shared" si="10"/>
        <v>0</v>
      </c>
      <c r="AD236" s="20" t="b">
        <f t="shared" si="11"/>
        <v>0</v>
      </c>
      <c r="AE236" s="20" t="b">
        <f t="shared" si="12"/>
        <v>0</v>
      </c>
      <c r="AG236" s="20" t="b">
        <f t="shared" si="13"/>
        <v>0</v>
      </c>
      <c r="AH236" s="20" t="b">
        <f t="shared" si="14"/>
        <v>0</v>
      </c>
      <c r="AI236" s="20" t="b">
        <f t="shared" si="15"/>
        <v>0</v>
      </c>
    </row>
    <row r="237">
      <c r="A237" s="14" t="s">
        <v>117</v>
      </c>
      <c r="B237" s="14">
        <v>1875.0</v>
      </c>
      <c r="C237" s="14" t="s">
        <v>62</v>
      </c>
      <c r="D237" s="14" t="s">
        <v>61</v>
      </c>
      <c r="E237" s="14" t="s">
        <v>61</v>
      </c>
      <c r="F237" s="14" t="s">
        <v>61</v>
      </c>
      <c r="H237" s="20" t="b">
        <f t="shared" si="1"/>
        <v>0</v>
      </c>
      <c r="I237" s="21" t="b">
        <f t="shared" si="2"/>
        <v>0</v>
      </c>
      <c r="J237" s="21" t="b">
        <f t="shared" si="3"/>
        <v>0</v>
      </c>
      <c r="AB237" s="20" t="b">
        <f t="shared" si="9"/>
        <v>0</v>
      </c>
      <c r="AC237" s="20" t="b">
        <f t="shared" si="10"/>
        <v>0</v>
      </c>
      <c r="AD237" s="20" t="b">
        <f t="shared" si="11"/>
        <v>0</v>
      </c>
      <c r="AE237" s="20" t="b">
        <f t="shared" si="12"/>
        <v>0</v>
      </c>
      <c r="AG237" s="20" t="b">
        <f t="shared" si="13"/>
        <v>0</v>
      </c>
      <c r="AH237" s="20" t="b">
        <f t="shared" si="14"/>
        <v>0</v>
      </c>
      <c r="AI237" s="20" t="b">
        <f t="shared" si="15"/>
        <v>0</v>
      </c>
    </row>
    <row r="238">
      <c r="A238" s="14" t="s">
        <v>117</v>
      </c>
      <c r="B238" s="14">
        <v>1875.0</v>
      </c>
      <c r="C238" s="14" t="s">
        <v>63</v>
      </c>
      <c r="D238" s="14">
        <v>1422.0</v>
      </c>
      <c r="E238" s="14" t="s">
        <v>61</v>
      </c>
      <c r="F238" s="14">
        <v>1651.0</v>
      </c>
      <c r="H238" s="20" t="b">
        <f t="shared" si="1"/>
        <v>0</v>
      </c>
      <c r="I238" s="21" t="b">
        <f t="shared" si="2"/>
        <v>0</v>
      </c>
      <c r="J238" s="21" t="b">
        <f t="shared" si="3"/>
        <v>0</v>
      </c>
      <c r="AB238" s="20" t="b">
        <f t="shared" si="9"/>
        <v>0</v>
      </c>
      <c r="AC238" s="20" t="b">
        <f t="shared" si="10"/>
        <v>0</v>
      </c>
      <c r="AD238" s="20" t="b">
        <f t="shared" si="11"/>
        <v>0</v>
      </c>
      <c r="AE238" s="20" t="b">
        <f t="shared" si="12"/>
        <v>0</v>
      </c>
      <c r="AG238" s="20" t="b">
        <f t="shared" si="13"/>
        <v>0</v>
      </c>
      <c r="AH238" s="20" t="b">
        <f t="shared" si="14"/>
        <v>0</v>
      </c>
      <c r="AI238" s="20" t="b">
        <f t="shared" si="15"/>
        <v>0</v>
      </c>
    </row>
    <row r="239">
      <c r="A239" s="14" t="s">
        <v>117</v>
      </c>
      <c r="B239" s="14">
        <v>1875.0</v>
      </c>
      <c r="C239" s="14" t="s">
        <v>64</v>
      </c>
      <c r="D239" s="14">
        <v>74.0</v>
      </c>
      <c r="E239" s="14" t="s">
        <v>61</v>
      </c>
      <c r="F239" s="14">
        <v>88.0</v>
      </c>
      <c r="H239" s="20" t="b">
        <f t="shared" si="1"/>
        <v>0</v>
      </c>
      <c r="I239" s="21" t="b">
        <f t="shared" si="2"/>
        <v>0</v>
      </c>
      <c r="J239" s="21" t="b">
        <f t="shared" si="3"/>
        <v>0</v>
      </c>
      <c r="AB239" s="20" t="b">
        <f t="shared" si="9"/>
        <v>0</v>
      </c>
      <c r="AC239" s="20" t="b">
        <f t="shared" si="10"/>
        <v>0</v>
      </c>
      <c r="AD239" s="20" t="b">
        <f t="shared" si="11"/>
        <v>0</v>
      </c>
      <c r="AE239" s="20" t="b">
        <f t="shared" si="12"/>
        <v>0</v>
      </c>
      <c r="AG239" s="20" t="b">
        <f t="shared" si="13"/>
        <v>0</v>
      </c>
      <c r="AH239" s="20" t="b">
        <f t="shared" si="14"/>
        <v>0</v>
      </c>
      <c r="AI239" s="20" t="b">
        <f t="shared" si="15"/>
        <v>0</v>
      </c>
    </row>
    <row r="240">
      <c r="A240" s="14" t="s">
        <v>117</v>
      </c>
      <c r="B240" s="14">
        <v>1875.0</v>
      </c>
      <c r="C240" s="14" t="s">
        <v>65</v>
      </c>
      <c r="D240" s="14">
        <v>0.0</v>
      </c>
      <c r="E240" s="14" t="s">
        <v>61</v>
      </c>
      <c r="F240" s="14">
        <v>0.0</v>
      </c>
      <c r="H240" s="20" t="b">
        <f t="shared" si="1"/>
        <v>0</v>
      </c>
      <c r="I240" s="21" t="b">
        <f t="shared" si="2"/>
        <v>0</v>
      </c>
      <c r="J240" s="21" t="b">
        <f t="shared" si="3"/>
        <v>0</v>
      </c>
      <c r="AB240" s="20" t="b">
        <f t="shared" si="9"/>
        <v>0</v>
      </c>
      <c r="AC240" s="20" t="b">
        <f t="shared" si="10"/>
        <v>0</v>
      </c>
      <c r="AD240" s="20" t="b">
        <f t="shared" si="11"/>
        <v>0</v>
      </c>
      <c r="AE240" s="20" t="b">
        <f t="shared" si="12"/>
        <v>0</v>
      </c>
      <c r="AG240" s="20" t="b">
        <f t="shared" si="13"/>
        <v>0</v>
      </c>
      <c r="AH240" s="20" t="b">
        <f t="shared" si="14"/>
        <v>0</v>
      </c>
      <c r="AI240" s="20" t="b">
        <f t="shared" si="15"/>
        <v>0</v>
      </c>
    </row>
    <row r="241">
      <c r="A241" s="14" t="s">
        <v>117</v>
      </c>
      <c r="B241" s="14">
        <v>1875.0</v>
      </c>
      <c r="C241" s="14" t="s">
        <v>66</v>
      </c>
      <c r="D241" s="14" t="s">
        <v>61</v>
      </c>
      <c r="E241" s="14" t="s">
        <v>61</v>
      </c>
      <c r="F241" s="14" t="s">
        <v>61</v>
      </c>
      <c r="H241" s="20" t="b">
        <f t="shared" si="1"/>
        <v>0</v>
      </c>
      <c r="I241" s="21" t="b">
        <f t="shared" si="2"/>
        <v>0</v>
      </c>
      <c r="J241" s="21" t="b">
        <f t="shared" si="3"/>
        <v>0</v>
      </c>
      <c r="AB241" s="20" t="b">
        <f t="shared" si="9"/>
        <v>0</v>
      </c>
      <c r="AC241" s="20" t="b">
        <f t="shared" si="10"/>
        <v>0</v>
      </c>
      <c r="AD241" s="20" t="b">
        <f t="shared" si="11"/>
        <v>0</v>
      </c>
      <c r="AE241" s="20" t="b">
        <f t="shared" si="12"/>
        <v>0</v>
      </c>
      <c r="AG241" s="20" t="b">
        <f t="shared" si="13"/>
        <v>0</v>
      </c>
      <c r="AH241" s="20" t="b">
        <f t="shared" si="14"/>
        <v>0</v>
      </c>
      <c r="AI241" s="20" t="b">
        <f t="shared" si="15"/>
        <v>0</v>
      </c>
    </row>
    <row r="242">
      <c r="A242" s="14" t="s">
        <v>117</v>
      </c>
      <c r="B242" s="14">
        <v>1875.0</v>
      </c>
      <c r="C242" s="14" t="s">
        <v>67</v>
      </c>
      <c r="D242" s="14">
        <v>672.0</v>
      </c>
      <c r="E242" s="14" t="s">
        <v>61</v>
      </c>
      <c r="F242" s="14">
        <v>696.0</v>
      </c>
      <c r="H242" s="20" t="b">
        <f t="shared" si="1"/>
        <v>0</v>
      </c>
      <c r="I242" s="21" t="b">
        <f t="shared" si="2"/>
        <v>0</v>
      </c>
      <c r="J242" s="21" t="b">
        <f t="shared" si="3"/>
        <v>0</v>
      </c>
      <c r="AB242" s="20" t="b">
        <f t="shared" si="9"/>
        <v>0</v>
      </c>
      <c r="AC242" s="20" t="b">
        <f t="shared" si="10"/>
        <v>0</v>
      </c>
      <c r="AD242" s="20" t="b">
        <f t="shared" si="11"/>
        <v>0</v>
      </c>
      <c r="AE242" s="20" t="b">
        <f t="shared" si="12"/>
        <v>0</v>
      </c>
      <c r="AG242" s="20" t="b">
        <f t="shared" si="13"/>
        <v>0</v>
      </c>
      <c r="AH242" s="20" t="b">
        <f t="shared" si="14"/>
        <v>0</v>
      </c>
      <c r="AI242" s="20" t="b">
        <f t="shared" si="15"/>
        <v>0</v>
      </c>
    </row>
    <row r="243">
      <c r="A243" s="14" t="s">
        <v>117</v>
      </c>
      <c r="B243" s="14">
        <v>1875.0</v>
      </c>
      <c r="C243" s="14" t="s">
        <v>68</v>
      </c>
      <c r="D243" s="14">
        <v>0.0</v>
      </c>
      <c r="E243" s="14" t="s">
        <v>61</v>
      </c>
      <c r="F243" s="14">
        <v>0.0</v>
      </c>
      <c r="H243" s="20" t="b">
        <f t="shared" si="1"/>
        <v>0</v>
      </c>
      <c r="I243" s="21" t="b">
        <f t="shared" si="2"/>
        <v>0</v>
      </c>
      <c r="J243" s="21" t="b">
        <f t="shared" si="3"/>
        <v>0</v>
      </c>
      <c r="AB243" s="20" t="b">
        <f t="shared" si="9"/>
        <v>0</v>
      </c>
      <c r="AC243" s="20" t="b">
        <f t="shared" si="10"/>
        <v>0</v>
      </c>
      <c r="AD243" s="20" t="b">
        <f t="shared" si="11"/>
        <v>0</v>
      </c>
      <c r="AE243" s="20" t="b">
        <f t="shared" si="12"/>
        <v>0</v>
      </c>
      <c r="AG243" s="20" t="b">
        <f t="shared" si="13"/>
        <v>0</v>
      </c>
      <c r="AH243" s="20" t="b">
        <f t="shared" si="14"/>
        <v>0</v>
      </c>
      <c r="AI243" s="20" t="b">
        <f t="shared" si="15"/>
        <v>0</v>
      </c>
    </row>
    <row r="244">
      <c r="A244" s="14" t="s">
        <v>117</v>
      </c>
      <c r="B244" s="14">
        <v>1875.0</v>
      </c>
      <c r="C244" s="14" t="s">
        <v>69</v>
      </c>
      <c r="D244" s="14">
        <v>0.0</v>
      </c>
      <c r="E244" s="14" t="s">
        <v>61</v>
      </c>
      <c r="F244" s="14">
        <v>0.0</v>
      </c>
      <c r="H244" s="20" t="b">
        <f t="shared" si="1"/>
        <v>0</v>
      </c>
      <c r="I244" s="21" t="b">
        <f t="shared" si="2"/>
        <v>0</v>
      </c>
      <c r="J244" s="21" t="b">
        <f t="shared" si="3"/>
        <v>0</v>
      </c>
      <c r="AB244" s="20" t="b">
        <f t="shared" si="9"/>
        <v>0</v>
      </c>
      <c r="AC244" s="20">
        <f t="shared" si="10"/>
        <v>0</v>
      </c>
      <c r="AD244" s="20" t="str">
        <f t="shared" si="11"/>
        <v>none</v>
      </c>
      <c r="AE244" s="20">
        <f t="shared" si="12"/>
        <v>0</v>
      </c>
      <c r="AG244" s="20" t="b">
        <f t="shared" si="13"/>
        <v>0</v>
      </c>
      <c r="AH244" s="20" t="b">
        <f t="shared" si="14"/>
        <v>0</v>
      </c>
      <c r="AI244" s="20" t="b">
        <f t="shared" si="15"/>
        <v>0</v>
      </c>
    </row>
    <row r="245">
      <c r="A245" s="14" t="s">
        <v>117</v>
      </c>
      <c r="B245" s="14">
        <v>1875.0</v>
      </c>
      <c r="C245" s="14" t="s">
        <v>70</v>
      </c>
      <c r="D245" s="14">
        <v>0.0</v>
      </c>
      <c r="E245" s="14" t="s">
        <v>61</v>
      </c>
      <c r="F245" s="14">
        <v>0.0</v>
      </c>
      <c r="H245" s="20" t="b">
        <f t="shared" si="1"/>
        <v>0</v>
      </c>
      <c r="I245" s="21" t="b">
        <f t="shared" si="2"/>
        <v>0</v>
      </c>
      <c r="J245" s="21" t="b">
        <f t="shared" si="3"/>
        <v>0</v>
      </c>
      <c r="AB245" s="20" t="b">
        <f t="shared" si="9"/>
        <v>0</v>
      </c>
      <c r="AC245" s="20" t="b">
        <f t="shared" si="10"/>
        <v>0</v>
      </c>
      <c r="AD245" s="20" t="b">
        <f t="shared" si="11"/>
        <v>0</v>
      </c>
      <c r="AE245" s="20" t="b">
        <f t="shared" si="12"/>
        <v>0</v>
      </c>
      <c r="AG245" s="20" t="b">
        <f t="shared" si="13"/>
        <v>0</v>
      </c>
      <c r="AH245" s="20" t="b">
        <f t="shared" si="14"/>
        <v>0</v>
      </c>
      <c r="AI245" s="20" t="b">
        <f t="shared" si="15"/>
        <v>0</v>
      </c>
    </row>
    <row r="246">
      <c r="A246" s="14" t="s">
        <v>117</v>
      </c>
      <c r="B246" s="14">
        <v>1875.0</v>
      </c>
      <c r="C246" s="14" t="s">
        <v>71</v>
      </c>
      <c r="D246" s="22">
        <v>0.0033796296296296296</v>
      </c>
      <c r="E246" s="14" t="s">
        <v>61</v>
      </c>
      <c r="F246" s="22">
        <v>0.005659722222222222</v>
      </c>
      <c r="H246" s="20" t="b">
        <f t="shared" si="1"/>
        <v>0</v>
      </c>
      <c r="I246" s="21" t="b">
        <f t="shared" si="2"/>
        <v>0</v>
      </c>
      <c r="J246" s="21" t="b">
        <f t="shared" si="3"/>
        <v>0</v>
      </c>
      <c r="AB246" s="20" t="b">
        <f t="shared" si="9"/>
        <v>0</v>
      </c>
      <c r="AC246" s="20" t="b">
        <f t="shared" si="10"/>
        <v>0</v>
      </c>
      <c r="AD246" s="20" t="b">
        <f t="shared" si="11"/>
        <v>0</v>
      </c>
      <c r="AE246" s="20" t="b">
        <f t="shared" si="12"/>
        <v>0</v>
      </c>
      <c r="AG246" s="20" t="b">
        <f t="shared" si="13"/>
        <v>0</v>
      </c>
      <c r="AH246" s="20" t="b">
        <f t="shared" si="14"/>
        <v>0</v>
      </c>
      <c r="AI246" s="20" t="b">
        <f t="shared" si="15"/>
        <v>0</v>
      </c>
    </row>
    <row r="247">
      <c r="A247" s="14" t="s">
        <v>117</v>
      </c>
      <c r="B247" s="14">
        <v>1875.0</v>
      </c>
      <c r="C247" s="14" t="s">
        <v>72</v>
      </c>
      <c r="D247" s="22">
        <v>0.00443287037037037</v>
      </c>
      <c r="E247" s="14" t="s">
        <v>61</v>
      </c>
      <c r="F247" s="22">
        <v>0.00525462962962963</v>
      </c>
      <c r="H247" s="20" t="b">
        <f t="shared" si="1"/>
        <v>0</v>
      </c>
      <c r="I247" s="21" t="b">
        <f t="shared" si="2"/>
        <v>0</v>
      </c>
      <c r="J247" s="21" t="b">
        <f t="shared" si="3"/>
        <v>0</v>
      </c>
      <c r="AB247" s="20" t="b">
        <f t="shared" si="9"/>
        <v>0</v>
      </c>
      <c r="AC247" s="20" t="b">
        <f t="shared" si="10"/>
        <v>0</v>
      </c>
      <c r="AD247" s="20" t="b">
        <f t="shared" si="11"/>
        <v>0</v>
      </c>
      <c r="AE247" s="20" t="b">
        <f t="shared" si="12"/>
        <v>0</v>
      </c>
      <c r="AG247" s="20" t="b">
        <f t="shared" si="13"/>
        <v>0</v>
      </c>
      <c r="AH247" s="20" t="b">
        <f t="shared" si="14"/>
        <v>0</v>
      </c>
      <c r="AI247" s="20" t="b">
        <f t="shared" si="15"/>
        <v>0</v>
      </c>
    </row>
    <row r="248">
      <c r="A248" s="14" t="s">
        <v>117</v>
      </c>
      <c r="B248" s="14">
        <v>1875.0</v>
      </c>
      <c r="C248" s="14" t="s">
        <v>71</v>
      </c>
      <c r="D248" s="14">
        <v>5095.621</v>
      </c>
      <c r="E248" s="14" t="s">
        <v>61</v>
      </c>
      <c r="F248" s="14">
        <v>5189.039</v>
      </c>
      <c r="H248" s="20" t="b">
        <f t="shared" si="1"/>
        <v>0</v>
      </c>
      <c r="I248" s="21" t="b">
        <f t="shared" si="2"/>
        <v>0</v>
      </c>
      <c r="J248" s="21" t="b">
        <f t="shared" si="3"/>
        <v>0</v>
      </c>
      <c r="AB248" s="20" t="b">
        <f t="shared" si="9"/>
        <v>0</v>
      </c>
      <c r="AC248" s="20" t="b">
        <f t="shared" si="10"/>
        <v>0</v>
      </c>
      <c r="AD248" s="20" t="b">
        <f t="shared" si="11"/>
        <v>0</v>
      </c>
      <c r="AE248" s="20" t="b">
        <f t="shared" si="12"/>
        <v>0</v>
      </c>
      <c r="AG248" s="20" t="b">
        <f t="shared" si="13"/>
        <v>0</v>
      </c>
      <c r="AH248" s="20" t="b">
        <f t="shared" si="14"/>
        <v>0</v>
      </c>
      <c r="AI248" s="20" t="b">
        <f t="shared" si="15"/>
        <v>0</v>
      </c>
    </row>
    <row r="249">
      <c r="A249" s="14" t="s">
        <v>117</v>
      </c>
      <c r="B249" s="14">
        <v>1875.0</v>
      </c>
      <c r="C249" s="14" t="s">
        <v>72</v>
      </c>
      <c r="D249" s="14">
        <v>6055.637</v>
      </c>
      <c r="E249" s="14" t="s">
        <v>61</v>
      </c>
      <c r="F249" s="14">
        <v>6081.836</v>
      </c>
      <c r="H249" s="20" t="b">
        <f t="shared" si="1"/>
        <v>0</v>
      </c>
      <c r="I249" s="21" t="b">
        <f t="shared" si="2"/>
        <v>0</v>
      </c>
      <c r="J249" s="21" t="b">
        <f t="shared" si="3"/>
        <v>0</v>
      </c>
      <c r="AB249" s="20" t="b">
        <f t="shared" si="9"/>
        <v>0</v>
      </c>
      <c r="AC249" s="20" t="b">
        <f t="shared" si="10"/>
        <v>0</v>
      </c>
      <c r="AD249" s="20" t="b">
        <f t="shared" si="11"/>
        <v>0</v>
      </c>
      <c r="AE249" s="20" t="b">
        <f t="shared" si="12"/>
        <v>0</v>
      </c>
      <c r="AG249" s="20" t="b">
        <f t="shared" si="13"/>
        <v>0</v>
      </c>
      <c r="AH249" s="20" t="b">
        <f t="shared" si="14"/>
        <v>0</v>
      </c>
      <c r="AI249" s="20" t="b">
        <f t="shared" si="15"/>
        <v>0</v>
      </c>
    </row>
    <row r="250">
      <c r="A250" s="14" t="s">
        <v>117</v>
      </c>
      <c r="B250" s="14">
        <v>1875.0</v>
      </c>
      <c r="C250" s="14" t="s">
        <v>73</v>
      </c>
      <c r="D250" s="14" t="s">
        <v>74</v>
      </c>
      <c r="E250" s="14" t="s">
        <v>61</v>
      </c>
      <c r="F250" s="14" t="s">
        <v>74</v>
      </c>
      <c r="H250" s="20" t="b">
        <f t="shared" si="1"/>
        <v>0</v>
      </c>
      <c r="I250" s="21" t="b">
        <f t="shared" si="2"/>
        <v>0</v>
      </c>
      <c r="J250" s="21" t="b">
        <f t="shared" si="3"/>
        <v>0</v>
      </c>
      <c r="AB250" s="20" t="b">
        <f t="shared" si="9"/>
        <v>0</v>
      </c>
      <c r="AC250" s="20" t="b">
        <f t="shared" si="10"/>
        <v>0</v>
      </c>
      <c r="AD250" s="20" t="b">
        <f t="shared" si="11"/>
        <v>0</v>
      </c>
      <c r="AE250" s="20" t="b">
        <f t="shared" si="12"/>
        <v>0</v>
      </c>
      <c r="AG250" s="20" t="b">
        <f t="shared" si="13"/>
        <v>0</v>
      </c>
      <c r="AH250" s="20" t="b">
        <f t="shared" si="14"/>
        <v>0</v>
      </c>
      <c r="AI250" s="20" t="b">
        <f t="shared" si="15"/>
        <v>0</v>
      </c>
    </row>
    <row r="251">
      <c r="A251" s="14" t="s">
        <v>117</v>
      </c>
      <c r="B251" s="14">
        <v>1875.0</v>
      </c>
      <c r="C251" s="14" t="s">
        <v>75</v>
      </c>
      <c r="D251" s="14">
        <v>-0.52</v>
      </c>
      <c r="E251" s="14" t="s">
        <v>61</v>
      </c>
      <c r="F251" s="14">
        <v>-1.418</v>
      </c>
      <c r="H251" s="20">
        <f t="shared" si="1"/>
        <v>2395</v>
      </c>
      <c r="I251" s="21" t="b">
        <f t="shared" si="2"/>
        <v>0</v>
      </c>
      <c r="J251" s="21">
        <f t="shared" si="3"/>
        <v>3293</v>
      </c>
      <c r="AB251" s="20" t="b">
        <f t="shared" si="9"/>
        <v>0</v>
      </c>
      <c r="AC251" s="20" t="b">
        <f t="shared" si="10"/>
        <v>0</v>
      </c>
      <c r="AD251" s="20" t="b">
        <f t="shared" si="11"/>
        <v>0</v>
      </c>
      <c r="AE251" s="20" t="b">
        <f t="shared" si="12"/>
        <v>0</v>
      </c>
      <c r="AG251" s="20" t="b">
        <f t="shared" si="13"/>
        <v>0</v>
      </c>
      <c r="AH251" s="20" t="b">
        <f t="shared" si="14"/>
        <v>0</v>
      </c>
      <c r="AI251" s="20" t="b">
        <f t="shared" si="15"/>
        <v>0</v>
      </c>
    </row>
    <row r="252">
      <c r="A252" s="14" t="s">
        <v>117</v>
      </c>
      <c r="B252" s="14">
        <v>1875.0</v>
      </c>
      <c r="C252" s="14" t="s">
        <v>76</v>
      </c>
      <c r="D252" s="14" t="s">
        <v>61</v>
      </c>
      <c r="E252" s="14" t="s">
        <v>61</v>
      </c>
      <c r="F252" s="14" t="s">
        <v>61</v>
      </c>
      <c r="H252" s="20" t="b">
        <f t="shared" si="1"/>
        <v>0</v>
      </c>
      <c r="I252" s="21" t="b">
        <f t="shared" si="2"/>
        <v>0</v>
      </c>
      <c r="J252" s="21" t="b">
        <f t="shared" si="3"/>
        <v>0</v>
      </c>
      <c r="AB252" s="20" t="b">
        <f t="shared" si="9"/>
        <v>0</v>
      </c>
      <c r="AC252" s="20" t="b">
        <f t="shared" si="10"/>
        <v>0</v>
      </c>
      <c r="AD252" s="20" t="b">
        <f t="shared" si="11"/>
        <v>0</v>
      </c>
      <c r="AE252" s="20" t="b">
        <f t="shared" si="12"/>
        <v>0</v>
      </c>
      <c r="AG252" s="20" t="b">
        <f t="shared" si="13"/>
        <v>0</v>
      </c>
      <c r="AH252" s="20" t="b">
        <f t="shared" si="14"/>
        <v>0</v>
      </c>
      <c r="AI252" s="20" t="b">
        <f t="shared" si="15"/>
        <v>0</v>
      </c>
    </row>
    <row r="253">
      <c r="A253" s="25" t="s">
        <v>117</v>
      </c>
      <c r="B253" s="26">
        <v>1875.0</v>
      </c>
      <c r="C253" s="25" t="s">
        <v>77</v>
      </c>
      <c r="D253" s="26" t="s">
        <v>61</v>
      </c>
      <c r="E253" s="26" t="s">
        <v>61</v>
      </c>
      <c r="F253" s="26" t="s">
        <v>61</v>
      </c>
      <c r="H253" s="20" t="b">
        <f t="shared" si="1"/>
        <v>0</v>
      </c>
      <c r="I253" s="21" t="b">
        <f t="shared" si="2"/>
        <v>0</v>
      </c>
      <c r="J253" s="21" t="b">
        <f t="shared" si="3"/>
        <v>0</v>
      </c>
      <c r="AB253" s="20" t="b">
        <f t="shared" si="9"/>
        <v>0</v>
      </c>
      <c r="AC253" s="20" t="b">
        <f t="shared" si="10"/>
        <v>0</v>
      </c>
      <c r="AD253" s="20" t="b">
        <f t="shared" si="11"/>
        <v>0</v>
      </c>
      <c r="AE253" s="20" t="b">
        <f t="shared" si="12"/>
        <v>0</v>
      </c>
      <c r="AG253" s="20" t="b">
        <f t="shared" si="13"/>
        <v>0</v>
      </c>
      <c r="AH253" s="20" t="b">
        <f t="shared" si="14"/>
        <v>0</v>
      </c>
      <c r="AI253" s="20" t="b">
        <f t="shared" si="15"/>
        <v>0</v>
      </c>
    </row>
    <row r="254">
      <c r="A254" s="25" t="s">
        <v>117</v>
      </c>
      <c r="B254" s="26">
        <v>2812.0</v>
      </c>
      <c r="C254" s="25" t="s">
        <v>60</v>
      </c>
      <c r="D254" s="26">
        <v>1494.0</v>
      </c>
      <c r="E254" s="26" t="s">
        <v>61</v>
      </c>
      <c r="F254" s="26">
        <v>1740.0</v>
      </c>
      <c r="H254" s="20" t="b">
        <f t="shared" si="1"/>
        <v>0</v>
      </c>
      <c r="I254" s="21" t="b">
        <f t="shared" si="2"/>
        <v>0</v>
      </c>
      <c r="J254" s="21" t="b">
        <f t="shared" si="3"/>
        <v>0</v>
      </c>
      <c r="AB254" s="20" t="b">
        <f t="shared" si="9"/>
        <v>0</v>
      </c>
      <c r="AC254" s="20" t="b">
        <f t="shared" si="10"/>
        <v>0</v>
      </c>
      <c r="AD254" s="20" t="b">
        <f t="shared" si="11"/>
        <v>0</v>
      </c>
      <c r="AE254" s="20" t="b">
        <f t="shared" si="12"/>
        <v>0</v>
      </c>
      <c r="AG254" s="20" t="b">
        <f t="shared" si="13"/>
        <v>0</v>
      </c>
      <c r="AH254" s="20" t="b">
        <f t="shared" si="14"/>
        <v>0</v>
      </c>
      <c r="AI254" s="20" t="b">
        <f t="shared" si="15"/>
        <v>0</v>
      </c>
    </row>
    <row r="255">
      <c r="A255" s="25" t="s">
        <v>117</v>
      </c>
      <c r="B255" s="26">
        <v>2812.0</v>
      </c>
      <c r="C255" s="25" t="s">
        <v>62</v>
      </c>
      <c r="D255" s="26" t="s">
        <v>61</v>
      </c>
      <c r="E255" s="26" t="s">
        <v>61</v>
      </c>
      <c r="F255" s="26" t="s">
        <v>61</v>
      </c>
      <c r="H255" s="20" t="b">
        <f t="shared" si="1"/>
        <v>0</v>
      </c>
      <c r="I255" s="21" t="b">
        <f t="shared" si="2"/>
        <v>0</v>
      </c>
      <c r="J255" s="21" t="b">
        <f t="shared" si="3"/>
        <v>0</v>
      </c>
      <c r="AB255" s="20" t="b">
        <f t="shared" si="9"/>
        <v>0</v>
      </c>
      <c r="AC255" s="20" t="b">
        <f t="shared" si="10"/>
        <v>0</v>
      </c>
      <c r="AD255" s="20" t="b">
        <f t="shared" si="11"/>
        <v>0</v>
      </c>
      <c r="AE255" s="20" t="b">
        <f t="shared" si="12"/>
        <v>0</v>
      </c>
      <c r="AG255" s="20" t="b">
        <f t="shared" si="13"/>
        <v>0</v>
      </c>
      <c r="AH255" s="20" t="b">
        <f t="shared" si="14"/>
        <v>0</v>
      </c>
      <c r="AI255" s="20" t="b">
        <f t="shared" si="15"/>
        <v>0</v>
      </c>
    </row>
    <row r="256">
      <c r="A256" s="25" t="s">
        <v>117</v>
      </c>
      <c r="B256" s="26">
        <v>2812.0</v>
      </c>
      <c r="C256" s="25" t="s">
        <v>63</v>
      </c>
      <c r="D256" s="26">
        <v>1420.0</v>
      </c>
      <c r="E256" s="26" t="s">
        <v>61</v>
      </c>
      <c r="F256" s="26">
        <v>1652.0</v>
      </c>
      <c r="H256" s="20" t="b">
        <f t="shared" si="1"/>
        <v>0</v>
      </c>
      <c r="I256" s="21" t="b">
        <f t="shared" si="2"/>
        <v>0</v>
      </c>
      <c r="J256" s="21" t="b">
        <f t="shared" si="3"/>
        <v>0</v>
      </c>
      <c r="AB256" s="20" t="b">
        <f t="shared" si="9"/>
        <v>0</v>
      </c>
      <c r="AC256" s="20" t="b">
        <f t="shared" si="10"/>
        <v>0</v>
      </c>
      <c r="AD256" s="20" t="b">
        <f t="shared" si="11"/>
        <v>0</v>
      </c>
      <c r="AE256" s="20" t="b">
        <f t="shared" si="12"/>
        <v>0</v>
      </c>
      <c r="AG256" s="20" t="b">
        <f t="shared" si="13"/>
        <v>0</v>
      </c>
      <c r="AH256" s="20" t="b">
        <f t="shared" si="14"/>
        <v>0</v>
      </c>
      <c r="AI256" s="20" t="b">
        <f t="shared" si="15"/>
        <v>0</v>
      </c>
    </row>
    <row r="257">
      <c r="A257" s="25" t="s">
        <v>117</v>
      </c>
      <c r="B257" s="26">
        <v>2812.0</v>
      </c>
      <c r="C257" s="25" t="s">
        <v>64</v>
      </c>
      <c r="D257" s="26">
        <v>74.0</v>
      </c>
      <c r="E257" s="26" t="s">
        <v>61</v>
      </c>
      <c r="F257" s="26">
        <v>88.0</v>
      </c>
      <c r="H257" s="20" t="b">
        <f t="shared" si="1"/>
        <v>0</v>
      </c>
      <c r="I257" s="21" t="b">
        <f t="shared" si="2"/>
        <v>0</v>
      </c>
      <c r="J257" s="21" t="b">
        <f t="shared" si="3"/>
        <v>0</v>
      </c>
      <c r="AB257" s="20" t="b">
        <f t="shared" si="9"/>
        <v>0</v>
      </c>
      <c r="AC257" s="20" t="b">
        <f t="shared" si="10"/>
        <v>0</v>
      </c>
      <c r="AD257" s="20" t="b">
        <f t="shared" si="11"/>
        <v>0</v>
      </c>
      <c r="AE257" s="20" t="b">
        <f t="shared" si="12"/>
        <v>0</v>
      </c>
      <c r="AG257" s="20" t="b">
        <f t="shared" si="13"/>
        <v>0</v>
      </c>
      <c r="AH257" s="20" t="b">
        <f t="shared" si="14"/>
        <v>0</v>
      </c>
      <c r="AI257" s="20" t="b">
        <f t="shared" si="15"/>
        <v>0</v>
      </c>
    </row>
    <row r="258">
      <c r="A258" s="25" t="s">
        <v>117</v>
      </c>
      <c r="B258" s="26">
        <v>2812.0</v>
      </c>
      <c r="C258" s="25" t="s">
        <v>65</v>
      </c>
      <c r="D258" s="26">
        <v>0.0</v>
      </c>
      <c r="E258" s="26" t="s">
        <v>61</v>
      </c>
      <c r="F258" s="26">
        <v>0.0</v>
      </c>
      <c r="H258" s="20" t="b">
        <f t="shared" si="1"/>
        <v>0</v>
      </c>
      <c r="I258" s="21" t="b">
        <f t="shared" si="2"/>
        <v>0</v>
      </c>
      <c r="J258" s="21" t="b">
        <f t="shared" si="3"/>
        <v>0</v>
      </c>
      <c r="AB258" s="20" t="b">
        <f t="shared" si="9"/>
        <v>0</v>
      </c>
      <c r="AC258" s="20" t="b">
        <f t="shared" si="10"/>
        <v>0</v>
      </c>
      <c r="AD258" s="20" t="b">
        <f t="shared" si="11"/>
        <v>0</v>
      </c>
      <c r="AE258" s="20" t="b">
        <f t="shared" si="12"/>
        <v>0</v>
      </c>
      <c r="AG258" s="20" t="b">
        <f t="shared" si="13"/>
        <v>0</v>
      </c>
      <c r="AH258" s="20" t="b">
        <f t="shared" si="14"/>
        <v>0</v>
      </c>
      <c r="AI258" s="20" t="b">
        <f t="shared" si="15"/>
        <v>0</v>
      </c>
    </row>
    <row r="259">
      <c r="A259" s="25" t="s">
        <v>117</v>
      </c>
      <c r="B259" s="26">
        <v>2812.0</v>
      </c>
      <c r="C259" s="25" t="s">
        <v>66</v>
      </c>
      <c r="D259" s="26" t="s">
        <v>61</v>
      </c>
      <c r="E259" s="26" t="s">
        <v>61</v>
      </c>
      <c r="F259" s="26" t="s">
        <v>61</v>
      </c>
      <c r="H259" s="20" t="b">
        <f t="shared" si="1"/>
        <v>0</v>
      </c>
      <c r="I259" s="21" t="b">
        <f t="shared" si="2"/>
        <v>0</v>
      </c>
      <c r="J259" s="21" t="b">
        <f t="shared" si="3"/>
        <v>0</v>
      </c>
      <c r="AB259" s="20" t="b">
        <f t="shared" si="9"/>
        <v>0</v>
      </c>
      <c r="AC259" s="20" t="b">
        <f t="shared" si="10"/>
        <v>0</v>
      </c>
      <c r="AD259" s="20" t="b">
        <f t="shared" si="11"/>
        <v>0</v>
      </c>
      <c r="AE259" s="20" t="b">
        <f t="shared" si="12"/>
        <v>0</v>
      </c>
      <c r="AG259" s="20" t="b">
        <f t="shared" si="13"/>
        <v>0</v>
      </c>
      <c r="AH259" s="20" t="b">
        <f t="shared" si="14"/>
        <v>0</v>
      </c>
      <c r="AI259" s="20" t="b">
        <f t="shared" si="15"/>
        <v>0</v>
      </c>
    </row>
    <row r="260">
      <c r="A260" s="25" t="s">
        <v>117</v>
      </c>
      <c r="B260" s="26">
        <v>2812.0</v>
      </c>
      <c r="C260" s="25" t="s">
        <v>67</v>
      </c>
      <c r="D260" s="26">
        <v>672.0</v>
      </c>
      <c r="E260" s="26" t="s">
        <v>61</v>
      </c>
      <c r="F260" s="26">
        <v>696.0</v>
      </c>
      <c r="H260" s="20" t="b">
        <f t="shared" si="1"/>
        <v>0</v>
      </c>
      <c r="I260" s="21" t="b">
        <f t="shared" si="2"/>
        <v>0</v>
      </c>
      <c r="J260" s="21" t="b">
        <f t="shared" si="3"/>
        <v>0</v>
      </c>
      <c r="AB260" s="20" t="b">
        <f t="shared" si="9"/>
        <v>0</v>
      </c>
      <c r="AC260" s="20" t="b">
        <f t="shared" si="10"/>
        <v>0</v>
      </c>
      <c r="AD260" s="20" t="b">
        <f t="shared" si="11"/>
        <v>0</v>
      </c>
      <c r="AE260" s="20" t="b">
        <f t="shared" si="12"/>
        <v>0</v>
      </c>
      <c r="AG260" s="20" t="b">
        <f t="shared" si="13"/>
        <v>0</v>
      </c>
      <c r="AH260" s="20" t="b">
        <f t="shared" si="14"/>
        <v>0</v>
      </c>
      <c r="AI260" s="20" t="b">
        <f t="shared" si="15"/>
        <v>0</v>
      </c>
    </row>
    <row r="261">
      <c r="A261" s="25" t="s">
        <v>117</v>
      </c>
      <c r="B261" s="26">
        <v>2812.0</v>
      </c>
      <c r="C261" s="25" t="s">
        <v>68</v>
      </c>
      <c r="D261" s="26">
        <v>0.0</v>
      </c>
      <c r="E261" s="26" t="s">
        <v>61</v>
      </c>
      <c r="F261" s="26">
        <v>0.0</v>
      </c>
      <c r="H261" s="20" t="b">
        <f t="shared" si="1"/>
        <v>0</v>
      </c>
      <c r="I261" s="21" t="b">
        <f t="shared" si="2"/>
        <v>0</v>
      </c>
      <c r="J261" s="21" t="b">
        <f t="shared" si="3"/>
        <v>0</v>
      </c>
      <c r="AB261" s="20" t="b">
        <f t="shared" si="9"/>
        <v>0</v>
      </c>
      <c r="AC261" s="20" t="b">
        <f t="shared" si="10"/>
        <v>0</v>
      </c>
      <c r="AD261" s="20" t="b">
        <f t="shared" si="11"/>
        <v>0</v>
      </c>
      <c r="AE261" s="20" t="b">
        <f t="shared" si="12"/>
        <v>0</v>
      </c>
      <c r="AG261" s="20" t="b">
        <f t="shared" si="13"/>
        <v>0</v>
      </c>
      <c r="AH261" s="20" t="b">
        <f t="shared" si="14"/>
        <v>0</v>
      </c>
      <c r="AI261" s="20" t="b">
        <f t="shared" si="15"/>
        <v>0</v>
      </c>
    </row>
    <row r="262">
      <c r="A262" s="25" t="s">
        <v>117</v>
      </c>
      <c r="B262" s="26">
        <v>2812.0</v>
      </c>
      <c r="C262" s="25" t="s">
        <v>69</v>
      </c>
      <c r="D262" s="26">
        <v>0.0</v>
      </c>
      <c r="E262" s="26" t="s">
        <v>61</v>
      </c>
      <c r="F262" s="26">
        <v>0.0</v>
      </c>
      <c r="H262" s="20" t="b">
        <f t="shared" si="1"/>
        <v>0</v>
      </c>
      <c r="I262" s="21" t="b">
        <f t="shared" si="2"/>
        <v>0</v>
      </c>
      <c r="J262" s="21" t="b">
        <f t="shared" si="3"/>
        <v>0</v>
      </c>
      <c r="AB262" s="20" t="b">
        <f t="shared" si="9"/>
        <v>0</v>
      </c>
      <c r="AC262" s="20">
        <f t="shared" si="10"/>
        <v>0</v>
      </c>
      <c r="AD262" s="20" t="str">
        <f t="shared" si="11"/>
        <v>none</v>
      </c>
      <c r="AE262" s="20">
        <f t="shared" si="12"/>
        <v>0</v>
      </c>
      <c r="AG262" s="20" t="b">
        <f t="shared" si="13"/>
        <v>0</v>
      </c>
      <c r="AH262" s="20" t="b">
        <f t="shared" si="14"/>
        <v>0</v>
      </c>
      <c r="AI262" s="20" t="b">
        <f t="shared" si="15"/>
        <v>0</v>
      </c>
    </row>
    <row r="263">
      <c r="A263" s="25" t="s">
        <v>117</v>
      </c>
      <c r="B263" s="26">
        <v>2812.0</v>
      </c>
      <c r="C263" s="25" t="s">
        <v>70</v>
      </c>
      <c r="D263" s="25">
        <v>0.0</v>
      </c>
      <c r="E263" s="25" t="s">
        <v>61</v>
      </c>
      <c r="F263" s="25">
        <v>0.0</v>
      </c>
      <c r="H263" s="20" t="b">
        <f t="shared" si="1"/>
        <v>0</v>
      </c>
      <c r="I263" s="21" t="b">
        <f t="shared" si="2"/>
        <v>0</v>
      </c>
      <c r="J263" s="21" t="b">
        <f t="shared" si="3"/>
        <v>0</v>
      </c>
      <c r="AB263" s="20" t="b">
        <f t="shared" si="9"/>
        <v>0</v>
      </c>
      <c r="AC263" s="20" t="b">
        <f t="shared" si="10"/>
        <v>0</v>
      </c>
      <c r="AD263" s="20" t="b">
        <f t="shared" si="11"/>
        <v>0</v>
      </c>
      <c r="AE263" s="20" t="b">
        <f t="shared" si="12"/>
        <v>0</v>
      </c>
      <c r="AG263" s="20" t="b">
        <f t="shared" si="13"/>
        <v>0</v>
      </c>
      <c r="AH263" s="20" t="b">
        <f t="shared" si="14"/>
        <v>0</v>
      </c>
      <c r="AI263" s="20" t="b">
        <f t="shared" si="15"/>
        <v>0</v>
      </c>
    </row>
    <row r="264">
      <c r="A264" s="25" t="s">
        <v>117</v>
      </c>
      <c r="B264" s="26">
        <v>2812.0</v>
      </c>
      <c r="C264" s="25" t="s">
        <v>71</v>
      </c>
      <c r="D264" s="27">
        <v>0.003472222222222222</v>
      </c>
      <c r="E264" s="26" t="s">
        <v>61</v>
      </c>
      <c r="F264" s="27">
        <v>0.005127314814814815</v>
      </c>
      <c r="H264" s="20" t="b">
        <f t="shared" si="1"/>
        <v>0</v>
      </c>
      <c r="I264" s="21" t="b">
        <f t="shared" si="2"/>
        <v>0</v>
      </c>
      <c r="J264" s="21" t="b">
        <f t="shared" si="3"/>
        <v>0</v>
      </c>
      <c r="AB264" s="20" t="b">
        <f t="shared" si="9"/>
        <v>0</v>
      </c>
      <c r="AC264" s="20" t="b">
        <f t="shared" si="10"/>
        <v>0</v>
      </c>
      <c r="AD264" s="20" t="b">
        <f t="shared" si="11"/>
        <v>0</v>
      </c>
      <c r="AE264" s="20" t="b">
        <f t="shared" si="12"/>
        <v>0</v>
      </c>
      <c r="AG264" s="20" t="b">
        <f t="shared" si="13"/>
        <v>0</v>
      </c>
      <c r="AH264" s="20" t="b">
        <f t="shared" si="14"/>
        <v>0</v>
      </c>
      <c r="AI264" s="20" t="b">
        <f t="shared" si="15"/>
        <v>0</v>
      </c>
    </row>
    <row r="265">
      <c r="A265" s="25" t="s">
        <v>117</v>
      </c>
      <c r="B265" s="26">
        <v>2812.0</v>
      </c>
      <c r="C265" s="25" t="s">
        <v>72</v>
      </c>
      <c r="D265" s="28">
        <v>0.0013773148148148147</v>
      </c>
      <c r="E265" s="25" t="s">
        <v>61</v>
      </c>
      <c r="F265" s="28">
        <v>0.005590277777777777</v>
      </c>
      <c r="H265" s="20" t="b">
        <f t="shared" si="1"/>
        <v>0</v>
      </c>
      <c r="I265" s="21" t="b">
        <f t="shared" si="2"/>
        <v>0</v>
      </c>
      <c r="J265" s="21" t="b">
        <f t="shared" si="3"/>
        <v>0</v>
      </c>
      <c r="AB265" s="20" t="b">
        <f t="shared" si="9"/>
        <v>0</v>
      </c>
      <c r="AC265" s="20" t="b">
        <f t="shared" si="10"/>
        <v>0</v>
      </c>
      <c r="AD265" s="20" t="b">
        <f t="shared" si="11"/>
        <v>0</v>
      </c>
      <c r="AE265" s="20" t="b">
        <f t="shared" si="12"/>
        <v>0</v>
      </c>
      <c r="AG265" s="20" t="b">
        <f t="shared" si="13"/>
        <v>0</v>
      </c>
      <c r="AH265" s="20" t="b">
        <f t="shared" si="14"/>
        <v>0</v>
      </c>
      <c r="AI265" s="20" t="b">
        <f t="shared" si="15"/>
        <v>0</v>
      </c>
    </row>
    <row r="266">
      <c r="A266" s="25" t="s">
        <v>117</v>
      </c>
      <c r="B266" s="26">
        <v>2812.0</v>
      </c>
      <c r="C266" s="25" t="s">
        <v>71</v>
      </c>
      <c r="D266" s="25">
        <v>5092.582</v>
      </c>
      <c r="E266" s="25" t="s">
        <v>61</v>
      </c>
      <c r="F266" s="25">
        <v>5192.965</v>
      </c>
      <c r="H266" s="20" t="b">
        <f t="shared" si="1"/>
        <v>0</v>
      </c>
      <c r="I266" s="21" t="b">
        <f t="shared" si="2"/>
        <v>0</v>
      </c>
      <c r="J266" s="21" t="b">
        <f t="shared" si="3"/>
        <v>0</v>
      </c>
      <c r="AB266" s="20" t="b">
        <f t="shared" si="9"/>
        <v>0</v>
      </c>
      <c r="AC266" s="20" t="b">
        <f t="shared" si="10"/>
        <v>0</v>
      </c>
      <c r="AD266" s="20" t="b">
        <f t="shared" si="11"/>
        <v>0</v>
      </c>
      <c r="AE266" s="20" t="b">
        <f t="shared" si="12"/>
        <v>0</v>
      </c>
      <c r="AG266" s="20" t="b">
        <f t="shared" si="13"/>
        <v>0</v>
      </c>
      <c r="AH266" s="20" t="b">
        <f t="shared" si="14"/>
        <v>0</v>
      </c>
      <c r="AI266" s="20" t="b">
        <f t="shared" si="15"/>
        <v>0</v>
      </c>
    </row>
    <row r="267">
      <c r="A267" s="25" t="s">
        <v>117</v>
      </c>
      <c r="B267" s="26">
        <v>2812.0</v>
      </c>
      <c r="C267" s="25" t="s">
        <v>72</v>
      </c>
      <c r="D267" s="25">
        <v>6028.742</v>
      </c>
      <c r="E267" s="25" t="s">
        <v>61</v>
      </c>
      <c r="F267" s="25">
        <v>6074.816</v>
      </c>
      <c r="H267" s="20" t="b">
        <f t="shared" si="1"/>
        <v>0</v>
      </c>
      <c r="I267" s="21" t="b">
        <f t="shared" si="2"/>
        <v>0</v>
      </c>
      <c r="J267" s="21" t="b">
        <f t="shared" si="3"/>
        <v>0</v>
      </c>
      <c r="AB267" s="20" t="b">
        <f t="shared" si="9"/>
        <v>0</v>
      </c>
      <c r="AC267" s="20" t="b">
        <f t="shared" si="10"/>
        <v>0</v>
      </c>
      <c r="AD267" s="20" t="b">
        <f t="shared" si="11"/>
        <v>0</v>
      </c>
      <c r="AE267" s="20" t="b">
        <f t="shared" si="12"/>
        <v>0</v>
      </c>
      <c r="AG267" s="20" t="b">
        <f t="shared" si="13"/>
        <v>0</v>
      </c>
      <c r="AH267" s="20" t="b">
        <f t="shared" si="14"/>
        <v>0</v>
      </c>
      <c r="AI267" s="20" t="b">
        <f t="shared" si="15"/>
        <v>0</v>
      </c>
    </row>
    <row r="268">
      <c r="A268" s="25" t="s">
        <v>117</v>
      </c>
      <c r="B268" s="26">
        <v>2812.0</v>
      </c>
      <c r="C268" s="25" t="s">
        <v>73</v>
      </c>
      <c r="D268" s="26" t="s">
        <v>81</v>
      </c>
      <c r="E268" s="26" t="s">
        <v>61</v>
      </c>
      <c r="F268" s="26" t="s">
        <v>74</v>
      </c>
      <c r="H268" s="20" t="b">
        <f t="shared" si="1"/>
        <v>0</v>
      </c>
      <c r="I268" s="21" t="b">
        <f t="shared" si="2"/>
        <v>0</v>
      </c>
      <c r="J268" s="21" t="b">
        <f t="shared" si="3"/>
        <v>0</v>
      </c>
      <c r="AB268" s="20" t="b">
        <f t="shared" si="9"/>
        <v>0</v>
      </c>
      <c r="AC268" s="20" t="b">
        <f t="shared" si="10"/>
        <v>0</v>
      </c>
      <c r="AD268" s="20" t="b">
        <f t="shared" si="11"/>
        <v>0</v>
      </c>
      <c r="AE268" s="20" t="b">
        <f t="shared" si="12"/>
        <v>0</v>
      </c>
      <c r="AG268" s="20" t="b">
        <f t="shared" si="13"/>
        <v>0</v>
      </c>
      <c r="AH268" s="20" t="b">
        <f t="shared" si="14"/>
        <v>0</v>
      </c>
      <c r="AI268" s="20" t="b">
        <f t="shared" si="15"/>
        <v>0</v>
      </c>
    </row>
    <row r="269">
      <c r="A269" s="25" t="s">
        <v>117</v>
      </c>
      <c r="B269" s="26">
        <v>2812.0</v>
      </c>
      <c r="C269" s="25" t="s">
        <v>75</v>
      </c>
      <c r="D269" s="26">
        <v>0.172</v>
      </c>
      <c r="E269" s="26" t="s">
        <v>61</v>
      </c>
      <c r="F269" s="26">
        <v>-0.441</v>
      </c>
      <c r="H269" s="20">
        <f t="shared" si="1"/>
        <v>2640</v>
      </c>
      <c r="I269" s="21" t="b">
        <f t="shared" si="2"/>
        <v>0</v>
      </c>
      <c r="J269" s="21">
        <f t="shared" si="3"/>
        <v>3253</v>
      </c>
      <c r="AB269" s="20" t="b">
        <f t="shared" si="9"/>
        <v>0</v>
      </c>
      <c r="AC269" s="20" t="b">
        <f t="shared" si="10"/>
        <v>0</v>
      </c>
      <c r="AD269" s="20" t="b">
        <f t="shared" si="11"/>
        <v>0</v>
      </c>
      <c r="AE269" s="20" t="b">
        <f t="shared" si="12"/>
        <v>0</v>
      </c>
      <c r="AG269" s="20" t="b">
        <f t="shared" si="13"/>
        <v>0</v>
      </c>
      <c r="AH269" s="20" t="b">
        <f t="shared" si="14"/>
        <v>0</v>
      </c>
      <c r="AI269" s="20" t="b">
        <f t="shared" si="15"/>
        <v>0</v>
      </c>
    </row>
    <row r="270">
      <c r="A270" s="25" t="s">
        <v>117</v>
      </c>
      <c r="B270" s="26">
        <v>2812.0</v>
      </c>
      <c r="C270" s="25" t="s">
        <v>76</v>
      </c>
      <c r="D270" s="26" t="s">
        <v>61</v>
      </c>
      <c r="E270" s="26" t="s">
        <v>61</v>
      </c>
      <c r="F270" s="26" t="s">
        <v>61</v>
      </c>
      <c r="H270" s="20" t="b">
        <f t="shared" si="1"/>
        <v>0</v>
      </c>
      <c r="I270" s="21" t="b">
        <f t="shared" si="2"/>
        <v>0</v>
      </c>
      <c r="J270" s="21" t="b">
        <f t="shared" si="3"/>
        <v>0</v>
      </c>
      <c r="AB270" s="20" t="b">
        <f t="shared" si="9"/>
        <v>0</v>
      </c>
      <c r="AC270" s="20" t="b">
        <f t="shared" si="10"/>
        <v>0</v>
      </c>
      <c r="AD270" s="20" t="b">
        <f t="shared" si="11"/>
        <v>0</v>
      </c>
      <c r="AE270" s="20" t="b">
        <f t="shared" si="12"/>
        <v>0</v>
      </c>
      <c r="AG270" s="20" t="b">
        <f t="shared" si="13"/>
        <v>0</v>
      </c>
      <c r="AH270" s="20" t="b">
        <f t="shared" si="14"/>
        <v>0</v>
      </c>
      <c r="AI270" s="20" t="b">
        <f t="shared" si="15"/>
        <v>0</v>
      </c>
    </row>
    <row r="271">
      <c r="A271" s="25" t="s">
        <v>117</v>
      </c>
      <c r="B271" s="26">
        <v>2812.0</v>
      </c>
      <c r="C271" s="25" t="s">
        <v>77</v>
      </c>
      <c r="D271" s="26" t="s">
        <v>61</v>
      </c>
      <c r="E271" s="26" t="s">
        <v>61</v>
      </c>
      <c r="F271" s="26" t="s">
        <v>61</v>
      </c>
      <c r="H271" s="20" t="b">
        <f t="shared" si="1"/>
        <v>0</v>
      </c>
      <c r="I271" s="21" t="b">
        <f t="shared" si="2"/>
        <v>0</v>
      </c>
      <c r="J271" s="21" t="b">
        <f t="shared" si="3"/>
        <v>0</v>
      </c>
      <c r="AB271" s="20" t="b">
        <f t="shared" si="9"/>
        <v>0</v>
      </c>
      <c r="AC271" s="20" t="b">
        <f t="shared" si="10"/>
        <v>0</v>
      </c>
      <c r="AD271" s="20" t="b">
        <f t="shared" si="11"/>
        <v>0</v>
      </c>
      <c r="AE271" s="20" t="b">
        <f t="shared" si="12"/>
        <v>0</v>
      </c>
      <c r="AG271" s="20" t="b">
        <f t="shared" si="13"/>
        <v>0</v>
      </c>
      <c r="AH271" s="20" t="b">
        <f t="shared" si="14"/>
        <v>0</v>
      </c>
      <c r="AI271" s="20" t="b">
        <f t="shared" si="15"/>
        <v>0</v>
      </c>
    </row>
    <row r="272">
      <c r="A272" s="25" t="s">
        <v>117</v>
      </c>
      <c r="B272" s="26">
        <v>3750.0</v>
      </c>
      <c r="C272" s="25" t="s">
        <v>60</v>
      </c>
      <c r="D272" s="26">
        <v>1494.0</v>
      </c>
      <c r="E272" s="26">
        <v>4630.0</v>
      </c>
      <c r="F272" s="26">
        <v>1732.0</v>
      </c>
      <c r="H272" s="20" t="b">
        <f t="shared" si="1"/>
        <v>0</v>
      </c>
      <c r="I272" s="21" t="b">
        <f t="shared" si="2"/>
        <v>0</v>
      </c>
      <c r="J272" s="21" t="b">
        <f t="shared" si="3"/>
        <v>0</v>
      </c>
      <c r="AB272" s="20" t="b">
        <f t="shared" si="9"/>
        <v>0</v>
      </c>
      <c r="AC272" s="20" t="b">
        <f t="shared" si="10"/>
        <v>0</v>
      </c>
      <c r="AD272" s="20" t="b">
        <f t="shared" si="11"/>
        <v>0</v>
      </c>
      <c r="AE272" s="20" t="b">
        <f t="shared" si="12"/>
        <v>0</v>
      </c>
      <c r="AG272" s="20" t="b">
        <f t="shared" si="13"/>
        <v>0</v>
      </c>
      <c r="AH272" s="20" t="b">
        <f t="shared" si="14"/>
        <v>0</v>
      </c>
      <c r="AI272" s="20" t="b">
        <f t="shared" si="15"/>
        <v>0</v>
      </c>
    </row>
    <row r="273">
      <c r="A273" s="25" t="s">
        <v>117</v>
      </c>
      <c r="B273" s="26">
        <v>3750.0</v>
      </c>
      <c r="C273" s="25" t="s">
        <v>62</v>
      </c>
      <c r="D273" s="26" t="s">
        <v>61</v>
      </c>
      <c r="E273" s="26" t="s">
        <v>61</v>
      </c>
      <c r="F273" s="26" t="s">
        <v>61</v>
      </c>
      <c r="H273" s="20" t="b">
        <f t="shared" si="1"/>
        <v>0</v>
      </c>
      <c r="I273" s="21" t="b">
        <f t="shared" si="2"/>
        <v>0</v>
      </c>
      <c r="J273" s="21" t="b">
        <f t="shared" si="3"/>
        <v>0</v>
      </c>
      <c r="AB273" s="20" t="b">
        <f t="shared" si="9"/>
        <v>0</v>
      </c>
      <c r="AC273" s="20" t="b">
        <f t="shared" si="10"/>
        <v>0</v>
      </c>
      <c r="AD273" s="20" t="b">
        <f t="shared" si="11"/>
        <v>0</v>
      </c>
      <c r="AE273" s="20" t="b">
        <f t="shared" si="12"/>
        <v>0</v>
      </c>
      <c r="AG273" s="20" t="b">
        <f t="shared" si="13"/>
        <v>0</v>
      </c>
      <c r="AH273" s="20" t="b">
        <f t="shared" si="14"/>
        <v>0</v>
      </c>
      <c r="AI273" s="20" t="b">
        <f t="shared" si="15"/>
        <v>0</v>
      </c>
    </row>
    <row r="274">
      <c r="A274" s="25" t="s">
        <v>117</v>
      </c>
      <c r="B274" s="26">
        <v>3750.0</v>
      </c>
      <c r="C274" s="25" t="s">
        <v>63</v>
      </c>
      <c r="D274" s="26">
        <v>1420.0</v>
      </c>
      <c r="E274" s="26">
        <v>4542.0</v>
      </c>
      <c r="F274" s="26">
        <v>1644.0</v>
      </c>
      <c r="H274" s="20" t="b">
        <f t="shared" si="1"/>
        <v>0</v>
      </c>
      <c r="I274" s="21" t="b">
        <f t="shared" si="2"/>
        <v>0</v>
      </c>
      <c r="J274" s="21" t="b">
        <f t="shared" si="3"/>
        <v>0</v>
      </c>
      <c r="AB274" s="20" t="b">
        <f t="shared" si="9"/>
        <v>0</v>
      </c>
      <c r="AC274" s="20" t="b">
        <f t="shared" si="10"/>
        <v>0</v>
      </c>
      <c r="AD274" s="20" t="b">
        <f t="shared" si="11"/>
        <v>0</v>
      </c>
      <c r="AE274" s="20" t="b">
        <f t="shared" si="12"/>
        <v>0</v>
      </c>
      <c r="AG274" s="20" t="b">
        <f t="shared" si="13"/>
        <v>0</v>
      </c>
      <c r="AH274" s="20" t="b">
        <f t="shared" si="14"/>
        <v>0</v>
      </c>
      <c r="AI274" s="20" t="b">
        <f t="shared" si="15"/>
        <v>0</v>
      </c>
    </row>
    <row r="275">
      <c r="A275" s="25" t="s">
        <v>117</v>
      </c>
      <c r="B275" s="26">
        <v>3750.0</v>
      </c>
      <c r="C275" s="25" t="s">
        <v>64</v>
      </c>
      <c r="D275" s="26">
        <v>74.0</v>
      </c>
      <c r="E275" s="26">
        <v>88.0</v>
      </c>
      <c r="F275" s="26">
        <v>88.0</v>
      </c>
      <c r="H275" s="20" t="b">
        <f t="shared" si="1"/>
        <v>0</v>
      </c>
      <c r="I275" s="21" t="b">
        <f t="shared" si="2"/>
        <v>0</v>
      </c>
      <c r="J275" s="21" t="b">
        <f t="shared" si="3"/>
        <v>0</v>
      </c>
      <c r="AB275" s="20" t="b">
        <f t="shared" si="9"/>
        <v>0</v>
      </c>
      <c r="AC275" s="20" t="b">
        <f t="shared" si="10"/>
        <v>0</v>
      </c>
      <c r="AD275" s="20" t="b">
        <f t="shared" si="11"/>
        <v>0</v>
      </c>
      <c r="AE275" s="20" t="b">
        <f t="shared" si="12"/>
        <v>0</v>
      </c>
      <c r="AG275" s="20" t="b">
        <f t="shared" si="13"/>
        <v>0</v>
      </c>
      <c r="AH275" s="20" t="b">
        <f t="shared" si="14"/>
        <v>0</v>
      </c>
      <c r="AI275" s="20" t="b">
        <f t="shared" si="15"/>
        <v>0</v>
      </c>
    </row>
    <row r="276">
      <c r="A276" s="25" t="s">
        <v>117</v>
      </c>
      <c r="B276" s="26">
        <v>3750.0</v>
      </c>
      <c r="C276" s="25" t="s">
        <v>65</v>
      </c>
      <c r="D276" s="26">
        <v>0.0</v>
      </c>
      <c r="E276" s="26">
        <v>0.0</v>
      </c>
      <c r="F276" s="26">
        <v>0.0</v>
      </c>
      <c r="H276" s="20" t="b">
        <f t="shared" si="1"/>
        <v>0</v>
      </c>
      <c r="I276" s="21" t="b">
        <f t="shared" si="2"/>
        <v>0</v>
      </c>
      <c r="J276" s="21" t="b">
        <f t="shared" si="3"/>
        <v>0</v>
      </c>
      <c r="AB276" s="20" t="b">
        <f t="shared" si="9"/>
        <v>0</v>
      </c>
      <c r="AC276" s="20" t="b">
        <f t="shared" si="10"/>
        <v>0</v>
      </c>
      <c r="AD276" s="20" t="b">
        <f t="shared" si="11"/>
        <v>0</v>
      </c>
      <c r="AE276" s="20" t="b">
        <f t="shared" si="12"/>
        <v>0</v>
      </c>
      <c r="AG276" s="20" t="b">
        <f t="shared" si="13"/>
        <v>0</v>
      </c>
      <c r="AH276" s="20" t="b">
        <f t="shared" si="14"/>
        <v>0</v>
      </c>
      <c r="AI276" s="20" t="b">
        <f t="shared" si="15"/>
        <v>0</v>
      </c>
    </row>
    <row r="277">
      <c r="A277" s="25" t="s">
        <v>117</v>
      </c>
      <c r="B277" s="26">
        <v>3750.0</v>
      </c>
      <c r="C277" s="25" t="s">
        <v>66</v>
      </c>
      <c r="D277" s="26" t="s">
        <v>61</v>
      </c>
      <c r="E277" s="26" t="s">
        <v>61</v>
      </c>
      <c r="F277" s="26" t="s">
        <v>61</v>
      </c>
      <c r="H277" s="20" t="b">
        <f t="shared" si="1"/>
        <v>0</v>
      </c>
      <c r="I277" s="21" t="b">
        <f t="shared" si="2"/>
        <v>0</v>
      </c>
      <c r="J277" s="21" t="b">
        <f t="shared" si="3"/>
        <v>0</v>
      </c>
      <c r="AB277" s="20" t="b">
        <f t="shared" si="9"/>
        <v>0</v>
      </c>
      <c r="AC277" s="20" t="b">
        <f t="shared" si="10"/>
        <v>0</v>
      </c>
      <c r="AD277" s="20" t="b">
        <f t="shared" si="11"/>
        <v>0</v>
      </c>
      <c r="AE277" s="20" t="b">
        <f t="shared" si="12"/>
        <v>0</v>
      </c>
      <c r="AG277" s="20" t="b">
        <f t="shared" si="13"/>
        <v>0</v>
      </c>
      <c r="AH277" s="20" t="b">
        <f t="shared" si="14"/>
        <v>0</v>
      </c>
      <c r="AI277" s="20" t="b">
        <f t="shared" si="15"/>
        <v>0</v>
      </c>
    </row>
    <row r="278">
      <c r="A278" s="25" t="s">
        <v>117</v>
      </c>
      <c r="B278" s="26">
        <v>3750.0</v>
      </c>
      <c r="C278" s="25" t="s">
        <v>67</v>
      </c>
      <c r="D278" s="26">
        <v>672.0</v>
      </c>
      <c r="E278" s="26">
        <v>673.0</v>
      </c>
      <c r="F278" s="26">
        <v>696.0</v>
      </c>
      <c r="H278" s="20" t="b">
        <f t="shared" si="1"/>
        <v>0</v>
      </c>
      <c r="I278" s="21" t="b">
        <f t="shared" si="2"/>
        <v>0</v>
      </c>
      <c r="J278" s="21" t="b">
        <f t="shared" si="3"/>
        <v>0</v>
      </c>
      <c r="AB278" s="20" t="b">
        <f t="shared" si="9"/>
        <v>0</v>
      </c>
      <c r="AC278" s="20" t="b">
        <f t="shared" si="10"/>
        <v>0</v>
      </c>
      <c r="AD278" s="20" t="b">
        <f t="shared" si="11"/>
        <v>0</v>
      </c>
      <c r="AE278" s="20" t="b">
        <f t="shared" si="12"/>
        <v>0</v>
      </c>
      <c r="AG278" s="20" t="b">
        <f t="shared" si="13"/>
        <v>0</v>
      </c>
      <c r="AH278" s="20" t="b">
        <f t="shared" si="14"/>
        <v>0</v>
      </c>
      <c r="AI278" s="20" t="b">
        <f t="shared" si="15"/>
        <v>0</v>
      </c>
    </row>
    <row r="279">
      <c r="A279" s="25" t="s">
        <v>117</v>
      </c>
      <c r="B279" s="26">
        <v>3750.0</v>
      </c>
      <c r="C279" s="25" t="s">
        <v>68</v>
      </c>
      <c r="D279" s="26">
        <v>0.0</v>
      </c>
      <c r="E279" s="26">
        <v>0.0</v>
      </c>
      <c r="F279" s="26">
        <v>0.0</v>
      </c>
      <c r="H279" s="20" t="b">
        <f t="shared" si="1"/>
        <v>0</v>
      </c>
      <c r="I279" s="21" t="b">
        <f t="shared" si="2"/>
        <v>0</v>
      </c>
      <c r="J279" s="21" t="b">
        <f t="shared" si="3"/>
        <v>0</v>
      </c>
      <c r="AB279" s="20" t="b">
        <f t="shared" si="9"/>
        <v>0</v>
      </c>
      <c r="AC279" s="20" t="b">
        <f t="shared" si="10"/>
        <v>0</v>
      </c>
      <c r="AD279" s="20" t="b">
        <f t="shared" si="11"/>
        <v>0</v>
      </c>
      <c r="AE279" s="20" t="b">
        <f t="shared" si="12"/>
        <v>0</v>
      </c>
      <c r="AG279" s="20" t="b">
        <f t="shared" si="13"/>
        <v>0</v>
      </c>
      <c r="AH279" s="20" t="b">
        <f t="shared" si="14"/>
        <v>0</v>
      </c>
      <c r="AI279" s="20" t="b">
        <f t="shared" si="15"/>
        <v>0</v>
      </c>
    </row>
    <row r="280">
      <c r="A280" s="25" t="s">
        <v>117</v>
      </c>
      <c r="B280" s="26">
        <v>3750.0</v>
      </c>
      <c r="C280" s="25" t="s">
        <v>69</v>
      </c>
      <c r="D280" s="26">
        <v>0.0</v>
      </c>
      <c r="E280" s="26">
        <v>0.0</v>
      </c>
      <c r="F280" s="26">
        <v>0.0</v>
      </c>
      <c r="H280" s="20" t="b">
        <f t="shared" si="1"/>
        <v>0</v>
      </c>
      <c r="I280" s="21" t="b">
        <f t="shared" si="2"/>
        <v>0</v>
      </c>
      <c r="J280" s="21" t="b">
        <f t="shared" si="3"/>
        <v>0</v>
      </c>
      <c r="AB280" s="20" t="b">
        <f t="shared" si="9"/>
        <v>0</v>
      </c>
      <c r="AC280" s="20">
        <f t="shared" si="10"/>
        <v>0</v>
      </c>
      <c r="AD280" s="20">
        <f t="shared" si="11"/>
        <v>0</v>
      </c>
      <c r="AE280" s="20">
        <f t="shared" si="12"/>
        <v>0</v>
      </c>
      <c r="AG280" s="20" t="b">
        <f t="shared" si="13"/>
        <v>0</v>
      </c>
      <c r="AH280" s="20" t="b">
        <f t="shared" si="14"/>
        <v>0</v>
      </c>
      <c r="AI280" s="20" t="b">
        <f t="shared" si="15"/>
        <v>0</v>
      </c>
    </row>
    <row r="281">
      <c r="A281" s="25" t="s">
        <v>117</v>
      </c>
      <c r="B281" s="26">
        <v>3750.0</v>
      </c>
      <c r="C281" s="25" t="s">
        <v>70</v>
      </c>
      <c r="D281" s="25">
        <v>0.0</v>
      </c>
      <c r="E281" s="25">
        <v>0.0</v>
      </c>
      <c r="F281" s="25">
        <v>0.0</v>
      </c>
      <c r="H281" s="20" t="b">
        <f t="shared" si="1"/>
        <v>0</v>
      </c>
      <c r="I281" s="21" t="b">
        <f t="shared" si="2"/>
        <v>0</v>
      </c>
      <c r="J281" s="21" t="b">
        <f t="shared" si="3"/>
        <v>0</v>
      </c>
      <c r="AB281" s="20" t="b">
        <f t="shared" si="9"/>
        <v>0</v>
      </c>
      <c r="AC281" s="20" t="b">
        <f t="shared" si="10"/>
        <v>0</v>
      </c>
      <c r="AD281" s="20" t="b">
        <f t="shared" si="11"/>
        <v>0</v>
      </c>
      <c r="AE281" s="20" t="b">
        <f t="shared" si="12"/>
        <v>0</v>
      </c>
      <c r="AG281" s="20" t="b">
        <f t="shared" si="13"/>
        <v>0</v>
      </c>
      <c r="AH281" s="20" t="b">
        <f t="shared" si="14"/>
        <v>0</v>
      </c>
      <c r="AI281" s="20" t="b">
        <f t="shared" si="15"/>
        <v>0</v>
      </c>
    </row>
    <row r="282">
      <c r="A282" s="25" t="s">
        <v>117</v>
      </c>
      <c r="B282" s="26">
        <v>3750.0</v>
      </c>
      <c r="C282" s="25" t="s">
        <v>71</v>
      </c>
      <c r="D282" s="27">
        <v>6.365740740740741E-4</v>
      </c>
      <c r="E282" s="27">
        <v>0.0075</v>
      </c>
      <c r="F282" s="27">
        <v>0.004849537037037037</v>
      </c>
      <c r="H282" s="20" t="b">
        <f t="shared" si="1"/>
        <v>0</v>
      </c>
      <c r="I282" s="21" t="b">
        <f t="shared" si="2"/>
        <v>0</v>
      </c>
      <c r="J282" s="21" t="b">
        <f t="shared" si="3"/>
        <v>0</v>
      </c>
      <c r="AB282" s="20" t="b">
        <f t="shared" si="9"/>
        <v>0</v>
      </c>
      <c r="AC282" s="20" t="b">
        <f t="shared" si="10"/>
        <v>0</v>
      </c>
      <c r="AD282" s="20" t="b">
        <f t="shared" si="11"/>
        <v>0</v>
      </c>
      <c r="AE282" s="20" t="b">
        <f t="shared" si="12"/>
        <v>0</v>
      </c>
      <c r="AG282" s="20" t="b">
        <f t="shared" si="13"/>
        <v>0</v>
      </c>
      <c r="AH282" s="20" t="b">
        <f t="shared" si="14"/>
        <v>0</v>
      </c>
      <c r="AI282" s="20" t="b">
        <f t="shared" si="15"/>
        <v>0</v>
      </c>
    </row>
    <row r="283">
      <c r="A283" s="25" t="s">
        <v>117</v>
      </c>
      <c r="B283" s="26">
        <v>3750.0</v>
      </c>
      <c r="C283" s="25" t="s">
        <v>72</v>
      </c>
      <c r="D283" s="28">
        <v>0.0010763888888888889</v>
      </c>
      <c r="E283" s="28">
        <v>0.0069097222222222225</v>
      </c>
      <c r="F283" s="28">
        <v>0.001990740740740741</v>
      </c>
      <c r="H283" s="20" t="b">
        <f t="shared" si="1"/>
        <v>0</v>
      </c>
      <c r="I283" s="21" t="b">
        <f t="shared" si="2"/>
        <v>0</v>
      </c>
      <c r="J283" s="21" t="b">
        <f t="shared" si="3"/>
        <v>0</v>
      </c>
      <c r="AB283" s="20" t="b">
        <f t="shared" si="9"/>
        <v>0</v>
      </c>
      <c r="AC283" s="20" t="b">
        <f t="shared" si="10"/>
        <v>0</v>
      </c>
      <c r="AD283" s="20" t="b">
        <f t="shared" si="11"/>
        <v>0</v>
      </c>
      <c r="AE283" s="20" t="b">
        <f t="shared" si="12"/>
        <v>0</v>
      </c>
      <c r="AG283" s="20" t="b">
        <f t="shared" si="13"/>
        <v>0</v>
      </c>
      <c r="AH283" s="20" t="b">
        <f t="shared" si="14"/>
        <v>0</v>
      </c>
      <c r="AI283" s="20" t="b">
        <f t="shared" si="15"/>
        <v>0</v>
      </c>
    </row>
    <row r="284">
      <c r="A284" s="25" t="s">
        <v>117</v>
      </c>
      <c r="B284" s="26">
        <v>3750.0</v>
      </c>
      <c r="C284" s="25" t="s">
        <v>71</v>
      </c>
      <c r="D284" s="25">
        <v>5093.484</v>
      </c>
      <c r="E284" s="25">
        <v>5205.387</v>
      </c>
      <c r="F284" s="25">
        <v>5187.875</v>
      </c>
      <c r="H284" s="20" t="b">
        <f t="shared" si="1"/>
        <v>0</v>
      </c>
      <c r="I284" s="21" t="b">
        <f t="shared" si="2"/>
        <v>0</v>
      </c>
      <c r="J284" s="21" t="b">
        <f t="shared" si="3"/>
        <v>0</v>
      </c>
      <c r="AB284" s="20" t="b">
        <f t="shared" si="9"/>
        <v>0</v>
      </c>
      <c r="AC284" s="20" t="b">
        <f t="shared" si="10"/>
        <v>0</v>
      </c>
      <c r="AD284" s="20" t="b">
        <f t="shared" si="11"/>
        <v>0</v>
      </c>
      <c r="AE284" s="20" t="b">
        <f t="shared" si="12"/>
        <v>0</v>
      </c>
      <c r="AG284" s="20" t="b">
        <f t="shared" si="13"/>
        <v>0</v>
      </c>
      <c r="AH284" s="20" t="b">
        <f t="shared" si="14"/>
        <v>0</v>
      </c>
      <c r="AI284" s="20" t="b">
        <f t="shared" si="15"/>
        <v>0</v>
      </c>
    </row>
    <row r="285">
      <c r="A285" s="25" t="s">
        <v>117</v>
      </c>
      <c r="B285" s="26">
        <v>3750.0</v>
      </c>
      <c r="C285" s="25" t="s">
        <v>72</v>
      </c>
      <c r="D285" s="25">
        <v>6027.645</v>
      </c>
      <c r="E285" s="25">
        <v>6117.074</v>
      </c>
      <c r="F285" s="25">
        <v>6049.871</v>
      </c>
      <c r="H285" s="20" t="b">
        <f t="shared" si="1"/>
        <v>0</v>
      </c>
      <c r="I285" s="21" t="b">
        <f t="shared" si="2"/>
        <v>0</v>
      </c>
      <c r="J285" s="21" t="b">
        <f t="shared" si="3"/>
        <v>0</v>
      </c>
      <c r="AB285" s="20" t="b">
        <f t="shared" si="9"/>
        <v>0</v>
      </c>
      <c r="AC285" s="20" t="b">
        <f t="shared" si="10"/>
        <v>0</v>
      </c>
      <c r="AD285" s="20" t="b">
        <f t="shared" si="11"/>
        <v>0</v>
      </c>
      <c r="AE285" s="20" t="b">
        <f t="shared" si="12"/>
        <v>0</v>
      </c>
      <c r="AG285" s="20" t="b">
        <f t="shared" si="13"/>
        <v>0</v>
      </c>
      <c r="AH285" s="20" t="b">
        <f t="shared" si="14"/>
        <v>0</v>
      </c>
      <c r="AI285" s="20" t="b">
        <f t="shared" si="15"/>
        <v>0</v>
      </c>
    </row>
    <row r="286">
      <c r="A286" s="25" t="s">
        <v>117</v>
      </c>
      <c r="B286" s="26">
        <v>3750.0</v>
      </c>
      <c r="C286" s="25" t="s">
        <v>73</v>
      </c>
      <c r="D286" s="26" t="s">
        <v>81</v>
      </c>
      <c r="E286" s="26" t="s">
        <v>74</v>
      </c>
      <c r="F286" s="26" t="s">
        <v>81</v>
      </c>
      <c r="H286" s="20" t="b">
        <f t="shared" si="1"/>
        <v>0</v>
      </c>
      <c r="I286" s="21" t="b">
        <f t="shared" si="2"/>
        <v>0</v>
      </c>
      <c r="J286" s="21" t="b">
        <f t="shared" si="3"/>
        <v>0</v>
      </c>
      <c r="AB286" s="20" t="b">
        <f t="shared" si="9"/>
        <v>0</v>
      </c>
      <c r="AC286" s="20" t="b">
        <f t="shared" si="10"/>
        <v>0</v>
      </c>
      <c r="AD286" s="20" t="b">
        <f t="shared" si="11"/>
        <v>0</v>
      </c>
      <c r="AE286" s="20" t="b">
        <f t="shared" si="12"/>
        <v>0</v>
      </c>
      <c r="AG286" s="20" t="b">
        <f t="shared" si="13"/>
        <v>0</v>
      </c>
      <c r="AH286" s="20" t="b">
        <f t="shared" si="14"/>
        <v>0</v>
      </c>
      <c r="AI286" s="20" t="b">
        <f t="shared" si="15"/>
        <v>0</v>
      </c>
    </row>
    <row r="287">
      <c r="A287" s="25" t="s">
        <v>117</v>
      </c>
      <c r="B287" s="26">
        <v>3750.0</v>
      </c>
      <c r="C287" s="25" t="s">
        <v>75</v>
      </c>
      <c r="D287" s="26">
        <v>0.661</v>
      </c>
      <c r="E287" s="26">
        <v>-0.188</v>
      </c>
      <c r="F287" s="26">
        <v>0.144</v>
      </c>
      <c r="H287" s="20">
        <f t="shared" si="1"/>
        <v>3089</v>
      </c>
      <c r="I287" s="21">
        <f t="shared" si="2"/>
        <v>3938</v>
      </c>
      <c r="J287" s="21">
        <f t="shared" si="3"/>
        <v>3606</v>
      </c>
      <c r="AB287" s="20" t="b">
        <f t="shared" si="9"/>
        <v>0</v>
      </c>
      <c r="AC287" s="20" t="b">
        <f t="shared" si="10"/>
        <v>0</v>
      </c>
      <c r="AD287" s="20" t="b">
        <f t="shared" si="11"/>
        <v>0</v>
      </c>
      <c r="AE287" s="20" t="b">
        <f t="shared" si="12"/>
        <v>0</v>
      </c>
      <c r="AG287" s="20" t="b">
        <f t="shared" si="13"/>
        <v>0</v>
      </c>
      <c r="AH287" s="20" t="b">
        <f t="shared" si="14"/>
        <v>0</v>
      </c>
      <c r="AI287" s="20" t="b">
        <f t="shared" si="15"/>
        <v>0</v>
      </c>
    </row>
    <row r="288">
      <c r="A288" s="25" t="s">
        <v>117</v>
      </c>
      <c r="B288" s="26">
        <v>3750.0</v>
      </c>
      <c r="C288" s="25" t="s">
        <v>76</v>
      </c>
      <c r="D288" s="26" t="s">
        <v>61</v>
      </c>
      <c r="E288" s="26" t="s">
        <v>61</v>
      </c>
      <c r="F288" s="26" t="s">
        <v>61</v>
      </c>
      <c r="H288" s="20" t="b">
        <f t="shared" si="1"/>
        <v>0</v>
      </c>
      <c r="I288" s="21" t="b">
        <f t="shared" si="2"/>
        <v>0</v>
      </c>
      <c r="J288" s="21" t="b">
        <f t="shared" si="3"/>
        <v>0</v>
      </c>
      <c r="AB288" s="20" t="b">
        <f t="shared" si="9"/>
        <v>0</v>
      </c>
      <c r="AC288" s="20" t="b">
        <f t="shared" si="10"/>
        <v>0</v>
      </c>
      <c r="AD288" s="20" t="b">
        <f t="shared" si="11"/>
        <v>0</v>
      </c>
      <c r="AE288" s="20" t="b">
        <f t="shared" si="12"/>
        <v>0</v>
      </c>
      <c r="AG288" s="20" t="b">
        <f t="shared" si="13"/>
        <v>0</v>
      </c>
      <c r="AH288" s="20" t="b">
        <f t="shared" si="14"/>
        <v>0</v>
      </c>
      <c r="AI288" s="20" t="b">
        <f t="shared" si="15"/>
        <v>0</v>
      </c>
    </row>
    <row r="289">
      <c r="A289" s="25" t="s">
        <v>117</v>
      </c>
      <c r="B289" s="26">
        <v>3750.0</v>
      </c>
      <c r="C289" s="25" t="s">
        <v>77</v>
      </c>
      <c r="D289" s="26" t="s">
        <v>61</v>
      </c>
      <c r="E289" s="26" t="s">
        <v>61</v>
      </c>
      <c r="F289" s="26" t="s">
        <v>61</v>
      </c>
      <c r="H289" s="20" t="b">
        <f t="shared" si="1"/>
        <v>0</v>
      </c>
      <c r="I289" s="21" t="b">
        <f t="shared" si="2"/>
        <v>0</v>
      </c>
      <c r="J289" s="21" t="b">
        <f t="shared" si="3"/>
        <v>0</v>
      </c>
      <c r="AB289" s="20" t="b">
        <f t="shared" si="9"/>
        <v>0</v>
      </c>
      <c r="AC289" s="20" t="b">
        <f t="shared" si="10"/>
        <v>0</v>
      </c>
      <c r="AD289" s="20" t="b">
        <f t="shared" si="11"/>
        <v>0</v>
      </c>
      <c r="AE289" s="20" t="b">
        <f t="shared" si="12"/>
        <v>0</v>
      </c>
      <c r="AG289" s="20" t="b">
        <f t="shared" si="13"/>
        <v>0</v>
      </c>
      <c r="AH289" s="20" t="b">
        <f t="shared" si="14"/>
        <v>0</v>
      </c>
      <c r="AI289" s="20" t="b">
        <f t="shared" si="15"/>
        <v>0</v>
      </c>
    </row>
    <row r="290">
      <c r="A290" s="25" t="s">
        <v>117</v>
      </c>
      <c r="B290" s="26">
        <v>4687.0</v>
      </c>
      <c r="C290" s="25" t="s">
        <v>60</v>
      </c>
      <c r="D290" s="26" t="s">
        <v>61</v>
      </c>
      <c r="E290" s="26">
        <v>4336.0</v>
      </c>
      <c r="F290" s="26" t="s">
        <v>61</v>
      </c>
      <c r="H290" s="20" t="b">
        <f t="shared" si="1"/>
        <v>0</v>
      </c>
      <c r="I290" s="21" t="b">
        <f t="shared" si="2"/>
        <v>0</v>
      </c>
      <c r="J290" s="21" t="b">
        <f t="shared" si="3"/>
        <v>0</v>
      </c>
      <c r="AB290" s="20" t="b">
        <f t="shared" si="9"/>
        <v>0</v>
      </c>
      <c r="AC290" s="20" t="b">
        <f t="shared" si="10"/>
        <v>0</v>
      </c>
      <c r="AD290" s="20" t="b">
        <f t="shared" si="11"/>
        <v>0</v>
      </c>
      <c r="AE290" s="20" t="b">
        <f t="shared" si="12"/>
        <v>0</v>
      </c>
      <c r="AG290" s="20" t="b">
        <f t="shared" si="13"/>
        <v>0</v>
      </c>
      <c r="AH290" s="20" t="b">
        <f t="shared" si="14"/>
        <v>0</v>
      </c>
      <c r="AI290" s="20" t="b">
        <f t="shared" si="15"/>
        <v>0</v>
      </c>
    </row>
    <row r="291">
      <c r="A291" s="25" t="s">
        <v>117</v>
      </c>
      <c r="B291" s="26">
        <v>4687.0</v>
      </c>
      <c r="C291" s="25" t="s">
        <v>62</v>
      </c>
      <c r="D291" s="26" t="s">
        <v>61</v>
      </c>
      <c r="E291" s="26" t="s">
        <v>61</v>
      </c>
      <c r="F291" s="26" t="s">
        <v>61</v>
      </c>
      <c r="H291" s="20" t="b">
        <f t="shared" si="1"/>
        <v>0</v>
      </c>
      <c r="I291" s="21" t="b">
        <f t="shared" si="2"/>
        <v>0</v>
      </c>
      <c r="J291" s="21" t="b">
        <f t="shared" si="3"/>
        <v>0</v>
      </c>
      <c r="AB291" s="20" t="b">
        <f t="shared" si="9"/>
        <v>0</v>
      </c>
      <c r="AC291" s="20" t="b">
        <f t="shared" si="10"/>
        <v>0</v>
      </c>
      <c r="AD291" s="20" t="b">
        <f t="shared" si="11"/>
        <v>0</v>
      </c>
      <c r="AE291" s="20" t="b">
        <f t="shared" si="12"/>
        <v>0</v>
      </c>
      <c r="AG291" s="20" t="b">
        <f t="shared" si="13"/>
        <v>0</v>
      </c>
      <c r="AH291" s="20" t="b">
        <f t="shared" si="14"/>
        <v>0</v>
      </c>
      <c r="AI291" s="20" t="b">
        <f t="shared" si="15"/>
        <v>0</v>
      </c>
    </row>
    <row r="292">
      <c r="A292" s="25" t="s">
        <v>117</v>
      </c>
      <c r="B292" s="26">
        <v>4687.0</v>
      </c>
      <c r="C292" s="25" t="s">
        <v>63</v>
      </c>
      <c r="D292" s="26" t="s">
        <v>61</v>
      </c>
      <c r="E292" s="26">
        <v>4248.0</v>
      </c>
      <c r="F292" s="26" t="s">
        <v>61</v>
      </c>
      <c r="H292" s="20" t="b">
        <f t="shared" si="1"/>
        <v>0</v>
      </c>
      <c r="I292" s="21" t="b">
        <f t="shared" si="2"/>
        <v>0</v>
      </c>
      <c r="J292" s="21" t="b">
        <f t="shared" si="3"/>
        <v>0</v>
      </c>
      <c r="AB292" s="20" t="b">
        <f t="shared" si="9"/>
        <v>0</v>
      </c>
      <c r="AC292" s="20" t="b">
        <f t="shared" si="10"/>
        <v>0</v>
      </c>
      <c r="AD292" s="20" t="b">
        <f t="shared" si="11"/>
        <v>0</v>
      </c>
      <c r="AE292" s="20" t="b">
        <f t="shared" si="12"/>
        <v>0</v>
      </c>
      <c r="AG292" s="20" t="b">
        <f t="shared" si="13"/>
        <v>0</v>
      </c>
      <c r="AH292" s="20" t="b">
        <f t="shared" si="14"/>
        <v>0</v>
      </c>
      <c r="AI292" s="20" t="b">
        <f t="shared" si="15"/>
        <v>0</v>
      </c>
    </row>
    <row r="293">
      <c r="A293" s="25" t="s">
        <v>117</v>
      </c>
      <c r="B293" s="26">
        <v>4687.0</v>
      </c>
      <c r="C293" s="25" t="s">
        <v>64</v>
      </c>
      <c r="D293" s="26" t="s">
        <v>61</v>
      </c>
      <c r="E293" s="26">
        <v>88.0</v>
      </c>
      <c r="F293" s="26" t="s">
        <v>61</v>
      </c>
      <c r="H293" s="20" t="b">
        <f t="shared" si="1"/>
        <v>0</v>
      </c>
      <c r="I293" s="21" t="b">
        <f t="shared" si="2"/>
        <v>0</v>
      </c>
      <c r="J293" s="21" t="b">
        <f t="shared" si="3"/>
        <v>0</v>
      </c>
      <c r="AB293" s="20" t="b">
        <f t="shared" si="9"/>
        <v>0</v>
      </c>
      <c r="AC293" s="20" t="b">
        <f t="shared" si="10"/>
        <v>0</v>
      </c>
      <c r="AD293" s="20" t="b">
        <f t="shared" si="11"/>
        <v>0</v>
      </c>
      <c r="AE293" s="20" t="b">
        <f t="shared" si="12"/>
        <v>0</v>
      </c>
      <c r="AG293" s="20" t="b">
        <f t="shared" si="13"/>
        <v>0</v>
      </c>
      <c r="AH293" s="20" t="b">
        <f t="shared" si="14"/>
        <v>0</v>
      </c>
      <c r="AI293" s="20" t="b">
        <f t="shared" si="15"/>
        <v>0</v>
      </c>
    </row>
    <row r="294">
      <c r="A294" s="25" t="s">
        <v>117</v>
      </c>
      <c r="B294" s="26">
        <v>4687.0</v>
      </c>
      <c r="C294" s="25" t="s">
        <v>65</v>
      </c>
      <c r="D294" s="26" t="s">
        <v>61</v>
      </c>
      <c r="E294" s="26">
        <v>0.0</v>
      </c>
      <c r="F294" s="26" t="s">
        <v>61</v>
      </c>
      <c r="H294" s="20" t="b">
        <f t="shared" si="1"/>
        <v>0</v>
      </c>
      <c r="I294" s="21" t="b">
        <f t="shared" si="2"/>
        <v>0</v>
      </c>
      <c r="J294" s="21" t="b">
        <f t="shared" si="3"/>
        <v>0</v>
      </c>
      <c r="AB294" s="20" t="b">
        <f t="shared" si="9"/>
        <v>0</v>
      </c>
      <c r="AC294" s="20" t="b">
        <f t="shared" si="10"/>
        <v>0</v>
      </c>
      <c r="AD294" s="20" t="b">
        <f t="shared" si="11"/>
        <v>0</v>
      </c>
      <c r="AE294" s="20" t="b">
        <f t="shared" si="12"/>
        <v>0</v>
      </c>
      <c r="AG294" s="20" t="b">
        <f t="shared" si="13"/>
        <v>0</v>
      </c>
      <c r="AH294" s="20" t="b">
        <f t="shared" si="14"/>
        <v>0</v>
      </c>
      <c r="AI294" s="20" t="b">
        <f t="shared" si="15"/>
        <v>0</v>
      </c>
    </row>
    <row r="295">
      <c r="A295" s="25" t="s">
        <v>117</v>
      </c>
      <c r="B295" s="26">
        <v>4687.0</v>
      </c>
      <c r="C295" s="25" t="s">
        <v>66</v>
      </c>
      <c r="D295" s="26" t="s">
        <v>61</v>
      </c>
      <c r="E295" s="26" t="s">
        <v>61</v>
      </c>
      <c r="F295" s="26" t="s">
        <v>61</v>
      </c>
      <c r="H295" s="20" t="b">
        <f t="shared" si="1"/>
        <v>0</v>
      </c>
      <c r="I295" s="21" t="b">
        <f t="shared" si="2"/>
        <v>0</v>
      </c>
      <c r="J295" s="21" t="b">
        <f t="shared" si="3"/>
        <v>0</v>
      </c>
      <c r="AB295" s="20" t="b">
        <f t="shared" si="9"/>
        <v>0</v>
      </c>
      <c r="AC295" s="20" t="b">
        <f t="shared" si="10"/>
        <v>0</v>
      </c>
      <c r="AD295" s="20" t="b">
        <f t="shared" si="11"/>
        <v>0</v>
      </c>
      <c r="AE295" s="20" t="b">
        <f t="shared" si="12"/>
        <v>0</v>
      </c>
      <c r="AG295" s="20" t="b">
        <f t="shared" si="13"/>
        <v>0</v>
      </c>
      <c r="AH295" s="20" t="b">
        <f t="shared" si="14"/>
        <v>0</v>
      </c>
      <c r="AI295" s="20" t="b">
        <f t="shared" si="15"/>
        <v>0</v>
      </c>
    </row>
    <row r="296">
      <c r="A296" s="25" t="s">
        <v>117</v>
      </c>
      <c r="B296" s="26">
        <v>4687.0</v>
      </c>
      <c r="C296" s="25" t="s">
        <v>67</v>
      </c>
      <c r="D296" s="26" t="s">
        <v>61</v>
      </c>
      <c r="E296" s="26">
        <v>673.0</v>
      </c>
      <c r="F296" s="26" t="s">
        <v>61</v>
      </c>
      <c r="H296" s="20" t="b">
        <f t="shared" si="1"/>
        <v>0</v>
      </c>
      <c r="I296" s="21" t="b">
        <f t="shared" si="2"/>
        <v>0</v>
      </c>
      <c r="J296" s="21" t="b">
        <f t="shared" si="3"/>
        <v>0</v>
      </c>
      <c r="AB296" s="20" t="b">
        <f t="shared" si="9"/>
        <v>0</v>
      </c>
      <c r="AC296" s="20" t="b">
        <f t="shared" si="10"/>
        <v>0</v>
      </c>
      <c r="AD296" s="20" t="b">
        <f t="shared" si="11"/>
        <v>0</v>
      </c>
      <c r="AE296" s="20" t="b">
        <f t="shared" si="12"/>
        <v>0</v>
      </c>
      <c r="AG296" s="20" t="b">
        <f t="shared" si="13"/>
        <v>0</v>
      </c>
      <c r="AH296" s="20" t="b">
        <f t="shared" si="14"/>
        <v>0</v>
      </c>
      <c r="AI296" s="20" t="b">
        <f t="shared" si="15"/>
        <v>0</v>
      </c>
    </row>
    <row r="297">
      <c r="A297" s="25" t="s">
        <v>117</v>
      </c>
      <c r="B297" s="26">
        <v>4687.0</v>
      </c>
      <c r="C297" s="25" t="s">
        <v>68</v>
      </c>
      <c r="D297" s="26" t="s">
        <v>61</v>
      </c>
      <c r="E297" s="26">
        <v>0.0</v>
      </c>
      <c r="F297" s="26" t="s">
        <v>61</v>
      </c>
      <c r="H297" s="20" t="b">
        <f t="shared" si="1"/>
        <v>0</v>
      </c>
      <c r="I297" s="21" t="b">
        <f t="shared" si="2"/>
        <v>0</v>
      </c>
      <c r="J297" s="21" t="b">
        <f t="shared" si="3"/>
        <v>0</v>
      </c>
      <c r="AB297" s="20" t="b">
        <f t="shared" si="9"/>
        <v>0</v>
      </c>
      <c r="AC297" s="20" t="b">
        <f t="shared" si="10"/>
        <v>0</v>
      </c>
      <c r="AD297" s="20" t="b">
        <f t="shared" si="11"/>
        <v>0</v>
      </c>
      <c r="AE297" s="20" t="b">
        <f t="shared" si="12"/>
        <v>0</v>
      </c>
      <c r="AG297" s="20" t="b">
        <f t="shared" si="13"/>
        <v>0</v>
      </c>
      <c r="AH297" s="20" t="b">
        <f t="shared" si="14"/>
        <v>0</v>
      </c>
      <c r="AI297" s="20" t="b">
        <f t="shared" si="15"/>
        <v>0</v>
      </c>
    </row>
    <row r="298">
      <c r="A298" s="25" t="s">
        <v>117</v>
      </c>
      <c r="B298" s="26">
        <v>4687.0</v>
      </c>
      <c r="C298" s="25" t="s">
        <v>69</v>
      </c>
      <c r="D298" s="26" t="s">
        <v>61</v>
      </c>
      <c r="E298" s="26">
        <v>0.0</v>
      </c>
      <c r="F298" s="26" t="s">
        <v>61</v>
      </c>
      <c r="H298" s="20" t="b">
        <f t="shared" si="1"/>
        <v>0</v>
      </c>
      <c r="I298" s="21" t="b">
        <f t="shared" si="2"/>
        <v>0</v>
      </c>
      <c r="J298" s="21" t="b">
        <f t="shared" si="3"/>
        <v>0</v>
      </c>
      <c r="AB298" s="20" t="b">
        <f t="shared" si="9"/>
        <v>0</v>
      </c>
      <c r="AC298" s="20" t="str">
        <f t="shared" si="10"/>
        <v>none</v>
      </c>
      <c r="AD298" s="20">
        <f t="shared" si="11"/>
        <v>0</v>
      </c>
      <c r="AE298" s="20" t="str">
        <f t="shared" si="12"/>
        <v>none</v>
      </c>
      <c r="AG298" s="20" t="b">
        <f t="shared" si="13"/>
        <v>0</v>
      </c>
      <c r="AH298" s="20" t="b">
        <f t="shared" si="14"/>
        <v>0</v>
      </c>
      <c r="AI298" s="20" t="b">
        <f t="shared" si="15"/>
        <v>0</v>
      </c>
    </row>
    <row r="299">
      <c r="A299" s="25" t="s">
        <v>117</v>
      </c>
      <c r="B299" s="26">
        <v>4687.0</v>
      </c>
      <c r="C299" s="25" t="s">
        <v>70</v>
      </c>
      <c r="D299" s="25" t="s">
        <v>61</v>
      </c>
      <c r="E299" s="25">
        <v>0.0</v>
      </c>
      <c r="F299" s="25" t="s">
        <v>61</v>
      </c>
      <c r="H299" s="20" t="b">
        <f t="shared" si="1"/>
        <v>0</v>
      </c>
      <c r="I299" s="21" t="b">
        <f t="shared" si="2"/>
        <v>0</v>
      </c>
      <c r="J299" s="21" t="b">
        <f t="shared" si="3"/>
        <v>0</v>
      </c>
      <c r="AB299" s="20" t="b">
        <f t="shared" si="9"/>
        <v>0</v>
      </c>
      <c r="AC299" s="20" t="b">
        <f t="shared" si="10"/>
        <v>0</v>
      </c>
      <c r="AD299" s="20" t="b">
        <f t="shared" si="11"/>
        <v>0</v>
      </c>
      <c r="AE299" s="20" t="b">
        <f t="shared" si="12"/>
        <v>0</v>
      </c>
      <c r="AG299" s="20" t="b">
        <f t="shared" si="13"/>
        <v>0</v>
      </c>
      <c r="AH299" s="20" t="b">
        <f t="shared" si="14"/>
        <v>0</v>
      </c>
      <c r="AI299" s="20" t="b">
        <f t="shared" si="15"/>
        <v>0</v>
      </c>
    </row>
    <row r="300">
      <c r="A300" s="25" t="s">
        <v>117</v>
      </c>
      <c r="B300" s="26">
        <v>4687.0</v>
      </c>
      <c r="C300" s="25" t="s">
        <v>71</v>
      </c>
      <c r="D300" s="26" t="s">
        <v>61</v>
      </c>
      <c r="E300" s="27">
        <v>0.005671296296296297</v>
      </c>
      <c r="F300" s="26" t="s">
        <v>61</v>
      </c>
      <c r="H300" s="20" t="b">
        <f t="shared" si="1"/>
        <v>0</v>
      </c>
      <c r="I300" s="21" t="b">
        <f t="shared" si="2"/>
        <v>0</v>
      </c>
      <c r="J300" s="21" t="b">
        <f t="shared" si="3"/>
        <v>0</v>
      </c>
      <c r="AB300" s="20" t="b">
        <f t="shared" si="9"/>
        <v>0</v>
      </c>
      <c r="AC300" s="20" t="b">
        <f t="shared" si="10"/>
        <v>0</v>
      </c>
      <c r="AD300" s="20" t="b">
        <f t="shared" si="11"/>
        <v>0</v>
      </c>
      <c r="AE300" s="20" t="b">
        <f t="shared" si="12"/>
        <v>0</v>
      </c>
      <c r="AG300" s="20" t="b">
        <f t="shared" si="13"/>
        <v>0</v>
      </c>
      <c r="AH300" s="20" t="b">
        <f t="shared" si="14"/>
        <v>0</v>
      </c>
      <c r="AI300" s="20" t="b">
        <f t="shared" si="15"/>
        <v>0</v>
      </c>
    </row>
    <row r="301">
      <c r="A301" s="25" t="s">
        <v>117</v>
      </c>
      <c r="B301" s="26">
        <v>4687.0</v>
      </c>
      <c r="C301" s="25" t="s">
        <v>72</v>
      </c>
      <c r="D301" s="25" t="s">
        <v>61</v>
      </c>
      <c r="E301" s="28">
        <v>0.0023032407407407407</v>
      </c>
      <c r="F301" s="25" t="s">
        <v>61</v>
      </c>
      <c r="H301" s="20" t="b">
        <f t="shared" si="1"/>
        <v>0</v>
      </c>
      <c r="I301" s="21" t="b">
        <f t="shared" si="2"/>
        <v>0</v>
      </c>
      <c r="J301" s="21" t="b">
        <f t="shared" si="3"/>
        <v>0</v>
      </c>
      <c r="AB301" s="20" t="b">
        <f t="shared" si="9"/>
        <v>0</v>
      </c>
      <c r="AC301" s="20" t="b">
        <f t="shared" si="10"/>
        <v>0</v>
      </c>
      <c r="AD301" s="20" t="b">
        <f t="shared" si="11"/>
        <v>0</v>
      </c>
      <c r="AE301" s="20" t="b">
        <f t="shared" si="12"/>
        <v>0</v>
      </c>
      <c r="AG301" s="20" t="b">
        <f t="shared" si="13"/>
        <v>0</v>
      </c>
      <c r="AH301" s="20" t="b">
        <f t="shared" si="14"/>
        <v>0</v>
      </c>
      <c r="AI301" s="20" t="b">
        <f t="shared" si="15"/>
        <v>0</v>
      </c>
    </row>
    <row r="302">
      <c r="A302" s="25" t="s">
        <v>117</v>
      </c>
      <c r="B302" s="26">
        <v>4687.0</v>
      </c>
      <c r="C302" s="25" t="s">
        <v>71</v>
      </c>
      <c r="D302" s="25" t="s">
        <v>61</v>
      </c>
      <c r="E302" s="25">
        <v>5327.055</v>
      </c>
      <c r="F302" s="25" t="s">
        <v>61</v>
      </c>
      <c r="H302" s="20" t="b">
        <f t="shared" si="1"/>
        <v>0</v>
      </c>
      <c r="I302" s="21" t="b">
        <f t="shared" si="2"/>
        <v>0</v>
      </c>
      <c r="J302" s="21" t="b">
        <f t="shared" si="3"/>
        <v>0</v>
      </c>
      <c r="AB302" s="20" t="b">
        <f t="shared" si="9"/>
        <v>0</v>
      </c>
      <c r="AC302" s="20" t="b">
        <f t="shared" si="10"/>
        <v>0</v>
      </c>
      <c r="AD302" s="20" t="b">
        <f t="shared" si="11"/>
        <v>0</v>
      </c>
      <c r="AE302" s="20" t="b">
        <f t="shared" si="12"/>
        <v>0</v>
      </c>
      <c r="AG302" s="20" t="b">
        <f t="shared" si="13"/>
        <v>0</v>
      </c>
      <c r="AH302" s="20" t="b">
        <f t="shared" si="14"/>
        <v>0</v>
      </c>
      <c r="AI302" s="20" t="b">
        <f t="shared" si="15"/>
        <v>0</v>
      </c>
    </row>
    <row r="303">
      <c r="A303" s="25" t="s">
        <v>117</v>
      </c>
      <c r="B303" s="26">
        <v>4687.0</v>
      </c>
      <c r="C303" s="25" t="s">
        <v>72</v>
      </c>
      <c r="D303" s="25" t="s">
        <v>61</v>
      </c>
      <c r="E303" s="25">
        <v>6078.996</v>
      </c>
      <c r="F303" s="25" t="s">
        <v>61</v>
      </c>
      <c r="H303" s="20" t="b">
        <f t="shared" si="1"/>
        <v>0</v>
      </c>
      <c r="I303" s="21" t="b">
        <f t="shared" si="2"/>
        <v>0</v>
      </c>
      <c r="J303" s="21" t="b">
        <f t="shared" si="3"/>
        <v>0</v>
      </c>
      <c r="AB303" s="20" t="b">
        <f t="shared" si="9"/>
        <v>0</v>
      </c>
      <c r="AC303" s="20" t="b">
        <f t="shared" si="10"/>
        <v>0</v>
      </c>
      <c r="AD303" s="20" t="b">
        <f t="shared" si="11"/>
        <v>0</v>
      </c>
      <c r="AE303" s="20" t="b">
        <f t="shared" si="12"/>
        <v>0</v>
      </c>
      <c r="AG303" s="20" t="b">
        <f t="shared" si="13"/>
        <v>0</v>
      </c>
      <c r="AH303" s="20" t="b">
        <f t="shared" si="14"/>
        <v>0</v>
      </c>
      <c r="AI303" s="20" t="b">
        <f t="shared" si="15"/>
        <v>0</v>
      </c>
    </row>
    <row r="304">
      <c r="A304" s="25" t="s">
        <v>117</v>
      </c>
      <c r="B304" s="26">
        <v>4687.0</v>
      </c>
      <c r="C304" s="25" t="s">
        <v>73</v>
      </c>
      <c r="D304" s="26" t="s">
        <v>61</v>
      </c>
      <c r="E304" s="26" t="s">
        <v>81</v>
      </c>
      <c r="F304" s="26" t="s">
        <v>61</v>
      </c>
      <c r="H304" s="20" t="b">
        <f t="shared" si="1"/>
        <v>0</v>
      </c>
      <c r="I304" s="21" t="b">
        <f t="shared" si="2"/>
        <v>0</v>
      </c>
      <c r="J304" s="21" t="b">
        <f t="shared" si="3"/>
        <v>0</v>
      </c>
      <c r="AB304" s="20" t="b">
        <f t="shared" si="9"/>
        <v>0</v>
      </c>
      <c r="AC304" s="20" t="b">
        <f t="shared" si="10"/>
        <v>0</v>
      </c>
      <c r="AD304" s="20" t="b">
        <f t="shared" si="11"/>
        <v>0</v>
      </c>
      <c r="AE304" s="20" t="b">
        <f t="shared" si="12"/>
        <v>0</v>
      </c>
      <c r="AG304" s="20" t="b">
        <f t="shared" si="13"/>
        <v>0</v>
      </c>
      <c r="AH304" s="20" t="b">
        <f t="shared" si="14"/>
        <v>0</v>
      </c>
      <c r="AI304" s="20" t="b">
        <f t="shared" si="15"/>
        <v>0</v>
      </c>
    </row>
    <row r="305">
      <c r="A305" s="25" t="s">
        <v>117</v>
      </c>
      <c r="B305" s="26">
        <v>4687.0</v>
      </c>
      <c r="C305" s="25" t="s">
        <v>75</v>
      </c>
      <c r="D305" s="26" t="s">
        <v>61</v>
      </c>
      <c r="E305" s="26">
        <v>0.383</v>
      </c>
      <c r="F305" s="26" t="s">
        <v>61</v>
      </c>
      <c r="H305" s="20" t="b">
        <f t="shared" si="1"/>
        <v>0</v>
      </c>
      <c r="I305" s="21">
        <f t="shared" si="2"/>
        <v>4304</v>
      </c>
      <c r="J305" s="21" t="b">
        <f t="shared" si="3"/>
        <v>0</v>
      </c>
      <c r="AB305" s="20" t="b">
        <f t="shared" si="9"/>
        <v>0</v>
      </c>
      <c r="AC305" s="20" t="b">
        <f t="shared" si="10"/>
        <v>0</v>
      </c>
      <c r="AD305" s="20" t="b">
        <f t="shared" si="11"/>
        <v>0</v>
      </c>
      <c r="AE305" s="20" t="b">
        <f t="shared" si="12"/>
        <v>0</v>
      </c>
      <c r="AG305" s="20" t="b">
        <f t="shared" si="13"/>
        <v>0</v>
      </c>
      <c r="AH305" s="20" t="b">
        <f t="shared" si="14"/>
        <v>0</v>
      </c>
      <c r="AI305" s="20" t="b">
        <f t="shared" si="15"/>
        <v>0</v>
      </c>
    </row>
    <row r="306">
      <c r="A306" s="25" t="s">
        <v>117</v>
      </c>
      <c r="B306" s="26">
        <v>4687.0</v>
      </c>
      <c r="C306" s="25" t="s">
        <v>76</v>
      </c>
      <c r="D306" s="26" t="s">
        <v>61</v>
      </c>
      <c r="E306" s="26" t="s">
        <v>61</v>
      </c>
      <c r="F306" s="26" t="s">
        <v>61</v>
      </c>
      <c r="H306" s="20" t="b">
        <f t="shared" si="1"/>
        <v>0</v>
      </c>
      <c r="I306" s="21" t="b">
        <f t="shared" si="2"/>
        <v>0</v>
      </c>
      <c r="J306" s="21" t="b">
        <f t="shared" si="3"/>
        <v>0</v>
      </c>
      <c r="AB306" s="20" t="b">
        <f t="shared" si="9"/>
        <v>0</v>
      </c>
      <c r="AC306" s="20" t="b">
        <f t="shared" si="10"/>
        <v>0</v>
      </c>
      <c r="AD306" s="20" t="b">
        <f t="shared" si="11"/>
        <v>0</v>
      </c>
      <c r="AE306" s="20" t="b">
        <f t="shared" si="12"/>
        <v>0</v>
      </c>
      <c r="AG306" s="20" t="b">
        <f t="shared" si="13"/>
        <v>0</v>
      </c>
      <c r="AH306" s="20" t="b">
        <f t="shared" si="14"/>
        <v>0</v>
      </c>
      <c r="AI306" s="20" t="b">
        <f t="shared" si="15"/>
        <v>0</v>
      </c>
    </row>
    <row r="307">
      <c r="A307" s="25" t="s">
        <v>117</v>
      </c>
      <c r="B307" s="26">
        <v>4687.0</v>
      </c>
      <c r="C307" s="25" t="s">
        <v>77</v>
      </c>
      <c r="D307" s="26" t="s">
        <v>61</v>
      </c>
      <c r="E307" s="26" t="s">
        <v>61</v>
      </c>
      <c r="F307" s="26" t="s">
        <v>61</v>
      </c>
      <c r="H307" s="20" t="b">
        <f t="shared" si="1"/>
        <v>0</v>
      </c>
      <c r="I307" s="21" t="b">
        <f t="shared" si="2"/>
        <v>0</v>
      </c>
      <c r="J307" s="21" t="b">
        <f t="shared" si="3"/>
        <v>0</v>
      </c>
      <c r="AB307" s="20" t="b">
        <f t="shared" si="9"/>
        <v>0</v>
      </c>
      <c r="AC307" s="20" t="b">
        <f t="shared" si="10"/>
        <v>0</v>
      </c>
      <c r="AD307" s="20" t="b">
        <f t="shared" si="11"/>
        <v>0</v>
      </c>
      <c r="AE307" s="20" t="b">
        <f t="shared" si="12"/>
        <v>0</v>
      </c>
      <c r="AG307" s="20" t="b">
        <f t="shared" si="13"/>
        <v>0</v>
      </c>
      <c r="AH307" s="20" t="b">
        <f t="shared" si="14"/>
        <v>0</v>
      </c>
      <c r="AI307" s="20" t="b">
        <f t="shared" si="15"/>
        <v>0</v>
      </c>
    </row>
    <row r="308">
      <c r="A308" s="25" t="s">
        <v>117</v>
      </c>
      <c r="B308" s="26">
        <v>5625.0</v>
      </c>
      <c r="C308" s="25" t="s">
        <v>60</v>
      </c>
      <c r="D308" s="26" t="s">
        <v>61</v>
      </c>
      <c r="E308" s="26">
        <v>4213.0</v>
      </c>
      <c r="F308" s="26" t="s">
        <v>61</v>
      </c>
      <c r="H308" s="20" t="b">
        <f t="shared" si="1"/>
        <v>0</v>
      </c>
      <c r="I308" s="21" t="b">
        <f t="shared" si="2"/>
        <v>0</v>
      </c>
      <c r="J308" s="21" t="b">
        <f t="shared" si="3"/>
        <v>0</v>
      </c>
      <c r="AB308" s="20" t="b">
        <f t="shared" si="9"/>
        <v>0</v>
      </c>
      <c r="AC308" s="20" t="b">
        <f t="shared" si="10"/>
        <v>0</v>
      </c>
      <c r="AD308" s="20" t="b">
        <f t="shared" si="11"/>
        <v>0</v>
      </c>
      <c r="AE308" s="20" t="b">
        <f t="shared" si="12"/>
        <v>0</v>
      </c>
      <c r="AG308" s="20" t="b">
        <f t="shared" si="13"/>
        <v>0</v>
      </c>
      <c r="AH308" s="20" t="b">
        <f t="shared" si="14"/>
        <v>0</v>
      </c>
      <c r="AI308" s="20" t="b">
        <f t="shared" si="15"/>
        <v>0</v>
      </c>
    </row>
    <row r="309">
      <c r="A309" s="25" t="s">
        <v>117</v>
      </c>
      <c r="B309" s="26">
        <v>5625.0</v>
      </c>
      <c r="C309" s="25" t="s">
        <v>62</v>
      </c>
      <c r="D309" s="26" t="s">
        <v>61</v>
      </c>
      <c r="E309" s="26" t="s">
        <v>61</v>
      </c>
      <c r="F309" s="26" t="s">
        <v>61</v>
      </c>
      <c r="H309" s="20" t="b">
        <f t="shared" si="1"/>
        <v>0</v>
      </c>
      <c r="I309" s="21" t="b">
        <f t="shared" si="2"/>
        <v>0</v>
      </c>
      <c r="J309" s="21" t="b">
        <f t="shared" si="3"/>
        <v>0</v>
      </c>
      <c r="AB309" s="20" t="b">
        <f t="shared" si="9"/>
        <v>0</v>
      </c>
      <c r="AC309" s="20" t="b">
        <f t="shared" si="10"/>
        <v>0</v>
      </c>
      <c r="AD309" s="20" t="b">
        <f t="shared" si="11"/>
        <v>0</v>
      </c>
      <c r="AE309" s="20" t="b">
        <f t="shared" si="12"/>
        <v>0</v>
      </c>
      <c r="AG309" s="20" t="b">
        <f t="shared" si="13"/>
        <v>0</v>
      </c>
      <c r="AH309" s="20" t="b">
        <f t="shared" si="14"/>
        <v>0</v>
      </c>
      <c r="AI309" s="20" t="b">
        <f t="shared" si="15"/>
        <v>0</v>
      </c>
    </row>
    <row r="310">
      <c r="A310" s="25" t="s">
        <v>117</v>
      </c>
      <c r="B310" s="26">
        <v>5625.0</v>
      </c>
      <c r="C310" s="25" t="s">
        <v>63</v>
      </c>
      <c r="D310" s="26" t="s">
        <v>61</v>
      </c>
      <c r="E310" s="26">
        <v>4125.0</v>
      </c>
      <c r="F310" s="26" t="s">
        <v>61</v>
      </c>
      <c r="H310" s="20" t="b">
        <f t="shared" si="1"/>
        <v>0</v>
      </c>
      <c r="I310" s="21" t="b">
        <f t="shared" si="2"/>
        <v>0</v>
      </c>
      <c r="J310" s="21" t="b">
        <f t="shared" si="3"/>
        <v>0</v>
      </c>
      <c r="AB310" s="20" t="b">
        <f t="shared" si="9"/>
        <v>0</v>
      </c>
      <c r="AC310" s="20" t="b">
        <f t="shared" si="10"/>
        <v>0</v>
      </c>
      <c r="AD310" s="20" t="b">
        <f t="shared" si="11"/>
        <v>0</v>
      </c>
      <c r="AE310" s="20" t="b">
        <f t="shared" si="12"/>
        <v>0</v>
      </c>
      <c r="AG310" s="20" t="b">
        <f t="shared" si="13"/>
        <v>0</v>
      </c>
      <c r="AH310" s="20" t="b">
        <f t="shared" si="14"/>
        <v>0</v>
      </c>
      <c r="AI310" s="20" t="b">
        <f t="shared" si="15"/>
        <v>0</v>
      </c>
    </row>
    <row r="311">
      <c r="A311" s="25" t="s">
        <v>117</v>
      </c>
      <c r="B311" s="26">
        <v>5625.0</v>
      </c>
      <c r="C311" s="25" t="s">
        <v>64</v>
      </c>
      <c r="D311" s="26" t="s">
        <v>61</v>
      </c>
      <c r="E311" s="26">
        <v>88.0</v>
      </c>
      <c r="F311" s="26" t="s">
        <v>61</v>
      </c>
      <c r="H311" s="20" t="b">
        <f t="shared" si="1"/>
        <v>0</v>
      </c>
      <c r="I311" s="21" t="b">
        <f t="shared" si="2"/>
        <v>0</v>
      </c>
      <c r="J311" s="21" t="b">
        <f t="shared" si="3"/>
        <v>0</v>
      </c>
      <c r="AB311" s="20" t="b">
        <f t="shared" si="9"/>
        <v>0</v>
      </c>
      <c r="AC311" s="20" t="b">
        <f t="shared" si="10"/>
        <v>0</v>
      </c>
      <c r="AD311" s="20" t="b">
        <f t="shared" si="11"/>
        <v>0</v>
      </c>
      <c r="AE311" s="20" t="b">
        <f t="shared" si="12"/>
        <v>0</v>
      </c>
      <c r="AG311" s="20" t="b">
        <f t="shared" si="13"/>
        <v>0</v>
      </c>
      <c r="AH311" s="20" t="b">
        <f t="shared" si="14"/>
        <v>0</v>
      </c>
      <c r="AI311" s="20" t="b">
        <f t="shared" si="15"/>
        <v>0</v>
      </c>
    </row>
    <row r="312">
      <c r="A312" s="25" t="s">
        <v>117</v>
      </c>
      <c r="B312" s="26">
        <v>5625.0</v>
      </c>
      <c r="C312" s="25" t="s">
        <v>65</v>
      </c>
      <c r="D312" s="26" t="s">
        <v>61</v>
      </c>
      <c r="E312" s="26">
        <v>0.0</v>
      </c>
      <c r="F312" s="26" t="s">
        <v>61</v>
      </c>
      <c r="H312" s="20" t="b">
        <f t="shared" si="1"/>
        <v>0</v>
      </c>
      <c r="I312" s="21" t="b">
        <f t="shared" si="2"/>
        <v>0</v>
      </c>
      <c r="J312" s="21" t="b">
        <f t="shared" si="3"/>
        <v>0</v>
      </c>
      <c r="AB312" s="20" t="b">
        <f t="shared" si="9"/>
        <v>0</v>
      </c>
      <c r="AC312" s="20" t="b">
        <f t="shared" si="10"/>
        <v>0</v>
      </c>
      <c r="AD312" s="20" t="b">
        <f t="shared" si="11"/>
        <v>0</v>
      </c>
      <c r="AE312" s="20" t="b">
        <f t="shared" si="12"/>
        <v>0</v>
      </c>
      <c r="AG312" s="20" t="b">
        <f t="shared" si="13"/>
        <v>0</v>
      </c>
      <c r="AH312" s="20" t="b">
        <f t="shared" si="14"/>
        <v>0</v>
      </c>
      <c r="AI312" s="20" t="b">
        <f t="shared" si="15"/>
        <v>0</v>
      </c>
    </row>
    <row r="313">
      <c r="A313" s="25" t="s">
        <v>117</v>
      </c>
      <c r="B313" s="26">
        <v>5625.0</v>
      </c>
      <c r="C313" s="25" t="s">
        <v>66</v>
      </c>
      <c r="D313" s="26" t="s">
        <v>61</v>
      </c>
      <c r="E313" s="26" t="s">
        <v>61</v>
      </c>
      <c r="F313" s="26" t="s">
        <v>61</v>
      </c>
      <c r="H313" s="20" t="b">
        <f t="shared" si="1"/>
        <v>0</v>
      </c>
      <c r="I313" s="21" t="b">
        <f t="shared" si="2"/>
        <v>0</v>
      </c>
      <c r="J313" s="21" t="b">
        <f t="shared" si="3"/>
        <v>0</v>
      </c>
      <c r="AB313" s="20" t="b">
        <f t="shared" si="9"/>
        <v>0</v>
      </c>
      <c r="AC313" s="20" t="b">
        <f t="shared" si="10"/>
        <v>0</v>
      </c>
      <c r="AD313" s="20" t="b">
        <f t="shared" si="11"/>
        <v>0</v>
      </c>
      <c r="AE313" s="20" t="b">
        <f t="shared" si="12"/>
        <v>0</v>
      </c>
      <c r="AG313" s="20" t="b">
        <f t="shared" si="13"/>
        <v>0</v>
      </c>
      <c r="AH313" s="20" t="b">
        <f t="shared" si="14"/>
        <v>0</v>
      </c>
      <c r="AI313" s="20" t="b">
        <f t="shared" si="15"/>
        <v>0</v>
      </c>
    </row>
    <row r="314">
      <c r="A314" s="25" t="s">
        <v>117</v>
      </c>
      <c r="B314" s="26">
        <v>5625.0</v>
      </c>
      <c r="C314" s="25" t="s">
        <v>67</v>
      </c>
      <c r="D314" s="26" t="s">
        <v>61</v>
      </c>
      <c r="E314" s="26">
        <v>673.0</v>
      </c>
      <c r="F314" s="26" t="s">
        <v>61</v>
      </c>
      <c r="H314" s="20" t="b">
        <f t="shared" si="1"/>
        <v>0</v>
      </c>
      <c r="I314" s="21" t="b">
        <f t="shared" si="2"/>
        <v>0</v>
      </c>
      <c r="J314" s="21" t="b">
        <f t="shared" si="3"/>
        <v>0</v>
      </c>
      <c r="AB314" s="20" t="b">
        <f t="shared" si="9"/>
        <v>0</v>
      </c>
      <c r="AC314" s="20" t="b">
        <f t="shared" si="10"/>
        <v>0</v>
      </c>
      <c r="AD314" s="20" t="b">
        <f t="shared" si="11"/>
        <v>0</v>
      </c>
      <c r="AE314" s="20" t="b">
        <f t="shared" si="12"/>
        <v>0</v>
      </c>
      <c r="AG314" s="20" t="b">
        <f t="shared" si="13"/>
        <v>0</v>
      </c>
      <c r="AH314" s="20" t="b">
        <f t="shared" si="14"/>
        <v>0</v>
      </c>
      <c r="AI314" s="20" t="b">
        <f t="shared" si="15"/>
        <v>0</v>
      </c>
    </row>
    <row r="315">
      <c r="A315" s="25" t="s">
        <v>117</v>
      </c>
      <c r="B315" s="26">
        <v>5625.0</v>
      </c>
      <c r="C315" s="25" t="s">
        <v>68</v>
      </c>
      <c r="D315" s="26" t="s">
        <v>61</v>
      </c>
      <c r="E315" s="26">
        <v>0.0</v>
      </c>
      <c r="F315" s="26" t="s">
        <v>61</v>
      </c>
      <c r="H315" s="20" t="b">
        <f t="shared" si="1"/>
        <v>0</v>
      </c>
      <c r="I315" s="21" t="b">
        <f t="shared" si="2"/>
        <v>0</v>
      </c>
      <c r="J315" s="21" t="b">
        <f t="shared" si="3"/>
        <v>0</v>
      </c>
      <c r="AB315" s="20" t="b">
        <f t="shared" si="9"/>
        <v>0</v>
      </c>
      <c r="AC315" s="20" t="b">
        <f t="shared" si="10"/>
        <v>0</v>
      </c>
      <c r="AD315" s="20" t="b">
        <f t="shared" si="11"/>
        <v>0</v>
      </c>
      <c r="AE315" s="20" t="b">
        <f t="shared" si="12"/>
        <v>0</v>
      </c>
      <c r="AG315" s="20" t="b">
        <f t="shared" si="13"/>
        <v>0</v>
      </c>
      <c r="AH315" s="20" t="b">
        <f t="shared" si="14"/>
        <v>0</v>
      </c>
      <c r="AI315" s="20" t="b">
        <f t="shared" si="15"/>
        <v>0</v>
      </c>
    </row>
    <row r="316">
      <c r="A316" s="25" t="s">
        <v>117</v>
      </c>
      <c r="B316" s="26">
        <v>5625.0</v>
      </c>
      <c r="C316" s="25" t="s">
        <v>69</v>
      </c>
      <c r="D316" s="26" t="s">
        <v>61</v>
      </c>
      <c r="E316" s="26">
        <v>0.0</v>
      </c>
      <c r="F316" s="26" t="s">
        <v>61</v>
      </c>
      <c r="H316" s="20" t="b">
        <f t="shared" si="1"/>
        <v>0</v>
      </c>
      <c r="I316" s="21" t="b">
        <f t="shared" si="2"/>
        <v>0</v>
      </c>
      <c r="J316" s="21" t="b">
        <f t="shared" si="3"/>
        <v>0</v>
      </c>
      <c r="AB316" s="20" t="b">
        <f t="shared" si="9"/>
        <v>0</v>
      </c>
      <c r="AC316" s="20" t="str">
        <f t="shared" si="10"/>
        <v>none</v>
      </c>
      <c r="AD316" s="20">
        <f t="shared" si="11"/>
        <v>0</v>
      </c>
      <c r="AE316" s="20" t="str">
        <f t="shared" si="12"/>
        <v>none</v>
      </c>
      <c r="AG316" s="20" t="b">
        <f t="shared" si="13"/>
        <v>0</v>
      </c>
      <c r="AH316" s="20" t="b">
        <f t="shared" si="14"/>
        <v>0</v>
      </c>
      <c r="AI316" s="20" t="b">
        <f t="shared" si="15"/>
        <v>0</v>
      </c>
    </row>
    <row r="317">
      <c r="A317" s="25" t="s">
        <v>117</v>
      </c>
      <c r="B317" s="26">
        <v>5625.0</v>
      </c>
      <c r="C317" s="25" t="s">
        <v>70</v>
      </c>
      <c r="D317" s="25" t="s">
        <v>61</v>
      </c>
      <c r="E317" s="25">
        <v>0.0</v>
      </c>
      <c r="F317" s="25" t="s">
        <v>61</v>
      </c>
      <c r="H317" s="20" t="b">
        <f t="shared" si="1"/>
        <v>0</v>
      </c>
      <c r="I317" s="21" t="b">
        <f t="shared" si="2"/>
        <v>0</v>
      </c>
      <c r="J317" s="21" t="b">
        <f t="shared" si="3"/>
        <v>0</v>
      </c>
      <c r="AB317" s="20" t="b">
        <f t="shared" si="9"/>
        <v>0</v>
      </c>
      <c r="AC317" s="20" t="b">
        <f t="shared" si="10"/>
        <v>0</v>
      </c>
      <c r="AD317" s="20" t="b">
        <f t="shared" si="11"/>
        <v>0</v>
      </c>
      <c r="AE317" s="20" t="b">
        <f t="shared" si="12"/>
        <v>0</v>
      </c>
      <c r="AG317" s="20" t="b">
        <f t="shared" si="13"/>
        <v>0</v>
      </c>
      <c r="AH317" s="20" t="b">
        <f t="shared" si="14"/>
        <v>0</v>
      </c>
      <c r="AI317" s="20" t="b">
        <f t="shared" si="15"/>
        <v>0</v>
      </c>
    </row>
    <row r="318">
      <c r="A318" s="25" t="s">
        <v>117</v>
      </c>
      <c r="B318" s="26">
        <v>5625.0</v>
      </c>
      <c r="C318" s="25" t="s">
        <v>71</v>
      </c>
      <c r="D318" s="26" t="s">
        <v>61</v>
      </c>
      <c r="E318" s="27">
        <v>0.001736111111111111</v>
      </c>
      <c r="F318" s="26" t="s">
        <v>61</v>
      </c>
      <c r="H318" s="20" t="b">
        <f t="shared" si="1"/>
        <v>0</v>
      </c>
      <c r="I318" s="21" t="b">
        <f t="shared" si="2"/>
        <v>0</v>
      </c>
      <c r="J318" s="21" t="b">
        <f t="shared" si="3"/>
        <v>0</v>
      </c>
      <c r="AB318" s="20" t="b">
        <f t="shared" si="9"/>
        <v>0</v>
      </c>
      <c r="AC318" s="20" t="b">
        <f t="shared" si="10"/>
        <v>0</v>
      </c>
      <c r="AD318" s="20" t="b">
        <f t="shared" si="11"/>
        <v>0</v>
      </c>
      <c r="AE318" s="20" t="b">
        <f t="shared" si="12"/>
        <v>0</v>
      </c>
      <c r="AG318" s="20" t="b">
        <f t="shared" si="13"/>
        <v>0</v>
      </c>
      <c r="AH318" s="20" t="b">
        <f t="shared" si="14"/>
        <v>0</v>
      </c>
      <c r="AI318" s="20" t="b">
        <f t="shared" si="15"/>
        <v>0</v>
      </c>
    </row>
    <row r="319">
      <c r="A319" s="25" t="s">
        <v>117</v>
      </c>
      <c r="B319" s="26">
        <v>5625.0</v>
      </c>
      <c r="C319" s="25" t="s">
        <v>72</v>
      </c>
      <c r="D319" s="25" t="s">
        <v>61</v>
      </c>
      <c r="E319" s="28">
        <v>0.002395833333333333</v>
      </c>
      <c r="F319" s="25" t="s">
        <v>61</v>
      </c>
      <c r="H319" s="20" t="b">
        <f t="shared" si="1"/>
        <v>0</v>
      </c>
      <c r="I319" s="21" t="b">
        <f t="shared" si="2"/>
        <v>0</v>
      </c>
      <c r="J319" s="21" t="b">
        <f t="shared" si="3"/>
        <v>0</v>
      </c>
      <c r="AB319" s="20" t="b">
        <f t="shared" si="9"/>
        <v>0</v>
      </c>
      <c r="AC319" s="20" t="b">
        <f t="shared" si="10"/>
        <v>0</v>
      </c>
      <c r="AD319" s="20" t="b">
        <f t="shared" si="11"/>
        <v>0</v>
      </c>
      <c r="AE319" s="20" t="b">
        <f t="shared" si="12"/>
        <v>0</v>
      </c>
      <c r="AG319" s="20" t="b">
        <f t="shared" si="13"/>
        <v>0</v>
      </c>
      <c r="AH319" s="20" t="b">
        <f t="shared" si="14"/>
        <v>0</v>
      </c>
      <c r="AI319" s="20" t="b">
        <f t="shared" si="15"/>
        <v>0</v>
      </c>
    </row>
    <row r="320">
      <c r="A320" s="25" t="s">
        <v>117</v>
      </c>
      <c r="B320" s="26">
        <v>5625.0</v>
      </c>
      <c r="C320" s="25" t="s">
        <v>71</v>
      </c>
      <c r="D320" s="25" t="s">
        <v>61</v>
      </c>
      <c r="E320" s="25">
        <v>5245.859</v>
      </c>
      <c r="F320" s="25" t="s">
        <v>61</v>
      </c>
      <c r="H320" s="20" t="b">
        <f t="shared" si="1"/>
        <v>0</v>
      </c>
      <c r="I320" s="21" t="b">
        <f t="shared" si="2"/>
        <v>0</v>
      </c>
      <c r="J320" s="21" t="b">
        <f t="shared" si="3"/>
        <v>0</v>
      </c>
      <c r="AB320" s="20" t="b">
        <f t="shared" si="9"/>
        <v>0</v>
      </c>
      <c r="AC320" s="20" t="b">
        <f t="shared" si="10"/>
        <v>0</v>
      </c>
      <c r="AD320" s="20" t="b">
        <f t="shared" si="11"/>
        <v>0</v>
      </c>
      <c r="AE320" s="20" t="b">
        <f t="shared" si="12"/>
        <v>0</v>
      </c>
      <c r="AG320" s="20" t="b">
        <f t="shared" si="13"/>
        <v>0</v>
      </c>
      <c r="AH320" s="20" t="b">
        <f t="shared" si="14"/>
        <v>0</v>
      </c>
      <c r="AI320" s="20" t="b">
        <f t="shared" si="15"/>
        <v>0</v>
      </c>
    </row>
    <row r="321">
      <c r="A321" s="25" t="s">
        <v>117</v>
      </c>
      <c r="B321" s="26">
        <v>5625.0</v>
      </c>
      <c r="C321" s="25" t="s">
        <v>72</v>
      </c>
      <c r="D321" s="25" t="s">
        <v>61</v>
      </c>
      <c r="E321" s="25">
        <v>6057.855</v>
      </c>
      <c r="F321" s="25" t="s">
        <v>61</v>
      </c>
      <c r="H321" s="20" t="b">
        <f t="shared" si="1"/>
        <v>0</v>
      </c>
      <c r="I321" s="21" t="b">
        <f t="shared" si="2"/>
        <v>0</v>
      </c>
      <c r="J321" s="21" t="b">
        <f t="shared" si="3"/>
        <v>0</v>
      </c>
      <c r="AB321" s="20" t="b">
        <f t="shared" si="9"/>
        <v>0</v>
      </c>
      <c r="AC321" s="20" t="b">
        <f t="shared" si="10"/>
        <v>0</v>
      </c>
      <c r="AD321" s="20" t="b">
        <f t="shared" si="11"/>
        <v>0</v>
      </c>
      <c r="AE321" s="20" t="b">
        <f t="shared" si="12"/>
        <v>0</v>
      </c>
      <c r="AG321" s="20" t="b">
        <f t="shared" si="13"/>
        <v>0</v>
      </c>
      <c r="AH321" s="20" t="b">
        <f t="shared" si="14"/>
        <v>0</v>
      </c>
      <c r="AI321" s="20" t="b">
        <f t="shared" si="15"/>
        <v>0</v>
      </c>
    </row>
    <row r="322">
      <c r="A322" s="25" t="s">
        <v>117</v>
      </c>
      <c r="B322" s="26">
        <v>5625.0</v>
      </c>
      <c r="C322" s="25" t="s">
        <v>73</v>
      </c>
      <c r="D322" s="26" t="s">
        <v>61</v>
      </c>
      <c r="E322" s="26" t="s">
        <v>81</v>
      </c>
      <c r="F322" s="26" t="s">
        <v>61</v>
      </c>
      <c r="H322" s="20" t="b">
        <f t="shared" si="1"/>
        <v>0</v>
      </c>
      <c r="I322" s="21" t="b">
        <f t="shared" si="2"/>
        <v>0</v>
      </c>
      <c r="J322" s="21" t="b">
        <f t="shared" si="3"/>
        <v>0</v>
      </c>
      <c r="AB322" s="20" t="b">
        <f t="shared" si="9"/>
        <v>0</v>
      </c>
      <c r="AC322" s="20" t="b">
        <f t="shared" si="10"/>
        <v>0</v>
      </c>
      <c r="AD322" s="20" t="b">
        <f t="shared" si="11"/>
        <v>0</v>
      </c>
      <c r="AE322" s="20" t="b">
        <f t="shared" si="12"/>
        <v>0</v>
      </c>
      <c r="AG322" s="20" t="b">
        <f t="shared" si="13"/>
        <v>0</v>
      </c>
      <c r="AH322" s="20" t="b">
        <f t="shared" si="14"/>
        <v>0</v>
      </c>
      <c r="AI322" s="20" t="b">
        <f t="shared" si="15"/>
        <v>0</v>
      </c>
    </row>
    <row r="323">
      <c r="A323" s="25" t="s">
        <v>117</v>
      </c>
      <c r="B323" s="26">
        <v>5625.0</v>
      </c>
      <c r="C323" s="25" t="s">
        <v>75</v>
      </c>
      <c r="D323" s="26" t="s">
        <v>61</v>
      </c>
      <c r="E323" s="26">
        <v>0.572</v>
      </c>
      <c r="F323" s="26" t="s">
        <v>61</v>
      </c>
      <c r="H323" s="20" t="b">
        <f t="shared" si="1"/>
        <v>0</v>
      </c>
      <c r="I323" s="21">
        <f t="shared" si="2"/>
        <v>5053</v>
      </c>
      <c r="J323" s="21" t="b">
        <f t="shared" si="3"/>
        <v>0</v>
      </c>
      <c r="AB323" s="20" t="b">
        <f t="shared" si="9"/>
        <v>0</v>
      </c>
      <c r="AC323" s="20" t="b">
        <f t="shared" si="10"/>
        <v>0</v>
      </c>
      <c r="AD323" s="20" t="b">
        <f t="shared" si="11"/>
        <v>0</v>
      </c>
      <c r="AE323" s="20" t="b">
        <f t="shared" si="12"/>
        <v>0</v>
      </c>
      <c r="AG323" s="20" t="b">
        <f t="shared" si="13"/>
        <v>0</v>
      </c>
      <c r="AH323" s="20" t="b">
        <f t="shared" si="14"/>
        <v>0</v>
      </c>
      <c r="AI323" s="20" t="b">
        <f t="shared" si="15"/>
        <v>0</v>
      </c>
    </row>
    <row r="324">
      <c r="A324" s="25" t="s">
        <v>117</v>
      </c>
      <c r="B324" s="26">
        <v>5625.0</v>
      </c>
      <c r="C324" s="25" t="s">
        <v>76</v>
      </c>
      <c r="D324" s="26" t="s">
        <v>61</v>
      </c>
      <c r="E324" s="26" t="s">
        <v>61</v>
      </c>
      <c r="F324" s="26" t="s">
        <v>61</v>
      </c>
      <c r="H324" s="20" t="b">
        <f t="shared" si="1"/>
        <v>0</v>
      </c>
      <c r="I324" s="21" t="b">
        <f t="shared" si="2"/>
        <v>0</v>
      </c>
      <c r="J324" s="21" t="b">
        <f t="shared" si="3"/>
        <v>0</v>
      </c>
      <c r="AB324" s="20" t="b">
        <f t="shared" si="9"/>
        <v>0</v>
      </c>
      <c r="AC324" s="20" t="b">
        <f t="shared" si="10"/>
        <v>0</v>
      </c>
      <c r="AD324" s="20" t="b">
        <f t="shared" si="11"/>
        <v>0</v>
      </c>
      <c r="AE324" s="20" t="b">
        <f t="shared" si="12"/>
        <v>0</v>
      </c>
      <c r="AG324" s="20" t="b">
        <f t="shared" si="13"/>
        <v>0</v>
      </c>
      <c r="AH324" s="20" t="b">
        <f t="shared" si="14"/>
        <v>0</v>
      </c>
      <c r="AI324" s="20" t="b">
        <f t="shared" si="15"/>
        <v>0</v>
      </c>
    </row>
    <row r="325">
      <c r="A325" s="25" t="s">
        <v>117</v>
      </c>
      <c r="B325" s="26">
        <v>5625.0</v>
      </c>
      <c r="C325" s="25" t="s">
        <v>77</v>
      </c>
      <c r="D325" s="26" t="s">
        <v>61</v>
      </c>
      <c r="E325" s="26" t="s">
        <v>61</v>
      </c>
      <c r="F325" s="26" t="s">
        <v>61</v>
      </c>
      <c r="H325" s="20" t="b">
        <f t="shared" si="1"/>
        <v>0</v>
      </c>
      <c r="I325" s="21" t="b">
        <f t="shared" si="2"/>
        <v>0</v>
      </c>
      <c r="J325" s="21" t="b">
        <f t="shared" si="3"/>
        <v>0</v>
      </c>
      <c r="AB325" s="20" t="b">
        <f t="shared" si="9"/>
        <v>0</v>
      </c>
      <c r="AC325" s="20" t="b">
        <f t="shared" si="10"/>
        <v>0</v>
      </c>
      <c r="AD325" s="20" t="b">
        <f t="shared" si="11"/>
        <v>0</v>
      </c>
      <c r="AE325" s="20" t="b">
        <f t="shared" si="12"/>
        <v>0</v>
      </c>
      <c r="AG325" s="20" t="b">
        <f t="shared" si="13"/>
        <v>0</v>
      </c>
      <c r="AH325" s="20" t="b">
        <f t="shared" si="14"/>
        <v>0</v>
      </c>
      <c r="AI325" s="20" t="b">
        <f t="shared" si="15"/>
        <v>0</v>
      </c>
    </row>
    <row r="326">
      <c r="A326" s="25" t="s">
        <v>117</v>
      </c>
      <c r="B326" s="26">
        <v>7500.0</v>
      </c>
      <c r="C326" s="25" t="s">
        <v>60</v>
      </c>
      <c r="D326" s="26">
        <v>657.0</v>
      </c>
      <c r="E326" s="26">
        <v>4215.0</v>
      </c>
      <c r="F326" s="26">
        <v>1544.0</v>
      </c>
      <c r="H326" s="20" t="b">
        <f t="shared" si="1"/>
        <v>0</v>
      </c>
      <c r="I326" s="21" t="b">
        <f t="shared" si="2"/>
        <v>0</v>
      </c>
      <c r="J326" s="21" t="b">
        <f t="shared" si="3"/>
        <v>0</v>
      </c>
      <c r="AB326" s="20" t="b">
        <f t="shared" si="9"/>
        <v>0</v>
      </c>
      <c r="AC326" s="20" t="b">
        <f t="shared" si="10"/>
        <v>0</v>
      </c>
      <c r="AD326" s="20" t="b">
        <f t="shared" si="11"/>
        <v>0</v>
      </c>
      <c r="AE326" s="20" t="b">
        <f t="shared" si="12"/>
        <v>0</v>
      </c>
      <c r="AG326" s="20" t="b">
        <f t="shared" si="13"/>
        <v>0</v>
      </c>
      <c r="AH326" s="20" t="b">
        <f t="shared" si="14"/>
        <v>0</v>
      </c>
      <c r="AI326" s="20" t="b">
        <f t="shared" si="15"/>
        <v>0</v>
      </c>
    </row>
    <row r="327">
      <c r="A327" s="25" t="s">
        <v>117</v>
      </c>
      <c r="B327" s="26">
        <v>7500.0</v>
      </c>
      <c r="C327" s="25" t="s">
        <v>62</v>
      </c>
      <c r="D327" s="26" t="s">
        <v>61</v>
      </c>
      <c r="E327" s="26" t="s">
        <v>61</v>
      </c>
      <c r="F327" s="26" t="s">
        <v>61</v>
      </c>
      <c r="H327" s="20" t="b">
        <f t="shared" si="1"/>
        <v>0</v>
      </c>
      <c r="I327" s="21" t="b">
        <f t="shared" si="2"/>
        <v>0</v>
      </c>
      <c r="J327" s="21" t="b">
        <f t="shared" si="3"/>
        <v>0</v>
      </c>
      <c r="AB327" s="20" t="b">
        <f t="shared" si="9"/>
        <v>0</v>
      </c>
      <c r="AC327" s="20" t="b">
        <f t="shared" si="10"/>
        <v>0</v>
      </c>
      <c r="AD327" s="20" t="b">
        <f t="shared" si="11"/>
        <v>0</v>
      </c>
      <c r="AE327" s="20" t="b">
        <f t="shared" si="12"/>
        <v>0</v>
      </c>
      <c r="AG327" s="20" t="b">
        <f t="shared" si="13"/>
        <v>0</v>
      </c>
      <c r="AH327" s="20" t="b">
        <f t="shared" si="14"/>
        <v>0</v>
      </c>
      <c r="AI327" s="20" t="b">
        <f t="shared" si="15"/>
        <v>0</v>
      </c>
    </row>
    <row r="328">
      <c r="A328" s="25" t="s">
        <v>117</v>
      </c>
      <c r="B328" s="26">
        <v>7500.0</v>
      </c>
      <c r="C328" s="25" t="s">
        <v>63</v>
      </c>
      <c r="D328" s="26">
        <v>583.0</v>
      </c>
      <c r="E328" s="26">
        <v>4127.0</v>
      </c>
      <c r="F328" s="26">
        <v>1456.0</v>
      </c>
      <c r="H328" s="20" t="b">
        <f t="shared" si="1"/>
        <v>0</v>
      </c>
      <c r="I328" s="21" t="b">
        <f t="shared" si="2"/>
        <v>0</v>
      </c>
      <c r="J328" s="21" t="b">
        <f t="shared" si="3"/>
        <v>0</v>
      </c>
      <c r="AB328" s="20" t="b">
        <f t="shared" si="9"/>
        <v>0</v>
      </c>
      <c r="AC328" s="20" t="b">
        <f t="shared" si="10"/>
        <v>0</v>
      </c>
      <c r="AD328" s="20" t="b">
        <f t="shared" si="11"/>
        <v>0</v>
      </c>
      <c r="AE328" s="20" t="b">
        <f t="shared" si="12"/>
        <v>0</v>
      </c>
      <c r="AG328" s="20" t="b">
        <f t="shared" si="13"/>
        <v>0</v>
      </c>
      <c r="AH328" s="20" t="b">
        <f t="shared" si="14"/>
        <v>0</v>
      </c>
      <c r="AI328" s="20" t="b">
        <f t="shared" si="15"/>
        <v>0</v>
      </c>
    </row>
    <row r="329">
      <c r="A329" s="25" t="s">
        <v>117</v>
      </c>
      <c r="B329" s="26">
        <v>7500.0</v>
      </c>
      <c r="C329" s="25" t="s">
        <v>64</v>
      </c>
      <c r="D329" s="26">
        <v>74.0</v>
      </c>
      <c r="E329" s="26">
        <v>88.0</v>
      </c>
      <c r="F329" s="25">
        <v>88.0</v>
      </c>
      <c r="H329" s="20" t="b">
        <f t="shared" si="1"/>
        <v>0</v>
      </c>
      <c r="I329" s="21" t="b">
        <f t="shared" si="2"/>
        <v>0</v>
      </c>
      <c r="J329" s="21" t="b">
        <f t="shared" si="3"/>
        <v>0</v>
      </c>
      <c r="AB329" s="20" t="b">
        <f t="shared" si="9"/>
        <v>0</v>
      </c>
      <c r="AC329" s="20" t="b">
        <f t="shared" si="10"/>
        <v>0</v>
      </c>
      <c r="AD329" s="20" t="b">
        <f t="shared" si="11"/>
        <v>0</v>
      </c>
      <c r="AE329" s="20" t="b">
        <f t="shared" si="12"/>
        <v>0</v>
      </c>
      <c r="AG329" s="20" t="b">
        <f t="shared" si="13"/>
        <v>0</v>
      </c>
      <c r="AH329" s="20" t="b">
        <f t="shared" si="14"/>
        <v>0</v>
      </c>
      <c r="AI329" s="20" t="b">
        <f t="shared" si="15"/>
        <v>0</v>
      </c>
    </row>
    <row r="330">
      <c r="A330" s="25" t="s">
        <v>117</v>
      </c>
      <c r="B330" s="26">
        <v>7500.0</v>
      </c>
      <c r="C330" s="25" t="s">
        <v>65</v>
      </c>
      <c r="D330" s="26">
        <v>0.0</v>
      </c>
      <c r="E330" s="26">
        <v>0.0</v>
      </c>
      <c r="F330" s="26">
        <v>0.0</v>
      </c>
      <c r="H330" s="20" t="b">
        <f t="shared" si="1"/>
        <v>0</v>
      </c>
      <c r="I330" s="21" t="b">
        <f t="shared" si="2"/>
        <v>0</v>
      </c>
      <c r="J330" s="21" t="b">
        <f t="shared" si="3"/>
        <v>0</v>
      </c>
      <c r="AB330" s="20" t="b">
        <f t="shared" si="9"/>
        <v>0</v>
      </c>
      <c r="AC330" s="20" t="b">
        <f t="shared" si="10"/>
        <v>0</v>
      </c>
      <c r="AD330" s="20" t="b">
        <f t="shared" si="11"/>
        <v>0</v>
      </c>
      <c r="AE330" s="20" t="b">
        <f t="shared" si="12"/>
        <v>0</v>
      </c>
      <c r="AG330" s="20" t="b">
        <f t="shared" si="13"/>
        <v>0</v>
      </c>
      <c r="AH330" s="20" t="b">
        <f t="shared" si="14"/>
        <v>0</v>
      </c>
      <c r="AI330" s="20" t="b">
        <f t="shared" si="15"/>
        <v>0</v>
      </c>
    </row>
    <row r="331">
      <c r="A331" s="25" t="s">
        <v>117</v>
      </c>
      <c r="B331" s="26">
        <v>7500.0</v>
      </c>
      <c r="C331" s="25" t="s">
        <v>66</v>
      </c>
      <c r="D331" s="26" t="s">
        <v>61</v>
      </c>
      <c r="E331" s="26" t="s">
        <v>61</v>
      </c>
      <c r="F331" s="26" t="s">
        <v>61</v>
      </c>
      <c r="H331" s="20" t="b">
        <f t="shared" si="1"/>
        <v>0</v>
      </c>
      <c r="I331" s="21" t="b">
        <f t="shared" si="2"/>
        <v>0</v>
      </c>
      <c r="J331" s="21" t="b">
        <f t="shared" si="3"/>
        <v>0</v>
      </c>
      <c r="AB331" s="20" t="b">
        <f t="shared" si="9"/>
        <v>0</v>
      </c>
      <c r="AC331" s="20" t="b">
        <f t="shared" si="10"/>
        <v>0</v>
      </c>
      <c r="AD331" s="20" t="b">
        <f t="shared" si="11"/>
        <v>0</v>
      </c>
      <c r="AE331" s="20" t="b">
        <f t="shared" si="12"/>
        <v>0</v>
      </c>
      <c r="AG331" s="20" t="b">
        <f t="shared" si="13"/>
        <v>0</v>
      </c>
      <c r="AH331" s="20" t="b">
        <f t="shared" si="14"/>
        <v>0</v>
      </c>
      <c r="AI331" s="20" t="b">
        <f t="shared" si="15"/>
        <v>0</v>
      </c>
    </row>
    <row r="332">
      <c r="A332" s="25" t="s">
        <v>117</v>
      </c>
      <c r="B332" s="26">
        <v>7500.0</v>
      </c>
      <c r="C332" s="25" t="s">
        <v>67</v>
      </c>
      <c r="D332" s="26">
        <v>536.0</v>
      </c>
      <c r="E332" s="26">
        <v>673.0</v>
      </c>
      <c r="F332" s="26">
        <v>696.0</v>
      </c>
      <c r="H332" s="20" t="b">
        <f t="shared" si="1"/>
        <v>0</v>
      </c>
      <c r="I332" s="21" t="b">
        <f t="shared" si="2"/>
        <v>0</v>
      </c>
      <c r="J332" s="21" t="b">
        <f t="shared" si="3"/>
        <v>0</v>
      </c>
      <c r="AB332" s="20" t="b">
        <f t="shared" si="9"/>
        <v>0</v>
      </c>
      <c r="AC332" s="20" t="b">
        <f t="shared" si="10"/>
        <v>0</v>
      </c>
      <c r="AD332" s="20" t="b">
        <f t="shared" si="11"/>
        <v>0</v>
      </c>
      <c r="AE332" s="20" t="b">
        <f t="shared" si="12"/>
        <v>0</v>
      </c>
      <c r="AG332" s="20" t="b">
        <f t="shared" si="13"/>
        <v>0</v>
      </c>
      <c r="AH332" s="20" t="b">
        <f t="shared" si="14"/>
        <v>0</v>
      </c>
      <c r="AI332" s="20" t="b">
        <f t="shared" si="15"/>
        <v>0</v>
      </c>
    </row>
    <row r="333">
      <c r="A333" s="25" t="s">
        <v>117</v>
      </c>
      <c r="B333" s="26">
        <v>7500.0</v>
      </c>
      <c r="C333" s="25" t="s">
        <v>68</v>
      </c>
      <c r="D333" s="26">
        <v>0.0</v>
      </c>
      <c r="E333" s="26">
        <v>0.0</v>
      </c>
      <c r="F333" s="26">
        <v>0.0</v>
      </c>
      <c r="H333" s="20" t="b">
        <f t="shared" si="1"/>
        <v>0</v>
      </c>
      <c r="I333" s="21" t="b">
        <f t="shared" si="2"/>
        <v>0</v>
      </c>
      <c r="J333" s="21" t="b">
        <f t="shared" si="3"/>
        <v>0</v>
      </c>
      <c r="AB333" s="20" t="b">
        <f t="shared" si="9"/>
        <v>0</v>
      </c>
      <c r="AC333" s="20" t="b">
        <f t="shared" si="10"/>
        <v>0</v>
      </c>
      <c r="AD333" s="20" t="b">
        <f t="shared" si="11"/>
        <v>0</v>
      </c>
      <c r="AE333" s="20" t="b">
        <f t="shared" si="12"/>
        <v>0</v>
      </c>
      <c r="AG333" s="20" t="b">
        <f t="shared" si="13"/>
        <v>0</v>
      </c>
      <c r="AH333" s="20" t="b">
        <f t="shared" si="14"/>
        <v>0</v>
      </c>
      <c r="AI333" s="20" t="b">
        <f t="shared" si="15"/>
        <v>0</v>
      </c>
    </row>
    <row r="334">
      <c r="A334" s="25" t="s">
        <v>117</v>
      </c>
      <c r="B334" s="26">
        <v>7500.0</v>
      </c>
      <c r="C334" s="25" t="s">
        <v>69</v>
      </c>
      <c r="D334" s="26">
        <v>5.0</v>
      </c>
      <c r="E334" s="26">
        <v>0.0</v>
      </c>
      <c r="F334" s="26">
        <v>0.0</v>
      </c>
      <c r="H334" s="20" t="b">
        <f t="shared" si="1"/>
        <v>0</v>
      </c>
      <c r="I334" s="21" t="b">
        <f t="shared" si="2"/>
        <v>0</v>
      </c>
      <c r="J334" s="21" t="b">
        <f t="shared" si="3"/>
        <v>0</v>
      </c>
      <c r="AB334" s="20" t="b">
        <f t="shared" si="9"/>
        <v>1</v>
      </c>
      <c r="AC334" s="20">
        <f t="shared" si="10"/>
        <v>5</v>
      </c>
      <c r="AD334" s="20">
        <f t="shared" si="11"/>
        <v>0</v>
      </c>
      <c r="AE334" s="20">
        <f t="shared" si="12"/>
        <v>0</v>
      </c>
      <c r="AG334" s="20" t="b">
        <f t="shared" si="13"/>
        <v>0</v>
      </c>
      <c r="AH334" s="20" t="b">
        <f t="shared" si="14"/>
        <v>0</v>
      </c>
      <c r="AI334" s="20" t="b">
        <f t="shared" si="15"/>
        <v>0</v>
      </c>
    </row>
    <row r="335">
      <c r="A335" s="25" t="s">
        <v>117</v>
      </c>
      <c r="B335" s="26">
        <v>7500.0</v>
      </c>
      <c r="C335" s="25" t="s">
        <v>70</v>
      </c>
      <c r="D335" s="25">
        <v>0.0</v>
      </c>
      <c r="E335" s="25">
        <v>0.0</v>
      </c>
      <c r="F335" s="25">
        <v>0.0</v>
      </c>
      <c r="H335" s="20" t="b">
        <f t="shared" si="1"/>
        <v>0</v>
      </c>
      <c r="I335" s="21" t="b">
        <f t="shared" si="2"/>
        <v>0</v>
      </c>
      <c r="J335" s="21" t="b">
        <f t="shared" si="3"/>
        <v>0</v>
      </c>
      <c r="AB335" s="20" t="b">
        <f t="shared" si="9"/>
        <v>0</v>
      </c>
      <c r="AC335" s="20" t="b">
        <f t="shared" si="10"/>
        <v>0</v>
      </c>
      <c r="AD335" s="20" t="b">
        <f t="shared" si="11"/>
        <v>0</v>
      </c>
      <c r="AE335" s="20" t="b">
        <f t="shared" si="12"/>
        <v>0</v>
      </c>
      <c r="AG335" s="20" t="b">
        <f t="shared" si="13"/>
        <v>0</v>
      </c>
      <c r="AH335" s="20" t="b">
        <f t="shared" si="14"/>
        <v>0</v>
      </c>
      <c r="AI335" s="20" t="b">
        <f t="shared" si="15"/>
        <v>0</v>
      </c>
    </row>
    <row r="336">
      <c r="A336" s="25" t="s">
        <v>117</v>
      </c>
      <c r="B336" s="26">
        <v>7500.0</v>
      </c>
      <c r="C336" s="25" t="s">
        <v>71</v>
      </c>
      <c r="D336" s="27">
        <v>5.208333333333333E-4</v>
      </c>
      <c r="E336" s="27">
        <v>0.0015393518518518519</v>
      </c>
      <c r="F336" s="27">
        <v>0.0012731481481481483</v>
      </c>
      <c r="H336" s="20" t="b">
        <f t="shared" si="1"/>
        <v>0</v>
      </c>
      <c r="I336" s="21" t="b">
        <f t="shared" si="2"/>
        <v>0</v>
      </c>
      <c r="J336" s="21" t="b">
        <f t="shared" si="3"/>
        <v>0</v>
      </c>
      <c r="AB336" s="20" t="b">
        <f t="shared" si="9"/>
        <v>0</v>
      </c>
      <c r="AC336" s="20" t="b">
        <f t="shared" si="10"/>
        <v>0</v>
      </c>
      <c r="AD336" s="20" t="b">
        <f t="shared" si="11"/>
        <v>0</v>
      </c>
      <c r="AE336" s="20" t="b">
        <f t="shared" si="12"/>
        <v>0</v>
      </c>
      <c r="AG336" s="20" t="b">
        <f t="shared" si="13"/>
        <v>0</v>
      </c>
      <c r="AH336" s="20" t="b">
        <f t="shared" si="14"/>
        <v>0</v>
      </c>
      <c r="AI336" s="20" t="b">
        <f t="shared" si="15"/>
        <v>0</v>
      </c>
    </row>
    <row r="337">
      <c r="A337" s="25" t="s">
        <v>117</v>
      </c>
      <c r="B337" s="26">
        <v>7500.0</v>
      </c>
      <c r="C337" s="25" t="s">
        <v>72</v>
      </c>
      <c r="D337" s="28">
        <v>9.953703703703704E-4</v>
      </c>
      <c r="E337" s="28">
        <v>0.002210648148148148</v>
      </c>
      <c r="F337" s="28">
        <v>0.0019328703703703704</v>
      </c>
      <c r="H337" s="20" t="b">
        <f t="shared" si="1"/>
        <v>0</v>
      </c>
      <c r="I337" s="21" t="b">
        <f t="shared" si="2"/>
        <v>0</v>
      </c>
      <c r="J337" s="21" t="b">
        <f t="shared" si="3"/>
        <v>0</v>
      </c>
      <c r="AB337" s="20" t="b">
        <f t="shared" si="9"/>
        <v>0</v>
      </c>
      <c r="AC337" s="20" t="b">
        <f t="shared" si="10"/>
        <v>0</v>
      </c>
      <c r="AD337" s="20" t="b">
        <f t="shared" si="11"/>
        <v>0</v>
      </c>
      <c r="AE337" s="20" t="b">
        <f t="shared" si="12"/>
        <v>0</v>
      </c>
      <c r="AG337" s="20" t="b">
        <f t="shared" si="13"/>
        <v>0</v>
      </c>
      <c r="AH337" s="20" t="b">
        <f t="shared" si="14"/>
        <v>0</v>
      </c>
      <c r="AI337" s="20" t="b">
        <f t="shared" si="15"/>
        <v>0</v>
      </c>
    </row>
    <row r="338">
      <c r="A338" s="25" t="s">
        <v>117</v>
      </c>
      <c r="B338" s="26">
        <v>7500.0</v>
      </c>
      <c r="C338" s="25" t="s">
        <v>71</v>
      </c>
      <c r="D338" s="25">
        <v>5101.578</v>
      </c>
      <c r="E338" s="25">
        <v>5245.094</v>
      </c>
      <c r="F338" s="25">
        <v>5233.41</v>
      </c>
      <c r="H338" s="20" t="b">
        <f t="shared" si="1"/>
        <v>0</v>
      </c>
      <c r="I338" s="21" t="b">
        <f t="shared" si="2"/>
        <v>0</v>
      </c>
      <c r="J338" s="21" t="b">
        <f t="shared" si="3"/>
        <v>0</v>
      </c>
      <c r="AB338" s="20" t="b">
        <f t="shared" si="9"/>
        <v>0</v>
      </c>
      <c r="AC338" s="20" t="b">
        <f t="shared" si="10"/>
        <v>0</v>
      </c>
      <c r="AD338" s="20" t="b">
        <f t="shared" si="11"/>
        <v>0</v>
      </c>
      <c r="AE338" s="20" t="b">
        <f t="shared" si="12"/>
        <v>0</v>
      </c>
      <c r="AG338" s="20" t="b">
        <f t="shared" si="13"/>
        <v>0</v>
      </c>
      <c r="AH338" s="20" t="b">
        <f t="shared" si="14"/>
        <v>0</v>
      </c>
      <c r="AI338" s="20" t="b">
        <f t="shared" si="15"/>
        <v>0</v>
      </c>
    </row>
    <row r="339">
      <c r="A339" s="25" t="s">
        <v>117</v>
      </c>
      <c r="B339" s="26">
        <v>7500.0</v>
      </c>
      <c r="C339" s="25" t="s">
        <v>72</v>
      </c>
      <c r="D339" s="25">
        <v>6019.738</v>
      </c>
      <c r="E339" s="25">
        <v>6058.09</v>
      </c>
      <c r="F339" s="25">
        <v>6034.461</v>
      </c>
      <c r="H339" s="20" t="b">
        <f t="shared" si="1"/>
        <v>0</v>
      </c>
      <c r="I339" s="21" t="b">
        <f t="shared" si="2"/>
        <v>0</v>
      </c>
      <c r="J339" s="21" t="b">
        <f t="shared" si="3"/>
        <v>0</v>
      </c>
      <c r="AB339" s="20" t="b">
        <f t="shared" si="9"/>
        <v>0</v>
      </c>
      <c r="AC339" s="20" t="b">
        <f t="shared" si="10"/>
        <v>0</v>
      </c>
      <c r="AD339" s="20" t="b">
        <f t="shared" si="11"/>
        <v>0</v>
      </c>
      <c r="AE339" s="20" t="b">
        <f t="shared" si="12"/>
        <v>0</v>
      </c>
      <c r="AG339" s="20" t="b">
        <f t="shared" si="13"/>
        <v>0</v>
      </c>
      <c r="AH339" s="20" t="b">
        <f t="shared" si="14"/>
        <v>0</v>
      </c>
      <c r="AI339" s="20" t="b">
        <f t="shared" si="15"/>
        <v>0</v>
      </c>
    </row>
    <row r="340">
      <c r="A340" s="25" t="s">
        <v>117</v>
      </c>
      <c r="B340" s="26">
        <v>7500.0</v>
      </c>
      <c r="C340" s="25" t="s">
        <v>73</v>
      </c>
      <c r="D340" s="25" t="s">
        <v>81</v>
      </c>
      <c r="E340" s="25" t="s">
        <v>81</v>
      </c>
      <c r="F340" s="26" t="s">
        <v>81</v>
      </c>
      <c r="H340" s="20" t="b">
        <f t="shared" si="1"/>
        <v>0</v>
      </c>
      <c r="I340" s="21" t="b">
        <f t="shared" si="2"/>
        <v>0</v>
      </c>
      <c r="J340" s="21" t="b">
        <f t="shared" si="3"/>
        <v>0</v>
      </c>
      <c r="AB340" s="20" t="b">
        <f t="shared" si="9"/>
        <v>0</v>
      </c>
      <c r="AC340" s="20" t="b">
        <f t="shared" si="10"/>
        <v>0</v>
      </c>
      <c r="AD340" s="20" t="b">
        <f t="shared" si="11"/>
        <v>0</v>
      </c>
      <c r="AE340" s="20" t="b">
        <f t="shared" si="12"/>
        <v>0</v>
      </c>
      <c r="AG340" s="20" t="b">
        <f t="shared" si="13"/>
        <v>0</v>
      </c>
      <c r="AH340" s="20" t="b">
        <f t="shared" si="14"/>
        <v>0</v>
      </c>
      <c r="AI340" s="20" t="b">
        <f t="shared" si="15"/>
        <v>0</v>
      </c>
    </row>
    <row r="341">
      <c r="A341" s="25" t="s">
        <v>117</v>
      </c>
      <c r="B341" s="26">
        <v>7500.0</v>
      </c>
      <c r="C341" s="25" t="s">
        <v>75</v>
      </c>
      <c r="D341" s="26">
        <v>2.581</v>
      </c>
      <c r="E341" s="26">
        <v>1.753</v>
      </c>
      <c r="F341" s="26">
        <v>2.75</v>
      </c>
      <c r="H341" s="20">
        <f t="shared" si="1"/>
        <v>4919</v>
      </c>
      <c r="I341" s="21">
        <f t="shared" si="2"/>
        <v>5747</v>
      </c>
      <c r="J341" s="21">
        <f t="shared" si="3"/>
        <v>4750</v>
      </c>
      <c r="AB341" s="20" t="b">
        <f t="shared" si="9"/>
        <v>0</v>
      </c>
      <c r="AC341" s="20" t="b">
        <f t="shared" si="10"/>
        <v>0</v>
      </c>
      <c r="AD341" s="20" t="b">
        <f t="shared" si="11"/>
        <v>0</v>
      </c>
      <c r="AE341" s="20" t="b">
        <f t="shared" si="12"/>
        <v>0</v>
      </c>
      <c r="AG341" s="20" t="b">
        <f t="shared" si="13"/>
        <v>0</v>
      </c>
      <c r="AH341" s="20" t="b">
        <f t="shared" si="14"/>
        <v>0</v>
      </c>
      <c r="AI341" s="20" t="b">
        <f t="shared" si="15"/>
        <v>0</v>
      </c>
    </row>
    <row r="342">
      <c r="A342" s="25" t="s">
        <v>117</v>
      </c>
      <c r="B342" s="26">
        <v>7500.0</v>
      </c>
      <c r="C342" s="25" t="s">
        <v>76</v>
      </c>
      <c r="D342" s="26" t="s">
        <v>61</v>
      </c>
      <c r="E342" s="26" t="s">
        <v>61</v>
      </c>
      <c r="F342" s="26" t="s">
        <v>61</v>
      </c>
      <c r="H342" s="20" t="b">
        <f t="shared" si="1"/>
        <v>0</v>
      </c>
      <c r="I342" s="21" t="b">
        <f t="shared" si="2"/>
        <v>0</v>
      </c>
      <c r="J342" s="21" t="b">
        <f t="shared" si="3"/>
        <v>0</v>
      </c>
      <c r="AB342" s="20" t="b">
        <f t="shared" si="9"/>
        <v>0</v>
      </c>
      <c r="AC342" s="20" t="b">
        <f t="shared" si="10"/>
        <v>0</v>
      </c>
      <c r="AD342" s="20" t="b">
        <f t="shared" si="11"/>
        <v>0</v>
      </c>
      <c r="AE342" s="20" t="b">
        <f t="shared" si="12"/>
        <v>0</v>
      </c>
      <c r="AG342" s="20" t="b">
        <f t="shared" si="13"/>
        <v>0</v>
      </c>
      <c r="AH342" s="20" t="b">
        <f t="shared" si="14"/>
        <v>0</v>
      </c>
      <c r="AI342" s="20" t="b">
        <f t="shared" si="15"/>
        <v>0</v>
      </c>
    </row>
    <row r="343">
      <c r="A343" s="25" t="s">
        <v>117</v>
      </c>
      <c r="B343" s="26">
        <v>7500.0</v>
      </c>
      <c r="C343" s="25" t="s">
        <v>77</v>
      </c>
      <c r="D343" s="26" t="s">
        <v>61</v>
      </c>
      <c r="E343" s="26" t="s">
        <v>61</v>
      </c>
      <c r="F343" s="26" t="s">
        <v>61</v>
      </c>
      <c r="H343" s="20" t="b">
        <f t="shared" si="1"/>
        <v>0</v>
      </c>
      <c r="I343" s="21" t="b">
        <f t="shared" si="2"/>
        <v>0</v>
      </c>
      <c r="J343" s="21" t="b">
        <f t="shared" si="3"/>
        <v>0</v>
      </c>
      <c r="AB343" s="20" t="b">
        <f t="shared" si="9"/>
        <v>0</v>
      </c>
      <c r="AC343" s="20" t="b">
        <f t="shared" si="10"/>
        <v>0</v>
      </c>
      <c r="AD343" s="20" t="b">
        <f t="shared" si="11"/>
        <v>0</v>
      </c>
      <c r="AE343" s="20" t="b">
        <f t="shared" si="12"/>
        <v>0</v>
      </c>
      <c r="AG343" s="20" t="b">
        <f t="shared" si="13"/>
        <v>0</v>
      </c>
      <c r="AH343" s="20" t="b">
        <f t="shared" si="14"/>
        <v>0</v>
      </c>
      <c r="AI343" s="20" t="b">
        <f t="shared" si="15"/>
        <v>0</v>
      </c>
    </row>
    <row r="344">
      <c r="A344" s="25" t="s">
        <v>117</v>
      </c>
      <c r="B344" s="26">
        <v>15000.0</v>
      </c>
      <c r="C344" s="25" t="s">
        <v>60</v>
      </c>
      <c r="D344" s="26">
        <v>657.0</v>
      </c>
      <c r="E344" s="26">
        <v>4213.0</v>
      </c>
      <c r="F344" s="26">
        <v>1544.0</v>
      </c>
      <c r="H344" s="20" t="b">
        <f t="shared" si="1"/>
        <v>0</v>
      </c>
      <c r="I344" s="21" t="b">
        <f t="shared" si="2"/>
        <v>0</v>
      </c>
      <c r="J344" s="21" t="b">
        <f t="shared" si="3"/>
        <v>0</v>
      </c>
      <c r="AB344" s="20" t="b">
        <f t="shared" si="9"/>
        <v>0</v>
      </c>
      <c r="AC344" s="20" t="b">
        <f t="shared" si="10"/>
        <v>0</v>
      </c>
      <c r="AD344" s="20" t="b">
        <f t="shared" si="11"/>
        <v>0</v>
      </c>
      <c r="AE344" s="20" t="b">
        <f t="shared" si="12"/>
        <v>0</v>
      </c>
      <c r="AG344" s="20" t="b">
        <f t="shared" si="13"/>
        <v>0</v>
      </c>
      <c r="AH344" s="20" t="b">
        <f t="shared" si="14"/>
        <v>0</v>
      </c>
      <c r="AI344" s="20" t="b">
        <f t="shared" si="15"/>
        <v>0</v>
      </c>
    </row>
    <row r="345">
      <c r="A345" s="25" t="s">
        <v>117</v>
      </c>
      <c r="B345" s="26">
        <v>15000.0</v>
      </c>
      <c r="C345" s="25" t="s">
        <v>62</v>
      </c>
      <c r="D345" s="26" t="s">
        <v>61</v>
      </c>
      <c r="E345" s="26" t="s">
        <v>61</v>
      </c>
      <c r="F345" s="26" t="s">
        <v>61</v>
      </c>
      <c r="H345" s="20" t="b">
        <f t="shared" si="1"/>
        <v>0</v>
      </c>
      <c r="I345" s="21" t="b">
        <f t="shared" si="2"/>
        <v>0</v>
      </c>
      <c r="J345" s="21" t="b">
        <f t="shared" si="3"/>
        <v>0</v>
      </c>
      <c r="AB345" s="20" t="b">
        <f t="shared" si="9"/>
        <v>0</v>
      </c>
      <c r="AC345" s="20" t="b">
        <f t="shared" si="10"/>
        <v>0</v>
      </c>
      <c r="AD345" s="20" t="b">
        <f t="shared" si="11"/>
        <v>0</v>
      </c>
      <c r="AE345" s="20" t="b">
        <f t="shared" si="12"/>
        <v>0</v>
      </c>
      <c r="AG345" s="20" t="b">
        <f t="shared" si="13"/>
        <v>0</v>
      </c>
      <c r="AH345" s="20" t="b">
        <f t="shared" si="14"/>
        <v>0</v>
      </c>
      <c r="AI345" s="20" t="b">
        <f t="shared" si="15"/>
        <v>0</v>
      </c>
    </row>
    <row r="346">
      <c r="A346" s="25" t="s">
        <v>117</v>
      </c>
      <c r="B346" s="26">
        <v>15000.0</v>
      </c>
      <c r="C346" s="25" t="s">
        <v>63</v>
      </c>
      <c r="D346" s="26">
        <v>583.0</v>
      </c>
      <c r="E346" s="26">
        <v>4125.0</v>
      </c>
      <c r="F346" s="26">
        <v>1456.0</v>
      </c>
      <c r="H346" s="20" t="b">
        <f t="shared" si="1"/>
        <v>0</v>
      </c>
      <c r="I346" s="21" t="b">
        <f t="shared" si="2"/>
        <v>0</v>
      </c>
      <c r="J346" s="21" t="b">
        <f t="shared" si="3"/>
        <v>0</v>
      </c>
      <c r="AB346" s="20" t="b">
        <f t="shared" si="9"/>
        <v>0</v>
      </c>
      <c r="AC346" s="20" t="b">
        <f t="shared" si="10"/>
        <v>0</v>
      </c>
      <c r="AD346" s="20" t="b">
        <f t="shared" si="11"/>
        <v>0</v>
      </c>
      <c r="AE346" s="20" t="b">
        <f t="shared" si="12"/>
        <v>0</v>
      </c>
      <c r="AG346" s="20" t="b">
        <f t="shared" si="13"/>
        <v>0</v>
      </c>
      <c r="AH346" s="20" t="b">
        <f t="shared" si="14"/>
        <v>0</v>
      </c>
      <c r="AI346" s="20" t="b">
        <f t="shared" si="15"/>
        <v>0</v>
      </c>
    </row>
    <row r="347">
      <c r="A347" s="25" t="s">
        <v>117</v>
      </c>
      <c r="B347" s="26">
        <v>15000.0</v>
      </c>
      <c r="C347" s="25" t="s">
        <v>64</v>
      </c>
      <c r="D347" s="26">
        <v>74.0</v>
      </c>
      <c r="E347" s="26">
        <v>88.0</v>
      </c>
      <c r="F347" s="26">
        <v>88.0</v>
      </c>
      <c r="H347" s="20" t="b">
        <f t="shared" si="1"/>
        <v>0</v>
      </c>
      <c r="I347" s="21" t="b">
        <f t="shared" si="2"/>
        <v>0</v>
      </c>
      <c r="J347" s="21" t="b">
        <f t="shared" si="3"/>
        <v>0</v>
      </c>
      <c r="AB347" s="20" t="b">
        <f t="shared" si="9"/>
        <v>0</v>
      </c>
      <c r="AC347" s="20" t="b">
        <f t="shared" si="10"/>
        <v>0</v>
      </c>
      <c r="AD347" s="20" t="b">
        <f t="shared" si="11"/>
        <v>0</v>
      </c>
      <c r="AE347" s="20" t="b">
        <f t="shared" si="12"/>
        <v>0</v>
      </c>
      <c r="AG347" s="20" t="b">
        <f t="shared" si="13"/>
        <v>0</v>
      </c>
      <c r="AH347" s="20" t="b">
        <f t="shared" si="14"/>
        <v>0</v>
      </c>
      <c r="AI347" s="20" t="b">
        <f t="shared" si="15"/>
        <v>0</v>
      </c>
    </row>
    <row r="348">
      <c r="A348" s="25" t="s">
        <v>117</v>
      </c>
      <c r="B348" s="26">
        <v>15000.0</v>
      </c>
      <c r="C348" s="25" t="s">
        <v>65</v>
      </c>
      <c r="D348" s="26">
        <v>0.0</v>
      </c>
      <c r="E348" s="26">
        <v>0.0</v>
      </c>
      <c r="F348" s="26">
        <v>0.0</v>
      </c>
      <c r="H348" s="20" t="b">
        <f t="shared" si="1"/>
        <v>0</v>
      </c>
      <c r="I348" s="21" t="b">
        <f t="shared" si="2"/>
        <v>0</v>
      </c>
      <c r="J348" s="21" t="b">
        <f t="shared" si="3"/>
        <v>0</v>
      </c>
      <c r="AB348" s="20" t="b">
        <f t="shared" si="9"/>
        <v>0</v>
      </c>
      <c r="AC348" s="20" t="b">
        <f t="shared" si="10"/>
        <v>0</v>
      </c>
      <c r="AD348" s="20" t="b">
        <f t="shared" si="11"/>
        <v>0</v>
      </c>
      <c r="AE348" s="20" t="b">
        <f t="shared" si="12"/>
        <v>0</v>
      </c>
      <c r="AG348" s="20" t="b">
        <f t="shared" si="13"/>
        <v>0</v>
      </c>
      <c r="AH348" s="20" t="b">
        <f t="shared" si="14"/>
        <v>0</v>
      </c>
      <c r="AI348" s="20" t="b">
        <f t="shared" si="15"/>
        <v>0</v>
      </c>
    </row>
    <row r="349">
      <c r="A349" s="25" t="s">
        <v>117</v>
      </c>
      <c r="B349" s="26">
        <v>15000.0</v>
      </c>
      <c r="C349" s="25" t="s">
        <v>66</v>
      </c>
      <c r="D349" s="26" t="s">
        <v>61</v>
      </c>
      <c r="E349" s="25" t="s">
        <v>61</v>
      </c>
      <c r="F349" s="25" t="s">
        <v>61</v>
      </c>
      <c r="H349" s="20" t="b">
        <f t="shared" si="1"/>
        <v>0</v>
      </c>
      <c r="I349" s="21" t="b">
        <f t="shared" si="2"/>
        <v>0</v>
      </c>
      <c r="J349" s="21" t="b">
        <f t="shared" si="3"/>
        <v>0</v>
      </c>
      <c r="AB349" s="20" t="b">
        <f t="shared" si="9"/>
        <v>0</v>
      </c>
      <c r="AC349" s="20" t="b">
        <f t="shared" si="10"/>
        <v>0</v>
      </c>
      <c r="AD349" s="20" t="b">
        <f t="shared" si="11"/>
        <v>0</v>
      </c>
      <c r="AE349" s="20" t="b">
        <f t="shared" si="12"/>
        <v>0</v>
      </c>
      <c r="AG349" s="20" t="b">
        <f t="shared" si="13"/>
        <v>0</v>
      </c>
      <c r="AH349" s="20" t="b">
        <f t="shared" si="14"/>
        <v>0</v>
      </c>
      <c r="AI349" s="20" t="b">
        <f t="shared" si="15"/>
        <v>0</v>
      </c>
    </row>
    <row r="350">
      <c r="A350" s="25" t="s">
        <v>117</v>
      </c>
      <c r="B350" s="26">
        <v>15000.0</v>
      </c>
      <c r="C350" s="25" t="s">
        <v>67</v>
      </c>
      <c r="D350" s="26">
        <v>536.0</v>
      </c>
      <c r="E350" s="25">
        <v>673.0</v>
      </c>
      <c r="F350" s="25">
        <v>696.0</v>
      </c>
      <c r="H350" s="20" t="b">
        <f t="shared" si="1"/>
        <v>0</v>
      </c>
      <c r="I350" s="21" t="b">
        <f t="shared" si="2"/>
        <v>0</v>
      </c>
      <c r="J350" s="21" t="b">
        <f t="shared" si="3"/>
        <v>0</v>
      </c>
      <c r="AB350" s="20" t="b">
        <f t="shared" si="9"/>
        <v>0</v>
      </c>
      <c r="AC350" s="20" t="b">
        <f t="shared" si="10"/>
        <v>0</v>
      </c>
      <c r="AD350" s="20" t="b">
        <f t="shared" si="11"/>
        <v>0</v>
      </c>
      <c r="AE350" s="20" t="b">
        <f t="shared" si="12"/>
        <v>0</v>
      </c>
      <c r="AG350" s="20" t="b">
        <f t="shared" si="13"/>
        <v>0</v>
      </c>
      <c r="AH350" s="20" t="b">
        <f t="shared" si="14"/>
        <v>0</v>
      </c>
      <c r="AI350" s="20" t="b">
        <f t="shared" si="15"/>
        <v>0</v>
      </c>
    </row>
    <row r="351">
      <c r="A351" s="25" t="s">
        <v>117</v>
      </c>
      <c r="B351" s="26">
        <v>15000.0</v>
      </c>
      <c r="C351" s="25" t="s">
        <v>68</v>
      </c>
      <c r="D351" s="26">
        <v>0.0</v>
      </c>
      <c r="E351" s="25">
        <v>0.0</v>
      </c>
      <c r="F351" s="25">
        <v>0.0</v>
      </c>
      <c r="H351" s="20" t="b">
        <f t="shared" si="1"/>
        <v>0</v>
      </c>
      <c r="I351" s="21" t="b">
        <f t="shared" si="2"/>
        <v>0</v>
      </c>
      <c r="J351" s="21" t="b">
        <f t="shared" si="3"/>
        <v>0</v>
      </c>
      <c r="AB351" s="20" t="b">
        <f t="shared" si="9"/>
        <v>0</v>
      </c>
      <c r="AC351" s="20" t="b">
        <f t="shared" si="10"/>
        <v>0</v>
      </c>
      <c r="AD351" s="20" t="b">
        <f t="shared" si="11"/>
        <v>0</v>
      </c>
      <c r="AE351" s="20" t="b">
        <f t="shared" si="12"/>
        <v>0</v>
      </c>
      <c r="AG351" s="20" t="b">
        <f t="shared" si="13"/>
        <v>0</v>
      </c>
      <c r="AH351" s="20" t="b">
        <f t="shared" si="14"/>
        <v>0</v>
      </c>
      <c r="AI351" s="20" t="b">
        <f t="shared" si="15"/>
        <v>0</v>
      </c>
    </row>
    <row r="352">
      <c r="A352" s="25" t="s">
        <v>117</v>
      </c>
      <c r="B352" s="26">
        <v>15000.0</v>
      </c>
      <c r="C352" s="25" t="s">
        <v>69</v>
      </c>
      <c r="D352" s="26">
        <v>5.0</v>
      </c>
      <c r="E352" s="25">
        <v>0.0</v>
      </c>
      <c r="F352" s="25">
        <v>0.0</v>
      </c>
      <c r="H352" s="20" t="b">
        <f t="shared" si="1"/>
        <v>0</v>
      </c>
      <c r="I352" s="21" t="b">
        <f t="shared" si="2"/>
        <v>0</v>
      </c>
      <c r="J352" s="21" t="b">
        <f t="shared" si="3"/>
        <v>0</v>
      </c>
      <c r="AB352" s="20" t="b">
        <f t="shared" si="9"/>
        <v>1</v>
      </c>
      <c r="AC352" s="20">
        <f t="shared" si="10"/>
        <v>5</v>
      </c>
      <c r="AD352" s="20">
        <f t="shared" si="11"/>
        <v>0</v>
      </c>
      <c r="AE352" s="20">
        <f t="shared" si="12"/>
        <v>0</v>
      </c>
      <c r="AG352" s="20" t="b">
        <f t="shared" si="13"/>
        <v>0</v>
      </c>
      <c r="AH352" s="20" t="b">
        <f t="shared" si="14"/>
        <v>0</v>
      </c>
      <c r="AI352" s="20" t="b">
        <f t="shared" si="15"/>
        <v>0</v>
      </c>
    </row>
    <row r="353">
      <c r="A353" s="25" t="s">
        <v>117</v>
      </c>
      <c r="B353" s="26">
        <v>15000.0</v>
      </c>
      <c r="C353" s="25" t="s">
        <v>70</v>
      </c>
      <c r="D353" s="25">
        <v>0.0</v>
      </c>
      <c r="E353" s="25">
        <v>0.0</v>
      </c>
      <c r="F353" s="25">
        <v>0.0</v>
      </c>
      <c r="H353" s="20" t="b">
        <f t="shared" si="1"/>
        <v>0</v>
      </c>
      <c r="I353" s="21" t="b">
        <f t="shared" si="2"/>
        <v>0</v>
      </c>
      <c r="J353" s="21" t="b">
        <f t="shared" si="3"/>
        <v>0</v>
      </c>
      <c r="AB353" s="20" t="b">
        <f t="shared" si="9"/>
        <v>0</v>
      </c>
      <c r="AC353" s="20" t="b">
        <f t="shared" si="10"/>
        <v>0</v>
      </c>
      <c r="AD353" s="20" t="b">
        <f t="shared" si="11"/>
        <v>0</v>
      </c>
      <c r="AE353" s="20" t="b">
        <f t="shared" si="12"/>
        <v>0</v>
      </c>
      <c r="AG353" s="20" t="b">
        <f t="shared" si="13"/>
        <v>0</v>
      </c>
      <c r="AH353" s="20" t="b">
        <f t="shared" si="14"/>
        <v>0</v>
      </c>
      <c r="AI353" s="20" t="b">
        <f t="shared" si="15"/>
        <v>0</v>
      </c>
    </row>
    <row r="354">
      <c r="A354" s="25" t="s">
        <v>117</v>
      </c>
      <c r="B354" s="26">
        <v>15000.0</v>
      </c>
      <c r="C354" s="25" t="s">
        <v>71</v>
      </c>
      <c r="D354" s="27">
        <v>5.208333333333333E-4</v>
      </c>
      <c r="E354" s="27">
        <v>0.0015277777777777779</v>
      </c>
      <c r="F354" s="27">
        <v>0.0012152777777777778</v>
      </c>
      <c r="H354" s="20" t="b">
        <f t="shared" si="1"/>
        <v>0</v>
      </c>
      <c r="I354" s="21" t="b">
        <f t="shared" si="2"/>
        <v>0</v>
      </c>
      <c r="J354" s="21" t="b">
        <f t="shared" si="3"/>
        <v>0</v>
      </c>
      <c r="AB354" s="20" t="b">
        <f t="shared" si="9"/>
        <v>0</v>
      </c>
      <c r="AC354" s="20" t="b">
        <f t="shared" si="10"/>
        <v>0</v>
      </c>
      <c r="AD354" s="20" t="b">
        <f t="shared" si="11"/>
        <v>0</v>
      </c>
      <c r="AE354" s="20" t="b">
        <f t="shared" si="12"/>
        <v>0</v>
      </c>
      <c r="AG354" s="20" t="b">
        <f t="shared" si="13"/>
        <v>0</v>
      </c>
      <c r="AH354" s="20" t="b">
        <f t="shared" si="14"/>
        <v>0</v>
      </c>
      <c r="AI354" s="20" t="b">
        <f t="shared" si="15"/>
        <v>0</v>
      </c>
    </row>
    <row r="355">
      <c r="A355" s="25" t="s">
        <v>117</v>
      </c>
      <c r="B355" s="26">
        <v>15000.0</v>
      </c>
      <c r="C355" s="25" t="s">
        <v>72</v>
      </c>
      <c r="D355" s="28">
        <v>9.953703703703704E-4</v>
      </c>
      <c r="E355" s="28">
        <v>0.0022337962962962962</v>
      </c>
      <c r="F355" s="28">
        <v>0.0018981481481481482</v>
      </c>
      <c r="H355" s="20" t="b">
        <f t="shared" si="1"/>
        <v>0</v>
      </c>
      <c r="I355" s="21" t="b">
        <f t="shared" si="2"/>
        <v>0</v>
      </c>
      <c r="J355" s="21" t="b">
        <f t="shared" si="3"/>
        <v>0</v>
      </c>
      <c r="AB355" s="20" t="b">
        <f t="shared" si="9"/>
        <v>0</v>
      </c>
      <c r="AC355" s="20" t="b">
        <f t="shared" si="10"/>
        <v>0</v>
      </c>
      <c r="AD355" s="20" t="b">
        <f t="shared" si="11"/>
        <v>0</v>
      </c>
      <c r="AE355" s="20" t="b">
        <f t="shared" si="12"/>
        <v>0</v>
      </c>
      <c r="AG355" s="20" t="b">
        <f t="shared" si="13"/>
        <v>0</v>
      </c>
      <c r="AH355" s="20" t="b">
        <f t="shared" si="14"/>
        <v>0</v>
      </c>
      <c r="AI355" s="20" t="b">
        <f t="shared" si="15"/>
        <v>0</v>
      </c>
    </row>
    <row r="356">
      <c r="A356" s="25" t="s">
        <v>117</v>
      </c>
      <c r="B356" s="26">
        <v>15000.0</v>
      </c>
      <c r="C356" s="25" t="s">
        <v>71</v>
      </c>
      <c r="D356" s="25">
        <v>5099.73</v>
      </c>
      <c r="E356" s="25">
        <v>5247.98</v>
      </c>
      <c r="F356" s="25">
        <v>5230.867</v>
      </c>
      <c r="H356" s="20" t="b">
        <f t="shared" si="1"/>
        <v>0</v>
      </c>
      <c r="I356" s="21" t="b">
        <f t="shared" si="2"/>
        <v>0</v>
      </c>
      <c r="J356" s="21" t="b">
        <f t="shared" si="3"/>
        <v>0</v>
      </c>
      <c r="AB356" s="20" t="b">
        <f t="shared" si="9"/>
        <v>0</v>
      </c>
      <c r="AC356" s="20" t="b">
        <f t="shared" si="10"/>
        <v>0</v>
      </c>
      <c r="AD356" s="20" t="b">
        <f t="shared" si="11"/>
        <v>0</v>
      </c>
      <c r="AE356" s="20" t="b">
        <f t="shared" si="12"/>
        <v>0</v>
      </c>
      <c r="AG356" s="20" t="b">
        <f t="shared" si="13"/>
        <v>0</v>
      </c>
      <c r="AH356" s="20" t="b">
        <f t="shared" si="14"/>
        <v>0</v>
      </c>
      <c r="AI356" s="20" t="b">
        <f t="shared" si="15"/>
        <v>0</v>
      </c>
    </row>
    <row r="357">
      <c r="A357" s="25" t="s">
        <v>117</v>
      </c>
      <c r="B357" s="26">
        <v>15000.0</v>
      </c>
      <c r="C357" s="25" t="s">
        <v>72</v>
      </c>
      <c r="D357" s="25">
        <v>6019.891</v>
      </c>
      <c r="E357" s="25">
        <v>6064.922</v>
      </c>
      <c r="F357" s="25">
        <v>6041.863</v>
      </c>
      <c r="H357" s="20" t="b">
        <f t="shared" si="1"/>
        <v>0</v>
      </c>
      <c r="I357" s="21" t="b">
        <f t="shared" si="2"/>
        <v>0</v>
      </c>
      <c r="J357" s="21" t="b">
        <f t="shared" si="3"/>
        <v>0</v>
      </c>
      <c r="AB357" s="20" t="b">
        <f t="shared" si="9"/>
        <v>0</v>
      </c>
      <c r="AC357" s="20" t="b">
        <f t="shared" si="10"/>
        <v>0</v>
      </c>
      <c r="AD357" s="20" t="b">
        <f t="shared" si="11"/>
        <v>0</v>
      </c>
      <c r="AE357" s="20" t="b">
        <f t="shared" si="12"/>
        <v>0</v>
      </c>
      <c r="AG357" s="20" t="b">
        <f t="shared" si="13"/>
        <v>0</v>
      </c>
      <c r="AH357" s="20" t="b">
        <f t="shared" si="14"/>
        <v>0</v>
      </c>
      <c r="AI357" s="20" t="b">
        <f t="shared" si="15"/>
        <v>0</v>
      </c>
    </row>
    <row r="358">
      <c r="A358" s="25" t="s">
        <v>117</v>
      </c>
      <c r="B358" s="26">
        <v>15000.0</v>
      </c>
      <c r="C358" s="25" t="s">
        <v>73</v>
      </c>
      <c r="D358" s="26" t="s">
        <v>81</v>
      </c>
      <c r="E358" s="26" t="s">
        <v>81</v>
      </c>
      <c r="F358" s="26" t="s">
        <v>81</v>
      </c>
      <c r="H358" s="20" t="b">
        <f t="shared" si="1"/>
        <v>0</v>
      </c>
      <c r="I358" s="21" t="b">
        <f t="shared" si="2"/>
        <v>0</v>
      </c>
      <c r="J358" s="21" t="b">
        <f t="shared" si="3"/>
        <v>0</v>
      </c>
      <c r="AB358" s="20" t="b">
        <f t="shared" si="9"/>
        <v>0</v>
      </c>
      <c r="AC358" s="20" t="b">
        <f t="shared" si="10"/>
        <v>0</v>
      </c>
      <c r="AD358" s="20" t="b">
        <f t="shared" si="11"/>
        <v>0</v>
      </c>
      <c r="AE358" s="20" t="b">
        <f t="shared" si="12"/>
        <v>0</v>
      </c>
      <c r="AG358" s="20" t="b">
        <f t="shared" si="13"/>
        <v>0</v>
      </c>
      <c r="AH358" s="20" t="b">
        <f t="shared" si="14"/>
        <v>0</v>
      </c>
      <c r="AI358" s="20" t="b">
        <f t="shared" si="15"/>
        <v>0</v>
      </c>
    </row>
    <row r="359">
      <c r="A359" s="25" t="s">
        <v>117</v>
      </c>
      <c r="B359" s="26">
        <v>15000.0</v>
      </c>
      <c r="C359" s="25" t="s">
        <v>75</v>
      </c>
      <c r="D359" s="26">
        <v>9.929</v>
      </c>
      <c r="E359" s="26">
        <v>7.168</v>
      </c>
      <c r="F359" s="26">
        <v>9.815</v>
      </c>
      <c r="H359" s="20">
        <f t="shared" si="1"/>
        <v>5071</v>
      </c>
      <c r="I359" s="21">
        <f t="shared" si="2"/>
        <v>7832</v>
      </c>
      <c r="J359" s="21">
        <f t="shared" si="3"/>
        <v>5185</v>
      </c>
      <c r="AB359" s="20" t="b">
        <f t="shared" si="9"/>
        <v>0</v>
      </c>
      <c r="AC359" s="20" t="b">
        <f t="shared" si="10"/>
        <v>0</v>
      </c>
      <c r="AD359" s="20" t="b">
        <f t="shared" si="11"/>
        <v>0</v>
      </c>
      <c r="AE359" s="20" t="b">
        <f t="shared" si="12"/>
        <v>0</v>
      </c>
      <c r="AG359" s="20" t="b">
        <f t="shared" si="13"/>
        <v>0</v>
      </c>
      <c r="AH359" s="20" t="b">
        <f t="shared" si="14"/>
        <v>0</v>
      </c>
      <c r="AI359" s="20" t="b">
        <f t="shared" si="15"/>
        <v>0</v>
      </c>
    </row>
    <row r="360">
      <c r="A360" s="25" t="s">
        <v>117</v>
      </c>
      <c r="B360" s="26">
        <v>15000.0</v>
      </c>
      <c r="C360" s="25" t="s">
        <v>76</v>
      </c>
      <c r="D360" s="26" t="s">
        <v>61</v>
      </c>
      <c r="E360" s="26" t="s">
        <v>61</v>
      </c>
      <c r="F360" s="26" t="s">
        <v>61</v>
      </c>
      <c r="H360" s="20" t="b">
        <f t="shared" si="1"/>
        <v>0</v>
      </c>
      <c r="I360" s="21" t="b">
        <f t="shared" si="2"/>
        <v>0</v>
      </c>
      <c r="J360" s="21" t="b">
        <f t="shared" si="3"/>
        <v>0</v>
      </c>
      <c r="AB360" s="20" t="b">
        <f t="shared" si="9"/>
        <v>0</v>
      </c>
      <c r="AC360" s="20" t="b">
        <f t="shared" si="10"/>
        <v>0</v>
      </c>
      <c r="AD360" s="20" t="b">
        <f t="shared" si="11"/>
        <v>0</v>
      </c>
      <c r="AE360" s="20" t="b">
        <f t="shared" si="12"/>
        <v>0</v>
      </c>
      <c r="AG360" s="20" t="b">
        <f t="shared" si="13"/>
        <v>0</v>
      </c>
      <c r="AH360" s="20" t="b">
        <f t="shared" si="14"/>
        <v>0</v>
      </c>
      <c r="AI360" s="20" t="b">
        <f t="shared" si="15"/>
        <v>0</v>
      </c>
    </row>
    <row r="361">
      <c r="A361" s="14" t="s">
        <v>117</v>
      </c>
      <c r="B361" s="14">
        <v>15000.0</v>
      </c>
      <c r="C361" s="14" t="s">
        <v>77</v>
      </c>
      <c r="D361" s="14" t="s">
        <v>61</v>
      </c>
      <c r="E361" s="14" t="s">
        <v>61</v>
      </c>
      <c r="F361" s="14" t="s">
        <v>61</v>
      </c>
      <c r="H361" s="20" t="b">
        <f t="shared" si="1"/>
        <v>0</v>
      </c>
      <c r="I361" s="21" t="b">
        <f t="shared" si="2"/>
        <v>0</v>
      </c>
      <c r="J361" s="21" t="b">
        <f t="shared" si="3"/>
        <v>0</v>
      </c>
      <c r="AB361" s="20" t="b">
        <f t="shared" si="9"/>
        <v>0</v>
      </c>
      <c r="AC361" s="20" t="b">
        <f t="shared" si="10"/>
        <v>0</v>
      </c>
      <c r="AD361" s="20" t="b">
        <f t="shared" si="11"/>
        <v>0</v>
      </c>
      <c r="AE361" s="20" t="b">
        <f t="shared" si="12"/>
        <v>0</v>
      </c>
      <c r="AG361" s="20" t="b">
        <f t="shared" si="13"/>
        <v>0</v>
      </c>
      <c r="AH361" s="20" t="b">
        <f t="shared" si="14"/>
        <v>0</v>
      </c>
      <c r="AI361" s="20" t="b">
        <f t="shared" si="15"/>
        <v>0</v>
      </c>
    </row>
    <row r="362">
      <c r="A362" s="14" t="s">
        <v>117</v>
      </c>
      <c r="B362" s="14">
        <v>30000.0</v>
      </c>
      <c r="C362" s="14" t="s">
        <v>60</v>
      </c>
      <c r="D362" s="14">
        <v>657.0</v>
      </c>
      <c r="E362" s="14">
        <v>4226.0</v>
      </c>
      <c r="F362" s="14">
        <v>1542.0</v>
      </c>
      <c r="H362" s="20" t="b">
        <f t="shared" si="1"/>
        <v>0</v>
      </c>
      <c r="I362" s="21" t="b">
        <f t="shared" si="2"/>
        <v>0</v>
      </c>
      <c r="J362" s="21" t="b">
        <f t="shared" si="3"/>
        <v>0</v>
      </c>
      <c r="AB362" s="20" t="b">
        <f t="shared" si="9"/>
        <v>0</v>
      </c>
      <c r="AC362" s="20" t="b">
        <f t="shared" si="10"/>
        <v>0</v>
      </c>
      <c r="AD362" s="20" t="b">
        <f t="shared" si="11"/>
        <v>0</v>
      </c>
      <c r="AE362" s="20" t="b">
        <f t="shared" si="12"/>
        <v>0</v>
      </c>
      <c r="AG362" s="20" t="b">
        <f t="shared" si="13"/>
        <v>0</v>
      </c>
      <c r="AH362" s="20" t="b">
        <f t="shared" si="14"/>
        <v>0</v>
      </c>
      <c r="AI362" s="20" t="b">
        <f t="shared" si="15"/>
        <v>0</v>
      </c>
    </row>
    <row r="363">
      <c r="A363" s="14" t="s">
        <v>117</v>
      </c>
      <c r="B363" s="14">
        <v>30000.0</v>
      </c>
      <c r="C363" s="14" t="s">
        <v>62</v>
      </c>
      <c r="D363" s="14" t="s">
        <v>61</v>
      </c>
      <c r="E363" s="14" t="s">
        <v>61</v>
      </c>
      <c r="F363" s="14" t="s">
        <v>61</v>
      </c>
      <c r="H363" s="20" t="b">
        <f t="shared" si="1"/>
        <v>0</v>
      </c>
      <c r="I363" s="21" t="b">
        <f t="shared" si="2"/>
        <v>0</v>
      </c>
      <c r="J363" s="21" t="b">
        <f t="shared" si="3"/>
        <v>0</v>
      </c>
      <c r="AB363" s="20" t="b">
        <f t="shared" si="9"/>
        <v>0</v>
      </c>
      <c r="AC363" s="20" t="b">
        <f t="shared" si="10"/>
        <v>0</v>
      </c>
      <c r="AD363" s="20" t="b">
        <f t="shared" si="11"/>
        <v>0</v>
      </c>
      <c r="AE363" s="20" t="b">
        <f t="shared" si="12"/>
        <v>0</v>
      </c>
      <c r="AG363" s="20" t="b">
        <f t="shared" si="13"/>
        <v>0</v>
      </c>
      <c r="AH363" s="20" t="b">
        <f t="shared" si="14"/>
        <v>0</v>
      </c>
      <c r="AI363" s="20" t="b">
        <f t="shared" si="15"/>
        <v>0</v>
      </c>
    </row>
    <row r="364">
      <c r="A364" s="14" t="s">
        <v>117</v>
      </c>
      <c r="B364" s="14">
        <v>30000.0</v>
      </c>
      <c r="C364" s="14" t="s">
        <v>63</v>
      </c>
      <c r="D364" s="14">
        <v>583.0</v>
      </c>
      <c r="E364" s="14">
        <v>4138.0</v>
      </c>
      <c r="F364" s="14">
        <v>1454.0</v>
      </c>
      <c r="H364" s="20" t="b">
        <f t="shared" si="1"/>
        <v>0</v>
      </c>
      <c r="I364" s="21" t="b">
        <f t="shared" si="2"/>
        <v>0</v>
      </c>
      <c r="J364" s="21" t="b">
        <f t="shared" si="3"/>
        <v>0</v>
      </c>
      <c r="AB364" s="20" t="b">
        <f t="shared" si="9"/>
        <v>0</v>
      </c>
      <c r="AC364" s="20" t="b">
        <f t="shared" si="10"/>
        <v>0</v>
      </c>
      <c r="AD364" s="20" t="b">
        <f t="shared" si="11"/>
        <v>0</v>
      </c>
      <c r="AE364" s="20" t="b">
        <f t="shared" si="12"/>
        <v>0</v>
      </c>
      <c r="AG364" s="20" t="b">
        <f t="shared" si="13"/>
        <v>0</v>
      </c>
      <c r="AH364" s="20" t="b">
        <f t="shared" si="14"/>
        <v>0</v>
      </c>
      <c r="AI364" s="20" t="b">
        <f t="shared" si="15"/>
        <v>0</v>
      </c>
    </row>
    <row r="365">
      <c r="A365" s="14" t="s">
        <v>117</v>
      </c>
      <c r="B365" s="14">
        <v>30000.0</v>
      </c>
      <c r="C365" s="14" t="s">
        <v>64</v>
      </c>
      <c r="D365" s="14">
        <v>74.0</v>
      </c>
      <c r="E365" s="14">
        <v>88.0</v>
      </c>
      <c r="F365" s="14">
        <v>88.0</v>
      </c>
      <c r="H365" s="20" t="b">
        <f t="shared" si="1"/>
        <v>0</v>
      </c>
      <c r="I365" s="21" t="b">
        <f t="shared" si="2"/>
        <v>0</v>
      </c>
      <c r="J365" s="21" t="b">
        <f t="shared" si="3"/>
        <v>0</v>
      </c>
      <c r="AB365" s="20" t="b">
        <f t="shared" si="9"/>
        <v>0</v>
      </c>
      <c r="AC365" s="20" t="b">
        <f t="shared" si="10"/>
        <v>0</v>
      </c>
      <c r="AD365" s="20" t="b">
        <f t="shared" si="11"/>
        <v>0</v>
      </c>
      <c r="AE365" s="20" t="b">
        <f t="shared" si="12"/>
        <v>0</v>
      </c>
      <c r="AG365" s="20" t="b">
        <f t="shared" si="13"/>
        <v>0</v>
      </c>
      <c r="AH365" s="20" t="b">
        <f t="shared" si="14"/>
        <v>0</v>
      </c>
      <c r="AI365" s="20" t="b">
        <f t="shared" si="15"/>
        <v>0</v>
      </c>
    </row>
    <row r="366">
      <c r="A366" s="14" t="s">
        <v>117</v>
      </c>
      <c r="B366" s="14">
        <v>30000.0</v>
      </c>
      <c r="C366" s="14" t="s">
        <v>65</v>
      </c>
      <c r="D366" s="14">
        <v>0.0</v>
      </c>
      <c r="E366" s="14">
        <v>0.0</v>
      </c>
      <c r="F366" s="14">
        <v>0.0</v>
      </c>
      <c r="H366" s="20" t="b">
        <f t="shared" si="1"/>
        <v>0</v>
      </c>
      <c r="I366" s="21" t="b">
        <f t="shared" si="2"/>
        <v>0</v>
      </c>
      <c r="J366" s="21" t="b">
        <f t="shared" si="3"/>
        <v>0</v>
      </c>
      <c r="AB366" s="20" t="b">
        <f t="shared" si="9"/>
        <v>0</v>
      </c>
      <c r="AC366" s="20" t="b">
        <f t="shared" si="10"/>
        <v>0</v>
      </c>
      <c r="AD366" s="20" t="b">
        <f t="shared" si="11"/>
        <v>0</v>
      </c>
      <c r="AE366" s="20" t="b">
        <f t="shared" si="12"/>
        <v>0</v>
      </c>
      <c r="AG366" s="20" t="b">
        <f t="shared" si="13"/>
        <v>0</v>
      </c>
      <c r="AH366" s="20" t="b">
        <f t="shared" si="14"/>
        <v>0</v>
      </c>
      <c r="AI366" s="20" t="b">
        <f t="shared" si="15"/>
        <v>0</v>
      </c>
    </row>
    <row r="367">
      <c r="A367" s="14" t="s">
        <v>117</v>
      </c>
      <c r="B367" s="14">
        <v>30000.0</v>
      </c>
      <c r="C367" s="14" t="s">
        <v>66</v>
      </c>
      <c r="D367" s="14" t="s">
        <v>61</v>
      </c>
      <c r="E367" s="14" t="s">
        <v>61</v>
      </c>
      <c r="F367" s="14" t="s">
        <v>61</v>
      </c>
      <c r="H367" s="20" t="b">
        <f t="shared" si="1"/>
        <v>0</v>
      </c>
      <c r="I367" s="21" t="b">
        <f t="shared" si="2"/>
        <v>0</v>
      </c>
      <c r="J367" s="21" t="b">
        <f t="shared" si="3"/>
        <v>0</v>
      </c>
      <c r="AB367" s="20" t="b">
        <f t="shared" si="9"/>
        <v>0</v>
      </c>
      <c r="AC367" s="20" t="b">
        <f t="shared" si="10"/>
        <v>0</v>
      </c>
      <c r="AD367" s="20" t="b">
        <f t="shared" si="11"/>
        <v>0</v>
      </c>
      <c r="AE367" s="20" t="b">
        <f t="shared" si="12"/>
        <v>0</v>
      </c>
      <c r="AG367" s="20" t="b">
        <f t="shared" si="13"/>
        <v>0</v>
      </c>
      <c r="AH367" s="20" t="b">
        <f t="shared" si="14"/>
        <v>0</v>
      </c>
      <c r="AI367" s="20" t="b">
        <f t="shared" si="15"/>
        <v>0</v>
      </c>
    </row>
    <row r="368">
      <c r="A368" s="14" t="s">
        <v>117</v>
      </c>
      <c r="B368" s="14">
        <v>30000.0</v>
      </c>
      <c r="C368" s="14" t="s">
        <v>67</v>
      </c>
      <c r="D368" s="14">
        <v>536.0</v>
      </c>
      <c r="E368" s="14">
        <v>673.0</v>
      </c>
      <c r="F368" s="14">
        <v>696.0</v>
      </c>
      <c r="H368" s="20" t="b">
        <f t="shared" si="1"/>
        <v>0</v>
      </c>
      <c r="I368" s="21" t="b">
        <f t="shared" si="2"/>
        <v>0</v>
      </c>
      <c r="J368" s="21" t="b">
        <f t="shared" si="3"/>
        <v>0</v>
      </c>
      <c r="AB368" s="20" t="b">
        <f t="shared" si="9"/>
        <v>0</v>
      </c>
      <c r="AC368" s="20" t="b">
        <f t="shared" si="10"/>
        <v>0</v>
      </c>
      <c r="AD368" s="20" t="b">
        <f t="shared" si="11"/>
        <v>0</v>
      </c>
      <c r="AE368" s="20" t="b">
        <f t="shared" si="12"/>
        <v>0</v>
      </c>
      <c r="AG368" s="20" t="b">
        <f t="shared" si="13"/>
        <v>0</v>
      </c>
      <c r="AH368" s="20" t="b">
        <f t="shared" si="14"/>
        <v>0</v>
      </c>
      <c r="AI368" s="20" t="b">
        <f t="shared" si="15"/>
        <v>0</v>
      </c>
    </row>
    <row r="369">
      <c r="A369" s="14" t="s">
        <v>117</v>
      </c>
      <c r="B369" s="14">
        <v>30000.0</v>
      </c>
      <c r="C369" s="14" t="s">
        <v>68</v>
      </c>
      <c r="D369" s="14">
        <v>0.0</v>
      </c>
      <c r="E369" s="14">
        <v>0.0</v>
      </c>
      <c r="F369" s="14">
        <v>0.0</v>
      </c>
      <c r="H369" s="20" t="b">
        <f t="shared" si="1"/>
        <v>0</v>
      </c>
      <c r="I369" s="21" t="b">
        <f t="shared" si="2"/>
        <v>0</v>
      </c>
      <c r="J369" s="21" t="b">
        <f t="shared" si="3"/>
        <v>0</v>
      </c>
      <c r="AB369" s="20" t="b">
        <f t="shared" si="9"/>
        <v>0</v>
      </c>
      <c r="AC369" s="20" t="b">
        <f t="shared" si="10"/>
        <v>0</v>
      </c>
      <c r="AD369" s="20" t="b">
        <f t="shared" si="11"/>
        <v>0</v>
      </c>
      <c r="AE369" s="20" t="b">
        <f t="shared" si="12"/>
        <v>0</v>
      </c>
      <c r="AG369" s="20" t="b">
        <f t="shared" si="13"/>
        <v>0</v>
      </c>
      <c r="AH369" s="20" t="b">
        <f t="shared" si="14"/>
        <v>0</v>
      </c>
      <c r="AI369" s="20" t="b">
        <f t="shared" si="15"/>
        <v>0</v>
      </c>
    </row>
    <row r="370">
      <c r="A370" s="14" t="s">
        <v>117</v>
      </c>
      <c r="B370" s="14">
        <v>30000.0</v>
      </c>
      <c r="C370" s="14" t="s">
        <v>69</v>
      </c>
      <c r="D370" s="14">
        <v>5.0</v>
      </c>
      <c r="E370" s="14">
        <v>0.0</v>
      </c>
      <c r="F370" s="14">
        <v>0.0</v>
      </c>
      <c r="H370" s="20" t="b">
        <f t="shared" si="1"/>
        <v>0</v>
      </c>
      <c r="I370" s="21" t="b">
        <f t="shared" si="2"/>
        <v>0</v>
      </c>
      <c r="J370" s="21" t="b">
        <f t="shared" si="3"/>
        <v>0</v>
      </c>
      <c r="AB370" s="20" t="b">
        <f t="shared" si="9"/>
        <v>1</v>
      </c>
      <c r="AC370" s="20">
        <f t="shared" si="10"/>
        <v>5</v>
      </c>
      <c r="AD370" s="20">
        <f t="shared" si="11"/>
        <v>0</v>
      </c>
      <c r="AE370" s="20">
        <f t="shared" si="12"/>
        <v>0</v>
      </c>
      <c r="AG370" s="20" t="b">
        <f t="shared" si="13"/>
        <v>0</v>
      </c>
      <c r="AH370" s="20" t="b">
        <f t="shared" si="14"/>
        <v>0</v>
      </c>
      <c r="AI370" s="20" t="b">
        <f t="shared" si="15"/>
        <v>0</v>
      </c>
    </row>
    <row r="371">
      <c r="A371" s="14" t="s">
        <v>117</v>
      </c>
      <c r="B371" s="14">
        <v>30000.0</v>
      </c>
      <c r="C371" s="14" t="s">
        <v>70</v>
      </c>
      <c r="D371" s="14">
        <v>0.0</v>
      </c>
      <c r="E371" s="14">
        <v>0.0</v>
      </c>
      <c r="F371" s="14">
        <v>0.0</v>
      </c>
      <c r="H371" s="20" t="b">
        <f t="shared" si="1"/>
        <v>0</v>
      </c>
      <c r="I371" s="21" t="b">
        <f t="shared" si="2"/>
        <v>0</v>
      </c>
      <c r="J371" s="21" t="b">
        <f t="shared" si="3"/>
        <v>0</v>
      </c>
      <c r="AB371" s="20" t="b">
        <f t="shared" si="9"/>
        <v>0</v>
      </c>
      <c r="AC371" s="20" t="b">
        <f t="shared" si="10"/>
        <v>0</v>
      </c>
      <c r="AD371" s="20" t="b">
        <f t="shared" si="11"/>
        <v>0</v>
      </c>
      <c r="AE371" s="20" t="b">
        <f t="shared" si="12"/>
        <v>0</v>
      </c>
      <c r="AG371" s="20" t="b">
        <f t="shared" si="13"/>
        <v>0</v>
      </c>
      <c r="AH371" s="20" t="b">
        <f t="shared" si="14"/>
        <v>0</v>
      </c>
      <c r="AI371" s="20" t="b">
        <f t="shared" si="15"/>
        <v>0</v>
      </c>
    </row>
    <row r="372">
      <c r="A372" s="14" t="s">
        <v>117</v>
      </c>
      <c r="B372" s="14">
        <v>30000.0</v>
      </c>
      <c r="C372" s="14" t="s">
        <v>71</v>
      </c>
      <c r="D372" s="22">
        <v>5.208333333333333E-4</v>
      </c>
      <c r="E372" s="22">
        <v>0.0015625</v>
      </c>
      <c r="F372" s="22">
        <v>0.001238425925925926</v>
      </c>
      <c r="H372" s="20" t="b">
        <f t="shared" si="1"/>
        <v>0</v>
      </c>
      <c r="I372" s="21" t="b">
        <f t="shared" si="2"/>
        <v>0</v>
      </c>
      <c r="J372" s="21" t="b">
        <f t="shared" si="3"/>
        <v>0</v>
      </c>
      <c r="AB372" s="20" t="b">
        <f t="shared" si="9"/>
        <v>0</v>
      </c>
      <c r="AC372" s="20" t="b">
        <f t="shared" si="10"/>
        <v>0</v>
      </c>
      <c r="AD372" s="20" t="b">
        <f t="shared" si="11"/>
        <v>0</v>
      </c>
      <c r="AE372" s="20" t="b">
        <f t="shared" si="12"/>
        <v>0</v>
      </c>
      <c r="AG372" s="20" t="b">
        <f t="shared" si="13"/>
        <v>0</v>
      </c>
      <c r="AH372" s="20" t="b">
        <f t="shared" si="14"/>
        <v>0</v>
      </c>
      <c r="AI372" s="20" t="b">
        <f t="shared" si="15"/>
        <v>0</v>
      </c>
    </row>
    <row r="373">
      <c r="A373" s="14" t="s">
        <v>117</v>
      </c>
      <c r="B373" s="14">
        <v>30000.0</v>
      </c>
      <c r="C373" s="14" t="s">
        <v>72</v>
      </c>
      <c r="D373" s="22">
        <v>9.953703703703704E-4</v>
      </c>
      <c r="E373" s="22">
        <v>0.0022569444444444442</v>
      </c>
      <c r="F373" s="22">
        <v>0.0019097222222222222</v>
      </c>
      <c r="H373" s="20" t="b">
        <f t="shared" si="1"/>
        <v>0</v>
      </c>
      <c r="I373" s="21" t="b">
        <f t="shared" si="2"/>
        <v>0</v>
      </c>
      <c r="J373" s="21" t="b">
        <f t="shared" si="3"/>
        <v>0</v>
      </c>
      <c r="AB373" s="20" t="b">
        <f t="shared" si="9"/>
        <v>0</v>
      </c>
      <c r="AC373" s="20" t="b">
        <f t="shared" si="10"/>
        <v>0</v>
      </c>
      <c r="AD373" s="20" t="b">
        <f t="shared" si="11"/>
        <v>0</v>
      </c>
      <c r="AE373" s="20" t="b">
        <f t="shared" si="12"/>
        <v>0</v>
      </c>
      <c r="AG373" s="20" t="b">
        <f t="shared" si="13"/>
        <v>0</v>
      </c>
      <c r="AH373" s="20" t="b">
        <f t="shared" si="14"/>
        <v>0</v>
      </c>
      <c r="AI373" s="20" t="b">
        <f t="shared" si="15"/>
        <v>0</v>
      </c>
    </row>
    <row r="374">
      <c r="A374" s="14" t="s">
        <v>117</v>
      </c>
      <c r="B374" s="14">
        <v>30000.0</v>
      </c>
      <c r="C374" s="14" t="s">
        <v>71</v>
      </c>
      <c r="D374" s="14">
        <v>5101.02</v>
      </c>
      <c r="E374" s="14">
        <v>5257.902</v>
      </c>
      <c r="F374" s="14">
        <v>5236.352</v>
      </c>
      <c r="H374" s="20" t="b">
        <f t="shared" si="1"/>
        <v>0</v>
      </c>
      <c r="I374" s="21" t="b">
        <f t="shared" si="2"/>
        <v>0</v>
      </c>
      <c r="J374" s="21" t="b">
        <f t="shared" si="3"/>
        <v>0</v>
      </c>
      <c r="AB374" s="20" t="b">
        <f t="shared" si="9"/>
        <v>0</v>
      </c>
      <c r="AC374" s="20" t="b">
        <f t="shared" si="10"/>
        <v>0</v>
      </c>
      <c r="AD374" s="20" t="b">
        <f t="shared" si="11"/>
        <v>0</v>
      </c>
      <c r="AE374" s="20" t="b">
        <f t="shared" si="12"/>
        <v>0</v>
      </c>
      <c r="AG374" s="20" t="b">
        <f t="shared" si="13"/>
        <v>0</v>
      </c>
      <c r="AH374" s="20" t="b">
        <f t="shared" si="14"/>
        <v>0</v>
      </c>
      <c r="AI374" s="20" t="b">
        <f t="shared" si="15"/>
        <v>0</v>
      </c>
    </row>
    <row r="375">
      <c r="A375" s="14" t="s">
        <v>117</v>
      </c>
      <c r="B375" s="14">
        <v>30000.0</v>
      </c>
      <c r="C375" s="14" t="s">
        <v>72</v>
      </c>
      <c r="D375" s="14">
        <v>6019.18</v>
      </c>
      <c r="E375" s="14">
        <v>6066.844</v>
      </c>
      <c r="F375" s="14">
        <v>6035.402</v>
      </c>
      <c r="H375" s="20" t="b">
        <f t="shared" si="1"/>
        <v>0</v>
      </c>
      <c r="I375" s="21" t="b">
        <f t="shared" si="2"/>
        <v>0</v>
      </c>
      <c r="J375" s="21" t="b">
        <f t="shared" si="3"/>
        <v>0</v>
      </c>
      <c r="AB375" s="20" t="b">
        <f t="shared" si="9"/>
        <v>0</v>
      </c>
      <c r="AC375" s="20" t="b">
        <f t="shared" si="10"/>
        <v>0</v>
      </c>
      <c r="AD375" s="20" t="b">
        <f t="shared" si="11"/>
        <v>0</v>
      </c>
      <c r="AE375" s="20" t="b">
        <f t="shared" si="12"/>
        <v>0</v>
      </c>
      <c r="AG375" s="20" t="b">
        <f t="shared" si="13"/>
        <v>0</v>
      </c>
      <c r="AH375" s="20" t="b">
        <f t="shared" si="14"/>
        <v>0</v>
      </c>
      <c r="AI375" s="20" t="b">
        <f t="shared" si="15"/>
        <v>0</v>
      </c>
    </row>
    <row r="376">
      <c r="A376" s="14" t="s">
        <v>117</v>
      </c>
      <c r="B376" s="14">
        <v>30000.0</v>
      </c>
      <c r="C376" s="14" t="s">
        <v>73</v>
      </c>
      <c r="D376" s="14" t="s">
        <v>81</v>
      </c>
      <c r="E376" s="14" t="s">
        <v>81</v>
      </c>
      <c r="F376" s="14" t="s">
        <v>81</v>
      </c>
      <c r="H376" s="20" t="b">
        <f t="shared" si="1"/>
        <v>0</v>
      </c>
      <c r="I376" s="21" t="b">
        <f t="shared" si="2"/>
        <v>0</v>
      </c>
      <c r="J376" s="21" t="b">
        <f t="shared" si="3"/>
        <v>0</v>
      </c>
      <c r="AB376" s="20" t="b">
        <f t="shared" si="9"/>
        <v>0</v>
      </c>
      <c r="AC376" s="20" t="b">
        <f t="shared" si="10"/>
        <v>0</v>
      </c>
      <c r="AD376" s="20" t="b">
        <f t="shared" si="11"/>
        <v>0</v>
      </c>
      <c r="AE376" s="20" t="b">
        <f t="shared" si="12"/>
        <v>0</v>
      </c>
      <c r="AG376" s="20" t="b">
        <f t="shared" si="13"/>
        <v>0</v>
      </c>
      <c r="AH376" s="20" t="b">
        <f t="shared" si="14"/>
        <v>0</v>
      </c>
      <c r="AI376" s="20" t="b">
        <f t="shared" si="15"/>
        <v>0</v>
      </c>
    </row>
    <row r="377">
      <c r="A377" s="14" t="s">
        <v>117</v>
      </c>
      <c r="B377" s="14">
        <v>30000.0</v>
      </c>
      <c r="C377" s="14" t="s">
        <v>75</v>
      </c>
      <c r="D377" s="14">
        <v>24.963</v>
      </c>
      <c r="E377" s="14">
        <v>22.091</v>
      </c>
      <c r="F377" s="14">
        <v>24.631</v>
      </c>
      <c r="H377" s="20">
        <f t="shared" si="1"/>
        <v>5037</v>
      </c>
      <c r="I377" s="21">
        <f t="shared" si="2"/>
        <v>7909</v>
      </c>
      <c r="J377" s="21">
        <f t="shared" si="3"/>
        <v>5369</v>
      </c>
      <c r="AB377" s="20" t="b">
        <f t="shared" si="9"/>
        <v>0</v>
      </c>
      <c r="AC377" s="20" t="b">
        <f t="shared" si="10"/>
        <v>0</v>
      </c>
      <c r="AD377" s="20" t="b">
        <f t="shared" si="11"/>
        <v>0</v>
      </c>
      <c r="AE377" s="20" t="b">
        <f t="shared" si="12"/>
        <v>0</v>
      </c>
      <c r="AG377" s="20" t="b">
        <f t="shared" si="13"/>
        <v>0</v>
      </c>
      <c r="AH377" s="20" t="b">
        <f t="shared" si="14"/>
        <v>0</v>
      </c>
      <c r="AI377" s="20" t="b">
        <f t="shared" si="15"/>
        <v>0</v>
      </c>
    </row>
    <row r="378">
      <c r="A378" s="14" t="s">
        <v>117</v>
      </c>
      <c r="B378" s="14">
        <v>30000.0</v>
      </c>
      <c r="C378" s="14" t="s">
        <v>76</v>
      </c>
      <c r="D378" s="14" t="s">
        <v>61</v>
      </c>
      <c r="E378" s="14" t="s">
        <v>61</v>
      </c>
      <c r="F378" s="14" t="s">
        <v>61</v>
      </c>
      <c r="H378" s="20" t="b">
        <f t="shared" si="1"/>
        <v>0</v>
      </c>
      <c r="I378" s="21" t="b">
        <f t="shared" si="2"/>
        <v>0</v>
      </c>
      <c r="J378" s="21" t="b">
        <f t="shared" si="3"/>
        <v>0</v>
      </c>
      <c r="AB378" s="20" t="b">
        <f t="shared" si="9"/>
        <v>0</v>
      </c>
      <c r="AC378" s="20" t="b">
        <f t="shared" si="10"/>
        <v>0</v>
      </c>
      <c r="AD378" s="20" t="b">
        <f t="shared" si="11"/>
        <v>0</v>
      </c>
      <c r="AE378" s="20" t="b">
        <f t="shared" si="12"/>
        <v>0</v>
      </c>
      <c r="AG378" s="20" t="b">
        <f t="shared" si="13"/>
        <v>0</v>
      </c>
      <c r="AH378" s="20" t="b">
        <f t="shared" si="14"/>
        <v>0</v>
      </c>
      <c r="AI378" s="20" t="b">
        <f t="shared" si="15"/>
        <v>0</v>
      </c>
    </row>
    <row r="379">
      <c r="A379" s="14" t="s">
        <v>117</v>
      </c>
      <c r="B379" s="14">
        <v>30000.0</v>
      </c>
      <c r="C379" s="14" t="s">
        <v>77</v>
      </c>
      <c r="D379" s="14" t="s">
        <v>61</v>
      </c>
      <c r="E379" s="14" t="s">
        <v>61</v>
      </c>
      <c r="F379" s="14" t="s">
        <v>61</v>
      </c>
      <c r="H379" s="20" t="b">
        <f t="shared" si="1"/>
        <v>0</v>
      </c>
      <c r="I379" s="21" t="b">
        <f t="shared" si="2"/>
        <v>0</v>
      </c>
      <c r="J379" s="21" t="b">
        <f t="shared" si="3"/>
        <v>0</v>
      </c>
      <c r="AB379" s="20" t="b">
        <f t="shared" si="9"/>
        <v>0</v>
      </c>
      <c r="AC379" s="20" t="b">
        <f t="shared" si="10"/>
        <v>0</v>
      </c>
      <c r="AD379" s="20" t="b">
        <f t="shared" si="11"/>
        <v>0</v>
      </c>
      <c r="AE379" s="20" t="b">
        <f t="shared" si="12"/>
        <v>0</v>
      </c>
      <c r="AG379" s="20" t="b">
        <f t="shared" si="13"/>
        <v>0</v>
      </c>
      <c r="AH379" s="20" t="b">
        <f t="shared" si="14"/>
        <v>0</v>
      </c>
      <c r="AI379" s="20" t="b">
        <f t="shared" si="15"/>
        <v>0</v>
      </c>
    </row>
    <row r="380">
      <c r="A380" s="25" t="s">
        <v>118</v>
      </c>
      <c r="B380" s="26">
        <v>7500.0</v>
      </c>
      <c r="C380" s="25" t="s">
        <v>60</v>
      </c>
      <c r="D380" s="26">
        <v>25296.0</v>
      </c>
      <c r="E380" s="26" t="s">
        <v>61</v>
      </c>
      <c r="F380" s="25">
        <v>27243.0</v>
      </c>
      <c r="H380" s="20" t="b">
        <f t="shared" si="1"/>
        <v>0</v>
      </c>
      <c r="I380" s="21" t="b">
        <f t="shared" si="2"/>
        <v>0</v>
      </c>
      <c r="J380" s="21" t="b">
        <f t="shared" si="3"/>
        <v>0</v>
      </c>
      <c r="AB380" s="20" t="b">
        <f t="shared" si="9"/>
        <v>0</v>
      </c>
      <c r="AC380" s="20" t="b">
        <f t="shared" si="10"/>
        <v>0</v>
      </c>
      <c r="AD380" s="20" t="b">
        <f t="shared" si="11"/>
        <v>0</v>
      </c>
      <c r="AE380" s="20" t="b">
        <f t="shared" si="12"/>
        <v>0</v>
      </c>
      <c r="AG380" s="20" t="b">
        <f t="shared" si="13"/>
        <v>0</v>
      </c>
      <c r="AH380" s="20" t="b">
        <f t="shared" si="14"/>
        <v>0</v>
      </c>
      <c r="AI380" s="20" t="b">
        <f t="shared" si="15"/>
        <v>0</v>
      </c>
    </row>
    <row r="381">
      <c r="A381" s="25" t="s">
        <v>118</v>
      </c>
      <c r="B381" s="26">
        <v>7500.0</v>
      </c>
      <c r="C381" s="25" t="s">
        <v>62</v>
      </c>
      <c r="D381" s="26" t="s">
        <v>61</v>
      </c>
      <c r="E381" s="26" t="s">
        <v>61</v>
      </c>
      <c r="F381" s="25" t="s">
        <v>61</v>
      </c>
      <c r="H381" s="20" t="b">
        <f t="shared" si="1"/>
        <v>0</v>
      </c>
      <c r="I381" s="21" t="b">
        <f t="shared" si="2"/>
        <v>0</v>
      </c>
      <c r="J381" s="21" t="b">
        <f t="shared" si="3"/>
        <v>0</v>
      </c>
      <c r="AB381" s="20" t="b">
        <f t="shared" si="9"/>
        <v>0</v>
      </c>
      <c r="AC381" s="20" t="b">
        <f t="shared" si="10"/>
        <v>0</v>
      </c>
      <c r="AD381" s="20" t="b">
        <f t="shared" si="11"/>
        <v>0</v>
      </c>
      <c r="AE381" s="20" t="b">
        <f t="shared" si="12"/>
        <v>0</v>
      </c>
      <c r="AG381" s="20" t="b">
        <f t="shared" si="13"/>
        <v>0</v>
      </c>
      <c r="AH381" s="20" t="b">
        <f t="shared" si="14"/>
        <v>0</v>
      </c>
      <c r="AI381" s="20" t="b">
        <f t="shared" si="15"/>
        <v>0</v>
      </c>
    </row>
    <row r="382">
      <c r="A382" s="25" t="s">
        <v>118</v>
      </c>
      <c r="B382" s="26">
        <v>7500.0</v>
      </c>
      <c r="C382" s="25" t="s">
        <v>63</v>
      </c>
      <c r="D382" s="26">
        <v>25104.0</v>
      </c>
      <c r="E382" s="26" t="s">
        <v>61</v>
      </c>
      <c r="F382" s="25">
        <v>27083.0</v>
      </c>
      <c r="H382" s="20" t="b">
        <f t="shared" si="1"/>
        <v>0</v>
      </c>
      <c r="I382" s="21" t="b">
        <f t="shared" si="2"/>
        <v>0</v>
      </c>
      <c r="J382" s="21" t="b">
        <f t="shared" si="3"/>
        <v>0</v>
      </c>
      <c r="AB382" s="20" t="b">
        <f t="shared" si="9"/>
        <v>0</v>
      </c>
      <c r="AC382" s="20" t="b">
        <f t="shared" si="10"/>
        <v>0</v>
      </c>
      <c r="AD382" s="20" t="b">
        <f t="shared" si="11"/>
        <v>0</v>
      </c>
      <c r="AE382" s="20" t="b">
        <f t="shared" si="12"/>
        <v>0</v>
      </c>
      <c r="AG382" s="20" t="b">
        <f t="shared" si="13"/>
        <v>0</v>
      </c>
      <c r="AH382" s="20" t="b">
        <f t="shared" si="14"/>
        <v>0</v>
      </c>
      <c r="AI382" s="20" t="b">
        <f t="shared" si="15"/>
        <v>0</v>
      </c>
    </row>
    <row r="383">
      <c r="A383" s="25" t="s">
        <v>118</v>
      </c>
      <c r="B383" s="26">
        <v>7500.0</v>
      </c>
      <c r="C383" s="25" t="s">
        <v>64</v>
      </c>
      <c r="D383" s="26">
        <v>192.0</v>
      </c>
      <c r="E383" s="26" t="s">
        <v>61</v>
      </c>
      <c r="F383" s="25">
        <v>160.0</v>
      </c>
      <c r="H383" s="20" t="b">
        <f t="shared" si="1"/>
        <v>0</v>
      </c>
      <c r="I383" s="21" t="b">
        <f t="shared" si="2"/>
        <v>0</v>
      </c>
      <c r="J383" s="21" t="b">
        <f t="shared" si="3"/>
        <v>0</v>
      </c>
      <c r="AB383" s="20" t="b">
        <f t="shared" si="9"/>
        <v>0</v>
      </c>
      <c r="AC383" s="20" t="b">
        <f t="shared" si="10"/>
        <v>0</v>
      </c>
      <c r="AD383" s="20" t="b">
        <f t="shared" si="11"/>
        <v>0</v>
      </c>
      <c r="AE383" s="20" t="b">
        <f t="shared" si="12"/>
        <v>0</v>
      </c>
      <c r="AG383" s="20" t="b">
        <f t="shared" si="13"/>
        <v>0</v>
      </c>
      <c r="AH383" s="20" t="b">
        <f t="shared" si="14"/>
        <v>0</v>
      </c>
      <c r="AI383" s="20" t="b">
        <f t="shared" si="15"/>
        <v>0</v>
      </c>
    </row>
    <row r="384">
      <c r="A384" s="25" t="s">
        <v>118</v>
      </c>
      <c r="B384" s="26">
        <v>7500.0</v>
      </c>
      <c r="C384" s="25" t="s">
        <v>65</v>
      </c>
      <c r="D384" s="26">
        <v>0.0</v>
      </c>
      <c r="E384" s="26" t="s">
        <v>61</v>
      </c>
      <c r="F384" s="25">
        <v>0.0</v>
      </c>
      <c r="H384" s="20" t="b">
        <f t="shared" si="1"/>
        <v>0</v>
      </c>
      <c r="I384" s="21" t="b">
        <f t="shared" si="2"/>
        <v>0</v>
      </c>
      <c r="J384" s="21" t="b">
        <f t="shared" si="3"/>
        <v>0</v>
      </c>
      <c r="AB384" s="20" t="b">
        <f t="shared" si="9"/>
        <v>0</v>
      </c>
      <c r="AC384" s="20" t="b">
        <f t="shared" si="10"/>
        <v>0</v>
      </c>
      <c r="AD384" s="20" t="b">
        <f t="shared" si="11"/>
        <v>0</v>
      </c>
      <c r="AE384" s="20" t="b">
        <f t="shared" si="12"/>
        <v>0</v>
      </c>
      <c r="AG384" s="20" t="b">
        <f t="shared" si="13"/>
        <v>0</v>
      </c>
      <c r="AH384" s="20" t="b">
        <f t="shared" si="14"/>
        <v>0</v>
      </c>
      <c r="AI384" s="20" t="b">
        <f t="shared" si="15"/>
        <v>0</v>
      </c>
    </row>
    <row r="385">
      <c r="A385" s="25" t="s">
        <v>118</v>
      </c>
      <c r="B385" s="26">
        <v>7500.0</v>
      </c>
      <c r="C385" s="25" t="s">
        <v>66</v>
      </c>
      <c r="D385" s="26" t="s">
        <v>61</v>
      </c>
      <c r="E385" s="26" t="s">
        <v>61</v>
      </c>
      <c r="F385" s="25" t="s">
        <v>61</v>
      </c>
      <c r="H385" s="20" t="b">
        <f t="shared" si="1"/>
        <v>0</v>
      </c>
      <c r="I385" s="21" t="b">
        <f t="shared" si="2"/>
        <v>0</v>
      </c>
      <c r="J385" s="21" t="b">
        <f t="shared" si="3"/>
        <v>0</v>
      </c>
      <c r="AB385" s="20" t="b">
        <f t="shared" si="9"/>
        <v>0</v>
      </c>
      <c r="AC385" s="20" t="b">
        <f t="shared" si="10"/>
        <v>0</v>
      </c>
      <c r="AD385" s="20" t="b">
        <f t="shared" si="11"/>
        <v>0</v>
      </c>
      <c r="AE385" s="20" t="b">
        <f t="shared" si="12"/>
        <v>0</v>
      </c>
      <c r="AG385" s="20" t="b">
        <f t="shared" si="13"/>
        <v>0</v>
      </c>
      <c r="AH385" s="20" t="b">
        <f t="shared" si="14"/>
        <v>0</v>
      </c>
      <c r="AI385" s="20" t="b">
        <f t="shared" si="15"/>
        <v>0</v>
      </c>
    </row>
    <row r="386">
      <c r="A386" s="25" t="s">
        <v>118</v>
      </c>
      <c r="B386" s="26">
        <v>7500.0</v>
      </c>
      <c r="C386" s="25" t="s">
        <v>67</v>
      </c>
      <c r="D386" s="25">
        <v>7029.0</v>
      </c>
      <c r="E386" s="26" t="s">
        <v>61</v>
      </c>
      <c r="F386" s="25">
        <v>7078.0</v>
      </c>
      <c r="H386" s="20" t="b">
        <f t="shared" si="1"/>
        <v>0</v>
      </c>
      <c r="I386" s="21" t="b">
        <f t="shared" si="2"/>
        <v>0</v>
      </c>
      <c r="J386" s="21" t="b">
        <f t="shared" si="3"/>
        <v>0</v>
      </c>
      <c r="AB386" s="20" t="b">
        <f t="shared" si="9"/>
        <v>0</v>
      </c>
      <c r="AC386" s="20" t="b">
        <f t="shared" si="10"/>
        <v>0</v>
      </c>
      <c r="AD386" s="20" t="b">
        <f t="shared" si="11"/>
        <v>0</v>
      </c>
      <c r="AE386" s="20" t="b">
        <f t="shared" si="12"/>
        <v>0</v>
      </c>
      <c r="AG386" s="20" t="b">
        <f t="shared" si="13"/>
        <v>0</v>
      </c>
      <c r="AH386" s="20" t="b">
        <f t="shared" si="14"/>
        <v>0</v>
      </c>
      <c r="AI386" s="20" t="b">
        <f t="shared" si="15"/>
        <v>0</v>
      </c>
    </row>
    <row r="387">
      <c r="A387" s="25" t="s">
        <v>118</v>
      </c>
      <c r="B387" s="26">
        <v>7500.0</v>
      </c>
      <c r="C387" s="25" t="s">
        <v>68</v>
      </c>
      <c r="D387" s="25">
        <v>0.0</v>
      </c>
      <c r="E387" s="26" t="s">
        <v>61</v>
      </c>
      <c r="F387" s="25">
        <v>0.0</v>
      </c>
      <c r="H387" s="20" t="b">
        <f t="shared" si="1"/>
        <v>0</v>
      </c>
      <c r="I387" s="21" t="b">
        <f t="shared" si="2"/>
        <v>0</v>
      </c>
      <c r="J387" s="21" t="b">
        <f t="shared" si="3"/>
        <v>0</v>
      </c>
      <c r="AB387" s="20" t="b">
        <f t="shared" si="9"/>
        <v>0</v>
      </c>
      <c r="AC387" s="20" t="b">
        <f t="shared" si="10"/>
        <v>0</v>
      </c>
      <c r="AD387" s="20" t="b">
        <f t="shared" si="11"/>
        <v>0</v>
      </c>
      <c r="AE387" s="20" t="b">
        <f t="shared" si="12"/>
        <v>0</v>
      </c>
      <c r="AG387" s="20" t="b">
        <f t="shared" si="13"/>
        <v>0</v>
      </c>
      <c r="AH387" s="20" t="b">
        <f t="shared" si="14"/>
        <v>0</v>
      </c>
      <c r="AI387" s="20" t="b">
        <f t="shared" si="15"/>
        <v>0</v>
      </c>
    </row>
    <row r="388">
      <c r="A388" s="25" t="s">
        <v>118</v>
      </c>
      <c r="B388" s="26">
        <v>7500.0</v>
      </c>
      <c r="C388" s="25" t="s">
        <v>69</v>
      </c>
      <c r="D388" s="25">
        <v>20.0</v>
      </c>
      <c r="E388" s="26" t="s">
        <v>61</v>
      </c>
      <c r="F388" s="25" t="s">
        <v>61</v>
      </c>
      <c r="H388" s="20" t="b">
        <f t="shared" si="1"/>
        <v>0</v>
      </c>
      <c r="I388" s="21" t="b">
        <f t="shared" si="2"/>
        <v>0</v>
      </c>
      <c r="J388" s="21" t="b">
        <f t="shared" si="3"/>
        <v>0</v>
      </c>
      <c r="AB388" s="20" t="b">
        <f t="shared" si="9"/>
        <v>0</v>
      </c>
      <c r="AC388" s="20">
        <f t="shared" si="10"/>
        <v>20</v>
      </c>
      <c r="AD388" s="20" t="str">
        <f t="shared" si="11"/>
        <v>none</v>
      </c>
      <c r="AE388" s="20" t="str">
        <f t="shared" si="12"/>
        <v>none</v>
      </c>
      <c r="AG388" s="20" t="b">
        <f t="shared" si="13"/>
        <v>0</v>
      </c>
      <c r="AH388" s="20" t="b">
        <f t="shared" si="14"/>
        <v>0</v>
      </c>
      <c r="AI388" s="20" t="b">
        <f t="shared" si="15"/>
        <v>0</v>
      </c>
    </row>
    <row r="389">
      <c r="A389" s="25" t="s">
        <v>118</v>
      </c>
      <c r="B389" s="26">
        <v>7500.0</v>
      </c>
      <c r="C389" s="25" t="s">
        <v>70</v>
      </c>
      <c r="D389" s="25">
        <v>0.0</v>
      </c>
      <c r="E389" s="26" t="s">
        <v>61</v>
      </c>
      <c r="F389" s="25">
        <v>0.0</v>
      </c>
      <c r="H389" s="20" t="b">
        <f t="shared" si="1"/>
        <v>0</v>
      </c>
      <c r="I389" s="21" t="b">
        <f t="shared" si="2"/>
        <v>0</v>
      </c>
      <c r="J389" s="21" t="b">
        <f t="shared" si="3"/>
        <v>0</v>
      </c>
      <c r="AB389" s="20" t="b">
        <f t="shared" si="9"/>
        <v>0</v>
      </c>
      <c r="AC389" s="20" t="b">
        <f t="shared" si="10"/>
        <v>0</v>
      </c>
      <c r="AD389" s="20" t="b">
        <f t="shared" si="11"/>
        <v>0</v>
      </c>
      <c r="AE389" s="20" t="b">
        <f t="shared" si="12"/>
        <v>0</v>
      </c>
      <c r="AG389" s="20" t="b">
        <f t="shared" si="13"/>
        <v>0</v>
      </c>
      <c r="AH389" s="20" t="b">
        <f t="shared" si="14"/>
        <v>0</v>
      </c>
      <c r="AI389" s="20" t="b">
        <f t="shared" si="15"/>
        <v>0</v>
      </c>
    </row>
    <row r="390">
      <c r="A390" s="25" t="s">
        <v>118</v>
      </c>
      <c r="B390" s="26">
        <v>7500.0</v>
      </c>
      <c r="C390" s="25" t="s">
        <v>71</v>
      </c>
      <c r="D390" s="28">
        <v>0.007060185185185185</v>
      </c>
      <c r="E390" s="25" t="s">
        <v>61</v>
      </c>
      <c r="F390" s="28">
        <v>0.01019675925925926</v>
      </c>
      <c r="H390" s="20" t="b">
        <f t="shared" si="1"/>
        <v>0</v>
      </c>
      <c r="I390" s="21" t="b">
        <f t="shared" si="2"/>
        <v>0</v>
      </c>
      <c r="J390" s="21" t="b">
        <f t="shared" si="3"/>
        <v>0</v>
      </c>
      <c r="AB390" s="20" t="b">
        <f t="shared" si="9"/>
        <v>0</v>
      </c>
      <c r="AC390" s="20" t="b">
        <f t="shared" si="10"/>
        <v>0</v>
      </c>
      <c r="AD390" s="20" t="b">
        <f t="shared" si="11"/>
        <v>0</v>
      </c>
      <c r="AE390" s="20" t="b">
        <f t="shared" si="12"/>
        <v>0</v>
      </c>
      <c r="AG390" s="20" t="b">
        <f t="shared" si="13"/>
        <v>0</v>
      </c>
      <c r="AH390" s="20" t="b">
        <f t="shared" si="14"/>
        <v>0</v>
      </c>
      <c r="AI390" s="20" t="b">
        <f t="shared" si="15"/>
        <v>0</v>
      </c>
    </row>
    <row r="391">
      <c r="A391" s="25" t="s">
        <v>118</v>
      </c>
      <c r="B391" s="26">
        <v>7500.0</v>
      </c>
      <c r="C391" s="25" t="s">
        <v>72</v>
      </c>
      <c r="D391" s="27">
        <v>0.010335648148148148</v>
      </c>
      <c r="E391" s="26" t="s">
        <v>61</v>
      </c>
      <c r="F391" s="28">
        <v>0.01875</v>
      </c>
      <c r="H391" s="20" t="b">
        <f t="shared" si="1"/>
        <v>0</v>
      </c>
      <c r="I391" s="21" t="b">
        <f t="shared" si="2"/>
        <v>0</v>
      </c>
      <c r="J391" s="21" t="b">
        <f t="shared" si="3"/>
        <v>0</v>
      </c>
      <c r="AB391" s="20" t="b">
        <f t="shared" si="9"/>
        <v>0</v>
      </c>
      <c r="AC391" s="20" t="b">
        <f t="shared" si="10"/>
        <v>0</v>
      </c>
      <c r="AD391" s="20" t="b">
        <f t="shared" si="11"/>
        <v>0</v>
      </c>
      <c r="AE391" s="20" t="b">
        <f t="shared" si="12"/>
        <v>0</v>
      </c>
      <c r="AG391" s="20" t="b">
        <f t="shared" si="13"/>
        <v>0</v>
      </c>
      <c r="AH391" s="20" t="b">
        <f t="shared" si="14"/>
        <v>0</v>
      </c>
      <c r="AI391" s="20" t="b">
        <f t="shared" si="15"/>
        <v>0</v>
      </c>
    </row>
    <row r="392">
      <c r="A392" s="25" t="s">
        <v>118</v>
      </c>
      <c r="B392" s="26">
        <v>7500.0</v>
      </c>
      <c r="C392" s="25" t="s">
        <v>71</v>
      </c>
      <c r="D392" s="25">
        <v>5449.234</v>
      </c>
      <c r="E392" s="25" t="s">
        <v>61</v>
      </c>
      <c r="F392" s="25">
        <v>5436.117</v>
      </c>
      <c r="H392" s="20" t="b">
        <f t="shared" si="1"/>
        <v>0</v>
      </c>
      <c r="I392" s="21" t="b">
        <f t="shared" si="2"/>
        <v>0</v>
      </c>
      <c r="J392" s="21" t="b">
        <f t="shared" si="3"/>
        <v>0</v>
      </c>
      <c r="AB392" s="20" t="b">
        <f t="shared" si="9"/>
        <v>0</v>
      </c>
      <c r="AC392" s="20" t="b">
        <f t="shared" si="10"/>
        <v>0</v>
      </c>
      <c r="AD392" s="20" t="b">
        <f t="shared" si="11"/>
        <v>0</v>
      </c>
      <c r="AE392" s="20" t="b">
        <f t="shared" si="12"/>
        <v>0</v>
      </c>
      <c r="AG392" s="20" t="b">
        <f t="shared" si="13"/>
        <v>0</v>
      </c>
      <c r="AH392" s="20" t="b">
        <f t="shared" si="14"/>
        <v>0</v>
      </c>
      <c r="AI392" s="20" t="b">
        <f t="shared" si="15"/>
        <v>0</v>
      </c>
    </row>
    <row r="393">
      <c r="A393" s="25" t="s">
        <v>118</v>
      </c>
      <c r="B393" s="26">
        <v>7500.0</v>
      </c>
      <c r="C393" s="25" t="s">
        <v>72</v>
      </c>
      <c r="D393" s="25">
        <v>6397.359</v>
      </c>
      <c r="E393" s="25" t="s">
        <v>61</v>
      </c>
      <c r="F393" s="25">
        <v>6441.484</v>
      </c>
      <c r="H393" s="20" t="b">
        <f t="shared" si="1"/>
        <v>0</v>
      </c>
      <c r="I393" s="21" t="b">
        <f t="shared" si="2"/>
        <v>0</v>
      </c>
      <c r="J393" s="21" t="b">
        <f t="shared" si="3"/>
        <v>0</v>
      </c>
      <c r="AB393" s="20" t="b">
        <f t="shared" si="9"/>
        <v>0</v>
      </c>
      <c r="AC393" s="20" t="b">
        <f t="shared" si="10"/>
        <v>0</v>
      </c>
      <c r="AD393" s="20" t="b">
        <f t="shared" si="11"/>
        <v>0</v>
      </c>
      <c r="AE393" s="20" t="b">
        <f t="shared" si="12"/>
        <v>0</v>
      </c>
      <c r="AG393" s="20" t="b">
        <f t="shared" si="13"/>
        <v>0</v>
      </c>
      <c r="AH393" s="20" t="b">
        <f t="shared" si="14"/>
        <v>0</v>
      </c>
      <c r="AI393" s="20" t="b">
        <f t="shared" si="15"/>
        <v>0</v>
      </c>
    </row>
    <row r="394">
      <c r="A394" s="25" t="s">
        <v>118</v>
      </c>
      <c r="B394" s="26">
        <v>7500.0</v>
      </c>
      <c r="C394" s="25" t="s">
        <v>73</v>
      </c>
      <c r="D394" s="25" t="s">
        <v>74</v>
      </c>
      <c r="E394" s="25" t="s">
        <v>61</v>
      </c>
      <c r="F394" s="25" t="s">
        <v>74</v>
      </c>
      <c r="H394" s="20" t="b">
        <f t="shared" si="1"/>
        <v>0</v>
      </c>
      <c r="I394" s="21" t="b">
        <f t="shared" si="2"/>
        <v>0</v>
      </c>
      <c r="J394" s="21" t="b">
        <f t="shared" si="3"/>
        <v>0</v>
      </c>
      <c r="AB394" s="20" t="b">
        <f t="shared" si="9"/>
        <v>0</v>
      </c>
      <c r="AC394" s="20" t="b">
        <f t="shared" si="10"/>
        <v>0</v>
      </c>
      <c r="AD394" s="20" t="b">
        <f t="shared" si="11"/>
        <v>0</v>
      </c>
      <c r="AE394" s="20" t="b">
        <f t="shared" si="12"/>
        <v>0</v>
      </c>
      <c r="AG394" s="20" t="b">
        <f t="shared" si="13"/>
        <v>0</v>
      </c>
      <c r="AH394" s="20" t="b">
        <f t="shared" si="14"/>
        <v>0</v>
      </c>
      <c r="AI394" s="20" t="b">
        <f t="shared" si="15"/>
        <v>0</v>
      </c>
    </row>
    <row r="395">
      <c r="A395" s="25" t="s">
        <v>118</v>
      </c>
      <c r="B395" s="26">
        <v>7500.0</v>
      </c>
      <c r="C395" s="25" t="s">
        <v>75</v>
      </c>
      <c r="D395" s="26">
        <v>-2.042</v>
      </c>
      <c r="E395" s="26" t="s">
        <v>61</v>
      </c>
      <c r="F395" s="26">
        <v>-1.81</v>
      </c>
      <c r="H395" s="20">
        <f t="shared" si="1"/>
        <v>9542</v>
      </c>
      <c r="I395" s="21" t="b">
        <f t="shared" si="2"/>
        <v>0</v>
      </c>
      <c r="J395" s="21">
        <f t="shared" si="3"/>
        <v>9310</v>
      </c>
      <c r="AB395" s="20" t="b">
        <f t="shared" si="9"/>
        <v>0</v>
      </c>
      <c r="AC395" s="20" t="b">
        <f t="shared" si="10"/>
        <v>0</v>
      </c>
      <c r="AD395" s="20" t="b">
        <f t="shared" si="11"/>
        <v>0</v>
      </c>
      <c r="AE395" s="20" t="b">
        <f t="shared" si="12"/>
        <v>0</v>
      </c>
      <c r="AG395" s="20" t="b">
        <f t="shared" si="13"/>
        <v>0</v>
      </c>
      <c r="AH395" s="20" t="b">
        <f t="shared" si="14"/>
        <v>0</v>
      </c>
      <c r="AI395" s="20" t="b">
        <f t="shared" si="15"/>
        <v>0</v>
      </c>
    </row>
    <row r="396">
      <c r="A396" s="25" t="s">
        <v>118</v>
      </c>
      <c r="B396" s="26">
        <v>7500.0</v>
      </c>
      <c r="C396" s="25" t="s">
        <v>76</v>
      </c>
      <c r="D396" s="26" t="s">
        <v>61</v>
      </c>
      <c r="E396" s="26" t="s">
        <v>61</v>
      </c>
      <c r="F396" s="26" t="s">
        <v>61</v>
      </c>
      <c r="H396" s="20" t="b">
        <f t="shared" si="1"/>
        <v>0</v>
      </c>
      <c r="I396" s="21" t="b">
        <f t="shared" si="2"/>
        <v>0</v>
      </c>
      <c r="J396" s="21" t="b">
        <f t="shared" si="3"/>
        <v>0</v>
      </c>
      <c r="AB396" s="20" t="b">
        <f t="shared" si="9"/>
        <v>0</v>
      </c>
      <c r="AC396" s="20" t="b">
        <f t="shared" si="10"/>
        <v>0</v>
      </c>
      <c r="AD396" s="20" t="b">
        <f t="shared" si="11"/>
        <v>0</v>
      </c>
      <c r="AE396" s="20" t="b">
        <f t="shared" si="12"/>
        <v>0</v>
      </c>
      <c r="AG396" s="20" t="b">
        <f t="shared" si="13"/>
        <v>0</v>
      </c>
      <c r="AH396" s="20" t="b">
        <f t="shared" si="14"/>
        <v>0</v>
      </c>
      <c r="AI396" s="20" t="b">
        <f t="shared" si="15"/>
        <v>0</v>
      </c>
    </row>
    <row r="397">
      <c r="A397" s="25" t="s">
        <v>118</v>
      </c>
      <c r="B397" s="26">
        <v>7500.0</v>
      </c>
      <c r="C397" s="25" t="s">
        <v>77</v>
      </c>
      <c r="D397" s="26" t="s">
        <v>61</v>
      </c>
      <c r="E397" s="26" t="s">
        <v>61</v>
      </c>
      <c r="F397" s="26" t="s">
        <v>61</v>
      </c>
      <c r="H397" s="20" t="b">
        <f t="shared" si="1"/>
        <v>0</v>
      </c>
      <c r="I397" s="21" t="b">
        <f t="shared" si="2"/>
        <v>0</v>
      </c>
      <c r="J397" s="21" t="b">
        <f t="shared" si="3"/>
        <v>0</v>
      </c>
      <c r="AB397" s="20" t="b">
        <f t="shared" si="9"/>
        <v>0</v>
      </c>
      <c r="AC397" s="20" t="b">
        <f t="shared" si="10"/>
        <v>0</v>
      </c>
      <c r="AD397" s="20" t="b">
        <f t="shared" si="11"/>
        <v>0</v>
      </c>
      <c r="AE397" s="20" t="b">
        <f t="shared" si="12"/>
        <v>0</v>
      </c>
      <c r="AG397" s="20" t="b">
        <f t="shared" si="13"/>
        <v>0</v>
      </c>
      <c r="AH397" s="20" t="b">
        <f t="shared" si="14"/>
        <v>0</v>
      </c>
      <c r="AI397" s="20" t="b">
        <f t="shared" si="15"/>
        <v>0</v>
      </c>
    </row>
    <row r="398">
      <c r="A398" s="25" t="s">
        <v>118</v>
      </c>
      <c r="B398" s="26">
        <v>8437.0</v>
      </c>
      <c r="C398" s="25" t="s">
        <v>60</v>
      </c>
      <c r="D398" s="26">
        <v>24881.0</v>
      </c>
      <c r="E398" s="26" t="s">
        <v>61</v>
      </c>
      <c r="F398" s="26">
        <v>26992.0</v>
      </c>
      <c r="H398" s="20" t="b">
        <f t="shared" si="1"/>
        <v>0</v>
      </c>
      <c r="I398" s="21" t="b">
        <f t="shared" si="2"/>
        <v>0</v>
      </c>
      <c r="J398" s="21" t="b">
        <f t="shared" si="3"/>
        <v>0</v>
      </c>
      <c r="AB398" s="20" t="b">
        <f t="shared" si="9"/>
        <v>0</v>
      </c>
      <c r="AC398" s="20" t="b">
        <f t="shared" si="10"/>
        <v>0</v>
      </c>
      <c r="AD398" s="20" t="b">
        <f t="shared" si="11"/>
        <v>0</v>
      </c>
      <c r="AE398" s="20" t="b">
        <f t="shared" si="12"/>
        <v>0</v>
      </c>
      <c r="AG398" s="20" t="b">
        <f t="shared" si="13"/>
        <v>0</v>
      </c>
      <c r="AH398" s="20" t="b">
        <f t="shared" si="14"/>
        <v>0</v>
      </c>
      <c r="AI398" s="20" t="b">
        <f t="shared" si="15"/>
        <v>0</v>
      </c>
    </row>
    <row r="399">
      <c r="A399" s="25" t="s">
        <v>118</v>
      </c>
      <c r="B399" s="26">
        <v>8437.0</v>
      </c>
      <c r="C399" s="25" t="s">
        <v>62</v>
      </c>
      <c r="D399" s="26" t="s">
        <v>61</v>
      </c>
      <c r="E399" s="26" t="s">
        <v>61</v>
      </c>
      <c r="F399" s="26" t="s">
        <v>61</v>
      </c>
      <c r="H399" s="20" t="b">
        <f t="shared" si="1"/>
        <v>0</v>
      </c>
      <c r="I399" s="21" t="b">
        <f t="shared" si="2"/>
        <v>0</v>
      </c>
      <c r="J399" s="21" t="b">
        <f t="shared" si="3"/>
        <v>0</v>
      </c>
      <c r="AB399" s="20" t="b">
        <f t="shared" si="9"/>
        <v>0</v>
      </c>
      <c r="AC399" s="20" t="b">
        <f t="shared" si="10"/>
        <v>0</v>
      </c>
      <c r="AD399" s="20" t="b">
        <f t="shared" si="11"/>
        <v>0</v>
      </c>
      <c r="AE399" s="20" t="b">
        <f t="shared" si="12"/>
        <v>0</v>
      </c>
      <c r="AG399" s="20" t="b">
        <f t="shared" si="13"/>
        <v>0</v>
      </c>
      <c r="AH399" s="20" t="b">
        <f t="shared" si="14"/>
        <v>0</v>
      </c>
      <c r="AI399" s="20" t="b">
        <f t="shared" si="15"/>
        <v>0</v>
      </c>
    </row>
    <row r="400">
      <c r="A400" s="25" t="s">
        <v>118</v>
      </c>
      <c r="B400" s="26">
        <v>8437.0</v>
      </c>
      <c r="C400" s="25" t="s">
        <v>63</v>
      </c>
      <c r="D400" s="26">
        <v>24689.0</v>
      </c>
      <c r="E400" s="26" t="s">
        <v>61</v>
      </c>
      <c r="F400" s="26">
        <v>26832.0</v>
      </c>
      <c r="H400" s="20" t="b">
        <f t="shared" si="1"/>
        <v>0</v>
      </c>
      <c r="I400" s="21" t="b">
        <f t="shared" si="2"/>
        <v>0</v>
      </c>
      <c r="J400" s="21" t="b">
        <f t="shared" si="3"/>
        <v>0</v>
      </c>
      <c r="AB400" s="20" t="b">
        <f t="shared" si="9"/>
        <v>0</v>
      </c>
      <c r="AC400" s="20" t="b">
        <f t="shared" si="10"/>
        <v>0</v>
      </c>
      <c r="AD400" s="20" t="b">
        <f t="shared" si="11"/>
        <v>0</v>
      </c>
      <c r="AE400" s="20" t="b">
        <f t="shared" si="12"/>
        <v>0</v>
      </c>
      <c r="AG400" s="20" t="b">
        <f t="shared" si="13"/>
        <v>0</v>
      </c>
      <c r="AH400" s="20" t="b">
        <f t="shared" si="14"/>
        <v>0</v>
      </c>
      <c r="AI400" s="20" t="b">
        <f t="shared" si="15"/>
        <v>0</v>
      </c>
    </row>
    <row r="401">
      <c r="A401" s="25" t="s">
        <v>118</v>
      </c>
      <c r="B401" s="26">
        <v>8437.0</v>
      </c>
      <c r="C401" s="25" t="s">
        <v>64</v>
      </c>
      <c r="D401" s="26">
        <v>192.0</v>
      </c>
      <c r="E401" s="26" t="s">
        <v>61</v>
      </c>
      <c r="F401" s="26">
        <v>160.0</v>
      </c>
      <c r="H401" s="20" t="b">
        <f t="shared" si="1"/>
        <v>0</v>
      </c>
      <c r="I401" s="21" t="b">
        <f t="shared" si="2"/>
        <v>0</v>
      </c>
      <c r="J401" s="21" t="b">
        <f t="shared" si="3"/>
        <v>0</v>
      </c>
      <c r="AB401" s="20" t="b">
        <f t="shared" si="9"/>
        <v>0</v>
      </c>
      <c r="AC401" s="20" t="b">
        <f t="shared" si="10"/>
        <v>0</v>
      </c>
      <c r="AD401" s="20" t="b">
        <f t="shared" si="11"/>
        <v>0</v>
      </c>
      <c r="AE401" s="20" t="b">
        <f t="shared" si="12"/>
        <v>0</v>
      </c>
      <c r="AG401" s="20" t="b">
        <f t="shared" si="13"/>
        <v>0</v>
      </c>
      <c r="AH401" s="20" t="b">
        <f t="shared" si="14"/>
        <v>0</v>
      </c>
      <c r="AI401" s="20" t="b">
        <f t="shared" si="15"/>
        <v>0</v>
      </c>
    </row>
    <row r="402">
      <c r="A402" s="25" t="s">
        <v>118</v>
      </c>
      <c r="B402" s="26">
        <v>8437.0</v>
      </c>
      <c r="C402" s="25" t="s">
        <v>65</v>
      </c>
      <c r="D402" s="26">
        <v>0.0</v>
      </c>
      <c r="E402" s="26" t="s">
        <v>61</v>
      </c>
      <c r="F402" s="26">
        <v>0.0</v>
      </c>
      <c r="H402" s="20" t="b">
        <f t="shared" si="1"/>
        <v>0</v>
      </c>
      <c r="I402" s="21" t="b">
        <f t="shared" si="2"/>
        <v>0</v>
      </c>
      <c r="J402" s="21" t="b">
        <f t="shared" si="3"/>
        <v>0</v>
      </c>
      <c r="AB402" s="20" t="b">
        <f t="shared" si="9"/>
        <v>0</v>
      </c>
      <c r="AC402" s="20" t="b">
        <f t="shared" si="10"/>
        <v>0</v>
      </c>
      <c r="AD402" s="20" t="b">
        <f t="shared" si="11"/>
        <v>0</v>
      </c>
      <c r="AE402" s="20" t="b">
        <f t="shared" si="12"/>
        <v>0</v>
      </c>
      <c r="AG402" s="20" t="b">
        <f t="shared" si="13"/>
        <v>0</v>
      </c>
      <c r="AH402" s="20" t="b">
        <f t="shared" si="14"/>
        <v>0</v>
      </c>
      <c r="AI402" s="20" t="b">
        <f t="shared" si="15"/>
        <v>0</v>
      </c>
    </row>
    <row r="403">
      <c r="A403" s="25" t="s">
        <v>118</v>
      </c>
      <c r="B403" s="26">
        <v>8437.0</v>
      </c>
      <c r="C403" s="25" t="s">
        <v>66</v>
      </c>
      <c r="D403" s="26" t="s">
        <v>61</v>
      </c>
      <c r="E403" s="26" t="s">
        <v>61</v>
      </c>
      <c r="F403" s="26" t="s">
        <v>61</v>
      </c>
      <c r="H403" s="20" t="b">
        <f t="shared" si="1"/>
        <v>0</v>
      </c>
      <c r="I403" s="21" t="b">
        <f t="shared" si="2"/>
        <v>0</v>
      </c>
      <c r="J403" s="21" t="b">
        <f t="shared" si="3"/>
        <v>0</v>
      </c>
      <c r="AB403" s="20" t="b">
        <f t="shared" si="9"/>
        <v>0</v>
      </c>
      <c r="AC403" s="20" t="b">
        <f t="shared" si="10"/>
        <v>0</v>
      </c>
      <c r="AD403" s="20" t="b">
        <f t="shared" si="11"/>
        <v>0</v>
      </c>
      <c r="AE403" s="20" t="b">
        <f t="shared" si="12"/>
        <v>0</v>
      </c>
      <c r="AG403" s="20" t="b">
        <f t="shared" si="13"/>
        <v>0</v>
      </c>
      <c r="AH403" s="20" t="b">
        <f t="shared" si="14"/>
        <v>0</v>
      </c>
      <c r="AI403" s="20" t="b">
        <f t="shared" si="15"/>
        <v>0</v>
      </c>
    </row>
    <row r="404">
      <c r="A404" s="25" t="s">
        <v>118</v>
      </c>
      <c r="B404" s="26">
        <v>8437.0</v>
      </c>
      <c r="C404" s="25" t="s">
        <v>67</v>
      </c>
      <c r="D404" s="26">
        <v>7029.0</v>
      </c>
      <c r="E404" s="26" t="s">
        <v>61</v>
      </c>
      <c r="F404" s="26">
        <v>7078.0</v>
      </c>
      <c r="H404" s="20" t="b">
        <f t="shared" si="1"/>
        <v>0</v>
      </c>
      <c r="I404" s="21" t="b">
        <f t="shared" si="2"/>
        <v>0</v>
      </c>
      <c r="J404" s="21" t="b">
        <f t="shared" si="3"/>
        <v>0</v>
      </c>
      <c r="AB404" s="20" t="b">
        <f t="shared" si="9"/>
        <v>0</v>
      </c>
      <c r="AC404" s="20" t="b">
        <f t="shared" si="10"/>
        <v>0</v>
      </c>
      <c r="AD404" s="20" t="b">
        <f t="shared" si="11"/>
        <v>0</v>
      </c>
      <c r="AE404" s="20" t="b">
        <f t="shared" si="12"/>
        <v>0</v>
      </c>
      <c r="AG404" s="20" t="b">
        <f t="shared" si="13"/>
        <v>0</v>
      </c>
      <c r="AH404" s="20" t="b">
        <f t="shared" si="14"/>
        <v>0</v>
      </c>
      <c r="AI404" s="20" t="b">
        <f t="shared" si="15"/>
        <v>0</v>
      </c>
    </row>
    <row r="405">
      <c r="A405" s="25" t="s">
        <v>118</v>
      </c>
      <c r="B405" s="26">
        <v>8437.0</v>
      </c>
      <c r="C405" s="25" t="s">
        <v>68</v>
      </c>
      <c r="D405" s="26">
        <v>0.0</v>
      </c>
      <c r="E405" s="26" t="s">
        <v>61</v>
      </c>
      <c r="F405" s="26">
        <v>0.0</v>
      </c>
      <c r="H405" s="20" t="b">
        <f t="shared" si="1"/>
        <v>0</v>
      </c>
      <c r="I405" s="21" t="b">
        <f t="shared" si="2"/>
        <v>0</v>
      </c>
      <c r="J405" s="21" t="b">
        <f t="shared" si="3"/>
        <v>0</v>
      </c>
      <c r="AB405" s="20" t="b">
        <f t="shared" si="9"/>
        <v>0</v>
      </c>
      <c r="AC405" s="20" t="b">
        <f t="shared" si="10"/>
        <v>0</v>
      </c>
      <c r="AD405" s="20" t="b">
        <f t="shared" si="11"/>
        <v>0</v>
      </c>
      <c r="AE405" s="20" t="b">
        <f t="shared" si="12"/>
        <v>0</v>
      </c>
      <c r="AG405" s="20" t="b">
        <f t="shared" si="13"/>
        <v>0</v>
      </c>
      <c r="AH405" s="20" t="b">
        <f t="shared" si="14"/>
        <v>0</v>
      </c>
      <c r="AI405" s="20" t="b">
        <f t="shared" si="15"/>
        <v>0</v>
      </c>
    </row>
    <row r="406">
      <c r="A406" s="25" t="s">
        <v>118</v>
      </c>
      <c r="B406" s="26">
        <v>8437.0</v>
      </c>
      <c r="C406" s="25" t="s">
        <v>69</v>
      </c>
      <c r="D406" s="26">
        <v>20.0</v>
      </c>
      <c r="E406" s="26" t="s">
        <v>61</v>
      </c>
      <c r="F406" s="26" t="s">
        <v>61</v>
      </c>
      <c r="H406" s="20" t="b">
        <f t="shared" si="1"/>
        <v>0</v>
      </c>
      <c r="I406" s="21" t="b">
        <f t="shared" si="2"/>
        <v>0</v>
      </c>
      <c r="J406" s="21" t="b">
        <f t="shared" si="3"/>
        <v>0</v>
      </c>
      <c r="AB406" s="20" t="b">
        <f t="shared" si="9"/>
        <v>0</v>
      </c>
      <c r="AC406" s="20">
        <f t="shared" si="10"/>
        <v>20</v>
      </c>
      <c r="AD406" s="20" t="str">
        <f t="shared" si="11"/>
        <v>none</v>
      </c>
      <c r="AE406" s="20" t="str">
        <f t="shared" si="12"/>
        <v>none</v>
      </c>
      <c r="AG406" s="20" t="b">
        <f t="shared" si="13"/>
        <v>0</v>
      </c>
      <c r="AH406" s="20" t="b">
        <f t="shared" si="14"/>
        <v>0</v>
      </c>
      <c r="AI406" s="20" t="b">
        <f t="shared" si="15"/>
        <v>0</v>
      </c>
    </row>
    <row r="407">
      <c r="A407" s="25" t="s">
        <v>118</v>
      </c>
      <c r="B407" s="26">
        <v>8437.0</v>
      </c>
      <c r="C407" s="25" t="s">
        <v>70</v>
      </c>
      <c r="D407" s="26">
        <v>0.0</v>
      </c>
      <c r="E407" s="26" t="s">
        <v>61</v>
      </c>
      <c r="F407" s="26">
        <v>0.0</v>
      </c>
      <c r="H407" s="20" t="b">
        <f t="shared" si="1"/>
        <v>0</v>
      </c>
      <c r="I407" s="21" t="b">
        <f t="shared" si="2"/>
        <v>0</v>
      </c>
      <c r="J407" s="21" t="b">
        <f t="shared" si="3"/>
        <v>0</v>
      </c>
      <c r="AB407" s="20" t="b">
        <f t="shared" si="9"/>
        <v>0</v>
      </c>
      <c r="AC407" s="20" t="b">
        <f t="shared" si="10"/>
        <v>0</v>
      </c>
      <c r="AD407" s="20" t="b">
        <f t="shared" si="11"/>
        <v>0</v>
      </c>
      <c r="AE407" s="20" t="b">
        <f t="shared" si="12"/>
        <v>0</v>
      </c>
      <c r="AG407" s="20" t="b">
        <f t="shared" si="13"/>
        <v>0</v>
      </c>
      <c r="AH407" s="20" t="b">
        <f t="shared" si="14"/>
        <v>0</v>
      </c>
      <c r="AI407" s="20" t="b">
        <f t="shared" si="15"/>
        <v>0</v>
      </c>
    </row>
    <row r="408">
      <c r="A408" s="25" t="s">
        <v>118</v>
      </c>
      <c r="B408" s="26">
        <v>8437.0</v>
      </c>
      <c r="C408" s="25" t="s">
        <v>71</v>
      </c>
      <c r="D408" s="28">
        <v>0.006516203703703704</v>
      </c>
      <c r="E408" s="25" t="s">
        <v>61</v>
      </c>
      <c r="F408" s="28">
        <v>0.00883101851851852</v>
      </c>
      <c r="H408" s="20" t="b">
        <f t="shared" si="1"/>
        <v>0</v>
      </c>
      <c r="I408" s="21" t="b">
        <f t="shared" si="2"/>
        <v>0</v>
      </c>
      <c r="J408" s="21" t="b">
        <f t="shared" si="3"/>
        <v>0</v>
      </c>
      <c r="AB408" s="20" t="b">
        <f t="shared" si="9"/>
        <v>0</v>
      </c>
      <c r="AC408" s="20" t="b">
        <f t="shared" si="10"/>
        <v>0</v>
      </c>
      <c r="AD408" s="20" t="b">
        <f t="shared" si="11"/>
        <v>0</v>
      </c>
      <c r="AE408" s="20" t="b">
        <f t="shared" si="12"/>
        <v>0</v>
      </c>
      <c r="AG408" s="20" t="b">
        <f t="shared" si="13"/>
        <v>0</v>
      </c>
      <c r="AH408" s="20" t="b">
        <f t="shared" si="14"/>
        <v>0</v>
      </c>
      <c r="AI408" s="20" t="b">
        <f t="shared" si="15"/>
        <v>0</v>
      </c>
    </row>
    <row r="409">
      <c r="A409" s="25" t="s">
        <v>118</v>
      </c>
      <c r="B409" s="26">
        <v>8437.0</v>
      </c>
      <c r="C409" s="25" t="s">
        <v>72</v>
      </c>
      <c r="D409" s="27">
        <v>0.013275462962962963</v>
      </c>
      <c r="E409" s="26" t="s">
        <v>61</v>
      </c>
      <c r="F409" s="27">
        <v>0.01884259259259259</v>
      </c>
      <c r="H409" s="20" t="b">
        <f t="shared" si="1"/>
        <v>0</v>
      </c>
      <c r="I409" s="21" t="b">
        <f t="shared" si="2"/>
        <v>0</v>
      </c>
      <c r="J409" s="21" t="b">
        <f t="shared" si="3"/>
        <v>0</v>
      </c>
      <c r="AB409" s="20" t="b">
        <f t="shared" si="9"/>
        <v>0</v>
      </c>
      <c r="AC409" s="20" t="b">
        <f t="shared" si="10"/>
        <v>0</v>
      </c>
      <c r="AD409" s="20" t="b">
        <f t="shared" si="11"/>
        <v>0</v>
      </c>
      <c r="AE409" s="20" t="b">
        <f t="shared" si="12"/>
        <v>0</v>
      </c>
      <c r="AG409" s="20" t="b">
        <f t="shared" si="13"/>
        <v>0</v>
      </c>
      <c r="AH409" s="20" t="b">
        <f t="shared" si="14"/>
        <v>0</v>
      </c>
      <c r="AI409" s="20" t="b">
        <f t="shared" si="15"/>
        <v>0</v>
      </c>
    </row>
    <row r="410">
      <c r="A410" s="25" t="s">
        <v>118</v>
      </c>
      <c r="B410" s="26">
        <v>8437.0</v>
      </c>
      <c r="C410" s="25" t="s">
        <v>71</v>
      </c>
      <c r="D410" s="25">
        <v>5450.086</v>
      </c>
      <c r="E410" s="25" t="s">
        <v>61</v>
      </c>
      <c r="F410" s="25">
        <v>5434.465</v>
      </c>
      <c r="H410" s="20" t="b">
        <f t="shared" si="1"/>
        <v>0</v>
      </c>
      <c r="I410" s="21" t="b">
        <f t="shared" si="2"/>
        <v>0</v>
      </c>
      <c r="J410" s="21" t="b">
        <f t="shared" si="3"/>
        <v>0</v>
      </c>
      <c r="AB410" s="20" t="b">
        <f t="shared" si="9"/>
        <v>0</v>
      </c>
      <c r="AC410" s="20" t="b">
        <f t="shared" si="10"/>
        <v>0</v>
      </c>
      <c r="AD410" s="20" t="b">
        <f t="shared" si="11"/>
        <v>0</v>
      </c>
      <c r="AE410" s="20" t="b">
        <f t="shared" si="12"/>
        <v>0</v>
      </c>
      <c r="AG410" s="20" t="b">
        <f t="shared" si="13"/>
        <v>0</v>
      </c>
      <c r="AH410" s="20" t="b">
        <f t="shared" si="14"/>
        <v>0</v>
      </c>
      <c r="AI410" s="20" t="b">
        <f t="shared" si="15"/>
        <v>0</v>
      </c>
    </row>
    <row r="411">
      <c r="A411" s="25" t="s">
        <v>118</v>
      </c>
      <c r="B411" s="26">
        <v>8437.0</v>
      </c>
      <c r="C411" s="25" t="s">
        <v>72</v>
      </c>
      <c r="D411" s="25">
        <v>6394.242</v>
      </c>
      <c r="E411" s="25" t="s">
        <v>61</v>
      </c>
      <c r="F411" s="25">
        <v>6422.863</v>
      </c>
      <c r="H411" s="20" t="b">
        <f t="shared" si="1"/>
        <v>0</v>
      </c>
      <c r="I411" s="21" t="b">
        <f t="shared" si="2"/>
        <v>0</v>
      </c>
      <c r="J411" s="21" t="b">
        <f t="shared" si="3"/>
        <v>0</v>
      </c>
      <c r="AB411" s="20" t="b">
        <f t="shared" si="9"/>
        <v>0</v>
      </c>
      <c r="AC411" s="20" t="b">
        <f t="shared" si="10"/>
        <v>0</v>
      </c>
      <c r="AD411" s="20" t="b">
        <f t="shared" si="11"/>
        <v>0</v>
      </c>
      <c r="AE411" s="20" t="b">
        <f t="shared" si="12"/>
        <v>0</v>
      </c>
      <c r="AG411" s="20" t="b">
        <f t="shared" si="13"/>
        <v>0</v>
      </c>
      <c r="AH411" s="20" t="b">
        <f t="shared" si="14"/>
        <v>0</v>
      </c>
      <c r="AI411" s="20" t="b">
        <f t="shared" si="15"/>
        <v>0</v>
      </c>
    </row>
    <row r="412">
      <c r="A412" s="25" t="s">
        <v>118</v>
      </c>
      <c r="B412" s="26">
        <v>8437.0</v>
      </c>
      <c r="C412" s="25" t="s">
        <v>73</v>
      </c>
      <c r="D412" s="25" t="s">
        <v>74</v>
      </c>
      <c r="E412" s="25" t="s">
        <v>61</v>
      </c>
      <c r="F412" s="25" t="s">
        <v>74</v>
      </c>
      <c r="H412" s="20" t="b">
        <f t="shared" si="1"/>
        <v>0</v>
      </c>
      <c r="I412" s="21" t="b">
        <f t="shared" si="2"/>
        <v>0</v>
      </c>
      <c r="J412" s="21" t="b">
        <f t="shared" si="3"/>
        <v>0</v>
      </c>
      <c r="AB412" s="20" t="b">
        <f t="shared" si="9"/>
        <v>0</v>
      </c>
      <c r="AC412" s="20" t="b">
        <f t="shared" si="10"/>
        <v>0</v>
      </c>
      <c r="AD412" s="20" t="b">
        <f t="shared" si="11"/>
        <v>0</v>
      </c>
      <c r="AE412" s="20" t="b">
        <f t="shared" si="12"/>
        <v>0</v>
      </c>
      <c r="AG412" s="20" t="b">
        <f t="shared" si="13"/>
        <v>0</v>
      </c>
      <c r="AH412" s="20" t="b">
        <f t="shared" si="14"/>
        <v>0</v>
      </c>
      <c r="AI412" s="20" t="b">
        <f t="shared" si="15"/>
        <v>0</v>
      </c>
    </row>
    <row r="413">
      <c r="A413" s="25" t="s">
        <v>118</v>
      </c>
      <c r="B413" s="26">
        <v>8437.0</v>
      </c>
      <c r="C413" s="25" t="s">
        <v>75</v>
      </c>
      <c r="D413" s="25">
        <v>-0.198</v>
      </c>
      <c r="E413" s="25" t="s">
        <v>61</v>
      </c>
      <c r="F413" s="26">
        <v>-0.869</v>
      </c>
      <c r="H413" s="20">
        <f t="shared" si="1"/>
        <v>8635</v>
      </c>
      <c r="I413" s="21" t="b">
        <f t="shared" si="2"/>
        <v>0</v>
      </c>
      <c r="J413" s="21">
        <f t="shared" si="3"/>
        <v>9306</v>
      </c>
      <c r="AB413" s="20" t="b">
        <f t="shared" si="9"/>
        <v>0</v>
      </c>
      <c r="AC413" s="20" t="b">
        <f t="shared" si="10"/>
        <v>0</v>
      </c>
      <c r="AD413" s="20" t="b">
        <f t="shared" si="11"/>
        <v>0</v>
      </c>
      <c r="AE413" s="20" t="b">
        <f t="shared" si="12"/>
        <v>0</v>
      </c>
      <c r="AG413" s="20" t="b">
        <f t="shared" si="13"/>
        <v>0</v>
      </c>
      <c r="AH413" s="20" t="b">
        <f t="shared" si="14"/>
        <v>0</v>
      </c>
      <c r="AI413" s="20" t="b">
        <f t="shared" si="15"/>
        <v>0</v>
      </c>
    </row>
    <row r="414">
      <c r="A414" s="25" t="s">
        <v>118</v>
      </c>
      <c r="B414" s="26">
        <v>8437.0</v>
      </c>
      <c r="C414" s="25" t="s">
        <v>76</v>
      </c>
      <c r="D414" s="25" t="s">
        <v>61</v>
      </c>
      <c r="E414" s="25" t="s">
        <v>61</v>
      </c>
      <c r="F414" s="26" t="s">
        <v>61</v>
      </c>
      <c r="H414" s="20" t="b">
        <f t="shared" si="1"/>
        <v>0</v>
      </c>
      <c r="I414" s="21" t="b">
        <f t="shared" si="2"/>
        <v>0</v>
      </c>
      <c r="J414" s="21" t="b">
        <f t="shared" si="3"/>
        <v>0</v>
      </c>
      <c r="AB414" s="20" t="b">
        <f t="shared" si="9"/>
        <v>0</v>
      </c>
      <c r="AC414" s="20" t="b">
        <f t="shared" si="10"/>
        <v>0</v>
      </c>
      <c r="AD414" s="20" t="b">
        <f t="shared" si="11"/>
        <v>0</v>
      </c>
      <c r="AE414" s="20" t="b">
        <f t="shared" si="12"/>
        <v>0</v>
      </c>
      <c r="AG414" s="20" t="b">
        <f t="shared" si="13"/>
        <v>0</v>
      </c>
      <c r="AH414" s="20" t="b">
        <f t="shared" si="14"/>
        <v>0</v>
      </c>
      <c r="AI414" s="20" t="b">
        <f t="shared" si="15"/>
        <v>0</v>
      </c>
    </row>
    <row r="415">
      <c r="A415" s="25" t="s">
        <v>118</v>
      </c>
      <c r="B415" s="26">
        <v>8437.0</v>
      </c>
      <c r="C415" s="25" t="s">
        <v>77</v>
      </c>
      <c r="D415" s="25" t="s">
        <v>61</v>
      </c>
      <c r="E415" s="25" t="s">
        <v>61</v>
      </c>
      <c r="F415" s="26" t="s">
        <v>61</v>
      </c>
      <c r="H415" s="20" t="b">
        <f t="shared" si="1"/>
        <v>0</v>
      </c>
      <c r="I415" s="21" t="b">
        <f t="shared" si="2"/>
        <v>0</v>
      </c>
      <c r="J415" s="21" t="b">
        <f t="shared" si="3"/>
        <v>0</v>
      </c>
      <c r="AB415" s="20" t="b">
        <f t="shared" si="9"/>
        <v>0</v>
      </c>
      <c r="AC415" s="20" t="b">
        <f t="shared" si="10"/>
        <v>0</v>
      </c>
      <c r="AD415" s="20" t="b">
        <f t="shared" si="11"/>
        <v>0</v>
      </c>
      <c r="AE415" s="20" t="b">
        <f t="shared" si="12"/>
        <v>0</v>
      </c>
      <c r="AG415" s="20" t="b">
        <f t="shared" si="13"/>
        <v>0</v>
      </c>
      <c r="AH415" s="20" t="b">
        <f t="shared" si="14"/>
        <v>0</v>
      </c>
      <c r="AI415" s="20" t="b">
        <f t="shared" si="15"/>
        <v>0</v>
      </c>
    </row>
    <row r="416">
      <c r="A416" s="25" t="s">
        <v>118</v>
      </c>
      <c r="B416" s="26">
        <v>9375.0</v>
      </c>
      <c r="C416" s="25" t="s">
        <v>60</v>
      </c>
      <c r="D416" s="25">
        <v>24607.0</v>
      </c>
      <c r="E416" s="25" t="s">
        <v>61</v>
      </c>
      <c r="F416" s="26">
        <v>26725.0</v>
      </c>
      <c r="H416" s="20" t="b">
        <f t="shared" si="1"/>
        <v>0</v>
      </c>
      <c r="I416" s="21" t="b">
        <f t="shared" si="2"/>
        <v>0</v>
      </c>
      <c r="J416" s="21" t="b">
        <f t="shared" si="3"/>
        <v>0</v>
      </c>
      <c r="AB416" s="20" t="b">
        <f t="shared" si="9"/>
        <v>0</v>
      </c>
      <c r="AC416" s="20" t="b">
        <f t="shared" si="10"/>
        <v>0</v>
      </c>
      <c r="AD416" s="20" t="b">
        <f t="shared" si="11"/>
        <v>0</v>
      </c>
      <c r="AE416" s="20" t="b">
        <f t="shared" si="12"/>
        <v>0</v>
      </c>
      <c r="AG416" s="20" t="b">
        <f t="shared" si="13"/>
        <v>0</v>
      </c>
      <c r="AH416" s="20" t="b">
        <f t="shared" si="14"/>
        <v>0</v>
      </c>
      <c r="AI416" s="20" t="b">
        <f t="shared" si="15"/>
        <v>0</v>
      </c>
    </row>
    <row r="417">
      <c r="A417" s="25" t="s">
        <v>118</v>
      </c>
      <c r="B417" s="26">
        <v>9375.0</v>
      </c>
      <c r="C417" s="25" t="s">
        <v>62</v>
      </c>
      <c r="D417" s="25" t="s">
        <v>61</v>
      </c>
      <c r="E417" s="25" t="s">
        <v>61</v>
      </c>
      <c r="F417" s="26" t="s">
        <v>61</v>
      </c>
      <c r="H417" s="20" t="b">
        <f t="shared" si="1"/>
        <v>0</v>
      </c>
      <c r="I417" s="21" t="b">
        <f t="shared" si="2"/>
        <v>0</v>
      </c>
      <c r="J417" s="21" t="b">
        <f t="shared" si="3"/>
        <v>0</v>
      </c>
      <c r="AB417" s="20" t="b">
        <f t="shared" si="9"/>
        <v>0</v>
      </c>
      <c r="AC417" s="20" t="b">
        <f t="shared" si="10"/>
        <v>0</v>
      </c>
      <c r="AD417" s="20" t="b">
        <f t="shared" si="11"/>
        <v>0</v>
      </c>
      <c r="AE417" s="20" t="b">
        <f t="shared" si="12"/>
        <v>0</v>
      </c>
      <c r="AG417" s="20" t="b">
        <f t="shared" si="13"/>
        <v>0</v>
      </c>
      <c r="AH417" s="20" t="b">
        <f t="shared" si="14"/>
        <v>0</v>
      </c>
      <c r="AI417" s="20" t="b">
        <f t="shared" si="15"/>
        <v>0</v>
      </c>
    </row>
    <row r="418">
      <c r="A418" s="25" t="s">
        <v>118</v>
      </c>
      <c r="B418" s="26">
        <v>9375.0</v>
      </c>
      <c r="C418" s="25" t="s">
        <v>63</v>
      </c>
      <c r="D418" s="25">
        <v>24415.0</v>
      </c>
      <c r="E418" s="25" t="s">
        <v>61</v>
      </c>
      <c r="F418" s="26">
        <v>26565.0</v>
      </c>
      <c r="H418" s="20" t="b">
        <f t="shared" si="1"/>
        <v>0</v>
      </c>
      <c r="I418" s="21" t="b">
        <f t="shared" si="2"/>
        <v>0</v>
      </c>
      <c r="J418" s="21" t="b">
        <f t="shared" si="3"/>
        <v>0</v>
      </c>
      <c r="AB418" s="20" t="b">
        <f t="shared" si="9"/>
        <v>0</v>
      </c>
      <c r="AC418" s="20" t="b">
        <f t="shared" si="10"/>
        <v>0</v>
      </c>
      <c r="AD418" s="20" t="b">
        <f t="shared" si="11"/>
        <v>0</v>
      </c>
      <c r="AE418" s="20" t="b">
        <f t="shared" si="12"/>
        <v>0</v>
      </c>
      <c r="AG418" s="20" t="b">
        <f t="shared" si="13"/>
        <v>0</v>
      </c>
      <c r="AH418" s="20" t="b">
        <f t="shared" si="14"/>
        <v>0</v>
      </c>
      <c r="AI418" s="20" t="b">
        <f t="shared" si="15"/>
        <v>0</v>
      </c>
    </row>
    <row r="419">
      <c r="A419" s="25" t="s">
        <v>118</v>
      </c>
      <c r="B419" s="26">
        <v>9375.0</v>
      </c>
      <c r="C419" s="25" t="s">
        <v>64</v>
      </c>
      <c r="D419" s="25">
        <v>192.0</v>
      </c>
      <c r="E419" s="25" t="s">
        <v>61</v>
      </c>
      <c r="F419" s="26">
        <v>160.0</v>
      </c>
      <c r="H419" s="20" t="b">
        <f t="shared" si="1"/>
        <v>0</v>
      </c>
      <c r="I419" s="21" t="b">
        <f t="shared" si="2"/>
        <v>0</v>
      </c>
      <c r="J419" s="21" t="b">
        <f t="shared" si="3"/>
        <v>0</v>
      </c>
      <c r="AB419" s="20" t="b">
        <f t="shared" si="9"/>
        <v>0</v>
      </c>
      <c r="AC419" s="20" t="b">
        <f t="shared" si="10"/>
        <v>0</v>
      </c>
      <c r="AD419" s="20" t="b">
        <f t="shared" si="11"/>
        <v>0</v>
      </c>
      <c r="AE419" s="20" t="b">
        <f t="shared" si="12"/>
        <v>0</v>
      </c>
      <c r="AG419" s="20" t="b">
        <f t="shared" si="13"/>
        <v>0</v>
      </c>
      <c r="AH419" s="20" t="b">
        <f t="shared" si="14"/>
        <v>0</v>
      </c>
      <c r="AI419" s="20" t="b">
        <f t="shared" si="15"/>
        <v>0</v>
      </c>
    </row>
    <row r="420">
      <c r="A420" s="25" t="s">
        <v>118</v>
      </c>
      <c r="B420" s="26">
        <v>9375.0</v>
      </c>
      <c r="C420" s="25" t="s">
        <v>65</v>
      </c>
      <c r="D420" s="25">
        <v>0.0</v>
      </c>
      <c r="E420" s="25" t="s">
        <v>61</v>
      </c>
      <c r="F420" s="26">
        <v>0.0</v>
      </c>
      <c r="H420" s="20" t="b">
        <f t="shared" si="1"/>
        <v>0</v>
      </c>
      <c r="I420" s="21" t="b">
        <f t="shared" si="2"/>
        <v>0</v>
      </c>
      <c r="J420" s="21" t="b">
        <f t="shared" si="3"/>
        <v>0</v>
      </c>
      <c r="AB420" s="20" t="b">
        <f t="shared" si="9"/>
        <v>0</v>
      </c>
      <c r="AC420" s="20" t="b">
        <f t="shared" si="10"/>
        <v>0</v>
      </c>
      <c r="AD420" s="20" t="b">
        <f t="shared" si="11"/>
        <v>0</v>
      </c>
      <c r="AE420" s="20" t="b">
        <f t="shared" si="12"/>
        <v>0</v>
      </c>
      <c r="AG420" s="20" t="b">
        <f t="shared" si="13"/>
        <v>0</v>
      </c>
      <c r="AH420" s="20" t="b">
        <f t="shared" si="14"/>
        <v>0</v>
      </c>
      <c r="AI420" s="20" t="b">
        <f t="shared" si="15"/>
        <v>0</v>
      </c>
    </row>
    <row r="421">
      <c r="A421" s="25" t="s">
        <v>118</v>
      </c>
      <c r="B421" s="26">
        <v>9375.0</v>
      </c>
      <c r="C421" s="25" t="s">
        <v>66</v>
      </c>
      <c r="D421" s="25" t="s">
        <v>61</v>
      </c>
      <c r="E421" s="25" t="s">
        <v>61</v>
      </c>
      <c r="F421" s="26" t="s">
        <v>61</v>
      </c>
      <c r="H421" s="20" t="b">
        <f t="shared" si="1"/>
        <v>0</v>
      </c>
      <c r="I421" s="21" t="b">
        <f t="shared" si="2"/>
        <v>0</v>
      </c>
      <c r="J421" s="21" t="b">
        <f t="shared" si="3"/>
        <v>0</v>
      </c>
      <c r="AB421" s="20" t="b">
        <f t="shared" si="9"/>
        <v>0</v>
      </c>
      <c r="AC421" s="20" t="b">
        <f t="shared" si="10"/>
        <v>0</v>
      </c>
      <c r="AD421" s="20" t="b">
        <f t="shared" si="11"/>
        <v>0</v>
      </c>
      <c r="AE421" s="20" t="b">
        <f t="shared" si="12"/>
        <v>0</v>
      </c>
      <c r="AG421" s="20" t="b">
        <f t="shared" si="13"/>
        <v>0</v>
      </c>
      <c r="AH421" s="20" t="b">
        <f t="shared" si="14"/>
        <v>0</v>
      </c>
      <c r="AI421" s="20" t="b">
        <f t="shared" si="15"/>
        <v>0</v>
      </c>
    </row>
    <row r="422">
      <c r="A422" s="25" t="s">
        <v>118</v>
      </c>
      <c r="B422" s="26">
        <v>9375.0</v>
      </c>
      <c r="C422" s="25" t="s">
        <v>67</v>
      </c>
      <c r="D422" s="25">
        <v>7029.0</v>
      </c>
      <c r="E422" s="25" t="s">
        <v>61</v>
      </c>
      <c r="F422" s="26">
        <v>7078.0</v>
      </c>
      <c r="H422" s="20" t="b">
        <f t="shared" si="1"/>
        <v>0</v>
      </c>
      <c r="I422" s="21" t="b">
        <f t="shared" si="2"/>
        <v>0</v>
      </c>
      <c r="J422" s="21" t="b">
        <f t="shared" si="3"/>
        <v>0</v>
      </c>
      <c r="AB422" s="20" t="b">
        <f t="shared" si="9"/>
        <v>0</v>
      </c>
      <c r="AC422" s="20" t="b">
        <f t="shared" si="10"/>
        <v>0</v>
      </c>
      <c r="AD422" s="20" t="b">
        <f t="shared" si="11"/>
        <v>0</v>
      </c>
      <c r="AE422" s="20" t="b">
        <f t="shared" si="12"/>
        <v>0</v>
      </c>
      <c r="AG422" s="20" t="b">
        <f t="shared" si="13"/>
        <v>0</v>
      </c>
      <c r="AH422" s="20" t="b">
        <f t="shared" si="14"/>
        <v>0</v>
      </c>
      <c r="AI422" s="20" t="b">
        <f t="shared" si="15"/>
        <v>0</v>
      </c>
    </row>
    <row r="423">
      <c r="A423" s="25" t="s">
        <v>118</v>
      </c>
      <c r="B423" s="26">
        <v>9375.0</v>
      </c>
      <c r="C423" s="25" t="s">
        <v>68</v>
      </c>
      <c r="D423" s="25">
        <v>0.0</v>
      </c>
      <c r="E423" s="25" t="s">
        <v>61</v>
      </c>
      <c r="F423" s="26">
        <v>0.0</v>
      </c>
      <c r="H423" s="20" t="b">
        <f t="shared" si="1"/>
        <v>0</v>
      </c>
      <c r="I423" s="21" t="b">
        <f t="shared" si="2"/>
        <v>0</v>
      </c>
      <c r="J423" s="21" t="b">
        <f t="shared" si="3"/>
        <v>0</v>
      </c>
      <c r="AB423" s="20" t="b">
        <f t="shared" si="9"/>
        <v>0</v>
      </c>
      <c r="AC423" s="20" t="b">
        <f t="shared" si="10"/>
        <v>0</v>
      </c>
      <c r="AD423" s="20" t="b">
        <f t="shared" si="11"/>
        <v>0</v>
      </c>
      <c r="AE423" s="20" t="b">
        <f t="shared" si="12"/>
        <v>0</v>
      </c>
      <c r="AG423" s="20" t="b">
        <f t="shared" si="13"/>
        <v>0</v>
      </c>
      <c r="AH423" s="20" t="b">
        <f t="shared" si="14"/>
        <v>0</v>
      </c>
      <c r="AI423" s="20" t="b">
        <f t="shared" si="15"/>
        <v>0</v>
      </c>
    </row>
    <row r="424">
      <c r="A424" s="25" t="s">
        <v>118</v>
      </c>
      <c r="B424" s="26">
        <v>9375.0</v>
      </c>
      <c r="C424" s="25" t="s">
        <v>69</v>
      </c>
      <c r="D424" s="25">
        <v>20.0</v>
      </c>
      <c r="E424" s="25" t="s">
        <v>61</v>
      </c>
      <c r="F424" s="26" t="s">
        <v>61</v>
      </c>
      <c r="H424" s="20" t="b">
        <f t="shared" si="1"/>
        <v>0</v>
      </c>
      <c r="I424" s="21" t="b">
        <f t="shared" si="2"/>
        <v>0</v>
      </c>
      <c r="J424" s="21" t="b">
        <f t="shared" si="3"/>
        <v>0</v>
      </c>
      <c r="AB424" s="20" t="b">
        <f t="shared" si="9"/>
        <v>0</v>
      </c>
      <c r="AC424" s="20">
        <f t="shared" si="10"/>
        <v>20</v>
      </c>
      <c r="AD424" s="20" t="str">
        <f t="shared" si="11"/>
        <v>none</v>
      </c>
      <c r="AE424" s="20" t="str">
        <f t="shared" si="12"/>
        <v>none</v>
      </c>
      <c r="AG424" s="20" t="b">
        <f t="shared" si="13"/>
        <v>0</v>
      </c>
      <c r="AH424" s="20" t="b">
        <f t="shared" si="14"/>
        <v>0</v>
      </c>
      <c r="AI424" s="20" t="b">
        <f t="shared" si="15"/>
        <v>0</v>
      </c>
    </row>
    <row r="425">
      <c r="A425" s="25" t="s">
        <v>118</v>
      </c>
      <c r="B425" s="26">
        <v>9375.0</v>
      </c>
      <c r="C425" s="25" t="s">
        <v>70</v>
      </c>
      <c r="D425" s="25">
        <v>0.0</v>
      </c>
      <c r="E425" s="25" t="s">
        <v>61</v>
      </c>
      <c r="F425" s="26">
        <v>0.0</v>
      </c>
      <c r="H425" s="20" t="b">
        <f t="shared" si="1"/>
        <v>0</v>
      </c>
      <c r="I425" s="21" t="b">
        <f t="shared" si="2"/>
        <v>0</v>
      </c>
      <c r="J425" s="21" t="b">
        <f t="shared" si="3"/>
        <v>0</v>
      </c>
      <c r="AB425" s="20" t="b">
        <f t="shared" si="9"/>
        <v>0</v>
      </c>
      <c r="AC425" s="20" t="b">
        <f t="shared" si="10"/>
        <v>0</v>
      </c>
      <c r="AD425" s="20" t="b">
        <f t="shared" si="11"/>
        <v>0</v>
      </c>
      <c r="AE425" s="20" t="b">
        <f t="shared" si="12"/>
        <v>0</v>
      </c>
      <c r="AG425" s="20" t="b">
        <f t="shared" si="13"/>
        <v>0</v>
      </c>
      <c r="AH425" s="20" t="b">
        <f t="shared" si="14"/>
        <v>0</v>
      </c>
      <c r="AI425" s="20" t="b">
        <f t="shared" si="15"/>
        <v>0</v>
      </c>
    </row>
    <row r="426">
      <c r="A426" s="25" t="s">
        <v>118</v>
      </c>
      <c r="B426" s="26">
        <v>9375.0</v>
      </c>
      <c r="C426" s="25" t="s">
        <v>71</v>
      </c>
      <c r="D426" s="28">
        <v>0.006458333333333333</v>
      </c>
      <c r="E426" s="25" t="s">
        <v>61</v>
      </c>
      <c r="F426" s="28">
        <v>0.008912037037037038</v>
      </c>
      <c r="H426" s="20" t="b">
        <f t="shared" si="1"/>
        <v>0</v>
      </c>
      <c r="I426" s="21" t="b">
        <f t="shared" si="2"/>
        <v>0</v>
      </c>
      <c r="J426" s="21" t="b">
        <f t="shared" si="3"/>
        <v>0</v>
      </c>
      <c r="AB426" s="20" t="b">
        <f t="shared" si="9"/>
        <v>0</v>
      </c>
      <c r="AC426" s="20" t="b">
        <f t="shared" si="10"/>
        <v>0</v>
      </c>
      <c r="AD426" s="20" t="b">
        <f t="shared" si="11"/>
        <v>0</v>
      </c>
      <c r="AE426" s="20" t="b">
        <f t="shared" si="12"/>
        <v>0</v>
      </c>
      <c r="AG426" s="20" t="b">
        <f t="shared" si="13"/>
        <v>0</v>
      </c>
      <c r="AH426" s="20" t="b">
        <f t="shared" si="14"/>
        <v>0</v>
      </c>
      <c r="AI426" s="20" t="b">
        <f t="shared" si="15"/>
        <v>0</v>
      </c>
    </row>
    <row r="427">
      <c r="A427" s="25" t="s">
        <v>118</v>
      </c>
      <c r="B427" s="26">
        <v>9375.0</v>
      </c>
      <c r="C427" s="25" t="s">
        <v>72</v>
      </c>
      <c r="D427" s="28">
        <v>0.00494212962962963</v>
      </c>
      <c r="E427" s="25" t="s">
        <v>61</v>
      </c>
      <c r="F427" s="27">
        <v>0.01636574074074074</v>
      </c>
      <c r="H427" s="20" t="b">
        <f t="shared" si="1"/>
        <v>0</v>
      </c>
      <c r="I427" s="21" t="b">
        <f t="shared" si="2"/>
        <v>0</v>
      </c>
      <c r="J427" s="21" t="b">
        <f t="shared" si="3"/>
        <v>0</v>
      </c>
      <c r="AB427" s="20" t="b">
        <f t="shared" si="9"/>
        <v>0</v>
      </c>
      <c r="AC427" s="20" t="b">
        <f t="shared" si="10"/>
        <v>0</v>
      </c>
      <c r="AD427" s="20" t="b">
        <f t="shared" si="11"/>
        <v>0</v>
      </c>
      <c r="AE427" s="20" t="b">
        <f t="shared" si="12"/>
        <v>0</v>
      </c>
      <c r="AG427" s="20" t="b">
        <f t="shared" si="13"/>
        <v>0</v>
      </c>
      <c r="AH427" s="20" t="b">
        <f t="shared" si="14"/>
        <v>0</v>
      </c>
      <c r="AI427" s="20" t="b">
        <f t="shared" si="15"/>
        <v>0</v>
      </c>
    </row>
    <row r="428">
      <c r="A428" s="25" t="s">
        <v>118</v>
      </c>
      <c r="B428" s="26">
        <v>9375.0</v>
      </c>
      <c r="C428" s="25" t="s">
        <v>71</v>
      </c>
      <c r="D428" s="25">
        <v>5448.992</v>
      </c>
      <c r="E428" s="25" t="s">
        <v>61</v>
      </c>
      <c r="F428" s="25">
        <v>5431.844</v>
      </c>
      <c r="H428" s="20" t="b">
        <f t="shared" si="1"/>
        <v>0</v>
      </c>
      <c r="I428" s="21" t="b">
        <f t="shared" si="2"/>
        <v>0</v>
      </c>
      <c r="J428" s="21" t="b">
        <f t="shared" si="3"/>
        <v>0</v>
      </c>
      <c r="AB428" s="20" t="b">
        <f t="shared" si="9"/>
        <v>0</v>
      </c>
      <c r="AC428" s="20" t="b">
        <f t="shared" si="10"/>
        <v>0</v>
      </c>
      <c r="AD428" s="20" t="b">
        <f t="shared" si="11"/>
        <v>0</v>
      </c>
      <c r="AE428" s="20" t="b">
        <f t="shared" si="12"/>
        <v>0</v>
      </c>
      <c r="AG428" s="20" t="b">
        <f t="shared" si="13"/>
        <v>0</v>
      </c>
      <c r="AH428" s="20" t="b">
        <f t="shared" si="14"/>
        <v>0</v>
      </c>
      <c r="AI428" s="20" t="b">
        <f t="shared" si="15"/>
        <v>0</v>
      </c>
    </row>
    <row r="429">
      <c r="A429" s="25" t="s">
        <v>118</v>
      </c>
      <c r="B429" s="26">
        <v>9375.0</v>
      </c>
      <c r="C429" s="25" t="s">
        <v>72</v>
      </c>
      <c r="D429" s="25">
        <v>6301.926</v>
      </c>
      <c r="E429" s="25" t="s">
        <v>61</v>
      </c>
      <c r="F429" s="25">
        <v>6408.477</v>
      </c>
      <c r="H429" s="20" t="b">
        <f t="shared" si="1"/>
        <v>0</v>
      </c>
      <c r="I429" s="21" t="b">
        <f t="shared" si="2"/>
        <v>0</v>
      </c>
      <c r="J429" s="21" t="b">
        <f t="shared" si="3"/>
        <v>0</v>
      </c>
      <c r="AB429" s="20" t="b">
        <f t="shared" si="9"/>
        <v>0</v>
      </c>
      <c r="AC429" s="20" t="b">
        <f t="shared" si="10"/>
        <v>0</v>
      </c>
      <c r="AD429" s="20" t="b">
        <f t="shared" si="11"/>
        <v>0</v>
      </c>
      <c r="AE429" s="20" t="b">
        <f t="shared" si="12"/>
        <v>0</v>
      </c>
      <c r="AG429" s="20" t="b">
        <f t="shared" si="13"/>
        <v>0</v>
      </c>
      <c r="AH429" s="20" t="b">
        <f t="shared" si="14"/>
        <v>0</v>
      </c>
      <c r="AI429" s="20" t="b">
        <f t="shared" si="15"/>
        <v>0</v>
      </c>
    </row>
    <row r="430">
      <c r="A430" s="25" t="s">
        <v>118</v>
      </c>
      <c r="B430" s="26">
        <v>9375.0</v>
      </c>
      <c r="C430" s="25" t="s">
        <v>73</v>
      </c>
      <c r="D430" s="25" t="s">
        <v>81</v>
      </c>
      <c r="E430" s="25" t="s">
        <v>61</v>
      </c>
      <c r="F430" s="25" t="s">
        <v>81</v>
      </c>
      <c r="H430" s="20" t="b">
        <f t="shared" si="1"/>
        <v>0</v>
      </c>
      <c r="I430" s="21" t="b">
        <f t="shared" si="2"/>
        <v>0</v>
      </c>
      <c r="J430" s="21" t="b">
        <f t="shared" si="3"/>
        <v>0</v>
      </c>
      <c r="AB430" s="20" t="b">
        <f t="shared" si="9"/>
        <v>0</v>
      </c>
      <c r="AC430" s="20" t="b">
        <f t="shared" si="10"/>
        <v>0</v>
      </c>
      <c r="AD430" s="20" t="b">
        <f t="shared" si="11"/>
        <v>0</v>
      </c>
      <c r="AE430" s="20" t="b">
        <f t="shared" si="12"/>
        <v>0</v>
      </c>
      <c r="AG430" s="20" t="b">
        <f t="shared" si="13"/>
        <v>0</v>
      </c>
      <c r="AH430" s="20" t="b">
        <f t="shared" si="14"/>
        <v>0</v>
      </c>
      <c r="AI430" s="20" t="b">
        <f t="shared" si="15"/>
        <v>0</v>
      </c>
    </row>
    <row r="431">
      <c r="A431" s="25" t="s">
        <v>118</v>
      </c>
      <c r="B431" s="26">
        <v>9375.0</v>
      </c>
      <c r="C431" s="25" t="s">
        <v>75</v>
      </c>
      <c r="D431" s="25">
        <v>0.232</v>
      </c>
      <c r="E431" s="25" t="s">
        <v>61</v>
      </c>
      <c r="F431" s="26">
        <v>0.054</v>
      </c>
      <c r="H431" s="20">
        <f t="shared" si="1"/>
        <v>9143</v>
      </c>
      <c r="I431" s="21" t="b">
        <f t="shared" si="2"/>
        <v>0</v>
      </c>
      <c r="J431" s="21">
        <f t="shared" si="3"/>
        <v>9321</v>
      </c>
      <c r="AB431" s="20" t="b">
        <f t="shared" si="9"/>
        <v>0</v>
      </c>
      <c r="AC431" s="20" t="b">
        <f t="shared" si="10"/>
        <v>0</v>
      </c>
      <c r="AD431" s="20" t="b">
        <f t="shared" si="11"/>
        <v>0</v>
      </c>
      <c r="AE431" s="20" t="b">
        <f t="shared" si="12"/>
        <v>0</v>
      </c>
      <c r="AG431" s="20" t="b">
        <f t="shared" si="13"/>
        <v>0</v>
      </c>
      <c r="AH431" s="20" t="b">
        <f t="shared" si="14"/>
        <v>0</v>
      </c>
      <c r="AI431" s="20" t="b">
        <f t="shared" si="15"/>
        <v>0</v>
      </c>
    </row>
    <row r="432">
      <c r="A432" s="14" t="s">
        <v>118</v>
      </c>
      <c r="B432" s="14">
        <v>9375.0</v>
      </c>
      <c r="C432" s="14" t="s">
        <v>76</v>
      </c>
      <c r="D432" s="14" t="s">
        <v>61</v>
      </c>
      <c r="E432" s="14" t="s">
        <v>61</v>
      </c>
      <c r="F432" s="14" t="s">
        <v>61</v>
      </c>
      <c r="H432" s="20" t="b">
        <f t="shared" si="1"/>
        <v>0</v>
      </c>
      <c r="I432" s="21" t="b">
        <f t="shared" si="2"/>
        <v>0</v>
      </c>
      <c r="J432" s="21" t="b">
        <f t="shared" si="3"/>
        <v>0</v>
      </c>
      <c r="AB432" s="20" t="b">
        <f t="shared" si="9"/>
        <v>0</v>
      </c>
      <c r="AC432" s="20" t="b">
        <f t="shared" si="10"/>
        <v>0</v>
      </c>
      <c r="AD432" s="20" t="b">
        <f t="shared" si="11"/>
        <v>0</v>
      </c>
      <c r="AE432" s="20" t="b">
        <f t="shared" si="12"/>
        <v>0</v>
      </c>
      <c r="AG432" s="20" t="b">
        <f t="shared" si="13"/>
        <v>0</v>
      </c>
      <c r="AH432" s="20" t="b">
        <f t="shared" si="14"/>
        <v>0</v>
      </c>
      <c r="AI432" s="20" t="b">
        <f t="shared" si="15"/>
        <v>0</v>
      </c>
    </row>
    <row r="433">
      <c r="A433" s="14" t="s">
        <v>118</v>
      </c>
      <c r="B433" s="14">
        <v>9375.0</v>
      </c>
      <c r="C433" s="14" t="s">
        <v>77</v>
      </c>
      <c r="D433" s="14" t="s">
        <v>61</v>
      </c>
      <c r="E433" s="14" t="s">
        <v>61</v>
      </c>
      <c r="F433" s="14" t="s">
        <v>61</v>
      </c>
      <c r="H433" s="20" t="b">
        <f t="shared" si="1"/>
        <v>0</v>
      </c>
      <c r="I433" s="21" t="b">
        <f t="shared" si="2"/>
        <v>0</v>
      </c>
      <c r="J433" s="21" t="b">
        <f t="shared" si="3"/>
        <v>0</v>
      </c>
      <c r="AB433" s="20" t="b">
        <f t="shared" si="9"/>
        <v>0</v>
      </c>
      <c r="AC433" s="20" t="b">
        <f t="shared" si="10"/>
        <v>0</v>
      </c>
      <c r="AD433" s="20" t="b">
        <f t="shared" si="11"/>
        <v>0</v>
      </c>
      <c r="AE433" s="20" t="b">
        <f t="shared" si="12"/>
        <v>0</v>
      </c>
      <c r="AG433" s="20" t="b">
        <f t="shared" si="13"/>
        <v>0</v>
      </c>
      <c r="AH433" s="20" t="b">
        <f t="shared" si="14"/>
        <v>0</v>
      </c>
      <c r="AI433" s="20" t="b">
        <f t="shared" si="15"/>
        <v>0</v>
      </c>
    </row>
    <row r="434">
      <c r="A434" s="14" t="s">
        <v>118</v>
      </c>
      <c r="B434" s="14">
        <v>11250.0</v>
      </c>
      <c r="C434" s="14" t="s">
        <v>60</v>
      </c>
      <c r="D434" s="14">
        <v>23956.0</v>
      </c>
      <c r="E434" s="14" t="s">
        <v>61</v>
      </c>
      <c r="F434" s="14">
        <v>25647.0</v>
      </c>
      <c r="H434" s="20" t="b">
        <f t="shared" si="1"/>
        <v>0</v>
      </c>
      <c r="I434" s="21" t="b">
        <f t="shared" si="2"/>
        <v>0</v>
      </c>
      <c r="J434" s="21" t="b">
        <f t="shared" si="3"/>
        <v>0</v>
      </c>
      <c r="AB434" s="20" t="b">
        <f t="shared" si="9"/>
        <v>0</v>
      </c>
      <c r="AC434" s="20" t="b">
        <f t="shared" si="10"/>
        <v>0</v>
      </c>
      <c r="AD434" s="20" t="b">
        <f t="shared" si="11"/>
        <v>0</v>
      </c>
      <c r="AE434" s="20" t="b">
        <f t="shared" si="12"/>
        <v>0</v>
      </c>
      <c r="AG434" s="20" t="b">
        <f t="shared" si="13"/>
        <v>0</v>
      </c>
      <c r="AH434" s="20" t="b">
        <f t="shared" si="14"/>
        <v>0</v>
      </c>
      <c r="AI434" s="20" t="b">
        <f t="shared" si="15"/>
        <v>0</v>
      </c>
    </row>
    <row r="435">
      <c r="A435" s="14" t="s">
        <v>118</v>
      </c>
      <c r="B435" s="14">
        <v>11250.0</v>
      </c>
      <c r="C435" s="14" t="s">
        <v>62</v>
      </c>
      <c r="D435" s="14" t="s">
        <v>61</v>
      </c>
      <c r="E435" s="14" t="s">
        <v>61</v>
      </c>
      <c r="F435" s="14" t="s">
        <v>61</v>
      </c>
      <c r="H435" s="20" t="b">
        <f t="shared" si="1"/>
        <v>0</v>
      </c>
      <c r="I435" s="21" t="b">
        <f t="shared" si="2"/>
        <v>0</v>
      </c>
      <c r="J435" s="21" t="b">
        <f t="shared" si="3"/>
        <v>0</v>
      </c>
      <c r="AB435" s="20" t="b">
        <f t="shared" si="9"/>
        <v>0</v>
      </c>
      <c r="AC435" s="20" t="b">
        <f t="shared" si="10"/>
        <v>0</v>
      </c>
      <c r="AD435" s="20" t="b">
        <f t="shared" si="11"/>
        <v>0</v>
      </c>
      <c r="AE435" s="20" t="b">
        <f t="shared" si="12"/>
        <v>0</v>
      </c>
      <c r="AG435" s="20" t="b">
        <f t="shared" si="13"/>
        <v>0</v>
      </c>
      <c r="AH435" s="20" t="b">
        <f t="shared" si="14"/>
        <v>0</v>
      </c>
      <c r="AI435" s="20" t="b">
        <f t="shared" si="15"/>
        <v>0</v>
      </c>
    </row>
    <row r="436">
      <c r="A436" s="14" t="s">
        <v>118</v>
      </c>
      <c r="B436" s="14">
        <v>11250.0</v>
      </c>
      <c r="C436" s="14" t="s">
        <v>63</v>
      </c>
      <c r="D436" s="14">
        <v>23764.0</v>
      </c>
      <c r="E436" s="14" t="s">
        <v>61</v>
      </c>
      <c r="F436" s="14">
        <v>25487.0</v>
      </c>
      <c r="H436" s="20" t="b">
        <f t="shared" si="1"/>
        <v>0</v>
      </c>
      <c r="I436" s="21" t="b">
        <f t="shared" si="2"/>
        <v>0</v>
      </c>
      <c r="J436" s="21" t="b">
        <f t="shared" si="3"/>
        <v>0</v>
      </c>
      <c r="AB436" s="20" t="b">
        <f t="shared" si="9"/>
        <v>0</v>
      </c>
      <c r="AC436" s="20" t="b">
        <f t="shared" si="10"/>
        <v>0</v>
      </c>
      <c r="AD436" s="20" t="b">
        <f t="shared" si="11"/>
        <v>0</v>
      </c>
      <c r="AE436" s="20" t="b">
        <f t="shared" si="12"/>
        <v>0</v>
      </c>
      <c r="AG436" s="20" t="b">
        <f t="shared" si="13"/>
        <v>0</v>
      </c>
      <c r="AH436" s="20" t="b">
        <f t="shared" si="14"/>
        <v>0</v>
      </c>
      <c r="AI436" s="20" t="b">
        <f t="shared" si="15"/>
        <v>0</v>
      </c>
    </row>
    <row r="437">
      <c r="A437" s="14" t="s">
        <v>118</v>
      </c>
      <c r="B437" s="14">
        <v>11250.0</v>
      </c>
      <c r="C437" s="14" t="s">
        <v>64</v>
      </c>
      <c r="D437" s="14">
        <v>192.0</v>
      </c>
      <c r="E437" s="14" t="s">
        <v>61</v>
      </c>
      <c r="F437" s="14">
        <v>160.0</v>
      </c>
      <c r="H437" s="20" t="b">
        <f t="shared" si="1"/>
        <v>0</v>
      </c>
      <c r="I437" s="21" t="b">
        <f t="shared" si="2"/>
        <v>0</v>
      </c>
      <c r="J437" s="21" t="b">
        <f t="shared" si="3"/>
        <v>0</v>
      </c>
      <c r="AB437" s="20" t="b">
        <f t="shared" si="9"/>
        <v>0</v>
      </c>
      <c r="AC437" s="20" t="b">
        <f t="shared" si="10"/>
        <v>0</v>
      </c>
      <c r="AD437" s="20" t="b">
        <f t="shared" si="11"/>
        <v>0</v>
      </c>
      <c r="AE437" s="20" t="b">
        <f t="shared" si="12"/>
        <v>0</v>
      </c>
      <c r="AG437" s="20" t="b">
        <f t="shared" si="13"/>
        <v>0</v>
      </c>
      <c r="AH437" s="20" t="b">
        <f t="shared" si="14"/>
        <v>0</v>
      </c>
      <c r="AI437" s="20" t="b">
        <f t="shared" si="15"/>
        <v>0</v>
      </c>
    </row>
    <row r="438">
      <c r="A438" s="14" t="s">
        <v>118</v>
      </c>
      <c r="B438" s="14">
        <v>11250.0</v>
      </c>
      <c r="C438" s="14" t="s">
        <v>65</v>
      </c>
      <c r="D438" s="14">
        <v>0.0</v>
      </c>
      <c r="E438" s="14" t="s">
        <v>61</v>
      </c>
      <c r="F438" s="14">
        <v>0.0</v>
      </c>
      <c r="H438" s="20" t="b">
        <f t="shared" si="1"/>
        <v>0</v>
      </c>
      <c r="I438" s="21" t="b">
        <f t="shared" si="2"/>
        <v>0</v>
      </c>
      <c r="J438" s="21" t="b">
        <f t="shared" si="3"/>
        <v>0</v>
      </c>
      <c r="AB438" s="20" t="b">
        <f t="shared" si="9"/>
        <v>0</v>
      </c>
      <c r="AC438" s="20" t="b">
        <f t="shared" si="10"/>
        <v>0</v>
      </c>
      <c r="AD438" s="20" t="b">
        <f t="shared" si="11"/>
        <v>0</v>
      </c>
      <c r="AE438" s="20" t="b">
        <f t="shared" si="12"/>
        <v>0</v>
      </c>
      <c r="AG438" s="20" t="b">
        <f t="shared" si="13"/>
        <v>0</v>
      </c>
      <c r="AH438" s="20" t="b">
        <f t="shared" si="14"/>
        <v>0</v>
      </c>
      <c r="AI438" s="20" t="b">
        <f t="shared" si="15"/>
        <v>0</v>
      </c>
    </row>
    <row r="439">
      <c r="A439" s="14" t="s">
        <v>118</v>
      </c>
      <c r="B439" s="14">
        <v>11250.0</v>
      </c>
      <c r="C439" s="14" t="s">
        <v>66</v>
      </c>
      <c r="D439" s="14" t="s">
        <v>61</v>
      </c>
      <c r="E439" s="14" t="s">
        <v>61</v>
      </c>
      <c r="F439" s="14" t="s">
        <v>61</v>
      </c>
      <c r="H439" s="20" t="b">
        <f t="shared" si="1"/>
        <v>0</v>
      </c>
      <c r="I439" s="21" t="b">
        <f t="shared" si="2"/>
        <v>0</v>
      </c>
      <c r="J439" s="21" t="b">
        <f t="shared" si="3"/>
        <v>0</v>
      </c>
      <c r="AB439" s="20" t="b">
        <f t="shared" si="9"/>
        <v>0</v>
      </c>
      <c r="AC439" s="20" t="b">
        <f t="shared" si="10"/>
        <v>0</v>
      </c>
      <c r="AD439" s="20" t="b">
        <f t="shared" si="11"/>
        <v>0</v>
      </c>
      <c r="AE439" s="20" t="b">
        <f t="shared" si="12"/>
        <v>0</v>
      </c>
      <c r="AG439" s="20" t="b">
        <f t="shared" si="13"/>
        <v>0</v>
      </c>
      <c r="AH439" s="20" t="b">
        <f t="shared" si="14"/>
        <v>0</v>
      </c>
      <c r="AI439" s="20" t="b">
        <f t="shared" si="15"/>
        <v>0</v>
      </c>
    </row>
    <row r="440">
      <c r="A440" s="14" t="s">
        <v>118</v>
      </c>
      <c r="B440" s="14">
        <v>11250.0</v>
      </c>
      <c r="C440" s="14" t="s">
        <v>67</v>
      </c>
      <c r="D440" s="14">
        <v>7029.0</v>
      </c>
      <c r="E440" s="14" t="s">
        <v>61</v>
      </c>
      <c r="F440" s="14">
        <v>7078.0</v>
      </c>
      <c r="H440" s="20" t="b">
        <f t="shared" si="1"/>
        <v>0</v>
      </c>
      <c r="I440" s="21" t="b">
        <f t="shared" si="2"/>
        <v>0</v>
      </c>
      <c r="J440" s="21" t="b">
        <f t="shared" si="3"/>
        <v>0</v>
      </c>
      <c r="AB440" s="20" t="b">
        <f t="shared" si="9"/>
        <v>0</v>
      </c>
      <c r="AC440" s="20" t="b">
        <f t="shared" si="10"/>
        <v>0</v>
      </c>
      <c r="AD440" s="20" t="b">
        <f t="shared" si="11"/>
        <v>0</v>
      </c>
      <c r="AE440" s="20" t="b">
        <f t="shared" si="12"/>
        <v>0</v>
      </c>
      <c r="AG440" s="20" t="b">
        <f t="shared" si="13"/>
        <v>0</v>
      </c>
      <c r="AH440" s="20" t="b">
        <f t="shared" si="14"/>
        <v>0</v>
      </c>
      <c r="AI440" s="20" t="b">
        <f t="shared" si="15"/>
        <v>0</v>
      </c>
    </row>
    <row r="441">
      <c r="A441" s="14" t="s">
        <v>118</v>
      </c>
      <c r="B441" s="14">
        <v>11250.0</v>
      </c>
      <c r="C441" s="14" t="s">
        <v>68</v>
      </c>
      <c r="D441" s="14">
        <v>0.0</v>
      </c>
      <c r="E441" s="14" t="s">
        <v>61</v>
      </c>
      <c r="F441" s="14">
        <v>0.0</v>
      </c>
      <c r="H441" s="20" t="b">
        <f t="shared" si="1"/>
        <v>0</v>
      </c>
      <c r="I441" s="21" t="b">
        <f t="shared" si="2"/>
        <v>0</v>
      </c>
      <c r="J441" s="21" t="b">
        <f t="shared" si="3"/>
        <v>0</v>
      </c>
      <c r="AB441" s="20" t="b">
        <f t="shared" si="9"/>
        <v>0</v>
      </c>
      <c r="AC441" s="20" t="b">
        <f t="shared" si="10"/>
        <v>0</v>
      </c>
      <c r="AD441" s="20" t="b">
        <f t="shared" si="11"/>
        <v>0</v>
      </c>
      <c r="AE441" s="20" t="b">
        <f t="shared" si="12"/>
        <v>0</v>
      </c>
      <c r="AG441" s="20" t="b">
        <f t="shared" si="13"/>
        <v>0</v>
      </c>
      <c r="AH441" s="20" t="b">
        <f t="shared" si="14"/>
        <v>0</v>
      </c>
      <c r="AI441" s="20" t="b">
        <f t="shared" si="15"/>
        <v>0</v>
      </c>
    </row>
    <row r="442">
      <c r="A442" s="14" t="s">
        <v>118</v>
      </c>
      <c r="B442" s="14">
        <v>11250.0</v>
      </c>
      <c r="C442" s="14" t="s">
        <v>69</v>
      </c>
      <c r="D442" s="14">
        <v>20.0</v>
      </c>
      <c r="E442" s="14" t="s">
        <v>61</v>
      </c>
      <c r="F442" s="14" t="s">
        <v>61</v>
      </c>
      <c r="H442" s="20" t="b">
        <f t="shared" si="1"/>
        <v>0</v>
      </c>
      <c r="I442" s="21" t="b">
        <f t="shared" si="2"/>
        <v>0</v>
      </c>
      <c r="J442" s="21" t="b">
        <f t="shared" si="3"/>
        <v>0</v>
      </c>
      <c r="AB442" s="20" t="b">
        <f t="shared" si="9"/>
        <v>0</v>
      </c>
      <c r="AC442" s="20">
        <f t="shared" si="10"/>
        <v>20</v>
      </c>
      <c r="AD442" s="20" t="str">
        <f t="shared" si="11"/>
        <v>none</v>
      </c>
      <c r="AE442" s="20" t="str">
        <f t="shared" si="12"/>
        <v>none</v>
      </c>
      <c r="AG442" s="20" t="b">
        <f t="shared" si="13"/>
        <v>0</v>
      </c>
      <c r="AH442" s="20" t="b">
        <f t="shared" si="14"/>
        <v>0</v>
      </c>
      <c r="AI442" s="20" t="b">
        <f t="shared" si="15"/>
        <v>0</v>
      </c>
    </row>
    <row r="443">
      <c r="A443" s="14" t="s">
        <v>118</v>
      </c>
      <c r="B443" s="14">
        <v>11250.0</v>
      </c>
      <c r="C443" s="14" t="s">
        <v>70</v>
      </c>
      <c r="D443" s="14">
        <v>0.0</v>
      </c>
      <c r="E443" s="14" t="s">
        <v>61</v>
      </c>
      <c r="F443" s="14">
        <v>0.0</v>
      </c>
      <c r="H443" s="20" t="b">
        <f t="shared" si="1"/>
        <v>0</v>
      </c>
      <c r="I443" s="21" t="b">
        <f t="shared" si="2"/>
        <v>0</v>
      </c>
      <c r="J443" s="21" t="b">
        <f t="shared" si="3"/>
        <v>0</v>
      </c>
      <c r="AB443" s="20" t="b">
        <f t="shared" si="9"/>
        <v>0</v>
      </c>
      <c r="AC443" s="20" t="b">
        <f t="shared" si="10"/>
        <v>0</v>
      </c>
      <c r="AD443" s="20" t="b">
        <f t="shared" si="11"/>
        <v>0</v>
      </c>
      <c r="AE443" s="20" t="b">
        <f t="shared" si="12"/>
        <v>0</v>
      </c>
      <c r="AG443" s="20" t="b">
        <f t="shared" si="13"/>
        <v>0</v>
      </c>
      <c r="AH443" s="20" t="b">
        <f t="shared" si="14"/>
        <v>0</v>
      </c>
      <c r="AI443" s="20" t="b">
        <f t="shared" si="15"/>
        <v>0</v>
      </c>
    </row>
    <row r="444">
      <c r="A444" s="14" t="s">
        <v>118</v>
      </c>
      <c r="B444" s="14">
        <v>11250.0</v>
      </c>
      <c r="C444" s="14" t="s">
        <v>71</v>
      </c>
      <c r="D444" s="22">
        <v>0.003414351851851852</v>
      </c>
      <c r="E444" s="14" t="s">
        <v>61</v>
      </c>
      <c r="F444" s="22">
        <v>0.0038657407407407408</v>
      </c>
      <c r="H444" s="20" t="b">
        <f t="shared" si="1"/>
        <v>0</v>
      </c>
      <c r="I444" s="21" t="b">
        <f t="shared" si="2"/>
        <v>0</v>
      </c>
      <c r="J444" s="21" t="b">
        <f t="shared" si="3"/>
        <v>0</v>
      </c>
      <c r="AB444" s="20" t="b">
        <f t="shared" si="9"/>
        <v>0</v>
      </c>
      <c r="AC444" s="20" t="b">
        <f t="shared" si="10"/>
        <v>0</v>
      </c>
      <c r="AD444" s="20" t="b">
        <f t="shared" si="11"/>
        <v>0</v>
      </c>
      <c r="AE444" s="20" t="b">
        <f t="shared" si="12"/>
        <v>0</v>
      </c>
      <c r="AG444" s="20" t="b">
        <f t="shared" si="13"/>
        <v>0</v>
      </c>
      <c r="AH444" s="20" t="b">
        <f t="shared" si="14"/>
        <v>0</v>
      </c>
      <c r="AI444" s="20" t="b">
        <f t="shared" si="15"/>
        <v>0</v>
      </c>
    </row>
    <row r="445">
      <c r="A445" s="14" t="s">
        <v>118</v>
      </c>
      <c r="B445" s="14">
        <v>11250.0</v>
      </c>
      <c r="C445" s="14" t="s">
        <v>72</v>
      </c>
      <c r="D445" s="22">
        <v>0.0038541666666666668</v>
      </c>
      <c r="E445" s="14" t="s">
        <v>61</v>
      </c>
      <c r="F445" s="22">
        <v>0.004143518518518519</v>
      </c>
      <c r="H445" s="20" t="b">
        <f t="shared" si="1"/>
        <v>0</v>
      </c>
      <c r="I445" s="21" t="b">
        <f t="shared" si="2"/>
        <v>0</v>
      </c>
      <c r="J445" s="21" t="b">
        <f t="shared" si="3"/>
        <v>0</v>
      </c>
      <c r="AB445" s="20" t="b">
        <f t="shared" si="9"/>
        <v>0</v>
      </c>
      <c r="AC445" s="20" t="b">
        <f t="shared" si="10"/>
        <v>0</v>
      </c>
      <c r="AD445" s="20" t="b">
        <f t="shared" si="11"/>
        <v>0</v>
      </c>
      <c r="AE445" s="20" t="b">
        <f t="shared" si="12"/>
        <v>0</v>
      </c>
      <c r="AG445" s="20" t="b">
        <f t="shared" si="13"/>
        <v>0</v>
      </c>
      <c r="AH445" s="20" t="b">
        <f t="shared" si="14"/>
        <v>0</v>
      </c>
      <c r="AI445" s="20" t="b">
        <f t="shared" si="15"/>
        <v>0</v>
      </c>
    </row>
    <row r="446">
      <c r="A446" s="14" t="s">
        <v>118</v>
      </c>
      <c r="B446" s="14">
        <v>11250.0</v>
      </c>
      <c r="C446" s="14" t="s">
        <v>71</v>
      </c>
      <c r="D446" s="14">
        <v>5441.078</v>
      </c>
      <c r="E446" s="14" t="s">
        <v>61</v>
      </c>
      <c r="F446" s="14">
        <v>5433.871</v>
      </c>
      <c r="H446" s="20" t="b">
        <f t="shared" si="1"/>
        <v>0</v>
      </c>
      <c r="I446" s="21" t="b">
        <f t="shared" si="2"/>
        <v>0</v>
      </c>
      <c r="J446" s="21" t="b">
        <f t="shared" si="3"/>
        <v>0</v>
      </c>
      <c r="AB446" s="20" t="b">
        <f t="shared" si="9"/>
        <v>0</v>
      </c>
      <c r="AC446" s="20" t="b">
        <f t="shared" si="10"/>
        <v>0</v>
      </c>
      <c r="AD446" s="20" t="b">
        <f t="shared" si="11"/>
        <v>0</v>
      </c>
      <c r="AE446" s="20" t="b">
        <f t="shared" si="12"/>
        <v>0</v>
      </c>
      <c r="AG446" s="20" t="b">
        <f t="shared" si="13"/>
        <v>0</v>
      </c>
      <c r="AH446" s="20" t="b">
        <f t="shared" si="14"/>
        <v>0</v>
      </c>
      <c r="AI446" s="20" t="b">
        <f t="shared" si="15"/>
        <v>0</v>
      </c>
    </row>
    <row r="447">
      <c r="A447" s="14" t="s">
        <v>118</v>
      </c>
      <c r="B447" s="14">
        <v>11250.0</v>
      </c>
      <c r="C447" s="14" t="s">
        <v>72</v>
      </c>
      <c r="D447" s="14">
        <v>6289.129</v>
      </c>
      <c r="E447" s="14" t="s">
        <v>61</v>
      </c>
      <c r="F447" s="14">
        <v>6291.344</v>
      </c>
      <c r="H447" s="20" t="b">
        <f t="shared" si="1"/>
        <v>0</v>
      </c>
      <c r="I447" s="21" t="b">
        <f t="shared" si="2"/>
        <v>0</v>
      </c>
      <c r="J447" s="21" t="b">
        <f t="shared" si="3"/>
        <v>0</v>
      </c>
      <c r="AB447" s="20" t="b">
        <f t="shared" si="9"/>
        <v>0</v>
      </c>
      <c r="AC447" s="20" t="b">
        <f t="shared" si="10"/>
        <v>0</v>
      </c>
      <c r="AD447" s="20" t="b">
        <f t="shared" si="11"/>
        <v>0</v>
      </c>
      <c r="AE447" s="20" t="b">
        <f t="shared" si="12"/>
        <v>0</v>
      </c>
      <c r="AG447" s="20" t="b">
        <f t="shared" si="13"/>
        <v>0</v>
      </c>
      <c r="AH447" s="20" t="b">
        <f t="shared" si="14"/>
        <v>0</v>
      </c>
      <c r="AI447" s="20" t="b">
        <f t="shared" si="15"/>
        <v>0</v>
      </c>
    </row>
    <row r="448">
      <c r="A448" s="14" t="s">
        <v>118</v>
      </c>
      <c r="B448" s="14">
        <v>11250.0</v>
      </c>
      <c r="C448" s="14" t="s">
        <v>73</v>
      </c>
      <c r="D448" s="14" t="s">
        <v>81</v>
      </c>
      <c r="E448" s="14" t="s">
        <v>61</v>
      </c>
      <c r="F448" s="14" t="s">
        <v>81</v>
      </c>
      <c r="H448" s="20" t="b">
        <f t="shared" si="1"/>
        <v>0</v>
      </c>
      <c r="I448" s="21" t="b">
        <f t="shared" si="2"/>
        <v>0</v>
      </c>
      <c r="J448" s="21" t="b">
        <f t="shared" si="3"/>
        <v>0</v>
      </c>
      <c r="AB448" s="20" t="b">
        <f t="shared" si="9"/>
        <v>0</v>
      </c>
      <c r="AC448" s="20" t="b">
        <f t="shared" si="10"/>
        <v>0</v>
      </c>
      <c r="AD448" s="20" t="b">
        <f t="shared" si="11"/>
        <v>0</v>
      </c>
      <c r="AE448" s="20" t="b">
        <f t="shared" si="12"/>
        <v>0</v>
      </c>
      <c r="AG448" s="20" t="b">
        <f t="shared" si="13"/>
        <v>0</v>
      </c>
      <c r="AH448" s="20" t="b">
        <f t="shared" si="14"/>
        <v>0</v>
      </c>
      <c r="AI448" s="20" t="b">
        <f t="shared" si="15"/>
        <v>0</v>
      </c>
    </row>
    <row r="449">
      <c r="A449" s="14" t="s">
        <v>118</v>
      </c>
      <c r="B449" s="14">
        <v>11250.0</v>
      </c>
      <c r="C449" s="14" t="s">
        <v>75</v>
      </c>
      <c r="D449" s="14">
        <v>0.946</v>
      </c>
      <c r="E449" s="14" t="s">
        <v>61</v>
      </c>
      <c r="F449" s="14">
        <v>0.478</v>
      </c>
      <c r="H449" s="20">
        <f t="shared" si="1"/>
        <v>10304</v>
      </c>
      <c r="I449" s="21" t="b">
        <f t="shared" si="2"/>
        <v>0</v>
      </c>
      <c r="J449" s="21">
        <f t="shared" si="3"/>
        <v>10772</v>
      </c>
      <c r="AB449" s="20" t="b">
        <f t="shared" si="9"/>
        <v>0</v>
      </c>
      <c r="AC449" s="20" t="b">
        <f t="shared" si="10"/>
        <v>0</v>
      </c>
      <c r="AD449" s="20" t="b">
        <f t="shared" si="11"/>
        <v>0</v>
      </c>
      <c r="AE449" s="20" t="b">
        <f t="shared" si="12"/>
        <v>0</v>
      </c>
      <c r="AG449" s="20" t="b">
        <f t="shared" si="13"/>
        <v>0</v>
      </c>
      <c r="AH449" s="20" t="b">
        <f t="shared" si="14"/>
        <v>0</v>
      </c>
      <c r="AI449" s="20" t="b">
        <f t="shared" si="15"/>
        <v>0</v>
      </c>
    </row>
    <row r="450">
      <c r="A450" s="14" t="s">
        <v>118</v>
      </c>
      <c r="B450" s="14">
        <v>11250.0</v>
      </c>
      <c r="C450" s="14" t="s">
        <v>76</v>
      </c>
      <c r="D450" s="14" t="s">
        <v>61</v>
      </c>
      <c r="E450" s="14" t="s">
        <v>61</v>
      </c>
      <c r="F450" s="14" t="s">
        <v>61</v>
      </c>
      <c r="H450" s="20" t="b">
        <f t="shared" si="1"/>
        <v>0</v>
      </c>
      <c r="I450" s="21" t="b">
        <f t="shared" si="2"/>
        <v>0</v>
      </c>
      <c r="J450" s="21" t="b">
        <f t="shared" si="3"/>
        <v>0</v>
      </c>
      <c r="AB450" s="20" t="b">
        <f t="shared" si="9"/>
        <v>0</v>
      </c>
      <c r="AC450" s="20" t="b">
        <f t="shared" si="10"/>
        <v>0</v>
      </c>
      <c r="AD450" s="20" t="b">
        <f t="shared" si="11"/>
        <v>0</v>
      </c>
      <c r="AE450" s="20" t="b">
        <f t="shared" si="12"/>
        <v>0</v>
      </c>
      <c r="AG450" s="20" t="b">
        <f t="shared" si="13"/>
        <v>0</v>
      </c>
      <c r="AH450" s="20" t="b">
        <f t="shared" si="14"/>
        <v>0</v>
      </c>
      <c r="AI450" s="20" t="b">
        <f t="shared" si="15"/>
        <v>0</v>
      </c>
    </row>
    <row r="451">
      <c r="A451" s="14" t="s">
        <v>118</v>
      </c>
      <c r="B451" s="14">
        <v>11250.0</v>
      </c>
      <c r="C451" s="14" t="s">
        <v>77</v>
      </c>
      <c r="D451" s="14" t="s">
        <v>61</v>
      </c>
      <c r="E451" s="14" t="s">
        <v>61</v>
      </c>
      <c r="F451" s="14" t="s">
        <v>61</v>
      </c>
      <c r="H451" s="20" t="b">
        <f t="shared" si="1"/>
        <v>0</v>
      </c>
      <c r="I451" s="21" t="b">
        <f t="shared" si="2"/>
        <v>0</v>
      </c>
      <c r="J451" s="21" t="b">
        <f t="shared" si="3"/>
        <v>0</v>
      </c>
      <c r="AB451" s="20" t="b">
        <f t="shared" si="9"/>
        <v>0</v>
      </c>
      <c r="AC451" s="20" t="b">
        <f t="shared" si="10"/>
        <v>0</v>
      </c>
      <c r="AD451" s="20" t="b">
        <f t="shared" si="11"/>
        <v>0</v>
      </c>
      <c r="AE451" s="20" t="b">
        <f t="shared" si="12"/>
        <v>0</v>
      </c>
      <c r="AG451" s="20" t="b">
        <f t="shared" si="13"/>
        <v>0</v>
      </c>
      <c r="AH451" s="20" t="b">
        <f t="shared" si="14"/>
        <v>0</v>
      </c>
      <c r="AI451" s="20" t="b">
        <f t="shared" si="15"/>
        <v>0</v>
      </c>
    </row>
    <row r="452">
      <c r="A452" s="14" t="s">
        <v>118</v>
      </c>
      <c r="B452" s="14">
        <v>15000.0</v>
      </c>
      <c r="C452" s="14" t="s">
        <v>60</v>
      </c>
      <c r="D452" s="14">
        <v>23940.0</v>
      </c>
      <c r="E452" s="14">
        <v>48395.0</v>
      </c>
      <c r="F452" s="14">
        <v>24914.0</v>
      </c>
      <c r="H452" s="20" t="b">
        <f t="shared" si="1"/>
        <v>0</v>
      </c>
      <c r="I452" s="21" t="b">
        <f t="shared" si="2"/>
        <v>0</v>
      </c>
      <c r="J452" s="21" t="b">
        <f t="shared" si="3"/>
        <v>0</v>
      </c>
      <c r="AB452" s="20" t="b">
        <f t="shared" si="9"/>
        <v>0</v>
      </c>
      <c r="AC452" s="20" t="b">
        <f t="shared" si="10"/>
        <v>0</v>
      </c>
      <c r="AD452" s="20" t="b">
        <f t="shared" si="11"/>
        <v>0</v>
      </c>
      <c r="AE452" s="20" t="b">
        <f t="shared" si="12"/>
        <v>0</v>
      </c>
      <c r="AG452" s="20" t="b">
        <f t="shared" si="13"/>
        <v>0</v>
      </c>
      <c r="AH452" s="20" t="b">
        <f t="shared" si="14"/>
        <v>0</v>
      </c>
      <c r="AI452" s="20" t="b">
        <f t="shared" si="15"/>
        <v>0</v>
      </c>
    </row>
    <row r="453">
      <c r="A453" s="14" t="s">
        <v>118</v>
      </c>
      <c r="B453" s="14">
        <v>15000.0</v>
      </c>
      <c r="C453" s="14" t="s">
        <v>62</v>
      </c>
      <c r="D453" s="14" t="s">
        <v>61</v>
      </c>
      <c r="E453" s="14" t="s">
        <v>61</v>
      </c>
      <c r="F453" s="14" t="s">
        <v>61</v>
      </c>
      <c r="H453" s="20" t="b">
        <f t="shared" si="1"/>
        <v>0</v>
      </c>
      <c r="I453" s="21" t="b">
        <f t="shared" si="2"/>
        <v>0</v>
      </c>
      <c r="J453" s="21" t="b">
        <f t="shared" si="3"/>
        <v>0</v>
      </c>
      <c r="AB453" s="20" t="b">
        <f t="shared" si="9"/>
        <v>0</v>
      </c>
      <c r="AC453" s="20" t="b">
        <f t="shared" si="10"/>
        <v>0</v>
      </c>
      <c r="AD453" s="20" t="b">
        <f t="shared" si="11"/>
        <v>0</v>
      </c>
      <c r="AE453" s="20" t="b">
        <f t="shared" si="12"/>
        <v>0</v>
      </c>
      <c r="AG453" s="20" t="b">
        <f t="shared" si="13"/>
        <v>0</v>
      </c>
      <c r="AH453" s="20" t="b">
        <f t="shared" si="14"/>
        <v>0</v>
      </c>
      <c r="AI453" s="20" t="b">
        <f t="shared" si="15"/>
        <v>0</v>
      </c>
    </row>
    <row r="454">
      <c r="A454" s="14" t="s">
        <v>118</v>
      </c>
      <c r="B454" s="14">
        <v>15000.0</v>
      </c>
      <c r="C454" s="14" t="s">
        <v>63</v>
      </c>
      <c r="D454" s="14">
        <v>23748.0</v>
      </c>
      <c r="E454" s="14">
        <v>48235.0</v>
      </c>
      <c r="F454" s="14">
        <v>24754.0</v>
      </c>
      <c r="H454" s="20" t="b">
        <f t="shared" si="1"/>
        <v>0</v>
      </c>
      <c r="I454" s="21" t="b">
        <f t="shared" si="2"/>
        <v>0</v>
      </c>
      <c r="J454" s="21" t="b">
        <f t="shared" si="3"/>
        <v>0</v>
      </c>
      <c r="AB454" s="20" t="b">
        <f t="shared" si="9"/>
        <v>0</v>
      </c>
      <c r="AC454" s="20" t="b">
        <f t="shared" si="10"/>
        <v>0</v>
      </c>
      <c r="AD454" s="20" t="b">
        <f t="shared" si="11"/>
        <v>0</v>
      </c>
      <c r="AE454" s="20" t="b">
        <f t="shared" si="12"/>
        <v>0</v>
      </c>
      <c r="AG454" s="20" t="b">
        <f t="shared" si="13"/>
        <v>0</v>
      </c>
      <c r="AH454" s="20" t="b">
        <f t="shared" si="14"/>
        <v>0</v>
      </c>
      <c r="AI454" s="20" t="b">
        <f t="shared" si="15"/>
        <v>0</v>
      </c>
    </row>
    <row r="455">
      <c r="A455" s="14" t="s">
        <v>118</v>
      </c>
      <c r="B455" s="14">
        <v>15000.0</v>
      </c>
      <c r="C455" s="14" t="s">
        <v>64</v>
      </c>
      <c r="D455" s="14">
        <v>192.0</v>
      </c>
      <c r="E455" s="14">
        <v>160.0</v>
      </c>
      <c r="F455" s="14">
        <v>160.0</v>
      </c>
      <c r="H455" s="20" t="b">
        <f t="shared" si="1"/>
        <v>0</v>
      </c>
      <c r="I455" s="21" t="b">
        <f t="shared" si="2"/>
        <v>0</v>
      </c>
      <c r="J455" s="21" t="b">
        <f t="shared" si="3"/>
        <v>0</v>
      </c>
      <c r="AB455" s="20" t="b">
        <f t="shared" si="9"/>
        <v>0</v>
      </c>
      <c r="AC455" s="20" t="b">
        <f t="shared" si="10"/>
        <v>0</v>
      </c>
      <c r="AD455" s="20" t="b">
        <f t="shared" si="11"/>
        <v>0</v>
      </c>
      <c r="AE455" s="20" t="b">
        <f t="shared" si="12"/>
        <v>0</v>
      </c>
      <c r="AG455" s="20" t="b">
        <f t="shared" si="13"/>
        <v>0</v>
      </c>
      <c r="AH455" s="20" t="b">
        <f t="shared" si="14"/>
        <v>0</v>
      </c>
      <c r="AI455" s="20" t="b">
        <f t="shared" si="15"/>
        <v>0</v>
      </c>
    </row>
    <row r="456">
      <c r="A456" s="14" t="s">
        <v>118</v>
      </c>
      <c r="B456" s="14">
        <v>15000.0</v>
      </c>
      <c r="C456" s="14" t="s">
        <v>65</v>
      </c>
      <c r="D456" s="14">
        <v>0.0</v>
      </c>
      <c r="E456" s="14">
        <v>0.0</v>
      </c>
      <c r="F456" s="14">
        <v>0.0</v>
      </c>
      <c r="H456" s="20" t="b">
        <f t="shared" si="1"/>
        <v>0</v>
      </c>
      <c r="I456" s="21" t="b">
        <f t="shared" si="2"/>
        <v>0</v>
      </c>
      <c r="J456" s="21" t="b">
        <f t="shared" si="3"/>
        <v>0</v>
      </c>
      <c r="AB456" s="20" t="b">
        <f t="shared" si="9"/>
        <v>0</v>
      </c>
      <c r="AC456" s="20" t="b">
        <f t="shared" si="10"/>
        <v>0</v>
      </c>
      <c r="AD456" s="20" t="b">
        <f t="shared" si="11"/>
        <v>0</v>
      </c>
      <c r="AE456" s="20" t="b">
        <f t="shared" si="12"/>
        <v>0</v>
      </c>
      <c r="AG456" s="20" t="b">
        <f t="shared" si="13"/>
        <v>0</v>
      </c>
      <c r="AH456" s="20" t="b">
        <f t="shared" si="14"/>
        <v>0</v>
      </c>
      <c r="AI456" s="20" t="b">
        <f t="shared" si="15"/>
        <v>0</v>
      </c>
    </row>
    <row r="457">
      <c r="A457" s="14" t="s">
        <v>118</v>
      </c>
      <c r="B457" s="14">
        <v>15000.0</v>
      </c>
      <c r="C457" s="14" t="s">
        <v>66</v>
      </c>
      <c r="D457" s="14" t="s">
        <v>61</v>
      </c>
      <c r="E457" s="14" t="s">
        <v>61</v>
      </c>
      <c r="F457" s="14" t="s">
        <v>61</v>
      </c>
      <c r="H457" s="20" t="b">
        <f t="shared" si="1"/>
        <v>0</v>
      </c>
      <c r="I457" s="21" t="b">
        <f t="shared" si="2"/>
        <v>0</v>
      </c>
      <c r="J457" s="21" t="b">
        <f t="shared" si="3"/>
        <v>0</v>
      </c>
      <c r="AB457" s="20" t="b">
        <f t="shared" si="9"/>
        <v>0</v>
      </c>
      <c r="AC457" s="20" t="b">
        <f t="shared" si="10"/>
        <v>0</v>
      </c>
      <c r="AD457" s="20" t="b">
        <f t="shared" si="11"/>
        <v>0</v>
      </c>
      <c r="AE457" s="20" t="b">
        <f t="shared" si="12"/>
        <v>0</v>
      </c>
      <c r="AG457" s="20" t="b">
        <f t="shared" si="13"/>
        <v>0</v>
      </c>
      <c r="AH457" s="20" t="b">
        <f t="shared" si="14"/>
        <v>0</v>
      </c>
      <c r="AI457" s="20" t="b">
        <f t="shared" si="15"/>
        <v>0</v>
      </c>
    </row>
    <row r="458">
      <c r="A458" s="14" t="s">
        <v>118</v>
      </c>
      <c r="B458" s="14">
        <v>15000.0</v>
      </c>
      <c r="C458" s="14" t="s">
        <v>67</v>
      </c>
      <c r="D458" s="14">
        <v>7028.0</v>
      </c>
      <c r="E458" s="14">
        <v>7078.0</v>
      </c>
      <c r="F458" s="14">
        <v>7078.0</v>
      </c>
      <c r="H458" s="20" t="b">
        <f t="shared" si="1"/>
        <v>0</v>
      </c>
      <c r="I458" s="21" t="b">
        <f t="shared" si="2"/>
        <v>0</v>
      </c>
      <c r="J458" s="21" t="b">
        <f t="shared" si="3"/>
        <v>0</v>
      </c>
      <c r="AB458" s="20" t="b">
        <f t="shared" si="9"/>
        <v>0</v>
      </c>
      <c r="AC458" s="20" t="b">
        <f t="shared" si="10"/>
        <v>0</v>
      </c>
      <c r="AD458" s="20" t="b">
        <f t="shared" si="11"/>
        <v>0</v>
      </c>
      <c r="AE458" s="20" t="b">
        <f t="shared" si="12"/>
        <v>0</v>
      </c>
      <c r="AG458" s="20" t="b">
        <f t="shared" si="13"/>
        <v>0</v>
      </c>
      <c r="AH458" s="20" t="b">
        <f t="shared" si="14"/>
        <v>0</v>
      </c>
      <c r="AI458" s="20" t="b">
        <f t="shared" si="15"/>
        <v>0</v>
      </c>
    </row>
    <row r="459">
      <c r="A459" s="14" t="s">
        <v>118</v>
      </c>
      <c r="B459" s="14">
        <v>15000.0</v>
      </c>
      <c r="C459" s="14" t="s">
        <v>68</v>
      </c>
      <c r="D459" s="14">
        <v>0.0</v>
      </c>
      <c r="E459" s="14">
        <v>0.0</v>
      </c>
      <c r="F459" s="14">
        <v>0.0</v>
      </c>
      <c r="H459" s="20" t="b">
        <f t="shared" si="1"/>
        <v>0</v>
      </c>
      <c r="I459" s="21" t="b">
        <f t="shared" si="2"/>
        <v>0</v>
      </c>
      <c r="J459" s="21" t="b">
        <f t="shared" si="3"/>
        <v>0</v>
      </c>
      <c r="AB459" s="20" t="b">
        <f t="shared" si="9"/>
        <v>0</v>
      </c>
      <c r="AC459" s="20" t="b">
        <f t="shared" si="10"/>
        <v>0</v>
      </c>
      <c r="AD459" s="20" t="b">
        <f t="shared" si="11"/>
        <v>0</v>
      </c>
      <c r="AE459" s="20" t="b">
        <f t="shared" si="12"/>
        <v>0</v>
      </c>
      <c r="AG459" s="20" t="b">
        <f t="shared" si="13"/>
        <v>0</v>
      </c>
      <c r="AH459" s="20" t="b">
        <f t="shared" si="14"/>
        <v>0</v>
      </c>
      <c r="AI459" s="20" t="b">
        <f t="shared" si="15"/>
        <v>0</v>
      </c>
    </row>
    <row r="460">
      <c r="A460" s="14" t="s">
        <v>118</v>
      </c>
      <c r="B460" s="14">
        <v>15000.0</v>
      </c>
      <c r="C460" s="14" t="s">
        <v>69</v>
      </c>
      <c r="D460" s="14">
        <v>20.0</v>
      </c>
      <c r="E460" s="14" t="s">
        <v>61</v>
      </c>
      <c r="F460" s="14" t="s">
        <v>61</v>
      </c>
      <c r="H460" s="20" t="b">
        <f t="shared" si="1"/>
        <v>0</v>
      </c>
      <c r="I460" s="21" t="b">
        <f t="shared" si="2"/>
        <v>0</v>
      </c>
      <c r="J460" s="21" t="b">
        <f t="shared" si="3"/>
        <v>0</v>
      </c>
      <c r="AB460" s="20" t="b">
        <f t="shared" si="9"/>
        <v>0</v>
      </c>
      <c r="AC460" s="20">
        <f t="shared" si="10"/>
        <v>20</v>
      </c>
      <c r="AD460" s="20" t="str">
        <f t="shared" si="11"/>
        <v>none</v>
      </c>
      <c r="AE460" s="20" t="str">
        <f t="shared" si="12"/>
        <v>none</v>
      </c>
      <c r="AG460" s="20" t="b">
        <f t="shared" si="13"/>
        <v>0</v>
      </c>
      <c r="AH460" s="20" t="b">
        <f t="shared" si="14"/>
        <v>0</v>
      </c>
      <c r="AI460" s="20" t="b">
        <f t="shared" si="15"/>
        <v>0</v>
      </c>
    </row>
    <row r="461">
      <c r="A461" s="14" t="s">
        <v>118</v>
      </c>
      <c r="B461" s="14">
        <v>15000.0</v>
      </c>
      <c r="C461" s="14" t="s">
        <v>70</v>
      </c>
      <c r="D461" s="14">
        <v>0.0</v>
      </c>
      <c r="E461" s="14">
        <v>0.0</v>
      </c>
      <c r="F461" s="14">
        <v>0.0</v>
      </c>
      <c r="H461" s="20" t="b">
        <f t="shared" si="1"/>
        <v>0</v>
      </c>
      <c r="I461" s="21" t="b">
        <f t="shared" si="2"/>
        <v>0</v>
      </c>
      <c r="J461" s="21" t="b">
        <f t="shared" si="3"/>
        <v>0</v>
      </c>
      <c r="AB461" s="20" t="b">
        <f t="shared" si="9"/>
        <v>0</v>
      </c>
      <c r="AC461" s="20" t="b">
        <f t="shared" si="10"/>
        <v>0</v>
      </c>
      <c r="AD461" s="20" t="b">
        <f t="shared" si="11"/>
        <v>0</v>
      </c>
      <c r="AE461" s="20" t="b">
        <f t="shared" si="12"/>
        <v>0</v>
      </c>
      <c r="AG461" s="20" t="b">
        <f t="shared" si="13"/>
        <v>0</v>
      </c>
      <c r="AH461" s="20" t="b">
        <f t="shared" si="14"/>
        <v>0</v>
      </c>
      <c r="AI461" s="20" t="b">
        <f t="shared" si="15"/>
        <v>0</v>
      </c>
    </row>
    <row r="462">
      <c r="A462" s="14" t="s">
        <v>118</v>
      </c>
      <c r="B462" s="14">
        <v>15000.0</v>
      </c>
      <c r="C462" s="14" t="s">
        <v>71</v>
      </c>
      <c r="D462" s="22">
        <v>0.0024652777777777776</v>
      </c>
      <c r="E462" s="22">
        <v>0.006469907407407408</v>
      </c>
      <c r="F462" s="22">
        <v>0.005486111111111111</v>
      </c>
      <c r="H462" s="20" t="b">
        <f t="shared" si="1"/>
        <v>0</v>
      </c>
      <c r="I462" s="21" t="b">
        <f t="shared" si="2"/>
        <v>0</v>
      </c>
      <c r="J462" s="21" t="b">
        <f t="shared" si="3"/>
        <v>0</v>
      </c>
      <c r="AB462" s="20" t="b">
        <f t="shared" si="9"/>
        <v>0</v>
      </c>
      <c r="AC462" s="20" t="b">
        <f t="shared" si="10"/>
        <v>0</v>
      </c>
      <c r="AD462" s="20" t="b">
        <f t="shared" si="11"/>
        <v>0</v>
      </c>
      <c r="AE462" s="20" t="b">
        <f t="shared" si="12"/>
        <v>0</v>
      </c>
      <c r="AG462" s="20" t="b">
        <f t="shared" si="13"/>
        <v>0</v>
      </c>
      <c r="AH462" s="20" t="b">
        <f t="shared" si="14"/>
        <v>0</v>
      </c>
      <c r="AI462" s="20" t="b">
        <f t="shared" si="15"/>
        <v>0</v>
      </c>
    </row>
    <row r="463">
      <c r="A463" s="14" t="s">
        <v>118</v>
      </c>
      <c r="B463" s="14">
        <v>15000.0</v>
      </c>
      <c r="C463" s="14" t="s">
        <v>72</v>
      </c>
      <c r="D463" s="22">
        <v>0.0032060185185185186</v>
      </c>
      <c r="E463" s="22">
        <v>0.012824074074074075</v>
      </c>
      <c r="F463" s="22">
        <v>0.013819444444444445</v>
      </c>
      <c r="H463" s="20" t="b">
        <f t="shared" si="1"/>
        <v>0</v>
      </c>
      <c r="I463" s="21" t="b">
        <f t="shared" si="2"/>
        <v>0</v>
      </c>
      <c r="J463" s="21" t="b">
        <f t="shared" si="3"/>
        <v>0</v>
      </c>
      <c r="AB463" s="20" t="b">
        <f t="shared" si="9"/>
        <v>0</v>
      </c>
      <c r="AC463" s="20" t="b">
        <f t="shared" si="10"/>
        <v>0</v>
      </c>
      <c r="AD463" s="20" t="b">
        <f t="shared" si="11"/>
        <v>0</v>
      </c>
      <c r="AE463" s="20" t="b">
        <f t="shared" si="12"/>
        <v>0</v>
      </c>
      <c r="AG463" s="20" t="b">
        <f t="shared" si="13"/>
        <v>0</v>
      </c>
      <c r="AH463" s="20" t="b">
        <f t="shared" si="14"/>
        <v>0</v>
      </c>
      <c r="AI463" s="20" t="b">
        <f t="shared" si="15"/>
        <v>0</v>
      </c>
    </row>
    <row r="464">
      <c r="A464" s="14" t="s">
        <v>118</v>
      </c>
      <c r="B464" s="14">
        <v>15000.0</v>
      </c>
      <c r="C464" s="14" t="s">
        <v>71</v>
      </c>
      <c r="D464" s="14">
        <v>5435.367</v>
      </c>
      <c r="E464" s="14">
        <v>5595.902</v>
      </c>
      <c r="F464" s="14">
        <v>5557.484</v>
      </c>
      <c r="H464" s="20" t="b">
        <f t="shared" si="1"/>
        <v>0</v>
      </c>
      <c r="I464" s="21" t="b">
        <f t="shared" si="2"/>
        <v>0</v>
      </c>
      <c r="J464" s="21" t="b">
        <f t="shared" si="3"/>
        <v>0</v>
      </c>
      <c r="AB464" s="20" t="b">
        <f t="shared" si="9"/>
        <v>0</v>
      </c>
      <c r="AC464" s="20" t="b">
        <f t="shared" si="10"/>
        <v>0</v>
      </c>
      <c r="AD464" s="20" t="b">
        <f t="shared" si="11"/>
        <v>0</v>
      </c>
      <c r="AE464" s="20" t="b">
        <f t="shared" si="12"/>
        <v>0</v>
      </c>
      <c r="AG464" s="20" t="b">
        <f t="shared" si="13"/>
        <v>0</v>
      </c>
      <c r="AH464" s="20" t="b">
        <f t="shared" si="14"/>
        <v>0</v>
      </c>
      <c r="AI464" s="20" t="b">
        <f t="shared" si="15"/>
        <v>0</v>
      </c>
    </row>
    <row r="465">
      <c r="A465" s="14" t="s">
        <v>118</v>
      </c>
      <c r="B465" s="14">
        <v>15000.0</v>
      </c>
      <c r="C465" s="14" t="s">
        <v>72</v>
      </c>
      <c r="D465" s="14">
        <v>6293.301</v>
      </c>
      <c r="E465" s="14">
        <v>6564.293</v>
      </c>
      <c r="F465" s="14">
        <v>6297.879</v>
      </c>
      <c r="H465" s="20" t="b">
        <f t="shared" si="1"/>
        <v>0</v>
      </c>
      <c r="I465" s="21" t="b">
        <f t="shared" si="2"/>
        <v>0</v>
      </c>
      <c r="J465" s="21" t="b">
        <f t="shared" si="3"/>
        <v>0</v>
      </c>
      <c r="AB465" s="20" t="b">
        <f t="shared" si="9"/>
        <v>0</v>
      </c>
      <c r="AC465" s="20" t="b">
        <f t="shared" si="10"/>
        <v>0</v>
      </c>
      <c r="AD465" s="20" t="b">
        <f t="shared" si="11"/>
        <v>0</v>
      </c>
      <c r="AE465" s="20" t="b">
        <f t="shared" si="12"/>
        <v>0</v>
      </c>
      <c r="AG465" s="20" t="b">
        <f t="shared" si="13"/>
        <v>0</v>
      </c>
      <c r="AH465" s="20" t="b">
        <f t="shared" si="14"/>
        <v>0</v>
      </c>
      <c r="AI465" s="20" t="b">
        <f t="shared" si="15"/>
        <v>0</v>
      </c>
    </row>
    <row r="466">
      <c r="A466" s="14" t="s">
        <v>118</v>
      </c>
      <c r="B466" s="14">
        <v>15000.0</v>
      </c>
      <c r="C466" s="14" t="s">
        <v>73</v>
      </c>
      <c r="D466" s="14" t="s">
        <v>81</v>
      </c>
      <c r="E466" s="14" t="s">
        <v>74</v>
      </c>
      <c r="F466" s="14" t="s">
        <v>81</v>
      </c>
      <c r="H466" s="20" t="b">
        <f t="shared" si="1"/>
        <v>0</v>
      </c>
      <c r="I466" s="21" t="b">
        <f t="shared" si="2"/>
        <v>0</v>
      </c>
      <c r="J466" s="21" t="b">
        <f t="shared" si="3"/>
        <v>0</v>
      </c>
      <c r="AB466" s="20" t="b">
        <f t="shared" si="9"/>
        <v>0</v>
      </c>
      <c r="AC466" s="20" t="b">
        <f t="shared" si="10"/>
        <v>0</v>
      </c>
      <c r="AD466" s="20" t="b">
        <f t="shared" si="11"/>
        <v>0</v>
      </c>
      <c r="AE466" s="20" t="b">
        <f t="shared" si="12"/>
        <v>0</v>
      </c>
      <c r="AG466" s="20" t="b">
        <f t="shared" si="13"/>
        <v>0</v>
      </c>
      <c r="AH466" s="20" t="b">
        <f t="shared" si="14"/>
        <v>0</v>
      </c>
      <c r="AI466" s="20" t="b">
        <f t="shared" si="15"/>
        <v>0</v>
      </c>
    </row>
    <row r="467">
      <c r="A467" s="14" t="s">
        <v>118</v>
      </c>
      <c r="B467" s="14">
        <v>15000.0</v>
      </c>
      <c r="C467" s="14" t="s">
        <v>75</v>
      </c>
      <c r="D467" s="14">
        <v>1.864</v>
      </c>
      <c r="E467" s="14">
        <v>-4.746</v>
      </c>
      <c r="F467" s="14">
        <v>1.602</v>
      </c>
      <c r="H467" s="20">
        <f t="shared" si="1"/>
        <v>13136</v>
      </c>
      <c r="I467" s="21">
        <f t="shared" si="2"/>
        <v>19746</v>
      </c>
      <c r="J467" s="21">
        <f t="shared" si="3"/>
        <v>13398</v>
      </c>
      <c r="AB467" s="20" t="b">
        <f t="shared" si="9"/>
        <v>0</v>
      </c>
      <c r="AC467" s="20" t="b">
        <f t="shared" si="10"/>
        <v>0</v>
      </c>
      <c r="AD467" s="20" t="b">
        <f t="shared" si="11"/>
        <v>0</v>
      </c>
      <c r="AE467" s="20" t="b">
        <f t="shared" si="12"/>
        <v>0</v>
      </c>
      <c r="AG467" s="20" t="b">
        <f t="shared" si="13"/>
        <v>0</v>
      </c>
      <c r="AH467" s="20" t="b">
        <f t="shared" si="14"/>
        <v>0</v>
      </c>
      <c r="AI467" s="20" t="b">
        <f t="shared" si="15"/>
        <v>0</v>
      </c>
    </row>
    <row r="468">
      <c r="A468" s="14" t="s">
        <v>118</v>
      </c>
      <c r="B468" s="14">
        <v>15000.0</v>
      </c>
      <c r="C468" s="14" t="s">
        <v>76</v>
      </c>
      <c r="D468" s="14" t="s">
        <v>61</v>
      </c>
      <c r="E468" s="14" t="s">
        <v>61</v>
      </c>
      <c r="F468" s="14" t="s">
        <v>61</v>
      </c>
      <c r="H468" s="20" t="b">
        <f t="shared" si="1"/>
        <v>0</v>
      </c>
      <c r="I468" s="21" t="b">
        <f t="shared" si="2"/>
        <v>0</v>
      </c>
      <c r="J468" s="21" t="b">
        <f t="shared" si="3"/>
        <v>0</v>
      </c>
      <c r="AB468" s="20" t="b">
        <f t="shared" si="9"/>
        <v>0</v>
      </c>
      <c r="AC468" s="20" t="b">
        <f t="shared" si="10"/>
        <v>0</v>
      </c>
      <c r="AD468" s="20" t="b">
        <f t="shared" si="11"/>
        <v>0</v>
      </c>
      <c r="AE468" s="20" t="b">
        <f t="shared" si="12"/>
        <v>0</v>
      </c>
      <c r="AG468" s="20" t="b">
        <f t="shared" si="13"/>
        <v>0</v>
      </c>
      <c r="AH468" s="20" t="b">
        <f t="shared" si="14"/>
        <v>0</v>
      </c>
      <c r="AI468" s="20" t="b">
        <f t="shared" si="15"/>
        <v>0</v>
      </c>
    </row>
    <row r="469">
      <c r="A469" s="14" t="s">
        <v>118</v>
      </c>
      <c r="B469" s="14">
        <v>15000.0</v>
      </c>
      <c r="C469" s="14" t="s">
        <v>77</v>
      </c>
      <c r="D469" s="14" t="s">
        <v>61</v>
      </c>
      <c r="E469" s="14" t="s">
        <v>61</v>
      </c>
      <c r="F469" s="14" t="s">
        <v>61</v>
      </c>
      <c r="H469" s="20" t="b">
        <f t="shared" si="1"/>
        <v>0</v>
      </c>
      <c r="I469" s="21" t="b">
        <f t="shared" si="2"/>
        <v>0</v>
      </c>
      <c r="J469" s="21" t="b">
        <f t="shared" si="3"/>
        <v>0</v>
      </c>
      <c r="AB469" s="20" t="b">
        <f t="shared" si="9"/>
        <v>0</v>
      </c>
      <c r="AC469" s="20" t="b">
        <f t="shared" si="10"/>
        <v>0</v>
      </c>
      <c r="AD469" s="20" t="b">
        <f t="shared" si="11"/>
        <v>0</v>
      </c>
      <c r="AE469" s="20" t="b">
        <f t="shared" si="12"/>
        <v>0</v>
      </c>
      <c r="AG469" s="20" t="b">
        <f t="shared" si="13"/>
        <v>0</v>
      </c>
      <c r="AH469" s="20" t="b">
        <f t="shared" si="14"/>
        <v>0</v>
      </c>
      <c r="AI469" s="20" t="b">
        <f t="shared" si="15"/>
        <v>0</v>
      </c>
    </row>
    <row r="470">
      <c r="A470" s="14" t="s">
        <v>118</v>
      </c>
      <c r="B470" s="14">
        <v>18750.0</v>
      </c>
      <c r="C470" s="14" t="s">
        <v>60</v>
      </c>
      <c r="D470" s="14" t="s">
        <v>61</v>
      </c>
      <c r="E470" s="14">
        <v>46694.0</v>
      </c>
      <c r="F470" s="14" t="s">
        <v>61</v>
      </c>
      <c r="H470" s="20" t="b">
        <f t="shared" si="1"/>
        <v>0</v>
      </c>
      <c r="I470" s="21" t="b">
        <f t="shared" si="2"/>
        <v>0</v>
      </c>
      <c r="J470" s="21" t="b">
        <f t="shared" si="3"/>
        <v>0</v>
      </c>
      <c r="AB470" s="20" t="b">
        <f t="shared" si="9"/>
        <v>0</v>
      </c>
      <c r="AC470" s="20" t="b">
        <f t="shared" si="10"/>
        <v>0</v>
      </c>
      <c r="AD470" s="20" t="b">
        <f t="shared" si="11"/>
        <v>0</v>
      </c>
      <c r="AE470" s="20" t="b">
        <f t="shared" si="12"/>
        <v>0</v>
      </c>
      <c r="AG470" s="20" t="b">
        <f t="shared" si="13"/>
        <v>0</v>
      </c>
      <c r="AH470" s="20" t="b">
        <f t="shared" si="14"/>
        <v>0</v>
      </c>
      <c r="AI470" s="20" t="b">
        <f t="shared" si="15"/>
        <v>0</v>
      </c>
    </row>
    <row r="471">
      <c r="A471" s="14" t="s">
        <v>118</v>
      </c>
      <c r="B471" s="14">
        <v>18750.0</v>
      </c>
      <c r="C471" s="14" t="s">
        <v>62</v>
      </c>
      <c r="D471" s="14" t="s">
        <v>61</v>
      </c>
      <c r="E471" s="14" t="s">
        <v>61</v>
      </c>
      <c r="F471" s="14" t="s">
        <v>61</v>
      </c>
      <c r="H471" s="20" t="b">
        <f t="shared" si="1"/>
        <v>0</v>
      </c>
      <c r="I471" s="21" t="b">
        <f t="shared" si="2"/>
        <v>0</v>
      </c>
      <c r="J471" s="21" t="b">
        <f t="shared" si="3"/>
        <v>0</v>
      </c>
      <c r="AB471" s="20" t="b">
        <f t="shared" si="9"/>
        <v>0</v>
      </c>
      <c r="AC471" s="20" t="b">
        <f t="shared" si="10"/>
        <v>0</v>
      </c>
      <c r="AD471" s="20" t="b">
        <f t="shared" si="11"/>
        <v>0</v>
      </c>
      <c r="AE471" s="20" t="b">
        <f t="shared" si="12"/>
        <v>0</v>
      </c>
      <c r="AG471" s="20" t="b">
        <f t="shared" si="13"/>
        <v>0</v>
      </c>
      <c r="AH471" s="20" t="b">
        <f t="shared" si="14"/>
        <v>0</v>
      </c>
      <c r="AI471" s="20" t="b">
        <f t="shared" si="15"/>
        <v>0</v>
      </c>
    </row>
    <row r="472">
      <c r="A472" s="14" t="s">
        <v>118</v>
      </c>
      <c r="B472" s="14">
        <v>18750.0</v>
      </c>
      <c r="C472" s="14" t="s">
        <v>63</v>
      </c>
      <c r="D472" s="14" t="s">
        <v>61</v>
      </c>
      <c r="E472" s="14">
        <v>46534.0</v>
      </c>
      <c r="F472" s="14" t="s">
        <v>61</v>
      </c>
      <c r="H472" s="20" t="b">
        <f t="shared" si="1"/>
        <v>0</v>
      </c>
      <c r="I472" s="21" t="b">
        <f t="shared" si="2"/>
        <v>0</v>
      </c>
      <c r="J472" s="21" t="b">
        <f t="shared" si="3"/>
        <v>0</v>
      </c>
      <c r="AB472" s="20" t="b">
        <f t="shared" si="9"/>
        <v>0</v>
      </c>
      <c r="AC472" s="20" t="b">
        <f t="shared" si="10"/>
        <v>0</v>
      </c>
      <c r="AD472" s="20" t="b">
        <f t="shared" si="11"/>
        <v>0</v>
      </c>
      <c r="AE472" s="20" t="b">
        <f t="shared" si="12"/>
        <v>0</v>
      </c>
      <c r="AG472" s="20" t="b">
        <f t="shared" si="13"/>
        <v>0</v>
      </c>
      <c r="AH472" s="20" t="b">
        <f t="shared" si="14"/>
        <v>0</v>
      </c>
      <c r="AI472" s="20" t="b">
        <f t="shared" si="15"/>
        <v>0</v>
      </c>
    </row>
    <row r="473">
      <c r="A473" s="14" t="s">
        <v>118</v>
      </c>
      <c r="B473" s="14">
        <v>18750.0</v>
      </c>
      <c r="C473" s="14" t="s">
        <v>64</v>
      </c>
      <c r="D473" s="14" t="s">
        <v>61</v>
      </c>
      <c r="E473" s="14">
        <v>160.0</v>
      </c>
      <c r="F473" s="14" t="s">
        <v>61</v>
      </c>
      <c r="H473" s="20" t="b">
        <f t="shared" si="1"/>
        <v>0</v>
      </c>
      <c r="I473" s="21" t="b">
        <f t="shared" si="2"/>
        <v>0</v>
      </c>
      <c r="J473" s="21" t="b">
        <f t="shared" si="3"/>
        <v>0</v>
      </c>
      <c r="AB473" s="20" t="b">
        <f t="shared" si="9"/>
        <v>0</v>
      </c>
      <c r="AC473" s="20" t="b">
        <f t="shared" si="10"/>
        <v>0</v>
      </c>
      <c r="AD473" s="20" t="b">
        <f t="shared" si="11"/>
        <v>0</v>
      </c>
      <c r="AE473" s="20" t="b">
        <f t="shared" si="12"/>
        <v>0</v>
      </c>
      <c r="AG473" s="20" t="b">
        <f t="shared" si="13"/>
        <v>0</v>
      </c>
      <c r="AH473" s="20" t="b">
        <f t="shared" si="14"/>
        <v>0</v>
      </c>
      <c r="AI473" s="20" t="b">
        <f t="shared" si="15"/>
        <v>0</v>
      </c>
    </row>
    <row r="474">
      <c r="A474" s="14" t="s">
        <v>118</v>
      </c>
      <c r="B474" s="14">
        <v>18750.0</v>
      </c>
      <c r="C474" s="14" t="s">
        <v>65</v>
      </c>
      <c r="D474" s="14" t="s">
        <v>61</v>
      </c>
      <c r="E474" s="14">
        <v>0.0</v>
      </c>
      <c r="F474" s="14" t="s">
        <v>61</v>
      </c>
      <c r="H474" s="20" t="b">
        <f t="shared" si="1"/>
        <v>0</v>
      </c>
      <c r="I474" s="21" t="b">
        <f t="shared" si="2"/>
        <v>0</v>
      </c>
      <c r="J474" s="21" t="b">
        <f t="shared" si="3"/>
        <v>0</v>
      </c>
      <c r="AB474" s="20" t="b">
        <f t="shared" si="9"/>
        <v>0</v>
      </c>
      <c r="AC474" s="20" t="b">
        <f t="shared" si="10"/>
        <v>0</v>
      </c>
      <c r="AD474" s="20" t="b">
        <f t="shared" si="11"/>
        <v>0</v>
      </c>
      <c r="AE474" s="20" t="b">
        <f t="shared" si="12"/>
        <v>0</v>
      </c>
      <c r="AG474" s="20" t="b">
        <f t="shared" si="13"/>
        <v>0</v>
      </c>
      <c r="AH474" s="20" t="b">
        <f t="shared" si="14"/>
        <v>0</v>
      </c>
      <c r="AI474" s="20" t="b">
        <f t="shared" si="15"/>
        <v>0</v>
      </c>
    </row>
    <row r="475">
      <c r="A475" s="14" t="s">
        <v>118</v>
      </c>
      <c r="B475" s="14">
        <v>18750.0</v>
      </c>
      <c r="C475" s="14" t="s">
        <v>66</v>
      </c>
      <c r="D475" s="14" t="s">
        <v>61</v>
      </c>
      <c r="E475" s="14" t="s">
        <v>61</v>
      </c>
      <c r="F475" s="14" t="s">
        <v>61</v>
      </c>
      <c r="H475" s="20" t="b">
        <f t="shared" si="1"/>
        <v>0</v>
      </c>
      <c r="I475" s="21" t="b">
        <f t="shared" si="2"/>
        <v>0</v>
      </c>
      <c r="J475" s="21" t="b">
        <f t="shared" si="3"/>
        <v>0</v>
      </c>
      <c r="AB475" s="20" t="b">
        <f t="shared" si="9"/>
        <v>0</v>
      </c>
      <c r="AC475" s="20" t="b">
        <f t="shared" si="10"/>
        <v>0</v>
      </c>
      <c r="AD475" s="20" t="b">
        <f t="shared" si="11"/>
        <v>0</v>
      </c>
      <c r="AE475" s="20" t="b">
        <f t="shared" si="12"/>
        <v>0</v>
      </c>
      <c r="AG475" s="20" t="b">
        <f t="shared" si="13"/>
        <v>0</v>
      </c>
      <c r="AH475" s="20" t="b">
        <f t="shared" si="14"/>
        <v>0</v>
      </c>
      <c r="AI475" s="20" t="b">
        <f t="shared" si="15"/>
        <v>0</v>
      </c>
    </row>
    <row r="476">
      <c r="A476" s="14" t="s">
        <v>118</v>
      </c>
      <c r="B476" s="14">
        <v>18750.0</v>
      </c>
      <c r="C476" s="14" t="s">
        <v>67</v>
      </c>
      <c r="D476" s="14" t="s">
        <v>61</v>
      </c>
      <c r="E476" s="14">
        <v>7078.0</v>
      </c>
      <c r="F476" s="14" t="s">
        <v>61</v>
      </c>
      <c r="H476" s="20" t="b">
        <f t="shared" si="1"/>
        <v>0</v>
      </c>
      <c r="I476" s="21" t="b">
        <f t="shared" si="2"/>
        <v>0</v>
      </c>
      <c r="J476" s="21" t="b">
        <f t="shared" si="3"/>
        <v>0</v>
      </c>
      <c r="AB476" s="20" t="b">
        <f t="shared" si="9"/>
        <v>0</v>
      </c>
      <c r="AC476" s="20" t="b">
        <f t="shared" si="10"/>
        <v>0</v>
      </c>
      <c r="AD476" s="20" t="b">
        <f t="shared" si="11"/>
        <v>0</v>
      </c>
      <c r="AE476" s="20" t="b">
        <f t="shared" si="12"/>
        <v>0</v>
      </c>
      <c r="AG476" s="20" t="b">
        <f t="shared" si="13"/>
        <v>0</v>
      </c>
      <c r="AH476" s="20" t="b">
        <f t="shared" si="14"/>
        <v>0</v>
      </c>
      <c r="AI476" s="20" t="b">
        <f t="shared" si="15"/>
        <v>0</v>
      </c>
    </row>
    <row r="477">
      <c r="A477" s="14" t="s">
        <v>118</v>
      </c>
      <c r="B477" s="14">
        <v>18750.0</v>
      </c>
      <c r="C477" s="14" t="s">
        <v>68</v>
      </c>
      <c r="D477" s="14" t="s">
        <v>61</v>
      </c>
      <c r="E477" s="14">
        <v>0.0</v>
      </c>
      <c r="F477" s="14" t="s">
        <v>61</v>
      </c>
      <c r="H477" s="20" t="b">
        <f t="shared" si="1"/>
        <v>0</v>
      </c>
      <c r="I477" s="21" t="b">
        <f t="shared" si="2"/>
        <v>0</v>
      </c>
      <c r="J477" s="21" t="b">
        <f t="shared" si="3"/>
        <v>0</v>
      </c>
      <c r="AB477" s="20" t="b">
        <f t="shared" si="9"/>
        <v>0</v>
      </c>
      <c r="AC477" s="20" t="b">
        <f t="shared" si="10"/>
        <v>0</v>
      </c>
      <c r="AD477" s="20" t="b">
        <f t="shared" si="11"/>
        <v>0</v>
      </c>
      <c r="AE477" s="20" t="b">
        <f t="shared" si="12"/>
        <v>0</v>
      </c>
      <c r="AG477" s="20" t="b">
        <f t="shared" si="13"/>
        <v>0</v>
      </c>
      <c r="AH477" s="20" t="b">
        <f t="shared" si="14"/>
        <v>0</v>
      </c>
      <c r="AI477" s="20" t="b">
        <f t="shared" si="15"/>
        <v>0</v>
      </c>
    </row>
    <row r="478">
      <c r="A478" s="14" t="s">
        <v>118</v>
      </c>
      <c r="B478" s="14">
        <v>18750.0</v>
      </c>
      <c r="C478" s="14" t="s">
        <v>69</v>
      </c>
      <c r="D478" s="14" t="s">
        <v>61</v>
      </c>
      <c r="E478" s="14" t="s">
        <v>61</v>
      </c>
      <c r="F478" s="14" t="s">
        <v>61</v>
      </c>
      <c r="H478" s="20" t="b">
        <f t="shared" si="1"/>
        <v>0</v>
      </c>
      <c r="I478" s="21" t="b">
        <f t="shared" si="2"/>
        <v>0</v>
      </c>
      <c r="J478" s="21" t="b">
        <f t="shared" si="3"/>
        <v>0</v>
      </c>
      <c r="AB478" s="20" t="b">
        <f t="shared" si="9"/>
        <v>0</v>
      </c>
      <c r="AC478" s="20" t="str">
        <f t="shared" si="10"/>
        <v>none</v>
      </c>
      <c r="AD478" s="20" t="str">
        <f t="shared" si="11"/>
        <v>none</v>
      </c>
      <c r="AE478" s="20" t="str">
        <f t="shared" si="12"/>
        <v>none</v>
      </c>
      <c r="AG478" s="20" t="b">
        <f t="shared" si="13"/>
        <v>0</v>
      </c>
      <c r="AH478" s="20" t="b">
        <f t="shared" si="14"/>
        <v>0</v>
      </c>
      <c r="AI478" s="20" t="b">
        <f t="shared" si="15"/>
        <v>0</v>
      </c>
    </row>
    <row r="479">
      <c r="A479" s="14" t="s">
        <v>118</v>
      </c>
      <c r="B479" s="14">
        <v>18750.0</v>
      </c>
      <c r="C479" s="14" t="s">
        <v>70</v>
      </c>
      <c r="D479" s="14" t="s">
        <v>61</v>
      </c>
      <c r="E479" s="14">
        <v>0.0</v>
      </c>
      <c r="F479" s="14" t="s">
        <v>61</v>
      </c>
      <c r="H479" s="20" t="b">
        <f t="shared" si="1"/>
        <v>0</v>
      </c>
      <c r="I479" s="21" t="b">
        <f t="shared" si="2"/>
        <v>0</v>
      </c>
      <c r="J479" s="21" t="b">
        <f t="shared" si="3"/>
        <v>0</v>
      </c>
      <c r="AB479" s="20" t="b">
        <f t="shared" si="9"/>
        <v>0</v>
      </c>
      <c r="AC479" s="20" t="b">
        <f t="shared" si="10"/>
        <v>0</v>
      </c>
      <c r="AD479" s="20" t="b">
        <f t="shared" si="11"/>
        <v>0</v>
      </c>
      <c r="AE479" s="20" t="b">
        <f t="shared" si="12"/>
        <v>0</v>
      </c>
      <c r="AG479" s="20" t="b">
        <f t="shared" si="13"/>
        <v>0</v>
      </c>
      <c r="AH479" s="20" t="b">
        <f t="shared" si="14"/>
        <v>0</v>
      </c>
      <c r="AI479" s="20" t="b">
        <f t="shared" si="15"/>
        <v>0</v>
      </c>
    </row>
    <row r="480">
      <c r="A480" s="14" t="s">
        <v>118</v>
      </c>
      <c r="B480" s="14">
        <v>18750.0</v>
      </c>
      <c r="C480" s="14" t="s">
        <v>71</v>
      </c>
      <c r="D480" s="14" t="s">
        <v>61</v>
      </c>
      <c r="E480" s="22">
        <v>0.006712962962962963</v>
      </c>
      <c r="F480" s="14" t="s">
        <v>61</v>
      </c>
      <c r="H480" s="20" t="b">
        <f t="shared" si="1"/>
        <v>0</v>
      </c>
      <c r="I480" s="21" t="b">
        <f t="shared" si="2"/>
        <v>0</v>
      </c>
      <c r="J480" s="21" t="b">
        <f t="shared" si="3"/>
        <v>0</v>
      </c>
      <c r="AB480" s="20" t="b">
        <f t="shared" si="9"/>
        <v>0</v>
      </c>
      <c r="AC480" s="20" t="b">
        <f t="shared" si="10"/>
        <v>0</v>
      </c>
      <c r="AD480" s="20" t="b">
        <f t="shared" si="11"/>
        <v>0</v>
      </c>
      <c r="AE480" s="20" t="b">
        <f t="shared" si="12"/>
        <v>0</v>
      </c>
      <c r="AG480" s="20" t="b">
        <f t="shared" si="13"/>
        <v>0</v>
      </c>
      <c r="AH480" s="20" t="b">
        <f t="shared" si="14"/>
        <v>0</v>
      </c>
      <c r="AI480" s="20" t="b">
        <f t="shared" si="15"/>
        <v>0</v>
      </c>
    </row>
    <row r="481">
      <c r="A481" s="14" t="s">
        <v>118</v>
      </c>
      <c r="B481" s="14">
        <v>18750.0</v>
      </c>
      <c r="C481" s="14" t="s">
        <v>72</v>
      </c>
      <c r="D481" s="14" t="s">
        <v>61</v>
      </c>
      <c r="E481" s="22">
        <v>0.014722222222222222</v>
      </c>
      <c r="F481" s="14" t="s">
        <v>61</v>
      </c>
      <c r="H481" s="20" t="b">
        <f t="shared" si="1"/>
        <v>0</v>
      </c>
      <c r="I481" s="21" t="b">
        <f t="shared" si="2"/>
        <v>0</v>
      </c>
      <c r="J481" s="21" t="b">
        <f t="shared" si="3"/>
        <v>0</v>
      </c>
      <c r="AB481" s="20" t="b">
        <f t="shared" si="9"/>
        <v>0</v>
      </c>
      <c r="AC481" s="20" t="b">
        <f t="shared" si="10"/>
        <v>0</v>
      </c>
      <c r="AD481" s="20" t="b">
        <f t="shared" si="11"/>
        <v>0</v>
      </c>
      <c r="AE481" s="20" t="b">
        <f t="shared" si="12"/>
        <v>0</v>
      </c>
      <c r="AG481" s="20" t="b">
        <f t="shared" si="13"/>
        <v>0</v>
      </c>
      <c r="AH481" s="20" t="b">
        <f t="shared" si="14"/>
        <v>0</v>
      </c>
      <c r="AI481" s="20" t="b">
        <f t="shared" si="15"/>
        <v>0</v>
      </c>
    </row>
    <row r="482">
      <c r="A482" s="14" t="s">
        <v>118</v>
      </c>
      <c r="B482" s="14">
        <v>18750.0</v>
      </c>
      <c r="C482" s="14" t="s">
        <v>71</v>
      </c>
      <c r="D482" s="14" t="s">
        <v>61</v>
      </c>
      <c r="E482" s="14">
        <v>5599.055</v>
      </c>
      <c r="F482" s="14" t="s">
        <v>61</v>
      </c>
      <c r="H482" s="20" t="b">
        <f t="shared" si="1"/>
        <v>0</v>
      </c>
      <c r="I482" s="21" t="b">
        <f t="shared" si="2"/>
        <v>0</v>
      </c>
      <c r="J482" s="21" t="b">
        <f t="shared" si="3"/>
        <v>0</v>
      </c>
      <c r="AB482" s="20" t="b">
        <f t="shared" si="9"/>
        <v>0</v>
      </c>
      <c r="AC482" s="20" t="b">
        <f t="shared" si="10"/>
        <v>0</v>
      </c>
      <c r="AD482" s="20" t="b">
        <f t="shared" si="11"/>
        <v>0</v>
      </c>
      <c r="AE482" s="20" t="b">
        <f t="shared" si="12"/>
        <v>0</v>
      </c>
      <c r="AG482" s="20" t="b">
        <f t="shared" si="13"/>
        <v>0</v>
      </c>
      <c r="AH482" s="20" t="b">
        <f t="shared" si="14"/>
        <v>0</v>
      </c>
      <c r="AI482" s="20" t="b">
        <f t="shared" si="15"/>
        <v>0</v>
      </c>
    </row>
    <row r="483">
      <c r="A483" s="14" t="s">
        <v>118</v>
      </c>
      <c r="B483" s="14">
        <v>18750.0</v>
      </c>
      <c r="C483" s="14" t="s">
        <v>72</v>
      </c>
      <c r="D483" s="14" t="s">
        <v>61</v>
      </c>
      <c r="E483" s="14">
        <v>6572.336</v>
      </c>
      <c r="F483" s="14" t="s">
        <v>61</v>
      </c>
      <c r="H483" s="20" t="b">
        <f t="shared" si="1"/>
        <v>0</v>
      </c>
      <c r="I483" s="21" t="b">
        <f t="shared" si="2"/>
        <v>0</v>
      </c>
      <c r="J483" s="21" t="b">
        <f t="shared" si="3"/>
        <v>0</v>
      </c>
      <c r="AB483" s="20" t="b">
        <f t="shared" si="9"/>
        <v>0</v>
      </c>
      <c r="AC483" s="20" t="b">
        <f t="shared" si="10"/>
        <v>0</v>
      </c>
      <c r="AD483" s="20" t="b">
        <f t="shared" si="11"/>
        <v>0</v>
      </c>
      <c r="AE483" s="20" t="b">
        <f t="shared" si="12"/>
        <v>0</v>
      </c>
      <c r="AG483" s="20" t="b">
        <f t="shared" si="13"/>
        <v>0</v>
      </c>
      <c r="AH483" s="20" t="b">
        <f t="shared" si="14"/>
        <v>0</v>
      </c>
      <c r="AI483" s="20" t="b">
        <f t="shared" si="15"/>
        <v>0</v>
      </c>
    </row>
    <row r="484">
      <c r="A484" s="14" t="s">
        <v>118</v>
      </c>
      <c r="B484" s="14">
        <v>18750.0</v>
      </c>
      <c r="C484" s="14" t="s">
        <v>73</v>
      </c>
      <c r="D484" s="14" t="s">
        <v>61</v>
      </c>
      <c r="E484" s="14" t="s">
        <v>74</v>
      </c>
      <c r="F484" s="14" t="s">
        <v>61</v>
      </c>
      <c r="H484" s="20" t="b">
        <f t="shared" si="1"/>
        <v>0</v>
      </c>
      <c r="I484" s="21" t="b">
        <f t="shared" si="2"/>
        <v>0</v>
      </c>
      <c r="J484" s="21" t="b">
        <f t="shared" si="3"/>
        <v>0</v>
      </c>
      <c r="AB484" s="20" t="b">
        <f t="shared" si="9"/>
        <v>0</v>
      </c>
      <c r="AC484" s="20" t="b">
        <f t="shared" si="10"/>
        <v>0</v>
      </c>
      <c r="AD484" s="20" t="b">
        <f t="shared" si="11"/>
        <v>0</v>
      </c>
      <c r="AE484" s="20" t="b">
        <f t="shared" si="12"/>
        <v>0</v>
      </c>
      <c r="AG484" s="20" t="b">
        <f t="shared" si="13"/>
        <v>0</v>
      </c>
      <c r="AH484" s="20" t="b">
        <f t="shared" si="14"/>
        <v>0</v>
      </c>
      <c r="AI484" s="20" t="b">
        <f t="shared" si="15"/>
        <v>0</v>
      </c>
    </row>
    <row r="485">
      <c r="A485" s="14" t="s">
        <v>118</v>
      </c>
      <c r="B485" s="14">
        <v>18750.0</v>
      </c>
      <c r="C485" s="14" t="s">
        <v>75</v>
      </c>
      <c r="D485" s="14" t="s">
        <v>61</v>
      </c>
      <c r="E485" s="14">
        <v>-0.511</v>
      </c>
      <c r="F485" s="14" t="s">
        <v>61</v>
      </c>
      <c r="H485" s="20" t="b">
        <f t="shared" si="1"/>
        <v>0</v>
      </c>
      <c r="I485" s="21">
        <f t="shared" si="2"/>
        <v>19261</v>
      </c>
      <c r="J485" s="21" t="b">
        <f t="shared" si="3"/>
        <v>0</v>
      </c>
      <c r="AB485" s="20" t="b">
        <f t="shared" si="9"/>
        <v>0</v>
      </c>
      <c r="AC485" s="20" t="b">
        <f t="shared" si="10"/>
        <v>0</v>
      </c>
      <c r="AD485" s="20" t="b">
        <f t="shared" si="11"/>
        <v>0</v>
      </c>
      <c r="AE485" s="20" t="b">
        <f t="shared" si="12"/>
        <v>0</v>
      </c>
      <c r="AG485" s="20" t="b">
        <f t="shared" si="13"/>
        <v>0</v>
      </c>
      <c r="AH485" s="20" t="b">
        <f t="shared" si="14"/>
        <v>0</v>
      </c>
      <c r="AI485" s="20" t="b">
        <f t="shared" si="15"/>
        <v>0</v>
      </c>
    </row>
    <row r="486">
      <c r="A486" s="14" t="s">
        <v>118</v>
      </c>
      <c r="B486" s="14">
        <v>18750.0</v>
      </c>
      <c r="C486" s="14" t="s">
        <v>76</v>
      </c>
      <c r="D486" s="14" t="s">
        <v>61</v>
      </c>
      <c r="E486" s="14" t="s">
        <v>61</v>
      </c>
      <c r="F486" s="14" t="s">
        <v>61</v>
      </c>
      <c r="H486" s="20" t="b">
        <f t="shared" si="1"/>
        <v>0</v>
      </c>
      <c r="I486" s="21" t="b">
        <f t="shared" si="2"/>
        <v>0</v>
      </c>
      <c r="J486" s="21" t="b">
        <f t="shared" si="3"/>
        <v>0</v>
      </c>
      <c r="AB486" s="20" t="b">
        <f t="shared" si="9"/>
        <v>0</v>
      </c>
      <c r="AC486" s="20" t="b">
        <f t="shared" si="10"/>
        <v>0</v>
      </c>
      <c r="AD486" s="20" t="b">
        <f t="shared" si="11"/>
        <v>0</v>
      </c>
      <c r="AE486" s="20" t="b">
        <f t="shared" si="12"/>
        <v>0</v>
      </c>
      <c r="AG486" s="20" t="b">
        <f t="shared" si="13"/>
        <v>0</v>
      </c>
      <c r="AH486" s="20" t="b">
        <f t="shared" si="14"/>
        <v>0</v>
      </c>
      <c r="AI486" s="20" t="b">
        <f t="shared" si="15"/>
        <v>0</v>
      </c>
    </row>
    <row r="487">
      <c r="A487" s="14" t="s">
        <v>118</v>
      </c>
      <c r="B487" s="14">
        <v>18750.0</v>
      </c>
      <c r="C487" s="14" t="s">
        <v>77</v>
      </c>
      <c r="D487" s="14" t="s">
        <v>61</v>
      </c>
      <c r="E487" s="14" t="s">
        <v>61</v>
      </c>
      <c r="F487" s="14" t="s">
        <v>61</v>
      </c>
      <c r="H487" s="20" t="b">
        <f t="shared" si="1"/>
        <v>0</v>
      </c>
      <c r="I487" s="21" t="b">
        <f t="shared" si="2"/>
        <v>0</v>
      </c>
      <c r="J487" s="21" t="b">
        <f t="shared" si="3"/>
        <v>0</v>
      </c>
      <c r="AB487" s="20" t="b">
        <f t="shared" si="9"/>
        <v>0</v>
      </c>
      <c r="AC487" s="20" t="b">
        <f t="shared" si="10"/>
        <v>0</v>
      </c>
      <c r="AD487" s="20" t="b">
        <f t="shared" si="11"/>
        <v>0</v>
      </c>
      <c r="AE487" s="20" t="b">
        <f t="shared" si="12"/>
        <v>0</v>
      </c>
      <c r="AG487" s="20" t="b">
        <f t="shared" si="13"/>
        <v>0</v>
      </c>
      <c r="AH487" s="20" t="b">
        <f t="shared" si="14"/>
        <v>0</v>
      </c>
      <c r="AI487" s="20" t="b">
        <f t="shared" si="15"/>
        <v>0</v>
      </c>
    </row>
    <row r="488">
      <c r="A488" s="14" t="s">
        <v>118</v>
      </c>
      <c r="B488" s="14">
        <v>19687.0</v>
      </c>
      <c r="C488" s="14" t="s">
        <v>60</v>
      </c>
      <c r="D488" s="14" t="s">
        <v>61</v>
      </c>
      <c r="E488" s="14">
        <v>45779.0</v>
      </c>
      <c r="F488" s="14" t="s">
        <v>61</v>
      </c>
      <c r="H488" s="20" t="b">
        <f t="shared" si="1"/>
        <v>0</v>
      </c>
      <c r="I488" s="21" t="b">
        <f t="shared" si="2"/>
        <v>0</v>
      </c>
      <c r="J488" s="21" t="b">
        <f t="shared" si="3"/>
        <v>0</v>
      </c>
      <c r="AB488" s="20" t="b">
        <f t="shared" si="9"/>
        <v>0</v>
      </c>
      <c r="AC488" s="20" t="b">
        <f t="shared" si="10"/>
        <v>0</v>
      </c>
      <c r="AD488" s="20" t="b">
        <f t="shared" si="11"/>
        <v>0</v>
      </c>
      <c r="AE488" s="20" t="b">
        <f t="shared" si="12"/>
        <v>0</v>
      </c>
      <c r="AG488" s="20" t="b">
        <f t="shared" si="13"/>
        <v>0</v>
      </c>
      <c r="AH488" s="20" t="b">
        <f t="shared" si="14"/>
        <v>0</v>
      </c>
      <c r="AI488" s="20" t="b">
        <f t="shared" si="15"/>
        <v>0</v>
      </c>
    </row>
    <row r="489">
      <c r="A489" s="14" t="s">
        <v>118</v>
      </c>
      <c r="B489" s="14">
        <v>19687.0</v>
      </c>
      <c r="C489" s="14" t="s">
        <v>62</v>
      </c>
      <c r="D489" s="14" t="s">
        <v>61</v>
      </c>
      <c r="E489" s="14" t="s">
        <v>61</v>
      </c>
      <c r="F489" s="14" t="s">
        <v>61</v>
      </c>
      <c r="H489" s="20" t="b">
        <f t="shared" si="1"/>
        <v>0</v>
      </c>
      <c r="I489" s="21" t="b">
        <f t="shared" si="2"/>
        <v>0</v>
      </c>
      <c r="J489" s="21" t="b">
        <f t="shared" si="3"/>
        <v>0</v>
      </c>
      <c r="AB489" s="20" t="b">
        <f t="shared" si="9"/>
        <v>0</v>
      </c>
      <c r="AC489" s="20" t="b">
        <f t="shared" si="10"/>
        <v>0</v>
      </c>
      <c r="AD489" s="20" t="b">
        <f t="shared" si="11"/>
        <v>0</v>
      </c>
      <c r="AE489" s="20" t="b">
        <f t="shared" si="12"/>
        <v>0</v>
      </c>
      <c r="AG489" s="20" t="b">
        <f t="shared" si="13"/>
        <v>0</v>
      </c>
      <c r="AH489" s="20" t="b">
        <f t="shared" si="14"/>
        <v>0</v>
      </c>
      <c r="AI489" s="20" t="b">
        <f t="shared" si="15"/>
        <v>0</v>
      </c>
    </row>
    <row r="490">
      <c r="A490" s="14" t="s">
        <v>118</v>
      </c>
      <c r="B490" s="14">
        <v>19687.0</v>
      </c>
      <c r="C490" s="14" t="s">
        <v>63</v>
      </c>
      <c r="D490" s="14" t="s">
        <v>61</v>
      </c>
      <c r="E490" s="14">
        <v>45619.0</v>
      </c>
      <c r="F490" s="14" t="s">
        <v>61</v>
      </c>
      <c r="H490" s="20" t="b">
        <f t="shared" si="1"/>
        <v>0</v>
      </c>
      <c r="I490" s="21" t="b">
        <f t="shared" si="2"/>
        <v>0</v>
      </c>
      <c r="J490" s="21" t="b">
        <f t="shared" si="3"/>
        <v>0</v>
      </c>
      <c r="AB490" s="20" t="b">
        <f t="shared" si="9"/>
        <v>0</v>
      </c>
      <c r="AC490" s="20" t="b">
        <f t="shared" si="10"/>
        <v>0</v>
      </c>
      <c r="AD490" s="20" t="b">
        <f t="shared" si="11"/>
        <v>0</v>
      </c>
      <c r="AE490" s="20" t="b">
        <f t="shared" si="12"/>
        <v>0</v>
      </c>
      <c r="AG490" s="20" t="b">
        <f t="shared" si="13"/>
        <v>0</v>
      </c>
      <c r="AH490" s="20" t="b">
        <f t="shared" si="14"/>
        <v>0</v>
      </c>
      <c r="AI490" s="20" t="b">
        <f t="shared" si="15"/>
        <v>0</v>
      </c>
    </row>
    <row r="491">
      <c r="A491" s="14" t="s">
        <v>118</v>
      </c>
      <c r="B491" s="14">
        <v>19687.0</v>
      </c>
      <c r="C491" s="14" t="s">
        <v>64</v>
      </c>
      <c r="D491" s="14" t="s">
        <v>61</v>
      </c>
      <c r="E491" s="14">
        <v>160.0</v>
      </c>
      <c r="F491" s="14" t="s">
        <v>61</v>
      </c>
      <c r="H491" s="20" t="b">
        <f t="shared" si="1"/>
        <v>0</v>
      </c>
      <c r="I491" s="21" t="b">
        <f t="shared" si="2"/>
        <v>0</v>
      </c>
      <c r="J491" s="21" t="b">
        <f t="shared" si="3"/>
        <v>0</v>
      </c>
      <c r="AB491" s="20" t="b">
        <f t="shared" si="9"/>
        <v>0</v>
      </c>
      <c r="AC491" s="20" t="b">
        <f t="shared" si="10"/>
        <v>0</v>
      </c>
      <c r="AD491" s="20" t="b">
        <f t="shared" si="11"/>
        <v>0</v>
      </c>
      <c r="AE491" s="20" t="b">
        <f t="shared" si="12"/>
        <v>0</v>
      </c>
      <c r="AG491" s="20" t="b">
        <f t="shared" si="13"/>
        <v>0</v>
      </c>
      <c r="AH491" s="20" t="b">
        <f t="shared" si="14"/>
        <v>0</v>
      </c>
      <c r="AI491" s="20" t="b">
        <f t="shared" si="15"/>
        <v>0</v>
      </c>
    </row>
    <row r="492">
      <c r="A492" s="14" t="s">
        <v>118</v>
      </c>
      <c r="B492" s="14">
        <v>19687.0</v>
      </c>
      <c r="C492" s="14" t="s">
        <v>65</v>
      </c>
      <c r="D492" s="14" t="s">
        <v>61</v>
      </c>
      <c r="E492" s="14">
        <v>0.0</v>
      </c>
      <c r="F492" s="14" t="s">
        <v>61</v>
      </c>
      <c r="H492" s="20" t="b">
        <f t="shared" si="1"/>
        <v>0</v>
      </c>
      <c r="I492" s="21" t="b">
        <f t="shared" si="2"/>
        <v>0</v>
      </c>
      <c r="J492" s="21" t="b">
        <f t="shared" si="3"/>
        <v>0</v>
      </c>
      <c r="AB492" s="20" t="b">
        <f t="shared" si="9"/>
        <v>0</v>
      </c>
      <c r="AC492" s="20" t="b">
        <f t="shared" si="10"/>
        <v>0</v>
      </c>
      <c r="AD492" s="20" t="b">
        <f t="shared" si="11"/>
        <v>0</v>
      </c>
      <c r="AE492" s="20" t="b">
        <f t="shared" si="12"/>
        <v>0</v>
      </c>
      <c r="AG492" s="20" t="b">
        <f t="shared" si="13"/>
        <v>0</v>
      </c>
      <c r="AH492" s="20" t="b">
        <f t="shared" si="14"/>
        <v>0</v>
      </c>
      <c r="AI492" s="20" t="b">
        <f t="shared" si="15"/>
        <v>0</v>
      </c>
    </row>
    <row r="493">
      <c r="A493" s="14" t="s">
        <v>118</v>
      </c>
      <c r="B493" s="14">
        <v>19687.0</v>
      </c>
      <c r="C493" s="14" t="s">
        <v>66</v>
      </c>
      <c r="D493" s="14" t="s">
        <v>61</v>
      </c>
      <c r="E493" s="14" t="s">
        <v>61</v>
      </c>
      <c r="F493" s="14" t="s">
        <v>61</v>
      </c>
      <c r="H493" s="20" t="b">
        <f t="shared" si="1"/>
        <v>0</v>
      </c>
      <c r="I493" s="21" t="b">
        <f t="shared" si="2"/>
        <v>0</v>
      </c>
      <c r="J493" s="21" t="b">
        <f t="shared" si="3"/>
        <v>0</v>
      </c>
      <c r="AB493" s="20" t="b">
        <f t="shared" si="9"/>
        <v>0</v>
      </c>
      <c r="AC493" s="20" t="b">
        <f t="shared" si="10"/>
        <v>0</v>
      </c>
      <c r="AD493" s="20" t="b">
        <f t="shared" si="11"/>
        <v>0</v>
      </c>
      <c r="AE493" s="20" t="b">
        <f t="shared" si="12"/>
        <v>0</v>
      </c>
      <c r="AG493" s="20" t="b">
        <f t="shared" si="13"/>
        <v>0</v>
      </c>
      <c r="AH493" s="20" t="b">
        <f t="shared" si="14"/>
        <v>0</v>
      </c>
      <c r="AI493" s="20" t="b">
        <f t="shared" si="15"/>
        <v>0</v>
      </c>
    </row>
    <row r="494">
      <c r="A494" s="14" t="s">
        <v>118</v>
      </c>
      <c r="B494" s="14">
        <v>19687.0</v>
      </c>
      <c r="C494" s="14" t="s">
        <v>67</v>
      </c>
      <c r="D494" s="14" t="s">
        <v>61</v>
      </c>
      <c r="E494" s="14">
        <v>7078.0</v>
      </c>
      <c r="F494" s="14" t="s">
        <v>61</v>
      </c>
      <c r="H494" s="20" t="b">
        <f t="shared" si="1"/>
        <v>0</v>
      </c>
      <c r="I494" s="21" t="b">
        <f t="shared" si="2"/>
        <v>0</v>
      </c>
      <c r="J494" s="21" t="b">
        <f t="shared" si="3"/>
        <v>0</v>
      </c>
      <c r="AB494" s="20" t="b">
        <f t="shared" si="9"/>
        <v>0</v>
      </c>
      <c r="AC494" s="20" t="b">
        <f t="shared" si="10"/>
        <v>0</v>
      </c>
      <c r="AD494" s="20" t="b">
        <f t="shared" si="11"/>
        <v>0</v>
      </c>
      <c r="AE494" s="20" t="b">
        <f t="shared" si="12"/>
        <v>0</v>
      </c>
      <c r="AG494" s="20" t="b">
        <f t="shared" si="13"/>
        <v>0</v>
      </c>
      <c r="AH494" s="20" t="b">
        <f t="shared" si="14"/>
        <v>0</v>
      </c>
      <c r="AI494" s="20" t="b">
        <f t="shared" si="15"/>
        <v>0</v>
      </c>
    </row>
    <row r="495">
      <c r="A495" s="14" t="s">
        <v>118</v>
      </c>
      <c r="B495" s="14">
        <v>19687.0</v>
      </c>
      <c r="C495" s="14" t="s">
        <v>68</v>
      </c>
      <c r="D495" s="14" t="s">
        <v>61</v>
      </c>
      <c r="E495" s="14">
        <v>0.0</v>
      </c>
      <c r="F495" s="14" t="s">
        <v>61</v>
      </c>
      <c r="H495" s="20" t="b">
        <f t="shared" si="1"/>
        <v>0</v>
      </c>
      <c r="I495" s="21" t="b">
        <f t="shared" si="2"/>
        <v>0</v>
      </c>
      <c r="J495" s="21" t="b">
        <f t="shared" si="3"/>
        <v>0</v>
      </c>
      <c r="AB495" s="20" t="b">
        <f t="shared" si="9"/>
        <v>0</v>
      </c>
      <c r="AC495" s="20" t="b">
        <f t="shared" si="10"/>
        <v>0</v>
      </c>
      <c r="AD495" s="20" t="b">
        <f t="shared" si="11"/>
        <v>0</v>
      </c>
      <c r="AE495" s="20" t="b">
        <f t="shared" si="12"/>
        <v>0</v>
      </c>
      <c r="AG495" s="20" t="b">
        <f t="shared" si="13"/>
        <v>0</v>
      </c>
      <c r="AH495" s="20" t="b">
        <f t="shared" si="14"/>
        <v>0</v>
      </c>
      <c r="AI495" s="20" t="b">
        <f t="shared" si="15"/>
        <v>0</v>
      </c>
    </row>
    <row r="496">
      <c r="A496" s="14" t="s">
        <v>118</v>
      </c>
      <c r="B496" s="14">
        <v>19687.0</v>
      </c>
      <c r="C496" s="14" t="s">
        <v>69</v>
      </c>
      <c r="D496" s="14" t="s">
        <v>61</v>
      </c>
      <c r="E496" s="14" t="s">
        <v>61</v>
      </c>
      <c r="F496" s="14" t="s">
        <v>61</v>
      </c>
      <c r="H496" s="20" t="b">
        <f t="shared" si="1"/>
        <v>0</v>
      </c>
      <c r="I496" s="21" t="b">
        <f t="shared" si="2"/>
        <v>0</v>
      </c>
      <c r="J496" s="21" t="b">
        <f t="shared" si="3"/>
        <v>0</v>
      </c>
      <c r="AB496" s="20" t="b">
        <f t="shared" si="9"/>
        <v>0</v>
      </c>
      <c r="AC496" s="20" t="str">
        <f t="shared" si="10"/>
        <v>none</v>
      </c>
      <c r="AD496" s="20" t="str">
        <f t="shared" si="11"/>
        <v>none</v>
      </c>
      <c r="AE496" s="20" t="str">
        <f t="shared" si="12"/>
        <v>none</v>
      </c>
      <c r="AG496" s="20" t="b">
        <f t="shared" si="13"/>
        <v>0</v>
      </c>
      <c r="AH496" s="20" t="b">
        <f t="shared" si="14"/>
        <v>0</v>
      </c>
      <c r="AI496" s="20" t="b">
        <f t="shared" si="15"/>
        <v>0</v>
      </c>
    </row>
    <row r="497">
      <c r="A497" s="14" t="s">
        <v>118</v>
      </c>
      <c r="B497" s="14">
        <v>19687.0</v>
      </c>
      <c r="C497" s="14" t="s">
        <v>70</v>
      </c>
      <c r="D497" s="14" t="s">
        <v>61</v>
      </c>
      <c r="E497" s="14">
        <v>0.0</v>
      </c>
      <c r="F497" s="14" t="s">
        <v>61</v>
      </c>
      <c r="H497" s="20" t="b">
        <f t="shared" si="1"/>
        <v>0</v>
      </c>
      <c r="I497" s="21" t="b">
        <f t="shared" si="2"/>
        <v>0</v>
      </c>
      <c r="J497" s="21" t="b">
        <f t="shared" si="3"/>
        <v>0</v>
      </c>
      <c r="AB497" s="20" t="b">
        <f t="shared" si="9"/>
        <v>0</v>
      </c>
      <c r="AC497" s="20" t="b">
        <f t="shared" si="10"/>
        <v>0</v>
      </c>
      <c r="AD497" s="20" t="b">
        <f t="shared" si="11"/>
        <v>0</v>
      </c>
      <c r="AE497" s="20" t="b">
        <f t="shared" si="12"/>
        <v>0</v>
      </c>
      <c r="AG497" s="20" t="b">
        <f t="shared" si="13"/>
        <v>0</v>
      </c>
      <c r="AH497" s="20" t="b">
        <f t="shared" si="14"/>
        <v>0</v>
      </c>
      <c r="AI497" s="20" t="b">
        <f t="shared" si="15"/>
        <v>0</v>
      </c>
    </row>
    <row r="498">
      <c r="A498" s="14" t="s">
        <v>118</v>
      </c>
      <c r="B498" s="14">
        <v>19687.0</v>
      </c>
      <c r="C498" s="14" t="s">
        <v>71</v>
      </c>
      <c r="D498" s="14" t="s">
        <v>61</v>
      </c>
      <c r="E498" s="22">
        <v>0.007048611111111111</v>
      </c>
      <c r="F498" s="14" t="s">
        <v>61</v>
      </c>
      <c r="H498" s="20" t="b">
        <f t="shared" si="1"/>
        <v>0</v>
      </c>
      <c r="I498" s="21" t="b">
        <f t="shared" si="2"/>
        <v>0</v>
      </c>
      <c r="J498" s="21" t="b">
        <f t="shared" si="3"/>
        <v>0</v>
      </c>
      <c r="AB498" s="20" t="b">
        <f t="shared" si="9"/>
        <v>0</v>
      </c>
      <c r="AC498" s="20" t="b">
        <f t="shared" si="10"/>
        <v>0</v>
      </c>
      <c r="AD498" s="20" t="b">
        <f t="shared" si="11"/>
        <v>0</v>
      </c>
      <c r="AE498" s="20" t="b">
        <f t="shared" si="12"/>
        <v>0</v>
      </c>
      <c r="AG498" s="20" t="b">
        <f t="shared" si="13"/>
        <v>0</v>
      </c>
      <c r="AH498" s="20" t="b">
        <f t="shared" si="14"/>
        <v>0</v>
      </c>
      <c r="AI498" s="20" t="b">
        <f t="shared" si="15"/>
        <v>0</v>
      </c>
    </row>
    <row r="499">
      <c r="A499" s="14" t="s">
        <v>118</v>
      </c>
      <c r="B499" s="14">
        <v>19687.0</v>
      </c>
      <c r="C499" s="14" t="s">
        <v>72</v>
      </c>
      <c r="D499" s="14" t="s">
        <v>61</v>
      </c>
      <c r="E499" s="22">
        <v>0.011921296296296296</v>
      </c>
      <c r="F499" s="14" t="s">
        <v>61</v>
      </c>
      <c r="H499" s="20" t="b">
        <f t="shared" si="1"/>
        <v>0</v>
      </c>
      <c r="I499" s="21" t="b">
        <f t="shared" si="2"/>
        <v>0</v>
      </c>
      <c r="J499" s="21" t="b">
        <f t="shared" si="3"/>
        <v>0</v>
      </c>
      <c r="AB499" s="20" t="b">
        <f t="shared" si="9"/>
        <v>0</v>
      </c>
      <c r="AC499" s="20" t="b">
        <f t="shared" si="10"/>
        <v>0</v>
      </c>
      <c r="AD499" s="20" t="b">
        <f t="shared" si="11"/>
        <v>0</v>
      </c>
      <c r="AE499" s="20" t="b">
        <f t="shared" si="12"/>
        <v>0</v>
      </c>
      <c r="AG499" s="20" t="b">
        <f t="shared" si="13"/>
        <v>0</v>
      </c>
      <c r="AH499" s="20" t="b">
        <f t="shared" si="14"/>
        <v>0</v>
      </c>
      <c r="AI499" s="20" t="b">
        <f t="shared" si="15"/>
        <v>0</v>
      </c>
    </row>
    <row r="500">
      <c r="A500" s="14" t="s">
        <v>118</v>
      </c>
      <c r="B500" s="14">
        <v>19687.0</v>
      </c>
      <c r="C500" s="14" t="s">
        <v>71</v>
      </c>
      <c r="D500" s="14" t="s">
        <v>61</v>
      </c>
      <c r="E500" s="14">
        <v>5594.723</v>
      </c>
      <c r="F500" s="14" t="s">
        <v>61</v>
      </c>
      <c r="H500" s="20" t="b">
        <f t="shared" si="1"/>
        <v>0</v>
      </c>
      <c r="I500" s="21" t="b">
        <f t="shared" si="2"/>
        <v>0</v>
      </c>
      <c r="J500" s="21" t="b">
        <f t="shared" si="3"/>
        <v>0</v>
      </c>
      <c r="AB500" s="20" t="b">
        <f t="shared" si="9"/>
        <v>0</v>
      </c>
      <c r="AC500" s="20" t="b">
        <f t="shared" si="10"/>
        <v>0</v>
      </c>
      <c r="AD500" s="20" t="b">
        <f t="shared" si="11"/>
        <v>0</v>
      </c>
      <c r="AE500" s="20" t="b">
        <f t="shared" si="12"/>
        <v>0</v>
      </c>
      <c r="AG500" s="20" t="b">
        <f t="shared" si="13"/>
        <v>0</v>
      </c>
      <c r="AH500" s="20" t="b">
        <f t="shared" si="14"/>
        <v>0</v>
      </c>
      <c r="AI500" s="20" t="b">
        <f t="shared" si="15"/>
        <v>0</v>
      </c>
    </row>
    <row r="501">
      <c r="A501" s="14" t="s">
        <v>118</v>
      </c>
      <c r="B501" s="14">
        <v>19687.0</v>
      </c>
      <c r="C501" s="14" t="s">
        <v>72</v>
      </c>
      <c r="D501" s="14" t="s">
        <v>61</v>
      </c>
      <c r="E501" s="14">
        <v>6578.004</v>
      </c>
      <c r="F501" s="14" t="s">
        <v>61</v>
      </c>
      <c r="H501" s="20" t="b">
        <f t="shared" si="1"/>
        <v>0</v>
      </c>
      <c r="I501" s="21" t="b">
        <f t="shared" si="2"/>
        <v>0</v>
      </c>
      <c r="J501" s="21" t="b">
        <f t="shared" si="3"/>
        <v>0</v>
      </c>
      <c r="AB501" s="20" t="b">
        <f t="shared" si="9"/>
        <v>0</v>
      </c>
      <c r="AC501" s="20" t="b">
        <f t="shared" si="10"/>
        <v>0</v>
      </c>
      <c r="AD501" s="20" t="b">
        <f t="shared" si="11"/>
        <v>0</v>
      </c>
      <c r="AE501" s="20" t="b">
        <f t="shared" si="12"/>
        <v>0</v>
      </c>
      <c r="AG501" s="20" t="b">
        <f t="shared" si="13"/>
        <v>0</v>
      </c>
      <c r="AH501" s="20" t="b">
        <f t="shared" si="14"/>
        <v>0</v>
      </c>
      <c r="AI501" s="20" t="b">
        <f t="shared" si="15"/>
        <v>0</v>
      </c>
    </row>
    <row r="502">
      <c r="A502" s="14" t="s">
        <v>118</v>
      </c>
      <c r="B502" s="14">
        <v>19687.0</v>
      </c>
      <c r="C502" s="14" t="s">
        <v>73</v>
      </c>
      <c r="D502" s="14" t="s">
        <v>61</v>
      </c>
      <c r="E502" s="14" t="s">
        <v>81</v>
      </c>
      <c r="F502" s="14" t="s">
        <v>61</v>
      </c>
      <c r="H502" s="20" t="b">
        <f t="shared" si="1"/>
        <v>0</v>
      </c>
      <c r="I502" s="21" t="b">
        <f t="shared" si="2"/>
        <v>0</v>
      </c>
      <c r="J502" s="21" t="b">
        <f t="shared" si="3"/>
        <v>0</v>
      </c>
      <c r="AB502" s="20" t="b">
        <f t="shared" si="9"/>
        <v>0</v>
      </c>
      <c r="AC502" s="20" t="b">
        <f t="shared" si="10"/>
        <v>0</v>
      </c>
      <c r="AD502" s="20" t="b">
        <f t="shared" si="11"/>
        <v>0</v>
      </c>
      <c r="AE502" s="20" t="b">
        <f t="shared" si="12"/>
        <v>0</v>
      </c>
      <c r="AG502" s="20" t="b">
        <f t="shared" si="13"/>
        <v>0</v>
      </c>
      <c r="AH502" s="20" t="b">
        <f t="shared" si="14"/>
        <v>0</v>
      </c>
      <c r="AI502" s="20" t="b">
        <f t="shared" si="15"/>
        <v>0</v>
      </c>
    </row>
    <row r="503">
      <c r="A503" s="14" t="s">
        <v>118</v>
      </c>
      <c r="B503" s="14">
        <v>19687.0</v>
      </c>
      <c r="C503" s="14" t="s">
        <v>75</v>
      </c>
      <c r="D503" s="14" t="s">
        <v>61</v>
      </c>
      <c r="E503" s="14">
        <v>0.201</v>
      </c>
      <c r="F503" s="14" t="s">
        <v>61</v>
      </c>
      <c r="H503" s="20" t="b">
        <f t="shared" si="1"/>
        <v>0</v>
      </c>
      <c r="I503" s="21">
        <f t="shared" si="2"/>
        <v>19486</v>
      </c>
      <c r="J503" s="21" t="b">
        <f t="shared" si="3"/>
        <v>0</v>
      </c>
      <c r="AB503" s="20" t="b">
        <f t="shared" si="9"/>
        <v>0</v>
      </c>
      <c r="AC503" s="20" t="b">
        <f t="shared" si="10"/>
        <v>0</v>
      </c>
      <c r="AD503" s="20" t="b">
        <f t="shared" si="11"/>
        <v>0</v>
      </c>
      <c r="AE503" s="20" t="b">
        <f t="shared" si="12"/>
        <v>0</v>
      </c>
      <c r="AG503" s="20" t="b">
        <f t="shared" si="13"/>
        <v>0</v>
      </c>
      <c r="AH503" s="20" t="b">
        <f t="shared" si="14"/>
        <v>0</v>
      </c>
      <c r="AI503" s="20" t="b">
        <f t="shared" si="15"/>
        <v>0</v>
      </c>
    </row>
    <row r="504">
      <c r="A504" s="14" t="s">
        <v>118</v>
      </c>
      <c r="B504" s="14">
        <v>19687.0</v>
      </c>
      <c r="C504" s="14" t="s">
        <v>76</v>
      </c>
      <c r="D504" s="14" t="s">
        <v>61</v>
      </c>
      <c r="E504" s="14" t="s">
        <v>61</v>
      </c>
      <c r="F504" s="14" t="s">
        <v>61</v>
      </c>
      <c r="H504" s="20" t="b">
        <f t="shared" si="1"/>
        <v>0</v>
      </c>
      <c r="I504" s="21" t="b">
        <f t="shared" si="2"/>
        <v>0</v>
      </c>
      <c r="J504" s="21" t="b">
        <f t="shared" si="3"/>
        <v>0</v>
      </c>
      <c r="AB504" s="20" t="b">
        <f t="shared" si="9"/>
        <v>0</v>
      </c>
      <c r="AC504" s="20" t="b">
        <f t="shared" si="10"/>
        <v>0</v>
      </c>
      <c r="AD504" s="20" t="b">
        <f t="shared" si="11"/>
        <v>0</v>
      </c>
      <c r="AE504" s="20" t="b">
        <f t="shared" si="12"/>
        <v>0</v>
      </c>
      <c r="AG504" s="20" t="b">
        <f t="shared" si="13"/>
        <v>0</v>
      </c>
      <c r="AH504" s="20" t="b">
        <f t="shared" si="14"/>
        <v>0</v>
      </c>
      <c r="AI504" s="20" t="b">
        <f t="shared" si="15"/>
        <v>0</v>
      </c>
    </row>
    <row r="505">
      <c r="A505" s="14" t="s">
        <v>118</v>
      </c>
      <c r="B505" s="14">
        <v>19687.0</v>
      </c>
      <c r="C505" s="14" t="s">
        <v>77</v>
      </c>
      <c r="D505" s="14" t="s">
        <v>61</v>
      </c>
      <c r="E505" s="14" t="s">
        <v>61</v>
      </c>
      <c r="F505" s="14" t="s">
        <v>61</v>
      </c>
      <c r="H505" s="20" t="b">
        <f t="shared" si="1"/>
        <v>0</v>
      </c>
      <c r="I505" s="21" t="b">
        <f t="shared" si="2"/>
        <v>0</v>
      </c>
      <c r="J505" s="21" t="b">
        <f t="shared" si="3"/>
        <v>0</v>
      </c>
      <c r="AB505" s="20" t="b">
        <f t="shared" si="9"/>
        <v>0</v>
      </c>
      <c r="AC505" s="20" t="b">
        <f t="shared" si="10"/>
        <v>0</v>
      </c>
      <c r="AD505" s="20" t="b">
        <f t="shared" si="11"/>
        <v>0</v>
      </c>
      <c r="AE505" s="20" t="b">
        <f t="shared" si="12"/>
        <v>0</v>
      </c>
      <c r="AG505" s="20" t="b">
        <f t="shared" si="13"/>
        <v>0</v>
      </c>
      <c r="AH505" s="20" t="b">
        <f t="shared" si="14"/>
        <v>0</v>
      </c>
      <c r="AI505" s="20" t="b">
        <f t="shared" si="15"/>
        <v>0</v>
      </c>
    </row>
    <row r="506">
      <c r="A506" s="14" t="s">
        <v>118</v>
      </c>
      <c r="B506" s="14">
        <v>20625.0</v>
      </c>
      <c r="C506" s="14" t="s">
        <v>60</v>
      </c>
      <c r="D506" s="14" t="s">
        <v>61</v>
      </c>
      <c r="E506" s="14">
        <v>45231.0</v>
      </c>
      <c r="F506" s="14" t="s">
        <v>61</v>
      </c>
      <c r="H506" s="20" t="b">
        <f t="shared" si="1"/>
        <v>0</v>
      </c>
      <c r="I506" s="21" t="b">
        <f t="shared" si="2"/>
        <v>0</v>
      </c>
      <c r="J506" s="21" t="b">
        <f t="shared" si="3"/>
        <v>0</v>
      </c>
      <c r="AB506" s="20" t="b">
        <f t="shared" si="9"/>
        <v>0</v>
      </c>
      <c r="AC506" s="20" t="b">
        <f t="shared" si="10"/>
        <v>0</v>
      </c>
      <c r="AD506" s="20" t="b">
        <f t="shared" si="11"/>
        <v>0</v>
      </c>
      <c r="AE506" s="20" t="b">
        <f t="shared" si="12"/>
        <v>0</v>
      </c>
      <c r="AG506" s="20" t="b">
        <f t="shared" si="13"/>
        <v>0</v>
      </c>
      <c r="AH506" s="20" t="b">
        <f t="shared" si="14"/>
        <v>0</v>
      </c>
      <c r="AI506" s="20" t="b">
        <f t="shared" si="15"/>
        <v>0</v>
      </c>
    </row>
    <row r="507">
      <c r="A507" s="14" t="s">
        <v>118</v>
      </c>
      <c r="B507" s="14">
        <v>20625.0</v>
      </c>
      <c r="C507" s="14" t="s">
        <v>62</v>
      </c>
      <c r="D507" s="14" t="s">
        <v>61</v>
      </c>
      <c r="E507" s="14" t="s">
        <v>61</v>
      </c>
      <c r="F507" s="14" t="s">
        <v>61</v>
      </c>
      <c r="H507" s="20" t="b">
        <f t="shared" si="1"/>
        <v>0</v>
      </c>
      <c r="I507" s="21" t="b">
        <f t="shared" si="2"/>
        <v>0</v>
      </c>
      <c r="J507" s="21" t="b">
        <f t="shared" si="3"/>
        <v>0</v>
      </c>
      <c r="AB507" s="20" t="b">
        <f t="shared" si="9"/>
        <v>0</v>
      </c>
      <c r="AC507" s="20" t="b">
        <f t="shared" si="10"/>
        <v>0</v>
      </c>
      <c r="AD507" s="20" t="b">
        <f t="shared" si="11"/>
        <v>0</v>
      </c>
      <c r="AE507" s="20" t="b">
        <f t="shared" si="12"/>
        <v>0</v>
      </c>
      <c r="AG507" s="20" t="b">
        <f t="shared" si="13"/>
        <v>0</v>
      </c>
      <c r="AH507" s="20" t="b">
        <f t="shared" si="14"/>
        <v>0</v>
      </c>
      <c r="AI507" s="20" t="b">
        <f t="shared" si="15"/>
        <v>0</v>
      </c>
    </row>
    <row r="508">
      <c r="A508" s="14" t="s">
        <v>118</v>
      </c>
      <c r="B508" s="14">
        <v>20625.0</v>
      </c>
      <c r="C508" s="14" t="s">
        <v>63</v>
      </c>
      <c r="D508" s="14" t="s">
        <v>61</v>
      </c>
      <c r="E508" s="14">
        <v>45071.0</v>
      </c>
      <c r="F508" s="14" t="s">
        <v>61</v>
      </c>
      <c r="H508" s="20" t="b">
        <f t="shared" si="1"/>
        <v>0</v>
      </c>
      <c r="I508" s="21" t="b">
        <f t="shared" si="2"/>
        <v>0</v>
      </c>
      <c r="J508" s="21" t="b">
        <f t="shared" si="3"/>
        <v>0</v>
      </c>
      <c r="AB508" s="20" t="b">
        <f t="shared" si="9"/>
        <v>0</v>
      </c>
      <c r="AC508" s="20" t="b">
        <f t="shared" si="10"/>
        <v>0</v>
      </c>
      <c r="AD508" s="20" t="b">
        <f t="shared" si="11"/>
        <v>0</v>
      </c>
      <c r="AE508" s="20" t="b">
        <f t="shared" si="12"/>
        <v>0</v>
      </c>
      <c r="AG508" s="20" t="b">
        <f t="shared" si="13"/>
        <v>0</v>
      </c>
      <c r="AH508" s="20" t="b">
        <f t="shared" si="14"/>
        <v>0</v>
      </c>
      <c r="AI508" s="20" t="b">
        <f t="shared" si="15"/>
        <v>0</v>
      </c>
    </row>
    <row r="509">
      <c r="A509" s="14" t="s">
        <v>118</v>
      </c>
      <c r="B509" s="14">
        <v>20625.0</v>
      </c>
      <c r="C509" s="14" t="s">
        <v>64</v>
      </c>
      <c r="D509" s="14" t="s">
        <v>61</v>
      </c>
      <c r="E509" s="14">
        <v>160.0</v>
      </c>
      <c r="F509" s="14" t="s">
        <v>61</v>
      </c>
      <c r="H509" s="20" t="b">
        <f t="shared" si="1"/>
        <v>0</v>
      </c>
      <c r="I509" s="21" t="b">
        <f t="shared" si="2"/>
        <v>0</v>
      </c>
      <c r="J509" s="21" t="b">
        <f t="shared" si="3"/>
        <v>0</v>
      </c>
      <c r="AB509" s="20" t="b">
        <f t="shared" si="9"/>
        <v>0</v>
      </c>
      <c r="AC509" s="20" t="b">
        <f t="shared" si="10"/>
        <v>0</v>
      </c>
      <c r="AD509" s="20" t="b">
        <f t="shared" si="11"/>
        <v>0</v>
      </c>
      <c r="AE509" s="20" t="b">
        <f t="shared" si="12"/>
        <v>0</v>
      </c>
      <c r="AG509" s="20" t="b">
        <f t="shared" si="13"/>
        <v>0</v>
      </c>
      <c r="AH509" s="20" t="b">
        <f t="shared" si="14"/>
        <v>0</v>
      </c>
      <c r="AI509" s="20" t="b">
        <f t="shared" si="15"/>
        <v>0</v>
      </c>
    </row>
    <row r="510">
      <c r="A510" s="14" t="s">
        <v>118</v>
      </c>
      <c r="B510" s="14">
        <v>20625.0</v>
      </c>
      <c r="C510" s="14" t="s">
        <v>65</v>
      </c>
      <c r="D510" s="14" t="s">
        <v>61</v>
      </c>
      <c r="E510" s="14">
        <v>0.0</v>
      </c>
      <c r="F510" s="14" t="s">
        <v>61</v>
      </c>
      <c r="H510" s="20" t="b">
        <f t="shared" si="1"/>
        <v>0</v>
      </c>
      <c r="I510" s="21" t="b">
        <f t="shared" si="2"/>
        <v>0</v>
      </c>
      <c r="J510" s="21" t="b">
        <f t="shared" si="3"/>
        <v>0</v>
      </c>
      <c r="AB510" s="20" t="b">
        <f t="shared" si="9"/>
        <v>0</v>
      </c>
      <c r="AC510" s="20" t="b">
        <f t="shared" si="10"/>
        <v>0</v>
      </c>
      <c r="AD510" s="20" t="b">
        <f t="shared" si="11"/>
        <v>0</v>
      </c>
      <c r="AE510" s="20" t="b">
        <f t="shared" si="12"/>
        <v>0</v>
      </c>
      <c r="AG510" s="20" t="b">
        <f t="shared" si="13"/>
        <v>0</v>
      </c>
      <c r="AH510" s="20" t="b">
        <f t="shared" si="14"/>
        <v>0</v>
      </c>
      <c r="AI510" s="20" t="b">
        <f t="shared" si="15"/>
        <v>0</v>
      </c>
    </row>
    <row r="511">
      <c r="A511" s="14" t="s">
        <v>118</v>
      </c>
      <c r="B511" s="14">
        <v>20625.0</v>
      </c>
      <c r="C511" s="14" t="s">
        <v>66</v>
      </c>
      <c r="D511" s="14" t="s">
        <v>61</v>
      </c>
      <c r="E511" s="14" t="s">
        <v>61</v>
      </c>
      <c r="F511" s="14" t="s">
        <v>61</v>
      </c>
      <c r="H511" s="20" t="b">
        <f t="shared" si="1"/>
        <v>0</v>
      </c>
      <c r="I511" s="21" t="b">
        <f t="shared" si="2"/>
        <v>0</v>
      </c>
      <c r="J511" s="21" t="b">
        <f t="shared" si="3"/>
        <v>0</v>
      </c>
      <c r="AB511" s="20" t="b">
        <f t="shared" si="9"/>
        <v>0</v>
      </c>
      <c r="AC511" s="20" t="b">
        <f t="shared" si="10"/>
        <v>0</v>
      </c>
      <c r="AD511" s="20" t="b">
        <f t="shared" si="11"/>
        <v>0</v>
      </c>
      <c r="AE511" s="20" t="b">
        <f t="shared" si="12"/>
        <v>0</v>
      </c>
      <c r="AG511" s="20" t="b">
        <f t="shared" si="13"/>
        <v>0</v>
      </c>
      <c r="AH511" s="20" t="b">
        <f t="shared" si="14"/>
        <v>0</v>
      </c>
      <c r="AI511" s="20" t="b">
        <f t="shared" si="15"/>
        <v>0</v>
      </c>
    </row>
    <row r="512">
      <c r="A512" s="14" t="s">
        <v>118</v>
      </c>
      <c r="B512" s="14">
        <v>20625.0</v>
      </c>
      <c r="C512" s="14" t="s">
        <v>67</v>
      </c>
      <c r="D512" s="14" t="s">
        <v>61</v>
      </c>
      <c r="E512" s="14">
        <v>7078.0</v>
      </c>
      <c r="F512" s="14" t="s">
        <v>61</v>
      </c>
      <c r="H512" s="20" t="b">
        <f t="shared" si="1"/>
        <v>0</v>
      </c>
      <c r="I512" s="21" t="b">
        <f t="shared" si="2"/>
        <v>0</v>
      </c>
      <c r="J512" s="21" t="b">
        <f t="shared" si="3"/>
        <v>0</v>
      </c>
      <c r="AB512" s="20" t="b">
        <f t="shared" si="9"/>
        <v>0</v>
      </c>
      <c r="AC512" s="20" t="b">
        <f t="shared" si="10"/>
        <v>0</v>
      </c>
      <c r="AD512" s="20" t="b">
        <f t="shared" si="11"/>
        <v>0</v>
      </c>
      <c r="AE512" s="20" t="b">
        <f t="shared" si="12"/>
        <v>0</v>
      </c>
      <c r="AG512" s="20" t="b">
        <f t="shared" si="13"/>
        <v>0</v>
      </c>
      <c r="AH512" s="20" t="b">
        <f t="shared" si="14"/>
        <v>0</v>
      </c>
      <c r="AI512" s="20" t="b">
        <f t="shared" si="15"/>
        <v>0</v>
      </c>
    </row>
    <row r="513">
      <c r="A513" s="14" t="s">
        <v>118</v>
      </c>
      <c r="B513" s="14">
        <v>20625.0</v>
      </c>
      <c r="C513" s="14" t="s">
        <v>68</v>
      </c>
      <c r="D513" s="14" t="s">
        <v>61</v>
      </c>
      <c r="E513" s="14">
        <v>0.0</v>
      </c>
      <c r="F513" s="14" t="s">
        <v>61</v>
      </c>
      <c r="H513" s="20" t="b">
        <f t="shared" si="1"/>
        <v>0</v>
      </c>
      <c r="I513" s="21" t="b">
        <f t="shared" si="2"/>
        <v>0</v>
      </c>
      <c r="J513" s="21" t="b">
        <f t="shared" si="3"/>
        <v>0</v>
      </c>
      <c r="AB513" s="20" t="b">
        <f t="shared" si="9"/>
        <v>0</v>
      </c>
      <c r="AC513" s="20" t="b">
        <f t="shared" si="10"/>
        <v>0</v>
      </c>
      <c r="AD513" s="20" t="b">
        <f t="shared" si="11"/>
        <v>0</v>
      </c>
      <c r="AE513" s="20" t="b">
        <f t="shared" si="12"/>
        <v>0</v>
      </c>
      <c r="AG513" s="20" t="b">
        <f t="shared" si="13"/>
        <v>0</v>
      </c>
      <c r="AH513" s="20" t="b">
        <f t="shared" si="14"/>
        <v>0</v>
      </c>
      <c r="AI513" s="20" t="b">
        <f t="shared" si="15"/>
        <v>0</v>
      </c>
    </row>
    <row r="514">
      <c r="A514" s="14" t="s">
        <v>118</v>
      </c>
      <c r="B514" s="14">
        <v>20625.0</v>
      </c>
      <c r="C514" s="14" t="s">
        <v>69</v>
      </c>
      <c r="D514" s="14" t="s">
        <v>61</v>
      </c>
      <c r="E514" s="14" t="s">
        <v>61</v>
      </c>
      <c r="F514" s="14" t="s">
        <v>61</v>
      </c>
      <c r="H514" s="20" t="b">
        <f t="shared" si="1"/>
        <v>0</v>
      </c>
      <c r="I514" s="21" t="b">
        <f t="shared" si="2"/>
        <v>0</v>
      </c>
      <c r="J514" s="21" t="b">
        <f t="shared" si="3"/>
        <v>0</v>
      </c>
      <c r="AB514" s="20" t="b">
        <f t="shared" si="9"/>
        <v>0</v>
      </c>
      <c r="AC514" s="20" t="str">
        <f t="shared" si="10"/>
        <v>none</v>
      </c>
      <c r="AD514" s="20" t="str">
        <f t="shared" si="11"/>
        <v>none</v>
      </c>
      <c r="AE514" s="20" t="str">
        <f t="shared" si="12"/>
        <v>none</v>
      </c>
      <c r="AG514" s="20" t="b">
        <f t="shared" si="13"/>
        <v>0</v>
      </c>
      <c r="AH514" s="20" t="b">
        <f t="shared" si="14"/>
        <v>0</v>
      </c>
      <c r="AI514" s="20" t="b">
        <f t="shared" si="15"/>
        <v>0</v>
      </c>
    </row>
    <row r="515">
      <c r="A515" s="14" t="s">
        <v>118</v>
      </c>
      <c r="B515" s="14">
        <v>20625.0</v>
      </c>
      <c r="C515" s="14" t="s">
        <v>70</v>
      </c>
      <c r="D515" s="14" t="s">
        <v>61</v>
      </c>
      <c r="E515" s="14">
        <v>0.0</v>
      </c>
      <c r="F515" s="14" t="s">
        <v>61</v>
      </c>
      <c r="H515" s="20" t="b">
        <f t="shared" si="1"/>
        <v>0</v>
      </c>
      <c r="I515" s="21" t="b">
        <f t="shared" si="2"/>
        <v>0</v>
      </c>
      <c r="J515" s="21" t="b">
        <f t="shared" si="3"/>
        <v>0</v>
      </c>
      <c r="AB515" s="20" t="b">
        <f t="shared" si="9"/>
        <v>0</v>
      </c>
      <c r="AC515" s="20" t="b">
        <f t="shared" si="10"/>
        <v>0</v>
      </c>
      <c r="AD515" s="20" t="b">
        <f t="shared" si="11"/>
        <v>0</v>
      </c>
      <c r="AE515" s="20" t="b">
        <f t="shared" si="12"/>
        <v>0</v>
      </c>
      <c r="AG515" s="20" t="b">
        <f t="shared" si="13"/>
        <v>0</v>
      </c>
      <c r="AH515" s="20" t="b">
        <f t="shared" si="14"/>
        <v>0</v>
      </c>
      <c r="AI515" s="20" t="b">
        <f t="shared" si="15"/>
        <v>0</v>
      </c>
    </row>
    <row r="516">
      <c r="A516" s="14" t="s">
        <v>118</v>
      </c>
      <c r="B516" s="14">
        <v>20625.0</v>
      </c>
      <c r="C516" s="14" t="s">
        <v>71</v>
      </c>
      <c r="D516" s="14" t="s">
        <v>61</v>
      </c>
      <c r="E516" s="22">
        <v>0.006458333333333333</v>
      </c>
      <c r="F516" s="14" t="s">
        <v>61</v>
      </c>
      <c r="H516" s="20" t="b">
        <f t="shared" si="1"/>
        <v>0</v>
      </c>
      <c r="I516" s="21" t="b">
        <f t="shared" si="2"/>
        <v>0</v>
      </c>
      <c r="J516" s="21" t="b">
        <f t="shared" si="3"/>
        <v>0</v>
      </c>
      <c r="AB516" s="20" t="b">
        <f t="shared" si="9"/>
        <v>0</v>
      </c>
      <c r="AC516" s="20" t="b">
        <f t="shared" si="10"/>
        <v>0</v>
      </c>
      <c r="AD516" s="20" t="b">
        <f t="shared" si="11"/>
        <v>0</v>
      </c>
      <c r="AE516" s="20" t="b">
        <f t="shared" si="12"/>
        <v>0</v>
      </c>
      <c r="AG516" s="20" t="b">
        <f t="shared" si="13"/>
        <v>0</v>
      </c>
      <c r="AH516" s="20" t="b">
        <f t="shared" si="14"/>
        <v>0</v>
      </c>
      <c r="AI516" s="20" t="b">
        <f t="shared" si="15"/>
        <v>0</v>
      </c>
    </row>
    <row r="517">
      <c r="A517" s="14" t="s">
        <v>118</v>
      </c>
      <c r="B517" s="14">
        <v>20625.0</v>
      </c>
      <c r="C517" s="14" t="s">
        <v>72</v>
      </c>
      <c r="D517" s="14" t="s">
        <v>61</v>
      </c>
      <c r="E517" s="22">
        <v>0.006481481481481481</v>
      </c>
      <c r="F517" s="14" t="s">
        <v>61</v>
      </c>
      <c r="H517" s="20" t="b">
        <f t="shared" si="1"/>
        <v>0</v>
      </c>
      <c r="I517" s="21" t="b">
        <f t="shared" si="2"/>
        <v>0</v>
      </c>
      <c r="J517" s="21" t="b">
        <f t="shared" si="3"/>
        <v>0</v>
      </c>
      <c r="AB517" s="20" t="b">
        <f t="shared" si="9"/>
        <v>0</v>
      </c>
      <c r="AC517" s="20" t="b">
        <f t="shared" si="10"/>
        <v>0</v>
      </c>
      <c r="AD517" s="20" t="b">
        <f t="shared" si="11"/>
        <v>0</v>
      </c>
      <c r="AE517" s="20" t="b">
        <f t="shared" si="12"/>
        <v>0</v>
      </c>
      <c r="AG517" s="20" t="b">
        <f t="shared" si="13"/>
        <v>0</v>
      </c>
      <c r="AH517" s="20" t="b">
        <f t="shared" si="14"/>
        <v>0</v>
      </c>
      <c r="AI517" s="20" t="b">
        <f t="shared" si="15"/>
        <v>0</v>
      </c>
    </row>
    <row r="518">
      <c r="A518" s="14" t="s">
        <v>118</v>
      </c>
      <c r="B518" s="14">
        <v>20625.0</v>
      </c>
      <c r="C518" s="14" t="s">
        <v>71</v>
      </c>
      <c r="D518" s="14" t="s">
        <v>61</v>
      </c>
      <c r="E518" s="14">
        <v>5718.73</v>
      </c>
      <c r="F518" s="14" t="s">
        <v>61</v>
      </c>
      <c r="H518" s="20" t="b">
        <f t="shared" si="1"/>
        <v>0</v>
      </c>
      <c r="I518" s="21" t="b">
        <f t="shared" si="2"/>
        <v>0</v>
      </c>
      <c r="J518" s="21" t="b">
        <f t="shared" si="3"/>
        <v>0</v>
      </c>
      <c r="AB518" s="20" t="b">
        <f t="shared" si="9"/>
        <v>0</v>
      </c>
      <c r="AC518" s="20" t="b">
        <f t="shared" si="10"/>
        <v>0</v>
      </c>
      <c r="AD518" s="20" t="b">
        <f t="shared" si="11"/>
        <v>0</v>
      </c>
      <c r="AE518" s="20" t="b">
        <f t="shared" si="12"/>
        <v>0</v>
      </c>
      <c r="AG518" s="20" t="b">
        <f t="shared" si="13"/>
        <v>0</v>
      </c>
      <c r="AH518" s="20" t="b">
        <f t="shared" si="14"/>
        <v>0</v>
      </c>
      <c r="AI518" s="20" t="b">
        <f t="shared" si="15"/>
        <v>0</v>
      </c>
    </row>
    <row r="519">
      <c r="A519" s="14" t="s">
        <v>118</v>
      </c>
      <c r="B519" s="14">
        <v>20625.0</v>
      </c>
      <c r="C519" s="14" t="s">
        <v>72</v>
      </c>
      <c r="D519" s="14" t="s">
        <v>61</v>
      </c>
      <c r="E519" s="14">
        <v>6400.336</v>
      </c>
      <c r="F519" s="14" t="s">
        <v>61</v>
      </c>
      <c r="H519" s="20" t="b">
        <f t="shared" si="1"/>
        <v>0</v>
      </c>
      <c r="I519" s="21" t="b">
        <f t="shared" si="2"/>
        <v>0</v>
      </c>
      <c r="J519" s="21" t="b">
        <f t="shared" si="3"/>
        <v>0</v>
      </c>
      <c r="AB519" s="20" t="b">
        <f t="shared" si="9"/>
        <v>0</v>
      </c>
      <c r="AC519" s="20" t="b">
        <f t="shared" si="10"/>
        <v>0</v>
      </c>
      <c r="AD519" s="20" t="b">
        <f t="shared" si="11"/>
        <v>0</v>
      </c>
      <c r="AE519" s="20" t="b">
        <f t="shared" si="12"/>
        <v>0</v>
      </c>
      <c r="AG519" s="20" t="b">
        <f t="shared" si="13"/>
        <v>0</v>
      </c>
      <c r="AH519" s="20" t="b">
        <f t="shared" si="14"/>
        <v>0</v>
      </c>
      <c r="AI519" s="20" t="b">
        <f t="shared" si="15"/>
        <v>0</v>
      </c>
    </row>
    <row r="520">
      <c r="A520" s="14" t="s">
        <v>118</v>
      </c>
      <c r="B520" s="14">
        <v>20625.0</v>
      </c>
      <c r="C520" s="14" t="s">
        <v>73</v>
      </c>
      <c r="D520" s="14" t="s">
        <v>61</v>
      </c>
      <c r="E520" s="14" t="s">
        <v>81</v>
      </c>
      <c r="F520" s="14" t="s">
        <v>61</v>
      </c>
      <c r="H520" s="20" t="b">
        <f t="shared" si="1"/>
        <v>0</v>
      </c>
      <c r="I520" s="21" t="b">
        <f t="shared" si="2"/>
        <v>0</v>
      </c>
      <c r="J520" s="21" t="b">
        <f t="shared" si="3"/>
        <v>0</v>
      </c>
      <c r="AB520" s="20" t="b">
        <f t="shared" si="9"/>
        <v>0</v>
      </c>
      <c r="AC520" s="20" t="b">
        <f t="shared" si="10"/>
        <v>0</v>
      </c>
      <c r="AD520" s="20" t="b">
        <f t="shared" si="11"/>
        <v>0</v>
      </c>
      <c r="AE520" s="20" t="b">
        <f t="shared" si="12"/>
        <v>0</v>
      </c>
      <c r="AG520" s="20" t="b">
        <f t="shared" si="13"/>
        <v>0</v>
      </c>
      <c r="AH520" s="20" t="b">
        <f t="shared" si="14"/>
        <v>0</v>
      </c>
      <c r="AI520" s="20" t="b">
        <f t="shared" si="15"/>
        <v>0</v>
      </c>
    </row>
    <row r="521">
      <c r="A521" s="14" t="s">
        <v>118</v>
      </c>
      <c r="B521" s="14">
        <v>20625.0</v>
      </c>
      <c r="C521" s="14" t="s">
        <v>75</v>
      </c>
      <c r="D521" s="14" t="s">
        <v>61</v>
      </c>
      <c r="E521" s="14">
        <v>0.025</v>
      </c>
      <c r="F521" s="14" t="s">
        <v>61</v>
      </c>
      <c r="H521" s="20" t="b">
        <f t="shared" si="1"/>
        <v>0</v>
      </c>
      <c r="I521" s="21">
        <f t="shared" si="2"/>
        <v>20600</v>
      </c>
      <c r="J521" s="21" t="b">
        <f t="shared" si="3"/>
        <v>0</v>
      </c>
      <c r="AB521" s="20" t="b">
        <f t="shared" si="9"/>
        <v>0</v>
      </c>
      <c r="AC521" s="20" t="b">
        <f t="shared" si="10"/>
        <v>0</v>
      </c>
      <c r="AD521" s="20" t="b">
        <f t="shared" si="11"/>
        <v>0</v>
      </c>
      <c r="AE521" s="20" t="b">
        <f t="shared" si="12"/>
        <v>0</v>
      </c>
      <c r="AG521" s="20" t="b">
        <f t="shared" si="13"/>
        <v>0</v>
      </c>
      <c r="AH521" s="20" t="b">
        <f t="shared" si="14"/>
        <v>0</v>
      </c>
      <c r="AI521" s="20" t="b">
        <f t="shared" si="15"/>
        <v>0</v>
      </c>
    </row>
    <row r="522">
      <c r="A522" s="14" t="s">
        <v>118</v>
      </c>
      <c r="B522" s="14">
        <v>20625.0</v>
      </c>
      <c r="C522" s="14" t="s">
        <v>76</v>
      </c>
      <c r="D522" s="14" t="s">
        <v>61</v>
      </c>
      <c r="E522" s="14" t="s">
        <v>61</v>
      </c>
      <c r="F522" s="14" t="s">
        <v>61</v>
      </c>
      <c r="H522" s="20" t="b">
        <f t="shared" si="1"/>
        <v>0</v>
      </c>
      <c r="I522" s="21" t="b">
        <f t="shared" si="2"/>
        <v>0</v>
      </c>
      <c r="J522" s="21" t="b">
        <f t="shared" si="3"/>
        <v>0</v>
      </c>
      <c r="AB522" s="20" t="b">
        <f t="shared" si="9"/>
        <v>0</v>
      </c>
      <c r="AC522" s="20" t="b">
        <f t="shared" si="10"/>
        <v>0</v>
      </c>
      <c r="AD522" s="20" t="b">
        <f t="shared" si="11"/>
        <v>0</v>
      </c>
      <c r="AE522" s="20" t="b">
        <f t="shared" si="12"/>
        <v>0</v>
      </c>
      <c r="AG522" s="20" t="b">
        <f t="shared" si="13"/>
        <v>0</v>
      </c>
      <c r="AH522" s="20" t="b">
        <f t="shared" si="14"/>
        <v>0</v>
      </c>
      <c r="AI522" s="20" t="b">
        <f t="shared" si="15"/>
        <v>0</v>
      </c>
    </row>
    <row r="523">
      <c r="A523" s="14" t="s">
        <v>118</v>
      </c>
      <c r="B523" s="14">
        <v>20625.0</v>
      </c>
      <c r="C523" s="14" t="s">
        <v>77</v>
      </c>
      <c r="D523" s="14" t="s">
        <v>61</v>
      </c>
      <c r="E523" s="14" t="s">
        <v>61</v>
      </c>
      <c r="F523" s="14" t="s">
        <v>61</v>
      </c>
      <c r="H523" s="20" t="b">
        <f t="shared" si="1"/>
        <v>0</v>
      </c>
      <c r="I523" s="21" t="b">
        <f t="shared" si="2"/>
        <v>0</v>
      </c>
      <c r="J523" s="21" t="b">
        <f t="shared" si="3"/>
        <v>0</v>
      </c>
      <c r="AB523" s="20" t="b">
        <f t="shared" si="9"/>
        <v>0</v>
      </c>
      <c r="AC523" s="20" t="b">
        <f t="shared" si="10"/>
        <v>0</v>
      </c>
      <c r="AD523" s="20" t="b">
        <f t="shared" si="11"/>
        <v>0</v>
      </c>
      <c r="AE523" s="20" t="b">
        <f t="shared" si="12"/>
        <v>0</v>
      </c>
      <c r="AG523" s="20" t="b">
        <f t="shared" si="13"/>
        <v>0</v>
      </c>
      <c r="AH523" s="20" t="b">
        <f t="shared" si="14"/>
        <v>0</v>
      </c>
      <c r="AI523" s="20" t="b">
        <f t="shared" si="15"/>
        <v>0</v>
      </c>
    </row>
    <row r="524">
      <c r="A524" s="14" t="s">
        <v>118</v>
      </c>
      <c r="B524" s="14">
        <v>22500.0</v>
      </c>
      <c r="C524" s="14" t="s">
        <v>60</v>
      </c>
      <c r="D524" s="14" t="s">
        <v>61</v>
      </c>
      <c r="E524" s="14">
        <v>44280.0</v>
      </c>
      <c r="F524" s="14" t="s">
        <v>61</v>
      </c>
      <c r="H524" s="20" t="b">
        <f t="shared" si="1"/>
        <v>0</v>
      </c>
      <c r="I524" s="21" t="b">
        <f t="shared" si="2"/>
        <v>0</v>
      </c>
      <c r="J524" s="21" t="b">
        <f t="shared" si="3"/>
        <v>0</v>
      </c>
      <c r="AB524" s="20" t="b">
        <f t="shared" si="9"/>
        <v>0</v>
      </c>
      <c r="AC524" s="20" t="b">
        <f t="shared" si="10"/>
        <v>0</v>
      </c>
      <c r="AD524" s="20" t="b">
        <f t="shared" si="11"/>
        <v>0</v>
      </c>
      <c r="AE524" s="20" t="b">
        <f t="shared" si="12"/>
        <v>0</v>
      </c>
      <c r="AG524" s="20" t="b">
        <f t="shared" si="13"/>
        <v>0</v>
      </c>
      <c r="AH524" s="20" t="b">
        <f t="shared" si="14"/>
        <v>0</v>
      </c>
      <c r="AI524" s="20" t="b">
        <f t="shared" si="15"/>
        <v>0</v>
      </c>
    </row>
    <row r="525">
      <c r="A525" s="14" t="s">
        <v>118</v>
      </c>
      <c r="B525" s="14">
        <v>22500.0</v>
      </c>
      <c r="C525" s="14" t="s">
        <v>62</v>
      </c>
      <c r="D525" s="14" t="s">
        <v>61</v>
      </c>
      <c r="E525" s="14" t="s">
        <v>61</v>
      </c>
      <c r="F525" s="14" t="s">
        <v>61</v>
      </c>
      <c r="H525" s="20" t="b">
        <f t="shared" si="1"/>
        <v>0</v>
      </c>
      <c r="I525" s="21" t="b">
        <f t="shared" si="2"/>
        <v>0</v>
      </c>
      <c r="J525" s="21" t="b">
        <f t="shared" si="3"/>
        <v>0</v>
      </c>
      <c r="AB525" s="20" t="b">
        <f t="shared" si="9"/>
        <v>0</v>
      </c>
      <c r="AC525" s="20" t="b">
        <f t="shared" si="10"/>
        <v>0</v>
      </c>
      <c r="AD525" s="20" t="b">
        <f t="shared" si="11"/>
        <v>0</v>
      </c>
      <c r="AE525" s="20" t="b">
        <f t="shared" si="12"/>
        <v>0</v>
      </c>
      <c r="AG525" s="20" t="b">
        <f t="shared" si="13"/>
        <v>0</v>
      </c>
      <c r="AH525" s="20" t="b">
        <f t="shared" si="14"/>
        <v>0</v>
      </c>
      <c r="AI525" s="20" t="b">
        <f t="shared" si="15"/>
        <v>0</v>
      </c>
    </row>
    <row r="526">
      <c r="A526" s="14" t="s">
        <v>118</v>
      </c>
      <c r="B526" s="14">
        <v>22500.0</v>
      </c>
      <c r="C526" s="14" t="s">
        <v>63</v>
      </c>
      <c r="D526" s="14" t="s">
        <v>61</v>
      </c>
      <c r="E526" s="14">
        <v>44120.0</v>
      </c>
      <c r="F526" s="14" t="s">
        <v>61</v>
      </c>
      <c r="H526" s="20" t="b">
        <f t="shared" si="1"/>
        <v>0</v>
      </c>
      <c r="I526" s="21" t="b">
        <f t="shared" si="2"/>
        <v>0</v>
      </c>
      <c r="J526" s="21" t="b">
        <f t="shared" si="3"/>
        <v>0</v>
      </c>
      <c r="AB526" s="20" t="b">
        <f t="shared" si="9"/>
        <v>0</v>
      </c>
      <c r="AC526" s="20" t="b">
        <f t="shared" si="10"/>
        <v>0</v>
      </c>
      <c r="AD526" s="20" t="b">
        <f t="shared" si="11"/>
        <v>0</v>
      </c>
      <c r="AE526" s="20" t="b">
        <f t="shared" si="12"/>
        <v>0</v>
      </c>
      <c r="AG526" s="20" t="b">
        <f t="shared" si="13"/>
        <v>0</v>
      </c>
      <c r="AH526" s="20" t="b">
        <f t="shared" si="14"/>
        <v>0</v>
      </c>
      <c r="AI526" s="20" t="b">
        <f t="shared" si="15"/>
        <v>0</v>
      </c>
    </row>
    <row r="527">
      <c r="A527" s="14" t="s">
        <v>118</v>
      </c>
      <c r="B527" s="14">
        <v>22500.0</v>
      </c>
      <c r="C527" s="14" t="s">
        <v>64</v>
      </c>
      <c r="D527" s="14" t="s">
        <v>61</v>
      </c>
      <c r="E527" s="14">
        <v>160.0</v>
      </c>
      <c r="F527" s="14" t="s">
        <v>61</v>
      </c>
      <c r="H527" s="20" t="b">
        <f t="shared" si="1"/>
        <v>0</v>
      </c>
      <c r="I527" s="21" t="b">
        <f t="shared" si="2"/>
        <v>0</v>
      </c>
      <c r="J527" s="21" t="b">
        <f t="shared" si="3"/>
        <v>0</v>
      </c>
      <c r="AB527" s="20" t="b">
        <f t="shared" si="9"/>
        <v>0</v>
      </c>
      <c r="AC527" s="20" t="b">
        <f t="shared" si="10"/>
        <v>0</v>
      </c>
      <c r="AD527" s="20" t="b">
        <f t="shared" si="11"/>
        <v>0</v>
      </c>
      <c r="AE527" s="20" t="b">
        <f t="shared" si="12"/>
        <v>0</v>
      </c>
      <c r="AG527" s="20" t="b">
        <f t="shared" si="13"/>
        <v>0</v>
      </c>
      <c r="AH527" s="20" t="b">
        <f t="shared" si="14"/>
        <v>0</v>
      </c>
      <c r="AI527" s="20" t="b">
        <f t="shared" si="15"/>
        <v>0</v>
      </c>
    </row>
    <row r="528">
      <c r="A528" s="14" t="s">
        <v>118</v>
      </c>
      <c r="B528" s="14">
        <v>22500.0</v>
      </c>
      <c r="C528" s="14" t="s">
        <v>65</v>
      </c>
      <c r="D528" s="14" t="s">
        <v>61</v>
      </c>
      <c r="E528" s="14">
        <v>0.0</v>
      </c>
      <c r="F528" s="14" t="s">
        <v>61</v>
      </c>
      <c r="H528" s="20" t="b">
        <f t="shared" si="1"/>
        <v>0</v>
      </c>
      <c r="I528" s="21" t="b">
        <f t="shared" si="2"/>
        <v>0</v>
      </c>
      <c r="J528" s="21" t="b">
        <f t="shared" si="3"/>
        <v>0</v>
      </c>
      <c r="AB528" s="20" t="b">
        <f t="shared" si="9"/>
        <v>0</v>
      </c>
      <c r="AC528" s="20" t="b">
        <f t="shared" si="10"/>
        <v>0</v>
      </c>
      <c r="AD528" s="20" t="b">
        <f t="shared" si="11"/>
        <v>0</v>
      </c>
      <c r="AE528" s="20" t="b">
        <f t="shared" si="12"/>
        <v>0</v>
      </c>
      <c r="AG528" s="20" t="b">
        <f t="shared" si="13"/>
        <v>0</v>
      </c>
      <c r="AH528" s="20" t="b">
        <f t="shared" si="14"/>
        <v>0</v>
      </c>
      <c r="AI528" s="20" t="b">
        <f t="shared" si="15"/>
        <v>0</v>
      </c>
    </row>
    <row r="529">
      <c r="A529" s="14" t="s">
        <v>118</v>
      </c>
      <c r="B529" s="14">
        <v>22500.0</v>
      </c>
      <c r="C529" s="14" t="s">
        <v>66</v>
      </c>
      <c r="D529" s="14" t="s">
        <v>61</v>
      </c>
      <c r="E529" s="14" t="s">
        <v>61</v>
      </c>
      <c r="F529" s="14" t="s">
        <v>61</v>
      </c>
      <c r="H529" s="20" t="b">
        <f t="shared" si="1"/>
        <v>0</v>
      </c>
      <c r="I529" s="21" t="b">
        <f t="shared" si="2"/>
        <v>0</v>
      </c>
      <c r="J529" s="21" t="b">
        <f t="shared" si="3"/>
        <v>0</v>
      </c>
      <c r="AB529" s="20" t="b">
        <f t="shared" si="9"/>
        <v>0</v>
      </c>
      <c r="AC529" s="20" t="b">
        <f t="shared" si="10"/>
        <v>0</v>
      </c>
      <c r="AD529" s="20" t="b">
        <f t="shared" si="11"/>
        <v>0</v>
      </c>
      <c r="AE529" s="20" t="b">
        <f t="shared" si="12"/>
        <v>0</v>
      </c>
      <c r="AG529" s="20" t="b">
        <f t="shared" si="13"/>
        <v>0</v>
      </c>
      <c r="AH529" s="20" t="b">
        <f t="shared" si="14"/>
        <v>0</v>
      </c>
      <c r="AI529" s="20" t="b">
        <f t="shared" si="15"/>
        <v>0</v>
      </c>
    </row>
    <row r="530">
      <c r="A530" s="14" t="s">
        <v>118</v>
      </c>
      <c r="B530" s="14">
        <v>22500.0</v>
      </c>
      <c r="C530" s="14" t="s">
        <v>67</v>
      </c>
      <c r="D530" s="14" t="s">
        <v>61</v>
      </c>
      <c r="E530" s="14">
        <v>7078.0</v>
      </c>
      <c r="F530" s="14" t="s">
        <v>61</v>
      </c>
      <c r="H530" s="20" t="b">
        <f t="shared" si="1"/>
        <v>0</v>
      </c>
      <c r="I530" s="21" t="b">
        <f t="shared" si="2"/>
        <v>0</v>
      </c>
      <c r="J530" s="21" t="b">
        <f t="shared" si="3"/>
        <v>0</v>
      </c>
      <c r="AB530" s="20" t="b">
        <f t="shared" si="9"/>
        <v>0</v>
      </c>
      <c r="AC530" s="20" t="b">
        <f t="shared" si="10"/>
        <v>0</v>
      </c>
      <c r="AD530" s="20" t="b">
        <f t="shared" si="11"/>
        <v>0</v>
      </c>
      <c r="AE530" s="20" t="b">
        <f t="shared" si="12"/>
        <v>0</v>
      </c>
      <c r="AG530" s="20" t="b">
        <f t="shared" si="13"/>
        <v>0</v>
      </c>
      <c r="AH530" s="20" t="b">
        <f t="shared" si="14"/>
        <v>0</v>
      </c>
      <c r="AI530" s="20" t="b">
        <f t="shared" si="15"/>
        <v>0</v>
      </c>
    </row>
    <row r="531">
      <c r="A531" s="14" t="s">
        <v>118</v>
      </c>
      <c r="B531" s="14">
        <v>22500.0</v>
      </c>
      <c r="C531" s="14" t="s">
        <v>68</v>
      </c>
      <c r="D531" s="14" t="s">
        <v>61</v>
      </c>
      <c r="E531" s="14">
        <v>0.0</v>
      </c>
      <c r="F531" s="14" t="s">
        <v>61</v>
      </c>
      <c r="H531" s="20" t="b">
        <f t="shared" si="1"/>
        <v>0</v>
      </c>
      <c r="I531" s="21" t="b">
        <f t="shared" si="2"/>
        <v>0</v>
      </c>
      <c r="J531" s="21" t="b">
        <f t="shared" si="3"/>
        <v>0</v>
      </c>
      <c r="AB531" s="20" t="b">
        <f t="shared" si="9"/>
        <v>0</v>
      </c>
      <c r="AC531" s="20" t="b">
        <f t="shared" si="10"/>
        <v>0</v>
      </c>
      <c r="AD531" s="20" t="b">
        <f t="shared" si="11"/>
        <v>0</v>
      </c>
      <c r="AE531" s="20" t="b">
        <f t="shared" si="12"/>
        <v>0</v>
      </c>
      <c r="AG531" s="20" t="b">
        <f t="shared" si="13"/>
        <v>0</v>
      </c>
      <c r="AH531" s="20" t="b">
        <f t="shared" si="14"/>
        <v>0</v>
      </c>
      <c r="AI531" s="20" t="b">
        <f t="shared" si="15"/>
        <v>0</v>
      </c>
    </row>
    <row r="532">
      <c r="A532" s="14" t="s">
        <v>118</v>
      </c>
      <c r="B532" s="14">
        <v>22500.0</v>
      </c>
      <c r="C532" s="14" t="s">
        <v>69</v>
      </c>
      <c r="D532" s="14" t="s">
        <v>61</v>
      </c>
      <c r="E532" s="14" t="s">
        <v>61</v>
      </c>
      <c r="F532" s="14" t="s">
        <v>61</v>
      </c>
      <c r="H532" s="20" t="b">
        <f t="shared" si="1"/>
        <v>0</v>
      </c>
      <c r="I532" s="21" t="b">
        <f t="shared" si="2"/>
        <v>0</v>
      </c>
      <c r="J532" s="21" t="b">
        <f t="shared" si="3"/>
        <v>0</v>
      </c>
      <c r="AB532" s="20" t="b">
        <f t="shared" si="9"/>
        <v>0</v>
      </c>
      <c r="AC532" s="20" t="str">
        <f t="shared" si="10"/>
        <v>none</v>
      </c>
      <c r="AD532" s="20" t="str">
        <f t="shared" si="11"/>
        <v>none</v>
      </c>
      <c r="AE532" s="20" t="str">
        <f t="shared" si="12"/>
        <v>none</v>
      </c>
      <c r="AG532" s="20" t="b">
        <f t="shared" si="13"/>
        <v>0</v>
      </c>
      <c r="AH532" s="20" t="b">
        <f t="shared" si="14"/>
        <v>0</v>
      </c>
      <c r="AI532" s="20" t="b">
        <f t="shared" si="15"/>
        <v>0</v>
      </c>
    </row>
    <row r="533">
      <c r="A533" s="14" t="s">
        <v>118</v>
      </c>
      <c r="B533" s="14">
        <v>22500.0</v>
      </c>
      <c r="C533" s="14" t="s">
        <v>70</v>
      </c>
      <c r="D533" s="14" t="s">
        <v>61</v>
      </c>
      <c r="E533" s="14">
        <v>0.0</v>
      </c>
      <c r="F533" s="14" t="s">
        <v>61</v>
      </c>
      <c r="H533" s="20" t="b">
        <f t="shared" si="1"/>
        <v>0</v>
      </c>
      <c r="I533" s="21" t="b">
        <f t="shared" si="2"/>
        <v>0</v>
      </c>
      <c r="J533" s="21" t="b">
        <f t="shared" si="3"/>
        <v>0</v>
      </c>
      <c r="AB533" s="20" t="b">
        <f t="shared" si="9"/>
        <v>0</v>
      </c>
      <c r="AC533" s="20" t="b">
        <f t="shared" si="10"/>
        <v>0</v>
      </c>
      <c r="AD533" s="20" t="b">
        <f t="shared" si="11"/>
        <v>0</v>
      </c>
      <c r="AE533" s="20" t="b">
        <f t="shared" si="12"/>
        <v>0</v>
      </c>
      <c r="AG533" s="20" t="b">
        <f t="shared" si="13"/>
        <v>0</v>
      </c>
      <c r="AH533" s="20" t="b">
        <f t="shared" si="14"/>
        <v>0</v>
      </c>
      <c r="AI533" s="20" t="b">
        <f t="shared" si="15"/>
        <v>0</v>
      </c>
    </row>
    <row r="534">
      <c r="A534" s="14" t="s">
        <v>118</v>
      </c>
      <c r="B534" s="14">
        <v>22500.0</v>
      </c>
      <c r="C534" s="14" t="s">
        <v>71</v>
      </c>
      <c r="D534" s="14" t="s">
        <v>61</v>
      </c>
      <c r="E534" s="22">
        <v>0.006736111111111111</v>
      </c>
      <c r="F534" s="14" t="s">
        <v>61</v>
      </c>
      <c r="H534" s="20" t="b">
        <f t="shared" si="1"/>
        <v>0</v>
      </c>
      <c r="I534" s="21" t="b">
        <f t="shared" si="2"/>
        <v>0</v>
      </c>
      <c r="J534" s="21" t="b">
        <f t="shared" si="3"/>
        <v>0</v>
      </c>
      <c r="AB534" s="20" t="b">
        <f t="shared" si="9"/>
        <v>0</v>
      </c>
      <c r="AC534" s="20" t="b">
        <f t="shared" si="10"/>
        <v>0</v>
      </c>
      <c r="AD534" s="20" t="b">
        <f t="shared" si="11"/>
        <v>0</v>
      </c>
      <c r="AE534" s="20" t="b">
        <f t="shared" si="12"/>
        <v>0</v>
      </c>
      <c r="AG534" s="20" t="b">
        <f t="shared" si="13"/>
        <v>0</v>
      </c>
      <c r="AH534" s="20" t="b">
        <f t="shared" si="14"/>
        <v>0</v>
      </c>
      <c r="AI534" s="20" t="b">
        <f t="shared" si="15"/>
        <v>0</v>
      </c>
    </row>
    <row r="535">
      <c r="A535" s="14" t="s">
        <v>118</v>
      </c>
      <c r="B535" s="14">
        <v>22500.0</v>
      </c>
      <c r="C535" s="14" t="s">
        <v>72</v>
      </c>
      <c r="D535" s="14" t="s">
        <v>61</v>
      </c>
      <c r="E535" s="22">
        <v>0.004710648148148148</v>
      </c>
      <c r="F535" s="14" t="s">
        <v>61</v>
      </c>
      <c r="H535" s="20" t="b">
        <f t="shared" si="1"/>
        <v>0</v>
      </c>
      <c r="I535" s="21" t="b">
        <f t="shared" si="2"/>
        <v>0</v>
      </c>
      <c r="J535" s="21" t="b">
        <f t="shared" si="3"/>
        <v>0</v>
      </c>
      <c r="AB535" s="20" t="b">
        <f t="shared" si="9"/>
        <v>0</v>
      </c>
      <c r="AC535" s="20" t="b">
        <f t="shared" si="10"/>
        <v>0</v>
      </c>
      <c r="AD535" s="20" t="b">
        <f t="shared" si="11"/>
        <v>0</v>
      </c>
      <c r="AE535" s="20" t="b">
        <f t="shared" si="12"/>
        <v>0</v>
      </c>
      <c r="AG535" s="20" t="b">
        <f t="shared" si="13"/>
        <v>0</v>
      </c>
      <c r="AH535" s="20" t="b">
        <f t="shared" si="14"/>
        <v>0</v>
      </c>
      <c r="AI535" s="20" t="b">
        <f t="shared" si="15"/>
        <v>0</v>
      </c>
    </row>
    <row r="536">
      <c r="A536" s="14" t="s">
        <v>118</v>
      </c>
      <c r="B536" s="14">
        <v>22500.0</v>
      </c>
      <c r="C536" s="14" t="s">
        <v>71</v>
      </c>
      <c r="D536" s="14" t="s">
        <v>61</v>
      </c>
      <c r="E536" s="14">
        <v>5595.5</v>
      </c>
      <c r="F536" s="14" t="s">
        <v>61</v>
      </c>
      <c r="H536" s="20" t="b">
        <f t="shared" si="1"/>
        <v>0</v>
      </c>
      <c r="I536" s="21" t="b">
        <f t="shared" si="2"/>
        <v>0</v>
      </c>
      <c r="J536" s="21" t="b">
        <f t="shared" si="3"/>
        <v>0</v>
      </c>
      <c r="AB536" s="20" t="b">
        <f t="shared" si="9"/>
        <v>0</v>
      </c>
      <c r="AC536" s="20" t="b">
        <f t="shared" si="10"/>
        <v>0</v>
      </c>
      <c r="AD536" s="20" t="b">
        <f t="shared" si="11"/>
        <v>0</v>
      </c>
      <c r="AE536" s="20" t="b">
        <f t="shared" si="12"/>
        <v>0</v>
      </c>
      <c r="AG536" s="20" t="b">
        <f t="shared" si="13"/>
        <v>0</v>
      </c>
      <c r="AH536" s="20" t="b">
        <f t="shared" si="14"/>
        <v>0</v>
      </c>
      <c r="AI536" s="20" t="b">
        <f t="shared" si="15"/>
        <v>0</v>
      </c>
    </row>
    <row r="537">
      <c r="A537" s="14" t="s">
        <v>118</v>
      </c>
      <c r="B537" s="14">
        <v>22500.0</v>
      </c>
      <c r="C537" s="14" t="s">
        <v>72</v>
      </c>
      <c r="D537" s="14" t="s">
        <v>61</v>
      </c>
      <c r="E537" s="14">
        <v>6403.105</v>
      </c>
      <c r="F537" s="14" t="s">
        <v>61</v>
      </c>
      <c r="H537" s="20" t="b">
        <f t="shared" si="1"/>
        <v>0</v>
      </c>
      <c r="I537" s="21" t="b">
        <f t="shared" si="2"/>
        <v>0</v>
      </c>
      <c r="J537" s="21" t="b">
        <f t="shared" si="3"/>
        <v>0</v>
      </c>
      <c r="AB537" s="20" t="b">
        <f t="shared" si="9"/>
        <v>0</v>
      </c>
      <c r="AC537" s="20" t="b">
        <f t="shared" si="10"/>
        <v>0</v>
      </c>
      <c r="AD537" s="20" t="b">
        <f t="shared" si="11"/>
        <v>0</v>
      </c>
      <c r="AE537" s="20" t="b">
        <f t="shared" si="12"/>
        <v>0</v>
      </c>
      <c r="AG537" s="20" t="b">
        <f t="shared" si="13"/>
        <v>0</v>
      </c>
      <c r="AH537" s="20" t="b">
        <f t="shared" si="14"/>
        <v>0</v>
      </c>
      <c r="AI537" s="20" t="b">
        <f t="shared" si="15"/>
        <v>0</v>
      </c>
    </row>
    <row r="538">
      <c r="A538" s="14" t="s">
        <v>118</v>
      </c>
      <c r="B538" s="14">
        <v>22500.0</v>
      </c>
      <c r="C538" s="14" t="s">
        <v>73</v>
      </c>
      <c r="D538" s="14" t="s">
        <v>61</v>
      </c>
      <c r="E538" s="14" t="s">
        <v>81</v>
      </c>
      <c r="F538" s="14" t="s">
        <v>61</v>
      </c>
      <c r="H538" s="20" t="b">
        <f t="shared" si="1"/>
        <v>0</v>
      </c>
      <c r="I538" s="21" t="b">
        <f t="shared" si="2"/>
        <v>0</v>
      </c>
      <c r="J538" s="21" t="b">
        <f t="shared" si="3"/>
        <v>0</v>
      </c>
      <c r="AB538" s="20" t="b">
        <f t="shared" si="9"/>
        <v>0</v>
      </c>
      <c r="AC538" s="20" t="b">
        <f t="shared" si="10"/>
        <v>0</v>
      </c>
      <c r="AD538" s="20" t="b">
        <f t="shared" si="11"/>
        <v>0</v>
      </c>
      <c r="AE538" s="20" t="b">
        <f t="shared" si="12"/>
        <v>0</v>
      </c>
      <c r="AG538" s="20" t="b">
        <f t="shared" si="13"/>
        <v>0</v>
      </c>
      <c r="AH538" s="20" t="b">
        <f t="shared" si="14"/>
        <v>0</v>
      </c>
      <c r="AI538" s="20" t="b">
        <f t="shared" si="15"/>
        <v>0</v>
      </c>
    </row>
    <row r="539">
      <c r="A539" s="14" t="s">
        <v>118</v>
      </c>
      <c r="B539" s="14">
        <v>22500.0</v>
      </c>
      <c r="C539" s="14" t="s">
        <v>75</v>
      </c>
      <c r="D539" s="14" t="s">
        <v>61</v>
      </c>
      <c r="E539" s="14">
        <v>0.776</v>
      </c>
      <c r="F539" s="14" t="s">
        <v>61</v>
      </c>
      <c r="H539" s="20" t="b">
        <f t="shared" si="1"/>
        <v>0</v>
      </c>
      <c r="I539" s="21">
        <f t="shared" si="2"/>
        <v>21724</v>
      </c>
      <c r="J539" s="21" t="b">
        <f t="shared" si="3"/>
        <v>0</v>
      </c>
      <c r="AB539" s="20" t="b">
        <f t="shared" si="9"/>
        <v>0</v>
      </c>
      <c r="AC539" s="20" t="b">
        <f t="shared" si="10"/>
        <v>0</v>
      </c>
      <c r="AD539" s="20" t="b">
        <f t="shared" si="11"/>
        <v>0</v>
      </c>
      <c r="AE539" s="20" t="b">
        <f t="shared" si="12"/>
        <v>0</v>
      </c>
      <c r="AG539" s="20" t="b">
        <f t="shared" si="13"/>
        <v>0</v>
      </c>
      <c r="AH539" s="20" t="b">
        <f t="shared" si="14"/>
        <v>0</v>
      </c>
      <c r="AI539" s="20" t="b">
        <f t="shared" si="15"/>
        <v>0</v>
      </c>
    </row>
    <row r="540">
      <c r="A540" s="25" t="s">
        <v>118</v>
      </c>
      <c r="B540" s="26">
        <v>22500.0</v>
      </c>
      <c r="C540" s="25" t="s">
        <v>76</v>
      </c>
      <c r="D540" s="26" t="s">
        <v>61</v>
      </c>
      <c r="E540" s="26" t="s">
        <v>61</v>
      </c>
      <c r="F540" s="26" t="s">
        <v>61</v>
      </c>
      <c r="H540" s="20" t="b">
        <f t="shared" si="1"/>
        <v>0</v>
      </c>
      <c r="I540" s="21" t="b">
        <f t="shared" si="2"/>
        <v>0</v>
      </c>
      <c r="J540" s="21" t="b">
        <f t="shared" si="3"/>
        <v>0</v>
      </c>
      <c r="AB540" s="20" t="b">
        <f t="shared" si="9"/>
        <v>0</v>
      </c>
      <c r="AC540" s="20" t="b">
        <f t="shared" si="10"/>
        <v>0</v>
      </c>
      <c r="AD540" s="20" t="b">
        <f t="shared" si="11"/>
        <v>0</v>
      </c>
      <c r="AE540" s="20" t="b">
        <f t="shared" si="12"/>
        <v>0</v>
      </c>
      <c r="AG540" s="20" t="b">
        <f t="shared" si="13"/>
        <v>0</v>
      </c>
      <c r="AH540" s="20" t="b">
        <f t="shared" si="14"/>
        <v>0</v>
      </c>
      <c r="AI540" s="20" t="b">
        <f t="shared" si="15"/>
        <v>0</v>
      </c>
    </row>
    <row r="541">
      <c r="A541" s="25" t="s">
        <v>118</v>
      </c>
      <c r="B541" s="26">
        <v>22500.0</v>
      </c>
      <c r="C541" s="25" t="s">
        <v>77</v>
      </c>
      <c r="D541" s="26" t="s">
        <v>61</v>
      </c>
      <c r="E541" s="26" t="s">
        <v>61</v>
      </c>
      <c r="F541" s="26" t="s">
        <v>61</v>
      </c>
      <c r="H541" s="20" t="b">
        <f t="shared" si="1"/>
        <v>0</v>
      </c>
      <c r="I541" s="21" t="b">
        <f t="shared" si="2"/>
        <v>0</v>
      </c>
      <c r="J541" s="21" t="b">
        <f t="shared" si="3"/>
        <v>0</v>
      </c>
      <c r="AB541" s="20" t="b">
        <f t="shared" si="9"/>
        <v>0</v>
      </c>
      <c r="AC541" s="20" t="b">
        <f t="shared" si="10"/>
        <v>0</v>
      </c>
      <c r="AD541" s="20" t="b">
        <f t="shared" si="11"/>
        <v>0</v>
      </c>
      <c r="AE541" s="20" t="b">
        <f t="shared" si="12"/>
        <v>0</v>
      </c>
      <c r="AG541" s="20" t="b">
        <f t="shared" si="13"/>
        <v>0</v>
      </c>
      <c r="AH541" s="20" t="b">
        <f t="shared" si="14"/>
        <v>0</v>
      </c>
      <c r="AI541" s="20" t="b">
        <f t="shared" si="15"/>
        <v>0</v>
      </c>
    </row>
    <row r="542">
      <c r="A542" s="25" t="s">
        <v>118</v>
      </c>
      <c r="B542" s="26">
        <v>30000.0</v>
      </c>
      <c r="C542" s="25" t="s">
        <v>60</v>
      </c>
      <c r="D542" s="26">
        <v>23961.0</v>
      </c>
      <c r="E542" s="26">
        <v>43330.0</v>
      </c>
      <c r="F542" s="26">
        <v>24881.0</v>
      </c>
      <c r="H542" s="20" t="b">
        <f t="shared" si="1"/>
        <v>0</v>
      </c>
      <c r="I542" s="21" t="b">
        <f t="shared" si="2"/>
        <v>0</v>
      </c>
      <c r="J542" s="21" t="b">
        <f t="shared" si="3"/>
        <v>0</v>
      </c>
      <c r="AB542" s="20" t="b">
        <f t="shared" si="9"/>
        <v>0</v>
      </c>
      <c r="AC542" s="20" t="b">
        <f t="shared" si="10"/>
        <v>0</v>
      </c>
      <c r="AD542" s="20" t="b">
        <f t="shared" si="11"/>
        <v>0</v>
      </c>
      <c r="AE542" s="20" t="b">
        <f t="shared" si="12"/>
        <v>0</v>
      </c>
      <c r="AG542" s="20" t="b">
        <f t="shared" si="13"/>
        <v>0</v>
      </c>
      <c r="AH542" s="20" t="b">
        <f t="shared" si="14"/>
        <v>0</v>
      </c>
      <c r="AI542" s="20" t="b">
        <f t="shared" si="15"/>
        <v>0</v>
      </c>
    </row>
    <row r="543">
      <c r="A543" s="25" t="s">
        <v>118</v>
      </c>
      <c r="B543" s="26">
        <v>30000.0</v>
      </c>
      <c r="C543" s="25" t="s">
        <v>62</v>
      </c>
      <c r="D543" s="26" t="s">
        <v>61</v>
      </c>
      <c r="E543" s="26" t="s">
        <v>61</v>
      </c>
      <c r="F543" s="26" t="s">
        <v>61</v>
      </c>
      <c r="H543" s="20" t="b">
        <f t="shared" si="1"/>
        <v>0</v>
      </c>
      <c r="I543" s="21" t="b">
        <f t="shared" si="2"/>
        <v>0</v>
      </c>
      <c r="J543" s="21" t="b">
        <f t="shared" si="3"/>
        <v>0</v>
      </c>
      <c r="AB543" s="20" t="b">
        <f t="shared" si="9"/>
        <v>0</v>
      </c>
      <c r="AC543" s="20" t="b">
        <f t="shared" si="10"/>
        <v>0</v>
      </c>
      <c r="AD543" s="20" t="b">
        <f t="shared" si="11"/>
        <v>0</v>
      </c>
      <c r="AE543" s="20" t="b">
        <f t="shared" si="12"/>
        <v>0</v>
      </c>
      <c r="AG543" s="20" t="b">
        <f t="shared" si="13"/>
        <v>0</v>
      </c>
      <c r="AH543" s="20" t="b">
        <f t="shared" si="14"/>
        <v>0</v>
      </c>
      <c r="AI543" s="20" t="b">
        <f t="shared" si="15"/>
        <v>0</v>
      </c>
    </row>
    <row r="544">
      <c r="A544" s="25" t="s">
        <v>118</v>
      </c>
      <c r="B544" s="26">
        <v>30000.0</v>
      </c>
      <c r="C544" s="25" t="s">
        <v>63</v>
      </c>
      <c r="D544" s="26">
        <v>23769.0</v>
      </c>
      <c r="E544" s="26">
        <v>43170.0</v>
      </c>
      <c r="F544" s="26">
        <v>24721.0</v>
      </c>
      <c r="H544" s="20" t="b">
        <f t="shared" si="1"/>
        <v>0</v>
      </c>
      <c r="I544" s="21" t="b">
        <f t="shared" si="2"/>
        <v>0</v>
      </c>
      <c r="J544" s="21" t="b">
        <f t="shared" si="3"/>
        <v>0</v>
      </c>
      <c r="AB544" s="20" t="b">
        <f t="shared" si="9"/>
        <v>0</v>
      </c>
      <c r="AC544" s="20" t="b">
        <f t="shared" si="10"/>
        <v>0</v>
      </c>
      <c r="AD544" s="20" t="b">
        <f t="shared" si="11"/>
        <v>0</v>
      </c>
      <c r="AE544" s="20" t="b">
        <f t="shared" si="12"/>
        <v>0</v>
      </c>
      <c r="AG544" s="20" t="b">
        <f t="shared" si="13"/>
        <v>0</v>
      </c>
      <c r="AH544" s="20" t="b">
        <f t="shared" si="14"/>
        <v>0</v>
      </c>
      <c r="AI544" s="20" t="b">
        <f t="shared" si="15"/>
        <v>0</v>
      </c>
    </row>
    <row r="545">
      <c r="A545" s="25" t="s">
        <v>118</v>
      </c>
      <c r="B545" s="26">
        <v>30000.0</v>
      </c>
      <c r="C545" s="25" t="s">
        <v>64</v>
      </c>
      <c r="D545" s="26">
        <v>192.0</v>
      </c>
      <c r="E545" s="26">
        <v>160.0</v>
      </c>
      <c r="F545" s="26">
        <v>160.0</v>
      </c>
      <c r="H545" s="20" t="b">
        <f t="shared" si="1"/>
        <v>0</v>
      </c>
      <c r="I545" s="21" t="b">
        <f t="shared" si="2"/>
        <v>0</v>
      </c>
      <c r="J545" s="21" t="b">
        <f t="shared" si="3"/>
        <v>0</v>
      </c>
      <c r="AB545" s="20" t="b">
        <f t="shared" si="9"/>
        <v>0</v>
      </c>
      <c r="AC545" s="20" t="b">
        <f t="shared" si="10"/>
        <v>0</v>
      </c>
      <c r="AD545" s="20" t="b">
        <f t="shared" si="11"/>
        <v>0</v>
      </c>
      <c r="AE545" s="20" t="b">
        <f t="shared" si="12"/>
        <v>0</v>
      </c>
      <c r="AG545" s="20" t="b">
        <f t="shared" si="13"/>
        <v>0</v>
      </c>
      <c r="AH545" s="20" t="b">
        <f t="shared" si="14"/>
        <v>0</v>
      </c>
      <c r="AI545" s="20" t="b">
        <f t="shared" si="15"/>
        <v>0</v>
      </c>
    </row>
    <row r="546">
      <c r="A546" s="25" t="s">
        <v>118</v>
      </c>
      <c r="B546" s="26">
        <v>30000.0</v>
      </c>
      <c r="C546" s="25" t="s">
        <v>65</v>
      </c>
      <c r="D546" s="26">
        <v>0.0</v>
      </c>
      <c r="E546" s="26">
        <v>0.0</v>
      </c>
      <c r="F546" s="26">
        <v>0.0</v>
      </c>
      <c r="H546" s="20" t="b">
        <f t="shared" si="1"/>
        <v>0</v>
      </c>
      <c r="I546" s="21" t="b">
        <f t="shared" si="2"/>
        <v>0</v>
      </c>
      <c r="J546" s="21" t="b">
        <f t="shared" si="3"/>
        <v>0</v>
      </c>
      <c r="AB546" s="20" t="b">
        <f t="shared" si="9"/>
        <v>0</v>
      </c>
      <c r="AC546" s="20" t="b">
        <f t="shared" si="10"/>
        <v>0</v>
      </c>
      <c r="AD546" s="20" t="b">
        <f t="shared" si="11"/>
        <v>0</v>
      </c>
      <c r="AE546" s="20" t="b">
        <f t="shared" si="12"/>
        <v>0</v>
      </c>
      <c r="AG546" s="20" t="b">
        <f t="shared" si="13"/>
        <v>0</v>
      </c>
      <c r="AH546" s="20" t="b">
        <f t="shared" si="14"/>
        <v>0</v>
      </c>
      <c r="AI546" s="20" t="b">
        <f t="shared" si="15"/>
        <v>0</v>
      </c>
    </row>
    <row r="547">
      <c r="A547" s="25" t="s">
        <v>118</v>
      </c>
      <c r="B547" s="26">
        <v>30000.0</v>
      </c>
      <c r="C547" s="25" t="s">
        <v>66</v>
      </c>
      <c r="D547" s="25" t="s">
        <v>61</v>
      </c>
      <c r="E547" s="25" t="s">
        <v>61</v>
      </c>
      <c r="F547" s="26" t="s">
        <v>61</v>
      </c>
      <c r="H547" s="20" t="b">
        <f t="shared" si="1"/>
        <v>0</v>
      </c>
      <c r="I547" s="21" t="b">
        <f t="shared" si="2"/>
        <v>0</v>
      </c>
      <c r="J547" s="21" t="b">
        <f t="shared" si="3"/>
        <v>0</v>
      </c>
      <c r="AB547" s="20" t="b">
        <f t="shared" si="9"/>
        <v>0</v>
      </c>
      <c r="AC547" s="20" t="b">
        <f t="shared" si="10"/>
        <v>0</v>
      </c>
      <c r="AD547" s="20" t="b">
        <f t="shared" si="11"/>
        <v>0</v>
      </c>
      <c r="AE547" s="20" t="b">
        <f t="shared" si="12"/>
        <v>0</v>
      </c>
      <c r="AG547" s="20" t="b">
        <f t="shared" si="13"/>
        <v>0</v>
      </c>
      <c r="AH547" s="20" t="b">
        <f t="shared" si="14"/>
        <v>0</v>
      </c>
      <c r="AI547" s="20" t="b">
        <f t="shared" si="15"/>
        <v>0</v>
      </c>
    </row>
    <row r="548">
      <c r="A548" s="25" t="s">
        <v>118</v>
      </c>
      <c r="B548" s="26">
        <v>30000.0</v>
      </c>
      <c r="C548" s="25" t="s">
        <v>67</v>
      </c>
      <c r="D548" s="25">
        <v>7028.0</v>
      </c>
      <c r="E548" s="25">
        <v>7078.0</v>
      </c>
      <c r="F548" s="26">
        <v>7078.0</v>
      </c>
      <c r="H548" s="20" t="b">
        <f t="shared" si="1"/>
        <v>0</v>
      </c>
      <c r="I548" s="21" t="b">
        <f t="shared" si="2"/>
        <v>0</v>
      </c>
      <c r="J548" s="21" t="b">
        <f t="shared" si="3"/>
        <v>0</v>
      </c>
      <c r="AB548" s="20" t="b">
        <f t="shared" si="9"/>
        <v>0</v>
      </c>
      <c r="AC548" s="20" t="b">
        <f t="shared" si="10"/>
        <v>0</v>
      </c>
      <c r="AD548" s="20" t="b">
        <f t="shared" si="11"/>
        <v>0</v>
      </c>
      <c r="AE548" s="20" t="b">
        <f t="shared" si="12"/>
        <v>0</v>
      </c>
      <c r="AG548" s="20" t="b">
        <f t="shared" si="13"/>
        <v>0</v>
      </c>
      <c r="AH548" s="20" t="b">
        <f t="shared" si="14"/>
        <v>0</v>
      </c>
      <c r="AI548" s="20" t="b">
        <f t="shared" si="15"/>
        <v>0</v>
      </c>
    </row>
    <row r="549">
      <c r="A549" s="25" t="s">
        <v>118</v>
      </c>
      <c r="B549" s="26">
        <v>30000.0</v>
      </c>
      <c r="C549" s="25" t="s">
        <v>68</v>
      </c>
      <c r="D549" s="25">
        <v>0.0</v>
      </c>
      <c r="E549" s="25">
        <v>0.0</v>
      </c>
      <c r="F549" s="26">
        <v>0.0</v>
      </c>
      <c r="H549" s="20" t="b">
        <f t="shared" si="1"/>
        <v>0</v>
      </c>
      <c r="I549" s="21" t="b">
        <f t="shared" si="2"/>
        <v>0</v>
      </c>
      <c r="J549" s="21" t="b">
        <f t="shared" si="3"/>
        <v>0</v>
      </c>
      <c r="AB549" s="20" t="b">
        <f t="shared" si="9"/>
        <v>0</v>
      </c>
      <c r="AC549" s="20" t="b">
        <f t="shared" si="10"/>
        <v>0</v>
      </c>
      <c r="AD549" s="20" t="b">
        <f t="shared" si="11"/>
        <v>0</v>
      </c>
      <c r="AE549" s="20" t="b">
        <f t="shared" si="12"/>
        <v>0</v>
      </c>
      <c r="AG549" s="20" t="b">
        <f t="shared" si="13"/>
        <v>0</v>
      </c>
      <c r="AH549" s="20" t="b">
        <f t="shared" si="14"/>
        <v>0</v>
      </c>
      <c r="AI549" s="20" t="b">
        <f t="shared" si="15"/>
        <v>0</v>
      </c>
    </row>
    <row r="550">
      <c r="A550" s="25" t="s">
        <v>118</v>
      </c>
      <c r="B550" s="26">
        <v>30000.0</v>
      </c>
      <c r="C550" s="25" t="s">
        <v>69</v>
      </c>
      <c r="D550" s="25">
        <v>20.0</v>
      </c>
      <c r="E550" s="25" t="s">
        <v>61</v>
      </c>
      <c r="F550" s="26" t="s">
        <v>61</v>
      </c>
      <c r="H550" s="20" t="b">
        <f t="shared" si="1"/>
        <v>0</v>
      </c>
      <c r="I550" s="21" t="b">
        <f t="shared" si="2"/>
        <v>0</v>
      </c>
      <c r="J550" s="21" t="b">
        <f t="shared" si="3"/>
        <v>0</v>
      </c>
      <c r="AB550" s="20" t="b">
        <f t="shared" si="9"/>
        <v>0</v>
      </c>
      <c r="AC550" s="20">
        <f t="shared" si="10"/>
        <v>20</v>
      </c>
      <c r="AD550" s="20" t="str">
        <f t="shared" si="11"/>
        <v>none</v>
      </c>
      <c r="AE550" s="20" t="str">
        <f t="shared" si="12"/>
        <v>none</v>
      </c>
      <c r="AG550" s="20" t="b">
        <f t="shared" si="13"/>
        <v>0</v>
      </c>
      <c r="AH550" s="20" t="b">
        <f t="shared" si="14"/>
        <v>0</v>
      </c>
      <c r="AI550" s="20" t="b">
        <f t="shared" si="15"/>
        <v>0</v>
      </c>
    </row>
    <row r="551">
      <c r="A551" s="25" t="s">
        <v>118</v>
      </c>
      <c r="B551" s="26">
        <v>30000.0</v>
      </c>
      <c r="C551" s="25" t="s">
        <v>70</v>
      </c>
      <c r="D551" s="25">
        <v>0.0</v>
      </c>
      <c r="E551" s="25">
        <v>0.0</v>
      </c>
      <c r="F551" s="25">
        <v>0.0</v>
      </c>
      <c r="H551" s="20" t="b">
        <f t="shared" si="1"/>
        <v>0</v>
      </c>
      <c r="I551" s="21" t="b">
        <f t="shared" si="2"/>
        <v>0</v>
      </c>
      <c r="J551" s="21" t="b">
        <f t="shared" si="3"/>
        <v>0</v>
      </c>
      <c r="AB551" s="20" t="b">
        <f t="shared" si="9"/>
        <v>0</v>
      </c>
      <c r="AC551" s="20" t="b">
        <f t="shared" si="10"/>
        <v>0</v>
      </c>
      <c r="AD551" s="20" t="b">
        <f t="shared" si="11"/>
        <v>0</v>
      </c>
      <c r="AE551" s="20" t="b">
        <f t="shared" si="12"/>
        <v>0</v>
      </c>
      <c r="AG551" s="20" t="b">
        <f t="shared" si="13"/>
        <v>0</v>
      </c>
      <c r="AH551" s="20" t="b">
        <f t="shared" si="14"/>
        <v>0</v>
      </c>
      <c r="AI551" s="20" t="b">
        <f t="shared" si="15"/>
        <v>0</v>
      </c>
    </row>
    <row r="552">
      <c r="A552" s="25" t="s">
        <v>118</v>
      </c>
      <c r="B552" s="26">
        <v>30000.0</v>
      </c>
      <c r="C552" s="25" t="s">
        <v>71</v>
      </c>
      <c r="D552" s="27">
        <v>0.0022916666666666667</v>
      </c>
      <c r="E552" s="27">
        <v>0.006689814814814815</v>
      </c>
      <c r="F552" s="27">
        <v>0.005023148148148148</v>
      </c>
      <c r="H552" s="20" t="b">
        <f t="shared" si="1"/>
        <v>0</v>
      </c>
      <c r="I552" s="21" t="b">
        <f t="shared" si="2"/>
        <v>0</v>
      </c>
      <c r="J552" s="21" t="b">
        <f t="shared" si="3"/>
        <v>0</v>
      </c>
      <c r="AB552" s="20" t="b">
        <f t="shared" si="9"/>
        <v>0</v>
      </c>
      <c r="AC552" s="20" t="b">
        <f t="shared" si="10"/>
        <v>0</v>
      </c>
      <c r="AD552" s="20" t="b">
        <f t="shared" si="11"/>
        <v>0</v>
      </c>
      <c r="AE552" s="20" t="b">
        <f t="shared" si="12"/>
        <v>0</v>
      </c>
      <c r="AG552" s="20" t="b">
        <f t="shared" si="13"/>
        <v>0</v>
      </c>
      <c r="AH552" s="20" t="b">
        <f t="shared" si="14"/>
        <v>0</v>
      </c>
      <c r="AI552" s="20" t="b">
        <f t="shared" si="15"/>
        <v>0</v>
      </c>
    </row>
    <row r="553">
      <c r="A553" s="25" t="s">
        <v>118</v>
      </c>
      <c r="B553" s="26">
        <v>30000.0</v>
      </c>
      <c r="C553" s="25" t="s">
        <v>72</v>
      </c>
      <c r="D553" s="28">
        <v>0.0030208333333333333</v>
      </c>
      <c r="E553" s="28">
        <v>0.004756944444444445</v>
      </c>
      <c r="F553" s="28">
        <v>0.008518518518518519</v>
      </c>
      <c r="H553" s="20" t="b">
        <f t="shared" si="1"/>
        <v>0</v>
      </c>
      <c r="I553" s="21" t="b">
        <f t="shared" si="2"/>
        <v>0</v>
      </c>
      <c r="J553" s="21" t="b">
        <f t="shared" si="3"/>
        <v>0</v>
      </c>
      <c r="AB553" s="20" t="b">
        <f t="shared" si="9"/>
        <v>0</v>
      </c>
      <c r="AC553" s="20" t="b">
        <f t="shared" si="10"/>
        <v>0</v>
      </c>
      <c r="AD553" s="20" t="b">
        <f t="shared" si="11"/>
        <v>0</v>
      </c>
      <c r="AE553" s="20" t="b">
        <f t="shared" si="12"/>
        <v>0</v>
      </c>
      <c r="AG553" s="20" t="b">
        <f t="shared" si="13"/>
        <v>0</v>
      </c>
      <c r="AH553" s="20" t="b">
        <f t="shared" si="14"/>
        <v>0</v>
      </c>
      <c r="AI553" s="20" t="b">
        <f t="shared" si="15"/>
        <v>0</v>
      </c>
    </row>
    <row r="554">
      <c r="A554" s="25" t="s">
        <v>118</v>
      </c>
      <c r="B554" s="26">
        <v>30000.0</v>
      </c>
      <c r="C554" s="25" t="s">
        <v>71</v>
      </c>
      <c r="D554" s="25">
        <v>5426.988</v>
      </c>
      <c r="E554" s="25">
        <v>5592.844</v>
      </c>
      <c r="F554" s="25">
        <v>5426.473</v>
      </c>
      <c r="H554" s="20" t="b">
        <f t="shared" si="1"/>
        <v>0</v>
      </c>
      <c r="I554" s="21" t="b">
        <f t="shared" si="2"/>
        <v>0</v>
      </c>
      <c r="J554" s="21" t="b">
        <f t="shared" si="3"/>
        <v>0</v>
      </c>
      <c r="AB554" s="20" t="b">
        <f t="shared" si="9"/>
        <v>0</v>
      </c>
      <c r="AC554" s="20" t="b">
        <f t="shared" si="10"/>
        <v>0</v>
      </c>
      <c r="AD554" s="20" t="b">
        <f t="shared" si="11"/>
        <v>0</v>
      </c>
      <c r="AE554" s="20" t="b">
        <f t="shared" si="12"/>
        <v>0</v>
      </c>
      <c r="AG554" s="20" t="b">
        <f t="shared" si="13"/>
        <v>0</v>
      </c>
      <c r="AH554" s="20" t="b">
        <f t="shared" si="14"/>
        <v>0</v>
      </c>
      <c r="AI554" s="20" t="b">
        <f t="shared" si="15"/>
        <v>0</v>
      </c>
    </row>
    <row r="555">
      <c r="A555" s="25" t="s">
        <v>118</v>
      </c>
      <c r="B555" s="26">
        <v>30000.0</v>
      </c>
      <c r="C555" s="25" t="s">
        <v>72</v>
      </c>
      <c r="D555" s="25">
        <v>6282.922</v>
      </c>
      <c r="E555" s="25">
        <v>6400.504</v>
      </c>
      <c r="F555" s="25">
        <v>6279.023</v>
      </c>
      <c r="H555" s="20" t="b">
        <f t="shared" si="1"/>
        <v>0</v>
      </c>
      <c r="I555" s="21" t="b">
        <f t="shared" si="2"/>
        <v>0</v>
      </c>
      <c r="J555" s="21" t="b">
        <f t="shared" si="3"/>
        <v>0</v>
      </c>
      <c r="AB555" s="20" t="b">
        <f t="shared" si="9"/>
        <v>0</v>
      </c>
      <c r="AC555" s="20" t="b">
        <f t="shared" si="10"/>
        <v>0</v>
      </c>
      <c r="AD555" s="20" t="b">
        <f t="shared" si="11"/>
        <v>0</v>
      </c>
      <c r="AE555" s="20" t="b">
        <f t="shared" si="12"/>
        <v>0</v>
      </c>
      <c r="AG555" s="20" t="b">
        <f t="shared" si="13"/>
        <v>0</v>
      </c>
      <c r="AH555" s="20" t="b">
        <f t="shared" si="14"/>
        <v>0</v>
      </c>
      <c r="AI555" s="20" t="b">
        <f t="shared" si="15"/>
        <v>0</v>
      </c>
    </row>
    <row r="556">
      <c r="A556" s="25" t="s">
        <v>118</v>
      </c>
      <c r="B556" s="26">
        <v>30000.0</v>
      </c>
      <c r="C556" s="25" t="s">
        <v>73</v>
      </c>
      <c r="D556" s="26" t="s">
        <v>81</v>
      </c>
      <c r="E556" s="26" t="s">
        <v>81</v>
      </c>
      <c r="F556" s="26" t="s">
        <v>81</v>
      </c>
      <c r="H556" s="20" t="b">
        <f t="shared" si="1"/>
        <v>0</v>
      </c>
      <c r="I556" s="21" t="b">
        <f t="shared" si="2"/>
        <v>0</v>
      </c>
      <c r="J556" s="21" t="b">
        <f t="shared" si="3"/>
        <v>0</v>
      </c>
      <c r="AB556" s="20" t="b">
        <f t="shared" si="9"/>
        <v>0</v>
      </c>
      <c r="AC556" s="20" t="b">
        <f t="shared" si="10"/>
        <v>0</v>
      </c>
      <c r="AD556" s="20" t="b">
        <f t="shared" si="11"/>
        <v>0</v>
      </c>
      <c r="AE556" s="20" t="b">
        <f t="shared" si="12"/>
        <v>0</v>
      </c>
      <c r="AG556" s="20" t="b">
        <f t="shared" si="13"/>
        <v>0</v>
      </c>
      <c r="AH556" s="20" t="b">
        <f t="shared" si="14"/>
        <v>0</v>
      </c>
      <c r="AI556" s="20" t="b">
        <f t="shared" si="15"/>
        <v>0</v>
      </c>
    </row>
    <row r="557">
      <c r="A557" s="25" t="s">
        <v>118</v>
      </c>
      <c r="B557" s="26">
        <v>30000.0</v>
      </c>
      <c r="C557" s="25" t="s">
        <v>75</v>
      </c>
      <c r="D557" s="26">
        <v>12.909</v>
      </c>
      <c r="E557" s="26">
        <v>3.262</v>
      </c>
      <c r="F557" s="26">
        <v>10.935</v>
      </c>
      <c r="H557" s="20">
        <f t="shared" si="1"/>
        <v>17091</v>
      </c>
      <c r="I557" s="21">
        <f t="shared" si="2"/>
        <v>26738</v>
      </c>
      <c r="J557" s="21">
        <f t="shared" si="3"/>
        <v>19065</v>
      </c>
      <c r="AB557" s="20" t="b">
        <f t="shared" si="9"/>
        <v>0</v>
      </c>
      <c r="AC557" s="20" t="b">
        <f t="shared" si="10"/>
        <v>0</v>
      </c>
      <c r="AD557" s="20" t="b">
        <f t="shared" si="11"/>
        <v>0</v>
      </c>
      <c r="AE557" s="20" t="b">
        <f t="shared" si="12"/>
        <v>0</v>
      </c>
      <c r="AG557" s="20" t="b">
        <f t="shared" si="13"/>
        <v>0</v>
      </c>
      <c r="AH557" s="20" t="b">
        <f t="shared" si="14"/>
        <v>0</v>
      </c>
      <c r="AI557" s="20" t="b">
        <f t="shared" si="15"/>
        <v>0</v>
      </c>
    </row>
    <row r="558">
      <c r="A558" s="25" t="s">
        <v>118</v>
      </c>
      <c r="B558" s="26">
        <v>30000.0</v>
      </c>
      <c r="C558" s="25" t="s">
        <v>76</v>
      </c>
      <c r="D558" s="26" t="s">
        <v>61</v>
      </c>
      <c r="E558" s="26" t="s">
        <v>61</v>
      </c>
      <c r="F558" s="26" t="s">
        <v>61</v>
      </c>
      <c r="H558" s="20" t="b">
        <f t="shared" si="1"/>
        <v>0</v>
      </c>
      <c r="I558" s="21" t="b">
        <f t="shared" si="2"/>
        <v>0</v>
      </c>
      <c r="J558" s="21" t="b">
        <f t="shared" si="3"/>
        <v>0</v>
      </c>
      <c r="AB558" s="20" t="b">
        <f t="shared" si="9"/>
        <v>0</v>
      </c>
      <c r="AC558" s="20" t="b">
        <f t="shared" si="10"/>
        <v>0</v>
      </c>
      <c r="AD558" s="20" t="b">
        <f t="shared" si="11"/>
        <v>0</v>
      </c>
      <c r="AE558" s="20" t="b">
        <f t="shared" si="12"/>
        <v>0</v>
      </c>
      <c r="AG558" s="20" t="b">
        <f t="shared" si="13"/>
        <v>0</v>
      </c>
      <c r="AH558" s="20" t="b">
        <f t="shared" si="14"/>
        <v>0</v>
      </c>
      <c r="AI558" s="20" t="b">
        <f t="shared" si="15"/>
        <v>0</v>
      </c>
    </row>
    <row r="559">
      <c r="A559" s="25" t="s">
        <v>118</v>
      </c>
      <c r="B559" s="26">
        <v>30000.0</v>
      </c>
      <c r="C559" s="25" t="s">
        <v>77</v>
      </c>
      <c r="D559" s="26" t="s">
        <v>61</v>
      </c>
      <c r="E559" s="26" t="s">
        <v>61</v>
      </c>
      <c r="F559" s="26" t="s">
        <v>61</v>
      </c>
      <c r="H559" s="20" t="b">
        <f t="shared" si="1"/>
        <v>0</v>
      </c>
      <c r="I559" s="21" t="b">
        <f t="shared" si="2"/>
        <v>0</v>
      </c>
      <c r="J559" s="21" t="b">
        <f t="shared" si="3"/>
        <v>0</v>
      </c>
      <c r="AB559" s="20" t="b">
        <f t="shared" si="9"/>
        <v>0</v>
      </c>
      <c r="AC559" s="20" t="b">
        <f t="shared" si="10"/>
        <v>0</v>
      </c>
      <c r="AD559" s="20" t="b">
        <f t="shared" si="11"/>
        <v>0</v>
      </c>
      <c r="AE559" s="20" t="b">
        <f t="shared" si="12"/>
        <v>0</v>
      </c>
      <c r="AG559" s="20" t="b">
        <f t="shared" si="13"/>
        <v>0</v>
      </c>
      <c r="AH559" s="20" t="b">
        <f t="shared" si="14"/>
        <v>0</v>
      </c>
      <c r="AI559" s="20" t="b">
        <f t="shared" si="15"/>
        <v>0</v>
      </c>
    </row>
    <row r="560">
      <c r="A560" s="14" t="s">
        <v>119</v>
      </c>
      <c r="B560" s="14">
        <v>937.0</v>
      </c>
      <c r="C560" s="14" t="s">
        <v>60</v>
      </c>
      <c r="D560" s="14">
        <v>622.0</v>
      </c>
      <c r="E560" s="14">
        <v>857.0</v>
      </c>
      <c r="F560" s="14">
        <v>844.0</v>
      </c>
      <c r="H560" s="20" t="b">
        <f t="shared" si="1"/>
        <v>0</v>
      </c>
      <c r="I560" s="21" t="b">
        <f t="shared" si="2"/>
        <v>0</v>
      </c>
      <c r="J560" s="21" t="b">
        <f t="shared" si="3"/>
        <v>0</v>
      </c>
      <c r="AB560" s="20" t="b">
        <f t="shared" si="9"/>
        <v>0</v>
      </c>
      <c r="AC560" s="20" t="b">
        <f t="shared" si="10"/>
        <v>0</v>
      </c>
      <c r="AD560" s="20" t="b">
        <f t="shared" si="11"/>
        <v>0</v>
      </c>
      <c r="AE560" s="20" t="b">
        <f t="shared" si="12"/>
        <v>0</v>
      </c>
      <c r="AG560" s="20" t="b">
        <f t="shared" si="13"/>
        <v>0</v>
      </c>
      <c r="AH560" s="20" t="b">
        <f t="shared" si="14"/>
        <v>0</v>
      </c>
      <c r="AI560" s="20" t="b">
        <f t="shared" si="15"/>
        <v>0</v>
      </c>
    </row>
    <row r="561">
      <c r="A561" s="14" t="s">
        <v>119</v>
      </c>
      <c r="B561" s="14">
        <v>937.0</v>
      </c>
      <c r="C561" s="14" t="s">
        <v>62</v>
      </c>
      <c r="D561" s="14" t="s">
        <v>61</v>
      </c>
      <c r="E561" s="14" t="s">
        <v>61</v>
      </c>
      <c r="F561" s="14" t="s">
        <v>61</v>
      </c>
      <c r="H561" s="20" t="b">
        <f t="shared" si="1"/>
        <v>0</v>
      </c>
      <c r="I561" s="21" t="b">
        <f t="shared" si="2"/>
        <v>0</v>
      </c>
      <c r="J561" s="21" t="b">
        <f t="shared" si="3"/>
        <v>0</v>
      </c>
      <c r="AB561" s="20" t="b">
        <f t="shared" si="9"/>
        <v>0</v>
      </c>
      <c r="AC561" s="20" t="b">
        <f t="shared" si="10"/>
        <v>0</v>
      </c>
      <c r="AD561" s="20" t="b">
        <f t="shared" si="11"/>
        <v>0</v>
      </c>
      <c r="AE561" s="20" t="b">
        <f t="shared" si="12"/>
        <v>0</v>
      </c>
      <c r="AG561" s="20" t="b">
        <f t="shared" si="13"/>
        <v>0</v>
      </c>
      <c r="AH561" s="20" t="b">
        <f t="shared" si="14"/>
        <v>0</v>
      </c>
      <c r="AI561" s="20" t="b">
        <f t="shared" si="15"/>
        <v>0</v>
      </c>
    </row>
    <row r="562">
      <c r="A562" s="14" t="s">
        <v>119</v>
      </c>
      <c r="B562" s="14">
        <v>937.0</v>
      </c>
      <c r="C562" s="14" t="s">
        <v>63</v>
      </c>
      <c r="D562" s="14">
        <v>622.0</v>
      </c>
      <c r="E562" s="14">
        <v>857.0</v>
      </c>
      <c r="F562" s="14">
        <v>844.0</v>
      </c>
      <c r="H562" s="20" t="b">
        <f t="shared" si="1"/>
        <v>0</v>
      </c>
      <c r="I562" s="21" t="b">
        <f t="shared" si="2"/>
        <v>0</v>
      </c>
      <c r="J562" s="21" t="b">
        <f t="shared" si="3"/>
        <v>0</v>
      </c>
      <c r="AB562" s="20" t="b">
        <f t="shared" si="9"/>
        <v>0</v>
      </c>
      <c r="AC562" s="20" t="b">
        <f t="shared" si="10"/>
        <v>0</v>
      </c>
      <c r="AD562" s="20" t="b">
        <f t="shared" si="11"/>
        <v>0</v>
      </c>
      <c r="AE562" s="20" t="b">
        <f t="shared" si="12"/>
        <v>0</v>
      </c>
      <c r="AG562" s="20" t="b">
        <f t="shared" si="13"/>
        <v>0</v>
      </c>
      <c r="AH562" s="20" t="b">
        <f t="shared" si="14"/>
        <v>0</v>
      </c>
      <c r="AI562" s="20" t="b">
        <f t="shared" si="15"/>
        <v>0</v>
      </c>
    </row>
    <row r="563">
      <c r="A563" s="14" t="s">
        <v>119</v>
      </c>
      <c r="B563" s="14">
        <v>937.0</v>
      </c>
      <c r="C563" s="14" t="s">
        <v>64</v>
      </c>
      <c r="D563" s="14">
        <v>0.0</v>
      </c>
      <c r="E563" s="14">
        <v>0.0</v>
      </c>
      <c r="F563" s="14">
        <v>0.0</v>
      </c>
      <c r="H563" s="20" t="b">
        <f t="shared" si="1"/>
        <v>0</v>
      </c>
      <c r="I563" s="21" t="b">
        <f t="shared" si="2"/>
        <v>0</v>
      </c>
      <c r="J563" s="21" t="b">
        <f t="shared" si="3"/>
        <v>0</v>
      </c>
      <c r="AB563" s="20" t="b">
        <f t="shared" si="9"/>
        <v>0</v>
      </c>
      <c r="AC563" s="20" t="b">
        <f t="shared" si="10"/>
        <v>0</v>
      </c>
      <c r="AD563" s="20" t="b">
        <f t="shared" si="11"/>
        <v>0</v>
      </c>
      <c r="AE563" s="20" t="b">
        <f t="shared" si="12"/>
        <v>0</v>
      </c>
      <c r="AG563" s="20" t="b">
        <f t="shared" si="13"/>
        <v>0</v>
      </c>
      <c r="AH563" s="20" t="b">
        <f t="shared" si="14"/>
        <v>0</v>
      </c>
      <c r="AI563" s="20" t="b">
        <f t="shared" si="15"/>
        <v>0</v>
      </c>
    </row>
    <row r="564">
      <c r="A564" s="14" t="s">
        <v>119</v>
      </c>
      <c r="B564" s="14">
        <v>937.0</v>
      </c>
      <c r="C564" s="14" t="s">
        <v>65</v>
      </c>
      <c r="D564" s="14">
        <v>0.0</v>
      </c>
      <c r="E564" s="14">
        <v>0.0</v>
      </c>
      <c r="F564" s="14">
        <v>0.0</v>
      </c>
      <c r="H564" s="20" t="b">
        <f t="shared" si="1"/>
        <v>0</v>
      </c>
      <c r="I564" s="21" t="b">
        <f t="shared" si="2"/>
        <v>0</v>
      </c>
      <c r="J564" s="21" t="b">
        <f t="shared" si="3"/>
        <v>0</v>
      </c>
      <c r="AB564" s="20" t="b">
        <f t="shared" si="9"/>
        <v>0</v>
      </c>
      <c r="AC564" s="20" t="b">
        <f t="shared" si="10"/>
        <v>0</v>
      </c>
      <c r="AD564" s="20" t="b">
        <f t="shared" si="11"/>
        <v>0</v>
      </c>
      <c r="AE564" s="20" t="b">
        <f t="shared" si="12"/>
        <v>0</v>
      </c>
      <c r="AG564" s="20" t="b">
        <f t="shared" si="13"/>
        <v>0</v>
      </c>
      <c r="AH564" s="20" t="b">
        <f t="shared" si="14"/>
        <v>0</v>
      </c>
      <c r="AI564" s="20" t="b">
        <f t="shared" si="15"/>
        <v>0</v>
      </c>
    </row>
    <row r="565">
      <c r="A565" s="14" t="s">
        <v>119</v>
      </c>
      <c r="B565" s="14">
        <v>937.0</v>
      </c>
      <c r="C565" s="14" t="s">
        <v>66</v>
      </c>
      <c r="D565" s="14" t="s">
        <v>61</v>
      </c>
      <c r="E565" s="14" t="s">
        <v>61</v>
      </c>
      <c r="F565" s="14" t="s">
        <v>61</v>
      </c>
      <c r="H565" s="20" t="b">
        <f t="shared" si="1"/>
        <v>0</v>
      </c>
      <c r="I565" s="21" t="b">
        <f t="shared" si="2"/>
        <v>0</v>
      </c>
      <c r="J565" s="21" t="b">
        <f t="shared" si="3"/>
        <v>0</v>
      </c>
      <c r="AB565" s="20" t="b">
        <f t="shared" si="9"/>
        <v>0</v>
      </c>
      <c r="AC565" s="20" t="b">
        <f t="shared" si="10"/>
        <v>0</v>
      </c>
      <c r="AD565" s="20" t="b">
        <f t="shared" si="11"/>
        <v>0</v>
      </c>
      <c r="AE565" s="20" t="b">
        <f t="shared" si="12"/>
        <v>0</v>
      </c>
      <c r="AG565" s="20" t="b">
        <f t="shared" si="13"/>
        <v>0</v>
      </c>
      <c r="AH565" s="20" t="b">
        <f t="shared" si="14"/>
        <v>0</v>
      </c>
      <c r="AI565" s="20" t="b">
        <f t="shared" si="15"/>
        <v>0</v>
      </c>
    </row>
    <row r="566">
      <c r="A566" s="14" t="s">
        <v>119</v>
      </c>
      <c r="B566" s="14">
        <v>937.0</v>
      </c>
      <c r="C566" s="14" t="s">
        <v>67</v>
      </c>
      <c r="D566" s="14">
        <v>64.0</v>
      </c>
      <c r="E566" s="14">
        <v>64.0</v>
      </c>
      <c r="F566" s="14">
        <v>64.0</v>
      </c>
      <c r="H566" s="20" t="b">
        <f t="shared" si="1"/>
        <v>0</v>
      </c>
      <c r="I566" s="21" t="b">
        <f t="shared" si="2"/>
        <v>0</v>
      </c>
      <c r="J566" s="21" t="b">
        <f t="shared" si="3"/>
        <v>0</v>
      </c>
      <c r="AB566" s="20" t="b">
        <f t="shared" si="9"/>
        <v>0</v>
      </c>
      <c r="AC566" s="20" t="b">
        <f t="shared" si="10"/>
        <v>0</v>
      </c>
      <c r="AD566" s="20" t="b">
        <f t="shared" si="11"/>
        <v>0</v>
      </c>
      <c r="AE566" s="20" t="b">
        <f t="shared" si="12"/>
        <v>0</v>
      </c>
      <c r="AG566" s="20" t="b">
        <f t="shared" si="13"/>
        <v>0</v>
      </c>
      <c r="AH566" s="20" t="b">
        <f t="shared" si="14"/>
        <v>0</v>
      </c>
      <c r="AI566" s="20" t="b">
        <f t="shared" si="15"/>
        <v>0</v>
      </c>
    </row>
    <row r="567">
      <c r="A567" s="14" t="s">
        <v>119</v>
      </c>
      <c r="B567" s="14">
        <v>937.0</v>
      </c>
      <c r="C567" s="14" t="s">
        <v>68</v>
      </c>
      <c r="D567" s="14">
        <v>0.0</v>
      </c>
      <c r="E567" s="14">
        <v>0.0</v>
      </c>
      <c r="F567" s="14">
        <v>0.0</v>
      </c>
      <c r="H567" s="20" t="b">
        <f t="shared" si="1"/>
        <v>0</v>
      </c>
      <c r="I567" s="21" t="b">
        <f t="shared" si="2"/>
        <v>0</v>
      </c>
      <c r="J567" s="21" t="b">
        <f t="shared" si="3"/>
        <v>0</v>
      </c>
      <c r="AB567" s="20" t="b">
        <f t="shared" si="9"/>
        <v>0</v>
      </c>
      <c r="AC567" s="20" t="b">
        <f t="shared" si="10"/>
        <v>0</v>
      </c>
      <c r="AD567" s="20" t="b">
        <f t="shared" si="11"/>
        <v>0</v>
      </c>
      <c r="AE567" s="20" t="b">
        <f t="shared" si="12"/>
        <v>0</v>
      </c>
      <c r="AG567" s="20" t="b">
        <f t="shared" si="13"/>
        <v>0</v>
      </c>
      <c r="AH567" s="20" t="b">
        <f t="shared" si="14"/>
        <v>0</v>
      </c>
      <c r="AI567" s="20" t="b">
        <f t="shared" si="15"/>
        <v>0</v>
      </c>
    </row>
    <row r="568">
      <c r="A568" s="14" t="s">
        <v>119</v>
      </c>
      <c r="B568" s="14">
        <v>937.0</v>
      </c>
      <c r="C568" s="14" t="s">
        <v>69</v>
      </c>
      <c r="D568" s="14">
        <v>0.0</v>
      </c>
      <c r="E568" s="14">
        <v>0.0</v>
      </c>
      <c r="F568" s="14">
        <v>0.0</v>
      </c>
      <c r="H568" s="20" t="b">
        <f t="shared" si="1"/>
        <v>0</v>
      </c>
      <c r="I568" s="21" t="b">
        <f t="shared" si="2"/>
        <v>0</v>
      </c>
      <c r="J568" s="21" t="b">
        <f t="shared" si="3"/>
        <v>0</v>
      </c>
      <c r="AB568" s="20" t="b">
        <f t="shared" si="9"/>
        <v>0</v>
      </c>
      <c r="AC568" s="20">
        <f t="shared" si="10"/>
        <v>0</v>
      </c>
      <c r="AD568" s="20">
        <f t="shared" si="11"/>
        <v>0</v>
      </c>
      <c r="AE568" s="20">
        <f t="shared" si="12"/>
        <v>0</v>
      </c>
      <c r="AG568" s="20" t="b">
        <f t="shared" si="13"/>
        <v>0</v>
      </c>
      <c r="AH568" s="20" t="b">
        <f t="shared" si="14"/>
        <v>0</v>
      </c>
      <c r="AI568" s="20" t="b">
        <f t="shared" si="15"/>
        <v>0</v>
      </c>
    </row>
    <row r="569">
      <c r="A569" s="14" t="s">
        <v>119</v>
      </c>
      <c r="B569" s="14">
        <v>937.0</v>
      </c>
      <c r="C569" s="14" t="s">
        <v>70</v>
      </c>
      <c r="D569" s="14">
        <v>0.0</v>
      </c>
      <c r="E569" s="14">
        <v>0.0</v>
      </c>
      <c r="F569" s="14">
        <v>0.0</v>
      </c>
      <c r="H569" s="20" t="b">
        <f t="shared" si="1"/>
        <v>0</v>
      </c>
      <c r="I569" s="21" t="b">
        <f t="shared" si="2"/>
        <v>0</v>
      </c>
      <c r="J569" s="21" t="b">
        <f t="shared" si="3"/>
        <v>0</v>
      </c>
      <c r="AB569" s="20" t="b">
        <f t="shared" si="9"/>
        <v>0</v>
      </c>
      <c r="AC569" s="20" t="b">
        <f t="shared" si="10"/>
        <v>0</v>
      </c>
      <c r="AD569" s="20" t="b">
        <f t="shared" si="11"/>
        <v>0</v>
      </c>
      <c r="AE569" s="20" t="b">
        <f t="shared" si="12"/>
        <v>0</v>
      </c>
      <c r="AG569" s="20" t="b">
        <f t="shared" si="13"/>
        <v>0</v>
      </c>
      <c r="AH569" s="20" t="b">
        <f t="shared" si="14"/>
        <v>0</v>
      </c>
      <c r="AI569" s="20" t="b">
        <f t="shared" si="15"/>
        <v>0</v>
      </c>
    </row>
    <row r="570">
      <c r="A570" s="14" t="s">
        <v>119</v>
      </c>
      <c r="B570" s="14">
        <v>937.0</v>
      </c>
      <c r="C570" s="14" t="s">
        <v>71</v>
      </c>
      <c r="D570" s="22">
        <v>0.001724537037037037</v>
      </c>
      <c r="E570" s="22">
        <v>0.00587962962962963</v>
      </c>
      <c r="F570" s="22">
        <v>0.00568287037037037</v>
      </c>
      <c r="H570" s="20" t="b">
        <f t="shared" si="1"/>
        <v>0</v>
      </c>
      <c r="I570" s="21" t="b">
        <f t="shared" si="2"/>
        <v>0</v>
      </c>
      <c r="J570" s="21" t="b">
        <f t="shared" si="3"/>
        <v>0</v>
      </c>
      <c r="AB570" s="20" t="b">
        <f t="shared" si="9"/>
        <v>0</v>
      </c>
      <c r="AC570" s="20" t="b">
        <f t="shared" si="10"/>
        <v>0</v>
      </c>
      <c r="AD570" s="20" t="b">
        <f t="shared" si="11"/>
        <v>0</v>
      </c>
      <c r="AE570" s="20" t="b">
        <f t="shared" si="12"/>
        <v>0</v>
      </c>
      <c r="AG570" s="20" t="b">
        <f t="shared" si="13"/>
        <v>0</v>
      </c>
      <c r="AH570" s="20" t="b">
        <f t="shared" si="14"/>
        <v>0</v>
      </c>
      <c r="AI570" s="20" t="b">
        <f t="shared" si="15"/>
        <v>0</v>
      </c>
    </row>
    <row r="571">
      <c r="A571" s="14" t="s">
        <v>119</v>
      </c>
      <c r="B571" s="14">
        <v>937.0</v>
      </c>
      <c r="C571" s="14" t="s">
        <v>72</v>
      </c>
      <c r="D571" s="22">
        <v>0.002337962962962963</v>
      </c>
      <c r="E571" s="22">
        <v>0.004143518518518519</v>
      </c>
      <c r="F571" s="22">
        <v>0.004571759259259259</v>
      </c>
      <c r="H571" s="20" t="b">
        <f t="shared" si="1"/>
        <v>0</v>
      </c>
      <c r="I571" s="21" t="b">
        <f t="shared" si="2"/>
        <v>0</v>
      </c>
      <c r="J571" s="21" t="b">
        <f t="shared" si="3"/>
        <v>0</v>
      </c>
      <c r="AB571" s="20" t="b">
        <f t="shared" si="9"/>
        <v>0</v>
      </c>
      <c r="AC571" s="20" t="b">
        <f t="shared" si="10"/>
        <v>0</v>
      </c>
      <c r="AD571" s="20" t="b">
        <f t="shared" si="11"/>
        <v>0</v>
      </c>
      <c r="AE571" s="20" t="b">
        <f t="shared" si="12"/>
        <v>0</v>
      </c>
      <c r="AG571" s="20" t="b">
        <f t="shared" si="13"/>
        <v>0</v>
      </c>
      <c r="AH571" s="20" t="b">
        <f t="shared" si="14"/>
        <v>0</v>
      </c>
      <c r="AI571" s="20" t="b">
        <f t="shared" si="15"/>
        <v>0</v>
      </c>
    </row>
    <row r="572">
      <c r="A572" s="14" t="s">
        <v>119</v>
      </c>
      <c r="B572" s="14">
        <v>937.0</v>
      </c>
      <c r="C572" s="14" t="s">
        <v>71</v>
      </c>
      <c r="D572" s="14">
        <v>5076.152</v>
      </c>
      <c r="E572" s="14">
        <v>5164.312</v>
      </c>
      <c r="F572" s="14">
        <v>5164.02</v>
      </c>
      <c r="H572" s="20" t="b">
        <f t="shared" si="1"/>
        <v>0</v>
      </c>
      <c r="I572" s="21" t="b">
        <f t="shared" si="2"/>
        <v>0</v>
      </c>
      <c r="J572" s="21" t="b">
        <f t="shared" si="3"/>
        <v>0</v>
      </c>
      <c r="AB572" s="20" t="b">
        <f t="shared" si="9"/>
        <v>0</v>
      </c>
      <c r="AC572" s="20" t="b">
        <f t="shared" si="10"/>
        <v>0</v>
      </c>
      <c r="AD572" s="20" t="b">
        <f t="shared" si="11"/>
        <v>0</v>
      </c>
      <c r="AE572" s="20" t="b">
        <f t="shared" si="12"/>
        <v>0</v>
      </c>
      <c r="AG572" s="20" t="b">
        <f t="shared" si="13"/>
        <v>0</v>
      </c>
      <c r="AH572" s="20" t="b">
        <f t="shared" si="14"/>
        <v>0</v>
      </c>
      <c r="AI572" s="20" t="b">
        <f t="shared" si="15"/>
        <v>0</v>
      </c>
    </row>
    <row r="573">
      <c r="A573" s="14" t="s">
        <v>119</v>
      </c>
      <c r="B573" s="14">
        <v>937.0</v>
      </c>
      <c r="C573" s="14" t="s">
        <v>72</v>
      </c>
      <c r="D573" s="14">
        <v>6033.277</v>
      </c>
      <c r="E573" s="14">
        <v>6048.215</v>
      </c>
      <c r="F573" s="14">
        <v>6043.977</v>
      </c>
      <c r="H573" s="20" t="b">
        <f t="shared" si="1"/>
        <v>0</v>
      </c>
      <c r="I573" s="21" t="b">
        <f t="shared" si="2"/>
        <v>0</v>
      </c>
      <c r="J573" s="21" t="b">
        <f t="shared" si="3"/>
        <v>0</v>
      </c>
      <c r="AB573" s="20" t="b">
        <f t="shared" si="9"/>
        <v>0</v>
      </c>
      <c r="AC573" s="20" t="b">
        <f t="shared" si="10"/>
        <v>0</v>
      </c>
      <c r="AD573" s="20" t="b">
        <f t="shared" si="11"/>
        <v>0</v>
      </c>
      <c r="AE573" s="20" t="b">
        <f t="shared" si="12"/>
        <v>0</v>
      </c>
      <c r="AG573" s="20" t="b">
        <f t="shared" si="13"/>
        <v>0</v>
      </c>
      <c r="AH573" s="20" t="b">
        <f t="shared" si="14"/>
        <v>0</v>
      </c>
      <c r="AI573" s="20" t="b">
        <f t="shared" si="15"/>
        <v>0</v>
      </c>
    </row>
    <row r="574">
      <c r="A574" s="25" t="s">
        <v>119</v>
      </c>
      <c r="B574" s="26">
        <v>937.0</v>
      </c>
      <c r="C574" s="25" t="s">
        <v>73</v>
      </c>
      <c r="D574" s="26" t="s">
        <v>74</v>
      </c>
      <c r="E574" s="26" t="s">
        <v>74</v>
      </c>
      <c r="F574" s="26" t="s">
        <v>74</v>
      </c>
      <c r="H574" s="20" t="b">
        <f t="shared" si="1"/>
        <v>0</v>
      </c>
      <c r="I574" s="21" t="b">
        <f t="shared" si="2"/>
        <v>0</v>
      </c>
      <c r="J574" s="21" t="b">
        <f t="shared" si="3"/>
        <v>0</v>
      </c>
      <c r="AB574" s="20" t="b">
        <f t="shared" si="9"/>
        <v>0</v>
      </c>
      <c r="AC574" s="20" t="b">
        <f t="shared" si="10"/>
        <v>0</v>
      </c>
      <c r="AD574" s="20" t="b">
        <f t="shared" si="11"/>
        <v>0</v>
      </c>
      <c r="AE574" s="20" t="b">
        <f t="shared" si="12"/>
        <v>0</v>
      </c>
      <c r="AG574" s="20" t="b">
        <f t="shared" si="13"/>
        <v>0</v>
      </c>
      <c r="AH574" s="20" t="b">
        <f t="shared" si="14"/>
        <v>0</v>
      </c>
      <c r="AI574" s="20" t="b">
        <f t="shared" si="15"/>
        <v>0</v>
      </c>
    </row>
    <row r="575">
      <c r="A575" s="25" t="s">
        <v>119</v>
      </c>
      <c r="B575" s="26">
        <v>937.0</v>
      </c>
      <c r="C575" s="25" t="s">
        <v>75</v>
      </c>
      <c r="D575" s="26">
        <v>-0.775</v>
      </c>
      <c r="E575" s="26">
        <v>-0.924</v>
      </c>
      <c r="F575" s="26">
        <v>-0.803</v>
      </c>
      <c r="H575" s="20">
        <f t="shared" si="1"/>
        <v>1712</v>
      </c>
      <c r="I575" s="21">
        <f t="shared" si="2"/>
        <v>1861</v>
      </c>
      <c r="J575" s="21">
        <f t="shared" si="3"/>
        <v>1740</v>
      </c>
      <c r="AB575" s="20" t="b">
        <f t="shared" si="9"/>
        <v>0</v>
      </c>
      <c r="AC575" s="20" t="b">
        <f t="shared" si="10"/>
        <v>0</v>
      </c>
      <c r="AD575" s="20" t="b">
        <f t="shared" si="11"/>
        <v>0</v>
      </c>
      <c r="AE575" s="20" t="b">
        <f t="shared" si="12"/>
        <v>0</v>
      </c>
      <c r="AG575" s="20" t="b">
        <f t="shared" si="13"/>
        <v>0</v>
      </c>
      <c r="AH575" s="20" t="b">
        <f t="shared" si="14"/>
        <v>0</v>
      </c>
      <c r="AI575" s="20" t="b">
        <f t="shared" si="15"/>
        <v>0</v>
      </c>
    </row>
    <row r="576">
      <c r="A576" s="25" t="s">
        <v>119</v>
      </c>
      <c r="B576" s="26">
        <v>937.0</v>
      </c>
      <c r="C576" s="25" t="s">
        <v>76</v>
      </c>
      <c r="D576" s="26" t="s">
        <v>61</v>
      </c>
      <c r="E576" s="26" t="s">
        <v>61</v>
      </c>
      <c r="F576" s="26" t="s">
        <v>61</v>
      </c>
      <c r="H576" s="20" t="b">
        <f t="shared" si="1"/>
        <v>0</v>
      </c>
      <c r="I576" s="21" t="b">
        <f t="shared" si="2"/>
        <v>0</v>
      </c>
      <c r="J576" s="21" t="b">
        <f t="shared" si="3"/>
        <v>0</v>
      </c>
      <c r="AB576" s="20" t="b">
        <f t="shared" si="9"/>
        <v>0</v>
      </c>
      <c r="AC576" s="20" t="b">
        <f t="shared" si="10"/>
        <v>0</v>
      </c>
      <c r="AD576" s="20" t="b">
        <f t="shared" si="11"/>
        <v>0</v>
      </c>
      <c r="AE576" s="20" t="b">
        <f t="shared" si="12"/>
        <v>0</v>
      </c>
      <c r="AG576" s="20" t="b">
        <f t="shared" si="13"/>
        <v>0</v>
      </c>
      <c r="AH576" s="20" t="b">
        <f t="shared" si="14"/>
        <v>0</v>
      </c>
      <c r="AI576" s="20" t="b">
        <f t="shared" si="15"/>
        <v>0</v>
      </c>
    </row>
    <row r="577">
      <c r="A577" s="25" t="s">
        <v>119</v>
      </c>
      <c r="B577" s="26">
        <v>937.0</v>
      </c>
      <c r="C577" s="25" t="s">
        <v>77</v>
      </c>
      <c r="D577" s="26" t="s">
        <v>61</v>
      </c>
      <c r="E577" s="26" t="s">
        <v>61</v>
      </c>
      <c r="F577" s="26" t="s">
        <v>61</v>
      </c>
      <c r="H577" s="20" t="b">
        <f t="shared" si="1"/>
        <v>0</v>
      </c>
      <c r="I577" s="21" t="b">
        <f t="shared" si="2"/>
        <v>0</v>
      </c>
      <c r="J577" s="21" t="b">
        <f t="shared" si="3"/>
        <v>0</v>
      </c>
      <c r="AB577" s="20" t="b">
        <f t="shared" si="9"/>
        <v>0</v>
      </c>
      <c r="AC577" s="20" t="b">
        <f t="shared" si="10"/>
        <v>0</v>
      </c>
      <c r="AD577" s="20" t="b">
        <f t="shared" si="11"/>
        <v>0</v>
      </c>
      <c r="AE577" s="20" t="b">
        <f t="shared" si="12"/>
        <v>0</v>
      </c>
      <c r="AG577" s="20" t="b">
        <f t="shared" si="13"/>
        <v>0</v>
      </c>
      <c r="AH577" s="20" t="b">
        <f t="shared" si="14"/>
        <v>0</v>
      </c>
      <c r="AI577" s="20" t="b">
        <f t="shared" si="15"/>
        <v>0</v>
      </c>
    </row>
    <row r="578">
      <c r="A578" s="25" t="s">
        <v>119</v>
      </c>
      <c r="B578" s="26">
        <v>1875.0</v>
      </c>
      <c r="C578" s="25" t="s">
        <v>60</v>
      </c>
      <c r="D578" s="26">
        <v>622.0</v>
      </c>
      <c r="E578" s="26">
        <v>863.0</v>
      </c>
      <c r="F578" s="26">
        <v>847.0</v>
      </c>
      <c r="H578" s="20" t="b">
        <f t="shared" si="1"/>
        <v>0</v>
      </c>
      <c r="I578" s="21" t="b">
        <f t="shared" si="2"/>
        <v>0</v>
      </c>
      <c r="J578" s="21" t="b">
        <f t="shared" si="3"/>
        <v>0</v>
      </c>
      <c r="AB578" s="20" t="b">
        <f t="shared" si="9"/>
        <v>0</v>
      </c>
      <c r="AC578" s="20" t="b">
        <f t="shared" si="10"/>
        <v>0</v>
      </c>
      <c r="AD578" s="20" t="b">
        <f t="shared" si="11"/>
        <v>0</v>
      </c>
      <c r="AE578" s="20" t="b">
        <f t="shared" si="12"/>
        <v>0</v>
      </c>
      <c r="AG578" s="20" t="b">
        <f t="shared" si="13"/>
        <v>0</v>
      </c>
      <c r="AH578" s="20" t="b">
        <f t="shared" si="14"/>
        <v>0</v>
      </c>
      <c r="AI578" s="20" t="b">
        <f t="shared" si="15"/>
        <v>0</v>
      </c>
    </row>
    <row r="579">
      <c r="A579" s="25" t="s">
        <v>119</v>
      </c>
      <c r="B579" s="26">
        <v>1875.0</v>
      </c>
      <c r="C579" s="25" t="s">
        <v>62</v>
      </c>
      <c r="D579" s="26" t="s">
        <v>61</v>
      </c>
      <c r="E579" s="26" t="s">
        <v>61</v>
      </c>
      <c r="F579" s="26" t="s">
        <v>61</v>
      </c>
      <c r="H579" s="20" t="b">
        <f t="shared" si="1"/>
        <v>0</v>
      </c>
      <c r="I579" s="21" t="b">
        <f t="shared" si="2"/>
        <v>0</v>
      </c>
      <c r="J579" s="21" t="b">
        <f t="shared" si="3"/>
        <v>0</v>
      </c>
      <c r="AB579" s="20" t="b">
        <f t="shared" si="9"/>
        <v>0</v>
      </c>
      <c r="AC579" s="20" t="b">
        <f t="shared" si="10"/>
        <v>0</v>
      </c>
      <c r="AD579" s="20" t="b">
        <f t="shared" si="11"/>
        <v>0</v>
      </c>
      <c r="AE579" s="20" t="b">
        <f t="shared" si="12"/>
        <v>0</v>
      </c>
      <c r="AG579" s="20" t="b">
        <f t="shared" si="13"/>
        <v>0</v>
      </c>
      <c r="AH579" s="20" t="b">
        <f t="shared" si="14"/>
        <v>0</v>
      </c>
      <c r="AI579" s="20" t="b">
        <f t="shared" si="15"/>
        <v>0</v>
      </c>
    </row>
    <row r="580">
      <c r="A580" s="25" t="s">
        <v>119</v>
      </c>
      <c r="B580" s="26">
        <v>1875.0</v>
      </c>
      <c r="C580" s="25" t="s">
        <v>63</v>
      </c>
      <c r="D580" s="26">
        <v>622.0</v>
      </c>
      <c r="E580" s="26">
        <v>863.0</v>
      </c>
      <c r="F580" s="26">
        <v>847.0</v>
      </c>
      <c r="H580" s="20" t="b">
        <f t="shared" si="1"/>
        <v>0</v>
      </c>
      <c r="I580" s="21" t="b">
        <f t="shared" si="2"/>
        <v>0</v>
      </c>
      <c r="J580" s="21" t="b">
        <f t="shared" si="3"/>
        <v>0</v>
      </c>
      <c r="AB580" s="20" t="b">
        <f t="shared" si="9"/>
        <v>0</v>
      </c>
      <c r="AC580" s="20" t="b">
        <f t="shared" si="10"/>
        <v>0</v>
      </c>
      <c r="AD580" s="20" t="b">
        <f t="shared" si="11"/>
        <v>0</v>
      </c>
      <c r="AE580" s="20" t="b">
        <f t="shared" si="12"/>
        <v>0</v>
      </c>
      <c r="AG580" s="20" t="b">
        <f t="shared" si="13"/>
        <v>0</v>
      </c>
      <c r="AH580" s="20" t="b">
        <f t="shared" si="14"/>
        <v>0</v>
      </c>
      <c r="AI580" s="20" t="b">
        <f t="shared" si="15"/>
        <v>0</v>
      </c>
    </row>
    <row r="581">
      <c r="A581" s="25" t="s">
        <v>119</v>
      </c>
      <c r="B581" s="26">
        <v>1875.0</v>
      </c>
      <c r="C581" s="25" t="s">
        <v>64</v>
      </c>
      <c r="D581" s="26">
        <v>0.0</v>
      </c>
      <c r="E581" s="26">
        <v>0.0</v>
      </c>
      <c r="F581" s="26">
        <v>0.0</v>
      </c>
      <c r="H581" s="20" t="b">
        <f t="shared" si="1"/>
        <v>0</v>
      </c>
      <c r="I581" s="21" t="b">
        <f t="shared" si="2"/>
        <v>0</v>
      </c>
      <c r="J581" s="21" t="b">
        <f t="shared" si="3"/>
        <v>0</v>
      </c>
      <c r="AB581" s="20" t="b">
        <f t="shared" si="9"/>
        <v>0</v>
      </c>
      <c r="AC581" s="20" t="b">
        <f t="shared" si="10"/>
        <v>0</v>
      </c>
      <c r="AD581" s="20" t="b">
        <f t="shared" si="11"/>
        <v>0</v>
      </c>
      <c r="AE581" s="20" t="b">
        <f t="shared" si="12"/>
        <v>0</v>
      </c>
      <c r="AG581" s="20" t="b">
        <f t="shared" si="13"/>
        <v>0</v>
      </c>
      <c r="AH581" s="20" t="b">
        <f t="shared" si="14"/>
        <v>0</v>
      </c>
      <c r="AI581" s="20" t="b">
        <f t="shared" si="15"/>
        <v>0</v>
      </c>
    </row>
    <row r="582">
      <c r="A582" s="25" t="s">
        <v>119</v>
      </c>
      <c r="B582" s="26">
        <v>1875.0</v>
      </c>
      <c r="C582" s="25" t="s">
        <v>65</v>
      </c>
      <c r="D582" s="26">
        <v>0.0</v>
      </c>
      <c r="E582" s="26">
        <v>0.0</v>
      </c>
      <c r="F582" s="26">
        <v>0.0</v>
      </c>
      <c r="H582" s="20" t="b">
        <f t="shared" si="1"/>
        <v>0</v>
      </c>
      <c r="I582" s="21" t="b">
        <f t="shared" si="2"/>
        <v>0</v>
      </c>
      <c r="J582" s="21" t="b">
        <f t="shared" si="3"/>
        <v>0</v>
      </c>
      <c r="AB582" s="20" t="b">
        <f t="shared" si="9"/>
        <v>0</v>
      </c>
      <c r="AC582" s="20" t="b">
        <f t="shared" si="10"/>
        <v>0</v>
      </c>
      <c r="AD582" s="20" t="b">
        <f t="shared" si="11"/>
        <v>0</v>
      </c>
      <c r="AE582" s="20" t="b">
        <f t="shared" si="12"/>
        <v>0</v>
      </c>
      <c r="AG582" s="20" t="b">
        <f t="shared" si="13"/>
        <v>0</v>
      </c>
      <c r="AH582" s="20" t="b">
        <f t="shared" si="14"/>
        <v>0</v>
      </c>
      <c r="AI582" s="20" t="b">
        <f t="shared" si="15"/>
        <v>0</v>
      </c>
    </row>
    <row r="583">
      <c r="A583" s="25" t="s">
        <v>119</v>
      </c>
      <c r="B583" s="26">
        <v>1875.0</v>
      </c>
      <c r="C583" s="25" t="s">
        <v>66</v>
      </c>
      <c r="D583" s="26" t="s">
        <v>61</v>
      </c>
      <c r="E583" s="26" t="s">
        <v>61</v>
      </c>
      <c r="F583" s="26" t="s">
        <v>61</v>
      </c>
      <c r="H583" s="20" t="b">
        <f t="shared" si="1"/>
        <v>0</v>
      </c>
      <c r="I583" s="21" t="b">
        <f t="shared" si="2"/>
        <v>0</v>
      </c>
      <c r="J583" s="21" t="b">
        <f t="shared" si="3"/>
        <v>0</v>
      </c>
      <c r="AB583" s="20" t="b">
        <f t="shared" si="9"/>
        <v>0</v>
      </c>
      <c r="AC583" s="20" t="b">
        <f t="shared" si="10"/>
        <v>0</v>
      </c>
      <c r="AD583" s="20" t="b">
        <f t="shared" si="11"/>
        <v>0</v>
      </c>
      <c r="AE583" s="20" t="b">
        <f t="shared" si="12"/>
        <v>0</v>
      </c>
      <c r="AG583" s="20" t="b">
        <f t="shared" si="13"/>
        <v>0</v>
      </c>
      <c r="AH583" s="20" t="b">
        <f t="shared" si="14"/>
        <v>0</v>
      </c>
      <c r="AI583" s="20" t="b">
        <f t="shared" si="15"/>
        <v>0</v>
      </c>
    </row>
    <row r="584">
      <c r="A584" s="25" t="s">
        <v>119</v>
      </c>
      <c r="B584" s="26">
        <v>1875.0</v>
      </c>
      <c r="C584" s="25" t="s">
        <v>67</v>
      </c>
      <c r="D584" s="26">
        <v>64.0</v>
      </c>
      <c r="E584" s="26">
        <v>64.0</v>
      </c>
      <c r="F584" s="26">
        <v>64.0</v>
      </c>
      <c r="H584" s="20" t="b">
        <f t="shared" si="1"/>
        <v>0</v>
      </c>
      <c r="I584" s="21" t="b">
        <f t="shared" si="2"/>
        <v>0</v>
      </c>
      <c r="J584" s="21" t="b">
        <f t="shared" si="3"/>
        <v>0</v>
      </c>
      <c r="AB584" s="20" t="b">
        <f t="shared" si="9"/>
        <v>0</v>
      </c>
      <c r="AC584" s="20" t="b">
        <f t="shared" si="10"/>
        <v>0</v>
      </c>
      <c r="AD584" s="20" t="b">
        <f t="shared" si="11"/>
        <v>0</v>
      </c>
      <c r="AE584" s="20" t="b">
        <f t="shared" si="12"/>
        <v>0</v>
      </c>
      <c r="AG584" s="20" t="b">
        <f t="shared" si="13"/>
        <v>0</v>
      </c>
      <c r="AH584" s="20" t="b">
        <f t="shared" si="14"/>
        <v>0</v>
      </c>
      <c r="AI584" s="20" t="b">
        <f t="shared" si="15"/>
        <v>0</v>
      </c>
    </row>
    <row r="585">
      <c r="A585" s="25" t="s">
        <v>119</v>
      </c>
      <c r="B585" s="26">
        <v>1875.0</v>
      </c>
      <c r="C585" s="25" t="s">
        <v>68</v>
      </c>
      <c r="D585" s="26">
        <v>0.0</v>
      </c>
      <c r="E585" s="26">
        <v>0.0</v>
      </c>
      <c r="F585" s="26">
        <v>0.0</v>
      </c>
      <c r="H585" s="20" t="b">
        <f t="shared" si="1"/>
        <v>0</v>
      </c>
      <c r="I585" s="21" t="b">
        <f t="shared" si="2"/>
        <v>0</v>
      </c>
      <c r="J585" s="21" t="b">
        <f t="shared" si="3"/>
        <v>0</v>
      </c>
      <c r="AB585" s="20" t="b">
        <f t="shared" si="9"/>
        <v>0</v>
      </c>
      <c r="AC585" s="20" t="b">
        <f t="shared" si="10"/>
        <v>0</v>
      </c>
      <c r="AD585" s="20" t="b">
        <f t="shared" si="11"/>
        <v>0</v>
      </c>
      <c r="AE585" s="20" t="b">
        <f t="shared" si="12"/>
        <v>0</v>
      </c>
      <c r="AG585" s="20" t="b">
        <f t="shared" si="13"/>
        <v>0</v>
      </c>
      <c r="AH585" s="20" t="b">
        <f t="shared" si="14"/>
        <v>0</v>
      </c>
      <c r="AI585" s="20" t="b">
        <f t="shared" si="15"/>
        <v>0</v>
      </c>
    </row>
    <row r="586">
      <c r="A586" s="25" t="s">
        <v>119</v>
      </c>
      <c r="B586" s="26">
        <v>1875.0</v>
      </c>
      <c r="C586" s="25" t="s">
        <v>69</v>
      </c>
      <c r="D586" s="26">
        <v>0.0</v>
      </c>
      <c r="E586" s="26">
        <v>0.0</v>
      </c>
      <c r="F586" s="26">
        <v>0.0</v>
      </c>
      <c r="H586" s="20" t="b">
        <f t="shared" si="1"/>
        <v>0</v>
      </c>
      <c r="I586" s="21" t="b">
        <f t="shared" si="2"/>
        <v>0</v>
      </c>
      <c r="J586" s="21" t="b">
        <f t="shared" si="3"/>
        <v>0</v>
      </c>
      <c r="AB586" s="20" t="b">
        <f t="shared" si="9"/>
        <v>0</v>
      </c>
      <c r="AC586" s="20">
        <f t="shared" si="10"/>
        <v>0</v>
      </c>
      <c r="AD586" s="20">
        <f t="shared" si="11"/>
        <v>0</v>
      </c>
      <c r="AE586" s="20">
        <f t="shared" si="12"/>
        <v>0</v>
      </c>
      <c r="AG586" s="20" t="b">
        <f t="shared" si="13"/>
        <v>0</v>
      </c>
      <c r="AH586" s="20" t="b">
        <f t="shared" si="14"/>
        <v>0</v>
      </c>
      <c r="AI586" s="20" t="b">
        <f t="shared" si="15"/>
        <v>0</v>
      </c>
    </row>
    <row r="587">
      <c r="A587" s="25" t="s">
        <v>119</v>
      </c>
      <c r="B587" s="26">
        <v>1875.0</v>
      </c>
      <c r="C587" s="25" t="s">
        <v>70</v>
      </c>
      <c r="D587" s="25">
        <v>0.0</v>
      </c>
      <c r="E587" s="25">
        <v>0.0</v>
      </c>
      <c r="F587" s="25">
        <v>0.0</v>
      </c>
      <c r="H587" s="20" t="b">
        <f t="shared" si="1"/>
        <v>0</v>
      </c>
      <c r="I587" s="21" t="b">
        <f t="shared" si="2"/>
        <v>0</v>
      </c>
      <c r="J587" s="21" t="b">
        <f t="shared" si="3"/>
        <v>0</v>
      </c>
      <c r="AB587" s="20" t="b">
        <f t="shared" si="9"/>
        <v>0</v>
      </c>
      <c r="AC587" s="20" t="b">
        <f t="shared" si="10"/>
        <v>0</v>
      </c>
      <c r="AD587" s="20" t="b">
        <f t="shared" si="11"/>
        <v>0</v>
      </c>
      <c r="AE587" s="20" t="b">
        <f t="shared" si="12"/>
        <v>0</v>
      </c>
      <c r="AG587" s="20" t="b">
        <f t="shared" si="13"/>
        <v>0</v>
      </c>
      <c r="AH587" s="20" t="b">
        <f t="shared" si="14"/>
        <v>0</v>
      </c>
      <c r="AI587" s="20" t="b">
        <f t="shared" si="15"/>
        <v>0</v>
      </c>
    </row>
    <row r="588">
      <c r="A588" s="25" t="s">
        <v>119</v>
      </c>
      <c r="B588" s="26">
        <v>1875.0</v>
      </c>
      <c r="C588" s="25" t="s">
        <v>71</v>
      </c>
      <c r="D588" s="27">
        <v>0.0019212962962962964</v>
      </c>
      <c r="E588" s="27">
        <v>0.0027199074074074074</v>
      </c>
      <c r="F588" s="27">
        <v>0.0038425925925925928</v>
      </c>
      <c r="H588" s="20" t="b">
        <f t="shared" si="1"/>
        <v>0</v>
      </c>
      <c r="I588" s="21" t="b">
        <f t="shared" si="2"/>
        <v>0</v>
      </c>
      <c r="J588" s="21" t="b">
        <f t="shared" si="3"/>
        <v>0</v>
      </c>
      <c r="AB588" s="20" t="b">
        <f t="shared" si="9"/>
        <v>0</v>
      </c>
      <c r="AC588" s="20" t="b">
        <f t="shared" si="10"/>
        <v>0</v>
      </c>
      <c r="AD588" s="20" t="b">
        <f t="shared" si="11"/>
        <v>0</v>
      </c>
      <c r="AE588" s="20" t="b">
        <f t="shared" si="12"/>
        <v>0</v>
      </c>
      <c r="AG588" s="20" t="b">
        <f t="shared" si="13"/>
        <v>0</v>
      </c>
      <c r="AH588" s="20" t="b">
        <f t="shared" si="14"/>
        <v>0</v>
      </c>
      <c r="AI588" s="20" t="b">
        <f t="shared" si="15"/>
        <v>0</v>
      </c>
    </row>
    <row r="589">
      <c r="A589" s="25" t="s">
        <v>119</v>
      </c>
      <c r="B589" s="26">
        <v>1875.0</v>
      </c>
      <c r="C589" s="25" t="s">
        <v>72</v>
      </c>
      <c r="D589" s="28">
        <v>0.0010300925925925926</v>
      </c>
      <c r="E589" s="28">
        <v>0.004085648148148148</v>
      </c>
      <c r="F589" s="28">
        <v>0.0018055555555555555</v>
      </c>
      <c r="H589" s="20" t="b">
        <f t="shared" si="1"/>
        <v>0</v>
      </c>
      <c r="I589" s="21" t="b">
        <f t="shared" si="2"/>
        <v>0</v>
      </c>
      <c r="J589" s="21" t="b">
        <f t="shared" si="3"/>
        <v>0</v>
      </c>
      <c r="AB589" s="20" t="b">
        <f t="shared" si="9"/>
        <v>0</v>
      </c>
      <c r="AC589" s="20" t="b">
        <f t="shared" si="10"/>
        <v>0</v>
      </c>
      <c r="AD589" s="20" t="b">
        <f t="shared" si="11"/>
        <v>0</v>
      </c>
      <c r="AE589" s="20" t="b">
        <f t="shared" si="12"/>
        <v>0</v>
      </c>
      <c r="AG589" s="20" t="b">
        <f t="shared" si="13"/>
        <v>0</v>
      </c>
      <c r="AH589" s="20" t="b">
        <f t="shared" si="14"/>
        <v>0</v>
      </c>
      <c r="AI589" s="20" t="b">
        <f t="shared" si="15"/>
        <v>0</v>
      </c>
    </row>
    <row r="590">
      <c r="A590" s="25" t="s">
        <v>119</v>
      </c>
      <c r="B590" s="26">
        <v>1875.0</v>
      </c>
      <c r="C590" s="25" t="s">
        <v>71</v>
      </c>
      <c r="D590" s="25">
        <v>5076.152</v>
      </c>
      <c r="E590" s="25">
        <v>5160.699</v>
      </c>
      <c r="F590" s="25">
        <v>5162.578</v>
      </c>
      <c r="H590" s="20" t="b">
        <f t="shared" si="1"/>
        <v>0</v>
      </c>
      <c r="I590" s="21" t="b">
        <f t="shared" si="2"/>
        <v>0</v>
      </c>
      <c r="J590" s="21" t="b">
        <f t="shared" si="3"/>
        <v>0</v>
      </c>
      <c r="AB590" s="20" t="b">
        <f t="shared" si="9"/>
        <v>0</v>
      </c>
      <c r="AC590" s="20" t="b">
        <f t="shared" si="10"/>
        <v>0</v>
      </c>
      <c r="AD590" s="20" t="b">
        <f t="shared" si="11"/>
        <v>0</v>
      </c>
      <c r="AE590" s="20" t="b">
        <f t="shared" si="12"/>
        <v>0</v>
      </c>
      <c r="AG590" s="20" t="b">
        <f t="shared" si="13"/>
        <v>0</v>
      </c>
      <c r="AH590" s="20" t="b">
        <f t="shared" si="14"/>
        <v>0</v>
      </c>
      <c r="AI590" s="20" t="b">
        <f t="shared" si="15"/>
        <v>0</v>
      </c>
    </row>
    <row r="591">
      <c r="A591" s="25" t="s">
        <v>119</v>
      </c>
      <c r="B591" s="26">
        <v>1875.0</v>
      </c>
      <c r="C591" s="25" t="s">
        <v>72</v>
      </c>
      <c r="D591" s="25">
        <v>6018.312</v>
      </c>
      <c r="E591" s="25">
        <v>6041.656</v>
      </c>
      <c r="F591" s="25">
        <v>6022.625</v>
      </c>
      <c r="H591" s="20" t="b">
        <f t="shared" si="1"/>
        <v>0</v>
      </c>
      <c r="I591" s="21" t="b">
        <f t="shared" si="2"/>
        <v>0</v>
      </c>
      <c r="J591" s="21" t="b">
        <f t="shared" si="3"/>
        <v>0</v>
      </c>
      <c r="AB591" s="20" t="b">
        <f t="shared" si="9"/>
        <v>0</v>
      </c>
      <c r="AC591" s="20" t="b">
        <f t="shared" si="10"/>
        <v>0</v>
      </c>
      <c r="AD591" s="20" t="b">
        <f t="shared" si="11"/>
        <v>0</v>
      </c>
      <c r="AE591" s="20" t="b">
        <f t="shared" si="12"/>
        <v>0</v>
      </c>
      <c r="AG591" s="20" t="b">
        <f t="shared" si="13"/>
        <v>0</v>
      </c>
      <c r="AH591" s="20" t="b">
        <f t="shared" si="14"/>
        <v>0</v>
      </c>
      <c r="AI591" s="20" t="b">
        <f t="shared" si="15"/>
        <v>0</v>
      </c>
    </row>
    <row r="592">
      <c r="A592" s="25" t="s">
        <v>119</v>
      </c>
      <c r="B592" s="26">
        <v>1875.0</v>
      </c>
      <c r="C592" s="25" t="s">
        <v>73</v>
      </c>
      <c r="D592" s="26" t="s">
        <v>81</v>
      </c>
      <c r="E592" s="26" t="s">
        <v>81</v>
      </c>
      <c r="F592" s="26" t="s">
        <v>81</v>
      </c>
      <c r="H592" s="20" t="b">
        <f t="shared" si="1"/>
        <v>0</v>
      </c>
      <c r="I592" s="21" t="b">
        <f t="shared" si="2"/>
        <v>0</v>
      </c>
      <c r="J592" s="21" t="b">
        <f t="shared" si="3"/>
        <v>0</v>
      </c>
      <c r="AB592" s="20" t="b">
        <f t="shared" si="9"/>
        <v>0</v>
      </c>
      <c r="AC592" s="20" t="b">
        <f t="shared" si="10"/>
        <v>0</v>
      </c>
      <c r="AD592" s="20" t="b">
        <f t="shared" si="11"/>
        <v>0</v>
      </c>
      <c r="AE592" s="20" t="b">
        <f t="shared" si="12"/>
        <v>0</v>
      </c>
      <c r="AG592" s="20" t="b">
        <f t="shared" si="13"/>
        <v>0</v>
      </c>
      <c r="AH592" s="20" t="b">
        <f t="shared" si="14"/>
        <v>0</v>
      </c>
      <c r="AI592" s="20" t="b">
        <f t="shared" si="15"/>
        <v>0</v>
      </c>
    </row>
    <row r="593">
      <c r="A593" s="25" t="s">
        <v>119</v>
      </c>
      <c r="B593" s="26">
        <v>1875.0</v>
      </c>
      <c r="C593" s="25" t="s">
        <v>75</v>
      </c>
      <c r="D593" s="26">
        <v>0.035</v>
      </c>
      <c r="E593" s="26">
        <v>0.037</v>
      </c>
      <c r="F593" s="26">
        <v>0.041</v>
      </c>
      <c r="H593" s="20">
        <f t="shared" si="1"/>
        <v>1840</v>
      </c>
      <c r="I593" s="21">
        <f t="shared" si="2"/>
        <v>1838</v>
      </c>
      <c r="J593" s="21">
        <f t="shared" si="3"/>
        <v>1834</v>
      </c>
      <c r="AB593" s="20" t="b">
        <f t="shared" si="9"/>
        <v>0</v>
      </c>
      <c r="AC593" s="20" t="b">
        <f t="shared" si="10"/>
        <v>0</v>
      </c>
      <c r="AD593" s="20" t="b">
        <f t="shared" si="11"/>
        <v>0</v>
      </c>
      <c r="AE593" s="20" t="b">
        <f t="shared" si="12"/>
        <v>0</v>
      </c>
      <c r="AG593" s="20" t="b">
        <f t="shared" si="13"/>
        <v>0</v>
      </c>
      <c r="AH593" s="20" t="b">
        <f t="shared" si="14"/>
        <v>0</v>
      </c>
      <c r="AI593" s="20" t="b">
        <f t="shared" si="15"/>
        <v>0</v>
      </c>
    </row>
    <row r="594">
      <c r="A594" s="25" t="s">
        <v>119</v>
      </c>
      <c r="B594" s="26">
        <v>1875.0</v>
      </c>
      <c r="C594" s="25" t="s">
        <v>76</v>
      </c>
      <c r="D594" s="26" t="s">
        <v>61</v>
      </c>
      <c r="E594" s="26" t="s">
        <v>61</v>
      </c>
      <c r="F594" s="26" t="s">
        <v>61</v>
      </c>
      <c r="H594" s="20" t="b">
        <f t="shared" si="1"/>
        <v>0</v>
      </c>
      <c r="I594" s="21" t="b">
        <f t="shared" si="2"/>
        <v>0</v>
      </c>
      <c r="J594" s="21" t="b">
        <f t="shared" si="3"/>
        <v>0</v>
      </c>
      <c r="AB594" s="20" t="b">
        <f t="shared" si="9"/>
        <v>0</v>
      </c>
      <c r="AC594" s="20" t="b">
        <f t="shared" si="10"/>
        <v>0</v>
      </c>
      <c r="AD594" s="20" t="b">
        <f t="shared" si="11"/>
        <v>0</v>
      </c>
      <c r="AE594" s="20" t="b">
        <f t="shared" si="12"/>
        <v>0</v>
      </c>
      <c r="AG594" s="20" t="b">
        <f t="shared" si="13"/>
        <v>0</v>
      </c>
      <c r="AH594" s="20" t="b">
        <f t="shared" si="14"/>
        <v>0</v>
      </c>
      <c r="AI594" s="20" t="b">
        <f t="shared" si="15"/>
        <v>0</v>
      </c>
    </row>
    <row r="595">
      <c r="A595" s="25" t="s">
        <v>119</v>
      </c>
      <c r="B595" s="26">
        <v>1875.0</v>
      </c>
      <c r="C595" s="25" t="s">
        <v>77</v>
      </c>
      <c r="D595" s="26" t="s">
        <v>61</v>
      </c>
      <c r="E595" s="26" t="s">
        <v>61</v>
      </c>
      <c r="F595" s="26" t="s">
        <v>61</v>
      </c>
      <c r="H595" s="20" t="b">
        <f t="shared" si="1"/>
        <v>0</v>
      </c>
      <c r="I595" s="21" t="b">
        <f t="shared" si="2"/>
        <v>0</v>
      </c>
      <c r="J595" s="21" t="b">
        <f t="shared" si="3"/>
        <v>0</v>
      </c>
      <c r="AB595" s="20" t="b">
        <f t="shared" si="9"/>
        <v>0</v>
      </c>
      <c r="AC595" s="20" t="b">
        <f t="shared" si="10"/>
        <v>0</v>
      </c>
      <c r="AD595" s="20" t="b">
        <f t="shared" si="11"/>
        <v>0</v>
      </c>
      <c r="AE595" s="20" t="b">
        <f t="shared" si="12"/>
        <v>0</v>
      </c>
      <c r="AG595" s="20" t="b">
        <f t="shared" si="13"/>
        <v>0</v>
      </c>
      <c r="AH595" s="20" t="b">
        <f t="shared" si="14"/>
        <v>0</v>
      </c>
      <c r="AI595" s="20" t="b">
        <f t="shared" si="15"/>
        <v>0</v>
      </c>
    </row>
    <row r="596">
      <c r="A596" s="25" t="s">
        <v>119</v>
      </c>
      <c r="B596" s="26">
        <v>3750.0</v>
      </c>
      <c r="C596" s="25" t="s">
        <v>60</v>
      </c>
      <c r="D596" s="26">
        <v>623.0</v>
      </c>
      <c r="E596" s="26">
        <v>856.0</v>
      </c>
      <c r="F596" s="26">
        <v>825.0</v>
      </c>
      <c r="H596" s="20" t="b">
        <f t="shared" si="1"/>
        <v>0</v>
      </c>
      <c r="I596" s="21" t="b">
        <f t="shared" si="2"/>
        <v>0</v>
      </c>
      <c r="J596" s="21" t="b">
        <f t="shared" si="3"/>
        <v>0</v>
      </c>
      <c r="AB596" s="20" t="b">
        <f t="shared" si="9"/>
        <v>0</v>
      </c>
      <c r="AC596" s="20" t="b">
        <f t="shared" si="10"/>
        <v>0</v>
      </c>
      <c r="AD596" s="20" t="b">
        <f t="shared" si="11"/>
        <v>0</v>
      </c>
      <c r="AE596" s="20" t="b">
        <f t="shared" si="12"/>
        <v>0</v>
      </c>
      <c r="AG596" s="20" t="b">
        <f t="shared" si="13"/>
        <v>0</v>
      </c>
      <c r="AH596" s="20" t="b">
        <f t="shared" si="14"/>
        <v>0</v>
      </c>
      <c r="AI596" s="20" t="b">
        <f t="shared" si="15"/>
        <v>0</v>
      </c>
    </row>
    <row r="597">
      <c r="A597" s="25" t="s">
        <v>119</v>
      </c>
      <c r="B597" s="26">
        <v>3750.0</v>
      </c>
      <c r="C597" s="25" t="s">
        <v>62</v>
      </c>
      <c r="D597" s="26" t="s">
        <v>61</v>
      </c>
      <c r="E597" s="26" t="s">
        <v>61</v>
      </c>
      <c r="F597" s="26" t="s">
        <v>61</v>
      </c>
      <c r="H597" s="20" t="b">
        <f t="shared" si="1"/>
        <v>0</v>
      </c>
      <c r="I597" s="21" t="b">
        <f t="shared" si="2"/>
        <v>0</v>
      </c>
      <c r="J597" s="21" t="b">
        <f t="shared" si="3"/>
        <v>0</v>
      </c>
      <c r="AB597" s="20" t="b">
        <f t="shared" si="9"/>
        <v>0</v>
      </c>
      <c r="AC597" s="20" t="b">
        <f t="shared" si="10"/>
        <v>0</v>
      </c>
      <c r="AD597" s="20" t="b">
        <f t="shared" si="11"/>
        <v>0</v>
      </c>
      <c r="AE597" s="20" t="b">
        <f t="shared" si="12"/>
        <v>0</v>
      </c>
      <c r="AG597" s="20" t="b">
        <f t="shared" si="13"/>
        <v>0</v>
      </c>
      <c r="AH597" s="20" t="b">
        <f t="shared" si="14"/>
        <v>0</v>
      </c>
      <c r="AI597" s="20" t="b">
        <f t="shared" si="15"/>
        <v>0</v>
      </c>
    </row>
    <row r="598">
      <c r="A598" s="25" t="s">
        <v>119</v>
      </c>
      <c r="B598" s="26">
        <v>3750.0</v>
      </c>
      <c r="C598" s="25" t="s">
        <v>63</v>
      </c>
      <c r="D598" s="26">
        <v>623.0</v>
      </c>
      <c r="E598" s="26">
        <v>856.0</v>
      </c>
      <c r="F598" s="26">
        <v>825.0</v>
      </c>
      <c r="H598" s="20" t="b">
        <f t="shared" si="1"/>
        <v>0</v>
      </c>
      <c r="I598" s="21" t="b">
        <f t="shared" si="2"/>
        <v>0</v>
      </c>
      <c r="J598" s="21" t="b">
        <f t="shared" si="3"/>
        <v>0</v>
      </c>
      <c r="AB598" s="20" t="b">
        <f t="shared" si="9"/>
        <v>0</v>
      </c>
      <c r="AC598" s="20" t="b">
        <f t="shared" si="10"/>
        <v>0</v>
      </c>
      <c r="AD598" s="20" t="b">
        <f t="shared" si="11"/>
        <v>0</v>
      </c>
      <c r="AE598" s="20" t="b">
        <f t="shared" si="12"/>
        <v>0</v>
      </c>
      <c r="AG598" s="20" t="b">
        <f t="shared" si="13"/>
        <v>0</v>
      </c>
      <c r="AH598" s="20" t="b">
        <f t="shared" si="14"/>
        <v>0</v>
      </c>
      <c r="AI598" s="20" t="b">
        <f t="shared" si="15"/>
        <v>0</v>
      </c>
    </row>
    <row r="599">
      <c r="A599" s="25" t="s">
        <v>119</v>
      </c>
      <c r="B599" s="26">
        <v>3750.0</v>
      </c>
      <c r="C599" s="25" t="s">
        <v>64</v>
      </c>
      <c r="D599" s="26">
        <v>0.0</v>
      </c>
      <c r="E599" s="26">
        <v>0.0</v>
      </c>
      <c r="F599" s="26">
        <v>0.0</v>
      </c>
      <c r="H599" s="20" t="b">
        <f t="shared" si="1"/>
        <v>0</v>
      </c>
      <c r="I599" s="21" t="b">
        <f t="shared" si="2"/>
        <v>0</v>
      </c>
      <c r="J599" s="21" t="b">
        <f t="shared" si="3"/>
        <v>0</v>
      </c>
      <c r="AB599" s="20" t="b">
        <f t="shared" si="9"/>
        <v>0</v>
      </c>
      <c r="AC599" s="20" t="b">
        <f t="shared" si="10"/>
        <v>0</v>
      </c>
      <c r="AD599" s="20" t="b">
        <f t="shared" si="11"/>
        <v>0</v>
      </c>
      <c r="AE599" s="20" t="b">
        <f t="shared" si="12"/>
        <v>0</v>
      </c>
      <c r="AG599" s="20" t="b">
        <f t="shared" si="13"/>
        <v>0</v>
      </c>
      <c r="AH599" s="20" t="b">
        <f t="shared" si="14"/>
        <v>0</v>
      </c>
      <c r="AI599" s="20" t="b">
        <f t="shared" si="15"/>
        <v>0</v>
      </c>
    </row>
    <row r="600">
      <c r="A600" s="25" t="s">
        <v>119</v>
      </c>
      <c r="B600" s="26">
        <v>3750.0</v>
      </c>
      <c r="C600" s="25" t="s">
        <v>65</v>
      </c>
      <c r="D600" s="26">
        <v>0.0</v>
      </c>
      <c r="E600" s="26">
        <v>0.0</v>
      </c>
      <c r="F600" s="26">
        <v>0.0</v>
      </c>
      <c r="H600" s="20" t="b">
        <f t="shared" si="1"/>
        <v>0</v>
      </c>
      <c r="I600" s="21" t="b">
        <f t="shared" si="2"/>
        <v>0</v>
      </c>
      <c r="J600" s="21" t="b">
        <f t="shared" si="3"/>
        <v>0</v>
      </c>
      <c r="AB600" s="20" t="b">
        <f t="shared" si="9"/>
        <v>0</v>
      </c>
      <c r="AC600" s="20" t="b">
        <f t="shared" si="10"/>
        <v>0</v>
      </c>
      <c r="AD600" s="20" t="b">
        <f t="shared" si="11"/>
        <v>0</v>
      </c>
      <c r="AE600" s="20" t="b">
        <f t="shared" si="12"/>
        <v>0</v>
      </c>
      <c r="AG600" s="20" t="b">
        <f t="shared" si="13"/>
        <v>0</v>
      </c>
      <c r="AH600" s="20" t="b">
        <f t="shared" si="14"/>
        <v>0</v>
      </c>
      <c r="AI600" s="20" t="b">
        <f t="shared" si="15"/>
        <v>0</v>
      </c>
    </row>
    <row r="601">
      <c r="A601" s="25" t="s">
        <v>119</v>
      </c>
      <c r="B601" s="26">
        <v>3750.0</v>
      </c>
      <c r="C601" s="25" t="s">
        <v>66</v>
      </c>
      <c r="D601" s="26" t="s">
        <v>61</v>
      </c>
      <c r="E601" s="26" t="s">
        <v>61</v>
      </c>
      <c r="F601" s="26" t="s">
        <v>61</v>
      </c>
      <c r="H601" s="20" t="b">
        <f t="shared" si="1"/>
        <v>0</v>
      </c>
      <c r="I601" s="21" t="b">
        <f t="shared" si="2"/>
        <v>0</v>
      </c>
      <c r="J601" s="21" t="b">
        <f t="shared" si="3"/>
        <v>0</v>
      </c>
      <c r="AB601" s="20" t="b">
        <f t="shared" si="9"/>
        <v>0</v>
      </c>
      <c r="AC601" s="20" t="b">
        <f t="shared" si="10"/>
        <v>0</v>
      </c>
      <c r="AD601" s="20" t="b">
        <f t="shared" si="11"/>
        <v>0</v>
      </c>
      <c r="AE601" s="20" t="b">
        <f t="shared" si="12"/>
        <v>0</v>
      </c>
      <c r="AG601" s="20" t="b">
        <f t="shared" si="13"/>
        <v>0</v>
      </c>
      <c r="AH601" s="20" t="b">
        <f t="shared" si="14"/>
        <v>0</v>
      </c>
      <c r="AI601" s="20" t="b">
        <f t="shared" si="15"/>
        <v>0</v>
      </c>
    </row>
    <row r="602">
      <c r="A602" s="25" t="s">
        <v>119</v>
      </c>
      <c r="B602" s="26">
        <v>3750.0</v>
      </c>
      <c r="C602" s="25" t="s">
        <v>67</v>
      </c>
      <c r="D602" s="26">
        <v>64.0</v>
      </c>
      <c r="E602" s="26">
        <v>64.0</v>
      </c>
      <c r="F602" s="26">
        <v>64.0</v>
      </c>
      <c r="H602" s="20" t="b">
        <f t="shared" si="1"/>
        <v>0</v>
      </c>
      <c r="I602" s="21" t="b">
        <f t="shared" si="2"/>
        <v>0</v>
      </c>
      <c r="J602" s="21" t="b">
        <f t="shared" si="3"/>
        <v>0</v>
      </c>
      <c r="AB602" s="20" t="b">
        <f t="shared" si="9"/>
        <v>0</v>
      </c>
      <c r="AC602" s="20" t="b">
        <f t="shared" si="10"/>
        <v>0</v>
      </c>
      <c r="AD602" s="20" t="b">
        <f t="shared" si="11"/>
        <v>0</v>
      </c>
      <c r="AE602" s="20" t="b">
        <f t="shared" si="12"/>
        <v>0</v>
      </c>
      <c r="AG602" s="20" t="b">
        <f t="shared" si="13"/>
        <v>0</v>
      </c>
      <c r="AH602" s="20" t="b">
        <f t="shared" si="14"/>
        <v>0</v>
      </c>
      <c r="AI602" s="20" t="b">
        <f t="shared" si="15"/>
        <v>0</v>
      </c>
    </row>
    <row r="603">
      <c r="A603" s="25" t="s">
        <v>119</v>
      </c>
      <c r="B603" s="26">
        <v>3750.0</v>
      </c>
      <c r="C603" s="25" t="s">
        <v>68</v>
      </c>
      <c r="D603" s="26">
        <v>0.0</v>
      </c>
      <c r="E603" s="26">
        <v>0.0</v>
      </c>
      <c r="F603" s="26">
        <v>0.0</v>
      </c>
      <c r="H603" s="20" t="b">
        <f t="shared" si="1"/>
        <v>0</v>
      </c>
      <c r="I603" s="21" t="b">
        <f t="shared" si="2"/>
        <v>0</v>
      </c>
      <c r="J603" s="21" t="b">
        <f t="shared" si="3"/>
        <v>0</v>
      </c>
      <c r="AB603" s="20" t="b">
        <f t="shared" si="9"/>
        <v>0</v>
      </c>
      <c r="AC603" s="20" t="b">
        <f t="shared" si="10"/>
        <v>0</v>
      </c>
      <c r="AD603" s="20" t="b">
        <f t="shared" si="11"/>
        <v>0</v>
      </c>
      <c r="AE603" s="20" t="b">
        <f t="shared" si="12"/>
        <v>0</v>
      </c>
      <c r="AG603" s="20" t="b">
        <f t="shared" si="13"/>
        <v>0</v>
      </c>
      <c r="AH603" s="20" t="b">
        <f t="shared" si="14"/>
        <v>0</v>
      </c>
      <c r="AI603" s="20" t="b">
        <f t="shared" si="15"/>
        <v>0</v>
      </c>
    </row>
    <row r="604">
      <c r="A604" s="25" t="s">
        <v>119</v>
      </c>
      <c r="B604" s="26">
        <v>3750.0</v>
      </c>
      <c r="C604" s="25" t="s">
        <v>69</v>
      </c>
      <c r="D604" s="26">
        <v>0.0</v>
      </c>
      <c r="E604" s="26">
        <v>0.0</v>
      </c>
      <c r="F604" s="26">
        <v>0.0</v>
      </c>
      <c r="H604" s="20" t="b">
        <f t="shared" si="1"/>
        <v>0</v>
      </c>
      <c r="I604" s="21" t="b">
        <f t="shared" si="2"/>
        <v>0</v>
      </c>
      <c r="J604" s="21" t="b">
        <f t="shared" si="3"/>
        <v>0</v>
      </c>
      <c r="AB604" s="20" t="b">
        <f t="shared" si="9"/>
        <v>0</v>
      </c>
      <c r="AC604" s="20">
        <f t="shared" si="10"/>
        <v>0</v>
      </c>
      <c r="AD604" s="20">
        <f t="shared" si="11"/>
        <v>0</v>
      </c>
      <c r="AE604" s="20">
        <f t="shared" si="12"/>
        <v>0</v>
      </c>
      <c r="AG604" s="20" t="b">
        <f t="shared" si="13"/>
        <v>0</v>
      </c>
      <c r="AH604" s="20" t="b">
        <f t="shared" si="14"/>
        <v>0</v>
      </c>
      <c r="AI604" s="20" t="b">
        <f t="shared" si="15"/>
        <v>0</v>
      </c>
    </row>
    <row r="605">
      <c r="A605" s="25" t="s">
        <v>119</v>
      </c>
      <c r="B605" s="26">
        <v>3750.0</v>
      </c>
      <c r="C605" s="25" t="s">
        <v>70</v>
      </c>
      <c r="D605" s="25">
        <v>0.0</v>
      </c>
      <c r="E605" s="25">
        <v>0.0</v>
      </c>
      <c r="F605" s="25">
        <v>0.0</v>
      </c>
      <c r="H605" s="20" t="b">
        <f t="shared" si="1"/>
        <v>0</v>
      </c>
      <c r="I605" s="21" t="b">
        <f t="shared" si="2"/>
        <v>0</v>
      </c>
      <c r="J605" s="21" t="b">
        <f t="shared" si="3"/>
        <v>0</v>
      </c>
      <c r="AB605" s="20" t="b">
        <f t="shared" si="9"/>
        <v>0</v>
      </c>
      <c r="AC605" s="20" t="b">
        <f t="shared" si="10"/>
        <v>0</v>
      </c>
      <c r="AD605" s="20" t="b">
        <f t="shared" si="11"/>
        <v>0</v>
      </c>
      <c r="AE605" s="20" t="b">
        <f t="shared" si="12"/>
        <v>0</v>
      </c>
      <c r="AG605" s="20" t="b">
        <f t="shared" si="13"/>
        <v>0</v>
      </c>
      <c r="AH605" s="20" t="b">
        <f t="shared" si="14"/>
        <v>0</v>
      </c>
      <c r="AI605" s="20" t="b">
        <f t="shared" si="15"/>
        <v>0</v>
      </c>
    </row>
    <row r="606">
      <c r="A606" s="25" t="s">
        <v>119</v>
      </c>
      <c r="B606" s="26">
        <v>3750.0</v>
      </c>
      <c r="C606" s="25" t="s">
        <v>71</v>
      </c>
      <c r="D606" s="27">
        <v>4.166666666666667E-4</v>
      </c>
      <c r="E606" s="27">
        <v>0.0010185185185185184</v>
      </c>
      <c r="F606" s="27">
        <v>0.0010532407407407407</v>
      </c>
      <c r="H606" s="20" t="b">
        <f t="shared" si="1"/>
        <v>0</v>
      </c>
      <c r="I606" s="21" t="b">
        <f t="shared" si="2"/>
        <v>0</v>
      </c>
      <c r="J606" s="21" t="b">
        <f t="shared" si="3"/>
        <v>0</v>
      </c>
      <c r="AB606" s="20" t="b">
        <f t="shared" si="9"/>
        <v>0</v>
      </c>
      <c r="AC606" s="20" t="b">
        <f t="shared" si="10"/>
        <v>0</v>
      </c>
      <c r="AD606" s="20" t="b">
        <f t="shared" si="11"/>
        <v>0</v>
      </c>
      <c r="AE606" s="20" t="b">
        <f t="shared" si="12"/>
        <v>0</v>
      </c>
      <c r="AG606" s="20" t="b">
        <f t="shared" si="13"/>
        <v>0</v>
      </c>
      <c r="AH606" s="20" t="b">
        <f t="shared" si="14"/>
        <v>0</v>
      </c>
      <c r="AI606" s="20" t="b">
        <f t="shared" si="15"/>
        <v>0</v>
      </c>
    </row>
    <row r="607">
      <c r="A607" s="25" t="s">
        <v>119</v>
      </c>
      <c r="B607" s="26">
        <v>3750.0</v>
      </c>
      <c r="C607" s="25" t="s">
        <v>72</v>
      </c>
      <c r="D607" s="28">
        <v>9.722222222222222E-4</v>
      </c>
      <c r="E607" s="28">
        <v>0.001736111111111111</v>
      </c>
      <c r="F607" s="28">
        <v>0.0017708333333333332</v>
      </c>
      <c r="H607" s="20" t="b">
        <f t="shared" si="1"/>
        <v>0</v>
      </c>
      <c r="I607" s="21" t="b">
        <f t="shared" si="2"/>
        <v>0</v>
      </c>
      <c r="J607" s="21" t="b">
        <f t="shared" si="3"/>
        <v>0</v>
      </c>
      <c r="AB607" s="20" t="b">
        <f t="shared" si="9"/>
        <v>0</v>
      </c>
      <c r="AC607" s="20" t="b">
        <f t="shared" si="10"/>
        <v>0</v>
      </c>
      <c r="AD607" s="20" t="b">
        <f t="shared" si="11"/>
        <v>0</v>
      </c>
      <c r="AE607" s="20" t="b">
        <f t="shared" si="12"/>
        <v>0</v>
      </c>
      <c r="AG607" s="20" t="b">
        <f t="shared" si="13"/>
        <v>0</v>
      </c>
      <c r="AH607" s="20" t="b">
        <f t="shared" si="14"/>
        <v>0</v>
      </c>
      <c r="AI607" s="20" t="b">
        <f t="shared" si="15"/>
        <v>0</v>
      </c>
    </row>
    <row r="608">
      <c r="A608" s="25" t="s">
        <v>119</v>
      </c>
      <c r="B608" s="26">
        <v>3750.0</v>
      </c>
      <c r="C608" s="25" t="s">
        <v>71</v>
      </c>
      <c r="D608" s="25">
        <v>5077.023</v>
      </c>
      <c r="E608" s="25">
        <v>5209.18</v>
      </c>
      <c r="F608" s="25">
        <v>5216.703</v>
      </c>
      <c r="H608" s="20" t="b">
        <f t="shared" si="1"/>
        <v>0</v>
      </c>
      <c r="I608" s="21" t="b">
        <f t="shared" si="2"/>
        <v>0</v>
      </c>
      <c r="J608" s="21" t="b">
        <f t="shared" si="3"/>
        <v>0</v>
      </c>
      <c r="AB608" s="20" t="b">
        <f t="shared" si="9"/>
        <v>0</v>
      </c>
      <c r="AC608" s="20" t="b">
        <f t="shared" si="10"/>
        <v>0</v>
      </c>
      <c r="AD608" s="20" t="b">
        <f t="shared" si="11"/>
        <v>0</v>
      </c>
      <c r="AE608" s="20" t="b">
        <f t="shared" si="12"/>
        <v>0</v>
      </c>
      <c r="AG608" s="20" t="b">
        <f t="shared" si="13"/>
        <v>0</v>
      </c>
      <c r="AH608" s="20" t="b">
        <f t="shared" si="14"/>
        <v>0</v>
      </c>
      <c r="AI608" s="20" t="b">
        <f t="shared" si="15"/>
        <v>0</v>
      </c>
    </row>
    <row r="609">
      <c r="A609" s="25" t="s">
        <v>119</v>
      </c>
      <c r="B609" s="26">
        <v>3750.0</v>
      </c>
      <c r="C609" s="25" t="s">
        <v>72</v>
      </c>
      <c r="D609" s="25">
        <v>6017.184</v>
      </c>
      <c r="E609" s="25">
        <v>6022.227</v>
      </c>
      <c r="F609" s="25">
        <v>6022.75</v>
      </c>
      <c r="H609" s="20" t="b">
        <f t="shared" si="1"/>
        <v>0</v>
      </c>
      <c r="I609" s="21" t="b">
        <f t="shared" si="2"/>
        <v>0</v>
      </c>
      <c r="J609" s="21" t="b">
        <f t="shared" si="3"/>
        <v>0</v>
      </c>
      <c r="AB609" s="20" t="b">
        <f t="shared" si="9"/>
        <v>0</v>
      </c>
      <c r="AC609" s="20" t="b">
        <f t="shared" si="10"/>
        <v>0</v>
      </c>
      <c r="AD609" s="20" t="b">
        <f t="shared" si="11"/>
        <v>0</v>
      </c>
      <c r="AE609" s="20" t="b">
        <f t="shared" si="12"/>
        <v>0</v>
      </c>
      <c r="AG609" s="20" t="b">
        <f t="shared" si="13"/>
        <v>0</v>
      </c>
      <c r="AH609" s="20" t="b">
        <f t="shared" si="14"/>
        <v>0</v>
      </c>
      <c r="AI609" s="20" t="b">
        <f t="shared" si="15"/>
        <v>0</v>
      </c>
    </row>
    <row r="610">
      <c r="A610" s="25" t="s">
        <v>119</v>
      </c>
      <c r="B610" s="26">
        <v>3750.0</v>
      </c>
      <c r="C610" s="25" t="s">
        <v>73</v>
      </c>
      <c r="D610" s="26" t="s">
        <v>81</v>
      </c>
      <c r="E610" s="26" t="s">
        <v>81</v>
      </c>
      <c r="F610" s="26" t="s">
        <v>81</v>
      </c>
      <c r="H610" s="20" t="b">
        <f t="shared" si="1"/>
        <v>0</v>
      </c>
      <c r="I610" s="21" t="b">
        <f t="shared" si="2"/>
        <v>0</v>
      </c>
      <c r="J610" s="21" t="b">
        <f t="shared" si="3"/>
        <v>0</v>
      </c>
      <c r="AB610" s="20" t="b">
        <f t="shared" si="9"/>
        <v>0</v>
      </c>
      <c r="AC610" s="20" t="b">
        <f t="shared" si="10"/>
        <v>0</v>
      </c>
      <c r="AD610" s="20" t="b">
        <f t="shared" si="11"/>
        <v>0</v>
      </c>
      <c r="AE610" s="20" t="b">
        <f t="shared" si="12"/>
        <v>0</v>
      </c>
      <c r="AG610" s="20" t="b">
        <f t="shared" si="13"/>
        <v>0</v>
      </c>
      <c r="AH610" s="20" t="b">
        <f t="shared" si="14"/>
        <v>0</v>
      </c>
      <c r="AI610" s="20" t="b">
        <f t="shared" si="15"/>
        <v>0</v>
      </c>
    </row>
    <row r="611">
      <c r="A611" s="25" t="s">
        <v>119</v>
      </c>
      <c r="B611" s="26">
        <v>3750.0</v>
      </c>
      <c r="C611" s="25" t="s">
        <v>75</v>
      </c>
      <c r="D611" s="26">
        <v>0.817</v>
      </c>
      <c r="E611" s="26">
        <v>0.83</v>
      </c>
      <c r="F611" s="26">
        <v>0.885</v>
      </c>
      <c r="H611" s="20">
        <f t="shared" si="1"/>
        <v>2933</v>
      </c>
      <c r="I611" s="21">
        <f t="shared" si="2"/>
        <v>2920</v>
      </c>
      <c r="J611" s="21">
        <f t="shared" si="3"/>
        <v>2865</v>
      </c>
      <c r="AB611" s="20" t="b">
        <f t="shared" si="9"/>
        <v>0</v>
      </c>
      <c r="AC611" s="20" t="b">
        <f t="shared" si="10"/>
        <v>0</v>
      </c>
      <c r="AD611" s="20" t="b">
        <f t="shared" si="11"/>
        <v>0</v>
      </c>
      <c r="AE611" s="20" t="b">
        <f t="shared" si="12"/>
        <v>0</v>
      </c>
      <c r="AG611" s="20" t="b">
        <f t="shared" si="13"/>
        <v>0</v>
      </c>
      <c r="AH611" s="20" t="b">
        <f t="shared" si="14"/>
        <v>0</v>
      </c>
      <c r="AI611" s="20" t="b">
        <f t="shared" si="15"/>
        <v>0</v>
      </c>
    </row>
    <row r="612">
      <c r="A612" s="25" t="s">
        <v>119</v>
      </c>
      <c r="B612" s="26">
        <v>3750.0</v>
      </c>
      <c r="C612" s="25" t="s">
        <v>76</v>
      </c>
      <c r="D612" s="26" t="s">
        <v>61</v>
      </c>
      <c r="E612" s="26" t="s">
        <v>61</v>
      </c>
      <c r="F612" s="26" t="s">
        <v>61</v>
      </c>
      <c r="H612" s="20" t="b">
        <f t="shared" si="1"/>
        <v>0</v>
      </c>
      <c r="I612" s="21" t="b">
        <f t="shared" si="2"/>
        <v>0</v>
      </c>
      <c r="J612" s="21" t="b">
        <f t="shared" si="3"/>
        <v>0</v>
      </c>
      <c r="AB612" s="20" t="b">
        <f t="shared" si="9"/>
        <v>0</v>
      </c>
      <c r="AC612" s="20" t="b">
        <f t="shared" si="10"/>
        <v>0</v>
      </c>
      <c r="AD612" s="20" t="b">
        <f t="shared" si="11"/>
        <v>0</v>
      </c>
      <c r="AE612" s="20" t="b">
        <f t="shared" si="12"/>
        <v>0</v>
      </c>
      <c r="AG612" s="20" t="b">
        <f t="shared" si="13"/>
        <v>0</v>
      </c>
      <c r="AH612" s="20" t="b">
        <f t="shared" si="14"/>
        <v>0</v>
      </c>
      <c r="AI612" s="20" t="b">
        <f t="shared" si="15"/>
        <v>0</v>
      </c>
    </row>
    <row r="613">
      <c r="A613" s="25" t="s">
        <v>119</v>
      </c>
      <c r="B613" s="26">
        <v>3750.0</v>
      </c>
      <c r="C613" s="25" t="s">
        <v>77</v>
      </c>
      <c r="D613" s="26" t="s">
        <v>61</v>
      </c>
      <c r="E613" s="26" t="s">
        <v>61</v>
      </c>
      <c r="F613" s="26" t="s">
        <v>61</v>
      </c>
      <c r="H613" s="20" t="b">
        <f t="shared" si="1"/>
        <v>0</v>
      </c>
      <c r="I613" s="21" t="b">
        <f t="shared" si="2"/>
        <v>0</v>
      </c>
      <c r="J613" s="21" t="b">
        <f t="shared" si="3"/>
        <v>0</v>
      </c>
      <c r="AB613" s="20" t="b">
        <f t="shared" si="9"/>
        <v>0</v>
      </c>
      <c r="AC613" s="20" t="b">
        <f t="shared" si="10"/>
        <v>0</v>
      </c>
      <c r="AD613" s="20" t="b">
        <f t="shared" si="11"/>
        <v>0</v>
      </c>
      <c r="AE613" s="20" t="b">
        <f t="shared" si="12"/>
        <v>0</v>
      </c>
      <c r="AG613" s="20" t="b">
        <f t="shared" si="13"/>
        <v>0</v>
      </c>
      <c r="AH613" s="20" t="b">
        <f t="shared" si="14"/>
        <v>0</v>
      </c>
      <c r="AI613" s="20" t="b">
        <f t="shared" si="15"/>
        <v>0</v>
      </c>
    </row>
    <row r="614">
      <c r="A614" s="25" t="s">
        <v>119</v>
      </c>
      <c r="B614" s="26">
        <v>7500.0</v>
      </c>
      <c r="C614" s="25" t="s">
        <v>60</v>
      </c>
      <c r="D614" s="26">
        <v>623.0</v>
      </c>
      <c r="E614" s="26">
        <v>856.0</v>
      </c>
      <c r="F614" s="26">
        <v>823.0</v>
      </c>
      <c r="H614" s="20" t="b">
        <f t="shared" si="1"/>
        <v>0</v>
      </c>
      <c r="I614" s="21" t="b">
        <f t="shared" si="2"/>
        <v>0</v>
      </c>
      <c r="J614" s="21" t="b">
        <f t="shared" si="3"/>
        <v>0</v>
      </c>
      <c r="AB614" s="20" t="b">
        <f t="shared" si="9"/>
        <v>0</v>
      </c>
      <c r="AC614" s="20" t="b">
        <f t="shared" si="10"/>
        <v>0</v>
      </c>
      <c r="AD614" s="20" t="b">
        <f t="shared" si="11"/>
        <v>0</v>
      </c>
      <c r="AE614" s="20" t="b">
        <f t="shared" si="12"/>
        <v>0</v>
      </c>
      <c r="AG614" s="20" t="b">
        <f t="shared" si="13"/>
        <v>0</v>
      </c>
      <c r="AH614" s="20" t="b">
        <f t="shared" si="14"/>
        <v>0</v>
      </c>
      <c r="AI614" s="20" t="b">
        <f t="shared" si="15"/>
        <v>0</v>
      </c>
    </row>
    <row r="615">
      <c r="A615" s="25" t="s">
        <v>119</v>
      </c>
      <c r="B615" s="26">
        <v>7500.0</v>
      </c>
      <c r="C615" s="25" t="s">
        <v>62</v>
      </c>
      <c r="D615" s="26" t="s">
        <v>61</v>
      </c>
      <c r="E615" s="26" t="s">
        <v>61</v>
      </c>
      <c r="F615" s="26" t="s">
        <v>61</v>
      </c>
      <c r="H615" s="20" t="b">
        <f t="shared" si="1"/>
        <v>0</v>
      </c>
      <c r="I615" s="21" t="b">
        <f t="shared" si="2"/>
        <v>0</v>
      </c>
      <c r="J615" s="21" t="b">
        <f t="shared" si="3"/>
        <v>0</v>
      </c>
      <c r="AB615" s="20" t="b">
        <f t="shared" si="9"/>
        <v>0</v>
      </c>
      <c r="AC615" s="20" t="b">
        <f t="shared" si="10"/>
        <v>0</v>
      </c>
      <c r="AD615" s="20" t="b">
        <f t="shared" si="11"/>
        <v>0</v>
      </c>
      <c r="AE615" s="20" t="b">
        <f t="shared" si="12"/>
        <v>0</v>
      </c>
      <c r="AG615" s="20" t="b">
        <f t="shared" si="13"/>
        <v>0</v>
      </c>
      <c r="AH615" s="20" t="b">
        <f t="shared" si="14"/>
        <v>0</v>
      </c>
      <c r="AI615" s="20" t="b">
        <f t="shared" si="15"/>
        <v>0</v>
      </c>
    </row>
    <row r="616">
      <c r="A616" s="25" t="s">
        <v>119</v>
      </c>
      <c r="B616" s="26">
        <v>7500.0</v>
      </c>
      <c r="C616" s="25" t="s">
        <v>63</v>
      </c>
      <c r="D616" s="26">
        <v>623.0</v>
      </c>
      <c r="E616" s="26">
        <v>856.0</v>
      </c>
      <c r="F616" s="26">
        <v>823.0</v>
      </c>
      <c r="H616" s="20" t="b">
        <f t="shared" si="1"/>
        <v>0</v>
      </c>
      <c r="I616" s="21" t="b">
        <f t="shared" si="2"/>
        <v>0</v>
      </c>
      <c r="J616" s="21" t="b">
        <f t="shared" si="3"/>
        <v>0</v>
      </c>
      <c r="AB616" s="20" t="b">
        <f t="shared" si="9"/>
        <v>0</v>
      </c>
      <c r="AC616" s="20" t="b">
        <f t="shared" si="10"/>
        <v>0</v>
      </c>
      <c r="AD616" s="20" t="b">
        <f t="shared" si="11"/>
        <v>0</v>
      </c>
      <c r="AE616" s="20" t="b">
        <f t="shared" si="12"/>
        <v>0</v>
      </c>
      <c r="AG616" s="20" t="b">
        <f t="shared" si="13"/>
        <v>0</v>
      </c>
      <c r="AH616" s="20" t="b">
        <f t="shared" si="14"/>
        <v>0</v>
      </c>
      <c r="AI616" s="20" t="b">
        <f t="shared" si="15"/>
        <v>0</v>
      </c>
    </row>
    <row r="617">
      <c r="A617" s="25" t="s">
        <v>119</v>
      </c>
      <c r="B617" s="26">
        <v>7500.0</v>
      </c>
      <c r="C617" s="25" t="s">
        <v>64</v>
      </c>
      <c r="D617" s="26">
        <v>0.0</v>
      </c>
      <c r="E617" s="26">
        <v>0.0</v>
      </c>
      <c r="F617" s="26">
        <v>0.0</v>
      </c>
      <c r="H617" s="20" t="b">
        <f t="shared" si="1"/>
        <v>0</v>
      </c>
      <c r="I617" s="21" t="b">
        <f t="shared" si="2"/>
        <v>0</v>
      </c>
      <c r="J617" s="21" t="b">
        <f t="shared" si="3"/>
        <v>0</v>
      </c>
      <c r="AB617" s="20" t="b">
        <f t="shared" si="9"/>
        <v>0</v>
      </c>
      <c r="AC617" s="20" t="b">
        <f t="shared" si="10"/>
        <v>0</v>
      </c>
      <c r="AD617" s="20" t="b">
        <f t="shared" si="11"/>
        <v>0</v>
      </c>
      <c r="AE617" s="20" t="b">
        <f t="shared" si="12"/>
        <v>0</v>
      </c>
      <c r="AG617" s="20" t="b">
        <f t="shared" si="13"/>
        <v>0</v>
      </c>
      <c r="AH617" s="20" t="b">
        <f t="shared" si="14"/>
        <v>0</v>
      </c>
      <c r="AI617" s="20" t="b">
        <f t="shared" si="15"/>
        <v>0</v>
      </c>
    </row>
    <row r="618">
      <c r="A618" s="25" t="s">
        <v>119</v>
      </c>
      <c r="B618" s="26">
        <v>7500.0</v>
      </c>
      <c r="C618" s="25" t="s">
        <v>65</v>
      </c>
      <c r="D618" s="26">
        <v>0.0</v>
      </c>
      <c r="E618" s="26">
        <v>0.0</v>
      </c>
      <c r="F618" s="26">
        <v>0.0</v>
      </c>
      <c r="H618" s="20" t="b">
        <f t="shared" si="1"/>
        <v>0</v>
      </c>
      <c r="I618" s="21" t="b">
        <f t="shared" si="2"/>
        <v>0</v>
      </c>
      <c r="J618" s="21" t="b">
        <f t="shared" si="3"/>
        <v>0</v>
      </c>
      <c r="AB618" s="20" t="b">
        <f t="shared" si="9"/>
        <v>0</v>
      </c>
      <c r="AC618" s="20" t="b">
        <f t="shared" si="10"/>
        <v>0</v>
      </c>
      <c r="AD618" s="20" t="b">
        <f t="shared" si="11"/>
        <v>0</v>
      </c>
      <c r="AE618" s="20" t="b">
        <f t="shared" si="12"/>
        <v>0</v>
      </c>
      <c r="AG618" s="20" t="b">
        <f t="shared" si="13"/>
        <v>0</v>
      </c>
      <c r="AH618" s="20" t="b">
        <f t="shared" si="14"/>
        <v>0</v>
      </c>
      <c r="AI618" s="20" t="b">
        <f t="shared" si="15"/>
        <v>0</v>
      </c>
    </row>
    <row r="619">
      <c r="A619" s="25" t="s">
        <v>119</v>
      </c>
      <c r="B619" s="26">
        <v>7500.0</v>
      </c>
      <c r="C619" s="25" t="s">
        <v>66</v>
      </c>
      <c r="D619" s="26" t="s">
        <v>61</v>
      </c>
      <c r="E619" s="26" t="s">
        <v>61</v>
      </c>
      <c r="F619" s="26" t="s">
        <v>61</v>
      </c>
      <c r="H619" s="20" t="b">
        <f t="shared" si="1"/>
        <v>0</v>
      </c>
      <c r="I619" s="21" t="b">
        <f t="shared" si="2"/>
        <v>0</v>
      </c>
      <c r="J619" s="21" t="b">
        <f t="shared" si="3"/>
        <v>0</v>
      </c>
      <c r="AB619" s="20" t="b">
        <f t="shared" si="9"/>
        <v>0</v>
      </c>
      <c r="AC619" s="20" t="b">
        <f t="shared" si="10"/>
        <v>0</v>
      </c>
      <c r="AD619" s="20" t="b">
        <f t="shared" si="11"/>
        <v>0</v>
      </c>
      <c r="AE619" s="20" t="b">
        <f t="shared" si="12"/>
        <v>0</v>
      </c>
      <c r="AG619" s="20" t="b">
        <f t="shared" si="13"/>
        <v>0</v>
      </c>
      <c r="AH619" s="20" t="b">
        <f t="shared" si="14"/>
        <v>0</v>
      </c>
      <c r="AI619" s="20" t="b">
        <f t="shared" si="15"/>
        <v>0</v>
      </c>
    </row>
    <row r="620">
      <c r="A620" s="25" t="s">
        <v>119</v>
      </c>
      <c r="B620" s="26">
        <v>7500.0</v>
      </c>
      <c r="C620" s="25" t="s">
        <v>67</v>
      </c>
      <c r="D620" s="26">
        <v>64.0</v>
      </c>
      <c r="E620" s="26">
        <v>64.0</v>
      </c>
      <c r="F620" s="26">
        <v>64.0</v>
      </c>
      <c r="H620" s="20" t="b">
        <f t="shared" si="1"/>
        <v>0</v>
      </c>
      <c r="I620" s="21" t="b">
        <f t="shared" si="2"/>
        <v>0</v>
      </c>
      <c r="J620" s="21" t="b">
        <f t="shared" si="3"/>
        <v>0</v>
      </c>
      <c r="AB620" s="20" t="b">
        <f t="shared" si="9"/>
        <v>0</v>
      </c>
      <c r="AC620" s="20" t="b">
        <f t="shared" si="10"/>
        <v>0</v>
      </c>
      <c r="AD620" s="20" t="b">
        <f t="shared" si="11"/>
        <v>0</v>
      </c>
      <c r="AE620" s="20" t="b">
        <f t="shared" si="12"/>
        <v>0</v>
      </c>
      <c r="AG620" s="20" t="b">
        <f t="shared" si="13"/>
        <v>0</v>
      </c>
      <c r="AH620" s="20" t="b">
        <f t="shared" si="14"/>
        <v>0</v>
      </c>
      <c r="AI620" s="20" t="b">
        <f t="shared" si="15"/>
        <v>0</v>
      </c>
    </row>
    <row r="621">
      <c r="A621" s="25" t="s">
        <v>119</v>
      </c>
      <c r="B621" s="26">
        <v>7500.0</v>
      </c>
      <c r="C621" s="25" t="s">
        <v>68</v>
      </c>
      <c r="D621" s="26">
        <v>0.0</v>
      </c>
      <c r="E621" s="26">
        <v>0.0</v>
      </c>
      <c r="F621" s="26">
        <v>0.0</v>
      </c>
      <c r="H621" s="20" t="b">
        <f t="shared" si="1"/>
        <v>0</v>
      </c>
      <c r="I621" s="21" t="b">
        <f t="shared" si="2"/>
        <v>0</v>
      </c>
      <c r="J621" s="21" t="b">
        <f t="shared" si="3"/>
        <v>0</v>
      </c>
      <c r="AB621" s="20" t="b">
        <f t="shared" si="9"/>
        <v>0</v>
      </c>
      <c r="AC621" s="20" t="b">
        <f t="shared" si="10"/>
        <v>0</v>
      </c>
      <c r="AD621" s="20" t="b">
        <f t="shared" si="11"/>
        <v>0</v>
      </c>
      <c r="AE621" s="20" t="b">
        <f t="shared" si="12"/>
        <v>0</v>
      </c>
      <c r="AG621" s="20" t="b">
        <f t="shared" si="13"/>
        <v>0</v>
      </c>
      <c r="AH621" s="20" t="b">
        <f t="shared" si="14"/>
        <v>0</v>
      </c>
      <c r="AI621" s="20" t="b">
        <f t="shared" si="15"/>
        <v>0</v>
      </c>
    </row>
    <row r="622">
      <c r="A622" s="25" t="s">
        <v>119</v>
      </c>
      <c r="B622" s="26">
        <v>7500.0</v>
      </c>
      <c r="C622" s="25" t="s">
        <v>69</v>
      </c>
      <c r="D622" s="26">
        <v>0.0</v>
      </c>
      <c r="E622" s="26">
        <v>0.0</v>
      </c>
      <c r="F622" s="26">
        <v>0.0</v>
      </c>
      <c r="H622" s="20" t="b">
        <f t="shared" si="1"/>
        <v>0</v>
      </c>
      <c r="I622" s="21" t="b">
        <f t="shared" si="2"/>
        <v>0</v>
      </c>
      <c r="J622" s="21" t="b">
        <f t="shared" si="3"/>
        <v>0</v>
      </c>
      <c r="AB622" s="20" t="b">
        <f t="shared" si="9"/>
        <v>0</v>
      </c>
      <c r="AC622" s="20">
        <f t="shared" si="10"/>
        <v>0</v>
      </c>
      <c r="AD622" s="20">
        <f t="shared" si="11"/>
        <v>0</v>
      </c>
      <c r="AE622" s="20">
        <f t="shared" si="12"/>
        <v>0</v>
      </c>
      <c r="AG622" s="20" t="b">
        <f t="shared" si="13"/>
        <v>0</v>
      </c>
      <c r="AH622" s="20" t="b">
        <f t="shared" si="14"/>
        <v>0</v>
      </c>
      <c r="AI622" s="20" t="b">
        <f t="shared" si="15"/>
        <v>0</v>
      </c>
    </row>
    <row r="623">
      <c r="A623" s="25" t="s">
        <v>119</v>
      </c>
      <c r="B623" s="26">
        <v>7500.0</v>
      </c>
      <c r="C623" s="25" t="s">
        <v>70</v>
      </c>
      <c r="D623" s="25">
        <v>0.0</v>
      </c>
      <c r="E623" s="25">
        <v>0.0</v>
      </c>
      <c r="F623" s="25">
        <v>0.0</v>
      </c>
      <c r="H623" s="20" t="b">
        <f t="shared" si="1"/>
        <v>0</v>
      </c>
      <c r="I623" s="21" t="b">
        <f t="shared" si="2"/>
        <v>0</v>
      </c>
      <c r="J623" s="21" t="b">
        <f t="shared" si="3"/>
        <v>0</v>
      </c>
      <c r="AB623" s="20" t="b">
        <f t="shared" si="9"/>
        <v>0</v>
      </c>
      <c r="AC623" s="20" t="b">
        <f t="shared" si="10"/>
        <v>0</v>
      </c>
      <c r="AD623" s="20" t="b">
        <f t="shared" si="11"/>
        <v>0</v>
      </c>
      <c r="AE623" s="20" t="b">
        <f t="shared" si="12"/>
        <v>0</v>
      </c>
      <c r="AG623" s="20" t="b">
        <f t="shared" si="13"/>
        <v>0</v>
      </c>
      <c r="AH623" s="20" t="b">
        <f t="shared" si="14"/>
        <v>0</v>
      </c>
      <c r="AI623" s="20" t="b">
        <f t="shared" si="15"/>
        <v>0</v>
      </c>
    </row>
    <row r="624">
      <c r="A624" s="25" t="s">
        <v>119</v>
      </c>
      <c r="B624" s="26">
        <v>7500.0</v>
      </c>
      <c r="C624" s="25" t="s">
        <v>71</v>
      </c>
      <c r="D624" s="27">
        <v>4.166666666666667E-4</v>
      </c>
      <c r="E624" s="27">
        <v>0.0010069444444444444</v>
      </c>
      <c r="F624" s="27">
        <v>0.0010185185185185184</v>
      </c>
      <c r="H624" s="20" t="b">
        <f t="shared" si="1"/>
        <v>0</v>
      </c>
      <c r="I624" s="21" t="b">
        <f t="shared" si="2"/>
        <v>0</v>
      </c>
      <c r="J624" s="21" t="b">
        <f t="shared" si="3"/>
        <v>0</v>
      </c>
      <c r="AB624" s="20" t="b">
        <f t="shared" si="9"/>
        <v>0</v>
      </c>
      <c r="AC624" s="20" t="b">
        <f t="shared" si="10"/>
        <v>0</v>
      </c>
      <c r="AD624" s="20" t="b">
        <f t="shared" si="11"/>
        <v>0</v>
      </c>
      <c r="AE624" s="20" t="b">
        <f t="shared" si="12"/>
        <v>0</v>
      </c>
      <c r="AG624" s="20" t="b">
        <f t="shared" si="13"/>
        <v>0</v>
      </c>
      <c r="AH624" s="20" t="b">
        <f t="shared" si="14"/>
        <v>0</v>
      </c>
      <c r="AI624" s="20" t="b">
        <f t="shared" si="15"/>
        <v>0</v>
      </c>
    </row>
    <row r="625">
      <c r="A625" s="25" t="s">
        <v>119</v>
      </c>
      <c r="B625" s="26">
        <v>7500.0</v>
      </c>
      <c r="C625" s="25" t="s">
        <v>72</v>
      </c>
      <c r="D625" s="28">
        <v>9.953703703703704E-4</v>
      </c>
      <c r="E625" s="28">
        <v>0.001736111111111111</v>
      </c>
      <c r="F625" s="28">
        <v>0.0017592592592592592</v>
      </c>
      <c r="H625" s="20" t="b">
        <f t="shared" si="1"/>
        <v>0</v>
      </c>
      <c r="I625" s="21" t="b">
        <f t="shared" si="2"/>
        <v>0</v>
      </c>
      <c r="J625" s="21" t="b">
        <f t="shared" si="3"/>
        <v>0</v>
      </c>
      <c r="AB625" s="20" t="b">
        <f t="shared" si="9"/>
        <v>0</v>
      </c>
      <c r="AC625" s="20" t="b">
        <f t="shared" si="10"/>
        <v>0</v>
      </c>
      <c r="AD625" s="20" t="b">
        <f t="shared" si="11"/>
        <v>0</v>
      </c>
      <c r="AE625" s="20" t="b">
        <f t="shared" si="12"/>
        <v>0</v>
      </c>
      <c r="AG625" s="20" t="b">
        <f t="shared" si="13"/>
        <v>0</v>
      </c>
      <c r="AH625" s="20" t="b">
        <f t="shared" si="14"/>
        <v>0</v>
      </c>
      <c r="AI625" s="20" t="b">
        <f t="shared" si="15"/>
        <v>0</v>
      </c>
    </row>
    <row r="626">
      <c r="A626" s="25" t="s">
        <v>119</v>
      </c>
      <c r="B626" s="26">
        <v>7500.0</v>
      </c>
      <c r="C626" s="25" t="s">
        <v>71</v>
      </c>
      <c r="D626" s="25">
        <v>5077.406</v>
      </c>
      <c r="E626" s="25">
        <v>5212.055</v>
      </c>
      <c r="F626" s="25">
        <v>5212.051</v>
      </c>
      <c r="H626" s="20" t="b">
        <f t="shared" si="1"/>
        <v>0</v>
      </c>
      <c r="I626" s="21" t="b">
        <f t="shared" si="2"/>
        <v>0</v>
      </c>
      <c r="J626" s="21" t="b">
        <f t="shared" si="3"/>
        <v>0</v>
      </c>
      <c r="AB626" s="20" t="b">
        <f t="shared" si="9"/>
        <v>0</v>
      </c>
      <c r="AC626" s="20" t="b">
        <f t="shared" si="10"/>
        <v>0</v>
      </c>
      <c r="AD626" s="20" t="b">
        <f t="shared" si="11"/>
        <v>0</v>
      </c>
      <c r="AE626" s="20" t="b">
        <f t="shared" si="12"/>
        <v>0</v>
      </c>
      <c r="AG626" s="20" t="b">
        <f t="shared" si="13"/>
        <v>0</v>
      </c>
      <c r="AH626" s="20" t="b">
        <f t="shared" si="14"/>
        <v>0</v>
      </c>
      <c r="AI626" s="20" t="b">
        <f t="shared" si="15"/>
        <v>0</v>
      </c>
    </row>
    <row r="627">
      <c r="A627" s="25" t="s">
        <v>119</v>
      </c>
      <c r="B627" s="26">
        <v>7500.0</v>
      </c>
      <c r="C627" s="25" t="s">
        <v>72</v>
      </c>
      <c r="D627" s="25">
        <v>6017.566</v>
      </c>
      <c r="E627" s="25">
        <v>6023.102</v>
      </c>
      <c r="F627" s="25">
        <v>6023.098</v>
      </c>
      <c r="H627" s="20" t="b">
        <f t="shared" si="1"/>
        <v>0</v>
      </c>
      <c r="I627" s="21" t="b">
        <f t="shared" si="2"/>
        <v>0</v>
      </c>
      <c r="J627" s="21" t="b">
        <f t="shared" si="3"/>
        <v>0</v>
      </c>
      <c r="AB627" s="20" t="b">
        <f t="shared" si="9"/>
        <v>0</v>
      </c>
      <c r="AC627" s="20" t="b">
        <f t="shared" si="10"/>
        <v>0</v>
      </c>
      <c r="AD627" s="20" t="b">
        <f t="shared" si="11"/>
        <v>0</v>
      </c>
      <c r="AE627" s="20" t="b">
        <f t="shared" si="12"/>
        <v>0</v>
      </c>
      <c r="AG627" s="20" t="b">
        <f t="shared" si="13"/>
        <v>0</v>
      </c>
      <c r="AH627" s="20" t="b">
        <f t="shared" si="14"/>
        <v>0</v>
      </c>
      <c r="AI627" s="20" t="b">
        <f t="shared" si="15"/>
        <v>0</v>
      </c>
    </row>
    <row r="628">
      <c r="A628" s="25" t="s">
        <v>119</v>
      </c>
      <c r="B628" s="26">
        <v>7500.0</v>
      </c>
      <c r="C628" s="25" t="s">
        <v>73</v>
      </c>
      <c r="D628" s="26" t="s">
        <v>81</v>
      </c>
      <c r="E628" s="26" t="s">
        <v>81</v>
      </c>
      <c r="F628" s="26" t="s">
        <v>81</v>
      </c>
      <c r="H628" s="20" t="b">
        <f t="shared" si="1"/>
        <v>0</v>
      </c>
      <c r="I628" s="21" t="b">
        <f t="shared" si="2"/>
        <v>0</v>
      </c>
      <c r="J628" s="21" t="b">
        <f t="shared" si="3"/>
        <v>0</v>
      </c>
      <c r="AB628" s="20" t="b">
        <f t="shared" si="9"/>
        <v>0</v>
      </c>
      <c r="AC628" s="20" t="b">
        <f t="shared" si="10"/>
        <v>0</v>
      </c>
      <c r="AD628" s="20" t="b">
        <f t="shared" si="11"/>
        <v>0</v>
      </c>
      <c r="AE628" s="20" t="b">
        <f t="shared" si="12"/>
        <v>0</v>
      </c>
      <c r="AG628" s="20" t="b">
        <f t="shared" si="13"/>
        <v>0</v>
      </c>
      <c r="AH628" s="20" t="b">
        <f t="shared" si="14"/>
        <v>0</v>
      </c>
      <c r="AI628" s="20" t="b">
        <f t="shared" si="15"/>
        <v>0</v>
      </c>
    </row>
    <row r="629">
      <c r="A629" s="25" t="s">
        <v>119</v>
      </c>
      <c r="B629" s="26">
        <v>7500.0</v>
      </c>
      <c r="C629" s="25" t="s">
        <v>75</v>
      </c>
      <c r="D629" s="26">
        <v>4.292</v>
      </c>
      <c r="E629" s="26">
        <v>3.45</v>
      </c>
      <c r="F629" s="26">
        <v>4.179</v>
      </c>
      <c r="H629" s="20">
        <f t="shared" si="1"/>
        <v>3208</v>
      </c>
      <c r="I629" s="21">
        <f t="shared" si="2"/>
        <v>4050</v>
      </c>
      <c r="J629" s="21">
        <f t="shared" si="3"/>
        <v>3321</v>
      </c>
      <c r="AB629" s="20" t="b">
        <f t="shared" si="9"/>
        <v>0</v>
      </c>
      <c r="AC629" s="20" t="b">
        <f t="shared" si="10"/>
        <v>0</v>
      </c>
      <c r="AD629" s="20" t="b">
        <f t="shared" si="11"/>
        <v>0</v>
      </c>
      <c r="AE629" s="20" t="b">
        <f t="shared" si="12"/>
        <v>0</v>
      </c>
      <c r="AG629" s="20" t="b">
        <f t="shared" si="13"/>
        <v>0</v>
      </c>
      <c r="AH629" s="20" t="b">
        <f t="shared" si="14"/>
        <v>0</v>
      </c>
      <c r="AI629" s="20" t="b">
        <f t="shared" si="15"/>
        <v>0</v>
      </c>
    </row>
    <row r="630">
      <c r="A630" s="25" t="s">
        <v>119</v>
      </c>
      <c r="B630" s="26">
        <v>7500.0</v>
      </c>
      <c r="C630" s="25" t="s">
        <v>76</v>
      </c>
      <c r="D630" s="26" t="s">
        <v>61</v>
      </c>
      <c r="E630" s="26" t="s">
        <v>61</v>
      </c>
      <c r="F630" s="26" t="s">
        <v>61</v>
      </c>
      <c r="H630" s="20" t="b">
        <f t="shared" si="1"/>
        <v>0</v>
      </c>
      <c r="I630" s="21" t="b">
        <f t="shared" si="2"/>
        <v>0</v>
      </c>
      <c r="J630" s="21" t="b">
        <f t="shared" si="3"/>
        <v>0</v>
      </c>
      <c r="AB630" s="20" t="b">
        <f t="shared" si="9"/>
        <v>0</v>
      </c>
      <c r="AC630" s="20" t="b">
        <f t="shared" si="10"/>
        <v>0</v>
      </c>
      <c r="AD630" s="20" t="b">
        <f t="shared" si="11"/>
        <v>0</v>
      </c>
      <c r="AE630" s="20" t="b">
        <f t="shared" si="12"/>
        <v>0</v>
      </c>
      <c r="AG630" s="20" t="b">
        <f t="shared" si="13"/>
        <v>0</v>
      </c>
      <c r="AH630" s="20" t="b">
        <f t="shared" si="14"/>
        <v>0</v>
      </c>
      <c r="AI630" s="20" t="b">
        <f t="shared" si="15"/>
        <v>0</v>
      </c>
    </row>
    <row r="631">
      <c r="A631" s="25" t="s">
        <v>119</v>
      </c>
      <c r="B631" s="26">
        <v>7500.0</v>
      </c>
      <c r="C631" s="25" t="s">
        <v>77</v>
      </c>
      <c r="D631" s="26" t="s">
        <v>61</v>
      </c>
      <c r="E631" s="26" t="s">
        <v>61</v>
      </c>
      <c r="F631" s="26" t="s">
        <v>61</v>
      </c>
      <c r="H631" s="20" t="b">
        <f t="shared" si="1"/>
        <v>0</v>
      </c>
      <c r="I631" s="21" t="b">
        <f t="shared" si="2"/>
        <v>0</v>
      </c>
      <c r="J631" s="21" t="b">
        <f t="shared" si="3"/>
        <v>0</v>
      </c>
      <c r="AB631" s="20" t="b">
        <f t="shared" si="9"/>
        <v>0</v>
      </c>
      <c r="AC631" s="20" t="b">
        <f t="shared" si="10"/>
        <v>0</v>
      </c>
      <c r="AD631" s="20" t="b">
        <f t="shared" si="11"/>
        <v>0</v>
      </c>
      <c r="AE631" s="20" t="b">
        <f t="shared" si="12"/>
        <v>0</v>
      </c>
      <c r="AG631" s="20" t="b">
        <f t="shared" si="13"/>
        <v>0</v>
      </c>
      <c r="AH631" s="20" t="b">
        <f t="shared" si="14"/>
        <v>0</v>
      </c>
      <c r="AI631" s="20" t="b">
        <f t="shared" si="15"/>
        <v>0</v>
      </c>
    </row>
    <row r="632">
      <c r="A632" s="25" t="s">
        <v>119</v>
      </c>
      <c r="B632" s="26">
        <v>15000.0</v>
      </c>
      <c r="C632" s="25" t="s">
        <v>60</v>
      </c>
      <c r="D632" s="26">
        <v>623.0</v>
      </c>
      <c r="E632" s="26">
        <v>854.0</v>
      </c>
      <c r="F632" s="26">
        <v>824.0</v>
      </c>
      <c r="H632" s="20" t="b">
        <f t="shared" si="1"/>
        <v>0</v>
      </c>
      <c r="I632" s="21" t="b">
        <f t="shared" si="2"/>
        <v>0</v>
      </c>
      <c r="J632" s="21" t="b">
        <f t="shared" si="3"/>
        <v>0</v>
      </c>
      <c r="AB632" s="20" t="b">
        <f t="shared" si="9"/>
        <v>0</v>
      </c>
      <c r="AC632" s="20" t="b">
        <f t="shared" si="10"/>
        <v>0</v>
      </c>
      <c r="AD632" s="20" t="b">
        <f t="shared" si="11"/>
        <v>0</v>
      </c>
      <c r="AE632" s="20" t="b">
        <f t="shared" si="12"/>
        <v>0</v>
      </c>
      <c r="AG632" s="20" t="b">
        <f t="shared" si="13"/>
        <v>0</v>
      </c>
      <c r="AH632" s="20" t="b">
        <f t="shared" si="14"/>
        <v>0</v>
      </c>
      <c r="AI632" s="20" t="b">
        <f t="shared" si="15"/>
        <v>0</v>
      </c>
    </row>
    <row r="633">
      <c r="A633" s="25" t="s">
        <v>119</v>
      </c>
      <c r="B633" s="26">
        <v>15000.0</v>
      </c>
      <c r="C633" s="25" t="s">
        <v>62</v>
      </c>
      <c r="D633" s="26" t="s">
        <v>61</v>
      </c>
      <c r="E633" s="26" t="s">
        <v>61</v>
      </c>
      <c r="F633" s="26" t="s">
        <v>61</v>
      </c>
      <c r="H633" s="20" t="b">
        <f t="shared" si="1"/>
        <v>0</v>
      </c>
      <c r="I633" s="21" t="b">
        <f t="shared" si="2"/>
        <v>0</v>
      </c>
      <c r="J633" s="21" t="b">
        <f t="shared" si="3"/>
        <v>0</v>
      </c>
      <c r="AB633" s="20" t="b">
        <f t="shared" si="9"/>
        <v>0</v>
      </c>
      <c r="AC633" s="20" t="b">
        <f t="shared" si="10"/>
        <v>0</v>
      </c>
      <c r="AD633" s="20" t="b">
        <f t="shared" si="11"/>
        <v>0</v>
      </c>
      <c r="AE633" s="20" t="b">
        <f t="shared" si="12"/>
        <v>0</v>
      </c>
      <c r="AG633" s="20" t="b">
        <f t="shared" si="13"/>
        <v>0</v>
      </c>
      <c r="AH633" s="20" t="b">
        <f t="shared" si="14"/>
        <v>0</v>
      </c>
      <c r="AI633" s="20" t="b">
        <f t="shared" si="15"/>
        <v>0</v>
      </c>
    </row>
    <row r="634">
      <c r="A634" s="25" t="s">
        <v>119</v>
      </c>
      <c r="B634" s="26">
        <v>15000.0</v>
      </c>
      <c r="C634" s="25" t="s">
        <v>63</v>
      </c>
      <c r="D634" s="26">
        <v>623.0</v>
      </c>
      <c r="E634" s="26">
        <v>854.0</v>
      </c>
      <c r="F634" s="26">
        <v>824.0</v>
      </c>
      <c r="H634" s="20" t="b">
        <f t="shared" si="1"/>
        <v>0</v>
      </c>
      <c r="I634" s="21" t="b">
        <f t="shared" si="2"/>
        <v>0</v>
      </c>
      <c r="J634" s="21" t="b">
        <f t="shared" si="3"/>
        <v>0</v>
      </c>
      <c r="AB634" s="20" t="b">
        <f t="shared" si="9"/>
        <v>0</v>
      </c>
      <c r="AC634" s="20" t="b">
        <f t="shared" si="10"/>
        <v>0</v>
      </c>
      <c r="AD634" s="20" t="b">
        <f t="shared" si="11"/>
        <v>0</v>
      </c>
      <c r="AE634" s="20" t="b">
        <f t="shared" si="12"/>
        <v>0</v>
      </c>
      <c r="AG634" s="20" t="b">
        <f t="shared" si="13"/>
        <v>0</v>
      </c>
      <c r="AH634" s="20" t="b">
        <f t="shared" si="14"/>
        <v>0</v>
      </c>
      <c r="AI634" s="20" t="b">
        <f t="shared" si="15"/>
        <v>0</v>
      </c>
    </row>
    <row r="635">
      <c r="A635" s="25" t="s">
        <v>119</v>
      </c>
      <c r="B635" s="26">
        <v>15000.0</v>
      </c>
      <c r="C635" s="25" t="s">
        <v>64</v>
      </c>
      <c r="D635" s="26">
        <v>0.0</v>
      </c>
      <c r="E635" s="26">
        <v>0.0</v>
      </c>
      <c r="F635" s="26">
        <v>0.0</v>
      </c>
      <c r="H635" s="20" t="b">
        <f t="shared" si="1"/>
        <v>0</v>
      </c>
      <c r="I635" s="21" t="b">
        <f t="shared" si="2"/>
        <v>0</v>
      </c>
      <c r="J635" s="21" t="b">
        <f t="shared" si="3"/>
        <v>0</v>
      </c>
      <c r="AB635" s="20" t="b">
        <f t="shared" si="9"/>
        <v>0</v>
      </c>
      <c r="AC635" s="20" t="b">
        <f t="shared" si="10"/>
        <v>0</v>
      </c>
      <c r="AD635" s="20" t="b">
        <f t="shared" si="11"/>
        <v>0</v>
      </c>
      <c r="AE635" s="20" t="b">
        <f t="shared" si="12"/>
        <v>0</v>
      </c>
      <c r="AG635" s="20" t="b">
        <f t="shared" si="13"/>
        <v>0</v>
      </c>
      <c r="AH635" s="20" t="b">
        <f t="shared" si="14"/>
        <v>0</v>
      </c>
      <c r="AI635" s="20" t="b">
        <f t="shared" si="15"/>
        <v>0</v>
      </c>
    </row>
    <row r="636">
      <c r="A636" s="25" t="s">
        <v>119</v>
      </c>
      <c r="B636" s="26">
        <v>15000.0</v>
      </c>
      <c r="C636" s="25" t="s">
        <v>65</v>
      </c>
      <c r="D636" s="26">
        <v>0.0</v>
      </c>
      <c r="E636" s="26">
        <v>0.0</v>
      </c>
      <c r="F636" s="26">
        <v>0.0</v>
      </c>
      <c r="H636" s="20" t="b">
        <f t="shared" si="1"/>
        <v>0</v>
      </c>
      <c r="I636" s="21" t="b">
        <f t="shared" si="2"/>
        <v>0</v>
      </c>
      <c r="J636" s="21" t="b">
        <f t="shared" si="3"/>
        <v>0</v>
      </c>
      <c r="AB636" s="20" t="b">
        <f t="shared" si="9"/>
        <v>0</v>
      </c>
      <c r="AC636" s="20" t="b">
        <f t="shared" si="10"/>
        <v>0</v>
      </c>
      <c r="AD636" s="20" t="b">
        <f t="shared" si="11"/>
        <v>0</v>
      </c>
      <c r="AE636" s="20" t="b">
        <f t="shared" si="12"/>
        <v>0</v>
      </c>
      <c r="AG636" s="20" t="b">
        <f t="shared" si="13"/>
        <v>0</v>
      </c>
      <c r="AH636" s="20" t="b">
        <f t="shared" si="14"/>
        <v>0</v>
      </c>
      <c r="AI636" s="20" t="b">
        <f t="shared" si="15"/>
        <v>0</v>
      </c>
    </row>
    <row r="637">
      <c r="A637" s="25" t="s">
        <v>119</v>
      </c>
      <c r="B637" s="26">
        <v>15000.0</v>
      </c>
      <c r="C637" s="25" t="s">
        <v>66</v>
      </c>
      <c r="D637" s="26" t="s">
        <v>61</v>
      </c>
      <c r="E637" s="26" t="s">
        <v>61</v>
      </c>
      <c r="F637" s="26" t="s">
        <v>61</v>
      </c>
      <c r="H637" s="20" t="b">
        <f t="shared" si="1"/>
        <v>0</v>
      </c>
      <c r="I637" s="21" t="b">
        <f t="shared" si="2"/>
        <v>0</v>
      </c>
      <c r="J637" s="21" t="b">
        <f t="shared" si="3"/>
        <v>0</v>
      </c>
      <c r="AB637" s="20" t="b">
        <f t="shared" si="9"/>
        <v>0</v>
      </c>
      <c r="AC637" s="20" t="b">
        <f t="shared" si="10"/>
        <v>0</v>
      </c>
      <c r="AD637" s="20" t="b">
        <f t="shared" si="11"/>
        <v>0</v>
      </c>
      <c r="AE637" s="20" t="b">
        <f t="shared" si="12"/>
        <v>0</v>
      </c>
      <c r="AG637" s="20" t="b">
        <f t="shared" si="13"/>
        <v>0</v>
      </c>
      <c r="AH637" s="20" t="b">
        <f t="shared" si="14"/>
        <v>0</v>
      </c>
      <c r="AI637" s="20" t="b">
        <f t="shared" si="15"/>
        <v>0</v>
      </c>
    </row>
    <row r="638">
      <c r="A638" s="25" t="s">
        <v>119</v>
      </c>
      <c r="B638" s="26">
        <v>15000.0</v>
      </c>
      <c r="C638" s="25" t="s">
        <v>67</v>
      </c>
      <c r="D638" s="26">
        <v>64.0</v>
      </c>
      <c r="E638" s="26">
        <v>64.0</v>
      </c>
      <c r="F638" s="26">
        <v>64.0</v>
      </c>
      <c r="H638" s="20" t="b">
        <f t="shared" si="1"/>
        <v>0</v>
      </c>
      <c r="I638" s="21" t="b">
        <f t="shared" si="2"/>
        <v>0</v>
      </c>
      <c r="J638" s="21" t="b">
        <f t="shared" si="3"/>
        <v>0</v>
      </c>
      <c r="AB638" s="20" t="b">
        <f t="shared" si="9"/>
        <v>0</v>
      </c>
      <c r="AC638" s="20" t="b">
        <f t="shared" si="10"/>
        <v>0</v>
      </c>
      <c r="AD638" s="20" t="b">
        <f t="shared" si="11"/>
        <v>0</v>
      </c>
      <c r="AE638" s="20" t="b">
        <f t="shared" si="12"/>
        <v>0</v>
      </c>
      <c r="AG638" s="20" t="b">
        <f t="shared" si="13"/>
        <v>0</v>
      </c>
      <c r="AH638" s="20" t="b">
        <f t="shared" si="14"/>
        <v>0</v>
      </c>
      <c r="AI638" s="20" t="b">
        <f t="shared" si="15"/>
        <v>0</v>
      </c>
    </row>
    <row r="639">
      <c r="A639" s="25" t="s">
        <v>119</v>
      </c>
      <c r="B639" s="26">
        <v>15000.0</v>
      </c>
      <c r="C639" s="25" t="s">
        <v>68</v>
      </c>
      <c r="D639" s="26">
        <v>0.0</v>
      </c>
      <c r="E639" s="26">
        <v>0.0</v>
      </c>
      <c r="F639" s="26">
        <v>0.0</v>
      </c>
      <c r="H639" s="20" t="b">
        <f t="shared" si="1"/>
        <v>0</v>
      </c>
      <c r="I639" s="21" t="b">
        <f t="shared" si="2"/>
        <v>0</v>
      </c>
      <c r="J639" s="21" t="b">
        <f t="shared" si="3"/>
        <v>0</v>
      </c>
      <c r="AB639" s="20" t="b">
        <f t="shared" si="9"/>
        <v>0</v>
      </c>
      <c r="AC639" s="20" t="b">
        <f t="shared" si="10"/>
        <v>0</v>
      </c>
      <c r="AD639" s="20" t="b">
        <f t="shared" si="11"/>
        <v>0</v>
      </c>
      <c r="AE639" s="20" t="b">
        <f t="shared" si="12"/>
        <v>0</v>
      </c>
      <c r="AG639" s="20" t="b">
        <f t="shared" si="13"/>
        <v>0</v>
      </c>
      <c r="AH639" s="20" t="b">
        <f t="shared" si="14"/>
        <v>0</v>
      </c>
      <c r="AI639" s="20" t="b">
        <f t="shared" si="15"/>
        <v>0</v>
      </c>
    </row>
    <row r="640">
      <c r="A640" s="25" t="s">
        <v>119</v>
      </c>
      <c r="B640" s="26">
        <v>15000.0</v>
      </c>
      <c r="C640" s="25" t="s">
        <v>69</v>
      </c>
      <c r="D640" s="26">
        <v>0.0</v>
      </c>
      <c r="E640" s="26">
        <v>0.0</v>
      </c>
      <c r="F640" s="26">
        <v>0.0</v>
      </c>
      <c r="H640" s="20" t="b">
        <f t="shared" si="1"/>
        <v>0</v>
      </c>
      <c r="I640" s="21" t="b">
        <f t="shared" si="2"/>
        <v>0</v>
      </c>
      <c r="J640" s="21" t="b">
        <f t="shared" si="3"/>
        <v>0</v>
      </c>
      <c r="AB640" s="20" t="b">
        <f t="shared" si="9"/>
        <v>0</v>
      </c>
      <c r="AC640" s="20">
        <f t="shared" si="10"/>
        <v>0</v>
      </c>
      <c r="AD640" s="20">
        <f t="shared" si="11"/>
        <v>0</v>
      </c>
      <c r="AE640" s="20">
        <f t="shared" si="12"/>
        <v>0</v>
      </c>
      <c r="AG640" s="20" t="b">
        <f t="shared" si="13"/>
        <v>0</v>
      </c>
      <c r="AH640" s="20" t="b">
        <f t="shared" si="14"/>
        <v>0</v>
      </c>
      <c r="AI640" s="20" t="b">
        <f t="shared" si="15"/>
        <v>0</v>
      </c>
    </row>
    <row r="641">
      <c r="A641" s="25" t="s">
        <v>119</v>
      </c>
      <c r="B641" s="26">
        <v>15000.0</v>
      </c>
      <c r="C641" s="25" t="s">
        <v>70</v>
      </c>
      <c r="D641" s="25">
        <v>0.0</v>
      </c>
      <c r="E641" s="25">
        <v>0.0</v>
      </c>
      <c r="F641" s="25">
        <v>0.0</v>
      </c>
      <c r="H641" s="20" t="b">
        <f t="shared" si="1"/>
        <v>0</v>
      </c>
      <c r="I641" s="21" t="b">
        <f t="shared" si="2"/>
        <v>0</v>
      </c>
      <c r="J641" s="21" t="b">
        <f t="shared" si="3"/>
        <v>0</v>
      </c>
      <c r="AB641" s="20" t="b">
        <f t="shared" si="9"/>
        <v>0</v>
      </c>
      <c r="AC641" s="20" t="b">
        <f t="shared" si="10"/>
        <v>0</v>
      </c>
      <c r="AD641" s="20" t="b">
        <f t="shared" si="11"/>
        <v>0</v>
      </c>
      <c r="AE641" s="20" t="b">
        <f t="shared" si="12"/>
        <v>0</v>
      </c>
      <c r="AG641" s="20" t="b">
        <f t="shared" si="13"/>
        <v>0</v>
      </c>
      <c r="AH641" s="20" t="b">
        <f t="shared" si="14"/>
        <v>0</v>
      </c>
      <c r="AI641" s="20" t="b">
        <f t="shared" si="15"/>
        <v>0</v>
      </c>
    </row>
    <row r="642">
      <c r="A642" s="25" t="s">
        <v>119</v>
      </c>
      <c r="B642" s="26">
        <v>15000.0</v>
      </c>
      <c r="C642" s="25" t="s">
        <v>71</v>
      </c>
      <c r="D642" s="27">
        <v>4.050925925925926E-4</v>
      </c>
      <c r="E642" s="27">
        <v>9.953703703703704E-4</v>
      </c>
      <c r="F642" s="27">
        <v>9.953703703703704E-4</v>
      </c>
      <c r="H642" s="20" t="b">
        <f t="shared" si="1"/>
        <v>0</v>
      </c>
      <c r="I642" s="21" t="b">
        <f t="shared" si="2"/>
        <v>0</v>
      </c>
      <c r="J642" s="21" t="b">
        <f t="shared" si="3"/>
        <v>0</v>
      </c>
      <c r="AB642" s="20" t="b">
        <f t="shared" si="9"/>
        <v>0</v>
      </c>
      <c r="AC642" s="20" t="b">
        <f t="shared" si="10"/>
        <v>0</v>
      </c>
      <c r="AD642" s="20" t="b">
        <f t="shared" si="11"/>
        <v>0</v>
      </c>
      <c r="AE642" s="20" t="b">
        <f t="shared" si="12"/>
        <v>0</v>
      </c>
      <c r="AG642" s="20" t="b">
        <f t="shared" si="13"/>
        <v>0</v>
      </c>
      <c r="AH642" s="20" t="b">
        <f t="shared" si="14"/>
        <v>0</v>
      </c>
      <c r="AI642" s="20" t="b">
        <f t="shared" si="15"/>
        <v>0</v>
      </c>
    </row>
    <row r="643">
      <c r="A643" s="25" t="s">
        <v>119</v>
      </c>
      <c r="B643" s="26">
        <v>15000.0</v>
      </c>
      <c r="C643" s="25" t="s">
        <v>72</v>
      </c>
      <c r="D643" s="28">
        <v>9.606481481481482E-4</v>
      </c>
      <c r="E643" s="28">
        <v>0.0017476851851851852</v>
      </c>
      <c r="F643" s="28">
        <v>0.0017476851851851852</v>
      </c>
      <c r="H643" s="20" t="b">
        <f t="shared" si="1"/>
        <v>0</v>
      </c>
      <c r="I643" s="21" t="b">
        <f t="shared" si="2"/>
        <v>0</v>
      </c>
      <c r="J643" s="21" t="b">
        <f t="shared" si="3"/>
        <v>0</v>
      </c>
      <c r="AB643" s="20" t="b">
        <f t="shared" si="9"/>
        <v>0</v>
      </c>
      <c r="AC643" s="20" t="b">
        <f t="shared" si="10"/>
        <v>0</v>
      </c>
      <c r="AD643" s="20" t="b">
        <f t="shared" si="11"/>
        <v>0</v>
      </c>
      <c r="AE643" s="20" t="b">
        <f t="shared" si="12"/>
        <v>0</v>
      </c>
      <c r="AG643" s="20" t="b">
        <f t="shared" si="13"/>
        <v>0</v>
      </c>
      <c r="AH643" s="20" t="b">
        <f t="shared" si="14"/>
        <v>0</v>
      </c>
      <c r="AI643" s="20" t="b">
        <f t="shared" si="15"/>
        <v>0</v>
      </c>
    </row>
    <row r="644">
      <c r="A644" s="25" t="s">
        <v>119</v>
      </c>
      <c r="B644" s="26">
        <v>15000.0</v>
      </c>
      <c r="C644" s="25" t="s">
        <v>71</v>
      </c>
      <c r="D644" s="25">
        <v>5077.18</v>
      </c>
      <c r="E644" s="25">
        <v>5201.328</v>
      </c>
      <c r="F644" s="25">
        <v>5213.012</v>
      </c>
      <c r="H644" s="20" t="b">
        <f t="shared" si="1"/>
        <v>0</v>
      </c>
      <c r="I644" s="21" t="b">
        <f t="shared" si="2"/>
        <v>0</v>
      </c>
      <c r="J644" s="21" t="b">
        <f t="shared" si="3"/>
        <v>0</v>
      </c>
      <c r="AB644" s="20" t="b">
        <f t="shared" si="9"/>
        <v>0</v>
      </c>
      <c r="AC644" s="20" t="b">
        <f t="shared" si="10"/>
        <v>0</v>
      </c>
      <c r="AD644" s="20" t="b">
        <f t="shared" si="11"/>
        <v>0</v>
      </c>
      <c r="AE644" s="20" t="b">
        <f t="shared" si="12"/>
        <v>0</v>
      </c>
      <c r="AG644" s="20" t="b">
        <f t="shared" si="13"/>
        <v>0</v>
      </c>
      <c r="AH644" s="20" t="b">
        <f t="shared" si="14"/>
        <v>0</v>
      </c>
      <c r="AI644" s="20" t="b">
        <f t="shared" si="15"/>
        <v>0</v>
      </c>
    </row>
    <row r="645">
      <c r="A645" s="25" t="s">
        <v>119</v>
      </c>
      <c r="B645" s="26">
        <v>15000.0</v>
      </c>
      <c r="C645" s="25" t="s">
        <v>72</v>
      </c>
      <c r="D645" s="25">
        <v>6017.34</v>
      </c>
      <c r="E645" s="25">
        <v>6023.375</v>
      </c>
      <c r="F645" s="25">
        <v>6023.059</v>
      </c>
      <c r="H645" s="20" t="b">
        <f t="shared" si="1"/>
        <v>0</v>
      </c>
      <c r="I645" s="21" t="b">
        <f t="shared" si="2"/>
        <v>0</v>
      </c>
      <c r="J645" s="21" t="b">
        <f t="shared" si="3"/>
        <v>0</v>
      </c>
      <c r="AB645" s="20" t="b">
        <f t="shared" si="9"/>
        <v>0</v>
      </c>
      <c r="AC645" s="20" t="b">
        <f t="shared" si="10"/>
        <v>0</v>
      </c>
      <c r="AD645" s="20" t="b">
        <f t="shared" si="11"/>
        <v>0</v>
      </c>
      <c r="AE645" s="20" t="b">
        <f t="shared" si="12"/>
        <v>0</v>
      </c>
      <c r="AG645" s="20" t="b">
        <f t="shared" si="13"/>
        <v>0</v>
      </c>
      <c r="AH645" s="20" t="b">
        <f t="shared" si="14"/>
        <v>0</v>
      </c>
      <c r="AI645" s="20" t="b">
        <f t="shared" si="15"/>
        <v>0</v>
      </c>
    </row>
    <row r="646">
      <c r="A646" s="25" t="s">
        <v>119</v>
      </c>
      <c r="B646" s="26">
        <v>15000.0</v>
      </c>
      <c r="C646" s="25" t="s">
        <v>73</v>
      </c>
      <c r="D646" s="26" t="s">
        <v>81</v>
      </c>
      <c r="E646" s="26" t="s">
        <v>81</v>
      </c>
      <c r="F646" s="26" t="s">
        <v>81</v>
      </c>
      <c r="H646" s="20" t="b">
        <f t="shared" si="1"/>
        <v>0</v>
      </c>
      <c r="I646" s="21" t="b">
        <f t="shared" si="2"/>
        <v>0</v>
      </c>
      <c r="J646" s="21" t="b">
        <f t="shared" si="3"/>
        <v>0</v>
      </c>
      <c r="AB646" s="20" t="b">
        <f t="shared" si="9"/>
        <v>0</v>
      </c>
      <c r="AC646" s="20" t="b">
        <f t="shared" si="10"/>
        <v>0</v>
      </c>
      <c r="AD646" s="20" t="b">
        <f t="shared" si="11"/>
        <v>0</v>
      </c>
      <c r="AE646" s="20" t="b">
        <f t="shared" si="12"/>
        <v>0</v>
      </c>
      <c r="AG646" s="20" t="b">
        <f t="shared" si="13"/>
        <v>0</v>
      </c>
      <c r="AH646" s="20" t="b">
        <f t="shared" si="14"/>
        <v>0</v>
      </c>
      <c r="AI646" s="20" t="b">
        <f t="shared" si="15"/>
        <v>0</v>
      </c>
    </row>
    <row r="647">
      <c r="A647" s="25" t="s">
        <v>119</v>
      </c>
      <c r="B647" s="26">
        <v>15000.0</v>
      </c>
      <c r="C647" s="25" t="s">
        <v>75</v>
      </c>
      <c r="D647" s="26">
        <v>12.042</v>
      </c>
      <c r="E647" s="26">
        <v>11.827</v>
      </c>
      <c r="F647" s="26">
        <v>11.122</v>
      </c>
      <c r="H647" s="20">
        <f t="shared" si="1"/>
        <v>2958</v>
      </c>
      <c r="I647" s="21">
        <f t="shared" si="2"/>
        <v>3173</v>
      </c>
      <c r="J647" s="21">
        <f t="shared" si="3"/>
        <v>3878</v>
      </c>
      <c r="AB647" s="20" t="b">
        <f t="shared" si="9"/>
        <v>0</v>
      </c>
      <c r="AC647" s="20" t="b">
        <f t="shared" si="10"/>
        <v>0</v>
      </c>
      <c r="AD647" s="20" t="b">
        <f t="shared" si="11"/>
        <v>0</v>
      </c>
      <c r="AE647" s="20" t="b">
        <f t="shared" si="12"/>
        <v>0</v>
      </c>
      <c r="AG647" s="20" t="b">
        <f t="shared" si="13"/>
        <v>0</v>
      </c>
      <c r="AH647" s="20" t="b">
        <f t="shared" si="14"/>
        <v>0</v>
      </c>
      <c r="AI647" s="20" t="b">
        <f t="shared" si="15"/>
        <v>0</v>
      </c>
    </row>
    <row r="648">
      <c r="A648" s="25" t="s">
        <v>119</v>
      </c>
      <c r="B648" s="26">
        <v>15000.0</v>
      </c>
      <c r="C648" s="25" t="s">
        <v>76</v>
      </c>
      <c r="D648" s="26" t="s">
        <v>61</v>
      </c>
      <c r="E648" s="26" t="s">
        <v>61</v>
      </c>
      <c r="F648" s="26" t="s">
        <v>61</v>
      </c>
      <c r="H648" s="20" t="b">
        <f t="shared" si="1"/>
        <v>0</v>
      </c>
      <c r="I648" s="21" t="b">
        <f t="shared" si="2"/>
        <v>0</v>
      </c>
      <c r="J648" s="21" t="b">
        <f t="shared" si="3"/>
        <v>0</v>
      </c>
      <c r="AB648" s="20" t="b">
        <f t="shared" si="9"/>
        <v>0</v>
      </c>
      <c r="AC648" s="20" t="b">
        <f t="shared" si="10"/>
        <v>0</v>
      </c>
      <c r="AD648" s="20" t="b">
        <f t="shared" si="11"/>
        <v>0</v>
      </c>
      <c r="AE648" s="20" t="b">
        <f t="shared" si="12"/>
        <v>0</v>
      </c>
      <c r="AG648" s="20" t="b">
        <f t="shared" si="13"/>
        <v>0</v>
      </c>
      <c r="AH648" s="20" t="b">
        <f t="shared" si="14"/>
        <v>0</v>
      </c>
      <c r="AI648" s="20" t="b">
        <f t="shared" si="15"/>
        <v>0</v>
      </c>
    </row>
    <row r="649">
      <c r="A649" s="25" t="s">
        <v>119</v>
      </c>
      <c r="B649" s="26">
        <v>15000.0</v>
      </c>
      <c r="C649" s="25" t="s">
        <v>77</v>
      </c>
      <c r="D649" s="26" t="s">
        <v>61</v>
      </c>
      <c r="E649" s="26" t="s">
        <v>61</v>
      </c>
      <c r="F649" s="26" t="s">
        <v>61</v>
      </c>
      <c r="H649" s="20" t="b">
        <f t="shared" si="1"/>
        <v>0</v>
      </c>
      <c r="I649" s="21" t="b">
        <f t="shared" si="2"/>
        <v>0</v>
      </c>
      <c r="J649" s="21" t="b">
        <f t="shared" si="3"/>
        <v>0</v>
      </c>
      <c r="AB649" s="20" t="b">
        <f t="shared" si="9"/>
        <v>0</v>
      </c>
      <c r="AC649" s="20" t="b">
        <f t="shared" si="10"/>
        <v>0</v>
      </c>
      <c r="AD649" s="20" t="b">
        <f t="shared" si="11"/>
        <v>0</v>
      </c>
      <c r="AE649" s="20" t="b">
        <f t="shared" si="12"/>
        <v>0</v>
      </c>
      <c r="AG649" s="20" t="b">
        <f t="shared" si="13"/>
        <v>0</v>
      </c>
      <c r="AH649" s="20" t="b">
        <f t="shared" si="14"/>
        <v>0</v>
      </c>
      <c r="AI649" s="20" t="b">
        <f t="shared" si="15"/>
        <v>0</v>
      </c>
    </row>
    <row r="650">
      <c r="A650" s="25" t="s">
        <v>119</v>
      </c>
      <c r="B650" s="26">
        <v>30000.0</v>
      </c>
      <c r="C650" s="25" t="s">
        <v>60</v>
      </c>
      <c r="D650" s="26">
        <v>622.0</v>
      </c>
      <c r="E650" s="26">
        <v>857.0</v>
      </c>
      <c r="F650" s="26">
        <v>825.0</v>
      </c>
      <c r="H650" s="20" t="b">
        <f t="shared" si="1"/>
        <v>0</v>
      </c>
      <c r="I650" s="21" t="b">
        <f t="shared" si="2"/>
        <v>0</v>
      </c>
      <c r="J650" s="21" t="b">
        <f t="shared" si="3"/>
        <v>0</v>
      </c>
      <c r="AB650" s="20" t="b">
        <f t="shared" si="9"/>
        <v>0</v>
      </c>
      <c r="AC650" s="20" t="b">
        <f t="shared" si="10"/>
        <v>0</v>
      </c>
      <c r="AD650" s="20" t="b">
        <f t="shared" si="11"/>
        <v>0</v>
      </c>
      <c r="AE650" s="20" t="b">
        <f t="shared" si="12"/>
        <v>0</v>
      </c>
      <c r="AG650" s="20" t="b">
        <f t="shared" si="13"/>
        <v>0</v>
      </c>
      <c r="AH650" s="20" t="b">
        <f t="shared" si="14"/>
        <v>0</v>
      </c>
      <c r="AI650" s="20" t="b">
        <f t="shared" si="15"/>
        <v>0</v>
      </c>
    </row>
    <row r="651">
      <c r="A651" s="25" t="s">
        <v>119</v>
      </c>
      <c r="B651" s="26">
        <v>30000.0</v>
      </c>
      <c r="C651" s="25" t="s">
        <v>62</v>
      </c>
      <c r="D651" s="26" t="s">
        <v>61</v>
      </c>
      <c r="E651" s="26" t="s">
        <v>61</v>
      </c>
      <c r="F651" s="26" t="s">
        <v>61</v>
      </c>
      <c r="H651" s="20" t="b">
        <f t="shared" si="1"/>
        <v>0</v>
      </c>
      <c r="I651" s="21" t="b">
        <f t="shared" si="2"/>
        <v>0</v>
      </c>
      <c r="J651" s="21" t="b">
        <f t="shared" si="3"/>
        <v>0</v>
      </c>
      <c r="AB651" s="20" t="b">
        <f t="shared" si="9"/>
        <v>0</v>
      </c>
      <c r="AC651" s="20" t="b">
        <f t="shared" si="10"/>
        <v>0</v>
      </c>
      <c r="AD651" s="20" t="b">
        <f t="shared" si="11"/>
        <v>0</v>
      </c>
      <c r="AE651" s="20" t="b">
        <f t="shared" si="12"/>
        <v>0</v>
      </c>
      <c r="AG651" s="20" t="b">
        <f t="shared" si="13"/>
        <v>0</v>
      </c>
      <c r="AH651" s="20" t="b">
        <f t="shared" si="14"/>
        <v>0</v>
      </c>
      <c r="AI651" s="20" t="b">
        <f t="shared" si="15"/>
        <v>0</v>
      </c>
    </row>
    <row r="652">
      <c r="A652" s="25" t="s">
        <v>119</v>
      </c>
      <c r="B652" s="26">
        <v>30000.0</v>
      </c>
      <c r="C652" s="25" t="s">
        <v>63</v>
      </c>
      <c r="D652" s="26">
        <v>622.0</v>
      </c>
      <c r="E652" s="26">
        <v>857.0</v>
      </c>
      <c r="F652" s="26">
        <v>825.0</v>
      </c>
      <c r="H652" s="20" t="b">
        <f t="shared" si="1"/>
        <v>0</v>
      </c>
      <c r="I652" s="21" t="b">
        <f t="shared" si="2"/>
        <v>0</v>
      </c>
      <c r="J652" s="21" t="b">
        <f t="shared" si="3"/>
        <v>0</v>
      </c>
      <c r="AB652" s="20" t="b">
        <f t="shared" si="9"/>
        <v>0</v>
      </c>
      <c r="AC652" s="20" t="b">
        <f t="shared" si="10"/>
        <v>0</v>
      </c>
      <c r="AD652" s="20" t="b">
        <f t="shared" si="11"/>
        <v>0</v>
      </c>
      <c r="AE652" s="20" t="b">
        <f t="shared" si="12"/>
        <v>0</v>
      </c>
      <c r="AG652" s="20" t="b">
        <f t="shared" si="13"/>
        <v>0</v>
      </c>
      <c r="AH652" s="20" t="b">
        <f t="shared" si="14"/>
        <v>0</v>
      </c>
      <c r="AI652" s="20" t="b">
        <f t="shared" si="15"/>
        <v>0</v>
      </c>
    </row>
    <row r="653">
      <c r="A653" s="25" t="s">
        <v>119</v>
      </c>
      <c r="B653" s="26">
        <v>30000.0</v>
      </c>
      <c r="C653" s="25" t="s">
        <v>64</v>
      </c>
      <c r="D653" s="26">
        <v>0.0</v>
      </c>
      <c r="E653" s="26">
        <v>0.0</v>
      </c>
      <c r="F653" s="26">
        <v>0.0</v>
      </c>
      <c r="H653" s="20" t="b">
        <f t="shared" si="1"/>
        <v>0</v>
      </c>
      <c r="I653" s="21" t="b">
        <f t="shared" si="2"/>
        <v>0</v>
      </c>
      <c r="J653" s="21" t="b">
        <f t="shared" si="3"/>
        <v>0</v>
      </c>
      <c r="AB653" s="20" t="b">
        <f t="shared" si="9"/>
        <v>0</v>
      </c>
      <c r="AC653" s="20" t="b">
        <f t="shared" si="10"/>
        <v>0</v>
      </c>
      <c r="AD653" s="20" t="b">
        <f t="shared" si="11"/>
        <v>0</v>
      </c>
      <c r="AE653" s="20" t="b">
        <f t="shared" si="12"/>
        <v>0</v>
      </c>
      <c r="AG653" s="20" t="b">
        <f t="shared" si="13"/>
        <v>0</v>
      </c>
      <c r="AH653" s="20" t="b">
        <f t="shared" si="14"/>
        <v>0</v>
      </c>
      <c r="AI653" s="20" t="b">
        <f t="shared" si="15"/>
        <v>0</v>
      </c>
    </row>
    <row r="654">
      <c r="A654" s="25" t="s">
        <v>119</v>
      </c>
      <c r="B654" s="26">
        <v>30000.0</v>
      </c>
      <c r="C654" s="25" t="s">
        <v>65</v>
      </c>
      <c r="D654" s="26">
        <v>0.0</v>
      </c>
      <c r="E654" s="26">
        <v>0.0</v>
      </c>
      <c r="F654" s="26">
        <v>0.0</v>
      </c>
      <c r="H654" s="20" t="b">
        <f t="shared" si="1"/>
        <v>0</v>
      </c>
      <c r="I654" s="21" t="b">
        <f t="shared" si="2"/>
        <v>0</v>
      </c>
      <c r="J654" s="21" t="b">
        <f t="shared" si="3"/>
        <v>0</v>
      </c>
      <c r="AB654" s="20" t="b">
        <f t="shared" si="9"/>
        <v>0</v>
      </c>
      <c r="AC654" s="20" t="b">
        <f t="shared" si="10"/>
        <v>0</v>
      </c>
      <c r="AD654" s="20" t="b">
        <f t="shared" si="11"/>
        <v>0</v>
      </c>
      <c r="AE654" s="20" t="b">
        <f t="shared" si="12"/>
        <v>0</v>
      </c>
      <c r="AG654" s="20" t="b">
        <f t="shared" si="13"/>
        <v>0</v>
      </c>
      <c r="AH654" s="20" t="b">
        <f t="shared" si="14"/>
        <v>0</v>
      </c>
      <c r="AI654" s="20" t="b">
        <f t="shared" si="15"/>
        <v>0</v>
      </c>
    </row>
    <row r="655">
      <c r="A655" s="25" t="s">
        <v>119</v>
      </c>
      <c r="B655" s="26">
        <v>30000.0</v>
      </c>
      <c r="C655" s="25" t="s">
        <v>66</v>
      </c>
      <c r="D655" s="26" t="s">
        <v>61</v>
      </c>
      <c r="E655" s="26" t="s">
        <v>61</v>
      </c>
      <c r="F655" s="26" t="s">
        <v>61</v>
      </c>
      <c r="H655" s="20" t="b">
        <f t="shared" si="1"/>
        <v>0</v>
      </c>
      <c r="I655" s="21" t="b">
        <f t="shared" si="2"/>
        <v>0</v>
      </c>
      <c r="J655" s="21" t="b">
        <f t="shared" si="3"/>
        <v>0</v>
      </c>
      <c r="AB655" s="20" t="b">
        <f t="shared" si="9"/>
        <v>0</v>
      </c>
      <c r="AC655" s="20" t="b">
        <f t="shared" si="10"/>
        <v>0</v>
      </c>
      <c r="AD655" s="20" t="b">
        <f t="shared" si="11"/>
        <v>0</v>
      </c>
      <c r="AE655" s="20" t="b">
        <f t="shared" si="12"/>
        <v>0</v>
      </c>
      <c r="AG655" s="20" t="b">
        <f t="shared" si="13"/>
        <v>0</v>
      </c>
      <c r="AH655" s="20" t="b">
        <f t="shared" si="14"/>
        <v>0</v>
      </c>
      <c r="AI655" s="20" t="b">
        <f t="shared" si="15"/>
        <v>0</v>
      </c>
    </row>
    <row r="656">
      <c r="A656" s="25" t="s">
        <v>119</v>
      </c>
      <c r="B656" s="26">
        <v>30000.0</v>
      </c>
      <c r="C656" s="25" t="s">
        <v>67</v>
      </c>
      <c r="D656" s="26">
        <v>64.0</v>
      </c>
      <c r="E656" s="26">
        <v>64.0</v>
      </c>
      <c r="F656" s="26">
        <v>64.0</v>
      </c>
      <c r="H656" s="20" t="b">
        <f t="shared" si="1"/>
        <v>0</v>
      </c>
      <c r="I656" s="21" t="b">
        <f t="shared" si="2"/>
        <v>0</v>
      </c>
      <c r="J656" s="21" t="b">
        <f t="shared" si="3"/>
        <v>0</v>
      </c>
      <c r="AB656" s="20" t="b">
        <f t="shared" si="9"/>
        <v>0</v>
      </c>
      <c r="AC656" s="20" t="b">
        <f t="shared" si="10"/>
        <v>0</v>
      </c>
      <c r="AD656" s="20" t="b">
        <f t="shared" si="11"/>
        <v>0</v>
      </c>
      <c r="AE656" s="20" t="b">
        <f t="shared" si="12"/>
        <v>0</v>
      </c>
      <c r="AG656" s="20" t="b">
        <f t="shared" si="13"/>
        <v>0</v>
      </c>
      <c r="AH656" s="20" t="b">
        <f t="shared" si="14"/>
        <v>0</v>
      </c>
      <c r="AI656" s="20" t="b">
        <f t="shared" si="15"/>
        <v>0</v>
      </c>
    </row>
    <row r="657">
      <c r="A657" s="25" t="s">
        <v>119</v>
      </c>
      <c r="B657" s="26">
        <v>30000.0</v>
      </c>
      <c r="C657" s="25" t="s">
        <v>68</v>
      </c>
      <c r="D657" s="26">
        <v>0.0</v>
      </c>
      <c r="E657" s="26">
        <v>0.0</v>
      </c>
      <c r="F657" s="26">
        <v>0.0</v>
      </c>
      <c r="H657" s="20" t="b">
        <f t="shared" si="1"/>
        <v>0</v>
      </c>
      <c r="I657" s="21" t="b">
        <f t="shared" si="2"/>
        <v>0</v>
      </c>
      <c r="J657" s="21" t="b">
        <f t="shared" si="3"/>
        <v>0</v>
      </c>
      <c r="AB657" s="20" t="b">
        <f t="shared" si="9"/>
        <v>0</v>
      </c>
      <c r="AC657" s="20" t="b">
        <f t="shared" si="10"/>
        <v>0</v>
      </c>
      <c r="AD657" s="20" t="b">
        <f t="shared" si="11"/>
        <v>0</v>
      </c>
      <c r="AE657" s="20" t="b">
        <f t="shared" si="12"/>
        <v>0</v>
      </c>
      <c r="AG657" s="20" t="b">
        <f t="shared" si="13"/>
        <v>0</v>
      </c>
      <c r="AH657" s="20" t="b">
        <f t="shared" si="14"/>
        <v>0</v>
      </c>
      <c r="AI657" s="20" t="b">
        <f t="shared" si="15"/>
        <v>0</v>
      </c>
    </row>
    <row r="658">
      <c r="A658" s="25" t="s">
        <v>119</v>
      </c>
      <c r="B658" s="26">
        <v>30000.0</v>
      </c>
      <c r="C658" s="25" t="s">
        <v>69</v>
      </c>
      <c r="D658" s="26">
        <v>0.0</v>
      </c>
      <c r="E658" s="26">
        <v>0.0</v>
      </c>
      <c r="F658" s="26">
        <v>0.0</v>
      </c>
      <c r="H658" s="20" t="b">
        <f t="shared" si="1"/>
        <v>0</v>
      </c>
      <c r="I658" s="21" t="b">
        <f t="shared" si="2"/>
        <v>0</v>
      </c>
      <c r="J658" s="21" t="b">
        <f t="shared" si="3"/>
        <v>0</v>
      </c>
      <c r="AB658" s="20" t="b">
        <f t="shared" si="9"/>
        <v>0</v>
      </c>
      <c r="AC658" s="20">
        <f t="shared" si="10"/>
        <v>0</v>
      </c>
      <c r="AD658" s="20">
        <f t="shared" si="11"/>
        <v>0</v>
      </c>
      <c r="AE658" s="20">
        <f t="shared" si="12"/>
        <v>0</v>
      </c>
      <c r="AG658" s="20" t="b">
        <f t="shared" si="13"/>
        <v>0</v>
      </c>
      <c r="AH658" s="20" t="b">
        <f t="shared" si="14"/>
        <v>0</v>
      </c>
      <c r="AI658" s="20" t="b">
        <f t="shared" si="15"/>
        <v>0</v>
      </c>
    </row>
    <row r="659">
      <c r="A659" s="25" t="s">
        <v>119</v>
      </c>
      <c r="B659" s="26">
        <v>30000.0</v>
      </c>
      <c r="C659" s="25" t="s">
        <v>70</v>
      </c>
      <c r="D659" s="26">
        <v>0.0</v>
      </c>
      <c r="E659" s="26">
        <v>0.0</v>
      </c>
      <c r="F659" s="26">
        <v>0.0</v>
      </c>
      <c r="H659" s="20" t="b">
        <f t="shared" si="1"/>
        <v>0</v>
      </c>
      <c r="I659" s="21" t="b">
        <f t="shared" si="2"/>
        <v>0</v>
      </c>
      <c r="J659" s="21" t="b">
        <f t="shared" si="3"/>
        <v>0</v>
      </c>
      <c r="AB659" s="20" t="b">
        <f t="shared" si="9"/>
        <v>0</v>
      </c>
      <c r="AC659" s="20" t="b">
        <f t="shared" si="10"/>
        <v>0</v>
      </c>
      <c r="AD659" s="20" t="b">
        <f t="shared" si="11"/>
        <v>0</v>
      </c>
      <c r="AE659" s="20" t="b">
        <f t="shared" si="12"/>
        <v>0</v>
      </c>
      <c r="AG659" s="20" t="b">
        <f t="shared" si="13"/>
        <v>0</v>
      </c>
      <c r="AH659" s="20" t="b">
        <f t="shared" si="14"/>
        <v>0</v>
      </c>
      <c r="AI659" s="20" t="b">
        <f t="shared" si="15"/>
        <v>0</v>
      </c>
    </row>
    <row r="660">
      <c r="A660" s="25" t="s">
        <v>119</v>
      </c>
      <c r="B660" s="26">
        <v>30000.0</v>
      </c>
      <c r="C660" s="25" t="s">
        <v>71</v>
      </c>
      <c r="D660" s="28">
        <v>4.050925925925926E-4</v>
      </c>
      <c r="E660" s="28">
        <v>0.0010185185185185184</v>
      </c>
      <c r="F660" s="28">
        <v>0.0010185185185185184</v>
      </c>
      <c r="H660" s="20" t="b">
        <f t="shared" si="1"/>
        <v>0</v>
      </c>
      <c r="I660" s="21" t="b">
        <f t="shared" si="2"/>
        <v>0</v>
      </c>
      <c r="J660" s="21" t="b">
        <f t="shared" si="3"/>
        <v>0</v>
      </c>
      <c r="AB660" s="20" t="b">
        <f t="shared" si="9"/>
        <v>0</v>
      </c>
      <c r="AC660" s="20" t="b">
        <f t="shared" si="10"/>
        <v>0</v>
      </c>
      <c r="AD660" s="20" t="b">
        <f t="shared" si="11"/>
        <v>0</v>
      </c>
      <c r="AE660" s="20" t="b">
        <f t="shared" si="12"/>
        <v>0</v>
      </c>
      <c r="AG660" s="20" t="b">
        <f t="shared" si="13"/>
        <v>0</v>
      </c>
      <c r="AH660" s="20" t="b">
        <f t="shared" si="14"/>
        <v>0</v>
      </c>
      <c r="AI660" s="20" t="b">
        <f t="shared" si="15"/>
        <v>0</v>
      </c>
    </row>
    <row r="661">
      <c r="A661" s="25" t="s">
        <v>119</v>
      </c>
      <c r="B661" s="26">
        <v>30000.0</v>
      </c>
      <c r="C661" s="25" t="s">
        <v>72</v>
      </c>
      <c r="D661" s="27">
        <v>9.606481481481482E-4</v>
      </c>
      <c r="E661" s="27">
        <v>0.0017592592592592592</v>
      </c>
      <c r="F661" s="27">
        <v>0.001736111111111111</v>
      </c>
      <c r="H661" s="20" t="b">
        <f t="shared" si="1"/>
        <v>0</v>
      </c>
      <c r="I661" s="21" t="b">
        <f t="shared" si="2"/>
        <v>0</v>
      </c>
      <c r="J661" s="21" t="b">
        <f t="shared" si="3"/>
        <v>0</v>
      </c>
      <c r="AB661" s="20" t="b">
        <f t="shared" si="9"/>
        <v>0</v>
      </c>
      <c r="AC661" s="20" t="b">
        <f t="shared" si="10"/>
        <v>0</v>
      </c>
      <c r="AD661" s="20" t="b">
        <f t="shared" si="11"/>
        <v>0</v>
      </c>
      <c r="AE661" s="20" t="b">
        <f t="shared" si="12"/>
        <v>0</v>
      </c>
      <c r="AG661" s="20" t="b">
        <f t="shared" si="13"/>
        <v>0</v>
      </c>
      <c r="AH661" s="20" t="b">
        <f t="shared" si="14"/>
        <v>0</v>
      </c>
      <c r="AI661" s="20" t="b">
        <f t="shared" si="15"/>
        <v>0</v>
      </c>
    </row>
    <row r="662">
      <c r="A662" s="25" t="s">
        <v>119</v>
      </c>
      <c r="B662" s="26">
        <v>30000.0</v>
      </c>
      <c r="C662" s="25" t="s">
        <v>71</v>
      </c>
      <c r="D662" s="25">
        <v>5077.051</v>
      </c>
      <c r="E662" s="25">
        <v>5215.477</v>
      </c>
      <c r="F662" s="25">
        <v>5214.727</v>
      </c>
      <c r="H662" s="20" t="b">
        <f t="shared" si="1"/>
        <v>0</v>
      </c>
      <c r="I662" s="21" t="b">
        <f t="shared" si="2"/>
        <v>0</v>
      </c>
      <c r="J662" s="21" t="b">
        <f t="shared" si="3"/>
        <v>0</v>
      </c>
      <c r="AB662" s="20" t="b">
        <f t="shared" si="9"/>
        <v>0</v>
      </c>
      <c r="AC662" s="20" t="b">
        <f t="shared" si="10"/>
        <v>0</v>
      </c>
      <c r="AD662" s="20" t="b">
        <f t="shared" si="11"/>
        <v>0</v>
      </c>
      <c r="AE662" s="20" t="b">
        <f t="shared" si="12"/>
        <v>0</v>
      </c>
      <c r="AG662" s="20" t="b">
        <f t="shared" si="13"/>
        <v>0</v>
      </c>
      <c r="AH662" s="20" t="b">
        <f t="shared" si="14"/>
        <v>0</v>
      </c>
      <c r="AI662" s="20" t="b">
        <f t="shared" si="15"/>
        <v>0</v>
      </c>
    </row>
    <row r="663">
      <c r="A663" s="25" t="s">
        <v>119</v>
      </c>
      <c r="B663" s="26">
        <v>30000.0</v>
      </c>
      <c r="C663" s="25" t="s">
        <v>72</v>
      </c>
      <c r="D663" s="25">
        <v>6017.211</v>
      </c>
      <c r="E663" s="25">
        <v>6025.523</v>
      </c>
      <c r="F663" s="25">
        <v>6024.773</v>
      </c>
      <c r="H663" s="20" t="b">
        <f t="shared" si="1"/>
        <v>0</v>
      </c>
      <c r="I663" s="21" t="b">
        <f t="shared" si="2"/>
        <v>0</v>
      </c>
      <c r="J663" s="21" t="b">
        <f t="shared" si="3"/>
        <v>0</v>
      </c>
      <c r="AB663" s="20" t="b">
        <f t="shared" si="9"/>
        <v>0</v>
      </c>
      <c r="AC663" s="20" t="b">
        <f t="shared" si="10"/>
        <v>0</v>
      </c>
      <c r="AD663" s="20" t="b">
        <f t="shared" si="11"/>
        <v>0</v>
      </c>
      <c r="AE663" s="20" t="b">
        <f t="shared" si="12"/>
        <v>0</v>
      </c>
      <c r="AG663" s="20" t="b">
        <f t="shared" si="13"/>
        <v>0</v>
      </c>
      <c r="AH663" s="20" t="b">
        <f t="shared" si="14"/>
        <v>0</v>
      </c>
      <c r="AI663" s="20" t="b">
        <f t="shared" si="15"/>
        <v>0</v>
      </c>
    </row>
    <row r="664">
      <c r="A664" s="25" t="s">
        <v>119</v>
      </c>
      <c r="B664" s="26">
        <v>30000.0</v>
      </c>
      <c r="C664" s="25" t="s">
        <v>73</v>
      </c>
      <c r="D664" s="25" t="s">
        <v>81</v>
      </c>
      <c r="E664" s="25" t="s">
        <v>81</v>
      </c>
      <c r="F664" s="25" t="s">
        <v>81</v>
      </c>
      <c r="H664" s="20" t="b">
        <f t="shared" si="1"/>
        <v>0</v>
      </c>
      <c r="I664" s="21" t="b">
        <f t="shared" si="2"/>
        <v>0</v>
      </c>
      <c r="J664" s="21" t="b">
        <f t="shared" si="3"/>
        <v>0</v>
      </c>
      <c r="AB664" s="20" t="b">
        <f t="shared" si="9"/>
        <v>0</v>
      </c>
      <c r="AC664" s="20" t="b">
        <f t="shared" si="10"/>
        <v>0</v>
      </c>
      <c r="AD664" s="20" t="b">
        <f t="shared" si="11"/>
        <v>0</v>
      </c>
      <c r="AE664" s="20" t="b">
        <f t="shared" si="12"/>
        <v>0</v>
      </c>
      <c r="AG664" s="20" t="b">
        <f t="shared" si="13"/>
        <v>0</v>
      </c>
      <c r="AH664" s="20" t="b">
        <f t="shared" si="14"/>
        <v>0</v>
      </c>
      <c r="AI664" s="20" t="b">
        <f t="shared" si="15"/>
        <v>0</v>
      </c>
    </row>
    <row r="665">
      <c r="A665" s="25" t="s">
        <v>119</v>
      </c>
      <c r="B665" s="26">
        <v>30000.0</v>
      </c>
      <c r="C665" s="25" t="s">
        <v>75</v>
      </c>
      <c r="D665" s="26">
        <v>26.786</v>
      </c>
      <c r="E665" s="26">
        <v>26.969</v>
      </c>
      <c r="F665" s="26">
        <v>26.149</v>
      </c>
      <c r="H665" s="20">
        <f t="shared" si="1"/>
        <v>3214</v>
      </c>
      <c r="I665" s="21">
        <f t="shared" si="2"/>
        <v>3031</v>
      </c>
      <c r="J665" s="21">
        <f t="shared" si="3"/>
        <v>3851</v>
      </c>
      <c r="AB665" s="20" t="b">
        <f t="shared" si="9"/>
        <v>0</v>
      </c>
      <c r="AC665" s="20" t="b">
        <f t="shared" si="10"/>
        <v>0</v>
      </c>
      <c r="AD665" s="20" t="b">
        <f t="shared" si="11"/>
        <v>0</v>
      </c>
      <c r="AE665" s="20" t="b">
        <f t="shared" si="12"/>
        <v>0</v>
      </c>
      <c r="AG665" s="20" t="b">
        <f t="shared" si="13"/>
        <v>0</v>
      </c>
      <c r="AH665" s="20" t="b">
        <f t="shared" si="14"/>
        <v>0</v>
      </c>
      <c r="AI665" s="20" t="b">
        <f t="shared" si="15"/>
        <v>0</v>
      </c>
    </row>
    <row r="666">
      <c r="A666" s="25" t="s">
        <v>119</v>
      </c>
      <c r="B666" s="26">
        <v>30000.0</v>
      </c>
      <c r="C666" s="25" t="s">
        <v>76</v>
      </c>
      <c r="D666" s="26" t="s">
        <v>61</v>
      </c>
      <c r="E666" s="26" t="s">
        <v>61</v>
      </c>
      <c r="F666" s="26" t="s">
        <v>61</v>
      </c>
      <c r="H666" s="20" t="b">
        <f t="shared" si="1"/>
        <v>0</v>
      </c>
      <c r="I666" s="21" t="b">
        <f t="shared" si="2"/>
        <v>0</v>
      </c>
      <c r="J666" s="21" t="b">
        <f t="shared" si="3"/>
        <v>0</v>
      </c>
      <c r="AB666" s="20" t="b">
        <f t="shared" si="9"/>
        <v>0</v>
      </c>
      <c r="AC666" s="20" t="b">
        <f t="shared" si="10"/>
        <v>0</v>
      </c>
      <c r="AD666" s="20" t="b">
        <f t="shared" si="11"/>
        <v>0</v>
      </c>
      <c r="AE666" s="20" t="b">
        <f t="shared" si="12"/>
        <v>0</v>
      </c>
      <c r="AG666" s="20" t="b">
        <f t="shared" si="13"/>
        <v>0</v>
      </c>
      <c r="AH666" s="20" t="b">
        <f t="shared" si="14"/>
        <v>0</v>
      </c>
      <c r="AI666" s="20" t="b">
        <f t="shared" si="15"/>
        <v>0</v>
      </c>
    </row>
    <row r="667">
      <c r="A667" s="25" t="s">
        <v>119</v>
      </c>
      <c r="B667" s="26">
        <v>30000.0</v>
      </c>
      <c r="C667" s="25" t="s">
        <v>77</v>
      </c>
      <c r="D667" s="26" t="s">
        <v>61</v>
      </c>
      <c r="E667" s="26" t="s">
        <v>61</v>
      </c>
      <c r="F667" s="26" t="s">
        <v>61</v>
      </c>
      <c r="H667" s="20" t="b">
        <f t="shared" si="1"/>
        <v>0</v>
      </c>
      <c r="I667" s="21" t="b">
        <f t="shared" si="2"/>
        <v>0</v>
      </c>
      <c r="J667" s="21" t="b">
        <f t="shared" si="3"/>
        <v>0</v>
      </c>
      <c r="AB667" s="20" t="b">
        <f t="shared" si="9"/>
        <v>0</v>
      </c>
      <c r="AC667" s="20" t="b">
        <f t="shared" si="10"/>
        <v>0</v>
      </c>
      <c r="AD667" s="20" t="b">
        <f t="shared" si="11"/>
        <v>0</v>
      </c>
      <c r="AE667" s="20" t="b">
        <f t="shared" si="12"/>
        <v>0</v>
      </c>
      <c r="AG667" s="20" t="b">
        <f t="shared" si="13"/>
        <v>0</v>
      </c>
      <c r="AH667" s="20" t="b">
        <f t="shared" si="14"/>
        <v>0</v>
      </c>
      <c r="AI667" s="20" t="b">
        <f t="shared" si="15"/>
        <v>0</v>
      </c>
    </row>
    <row r="668">
      <c r="A668" s="14" t="s">
        <v>120</v>
      </c>
      <c r="B668" s="14">
        <v>937.0</v>
      </c>
      <c r="C668" s="14" t="s">
        <v>60</v>
      </c>
      <c r="D668" s="14">
        <v>5574.0</v>
      </c>
      <c r="E668" s="14" t="s">
        <v>61</v>
      </c>
      <c r="F668" s="14" t="s">
        <v>61</v>
      </c>
      <c r="H668" s="20" t="b">
        <f t="shared" si="1"/>
        <v>0</v>
      </c>
      <c r="I668" s="21" t="b">
        <f t="shared" si="2"/>
        <v>0</v>
      </c>
      <c r="J668" s="21" t="b">
        <f t="shared" si="3"/>
        <v>0</v>
      </c>
      <c r="AB668" s="20" t="b">
        <f t="shared" si="9"/>
        <v>0</v>
      </c>
      <c r="AC668" s="20" t="b">
        <f t="shared" si="10"/>
        <v>0</v>
      </c>
      <c r="AD668" s="20" t="b">
        <f t="shared" si="11"/>
        <v>0</v>
      </c>
      <c r="AE668" s="20" t="b">
        <f t="shared" si="12"/>
        <v>0</v>
      </c>
      <c r="AG668" s="20" t="b">
        <f t="shared" si="13"/>
        <v>0</v>
      </c>
      <c r="AH668" s="20" t="b">
        <f t="shared" si="14"/>
        <v>0</v>
      </c>
      <c r="AI668" s="20" t="b">
        <f t="shared" si="15"/>
        <v>0</v>
      </c>
    </row>
    <row r="669">
      <c r="A669" s="14" t="s">
        <v>120</v>
      </c>
      <c r="B669" s="14">
        <v>937.0</v>
      </c>
      <c r="C669" s="14" t="s">
        <v>62</v>
      </c>
      <c r="D669" s="14" t="s">
        <v>61</v>
      </c>
      <c r="E669" s="14" t="s">
        <v>61</v>
      </c>
      <c r="F669" s="14" t="s">
        <v>61</v>
      </c>
      <c r="H669" s="20" t="b">
        <f t="shared" si="1"/>
        <v>0</v>
      </c>
      <c r="I669" s="21" t="b">
        <f t="shared" si="2"/>
        <v>0</v>
      </c>
      <c r="J669" s="21" t="b">
        <f t="shared" si="3"/>
        <v>0</v>
      </c>
      <c r="AB669" s="20" t="b">
        <f t="shared" si="9"/>
        <v>0</v>
      </c>
      <c r="AC669" s="20" t="b">
        <f t="shared" si="10"/>
        <v>0</v>
      </c>
      <c r="AD669" s="20" t="b">
        <f t="shared" si="11"/>
        <v>0</v>
      </c>
      <c r="AE669" s="20" t="b">
        <f t="shared" si="12"/>
        <v>0</v>
      </c>
      <c r="AG669" s="20" t="b">
        <f t="shared" si="13"/>
        <v>0</v>
      </c>
      <c r="AH669" s="20" t="b">
        <f t="shared" si="14"/>
        <v>0</v>
      </c>
      <c r="AI669" s="20" t="b">
        <f t="shared" si="15"/>
        <v>0</v>
      </c>
    </row>
    <row r="670">
      <c r="A670" s="14" t="s">
        <v>120</v>
      </c>
      <c r="B670" s="14">
        <v>937.0</v>
      </c>
      <c r="C670" s="14" t="s">
        <v>63</v>
      </c>
      <c r="D670" s="14">
        <v>5430.0</v>
      </c>
      <c r="E670" s="14" t="s">
        <v>61</v>
      </c>
      <c r="F670" s="14" t="s">
        <v>61</v>
      </c>
      <c r="H670" s="20" t="b">
        <f t="shared" si="1"/>
        <v>0</v>
      </c>
      <c r="I670" s="21" t="b">
        <f t="shared" si="2"/>
        <v>0</v>
      </c>
      <c r="J670" s="21" t="b">
        <f t="shared" si="3"/>
        <v>0</v>
      </c>
      <c r="AB670" s="20" t="b">
        <f t="shared" si="9"/>
        <v>0</v>
      </c>
      <c r="AC670" s="20" t="b">
        <f t="shared" si="10"/>
        <v>0</v>
      </c>
      <c r="AD670" s="20" t="b">
        <f t="shared" si="11"/>
        <v>0</v>
      </c>
      <c r="AE670" s="20" t="b">
        <f t="shared" si="12"/>
        <v>0</v>
      </c>
      <c r="AG670" s="20" t="b">
        <f t="shared" si="13"/>
        <v>0</v>
      </c>
      <c r="AH670" s="20" t="b">
        <f t="shared" si="14"/>
        <v>0</v>
      </c>
      <c r="AI670" s="20" t="b">
        <f t="shared" si="15"/>
        <v>0</v>
      </c>
    </row>
    <row r="671">
      <c r="A671" s="14" t="s">
        <v>120</v>
      </c>
      <c r="B671" s="14">
        <v>937.0</v>
      </c>
      <c r="C671" s="14" t="s">
        <v>64</v>
      </c>
      <c r="D671" s="14">
        <v>144.0</v>
      </c>
      <c r="E671" s="14" t="s">
        <v>61</v>
      </c>
      <c r="F671" s="14" t="s">
        <v>61</v>
      </c>
      <c r="H671" s="20" t="b">
        <f t="shared" si="1"/>
        <v>0</v>
      </c>
      <c r="I671" s="21" t="b">
        <f t="shared" si="2"/>
        <v>0</v>
      </c>
      <c r="J671" s="21" t="b">
        <f t="shared" si="3"/>
        <v>0</v>
      </c>
      <c r="AB671" s="20" t="b">
        <f t="shared" si="9"/>
        <v>0</v>
      </c>
      <c r="AC671" s="20" t="b">
        <f t="shared" si="10"/>
        <v>0</v>
      </c>
      <c r="AD671" s="20" t="b">
        <f t="shared" si="11"/>
        <v>0</v>
      </c>
      <c r="AE671" s="20" t="b">
        <f t="shared" si="12"/>
        <v>0</v>
      </c>
      <c r="AG671" s="20" t="b">
        <f t="shared" si="13"/>
        <v>0</v>
      </c>
      <c r="AH671" s="20" t="b">
        <f t="shared" si="14"/>
        <v>0</v>
      </c>
      <c r="AI671" s="20" t="b">
        <f t="shared" si="15"/>
        <v>0</v>
      </c>
    </row>
    <row r="672">
      <c r="A672" s="14" t="s">
        <v>120</v>
      </c>
      <c r="B672" s="14">
        <v>937.0</v>
      </c>
      <c r="C672" s="14" t="s">
        <v>65</v>
      </c>
      <c r="D672" s="14">
        <v>144.0</v>
      </c>
      <c r="E672" s="14" t="s">
        <v>61</v>
      </c>
      <c r="F672" s="14" t="s">
        <v>61</v>
      </c>
      <c r="H672" s="20" t="b">
        <f t="shared" si="1"/>
        <v>0</v>
      </c>
      <c r="I672" s="21" t="b">
        <f t="shared" si="2"/>
        <v>0</v>
      </c>
      <c r="J672" s="21" t="b">
        <f t="shared" si="3"/>
        <v>0</v>
      </c>
      <c r="AB672" s="20" t="b">
        <f t="shared" si="9"/>
        <v>0</v>
      </c>
      <c r="AC672" s="20" t="b">
        <f t="shared" si="10"/>
        <v>0</v>
      </c>
      <c r="AD672" s="20" t="b">
        <f t="shared" si="11"/>
        <v>0</v>
      </c>
      <c r="AE672" s="20" t="b">
        <f t="shared" si="12"/>
        <v>0</v>
      </c>
      <c r="AG672" s="20" t="b">
        <f t="shared" si="13"/>
        <v>0</v>
      </c>
      <c r="AH672" s="20" t="b">
        <f t="shared" si="14"/>
        <v>0</v>
      </c>
      <c r="AI672" s="20" t="b">
        <f t="shared" si="15"/>
        <v>0</v>
      </c>
    </row>
    <row r="673">
      <c r="A673" s="14" t="s">
        <v>120</v>
      </c>
      <c r="B673" s="14">
        <v>937.0</v>
      </c>
      <c r="C673" s="14" t="s">
        <v>66</v>
      </c>
      <c r="D673" s="14" t="s">
        <v>61</v>
      </c>
      <c r="E673" s="14" t="s">
        <v>61</v>
      </c>
      <c r="F673" s="14" t="s">
        <v>61</v>
      </c>
      <c r="H673" s="20" t="b">
        <f t="shared" si="1"/>
        <v>0</v>
      </c>
      <c r="I673" s="21" t="b">
        <f t="shared" si="2"/>
        <v>0</v>
      </c>
      <c r="J673" s="21" t="b">
        <f t="shared" si="3"/>
        <v>0</v>
      </c>
      <c r="AB673" s="20" t="b">
        <f t="shared" si="9"/>
        <v>0</v>
      </c>
      <c r="AC673" s="20" t="b">
        <f t="shared" si="10"/>
        <v>0</v>
      </c>
      <c r="AD673" s="20" t="b">
        <f t="shared" si="11"/>
        <v>0</v>
      </c>
      <c r="AE673" s="20" t="b">
        <f t="shared" si="12"/>
        <v>0</v>
      </c>
      <c r="AG673" s="20" t="b">
        <f t="shared" si="13"/>
        <v>0</v>
      </c>
      <c r="AH673" s="20" t="b">
        <f t="shared" si="14"/>
        <v>0</v>
      </c>
      <c r="AI673" s="20" t="b">
        <f t="shared" si="15"/>
        <v>0</v>
      </c>
    </row>
    <row r="674">
      <c r="A674" s="14" t="s">
        <v>120</v>
      </c>
      <c r="B674" s="14">
        <v>937.0</v>
      </c>
      <c r="C674" s="14" t="s">
        <v>67</v>
      </c>
      <c r="D674" s="14">
        <v>6041.0</v>
      </c>
      <c r="E674" s="14" t="s">
        <v>61</v>
      </c>
      <c r="F674" s="14" t="s">
        <v>61</v>
      </c>
      <c r="H674" s="20" t="b">
        <f t="shared" si="1"/>
        <v>0</v>
      </c>
      <c r="I674" s="21" t="b">
        <f t="shared" si="2"/>
        <v>0</v>
      </c>
      <c r="J674" s="21" t="b">
        <f t="shared" si="3"/>
        <v>0</v>
      </c>
      <c r="AB674" s="20" t="b">
        <f t="shared" si="9"/>
        <v>0</v>
      </c>
      <c r="AC674" s="20" t="b">
        <f t="shared" si="10"/>
        <v>0</v>
      </c>
      <c r="AD674" s="20" t="b">
        <f t="shared" si="11"/>
        <v>0</v>
      </c>
      <c r="AE674" s="20" t="b">
        <f t="shared" si="12"/>
        <v>0</v>
      </c>
      <c r="AG674" s="20" t="b">
        <f t="shared" si="13"/>
        <v>0</v>
      </c>
      <c r="AH674" s="20" t="b">
        <f t="shared" si="14"/>
        <v>0</v>
      </c>
      <c r="AI674" s="20" t="b">
        <f t="shared" si="15"/>
        <v>0</v>
      </c>
    </row>
    <row r="675">
      <c r="A675" s="14" t="s">
        <v>120</v>
      </c>
      <c r="B675" s="14">
        <v>937.0</v>
      </c>
      <c r="C675" s="14" t="s">
        <v>68</v>
      </c>
      <c r="D675" s="14">
        <v>0.0</v>
      </c>
      <c r="E675" s="14" t="s">
        <v>61</v>
      </c>
      <c r="F675" s="14" t="s">
        <v>61</v>
      </c>
      <c r="H675" s="20" t="b">
        <f t="shared" si="1"/>
        <v>0</v>
      </c>
      <c r="I675" s="21" t="b">
        <f t="shared" si="2"/>
        <v>0</v>
      </c>
      <c r="J675" s="21" t="b">
        <f t="shared" si="3"/>
        <v>0</v>
      </c>
      <c r="AB675" s="20" t="b">
        <f t="shared" si="9"/>
        <v>0</v>
      </c>
      <c r="AC675" s="20" t="b">
        <f t="shared" si="10"/>
        <v>0</v>
      </c>
      <c r="AD675" s="20" t="b">
        <f t="shared" si="11"/>
        <v>0</v>
      </c>
      <c r="AE675" s="20" t="b">
        <f t="shared" si="12"/>
        <v>0</v>
      </c>
      <c r="AG675" s="20" t="b">
        <f t="shared" si="13"/>
        <v>0</v>
      </c>
      <c r="AH675" s="20" t="b">
        <f t="shared" si="14"/>
        <v>0</v>
      </c>
      <c r="AI675" s="20" t="b">
        <f t="shared" si="15"/>
        <v>0</v>
      </c>
    </row>
    <row r="676">
      <c r="A676" s="14" t="s">
        <v>120</v>
      </c>
      <c r="B676" s="14">
        <v>937.0</v>
      </c>
      <c r="C676" s="14" t="s">
        <v>69</v>
      </c>
      <c r="D676" s="14">
        <v>0.0</v>
      </c>
      <c r="E676" s="14" t="s">
        <v>61</v>
      </c>
      <c r="F676" s="14" t="s">
        <v>61</v>
      </c>
      <c r="H676" s="20" t="b">
        <f t="shared" si="1"/>
        <v>0</v>
      </c>
      <c r="I676" s="21" t="b">
        <f t="shared" si="2"/>
        <v>0</v>
      </c>
      <c r="J676" s="21" t="b">
        <f t="shared" si="3"/>
        <v>0</v>
      </c>
      <c r="AB676" s="20" t="b">
        <f t="shared" si="9"/>
        <v>0</v>
      </c>
      <c r="AC676" s="20">
        <f t="shared" si="10"/>
        <v>0</v>
      </c>
      <c r="AD676" s="20" t="str">
        <f t="shared" si="11"/>
        <v>none</v>
      </c>
      <c r="AE676" s="20" t="str">
        <f t="shared" si="12"/>
        <v>none</v>
      </c>
      <c r="AG676" s="20" t="b">
        <f t="shared" si="13"/>
        <v>0</v>
      </c>
      <c r="AH676" s="20" t="b">
        <f t="shared" si="14"/>
        <v>0</v>
      </c>
      <c r="AI676" s="20" t="b">
        <f t="shared" si="15"/>
        <v>0</v>
      </c>
    </row>
    <row r="677">
      <c r="A677" s="14" t="s">
        <v>120</v>
      </c>
      <c r="B677" s="14">
        <v>937.0</v>
      </c>
      <c r="C677" s="14" t="s">
        <v>70</v>
      </c>
      <c r="D677" s="14">
        <v>0.0</v>
      </c>
      <c r="E677" s="14" t="s">
        <v>61</v>
      </c>
      <c r="F677" s="14" t="s">
        <v>61</v>
      </c>
      <c r="H677" s="20" t="b">
        <f t="shared" si="1"/>
        <v>0</v>
      </c>
      <c r="I677" s="21" t="b">
        <f t="shared" si="2"/>
        <v>0</v>
      </c>
      <c r="J677" s="21" t="b">
        <f t="shared" si="3"/>
        <v>0</v>
      </c>
      <c r="AB677" s="20" t="b">
        <f t="shared" si="9"/>
        <v>0</v>
      </c>
      <c r="AC677" s="20" t="b">
        <f t="shared" si="10"/>
        <v>0</v>
      </c>
      <c r="AD677" s="20" t="b">
        <f t="shared" si="11"/>
        <v>0</v>
      </c>
      <c r="AE677" s="20" t="b">
        <f t="shared" si="12"/>
        <v>0</v>
      </c>
      <c r="AG677" s="20" t="b">
        <f t="shared" si="13"/>
        <v>0</v>
      </c>
      <c r="AH677" s="20" t="b">
        <f t="shared" si="14"/>
        <v>0</v>
      </c>
      <c r="AI677" s="20" t="b">
        <f t="shared" si="15"/>
        <v>0</v>
      </c>
    </row>
    <row r="678">
      <c r="A678" s="14" t="s">
        <v>120</v>
      </c>
      <c r="B678" s="14">
        <v>937.0</v>
      </c>
      <c r="C678" s="14" t="s">
        <v>71</v>
      </c>
      <c r="D678" s="22">
        <v>0.004224537037037037</v>
      </c>
      <c r="E678" s="14" t="s">
        <v>61</v>
      </c>
      <c r="F678" s="14" t="s">
        <v>61</v>
      </c>
      <c r="H678" s="20" t="b">
        <f t="shared" si="1"/>
        <v>0</v>
      </c>
      <c r="I678" s="21" t="b">
        <f t="shared" si="2"/>
        <v>0</v>
      </c>
      <c r="J678" s="21" t="b">
        <f t="shared" si="3"/>
        <v>0</v>
      </c>
      <c r="AB678" s="20" t="b">
        <f t="shared" si="9"/>
        <v>0</v>
      </c>
      <c r="AC678" s="20" t="b">
        <f t="shared" si="10"/>
        <v>0</v>
      </c>
      <c r="AD678" s="20" t="b">
        <f t="shared" si="11"/>
        <v>0</v>
      </c>
      <c r="AE678" s="20" t="b">
        <f t="shared" si="12"/>
        <v>0</v>
      </c>
      <c r="AG678" s="20" t="b">
        <f t="shared" si="13"/>
        <v>0</v>
      </c>
      <c r="AH678" s="20" t="b">
        <f t="shared" si="14"/>
        <v>0</v>
      </c>
      <c r="AI678" s="20" t="b">
        <f t="shared" si="15"/>
        <v>0</v>
      </c>
    </row>
    <row r="679">
      <c r="A679" s="14" t="s">
        <v>120</v>
      </c>
      <c r="B679" s="14">
        <v>937.0</v>
      </c>
      <c r="C679" s="14" t="s">
        <v>72</v>
      </c>
      <c r="D679" s="22">
        <v>0.004675925925925926</v>
      </c>
      <c r="E679" s="14" t="s">
        <v>61</v>
      </c>
      <c r="F679" s="14" t="s">
        <v>61</v>
      </c>
      <c r="H679" s="20" t="b">
        <f t="shared" si="1"/>
        <v>0</v>
      </c>
      <c r="I679" s="21" t="b">
        <f t="shared" si="2"/>
        <v>0</v>
      </c>
      <c r="J679" s="21" t="b">
        <f t="shared" si="3"/>
        <v>0</v>
      </c>
      <c r="AB679" s="20" t="b">
        <f t="shared" si="9"/>
        <v>0</v>
      </c>
      <c r="AC679" s="20" t="b">
        <f t="shared" si="10"/>
        <v>0</v>
      </c>
      <c r="AD679" s="20" t="b">
        <f t="shared" si="11"/>
        <v>0</v>
      </c>
      <c r="AE679" s="20" t="b">
        <f t="shared" si="12"/>
        <v>0</v>
      </c>
      <c r="AG679" s="20" t="b">
        <f t="shared" si="13"/>
        <v>0</v>
      </c>
      <c r="AH679" s="20" t="b">
        <f t="shared" si="14"/>
        <v>0</v>
      </c>
      <c r="AI679" s="20" t="b">
        <f t="shared" si="15"/>
        <v>0</v>
      </c>
    </row>
    <row r="680">
      <c r="A680" s="14" t="s">
        <v>120</v>
      </c>
      <c r="B680" s="14">
        <v>937.0</v>
      </c>
      <c r="C680" s="14" t="s">
        <v>71</v>
      </c>
      <c r="D680" s="14">
        <v>5136.633</v>
      </c>
      <c r="E680" s="14" t="s">
        <v>61</v>
      </c>
      <c r="F680" s="14" t="s">
        <v>61</v>
      </c>
      <c r="H680" s="20" t="b">
        <f t="shared" si="1"/>
        <v>0</v>
      </c>
      <c r="I680" s="21" t="b">
        <f t="shared" si="2"/>
        <v>0</v>
      </c>
      <c r="J680" s="21" t="b">
        <f t="shared" si="3"/>
        <v>0</v>
      </c>
      <c r="AB680" s="20" t="b">
        <f t="shared" si="9"/>
        <v>0</v>
      </c>
      <c r="AC680" s="20" t="b">
        <f t="shared" si="10"/>
        <v>0</v>
      </c>
      <c r="AD680" s="20" t="b">
        <f t="shared" si="11"/>
        <v>0</v>
      </c>
      <c r="AE680" s="20" t="b">
        <f t="shared" si="12"/>
        <v>0</v>
      </c>
      <c r="AG680" s="20" t="b">
        <f t="shared" si="13"/>
        <v>0</v>
      </c>
      <c r="AH680" s="20" t="b">
        <f t="shared" si="14"/>
        <v>0</v>
      </c>
      <c r="AI680" s="20" t="b">
        <f t="shared" si="15"/>
        <v>0</v>
      </c>
    </row>
    <row r="681">
      <c r="A681" s="14" t="s">
        <v>120</v>
      </c>
      <c r="B681" s="14">
        <v>937.0</v>
      </c>
      <c r="C681" s="14" t="s">
        <v>72</v>
      </c>
      <c r="D681" s="14">
        <v>6088.586</v>
      </c>
      <c r="E681" s="14" t="s">
        <v>61</v>
      </c>
      <c r="F681" s="14" t="s">
        <v>61</v>
      </c>
      <c r="H681" s="20" t="b">
        <f t="shared" si="1"/>
        <v>0</v>
      </c>
      <c r="I681" s="21" t="b">
        <f t="shared" si="2"/>
        <v>0</v>
      </c>
      <c r="J681" s="21" t="b">
        <f t="shared" si="3"/>
        <v>0</v>
      </c>
      <c r="AB681" s="20" t="b">
        <f t="shared" si="9"/>
        <v>0</v>
      </c>
      <c r="AC681" s="20" t="b">
        <f t="shared" si="10"/>
        <v>0</v>
      </c>
      <c r="AD681" s="20" t="b">
        <f t="shared" si="11"/>
        <v>0</v>
      </c>
      <c r="AE681" s="20" t="b">
        <f t="shared" si="12"/>
        <v>0</v>
      </c>
      <c r="AG681" s="20" t="b">
        <f t="shared" si="13"/>
        <v>0</v>
      </c>
      <c r="AH681" s="20" t="b">
        <f t="shared" si="14"/>
        <v>0</v>
      </c>
      <c r="AI681" s="20" t="b">
        <f t="shared" si="15"/>
        <v>0</v>
      </c>
    </row>
    <row r="682">
      <c r="A682" s="14" t="s">
        <v>120</v>
      </c>
      <c r="B682" s="14">
        <v>937.0</v>
      </c>
      <c r="C682" s="14" t="s">
        <v>73</v>
      </c>
      <c r="D682" s="14" t="s">
        <v>74</v>
      </c>
      <c r="E682" s="14" t="s">
        <v>61</v>
      </c>
      <c r="F682" s="14" t="s">
        <v>61</v>
      </c>
      <c r="H682" s="20" t="b">
        <f t="shared" si="1"/>
        <v>0</v>
      </c>
      <c r="I682" s="21" t="b">
        <f t="shared" si="2"/>
        <v>0</v>
      </c>
      <c r="J682" s="21" t="b">
        <f t="shared" si="3"/>
        <v>0</v>
      </c>
      <c r="AB682" s="20" t="b">
        <f t="shared" si="9"/>
        <v>0</v>
      </c>
      <c r="AC682" s="20" t="b">
        <f t="shared" si="10"/>
        <v>0</v>
      </c>
      <c r="AD682" s="20" t="b">
        <f t="shared" si="11"/>
        <v>0</v>
      </c>
      <c r="AE682" s="20" t="b">
        <f t="shared" si="12"/>
        <v>0</v>
      </c>
      <c r="AG682" s="20" t="b">
        <f t="shared" si="13"/>
        <v>0</v>
      </c>
      <c r="AH682" s="20" t="b">
        <f t="shared" si="14"/>
        <v>0</v>
      </c>
      <c r="AI682" s="20" t="b">
        <f t="shared" si="15"/>
        <v>0</v>
      </c>
    </row>
    <row r="683">
      <c r="A683" s="14" t="s">
        <v>120</v>
      </c>
      <c r="B683" s="14">
        <v>937.0</v>
      </c>
      <c r="C683" s="14" t="s">
        <v>75</v>
      </c>
      <c r="D683" s="14">
        <v>-0.701</v>
      </c>
      <c r="E683" s="14" t="s">
        <v>61</v>
      </c>
      <c r="F683" s="14" t="s">
        <v>61</v>
      </c>
      <c r="H683" s="20">
        <f t="shared" si="1"/>
        <v>1638</v>
      </c>
      <c r="I683" s="21" t="b">
        <f t="shared" si="2"/>
        <v>0</v>
      </c>
      <c r="J683" s="21" t="b">
        <f t="shared" si="3"/>
        <v>0</v>
      </c>
      <c r="AB683" s="20" t="b">
        <f t="shared" si="9"/>
        <v>0</v>
      </c>
      <c r="AC683" s="20" t="b">
        <f t="shared" si="10"/>
        <v>0</v>
      </c>
      <c r="AD683" s="20" t="b">
        <f t="shared" si="11"/>
        <v>0</v>
      </c>
      <c r="AE683" s="20" t="b">
        <f t="shared" si="12"/>
        <v>0</v>
      </c>
      <c r="AG683" s="20" t="b">
        <f t="shared" si="13"/>
        <v>0</v>
      </c>
      <c r="AH683" s="20" t="b">
        <f t="shared" si="14"/>
        <v>0</v>
      </c>
      <c r="AI683" s="20" t="b">
        <f t="shared" si="15"/>
        <v>0</v>
      </c>
    </row>
    <row r="684">
      <c r="A684" s="14" t="s">
        <v>120</v>
      </c>
      <c r="B684" s="14">
        <v>937.0</v>
      </c>
      <c r="C684" s="14" t="s">
        <v>76</v>
      </c>
      <c r="D684" s="14" t="s">
        <v>61</v>
      </c>
      <c r="E684" s="14" t="s">
        <v>61</v>
      </c>
      <c r="F684" s="14" t="s">
        <v>61</v>
      </c>
      <c r="H684" s="20" t="b">
        <f t="shared" si="1"/>
        <v>0</v>
      </c>
      <c r="I684" s="21" t="b">
        <f t="shared" si="2"/>
        <v>0</v>
      </c>
      <c r="J684" s="21" t="b">
        <f t="shared" si="3"/>
        <v>0</v>
      </c>
      <c r="AB684" s="20" t="b">
        <f t="shared" si="9"/>
        <v>0</v>
      </c>
      <c r="AC684" s="20" t="b">
        <f t="shared" si="10"/>
        <v>0</v>
      </c>
      <c r="AD684" s="20" t="b">
        <f t="shared" si="11"/>
        <v>0</v>
      </c>
      <c r="AE684" s="20" t="b">
        <f t="shared" si="12"/>
        <v>0</v>
      </c>
      <c r="AG684" s="20" t="b">
        <f t="shared" si="13"/>
        <v>0</v>
      </c>
      <c r="AH684" s="20" t="b">
        <f t="shared" si="14"/>
        <v>0</v>
      </c>
      <c r="AI684" s="20" t="b">
        <f t="shared" si="15"/>
        <v>0</v>
      </c>
    </row>
    <row r="685">
      <c r="A685" s="14" t="s">
        <v>120</v>
      </c>
      <c r="B685" s="14">
        <v>937.0</v>
      </c>
      <c r="C685" s="14" t="s">
        <v>77</v>
      </c>
      <c r="D685" s="14" t="s">
        <v>61</v>
      </c>
      <c r="E685" s="14" t="s">
        <v>61</v>
      </c>
      <c r="F685" s="14" t="s">
        <v>61</v>
      </c>
      <c r="H685" s="20" t="b">
        <f t="shared" si="1"/>
        <v>0</v>
      </c>
      <c r="I685" s="21" t="b">
        <f t="shared" si="2"/>
        <v>0</v>
      </c>
      <c r="J685" s="21" t="b">
        <f t="shared" si="3"/>
        <v>0</v>
      </c>
      <c r="AB685" s="20" t="b">
        <f t="shared" si="9"/>
        <v>0</v>
      </c>
      <c r="AC685" s="20" t="b">
        <f t="shared" si="10"/>
        <v>0</v>
      </c>
      <c r="AD685" s="20" t="b">
        <f t="shared" si="11"/>
        <v>0</v>
      </c>
      <c r="AE685" s="20" t="b">
        <f t="shared" si="12"/>
        <v>0</v>
      </c>
      <c r="AG685" s="20" t="b">
        <f t="shared" si="13"/>
        <v>0</v>
      </c>
      <c r="AH685" s="20" t="b">
        <f t="shared" si="14"/>
        <v>0</v>
      </c>
      <c r="AI685" s="20" t="b">
        <f t="shared" si="15"/>
        <v>0</v>
      </c>
    </row>
    <row r="686">
      <c r="A686" s="14" t="s">
        <v>120</v>
      </c>
      <c r="B686" s="14">
        <v>1875.0</v>
      </c>
      <c r="C686" s="14" t="s">
        <v>60</v>
      </c>
      <c r="D686" s="14">
        <v>5522.0</v>
      </c>
      <c r="E686" s="14">
        <v>5573.0</v>
      </c>
      <c r="F686" s="14">
        <v>5626.0</v>
      </c>
      <c r="H686" s="20" t="b">
        <f t="shared" si="1"/>
        <v>0</v>
      </c>
      <c r="I686" s="21" t="b">
        <f t="shared" si="2"/>
        <v>0</v>
      </c>
      <c r="J686" s="21" t="b">
        <f t="shared" si="3"/>
        <v>0</v>
      </c>
      <c r="AB686" s="20" t="b">
        <f t="shared" si="9"/>
        <v>0</v>
      </c>
      <c r="AC686" s="20" t="b">
        <f t="shared" si="10"/>
        <v>0</v>
      </c>
      <c r="AD686" s="20" t="b">
        <f t="shared" si="11"/>
        <v>0</v>
      </c>
      <c r="AE686" s="20" t="b">
        <f t="shared" si="12"/>
        <v>0</v>
      </c>
      <c r="AG686" s="20" t="b">
        <f t="shared" si="13"/>
        <v>0</v>
      </c>
      <c r="AH686" s="20" t="b">
        <f t="shared" si="14"/>
        <v>0</v>
      </c>
      <c r="AI686" s="20" t="b">
        <f t="shared" si="15"/>
        <v>0</v>
      </c>
    </row>
    <row r="687">
      <c r="A687" s="14" t="s">
        <v>120</v>
      </c>
      <c r="B687" s="14">
        <v>1875.0</v>
      </c>
      <c r="C687" s="14" t="s">
        <v>62</v>
      </c>
      <c r="D687" s="14" t="s">
        <v>61</v>
      </c>
      <c r="E687" s="14" t="s">
        <v>61</v>
      </c>
      <c r="F687" s="14" t="s">
        <v>61</v>
      </c>
      <c r="H687" s="20" t="b">
        <f t="shared" si="1"/>
        <v>0</v>
      </c>
      <c r="I687" s="21" t="b">
        <f t="shared" si="2"/>
        <v>0</v>
      </c>
      <c r="J687" s="21" t="b">
        <f t="shared" si="3"/>
        <v>0</v>
      </c>
      <c r="AB687" s="20" t="b">
        <f t="shared" si="9"/>
        <v>0</v>
      </c>
      <c r="AC687" s="20" t="b">
        <f t="shared" si="10"/>
        <v>0</v>
      </c>
      <c r="AD687" s="20" t="b">
        <f t="shared" si="11"/>
        <v>0</v>
      </c>
      <c r="AE687" s="20" t="b">
        <f t="shared" si="12"/>
        <v>0</v>
      </c>
      <c r="AG687" s="20" t="b">
        <f t="shared" si="13"/>
        <v>0</v>
      </c>
      <c r="AH687" s="20" t="b">
        <f t="shared" si="14"/>
        <v>0</v>
      </c>
      <c r="AI687" s="20" t="b">
        <f t="shared" si="15"/>
        <v>0</v>
      </c>
    </row>
    <row r="688">
      <c r="A688" s="14" t="s">
        <v>120</v>
      </c>
      <c r="B688" s="14">
        <v>1875.0</v>
      </c>
      <c r="C688" s="14" t="s">
        <v>63</v>
      </c>
      <c r="D688" s="14">
        <v>5378.0</v>
      </c>
      <c r="E688" s="14">
        <v>5405.0</v>
      </c>
      <c r="F688" s="14">
        <v>5458.0</v>
      </c>
      <c r="H688" s="20" t="b">
        <f t="shared" si="1"/>
        <v>0</v>
      </c>
      <c r="I688" s="21" t="b">
        <f t="shared" si="2"/>
        <v>0</v>
      </c>
      <c r="J688" s="21" t="b">
        <f t="shared" si="3"/>
        <v>0</v>
      </c>
      <c r="AB688" s="20" t="b">
        <f t="shared" si="9"/>
        <v>0</v>
      </c>
      <c r="AC688" s="20" t="b">
        <f t="shared" si="10"/>
        <v>0</v>
      </c>
      <c r="AD688" s="20" t="b">
        <f t="shared" si="11"/>
        <v>0</v>
      </c>
      <c r="AE688" s="20" t="b">
        <f t="shared" si="12"/>
        <v>0</v>
      </c>
      <c r="AG688" s="20" t="b">
        <f t="shared" si="13"/>
        <v>0</v>
      </c>
      <c r="AH688" s="20" t="b">
        <f t="shared" si="14"/>
        <v>0</v>
      </c>
      <c r="AI688" s="20" t="b">
        <f t="shared" si="15"/>
        <v>0</v>
      </c>
    </row>
    <row r="689">
      <c r="A689" s="14" t="s">
        <v>120</v>
      </c>
      <c r="B689" s="14">
        <v>1875.0</v>
      </c>
      <c r="C689" s="14" t="s">
        <v>64</v>
      </c>
      <c r="D689" s="14">
        <v>144.0</v>
      </c>
      <c r="E689" s="14">
        <v>168.0</v>
      </c>
      <c r="F689" s="14">
        <v>168.0</v>
      </c>
      <c r="H689" s="20" t="b">
        <f t="shared" si="1"/>
        <v>0</v>
      </c>
      <c r="I689" s="21" t="b">
        <f t="shared" si="2"/>
        <v>0</v>
      </c>
      <c r="J689" s="21" t="b">
        <f t="shared" si="3"/>
        <v>0</v>
      </c>
      <c r="AB689" s="20" t="b">
        <f t="shared" si="9"/>
        <v>0</v>
      </c>
      <c r="AC689" s="20" t="b">
        <f t="shared" si="10"/>
        <v>0</v>
      </c>
      <c r="AD689" s="20" t="b">
        <f t="shared" si="11"/>
        <v>0</v>
      </c>
      <c r="AE689" s="20" t="b">
        <f t="shared" si="12"/>
        <v>0</v>
      </c>
      <c r="AG689" s="20" t="b">
        <f t="shared" si="13"/>
        <v>0</v>
      </c>
      <c r="AH689" s="20" t="b">
        <f t="shared" si="14"/>
        <v>0</v>
      </c>
      <c r="AI689" s="20" t="b">
        <f t="shared" si="15"/>
        <v>0</v>
      </c>
    </row>
    <row r="690">
      <c r="A690" s="14" t="s">
        <v>120</v>
      </c>
      <c r="B690" s="14">
        <v>1875.0</v>
      </c>
      <c r="C690" s="14" t="s">
        <v>65</v>
      </c>
      <c r="D690" s="14">
        <v>144.0</v>
      </c>
      <c r="E690" s="14">
        <v>168.0</v>
      </c>
      <c r="F690" s="14">
        <v>168.0</v>
      </c>
      <c r="H690" s="20" t="b">
        <f t="shared" si="1"/>
        <v>0</v>
      </c>
      <c r="I690" s="21" t="b">
        <f t="shared" si="2"/>
        <v>0</v>
      </c>
      <c r="J690" s="21" t="b">
        <f t="shared" si="3"/>
        <v>0</v>
      </c>
      <c r="AB690" s="20" t="b">
        <f t="shared" si="9"/>
        <v>0</v>
      </c>
      <c r="AC690" s="20" t="b">
        <f t="shared" si="10"/>
        <v>0</v>
      </c>
      <c r="AD690" s="20" t="b">
        <f t="shared" si="11"/>
        <v>0</v>
      </c>
      <c r="AE690" s="20" t="b">
        <f t="shared" si="12"/>
        <v>0</v>
      </c>
      <c r="AG690" s="20" t="b">
        <f t="shared" si="13"/>
        <v>0</v>
      </c>
      <c r="AH690" s="20" t="b">
        <f t="shared" si="14"/>
        <v>0</v>
      </c>
      <c r="AI690" s="20" t="b">
        <f t="shared" si="15"/>
        <v>0</v>
      </c>
    </row>
    <row r="691">
      <c r="A691" s="14" t="s">
        <v>120</v>
      </c>
      <c r="B691" s="14">
        <v>1875.0</v>
      </c>
      <c r="C691" s="14" t="s">
        <v>66</v>
      </c>
      <c r="D691" s="14" t="s">
        <v>61</v>
      </c>
      <c r="E691" s="14" t="s">
        <v>61</v>
      </c>
      <c r="F691" s="14" t="s">
        <v>61</v>
      </c>
      <c r="H691" s="20" t="b">
        <f t="shared" si="1"/>
        <v>0</v>
      </c>
      <c r="I691" s="21" t="b">
        <f t="shared" si="2"/>
        <v>0</v>
      </c>
      <c r="J691" s="21" t="b">
        <f t="shared" si="3"/>
        <v>0</v>
      </c>
      <c r="AB691" s="20" t="b">
        <f t="shared" si="9"/>
        <v>0</v>
      </c>
      <c r="AC691" s="20" t="b">
        <f t="shared" si="10"/>
        <v>0</v>
      </c>
      <c r="AD691" s="20" t="b">
        <f t="shared" si="11"/>
        <v>0</v>
      </c>
      <c r="AE691" s="20" t="b">
        <f t="shared" si="12"/>
        <v>0</v>
      </c>
      <c r="AG691" s="20" t="b">
        <f t="shared" si="13"/>
        <v>0</v>
      </c>
      <c r="AH691" s="20" t="b">
        <f t="shared" si="14"/>
        <v>0</v>
      </c>
      <c r="AI691" s="20" t="b">
        <f t="shared" si="15"/>
        <v>0</v>
      </c>
    </row>
    <row r="692">
      <c r="A692" s="14" t="s">
        <v>120</v>
      </c>
      <c r="B692" s="14">
        <v>1875.0</v>
      </c>
      <c r="C692" s="14" t="s">
        <v>67</v>
      </c>
      <c r="D692" s="14">
        <v>6044.0</v>
      </c>
      <c r="E692" s="14">
        <v>5896.0</v>
      </c>
      <c r="F692" s="14">
        <v>5896.0</v>
      </c>
      <c r="H692" s="20" t="b">
        <f t="shared" si="1"/>
        <v>0</v>
      </c>
      <c r="I692" s="21" t="b">
        <f t="shared" si="2"/>
        <v>0</v>
      </c>
      <c r="J692" s="21" t="b">
        <f t="shared" si="3"/>
        <v>0</v>
      </c>
      <c r="AB692" s="20" t="b">
        <f t="shared" si="9"/>
        <v>0</v>
      </c>
      <c r="AC692" s="20" t="b">
        <f t="shared" si="10"/>
        <v>0</v>
      </c>
      <c r="AD692" s="20" t="b">
        <f t="shared" si="11"/>
        <v>0</v>
      </c>
      <c r="AE692" s="20" t="b">
        <f t="shared" si="12"/>
        <v>0</v>
      </c>
      <c r="AG692" s="20" t="b">
        <f t="shared" si="13"/>
        <v>0</v>
      </c>
      <c r="AH692" s="20" t="b">
        <f t="shared" si="14"/>
        <v>0</v>
      </c>
      <c r="AI692" s="20" t="b">
        <f t="shared" si="15"/>
        <v>0</v>
      </c>
    </row>
    <row r="693">
      <c r="A693" s="14" t="s">
        <v>120</v>
      </c>
      <c r="B693" s="14">
        <v>1875.0</v>
      </c>
      <c r="C693" s="14" t="s">
        <v>68</v>
      </c>
      <c r="D693" s="14">
        <v>0.0</v>
      </c>
      <c r="E693" s="14">
        <v>0.0</v>
      </c>
      <c r="F693" s="14">
        <v>0.0</v>
      </c>
      <c r="H693" s="20" t="b">
        <f t="shared" si="1"/>
        <v>0</v>
      </c>
      <c r="I693" s="21" t="b">
        <f t="shared" si="2"/>
        <v>0</v>
      </c>
      <c r="J693" s="21" t="b">
        <f t="shared" si="3"/>
        <v>0</v>
      </c>
      <c r="AB693" s="20" t="b">
        <f t="shared" si="9"/>
        <v>0</v>
      </c>
      <c r="AC693" s="20" t="b">
        <f t="shared" si="10"/>
        <v>0</v>
      </c>
      <c r="AD693" s="20" t="b">
        <f t="shared" si="11"/>
        <v>0</v>
      </c>
      <c r="AE693" s="20" t="b">
        <f t="shared" si="12"/>
        <v>0</v>
      </c>
      <c r="AG693" s="20" t="b">
        <f t="shared" si="13"/>
        <v>0</v>
      </c>
      <c r="AH693" s="20" t="b">
        <f t="shared" si="14"/>
        <v>0</v>
      </c>
      <c r="AI693" s="20" t="b">
        <f t="shared" si="15"/>
        <v>0</v>
      </c>
    </row>
    <row r="694">
      <c r="A694" s="14" t="s">
        <v>120</v>
      </c>
      <c r="B694" s="14">
        <v>1875.0</v>
      </c>
      <c r="C694" s="14" t="s">
        <v>69</v>
      </c>
      <c r="D694" s="14">
        <v>0.0</v>
      </c>
      <c r="E694" s="14">
        <v>0.0</v>
      </c>
      <c r="F694" s="14">
        <v>0.0</v>
      </c>
      <c r="H694" s="20" t="b">
        <f t="shared" si="1"/>
        <v>0</v>
      </c>
      <c r="I694" s="21" t="b">
        <f t="shared" si="2"/>
        <v>0</v>
      </c>
      <c r="J694" s="21" t="b">
        <f t="shared" si="3"/>
        <v>0</v>
      </c>
      <c r="AB694" s="20" t="b">
        <f t="shared" si="9"/>
        <v>0</v>
      </c>
      <c r="AC694" s="20">
        <f t="shared" si="10"/>
        <v>0</v>
      </c>
      <c r="AD694" s="20">
        <f t="shared" si="11"/>
        <v>0</v>
      </c>
      <c r="AE694" s="20">
        <f t="shared" si="12"/>
        <v>0</v>
      </c>
      <c r="AG694" s="20" t="b">
        <f t="shared" si="13"/>
        <v>0</v>
      </c>
      <c r="AH694" s="20" t="b">
        <f t="shared" si="14"/>
        <v>0</v>
      </c>
      <c r="AI694" s="20" t="b">
        <f t="shared" si="15"/>
        <v>0</v>
      </c>
    </row>
    <row r="695">
      <c r="A695" s="14" t="s">
        <v>120</v>
      </c>
      <c r="B695" s="14">
        <v>1875.0</v>
      </c>
      <c r="C695" s="14" t="s">
        <v>70</v>
      </c>
      <c r="D695" s="14">
        <v>0.0</v>
      </c>
      <c r="E695" s="14">
        <v>0.0</v>
      </c>
      <c r="F695" s="14">
        <v>0.0</v>
      </c>
      <c r="H695" s="20" t="b">
        <f t="shared" si="1"/>
        <v>0</v>
      </c>
      <c r="I695" s="21" t="b">
        <f t="shared" si="2"/>
        <v>0</v>
      </c>
      <c r="J695" s="21" t="b">
        <f t="shared" si="3"/>
        <v>0</v>
      </c>
      <c r="AB695" s="20" t="b">
        <f t="shared" si="9"/>
        <v>0</v>
      </c>
      <c r="AC695" s="20" t="b">
        <f t="shared" si="10"/>
        <v>0</v>
      </c>
      <c r="AD695" s="20" t="b">
        <f t="shared" si="11"/>
        <v>0</v>
      </c>
      <c r="AE695" s="20" t="b">
        <f t="shared" si="12"/>
        <v>0</v>
      </c>
      <c r="AG695" s="20" t="b">
        <f t="shared" si="13"/>
        <v>0</v>
      </c>
      <c r="AH695" s="20" t="b">
        <f t="shared" si="14"/>
        <v>0</v>
      </c>
      <c r="AI695" s="20" t="b">
        <f t="shared" si="15"/>
        <v>0</v>
      </c>
    </row>
    <row r="696">
      <c r="A696" s="14" t="s">
        <v>120</v>
      </c>
      <c r="B696" s="14">
        <v>1875.0</v>
      </c>
      <c r="C696" s="14" t="s">
        <v>71</v>
      </c>
      <c r="D696" s="22">
        <v>0.00431712962962963</v>
      </c>
      <c r="E696" s="22">
        <v>0.0029745370370370373</v>
      </c>
      <c r="F696" s="22">
        <v>0.004074074074074074</v>
      </c>
      <c r="H696" s="20" t="b">
        <f t="shared" si="1"/>
        <v>0</v>
      </c>
      <c r="I696" s="21" t="b">
        <f t="shared" si="2"/>
        <v>0</v>
      </c>
      <c r="J696" s="21" t="b">
        <f t="shared" si="3"/>
        <v>0</v>
      </c>
      <c r="AB696" s="20" t="b">
        <f t="shared" si="9"/>
        <v>0</v>
      </c>
      <c r="AC696" s="20" t="b">
        <f t="shared" si="10"/>
        <v>0</v>
      </c>
      <c r="AD696" s="20" t="b">
        <f t="shared" si="11"/>
        <v>0</v>
      </c>
      <c r="AE696" s="20" t="b">
        <f t="shared" si="12"/>
        <v>0</v>
      </c>
      <c r="AG696" s="20" t="b">
        <f t="shared" si="13"/>
        <v>0</v>
      </c>
      <c r="AH696" s="20" t="b">
        <f t="shared" si="14"/>
        <v>0</v>
      </c>
      <c r="AI696" s="20" t="b">
        <f t="shared" si="15"/>
        <v>0</v>
      </c>
    </row>
    <row r="697">
      <c r="A697" s="14" t="s">
        <v>120</v>
      </c>
      <c r="B697" s="14">
        <v>1875.0</v>
      </c>
      <c r="C697" s="14" t="s">
        <v>72</v>
      </c>
      <c r="D697" s="22">
        <v>0.0014699074074074074</v>
      </c>
      <c r="E697" s="22">
        <v>0.003738425925925926</v>
      </c>
      <c r="F697" s="22">
        <v>0.005590277777777777</v>
      </c>
      <c r="H697" s="20" t="b">
        <f t="shared" si="1"/>
        <v>0</v>
      </c>
      <c r="I697" s="21" t="b">
        <f t="shared" si="2"/>
        <v>0</v>
      </c>
      <c r="J697" s="21" t="b">
        <f t="shared" si="3"/>
        <v>0</v>
      </c>
      <c r="AB697" s="20" t="b">
        <f t="shared" si="9"/>
        <v>0</v>
      </c>
      <c r="AC697" s="20" t="b">
        <f t="shared" si="10"/>
        <v>0</v>
      </c>
      <c r="AD697" s="20" t="b">
        <f t="shared" si="11"/>
        <v>0</v>
      </c>
      <c r="AE697" s="20" t="b">
        <f t="shared" si="12"/>
        <v>0</v>
      </c>
      <c r="AG697" s="20" t="b">
        <f t="shared" si="13"/>
        <v>0</v>
      </c>
      <c r="AH697" s="20" t="b">
        <f t="shared" si="14"/>
        <v>0</v>
      </c>
      <c r="AI697" s="20" t="b">
        <f t="shared" si="15"/>
        <v>0</v>
      </c>
    </row>
    <row r="698">
      <c r="A698" s="14" t="s">
        <v>120</v>
      </c>
      <c r="B698" s="14">
        <v>1875.0</v>
      </c>
      <c r="C698" s="14" t="s">
        <v>71</v>
      </c>
      <c r="D698" s="14">
        <v>5134.945</v>
      </c>
      <c r="E698" s="14">
        <v>5223.598</v>
      </c>
      <c r="F698" s="14">
        <v>5334.848</v>
      </c>
      <c r="H698" s="20" t="b">
        <f t="shared" si="1"/>
        <v>0</v>
      </c>
      <c r="I698" s="21" t="b">
        <f t="shared" si="2"/>
        <v>0</v>
      </c>
      <c r="J698" s="21" t="b">
        <f t="shared" si="3"/>
        <v>0</v>
      </c>
      <c r="AB698" s="20" t="b">
        <f t="shared" si="9"/>
        <v>0</v>
      </c>
      <c r="AC698" s="20" t="b">
        <f t="shared" si="10"/>
        <v>0</v>
      </c>
      <c r="AD698" s="20" t="b">
        <f t="shared" si="11"/>
        <v>0</v>
      </c>
      <c r="AE698" s="20" t="b">
        <f t="shared" si="12"/>
        <v>0</v>
      </c>
      <c r="AG698" s="20" t="b">
        <f t="shared" si="13"/>
        <v>0</v>
      </c>
      <c r="AH698" s="20" t="b">
        <f t="shared" si="14"/>
        <v>0</v>
      </c>
      <c r="AI698" s="20" t="b">
        <f t="shared" si="15"/>
        <v>0</v>
      </c>
    </row>
    <row r="699">
      <c r="A699" s="14" t="s">
        <v>120</v>
      </c>
      <c r="B699" s="14">
        <v>1875.0</v>
      </c>
      <c r="C699" s="14" t="s">
        <v>72</v>
      </c>
      <c r="D699" s="14">
        <v>6056.105</v>
      </c>
      <c r="E699" s="14">
        <v>6138.23</v>
      </c>
      <c r="F699" s="14">
        <v>6124.535</v>
      </c>
      <c r="H699" s="20" t="b">
        <f t="shared" si="1"/>
        <v>0</v>
      </c>
      <c r="I699" s="21" t="b">
        <f t="shared" si="2"/>
        <v>0</v>
      </c>
      <c r="J699" s="21" t="b">
        <f t="shared" si="3"/>
        <v>0</v>
      </c>
      <c r="AB699" s="20" t="b">
        <f t="shared" si="9"/>
        <v>0</v>
      </c>
      <c r="AC699" s="20" t="b">
        <f t="shared" si="10"/>
        <v>0</v>
      </c>
      <c r="AD699" s="20" t="b">
        <f t="shared" si="11"/>
        <v>0</v>
      </c>
      <c r="AE699" s="20" t="b">
        <f t="shared" si="12"/>
        <v>0</v>
      </c>
      <c r="AG699" s="20" t="b">
        <f t="shared" si="13"/>
        <v>0</v>
      </c>
      <c r="AH699" s="20" t="b">
        <f t="shared" si="14"/>
        <v>0</v>
      </c>
      <c r="AI699" s="20" t="b">
        <f t="shared" si="15"/>
        <v>0</v>
      </c>
    </row>
    <row r="700">
      <c r="A700" s="14" t="s">
        <v>120</v>
      </c>
      <c r="B700" s="14">
        <v>1875.0</v>
      </c>
      <c r="C700" s="14" t="s">
        <v>73</v>
      </c>
      <c r="D700" s="14" t="s">
        <v>81</v>
      </c>
      <c r="E700" s="14" t="s">
        <v>74</v>
      </c>
      <c r="F700" s="14" t="s">
        <v>74</v>
      </c>
      <c r="H700" s="20" t="b">
        <f t="shared" si="1"/>
        <v>0</v>
      </c>
      <c r="I700" s="21" t="b">
        <f t="shared" si="2"/>
        <v>0</v>
      </c>
      <c r="J700" s="21" t="b">
        <f t="shared" si="3"/>
        <v>0</v>
      </c>
      <c r="AB700" s="20" t="b">
        <f t="shared" si="9"/>
        <v>0</v>
      </c>
      <c r="AC700" s="20" t="b">
        <f t="shared" si="10"/>
        <v>0</v>
      </c>
      <c r="AD700" s="20" t="b">
        <f t="shared" si="11"/>
        <v>0</v>
      </c>
      <c r="AE700" s="20" t="b">
        <f t="shared" si="12"/>
        <v>0</v>
      </c>
      <c r="AG700" s="20" t="b">
        <f t="shared" si="13"/>
        <v>0</v>
      </c>
      <c r="AH700" s="20" t="b">
        <f t="shared" si="14"/>
        <v>0</v>
      </c>
      <c r="AI700" s="20" t="b">
        <f t="shared" si="15"/>
        <v>0</v>
      </c>
    </row>
    <row r="701">
      <c r="A701" s="25" t="s">
        <v>120</v>
      </c>
      <c r="B701" s="26">
        <v>1875.0</v>
      </c>
      <c r="C701" s="25" t="s">
        <v>75</v>
      </c>
      <c r="D701" s="26">
        <v>0.083</v>
      </c>
      <c r="E701" s="26">
        <v>-0.06</v>
      </c>
      <c r="F701" s="26">
        <v>-0.079</v>
      </c>
      <c r="H701" s="20">
        <f t="shared" si="1"/>
        <v>1792</v>
      </c>
      <c r="I701" s="21">
        <f t="shared" si="2"/>
        <v>1935</v>
      </c>
      <c r="J701" s="21">
        <f t="shared" si="3"/>
        <v>1954</v>
      </c>
      <c r="AB701" s="20" t="b">
        <f t="shared" si="9"/>
        <v>0</v>
      </c>
      <c r="AC701" s="20" t="b">
        <f t="shared" si="10"/>
        <v>0</v>
      </c>
      <c r="AD701" s="20" t="b">
        <f t="shared" si="11"/>
        <v>0</v>
      </c>
      <c r="AE701" s="20" t="b">
        <f t="shared" si="12"/>
        <v>0</v>
      </c>
      <c r="AG701" s="20" t="b">
        <f t="shared" si="13"/>
        <v>0</v>
      </c>
      <c r="AH701" s="20" t="b">
        <f t="shared" si="14"/>
        <v>0</v>
      </c>
      <c r="AI701" s="20" t="b">
        <f t="shared" si="15"/>
        <v>0</v>
      </c>
    </row>
    <row r="702">
      <c r="A702" s="25" t="s">
        <v>120</v>
      </c>
      <c r="B702" s="26">
        <v>1875.0</v>
      </c>
      <c r="C702" s="25" t="s">
        <v>76</v>
      </c>
      <c r="D702" s="26" t="s">
        <v>61</v>
      </c>
      <c r="E702" s="26" t="s">
        <v>61</v>
      </c>
      <c r="F702" s="26" t="s">
        <v>61</v>
      </c>
      <c r="H702" s="20" t="b">
        <f t="shared" si="1"/>
        <v>0</v>
      </c>
      <c r="I702" s="21" t="b">
        <f t="shared" si="2"/>
        <v>0</v>
      </c>
      <c r="J702" s="21" t="b">
        <f t="shared" si="3"/>
        <v>0</v>
      </c>
      <c r="AB702" s="20" t="b">
        <f t="shared" si="9"/>
        <v>0</v>
      </c>
      <c r="AC702" s="20" t="b">
        <f t="shared" si="10"/>
        <v>0</v>
      </c>
      <c r="AD702" s="20" t="b">
        <f t="shared" si="11"/>
        <v>0</v>
      </c>
      <c r="AE702" s="20" t="b">
        <f t="shared" si="12"/>
        <v>0</v>
      </c>
      <c r="AG702" s="20" t="b">
        <f t="shared" si="13"/>
        <v>0</v>
      </c>
      <c r="AH702" s="20" t="b">
        <f t="shared" si="14"/>
        <v>0</v>
      </c>
      <c r="AI702" s="20" t="b">
        <f t="shared" si="15"/>
        <v>0</v>
      </c>
    </row>
    <row r="703">
      <c r="A703" s="25" t="s">
        <v>120</v>
      </c>
      <c r="B703" s="26">
        <v>1875.0</v>
      </c>
      <c r="C703" s="25" t="s">
        <v>77</v>
      </c>
      <c r="D703" s="26" t="s">
        <v>61</v>
      </c>
      <c r="E703" s="26" t="s">
        <v>61</v>
      </c>
      <c r="F703" s="26" t="s">
        <v>61</v>
      </c>
      <c r="H703" s="20" t="b">
        <f t="shared" si="1"/>
        <v>0</v>
      </c>
      <c r="I703" s="21" t="b">
        <f t="shared" si="2"/>
        <v>0</v>
      </c>
      <c r="J703" s="21" t="b">
        <f t="shared" si="3"/>
        <v>0</v>
      </c>
      <c r="AB703" s="20" t="b">
        <f t="shared" si="9"/>
        <v>0</v>
      </c>
      <c r="AC703" s="20" t="b">
        <f t="shared" si="10"/>
        <v>0</v>
      </c>
      <c r="AD703" s="20" t="b">
        <f t="shared" si="11"/>
        <v>0</v>
      </c>
      <c r="AE703" s="20" t="b">
        <f t="shared" si="12"/>
        <v>0</v>
      </c>
      <c r="AG703" s="20" t="b">
        <f t="shared" si="13"/>
        <v>0</v>
      </c>
      <c r="AH703" s="20" t="b">
        <f t="shared" si="14"/>
        <v>0</v>
      </c>
      <c r="AI703" s="20" t="b">
        <f t="shared" si="15"/>
        <v>0</v>
      </c>
    </row>
    <row r="704">
      <c r="A704" s="25" t="s">
        <v>120</v>
      </c>
      <c r="B704" s="26">
        <v>2812.0</v>
      </c>
      <c r="C704" s="25" t="s">
        <v>60</v>
      </c>
      <c r="D704" s="26" t="s">
        <v>61</v>
      </c>
      <c r="E704" s="26">
        <v>5567.0</v>
      </c>
      <c r="F704" s="26">
        <v>5569.0</v>
      </c>
      <c r="H704" s="20" t="b">
        <f t="shared" si="1"/>
        <v>0</v>
      </c>
      <c r="I704" s="21" t="b">
        <f t="shared" si="2"/>
        <v>0</v>
      </c>
      <c r="J704" s="21" t="b">
        <f t="shared" si="3"/>
        <v>0</v>
      </c>
      <c r="AB704" s="20" t="b">
        <f t="shared" si="9"/>
        <v>0</v>
      </c>
      <c r="AC704" s="20" t="b">
        <f t="shared" si="10"/>
        <v>0</v>
      </c>
      <c r="AD704" s="20" t="b">
        <f t="shared" si="11"/>
        <v>0</v>
      </c>
      <c r="AE704" s="20" t="b">
        <f t="shared" si="12"/>
        <v>0</v>
      </c>
      <c r="AG704" s="20" t="b">
        <f t="shared" si="13"/>
        <v>0</v>
      </c>
      <c r="AH704" s="20" t="b">
        <f t="shared" si="14"/>
        <v>0</v>
      </c>
      <c r="AI704" s="20" t="b">
        <f t="shared" si="15"/>
        <v>0</v>
      </c>
    </row>
    <row r="705">
      <c r="A705" s="25" t="s">
        <v>120</v>
      </c>
      <c r="B705" s="26">
        <v>2812.0</v>
      </c>
      <c r="C705" s="25" t="s">
        <v>62</v>
      </c>
      <c r="D705" s="26" t="s">
        <v>61</v>
      </c>
      <c r="E705" s="26" t="s">
        <v>61</v>
      </c>
      <c r="F705" s="26" t="s">
        <v>61</v>
      </c>
      <c r="H705" s="20" t="b">
        <f t="shared" si="1"/>
        <v>0</v>
      </c>
      <c r="I705" s="21" t="b">
        <f t="shared" si="2"/>
        <v>0</v>
      </c>
      <c r="J705" s="21" t="b">
        <f t="shared" si="3"/>
        <v>0</v>
      </c>
      <c r="AB705" s="20" t="b">
        <f t="shared" si="9"/>
        <v>0</v>
      </c>
      <c r="AC705" s="20" t="b">
        <f t="shared" si="10"/>
        <v>0</v>
      </c>
      <c r="AD705" s="20" t="b">
        <f t="shared" si="11"/>
        <v>0</v>
      </c>
      <c r="AE705" s="20" t="b">
        <f t="shared" si="12"/>
        <v>0</v>
      </c>
      <c r="AG705" s="20" t="b">
        <f t="shared" si="13"/>
        <v>0</v>
      </c>
      <c r="AH705" s="20" t="b">
        <f t="shared" si="14"/>
        <v>0</v>
      </c>
      <c r="AI705" s="20" t="b">
        <f t="shared" si="15"/>
        <v>0</v>
      </c>
    </row>
    <row r="706">
      <c r="A706" s="25" t="s">
        <v>120</v>
      </c>
      <c r="B706" s="26">
        <v>2812.0</v>
      </c>
      <c r="C706" s="25" t="s">
        <v>63</v>
      </c>
      <c r="D706" s="26" t="s">
        <v>61</v>
      </c>
      <c r="E706" s="26">
        <v>5399.0</v>
      </c>
      <c r="F706" s="26">
        <v>5401.0</v>
      </c>
      <c r="H706" s="20" t="b">
        <f t="shared" si="1"/>
        <v>0</v>
      </c>
      <c r="I706" s="21" t="b">
        <f t="shared" si="2"/>
        <v>0</v>
      </c>
      <c r="J706" s="21" t="b">
        <f t="shared" si="3"/>
        <v>0</v>
      </c>
      <c r="AB706" s="20" t="b">
        <f t="shared" si="9"/>
        <v>0</v>
      </c>
      <c r="AC706" s="20" t="b">
        <f t="shared" si="10"/>
        <v>0</v>
      </c>
      <c r="AD706" s="20" t="b">
        <f t="shared" si="11"/>
        <v>0</v>
      </c>
      <c r="AE706" s="20" t="b">
        <f t="shared" si="12"/>
        <v>0</v>
      </c>
      <c r="AG706" s="20" t="b">
        <f t="shared" si="13"/>
        <v>0</v>
      </c>
      <c r="AH706" s="20" t="b">
        <f t="shared" si="14"/>
        <v>0</v>
      </c>
      <c r="AI706" s="20" t="b">
        <f t="shared" si="15"/>
        <v>0</v>
      </c>
    </row>
    <row r="707">
      <c r="A707" s="25" t="s">
        <v>120</v>
      </c>
      <c r="B707" s="26">
        <v>2812.0</v>
      </c>
      <c r="C707" s="25" t="s">
        <v>64</v>
      </c>
      <c r="D707" s="26" t="s">
        <v>61</v>
      </c>
      <c r="E707" s="26">
        <v>168.0</v>
      </c>
      <c r="F707" s="26">
        <v>168.0</v>
      </c>
      <c r="H707" s="20" t="b">
        <f t="shared" si="1"/>
        <v>0</v>
      </c>
      <c r="I707" s="21" t="b">
        <f t="shared" si="2"/>
        <v>0</v>
      </c>
      <c r="J707" s="21" t="b">
        <f t="shared" si="3"/>
        <v>0</v>
      </c>
      <c r="AB707" s="20" t="b">
        <f t="shared" si="9"/>
        <v>0</v>
      </c>
      <c r="AC707" s="20" t="b">
        <f t="shared" si="10"/>
        <v>0</v>
      </c>
      <c r="AD707" s="20" t="b">
        <f t="shared" si="11"/>
        <v>0</v>
      </c>
      <c r="AE707" s="20" t="b">
        <f t="shared" si="12"/>
        <v>0</v>
      </c>
      <c r="AG707" s="20" t="b">
        <f t="shared" si="13"/>
        <v>0</v>
      </c>
      <c r="AH707" s="20" t="b">
        <f t="shared" si="14"/>
        <v>0</v>
      </c>
      <c r="AI707" s="20" t="b">
        <f t="shared" si="15"/>
        <v>0</v>
      </c>
    </row>
    <row r="708">
      <c r="A708" s="25" t="s">
        <v>120</v>
      </c>
      <c r="B708" s="26">
        <v>2812.0</v>
      </c>
      <c r="C708" s="25" t="s">
        <v>65</v>
      </c>
      <c r="D708" s="26" t="s">
        <v>61</v>
      </c>
      <c r="E708" s="26">
        <v>168.0</v>
      </c>
      <c r="F708" s="26">
        <v>168.0</v>
      </c>
      <c r="H708" s="20" t="b">
        <f t="shared" si="1"/>
        <v>0</v>
      </c>
      <c r="I708" s="21" t="b">
        <f t="shared" si="2"/>
        <v>0</v>
      </c>
      <c r="J708" s="21" t="b">
        <f t="shared" si="3"/>
        <v>0</v>
      </c>
      <c r="AB708" s="20" t="b">
        <f t="shared" si="9"/>
        <v>0</v>
      </c>
      <c r="AC708" s="20" t="b">
        <f t="shared" si="10"/>
        <v>0</v>
      </c>
      <c r="AD708" s="20" t="b">
        <f t="shared" si="11"/>
        <v>0</v>
      </c>
      <c r="AE708" s="20" t="b">
        <f t="shared" si="12"/>
        <v>0</v>
      </c>
      <c r="AG708" s="20" t="b">
        <f t="shared" si="13"/>
        <v>0</v>
      </c>
      <c r="AH708" s="20" t="b">
        <f t="shared" si="14"/>
        <v>0</v>
      </c>
      <c r="AI708" s="20" t="b">
        <f t="shared" si="15"/>
        <v>0</v>
      </c>
    </row>
    <row r="709">
      <c r="A709" s="25" t="s">
        <v>120</v>
      </c>
      <c r="B709" s="26">
        <v>2812.0</v>
      </c>
      <c r="C709" s="25" t="s">
        <v>66</v>
      </c>
      <c r="D709" s="26" t="s">
        <v>61</v>
      </c>
      <c r="E709" s="26" t="s">
        <v>61</v>
      </c>
      <c r="F709" s="26" t="s">
        <v>61</v>
      </c>
      <c r="H709" s="20" t="b">
        <f t="shared" si="1"/>
        <v>0</v>
      </c>
      <c r="I709" s="21" t="b">
        <f t="shared" si="2"/>
        <v>0</v>
      </c>
      <c r="J709" s="21" t="b">
        <f t="shared" si="3"/>
        <v>0</v>
      </c>
      <c r="AB709" s="20" t="b">
        <f t="shared" si="9"/>
        <v>0</v>
      </c>
      <c r="AC709" s="20" t="b">
        <f t="shared" si="10"/>
        <v>0</v>
      </c>
      <c r="AD709" s="20" t="b">
        <f t="shared" si="11"/>
        <v>0</v>
      </c>
      <c r="AE709" s="20" t="b">
        <f t="shared" si="12"/>
        <v>0</v>
      </c>
      <c r="AG709" s="20" t="b">
        <f t="shared" si="13"/>
        <v>0</v>
      </c>
      <c r="AH709" s="20" t="b">
        <f t="shared" si="14"/>
        <v>0</v>
      </c>
      <c r="AI709" s="20" t="b">
        <f t="shared" si="15"/>
        <v>0</v>
      </c>
    </row>
    <row r="710">
      <c r="A710" s="25" t="s">
        <v>120</v>
      </c>
      <c r="B710" s="26">
        <v>2812.0</v>
      </c>
      <c r="C710" s="25" t="s">
        <v>67</v>
      </c>
      <c r="D710" s="26" t="s">
        <v>61</v>
      </c>
      <c r="E710" s="26">
        <v>5840.0</v>
      </c>
      <c r="F710" s="26">
        <v>5880.0</v>
      </c>
      <c r="H710" s="20" t="b">
        <f t="shared" si="1"/>
        <v>0</v>
      </c>
      <c r="I710" s="21" t="b">
        <f t="shared" si="2"/>
        <v>0</v>
      </c>
      <c r="J710" s="21" t="b">
        <f t="shared" si="3"/>
        <v>0</v>
      </c>
      <c r="AB710" s="20" t="b">
        <f t="shared" si="9"/>
        <v>0</v>
      </c>
      <c r="AC710" s="20" t="b">
        <f t="shared" si="10"/>
        <v>0</v>
      </c>
      <c r="AD710" s="20" t="b">
        <f t="shared" si="11"/>
        <v>0</v>
      </c>
      <c r="AE710" s="20" t="b">
        <f t="shared" si="12"/>
        <v>0</v>
      </c>
      <c r="AG710" s="20" t="b">
        <f t="shared" si="13"/>
        <v>0</v>
      </c>
      <c r="AH710" s="20" t="b">
        <f t="shared" si="14"/>
        <v>0</v>
      </c>
      <c r="AI710" s="20" t="b">
        <f t="shared" si="15"/>
        <v>0</v>
      </c>
    </row>
    <row r="711">
      <c r="A711" s="25" t="s">
        <v>120</v>
      </c>
      <c r="B711" s="26">
        <v>2812.0</v>
      </c>
      <c r="C711" s="25" t="s">
        <v>68</v>
      </c>
      <c r="D711" s="26" t="s">
        <v>61</v>
      </c>
      <c r="E711" s="26">
        <v>0.0</v>
      </c>
      <c r="F711" s="26">
        <v>0.0</v>
      </c>
      <c r="H711" s="20" t="b">
        <f t="shared" si="1"/>
        <v>0</v>
      </c>
      <c r="I711" s="21" t="b">
        <f t="shared" si="2"/>
        <v>0</v>
      </c>
      <c r="J711" s="21" t="b">
        <f t="shared" si="3"/>
        <v>0</v>
      </c>
      <c r="AB711" s="20" t="b">
        <f t="shared" si="9"/>
        <v>0</v>
      </c>
      <c r="AC711" s="20" t="b">
        <f t="shared" si="10"/>
        <v>0</v>
      </c>
      <c r="AD711" s="20" t="b">
        <f t="shared" si="11"/>
        <v>0</v>
      </c>
      <c r="AE711" s="20" t="b">
        <f t="shared" si="12"/>
        <v>0</v>
      </c>
      <c r="AG711" s="20" t="b">
        <f t="shared" si="13"/>
        <v>0</v>
      </c>
      <c r="AH711" s="20" t="b">
        <f t="shared" si="14"/>
        <v>0</v>
      </c>
      <c r="AI711" s="20" t="b">
        <f t="shared" si="15"/>
        <v>0</v>
      </c>
    </row>
    <row r="712">
      <c r="A712" s="25" t="s">
        <v>120</v>
      </c>
      <c r="B712" s="26">
        <v>2812.0</v>
      </c>
      <c r="C712" s="25" t="s">
        <v>69</v>
      </c>
      <c r="D712" s="26" t="s">
        <v>61</v>
      </c>
      <c r="E712" s="26">
        <v>0.0</v>
      </c>
      <c r="F712" s="26">
        <v>0.0</v>
      </c>
      <c r="H712" s="20" t="b">
        <f t="shared" si="1"/>
        <v>0</v>
      </c>
      <c r="I712" s="21" t="b">
        <f t="shared" si="2"/>
        <v>0</v>
      </c>
      <c r="J712" s="21" t="b">
        <f t="shared" si="3"/>
        <v>0</v>
      </c>
      <c r="AB712" s="20" t="b">
        <f t="shared" si="9"/>
        <v>0</v>
      </c>
      <c r="AC712" s="20" t="str">
        <f t="shared" si="10"/>
        <v>none</v>
      </c>
      <c r="AD712" s="20">
        <f t="shared" si="11"/>
        <v>0</v>
      </c>
      <c r="AE712" s="20">
        <f t="shared" si="12"/>
        <v>0</v>
      </c>
      <c r="AG712" s="20" t="b">
        <f t="shared" si="13"/>
        <v>0</v>
      </c>
      <c r="AH712" s="20" t="b">
        <f t="shared" si="14"/>
        <v>0</v>
      </c>
      <c r="AI712" s="20" t="b">
        <f t="shared" si="15"/>
        <v>0</v>
      </c>
    </row>
    <row r="713">
      <c r="A713" s="25" t="s">
        <v>120</v>
      </c>
      <c r="B713" s="26">
        <v>2812.0</v>
      </c>
      <c r="C713" s="25" t="s">
        <v>70</v>
      </c>
      <c r="D713" s="25" t="s">
        <v>61</v>
      </c>
      <c r="E713" s="25">
        <v>0.0</v>
      </c>
      <c r="F713" s="25">
        <v>0.0</v>
      </c>
      <c r="H713" s="20" t="b">
        <f t="shared" si="1"/>
        <v>0</v>
      </c>
      <c r="I713" s="21" t="b">
        <f t="shared" si="2"/>
        <v>0</v>
      </c>
      <c r="J713" s="21" t="b">
        <f t="shared" si="3"/>
        <v>0</v>
      </c>
      <c r="AB713" s="20" t="b">
        <f t="shared" si="9"/>
        <v>0</v>
      </c>
      <c r="AC713" s="20" t="b">
        <f t="shared" si="10"/>
        <v>0</v>
      </c>
      <c r="AD713" s="20" t="b">
        <f t="shared" si="11"/>
        <v>0</v>
      </c>
      <c r="AE713" s="20" t="b">
        <f t="shared" si="12"/>
        <v>0</v>
      </c>
      <c r="AG713" s="20" t="b">
        <f t="shared" si="13"/>
        <v>0</v>
      </c>
      <c r="AH713" s="20" t="b">
        <f t="shared" si="14"/>
        <v>0</v>
      </c>
      <c r="AI713" s="20" t="b">
        <f t="shared" si="15"/>
        <v>0</v>
      </c>
    </row>
    <row r="714">
      <c r="A714" s="25" t="s">
        <v>120</v>
      </c>
      <c r="B714" s="26">
        <v>2812.0</v>
      </c>
      <c r="C714" s="25" t="s">
        <v>71</v>
      </c>
      <c r="D714" s="26" t="s">
        <v>61</v>
      </c>
      <c r="E714" s="27">
        <v>0.0019097222222222222</v>
      </c>
      <c r="F714" s="27">
        <v>0.0012731481481481483</v>
      </c>
      <c r="H714" s="20" t="b">
        <f t="shared" si="1"/>
        <v>0</v>
      </c>
      <c r="I714" s="21" t="b">
        <f t="shared" si="2"/>
        <v>0</v>
      </c>
      <c r="J714" s="21" t="b">
        <f t="shared" si="3"/>
        <v>0</v>
      </c>
      <c r="AB714" s="20" t="b">
        <f t="shared" si="9"/>
        <v>0</v>
      </c>
      <c r="AC714" s="20" t="b">
        <f t="shared" si="10"/>
        <v>0</v>
      </c>
      <c r="AD714" s="20" t="b">
        <f t="shared" si="11"/>
        <v>0</v>
      </c>
      <c r="AE714" s="20" t="b">
        <f t="shared" si="12"/>
        <v>0</v>
      </c>
      <c r="AG714" s="20" t="b">
        <f t="shared" si="13"/>
        <v>0</v>
      </c>
      <c r="AH714" s="20" t="b">
        <f t="shared" si="14"/>
        <v>0</v>
      </c>
      <c r="AI714" s="20" t="b">
        <f t="shared" si="15"/>
        <v>0</v>
      </c>
    </row>
    <row r="715">
      <c r="A715" s="25" t="s">
        <v>120</v>
      </c>
      <c r="B715" s="26">
        <v>2812.0</v>
      </c>
      <c r="C715" s="25" t="s">
        <v>72</v>
      </c>
      <c r="D715" s="25" t="s">
        <v>61</v>
      </c>
      <c r="E715" s="28">
        <v>0.001979166666666667</v>
      </c>
      <c r="F715" s="28">
        <v>0.0022453703703703702</v>
      </c>
      <c r="H715" s="20" t="b">
        <f t="shared" si="1"/>
        <v>0</v>
      </c>
      <c r="I715" s="21" t="b">
        <f t="shared" si="2"/>
        <v>0</v>
      </c>
      <c r="J715" s="21" t="b">
        <f t="shared" si="3"/>
        <v>0</v>
      </c>
      <c r="AB715" s="20" t="b">
        <f t="shared" si="9"/>
        <v>0</v>
      </c>
      <c r="AC715" s="20" t="b">
        <f t="shared" si="10"/>
        <v>0</v>
      </c>
      <c r="AD715" s="20" t="b">
        <f t="shared" si="11"/>
        <v>0</v>
      </c>
      <c r="AE715" s="20" t="b">
        <f t="shared" si="12"/>
        <v>0</v>
      </c>
      <c r="AG715" s="20" t="b">
        <f t="shared" si="13"/>
        <v>0</v>
      </c>
      <c r="AH715" s="20" t="b">
        <f t="shared" si="14"/>
        <v>0</v>
      </c>
      <c r="AI715" s="20" t="b">
        <f t="shared" si="15"/>
        <v>0</v>
      </c>
    </row>
    <row r="716">
      <c r="A716" s="25" t="s">
        <v>120</v>
      </c>
      <c r="B716" s="26">
        <v>2812.0</v>
      </c>
      <c r="C716" s="25" t="s">
        <v>71</v>
      </c>
      <c r="D716" s="25" t="s">
        <v>61</v>
      </c>
      <c r="E716" s="25">
        <v>5273.375</v>
      </c>
      <c r="F716" s="25">
        <v>5263.195</v>
      </c>
      <c r="H716" s="20" t="b">
        <f t="shared" si="1"/>
        <v>0</v>
      </c>
      <c r="I716" s="21" t="b">
        <f t="shared" si="2"/>
        <v>0</v>
      </c>
      <c r="J716" s="21" t="b">
        <f t="shared" si="3"/>
        <v>0</v>
      </c>
      <c r="AB716" s="20" t="b">
        <f t="shared" si="9"/>
        <v>0</v>
      </c>
      <c r="AC716" s="20" t="b">
        <f t="shared" si="10"/>
        <v>0</v>
      </c>
      <c r="AD716" s="20" t="b">
        <f t="shared" si="11"/>
        <v>0</v>
      </c>
      <c r="AE716" s="20" t="b">
        <f t="shared" si="12"/>
        <v>0</v>
      </c>
      <c r="AG716" s="20" t="b">
        <f t="shared" si="13"/>
        <v>0</v>
      </c>
      <c r="AH716" s="20" t="b">
        <f t="shared" si="14"/>
        <v>0</v>
      </c>
      <c r="AI716" s="20" t="b">
        <f t="shared" si="15"/>
        <v>0</v>
      </c>
    </row>
    <row r="717">
      <c r="A717" s="25" t="s">
        <v>120</v>
      </c>
      <c r="B717" s="26">
        <v>2812.0</v>
      </c>
      <c r="C717" s="25" t="s">
        <v>72</v>
      </c>
      <c r="D717" s="25" t="s">
        <v>61</v>
      </c>
      <c r="E717" s="25">
        <v>6094.262</v>
      </c>
      <c r="F717" s="25">
        <v>6091.082</v>
      </c>
      <c r="H717" s="20" t="b">
        <f t="shared" si="1"/>
        <v>0</v>
      </c>
      <c r="I717" s="21" t="b">
        <f t="shared" si="2"/>
        <v>0</v>
      </c>
      <c r="J717" s="21" t="b">
        <f t="shared" si="3"/>
        <v>0</v>
      </c>
      <c r="AB717" s="20" t="b">
        <f t="shared" si="9"/>
        <v>0</v>
      </c>
      <c r="AC717" s="20" t="b">
        <f t="shared" si="10"/>
        <v>0</v>
      </c>
      <c r="AD717" s="20" t="b">
        <f t="shared" si="11"/>
        <v>0</v>
      </c>
      <c r="AE717" s="20" t="b">
        <f t="shared" si="12"/>
        <v>0</v>
      </c>
      <c r="AG717" s="20" t="b">
        <f t="shared" si="13"/>
        <v>0</v>
      </c>
      <c r="AH717" s="20" t="b">
        <f t="shared" si="14"/>
        <v>0</v>
      </c>
      <c r="AI717" s="20" t="b">
        <f t="shared" si="15"/>
        <v>0</v>
      </c>
    </row>
    <row r="718">
      <c r="A718" s="25" t="s">
        <v>120</v>
      </c>
      <c r="B718" s="26">
        <v>2812.0</v>
      </c>
      <c r="C718" s="25" t="s">
        <v>73</v>
      </c>
      <c r="D718" s="26" t="s">
        <v>61</v>
      </c>
      <c r="E718" s="26" t="s">
        <v>81</v>
      </c>
      <c r="F718" s="26" t="s">
        <v>81</v>
      </c>
      <c r="H718" s="20" t="b">
        <f t="shared" si="1"/>
        <v>0</v>
      </c>
      <c r="I718" s="21" t="b">
        <f t="shared" si="2"/>
        <v>0</v>
      </c>
      <c r="J718" s="21" t="b">
        <f t="shared" si="3"/>
        <v>0</v>
      </c>
      <c r="AB718" s="20" t="b">
        <f t="shared" si="9"/>
        <v>0</v>
      </c>
      <c r="AC718" s="20" t="b">
        <f t="shared" si="10"/>
        <v>0</v>
      </c>
      <c r="AD718" s="20" t="b">
        <f t="shared" si="11"/>
        <v>0</v>
      </c>
      <c r="AE718" s="20" t="b">
        <f t="shared" si="12"/>
        <v>0</v>
      </c>
      <c r="AG718" s="20" t="b">
        <f t="shared" si="13"/>
        <v>0</v>
      </c>
      <c r="AH718" s="20" t="b">
        <f t="shared" si="14"/>
        <v>0</v>
      </c>
      <c r="AI718" s="20" t="b">
        <f t="shared" si="15"/>
        <v>0</v>
      </c>
    </row>
    <row r="719">
      <c r="A719" s="25" t="s">
        <v>120</v>
      </c>
      <c r="B719" s="26">
        <v>2812.0</v>
      </c>
      <c r="C719" s="25" t="s">
        <v>75</v>
      </c>
      <c r="D719" s="26" t="s">
        <v>61</v>
      </c>
      <c r="E719" s="26">
        <v>0.499</v>
      </c>
      <c r="F719" s="26">
        <v>0.583</v>
      </c>
      <c r="H719" s="20" t="b">
        <f t="shared" si="1"/>
        <v>0</v>
      </c>
      <c r="I719" s="21">
        <f t="shared" si="2"/>
        <v>2313</v>
      </c>
      <c r="J719" s="21">
        <f t="shared" si="3"/>
        <v>2229</v>
      </c>
      <c r="AB719" s="20" t="b">
        <f t="shared" si="9"/>
        <v>0</v>
      </c>
      <c r="AC719" s="20" t="b">
        <f t="shared" si="10"/>
        <v>0</v>
      </c>
      <c r="AD719" s="20" t="b">
        <f t="shared" si="11"/>
        <v>0</v>
      </c>
      <c r="AE719" s="20" t="b">
        <f t="shared" si="12"/>
        <v>0</v>
      </c>
      <c r="AG719" s="20" t="b">
        <f t="shared" si="13"/>
        <v>0</v>
      </c>
      <c r="AH719" s="20" t="b">
        <f t="shared" si="14"/>
        <v>0</v>
      </c>
      <c r="AI719" s="20" t="b">
        <f t="shared" si="15"/>
        <v>0</v>
      </c>
    </row>
    <row r="720">
      <c r="A720" s="25" t="s">
        <v>120</v>
      </c>
      <c r="B720" s="26">
        <v>2812.0</v>
      </c>
      <c r="C720" s="25" t="s">
        <v>76</v>
      </c>
      <c r="D720" s="26" t="s">
        <v>61</v>
      </c>
      <c r="E720" s="26" t="s">
        <v>61</v>
      </c>
      <c r="F720" s="26" t="s">
        <v>61</v>
      </c>
      <c r="H720" s="20" t="b">
        <f t="shared" si="1"/>
        <v>0</v>
      </c>
      <c r="I720" s="21" t="b">
        <f t="shared" si="2"/>
        <v>0</v>
      </c>
      <c r="J720" s="21" t="b">
        <f t="shared" si="3"/>
        <v>0</v>
      </c>
      <c r="AB720" s="20" t="b">
        <f t="shared" si="9"/>
        <v>0</v>
      </c>
      <c r="AC720" s="20" t="b">
        <f t="shared" si="10"/>
        <v>0</v>
      </c>
      <c r="AD720" s="20" t="b">
        <f t="shared" si="11"/>
        <v>0</v>
      </c>
      <c r="AE720" s="20" t="b">
        <f t="shared" si="12"/>
        <v>0</v>
      </c>
      <c r="AG720" s="20" t="b">
        <f t="shared" si="13"/>
        <v>0</v>
      </c>
      <c r="AH720" s="20" t="b">
        <f t="shared" si="14"/>
        <v>0</v>
      </c>
      <c r="AI720" s="20" t="b">
        <f t="shared" si="15"/>
        <v>0</v>
      </c>
    </row>
    <row r="721">
      <c r="A721" s="25" t="s">
        <v>120</v>
      </c>
      <c r="B721" s="26">
        <v>2812.0</v>
      </c>
      <c r="C721" s="25" t="s">
        <v>77</v>
      </c>
      <c r="D721" s="26" t="s">
        <v>61</v>
      </c>
      <c r="E721" s="26" t="s">
        <v>61</v>
      </c>
      <c r="F721" s="26" t="s">
        <v>61</v>
      </c>
      <c r="H721" s="20" t="b">
        <f t="shared" si="1"/>
        <v>0</v>
      </c>
      <c r="I721" s="21" t="b">
        <f t="shared" si="2"/>
        <v>0</v>
      </c>
      <c r="J721" s="21" t="b">
        <f t="shared" si="3"/>
        <v>0</v>
      </c>
      <c r="AB721" s="20" t="b">
        <f t="shared" si="9"/>
        <v>0</v>
      </c>
      <c r="AC721" s="20" t="b">
        <f t="shared" si="10"/>
        <v>0</v>
      </c>
      <c r="AD721" s="20" t="b">
        <f t="shared" si="11"/>
        <v>0</v>
      </c>
      <c r="AE721" s="20" t="b">
        <f t="shared" si="12"/>
        <v>0</v>
      </c>
      <c r="AG721" s="20" t="b">
        <f t="shared" si="13"/>
        <v>0</v>
      </c>
      <c r="AH721" s="20" t="b">
        <f t="shared" si="14"/>
        <v>0</v>
      </c>
      <c r="AI721" s="20" t="b">
        <f t="shared" si="15"/>
        <v>0</v>
      </c>
    </row>
    <row r="722">
      <c r="A722" s="25" t="s">
        <v>120</v>
      </c>
      <c r="B722" s="26">
        <v>3750.0</v>
      </c>
      <c r="C722" s="25" t="s">
        <v>60</v>
      </c>
      <c r="D722" s="26">
        <v>5516.0</v>
      </c>
      <c r="E722" s="26">
        <v>5568.0</v>
      </c>
      <c r="F722" s="26">
        <v>5568.0</v>
      </c>
      <c r="H722" s="20" t="b">
        <f t="shared" si="1"/>
        <v>0</v>
      </c>
      <c r="I722" s="21" t="b">
        <f t="shared" si="2"/>
        <v>0</v>
      </c>
      <c r="J722" s="21" t="b">
        <f t="shared" si="3"/>
        <v>0</v>
      </c>
      <c r="AB722" s="20" t="b">
        <f t="shared" si="9"/>
        <v>0</v>
      </c>
      <c r="AC722" s="20" t="b">
        <f t="shared" si="10"/>
        <v>0</v>
      </c>
      <c r="AD722" s="20" t="b">
        <f t="shared" si="11"/>
        <v>0</v>
      </c>
      <c r="AE722" s="20" t="b">
        <f t="shared" si="12"/>
        <v>0</v>
      </c>
      <c r="AG722" s="20" t="b">
        <f t="shared" si="13"/>
        <v>0</v>
      </c>
      <c r="AH722" s="20" t="b">
        <f t="shared" si="14"/>
        <v>0</v>
      </c>
      <c r="AI722" s="20" t="b">
        <f t="shared" si="15"/>
        <v>0</v>
      </c>
    </row>
    <row r="723">
      <c r="A723" s="25" t="s">
        <v>120</v>
      </c>
      <c r="B723" s="26">
        <v>3750.0</v>
      </c>
      <c r="C723" s="25" t="s">
        <v>62</v>
      </c>
      <c r="D723" s="26" t="s">
        <v>61</v>
      </c>
      <c r="E723" s="26" t="s">
        <v>61</v>
      </c>
      <c r="F723" s="26" t="s">
        <v>61</v>
      </c>
      <c r="H723" s="20" t="b">
        <f t="shared" si="1"/>
        <v>0</v>
      </c>
      <c r="I723" s="21" t="b">
        <f t="shared" si="2"/>
        <v>0</v>
      </c>
      <c r="J723" s="21" t="b">
        <f t="shared" si="3"/>
        <v>0</v>
      </c>
      <c r="AB723" s="20" t="b">
        <f t="shared" si="9"/>
        <v>0</v>
      </c>
      <c r="AC723" s="20" t="b">
        <f t="shared" si="10"/>
        <v>0</v>
      </c>
      <c r="AD723" s="20" t="b">
        <f t="shared" si="11"/>
        <v>0</v>
      </c>
      <c r="AE723" s="20" t="b">
        <f t="shared" si="12"/>
        <v>0</v>
      </c>
      <c r="AG723" s="20" t="b">
        <f t="shared" si="13"/>
        <v>0</v>
      </c>
      <c r="AH723" s="20" t="b">
        <f t="shared" si="14"/>
        <v>0</v>
      </c>
      <c r="AI723" s="20" t="b">
        <f t="shared" si="15"/>
        <v>0</v>
      </c>
    </row>
    <row r="724">
      <c r="A724" s="25" t="s">
        <v>120</v>
      </c>
      <c r="B724" s="26">
        <v>3750.0</v>
      </c>
      <c r="C724" s="25" t="s">
        <v>63</v>
      </c>
      <c r="D724" s="26">
        <v>5372.0</v>
      </c>
      <c r="E724" s="26">
        <v>5400.0</v>
      </c>
      <c r="F724" s="26">
        <v>5400.0</v>
      </c>
      <c r="H724" s="20" t="b">
        <f t="shared" si="1"/>
        <v>0</v>
      </c>
      <c r="I724" s="21" t="b">
        <f t="shared" si="2"/>
        <v>0</v>
      </c>
      <c r="J724" s="21" t="b">
        <f t="shared" si="3"/>
        <v>0</v>
      </c>
      <c r="AB724" s="20" t="b">
        <f t="shared" si="9"/>
        <v>0</v>
      </c>
      <c r="AC724" s="20" t="b">
        <f t="shared" si="10"/>
        <v>0</v>
      </c>
      <c r="AD724" s="20" t="b">
        <f t="shared" si="11"/>
        <v>0</v>
      </c>
      <c r="AE724" s="20" t="b">
        <f t="shared" si="12"/>
        <v>0</v>
      </c>
      <c r="AG724" s="20" t="b">
        <f t="shared" si="13"/>
        <v>0</v>
      </c>
      <c r="AH724" s="20" t="b">
        <f t="shared" si="14"/>
        <v>0</v>
      </c>
      <c r="AI724" s="20" t="b">
        <f t="shared" si="15"/>
        <v>0</v>
      </c>
    </row>
    <row r="725">
      <c r="A725" s="25" t="s">
        <v>120</v>
      </c>
      <c r="B725" s="26">
        <v>3750.0</v>
      </c>
      <c r="C725" s="25" t="s">
        <v>64</v>
      </c>
      <c r="D725" s="26">
        <v>144.0</v>
      </c>
      <c r="E725" s="26">
        <v>168.0</v>
      </c>
      <c r="F725" s="26">
        <v>168.0</v>
      </c>
      <c r="H725" s="20" t="b">
        <f t="shared" si="1"/>
        <v>0</v>
      </c>
      <c r="I725" s="21" t="b">
        <f t="shared" si="2"/>
        <v>0</v>
      </c>
      <c r="J725" s="21" t="b">
        <f t="shared" si="3"/>
        <v>0</v>
      </c>
      <c r="AB725" s="20" t="b">
        <f t="shared" si="9"/>
        <v>0</v>
      </c>
      <c r="AC725" s="20" t="b">
        <f t="shared" si="10"/>
        <v>0</v>
      </c>
      <c r="AD725" s="20" t="b">
        <f t="shared" si="11"/>
        <v>0</v>
      </c>
      <c r="AE725" s="20" t="b">
        <f t="shared" si="12"/>
        <v>0</v>
      </c>
      <c r="AG725" s="20" t="b">
        <f t="shared" si="13"/>
        <v>0</v>
      </c>
      <c r="AH725" s="20" t="b">
        <f t="shared" si="14"/>
        <v>0</v>
      </c>
      <c r="AI725" s="20" t="b">
        <f t="shared" si="15"/>
        <v>0</v>
      </c>
    </row>
    <row r="726">
      <c r="A726" s="25" t="s">
        <v>120</v>
      </c>
      <c r="B726" s="26">
        <v>3750.0</v>
      </c>
      <c r="C726" s="25" t="s">
        <v>65</v>
      </c>
      <c r="D726" s="26">
        <v>144.0</v>
      </c>
      <c r="E726" s="26">
        <v>168.0</v>
      </c>
      <c r="F726" s="26">
        <v>168.0</v>
      </c>
      <c r="H726" s="20" t="b">
        <f t="shared" si="1"/>
        <v>0</v>
      </c>
      <c r="I726" s="21" t="b">
        <f t="shared" si="2"/>
        <v>0</v>
      </c>
      <c r="J726" s="21" t="b">
        <f t="shared" si="3"/>
        <v>0</v>
      </c>
      <c r="AB726" s="20" t="b">
        <f t="shared" si="9"/>
        <v>0</v>
      </c>
      <c r="AC726" s="20" t="b">
        <f t="shared" si="10"/>
        <v>0</v>
      </c>
      <c r="AD726" s="20" t="b">
        <f t="shared" si="11"/>
        <v>0</v>
      </c>
      <c r="AE726" s="20" t="b">
        <f t="shared" si="12"/>
        <v>0</v>
      </c>
      <c r="AG726" s="20" t="b">
        <f t="shared" si="13"/>
        <v>0</v>
      </c>
      <c r="AH726" s="20" t="b">
        <f t="shared" si="14"/>
        <v>0</v>
      </c>
      <c r="AI726" s="20" t="b">
        <f t="shared" si="15"/>
        <v>0</v>
      </c>
    </row>
    <row r="727">
      <c r="A727" s="25" t="s">
        <v>120</v>
      </c>
      <c r="B727" s="26">
        <v>3750.0</v>
      </c>
      <c r="C727" s="25" t="s">
        <v>66</v>
      </c>
      <c r="D727" s="26" t="s">
        <v>61</v>
      </c>
      <c r="E727" s="26" t="s">
        <v>61</v>
      </c>
      <c r="F727" s="26" t="s">
        <v>61</v>
      </c>
      <c r="H727" s="20" t="b">
        <f t="shared" si="1"/>
        <v>0</v>
      </c>
      <c r="I727" s="21" t="b">
        <f t="shared" si="2"/>
        <v>0</v>
      </c>
      <c r="J727" s="21" t="b">
        <f t="shared" si="3"/>
        <v>0</v>
      </c>
      <c r="AB727" s="20" t="b">
        <f t="shared" si="9"/>
        <v>0</v>
      </c>
      <c r="AC727" s="20" t="b">
        <f t="shared" si="10"/>
        <v>0</v>
      </c>
      <c r="AD727" s="20" t="b">
        <f t="shared" si="11"/>
        <v>0</v>
      </c>
      <c r="AE727" s="20" t="b">
        <f t="shared" si="12"/>
        <v>0</v>
      </c>
      <c r="AG727" s="20" t="b">
        <f t="shared" si="13"/>
        <v>0</v>
      </c>
      <c r="AH727" s="20" t="b">
        <f t="shared" si="14"/>
        <v>0</v>
      </c>
      <c r="AI727" s="20" t="b">
        <f t="shared" si="15"/>
        <v>0</v>
      </c>
    </row>
    <row r="728">
      <c r="A728" s="25" t="s">
        <v>120</v>
      </c>
      <c r="B728" s="26">
        <v>3750.0</v>
      </c>
      <c r="C728" s="25" t="s">
        <v>67</v>
      </c>
      <c r="D728" s="26">
        <v>6008.0</v>
      </c>
      <c r="E728" s="26">
        <v>5840.0</v>
      </c>
      <c r="F728" s="26">
        <v>5840.0</v>
      </c>
      <c r="H728" s="20" t="b">
        <f t="shared" si="1"/>
        <v>0</v>
      </c>
      <c r="I728" s="21" t="b">
        <f t="shared" si="2"/>
        <v>0</v>
      </c>
      <c r="J728" s="21" t="b">
        <f t="shared" si="3"/>
        <v>0</v>
      </c>
      <c r="AB728" s="20" t="b">
        <f t="shared" si="9"/>
        <v>0</v>
      </c>
      <c r="AC728" s="20" t="b">
        <f t="shared" si="10"/>
        <v>0</v>
      </c>
      <c r="AD728" s="20" t="b">
        <f t="shared" si="11"/>
        <v>0</v>
      </c>
      <c r="AE728" s="20" t="b">
        <f t="shared" si="12"/>
        <v>0</v>
      </c>
      <c r="AG728" s="20" t="b">
        <f t="shared" si="13"/>
        <v>0</v>
      </c>
      <c r="AH728" s="20" t="b">
        <f t="shared" si="14"/>
        <v>0</v>
      </c>
      <c r="AI728" s="20" t="b">
        <f t="shared" si="15"/>
        <v>0</v>
      </c>
    </row>
    <row r="729">
      <c r="A729" s="25" t="s">
        <v>120</v>
      </c>
      <c r="B729" s="26">
        <v>3750.0</v>
      </c>
      <c r="C729" s="25" t="s">
        <v>68</v>
      </c>
      <c r="D729" s="26">
        <v>0.0</v>
      </c>
      <c r="E729" s="26">
        <v>0.0</v>
      </c>
      <c r="F729" s="26">
        <v>0.0</v>
      </c>
      <c r="H729" s="20" t="b">
        <f t="shared" si="1"/>
        <v>0</v>
      </c>
      <c r="I729" s="21" t="b">
        <f t="shared" si="2"/>
        <v>0</v>
      </c>
      <c r="J729" s="21" t="b">
        <f t="shared" si="3"/>
        <v>0</v>
      </c>
      <c r="AB729" s="20" t="b">
        <f t="shared" si="9"/>
        <v>0</v>
      </c>
      <c r="AC729" s="20" t="b">
        <f t="shared" si="10"/>
        <v>0</v>
      </c>
      <c r="AD729" s="20" t="b">
        <f t="shared" si="11"/>
        <v>0</v>
      </c>
      <c r="AE729" s="20" t="b">
        <f t="shared" si="12"/>
        <v>0</v>
      </c>
      <c r="AG729" s="20" t="b">
        <f t="shared" si="13"/>
        <v>0</v>
      </c>
      <c r="AH729" s="20" t="b">
        <f t="shared" si="14"/>
        <v>0</v>
      </c>
      <c r="AI729" s="20" t="b">
        <f t="shared" si="15"/>
        <v>0</v>
      </c>
    </row>
    <row r="730">
      <c r="A730" s="25" t="s">
        <v>120</v>
      </c>
      <c r="B730" s="26">
        <v>3750.0</v>
      </c>
      <c r="C730" s="25" t="s">
        <v>69</v>
      </c>
      <c r="D730" s="26">
        <v>0.0</v>
      </c>
      <c r="E730" s="26">
        <v>0.0</v>
      </c>
      <c r="F730" s="26">
        <v>0.0</v>
      </c>
      <c r="H730" s="20" t="b">
        <f t="shared" si="1"/>
        <v>0</v>
      </c>
      <c r="I730" s="21" t="b">
        <f t="shared" si="2"/>
        <v>0</v>
      </c>
      <c r="J730" s="21" t="b">
        <f t="shared" si="3"/>
        <v>0</v>
      </c>
      <c r="AB730" s="20" t="b">
        <f t="shared" si="9"/>
        <v>0</v>
      </c>
      <c r="AC730" s="20">
        <f t="shared" si="10"/>
        <v>0</v>
      </c>
      <c r="AD730" s="20">
        <f t="shared" si="11"/>
        <v>0</v>
      </c>
      <c r="AE730" s="20">
        <f t="shared" si="12"/>
        <v>0</v>
      </c>
      <c r="AG730" s="20" t="b">
        <f t="shared" si="13"/>
        <v>0</v>
      </c>
      <c r="AH730" s="20" t="b">
        <f t="shared" si="14"/>
        <v>0</v>
      </c>
      <c r="AI730" s="20" t="b">
        <f t="shared" si="15"/>
        <v>0</v>
      </c>
    </row>
    <row r="731">
      <c r="A731" s="25" t="s">
        <v>120</v>
      </c>
      <c r="B731" s="26">
        <v>3750.0</v>
      </c>
      <c r="C731" s="25" t="s">
        <v>70</v>
      </c>
      <c r="D731" s="25">
        <v>0.0</v>
      </c>
      <c r="E731" s="25">
        <v>0.0</v>
      </c>
      <c r="F731" s="25">
        <v>0.0</v>
      </c>
      <c r="H731" s="20" t="b">
        <f t="shared" si="1"/>
        <v>0</v>
      </c>
      <c r="I731" s="21" t="b">
        <f t="shared" si="2"/>
        <v>0</v>
      </c>
      <c r="J731" s="21" t="b">
        <f t="shared" si="3"/>
        <v>0</v>
      </c>
      <c r="AB731" s="20" t="b">
        <f t="shared" si="9"/>
        <v>0</v>
      </c>
      <c r="AC731" s="20" t="b">
        <f t="shared" si="10"/>
        <v>0</v>
      </c>
      <c r="AD731" s="20" t="b">
        <f t="shared" si="11"/>
        <v>0</v>
      </c>
      <c r="AE731" s="20" t="b">
        <f t="shared" si="12"/>
        <v>0</v>
      </c>
      <c r="AG731" s="20" t="b">
        <f t="shared" si="13"/>
        <v>0</v>
      </c>
      <c r="AH731" s="20" t="b">
        <f t="shared" si="14"/>
        <v>0</v>
      </c>
      <c r="AI731" s="20" t="b">
        <f t="shared" si="15"/>
        <v>0</v>
      </c>
    </row>
    <row r="732">
      <c r="A732" s="25" t="s">
        <v>120</v>
      </c>
      <c r="B732" s="26">
        <v>3750.0</v>
      </c>
      <c r="C732" s="25" t="s">
        <v>71</v>
      </c>
      <c r="D732" s="27">
        <v>7.638888888888889E-4</v>
      </c>
      <c r="E732" s="27">
        <v>0.0011342592592592593</v>
      </c>
      <c r="F732" s="27">
        <v>0.0010300925925925926</v>
      </c>
      <c r="H732" s="20" t="b">
        <f t="shared" si="1"/>
        <v>0</v>
      </c>
      <c r="I732" s="21" t="b">
        <f t="shared" si="2"/>
        <v>0</v>
      </c>
      <c r="J732" s="21" t="b">
        <f t="shared" si="3"/>
        <v>0</v>
      </c>
      <c r="AB732" s="20" t="b">
        <f t="shared" si="9"/>
        <v>0</v>
      </c>
      <c r="AC732" s="20" t="b">
        <f t="shared" si="10"/>
        <v>0</v>
      </c>
      <c r="AD732" s="20" t="b">
        <f t="shared" si="11"/>
        <v>0</v>
      </c>
      <c r="AE732" s="20" t="b">
        <f t="shared" si="12"/>
        <v>0</v>
      </c>
      <c r="AG732" s="20" t="b">
        <f t="shared" si="13"/>
        <v>0</v>
      </c>
      <c r="AH732" s="20" t="b">
        <f t="shared" si="14"/>
        <v>0</v>
      </c>
      <c r="AI732" s="20" t="b">
        <f t="shared" si="15"/>
        <v>0</v>
      </c>
    </row>
    <row r="733">
      <c r="A733" s="25" t="s">
        <v>120</v>
      </c>
      <c r="B733" s="26">
        <v>3750.0</v>
      </c>
      <c r="C733" s="25" t="s">
        <v>72</v>
      </c>
      <c r="D733" s="28">
        <v>0.0012847222222222223</v>
      </c>
      <c r="E733" s="28">
        <v>0.0016203703703703703</v>
      </c>
      <c r="F733" s="28">
        <v>0.0014814814814814814</v>
      </c>
      <c r="H733" s="20" t="b">
        <f t="shared" si="1"/>
        <v>0</v>
      </c>
      <c r="I733" s="21" t="b">
        <f t="shared" si="2"/>
        <v>0</v>
      </c>
      <c r="J733" s="21" t="b">
        <f t="shared" si="3"/>
        <v>0</v>
      </c>
      <c r="AB733" s="20" t="b">
        <f t="shared" si="9"/>
        <v>0</v>
      </c>
      <c r="AC733" s="20" t="b">
        <f t="shared" si="10"/>
        <v>0</v>
      </c>
      <c r="AD733" s="20" t="b">
        <f t="shared" si="11"/>
        <v>0</v>
      </c>
      <c r="AE733" s="20" t="b">
        <f t="shared" si="12"/>
        <v>0</v>
      </c>
      <c r="AG733" s="20" t="b">
        <f t="shared" si="13"/>
        <v>0</v>
      </c>
      <c r="AH733" s="20" t="b">
        <f t="shared" si="14"/>
        <v>0</v>
      </c>
      <c r="AI733" s="20" t="b">
        <f t="shared" si="15"/>
        <v>0</v>
      </c>
    </row>
    <row r="734">
      <c r="A734" s="25" t="s">
        <v>120</v>
      </c>
      <c r="B734" s="26">
        <v>3750.0</v>
      </c>
      <c r="C734" s="25" t="s">
        <v>71</v>
      </c>
      <c r="D734" s="25">
        <v>5134.965</v>
      </c>
      <c r="E734" s="25">
        <v>5268.895</v>
      </c>
      <c r="F734" s="25">
        <v>5262.191</v>
      </c>
      <c r="H734" s="20" t="b">
        <f t="shared" si="1"/>
        <v>0</v>
      </c>
      <c r="I734" s="21" t="b">
        <f t="shared" si="2"/>
        <v>0</v>
      </c>
      <c r="J734" s="21" t="b">
        <f t="shared" si="3"/>
        <v>0</v>
      </c>
      <c r="AB734" s="20" t="b">
        <f t="shared" si="9"/>
        <v>0</v>
      </c>
      <c r="AC734" s="20" t="b">
        <f t="shared" si="10"/>
        <v>0</v>
      </c>
      <c r="AD734" s="20" t="b">
        <f t="shared" si="11"/>
        <v>0</v>
      </c>
      <c r="AE734" s="20" t="b">
        <f t="shared" si="12"/>
        <v>0</v>
      </c>
      <c r="AG734" s="20" t="b">
        <f t="shared" si="13"/>
        <v>0</v>
      </c>
      <c r="AH734" s="20" t="b">
        <f t="shared" si="14"/>
        <v>0</v>
      </c>
      <c r="AI734" s="20" t="b">
        <f t="shared" si="15"/>
        <v>0</v>
      </c>
    </row>
    <row r="735">
      <c r="A735" s="25" t="s">
        <v>120</v>
      </c>
      <c r="B735" s="26">
        <v>3750.0</v>
      </c>
      <c r="C735" s="25" t="s">
        <v>72</v>
      </c>
      <c r="D735" s="25">
        <v>6055.125</v>
      </c>
      <c r="E735" s="25">
        <v>6095.781</v>
      </c>
      <c r="F735" s="25">
        <v>6082.133</v>
      </c>
      <c r="H735" s="20" t="b">
        <f t="shared" si="1"/>
        <v>0</v>
      </c>
      <c r="I735" s="21" t="b">
        <f t="shared" si="2"/>
        <v>0</v>
      </c>
      <c r="J735" s="21" t="b">
        <f t="shared" si="3"/>
        <v>0</v>
      </c>
      <c r="AB735" s="20" t="b">
        <f t="shared" si="9"/>
        <v>0</v>
      </c>
      <c r="AC735" s="20" t="b">
        <f t="shared" si="10"/>
        <v>0</v>
      </c>
      <c r="AD735" s="20" t="b">
        <f t="shared" si="11"/>
        <v>0</v>
      </c>
      <c r="AE735" s="20" t="b">
        <f t="shared" si="12"/>
        <v>0</v>
      </c>
      <c r="AG735" s="20" t="b">
        <f t="shared" si="13"/>
        <v>0</v>
      </c>
      <c r="AH735" s="20" t="b">
        <f t="shared" si="14"/>
        <v>0</v>
      </c>
      <c r="AI735" s="20" t="b">
        <f t="shared" si="15"/>
        <v>0</v>
      </c>
    </row>
    <row r="736">
      <c r="A736" s="25" t="s">
        <v>120</v>
      </c>
      <c r="B736" s="26">
        <v>3750.0</v>
      </c>
      <c r="C736" s="25" t="s">
        <v>73</v>
      </c>
      <c r="D736" s="26" t="s">
        <v>81</v>
      </c>
      <c r="E736" s="26" t="s">
        <v>81</v>
      </c>
      <c r="F736" s="26" t="s">
        <v>81</v>
      </c>
      <c r="H736" s="20" t="b">
        <f t="shared" si="1"/>
        <v>0</v>
      </c>
      <c r="I736" s="21" t="b">
        <f t="shared" si="2"/>
        <v>0</v>
      </c>
      <c r="J736" s="21" t="b">
        <f t="shared" si="3"/>
        <v>0</v>
      </c>
      <c r="AB736" s="20" t="b">
        <f t="shared" si="9"/>
        <v>0</v>
      </c>
      <c r="AC736" s="20" t="b">
        <f t="shared" si="10"/>
        <v>0</v>
      </c>
      <c r="AD736" s="20" t="b">
        <f t="shared" si="11"/>
        <v>0</v>
      </c>
      <c r="AE736" s="20" t="b">
        <f t="shared" si="12"/>
        <v>0</v>
      </c>
      <c r="AG736" s="20" t="b">
        <f t="shared" si="13"/>
        <v>0</v>
      </c>
      <c r="AH736" s="20" t="b">
        <f t="shared" si="14"/>
        <v>0</v>
      </c>
      <c r="AI736" s="20" t="b">
        <f t="shared" si="15"/>
        <v>0</v>
      </c>
    </row>
    <row r="737">
      <c r="A737" s="25" t="s">
        <v>120</v>
      </c>
      <c r="B737" s="26">
        <v>3750.0</v>
      </c>
      <c r="C737" s="25" t="s">
        <v>75</v>
      </c>
      <c r="D737" s="26">
        <v>1.335</v>
      </c>
      <c r="E737" s="26">
        <v>1.386</v>
      </c>
      <c r="F737" s="26">
        <v>1.219</v>
      </c>
      <c r="H737" s="20">
        <f t="shared" si="1"/>
        <v>2415</v>
      </c>
      <c r="I737" s="21">
        <f t="shared" si="2"/>
        <v>2364</v>
      </c>
      <c r="J737" s="21">
        <f t="shared" si="3"/>
        <v>2531</v>
      </c>
      <c r="AB737" s="20" t="b">
        <f t="shared" si="9"/>
        <v>0</v>
      </c>
      <c r="AC737" s="20" t="b">
        <f t="shared" si="10"/>
        <v>0</v>
      </c>
      <c r="AD737" s="20" t="b">
        <f t="shared" si="11"/>
        <v>0</v>
      </c>
      <c r="AE737" s="20" t="b">
        <f t="shared" si="12"/>
        <v>0</v>
      </c>
      <c r="AG737" s="20" t="b">
        <f t="shared" si="13"/>
        <v>0</v>
      </c>
      <c r="AH737" s="20" t="b">
        <f t="shared" si="14"/>
        <v>0</v>
      </c>
      <c r="AI737" s="20" t="b">
        <f t="shared" si="15"/>
        <v>0</v>
      </c>
    </row>
    <row r="738">
      <c r="A738" s="14" t="s">
        <v>120</v>
      </c>
      <c r="B738" s="14">
        <v>3750.0</v>
      </c>
      <c r="C738" s="14" t="s">
        <v>76</v>
      </c>
      <c r="D738" s="14" t="s">
        <v>61</v>
      </c>
      <c r="E738" s="14" t="s">
        <v>61</v>
      </c>
      <c r="F738" s="14" t="s">
        <v>61</v>
      </c>
      <c r="H738" s="20" t="b">
        <f t="shared" si="1"/>
        <v>0</v>
      </c>
      <c r="I738" s="21" t="b">
        <f t="shared" si="2"/>
        <v>0</v>
      </c>
      <c r="J738" s="21" t="b">
        <f t="shared" si="3"/>
        <v>0</v>
      </c>
      <c r="AB738" s="20" t="b">
        <f t="shared" si="9"/>
        <v>0</v>
      </c>
      <c r="AC738" s="20" t="b">
        <f t="shared" si="10"/>
        <v>0</v>
      </c>
      <c r="AD738" s="20" t="b">
        <f t="shared" si="11"/>
        <v>0</v>
      </c>
      <c r="AE738" s="20" t="b">
        <f t="shared" si="12"/>
        <v>0</v>
      </c>
      <c r="AG738" s="20" t="b">
        <f t="shared" si="13"/>
        <v>0</v>
      </c>
      <c r="AH738" s="20" t="b">
        <f t="shared" si="14"/>
        <v>0</v>
      </c>
      <c r="AI738" s="20" t="b">
        <f t="shared" si="15"/>
        <v>0</v>
      </c>
    </row>
    <row r="739">
      <c r="A739" s="14" t="s">
        <v>120</v>
      </c>
      <c r="B739" s="14">
        <v>3750.0</v>
      </c>
      <c r="C739" s="14" t="s">
        <v>77</v>
      </c>
      <c r="D739" s="14" t="s">
        <v>61</v>
      </c>
      <c r="E739" s="14" t="s">
        <v>61</v>
      </c>
      <c r="F739" s="14" t="s">
        <v>61</v>
      </c>
      <c r="H739" s="20" t="b">
        <f t="shared" si="1"/>
        <v>0</v>
      </c>
      <c r="I739" s="21" t="b">
        <f t="shared" si="2"/>
        <v>0</v>
      </c>
      <c r="J739" s="21" t="b">
        <f t="shared" si="3"/>
        <v>0</v>
      </c>
      <c r="AB739" s="20" t="b">
        <f t="shared" si="9"/>
        <v>0</v>
      </c>
      <c r="AC739" s="20" t="b">
        <f t="shared" si="10"/>
        <v>0</v>
      </c>
      <c r="AD739" s="20" t="b">
        <f t="shared" si="11"/>
        <v>0</v>
      </c>
      <c r="AE739" s="20" t="b">
        <f t="shared" si="12"/>
        <v>0</v>
      </c>
      <c r="AG739" s="20" t="b">
        <f t="shared" si="13"/>
        <v>0</v>
      </c>
      <c r="AH739" s="20" t="b">
        <f t="shared" si="14"/>
        <v>0</v>
      </c>
      <c r="AI739" s="20" t="b">
        <f t="shared" si="15"/>
        <v>0</v>
      </c>
    </row>
    <row r="740">
      <c r="A740" s="14" t="s">
        <v>120</v>
      </c>
      <c r="B740" s="14">
        <v>7500.0</v>
      </c>
      <c r="C740" s="14" t="s">
        <v>60</v>
      </c>
      <c r="D740" s="14">
        <v>5515.0</v>
      </c>
      <c r="E740" s="14">
        <v>5568.0</v>
      </c>
      <c r="F740" s="14">
        <v>5566.0</v>
      </c>
      <c r="H740" s="20" t="b">
        <f t="shared" si="1"/>
        <v>0</v>
      </c>
      <c r="I740" s="21" t="b">
        <f t="shared" si="2"/>
        <v>0</v>
      </c>
      <c r="J740" s="21" t="b">
        <f t="shared" si="3"/>
        <v>0</v>
      </c>
      <c r="AB740" s="20" t="b">
        <f t="shared" si="9"/>
        <v>0</v>
      </c>
      <c r="AC740" s="20" t="b">
        <f t="shared" si="10"/>
        <v>0</v>
      </c>
      <c r="AD740" s="20" t="b">
        <f t="shared" si="11"/>
        <v>0</v>
      </c>
      <c r="AE740" s="20" t="b">
        <f t="shared" si="12"/>
        <v>0</v>
      </c>
      <c r="AG740" s="20" t="b">
        <f t="shared" si="13"/>
        <v>0</v>
      </c>
      <c r="AH740" s="20" t="b">
        <f t="shared" si="14"/>
        <v>0</v>
      </c>
      <c r="AI740" s="20" t="b">
        <f t="shared" si="15"/>
        <v>0</v>
      </c>
    </row>
    <row r="741">
      <c r="A741" s="14" t="s">
        <v>120</v>
      </c>
      <c r="B741" s="14">
        <v>7500.0</v>
      </c>
      <c r="C741" s="14" t="s">
        <v>62</v>
      </c>
      <c r="D741" s="14" t="s">
        <v>61</v>
      </c>
      <c r="E741" s="14" t="s">
        <v>61</v>
      </c>
      <c r="F741" s="14" t="s">
        <v>61</v>
      </c>
      <c r="H741" s="20" t="b">
        <f t="shared" si="1"/>
        <v>0</v>
      </c>
      <c r="I741" s="21" t="b">
        <f t="shared" si="2"/>
        <v>0</v>
      </c>
      <c r="J741" s="21" t="b">
        <f t="shared" si="3"/>
        <v>0</v>
      </c>
      <c r="AB741" s="20" t="b">
        <f t="shared" si="9"/>
        <v>0</v>
      </c>
      <c r="AC741" s="20" t="b">
        <f t="shared" si="10"/>
        <v>0</v>
      </c>
      <c r="AD741" s="20" t="b">
        <f t="shared" si="11"/>
        <v>0</v>
      </c>
      <c r="AE741" s="20" t="b">
        <f t="shared" si="12"/>
        <v>0</v>
      </c>
      <c r="AG741" s="20" t="b">
        <f t="shared" si="13"/>
        <v>0</v>
      </c>
      <c r="AH741" s="20" t="b">
        <f t="shared" si="14"/>
        <v>0</v>
      </c>
      <c r="AI741" s="20" t="b">
        <f t="shared" si="15"/>
        <v>0</v>
      </c>
    </row>
    <row r="742">
      <c r="A742" s="14" t="s">
        <v>120</v>
      </c>
      <c r="B742" s="14">
        <v>7500.0</v>
      </c>
      <c r="C742" s="14" t="s">
        <v>63</v>
      </c>
      <c r="D742" s="14">
        <v>5371.0</v>
      </c>
      <c r="E742" s="14">
        <v>5400.0</v>
      </c>
      <c r="F742" s="14">
        <v>5398.0</v>
      </c>
      <c r="H742" s="20" t="b">
        <f t="shared" si="1"/>
        <v>0</v>
      </c>
      <c r="I742" s="21" t="b">
        <f t="shared" si="2"/>
        <v>0</v>
      </c>
      <c r="J742" s="21" t="b">
        <f t="shared" si="3"/>
        <v>0</v>
      </c>
      <c r="AB742" s="20" t="b">
        <f t="shared" si="9"/>
        <v>0</v>
      </c>
      <c r="AC742" s="20" t="b">
        <f t="shared" si="10"/>
        <v>0</v>
      </c>
      <c r="AD742" s="20" t="b">
        <f t="shared" si="11"/>
        <v>0</v>
      </c>
      <c r="AE742" s="20" t="b">
        <f t="shared" si="12"/>
        <v>0</v>
      </c>
      <c r="AG742" s="20" t="b">
        <f t="shared" si="13"/>
        <v>0</v>
      </c>
      <c r="AH742" s="20" t="b">
        <f t="shared" si="14"/>
        <v>0</v>
      </c>
      <c r="AI742" s="20" t="b">
        <f t="shared" si="15"/>
        <v>0</v>
      </c>
    </row>
    <row r="743">
      <c r="A743" s="14" t="s">
        <v>120</v>
      </c>
      <c r="B743" s="14">
        <v>7500.0</v>
      </c>
      <c r="C743" s="14" t="s">
        <v>64</v>
      </c>
      <c r="D743" s="14">
        <v>144.0</v>
      </c>
      <c r="E743" s="14">
        <v>168.0</v>
      </c>
      <c r="F743" s="14">
        <v>168.0</v>
      </c>
      <c r="H743" s="20" t="b">
        <f t="shared" si="1"/>
        <v>0</v>
      </c>
      <c r="I743" s="21" t="b">
        <f t="shared" si="2"/>
        <v>0</v>
      </c>
      <c r="J743" s="21" t="b">
        <f t="shared" si="3"/>
        <v>0</v>
      </c>
      <c r="AB743" s="20" t="b">
        <f t="shared" si="9"/>
        <v>0</v>
      </c>
      <c r="AC743" s="20" t="b">
        <f t="shared" si="10"/>
        <v>0</v>
      </c>
      <c r="AD743" s="20" t="b">
        <f t="shared" si="11"/>
        <v>0</v>
      </c>
      <c r="AE743" s="20" t="b">
        <f t="shared" si="12"/>
        <v>0</v>
      </c>
      <c r="AG743" s="20" t="b">
        <f t="shared" si="13"/>
        <v>0</v>
      </c>
      <c r="AH743" s="20" t="b">
        <f t="shared" si="14"/>
        <v>0</v>
      </c>
      <c r="AI743" s="20" t="b">
        <f t="shared" si="15"/>
        <v>0</v>
      </c>
    </row>
    <row r="744">
      <c r="A744" s="14" t="s">
        <v>120</v>
      </c>
      <c r="B744" s="14">
        <v>7500.0</v>
      </c>
      <c r="C744" s="14" t="s">
        <v>65</v>
      </c>
      <c r="D744" s="14">
        <v>144.0</v>
      </c>
      <c r="E744" s="14">
        <v>168.0</v>
      </c>
      <c r="F744" s="14">
        <v>168.0</v>
      </c>
      <c r="H744" s="20" t="b">
        <f t="shared" si="1"/>
        <v>0</v>
      </c>
      <c r="I744" s="21" t="b">
        <f t="shared" si="2"/>
        <v>0</v>
      </c>
      <c r="J744" s="21" t="b">
        <f t="shared" si="3"/>
        <v>0</v>
      </c>
      <c r="AB744" s="20" t="b">
        <f t="shared" si="9"/>
        <v>0</v>
      </c>
      <c r="AC744" s="20" t="b">
        <f t="shared" si="10"/>
        <v>0</v>
      </c>
      <c r="AD744" s="20" t="b">
        <f t="shared" si="11"/>
        <v>0</v>
      </c>
      <c r="AE744" s="20" t="b">
        <f t="shared" si="12"/>
        <v>0</v>
      </c>
      <c r="AG744" s="20" t="b">
        <f t="shared" si="13"/>
        <v>0</v>
      </c>
      <c r="AH744" s="20" t="b">
        <f t="shared" si="14"/>
        <v>0</v>
      </c>
      <c r="AI744" s="20" t="b">
        <f t="shared" si="15"/>
        <v>0</v>
      </c>
    </row>
    <row r="745">
      <c r="A745" s="14" t="s">
        <v>120</v>
      </c>
      <c r="B745" s="14">
        <v>7500.0</v>
      </c>
      <c r="C745" s="14" t="s">
        <v>66</v>
      </c>
      <c r="D745" s="14" t="s">
        <v>61</v>
      </c>
      <c r="E745" s="14" t="s">
        <v>61</v>
      </c>
      <c r="F745" s="14" t="s">
        <v>61</v>
      </c>
      <c r="H745" s="20" t="b">
        <f t="shared" si="1"/>
        <v>0</v>
      </c>
      <c r="I745" s="21" t="b">
        <f t="shared" si="2"/>
        <v>0</v>
      </c>
      <c r="J745" s="21" t="b">
        <f t="shared" si="3"/>
        <v>0</v>
      </c>
      <c r="AB745" s="20" t="b">
        <f t="shared" si="9"/>
        <v>0</v>
      </c>
      <c r="AC745" s="20" t="b">
        <f t="shared" si="10"/>
        <v>0</v>
      </c>
      <c r="AD745" s="20" t="b">
        <f t="shared" si="11"/>
        <v>0</v>
      </c>
      <c r="AE745" s="20" t="b">
        <f t="shared" si="12"/>
        <v>0</v>
      </c>
      <c r="AG745" s="20" t="b">
        <f t="shared" si="13"/>
        <v>0</v>
      </c>
      <c r="AH745" s="20" t="b">
        <f t="shared" si="14"/>
        <v>0</v>
      </c>
      <c r="AI745" s="20" t="b">
        <f t="shared" si="15"/>
        <v>0</v>
      </c>
    </row>
    <row r="746">
      <c r="A746" s="14" t="s">
        <v>120</v>
      </c>
      <c r="B746" s="14">
        <v>7500.0</v>
      </c>
      <c r="C746" s="14" t="s">
        <v>67</v>
      </c>
      <c r="D746" s="14">
        <v>6008.0</v>
      </c>
      <c r="E746" s="14">
        <v>5840.0</v>
      </c>
      <c r="F746" s="14">
        <v>5840.0</v>
      </c>
      <c r="H746" s="20" t="b">
        <f t="shared" si="1"/>
        <v>0</v>
      </c>
      <c r="I746" s="21" t="b">
        <f t="shared" si="2"/>
        <v>0</v>
      </c>
      <c r="J746" s="21" t="b">
        <f t="shared" si="3"/>
        <v>0</v>
      </c>
      <c r="AB746" s="20" t="b">
        <f t="shared" si="9"/>
        <v>0</v>
      </c>
      <c r="AC746" s="20" t="b">
        <f t="shared" si="10"/>
        <v>0</v>
      </c>
      <c r="AD746" s="20" t="b">
        <f t="shared" si="11"/>
        <v>0</v>
      </c>
      <c r="AE746" s="20" t="b">
        <f t="shared" si="12"/>
        <v>0</v>
      </c>
      <c r="AG746" s="20" t="b">
        <f t="shared" si="13"/>
        <v>0</v>
      </c>
      <c r="AH746" s="20" t="b">
        <f t="shared" si="14"/>
        <v>0</v>
      </c>
      <c r="AI746" s="20" t="b">
        <f t="shared" si="15"/>
        <v>0</v>
      </c>
    </row>
    <row r="747">
      <c r="A747" s="14" t="s">
        <v>120</v>
      </c>
      <c r="B747" s="14">
        <v>7500.0</v>
      </c>
      <c r="C747" s="14" t="s">
        <v>68</v>
      </c>
      <c r="D747" s="14">
        <v>0.0</v>
      </c>
      <c r="E747" s="14">
        <v>0.0</v>
      </c>
      <c r="F747" s="14">
        <v>0.0</v>
      </c>
      <c r="H747" s="20" t="b">
        <f t="shared" si="1"/>
        <v>0</v>
      </c>
      <c r="I747" s="21" t="b">
        <f t="shared" si="2"/>
        <v>0</v>
      </c>
      <c r="J747" s="21" t="b">
        <f t="shared" si="3"/>
        <v>0</v>
      </c>
      <c r="AB747" s="20" t="b">
        <f t="shared" si="9"/>
        <v>0</v>
      </c>
      <c r="AC747" s="20" t="b">
        <f t="shared" si="10"/>
        <v>0</v>
      </c>
      <c r="AD747" s="20" t="b">
        <f t="shared" si="11"/>
        <v>0</v>
      </c>
      <c r="AE747" s="20" t="b">
        <f t="shared" si="12"/>
        <v>0</v>
      </c>
      <c r="AG747" s="20" t="b">
        <f t="shared" si="13"/>
        <v>0</v>
      </c>
      <c r="AH747" s="20" t="b">
        <f t="shared" si="14"/>
        <v>0</v>
      </c>
      <c r="AI747" s="20" t="b">
        <f t="shared" si="15"/>
        <v>0</v>
      </c>
    </row>
    <row r="748">
      <c r="A748" s="14" t="s">
        <v>120</v>
      </c>
      <c r="B748" s="14">
        <v>7500.0</v>
      </c>
      <c r="C748" s="14" t="s">
        <v>69</v>
      </c>
      <c r="D748" s="14">
        <v>0.0</v>
      </c>
      <c r="E748" s="14">
        <v>0.0</v>
      </c>
      <c r="F748" s="14">
        <v>0.0</v>
      </c>
      <c r="H748" s="20" t="b">
        <f t="shared" si="1"/>
        <v>0</v>
      </c>
      <c r="I748" s="21" t="b">
        <f t="shared" si="2"/>
        <v>0</v>
      </c>
      <c r="J748" s="21" t="b">
        <f t="shared" si="3"/>
        <v>0</v>
      </c>
      <c r="AB748" s="20" t="b">
        <f t="shared" si="9"/>
        <v>0</v>
      </c>
      <c r="AC748" s="20">
        <f t="shared" si="10"/>
        <v>0</v>
      </c>
      <c r="AD748" s="20">
        <f t="shared" si="11"/>
        <v>0</v>
      </c>
      <c r="AE748" s="20">
        <f t="shared" si="12"/>
        <v>0</v>
      </c>
      <c r="AG748" s="20" t="b">
        <f t="shared" si="13"/>
        <v>0</v>
      </c>
      <c r="AH748" s="20" t="b">
        <f t="shared" si="14"/>
        <v>0</v>
      </c>
      <c r="AI748" s="20" t="b">
        <f t="shared" si="15"/>
        <v>0</v>
      </c>
    </row>
    <row r="749">
      <c r="A749" s="14" t="s">
        <v>120</v>
      </c>
      <c r="B749" s="14">
        <v>7500.0</v>
      </c>
      <c r="C749" s="14" t="s">
        <v>70</v>
      </c>
      <c r="D749" s="14">
        <v>0.0</v>
      </c>
      <c r="E749" s="14">
        <v>0.0</v>
      </c>
      <c r="F749" s="14">
        <v>0.0</v>
      </c>
      <c r="H749" s="20" t="b">
        <f t="shared" si="1"/>
        <v>0</v>
      </c>
      <c r="I749" s="21" t="b">
        <f t="shared" si="2"/>
        <v>0</v>
      </c>
      <c r="J749" s="21" t="b">
        <f t="shared" si="3"/>
        <v>0</v>
      </c>
      <c r="AB749" s="20" t="b">
        <f t="shared" si="9"/>
        <v>0</v>
      </c>
      <c r="AC749" s="20" t="b">
        <f t="shared" si="10"/>
        <v>0</v>
      </c>
      <c r="AD749" s="20" t="b">
        <f t="shared" si="11"/>
        <v>0</v>
      </c>
      <c r="AE749" s="20" t="b">
        <f t="shared" si="12"/>
        <v>0</v>
      </c>
      <c r="AG749" s="20" t="b">
        <f t="shared" si="13"/>
        <v>0</v>
      </c>
      <c r="AH749" s="20" t="b">
        <f t="shared" si="14"/>
        <v>0</v>
      </c>
      <c r="AI749" s="20" t="b">
        <f t="shared" si="15"/>
        <v>0</v>
      </c>
    </row>
    <row r="750">
      <c r="A750" s="14" t="s">
        <v>120</v>
      </c>
      <c r="B750" s="14">
        <v>7500.0</v>
      </c>
      <c r="C750" s="14" t="s">
        <v>71</v>
      </c>
      <c r="D750" s="22">
        <v>7.638888888888889E-4</v>
      </c>
      <c r="E750" s="22">
        <v>0.0012731481481481483</v>
      </c>
      <c r="F750" s="22">
        <v>0.0013078703703703703</v>
      </c>
      <c r="H750" s="20" t="b">
        <f t="shared" si="1"/>
        <v>0</v>
      </c>
      <c r="I750" s="21" t="b">
        <f t="shared" si="2"/>
        <v>0</v>
      </c>
      <c r="J750" s="21" t="b">
        <f t="shared" si="3"/>
        <v>0</v>
      </c>
      <c r="AB750" s="20" t="b">
        <f t="shared" si="9"/>
        <v>0</v>
      </c>
      <c r="AC750" s="20" t="b">
        <f t="shared" si="10"/>
        <v>0</v>
      </c>
      <c r="AD750" s="20" t="b">
        <f t="shared" si="11"/>
        <v>0</v>
      </c>
      <c r="AE750" s="20" t="b">
        <f t="shared" si="12"/>
        <v>0</v>
      </c>
      <c r="AG750" s="20" t="b">
        <f t="shared" si="13"/>
        <v>0</v>
      </c>
      <c r="AH750" s="20" t="b">
        <f t="shared" si="14"/>
        <v>0</v>
      </c>
      <c r="AI750" s="20" t="b">
        <f t="shared" si="15"/>
        <v>0</v>
      </c>
    </row>
    <row r="751">
      <c r="A751" s="14" t="s">
        <v>120</v>
      </c>
      <c r="B751" s="14">
        <v>7500.0</v>
      </c>
      <c r="C751" s="14" t="s">
        <v>72</v>
      </c>
      <c r="D751" s="22">
        <v>0.0012847222222222223</v>
      </c>
      <c r="E751" s="22">
        <v>0.0017708333333333332</v>
      </c>
      <c r="F751" s="22">
        <v>0.0016087962962962963</v>
      </c>
      <c r="H751" s="20" t="b">
        <f t="shared" si="1"/>
        <v>0</v>
      </c>
      <c r="I751" s="21" t="b">
        <f t="shared" si="2"/>
        <v>0</v>
      </c>
      <c r="J751" s="21" t="b">
        <f t="shared" si="3"/>
        <v>0</v>
      </c>
      <c r="AB751" s="20" t="b">
        <f t="shared" si="9"/>
        <v>0</v>
      </c>
      <c r="AC751" s="20" t="b">
        <f t="shared" si="10"/>
        <v>0</v>
      </c>
      <c r="AD751" s="20" t="b">
        <f t="shared" si="11"/>
        <v>0</v>
      </c>
      <c r="AE751" s="20" t="b">
        <f t="shared" si="12"/>
        <v>0</v>
      </c>
      <c r="AG751" s="20" t="b">
        <f t="shared" si="13"/>
        <v>0</v>
      </c>
      <c r="AH751" s="20" t="b">
        <f t="shared" si="14"/>
        <v>0</v>
      </c>
      <c r="AI751" s="20" t="b">
        <f t="shared" si="15"/>
        <v>0</v>
      </c>
    </row>
    <row r="752">
      <c r="A752" s="14" t="s">
        <v>120</v>
      </c>
      <c r="B752" s="14">
        <v>7500.0</v>
      </c>
      <c r="C752" s="14" t="s">
        <v>71</v>
      </c>
      <c r="D752" s="14">
        <v>5135.898</v>
      </c>
      <c r="E752" s="14">
        <v>5268.145</v>
      </c>
      <c r="F752" s="14">
        <v>5264.152</v>
      </c>
      <c r="H752" s="20" t="b">
        <f t="shared" si="1"/>
        <v>0</v>
      </c>
      <c r="I752" s="21" t="b">
        <f t="shared" si="2"/>
        <v>0</v>
      </c>
      <c r="J752" s="21" t="b">
        <f t="shared" si="3"/>
        <v>0</v>
      </c>
      <c r="AB752" s="20" t="b">
        <f t="shared" si="9"/>
        <v>0</v>
      </c>
      <c r="AC752" s="20" t="b">
        <f t="shared" si="10"/>
        <v>0</v>
      </c>
      <c r="AD752" s="20" t="b">
        <f t="shared" si="11"/>
        <v>0</v>
      </c>
      <c r="AE752" s="20" t="b">
        <f t="shared" si="12"/>
        <v>0</v>
      </c>
      <c r="AG752" s="20" t="b">
        <f t="shared" si="13"/>
        <v>0</v>
      </c>
      <c r="AH752" s="20" t="b">
        <f t="shared" si="14"/>
        <v>0</v>
      </c>
      <c r="AI752" s="20" t="b">
        <f t="shared" si="15"/>
        <v>0</v>
      </c>
    </row>
    <row r="753">
      <c r="A753" s="14" t="s">
        <v>120</v>
      </c>
      <c r="B753" s="14">
        <v>7500.0</v>
      </c>
      <c r="C753" s="14" t="s">
        <v>72</v>
      </c>
      <c r="D753" s="14">
        <v>6054.059</v>
      </c>
      <c r="E753" s="14">
        <v>6094.031</v>
      </c>
      <c r="F753" s="14">
        <v>6090.039</v>
      </c>
      <c r="H753" s="20" t="b">
        <f t="shared" si="1"/>
        <v>0</v>
      </c>
      <c r="I753" s="21" t="b">
        <f t="shared" si="2"/>
        <v>0</v>
      </c>
      <c r="J753" s="21" t="b">
        <f t="shared" si="3"/>
        <v>0</v>
      </c>
      <c r="AB753" s="20" t="b">
        <f t="shared" si="9"/>
        <v>0</v>
      </c>
      <c r="AC753" s="20" t="b">
        <f t="shared" si="10"/>
        <v>0</v>
      </c>
      <c r="AD753" s="20" t="b">
        <f t="shared" si="11"/>
        <v>0</v>
      </c>
      <c r="AE753" s="20" t="b">
        <f t="shared" si="12"/>
        <v>0</v>
      </c>
      <c r="AG753" s="20" t="b">
        <f t="shared" si="13"/>
        <v>0</v>
      </c>
      <c r="AH753" s="20" t="b">
        <f t="shared" si="14"/>
        <v>0</v>
      </c>
      <c r="AI753" s="20" t="b">
        <f t="shared" si="15"/>
        <v>0</v>
      </c>
    </row>
    <row r="754">
      <c r="A754" s="14" t="s">
        <v>120</v>
      </c>
      <c r="B754" s="14">
        <v>7500.0</v>
      </c>
      <c r="C754" s="14" t="s">
        <v>73</v>
      </c>
      <c r="D754" s="14" t="s">
        <v>81</v>
      </c>
      <c r="E754" s="14" t="s">
        <v>81</v>
      </c>
      <c r="F754" s="14" t="s">
        <v>81</v>
      </c>
      <c r="H754" s="20" t="b">
        <f t="shared" si="1"/>
        <v>0</v>
      </c>
      <c r="I754" s="21" t="b">
        <f t="shared" si="2"/>
        <v>0</v>
      </c>
      <c r="J754" s="21" t="b">
        <f t="shared" si="3"/>
        <v>0</v>
      </c>
      <c r="AB754" s="20" t="b">
        <f t="shared" si="9"/>
        <v>0</v>
      </c>
      <c r="AC754" s="20" t="b">
        <f t="shared" si="10"/>
        <v>0</v>
      </c>
      <c r="AD754" s="20" t="b">
        <f t="shared" si="11"/>
        <v>0</v>
      </c>
      <c r="AE754" s="20" t="b">
        <f t="shared" si="12"/>
        <v>0</v>
      </c>
      <c r="AG754" s="20" t="b">
        <f t="shared" si="13"/>
        <v>0</v>
      </c>
      <c r="AH754" s="20" t="b">
        <f t="shared" si="14"/>
        <v>0</v>
      </c>
      <c r="AI754" s="20" t="b">
        <f t="shared" si="15"/>
        <v>0</v>
      </c>
    </row>
    <row r="755">
      <c r="A755" s="25" t="s">
        <v>120</v>
      </c>
      <c r="B755" s="26">
        <v>7500.0</v>
      </c>
      <c r="C755" s="25" t="s">
        <v>75</v>
      </c>
      <c r="D755" s="26">
        <v>5.077</v>
      </c>
      <c r="E755" s="26">
        <v>4.792</v>
      </c>
      <c r="F755" s="26">
        <v>4.696</v>
      </c>
      <c r="H755" s="20">
        <f t="shared" si="1"/>
        <v>2423</v>
      </c>
      <c r="I755" s="21">
        <f t="shared" si="2"/>
        <v>2708</v>
      </c>
      <c r="J755" s="21">
        <f t="shared" si="3"/>
        <v>2804</v>
      </c>
      <c r="AB755" s="20" t="b">
        <f t="shared" si="9"/>
        <v>0</v>
      </c>
      <c r="AC755" s="20" t="b">
        <f t="shared" si="10"/>
        <v>0</v>
      </c>
      <c r="AD755" s="20" t="b">
        <f t="shared" si="11"/>
        <v>0</v>
      </c>
      <c r="AE755" s="20" t="b">
        <f t="shared" si="12"/>
        <v>0</v>
      </c>
      <c r="AG755" s="20" t="b">
        <f t="shared" si="13"/>
        <v>0</v>
      </c>
      <c r="AH755" s="20" t="b">
        <f t="shared" si="14"/>
        <v>0</v>
      </c>
      <c r="AI755" s="20" t="b">
        <f t="shared" si="15"/>
        <v>0</v>
      </c>
    </row>
    <row r="756">
      <c r="A756" s="25" t="s">
        <v>120</v>
      </c>
      <c r="B756" s="26">
        <v>7500.0</v>
      </c>
      <c r="C756" s="25" t="s">
        <v>76</v>
      </c>
      <c r="D756" s="26" t="s">
        <v>61</v>
      </c>
      <c r="E756" s="26" t="s">
        <v>61</v>
      </c>
      <c r="F756" s="26" t="s">
        <v>61</v>
      </c>
      <c r="H756" s="20" t="b">
        <f t="shared" si="1"/>
        <v>0</v>
      </c>
      <c r="I756" s="21" t="b">
        <f t="shared" si="2"/>
        <v>0</v>
      </c>
      <c r="J756" s="21" t="b">
        <f t="shared" si="3"/>
        <v>0</v>
      </c>
      <c r="AB756" s="20" t="b">
        <f t="shared" si="9"/>
        <v>0</v>
      </c>
      <c r="AC756" s="20" t="b">
        <f t="shared" si="10"/>
        <v>0</v>
      </c>
      <c r="AD756" s="20" t="b">
        <f t="shared" si="11"/>
        <v>0</v>
      </c>
      <c r="AE756" s="20" t="b">
        <f t="shared" si="12"/>
        <v>0</v>
      </c>
      <c r="AG756" s="20" t="b">
        <f t="shared" si="13"/>
        <v>0</v>
      </c>
      <c r="AH756" s="20" t="b">
        <f t="shared" si="14"/>
        <v>0</v>
      </c>
      <c r="AI756" s="20" t="b">
        <f t="shared" si="15"/>
        <v>0</v>
      </c>
    </row>
    <row r="757">
      <c r="A757" s="25" t="s">
        <v>120</v>
      </c>
      <c r="B757" s="26">
        <v>7500.0</v>
      </c>
      <c r="C757" s="25" t="s">
        <v>77</v>
      </c>
      <c r="D757" s="26" t="s">
        <v>61</v>
      </c>
      <c r="E757" s="26" t="s">
        <v>61</v>
      </c>
      <c r="F757" s="26" t="s">
        <v>61</v>
      </c>
      <c r="H757" s="20" t="b">
        <f t="shared" si="1"/>
        <v>0</v>
      </c>
      <c r="I757" s="21" t="b">
        <f t="shared" si="2"/>
        <v>0</v>
      </c>
      <c r="J757" s="21" t="b">
        <f t="shared" si="3"/>
        <v>0</v>
      </c>
      <c r="AB757" s="20" t="b">
        <f t="shared" si="9"/>
        <v>0</v>
      </c>
      <c r="AC757" s="20" t="b">
        <f t="shared" si="10"/>
        <v>0</v>
      </c>
      <c r="AD757" s="20" t="b">
        <f t="shared" si="11"/>
        <v>0</v>
      </c>
      <c r="AE757" s="20" t="b">
        <f t="shared" si="12"/>
        <v>0</v>
      </c>
      <c r="AG757" s="20" t="b">
        <f t="shared" si="13"/>
        <v>0</v>
      </c>
      <c r="AH757" s="20" t="b">
        <f t="shared" si="14"/>
        <v>0</v>
      </c>
      <c r="AI757" s="20" t="b">
        <f t="shared" si="15"/>
        <v>0</v>
      </c>
    </row>
    <row r="758">
      <c r="A758" s="25" t="s">
        <v>120</v>
      </c>
      <c r="B758" s="26">
        <v>15000.0</v>
      </c>
      <c r="C758" s="25" t="s">
        <v>60</v>
      </c>
      <c r="D758" s="26">
        <v>5515.0</v>
      </c>
      <c r="E758" s="26">
        <v>5569.0</v>
      </c>
      <c r="F758" s="26">
        <v>5568.0</v>
      </c>
      <c r="H758" s="20" t="b">
        <f t="shared" si="1"/>
        <v>0</v>
      </c>
      <c r="I758" s="21" t="b">
        <f t="shared" si="2"/>
        <v>0</v>
      </c>
      <c r="J758" s="21" t="b">
        <f t="shared" si="3"/>
        <v>0</v>
      </c>
      <c r="AB758" s="20" t="b">
        <f t="shared" si="9"/>
        <v>0</v>
      </c>
      <c r="AC758" s="20" t="b">
        <f t="shared" si="10"/>
        <v>0</v>
      </c>
      <c r="AD758" s="20" t="b">
        <f t="shared" si="11"/>
        <v>0</v>
      </c>
      <c r="AE758" s="20" t="b">
        <f t="shared" si="12"/>
        <v>0</v>
      </c>
      <c r="AG758" s="20" t="b">
        <f t="shared" si="13"/>
        <v>0</v>
      </c>
      <c r="AH758" s="20" t="b">
        <f t="shared" si="14"/>
        <v>0</v>
      </c>
      <c r="AI758" s="20" t="b">
        <f t="shared" si="15"/>
        <v>0</v>
      </c>
    </row>
    <row r="759">
      <c r="A759" s="25" t="s">
        <v>120</v>
      </c>
      <c r="B759" s="26">
        <v>15000.0</v>
      </c>
      <c r="C759" s="25" t="s">
        <v>62</v>
      </c>
      <c r="D759" s="26" t="s">
        <v>61</v>
      </c>
      <c r="E759" s="26" t="s">
        <v>61</v>
      </c>
      <c r="F759" s="26" t="s">
        <v>61</v>
      </c>
      <c r="H759" s="20" t="b">
        <f t="shared" si="1"/>
        <v>0</v>
      </c>
      <c r="I759" s="21" t="b">
        <f t="shared" si="2"/>
        <v>0</v>
      </c>
      <c r="J759" s="21" t="b">
        <f t="shared" si="3"/>
        <v>0</v>
      </c>
      <c r="AB759" s="20" t="b">
        <f t="shared" si="9"/>
        <v>0</v>
      </c>
      <c r="AC759" s="20" t="b">
        <f t="shared" si="10"/>
        <v>0</v>
      </c>
      <c r="AD759" s="20" t="b">
        <f t="shared" si="11"/>
        <v>0</v>
      </c>
      <c r="AE759" s="20" t="b">
        <f t="shared" si="12"/>
        <v>0</v>
      </c>
      <c r="AG759" s="20" t="b">
        <f t="shared" si="13"/>
        <v>0</v>
      </c>
      <c r="AH759" s="20" t="b">
        <f t="shared" si="14"/>
        <v>0</v>
      </c>
      <c r="AI759" s="20" t="b">
        <f t="shared" si="15"/>
        <v>0</v>
      </c>
    </row>
    <row r="760">
      <c r="A760" s="25" t="s">
        <v>120</v>
      </c>
      <c r="B760" s="26">
        <v>15000.0</v>
      </c>
      <c r="C760" s="25" t="s">
        <v>63</v>
      </c>
      <c r="D760" s="26">
        <v>5371.0</v>
      </c>
      <c r="E760" s="26">
        <v>5401.0</v>
      </c>
      <c r="F760" s="26">
        <v>5400.0</v>
      </c>
      <c r="H760" s="20" t="b">
        <f t="shared" si="1"/>
        <v>0</v>
      </c>
      <c r="I760" s="21" t="b">
        <f t="shared" si="2"/>
        <v>0</v>
      </c>
      <c r="J760" s="21" t="b">
        <f t="shared" si="3"/>
        <v>0</v>
      </c>
      <c r="AB760" s="20" t="b">
        <f t="shared" si="9"/>
        <v>0</v>
      </c>
      <c r="AC760" s="20" t="b">
        <f t="shared" si="10"/>
        <v>0</v>
      </c>
      <c r="AD760" s="20" t="b">
        <f t="shared" si="11"/>
        <v>0</v>
      </c>
      <c r="AE760" s="20" t="b">
        <f t="shared" si="12"/>
        <v>0</v>
      </c>
      <c r="AG760" s="20" t="b">
        <f t="shared" si="13"/>
        <v>0</v>
      </c>
      <c r="AH760" s="20" t="b">
        <f t="shared" si="14"/>
        <v>0</v>
      </c>
      <c r="AI760" s="20" t="b">
        <f t="shared" si="15"/>
        <v>0</v>
      </c>
    </row>
    <row r="761">
      <c r="A761" s="25" t="s">
        <v>120</v>
      </c>
      <c r="B761" s="26">
        <v>15000.0</v>
      </c>
      <c r="C761" s="25" t="s">
        <v>64</v>
      </c>
      <c r="D761" s="26">
        <v>144.0</v>
      </c>
      <c r="E761" s="26">
        <v>168.0</v>
      </c>
      <c r="F761" s="26">
        <v>168.0</v>
      </c>
      <c r="H761" s="20" t="b">
        <f t="shared" si="1"/>
        <v>0</v>
      </c>
      <c r="I761" s="21" t="b">
        <f t="shared" si="2"/>
        <v>0</v>
      </c>
      <c r="J761" s="21" t="b">
        <f t="shared" si="3"/>
        <v>0</v>
      </c>
      <c r="AB761" s="20" t="b">
        <f t="shared" si="9"/>
        <v>0</v>
      </c>
      <c r="AC761" s="20" t="b">
        <f t="shared" si="10"/>
        <v>0</v>
      </c>
      <c r="AD761" s="20" t="b">
        <f t="shared" si="11"/>
        <v>0</v>
      </c>
      <c r="AE761" s="20" t="b">
        <f t="shared" si="12"/>
        <v>0</v>
      </c>
      <c r="AG761" s="20" t="b">
        <f t="shared" si="13"/>
        <v>0</v>
      </c>
      <c r="AH761" s="20" t="b">
        <f t="shared" si="14"/>
        <v>0</v>
      </c>
      <c r="AI761" s="20" t="b">
        <f t="shared" si="15"/>
        <v>0</v>
      </c>
    </row>
    <row r="762">
      <c r="A762" s="25" t="s">
        <v>120</v>
      </c>
      <c r="B762" s="26">
        <v>15000.0</v>
      </c>
      <c r="C762" s="25" t="s">
        <v>65</v>
      </c>
      <c r="D762" s="26">
        <v>144.0</v>
      </c>
      <c r="E762" s="26">
        <v>168.0</v>
      </c>
      <c r="F762" s="26">
        <v>168.0</v>
      </c>
      <c r="H762" s="20" t="b">
        <f t="shared" si="1"/>
        <v>0</v>
      </c>
      <c r="I762" s="21" t="b">
        <f t="shared" si="2"/>
        <v>0</v>
      </c>
      <c r="J762" s="21" t="b">
        <f t="shared" si="3"/>
        <v>0</v>
      </c>
      <c r="AB762" s="20" t="b">
        <f t="shared" si="9"/>
        <v>0</v>
      </c>
      <c r="AC762" s="20" t="b">
        <f t="shared" si="10"/>
        <v>0</v>
      </c>
      <c r="AD762" s="20" t="b">
        <f t="shared" si="11"/>
        <v>0</v>
      </c>
      <c r="AE762" s="20" t="b">
        <f t="shared" si="12"/>
        <v>0</v>
      </c>
      <c r="AG762" s="20" t="b">
        <f t="shared" si="13"/>
        <v>0</v>
      </c>
      <c r="AH762" s="20" t="b">
        <f t="shared" si="14"/>
        <v>0</v>
      </c>
      <c r="AI762" s="20" t="b">
        <f t="shared" si="15"/>
        <v>0</v>
      </c>
    </row>
    <row r="763">
      <c r="A763" s="25" t="s">
        <v>120</v>
      </c>
      <c r="B763" s="26">
        <v>15000.0</v>
      </c>
      <c r="C763" s="25" t="s">
        <v>66</v>
      </c>
      <c r="D763" s="26" t="s">
        <v>61</v>
      </c>
      <c r="E763" s="26" t="s">
        <v>61</v>
      </c>
      <c r="F763" s="26" t="s">
        <v>61</v>
      </c>
      <c r="H763" s="20" t="b">
        <f t="shared" si="1"/>
        <v>0</v>
      </c>
      <c r="I763" s="21" t="b">
        <f t="shared" si="2"/>
        <v>0</v>
      </c>
      <c r="J763" s="21" t="b">
        <f t="shared" si="3"/>
        <v>0</v>
      </c>
      <c r="AB763" s="20" t="b">
        <f t="shared" si="9"/>
        <v>0</v>
      </c>
      <c r="AC763" s="20" t="b">
        <f t="shared" si="10"/>
        <v>0</v>
      </c>
      <c r="AD763" s="20" t="b">
        <f t="shared" si="11"/>
        <v>0</v>
      </c>
      <c r="AE763" s="20" t="b">
        <f t="shared" si="12"/>
        <v>0</v>
      </c>
      <c r="AG763" s="20" t="b">
        <f t="shared" si="13"/>
        <v>0</v>
      </c>
      <c r="AH763" s="20" t="b">
        <f t="shared" si="14"/>
        <v>0</v>
      </c>
      <c r="AI763" s="20" t="b">
        <f t="shared" si="15"/>
        <v>0</v>
      </c>
    </row>
    <row r="764">
      <c r="A764" s="25" t="s">
        <v>120</v>
      </c>
      <c r="B764" s="26">
        <v>15000.0</v>
      </c>
      <c r="C764" s="25" t="s">
        <v>67</v>
      </c>
      <c r="D764" s="26">
        <v>6008.0</v>
      </c>
      <c r="E764" s="26">
        <v>5840.0</v>
      </c>
      <c r="F764" s="26">
        <v>5840.0</v>
      </c>
      <c r="H764" s="20" t="b">
        <f t="shared" si="1"/>
        <v>0</v>
      </c>
      <c r="I764" s="21" t="b">
        <f t="shared" si="2"/>
        <v>0</v>
      </c>
      <c r="J764" s="21" t="b">
        <f t="shared" si="3"/>
        <v>0</v>
      </c>
      <c r="AB764" s="20" t="b">
        <f t="shared" si="9"/>
        <v>0</v>
      </c>
      <c r="AC764" s="20" t="b">
        <f t="shared" si="10"/>
        <v>0</v>
      </c>
      <c r="AD764" s="20" t="b">
        <f t="shared" si="11"/>
        <v>0</v>
      </c>
      <c r="AE764" s="20" t="b">
        <f t="shared" si="12"/>
        <v>0</v>
      </c>
      <c r="AG764" s="20" t="b">
        <f t="shared" si="13"/>
        <v>0</v>
      </c>
      <c r="AH764" s="20" t="b">
        <f t="shared" si="14"/>
        <v>0</v>
      </c>
      <c r="AI764" s="20" t="b">
        <f t="shared" si="15"/>
        <v>0</v>
      </c>
    </row>
    <row r="765">
      <c r="A765" s="25" t="s">
        <v>120</v>
      </c>
      <c r="B765" s="26">
        <v>15000.0</v>
      </c>
      <c r="C765" s="25" t="s">
        <v>68</v>
      </c>
      <c r="D765" s="26">
        <v>0.0</v>
      </c>
      <c r="E765" s="26">
        <v>0.0</v>
      </c>
      <c r="F765" s="26">
        <v>0.0</v>
      </c>
      <c r="H765" s="20" t="b">
        <f t="shared" si="1"/>
        <v>0</v>
      </c>
      <c r="I765" s="21" t="b">
        <f t="shared" si="2"/>
        <v>0</v>
      </c>
      <c r="J765" s="21" t="b">
        <f t="shared" si="3"/>
        <v>0</v>
      </c>
      <c r="AB765" s="20" t="b">
        <f t="shared" si="9"/>
        <v>0</v>
      </c>
      <c r="AC765" s="20" t="b">
        <f t="shared" si="10"/>
        <v>0</v>
      </c>
      <c r="AD765" s="20" t="b">
        <f t="shared" si="11"/>
        <v>0</v>
      </c>
      <c r="AE765" s="20" t="b">
        <f t="shared" si="12"/>
        <v>0</v>
      </c>
      <c r="AG765" s="20" t="b">
        <f t="shared" si="13"/>
        <v>0</v>
      </c>
      <c r="AH765" s="20" t="b">
        <f t="shared" si="14"/>
        <v>0</v>
      </c>
      <c r="AI765" s="20" t="b">
        <f t="shared" si="15"/>
        <v>0</v>
      </c>
    </row>
    <row r="766">
      <c r="A766" s="25" t="s">
        <v>120</v>
      </c>
      <c r="B766" s="26">
        <v>15000.0</v>
      </c>
      <c r="C766" s="25" t="s">
        <v>69</v>
      </c>
      <c r="D766" s="26">
        <v>0.0</v>
      </c>
      <c r="E766" s="26">
        <v>0.0</v>
      </c>
      <c r="F766" s="26">
        <v>0.0</v>
      </c>
      <c r="H766" s="20" t="b">
        <f t="shared" si="1"/>
        <v>0</v>
      </c>
      <c r="I766" s="21" t="b">
        <f t="shared" si="2"/>
        <v>0</v>
      </c>
      <c r="J766" s="21" t="b">
        <f t="shared" si="3"/>
        <v>0</v>
      </c>
      <c r="AB766" s="20" t="b">
        <f t="shared" si="9"/>
        <v>0</v>
      </c>
      <c r="AC766" s="20">
        <f t="shared" si="10"/>
        <v>0</v>
      </c>
      <c r="AD766" s="20">
        <f t="shared" si="11"/>
        <v>0</v>
      </c>
      <c r="AE766" s="20">
        <f t="shared" si="12"/>
        <v>0</v>
      </c>
      <c r="AG766" s="20" t="b">
        <f t="shared" si="13"/>
        <v>0</v>
      </c>
      <c r="AH766" s="20" t="b">
        <f t="shared" si="14"/>
        <v>0</v>
      </c>
      <c r="AI766" s="20" t="b">
        <f t="shared" si="15"/>
        <v>0</v>
      </c>
    </row>
    <row r="767">
      <c r="A767" s="25" t="s">
        <v>120</v>
      </c>
      <c r="B767" s="26">
        <v>15000.0</v>
      </c>
      <c r="C767" s="25" t="s">
        <v>70</v>
      </c>
      <c r="D767" s="26">
        <v>0.0</v>
      </c>
      <c r="E767" s="26">
        <v>0.0</v>
      </c>
      <c r="F767" s="26">
        <v>0.0</v>
      </c>
      <c r="H767" s="20" t="b">
        <f t="shared" si="1"/>
        <v>0</v>
      </c>
      <c r="I767" s="21" t="b">
        <f t="shared" si="2"/>
        <v>0</v>
      </c>
      <c r="J767" s="21" t="b">
        <f t="shared" si="3"/>
        <v>0</v>
      </c>
      <c r="AB767" s="20" t="b">
        <f t="shared" si="9"/>
        <v>0</v>
      </c>
      <c r="AC767" s="20" t="b">
        <f t="shared" si="10"/>
        <v>0</v>
      </c>
      <c r="AD767" s="20" t="b">
        <f t="shared" si="11"/>
        <v>0</v>
      </c>
      <c r="AE767" s="20" t="b">
        <f t="shared" si="12"/>
        <v>0</v>
      </c>
      <c r="AG767" s="20" t="b">
        <f t="shared" si="13"/>
        <v>0</v>
      </c>
      <c r="AH767" s="20" t="b">
        <f t="shared" si="14"/>
        <v>0</v>
      </c>
      <c r="AI767" s="20" t="b">
        <f t="shared" si="15"/>
        <v>0</v>
      </c>
    </row>
    <row r="768">
      <c r="A768" s="25" t="s">
        <v>120</v>
      </c>
      <c r="B768" s="26">
        <v>15000.0</v>
      </c>
      <c r="C768" s="25" t="s">
        <v>71</v>
      </c>
      <c r="D768" s="28">
        <v>7.638888888888889E-4</v>
      </c>
      <c r="E768" s="28">
        <v>0.0013773148148148147</v>
      </c>
      <c r="F768" s="28">
        <v>0.0011111111111111111</v>
      </c>
      <c r="H768" s="20" t="b">
        <f t="shared" si="1"/>
        <v>0</v>
      </c>
      <c r="I768" s="21" t="b">
        <f t="shared" si="2"/>
        <v>0</v>
      </c>
      <c r="J768" s="21" t="b">
        <f t="shared" si="3"/>
        <v>0</v>
      </c>
      <c r="AB768" s="20" t="b">
        <f t="shared" si="9"/>
        <v>0</v>
      </c>
      <c r="AC768" s="20" t="b">
        <f t="shared" si="10"/>
        <v>0</v>
      </c>
      <c r="AD768" s="20" t="b">
        <f t="shared" si="11"/>
        <v>0</v>
      </c>
      <c r="AE768" s="20" t="b">
        <f t="shared" si="12"/>
        <v>0</v>
      </c>
      <c r="AG768" s="20" t="b">
        <f t="shared" si="13"/>
        <v>0</v>
      </c>
      <c r="AH768" s="20" t="b">
        <f t="shared" si="14"/>
        <v>0</v>
      </c>
      <c r="AI768" s="20" t="b">
        <f t="shared" si="15"/>
        <v>0</v>
      </c>
    </row>
    <row r="769">
      <c r="A769" s="25" t="s">
        <v>120</v>
      </c>
      <c r="B769" s="26">
        <v>15000.0</v>
      </c>
      <c r="C769" s="25" t="s">
        <v>72</v>
      </c>
      <c r="D769" s="27">
        <v>0.0012847222222222223</v>
      </c>
      <c r="E769" s="27">
        <v>0.0025462962962962965</v>
      </c>
      <c r="F769" s="27">
        <v>0.0017013888888888888</v>
      </c>
      <c r="H769" s="20" t="b">
        <f t="shared" si="1"/>
        <v>0</v>
      </c>
      <c r="I769" s="21" t="b">
        <f t="shared" si="2"/>
        <v>0</v>
      </c>
      <c r="J769" s="21" t="b">
        <f t="shared" si="3"/>
        <v>0</v>
      </c>
      <c r="AB769" s="20" t="b">
        <f t="shared" si="9"/>
        <v>0</v>
      </c>
      <c r="AC769" s="20" t="b">
        <f t="shared" si="10"/>
        <v>0</v>
      </c>
      <c r="AD769" s="20" t="b">
        <f t="shared" si="11"/>
        <v>0</v>
      </c>
      <c r="AE769" s="20" t="b">
        <f t="shared" si="12"/>
        <v>0</v>
      </c>
      <c r="AG769" s="20" t="b">
        <f t="shared" si="13"/>
        <v>0</v>
      </c>
      <c r="AH769" s="20" t="b">
        <f t="shared" si="14"/>
        <v>0</v>
      </c>
      <c r="AI769" s="20" t="b">
        <f t="shared" si="15"/>
        <v>0</v>
      </c>
    </row>
    <row r="770">
      <c r="A770" s="25" t="s">
        <v>120</v>
      </c>
      <c r="B770" s="26">
        <v>15000.0</v>
      </c>
      <c r="C770" s="25" t="s">
        <v>71</v>
      </c>
      <c r="D770" s="25">
        <v>5135.598</v>
      </c>
      <c r="E770" s="25">
        <v>5266.773</v>
      </c>
      <c r="F770" s="25">
        <v>5262.188</v>
      </c>
      <c r="H770" s="20" t="b">
        <f t="shared" si="1"/>
        <v>0</v>
      </c>
      <c r="I770" s="21" t="b">
        <f t="shared" si="2"/>
        <v>0</v>
      </c>
      <c r="J770" s="21" t="b">
        <f t="shared" si="3"/>
        <v>0</v>
      </c>
      <c r="AB770" s="20" t="b">
        <f t="shared" si="9"/>
        <v>0</v>
      </c>
      <c r="AC770" s="20" t="b">
        <f t="shared" si="10"/>
        <v>0</v>
      </c>
      <c r="AD770" s="20" t="b">
        <f t="shared" si="11"/>
        <v>0</v>
      </c>
      <c r="AE770" s="20" t="b">
        <f t="shared" si="12"/>
        <v>0</v>
      </c>
      <c r="AG770" s="20" t="b">
        <f t="shared" si="13"/>
        <v>0</v>
      </c>
      <c r="AH770" s="20" t="b">
        <f t="shared" si="14"/>
        <v>0</v>
      </c>
      <c r="AI770" s="20" t="b">
        <f t="shared" si="15"/>
        <v>0</v>
      </c>
    </row>
    <row r="771">
      <c r="A771" s="25" t="s">
        <v>120</v>
      </c>
      <c r="B771" s="26">
        <v>15000.0</v>
      </c>
      <c r="C771" s="25" t="s">
        <v>72</v>
      </c>
      <c r="D771" s="25">
        <v>6054.758</v>
      </c>
      <c r="E771" s="25">
        <v>6095.66</v>
      </c>
      <c r="F771" s="25">
        <v>6088.074</v>
      </c>
      <c r="H771" s="20" t="b">
        <f t="shared" si="1"/>
        <v>0</v>
      </c>
      <c r="I771" s="21" t="b">
        <f t="shared" si="2"/>
        <v>0</v>
      </c>
      <c r="J771" s="21" t="b">
        <f t="shared" si="3"/>
        <v>0</v>
      </c>
      <c r="AB771" s="20" t="b">
        <f t="shared" si="9"/>
        <v>0</v>
      </c>
      <c r="AC771" s="20" t="b">
        <f t="shared" si="10"/>
        <v>0</v>
      </c>
      <c r="AD771" s="20" t="b">
        <f t="shared" si="11"/>
        <v>0</v>
      </c>
      <c r="AE771" s="20" t="b">
        <f t="shared" si="12"/>
        <v>0</v>
      </c>
      <c r="AG771" s="20" t="b">
        <f t="shared" si="13"/>
        <v>0</v>
      </c>
      <c r="AH771" s="20" t="b">
        <f t="shared" si="14"/>
        <v>0</v>
      </c>
      <c r="AI771" s="20" t="b">
        <f t="shared" si="15"/>
        <v>0</v>
      </c>
    </row>
    <row r="772">
      <c r="A772" s="25" t="s">
        <v>120</v>
      </c>
      <c r="B772" s="26">
        <v>15000.0</v>
      </c>
      <c r="C772" s="25" t="s">
        <v>73</v>
      </c>
      <c r="D772" s="25" t="s">
        <v>81</v>
      </c>
      <c r="E772" s="25" t="s">
        <v>81</v>
      </c>
      <c r="F772" s="25" t="s">
        <v>81</v>
      </c>
      <c r="H772" s="20" t="b">
        <f t="shared" si="1"/>
        <v>0</v>
      </c>
      <c r="I772" s="21" t="b">
        <f t="shared" si="2"/>
        <v>0</v>
      </c>
      <c r="J772" s="21" t="b">
        <f t="shared" si="3"/>
        <v>0</v>
      </c>
      <c r="AB772" s="20" t="b">
        <f t="shared" si="9"/>
        <v>0</v>
      </c>
      <c r="AC772" s="20" t="b">
        <f t="shared" si="10"/>
        <v>0</v>
      </c>
      <c r="AD772" s="20" t="b">
        <f t="shared" si="11"/>
        <v>0</v>
      </c>
      <c r="AE772" s="20" t="b">
        <f t="shared" si="12"/>
        <v>0</v>
      </c>
      <c r="AG772" s="20" t="b">
        <f t="shared" si="13"/>
        <v>0</v>
      </c>
      <c r="AH772" s="20" t="b">
        <f t="shared" si="14"/>
        <v>0</v>
      </c>
      <c r="AI772" s="20" t="b">
        <f t="shared" si="15"/>
        <v>0</v>
      </c>
    </row>
    <row r="773">
      <c r="A773" s="25" t="s">
        <v>120</v>
      </c>
      <c r="B773" s="26">
        <v>15000.0</v>
      </c>
      <c r="C773" s="25" t="s">
        <v>75</v>
      </c>
      <c r="D773" s="26">
        <v>12.609</v>
      </c>
      <c r="E773" s="26">
        <v>12.28</v>
      </c>
      <c r="F773" s="26">
        <v>12.231</v>
      </c>
      <c r="H773" s="20">
        <f t="shared" si="1"/>
        <v>2391</v>
      </c>
      <c r="I773" s="21">
        <f t="shared" si="2"/>
        <v>2720</v>
      </c>
      <c r="J773" s="21">
        <f t="shared" si="3"/>
        <v>2769</v>
      </c>
      <c r="AB773" s="20" t="b">
        <f t="shared" si="9"/>
        <v>0</v>
      </c>
      <c r="AC773" s="20" t="b">
        <f t="shared" si="10"/>
        <v>0</v>
      </c>
      <c r="AD773" s="20" t="b">
        <f t="shared" si="11"/>
        <v>0</v>
      </c>
      <c r="AE773" s="20" t="b">
        <f t="shared" si="12"/>
        <v>0</v>
      </c>
      <c r="AG773" s="20" t="b">
        <f t="shared" si="13"/>
        <v>0</v>
      </c>
      <c r="AH773" s="20" t="b">
        <f t="shared" si="14"/>
        <v>0</v>
      </c>
      <c r="AI773" s="20" t="b">
        <f t="shared" si="15"/>
        <v>0</v>
      </c>
    </row>
    <row r="774">
      <c r="A774" s="25" t="s">
        <v>120</v>
      </c>
      <c r="B774" s="26">
        <v>15000.0</v>
      </c>
      <c r="C774" s="25" t="s">
        <v>76</v>
      </c>
      <c r="D774" s="26" t="s">
        <v>61</v>
      </c>
      <c r="E774" s="26" t="s">
        <v>61</v>
      </c>
      <c r="F774" s="26" t="s">
        <v>61</v>
      </c>
      <c r="H774" s="20" t="b">
        <f t="shared" si="1"/>
        <v>0</v>
      </c>
      <c r="I774" s="21" t="b">
        <f t="shared" si="2"/>
        <v>0</v>
      </c>
      <c r="J774" s="21" t="b">
        <f t="shared" si="3"/>
        <v>0</v>
      </c>
      <c r="AB774" s="20" t="b">
        <f t="shared" si="9"/>
        <v>0</v>
      </c>
      <c r="AC774" s="20" t="b">
        <f t="shared" si="10"/>
        <v>0</v>
      </c>
      <c r="AD774" s="20" t="b">
        <f t="shared" si="11"/>
        <v>0</v>
      </c>
      <c r="AE774" s="20" t="b">
        <f t="shared" si="12"/>
        <v>0</v>
      </c>
      <c r="AG774" s="20" t="b">
        <f t="shared" si="13"/>
        <v>0</v>
      </c>
      <c r="AH774" s="20" t="b">
        <f t="shared" si="14"/>
        <v>0</v>
      </c>
      <c r="AI774" s="20" t="b">
        <f t="shared" si="15"/>
        <v>0</v>
      </c>
    </row>
    <row r="775">
      <c r="A775" s="25" t="s">
        <v>120</v>
      </c>
      <c r="B775" s="26">
        <v>15000.0</v>
      </c>
      <c r="C775" s="25" t="s">
        <v>77</v>
      </c>
      <c r="D775" s="26" t="s">
        <v>61</v>
      </c>
      <c r="E775" s="26" t="s">
        <v>61</v>
      </c>
      <c r="F775" s="26" t="s">
        <v>61</v>
      </c>
      <c r="H775" s="20" t="b">
        <f t="shared" si="1"/>
        <v>0</v>
      </c>
      <c r="I775" s="21" t="b">
        <f t="shared" si="2"/>
        <v>0</v>
      </c>
      <c r="J775" s="21" t="b">
        <f t="shared" si="3"/>
        <v>0</v>
      </c>
      <c r="AB775" s="20" t="b">
        <f t="shared" si="9"/>
        <v>0</v>
      </c>
      <c r="AC775" s="20" t="b">
        <f t="shared" si="10"/>
        <v>0</v>
      </c>
      <c r="AD775" s="20" t="b">
        <f t="shared" si="11"/>
        <v>0</v>
      </c>
      <c r="AE775" s="20" t="b">
        <f t="shared" si="12"/>
        <v>0</v>
      </c>
      <c r="AG775" s="20" t="b">
        <f t="shared" si="13"/>
        <v>0</v>
      </c>
      <c r="AH775" s="20" t="b">
        <f t="shared" si="14"/>
        <v>0</v>
      </c>
      <c r="AI775" s="20" t="b">
        <f t="shared" si="15"/>
        <v>0</v>
      </c>
    </row>
    <row r="776">
      <c r="A776" s="25" t="s">
        <v>120</v>
      </c>
      <c r="B776" s="26">
        <v>30000.0</v>
      </c>
      <c r="C776" s="25" t="s">
        <v>60</v>
      </c>
      <c r="D776" s="26">
        <v>5515.0</v>
      </c>
      <c r="E776" s="26">
        <v>5569.0</v>
      </c>
      <c r="F776" s="26">
        <v>5568.0</v>
      </c>
      <c r="H776" s="20" t="b">
        <f t="shared" si="1"/>
        <v>0</v>
      </c>
      <c r="I776" s="21" t="b">
        <f t="shared" si="2"/>
        <v>0</v>
      </c>
      <c r="J776" s="21" t="b">
        <f t="shared" si="3"/>
        <v>0</v>
      </c>
      <c r="AB776" s="20" t="b">
        <f t="shared" si="9"/>
        <v>0</v>
      </c>
      <c r="AC776" s="20" t="b">
        <f t="shared" si="10"/>
        <v>0</v>
      </c>
      <c r="AD776" s="20" t="b">
        <f t="shared" si="11"/>
        <v>0</v>
      </c>
      <c r="AE776" s="20" t="b">
        <f t="shared" si="12"/>
        <v>0</v>
      </c>
      <c r="AG776" s="20" t="b">
        <f t="shared" si="13"/>
        <v>0</v>
      </c>
      <c r="AH776" s="20" t="b">
        <f t="shared" si="14"/>
        <v>0</v>
      </c>
      <c r="AI776" s="20" t="b">
        <f t="shared" si="15"/>
        <v>0</v>
      </c>
    </row>
    <row r="777">
      <c r="A777" s="25" t="s">
        <v>120</v>
      </c>
      <c r="B777" s="26">
        <v>30000.0</v>
      </c>
      <c r="C777" s="25" t="s">
        <v>62</v>
      </c>
      <c r="D777" s="26" t="s">
        <v>61</v>
      </c>
      <c r="E777" s="26" t="s">
        <v>61</v>
      </c>
      <c r="F777" s="26" t="s">
        <v>61</v>
      </c>
      <c r="H777" s="20" t="b">
        <f t="shared" si="1"/>
        <v>0</v>
      </c>
      <c r="I777" s="21" t="b">
        <f t="shared" si="2"/>
        <v>0</v>
      </c>
      <c r="J777" s="21" t="b">
        <f t="shared" si="3"/>
        <v>0</v>
      </c>
      <c r="AB777" s="20" t="b">
        <f t="shared" si="9"/>
        <v>0</v>
      </c>
      <c r="AC777" s="20" t="b">
        <f t="shared" si="10"/>
        <v>0</v>
      </c>
      <c r="AD777" s="20" t="b">
        <f t="shared" si="11"/>
        <v>0</v>
      </c>
      <c r="AE777" s="20" t="b">
        <f t="shared" si="12"/>
        <v>0</v>
      </c>
      <c r="AG777" s="20" t="b">
        <f t="shared" si="13"/>
        <v>0</v>
      </c>
      <c r="AH777" s="20" t="b">
        <f t="shared" si="14"/>
        <v>0</v>
      </c>
      <c r="AI777" s="20" t="b">
        <f t="shared" si="15"/>
        <v>0</v>
      </c>
    </row>
    <row r="778">
      <c r="A778" s="25" t="s">
        <v>120</v>
      </c>
      <c r="B778" s="26">
        <v>30000.0</v>
      </c>
      <c r="C778" s="25" t="s">
        <v>63</v>
      </c>
      <c r="D778" s="26">
        <v>5371.0</v>
      </c>
      <c r="E778" s="26">
        <v>5401.0</v>
      </c>
      <c r="F778" s="26">
        <v>5400.0</v>
      </c>
      <c r="H778" s="20" t="b">
        <f t="shared" si="1"/>
        <v>0</v>
      </c>
      <c r="I778" s="21" t="b">
        <f t="shared" si="2"/>
        <v>0</v>
      </c>
      <c r="J778" s="21" t="b">
        <f t="shared" si="3"/>
        <v>0</v>
      </c>
      <c r="AB778" s="20" t="b">
        <f t="shared" si="9"/>
        <v>0</v>
      </c>
      <c r="AC778" s="20" t="b">
        <f t="shared" si="10"/>
        <v>0</v>
      </c>
      <c r="AD778" s="20" t="b">
        <f t="shared" si="11"/>
        <v>0</v>
      </c>
      <c r="AE778" s="20" t="b">
        <f t="shared" si="12"/>
        <v>0</v>
      </c>
      <c r="AG778" s="20" t="b">
        <f t="shared" si="13"/>
        <v>0</v>
      </c>
      <c r="AH778" s="20" t="b">
        <f t="shared" si="14"/>
        <v>0</v>
      </c>
      <c r="AI778" s="20" t="b">
        <f t="shared" si="15"/>
        <v>0</v>
      </c>
    </row>
    <row r="779">
      <c r="A779" s="25" t="s">
        <v>120</v>
      </c>
      <c r="B779" s="26">
        <v>30000.0</v>
      </c>
      <c r="C779" s="25" t="s">
        <v>64</v>
      </c>
      <c r="D779" s="26">
        <v>144.0</v>
      </c>
      <c r="E779" s="26">
        <v>168.0</v>
      </c>
      <c r="F779" s="26">
        <v>168.0</v>
      </c>
      <c r="H779" s="20" t="b">
        <f t="shared" si="1"/>
        <v>0</v>
      </c>
      <c r="I779" s="21" t="b">
        <f t="shared" si="2"/>
        <v>0</v>
      </c>
      <c r="J779" s="21" t="b">
        <f t="shared" si="3"/>
        <v>0</v>
      </c>
      <c r="AB779" s="20" t="b">
        <f t="shared" si="9"/>
        <v>0</v>
      </c>
      <c r="AC779" s="20" t="b">
        <f t="shared" si="10"/>
        <v>0</v>
      </c>
      <c r="AD779" s="20" t="b">
        <f t="shared" si="11"/>
        <v>0</v>
      </c>
      <c r="AE779" s="20" t="b">
        <f t="shared" si="12"/>
        <v>0</v>
      </c>
      <c r="AG779" s="20" t="b">
        <f t="shared" si="13"/>
        <v>0</v>
      </c>
      <c r="AH779" s="20" t="b">
        <f t="shared" si="14"/>
        <v>0</v>
      </c>
      <c r="AI779" s="20" t="b">
        <f t="shared" si="15"/>
        <v>0</v>
      </c>
    </row>
    <row r="780">
      <c r="A780" s="25" t="s">
        <v>120</v>
      </c>
      <c r="B780" s="26">
        <v>30000.0</v>
      </c>
      <c r="C780" s="25" t="s">
        <v>65</v>
      </c>
      <c r="D780" s="26">
        <v>144.0</v>
      </c>
      <c r="E780" s="26">
        <v>168.0</v>
      </c>
      <c r="F780" s="26">
        <v>168.0</v>
      </c>
      <c r="H780" s="20" t="b">
        <f t="shared" si="1"/>
        <v>0</v>
      </c>
      <c r="I780" s="21" t="b">
        <f t="shared" si="2"/>
        <v>0</v>
      </c>
      <c r="J780" s="21" t="b">
        <f t="shared" si="3"/>
        <v>0</v>
      </c>
      <c r="AB780" s="20" t="b">
        <f t="shared" si="9"/>
        <v>0</v>
      </c>
      <c r="AC780" s="20" t="b">
        <f t="shared" si="10"/>
        <v>0</v>
      </c>
      <c r="AD780" s="20" t="b">
        <f t="shared" si="11"/>
        <v>0</v>
      </c>
      <c r="AE780" s="20" t="b">
        <f t="shared" si="12"/>
        <v>0</v>
      </c>
      <c r="AG780" s="20" t="b">
        <f t="shared" si="13"/>
        <v>0</v>
      </c>
      <c r="AH780" s="20" t="b">
        <f t="shared" si="14"/>
        <v>0</v>
      </c>
      <c r="AI780" s="20" t="b">
        <f t="shared" si="15"/>
        <v>0</v>
      </c>
    </row>
    <row r="781">
      <c r="A781" s="25" t="s">
        <v>120</v>
      </c>
      <c r="B781" s="26">
        <v>30000.0</v>
      </c>
      <c r="C781" s="25" t="s">
        <v>66</v>
      </c>
      <c r="D781" s="26" t="s">
        <v>61</v>
      </c>
      <c r="E781" s="26" t="s">
        <v>61</v>
      </c>
      <c r="F781" s="26" t="s">
        <v>61</v>
      </c>
      <c r="H781" s="20" t="b">
        <f t="shared" si="1"/>
        <v>0</v>
      </c>
      <c r="I781" s="21" t="b">
        <f t="shared" si="2"/>
        <v>0</v>
      </c>
      <c r="J781" s="21" t="b">
        <f t="shared" si="3"/>
        <v>0</v>
      </c>
      <c r="AB781" s="20" t="b">
        <f t="shared" si="9"/>
        <v>0</v>
      </c>
      <c r="AC781" s="20" t="b">
        <f t="shared" si="10"/>
        <v>0</v>
      </c>
      <c r="AD781" s="20" t="b">
        <f t="shared" si="11"/>
        <v>0</v>
      </c>
      <c r="AE781" s="20" t="b">
        <f t="shared" si="12"/>
        <v>0</v>
      </c>
      <c r="AG781" s="20" t="b">
        <f t="shared" si="13"/>
        <v>0</v>
      </c>
      <c r="AH781" s="20" t="b">
        <f t="shared" si="14"/>
        <v>0</v>
      </c>
      <c r="AI781" s="20" t="b">
        <f t="shared" si="15"/>
        <v>0</v>
      </c>
    </row>
    <row r="782">
      <c r="A782" s="25" t="s">
        <v>120</v>
      </c>
      <c r="B782" s="26">
        <v>30000.0</v>
      </c>
      <c r="C782" s="25" t="s">
        <v>67</v>
      </c>
      <c r="D782" s="26">
        <v>6008.0</v>
      </c>
      <c r="E782" s="26">
        <v>5840.0</v>
      </c>
      <c r="F782" s="26">
        <v>5840.0</v>
      </c>
      <c r="H782" s="20" t="b">
        <f t="shared" si="1"/>
        <v>0</v>
      </c>
      <c r="I782" s="21" t="b">
        <f t="shared" si="2"/>
        <v>0</v>
      </c>
      <c r="J782" s="21" t="b">
        <f t="shared" si="3"/>
        <v>0</v>
      </c>
      <c r="AB782" s="20" t="b">
        <f t="shared" si="9"/>
        <v>0</v>
      </c>
      <c r="AC782" s="20" t="b">
        <f t="shared" si="10"/>
        <v>0</v>
      </c>
      <c r="AD782" s="20" t="b">
        <f t="shared" si="11"/>
        <v>0</v>
      </c>
      <c r="AE782" s="20" t="b">
        <f t="shared" si="12"/>
        <v>0</v>
      </c>
      <c r="AG782" s="20" t="b">
        <f t="shared" si="13"/>
        <v>0</v>
      </c>
      <c r="AH782" s="20" t="b">
        <f t="shared" si="14"/>
        <v>0</v>
      </c>
      <c r="AI782" s="20" t="b">
        <f t="shared" si="15"/>
        <v>0</v>
      </c>
    </row>
    <row r="783">
      <c r="A783" s="25" t="s">
        <v>120</v>
      </c>
      <c r="B783" s="26">
        <v>30000.0</v>
      </c>
      <c r="C783" s="25" t="s">
        <v>68</v>
      </c>
      <c r="D783" s="26">
        <v>0.0</v>
      </c>
      <c r="E783" s="26">
        <v>0.0</v>
      </c>
      <c r="F783" s="26">
        <v>0.0</v>
      </c>
      <c r="H783" s="20" t="b">
        <f t="shared" si="1"/>
        <v>0</v>
      </c>
      <c r="I783" s="21" t="b">
        <f t="shared" si="2"/>
        <v>0</v>
      </c>
      <c r="J783" s="21" t="b">
        <f t="shared" si="3"/>
        <v>0</v>
      </c>
      <c r="AB783" s="20" t="b">
        <f t="shared" si="9"/>
        <v>0</v>
      </c>
      <c r="AC783" s="20" t="b">
        <f t="shared" si="10"/>
        <v>0</v>
      </c>
      <c r="AD783" s="20" t="b">
        <f t="shared" si="11"/>
        <v>0</v>
      </c>
      <c r="AE783" s="20" t="b">
        <f t="shared" si="12"/>
        <v>0</v>
      </c>
      <c r="AG783" s="20" t="b">
        <f t="shared" si="13"/>
        <v>0</v>
      </c>
      <c r="AH783" s="20" t="b">
        <f t="shared" si="14"/>
        <v>0</v>
      </c>
      <c r="AI783" s="20" t="b">
        <f t="shared" si="15"/>
        <v>0</v>
      </c>
    </row>
    <row r="784">
      <c r="A784" s="25" t="s">
        <v>120</v>
      </c>
      <c r="B784" s="26">
        <v>30000.0</v>
      </c>
      <c r="C784" s="25" t="s">
        <v>69</v>
      </c>
      <c r="D784" s="26">
        <v>0.0</v>
      </c>
      <c r="E784" s="26">
        <v>0.0</v>
      </c>
      <c r="F784" s="26">
        <v>0.0</v>
      </c>
      <c r="H784" s="20" t="b">
        <f t="shared" si="1"/>
        <v>0</v>
      </c>
      <c r="I784" s="21" t="b">
        <f t="shared" si="2"/>
        <v>0</v>
      </c>
      <c r="J784" s="21" t="b">
        <f t="shared" si="3"/>
        <v>0</v>
      </c>
      <c r="AB784" s="20" t="b">
        <f t="shared" si="9"/>
        <v>0</v>
      </c>
      <c r="AC784" s="20">
        <f t="shared" si="10"/>
        <v>0</v>
      </c>
      <c r="AD784" s="20">
        <f t="shared" si="11"/>
        <v>0</v>
      </c>
      <c r="AE784" s="20">
        <f t="shared" si="12"/>
        <v>0</v>
      </c>
      <c r="AG784" s="20" t="b">
        <f t="shared" si="13"/>
        <v>0</v>
      </c>
      <c r="AH784" s="20" t="b">
        <f t="shared" si="14"/>
        <v>0</v>
      </c>
      <c r="AI784" s="20" t="b">
        <f t="shared" si="15"/>
        <v>0</v>
      </c>
    </row>
    <row r="785">
      <c r="A785" s="25" t="s">
        <v>120</v>
      </c>
      <c r="B785" s="26">
        <v>30000.0</v>
      </c>
      <c r="C785" s="25" t="s">
        <v>70</v>
      </c>
      <c r="D785" s="26">
        <v>0.0</v>
      </c>
      <c r="E785" s="26">
        <v>0.0</v>
      </c>
      <c r="F785" s="26">
        <v>0.0</v>
      </c>
      <c r="H785" s="20" t="b">
        <f t="shared" si="1"/>
        <v>0</v>
      </c>
      <c r="I785" s="21" t="b">
        <f t="shared" si="2"/>
        <v>0</v>
      </c>
      <c r="J785" s="21" t="b">
        <f t="shared" si="3"/>
        <v>0</v>
      </c>
      <c r="AB785" s="20" t="b">
        <f t="shared" si="9"/>
        <v>0</v>
      </c>
      <c r="AC785" s="20" t="b">
        <f t="shared" si="10"/>
        <v>0</v>
      </c>
      <c r="AD785" s="20" t="b">
        <f t="shared" si="11"/>
        <v>0</v>
      </c>
      <c r="AE785" s="20" t="b">
        <f t="shared" si="12"/>
        <v>0</v>
      </c>
      <c r="AG785" s="20" t="b">
        <f t="shared" si="13"/>
        <v>0</v>
      </c>
      <c r="AH785" s="20" t="b">
        <f t="shared" si="14"/>
        <v>0</v>
      </c>
      <c r="AI785" s="20" t="b">
        <f t="shared" si="15"/>
        <v>0</v>
      </c>
    </row>
    <row r="786">
      <c r="A786" s="25" t="s">
        <v>120</v>
      </c>
      <c r="B786" s="26">
        <v>30000.0</v>
      </c>
      <c r="C786" s="25" t="s">
        <v>71</v>
      </c>
      <c r="D786" s="28">
        <v>7.523148148148148E-4</v>
      </c>
      <c r="E786" s="28">
        <v>0.0016203703703703703</v>
      </c>
      <c r="F786" s="28">
        <v>0.0010300925925925926</v>
      </c>
      <c r="H786" s="20" t="b">
        <f t="shared" si="1"/>
        <v>0</v>
      </c>
      <c r="I786" s="21" t="b">
        <f t="shared" si="2"/>
        <v>0</v>
      </c>
      <c r="J786" s="21" t="b">
        <f t="shared" si="3"/>
        <v>0</v>
      </c>
      <c r="AB786" s="20" t="b">
        <f t="shared" si="9"/>
        <v>0</v>
      </c>
      <c r="AC786" s="20" t="b">
        <f t="shared" si="10"/>
        <v>0</v>
      </c>
      <c r="AD786" s="20" t="b">
        <f t="shared" si="11"/>
        <v>0</v>
      </c>
      <c r="AE786" s="20" t="b">
        <f t="shared" si="12"/>
        <v>0</v>
      </c>
      <c r="AG786" s="20" t="b">
        <f t="shared" si="13"/>
        <v>0</v>
      </c>
      <c r="AH786" s="20" t="b">
        <f t="shared" si="14"/>
        <v>0</v>
      </c>
      <c r="AI786" s="20" t="b">
        <f t="shared" si="15"/>
        <v>0</v>
      </c>
    </row>
    <row r="787">
      <c r="A787" s="25" t="s">
        <v>120</v>
      </c>
      <c r="B787" s="26">
        <v>30000.0</v>
      </c>
      <c r="C787" s="25" t="s">
        <v>72</v>
      </c>
      <c r="D787" s="27">
        <v>0.0012847222222222223</v>
      </c>
      <c r="E787" s="27">
        <v>0.0026041666666666665</v>
      </c>
      <c r="F787" s="27">
        <v>0.0015509259259259259</v>
      </c>
      <c r="H787" s="20" t="b">
        <f t="shared" si="1"/>
        <v>0</v>
      </c>
      <c r="I787" s="21" t="b">
        <f t="shared" si="2"/>
        <v>0</v>
      </c>
      <c r="J787" s="21" t="b">
        <f t="shared" si="3"/>
        <v>0</v>
      </c>
      <c r="AB787" s="20" t="b">
        <f t="shared" si="9"/>
        <v>0</v>
      </c>
      <c r="AC787" s="20" t="b">
        <f t="shared" si="10"/>
        <v>0</v>
      </c>
      <c r="AD787" s="20" t="b">
        <f t="shared" si="11"/>
        <v>0</v>
      </c>
      <c r="AE787" s="20" t="b">
        <f t="shared" si="12"/>
        <v>0</v>
      </c>
      <c r="AG787" s="20" t="b">
        <f t="shared" si="13"/>
        <v>0</v>
      </c>
      <c r="AH787" s="20" t="b">
        <f t="shared" si="14"/>
        <v>0</v>
      </c>
      <c r="AI787" s="20" t="b">
        <f t="shared" si="15"/>
        <v>0</v>
      </c>
    </row>
    <row r="788">
      <c r="A788" s="25" t="s">
        <v>120</v>
      </c>
      <c r="B788" s="26">
        <v>30000.0</v>
      </c>
      <c r="C788" s="25" t="s">
        <v>71</v>
      </c>
      <c r="D788" s="25">
        <v>5135.793</v>
      </c>
      <c r="E788" s="25">
        <v>5268.535</v>
      </c>
      <c r="F788" s="25">
        <v>5263.152</v>
      </c>
      <c r="H788" s="20" t="b">
        <f t="shared" si="1"/>
        <v>0</v>
      </c>
      <c r="I788" s="21" t="b">
        <f t="shared" si="2"/>
        <v>0</v>
      </c>
      <c r="J788" s="21" t="b">
        <f t="shared" si="3"/>
        <v>0</v>
      </c>
      <c r="AB788" s="20" t="b">
        <f t="shared" si="9"/>
        <v>0</v>
      </c>
      <c r="AC788" s="20" t="b">
        <f t="shared" si="10"/>
        <v>0</v>
      </c>
      <c r="AD788" s="20" t="b">
        <f t="shared" si="11"/>
        <v>0</v>
      </c>
      <c r="AE788" s="20" t="b">
        <f t="shared" si="12"/>
        <v>0</v>
      </c>
      <c r="AG788" s="20" t="b">
        <f t="shared" si="13"/>
        <v>0</v>
      </c>
      <c r="AH788" s="20" t="b">
        <f t="shared" si="14"/>
        <v>0</v>
      </c>
      <c r="AI788" s="20" t="b">
        <f t="shared" si="15"/>
        <v>0</v>
      </c>
    </row>
    <row r="789">
      <c r="A789" s="25" t="s">
        <v>120</v>
      </c>
      <c r="B789" s="26">
        <v>30000.0</v>
      </c>
      <c r="C789" s="25" t="s">
        <v>72</v>
      </c>
      <c r="D789" s="25">
        <v>6054.953</v>
      </c>
      <c r="E789" s="25">
        <v>6092.477</v>
      </c>
      <c r="F789" s="25">
        <v>6084.094</v>
      </c>
      <c r="H789" s="20" t="b">
        <f t="shared" si="1"/>
        <v>0</v>
      </c>
      <c r="I789" s="21" t="b">
        <f t="shared" si="2"/>
        <v>0</v>
      </c>
      <c r="J789" s="21" t="b">
        <f t="shared" si="3"/>
        <v>0</v>
      </c>
      <c r="AB789" s="20" t="b">
        <f t="shared" si="9"/>
        <v>0</v>
      </c>
      <c r="AC789" s="20" t="b">
        <f t="shared" si="10"/>
        <v>0</v>
      </c>
      <c r="AD789" s="20" t="b">
        <f t="shared" si="11"/>
        <v>0</v>
      </c>
      <c r="AE789" s="20" t="b">
        <f t="shared" si="12"/>
        <v>0</v>
      </c>
      <c r="AG789" s="20" t="b">
        <f t="shared" si="13"/>
        <v>0</v>
      </c>
      <c r="AH789" s="20" t="b">
        <f t="shared" si="14"/>
        <v>0</v>
      </c>
      <c r="AI789" s="20" t="b">
        <f t="shared" si="15"/>
        <v>0</v>
      </c>
    </row>
    <row r="790">
      <c r="A790" s="25" t="s">
        <v>120</v>
      </c>
      <c r="B790" s="26">
        <v>30000.0</v>
      </c>
      <c r="C790" s="25" t="s">
        <v>73</v>
      </c>
      <c r="D790" s="25" t="s">
        <v>81</v>
      </c>
      <c r="E790" s="25" t="s">
        <v>81</v>
      </c>
      <c r="F790" s="25" t="s">
        <v>81</v>
      </c>
      <c r="H790" s="20" t="b">
        <f t="shared" si="1"/>
        <v>0</v>
      </c>
      <c r="I790" s="21" t="b">
        <f t="shared" si="2"/>
        <v>0</v>
      </c>
      <c r="J790" s="21" t="b">
        <f t="shared" si="3"/>
        <v>0</v>
      </c>
      <c r="AB790" s="20" t="b">
        <f t="shared" si="9"/>
        <v>0</v>
      </c>
      <c r="AC790" s="20" t="b">
        <f t="shared" si="10"/>
        <v>0</v>
      </c>
      <c r="AD790" s="20" t="b">
        <f t="shared" si="11"/>
        <v>0</v>
      </c>
      <c r="AE790" s="20" t="b">
        <f t="shared" si="12"/>
        <v>0</v>
      </c>
      <c r="AG790" s="20" t="b">
        <f t="shared" si="13"/>
        <v>0</v>
      </c>
      <c r="AH790" s="20" t="b">
        <f t="shared" si="14"/>
        <v>0</v>
      </c>
      <c r="AI790" s="20" t="b">
        <f t="shared" si="15"/>
        <v>0</v>
      </c>
    </row>
    <row r="791">
      <c r="A791" s="25" t="s">
        <v>120</v>
      </c>
      <c r="B791" s="26">
        <v>30000.0</v>
      </c>
      <c r="C791" s="25" t="s">
        <v>75</v>
      </c>
      <c r="D791" s="26">
        <v>27.505</v>
      </c>
      <c r="E791" s="26">
        <v>27.505</v>
      </c>
      <c r="F791" s="26">
        <v>27.165</v>
      </c>
      <c r="H791" s="20">
        <f t="shared" si="1"/>
        <v>2495</v>
      </c>
      <c r="I791" s="21">
        <f t="shared" si="2"/>
        <v>2495</v>
      </c>
      <c r="J791" s="21">
        <f t="shared" si="3"/>
        <v>2835</v>
      </c>
      <c r="AB791" s="20" t="b">
        <f t="shared" si="9"/>
        <v>0</v>
      </c>
      <c r="AC791" s="20" t="b">
        <f t="shared" si="10"/>
        <v>0</v>
      </c>
      <c r="AD791" s="20" t="b">
        <f t="shared" si="11"/>
        <v>0</v>
      </c>
      <c r="AE791" s="20" t="b">
        <f t="shared" si="12"/>
        <v>0</v>
      </c>
      <c r="AG791" s="20" t="b">
        <f t="shared" si="13"/>
        <v>0</v>
      </c>
      <c r="AH791" s="20" t="b">
        <f t="shared" si="14"/>
        <v>0</v>
      </c>
      <c r="AI791" s="20" t="b">
        <f t="shared" si="15"/>
        <v>0</v>
      </c>
    </row>
    <row r="792">
      <c r="A792" s="25" t="s">
        <v>120</v>
      </c>
      <c r="B792" s="26">
        <v>30000.0</v>
      </c>
      <c r="C792" s="25" t="s">
        <v>76</v>
      </c>
      <c r="D792" s="26" t="s">
        <v>61</v>
      </c>
      <c r="E792" s="26" t="s">
        <v>61</v>
      </c>
      <c r="F792" s="26" t="s">
        <v>61</v>
      </c>
      <c r="H792" s="20" t="b">
        <f t="shared" si="1"/>
        <v>0</v>
      </c>
      <c r="I792" s="21" t="b">
        <f t="shared" si="2"/>
        <v>0</v>
      </c>
      <c r="J792" s="21" t="b">
        <f t="shared" si="3"/>
        <v>0</v>
      </c>
      <c r="AB792" s="20" t="b">
        <f t="shared" si="9"/>
        <v>0</v>
      </c>
      <c r="AC792" s="20" t="b">
        <f t="shared" si="10"/>
        <v>0</v>
      </c>
      <c r="AD792" s="20" t="b">
        <f t="shared" si="11"/>
        <v>0</v>
      </c>
      <c r="AE792" s="20" t="b">
        <f t="shared" si="12"/>
        <v>0</v>
      </c>
      <c r="AG792" s="20" t="b">
        <f t="shared" si="13"/>
        <v>0</v>
      </c>
      <c r="AH792" s="20" t="b">
        <f t="shared" si="14"/>
        <v>0</v>
      </c>
      <c r="AI792" s="20" t="b">
        <f t="shared" si="15"/>
        <v>0</v>
      </c>
    </row>
    <row r="793">
      <c r="A793" s="25" t="s">
        <v>120</v>
      </c>
      <c r="B793" s="26">
        <v>30000.0</v>
      </c>
      <c r="C793" s="25" t="s">
        <v>77</v>
      </c>
      <c r="D793" s="26" t="s">
        <v>61</v>
      </c>
      <c r="E793" s="26" t="s">
        <v>61</v>
      </c>
      <c r="F793" s="26" t="s">
        <v>61</v>
      </c>
      <c r="H793" s="20" t="b">
        <f t="shared" si="1"/>
        <v>0</v>
      </c>
      <c r="I793" s="21" t="b">
        <f t="shared" si="2"/>
        <v>0</v>
      </c>
      <c r="J793" s="21" t="b">
        <f t="shared" si="3"/>
        <v>0</v>
      </c>
      <c r="AB793" s="20" t="b">
        <f t="shared" si="9"/>
        <v>0</v>
      </c>
      <c r="AC793" s="20" t="b">
        <f t="shared" si="10"/>
        <v>0</v>
      </c>
      <c r="AD793" s="20" t="b">
        <f t="shared" si="11"/>
        <v>0</v>
      </c>
      <c r="AE793" s="20" t="b">
        <f t="shared" si="12"/>
        <v>0</v>
      </c>
      <c r="AG793" s="20" t="b">
        <f t="shared" si="13"/>
        <v>0</v>
      </c>
      <c r="AH793" s="20" t="b">
        <f t="shared" si="14"/>
        <v>0</v>
      </c>
      <c r="AI793" s="20" t="b">
        <f t="shared" si="15"/>
        <v>0</v>
      </c>
    </row>
    <row r="794">
      <c r="A794" s="14" t="s">
        <v>121</v>
      </c>
      <c r="B794" s="14">
        <v>30000.0</v>
      </c>
      <c r="C794" s="14" t="s">
        <v>60</v>
      </c>
      <c r="D794" s="14">
        <v>4260.0</v>
      </c>
      <c r="E794" s="14">
        <v>17209.0</v>
      </c>
      <c r="F794" s="14">
        <v>4189.0</v>
      </c>
      <c r="H794" s="20" t="b">
        <f t="shared" si="1"/>
        <v>0</v>
      </c>
      <c r="I794" s="21" t="b">
        <f t="shared" si="2"/>
        <v>0</v>
      </c>
      <c r="J794" s="21" t="b">
        <f t="shared" si="3"/>
        <v>0</v>
      </c>
      <c r="AB794" s="20" t="b">
        <f t="shared" si="9"/>
        <v>0</v>
      </c>
      <c r="AC794" s="20" t="b">
        <f t="shared" si="10"/>
        <v>0</v>
      </c>
      <c r="AD794" s="20" t="b">
        <f t="shared" si="11"/>
        <v>0</v>
      </c>
      <c r="AE794" s="20" t="b">
        <f t="shared" si="12"/>
        <v>0</v>
      </c>
      <c r="AG794" s="20" t="b">
        <f t="shared" si="13"/>
        <v>0</v>
      </c>
      <c r="AH794" s="20" t="b">
        <f t="shared" si="14"/>
        <v>0</v>
      </c>
      <c r="AI794" s="20" t="b">
        <f t="shared" si="15"/>
        <v>0</v>
      </c>
    </row>
    <row r="795">
      <c r="A795" s="14" t="s">
        <v>121</v>
      </c>
      <c r="B795" s="14">
        <v>30000.0</v>
      </c>
      <c r="C795" s="14" t="s">
        <v>62</v>
      </c>
      <c r="D795" s="14" t="s">
        <v>61</v>
      </c>
      <c r="E795" s="14" t="s">
        <v>61</v>
      </c>
      <c r="F795" s="14" t="s">
        <v>61</v>
      </c>
      <c r="H795" s="20" t="b">
        <f t="shared" si="1"/>
        <v>0</v>
      </c>
      <c r="I795" s="21" t="b">
        <f t="shared" si="2"/>
        <v>0</v>
      </c>
      <c r="J795" s="21" t="b">
        <f t="shared" si="3"/>
        <v>0</v>
      </c>
      <c r="AB795" s="20" t="b">
        <f t="shared" si="9"/>
        <v>0</v>
      </c>
      <c r="AC795" s="20" t="b">
        <f t="shared" si="10"/>
        <v>0</v>
      </c>
      <c r="AD795" s="20" t="b">
        <f t="shared" si="11"/>
        <v>0</v>
      </c>
      <c r="AE795" s="20" t="b">
        <f t="shared" si="12"/>
        <v>0</v>
      </c>
      <c r="AG795" s="20" t="b">
        <f t="shared" si="13"/>
        <v>0</v>
      </c>
      <c r="AH795" s="20" t="b">
        <f t="shared" si="14"/>
        <v>0</v>
      </c>
      <c r="AI795" s="20" t="b">
        <f t="shared" si="15"/>
        <v>0</v>
      </c>
    </row>
    <row r="796">
      <c r="A796" s="14" t="s">
        <v>121</v>
      </c>
      <c r="B796" s="14">
        <v>30000.0</v>
      </c>
      <c r="C796" s="14" t="s">
        <v>63</v>
      </c>
      <c r="D796" s="14">
        <v>4260.0</v>
      </c>
      <c r="E796" s="14">
        <v>17209.0</v>
      </c>
      <c r="F796" s="14">
        <v>4189.0</v>
      </c>
      <c r="H796" s="20" t="b">
        <f t="shared" si="1"/>
        <v>0</v>
      </c>
      <c r="I796" s="21" t="b">
        <f t="shared" si="2"/>
        <v>0</v>
      </c>
      <c r="J796" s="21" t="b">
        <f t="shared" si="3"/>
        <v>0</v>
      </c>
      <c r="AB796" s="20" t="b">
        <f t="shared" si="9"/>
        <v>0</v>
      </c>
      <c r="AC796" s="20" t="b">
        <f t="shared" si="10"/>
        <v>0</v>
      </c>
      <c r="AD796" s="20" t="b">
        <f t="shared" si="11"/>
        <v>0</v>
      </c>
      <c r="AE796" s="20" t="b">
        <f t="shared" si="12"/>
        <v>0</v>
      </c>
      <c r="AG796" s="20" t="b">
        <f t="shared" si="13"/>
        <v>0</v>
      </c>
      <c r="AH796" s="20" t="b">
        <f t="shared" si="14"/>
        <v>0</v>
      </c>
      <c r="AI796" s="20" t="b">
        <f t="shared" si="15"/>
        <v>0</v>
      </c>
    </row>
    <row r="797">
      <c r="A797" s="14" t="s">
        <v>121</v>
      </c>
      <c r="B797" s="14">
        <v>30000.0</v>
      </c>
      <c r="C797" s="14" t="s">
        <v>64</v>
      </c>
      <c r="D797" s="14">
        <v>0.0</v>
      </c>
      <c r="E797" s="14">
        <v>0.0</v>
      </c>
      <c r="F797" s="14">
        <v>0.0</v>
      </c>
      <c r="H797" s="20" t="b">
        <f t="shared" si="1"/>
        <v>0</v>
      </c>
      <c r="I797" s="21" t="b">
        <f t="shared" si="2"/>
        <v>0</v>
      </c>
      <c r="J797" s="21" t="b">
        <f t="shared" si="3"/>
        <v>0</v>
      </c>
      <c r="AB797" s="20" t="b">
        <f t="shared" si="9"/>
        <v>0</v>
      </c>
      <c r="AC797" s="20" t="b">
        <f t="shared" si="10"/>
        <v>0</v>
      </c>
      <c r="AD797" s="20" t="b">
        <f t="shared" si="11"/>
        <v>0</v>
      </c>
      <c r="AE797" s="20" t="b">
        <f t="shared" si="12"/>
        <v>0</v>
      </c>
      <c r="AG797" s="20" t="b">
        <f t="shared" si="13"/>
        <v>0</v>
      </c>
      <c r="AH797" s="20" t="b">
        <f t="shared" si="14"/>
        <v>0</v>
      </c>
      <c r="AI797" s="20" t="b">
        <f t="shared" si="15"/>
        <v>0</v>
      </c>
    </row>
    <row r="798">
      <c r="A798" s="14" t="s">
        <v>121</v>
      </c>
      <c r="B798" s="14">
        <v>30000.0</v>
      </c>
      <c r="C798" s="14" t="s">
        <v>65</v>
      </c>
      <c r="D798" s="14">
        <v>0.0</v>
      </c>
      <c r="E798" s="14">
        <v>0.0</v>
      </c>
      <c r="F798" s="14">
        <v>0.0</v>
      </c>
      <c r="H798" s="20" t="b">
        <f t="shared" si="1"/>
        <v>0</v>
      </c>
      <c r="I798" s="21" t="b">
        <f t="shared" si="2"/>
        <v>0</v>
      </c>
      <c r="J798" s="21" t="b">
        <f t="shared" si="3"/>
        <v>0</v>
      </c>
      <c r="AB798" s="20" t="b">
        <f t="shared" si="9"/>
        <v>0</v>
      </c>
      <c r="AC798" s="20" t="b">
        <f t="shared" si="10"/>
        <v>0</v>
      </c>
      <c r="AD798" s="20" t="b">
        <f t="shared" si="11"/>
        <v>0</v>
      </c>
      <c r="AE798" s="20" t="b">
        <f t="shared" si="12"/>
        <v>0</v>
      </c>
      <c r="AG798" s="20" t="b">
        <f t="shared" si="13"/>
        <v>0</v>
      </c>
      <c r="AH798" s="20" t="b">
        <f t="shared" si="14"/>
        <v>0</v>
      </c>
      <c r="AI798" s="20" t="b">
        <f t="shared" si="15"/>
        <v>0</v>
      </c>
    </row>
    <row r="799">
      <c r="A799" s="14" t="s">
        <v>121</v>
      </c>
      <c r="B799" s="14">
        <v>30000.0</v>
      </c>
      <c r="C799" s="14" t="s">
        <v>66</v>
      </c>
      <c r="D799" s="14" t="s">
        <v>61</v>
      </c>
      <c r="E799" s="14" t="s">
        <v>61</v>
      </c>
      <c r="F799" s="14" t="s">
        <v>61</v>
      </c>
      <c r="H799" s="20" t="b">
        <f t="shared" si="1"/>
        <v>0</v>
      </c>
      <c r="I799" s="21" t="b">
        <f t="shared" si="2"/>
        <v>0</v>
      </c>
      <c r="J799" s="21" t="b">
        <f t="shared" si="3"/>
        <v>0</v>
      </c>
      <c r="AB799" s="20" t="b">
        <f t="shared" si="9"/>
        <v>0</v>
      </c>
      <c r="AC799" s="20" t="b">
        <f t="shared" si="10"/>
        <v>0</v>
      </c>
      <c r="AD799" s="20" t="b">
        <f t="shared" si="11"/>
        <v>0</v>
      </c>
      <c r="AE799" s="20" t="b">
        <f t="shared" si="12"/>
        <v>0</v>
      </c>
      <c r="AG799" s="20" t="b">
        <f t="shared" si="13"/>
        <v>0</v>
      </c>
      <c r="AH799" s="20" t="b">
        <f t="shared" si="14"/>
        <v>0</v>
      </c>
      <c r="AI799" s="20" t="b">
        <f t="shared" si="15"/>
        <v>0</v>
      </c>
    </row>
    <row r="800">
      <c r="A800" s="14" t="s">
        <v>121</v>
      </c>
      <c r="B800" s="14">
        <v>30000.0</v>
      </c>
      <c r="C800" s="14" t="s">
        <v>67</v>
      </c>
      <c r="D800" s="14">
        <v>532.0</v>
      </c>
      <c r="E800" s="14">
        <v>490.0</v>
      </c>
      <c r="F800" s="14">
        <v>608.0</v>
      </c>
      <c r="H800" s="20" t="b">
        <f t="shared" si="1"/>
        <v>0</v>
      </c>
      <c r="I800" s="21" t="b">
        <f t="shared" si="2"/>
        <v>0</v>
      </c>
      <c r="J800" s="21" t="b">
        <f t="shared" si="3"/>
        <v>0</v>
      </c>
      <c r="AB800" s="20" t="b">
        <f t="shared" si="9"/>
        <v>0</v>
      </c>
      <c r="AC800" s="20" t="b">
        <f t="shared" si="10"/>
        <v>0</v>
      </c>
      <c r="AD800" s="20" t="b">
        <f t="shared" si="11"/>
        <v>0</v>
      </c>
      <c r="AE800" s="20" t="b">
        <f t="shared" si="12"/>
        <v>0</v>
      </c>
      <c r="AG800" s="20" t="b">
        <f t="shared" si="13"/>
        <v>0</v>
      </c>
      <c r="AH800" s="20" t="b">
        <f t="shared" si="14"/>
        <v>0</v>
      </c>
      <c r="AI800" s="20" t="b">
        <f t="shared" si="15"/>
        <v>0</v>
      </c>
    </row>
    <row r="801">
      <c r="A801" s="14" t="s">
        <v>121</v>
      </c>
      <c r="B801" s="14">
        <v>30000.0</v>
      </c>
      <c r="C801" s="14" t="s">
        <v>68</v>
      </c>
      <c r="D801" s="14">
        <v>48.0</v>
      </c>
      <c r="E801" s="14">
        <v>48.0</v>
      </c>
      <c r="F801" s="14">
        <v>48.0</v>
      </c>
      <c r="H801" s="20" t="b">
        <f t="shared" si="1"/>
        <v>0</v>
      </c>
      <c r="I801" s="21" t="b">
        <f t="shared" si="2"/>
        <v>0</v>
      </c>
      <c r="J801" s="21" t="b">
        <f t="shared" si="3"/>
        <v>0</v>
      </c>
      <c r="AB801" s="20" t="b">
        <f t="shared" si="9"/>
        <v>0</v>
      </c>
      <c r="AC801" s="20" t="b">
        <f t="shared" si="10"/>
        <v>0</v>
      </c>
      <c r="AD801" s="20" t="b">
        <f t="shared" si="11"/>
        <v>0</v>
      </c>
      <c r="AE801" s="20" t="b">
        <f t="shared" si="12"/>
        <v>0</v>
      </c>
      <c r="AG801" s="20" t="b">
        <f t="shared" si="13"/>
        <v>0</v>
      </c>
      <c r="AH801" s="20" t="b">
        <f t="shared" si="14"/>
        <v>0</v>
      </c>
      <c r="AI801" s="20" t="b">
        <f t="shared" si="15"/>
        <v>0</v>
      </c>
    </row>
    <row r="802">
      <c r="A802" s="14" t="s">
        <v>121</v>
      </c>
      <c r="B802" s="14">
        <v>30000.0</v>
      </c>
      <c r="C802" s="14" t="s">
        <v>69</v>
      </c>
      <c r="D802" s="14">
        <v>0.0</v>
      </c>
      <c r="E802" s="14">
        <v>0.0</v>
      </c>
      <c r="F802" s="14">
        <v>0.0</v>
      </c>
      <c r="H802" s="20" t="b">
        <f t="shared" si="1"/>
        <v>0</v>
      </c>
      <c r="I802" s="21" t="b">
        <f t="shared" si="2"/>
        <v>0</v>
      </c>
      <c r="J802" s="21" t="b">
        <f t="shared" si="3"/>
        <v>0</v>
      </c>
      <c r="AB802" s="20" t="b">
        <f t="shared" si="9"/>
        <v>0</v>
      </c>
      <c r="AC802" s="20">
        <f t="shared" si="10"/>
        <v>0</v>
      </c>
      <c r="AD802" s="20">
        <f t="shared" si="11"/>
        <v>0</v>
      </c>
      <c r="AE802" s="20">
        <f t="shared" si="12"/>
        <v>0</v>
      </c>
      <c r="AG802" s="20" t="b">
        <f t="shared" si="13"/>
        <v>0</v>
      </c>
      <c r="AH802" s="20" t="b">
        <f t="shared" si="14"/>
        <v>0</v>
      </c>
      <c r="AI802" s="20" t="b">
        <f t="shared" si="15"/>
        <v>0</v>
      </c>
    </row>
    <row r="803">
      <c r="A803" s="14" t="s">
        <v>121</v>
      </c>
      <c r="B803" s="14">
        <v>30000.0</v>
      </c>
      <c r="C803" s="14" t="s">
        <v>70</v>
      </c>
      <c r="D803" s="14">
        <v>0.0</v>
      </c>
      <c r="E803" s="14">
        <v>0.0</v>
      </c>
      <c r="F803" s="14">
        <v>0.0</v>
      </c>
      <c r="H803" s="20" t="b">
        <f t="shared" si="1"/>
        <v>0</v>
      </c>
      <c r="I803" s="21" t="b">
        <f t="shared" si="2"/>
        <v>0</v>
      </c>
      <c r="J803" s="21" t="b">
        <f t="shared" si="3"/>
        <v>0</v>
      </c>
      <c r="AB803" s="20" t="b">
        <f t="shared" si="9"/>
        <v>0</v>
      </c>
      <c r="AC803" s="20" t="b">
        <f t="shared" si="10"/>
        <v>0</v>
      </c>
      <c r="AD803" s="20" t="b">
        <f t="shared" si="11"/>
        <v>0</v>
      </c>
      <c r="AE803" s="20" t="b">
        <f t="shared" si="12"/>
        <v>0</v>
      </c>
      <c r="AG803" s="20" t="b">
        <f t="shared" si="13"/>
        <v>0</v>
      </c>
      <c r="AH803" s="20" t="b">
        <f t="shared" si="14"/>
        <v>0</v>
      </c>
      <c r="AI803" s="20" t="b">
        <f t="shared" si="15"/>
        <v>0</v>
      </c>
    </row>
    <row r="804">
      <c r="A804" s="14" t="s">
        <v>121</v>
      </c>
      <c r="B804" s="14">
        <v>30000.0</v>
      </c>
      <c r="C804" s="14" t="s">
        <v>71</v>
      </c>
      <c r="D804" s="22">
        <v>0.0021412037037037038</v>
      </c>
      <c r="E804" s="22">
        <v>0.01511574074074074</v>
      </c>
      <c r="F804" s="22">
        <v>0.004791666666666666</v>
      </c>
      <c r="H804" s="20" t="b">
        <f t="shared" si="1"/>
        <v>0</v>
      </c>
      <c r="I804" s="21" t="b">
        <f t="shared" si="2"/>
        <v>0</v>
      </c>
      <c r="J804" s="21" t="b">
        <f t="shared" si="3"/>
        <v>0</v>
      </c>
      <c r="AB804" s="20" t="b">
        <f t="shared" si="9"/>
        <v>0</v>
      </c>
      <c r="AC804" s="20" t="b">
        <f t="shared" si="10"/>
        <v>0</v>
      </c>
      <c r="AD804" s="20" t="b">
        <f t="shared" si="11"/>
        <v>0</v>
      </c>
      <c r="AE804" s="20" t="b">
        <f t="shared" si="12"/>
        <v>0</v>
      </c>
      <c r="AG804" s="20" t="b">
        <f t="shared" si="13"/>
        <v>0</v>
      </c>
      <c r="AH804" s="20" t="b">
        <f t="shared" si="14"/>
        <v>0</v>
      </c>
      <c r="AI804" s="20" t="b">
        <f t="shared" si="15"/>
        <v>0</v>
      </c>
    </row>
    <row r="805">
      <c r="A805" s="14" t="s">
        <v>121</v>
      </c>
      <c r="B805" s="14">
        <v>30000.0</v>
      </c>
      <c r="C805" s="14" t="s">
        <v>72</v>
      </c>
      <c r="D805" s="22">
        <v>0.003449074074074074</v>
      </c>
      <c r="E805" s="22">
        <v>0.01</v>
      </c>
      <c r="F805" s="22">
        <v>0.006539351851851852</v>
      </c>
      <c r="H805" s="20" t="b">
        <f t="shared" si="1"/>
        <v>0</v>
      </c>
      <c r="I805" s="21" t="b">
        <f t="shared" si="2"/>
        <v>0</v>
      </c>
      <c r="J805" s="21" t="b">
        <f t="shared" si="3"/>
        <v>0</v>
      </c>
      <c r="AB805" s="20" t="b">
        <f t="shared" si="9"/>
        <v>0</v>
      </c>
      <c r="AC805" s="20" t="b">
        <f t="shared" si="10"/>
        <v>0</v>
      </c>
      <c r="AD805" s="20" t="b">
        <f t="shared" si="11"/>
        <v>0</v>
      </c>
      <c r="AE805" s="20" t="b">
        <f t="shared" si="12"/>
        <v>0</v>
      </c>
      <c r="AG805" s="20" t="b">
        <f t="shared" si="13"/>
        <v>0</v>
      </c>
      <c r="AH805" s="20" t="b">
        <f t="shared" si="14"/>
        <v>0</v>
      </c>
      <c r="AI805" s="20" t="b">
        <f t="shared" si="15"/>
        <v>0</v>
      </c>
    </row>
    <row r="806">
      <c r="A806" s="14" t="s">
        <v>121</v>
      </c>
      <c r="B806" s="14">
        <v>30000.0</v>
      </c>
      <c r="C806" s="14" t="s">
        <v>71</v>
      </c>
      <c r="D806" s="14">
        <v>5157.59</v>
      </c>
      <c r="E806" s="14">
        <v>5350.488</v>
      </c>
      <c r="F806" s="14">
        <v>5226.723</v>
      </c>
      <c r="H806" s="20" t="b">
        <f t="shared" si="1"/>
        <v>0</v>
      </c>
      <c r="I806" s="21" t="b">
        <f t="shared" si="2"/>
        <v>0</v>
      </c>
      <c r="J806" s="21" t="b">
        <f t="shared" si="3"/>
        <v>0</v>
      </c>
      <c r="AB806" s="20" t="b">
        <f t="shared" si="9"/>
        <v>0</v>
      </c>
      <c r="AC806" s="20" t="b">
        <f t="shared" si="10"/>
        <v>0</v>
      </c>
      <c r="AD806" s="20" t="b">
        <f t="shared" si="11"/>
        <v>0</v>
      </c>
      <c r="AE806" s="20" t="b">
        <f t="shared" si="12"/>
        <v>0</v>
      </c>
      <c r="AG806" s="20" t="b">
        <f t="shared" si="13"/>
        <v>0</v>
      </c>
      <c r="AH806" s="20" t="b">
        <f t="shared" si="14"/>
        <v>0</v>
      </c>
      <c r="AI806" s="20" t="b">
        <f t="shared" si="15"/>
        <v>0</v>
      </c>
    </row>
    <row r="807">
      <c r="A807" s="14" t="s">
        <v>121</v>
      </c>
      <c r="B807" s="14">
        <v>30000.0</v>
      </c>
      <c r="C807" s="14" t="s">
        <v>72</v>
      </c>
      <c r="D807" s="14">
        <v>6088.543</v>
      </c>
      <c r="E807" s="14">
        <v>6308.73</v>
      </c>
      <c r="F807" s="14">
        <v>6113.41</v>
      </c>
      <c r="H807" s="20" t="b">
        <f t="shared" si="1"/>
        <v>0</v>
      </c>
      <c r="I807" s="21" t="b">
        <f t="shared" si="2"/>
        <v>0</v>
      </c>
      <c r="J807" s="21" t="b">
        <f t="shared" si="3"/>
        <v>0</v>
      </c>
      <c r="AB807" s="20" t="b">
        <f t="shared" si="9"/>
        <v>0</v>
      </c>
      <c r="AC807" s="20" t="b">
        <f t="shared" si="10"/>
        <v>0</v>
      </c>
      <c r="AD807" s="20" t="b">
        <f t="shared" si="11"/>
        <v>0</v>
      </c>
      <c r="AE807" s="20" t="b">
        <f t="shared" si="12"/>
        <v>0</v>
      </c>
      <c r="AG807" s="20" t="b">
        <f t="shared" si="13"/>
        <v>0</v>
      </c>
      <c r="AH807" s="20" t="b">
        <f t="shared" si="14"/>
        <v>0</v>
      </c>
      <c r="AI807" s="20" t="b">
        <f t="shared" si="15"/>
        <v>0</v>
      </c>
    </row>
    <row r="808">
      <c r="A808" s="14" t="s">
        <v>121</v>
      </c>
      <c r="B808" s="14">
        <v>30000.0</v>
      </c>
      <c r="C808" s="14" t="s">
        <v>73</v>
      </c>
      <c r="D808" s="14" t="s">
        <v>74</v>
      </c>
      <c r="E808" s="14" t="s">
        <v>74</v>
      </c>
      <c r="F808" s="14" t="s">
        <v>74</v>
      </c>
      <c r="H808" s="20" t="b">
        <f t="shared" si="1"/>
        <v>0</v>
      </c>
      <c r="I808" s="21" t="b">
        <f t="shared" si="2"/>
        <v>0</v>
      </c>
      <c r="J808" s="21" t="b">
        <f t="shared" si="3"/>
        <v>0</v>
      </c>
      <c r="AB808" s="20" t="b">
        <f t="shared" si="9"/>
        <v>0</v>
      </c>
      <c r="AC808" s="20" t="b">
        <f t="shared" si="10"/>
        <v>0</v>
      </c>
      <c r="AD808" s="20" t="b">
        <f t="shared" si="11"/>
        <v>0</v>
      </c>
      <c r="AE808" s="20" t="b">
        <f t="shared" si="12"/>
        <v>0</v>
      </c>
      <c r="AG808" s="20" t="b">
        <f t="shared" si="13"/>
        <v>0</v>
      </c>
      <c r="AH808" s="20" t="b">
        <f t="shared" si="14"/>
        <v>0</v>
      </c>
      <c r="AI808" s="20" t="b">
        <f t="shared" si="15"/>
        <v>0</v>
      </c>
    </row>
    <row r="809">
      <c r="A809" s="14" t="s">
        <v>121</v>
      </c>
      <c r="B809" s="14">
        <v>30000.0</v>
      </c>
      <c r="C809" s="14" t="s">
        <v>75</v>
      </c>
      <c r="D809" s="14">
        <v>-32.68</v>
      </c>
      <c r="E809" s="14">
        <v>-120.506</v>
      </c>
      <c r="F809" s="14">
        <v>-58.173</v>
      </c>
      <c r="H809" s="20">
        <f t="shared" si="1"/>
        <v>62680</v>
      </c>
      <c r="I809" s="21">
        <f t="shared" si="2"/>
        <v>150506</v>
      </c>
      <c r="J809" s="21">
        <f t="shared" si="3"/>
        <v>88173</v>
      </c>
      <c r="AB809" s="20" t="b">
        <f t="shared" si="9"/>
        <v>0</v>
      </c>
      <c r="AC809" s="20" t="b">
        <f t="shared" si="10"/>
        <v>0</v>
      </c>
      <c r="AD809" s="20" t="b">
        <f t="shared" si="11"/>
        <v>0</v>
      </c>
      <c r="AE809" s="20" t="b">
        <f t="shared" si="12"/>
        <v>0</v>
      </c>
      <c r="AG809" s="20" t="b">
        <f t="shared" si="13"/>
        <v>0</v>
      </c>
      <c r="AH809" s="20" t="b">
        <f t="shared" si="14"/>
        <v>0</v>
      </c>
      <c r="AI809" s="20" t="b">
        <f t="shared" si="15"/>
        <v>0</v>
      </c>
    </row>
    <row r="810">
      <c r="A810" s="14" t="s">
        <v>121</v>
      </c>
      <c r="B810" s="14">
        <v>30000.0</v>
      </c>
      <c r="C810" s="14" t="s">
        <v>76</v>
      </c>
      <c r="D810" s="14" t="s">
        <v>61</v>
      </c>
      <c r="E810" s="14" t="s">
        <v>61</v>
      </c>
      <c r="F810" s="14" t="s">
        <v>61</v>
      </c>
      <c r="H810" s="20" t="b">
        <f t="shared" si="1"/>
        <v>0</v>
      </c>
      <c r="I810" s="21" t="b">
        <f t="shared" si="2"/>
        <v>0</v>
      </c>
      <c r="J810" s="21" t="b">
        <f t="shared" si="3"/>
        <v>0</v>
      </c>
      <c r="AB810" s="20" t="b">
        <f t="shared" si="9"/>
        <v>0</v>
      </c>
      <c r="AC810" s="20" t="b">
        <f t="shared" si="10"/>
        <v>0</v>
      </c>
      <c r="AD810" s="20" t="b">
        <f t="shared" si="11"/>
        <v>0</v>
      </c>
      <c r="AE810" s="20" t="b">
        <f t="shared" si="12"/>
        <v>0</v>
      </c>
      <c r="AG810" s="20" t="b">
        <f t="shared" si="13"/>
        <v>0</v>
      </c>
      <c r="AH810" s="20" t="b">
        <f t="shared" si="14"/>
        <v>0</v>
      </c>
      <c r="AI810" s="20" t="b">
        <f t="shared" si="15"/>
        <v>0</v>
      </c>
    </row>
    <row r="811">
      <c r="A811" s="14" t="s">
        <v>121</v>
      </c>
      <c r="B811" s="14">
        <v>30000.0</v>
      </c>
      <c r="C811" s="14" t="s">
        <v>77</v>
      </c>
      <c r="D811" s="14" t="s">
        <v>61</v>
      </c>
      <c r="E811" s="14" t="s">
        <v>61</v>
      </c>
      <c r="F811" s="14" t="s">
        <v>61</v>
      </c>
      <c r="H811" s="20" t="b">
        <f t="shared" si="1"/>
        <v>0</v>
      </c>
      <c r="I811" s="21" t="b">
        <f t="shared" si="2"/>
        <v>0</v>
      </c>
      <c r="J811" s="21" t="b">
        <f t="shared" si="3"/>
        <v>0</v>
      </c>
      <c r="AB811" s="20" t="b">
        <f t="shared" si="9"/>
        <v>0</v>
      </c>
      <c r="AC811" s="20" t="b">
        <f t="shared" si="10"/>
        <v>0</v>
      </c>
      <c r="AD811" s="20" t="b">
        <f t="shared" si="11"/>
        <v>0</v>
      </c>
      <c r="AE811" s="20" t="b">
        <f t="shared" si="12"/>
        <v>0</v>
      </c>
      <c r="AG811" s="20" t="b">
        <f t="shared" si="13"/>
        <v>0</v>
      </c>
      <c r="AH811" s="20" t="b">
        <f t="shared" si="14"/>
        <v>0</v>
      </c>
      <c r="AI811" s="20" t="b">
        <f t="shared" si="15"/>
        <v>0</v>
      </c>
    </row>
    <row r="812">
      <c r="A812" s="14" t="s">
        <v>122</v>
      </c>
      <c r="B812" s="14">
        <v>1875.0</v>
      </c>
      <c r="C812" s="14" t="s">
        <v>60</v>
      </c>
      <c r="D812" s="14">
        <v>4888.0</v>
      </c>
      <c r="E812" s="14" t="s">
        <v>61</v>
      </c>
      <c r="F812" s="14">
        <v>6709.0</v>
      </c>
      <c r="H812" s="20" t="b">
        <f t="shared" si="1"/>
        <v>0</v>
      </c>
      <c r="I812" s="21" t="b">
        <f t="shared" si="2"/>
        <v>0</v>
      </c>
      <c r="J812" s="21" t="b">
        <f t="shared" si="3"/>
        <v>0</v>
      </c>
      <c r="AB812" s="20" t="b">
        <f t="shared" si="9"/>
        <v>0</v>
      </c>
      <c r="AC812" s="20" t="b">
        <f t="shared" si="10"/>
        <v>0</v>
      </c>
      <c r="AD812" s="20" t="b">
        <f t="shared" si="11"/>
        <v>0</v>
      </c>
      <c r="AE812" s="20" t="b">
        <f t="shared" si="12"/>
        <v>0</v>
      </c>
      <c r="AG812" s="20" t="b">
        <f t="shared" si="13"/>
        <v>0</v>
      </c>
      <c r="AH812" s="20" t="b">
        <f t="shared" si="14"/>
        <v>0</v>
      </c>
      <c r="AI812" s="20" t="b">
        <f t="shared" si="15"/>
        <v>0</v>
      </c>
    </row>
    <row r="813">
      <c r="A813" s="14" t="s">
        <v>122</v>
      </c>
      <c r="B813" s="14">
        <v>1875.0</v>
      </c>
      <c r="C813" s="14" t="s">
        <v>62</v>
      </c>
      <c r="D813" s="14" t="s">
        <v>61</v>
      </c>
      <c r="E813" s="14" t="s">
        <v>61</v>
      </c>
      <c r="F813" s="14" t="s">
        <v>61</v>
      </c>
      <c r="H813" s="20" t="b">
        <f t="shared" si="1"/>
        <v>0</v>
      </c>
      <c r="I813" s="21" t="b">
        <f t="shared" si="2"/>
        <v>0</v>
      </c>
      <c r="J813" s="21" t="b">
        <f t="shared" si="3"/>
        <v>0</v>
      </c>
      <c r="AB813" s="20" t="b">
        <f t="shared" si="9"/>
        <v>0</v>
      </c>
      <c r="AC813" s="20" t="b">
        <f t="shared" si="10"/>
        <v>0</v>
      </c>
      <c r="AD813" s="20" t="b">
        <f t="shared" si="11"/>
        <v>0</v>
      </c>
      <c r="AE813" s="20" t="b">
        <f t="shared" si="12"/>
        <v>0</v>
      </c>
      <c r="AG813" s="20" t="b">
        <f t="shared" si="13"/>
        <v>0</v>
      </c>
      <c r="AH813" s="20" t="b">
        <f t="shared" si="14"/>
        <v>0</v>
      </c>
      <c r="AI813" s="20" t="b">
        <f t="shared" si="15"/>
        <v>0</v>
      </c>
    </row>
    <row r="814">
      <c r="A814" s="14" t="s">
        <v>122</v>
      </c>
      <c r="B814" s="14">
        <v>1875.0</v>
      </c>
      <c r="C814" s="14" t="s">
        <v>63</v>
      </c>
      <c r="D814" s="14">
        <v>4888.0</v>
      </c>
      <c r="E814" s="14" t="s">
        <v>61</v>
      </c>
      <c r="F814" s="14">
        <v>6709.0</v>
      </c>
      <c r="H814" s="20" t="b">
        <f t="shared" si="1"/>
        <v>0</v>
      </c>
      <c r="I814" s="21" t="b">
        <f t="shared" si="2"/>
        <v>0</v>
      </c>
      <c r="J814" s="21" t="b">
        <f t="shared" si="3"/>
        <v>0</v>
      </c>
      <c r="AB814" s="20" t="b">
        <f t="shared" si="9"/>
        <v>0</v>
      </c>
      <c r="AC814" s="20" t="b">
        <f t="shared" si="10"/>
        <v>0</v>
      </c>
      <c r="AD814" s="20" t="b">
        <f t="shared" si="11"/>
        <v>0</v>
      </c>
      <c r="AE814" s="20" t="b">
        <f t="shared" si="12"/>
        <v>0</v>
      </c>
      <c r="AG814" s="20" t="b">
        <f t="shared" si="13"/>
        <v>0</v>
      </c>
      <c r="AH814" s="20" t="b">
        <f t="shared" si="14"/>
        <v>0</v>
      </c>
      <c r="AI814" s="20" t="b">
        <f t="shared" si="15"/>
        <v>0</v>
      </c>
    </row>
    <row r="815">
      <c r="A815" s="14" t="s">
        <v>122</v>
      </c>
      <c r="B815" s="14">
        <v>1875.0</v>
      </c>
      <c r="C815" s="14" t="s">
        <v>64</v>
      </c>
      <c r="D815" s="14">
        <v>0.0</v>
      </c>
      <c r="E815" s="14" t="s">
        <v>61</v>
      </c>
      <c r="F815" s="14">
        <v>0.0</v>
      </c>
      <c r="H815" s="20" t="b">
        <f t="shared" si="1"/>
        <v>0</v>
      </c>
      <c r="I815" s="21" t="b">
        <f t="shared" si="2"/>
        <v>0</v>
      </c>
      <c r="J815" s="21" t="b">
        <f t="shared" si="3"/>
        <v>0</v>
      </c>
      <c r="AB815" s="20" t="b">
        <f t="shared" si="9"/>
        <v>0</v>
      </c>
      <c r="AC815" s="20" t="b">
        <f t="shared" si="10"/>
        <v>0</v>
      </c>
      <c r="AD815" s="20" t="b">
        <f t="shared" si="11"/>
        <v>0</v>
      </c>
      <c r="AE815" s="20" t="b">
        <f t="shared" si="12"/>
        <v>0</v>
      </c>
      <c r="AG815" s="20" t="b">
        <f t="shared" si="13"/>
        <v>0</v>
      </c>
      <c r="AH815" s="20" t="b">
        <f t="shared" si="14"/>
        <v>0</v>
      </c>
      <c r="AI815" s="20" t="b">
        <f t="shared" si="15"/>
        <v>0</v>
      </c>
    </row>
    <row r="816">
      <c r="A816" s="14" t="s">
        <v>122</v>
      </c>
      <c r="B816" s="14">
        <v>1875.0</v>
      </c>
      <c r="C816" s="14" t="s">
        <v>65</v>
      </c>
      <c r="D816" s="14">
        <v>0.0</v>
      </c>
      <c r="E816" s="14" t="s">
        <v>61</v>
      </c>
      <c r="F816" s="14">
        <v>0.0</v>
      </c>
      <c r="H816" s="20" t="b">
        <f t="shared" si="1"/>
        <v>0</v>
      </c>
      <c r="I816" s="21" t="b">
        <f t="shared" si="2"/>
        <v>0</v>
      </c>
      <c r="J816" s="21" t="b">
        <f t="shared" si="3"/>
        <v>0</v>
      </c>
      <c r="AB816" s="20" t="b">
        <f t="shared" si="9"/>
        <v>0</v>
      </c>
      <c r="AC816" s="20" t="b">
        <f t="shared" si="10"/>
        <v>0</v>
      </c>
      <c r="AD816" s="20" t="b">
        <f t="shared" si="11"/>
        <v>0</v>
      </c>
      <c r="AE816" s="20" t="b">
        <f t="shared" si="12"/>
        <v>0</v>
      </c>
      <c r="AG816" s="20" t="b">
        <f t="shared" si="13"/>
        <v>0</v>
      </c>
      <c r="AH816" s="20" t="b">
        <f t="shared" si="14"/>
        <v>0</v>
      </c>
      <c r="AI816" s="20" t="b">
        <f t="shared" si="15"/>
        <v>0</v>
      </c>
    </row>
    <row r="817">
      <c r="A817" s="14" t="s">
        <v>122</v>
      </c>
      <c r="B817" s="14">
        <v>1875.0</v>
      </c>
      <c r="C817" s="14" t="s">
        <v>66</v>
      </c>
      <c r="D817" s="14" t="s">
        <v>61</v>
      </c>
      <c r="E817" s="14" t="s">
        <v>61</v>
      </c>
      <c r="F817" s="14" t="s">
        <v>61</v>
      </c>
      <c r="H817" s="20" t="b">
        <f t="shared" si="1"/>
        <v>0</v>
      </c>
      <c r="I817" s="21" t="b">
        <f t="shared" si="2"/>
        <v>0</v>
      </c>
      <c r="J817" s="21" t="b">
        <f t="shared" si="3"/>
        <v>0</v>
      </c>
      <c r="AB817" s="20" t="b">
        <f t="shared" si="9"/>
        <v>0</v>
      </c>
      <c r="AC817" s="20" t="b">
        <f t="shared" si="10"/>
        <v>0</v>
      </c>
      <c r="AD817" s="20" t="b">
        <f t="shared" si="11"/>
        <v>0</v>
      </c>
      <c r="AE817" s="20" t="b">
        <f t="shared" si="12"/>
        <v>0</v>
      </c>
      <c r="AG817" s="20" t="b">
        <f t="shared" si="13"/>
        <v>0</v>
      </c>
      <c r="AH817" s="20" t="b">
        <f t="shared" si="14"/>
        <v>0</v>
      </c>
      <c r="AI817" s="20" t="b">
        <f t="shared" si="15"/>
        <v>0</v>
      </c>
    </row>
    <row r="818">
      <c r="A818" s="14" t="s">
        <v>122</v>
      </c>
      <c r="B818" s="14">
        <v>1875.0</v>
      </c>
      <c r="C818" s="14" t="s">
        <v>67</v>
      </c>
      <c r="D818" s="14">
        <v>4205.0</v>
      </c>
      <c r="E818" s="14" t="s">
        <v>61</v>
      </c>
      <c r="F818" s="14">
        <v>4151.0</v>
      </c>
      <c r="H818" s="20" t="b">
        <f t="shared" si="1"/>
        <v>0</v>
      </c>
      <c r="I818" s="21" t="b">
        <f t="shared" si="2"/>
        <v>0</v>
      </c>
      <c r="J818" s="21" t="b">
        <f t="shared" si="3"/>
        <v>0</v>
      </c>
      <c r="AB818" s="20" t="b">
        <f t="shared" si="9"/>
        <v>0</v>
      </c>
      <c r="AC818" s="20" t="b">
        <f t="shared" si="10"/>
        <v>0</v>
      </c>
      <c r="AD818" s="20" t="b">
        <f t="shared" si="11"/>
        <v>0</v>
      </c>
      <c r="AE818" s="20" t="b">
        <f t="shared" si="12"/>
        <v>0</v>
      </c>
      <c r="AG818" s="20" t="b">
        <f t="shared" si="13"/>
        <v>0</v>
      </c>
      <c r="AH818" s="20" t="b">
        <f t="shared" si="14"/>
        <v>0</v>
      </c>
      <c r="AI818" s="20" t="b">
        <f t="shared" si="15"/>
        <v>0</v>
      </c>
    </row>
    <row r="819">
      <c r="A819" s="14" t="s">
        <v>122</v>
      </c>
      <c r="B819" s="14">
        <v>1875.0</v>
      </c>
      <c r="C819" s="14" t="s">
        <v>68</v>
      </c>
      <c r="D819" s="14">
        <v>6.0</v>
      </c>
      <c r="E819" s="14" t="s">
        <v>61</v>
      </c>
      <c r="F819" s="14">
        <v>6.0</v>
      </c>
      <c r="H819" s="20" t="b">
        <f t="shared" si="1"/>
        <v>0</v>
      </c>
      <c r="I819" s="21" t="b">
        <f t="shared" si="2"/>
        <v>0</v>
      </c>
      <c r="J819" s="21" t="b">
        <f t="shared" si="3"/>
        <v>0</v>
      </c>
      <c r="AB819" s="20" t="b">
        <f t="shared" si="9"/>
        <v>0</v>
      </c>
      <c r="AC819" s="20" t="b">
        <f t="shared" si="10"/>
        <v>0</v>
      </c>
      <c r="AD819" s="20" t="b">
        <f t="shared" si="11"/>
        <v>0</v>
      </c>
      <c r="AE819" s="20" t="b">
        <f t="shared" si="12"/>
        <v>0</v>
      </c>
      <c r="AG819" s="20" t="b">
        <f t="shared" si="13"/>
        <v>0</v>
      </c>
      <c r="AH819" s="20" t="b">
        <f t="shared" si="14"/>
        <v>0</v>
      </c>
      <c r="AI819" s="20" t="b">
        <f t="shared" si="15"/>
        <v>0</v>
      </c>
    </row>
    <row r="820">
      <c r="A820" s="14" t="s">
        <v>122</v>
      </c>
      <c r="B820" s="14">
        <v>1875.0</v>
      </c>
      <c r="C820" s="14" t="s">
        <v>69</v>
      </c>
      <c r="D820" s="14">
        <v>0.0</v>
      </c>
      <c r="E820" s="14" t="s">
        <v>61</v>
      </c>
      <c r="F820" s="14">
        <v>0.0</v>
      </c>
      <c r="H820" s="20" t="b">
        <f t="shared" si="1"/>
        <v>0</v>
      </c>
      <c r="I820" s="21" t="b">
        <f t="shared" si="2"/>
        <v>0</v>
      </c>
      <c r="J820" s="21" t="b">
        <f t="shared" si="3"/>
        <v>0</v>
      </c>
      <c r="AB820" s="20" t="b">
        <f t="shared" si="9"/>
        <v>0</v>
      </c>
      <c r="AC820" s="20">
        <f t="shared" si="10"/>
        <v>0</v>
      </c>
      <c r="AD820" s="20" t="str">
        <f t="shared" si="11"/>
        <v>none</v>
      </c>
      <c r="AE820" s="20">
        <f t="shared" si="12"/>
        <v>0</v>
      </c>
      <c r="AG820" s="20" t="b">
        <f t="shared" si="13"/>
        <v>0</v>
      </c>
      <c r="AH820" s="20" t="b">
        <f t="shared" si="14"/>
        <v>0</v>
      </c>
      <c r="AI820" s="20" t="b">
        <f t="shared" si="15"/>
        <v>0</v>
      </c>
    </row>
    <row r="821">
      <c r="A821" s="14" t="s">
        <v>122</v>
      </c>
      <c r="B821" s="14">
        <v>1875.0</v>
      </c>
      <c r="C821" s="14" t="s">
        <v>70</v>
      </c>
      <c r="D821" s="14">
        <v>0.0</v>
      </c>
      <c r="E821" s="14" t="s">
        <v>61</v>
      </c>
      <c r="F821" s="14">
        <v>0.0</v>
      </c>
      <c r="H821" s="20" t="b">
        <f t="shared" si="1"/>
        <v>0</v>
      </c>
      <c r="I821" s="21" t="b">
        <f t="shared" si="2"/>
        <v>0</v>
      </c>
      <c r="J821" s="21" t="b">
        <f t="shared" si="3"/>
        <v>0</v>
      </c>
      <c r="AB821" s="20" t="b">
        <f t="shared" si="9"/>
        <v>0</v>
      </c>
      <c r="AC821" s="20" t="b">
        <f t="shared" si="10"/>
        <v>0</v>
      </c>
      <c r="AD821" s="20" t="b">
        <f t="shared" si="11"/>
        <v>0</v>
      </c>
      <c r="AE821" s="20" t="b">
        <f t="shared" si="12"/>
        <v>0</v>
      </c>
      <c r="AG821" s="20" t="b">
        <f t="shared" si="13"/>
        <v>0</v>
      </c>
      <c r="AH821" s="20" t="b">
        <f t="shared" si="14"/>
        <v>0</v>
      </c>
      <c r="AI821" s="20" t="b">
        <f t="shared" si="15"/>
        <v>0</v>
      </c>
    </row>
    <row r="822">
      <c r="A822" s="14" t="s">
        <v>122</v>
      </c>
      <c r="B822" s="14">
        <v>1875.0</v>
      </c>
      <c r="C822" s="14" t="s">
        <v>71</v>
      </c>
      <c r="D822" s="22">
        <v>0.0059722222222222225</v>
      </c>
      <c r="E822" s="14" t="s">
        <v>61</v>
      </c>
      <c r="F822" s="22">
        <v>0.007766203703703704</v>
      </c>
      <c r="H822" s="20" t="b">
        <f t="shared" si="1"/>
        <v>0</v>
      </c>
      <c r="I822" s="21" t="b">
        <f t="shared" si="2"/>
        <v>0</v>
      </c>
      <c r="J822" s="21" t="b">
        <f t="shared" si="3"/>
        <v>0</v>
      </c>
      <c r="AB822" s="20" t="b">
        <f t="shared" si="9"/>
        <v>0</v>
      </c>
      <c r="AC822" s="20" t="b">
        <f t="shared" si="10"/>
        <v>0</v>
      </c>
      <c r="AD822" s="20" t="b">
        <f t="shared" si="11"/>
        <v>0</v>
      </c>
      <c r="AE822" s="20" t="b">
        <f t="shared" si="12"/>
        <v>0</v>
      </c>
      <c r="AG822" s="20" t="b">
        <f t="shared" si="13"/>
        <v>0</v>
      </c>
      <c r="AH822" s="20" t="b">
        <f t="shared" si="14"/>
        <v>0</v>
      </c>
      <c r="AI822" s="20" t="b">
        <f t="shared" si="15"/>
        <v>0</v>
      </c>
    </row>
    <row r="823">
      <c r="A823" s="14" t="s">
        <v>122</v>
      </c>
      <c r="B823" s="14">
        <v>1875.0</v>
      </c>
      <c r="C823" s="14" t="s">
        <v>72</v>
      </c>
      <c r="D823" s="22">
        <v>0.004155092592592592</v>
      </c>
      <c r="E823" s="14" t="s">
        <v>61</v>
      </c>
      <c r="F823" s="22">
        <v>0.006435185185185185</v>
      </c>
      <c r="H823" s="20" t="b">
        <f t="shared" si="1"/>
        <v>0</v>
      </c>
      <c r="I823" s="21" t="b">
        <f t="shared" si="2"/>
        <v>0</v>
      </c>
      <c r="J823" s="21" t="b">
        <f t="shared" si="3"/>
        <v>0</v>
      </c>
      <c r="AB823" s="20" t="b">
        <f t="shared" si="9"/>
        <v>0</v>
      </c>
      <c r="AC823" s="20" t="b">
        <f t="shared" si="10"/>
        <v>0</v>
      </c>
      <c r="AD823" s="20" t="b">
        <f t="shared" si="11"/>
        <v>0</v>
      </c>
      <c r="AE823" s="20" t="b">
        <f t="shared" si="12"/>
        <v>0</v>
      </c>
      <c r="AG823" s="20" t="b">
        <f t="shared" si="13"/>
        <v>0</v>
      </c>
      <c r="AH823" s="20" t="b">
        <f t="shared" si="14"/>
        <v>0</v>
      </c>
      <c r="AI823" s="20" t="b">
        <f t="shared" si="15"/>
        <v>0</v>
      </c>
    </row>
    <row r="824">
      <c r="A824" s="14" t="s">
        <v>122</v>
      </c>
      <c r="B824" s="14">
        <v>1875.0</v>
      </c>
      <c r="C824" s="14" t="s">
        <v>71</v>
      </c>
      <c r="D824" s="14">
        <v>5161.363</v>
      </c>
      <c r="E824" s="14" t="s">
        <v>61</v>
      </c>
      <c r="F824" s="14">
        <v>5249.004</v>
      </c>
      <c r="H824" s="20" t="b">
        <f t="shared" si="1"/>
        <v>0</v>
      </c>
      <c r="I824" s="21" t="b">
        <f t="shared" si="2"/>
        <v>0</v>
      </c>
      <c r="J824" s="21" t="b">
        <f t="shared" si="3"/>
        <v>0</v>
      </c>
      <c r="AB824" s="20" t="b">
        <f t="shared" si="9"/>
        <v>0</v>
      </c>
      <c r="AC824" s="20" t="b">
        <f t="shared" si="10"/>
        <v>0</v>
      </c>
      <c r="AD824" s="20" t="b">
        <f t="shared" si="11"/>
        <v>0</v>
      </c>
      <c r="AE824" s="20" t="b">
        <f t="shared" si="12"/>
        <v>0</v>
      </c>
      <c r="AG824" s="20" t="b">
        <f t="shared" si="13"/>
        <v>0</v>
      </c>
      <c r="AH824" s="20" t="b">
        <f t="shared" si="14"/>
        <v>0</v>
      </c>
      <c r="AI824" s="20" t="b">
        <f t="shared" si="15"/>
        <v>0</v>
      </c>
    </row>
    <row r="825">
      <c r="A825" s="14" t="s">
        <v>122</v>
      </c>
      <c r="B825" s="14">
        <v>1875.0</v>
      </c>
      <c r="C825" s="14" t="s">
        <v>72</v>
      </c>
      <c r="D825" s="14">
        <v>6084.316</v>
      </c>
      <c r="E825" s="14" t="s">
        <v>61</v>
      </c>
      <c r="F825" s="14">
        <v>6143.637</v>
      </c>
      <c r="H825" s="20" t="b">
        <f t="shared" si="1"/>
        <v>0</v>
      </c>
      <c r="I825" s="21" t="b">
        <f t="shared" si="2"/>
        <v>0</v>
      </c>
      <c r="J825" s="21" t="b">
        <f t="shared" si="3"/>
        <v>0</v>
      </c>
      <c r="AB825" s="20" t="b">
        <f t="shared" si="9"/>
        <v>0</v>
      </c>
      <c r="AC825" s="20" t="b">
        <f t="shared" si="10"/>
        <v>0</v>
      </c>
      <c r="AD825" s="20" t="b">
        <f t="shared" si="11"/>
        <v>0</v>
      </c>
      <c r="AE825" s="20" t="b">
        <f t="shared" si="12"/>
        <v>0</v>
      </c>
      <c r="AG825" s="20" t="b">
        <f t="shared" si="13"/>
        <v>0</v>
      </c>
      <c r="AH825" s="20" t="b">
        <f t="shared" si="14"/>
        <v>0</v>
      </c>
      <c r="AI825" s="20" t="b">
        <f t="shared" si="15"/>
        <v>0</v>
      </c>
    </row>
    <row r="826">
      <c r="A826" s="14" t="s">
        <v>122</v>
      </c>
      <c r="B826" s="14">
        <v>1875.0</v>
      </c>
      <c r="C826" s="14" t="s">
        <v>73</v>
      </c>
      <c r="D826" s="14" t="s">
        <v>74</v>
      </c>
      <c r="E826" s="14" t="s">
        <v>61</v>
      </c>
      <c r="F826" s="14" t="s">
        <v>74</v>
      </c>
      <c r="H826" s="20" t="b">
        <f t="shared" si="1"/>
        <v>0</v>
      </c>
      <c r="I826" s="21" t="b">
        <f t="shared" si="2"/>
        <v>0</v>
      </c>
      <c r="J826" s="21" t="b">
        <f t="shared" si="3"/>
        <v>0</v>
      </c>
      <c r="AB826" s="20" t="b">
        <f t="shared" si="9"/>
        <v>0</v>
      </c>
      <c r="AC826" s="20" t="b">
        <f t="shared" si="10"/>
        <v>0</v>
      </c>
      <c r="AD826" s="20" t="b">
        <f t="shared" si="11"/>
        <v>0</v>
      </c>
      <c r="AE826" s="20" t="b">
        <f t="shared" si="12"/>
        <v>0</v>
      </c>
      <c r="AG826" s="20" t="b">
        <f t="shared" si="13"/>
        <v>0</v>
      </c>
      <c r="AH826" s="20" t="b">
        <f t="shared" si="14"/>
        <v>0</v>
      </c>
      <c r="AI826" s="20" t="b">
        <f t="shared" si="15"/>
        <v>0</v>
      </c>
    </row>
    <row r="827">
      <c r="A827" s="14" t="s">
        <v>122</v>
      </c>
      <c r="B827" s="14">
        <v>1875.0</v>
      </c>
      <c r="C827" s="14" t="s">
        <v>75</v>
      </c>
      <c r="D827" s="14">
        <v>-0.533</v>
      </c>
      <c r="E827" s="14" t="s">
        <v>61</v>
      </c>
      <c r="F827" s="14">
        <v>-1.173</v>
      </c>
      <c r="H827" s="20">
        <f t="shared" si="1"/>
        <v>2408</v>
      </c>
      <c r="I827" s="21" t="b">
        <f t="shared" si="2"/>
        <v>0</v>
      </c>
      <c r="J827" s="21">
        <f t="shared" si="3"/>
        <v>3048</v>
      </c>
      <c r="AB827" s="20" t="b">
        <f t="shared" si="9"/>
        <v>0</v>
      </c>
      <c r="AC827" s="20" t="b">
        <f t="shared" si="10"/>
        <v>0</v>
      </c>
      <c r="AD827" s="20" t="b">
        <f t="shared" si="11"/>
        <v>0</v>
      </c>
      <c r="AE827" s="20" t="b">
        <f t="shared" si="12"/>
        <v>0</v>
      </c>
      <c r="AG827" s="20" t="b">
        <f t="shared" si="13"/>
        <v>0</v>
      </c>
      <c r="AH827" s="20" t="b">
        <f t="shared" si="14"/>
        <v>0</v>
      </c>
      <c r="AI827" s="20" t="b">
        <f t="shared" si="15"/>
        <v>0</v>
      </c>
    </row>
    <row r="828">
      <c r="A828" s="14" t="s">
        <v>122</v>
      </c>
      <c r="B828" s="14">
        <v>1875.0</v>
      </c>
      <c r="C828" s="14" t="s">
        <v>76</v>
      </c>
      <c r="D828" s="14" t="s">
        <v>61</v>
      </c>
      <c r="E828" s="14" t="s">
        <v>61</v>
      </c>
      <c r="F828" s="14" t="s">
        <v>61</v>
      </c>
      <c r="H828" s="20" t="b">
        <f t="shared" si="1"/>
        <v>0</v>
      </c>
      <c r="I828" s="21" t="b">
        <f t="shared" si="2"/>
        <v>0</v>
      </c>
      <c r="J828" s="21" t="b">
        <f t="shared" si="3"/>
        <v>0</v>
      </c>
      <c r="AB828" s="20" t="b">
        <f t="shared" si="9"/>
        <v>0</v>
      </c>
      <c r="AC828" s="20" t="b">
        <f t="shared" si="10"/>
        <v>0</v>
      </c>
      <c r="AD828" s="20" t="b">
        <f t="shared" si="11"/>
        <v>0</v>
      </c>
      <c r="AE828" s="20" t="b">
        <f t="shared" si="12"/>
        <v>0</v>
      </c>
      <c r="AG828" s="20" t="b">
        <f t="shared" si="13"/>
        <v>0</v>
      </c>
      <c r="AH828" s="20" t="b">
        <f t="shared" si="14"/>
        <v>0</v>
      </c>
      <c r="AI828" s="20" t="b">
        <f t="shared" si="15"/>
        <v>0</v>
      </c>
    </row>
    <row r="829">
      <c r="A829" s="14" t="s">
        <v>122</v>
      </c>
      <c r="B829" s="14">
        <v>1875.0</v>
      </c>
      <c r="C829" s="14" t="s">
        <v>77</v>
      </c>
      <c r="D829" s="14" t="s">
        <v>61</v>
      </c>
      <c r="E829" s="14" t="s">
        <v>61</v>
      </c>
      <c r="F829" s="14" t="s">
        <v>61</v>
      </c>
      <c r="H829" s="20" t="b">
        <f t="shared" si="1"/>
        <v>0</v>
      </c>
      <c r="I829" s="21" t="b">
        <f t="shared" si="2"/>
        <v>0</v>
      </c>
      <c r="J829" s="21" t="b">
        <f t="shared" si="3"/>
        <v>0</v>
      </c>
      <c r="AB829" s="20" t="b">
        <f t="shared" si="9"/>
        <v>0</v>
      </c>
      <c r="AC829" s="20" t="b">
        <f t="shared" si="10"/>
        <v>0</v>
      </c>
      <c r="AD829" s="20" t="b">
        <f t="shared" si="11"/>
        <v>0</v>
      </c>
      <c r="AE829" s="20" t="b">
        <f t="shared" si="12"/>
        <v>0</v>
      </c>
      <c r="AG829" s="20" t="b">
        <f t="shared" si="13"/>
        <v>0</v>
      </c>
      <c r="AH829" s="20" t="b">
        <f t="shared" si="14"/>
        <v>0</v>
      </c>
      <c r="AI829" s="20" t="b">
        <f t="shared" si="15"/>
        <v>0</v>
      </c>
    </row>
    <row r="830">
      <c r="A830" s="14" t="s">
        <v>122</v>
      </c>
      <c r="B830" s="14">
        <v>2812.0</v>
      </c>
      <c r="C830" s="14" t="s">
        <v>60</v>
      </c>
      <c r="D830" s="14">
        <v>4529.0</v>
      </c>
      <c r="E830" s="14" t="s">
        <v>61</v>
      </c>
      <c r="F830" s="14">
        <v>6684.0</v>
      </c>
      <c r="H830" s="20" t="b">
        <f t="shared" si="1"/>
        <v>0</v>
      </c>
      <c r="I830" s="21" t="b">
        <f t="shared" si="2"/>
        <v>0</v>
      </c>
      <c r="J830" s="21" t="b">
        <f t="shared" si="3"/>
        <v>0</v>
      </c>
      <c r="AB830" s="20" t="b">
        <f t="shared" si="9"/>
        <v>0</v>
      </c>
      <c r="AC830" s="20" t="b">
        <f t="shared" si="10"/>
        <v>0</v>
      </c>
      <c r="AD830" s="20" t="b">
        <f t="shared" si="11"/>
        <v>0</v>
      </c>
      <c r="AE830" s="20" t="b">
        <f t="shared" si="12"/>
        <v>0</v>
      </c>
      <c r="AG830" s="20" t="b">
        <f t="shared" si="13"/>
        <v>0</v>
      </c>
      <c r="AH830" s="20" t="b">
        <f t="shared" si="14"/>
        <v>0</v>
      </c>
      <c r="AI830" s="20" t="b">
        <f t="shared" si="15"/>
        <v>0</v>
      </c>
    </row>
    <row r="831">
      <c r="A831" s="14" t="s">
        <v>122</v>
      </c>
      <c r="B831" s="14">
        <v>2812.0</v>
      </c>
      <c r="C831" s="14" t="s">
        <v>62</v>
      </c>
      <c r="D831" s="14" t="s">
        <v>61</v>
      </c>
      <c r="E831" s="14" t="s">
        <v>61</v>
      </c>
      <c r="F831" s="14" t="s">
        <v>61</v>
      </c>
      <c r="H831" s="20" t="b">
        <f t="shared" si="1"/>
        <v>0</v>
      </c>
      <c r="I831" s="21" t="b">
        <f t="shared" si="2"/>
        <v>0</v>
      </c>
      <c r="J831" s="21" t="b">
        <f t="shared" si="3"/>
        <v>0</v>
      </c>
      <c r="AB831" s="20" t="b">
        <f t="shared" si="9"/>
        <v>0</v>
      </c>
      <c r="AC831" s="20" t="b">
        <f t="shared" si="10"/>
        <v>0</v>
      </c>
      <c r="AD831" s="20" t="b">
        <f t="shared" si="11"/>
        <v>0</v>
      </c>
      <c r="AE831" s="20" t="b">
        <f t="shared" si="12"/>
        <v>0</v>
      </c>
      <c r="AG831" s="20" t="b">
        <f t="shared" si="13"/>
        <v>0</v>
      </c>
      <c r="AH831" s="20" t="b">
        <f t="shared" si="14"/>
        <v>0</v>
      </c>
      <c r="AI831" s="20" t="b">
        <f t="shared" si="15"/>
        <v>0</v>
      </c>
    </row>
    <row r="832">
      <c r="A832" s="14" t="s">
        <v>122</v>
      </c>
      <c r="B832" s="14">
        <v>2812.0</v>
      </c>
      <c r="C832" s="14" t="s">
        <v>63</v>
      </c>
      <c r="D832" s="14">
        <v>4529.0</v>
      </c>
      <c r="E832" s="14" t="s">
        <v>61</v>
      </c>
      <c r="F832" s="14">
        <v>6684.0</v>
      </c>
      <c r="H832" s="20" t="b">
        <f t="shared" si="1"/>
        <v>0</v>
      </c>
      <c r="I832" s="21" t="b">
        <f t="shared" si="2"/>
        <v>0</v>
      </c>
      <c r="J832" s="21" t="b">
        <f t="shared" si="3"/>
        <v>0</v>
      </c>
      <c r="AB832" s="20" t="b">
        <f t="shared" si="9"/>
        <v>0</v>
      </c>
      <c r="AC832" s="20" t="b">
        <f t="shared" si="10"/>
        <v>0</v>
      </c>
      <c r="AD832" s="20" t="b">
        <f t="shared" si="11"/>
        <v>0</v>
      </c>
      <c r="AE832" s="20" t="b">
        <f t="shared" si="12"/>
        <v>0</v>
      </c>
      <c r="AG832" s="20" t="b">
        <f t="shared" si="13"/>
        <v>0</v>
      </c>
      <c r="AH832" s="20" t="b">
        <f t="shared" si="14"/>
        <v>0</v>
      </c>
      <c r="AI832" s="20" t="b">
        <f t="shared" si="15"/>
        <v>0</v>
      </c>
    </row>
    <row r="833">
      <c r="A833" s="14" t="s">
        <v>122</v>
      </c>
      <c r="B833" s="14">
        <v>2812.0</v>
      </c>
      <c r="C833" s="14" t="s">
        <v>64</v>
      </c>
      <c r="D833" s="14">
        <v>0.0</v>
      </c>
      <c r="E833" s="14" t="s">
        <v>61</v>
      </c>
      <c r="F833" s="14">
        <v>0.0</v>
      </c>
      <c r="H833" s="20" t="b">
        <f t="shared" si="1"/>
        <v>0</v>
      </c>
      <c r="I833" s="21" t="b">
        <f t="shared" si="2"/>
        <v>0</v>
      </c>
      <c r="J833" s="21" t="b">
        <f t="shared" si="3"/>
        <v>0</v>
      </c>
      <c r="AB833" s="20" t="b">
        <f t="shared" si="9"/>
        <v>0</v>
      </c>
      <c r="AC833" s="20" t="b">
        <f t="shared" si="10"/>
        <v>0</v>
      </c>
      <c r="AD833" s="20" t="b">
        <f t="shared" si="11"/>
        <v>0</v>
      </c>
      <c r="AE833" s="20" t="b">
        <f t="shared" si="12"/>
        <v>0</v>
      </c>
      <c r="AG833" s="20" t="b">
        <f t="shared" si="13"/>
        <v>0</v>
      </c>
      <c r="AH833" s="20" t="b">
        <f t="shared" si="14"/>
        <v>0</v>
      </c>
      <c r="AI833" s="20" t="b">
        <f t="shared" si="15"/>
        <v>0</v>
      </c>
    </row>
    <row r="834">
      <c r="A834" s="14" t="s">
        <v>122</v>
      </c>
      <c r="B834" s="14">
        <v>2812.0</v>
      </c>
      <c r="C834" s="14" t="s">
        <v>65</v>
      </c>
      <c r="D834" s="14">
        <v>0.0</v>
      </c>
      <c r="E834" s="14" t="s">
        <v>61</v>
      </c>
      <c r="F834" s="14">
        <v>0.0</v>
      </c>
      <c r="H834" s="20" t="b">
        <f t="shared" si="1"/>
        <v>0</v>
      </c>
      <c r="I834" s="21" t="b">
        <f t="shared" si="2"/>
        <v>0</v>
      </c>
      <c r="J834" s="21" t="b">
        <f t="shared" si="3"/>
        <v>0</v>
      </c>
      <c r="AB834" s="20" t="b">
        <f t="shared" si="9"/>
        <v>0</v>
      </c>
      <c r="AC834" s="20" t="b">
        <f t="shared" si="10"/>
        <v>0</v>
      </c>
      <c r="AD834" s="20" t="b">
        <f t="shared" si="11"/>
        <v>0</v>
      </c>
      <c r="AE834" s="20" t="b">
        <f t="shared" si="12"/>
        <v>0</v>
      </c>
      <c r="AG834" s="20" t="b">
        <f t="shared" si="13"/>
        <v>0</v>
      </c>
      <c r="AH834" s="20" t="b">
        <f t="shared" si="14"/>
        <v>0</v>
      </c>
      <c r="AI834" s="20" t="b">
        <f t="shared" si="15"/>
        <v>0</v>
      </c>
    </row>
    <row r="835">
      <c r="A835" s="14" t="s">
        <v>122</v>
      </c>
      <c r="B835" s="14">
        <v>2812.0</v>
      </c>
      <c r="C835" s="14" t="s">
        <v>66</v>
      </c>
      <c r="D835" s="14" t="s">
        <v>61</v>
      </c>
      <c r="E835" s="14" t="s">
        <v>61</v>
      </c>
      <c r="F835" s="14" t="s">
        <v>61</v>
      </c>
      <c r="H835" s="20" t="b">
        <f t="shared" si="1"/>
        <v>0</v>
      </c>
      <c r="I835" s="21" t="b">
        <f t="shared" si="2"/>
        <v>0</v>
      </c>
      <c r="J835" s="21" t="b">
        <f t="shared" si="3"/>
        <v>0</v>
      </c>
      <c r="AB835" s="20" t="b">
        <f t="shared" si="9"/>
        <v>0</v>
      </c>
      <c r="AC835" s="20" t="b">
        <f t="shared" si="10"/>
        <v>0</v>
      </c>
      <c r="AD835" s="20" t="b">
        <f t="shared" si="11"/>
        <v>0</v>
      </c>
      <c r="AE835" s="20" t="b">
        <f t="shared" si="12"/>
        <v>0</v>
      </c>
      <c r="AG835" s="20" t="b">
        <f t="shared" si="13"/>
        <v>0</v>
      </c>
      <c r="AH835" s="20" t="b">
        <f t="shared" si="14"/>
        <v>0</v>
      </c>
      <c r="AI835" s="20" t="b">
        <f t="shared" si="15"/>
        <v>0</v>
      </c>
    </row>
    <row r="836">
      <c r="A836" s="14" t="s">
        <v>122</v>
      </c>
      <c r="B836" s="14">
        <v>2812.0</v>
      </c>
      <c r="C836" s="14" t="s">
        <v>67</v>
      </c>
      <c r="D836" s="14">
        <v>4297.0</v>
      </c>
      <c r="E836" s="14" t="s">
        <v>61</v>
      </c>
      <c r="F836" s="14">
        <v>4151.0</v>
      </c>
      <c r="H836" s="20" t="b">
        <f t="shared" si="1"/>
        <v>0</v>
      </c>
      <c r="I836" s="21" t="b">
        <f t="shared" si="2"/>
        <v>0</v>
      </c>
      <c r="J836" s="21" t="b">
        <f t="shared" si="3"/>
        <v>0</v>
      </c>
      <c r="AB836" s="20" t="b">
        <f t="shared" si="9"/>
        <v>0</v>
      </c>
      <c r="AC836" s="20" t="b">
        <f t="shared" si="10"/>
        <v>0</v>
      </c>
      <c r="AD836" s="20" t="b">
        <f t="shared" si="11"/>
        <v>0</v>
      </c>
      <c r="AE836" s="20" t="b">
        <f t="shared" si="12"/>
        <v>0</v>
      </c>
      <c r="AG836" s="20" t="b">
        <f t="shared" si="13"/>
        <v>0</v>
      </c>
      <c r="AH836" s="20" t="b">
        <f t="shared" si="14"/>
        <v>0</v>
      </c>
      <c r="AI836" s="20" t="b">
        <f t="shared" si="15"/>
        <v>0</v>
      </c>
    </row>
    <row r="837">
      <c r="A837" s="14" t="s">
        <v>122</v>
      </c>
      <c r="B837" s="14">
        <v>2812.0</v>
      </c>
      <c r="C837" s="14" t="s">
        <v>68</v>
      </c>
      <c r="D837" s="14">
        <v>6.0</v>
      </c>
      <c r="E837" s="14" t="s">
        <v>61</v>
      </c>
      <c r="F837" s="14">
        <v>6.0</v>
      </c>
      <c r="H837" s="20" t="b">
        <f t="shared" si="1"/>
        <v>0</v>
      </c>
      <c r="I837" s="21" t="b">
        <f t="shared" si="2"/>
        <v>0</v>
      </c>
      <c r="J837" s="21" t="b">
        <f t="shared" si="3"/>
        <v>0</v>
      </c>
      <c r="AB837" s="20" t="b">
        <f t="shared" si="9"/>
        <v>0</v>
      </c>
      <c r="AC837" s="20" t="b">
        <f t="shared" si="10"/>
        <v>0</v>
      </c>
      <c r="AD837" s="20" t="b">
        <f t="shared" si="11"/>
        <v>0</v>
      </c>
      <c r="AE837" s="20" t="b">
        <f t="shared" si="12"/>
        <v>0</v>
      </c>
      <c r="AG837" s="20" t="b">
        <f t="shared" si="13"/>
        <v>0</v>
      </c>
      <c r="AH837" s="20" t="b">
        <f t="shared" si="14"/>
        <v>0</v>
      </c>
      <c r="AI837" s="20" t="b">
        <f t="shared" si="15"/>
        <v>0</v>
      </c>
    </row>
    <row r="838">
      <c r="A838" s="14" t="s">
        <v>122</v>
      </c>
      <c r="B838" s="14">
        <v>2812.0</v>
      </c>
      <c r="C838" s="14" t="s">
        <v>69</v>
      </c>
      <c r="D838" s="14">
        <v>0.0</v>
      </c>
      <c r="E838" s="14" t="s">
        <v>61</v>
      </c>
      <c r="F838" s="14">
        <v>0.0</v>
      </c>
      <c r="H838" s="20" t="b">
        <f t="shared" si="1"/>
        <v>0</v>
      </c>
      <c r="I838" s="21" t="b">
        <f t="shared" si="2"/>
        <v>0</v>
      </c>
      <c r="J838" s="21" t="b">
        <f t="shared" si="3"/>
        <v>0</v>
      </c>
      <c r="AB838" s="20" t="b">
        <f t="shared" si="9"/>
        <v>0</v>
      </c>
      <c r="AC838" s="20">
        <f t="shared" si="10"/>
        <v>0</v>
      </c>
      <c r="AD838" s="20" t="str">
        <f t="shared" si="11"/>
        <v>none</v>
      </c>
      <c r="AE838" s="20">
        <f t="shared" si="12"/>
        <v>0</v>
      </c>
      <c r="AG838" s="20" t="b">
        <f t="shared" si="13"/>
        <v>0</v>
      </c>
      <c r="AH838" s="20" t="b">
        <f t="shared" si="14"/>
        <v>0</v>
      </c>
      <c r="AI838" s="20" t="b">
        <f t="shared" si="15"/>
        <v>0</v>
      </c>
    </row>
    <row r="839">
      <c r="A839" s="14" t="s">
        <v>122</v>
      </c>
      <c r="B839" s="14">
        <v>2812.0</v>
      </c>
      <c r="C839" s="14" t="s">
        <v>70</v>
      </c>
      <c r="D839" s="14">
        <v>0.0</v>
      </c>
      <c r="E839" s="14" t="s">
        <v>61</v>
      </c>
      <c r="F839" s="14">
        <v>0.0</v>
      </c>
      <c r="H839" s="20" t="b">
        <f t="shared" si="1"/>
        <v>0</v>
      </c>
      <c r="I839" s="21" t="b">
        <f t="shared" si="2"/>
        <v>0</v>
      </c>
      <c r="J839" s="21" t="b">
        <f t="shared" si="3"/>
        <v>0</v>
      </c>
      <c r="AB839" s="20" t="b">
        <f t="shared" si="9"/>
        <v>0</v>
      </c>
      <c r="AC839" s="20" t="b">
        <f t="shared" si="10"/>
        <v>0</v>
      </c>
      <c r="AD839" s="20" t="b">
        <f t="shared" si="11"/>
        <v>0</v>
      </c>
      <c r="AE839" s="20" t="b">
        <f t="shared" si="12"/>
        <v>0</v>
      </c>
      <c r="AG839" s="20" t="b">
        <f t="shared" si="13"/>
        <v>0</v>
      </c>
      <c r="AH839" s="20" t="b">
        <f t="shared" si="14"/>
        <v>0</v>
      </c>
      <c r="AI839" s="20" t="b">
        <f t="shared" si="15"/>
        <v>0</v>
      </c>
    </row>
    <row r="840">
      <c r="A840" s="14" t="s">
        <v>122</v>
      </c>
      <c r="B840" s="14">
        <v>2812.0</v>
      </c>
      <c r="C840" s="14" t="s">
        <v>71</v>
      </c>
      <c r="D840" s="22">
        <v>0.00542824074074074</v>
      </c>
      <c r="E840" s="14" t="s">
        <v>61</v>
      </c>
      <c r="F840" s="22">
        <v>0.004537037037037037</v>
      </c>
      <c r="H840" s="20" t="b">
        <f t="shared" si="1"/>
        <v>0</v>
      </c>
      <c r="I840" s="21" t="b">
        <f t="shared" si="2"/>
        <v>0</v>
      </c>
      <c r="J840" s="21" t="b">
        <f t="shared" si="3"/>
        <v>0</v>
      </c>
      <c r="AB840" s="20" t="b">
        <f t="shared" si="9"/>
        <v>0</v>
      </c>
      <c r="AC840" s="20" t="b">
        <f t="shared" si="10"/>
        <v>0</v>
      </c>
      <c r="AD840" s="20" t="b">
        <f t="shared" si="11"/>
        <v>0</v>
      </c>
      <c r="AE840" s="20" t="b">
        <f t="shared" si="12"/>
        <v>0</v>
      </c>
      <c r="AG840" s="20" t="b">
        <f t="shared" si="13"/>
        <v>0</v>
      </c>
      <c r="AH840" s="20" t="b">
        <f t="shared" si="14"/>
        <v>0</v>
      </c>
      <c r="AI840" s="20" t="b">
        <f t="shared" si="15"/>
        <v>0</v>
      </c>
    </row>
    <row r="841">
      <c r="A841" s="14" t="s">
        <v>122</v>
      </c>
      <c r="B841" s="14">
        <v>2812.0</v>
      </c>
      <c r="C841" s="14" t="s">
        <v>72</v>
      </c>
      <c r="D841" s="22">
        <v>0.0017824074074074075</v>
      </c>
      <c r="E841" s="14" t="s">
        <v>61</v>
      </c>
      <c r="F841" s="22">
        <v>0.004849537037037037</v>
      </c>
      <c r="H841" s="20" t="b">
        <f t="shared" si="1"/>
        <v>0</v>
      </c>
      <c r="I841" s="21" t="b">
        <f t="shared" si="2"/>
        <v>0</v>
      </c>
      <c r="J841" s="21" t="b">
        <f t="shared" si="3"/>
        <v>0</v>
      </c>
      <c r="AB841" s="20" t="b">
        <f t="shared" si="9"/>
        <v>0</v>
      </c>
      <c r="AC841" s="20" t="b">
        <f t="shared" si="10"/>
        <v>0</v>
      </c>
      <c r="AD841" s="20" t="b">
        <f t="shared" si="11"/>
        <v>0</v>
      </c>
      <c r="AE841" s="20" t="b">
        <f t="shared" si="12"/>
        <v>0</v>
      </c>
      <c r="AG841" s="20" t="b">
        <f t="shared" si="13"/>
        <v>0</v>
      </c>
      <c r="AH841" s="20" t="b">
        <f t="shared" si="14"/>
        <v>0</v>
      </c>
      <c r="AI841" s="20" t="b">
        <f t="shared" si="15"/>
        <v>0</v>
      </c>
    </row>
    <row r="842">
      <c r="A842" s="14" t="s">
        <v>122</v>
      </c>
      <c r="B842" s="14">
        <v>2812.0</v>
      </c>
      <c r="C842" s="14" t="s">
        <v>71</v>
      </c>
      <c r="D842" s="14">
        <v>5159.055</v>
      </c>
      <c r="E842" s="14" t="s">
        <v>61</v>
      </c>
      <c r="F842" s="14">
        <v>5252.078</v>
      </c>
      <c r="H842" s="20" t="b">
        <f t="shared" si="1"/>
        <v>0</v>
      </c>
      <c r="I842" s="21" t="b">
        <f t="shared" si="2"/>
        <v>0</v>
      </c>
      <c r="J842" s="21" t="b">
        <f t="shared" si="3"/>
        <v>0</v>
      </c>
      <c r="AB842" s="20" t="b">
        <f t="shared" si="9"/>
        <v>0</v>
      </c>
      <c r="AC842" s="20" t="b">
        <f t="shared" si="10"/>
        <v>0</v>
      </c>
      <c r="AD842" s="20" t="b">
        <f t="shared" si="11"/>
        <v>0</v>
      </c>
      <c r="AE842" s="20" t="b">
        <f t="shared" si="12"/>
        <v>0</v>
      </c>
      <c r="AG842" s="20" t="b">
        <f t="shared" si="13"/>
        <v>0</v>
      </c>
      <c r="AH842" s="20" t="b">
        <f t="shared" si="14"/>
        <v>0</v>
      </c>
      <c r="AI842" s="20" t="b">
        <f t="shared" si="15"/>
        <v>0</v>
      </c>
    </row>
    <row r="843">
      <c r="A843" s="14" t="s">
        <v>122</v>
      </c>
      <c r="B843" s="14">
        <v>2812.0</v>
      </c>
      <c r="C843" s="14" t="s">
        <v>72</v>
      </c>
      <c r="D843" s="14">
        <v>6058.16</v>
      </c>
      <c r="E843" s="14" t="s">
        <v>61</v>
      </c>
      <c r="F843" s="14">
        <v>6133.766</v>
      </c>
      <c r="H843" s="20" t="b">
        <f t="shared" si="1"/>
        <v>0</v>
      </c>
      <c r="I843" s="21" t="b">
        <f t="shared" si="2"/>
        <v>0</v>
      </c>
      <c r="J843" s="21" t="b">
        <f t="shared" si="3"/>
        <v>0</v>
      </c>
      <c r="AB843" s="20" t="b">
        <f t="shared" si="9"/>
        <v>0</v>
      </c>
      <c r="AC843" s="20" t="b">
        <f t="shared" si="10"/>
        <v>0</v>
      </c>
      <c r="AD843" s="20" t="b">
        <f t="shared" si="11"/>
        <v>0</v>
      </c>
      <c r="AE843" s="20" t="b">
        <f t="shared" si="12"/>
        <v>0</v>
      </c>
      <c r="AG843" s="20" t="b">
        <f t="shared" si="13"/>
        <v>0</v>
      </c>
      <c r="AH843" s="20" t="b">
        <f t="shared" si="14"/>
        <v>0</v>
      </c>
      <c r="AI843" s="20" t="b">
        <f t="shared" si="15"/>
        <v>0</v>
      </c>
    </row>
    <row r="844">
      <c r="A844" s="14" t="s">
        <v>122</v>
      </c>
      <c r="B844" s="14">
        <v>2812.0</v>
      </c>
      <c r="C844" s="14" t="s">
        <v>73</v>
      </c>
      <c r="D844" s="14" t="s">
        <v>81</v>
      </c>
      <c r="E844" s="14" t="s">
        <v>61</v>
      </c>
      <c r="F844" s="14" t="s">
        <v>74</v>
      </c>
      <c r="H844" s="20" t="b">
        <f t="shared" si="1"/>
        <v>0</v>
      </c>
      <c r="I844" s="21" t="b">
        <f t="shared" si="2"/>
        <v>0</v>
      </c>
      <c r="J844" s="21" t="b">
        <f t="shared" si="3"/>
        <v>0</v>
      </c>
      <c r="AB844" s="20" t="b">
        <f t="shared" si="9"/>
        <v>0</v>
      </c>
      <c r="AC844" s="20" t="b">
        <f t="shared" si="10"/>
        <v>0</v>
      </c>
      <c r="AD844" s="20" t="b">
        <f t="shared" si="11"/>
        <v>0</v>
      </c>
      <c r="AE844" s="20" t="b">
        <f t="shared" si="12"/>
        <v>0</v>
      </c>
      <c r="AG844" s="20" t="b">
        <f t="shared" si="13"/>
        <v>0</v>
      </c>
      <c r="AH844" s="20" t="b">
        <f t="shared" si="14"/>
        <v>0</v>
      </c>
      <c r="AI844" s="20" t="b">
        <f t="shared" si="15"/>
        <v>0</v>
      </c>
    </row>
    <row r="845">
      <c r="A845" s="14" t="s">
        <v>122</v>
      </c>
      <c r="B845" s="14">
        <v>2812.0</v>
      </c>
      <c r="C845" s="14" t="s">
        <v>75</v>
      </c>
      <c r="D845" s="14">
        <v>0.086</v>
      </c>
      <c r="E845" s="14" t="s">
        <v>61</v>
      </c>
      <c r="F845" s="14">
        <v>-0.329</v>
      </c>
      <c r="H845" s="20">
        <f t="shared" si="1"/>
        <v>2726</v>
      </c>
      <c r="I845" s="21" t="b">
        <f t="shared" si="2"/>
        <v>0</v>
      </c>
      <c r="J845" s="21">
        <f t="shared" si="3"/>
        <v>3141</v>
      </c>
      <c r="AB845" s="20" t="b">
        <f t="shared" si="9"/>
        <v>0</v>
      </c>
      <c r="AC845" s="20" t="b">
        <f t="shared" si="10"/>
        <v>0</v>
      </c>
      <c r="AD845" s="20" t="b">
        <f t="shared" si="11"/>
        <v>0</v>
      </c>
      <c r="AE845" s="20" t="b">
        <f t="shared" si="12"/>
        <v>0</v>
      </c>
      <c r="AG845" s="20" t="b">
        <f t="shared" si="13"/>
        <v>0</v>
      </c>
      <c r="AH845" s="20" t="b">
        <f t="shared" si="14"/>
        <v>0</v>
      </c>
      <c r="AI845" s="20" t="b">
        <f t="shared" si="15"/>
        <v>0</v>
      </c>
    </row>
    <row r="846">
      <c r="A846" s="25" t="s">
        <v>122</v>
      </c>
      <c r="B846" s="26">
        <v>2812.0</v>
      </c>
      <c r="C846" s="25" t="s">
        <v>76</v>
      </c>
      <c r="D846" s="25" t="s">
        <v>61</v>
      </c>
      <c r="E846" s="25" t="s">
        <v>61</v>
      </c>
      <c r="F846" s="26" t="s">
        <v>61</v>
      </c>
      <c r="H846" s="20" t="b">
        <f t="shared" si="1"/>
        <v>0</v>
      </c>
      <c r="I846" s="21" t="b">
        <f t="shared" si="2"/>
        <v>0</v>
      </c>
      <c r="J846" s="21" t="b">
        <f t="shared" si="3"/>
        <v>0</v>
      </c>
      <c r="AB846" s="20" t="b">
        <f t="shared" si="9"/>
        <v>0</v>
      </c>
      <c r="AC846" s="20" t="b">
        <f t="shared" si="10"/>
        <v>0</v>
      </c>
      <c r="AD846" s="20" t="b">
        <f t="shared" si="11"/>
        <v>0</v>
      </c>
      <c r="AE846" s="20" t="b">
        <f t="shared" si="12"/>
        <v>0</v>
      </c>
      <c r="AG846" s="20" t="b">
        <f t="shared" si="13"/>
        <v>0</v>
      </c>
      <c r="AH846" s="20" t="b">
        <f t="shared" si="14"/>
        <v>0</v>
      </c>
      <c r="AI846" s="20" t="b">
        <f t="shared" si="15"/>
        <v>0</v>
      </c>
    </row>
    <row r="847">
      <c r="A847" s="25" t="s">
        <v>122</v>
      </c>
      <c r="B847" s="26">
        <v>2812.0</v>
      </c>
      <c r="C847" s="25" t="s">
        <v>77</v>
      </c>
      <c r="D847" s="25" t="s">
        <v>61</v>
      </c>
      <c r="E847" s="25" t="s">
        <v>61</v>
      </c>
      <c r="F847" s="26" t="s">
        <v>61</v>
      </c>
      <c r="H847" s="20" t="b">
        <f t="shared" si="1"/>
        <v>0</v>
      </c>
      <c r="I847" s="21" t="b">
        <f t="shared" si="2"/>
        <v>0</v>
      </c>
      <c r="J847" s="21" t="b">
        <f t="shared" si="3"/>
        <v>0</v>
      </c>
      <c r="AB847" s="20" t="b">
        <f t="shared" si="9"/>
        <v>0</v>
      </c>
      <c r="AC847" s="20" t="b">
        <f t="shared" si="10"/>
        <v>0</v>
      </c>
      <c r="AD847" s="20" t="b">
        <f t="shared" si="11"/>
        <v>0</v>
      </c>
      <c r="AE847" s="20" t="b">
        <f t="shared" si="12"/>
        <v>0</v>
      </c>
      <c r="AG847" s="20" t="b">
        <f t="shared" si="13"/>
        <v>0</v>
      </c>
      <c r="AH847" s="20" t="b">
        <f t="shared" si="14"/>
        <v>0</v>
      </c>
      <c r="AI847" s="20" t="b">
        <f t="shared" si="15"/>
        <v>0</v>
      </c>
    </row>
    <row r="848">
      <c r="A848" s="25" t="s">
        <v>122</v>
      </c>
      <c r="B848" s="26">
        <v>3750.0</v>
      </c>
      <c r="C848" s="25" t="s">
        <v>60</v>
      </c>
      <c r="D848" s="25">
        <v>4349.0</v>
      </c>
      <c r="E848" s="25">
        <v>6739.0</v>
      </c>
      <c r="F848" s="26">
        <v>6286.0</v>
      </c>
      <c r="H848" s="20" t="b">
        <f t="shared" si="1"/>
        <v>0</v>
      </c>
      <c r="I848" s="21" t="b">
        <f t="shared" si="2"/>
        <v>0</v>
      </c>
      <c r="J848" s="21" t="b">
        <f t="shared" si="3"/>
        <v>0</v>
      </c>
      <c r="AB848" s="20" t="b">
        <f t="shared" si="9"/>
        <v>0</v>
      </c>
      <c r="AC848" s="20" t="b">
        <f t="shared" si="10"/>
        <v>0</v>
      </c>
      <c r="AD848" s="20" t="b">
        <f t="shared" si="11"/>
        <v>0</v>
      </c>
      <c r="AE848" s="20" t="b">
        <f t="shared" si="12"/>
        <v>0</v>
      </c>
      <c r="AG848" s="20" t="b">
        <f t="shared" si="13"/>
        <v>0</v>
      </c>
      <c r="AH848" s="20" t="b">
        <f t="shared" si="14"/>
        <v>0</v>
      </c>
      <c r="AI848" s="20" t="b">
        <f t="shared" si="15"/>
        <v>0</v>
      </c>
    </row>
    <row r="849">
      <c r="A849" s="25" t="s">
        <v>122</v>
      </c>
      <c r="B849" s="26">
        <v>3750.0</v>
      </c>
      <c r="C849" s="25" t="s">
        <v>62</v>
      </c>
      <c r="D849" s="25" t="s">
        <v>61</v>
      </c>
      <c r="E849" s="25" t="s">
        <v>61</v>
      </c>
      <c r="F849" s="26" t="s">
        <v>61</v>
      </c>
      <c r="H849" s="20" t="b">
        <f t="shared" si="1"/>
        <v>0</v>
      </c>
      <c r="I849" s="21" t="b">
        <f t="shared" si="2"/>
        <v>0</v>
      </c>
      <c r="J849" s="21" t="b">
        <f t="shared" si="3"/>
        <v>0</v>
      </c>
      <c r="AB849" s="20" t="b">
        <f t="shared" si="9"/>
        <v>0</v>
      </c>
      <c r="AC849" s="20" t="b">
        <f t="shared" si="10"/>
        <v>0</v>
      </c>
      <c r="AD849" s="20" t="b">
        <f t="shared" si="11"/>
        <v>0</v>
      </c>
      <c r="AE849" s="20" t="b">
        <f t="shared" si="12"/>
        <v>0</v>
      </c>
      <c r="AG849" s="20" t="b">
        <f t="shared" si="13"/>
        <v>0</v>
      </c>
      <c r="AH849" s="20" t="b">
        <f t="shared" si="14"/>
        <v>0</v>
      </c>
      <c r="AI849" s="20" t="b">
        <f t="shared" si="15"/>
        <v>0</v>
      </c>
    </row>
    <row r="850">
      <c r="A850" s="25" t="s">
        <v>122</v>
      </c>
      <c r="B850" s="26">
        <v>3750.0</v>
      </c>
      <c r="C850" s="25" t="s">
        <v>63</v>
      </c>
      <c r="D850" s="25">
        <v>4349.0</v>
      </c>
      <c r="E850" s="25">
        <v>6739.0</v>
      </c>
      <c r="F850" s="26">
        <v>6286.0</v>
      </c>
      <c r="H850" s="20" t="b">
        <f t="shared" si="1"/>
        <v>0</v>
      </c>
      <c r="I850" s="21" t="b">
        <f t="shared" si="2"/>
        <v>0</v>
      </c>
      <c r="J850" s="21" t="b">
        <f t="shared" si="3"/>
        <v>0</v>
      </c>
      <c r="AB850" s="20" t="b">
        <f t="shared" si="9"/>
        <v>0</v>
      </c>
      <c r="AC850" s="20" t="b">
        <f t="shared" si="10"/>
        <v>0</v>
      </c>
      <c r="AD850" s="20" t="b">
        <f t="shared" si="11"/>
        <v>0</v>
      </c>
      <c r="AE850" s="20" t="b">
        <f t="shared" si="12"/>
        <v>0</v>
      </c>
      <c r="AG850" s="20" t="b">
        <f t="shared" si="13"/>
        <v>0</v>
      </c>
      <c r="AH850" s="20" t="b">
        <f t="shared" si="14"/>
        <v>0</v>
      </c>
      <c r="AI850" s="20" t="b">
        <f t="shared" si="15"/>
        <v>0</v>
      </c>
    </row>
    <row r="851">
      <c r="A851" s="25" t="s">
        <v>122</v>
      </c>
      <c r="B851" s="26">
        <v>3750.0</v>
      </c>
      <c r="C851" s="25" t="s">
        <v>64</v>
      </c>
      <c r="D851" s="25">
        <v>0.0</v>
      </c>
      <c r="E851" s="25">
        <v>0.0</v>
      </c>
      <c r="F851" s="26">
        <v>0.0</v>
      </c>
      <c r="H851" s="20" t="b">
        <f t="shared" si="1"/>
        <v>0</v>
      </c>
      <c r="I851" s="21" t="b">
        <f t="shared" si="2"/>
        <v>0</v>
      </c>
      <c r="J851" s="21" t="b">
        <f t="shared" si="3"/>
        <v>0</v>
      </c>
      <c r="AB851" s="20" t="b">
        <f t="shared" si="9"/>
        <v>0</v>
      </c>
      <c r="AC851" s="20" t="b">
        <f t="shared" si="10"/>
        <v>0</v>
      </c>
      <c r="AD851" s="20" t="b">
        <f t="shared" si="11"/>
        <v>0</v>
      </c>
      <c r="AE851" s="20" t="b">
        <f t="shared" si="12"/>
        <v>0</v>
      </c>
      <c r="AG851" s="20" t="b">
        <f t="shared" si="13"/>
        <v>0</v>
      </c>
      <c r="AH851" s="20" t="b">
        <f t="shared" si="14"/>
        <v>0</v>
      </c>
      <c r="AI851" s="20" t="b">
        <f t="shared" si="15"/>
        <v>0</v>
      </c>
    </row>
    <row r="852">
      <c r="A852" s="25" t="s">
        <v>122</v>
      </c>
      <c r="B852" s="26">
        <v>3750.0</v>
      </c>
      <c r="C852" s="25" t="s">
        <v>65</v>
      </c>
      <c r="D852" s="25">
        <v>0.0</v>
      </c>
      <c r="E852" s="25">
        <v>0.0</v>
      </c>
      <c r="F852" s="26">
        <v>0.0</v>
      </c>
      <c r="H852" s="20" t="b">
        <f t="shared" si="1"/>
        <v>0</v>
      </c>
      <c r="I852" s="21" t="b">
        <f t="shared" si="2"/>
        <v>0</v>
      </c>
      <c r="J852" s="21" t="b">
        <f t="shared" si="3"/>
        <v>0</v>
      </c>
      <c r="AB852" s="20" t="b">
        <f t="shared" si="9"/>
        <v>0</v>
      </c>
      <c r="AC852" s="20" t="b">
        <f t="shared" si="10"/>
        <v>0</v>
      </c>
      <c r="AD852" s="20" t="b">
        <f t="shared" si="11"/>
        <v>0</v>
      </c>
      <c r="AE852" s="20" t="b">
        <f t="shared" si="12"/>
        <v>0</v>
      </c>
      <c r="AG852" s="20" t="b">
        <f t="shared" si="13"/>
        <v>0</v>
      </c>
      <c r="AH852" s="20" t="b">
        <f t="shared" si="14"/>
        <v>0</v>
      </c>
      <c r="AI852" s="20" t="b">
        <f t="shared" si="15"/>
        <v>0</v>
      </c>
    </row>
    <row r="853">
      <c r="A853" s="25" t="s">
        <v>122</v>
      </c>
      <c r="B853" s="26">
        <v>3750.0</v>
      </c>
      <c r="C853" s="25" t="s">
        <v>66</v>
      </c>
      <c r="D853" s="25" t="s">
        <v>61</v>
      </c>
      <c r="E853" s="25" t="s">
        <v>61</v>
      </c>
      <c r="F853" s="26" t="s">
        <v>61</v>
      </c>
      <c r="H853" s="20" t="b">
        <f t="shared" si="1"/>
        <v>0</v>
      </c>
      <c r="I853" s="21" t="b">
        <f t="shared" si="2"/>
        <v>0</v>
      </c>
      <c r="J853" s="21" t="b">
        <f t="shared" si="3"/>
        <v>0</v>
      </c>
      <c r="AB853" s="20" t="b">
        <f t="shared" si="9"/>
        <v>0</v>
      </c>
      <c r="AC853" s="20" t="b">
        <f t="shared" si="10"/>
        <v>0</v>
      </c>
      <c r="AD853" s="20" t="b">
        <f t="shared" si="11"/>
        <v>0</v>
      </c>
      <c r="AE853" s="20" t="b">
        <f t="shared" si="12"/>
        <v>0</v>
      </c>
      <c r="AG853" s="20" t="b">
        <f t="shared" si="13"/>
        <v>0</v>
      </c>
      <c r="AH853" s="20" t="b">
        <f t="shared" si="14"/>
        <v>0</v>
      </c>
      <c r="AI853" s="20" t="b">
        <f t="shared" si="15"/>
        <v>0</v>
      </c>
    </row>
    <row r="854">
      <c r="A854" s="25" t="s">
        <v>122</v>
      </c>
      <c r="B854" s="26">
        <v>3750.0</v>
      </c>
      <c r="C854" s="25" t="s">
        <v>67</v>
      </c>
      <c r="D854" s="25">
        <v>4204.0</v>
      </c>
      <c r="E854" s="25">
        <v>3768.0</v>
      </c>
      <c r="F854" s="26">
        <v>4142.0</v>
      </c>
      <c r="H854" s="20" t="b">
        <f t="shared" si="1"/>
        <v>0</v>
      </c>
      <c r="I854" s="21" t="b">
        <f t="shared" si="2"/>
        <v>0</v>
      </c>
      <c r="J854" s="21" t="b">
        <f t="shared" si="3"/>
        <v>0</v>
      </c>
      <c r="AB854" s="20" t="b">
        <f t="shared" si="9"/>
        <v>0</v>
      </c>
      <c r="AC854" s="20" t="b">
        <f t="shared" si="10"/>
        <v>0</v>
      </c>
      <c r="AD854" s="20" t="b">
        <f t="shared" si="11"/>
        <v>0</v>
      </c>
      <c r="AE854" s="20" t="b">
        <f t="shared" si="12"/>
        <v>0</v>
      </c>
      <c r="AG854" s="20" t="b">
        <f t="shared" si="13"/>
        <v>0</v>
      </c>
      <c r="AH854" s="20" t="b">
        <f t="shared" si="14"/>
        <v>0</v>
      </c>
      <c r="AI854" s="20" t="b">
        <f t="shared" si="15"/>
        <v>0</v>
      </c>
    </row>
    <row r="855">
      <c r="A855" s="25" t="s">
        <v>122</v>
      </c>
      <c r="B855" s="26">
        <v>3750.0</v>
      </c>
      <c r="C855" s="25" t="s">
        <v>68</v>
      </c>
      <c r="D855" s="25">
        <v>6.0</v>
      </c>
      <c r="E855" s="25">
        <v>6.0</v>
      </c>
      <c r="F855" s="26">
        <v>6.0</v>
      </c>
      <c r="H855" s="20" t="b">
        <f t="shared" si="1"/>
        <v>0</v>
      </c>
      <c r="I855" s="21" t="b">
        <f t="shared" si="2"/>
        <v>0</v>
      </c>
      <c r="J855" s="21" t="b">
        <f t="shared" si="3"/>
        <v>0</v>
      </c>
      <c r="AB855" s="20" t="b">
        <f t="shared" si="9"/>
        <v>0</v>
      </c>
      <c r="AC855" s="20" t="b">
        <f t="shared" si="10"/>
        <v>0</v>
      </c>
      <c r="AD855" s="20" t="b">
        <f t="shared" si="11"/>
        <v>0</v>
      </c>
      <c r="AE855" s="20" t="b">
        <f t="shared" si="12"/>
        <v>0</v>
      </c>
      <c r="AG855" s="20" t="b">
        <f t="shared" si="13"/>
        <v>0</v>
      </c>
      <c r="AH855" s="20" t="b">
        <f t="shared" si="14"/>
        <v>0</v>
      </c>
      <c r="AI855" s="20" t="b">
        <f t="shared" si="15"/>
        <v>0</v>
      </c>
    </row>
    <row r="856">
      <c r="A856" s="25" t="s">
        <v>122</v>
      </c>
      <c r="B856" s="26">
        <v>3750.0</v>
      </c>
      <c r="C856" s="25" t="s">
        <v>69</v>
      </c>
      <c r="D856" s="25">
        <v>0.0</v>
      </c>
      <c r="E856" s="25">
        <v>0.0</v>
      </c>
      <c r="F856" s="26">
        <v>0.0</v>
      </c>
      <c r="H856" s="20" t="b">
        <f t="shared" si="1"/>
        <v>0</v>
      </c>
      <c r="I856" s="21" t="b">
        <f t="shared" si="2"/>
        <v>0</v>
      </c>
      <c r="J856" s="21" t="b">
        <f t="shared" si="3"/>
        <v>0</v>
      </c>
      <c r="AB856" s="20" t="b">
        <f t="shared" si="9"/>
        <v>0</v>
      </c>
      <c r="AC856" s="20">
        <f t="shared" si="10"/>
        <v>0</v>
      </c>
      <c r="AD856" s="20">
        <f t="shared" si="11"/>
        <v>0</v>
      </c>
      <c r="AE856" s="20">
        <f t="shared" si="12"/>
        <v>0</v>
      </c>
      <c r="AG856" s="20" t="b">
        <f t="shared" si="13"/>
        <v>0</v>
      </c>
      <c r="AH856" s="20" t="b">
        <f t="shared" si="14"/>
        <v>0</v>
      </c>
      <c r="AI856" s="20" t="b">
        <f t="shared" si="15"/>
        <v>0</v>
      </c>
    </row>
    <row r="857">
      <c r="A857" s="25" t="s">
        <v>122</v>
      </c>
      <c r="B857" s="26">
        <v>3750.0</v>
      </c>
      <c r="C857" s="25" t="s">
        <v>70</v>
      </c>
      <c r="D857" s="25">
        <v>0.0</v>
      </c>
      <c r="E857" s="25">
        <v>0.0</v>
      </c>
      <c r="F857" s="26">
        <v>0.0</v>
      </c>
      <c r="H857" s="20" t="b">
        <f t="shared" si="1"/>
        <v>0</v>
      </c>
      <c r="I857" s="21" t="b">
        <f t="shared" si="2"/>
        <v>0</v>
      </c>
      <c r="J857" s="21" t="b">
        <f t="shared" si="3"/>
        <v>0</v>
      </c>
      <c r="AB857" s="20" t="b">
        <f t="shared" si="9"/>
        <v>0</v>
      </c>
      <c r="AC857" s="20" t="b">
        <f t="shared" si="10"/>
        <v>0</v>
      </c>
      <c r="AD857" s="20" t="b">
        <f t="shared" si="11"/>
        <v>0</v>
      </c>
      <c r="AE857" s="20" t="b">
        <f t="shared" si="12"/>
        <v>0</v>
      </c>
      <c r="AG857" s="20" t="b">
        <f t="shared" si="13"/>
        <v>0</v>
      </c>
      <c r="AH857" s="20" t="b">
        <f t="shared" si="14"/>
        <v>0</v>
      </c>
      <c r="AI857" s="20" t="b">
        <f t="shared" si="15"/>
        <v>0</v>
      </c>
    </row>
    <row r="858">
      <c r="A858" s="25" t="s">
        <v>122</v>
      </c>
      <c r="B858" s="26">
        <v>3750.0</v>
      </c>
      <c r="C858" s="25" t="s">
        <v>71</v>
      </c>
      <c r="D858" s="28">
        <v>0.0011689814814814816</v>
      </c>
      <c r="E858" s="28">
        <v>0.006527777777777778</v>
      </c>
      <c r="F858" s="28">
        <v>0.00474537037037037</v>
      </c>
      <c r="H858" s="20" t="b">
        <f t="shared" si="1"/>
        <v>0</v>
      </c>
      <c r="I858" s="21" t="b">
        <f t="shared" si="2"/>
        <v>0</v>
      </c>
      <c r="J858" s="21" t="b">
        <f t="shared" si="3"/>
        <v>0</v>
      </c>
      <c r="AB858" s="20" t="b">
        <f t="shared" si="9"/>
        <v>0</v>
      </c>
      <c r="AC858" s="20" t="b">
        <f t="shared" si="10"/>
        <v>0</v>
      </c>
      <c r="AD858" s="20" t="b">
        <f t="shared" si="11"/>
        <v>0</v>
      </c>
      <c r="AE858" s="20" t="b">
        <f t="shared" si="12"/>
        <v>0</v>
      </c>
      <c r="AG858" s="20" t="b">
        <f t="shared" si="13"/>
        <v>0</v>
      </c>
      <c r="AH858" s="20" t="b">
        <f t="shared" si="14"/>
        <v>0</v>
      </c>
      <c r="AI858" s="20" t="b">
        <f t="shared" si="15"/>
        <v>0</v>
      </c>
    </row>
    <row r="859">
      <c r="A859" s="25" t="s">
        <v>122</v>
      </c>
      <c r="B859" s="26">
        <v>3750.0</v>
      </c>
      <c r="C859" s="25" t="s">
        <v>72</v>
      </c>
      <c r="D859" s="28">
        <v>0.001400462962962963</v>
      </c>
      <c r="E859" s="28">
        <v>0.006076388888888889</v>
      </c>
      <c r="F859" s="27">
        <v>0.0016203703703703703</v>
      </c>
      <c r="H859" s="20" t="b">
        <f t="shared" si="1"/>
        <v>0</v>
      </c>
      <c r="I859" s="21" t="b">
        <f t="shared" si="2"/>
        <v>0</v>
      </c>
      <c r="J859" s="21" t="b">
        <f t="shared" si="3"/>
        <v>0</v>
      </c>
      <c r="AB859" s="20" t="b">
        <f t="shared" si="9"/>
        <v>0</v>
      </c>
      <c r="AC859" s="20" t="b">
        <f t="shared" si="10"/>
        <v>0</v>
      </c>
      <c r="AD859" s="20" t="b">
        <f t="shared" si="11"/>
        <v>0</v>
      </c>
      <c r="AE859" s="20" t="b">
        <f t="shared" si="12"/>
        <v>0</v>
      </c>
      <c r="AG859" s="20" t="b">
        <f t="shared" si="13"/>
        <v>0</v>
      </c>
      <c r="AH859" s="20" t="b">
        <f t="shared" si="14"/>
        <v>0</v>
      </c>
      <c r="AI859" s="20" t="b">
        <f t="shared" si="15"/>
        <v>0</v>
      </c>
    </row>
    <row r="860">
      <c r="A860" s="25" t="s">
        <v>122</v>
      </c>
      <c r="B860" s="26">
        <v>3750.0</v>
      </c>
      <c r="C860" s="25" t="s">
        <v>71</v>
      </c>
      <c r="D860" s="25">
        <v>5160.145</v>
      </c>
      <c r="E860" s="25">
        <v>5262.758</v>
      </c>
      <c r="F860" s="25">
        <v>5246.75</v>
      </c>
      <c r="H860" s="20" t="b">
        <f t="shared" si="1"/>
        <v>0</v>
      </c>
      <c r="I860" s="21" t="b">
        <f t="shared" si="2"/>
        <v>0</v>
      </c>
      <c r="J860" s="21" t="b">
        <f t="shared" si="3"/>
        <v>0</v>
      </c>
      <c r="AB860" s="20" t="b">
        <f t="shared" si="9"/>
        <v>0</v>
      </c>
      <c r="AC860" s="20" t="b">
        <f t="shared" si="10"/>
        <v>0</v>
      </c>
      <c r="AD860" s="20" t="b">
        <f t="shared" si="11"/>
        <v>0</v>
      </c>
      <c r="AE860" s="20" t="b">
        <f t="shared" si="12"/>
        <v>0</v>
      </c>
      <c r="AG860" s="20" t="b">
        <f t="shared" si="13"/>
        <v>0</v>
      </c>
      <c r="AH860" s="20" t="b">
        <f t="shared" si="14"/>
        <v>0</v>
      </c>
      <c r="AI860" s="20" t="b">
        <f t="shared" si="15"/>
        <v>0</v>
      </c>
    </row>
    <row r="861">
      <c r="A861" s="25" t="s">
        <v>122</v>
      </c>
      <c r="B861" s="26">
        <v>3750.0</v>
      </c>
      <c r="C861" s="25" t="s">
        <v>72</v>
      </c>
      <c r="D861" s="25">
        <v>6050.305</v>
      </c>
      <c r="E861" s="25">
        <v>6166.16</v>
      </c>
      <c r="F861" s="25">
        <v>6096.691</v>
      </c>
      <c r="H861" s="20" t="b">
        <f t="shared" si="1"/>
        <v>0</v>
      </c>
      <c r="I861" s="21" t="b">
        <f t="shared" si="2"/>
        <v>0</v>
      </c>
      <c r="J861" s="21" t="b">
        <f t="shared" si="3"/>
        <v>0</v>
      </c>
      <c r="AB861" s="20" t="b">
        <f t="shared" si="9"/>
        <v>0</v>
      </c>
      <c r="AC861" s="20" t="b">
        <f t="shared" si="10"/>
        <v>0</v>
      </c>
      <c r="AD861" s="20" t="b">
        <f t="shared" si="11"/>
        <v>0</v>
      </c>
      <c r="AE861" s="20" t="b">
        <f t="shared" si="12"/>
        <v>0</v>
      </c>
      <c r="AG861" s="20" t="b">
        <f t="shared" si="13"/>
        <v>0</v>
      </c>
      <c r="AH861" s="20" t="b">
        <f t="shared" si="14"/>
        <v>0</v>
      </c>
      <c r="AI861" s="20" t="b">
        <f t="shared" si="15"/>
        <v>0</v>
      </c>
    </row>
    <row r="862">
      <c r="A862" s="25" t="s">
        <v>122</v>
      </c>
      <c r="B862" s="26">
        <v>3750.0</v>
      </c>
      <c r="C862" s="25" t="s">
        <v>73</v>
      </c>
      <c r="D862" s="25" t="s">
        <v>81</v>
      </c>
      <c r="E862" s="25" t="s">
        <v>74</v>
      </c>
      <c r="F862" s="25" t="s">
        <v>81</v>
      </c>
      <c r="H862" s="20" t="b">
        <f t="shared" si="1"/>
        <v>0</v>
      </c>
      <c r="I862" s="21" t="b">
        <f t="shared" si="2"/>
        <v>0</v>
      </c>
      <c r="J862" s="21" t="b">
        <f t="shared" si="3"/>
        <v>0</v>
      </c>
      <c r="AB862" s="20" t="b">
        <f t="shared" si="9"/>
        <v>0</v>
      </c>
      <c r="AC862" s="20" t="b">
        <f t="shared" si="10"/>
        <v>0</v>
      </c>
      <c r="AD862" s="20" t="b">
        <f t="shared" si="11"/>
        <v>0</v>
      </c>
      <c r="AE862" s="20" t="b">
        <f t="shared" si="12"/>
        <v>0</v>
      </c>
      <c r="AG862" s="20" t="b">
        <f t="shared" si="13"/>
        <v>0</v>
      </c>
      <c r="AH862" s="20" t="b">
        <f t="shared" si="14"/>
        <v>0</v>
      </c>
      <c r="AI862" s="20" t="b">
        <f t="shared" si="15"/>
        <v>0</v>
      </c>
    </row>
    <row r="863">
      <c r="A863" s="25" t="s">
        <v>122</v>
      </c>
      <c r="B863" s="26">
        <v>3750.0</v>
      </c>
      <c r="C863" s="25" t="s">
        <v>75</v>
      </c>
      <c r="D863" s="26">
        <v>0.525</v>
      </c>
      <c r="E863" s="26">
        <v>-0.795</v>
      </c>
      <c r="F863" s="26">
        <v>0.01</v>
      </c>
      <c r="H863" s="20">
        <f t="shared" si="1"/>
        <v>3225</v>
      </c>
      <c r="I863" s="21">
        <f t="shared" si="2"/>
        <v>4545</v>
      </c>
      <c r="J863" s="21">
        <f t="shared" si="3"/>
        <v>3740</v>
      </c>
      <c r="AB863" s="20" t="b">
        <f t="shared" si="9"/>
        <v>0</v>
      </c>
      <c r="AC863" s="20" t="b">
        <f t="shared" si="10"/>
        <v>0</v>
      </c>
      <c r="AD863" s="20" t="b">
        <f t="shared" si="11"/>
        <v>0</v>
      </c>
      <c r="AE863" s="20" t="b">
        <f t="shared" si="12"/>
        <v>0</v>
      </c>
      <c r="AG863" s="20" t="b">
        <f t="shared" si="13"/>
        <v>0</v>
      </c>
      <c r="AH863" s="20" t="b">
        <f t="shared" si="14"/>
        <v>0</v>
      </c>
      <c r="AI863" s="20" t="b">
        <f t="shared" si="15"/>
        <v>0</v>
      </c>
    </row>
    <row r="864">
      <c r="A864" s="25" t="s">
        <v>122</v>
      </c>
      <c r="B864" s="26">
        <v>3750.0</v>
      </c>
      <c r="C864" s="25" t="s">
        <v>76</v>
      </c>
      <c r="D864" s="26" t="s">
        <v>61</v>
      </c>
      <c r="E864" s="26" t="s">
        <v>61</v>
      </c>
      <c r="F864" s="26" t="s">
        <v>61</v>
      </c>
      <c r="H864" s="20" t="b">
        <f t="shared" si="1"/>
        <v>0</v>
      </c>
      <c r="I864" s="21" t="b">
        <f t="shared" si="2"/>
        <v>0</v>
      </c>
      <c r="J864" s="21" t="b">
        <f t="shared" si="3"/>
        <v>0</v>
      </c>
      <c r="AB864" s="20" t="b">
        <f t="shared" si="9"/>
        <v>0</v>
      </c>
      <c r="AC864" s="20" t="b">
        <f t="shared" si="10"/>
        <v>0</v>
      </c>
      <c r="AD864" s="20" t="b">
        <f t="shared" si="11"/>
        <v>0</v>
      </c>
      <c r="AE864" s="20" t="b">
        <f t="shared" si="12"/>
        <v>0</v>
      </c>
      <c r="AG864" s="20" t="b">
        <f t="shared" si="13"/>
        <v>0</v>
      </c>
      <c r="AH864" s="20" t="b">
        <f t="shared" si="14"/>
        <v>0</v>
      </c>
      <c r="AI864" s="20" t="b">
        <f t="shared" si="15"/>
        <v>0</v>
      </c>
    </row>
    <row r="865">
      <c r="A865" s="25" t="s">
        <v>122</v>
      </c>
      <c r="B865" s="26">
        <v>3750.0</v>
      </c>
      <c r="C865" s="25" t="s">
        <v>77</v>
      </c>
      <c r="D865" s="26" t="s">
        <v>61</v>
      </c>
      <c r="E865" s="26" t="s">
        <v>61</v>
      </c>
      <c r="F865" s="26" t="s">
        <v>61</v>
      </c>
      <c r="H865" s="20" t="b">
        <f t="shared" si="1"/>
        <v>0</v>
      </c>
      <c r="I865" s="21" t="b">
        <f t="shared" si="2"/>
        <v>0</v>
      </c>
      <c r="J865" s="21" t="b">
        <f t="shared" si="3"/>
        <v>0</v>
      </c>
      <c r="AB865" s="20" t="b">
        <f t="shared" si="9"/>
        <v>0</v>
      </c>
      <c r="AC865" s="20" t="b">
        <f t="shared" si="10"/>
        <v>0</v>
      </c>
      <c r="AD865" s="20" t="b">
        <f t="shared" si="11"/>
        <v>0</v>
      </c>
      <c r="AE865" s="20" t="b">
        <f t="shared" si="12"/>
        <v>0</v>
      </c>
      <c r="AG865" s="20" t="b">
        <f t="shared" si="13"/>
        <v>0</v>
      </c>
      <c r="AH865" s="20" t="b">
        <f t="shared" si="14"/>
        <v>0</v>
      </c>
      <c r="AI865" s="20" t="b">
        <f t="shared" si="15"/>
        <v>0</v>
      </c>
    </row>
    <row r="866">
      <c r="A866" s="25" t="s">
        <v>122</v>
      </c>
      <c r="B866" s="26">
        <v>4687.0</v>
      </c>
      <c r="C866" s="25" t="s">
        <v>60</v>
      </c>
      <c r="D866" s="26" t="s">
        <v>61</v>
      </c>
      <c r="E866" s="26">
        <v>6412.0</v>
      </c>
      <c r="F866" s="26" t="s">
        <v>61</v>
      </c>
      <c r="H866" s="20" t="b">
        <f t="shared" si="1"/>
        <v>0</v>
      </c>
      <c r="I866" s="21" t="b">
        <f t="shared" si="2"/>
        <v>0</v>
      </c>
      <c r="J866" s="21" t="b">
        <f t="shared" si="3"/>
        <v>0</v>
      </c>
      <c r="AB866" s="20" t="b">
        <f t="shared" si="9"/>
        <v>0</v>
      </c>
      <c r="AC866" s="20" t="b">
        <f t="shared" si="10"/>
        <v>0</v>
      </c>
      <c r="AD866" s="20" t="b">
        <f t="shared" si="11"/>
        <v>0</v>
      </c>
      <c r="AE866" s="20" t="b">
        <f t="shared" si="12"/>
        <v>0</v>
      </c>
      <c r="AG866" s="20" t="b">
        <f t="shared" si="13"/>
        <v>0</v>
      </c>
      <c r="AH866" s="20" t="b">
        <f t="shared" si="14"/>
        <v>0</v>
      </c>
      <c r="AI866" s="20" t="b">
        <f t="shared" si="15"/>
        <v>0</v>
      </c>
    </row>
    <row r="867">
      <c r="A867" s="25" t="s">
        <v>122</v>
      </c>
      <c r="B867" s="26">
        <v>4687.0</v>
      </c>
      <c r="C867" s="25" t="s">
        <v>62</v>
      </c>
      <c r="D867" s="26" t="s">
        <v>61</v>
      </c>
      <c r="E867" s="26" t="s">
        <v>61</v>
      </c>
      <c r="F867" s="26" t="s">
        <v>61</v>
      </c>
      <c r="H867" s="20" t="b">
        <f t="shared" si="1"/>
        <v>0</v>
      </c>
      <c r="I867" s="21" t="b">
        <f t="shared" si="2"/>
        <v>0</v>
      </c>
      <c r="J867" s="21" t="b">
        <f t="shared" si="3"/>
        <v>0</v>
      </c>
      <c r="AB867" s="20" t="b">
        <f t="shared" si="9"/>
        <v>0</v>
      </c>
      <c r="AC867" s="20" t="b">
        <f t="shared" si="10"/>
        <v>0</v>
      </c>
      <c r="AD867" s="20" t="b">
        <f t="shared" si="11"/>
        <v>0</v>
      </c>
      <c r="AE867" s="20" t="b">
        <f t="shared" si="12"/>
        <v>0</v>
      </c>
      <c r="AG867" s="20" t="b">
        <f t="shared" si="13"/>
        <v>0</v>
      </c>
      <c r="AH867" s="20" t="b">
        <f t="shared" si="14"/>
        <v>0</v>
      </c>
      <c r="AI867" s="20" t="b">
        <f t="shared" si="15"/>
        <v>0</v>
      </c>
    </row>
    <row r="868">
      <c r="A868" s="25" t="s">
        <v>122</v>
      </c>
      <c r="B868" s="26">
        <v>4687.0</v>
      </c>
      <c r="C868" s="25" t="s">
        <v>63</v>
      </c>
      <c r="D868" s="26" t="s">
        <v>61</v>
      </c>
      <c r="E868" s="26">
        <v>6412.0</v>
      </c>
      <c r="F868" s="26" t="s">
        <v>61</v>
      </c>
      <c r="H868" s="20" t="b">
        <f t="shared" si="1"/>
        <v>0</v>
      </c>
      <c r="I868" s="21" t="b">
        <f t="shared" si="2"/>
        <v>0</v>
      </c>
      <c r="J868" s="21" t="b">
        <f t="shared" si="3"/>
        <v>0</v>
      </c>
      <c r="AB868" s="20" t="b">
        <f t="shared" si="9"/>
        <v>0</v>
      </c>
      <c r="AC868" s="20" t="b">
        <f t="shared" si="10"/>
        <v>0</v>
      </c>
      <c r="AD868" s="20" t="b">
        <f t="shared" si="11"/>
        <v>0</v>
      </c>
      <c r="AE868" s="20" t="b">
        <f t="shared" si="12"/>
        <v>0</v>
      </c>
      <c r="AG868" s="20" t="b">
        <f t="shared" si="13"/>
        <v>0</v>
      </c>
      <c r="AH868" s="20" t="b">
        <f t="shared" si="14"/>
        <v>0</v>
      </c>
      <c r="AI868" s="20" t="b">
        <f t="shared" si="15"/>
        <v>0</v>
      </c>
    </row>
    <row r="869">
      <c r="A869" s="25" t="s">
        <v>122</v>
      </c>
      <c r="B869" s="26">
        <v>4687.0</v>
      </c>
      <c r="C869" s="25" t="s">
        <v>64</v>
      </c>
      <c r="D869" s="26" t="s">
        <v>61</v>
      </c>
      <c r="E869" s="26">
        <v>0.0</v>
      </c>
      <c r="F869" s="26" t="s">
        <v>61</v>
      </c>
      <c r="H869" s="20" t="b">
        <f t="shared" si="1"/>
        <v>0</v>
      </c>
      <c r="I869" s="21" t="b">
        <f t="shared" si="2"/>
        <v>0</v>
      </c>
      <c r="J869" s="21" t="b">
        <f t="shared" si="3"/>
        <v>0</v>
      </c>
      <c r="AB869" s="20" t="b">
        <f t="shared" si="9"/>
        <v>0</v>
      </c>
      <c r="AC869" s="20" t="b">
        <f t="shared" si="10"/>
        <v>0</v>
      </c>
      <c r="AD869" s="20" t="b">
        <f t="shared" si="11"/>
        <v>0</v>
      </c>
      <c r="AE869" s="20" t="b">
        <f t="shared" si="12"/>
        <v>0</v>
      </c>
      <c r="AG869" s="20" t="b">
        <f t="shared" si="13"/>
        <v>0</v>
      </c>
      <c r="AH869" s="20" t="b">
        <f t="shared" si="14"/>
        <v>0</v>
      </c>
      <c r="AI869" s="20" t="b">
        <f t="shared" si="15"/>
        <v>0</v>
      </c>
    </row>
    <row r="870">
      <c r="A870" s="25" t="s">
        <v>122</v>
      </c>
      <c r="B870" s="26">
        <v>4687.0</v>
      </c>
      <c r="C870" s="25" t="s">
        <v>65</v>
      </c>
      <c r="D870" s="26" t="s">
        <v>61</v>
      </c>
      <c r="E870" s="26">
        <v>0.0</v>
      </c>
      <c r="F870" s="26" t="s">
        <v>61</v>
      </c>
      <c r="H870" s="20" t="b">
        <f t="shared" si="1"/>
        <v>0</v>
      </c>
      <c r="I870" s="21" t="b">
        <f t="shared" si="2"/>
        <v>0</v>
      </c>
      <c r="J870" s="21" t="b">
        <f t="shared" si="3"/>
        <v>0</v>
      </c>
      <c r="AB870" s="20" t="b">
        <f t="shared" si="9"/>
        <v>0</v>
      </c>
      <c r="AC870" s="20" t="b">
        <f t="shared" si="10"/>
        <v>0</v>
      </c>
      <c r="AD870" s="20" t="b">
        <f t="shared" si="11"/>
        <v>0</v>
      </c>
      <c r="AE870" s="20" t="b">
        <f t="shared" si="12"/>
        <v>0</v>
      </c>
      <c r="AG870" s="20" t="b">
        <f t="shared" si="13"/>
        <v>0</v>
      </c>
      <c r="AH870" s="20" t="b">
        <f t="shared" si="14"/>
        <v>0</v>
      </c>
      <c r="AI870" s="20" t="b">
        <f t="shared" si="15"/>
        <v>0</v>
      </c>
    </row>
    <row r="871">
      <c r="A871" s="25" t="s">
        <v>122</v>
      </c>
      <c r="B871" s="26">
        <v>4687.0</v>
      </c>
      <c r="C871" s="25" t="s">
        <v>66</v>
      </c>
      <c r="D871" s="26" t="s">
        <v>61</v>
      </c>
      <c r="E871" s="26" t="s">
        <v>61</v>
      </c>
      <c r="F871" s="26" t="s">
        <v>61</v>
      </c>
      <c r="H871" s="20" t="b">
        <f t="shared" si="1"/>
        <v>0</v>
      </c>
      <c r="I871" s="21" t="b">
        <f t="shared" si="2"/>
        <v>0</v>
      </c>
      <c r="J871" s="21" t="b">
        <f t="shared" si="3"/>
        <v>0</v>
      </c>
      <c r="AB871" s="20" t="b">
        <f t="shared" si="9"/>
        <v>0</v>
      </c>
      <c r="AC871" s="20" t="b">
        <f t="shared" si="10"/>
        <v>0</v>
      </c>
      <c r="AD871" s="20" t="b">
        <f t="shared" si="11"/>
        <v>0</v>
      </c>
      <c r="AE871" s="20" t="b">
        <f t="shared" si="12"/>
        <v>0</v>
      </c>
      <c r="AG871" s="20" t="b">
        <f t="shared" si="13"/>
        <v>0</v>
      </c>
      <c r="AH871" s="20" t="b">
        <f t="shared" si="14"/>
        <v>0</v>
      </c>
      <c r="AI871" s="20" t="b">
        <f t="shared" si="15"/>
        <v>0</v>
      </c>
    </row>
    <row r="872">
      <c r="A872" s="25" t="s">
        <v>122</v>
      </c>
      <c r="B872" s="26">
        <v>4687.0</v>
      </c>
      <c r="C872" s="25" t="s">
        <v>67</v>
      </c>
      <c r="D872" s="26" t="s">
        <v>61</v>
      </c>
      <c r="E872" s="26">
        <v>3758.0</v>
      </c>
      <c r="F872" s="26" t="s">
        <v>61</v>
      </c>
      <c r="H872" s="20" t="b">
        <f t="shared" si="1"/>
        <v>0</v>
      </c>
      <c r="I872" s="21" t="b">
        <f t="shared" si="2"/>
        <v>0</v>
      </c>
      <c r="J872" s="21" t="b">
        <f t="shared" si="3"/>
        <v>0</v>
      </c>
      <c r="AB872" s="20" t="b">
        <f t="shared" si="9"/>
        <v>0</v>
      </c>
      <c r="AC872" s="20" t="b">
        <f t="shared" si="10"/>
        <v>0</v>
      </c>
      <c r="AD872" s="20" t="b">
        <f t="shared" si="11"/>
        <v>0</v>
      </c>
      <c r="AE872" s="20" t="b">
        <f t="shared" si="12"/>
        <v>0</v>
      </c>
      <c r="AG872" s="20" t="b">
        <f t="shared" si="13"/>
        <v>0</v>
      </c>
      <c r="AH872" s="20" t="b">
        <f t="shared" si="14"/>
        <v>0</v>
      </c>
      <c r="AI872" s="20" t="b">
        <f t="shared" si="15"/>
        <v>0</v>
      </c>
    </row>
    <row r="873">
      <c r="A873" s="25" t="s">
        <v>122</v>
      </c>
      <c r="B873" s="26">
        <v>4687.0</v>
      </c>
      <c r="C873" s="25" t="s">
        <v>68</v>
      </c>
      <c r="D873" s="26" t="s">
        <v>61</v>
      </c>
      <c r="E873" s="26">
        <v>6.0</v>
      </c>
      <c r="F873" s="26" t="s">
        <v>61</v>
      </c>
      <c r="H873" s="20" t="b">
        <f t="shared" si="1"/>
        <v>0</v>
      </c>
      <c r="I873" s="21" t="b">
        <f t="shared" si="2"/>
        <v>0</v>
      </c>
      <c r="J873" s="21" t="b">
        <f t="shared" si="3"/>
        <v>0</v>
      </c>
      <c r="AB873" s="20" t="b">
        <f t="shared" si="9"/>
        <v>0</v>
      </c>
      <c r="AC873" s="20" t="b">
        <f t="shared" si="10"/>
        <v>0</v>
      </c>
      <c r="AD873" s="20" t="b">
        <f t="shared" si="11"/>
        <v>0</v>
      </c>
      <c r="AE873" s="20" t="b">
        <f t="shared" si="12"/>
        <v>0</v>
      </c>
      <c r="AG873" s="20" t="b">
        <f t="shared" si="13"/>
        <v>0</v>
      </c>
      <c r="AH873" s="20" t="b">
        <f t="shared" si="14"/>
        <v>0</v>
      </c>
      <c r="AI873" s="20" t="b">
        <f t="shared" si="15"/>
        <v>0</v>
      </c>
    </row>
    <row r="874">
      <c r="A874" s="25" t="s">
        <v>122</v>
      </c>
      <c r="B874" s="26">
        <v>4687.0</v>
      </c>
      <c r="C874" s="25" t="s">
        <v>69</v>
      </c>
      <c r="D874" s="26" t="s">
        <v>61</v>
      </c>
      <c r="E874" s="26">
        <v>0.0</v>
      </c>
      <c r="F874" s="26" t="s">
        <v>61</v>
      </c>
      <c r="H874" s="20" t="b">
        <f t="shared" si="1"/>
        <v>0</v>
      </c>
      <c r="I874" s="21" t="b">
        <f t="shared" si="2"/>
        <v>0</v>
      </c>
      <c r="J874" s="21" t="b">
        <f t="shared" si="3"/>
        <v>0</v>
      </c>
      <c r="AB874" s="20" t="b">
        <f t="shared" si="9"/>
        <v>0</v>
      </c>
      <c r="AC874" s="20" t="str">
        <f t="shared" si="10"/>
        <v>none</v>
      </c>
      <c r="AD874" s="20">
        <f t="shared" si="11"/>
        <v>0</v>
      </c>
      <c r="AE874" s="20" t="str">
        <f t="shared" si="12"/>
        <v>none</v>
      </c>
      <c r="AG874" s="20" t="b">
        <f t="shared" si="13"/>
        <v>0</v>
      </c>
      <c r="AH874" s="20" t="b">
        <f t="shared" si="14"/>
        <v>0</v>
      </c>
      <c r="AI874" s="20" t="b">
        <f t="shared" si="15"/>
        <v>0</v>
      </c>
    </row>
    <row r="875">
      <c r="A875" s="25" t="s">
        <v>122</v>
      </c>
      <c r="B875" s="26">
        <v>4687.0</v>
      </c>
      <c r="C875" s="25" t="s">
        <v>70</v>
      </c>
      <c r="D875" s="26" t="s">
        <v>61</v>
      </c>
      <c r="E875" s="26">
        <v>0.0</v>
      </c>
      <c r="F875" s="26" t="s">
        <v>61</v>
      </c>
      <c r="H875" s="20" t="b">
        <f t="shared" si="1"/>
        <v>0</v>
      </c>
      <c r="I875" s="21" t="b">
        <f t="shared" si="2"/>
        <v>0</v>
      </c>
      <c r="J875" s="21" t="b">
        <f t="shared" si="3"/>
        <v>0</v>
      </c>
      <c r="AB875" s="20" t="b">
        <f t="shared" si="9"/>
        <v>0</v>
      </c>
      <c r="AC875" s="20" t="b">
        <f t="shared" si="10"/>
        <v>0</v>
      </c>
      <c r="AD875" s="20" t="b">
        <f t="shared" si="11"/>
        <v>0</v>
      </c>
      <c r="AE875" s="20" t="b">
        <f t="shared" si="12"/>
        <v>0</v>
      </c>
      <c r="AG875" s="20" t="b">
        <f t="shared" si="13"/>
        <v>0</v>
      </c>
      <c r="AH875" s="20" t="b">
        <f t="shared" si="14"/>
        <v>0</v>
      </c>
      <c r="AI875" s="20" t="b">
        <f t="shared" si="15"/>
        <v>0</v>
      </c>
    </row>
    <row r="876">
      <c r="A876" s="25" t="s">
        <v>122</v>
      </c>
      <c r="B876" s="26">
        <v>4687.0</v>
      </c>
      <c r="C876" s="25" t="s">
        <v>71</v>
      </c>
      <c r="D876" s="25" t="s">
        <v>61</v>
      </c>
      <c r="E876" s="28">
        <v>0.004120370370370371</v>
      </c>
      <c r="F876" s="25" t="s">
        <v>61</v>
      </c>
      <c r="H876" s="20" t="b">
        <f t="shared" si="1"/>
        <v>0</v>
      </c>
      <c r="I876" s="21" t="b">
        <f t="shared" si="2"/>
        <v>0</v>
      </c>
      <c r="J876" s="21" t="b">
        <f t="shared" si="3"/>
        <v>0</v>
      </c>
      <c r="AB876" s="20" t="b">
        <f t="shared" si="9"/>
        <v>0</v>
      </c>
      <c r="AC876" s="20" t="b">
        <f t="shared" si="10"/>
        <v>0</v>
      </c>
      <c r="AD876" s="20" t="b">
        <f t="shared" si="11"/>
        <v>0</v>
      </c>
      <c r="AE876" s="20" t="b">
        <f t="shared" si="12"/>
        <v>0</v>
      </c>
      <c r="AG876" s="20" t="b">
        <f t="shared" si="13"/>
        <v>0</v>
      </c>
      <c r="AH876" s="20" t="b">
        <f t="shared" si="14"/>
        <v>0</v>
      </c>
      <c r="AI876" s="20" t="b">
        <f t="shared" si="15"/>
        <v>0</v>
      </c>
    </row>
    <row r="877">
      <c r="A877" s="25" t="s">
        <v>122</v>
      </c>
      <c r="B877" s="26">
        <v>4687.0</v>
      </c>
      <c r="C877" s="25" t="s">
        <v>72</v>
      </c>
      <c r="D877" s="26" t="s">
        <v>61</v>
      </c>
      <c r="E877" s="27">
        <v>0.002349537037037037</v>
      </c>
      <c r="F877" s="26" t="s">
        <v>61</v>
      </c>
      <c r="H877" s="20" t="b">
        <f t="shared" si="1"/>
        <v>0</v>
      </c>
      <c r="I877" s="21" t="b">
        <f t="shared" si="2"/>
        <v>0</v>
      </c>
      <c r="J877" s="21" t="b">
        <f t="shared" si="3"/>
        <v>0</v>
      </c>
      <c r="AB877" s="20" t="b">
        <f t="shared" si="9"/>
        <v>0</v>
      </c>
      <c r="AC877" s="20" t="b">
        <f t="shared" si="10"/>
        <v>0</v>
      </c>
      <c r="AD877" s="20" t="b">
        <f t="shared" si="11"/>
        <v>0</v>
      </c>
      <c r="AE877" s="20" t="b">
        <f t="shared" si="12"/>
        <v>0</v>
      </c>
      <c r="AG877" s="20" t="b">
        <f t="shared" si="13"/>
        <v>0</v>
      </c>
      <c r="AH877" s="20" t="b">
        <f t="shared" si="14"/>
        <v>0</v>
      </c>
      <c r="AI877" s="20" t="b">
        <f t="shared" si="15"/>
        <v>0</v>
      </c>
    </row>
    <row r="878">
      <c r="A878" s="25" t="s">
        <v>122</v>
      </c>
      <c r="B878" s="26">
        <v>4687.0</v>
      </c>
      <c r="C878" s="25" t="s">
        <v>71</v>
      </c>
      <c r="D878" s="25" t="s">
        <v>61</v>
      </c>
      <c r="E878" s="25">
        <v>5260.758</v>
      </c>
      <c r="F878" s="25" t="s">
        <v>61</v>
      </c>
      <c r="H878" s="20" t="b">
        <f t="shared" si="1"/>
        <v>0</v>
      </c>
      <c r="I878" s="21" t="b">
        <f t="shared" si="2"/>
        <v>0</v>
      </c>
      <c r="J878" s="21" t="b">
        <f t="shared" si="3"/>
        <v>0</v>
      </c>
      <c r="AB878" s="20" t="b">
        <f t="shared" si="9"/>
        <v>0</v>
      </c>
      <c r="AC878" s="20" t="b">
        <f t="shared" si="10"/>
        <v>0</v>
      </c>
      <c r="AD878" s="20" t="b">
        <f t="shared" si="11"/>
        <v>0</v>
      </c>
      <c r="AE878" s="20" t="b">
        <f t="shared" si="12"/>
        <v>0</v>
      </c>
      <c r="AG878" s="20" t="b">
        <f t="shared" si="13"/>
        <v>0</v>
      </c>
      <c r="AH878" s="20" t="b">
        <f t="shared" si="14"/>
        <v>0</v>
      </c>
      <c r="AI878" s="20" t="b">
        <f t="shared" si="15"/>
        <v>0</v>
      </c>
    </row>
    <row r="879">
      <c r="A879" s="25" t="s">
        <v>122</v>
      </c>
      <c r="B879" s="26">
        <v>4687.0</v>
      </c>
      <c r="C879" s="25" t="s">
        <v>72</v>
      </c>
      <c r="D879" s="25" t="s">
        <v>61</v>
      </c>
      <c r="E879" s="25">
        <v>6106.645</v>
      </c>
      <c r="F879" s="25" t="s">
        <v>61</v>
      </c>
      <c r="H879" s="20" t="b">
        <f t="shared" si="1"/>
        <v>0</v>
      </c>
      <c r="I879" s="21" t="b">
        <f t="shared" si="2"/>
        <v>0</v>
      </c>
      <c r="J879" s="21" t="b">
        <f t="shared" si="3"/>
        <v>0</v>
      </c>
      <c r="AB879" s="20" t="b">
        <f t="shared" si="9"/>
        <v>0</v>
      </c>
      <c r="AC879" s="20" t="b">
        <f t="shared" si="10"/>
        <v>0</v>
      </c>
      <c r="AD879" s="20" t="b">
        <f t="shared" si="11"/>
        <v>0</v>
      </c>
      <c r="AE879" s="20" t="b">
        <f t="shared" si="12"/>
        <v>0</v>
      </c>
      <c r="AG879" s="20" t="b">
        <f t="shared" si="13"/>
        <v>0</v>
      </c>
      <c r="AH879" s="20" t="b">
        <f t="shared" si="14"/>
        <v>0</v>
      </c>
      <c r="AI879" s="20" t="b">
        <f t="shared" si="15"/>
        <v>0</v>
      </c>
    </row>
    <row r="880">
      <c r="A880" s="25" t="s">
        <v>122</v>
      </c>
      <c r="B880" s="26">
        <v>4687.0</v>
      </c>
      <c r="C880" s="25" t="s">
        <v>73</v>
      </c>
      <c r="D880" s="25" t="s">
        <v>61</v>
      </c>
      <c r="E880" s="25" t="s">
        <v>81</v>
      </c>
      <c r="F880" s="25" t="s">
        <v>61</v>
      </c>
      <c r="H880" s="20" t="b">
        <f t="shared" si="1"/>
        <v>0</v>
      </c>
      <c r="I880" s="21" t="b">
        <f t="shared" si="2"/>
        <v>0</v>
      </c>
      <c r="J880" s="21" t="b">
        <f t="shared" si="3"/>
        <v>0</v>
      </c>
      <c r="AB880" s="20" t="b">
        <f t="shared" si="9"/>
        <v>0</v>
      </c>
      <c r="AC880" s="20" t="b">
        <f t="shared" si="10"/>
        <v>0</v>
      </c>
      <c r="AD880" s="20" t="b">
        <f t="shared" si="11"/>
        <v>0</v>
      </c>
      <c r="AE880" s="20" t="b">
        <f t="shared" si="12"/>
        <v>0</v>
      </c>
      <c r="AG880" s="20" t="b">
        <f t="shared" si="13"/>
        <v>0</v>
      </c>
      <c r="AH880" s="20" t="b">
        <f t="shared" si="14"/>
        <v>0</v>
      </c>
      <c r="AI880" s="20" t="b">
        <f t="shared" si="15"/>
        <v>0</v>
      </c>
    </row>
    <row r="881">
      <c r="A881" s="25" t="s">
        <v>122</v>
      </c>
      <c r="B881" s="26">
        <v>4687.0</v>
      </c>
      <c r="C881" s="25" t="s">
        <v>75</v>
      </c>
      <c r="D881" s="26" t="s">
        <v>61</v>
      </c>
      <c r="E881" s="26">
        <v>0.119</v>
      </c>
      <c r="F881" s="26" t="s">
        <v>61</v>
      </c>
      <c r="H881" s="20" t="b">
        <f t="shared" si="1"/>
        <v>0</v>
      </c>
      <c r="I881" s="21">
        <f t="shared" si="2"/>
        <v>4568</v>
      </c>
      <c r="J881" s="21" t="b">
        <f t="shared" si="3"/>
        <v>0</v>
      </c>
      <c r="AB881" s="20" t="b">
        <f t="shared" si="9"/>
        <v>0</v>
      </c>
      <c r="AC881" s="20" t="b">
        <f t="shared" si="10"/>
        <v>0</v>
      </c>
      <c r="AD881" s="20" t="b">
        <f t="shared" si="11"/>
        <v>0</v>
      </c>
      <c r="AE881" s="20" t="b">
        <f t="shared" si="12"/>
        <v>0</v>
      </c>
      <c r="AG881" s="20" t="b">
        <f t="shared" si="13"/>
        <v>0</v>
      </c>
      <c r="AH881" s="20" t="b">
        <f t="shared" si="14"/>
        <v>0</v>
      </c>
      <c r="AI881" s="20" t="b">
        <f t="shared" si="15"/>
        <v>0</v>
      </c>
    </row>
    <row r="882">
      <c r="A882" s="25" t="s">
        <v>122</v>
      </c>
      <c r="B882" s="26">
        <v>4687.0</v>
      </c>
      <c r="C882" s="25" t="s">
        <v>76</v>
      </c>
      <c r="D882" s="26" t="s">
        <v>61</v>
      </c>
      <c r="E882" s="26" t="s">
        <v>61</v>
      </c>
      <c r="F882" s="26" t="s">
        <v>61</v>
      </c>
      <c r="H882" s="20" t="b">
        <f t="shared" si="1"/>
        <v>0</v>
      </c>
      <c r="I882" s="21" t="b">
        <f t="shared" si="2"/>
        <v>0</v>
      </c>
      <c r="J882" s="21" t="b">
        <f t="shared" si="3"/>
        <v>0</v>
      </c>
      <c r="AB882" s="20" t="b">
        <f t="shared" si="9"/>
        <v>0</v>
      </c>
      <c r="AC882" s="20" t="b">
        <f t="shared" si="10"/>
        <v>0</v>
      </c>
      <c r="AD882" s="20" t="b">
        <f t="shared" si="11"/>
        <v>0</v>
      </c>
      <c r="AE882" s="20" t="b">
        <f t="shared" si="12"/>
        <v>0</v>
      </c>
      <c r="AG882" s="20" t="b">
        <f t="shared" si="13"/>
        <v>0</v>
      </c>
      <c r="AH882" s="20" t="b">
        <f t="shared" si="14"/>
        <v>0</v>
      </c>
      <c r="AI882" s="20" t="b">
        <f t="shared" si="15"/>
        <v>0</v>
      </c>
    </row>
    <row r="883">
      <c r="A883" s="25" t="s">
        <v>122</v>
      </c>
      <c r="B883" s="26">
        <v>4687.0</v>
      </c>
      <c r="C883" s="25" t="s">
        <v>77</v>
      </c>
      <c r="D883" s="26" t="s">
        <v>61</v>
      </c>
      <c r="E883" s="26" t="s">
        <v>61</v>
      </c>
      <c r="F883" s="26" t="s">
        <v>61</v>
      </c>
      <c r="H883" s="20" t="b">
        <f t="shared" si="1"/>
        <v>0</v>
      </c>
      <c r="I883" s="21" t="b">
        <f t="shared" si="2"/>
        <v>0</v>
      </c>
      <c r="J883" s="21" t="b">
        <f t="shared" si="3"/>
        <v>0</v>
      </c>
      <c r="AB883" s="20" t="b">
        <f t="shared" si="9"/>
        <v>0</v>
      </c>
      <c r="AC883" s="20" t="b">
        <f t="shared" si="10"/>
        <v>0</v>
      </c>
      <c r="AD883" s="20" t="b">
        <f t="shared" si="11"/>
        <v>0</v>
      </c>
      <c r="AE883" s="20" t="b">
        <f t="shared" si="12"/>
        <v>0</v>
      </c>
      <c r="AG883" s="20" t="b">
        <f t="shared" si="13"/>
        <v>0</v>
      </c>
      <c r="AH883" s="20" t="b">
        <f t="shared" si="14"/>
        <v>0</v>
      </c>
      <c r="AI883" s="20" t="b">
        <f t="shared" si="15"/>
        <v>0</v>
      </c>
    </row>
    <row r="884">
      <c r="A884" s="25" t="s">
        <v>122</v>
      </c>
      <c r="B884" s="26">
        <v>5625.0</v>
      </c>
      <c r="C884" s="25" t="s">
        <v>60</v>
      </c>
      <c r="D884" s="26" t="s">
        <v>61</v>
      </c>
      <c r="E884" s="26">
        <v>6215.0</v>
      </c>
      <c r="F884" s="26" t="s">
        <v>61</v>
      </c>
      <c r="H884" s="20" t="b">
        <f t="shared" si="1"/>
        <v>0</v>
      </c>
      <c r="I884" s="21" t="b">
        <f t="shared" si="2"/>
        <v>0</v>
      </c>
      <c r="J884" s="21" t="b">
        <f t="shared" si="3"/>
        <v>0</v>
      </c>
      <c r="AB884" s="20" t="b">
        <f t="shared" si="9"/>
        <v>0</v>
      </c>
      <c r="AC884" s="20" t="b">
        <f t="shared" si="10"/>
        <v>0</v>
      </c>
      <c r="AD884" s="20" t="b">
        <f t="shared" si="11"/>
        <v>0</v>
      </c>
      <c r="AE884" s="20" t="b">
        <f t="shared" si="12"/>
        <v>0</v>
      </c>
      <c r="AG884" s="20" t="b">
        <f t="shared" si="13"/>
        <v>0</v>
      </c>
      <c r="AH884" s="20" t="b">
        <f t="shared" si="14"/>
        <v>0</v>
      </c>
      <c r="AI884" s="20" t="b">
        <f t="shared" si="15"/>
        <v>0</v>
      </c>
    </row>
    <row r="885">
      <c r="A885" s="25" t="s">
        <v>122</v>
      </c>
      <c r="B885" s="26">
        <v>5625.0</v>
      </c>
      <c r="C885" s="25" t="s">
        <v>62</v>
      </c>
      <c r="D885" s="26" t="s">
        <v>61</v>
      </c>
      <c r="E885" s="26" t="s">
        <v>61</v>
      </c>
      <c r="F885" s="26" t="s">
        <v>61</v>
      </c>
      <c r="H885" s="20" t="b">
        <f t="shared" si="1"/>
        <v>0</v>
      </c>
      <c r="I885" s="21" t="b">
        <f t="shared" si="2"/>
        <v>0</v>
      </c>
      <c r="J885" s="21" t="b">
        <f t="shared" si="3"/>
        <v>0</v>
      </c>
      <c r="AB885" s="20" t="b">
        <f t="shared" si="9"/>
        <v>0</v>
      </c>
      <c r="AC885" s="20" t="b">
        <f t="shared" si="10"/>
        <v>0</v>
      </c>
      <c r="AD885" s="20" t="b">
        <f t="shared" si="11"/>
        <v>0</v>
      </c>
      <c r="AE885" s="20" t="b">
        <f t="shared" si="12"/>
        <v>0</v>
      </c>
      <c r="AG885" s="20" t="b">
        <f t="shared" si="13"/>
        <v>0</v>
      </c>
      <c r="AH885" s="20" t="b">
        <f t="shared" si="14"/>
        <v>0</v>
      </c>
      <c r="AI885" s="20" t="b">
        <f t="shared" si="15"/>
        <v>0</v>
      </c>
    </row>
    <row r="886">
      <c r="A886" s="25" t="s">
        <v>122</v>
      </c>
      <c r="B886" s="26">
        <v>5625.0</v>
      </c>
      <c r="C886" s="25" t="s">
        <v>63</v>
      </c>
      <c r="D886" s="26" t="s">
        <v>61</v>
      </c>
      <c r="E886" s="26">
        <v>6215.0</v>
      </c>
      <c r="F886" s="26" t="s">
        <v>61</v>
      </c>
      <c r="H886" s="20" t="b">
        <f t="shared" si="1"/>
        <v>0</v>
      </c>
      <c r="I886" s="21" t="b">
        <f t="shared" si="2"/>
        <v>0</v>
      </c>
      <c r="J886" s="21" t="b">
        <f t="shared" si="3"/>
        <v>0</v>
      </c>
      <c r="AB886" s="20" t="b">
        <f t="shared" si="9"/>
        <v>0</v>
      </c>
      <c r="AC886" s="20" t="b">
        <f t="shared" si="10"/>
        <v>0</v>
      </c>
      <c r="AD886" s="20" t="b">
        <f t="shared" si="11"/>
        <v>0</v>
      </c>
      <c r="AE886" s="20" t="b">
        <f t="shared" si="12"/>
        <v>0</v>
      </c>
      <c r="AG886" s="20" t="b">
        <f t="shared" si="13"/>
        <v>0</v>
      </c>
      <c r="AH886" s="20" t="b">
        <f t="shared" si="14"/>
        <v>0</v>
      </c>
      <c r="AI886" s="20" t="b">
        <f t="shared" si="15"/>
        <v>0</v>
      </c>
    </row>
    <row r="887">
      <c r="A887" s="25" t="s">
        <v>122</v>
      </c>
      <c r="B887" s="26">
        <v>5625.0</v>
      </c>
      <c r="C887" s="25" t="s">
        <v>64</v>
      </c>
      <c r="D887" s="26" t="s">
        <v>61</v>
      </c>
      <c r="E887" s="26">
        <v>0.0</v>
      </c>
      <c r="F887" s="26" t="s">
        <v>61</v>
      </c>
      <c r="H887" s="20" t="b">
        <f t="shared" si="1"/>
        <v>0</v>
      </c>
      <c r="I887" s="21" t="b">
        <f t="shared" si="2"/>
        <v>0</v>
      </c>
      <c r="J887" s="21" t="b">
        <f t="shared" si="3"/>
        <v>0</v>
      </c>
      <c r="AB887" s="20" t="b">
        <f t="shared" si="9"/>
        <v>0</v>
      </c>
      <c r="AC887" s="20" t="b">
        <f t="shared" si="10"/>
        <v>0</v>
      </c>
      <c r="AD887" s="20" t="b">
        <f t="shared" si="11"/>
        <v>0</v>
      </c>
      <c r="AE887" s="20" t="b">
        <f t="shared" si="12"/>
        <v>0</v>
      </c>
      <c r="AG887" s="20" t="b">
        <f t="shared" si="13"/>
        <v>0</v>
      </c>
      <c r="AH887" s="20" t="b">
        <f t="shared" si="14"/>
        <v>0</v>
      </c>
      <c r="AI887" s="20" t="b">
        <f t="shared" si="15"/>
        <v>0</v>
      </c>
    </row>
    <row r="888">
      <c r="A888" s="25" t="s">
        <v>122</v>
      </c>
      <c r="B888" s="26">
        <v>5625.0</v>
      </c>
      <c r="C888" s="25" t="s">
        <v>65</v>
      </c>
      <c r="D888" s="26" t="s">
        <v>61</v>
      </c>
      <c r="E888" s="26">
        <v>0.0</v>
      </c>
      <c r="F888" s="26" t="s">
        <v>61</v>
      </c>
      <c r="H888" s="20" t="b">
        <f t="shared" si="1"/>
        <v>0</v>
      </c>
      <c r="I888" s="21" t="b">
        <f t="shared" si="2"/>
        <v>0</v>
      </c>
      <c r="J888" s="21" t="b">
        <f t="shared" si="3"/>
        <v>0</v>
      </c>
      <c r="AB888" s="20" t="b">
        <f t="shared" si="9"/>
        <v>0</v>
      </c>
      <c r="AC888" s="20" t="b">
        <f t="shared" si="10"/>
        <v>0</v>
      </c>
      <c r="AD888" s="20" t="b">
        <f t="shared" si="11"/>
        <v>0</v>
      </c>
      <c r="AE888" s="20" t="b">
        <f t="shared" si="12"/>
        <v>0</v>
      </c>
      <c r="AG888" s="20" t="b">
        <f t="shared" si="13"/>
        <v>0</v>
      </c>
      <c r="AH888" s="20" t="b">
        <f t="shared" si="14"/>
        <v>0</v>
      </c>
      <c r="AI888" s="20" t="b">
        <f t="shared" si="15"/>
        <v>0</v>
      </c>
    </row>
    <row r="889">
      <c r="A889" s="25" t="s">
        <v>122</v>
      </c>
      <c r="B889" s="26">
        <v>5625.0</v>
      </c>
      <c r="C889" s="25" t="s">
        <v>66</v>
      </c>
      <c r="D889" s="26" t="s">
        <v>61</v>
      </c>
      <c r="E889" s="26" t="s">
        <v>61</v>
      </c>
      <c r="F889" s="26" t="s">
        <v>61</v>
      </c>
      <c r="H889" s="20" t="b">
        <f t="shared" si="1"/>
        <v>0</v>
      </c>
      <c r="I889" s="21" t="b">
        <f t="shared" si="2"/>
        <v>0</v>
      </c>
      <c r="J889" s="21" t="b">
        <f t="shared" si="3"/>
        <v>0</v>
      </c>
      <c r="AB889" s="20" t="b">
        <f t="shared" si="9"/>
        <v>0</v>
      </c>
      <c r="AC889" s="20" t="b">
        <f t="shared" si="10"/>
        <v>0</v>
      </c>
      <c r="AD889" s="20" t="b">
        <f t="shared" si="11"/>
        <v>0</v>
      </c>
      <c r="AE889" s="20" t="b">
        <f t="shared" si="12"/>
        <v>0</v>
      </c>
      <c r="AG889" s="20" t="b">
        <f t="shared" si="13"/>
        <v>0</v>
      </c>
      <c r="AH889" s="20" t="b">
        <f t="shared" si="14"/>
        <v>0</v>
      </c>
      <c r="AI889" s="20" t="b">
        <f t="shared" si="15"/>
        <v>0</v>
      </c>
    </row>
    <row r="890">
      <c r="A890" s="25" t="s">
        <v>122</v>
      </c>
      <c r="B890" s="26">
        <v>5625.0</v>
      </c>
      <c r="C890" s="25" t="s">
        <v>67</v>
      </c>
      <c r="D890" s="26" t="s">
        <v>61</v>
      </c>
      <c r="E890" s="26">
        <v>3758.0</v>
      </c>
      <c r="F890" s="26" t="s">
        <v>61</v>
      </c>
      <c r="H890" s="20" t="b">
        <f t="shared" si="1"/>
        <v>0</v>
      </c>
      <c r="I890" s="21" t="b">
        <f t="shared" si="2"/>
        <v>0</v>
      </c>
      <c r="J890" s="21" t="b">
        <f t="shared" si="3"/>
        <v>0</v>
      </c>
      <c r="AB890" s="20" t="b">
        <f t="shared" si="9"/>
        <v>0</v>
      </c>
      <c r="AC890" s="20" t="b">
        <f t="shared" si="10"/>
        <v>0</v>
      </c>
      <c r="AD890" s="20" t="b">
        <f t="shared" si="11"/>
        <v>0</v>
      </c>
      <c r="AE890" s="20" t="b">
        <f t="shared" si="12"/>
        <v>0</v>
      </c>
      <c r="AG890" s="20" t="b">
        <f t="shared" si="13"/>
        <v>0</v>
      </c>
      <c r="AH890" s="20" t="b">
        <f t="shared" si="14"/>
        <v>0</v>
      </c>
      <c r="AI890" s="20" t="b">
        <f t="shared" si="15"/>
        <v>0</v>
      </c>
    </row>
    <row r="891">
      <c r="A891" s="25" t="s">
        <v>122</v>
      </c>
      <c r="B891" s="26">
        <v>5625.0</v>
      </c>
      <c r="C891" s="25" t="s">
        <v>68</v>
      </c>
      <c r="D891" s="26" t="s">
        <v>61</v>
      </c>
      <c r="E891" s="26">
        <v>6.0</v>
      </c>
      <c r="F891" s="26" t="s">
        <v>61</v>
      </c>
      <c r="H891" s="20" t="b">
        <f t="shared" si="1"/>
        <v>0</v>
      </c>
      <c r="I891" s="21" t="b">
        <f t="shared" si="2"/>
        <v>0</v>
      </c>
      <c r="J891" s="21" t="b">
        <f t="shared" si="3"/>
        <v>0</v>
      </c>
      <c r="AB891" s="20" t="b">
        <f t="shared" si="9"/>
        <v>0</v>
      </c>
      <c r="AC891" s="20" t="b">
        <f t="shared" si="10"/>
        <v>0</v>
      </c>
      <c r="AD891" s="20" t="b">
        <f t="shared" si="11"/>
        <v>0</v>
      </c>
      <c r="AE891" s="20" t="b">
        <f t="shared" si="12"/>
        <v>0</v>
      </c>
      <c r="AG891" s="20" t="b">
        <f t="shared" si="13"/>
        <v>0</v>
      </c>
      <c r="AH891" s="20" t="b">
        <f t="shared" si="14"/>
        <v>0</v>
      </c>
      <c r="AI891" s="20" t="b">
        <f t="shared" si="15"/>
        <v>0</v>
      </c>
    </row>
    <row r="892">
      <c r="A892" s="25" t="s">
        <v>122</v>
      </c>
      <c r="B892" s="26">
        <v>5625.0</v>
      </c>
      <c r="C892" s="25" t="s">
        <v>69</v>
      </c>
      <c r="D892" s="26" t="s">
        <v>61</v>
      </c>
      <c r="E892" s="26">
        <v>0.0</v>
      </c>
      <c r="F892" s="26" t="s">
        <v>61</v>
      </c>
      <c r="H892" s="20" t="b">
        <f t="shared" si="1"/>
        <v>0</v>
      </c>
      <c r="I892" s="21" t="b">
        <f t="shared" si="2"/>
        <v>0</v>
      </c>
      <c r="J892" s="21" t="b">
        <f t="shared" si="3"/>
        <v>0</v>
      </c>
      <c r="AB892" s="20" t="b">
        <f t="shared" si="9"/>
        <v>0</v>
      </c>
      <c r="AC892" s="20" t="str">
        <f t="shared" si="10"/>
        <v>none</v>
      </c>
      <c r="AD892" s="20">
        <f t="shared" si="11"/>
        <v>0</v>
      </c>
      <c r="AE892" s="20" t="str">
        <f t="shared" si="12"/>
        <v>none</v>
      </c>
      <c r="AG892" s="20" t="b">
        <f t="shared" si="13"/>
        <v>0</v>
      </c>
      <c r="AH892" s="20" t="b">
        <f t="shared" si="14"/>
        <v>0</v>
      </c>
      <c r="AI892" s="20" t="b">
        <f t="shared" si="15"/>
        <v>0</v>
      </c>
    </row>
    <row r="893">
      <c r="A893" s="25" t="s">
        <v>122</v>
      </c>
      <c r="B893" s="26">
        <v>5625.0</v>
      </c>
      <c r="C893" s="25" t="s">
        <v>70</v>
      </c>
      <c r="D893" s="26" t="s">
        <v>61</v>
      </c>
      <c r="E893" s="26">
        <v>0.0</v>
      </c>
      <c r="F893" s="26" t="s">
        <v>61</v>
      </c>
      <c r="H893" s="20" t="b">
        <f t="shared" si="1"/>
        <v>0</v>
      </c>
      <c r="I893" s="21" t="b">
        <f t="shared" si="2"/>
        <v>0</v>
      </c>
      <c r="J893" s="21" t="b">
        <f t="shared" si="3"/>
        <v>0</v>
      </c>
      <c r="AB893" s="20" t="b">
        <f t="shared" si="9"/>
        <v>0</v>
      </c>
      <c r="AC893" s="20" t="b">
        <f t="shared" si="10"/>
        <v>0</v>
      </c>
      <c r="AD893" s="20" t="b">
        <f t="shared" si="11"/>
        <v>0</v>
      </c>
      <c r="AE893" s="20" t="b">
        <f t="shared" si="12"/>
        <v>0</v>
      </c>
      <c r="AG893" s="20" t="b">
        <f t="shared" si="13"/>
        <v>0</v>
      </c>
      <c r="AH893" s="20" t="b">
        <f t="shared" si="14"/>
        <v>0</v>
      </c>
      <c r="AI893" s="20" t="b">
        <f t="shared" si="15"/>
        <v>0</v>
      </c>
    </row>
    <row r="894">
      <c r="A894" s="25" t="s">
        <v>122</v>
      </c>
      <c r="B894" s="26">
        <v>5625.0</v>
      </c>
      <c r="C894" s="25" t="s">
        <v>71</v>
      </c>
      <c r="D894" s="25" t="s">
        <v>61</v>
      </c>
      <c r="E894" s="28">
        <v>0.0020833333333333333</v>
      </c>
      <c r="F894" s="25" t="s">
        <v>61</v>
      </c>
      <c r="H894" s="20" t="b">
        <f t="shared" si="1"/>
        <v>0</v>
      </c>
      <c r="I894" s="21" t="b">
        <f t="shared" si="2"/>
        <v>0</v>
      </c>
      <c r="J894" s="21" t="b">
        <f t="shared" si="3"/>
        <v>0</v>
      </c>
      <c r="AB894" s="20" t="b">
        <f t="shared" si="9"/>
        <v>0</v>
      </c>
      <c r="AC894" s="20" t="b">
        <f t="shared" si="10"/>
        <v>0</v>
      </c>
      <c r="AD894" s="20" t="b">
        <f t="shared" si="11"/>
        <v>0</v>
      </c>
      <c r="AE894" s="20" t="b">
        <f t="shared" si="12"/>
        <v>0</v>
      </c>
      <c r="AG894" s="20" t="b">
        <f t="shared" si="13"/>
        <v>0</v>
      </c>
      <c r="AH894" s="20" t="b">
        <f t="shared" si="14"/>
        <v>0</v>
      </c>
      <c r="AI894" s="20" t="b">
        <f t="shared" si="15"/>
        <v>0</v>
      </c>
    </row>
    <row r="895">
      <c r="A895" s="25" t="s">
        <v>122</v>
      </c>
      <c r="B895" s="26">
        <v>5625.0</v>
      </c>
      <c r="C895" s="25" t="s">
        <v>72</v>
      </c>
      <c r="D895" s="26" t="s">
        <v>61</v>
      </c>
      <c r="E895" s="27">
        <v>0.002025462962962963</v>
      </c>
      <c r="F895" s="26" t="s">
        <v>61</v>
      </c>
      <c r="H895" s="20" t="b">
        <f t="shared" si="1"/>
        <v>0</v>
      </c>
      <c r="I895" s="21" t="b">
        <f t="shared" si="2"/>
        <v>0</v>
      </c>
      <c r="J895" s="21" t="b">
        <f t="shared" si="3"/>
        <v>0</v>
      </c>
      <c r="AB895" s="20" t="b">
        <f t="shared" si="9"/>
        <v>0</v>
      </c>
      <c r="AC895" s="20" t="b">
        <f t="shared" si="10"/>
        <v>0</v>
      </c>
      <c r="AD895" s="20" t="b">
        <f t="shared" si="11"/>
        <v>0</v>
      </c>
      <c r="AE895" s="20" t="b">
        <f t="shared" si="12"/>
        <v>0</v>
      </c>
      <c r="AG895" s="20" t="b">
        <f t="shared" si="13"/>
        <v>0</v>
      </c>
      <c r="AH895" s="20" t="b">
        <f t="shared" si="14"/>
        <v>0</v>
      </c>
      <c r="AI895" s="20" t="b">
        <f t="shared" si="15"/>
        <v>0</v>
      </c>
    </row>
    <row r="896">
      <c r="A896" s="25" t="s">
        <v>122</v>
      </c>
      <c r="B896" s="26">
        <v>5625.0</v>
      </c>
      <c r="C896" s="25" t="s">
        <v>71</v>
      </c>
      <c r="D896" s="25" t="s">
        <v>61</v>
      </c>
      <c r="E896" s="25">
        <v>5262.574</v>
      </c>
      <c r="F896" s="25" t="s">
        <v>61</v>
      </c>
      <c r="H896" s="20" t="b">
        <f t="shared" si="1"/>
        <v>0</v>
      </c>
      <c r="I896" s="21" t="b">
        <f t="shared" si="2"/>
        <v>0</v>
      </c>
      <c r="J896" s="21" t="b">
        <f t="shared" si="3"/>
        <v>0</v>
      </c>
      <c r="AB896" s="20" t="b">
        <f t="shared" si="9"/>
        <v>0</v>
      </c>
      <c r="AC896" s="20" t="b">
        <f t="shared" si="10"/>
        <v>0</v>
      </c>
      <c r="AD896" s="20" t="b">
        <f t="shared" si="11"/>
        <v>0</v>
      </c>
      <c r="AE896" s="20" t="b">
        <f t="shared" si="12"/>
        <v>0</v>
      </c>
      <c r="AG896" s="20" t="b">
        <f t="shared" si="13"/>
        <v>0</v>
      </c>
      <c r="AH896" s="20" t="b">
        <f t="shared" si="14"/>
        <v>0</v>
      </c>
      <c r="AI896" s="20" t="b">
        <f t="shared" si="15"/>
        <v>0</v>
      </c>
    </row>
    <row r="897">
      <c r="A897" s="25" t="s">
        <v>122</v>
      </c>
      <c r="B897" s="26">
        <v>5625.0</v>
      </c>
      <c r="C897" s="25" t="s">
        <v>72</v>
      </c>
      <c r="D897" s="25" t="s">
        <v>61</v>
      </c>
      <c r="E897" s="25">
        <v>6101.516</v>
      </c>
      <c r="F897" s="25" t="s">
        <v>61</v>
      </c>
      <c r="H897" s="20" t="b">
        <f t="shared" si="1"/>
        <v>0</v>
      </c>
      <c r="I897" s="21" t="b">
        <f t="shared" si="2"/>
        <v>0</v>
      </c>
      <c r="J897" s="21" t="b">
        <f t="shared" si="3"/>
        <v>0</v>
      </c>
      <c r="AB897" s="20" t="b">
        <f t="shared" si="9"/>
        <v>0</v>
      </c>
      <c r="AC897" s="20" t="b">
        <f t="shared" si="10"/>
        <v>0</v>
      </c>
      <c r="AD897" s="20" t="b">
        <f t="shared" si="11"/>
        <v>0</v>
      </c>
      <c r="AE897" s="20" t="b">
        <f t="shared" si="12"/>
        <v>0</v>
      </c>
      <c r="AG897" s="20" t="b">
        <f t="shared" si="13"/>
        <v>0</v>
      </c>
      <c r="AH897" s="20" t="b">
        <f t="shared" si="14"/>
        <v>0</v>
      </c>
      <c r="AI897" s="20" t="b">
        <f t="shared" si="15"/>
        <v>0</v>
      </c>
    </row>
    <row r="898">
      <c r="A898" s="25" t="s">
        <v>122</v>
      </c>
      <c r="B898" s="26">
        <v>5625.0</v>
      </c>
      <c r="C898" s="25" t="s">
        <v>73</v>
      </c>
      <c r="D898" s="25" t="s">
        <v>61</v>
      </c>
      <c r="E898" s="25" t="s">
        <v>81</v>
      </c>
      <c r="F898" s="25" t="s">
        <v>61</v>
      </c>
      <c r="H898" s="20" t="b">
        <f t="shared" si="1"/>
        <v>0</v>
      </c>
      <c r="I898" s="21" t="b">
        <f t="shared" si="2"/>
        <v>0</v>
      </c>
      <c r="J898" s="21" t="b">
        <f t="shared" si="3"/>
        <v>0</v>
      </c>
      <c r="AB898" s="20" t="b">
        <f t="shared" si="9"/>
        <v>0</v>
      </c>
      <c r="AC898" s="20" t="b">
        <f t="shared" si="10"/>
        <v>0</v>
      </c>
      <c r="AD898" s="20" t="b">
        <f t="shared" si="11"/>
        <v>0</v>
      </c>
      <c r="AE898" s="20" t="b">
        <f t="shared" si="12"/>
        <v>0</v>
      </c>
      <c r="AG898" s="20" t="b">
        <f t="shared" si="13"/>
        <v>0</v>
      </c>
      <c r="AH898" s="20" t="b">
        <f t="shared" si="14"/>
        <v>0</v>
      </c>
      <c r="AI898" s="20" t="b">
        <f t="shared" si="15"/>
        <v>0</v>
      </c>
    </row>
    <row r="899">
      <c r="A899" s="25" t="s">
        <v>122</v>
      </c>
      <c r="B899" s="26">
        <v>5625.0</v>
      </c>
      <c r="C899" s="25" t="s">
        <v>75</v>
      </c>
      <c r="D899" s="26" t="s">
        <v>61</v>
      </c>
      <c r="E899" s="26">
        <v>0.44</v>
      </c>
      <c r="F899" s="26" t="s">
        <v>61</v>
      </c>
      <c r="H899" s="20" t="b">
        <f t="shared" si="1"/>
        <v>0</v>
      </c>
      <c r="I899" s="21">
        <f t="shared" si="2"/>
        <v>5185</v>
      </c>
      <c r="J899" s="21" t="b">
        <f t="shared" si="3"/>
        <v>0</v>
      </c>
      <c r="AB899" s="20" t="b">
        <f t="shared" si="9"/>
        <v>0</v>
      </c>
      <c r="AC899" s="20" t="b">
        <f t="shared" si="10"/>
        <v>0</v>
      </c>
      <c r="AD899" s="20" t="b">
        <f t="shared" si="11"/>
        <v>0</v>
      </c>
      <c r="AE899" s="20" t="b">
        <f t="shared" si="12"/>
        <v>0</v>
      </c>
      <c r="AG899" s="20" t="b">
        <f t="shared" si="13"/>
        <v>0</v>
      </c>
      <c r="AH899" s="20" t="b">
        <f t="shared" si="14"/>
        <v>0</v>
      </c>
      <c r="AI899" s="20" t="b">
        <f t="shared" si="15"/>
        <v>0</v>
      </c>
    </row>
    <row r="900">
      <c r="A900" s="25" t="s">
        <v>122</v>
      </c>
      <c r="B900" s="26">
        <v>5625.0</v>
      </c>
      <c r="C900" s="25" t="s">
        <v>76</v>
      </c>
      <c r="D900" s="26" t="s">
        <v>61</v>
      </c>
      <c r="E900" s="26" t="s">
        <v>61</v>
      </c>
      <c r="F900" s="26" t="s">
        <v>61</v>
      </c>
      <c r="H900" s="20" t="b">
        <f t="shared" si="1"/>
        <v>0</v>
      </c>
      <c r="I900" s="21" t="b">
        <f t="shared" si="2"/>
        <v>0</v>
      </c>
      <c r="J900" s="21" t="b">
        <f t="shared" si="3"/>
        <v>0</v>
      </c>
      <c r="AB900" s="20" t="b">
        <f t="shared" si="9"/>
        <v>0</v>
      </c>
      <c r="AC900" s="20" t="b">
        <f t="shared" si="10"/>
        <v>0</v>
      </c>
      <c r="AD900" s="20" t="b">
        <f t="shared" si="11"/>
        <v>0</v>
      </c>
      <c r="AE900" s="20" t="b">
        <f t="shared" si="12"/>
        <v>0</v>
      </c>
      <c r="AG900" s="20" t="b">
        <f t="shared" si="13"/>
        <v>0</v>
      </c>
      <c r="AH900" s="20" t="b">
        <f t="shared" si="14"/>
        <v>0</v>
      </c>
      <c r="AI900" s="20" t="b">
        <f t="shared" si="15"/>
        <v>0</v>
      </c>
    </row>
    <row r="901">
      <c r="A901" s="25" t="s">
        <v>122</v>
      </c>
      <c r="B901" s="26">
        <v>5625.0</v>
      </c>
      <c r="C901" s="25" t="s">
        <v>77</v>
      </c>
      <c r="D901" s="26" t="s">
        <v>61</v>
      </c>
      <c r="E901" s="26" t="s">
        <v>61</v>
      </c>
      <c r="F901" s="26" t="s">
        <v>61</v>
      </c>
      <c r="H901" s="20" t="b">
        <f t="shared" si="1"/>
        <v>0</v>
      </c>
      <c r="I901" s="21" t="b">
        <f t="shared" si="2"/>
        <v>0</v>
      </c>
      <c r="J901" s="21" t="b">
        <f t="shared" si="3"/>
        <v>0</v>
      </c>
      <c r="AB901" s="20" t="b">
        <f t="shared" si="9"/>
        <v>0</v>
      </c>
      <c r="AC901" s="20" t="b">
        <f t="shared" si="10"/>
        <v>0</v>
      </c>
      <c r="AD901" s="20" t="b">
        <f t="shared" si="11"/>
        <v>0</v>
      </c>
      <c r="AE901" s="20" t="b">
        <f t="shared" si="12"/>
        <v>0</v>
      </c>
      <c r="AG901" s="20" t="b">
        <f t="shared" si="13"/>
        <v>0</v>
      </c>
      <c r="AH901" s="20" t="b">
        <f t="shared" si="14"/>
        <v>0</v>
      </c>
      <c r="AI901" s="20" t="b">
        <f t="shared" si="15"/>
        <v>0</v>
      </c>
    </row>
    <row r="902">
      <c r="A902" s="25" t="s">
        <v>122</v>
      </c>
      <c r="B902" s="26">
        <v>7500.0</v>
      </c>
      <c r="C902" s="25" t="s">
        <v>60</v>
      </c>
      <c r="D902" s="26">
        <v>4282.0</v>
      </c>
      <c r="E902" s="26">
        <v>6212.0</v>
      </c>
      <c r="F902" s="26">
        <v>5369.0</v>
      </c>
      <c r="H902" s="20" t="b">
        <f t="shared" si="1"/>
        <v>0</v>
      </c>
      <c r="I902" s="21" t="b">
        <f t="shared" si="2"/>
        <v>0</v>
      </c>
      <c r="J902" s="21" t="b">
        <f t="shared" si="3"/>
        <v>0</v>
      </c>
      <c r="AB902" s="20" t="b">
        <f t="shared" si="9"/>
        <v>0</v>
      </c>
      <c r="AC902" s="20" t="b">
        <f t="shared" si="10"/>
        <v>0</v>
      </c>
      <c r="AD902" s="20" t="b">
        <f t="shared" si="11"/>
        <v>0</v>
      </c>
      <c r="AE902" s="20" t="b">
        <f t="shared" si="12"/>
        <v>0</v>
      </c>
      <c r="AG902" s="20" t="b">
        <f t="shared" si="13"/>
        <v>0</v>
      </c>
      <c r="AH902" s="20" t="b">
        <f t="shared" si="14"/>
        <v>0</v>
      </c>
      <c r="AI902" s="20" t="b">
        <f t="shared" si="15"/>
        <v>0</v>
      </c>
    </row>
    <row r="903">
      <c r="A903" s="25" t="s">
        <v>122</v>
      </c>
      <c r="B903" s="26">
        <v>7500.0</v>
      </c>
      <c r="C903" s="25" t="s">
        <v>62</v>
      </c>
      <c r="D903" s="26" t="s">
        <v>61</v>
      </c>
      <c r="E903" s="26" t="s">
        <v>61</v>
      </c>
      <c r="F903" s="26" t="s">
        <v>61</v>
      </c>
      <c r="H903" s="20" t="b">
        <f t="shared" si="1"/>
        <v>0</v>
      </c>
      <c r="I903" s="21" t="b">
        <f t="shared" si="2"/>
        <v>0</v>
      </c>
      <c r="J903" s="21" t="b">
        <f t="shared" si="3"/>
        <v>0</v>
      </c>
      <c r="AB903" s="20" t="b">
        <f t="shared" si="9"/>
        <v>0</v>
      </c>
      <c r="AC903" s="20" t="b">
        <f t="shared" si="10"/>
        <v>0</v>
      </c>
      <c r="AD903" s="20" t="b">
        <f t="shared" si="11"/>
        <v>0</v>
      </c>
      <c r="AE903" s="20" t="b">
        <f t="shared" si="12"/>
        <v>0</v>
      </c>
      <c r="AG903" s="20" t="b">
        <f t="shared" si="13"/>
        <v>0</v>
      </c>
      <c r="AH903" s="20" t="b">
        <f t="shared" si="14"/>
        <v>0</v>
      </c>
      <c r="AI903" s="20" t="b">
        <f t="shared" si="15"/>
        <v>0</v>
      </c>
    </row>
    <row r="904">
      <c r="A904" s="25" t="s">
        <v>122</v>
      </c>
      <c r="B904" s="26">
        <v>7500.0</v>
      </c>
      <c r="C904" s="25" t="s">
        <v>63</v>
      </c>
      <c r="D904" s="26">
        <v>4282.0</v>
      </c>
      <c r="E904" s="26">
        <v>6212.0</v>
      </c>
      <c r="F904" s="26">
        <v>5369.0</v>
      </c>
      <c r="H904" s="20" t="b">
        <f t="shared" si="1"/>
        <v>0</v>
      </c>
      <c r="I904" s="21" t="b">
        <f t="shared" si="2"/>
        <v>0</v>
      </c>
      <c r="J904" s="21" t="b">
        <f t="shared" si="3"/>
        <v>0</v>
      </c>
      <c r="AB904" s="20" t="b">
        <f t="shared" si="9"/>
        <v>0</v>
      </c>
      <c r="AC904" s="20" t="b">
        <f t="shared" si="10"/>
        <v>0</v>
      </c>
      <c r="AD904" s="20" t="b">
        <f t="shared" si="11"/>
        <v>0</v>
      </c>
      <c r="AE904" s="20" t="b">
        <f t="shared" si="12"/>
        <v>0</v>
      </c>
      <c r="AG904" s="20" t="b">
        <f t="shared" si="13"/>
        <v>0</v>
      </c>
      <c r="AH904" s="20" t="b">
        <f t="shared" si="14"/>
        <v>0</v>
      </c>
      <c r="AI904" s="20" t="b">
        <f t="shared" si="15"/>
        <v>0</v>
      </c>
    </row>
    <row r="905">
      <c r="A905" s="25" t="s">
        <v>122</v>
      </c>
      <c r="B905" s="26">
        <v>7500.0</v>
      </c>
      <c r="C905" s="25" t="s">
        <v>64</v>
      </c>
      <c r="D905" s="26">
        <v>0.0</v>
      </c>
      <c r="E905" s="26">
        <v>0.0</v>
      </c>
      <c r="F905" s="26">
        <v>0.0</v>
      </c>
      <c r="H905" s="20" t="b">
        <f t="shared" si="1"/>
        <v>0</v>
      </c>
      <c r="I905" s="21" t="b">
        <f t="shared" si="2"/>
        <v>0</v>
      </c>
      <c r="J905" s="21" t="b">
        <f t="shared" si="3"/>
        <v>0</v>
      </c>
      <c r="AB905" s="20" t="b">
        <f t="shared" si="9"/>
        <v>0</v>
      </c>
      <c r="AC905" s="20" t="b">
        <f t="shared" si="10"/>
        <v>0</v>
      </c>
      <c r="AD905" s="20" t="b">
        <f t="shared" si="11"/>
        <v>0</v>
      </c>
      <c r="AE905" s="20" t="b">
        <f t="shared" si="12"/>
        <v>0</v>
      </c>
      <c r="AG905" s="20" t="b">
        <f t="shared" si="13"/>
        <v>0</v>
      </c>
      <c r="AH905" s="20" t="b">
        <f t="shared" si="14"/>
        <v>0</v>
      </c>
      <c r="AI905" s="20" t="b">
        <f t="shared" si="15"/>
        <v>0</v>
      </c>
    </row>
    <row r="906">
      <c r="A906" s="25" t="s">
        <v>122</v>
      </c>
      <c r="B906" s="26">
        <v>7500.0</v>
      </c>
      <c r="C906" s="25" t="s">
        <v>65</v>
      </c>
      <c r="D906" s="26">
        <v>0.0</v>
      </c>
      <c r="E906" s="26">
        <v>0.0</v>
      </c>
      <c r="F906" s="26">
        <v>0.0</v>
      </c>
      <c r="H906" s="20" t="b">
        <f t="shared" si="1"/>
        <v>0</v>
      </c>
      <c r="I906" s="21" t="b">
        <f t="shared" si="2"/>
        <v>0</v>
      </c>
      <c r="J906" s="21" t="b">
        <f t="shared" si="3"/>
        <v>0</v>
      </c>
      <c r="AB906" s="20" t="b">
        <f t="shared" si="9"/>
        <v>0</v>
      </c>
      <c r="AC906" s="20" t="b">
        <f t="shared" si="10"/>
        <v>0</v>
      </c>
      <c r="AD906" s="20" t="b">
        <f t="shared" si="11"/>
        <v>0</v>
      </c>
      <c r="AE906" s="20" t="b">
        <f t="shared" si="12"/>
        <v>0</v>
      </c>
      <c r="AG906" s="20" t="b">
        <f t="shared" si="13"/>
        <v>0</v>
      </c>
      <c r="AH906" s="20" t="b">
        <f t="shared" si="14"/>
        <v>0</v>
      </c>
      <c r="AI906" s="20" t="b">
        <f t="shared" si="15"/>
        <v>0</v>
      </c>
    </row>
    <row r="907">
      <c r="A907" s="25" t="s">
        <v>122</v>
      </c>
      <c r="B907" s="26">
        <v>7500.0</v>
      </c>
      <c r="C907" s="25" t="s">
        <v>66</v>
      </c>
      <c r="D907" s="26" t="s">
        <v>61</v>
      </c>
      <c r="E907" s="26" t="s">
        <v>61</v>
      </c>
      <c r="F907" s="26" t="s">
        <v>61</v>
      </c>
      <c r="H907" s="20" t="b">
        <f t="shared" si="1"/>
        <v>0</v>
      </c>
      <c r="I907" s="21" t="b">
        <f t="shared" si="2"/>
        <v>0</v>
      </c>
      <c r="J907" s="21" t="b">
        <f t="shared" si="3"/>
        <v>0</v>
      </c>
      <c r="AB907" s="20" t="b">
        <f t="shared" si="9"/>
        <v>0</v>
      </c>
      <c r="AC907" s="20" t="b">
        <f t="shared" si="10"/>
        <v>0</v>
      </c>
      <c r="AD907" s="20" t="b">
        <f t="shared" si="11"/>
        <v>0</v>
      </c>
      <c r="AE907" s="20" t="b">
        <f t="shared" si="12"/>
        <v>0</v>
      </c>
      <c r="AG907" s="20" t="b">
        <f t="shared" si="13"/>
        <v>0</v>
      </c>
      <c r="AH907" s="20" t="b">
        <f t="shared" si="14"/>
        <v>0</v>
      </c>
      <c r="AI907" s="20" t="b">
        <f t="shared" si="15"/>
        <v>0</v>
      </c>
    </row>
    <row r="908">
      <c r="A908" s="25" t="s">
        <v>122</v>
      </c>
      <c r="B908" s="26">
        <v>7500.0</v>
      </c>
      <c r="C908" s="25" t="s">
        <v>67</v>
      </c>
      <c r="D908" s="26">
        <v>4201.0</v>
      </c>
      <c r="E908" s="26">
        <v>3758.0</v>
      </c>
      <c r="F908" s="26">
        <v>4142.0</v>
      </c>
      <c r="H908" s="20" t="b">
        <f t="shared" si="1"/>
        <v>0</v>
      </c>
      <c r="I908" s="21" t="b">
        <f t="shared" si="2"/>
        <v>0</v>
      </c>
      <c r="J908" s="21" t="b">
        <f t="shared" si="3"/>
        <v>0</v>
      </c>
      <c r="AB908" s="20" t="b">
        <f t="shared" si="9"/>
        <v>0</v>
      </c>
      <c r="AC908" s="20" t="b">
        <f t="shared" si="10"/>
        <v>0</v>
      </c>
      <c r="AD908" s="20" t="b">
        <f t="shared" si="11"/>
        <v>0</v>
      </c>
      <c r="AE908" s="20" t="b">
        <f t="shared" si="12"/>
        <v>0</v>
      </c>
      <c r="AG908" s="20" t="b">
        <f t="shared" si="13"/>
        <v>0</v>
      </c>
      <c r="AH908" s="20" t="b">
        <f t="shared" si="14"/>
        <v>0</v>
      </c>
      <c r="AI908" s="20" t="b">
        <f t="shared" si="15"/>
        <v>0</v>
      </c>
    </row>
    <row r="909">
      <c r="A909" s="25" t="s">
        <v>122</v>
      </c>
      <c r="B909" s="26">
        <v>7500.0</v>
      </c>
      <c r="C909" s="25" t="s">
        <v>68</v>
      </c>
      <c r="D909" s="26">
        <v>6.0</v>
      </c>
      <c r="E909" s="26">
        <v>6.0</v>
      </c>
      <c r="F909" s="26">
        <v>6.0</v>
      </c>
      <c r="H909" s="20" t="b">
        <f t="shared" si="1"/>
        <v>0</v>
      </c>
      <c r="I909" s="21" t="b">
        <f t="shared" si="2"/>
        <v>0</v>
      </c>
      <c r="J909" s="21" t="b">
        <f t="shared" si="3"/>
        <v>0</v>
      </c>
      <c r="AB909" s="20" t="b">
        <f t="shared" si="9"/>
        <v>0</v>
      </c>
      <c r="AC909" s="20" t="b">
        <f t="shared" si="10"/>
        <v>0</v>
      </c>
      <c r="AD909" s="20" t="b">
        <f t="shared" si="11"/>
        <v>0</v>
      </c>
      <c r="AE909" s="20" t="b">
        <f t="shared" si="12"/>
        <v>0</v>
      </c>
      <c r="AG909" s="20" t="b">
        <f t="shared" si="13"/>
        <v>0</v>
      </c>
      <c r="AH909" s="20" t="b">
        <f t="shared" si="14"/>
        <v>0</v>
      </c>
      <c r="AI909" s="20" t="b">
        <f t="shared" si="15"/>
        <v>0</v>
      </c>
    </row>
    <row r="910">
      <c r="A910" s="25" t="s">
        <v>122</v>
      </c>
      <c r="B910" s="26">
        <v>7500.0</v>
      </c>
      <c r="C910" s="25" t="s">
        <v>69</v>
      </c>
      <c r="D910" s="26">
        <v>0.0</v>
      </c>
      <c r="E910" s="26">
        <v>0.0</v>
      </c>
      <c r="F910" s="26">
        <v>0.0</v>
      </c>
      <c r="H910" s="20" t="b">
        <f t="shared" si="1"/>
        <v>0</v>
      </c>
      <c r="I910" s="21" t="b">
        <f t="shared" si="2"/>
        <v>0</v>
      </c>
      <c r="J910" s="21" t="b">
        <f t="shared" si="3"/>
        <v>0</v>
      </c>
      <c r="AB910" s="20" t="b">
        <f t="shared" si="9"/>
        <v>0</v>
      </c>
      <c r="AC910" s="20">
        <f t="shared" si="10"/>
        <v>0</v>
      </c>
      <c r="AD910" s="20">
        <f t="shared" si="11"/>
        <v>0</v>
      </c>
      <c r="AE910" s="20">
        <f t="shared" si="12"/>
        <v>0</v>
      </c>
      <c r="AG910" s="20" t="b">
        <f t="shared" si="13"/>
        <v>0</v>
      </c>
      <c r="AH910" s="20" t="b">
        <f t="shared" si="14"/>
        <v>0</v>
      </c>
      <c r="AI910" s="20" t="b">
        <f t="shared" si="15"/>
        <v>0</v>
      </c>
    </row>
    <row r="911">
      <c r="A911" s="25" t="s">
        <v>122</v>
      </c>
      <c r="B911" s="26">
        <v>7500.0</v>
      </c>
      <c r="C911" s="25" t="s">
        <v>70</v>
      </c>
      <c r="D911" s="26">
        <v>0.0</v>
      </c>
      <c r="E911" s="26">
        <v>0.0</v>
      </c>
      <c r="F911" s="26">
        <v>0.0</v>
      </c>
      <c r="H911" s="20" t="b">
        <f t="shared" si="1"/>
        <v>0</v>
      </c>
      <c r="I911" s="21" t="b">
        <f t="shared" si="2"/>
        <v>0</v>
      </c>
      <c r="J911" s="21" t="b">
        <f t="shared" si="3"/>
        <v>0</v>
      </c>
      <c r="AB911" s="20" t="b">
        <f t="shared" si="9"/>
        <v>0</v>
      </c>
      <c r="AC911" s="20" t="b">
        <f t="shared" si="10"/>
        <v>0</v>
      </c>
      <c r="AD911" s="20" t="b">
        <f t="shared" si="11"/>
        <v>0</v>
      </c>
      <c r="AE911" s="20" t="b">
        <f t="shared" si="12"/>
        <v>0</v>
      </c>
      <c r="AG911" s="20" t="b">
        <f t="shared" si="13"/>
        <v>0</v>
      </c>
      <c r="AH911" s="20" t="b">
        <f t="shared" si="14"/>
        <v>0</v>
      </c>
      <c r="AI911" s="20" t="b">
        <f t="shared" si="15"/>
        <v>0</v>
      </c>
    </row>
    <row r="912">
      <c r="A912" s="25" t="s">
        <v>122</v>
      </c>
      <c r="B912" s="26">
        <v>7500.0</v>
      </c>
      <c r="C912" s="25" t="s">
        <v>71</v>
      </c>
      <c r="D912" s="28">
        <v>0.0010069444444444444</v>
      </c>
      <c r="E912" s="28">
        <v>0.001388888888888889</v>
      </c>
      <c r="F912" s="28">
        <v>0.001388888888888889</v>
      </c>
      <c r="H912" s="20" t="b">
        <f t="shared" si="1"/>
        <v>0</v>
      </c>
      <c r="I912" s="21" t="b">
        <f t="shared" si="2"/>
        <v>0</v>
      </c>
      <c r="J912" s="21" t="b">
        <f t="shared" si="3"/>
        <v>0</v>
      </c>
      <c r="AB912" s="20" t="b">
        <f t="shared" si="9"/>
        <v>0</v>
      </c>
      <c r="AC912" s="20" t="b">
        <f t="shared" si="10"/>
        <v>0</v>
      </c>
      <c r="AD912" s="20" t="b">
        <f t="shared" si="11"/>
        <v>0</v>
      </c>
      <c r="AE912" s="20" t="b">
        <f t="shared" si="12"/>
        <v>0</v>
      </c>
      <c r="AG912" s="20" t="b">
        <f t="shared" si="13"/>
        <v>0</v>
      </c>
      <c r="AH912" s="20" t="b">
        <f t="shared" si="14"/>
        <v>0</v>
      </c>
      <c r="AI912" s="20" t="b">
        <f t="shared" si="15"/>
        <v>0</v>
      </c>
    </row>
    <row r="913">
      <c r="A913" s="25" t="s">
        <v>122</v>
      </c>
      <c r="B913" s="26">
        <v>7500.0</v>
      </c>
      <c r="C913" s="25" t="s">
        <v>72</v>
      </c>
      <c r="D913" s="27">
        <v>0.0013773148148148147</v>
      </c>
      <c r="E913" s="27">
        <v>0.001736111111111111</v>
      </c>
      <c r="F913" s="27">
        <v>0.0017013888888888888</v>
      </c>
      <c r="H913" s="20" t="b">
        <f t="shared" si="1"/>
        <v>0</v>
      </c>
      <c r="I913" s="21" t="b">
        <f t="shared" si="2"/>
        <v>0</v>
      </c>
      <c r="J913" s="21" t="b">
        <f t="shared" si="3"/>
        <v>0</v>
      </c>
      <c r="AB913" s="20" t="b">
        <f t="shared" si="9"/>
        <v>0</v>
      </c>
      <c r="AC913" s="20" t="b">
        <f t="shared" si="10"/>
        <v>0</v>
      </c>
      <c r="AD913" s="20" t="b">
        <f t="shared" si="11"/>
        <v>0</v>
      </c>
      <c r="AE913" s="20" t="b">
        <f t="shared" si="12"/>
        <v>0</v>
      </c>
      <c r="AG913" s="20" t="b">
        <f t="shared" si="13"/>
        <v>0</v>
      </c>
      <c r="AH913" s="20" t="b">
        <f t="shared" si="14"/>
        <v>0</v>
      </c>
      <c r="AI913" s="20" t="b">
        <f t="shared" si="15"/>
        <v>0</v>
      </c>
    </row>
    <row r="914">
      <c r="A914" s="25" t="s">
        <v>122</v>
      </c>
      <c r="B914" s="26">
        <v>7500.0</v>
      </c>
      <c r="C914" s="25" t="s">
        <v>71</v>
      </c>
      <c r="D914" s="25">
        <v>5160.762</v>
      </c>
      <c r="E914" s="25">
        <v>5257.109</v>
      </c>
      <c r="F914" s="25">
        <v>5247.016</v>
      </c>
      <c r="H914" s="20" t="b">
        <f t="shared" si="1"/>
        <v>0</v>
      </c>
      <c r="I914" s="21" t="b">
        <f t="shared" si="2"/>
        <v>0</v>
      </c>
      <c r="J914" s="21" t="b">
        <f t="shared" si="3"/>
        <v>0</v>
      </c>
      <c r="AB914" s="20" t="b">
        <f t="shared" si="9"/>
        <v>0</v>
      </c>
      <c r="AC914" s="20" t="b">
        <f t="shared" si="10"/>
        <v>0</v>
      </c>
      <c r="AD914" s="20" t="b">
        <f t="shared" si="11"/>
        <v>0</v>
      </c>
      <c r="AE914" s="20" t="b">
        <f t="shared" si="12"/>
        <v>0</v>
      </c>
      <c r="AG914" s="20" t="b">
        <f t="shared" si="13"/>
        <v>0</v>
      </c>
      <c r="AH914" s="20" t="b">
        <f t="shared" si="14"/>
        <v>0</v>
      </c>
      <c r="AI914" s="20" t="b">
        <f t="shared" si="15"/>
        <v>0</v>
      </c>
    </row>
    <row r="915">
      <c r="A915" s="25" t="s">
        <v>122</v>
      </c>
      <c r="B915" s="26">
        <v>7500.0</v>
      </c>
      <c r="C915" s="25" t="s">
        <v>72</v>
      </c>
      <c r="D915" s="25">
        <v>6065.812</v>
      </c>
      <c r="E915" s="25">
        <v>6099.996</v>
      </c>
      <c r="F915" s="25">
        <v>6093.957</v>
      </c>
      <c r="H915" s="20" t="b">
        <f t="shared" si="1"/>
        <v>0</v>
      </c>
      <c r="I915" s="21" t="b">
        <f t="shared" si="2"/>
        <v>0</v>
      </c>
      <c r="J915" s="21" t="b">
        <f t="shared" si="3"/>
        <v>0</v>
      </c>
      <c r="AB915" s="20" t="b">
        <f t="shared" si="9"/>
        <v>0</v>
      </c>
      <c r="AC915" s="20" t="b">
        <f t="shared" si="10"/>
        <v>0</v>
      </c>
      <c r="AD915" s="20" t="b">
        <f t="shared" si="11"/>
        <v>0</v>
      </c>
      <c r="AE915" s="20" t="b">
        <f t="shared" si="12"/>
        <v>0</v>
      </c>
      <c r="AG915" s="20" t="b">
        <f t="shared" si="13"/>
        <v>0</v>
      </c>
      <c r="AH915" s="20" t="b">
        <f t="shared" si="14"/>
        <v>0</v>
      </c>
      <c r="AI915" s="20" t="b">
        <f t="shared" si="15"/>
        <v>0</v>
      </c>
    </row>
    <row r="916">
      <c r="A916" s="25" t="s">
        <v>122</v>
      </c>
      <c r="B916" s="26">
        <v>7500.0</v>
      </c>
      <c r="C916" s="25" t="s">
        <v>73</v>
      </c>
      <c r="D916" s="25" t="s">
        <v>81</v>
      </c>
      <c r="E916" s="25" t="s">
        <v>81</v>
      </c>
      <c r="F916" s="25" t="s">
        <v>81</v>
      </c>
      <c r="H916" s="20" t="b">
        <f t="shared" si="1"/>
        <v>0</v>
      </c>
      <c r="I916" s="21" t="b">
        <f t="shared" si="2"/>
        <v>0</v>
      </c>
      <c r="J916" s="21" t="b">
        <f t="shared" si="3"/>
        <v>0</v>
      </c>
      <c r="AB916" s="20" t="b">
        <f t="shared" si="9"/>
        <v>0</v>
      </c>
      <c r="AC916" s="20" t="b">
        <f t="shared" si="10"/>
        <v>0</v>
      </c>
      <c r="AD916" s="20" t="b">
        <f t="shared" si="11"/>
        <v>0</v>
      </c>
      <c r="AE916" s="20" t="b">
        <f t="shared" si="12"/>
        <v>0</v>
      </c>
      <c r="AG916" s="20" t="b">
        <f t="shared" si="13"/>
        <v>0</v>
      </c>
      <c r="AH916" s="20" t="b">
        <f t="shared" si="14"/>
        <v>0</v>
      </c>
      <c r="AI916" s="20" t="b">
        <f t="shared" si="15"/>
        <v>0</v>
      </c>
    </row>
    <row r="917">
      <c r="A917" s="25" t="s">
        <v>122</v>
      </c>
      <c r="B917" s="26">
        <v>7500.0</v>
      </c>
      <c r="C917" s="25" t="s">
        <v>75</v>
      </c>
      <c r="D917" s="26">
        <v>3.309</v>
      </c>
      <c r="E917" s="26">
        <v>0.831</v>
      </c>
      <c r="F917" s="26">
        <v>2.075</v>
      </c>
      <c r="H917" s="20">
        <f t="shared" si="1"/>
        <v>4191</v>
      </c>
      <c r="I917" s="21">
        <f t="shared" si="2"/>
        <v>6669</v>
      </c>
      <c r="J917" s="21">
        <f t="shared" si="3"/>
        <v>5425</v>
      </c>
      <c r="AB917" s="20" t="b">
        <f t="shared" si="9"/>
        <v>0</v>
      </c>
      <c r="AC917" s="20" t="b">
        <f t="shared" si="10"/>
        <v>0</v>
      </c>
      <c r="AD917" s="20" t="b">
        <f t="shared" si="11"/>
        <v>0</v>
      </c>
      <c r="AE917" s="20" t="b">
        <f t="shared" si="12"/>
        <v>0</v>
      </c>
      <c r="AG917" s="20" t="b">
        <f t="shared" si="13"/>
        <v>0</v>
      </c>
      <c r="AH917" s="20" t="b">
        <f t="shared" si="14"/>
        <v>0</v>
      </c>
      <c r="AI917" s="20" t="b">
        <f t="shared" si="15"/>
        <v>0</v>
      </c>
    </row>
    <row r="918">
      <c r="A918" s="25" t="s">
        <v>122</v>
      </c>
      <c r="B918" s="26">
        <v>7500.0</v>
      </c>
      <c r="C918" s="25" t="s">
        <v>76</v>
      </c>
      <c r="D918" s="26" t="s">
        <v>61</v>
      </c>
      <c r="E918" s="26" t="s">
        <v>61</v>
      </c>
      <c r="F918" s="26" t="s">
        <v>61</v>
      </c>
      <c r="H918" s="20" t="b">
        <f t="shared" si="1"/>
        <v>0</v>
      </c>
      <c r="I918" s="21" t="b">
        <f t="shared" si="2"/>
        <v>0</v>
      </c>
      <c r="J918" s="21" t="b">
        <f t="shared" si="3"/>
        <v>0</v>
      </c>
      <c r="AB918" s="20" t="b">
        <f t="shared" si="9"/>
        <v>0</v>
      </c>
      <c r="AC918" s="20" t="b">
        <f t="shared" si="10"/>
        <v>0</v>
      </c>
      <c r="AD918" s="20" t="b">
        <f t="shared" si="11"/>
        <v>0</v>
      </c>
      <c r="AE918" s="20" t="b">
        <f t="shared" si="12"/>
        <v>0</v>
      </c>
      <c r="AG918" s="20" t="b">
        <f t="shared" si="13"/>
        <v>0</v>
      </c>
      <c r="AH918" s="20" t="b">
        <f t="shared" si="14"/>
        <v>0</v>
      </c>
      <c r="AI918" s="20" t="b">
        <f t="shared" si="15"/>
        <v>0</v>
      </c>
    </row>
    <row r="919">
      <c r="A919" s="25" t="s">
        <v>122</v>
      </c>
      <c r="B919" s="26">
        <v>7500.0</v>
      </c>
      <c r="C919" s="25" t="s">
        <v>77</v>
      </c>
      <c r="D919" s="26" t="s">
        <v>61</v>
      </c>
      <c r="E919" s="26" t="s">
        <v>61</v>
      </c>
      <c r="F919" s="26" t="s">
        <v>61</v>
      </c>
      <c r="H919" s="20" t="b">
        <f t="shared" si="1"/>
        <v>0</v>
      </c>
      <c r="I919" s="21" t="b">
        <f t="shared" si="2"/>
        <v>0</v>
      </c>
      <c r="J919" s="21" t="b">
        <f t="shared" si="3"/>
        <v>0</v>
      </c>
      <c r="AB919" s="20" t="b">
        <f t="shared" si="9"/>
        <v>0</v>
      </c>
      <c r="AC919" s="20" t="b">
        <f t="shared" si="10"/>
        <v>0</v>
      </c>
      <c r="AD919" s="20" t="b">
        <f t="shared" si="11"/>
        <v>0</v>
      </c>
      <c r="AE919" s="20" t="b">
        <f t="shared" si="12"/>
        <v>0</v>
      </c>
      <c r="AG919" s="20" t="b">
        <f t="shared" si="13"/>
        <v>0</v>
      </c>
      <c r="AH919" s="20" t="b">
        <f t="shared" si="14"/>
        <v>0</v>
      </c>
      <c r="AI919" s="20" t="b">
        <f t="shared" si="15"/>
        <v>0</v>
      </c>
    </row>
    <row r="920">
      <c r="A920" s="25" t="s">
        <v>122</v>
      </c>
      <c r="B920" s="26">
        <v>15000.0</v>
      </c>
      <c r="C920" s="25" t="s">
        <v>60</v>
      </c>
      <c r="D920" s="26">
        <v>4283.0</v>
      </c>
      <c r="E920" s="26">
        <v>6217.0</v>
      </c>
      <c r="F920" s="26">
        <v>5392.0</v>
      </c>
      <c r="H920" s="20" t="b">
        <f t="shared" si="1"/>
        <v>0</v>
      </c>
      <c r="I920" s="21" t="b">
        <f t="shared" si="2"/>
        <v>0</v>
      </c>
      <c r="J920" s="21" t="b">
        <f t="shared" si="3"/>
        <v>0</v>
      </c>
      <c r="AB920" s="20" t="b">
        <f t="shared" si="9"/>
        <v>0</v>
      </c>
      <c r="AC920" s="20" t="b">
        <f t="shared" si="10"/>
        <v>0</v>
      </c>
      <c r="AD920" s="20" t="b">
        <f t="shared" si="11"/>
        <v>0</v>
      </c>
      <c r="AE920" s="20" t="b">
        <f t="shared" si="12"/>
        <v>0</v>
      </c>
      <c r="AG920" s="20" t="b">
        <f t="shared" si="13"/>
        <v>0</v>
      </c>
      <c r="AH920" s="20" t="b">
        <f t="shared" si="14"/>
        <v>0</v>
      </c>
      <c r="AI920" s="20" t="b">
        <f t="shared" si="15"/>
        <v>0</v>
      </c>
    </row>
    <row r="921">
      <c r="A921" s="25" t="s">
        <v>122</v>
      </c>
      <c r="B921" s="26">
        <v>15000.0</v>
      </c>
      <c r="C921" s="25" t="s">
        <v>62</v>
      </c>
      <c r="D921" s="26" t="s">
        <v>61</v>
      </c>
      <c r="E921" s="26" t="s">
        <v>61</v>
      </c>
      <c r="F921" s="26" t="s">
        <v>61</v>
      </c>
      <c r="H921" s="20" t="b">
        <f t="shared" si="1"/>
        <v>0</v>
      </c>
      <c r="I921" s="21" t="b">
        <f t="shared" si="2"/>
        <v>0</v>
      </c>
      <c r="J921" s="21" t="b">
        <f t="shared" si="3"/>
        <v>0</v>
      </c>
      <c r="AB921" s="20" t="b">
        <f t="shared" si="9"/>
        <v>0</v>
      </c>
      <c r="AC921" s="20" t="b">
        <f t="shared" si="10"/>
        <v>0</v>
      </c>
      <c r="AD921" s="20" t="b">
        <f t="shared" si="11"/>
        <v>0</v>
      </c>
      <c r="AE921" s="20" t="b">
        <f t="shared" si="12"/>
        <v>0</v>
      </c>
      <c r="AG921" s="20" t="b">
        <f t="shared" si="13"/>
        <v>0</v>
      </c>
      <c r="AH921" s="20" t="b">
        <f t="shared" si="14"/>
        <v>0</v>
      </c>
      <c r="AI921" s="20" t="b">
        <f t="shared" si="15"/>
        <v>0</v>
      </c>
    </row>
    <row r="922">
      <c r="A922" s="25" t="s">
        <v>122</v>
      </c>
      <c r="B922" s="26">
        <v>15000.0</v>
      </c>
      <c r="C922" s="25" t="s">
        <v>63</v>
      </c>
      <c r="D922" s="26">
        <v>4283.0</v>
      </c>
      <c r="E922" s="26">
        <v>6217.0</v>
      </c>
      <c r="F922" s="26">
        <v>5392.0</v>
      </c>
      <c r="H922" s="20" t="b">
        <f t="shared" si="1"/>
        <v>0</v>
      </c>
      <c r="I922" s="21" t="b">
        <f t="shared" si="2"/>
        <v>0</v>
      </c>
      <c r="J922" s="21" t="b">
        <f t="shared" si="3"/>
        <v>0</v>
      </c>
      <c r="AB922" s="20" t="b">
        <f t="shared" si="9"/>
        <v>0</v>
      </c>
      <c r="AC922" s="20" t="b">
        <f t="shared" si="10"/>
        <v>0</v>
      </c>
      <c r="AD922" s="20" t="b">
        <f t="shared" si="11"/>
        <v>0</v>
      </c>
      <c r="AE922" s="20" t="b">
        <f t="shared" si="12"/>
        <v>0</v>
      </c>
      <c r="AG922" s="20" t="b">
        <f t="shared" si="13"/>
        <v>0</v>
      </c>
      <c r="AH922" s="20" t="b">
        <f t="shared" si="14"/>
        <v>0</v>
      </c>
      <c r="AI922" s="20" t="b">
        <f t="shared" si="15"/>
        <v>0</v>
      </c>
    </row>
    <row r="923">
      <c r="A923" s="25" t="s">
        <v>122</v>
      </c>
      <c r="B923" s="26">
        <v>15000.0</v>
      </c>
      <c r="C923" s="25" t="s">
        <v>64</v>
      </c>
      <c r="D923" s="26">
        <v>0.0</v>
      </c>
      <c r="E923" s="26">
        <v>0.0</v>
      </c>
      <c r="F923" s="26">
        <v>0.0</v>
      </c>
      <c r="H923" s="20" t="b">
        <f t="shared" si="1"/>
        <v>0</v>
      </c>
      <c r="I923" s="21" t="b">
        <f t="shared" si="2"/>
        <v>0</v>
      </c>
      <c r="J923" s="21" t="b">
        <f t="shared" si="3"/>
        <v>0</v>
      </c>
      <c r="AB923" s="20" t="b">
        <f t="shared" si="9"/>
        <v>0</v>
      </c>
      <c r="AC923" s="20" t="b">
        <f t="shared" si="10"/>
        <v>0</v>
      </c>
      <c r="AD923" s="20" t="b">
        <f t="shared" si="11"/>
        <v>0</v>
      </c>
      <c r="AE923" s="20" t="b">
        <f t="shared" si="12"/>
        <v>0</v>
      </c>
      <c r="AG923" s="20" t="b">
        <f t="shared" si="13"/>
        <v>0</v>
      </c>
      <c r="AH923" s="20" t="b">
        <f t="shared" si="14"/>
        <v>0</v>
      </c>
      <c r="AI923" s="20" t="b">
        <f t="shared" si="15"/>
        <v>0</v>
      </c>
    </row>
    <row r="924">
      <c r="A924" s="25" t="s">
        <v>122</v>
      </c>
      <c r="B924" s="26">
        <v>15000.0</v>
      </c>
      <c r="C924" s="25" t="s">
        <v>65</v>
      </c>
      <c r="D924" s="26">
        <v>0.0</v>
      </c>
      <c r="E924" s="26">
        <v>0.0</v>
      </c>
      <c r="F924" s="26">
        <v>0.0</v>
      </c>
      <c r="H924" s="20" t="b">
        <f t="shared" si="1"/>
        <v>0</v>
      </c>
      <c r="I924" s="21" t="b">
        <f t="shared" si="2"/>
        <v>0</v>
      </c>
      <c r="J924" s="21" t="b">
        <f t="shared" si="3"/>
        <v>0</v>
      </c>
      <c r="AB924" s="20" t="b">
        <f t="shared" si="9"/>
        <v>0</v>
      </c>
      <c r="AC924" s="20" t="b">
        <f t="shared" si="10"/>
        <v>0</v>
      </c>
      <c r="AD924" s="20" t="b">
        <f t="shared" si="11"/>
        <v>0</v>
      </c>
      <c r="AE924" s="20" t="b">
        <f t="shared" si="12"/>
        <v>0</v>
      </c>
      <c r="AG924" s="20" t="b">
        <f t="shared" si="13"/>
        <v>0</v>
      </c>
      <c r="AH924" s="20" t="b">
        <f t="shared" si="14"/>
        <v>0</v>
      </c>
      <c r="AI924" s="20" t="b">
        <f t="shared" si="15"/>
        <v>0</v>
      </c>
    </row>
    <row r="925">
      <c r="A925" s="25" t="s">
        <v>122</v>
      </c>
      <c r="B925" s="26">
        <v>15000.0</v>
      </c>
      <c r="C925" s="25" t="s">
        <v>66</v>
      </c>
      <c r="D925" s="26" t="s">
        <v>61</v>
      </c>
      <c r="E925" s="26" t="s">
        <v>61</v>
      </c>
      <c r="F925" s="26" t="s">
        <v>61</v>
      </c>
      <c r="H925" s="20" t="b">
        <f t="shared" si="1"/>
        <v>0</v>
      </c>
      <c r="I925" s="21" t="b">
        <f t="shared" si="2"/>
        <v>0</v>
      </c>
      <c r="J925" s="21" t="b">
        <f t="shared" si="3"/>
        <v>0</v>
      </c>
      <c r="AB925" s="20" t="b">
        <f t="shared" si="9"/>
        <v>0</v>
      </c>
      <c r="AC925" s="20" t="b">
        <f t="shared" si="10"/>
        <v>0</v>
      </c>
      <c r="AD925" s="20" t="b">
        <f t="shared" si="11"/>
        <v>0</v>
      </c>
      <c r="AE925" s="20" t="b">
        <f t="shared" si="12"/>
        <v>0</v>
      </c>
      <c r="AG925" s="20" t="b">
        <f t="shared" si="13"/>
        <v>0</v>
      </c>
      <c r="AH925" s="20" t="b">
        <f t="shared" si="14"/>
        <v>0</v>
      </c>
      <c r="AI925" s="20" t="b">
        <f t="shared" si="15"/>
        <v>0</v>
      </c>
    </row>
    <row r="926">
      <c r="A926" s="25" t="s">
        <v>122</v>
      </c>
      <c r="B926" s="26">
        <v>15000.0</v>
      </c>
      <c r="C926" s="25" t="s">
        <v>67</v>
      </c>
      <c r="D926" s="26">
        <v>4201.0</v>
      </c>
      <c r="E926" s="26">
        <v>3758.0</v>
      </c>
      <c r="F926" s="26">
        <v>4142.0</v>
      </c>
      <c r="H926" s="20" t="b">
        <f t="shared" si="1"/>
        <v>0</v>
      </c>
      <c r="I926" s="21" t="b">
        <f t="shared" si="2"/>
        <v>0</v>
      </c>
      <c r="J926" s="21" t="b">
        <f t="shared" si="3"/>
        <v>0</v>
      </c>
      <c r="AB926" s="20" t="b">
        <f t="shared" si="9"/>
        <v>0</v>
      </c>
      <c r="AC926" s="20" t="b">
        <f t="shared" si="10"/>
        <v>0</v>
      </c>
      <c r="AD926" s="20" t="b">
        <f t="shared" si="11"/>
        <v>0</v>
      </c>
      <c r="AE926" s="20" t="b">
        <f t="shared" si="12"/>
        <v>0</v>
      </c>
      <c r="AG926" s="20" t="b">
        <f t="shared" si="13"/>
        <v>0</v>
      </c>
      <c r="AH926" s="20" t="b">
        <f t="shared" si="14"/>
        <v>0</v>
      </c>
      <c r="AI926" s="20" t="b">
        <f t="shared" si="15"/>
        <v>0</v>
      </c>
    </row>
    <row r="927">
      <c r="A927" s="25" t="s">
        <v>122</v>
      </c>
      <c r="B927" s="26">
        <v>15000.0</v>
      </c>
      <c r="C927" s="25" t="s">
        <v>68</v>
      </c>
      <c r="D927" s="26">
        <v>6.0</v>
      </c>
      <c r="E927" s="26">
        <v>6.0</v>
      </c>
      <c r="F927" s="26">
        <v>6.0</v>
      </c>
      <c r="H927" s="20" t="b">
        <f t="shared" si="1"/>
        <v>0</v>
      </c>
      <c r="I927" s="21" t="b">
        <f t="shared" si="2"/>
        <v>0</v>
      </c>
      <c r="J927" s="21" t="b">
        <f t="shared" si="3"/>
        <v>0</v>
      </c>
      <c r="AB927" s="20" t="b">
        <f t="shared" si="9"/>
        <v>0</v>
      </c>
      <c r="AC927" s="20" t="b">
        <f t="shared" si="10"/>
        <v>0</v>
      </c>
      <c r="AD927" s="20" t="b">
        <f t="shared" si="11"/>
        <v>0</v>
      </c>
      <c r="AE927" s="20" t="b">
        <f t="shared" si="12"/>
        <v>0</v>
      </c>
      <c r="AG927" s="20" t="b">
        <f t="shared" si="13"/>
        <v>0</v>
      </c>
      <c r="AH927" s="20" t="b">
        <f t="shared" si="14"/>
        <v>0</v>
      </c>
      <c r="AI927" s="20" t="b">
        <f t="shared" si="15"/>
        <v>0</v>
      </c>
    </row>
    <row r="928">
      <c r="A928" s="25" t="s">
        <v>122</v>
      </c>
      <c r="B928" s="26">
        <v>15000.0</v>
      </c>
      <c r="C928" s="25" t="s">
        <v>69</v>
      </c>
      <c r="D928" s="26">
        <v>0.0</v>
      </c>
      <c r="E928" s="26">
        <v>0.0</v>
      </c>
      <c r="F928" s="26">
        <v>0.0</v>
      </c>
      <c r="H928" s="20" t="b">
        <f t="shared" si="1"/>
        <v>0</v>
      </c>
      <c r="I928" s="21" t="b">
        <f t="shared" si="2"/>
        <v>0</v>
      </c>
      <c r="J928" s="21" t="b">
        <f t="shared" si="3"/>
        <v>0</v>
      </c>
      <c r="AB928" s="20" t="b">
        <f t="shared" si="9"/>
        <v>0</v>
      </c>
      <c r="AC928" s="20">
        <f t="shared" si="10"/>
        <v>0</v>
      </c>
      <c r="AD928" s="20">
        <f t="shared" si="11"/>
        <v>0</v>
      </c>
      <c r="AE928" s="20">
        <f t="shared" si="12"/>
        <v>0</v>
      </c>
      <c r="AG928" s="20" t="b">
        <f t="shared" si="13"/>
        <v>0</v>
      </c>
      <c r="AH928" s="20" t="b">
        <f t="shared" si="14"/>
        <v>0</v>
      </c>
      <c r="AI928" s="20" t="b">
        <f t="shared" si="15"/>
        <v>0</v>
      </c>
    </row>
    <row r="929">
      <c r="A929" s="25" t="s">
        <v>122</v>
      </c>
      <c r="B929" s="26">
        <v>15000.0</v>
      </c>
      <c r="C929" s="25" t="s">
        <v>70</v>
      </c>
      <c r="D929" s="26">
        <v>0.0</v>
      </c>
      <c r="E929" s="26">
        <v>0.0</v>
      </c>
      <c r="F929" s="26">
        <v>0.0</v>
      </c>
      <c r="H929" s="20" t="b">
        <f t="shared" si="1"/>
        <v>0</v>
      </c>
      <c r="I929" s="21" t="b">
        <f t="shared" si="2"/>
        <v>0</v>
      </c>
      <c r="J929" s="21" t="b">
        <f t="shared" si="3"/>
        <v>0</v>
      </c>
      <c r="AB929" s="20" t="b">
        <f t="shared" si="9"/>
        <v>0</v>
      </c>
      <c r="AC929" s="20" t="b">
        <f t="shared" si="10"/>
        <v>0</v>
      </c>
      <c r="AD929" s="20" t="b">
        <f t="shared" si="11"/>
        <v>0</v>
      </c>
      <c r="AE929" s="20" t="b">
        <f t="shared" si="12"/>
        <v>0</v>
      </c>
      <c r="AG929" s="20" t="b">
        <f t="shared" si="13"/>
        <v>0</v>
      </c>
      <c r="AH929" s="20" t="b">
        <f t="shared" si="14"/>
        <v>0</v>
      </c>
      <c r="AI929" s="20" t="b">
        <f t="shared" si="15"/>
        <v>0</v>
      </c>
    </row>
    <row r="930">
      <c r="A930" s="25" t="s">
        <v>122</v>
      </c>
      <c r="B930" s="26">
        <v>15000.0</v>
      </c>
      <c r="C930" s="25" t="s">
        <v>71</v>
      </c>
      <c r="D930" s="28">
        <v>0.0010069444444444444</v>
      </c>
      <c r="E930" s="28">
        <v>0.001863425925925926</v>
      </c>
      <c r="F930" s="28">
        <v>0.0012962962962962963</v>
      </c>
      <c r="H930" s="20" t="b">
        <f t="shared" si="1"/>
        <v>0</v>
      </c>
      <c r="I930" s="21" t="b">
        <f t="shared" si="2"/>
        <v>0</v>
      </c>
      <c r="J930" s="21" t="b">
        <f t="shared" si="3"/>
        <v>0</v>
      </c>
      <c r="AB930" s="20" t="b">
        <f t="shared" si="9"/>
        <v>0</v>
      </c>
      <c r="AC930" s="20" t="b">
        <f t="shared" si="10"/>
        <v>0</v>
      </c>
      <c r="AD930" s="20" t="b">
        <f t="shared" si="11"/>
        <v>0</v>
      </c>
      <c r="AE930" s="20" t="b">
        <f t="shared" si="12"/>
        <v>0</v>
      </c>
      <c r="AG930" s="20" t="b">
        <f t="shared" si="13"/>
        <v>0</v>
      </c>
      <c r="AH930" s="20" t="b">
        <f t="shared" si="14"/>
        <v>0</v>
      </c>
      <c r="AI930" s="20" t="b">
        <f t="shared" si="15"/>
        <v>0</v>
      </c>
    </row>
    <row r="931">
      <c r="A931" s="25" t="s">
        <v>122</v>
      </c>
      <c r="B931" s="26">
        <v>15000.0</v>
      </c>
      <c r="C931" s="25" t="s">
        <v>72</v>
      </c>
      <c r="D931" s="27">
        <v>0.0014236111111111112</v>
      </c>
      <c r="E931" s="27">
        <v>0.002199074074074074</v>
      </c>
      <c r="F931" s="27">
        <v>0.0018865740740740742</v>
      </c>
      <c r="H931" s="20" t="b">
        <f t="shared" si="1"/>
        <v>0</v>
      </c>
      <c r="I931" s="21" t="b">
        <f t="shared" si="2"/>
        <v>0</v>
      </c>
      <c r="J931" s="21" t="b">
        <f t="shared" si="3"/>
        <v>0</v>
      </c>
      <c r="AB931" s="20" t="b">
        <f t="shared" si="9"/>
        <v>0</v>
      </c>
      <c r="AC931" s="20" t="b">
        <f t="shared" si="10"/>
        <v>0</v>
      </c>
      <c r="AD931" s="20" t="b">
        <f t="shared" si="11"/>
        <v>0</v>
      </c>
      <c r="AE931" s="20" t="b">
        <f t="shared" si="12"/>
        <v>0</v>
      </c>
      <c r="AG931" s="20" t="b">
        <f t="shared" si="13"/>
        <v>0</v>
      </c>
      <c r="AH931" s="20" t="b">
        <f t="shared" si="14"/>
        <v>0</v>
      </c>
      <c r="AI931" s="20" t="b">
        <f t="shared" si="15"/>
        <v>0</v>
      </c>
    </row>
    <row r="932">
      <c r="A932" s="25" t="s">
        <v>122</v>
      </c>
      <c r="B932" s="26">
        <v>15000.0</v>
      </c>
      <c r="C932" s="25" t="s">
        <v>71</v>
      </c>
      <c r="D932" s="25">
        <v>5160.906</v>
      </c>
      <c r="E932" s="25">
        <v>5261.812</v>
      </c>
      <c r="F932" s="25">
        <v>5247.035</v>
      </c>
      <c r="H932" s="20" t="b">
        <f t="shared" si="1"/>
        <v>0</v>
      </c>
      <c r="I932" s="21" t="b">
        <f t="shared" si="2"/>
        <v>0</v>
      </c>
      <c r="J932" s="21" t="b">
        <f t="shared" si="3"/>
        <v>0</v>
      </c>
      <c r="AB932" s="20" t="b">
        <f t="shared" si="9"/>
        <v>0</v>
      </c>
      <c r="AC932" s="20" t="b">
        <f t="shared" si="10"/>
        <v>0</v>
      </c>
      <c r="AD932" s="20" t="b">
        <f t="shared" si="11"/>
        <v>0</v>
      </c>
      <c r="AE932" s="20" t="b">
        <f t="shared" si="12"/>
        <v>0</v>
      </c>
      <c r="AG932" s="20" t="b">
        <f t="shared" si="13"/>
        <v>0</v>
      </c>
      <c r="AH932" s="20" t="b">
        <f t="shared" si="14"/>
        <v>0</v>
      </c>
      <c r="AI932" s="20" t="b">
        <f t="shared" si="15"/>
        <v>0</v>
      </c>
    </row>
    <row r="933">
      <c r="A933" s="25" t="s">
        <v>122</v>
      </c>
      <c r="B933" s="26">
        <v>15000.0</v>
      </c>
      <c r="C933" s="25" t="s">
        <v>72</v>
      </c>
      <c r="D933" s="25">
        <v>6068.957</v>
      </c>
      <c r="E933" s="25">
        <v>6095.754</v>
      </c>
      <c r="F933" s="25">
        <v>6089.977</v>
      </c>
      <c r="H933" s="20" t="b">
        <f t="shared" si="1"/>
        <v>0</v>
      </c>
      <c r="I933" s="21" t="b">
        <f t="shared" si="2"/>
        <v>0</v>
      </c>
      <c r="J933" s="21" t="b">
        <f t="shared" si="3"/>
        <v>0</v>
      </c>
      <c r="AB933" s="20" t="b">
        <f t="shared" si="9"/>
        <v>0</v>
      </c>
      <c r="AC933" s="20" t="b">
        <f t="shared" si="10"/>
        <v>0</v>
      </c>
      <c r="AD933" s="20" t="b">
        <f t="shared" si="11"/>
        <v>0</v>
      </c>
      <c r="AE933" s="20" t="b">
        <f t="shared" si="12"/>
        <v>0</v>
      </c>
      <c r="AG933" s="20" t="b">
        <f t="shared" si="13"/>
        <v>0</v>
      </c>
      <c r="AH933" s="20" t="b">
        <f t="shared" si="14"/>
        <v>0</v>
      </c>
      <c r="AI933" s="20" t="b">
        <f t="shared" si="15"/>
        <v>0</v>
      </c>
    </row>
    <row r="934">
      <c r="A934" s="25" t="s">
        <v>122</v>
      </c>
      <c r="B934" s="26">
        <v>15000.0</v>
      </c>
      <c r="C934" s="25" t="s">
        <v>73</v>
      </c>
      <c r="D934" s="25" t="s">
        <v>81</v>
      </c>
      <c r="E934" s="25" t="s">
        <v>81</v>
      </c>
      <c r="F934" s="25" t="s">
        <v>81</v>
      </c>
      <c r="H934" s="20" t="b">
        <f t="shared" si="1"/>
        <v>0</v>
      </c>
      <c r="I934" s="21" t="b">
        <f t="shared" si="2"/>
        <v>0</v>
      </c>
      <c r="J934" s="21" t="b">
        <f t="shared" si="3"/>
        <v>0</v>
      </c>
      <c r="AB934" s="20" t="b">
        <f t="shared" si="9"/>
        <v>0</v>
      </c>
      <c r="AC934" s="20" t="b">
        <f t="shared" si="10"/>
        <v>0</v>
      </c>
      <c r="AD934" s="20" t="b">
        <f t="shared" si="11"/>
        <v>0</v>
      </c>
      <c r="AE934" s="20" t="b">
        <f t="shared" si="12"/>
        <v>0</v>
      </c>
      <c r="AG934" s="20" t="b">
        <f t="shared" si="13"/>
        <v>0</v>
      </c>
      <c r="AH934" s="20" t="b">
        <f t="shared" si="14"/>
        <v>0</v>
      </c>
      <c r="AI934" s="20" t="b">
        <f t="shared" si="15"/>
        <v>0</v>
      </c>
    </row>
    <row r="935">
      <c r="A935" s="25" t="s">
        <v>122</v>
      </c>
      <c r="B935" s="26">
        <v>15000.0</v>
      </c>
      <c r="C935" s="25" t="s">
        <v>75</v>
      </c>
      <c r="D935" s="26">
        <v>6.667</v>
      </c>
      <c r="E935" s="26">
        <v>7.387</v>
      </c>
      <c r="F935" s="26">
        <v>8.163</v>
      </c>
      <c r="H935" s="20">
        <f t="shared" si="1"/>
        <v>8333</v>
      </c>
      <c r="I935" s="21">
        <f t="shared" si="2"/>
        <v>7613</v>
      </c>
      <c r="J935" s="21">
        <f t="shared" si="3"/>
        <v>6837</v>
      </c>
      <c r="AB935" s="20" t="b">
        <f t="shared" si="9"/>
        <v>0</v>
      </c>
      <c r="AC935" s="20" t="b">
        <f t="shared" si="10"/>
        <v>0</v>
      </c>
      <c r="AD935" s="20" t="b">
        <f t="shared" si="11"/>
        <v>0</v>
      </c>
      <c r="AE935" s="20" t="b">
        <f t="shared" si="12"/>
        <v>0</v>
      </c>
      <c r="AG935" s="20" t="b">
        <f t="shared" si="13"/>
        <v>0</v>
      </c>
      <c r="AH935" s="20" t="b">
        <f t="shared" si="14"/>
        <v>0</v>
      </c>
      <c r="AI935" s="20" t="b">
        <f t="shared" si="15"/>
        <v>0</v>
      </c>
    </row>
    <row r="936">
      <c r="A936" s="25" t="s">
        <v>122</v>
      </c>
      <c r="B936" s="26">
        <v>15000.0</v>
      </c>
      <c r="C936" s="25" t="s">
        <v>76</v>
      </c>
      <c r="D936" s="26" t="s">
        <v>61</v>
      </c>
      <c r="E936" s="26" t="s">
        <v>61</v>
      </c>
      <c r="F936" s="26" t="s">
        <v>61</v>
      </c>
      <c r="H936" s="20" t="b">
        <f t="shared" si="1"/>
        <v>0</v>
      </c>
      <c r="I936" s="21" t="b">
        <f t="shared" si="2"/>
        <v>0</v>
      </c>
      <c r="J936" s="21" t="b">
        <f t="shared" si="3"/>
        <v>0</v>
      </c>
      <c r="AB936" s="20" t="b">
        <f t="shared" si="9"/>
        <v>0</v>
      </c>
      <c r="AC936" s="20" t="b">
        <f t="shared" si="10"/>
        <v>0</v>
      </c>
      <c r="AD936" s="20" t="b">
        <f t="shared" si="11"/>
        <v>0</v>
      </c>
      <c r="AE936" s="20" t="b">
        <f t="shared" si="12"/>
        <v>0</v>
      </c>
      <c r="AG936" s="20" t="b">
        <f t="shared" si="13"/>
        <v>0</v>
      </c>
      <c r="AH936" s="20" t="b">
        <f t="shared" si="14"/>
        <v>0</v>
      </c>
      <c r="AI936" s="20" t="b">
        <f t="shared" si="15"/>
        <v>0</v>
      </c>
    </row>
    <row r="937">
      <c r="A937" s="25" t="s">
        <v>122</v>
      </c>
      <c r="B937" s="26">
        <v>15000.0</v>
      </c>
      <c r="C937" s="25" t="s">
        <v>77</v>
      </c>
      <c r="D937" s="26" t="s">
        <v>61</v>
      </c>
      <c r="E937" s="26" t="s">
        <v>61</v>
      </c>
      <c r="F937" s="26" t="s">
        <v>61</v>
      </c>
      <c r="H937" s="20" t="b">
        <f t="shared" si="1"/>
        <v>0</v>
      </c>
      <c r="I937" s="21" t="b">
        <f t="shared" si="2"/>
        <v>0</v>
      </c>
      <c r="J937" s="21" t="b">
        <f t="shared" si="3"/>
        <v>0</v>
      </c>
      <c r="AB937" s="20" t="b">
        <f t="shared" si="9"/>
        <v>0</v>
      </c>
      <c r="AC937" s="20" t="b">
        <f t="shared" si="10"/>
        <v>0</v>
      </c>
      <c r="AD937" s="20" t="b">
        <f t="shared" si="11"/>
        <v>0</v>
      </c>
      <c r="AE937" s="20" t="b">
        <f t="shared" si="12"/>
        <v>0</v>
      </c>
      <c r="AG937" s="20" t="b">
        <f t="shared" si="13"/>
        <v>0</v>
      </c>
      <c r="AH937" s="20" t="b">
        <f t="shared" si="14"/>
        <v>0</v>
      </c>
      <c r="AI937" s="20" t="b">
        <f t="shared" si="15"/>
        <v>0</v>
      </c>
    </row>
    <row r="938">
      <c r="A938" s="25" t="s">
        <v>122</v>
      </c>
      <c r="B938" s="26">
        <v>30000.0</v>
      </c>
      <c r="C938" s="25" t="s">
        <v>60</v>
      </c>
      <c r="D938" s="26">
        <v>4283.0</v>
      </c>
      <c r="E938" s="26">
        <v>6218.0</v>
      </c>
      <c r="F938" s="26">
        <v>5366.0</v>
      </c>
      <c r="H938" s="20" t="b">
        <f t="shared" si="1"/>
        <v>0</v>
      </c>
      <c r="I938" s="21" t="b">
        <f t="shared" si="2"/>
        <v>0</v>
      </c>
      <c r="J938" s="21" t="b">
        <f t="shared" si="3"/>
        <v>0</v>
      </c>
      <c r="AB938" s="20" t="b">
        <f t="shared" si="9"/>
        <v>0</v>
      </c>
      <c r="AC938" s="20" t="b">
        <f t="shared" si="10"/>
        <v>0</v>
      </c>
      <c r="AD938" s="20" t="b">
        <f t="shared" si="11"/>
        <v>0</v>
      </c>
      <c r="AE938" s="20" t="b">
        <f t="shared" si="12"/>
        <v>0</v>
      </c>
      <c r="AG938" s="20" t="b">
        <f t="shared" si="13"/>
        <v>0</v>
      </c>
      <c r="AH938" s="20" t="b">
        <f t="shared" si="14"/>
        <v>0</v>
      </c>
      <c r="AI938" s="20" t="b">
        <f t="shared" si="15"/>
        <v>0</v>
      </c>
    </row>
    <row r="939">
      <c r="A939" s="25" t="s">
        <v>122</v>
      </c>
      <c r="B939" s="26">
        <v>30000.0</v>
      </c>
      <c r="C939" s="25" t="s">
        <v>62</v>
      </c>
      <c r="D939" s="26" t="s">
        <v>61</v>
      </c>
      <c r="E939" s="26" t="s">
        <v>61</v>
      </c>
      <c r="F939" s="26" t="s">
        <v>61</v>
      </c>
      <c r="H939" s="20" t="b">
        <f t="shared" si="1"/>
        <v>0</v>
      </c>
      <c r="I939" s="21" t="b">
        <f t="shared" si="2"/>
        <v>0</v>
      </c>
      <c r="J939" s="21" t="b">
        <f t="shared" si="3"/>
        <v>0</v>
      </c>
      <c r="AB939" s="20" t="b">
        <f t="shared" si="9"/>
        <v>0</v>
      </c>
      <c r="AC939" s="20" t="b">
        <f t="shared" si="10"/>
        <v>0</v>
      </c>
      <c r="AD939" s="20" t="b">
        <f t="shared" si="11"/>
        <v>0</v>
      </c>
      <c r="AE939" s="20" t="b">
        <f t="shared" si="12"/>
        <v>0</v>
      </c>
      <c r="AG939" s="20" t="b">
        <f t="shared" si="13"/>
        <v>0</v>
      </c>
      <c r="AH939" s="20" t="b">
        <f t="shared" si="14"/>
        <v>0</v>
      </c>
      <c r="AI939" s="20" t="b">
        <f t="shared" si="15"/>
        <v>0</v>
      </c>
    </row>
    <row r="940">
      <c r="A940" s="25" t="s">
        <v>122</v>
      </c>
      <c r="B940" s="26">
        <v>30000.0</v>
      </c>
      <c r="C940" s="25" t="s">
        <v>63</v>
      </c>
      <c r="D940" s="26">
        <v>4283.0</v>
      </c>
      <c r="E940" s="26">
        <v>6218.0</v>
      </c>
      <c r="F940" s="26">
        <v>5366.0</v>
      </c>
      <c r="H940" s="20" t="b">
        <f t="shared" si="1"/>
        <v>0</v>
      </c>
      <c r="I940" s="21" t="b">
        <f t="shared" si="2"/>
        <v>0</v>
      </c>
      <c r="J940" s="21" t="b">
        <f t="shared" si="3"/>
        <v>0</v>
      </c>
      <c r="AB940" s="20" t="b">
        <f t="shared" si="9"/>
        <v>0</v>
      </c>
      <c r="AC940" s="20" t="b">
        <f t="shared" si="10"/>
        <v>0</v>
      </c>
      <c r="AD940" s="20" t="b">
        <f t="shared" si="11"/>
        <v>0</v>
      </c>
      <c r="AE940" s="20" t="b">
        <f t="shared" si="12"/>
        <v>0</v>
      </c>
      <c r="AG940" s="20" t="b">
        <f t="shared" si="13"/>
        <v>0</v>
      </c>
      <c r="AH940" s="20" t="b">
        <f t="shared" si="14"/>
        <v>0</v>
      </c>
      <c r="AI940" s="20" t="b">
        <f t="shared" si="15"/>
        <v>0</v>
      </c>
    </row>
    <row r="941">
      <c r="A941" s="25" t="s">
        <v>122</v>
      </c>
      <c r="B941" s="26">
        <v>30000.0</v>
      </c>
      <c r="C941" s="25" t="s">
        <v>64</v>
      </c>
      <c r="D941" s="26">
        <v>0.0</v>
      </c>
      <c r="E941" s="26">
        <v>0.0</v>
      </c>
      <c r="F941" s="26">
        <v>0.0</v>
      </c>
      <c r="H941" s="20" t="b">
        <f t="shared" si="1"/>
        <v>0</v>
      </c>
      <c r="I941" s="21" t="b">
        <f t="shared" si="2"/>
        <v>0</v>
      </c>
      <c r="J941" s="21" t="b">
        <f t="shared" si="3"/>
        <v>0</v>
      </c>
      <c r="AB941" s="20" t="b">
        <f t="shared" si="9"/>
        <v>0</v>
      </c>
      <c r="AC941" s="20" t="b">
        <f t="shared" si="10"/>
        <v>0</v>
      </c>
      <c r="AD941" s="20" t="b">
        <f t="shared" si="11"/>
        <v>0</v>
      </c>
      <c r="AE941" s="20" t="b">
        <f t="shared" si="12"/>
        <v>0</v>
      </c>
      <c r="AG941" s="20" t="b">
        <f t="shared" si="13"/>
        <v>0</v>
      </c>
      <c r="AH941" s="20" t="b">
        <f t="shared" si="14"/>
        <v>0</v>
      </c>
      <c r="AI941" s="20" t="b">
        <f t="shared" si="15"/>
        <v>0</v>
      </c>
    </row>
    <row r="942">
      <c r="A942" s="25" t="s">
        <v>122</v>
      </c>
      <c r="B942" s="26">
        <v>30000.0</v>
      </c>
      <c r="C942" s="25" t="s">
        <v>65</v>
      </c>
      <c r="D942" s="26">
        <v>0.0</v>
      </c>
      <c r="E942" s="26">
        <v>0.0</v>
      </c>
      <c r="F942" s="26">
        <v>0.0</v>
      </c>
      <c r="H942" s="20" t="b">
        <f t="shared" si="1"/>
        <v>0</v>
      </c>
      <c r="I942" s="21" t="b">
        <f t="shared" si="2"/>
        <v>0</v>
      </c>
      <c r="J942" s="21" t="b">
        <f t="shared" si="3"/>
        <v>0</v>
      </c>
      <c r="AB942" s="20" t="b">
        <f t="shared" si="9"/>
        <v>0</v>
      </c>
      <c r="AC942" s="20" t="b">
        <f t="shared" si="10"/>
        <v>0</v>
      </c>
      <c r="AD942" s="20" t="b">
        <f t="shared" si="11"/>
        <v>0</v>
      </c>
      <c r="AE942" s="20" t="b">
        <f t="shared" si="12"/>
        <v>0</v>
      </c>
      <c r="AG942" s="20" t="b">
        <f t="shared" si="13"/>
        <v>0</v>
      </c>
      <c r="AH942" s="20" t="b">
        <f t="shared" si="14"/>
        <v>0</v>
      </c>
      <c r="AI942" s="20" t="b">
        <f t="shared" si="15"/>
        <v>0</v>
      </c>
    </row>
    <row r="943">
      <c r="A943" s="25" t="s">
        <v>122</v>
      </c>
      <c r="B943" s="26">
        <v>30000.0</v>
      </c>
      <c r="C943" s="25" t="s">
        <v>66</v>
      </c>
      <c r="D943" s="26" t="s">
        <v>61</v>
      </c>
      <c r="E943" s="26" t="s">
        <v>61</v>
      </c>
      <c r="F943" s="26" t="s">
        <v>61</v>
      </c>
      <c r="H943" s="20" t="b">
        <f t="shared" si="1"/>
        <v>0</v>
      </c>
      <c r="I943" s="21" t="b">
        <f t="shared" si="2"/>
        <v>0</v>
      </c>
      <c r="J943" s="21" t="b">
        <f t="shared" si="3"/>
        <v>0</v>
      </c>
      <c r="AB943" s="20" t="b">
        <f t="shared" si="9"/>
        <v>0</v>
      </c>
      <c r="AC943" s="20" t="b">
        <f t="shared" si="10"/>
        <v>0</v>
      </c>
      <c r="AD943" s="20" t="b">
        <f t="shared" si="11"/>
        <v>0</v>
      </c>
      <c r="AE943" s="20" t="b">
        <f t="shared" si="12"/>
        <v>0</v>
      </c>
      <c r="AG943" s="20" t="b">
        <f t="shared" si="13"/>
        <v>0</v>
      </c>
      <c r="AH943" s="20" t="b">
        <f t="shared" si="14"/>
        <v>0</v>
      </c>
      <c r="AI943" s="20" t="b">
        <f t="shared" si="15"/>
        <v>0</v>
      </c>
    </row>
    <row r="944">
      <c r="A944" s="25" t="s">
        <v>122</v>
      </c>
      <c r="B944" s="26">
        <v>30000.0</v>
      </c>
      <c r="C944" s="25" t="s">
        <v>67</v>
      </c>
      <c r="D944" s="26">
        <v>4201.0</v>
      </c>
      <c r="E944" s="26">
        <v>3758.0</v>
      </c>
      <c r="F944" s="26">
        <v>4142.0</v>
      </c>
      <c r="H944" s="20" t="b">
        <f t="shared" si="1"/>
        <v>0</v>
      </c>
      <c r="I944" s="21" t="b">
        <f t="shared" si="2"/>
        <v>0</v>
      </c>
      <c r="J944" s="21" t="b">
        <f t="shared" si="3"/>
        <v>0</v>
      </c>
      <c r="AB944" s="20" t="b">
        <f t="shared" si="9"/>
        <v>0</v>
      </c>
      <c r="AC944" s="20" t="b">
        <f t="shared" si="10"/>
        <v>0</v>
      </c>
      <c r="AD944" s="20" t="b">
        <f t="shared" si="11"/>
        <v>0</v>
      </c>
      <c r="AE944" s="20" t="b">
        <f t="shared" si="12"/>
        <v>0</v>
      </c>
      <c r="AG944" s="20" t="b">
        <f t="shared" si="13"/>
        <v>0</v>
      </c>
      <c r="AH944" s="20" t="b">
        <f t="shared" si="14"/>
        <v>0</v>
      </c>
      <c r="AI944" s="20" t="b">
        <f t="shared" si="15"/>
        <v>0</v>
      </c>
    </row>
    <row r="945">
      <c r="A945" s="25" t="s">
        <v>122</v>
      </c>
      <c r="B945" s="26">
        <v>30000.0</v>
      </c>
      <c r="C945" s="25" t="s">
        <v>68</v>
      </c>
      <c r="D945" s="26">
        <v>6.0</v>
      </c>
      <c r="E945" s="26">
        <v>6.0</v>
      </c>
      <c r="F945" s="26">
        <v>6.0</v>
      </c>
      <c r="H945" s="20" t="b">
        <f t="shared" si="1"/>
        <v>0</v>
      </c>
      <c r="I945" s="21" t="b">
        <f t="shared" si="2"/>
        <v>0</v>
      </c>
      <c r="J945" s="21" t="b">
        <f t="shared" si="3"/>
        <v>0</v>
      </c>
      <c r="AB945" s="20" t="b">
        <f t="shared" si="9"/>
        <v>0</v>
      </c>
      <c r="AC945" s="20" t="b">
        <f t="shared" si="10"/>
        <v>0</v>
      </c>
      <c r="AD945" s="20" t="b">
        <f t="shared" si="11"/>
        <v>0</v>
      </c>
      <c r="AE945" s="20" t="b">
        <f t="shared" si="12"/>
        <v>0</v>
      </c>
      <c r="AG945" s="20" t="b">
        <f t="shared" si="13"/>
        <v>0</v>
      </c>
      <c r="AH945" s="20" t="b">
        <f t="shared" si="14"/>
        <v>0</v>
      </c>
      <c r="AI945" s="20" t="b">
        <f t="shared" si="15"/>
        <v>0</v>
      </c>
    </row>
    <row r="946">
      <c r="A946" s="25" t="s">
        <v>122</v>
      </c>
      <c r="B946" s="26">
        <v>30000.0</v>
      </c>
      <c r="C946" s="25" t="s">
        <v>69</v>
      </c>
      <c r="D946" s="26">
        <v>0.0</v>
      </c>
      <c r="E946" s="26">
        <v>0.0</v>
      </c>
      <c r="F946" s="26">
        <v>0.0</v>
      </c>
      <c r="H946" s="20" t="b">
        <f t="shared" si="1"/>
        <v>0</v>
      </c>
      <c r="I946" s="21" t="b">
        <f t="shared" si="2"/>
        <v>0</v>
      </c>
      <c r="J946" s="21" t="b">
        <f t="shared" si="3"/>
        <v>0</v>
      </c>
      <c r="AB946" s="20" t="b">
        <f t="shared" si="9"/>
        <v>0</v>
      </c>
      <c r="AC946" s="20">
        <f t="shared" si="10"/>
        <v>0</v>
      </c>
      <c r="AD946" s="20">
        <f t="shared" si="11"/>
        <v>0</v>
      </c>
      <c r="AE946" s="20">
        <f t="shared" si="12"/>
        <v>0</v>
      </c>
      <c r="AG946" s="20" t="b">
        <f t="shared" si="13"/>
        <v>0</v>
      </c>
      <c r="AH946" s="20" t="b">
        <f t="shared" si="14"/>
        <v>0</v>
      </c>
      <c r="AI946" s="20" t="b">
        <f t="shared" si="15"/>
        <v>0</v>
      </c>
    </row>
    <row r="947">
      <c r="A947" s="25" t="s">
        <v>122</v>
      </c>
      <c r="B947" s="26">
        <v>30000.0</v>
      </c>
      <c r="C947" s="25" t="s">
        <v>70</v>
      </c>
      <c r="D947" s="26">
        <v>0.0</v>
      </c>
      <c r="E947" s="26">
        <v>0.0</v>
      </c>
      <c r="F947" s="26">
        <v>0.0</v>
      </c>
      <c r="H947" s="20" t="b">
        <f t="shared" si="1"/>
        <v>0</v>
      </c>
      <c r="I947" s="21" t="b">
        <f t="shared" si="2"/>
        <v>0</v>
      </c>
      <c r="J947" s="21" t="b">
        <f t="shared" si="3"/>
        <v>0</v>
      </c>
      <c r="AB947" s="20" t="b">
        <f t="shared" si="9"/>
        <v>0</v>
      </c>
      <c r="AC947" s="20" t="b">
        <f t="shared" si="10"/>
        <v>0</v>
      </c>
      <c r="AD947" s="20" t="b">
        <f t="shared" si="11"/>
        <v>0</v>
      </c>
      <c r="AE947" s="20" t="b">
        <f t="shared" si="12"/>
        <v>0</v>
      </c>
      <c r="AG947" s="20" t="b">
        <f t="shared" si="13"/>
        <v>0</v>
      </c>
      <c r="AH947" s="20" t="b">
        <f t="shared" si="14"/>
        <v>0</v>
      </c>
      <c r="AI947" s="20" t="b">
        <f t="shared" si="15"/>
        <v>0</v>
      </c>
    </row>
    <row r="948">
      <c r="A948" s="25" t="s">
        <v>122</v>
      </c>
      <c r="B948" s="26">
        <v>30000.0</v>
      </c>
      <c r="C948" s="25" t="s">
        <v>71</v>
      </c>
      <c r="D948" s="28">
        <v>9.953703703703704E-4</v>
      </c>
      <c r="E948" s="28">
        <v>0.0019675925925925924</v>
      </c>
      <c r="F948" s="28">
        <v>0.0012962962962962963</v>
      </c>
      <c r="H948" s="20" t="b">
        <f t="shared" si="1"/>
        <v>0</v>
      </c>
      <c r="I948" s="21" t="b">
        <f t="shared" si="2"/>
        <v>0</v>
      </c>
      <c r="J948" s="21" t="b">
        <f t="shared" si="3"/>
        <v>0</v>
      </c>
      <c r="AB948" s="20" t="b">
        <f t="shared" si="9"/>
        <v>0</v>
      </c>
      <c r="AC948" s="20" t="b">
        <f t="shared" si="10"/>
        <v>0</v>
      </c>
      <c r="AD948" s="20" t="b">
        <f t="shared" si="11"/>
        <v>0</v>
      </c>
      <c r="AE948" s="20" t="b">
        <f t="shared" si="12"/>
        <v>0</v>
      </c>
      <c r="AG948" s="20" t="b">
        <f t="shared" si="13"/>
        <v>0</v>
      </c>
      <c r="AH948" s="20" t="b">
        <f t="shared" si="14"/>
        <v>0</v>
      </c>
      <c r="AI948" s="20" t="b">
        <f t="shared" si="15"/>
        <v>0</v>
      </c>
    </row>
    <row r="949">
      <c r="A949" s="25" t="s">
        <v>122</v>
      </c>
      <c r="B949" s="26">
        <v>30000.0</v>
      </c>
      <c r="C949" s="25" t="s">
        <v>72</v>
      </c>
      <c r="D949" s="27">
        <v>0.001412037037037037</v>
      </c>
      <c r="E949" s="27">
        <v>0.003576388888888889</v>
      </c>
      <c r="F949" s="27">
        <v>0.0016319444444444445</v>
      </c>
      <c r="H949" s="20" t="b">
        <f t="shared" si="1"/>
        <v>0</v>
      </c>
      <c r="I949" s="21" t="b">
        <f t="shared" si="2"/>
        <v>0</v>
      </c>
      <c r="J949" s="21" t="b">
        <f t="shared" si="3"/>
        <v>0</v>
      </c>
      <c r="AB949" s="20" t="b">
        <f t="shared" si="9"/>
        <v>0</v>
      </c>
      <c r="AC949" s="20" t="b">
        <f t="shared" si="10"/>
        <v>0</v>
      </c>
      <c r="AD949" s="20" t="b">
        <f t="shared" si="11"/>
        <v>0</v>
      </c>
      <c r="AE949" s="20" t="b">
        <f t="shared" si="12"/>
        <v>0</v>
      </c>
      <c r="AG949" s="20" t="b">
        <f t="shared" si="13"/>
        <v>0</v>
      </c>
      <c r="AH949" s="20" t="b">
        <f t="shared" si="14"/>
        <v>0</v>
      </c>
      <c r="AI949" s="20" t="b">
        <f t="shared" si="15"/>
        <v>0</v>
      </c>
    </row>
    <row r="950">
      <c r="A950" s="25" t="s">
        <v>122</v>
      </c>
      <c r="B950" s="26">
        <v>30000.0</v>
      </c>
      <c r="C950" s="25" t="s">
        <v>71</v>
      </c>
      <c r="D950" s="25">
        <v>5161.852</v>
      </c>
      <c r="E950" s="25">
        <v>5255.242</v>
      </c>
      <c r="F950" s="25">
        <v>5365.363</v>
      </c>
      <c r="H950" s="20" t="b">
        <f t="shared" si="1"/>
        <v>0</v>
      </c>
      <c r="I950" s="21" t="b">
        <f t="shared" si="2"/>
        <v>0</v>
      </c>
      <c r="J950" s="21" t="b">
        <f t="shared" si="3"/>
        <v>0</v>
      </c>
      <c r="AB950" s="20" t="b">
        <f t="shared" si="9"/>
        <v>0</v>
      </c>
      <c r="AC950" s="20" t="b">
        <f t="shared" si="10"/>
        <v>0</v>
      </c>
      <c r="AD950" s="20" t="b">
        <f t="shared" si="11"/>
        <v>0</v>
      </c>
      <c r="AE950" s="20" t="b">
        <f t="shared" si="12"/>
        <v>0</v>
      </c>
      <c r="AG950" s="20" t="b">
        <f t="shared" si="13"/>
        <v>0</v>
      </c>
      <c r="AH950" s="20" t="b">
        <f t="shared" si="14"/>
        <v>0</v>
      </c>
      <c r="AI950" s="20" t="b">
        <f t="shared" si="15"/>
        <v>0</v>
      </c>
    </row>
    <row r="951">
      <c r="A951" s="25" t="s">
        <v>122</v>
      </c>
      <c r="B951" s="26">
        <v>30000.0</v>
      </c>
      <c r="C951" s="25" t="s">
        <v>72</v>
      </c>
      <c r="D951" s="25">
        <v>6065.902</v>
      </c>
      <c r="E951" s="25">
        <v>6095.184</v>
      </c>
      <c r="F951" s="25">
        <v>6091.305</v>
      </c>
      <c r="H951" s="20" t="b">
        <f t="shared" si="1"/>
        <v>0</v>
      </c>
      <c r="I951" s="21" t="b">
        <f t="shared" si="2"/>
        <v>0</v>
      </c>
      <c r="J951" s="21" t="b">
        <f t="shared" si="3"/>
        <v>0</v>
      </c>
      <c r="AB951" s="20" t="b">
        <f t="shared" si="9"/>
        <v>0</v>
      </c>
      <c r="AC951" s="20" t="b">
        <f t="shared" si="10"/>
        <v>0</v>
      </c>
      <c r="AD951" s="20" t="b">
        <f t="shared" si="11"/>
        <v>0</v>
      </c>
      <c r="AE951" s="20" t="b">
        <f t="shared" si="12"/>
        <v>0</v>
      </c>
      <c r="AG951" s="20" t="b">
        <f t="shared" si="13"/>
        <v>0</v>
      </c>
      <c r="AH951" s="20" t="b">
        <f t="shared" si="14"/>
        <v>0</v>
      </c>
      <c r="AI951" s="20" t="b">
        <f t="shared" si="15"/>
        <v>0</v>
      </c>
    </row>
    <row r="952">
      <c r="A952" s="25" t="s">
        <v>122</v>
      </c>
      <c r="B952" s="26">
        <v>30000.0</v>
      </c>
      <c r="C952" s="25" t="s">
        <v>73</v>
      </c>
      <c r="D952" s="25" t="s">
        <v>81</v>
      </c>
      <c r="E952" s="25" t="s">
        <v>81</v>
      </c>
      <c r="F952" s="25" t="s">
        <v>81</v>
      </c>
      <c r="H952" s="20" t="b">
        <f t="shared" si="1"/>
        <v>0</v>
      </c>
      <c r="I952" s="21" t="b">
        <f t="shared" si="2"/>
        <v>0</v>
      </c>
      <c r="J952" s="21" t="b">
        <f t="shared" si="3"/>
        <v>0</v>
      </c>
      <c r="AB952" s="20" t="b">
        <f t="shared" si="9"/>
        <v>0</v>
      </c>
      <c r="AC952" s="20" t="b">
        <f t="shared" si="10"/>
        <v>0</v>
      </c>
      <c r="AD952" s="20" t="b">
        <f t="shared" si="11"/>
        <v>0</v>
      </c>
      <c r="AE952" s="20" t="b">
        <f t="shared" si="12"/>
        <v>0</v>
      </c>
      <c r="AG952" s="20" t="b">
        <f t="shared" si="13"/>
        <v>0</v>
      </c>
      <c r="AH952" s="20" t="b">
        <f t="shared" si="14"/>
        <v>0</v>
      </c>
      <c r="AI952" s="20" t="b">
        <f t="shared" si="15"/>
        <v>0</v>
      </c>
    </row>
    <row r="953">
      <c r="A953" s="25" t="s">
        <v>122</v>
      </c>
      <c r="B953" s="26">
        <v>30000.0</v>
      </c>
      <c r="C953" s="25" t="s">
        <v>75</v>
      </c>
      <c r="D953" s="26">
        <v>22.0</v>
      </c>
      <c r="E953" s="26">
        <v>21.726</v>
      </c>
      <c r="F953" s="25">
        <v>22.062</v>
      </c>
      <c r="H953" s="20">
        <f t="shared" si="1"/>
        <v>8000</v>
      </c>
      <c r="I953" s="21">
        <f t="shared" si="2"/>
        <v>8274</v>
      </c>
      <c r="J953" s="21">
        <f t="shared" si="3"/>
        <v>7938</v>
      </c>
      <c r="AB953" s="20" t="b">
        <f t="shared" si="9"/>
        <v>0</v>
      </c>
      <c r="AC953" s="20" t="b">
        <f t="shared" si="10"/>
        <v>0</v>
      </c>
      <c r="AD953" s="20" t="b">
        <f t="shared" si="11"/>
        <v>0</v>
      </c>
      <c r="AE953" s="20" t="b">
        <f t="shared" si="12"/>
        <v>0</v>
      </c>
      <c r="AG953" s="20" t="b">
        <f t="shared" si="13"/>
        <v>0</v>
      </c>
      <c r="AH953" s="20" t="b">
        <f t="shared" si="14"/>
        <v>0</v>
      </c>
      <c r="AI953" s="20" t="b">
        <f t="shared" si="15"/>
        <v>0</v>
      </c>
    </row>
    <row r="954">
      <c r="A954" s="14" t="s">
        <v>122</v>
      </c>
      <c r="B954" s="14">
        <v>30000.0</v>
      </c>
      <c r="C954" s="14" t="s">
        <v>76</v>
      </c>
      <c r="D954" s="14" t="s">
        <v>61</v>
      </c>
      <c r="E954" s="14" t="s">
        <v>61</v>
      </c>
      <c r="F954" s="14" t="s">
        <v>61</v>
      </c>
      <c r="H954" s="20" t="b">
        <f t="shared" si="1"/>
        <v>0</v>
      </c>
      <c r="I954" s="21" t="b">
        <f t="shared" si="2"/>
        <v>0</v>
      </c>
      <c r="J954" s="21" t="b">
        <f t="shared" si="3"/>
        <v>0</v>
      </c>
      <c r="AB954" s="20" t="b">
        <f t="shared" si="9"/>
        <v>0</v>
      </c>
      <c r="AC954" s="20" t="b">
        <f t="shared" si="10"/>
        <v>0</v>
      </c>
      <c r="AD954" s="20" t="b">
        <f t="shared" si="11"/>
        <v>0</v>
      </c>
      <c r="AE954" s="20" t="b">
        <f t="shared" si="12"/>
        <v>0</v>
      </c>
      <c r="AG954" s="20" t="b">
        <f t="shared" si="13"/>
        <v>0</v>
      </c>
      <c r="AH954" s="20" t="b">
        <f t="shared" si="14"/>
        <v>0</v>
      </c>
      <c r="AI954" s="20" t="b">
        <f t="shared" si="15"/>
        <v>0</v>
      </c>
    </row>
    <row r="955">
      <c r="A955" s="14" t="s">
        <v>122</v>
      </c>
      <c r="B955" s="14">
        <v>30000.0</v>
      </c>
      <c r="C955" s="14" t="s">
        <v>77</v>
      </c>
      <c r="D955" s="14" t="s">
        <v>61</v>
      </c>
      <c r="E955" s="14" t="s">
        <v>61</v>
      </c>
      <c r="F955" s="14" t="s">
        <v>61</v>
      </c>
      <c r="H955" s="20" t="b">
        <f t="shared" si="1"/>
        <v>0</v>
      </c>
      <c r="I955" s="21" t="b">
        <f t="shared" si="2"/>
        <v>0</v>
      </c>
      <c r="J955" s="21" t="b">
        <f t="shared" si="3"/>
        <v>0</v>
      </c>
      <c r="AB955" s="20" t="b">
        <f t="shared" si="9"/>
        <v>0</v>
      </c>
      <c r="AC955" s="20" t="b">
        <f t="shared" si="10"/>
        <v>0</v>
      </c>
      <c r="AD955" s="20" t="b">
        <f t="shared" si="11"/>
        <v>0</v>
      </c>
      <c r="AE955" s="20" t="b">
        <f t="shared" si="12"/>
        <v>0</v>
      </c>
      <c r="AG955" s="20" t="b">
        <f t="shared" si="13"/>
        <v>0</v>
      </c>
      <c r="AH955" s="20" t="b">
        <f t="shared" si="14"/>
        <v>0</v>
      </c>
      <c r="AI955" s="20" t="b">
        <f t="shared" si="15"/>
        <v>0</v>
      </c>
    </row>
    <row r="956">
      <c r="A956" s="14" t="s">
        <v>123</v>
      </c>
      <c r="B956" s="14">
        <v>937.0</v>
      </c>
      <c r="C956" s="14" t="s">
        <v>60</v>
      </c>
      <c r="D956" s="14">
        <v>203.0</v>
      </c>
      <c r="E956" s="14" t="s">
        <v>61</v>
      </c>
      <c r="F956" s="14" t="s">
        <v>61</v>
      </c>
      <c r="H956" s="20" t="b">
        <f t="shared" si="1"/>
        <v>0</v>
      </c>
      <c r="I956" s="21" t="b">
        <f t="shared" si="2"/>
        <v>0</v>
      </c>
      <c r="J956" s="21" t="b">
        <f t="shared" si="3"/>
        <v>0</v>
      </c>
      <c r="AB956" s="20" t="b">
        <f t="shared" si="9"/>
        <v>0</v>
      </c>
      <c r="AC956" s="20" t="b">
        <f t="shared" si="10"/>
        <v>0</v>
      </c>
      <c r="AD956" s="20" t="b">
        <f t="shared" si="11"/>
        <v>0</v>
      </c>
      <c r="AE956" s="20" t="b">
        <f t="shared" si="12"/>
        <v>0</v>
      </c>
      <c r="AG956" s="20" t="b">
        <f t="shared" si="13"/>
        <v>0</v>
      </c>
      <c r="AH956" s="20" t="b">
        <f t="shared" si="14"/>
        <v>0</v>
      </c>
      <c r="AI956" s="20" t="b">
        <f t="shared" si="15"/>
        <v>0</v>
      </c>
    </row>
    <row r="957">
      <c r="A957" s="14" t="s">
        <v>123</v>
      </c>
      <c r="B957" s="14">
        <v>937.0</v>
      </c>
      <c r="C957" s="14" t="s">
        <v>62</v>
      </c>
      <c r="D957" s="14" t="s">
        <v>61</v>
      </c>
      <c r="E957" s="14" t="s">
        <v>61</v>
      </c>
      <c r="F957" s="14" t="s">
        <v>61</v>
      </c>
      <c r="H957" s="20" t="b">
        <f t="shared" si="1"/>
        <v>0</v>
      </c>
      <c r="I957" s="21" t="b">
        <f t="shared" si="2"/>
        <v>0</v>
      </c>
      <c r="J957" s="21" t="b">
        <f t="shared" si="3"/>
        <v>0</v>
      </c>
      <c r="AB957" s="20" t="b">
        <f t="shared" si="9"/>
        <v>0</v>
      </c>
      <c r="AC957" s="20" t="b">
        <f t="shared" si="10"/>
        <v>0</v>
      </c>
      <c r="AD957" s="20" t="b">
        <f t="shared" si="11"/>
        <v>0</v>
      </c>
      <c r="AE957" s="20" t="b">
        <f t="shared" si="12"/>
        <v>0</v>
      </c>
      <c r="AG957" s="20" t="b">
        <f t="shared" si="13"/>
        <v>0</v>
      </c>
      <c r="AH957" s="20" t="b">
        <f t="shared" si="14"/>
        <v>0</v>
      </c>
      <c r="AI957" s="20" t="b">
        <f t="shared" si="15"/>
        <v>0</v>
      </c>
    </row>
    <row r="958">
      <c r="A958" s="14" t="s">
        <v>123</v>
      </c>
      <c r="B958" s="14">
        <v>937.0</v>
      </c>
      <c r="C958" s="14" t="s">
        <v>63</v>
      </c>
      <c r="D958" s="14">
        <v>203.0</v>
      </c>
      <c r="E958" s="14" t="s">
        <v>61</v>
      </c>
      <c r="F958" s="14" t="s">
        <v>61</v>
      </c>
      <c r="H958" s="20" t="b">
        <f t="shared" si="1"/>
        <v>0</v>
      </c>
      <c r="I958" s="21" t="b">
        <f t="shared" si="2"/>
        <v>0</v>
      </c>
      <c r="J958" s="21" t="b">
        <f t="shared" si="3"/>
        <v>0</v>
      </c>
      <c r="AB958" s="20" t="b">
        <f t="shared" si="9"/>
        <v>0</v>
      </c>
      <c r="AC958" s="20" t="b">
        <f t="shared" si="10"/>
        <v>0</v>
      </c>
      <c r="AD958" s="20" t="b">
        <f t="shared" si="11"/>
        <v>0</v>
      </c>
      <c r="AE958" s="20" t="b">
        <f t="shared" si="12"/>
        <v>0</v>
      </c>
      <c r="AG958" s="20" t="b">
        <f t="shared" si="13"/>
        <v>0</v>
      </c>
      <c r="AH958" s="20" t="b">
        <f t="shared" si="14"/>
        <v>0</v>
      </c>
      <c r="AI958" s="20" t="b">
        <f t="shared" si="15"/>
        <v>0</v>
      </c>
    </row>
    <row r="959">
      <c r="A959" s="14" t="s">
        <v>123</v>
      </c>
      <c r="B959" s="14">
        <v>937.0</v>
      </c>
      <c r="C959" s="14" t="s">
        <v>64</v>
      </c>
      <c r="D959" s="14">
        <v>0.0</v>
      </c>
      <c r="E959" s="14" t="s">
        <v>61</v>
      </c>
      <c r="F959" s="14" t="s">
        <v>61</v>
      </c>
      <c r="H959" s="20" t="b">
        <f t="shared" si="1"/>
        <v>0</v>
      </c>
      <c r="I959" s="21" t="b">
        <f t="shared" si="2"/>
        <v>0</v>
      </c>
      <c r="J959" s="21" t="b">
        <f t="shared" si="3"/>
        <v>0</v>
      </c>
      <c r="AB959" s="20" t="b">
        <f t="shared" si="9"/>
        <v>0</v>
      </c>
      <c r="AC959" s="20" t="b">
        <f t="shared" si="10"/>
        <v>0</v>
      </c>
      <c r="AD959" s="20" t="b">
        <f t="shared" si="11"/>
        <v>0</v>
      </c>
      <c r="AE959" s="20" t="b">
        <f t="shared" si="12"/>
        <v>0</v>
      </c>
      <c r="AG959" s="20" t="b">
        <f t="shared" si="13"/>
        <v>0</v>
      </c>
      <c r="AH959" s="20" t="b">
        <f t="shared" si="14"/>
        <v>0</v>
      </c>
      <c r="AI959" s="20" t="b">
        <f t="shared" si="15"/>
        <v>0</v>
      </c>
    </row>
    <row r="960">
      <c r="A960" s="14" t="s">
        <v>123</v>
      </c>
      <c r="B960" s="14">
        <v>937.0</v>
      </c>
      <c r="C960" s="14" t="s">
        <v>65</v>
      </c>
      <c r="D960" s="14">
        <v>0.0</v>
      </c>
      <c r="E960" s="14" t="s">
        <v>61</v>
      </c>
      <c r="F960" s="14" t="s">
        <v>61</v>
      </c>
      <c r="H960" s="20" t="b">
        <f t="shared" si="1"/>
        <v>0</v>
      </c>
      <c r="I960" s="21" t="b">
        <f t="shared" si="2"/>
        <v>0</v>
      </c>
      <c r="J960" s="21" t="b">
        <f t="shared" si="3"/>
        <v>0</v>
      </c>
      <c r="AB960" s="20" t="b">
        <f t="shared" si="9"/>
        <v>0</v>
      </c>
      <c r="AC960" s="20" t="b">
        <f t="shared" si="10"/>
        <v>0</v>
      </c>
      <c r="AD960" s="20" t="b">
        <f t="shared" si="11"/>
        <v>0</v>
      </c>
      <c r="AE960" s="20" t="b">
        <f t="shared" si="12"/>
        <v>0</v>
      </c>
      <c r="AG960" s="20" t="b">
        <f t="shared" si="13"/>
        <v>0</v>
      </c>
      <c r="AH960" s="20" t="b">
        <f t="shared" si="14"/>
        <v>0</v>
      </c>
      <c r="AI960" s="20" t="b">
        <f t="shared" si="15"/>
        <v>0</v>
      </c>
    </row>
    <row r="961">
      <c r="A961" s="14" t="s">
        <v>123</v>
      </c>
      <c r="B961" s="14">
        <v>937.0</v>
      </c>
      <c r="C961" s="14" t="s">
        <v>66</v>
      </c>
      <c r="D961" s="14" t="s">
        <v>61</v>
      </c>
      <c r="E961" s="14" t="s">
        <v>61</v>
      </c>
      <c r="F961" s="14" t="s">
        <v>61</v>
      </c>
      <c r="H961" s="20" t="b">
        <f t="shared" si="1"/>
        <v>0</v>
      </c>
      <c r="I961" s="21" t="b">
        <f t="shared" si="2"/>
        <v>0</v>
      </c>
      <c r="J961" s="21" t="b">
        <f t="shared" si="3"/>
        <v>0</v>
      </c>
      <c r="AB961" s="20" t="b">
        <f t="shared" si="9"/>
        <v>0</v>
      </c>
      <c r="AC961" s="20" t="b">
        <f t="shared" si="10"/>
        <v>0</v>
      </c>
      <c r="AD961" s="20" t="b">
        <f t="shared" si="11"/>
        <v>0</v>
      </c>
      <c r="AE961" s="20" t="b">
        <f t="shared" si="12"/>
        <v>0</v>
      </c>
      <c r="AG961" s="20" t="b">
        <f t="shared" si="13"/>
        <v>0</v>
      </c>
      <c r="AH961" s="20" t="b">
        <f t="shared" si="14"/>
        <v>0</v>
      </c>
      <c r="AI961" s="20" t="b">
        <f t="shared" si="15"/>
        <v>0</v>
      </c>
    </row>
    <row r="962">
      <c r="A962" s="14" t="s">
        <v>123</v>
      </c>
      <c r="B962" s="14">
        <v>937.0</v>
      </c>
      <c r="C962" s="14" t="s">
        <v>67</v>
      </c>
      <c r="D962" s="14">
        <v>152.0</v>
      </c>
      <c r="E962" s="14" t="s">
        <v>61</v>
      </c>
      <c r="F962" s="14" t="s">
        <v>61</v>
      </c>
      <c r="H962" s="20" t="b">
        <f t="shared" si="1"/>
        <v>0</v>
      </c>
      <c r="I962" s="21" t="b">
        <f t="shared" si="2"/>
        <v>0</v>
      </c>
      <c r="J962" s="21" t="b">
        <f t="shared" si="3"/>
        <v>0</v>
      </c>
      <c r="AB962" s="20" t="b">
        <f t="shared" si="9"/>
        <v>0</v>
      </c>
      <c r="AC962" s="20" t="b">
        <f t="shared" si="10"/>
        <v>0</v>
      </c>
      <c r="AD962" s="20" t="b">
        <f t="shared" si="11"/>
        <v>0</v>
      </c>
      <c r="AE962" s="20" t="b">
        <f t="shared" si="12"/>
        <v>0</v>
      </c>
      <c r="AG962" s="20" t="b">
        <f t="shared" si="13"/>
        <v>0</v>
      </c>
      <c r="AH962" s="20" t="b">
        <f t="shared" si="14"/>
        <v>0</v>
      </c>
      <c r="AI962" s="20" t="b">
        <f t="shared" si="15"/>
        <v>0</v>
      </c>
    </row>
    <row r="963">
      <c r="A963" s="14" t="s">
        <v>123</v>
      </c>
      <c r="B963" s="14">
        <v>937.0</v>
      </c>
      <c r="C963" s="14" t="s">
        <v>68</v>
      </c>
      <c r="D963" s="14">
        <v>0.0</v>
      </c>
      <c r="E963" s="14" t="s">
        <v>61</v>
      </c>
      <c r="F963" s="14" t="s">
        <v>61</v>
      </c>
      <c r="H963" s="20" t="b">
        <f t="shared" si="1"/>
        <v>0</v>
      </c>
      <c r="I963" s="21" t="b">
        <f t="shared" si="2"/>
        <v>0</v>
      </c>
      <c r="J963" s="21" t="b">
        <f t="shared" si="3"/>
        <v>0</v>
      </c>
      <c r="AB963" s="20" t="b">
        <f t="shared" si="9"/>
        <v>0</v>
      </c>
      <c r="AC963" s="20" t="b">
        <f t="shared" si="10"/>
        <v>0</v>
      </c>
      <c r="AD963" s="20" t="b">
        <f t="shared" si="11"/>
        <v>0</v>
      </c>
      <c r="AE963" s="20" t="b">
        <f t="shared" si="12"/>
        <v>0</v>
      </c>
      <c r="AG963" s="20" t="b">
        <f t="shared" si="13"/>
        <v>0</v>
      </c>
      <c r="AH963" s="20" t="b">
        <f t="shared" si="14"/>
        <v>0</v>
      </c>
      <c r="AI963" s="20" t="b">
        <f t="shared" si="15"/>
        <v>0</v>
      </c>
    </row>
    <row r="964">
      <c r="A964" s="14" t="s">
        <v>123</v>
      </c>
      <c r="B964" s="14">
        <v>937.0</v>
      </c>
      <c r="C964" s="14" t="s">
        <v>69</v>
      </c>
      <c r="D964" s="14">
        <v>0.0</v>
      </c>
      <c r="E964" s="14" t="s">
        <v>61</v>
      </c>
      <c r="F964" s="14" t="s">
        <v>61</v>
      </c>
      <c r="H964" s="20" t="b">
        <f t="shared" si="1"/>
        <v>0</v>
      </c>
      <c r="I964" s="21" t="b">
        <f t="shared" si="2"/>
        <v>0</v>
      </c>
      <c r="J964" s="21" t="b">
        <f t="shared" si="3"/>
        <v>0</v>
      </c>
      <c r="AB964" s="20" t="b">
        <f t="shared" si="9"/>
        <v>0</v>
      </c>
      <c r="AC964" s="20">
        <f t="shared" si="10"/>
        <v>0</v>
      </c>
      <c r="AD964" s="20" t="str">
        <f t="shared" si="11"/>
        <v>none</v>
      </c>
      <c r="AE964" s="20" t="str">
        <f t="shared" si="12"/>
        <v>none</v>
      </c>
      <c r="AG964" s="20" t="b">
        <f t="shared" si="13"/>
        <v>0</v>
      </c>
      <c r="AH964" s="20" t="b">
        <f t="shared" si="14"/>
        <v>0</v>
      </c>
      <c r="AI964" s="20" t="b">
        <f t="shared" si="15"/>
        <v>0</v>
      </c>
    </row>
    <row r="965">
      <c r="A965" s="14" t="s">
        <v>123</v>
      </c>
      <c r="B965" s="14">
        <v>937.0</v>
      </c>
      <c r="C965" s="14" t="s">
        <v>70</v>
      </c>
      <c r="D965" s="14">
        <v>0.0</v>
      </c>
      <c r="E965" s="14" t="s">
        <v>61</v>
      </c>
      <c r="F965" s="14" t="s">
        <v>61</v>
      </c>
      <c r="H965" s="20" t="b">
        <f t="shared" si="1"/>
        <v>0</v>
      </c>
      <c r="I965" s="21" t="b">
        <f t="shared" si="2"/>
        <v>0</v>
      </c>
      <c r="J965" s="21" t="b">
        <f t="shared" si="3"/>
        <v>0</v>
      </c>
      <c r="AB965" s="20" t="b">
        <f t="shared" si="9"/>
        <v>0</v>
      </c>
      <c r="AC965" s="20" t="b">
        <f t="shared" si="10"/>
        <v>0</v>
      </c>
      <c r="AD965" s="20" t="b">
        <f t="shared" si="11"/>
        <v>0</v>
      </c>
      <c r="AE965" s="20" t="b">
        <f t="shared" si="12"/>
        <v>0</v>
      </c>
      <c r="AG965" s="20" t="b">
        <f t="shared" si="13"/>
        <v>0</v>
      </c>
      <c r="AH965" s="20" t="b">
        <f t="shared" si="14"/>
        <v>0</v>
      </c>
      <c r="AI965" s="20" t="b">
        <f t="shared" si="15"/>
        <v>0</v>
      </c>
    </row>
    <row r="966">
      <c r="A966" s="14" t="s">
        <v>123</v>
      </c>
      <c r="B966" s="14">
        <v>937.0</v>
      </c>
      <c r="C966" s="14" t="s">
        <v>71</v>
      </c>
      <c r="D966" s="22">
        <v>0.0016319444444444445</v>
      </c>
      <c r="E966" s="14" t="s">
        <v>61</v>
      </c>
      <c r="F966" s="14" t="s">
        <v>61</v>
      </c>
      <c r="H966" s="20" t="b">
        <f t="shared" si="1"/>
        <v>0</v>
      </c>
      <c r="I966" s="21" t="b">
        <f t="shared" si="2"/>
        <v>0</v>
      </c>
      <c r="J966" s="21" t="b">
        <f t="shared" si="3"/>
        <v>0</v>
      </c>
      <c r="AB966" s="20" t="b">
        <f t="shared" si="9"/>
        <v>0</v>
      </c>
      <c r="AC966" s="20" t="b">
        <f t="shared" si="10"/>
        <v>0</v>
      </c>
      <c r="AD966" s="20" t="b">
        <f t="shared" si="11"/>
        <v>0</v>
      </c>
      <c r="AE966" s="20" t="b">
        <f t="shared" si="12"/>
        <v>0</v>
      </c>
      <c r="AG966" s="20" t="b">
        <f t="shared" si="13"/>
        <v>0</v>
      </c>
      <c r="AH966" s="20" t="b">
        <f t="shared" si="14"/>
        <v>0</v>
      </c>
      <c r="AI966" s="20" t="b">
        <f t="shared" si="15"/>
        <v>0</v>
      </c>
    </row>
    <row r="967">
      <c r="A967" s="14" t="s">
        <v>123</v>
      </c>
      <c r="B967" s="14">
        <v>937.0</v>
      </c>
      <c r="C967" s="14" t="s">
        <v>72</v>
      </c>
      <c r="D967" s="22">
        <v>0.0023032407407407407</v>
      </c>
      <c r="E967" s="14" t="s">
        <v>61</v>
      </c>
      <c r="F967" s="14" t="s">
        <v>61</v>
      </c>
      <c r="H967" s="20" t="b">
        <f t="shared" si="1"/>
        <v>0</v>
      </c>
      <c r="I967" s="21" t="b">
        <f t="shared" si="2"/>
        <v>0</v>
      </c>
      <c r="J967" s="21" t="b">
        <f t="shared" si="3"/>
        <v>0</v>
      </c>
      <c r="AB967" s="20" t="b">
        <f t="shared" si="9"/>
        <v>0</v>
      </c>
      <c r="AC967" s="20" t="b">
        <f t="shared" si="10"/>
        <v>0</v>
      </c>
      <c r="AD967" s="20" t="b">
        <f t="shared" si="11"/>
        <v>0</v>
      </c>
      <c r="AE967" s="20" t="b">
        <f t="shared" si="12"/>
        <v>0</v>
      </c>
      <c r="AG967" s="20" t="b">
        <f t="shared" si="13"/>
        <v>0</v>
      </c>
      <c r="AH967" s="20" t="b">
        <f t="shared" si="14"/>
        <v>0</v>
      </c>
      <c r="AI967" s="20" t="b">
        <f t="shared" si="15"/>
        <v>0</v>
      </c>
    </row>
    <row r="968">
      <c r="A968" s="14" t="s">
        <v>123</v>
      </c>
      <c r="B968" s="14">
        <v>937.0</v>
      </c>
      <c r="C968" s="14" t="s">
        <v>71</v>
      </c>
      <c r="D968" s="14">
        <v>5074.297</v>
      </c>
      <c r="E968" s="14" t="s">
        <v>61</v>
      </c>
      <c r="F968" s="14" t="s">
        <v>61</v>
      </c>
      <c r="H968" s="20" t="b">
        <f t="shared" si="1"/>
        <v>0</v>
      </c>
      <c r="I968" s="21" t="b">
        <f t="shared" si="2"/>
        <v>0</v>
      </c>
      <c r="J968" s="21" t="b">
        <f t="shared" si="3"/>
        <v>0</v>
      </c>
      <c r="AB968" s="20" t="b">
        <f t="shared" si="9"/>
        <v>0</v>
      </c>
      <c r="AC968" s="20" t="b">
        <f t="shared" si="10"/>
        <v>0</v>
      </c>
      <c r="AD968" s="20" t="b">
        <f t="shared" si="11"/>
        <v>0</v>
      </c>
      <c r="AE968" s="20" t="b">
        <f t="shared" si="12"/>
        <v>0</v>
      </c>
      <c r="AG968" s="20" t="b">
        <f t="shared" si="13"/>
        <v>0</v>
      </c>
      <c r="AH968" s="20" t="b">
        <f t="shared" si="14"/>
        <v>0</v>
      </c>
      <c r="AI968" s="20" t="b">
        <f t="shared" si="15"/>
        <v>0</v>
      </c>
    </row>
    <row r="969">
      <c r="A969" s="14" t="s">
        <v>123</v>
      </c>
      <c r="B969" s="14">
        <v>937.0</v>
      </c>
      <c r="C969" s="14" t="s">
        <v>72</v>
      </c>
      <c r="D969" s="14">
        <v>6018.422</v>
      </c>
      <c r="E969" s="14" t="s">
        <v>61</v>
      </c>
      <c r="F969" s="14" t="s">
        <v>61</v>
      </c>
      <c r="H969" s="20" t="b">
        <f t="shared" si="1"/>
        <v>0</v>
      </c>
      <c r="I969" s="21" t="b">
        <f t="shared" si="2"/>
        <v>0</v>
      </c>
      <c r="J969" s="21" t="b">
        <f t="shared" si="3"/>
        <v>0</v>
      </c>
      <c r="AB969" s="20" t="b">
        <f t="shared" si="9"/>
        <v>0</v>
      </c>
      <c r="AC969" s="20" t="b">
        <f t="shared" si="10"/>
        <v>0</v>
      </c>
      <c r="AD969" s="20" t="b">
        <f t="shared" si="11"/>
        <v>0</v>
      </c>
      <c r="AE969" s="20" t="b">
        <f t="shared" si="12"/>
        <v>0</v>
      </c>
      <c r="AG969" s="20" t="b">
        <f t="shared" si="13"/>
        <v>0</v>
      </c>
      <c r="AH969" s="20" t="b">
        <f t="shared" si="14"/>
        <v>0</v>
      </c>
      <c r="AI969" s="20" t="b">
        <f t="shared" si="15"/>
        <v>0</v>
      </c>
    </row>
    <row r="970">
      <c r="A970" s="14" t="s">
        <v>123</v>
      </c>
      <c r="B970" s="14">
        <v>937.0</v>
      </c>
      <c r="C970" s="14" t="s">
        <v>73</v>
      </c>
      <c r="D970" s="14" t="s">
        <v>74</v>
      </c>
      <c r="E970" s="14" t="s">
        <v>61</v>
      </c>
      <c r="F970" s="14" t="s">
        <v>61</v>
      </c>
      <c r="H970" s="20" t="b">
        <f t="shared" si="1"/>
        <v>0</v>
      </c>
      <c r="I970" s="21" t="b">
        <f t="shared" si="2"/>
        <v>0</v>
      </c>
      <c r="J970" s="21" t="b">
        <f t="shared" si="3"/>
        <v>0</v>
      </c>
      <c r="AB970" s="20" t="b">
        <f t="shared" si="9"/>
        <v>0</v>
      </c>
      <c r="AC970" s="20" t="b">
        <f t="shared" si="10"/>
        <v>0</v>
      </c>
      <c r="AD970" s="20" t="b">
        <f t="shared" si="11"/>
        <v>0</v>
      </c>
      <c r="AE970" s="20" t="b">
        <f t="shared" si="12"/>
        <v>0</v>
      </c>
      <c r="AG970" s="20" t="b">
        <f t="shared" si="13"/>
        <v>0</v>
      </c>
      <c r="AH970" s="20" t="b">
        <f t="shared" si="14"/>
        <v>0</v>
      </c>
      <c r="AI970" s="20" t="b">
        <f t="shared" si="15"/>
        <v>0</v>
      </c>
    </row>
    <row r="971">
      <c r="A971" s="25" t="s">
        <v>123</v>
      </c>
      <c r="B971" s="26">
        <v>937.0</v>
      </c>
      <c r="C971" s="25" t="s">
        <v>75</v>
      </c>
      <c r="D971" s="26">
        <v>-0.58</v>
      </c>
      <c r="E971" s="26" t="s">
        <v>61</v>
      </c>
      <c r="F971" s="26" t="s">
        <v>61</v>
      </c>
      <c r="H971" s="20">
        <f t="shared" si="1"/>
        <v>1517</v>
      </c>
      <c r="I971" s="21" t="b">
        <f t="shared" si="2"/>
        <v>0</v>
      </c>
      <c r="J971" s="21" t="b">
        <f t="shared" si="3"/>
        <v>0</v>
      </c>
      <c r="AB971" s="20" t="b">
        <f t="shared" si="9"/>
        <v>0</v>
      </c>
      <c r="AC971" s="20" t="b">
        <f t="shared" si="10"/>
        <v>0</v>
      </c>
      <c r="AD971" s="20" t="b">
        <f t="shared" si="11"/>
        <v>0</v>
      </c>
      <c r="AE971" s="20" t="b">
        <f t="shared" si="12"/>
        <v>0</v>
      </c>
      <c r="AG971" s="20" t="b">
        <f t="shared" si="13"/>
        <v>0</v>
      </c>
      <c r="AH971" s="20" t="b">
        <f t="shared" si="14"/>
        <v>0</v>
      </c>
      <c r="AI971" s="20" t="b">
        <f t="shared" si="15"/>
        <v>0</v>
      </c>
    </row>
    <row r="972">
      <c r="A972" s="25" t="s">
        <v>123</v>
      </c>
      <c r="B972" s="26">
        <v>937.0</v>
      </c>
      <c r="C972" s="25" t="s">
        <v>76</v>
      </c>
      <c r="D972" s="26" t="s">
        <v>61</v>
      </c>
      <c r="E972" s="26" t="s">
        <v>61</v>
      </c>
      <c r="F972" s="26" t="s">
        <v>61</v>
      </c>
      <c r="H972" s="20" t="b">
        <f t="shared" si="1"/>
        <v>0</v>
      </c>
      <c r="I972" s="21" t="b">
        <f t="shared" si="2"/>
        <v>0</v>
      </c>
      <c r="J972" s="21" t="b">
        <f t="shared" si="3"/>
        <v>0</v>
      </c>
      <c r="AB972" s="20" t="b">
        <f t="shared" si="9"/>
        <v>0</v>
      </c>
      <c r="AC972" s="20" t="b">
        <f t="shared" si="10"/>
        <v>0</v>
      </c>
      <c r="AD972" s="20" t="b">
        <f t="shared" si="11"/>
        <v>0</v>
      </c>
      <c r="AE972" s="20" t="b">
        <f t="shared" si="12"/>
        <v>0</v>
      </c>
      <c r="AG972" s="20" t="b">
        <f t="shared" si="13"/>
        <v>0</v>
      </c>
      <c r="AH972" s="20" t="b">
        <f t="shared" si="14"/>
        <v>0</v>
      </c>
      <c r="AI972" s="20" t="b">
        <f t="shared" si="15"/>
        <v>0</v>
      </c>
    </row>
    <row r="973">
      <c r="A973" s="25" t="s">
        <v>123</v>
      </c>
      <c r="B973" s="26">
        <v>937.0</v>
      </c>
      <c r="C973" s="25" t="s">
        <v>77</v>
      </c>
      <c r="D973" s="26" t="s">
        <v>61</v>
      </c>
      <c r="E973" s="26" t="s">
        <v>61</v>
      </c>
      <c r="F973" s="26" t="s">
        <v>61</v>
      </c>
      <c r="H973" s="20" t="b">
        <f t="shared" si="1"/>
        <v>0</v>
      </c>
      <c r="I973" s="21" t="b">
        <f t="shared" si="2"/>
        <v>0</v>
      </c>
      <c r="J973" s="21" t="b">
        <f t="shared" si="3"/>
        <v>0</v>
      </c>
      <c r="AB973" s="20" t="b">
        <f t="shared" si="9"/>
        <v>0</v>
      </c>
      <c r="AC973" s="20" t="b">
        <f t="shared" si="10"/>
        <v>0</v>
      </c>
      <c r="AD973" s="20" t="b">
        <f t="shared" si="11"/>
        <v>0</v>
      </c>
      <c r="AE973" s="20" t="b">
        <f t="shared" si="12"/>
        <v>0</v>
      </c>
      <c r="AG973" s="20" t="b">
        <f t="shared" si="13"/>
        <v>0</v>
      </c>
      <c r="AH973" s="20" t="b">
        <f t="shared" si="14"/>
        <v>0</v>
      </c>
      <c r="AI973" s="20" t="b">
        <f t="shared" si="15"/>
        <v>0</v>
      </c>
    </row>
    <row r="974">
      <c r="A974" s="25" t="s">
        <v>123</v>
      </c>
      <c r="B974" s="26">
        <v>1875.0</v>
      </c>
      <c r="C974" s="25" t="s">
        <v>60</v>
      </c>
      <c r="D974" s="26">
        <v>192.0</v>
      </c>
      <c r="E974" s="26">
        <v>541.0</v>
      </c>
      <c r="F974" s="26">
        <v>256.0</v>
      </c>
      <c r="H974" s="20" t="b">
        <f t="shared" si="1"/>
        <v>0</v>
      </c>
      <c r="I974" s="21" t="b">
        <f t="shared" si="2"/>
        <v>0</v>
      </c>
      <c r="J974" s="21" t="b">
        <f t="shared" si="3"/>
        <v>0</v>
      </c>
      <c r="AB974" s="20" t="b">
        <f t="shared" si="9"/>
        <v>0</v>
      </c>
      <c r="AC974" s="20" t="b">
        <f t="shared" si="10"/>
        <v>0</v>
      </c>
      <c r="AD974" s="20" t="b">
        <f t="shared" si="11"/>
        <v>0</v>
      </c>
      <c r="AE974" s="20" t="b">
        <f t="shared" si="12"/>
        <v>0</v>
      </c>
      <c r="AG974" s="20" t="b">
        <f t="shared" si="13"/>
        <v>0</v>
      </c>
      <c r="AH974" s="20" t="b">
        <f t="shared" si="14"/>
        <v>0</v>
      </c>
      <c r="AI974" s="20" t="b">
        <f t="shared" si="15"/>
        <v>0</v>
      </c>
    </row>
    <row r="975">
      <c r="A975" s="25" t="s">
        <v>123</v>
      </c>
      <c r="B975" s="26">
        <v>1875.0</v>
      </c>
      <c r="C975" s="25" t="s">
        <v>62</v>
      </c>
      <c r="D975" s="26" t="s">
        <v>61</v>
      </c>
      <c r="E975" s="26" t="s">
        <v>61</v>
      </c>
      <c r="F975" s="26" t="s">
        <v>61</v>
      </c>
      <c r="H975" s="20" t="b">
        <f t="shared" si="1"/>
        <v>0</v>
      </c>
      <c r="I975" s="21" t="b">
        <f t="shared" si="2"/>
        <v>0</v>
      </c>
      <c r="J975" s="21" t="b">
        <f t="shared" si="3"/>
        <v>0</v>
      </c>
      <c r="AB975" s="20" t="b">
        <f t="shared" si="9"/>
        <v>0</v>
      </c>
      <c r="AC975" s="20" t="b">
        <f t="shared" si="10"/>
        <v>0</v>
      </c>
      <c r="AD975" s="20" t="b">
        <f t="shared" si="11"/>
        <v>0</v>
      </c>
      <c r="AE975" s="20" t="b">
        <f t="shared" si="12"/>
        <v>0</v>
      </c>
      <c r="AG975" s="20" t="b">
        <f t="shared" si="13"/>
        <v>0</v>
      </c>
      <c r="AH975" s="20" t="b">
        <f t="shared" si="14"/>
        <v>0</v>
      </c>
      <c r="AI975" s="20" t="b">
        <f t="shared" si="15"/>
        <v>0</v>
      </c>
    </row>
    <row r="976">
      <c r="A976" s="25" t="s">
        <v>123</v>
      </c>
      <c r="B976" s="26">
        <v>1875.0</v>
      </c>
      <c r="C976" s="25" t="s">
        <v>63</v>
      </c>
      <c r="D976" s="26">
        <v>192.0</v>
      </c>
      <c r="E976" s="26">
        <v>541.0</v>
      </c>
      <c r="F976" s="26">
        <v>256.0</v>
      </c>
      <c r="H976" s="20" t="b">
        <f t="shared" si="1"/>
        <v>0</v>
      </c>
      <c r="I976" s="21" t="b">
        <f t="shared" si="2"/>
        <v>0</v>
      </c>
      <c r="J976" s="21" t="b">
        <f t="shared" si="3"/>
        <v>0</v>
      </c>
      <c r="AB976" s="20" t="b">
        <f t="shared" si="9"/>
        <v>0</v>
      </c>
      <c r="AC976" s="20" t="b">
        <f t="shared" si="10"/>
        <v>0</v>
      </c>
      <c r="AD976" s="20" t="b">
        <f t="shared" si="11"/>
        <v>0</v>
      </c>
      <c r="AE976" s="20" t="b">
        <f t="shared" si="12"/>
        <v>0</v>
      </c>
      <c r="AG976" s="20" t="b">
        <f t="shared" si="13"/>
        <v>0</v>
      </c>
      <c r="AH976" s="20" t="b">
        <f t="shared" si="14"/>
        <v>0</v>
      </c>
      <c r="AI976" s="20" t="b">
        <f t="shared" si="15"/>
        <v>0</v>
      </c>
    </row>
    <row r="977">
      <c r="A977" s="25" t="s">
        <v>123</v>
      </c>
      <c r="B977" s="26">
        <v>1875.0</v>
      </c>
      <c r="C977" s="25" t="s">
        <v>64</v>
      </c>
      <c r="D977" s="26">
        <v>0.0</v>
      </c>
      <c r="E977" s="26">
        <v>0.0</v>
      </c>
      <c r="F977" s="26">
        <v>0.0</v>
      </c>
      <c r="H977" s="20" t="b">
        <f t="shared" si="1"/>
        <v>0</v>
      </c>
      <c r="I977" s="21" t="b">
        <f t="shared" si="2"/>
        <v>0</v>
      </c>
      <c r="J977" s="21" t="b">
        <f t="shared" si="3"/>
        <v>0</v>
      </c>
      <c r="AB977" s="20" t="b">
        <f t="shared" si="9"/>
        <v>0</v>
      </c>
      <c r="AC977" s="20" t="b">
        <f t="shared" si="10"/>
        <v>0</v>
      </c>
      <c r="AD977" s="20" t="b">
        <f t="shared" si="11"/>
        <v>0</v>
      </c>
      <c r="AE977" s="20" t="b">
        <f t="shared" si="12"/>
        <v>0</v>
      </c>
      <c r="AG977" s="20" t="b">
        <f t="shared" si="13"/>
        <v>0</v>
      </c>
      <c r="AH977" s="20" t="b">
        <f t="shared" si="14"/>
        <v>0</v>
      </c>
      <c r="AI977" s="20" t="b">
        <f t="shared" si="15"/>
        <v>0</v>
      </c>
    </row>
    <row r="978">
      <c r="A978" s="25" t="s">
        <v>123</v>
      </c>
      <c r="B978" s="26">
        <v>1875.0</v>
      </c>
      <c r="C978" s="25" t="s">
        <v>65</v>
      </c>
      <c r="D978" s="26">
        <v>0.0</v>
      </c>
      <c r="E978" s="26">
        <v>0.0</v>
      </c>
      <c r="F978" s="26">
        <v>0.0</v>
      </c>
      <c r="H978" s="20" t="b">
        <f t="shared" si="1"/>
        <v>0</v>
      </c>
      <c r="I978" s="21" t="b">
        <f t="shared" si="2"/>
        <v>0</v>
      </c>
      <c r="J978" s="21" t="b">
        <f t="shared" si="3"/>
        <v>0</v>
      </c>
      <c r="AB978" s="20" t="b">
        <f t="shared" si="9"/>
        <v>0</v>
      </c>
      <c r="AC978" s="20" t="b">
        <f t="shared" si="10"/>
        <v>0</v>
      </c>
      <c r="AD978" s="20" t="b">
        <f t="shared" si="11"/>
        <v>0</v>
      </c>
      <c r="AE978" s="20" t="b">
        <f t="shared" si="12"/>
        <v>0</v>
      </c>
      <c r="AG978" s="20" t="b">
        <f t="shared" si="13"/>
        <v>0</v>
      </c>
      <c r="AH978" s="20" t="b">
        <f t="shared" si="14"/>
        <v>0</v>
      </c>
      <c r="AI978" s="20" t="b">
        <f t="shared" si="15"/>
        <v>0</v>
      </c>
    </row>
    <row r="979">
      <c r="A979" s="25" t="s">
        <v>123</v>
      </c>
      <c r="B979" s="26">
        <v>1875.0</v>
      </c>
      <c r="C979" s="25" t="s">
        <v>66</v>
      </c>
      <c r="D979" s="26" t="s">
        <v>61</v>
      </c>
      <c r="E979" s="26" t="s">
        <v>61</v>
      </c>
      <c r="F979" s="26" t="s">
        <v>61</v>
      </c>
      <c r="H979" s="20" t="b">
        <f t="shared" si="1"/>
        <v>0</v>
      </c>
      <c r="I979" s="21" t="b">
        <f t="shared" si="2"/>
        <v>0</v>
      </c>
      <c r="J979" s="21" t="b">
        <f t="shared" si="3"/>
        <v>0</v>
      </c>
      <c r="AB979" s="20" t="b">
        <f t="shared" si="9"/>
        <v>0</v>
      </c>
      <c r="AC979" s="20" t="b">
        <f t="shared" si="10"/>
        <v>0</v>
      </c>
      <c r="AD979" s="20" t="b">
        <f t="shared" si="11"/>
        <v>0</v>
      </c>
      <c r="AE979" s="20" t="b">
        <f t="shared" si="12"/>
        <v>0</v>
      </c>
      <c r="AG979" s="20" t="b">
        <f t="shared" si="13"/>
        <v>0</v>
      </c>
      <c r="AH979" s="20" t="b">
        <f t="shared" si="14"/>
        <v>0</v>
      </c>
      <c r="AI979" s="20" t="b">
        <f t="shared" si="15"/>
        <v>0</v>
      </c>
    </row>
    <row r="980">
      <c r="A980" s="25" t="s">
        <v>123</v>
      </c>
      <c r="B980" s="26">
        <v>1875.0</v>
      </c>
      <c r="C980" s="25" t="s">
        <v>67</v>
      </c>
      <c r="D980" s="26">
        <v>152.0</v>
      </c>
      <c r="E980" s="26">
        <v>154.0</v>
      </c>
      <c r="F980" s="26">
        <v>154.0</v>
      </c>
      <c r="H980" s="20" t="b">
        <f t="shared" si="1"/>
        <v>0</v>
      </c>
      <c r="I980" s="21" t="b">
        <f t="shared" si="2"/>
        <v>0</v>
      </c>
      <c r="J980" s="21" t="b">
        <f t="shared" si="3"/>
        <v>0</v>
      </c>
      <c r="AB980" s="20" t="b">
        <f t="shared" si="9"/>
        <v>0</v>
      </c>
      <c r="AC980" s="20" t="b">
        <f t="shared" si="10"/>
        <v>0</v>
      </c>
      <c r="AD980" s="20" t="b">
        <f t="shared" si="11"/>
        <v>0</v>
      </c>
      <c r="AE980" s="20" t="b">
        <f t="shared" si="12"/>
        <v>0</v>
      </c>
      <c r="AG980" s="20" t="b">
        <f t="shared" si="13"/>
        <v>0</v>
      </c>
      <c r="AH980" s="20" t="b">
        <f t="shared" si="14"/>
        <v>0</v>
      </c>
      <c r="AI980" s="20" t="b">
        <f t="shared" si="15"/>
        <v>0</v>
      </c>
    </row>
    <row r="981">
      <c r="A981" s="25" t="s">
        <v>123</v>
      </c>
      <c r="B981" s="26">
        <v>1875.0</v>
      </c>
      <c r="C981" s="25" t="s">
        <v>68</v>
      </c>
      <c r="D981" s="26">
        <v>0.0</v>
      </c>
      <c r="E981" s="26">
        <v>0.0</v>
      </c>
      <c r="F981" s="26">
        <v>0.0</v>
      </c>
      <c r="H981" s="20" t="b">
        <f t="shared" si="1"/>
        <v>0</v>
      </c>
      <c r="I981" s="21" t="b">
        <f t="shared" si="2"/>
        <v>0</v>
      </c>
      <c r="J981" s="21" t="b">
        <f t="shared" si="3"/>
        <v>0</v>
      </c>
      <c r="AB981" s="20" t="b">
        <f t="shared" si="9"/>
        <v>0</v>
      </c>
      <c r="AC981" s="20" t="b">
        <f t="shared" si="10"/>
        <v>0</v>
      </c>
      <c r="AD981" s="20" t="b">
        <f t="shared" si="11"/>
        <v>0</v>
      </c>
      <c r="AE981" s="20" t="b">
        <f t="shared" si="12"/>
        <v>0</v>
      </c>
      <c r="AG981" s="20" t="b">
        <f t="shared" si="13"/>
        <v>0</v>
      </c>
      <c r="AH981" s="20" t="b">
        <f t="shared" si="14"/>
        <v>0</v>
      </c>
      <c r="AI981" s="20" t="b">
        <f t="shared" si="15"/>
        <v>0</v>
      </c>
    </row>
    <row r="982">
      <c r="A982" s="25" t="s">
        <v>123</v>
      </c>
      <c r="B982" s="26">
        <v>1875.0</v>
      </c>
      <c r="C982" s="25" t="s">
        <v>69</v>
      </c>
      <c r="D982" s="26">
        <v>0.0</v>
      </c>
      <c r="E982" s="26">
        <v>0.0</v>
      </c>
      <c r="F982" s="26">
        <v>0.0</v>
      </c>
      <c r="H982" s="20" t="b">
        <f t="shared" si="1"/>
        <v>0</v>
      </c>
      <c r="I982" s="21" t="b">
        <f t="shared" si="2"/>
        <v>0</v>
      </c>
      <c r="J982" s="21" t="b">
        <f t="shared" si="3"/>
        <v>0</v>
      </c>
      <c r="AB982" s="20" t="b">
        <f t="shared" si="9"/>
        <v>0</v>
      </c>
      <c r="AC982" s="20">
        <f t="shared" si="10"/>
        <v>0</v>
      </c>
      <c r="AD982" s="20">
        <f t="shared" si="11"/>
        <v>0</v>
      </c>
      <c r="AE982" s="20">
        <f t="shared" si="12"/>
        <v>0</v>
      </c>
      <c r="AG982" s="20" t="b">
        <f t="shared" si="13"/>
        <v>0</v>
      </c>
      <c r="AH982" s="20" t="b">
        <f t="shared" si="14"/>
        <v>0</v>
      </c>
      <c r="AI982" s="20" t="b">
        <f t="shared" si="15"/>
        <v>0</v>
      </c>
    </row>
    <row r="983">
      <c r="A983" s="25" t="s">
        <v>123</v>
      </c>
      <c r="B983" s="26">
        <v>1875.0</v>
      </c>
      <c r="C983" s="25" t="s">
        <v>70</v>
      </c>
      <c r="D983" s="26">
        <v>0.0</v>
      </c>
      <c r="E983" s="26">
        <v>0.0</v>
      </c>
      <c r="F983" s="26">
        <v>0.0</v>
      </c>
      <c r="H983" s="20" t="b">
        <f t="shared" si="1"/>
        <v>0</v>
      </c>
      <c r="I983" s="21" t="b">
        <f t="shared" si="2"/>
        <v>0</v>
      </c>
      <c r="J983" s="21" t="b">
        <f t="shared" si="3"/>
        <v>0</v>
      </c>
      <c r="AB983" s="20" t="b">
        <f t="shared" si="9"/>
        <v>0</v>
      </c>
      <c r="AC983" s="20" t="b">
        <f t="shared" si="10"/>
        <v>0</v>
      </c>
      <c r="AD983" s="20" t="b">
        <f t="shared" si="11"/>
        <v>0</v>
      </c>
      <c r="AE983" s="20" t="b">
        <f t="shared" si="12"/>
        <v>0</v>
      </c>
      <c r="AG983" s="20" t="b">
        <f t="shared" si="13"/>
        <v>0</v>
      </c>
      <c r="AH983" s="20" t="b">
        <f t="shared" si="14"/>
        <v>0</v>
      </c>
      <c r="AI983" s="20" t="b">
        <f t="shared" si="15"/>
        <v>0</v>
      </c>
    </row>
    <row r="984">
      <c r="A984" s="25" t="s">
        <v>123</v>
      </c>
      <c r="B984" s="26">
        <v>1875.0</v>
      </c>
      <c r="C984" s="25" t="s">
        <v>71</v>
      </c>
      <c r="D984" s="28">
        <v>0.001585648148148148</v>
      </c>
      <c r="E984" s="28">
        <v>0.003576388888888889</v>
      </c>
      <c r="F984" s="28">
        <v>0.002777777777777778</v>
      </c>
      <c r="H984" s="20" t="b">
        <f t="shared" si="1"/>
        <v>0</v>
      </c>
      <c r="I984" s="21" t="b">
        <f t="shared" si="2"/>
        <v>0</v>
      </c>
      <c r="J984" s="21" t="b">
        <f t="shared" si="3"/>
        <v>0</v>
      </c>
      <c r="AB984" s="20" t="b">
        <f t="shared" si="9"/>
        <v>0</v>
      </c>
      <c r="AC984" s="20" t="b">
        <f t="shared" si="10"/>
        <v>0</v>
      </c>
      <c r="AD984" s="20" t="b">
        <f t="shared" si="11"/>
        <v>0</v>
      </c>
      <c r="AE984" s="20" t="b">
        <f t="shared" si="12"/>
        <v>0</v>
      </c>
      <c r="AG984" s="20" t="b">
        <f t="shared" si="13"/>
        <v>0</v>
      </c>
      <c r="AH984" s="20" t="b">
        <f t="shared" si="14"/>
        <v>0</v>
      </c>
      <c r="AI984" s="20" t="b">
        <f t="shared" si="15"/>
        <v>0</v>
      </c>
    </row>
    <row r="985">
      <c r="A985" s="25" t="s">
        <v>123</v>
      </c>
      <c r="B985" s="26">
        <v>1875.0</v>
      </c>
      <c r="C985" s="25" t="s">
        <v>72</v>
      </c>
      <c r="D985" s="27">
        <v>9.490740740740741E-4</v>
      </c>
      <c r="E985" s="27">
        <v>0.0024652777777777776</v>
      </c>
      <c r="F985" s="27">
        <v>0.002199074074074074</v>
      </c>
      <c r="H985" s="20" t="b">
        <f t="shared" si="1"/>
        <v>0</v>
      </c>
      <c r="I985" s="21" t="b">
        <f t="shared" si="2"/>
        <v>0</v>
      </c>
      <c r="J985" s="21" t="b">
        <f t="shared" si="3"/>
        <v>0</v>
      </c>
      <c r="AB985" s="20" t="b">
        <f t="shared" si="9"/>
        <v>0</v>
      </c>
      <c r="AC985" s="20" t="b">
        <f t="shared" si="10"/>
        <v>0</v>
      </c>
      <c r="AD985" s="20" t="b">
        <f t="shared" si="11"/>
        <v>0</v>
      </c>
      <c r="AE985" s="20" t="b">
        <f t="shared" si="12"/>
        <v>0</v>
      </c>
      <c r="AG985" s="20" t="b">
        <f t="shared" si="13"/>
        <v>0</v>
      </c>
      <c r="AH985" s="20" t="b">
        <f t="shared" si="14"/>
        <v>0</v>
      </c>
      <c r="AI985" s="20" t="b">
        <f t="shared" si="15"/>
        <v>0</v>
      </c>
    </row>
    <row r="986">
      <c r="A986" s="25" t="s">
        <v>123</v>
      </c>
      <c r="B986" s="26">
        <v>1875.0</v>
      </c>
      <c r="C986" s="25" t="s">
        <v>71</v>
      </c>
      <c r="D986" s="25">
        <v>5072.039</v>
      </c>
      <c r="E986" s="25">
        <v>5165.898</v>
      </c>
      <c r="F986" s="25">
        <v>5173.766</v>
      </c>
      <c r="H986" s="20" t="b">
        <f t="shared" si="1"/>
        <v>0</v>
      </c>
      <c r="I986" s="21" t="b">
        <f t="shared" si="2"/>
        <v>0</v>
      </c>
      <c r="J986" s="21" t="b">
        <f t="shared" si="3"/>
        <v>0</v>
      </c>
      <c r="AB986" s="20" t="b">
        <f t="shared" si="9"/>
        <v>0</v>
      </c>
      <c r="AC986" s="20" t="b">
        <f t="shared" si="10"/>
        <v>0</v>
      </c>
      <c r="AD986" s="20" t="b">
        <f t="shared" si="11"/>
        <v>0</v>
      </c>
      <c r="AE986" s="20" t="b">
        <f t="shared" si="12"/>
        <v>0</v>
      </c>
      <c r="AG986" s="20" t="b">
        <f t="shared" si="13"/>
        <v>0</v>
      </c>
      <c r="AH986" s="20" t="b">
        <f t="shared" si="14"/>
        <v>0</v>
      </c>
      <c r="AI986" s="20" t="b">
        <f t="shared" si="15"/>
        <v>0</v>
      </c>
    </row>
    <row r="987">
      <c r="A987" s="25" t="s">
        <v>123</v>
      </c>
      <c r="B987" s="26">
        <v>1875.0</v>
      </c>
      <c r="C987" s="25" t="s">
        <v>72</v>
      </c>
      <c r="D987" s="25">
        <v>6004.199</v>
      </c>
      <c r="E987" s="25">
        <v>6042.859</v>
      </c>
      <c r="F987" s="25">
        <v>6041.727</v>
      </c>
      <c r="H987" s="20" t="b">
        <f t="shared" si="1"/>
        <v>0</v>
      </c>
      <c r="I987" s="21" t="b">
        <f t="shared" si="2"/>
        <v>0</v>
      </c>
      <c r="J987" s="21" t="b">
        <f t="shared" si="3"/>
        <v>0</v>
      </c>
      <c r="AB987" s="20" t="b">
        <f t="shared" si="9"/>
        <v>0</v>
      </c>
      <c r="AC987" s="20" t="b">
        <f t="shared" si="10"/>
        <v>0</v>
      </c>
      <c r="AD987" s="20" t="b">
        <f t="shared" si="11"/>
        <v>0</v>
      </c>
      <c r="AE987" s="20" t="b">
        <f t="shared" si="12"/>
        <v>0</v>
      </c>
      <c r="AG987" s="20" t="b">
        <f t="shared" si="13"/>
        <v>0</v>
      </c>
      <c r="AH987" s="20" t="b">
        <f t="shared" si="14"/>
        <v>0</v>
      </c>
      <c r="AI987" s="20" t="b">
        <f t="shared" si="15"/>
        <v>0</v>
      </c>
    </row>
    <row r="988">
      <c r="A988" s="25" t="s">
        <v>123</v>
      </c>
      <c r="B988" s="26">
        <v>1875.0</v>
      </c>
      <c r="C988" s="25" t="s">
        <v>73</v>
      </c>
      <c r="D988" s="25" t="s">
        <v>81</v>
      </c>
      <c r="E988" s="25" t="s">
        <v>74</v>
      </c>
      <c r="F988" s="25" t="s">
        <v>74</v>
      </c>
      <c r="H988" s="20" t="b">
        <f t="shared" si="1"/>
        <v>0</v>
      </c>
      <c r="I988" s="21" t="b">
        <f t="shared" si="2"/>
        <v>0</v>
      </c>
      <c r="J988" s="21" t="b">
        <f t="shared" si="3"/>
        <v>0</v>
      </c>
      <c r="AB988" s="20" t="b">
        <f t="shared" si="9"/>
        <v>0</v>
      </c>
      <c r="AC988" s="20" t="b">
        <f t="shared" si="10"/>
        <v>0</v>
      </c>
      <c r="AD988" s="20" t="b">
        <f t="shared" si="11"/>
        <v>0</v>
      </c>
      <c r="AE988" s="20" t="b">
        <f t="shared" si="12"/>
        <v>0</v>
      </c>
      <c r="AG988" s="20" t="b">
        <f t="shared" si="13"/>
        <v>0</v>
      </c>
      <c r="AH988" s="20" t="b">
        <f t="shared" si="14"/>
        <v>0</v>
      </c>
      <c r="AI988" s="20" t="b">
        <f t="shared" si="15"/>
        <v>0</v>
      </c>
    </row>
    <row r="989">
      <c r="A989" s="25" t="s">
        <v>123</v>
      </c>
      <c r="B989" s="26">
        <v>1875.0</v>
      </c>
      <c r="C989" s="25" t="s">
        <v>75</v>
      </c>
      <c r="D989" s="26">
        <v>0.14</v>
      </c>
      <c r="E989" s="26">
        <v>-1.308</v>
      </c>
      <c r="F989" s="26">
        <v>-0.455</v>
      </c>
      <c r="H989" s="20">
        <f t="shared" si="1"/>
        <v>1735</v>
      </c>
      <c r="I989" s="21">
        <f t="shared" si="2"/>
        <v>3183</v>
      </c>
      <c r="J989" s="21">
        <f t="shared" si="3"/>
        <v>2330</v>
      </c>
      <c r="AB989" s="20" t="b">
        <f t="shared" si="9"/>
        <v>0</v>
      </c>
      <c r="AC989" s="20" t="b">
        <f t="shared" si="10"/>
        <v>0</v>
      </c>
      <c r="AD989" s="20" t="b">
        <f t="shared" si="11"/>
        <v>0</v>
      </c>
      <c r="AE989" s="20" t="b">
        <f t="shared" si="12"/>
        <v>0</v>
      </c>
      <c r="AG989" s="20" t="b">
        <f t="shared" si="13"/>
        <v>0</v>
      </c>
      <c r="AH989" s="20" t="b">
        <f t="shared" si="14"/>
        <v>0</v>
      </c>
      <c r="AI989" s="20" t="b">
        <f t="shared" si="15"/>
        <v>0</v>
      </c>
    </row>
    <row r="990">
      <c r="A990" s="25" t="s">
        <v>123</v>
      </c>
      <c r="B990" s="26">
        <v>1875.0</v>
      </c>
      <c r="C990" s="25" t="s">
        <v>76</v>
      </c>
      <c r="D990" s="26" t="s">
        <v>61</v>
      </c>
      <c r="E990" s="26" t="s">
        <v>61</v>
      </c>
      <c r="F990" s="26" t="s">
        <v>61</v>
      </c>
      <c r="H990" s="20" t="b">
        <f t="shared" si="1"/>
        <v>0</v>
      </c>
      <c r="I990" s="21" t="b">
        <f t="shared" si="2"/>
        <v>0</v>
      </c>
      <c r="J990" s="21" t="b">
        <f t="shared" si="3"/>
        <v>0</v>
      </c>
      <c r="AB990" s="20" t="b">
        <f t="shared" si="9"/>
        <v>0</v>
      </c>
      <c r="AC990" s="20" t="b">
        <f t="shared" si="10"/>
        <v>0</v>
      </c>
      <c r="AD990" s="20" t="b">
        <f t="shared" si="11"/>
        <v>0</v>
      </c>
      <c r="AE990" s="20" t="b">
        <f t="shared" si="12"/>
        <v>0</v>
      </c>
      <c r="AG990" s="20" t="b">
        <f t="shared" si="13"/>
        <v>0</v>
      </c>
      <c r="AH990" s="20" t="b">
        <f t="shared" si="14"/>
        <v>0</v>
      </c>
      <c r="AI990" s="20" t="b">
        <f t="shared" si="15"/>
        <v>0</v>
      </c>
    </row>
    <row r="991">
      <c r="A991" s="25" t="s">
        <v>123</v>
      </c>
      <c r="B991" s="26">
        <v>1875.0</v>
      </c>
      <c r="C991" s="25" t="s">
        <v>77</v>
      </c>
      <c r="D991" s="26" t="s">
        <v>61</v>
      </c>
      <c r="E991" s="26" t="s">
        <v>61</v>
      </c>
      <c r="F991" s="26" t="s">
        <v>61</v>
      </c>
      <c r="H991" s="20" t="b">
        <f t="shared" si="1"/>
        <v>0</v>
      </c>
      <c r="I991" s="21" t="b">
        <f t="shared" si="2"/>
        <v>0</v>
      </c>
      <c r="J991" s="21" t="b">
        <f t="shared" si="3"/>
        <v>0</v>
      </c>
      <c r="AB991" s="20" t="b">
        <f t="shared" si="9"/>
        <v>0</v>
      </c>
      <c r="AC991" s="20" t="b">
        <f t="shared" si="10"/>
        <v>0</v>
      </c>
      <c r="AD991" s="20" t="b">
        <f t="shared" si="11"/>
        <v>0</v>
      </c>
      <c r="AE991" s="20" t="b">
        <f t="shared" si="12"/>
        <v>0</v>
      </c>
      <c r="AG991" s="20" t="b">
        <f t="shared" si="13"/>
        <v>0</v>
      </c>
      <c r="AH991" s="20" t="b">
        <f t="shared" si="14"/>
        <v>0</v>
      </c>
      <c r="AI991" s="20" t="b">
        <f t="shared" si="15"/>
        <v>0</v>
      </c>
    </row>
    <row r="992">
      <c r="A992" s="25" t="s">
        <v>123</v>
      </c>
      <c r="B992" s="26">
        <v>2812.0</v>
      </c>
      <c r="C992" s="25" t="s">
        <v>60</v>
      </c>
      <c r="D992" s="26" t="s">
        <v>61</v>
      </c>
      <c r="E992" s="26">
        <v>516.0</v>
      </c>
      <c r="F992" s="26">
        <v>249.0</v>
      </c>
      <c r="H992" s="20" t="b">
        <f t="shared" si="1"/>
        <v>0</v>
      </c>
      <c r="I992" s="21" t="b">
        <f t="shared" si="2"/>
        <v>0</v>
      </c>
      <c r="J992" s="21" t="b">
        <f t="shared" si="3"/>
        <v>0</v>
      </c>
      <c r="AB992" s="20" t="b">
        <f t="shared" si="9"/>
        <v>0</v>
      </c>
      <c r="AC992" s="20" t="b">
        <f t="shared" si="10"/>
        <v>0</v>
      </c>
      <c r="AD992" s="20" t="b">
        <f t="shared" si="11"/>
        <v>0</v>
      </c>
      <c r="AE992" s="20" t="b">
        <f t="shared" si="12"/>
        <v>0</v>
      </c>
      <c r="AG992" s="20" t="b">
        <f t="shared" si="13"/>
        <v>0</v>
      </c>
      <c r="AH992" s="20" t="b">
        <f t="shared" si="14"/>
        <v>0</v>
      </c>
      <c r="AI992" s="20" t="b">
        <f t="shared" si="15"/>
        <v>0</v>
      </c>
    </row>
    <row r="993">
      <c r="A993" s="25" t="s">
        <v>123</v>
      </c>
      <c r="B993" s="26">
        <v>2812.0</v>
      </c>
      <c r="C993" s="25" t="s">
        <v>62</v>
      </c>
      <c r="D993" s="26" t="s">
        <v>61</v>
      </c>
      <c r="E993" s="26" t="s">
        <v>61</v>
      </c>
      <c r="F993" s="26" t="s">
        <v>61</v>
      </c>
      <c r="H993" s="20" t="b">
        <f t="shared" si="1"/>
        <v>0</v>
      </c>
      <c r="I993" s="21" t="b">
        <f t="shared" si="2"/>
        <v>0</v>
      </c>
      <c r="J993" s="21" t="b">
        <f t="shared" si="3"/>
        <v>0</v>
      </c>
      <c r="AB993" s="20" t="b">
        <f t="shared" si="9"/>
        <v>0</v>
      </c>
      <c r="AC993" s="20" t="b">
        <f t="shared" si="10"/>
        <v>0</v>
      </c>
      <c r="AD993" s="20" t="b">
        <f t="shared" si="11"/>
        <v>0</v>
      </c>
      <c r="AE993" s="20" t="b">
        <f t="shared" si="12"/>
        <v>0</v>
      </c>
      <c r="AG993" s="20" t="b">
        <f t="shared" si="13"/>
        <v>0</v>
      </c>
      <c r="AH993" s="20" t="b">
        <f t="shared" si="14"/>
        <v>0</v>
      </c>
      <c r="AI993" s="20" t="b">
        <f t="shared" si="15"/>
        <v>0</v>
      </c>
    </row>
    <row r="994">
      <c r="A994" s="25" t="s">
        <v>123</v>
      </c>
      <c r="B994" s="26">
        <v>2812.0</v>
      </c>
      <c r="C994" s="25" t="s">
        <v>63</v>
      </c>
      <c r="D994" s="26" t="s">
        <v>61</v>
      </c>
      <c r="E994" s="26">
        <v>516.0</v>
      </c>
      <c r="F994" s="26">
        <v>249.0</v>
      </c>
      <c r="H994" s="20" t="b">
        <f t="shared" si="1"/>
        <v>0</v>
      </c>
      <c r="I994" s="21" t="b">
        <f t="shared" si="2"/>
        <v>0</v>
      </c>
      <c r="J994" s="21" t="b">
        <f t="shared" si="3"/>
        <v>0</v>
      </c>
      <c r="AB994" s="20" t="b">
        <f t="shared" si="9"/>
        <v>0</v>
      </c>
      <c r="AC994" s="20" t="b">
        <f t="shared" si="10"/>
        <v>0</v>
      </c>
      <c r="AD994" s="20" t="b">
        <f t="shared" si="11"/>
        <v>0</v>
      </c>
      <c r="AE994" s="20" t="b">
        <f t="shared" si="12"/>
        <v>0</v>
      </c>
      <c r="AG994" s="20" t="b">
        <f t="shared" si="13"/>
        <v>0</v>
      </c>
      <c r="AH994" s="20" t="b">
        <f t="shared" si="14"/>
        <v>0</v>
      </c>
      <c r="AI994" s="20" t="b">
        <f t="shared" si="15"/>
        <v>0</v>
      </c>
    </row>
    <row r="995">
      <c r="A995" s="25" t="s">
        <v>123</v>
      </c>
      <c r="B995" s="26">
        <v>2812.0</v>
      </c>
      <c r="C995" s="25" t="s">
        <v>64</v>
      </c>
      <c r="D995" s="26" t="s">
        <v>61</v>
      </c>
      <c r="E995" s="26">
        <v>0.0</v>
      </c>
      <c r="F995" s="26">
        <v>0.0</v>
      </c>
      <c r="H995" s="20" t="b">
        <f t="shared" si="1"/>
        <v>0</v>
      </c>
      <c r="I995" s="21" t="b">
        <f t="shared" si="2"/>
        <v>0</v>
      </c>
      <c r="J995" s="21" t="b">
        <f t="shared" si="3"/>
        <v>0</v>
      </c>
      <c r="AB995" s="20" t="b">
        <f t="shared" si="9"/>
        <v>0</v>
      </c>
      <c r="AC995" s="20" t="b">
        <f t="shared" si="10"/>
        <v>0</v>
      </c>
      <c r="AD995" s="20" t="b">
        <f t="shared" si="11"/>
        <v>0</v>
      </c>
      <c r="AE995" s="20" t="b">
        <f t="shared" si="12"/>
        <v>0</v>
      </c>
      <c r="AG995" s="20" t="b">
        <f t="shared" si="13"/>
        <v>0</v>
      </c>
      <c r="AH995" s="20" t="b">
        <f t="shared" si="14"/>
        <v>0</v>
      </c>
      <c r="AI995" s="20" t="b">
        <f t="shared" si="15"/>
        <v>0</v>
      </c>
    </row>
    <row r="996">
      <c r="A996" s="25" t="s">
        <v>123</v>
      </c>
      <c r="B996" s="26">
        <v>2812.0</v>
      </c>
      <c r="C996" s="25" t="s">
        <v>65</v>
      </c>
      <c r="D996" s="26" t="s">
        <v>61</v>
      </c>
      <c r="E996" s="26">
        <v>0.0</v>
      </c>
      <c r="F996" s="26">
        <v>0.0</v>
      </c>
      <c r="H996" s="20" t="b">
        <f t="shared" si="1"/>
        <v>0</v>
      </c>
      <c r="I996" s="21" t="b">
        <f t="shared" si="2"/>
        <v>0</v>
      </c>
      <c r="J996" s="21" t="b">
        <f t="shared" si="3"/>
        <v>0</v>
      </c>
      <c r="AB996" s="20" t="b">
        <f t="shared" si="9"/>
        <v>0</v>
      </c>
      <c r="AC996" s="20" t="b">
        <f t="shared" si="10"/>
        <v>0</v>
      </c>
      <c r="AD996" s="20" t="b">
        <f t="shared" si="11"/>
        <v>0</v>
      </c>
      <c r="AE996" s="20" t="b">
        <f t="shared" si="12"/>
        <v>0</v>
      </c>
      <c r="AG996" s="20" t="b">
        <f t="shared" si="13"/>
        <v>0</v>
      </c>
      <c r="AH996" s="20" t="b">
        <f t="shared" si="14"/>
        <v>0</v>
      </c>
      <c r="AI996" s="20" t="b">
        <f t="shared" si="15"/>
        <v>0</v>
      </c>
    </row>
    <row r="997">
      <c r="A997" s="25" t="s">
        <v>123</v>
      </c>
      <c r="B997" s="26">
        <v>2812.0</v>
      </c>
      <c r="C997" s="25" t="s">
        <v>66</v>
      </c>
      <c r="D997" s="26" t="s">
        <v>61</v>
      </c>
      <c r="E997" s="26" t="s">
        <v>61</v>
      </c>
      <c r="F997" s="26" t="s">
        <v>61</v>
      </c>
      <c r="H997" s="20" t="b">
        <f t="shared" si="1"/>
        <v>0</v>
      </c>
      <c r="I997" s="21" t="b">
        <f t="shared" si="2"/>
        <v>0</v>
      </c>
      <c r="J997" s="21" t="b">
        <f t="shared" si="3"/>
        <v>0</v>
      </c>
      <c r="AB997" s="20" t="b">
        <f t="shared" si="9"/>
        <v>0</v>
      </c>
      <c r="AC997" s="20" t="b">
        <f t="shared" si="10"/>
        <v>0</v>
      </c>
      <c r="AD997" s="20" t="b">
        <f t="shared" si="11"/>
        <v>0</v>
      </c>
      <c r="AE997" s="20" t="b">
        <f t="shared" si="12"/>
        <v>0</v>
      </c>
      <c r="AG997" s="20" t="b">
        <f t="shared" si="13"/>
        <v>0</v>
      </c>
      <c r="AH997" s="20" t="b">
        <f t="shared" si="14"/>
        <v>0</v>
      </c>
      <c r="AI997" s="20" t="b">
        <f t="shared" si="15"/>
        <v>0</v>
      </c>
    </row>
    <row r="998">
      <c r="A998" s="25" t="s">
        <v>123</v>
      </c>
      <c r="B998" s="26">
        <v>2812.0</v>
      </c>
      <c r="C998" s="25" t="s">
        <v>67</v>
      </c>
      <c r="D998" s="26" t="s">
        <v>61</v>
      </c>
      <c r="E998" s="26">
        <v>154.0</v>
      </c>
      <c r="F998" s="26">
        <v>154.0</v>
      </c>
      <c r="H998" s="20" t="b">
        <f t="shared" si="1"/>
        <v>0</v>
      </c>
      <c r="I998" s="21" t="b">
        <f t="shared" si="2"/>
        <v>0</v>
      </c>
      <c r="J998" s="21" t="b">
        <f t="shared" si="3"/>
        <v>0</v>
      </c>
      <c r="AB998" s="20" t="b">
        <f t="shared" si="9"/>
        <v>0</v>
      </c>
      <c r="AC998" s="20" t="b">
        <f t="shared" si="10"/>
        <v>0</v>
      </c>
      <c r="AD998" s="20" t="b">
        <f t="shared" si="11"/>
        <v>0</v>
      </c>
      <c r="AE998" s="20" t="b">
        <f t="shared" si="12"/>
        <v>0</v>
      </c>
      <c r="AG998" s="20" t="b">
        <f t="shared" si="13"/>
        <v>0</v>
      </c>
      <c r="AH998" s="20" t="b">
        <f t="shared" si="14"/>
        <v>0</v>
      </c>
      <c r="AI998" s="20" t="b">
        <f t="shared" si="15"/>
        <v>0</v>
      </c>
    </row>
    <row r="999">
      <c r="A999" s="25" t="s">
        <v>123</v>
      </c>
      <c r="B999" s="26">
        <v>2812.0</v>
      </c>
      <c r="C999" s="25" t="s">
        <v>68</v>
      </c>
      <c r="D999" s="26" t="s">
        <v>61</v>
      </c>
      <c r="E999" s="26">
        <v>0.0</v>
      </c>
      <c r="F999" s="26">
        <v>0.0</v>
      </c>
      <c r="H999" s="20" t="b">
        <f t="shared" si="1"/>
        <v>0</v>
      </c>
      <c r="I999" s="21" t="b">
        <f t="shared" si="2"/>
        <v>0</v>
      </c>
      <c r="J999" s="21" t="b">
        <f t="shared" si="3"/>
        <v>0</v>
      </c>
      <c r="AB999" s="20" t="b">
        <f t="shared" si="9"/>
        <v>0</v>
      </c>
      <c r="AC999" s="20" t="b">
        <f t="shared" si="10"/>
        <v>0</v>
      </c>
      <c r="AD999" s="20" t="b">
        <f t="shared" si="11"/>
        <v>0</v>
      </c>
      <c r="AE999" s="20" t="b">
        <f t="shared" si="12"/>
        <v>0</v>
      </c>
      <c r="AG999" s="20" t="b">
        <f t="shared" si="13"/>
        <v>0</v>
      </c>
      <c r="AH999" s="20" t="b">
        <f t="shared" si="14"/>
        <v>0</v>
      </c>
      <c r="AI999" s="20" t="b">
        <f t="shared" si="15"/>
        <v>0</v>
      </c>
    </row>
    <row r="1000">
      <c r="A1000" s="25" t="s">
        <v>123</v>
      </c>
      <c r="B1000" s="26">
        <v>2812.0</v>
      </c>
      <c r="C1000" s="25" t="s">
        <v>69</v>
      </c>
      <c r="D1000" s="26" t="s">
        <v>61</v>
      </c>
      <c r="E1000" s="26">
        <v>0.0</v>
      </c>
      <c r="F1000" s="26">
        <v>0.0</v>
      </c>
      <c r="H1000" s="20" t="b">
        <f t="shared" si="1"/>
        <v>0</v>
      </c>
      <c r="I1000" s="21" t="b">
        <f t="shared" si="2"/>
        <v>0</v>
      </c>
      <c r="J1000" s="21" t="b">
        <f t="shared" si="3"/>
        <v>0</v>
      </c>
      <c r="AB1000" s="20" t="b">
        <f t="shared" si="9"/>
        <v>0</v>
      </c>
      <c r="AC1000" s="20" t="str">
        <f t="shared" si="10"/>
        <v>none</v>
      </c>
      <c r="AD1000" s="20">
        <f t="shared" si="11"/>
        <v>0</v>
      </c>
      <c r="AE1000" s="20">
        <f t="shared" si="12"/>
        <v>0</v>
      </c>
      <c r="AG1000" s="20" t="b">
        <f t="shared" si="13"/>
        <v>0</v>
      </c>
      <c r="AH1000" s="20" t="b">
        <f t="shared" si="14"/>
        <v>0</v>
      </c>
      <c r="AI1000" s="20" t="b">
        <f t="shared" si="15"/>
        <v>0</v>
      </c>
    </row>
    <row r="1001">
      <c r="A1001" s="25" t="s">
        <v>123</v>
      </c>
      <c r="B1001" s="26">
        <v>2812.0</v>
      </c>
      <c r="C1001" s="25" t="s">
        <v>70</v>
      </c>
      <c r="D1001" s="26" t="s">
        <v>61</v>
      </c>
      <c r="E1001" s="26">
        <v>0.0</v>
      </c>
      <c r="F1001" s="26">
        <v>0.0</v>
      </c>
      <c r="H1001" s="20" t="b">
        <f t="shared" si="1"/>
        <v>0</v>
      </c>
      <c r="I1001" s="21" t="b">
        <f t="shared" si="2"/>
        <v>0</v>
      </c>
      <c r="J1001" s="21" t="b">
        <f t="shared" si="3"/>
        <v>0</v>
      </c>
      <c r="AB1001" s="20" t="b">
        <f t="shared" si="9"/>
        <v>0</v>
      </c>
      <c r="AC1001" s="20" t="b">
        <f t="shared" si="10"/>
        <v>0</v>
      </c>
      <c r="AD1001" s="20" t="b">
        <f t="shared" si="11"/>
        <v>0</v>
      </c>
      <c r="AE1001" s="20" t="b">
        <f t="shared" si="12"/>
        <v>0</v>
      </c>
      <c r="AG1001" s="20" t="b">
        <f t="shared" si="13"/>
        <v>0</v>
      </c>
      <c r="AH1001" s="20" t="b">
        <f t="shared" si="14"/>
        <v>0</v>
      </c>
      <c r="AI1001" s="20" t="b">
        <f t="shared" si="15"/>
        <v>0</v>
      </c>
    </row>
    <row r="1002">
      <c r="A1002" s="25" t="s">
        <v>123</v>
      </c>
      <c r="B1002" s="26">
        <v>2812.0</v>
      </c>
      <c r="C1002" s="25" t="s">
        <v>71</v>
      </c>
      <c r="D1002" s="25" t="s">
        <v>61</v>
      </c>
      <c r="E1002" s="28">
        <v>0.005486111111111111</v>
      </c>
      <c r="F1002" s="28">
        <v>0.001238425925925926</v>
      </c>
      <c r="H1002" s="20" t="b">
        <f t="shared" si="1"/>
        <v>0</v>
      </c>
      <c r="I1002" s="21" t="b">
        <f t="shared" si="2"/>
        <v>0</v>
      </c>
      <c r="J1002" s="21" t="b">
        <f t="shared" si="3"/>
        <v>0</v>
      </c>
      <c r="AB1002" s="20" t="b">
        <f t="shared" si="9"/>
        <v>0</v>
      </c>
      <c r="AC1002" s="20" t="b">
        <f t="shared" si="10"/>
        <v>0</v>
      </c>
      <c r="AD1002" s="20" t="b">
        <f t="shared" si="11"/>
        <v>0</v>
      </c>
      <c r="AE1002" s="20" t="b">
        <f t="shared" si="12"/>
        <v>0</v>
      </c>
      <c r="AG1002" s="20" t="b">
        <f t="shared" si="13"/>
        <v>0</v>
      </c>
      <c r="AH1002" s="20" t="b">
        <f t="shared" si="14"/>
        <v>0</v>
      </c>
      <c r="AI1002" s="20" t="b">
        <f t="shared" si="15"/>
        <v>0</v>
      </c>
    </row>
    <row r="1003">
      <c r="A1003" s="25" t="s">
        <v>123</v>
      </c>
      <c r="B1003" s="26">
        <v>2812.0</v>
      </c>
      <c r="C1003" s="25" t="s">
        <v>72</v>
      </c>
      <c r="D1003" s="26" t="s">
        <v>61</v>
      </c>
      <c r="E1003" s="27">
        <v>0.0034837962962962965</v>
      </c>
      <c r="F1003" s="27">
        <v>0.0016203703703703703</v>
      </c>
      <c r="H1003" s="20" t="b">
        <f t="shared" si="1"/>
        <v>0</v>
      </c>
      <c r="I1003" s="21" t="b">
        <f t="shared" si="2"/>
        <v>0</v>
      </c>
      <c r="J1003" s="21" t="b">
        <f t="shared" si="3"/>
        <v>0</v>
      </c>
      <c r="AB1003" s="20" t="b">
        <f t="shared" si="9"/>
        <v>0</v>
      </c>
      <c r="AC1003" s="20" t="b">
        <f t="shared" si="10"/>
        <v>0</v>
      </c>
      <c r="AD1003" s="20" t="b">
        <f t="shared" si="11"/>
        <v>0</v>
      </c>
      <c r="AE1003" s="20" t="b">
        <f t="shared" si="12"/>
        <v>0</v>
      </c>
      <c r="AG1003" s="20" t="b">
        <f t="shared" si="13"/>
        <v>0</v>
      </c>
      <c r="AH1003" s="20" t="b">
        <f t="shared" si="14"/>
        <v>0</v>
      </c>
      <c r="AI1003" s="20" t="b">
        <f t="shared" si="15"/>
        <v>0</v>
      </c>
    </row>
    <row r="1004">
      <c r="A1004" s="25" t="s">
        <v>123</v>
      </c>
      <c r="B1004" s="26">
        <v>2812.0</v>
      </c>
      <c r="C1004" s="25" t="s">
        <v>71</v>
      </c>
      <c r="D1004" s="25" t="s">
        <v>61</v>
      </c>
      <c r="E1004" s="25">
        <v>5166.625</v>
      </c>
      <c r="F1004" s="25">
        <v>5287.336</v>
      </c>
      <c r="H1004" s="20" t="b">
        <f t="shared" si="1"/>
        <v>0</v>
      </c>
      <c r="I1004" s="21" t="b">
        <f t="shared" si="2"/>
        <v>0</v>
      </c>
      <c r="J1004" s="21" t="b">
        <f t="shared" si="3"/>
        <v>0</v>
      </c>
      <c r="AB1004" s="20" t="b">
        <f t="shared" si="9"/>
        <v>0</v>
      </c>
      <c r="AC1004" s="20" t="b">
        <f t="shared" si="10"/>
        <v>0</v>
      </c>
      <c r="AD1004" s="20" t="b">
        <f t="shared" si="11"/>
        <v>0</v>
      </c>
      <c r="AE1004" s="20" t="b">
        <f t="shared" si="12"/>
        <v>0</v>
      </c>
      <c r="AG1004" s="20" t="b">
        <f t="shared" si="13"/>
        <v>0</v>
      </c>
      <c r="AH1004" s="20" t="b">
        <f t="shared" si="14"/>
        <v>0</v>
      </c>
      <c r="AI1004" s="20" t="b">
        <f t="shared" si="15"/>
        <v>0</v>
      </c>
    </row>
    <row r="1005">
      <c r="A1005" s="25" t="s">
        <v>123</v>
      </c>
      <c r="B1005" s="26">
        <v>2812.0</v>
      </c>
      <c r="C1005" s="25" t="s">
        <v>72</v>
      </c>
      <c r="D1005" s="25" t="s">
        <v>61</v>
      </c>
      <c r="E1005" s="25">
        <v>6042.586</v>
      </c>
      <c r="F1005" s="25">
        <v>6022.387</v>
      </c>
      <c r="H1005" s="20" t="b">
        <f t="shared" si="1"/>
        <v>0</v>
      </c>
      <c r="I1005" s="21" t="b">
        <f t="shared" si="2"/>
        <v>0</v>
      </c>
      <c r="J1005" s="21" t="b">
        <f t="shared" si="3"/>
        <v>0</v>
      </c>
      <c r="AB1005" s="20" t="b">
        <f t="shared" si="9"/>
        <v>0</v>
      </c>
      <c r="AC1005" s="20" t="b">
        <f t="shared" si="10"/>
        <v>0</v>
      </c>
      <c r="AD1005" s="20" t="b">
        <f t="shared" si="11"/>
        <v>0</v>
      </c>
      <c r="AE1005" s="20" t="b">
        <f t="shared" si="12"/>
        <v>0</v>
      </c>
      <c r="AG1005" s="20" t="b">
        <f t="shared" si="13"/>
        <v>0</v>
      </c>
      <c r="AH1005" s="20" t="b">
        <f t="shared" si="14"/>
        <v>0</v>
      </c>
      <c r="AI1005" s="20" t="b">
        <f t="shared" si="15"/>
        <v>0</v>
      </c>
    </row>
    <row r="1006">
      <c r="A1006" s="25" t="s">
        <v>123</v>
      </c>
      <c r="B1006" s="26">
        <v>2812.0</v>
      </c>
      <c r="C1006" s="25" t="s">
        <v>73</v>
      </c>
      <c r="D1006" s="25" t="s">
        <v>61</v>
      </c>
      <c r="E1006" s="25" t="s">
        <v>74</v>
      </c>
      <c r="F1006" s="25" t="s">
        <v>81</v>
      </c>
      <c r="H1006" s="20" t="b">
        <f t="shared" si="1"/>
        <v>0</v>
      </c>
      <c r="I1006" s="21" t="b">
        <f t="shared" si="2"/>
        <v>0</v>
      </c>
      <c r="J1006" s="21" t="b">
        <f t="shared" si="3"/>
        <v>0</v>
      </c>
      <c r="AB1006" s="20" t="b">
        <f t="shared" si="9"/>
        <v>0</v>
      </c>
      <c r="AC1006" s="20" t="b">
        <f t="shared" si="10"/>
        <v>0</v>
      </c>
      <c r="AD1006" s="20" t="b">
        <f t="shared" si="11"/>
        <v>0</v>
      </c>
      <c r="AE1006" s="20" t="b">
        <f t="shared" si="12"/>
        <v>0</v>
      </c>
      <c r="AG1006" s="20" t="b">
        <f t="shared" si="13"/>
        <v>0</v>
      </c>
      <c r="AH1006" s="20" t="b">
        <f t="shared" si="14"/>
        <v>0</v>
      </c>
      <c r="AI1006" s="20" t="b">
        <f t="shared" si="15"/>
        <v>0</v>
      </c>
    </row>
    <row r="1007">
      <c r="A1007" s="25" t="s">
        <v>123</v>
      </c>
      <c r="B1007" s="26">
        <v>2812.0</v>
      </c>
      <c r="C1007" s="25" t="s">
        <v>75</v>
      </c>
      <c r="D1007" s="26" t="s">
        <v>61</v>
      </c>
      <c r="E1007" s="26">
        <v>-0.47</v>
      </c>
      <c r="F1007" s="25">
        <v>0.355</v>
      </c>
      <c r="H1007" s="20" t="b">
        <f t="shared" si="1"/>
        <v>0</v>
      </c>
      <c r="I1007" s="21">
        <f t="shared" si="2"/>
        <v>3282</v>
      </c>
      <c r="J1007" s="21">
        <f t="shared" si="3"/>
        <v>2457</v>
      </c>
      <c r="AB1007" s="20" t="b">
        <f t="shared" si="9"/>
        <v>0</v>
      </c>
      <c r="AC1007" s="20" t="b">
        <f t="shared" si="10"/>
        <v>0</v>
      </c>
      <c r="AD1007" s="20" t="b">
        <f t="shared" si="11"/>
        <v>0</v>
      </c>
      <c r="AE1007" s="20" t="b">
        <f t="shared" si="12"/>
        <v>0</v>
      </c>
      <c r="AG1007" s="20" t="b">
        <f t="shared" si="13"/>
        <v>0</v>
      </c>
      <c r="AH1007" s="20" t="b">
        <f t="shared" si="14"/>
        <v>0</v>
      </c>
      <c r="AI1007" s="20" t="b">
        <f t="shared" si="15"/>
        <v>0</v>
      </c>
    </row>
    <row r="1008">
      <c r="A1008" s="25" t="s">
        <v>123</v>
      </c>
      <c r="B1008" s="26">
        <v>2812.0</v>
      </c>
      <c r="C1008" s="25" t="s">
        <v>76</v>
      </c>
      <c r="D1008" s="26" t="s">
        <v>61</v>
      </c>
      <c r="E1008" s="26" t="s">
        <v>61</v>
      </c>
      <c r="F1008" s="25" t="s">
        <v>61</v>
      </c>
      <c r="H1008" s="20" t="b">
        <f t="shared" si="1"/>
        <v>0</v>
      </c>
      <c r="I1008" s="21" t="b">
        <f t="shared" si="2"/>
        <v>0</v>
      </c>
      <c r="J1008" s="21" t="b">
        <f t="shared" si="3"/>
        <v>0</v>
      </c>
      <c r="AB1008" s="20" t="b">
        <f t="shared" si="9"/>
        <v>0</v>
      </c>
      <c r="AC1008" s="20" t="b">
        <f t="shared" si="10"/>
        <v>0</v>
      </c>
      <c r="AD1008" s="20" t="b">
        <f t="shared" si="11"/>
        <v>0</v>
      </c>
      <c r="AE1008" s="20" t="b">
        <f t="shared" si="12"/>
        <v>0</v>
      </c>
      <c r="AG1008" s="20" t="b">
        <f t="shared" si="13"/>
        <v>0</v>
      </c>
      <c r="AH1008" s="20" t="b">
        <f t="shared" si="14"/>
        <v>0</v>
      </c>
      <c r="AI1008" s="20" t="b">
        <f t="shared" si="15"/>
        <v>0</v>
      </c>
    </row>
    <row r="1009">
      <c r="A1009" s="25" t="s">
        <v>123</v>
      </c>
      <c r="B1009" s="26">
        <v>2812.0</v>
      </c>
      <c r="C1009" s="25" t="s">
        <v>77</v>
      </c>
      <c r="D1009" s="26" t="s">
        <v>61</v>
      </c>
      <c r="E1009" s="26" t="s">
        <v>61</v>
      </c>
      <c r="F1009" s="25" t="s">
        <v>61</v>
      </c>
      <c r="H1009" s="20" t="b">
        <f t="shared" si="1"/>
        <v>0</v>
      </c>
      <c r="I1009" s="21" t="b">
        <f t="shared" si="2"/>
        <v>0</v>
      </c>
      <c r="J1009" s="21" t="b">
        <f t="shared" si="3"/>
        <v>0</v>
      </c>
      <c r="AB1009" s="20" t="b">
        <f t="shared" si="9"/>
        <v>0</v>
      </c>
      <c r="AC1009" s="20" t="b">
        <f t="shared" si="10"/>
        <v>0</v>
      </c>
      <c r="AD1009" s="20" t="b">
        <f t="shared" si="11"/>
        <v>0</v>
      </c>
      <c r="AE1009" s="20" t="b">
        <f t="shared" si="12"/>
        <v>0</v>
      </c>
      <c r="AG1009" s="20" t="b">
        <f t="shared" si="13"/>
        <v>0</v>
      </c>
      <c r="AH1009" s="20" t="b">
        <f t="shared" si="14"/>
        <v>0</v>
      </c>
      <c r="AI1009" s="20" t="b">
        <f t="shared" si="15"/>
        <v>0</v>
      </c>
    </row>
    <row r="1010">
      <c r="A1010" s="25" t="s">
        <v>123</v>
      </c>
      <c r="B1010" s="26">
        <v>3750.0</v>
      </c>
      <c r="C1010" s="25" t="s">
        <v>60</v>
      </c>
      <c r="D1010" s="26">
        <v>169.0</v>
      </c>
      <c r="E1010" s="26">
        <v>508.0</v>
      </c>
      <c r="F1010" s="25">
        <v>234.0</v>
      </c>
      <c r="H1010" s="20" t="b">
        <f t="shared" si="1"/>
        <v>0</v>
      </c>
      <c r="I1010" s="21" t="b">
        <f t="shared" si="2"/>
        <v>0</v>
      </c>
      <c r="J1010" s="21" t="b">
        <f t="shared" si="3"/>
        <v>0</v>
      </c>
      <c r="AB1010" s="20" t="b">
        <f t="shared" si="9"/>
        <v>0</v>
      </c>
      <c r="AC1010" s="20" t="b">
        <f t="shared" si="10"/>
        <v>0</v>
      </c>
      <c r="AD1010" s="20" t="b">
        <f t="shared" si="11"/>
        <v>0</v>
      </c>
      <c r="AE1010" s="20" t="b">
        <f t="shared" si="12"/>
        <v>0</v>
      </c>
      <c r="AG1010" s="20" t="b">
        <f t="shared" si="13"/>
        <v>0</v>
      </c>
      <c r="AH1010" s="20" t="b">
        <f t="shared" si="14"/>
        <v>0</v>
      </c>
      <c r="AI1010" s="20" t="b">
        <f t="shared" si="15"/>
        <v>0</v>
      </c>
    </row>
    <row r="1011">
      <c r="A1011" s="25" t="s">
        <v>123</v>
      </c>
      <c r="B1011" s="26">
        <v>3750.0</v>
      </c>
      <c r="C1011" s="25" t="s">
        <v>62</v>
      </c>
      <c r="D1011" s="26" t="s">
        <v>61</v>
      </c>
      <c r="E1011" s="26" t="s">
        <v>61</v>
      </c>
      <c r="F1011" s="25" t="s">
        <v>61</v>
      </c>
      <c r="H1011" s="20" t="b">
        <f t="shared" si="1"/>
        <v>0</v>
      </c>
      <c r="I1011" s="21" t="b">
        <f t="shared" si="2"/>
        <v>0</v>
      </c>
      <c r="J1011" s="21" t="b">
        <f t="shared" si="3"/>
        <v>0</v>
      </c>
      <c r="AB1011" s="20" t="b">
        <f t="shared" si="9"/>
        <v>0</v>
      </c>
      <c r="AC1011" s="20" t="b">
        <f t="shared" si="10"/>
        <v>0</v>
      </c>
      <c r="AD1011" s="20" t="b">
        <f t="shared" si="11"/>
        <v>0</v>
      </c>
      <c r="AE1011" s="20" t="b">
        <f t="shared" si="12"/>
        <v>0</v>
      </c>
      <c r="AG1011" s="20" t="b">
        <f t="shared" si="13"/>
        <v>0</v>
      </c>
      <c r="AH1011" s="20" t="b">
        <f t="shared" si="14"/>
        <v>0</v>
      </c>
      <c r="AI1011" s="20" t="b">
        <f t="shared" si="15"/>
        <v>0</v>
      </c>
    </row>
    <row r="1012">
      <c r="A1012" s="25" t="s">
        <v>123</v>
      </c>
      <c r="B1012" s="26">
        <v>3750.0</v>
      </c>
      <c r="C1012" s="25" t="s">
        <v>63</v>
      </c>
      <c r="D1012" s="26">
        <v>169.0</v>
      </c>
      <c r="E1012" s="26">
        <v>508.0</v>
      </c>
      <c r="F1012" s="25">
        <v>234.0</v>
      </c>
      <c r="H1012" s="20" t="b">
        <f t="shared" si="1"/>
        <v>0</v>
      </c>
      <c r="I1012" s="21" t="b">
        <f t="shared" si="2"/>
        <v>0</v>
      </c>
      <c r="J1012" s="21" t="b">
        <f t="shared" si="3"/>
        <v>0</v>
      </c>
      <c r="AB1012" s="20" t="b">
        <f t="shared" si="9"/>
        <v>0</v>
      </c>
      <c r="AC1012" s="20" t="b">
        <f t="shared" si="10"/>
        <v>0</v>
      </c>
      <c r="AD1012" s="20" t="b">
        <f t="shared" si="11"/>
        <v>0</v>
      </c>
      <c r="AE1012" s="20" t="b">
        <f t="shared" si="12"/>
        <v>0</v>
      </c>
      <c r="AG1012" s="20" t="b">
        <f t="shared" si="13"/>
        <v>0</v>
      </c>
      <c r="AH1012" s="20" t="b">
        <f t="shared" si="14"/>
        <v>0</v>
      </c>
      <c r="AI1012" s="20" t="b">
        <f t="shared" si="15"/>
        <v>0</v>
      </c>
    </row>
    <row r="1013">
      <c r="A1013" s="25" t="s">
        <v>123</v>
      </c>
      <c r="B1013" s="26">
        <v>3750.0</v>
      </c>
      <c r="C1013" s="25" t="s">
        <v>64</v>
      </c>
      <c r="D1013" s="26">
        <v>0.0</v>
      </c>
      <c r="E1013" s="26">
        <v>0.0</v>
      </c>
      <c r="F1013" s="25">
        <v>0.0</v>
      </c>
      <c r="H1013" s="20" t="b">
        <f t="shared" si="1"/>
        <v>0</v>
      </c>
      <c r="I1013" s="21" t="b">
        <f t="shared" si="2"/>
        <v>0</v>
      </c>
      <c r="J1013" s="21" t="b">
        <f t="shared" si="3"/>
        <v>0</v>
      </c>
      <c r="AB1013" s="20" t="b">
        <f t="shared" si="9"/>
        <v>0</v>
      </c>
      <c r="AC1013" s="20" t="b">
        <f t="shared" si="10"/>
        <v>0</v>
      </c>
      <c r="AD1013" s="20" t="b">
        <f t="shared" si="11"/>
        <v>0</v>
      </c>
      <c r="AE1013" s="20" t="b">
        <f t="shared" si="12"/>
        <v>0</v>
      </c>
      <c r="AG1013" s="20" t="b">
        <f t="shared" si="13"/>
        <v>0</v>
      </c>
      <c r="AH1013" s="20" t="b">
        <f t="shared" si="14"/>
        <v>0</v>
      </c>
      <c r="AI1013" s="20" t="b">
        <f t="shared" si="15"/>
        <v>0</v>
      </c>
    </row>
    <row r="1014">
      <c r="A1014" s="25" t="s">
        <v>123</v>
      </c>
      <c r="B1014" s="26">
        <v>3750.0</v>
      </c>
      <c r="C1014" s="25" t="s">
        <v>65</v>
      </c>
      <c r="D1014" s="26">
        <v>0.0</v>
      </c>
      <c r="E1014" s="26">
        <v>0.0</v>
      </c>
      <c r="F1014" s="25">
        <v>0.0</v>
      </c>
      <c r="H1014" s="20" t="b">
        <f t="shared" si="1"/>
        <v>0</v>
      </c>
      <c r="I1014" s="21" t="b">
        <f t="shared" si="2"/>
        <v>0</v>
      </c>
      <c r="J1014" s="21" t="b">
        <f t="shared" si="3"/>
        <v>0</v>
      </c>
      <c r="AB1014" s="20" t="b">
        <f t="shared" si="9"/>
        <v>0</v>
      </c>
      <c r="AC1014" s="20" t="b">
        <f t="shared" si="10"/>
        <v>0</v>
      </c>
      <c r="AD1014" s="20" t="b">
        <f t="shared" si="11"/>
        <v>0</v>
      </c>
      <c r="AE1014" s="20" t="b">
        <f t="shared" si="12"/>
        <v>0</v>
      </c>
      <c r="AG1014" s="20" t="b">
        <f t="shared" si="13"/>
        <v>0</v>
      </c>
      <c r="AH1014" s="20" t="b">
        <f t="shared" si="14"/>
        <v>0</v>
      </c>
      <c r="AI1014" s="20" t="b">
        <f t="shared" si="15"/>
        <v>0</v>
      </c>
    </row>
    <row r="1015">
      <c r="A1015" s="25" t="s">
        <v>123</v>
      </c>
      <c r="B1015" s="26">
        <v>3750.0</v>
      </c>
      <c r="C1015" s="25" t="s">
        <v>66</v>
      </c>
      <c r="D1015" s="26" t="s">
        <v>61</v>
      </c>
      <c r="E1015" s="26" t="s">
        <v>61</v>
      </c>
      <c r="F1015" s="25" t="s">
        <v>61</v>
      </c>
      <c r="H1015" s="20" t="b">
        <f t="shared" si="1"/>
        <v>0</v>
      </c>
      <c r="I1015" s="21" t="b">
        <f t="shared" si="2"/>
        <v>0</v>
      </c>
      <c r="J1015" s="21" t="b">
        <f t="shared" si="3"/>
        <v>0</v>
      </c>
      <c r="AB1015" s="20" t="b">
        <f t="shared" si="9"/>
        <v>0</v>
      </c>
      <c r="AC1015" s="20" t="b">
        <f t="shared" si="10"/>
        <v>0</v>
      </c>
      <c r="AD1015" s="20" t="b">
        <f t="shared" si="11"/>
        <v>0</v>
      </c>
      <c r="AE1015" s="20" t="b">
        <f t="shared" si="12"/>
        <v>0</v>
      </c>
      <c r="AG1015" s="20" t="b">
        <f t="shared" si="13"/>
        <v>0</v>
      </c>
      <c r="AH1015" s="20" t="b">
        <f t="shared" si="14"/>
        <v>0</v>
      </c>
      <c r="AI1015" s="20" t="b">
        <f t="shared" si="15"/>
        <v>0</v>
      </c>
    </row>
    <row r="1016">
      <c r="A1016" s="25" t="s">
        <v>123</v>
      </c>
      <c r="B1016" s="26">
        <v>3750.0</v>
      </c>
      <c r="C1016" s="25" t="s">
        <v>67</v>
      </c>
      <c r="D1016" s="26">
        <v>152.0</v>
      </c>
      <c r="E1016" s="26">
        <v>154.0</v>
      </c>
      <c r="F1016" s="25">
        <v>154.0</v>
      </c>
      <c r="H1016" s="20" t="b">
        <f t="shared" si="1"/>
        <v>0</v>
      </c>
      <c r="I1016" s="21" t="b">
        <f t="shared" si="2"/>
        <v>0</v>
      </c>
      <c r="J1016" s="21" t="b">
        <f t="shared" si="3"/>
        <v>0</v>
      </c>
      <c r="AB1016" s="20" t="b">
        <f t="shared" si="9"/>
        <v>0</v>
      </c>
      <c r="AC1016" s="20" t="b">
        <f t="shared" si="10"/>
        <v>0</v>
      </c>
      <c r="AD1016" s="20" t="b">
        <f t="shared" si="11"/>
        <v>0</v>
      </c>
      <c r="AE1016" s="20" t="b">
        <f t="shared" si="12"/>
        <v>0</v>
      </c>
      <c r="AG1016" s="20" t="b">
        <f t="shared" si="13"/>
        <v>0</v>
      </c>
      <c r="AH1016" s="20" t="b">
        <f t="shared" si="14"/>
        <v>0</v>
      </c>
      <c r="AI1016" s="20" t="b">
        <f t="shared" si="15"/>
        <v>0</v>
      </c>
    </row>
    <row r="1017">
      <c r="A1017" s="25" t="s">
        <v>123</v>
      </c>
      <c r="B1017" s="26">
        <v>3750.0</v>
      </c>
      <c r="C1017" s="25" t="s">
        <v>68</v>
      </c>
      <c r="D1017" s="26">
        <v>0.0</v>
      </c>
      <c r="E1017" s="26">
        <v>0.0</v>
      </c>
      <c r="F1017" s="25">
        <v>0.0</v>
      </c>
      <c r="H1017" s="20" t="b">
        <f t="shared" si="1"/>
        <v>0</v>
      </c>
      <c r="I1017" s="21" t="b">
        <f t="shared" si="2"/>
        <v>0</v>
      </c>
      <c r="J1017" s="21" t="b">
        <f t="shared" si="3"/>
        <v>0</v>
      </c>
      <c r="AB1017" s="20" t="b">
        <f t="shared" si="9"/>
        <v>0</v>
      </c>
      <c r="AC1017" s="20" t="b">
        <f t="shared" si="10"/>
        <v>0</v>
      </c>
      <c r="AD1017" s="20" t="b">
        <f t="shared" si="11"/>
        <v>0</v>
      </c>
      <c r="AE1017" s="20" t="b">
        <f t="shared" si="12"/>
        <v>0</v>
      </c>
      <c r="AG1017" s="20" t="b">
        <f t="shared" si="13"/>
        <v>0</v>
      </c>
      <c r="AH1017" s="20" t="b">
        <f t="shared" si="14"/>
        <v>0</v>
      </c>
      <c r="AI1017" s="20" t="b">
        <f t="shared" si="15"/>
        <v>0</v>
      </c>
    </row>
    <row r="1018">
      <c r="A1018" s="25" t="s">
        <v>123</v>
      </c>
      <c r="B1018" s="26">
        <v>3750.0</v>
      </c>
      <c r="C1018" s="25" t="s">
        <v>69</v>
      </c>
      <c r="D1018" s="26">
        <v>0.0</v>
      </c>
      <c r="E1018" s="26">
        <v>0.0</v>
      </c>
      <c r="F1018" s="25">
        <v>0.0</v>
      </c>
      <c r="H1018" s="20" t="b">
        <f t="shared" si="1"/>
        <v>0</v>
      </c>
      <c r="I1018" s="21" t="b">
        <f t="shared" si="2"/>
        <v>0</v>
      </c>
      <c r="J1018" s="21" t="b">
        <f t="shared" si="3"/>
        <v>0</v>
      </c>
      <c r="AB1018" s="20" t="b">
        <f t="shared" si="9"/>
        <v>0</v>
      </c>
      <c r="AC1018" s="20">
        <f t="shared" si="10"/>
        <v>0</v>
      </c>
      <c r="AD1018" s="20">
        <f t="shared" si="11"/>
        <v>0</v>
      </c>
      <c r="AE1018" s="20">
        <f t="shared" si="12"/>
        <v>0</v>
      </c>
      <c r="AG1018" s="20" t="b">
        <f t="shared" si="13"/>
        <v>0</v>
      </c>
      <c r="AH1018" s="20" t="b">
        <f t="shared" si="14"/>
        <v>0</v>
      </c>
      <c r="AI1018" s="20" t="b">
        <f t="shared" si="15"/>
        <v>0</v>
      </c>
    </row>
    <row r="1019">
      <c r="A1019" s="25" t="s">
        <v>123</v>
      </c>
      <c r="B1019" s="26">
        <v>3750.0</v>
      </c>
      <c r="C1019" s="25" t="s">
        <v>70</v>
      </c>
      <c r="D1019" s="26">
        <v>0.0</v>
      </c>
      <c r="E1019" s="26">
        <v>0.0</v>
      </c>
      <c r="F1019" s="25">
        <v>0.0</v>
      </c>
      <c r="H1019" s="20" t="b">
        <f t="shared" si="1"/>
        <v>0</v>
      </c>
      <c r="I1019" s="21" t="b">
        <f t="shared" si="2"/>
        <v>0</v>
      </c>
      <c r="J1019" s="21" t="b">
        <f t="shared" si="3"/>
        <v>0</v>
      </c>
      <c r="AB1019" s="20" t="b">
        <f t="shared" si="9"/>
        <v>0</v>
      </c>
      <c r="AC1019" s="20" t="b">
        <f t="shared" si="10"/>
        <v>0</v>
      </c>
      <c r="AD1019" s="20" t="b">
        <f t="shared" si="11"/>
        <v>0</v>
      </c>
      <c r="AE1019" s="20" t="b">
        <f t="shared" si="12"/>
        <v>0</v>
      </c>
      <c r="AG1019" s="20" t="b">
        <f t="shared" si="13"/>
        <v>0</v>
      </c>
      <c r="AH1019" s="20" t="b">
        <f t="shared" si="14"/>
        <v>0</v>
      </c>
      <c r="AI1019" s="20" t="b">
        <f t="shared" si="15"/>
        <v>0</v>
      </c>
    </row>
    <row r="1020">
      <c r="A1020" s="25" t="s">
        <v>123</v>
      </c>
      <c r="B1020" s="26">
        <v>3750.0</v>
      </c>
      <c r="C1020" s="25" t="s">
        <v>71</v>
      </c>
      <c r="D1020" s="28">
        <v>4.050925925925926E-4</v>
      </c>
      <c r="E1020" s="28">
        <v>0.002210648148148148</v>
      </c>
      <c r="F1020" s="28">
        <v>7.291666666666667E-4</v>
      </c>
      <c r="H1020" s="20" t="b">
        <f t="shared" si="1"/>
        <v>0</v>
      </c>
      <c r="I1020" s="21" t="b">
        <f t="shared" si="2"/>
        <v>0</v>
      </c>
      <c r="J1020" s="21" t="b">
        <f t="shared" si="3"/>
        <v>0</v>
      </c>
      <c r="AB1020" s="20" t="b">
        <f t="shared" si="9"/>
        <v>0</v>
      </c>
      <c r="AC1020" s="20" t="b">
        <f t="shared" si="10"/>
        <v>0</v>
      </c>
      <c r="AD1020" s="20" t="b">
        <f t="shared" si="11"/>
        <v>0</v>
      </c>
      <c r="AE1020" s="20" t="b">
        <f t="shared" si="12"/>
        <v>0</v>
      </c>
      <c r="AG1020" s="20" t="b">
        <f t="shared" si="13"/>
        <v>0</v>
      </c>
      <c r="AH1020" s="20" t="b">
        <f t="shared" si="14"/>
        <v>0</v>
      </c>
      <c r="AI1020" s="20" t="b">
        <f t="shared" si="15"/>
        <v>0</v>
      </c>
    </row>
    <row r="1021">
      <c r="A1021" s="25" t="s">
        <v>123</v>
      </c>
      <c r="B1021" s="26">
        <v>3750.0</v>
      </c>
      <c r="C1021" s="25" t="s">
        <v>72</v>
      </c>
      <c r="D1021" s="27">
        <v>9.375E-4</v>
      </c>
      <c r="E1021" s="27">
        <v>0.00125</v>
      </c>
      <c r="F1021" s="28">
        <v>0.0012268518518518518</v>
      </c>
      <c r="H1021" s="20" t="b">
        <f t="shared" si="1"/>
        <v>0</v>
      </c>
      <c r="I1021" s="21" t="b">
        <f t="shared" si="2"/>
        <v>0</v>
      </c>
      <c r="J1021" s="21" t="b">
        <f t="shared" si="3"/>
        <v>0</v>
      </c>
      <c r="AB1021" s="20" t="b">
        <f t="shared" si="9"/>
        <v>0</v>
      </c>
      <c r="AC1021" s="20" t="b">
        <f t="shared" si="10"/>
        <v>0</v>
      </c>
      <c r="AD1021" s="20" t="b">
        <f t="shared" si="11"/>
        <v>0</v>
      </c>
      <c r="AE1021" s="20" t="b">
        <f t="shared" si="12"/>
        <v>0</v>
      </c>
      <c r="AG1021" s="20" t="b">
        <f t="shared" si="13"/>
        <v>0</v>
      </c>
      <c r="AH1021" s="20" t="b">
        <f t="shared" si="14"/>
        <v>0</v>
      </c>
      <c r="AI1021" s="20" t="b">
        <f t="shared" si="15"/>
        <v>0</v>
      </c>
    </row>
    <row r="1022">
      <c r="A1022" s="25" t="s">
        <v>123</v>
      </c>
      <c r="B1022" s="26">
        <v>3750.0</v>
      </c>
      <c r="C1022" s="25" t="s">
        <v>71</v>
      </c>
      <c r="D1022" s="25">
        <v>5071.051</v>
      </c>
      <c r="E1022" s="25">
        <v>5220.918</v>
      </c>
      <c r="F1022" s="25">
        <v>5217.023</v>
      </c>
      <c r="H1022" s="20" t="b">
        <f t="shared" si="1"/>
        <v>0</v>
      </c>
      <c r="I1022" s="21" t="b">
        <f t="shared" si="2"/>
        <v>0</v>
      </c>
      <c r="J1022" s="21" t="b">
        <f t="shared" si="3"/>
        <v>0</v>
      </c>
      <c r="AB1022" s="20" t="b">
        <f t="shared" si="9"/>
        <v>0</v>
      </c>
      <c r="AC1022" s="20" t="b">
        <f t="shared" si="10"/>
        <v>0</v>
      </c>
      <c r="AD1022" s="20" t="b">
        <f t="shared" si="11"/>
        <v>0</v>
      </c>
      <c r="AE1022" s="20" t="b">
        <f t="shared" si="12"/>
        <v>0</v>
      </c>
      <c r="AG1022" s="20" t="b">
        <f t="shared" si="13"/>
        <v>0</v>
      </c>
      <c r="AH1022" s="20" t="b">
        <f t="shared" si="14"/>
        <v>0</v>
      </c>
      <c r="AI1022" s="20" t="b">
        <f t="shared" si="15"/>
        <v>0</v>
      </c>
    </row>
    <row r="1023">
      <c r="A1023" s="25" t="s">
        <v>123</v>
      </c>
      <c r="B1023" s="26">
        <v>3750.0</v>
      </c>
      <c r="C1023" s="25" t="s">
        <v>72</v>
      </c>
      <c r="D1023" s="25">
        <v>6003.211</v>
      </c>
      <c r="E1023" s="25">
        <v>6024.969</v>
      </c>
      <c r="F1023" s="25">
        <v>6022.074</v>
      </c>
      <c r="H1023" s="20" t="b">
        <f t="shared" si="1"/>
        <v>0</v>
      </c>
      <c r="I1023" s="21" t="b">
        <f t="shared" si="2"/>
        <v>0</v>
      </c>
      <c r="J1023" s="21" t="b">
        <f t="shared" si="3"/>
        <v>0</v>
      </c>
      <c r="AB1023" s="20" t="b">
        <f t="shared" si="9"/>
        <v>0</v>
      </c>
      <c r="AC1023" s="20" t="b">
        <f t="shared" si="10"/>
        <v>0</v>
      </c>
      <c r="AD1023" s="20" t="b">
        <f t="shared" si="11"/>
        <v>0</v>
      </c>
      <c r="AE1023" s="20" t="b">
        <f t="shared" si="12"/>
        <v>0</v>
      </c>
      <c r="AG1023" s="20" t="b">
        <f t="shared" si="13"/>
        <v>0</v>
      </c>
      <c r="AH1023" s="20" t="b">
        <f t="shared" si="14"/>
        <v>0</v>
      </c>
      <c r="AI1023" s="20" t="b">
        <f t="shared" si="15"/>
        <v>0</v>
      </c>
    </row>
    <row r="1024">
      <c r="A1024" s="25" t="s">
        <v>123</v>
      </c>
      <c r="B1024" s="26">
        <v>3750.0</v>
      </c>
      <c r="C1024" s="25" t="s">
        <v>73</v>
      </c>
      <c r="D1024" s="25" t="s">
        <v>81</v>
      </c>
      <c r="E1024" s="25" t="s">
        <v>81</v>
      </c>
      <c r="F1024" s="25" t="s">
        <v>81</v>
      </c>
      <c r="H1024" s="20" t="b">
        <f t="shared" si="1"/>
        <v>0</v>
      </c>
      <c r="I1024" s="21" t="b">
        <f t="shared" si="2"/>
        <v>0</v>
      </c>
      <c r="J1024" s="21" t="b">
        <f t="shared" si="3"/>
        <v>0</v>
      </c>
      <c r="AB1024" s="20" t="b">
        <f t="shared" si="9"/>
        <v>0</v>
      </c>
      <c r="AC1024" s="20" t="b">
        <f t="shared" si="10"/>
        <v>0</v>
      </c>
      <c r="AD1024" s="20" t="b">
        <f t="shared" si="11"/>
        <v>0</v>
      </c>
      <c r="AE1024" s="20" t="b">
        <f t="shared" si="12"/>
        <v>0</v>
      </c>
      <c r="AG1024" s="20" t="b">
        <f t="shared" si="13"/>
        <v>0</v>
      </c>
      <c r="AH1024" s="20" t="b">
        <f t="shared" si="14"/>
        <v>0</v>
      </c>
      <c r="AI1024" s="20" t="b">
        <f t="shared" si="15"/>
        <v>0</v>
      </c>
    </row>
    <row r="1025">
      <c r="A1025" s="25" t="s">
        <v>123</v>
      </c>
      <c r="B1025" s="26">
        <v>3750.0</v>
      </c>
      <c r="C1025" s="25" t="s">
        <v>75</v>
      </c>
      <c r="D1025" s="26">
        <v>1.535</v>
      </c>
      <c r="E1025" s="26">
        <v>0.409</v>
      </c>
      <c r="F1025" s="26">
        <v>0.793</v>
      </c>
      <c r="H1025" s="20">
        <f t="shared" si="1"/>
        <v>2215</v>
      </c>
      <c r="I1025" s="21">
        <f t="shared" si="2"/>
        <v>3341</v>
      </c>
      <c r="J1025" s="21">
        <f t="shared" si="3"/>
        <v>2957</v>
      </c>
      <c r="AB1025" s="20" t="b">
        <f t="shared" si="9"/>
        <v>0</v>
      </c>
      <c r="AC1025" s="20" t="b">
        <f t="shared" si="10"/>
        <v>0</v>
      </c>
      <c r="AD1025" s="20" t="b">
        <f t="shared" si="11"/>
        <v>0</v>
      </c>
      <c r="AE1025" s="20" t="b">
        <f t="shared" si="12"/>
        <v>0</v>
      </c>
      <c r="AG1025" s="20" t="b">
        <f t="shared" si="13"/>
        <v>0</v>
      </c>
      <c r="AH1025" s="20" t="b">
        <f t="shared" si="14"/>
        <v>0</v>
      </c>
      <c r="AI1025" s="20" t="b">
        <f t="shared" si="15"/>
        <v>0</v>
      </c>
    </row>
    <row r="1026">
      <c r="A1026" s="25" t="s">
        <v>123</v>
      </c>
      <c r="B1026" s="26">
        <v>3750.0</v>
      </c>
      <c r="C1026" s="25" t="s">
        <v>76</v>
      </c>
      <c r="D1026" s="26" t="s">
        <v>61</v>
      </c>
      <c r="E1026" s="26" t="s">
        <v>61</v>
      </c>
      <c r="F1026" s="26" t="s">
        <v>61</v>
      </c>
      <c r="H1026" s="20" t="b">
        <f t="shared" si="1"/>
        <v>0</v>
      </c>
      <c r="I1026" s="21" t="b">
        <f t="shared" si="2"/>
        <v>0</v>
      </c>
      <c r="J1026" s="21" t="b">
        <f t="shared" si="3"/>
        <v>0</v>
      </c>
      <c r="AB1026" s="20" t="b">
        <f t="shared" si="9"/>
        <v>0</v>
      </c>
      <c r="AC1026" s="20" t="b">
        <f t="shared" si="10"/>
        <v>0</v>
      </c>
      <c r="AD1026" s="20" t="b">
        <f t="shared" si="11"/>
        <v>0</v>
      </c>
      <c r="AE1026" s="20" t="b">
        <f t="shared" si="12"/>
        <v>0</v>
      </c>
      <c r="AG1026" s="20" t="b">
        <f t="shared" si="13"/>
        <v>0</v>
      </c>
      <c r="AH1026" s="20" t="b">
        <f t="shared" si="14"/>
        <v>0</v>
      </c>
      <c r="AI1026" s="20" t="b">
        <f t="shared" si="15"/>
        <v>0</v>
      </c>
    </row>
    <row r="1027">
      <c r="A1027" s="25" t="s">
        <v>123</v>
      </c>
      <c r="B1027" s="26">
        <v>3750.0</v>
      </c>
      <c r="C1027" s="25" t="s">
        <v>77</v>
      </c>
      <c r="D1027" s="26" t="s">
        <v>61</v>
      </c>
      <c r="E1027" s="26" t="s">
        <v>61</v>
      </c>
      <c r="F1027" s="26" t="s">
        <v>61</v>
      </c>
      <c r="H1027" s="20" t="b">
        <f t="shared" si="1"/>
        <v>0</v>
      </c>
      <c r="I1027" s="21" t="b">
        <f t="shared" si="2"/>
        <v>0</v>
      </c>
      <c r="J1027" s="21" t="b">
        <f t="shared" si="3"/>
        <v>0</v>
      </c>
      <c r="AB1027" s="20" t="b">
        <f t="shared" si="9"/>
        <v>0</v>
      </c>
      <c r="AC1027" s="20" t="b">
        <f t="shared" si="10"/>
        <v>0</v>
      </c>
      <c r="AD1027" s="20" t="b">
        <f t="shared" si="11"/>
        <v>0</v>
      </c>
      <c r="AE1027" s="20" t="b">
        <f t="shared" si="12"/>
        <v>0</v>
      </c>
      <c r="AG1027" s="20" t="b">
        <f t="shared" si="13"/>
        <v>0</v>
      </c>
      <c r="AH1027" s="20" t="b">
        <f t="shared" si="14"/>
        <v>0</v>
      </c>
      <c r="AI1027" s="20" t="b">
        <f t="shared" si="15"/>
        <v>0</v>
      </c>
    </row>
    <row r="1028">
      <c r="A1028" s="25" t="s">
        <v>123</v>
      </c>
      <c r="B1028" s="26">
        <v>7500.0</v>
      </c>
      <c r="C1028" s="25" t="s">
        <v>60</v>
      </c>
      <c r="D1028" s="26">
        <v>170.0</v>
      </c>
      <c r="E1028" s="26">
        <v>465.0</v>
      </c>
      <c r="F1028" s="26">
        <v>232.0</v>
      </c>
      <c r="H1028" s="20" t="b">
        <f t="shared" si="1"/>
        <v>0</v>
      </c>
      <c r="I1028" s="21" t="b">
        <f t="shared" si="2"/>
        <v>0</v>
      </c>
      <c r="J1028" s="21" t="b">
        <f t="shared" si="3"/>
        <v>0</v>
      </c>
      <c r="AB1028" s="20" t="b">
        <f t="shared" si="9"/>
        <v>0</v>
      </c>
      <c r="AC1028" s="20" t="b">
        <f t="shared" si="10"/>
        <v>0</v>
      </c>
      <c r="AD1028" s="20" t="b">
        <f t="shared" si="11"/>
        <v>0</v>
      </c>
      <c r="AE1028" s="20" t="b">
        <f t="shared" si="12"/>
        <v>0</v>
      </c>
      <c r="AG1028" s="20" t="b">
        <f t="shared" si="13"/>
        <v>0</v>
      </c>
      <c r="AH1028" s="20" t="b">
        <f t="shared" si="14"/>
        <v>0</v>
      </c>
      <c r="AI1028" s="20" t="b">
        <f t="shared" si="15"/>
        <v>0</v>
      </c>
    </row>
    <row r="1029">
      <c r="A1029" s="25" t="s">
        <v>123</v>
      </c>
      <c r="B1029" s="26">
        <v>7500.0</v>
      </c>
      <c r="C1029" s="25" t="s">
        <v>62</v>
      </c>
      <c r="D1029" s="26" t="s">
        <v>61</v>
      </c>
      <c r="E1029" s="26" t="s">
        <v>61</v>
      </c>
      <c r="F1029" s="26" t="s">
        <v>61</v>
      </c>
      <c r="H1029" s="20" t="b">
        <f t="shared" si="1"/>
        <v>0</v>
      </c>
      <c r="I1029" s="21" t="b">
        <f t="shared" si="2"/>
        <v>0</v>
      </c>
      <c r="J1029" s="21" t="b">
        <f t="shared" si="3"/>
        <v>0</v>
      </c>
      <c r="AB1029" s="20" t="b">
        <f t="shared" si="9"/>
        <v>0</v>
      </c>
      <c r="AC1029" s="20" t="b">
        <f t="shared" si="10"/>
        <v>0</v>
      </c>
      <c r="AD1029" s="20" t="b">
        <f t="shared" si="11"/>
        <v>0</v>
      </c>
      <c r="AE1029" s="20" t="b">
        <f t="shared" si="12"/>
        <v>0</v>
      </c>
      <c r="AG1029" s="20" t="b">
        <f t="shared" si="13"/>
        <v>0</v>
      </c>
      <c r="AH1029" s="20" t="b">
        <f t="shared" si="14"/>
        <v>0</v>
      </c>
      <c r="AI1029" s="20" t="b">
        <f t="shared" si="15"/>
        <v>0</v>
      </c>
    </row>
    <row r="1030">
      <c r="A1030" s="25" t="s">
        <v>123</v>
      </c>
      <c r="B1030" s="26">
        <v>7500.0</v>
      </c>
      <c r="C1030" s="25" t="s">
        <v>63</v>
      </c>
      <c r="D1030" s="26">
        <v>170.0</v>
      </c>
      <c r="E1030" s="26">
        <v>465.0</v>
      </c>
      <c r="F1030" s="26">
        <v>232.0</v>
      </c>
      <c r="H1030" s="20" t="b">
        <f t="shared" si="1"/>
        <v>0</v>
      </c>
      <c r="I1030" s="21" t="b">
        <f t="shared" si="2"/>
        <v>0</v>
      </c>
      <c r="J1030" s="21" t="b">
        <f t="shared" si="3"/>
        <v>0</v>
      </c>
      <c r="AB1030" s="20" t="b">
        <f t="shared" si="9"/>
        <v>0</v>
      </c>
      <c r="AC1030" s="20" t="b">
        <f t="shared" si="10"/>
        <v>0</v>
      </c>
      <c r="AD1030" s="20" t="b">
        <f t="shared" si="11"/>
        <v>0</v>
      </c>
      <c r="AE1030" s="20" t="b">
        <f t="shared" si="12"/>
        <v>0</v>
      </c>
      <c r="AG1030" s="20" t="b">
        <f t="shared" si="13"/>
        <v>0</v>
      </c>
      <c r="AH1030" s="20" t="b">
        <f t="shared" si="14"/>
        <v>0</v>
      </c>
      <c r="AI1030" s="20" t="b">
        <f t="shared" si="15"/>
        <v>0</v>
      </c>
    </row>
    <row r="1031">
      <c r="A1031" s="25" t="s">
        <v>123</v>
      </c>
      <c r="B1031" s="26">
        <v>7500.0</v>
      </c>
      <c r="C1031" s="25" t="s">
        <v>64</v>
      </c>
      <c r="D1031" s="26">
        <v>0.0</v>
      </c>
      <c r="E1031" s="26">
        <v>0.0</v>
      </c>
      <c r="F1031" s="26">
        <v>0.0</v>
      </c>
      <c r="H1031" s="20" t="b">
        <f t="shared" si="1"/>
        <v>0</v>
      </c>
      <c r="I1031" s="21" t="b">
        <f t="shared" si="2"/>
        <v>0</v>
      </c>
      <c r="J1031" s="21" t="b">
        <f t="shared" si="3"/>
        <v>0</v>
      </c>
      <c r="AB1031" s="20" t="b">
        <f t="shared" si="9"/>
        <v>0</v>
      </c>
      <c r="AC1031" s="20" t="b">
        <f t="shared" si="10"/>
        <v>0</v>
      </c>
      <c r="AD1031" s="20" t="b">
        <f t="shared" si="11"/>
        <v>0</v>
      </c>
      <c r="AE1031" s="20" t="b">
        <f t="shared" si="12"/>
        <v>0</v>
      </c>
      <c r="AG1031" s="20" t="b">
        <f t="shared" si="13"/>
        <v>0</v>
      </c>
      <c r="AH1031" s="20" t="b">
        <f t="shared" si="14"/>
        <v>0</v>
      </c>
      <c r="AI1031" s="20" t="b">
        <f t="shared" si="15"/>
        <v>0</v>
      </c>
    </row>
    <row r="1032">
      <c r="A1032" s="25" t="s">
        <v>123</v>
      </c>
      <c r="B1032" s="26">
        <v>7500.0</v>
      </c>
      <c r="C1032" s="25" t="s">
        <v>65</v>
      </c>
      <c r="D1032" s="26">
        <v>0.0</v>
      </c>
      <c r="E1032" s="26">
        <v>0.0</v>
      </c>
      <c r="F1032" s="26">
        <v>0.0</v>
      </c>
      <c r="H1032" s="20" t="b">
        <f t="shared" si="1"/>
        <v>0</v>
      </c>
      <c r="I1032" s="21" t="b">
        <f t="shared" si="2"/>
        <v>0</v>
      </c>
      <c r="J1032" s="21" t="b">
        <f t="shared" si="3"/>
        <v>0</v>
      </c>
      <c r="AB1032" s="20" t="b">
        <f t="shared" si="9"/>
        <v>0</v>
      </c>
      <c r="AC1032" s="20" t="b">
        <f t="shared" si="10"/>
        <v>0</v>
      </c>
      <c r="AD1032" s="20" t="b">
        <f t="shared" si="11"/>
        <v>0</v>
      </c>
      <c r="AE1032" s="20" t="b">
        <f t="shared" si="12"/>
        <v>0</v>
      </c>
      <c r="AG1032" s="20" t="b">
        <f t="shared" si="13"/>
        <v>0</v>
      </c>
      <c r="AH1032" s="20" t="b">
        <f t="shared" si="14"/>
        <v>0</v>
      </c>
      <c r="AI1032" s="20" t="b">
        <f t="shared" si="15"/>
        <v>0</v>
      </c>
    </row>
    <row r="1033">
      <c r="A1033" s="25" t="s">
        <v>123</v>
      </c>
      <c r="B1033" s="26">
        <v>7500.0</v>
      </c>
      <c r="C1033" s="25" t="s">
        <v>66</v>
      </c>
      <c r="D1033" s="26" t="s">
        <v>61</v>
      </c>
      <c r="E1033" s="26" t="s">
        <v>61</v>
      </c>
      <c r="F1033" s="26" t="s">
        <v>61</v>
      </c>
      <c r="H1033" s="20" t="b">
        <f t="shared" si="1"/>
        <v>0</v>
      </c>
      <c r="I1033" s="21" t="b">
        <f t="shared" si="2"/>
        <v>0</v>
      </c>
      <c r="J1033" s="21" t="b">
        <f t="shared" si="3"/>
        <v>0</v>
      </c>
      <c r="AB1033" s="20" t="b">
        <f t="shared" si="9"/>
        <v>0</v>
      </c>
      <c r="AC1033" s="20" t="b">
        <f t="shared" si="10"/>
        <v>0</v>
      </c>
      <c r="AD1033" s="20" t="b">
        <f t="shared" si="11"/>
        <v>0</v>
      </c>
      <c r="AE1033" s="20" t="b">
        <f t="shared" si="12"/>
        <v>0</v>
      </c>
      <c r="AG1033" s="20" t="b">
        <f t="shared" si="13"/>
        <v>0</v>
      </c>
      <c r="AH1033" s="20" t="b">
        <f t="shared" si="14"/>
        <v>0</v>
      </c>
      <c r="AI1033" s="20" t="b">
        <f t="shared" si="15"/>
        <v>0</v>
      </c>
    </row>
    <row r="1034">
      <c r="A1034" s="25" t="s">
        <v>123</v>
      </c>
      <c r="B1034" s="26">
        <v>7500.0</v>
      </c>
      <c r="C1034" s="25" t="s">
        <v>67</v>
      </c>
      <c r="D1034" s="26">
        <v>152.0</v>
      </c>
      <c r="E1034" s="26">
        <v>154.0</v>
      </c>
      <c r="F1034" s="26">
        <v>154.0</v>
      </c>
      <c r="H1034" s="20" t="b">
        <f t="shared" si="1"/>
        <v>0</v>
      </c>
      <c r="I1034" s="21" t="b">
        <f t="shared" si="2"/>
        <v>0</v>
      </c>
      <c r="J1034" s="21" t="b">
        <f t="shared" si="3"/>
        <v>0</v>
      </c>
      <c r="AB1034" s="20" t="b">
        <f t="shared" si="9"/>
        <v>0</v>
      </c>
      <c r="AC1034" s="20" t="b">
        <f t="shared" si="10"/>
        <v>0</v>
      </c>
      <c r="AD1034" s="20" t="b">
        <f t="shared" si="11"/>
        <v>0</v>
      </c>
      <c r="AE1034" s="20" t="b">
        <f t="shared" si="12"/>
        <v>0</v>
      </c>
      <c r="AG1034" s="20" t="b">
        <f t="shared" si="13"/>
        <v>0</v>
      </c>
      <c r="AH1034" s="20" t="b">
        <f t="shared" si="14"/>
        <v>0</v>
      </c>
      <c r="AI1034" s="20" t="b">
        <f t="shared" si="15"/>
        <v>0</v>
      </c>
    </row>
    <row r="1035">
      <c r="A1035" s="25" t="s">
        <v>123</v>
      </c>
      <c r="B1035" s="26">
        <v>7500.0</v>
      </c>
      <c r="C1035" s="25" t="s">
        <v>68</v>
      </c>
      <c r="D1035" s="26">
        <v>0.0</v>
      </c>
      <c r="E1035" s="26">
        <v>0.0</v>
      </c>
      <c r="F1035" s="26">
        <v>0.0</v>
      </c>
      <c r="H1035" s="20" t="b">
        <f t="shared" si="1"/>
        <v>0</v>
      </c>
      <c r="I1035" s="21" t="b">
        <f t="shared" si="2"/>
        <v>0</v>
      </c>
      <c r="J1035" s="21" t="b">
        <f t="shared" si="3"/>
        <v>0</v>
      </c>
      <c r="AB1035" s="20" t="b">
        <f t="shared" si="9"/>
        <v>0</v>
      </c>
      <c r="AC1035" s="20" t="b">
        <f t="shared" si="10"/>
        <v>0</v>
      </c>
      <c r="AD1035" s="20" t="b">
        <f t="shared" si="11"/>
        <v>0</v>
      </c>
      <c r="AE1035" s="20" t="b">
        <f t="shared" si="12"/>
        <v>0</v>
      </c>
      <c r="AG1035" s="20" t="b">
        <f t="shared" si="13"/>
        <v>0</v>
      </c>
      <c r="AH1035" s="20" t="b">
        <f t="shared" si="14"/>
        <v>0</v>
      </c>
      <c r="AI1035" s="20" t="b">
        <f t="shared" si="15"/>
        <v>0</v>
      </c>
    </row>
    <row r="1036">
      <c r="A1036" s="25" t="s">
        <v>123</v>
      </c>
      <c r="B1036" s="26">
        <v>7500.0</v>
      </c>
      <c r="C1036" s="25" t="s">
        <v>69</v>
      </c>
      <c r="D1036" s="26">
        <v>0.0</v>
      </c>
      <c r="E1036" s="26">
        <v>0.0</v>
      </c>
      <c r="F1036" s="26">
        <v>0.0</v>
      </c>
      <c r="H1036" s="20" t="b">
        <f t="shared" si="1"/>
        <v>0</v>
      </c>
      <c r="I1036" s="21" t="b">
        <f t="shared" si="2"/>
        <v>0</v>
      </c>
      <c r="J1036" s="21" t="b">
        <f t="shared" si="3"/>
        <v>0</v>
      </c>
      <c r="AB1036" s="20" t="b">
        <f t="shared" si="9"/>
        <v>0</v>
      </c>
      <c r="AC1036" s="20">
        <f t="shared" si="10"/>
        <v>0</v>
      </c>
      <c r="AD1036" s="20">
        <f t="shared" si="11"/>
        <v>0</v>
      </c>
      <c r="AE1036" s="20">
        <f t="shared" si="12"/>
        <v>0</v>
      </c>
      <c r="AG1036" s="20" t="b">
        <f t="shared" si="13"/>
        <v>0</v>
      </c>
      <c r="AH1036" s="20" t="b">
        <f t="shared" si="14"/>
        <v>0</v>
      </c>
      <c r="AI1036" s="20" t="b">
        <f t="shared" si="15"/>
        <v>0</v>
      </c>
    </row>
    <row r="1037">
      <c r="A1037" s="25" t="s">
        <v>123</v>
      </c>
      <c r="B1037" s="26">
        <v>7500.0</v>
      </c>
      <c r="C1037" s="25" t="s">
        <v>70</v>
      </c>
      <c r="D1037" s="26">
        <v>0.0</v>
      </c>
      <c r="E1037" s="26">
        <v>0.0</v>
      </c>
      <c r="F1037" s="26">
        <v>0.0</v>
      </c>
      <c r="H1037" s="20" t="b">
        <f t="shared" si="1"/>
        <v>0</v>
      </c>
      <c r="I1037" s="21" t="b">
        <f t="shared" si="2"/>
        <v>0</v>
      </c>
      <c r="J1037" s="21" t="b">
        <f t="shared" si="3"/>
        <v>0</v>
      </c>
      <c r="AB1037" s="20" t="b">
        <f t="shared" si="9"/>
        <v>0</v>
      </c>
      <c r="AC1037" s="20" t="b">
        <f t="shared" si="10"/>
        <v>0</v>
      </c>
      <c r="AD1037" s="20" t="b">
        <f t="shared" si="11"/>
        <v>0</v>
      </c>
      <c r="AE1037" s="20" t="b">
        <f t="shared" si="12"/>
        <v>0</v>
      </c>
      <c r="AG1037" s="20" t="b">
        <f t="shared" si="13"/>
        <v>0</v>
      </c>
      <c r="AH1037" s="20" t="b">
        <f t="shared" si="14"/>
        <v>0</v>
      </c>
      <c r="AI1037" s="20" t="b">
        <f t="shared" si="15"/>
        <v>0</v>
      </c>
    </row>
    <row r="1038">
      <c r="A1038" s="25" t="s">
        <v>123</v>
      </c>
      <c r="B1038" s="26">
        <v>7500.0</v>
      </c>
      <c r="C1038" s="25" t="s">
        <v>71</v>
      </c>
      <c r="D1038" s="28">
        <v>4.2824074074074075E-4</v>
      </c>
      <c r="E1038" s="28">
        <v>8.912037037037037E-4</v>
      </c>
      <c r="F1038" s="28">
        <v>6.134259259259259E-4</v>
      </c>
      <c r="H1038" s="20" t="b">
        <f t="shared" si="1"/>
        <v>0</v>
      </c>
      <c r="I1038" s="21" t="b">
        <f t="shared" si="2"/>
        <v>0</v>
      </c>
      <c r="J1038" s="21" t="b">
        <f t="shared" si="3"/>
        <v>0</v>
      </c>
      <c r="AB1038" s="20" t="b">
        <f t="shared" si="9"/>
        <v>0</v>
      </c>
      <c r="AC1038" s="20" t="b">
        <f t="shared" si="10"/>
        <v>0</v>
      </c>
      <c r="AD1038" s="20" t="b">
        <f t="shared" si="11"/>
        <v>0</v>
      </c>
      <c r="AE1038" s="20" t="b">
        <f t="shared" si="12"/>
        <v>0</v>
      </c>
      <c r="AG1038" s="20" t="b">
        <f t="shared" si="13"/>
        <v>0</v>
      </c>
      <c r="AH1038" s="20" t="b">
        <f t="shared" si="14"/>
        <v>0</v>
      </c>
      <c r="AI1038" s="20" t="b">
        <f t="shared" si="15"/>
        <v>0</v>
      </c>
    </row>
    <row r="1039">
      <c r="A1039" s="25" t="s">
        <v>123</v>
      </c>
      <c r="B1039" s="26">
        <v>7500.0</v>
      </c>
      <c r="C1039" s="25" t="s">
        <v>72</v>
      </c>
      <c r="D1039" s="27">
        <v>9.490740740740741E-4</v>
      </c>
      <c r="E1039" s="27">
        <v>0.0016203703703703703</v>
      </c>
      <c r="F1039" s="27">
        <v>0.00125</v>
      </c>
      <c r="H1039" s="20" t="b">
        <f t="shared" si="1"/>
        <v>0</v>
      </c>
      <c r="I1039" s="21" t="b">
        <f t="shared" si="2"/>
        <v>0</v>
      </c>
      <c r="J1039" s="21" t="b">
        <f t="shared" si="3"/>
        <v>0</v>
      </c>
      <c r="AB1039" s="20" t="b">
        <f t="shared" si="9"/>
        <v>0</v>
      </c>
      <c r="AC1039" s="20" t="b">
        <f t="shared" si="10"/>
        <v>0</v>
      </c>
      <c r="AD1039" s="20" t="b">
        <f t="shared" si="11"/>
        <v>0</v>
      </c>
      <c r="AE1039" s="20" t="b">
        <f t="shared" si="12"/>
        <v>0</v>
      </c>
      <c r="AG1039" s="20" t="b">
        <f t="shared" si="13"/>
        <v>0</v>
      </c>
      <c r="AH1039" s="20" t="b">
        <f t="shared" si="14"/>
        <v>0</v>
      </c>
      <c r="AI1039" s="20" t="b">
        <f t="shared" si="15"/>
        <v>0</v>
      </c>
    </row>
    <row r="1040">
      <c r="A1040" s="25" t="s">
        <v>123</v>
      </c>
      <c r="B1040" s="26">
        <v>7500.0</v>
      </c>
      <c r="C1040" s="25" t="s">
        <v>71</v>
      </c>
      <c r="D1040" s="25">
        <v>5071.188</v>
      </c>
      <c r="E1040" s="25">
        <v>5220.027</v>
      </c>
      <c r="F1040" s="25">
        <v>5217.992</v>
      </c>
      <c r="H1040" s="20" t="b">
        <f t="shared" si="1"/>
        <v>0</v>
      </c>
      <c r="I1040" s="21" t="b">
        <f t="shared" si="2"/>
        <v>0</v>
      </c>
      <c r="J1040" s="21" t="b">
        <f t="shared" si="3"/>
        <v>0</v>
      </c>
      <c r="AB1040" s="20" t="b">
        <f t="shared" si="9"/>
        <v>0</v>
      </c>
      <c r="AC1040" s="20" t="b">
        <f t="shared" si="10"/>
        <v>0</v>
      </c>
      <c r="AD1040" s="20" t="b">
        <f t="shared" si="11"/>
        <v>0</v>
      </c>
      <c r="AE1040" s="20" t="b">
        <f t="shared" si="12"/>
        <v>0</v>
      </c>
      <c r="AG1040" s="20" t="b">
        <f t="shared" si="13"/>
        <v>0</v>
      </c>
      <c r="AH1040" s="20" t="b">
        <f t="shared" si="14"/>
        <v>0</v>
      </c>
      <c r="AI1040" s="20" t="b">
        <f t="shared" si="15"/>
        <v>0</v>
      </c>
    </row>
    <row r="1041">
      <c r="A1041" s="25" t="s">
        <v>123</v>
      </c>
      <c r="B1041" s="26">
        <v>7500.0</v>
      </c>
      <c r="C1041" s="25" t="s">
        <v>72</v>
      </c>
      <c r="D1041" s="25">
        <v>6003.348</v>
      </c>
      <c r="E1041" s="25">
        <v>6022.074</v>
      </c>
      <c r="F1041" s="25">
        <v>6023.043</v>
      </c>
      <c r="H1041" s="20" t="b">
        <f t="shared" si="1"/>
        <v>0</v>
      </c>
      <c r="I1041" s="21" t="b">
        <f t="shared" si="2"/>
        <v>0</v>
      </c>
      <c r="J1041" s="21" t="b">
        <f t="shared" si="3"/>
        <v>0</v>
      </c>
      <c r="AB1041" s="20" t="b">
        <f t="shared" si="9"/>
        <v>0</v>
      </c>
      <c r="AC1041" s="20" t="b">
        <f t="shared" si="10"/>
        <v>0</v>
      </c>
      <c r="AD1041" s="20" t="b">
        <f t="shared" si="11"/>
        <v>0</v>
      </c>
      <c r="AE1041" s="20" t="b">
        <f t="shared" si="12"/>
        <v>0</v>
      </c>
      <c r="AG1041" s="20" t="b">
        <f t="shared" si="13"/>
        <v>0</v>
      </c>
      <c r="AH1041" s="20" t="b">
        <f t="shared" si="14"/>
        <v>0</v>
      </c>
      <c r="AI1041" s="20" t="b">
        <f t="shared" si="15"/>
        <v>0</v>
      </c>
    </row>
    <row r="1042">
      <c r="A1042" s="25" t="s">
        <v>123</v>
      </c>
      <c r="B1042" s="26">
        <v>7500.0</v>
      </c>
      <c r="C1042" s="25" t="s">
        <v>73</v>
      </c>
      <c r="D1042" s="25" t="s">
        <v>81</v>
      </c>
      <c r="E1042" s="25" t="s">
        <v>81</v>
      </c>
      <c r="F1042" s="25" t="s">
        <v>81</v>
      </c>
      <c r="H1042" s="20" t="b">
        <f t="shared" si="1"/>
        <v>0</v>
      </c>
      <c r="I1042" s="21" t="b">
        <f t="shared" si="2"/>
        <v>0</v>
      </c>
      <c r="J1042" s="21" t="b">
        <f t="shared" si="3"/>
        <v>0</v>
      </c>
      <c r="AB1042" s="20" t="b">
        <f t="shared" si="9"/>
        <v>0</v>
      </c>
      <c r="AC1042" s="20" t="b">
        <f t="shared" si="10"/>
        <v>0</v>
      </c>
      <c r="AD1042" s="20" t="b">
        <f t="shared" si="11"/>
        <v>0</v>
      </c>
      <c r="AE1042" s="20" t="b">
        <f t="shared" si="12"/>
        <v>0</v>
      </c>
      <c r="AG1042" s="20" t="b">
        <f t="shared" si="13"/>
        <v>0</v>
      </c>
      <c r="AH1042" s="20" t="b">
        <f t="shared" si="14"/>
        <v>0</v>
      </c>
      <c r="AI1042" s="20" t="b">
        <f t="shared" si="15"/>
        <v>0</v>
      </c>
    </row>
    <row r="1043">
      <c r="A1043" s="25" t="s">
        <v>123</v>
      </c>
      <c r="B1043" s="26">
        <v>7500.0</v>
      </c>
      <c r="C1043" s="25" t="s">
        <v>75</v>
      </c>
      <c r="D1043" s="25">
        <v>5.196</v>
      </c>
      <c r="E1043" s="25">
        <v>2.627</v>
      </c>
      <c r="F1043" s="26">
        <v>4.211</v>
      </c>
      <c r="H1043" s="20">
        <f t="shared" si="1"/>
        <v>2304</v>
      </c>
      <c r="I1043" s="21">
        <f t="shared" si="2"/>
        <v>4873</v>
      </c>
      <c r="J1043" s="21">
        <f t="shared" si="3"/>
        <v>3289</v>
      </c>
      <c r="AB1043" s="20" t="b">
        <f t="shared" si="9"/>
        <v>0</v>
      </c>
      <c r="AC1043" s="20" t="b">
        <f t="shared" si="10"/>
        <v>0</v>
      </c>
      <c r="AD1043" s="20" t="b">
        <f t="shared" si="11"/>
        <v>0</v>
      </c>
      <c r="AE1043" s="20" t="b">
        <f t="shared" si="12"/>
        <v>0</v>
      </c>
      <c r="AG1043" s="20" t="b">
        <f t="shared" si="13"/>
        <v>0</v>
      </c>
      <c r="AH1043" s="20" t="b">
        <f t="shared" si="14"/>
        <v>0</v>
      </c>
      <c r="AI1043" s="20" t="b">
        <f t="shared" si="15"/>
        <v>0</v>
      </c>
    </row>
    <row r="1044">
      <c r="A1044" s="14" t="s">
        <v>123</v>
      </c>
      <c r="B1044" s="14">
        <v>7500.0</v>
      </c>
      <c r="C1044" s="14" t="s">
        <v>76</v>
      </c>
      <c r="D1044" s="14" t="s">
        <v>61</v>
      </c>
      <c r="E1044" s="14" t="s">
        <v>61</v>
      </c>
      <c r="F1044" s="14" t="s">
        <v>61</v>
      </c>
      <c r="H1044" s="20" t="b">
        <f t="shared" si="1"/>
        <v>0</v>
      </c>
      <c r="I1044" s="21" t="b">
        <f t="shared" si="2"/>
        <v>0</v>
      </c>
      <c r="J1044" s="21" t="b">
        <f t="shared" si="3"/>
        <v>0</v>
      </c>
      <c r="AB1044" s="20" t="b">
        <f t="shared" si="9"/>
        <v>0</v>
      </c>
      <c r="AC1044" s="20" t="b">
        <f t="shared" si="10"/>
        <v>0</v>
      </c>
      <c r="AD1044" s="20" t="b">
        <f t="shared" si="11"/>
        <v>0</v>
      </c>
      <c r="AE1044" s="20" t="b">
        <f t="shared" si="12"/>
        <v>0</v>
      </c>
      <c r="AG1044" s="20" t="b">
        <f t="shared" si="13"/>
        <v>0</v>
      </c>
      <c r="AH1044" s="20" t="b">
        <f t="shared" si="14"/>
        <v>0</v>
      </c>
      <c r="AI1044" s="20" t="b">
        <f t="shared" si="15"/>
        <v>0</v>
      </c>
    </row>
    <row r="1045">
      <c r="A1045" s="14" t="s">
        <v>123</v>
      </c>
      <c r="B1045" s="14">
        <v>7500.0</v>
      </c>
      <c r="C1045" s="14" t="s">
        <v>77</v>
      </c>
      <c r="D1045" s="14" t="s">
        <v>61</v>
      </c>
      <c r="E1045" s="14" t="s">
        <v>61</v>
      </c>
      <c r="F1045" s="14" t="s">
        <v>61</v>
      </c>
      <c r="H1045" s="20" t="b">
        <f t="shared" si="1"/>
        <v>0</v>
      </c>
      <c r="I1045" s="21" t="b">
        <f t="shared" si="2"/>
        <v>0</v>
      </c>
      <c r="J1045" s="21" t="b">
        <f t="shared" si="3"/>
        <v>0</v>
      </c>
      <c r="AB1045" s="20" t="b">
        <f t="shared" si="9"/>
        <v>0</v>
      </c>
      <c r="AC1045" s="20" t="b">
        <f t="shared" si="10"/>
        <v>0</v>
      </c>
      <c r="AD1045" s="20" t="b">
        <f t="shared" si="11"/>
        <v>0</v>
      </c>
      <c r="AE1045" s="20" t="b">
        <f t="shared" si="12"/>
        <v>0</v>
      </c>
      <c r="AG1045" s="20" t="b">
        <f t="shared" si="13"/>
        <v>0</v>
      </c>
      <c r="AH1045" s="20" t="b">
        <f t="shared" si="14"/>
        <v>0</v>
      </c>
      <c r="AI1045" s="20" t="b">
        <f t="shared" si="15"/>
        <v>0</v>
      </c>
    </row>
    <row r="1046">
      <c r="A1046" s="14" t="s">
        <v>123</v>
      </c>
      <c r="B1046" s="14">
        <v>15000.0</v>
      </c>
      <c r="C1046" s="14" t="s">
        <v>60</v>
      </c>
      <c r="D1046" s="14">
        <v>169.0</v>
      </c>
      <c r="E1046" s="14">
        <v>466.0</v>
      </c>
      <c r="F1046" s="14">
        <v>234.0</v>
      </c>
      <c r="H1046" s="20" t="b">
        <f t="shared" si="1"/>
        <v>0</v>
      </c>
      <c r="I1046" s="21" t="b">
        <f t="shared" si="2"/>
        <v>0</v>
      </c>
      <c r="J1046" s="21" t="b">
        <f t="shared" si="3"/>
        <v>0</v>
      </c>
      <c r="AB1046" s="20" t="b">
        <f t="shared" si="9"/>
        <v>0</v>
      </c>
      <c r="AC1046" s="20" t="b">
        <f t="shared" si="10"/>
        <v>0</v>
      </c>
      <c r="AD1046" s="20" t="b">
        <f t="shared" si="11"/>
        <v>0</v>
      </c>
      <c r="AE1046" s="20" t="b">
        <f t="shared" si="12"/>
        <v>0</v>
      </c>
      <c r="AG1046" s="20" t="b">
        <f t="shared" si="13"/>
        <v>0</v>
      </c>
      <c r="AH1046" s="20" t="b">
        <f t="shared" si="14"/>
        <v>0</v>
      </c>
      <c r="AI1046" s="20" t="b">
        <f t="shared" si="15"/>
        <v>0</v>
      </c>
    </row>
    <row r="1047">
      <c r="A1047" s="14" t="s">
        <v>123</v>
      </c>
      <c r="B1047" s="14">
        <v>15000.0</v>
      </c>
      <c r="C1047" s="14" t="s">
        <v>62</v>
      </c>
      <c r="D1047" s="14" t="s">
        <v>61</v>
      </c>
      <c r="E1047" s="14" t="s">
        <v>61</v>
      </c>
      <c r="F1047" s="14" t="s">
        <v>61</v>
      </c>
      <c r="H1047" s="20" t="b">
        <f t="shared" si="1"/>
        <v>0</v>
      </c>
      <c r="I1047" s="21" t="b">
        <f t="shared" si="2"/>
        <v>0</v>
      </c>
      <c r="J1047" s="21" t="b">
        <f t="shared" si="3"/>
        <v>0</v>
      </c>
      <c r="AB1047" s="20" t="b">
        <f t="shared" si="9"/>
        <v>0</v>
      </c>
      <c r="AC1047" s="20" t="b">
        <f t="shared" si="10"/>
        <v>0</v>
      </c>
      <c r="AD1047" s="20" t="b">
        <f t="shared" si="11"/>
        <v>0</v>
      </c>
      <c r="AE1047" s="20" t="b">
        <f t="shared" si="12"/>
        <v>0</v>
      </c>
      <c r="AG1047" s="20" t="b">
        <f t="shared" si="13"/>
        <v>0</v>
      </c>
      <c r="AH1047" s="20" t="b">
        <f t="shared" si="14"/>
        <v>0</v>
      </c>
      <c r="AI1047" s="20" t="b">
        <f t="shared" si="15"/>
        <v>0</v>
      </c>
    </row>
    <row r="1048">
      <c r="A1048" s="14" t="s">
        <v>123</v>
      </c>
      <c r="B1048" s="14">
        <v>15000.0</v>
      </c>
      <c r="C1048" s="14" t="s">
        <v>63</v>
      </c>
      <c r="D1048" s="14">
        <v>169.0</v>
      </c>
      <c r="E1048" s="14">
        <v>466.0</v>
      </c>
      <c r="F1048" s="14">
        <v>234.0</v>
      </c>
      <c r="H1048" s="20" t="b">
        <f t="shared" si="1"/>
        <v>0</v>
      </c>
      <c r="I1048" s="21" t="b">
        <f t="shared" si="2"/>
        <v>0</v>
      </c>
      <c r="J1048" s="21" t="b">
        <f t="shared" si="3"/>
        <v>0</v>
      </c>
      <c r="AB1048" s="20" t="b">
        <f t="shared" si="9"/>
        <v>0</v>
      </c>
      <c r="AC1048" s="20" t="b">
        <f t="shared" si="10"/>
        <v>0</v>
      </c>
      <c r="AD1048" s="20" t="b">
        <f t="shared" si="11"/>
        <v>0</v>
      </c>
      <c r="AE1048" s="20" t="b">
        <f t="shared" si="12"/>
        <v>0</v>
      </c>
      <c r="AG1048" s="20" t="b">
        <f t="shared" si="13"/>
        <v>0</v>
      </c>
      <c r="AH1048" s="20" t="b">
        <f t="shared" si="14"/>
        <v>0</v>
      </c>
      <c r="AI1048" s="20" t="b">
        <f t="shared" si="15"/>
        <v>0</v>
      </c>
    </row>
    <row r="1049">
      <c r="A1049" s="14" t="s">
        <v>123</v>
      </c>
      <c r="B1049" s="14">
        <v>15000.0</v>
      </c>
      <c r="C1049" s="14" t="s">
        <v>64</v>
      </c>
      <c r="D1049" s="14">
        <v>0.0</v>
      </c>
      <c r="E1049" s="14">
        <v>0.0</v>
      </c>
      <c r="F1049" s="14">
        <v>0.0</v>
      </c>
      <c r="H1049" s="20" t="b">
        <f t="shared" si="1"/>
        <v>0</v>
      </c>
      <c r="I1049" s="21" t="b">
        <f t="shared" si="2"/>
        <v>0</v>
      </c>
      <c r="J1049" s="21" t="b">
        <f t="shared" si="3"/>
        <v>0</v>
      </c>
      <c r="AB1049" s="20" t="b">
        <f t="shared" si="9"/>
        <v>0</v>
      </c>
      <c r="AC1049" s="20" t="b">
        <f t="shared" si="10"/>
        <v>0</v>
      </c>
      <c r="AD1049" s="20" t="b">
        <f t="shared" si="11"/>
        <v>0</v>
      </c>
      <c r="AE1049" s="20" t="b">
        <f t="shared" si="12"/>
        <v>0</v>
      </c>
      <c r="AG1049" s="20" t="b">
        <f t="shared" si="13"/>
        <v>0</v>
      </c>
      <c r="AH1049" s="20" t="b">
        <f t="shared" si="14"/>
        <v>0</v>
      </c>
      <c r="AI1049" s="20" t="b">
        <f t="shared" si="15"/>
        <v>0</v>
      </c>
    </row>
    <row r="1050">
      <c r="A1050" s="14" t="s">
        <v>123</v>
      </c>
      <c r="B1050" s="14">
        <v>15000.0</v>
      </c>
      <c r="C1050" s="14" t="s">
        <v>65</v>
      </c>
      <c r="D1050" s="14">
        <v>0.0</v>
      </c>
      <c r="E1050" s="14">
        <v>0.0</v>
      </c>
      <c r="F1050" s="14">
        <v>0.0</v>
      </c>
      <c r="H1050" s="20" t="b">
        <f t="shared" si="1"/>
        <v>0</v>
      </c>
      <c r="I1050" s="21" t="b">
        <f t="shared" si="2"/>
        <v>0</v>
      </c>
      <c r="J1050" s="21" t="b">
        <f t="shared" si="3"/>
        <v>0</v>
      </c>
      <c r="AB1050" s="20" t="b">
        <f t="shared" si="9"/>
        <v>0</v>
      </c>
      <c r="AC1050" s="20" t="b">
        <f t="shared" si="10"/>
        <v>0</v>
      </c>
      <c r="AD1050" s="20" t="b">
        <f t="shared" si="11"/>
        <v>0</v>
      </c>
      <c r="AE1050" s="20" t="b">
        <f t="shared" si="12"/>
        <v>0</v>
      </c>
      <c r="AG1050" s="20" t="b">
        <f t="shared" si="13"/>
        <v>0</v>
      </c>
      <c r="AH1050" s="20" t="b">
        <f t="shared" si="14"/>
        <v>0</v>
      </c>
      <c r="AI1050" s="20" t="b">
        <f t="shared" si="15"/>
        <v>0</v>
      </c>
    </row>
    <row r="1051">
      <c r="A1051" s="14" t="s">
        <v>123</v>
      </c>
      <c r="B1051" s="14">
        <v>15000.0</v>
      </c>
      <c r="C1051" s="14" t="s">
        <v>66</v>
      </c>
      <c r="D1051" s="14" t="s">
        <v>61</v>
      </c>
      <c r="E1051" s="14" t="s">
        <v>61</v>
      </c>
      <c r="F1051" s="14" t="s">
        <v>61</v>
      </c>
      <c r="H1051" s="20" t="b">
        <f t="shared" si="1"/>
        <v>0</v>
      </c>
      <c r="I1051" s="21" t="b">
        <f t="shared" si="2"/>
        <v>0</v>
      </c>
      <c r="J1051" s="21" t="b">
        <f t="shared" si="3"/>
        <v>0</v>
      </c>
      <c r="AB1051" s="20" t="b">
        <f t="shared" si="9"/>
        <v>0</v>
      </c>
      <c r="AC1051" s="20" t="b">
        <f t="shared" si="10"/>
        <v>0</v>
      </c>
      <c r="AD1051" s="20" t="b">
        <f t="shared" si="11"/>
        <v>0</v>
      </c>
      <c r="AE1051" s="20" t="b">
        <f t="shared" si="12"/>
        <v>0</v>
      </c>
      <c r="AG1051" s="20" t="b">
        <f t="shared" si="13"/>
        <v>0</v>
      </c>
      <c r="AH1051" s="20" t="b">
        <f t="shared" si="14"/>
        <v>0</v>
      </c>
      <c r="AI1051" s="20" t="b">
        <f t="shared" si="15"/>
        <v>0</v>
      </c>
    </row>
    <row r="1052">
      <c r="A1052" s="14" t="s">
        <v>123</v>
      </c>
      <c r="B1052" s="14">
        <v>15000.0</v>
      </c>
      <c r="C1052" s="14" t="s">
        <v>67</v>
      </c>
      <c r="D1052" s="14">
        <v>152.0</v>
      </c>
      <c r="E1052" s="14">
        <v>154.0</v>
      </c>
      <c r="F1052" s="14">
        <v>154.0</v>
      </c>
      <c r="H1052" s="20" t="b">
        <f t="shared" si="1"/>
        <v>0</v>
      </c>
      <c r="I1052" s="21" t="b">
        <f t="shared" si="2"/>
        <v>0</v>
      </c>
      <c r="J1052" s="21" t="b">
        <f t="shared" si="3"/>
        <v>0</v>
      </c>
      <c r="AB1052" s="20" t="b">
        <f t="shared" si="9"/>
        <v>0</v>
      </c>
      <c r="AC1052" s="20" t="b">
        <f t="shared" si="10"/>
        <v>0</v>
      </c>
      <c r="AD1052" s="20" t="b">
        <f t="shared" si="11"/>
        <v>0</v>
      </c>
      <c r="AE1052" s="20" t="b">
        <f t="shared" si="12"/>
        <v>0</v>
      </c>
      <c r="AG1052" s="20" t="b">
        <f t="shared" si="13"/>
        <v>0</v>
      </c>
      <c r="AH1052" s="20" t="b">
        <f t="shared" si="14"/>
        <v>0</v>
      </c>
      <c r="AI1052" s="20" t="b">
        <f t="shared" si="15"/>
        <v>0</v>
      </c>
    </row>
    <row r="1053">
      <c r="A1053" s="14" t="s">
        <v>123</v>
      </c>
      <c r="B1053" s="14">
        <v>15000.0</v>
      </c>
      <c r="C1053" s="14" t="s">
        <v>68</v>
      </c>
      <c r="D1053" s="14">
        <v>0.0</v>
      </c>
      <c r="E1053" s="14">
        <v>0.0</v>
      </c>
      <c r="F1053" s="14">
        <v>0.0</v>
      </c>
      <c r="H1053" s="20" t="b">
        <f t="shared" si="1"/>
        <v>0</v>
      </c>
      <c r="I1053" s="21" t="b">
        <f t="shared" si="2"/>
        <v>0</v>
      </c>
      <c r="J1053" s="21" t="b">
        <f t="shared" si="3"/>
        <v>0</v>
      </c>
      <c r="AB1053" s="20" t="b">
        <f t="shared" si="9"/>
        <v>0</v>
      </c>
      <c r="AC1053" s="20" t="b">
        <f t="shared" si="10"/>
        <v>0</v>
      </c>
      <c r="AD1053" s="20" t="b">
        <f t="shared" si="11"/>
        <v>0</v>
      </c>
      <c r="AE1053" s="20" t="b">
        <f t="shared" si="12"/>
        <v>0</v>
      </c>
      <c r="AG1053" s="20" t="b">
        <f t="shared" si="13"/>
        <v>0</v>
      </c>
      <c r="AH1053" s="20" t="b">
        <f t="shared" si="14"/>
        <v>0</v>
      </c>
      <c r="AI1053" s="20" t="b">
        <f t="shared" si="15"/>
        <v>0</v>
      </c>
    </row>
    <row r="1054">
      <c r="A1054" s="14" t="s">
        <v>123</v>
      </c>
      <c r="B1054" s="14">
        <v>15000.0</v>
      </c>
      <c r="C1054" s="14" t="s">
        <v>69</v>
      </c>
      <c r="D1054" s="14">
        <v>0.0</v>
      </c>
      <c r="E1054" s="14">
        <v>0.0</v>
      </c>
      <c r="F1054" s="14">
        <v>0.0</v>
      </c>
      <c r="H1054" s="20" t="b">
        <f t="shared" si="1"/>
        <v>0</v>
      </c>
      <c r="I1054" s="21" t="b">
        <f t="shared" si="2"/>
        <v>0</v>
      </c>
      <c r="J1054" s="21" t="b">
        <f t="shared" si="3"/>
        <v>0</v>
      </c>
      <c r="AB1054" s="20" t="b">
        <f t="shared" si="9"/>
        <v>0</v>
      </c>
      <c r="AC1054" s="20">
        <f t="shared" si="10"/>
        <v>0</v>
      </c>
      <c r="AD1054" s="20">
        <f t="shared" si="11"/>
        <v>0</v>
      </c>
      <c r="AE1054" s="20">
        <f t="shared" si="12"/>
        <v>0</v>
      </c>
      <c r="AG1054" s="20" t="b">
        <f t="shared" si="13"/>
        <v>0</v>
      </c>
      <c r="AH1054" s="20" t="b">
        <f t="shared" si="14"/>
        <v>0</v>
      </c>
      <c r="AI1054" s="20" t="b">
        <f t="shared" si="15"/>
        <v>0</v>
      </c>
    </row>
    <row r="1055">
      <c r="A1055" s="14" t="s">
        <v>123</v>
      </c>
      <c r="B1055" s="14">
        <v>15000.0</v>
      </c>
      <c r="C1055" s="14" t="s">
        <v>70</v>
      </c>
      <c r="D1055" s="14">
        <v>0.0</v>
      </c>
      <c r="E1055" s="14">
        <v>0.0</v>
      </c>
      <c r="F1055" s="14">
        <v>0.0</v>
      </c>
      <c r="H1055" s="20" t="b">
        <f t="shared" si="1"/>
        <v>0</v>
      </c>
      <c r="I1055" s="21" t="b">
        <f t="shared" si="2"/>
        <v>0</v>
      </c>
      <c r="J1055" s="21" t="b">
        <f t="shared" si="3"/>
        <v>0</v>
      </c>
      <c r="AB1055" s="20" t="b">
        <f t="shared" si="9"/>
        <v>0</v>
      </c>
      <c r="AC1055" s="20" t="b">
        <f t="shared" si="10"/>
        <v>0</v>
      </c>
      <c r="AD1055" s="20" t="b">
        <f t="shared" si="11"/>
        <v>0</v>
      </c>
      <c r="AE1055" s="20" t="b">
        <f t="shared" si="12"/>
        <v>0</v>
      </c>
      <c r="AG1055" s="20" t="b">
        <f t="shared" si="13"/>
        <v>0</v>
      </c>
      <c r="AH1055" s="20" t="b">
        <f t="shared" si="14"/>
        <v>0</v>
      </c>
      <c r="AI1055" s="20" t="b">
        <f t="shared" si="15"/>
        <v>0</v>
      </c>
    </row>
    <row r="1056">
      <c r="A1056" s="14" t="s">
        <v>123</v>
      </c>
      <c r="B1056" s="14">
        <v>15000.0</v>
      </c>
      <c r="C1056" s="14" t="s">
        <v>71</v>
      </c>
      <c r="D1056" s="22">
        <v>4.2824074074074075E-4</v>
      </c>
      <c r="E1056" s="22">
        <v>7.291666666666667E-4</v>
      </c>
      <c r="F1056" s="22">
        <v>6.134259259259259E-4</v>
      </c>
      <c r="H1056" s="20" t="b">
        <f t="shared" si="1"/>
        <v>0</v>
      </c>
      <c r="I1056" s="21" t="b">
        <f t="shared" si="2"/>
        <v>0</v>
      </c>
      <c r="J1056" s="21" t="b">
        <f t="shared" si="3"/>
        <v>0</v>
      </c>
      <c r="AB1056" s="20" t="b">
        <f t="shared" si="9"/>
        <v>0</v>
      </c>
      <c r="AC1056" s="20" t="b">
        <f t="shared" si="10"/>
        <v>0</v>
      </c>
      <c r="AD1056" s="20" t="b">
        <f t="shared" si="11"/>
        <v>0</v>
      </c>
      <c r="AE1056" s="20" t="b">
        <f t="shared" si="12"/>
        <v>0</v>
      </c>
      <c r="AG1056" s="20" t="b">
        <f t="shared" si="13"/>
        <v>0</v>
      </c>
      <c r="AH1056" s="20" t="b">
        <f t="shared" si="14"/>
        <v>0</v>
      </c>
      <c r="AI1056" s="20" t="b">
        <f t="shared" si="15"/>
        <v>0</v>
      </c>
    </row>
    <row r="1057">
      <c r="A1057" s="14" t="s">
        <v>123</v>
      </c>
      <c r="B1057" s="14">
        <v>15000.0</v>
      </c>
      <c r="C1057" s="14" t="s">
        <v>72</v>
      </c>
      <c r="D1057" s="22">
        <v>9.606481481481482E-4</v>
      </c>
      <c r="E1057" s="22">
        <v>0.0016203703703703703</v>
      </c>
      <c r="F1057" s="22">
        <v>0.0010763888888888889</v>
      </c>
      <c r="H1057" s="20" t="b">
        <f t="shared" si="1"/>
        <v>0</v>
      </c>
      <c r="I1057" s="21" t="b">
        <f t="shared" si="2"/>
        <v>0</v>
      </c>
      <c r="J1057" s="21" t="b">
        <f t="shared" si="3"/>
        <v>0</v>
      </c>
      <c r="AB1057" s="20" t="b">
        <f t="shared" si="9"/>
        <v>0</v>
      </c>
      <c r="AC1057" s="20" t="b">
        <f t="shared" si="10"/>
        <v>0</v>
      </c>
      <c r="AD1057" s="20" t="b">
        <f t="shared" si="11"/>
        <v>0</v>
      </c>
      <c r="AE1057" s="20" t="b">
        <f t="shared" si="12"/>
        <v>0</v>
      </c>
      <c r="AG1057" s="20" t="b">
        <f t="shared" si="13"/>
        <v>0</v>
      </c>
      <c r="AH1057" s="20" t="b">
        <f t="shared" si="14"/>
        <v>0</v>
      </c>
      <c r="AI1057" s="20" t="b">
        <f t="shared" si="15"/>
        <v>0</v>
      </c>
    </row>
    <row r="1058">
      <c r="A1058" s="14" t="s">
        <v>123</v>
      </c>
      <c r="B1058" s="14">
        <v>15000.0</v>
      </c>
      <c r="C1058" s="14" t="s">
        <v>71</v>
      </c>
      <c r="D1058" s="14">
        <v>5070.949</v>
      </c>
      <c r="E1058" s="14">
        <v>5219.039</v>
      </c>
      <c r="F1058" s="14">
        <v>5217.926</v>
      </c>
      <c r="H1058" s="20" t="b">
        <f t="shared" si="1"/>
        <v>0</v>
      </c>
      <c r="I1058" s="21" t="b">
        <f t="shared" si="2"/>
        <v>0</v>
      </c>
      <c r="J1058" s="21" t="b">
        <f t="shared" si="3"/>
        <v>0</v>
      </c>
      <c r="AB1058" s="20" t="b">
        <f t="shared" si="9"/>
        <v>0</v>
      </c>
      <c r="AC1058" s="20" t="b">
        <f t="shared" si="10"/>
        <v>0</v>
      </c>
      <c r="AD1058" s="20" t="b">
        <f t="shared" si="11"/>
        <v>0</v>
      </c>
      <c r="AE1058" s="20" t="b">
        <f t="shared" si="12"/>
        <v>0</v>
      </c>
      <c r="AG1058" s="20" t="b">
        <f t="shared" si="13"/>
        <v>0</v>
      </c>
      <c r="AH1058" s="20" t="b">
        <f t="shared" si="14"/>
        <v>0</v>
      </c>
      <c r="AI1058" s="20" t="b">
        <f t="shared" si="15"/>
        <v>0</v>
      </c>
    </row>
    <row r="1059">
      <c r="A1059" s="14" t="s">
        <v>123</v>
      </c>
      <c r="B1059" s="14">
        <v>15000.0</v>
      </c>
      <c r="C1059" s="14" t="s">
        <v>72</v>
      </c>
      <c r="D1059" s="14">
        <v>6004.109</v>
      </c>
      <c r="E1059" s="14">
        <v>6024.09</v>
      </c>
      <c r="F1059" s="14">
        <v>6022.977</v>
      </c>
      <c r="H1059" s="20" t="b">
        <f t="shared" si="1"/>
        <v>0</v>
      </c>
      <c r="I1059" s="21" t="b">
        <f t="shared" si="2"/>
        <v>0</v>
      </c>
      <c r="J1059" s="21" t="b">
        <f t="shared" si="3"/>
        <v>0</v>
      </c>
      <c r="AB1059" s="20" t="b">
        <f t="shared" si="9"/>
        <v>0</v>
      </c>
      <c r="AC1059" s="20" t="b">
        <f t="shared" si="10"/>
        <v>0</v>
      </c>
      <c r="AD1059" s="20" t="b">
        <f t="shared" si="11"/>
        <v>0</v>
      </c>
      <c r="AE1059" s="20" t="b">
        <f t="shared" si="12"/>
        <v>0</v>
      </c>
      <c r="AG1059" s="20" t="b">
        <f t="shared" si="13"/>
        <v>0</v>
      </c>
      <c r="AH1059" s="20" t="b">
        <f t="shared" si="14"/>
        <v>0</v>
      </c>
      <c r="AI1059" s="20" t="b">
        <f t="shared" si="15"/>
        <v>0</v>
      </c>
    </row>
    <row r="1060">
      <c r="A1060" s="14" t="s">
        <v>123</v>
      </c>
      <c r="B1060" s="14">
        <v>15000.0</v>
      </c>
      <c r="C1060" s="14" t="s">
        <v>73</v>
      </c>
      <c r="D1060" s="14" t="s">
        <v>81</v>
      </c>
      <c r="E1060" s="14" t="s">
        <v>81</v>
      </c>
      <c r="F1060" s="14" t="s">
        <v>81</v>
      </c>
      <c r="H1060" s="20" t="b">
        <f t="shared" si="1"/>
        <v>0</v>
      </c>
      <c r="I1060" s="21" t="b">
        <f t="shared" si="2"/>
        <v>0</v>
      </c>
      <c r="J1060" s="21" t="b">
        <f t="shared" si="3"/>
        <v>0</v>
      </c>
      <c r="AB1060" s="20" t="b">
        <f t="shared" si="9"/>
        <v>0</v>
      </c>
      <c r="AC1060" s="20" t="b">
        <f t="shared" si="10"/>
        <v>0</v>
      </c>
      <c r="AD1060" s="20" t="b">
        <f t="shared" si="11"/>
        <v>0</v>
      </c>
      <c r="AE1060" s="20" t="b">
        <f t="shared" si="12"/>
        <v>0</v>
      </c>
      <c r="AG1060" s="20" t="b">
        <f t="shared" si="13"/>
        <v>0</v>
      </c>
      <c r="AH1060" s="20" t="b">
        <f t="shared" si="14"/>
        <v>0</v>
      </c>
      <c r="AI1060" s="20" t="b">
        <f t="shared" si="15"/>
        <v>0</v>
      </c>
    </row>
    <row r="1061">
      <c r="A1061" s="14" t="s">
        <v>123</v>
      </c>
      <c r="B1061" s="14">
        <v>15000.0</v>
      </c>
      <c r="C1061" s="14" t="s">
        <v>75</v>
      </c>
      <c r="D1061" s="14">
        <v>12.487</v>
      </c>
      <c r="E1061" s="14">
        <v>10.052</v>
      </c>
      <c r="F1061" s="14">
        <v>11.511</v>
      </c>
      <c r="H1061" s="20">
        <f t="shared" si="1"/>
        <v>2513</v>
      </c>
      <c r="I1061" s="21">
        <f t="shared" si="2"/>
        <v>4948</v>
      </c>
      <c r="J1061" s="21">
        <f t="shared" si="3"/>
        <v>3489</v>
      </c>
      <c r="AB1061" s="20" t="b">
        <f t="shared" si="9"/>
        <v>0</v>
      </c>
      <c r="AC1061" s="20" t="b">
        <f t="shared" si="10"/>
        <v>0</v>
      </c>
      <c r="AD1061" s="20" t="b">
        <f t="shared" si="11"/>
        <v>0</v>
      </c>
      <c r="AE1061" s="20" t="b">
        <f t="shared" si="12"/>
        <v>0</v>
      </c>
      <c r="AG1061" s="20" t="b">
        <f t="shared" si="13"/>
        <v>0</v>
      </c>
      <c r="AH1061" s="20" t="b">
        <f t="shared" si="14"/>
        <v>0</v>
      </c>
      <c r="AI1061" s="20" t="b">
        <f t="shared" si="15"/>
        <v>0</v>
      </c>
    </row>
    <row r="1062">
      <c r="A1062" s="14" t="s">
        <v>123</v>
      </c>
      <c r="B1062" s="14">
        <v>15000.0</v>
      </c>
      <c r="C1062" s="14" t="s">
        <v>76</v>
      </c>
      <c r="D1062" s="14" t="s">
        <v>61</v>
      </c>
      <c r="E1062" s="14" t="s">
        <v>61</v>
      </c>
      <c r="F1062" s="14" t="s">
        <v>61</v>
      </c>
      <c r="H1062" s="20" t="b">
        <f t="shared" si="1"/>
        <v>0</v>
      </c>
      <c r="I1062" s="21" t="b">
        <f t="shared" si="2"/>
        <v>0</v>
      </c>
      <c r="J1062" s="21" t="b">
        <f t="shared" si="3"/>
        <v>0</v>
      </c>
      <c r="AB1062" s="20" t="b">
        <f t="shared" si="9"/>
        <v>0</v>
      </c>
      <c r="AC1062" s="20" t="b">
        <f t="shared" si="10"/>
        <v>0</v>
      </c>
      <c r="AD1062" s="20" t="b">
        <f t="shared" si="11"/>
        <v>0</v>
      </c>
      <c r="AE1062" s="20" t="b">
        <f t="shared" si="12"/>
        <v>0</v>
      </c>
      <c r="AG1062" s="20" t="b">
        <f t="shared" si="13"/>
        <v>0</v>
      </c>
      <c r="AH1062" s="20" t="b">
        <f t="shared" si="14"/>
        <v>0</v>
      </c>
      <c r="AI1062" s="20" t="b">
        <f t="shared" si="15"/>
        <v>0</v>
      </c>
    </row>
    <row r="1063">
      <c r="A1063" s="14" t="s">
        <v>123</v>
      </c>
      <c r="B1063" s="14">
        <v>15000.0</v>
      </c>
      <c r="C1063" s="14" t="s">
        <v>77</v>
      </c>
      <c r="D1063" s="14" t="s">
        <v>61</v>
      </c>
      <c r="E1063" s="14" t="s">
        <v>61</v>
      </c>
      <c r="F1063" s="14" t="s">
        <v>61</v>
      </c>
      <c r="H1063" s="20" t="b">
        <f t="shared" si="1"/>
        <v>0</v>
      </c>
      <c r="I1063" s="21" t="b">
        <f t="shared" si="2"/>
        <v>0</v>
      </c>
      <c r="J1063" s="21" t="b">
        <f t="shared" si="3"/>
        <v>0</v>
      </c>
      <c r="AB1063" s="20" t="b">
        <f t="shared" si="9"/>
        <v>0</v>
      </c>
      <c r="AC1063" s="20" t="b">
        <f t="shared" si="10"/>
        <v>0</v>
      </c>
      <c r="AD1063" s="20" t="b">
        <f t="shared" si="11"/>
        <v>0</v>
      </c>
      <c r="AE1063" s="20" t="b">
        <f t="shared" si="12"/>
        <v>0</v>
      </c>
      <c r="AG1063" s="20" t="b">
        <f t="shared" si="13"/>
        <v>0</v>
      </c>
      <c r="AH1063" s="20" t="b">
        <f t="shared" si="14"/>
        <v>0</v>
      </c>
      <c r="AI1063" s="20" t="b">
        <f t="shared" si="15"/>
        <v>0</v>
      </c>
    </row>
    <row r="1064">
      <c r="A1064" s="14" t="s">
        <v>123</v>
      </c>
      <c r="B1064" s="14">
        <v>30000.0</v>
      </c>
      <c r="C1064" s="14" t="s">
        <v>60</v>
      </c>
      <c r="D1064" s="14">
        <v>169.0</v>
      </c>
      <c r="E1064" s="14">
        <v>467.0</v>
      </c>
      <c r="F1064" s="14">
        <v>234.0</v>
      </c>
      <c r="H1064" s="20" t="b">
        <f t="shared" si="1"/>
        <v>0</v>
      </c>
      <c r="I1064" s="21" t="b">
        <f t="shared" si="2"/>
        <v>0</v>
      </c>
      <c r="J1064" s="21" t="b">
        <f t="shared" si="3"/>
        <v>0</v>
      </c>
      <c r="AB1064" s="20" t="b">
        <f t="shared" si="9"/>
        <v>0</v>
      </c>
      <c r="AC1064" s="20" t="b">
        <f t="shared" si="10"/>
        <v>0</v>
      </c>
      <c r="AD1064" s="20" t="b">
        <f t="shared" si="11"/>
        <v>0</v>
      </c>
      <c r="AE1064" s="20" t="b">
        <f t="shared" si="12"/>
        <v>0</v>
      </c>
      <c r="AG1064" s="20" t="b">
        <f t="shared" si="13"/>
        <v>0</v>
      </c>
      <c r="AH1064" s="20" t="b">
        <f t="shared" si="14"/>
        <v>0</v>
      </c>
      <c r="AI1064" s="20" t="b">
        <f t="shared" si="15"/>
        <v>0</v>
      </c>
    </row>
    <row r="1065">
      <c r="A1065" s="14" t="s">
        <v>123</v>
      </c>
      <c r="B1065" s="14">
        <v>30000.0</v>
      </c>
      <c r="C1065" s="14" t="s">
        <v>62</v>
      </c>
      <c r="D1065" s="14" t="s">
        <v>61</v>
      </c>
      <c r="E1065" s="14" t="s">
        <v>61</v>
      </c>
      <c r="F1065" s="14" t="s">
        <v>61</v>
      </c>
      <c r="H1065" s="20" t="b">
        <f t="shared" si="1"/>
        <v>0</v>
      </c>
      <c r="I1065" s="21" t="b">
        <f t="shared" si="2"/>
        <v>0</v>
      </c>
      <c r="J1065" s="21" t="b">
        <f t="shared" si="3"/>
        <v>0</v>
      </c>
      <c r="AB1065" s="20" t="b">
        <f t="shared" si="9"/>
        <v>0</v>
      </c>
      <c r="AC1065" s="20" t="b">
        <f t="shared" si="10"/>
        <v>0</v>
      </c>
      <c r="AD1065" s="20" t="b">
        <f t="shared" si="11"/>
        <v>0</v>
      </c>
      <c r="AE1065" s="20" t="b">
        <f t="shared" si="12"/>
        <v>0</v>
      </c>
      <c r="AG1065" s="20" t="b">
        <f t="shared" si="13"/>
        <v>0</v>
      </c>
      <c r="AH1065" s="20" t="b">
        <f t="shared" si="14"/>
        <v>0</v>
      </c>
      <c r="AI1065" s="20" t="b">
        <f t="shared" si="15"/>
        <v>0</v>
      </c>
    </row>
    <row r="1066">
      <c r="A1066" s="14" t="s">
        <v>123</v>
      </c>
      <c r="B1066" s="14">
        <v>30000.0</v>
      </c>
      <c r="C1066" s="14" t="s">
        <v>63</v>
      </c>
      <c r="D1066" s="14">
        <v>169.0</v>
      </c>
      <c r="E1066" s="14">
        <v>467.0</v>
      </c>
      <c r="F1066" s="14">
        <v>234.0</v>
      </c>
      <c r="H1066" s="20" t="b">
        <f t="shared" si="1"/>
        <v>0</v>
      </c>
      <c r="I1066" s="21" t="b">
        <f t="shared" si="2"/>
        <v>0</v>
      </c>
      <c r="J1066" s="21" t="b">
        <f t="shared" si="3"/>
        <v>0</v>
      </c>
      <c r="AB1066" s="20" t="b">
        <f t="shared" si="9"/>
        <v>0</v>
      </c>
      <c r="AC1066" s="20" t="b">
        <f t="shared" si="10"/>
        <v>0</v>
      </c>
      <c r="AD1066" s="20" t="b">
        <f t="shared" si="11"/>
        <v>0</v>
      </c>
      <c r="AE1066" s="20" t="b">
        <f t="shared" si="12"/>
        <v>0</v>
      </c>
      <c r="AG1066" s="20" t="b">
        <f t="shared" si="13"/>
        <v>0</v>
      </c>
      <c r="AH1066" s="20" t="b">
        <f t="shared" si="14"/>
        <v>0</v>
      </c>
      <c r="AI1066" s="20" t="b">
        <f t="shared" si="15"/>
        <v>0</v>
      </c>
    </row>
    <row r="1067">
      <c r="A1067" s="14" t="s">
        <v>123</v>
      </c>
      <c r="B1067" s="14">
        <v>30000.0</v>
      </c>
      <c r="C1067" s="14" t="s">
        <v>64</v>
      </c>
      <c r="D1067" s="14">
        <v>0.0</v>
      </c>
      <c r="E1067" s="14">
        <v>0.0</v>
      </c>
      <c r="F1067" s="14">
        <v>0.0</v>
      </c>
      <c r="H1067" s="20" t="b">
        <f t="shared" si="1"/>
        <v>0</v>
      </c>
      <c r="I1067" s="21" t="b">
        <f t="shared" si="2"/>
        <v>0</v>
      </c>
      <c r="J1067" s="21" t="b">
        <f t="shared" si="3"/>
        <v>0</v>
      </c>
      <c r="AB1067" s="20" t="b">
        <f t="shared" si="9"/>
        <v>0</v>
      </c>
      <c r="AC1067" s="20" t="b">
        <f t="shared" si="10"/>
        <v>0</v>
      </c>
      <c r="AD1067" s="20" t="b">
        <f t="shared" si="11"/>
        <v>0</v>
      </c>
      <c r="AE1067" s="20" t="b">
        <f t="shared" si="12"/>
        <v>0</v>
      </c>
      <c r="AG1067" s="20" t="b">
        <f t="shared" si="13"/>
        <v>0</v>
      </c>
      <c r="AH1067" s="20" t="b">
        <f t="shared" si="14"/>
        <v>0</v>
      </c>
      <c r="AI1067" s="20" t="b">
        <f t="shared" si="15"/>
        <v>0</v>
      </c>
    </row>
    <row r="1068">
      <c r="A1068" s="14" t="s">
        <v>123</v>
      </c>
      <c r="B1068" s="14">
        <v>30000.0</v>
      </c>
      <c r="C1068" s="14" t="s">
        <v>65</v>
      </c>
      <c r="D1068" s="14">
        <v>0.0</v>
      </c>
      <c r="E1068" s="14">
        <v>0.0</v>
      </c>
      <c r="F1068" s="14">
        <v>0.0</v>
      </c>
      <c r="H1068" s="20" t="b">
        <f t="shared" si="1"/>
        <v>0</v>
      </c>
      <c r="I1068" s="21" t="b">
        <f t="shared" si="2"/>
        <v>0</v>
      </c>
      <c r="J1068" s="21" t="b">
        <f t="shared" si="3"/>
        <v>0</v>
      </c>
      <c r="AB1068" s="20" t="b">
        <f t="shared" si="9"/>
        <v>0</v>
      </c>
      <c r="AC1068" s="20" t="b">
        <f t="shared" si="10"/>
        <v>0</v>
      </c>
      <c r="AD1068" s="20" t="b">
        <f t="shared" si="11"/>
        <v>0</v>
      </c>
      <c r="AE1068" s="20" t="b">
        <f t="shared" si="12"/>
        <v>0</v>
      </c>
      <c r="AG1068" s="20" t="b">
        <f t="shared" si="13"/>
        <v>0</v>
      </c>
      <c r="AH1068" s="20" t="b">
        <f t="shared" si="14"/>
        <v>0</v>
      </c>
      <c r="AI1068" s="20" t="b">
        <f t="shared" si="15"/>
        <v>0</v>
      </c>
    </row>
    <row r="1069">
      <c r="A1069" s="14" t="s">
        <v>123</v>
      </c>
      <c r="B1069" s="14">
        <v>30000.0</v>
      </c>
      <c r="C1069" s="14" t="s">
        <v>66</v>
      </c>
      <c r="D1069" s="14" t="s">
        <v>61</v>
      </c>
      <c r="E1069" s="14" t="s">
        <v>61</v>
      </c>
      <c r="F1069" s="14" t="s">
        <v>61</v>
      </c>
      <c r="H1069" s="20" t="b">
        <f t="shared" si="1"/>
        <v>0</v>
      </c>
      <c r="I1069" s="21" t="b">
        <f t="shared" si="2"/>
        <v>0</v>
      </c>
      <c r="J1069" s="21" t="b">
        <f t="shared" si="3"/>
        <v>0</v>
      </c>
      <c r="AB1069" s="20" t="b">
        <f t="shared" si="9"/>
        <v>0</v>
      </c>
      <c r="AC1069" s="20" t="b">
        <f t="shared" si="10"/>
        <v>0</v>
      </c>
      <c r="AD1069" s="20" t="b">
        <f t="shared" si="11"/>
        <v>0</v>
      </c>
      <c r="AE1069" s="20" t="b">
        <f t="shared" si="12"/>
        <v>0</v>
      </c>
      <c r="AG1069" s="20" t="b">
        <f t="shared" si="13"/>
        <v>0</v>
      </c>
      <c r="AH1069" s="20" t="b">
        <f t="shared" si="14"/>
        <v>0</v>
      </c>
      <c r="AI1069" s="20" t="b">
        <f t="shared" si="15"/>
        <v>0</v>
      </c>
    </row>
    <row r="1070">
      <c r="A1070" s="14" t="s">
        <v>123</v>
      </c>
      <c r="B1070" s="14">
        <v>30000.0</v>
      </c>
      <c r="C1070" s="14" t="s">
        <v>67</v>
      </c>
      <c r="D1070" s="14">
        <v>152.0</v>
      </c>
      <c r="E1070" s="14">
        <v>154.0</v>
      </c>
      <c r="F1070" s="14">
        <v>154.0</v>
      </c>
      <c r="H1070" s="20" t="b">
        <f t="shared" si="1"/>
        <v>0</v>
      </c>
      <c r="I1070" s="21" t="b">
        <f t="shared" si="2"/>
        <v>0</v>
      </c>
      <c r="J1070" s="21" t="b">
        <f t="shared" si="3"/>
        <v>0</v>
      </c>
      <c r="AB1070" s="20" t="b">
        <f t="shared" si="9"/>
        <v>0</v>
      </c>
      <c r="AC1070" s="20" t="b">
        <f t="shared" si="10"/>
        <v>0</v>
      </c>
      <c r="AD1070" s="20" t="b">
        <f t="shared" si="11"/>
        <v>0</v>
      </c>
      <c r="AE1070" s="20" t="b">
        <f t="shared" si="12"/>
        <v>0</v>
      </c>
      <c r="AG1070" s="20" t="b">
        <f t="shared" si="13"/>
        <v>0</v>
      </c>
      <c r="AH1070" s="20" t="b">
        <f t="shared" si="14"/>
        <v>0</v>
      </c>
      <c r="AI1070" s="20" t="b">
        <f t="shared" si="15"/>
        <v>0</v>
      </c>
    </row>
    <row r="1071">
      <c r="A1071" s="14" t="s">
        <v>123</v>
      </c>
      <c r="B1071" s="14">
        <v>30000.0</v>
      </c>
      <c r="C1071" s="14" t="s">
        <v>68</v>
      </c>
      <c r="D1071" s="14">
        <v>0.0</v>
      </c>
      <c r="E1071" s="14">
        <v>0.0</v>
      </c>
      <c r="F1071" s="14">
        <v>0.0</v>
      </c>
      <c r="H1071" s="20" t="b">
        <f t="shared" si="1"/>
        <v>0</v>
      </c>
      <c r="I1071" s="21" t="b">
        <f t="shared" si="2"/>
        <v>0</v>
      </c>
      <c r="J1071" s="21" t="b">
        <f t="shared" si="3"/>
        <v>0</v>
      </c>
      <c r="AB1071" s="20" t="b">
        <f t="shared" si="9"/>
        <v>0</v>
      </c>
      <c r="AC1071" s="20" t="b">
        <f t="shared" si="10"/>
        <v>0</v>
      </c>
      <c r="AD1071" s="20" t="b">
        <f t="shared" si="11"/>
        <v>0</v>
      </c>
      <c r="AE1071" s="20" t="b">
        <f t="shared" si="12"/>
        <v>0</v>
      </c>
      <c r="AG1071" s="20" t="b">
        <f t="shared" si="13"/>
        <v>0</v>
      </c>
      <c r="AH1071" s="20" t="b">
        <f t="shared" si="14"/>
        <v>0</v>
      </c>
      <c r="AI1071" s="20" t="b">
        <f t="shared" si="15"/>
        <v>0</v>
      </c>
    </row>
    <row r="1072">
      <c r="A1072" s="14" t="s">
        <v>123</v>
      </c>
      <c r="B1072" s="14">
        <v>30000.0</v>
      </c>
      <c r="C1072" s="14" t="s">
        <v>69</v>
      </c>
      <c r="D1072" s="14">
        <v>0.0</v>
      </c>
      <c r="E1072" s="14">
        <v>0.0</v>
      </c>
      <c r="F1072" s="14">
        <v>0.0</v>
      </c>
      <c r="H1072" s="20" t="b">
        <f t="shared" si="1"/>
        <v>0</v>
      </c>
      <c r="I1072" s="21" t="b">
        <f t="shared" si="2"/>
        <v>0</v>
      </c>
      <c r="J1072" s="21" t="b">
        <f t="shared" si="3"/>
        <v>0</v>
      </c>
      <c r="AB1072" s="20" t="b">
        <f t="shared" si="9"/>
        <v>0</v>
      </c>
      <c r="AC1072" s="20">
        <f t="shared" si="10"/>
        <v>0</v>
      </c>
      <c r="AD1072" s="20">
        <f t="shared" si="11"/>
        <v>0</v>
      </c>
      <c r="AE1072" s="20">
        <f t="shared" si="12"/>
        <v>0</v>
      </c>
      <c r="AG1072" s="20" t="b">
        <f t="shared" si="13"/>
        <v>0</v>
      </c>
      <c r="AH1072" s="20" t="b">
        <f t="shared" si="14"/>
        <v>0</v>
      </c>
      <c r="AI1072" s="20" t="b">
        <f t="shared" si="15"/>
        <v>0</v>
      </c>
    </row>
    <row r="1073">
      <c r="A1073" s="14" t="s">
        <v>123</v>
      </c>
      <c r="B1073" s="14">
        <v>30000.0</v>
      </c>
      <c r="C1073" s="14" t="s">
        <v>70</v>
      </c>
      <c r="D1073" s="14">
        <v>0.0</v>
      </c>
      <c r="E1073" s="14">
        <v>0.0</v>
      </c>
      <c r="F1073" s="14">
        <v>0.0</v>
      </c>
      <c r="H1073" s="20" t="b">
        <f t="shared" si="1"/>
        <v>0</v>
      </c>
      <c r="I1073" s="21" t="b">
        <f t="shared" si="2"/>
        <v>0</v>
      </c>
      <c r="J1073" s="21" t="b">
        <f t="shared" si="3"/>
        <v>0</v>
      </c>
      <c r="AB1073" s="20" t="b">
        <f t="shared" si="9"/>
        <v>0</v>
      </c>
      <c r="AC1073" s="20" t="b">
        <f t="shared" si="10"/>
        <v>0</v>
      </c>
      <c r="AD1073" s="20" t="b">
        <f t="shared" si="11"/>
        <v>0</v>
      </c>
      <c r="AE1073" s="20" t="b">
        <f t="shared" si="12"/>
        <v>0</v>
      </c>
      <c r="AG1073" s="20" t="b">
        <f t="shared" si="13"/>
        <v>0</v>
      </c>
      <c r="AH1073" s="20" t="b">
        <f t="shared" si="14"/>
        <v>0</v>
      </c>
      <c r="AI1073" s="20" t="b">
        <f t="shared" si="15"/>
        <v>0</v>
      </c>
    </row>
    <row r="1074">
      <c r="A1074" s="14" t="s">
        <v>123</v>
      </c>
      <c r="B1074" s="14">
        <v>30000.0</v>
      </c>
      <c r="C1074" s="14" t="s">
        <v>71</v>
      </c>
      <c r="D1074" s="22">
        <v>4.166666666666667E-4</v>
      </c>
      <c r="E1074" s="22">
        <v>7.87037037037037E-4</v>
      </c>
      <c r="F1074" s="22">
        <v>5.671296296296297E-4</v>
      </c>
      <c r="H1074" s="20" t="b">
        <f t="shared" si="1"/>
        <v>0</v>
      </c>
      <c r="I1074" s="21" t="b">
        <f t="shared" si="2"/>
        <v>0</v>
      </c>
      <c r="J1074" s="21" t="b">
        <f t="shared" si="3"/>
        <v>0</v>
      </c>
      <c r="AB1074" s="20" t="b">
        <f t="shared" si="9"/>
        <v>0</v>
      </c>
      <c r="AC1074" s="20" t="b">
        <f t="shared" si="10"/>
        <v>0</v>
      </c>
      <c r="AD1074" s="20" t="b">
        <f t="shared" si="11"/>
        <v>0</v>
      </c>
      <c r="AE1074" s="20" t="b">
        <f t="shared" si="12"/>
        <v>0</v>
      </c>
      <c r="AG1074" s="20" t="b">
        <f t="shared" si="13"/>
        <v>0</v>
      </c>
      <c r="AH1074" s="20" t="b">
        <f t="shared" si="14"/>
        <v>0</v>
      </c>
      <c r="AI1074" s="20" t="b">
        <f t="shared" si="15"/>
        <v>0</v>
      </c>
    </row>
    <row r="1075">
      <c r="A1075" s="14" t="s">
        <v>123</v>
      </c>
      <c r="B1075" s="14">
        <v>30000.0</v>
      </c>
      <c r="C1075" s="14" t="s">
        <v>72</v>
      </c>
      <c r="D1075" s="22">
        <v>9.490740740740741E-4</v>
      </c>
      <c r="E1075" s="22">
        <v>0.001736111111111111</v>
      </c>
      <c r="F1075" s="22">
        <v>0.0011921296296296296</v>
      </c>
      <c r="H1075" s="20" t="b">
        <f t="shared" si="1"/>
        <v>0</v>
      </c>
      <c r="I1075" s="21" t="b">
        <f t="shared" si="2"/>
        <v>0</v>
      </c>
      <c r="J1075" s="21" t="b">
        <f t="shared" si="3"/>
        <v>0</v>
      </c>
      <c r="AB1075" s="20" t="b">
        <f t="shared" si="9"/>
        <v>0</v>
      </c>
      <c r="AC1075" s="20" t="b">
        <f t="shared" si="10"/>
        <v>0</v>
      </c>
      <c r="AD1075" s="20" t="b">
        <f t="shared" si="11"/>
        <v>0</v>
      </c>
      <c r="AE1075" s="20" t="b">
        <f t="shared" si="12"/>
        <v>0</v>
      </c>
      <c r="AG1075" s="20" t="b">
        <f t="shared" si="13"/>
        <v>0</v>
      </c>
      <c r="AH1075" s="20" t="b">
        <f t="shared" si="14"/>
        <v>0</v>
      </c>
      <c r="AI1075" s="20" t="b">
        <f t="shared" si="15"/>
        <v>0</v>
      </c>
    </row>
    <row r="1076">
      <c r="A1076" s="14" t="s">
        <v>123</v>
      </c>
      <c r="B1076" s="14">
        <v>30000.0</v>
      </c>
      <c r="C1076" s="14" t="s">
        <v>71</v>
      </c>
      <c r="D1076" s="14">
        <v>5070.793</v>
      </c>
      <c r="E1076" s="14">
        <v>5217.395</v>
      </c>
      <c r="F1076" s="14">
        <v>5217.98</v>
      </c>
      <c r="H1076" s="20" t="b">
        <f t="shared" si="1"/>
        <v>0</v>
      </c>
      <c r="I1076" s="21" t="b">
        <f t="shared" si="2"/>
        <v>0</v>
      </c>
      <c r="J1076" s="21" t="b">
        <f t="shared" si="3"/>
        <v>0</v>
      </c>
      <c r="AB1076" s="20" t="b">
        <f t="shared" si="9"/>
        <v>0</v>
      </c>
      <c r="AC1076" s="20" t="b">
        <f t="shared" si="10"/>
        <v>0</v>
      </c>
      <c r="AD1076" s="20" t="b">
        <f t="shared" si="11"/>
        <v>0</v>
      </c>
      <c r="AE1076" s="20" t="b">
        <f t="shared" si="12"/>
        <v>0</v>
      </c>
      <c r="AG1076" s="20" t="b">
        <f t="shared" si="13"/>
        <v>0</v>
      </c>
      <c r="AH1076" s="20" t="b">
        <f t="shared" si="14"/>
        <v>0</v>
      </c>
      <c r="AI1076" s="20" t="b">
        <f t="shared" si="15"/>
        <v>0</v>
      </c>
    </row>
    <row r="1077">
      <c r="A1077" s="14" t="s">
        <v>123</v>
      </c>
      <c r="B1077" s="14">
        <v>30000.0</v>
      </c>
      <c r="C1077" s="14" t="s">
        <v>72</v>
      </c>
      <c r="D1077" s="14">
        <v>6003.953</v>
      </c>
      <c r="E1077" s="14">
        <v>6022.445</v>
      </c>
      <c r="F1077" s="14">
        <v>6023.031</v>
      </c>
      <c r="H1077" s="20" t="b">
        <f t="shared" si="1"/>
        <v>0</v>
      </c>
      <c r="I1077" s="21" t="b">
        <f t="shared" si="2"/>
        <v>0</v>
      </c>
      <c r="J1077" s="21" t="b">
        <f t="shared" si="3"/>
        <v>0</v>
      </c>
      <c r="AB1077" s="20" t="b">
        <f t="shared" si="9"/>
        <v>0</v>
      </c>
      <c r="AC1077" s="20" t="b">
        <f t="shared" si="10"/>
        <v>0</v>
      </c>
      <c r="AD1077" s="20" t="b">
        <f t="shared" si="11"/>
        <v>0</v>
      </c>
      <c r="AE1077" s="20" t="b">
        <f t="shared" si="12"/>
        <v>0</v>
      </c>
      <c r="AG1077" s="20" t="b">
        <f t="shared" si="13"/>
        <v>0</v>
      </c>
      <c r="AH1077" s="20" t="b">
        <f t="shared" si="14"/>
        <v>0</v>
      </c>
      <c r="AI1077" s="20" t="b">
        <f t="shared" si="15"/>
        <v>0</v>
      </c>
    </row>
    <row r="1078">
      <c r="A1078" s="14" t="s">
        <v>123</v>
      </c>
      <c r="B1078" s="14">
        <v>30000.0</v>
      </c>
      <c r="C1078" s="14" t="s">
        <v>73</v>
      </c>
      <c r="D1078" s="14" t="s">
        <v>81</v>
      </c>
      <c r="E1078" s="14" t="s">
        <v>81</v>
      </c>
      <c r="F1078" s="14" t="s">
        <v>81</v>
      </c>
      <c r="H1078" s="20" t="b">
        <f t="shared" si="1"/>
        <v>0</v>
      </c>
      <c r="I1078" s="21" t="b">
        <f t="shared" si="2"/>
        <v>0</v>
      </c>
      <c r="J1078" s="21" t="b">
        <f t="shared" si="3"/>
        <v>0</v>
      </c>
      <c r="AB1078" s="20" t="b">
        <f t="shared" si="9"/>
        <v>0</v>
      </c>
      <c r="AC1078" s="20" t="b">
        <f t="shared" si="10"/>
        <v>0</v>
      </c>
      <c r="AD1078" s="20" t="b">
        <f t="shared" si="11"/>
        <v>0</v>
      </c>
      <c r="AE1078" s="20" t="b">
        <f t="shared" si="12"/>
        <v>0</v>
      </c>
      <c r="AG1078" s="20" t="b">
        <f t="shared" si="13"/>
        <v>0</v>
      </c>
      <c r="AH1078" s="20" t="b">
        <f t="shared" si="14"/>
        <v>0</v>
      </c>
      <c r="AI1078" s="20" t="b">
        <f t="shared" si="15"/>
        <v>0</v>
      </c>
    </row>
    <row r="1079">
      <c r="A1079" s="14" t="s">
        <v>123</v>
      </c>
      <c r="B1079" s="14">
        <v>30000.0</v>
      </c>
      <c r="C1079" s="14" t="s">
        <v>75</v>
      </c>
      <c r="D1079" s="14">
        <v>27.448</v>
      </c>
      <c r="E1079" s="14">
        <v>24.902</v>
      </c>
      <c r="F1079" s="14">
        <v>26.399</v>
      </c>
      <c r="H1079" s="20">
        <f t="shared" si="1"/>
        <v>2552</v>
      </c>
      <c r="I1079" s="21">
        <f t="shared" si="2"/>
        <v>5098</v>
      </c>
      <c r="J1079" s="21">
        <f t="shared" si="3"/>
        <v>3601</v>
      </c>
      <c r="AB1079" s="20" t="b">
        <f t="shared" si="9"/>
        <v>0</v>
      </c>
      <c r="AC1079" s="20" t="b">
        <f t="shared" si="10"/>
        <v>0</v>
      </c>
      <c r="AD1079" s="20" t="b">
        <f t="shared" si="11"/>
        <v>0</v>
      </c>
      <c r="AE1079" s="20" t="b">
        <f t="shared" si="12"/>
        <v>0</v>
      </c>
      <c r="AG1079" s="20" t="b">
        <f t="shared" si="13"/>
        <v>0</v>
      </c>
      <c r="AH1079" s="20" t="b">
        <f t="shared" si="14"/>
        <v>0</v>
      </c>
      <c r="AI1079" s="20" t="b">
        <f t="shared" si="15"/>
        <v>0</v>
      </c>
    </row>
    <row r="1080">
      <c r="A1080" s="14" t="s">
        <v>123</v>
      </c>
      <c r="B1080" s="14">
        <v>30000.0</v>
      </c>
      <c r="C1080" s="14" t="s">
        <v>76</v>
      </c>
      <c r="D1080" s="14" t="s">
        <v>61</v>
      </c>
      <c r="E1080" s="14" t="s">
        <v>61</v>
      </c>
      <c r="F1080" s="14" t="s">
        <v>61</v>
      </c>
      <c r="H1080" s="20" t="b">
        <f t="shared" si="1"/>
        <v>0</v>
      </c>
      <c r="I1080" s="21" t="b">
        <f t="shared" si="2"/>
        <v>0</v>
      </c>
      <c r="J1080" s="21" t="b">
        <f t="shared" si="3"/>
        <v>0</v>
      </c>
      <c r="AB1080" s="20" t="b">
        <f t="shared" si="9"/>
        <v>0</v>
      </c>
      <c r="AC1080" s="20" t="b">
        <f t="shared" si="10"/>
        <v>0</v>
      </c>
      <c r="AD1080" s="20" t="b">
        <f t="shared" si="11"/>
        <v>0</v>
      </c>
      <c r="AE1080" s="20" t="b">
        <f t="shared" si="12"/>
        <v>0</v>
      </c>
      <c r="AG1080" s="20" t="b">
        <f t="shared" si="13"/>
        <v>0</v>
      </c>
      <c r="AH1080" s="20" t="b">
        <f t="shared" si="14"/>
        <v>0</v>
      </c>
      <c r="AI1080" s="20" t="b">
        <f t="shared" si="15"/>
        <v>0</v>
      </c>
    </row>
    <row r="1081">
      <c r="A1081" s="14" t="s">
        <v>123</v>
      </c>
      <c r="B1081" s="14">
        <v>30000.0</v>
      </c>
      <c r="C1081" s="14" t="s">
        <v>77</v>
      </c>
      <c r="D1081" s="14" t="s">
        <v>61</v>
      </c>
      <c r="E1081" s="14" t="s">
        <v>61</v>
      </c>
      <c r="F1081" s="14" t="s">
        <v>61</v>
      </c>
      <c r="H1081" s="20" t="b">
        <f t="shared" si="1"/>
        <v>0</v>
      </c>
      <c r="I1081" s="21" t="b">
        <f t="shared" si="2"/>
        <v>0</v>
      </c>
      <c r="J1081" s="21" t="b">
        <f t="shared" si="3"/>
        <v>0</v>
      </c>
      <c r="AB1081" s="20" t="b">
        <f t="shared" si="9"/>
        <v>0</v>
      </c>
      <c r="AC1081" s="20" t="b">
        <f t="shared" si="10"/>
        <v>0</v>
      </c>
      <c r="AD1081" s="20" t="b">
        <f t="shared" si="11"/>
        <v>0</v>
      </c>
      <c r="AE1081" s="20" t="b">
        <f t="shared" si="12"/>
        <v>0</v>
      </c>
      <c r="AG1081" s="20" t="b">
        <f t="shared" si="13"/>
        <v>0</v>
      </c>
      <c r="AH1081" s="20" t="b">
        <f t="shared" si="14"/>
        <v>0</v>
      </c>
      <c r="AI1081" s="20" t="b">
        <f t="shared" si="15"/>
        <v>0</v>
      </c>
    </row>
    <row r="1082">
      <c r="A1082" s="25" t="s">
        <v>124</v>
      </c>
      <c r="B1082" s="26">
        <v>1875.0</v>
      </c>
      <c r="C1082" s="25" t="s">
        <v>60</v>
      </c>
      <c r="D1082" s="26">
        <v>1202.0</v>
      </c>
      <c r="E1082" s="26" t="s">
        <v>61</v>
      </c>
      <c r="F1082" s="26" t="s">
        <v>61</v>
      </c>
      <c r="H1082" s="20" t="b">
        <f t="shared" si="1"/>
        <v>0</v>
      </c>
      <c r="I1082" s="21" t="b">
        <f t="shared" si="2"/>
        <v>0</v>
      </c>
      <c r="J1082" s="21" t="b">
        <f t="shared" si="3"/>
        <v>0</v>
      </c>
      <c r="AB1082" s="20" t="b">
        <f t="shared" si="9"/>
        <v>0</v>
      </c>
      <c r="AC1082" s="20" t="b">
        <f t="shared" si="10"/>
        <v>0</v>
      </c>
      <c r="AD1082" s="20" t="b">
        <f t="shared" si="11"/>
        <v>0</v>
      </c>
      <c r="AE1082" s="20" t="b">
        <f t="shared" si="12"/>
        <v>0</v>
      </c>
      <c r="AG1082" s="20" t="b">
        <f t="shared" si="13"/>
        <v>0</v>
      </c>
      <c r="AH1082" s="20" t="b">
        <f t="shared" si="14"/>
        <v>0</v>
      </c>
      <c r="AI1082" s="20" t="b">
        <f t="shared" si="15"/>
        <v>0</v>
      </c>
    </row>
    <row r="1083">
      <c r="A1083" s="25" t="s">
        <v>124</v>
      </c>
      <c r="B1083" s="26">
        <v>1875.0</v>
      </c>
      <c r="C1083" s="25" t="s">
        <v>62</v>
      </c>
      <c r="D1083" s="26" t="s">
        <v>61</v>
      </c>
      <c r="E1083" s="26" t="s">
        <v>61</v>
      </c>
      <c r="F1083" s="26" t="s">
        <v>61</v>
      </c>
      <c r="H1083" s="20" t="b">
        <f t="shared" si="1"/>
        <v>0</v>
      </c>
      <c r="I1083" s="21" t="b">
        <f t="shared" si="2"/>
        <v>0</v>
      </c>
      <c r="J1083" s="21" t="b">
        <f t="shared" si="3"/>
        <v>0</v>
      </c>
      <c r="AB1083" s="20" t="b">
        <f t="shared" si="9"/>
        <v>0</v>
      </c>
      <c r="AC1083" s="20" t="b">
        <f t="shared" si="10"/>
        <v>0</v>
      </c>
      <c r="AD1083" s="20" t="b">
        <f t="shared" si="11"/>
        <v>0</v>
      </c>
      <c r="AE1083" s="20" t="b">
        <f t="shared" si="12"/>
        <v>0</v>
      </c>
      <c r="AG1083" s="20" t="b">
        <f t="shared" si="13"/>
        <v>0</v>
      </c>
      <c r="AH1083" s="20" t="b">
        <f t="shared" si="14"/>
        <v>0</v>
      </c>
      <c r="AI1083" s="20" t="b">
        <f t="shared" si="15"/>
        <v>0</v>
      </c>
    </row>
    <row r="1084">
      <c r="A1084" s="25" t="s">
        <v>124</v>
      </c>
      <c r="B1084" s="26">
        <v>1875.0</v>
      </c>
      <c r="C1084" s="25" t="s">
        <v>63</v>
      </c>
      <c r="D1084" s="26">
        <v>1201.0</v>
      </c>
      <c r="E1084" s="26" t="s">
        <v>61</v>
      </c>
      <c r="F1084" s="26" t="s">
        <v>61</v>
      </c>
      <c r="H1084" s="20" t="b">
        <f t="shared" si="1"/>
        <v>0</v>
      </c>
      <c r="I1084" s="21" t="b">
        <f t="shared" si="2"/>
        <v>0</v>
      </c>
      <c r="J1084" s="21" t="b">
        <f t="shared" si="3"/>
        <v>0</v>
      </c>
      <c r="AB1084" s="20" t="b">
        <f t="shared" si="9"/>
        <v>0</v>
      </c>
      <c r="AC1084" s="20" t="b">
        <f t="shared" si="10"/>
        <v>0</v>
      </c>
      <c r="AD1084" s="20" t="b">
        <f t="shared" si="11"/>
        <v>0</v>
      </c>
      <c r="AE1084" s="20" t="b">
        <f t="shared" si="12"/>
        <v>0</v>
      </c>
      <c r="AG1084" s="20" t="b">
        <f t="shared" si="13"/>
        <v>0</v>
      </c>
      <c r="AH1084" s="20" t="b">
        <f t="shared" si="14"/>
        <v>0</v>
      </c>
      <c r="AI1084" s="20" t="b">
        <f t="shared" si="15"/>
        <v>0</v>
      </c>
    </row>
    <row r="1085">
      <c r="A1085" s="25" t="s">
        <v>124</v>
      </c>
      <c r="B1085" s="26">
        <v>1875.0</v>
      </c>
      <c r="C1085" s="25" t="s">
        <v>64</v>
      </c>
      <c r="D1085" s="26">
        <v>1.0</v>
      </c>
      <c r="E1085" s="26" t="s">
        <v>61</v>
      </c>
      <c r="F1085" s="26" t="s">
        <v>61</v>
      </c>
      <c r="H1085" s="20" t="b">
        <f t="shared" si="1"/>
        <v>0</v>
      </c>
      <c r="I1085" s="21" t="b">
        <f t="shared" si="2"/>
        <v>0</v>
      </c>
      <c r="J1085" s="21" t="b">
        <f t="shared" si="3"/>
        <v>0</v>
      </c>
      <c r="AB1085" s="20" t="b">
        <f t="shared" si="9"/>
        <v>0</v>
      </c>
      <c r="AC1085" s="20" t="b">
        <f t="shared" si="10"/>
        <v>0</v>
      </c>
      <c r="AD1085" s="20" t="b">
        <f t="shared" si="11"/>
        <v>0</v>
      </c>
      <c r="AE1085" s="20" t="b">
        <f t="shared" si="12"/>
        <v>0</v>
      </c>
      <c r="AG1085" s="20" t="b">
        <f t="shared" si="13"/>
        <v>0</v>
      </c>
      <c r="AH1085" s="20" t="b">
        <f t="shared" si="14"/>
        <v>0</v>
      </c>
      <c r="AI1085" s="20" t="b">
        <f t="shared" si="15"/>
        <v>0</v>
      </c>
    </row>
    <row r="1086">
      <c r="A1086" s="25" t="s">
        <v>124</v>
      </c>
      <c r="B1086" s="26">
        <v>1875.0</v>
      </c>
      <c r="C1086" s="25" t="s">
        <v>65</v>
      </c>
      <c r="D1086" s="26">
        <v>1.0</v>
      </c>
      <c r="E1086" s="26" t="s">
        <v>61</v>
      </c>
      <c r="F1086" s="26" t="s">
        <v>61</v>
      </c>
      <c r="H1086" s="20" t="b">
        <f t="shared" si="1"/>
        <v>0</v>
      </c>
      <c r="I1086" s="21" t="b">
        <f t="shared" si="2"/>
        <v>0</v>
      </c>
      <c r="J1086" s="21" t="b">
        <f t="shared" si="3"/>
        <v>0</v>
      </c>
      <c r="AB1086" s="20" t="b">
        <f t="shared" si="9"/>
        <v>0</v>
      </c>
      <c r="AC1086" s="20" t="b">
        <f t="shared" si="10"/>
        <v>0</v>
      </c>
      <c r="AD1086" s="20" t="b">
        <f t="shared" si="11"/>
        <v>0</v>
      </c>
      <c r="AE1086" s="20" t="b">
        <f t="shared" si="12"/>
        <v>0</v>
      </c>
      <c r="AG1086" s="20" t="b">
        <f t="shared" si="13"/>
        <v>0</v>
      </c>
      <c r="AH1086" s="20" t="b">
        <f t="shared" si="14"/>
        <v>0</v>
      </c>
      <c r="AI1086" s="20" t="b">
        <f t="shared" si="15"/>
        <v>0</v>
      </c>
    </row>
    <row r="1087">
      <c r="A1087" s="25" t="s">
        <v>124</v>
      </c>
      <c r="B1087" s="26">
        <v>1875.0</v>
      </c>
      <c r="C1087" s="25" t="s">
        <v>66</v>
      </c>
      <c r="D1087" s="26" t="s">
        <v>61</v>
      </c>
      <c r="E1087" s="25" t="s">
        <v>61</v>
      </c>
      <c r="F1087" s="25" t="s">
        <v>61</v>
      </c>
      <c r="H1087" s="20" t="b">
        <f t="shared" si="1"/>
        <v>0</v>
      </c>
      <c r="I1087" s="21" t="b">
        <f t="shared" si="2"/>
        <v>0</v>
      </c>
      <c r="J1087" s="21" t="b">
        <f t="shared" si="3"/>
        <v>0</v>
      </c>
      <c r="AB1087" s="20" t="b">
        <f t="shared" si="9"/>
        <v>0</v>
      </c>
      <c r="AC1087" s="20" t="b">
        <f t="shared" si="10"/>
        <v>0</v>
      </c>
      <c r="AD1087" s="20" t="b">
        <f t="shared" si="11"/>
        <v>0</v>
      </c>
      <c r="AE1087" s="20" t="b">
        <f t="shared" si="12"/>
        <v>0</v>
      </c>
      <c r="AG1087" s="20" t="b">
        <f t="shared" si="13"/>
        <v>0</v>
      </c>
      <c r="AH1087" s="20" t="b">
        <f t="shared" si="14"/>
        <v>0</v>
      </c>
      <c r="AI1087" s="20" t="b">
        <f t="shared" si="15"/>
        <v>0</v>
      </c>
    </row>
    <row r="1088">
      <c r="A1088" s="25" t="s">
        <v>124</v>
      </c>
      <c r="B1088" s="26">
        <v>1875.0</v>
      </c>
      <c r="C1088" s="25" t="s">
        <v>67</v>
      </c>
      <c r="D1088" s="26">
        <v>990.0</v>
      </c>
      <c r="E1088" s="25" t="s">
        <v>61</v>
      </c>
      <c r="F1088" s="25" t="s">
        <v>61</v>
      </c>
      <c r="H1088" s="20" t="b">
        <f t="shared" si="1"/>
        <v>0</v>
      </c>
      <c r="I1088" s="21" t="b">
        <f t="shared" si="2"/>
        <v>0</v>
      </c>
      <c r="J1088" s="21" t="b">
        <f t="shared" si="3"/>
        <v>0</v>
      </c>
      <c r="AB1088" s="20" t="b">
        <f t="shared" si="9"/>
        <v>0</v>
      </c>
      <c r="AC1088" s="20" t="b">
        <f t="shared" si="10"/>
        <v>0</v>
      </c>
      <c r="AD1088" s="20" t="b">
        <f t="shared" si="11"/>
        <v>0</v>
      </c>
      <c r="AE1088" s="20" t="b">
        <f t="shared" si="12"/>
        <v>0</v>
      </c>
      <c r="AG1088" s="20" t="b">
        <f t="shared" si="13"/>
        <v>0</v>
      </c>
      <c r="AH1088" s="20" t="b">
        <f t="shared" si="14"/>
        <v>0</v>
      </c>
      <c r="AI1088" s="20" t="b">
        <f t="shared" si="15"/>
        <v>0</v>
      </c>
    </row>
    <row r="1089">
      <c r="A1089" s="25" t="s">
        <v>124</v>
      </c>
      <c r="B1089" s="26">
        <v>1875.0</v>
      </c>
      <c r="C1089" s="25" t="s">
        <v>68</v>
      </c>
      <c r="D1089" s="26">
        <v>0.0</v>
      </c>
      <c r="E1089" s="25" t="s">
        <v>61</v>
      </c>
      <c r="F1089" s="25" t="s">
        <v>61</v>
      </c>
      <c r="H1089" s="20" t="b">
        <f t="shared" si="1"/>
        <v>0</v>
      </c>
      <c r="I1089" s="21" t="b">
        <f t="shared" si="2"/>
        <v>0</v>
      </c>
      <c r="J1089" s="21" t="b">
        <f t="shared" si="3"/>
        <v>0</v>
      </c>
      <c r="AB1089" s="20" t="b">
        <f t="shared" si="9"/>
        <v>0</v>
      </c>
      <c r="AC1089" s="20" t="b">
        <f t="shared" si="10"/>
        <v>0</v>
      </c>
      <c r="AD1089" s="20" t="b">
        <f t="shared" si="11"/>
        <v>0</v>
      </c>
      <c r="AE1089" s="20" t="b">
        <f t="shared" si="12"/>
        <v>0</v>
      </c>
      <c r="AG1089" s="20" t="b">
        <f t="shared" si="13"/>
        <v>0</v>
      </c>
      <c r="AH1089" s="20" t="b">
        <f t="shared" si="14"/>
        <v>0</v>
      </c>
      <c r="AI1089" s="20" t="b">
        <f t="shared" si="15"/>
        <v>0</v>
      </c>
    </row>
    <row r="1090">
      <c r="A1090" s="25" t="s">
        <v>124</v>
      </c>
      <c r="B1090" s="26">
        <v>1875.0</v>
      </c>
      <c r="C1090" s="25" t="s">
        <v>69</v>
      </c>
      <c r="D1090" s="26">
        <v>0.0</v>
      </c>
      <c r="E1090" s="25" t="s">
        <v>61</v>
      </c>
      <c r="F1090" s="25" t="s">
        <v>61</v>
      </c>
      <c r="H1090" s="20" t="b">
        <f t="shared" si="1"/>
        <v>0</v>
      </c>
      <c r="I1090" s="21" t="b">
        <f t="shared" si="2"/>
        <v>0</v>
      </c>
      <c r="J1090" s="21" t="b">
        <f t="shared" si="3"/>
        <v>0</v>
      </c>
      <c r="AB1090" s="20" t="b">
        <f t="shared" si="9"/>
        <v>0</v>
      </c>
      <c r="AC1090" s="20">
        <f t="shared" si="10"/>
        <v>0</v>
      </c>
      <c r="AD1090" s="20" t="str">
        <f t="shared" si="11"/>
        <v>none</v>
      </c>
      <c r="AE1090" s="20" t="str">
        <f t="shared" si="12"/>
        <v>none</v>
      </c>
      <c r="AG1090" s="20" t="b">
        <f t="shared" si="13"/>
        <v>0</v>
      </c>
      <c r="AH1090" s="20" t="b">
        <f t="shared" si="14"/>
        <v>0</v>
      </c>
      <c r="AI1090" s="20" t="b">
        <f t="shared" si="15"/>
        <v>0</v>
      </c>
    </row>
    <row r="1091">
      <c r="A1091" s="25" t="s">
        <v>124</v>
      </c>
      <c r="B1091" s="26">
        <v>1875.0</v>
      </c>
      <c r="C1091" s="25" t="s">
        <v>70</v>
      </c>
      <c r="D1091" s="25">
        <v>0.0</v>
      </c>
      <c r="E1091" s="25" t="s">
        <v>61</v>
      </c>
      <c r="F1091" s="25" t="s">
        <v>61</v>
      </c>
      <c r="H1091" s="20" t="b">
        <f t="shared" si="1"/>
        <v>0</v>
      </c>
      <c r="I1091" s="21" t="b">
        <f t="shared" si="2"/>
        <v>0</v>
      </c>
      <c r="J1091" s="21" t="b">
        <f t="shared" si="3"/>
        <v>0</v>
      </c>
      <c r="AB1091" s="20" t="b">
        <f t="shared" si="9"/>
        <v>0</v>
      </c>
      <c r="AC1091" s="20" t="b">
        <f t="shared" si="10"/>
        <v>0</v>
      </c>
      <c r="AD1091" s="20" t="b">
        <f t="shared" si="11"/>
        <v>0</v>
      </c>
      <c r="AE1091" s="20" t="b">
        <f t="shared" si="12"/>
        <v>0</v>
      </c>
      <c r="AG1091" s="20" t="b">
        <f t="shared" si="13"/>
        <v>0</v>
      </c>
      <c r="AH1091" s="20" t="b">
        <f t="shared" si="14"/>
        <v>0</v>
      </c>
      <c r="AI1091" s="20" t="b">
        <f t="shared" si="15"/>
        <v>0</v>
      </c>
    </row>
    <row r="1092">
      <c r="A1092" s="25" t="s">
        <v>124</v>
      </c>
      <c r="B1092" s="26">
        <v>1875.0</v>
      </c>
      <c r="C1092" s="25" t="s">
        <v>71</v>
      </c>
      <c r="D1092" s="27">
        <v>0.0027314814814814814</v>
      </c>
      <c r="E1092" s="26" t="s">
        <v>61</v>
      </c>
      <c r="F1092" s="26" t="s">
        <v>61</v>
      </c>
      <c r="H1092" s="20" t="b">
        <f t="shared" si="1"/>
        <v>0</v>
      </c>
      <c r="I1092" s="21" t="b">
        <f t="shared" si="2"/>
        <v>0</v>
      </c>
      <c r="J1092" s="21" t="b">
        <f t="shared" si="3"/>
        <v>0</v>
      </c>
      <c r="AB1092" s="20" t="b">
        <f t="shared" si="9"/>
        <v>0</v>
      </c>
      <c r="AC1092" s="20" t="b">
        <f t="shared" si="10"/>
        <v>0</v>
      </c>
      <c r="AD1092" s="20" t="b">
        <f t="shared" si="11"/>
        <v>0</v>
      </c>
      <c r="AE1092" s="20" t="b">
        <f t="shared" si="12"/>
        <v>0</v>
      </c>
      <c r="AG1092" s="20" t="b">
        <f t="shared" si="13"/>
        <v>0</v>
      </c>
      <c r="AH1092" s="20" t="b">
        <f t="shared" si="14"/>
        <v>0</v>
      </c>
      <c r="AI1092" s="20" t="b">
        <f t="shared" si="15"/>
        <v>0</v>
      </c>
    </row>
    <row r="1093">
      <c r="A1093" s="25" t="s">
        <v>124</v>
      </c>
      <c r="B1093" s="26">
        <v>1875.0</v>
      </c>
      <c r="C1093" s="25" t="s">
        <v>72</v>
      </c>
      <c r="D1093" s="28">
        <v>0.002777777777777778</v>
      </c>
      <c r="E1093" s="25" t="s">
        <v>61</v>
      </c>
      <c r="F1093" s="25" t="s">
        <v>61</v>
      </c>
      <c r="H1093" s="20" t="b">
        <f t="shared" si="1"/>
        <v>0</v>
      </c>
      <c r="I1093" s="21" t="b">
        <f t="shared" si="2"/>
        <v>0</v>
      </c>
      <c r="J1093" s="21" t="b">
        <f t="shared" si="3"/>
        <v>0</v>
      </c>
      <c r="AB1093" s="20" t="b">
        <f t="shared" si="9"/>
        <v>0</v>
      </c>
      <c r="AC1093" s="20" t="b">
        <f t="shared" si="10"/>
        <v>0</v>
      </c>
      <c r="AD1093" s="20" t="b">
        <f t="shared" si="11"/>
        <v>0</v>
      </c>
      <c r="AE1093" s="20" t="b">
        <f t="shared" si="12"/>
        <v>0</v>
      </c>
      <c r="AG1093" s="20" t="b">
        <f t="shared" si="13"/>
        <v>0</v>
      </c>
      <c r="AH1093" s="20" t="b">
        <f t="shared" si="14"/>
        <v>0</v>
      </c>
      <c r="AI1093" s="20" t="b">
        <f t="shared" si="15"/>
        <v>0</v>
      </c>
    </row>
    <row r="1094">
      <c r="A1094" s="25" t="s">
        <v>124</v>
      </c>
      <c r="B1094" s="26">
        <v>1875.0</v>
      </c>
      <c r="C1094" s="25" t="s">
        <v>71</v>
      </c>
      <c r="D1094" s="25">
        <v>5100.441</v>
      </c>
      <c r="E1094" s="25" t="s">
        <v>61</v>
      </c>
      <c r="F1094" s="25" t="s">
        <v>61</v>
      </c>
      <c r="H1094" s="20" t="b">
        <f t="shared" si="1"/>
        <v>0</v>
      </c>
      <c r="I1094" s="21" t="b">
        <f t="shared" si="2"/>
        <v>0</v>
      </c>
      <c r="J1094" s="21" t="b">
        <f t="shared" si="3"/>
        <v>0</v>
      </c>
      <c r="AB1094" s="20" t="b">
        <f t="shared" si="9"/>
        <v>0</v>
      </c>
      <c r="AC1094" s="20" t="b">
        <f t="shared" si="10"/>
        <v>0</v>
      </c>
      <c r="AD1094" s="20" t="b">
        <f t="shared" si="11"/>
        <v>0</v>
      </c>
      <c r="AE1094" s="20" t="b">
        <f t="shared" si="12"/>
        <v>0</v>
      </c>
      <c r="AG1094" s="20" t="b">
        <f t="shared" si="13"/>
        <v>0</v>
      </c>
      <c r="AH1094" s="20" t="b">
        <f t="shared" si="14"/>
        <v>0</v>
      </c>
      <c r="AI1094" s="20" t="b">
        <f t="shared" si="15"/>
        <v>0</v>
      </c>
    </row>
    <row r="1095">
      <c r="A1095" s="25" t="s">
        <v>124</v>
      </c>
      <c r="B1095" s="26">
        <v>1875.0</v>
      </c>
      <c r="C1095" s="25" t="s">
        <v>72</v>
      </c>
      <c r="D1095" s="25">
        <v>6046.512</v>
      </c>
      <c r="E1095" s="25" t="s">
        <v>61</v>
      </c>
      <c r="F1095" s="25" t="s">
        <v>61</v>
      </c>
      <c r="H1095" s="20" t="b">
        <f t="shared" si="1"/>
        <v>0</v>
      </c>
      <c r="I1095" s="21" t="b">
        <f t="shared" si="2"/>
        <v>0</v>
      </c>
      <c r="J1095" s="21" t="b">
        <f t="shared" si="3"/>
        <v>0</v>
      </c>
      <c r="AB1095" s="20" t="b">
        <f t="shared" si="9"/>
        <v>0</v>
      </c>
      <c r="AC1095" s="20" t="b">
        <f t="shared" si="10"/>
        <v>0</v>
      </c>
      <c r="AD1095" s="20" t="b">
        <f t="shared" si="11"/>
        <v>0</v>
      </c>
      <c r="AE1095" s="20" t="b">
        <f t="shared" si="12"/>
        <v>0</v>
      </c>
      <c r="AG1095" s="20" t="b">
        <f t="shared" si="13"/>
        <v>0</v>
      </c>
      <c r="AH1095" s="20" t="b">
        <f t="shared" si="14"/>
        <v>0</v>
      </c>
      <c r="AI1095" s="20" t="b">
        <f t="shared" si="15"/>
        <v>0</v>
      </c>
    </row>
    <row r="1096">
      <c r="A1096" s="25" t="s">
        <v>124</v>
      </c>
      <c r="B1096" s="26">
        <v>1875.0</v>
      </c>
      <c r="C1096" s="25" t="s">
        <v>73</v>
      </c>
      <c r="D1096" s="26" t="s">
        <v>74</v>
      </c>
      <c r="E1096" s="26" t="s">
        <v>61</v>
      </c>
      <c r="F1096" s="26" t="s">
        <v>61</v>
      </c>
      <c r="H1096" s="20" t="b">
        <f t="shared" si="1"/>
        <v>0</v>
      </c>
      <c r="I1096" s="21" t="b">
        <f t="shared" si="2"/>
        <v>0</v>
      </c>
      <c r="J1096" s="21" t="b">
        <f t="shared" si="3"/>
        <v>0</v>
      </c>
      <c r="AB1096" s="20" t="b">
        <f t="shared" si="9"/>
        <v>0</v>
      </c>
      <c r="AC1096" s="20" t="b">
        <f t="shared" si="10"/>
        <v>0</v>
      </c>
      <c r="AD1096" s="20" t="b">
        <f t="shared" si="11"/>
        <v>0</v>
      </c>
      <c r="AE1096" s="20" t="b">
        <f t="shared" si="12"/>
        <v>0</v>
      </c>
      <c r="AG1096" s="20" t="b">
        <f t="shared" si="13"/>
        <v>0</v>
      </c>
      <c r="AH1096" s="20" t="b">
        <f t="shared" si="14"/>
        <v>0</v>
      </c>
      <c r="AI1096" s="20" t="b">
        <f t="shared" si="15"/>
        <v>0</v>
      </c>
    </row>
    <row r="1097">
      <c r="A1097" s="25" t="s">
        <v>124</v>
      </c>
      <c r="B1097" s="26">
        <v>1875.0</v>
      </c>
      <c r="C1097" s="25" t="s">
        <v>75</v>
      </c>
      <c r="D1097" s="26">
        <v>-1.009</v>
      </c>
      <c r="E1097" s="26" t="s">
        <v>61</v>
      </c>
      <c r="F1097" s="26" t="s">
        <v>61</v>
      </c>
      <c r="H1097" s="20">
        <f t="shared" si="1"/>
        <v>2884</v>
      </c>
      <c r="I1097" s="21" t="b">
        <f t="shared" si="2"/>
        <v>0</v>
      </c>
      <c r="J1097" s="21" t="b">
        <f t="shared" si="3"/>
        <v>0</v>
      </c>
      <c r="AB1097" s="20" t="b">
        <f t="shared" si="9"/>
        <v>0</v>
      </c>
      <c r="AC1097" s="20" t="b">
        <f t="shared" si="10"/>
        <v>0</v>
      </c>
      <c r="AD1097" s="20" t="b">
        <f t="shared" si="11"/>
        <v>0</v>
      </c>
      <c r="AE1097" s="20" t="b">
        <f t="shared" si="12"/>
        <v>0</v>
      </c>
      <c r="AG1097" s="20" t="b">
        <f t="shared" si="13"/>
        <v>0</v>
      </c>
      <c r="AH1097" s="20" t="b">
        <f t="shared" si="14"/>
        <v>0</v>
      </c>
      <c r="AI1097" s="20" t="b">
        <f t="shared" si="15"/>
        <v>0</v>
      </c>
    </row>
    <row r="1098">
      <c r="A1098" s="25" t="s">
        <v>124</v>
      </c>
      <c r="B1098" s="26">
        <v>1875.0</v>
      </c>
      <c r="C1098" s="25" t="s">
        <v>76</v>
      </c>
      <c r="D1098" s="26" t="s">
        <v>61</v>
      </c>
      <c r="E1098" s="26" t="s">
        <v>61</v>
      </c>
      <c r="F1098" s="26" t="s">
        <v>61</v>
      </c>
      <c r="H1098" s="20" t="b">
        <f t="shared" si="1"/>
        <v>0</v>
      </c>
      <c r="I1098" s="21" t="b">
        <f t="shared" si="2"/>
        <v>0</v>
      </c>
      <c r="J1098" s="21" t="b">
        <f t="shared" si="3"/>
        <v>0</v>
      </c>
      <c r="AB1098" s="20" t="b">
        <f t="shared" si="9"/>
        <v>0</v>
      </c>
      <c r="AC1098" s="20" t="b">
        <f t="shared" si="10"/>
        <v>0</v>
      </c>
      <c r="AD1098" s="20" t="b">
        <f t="shared" si="11"/>
        <v>0</v>
      </c>
      <c r="AE1098" s="20" t="b">
        <f t="shared" si="12"/>
        <v>0</v>
      </c>
      <c r="AG1098" s="20" t="b">
        <f t="shared" si="13"/>
        <v>0</v>
      </c>
      <c r="AH1098" s="20" t="b">
        <f t="shared" si="14"/>
        <v>0</v>
      </c>
      <c r="AI1098" s="20" t="b">
        <f t="shared" si="15"/>
        <v>0</v>
      </c>
    </row>
    <row r="1099">
      <c r="A1099" s="25" t="s">
        <v>124</v>
      </c>
      <c r="B1099" s="26">
        <v>1875.0</v>
      </c>
      <c r="C1099" s="25" t="s">
        <v>77</v>
      </c>
      <c r="D1099" s="26" t="s">
        <v>61</v>
      </c>
      <c r="E1099" s="26" t="s">
        <v>61</v>
      </c>
      <c r="F1099" s="26" t="s">
        <v>61</v>
      </c>
      <c r="H1099" s="20" t="b">
        <f t="shared" si="1"/>
        <v>0</v>
      </c>
      <c r="I1099" s="21" t="b">
        <f t="shared" si="2"/>
        <v>0</v>
      </c>
      <c r="J1099" s="21" t="b">
        <f t="shared" si="3"/>
        <v>0</v>
      </c>
      <c r="AB1099" s="20" t="b">
        <f t="shared" si="9"/>
        <v>0</v>
      </c>
      <c r="AC1099" s="20" t="b">
        <f t="shared" si="10"/>
        <v>0</v>
      </c>
      <c r="AD1099" s="20" t="b">
        <f t="shared" si="11"/>
        <v>0</v>
      </c>
      <c r="AE1099" s="20" t="b">
        <f t="shared" si="12"/>
        <v>0</v>
      </c>
      <c r="AG1099" s="20" t="b">
        <f t="shared" si="13"/>
        <v>0</v>
      </c>
      <c r="AH1099" s="20" t="b">
        <f t="shared" si="14"/>
        <v>0</v>
      </c>
      <c r="AI1099" s="20" t="b">
        <f t="shared" si="15"/>
        <v>0</v>
      </c>
    </row>
    <row r="1100">
      <c r="A1100" s="25" t="s">
        <v>124</v>
      </c>
      <c r="B1100" s="26">
        <v>2812.0</v>
      </c>
      <c r="C1100" s="25" t="s">
        <v>60</v>
      </c>
      <c r="D1100" s="26">
        <v>1154.0</v>
      </c>
      <c r="E1100" s="26" t="s">
        <v>61</v>
      </c>
      <c r="F1100" s="26" t="s">
        <v>61</v>
      </c>
      <c r="H1100" s="20" t="b">
        <f t="shared" si="1"/>
        <v>0</v>
      </c>
      <c r="I1100" s="21" t="b">
        <f t="shared" si="2"/>
        <v>0</v>
      </c>
      <c r="J1100" s="21" t="b">
        <f t="shared" si="3"/>
        <v>0</v>
      </c>
      <c r="AB1100" s="20" t="b">
        <f t="shared" si="9"/>
        <v>0</v>
      </c>
      <c r="AC1100" s="20" t="b">
        <f t="shared" si="10"/>
        <v>0</v>
      </c>
      <c r="AD1100" s="20" t="b">
        <f t="shared" si="11"/>
        <v>0</v>
      </c>
      <c r="AE1100" s="20" t="b">
        <f t="shared" si="12"/>
        <v>0</v>
      </c>
      <c r="AG1100" s="20" t="b">
        <f t="shared" si="13"/>
        <v>0</v>
      </c>
      <c r="AH1100" s="20" t="b">
        <f t="shared" si="14"/>
        <v>0</v>
      </c>
      <c r="AI1100" s="20" t="b">
        <f t="shared" si="15"/>
        <v>0</v>
      </c>
    </row>
    <row r="1101">
      <c r="A1101" s="25" t="s">
        <v>124</v>
      </c>
      <c r="B1101" s="26">
        <v>2812.0</v>
      </c>
      <c r="C1101" s="25" t="s">
        <v>62</v>
      </c>
      <c r="D1101" s="26" t="s">
        <v>61</v>
      </c>
      <c r="E1101" s="26" t="s">
        <v>61</v>
      </c>
      <c r="F1101" s="26" t="s">
        <v>61</v>
      </c>
      <c r="H1101" s="20" t="b">
        <f t="shared" si="1"/>
        <v>0</v>
      </c>
      <c r="I1101" s="21" t="b">
        <f t="shared" si="2"/>
        <v>0</v>
      </c>
      <c r="J1101" s="21" t="b">
        <f t="shared" si="3"/>
        <v>0</v>
      </c>
      <c r="AB1101" s="20" t="b">
        <f t="shared" si="9"/>
        <v>0</v>
      </c>
      <c r="AC1101" s="20" t="b">
        <f t="shared" si="10"/>
        <v>0</v>
      </c>
      <c r="AD1101" s="20" t="b">
        <f t="shared" si="11"/>
        <v>0</v>
      </c>
      <c r="AE1101" s="20" t="b">
        <f t="shared" si="12"/>
        <v>0</v>
      </c>
      <c r="AG1101" s="20" t="b">
        <f t="shared" si="13"/>
        <v>0</v>
      </c>
      <c r="AH1101" s="20" t="b">
        <f t="shared" si="14"/>
        <v>0</v>
      </c>
      <c r="AI1101" s="20" t="b">
        <f t="shared" si="15"/>
        <v>0</v>
      </c>
    </row>
    <row r="1102">
      <c r="A1102" s="25" t="s">
        <v>124</v>
      </c>
      <c r="B1102" s="26">
        <v>2812.0</v>
      </c>
      <c r="C1102" s="25" t="s">
        <v>63</v>
      </c>
      <c r="D1102" s="26">
        <v>1153.0</v>
      </c>
      <c r="E1102" s="26" t="s">
        <v>61</v>
      </c>
      <c r="F1102" s="26" t="s">
        <v>61</v>
      </c>
      <c r="H1102" s="20" t="b">
        <f t="shared" si="1"/>
        <v>0</v>
      </c>
      <c r="I1102" s="21" t="b">
        <f t="shared" si="2"/>
        <v>0</v>
      </c>
      <c r="J1102" s="21" t="b">
        <f t="shared" si="3"/>
        <v>0</v>
      </c>
      <c r="AB1102" s="20" t="b">
        <f t="shared" si="9"/>
        <v>0</v>
      </c>
      <c r="AC1102" s="20" t="b">
        <f t="shared" si="10"/>
        <v>0</v>
      </c>
      <c r="AD1102" s="20" t="b">
        <f t="shared" si="11"/>
        <v>0</v>
      </c>
      <c r="AE1102" s="20" t="b">
        <f t="shared" si="12"/>
        <v>0</v>
      </c>
      <c r="AG1102" s="20" t="b">
        <f t="shared" si="13"/>
        <v>0</v>
      </c>
      <c r="AH1102" s="20" t="b">
        <f t="shared" si="14"/>
        <v>0</v>
      </c>
      <c r="AI1102" s="20" t="b">
        <f t="shared" si="15"/>
        <v>0</v>
      </c>
    </row>
    <row r="1103">
      <c r="A1103" s="25" t="s">
        <v>124</v>
      </c>
      <c r="B1103" s="26">
        <v>2812.0</v>
      </c>
      <c r="C1103" s="25" t="s">
        <v>64</v>
      </c>
      <c r="D1103" s="26">
        <v>1.0</v>
      </c>
      <c r="E1103" s="26" t="s">
        <v>61</v>
      </c>
      <c r="F1103" s="26" t="s">
        <v>61</v>
      </c>
      <c r="H1103" s="20" t="b">
        <f t="shared" si="1"/>
        <v>0</v>
      </c>
      <c r="I1103" s="21" t="b">
        <f t="shared" si="2"/>
        <v>0</v>
      </c>
      <c r="J1103" s="21" t="b">
        <f t="shared" si="3"/>
        <v>0</v>
      </c>
      <c r="AB1103" s="20" t="b">
        <f t="shared" si="9"/>
        <v>0</v>
      </c>
      <c r="AC1103" s="20" t="b">
        <f t="shared" si="10"/>
        <v>0</v>
      </c>
      <c r="AD1103" s="20" t="b">
        <f t="shared" si="11"/>
        <v>0</v>
      </c>
      <c r="AE1103" s="20" t="b">
        <f t="shared" si="12"/>
        <v>0</v>
      </c>
      <c r="AG1103" s="20" t="b">
        <f t="shared" si="13"/>
        <v>0</v>
      </c>
      <c r="AH1103" s="20" t="b">
        <f t="shared" si="14"/>
        <v>0</v>
      </c>
      <c r="AI1103" s="20" t="b">
        <f t="shared" si="15"/>
        <v>0</v>
      </c>
    </row>
    <row r="1104">
      <c r="A1104" s="25" t="s">
        <v>124</v>
      </c>
      <c r="B1104" s="26">
        <v>2812.0</v>
      </c>
      <c r="C1104" s="25" t="s">
        <v>65</v>
      </c>
      <c r="D1104" s="26">
        <v>1.0</v>
      </c>
      <c r="E1104" s="26" t="s">
        <v>61</v>
      </c>
      <c r="F1104" s="26" t="s">
        <v>61</v>
      </c>
      <c r="H1104" s="20" t="b">
        <f t="shared" si="1"/>
        <v>0</v>
      </c>
      <c r="I1104" s="21" t="b">
        <f t="shared" si="2"/>
        <v>0</v>
      </c>
      <c r="J1104" s="21" t="b">
        <f t="shared" si="3"/>
        <v>0</v>
      </c>
      <c r="AB1104" s="20" t="b">
        <f t="shared" si="9"/>
        <v>0</v>
      </c>
      <c r="AC1104" s="20" t="b">
        <f t="shared" si="10"/>
        <v>0</v>
      </c>
      <c r="AD1104" s="20" t="b">
        <f t="shared" si="11"/>
        <v>0</v>
      </c>
      <c r="AE1104" s="20" t="b">
        <f t="shared" si="12"/>
        <v>0</v>
      </c>
      <c r="AG1104" s="20" t="b">
        <f t="shared" si="13"/>
        <v>0</v>
      </c>
      <c r="AH1104" s="20" t="b">
        <f t="shared" si="14"/>
        <v>0</v>
      </c>
      <c r="AI1104" s="20" t="b">
        <f t="shared" si="15"/>
        <v>0</v>
      </c>
    </row>
    <row r="1105">
      <c r="A1105" s="25" t="s">
        <v>124</v>
      </c>
      <c r="B1105" s="26">
        <v>2812.0</v>
      </c>
      <c r="C1105" s="25" t="s">
        <v>66</v>
      </c>
      <c r="D1105" s="26" t="s">
        <v>61</v>
      </c>
      <c r="E1105" s="26" t="s">
        <v>61</v>
      </c>
      <c r="F1105" s="26" t="s">
        <v>61</v>
      </c>
      <c r="H1105" s="20" t="b">
        <f t="shared" si="1"/>
        <v>0</v>
      </c>
      <c r="I1105" s="21" t="b">
        <f t="shared" si="2"/>
        <v>0</v>
      </c>
      <c r="J1105" s="21" t="b">
        <f t="shared" si="3"/>
        <v>0</v>
      </c>
      <c r="AB1105" s="20" t="b">
        <f t="shared" si="9"/>
        <v>0</v>
      </c>
      <c r="AC1105" s="20" t="b">
        <f t="shared" si="10"/>
        <v>0</v>
      </c>
      <c r="AD1105" s="20" t="b">
        <f t="shared" si="11"/>
        <v>0</v>
      </c>
      <c r="AE1105" s="20" t="b">
        <f t="shared" si="12"/>
        <v>0</v>
      </c>
      <c r="AG1105" s="20" t="b">
        <f t="shared" si="13"/>
        <v>0</v>
      </c>
      <c r="AH1105" s="20" t="b">
        <f t="shared" si="14"/>
        <v>0</v>
      </c>
      <c r="AI1105" s="20" t="b">
        <f t="shared" si="15"/>
        <v>0</v>
      </c>
    </row>
    <row r="1106">
      <c r="A1106" s="25" t="s">
        <v>124</v>
      </c>
      <c r="B1106" s="26">
        <v>2812.0</v>
      </c>
      <c r="C1106" s="25" t="s">
        <v>67</v>
      </c>
      <c r="D1106" s="26">
        <v>990.0</v>
      </c>
      <c r="E1106" s="26" t="s">
        <v>61</v>
      </c>
      <c r="F1106" s="26" t="s">
        <v>61</v>
      </c>
      <c r="H1106" s="20" t="b">
        <f t="shared" si="1"/>
        <v>0</v>
      </c>
      <c r="I1106" s="21" t="b">
        <f t="shared" si="2"/>
        <v>0</v>
      </c>
      <c r="J1106" s="21" t="b">
        <f t="shared" si="3"/>
        <v>0</v>
      </c>
      <c r="AB1106" s="20" t="b">
        <f t="shared" si="9"/>
        <v>0</v>
      </c>
      <c r="AC1106" s="20" t="b">
        <f t="shared" si="10"/>
        <v>0</v>
      </c>
      <c r="AD1106" s="20" t="b">
        <f t="shared" si="11"/>
        <v>0</v>
      </c>
      <c r="AE1106" s="20" t="b">
        <f t="shared" si="12"/>
        <v>0</v>
      </c>
      <c r="AG1106" s="20" t="b">
        <f t="shared" si="13"/>
        <v>0</v>
      </c>
      <c r="AH1106" s="20" t="b">
        <f t="shared" si="14"/>
        <v>0</v>
      </c>
      <c r="AI1106" s="20" t="b">
        <f t="shared" si="15"/>
        <v>0</v>
      </c>
    </row>
    <row r="1107">
      <c r="A1107" s="25" t="s">
        <v>124</v>
      </c>
      <c r="B1107" s="26">
        <v>2812.0</v>
      </c>
      <c r="C1107" s="25" t="s">
        <v>68</v>
      </c>
      <c r="D1107" s="26">
        <v>0.0</v>
      </c>
      <c r="E1107" s="26" t="s">
        <v>61</v>
      </c>
      <c r="F1107" s="26" t="s">
        <v>61</v>
      </c>
      <c r="H1107" s="20" t="b">
        <f t="shared" si="1"/>
        <v>0</v>
      </c>
      <c r="I1107" s="21" t="b">
        <f t="shared" si="2"/>
        <v>0</v>
      </c>
      <c r="J1107" s="21" t="b">
        <f t="shared" si="3"/>
        <v>0</v>
      </c>
      <c r="AB1107" s="20" t="b">
        <f t="shared" si="9"/>
        <v>0</v>
      </c>
      <c r="AC1107" s="20" t="b">
        <f t="shared" si="10"/>
        <v>0</v>
      </c>
      <c r="AD1107" s="20" t="b">
        <f t="shared" si="11"/>
        <v>0</v>
      </c>
      <c r="AE1107" s="20" t="b">
        <f t="shared" si="12"/>
        <v>0</v>
      </c>
      <c r="AG1107" s="20" t="b">
        <f t="shared" si="13"/>
        <v>0</v>
      </c>
      <c r="AH1107" s="20" t="b">
        <f t="shared" si="14"/>
        <v>0</v>
      </c>
      <c r="AI1107" s="20" t="b">
        <f t="shared" si="15"/>
        <v>0</v>
      </c>
    </row>
    <row r="1108">
      <c r="A1108" s="25" t="s">
        <v>124</v>
      </c>
      <c r="B1108" s="26">
        <v>2812.0</v>
      </c>
      <c r="C1108" s="25" t="s">
        <v>69</v>
      </c>
      <c r="D1108" s="26">
        <v>0.0</v>
      </c>
      <c r="E1108" s="26" t="s">
        <v>61</v>
      </c>
      <c r="F1108" s="26" t="s">
        <v>61</v>
      </c>
      <c r="H1108" s="20" t="b">
        <f t="shared" si="1"/>
        <v>0</v>
      </c>
      <c r="I1108" s="21" t="b">
        <f t="shared" si="2"/>
        <v>0</v>
      </c>
      <c r="J1108" s="21" t="b">
        <f t="shared" si="3"/>
        <v>0</v>
      </c>
      <c r="AB1108" s="20" t="b">
        <f t="shared" si="9"/>
        <v>0</v>
      </c>
      <c r="AC1108" s="20">
        <f t="shared" si="10"/>
        <v>0</v>
      </c>
      <c r="AD1108" s="20" t="str">
        <f t="shared" si="11"/>
        <v>none</v>
      </c>
      <c r="AE1108" s="20" t="str">
        <f t="shared" si="12"/>
        <v>none</v>
      </c>
      <c r="AG1108" s="20" t="b">
        <f t="shared" si="13"/>
        <v>0</v>
      </c>
      <c r="AH1108" s="20" t="b">
        <f t="shared" si="14"/>
        <v>0</v>
      </c>
      <c r="AI1108" s="20" t="b">
        <f t="shared" si="15"/>
        <v>0</v>
      </c>
    </row>
    <row r="1109">
      <c r="A1109" s="25" t="s">
        <v>124</v>
      </c>
      <c r="B1109" s="26">
        <v>2812.0</v>
      </c>
      <c r="C1109" s="25" t="s">
        <v>70</v>
      </c>
      <c r="D1109" s="25">
        <v>0.0</v>
      </c>
      <c r="E1109" s="25" t="s">
        <v>61</v>
      </c>
      <c r="F1109" s="25" t="s">
        <v>61</v>
      </c>
      <c r="H1109" s="20" t="b">
        <f t="shared" si="1"/>
        <v>0</v>
      </c>
      <c r="I1109" s="21" t="b">
        <f t="shared" si="2"/>
        <v>0</v>
      </c>
      <c r="J1109" s="21" t="b">
        <f t="shared" si="3"/>
        <v>0</v>
      </c>
      <c r="AB1109" s="20" t="b">
        <f t="shared" si="9"/>
        <v>0</v>
      </c>
      <c r="AC1109" s="20" t="b">
        <f t="shared" si="10"/>
        <v>0</v>
      </c>
      <c r="AD1109" s="20" t="b">
        <f t="shared" si="11"/>
        <v>0</v>
      </c>
      <c r="AE1109" s="20" t="b">
        <f t="shared" si="12"/>
        <v>0</v>
      </c>
      <c r="AG1109" s="20" t="b">
        <f t="shared" si="13"/>
        <v>0</v>
      </c>
      <c r="AH1109" s="20" t="b">
        <f t="shared" si="14"/>
        <v>0</v>
      </c>
      <c r="AI1109" s="20" t="b">
        <f t="shared" si="15"/>
        <v>0</v>
      </c>
    </row>
    <row r="1110">
      <c r="A1110" s="25" t="s">
        <v>124</v>
      </c>
      <c r="B1110" s="26">
        <v>2812.0</v>
      </c>
      <c r="C1110" s="25" t="s">
        <v>71</v>
      </c>
      <c r="D1110" s="27">
        <v>0.003923611111111111</v>
      </c>
      <c r="E1110" s="26" t="s">
        <v>61</v>
      </c>
      <c r="F1110" s="26" t="s">
        <v>61</v>
      </c>
      <c r="H1110" s="20" t="b">
        <f t="shared" si="1"/>
        <v>0</v>
      </c>
      <c r="I1110" s="21" t="b">
        <f t="shared" si="2"/>
        <v>0</v>
      </c>
      <c r="J1110" s="21" t="b">
        <f t="shared" si="3"/>
        <v>0</v>
      </c>
      <c r="AB1110" s="20" t="b">
        <f t="shared" si="9"/>
        <v>0</v>
      </c>
      <c r="AC1110" s="20" t="b">
        <f t="shared" si="10"/>
        <v>0</v>
      </c>
      <c r="AD1110" s="20" t="b">
        <f t="shared" si="11"/>
        <v>0</v>
      </c>
      <c r="AE1110" s="20" t="b">
        <f t="shared" si="12"/>
        <v>0</v>
      </c>
      <c r="AG1110" s="20" t="b">
        <f t="shared" si="13"/>
        <v>0</v>
      </c>
      <c r="AH1110" s="20" t="b">
        <f t="shared" si="14"/>
        <v>0</v>
      </c>
      <c r="AI1110" s="20" t="b">
        <f t="shared" si="15"/>
        <v>0</v>
      </c>
    </row>
    <row r="1111">
      <c r="A1111" s="25" t="s">
        <v>124</v>
      </c>
      <c r="B1111" s="26">
        <v>2812.0</v>
      </c>
      <c r="C1111" s="25" t="s">
        <v>72</v>
      </c>
      <c r="D1111" s="28">
        <v>0.0028819444444444444</v>
      </c>
      <c r="E1111" s="25" t="s">
        <v>61</v>
      </c>
      <c r="F1111" s="25" t="s">
        <v>61</v>
      </c>
      <c r="H1111" s="20" t="b">
        <f t="shared" si="1"/>
        <v>0</v>
      </c>
      <c r="I1111" s="21" t="b">
        <f t="shared" si="2"/>
        <v>0</v>
      </c>
      <c r="J1111" s="21" t="b">
        <f t="shared" si="3"/>
        <v>0</v>
      </c>
      <c r="AB1111" s="20" t="b">
        <f t="shared" si="9"/>
        <v>0</v>
      </c>
      <c r="AC1111" s="20" t="b">
        <f t="shared" si="10"/>
        <v>0</v>
      </c>
      <c r="AD1111" s="20" t="b">
        <f t="shared" si="11"/>
        <v>0</v>
      </c>
      <c r="AE1111" s="20" t="b">
        <f t="shared" si="12"/>
        <v>0</v>
      </c>
      <c r="AG1111" s="20" t="b">
        <f t="shared" si="13"/>
        <v>0</v>
      </c>
      <c r="AH1111" s="20" t="b">
        <f t="shared" si="14"/>
        <v>0</v>
      </c>
      <c r="AI1111" s="20" t="b">
        <f t="shared" si="15"/>
        <v>0</v>
      </c>
    </row>
    <row r="1112">
      <c r="A1112" s="25" t="s">
        <v>124</v>
      </c>
      <c r="B1112" s="26">
        <v>2812.0</v>
      </c>
      <c r="C1112" s="25" t="s">
        <v>71</v>
      </c>
      <c r="D1112" s="25">
        <v>5101.441</v>
      </c>
      <c r="E1112" s="25" t="s">
        <v>61</v>
      </c>
      <c r="F1112" s="25" t="s">
        <v>61</v>
      </c>
      <c r="H1112" s="20" t="b">
        <f t="shared" si="1"/>
        <v>0</v>
      </c>
      <c r="I1112" s="21" t="b">
        <f t="shared" si="2"/>
        <v>0</v>
      </c>
      <c r="J1112" s="21" t="b">
        <f t="shared" si="3"/>
        <v>0</v>
      </c>
      <c r="AB1112" s="20" t="b">
        <f t="shared" si="9"/>
        <v>0</v>
      </c>
      <c r="AC1112" s="20" t="b">
        <f t="shared" si="10"/>
        <v>0</v>
      </c>
      <c r="AD1112" s="20" t="b">
        <f t="shared" si="11"/>
        <v>0</v>
      </c>
      <c r="AE1112" s="20" t="b">
        <f t="shared" si="12"/>
        <v>0</v>
      </c>
      <c r="AG1112" s="20" t="b">
        <f t="shared" si="13"/>
        <v>0</v>
      </c>
      <c r="AH1112" s="20" t="b">
        <f t="shared" si="14"/>
        <v>0</v>
      </c>
      <c r="AI1112" s="20" t="b">
        <f t="shared" si="15"/>
        <v>0</v>
      </c>
    </row>
    <row r="1113">
      <c r="A1113" s="25" t="s">
        <v>124</v>
      </c>
      <c r="B1113" s="26">
        <v>2812.0</v>
      </c>
      <c r="C1113" s="25" t="s">
        <v>72</v>
      </c>
      <c r="D1113" s="25">
        <v>6046.512</v>
      </c>
      <c r="E1113" s="25" t="s">
        <v>61</v>
      </c>
      <c r="F1113" s="25" t="s">
        <v>61</v>
      </c>
      <c r="H1113" s="20" t="b">
        <f t="shared" si="1"/>
        <v>0</v>
      </c>
      <c r="I1113" s="21" t="b">
        <f t="shared" si="2"/>
        <v>0</v>
      </c>
      <c r="J1113" s="21" t="b">
        <f t="shared" si="3"/>
        <v>0</v>
      </c>
      <c r="AB1113" s="20" t="b">
        <f t="shared" si="9"/>
        <v>0</v>
      </c>
      <c r="AC1113" s="20" t="b">
        <f t="shared" si="10"/>
        <v>0</v>
      </c>
      <c r="AD1113" s="20" t="b">
        <f t="shared" si="11"/>
        <v>0</v>
      </c>
      <c r="AE1113" s="20" t="b">
        <f t="shared" si="12"/>
        <v>0</v>
      </c>
      <c r="AG1113" s="20" t="b">
        <f t="shared" si="13"/>
        <v>0</v>
      </c>
      <c r="AH1113" s="20" t="b">
        <f t="shared" si="14"/>
        <v>0</v>
      </c>
      <c r="AI1113" s="20" t="b">
        <f t="shared" si="15"/>
        <v>0</v>
      </c>
    </row>
    <row r="1114">
      <c r="A1114" s="25" t="s">
        <v>124</v>
      </c>
      <c r="B1114" s="26">
        <v>2812.0</v>
      </c>
      <c r="C1114" s="25" t="s">
        <v>73</v>
      </c>
      <c r="D1114" s="25" t="s">
        <v>74</v>
      </c>
      <c r="E1114" s="25" t="s">
        <v>61</v>
      </c>
      <c r="F1114" s="26" t="s">
        <v>61</v>
      </c>
      <c r="H1114" s="20" t="b">
        <f t="shared" si="1"/>
        <v>0</v>
      </c>
      <c r="I1114" s="21" t="b">
        <f t="shared" si="2"/>
        <v>0</v>
      </c>
      <c r="J1114" s="21" t="b">
        <f t="shared" si="3"/>
        <v>0</v>
      </c>
      <c r="AB1114" s="20" t="b">
        <f t="shared" si="9"/>
        <v>0</v>
      </c>
      <c r="AC1114" s="20" t="b">
        <f t="shared" si="10"/>
        <v>0</v>
      </c>
      <c r="AD1114" s="20" t="b">
        <f t="shared" si="11"/>
        <v>0</v>
      </c>
      <c r="AE1114" s="20" t="b">
        <f t="shared" si="12"/>
        <v>0</v>
      </c>
      <c r="AG1114" s="20" t="b">
        <f t="shared" si="13"/>
        <v>0</v>
      </c>
      <c r="AH1114" s="20" t="b">
        <f t="shared" si="14"/>
        <v>0</v>
      </c>
      <c r="AI1114" s="20" t="b">
        <f t="shared" si="15"/>
        <v>0</v>
      </c>
    </row>
    <row r="1115">
      <c r="A1115" s="25" t="s">
        <v>124</v>
      </c>
      <c r="B1115" s="26">
        <v>2812.0</v>
      </c>
      <c r="C1115" s="25" t="s">
        <v>75</v>
      </c>
      <c r="D1115" s="25">
        <v>-0.057</v>
      </c>
      <c r="E1115" s="25" t="s">
        <v>61</v>
      </c>
      <c r="F1115" s="26" t="s">
        <v>61</v>
      </c>
      <c r="H1115" s="20">
        <f t="shared" si="1"/>
        <v>2869</v>
      </c>
      <c r="I1115" s="21" t="b">
        <f t="shared" si="2"/>
        <v>0</v>
      </c>
      <c r="J1115" s="21" t="b">
        <f t="shared" si="3"/>
        <v>0</v>
      </c>
      <c r="AB1115" s="20" t="b">
        <f t="shared" si="9"/>
        <v>0</v>
      </c>
      <c r="AC1115" s="20" t="b">
        <f t="shared" si="10"/>
        <v>0</v>
      </c>
      <c r="AD1115" s="20" t="b">
        <f t="shared" si="11"/>
        <v>0</v>
      </c>
      <c r="AE1115" s="20" t="b">
        <f t="shared" si="12"/>
        <v>0</v>
      </c>
      <c r="AG1115" s="20" t="b">
        <f t="shared" si="13"/>
        <v>0</v>
      </c>
      <c r="AH1115" s="20" t="b">
        <f t="shared" si="14"/>
        <v>0</v>
      </c>
      <c r="AI1115" s="20" t="b">
        <f t="shared" si="15"/>
        <v>0</v>
      </c>
    </row>
    <row r="1116">
      <c r="A1116" s="25" t="s">
        <v>124</v>
      </c>
      <c r="B1116" s="26">
        <v>2812.0</v>
      </c>
      <c r="C1116" s="25" t="s">
        <v>76</v>
      </c>
      <c r="D1116" s="25" t="s">
        <v>61</v>
      </c>
      <c r="E1116" s="25" t="s">
        <v>61</v>
      </c>
      <c r="F1116" s="26" t="s">
        <v>61</v>
      </c>
      <c r="H1116" s="20" t="b">
        <f t="shared" si="1"/>
        <v>0</v>
      </c>
      <c r="I1116" s="21" t="b">
        <f t="shared" si="2"/>
        <v>0</v>
      </c>
      <c r="J1116" s="21" t="b">
        <f t="shared" si="3"/>
        <v>0</v>
      </c>
      <c r="AB1116" s="20" t="b">
        <f t="shared" si="9"/>
        <v>0</v>
      </c>
      <c r="AC1116" s="20" t="b">
        <f t="shared" si="10"/>
        <v>0</v>
      </c>
      <c r="AD1116" s="20" t="b">
        <f t="shared" si="11"/>
        <v>0</v>
      </c>
      <c r="AE1116" s="20" t="b">
        <f t="shared" si="12"/>
        <v>0</v>
      </c>
      <c r="AG1116" s="20" t="b">
        <f t="shared" si="13"/>
        <v>0</v>
      </c>
      <c r="AH1116" s="20" t="b">
        <f t="shared" si="14"/>
        <v>0</v>
      </c>
      <c r="AI1116" s="20" t="b">
        <f t="shared" si="15"/>
        <v>0</v>
      </c>
    </row>
    <row r="1117">
      <c r="A1117" s="14" t="s">
        <v>124</v>
      </c>
      <c r="B1117" s="14">
        <v>2812.0</v>
      </c>
      <c r="C1117" s="14" t="s">
        <v>77</v>
      </c>
      <c r="D1117" s="14" t="s">
        <v>61</v>
      </c>
      <c r="E1117" s="14" t="s">
        <v>61</v>
      </c>
      <c r="F1117" s="14" t="s">
        <v>61</v>
      </c>
      <c r="H1117" s="20" t="b">
        <f t="shared" si="1"/>
        <v>0</v>
      </c>
      <c r="I1117" s="21" t="b">
        <f t="shared" si="2"/>
        <v>0</v>
      </c>
      <c r="J1117" s="21" t="b">
        <f t="shared" si="3"/>
        <v>0</v>
      </c>
      <c r="AB1117" s="20" t="b">
        <f t="shared" si="9"/>
        <v>0</v>
      </c>
      <c r="AC1117" s="20" t="b">
        <f t="shared" si="10"/>
        <v>0</v>
      </c>
      <c r="AD1117" s="20" t="b">
        <f t="shared" si="11"/>
        <v>0</v>
      </c>
      <c r="AE1117" s="20" t="b">
        <f t="shared" si="12"/>
        <v>0</v>
      </c>
      <c r="AG1117" s="20" t="b">
        <f t="shared" si="13"/>
        <v>0</v>
      </c>
      <c r="AH1117" s="20" t="b">
        <f t="shared" si="14"/>
        <v>0</v>
      </c>
      <c r="AI1117" s="20" t="b">
        <f t="shared" si="15"/>
        <v>0</v>
      </c>
    </row>
    <row r="1118">
      <c r="A1118" s="14" t="s">
        <v>124</v>
      </c>
      <c r="B1118" s="14">
        <v>3750.0</v>
      </c>
      <c r="C1118" s="14" t="s">
        <v>60</v>
      </c>
      <c r="D1118" s="14">
        <v>1112.0</v>
      </c>
      <c r="E1118" s="14" t="s">
        <v>61</v>
      </c>
      <c r="F1118" s="14">
        <v>1726.0</v>
      </c>
      <c r="H1118" s="20" t="b">
        <f t="shared" si="1"/>
        <v>0</v>
      </c>
      <c r="I1118" s="21" t="b">
        <f t="shared" si="2"/>
        <v>0</v>
      </c>
      <c r="J1118" s="21" t="b">
        <f t="shared" si="3"/>
        <v>0</v>
      </c>
      <c r="AB1118" s="20" t="b">
        <f t="shared" si="9"/>
        <v>0</v>
      </c>
      <c r="AC1118" s="20" t="b">
        <f t="shared" si="10"/>
        <v>0</v>
      </c>
      <c r="AD1118" s="20" t="b">
        <f t="shared" si="11"/>
        <v>0</v>
      </c>
      <c r="AE1118" s="20" t="b">
        <f t="shared" si="12"/>
        <v>0</v>
      </c>
      <c r="AG1118" s="20" t="b">
        <f t="shared" si="13"/>
        <v>0</v>
      </c>
      <c r="AH1118" s="20" t="b">
        <f t="shared" si="14"/>
        <v>0</v>
      </c>
      <c r="AI1118" s="20" t="b">
        <f t="shared" si="15"/>
        <v>0</v>
      </c>
    </row>
    <row r="1119">
      <c r="A1119" s="14" t="s">
        <v>124</v>
      </c>
      <c r="B1119" s="14">
        <v>3750.0</v>
      </c>
      <c r="C1119" s="14" t="s">
        <v>62</v>
      </c>
      <c r="D1119" s="14" t="s">
        <v>61</v>
      </c>
      <c r="E1119" s="14" t="s">
        <v>61</v>
      </c>
      <c r="F1119" s="14" t="s">
        <v>61</v>
      </c>
      <c r="H1119" s="20" t="b">
        <f t="shared" si="1"/>
        <v>0</v>
      </c>
      <c r="I1119" s="21" t="b">
        <f t="shared" si="2"/>
        <v>0</v>
      </c>
      <c r="J1119" s="21" t="b">
        <f t="shared" si="3"/>
        <v>0</v>
      </c>
      <c r="AB1119" s="20" t="b">
        <f t="shared" si="9"/>
        <v>0</v>
      </c>
      <c r="AC1119" s="20" t="b">
        <f t="shared" si="10"/>
        <v>0</v>
      </c>
      <c r="AD1119" s="20" t="b">
        <f t="shared" si="11"/>
        <v>0</v>
      </c>
      <c r="AE1119" s="20" t="b">
        <f t="shared" si="12"/>
        <v>0</v>
      </c>
      <c r="AG1119" s="20" t="b">
        <f t="shared" si="13"/>
        <v>0</v>
      </c>
      <c r="AH1119" s="20" t="b">
        <f t="shared" si="14"/>
        <v>0</v>
      </c>
      <c r="AI1119" s="20" t="b">
        <f t="shared" si="15"/>
        <v>0</v>
      </c>
    </row>
    <row r="1120">
      <c r="A1120" s="14" t="s">
        <v>124</v>
      </c>
      <c r="B1120" s="14">
        <v>3750.0</v>
      </c>
      <c r="C1120" s="14" t="s">
        <v>63</v>
      </c>
      <c r="D1120" s="14">
        <v>1111.0</v>
      </c>
      <c r="E1120" s="14" t="s">
        <v>61</v>
      </c>
      <c r="F1120" s="14">
        <v>1725.0</v>
      </c>
      <c r="H1120" s="20" t="b">
        <f t="shared" si="1"/>
        <v>0</v>
      </c>
      <c r="I1120" s="21" t="b">
        <f t="shared" si="2"/>
        <v>0</v>
      </c>
      <c r="J1120" s="21" t="b">
        <f t="shared" si="3"/>
        <v>0</v>
      </c>
      <c r="AB1120" s="20" t="b">
        <f t="shared" si="9"/>
        <v>0</v>
      </c>
      <c r="AC1120" s="20" t="b">
        <f t="shared" si="10"/>
        <v>0</v>
      </c>
      <c r="AD1120" s="20" t="b">
        <f t="shared" si="11"/>
        <v>0</v>
      </c>
      <c r="AE1120" s="20" t="b">
        <f t="shared" si="12"/>
        <v>0</v>
      </c>
      <c r="AG1120" s="20" t="b">
        <f t="shared" si="13"/>
        <v>0</v>
      </c>
      <c r="AH1120" s="20" t="b">
        <f t="shared" si="14"/>
        <v>0</v>
      </c>
      <c r="AI1120" s="20" t="b">
        <f t="shared" si="15"/>
        <v>0</v>
      </c>
    </row>
    <row r="1121">
      <c r="A1121" s="14" t="s">
        <v>124</v>
      </c>
      <c r="B1121" s="14">
        <v>3750.0</v>
      </c>
      <c r="C1121" s="14" t="s">
        <v>64</v>
      </c>
      <c r="D1121" s="14">
        <v>1.0</v>
      </c>
      <c r="E1121" s="14" t="s">
        <v>61</v>
      </c>
      <c r="F1121" s="14">
        <v>1.0</v>
      </c>
      <c r="H1121" s="20" t="b">
        <f t="shared" si="1"/>
        <v>0</v>
      </c>
      <c r="I1121" s="21" t="b">
        <f t="shared" si="2"/>
        <v>0</v>
      </c>
      <c r="J1121" s="21" t="b">
        <f t="shared" si="3"/>
        <v>0</v>
      </c>
      <c r="AB1121" s="20" t="b">
        <f t="shared" si="9"/>
        <v>0</v>
      </c>
      <c r="AC1121" s="20" t="b">
        <f t="shared" si="10"/>
        <v>0</v>
      </c>
      <c r="AD1121" s="20" t="b">
        <f t="shared" si="11"/>
        <v>0</v>
      </c>
      <c r="AE1121" s="20" t="b">
        <f t="shared" si="12"/>
        <v>0</v>
      </c>
      <c r="AG1121" s="20" t="b">
        <f t="shared" si="13"/>
        <v>0</v>
      </c>
      <c r="AH1121" s="20" t="b">
        <f t="shared" si="14"/>
        <v>0</v>
      </c>
      <c r="AI1121" s="20" t="b">
        <f t="shared" si="15"/>
        <v>0</v>
      </c>
    </row>
    <row r="1122">
      <c r="A1122" s="14" t="s">
        <v>124</v>
      </c>
      <c r="B1122" s="14">
        <v>3750.0</v>
      </c>
      <c r="C1122" s="14" t="s">
        <v>65</v>
      </c>
      <c r="D1122" s="14">
        <v>1.0</v>
      </c>
      <c r="E1122" s="14" t="s">
        <v>61</v>
      </c>
      <c r="F1122" s="14">
        <v>1.0</v>
      </c>
      <c r="H1122" s="20" t="b">
        <f t="shared" si="1"/>
        <v>0</v>
      </c>
      <c r="I1122" s="21" t="b">
        <f t="shared" si="2"/>
        <v>0</v>
      </c>
      <c r="J1122" s="21" t="b">
        <f t="shared" si="3"/>
        <v>0</v>
      </c>
      <c r="AB1122" s="20" t="b">
        <f t="shared" si="9"/>
        <v>0</v>
      </c>
      <c r="AC1122" s="20" t="b">
        <f t="shared" si="10"/>
        <v>0</v>
      </c>
      <c r="AD1122" s="20" t="b">
        <f t="shared" si="11"/>
        <v>0</v>
      </c>
      <c r="AE1122" s="20" t="b">
        <f t="shared" si="12"/>
        <v>0</v>
      </c>
      <c r="AG1122" s="20" t="b">
        <f t="shared" si="13"/>
        <v>0</v>
      </c>
      <c r="AH1122" s="20" t="b">
        <f t="shared" si="14"/>
        <v>0</v>
      </c>
      <c r="AI1122" s="20" t="b">
        <f t="shared" si="15"/>
        <v>0</v>
      </c>
    </row>
    <row r="1123">
      <c r="A1123" s="14" t="s">
        <v>124</v>
      </c>
      <c r="B1123" s="14">
        <v>3750.0</v>
      </c>
      <c r="C1123" s="14" t="s">
        <v>66</v>
      </c>
      <c r="D1123" s="14" t="s">
        <v>61</v>
      </c>
      <c r="E1123" s="14" t="s">
        <v>61</v>
      </c>
      <c r="F1123" s="14" t="s">
        <v>61</v>
      </c>
      <c r="H1123" s="20" t="b">
        <f t="shared" si="1"/>
        <v>0</v>
      </c>
      <c r="I1123" s="21" t="b">
        <f t="shared" si="2"/>
        <v>0</v>
      </c>
      <c r="J1123" s="21" t="b">
        <f t="shared" si="3"/>
        <v>0</v>
      </c>
      <c r="AB1123" s="20" t="b">
        <f t="shared" si="9"/>
        <v>0</v>
      </c>
      <c r="AC1123" s="20" t="b">
        <f t="shared" si="10"/>
        <v>0</v>
      </c>
      <c r="AD1123" s="20" t="b">
        <f t="shared" si="11"/>
        <v>0</v>
      </c>
      <c r="AE1123" s="20" t="b">
        <f t="shared" si="12"/>
        <v>0</v>
      </c>
      <c r="AG1123" s="20" t="b">
        <f t="shared" si="13"/>
        <v>0</v>
      </c>
      <c r="AH1123" s="20" t="b">
        <f t="shared" si="14"/>
        <v>0</v>
      </c>
      <c r="AI1123" s="20" t="b">
        <f t="shared" si="15"/>
        <v>0</v>
      </c>
    </row>
    <row r="1124">
      <c r="A1124" s="14" t="s">
        <v>124</v>
      </c>
      <c r="B1124" s="14">
        <v>3750.0</v>
      </c>
      <c r="C1124" s="14" t="s">
        <v>67</v>
      </c>
      <c r="D1124" s="14">
        <v>990.0</v>
      </c>
      <c r="E1124" s="14" t="s">
        <v>61</v>
      </c>
      <c r="F1124" s="14">
        <v>1048.0</v>
      </c>
      <c r="H1124" s="20" t="b">
        <f t="shared" si="1"/>
        <v>0</v>
      </c>
      <c r="I1124" s="21" t="b">
        <f t="shared" si="2"/>
        <v>0</v>
      </c>
      <c r="J1124" s="21" t="b">
        <f t="shared" si="3"/>
        <v>0</v>
      </c>
      <c r="AB1124" s="20" t="b">
        <f t="shared" si="9"/>
        <v>0</v>
      </c>
      <c r="AC1124" s="20" t="b">
        <f t="shared" si="10"/>
        <v>0</v>
      </c>
      <c r="AD1124" s="20" t="b">
        <f t="shared" si="11"/>
        <v>0</v>
      </c>
      <c r="AE1124" s="20" t="b">
        <f t="shared" si="12"/>
        <v>0</v>
      </c>
      <c r="AG1124" s="20" t="b">
        <f t="shared" si="13"/>
        <v>0</v>
      </c>
      <c r="AH1124" s="20" t="b">
        <f t="shared" si="14"/>
        <v>0</v>
      </c>
      <c r="AI1124" s="20" t="b">
        <f t="shared" si="15"/>
        <v>0</v>
      </c>
    </row>
    <row r="1125">
      <c r="A1125" s="14" t="s">
        <v>124</v>
      </c>
      <c r="B1125" s="14">
        <v>3750.0</v>
      </c>
      <c r="C1125" s="14" t="s">
        <v>68</v>
      </c>
      <c r="D1125" s="14">
        <v>0.0</v>
      </c>
      <c r="E1125" s="14" t="s">
        <v>61</v>
      </c>
      <c r="F1125" s="14">
        <v>32.0</v>
      </c>
      <c r="H1125" s="20" t="b">
        <f t="shared" si="1"/>
        <v>0</v>
      </c>
      <c r="I1125" s="21" t="b">
        <f t="shared" si="2"/>
        <v>0</v>
      </c>
      <c r="J1125" s="21" t="b">
        <f t="shared" si="3"/>
        <v>0</v>
      </c>
      <c r="AB1125" s="20" t="b">
        <f t="shared" si="9"/>
        <v>0</v>
      </c>
      <c r="AC1125" s="20" t="b">
        <f t="shared" si="10"/>
        <v>0</v>
      </c>
      <c r="AD1125" s="20" t="b">
        <f t="shared" si="11"/>
        <v>0</v>
      </c>
      <c r="AE1125" s="20" t="b">
        <f t="shared" si="12"/>
        <v>0</v>
      </c>
      <c r="AG1125" s="20" t="b">
        <f t="shared" si="13"/>
        <v>0</v>
      </c>
      <c r="AH1125" s="20" t="b">
        <f t="shared" si="14"/>
        <v>0</v>
      </c>
      <c r="AI1125" s="20" t="b">
        <f t="shared" si="15"/>
        <v>0</v>
      </c>
    </row>
    <row r="1126">
      <c r="A1126" s="14" t="s">
        <v>124</v>
      </c>
      <c r="B1126" s="14">
        <v>3750.0</v>
      </c>
      <c r="C1126" s="14" t="s">
        <v>69</v>
      </c>
      <c r="D1126" s="14">
        <v>0.0</v>
      </c>
      <c r="E1126" s="14" t="s">
        <v>61</v>
      </c>
      <c r="F1126" s="14">
        <v>0.0</v>
      </c>
      <c r="H1126" s="20" t="b">
        <f t="shared" si="1"/>
        <v>0</v>
      </c>
      <c r="I1126" s="21" t="b">
        <f t="shared" si="2"/>
        <v>0</v>
      </c>
      <c r="J1126" s="21" t="b">
        <f t="shared" si="3"/>
        <v>0</v>
      </c>
      <c r="AB1126" s="20" t="b">
        <f t="shared" si="9"/>
        <v>0</v>
      </c>
      <c r="AC1126" s="20">
        <f t="shared" si="10"/>
        <v>0</v>
      </c>
      <c r="AD1126" s="20" t="str">
        <f t="shared" si="11"/>
        <v>none</v>
      </c>
      <c r="AE1126" s="20">
        <f t="shared" si="12"/>
        <v>0</v>
      </c>
      <c r="AG1126" s="20" t="b">
        <f t="shared" si="13"/>
        <v>0</v>
      </c>
      <c r="AH1126" s="20" t="b">
        <f t="shared" si="14"/>
        <v>0</v>
      </c>
      <c r="AI1126" s="20" t="b">
        <f t="shared" si="15"/>
        <v>0</v>
      </c>
    </row>
    <row r="1127">
      <c r="A1127" s="14" t="s">
        <v>124</v>
      </c>
      <c r="B1127" s="14">
        <v>3750.0</v>
      </c>
      <c r="C1127" s="14" t="s">
        <v>70</v>
      </c>
      <c r="D1127" s="14">
        <v>0.0</v>
      </c>
      <c r="E1127" s="14" t="s">
        <v>61</v>
      </c>
      <c r="F1127" s="14">
        <v>0.0</v>
      </c>
      <c r="H1127" s="20" t="b">
        <f t="shared" si="1"/>
        <v>0</v>
      </c>
      <c r="I1127" s="21" t="b">
        <f t="shared" si="2"/>
        <v>0</v>
      </c>
      <c r="J1127" s="21" t="b">
        <f t="shared" si="3"/>
        <v>0</v>
      </c>
      <c r="AB1127" s="20" t="b">
        <f t="shared" si="9"/>
        <v>0</v>
      </c>
      <c r="AC1127" s="20" t="b">
        <f t="shared" si="10"/>
        <v>0</v>
      </c>
      <c r="AD1127" s="20" t="b">
        <f t="shared" si="11"/>
        <v>0</v>
      </c>
      <c r="AE1127" s="20" t="b">
        <f t="shared" si="12"/>
        <v>0</v>
      </c>
      <c r="AG1127" s="20" t="b">
        <f t="shared" si="13"/>
        <v>0</v>
      </c>
      <c r="AH1127" s="20" t="b">
        <f t="shared" si="14"/>
        <v>0</v>
      </c>
      <c r="AI1127" s="20" t="b">
        <f t="shared" si="15"/>
        <v>0</v>
      </c>
    </row>
    <row r="1128">
      <c r="A1128" s="14" t="s">
        <v>124</v>
      </c>
      <c r="B1128" s="14">
        <v>3750.0</v>
      </c>
      <c r="C1128" s="14" t="s">
        <v>71</v>
      </c>
      <c r="D1128" s="22">
        <v>0.003738425925925926</v>
      </c>
      <c r="E1128" s="14" t="s">
        <v>61</v>
      </c>
      <c r="F1128" s="22">
        <v>0.004201388888888889</v>
      </c>
      <c r="H1128" s="20" t="b">
        <f t="shared" si="1"/>
        <v>0</v>
      </c>
      <c r="I1128" s="21" t="b">
        <f t="shared" si="2"/>
        <v>0</v>
      </c>
      <c r="J1128" s="21" t="b">
        <f t="shared" si="3"/>
        <v>0</v>
      </c>
      <c r="AB1128" s="20" t="b">
        <f t="shared" si="9"/>
        <v>0</v>
      </c>
      <c r="AC1128" s="20" t="b">
        <f t="shared" si="10"/>
        <v>0</v>
      </c>
      <c r="AD1128" s="20" t="b">
        <f t="shared" si="11"/>
        <v>0</v>
      </c>
      <c r="AE1128" s="20" t="b">
        <f t="shared" si="12"/>
        <v>0</v>
      </c>
      <c r="AG1128" s="20" t="b">
        <f t="shared" si="13"/>
        <v>0</v>
      </c>
      <c r="AH1128" s="20" t="b">
        <f t="shared" si="14"/>
        <v>0</v>
      </c>
      <c r="AI1128" s="20" t="b">
        <f t="shared" si="15"/>
        <v>0</v>
      </c>
    </row>
    <row r="1129">
      <c r="A1129" s="14" t="s">
        <v>124</v>
      </c>
      <c r="B1129" s="14">
        <v>3750.0</v>
      </c>
      <c r="C1129" s="14" t="s">
        <v>72</v>
      </c>
      <c r="D1129" s="22">
        <v>0.0010416666666666667</v>
      </c>
      <c r="E1129" s="14" t="s">
        <v>61</v>
      </c>
      <c r="F1129" s="22">
        <v>0.007222222222222222</v>
      </c>
      <c r="H1129" s="20" t="b">
        <f t="shared" si="1"/>
        <v>0</v>
      </c>
      <c r="I1129" s="21" t="b">
        <f t="shared" si="2"/>
        <v>0</v>
      </c>
      <c r="J1129" s="21" t="b">
        <f t="shared" si="3"/>
        <v>0</v>
      </c>
      <c r="AB1129" s="20" t="b">
        <f t="shared" si="9"/>
        <v>0</v>
      </c>
      <c r="AC1129" s="20" t="b">
        <f t="shared" si="10"/>
        <v>0</v>
      </c>
      <c r="AD1129" s="20" t="b">
        <f t="shared" si="11"/>
        <v>0</v>
      </c>
      <c r="AE1129" s="20" t="b">
        <f t="shared" si="12"/>
        <v>0</v>
      </c>
      <c r="AG1129" s="20" t="b">
        <f t="shared" si="13"/>
        <v>0</v>
      </c>
      <c r="AH1129" s="20" t="b">
        <f t="shared" si="14"/>
        <v>0</v>
      </c>
      <c r="AI1129" s="20" t="b">
        <f t="shared" si="15"/>
        <v>0</v>
      </c>
    </row>
    <row r="1130">
      <c r="A1130" s="14" t="s">
        <v>124</v>
      </c>
      <c r="B1130" s="14">
        <v>3750.0</v>
      </c>
      <c r="C1130" s="14" t="s">
        <v>71</v>
      </c>
      <c r="D1130" s="14">
        <v>5097.633</v>
      </c>
      <c r="E1130" s="14" t="s">
        <v>61</v>
      </c>
      <c r="F1130" s="14">
        <v>5217.738</v>
      </c>
      <c r="H1130" s="20" t="b">
        <f t="shared" si="1"/>
        <v>0</v>
      </c>
      <c r="I1130" s="21" t="b">
        <f t="shared" si="2"/>
        <v>0</v>
      </c>
      <c r="J1130" s="21" t="b">
        <f t="shared" si="3"/>
        <v>0</v>
      </c>
      <c r="AB1130" s="20" t="b">
        <f t="shared" si="9"/>
        <v>0</v>
      </c>
      <c r="AC1130" s="20" t="b">
        <f t="shared" si="10"/>
        <v>0</v>
      </c>
      <c r="AD1130" s="20" t="b">
        <f t="shared" si="11"/>
        <v>0</v>
      </c>
      <c r="AE1130" s="20" t="b">
        <f t="shared" si="12"/>
        <v>0</v>
      </c>
      <c r="AG1130" s="20" t="b">
        <f t="shared" si="13"/>
        <v>0</v>
      </c>
      <c r="AH1130" s="20" t="b">
        <f t="shared" si="14"/>
        <v>0</v>
      </c>
      <c r="AI1130" s="20" t="b">
        <f t="shared" si="15"/>
        <v>0</v>
      </c>
    </row>
    <row r="1131">
      <c r="A1131" s="14" t="s">
        <v>124</v>
      </c>
      <c r="B1131" s="14">
        <v>3750.0</v>
      </c>
      <c r="C1131" s="14" t="s">
        <v>72</v>
      </c>
      <c r="D1131" s="14">
        <v>6027.793</v>
      </c>
      <c r="E1131" s="14" t="s">
        <v>61</v>
      </c>
      <c r="F1131" s="14">
        <v>6077.59</v>
      </c>
      <c r="H1131" s="20" t="b">
        <f t="shared" si="1"/>
        <v>0</v>
      </c>
      <c r="I1131" s="21" t="b">
        <f t="shared" si="2"/>
        <v>0</v>
      </c>
      <c r="J1131" s="21" t="b">
        <f t="shared" si="3"/>
        <v>0</v>
      </c>
      <c r="AB1131" s="20" t="b">
        <f t="shared" si="9"/>
        <v>0</v>
      </c>
      <c r="AC1131" s="20" t="b">
        <f t="shared" si="10"/>
        <v>0</v>
      </c>
      <c r="AD1131" s="20" t="b">
        <f t="shared" si="11"/>
        <v>0</v>
      </c>
      <c r="AE1131" s="20" t="b">
        <f t="shared" si="12"/>
        <v>0</v>
      </c>
      <c r="AG1131" s="20" t="b">
        <f t="shared" si="13"/>
        <v>0</v>
      </c>
      <c r="AH1131" s="20" t="b">
        <f t="shared" si="14"/>
        <v>0</v>
      </c>
      <c r="AI1131" s="20" t="b">
        <f t="shared" si="15"/>
        <v>0</v>
      </c>
    </row>
    <row r="1132">
      <c r="A1132" s="14" t="s">
        <v>124</v>
      </c>
      <c r="B1132" s="14">
        <v>3750.0</v>
      </c>
      <c r="C1132" s="14" t="s">
        <v>73</v>
      </c>
      <c r="D1132" s="14" t="s">
        <v>81</v>
      </c>
      <c r="E1132" s="14" t="s">
        <v>61</v>
      </c>
      <c r="F1132" s="14" t="s">
        <v>74</v>
      </c>
      <c r="H1132" s="20" t="b">
        <f t="shared" si="1"/>
        <v>0</v>
      </c>
      <c r="I1132" s="21" t="b">
        <f t="shared" si="2"/>
        <v>0</v>
      </c>
      <c r="J1132" s="21" t="b">
        <f t="shared" si="3"/>
        <v>0</v>
      </c>
      <c r="AB1132" s="20" t="b">
        <f t="shared" si="9"/>
        <v>0</v>
      </c>
      <c r="AC1132" s="20" t="b">
        <f t="shared" si="10"/>
        <v>0</v>
      </c>
      <c r="AD1132" s="20" t="b">
        <f t="shared" si="11"/>
        <v>0</v>
      </c>
      <c r="AE1132" s="20" t="b">
        <f t="shared" si="12"/>
        <v>0</v>
      </c>
      <c r="AG1132" s="20" t="b">
        <f t="shared" si="13"/>
        <v>0</v>
      </c>
      <c r="AH1132" s="20" t="b">
        <f t="shared" si="14"/>
        <v>0</v>
      </c>
      <c r="AI1132" s="20" t="b">
        <f t="shared" si="15"/>
        <v>0</v>
      </c>
    </row>
    <row r="1133">
      <c r="A1133" s="14" t="s">
        <v>124</v>
      </c>
      <c r="B1133" s="14">
        <v>3750.0</v>
      </c>
      <c r="C1133" s="14" t="s">
        <v>75</v>
      </c>
      <c r="D1133" s="14">
        <v>0.447</v>
      </c>
      <c r="E1133" s="14" t="s">
        <v>61</v>
      </c>
      <c r="F1133" s="14">
        <v>-1.459</v>
      </c>
      <c r="H1133" s="20">
        <f t="shared" si="1"/>
        <v>3303</v>
      </c>
      <c r="I1133" s="21" t="b">
        <f t="shared" si="2"/>
        <v>0</v>
      </c>
      <c r="J1133" s="21">
        <f t="shared" si="3"/>
        <v>5209</v>
      </c>
      <c r="AB1133" s="20" t="b">
        <f t="shared" si="9"/>
        <v>0</v>
      </c>
      <c r="AC1133" s="20" t="b">
        <f t="shared" si="10"/>
        <v>0</v>
      </c>
      <c r="AD1133" s="20" t="b">
        <f t="shared" si="11"/>
        <v>0</v>
      </c>
      <c r="AE1133" s="20" t="b">
        <f t="shared" si="12"/>
        <v>0</v>
      </c>
      <c r="AG1133" s="20" t="b">
        <f t="shared" si="13"/>
        <v>0</v>
      </c>
      <c r="AH1133" s="20" t="b">
        <f t="shared" si="14"/>
        <v>0</v>
      </c>
      <c r="AI1133" s="20" t="b">
        <f t="shared" si="15"/>
        <v>0</v>
      </c>
    </row>
    <row r="1134">
      <c r="A1134" s="14" t="s">
        <v>124</v>
      </c>
      <c r="B1134" s="14">
        <v>3750.0</v>
      </c>
      <c r="C1134" s="14" t="s">
        <v>76</v>
      </c>
      <c r="D1134" s="14" t="s">
        <v>61</v>
      </c>
      <c r="E1134" s="14" t="s">
        <v>61</v>
      </c>
      <c r="F1134" s="14" t="s">
        <v>61</v>
      </c>
      <c r="H1134" s="20" t="b">
        <f t="shared" si="1"/>
        <v>0</v>
      </c>
      <c r="I1134" s="21" t="b">
        <f t="shared" si="2"/>
        <v>0</v>
      </c>
      <c r="J1134" s="21" t="b">
        <f t="shared" si="3"/>
        <v>0</v>
      </c>
      <c r="AB1134" s="20" t="b">
        <f t="shared" si="9"/>
        <v>0</v>
      </c>
      <c r="AC1134" s="20" t="b">
        <f t="shared" si="10"/>
        <v>0</v>
      </c>
      <c r="AD1134" s="20" t="b">
        <f t="shared" si="11"/>
        <v>0</v>
      </c>
      <c r="AE1134" s="20" t="b">
        <f t="shared" si="12"/>
        <v>0</v>
      </c>
      <c r="AG1134" s="20" t="b">
        <f t="shared" si="13"/>
        <v>0</v>
      </c>
      <c r="AH1134" s="20" t="b">
        <f t="shared" si="14"/>
        <v>0</v>
      </c>
      <c r="AI1134" s="20" t="b">
        <f t="shared" si="15"/>
        <v>0</v>
      </c>
    </row>
    <row r="1135">
      <c r="A1135" s="14" t="s">
        <v>124</v>
      </c>
      <c r="B1135" s="14">
        <v>3750.0</v>
      </c>
      <c r="C1135" s="14" t="s">
        <v>77</v>
      </c>
      <c r="D1135" s="14" t="s">
        <v>61</v>
      </c>
      <c r="E1135" s="14" t="s">
        <v>61</v>
      </c>
      <c r="F1135" s="14" t="s">
        <v>61</v>
      </c>
      <c r="H1135" s="20" t="b">
        <f t="shared" si="1"/>
        <v>0</v>
      </c>
      <c r="I1135" s="21" t="b">
        <f t="shared" si="2"/>
        <v>0</v>
      </c>
      <c r="J1135" s="21" t="b">
        <f t="shared" si="3"/>
        <v>0</v>
      </c>
      <c r="AB1135" s="20" t="b">
        <f t="shared" si="9"/>
        <v>0</v>
      </c>
      <c r="AC1135" s="20" t="b">
        <f t="shared" si="10"/>
        <v>0</v>
      </c>
      <c r="AD1135" s="20" t="b">
        <f t="shared" si="11"/>
        <v>0</v>
      </c>
      <c r="AE1135" s="20" t="b">
        <f t="shared" si="12"/>
        <v>0</v>
      </c>
      <c r="AG1135" s="20" t="b">
        <f t="shared" si="13"/>
        <v>0</v>
      </c>
      <c r="AH1135" s="20" t="b">
        <f t="shared" si="14"/>
        <v>0</v>
      </c>
      <c r="AI1135" s="20" t="b">
        <f t="shared" si="15"/>
        <v>0</v>
      </c>
    </row>
    <row r="1136">
      <c r="A1136" s="14" t="s">
        <v>124</v>
      </c>
      <c r="B1136" s="14">
        <v>4687.0</v>
      </c>
      <c r="C1136" s="14" t="s">
        <v>60</v>
      </c>
      <c r="D1136" s="14" t="s">
        <v>61</v>
      </c>
      <c r="E1136" s="14" t="s">
        <v>61</v>
      </c>
      <c r="F1136" s="14">
        <v>1719.0</v>
      </c>
      <c r="H1136" s="20" t="b">
        <f t="shared" si="1"/>
        <v>0</v>
      </c>
      <c r="I1136" s="21" t="b">
        <f t="shared" si="2"/>
        <v>0</v>
      </c>
      <c r="J1136" s="21" t="b">
        <f t="shared" si="3"/>
        <v>0</v>
      </c>
      <c r="AB1136" s="20" t="b">
        <f t="shared" si="9"/>
        <v>0</v>
      </c>
      <c r="AC1136" s="20" t="b">
        <f t="shared" si="10"/>
        <v>0</v>
      </c>
      <c r="AD1136" s="20" t="b">
        <f t="shared" si="11"/>
        <v>0</v>
      </c>
      <c r="AE1136" s="20" t="b">
        <f t="shared" si="12"/>
        <v>0</v>
      </c>
      <c r="AG1136" s="20" t="b">
        <f t="shared" si="13"/>
        <v>0</v>
      </c>
      <c r="AH1136" s="20" t="b">
        <f t="shared" si="14"/>
        <v>0</v>
      </c>
      <c r="AI1136" s="20" t="b">
        <f t="shared" si="15"/>
        <v>0</v>
      </c>
    </row>
    <row r="1137">
      <c r="A1137" s="14" t="s">
        <v>124</v>
      </c>
      <c r="B1137" s="14">
        <v>4687.0</v>
      </c>
      <c r="C1137" s="14" t="s">
        <v>62</v>
      </c>
      <c r="D1137" s="14" t="s">
        <v>61</v>
      </c>
      <c r="E1137" s="14" t="s">
        <v>61</v>
      </c>
      <c r="F1137" s="14" t="s">
        <v>61</v>
      </c>
      <c r="H1137" s="20" t="b">
        <f t="shared" si="1"/>
        <v>0</v>
      </c>
      <c r="I1137" s="21" t="b">
        <f t="shared" si="2"/>
        <v>0</v>
      </c>
      <c r="J1137" s="21" t="b">
        <f t="shared" si="3"/>
        <v>0</v>
      </c>
      <c r="AB1137" s="20" t="b">
        <f t="shared" si="9"/>
        <v>0</v>
      </c>
      <c r="AC1137" s="20" t="b">
        <f t="shared" si="10"/>
        <v>0</v>
      </c>
      <c r="AD1137" s="20" t="b">
        <f t="shared" si="11"/>
        <v>0</v>
      </c>
      <c r="AE1137" s="20" t="b">
        <f t="shared" si="12"/>
        <v>0</v>
      </c>
      <c r="AG1137" s="20" t="b">
        <f t="shared" si="13"/>
        <v>0</v>
      </c>
      <c r="AH1137" s="20" t="b">
        <f t="shared" si="14"/>
        <v>0</v>
      </c>
      <c r="AI1137" s="20" t="b">
        <f t="shared" si="15"/>
        <v>0</v>
      </c>
    </row>
    <row r="1138">
      <c r="A1138" s="14" t="s">
        <v>124</v>
      </c>
      <c r="B1138" s="14">
        <v>4687.0</v>
      </c>
      <c r="C1138" s="14" t="s">
        <v>63</v>
      </c>
      <c r="D1138" s="14" t="s">
        <v>61</v>
      </c>
      <c r="E1138" s="14" t="s">
        <v>61</v>
      </c>
      <c r="F1138" s="14">
        <v>1718.0</v>
      </c>
      <c r="H1138" s="20" t="b">
        <f t="shared" si="1"/>
        <v>0</v>
      </c>
      <c r="I1138" s="21" t="b">
        <f t="shared" si="2"/>
        <v>0</v>
      </c>
      <c r="J1138" s="21" t="b">
        <f t="shared" si="3"/>
        <v>0</v>
      </c>
      <c r="AB1138" s="20" t="b">
        <f t="shared" si="9"/>
        <v>0</v>
      </c>
      <c r="AC1138" s="20" t="b">
        <f t="shared" si="10"/>
        <v>0</v>
      </c>
      <c r="AD1138" s="20" t="b">
        <f t="shared" si="11"/>
        <v>0</v>
      </c>
      <c r="AE1138" s="20" t="b">
        <f t="shared" si="12"/>
        <v>0</v>
      </c>
      <c r="AG1138" s="20" t="b">
        <f t="shared" si="13"/>
        <v>0</v>
      </c>
      <c r="AH1138" s="20" t="b">
        <f t="shared" si="14"/>
        <v>0</v>
      </c>
      <c r="AI1138" s="20" t="b">
        <f t="shared" si="15"/>
        <v>0</v>
      </c>
    </row>
    <row r="1139">
      <c r="A1139" s="14" t="s">
        <v>124</v>
      </c>
      <c r="B1139" s="14">
        <v>4687.0</v>
      </c>
      <c r="C1139" s="14" t="s">
        <v>64</v>
      </c>
      <c r="D1139" s="14" t="s">
        <v>61</v>
      </c>
      <c r="E1139" s="14" t="s">
        <v>61</v>
      </c>
      <c r="F1139" s="14">
        <v>1.0</v>
      </c>
      <c r="H1139" s="20" t="b">
        <f t="shared" si="1"/>
        <v>0</v>
      </c>
      <c r="I1139" s="21" t="b">
        <f t="shared" si="2"/>
        <v>0</v>
      </c>
      <c r="J1139" s="21" t="b">
        <f t="shared" si="3"/>
        <v>0</v>
      </c>
      <c r="AB1139" s="20" t="b">
        <f t="shared" si="9"/>
        <v>0</v>
      </c>
      <c r="AC1139" s="20" t="b">
        <f t="shared" si="10"/>
        <v>0</v>
      </c>
      <c r="AD1139" s="20" t="b">
        <f t="shared" si="11"/>
        <v>0</v>
      </c>
      <c r="AE1139" s="20" t="b">
        <f t="shared" si="12"/>
        <v>0</v>
      </c>
      <c r="AG1139" s="20" t="b">
        <f t="shared" si="13"/>
        <v>0</v>
      </c>
      <c r="AH1139" s="20" t="b">
        <f t="shared" si="14"/>
        <v>0</v>
      </c>
      <c r="AI1139" s="20" t="b">
        <f t="shared" si="15"/>
        <v>0</v>
      </c>
    </row>
    <row r="1140">
      <c r="A1140" s="14" t="s">
        <v>124</v>
      </c>
      <c r="B1140" s="14">
        <v>4687.0</v>
      </c>
      <c r="C1140" s="14" t="s">
        <v>65</v>
      </c>
      <c r="D1140" s="14" t="s">
        <v>61</v>
      </c>
      <c r="E1140" s="14" t="s">
        <v>61</v>
      </c>
      <c r="F1140" s="14">
        <v>1.0</v>
      </c>
      <c r="H1140" s="20" t="b">
        <f t="shared" si="1"/>
        <v>0</v>
      </c>
      <c r="I1140" s="21" t="b">
        <f t="shared" si="2"/>
        <v>0</v>
      </c>
      <c r="J1140" s="21" t="b">
        <f t="shared" si="3"/>
        <v>0</v>
      </c>
      <c r="AB1140" s="20" t="b">
        <f t="shared" si="9"/>
        <v>0</v>
      </c>
      <c r="AC1140" s="20" t="b">
        <f t="shared" si="10"/>
        <v>0</v>
      </c>
      <c r="AD1140" s="20" t="b">
        <f t="shared" si="11"/>
        <v>0</v>
      </c>
      <c r="AE1140" s="20" t="b">
        <f t="shared" si="12"/>
        <v>0</v>
      </c>
      <c r="AG1140" s="20" t="b">
        <f t="shared" si="13"/>
        <v>0</v>
      </c>
      <c r="AH1140" s="20" t="b">
        <f t="shared" si="14"/>
        <v>0</v>
      </c>
      <c r="AI1140" s="20" t="b">
        <f t="shared" si="15"/>
        <v>0</v>
      </c>
    </row>
    <row r="1141">
      <c r="A1141" s="14" t="s">
        <v>124</v>
      </c>
      <c r="B1141" s="14">
        <v>4687.0</v>
      </c>
      <c r="C1141" s="14" t="s">
        <v>66</v>
      </c>
      <c r="D1141" s="14" t="s">
        <v>61</v>
      </c>
      <c r="E1141" s="14" t="s">
        <v>61</v>
      </c>
      <c r="F1141" s="14" t="s">
        <v>61</v>
      </c>
      <c r="H1141" s="20" t="b">
        <f t="shared" si="1"/>
        <v>0</v>
      </c>
      <c r="I1141" s="21" t="b">
        <f t="shared" si="2"/>
        <v>0</v>
      </c>
      <c r="J1141" s="21" t="b">
        <f t="shared" si="3"/>
        <v>0</v>
      </c>
      <c r="AB1141" s="20" t="b">
        <f t="shared" si="9"/>
        <v>0</v>
      </c>
      <c r="AC1141" s="20" t="b">
        <f t="shared" si="10"/>
        <v>0</v>
      </c>
      <c r="AD1141" s="20" t="b">
        <f t="shared" si="11"/>
        <v>0</v>
      </c>
      <c r="AE1141" s="20" t="b">
        <f t="shared" si="12"/>
        <v>0</v>
      </c>
      <c r="AG1141" s="20" t="b">
        <f t="shared" si="13"/>
        <v>0</v>
      </c>
      <c r="AH1141" s="20" t="b">
        <f t="shared" si="14"/>
        <v>0</v>
      </c>
      <c r="AI1141" s="20" t="b">
        <f t="shared" si="15"/>
        <v>0</v>
      </c>
    </row>
    <row r="1142">
      <c r="A1142" s="14" t="s">
        <v>124</v>
      </c>
      <c r="B1142" s="14">
        <v>4687.0</v>
      </c>
      <c r="C1142" s="14" t="s">
        <v>67</v>
      </c>
      <c r="D1142" s="14" t="s">
        <v>61</v>
      </c>
      <c r="E1142" s="14" t="s">
        <v>61</v>
      </c>
      <c r="F1142" s="14">
        <v>1048.0</v>
      </c>
      <c r="H1142" s="20" t="b">
        <f t="shared" si="1"/>
        <v>0</v>
      </c>
      <c r="I1142" s="21" t="b">
        <f t="shared" si="2"/>
        <v>0</v>
      </c>
      <c r="J1142" s="21" t="b">
        <f t="shared" si="3"/>
        <v>0</v>
      </c>
      <c r="AB1142" s="20" t="b">
        <f t="shared" si="9"/>
        <v>0</v>
      </c>
      <c r="AC1142" s="20" t="b">
        <f t="shared" si="10"/>
        <v>0</v>
      </c>
      <c r="AD1142" s="20" t="b">
        <f t="shared" si="11"/>
        <v>0</v>
      </c>
      <c r="AE1142" s="20" t="b">
        <f t="shared" si="12"/>
        <v>0</v>
      </c>
      <c r="AG1142" s="20" t="b">
        <f t="shared" si="13"/>
        <v>0</v>
      </c>
      <c r="AH1142" s="20" t="b">
        <f t="shared" si="14"/>
        <v>0</v>
      </c>
      <c r="AI1142" s="20" t="b">
        <f t="shared" si="15"/>
        <v>0</v>
      </c>
    </row>
    <row r="1143">
      <c r="A1143" s="14" t="s">
        <v>124</v>
      </c>
      <c r="B1143" s="14">
        <v>4687.0</v>
      </c>
      <c r="C1143" s="14" t="s">
        <v>68</v>
      </c>
      <c r="D1143" s="14" t="s">
        <v>61</v>
      </c>
      <c r="E1143" s="14" t="s">
        <v>61</v>
      </c>
      <c r="F1143" s="14">
        <v>32.0</v>
      </c>
      <c r="H1143" s="20" t="b">
        <f t="shared" si="1"/>
        <v>0</v>
      </c>
      <c r="I1143" s="21" t="b">
        <f t="shared" si="2"/>
        <v>0</v>
      </c>
      <c r="J1143" s="21" t="b">
        <f t="shared" si="3"/>
        <v>0</v>
      </c>
      <c r="AB1143" s="20" t="b">
        <f t="shared" si="9"/>
        <v>0</v>
      </c>
      <c r="AC1143" s="20" t="b">
        <f t="shared" si="10"/>
        <v>0</v>
      </c>
      <c r="AD1143" s="20" t="b">
        <f t="shared" si="11"/>
        <v>0</v>
      </c>
      <c r="AE1143" s="20" t="b">
        <f t="shared" si="12"/>
        <v>0</v>
      </c>
      <c r="AG1143" s="20" t="b">
        <f t="shared" si="13"/>
        <v>0</v>
      </c>
      <c r="AH1143" s="20" t="b">
        <f t="shared" si="14"/>
        <v>0</v>
      </c>
      <c r="AI1143" s="20" t="b">
        <f t="shared" si="15"/>
        <v>0</v>
      </c>
    </row>
    <row r="1144">
      <c r="A1144" s="14" t="s">
        <v>124</v>
      </c>
      <c r="B1144" s="14">
        <v>4687.0</v>
      </c>
      <c r="C1144" s="14" t="s">
        <v>69</v>
      </c>
      <c r="D1144" s="14" t="s">
        <v>61</v>
      </c>
      <c r="E1144" s="14" t="s">
        <v>61</v>
      </c>
      <c r="F1144" s="14">
        <v>0.0</v>
      </c>
      <c r="H1144" s="20" t="b">
        <f t="shared" si="1"/>
        <v>0</v>
      </c>
      <c r="I1144" s="21" t="b">
        <f t="shared" si="2"/>
        <v>0</v>
      </c>
      <c r="J1144" s="21" t="b">
        <f t="shared" si="3"/>
        <v>0</v>
      </c>
      <c r="AB1144" s="20" t="b">
        <f t="shared" si="9"/>
        <v>0</v>
      </c>
      <c r="AC1144" s="20" t="str">
        <f t="shared" si="10"/>
        <v>none</v>
      </c>
      <c r="AD1144" s="20" t="str">
        <f t="shared" si="11"/>
        <v>none</v>
      </c>
      <c r="AE1144" s="20">
        <f t="shared" si="12"/>
        <v>0</v>
      </c>
      <c r="AG1144" s="20" t="b">
        <f t="shared" si="13"/>
        <v>0</v>
      </c>
      <c r="AH1144" s="20" t="b">
        <f t="shared" si="14"/>
        <v>0</v>
      </c>
      <c r="AI1144" s="20" t="b">
        <f t="shared" si="15"/>
        <v>0</v>
      </c>
    </row>
    <row r="1145">
      <c r="A1145" s="14" t="s">
        <v>124</v>
      </c>
      <c r="B1145" s="14">
        <v>4687.0</v>
      </c>
      <c r="C1145" s="14" t="s">
        <v>70</v>
      </c>
      <c r="D1145" s="14" t="s">
        <v>61</v>
      </c>
      <c r="E1145" s="14" t="s">
        <v>61</v>
      </c>
      <c r="F1145" s="14">
        <v>0.0</v>
      </c>
      <c r="H1145" s="20" t="b">
        <f t="shared" si="1"/>
        <v>0</v>
      </c>
      <c r="I1145" s="21" t="b">
        <f t="shared" si="2"/>
        <v>0</v>
      </c>
      <c r="J1145" s="21" t="b">
        <f t="shared" si="3"/>
        <v>0</v>
      </c>
      <c r="AB1145" s="20" t="b">
        <f t="shared" si="9"/>
        <v>0</v>
      </c>
      <c r="AC1145" s="20" t="b">
        <f t="shared" si="10"/>
        <v>0</v>
      </c>
      <c r="AD1145" s="20" t="b">
        <f t="shared" si="11"/>
        <v>0</v>
      </c>
      <c r="AE1145" s="20" t="b">
        <f t="shared" si="12"/>
        <v>0</v>
      </c>
      <c r="AG1145" s="20" t="b">
        <f t="shared" si="13"/>
        <v>0</v>
      </c>
      <c r="AH1145" s="20" t="b">
        <f t="shared" si="14"/>
        <v>0</v>
      </c>
      <c r="AI1145" s="20" t="b">
        <f t="shared" si="15"/>
        <v>0</v>
      </c>
    </row>
    <row r="1146">
      <c r="A1146" s="14" t="s">
        <v>124</v>
      </c>
      <c r="B1146" s="14">
        <v>4687.0</v>
      </c>
      <c r="C1146" s="14" t="s">
        <v>71</v>
      </c>
      <c r="D1146" s="14" t="s">
        <v>61</v>
      </c>
      <c r="E1146" s="14" t="s">
        <v>61</v>
      </c>
      <c r="F1146" s="22">
        <v>0.004826388888888889</v>
      </c>
      <c r="H1146" s="20" t="b">
        <f t="shared" si="1"/>
        <v>0</v>
      </c>
      <c r="I1146" s="21" t="b">
        <f t="shared" si="2"/>
        <v>0</v>
      </c>
      <c r="J1146" s="21" t="b">
        <f t="shared" si="3"/>
        <v>0</v>
      </c>
      <c r="AB1146" s="20" t="b">
        <f t="shared" si="9"/>
        <v>0</v>
      </c>
      <c r="AC1146" s="20" t="b">
        <f t="shared" si="10"/>
        <v>0</v>
      </c>
      <c r="AD1146" s="20" t="b">
        <f t="shared" si="11"/>
        <v>0</v>
      </c>
      <c r="AE1146" s="20" t="b">
        <f t="shared" si="12"/>
        <v>0</v>
      </c>
      <c r="AG1146" s="20" t="b">
        <f t="shared" si="13"/>
        <v>0</v>
      </c>
      <c r="AH1146" s="20" t="b">
        <f t="shared" si="14"/>
        <v>0</v>
      </c>
      <c r="AI1146" s="20" t="b">
        <f t="shared" si="15"/>
        <v>0</v>
      </c>
    </row>
    <row r="1147">
      <c r="A1147" s="14" t="s">
        <v>124</v>
      </c>
      <c r="B1147" s="14">
        <v>4687.0</v>
      </c>
      <c r="C1147" s="14" t="s">
        <v>72</v>
      </c>
      <c r="D1147" s="14" t="s">
        <v>61</v>
      </c>
      <c r="E1147" s="14" t="s">
        <v>61</v>
      </c>
      <c r="F1147" s="22">
        <v>0.0051736111111111115</v>
      </c>
      <c r="H1147" s="20" t="b">
        <f t="shared" si="1"/>
        <v>0</v>
      </c>
      <c r="I1147" s="21" t="b">
        <f t="shared" si="2"/>
        <v>0</v>
      </c>
      <c r="J1147" s="21" t="b">
        <f t="shared" si="3"/>
        <v>0</v>
      </c>
      <c r="AB1147" s="20" t="b">
        <f t="shared" si="9"/>
        <v>0</v>
      </c>
      <c r="AC1147" s="20" t="b">
        <f t="shared" si="10"/>
        <v>0</v>
      </c>
      <c r="AD1147" s="20" t="b">
        <f t="shared" si="11"/>
        <v>0</v>
      </c>
      <c r="AE1147" s="20" t="b">
        <f t="shared" si="12"/>
        <v>0</v>
      </c>
      <c r="AG1147" s="20" t="b">
        <f t="shared" si="13"/>
        <v>0</v>
      </c>
      <c r="AH1147" s="20" t="b">
        <f t="shared" si="14"/>
        <v>0</v>
      </c>
      <c r="AI1147" s="20" t="b">
        <f t="shared" si="15"/>
        <v>0</v>
      </c>
    </row>
    <row r="1148">
      <c r="A1148" s="14" t="s">
        <v>124</v>
      </c>
      <c r="B1148" s="14">
        <v>4687.0</v>
      </c>
      <c r="C1148" s="14" t="s">
        <v>71</v>
      </c>
      <c r="D1148" s="14" t="s">
        <v>61</v>
      </c>
      <c r="E1148" s="14" t="s">
        <v>61</v>
      </c>
      <c r="F1148" s="14">
        <v>5215.07</v>
      </c>
      <c r="H1148" s="20" t="b">
        <f t="shared" si="1"/>
        <v>0</v>
      </c>
      <c r="I1148" s="21" t="b">
        <f t="shared" si="2"/>
        <v>0</v>
      </c>
      <c r="J1148" s="21" t="b">
        <f t="shared" si="3"/>
        <v>0</v>
      </c>
      <c r="AB1148" s="20" t="b">
        <f t="shared" si="9"/>
        <v>0</v>
      </c>
      <c r="AC1148" s="20" t="b">
        <f t="shared" si="10"/>
        <v>0</v>
      </c>
      <c r="AD1148" s="20" t="b">
        <f t="shared" si="11"/>
        <v>0</v>
      </c>
      <c r="AE1148" s="20" t="b">
        <f t="shared" si="12"/>
        <v>0</v>
      </c>
      <c r="AG1148" s="20" t="b">
        <f t="shared" si="13"/>
        <v>0</v>
      </c>
      <c r="AH1148" s="20" t="b">
        <f t="shared" si="14"/>
        <v>0</v>
      </c>
      <c r="AI1148" s="20" t="b">
        <f t="shared" si="15"/>
        <v>0</v>
      </c>
    </row>
    <row r="1149">
      <c r="A1149" s="14" t="s">
        <v>124</v>
      </c>
      <c r="B1149" s="14">
        <v>4687.0</v>
      </c>
      <c r="C1149" s="14" t="s">
        <v>72</v>
      </c>
      <c r="D1149" s="14" t="s">
        <v>61</v>
      </c>
      <c r="E1149" s="14" t="s">
        <v>61</v>
      </c>
      <c r="F1149" s="14">
        <v>6084.867</v>
      </c>
      <c r="H1149" s="20" t="b">
        <f t="shared" si="1"/>
        <v>0</v>
      </c>
      <c r="I1149" s="21" t="b">
        <f t="shared" si="2"/>
        <v>0</v>
      </c>
      <c r="J1149" s="21" t="b">
        <f t="shared" si="3"/>
        <v>0</v>
      </c>
      <c r="AB1149" s="20" t="b">
        <f t="shared" si="9"/>
        <v>0</v>
      </c>
      <c r="AC1149" s="20" t="b">
        <f t="shared" si="10"/>
        <v>0</v>
      </c>
      <c r="AD1149" s="20" t="b">
        <f t="shared" si="11"/>
        <v>0</v>
      </c>
      <c r="AE1149" s="20" t="b">
        <f t="shared" si="12"/>
        <v>0</v>
      </c>
      <c r="AG1149" s="20" t="b">
        <f t="shared" si="13"/>
        <v>0</v>
      </c>
      <c r="AH1149" s="20" t="b">
        <f t="shared" si="14"/>
        <v>0</v>
      </c>
      <c r="AI1149" s="20" t="b">
        <f t="shared" si="15"/>
        <v>0</v>
      </c>
    </row>
    <row r="1150">
      <c r="A1150" s="14" t="s">
        <v>124</v>
      </c>
      <c r="B1150" s="14">
        <v>4687.0</v>
      </c>
      <c r="C1150" s="14" t="s">
        <v>73</v>
      </c>
      <c r="D1150" s="14" t="s">
        <v>61</v>
      </c>
      <c r="E1150" s="14" t="s">
        <v>61</v>
      </c>
      <c r="F1150" s="14" t="s">
        <v>74</v>
      </c>
      <c r="H1150" s="20" t="b">
        <f t="shared" si="1"/>
        <v>0</v>
      </c>
      <c r="I1150" s="21" t="b">
        <f t="shared" si="2"/>
        <v>0</v>
      </c>
      <c r="J1150" s="21" t="b">
        <f t="shared" si="3"/>
        <v>0</v>
      </c>
      <c r="AB1150" s="20" t="b">
        <f t="shared" si="9"/>
        <v>0</v>
      </c>
      <c r="AC1150" s="20" t="b">
        <f t="shared" si="10"/>
        <v>0</v>
      </c>
      <c r="AD1150" s="20" t="b">
        <f t="shared" si="11"/>
        <v>0</v>
      </c>
      <c r="AE1150" s="20" t="b">
        <f t="shared" si="12"/>
        <v>0</v>
      </c>
      <c r="AG1150" s="20" t="b">
        <f t="shared" si="13"/>
        <v>0</v>
      </c>
      <c r="AH1150" s="20" t="b">
        <f t="shared" si="14"/>
        <v>0</v>
      </c>
      <c r="AI1150" s="20" t="b">
        <f t="shared" si="15"/>
        <v>0</v>
      </c>
    </row>
    <row r="1151">
      <c r="A1151" s="14" t="s">
        <v>124</v>
      </c>
      <c r="B1151" s="14">
        <v>4687.0</v>
      </c>
      <c r="C1151" s="14" t="s">
        <v>75</v>
      </c>
      <c r="D1151" s="14" t="s">
        <v>61</v>
      </c>
      <c r="E1151" s="14" t="s">
        <v>61</v>
      </c>
      <c r="F1151" s="14">
        <v>-0.727</v>
      </c>
      <c r="H1151" s="20" t="b">
        <f t="shared" si="1"/>
        <v>0</v>
      </c>
      <c r="I1151" s="21" t="b">
        <f t="shared" si="2"/>
        <v>0</v>
      </c>
      <c r="J1151" s="21">
        <f t="shared" si="3"/>
        <v>5414</v>
      </c>
      <c r="AB1151" s="20" t="b">
        <f t="shared" si="9"/>
        <v>0</v>
      </c>
      <c r="AC1151" s="20" t="b">
        <f t="shared" si="10"/>
        <v>0</v>
      </c>
      <c r="AD1151" s="20" t="b">
        <f t="shared" si="11"/>
        <v>0</v>
      </c>
      <c r="AE1151" s="20" t="b">
        <f t="shared" si="12"/>
        <v>0</v>
      </c>
      <c r="AG1151" s="20" t="b">
        <f t="shared" si="13"/>
        <v>0</v>
      </c>
      <c r="AH1151" s="20" t="b">
        <f t="shared" si="14"/>
        <v>0</v>
      </c>
      <c r="AI1151" s="20" t="b">
        <f t="shared" si="15"/>
        <v>0</v>
      </c>
    </row>
    <row r="1152">
      <c r="A1152" s="14" t="s">
        <v>124</v>
      </c>
      <c r="B1152" s="14">
        <v>4687.0</v>
      </c>
      <c r="C1152" s="14" t="s">
        <v>76</v>
      </c>
      <c r="D1152" s="14" t="s">
        <v>61</v>
      </c>
      <c r="E1152" s="14" t="s">
        <v>61</v>
      </c>
      <c r="F1152" s="14" t="s">
        <v>61</v>
      </c>
      <c r="H1152" s="20" t="b">
        <f t="shared" si="1"/>
        <v>0</v>
      </c>
      <c r="I1152" s="21" t="b">
        <f t="shared" si="2"/>
        <v>0</v>
      </c>
      <c r="J1152" s="21" t="b">
        <f t="shared" si="3"/>
        <v>0</v>
      </c>
      <c r="AB1152" s="20" t="b">
        <f t="shared" si="9"/>
        <v>0</v>
      </c>
      <c r="AC1152" s="20" t="b">
        <f t="shared" si="10"/>
        <v>0</v>
      </c>
      <c r="AD1152" s="20" t="b">
        <f t="shared" si="11"/>
        <v>0</v>
      </c>
      <c r="AE1152" s="20" t="b">
        <f t="shared" si="12"/>
        <v>0</v>
      </c>
      <c r="AG1152" s="20" t="b">
        <f t="shared" si="13"/>
        <v>0</v>
      </c>
      <c r="AH1152" s="20" t="b">
        <f t="shared" si="14"/>
        <v>0</v>
      </c>
      <c r="AI1152" s="20" t="b">
        <f t="shared" si="15"/>
        <v>0</v>
      </c>
    </row>
    <row r="1153">
      <c r="A1153" s="14" t="s">
        <v>124</v>
      </c>
      <c r="B1153" s="14">
        <v>4687.0</v>
      </c>
      <c r="C1153" s="14" t="s">
        <v>77</v>
      </c>
      <c r="D1153" s="14" t="s">
        <v>61</v>
      </c>
      <c r="E1153" s="14" t="s">
        <v>61</v>
      </c>
      <c r="F1153" s="14" t="s">
        <v>61</v>
      </c>
      <c r="H1153" s="20" t="b">
        <f t="shared" si="1"/>
        <v>0</v>
      </c>
      <c r="I1153" s="21" t="b">
        <f t="shared" si="2"/>
        <v>0</v>
      </c>
      <c r="J1153" s="21" t="b">
        <f t="shared" si="3"/>
        <v>0</v>
      </c>
      <c r="AB1153" s="20" t="b">
        <f t="shared" si="9"/>
        <v>0</v>
      </c>
      <c r="AC1153" s="20" t="b">
        <f t="shared" si="10"/>
        <v>0</v>
      </c>
      <c r="AD1153" s="20" t="b">
        <f t="shared" si="11"/>
        <v>0</v>
      </c>
      <c r="AE1153" s="20" t="b">
        <f t="shared" si="12"/>
        <v>0</v>
      </c>
      <c r="AG1153" s="20" t="b">
        <f t="shared" si="13"/>
        <v>0</v>
      </c>
      <c r="AH1153" s="20" t="b">
        <f t="shared" si="14"/>
        <v>0</v>
      </c>
      <c r="AI1153" s="20" t="b">
        <f t="shared" si="15"/>
        <v>0</v>
      </c>
    </row>
    <row r="1154">
      <c r="A1154" s="14" t="s">
        <v>124</v>
      </c>
      <c r="B1154" s="14">
        <v>5625.0</v>
      </c>
      <c r="C1154" s="14" t="s">
        <v>60</v>
      </c>
      <c r="D1154" s="14" t="s">
        <v>61</v>
      </c>
      <c r="E1154" s="14" t="s">
        <v>61</v>
      </c>
      <c r="F1154" s="14">
        <v>1707.0</v>
      </c>
      <c r="H1154" s="20" t="b">
        <f t="shared" si="1"/>
        <v>0</v>
      </c>
      <c r="I1154" s="21" t="b">
        <f t="shared" si="2"/>
        <v>0</v>
      </c>
      <c r="J1154" s="21" t="b">
        <f t="shared" si="3"/>
        <v>0</v>
      </c>
      <c r="AB1154" s="20" t="b">
        <f t="shared" si="9"/>
        <v>0</v>
      </c>
      <c r="AC1154" s="20" t="b">
        <f t="shared" si="10"/>
        <v>0</v>
      </c>
      <c r="AD1154" s="20" t="b">
        <f t="shared" si="11"/>
        <v>0</v>
      </c>
      <c r="AE1154" s="20" t="b">
        <f t="shared" si="12"/>
        <v>0</v>
      </c>
      <c r="AG1154" s="20" t="b">
        <f t="shared" si="13"/>
        <v>0</v>
      </c>
      <c r="AH1154" s="20" t="b">
        <f t="shared" si="14"/>
        <v>0</v>
      </c>
      <c r="AI1154" s="20" t="b">
        <f t="shared" si="15"/>
        <v>0</v>
      </c>
    </row>
    <row r="1155">
      <c r="A1155" s="14" t="s">
        <v>124</v>
      </c>
      <c r="B1155" s="14">
        <v>5625.0</v>
      </c>
      <c r="C1155" s="14" t="s">
        <v>62</v>
      </c>
      <c r="D1155" s="14" t="s">
        <v>61</v>
      </c>
      <c r="E1155" s="14" t="s">
        <v>61</v>
      </c>
      <c r="F1155" s="14" t="s">
        <v>61</v>
      </c>
      <c r="H1155" s="20" t="b">
        <f t="shared" si="1"/>
        <v>0</v>
      </c>
      <c r="I1155" s="21" t="b">
        <f t="shared" si="2"/>
        <v>0</v>
      </c>
      <c r="J1155" s="21" t="b">
        <f t="shared" si="3"/>
        <v>0</v>
      </c>
      <c r="AB1155" s="20" t="b">
        <f t="shared" si="9"/>
        <v>0</v>
      </c>
      <c r="AC1155" s="20" t="b">
        <f t="shared" si="10"/>
        <v>0</v>
      </c>
      <c r="AD1155" s="20" t="b">
        <f t="shared" si="11"/>
        <v>0</v>
      </c>
      <c r="AE1155" s="20" t="b">
        <f t="shared" si="12"/>
        <v>0</v>
      </c>
      <c r="AG1155" s="20" t="b">
        <f t="shared" si="13"/>
        <v>0</v>
      </c>
      <c r="AH1155" s="20" t="b">
        <f t="shared" si="14"/>
        <v>0</v>
      </c>
      <c r="AI1155" s="20" t="b">
        <f t="shared" si="15"/>
        <v>0</v>
      </c>
    </row>
    <row r="1156">
      <c r="A1156" s="14" t="s">
        <v>124</v>
      </c>
      <c r="B1156" s="14">
        <v>5625.0</v>
      </c>
      <c r="C1156" s="14" t="s">
        <v>63</v>
      </c>
      <c r="D1156" s="14" t="s">
        <v>61</v>
      </c>
      <c r="E1156" s="14" t="s">
        <v>61</v>
      </c>
      <c r="F1156" s="14">
        <v>1706.0</v>
      </c>
      <c r="H1156" s="20" t="b">
        <f t="shared" si="1"/>
        <v>0</v>
      </c>
      <c r="I1156" s="21" t="b">
        <f t="shared" si="2"/>
        <v>0</v>
      </c>
      <c r="J1156" s="21" t="b">
        <f t="shared" si="3"/>
        <v>0</v>
      </c>
      <c r="AB1156" s="20" t="b">
        <f t="shared" si="9"/>
        <v>0</v>
      </c>
      <c r="AC1156" s="20" t="b">
        <f t="shared" si="10"/>
        <v>0</v>
      </c>
      <c r="AD1156" s="20" t="b">
        <f t="shared" si="11"/>
        <v>0</v>
      </c>
      <c r="AE1156" s="20" t="b">
        <f t="shared" si="12"/>
        <v>0</v>
      </c>
      <c r="AG1156" s="20" t="b">
        <f t="shared" si="13"/>
        <v>0</v>
      </c>
      <c r="AH1156" s="20" t="b">
        <f t="shared" si="14"/>
        <v>0</v>
      </c>
      <c r="AI1156" s="20" t="b">
        <f t="shared" si="15"/>
        <v>0</v>
      </c>
    </row>
    <row r="1157">
      <c r="A1157" s="14" t="s">
        <v>124</v>
      </c>
      <c r="B1157" s="14">
        <v>5625.0</v>
      </c>
      <c r="C1157" s="14" t="s">
        <v>64</v>
      </c>
      <c r="D1157" s="14" t="s">
        <v>61</v>
      </c>
      <c r="E1157" s="14" t="s">
        <v>61</v>
      </c>
      <c r="F1157" s="14">
        <v>1.0</v>
      </c>
      <c r="H1157" s="20" t="b">
        <f t="shared" si="1"/>
        <v>0</v>
      </c>
      <c r="I1157" s="21" t="b">
        <f t="shared" si="2"/>
        <v>0</v>
      </c>
      <c r="J1157" s="21" t="b">
        <f t="shared" si="3"/>
        <v>0</v>
      </c>
      <c r="AB1157" s="20" t="b">
        <f t="shared" si="9"/>
        <v>0</v>
      </c>
      <c r="AC1157" s="20" t="b">
        <f t="shared" si="10"/>
        <v>0</v>
      </c>
      <c r="AD1157" s="20" t="b">
        <f t="shared" si="11"/>
        <v>0</v>
      </c>
      <c r="AE1157" s="20" t="b">
        <f t="shared" si="12"/>
        <v>0</v>
      </c>
      <c r="AG1157" s="20" t="b">
        <f t="shared" si="13"/>
        <v>0</v>
      </c>
      <c r="AH1157" s="20" t="b">
        <f t="shared" si="14"/>
        <v>0</v>
      </c>
      <c r="AI1157" s="20" t="b">
        <f t="shared" si="15"/>
        <v>0</v>
      </c>
    </row>
    <row r="1158">
      <c r="A1158" s="14" t="s">
        <v>124</v>
      </c>
      <c r="B1158" s="14">
        <v>5625.0</v>
      </c>
      <c r="C1158" s="14" t="s">
        <v>65</v>
      </c>
      <c r="D1158" s="14" t="s">
        <v>61</v>
      </c>
      <c r="E1158" s="14" t="s">
        <v>61</v>
      </c>
      <c r="F1158" s="14">
        <v>1.0</v>
      </c>
      <c r="H1158" s="20" t="b">
        <f t="shared" si="1"/>
        <v>0</v>
      </c>
      <c r="I1158" s="21" t="b">
        <f t="shared" si="2"/>
        <v>0</v>
      </c>
      <c r="J1158" s="21" t="b">
        <f t="shared" si="3"/>
        <v>0</v>
      </c>
      <c r="AB1158" s="20" t="b">
        <f t="shared" si="9"/>
        <v>0</v>
      </c>
      <c r="AC1158" s="20" t="b">
        <f t="shared" si="10"/>
        <v>0</v>
      </c>
      <c r="AD1158" s="20" t="b">
        <f t="shared" si="11"/>
        <v>0</v>
      </c>
      <c r="AE1158" s="20" t="b">
        <f t="shared" si="12"/>
        <v>0</v>
      </c>
      <c r="AG1158" s="20" t="b">
        <f t="shared" si="13"/>
        <v>0</v>
      </c>
      <c r="AH1158" s="20" t="b">
        <f t="shared" si="14"/>
        <v>0</v>
      </c>
      <c r="AI1158" s="20" t="b">
        <f t="shared" si="15"/>
        <v>0</v>
      </c>
    </row>
    <row r="1159">
      <c r="A1159" s="14" t="s">
        <v>124</v>
      </c>
      <c r="B1159" s="14">
        <v>5625.0</v>
      </c>
      <c r="C1159" s="14" t="s">
        <v>66</v>
      </c>
      <c r="D1159" s="14" t="s">
        <v>61</v>
      </c>
      <c r="E1159" s="14" t="s">
        <v>61</v>
      </c>
      <c r="F1159" s="14" t="s">
        <v>61</v>
      </c>
      <c r="H1159" s="20" t="b">
        <f t="shared" si="1"/>
        <v>0</v>
      </c>
      <c r="I1159" s="21" t="b">
        <f t="shared" si="2"/>
        <v>0</v>
      </c>
      <c r="J1159" s="21" t="b">
        <f t="shared" si="3"/>
        <v>0</v>
      </c>
      <c r="AB1159" s="20" t="b">
        <f t="shared" si="9"/>
        <v>0</v>
      </c>
      <c r="AC1159" s="20" t="b">
        <f t="shared" si="10"/>
        <v>0</v>
      </c>
      <c r="AD1159" s="20" t="b">
        <f t="shared" si="11"/>
        <v>0</v>
      </c>
      <c r="AE1159" s="20" t="b">
        <f t="shared" si="12"/>
        <v>0</v>
      </c>
      <c r="AG1159" s="20" t="b">
        <f t="shared" si="13"/>
        <v>0</v>
      </c>
      <c r="AH1159" s="20" t="b">
        <f t="shared" si="14"/>
        <v>0</v>
      </c>
      <c r="AI1159" s="20" t="b">
        <f t="shared" si="15"/>
        <v>0</v>
      </c>
    </row>
    <row r="1160">
      <c r="A1160" s="14" t="s">
        <v>124</v>
      </c>
      <c r="B1160" s="14">
        <v>5625.0</v>
      </c>
      <c r="C1160" s="14" t="s">
        <v>67</v>
      </c>
      <c r="D1160" s="14" t="s">
        <v>61</v>
      </c>
      <c r="E1160" s="14" t="s">
        <v>61</v>
      </c>
      <c r="F1160" s="14">
        <v>1048.0</v>
      </c>
      <c r="H1160" s="20" t="b">
        <f t="shared" si="1"/>
        <v>0</v>
      </c>
      <c r="I1160" s="21" t="b">
        <f t="shared" si="2"/>
        <v>0</v>
      </c>
      <c r="J1160" s="21" t="b">
        <f t="shared" si="3"/>
        <v>0</v>
      </c>
      <c r="AB1160" s="20" t="b">
        <f t="shared" si="9"/>
        <v>0</v>
      </c>
      <c r="AC1160" s="20" t="b">
        <f t="shared" si="10"/>
        <v>0</v>
      </c>
      <c r="AD1160" s="20" t="b">
        <f t="shared" si="11"/>
        <v>0</v>
      </c>
      <c r="AE1160" s="20" t="b">
        <f t="shared" si="12"/>
        <v>0</v>
      </c>
      <c r="AG1160" s="20" t="b">
        <f t="shared" si="13"/>
        <v>0</v>
      </c>
      <c r="AH1160" s="20" t="b">
        <f t="shared" si="14"/>
        <v>0</v>
      </c>
      <c r="AI1160" s="20" t="b">
        <f t="shared" si="15"/>
        <v>0</v>
      </c>
    </row>
    <row r="1161">
      <c r="A1161" s="14" t="s">
        <v>124</v>
      </c>
      <c r="B1161" s="14">
        <v>5625.0</v>
      </c>
      <c r="C1161" s="14" t="s">
        <v>68</v>
      </c>
      <c r="D1161" s="14" t="s">
        <v>61</v>
      </c>
      <c r="E1161" s="14" t="s">
        <v>61</v>
      </c>
      <c r="F1161" s="14">
        <v>32.0</v>
      </c>
      <c r="H1161" s="20" t="b">
        <f t="shared" si="1"/>
        <v>0</v>
      </c>
      <c r="I1161" s="21" t="b">
        <f t="shared" si="2"/>
        <v>0</v>
      </c>
      <c r="J1161" s="21" t="b">
        <f t="shared" si="3"/>
        <v>0</v>
      </c>
      <c r="AB1161" s="20" t="b">
        <f t="shared" si="9"/>
        <v>0</v>
      </c>
      <c r="AC1161" s="20" t="b">
        <f t="shared" si="10"/>
        <v>0</v>
      </c>
      <c r="AD1161" s="20" t="b">
        <f t="shared" si="11"/>
        <v>0</v>
      </c>
      <c r="AE1161" s="20" t="b">
        <f t="shared" si="12"/>
        <v>0</v>
      </c>
      <c r="AG1161" s="20" t="b">
        <f t="shared" si="13"/>
        <v>0</v>
      </c>
      <c r="AH1161" s="20" t="b">
        <f t="shared" si="14"/>
        <v>0</v>
      </c>
      <c r="AI1161" s="20" t="b">
        <f t="shared" si="15"/>
        <v>0</v>
      </c>
    </row>
    <row r="1162">
      <c r="A1162" s="14" t="s">
        <v>124</v>
      </c>
      <c r="B1162" s="14">
        <v>5625.0</v>
      </c>
      <c r="C1162" s="14" t="s">
        <v>69</v>
      </c>
      <c r="D1162" s="14" t="s">
        <v>61</v>
      </c>
      <c r="E1162" s="14" t="s">
        <v>61</v>
      </c>
      <c r="F1162" s="14">
        <v>0.0</v>
      </c>
      <c r="H1162" s="20" t="b">
        <f t="shared" si="1"/>
        <v>0</v>
      </c>
      <c r="I1162" s="21" t="b">
        <f t="shared" si="2"/>
        <v>0</v>
      </c>
      <c r="J1162" s="21" t="b">
        <f t="shared" si="3"/>
        <v>0</v>
      </c>
      <c r="AB1162" s="20" t="b">
        <f t="shared" si="9"/>
        <v>0</v>
      </c>
      <c r="AC1162" s="20" t="str">
        <f t="shared" si="10"/>
        <v>none</v>
      </c>
      <c r="AD1162" s="20" t="str">
        <f t="shared" si="11"/>
        <v>none</v>
      </c>
      <c r="AE1162" s="20">
        <f t="shared" si="12"/>
        <v>0</v>
      </c>
      <c r="AG1162" s="20" t="b">
        <f t="shared" si="13"/>
        <v>0</v>
      </c>
      <c r="AH1162" s="20" t="b">
        <f t="shared" si="14"/>
        <v>0</v>
      </c>
      <c r="AI1162" s="20" t="b">
        <f t="shared" si="15"/>
        <v>0</v>
      </c>
    </row>
    <row r="1163">
      <c r="A1163" s="14" t="s">
        <v>124</v>
      </c>
      <c r="B1163" s="14">
        <v>5625.0</v>
      </c>
      <c r="C1163" s="14" t="s">
        <v>70</v>
      </c>
      <c r="D1163" s="14" t="s">
        <v>61</v>
      </c>
      <c r="E1163" s="14" t="s">
        <v>61</v>
      </c>
      <c r="F1163" s="14">
        <v>0.0</v>
      </c>
      <c r="H1163" s="20" t="b">
        <f t="shared" si="1"/>
        <v>0</v>
      </c>
      <c r="I1163" s="21" t="b">
        <f t="shared" si="2"/>
        <v>0</v>
      </c>
      <c r="J1163" s="21" t="b">
        <f t="shared" si="3"/>
        <v>0</v>
      </c>
      <c r="AB1163" s="20" t="b">
        <f t="shared" si="9"/>
        <v>0</v>
      </c>
      <c r="AC1163" s="20" t="b">
        <f t="shared" si="10"/>
        <v>0</v>
      </c>
      <c r="AD1163" s="20" t="b">
        <f t="shared" si="11"/>
        <v>0</v>
      </c>
      <c r="AE1163" s="20" t="b">
        <f t="shared" si="12"/>
        <v>0</v>
      </c>
      <c r="AG1163" s="20" t="b">
        <f t="shared" si="13"/>
        <v>0</v>
      </c>
      <c r="AH1163" s="20" t="b">
        <f t="shared" si="14"/>
        <v>0</v>
      </c>
      <c r="AI1163" s="20" t="b">
        <f t="shared" si="15"/>
        <v>0</v>
      </c>
    </row>
    <row r="1164">
      <c r="A1164" s="14" t="s">
        <v>124</v>
      </c>
      <c r="B1164" s="14">
        <v>5625.0</v>
      </c>
      <c r="C1164" s="14" t="s">
        <v>71</v>
      </c>
      <c r="D1164" s="14" t="s">
        <v>61</v>
      </c>
      <c r="E1164" s="14" t="s">
        <v>61</v>
      </c>
      <c r="F1164" s="22">
        <v>0.007962962962962963</v>
      </c>
      <c r="H1164" s="20" t="b">
        <f t="shared" si="1"/>
        <v>0</v>
      </c>
      <c r="I1164" s="21" t="b">
        <f t="shared" si="2"/>
        <v>0</v>
      </c>
      <c r="J1164" s="21" t="b">
        <f t="shared" si="3"/>
        <v>0</v>
      </c>
      <c r="AB1164" s="20" t="b">
        <f t="shared" si="9"/>
        <v>0</v>
      </c>
      <c r="AC1164" s="20" t="b">
        <f t="shared" si="10"/>
        <v>0</v>
      </c>
      <c r="AD1164" s="20" t="b">
        <f t="shared" si="11"/>
        <v>0</v>
      </c>
      <c r="AE1164" s="20" t="b">
        <f t="shared" si="12"/>
        <v>0</v>
      </c>
      <c r="AG1164" s="20" t="b">
        <f t="shared" si="13"/>
        <v>0</v>
      </c>
      <c r="AH1164" s="20" t="b">
        <f t="shared" si="14"/>
        <v>0</v>
      </c>
      <c r="AI1164" s="20" t="b">
        <f t="shared" si="15"/>
        <v>0</v>
      </c>
    </row>
    <row r="1165">
      <c r="A1165" s="14" t="s">
        <v>124</v>
      </c>
      <c r="B1165" s="14">
        <v>5625.0</v>
      </c>
      <c r="C1165" s="14" t="s">
        <v>72</v>
      </c>
      <c r="D1165" s="14" t="s">
        <v>61</v>
      </c>
      <c r="E1165" s="14" t="s">
        <v>61</v>
      </c>
      <c r="F1165" s="22">
        <v>0.002349537037037037</v>
      </c>
      <c r="H1165" s="20" t="b">
        <f t="shared" si="1"/>
        <v>0</v>
      </c>
      <c r="I1165" s="21" t="b">
        <f t="shared" si="2"/>
        <v>0</v>
      </c>
      <c r="J1165" s="21" t="b">
        <f t="shared" si="3"/>
        <v>0</v>
      </c>
      <c r="AB1165" s="20" t="b">
        <f t="shared" si="9"/>
        <v>0</v>
      </c>
      <c r="AC1165" s="20" t="b">
        <f t="shared" si="10"/>
        <v>0</v>
      </c>
      <c r="AD1165" s="20" t="b">
        <f t="shared" si="11"/>
        <v>0</v>
      </c>
      <c r="AE1165" s="20" t="b">
        <f t="shared" si="12"/>
        <v>0</v>
      </c>
      <c r="AG1165" s="20" t="b">
        <f t="shared" si="13"/>
        <v>0</v>
      </c>
      <c r="AH1165" s="20" t="b">
        <f t="shared" si="14"/>
        <v>0</v>
      </c>
      <c r="AI1165" s="20" t="b">
        <f t="shared" si="15"/>
        <v>0</v>
      </c>
    </row>
    <row r="1166">
      <c r="A1166" s="14" t="s">
        <v>124</v>
      </c>
      <c r="B1166" s="14">
        <v>5625.0</v>
      </c>
      <c r="C1166" s="14" t="s">
        <v>71</v>
      </c>
      <c r="D1166" s="14" t="s">
        <v>61</v>
      </c>
      <c r="E1166" s="14" t="s">
        <v>61</v>
      </c>
      <c r="F1166" s="14">
        <v>5221.191</v>
      </c>
      <c r="H1166" s="20" t="b">
        <f t="shared" si="1"/>
        <v>0</v>
      </c>
      <c r="I1166" s="21" t="b">
        <f t="shared" si="2"/>
        <v>0</v>
      </c>
      <c r="J1166" s="21" t="b">
        <f t="shared" si="3"/>
        <v>0</v>
      </c>
      <c r="AB1166" s="20" t="b">
        <f t="shared" si="9"/>
        <v>0</v>
      </c>
      <c r="AC1166" s="20" t="b">
        <f t="shared" si="10"/>
        <v>0</v>
      </c>
      <c r="AD1166" s="20" t="b">
        <f t="shared" si="11"/>
        <v>0</v>
      </c>
      <c r="AE1166" s="20" t="b">
        <f t="shared" si="12"/>
        <v>0</v>
      </c>
      <c r="AG1166" s="20" t="b">
        <f t="shared" si="13"/>
        <v>0</v>
      </c>
      <c r="AH1166" s="20" t="b">
        <f t="shared" si="14"/>
        <v>0</v>
      </c>
      <c r="AI1166" s="20" t="b">
        <f t="shared" si="15"/>
        <v>0</v>
      </c>
    </row>
    <row r="1167">
      <c r="A1167" s="14" t="s">
        <v>124</v>
      </c>
      <c r="B1167" s="14">
        <v>5625.0</v>
      </c>
      <c r="C1167" s="14" t="s">
        <v>72</v>
      </c>
      <c r="D1167" s="14" t="s">
        <v>61</v>
      </c>
      <c r="E1167" s="14" t="s">
        <v>61</v>
      </c>
      <c r="F1167" s="14">
        <v>6057.188</v>
      </c>
      <c r="H1167" s="20" t="b">
        <f t="shared" si="1"/>
        <v>0</v>
      </c>
      <c r="I1167" s="21" t="b">
        <f t="shared" si="2"/>
        <v>0</v>
      </c>
      <c r="J1167" s="21" t="b">
        <f t="shared" si="3"/>
        <v>0</v>
      </c>
      <c r="AB1167" s="20" t="b">
        <f t="shared" si="9"/>
        <v>0</v>
      </c>
      <c r="AC1167" s="20" t="b">
        <f t="shared" si="10"/>
        <v>0</v>
      </c>
      <c r="AD1167" s="20" t="b">
        <f t="shared" si="11"/>
        <v>0</v>
      </c>
      <c r="AE1167" s="20" t="b">
        <f t="shared" si="12"/>
        <v>0</v>
      </c>
      <c r="AG1167" s="20" t="b">
        <f t="shared" si="13"/>
        <v>0</v>
      </c>
      <c r="AH1167" s="20" t="b">
        <f t="shared" si="14"/>
        <v>0</v>
      </c>
      <c r="AI1167" s="20" t="b">
        <f t="shared" si="15"/>
        <v>0</v>
      </c>
    </row>
    <row r="1168">
      <c r="A1168" s="14" t="s">
        <v>124</v>
      </c>
      <c r="B1168" s="14">
        <v>5625.0</v>
      </c>
      <c r="C1168" s="14" t="s">
        <v>73</v>
      </c>
      <c r="D1168" s="14" t="s">
        <v>61</v>
      </c>
      <c r="E1168" s="14" t="s">
        <v>61</v>
      </c>
      <c r="F1168" s="14" t="s">
        <v>81</v>
      </c>
      <c r="H1168" s="20" t="b">
        <f t="shared" si="1"/>
        <v>0</v>
      </c>
      <c r="I1168" s="21" t="b">
        <f t="shared" si="2"/>
        <v>0</v>
      </c>
      <c r="J1168" s="21" t="b">
        <f t="shared" si="3"/>
        <v>0</v>
      </c>
      <c r="AB1168" s="20" t="b">
        <f t="shared" si="9"/>
        <v>0</v>
      </c>
      <c r="AC1168" s="20" t="b">
        <f t="shared" si="10"/>
        <v>0</v>
      </c>
      <c r="AD1168" s="20" t="b">
        <f t="shared" si="11"/>
        <v>0</v>
      </c>
      <c r="AE1168" s="20" t="b">
        <f t="shared" si="12"/>
        <v>0</v>
      </c>
      <c r="AG1168" s="20" t="b">
        <f t="shared" si="13"/>
        <v>0</v>
      </c>
      <c r="AH1168" s="20" t="b">
        <f t="shared" si="14"/>
        <v>0</v>
      </c>
      <c r="AI1168" s="20" t="b">
        <f t="shared" si="15"/>
        <v>0</v>
      </c>
    </row>
    <row r="1169">
      <c r="A1169" s="14" t="s">
        <v>124</v>
      </c>
      <c r="B1169" s="14">
        <v>5625.0</v>
      </c>
      <c r="C1169" s="14" t="s">
        <v>75</v>
      </c>
      <c r="D1169" s="14" t="s">
        <v>61</v>
      </c>
      <c r="E1169" s="14" t="s">
        <v>61</v>
      </c>
      <c r="F1169" s="14">
        <v>0.051</v>
      </c>
      <c r="H1169" s="20" t="b">
        <f t="shared" si="1"/>
        <v>0</v>
      </c>
      <c r="I1169" s="21" t="b">
        <f t="shared" si="2"/>
        <v>0</v>
      </c>
      <c r="J1169" s="21">
        <f t="shared" si="3"/>
        <v>5574</v>
      </c>
      <c r="AB1169" s="20" t="b">
        <f t="shared" si="9"/>
        <v>0</v>
      </c>
      <c r="AC1169" s="20" t="b">
        <f t="shared" si="10"/>
        <v>0</v>
      </c>
      <c r="AD1169" s="20" t="b">
        <f t="shared" si="11"/>
        <v>0</v>
      </c>
      <c r="AE1169" s="20" t="b">
        <f t="shared" si="12"/>
        <v>0</v>
      </c>
      <c r="AG1169" s="20" t="b">
        <f t="shared" si="13"/>
        <v>0</v>
      </c>
      <c r="AH1169" s="20" t="b">
        <f t="shared" si="14"/>
        <v>0</v>
      </c>
      <c r="AI1169" s="20" t="b">
        <f t="shared" si="15"/>
        <v>0</v>
      </c>
    </row>
    <row r="1170">
      <c r="A1170" s="14" t="s">
        <v>124</v>
      </c>
      <c r="B1170" s="14">
        <v>5625.0</v>
      </c>
      <c r="C1170" s="14" t="s">
        <v>76</v>
      </c>
      <c r="D1170" s="14" t="s">
        <v>61</v>
      </c>
      <c r="E1170" s="14" t="s">
        <v>61</v>
      </c>
      <c r="F1170" s="14" t="s">
        <v>61</v>
      </c>
      <c r="H1170" s="20" t="b">
        <f t="shared" si="1"/>
        <v>0</v>
      </c>
      <c r="I1170" s="21" t="b">
        <f t="shared" si="2"/>
        <v>0</v>
      </c>
      <c r="J1170" s="21" t="b">
        <f t="shared" si="3"/>
        <v>0</v>
      </c>
      <c r="AB1170" s="20" t="b">
        <f t="shared" si="9"/>
        <v>0</v>
      </c>
      <c r="AC1170" s="20" t="b">
        <f t="shared" si="10"/>
        <v>0</v>
      </c>
      <c r="AD1170" s="20" t="b">
        <f t="shared" si="11"/>
        <v>0</v>
      </c>
      <c r="AE1170" s="20" t="b">
        <f t="shared" si="12"/>
        <v>0</v>
      </c>
      <c r="AG1170" s="20" t="b">
        <f t="shared" si="13"/>
        <v>0</v>
      </c>
      <c r="AH1170" s="20" t="b">
        <f t="shared" si="14"/>
        <v>0</v>
      </c>
      <c r="AI1170" s="20" t="b">
        <f t="shared" si="15"/>
        <v>0</v>
      </c>
    </row>
    <row r="1171">
      <c r="A1171" s="14" t="s">
        <v>124</v>
      </c>
      <c r="B1171" s="14">
        <v>5625.0</v>
      </c>
      <c r="C1171" s="14" t="s">
        <v>77</v>
      </c>
      <c r="D1171" s="14" t="s">
        <v>61</v>
      </c>
      <c r="E1171" s="14" t="s">
        <v>61</v>
      </c>
      <c r="F1171" s="14" t="s">
        <v>61</v>
      </c>
      <c r="H1171" s="20" t="b">
        <f t="shared" si="1"/>
        <v>0</v>
      </c>
      <c r="I1171" s="21" t="b">
        <f t="shared" si="2"/>
        <v>0</v>
      </c>
      <c r="J1171" s="21" t="b">
        <f t="shared" si="3"/>
        <v>0</v>
      </c>
      <c r="AB1171" s="20" t="b">
        <f t="shared" si="9"/>
        <v>0</v>
      </c>
      <c r="AC1171" s="20" t="b">
        <f t="shared" si="10"/>
        <v>0</v>
      </c>
      <c r="AD1171" s="20" t="b">
        <f t="shared" si="11"/>
        <v>0</v>
      </c>
      <c r="AE1171" s="20" t="b">
        <f t="shared" si="12"/>
        <v>0</v>
      </c>
      <c r="AG1171" s="20" t="b">
        <f t="shared" si="13"/>
        <v>0</v>
      </c>
      <c r="AH1171" s="20" t="b">
        <f t="shared" si="14"/>
        <v>0</v>
      </c>
      <c r="AI1171" s="20" t="b">
        <f t="shared" si="15"/>
        <v>0</v>
      </c>
    </row>
    <row r="1172">
      <c r="A1172" s="14" t="s">
        <v>124</v>
      </c>
      <c r="B1172" s="14">
        <v>7500.0</v>
      </c>
      <c r="C1172" s="14" t="s">
        <v>60</v>
      </c>
      <c r="D1172" s="14">
        <v>1097.0</v>
      </c>
      <c r="E1172" s="14">
        <v>2467.0</v>
      </c>
      <c r="F1172" s="14">
        <v>1497.0</v>
      </c>
      <c r="H1172" s="20" t="b">
        <f t="shared" si="1"/>
        <v>0</v>
      </c>
      <c r="I1172" s="21" t="b">
        <f t="shared" si="2"/>
        <v>0</v>
      </c>
      <c r="J1172" s="21" t="b">
        <f t="shared" si="3"/>
        <v>0</v>
      </c>
      <c r="AB1172" s="20" t="b">
        <f t="shared" si="9"/>
        <v>0</v>
      </c>
      <c r="AC1172" s="20" t="b">
        <f t="shared" si="10"/>
        <v>0</v>
      </c>
      <c r="AD1172" s="20" t="b">
        <f t="shared" si="11"/>
        <v>0</v>
      </c>
      <c r="AE1172" s="20" t="b">
        <f t="shared" si="12"/>
        <v>0</v>
      </c>
      <c r="AG1172" s="20" t="b">
        <f t="shared" si="13"/>
        <v>0</v>
      </c>
      <c r="AH1172" s="20" t="b">
        <f t="shared" si="14"/>
        <v>0</v>
      </c>
      <c r="AI1172" s="20" t="b">
        <f t="shared" si="15"/>
        <v>0</v>
      </c>
    </row>
    <row r="1173">
      <c r="A1173" s="14" t="s">
        <v>124</v>
      </c>
      <c r="B1173" s="14">
        <v>7500.0</v>
      </c>
      <c r="C1173" s="14" t="s">
        <v>62</v>
      </c>
      <c r="D1173" s="14" t="s">
        <v>61</v>
      </c>
      <c r="E1173" s="14" t="s">
        <v>61</v>
      </c>
      <c r="F1173" s="14" t="s">
        <v>61</v>
      </c>
      <c r="H1173" s="20" t="b">
        <f t="shared" si="1"/>
        <v>0</v>
      </c>
      <c r="I1173" s="21" t="b">
        <f t="shared" si="2"/>
        <v>0</v>
      </c>
      <c r="J1173" s="21" t="b">
        <f t="shared" si="3"/>
        <v>0</v>
      </c>
      <c r="AB1173" s="20" t="b">
        <f t="shared" si="9"/>
        <v>0</v>
      </c>
      <c r="AC1173" s="20" t="b">
        <f t="shared" si="10"/>
        <v>0</v>
      </c>
      <c r="AD1173" s="20" t="b">
        <f t="shared" si="11"/>
        <v>0</v>
      </c>
      <c r="AE1173" s="20" t="b">
        <f t="shared" si="12"/>
        <v>0</v>
      </c>
      <c r="AG1173" s="20" t="b">
        <f t="shared" si="13"/>
        <v>0</v>
      </c>
      <c r="AH1173" s="20" t="b">
        <f t="shared" si="14"/>
        <v>0</v>
      </c>
      <c r="AI1173" s="20" t="b">
        <f t="shared" si="15"/>
        <v>0</v>
      </c>
    </row>
    <row r="1174">
      <c r="A1174" s="14" t="s">
        <v>124</v>
      </c>
      <c r="B1174" s="14">
        <v>7500.0</v>
      </c>
      <c r="C1174" s="14" t="s">
        <v>63</v>
      </c>
      <c r="D1174" s="14">
        <v>1096.0</v>
      </c>
      <c r="E1174" s="14">
        <v>2466.0</v>
      </c>
      <c r="F1174" s="14">
        <v>1496.0</v>
      </c>
      <c r="H1174" s="20" t="b">
        <f t="shared" si="1"/>
        <v>0</v>
      </c>
      <c r="I1174" s="21" t="b">
        <f t="shared" si="2"/>
        <v>0</v>
      </c>
      <c r="J1174" s="21" t="b">
        <f t="shared" si="3"/>
        <v>0</v>
      </c>
      <c r="AB1174" s="20" t="b">
        <f t="shared" si="9"/>
        <v>0</v>
      </c>
      <c r="AC1174" s="20" t="b">
        <f t="shared" si="10"/>
        <v>0</v>
      </c>
      <c r="AD1174" s="20" t="b">
        <f t="shared" si="11"/>
        <v>0</v>
      </c>
      <c r="AE1174" s="20" t="b">
        <f t="shared" si="12"/>
        <v>0</v>
      </c>
      <c r="AG1174" s="20" t="b">
        <f t="shared" si="13"/>
        <v>0</v>
      </c>
      <c r="AH1174" s="20" t="b">
        <f t="shared" si="14"/>
        <v>0</v>
      </c>
      <c r="AI1174" s="20" t="b">
        <f t="shared" si="15"/>
        <v>0</v>
      </c>
    </row>
    <row r="1175">
      <c r="A1175" s="14" t="s">
        <v>124</v>
      </c>
      <c r="B1175" s="14">
        <v>7500.0</v>
      </c>
      <c r="C1175" s="14" t="s">
        <v>64</v>
      </c>
      <c r="D1175" s="14">
        <v>1.0</v>
      </c>
      <c r="E1175" s="14">
        <v>1.0</v>
      </c>
      <c r="F1175" s="14">
        <v>1.0</v>
      </c>
      <c r="H1175" s="20" t="b">
        <f t="shared" si="1"/>
        <v>0</v>
      </c>
      <c r="I1175" s="21" t="b">
        <f t="shared" si="2"/>
        <v>0</v>
      </c>
      <c r="J1175" s="21" t="b">
        <f t="shared" si="3"/>
        <v>0</v>
      </c>
      <c r="AB1175" s="20" t="b">
        <f t="shared" si="9"/>
        <v>0</v>
      </c>
      <c r="AC1175" s="20" t="b">
        <f t="shared" si="10"/>
        <v>0</v>
      </c>
      <c r="AD1175" s="20" t="b">
        <f t="shared" si="11"/>
        <v>0</v>
      </c>
      <c r="AE1175" s="20" t="b">
        <f t="shared" si="12"/>
        <v>0</v>
      </c>
      <c r="AG1175" s="20" t="b">
        <f t="shared" si="13"/>
        <v>0</v>
      </c>
      <c r="AH1175" s="20" t="b">
        <f t="shared" si="14"/>
        <v>0</v>
      </c>
      <c r="AI1175" s="20" t="b">
        <f t="shared" si="15"/>
        <v>0</v>
      </c>
    </row>
    <row r="1176">
      <c r="A1176" s="14" t="s">
        <v>124</v>
      </c>
      <c r="B1176" s="14">
        <v>7500.0</v>
      </c>
      <c r="C1176" s="14" t="s">
        <v>65</v>
      </c>
      <c r="D1176" s="14">
        <v>1.0</v>
      </c>
      <c r="E1176" s="14">
        <v>1.0</v>
      </c>
      <c r="F1176" s="14">
        <v>1.0</v>
      </c>
      <c r="H1176" s="20" t="b">
        <f t="shared" si="1"/>
        <v>0</v>
      </c>
      <c r="I1176" s="21" t="b">
        <f t="shared" si="2"/>
        <v>0</v>
      </c>
      <c r="J1176" s="21" t="b">
        <f t="shared" si="3"/>
        <v>0</v>
      </c>
      <c r="AB1176" s="20" t="b">
        <f t="shared" si="9"/>
        <v>0</v>
      </c>
      <c r="AC1176" s="20" t="b">
        <f t="shared" si="10"/>
        <v>0</v>
      </c>
      <c r="AD1176" s="20" t="b">
        <f t="shared" si="11"/>
        <v>0</v>
      </c>
      <c r="AE1176" s="20" t="b">
        <f t="shared" si="12"/>
        <v>0</v>
      </c>
      <c r="AG1176" s="20" t="b">
        <f t="shared" si="13"/>
        <v>0</v>
      </c>
      <c r="AH1176" s="20" t="b">
        <f t="shared" si="14"/>
        <v>0</v>
      </c>
      <c r="AI1176" s="20" t="b">
        <f t="shared" si="15"/>
        <v>0</v>
      </c>
    </row>
    <row r="1177">
      <c r="A1177" s="14" t="s">
        <v>124</v>
      </c>
      <c r="B1177" s="14">
        <v>7500.0</v>
      </c>
      <c r="C1177" s="14" t="s">
        <v>66</v>
      </c>
      <c r="D1177" s="14" t="s">
        <v>61</v>
      </c>
      <c r="E1177" s="14" t="s">
        <v>61</v>
      </c>
      <c r="F1177" s="14" t="s">
        <v>61</v>
      </c>
      <c r="H1177" s="20" t="b">
        <f t="shared" si="1"/>
        <v>0</v>
      </c>
      <c r="I1177" s="21" t="b">
        <f t="shared" si="2"/>
        <v>0</v>
      </c>
      <c r="J1177" s="21" t="b">
        <f t="shared" si="3"/>
        <v>0</v>
      </c>
      <c r="AB1177" s="20" t="b">
        <f t="shared" si="9"/>
        <v>0</v>
      </c>
      <c r="AC1177" s="20" t="b">
        <f t="shared" si="10"/>
        <v>0</v>
      </c>
      <c r="AD1177" s="20" t="b">
        <f t="shared" si="11"/>
        <v>0</v>
      </c>
      <c r="AE1177" s="20" t="b">
        <f t="shared" si="12"/>
        <v>0</v>
      </c>
      <c r="AG1177" s="20" t="b">
        <f t="shared" si="13"/>
        <v>0</v>
      </c>
      <c r="AH1177" s="20" t="b">
        <f t="shared" si="14"/>
        <v>0</v>
      </c>
      <c r="AI1177" s="20" t="b">
        <f t="shared" si="15"/>
        <v>0</v>
      </c>
    </row>
    <row r="1178">
      <c r="A1178" s="14" t="s">
        <v>124</v>
      </c>
      <c r="B1178" s="14">
        <v>7500.0</v>
      </c>
      <c r="C1178" s="14" t="s">
        <v>67</v>
      </c>
      <c r="D1178" s="14">
        <v>990.0</v>
      </c>
      <c r="E1178" s="14">
        <v>1044.0</v>
      </c>
      <c r="F1178" s="14">
        <v>1048.0</v>
      </c>
      <c r="H1178" s="20" t="b">
        <f t="shared" si="1"/>
        <v>0</v>
      </c>
      <c r="I1178" s="21" t="b">
        <f t="shared" si="2"/>
        <v>0</v>
      </c>
      <c r="J1178" s="21" t="b">
        <f t="shared" si="3"/>
        <v>0</v>
      </c>
      <c r="AB1178" s="20" t="b">
        <f t="shared" si="9"/>
        <v>0</v>
      </c>
      <c r="AC1178" s="20" t="b">
        <f t="shared" si="10"/>
        <v>0</v>
      </c>
      <c r="AD1178" s="20" t="b">
        <f t="shared" si="11"/>
        <v>0</v>
      </c>
      <c r="AE1178" s="20" t="b">
        <f t="shared" si="12"/>
        <v>0</v>
      </c>
      <c r="AG1178" s="20" t="b">
        <f t="shared" si="13"/>
        <v>0</v>
      </c>
      <c r="AH1178" s="20" t="b">
        <f t="shared" si="14"/>
        <v>0</v>
      </c>
      <c r="AI1178" s="20" t="b">
        <f t="shared" si="15"/>
        <v>0</v>
      </c>
    </row>
    <row r="1179">
      <c r="A1179" s="14" t="s">
        <v>124</v>
      </c>
      <c r="B1179" s="14">
        <v>7500.0</v>
      </c>
      <c r="C1179" s="14" t="s">
        <v>68</v>
      </c>
      <c r="D1179" s="14">
        <v>0.0</v>
      </c>
      <c r="E1179" s="14">
        <v>32.0</v>
      </c>
      <c r="F1179" s="14">
        <v>32.0</v>
      </c>
      <c r="H1179" s="20" t="b">
        <f t="shared" si="1"/>
        <v>0</v>
      </c>
      <c r="I1179" s="21" t="b">
        <f t="shared" si="2"/>
        <v>0</v>
      </c>
      <c r="J1179" s="21" t="b">
        <f t="shared" si="3"/>
        <v>0</v>
      </c>
      <c r="AB1179" s="20" t="b">
        <f t="shared" si="9"/>
        <v>0</v>
      </c>
      <c r="AC1179" s="20" t="b">
        <f t="shared" si="10"/>
        <v>0</v>
      </c>
      <c r="AD1179" s="20" t="b">
        <f t="shared" si="11"/>
        <v>0</v>
      </c>
      <c r="AE1179" s="20" t="b">
        <f t="shared" si="12"/>
        <v>0</v>
      </c>
      <c r="AG1179" s="20" t="b">
        <f t="shared" si="13"/>
        <v>0</v>
      </c>
      <c r="AH1179" s="20" t="b">
        <f t="shared" si="14"/>
        <v>0</v>
      </c>
      <c r="AI1179" s="20" t="b">
        <f t="shared" si="15"/>
        <v>0</v>
      </c>
    </row>
    <row r="1180">
      <c r="A1180" s="14" t="s">
        <v>124</v>
      </c>
      <c r="B1180" s="14">
        <v>7500.0</v>
      </c>
      <c r="C1180" s="14" t="s">
        <v>69</v>
      </c>
      <c r="D1180" s="14">
        <v>0.0</v>
      </c>
      <c r="E1180" s="14">
        <v>0.0</v>
      </c>
      <c r="F1180" s="14">
        <v>0.0</v>
      </c>
      <c r="H1180" s="20" t="b">
        <f t="shared" si="1"/>
        <v>0</v>
      </c>
      <c r="I1180" s="21" t="b">
        <f t="shared" si="2"/>
        <v>0</v>
      </c>
      <c r="J1180" s="21" t="b">
        <f t="shared" si="3"/>
        <v>0</v>
      </c>
      <c r="AB1180" s="20" t="b">
        <f t="shared" si="9"/>
        <v>0</v>
      </c>
      <c r="AC1180" s="20">
        <f t="shared" si="10"/>
        <v>0</v>
      </c>
      <c r="AD1180" s="20">
        <f t="shared" si="11"/>
        <v>0</v>
      </c>
      <c r="AE1180" s="20">
        <f t="shared" si="12"/>
        <v>0</v>
      </c>
      <c r="AG1180" s="20" t="b">
        <f t="shared" si="13"/>
        <v>0</v>
      </c>
      <c r="AH1180" s="20" t="b">
        <f t="shared" si="14"/>
        <v>0</v>
      </c>
      <c r="AI1180" s="20" t="b">
        <f t="shared" si="15"/>
        <v>0</v>
      </c>
    </row>
    <row r="1181">
      <c r="A1181" s="14" t="s">
        <v>124</v>
      </c>
      <c r="B1181" s="14">
        <v>7500.0</v>
      </c>
      <c r="C1181" s="14" t="s">
        <v>70</v>
      </c>
      <c r="D1181" s="14">
        <v>0.0</v>
      </c>
      <c r="E1181" s="14">
        <v>0.0</v>
      </c>
      <c r="F1181" s="14">
        <v>0.0</v>
      </c>
      <c r="H1181" s="20" t="b">
        <f t="shared" si="1"/>
        <v>0</v>
      </c>
      <c r="I1181" s="21" t="b">
        <f t="shared" si="2"/>
        <v>0</v>
      </c>
      <c r="J1181" s="21" t="b">
        <f t="shared" si="3"/>
        <v>0</v>
      </c>
      <c r="AB1181" s="20" t="b">
        <f t="shared" si="9"/>
        <v>0</v>
      </c>
      <c r="AC1181" s="20" t="b">
        <f t="shared" si="10"/>
        <v>0</v>
      </c>
      <c r="AD1181" s="20" t="b">
        <f t="shared" si="11"/>
        <v>0</v>
      </c>
      <c r="AE1181" s="20" t="b">
        <f t="shared" si="12"/>
        <v>0</v>
      </c>
      <c r="AG1181" s="20" t="b">
        <f t="shared" si="13"/>
        <v>0</v>
      </c>
      <c r="AH1181" s="20" t="b">
        <f t="shared" si="14"/>
        <v>0</v>
      </c>
      <c r="AI1181" s="20" t="b">
        <f t="shared" si="15"/>
        <v>0</v>
      </c>
    </row>
    <row r="1182">
      <c r="A1182" s="14" t="s">
        <v>124</v>
      </c>
      <c r="B1182" s="14">
        <v>7500.0</v>
      </c>
      <c r="C1182" s="14" t="s">
        <v>71</v>
      </c>
      <c r="D1182" s="22">
        <v>4.861111111111111E-4</v>
      </c>
      <c r="E1182" s="22">
        <v>0.004895833333333334</v>
      </c>
      <c r="F1182" s="22">
        <v>0.0010185185185185184</v>
      </c>
      <c r="H1182" s="20" t="b">
        <f t="shared" si="1"/>
        <v>0</v>
      </c>
      <c r="I1182" s="21" t="b">
        <f t="shared" si="2"/>
        <v>0</v>
      </c>
      <c r="J1182" s="21" t="b">
        <f t="shared" si="3"/>
        <v>0</v>
      </c>
      <c r="AB1182" s="20" t="b">
        <f t="shared" si="9"/>
        <v>0</v>
      </c>
      <c r="AC1182" s="20" t="b">
        <f t="shared" si="10"/>
        <v>0</v>
      </c>
      <c r="AD1182" s="20" t="b">
        <f t="shared" si="11"/>
        <v>0</v>
      </c>
      <c r="AE1182" s="20" t="b">
        <f t="shared" si="12"/>
        <v>0</v>
      </c>
      <c r="AG1182" s="20" t="b">
        <f t="shared" si="13"/>
        <v>0</v>
      </c>
      <c r="AH1182" s="20" t="b">
        <f t="shared" si="14"/>
        <v>0</v>
      </c>
      <c r="AI1182" s="20" t="b">
        <f t="shared" si="15"/>
        <v>0</v>
      </c>
    </row>
    <row r="1183">
      <c r="A1183" s="14" t="s">
        <v>124</v>
      </c>
      <c r="B1183" s="14">
        <v>7500.0</v>
      </c>
      <c r="C1183" s="14" t="s">
        <v>72</v>
      </c>
      <c r="D1183" s="22">
        <v>0.0010300925925925926</v>
      </c>
      <c r="E1183" s="22">
        <v>0.004965277777777778</v>
      </c>
      <c r="F1183" s="22">
        <v>0.001574074074074074</v>
      </c>
      <c r="H1183" s="20" t="b">
        <f t="shared" si="1"/>
        <v>0</v>
      </c>
      <c r="I1183" s="21" t="b">
        <f t="shared" si="2"/>
        <v>0</v>
      </c>
      <c r="J1183" s="21" t="b">
        <f t="shared" si="3"/>
        <v>0</v>
      </c>
      <c r="AB1183" s="20" t="b">
        <f t="shared" si="9"/>
        <v>0</v>
      </c>
      <c r="AC1183" s="20" t="b">
        <f t="shared" si="10"/>
        <v>0</v>
      </c>
      <c r="AD1183" s="20" t="b">
        <f t="shared" si="11"/>
        <v>0</v>
      </c>
      <c r="AE1183" s="20" t="b">
        <f t="shared" si="12"/>
        <v>0</v>
      </c>
      <c r="AG1183" s="20" t="b">
        <f t="shared" si="13"/>
        <v>0</v>
      </c>
      <c r="AH1183" s="20" t="b">
        <f t="shared" si="14"/>
        <v>0</v>
      </c>
      <c r="AI1183" s="20" t="b">
        <f t="shared" si="15"/>
        <v>0</v>
      </c>
    </row>
    <row r="1184">
      <c r="A1184" s="14" t="s">
        <v>124</v>
      </c>
      <c r="B1184" s="14">
        <v>7500.0</v>
      </c>
      <c r="C1184" s="14" t="s">
        <v>71</v>
      </c>
      <c r="D1184" s="14">
        <v>5095.047</v>
      </c>
      <c r="E1184" s="14">
        <v>5228.445</v>
      </c>
      <c r="F1184" s="14">
        <v>5219.801</v>
      </c>
      <c r="H1184" s="20" t="b">
        <f t="shared" si="1"/>
        <v>0</v>
      </c>
      <c r="I1184" s="21" t="b">
        <f t="shared" si="2"/>
        <v>0</v>
      </c>
      <c r="J1184" s="21" t="b">
        <f t="shared" si="3"/>
        <v>0</v>
      </c>
      <c r="AB1184" s="20" t="b">
        <f t="shared" si="9"/>
        <v>0</v>
      </c>
      <c r="AC1184" s="20" t="b">
        <f t="shared" si="10"/>
        <v>0</v>
      </c>
      <c r="AD1184" s="20" t="b">
        <f t="shared" si="11"/>
        <v>0</v>
      </c>
      <c r="AE1184" s="20" t="b">
        <f t="shared" si="12"/>
        <v>0</v>
      </c>
      <c r="AG1184" s="20" t="b">
        <f t="shared" si="13"/>
        <v>0</v>
      </c>
      <c r="AH1184" s="20" t="b">
        <f t="shared" si="14"/>
        <v>0</v>
      </c>
      <c r="AI1184" s="20" t="b">
        <f t="shared" si="15"/>
        <v>0</v>
      </c>
    </row>
    <row r="1185">
      <c r="A1185" s="14" t="s">
        <v>124</v>
      </c>
      <c r="B1185" s="14">
        <v>7500.0</v>
      </c>
      <c r="C1185" s="14" t="s">
        <v>72</v>
      </c>
      <c r="D1185" s="14">
        <v>6027.207</v>
      </c>
      <c r="E1185" s="14">
        <v>6092.297</v>
      </c>
      <c r="F1185" s="14">
        <v>6039.852</v>
      </c>
      <c r="H1185" s="20" t="b">
        <f t="shared" si="1"/>
        <v>0</v>
      </c>
      <c r="I1185" s="21" t="b">
        <f t="shared" si="2"/>
        <v>0</v>
      </c>
      <c r="J1185" s="21" t="b">
        <f t="shared" si="3"/>
        <v>0</v>
      </c>
      <c r="AB1185" s="20" t="b">
        <f t="shared" si="9"/>
        <v>0</v>
      </c>
      <c r="AC1185" s="20" t="b">
        <f t="shared" si="10"/>
        <v>0</v>
      </c>
      <c r="AD1185" s="20" t="b">
        <f t="shared" si="11"/>
        <v>0</v>
      </c>
      <c r="AE1185" s="20" t="b">
        <f t="shared" si="12"/>
        <v>0</v>
      </c>
      <c r="AG1185" s="20" t="b">
        <f t="shared" si="13"/>
        <v>0</v>
      </c>
      <c r="AH1185" s="20" t="b">
        <f t="shared" si="14"/>
        <v>0</v>
      </c>
      <c r="AI1185" s="20" t="b">
        <f t="shared" si="15"/>
        <v>0</v>
      </c>
    </row>
    <row r="1186">
      <c r="A1186" s="14" t="s">
        <v>124</v>
      </c>
      <c r="B1186" s="14">
        <v>7500.0</v>
      </c>
      <c r="C1186" s="14" t="s">
        <v>73</v>
      </c>
      <c r="D1186" s="14" t="s">
        <v>81</v>
      </c>
      <c r="E1186" s="14" t="s">
        <v>74</v>
      </c>
      <c r="F1186" s="14" t="s">
        <v>81</v>
      </c>
      <c r="H1186" s="20" t="b">
        <f t="shared" si="1"/>
        <v>0</v>
      </c>
      <c r="I1186" s="21" t="b">
        <f t="shared" si="2"/>
        <v>0</v>
      </c>
      <c r="J1186" s="21" t="b">
        <f t="shared" si="3"/>
        <v>0</v>
      </c>
      <c r="AB1186" s="20" t="b">
        <f t="shared" si="9"/>
        <v>0</v>
      </c>
      <c r="AC1186" s="20" t="b">
        <f t="shared" si="10"/>
        <v>0</v>
      </c>
      <c r="AD1186" s="20" t="b">
        <f t="shared" si="11"/>
        <v>0</v>
      </c>
      <c r="AE1186" s="20" t="b">
        <f t="shared" si="12"/>
        <v>0</v>
      </c>
      <c r="AG1186" s="20" t="b">
        <f t="shared" si="13"/>
        <v>0</v>
      </c>
      <c r="AH1186" s="20" t="b">
        <f t="shared" si="14"/>
        <v>0</v>
      </c>
      <c r="AI1186" s="20" t="b">
        <f t="shared" si="15"/>
        <v>0</v>
      </c>
    </row>
    <row r="1187">
      <c r="A1187" s="14" t="s">
        <v>124</v>
      </c>
      <c r="B1187" s="14">
        <v>7500.0</v>
      </c>
      <c r="C1187" s="14" t="s">
        <v>75</v>
      </c>
      <c r="D1187" s="14">
        <v>2.979</v>
      </c>
      <c r="E1187" s="14">
        <v>-0.972</v>
      </c>
      <c r="F1187" s="14">
        <v>0.636</v>
      </c>
      <c r="H1187" s="20">
        <f t="shared" si="1"/>
        <v>4521</v>
      </c>
      <c r="I1187" s="21">
        <f t="shared" si="2"/>
        <v>8472</v>
      </c>
      <c r="J1187" s="21">
        <f t="shared" si="3"/>
        <v>6864</v>
      </c>
      <c r="AB1187" s="20" t="b">
        <f t="shared" si="9"/>
        <v>0</v>
      </c>
      <c r="AC1187" s="20" t="b">
        <f t="shared" si="10"/>
        <v>0</v>
      </c>
      <c r="AD1187" s="20" t="b">
        <f t="shared" si="11"/>
        <v>0</v>
      </c>
      <c r="AE1187" s="20" t="b">
        <f t="shared" si="12"/>
        <v>0</v>
      </c>
      <c r="AG1187" s="20" t="b">
        <f t="shared" si="13"/>
        <v>0</v>
      </c>
      <c r="AH1187" s="20" t="b">
        <f t="shared" si="14"/>
        <v>0</v>
      </c>
      <c r="AI1187" s="20" t="b">
        <f t="shared" si="15"/>
        <v>0</v>
      </c>
    </row>
    <row r="1188">
      <c r="A1188" s="14" t="s">
        <v>124</v>
      </c>
      <c r="B1188" s="14">
        <v>7500.0</v>
      </c>
      <c r="C1188" s="14" t="s">
        <v>76</v>
      </c>
      <c r="D1188" s="14" t="s">
        <v>61</v>
      </c>
      <c r="E1188" s="14" t="s">
        <v>61</v>
      </c>
      <c r="F1188" s="14" t="s">
        <v>61</v>
      </c>
      <c r="H1188" s="20" t="b">
        <f t="shared" si="1"/>
        <v>0</v>
      </c>
      <c r="I1188" s="21" t="b">
        <f t="shared" si="2"/>
        <v>0</v>
      </c>
      <c r="J1188" s="21" t="b">
        <f t="shared" si="3"/>
        <v>0</v>
      </c>
      <c r="AB1188" s="20" t="b">
        <f t="shared" si="9"/>
        <v>0</v>
      </c>
      <c r="AC1188" s="20" t="b">
        <f t="shared" si="10"/>
        <v>0</v>
      </c>
      <c r="AD1188" s="20" t="b">
        <f t="shared" si="11"/>
        <v>0</v>
      </c>
      <c r="AE1188" s="20" t="b">
        <f t="shared" si="12"/>
        <v>0</v>
      </c>
      <c r="AG1188" s="20" t="b">
        <f t="shared" si="13"/>
        <v>0</v>
      </c>
      <c r="AH1188" s="20" t="b">
        <f t="shared" si="14"/>
        <v>0</v>
      </c>
      <c r="AI1188" s="20" t="b">
        <f t="shared" si="15"/>
        <v>0</v>
      </c>
    </row>
    <row r="1189">
      <c r="A1189" s="14" t="s">
        <v>124</v>
      </c>
      <c r="B1189" s="14">
        <v>7500.0</v>
      </c>
      <c r="C1189" s="14" t="s">
        <v>77</v>
      </c>
      <c r="D1189" s="14" t="s">
        <v>61</v>
      </c>
      <c r="E1189" s="14" t="s">
        <v>61</v>
      </c>
      <c r="F1189" s="14" t="s">
        <v>61</v>
      </c>
      <c r="H1189" s="20" t="b">
        <f t="shared" si="1"/>
        <v>0</v>
      </c>
      <c r="I1189" s="21" t="b">
        <f t="shared" si="2"/>
        <v>0</v>
      </c>
      <c r="J1189" s="21" t="b">
        <f t="shared" si="3"/>
        <v>0</v>
      </c>
      <c r="AB1189" s="20" t="b">
        <f t="shared" si="9"/>
        <v>0</v>
      </c>
      <c r="AC1189" s="20" t="b">
        <f t="shared" si="10"/>
        <v>0</v>
      </c>
      <c r="AD1189" s="20" t="b">
        <f t="shared" si="11"/>
        <v>0</v>
      </c>
      <c r="AE1189" s="20" t="b">
        <f t="shared" si="12"/>
        <v>0</v>
      </c>
      <c r="AG1189" s="20" t="b">
        <f t="shared" si="13"/>
        <v>0</v>
      </c>
      <c r="AH1189" s="20" t="b">
        <f t="shared" si="14"/>
        <v>0</v>
      </c>
      <c r="AI1189" s="20" t="b">
        <f t="shared" si="15"/>
        <v>0</v>
      </c>
    </row>
    <row r="1190">
      <c r="A1190" s="14" t="s">
        <v>124</v>
      </c>
      <c r="B1190" s="14">
        <v>8437.0</v>
      </c>
      <c r="C1190" s="14" t="s">
        <v>60</v>
      </c>
      <c r="D1190" s="14" t="s">
        <v>61</v>
      </c>
      <c r="E1190" s="14">
        <v>2470.0</v>
      </c>
      <c r="F1190" s="14" t="s">
        <v>61</v>
      </c>
      <c r="H1190" s="20" t="b">
        <f t="shared" si="1"/>
        <v>0</v>
      </c>
      <c r="I1190" s="21" t="b">
        <f t="shared" si="2"/>
        <v>0</v>
      </c>
      <c r="J1190" s="21" t="b">
        <f t="shared" si="3"/>
        <v>0</v>
      </c>
      <c r="AB1190" s="20" t="b">
        <f t="shared" si="9"/>
        <v>0</v>
      </c>
      <c r="AC1190" s="20" t="b">
        <f t="shared" si="10"/>
        <v>0</v>
      </c>
      <c r="AD1190" s="20" t="b">
        <f t="shared" si="11"/>
        <v>0</v>
      </c>
      <c r="AE1190" s="20" t="b">
        <f t="shared" si="12"/>
        <v>0</v>
      </c>
      <c r="AG1190" s="20" t="b">
        <f t="shared" si="13"/>
        <v>0</v>
      </c>
      <c r="AH1190" s="20" t="b">
        <f t="shared" si="14"/>
        <v>0</v>
      </c>
      <c r="AI1190" s="20" t="b">
        <f t="shared" si="15"/>
        <v>0</v>
      </c>
    </row>
    <row r="1191">
      <c r="A1191" s="14" t="s">
        <v>124</v>
      </c>
      <c r="B1191" s="14">
        <v>8437.0</v>
      </c>
      <c r="C1191" s="14" t="s">
        <v>62</v>
      </c>
      <c r="D1191" s="14" t="s">
        <v>61</v>
      </c>
      <c r="E1191" s="14" t="s">
        <v>61</v>
      </c>
      <c r="F1191" s="14" t="s">
        <v>61</v>
      </c>
      <c r="H1191" s="20" t="b">
        <f t="shared" si="1"/>
        <v>0</v>
      </c>
      <c r="I1191" s="21" t="b">
        <f t="shared" si="2"/>
        <v>0</v>
      </c>
      <c r="J1191" s="21" t="b">
        <f t="shared" si="3"/>
        <v>0</v>
      </c>
      <c r="AB1191" s="20" t="b">
        <f t="shared" si="9"/>
        <v>0</v>
      </c>
      <c r="AC1191" s="20" t="b">
        <f t="shared" si="10"/>
        <v>0</v>
      </c>
      <c r="AD1191" s="20" t="b">
        <f t="shared" si="11"/>
        <v>0</v>
      </c>
      <c r="AE1191" s="20" t="b">
        <f t="shared" si="12"/>
        <v>0</v>
      </c>
      <c r="AG1191" s="20" t="b">
        <f t="shared" si="13"/>
        <v>0</v>
      </c>
      <c r="AH1191" s="20" t="b">
        <f t="shared" si="14"/>
        <v>0</v>
      </c>
      <c r="AI1191" s="20" t="b">
        <f t="shared" si="15"/>
        <v>0</v>
      </c>
    </row>
    <row r="1192">
      <c r="A1192" s="14" t="s">
        <v>124</v>
      </c>
      <c r="B1192" s="14">
        <v>8437.0</v>
      </c>
      <c r="C1192" s="14" t="s">
        <v>63</v>
      </c>
      <c r="D1192" s="14" t="s">
        <v>61</v>
      </c>
      <c r="E1192" s="14">
        <v>2469.0</v>
      </c>
      <c r="F1192" s="14" t="s">
        <v>61</v>
      </c>
      <c r="H1192" s="20" t="b">
        <f t="shared" si="1"/>
        <v>0</v>
      </c>
      <c r="I1192" s="21" t="b">
        <f t="shared" si="2"/>
        <v>0</v>
      </c>
      <c r="J1192" s="21" t="b">
        <f t="shared" si="3"/>
        <v>0</v>
      </c>
      <c r="AB1192" s="20" t="b">
        <f t="shared" si="9"/>
        <v>0</v>
      </c>
      <c r="AC1192" s="20" t="b">
        <f t="shared" si="10"/>
        <v>0</v>
      </c>
      <c r="AD1192" s="20" t="b">
        <f t="shared" si="11"/>
        <v>0</v>
      </c>
      <c r="AE1192" s="20" t="b">
        <f t="shared" si="12"/>
        <v>0</v>
      </c>
      <c r="AG1192" s="20" t="b">
        <f t="shared" si="13"/>
        <v>0</v>
      </c>
      <c r="AH1192" s="20" t="b">
        <f t="shared" si="14"/>
        <v>0</v>
      </c>
      <c r="AI1192" s="20" t="b">
        <f t="shared" si="15"/>
        <v>0</v>
      </c>
    </row>
    <row r="1193">
      <c r="A1193" s="14" t="s">
        <v>124</v>
      </c>
      <c r="B1193" s="14">
        <v>8437.0</v>
      </c>
      <c r="C1193" s="14" t="s">
        <v>64</v>
      </c>
      <c r="D1193" s="14" t="s">
        <v>61</v>
      </c>
      <c r="E1193" s="14">
        <v>1.0</v>
      </c>
      <c r="F1193" s="14" t="s">
        <v>61</v>
      </c>
      <c r="H1193" s="20" t="b">
        <f t="shared" si="1"/>
        <v>0</v>
      </c>
      <c r="I1193" s="21" t="b">
        <f t="shared" si="2"/>
        <v>0</v>
      </c>
      <c r="J1193" s="21" t="b">
        <f t="shared" si="3"/>
        <v>0</v>
      </c>
      <c r="AB1193" s="20" t="b">
        <f t="shared" si="9"/>
        <v>0</v>
      </c>
      <c r="AC1193" s="20" t="b">
        <f t="shared" si="10"/>
        <v>0</v>
      </c>
      <c r="AD1193" s="20" t="b">
        <f t="shared" si="11"/>
        <v>0</v>
      </c>
      <c r="AE1193" s="20" t="b">
        <f t="shared" si="12"/>
        <v>0</v>
      </c>
      <c r="AG1193" s="20" t="b">
        <f t="shared" si="13"/>
        <v>0</v>
      </c>
      <c r="AH1193" s="20" t="b">
        <f t="shared" si="14"/>
        <v>0</v>
      </c>
      <c r="AI1193" s="20" t="b">
        <f t="shared" si="15"/>
        <v>0</v>
      </c>
    </row>
    <row r="1194">
      <c r="A1194" s="14" t="s">
        <v>124</v>
      </c>
      <c r="B1194" s="14">
        <v>8437.0</v>
      </c>
      <c r="C1194" s="14" t="s">
        <v>65</v>
      </c>
      <c r="D1194" s="14" t="s">
        <v>61</v>
      </c>
      <c r="E1194" s="14">
        <v>1.0</v>
      </c>
      <c r="F1194" s="14" t="s">
        <v>61</v>
      </c>
      <c r="H1194" s="20" t="b">
        <f t="shared" si="1"/>
        <v>0</v>
      </c>
      <c r="I1194" s="21" t="b">
        <f t="shared" si="2"/>
        <v>0</v>
      </c>
      <c r="J1194" s="21" t="b">
        <f t="shared" si="3"/>
        <v>0</v>
      </c>
      <c r="AB1194" s="20" t="b">
        <f t="shared" si="9"/>
        <v>0</v>
      </c>
      <c r="AC1194" s="20" t="b">
        <f t="shared" si="10"/>
        <v>0</v>
      </c>
      <c r="AD1194" s="20" t="b">
        <f t="shared" si="11"/>
        <v>0</v>
      </c>
      <c r="AE1194" s="20" t="b">
        <f t="shared" si="12"/>
        <v>0</v>
      </c>
      <c r="AG1194" s="20" t="b">
        <f t="shared" si="13"/>
        <v>0</v>
      </c>
      <c r="AH1194" s="20" t="b">
        <f t="shared" si="14"/>
        <v>0</v>
      </c>
      <c r="AI1194" s="20" t="b">
        <f t="shared" si="15"/>
        <v>0</v>
      </c>
    </row>
    <row r="1195">
      <c r="A1195" s="14" t="s">
        <v>124</v>
      </c>
      <c r="B1195" s="14">
        <v>8437.0</v>
      </c>
      <c r="C1195" s="14" t="s">
        <v>66</v>
      </c>
      <c r="D1195" s="14" t="s">
        <v>61</v>
      </c>
      <c r="E1195" s="14" t="s">
        <v>61</v>
      </c>
      <c r="F1195" s="14" t="s">
        <v>61</v>
      </c>
      <c r="H1195" s="20" t="b">
        <f t="shared" si="1"/>
        <v>0</v>
      </c>
      <c r="I1195" s="21" t="b">
        <f t="shared" si="2"/>
        <v>0</v>
      </c>
      <c r="J1195" s="21" t="b">
        <f t="shared" si="3"/>
        <v>0</v>
      </c>
      <c r="AB1195" s="20" t="b">
        <f t="shared" si="9"/>
        <v>0</v>
      </c>
      <c r="AC1195" s="20" t="b">
        <f t="shared" si="10"/>
        <v>0</v>
      </c>
      <c r="AD1195" s="20" t="b">
        <f t="shared" si="11"/>
        <v>0</v>
      </c>
      <c r="AE1195" s="20" t="b">
        <f t="shared" si="12"/>
        <v>0</v>
      </c>
      <c r="AG1195" s="20" t="b">
        <f t="shared" si="13"/>
        <v>0</v>
      </c>
      <c r="AH1195" s="20" t="b">
        <f t="shared" si="14"/>
        <v>0</v>
      </c>
      <c r="AI1195" s="20" t="b">
        <f t="shared" si="15"/>
        <v>0</v>
      </c>
    </row>
    <row r="1196">
      <c r="A1196" s="14" t="s">
        <v>124</v>
      </c>
      <c r="B1196" s="14">
        <v>8437.0</v>
      </c>
      <c r="C1196" s="14" t="s">
        <v>67</v>
      </c>
      <c r="D1196" s="14" t="s">
        <v>61</v>
      </c>
      <c r="E1196" s="14">
        <v>1044.0</v>
      </c>
      <c r="F1196" s="14" t="s">
        <v>61</v>
      </c>
      <c r="H1196" s="20" t="b">
        <f t="shared" si="1"/>
        <v>0</v>
      </c>
      <c r="I1196" s="21" t="b">
        <f t="shared" si="2"/>
        <v>0</v>
      </c>
      <c r="J1196" s="21" t="b">
        <f t="shared" si="3"/>
        <v>0</v>
      </c>
      <c r="AB1196" s="20" t="b">
        <f t="shared" si="9"/>
        <v>0</v>
      </c>
      <c r="AC1196" s="20" t="b">
        <f t="shared" si="10"/>
        <v>0</v>
      </c>
      <c r="AD1196" s="20" t="b">
        <f t="shared" si="11"/>
        <v>0</v>
      </c>
      <c r="AE1196" s="20" t="b">
        <f t="shared" si="12"/>
        <v>0</v>
      </c>
      <c r="AG1196" s="20" t="b">
        <f t="shared" si="13"/>
        <v>0</v>
      </c>
      <c r="AH1196" s="20" t="b">
        <f t="shared" si="14"/>
        <v>0</v>
      </c>
      <c r="AI1196" s="20" t="b">
        <f t="shared" si="15"/>
        <v>0</v>
      </c>
    </row>
    <row r="1197">
      <c r="A1197" s="14" t="s">
        <v>124</v>
      </c>
      <c r="B1197" s="14">
        <v>8437.0</v>
      </c>
      <c r="C1197" s="14" t="s">
        <v>68</v>
      </c>
      <c r="D1197" s="14" t="s">
        <v>61</v>
      </c>
      <c r="E1197" s="14">
        <v>32.0</v>
      </c>
      <c r="F1197" s="14" t="s">
        <v>61</v>
      </c>
      <c r="H1197" s="20" t="b">
        <f t="shared" si="1"/>
        <v>0</v>
      </c>
      <c r="I1197" s="21" t="b">
        <f t="shared" si="2"/>
        <v>0</v>
      </c>
      <c r="J1197" s="21" t="b">
        <f t="shared" si="3"/>
        <v>0</v>
      </c>
      <c r="AB1197" s="20" t="b">
        <f t="shared" si="9"/>
        <v>0</v>
      </c>
      <c r="AC1197" s="20" t="b">
        <f t="shared" si="10"/>
        <v>0</v>
      </c>
      <c r="AD1197" s="20" t="b">
        <f t="shared" si="11"/>
        <v>0</v>
      </c>
      <c r="AE1197" s="20" t="b">
        <f t="shared" si="12"/>
        <v>0</v>
      </c>
      <c r="AG1197" s="20" t="b">
        <f t="shared" si="13"/>
        <v>0</v>
      </c>
      <c r="AH1197" s="20" t="b">
        <f t="shared" si="14"/>
        <v>0</v>
      </c>
      <c r="AI1197" s="20" t="b">
        <f t="shared" si="15"/>
        <v>0</v>
      </c>
    </row>
    <row r="1198">
      <c r="A1198" s="14" t="s">
        <v>124</v>
      </c>
      <c r="B1198" s="14">
        <v>8437.0</v>
      </c>
      <c r="C1198" s="14" t="s">
        <v>69</v>
      </c>
      <c r="D1198" s="14" t="s">
        <v>61</v>
      </c>
      <c r="E1198" s="14">
        <v>0.0</v>
      </c>
      <c r="F1198" s="14" t="s">
        <v>61</v>
      </c>
      <c r="H1198" s="20" t="b">
        <f t="shared" si="1"/>
        <v>0</v>
      </c>
      <c r="I1198" s="21" t="b">
        <f t="shared" si="2"/>
        <v>0</v>
      </c>
      <c r="J1198" s="21" t="b">
        <f t="shared" si="3"/>
        <v>0</v>
      </c>
      <c r="AB1198" s="20" t="b">
        <f t="shared" si="9"/>
        <v>0</v>
      </c>
      <c r="AC1198" s="20" t="str">
        <f t="shared" si="10"/>
        <v>none</v>
      </c>
      <c r="AD1198" s="20">
        <f t="shared" si="11"/>
        <v>0</v>
      </c>
      <c r="AE1198" s="20" t="str">
        <f t="shared" si="12"/>
        <v>none</v>
      </c>
      <c r="AG1198" s="20" t="b">
        <f t="shared" si="13"/>
        <v>0</v>
      </c>
      <c r="AH1198" s="20" t="b">
        <f t="shared" si="14"/>
        <v>0</v>
      </c>
      <c r="AI1198" s="20" t="b">
        <f t="shared" si="15"/>
        <v>0</v>
      </c>
    </row>
    <row r="1199">
      <c r="A1199" s="14" t="s">
        <v>124</v>
      </c>
      <c r="B1199" s="14">
        <v>8437.0</v>
      </c>
      <c r="C1199" s="14" t="s">
        <v>70</v>
      </c>
      <c r="D1199" s="14" t="s">
        <v>61</v>
      </c>
      <c r="E1199" s="14">
        <v>0.0</v>
      </c>
      <c r="F1199" s="14" t="s">
        <v>61</v>
      </c>
      <c r="H1199" s="20" t="b">
        <f t="shared" si="1"/>
        <v>0</v>
      </c>
      <c r="I1199" s="21" t="b">
        <f t="shared" si="2"/>
        <v>0</v>
      </c>
      <c r="J1199" s="21" t="b">
        <f t="shared" si="3"/>
        <v>0</v>
      </c>
      <c r="AB1199" s="20" t="b">
        <f t="shared" si="9"/>
        <v>0</v>
      </c>
      <c r="AC1199" s="20" t="b">
        <f t="shared" si="10"/>
        <v>0</v>
      </c>
      <c r="AD1199" s="20" t="b">
        <f t="shared" si="11"/>
        <v>0</v>
      </c>
      <c r="AE1199" s="20" t="b">
        <f t="shared" si="12"/>
        <v>0</v>
      </c>
      <c r="AG1199" s="20" t="b">
        <f t="shared" si="13"/>
        <v>0</v>
      </c>
      <c r="AH1199" s="20" t="b">
        <f t="shared" si="14"/>
        <v>0</v>
      </c>
      <c r="AI1199" s="20" t="b">
        <f t="shared" si="15"/>
        <v>0</v>
      </c>
    </row>
    <row r="1200">
      <c r="A1200" s="14" t="s">
        <v>124</v>
      </c>
      <c r="B1200" s="14">
        <v>8437.0</v>
      </c>
      <c r="C1200" s="14" t="s">
        <v>71</v>
      </c>
      <c r="D1200" s="14" t="s">
        <v>61</v>
      </c>
      <c r="E1200" s="22">
        <v>0.0029745370370370373</v>
      </c>
      <c r="F1200" s="14" t="s">
        <v>61</v>
      </c>
      <c r="H1200" s="20" t="b">
        <f t="shared" si="1"/>
        <v>0</v>
      </c>
      <c r="I1200" s="21" t="b">
        <f t="shared" si="2"/>
        <v>0</v>
      </c>
      <c r="J1200" s="21" t="b">
        <f t="shared" si="3"/>
        <v>0</v>
      </c>
      <c r="AB1200" s="20" t="b">
        <f t="shared" si="9"/>
        <v>0</v>
      </c>
      <c r="AC1200" s="20" t="b">
        <f t="shared" si="10"/>
        <v>0</v>
      </c>
      <c r="AD1200" s="20" t="b">
        <f t="shared" si="11"/>
        <v>0</v>
      </c>
      <c r="AE1200" s="20" t="b">
        <f t="shared" si="12"/>
        <v>0</v>
      </c>
      <c r="AG1200" s="20" t="b">
        <f t="shared" si="13"/>
        <v>0</v>
      </c>
      <c r="AH1200" s="20" t="b">
        <f t="shared" si="14"/>
        <v>0</v>
      </c>
      <c r="AI1200" s="20" t="b">
        <f t="shared" si="15"/>
        <v>0</v>
      </c>
    </row>
    <row r="1201">
      <c r="A1201" s="14" t="s">
        <v>124</v>
      </c>
      <c r="B1201" s="14">
        <v>8437.0</v>
      </c>
      <c r="C1201" s="14" t="s">
        <v>72</v>
      </c>
      <c r="D1201" s="14" t="s">
        <v>61</v>
      </c>
      <c r="E1201" s="22">
        <v>0.0032175925925925926</v>
      </c>
      <c r="F1201" s="14" t="s">
        <v>61</v>
      </c>
      <c r="H1201" s="20" t="b">
        <f t="shared" si="1"/>
        <v>0</v>
      </c>
      <c r="I1201" s="21" t="b">
        <f t="shared" si="2"/>
        <v>0</v>
      </c>
      <c r="J1201" s="21" t="b">
        <f t="shared" si="3"/>
        <v>0</v>
      </c>
      <c r="AB1201" s="20" t="b">
        <f t="shared" si="9"/>
        <v>0</v>
      </c>
      <c r="AC1201" s="20" t="b">
        <f t="shared" si="10"/>
        <v>0</v>
      </c>
      <c r="AD1201" s="20" t="b">
        <f t="shared" si="11"/>
        <v>0</v>
      </c>
      <c r="AE1201" s="20" t="b">
        <f t="shared" si="12"/>
        <v>0</v>
      </c>
      <c r="AG1201" s="20" t="b">
        <f t="shared" si="13"/>
        <v>0</v>
      </c>
      <c r="AH1201" s="20" t="b">
        <f t="shared" si="14"/>
        <v>0</v>
      </c>
      <c r="AI1201" s="20" t="b">
        <f t="shared" si="15"/>
        <v>0</v>
      </c>
    </row>
    <row r="1202">
      <c r="A1202" s="14" t="s">
        <v>124</v>
      </c>
      <c r="B1202" s="14">
        <v>8437.0</v>
      </c>
      <c r="C1202" s="14" t="s">
        <v>71</v>
      </c>
      <c r="D1202" s="14" t="s">
        <v>61</v>
      </c>
      <c r="E1202" s="14">
        <v>5226.004</v>
      </c>
      <c r="F1202" s="14" t="s">
        <v>61</v>
      </c>
      <c r="H1202" s="20" t="b">
        <f t="shared" si="1"/>
        <v>0</v>
      </c>
      <c r="I1202" s="21" t="b">
        <f t="shared" si="2"/>
        <v>0</v>
      </c>
      <c r="J1202" s="21" t="b">
        <f t="shared" si="3"/>
        <v>0</v>
      </c>
      <c r="AB1202" s="20" t="b">
        <f t="shared" si="9"/>
        <v>0</v>
      </c>
      <c r="AC1202" s="20" t="b">
        <f t="shared" si="10"/>
        <v>0</v>
      </c>
      <c r="AD1202" s="20" t="b">
        <f t="shared" si="11"/>
        <v>0</v>
      </c>
      <c r="AE1202" s="20" t="b">
        <f t="shared" si="12"/>
        <v>0</v>
      </c>
      <c r="AG1202" s="20" t="b">
        <f t="shared" si="13"/>
        <v>0</v>
      </c>
      <c r="AH1202" s="20" t="b">
        <f t="shared" si="14"/>
        <v>0</v>
      </c>
      <c r="AI1202" s="20" t="b">
        <f t="shared" si="15"/>
        <v>0</v>
      </c>
    </row>
    <row r="1203">
      <c r="A1203" s="14" t="s">
        <v>124</v>
      </c>
      <c r="B1203" s="14">
        <v>8437.0</v>
      </c>
      <c r="C1203" s="14" t="s">
        <v>72</v>
      </c>
      <c r="D1203" s="14" t="s">
        <v>61</v>
      </c>
      <c r="E1203" s="14">
        <v>6091.801</v>
      </c>
      <c r="F1203" s="14" t="s">
        <v>61</v>
      </c>
      <c r="H1203" s="20" t="b">
        <f t="shared" si="1"/>
        <v>0</v>
      </c>
      <c r="I1203" s="21" t="b">
        <f t="shared" si="2"/>
        <v>0</v>
      </c>
      <c r="J1203" s="21" t="b">
        <f t="shared" si="3"/>
        <v>0</v>
      </c>
      <c r="AB1203" s="20" t="b">
        <f t="shared" si="9"/>
        <v>0</v>
      </c>
      <c r="AC1203" s="20" t="b">
        <f t="shared" si="10"/>
        <v>0</v>
      </c>
      <c r="AD1203" s="20" t="b">
        <f t="shared" si="11"/>
        <v>0</v>
      </c>
      <c r="AE1203" s="20" t="b">
        <f t="shared" si="12"/>
        <v>0</v>
      </c>
      <c r="AG1203" s="20" t="b">
        <f t="shared" si="13"/>
        <v>0</v>
      </c>
      <c r="AH1203" s="20" t="b">
        <f t="shared" si="14"/>
        <v>0</v>
      </c>
      <c r="AI1203" s="20" t="b">
        <f t="shared" si="15"/>
        <v>0</v>
      </c>
    </row>
    <row r="1204">
      <c r="A1204" s="14" t="s">
        <v>124</v>
      </c>
      <c r="B1204" s="14">
        <v>8437.0</v>
      </c>
      <c r="C1204" s="14" t="s">
        <v>73</v>
      </c>
      <c r="D1204" s="14" t="s">
        <v>61</v>
      </c>
      <c r="E1204" s="14" t="s">
        <v>81</v>
      </c>
      <c r="F1204" s="14" t="s">
        <v>61</v>
      </c>
      <c r="H1204" s="20" t="b">
        <f t="shared" si="1"/>
        <v>0</v>
      </c>
      <c r="I1204" s="21" t="b">
        <f t="shared" si="2"/>
        <v>0</v>
      </c>
      <c r="J1204" s="21" t="b">
        <f t="shared" si="3"/>
        <v>0</v>
      </c>
      <c r="AB1204" s="20" t="b">
        <f t="shared" si="9"/>
        <v>0</v>
      </c>
      <c r="AC1204" s="20" t="b">
        <f t="shared" si="10"/>
        <v>0</v>
      </c>
      <c r="AD1204" s="20" t="b">
        <f t="shared" si="11"/>
        <v>0</v>
      </c>
      <c r="AE1204" s="20" t="b">
        <f t="shared" si="12"/>
        <v>0</v>
      </c>
      <c r="AG1204" s="20" t="b">
        <f t="shared" si="13"/>
        <v>0</v>
      </c>
      <c r="AH1204" s="20" t="b">
        <f t="shared" si="14"/>
        <v>0</v>
      </c>
      <c r="AI1204" s="20" t="b">
        <f t="shared" si="15"/>
        <v>0</v>
      </c>
    </row>
    <row r="1205">
      <c r="A1205" s="14" t="s">
        <v>124</v>
      </c>
      <c r="B1205" s="14">
        <v>8437.0</v>
      </c>
      <c r="C1205" s="14" t="s">
        <v>75</v>
      </c>
      <c r="D1205" s="14" t="s">
        <v>61</v>
      </c>
      <c r="E1205" s="14">
        <v>0.124</v>
      </c>
      <c r="F1205" s="14" t="s">
        <v>61</v>
      </c>
      <c r="H1205" s="20" t="b">
        <f t="shared" si="1"/>
        <v>0</v>
      </c>
      <c r="I1205" s="21">
        <f t="shared" si="2"/>
        <v>8313</v>
      </c>
      <c r="J1205" s="21" t="b">
        <f t="shared" si="3"/>
        <v>0</v>
      </c>
      <c r="AB1205" s="20" t="b">
        <f t="shared" si="9"/>
        <v>0</v>
      </c>
      <c r="AC1205" s="20" t="b">
        <f t="shared" si="10"/>
        <v>0</v>
      </c>
      <c r="AD1205" s="20" t="b">
        <f t="shared" si="11"/>
        <v>0</v>
      </c>
      <c r="AE1205" s="20" t="b">
        <f t="shared" si="12"/>
        <v>0</v>
      </c>
      <c r="AG1205" s="20" t="b">
        <f t="shared" si="13"/>
        <v>0</v>
      </c>
      <c r="AH1205" s="20" t="b">
        <f t="shared" si="14"/>
        <v>0</v>
      </c>
      <c r="AI1205" s="20" t="b">
        <f t="shared" si="15"/>
        <v>0</v>
      </c>
    </row>
    <row r="1206">
      <c r="A1206" s="14" t="s">
        <v>124</v>
      </c>
      <c r="B1206" s="14">
        <v>8437.0</v>
      </c>
      <c r="C1206" s="14" t="s">
        <v>76</v>
      </c>
      <c r="D1206" s="14" t="s">
        <v>61</v>
      </c>
      <c r="E1206" s="14" t="s">
        <v>61</v>
      </c>
      <c r="F1206" s="14" t="s">
        <v>61</v>
      </c>
      <c r="H1206" s="20" t="b">
        <f t="shared" si="1"/>
        <v>0</v>
      </c>
      <c r="I1206" s="21" t="b">
        <f t="shared" si="2"/>
        <v>0</v>
      </c>
      <c r="J1206" s="21" t="b">
        <f t="shared" si="3"/>
        <v>0</v>
      </c>
      <c r="AB1206" s="20" t="b">
        <f t="shared" si="9"/>
        <v>0</v>
      </c>
      <c r="AC1206" s="20" t="b">
        <f t="shared" si="10"/>
        <v>0</v>
      </c>
      <c r="AD1206" s="20" t="b">
        <f t="shared" si="11"/>
        <v>0</v>
      </c>
      <c r="AE1206" s="20" t="b">
        <f t="shared" si="12"/>
        <v>0</v>
      </c>
      <c r="AG1206" s="20" t="b">
        <f t="shared" si="13"/>
        <v>0</v>
      </c>
      <c r="AH1206" s="20" t="b">
        <f t="shared" si="14"/>
        <v>0</v>
      </c>
      <c r="AI1206" s="20" t="b">
        <f t="shared" si="15"/>
        <v>0</v>
      </c>
    </row>
    <row r="1207">
      <c r="A1207" s="14" t="s">
        <v>124</v>
      </c>
      <c r="B1207" s="14">
        <v>8437.0</v>
      </c>
      <c r="C1207" s="14" t="s">
        <v>77</v>
      </c>
      <c r="D1207" s="14" t="s">
        <v>61</v>
      </c>
      <c r="E1207" s="14" t="s">
        <v>61</v>
      </c>
      <c r="F1207" s="14" t="s">
        <v>61</v>
      </c>
      <c r="H1207" s="20" t="b">
        <f t="shared" si="1"/>
        <v>0</v>
      </c>
      <c r="I1207" s="21" t="b">
        <f t="shared" si="2"/>
        <v>0</v>
      </c>
      <c r="J1207" s="21" t="b">
        <f t="shared" si="3"/>
        <v>0</v>
      </c>
      <c r="AB1207" s="20" t="b">
        <f t="shared" si="9"/>
        <v>0</v>
      </c>
      <c r="AC1207" s="20" t="b">
        <f t="shared" si="10"/>
        <v>0</v>
      </c>
      <c r="AD1207" s="20" t="b">
        <f t="shared" si="11"/>
        <v>0</v>
      </c>
      <c r="AE1207" s="20" t="b">
        <f t="shared" si="12"/>
        <v>0</v>
      </c>
      <c r="AG1207" s="20" t="b">
        <f t="shared" si="13"/>
        <v>0</v>
      </c>
      <c r="AH1207" s="20" t="b">
        <f t="shared" si="14"/>
        <v>0</v>
      </c>
      <c r="AI1207" s="20" t="b">
        <f t="shared" si="15"/>
        <v>0</v>
      </c>
    </row>
    <row r="1208">
      <c r="A1208" s="14" t="s">
        <v>124</v>
      </c>
      <c r="B1208" s="14">
        <v>9375.0</v>
      </c>
      <c r="C1208" s="14" t="s">
        <v>60</v>
      </c>
      <c r="D1208" s="14" t="s">
        <v>61</v>
      </c>
      <c r="E1208" s="14">
        <v>2431.0</v>
      </c>
      <c r="F1208" s="14" t="s">
        <v>61</v>
      </c>
      <c r="H1208" s="20" t="b">
        <f t="shared" si="1"/>
        <v>0</v>
      </c>
      <c r="I1208" s="21" t="b">
        <f t="shared" si="2"/>
        <v>0</v>
      </c>
      <c r="J1208" s="21" t="b">
        <f t="shared" si="3"/>
        <v>0</v>
      </c>
      <c r="AB1208" s="20" t="b">
        <f t="shared" si="9"/>
        <v>0</v>
      </c>
      <c r="AC1208" s="20" t="b">
        <f t="shared" si="10"/>
        <v>0</v>
      </c>
      <c r="AD1208" s="20" t="b">
        <f t="shared" si="11"/>
        <v>0</v>
      </c>
      <c r="AE1208" s="20" t="b">
        <f t="shared" si="12"/>
        <v>0</v>
      </c>
      <c r="AG1208" s="20" t="b">
        <f t="shared" si="13"/>
        <v>0</v>
      </c>
      <c r="AH1208" s="20" t="b">
        <f t="shared" si="14"/>
        <v>0</v>
      </c>
      <c r="AI1208" s="20" t="b">
        <f t="shared" si="15"/>
        <v>0</v>
      </c>
    </row>
    <row r="1209">
      <c r="A1209" s="14" t="s">
        <v>124</v>
      </c>
      <c r="B1209" s="14">
        <v>9375.0</v>
      </c>
      <c r="C1209" s="14" t="s">
        <v>62</v>
      </c>
      <c r="D1209" s="14" t="s">
        <v>61</v>
      </c>
      <c r="E1209" s="14" t="s">
        <v>61</v>
      </c>
      <c r="F1209" s="14" t="s">
        <v>61</v>
      </c>
      <c r="H1209" s="20" t="b">
        <f t="shared" si="1"/>
        <v>0</v>
      </c>
      <c r="I1209" s="21" t="b">
        <f t="shared" si="2"/>
        <v>0</v>
      </c>
      <c r="J1209" s="21" t="b">
        <f t="shared" si="3"/>
        <v>0</v>
      </c>
      <c r="AB1209" s="20" t="b">
        <f t="shared" si="9"/>
        <v>0</v>
      </c>
      <c r="AC1209" s="20" t="b">
        <f t="shared" si="10"/>
        <v>0</v>
      </c>
      <c r="AD1209" s="20" t="b">
        <f t="shared" si="11"/>
        <v>0</v>
      </c>
      <c r="AE1209" s="20" t="b">
        <f t="shared" si="12"/>
        <v>0</v>
      </c>
      <c r="AG1209" s="20" t="b">
        <f t="shared" si="13"/>
        <v>0</v>
      </c>
      <c r="AH1209" s="20" t="b">
        <f t="shared" si="14"/>
        <v>0</v>
      </c>
      <c r="AI1209" s="20" t="b">
        <f t="shared" si="15"/>
        <v>0</v>
      </c>
    </row>
    <row r="1210">
      <c r="A1210" s="14" t="s">
        <v>124</v>
      </c>
      <c r="B1210" s="14">
        <v>9375.0</v>
      </c>
      <c r="C1210" s="14" t="s">
        <v>63</v>
      </c>
      <c r="D1210" s="14" t="s">
        <v>61</v>
      </c>
      <c r="E1210" s="14">
        <v>2430.0</v>
      </c>
      <c r="F1210" s="14" t="s">
        <v>61</v>
      </c>
      <c r="H1210" s="20" t="b">
        <f t="shared" si="1"/>
        <v>0</v>
      </c>
      <c r="I1210" s="21" t="b">
        <f t="shared" si="2"/>
        <v>0</v>
      </c>
      <c r="J1210" s="21" t="b">
        <f t="shared" si="3"/>
        <v>0</v>
      </c>
      <c r="AB1210" s="20" t="b">
        <f t="shared" si="9"/>
        <v>0</v>
      </c>
      <c r="AC1210" s="20" t="b">
        <f t="shared" si="10"/>
        <v>0</v>
      </c>
      <c r="AD1210" s="20" t="b">
        <f t="shared" si="11"/>
        <v>0</v>
      </c>
      <c r="AE1210" s="20" t="b">
        <f t="shared" si="12"/>
        <v>0</v>
      </c>
      <c r="AG1210" s="20" t="b">
        <f t="shared" si="13"/>
        <v>0</v>
      </c>
      <c r="AH1210" s="20" t="b">
        <f t="shared" si="14"/>
        <v>0</v>
      </c>
      <c r="AI1210" s="20" t="b">
        <f t="shared" si="15"/>
        <v>0</v>
      </c>
    </row>
    <row r="1211">
      <c r="A1211" s="14" t="s">
        <v>124</v>
      </c>
      <c r="B1211" s="14">
        <v>9375.0</v>
      </c>
      <c r="C1211" s="14" t="s">
        <v>64</v>
      </c>
      <c r="D1211" s="14" t="s">
        <v>61</v>
      </c>
      <c r="E1211" s="14">
        <v>1.0</v>
      </c>
      <c r="F1211" s="14" t="s">
        <v>61</v>
      </c>
      <c r="H1211" s="20" t="b">
        <f t="shared" si="1"/>
        <v>0</v>
      </c>
      <c r="I1211" s="21" t="b">
        <f t="shared" si="2"/>
        <v>0</v>
      </c>
      <c r="J1211" s="21" t="b">
        <f t="shared" si="3"/>
        <v>0</v>
      </c>
      <c r="AB1211" s="20" t="b">
        <f t="shared" si="9"/>
        <v>0</v>
      </c>
      <c r="AC1211" s="20" t="b">
        <f t="shared" si="10"/>
        <v>0</v>
      </c>
      <c r="AD1211" s="20" t="b">
        <f t="shared" si="11"/>
        <v>0</v>
      </c>
      <c r="AE1211" s="20" t="b">
        <f t="shared" si="12"/>
        <v>0</v>
      </c>
      <c r="AG1211" s="20" t="b">
        <f t="shared" si="13"/>
        <v>0</v>
      </c>
      <c r="AH1211" s="20" t="b">
        <f t="shared" si="14"/>
        <v>0</v>
      </c>
      <c r="AI1211" s="20" t="b">
        <f t="shared" si="15"/>
        <v>0</v>
      </c>
    </row>
    <row r="1212">
      <c r="A1212" s="14" t="s">
        <v>124</v>
      </c>
      <c r="B1212" s="14">
        <v>9375.0</v>
      </c>
      <c r="C1212" s="14" t="s">
        <v>65</v>
      </c>
      <c r="D1212" s="14" t="s">
        <v>61</v>
      </c>
      <c r="E1212" s="14">
        <v>1.0</v>
      </c>
      <c r="F1212" s="14" t="s">
        <v>61</v>
      </c>
      <c r="H1212" s="20" t="b">
        <f t="shared" si="1"/>
        <v>0</v>
      </c>
      <c r="I1212" s="21" t="b">
        <f t="shared" si="2"/>
        <v>0</v>
      </c>
      <c r="J1212" s="21" t="b">
        <f t="shared" si="3"/>
        <v>0</v>
      </c>
      <c r="AB1212" s="20" t="b">
        <f t="shared" si="9"/>
        <v>0</v>
      </c>
      <c r="AC1212" s="20" t="b">
        <f t="shared" si="10"/>
        <v>0</v>
      </c>
      <c r="AD1212" s="20" t="b">
        <f t="shared" si="11"/>
        <v>0</v>
      </c>
      <c r="AE1212" s="20" t="b">
        <f t="shared" si="12"/>
        <v>0</v>
      </c>
      <c r="AG1212" s="20" t="b">
        <f t="shared" si="13"/>
        <v>0</v>
      </c>
      <c r="AH1212" s="20" t="b">
        <f t="shared" si="14"/>
        <v>0</v>
      </c>
      <c r="AI1212" s="20" t="b">
        <f t="shared" si="15"/>
        <v>0</v>
      </c>
    </row>
    <row r="1213">
      <c r="A1213" s="14" t="s">
        <v>124</v>
      </c>
      <c r="B1213" s="14">
        <v>9375.0</v>
      </c>
      <c r="C1213" s="14" t="s">
        <v>66</v>
      </c>
      <c r="D1213" s="14" t="s">
        <v>61</v>
      </c>
      <c r="E1213" s="14" t="s">
        <v>61</v>
      </c>
      <c r="F1213" s="14" t="s">
        <v>61</v>
      </c>
      <c r="H1213" s="20" t="b">
        <f t="shared" si="1"/>
        <v>0</v>
      </c>
      <c r="I1213" s="21" t="b">
        <f t="shared" si="2"/>
        <v>0</v>
      </c>
      <c r="J1213" s="21" t="b">
        <f t="shared" si="3"/>
        <v>0</v>
      </c>
      <c r="AB1213" s="20" t="b">
        <f t="shared" si="9"/>
        <v>0</v>
      </c>
      <c r="AC1213" s="20" t="b">
        <f t="shared" si="10"/>
        <v>0</v>
      </c>
      <c r="AD1213" s="20" t="b">
        <f t="shared" si="11"/>
        <v>0</v>
      </c>
      <c r="AE1213" s="20" t="b">
        <f t="shared" si="12"/>
        <v>0</v>
      </c>
      <c r="AG1213" s="20" t="b">
        <f t="shared" si="13"/>
        <v>0</v>
      </c>
      <c r="AH1213" s="20" t="b">
        <f t="shared" si="14"/>
        <v>0</v>
      </c>
      <c r="AI1213" s="20" t="b">
        <f t="shared" si="15"/>
        <v>0</v>
      </c>
    </row>
    <row r="1214">
      <c r="A1214" s="14" t="s">
        <v>124</v>
      </c>
      <c r="B1214" s="14">
        <v>9375.0</v>
      </c>
      <c r="C1214" s="14" t="s">
        <v>67</v>
      </c>
      <c r="D1214" s="14" t="s">
        <v>61</v>
      </c>
      <c r="E1214" s="14">
        <v>1044.0</v>
      </c>
      <c r="F1214" s="14" t="s">
        <v>61</v>
      </c>
      <c r="H1214" s="20" t="b">
        <f t="shared" si="1"/>
        <v>0</v>
      </c>
      <c r="I1214" s="21" t="b">
        <f t="shared" si="2"/>
        <v>0</v>
      </c>
      <c r="J1214" s="21" t="b">
        <f t="shared" si="3"/>
        <v>0</v>
      </c>
      <c r="AB1214" s="20" t="b">
        <f t="shared" si="9"/>
        <v>0</v>
      </c>
      <c r="AC1214" s="20" t="b">
        <f t="shared" si="10"/>
        <v>0</v>
      </c>
      <c r="AD1214" s="20" t="b">
        <f t="shared" si="11"/>
        <v>0</v>
      </c>
      <c r="AE1214" s="20" t="b">
        <f t="shared" si="12"/>
        <v>0</v>
      </c>
      <c r="AG1214" s="20" t="b">
        <f t="shared" si="13"/>
        <v>0</v>
      </c>
      <c r="AH1214" s="20" t="b">
        <f t="shared" si="14"/>
        <v>0</v>
      </c>
      <c r="AI1214" s="20" t="b">
        <f t="shared" si="15"/>
        <v>0</v>
      </c>
    </row>
    <row r="1215">
      <c r="A1215" s="14" t="s">
        <v>124</v>
      </c>
      <c r="B1215" s="14">
        <v>9375.0</v>
      </c>
      <c r="C1215" s="14" t="s">
        <v>68</v>
      </c>
      <c r="D1215" s="14" t="s">
        <v>61</v>
      </c>
      <c r="E1215" s="14">
        <v>32.0</v>
      </c>
      <c r="F1215" s="14" t="s">
        <v>61</v>
      </c>
      <c r="H1215" s="20" t="b">
        <f t="shared" si="1"/>
        <v>0</v>
      </c>
      <c r="I1215" s="21" t="b">
        <f t="shared" si="2"/>
        <v>0</v>
      </c>
      <c r="J1215" s="21" t="b">
        <f t="shared" si="3"/>
        <v>0</v>
      </c>
      <c r="AB1215" s="20" t="b">
        <f t="shared" si="9"/>
        <v>0</v>
      </c>
      <c r="AC1215" s="20" t="b">
        <f t="shared" si="10"/>
        <v>0</v>
      </c>
      <c r="AD1215" s="20" t="b">
        <f t="shared" si="11"/>
        <v>0</v>
      </c>
      <c r="AE1215" s="20" t="b">
        <f t="shared" si="12"/>
        <v>0</v>
      </c>
      <c r="AG1215" s="20" t="b">
        <f t="shared" si="13"/>
        <v>0</v>
      </c>
      <c r="AH1215" s="20" t="b">
        <f t="shared" si="14"/>
        <v>0</v>
      </c>
      <c r="AI1215" s="20" t="b">
        <f t="shared" si="15"/>
        <v>0</v>
      </c>
    </row>
    <row r="1216">
      <c r="A1216" s="14" t="s">
        <v>124</v>
      </c>
      <c r="B1216" s="14">
        <v>9375.0</v>
      </c>
      <c r="C1216" s="14" t="s">
        <v>69</v>
      </c>
      <c r="D1216" s="14" t="s">
        <v>61</v>
      </c>
      <c r="E1216" s="14">
        <v>0.0</v>
      </c>
      <c r="F1216" s="14" t="s">
        <v>61</v>
      </c>
      <c r="H1216" s="20" t="b">
        <f t="shared" si="1"/>
        <v>0</v>
      </c>
      <c r="I1216" s="21" t="b">
        <f t="shared" si="2"/>
        <v>0</v>
      </c>
      <c r="J1216" s="21" t="b">
        <f t="shared" si="3"/>
        <v>0</v>
      </c>
      <c r="AB1216" s="20" t="b">
        <f t="shared" si="9"/>
        <v>0</v>
      </c>
      <c r="AC1216" s="20" t="str">
        <f t="shared" si="10"/>
        <v>none</v>
      </c>
      <c r="AD1216" s="20">
        <f t="shared" si="11"/>
        <v>0</v>
      </c>
      <c r="AE1216" s="20" t="str">
        <f t="shared" si="12"/>
        <v>none</v>
      </c>
      <c r="AG1216" s="20" t="b">
        <f t="shared" si="13"/>
        <v>0</v>
      </c>
      <c r="AH1216" s="20" t="b">
        <f t="shared" si="14"/>
        <v>0</v>
      </c>
      <c r="AI1216" s="20" t="b">
        <f t="shared" si="15"/>
        <v>0</v>
      </c>
    </row>
    <row r="1217">
      <c r="A1217" s="14" t="s">
        <v>124</v>
      </c>
      <c r="B1217" s="14">
        <v>9375.0</v>
      </c>
      <c r="C1217" s="14" t="s">
        <v>70</v>
      </c>
      <c r="D1217" s="14" t="s">
        <v>61</v>
      </c>
      <c r="E1217" s="14">
        <v>0.0</v>
      </c>
      <c r="F1217" s="14" t="s">
        <v>61</v>
      </c>
      <c r="H1217" s="20" t="b">
        <f t="shared" si="1"/>
        <v>0</v>
      </c>
      <c r="I1217" s="21" t="b">
        <f t="shared" si="2"/>
        <v>0</v>
      </c>
      <c r="J1217" s="21" t="b">
        <f t="shared" si="3"/>
        <v>0</v>
      </c>
      <c r="AB1217" s="20" t="b">
        <f t="shared" si="9"/>
        <v>0</v>
      </c>
      <c r="AC1217" s="20" t="b">
        <f t="shared" si="10"/>
        <v>0</v>
      </c>
      <c r="AD1217" s="20" t="b">
        <f t="shared" si="11"/>
        <v>0</v>
      </c>
      <c r="AE1217" s="20" t="b">
        <f t="shared" si="12"/>
        <v>0</v>
      </c>
      <c r="AG1217" s="20" t="b">
        <f t="shared" si="13"/>
        <v>0</v>
      </c>
      <c r="AH1217" s="20" t="b">
        <f t="shared" si="14"/>
        <v>0</v>
      </c>
      <c r="AI1217" s="20" t="b">
        <f t="shared" si="15"/>
        <v>0</v>
      </c>
    </row>
    <row r="1218">
      <c r="A1218" s="14" t="s">
        <v>124</v>
      </c>
      <c r="B1218" s="14">
        <v>9375.0</v>
      </c>
      <c r="C1218" s="14" t="s">
        <v>71</v>
      </c>
      <c r="D1218" s="14" t="s">
        <v>61</v>
      </c>
      <c r="E1218" s="22">
        <v>0.003564814814814815</v>
      </c>
      <c r="F1218" s="14" t="s">
        <v>61</v>
      </c>
      <c r="H1218" s="20" t="b">
        <f t="shared" si="1"/>
        <v>0</v>
      </c>
      <c r="I1218" s="21" t="b">
        <f t="shared" si="2"/>
        <v>0</v>
      </c>
      <c r="J1218" s="21" t="b">
        <f t="shared" si="3"/>
        <v>0</v>
      </c>
      <c r="AB1218" s="20" t="b">
        <f t="shared" si="9"/>
        <v>0</v>
      </c>
      <c r="AC1218" s="20" t="b">
        <f t="shared" si="10"/>
        <v>0</v>
      </c>
      <c r="AD1218" s="20" t="b">
        <f t="shared" si="11"/>
        <v>0</v>
      </c>
      <c r="AE1218" s="20" t="b">
        <f t="shared" si="12"/>
        <v>0</v>
      </c>
      <c r="AG1218" s="20" t="b">
        <f t="shared" si="13"/>
        <v>0</v>
      </c>
      <c r="AH1218" s="20" t="b">
        <f t="shared" si="14"/>
        <v>0</v>
      </c>
      <c r="AI1218" s="20" t="b">
        <f t="shared" si="15"/>
        <v>0</v>
      </c>
    </row>
    <row r="1219">
      <c r="A1219" s="14" t="s">
        <v>124</v>
      </c>
      <c r="B1219" s="14">
        <v>9375.0</v>
      </c>
      <c r="C1219" s="14" t="s">
        <v>72</v>
      </c>
      <c r="D1219" s="14" t="s">
        <v>61</v>
      </c>
      <c r="E1219" s="22">
        <v>0.0014930555555555556</v>
      </c>
      <c r="F1219" s="14" t="s">
        <v>61</v>
      </c>
      <c r="H1219" s="20" t="b">
        <f t="shared" si="1"/>
        <v>0</v>
      </c>
      <c r="I1219" s="21" t="b">
        <f t="shared" si="2"/>
        <v>0</v>
      </c>
      <c r="J1219" s="21" t="b">
        <f t="shared" si="3"/>
        <v>0</v>
      </c>
      <c r="AB1219" s="20" t="b">
        <f t="shared" si="9"/>
        <v>0</v>
      </c>
      <c r="AC1219" s="20" t="b">
        <f t="shared" si="10"/>
        <v>0</v>
      </c>
      <c r="AD1219" s="20" t="b">
        <f t="shared" si="11"/>
        <v>0</v>
      </c>
      <c r="AE1219" s="20" t="b">
        <f t="shared" si="12"/>
        <v>0</v>
      </c>
      <c r="AG1219" s="20" t="b">
        <f t="shared" si="13"/>
        <v>0</v>
      </c>
      <c r="AH1219" s="20" t="b">
        <f t="shared" si="14"/>
        <v>0</v>
      </c>
      <c r="AI1219" s="20" t="b">
        <f t="shared" si="15"/>
        <v>0</v>
      </c>
    </row>
    <row r="1220">
      <c r="A1220" s="14" t="s">
        <v>124</v>
      </c>
      <c r="B1220" s="14">
        <v>9375.0</v>
      </c>
      <c r="C1220" s="14" t="s">
        <v>71</v>
      </c>
      <c r="D1220" s="14" t="s">
        <v>61</v>
      </c>
      <c r="E1220" s="14">
        <v>5348.926</v>
      </c>
      <c r="F1220" s="14" t="s">
        <v>61</v>
      </c>
      <c r="H1220" s="20" t="b">
        <f t="shared" si="1"/>
        <v>0</v>
      </c>
      <c r="I1220" s="21" t="b">
        <f t="shared" si="2"/>
        <v>0</v>
      </c>
      <c r="J1220" s="21" t="b">
        <f t="shared" si="3"/>
        <v>0</v>
      </c>
      <c r="AB1220" s="20" t="b">
        <f t="shared" si="9"/>
        <v>0</v>
      </c>
      <c r="AC1220" s="20" t="b">
        <f t="shared" si="10"/>
        <v>0</v>
      </c>
      <c r="AD1220" s="20" t="b">
        <f t="shared" si="11"/>
        <v>0</v>
      </c>
      <c r="AE1220" s="20" t="b">
        <f t="shared" si="12"/>
        <v>0</v>
      </c>
      <c r="AG1220" s="20" t="b">
        <f t="shared" si="13"/>
        <v>0</v>
      </c>
      <c r="AH1220" s="20" t="b">
        <f t="shared" si="14"/>
        <v>0</v>
      </c>
      <c r="AI1220" s="20" t="b">
        <f t="shared" si="15"/>
        <v>0</v>
      </c>
    </row>
    <row r="1221">
      <c r="A1221" s="14" t="s">
        <v>124</v>
      </c>
      <c r="B1221" s="14">
        <v>9375.0</v>
      </c>
      <c r="C1221" s="14" t="s">
        <v>72</v>
      </c>
      <c r="D1221" s="14" t="s">
        <v>61</v>
      </c>
      <c r="E1221" s="14">
        <v>6059.922</v>
      </c>
      <c r="F1221" s="14" t="s">
        <v>61</v>
      </c>
      <c r="H1221" s="20" t="b">
        <f t="shared" si="1"/>
        <v>0</v>
      </c>
      <c r="I1221" s="21" t="b">
        <f t="shared" si="2"/>
        <v>0</v>
      </c>
      <c r="J1221" s="21" t="b">
        <f t="shared" si="3"/>
        <v>0</v>
      </c>
      <c r="AB1221" s="20" t="b">
        <f t="shared" si="9"/>
        <v>0</v>
      </c>
      <c r="AC1221" s="20" t="b">
        <f t="shared" si="10"/>
        <v>0</v>
      </c>
      <c r="AD1221" s="20" t="b">
        <f t="shared" si="11"/>
        <v>0</v>
      </c>
      <c r="AE1221" s="20" t="b">
        <f t="shared" si="12"/>
        <v>0</v>
      </c>
      <c r="AG1221" s="20" t="b">
        <f t="shared" si="13"/>
        <v>0</v>
      </c>
      <c r="AH1221" s="20" t="b">
        <f t="shared" si="14"/>
        <v>0</v>
      </c>
      <c r="AI1221" s="20" t="b">
        <f t="shared" si="15"/>
        <v>0</v>
      </c>
    </row>
    <row r="1222">
      <c r="A1222" s="14" t="s">
        <v>124</v>
      </c>
      <c r="B1222" s="14">
        <v>9375.0</v>
      </c>
      <c r="C1222" s="14" t="s">
        <v>73</v>
      </c>
      <c r="D1222" s="14" t="s">
        <v>61</v>
      </c>
      <c r="E1222" s="14" t="s">
        <v>81</v>
      </c>
      <c r="F1222" s="14" t="s">
        <v>61</v>
      </c>
      <c r="H1222" s="20" t="b">
        <f t="shared" si="1"/>
        <v>0</v>
      </c>
      <c r="I1222" s="21" t="b">
        <f t="shared" si="2"/>
        <v>0</v>
      </c>
      <c r="J1222" s="21" t="b">
        <f t="shared" si="3"/>
        <v>0</v>
      </c>
      <c r="AB1222" s="20" t="b">
        <f t="shared" si="9"/>
        <v>0</v>
      </c>
      <c r="AC1222" s="20" t="b">
        <f t="shared" si="10"/>
        <v>0</v>
      </c>
      <c r="AD1222" s="20" t="b">
        <f t="shared" si="11"/>
        <v>0</v>
      </c>
      <c r="AE1222" s="20" t="b">
        <f t="shared" si="12"/>
        <v>0</v>
      </c>
      <c r="AG1222" s="20" t="b">
        <f t="shared" si="13"/>
        <v>0</v>
      </c>
      <c r="AH1222" s="20" t="b">
        <f t="shared" si="14"/>
        <v>0</v>
      </c>
      <c r="AI1222" s="20" t="b">
        <f t="shared" si="15"/>
        <v>0</v>
      </c>
    </row>
    <row r="1223">
      <c r="A1223" s="14" t="s">
        <v>124</v>
      </c>
      <c r="B1223" s="14">
        <v>9375.0</v>
      </c>
      <c r="C1223" s="14" t="s">
        <v>75</v>
      </c>
      <c r="D1223" s="14" t="s">
        <v>61</v>
      </c>
      <c r="E1223" s="14">
        <v>0.488</v>
      </c>
      <c r="F1223" s="14" t="s">
        <v>61</v>
      </c>
      <c r="H1223" s="20" t="b">
        <f t="shared" si="1"/>
        <v>0</v>
      </c>
      <c r="I1223" s="21">
        <f t="shared" si="2"/>
        <v>8887</v>
      </c>
      <c r="J1223" s="21" t="b">
        <f t="shared" si="3"/>
        <v>0</v>
      </c>
      <c r="AB1223" s="20" t="b">
        <f t="shared" si="9"/>
        <v>0</v>
      </c>
      <c r="AC1223" s="20" t="b">
        <f t="shared" si="10"/>
        <v>0</v>
      </c>
      <c r="AD1223" s="20" t="b">
        <f t="shared" si="11"/>
        <v>0</v>
      </c>
      <c r="AE1223" s="20" t="b">
        <f t="shared" si="12"/>
        <v>0</v>
      </c>
      <c r="AG1223" s="20" t="b">
        <f t="shared" si="13"/>
        <v>0</v>
      </c>
      <c r="AH1223" s="20" t="b">
        <f t="shared" si="14"/>
        <v>0</v>
      </c>
      <c r="AI1223" s="20" t="b">
        <f t="shared" si="15"/>
        <v>0</v>
      </c>
    </row>
    <row r="1224">
      <c r="A1224" s="25" t="s">
        <v>124</v>
      </c>
      <c r="B1224" s="26">
        <v>9375.0</v>
      </c>
      <c r="C1224" s="25" t="s">
        <v>76</v>
      </c>
      <c r="D1224" s="25" t="s">
        <v>61</v>
      </c>
      <c r="E1224" s="25" t="s">
        <v>61</v>
      </c>
      <c r="F1224" s="26" t="s">
        <v>61</v>
      </c>
      <c r="H1224" s="20" t="b">
        <f t="shared" si="1"/>
        <v>0</v>
      </c>
      <c r="I1224" s="21" t="b">
        <f t="shared" si="2"/>
        <v>0</v>
      </c>
      <c r="J1224" s="21" t="b">
        <f t="shared" si="3"/>
        <v>0</v>
      </c>
      <c r="AB1224" s="20" t="b">
        <f t="shared" si="9"/>
        <v>0</v>
      </c>
      <c r="AC1224" s="20" t="b">
        <f t="shared" si="10"/>
        <v>0</v>
      </c>
      <c r="AD1224" s="20" t="b">
        <f t="shared" si="11"/>
        <v>0</v>
      </c>
      <c r="AE1224" s="20" t="b">
        <f t="shared" si="12"/>
        <v>0</v>
      </c>
      <c r="AG1224" s="20" t="b">
        <f t="shared" si="13"/>
        <v>0</v>
      </c>
      <c r="AH1224" s="20" t="b">
        <f t="shared" si="14"/>
        <v>0</v>
      </c>
      <c r="AI1224" s="20" t="b">
        <f t="shared" si="15"/>
        <v>0</v>
      </c>
    </row>
    <row r="1225">
      <c r="A1225" s="25" t="s">
        <v>124</v>
      </c>
      <c r="B1225" s="26">
        <v>9375.0</v>
      </c>
      <c r="C1225" s="25" t="s">
        <v>77</v>
      </c>
      <c r="D1225" s="25" t="s">
        <v>61</v>
      </c>
      <c r="E1225" s="25" t="s">
        <v>61</v>
      </c>
      <c r="F1225" s="26" t="s">
        <v>61</v>
      </c>
      <c r="H1225" s="20" t="b">
        <f t="shared" si="1"/>
        <v>0</v>
      </c>
      <c r="I1225" s="21" t="b">
        <f t="shared" si="2"/>
        <v>0</v>
      </c>
      <c r="J1225" s="21" t="b">
        <f t="shared" si="3"/>
        <v>0</v>
      </c>
      <c r="AB1225" s="20" t="b">
        <f t="shared" si="9"/>
        <v>0</v>
      </c>
      <c r="AC1225" s="20" t="b">
        <f t="shared" si="10"/>
        <v>0</v>
      </c>
      <c r="AD1225" s="20" t="b">
        <f t="shared" si="11"/>
        <v>0</v>
      </c>
      <c r="AE1225" s="20" t="b">
        <f t="shared" si="12"/>
        <v>0</v>
      </c>
      <c r="AG1225" s="20" t="b">
        <f t="shared" si="13"/>
        <v>0</v>
      </c>
      <c r="AH1225" s="20" t="b">
        <f t="shared" si="14"/>
        <v>0</v>
      </c>
      <c r="AI1225" s="20" t="b">
        <f t="shared" si="15"/>
        <v>0</v>
      </c>
    </row>
    <row r="1226">
      <c r="A1226" s="25" t="s">
        <v>124</v>
      </c>
      <c r="B1226" s="26">
        <v>11250.0</v>
      </c>
      <c r="C1226" s="25" t="s">
        <v>60</v>
      </c>
      <c r="D1226" s="25" t="s">
        <v>61</v>
      </c>
      <c r="E1226" s="25">
        <v>2347.0</v>
      </c>
      <c r="F1226" s="26" t="s">
        <v>61</v>
      </c>
      <c r="H1226" s="20" t="b">
        <f t="shared" si="1"/>
        <v>0</v>
      </c>
      <c r="I1226" s="21" t="b">
        <f t="shared" si="2"/>
        <v>0</v>
      </c>
      <c r="J1226" s="21" t="b">
        <f t="shared" si="3"/>
        <v>0</v>
      </c>
      <c r="AB1226" s="20" t="b">
        <f t="shared" si="9"/>
        <v>0</v>
      </c>
      <c r="AC1226" s="20" t="b">
        <f t="shared" si="10"/>
        <v>0</v>
      </c>
      <c r="AD1226" s="20" t="b">
        <f t="shared" si="11"/>
        <v>0</v>
      </c>
      <c r="AE1226" s="20" t="b">
        <f t="shared" si="12"/>
        <v>0</v>
      </c>
      <c r="AG1226" s="20" t="b">
        <f t="shared" si="13"/>
        <v>0</v>
      </c>
      <c r="AH1226" s="20" t="b">
        <f t="shared" si="14"/>
        <v>0</v>
      </c>
      <c r="AI1226" s="20" t="b">
        <f t="shared" si="15"/>
        <v>0</v>
      </c>
    </row>
    <row r="1227">
      <c r="A1227" s="25" t="s">
        <v>124</v>
      </c>
      <c r="B1227" s="26">
        <v>11250.0</v>
      </c>
      <c r="C1227" s="25" t="s">
        <v>62</v>
      </c>
      <c r="D1227" s="25" t="s">
        <v>61</v>
      </c>
      <c r="E1227" s="25" t="s">
        <v>61</v>
      </c>
      <c r="F1227" s="26" t="s">
        <v>61</v>
      </c>
      <c r="H1227" s="20" t="b">
        <f t="shared" si="1"/>
        <v>0</v>
      </c>
      <c r="I1227" s="21" t="b">
        <f t="shared" si="2"/>
        <v>0</v>
      </c>
      <c r="J1227" s="21" t="b">
        <f t="shared" si="3"/>
        <v>0</v>
      </c>
      <c r="AB1227" s="20" t="b">
        <f t="shared" si="9"/>
        <v>0</v>
      </c>
      <c r="AC1227" s="20" t="b">
        <f t="shared" si="10"/>
        <v>0</v>
      </c>
      <c r="AD1227" s="20" t="b">
        <f t="shared" si="11"/>
        <v>0</v>
      </c>
      <c r="AE1227" s="20" t="b">
        <f t="shared" si="12"/>
        <v>0</v>
      </c>
      <c r="AG1227" s="20" t="b">
        <f t="shared" si="13"/>
        <v>0</v>
      </c>
      <c r="AH1227" s="20" t="b">
        <f t="shared" si="14"/>
        <v>0</v>
      </c>
      <c r="AI1227" s="20" t="b">
        <f t="shared" si="15"/>
        <v>0</v>
      </c>
    </row>
    <row r="1228">
      <c r="A1228" s="25" t="s">
        <v>124</v>
      </c>
      <c r="B1228" s="26">
        <v>11250.0</v>
      </c>
      <c r="C1228" s="25" t="s">
        <v>63</v>
      </c>
      <c r="D1228" s="25" t="s">
        <v>61</v>
      </c>
      <c r="E1228" s="25">
        <v>2346.0</v>
      </c>
      <c r="F1228" s="26" t="s">
        <v>61</v>
      </c>
      <c r="H1228" s="20" t="b">
        <f t="shared" si="1"/>
        <v>0</v>
      </c>
      <c r="I1228" s="21" t="b">
        <f t="shared" si="2"/>
        <v>0</v>
      </c>
      <c r="J1228" s="21" t="b">
        <f t="shared" si="3"/>
        <v>0</v>
      </c>
      <c r="AB1228" s="20" t="b">
        <f t="shared" si="9"/>
        <v>0</v>
      </c>
      <c r="AC1228" s="20" t="b">
        <f t="shared" si="10"/>
        <v>0</v>
      </c>
      <c r="AD1228" s="20" t="b">
        <f t="shared" si="11"/>
        <v>0</v>
      </c>
      <c r="AE1228" s="20" t="b">
        <f t="shared" si="12"/>
        <v>0</v>
      </c>
      <c r="AG1228" s="20" t="b">
        <f t="shared" si="13"/>
        <v>0</v>
      </c>
      <c r="AH1228" s="20" t="b">
        <f t="shared" si="14"/>
        <v>0</v>
      </c>
      <c r="AI1228" s="20" t="b">
        <f t="shared" si="15"/>
        <v>0</v>
      </c>
    </row>
    <row r="1229">
      <c r="A1229" s="25" t="s">
        <v>124</v>
      </c>
      <c r="B1229" s="26">
        <v>11250.0</v>
      </c>
      <c r="C1229" s="25" t="s">
        <v>64</v>
      </c>
      <c r="D1229" s="25" t="s">
        <v>61</v>
      </c>
      <c r="E1229" s="25">
        <v>1.0</v>
      </c>
      <c r="F1229" s="26" t="s">
        <v>61</v>
      </c>
      <c r="H1229" s="20" t="b">
        <f t="shared" si="1"/>
        <v>0</v>
      </c>
      <c r="I1229" s="21" t="b">
        <f t="shared" si="2"/>
        <v>0</v>
      </c>
      <c r="J1229" s="21" t="b">
        <f t="shared" si="3"/>
        <v>0</v>
      </c>
      <c r="AB1229" s="20" t="b">
        <f t="shared" si="9"/>
        <v>0</v>
      </c>
      <c r="AC1229" s="20" t="b">
        <f t="shared" si="10"/>
        <v>0</v>
      </c>
      <c r="AD1229" s="20" t="b">
        <f t="shared" si="11"/>
        <v>0</v>
      </c>
      <c r="AE1229" s="20" t="b">
        <f t="shared" si="12"/>
        <v>0</v>
      </c>
      <c r="AG1229" s="20" t="b">
        <f t="shared" si="13"/>
        <v>0</v>
      </c>
      <c r="AH1229" s="20" t="b">
        <f t="shared" si="14"/>
        <v>0</v>
      </c>
      <c r="AI1229" s="20" t="b">
        <f t="shared" si="15"/>
        <v>0</v>
      </c>
    </row>
    <row r="1230">
      <c r="A1230" s="25" t="s">
        <v>124</v>
      </c>
      <c r="B1230" s="26">
        <v>11250.0</v>
      </c>
      <c r="C1230" s="25" t="s">
        <v>65</v>
      </c>
      <c r="D1230" s="25" t="s">
        <v>61</v>
      </c>
      <c r="E1230" s="25">
        <v>1.0</v>
      </c>
      <c r="F1230" s="26" t="s">
        <v>61</v>
      </c>
      <c r="H1230" s="20" t="b">
        <f t="shared" si="1"/>
        <v>0</v>
      </c>
      <c r="I1230" s="21" t="b">
        <f t="shared" si="2"/>
        <v>0</v>
      </c>
      <c r="J1230" s="21" t="b">
        <f t="shared" si="3"/>
        <v>0</v>
      </c>
      <c r="AB1230" s="20" t="b">
        <f t="shared" si="9"/>
        <v>0</v>
      </c>
      <c r="AC1230" s="20" t="b">
        <f t="shared" si="10"/>
        <v>0</v>
      </c>
      <c r="AD1230" s="20" t="b">
        <f t="shared" si="11"/>
        <v>0</v>
      </c>
      <c r="AE1230" s="20" t="b">
        <f t="shared" si="12"/>
        <v>0</v>
      </c>
      <c r="AG1230" s="20" t="b">
        <f t="shared" si="13"/>
        <v>0</v>
      </c>
      <c r="AH1230" s="20" t="b">
        <f t="shared" si="14"/>
        <v>0</v>
      </c>
      <c r="AI1230" s="20" t="b">
        <f t="shared" si="15"/>
        <v>0</v>
      </c>
    </row>
    <row r="1231">
      <c r="A1231" s="25" t="s">
        <v>124</v>
      </c>
      <c r="B1231" s="26">
        <v>11250.0</v>
      </c>
      <c r="C1231" s="25" t="s">
        <v>66</v>
      </c>
      <c r="D1231" s="25" t="s">
        <v>61</v>
      </c>
      <c r="E1231" s="25" t="s">
        <v>61</v>
      </c>
      <c r="F1231" s="26" t="s">
        <v>61</v>
      </c>
      <c r="H1231" s="20" t="b">
        <f t="shared" si="1"/>
        <v>0</v>
      </c>
      <c r="I1231" s="21" t="b">
        <f t="shared" si="2"/>
        <v>0</v>
      </c>
      <c r="J1231" s="21" t="b">
        <f t="shared" si="3"/>
        <v>0</v>
      </c>
      <c r="AB1231" s="20" t="b">
        <f t="shared" si="9"/>
        <v>0</v>
      </c>
      <c r="AC1231" s="20" t="b">
        <f t="shared" si="10"/>
        <v>0</v>
      </c>
      <c r="AD1231" s="20" t="b">
        <f t="shared" si="11"/>
        <v>0</v>
      </c>
      <c r="AE1231" s="20" t="b">
        <f t="shared" si="12"/>
        <v>0</v>
      </c>
      <c r="AG1231" s="20" t="b">
        <f t="shared" si="13"/>
        <v>0</v>
      </c>
      <c r="AH1231" s="20" t="b">
        <f t="shared" si="14"/>
        <v>0</v>
      </c>
      <c r="AI1231" s="20" t="b">
        <f t="shared" si="15"/>
        <v>0</v>
      </c>
    </row>
    <row r="1232">
      <c r="A1232" s="25" t="s">
        <v>124</v>
      </c>
      <c r="B1232" s="26">
        <v>11250.0</v>
      </c>
      <c r="C1232" s="25" t="s">
        <v>67</v>
      </c>
      <c r="D1232" s="25" t="s">
        <v>61</v>
      </c>
      <c r="E1232" s="25">
        <v>1044.0</v>
      </c>
      <c r="F1232" s="26" t="s">
        <v>61</v>
      </c>
      <c r="H1232" s="20" t="b">
        <f t="shared" si="1"/>
        <v>0</v>
      </c>
      <c r="I1232" s="21" t="b">
        <f t="shared" si="2"/>
        <v>0</v>
      </c>
      <c r="J1232" s="21" t="b">
        <f t="shared" si="3"/>
        <v>0</v>
      </c>
      <c r="AB1232" s="20" t="b">
        <f t="shared" si="9"/>
        <v>0</v>
      </c>
      <c r="AC1232" s="20" t="b">
        <f t="shared" si="10"/>
        <v>0</v>
      </c>
      <c r="AD1232" s="20" t="b">
        <f t="shared" si="11"/>
        <v>0</v>
      </c>
      <c r="AE1232" s="20" t="b">
        <f t="shared" si="12"/>
        <v>0</v>
      </c>
      <c r="AG1232" s="20" t="b">
        <f t="shared" si="13"/>
        <v>0</v>
      </c>
      <c r="AH1232" s="20" t="b">
        <f t="shared" si="14"/>
        <v>0</v>
      </c>
      <c r="AI1232" s="20" t="b">
        <f t="shared" si="15"/>
        <v>0</v>
      </c>
    </row>
    <row r="1233">
      <c r="A1233" s="25" t="s">
        <v>124</v>
      </c>
      <c r="B1233" s="26">
        <v>11250.0</v>
      </c>
      <c r="C1233" s="25" t="s">
        <v>68</v>
      </c>
      <c r="D1233" s="25" t="s">
        <v>61</v>
      </c>
      <c r="E1233" s="25">
        <v>32.0</v>
      </c>
      <c r="F1233" s="26" t="s">
        <v>61</v>
      </c>
      <c r="H1233" s="20" t="b">
        <f t="shared" si="1"/>
        <v>0</v>
      </c>
      <c r="I1233" s="21" t="b">
        <f t="shared" si="2"/>
        <v>0</v>
      </c>
      <c r="J1233" s="21" t="b">
        <f t="shared" si="3"/>
        <v>0</v>
      </c>
      <c r="AB1233" s="20" t="b">
        <f t="shared" si="9"/>
        <v>0</v>
      </c>
      <c r="AC1233" s="20" t="b">
        <f t="shared" si="10"/>
        <v>0</v>
      </c>
      <c r="AD1233" s="20" t="b">
        <f t="shared" si="11"/>
        <v>0</v>
      </c>
      <c r="AE1233" s="20" t="b">
        <f t="shared" si="12"/>
        <v>0</v>
      </c>
      <c r="AG1233" s="20" t="b">
        <f t="shared" si="13"/>
        <v>0</v>
      </c>
      <c r="AH1233" s="20" t="b">
        <f t="shared" si="14"/>
        <v>0</v>
      </c>
      <c r="AI1233" s="20" t="b">
        <f t="shared" si="15"/>
        <v>0</v>
      </c>
    </row>
    <row r="1234">
      <c r="A1234" s="25" t="s">
        <v>124</v>
      </c>
      <c r="B1234" s="26">
        <v>11250.0</v>
      </c>
      <c r="C1234" s="25" t="s">
        <v>69</v>
      </c>
      <c r="D1234" s="25" t="s">
        <v>61</v>
      </c>
      <c r="E1234" s="25">
        <v>0.0</v>
      </c>
      <c r="F1234" s="26" t="s">
        <v>61</v>
      </c>
      <c r="H1234" s="20" t="b">
        <f t="shared" si="1"/>
        <v>0</v>
      </c>
      <c r="I1234" s="21" t="b">
        <f t="shared" si="2"/>
        <v>0</v>
      </c>
      <c r="J1234" s="21" t="b">
        <f t="shared" si="3"/>
        <v>0</v>
      </c>
      <c r="AB1234" s="20" t="b">
        <f t="shared" si="9"/>
        <v>0</v>
      </c>
      <c r="AC1234" s="20" t="str">
        <f t="shared" si="10"/>
        <v>none</v>
      </c>
      <c r="AD1234" s="20">
        <f t="shared" si="11"/>
        <v>0</v>
      </c>
      <c r="AE1234" s="20" t="str">
        <f t="shared" si="12"/>
        <v>none</v>
      </c>
      <c r="AG1234" s="20" t="b">
        <f t="shared" si="13"/>
        <v>0</v>
      </c>
      <c r="AH1234" s="20" t="b">
        <f t="shared" si="14"/>
        <v>0</v>
      </c>
      <c r="AI1234" s="20" t="b">
        <f t="shared" si="15"/>
        <v>0</v>
      </c>
    </row>
    <row r="1235">
      <c r="A1235" s="25" t="s">
        <v>124</v>
      </c>
      <c r="B1235" s="26">
        <v>11250.0</v>
      </c>
      <c r="C1235" s="25" t="s">
        <v>70</v>
      </c>
      <c r="D1235" s="25" t="s">
        <v>61</v>
      </c>
      <c r="E1235" s="25">
        <v>0.0</v>
      </c>
      <c r="F1235" s="26" t="s">
        <v>61</v>
      </c>
      <c r="H1235" s="20" t="b">
        <f t="shared" si="1"/>
        <v>0</v>
      </c>
      <c r="I1235" s="21" t="b">
        <f t="shared" si="2"/>
        <v>0</v>
      </c>
      <c r="J1235" s="21" t="b">
        <f t="shared" si="3"/>
        <v>0</v>
      </c>
      <c r="AB1235" s="20" t="b">
        <f t="shared" si="9"/>
        <v>0</v>
      </c>
      <c r="AC1235" s="20" t="b">
        <f t="shared" si="10"/>
        <v>0</v>
      </c>
      <c r="AD1235" s="20" t="b">
        <f t="shared" si="11"/>
        <v>0</v>
      </c>
      <c r="AE1235" s="20" t="b">
        <f t="shared" si="12"/>
        <v>0</v>
      </c>
      <c r="AG1235" s="20" t="b">
        <f t="shared" si="13"/>
        <v>0</v>
      </c>
      <c r="AH1235" s="20" t="b">
        <f t="shared" si="14"/>
        <v>0</v>
      </c>
      <c r="AI1235" s="20" t="b">
        <f t="shared" si="15"/>
        <v>0</v>
      </c>
    </row>
    <row r="1236">
      <c r="A1236" s="25" t="s">
        <v>124</v>
      </c>
      <c r="B1236" s="26">
        <v>11250.0</v>
      </c>
      <c r="C1236" s="25" t="s">
        <v>71</v>
      </c>
      <c r="D1236" s="25" t="s">
        <v>61</v>
      </c>
      <c r="E1236" s="28">
        <v>0.0016319444444444445</v>
      </c>
      <c r="F1236" s="25" t="s">
        <v>61</v>
      </c>
      <c r="H1236" s="20" t="b">
        <f t="shared" si="1"/>
        <v>0</v>
      </c>
      <c r="I1236" s="21" t="b">
        <f t="shared" si="2"/>
        <v>0</v>
      </c>
      <c r="J1236" s="21" t="b">
        <f t="shared" si="3"/>
        <v>0</v>
      </c>
      <c r="AB1236" s="20" t="b">
        <f t="shared" si="9"/>
        <v>0</v>
      </c>
      <c r="AC1236" s="20" t="b">
        <f t="shared" si="10"/>
        <v>0</v>
      </c>
      <c r="AD1236" s="20" t="b">
        <f t="shared" si="11"/>
        <v>0</v>
      </c>
      <c r="AE1236" s="20" t="b">
        <f t="shared" si="12"/>
        <v>0</v>
      </c>
      <c r="AG1236" s="20" t="b">
        <f t="shared" si="13"/>
        <v>0</v>
      </c>
      <c r="AH1236" s="20" t="b">
        <f t="shared" si="14"/>
        <v>0</v>
      </c>
      <c r="AI1236" s="20" t="b">
        <f t="shared" si="15"/>
        <v>0</v>
      </c>
    </row>
    <row r="1237">
      <c r="A1237" s="25" t="s">
        <v>124</v>
      </c>
      <c r="B1237" s="26">
        <v>11250.0</v>
      </c>
      <c r="C1237" s="25" t="s">
        <v>72</v>
      </c>
      <c r="D1237" s="25" t="s">
        <v>61</v>
      </c>
      <c r="E1237" s="28">
        <v>0.001388888888888889</v>
      </c>
      <c r="F1237" s="26" t="s">
        <v>61</v>
      </c>
      <c r="H1237" s="20" t="b">
        <f t="shared" si="1"/>
        <v>0</v>
      </c>
      <c r="I1237" s="21" t="b">
        <f t="shared" si="2"/>
        <v>0</v>
      </c>
      <c r="J1237" s="21" t="b">
        <f t="shared" si="3"/>
        <v>0</v>
      </c>
      <c r="AB1237" s="20" t="b">
        <f t="shared" si="9"/>
        <v>0</v>
      </c>
      <c r="AC1237" s="20" t="b">
        <f t="shared" si="10"/>
        <v>0</v>
      </c>
      <c r="AD1237" s="20" t="b">
        <f t="shared" si="11"/>
        <v>0</v>
      </c>
      <c r="AE1237" s="20" t="b">
        <f t="shared" si="12"/>
        <v>0</v>
      </c>
      <c r="AG1237" s="20" t="b">
        <f t="shared" si="13"/>
        <v>0</v>
      </c>
      <c r="AH1237" s="20" t="b">
        <f t="shared" si="14"/>
        <v>0</v>
      </c>
      <c r="AI1237" s="20" t="b">
        <f t="shared" si="15"/>
        <v>0</v>
      </c>
    </row>
    <row r="1238">
      <c r="A1238" s="25" t="s">
        <v>124</v>
      </c>
      <c r="B1238" s="26">
        <v>11250.0</v>
      </c>
      <c r="C1238" s="25" t="s">
        <v>71</v>
      </c>
      <c r="D1238" s="25" t="s">
        <v>61</v>
      </c>
      <c r="E1238" s="25">
        <v>5226.027</v>
      </c>
      <c r="F1238" s="25" t="s">
        <v>61</v>
      </c>
      <c r="H1238" s="20" t="b">
        <f t="shared" si="1"/>
        <v>0</v>
      </c>
      <c r="I1238" s="21" t="b">
        <f t="shared" si="2"/>
        <v>0</v>
      </c>
      <c r="J1238" s="21" t="b">
        <f t="shared" si="3"/>
        <v>0</v>
      </c>
      <c r="AB1238" s="20" t="b">
        <f t="shared" si="9"/>
        <v>0</v>
      </c>
      <c r="AC1238" s="20" t="b">
        <f t="shared" si="10"/>
        <v>0</v>
      </c>
      <c r="AD1238" s="20" t="b">
        <f t="shared" si="11"/>
        <v>0</v>
      </c>
      <c r="AE1238" s="20" t="b">
        <f t="shared" si="12"/>
        <v>0</v>
      </c>
      <c r="AG1238" s="20" t="b">
        <f t="shared" si="13"/>
        <v>0</v>
      </c>
      <c r="AH1238" s="20" t="b">
        <f t="shared" si="14"/>
        <v>0</v>
      </c>
      <c r="AI1238" s="20" t="b">
        <f t="shared" si="15"/>
        <v>0</v>
      </c>
    </row>
    <row r="1239">
      <c r="A1239" s="25" t="s">
        <v>124</v>
      </c>
      <c r="B1239" s="26">
        <v>11250.0</v>
      </c>
      <c r="C1239" s="25" t="s">
        <v>72</v>
      </c>
      <c r="D1239" s="25" t="s">
        <v>61</v>
      </c>
      <c r="E1239" s="25">
        <v>6055.023</v>
      </c>
      <c r="F1239" s="25" t="s">
        <v>61</v>
      </c>
      <c r="H1239" s="20" t="b">
        <f t="shared" si="1"/>
        <v>0</v>
      </c>
      <c r="I1239" s="21" t="b">
        <f t="shared" si="2"/>
        <v>0</v>
      </c>
      <c r="J1239" s="21" t="b">
        <f t="shared" si="3"/>
        <v>0</v>
      </c>
      <c r="AB1239" s="20" t="b">
        <f t="shared" si="9"/>
        <v>0</v>
      </c>
      <c r="AC1239" s="20" t="b">
        <f t="shared" si="10"/>
        <v>0</v>
      </c>
      <c r="AD1239" s="20" t="b">
        <f t="shared" si="11"/>
        <v>0</v>
      </c>
      <c r="AE1239" s="20" t="b">
        <f t="shared" si="12"/>
        <v>0</v>
      </c>
      <c r="AG1239" s="20" t="b">
        <f t="shared" si="13"/>
        <v>0</v>
      </c>
      <c r="AH1239" s="20" t="b">
        <f t="shared" si="14"/>
        <v>0</v>
      </c>
      <c r="AI1239" s="20" t="b">
        <f t="shared" si="15"/>
        <v>0</v>
      </c>
    </row>
    <row r="1240">
      <c r="A1240" s="25" t="s">
        <v>124</v>
      </c>
      <c r="B1240" s="26">
        <v>11250.0</v>
      </c>
      <c r="C1240" s="25" t="s">
        <v>73</v>
      </c>
      <c r="D1240" s="25" t="s">
        <v>61</v>
      </c>
      <c r="E1240" s="25" t="s">
        <v>81</v>
      </c>
      <c r="F1240" s="25" t="s">
        <v>61</v>
      </c>
      <c r="H1240" s="20" t="b">
        <f t="shared" si="1"/>
        <v>0</v>
      </c>
      <c r="I1240" s="21" t="b">
        <f t="shared" si="2"/>
        <v>0</v>
      </c>
      <c r="J1240" s="21" t="b">
        <f t="shared" si="3"/>
        <v>0</v>
      </c>
      <c r="AB1240" s="20" t="b">
        <f t="shared" si="9"/>
        <v>0</v>
      </c>
      <c r="AC1240" s="20" t="b">
        <f t="shared" si="10"/>
        <v>0</v>
      </c>
      <c r="AD1240" s="20" t="b">
        <f t="shared" si="11"/>
        <v>0</v>
      </c>
      <c r="AE1240" s="20" t="b">
        <f t="shared" si="12"/>
        <v>0</v>
      </c>
      <c r="AG1240" s="20" t="b">
        <f t="shared" si="13"/>
        <v>0</v>
      </c>
      <c r="AH1240" s="20" t="b">
        <f t="shared" si="14"/>
        <v>0</v>
      </c>
      <c r="AI1240" s="20" t="b">
        <f t="shared" si="15"/>
        <v>0</v>
      </c>
    </row>
    <row r="1241">
      <c r="A1241" s="25" t="s">
        <v>124</v>
      </c>
      <c r="B1241" s="26">
        <v>11250.0</v>
      </c>
      <c r="C1241" s="25" t="s">
        <v>75</v>
      </c>
      <c r="D1241" s="26" t="s">
        <v>61</v>
      </c>
      <c r="E1241" s="26">
        <v>1.024</v>
      </c>
      <c r="F1241" s="26" t="s">
        <v>61</v>
      </c>
      <c r="H1241" s="20" t="b">
        <f t="shared" si="1"/>
        <v>0</v>
      </c>
      <c r="I1241" s="21">
        <f t="shared" si="2"/>
        <v>10226</v>
      </c>
      <c r="J1241" s="21" t="b">
        <f t="shared" si="3"/>
        <v>0</v>
      </c>
      <c r="AB1241" s="20" t="b">
        <f t="shared" si="9"/>
        <v>0</v>
      </c>
      <c r="AC1241" s="20" t="b">
        <f t="shared" si="10"/>
        <v>0</v>
      </c>
      <c r="AD1241" s="20" t="b">
        <f t="shared" si="11"/>
        <v>0</v>
      </c>
      <c r="AE1241" s="20" t="b">
        <f t="shared" si="12"/>
        <v>0</v>
      </c>
      <c r="AG1241" s="20" t="b">
        <f t="shared" si="13"/>
        <v>0</v>
      </c>
      <c r="AH1241" s="20" t="b">
        <f t="shared" si="14"/>
        <v>0</v>
      </c>
      <c r="AI1241" s="20" t="b">
        <f t="shared" si="15"/>
        <v>0</v>
      </c>
    </row>
    <row r="1242">
      <c r="A1242" s="25" t="s">
        <v>124</v>
      </c>
      <c r="B1242" s="26">
        <v>11250.0</v>
      </c>
      <c r="C1242" s="25" t="s">
        <v>76</v>
      </c>
      <c r="D1242" s="26" t="s">
        <v>61</v>
      </c>
      <c r="E1242" s="26" t="s">
        <v>61</v>
      </c>
      <c r="F1242" s="26" t="s">
        <v>61</v>
      </c>
      <c r="H1242" s="20" t="b">
        <f t="shared" si="1"/>
        <v>0</v>
      </c>
      <c r="I1242" s="21" t="b">
        <f t="shared" si="2"/>
        <v>0</v>
      </c>
      <c r="J1242" s="21" t="b">
        <f t="shared" si="3"/>
        <v>0</v>
      </c>
      <c r="AB1242" s="20" t="b">
        <f t="shared" si="9"/>
        <v>0</v>
      </c>
      <c r="AC1242" s="20" t="b">
        <f t="shared" si="10"/>
        <v>0</v>
      </c>
      <c r="AD1242" s="20" t="b">
        <f t="shared" si="11"/>
        <v>0</v>
      </c>
      <c r="AE1242" s="20" t="b">
        <f t="shared" si="12"/>
        <v>0</v>
      </c>
      <c r="AG1242" s="20" t="b">
        <f t="shared" si="13"/>
        <v>0</v>
      </c>
      <c r="AH1242" s="20" t="b">
        <f t="shared" si="14"/>
        <v>0</v>
      </c>
      <c r="AI1242" s="20" t="b">
        <f t="shared" si="15"/>
        <v>0</v>
      </c>
    </row>
    <row r="1243">
      <c r="A1243" s="25" t="s">
        <v>124</v>
      </c>
      <c r="B1243" s="26">
        <v>11250.0</v>
      </c>
      <c r="C1243" s="25" t="s">
        <v>77</v>
      </c>
      <c r="D1243" s="26" t="s">
        <v>61</v>
      </c>
      <c r="E1243" s="26" t="s">
        <v>61</v>
      </c>
      <c r="F1243" s="26" t="s">
        <v>61</v>
      </c>
      <c r="H1243" s="20" t="b">
        <f t="shared" si="1"/>
        <v>0</v>
      </c>
      <c r="I1243" s="21" t="b">
        <f t="shared" si="2"/>
        <v>0</v>
      </c>
      <c r="J1243" s="21" t="b">
        <f t="shared" si="3"/>
        <v>0</v>
      </c>
      <c r="AB1243" s="20" t="b">
        <f t="shared" si="9"/>
        <v>0</v>
      </c>
      <c r="AC1243" s="20" t="b">
        <f t="shared" si="10"/>
        <v>0</v>
      </c>
      <c r="AD1243" s="20" t="b">
        <f t="shared" si="11"/>
        <v>0</v>
      </c>
      <c r="AE1243" s="20" t="b">
        <f t="shared" si="12"/>
        <v>0</v>
      </c>
      <c r="AG1243" s="20" t="b">
        <f t="shared" si="13"/>
        <v>0</v>
      </c>
      <c r="AH1243" s="20" t="b">
        <f t="shared" si="14"/>
        <v>0</v>
      </c>
      <c r="AI1243" s="20" t="b">
        <f t="shared" si="15"/>
        <v>0</v>
      </c>
    </row>
    <row r="1244">
      <c r="A1244" s="25" t="s">
        <v>124</v>
      </c>
      <c r="B1244" s="26">
        <v>15000.0</v>
      </c>
      <c r="C1244" s="25" t="s">
        <v>60</v>
      </c>
      <c r="D1244" s="26">
        <v>1097.0</v>
      </c>
      <c r="E1244" s="26">
        <v>2263.0</v>
      </c>
      <c r="F1244" s="26">
        <v>1480.0</v>
      </c>
      <c r="H1244" s="20" t="b">
        <f t="shared" si="1"/>
        <v>0</v>
      </c>
      <c r="I1244" s="21" t="b">
        <f t="shared" si="2"/>
        <v>0</v>
      </c>
      <c r="J1244" s="21" t="b">
        <f t="shared" si="3"/>
        <v>0</v>
      </c>
      <c r="AB1244" s="20" t="b">
        <f t="shared" si="9"/>
        <v>0</v>
      </c>
      <c r="AC1244" s="20" t="b">
        <f t="shared" si="10"/>
        <v>0</v>
      </c>
      <c r="AD1244" s="20" t="b">
        <f t="shared" si="11"/>
        <v>0</v>
      </c>
      <c r="AE1244" s="20" t="b">
        <f t="shared" si="12"/>
        <v>0</v>
      </c>
      <c r="AG1244" s="20" t="b">
        <f t="shared" si="13"/>
        <v>0</v>
      </c>
      <c r="AH1244" s="20" t="b">
        <f t="shared" si="14"/>
        <v>0</v>
      </c>
      <c r="AI1244" s="20" t="b">
        <f t="shared" si="15"/>
        <v>0</v>
      </c>
    </row>
    <row r="1245">
      <c r="A1245" s="25" t="s">
        <v>124</v>
      </c>
      <c r="B1245" s="26">
        <v>15000.0</v>
      </c>
      <c r="C1245" s="25" t="s">
        <v>62</v>
      </c>
      <c r="D1245" s="26" t="s">
        <v>61</v>
      </c>
      <c r="E1245" s="26" t="s">
        <v>61</v>
      </c>
      <c r="F1245" s="26" t="s">
        <v>61</v>
      </c>
      <c r="H1245" s="20" t="b">
        <f t="shared" si="1"/>
        <v>0</v>
      </c>
      <c r="I1245" s="21" t="b">
        <f t="shared" si="2"/>
        <v>0</v>
      </c>
      <c r="J1245" s="21" t="b">
        <f t="shared" si="3"/>
        <v>0</v>
      </c>
      <c r="AB1245" s="20" t="b">
        <f t="shared" si="9"/>
        <v>0</v>
      </c>
      <c r="AC1245" s="20" t="b">
        <f t="shared" si="10"/>
        <v>0</v>
      </c>
      <c r="AD1245" s="20" t="b">
        <f t="shared" si="11"/>
        <v>0</v>
      </c>
      <c r="AE1245" s="20" t="b">
        <f t="shared" si="12"/>
        <v>0</v>
      </c>
      <c r="AG1245" s="20" t="b">
        <f t="shared" si="13"/>
        <v>0</v>
      </c>
      <c r="AH1245" s="20" t="b">
        <f t="shared" si="14"/>
        <v>0</v>
      </c>
      <c r="AI1245" s="20" t="b">
        <f t="shared" si="15"/>
        <v>0</v>
      </c>
    </row>
    <row r="1246">
      <c r="A1246" s="25" t="s">
        <v>124</v>
      </c>
      <c r="B1246" s="26">
        <v>15000.0</v>
      </c>
      <c r="C1246" s="25" t="s">
        <v>63</v>
      </c>
      <c r="D1246" s="26">
        <v>1096.0</v>
      </c>
      <c r="E1246" s="26">
        <v>2262.0</v>
      </c>
      <c r="F1246" s="26">
        <v>1479.0</v>
      </c>
      <c r="H1246" s="20" t="b">
        <f t="shared" si="1"/>
        <v>0</v>
      </c>
      <c r="I1246" s="21" t="b">
        <f t="shared" si="2"/>
        <v>0</v>
      </c>
      <c r="J1246" s="21" t="b">
        <f t="shared" si="3"/>
        <v>0</v>
      </c>
      <c r="AB1246" s="20" t="b">
        <f t="shared" si="9"/>
        <v>0</v>
      </c>
      <c r="AC1246" s="20" t="b">
        <f t="shared" si="10"/>
        <v>0</v>
      </c>
      <c r="AD1246" s="20" t="b">
        <f t="shared" si="11"/>
        <v>0</v>
      </c>
      <c r="AE1246" s="20" t="b">
        <f t="shared" si="12"/>
        <v>0</v>
      </c>
      <c r="AG1246" s="20" t="b">
        <f t="shared" si="13"/>
        <v>0</v>
      </c>
      <c r="AH1246" s="20" t="b">
        <f t="shared" si="14"/>
        <v>0</v>
      </c>
      <c r="AI1246" s="20" t="b">
        <f t="shared" si="15"/>
        <v>0</v>
      </c>
    </row>
    <row r="1247">
      <c r="A1247" s="25" t="s">
        <v>124</v>
      </c>
      <c r="B1247" s="26">
        <v>15000.0</v>
      </c>
      <c r="C1247" s="25" t="s">
        <v>64</v>
      </c>
      <c r="D1247" s="26">
        <v>1.0</v>
      </c>
      <c r="E1247" s="26">
        <v>1.0</v>
      </c>
      <c r="F1247" s="26">
        <v>1.0</v>
      </c>
      <c r="H1247" s="20" t="b">
        <f t="shared" si="1"/>
        <v>0</v>
      </c>
      <c r="I1247" s="21" t="b">
        <f t="shared" si="2"/>
        <v>0</v>
      </c>
      <c r="J1247" s="21" t="b">
        <f t="shared" si="3"/>
        <v>0</v>
      </c>
      <c r="AB1247" s="20" t="b">
        <f t="shared" si="9"/>
        <v>0</v>
      </c>
      <c r="AC1247" s="20" t="b">
        <f t="shared" si="10"/>
        <v>0</v>
      </c>
      <c r="AD1247" s="20" t="b">
        <f t="shared" si="11"/>
        <v>0</v>
      </c>
      <c r="AE1247" s="20" t="b">
        <f t="shared" si="12"/>
        <v>0</v>
      </c>
      <c r="AG1247" s="20" t="b">
        <f t="shared" si="13"/>
        <v>0</v>
      </c>
      <c r="AH1247" s="20" t="b">
        <f t="shared" si="14"/>
        <v>0</v>
      </c>
      <c r="AI1247" s="20" t="b">
        <f t="shared" si="15"/>
        <v>0</v>
      </c>
    </row>
    <row r="1248">
      <c r="A1248" s="25" t="s">
        <v>124</v>
      </c>
      <c r="B1248" s="26">
        <v>15000.0</v>
      </c>
      <c r="C1248" s="25" t="s">
        <v>65</v>
      </c>
      <c r="D1248" s="26">
        <v>1.0</v>
      </c>
      <c r="E1248" s="26">
        <v>1.0</v>
      </c>
      <c r="F1248" s="26">
        <v>1.0</v>
      </c>
      <c r="H1248" s="20" t="b">
        <f t="shared" si="1"/>
        <v>0</v>
      </c>
      <c r="I1248" s="21" t="b">
        <f t="shared" si="2"/>
        <v>0</v>
      </c>
      <c r="J1248" s="21" t="b">
        <f t="shared" si="3"/>
        <v>0</v>
      </c>
      <c r="AB1248" s="20" t="b">
        <f t="shared" si="9"/>
        <v>0</v>
      </c>
      <c r="AC1248" s="20" t="b">
        <f t="shared" si="10"/>
        <v>0</v>
      </c>
      <c r="AD1248" s="20" t="b">
        <f t="shared" si="11"/>
        <v>0</v>
      </c>
      <c r="AE1248" s="20" t="b">
        <f t="shared" si="12"/>
        <v>0</v>
      </c>
      <c r="AG1248" s="20" t="b">
        <f t="shared" si="13"/>
        <v>0</v>
      </c>
      <c r="AH1248" s="20" t="b">
        <f t="shared" si="14"/>
        <v>0</v>
      </c>
      <c r="AI1248" s="20" t="b">
        <f t="shared" si="15"/>
        <v>0</v>
      </c>
    </row>
    <row r="1249">
      <c r="A1249" s="25" t="s">
        <v>124</v>
      </c>
      <c r="B1249" s="26">
        <v>15000.0</v>
      </c>
      <c r="C1249" s="25" t="s">
        <v>66</v>
      </c>
      <c r="D1249" s="26" t="s">
        <v>61</v>
      </c>
      <c r="E1249" s="26" t="s">
        <v>61</v>
      </c>
      <c r="F1249" s="26" t="s">
        <v>61</v>
      </c>
      <c r="H1249" s="20" t="b">
        <f t="shared" si="1"/>
        <v>0</v>
      </c>
      <c r="I1249" s="21" t="b">
        <f t="shared" si="2"/>
        <v>0</v>
      </c>
      <c r="J1249" s="21" t="b">
        <f t="shared" si="3"/>
        <v>0</v>
      </c>
      <c r="AB1249" s="20" t="b">
        <f t="shared" si="9"/>
        <v>0</v>
      </c>
      <c r="AC1249" s="20" t="b">
        <f t="shared" si="10"/>
        <v>0</v>
      </c>
      <c r="AD1249" s="20" t="b">
        <f t="shared" si="11"/>
        <v>0</v>
      </c>
      <c r="AE1249" s="20" t="b">
        <f t="shared" si="12"/>
        <v>0</v>
      </c>
      <c r="AG1249" s="20" t="b">
        <f t="shared" si="13"/>
        <v>0</v>
      </c>
      <c r="AH1249" s="20" t="b">
        <f t="shared" si="14"/>
        <v>0</v>
      </c>
      <c r="AI1249" s="20" t="b">
        <f t="shared" si="15"/>
        <v>0</v>
      </c>
    </row>
    <row r="1250">
      <c r="A1250" s="25" t="s">
        <v>124</v>
      </c>
      <c r="B1250" s="26">
        <v>15000.0</v>
      </c>
      <c r="C1250" s="25" t="s">
        <v>67</v>
      </c>
      <c r="D1250" s="26">
        <v>990.0</v>
      </c>
      <c r="E1250" s="26">
        <v>1044.0</v>
      </c>
      <c r="F1250" s="26">
        <v>1048.0</v>
      </c>
      <c r="H1250" s="20" t="b">
        <f t="shared" si="1"/>
        <v>0</v>
      </c>
      <c r="I1250" s="21" t="b">
        <f t="shared" si="2"/>
        <v>0</v>
      </c>
      <c r="J1250" s="21" t="b">
        <f t="shared" si="3"/>
        <v>0</v>
      </c>
      <c r="AB1250" s="20" t="b">
        <f t="shared" si="9"/>
        <v>0</v>
      </c>
      <c r="AC1250" s="20" t="b">
        <f t="shared" si="10"/>
        <v>0</v>
      </c>
      <c r="AD1250" s="20" t="b">
        <f t="shared" si="11"/>
        <v>0</v>
      </c>
      <c r="AE1250" s="20" t="b">
        <f t="shared" si="12"/>
        <v>0</v>
      </c>
      <c r="AG1250" s="20" t="b">
        <f t="shared" si="13"/>
        <v>0</v>
      </c>
      <c r="AH1250" s="20" t="b">
        <f t="shared" si="14"/>
        <v>0</v>
      </c>
      <c r="AI1250" s="20" t="b">
        <f t="shared" si="15"/>
        <v>0</v>
      </c>
    </row>
    <row r="1251">
      <c r="A1251" s="25" t="s">
        <v>124</v>
      </c>
      <c r="B1251" s="26">
        <v>15000.0</v>
      </c>
      <c r="C1251" s="25" t="s">
        <v>68</v>
      </c>
      <c r="D1251" s="26">
        <v>0.0</v>
      </c>
      <c r="E1251" s="26">
        <v>32.0</v>
      </c>
      <c r="F1251" s="26">
        <v>32.0</v>
      </c>
      <c r="H1251" s="20" t="b">
        <f t="shared" si="1"/>
        <v>0</v>
      </c>
      <c r="I1251" s="21" t="b">
        <f t="shared" si="2"/>
        <v>0</v>
      </c>
      <c r="J1251" s="21" t="b">
        <f t="shared" si="3"/>
        <v>0</v>
      </c>
      <c r="AB1251" s="20" t="b">
        <f t="shared" si="9"/>
        <v>0</v>
      </c>
      <c r="AC1251" s="20" t="b">
        <f t="shared" si="10"/>
        <v>0</v>
      </c>
      <c r="AD1251" s="20" t="b">
        <f t="shared" si="11"/>
        <v>0</v>
      </c>
      <c r="AE1251" s="20" t="b">
        <f t="shared" si="12"/>
        <v>0</v>
      </c>
      <c r="AG1251" s="20" t="b">
        <f t="shared" si="13"/>
        <v>0</v>
      </c>
      <c r="AH1251" s="20" t="b">
        <f t="shared" si="14"/>
        <v>0</v>
      </c>
      <c r="AI1251" s="20" t="b">
        <f t="shared" si="15"/>
        <v>0</v>
      </c>
    </row>
    <row r="1252">
      <c r="A1252" s="25" t="s">
        <v>124</v>
      </c>
      <c r="B1252" s="26">
        <v>15000.0</v>
      </c>
      <c r="C1252" s="25" t="s">
        <v>69</v>
      </c>
      <c r="D1252" s="26">
        <v>0.0</v>
      </c>
      <c r="E1252" s="26">
        <v>0.0</v>
      </c>
      <c r="F1252" s="26">
        <v>0.0</v>
      </c>
      <c r="H1252" s="20" t="b">
        <f t="shared" si="1"/>
        <v>0</v>
      </c>
      <c r="I1252" s="21" t="b">
        <f t="shared" si="2"/>
        <v>0</v>
      </c>
      <c r="J1252" s="21" t="b">
        <f t="shared" si="3"/>
        <v>0</v>
      </c>
      <c r="AB1252" s="20" t="b">
        <f t="shared" si="9"/>
        <v>0</v>
      </c>
      <c r="AC1252" s="20">
        <f t="shared" si="10"/>
        <v>0</v>
      </c>
      <c r="AD1252" s="20">
        <f t="shared" si="11"/>
        <v>0</v>
      </c>
      <c r="AE1252" s="20">
        <f t="shared" si="12"/>
        <v>0</v>
      </c>
      <c r="AG1252" s="20" t="b">
        <f t="shared" si="13"/>
        <v>0</v>
      </c>
      <c r="AH1252" s="20" t="b">
        <f t="shared" si="14"/>
        <v>0</v>
      </c>
      <c r="AI1252" s="20" t="b">
        <f t="shared" si="15"/>
        <v>0</v>
      </c>
    </row>
    <row r="1253">
      <c r="A1253" s="25" t="s">
        <v>124</v>
      </c>
      <c r="B1253" s="26">
        <v>15000.0</v>
      </c>
      <c r="C1253" s="25" t="s">
        <v>70</v>
      </c>
      <c r="D1253" s="26">
        <v>0.0</v>
      </c>
      <c r="E1253" s="26">
        <v>0.0</v>
      </c>
      <c r="F1253" s="26">
        <v>0.0</v>
      </c>
      <c r="H1253" s="20" t="b">
        <f t="shared" si="1"/>
        <v>0</v>
      </c>
      <c r="I1253" s="21" t="b">
        <f t="shared" si="2"/>
        <v>0</v>
      </c>
      <c r="J1253" s="21" t="b">
        <f t="shared" si="3"/>
        <v>0</v>
      </c>
      <c r="AB1253" s="20" t="b">
        <f t="shared" si="9"/>
        <v>0</v>
      </c>
      <c r="AC1253" s="20" t="b">
        <f t="shared" si="10"/>
        <v>0</v>
      </c>
      <c r="AD1253" s="20" t="b">
        <f t="shared" si="11"/>
        <v>0</v>
      </c>
      <c r="AE1253" s="20" t="b">
        <f t="shared" si="12"/>
        <v>0</v>
      </c>
      <c r="AG1253" s="20" t="b">
        <f t="shared" si="13"/>
        <v>0</v>
      </c>
      <c r="AH1253" s="20" t="b">
        <f t="shared" si="14"/>
        <v>0</v>
      </c>
      <c r="AI1253" s="20" t="b">
        <f t="shared" si="15"/>
        <v>0</v>
      </c>
    </row>
    <row r="1254">
      <c r="A1254" s="25" t="s">
        <v>124</v>
      </c>
      <c r="B1254" s="26">
        <v>15000.0</v>
      </c>
      <c r="C1254" s="25" t="s">
        <v>71</v>
      </c>
      <c r="D1254" s="28">
        <v>4.861111111111111E-4</v>
      </c>
      <c r="E1254" s="28">
        <v>0.0015162037037037036</v>
      </c>
      <c r="F1254" s="28">
        <v>0.001099537037037037</v>
      </c>
      <c r="H1254" s="20" t="b">
        <f t="shared" si="1"/>
        <v>0</v>
      </c>
      <c r="I1254" s="21" t="b">
        <f t="shared" si="2"/>
        <v>0</v>
      </c>
      <c r="J1254" s="21" t="b">
        <f t="shared" si="3"/>
        <v>0</v>
      </c>
      <c r="AB1254" s="20" t="b">
        <f t="shared" si="9"/>
        <v>0</v>
      </c>
      <c r="AC1254" s="20" t="b">
        <f t="shared" si="10"/>
        <v>0</v>
      </c>
      <c r="AD1254" s="20" t="b">
        <f t="shared" si="11"/>
        <v>0</v>
      </c>
      <c r="AE1254" s="20" t="b">
        <f t="shared" si="12"/>
        <v>0</v>
      </c>
      <c r="AG1254" s="20" t="b">
        <f t="shared" si="13"/>
        <v>0</v>
      </c>
      <c r="AH1254" s="20" t="b">
        <f t="shared" si="14"/>
        <v>0</v>
      </c>
      <c r="AI1254" s="20" t="b">
        <f t="shared" si="15"/>
        <v>0</v>
      </c>
    </row>
    <row r="1255">
      <c r="A1255" s="25" t="s">
        <v>124</v>
      </c>
      <c r="B1255" s="26">
        <v>15000.0</v>
      </c>
      <c r="C1255" s="25" t="s">
        <v>72</v>
      </c>
      <c r="D1255" s="27">
        <v>0.0010185185185185184</v>
      </c>
      <c r="E1255" s="27">
        <v>0.0018287037037037037</v>
      </c>
      <c r="F1255" s="27">
        <v>0.0016087962962962963</v>
      </c>
      <c r="H1255" s="20" t="b">
        <f t="shared" si="1"/>
        <v>0</v>
      </c>
      <c r="I1255" s="21" t="b">
        <f t="shared" si="2"/>
        <v>0</v>
      </c>
      <c r="J1255" s="21" t="b">
        <f t="shared" si="3"/>
        <v>0</v>
      </c>
      <c r="AB1255" s="20" t="b">
        <f t="shared" si="9"/>
        <v>0</v>
      </c>
      <c r="AC1255" s="20" t="b">
        <f t="shared" si="10"/>
        <v>0</v>
      </c>
      <c r="AD1255" s="20" t="b">
        <f t="shared" si="11"/>
        <v>0</v>
      </c>
      <c r="AE1255" s="20" t="b">
        <f t="shared" si="12"/>
        <v>0</v>
      </c>
      <c r="AG1255" s="20" t="b">
        <f t="shared" si="13"/>
        <v>0</v>
      </c>
      <c r="AH1255" s="20" t="b">
        <f t="shared" si="14"/>
        <v>0</v>
      </c>
      <c r="AI1255" s="20" t="b">
        <f t="shared" si="15"/>
        <v>0</v>
      </c>
    </row>
    <row r="1256">
      <c r="A1256" s="25" t="s">
        <v>124</v>
      </c>
      <c r="B1256" s="26">
        <v>15000.0</v>
      </c>
      <c r="C1256" s="25" t="s">
        <v>71</v>
      </c>
      <c r="D1256" s="25">
        <v>5097.539</v>
      </c>
      <c r="E1256" s="25">
        <v>5268.164</v>
      </c>
      <c r="F1256" s="25">
        <v>5262.938</v>
      </c>
      <c r="H1256" s="20" t="b">
        <f t="shared" si="1"/>
        <v>0</v>
      </c>
      <c r="I1256" s="21" t="b">
        <f t="shared" si="2"/>
        <v>0</v>
      </c>
      <c r="J1256" s="21" t="b">
        <f t="shared" si="3"/>
        <v>0</v>
      </c>
      <c r="AB1256" s="20" t="b">
        <f t="shared" si="9"/>
        <v>0</v>
      </c>
      <c r="AC1256" s="20" t="b">
        <f t="shared" si="10"/>
        <v>0</v>
      </c>
      <c r="AD1256" s="20" t="b">
        <f t="shared" si="11"/>
        <v>0</v>
      </c>
      <c r="AE1256" s="20" t="b">
        <f t="shared" si="12"/>
        <v>0</v>
      </c>
      <c r="AG1256" s="20" t="b">
        <f t="shared" si="13"/>
        <v>0</v>
      </c>
      <c r="AH1256" s="20" t="b">
        <f t="shared" si="14"/>
        <v>0</v>
      </c>
      <c r="AI1256" s="20" t="b">
        <f t="shared" si="15"/>
        <v>0</v>
      </c>
    </row>
    <row r="1257">
      <c r="A1257" s="25" t="s">
        <v>124</v>
      </c>
      <c r="B1257" s="26">
        <v>15000.0</v>
      </c>
      <c r="C1257" s="25" t="s">
        <v>72</v>
      </c>
      <c r="D1257" s="25">
        <v>6027.699</v>
      </c>
      <c r="E1257" s="25">
        <v>6054.16</v>
      </c>
      <c r="F1257" s="25">
        <v>6037.988</v>
      </c>
      <c r="H1257" s="20" t="b">
        <f t="shared" si="1"/>
        <v>0</v>
      </c>
      <c r="I1257" s="21" t="b">
        <f t="shared" si="2"/>
        <v>0</v>
      </c>
      <c r="J1257" s="21" t="b">
        <f t="shared" si="3"/>
        <v>0</v>
      </c>
      <c r="AB1257" s="20" t="b">
        <f t="shared" si="9"/>
        <v>0</v>
      </c>
      <c r="AC1257" s="20" t="b">
        <f t="shared" si="10"/>
        <v>0</v>
      </c>
      <c r="AD1257" s="20" t="b">
        <f t="shared" si="11"/>
        <v>0</v>
      </c>
      <c r="AE1257" s="20" t="b">
        <f t="shared" si="12"/>
        <v>0</v>
      </c>
      <c r="AG1257" s="20" t="b">
        <f t="shared" si="13"/>
        <v>0</v>
      </c>
      <c r="AH1257" s="20" t="b">
        <f t="shared" si="14"/>
        <v>0</v>
      </c>
      <c r="AI1257" s="20" t="b">
        <f t="shared" si="15"/>
        <v>0</v>
      </c>
    </row>
    <row r="1258">
      <c r="A1258" s="25" t="s">
        <v>124</v>
      </c>
      <c r="B1258" s="26">
        <v>15000.0</v>
      </c>
      <c r="C1258" s="25" t="s">
        <v>73</v>
      </c>
      <c r="D1258" s="25" t="s">
        <v>81</v>
      </c>
      <c r="E1258" s="25" t="s">
        <v>81</v>
      </c>
      <c r="F1258" s="25" t="s">
        <v>81</v>
      </c>
      <c r="H1258" s="20" t="b">
        <f t="shared" si="1"/>
        <v>0</v>
      </c>
      <c r="I1258" s="21" t="b">
        <f t="shared" si="2"/>
        <v>0</v>
      </c>
      <c r="J1258" s="21" t="b">
        <f t="shared" si="3"/>
        <v>0</v>
      </c>
      <c r="AB1258" s="20" t="b">
        <f t="shared" si="9"/>
        <v>0</v>
      </c>
      <c r="AC1258" s="20" t="b">
        <f t="shared" si="10"/>
        <v>0</v>
      </c>
      <c r="AD1258" s="20" t="b">
        <f t="shared" si="11"/>
        <v>0</v>
      </c>
      <c r="AE1258" s="20" t="b">
        <f t="shared" si="12"/>
        <v>0</v>
      </c>
      <c r="AG1258" s="20" t="b">
        <f t="shared" si="13"/>
        <v>0</v>
      </c>
      <c r="AH1258" s="20" t="b">
        <f t="shared" si="14"/>
        <v>0</v>
      </c>
      <c r="AI1258" s="20" t="b">
        <f t="shared" si="15"/>
        <v>0</v>
      </c>
    </row>
    <row r="1259">
      <c r="A1259" s="25" t="s">
        <v>124</v>
      </c>
      <c r="B1259" s="26">
        <v>15000.0</v>
      </c>
      <c r="C1259" s="25" t="s">
        <v>75</v>
      </c>
      <c r="D1259" s="26">
        <v>10.037</v>
      </c>
      <c r="E1259" s="26">
        <v>1.611</v>
      </c>
      <c r="F1259" s="26">
        <v>5.99</v>
      </c>
      <c r="H1259" s="20">
        <f t="shared" si="1"/>
        <v>4963</v>
      </c>
      <c r="I1259" s="21">
        <f t="shared" si="2"/>
        <v>13389</v>
      </c>
      <c r="J1259" s="21">
        <f t="shared" si="3"/>
        <v>9010</v>
      </c>
      <c r="AB1259" s="20" t="b">
        <f t="shared" si="9"/>
        <v>0</v>
      </c>
      <c r="AC1259" s="20" t="b">
        <f t="shared" si="10"/>
        <v>0</v>
      </c>
      <c r="AD1259" s="20" t="b">
        <f t="shared" si="11"/>
        <v>0</v>
      </c>
      <c r="AE1259" s="20" t="b">
        <f t="shared" si="12"/>
        <v>0</v>
      </c>
      <c r="AG1259" s="20" t="b">
        <f t="shared" si="13"/>
        <v>0</v>
      </c>
      <c r="AH1259" s="20" t="b">
        <f t="shared" si="14"/>
        <v>0</v>
      </c>
      <c r="AI1259" s="20" t="b">
        <f t="shared" si="15"/>
        <v>0</v>
      </c>
    </row>
    <row r="1260">
      <c r="A1260" s="25" t="s">
        <v>124</v>
      </c>
      <c r="B1260" s="26">
        <v>15000.0</v>
      </c>
      <c r="C1260" s="25" t="s">
        <v>76</v>
      </c>
      <c r="D1260" s="26" t="s">
        <v>61</v>
      </c>
      <c r="E1260" s="26" t="s">
        <v>61</v>
      </c>
      <c r="F1260" s="26" t="s">
        <v>61</v>
      </c>
      <c r="H1260" s="20" t="b">
        <f t="shared" si="1"/>
        <v>0</v>
      </c>
      <c r="I1260" s="21" t="b">
        <f t="shared" si="2"/>
        <v>0</v>
      </c>
      <c r="J1260" s="21" t="b">
        <f t="shared" si="3"/>
        <v>0</v>
      </c>
      <c r="AB1260" s="20" t="b">
        <f t="shared" si="9"/>
        <v>0</v>
      </c>
      <c r="AC1260" s="20" t="b">
        <f t="shared" si="10"/>
        <v>0</v>
      </c>
      <c r="AD1260" s="20" t="b">
        <f t="shared" si="11"/>
        <v>0</v>
      </c>
      <c r="AE1260" s="20" t="b">
        <f t="shared" si="12"/>
        <v>0</v>
      </c>
      <c r="AG1260" s="20" t="b">
        <f t="shared" si="13"/>
        <v>0</v>
      </c>
      <c r="AH1260" s="20" t="b">
        <f t="shared" si="14"/>
        <v>0</v>
      </c>
      <c r="AI1260" s="20" t="b">
        <f t="shared" si="15"/>
        <v>0</v>
      </c>
    </row>
    <row r="1261">
      <c r="A1261" s="25" t="s">
        <v>124</v>
      </c>
      <c r="B1261" s="26">
        <v>15000.0</v>
      </c>
      <c r="C1261" s="25" t="s">
        <v>77</v>
      </c>
      <c r="D1261" s="26" t="s">
        <v>61</v>
      </c>
      <c r="E1261" s="26" t="s">
        <v>61</v>
      </c>
      <c r="F1261" s="26" t="s">
        <v>61</v>
      </c>
      <c r="H1261" s="20" t="b">
        <f t="shared" si="1"/>
        <v>0</v>
      </c>
      <c r="I1261" s="21" t="b">
        <f t="shared" si="2"/>
        <v>0</v>
      </c>
      <c r="J1261" s="21" t="b">
        <f t="shared" si="3"/>
        <v>0</v>
      </c>
      <c r="AB1261" s="20" t="b">
        <f t="shared" si="9"/>
        <v>0</v>
      </c>
      <c r="AC1261" s="20" t="b">
        <f t="shared" si="10"/>
        <v>0</v>
      </c>
      <c r="AD1261" s="20" t="b">
        <f t="shared" si="11"/>
        <v>0</v>
      </c>
      <c r="AE1261" s="20" t="b">
        <f t="shared" si="12"/>
        <v>0</v>
      </c>
      <c r="AG1261" s="20" t="b">
        <f t="shared" si="13"/>
        <v>0</v>
      </c>
      <c r="AH1261" s="20" t="b">
        <f t="shared" si="14"/>
        <v>0</v>
      </c>
      <c r="AI1261" s="20" t="b">
        <f t="shared" si="15"/>
        <v>0</v>
      </c>
    </row>
    <row r="1262">
      <c r="A1262" s="25" t="s">
        <v>124</v>
      </c>
      <c r="B1262" s="26">
        <v>30000.0</v>
      </c>
      <c r="C1262" s="25" t="s">
        <v>60</v>
      </c>
      <c r="D1262" s="26">
        <v>1097.0</v>
      </c>
      <c r="E1262" s="26">
        <v>2262.0</v>
      </c>
      <c r="F1262" s="26">
        <v>1478.0</v>
      </c>
      <c r="H1262" s="20" t="b">
        <f t="shared" si="1"/>
        <v>0</v>
      </c>
      <c r="I1262" s="21" t="b">
        <f t="shared" si="2"/>
        <v>0</v>
      </c>
      <c r="J1262" s="21" t="b">
        <f t="shared" si="3"/>
        <v>0</v>
      </c>
      <c r="AB1262" s="20" t="b">
        <f t="shared" si="9"/>
        <v>0</v>
      </c>
      <c r="AC1262" s="20" t="b">
        <f t="shared" si="10"/>
        <v>0</v>
      </c>
      <c r="AD1262" s="20" t="b">
        <f t="shared" si="11"/>
        <v>0</v>
      </c>
      <c r="AE1262" s="20" t="b">
        <f t="shared" si="12"/>
        <v>0</v>
      </c>
      <c r="AG1262" s="20" t="b">
        <f t="shared" si="13"/>
        <v>0</v>
      </c>
      <c r="AH1262" s="20" t="b">
        <f t="shared" si="14"/>
        <v>0</v>
      </c>
      <c r="AI1262" s="20" t="b">
        <f t="shared" si="15"/>
        <v>0</v>
      </c>
    </row>
    <row r="1263">
      <c r="A1263" s="25" t="s">
        <v>124</v>
      </c>
      <c r="B1263" s="26">
        <v>30000.0</v>
      </c>
      <c r="C1263" s="25" t="s">
        <v>62</v>
      </c>
      <c r="D1263" s="26" t="s">
        <v>61</v>
      </c>
      <c r="E1263" s="26" t="s">
        <v>61</v>
      </c>
      <c r="F1263" s="26" t="s">
        <v>61</v>
      </c>
      <c r="H1263" s="20" t="b">
        <f t="shared" si="1"/>
        <v>0</v>
      </c>
      <c r="I1263" s="21" t="b">
        <f t="shared" si="2"/>
        <v>0</v>
      </c>
      <c r="J1263" s="21" t="b">
        <f t="shared" si="3"/>
        <v>0</v>
      </c>
      <c r="AB1263" s="20" t="b">
        <f t="shared" si="9"/>
        <v>0</v>
      </c>
      <c r="AC1263" s="20" t="b">
        <f t="shared" si="10"/>
        <v>0</v>
      </c>
      <c r="AD1263" s="20" t="b">
        <f t="shared" si="11"/>
        <v>0</v>
      </c>
      <c r="AE1263" s="20" t="b">
        <f t="shared" si="12"/>
        <v>0</v>
      </c>
      <c r="AG1263" s="20" t="b">
        <f t="shared" si="13"/>
        <v>0</v>
      </c>
      <c r="AH1263" s="20" t="b">
        <f t="shared" si="14"/>
        <v>0</v>
      </c>
      <c r="AI1263" s="20" t="b">
        <f t="shared" si="15"/>
        <v>0</v>
      </c>
    </row>
    <row r="1264">
      <c r="A1264" s="25" t="s">
        <v>124</v>
      </c>
      <c r="B1264" s="26">
        <v>30000.0</v>
      </c>
      <c r="C1264" s="25" t="s">
        <v>63</v>
      </c>
      <c r="D1264" s="26">
        <v>1096.0</v>
      </c>
      <c r="E1264" s="26">
        <v>2261.0</v>
      </c>
      <c r="F1264" s="26">
        <v>1477.0</v>
      </c>
      <c r="H1264" s="20" t="b">
        <f t="shared" si="1"/>
        <v>0</v>
      </c>
      <c r="I1264" s="21" t="b">
        <f t="shared" si="2"/>
        <v>0</v>
      </c>
      <c r="J1264" s="21" t="b">
        <f t="shared" si="3"/>
        <v>0</v>
      </c>
      <c r="AB1264" s="20" t="b">
        <f t="shared" si="9"/>
        <v>0</v>
      </c>
      <c r="AC1264" s="20" t="b">
        <f t="shared" si="10"/>
        <v>0</v>
      </c>
      <c r="AD1264" s="20" t="b">
        <f t="shared" si="11"/>
        <v>0</v>
      </c>
      <c r="AE1264" s="20" t="b">
        <f t="shared" si="12"/>
        <v>0</v>
      </c>
      <c r="AG1264" s="20" t="b">
        <f t="shared" si="13"/>
        <v>0</v>
      </c>
      <c r="AH1264" s="20" t="b">
        <f t="shared" si="14"/>
        <v>0</v>
      </c>
      <c r="AI1264" s="20" t="b">
        <f t="shared" si="15"/>
        <v>0</v>
      </c>
    </row>
    <row r="1265">
      <c r="A1265" s="25" t="s">
        <v>124</v>
      </c>
      <c r="B1265" s="26">
        <v>30000.0</v>
      </c>
      <c r="C1265" s="25" t="s">
        <v>64</v>
      </c>
      <c r="D1265" s="26">
        <v>1.0</v>
      </c>
      <c r="E1265" s="26">
        <v>1.0</v>
      </c>
      <c r="F1265" s="26">
        <v>1.0</v>
      </c>
      <c r="H1265" s="20" t="b">
        <f t="shared" si="1"/>
        <v>0</v>
      </c>
      <c r="I1265" s="21" t="b">
        <f t="shared" si="2"/>
        <v>0</v>
      </c>
      <c r="J1265" s="21" t="b">
        <f t="shared" si="3"/>
        <v>0</v>
      </c>
      <c r="AB1265" s="20" t="b">
        <f t="shared" si="9"/>
        <v>0</v>
      </c>
      <c r="AC1265" s="20" t="b">
        <f t="shared" si="10"/>
        <v>0</v>
      </c>
      <c r="AD1265" s="20" t="b">
        <f t="shared" si="11"/>
        <v>0</v>
      </c>
      <c r="AE1265" s="20" t="b">
        <f t="shared" si="12"/>
        <v>0</v>
      </c>
      <c r="AG1265" s="20" t="b">
        <f t="shared" si="13"/>
        <v>0</v>
      </c>
      <c r="AH1265" s="20" t="b">
        <f t="shared" si="14"/>
        <v>0</v>
      </c>
      <c r="AI1265" s="20" t="b">
        <f t="shared" si="15"/>
        <v>0</v>
      </c>
    </row>
    <row r="1266">
      <c r="A1266" s="25" t="s">
        <v>124</v>
      </c>
      <c r="B1266" s="26">
        <v>30000.0</v>
      </c>
      <c r="C1266" s="25" t="s">
        <v>65</v>
      </c>
      <c r="D1266" s="26">
        <v>1.0</v>
      </c>
      <c r="E1266" s="26">
        <v>1.0</v>
      </c>
      <c r="F1266" s="26">
        <v>1.0</v>
      </c>
      <c r="H1266" s="20" t="b">
        <f t="shared" si="1"/>
        <v>0</v>
      </c>
      <c r="I1266" s="21" t="b">
        <f t="shared" si="2"/>
        <v>0</v>
      </c>
      <c r="J1266" s="21" t="b">
        <f t="shared" si="3"/>
        <v>0</v>
      </c>
      <c r="AB1266" s="20" t="b">
        <f t="shared" si="9"/>
        <v>0</v>
      </c>
      <c r="AC1266" s="20" t="b">
        <f t="shared" si="10"/>
        <v>0</v>
      </c>
      <c r="AD1266" s="20" t="b">
        <f t="shared" si="11"/>
        <v>0</v>
      </c>
      <c r="AE1266" s="20" t="b">
        <f t="shared" si="12"/>
        <v>0</v>
      </c>
      <c r="AG1266" s="20" t="b">
        <f t="shared" si="13"/>
        <v>0</v>
      </c>
      <c r="AH1266" s="20" t="b">
        <f t="shared" si="14"/>
        <v>0</v>
      </c>
      <c r="AI1266" s="20" t="b">
        <f t="shared" si="15"/>
        <v>0</v>
      </c>
    </row>
    <row r="1267">
      <c r="A1267" s="25" t="s">
        <v>124</v>
      </c>
      <c r="B1267" s="26">
        <v>30000.0</v>
      </c>
      <c r="C1267" s="25" t="s">
        <v>66</v>
      </c>
      <c r="D1267" s="26" t="s">
        <v>61</v>
      </c>
      <c r="E1267" s="26" t="s">
        <v>61</v>
      </c>
      <c r="F1267" s="26" t="s">
        <v>61</v>
      </c>
      <c r="H1267" s="20" t="b">
        <f t="shared" si="1"/>
        <v>0</v>
      </c>
      <c r="I1267" s="21" t="b">
        <f t="shared" si="2"/>
        <v>0</v>
      </c>
      <c r="J1267" s="21" t="b">
        <f t="shared" si="3"/>
        <v>0</v>
      </c>
      <c r="AB1267" s="20" t="b">
        <f t="shared" si="9"/>
        <v>0</v>
      </c>
      <c r="AC1267" s="20" t="b">
        <f t="shared" si="10"/>
        <v>0</v>
      </c>
      <c r="AD1267" s="20" t="b">
        <f t="shared" si="11"/>
        <v>0</v>
      </c>
      <c r="AE1267" s="20" t="b">
        <f t="shared" si="12"/>
        <v>0</v>
      </c>
      <c r="AG1267" s="20" t="b">
        <f t="shared" si="13"/>
        <v>0</v>
      </c>
      <c r="AH1267" s="20" t="b">
        <f t="shared" si="14"/>
        <v>0</v>
      </c>
      <c r="AI1267" s="20" t="b">
        <f t="shared" si="15"/>
        <v>0</v>
      </c>
    </row>
    <row r="1268">
      <c r="A1268" s="25" t="s">
        <v>124</v>
      </c>
      <c r="B1268" s="26">
        <v>30000.0</v>
      </c>
      <c r="C1268" s="25" t="s">
        <v>67</v>
      </c>
      <c r="D1268" s="26">
        <v>990.0</v>
      </c>
      <c r="E1268" s="25">
        <v>1044.0</v>
      </c>
      <c r="F1268" s="26">
        <v>1048.0</v>
      </c>
      <c r="H1268" s="20" t="b">
        <f t="shared" si="1"/>
        <v>0</v>
      </c>
      <c r="I1268" s="21" t="b">
        <f t="shared" si="2"/>
        <v>0</v>
      </c>
      <c r="J1268" s="21" t="b">
        <f t="shared" si="3"/>
        <v>0</v>
      </c>
      <c r="AB1268" s="20" t="b">
        <f t="shared" si="9"/>
        <v>0</v>
      </c>
      <c r="AC1268" s="20" t="b">
        <f t="shared" si="10"/>
        <v>0</v>
      </c>
      <c r="AD1268" s="20" t="b">
        <f t="shared" si="11"/>
        <v>0</v>
      </c>
      <c r="AE1268" s="20" t="b">
        <f t="shared" si="12"/>
        <v>0</v>
      </c>
      <c r="AG1268" s="20" t="b">
        <f t="shared" si="13"/>
        <v>0</v>
      </c>
      <c r="AH1268" s="20" t="b">
        <f t="shared" si="14"/>
        <v>0</v>
      </c>
      <c r="AI1268" s="20" t="b">
        <f t="shared" si="15"/>
        <v>0</v>
      </c>
    </row>
    <row r="1269">
      <c r="A1269" s="25" t="s">
        <v>124</v>
      </c>
      <c r="B1269" s="26">
        <v>30000.0</v>
      </c>
      <c r="C1269" s="25" t="s">
        <v>68</v>
      </c>
      <c r="D1269" s="26">
        <v>0.0</v>
      </c>
      <c r="E1269" s="25">
        <v>32.0</v>
      </c>
      <c r="F1269" s="26">
        <v>32.0</v>
      </c>
      <c r="H1269" s="20" t="b">
        <f t="shared" si="1"/>
        <v>0</v>
      </c>
      <c r="I1269" s="21" t="b">
        <f t="shared" si="2"/>
        <v>0</v>
      </c>
      <c r="J1269" s="21" t="b">
        <f t="shared" si="3"/>
        <v>0</v>
      </c>
      <c r="AB1269" s="20" t="b">
        <f t="shared" si="9"/>
        <v>0</v>
      </c>
      <c r="AC1269" s="20" t="b">
        <f t="shared" si="10"/>
        <v>0</v>
      </c>
      <c r="AD1269" s="20" t="b">
        <f t="shared" si="11"/>
        <v>0</v>
      </c>
      <c r="AE1269" s="20" t="b">
        <f t="shared" si="12"/>
        <v>0</v>
      </c>
      <c r="AG1269" s="20" t="b">
        <f t="shared" si="13"/>
        <v>0</v>
      </c>
      <c r="AH1269" s="20" t="b">
        <f t="shared" si="14"/>
        <v>0</v>
      </c>
      <c r="AI1269" s="20" t="b">
        <f t="shared" si="15"/>
        <v>0</v>
      </c>
    </row>
    <row r="1270">
      <c r="A1270" s="25" t="s">
        <v>124</v>
      </c>
      <c r="B1270" s="26">
        <v>30000.0</v>
      </c>
      <c r="C1270" s="25" t="s">
        <v>69</v>
      </c>
      <c r="D1270" s="26">
        <v>0.0</v>
      </c>
      <c r="E1270" s="25">
        <v>0.0</v>
      </c>
      <c r="F1270" s="26">
        <v>0.0</v>
      </c>
      <c r="H1270" s="20" t="b">
        <f t="shared" si="1"/>
        <v>0</v>
      </c>
      <c r="I1270" s="21" t="b">
        <f t="shared" si="2"/>
        <v>0</v>
      </c>
      <c r="J1270" s="21" t="b">
        <f t="shared" si="3"/>
        <v>0</v>
      </c>
      <c r="AB1270" s="20" t="b">
        <f t="shared" si="9"/>
        <v>0</v>
      </c>
      <c r="AC1270" s="20">
        <f t="shared" si="10"/>
        <v>0</v>
      </c>
      <c r="AD1270" s="20">
        <f t="shared" si="11"/>
        <v>0</v>
      </c>
      <c r="AE1270" s="20">
        <f t="shared" si="12"/>
        <v>0</v>
      </c>
      <c r="AG1270" s="20" t="b">
        <f t="shared" si="13"/>
        <v>0</v>
      </c>
      <c r="AH1270" s="20" t="b">
        <f t="shared" si="14"/>
        <v>0</v>
      </c>
      <c r="AI1270" s="20" t="b">
        <f t="shared" si="15"/>
        <v>0</v>
      </c>
    </row>
    <row r="1271">
      <c r="A1271" s="25" t="s">
        <v>124</v>
      </c>
      <c r="B1271" s="26">
        <v>30000.0</v>
      </c>
      <c r="C1271" s="25" t="s">
        <v>70</v>
      </c>
      <c r="D1271" s="26">
        <v>0.0</v>
      </c>
      <c r="E1271" s="25">
        <v>0.0</v>
      </c>
      <c r="F1271" s="26">
        <v>0.0</v>
      </c>
      <c r="H1271" s="20" t="b">
        <f t="shared" si="1"/>
        <v>0</v>
      </c>
      <c r="I1271" s="21" t="b">
        <f t="shared" si="2"/>
        <v>0</v>
      </c>
      <c r="J1271" s="21" t="b">
        <f t="shared" si="3"/>
        <v>0</v>
      </c>
      <c r="AB1271" s="20" t="b">
        <f t="shared" si="9"/>
        <v>0</v>
      </c>
      <c r="AC1271" s="20" t="b">
        <f t="shared" si="10"/>
        <v>0</v>
      </c>
      <c r="AD1271" s="20" t="b">
        <f t="shared" si="11"/>
        <v>0</v>
      </c>
      <c r="AE1271" s="20" t="b">
        <f t="shared" si="12"/>
        <v>0</v>
      </c>
      <c r="AG1271" s="20" t="b">
        <f t="shared" si="13"/>
        <v>0</v>
      </c>
      <c r="AH1271" s="20" t="b">
        <f t="shared" si="14"/>
        <v>0</v>
      </c>
      <c r="AI1271" s="20" t="b">
        <f t="shared" si="15"/>
        <v>0</v>
      </c>
    </row>
    <row r="1272">
      <c r="A1272" s="25" t="s">
        <v>124</v>
      </c>
      <c r="B1272" s="26">
        <v>30000.0</v>
      </c>
      <c r="C1272" s="25" t="s">
        <v>71</v>
      </c>
      <c r="D1272" s="28">
        <v>5.092592592592592E-4</v>
      </c>
      <c r="E1272" s="28">
        <v>0.0014236111111111112</v>
      </c>
      <c r="F1272" s="28">
        <v>0.0012152777777777778</v>
      </c>
      <c r="H1272" s="20" t="b">
        <f t="shared" si="1"/>
        <v>0</v>
      </c>
      <c r="I1272" s="21" t="b">
        <f t="shared" si="2"/>
        <v>0</v>
      </c>
      <c r="J1272" s="21" t="b">
        <f t="shared" si="3"/>
        <v>0</v>
      </c>
      <c r="AB1272" s="20" t="b">
        <f t="shared" si="9"/>
        <v>0</v>
      </c>
      <c r="AC1272" s="20" t="b">
        <f t="shared" si="10"/>
        <v>0</v>
      </c>
      <c r="AD1272" s="20" t="b">
        <f t="shared" si="11"/>
        <v>0</v>
      </c>
      <c r="AE1272" s="20" t="b">
        <f t="shared" si="12"/>
        <v>0</v>
      </c>
      <c r="AG1272" s="20" t="b">
        <f t="shared" si="13"/>
        <v>0</v>
      </c>
      <c r="AH1272" s="20" t="b">
        <f t="shared" si="14"/>
        <v>0</v>
      </c>
      <c r="AI1272" s="20" t="b">
        <f t="shared" si="15"/>
        <v>0</v>
      </c>
    </row>
    <row r="1273">
      <c r="A1273" s="25" t="s">
        <v>124</v>
      </c>
      <c r="B1273" s="26">
        <v>30000.0</v>
      </c>
      <c r="C1273" s="25" t="s">
        <v>72</v>
      </c>
      <c r="D1273" s="27">
        <v>0.0010185185185185184</v>
      </c>
      <c r="E1273" s="27">
        <v>0.0019675925925925924</v>
      </c>
      <c r="F1273" s="27">
        <v>0.0019097222222222222</v>
      </c>
      <c r="H1273" s="20" t="b">
        <f t="shared" si="1"/>
        <v>0</v>
      </c>
      <c r="I1273" s="21" t="b">
        <f t="shared" si="2"/>
        <v>0</v>
      </c>
      <c r="J1273" s="21" t="b">
        <f t="shared" si="3"/>
        <v>0</v>
      </c>
      <c r="AB1273" s="20" t="b">
        <f t="shared" si="9"/>
        <v>0</v>
      </c>
      <c r="AC1273" s="20" t="b">
        <f t="shared" si="10"/>
        <v>0</v>
      </c>
      <c r="AD1273" s="20" t="b">
        <f t="shared" si="11"/>
        <v>0</v>
      </c>
      <c r="AE1273" s="20" t="b">
        <f t="shared" si="12"/>
        <v>0</v>
      </c>
      <c r="AG1273" s="20" t="b">
        <f t="shared" si="13"/>
        <v>0</v>
      </c>
      <c r="AH1273" s="20" t="b">
        <f t="shared" si="14"/>
        <v>0</v>
      </c>
      <c r="AI1273" s="20" t="b">
        <f t="shared" si="15"/>
        <v>0</v>
      </c>
    </row>
    <row r="1274">
      <c r="A1274" s="25" t="s">
        <v>124</v>
      </c>
      <c r="B1274" s="26">
        <v>30000.0</v>
      </c>
      <c r="C1274" s="25" t="s">
        <v>71</v>
      </c>
      <c r="D1274" s="25">
        <v>5097.633</v>
      </c>
      <c r="E1274" s="25">
        <v>5270.164</v>
      </c>
      <c r="F1274" s="25">
        <v>5263.926</v>
      </c>
      <c r="H1274" s="20" t="b">
        <f t="shared" si="1"/>
        <v>0</v>
      </c>
      <c r="I1274" s="21" t="b">
        <f t="shared" si="2"/>
        <v>0</v>
      </c>
      <c r="J1274" s="21" t="b">
        <f t="shared" si="3"/>
        <v>0</v>
      </c>
      <c r="AB1274" s="20" t="b">
        <f t="shared" si="9"/>
        <v>0</v>
      </c>
      <c r="AC1274" s="20" t="b">
        <f t="shared" si="10"/>
        <v>0</v>
      </c>
      <c r="AD1274" s="20" t="b">
        <f t="shared" si="11"/>
        <v>0</v>
      </c>
      <c r="AE1274" s="20" t="b">
        <f t="shared" si="12"/>
        <v>0</v>
      </c>
      <c r="AG1274" s="20" t="b">
        <f t="shared" si="13"/>
        <v>0</v>
      </c>
      <c r="AH1274" s="20" t="b">
        <f t="shared" si="14"/>
        <v>0</v>
      </c>
      <c r="AI1274" s="20" t="b">
        <f t="shared" si="15"/>
        <v>0</v>
      </c>
    </row>
    <row r="1275">
      <c r="A1275" s="25" t="s">
        <v>124</v>
      </c>
      <c r="B1275" s="26">
        <v>30000.0</v>
      </c>
      <c r="C1275" s="25" t="s">
        <v>72</v>
      </c>
      <c r="D1275" s="25">
        <v>6026.793</v>
      </c>
      <c r="E1275" s="25">
        <v>6048.215</v>
      </c>
      <c r="F1275" s="25">
        <v>6038.977</v>
      </c>
      <c r="H1275" s="20" t="b">
        <f t="shared" si="1"/>
        <v>0</v>
      </c>
      <c r="I1275" s="21" t="b">
        <f t="shared" si="2"/>
        <v>0</v>
      </c>
      <c r="J1275" s="21" t="b">
        <f t="shared" si="3"/>
        <v>0</v>
      </c>
      <c r="AB1275" s="20" t="b">
        <f t="shared" si="9"/>
        <v>0</v>
      </c>
      <c r="AC1275" s="20" t="b">
        <f t="shared" si="10"/>
        <v>0</v>
      </c>
      <c r="AD1275" s="20" t="b">
        <f t="shared" si="11"/>
        <v>0</v>
      </c>
      <c r="AE1275" s="20" t="b">
        <f t="shared" si="12"/>
        <v>0</v>
      </c>
      <c r="AG1275" s="20" t="b">
        <f t="shared" si="13"/>
        <v>0</v>
      </c>
      <c r="AH1275" s="20" t="b">
        <f t="shared" si="14"/>
        <v>0</v>
      </c>
      <c r="AI1275" s="20" t="b">
        <f t="shared" si="15"/>
        <v>0</v>
      </c>
    </row>
    <row r="1276">
      <c r="A1276" s="25" t="s">
        <v>124</v>
      </c>
      <c r="B1276" s="26">
        <v>30000.0</v>
      </c>
      <c r="C1276" s="25" t="s">
        <v>73</v>
      </c>
      <c r="D1276" s="25" t="s">
        <v>81</v>
      </c>
      <c r="E1276" s="25" t="s">
        <v>81</v>
      </c>
      <c r="F1276" s="25" t="s">
        <v>81</v>
      </c>
      <c r="H1276" s="20" t="b">
        <f t="shared" si="1"/>
        <v>0</v>
      </c>
      <c r="I1276" s="21" t="b">
        <f t="shared" si="2"/>
        <v>0</v>
      </c>
      <c r="J1276" s="21" t="b">
        <f t="shared" si="3"/>
        <v>0</v>
      </c>
      <c r="AB1276" s="20" t="b">
        <f t="shared" si="9"/>
        <v>0</v>
      </c>
      <c r="AC1276" s="20" t="b">
        <f t="shared" si="10"/>
        <v>0</v>
      </c>
      <c r="AD1276" s="20" t="b">
        <f t="shared" si="11"/>
        <v>0</v>
      </c>
      <c r="AE1276" s="20" t="b">
        <f t="shared" si="12"/>
        <v>0</v>
      </c>
      <c r="AG1276" s="20" t="b">
        <f t="shared" si="13"/>
        <v>0</v>
      </c>
      <c r="AH1276" s="20" t="b">
        <f t="shared" si="14"/>
        <v>0</v>
      </c>
      <c r="AI1276" s="20" t="b">
        <f t="shared" si="15"/>
        <v>0</v>
      </c>
    </row>
    <row r="1277">
      <c r="A1277" s="25" t="s">
        <v>124</v>
      </c>
      <c r="B1277" s="26">
        <v>30000.0</v>
      </c>
      <c r="C1277" s="25" t="s">
        <v>75</v>
      </c>
      <c r="D1277" s="26">
        <v>23.857</v>
      </c>
      <c r="E1277" s="26">
        <v>15.497</v>
      </c>
      <c r="F1277" s="26">
        <v>19.744</v>
      </c>
      <c r="H1277" s="20">
        <f t="shared" si="1"/>
        <v>6143</v>
      </c>
      <c r="I1277" s="21">
        <f t="shared" si="2"/>
        <v>14503</v>
      </c>
      <c r="J1277" s="21">
        <f t="shared" si="3"/>
        <v>10256</v>
      </c>
      <c r="AB1277" s="20" t="b">
        <f t="shared" si="9"/>
        <v>0</v>
      </c>
      <c r="AC1277" s="20" t="b">
        <f t="shared" si="10"/>
        <v>0</v>
      </c>
      <c r="AD1277" s="20" t="b">
        <f t="shared" si="11"/>
        <v>0</v>
      </c>
      <c r="AE1277" s="20" t="b">
        <f t="shared" si="12"/>
        <v>0</v>
      </c>
      <c r="AG1277" s="20" t="b">
        <f t="shared" si="13"/>
        <v>0</v>
      </c>
      <c r="AH1277" s="20" t="b">
        <f t="shared" si="14"/>
        <v>0</v>
      </c>
      <c r="AI1277" s="20" t="b">
        <f t="shared" si="15"/>
        <v>0</v>
      </c>
    </row>
    <row r="1278">
      <c r="A1278" s="25" t="s">
        <v>124</v>
      </c>
      <c r="B1278" s="26">
        <v>30000.0</v>
      </c>
      <c r="C1278" s="25" t="s">
        <v>76</v>
      </c>
      <c r="D1278" s="26" t="s">
        <v>61</v>
      </c>
      <c r="E1278" s="26" t="s">
        <v>61</v>
      </c>
      <c r="F1278" s="26" t="s">
        <v>61</v>
      </c>
      <c r="H1278" s="20" t="b">
        <f t="shared" si="1"/>
        <v>0</v>
      </c>
      <c r="I1278" s="21" t="b">
        <f t="shared" si="2"/>
        <v>0</v>
      </c>
      <c r="J1278" s="21" t="b">
        <f t="shared" si="3"/>
        <v>0</v>
      </c>
      <c r="AB1278" s="20" t="b">
        <f t="shared" si="9"/>
        <v>0</v>
      </c>
      <c r="AC1278" s="20" t="b">
        <f t="shared" si="10"/>
        <v>0</v>
      </c>
      <c r="AD1278" s="20" t="b">
        <f t="shared" si="11"/>
        <v>0</v>
      </c>
      <c r="AE1278" s="20" t="b">
        <f t="shared" si="12"/>
        <v>0</v>
      </c>
      <c r="AG1278" s="20" t="b">
        <f t="shared" si="13"/>
        <v>0</v>
      </c>
      <c r="AH1278" s="20" t="b">
        <f t="shared" si="14"/>
        <v>0</v>
      </c>
      <c r="AI1278" s="20" t="b">
        <f t="shared" si="15"/>
        <v>0</v>
      </c>
    </row>
    <row r="1279">
      <c r="A1279" s="25" t="s">
        <v>124</v>
      </c>
      <c r="B1279" s="26">
        <v>30000.0</v>
      </c>
      <c r="C1279" s="25" t="s">
        <v>77</v>
      </c>
      <c r="D1279" s="26" t="s">
        <v>61</v>
      </c>
      <c r="E1279" s="26" t="s">
        <v>61</v>
      </c>
      <c r="F1279" s="25" t="s">
        <v>61</v>
      </c>
      <c r="H1279" s="20" t="b">
        <f t="shared" si="1"/>
        <v>0</v>
      </c>
      <c r="I1279" s="21" t="b">
        <f t="shared" si="2"/>
        <v>0</v>
      </c>
      <c r="J1279" s="21" t="b">
        <f t="shared" si="3"/>
        <v>0</v>
      </c>
      <c r="AB1279" s="20" t="b">
        <f t="shared" si="9"/>
        <v>0</v>
      </c>
      <c r="AC1279" s="20" t="b">
        <f t="shared" si="10"/>
        <v>0</v>
      </c>
      <c r="AD1279" s="20" t="b">
        <f t="shared" si="11"/>
        <v>0</v>
      </c>
      <c r="AE1279" s="20" t="b">
        <f t="shared" si="12"/>
        <v>0</v>
      </c>
      <c r="AG1279" s="20" t="b">
        <f t="shared" si="13"/>
        <v>0</v>
      </c>
      <c r="AH1279" s="20" t="b">
        <f t="shared" si="14"/>
        <v>0</v>
      </c>
      <c r="AI1279" s="20" t="b">
        <f t="shared" si="15"/>
        <v>0</v>
      </c>
    </row>
    <row r="1280">
      <c r="A1280" s="25" t="s">
        <v>125</v>
      </c>
      <c r="B1280" s="26">
        <v>1875.0</v>
      </c>
      <c r="C1280" s="25" t="s">
        <v>60</v>
      </c>
      <c r="D1280" s="26">
        <v>470.0</v>
      </c>
      <c r="E1280" s="26" t="s">
        <v>61</v>
      </c>
      <c r="F1280" s="26" t="s">
        <v>61</v>
      </c>
      <c r="H1280" s="20" t="b">
        <f t="shared" si="1"/>
        <v>0</v>
      </c>
      <c r="I1280" s="21" t="b">
        <f t="shared" si="2"/>
        <v>0</v>
      </c>
      <c r="J1280" s="21" t="b">
        <f t="shared" si="3"/>
        <v>0</v>
      </c>
      <c r="AB1280" s="20" t="b">
        <f t="shared" si="9"/>
        <v>0</v>
      </c>
      <c r="AC1280" s="20" t="b">
        <f t="shared" si="10"/>
        <v>0</v>
      </c>
      <c r="AD1280" s="20" t="b">
        <f t="shared" si="11"/>
        <v>0</v>
      </c>
      <c r="AE1280" s="20" t="b">
        <f t="shared" si="12"/>
        <v>0</v>
      </c>
      <c r="AG1280" s="20" t="b">
        <f t="shared" si="13"/>
        <v>0</v>
      </c>
      <c r="AH1280" s="20" t="b">
        <f t="shared" si="14"/>
        <v>0</v>
      </c>
      <c r="AI1280" s="20" t="b">
        <f t="shared" si="15"/>
        <v>0</v>
      </c>
    </row>
    <row r="1281">
      <c r="A1281" s="25" t="s">
        <v>125</v>
      </c>
      <c r="B1281" s="26">
        <v>1875.0</v>
      </c>
      <c r="C1281" s="25" t="s">
        <v>62</v>
      </c>
      <c r="D1281" s="26" t="s">
        <v>61</v>
      </c>
      <c r="E1281" s="26" t="s">
        <v>61</v>
      </c>
      <c r="F1281" s="26" t="s">
        <v>61</v>
      </c>
      <c r="H1281" s="20" t="b">
        <f t="shared" si="1"/>
        <v>0</v>
      </c>
      <c r="I1281" s="21" t="b">
        <f t="shared" si="2"/>
        <v>0</v>
      </c>
      <c r="J1281" s="21" t="b">
        <f t="shared" si="3"/>
        <v>0</v>
      </c>
      <c r="AB1281" s="20" t="b">
        <f t="shared" si="9"/>
        <v>0</v>
      </c>
      <c r="AC1281" s="20" t="b">
        <f t="shared" si="10"/>
        <v>0</v>
      </c>
      <c r="AD1281" s="20" t="b">
        <f t="shared" si="11"/>
        <v>0</v>
      </c>
      <c r="AE1281" s="20" t="b">
        <f t="shared" si="12"/>
        <v>0</v>
      </c>
      <c r="AG1281" s="20" t="b">
        <f t="shared" si="13"/>
        <v>0</v>
      </c>
      <c r="AH1281" s="20" t="b">
        <f t="shared" si="14"/>
        <v>0</v>
      </c>
      <c r="AI1281" s="20" t="b">
        <f t="shared" si="15"/>
        <v>0</v>
      </c>
    </row>
    <row r="1282">
      <c r="A1282" s="25" t="s">
        <v>125</v>
      </c>
      <c r="B1282" s="26">
        <v>1875.0</v>
      </c>
      <c r="C1282" s="25" t="s">
        <v>63</v>
      </c>
      <c r="D1282" s="26">
        <v>469.0</v>
      </c>
      <c r="E1282" s="26" t="s">
        <v>61</v>
      </c>
      <c r="F1282" s="26" t="s">
        <v>61</v>
      </c>
      <c r="H1282" s="20" t="b">
        <f t="shared" si="1"/>
        <v>0</v>
      </c>
      <c r="I1282" s="21" t="b">
        <f t="shared" si="2"/>
        <v>0</v>
      </c>
      <c r="J1282" s="21" t="b">
        <f t="shared" si="3"/>
        <v>0</v>
      </c>
      <c r="AB1282" s="20" t="b">
        <f t="shared" si="9"/>
        <v>0</v>
      </c>
      <c r="AC1282" s="20" t="b">
        <f t="shared" si="10"/>
        <v>0</v>
      </c>
      <c r="AD1282" s="20" t="b">
        <f t="shared" si="11"/>
        <v>0</v>
      </c>
      <c r="AE1282" s="20" t="b">
        <f t="shared" si="12"/>
        <v>0</v>
      </c>
      <c r="AG1282" s="20" t="b">
        <f t="shared" si="13"/>
        <v>0</v>
      </c>
      <c r="AH1282" s="20" t="b">
        <f t="shared" si="14"/>
        <v>0</v>
      </c>
      <c r="AI1282" s="20" t="b">
        <f t="shared" si="15"/>
        <v>0</v>
      </c>
    </row>
    <row r="1283">
      <c r="A1283" s="25" t="s">
        <v>125</v>
      </c>
      <c r="B1283" s="26">
        <v>1875.0</v>
      </c>
      <c r="C1283" s="25" t="s">
        <v>64</v>
      </c>
      <c r="D1283" s="26">
        <v>1.0</v>
      </c>
      <c r="E1283" s="26" t="s">
        <v>61</v>
      </c>
      <c r="F1283" s="26" t="s">
        <v>61</v>
      </c>
      <c r="H1283" s="20" t="b">
        <f t="shared" si="1"/>
        <v>0</v>
      </c>
      <c r="I1283" s="21" t="b">
        <f t="shared" si="2"/>
        <v>0</v>
      </c>
      <c r="J1283" s="21" t="b">
        <f t="shared" si="3"/>
        <v>0</v>
      </c>
      <c r="AB1283" s="20" t="b">
        <f t="shared" si="9"/>
        <v>0</v>
      </c>
      <c r="AC1283" s="20" t="b">
        <f t="shared" si="10"/>
        <v>0</v>
      </c>
      <c r="AD1283" s="20" t="b">
        <f t="shared" si="11"/>
        <v>0</v>
      </c>
      <c r="AE1283" s="20" t="b">
        <f t="shared" si="12"/>
        <v>0</v>
      </c>
      <c r="AG1283" s="20" t="b">
        <f t="shared" si="13"/>
        <v>0</v>
      </c>
      <c r="AH1283" s="20" t="b">
        <f t="shared" si="14"/>
        <v>0</v>
      </c>
      <c r="AI1283" s="20" t="b">
        <f t="shared" si="15"/>
        <v>0</v>
      </c>
    </row>
    <row r="1284">
      <c r="A1284" s="25" t="s">
        <v>125</v>
      </c>
      <c r="B1284" s="26">
        <v>1875.0</v>
      </c>
      <c r="C1284" s="25" t="s">
        <v>65</v>
      </c>
      <c r="D1284" s="26">
        <v>1.0</v>
      </c>
      <c r="E1284" s="26" t="s">
        <v>61</v>
      </c>
      <c r="F1284" s="26" t="s">
        <v>61</v>
      </c>
      <c r="H1284" s="20" t="b">
        <f t="shared" si="1"/>
        <v>0</v>
      </c>
      <c r="I1284" s="21" t="b">
        <f t="shared" si="2"/>
        <v>0</v>
      </c>
      <c r="J1284" s="21" t="b">
        <f t="shared" si="3"/>
        <v>0</v>
      </c>
      <c r="AB1284" s="20" t="b">
        <f t="shared" si="9"/>
        <v>0</v>
      </c>
      <c r="AC1284" s="20" t="b">
        <f t="shared" si="10"/>
        <v>0</v>
      </c>
      <c r="AD1284" s="20" t="b">
        <f t="shared" si="11"/>
        <v>0</v>
      </c>
      <c r="AE1284" s="20" t="b">
        <f t="shared" si="12"/>
        <v>0</v>
      </c>
      <c r="AG1284" s="20" t="b">
        <f t="shared" si="13"/>
        <v>0</v>
      </c>
      <c r="AH1284" s="20" t="b">
        <f t="shared" si="14"/>
        <v>0</v>
      </c>
      <c r="AI1284" s="20" t="b">
        <f t="shared" si="15"/>
        <v>0</v>
      </c>
    </row>
    <row r="1285">
      <c r="A1285" s="25" t="s">
        <v>125</v>
      </c>
      <c r="B1285" s="26">
        <v>1875.0</v>
      </c>
      <c r="C1285" s="25" t="s">
        <v>66</v>
      </c>
      <c r="D1285" s="26" t="s">
        <v>61</v>
      </c>
      <c r="E1285" s="26" t="s">
        <v>61</v>
      </c>
      <c r="F1285" s="26" t="s">
        <v>61</v>
      </c>
      <c r="H1285" s="20" t="b">
        <f t="shared" si="1"/>
        <v>0</v>
      </c>
      <c r="I1285" s="21" t="b">
        <f t="shared" si="2"/>
        <v>0</v>
      </c>
      <c r="J1285" s="21" t="b">
        <f t="shared" si="3"/>
        <v>0</v>
      </c>
      <c r="AB1285" s="20" t="b">
        <f t="shared" si="9"/>
        <v>0</v>
      </c>
      <c r="AC1285" s="20" t="b">
        <f t="shared" si="10"/>
        <v>0</v>
      </c>
      <c r="AD1285" s="20" t="b">
        <f t="shared" si="11"/>
        <v>0</v>
      </c>
      <c r="AE1285" s="20" t="b">
        <f t="shared" si="12"/>
        <v>0</v>
      </c>
      <c r="AG1285" s="20" t="b">
        <f t="shared" si="13"/>
        <v>0</v>
      </c>
      <c r="AH1285" s="20" t="b">
        <f t="shared" si="14"/>
        <v>0</v>
      </c>
      <c r="AI1285" s="20" t="b">
        <f t="shared" si="15"/>
        <v>0</v>
      </c>
    </row>
    <row r="1286">
      <c r="A1286" s="25" t="s">
        <v>125</v>
      </c>
      <c r="B1286" s="26">
        <v>1875.0</v>
      </c>
      <c r="C1286" s="25" t="s">
        <v>67</v>
      </c>
      <c r="D1286" s="26">
        <v>96.0</v>
      </c>
      <c r="E1286" s="26" t="s">
        <v>61</v>
      </c>
      <c r="F1286" s="26" t="s">
        <v>61</v>
      </c>
      <c r="H1286" s="20" t="b">
        <f t="shared" si="1"/>
        <v>0</v>
      </c>
      <c r="I1286" s="21" t="b">
        <f t="shared" si="2"/>
        <v>0</v>
      </c>
      <c r="J1286" s="21" t="b">
        <f t="shared" si="3"/>
        <v>0</v>
      </c>
      <c r="AB1286" s="20" t="b">
        <f t="shared" si="9"/>
        <v>0</v>
      </c>
      <c r="AC1286" s="20" t="b">
        <f t="shared" si="10"/>
        <v>0</v>
      </c>
      <c r="AD1286" s="20" t="b">
        <f t="shared" si="11"/>
        <v>0</v>
      </c>
      <c r="AE1286" s="20" t="b">
        <f t="shared" si="12"/>
        <v>0</v>
      </c>
      <c r="AG1286" s="20" t="b">
        <f t="shared" si="13"/>
        <v>0</v>
      </c>
      <c r="AH1286" s="20" t="b">
        <f t="shared" si="14"/>
        <v>0</v>
      </c>
      <c r="AI1286" s="20" t="b">
        <f t="shared" si="15"/>
        <v>0</v>
      </c>
    </row>
    <row r="1287">
      <c r="A1287" s="25" t="s">
        <v>125</v>
      </c>
      <c r="B1287" s="26">
        <v>1875.0</v>
      </c>
      <c r="C1287" s="25" t="s">
        <v>68</v>
      </c>
      <c r="D1287" s="26">
        <v>0.0</v>
      </c>
      <c r="E1287" s="26" t="s">
        <v>61</v>
      </c>
      <c r="F1287" s="26" t="s">
        <v>61</v>
      </c>
      <c r="H1287" s="20" t="b">
        <f t="shared" si="1"/>
        <v>0</v>
      </c>
      <c r="I1287" s="21" t="b">
        <f t="shared" si="2"/>
        <v>0</v>
      </c>
      <c r="J1287" s="21" t="b">
        <f t="shared" si="3"/>
        <v>0</v>
      </c>
      <c r="AB1287" s="20" t="b">
        <f t="shared" si="9"/>
        <v>0</v>
      </c>
      <c r="AC1287" s="20" t="b">
        <f t="shared" si="10"/>
        <v>0</v>
      </c>
      <c r="AD1287" s="20" t="b">
        <f t="shared" si="11"/>
        <v>0</v>
      </c>
      <c r="AE1287" s="20" t="b">
        <f t="shared" si="12"/>
        <v>0</v>
      </c>
      <c r="AG1287" s="20" t="b">
        <f t="shared" si="13"/>
        <v>0</v>
      </c>
      <c r="AH1287" s="20" t="b">
        <f t="shared" si="14"/>
        <v>0</v>
      </c>
      <c r="AI1287" s="20" t="b">
        <f t="shared" si="15"/>
        <v>0</v>
      </c>
    </row>
    <row r="1288">
      <c r="A1288" s="25" t="s">
        <v>125</v>
      </c>
      <c r="B1288" s="26">
        <v>1875.0</v>
      </c>
      <c r="C1288" s="25" t="s">
        <v>69</v>
      </c>
      <c r="D1288" s="26">
        <v>0.0</v>
      </c>
      <c r="E1288" s="26" t="s">
        <v>61</v>
      </c>
      <c r="F1288" s="26" t="s">
        <v>61</v>
      </c>
      <c r="H1288" s="20" t="b">
        <f t="shared" si="1"/>
        <v>0</v>
      </c>
      <c r="I1288" s="21" t="b">
        <f t="shared" si="2"/>
        <v>0</v>
      </c>
      <c r="J1288" s="21" t="b">
        <f t="shared" si="3"/>
        <v>0</v>
      </c>
      <c r="AB1288" s="20" t="b">
        <f t="shared" si="9"/>
        <v>0</v>
      </c>
      <c r="AC1288" s="20">
        <f t="shared" si="10"/>
        <v>0</v>
      </c>
      <c r="AD1288" s="20" t="str">
        <f t="shared" si="11"/>
        <v>none</v>
      </c>
      <c r="AE1288" s="20" t="str">
        <f t="shared" si="12"/>
        <v>none</v>
      </c>
      <c r="AG1288" s="20" t="b">
        <f t="shared" si="13"/>
        <v>0</v>
      </c>
      <c r="AH1288" s="20" t="b">
        <f t="shared" si="14"/>
        <v>0</v>
      </c>
      <c r="AI1288" s="20" t="b">
        <f t="shared" si="15"/>
        <v>0</v>
      </c>
    </row>
    <row r="1289">
      <c r="A1289" s="25" t="s">
        <v>125</v>
      </c>
      <c r="B1289" s="26">
        <v>1875.0</v>
      </c>
      <c r="C1289" s="25" t="s">
        <v>70</v>
      </c>
      <c r="D1289" s="26">
        <v>0.0</v>
      </c>
      <c r="E1289" s="26" t="s">
        <v>61</v>
      </c>
      <c r="F1289" s="26" t="s">
        <v>61</v>
      </c>
      <c r="H1289" s="20" t="b">
        <f t="shared" si="1"/>
        <v>0</v>
      </c>
      <c r="I1289" s="21" t="b">
        <f t="shared" si="2"/>
        <v>0</v>
      </c>
      <c r="J1289" s="21" t="b">
        <f t="shared" si="3"/>
        <v>0</v>
      </c>
      <c r="AB1289" s="20" t="b">
        <f t="shared" si="9"/>
        <v>0</v>
      </c>
      <c r="AC1289" s="20" t="b">
        <f t="shared" si="10"/>
        <v>0</v>
      </c>
      <c r="AD1289" s="20" t="b">
        <f t="shared" si="11"/>
        <v>0</v>
      </c>
      <c r="AE1289" s="20" t="b">
        <f t="shared" si="12"/>
        <v>0</v>
      </c>
      <c r="AG1289" s="20" t="b">
        <f t="shared" si="13"/>
        <v>0</v>
      </c>
      <c r="AH1289" s="20" t="b">
        <f t="shared" si="14"/>
        <v>0</v>
      </c>
      <c r="AI1289" s="20" t="b">
        <f t="shared" si="15"/>
        <v>0</v>
      </c>
    </row>
    <row r="1290">
      <c r="A1290" s="25" t="s">
        <v>125</v>
      </c>
      <c r="B1290" s="26">
        <v>1875.0</v>
      </c>
      <c r="C1290" s="25" t="s">
        <v>71</v>
      </c>
      <c r="D1290" s="28">
        <v>0.002939814814814815</v>
      </c>
      <c r="E1290" s="25" t="s">
        <v>61</v>
      </c>
      <c r="F1290" s="25" t="s">
        <v>61</v>
      </c>
      <c r="H1290" s="20" t="b">
        <f t="shared" si="1"/>
        <v>0</v>
      </c>
      <c r="I1290" s="21" t="b">
        <f t="shared" si="2"/>
        <v>0</v>
      </c>
      <c r="J1290" s="21" t="b">
        <f t="shared" si="3"/>
        <v>0</v>
      </c>
      <c r="AB1290" s="20" t="b">
        <f t="shared" si="9"/>
        <v>0</v>
      </c>
      <c r="AC1290" s="20" t="b">
        <f t="shared" si="10"/>
        <v>0</v>
      </c>
      <c r="AD1290" s="20" t="b">
        <f t="shared" si="11"/>
        <v>0</v>
      </c>
      <c r="AE1290" s="20" t="b">
        <f t="shared" si="12"/>
        <v>0</v>
      </c>
      <c r="AG1290" s="20" t="b">
        <f t="shared" si="13"/>
        <v>0</v>
      </c>
      <c r="AH1290" s="20" t="b">
        <f t="shared" si="14"/>
        <v>0</v>
      </c>
      <c r="AI1290" s="20" t="b">
        <f t="shared" si="15"/>
        <v>0</v>
      </c>
    </row>
    <row r="1291">
      <c r="A1291" s="25" t="s">
        <v>125</v>
      </c>
      <c r="B1291" s="26">
        <v>1875.0</v>
      </c>
      <c r="C1291" s="25" t="s">
        <v>72</v>
      </c>
      <c r="D1291" s="27">
        <v>0.0026041666666666665</v>
      </c>
      <c r="E1291" s="26" t="s">
        <v>61</v>
      </c>
      <c r="F1291" s="26" t="s">
        <v>61</v>
      </c>
      <c r="H1291" s="20" t="b">
        <f t="shared" si="1"/>
        <v>0</v>
      </c>
      <c r="I1291" s="21" t="b">
        <f t="shared" si="2"/>
        <v>0</v>
      </c>
      <c r="J1291" s="21" t="b">
        <f t="shared" si="3"/>
        <v>0</v>
      </c>
      <c r="AB1291" s="20" t="b">
        <f t="shared" si="9"/>
        <v>0</v>
      </c>
      <c r="AC1291" s="20" t="b">
        <f t="shared" si="10"/>
        <v>0</v>
      </c>
      <c r="AD1291" s="20" t="b">
        <f t="shared" si="11"/>
        <v>0</v>
      </c>
      <c r="AE1291" s="20" t="b">
        <f t="shared" si="12"/>
        <v>0</v>
      </c>
      <c r="AG1291" s="20" t="b">
        <f t="shared" si="13"/>
        <v>0</v>
      </c>
      <c r="AH1291" s="20" t="b">
        <f t="shared" si="14"/>
        <v>0</v>
      </c>
      <c r="AI1291" s="20" t="b">
        <f t="shared" si="15"/>
        <v>0</v>
      </c>
    </row>
    <row r="1292">
      <c r="A1292" s="25" t="s">
        <v>125</v>
      </c>
      <c r="B1292" s="26">
        <v>1875.0</v>
      </c>
      <c r="C1292" s="25" t="s">
        <v>71</v>
      </c>
      <c r="D1292" s="25">
        <v>5077.266</v>
      </c>
      <c r="E1292" s="25" t="s">
        <v>61</v>
      </c>
      <c r="F1292" s="25" t="s">
        <v>61</v>
      </c>
      <c r="H1292" s="20" t="b">
        <f t="shared" si="1"/>
        <v>0</v>
      </c>
      <c r="I1292" s="21" t="b">
        <f t="shared" si="2"/>
        <v>0</v>
      </c>
      <c r="J1292" s="21" t="b">
        <f t="shared" si="3"/>
        <v>0</v>
      </c>
      <c r="AB1292" s="20" t="b">
        <f t="shared" si="9"/>
        <v>0</v>
      </c>
      <c r="AC1292" s="20" t="b">
        <f t="shared" si="10"/>
        <v>0</v>
      </c>
      <c r="AD1292" s="20" t="b">
        <f t="shared" si="11"/>
        <v>0</v>
      </c>
      <c r="AE1292" s="20" t="b">
        <f t="shared" si="12"/>
        <v>0</v>
      </c>
      <c r="AG1292" s="20" t="b">
        <f t="shared" si="13"/>
        <v>0</v>
      </c>
      <c r="AH1292" s="20" t="b">
        <f t="shared" si="14"/>
        <v>0</v>
      </c>
      <c r="AI1292" s="20" t="b">
        <f t="shared" si="15"/>
        <v>0</v>
      </c>
    </row>
    <row r="1293">
      <c r="A1293" s="25" t="s">
        <v>125</v>
      </c>
      <c r="B1293" s="26">
        <v>1875.0</v>
      </c>
      <c r="C1293" s="25" t="s">
        <v>72</v>
      </c>
      <c r="D1293" s="25">
        <v>6028.391</v>
      </c>
      <c r="E1293" s="25" t="s">
        <v>61</v>
      </c>
      <c r="F1293" s="25" t="s">
        <v>61</v>
      </c>
      <c r="H1293" s="20" t="b">
        <f t="shared" si="1"/>
        <v>0</v>
      </c>
      <c r="I1293" s="21" t="b">
        <f t="shared" si="2"/>
        <v>0</v>
      </c>
      <c r="J1293" s="21" t="b">
        <f t="shared" si="3"/>
        <v>0</v>
      </c>
      <c r="AB1293" s="20" t="b">
        <f t="shared" si="9"/>
        <v>0</v>
      </c>
      <c r="AC1293" s="20" t="b">
        <f t="shared" si="10"/>
        <v>0</v>
      </c>
      <c r="AD1293" s="20" t="b">
        <f t="shared" si="11"/>
        <v>0</v>
      </c>
      <c r="AE1293" s="20" t="b">
        <f t="shared" si="12"/>
        <v>0</v>
      </c>
      <c r="AG1293" s="20" t="b">
        <f t="shared" si="13"/>
        <v>0</v>
      </c>
      <c r="AH1293" s="20" t="b">
        <f t="shared" si="14"/>
        <v>0</v>
      </c>
      <c r="AI1293" s="20" t="b">
        <f t="shared" si="15"/>
        <v>0</v>
      </c>
    </row>
    <row r="1294">
      <c r="A1294" s="25" t="s">
        <v>125</v>
      </c>
      <c r="B1294" s="26">
        <v>1875.0</v>
      </c>
      <c r="C1294" s="25" t="s">
        <v>73</v>
      </c>
      <c r="D1294" s="25" t="s">
        <v>74</v>
      </c>
      <c r="E1294" s="25" t="s">
        <v>61</v>
      </c>
      <c r="F1294" s="25" t="s">
        <v>61</v>
      </c>
      <c r="H1294" s="20" t="b">
        <f t="shared" si="1"/>
        <v>0</v>
      </c>
      <c r="I1294" s="21" t="b">
        <f t="shared" si="2"/>
        <v>0</v>
      </c>
      <c r="J1294" s="21" t="b">
        <f t="shared" si="3"/>
        <v>0</v>
      </c>
      <c r="AB1294" s="20" t="b">
        <f t="shared" si="9"/>
        <v>0</v>
      </c>
      <c r="AC1294" s="20" t="b">
        <f t="shared" si="10"/>
        <v>0</v>
      </c>
      <c r="AD1294" s="20" t="b">
        <f t="shared" si="11"/>
        <v>0</v>
      </c>
      <c r="AE1294" s="20" t="b">
        <f t="shared" si="12"/>
        <v>0</v>
      </c>
      <c r="AG1294" s="20" t="b">
        <f t="shared" si="13"/>
        <v>0</v>
      </c>
      <c r="AH1294" s="20" t="b">
        <f t="shared" si="14"/>
        <v>0</v>
      </c>
      <c r="AI1294" s="20" t="b">
        <f t="shared" si="15"/>
        <v>0</v>
      </c>
    </row>
    <row r="1295">
      <c r="A1295" s="25" t="s">
        <v>125</v>
      </c>
      <c r="B1295" s="26">
        <v>1875.0</v>
      </c>
      <c r="C1295" s="25" t="s">
        <v>75</v>
      </c>
      <c r="D1295" s="26">
        <v>-0.617</v>
      </c>
      <c r="E1295" s="26" t="s">
        <v>61</v>
      </c>
      <c r="F1295" s="26" t="s">
        <v>61</v>
      </c>
      <c r="H1295" s="20">
        <f t="shared" si="1"/>
        <v>2492</v>
      </c>
      <c r="I1295" s="21" t="b">
        <f t="shared" si="2"/>
        <v>0</v>
      </c>
      <c r="J1295" s="21" t="b">
        <f t="shared" si="3"/>
        <v>0</v>
      </c>
      <c r="AB1295" s="20" t="b">
        <f t="shared" si="9"/>
        <v>0</v>
      </c>
      <c r="AC1295" s="20" t="b">
        <f t="shared" si="10"/>
        <v>0</v>
      </c>
      <c r="AD1295" s="20" t="b">
        <f t="shared" si="11"/>
        <v>0</v>
      </c>
      <c r="AE1295" s="20" t="b">
        <f t="shared" si="12"/>
        <v>0</v>
      </c>
      <c r="AG1295" s="20" t="b">
        <f t="shared" si="13"/>
        <v>0</v>
      </c>
      <c r="AH1295" s="20" t="b">
        <f t="shared" si="14"/>
        <v>0</v>
      </c>
      <c r="AI1295" s="20" t="b">
        <f t="shared" si="15"/>
        <v>0</v>
      </c>
    </row>
    <row r="1296">
      <c r="A1296" s="25" t="s">
        <v>125</v>
      </c>
      <c r="B1296" s="26">
        <v>1875.0</v>
      </c>
      <c r="C1296" s="25" t="s">
        <v>76</v>
      </c>
      <c r="D1296" s="26" t="s">
        <v>61</v>
      </c>
      <c r="E1296" s="26" t="s">
        <v>61</v>
      </c>
      <c r="F1296" s="26" t="s">
        <v>61</v>
      </c>
      <c r="H1296" s="20" t="b">
        <f t="shared" si="1"/>
        <v>0</v>
      </c>
      <c r="I1296" s="21" t="b">
        <f t="shared" si="2"/>
        <v>0</v>
      </c>
      <c r="J1296" s="21" t="b">
        <f t="shared" si="3"/>
        <v>0</v>
      </c>
      <c r="AB1296" s="20" t="b">
        <f t="shared" si="9"/>
        <v>0</v>
      </c>
      <c r="AC1296" s="20" t="b">
        <f t="shared" si="10"/>
        <v>0</v>
      </c>
      <c r="AD1296" s="20" t="b">
        <f t="shared" si="11"/>
        <v>0</v>
      </c>
      <c r="AE1296" s="20" t="b">
        <f t="shared" si="12"/>
        <v>0</v>
      </c>
      <c r="AG1296" s="20" t="b">
        <f t="shared" si="13"/>
        <v>0</v>
      </c>
      <c r="AH1296" s="20" t="b">
        <f t="shared" si="14"/>
        <v>0</v>
      </c>
      <c r="AI1296" s="20" t="b">
        <f t="shared" si="15"/>
        <v>0</v>
      </c>
    </row>
    <row r="1297">
      <c r="A1297" s="25" t="s">
        <v>125</v>
      </c>
      <c r="B1297" s="26">
        <v>1875.0</v>
      </c>
      <c r="C1297" s="25" t="s">
        <v>77</v>
      </c>
      <c r="D1297" s="26" t="s">
        <v>61</v>
      </c>
      <c r="E1297" s="26" t="s">
        <v>61</v>
      </c>
      <c r="F1297" s="26" t="s">
        <v>61</v>
      </c>
      <c r="H1297" s="20" t="b">
        <f t="shared" si="1"/>
        <v>0</v>
      </c>
      <c r="I1297" s="21" t="b">
        <f t="shared" si="2"/>
        <v>0</v>
      </c>
      <c r="J1297" s="21" t="b">
        <f t="shared" si="3"/>
        <v>0</v>
      </c>
      <c r="AB1297" s="20" t="b">
        <f t="shared" si="9"/>
        <v>0</v>
      </c>
      <c r="AC1297" s="20" t="b">
        <f t="shared" si="10"/>
        <v>0</v>
      </c>
      <c r="AD1297" s="20" t="b">
        <f t="shared" si="11"/>
        <v>0</v>
      </c>
      <c r="AE1297" s="20" t="b">
        <f t="shared" si="12"/>
        <v>0</v>
      </c>
      <c r="AG1297" s="20" t="b">
        <f t="shared" si="13"/>
        <v>0</v>
      </c>
      <c r="AH1297" s="20" t="b">
        <f t="shared" si="14"/>
        <v>0</v>
      </c>
      <c r="AI1297" s="20" t="b">
        <f t="shared" si="15"/>
        <v>0</v>
      </c>
    </row>
    <row r="1298">
      <c r="A1298" s="25" t="s">
        <v>125</v>
      </c>
      <c r="B1298" s="26">
        <v>2812.0</v>
      </c>
      <c r="C1298" s="25" t="s">
        <v>60</v>
      </c>
      <c r="D1298" s="26">
        <v>421.0</v>
      </c>
      <c r="E1298" s="26" t="s">
        <v>61</v>
      </c>
      <c r="F1298" s="26" t="s">
        <v>61</v>
      </c>
      <c r="H1298" s="20" t="b">
        <f t="shared" si="1"/>
        <v>0</v>
      </c>
      <c r="I1298" s="21" t="b">
        <f t="shared" si="2"/>
        <v>0</v>
      </c>
      <c r="J1298" s="21" t="b">
        <f t="shared" si="3"/>
        <v>0</v>
      </c>
      <c r="AB1298" s="20" t="b">
        <f t="shared" si="9"/>
        <v>0</v>
      </c>
      <c r="AC1298" s="20" t="b">
        <f t="shared" si="10"/>
        <v>0</v>
      </c>
      <c r="AD1298" s="20" t="b">
        <f t="shared" si="11"/>
        <v>0</v>
      </c>
      <c r="AE1298" s="20" t="b">
        <f t="shared" si="12"/>
        <v>0</v>
      </c>
      <c r="AG1298" s="20" t="b">
        <f t="shared" si="13"/>
        <v>0</v>
      </c>
      <c r="AH1298" s="20" t="b">
        <f t="shared" si="14"/>
        <v>0</v>
      </c>
      <c r="AI1298" s="20" t="b">
        <f t="shared" si="15"/>
        <v>0</v>
      </c>
    </row>
    <row r="1299">
      <c r="A1299" s="25" t="s">
        <v>125</v>
      </c>
      <c r="B1299" s="26">
        <v>2812.0</v>
      </c>
      <c r="C1299" s="25" t="s">
        <v>62</v>
      </c>
      <c r="D1299" s="26" t="s">
        <v>61</v>
      </c>
      <c r="E1299" s="26" t="s">
        <v>61</v>
      </c>
      <c r="F1299" s="26" t="s">
        <v>61</v>
      </c>
      <c r="H1299" s="20" t="b">
        <f t="shared" si="1"/>
        <v>0</v>
      </c>
      <c r="I1299" s="21" t="b">
        <f t="shared" si="2"/>
        <v>0</v>
      </c>
      <c r="J1299" s="21" t="b">
        <f t="shared" si="3"/>
        <v>0</v>
      </c>
      <c r="AB1299" s="20" t="b">
        <f t="shared" si="9"/>
        <v>0</v>
      </c>
      <c r="AC1299" s="20" t="b">
        <f t="shared" si="10"/>
        <v>0</v>
      </c>
      <c r="AD1299" s="20" t="b">
        <f t="shared" si="11"/>
        <v>0</v>
      </c>
      <c r="AE1299" s="20" t="b">
        <f t="shared" si="12"/>
        <v>0</v>
      </c>
      <c r="AG1299" s="20" t="b">
        <f t="shared" si="13"/>
        <v>0</v>
      </c>
      <c r="AH1299" s="20" t="b">
        <f t="shared" si="14"/>
        <v>0</v>
      </c>
      <c r="AI1299" s="20" t="b">
        <f t="shared" si="15"/>
        <v>0</v>
      </c>
    </row>
    <row r="1300">
      <c r="A1300" s="25" t="s">
        <v>125</v>
      </c>
      <c r="B1300" s="26">
        <v>2812.0</v>
      </c>
      <c r="C1300" s="25" t="s">
        <v>63</v>
      </c>
      <c r="D1300" s="26">
        <v>420.0</v>
      </c>
      <c r="E1300" s="26" t="s">
        <v>61</v>
      </c>
      <c r="F1300" s="26" t="s">
        <v>61</v>
      </c>
      <c r="H1300" s="20" t="b">
        <f t="shared" si="1"/>
        <v>0</v>
      </c>
      <c r="I1300" s="21" t="b">
        <f t="shared" si="2"/>
        <v>0</v>
      </c>
      <c r="J1300" s="21" t="b">
        <f t="shared" si="3"/>
        <v>0</v>
      </c>
      <c r="AB1300" s="20" t="b">
        <f t="shared" si="9"/>
        <v>0</v>
      </c>
      <c r="AC1300" s="20" t="b">
        <f t="shared" si="10"/>
        <v>0</v>
      </c>
      <c r="AD1300" s="20" t="b">
        <f t="shared" si="11"/>
        <v>0</v>
      </c>
      <c r="AE1300" s="20" t="b">
        <f t="shared" si="12"/>
        <v>0</v>
      </c>
      <c r="AG1300" s="20" t="b">
        <f t="shared" si="13"/>
        <v>0</v>
      </c>
      <c r="AH1300" s="20" t="b">
        <f t="shared" si="14"/>
        <v>0</v>
      </c>
      <c r="AI1300" s="20" t="b">
        <f t="shared" si="15"/>
        <v>0</v>
      </c>
    </row>
    <row r="1301">
      <c r="A1301" s="25" t="s">
        <v>125</v>
      </c>
      <c r="B1301" s="26">
        <v>2812.0</v>
      </c>
      <c r="C1301" s="25" t="s">
        <v>64</v>
      </c>
      <c r="D1301" s="26">
        <v>1.0</v>
      </c>
      <c r="E1301" s="26" t="s">
        <v>61</v>
      </c>
      <c r="F1301" s="26" t="s">
        <v>61</v>
      </c>
      <c r="H1301" s="20" t="b">
        <f t="shared" si="1"/>
        <v>0</v>
      </c>
      <c r="I1301" s="21" t="b">
        <f t="shared" si="2"/>
        <v>0</v>
      </c>
      <c r="J1301" s="21" t="b">
        <f t="shared" si="3"/>
        <v>0</v>
      </c>
      <c r="AB1301" s="20" t="b">
        <f t="shared" si="9"/>
        <v>0</v>
      </c>
      <c r="AC1301" s="20" t="b">
        <f t="shared" si="10"/>
        <v>0</v>
      </c>
      <c r="AD1301" s="20" t="b">
        <f t="shared" si="11"/>
        <v>0</v>
      </c>
      <c r="AE1301" s="20" t="b">
        <f t="shared" si="12"/>
        <v>0</v>
      </c>
      <c r="AG1301" s="20" t="b">
        <f t="shared" si="13"/>
        <v>0</v>
      </c>
      <c r="AH1301" s="20" t="b">
        <f t="shared" si="14"/>
        <v>0</v>
      </c>
      <c r="AI1301" s="20" t="b">
        <f t="shared" si="15"/>
        <v>0</v>
      </c>
    </row>
    <row r="1302">
      <c r="A1302" s="25" t="s">
        <v>125</v>
      </c>
      <c r="B1302" s="26">
        <v>2812.0</v>
      </c>
      <c r="C1302" s="25" t="s">
        <v>65</v>
      </c>
      <c r="D1302" s="26">
        <v>1.0</v>
      </c>
      <c r="E1302" s="26" t="s">
        <v>61</v>
      </c>
      <c r="F1302" s="26" t="s">
        <v>61</v>
      </c>
      <c r="H1302" s="20" t="b">
        <f t="shared" si="1"/>
        <v>0</v>
      </c>
      <c r="I1302" s="21" t="b">
        <f t="shared" si="2"/>
        <v>0</v>
      </c>
      <c r="J1302" s="21" t="b">
        <f t="shared" si="3"/>
        <v>0</v>
      </c>
      <c r="AB1302" s="20" t="b">
        <f t="shared" si="9"/>
        <v>0</v>
      </c>
      <c r="AC1302" s="20" t="b">
        <f t="shared" si="10"/>
        <v>0</v>
      </c>
      <c r="AD1302" s="20" t="b">
        <f t="shared" si="11"/>
        <v>0</v>
      </c>
      <c r="AE1302" s="20" t="b">
        <f t="shared" si="12"/>
        <v>0</v>
      </c>
      <c r="AG1302" s="20" t="b">
        <f t="shared" si="13"/>
        <v>0</v>
      </c>
      <c r="AH1302" s="20" t="b">
        <f t="shared" si="14"/>
        <v>0</v>
      </c>
      <c r="AI1302" s="20" t="b">
        <f t="shared" si="15"/>
        <v>0</v>
      </c>
    </row>
    <row r="1303">
      <c r="A1303" s="25" t="s">
        <v>125</v>
      </c>
      <c r="B1303" s="26">
        <v>2812.0</v>
      </c>
      <c r="C1303" s="25" t="s">
        <v>66</v>
      </c>
      <c r="D1303" s="26" t="s">
        <v>61</v>
      </c>
      <c r="E1303" s="26" t="s">
        <v>61</v>
      </c>
      <c r="F1303" s="26" t="s">
        <v>61</v>
      </c>
      <c r="H1303" s="20" t="b">
        <f t="shared" si="1"/>
        <v>0</v>
      </c>
      <c r="I1303" s="21" t="b">
        <f t="shared" si="2"/>
        <v>0</v>
      </c>
      <c r="J1303" s="21" t="b">
        <f t="shared" si="3"/>
        <v>0</v>
      </c>
      <c r="AB1303" s="20" t="b">
        <f t="shared" si="9"/>
        <v>0</v>
      </c>
      <c r="AC1303" s="20" t="b">
        <f t="shared" si="10"/>
        <v>0</v>
      </c>
      <c r="AD1303" s="20" t="b">
        <f t="shared" si="11"/>
        <v>0</v>
      </c>
      <c r="AE1303" s="20" t="b">
        <f t="shared" si="12"/>
        <v>0</v>
      </c>
      <c r="AG1303" s="20" t="b">
        <f t="shared" si="13"/>
        <v>0</v>
      </c>
      <c r="AH1303" s="20" t="b">
        <f t="shared" si="14"/>
        <v>0</v>
      </c>
      <c r="AI1303" s="20" t="b">
        <f t="shared" si="15"/>
        <v>0</v>
      </c>
    </row>
    <row r="1304">
      <c r="A1304" s="25" t="s">
        <v>125</v>
      </c>
      <c r="B1304" s="26">
        <v>2812.0</v>
      </c>
      <c r="C1304" s="25" t="s">
        <v>67</v>
      </c>
      <c r="D1304" s="26">
        <v>96.0</v>
      </c>
      <c r="E1304" s="26" t="s">
        <v>61</v>
      </c>
      <c r="F1304" s="26" t="s">
        <v>61</v>
      </c>
      <c r="H1304" s="20" t="b">
        <f t="shared" si="1"/>
        <v>0</v>
      </c>
      <c r="I1304" s="21" t="b">
        <f t="shared" si="2"/>
        <v>0</v>
      </c>
      <c r="J1304" s="21" t="b">
        <f t="shared" si="3"/>
        <v>0</v>
      </c>
      <c r="AB1304" s="20" t="b">
        <f t="shared" si="9"/>
        <v>0</v>
      </c>
      <c r="AC1304" s="20" t="b">
        <f t="shared" si="10"/>
        <v>0</v>
      </c>
      <c r="AD1304" s="20" t="b">
        <f t="shared" si="11"/>
        <v>0</v>
      </c>
      <c r="AE1304" s="20" t="b">
        <f t="shared" si="12"/>
        <v>0</v>
      </c>
      <c r="AG1304" s="20" t="b">
        <f t="shared" si="13"/>
        <v>0</v>
      </c>
      <c r="AH1304" s="20" t="b">
        <f t="shared" si="14"/>
        <v>0</v>
      </c>
      <c r="AI1304" s="20" t="b">
        <f t="shared" si="15"/>
        <v>0</v>
      </c>
    </row>
    <row r="1305">
      <c r="A1305" s="25" t="s">
        <v>125</v>
      </c>
      <c r="B1305" s="26">
        <v>2812.0</v>
      </c>
      <c r="C1305" s="25" t="s">
        <v>68</v>
      </c>
      <c r="D1305" s="26">
        <v>0.0</v>
      </c>
      <c r="E1305" s="26" t="s">
        <v>61</v>
      </c>
      <c r="F1305" s="26" t="s">
        <v>61</v>
      </c>
      <c r="H1305" s="20" t="b">
        <f t="shared" si="1"/>
        <v>0</v>
      </c>
      <c r="I1305" s="21" t="b">
        <f t="shared" si="2"/>
        <v>0</v>
      </c>
      <c r="J1305" s="21" t="b">
        <f t="shared" si="3"/>
        <v>0</v>
      </c>
      <c r="AB1305" s="20" t="b">
        <f t="shared" si="9"/>
        <v>0</v>
      </c>
      <c r="AC1305" s="20" t="b">
        <f t="shared" si="10"/>
        <v>0</v>
      </c>
      <c r="AD1305" s="20" t="b">
        <f t="shared" si="11"/>
        <v>0</v>
      </c>
      <c r="AE1305" s="20" t="b">
        <f t="shared" si="12"/>
        <v>0</v>
      </c>
      <c r="AG1305" s="20" t="b">
        <f t="shared" si="13"/>
        <v>0</v>
      </c>
      <c r="AH1305" s="20" t="b">
        <f t="shared" si="14"/>
        <v>0</v>
      </c>
      <c r="AI1305" s="20" t="b">
        <f t="shared" si="15"/>
        <v>0</v>
      </c>
    </row>
    <row r="1306">
      <c r="A1306" s="25" t="s">
        <v>125</v>
      </c>
      <c r="B1306" s="26">
        <v>2812.0</v>
      </c>
      <c r="C1306" s="25" t="s">
        <v>69</v>
      </c>
      <c r="D1306" s="26">
        <v>0.0</v>
      </c>
      <c r="E1306" s="26" t="s">
        <v>61</v>
      </c>
      <c r="F1306" s="26" t="s">
        <v>61</v>
      </c>
      <c r="H1306" s="20" t="b">
        <f t="shared" si="1"/>
        <v>0</v>
      </c>
      <c r="I1306" s="21" t="b">
        <f t="shared" si="2"/>
        <v>0</v>
      </c>
      <c r="J1306" s="21" t="b">
        <f t="shared" si="3"/>
        <v>0</v>
      </c>
      <c r="AB1306" s="20" t="b">
        <f t="shared" si="9"/>
        <v>0</v>
      </c>
      <c r="AC1306" s="20">
        <f t="shared" si="10"/>
        <v>0</v>
      </c>
      <c r="AD1306" s="20" t="str">
        <f t="shared" si="11"/>
        <v>none</v>
      </c>
      <c r="AE1306" s="20" t="str">
        <f t="shared" si="12"/>
        <v>none</v>
      </c>
      <c r="AG1306" s="20" t="b">
        <f t="shared" si="13"/>
        <v>0</v>
      </c>
      <c r="AH1306" s="20" t="b">
        <f t="shared" si="14"/>
        <v>0</v>
      </c>
      <c r="AI1306" s="20" t="b">
        <f t="shared" si="15"/>
        <v>0</v>
      </c>
    </row>
    <row r="1307">
      <c r="A1307" s="25" t="s">
        <v>125</v>
      </c>
      <c r="B1307" s="26">
        <v>2812.0</v>
      </c>
      <c r="C1307" s="25" t="s">
        <v>70</v>
      </c>
      <c r="D1307" s="26">
        <v>0.0</v>
      </c>
      <c r="E1307" s="26" t="s">
        <v>61</v>
      </c>
      <c r="F1307" s="26" t="s">
        <v>61</v>
      </c>
      <c r="H1307" s="20" t="b">
        <f t="shared" si="1"/>
        <v>0</v>
      </c>
      <c r="I1307" s="21" t="b">
        <f t="shared" si="2"/>
        <v>0</v>
      </c>
      <c r="J1307" s="21" t="b">
        <f t="shared" si="3"/>
        <v>0</v>
      </c>
      <c r="AB1307" s="20" t="b">
        <f t="shared" si="9"/>
        <v>0</v>
      </c>
      <c r="AC1307" s="20" t="b">
        <f t="shared" si="10"/>
        <v>0</v>
      </c>
      <c r="AD1307" s="20" t="b">
        <f t="shared" si="11"/>
        <v>0</v>
      </c>
      <c r="AE1307" s="20" t="b">
        <f t="shared" si="12"/>
        <v>0</v>
      </c>
      <c r="AG1307" s="20" t="b">
        <f t="shared" si="13"/>
        <v>0</v>
      </c>
      <c r="AH1307" s="20" t="b">
        <f t="shared" si="14"/>
        <v>0</v>
      </c>
      <c r="AI1307" s="20" t="b">
        <f t="shared" si="15"/>
        <v>0</v>
      </c>
    </row>
    <row r="1308">
      <c r="A1308" s="25" t="s">
        <v>125</v>
      </c>
      <c r="B1308" s="26">
        <v>2812.0</v>
      </c>
      <c r="C1308" s="25" t="s">
        <v>71</v>
      </c>
      <c r="D1308" s="28">
        <v>0.0033564814814814816</v>
      </c>
      <c r="E1308" s="25" t="s">
        <v>61</v>
      </c>
      <c r="F1308" s="25" t="s">
        <v>61</v>
      </c>
      <c r="H1308" s="20" t="b">
        <f t="shared" si="1"/>
        <v>0</v>
      </c>
      <c r="I1308" s="21" t="b">
        <f t="shared" si="2"/>
        <v>0</v>
      </c>
      <c r="J1308" s="21" t="b">
        <f t="shared" si="3"/>
        <v>0</v>
      </c>
      <c r="AB1308" s="20" t="b">
        <f t="shared" si="9"/>
        <v>0</v>
      </c>
      <c r="AC1308" s="20" t="b">
        <f t="shared" si="10"/>
        <v>0</v>
      </c>
      <c r="AD1308" s="20" t="b">
        <f t="shared" si="11"/>
        <v>0</v>
      </c>
      <c r="AE1308" s="20" t="b">
        <f t="shared" si="12"/>
        <v>0</v>
      </c>
      <c r="AG1308" s="20" t="b">
        <f t="shared" si="13"/>
        <v>0</v>
      </c>
      <c r="AH1308" s="20" t="b">
        <f t="shared" si="14"/>
        <v>0</v>
      </c>
      <c r="AI1308" s="20" t="b">
        <f t="shared" si="15"/>
        <v>0</v>
      </c>
    </row>
    <row r="1309">
      <c r="A1309" s="25" t="s">
        <v>125</v>
      </c>
      <c r="B1309" s="26">
        <v>2812.0</v>
      </c>
      <c r="C1309" s="25" t="s">
        <v>72</v>
      </c>
      <c r="D1309" s="27">
        <v>0.0010185185185185184</v>
      </c>
      <c r="E1309" s="26" t="s">
        <v>61</v>
      </c>
      <c r="F1309" s="26" t="s">
        <v>61</v>
      </c>
      <c r="H1309" s="20" t="b">
        <f t="shared" si="1"/>
        <v>0</v>
      </c>
      <c r="I1309" s="21" t="b">
        <f t="shared" si="2"/>
        <v>0</v>
      </c>
      <c r="J1309" s="21" t="b">
        <f t="shared" si="3"/>
        <v>0</v>
      </c>
      <c r="AB1309" s="20" t="b">
        <f t="shared" si="9"/>
        <v>0</v>
      </c>
      <c r="AC1309" s="20" t="b">
        <f t="shared" si="10"/>
        <v>0</v>
      </c>
      <c r="AD1309" s="20" t="b">
        <f t="shared" si="11"/>
        <v>0</v>
      </c>
      <c r="AE1309" s="20" t="b">
        <f t="shared" si="12"/>
        <v>0</v>
      </c>
      <c r="AG1309" s="20" t="b">
        <f t="shared" si="13"/>
        <v>0</v>
      </c>
      <c r="AH1309" s="20" t="b">
        <f t="shared" si="14"/>
        <v>0</v>
      </c>
      <c r="AI1309" s="20" t="b">
        <f t="shared" si="15"/>
        <v>0</v>
      </c>
    </row>
    <row r="1310">
      <c r="A1310" s="25" t="s">
        <v>125</v>
      </c>
      <c r="B1310" s="26">
        <v>2812.0</v>
      </c>
      <c r="C1310" s="25" t="s">
        <v>71</v>
      </c>
      <c r="D1310" s="25">
        <v>5078.875</v>
      </c>
      <c r="E1310" s="25" t="s">
        <v>61</v>
      </c>
      <c r="F1310" s="25" t="s">
        <v>61</v>
      </c>
      <c r="H1310" s="20" t="b">
        <f t="shared" si="1"/>
        <v>0</v>
      </c>
      <c r="I1310" s="21" t="b">
        <f t="shared" si="2"/>
        <v>0</v>
      </c>
      <c r="J1310" s="21" t="b">
        <f t="shared" si="3"/>
        <v>0</v>
      </c>
      <c r="AB1310" s="20" t="b">
        <f t="shared" si="9"/>
        <v>0</v>
      </c>
      <c r="AC1310" s="20" t="b">
        <f t="shared" si="10"/>
        <v>0</v>
      </c>
      <c r="AD1310" s="20" t="b">
        <f t="shared" si="11"/>
        <v>0</v>
      </c>
      <c r="AE1310" s="20" t="b">
        <f t="shared" si="12"/>
        <v>0</v>
      </c>
      <c r="AG1310" s="20" t="b">
        <f t="shared" si="13"/>
        <v>0</v>
      </c>
      <c r="AH1310" s="20" t="b">
        <f t="shared" si="14"/>
        <v>0</v>
      </c>
      <c r="AI1310" s="20" t="b">
        <f t="shared" si="15"/>
        <v>0</v>
      </c>
    </row>
    <row r="1311">
      <c r="A1311" s="25" t="s">
        <v>125</v>
      </c>
      <c r="B1311" s="26">
        <v>2812.0</v>
      </c>
      <c r="C1311" s="25" t="s">
        <v>72</v>
      </c>
      <c r="D1311" s="25">
        <v>6014.035</v>
      </c>
      <c r="E1311" s="25" t="s">
        <v>61</v>
      </c>
      <c r="F1311" s="25" t="s">
        <v>61</v>
      </c>
      <c r="H1311" s="20" t="b">
        <f t="shared" si="1"/>
        <v>0</v>
      </c>
      <c r="I1311" s="21" t="b">
        <f t="shared" si="2"/>
        <v>0</v>
      </c>
      <c r="J1311" s="21" t="b">
        <f t="shared" si="3"/>
        <v>0</v>
      </c>
      <c r="AB1311" s="20" t="b">
        <f t="shared" si="9"/>
        <v>0</v>
      </c>
      <c r="AC1311" s="20" t="b">
        <f t="shared" si="10"/>
        <v>0</v>
      </c>
      <c r="AD1311" s="20" t="b">
        <f t="shared" si="11"/>
        <v>0</v>
      </c>
      <c r="AE1311" s="20" t="b">
        <f t="shared" si="12"/>
        <v>0</v>
      </c>
      <c r="AG1311" s="20" t="b">
        <f t="shared" si="13"/>
        <v>0</v>
      </c>
      <c r="AH1311" s="20" t="b">
        <f t="shared" si="14"/>
        <v>0</v>
      </c>
      <c r="AI1311" s="20" t="b">
        <f t="shared" si="15"/>
        <v>0</v>
      </c>
    </row>
    <row r="1312">
      <c r="A1312" s="25" t="s">
        <v>125</v>
      </c>
      <c r="B1312" s="26">
        <v>2812.0</v>
      </c>
      <c r="C1312" s="25" t="s">
        <v>73</v>
      </c>
      <c r="D1312" s="25" t="s">
        <v>81</v>
      </c>
      <c r="E1312" s="25" t="s">
        <v>61</v>
      </c>
      <c r="F1312" s="25" t="s">
        <v>61</v>
      </c>
      <c r="H1312" s="20" t="b">
        <f t="shared" si="1"/>
        <v>0</v>
      </c>
      <c r="I1312" s="21" t="b">
        <f t="shared" si="2"/>
        <v>0</v>
      </c>
      <c r="J1312" s="21" t="b">
        <f t="shared" si="3"/>
        <v>0</v>
      </c>
      <c r="AB1312" s="20" t="b">
        <f t="shared" si="9"/>
        <v>0</v>
      </c>
      <c r="AC1312" s="20" t="b">
        <f t="shared" si="10"/>
        <v>0</v>
      </c>
      <c r="AD1312" s="20" t="b">
        <f t="shared" si="11"/>
        <v>0</v>
      </c>
      <c r="AE1312" s="20" t="b">
        <f t="shared" si="12"/>
        <v>0</v>
      </c>
      <c r="AG1312" s="20" t="b">
        <f t="shared" si="13"/>
        <v>0</v>
      </c>
      <c r="AH1312" s="20" t="b">
        <f t="shared" si="14"/>
        <v>0</v>
      </c>
      <c r="AI1312" s="20" t="b">
        <f t="shared" si="15"/>
        <v>0</v>
      </c>
    </row>
    <row r="1313">
      <c r="A1313" s="14" t="s">
        <v>125</v>
      </c>
      <c r="B1313" s="14">
        <v>2812.0</v>
      </c>
      <c r="C1313" s="14" t="s">
        <v>75</v>
      </c>
      <c r="D1313" s="14">
        <v>0.116</v>
      </c>
      <c r="E1313" s="14" t="s">
        <v>61</v>
      </c>
      <c r="F1313" s="14" t="s">
        <v>61</v>
      </c>
      <c r="H1313" s="20">
        <f t="shared" si="1"/>
        <v>2696</v>
      </c>
      <c r="I1313" s="21" t="b">
        <f t="shared" si="2"/>
        <v>0</v>
      </c>
      <c r="J1313" s="21" t="b">
        <f t="shared" si="3"/>
        <v>0</v>
      </c>
      <c r="AB1313" s="20" t="b">
        <f t="shared" si="9"/>
        <v>0</v>
      </c>
      <c r="AC1313" s="20" t="b">
        <f t="shared" si="10"/>
        <v>0</v>
      </c>
      <c r="AD1313" s="20" t="b">
        <f t="shared" si="11"/>
        <v>0</v>
      </c>
      <c r="AE1313" s="20" t="b">
        <f t="shared" si="12"/>
        <v>0</v>
      </c>
      <c r="AG1313" s="20" t="b">
        <f t="shared" si="13"/>
        <v>0</v>
      </c>
      <c r="AH1313" s="20" t="b">
        <f t="shared" si="14"/>
        <v>0</v>
      </c>
      <c r="AI1313" s="20" t="b">
        <f t="shared" si="15"/>
        <v>0</v>
      </c>
    </row>
    <row r="1314">
      <c r="A1314" s="14" t="s">
        <v>125</v>
      </c>
      <c r="B1314" s="14">
        <v>2812.0</v>
      </c>
      <c r="C1314" s="14" t="s">
        <v>76</v>
      </c>
      <c r="D1314" s="14" t="s">
        <v>61</v>
      </c>
      <c r="E1314" s="14" t="s">
        <v>61</v>
      </c>
      <c r="F1314" s="14" t="s">
        <v>61</v>
      </c>
      <c r="H1314" s="20" t="b">
        <f t="shared" si="1"/>
        <v>0</v>
      </c>
      <c r="I1314" s="21" t="b">
        <f t="shared" si="2"/>
        <v>0</v>
      </c>
      <c r="J1314" s="21" t="b">
        <f t="shared" si="3"/>
        <v>0</v>
      </c>
      <c r="AB1314" s="20" t="b">
        <f t="shared" si="9"/>
        <v>0</v>
      </c>
      <c r="AC1314" s="20" t="b">
        <f t="shared" si="10"/>
        <v>0</v>
      </c>
      <c r="AD1314" s="20" t="b">
        <f t="shared" si="11"/>
        <v>0</v>
      </c>
      <c r="AE1314" s="20" t="b">
        <f t="shared" si="12"/>
        <v>0</v>
      </c>
      <c r="AG1314" s="20" t="b">
        <f t="shared" si="13"/>
        <v>0</v>
      </c>
      <c r="AH1314" s="20" t="b">
        <f t="shared" si="14"/>
        <v>0</v>
      </c>
      <c r="AI1314" s="20" t="b">
        <f t="shared" si="15"/>
        <v>0</v>
      </c>
    </row>
    <row r="1315">
      <c r="A1315" s="14" t="s">
        <v>125</v>
      </c>
      <c r="B1315" s="14">
        <v>2812.0</v>
      </c>
      <c r="C1315" s="14" t="s">
        <v>77</v>
      </c>
      <c r="D1315" s="14" t="s">
        <v>61</v>
      </c>
      <c r="E1315" s="14" t="s">
        <v>61</v>
      </c>
      <c r="F1315" s="14" t="s">
        <v>61</v>
      </c>
      <c r="H1315" s="20" t="b">
        <f t="shared" si="1"/>
        <v>0</v>
      </c>
      <c r="I1315" s="21" t="b">
        <f t="shared" si="2"/>
        <v>0</v>
      </c>
      <c r="J1315" s="21" t="b">
        <f t="shared" si="3"/>
        <v>0</v>
      </c>
      <c r="AB1315" s="20" t="b">
        <f t="shared" si="9"/>
        <v>0</v>
      </c>
      <c r="AC1315" s="20" t="b">
        <f t="shared" si="10"/>
        <v>0</v>
      </c>
      <c r="AD1315" s="20" t="b">
        <f t="shared" si="11"/>
        <v>0</v>
      </c>
      <c r="AE1315" s="20" t="b">
        <f t="shared" si="12"/>
        <v>0</v>
      </c>
      <c r="AG1315" s="20" t="b">
        <f t="shared" si="13"/>
        <v>0</v>
      </c>
      <c r="AH1315" s="20" t="b">
        <f t="shared" si="14"/>
        <v>0</v>
      </c>
      <c r="AI1315" s="20" t="b">
        <f t="shared" si="15"/>
        <v>0</v>
      </c>
    </row>
    <row r="1316">
      <c r="A1316" s="14" t="s">
        <v>125</v>
      </c>
      <c r="B1316" s="14">
        <v>3750.0</v>
      </c>
      <c r="C1316" s="14" t="s">
        <v>60</v>
      </c>
      <c r="D1316" s="14">
        <v>403.0</v>
      </c>
      <c r="E1316" s="14" t="s">
        <v>61</v>
      </c>
      <c r="F1316" s="14">
        <v>930.0</v>
      </c>
      <c r="H1316" s="20" t="b">
        <f t="shared" si="1"/>
        <v>0</v>
      </c>
      <c r="I1316" s="21" t="b">
        <f t="shared" si="2"/>
        <v>0</v>
      </c>
      <c r="J1316" s="21" t="b">
        <f t="shared" si="3"/>
        <v>0</v>
      </c>
      <c r="AB1316" s="20" t="b">
        <f t="shared" si="9"/>
        <v>0</v>
      </c>
      <c r="AC1316" s="20" t="b">
        <f t="shared" si="10"/>
        <v>0</v>
      </c>
      <c r="AD1316" s="20" t="b">
        <f t="shared" si="11"/>
        <v>0</v>
      </c>
      <c r="AE1316" s="20" t="b">
        <f t="shared" si="12"/>
        <v>0</v>
      </c>
      <c r="AG1316" s="20" t="b">
        <f t="shared" si="13"/>
        <v>0</v>
      </c>
      <c r="AH1316" s="20" t="b">
        <f t="shared" si="14"/>
        <v>0</v>
      </c>
      <c r="AI1316" s="20" t="b">
        <f t="shared" si="15"/>
        <v>0</v>
      </c>
    </row>
    <row r="1317">
      <c r="A1317" s="14" t="s">
        <v>125</v>
      </c>
      <c r="B1317" s="14">
        <v>3750.0</v>
      </c>
      <c r="C1317" s="14" t="s">
        <v>62</v>
      </c>
      <c r="D1317" s="14" t="s">
        <v>61</v>
      </c>
      <c r="E1317" s="14" t="s">
        <v>61</v>
      </c>
      <c r="F1317" s="14" t="s">
        <v>61</v>
      </c>
      <c r="H1317" s="20" t="b">
        <f t="shared" si="1"/>
        <v>0</v>
      </c>
      <c r="I1317" s="21" t="b">
        <f t="shared" si="2"/>
        <v>0</v>
      </c>
      <c r="J1317" s="21" t="b">
        <f t="shared" si="3"/>
        <v>0</v>
      </c>
      <c r="AB1317" s="20" t="b">
        <f t="shared" si="9"/>
        <v>0</v>
      </c>
      <c r="AC1317" s="20" t="b">
        <f t="shared" si="10"/>
        <v>0</v>
      </c>
      <c r="AD1317" s="20" t="b">
        <f t="shared" si="11"/>
        <v>0</v>
      </c>
      <c r="AE1317" s="20" t="b">
        <f t="shared" si="12"/>
        <v>0</v>
      </c>
      <c r="AG1317" s="20" t="b">
        <f t="shared" si="13"/>
        <v>0</v>
      </c>
      <c r="AH1317" s="20" t="b">
        <f t="shared" si="14"/>
        <v>0</v>
      </c>
      <c r="AI1317" s="20" t="b">
        <f t="shared" si="15"/>
        <v>0</v>
      </c>
    </row>
    <row r="1318">
      <c r="A1318" s="14" t="s">
        <v>125</v>
      </c>
      <c r="B1318" s="14">
        <v>3750.0</v>
      </c>
      <c r="C1318" s="14" t="s">
        <v>63</v>
      </c>
      <c r="D1318" s="14">
        <v>402.0</v>
      </c>
      <c r="E1318" s="14" t="s">
        <v>61</v>
      </c>
      <c r="F1318" s="14">
        <v>929.0</v>
      </c>
      <c r="H1318" s="20" t="b">
        <f t="shared" si="1"/>
        <v>0</v>
      </c>
      <c r="I1318" s="21" t="b">
        <f t="shared" si="2"/>
        <v>0</v>
      </c>
      <c r="J1318" s="21" t="b">
        <f t="shared" si="3"/>
        <v>0</v>
      </c>
      <c r="AB1318" s="20" t="b">
        <f t="shared" si="9"/>
        <v>0</v>
      </c>
      <c r="AC1318" s="20" t="b">
        <f t="shared" si="10"/>
        <v>0</v>
      </c>
      <c r="AD1318" s="20" t="b">
        <f t="shared" si="11"/>
        <v>0</v>
      </c>
      <c r="AE1318" s="20" t="b">
        <f t="shared" si="12"/>
        <v>0</v>
      </c>
      <c r="AG1318" s="20" t="b">
        <f t="shared" si="13"/>
        <v>0</v>
      </c>
      <c r="AH1318" s="20" t="b">
        <f t="shared" si="14"/>
        <v>0</v>
      </c>
      <c r="AI1318" s="20" t="b">
        <f t="shared" si="15"/>
        <v>0</v>
      </c>
    </row>
    <row r="1319">
      <c r="A1319" s="14" t="s">
        <v>125</v>
      </c>
      <c r="B1319" s="14">
        <v>3750.0</v>
      </c>
      <c r="C1319" s="14" t="s">
        <v>64</v>
      </c>
      <c r="D1319" s="14">
        <v>1.0</v>
      </c>
      <c r="E1319" s="14" t="s">
        <v>61</v>
      </c>
      <c r="F1319" s="14">
        <v>1.0</v>
      </c>
      <c r="H1319" s="20" t="b">
        <f t="shared" si="1"/>
        <v>0</v>
      </c>
      <c r="I1319" s="21" t="b">
        <f t="shared" si="2"/>
        <v>0</v>
      </c>
      <c r="J1319" s="21" t="b">
        <f t="shared" si="3"/>
        <v>0</v>
      </c>
      <c r="AB1319" s="20" t="b">
        <f t="shared" si="9"/>
        <v>0</v>
      </c>
      <c r="AC1319" s="20" t="b">
        <f t="shared" si="10"/>
        <v>0</v>
      </c>
      <c r="AD1319" s="20" t="b">
        <f t="shared" si="11"/>
        <v>0</v>
      </c>
      <c r="AE1319" s="20" t="b">
        <f t="shared" si="12"/>
        <v>0</v>
      </c>
      <c r="AG1319" s="20" t="b">
        <f t="shared" si="13"/>
        <v>0</v>
      </c>
      <c r="AH1319" s="20" t="b">
        <f t="shared" si="14"/>
        <v>0</v>
      </c>
      <c r="AI1319" s="20" t="b">
        <f t="shared" si="15"/>
        <v>0</v>
      </c>
    </row>
    <row r="1320">
      <c r="A1320" s="14" t="s">
        <v>125</v>
      </c>
      <c r="B1320" s="14">
        <v>3750.0</v>
      </c>
      <c r="C1320" s="14" t="s">
        <v>65</v>
      </c>
      <c r="D1320" s="14">
        <v>1.0</v>
      </c>
      <c r="E1320" s="14" t="s">
        <v>61</v>
      </c>
      <c r="F1320" s="14">
        <v>1.0</v>
      </c>
      <c r="H1320" s="20" t="b">
        <f t="shared" si="1"/>
        <v>0</v>
      </c>
      <c r="I1320" s="21" t="b">
        <f t="shared" si="2"/>
        <v>0</v>
      </c>
      <c r="J1320" s="21" t="b">
        <f t="shared" si="3"/>
        <v>0</v>
      </c>
      <c r="AB1320" s="20" t="b">
        <f t="shared" si="9"/>
        <v>0</v>
      </c>
      <c r="AC1320" s="20" t="b">
        <f t="shared" si="10"/>
        <v>0</v>
      </c>
      <c r="AD1320" s="20" t="b">
        <f t="shared" si="11"/>
        <v>0</v>
      </c>
      <c r="AE1320" s="20" t="b">
        <f t="shared" si="12"/>
        <v>0</v>
      </c>
      <c r="AG1320" s="20" t="b">
        <f t="shared" si="13"/>
        <v>0</v>
      </c>
      <c r="AH1320" s="20" t="b">
        <f t="shared" si="14"/>
        <v>0</v>
      </c>
      <c r="AI1320" s="20" t="b">
        <f t="shared" si="15"/>
        <v>0</v>
      </c>
    </row>
    <row r="1321">
      <c r="A1321" s="14" t="s">
        <v>125</v>
      </c>
      <c r="B1321" s="14">
        <v>3750.0</v>
      </c>
      <c r="C1321" s="14" t="s">
        <v>66</v>
      </c>
      <c r="D1321" s="14" t="s">
        <v>61</v>
      </c>
      <c r="E1321" s="14" t="s">
        <v>61</v>
      </c>
      <c r="F1321" s="14" t="s">
        <v>61</v>
      </c>
      <c r="H1321" s="20" t="b">
        <f t="shared" si="1"/>
        <v>0</v>
      </c>
      <c r="I1321" s="21" t="b">
        <f t="shared" si="2"/>
        <v>0</v>
      </c>
      <c r="J1321" s="21" t="b">
        <f t="shared" si="3"/>
        <v>0</v>
      </c>
      <c r="AB1321" s="20" t="b">
        <f t="shared" si="9"/>
        <v>0</v>
      </c>
      <c r="AC1321" s="20" t="b">
        <f t="shared" si="10"/>
        <v>0</v>
      </c>
      <c r="AD1321" s="20" t="b">
        <f t="shared" si="11"/>
        <v>0</v>
      </c>
      <c r="AE1321" s="20" t="b">
        <f t="shared" si="12"/>
        <v>0</v>
      </c>
      <c r="AG1321" s="20" t="b">
        <f t="shared" si="13"/>
        <v>0</v>
      </c>
      <c r="AH1321" s="20" t="b">
        <f t="shared" si="14"/>
        <v>0</v>
      </c>
      <c r="AI1321" s="20" t="b">
        <f t="shared" si="15"/>
        <v>0</v>
      </c>
    </row>
    <row r="1322">
      <c r="A1322" s="14" t="s">
        <v>125</v>
      </c>
      <c r="B1322" s="14">
        <v>3750.0</v>
      </c>
      <c r="C1322" s="14" t="s">
        <v>67</v>
      </c>
      <c r="D1322" s="14">
        <v>96.0</v>
      </c>
      <c r="E1322" s="14" t="s">
        <v>61</v>
      </c>
      <c r="F1322" s="14">
        <v>154.0</v>
      </c>
      <c r="H1322" s="20" t="b">
        <f t="shared" si="1"/>
        <v>0</v>
      </c>
      <c r="I1322" s="21" t="b">
        <f t="shared" si="2"/>
        <v>0</v>
      </c>
      <c r="J1322" s="21" t="b">
        <f t="shared" si="3"/>
        <v>0</v>
      </c>
      <c r="AB1322" s="20" t="b">
        <f t="shared" si="9"/>
        <v>0</v>
      </c>
      <c r="AC1322" s="20" t="b">
        <f t="shared" si="10"/>
        <v>0</v>
      </c>
      <c r="AD1322" s="20" t="b">
        <f t="shared" si="11"/>
        <v>0</v>
      </c>
      <c r="AE1322" s="20" t="b">
        <f t="shared" si="12"/>
        <v>0</v>
      </c>
      <c r="AG1322" s="20" t="b">
        <f t="shared" si="13"/>
        <v>0</v>
      </c>
      <c r="AH1322" s="20" t="b">
        <f t="shared" si="14"/>
        <v>0</v>
      </c>
      <c r="AI1322" s="20" t="b">
        <f t="shared" si="15"/>
        <v>0</v>
      </c>
    </row>
    <row r="1323">
      <c r="A1323" s="14" t="s">
        <v>125</v>
      </c>
      <c r="B1323" s="14">
        <v>3750.0</v>
      </c>
      <c r="C1323" s="14" t="s">
        <v>68</v>
      </c>
      <c r="D1323" s="14">
        <v>0.0</v>
      </c>
      <c r="E1323" s="14" t="s">
        <v>61</v>
      </c>
      <c r="F1323" s="14">
        <v>0.0</v>
      </c>
      <c r="H1323" s="20" t="b">
        <f t="shared" si="1"/>
        <v>0</v>
      </c>
      <c r="I1323" s="21" t="b">
        <f t="shared" si="2"/>
        <v>0</v>
      </c>
      <c r="J1323" s="21" t="b">
        <f t="shared" si="3"/>
        <v>0</v>
      </c>
      <c r="AB1323" s="20" t="b">
        <f t="shared" si="9"/>
        <v>0</v>
      </c>
      <c r="AC1323" s="20" t="b">
        <f t="shared" si="10"/>
        <v>0</v>
      </c>
      <c r="AD1323" s="20" t="b">
        <f t="shared" si="11"/>
        <v>0</v>
      </c>
      <c r="AE1323" s="20" t="b">
        <f t="shared" si="12"/>
        <v>0</v>
      </c>
      <c r="AG1323" s="20" t="b">
        <f t="shared" si="13"/>
        <v>0</v>
      </c>
      <c r="AH1323" s="20" t="b">
        <f t="shared" si="14"/>
        <v>0</v>
      </c>
      <c r="AI1323" s="20" t="b">
        <f t="shared" si="15"/>
        <v>0</v>
      </c>
    </row>
    <row r="1324">
      <c r="A1324" s="14" t="s">
        <v>125</v>
      </c>
      <c r="B1324" s="14">
        <v>3750.0</v>
      </c>
      <c r="C1324" s="14" t="s">
        <v>69</v>
      </c>
      <c r="D1324" s="14">
        <v>0.0</v>
      </c>
      <c r="E1324" s="14" t="s">
        <v>61</v>
      </c>
      <c r="F1324" s="14">
        <v>0.0</v>
      </c>
      <c r="H1324" s="20" t="b">
        <f t="shared" si="1"/>
        <v>0</v>
      </c>
      <c r="I1324" s="21" t="b">
        <f t="shared" si="2"/>
        <v>0</v>
      </c>
      <c r="J1324" s="21" t="b">
        <f t="shared" si="3"/>
        <v>0</v>
      </c>
      <c r="AB1324" s="20" t="b">
        <f t="shared" si="9"/>
        <v>0</v>
      </c>
      <c r="AC1324" s="20">
        <f t="shared" si="10"/>
        <v>0</v>
      </c>
      <c r="AD1324" s="20" t="str">
        <f t="shared" si="11"/>
        <v>none</v>
      </c>
      <c r="AE1324" s="20">
        <f t="shared" si="12"/>
        <v>0</v>
      </c>
      <c r="AG1324" s="20" t="b">
        <f t="shared" si="13"/>
        <v>0</v>
      </c>
      <c r="AH1324" s="20" t="b">
        <f t="shared" si="14"/>
        <v>0</v>
      </c>
      <c r="AI1324" s="20" t="b">
        <f t="shared" si="15"/>
        <v>0</v>
      </c>
    </row>
    <row r="1325">
      <c r="A1325" s="14" t="s">
        <v>125</v>
      </c>
      <c r="B1325" s="14">
        <v>3750.0</v>
      </c>
      <c r="C1325" s="14" t="s">
        <v>70</v>
      </c>
      <c r="D1325" s="14">
        <v>0.0</v>
      </c>
      <c r="E1325" s="14" t="s">
        <v>61</v>
      </c>
      <c r="F1325" s="14">
        <v>0.0</v>
      </c>
      <c r="H1325" s="20" t="b">
        <f t="shared" si="1"/>
        <v>0</v>
      </c>
      <c r="I1325" s="21" t="b">
        <f t="shared" si="2"/>
        <v>0</v>
      </c>
      <c r="J1325" s="21" t="b">
        <f t="shared" si="3"/>
        <v>0</v>
      </c>
      <c r="AB1325" s="20" t="b">
        <f t="shared" si="9"/>
        <v>0</v>
      </c>
      <c r="AC1325" s="20" t="b">
        <f t="shared" si="10"/>
        <v>0</v>
      </c>
      <c r="AD1325" s="20" t="b">
        <f t="shared" si="11"/>
        <v>0</v>
      </c>
      <c r="AE1325" s="20" t="b">
        <f t="shared" si="12"/>
        <v>0</v>
      </c>
      <c r="AG1325" s="20" t="b">
        <f t="shared" si="13"/>
        <v>0</v>
      </c>
      <c r="AH1325" s="20" t="b">
        <f t="shared" si="14"/>
        <v>0</v>
      </c>
      <c r="AI1325" s="20" t="b">
        <f t="shared" si="15"/>
        <v>0</v>
      </c>
    </row>
    <row r="1326">
      <c r="A1326" s="14" t="s">
        <v>125</v>
      </c>
      <c r="B1326" s="14">
        <v>3750.0</v>
      </c>
      <c r="C1326" s="14" t="s">
        <v>71</v>
      </c>
      <c r="D1326" s="22">
        <v>6.481481481481481E-4</v>
      </c>
      <c r="E1326" s="14" t="s">
        <v>61</v>
      </c>
      <c r="F1326" s="22">
        <v>0.0035416666666666665</v>
      </c>
      <c r="H1326" s="20" t="b">
        <f t="shared" si="1"/>
        <v>0</v>
      </c>
      <c r="I1326" s="21" t="b">
        <f t="shared" si="2"/>
        <v>0</v>
      </c>
      <c r="J1326" s="21" t="b">
        <f t="shared" si="3"/>
        <v>0</v>
      </c>
      <c r="AB1326" s="20" t="b">
        <f t="shared" si="9"/>
        <v>0</v>
      </c>
      <c r="AC1326" s="20" t="b">
        <f t="shared" si="10"/>
        <v>0</v>
      </c>
      <c r="AD1326" s="20" t="b">
        <f t="shared" si="11"/>
        <v>0</v>
      </c>
      <c r="AE1326" s="20" t="b">
        <f t="shared" si="12"/>
        <v>0</v>
      </c>
      <c r="AG1326" s="20" t="b">
        <f t="shared" si="13"/>
        <v>0</v>
      </c>
      <c r="AH1326" s="20" t="b">
        <f t="shared" si="14"/>
        <v>0</v>
      </c>
      <c r="AI1326" s="20" t="b">
        <f t="shared" si="15"/>
        <v>0</v>
      </c>
    </row>
    <row r="1327">
      <c r="A1327" s="14" t="s">
        <v>125</v>
      </c>
      <c r="B1327" s="14">
        <v>3750.0</v>
      </c>
      <c r="C1327" s="14" t="s">
        <v>72</v>
      </c>
      <c r="D1327" s="22">
        <v>9.722222222222222E-4</v>
      </c>
      <c r="E1327" s="14" t="s">
        <v>61</v>
      </c>
      <c r="F1327" s="22">
        <v>0.0042592592592592595</v>
      </c>
      <c r="H1327" s="20" t="b">
        <f t="shared" si="1"/>
        <v>0</v>
      </c>
      <c r="I1327" s="21" t="b">
        <f t="shared" si="2"/>
        <v>0</v>
      </c>
      <c r="J1327" s="21" t="b">
        <f t="shared" si="3"/>
        <v>0</v>
      </c>
      <c r="AB1327" s="20" t="b">
        <f t="shared" si="9"/>
        <v>0</v>
      </c>
      <c r="AC1327" s="20" t="b">
        <f t="shared" si="10"/>
        <v>0</v>
      </c>
      <c r="AD1327" s="20" t="b">
        <f t="shared" si="11"/>
        <v>0</v>
      </c>
      <c r="AE1327" s="20" t="b">
        <f t="shared" si="12"/>
        <v>0</v>
      </c>
      <c r="AG1327" s="20" t="b">
        <f t="shared" si="13"/>
        <v>0</v>
      </c>
      <c r="AH1327" s="20" t="b">
        <f t="shared" si="14"/>
        <v>0</v>
      </c>
      <c r="AI1327" s="20" t="b">
        <f t="shared" si="15"/>
        <v>0</v>
      </c>
    </row>
    <row r="1328">
      <c r="A1328" s="14" t="s">
        <v>125</v>
      </c>
      <c r="B1328" s="14">
        <v>3750.0</v>
      </c>
      <c r="C1328" s="14" t="s">
        <v>71</v>
      </c>
      <c r="D1328" s="14">
        <v>5077.352</v>
      </c>
      <c r="E1328" s="14" t="s">
        <v>61</v>
      </c>
      <c r="F1328" s="14">
        <v>5204.215</v>
      </c>
      <c r="H1328" s="20" t="b">
        <f t="shared" si="1"/>
        <v>0</v>
      </c>
      <c r="I1328" s="21" t="b">
        <f t="shared" si="2"/>
        <v>0</v>
      </c>
      <c r="J1328" s="21" t="b">
        <f t="shared" si="3"/>
        <v>0</v>
      </c>
      <c r="AB1328" s="20" t="b">
        <f t="shared" si="9"/>
        <v>0</v>
      </c>
      <c r="AC1328" s="20" t="b">
        <f t="shared" si="10"/>
        <v>0</v>
      </c>
      <c r="AD1328" s="20" t="b">
        <f t="shared" si="11"/>
        <v>0</v>
      </c>
      <c r="AE1328" s="20" t="b">
        <f t="shared" si="12"/>
        <v>0</v>
      </c>
      <c r="AG1328" s="20" t="b">
        <f t="shared" si="13"/>
        <v>0</v>
      </c>
      <c r="AH1328" s="20" t="b">
        <f t="shared" si="14"/>
        <v>0</v>
      </c>
      <c r="AI1328" s="20" t="b">
        <f t="shared" si="15"/>
        <v>0</v>
      </c>
    </row>
    <row r="1329">
      <c r="A1329" s="14" t="s">
        <v>125</v>
      </c>
      <c r="B1329" s="14">
        <v>3750.0</v>
      </c>
      <c r="C1329" s="14" t="s">
        <v>72</v>
      </c>
      <c r="D1329" s="14">
        <v>6013.512</v>
      </c>
      <c r="E1329" s="14" t="s">
        <v>61</v>
      </c>
      <c r="F1329" s="14">
        <v>6072.066</v>
      </c>
      <c r="H1329" s="20" t="b">
        <f t="shared" si="1"/>
        <v>0</v>
      </c>
      <c r="I1329" s="21" t="b">
        <f t="shared" si="2"/>
        <v>0</v>
      </c>
      <c r="J1329" s="21" t="b">
        <f t="shared" si="3"/>
        <v>0</v>
      </c>
      <c r="AB1329" s="20" t="b">
        <f t="shared" si="9"/>
        <v>0</v>
      </c>
      <c r="AC1329" s="20" t="b">
        <f t="shared" si="10"/>
        <v>0</v>
      </c>
      <c r="AD1329" s="20" t="b">
        <f t="shared" si="11"/>
        <v>0</v>
      </c>
      <c r="AE1329" s="20" t="b">
        <f t="shared" si="12"/>
        <v>0</v>
      </c>
      <c r="AG1329" s="20" t="b">
        <f t="shared" si="13"/>
        <v>0</v>
      </c>
      <c r="AH1329" s="20" t="b">
        <f t="shared" si="14"/>
        <v>0</v>
      </c>
      <c r="AI1329" s="20" t="b">
        <f t="shared" si="15"/>
        <v>0</v>
      </c>
    </row>
    <row r="1330">
      <c r="A1330" s="14" t="s">
        <v>125</v>
      </c>
      <c r="B1330" s="14">
        <v>3750.0</v>
      </c>
      <c r="C1330" s="14" t="s">
        <v>73</v>
      </c>
      <c r="D1330" s="14" t="s">
        <v>81</v>
      </c>
      <c r="E1330" s="14" t="s">
        <v>61</v>
      </c>
      <c r="F1330" s="14" t="s">
        <v>74</v>
      </c>
      <c r="H1330" s="20" t="b">
        <f t="shared" si="1"/>
        <v>0</v>
      </c>
      <c r="I1330" s="21" t="b">
        <f t="shared" si="2"/>
        <v>0</v>
      </c>
      <c r="J1330" s="21" t="b">
        <f t="shared" si="3"/>
        <v>0</v>
      </c>
      <c r="AB1330" s="20" t="b">
        <f t="shared" si="9"/>
        <v>0</v>
      </c>
      <c r="AC1330" s="20" t="b">
        <f t="shared" si="10"/>
        <v>0</v>
      </c>
      <c r="AD1330" s="20" t="b">
        <f t="shared" si="11"/>
        <v>0</v>
      </c>
      <c r="AE1330" s="20" t="b">
        <f t="shared" si="12"/>
        <v>0</v>
      </c>
      <c r="AG1330" s="20" t="b">
        <f t="shared" si="13"/>
        <v>0</v>
      </c>
      <c r="AH1330" s="20" t="b">
        <f t="shared" si="14"/>
        <v>0</v>
      </c>
      <c r="AI1330" s="20" t="b">
        <f t="shared" si="15"/>
        <v>0</v>
      </c>
    </row>
    <row r="1331">
      <c r="A1331" s="14" t="s">
        <v>125</v>
      </c>
      <c r="B1331" s="14">
        <v>3750.0</v>
      </c>
      <c r="C1331" s="14" t="s">
        <v>75</v>
      </c>
      <c r="D1331" s="14">
        <v>0.494</v>
      </c>
      <c r="E1331" s="14" t="s">
        <v>61</v>
      </c>
      <c r="F1331" s="14">
        <v>-0.855</v>
      </c>
      <c r="H1331" s="20">
        <f t="shared" si="1"/>
        <v>3256</v>
      </c>
      <c r="I1331" s="21" t="b">
        <f t="shared" si="2"/>
        <v>0</v>
      </c>
      <c r="J1331" s="21">
        <f t="shared" si="3"/>
        <v>4605</v>
      </c>
      <c r="AB1331" s="20" t="b">
        <f t="shared" si="9"/>
        <v>0</v>
      </c>
      <c r="AC1331" s="20" t="b">
        <f t="shared" si="10"/>
        <v>0</v>
      </c>
      <c r="AD1331" s="20" t="b">
        <f t="shared" si="11"/>
        <v>0</v>
      </c>
      <c r="AE1331" s="20" t="b">
        <f t="shared" si="12"/>
        <v>0</v>
      </c>
      <c r="AG1331" s="20" t="b">
        <f t="shared" si="13"/>
        <v>0</v>
      </c>
      <c r="AH1331" s="20" t="b">
        <f t="shared" si="14"/>
        <v>0</v>
      </c>
      <c r="AI1331" s="20" t="b">
        <f t="shared" si="15"/>
        <v>0</v>
      </c>
    </row>
    <row r="1332">
      <c r="A1332" s="14" t="s">
        <v>125</v>
      </c>
      <c r="B1332" s="14">
        <v>3750.0</v>
      </c>
      <c r="C1332" s="14" t="s">
        <v>76</v>
      </c>
      <c r="D1332" s="14" t="s">
        <v>61</v>
      </c>
      <c r="E1332" s="14" t="s">
        <v>61</v>
      </c>
      <c r="F1332" s="14" t="s">
        <v>61</v>
      </c>
      <c r="H1332" s="20" t="b">
        <f t="shared" si="1"/>
        <v>0</v>
      </c>
      <c r="I1332" s="21" t="b">
        <f t="shared" si="2"/>
        <v>0</v>
      </c>
      <c r="J1332" s="21" t="b">
        <f t="shared" si="3"/>
        <v>0</v>
      </c>
      <c r="AB1332" s="20" t="b">
        <f t="shared" si="9"/>
        <v>0</v>
      </c>
      <c r="AC1332" s="20" t="b">
        <f t="shared" si="10"/>
        <v>0</v>
      </c>
      <c r="AD1332" s="20" t="b">
        <f t="shared" si="11"/>
        <v>0</v>
      </c>
      <c r="AE1332" s="20" t="b">
        <f t="shared" si="12"/>
        <v>0</v>
      </c>
      <c r="AG1332" s="20" t="b">
        <f t="shared" si="13"/>
        <v>0</v>
      </c>
      <c r="AH1332" s="20" t="b">
        <f t="shared" si="14"/>
        <v>0</v>
      </c>
      <c r="AI1332" s="20" t="b">
        <f t="shared" si="15"/>
        <v>0</v>
      </c>
    </row>
    <row r="1333">
      <c r="A1333" s="14" t="s">
        <v>125</v>
      </c>
      <c r="B1333" s="14">
        <v>3750.0</v>
      </c>
      <c r="C1333" s="14" t="s">
        <v>77</v>
      </c>
      <c r="D1333" s="14" t="s">
        <v>61</v>
      </c>
      <c r="E1333" s="14" t="s">
        <v>61</v>
      </c>
      <c r="F1333" s="14" t="s">
        <v>61</v>
      </c>
      <c r="H1333" s="20" t="b">
        <f t="shared" si="1"/>
        <v>0</v>
      </c>
      <c r="I1333" s="21" t="b">
        <f t="shared" si="2"/>
        <v>0</v>
      </c>
      <c r="J1333" s="21" t="b">
        <f t="shared" si="3"/>
        <v>0</v>
      </c>
      <c r="AB1333" s="20" t="b">
        <f t="shared" si="9"/>
        <v>0</v>
      </c>
      <c r="AC1333" s="20" t="b">
        <f t="shared" si="10"/>
        <v>0</v>
      </c>
      <c r="AD1333" s="20" t="b">
        <f t="shared" si="11"/>
        <v>0</v>
      </c>
      <c r="AE1333" s="20" t="b">
        <f t="shared" si="12"/>
        <v>0</v>
      </c>
      <c r="AG1333" s="20" t="b">
        <f t="shared" si="13"/>
        <v>0</v>
      </c>
      <c r="AH1333" s="20" t="b">
        <f t="shared" si="14"/>
        <v>0</v>
      </c>
      <c r="AI1333" s="20" t="b">
        <f t="shared" si="15"/>
        <v>0</v>
      </c>
    </row>
    <row r="1334">
      <c r="A1334" s="14" t="s">
        <v>125</v>
      </c>
      <c r="B1334" s="14">
        <v>4687.0</v>
      </c>
      <c r="C1334" s="14" t="s">
        <v>60</v>
      </c>
      <c r="D1334" s="14" t="s">
        <v>61</v>
      </c>
      <c r="E1334" s="14" t="s">
        <v>61</v>
      </c>
      <c r="F1334" s="14">
        <v>918.0</v>
      </c>
      <c r="H1334" s="20" t="b">
        <f t="shared" si="1"/>
        <v>0</v>
      </c>
      <c r="I1334" s="21" t="b">
        <f t="shared" si="2"/>
        <v>0</v>
      </c>
      <c r="J1334" s="21" t="b">
        <f t="shared" si="3"/>
        <v>0</v>
      </c>
      <c r="AB1334" s="20" t="b">
        <f t="shared" si="9"/>
        <v>0</v>
      </c>
      <c r="AC1334" s="20" t="b">
        <f t="shared" si="10"/>
        <v>0</v>
      </c>
      <c r="AD1334" s="20" t="b">
        <f t="shared" si="11"/>
        <v>0</v>
      </c>
      <c r="AE1334" s="20" t="b">
        <f t="shared" si="12"/>
        <v>0</v>
      </c>
      <c r="AG1334" s="20" t="b">
        <f t="shared" si="13"/>
        <v>0</v>
      </c>
      <c r="AH1334" s="20" t="b">
        <f t="shared" si="14"/>
        <v>0</v>
      </c>
      <c r="AI1334" s="20" t="b">
        <f t="shared" si="15"/>
        <v>0</v>
      </c>
    </row>
    <row r="1335">
      <c r="A1335" s="14" t="s">
        <v>125</v>
      </c>
      <c r="B1335" s="14">
        <v>4687.0</v>
      </c>
      <c r="C1335" s="14" t="s">
        <v>62</v>
      </c>
      <c r="D1335" s="14" t="s">
        <v>61</v>
      </c>
      <c r="E1335" s="14" t="s">
        <v>61</v>
      </c>
      <c r="F1335" s="14" t="s">
        <v>61</v>
      </c>
      <c r="H1335" s="20" t="b">
        <f t="shared" si="1"/>
        <v>0</v>
      </c>
      <c r="I1335" s="21" t="b">
        <f t="shared" si="2"/>
        <v>0</v>
      </c>
      <c r="J1335" s="21" t="b">
        <f t="shared" si="3"/>
        <v>0</v>
      </c>
      <c r="AB1335" s="20" t="b">
        <f t="shared" si="9"/>
        <v>0</v>
      </c>
      <c r="AC1335" s="20" t="b">
        <f t="shared" si="10"/>
        <v>0</v>
      </c>
      <c r="AD1335" s="20" t="b">
        <f t="shared" si="11"/>
        <v>0</v>
      </c>
      <c r="AE1335" s="20" t="b">
        <f t="shared" si="12"/>
        <v>0</v>
      </c>
      <c r="AG1335" s="20" t="b">
        <f t="shared" si="13"/>
        <v>0</v>
      </c>
      <c r="AH1335" s="20" t="b">
        <f t="shared" si="14"/>
        <v>0</v>
      </c>
      <c r="AI1335" s="20" t="b">
        <f t="shared" si="15"/>
        <v>0</v>
      </c>
    </row>
    <row r="1336">
      <c r="A1336" s="14" t="s">
        <v>125</v>
      </c>
      <c r="B1336" s="14">
        <v>4687.0</v>
      </c>
      <c r="C1336" s="14" t="s">
        <v>63</v>
      </c>
      <c r="D1336" s="14" t="s">
        <v>61</v>
      </c>
      <c r="E1336" s="14" t="s">
        <v>61</v>
      </c>
      <c r="F1336" s="14">
        <v>917.0</v>
      </c>
      <c r="H1336" s="20" t="b">
        <f t="shared" si="1"/>
        <v>0</v>
      </c>
      <c r="I1336" s="21" t="b">
        <f t="shared" si="2"/>
        <v>0</v>
      </c>
      <c r="J1336" s="21" t="b">
        <f t="shared" si="3"/>
        <v>0</v>
      </c>
      <c r="AB1336" s="20" t="b">
        <f t="shared" si="9"/>
        <v>0</v>
      </c>
      <c r="AC1336" s="20" t="b">
        <f t="shared" si="10"/>
        <v>0</v>
      </c>
      <c r="AD1336" s="20" t="b">
        <f t="shared" si="11"/>
        <v>0</v>
      </c>
      <c r="AE1336" s="20" t="b">
        <f t="shared" si="12"/>
        <v>0</v>
      </c>
      <c r="AG1336" s="20" t="b">
        <f t="shared" si="13"/>
        <v>0</v>
      </c>
      <c r="AH1336" s="20" t="b">
        <f t="shared" si="14"/>
        <v>0</v>
      </c>
      <c r="AI1336" s="20" t="b">
        <f t="shared" si="15"/>
        <v>0</v>
      </c>
    </row>
    <row r="1337">
      <c r="A1337" s="14" t="s">
        <v>125</v>
      </c>
      <c r="B1337" s="14">
        <v>4687.0</v>
      </c>
      <c r="C1337" s="14" t="s">
        <v>64</v>
      </c>
      <c r="D1337" s="14" t="s">
        <v>61</v>
      </c>
      <c r="E1337" s="14" t="s">
        <v>61</v>
      </c>
      <c r="F1337" s="14">
        <v>1.0</v>
      </c>
      <c r="H1337" s="20" t="b">
        <f t="shared" si="1"/>
        <v>0</v>
      </c>
      <c r="I1337" s="21" t="b">
        <f t="shared" si="2"/>
        <v>0</v>
      </c>
      <c r="J1337" s="21" t="b">
        <f t="shared" si="3"/>
        <v>0</v>
      </c>
      <c r="AB1337" s="20" t="b">
        <f t="shared" si="9"/>
        <v>0</v>
      </c>
      <c r="AC1337" s="20" t="b">
        <f t="shared" si="10"/>
        <v>0</v>
      </c>
      <c r="AD1337" s="20" t="b">
        <f t="shared" si="11"/>
        <v>0</v>
      </c>
      <c r="AE1337" s="20" t="b">
        <f t="shared" si="12"/>
        <v>0</v>
      </c>
      <c r="AG1337" s="20" t="b">
        <f t="shared" si="13"/>
        <v>0</v>
      </c>
      <c r="AH1337" s="20" t="b">
        <f t="shared" si="14"/>
        <v>0</v>
      </c>
      <c r="AI1337" s="20" t="b">
        <f t="shared" si="15"/>
        <v>0</v>
      </c>
    </row>
    <row r="1338">
      <c r="A1338" s="14" t="s">
        <v>125</v>
      </c>
      <c r="B1338" s="14">
        <v>4687.0</v>
      </c>
      <c r="C1338" s="14" t="s">
        <v>65</v>
      </c>
      <c r="D1338" s="14" t="s">
        <v>61</v>
      </c>
      <c r="E1338" s="14" t="s">
        <v>61</v>
      </c>
      <c r="F1338" s="14">
        <v>1.0</v>
      </c>
      <c r="H1338" s="20" t="b">
        <f t="shared" si="1"/>
        <v>0</v>
      </c>
      <c r="I1338" s="21" t="b">
        <f t="shared" si="2"/>
        <v>0</v>
      </c>
      <c r="J1338" s="21" t="b">
        <f t="shared" si="3"/>
        <v>0</v>
      </c>
      <c r="AB1338" s="20" t="b">
        <f t="shared" si="9"/>
        <v>0</v>
      </c>
      <c r="AC1338" s="20" t="b">
        <f t="shared" si="10"/>
        <v>0</v>
      </c>
      <c r="AD1338" s="20" t="b">
        <f t="shared" si="11"/>
        <v>0</v>
      </c>
      <c r="AE1338" s="20" t="b">
        <f t="shared" si="12"/>
        <v>0</v>
      </c>
      <c r="AG1338" s="20" t="b">
        <f t="shared" si="13"/>
        <v>0</v>
      </c>
      <c r="AH1338" s="20" t="b">
        <f t="shared" si="14"/>
        <v>0</v>
      </c>
      <c r="AI1338" s="20" t="b">
        <f t="shared" si="15"/>
        <v>0</v>
      </c>
    </row>
    <row r="1339">
      <c r="A1339" s="14" t="s">
        <v>125</v>
      </c>
      <c r="B1339" s="14">
        <v>4687.0</v>
      </c>
      <c r="C1339" s="14" t="s">
        <v>66</v>
      </c>
      <c r="D1339" s="14" t="s">
        <v>61</v>
      </c>
      <c r="E1339" s="14" t="s">
        <v>61</v>
      </c>
      <c r="F1339" s="14" t="s">
        <v>61</v>
      </c>
      <c r="H1339" s="20" t="b">
        <f t="shared" si="1"/>
        <v>0</v>
      </c>
      <c r="I1339" s="21" t="b">
        <f t="shared" si="2"/>
        <v>0</v>
      </c>
      <c r="J1339" s="21" t="b">
        <f t="shared" si="3"/>
        <v>0</v>
      </c>
      <c r="AB1339" s="20" t="b">
        <f t="shared" si="9"/>
        <v>0</v>
      </c>
      <c r="AC1339" s="20" t="b">
        <f t="shared" si="10"/>
        <v>0</v>
      </c>
      <c r="AD1339" s="20" t="b">
        <f t="shared" si="11"/>
        <v>0</v>
      </c>
      <c r="AE1339" s="20" t="b">
        <f t="shared" si="12"/>
        <v>0</v>
      </c>
      <c r="AG1339" s="20" t="b">
        <f t="shared" si="13"/>
        <v>0</v>
      </c>
      <c r="AH1339" s="20" t="b">
        <f t="shared" si="14"/>
        <v>0</v>
      </c>
      <c r="AI1339" s="20" t="b">
        <f t="shared" si="15"/>
        <v>0</v>
      </c>
    </row>
    <row r="1340">
      <c r="A1340" s="14" t="s">
        <v>125</v>
      </c>
      <c r="B1340" s="14">
        <v>4687.0</v>
      </c>
      <c r="C1340" s="14" t="s">
        <v>67</v>
      </c>
      <c r="D1340" s="14" t="s">
        <v>61</v>
      </c>
      <c r="E1340" s="14" t="s">
        <v>61</v>
      </c>
      <c r="F1340" s="14">
        <v>154.0</v>
      </c>
      <c r="H1340" s="20" t="b">
        <f t="shared" si="1"/>
        <v>0</v>
      </c>
      <c r="I1340" s="21" t="b">
        <f t="shared" si="2"/>
        <v>0</v>
      </c>
      <c r="J1340" s="21" t="b">
        <f t="shared" si="3"/>
        <v>0</v>
      </c>
      <c r="AB1340" s="20" t="b">
        <f t="shared" si="9"/>
        <v>0</v>
      </c>
      <c r="AC1340" s="20" t="b">
        <f t="shared" si="10"/>
        <v>0</v>
      </c>
      <c r="AD1340" s="20" t="b">
        <f t="shared" si="11"/>
        <v>0</v>
      </c>
      <c r="AE1340" s="20" t="b">
        <f t="shared" si="12"/>
        <v>0</v>
      </c>
      <c r="AG1340" s="20" t="b">
        <f t="shared" si="13"/>
        <v>0</v>
      </c>
      <c r="AH1340" s="20" t="b">
        <f t="shared" si="14"/>
        <v>0</v>
      </c>
      <c r="AI1340" s="20" t="b">
        <f t="shared" si="15"/>
        <v>0</v>
      </c>
    </row>
    <row r="1341">
      <c r="A1341" s="14" t="s">
        <v>125</v>
      </c>
      <c r="B1341" s="14">
        <v>4687.0</v>
      </c>
      <c r="C1341" s="14" t="s">
        <v>68</v>
      </c>
      <c r="D1341" s="14" t="s">
        <v>61</v>
      </c>
      <c r="E1341" s="14" t="s">
        <v>61</v>
      </c>
      <c r="F1341" s="14">
        <v>0.0</v>
      </c>
      <c r="H1341" s="20" t="b">
        <f t="shared" si="1"/>
        <v>0</v>
      </c>
      <c r="I1341" s="21" t="b">
        <f t="shared" si="2"/>
        <v>0</v>
      </c>
      <c r="J1341" s="21" t="b">
        <f t="shared" si="3"/>
        <v>0</v>
      </c>
      <c r="AB1341" s="20" t="b">
        <f t="shared" si="9"/>
        <v>0</v>
      </c>
      <c r="AC1341" s="20" t="b">
        <f t="shared" si="10"/>
        <v>0</v>
      </c>
      <c r="AD1341" s="20" t="b">
        <f t="shared" si="11"/>
        <v>0</v>
      </c>
      <c r="AE1341" s="20" t="b">
        <f t="shared" si="12"/>
        <v>0</v>
      </c>
      <c r="AG1341" s="20" t="b">
        <f t="shared" si="13"/>
        <v>0</v>
      </c>
      <c r="AH1341" s="20" t="b">
        <f t="shared" si="14"/>
        <v>0</v>
      </c>
      <c r="AI1341" s="20" t="b">
        <f t="shared" si="15"/>
        <v>0</v>
      </c>
    </row>
    <row r="1342">
      <c r="A1342" s="14" t="s">
        <v>125</v>
      </c>
      <c r="B1342" s="14">
        <v>4687.0</v>
      </c>
      <c r="C1342" s="14" t="s">
        <v>69</v>
      </c>
      <c r="D1342" s="14" t="s">
        <v>61</v>
      </c>
      <c r="E1342" s="14" t="s">
        <v>61</v>
      </c>
      <c r="F1342" s="14">
        <v>0.0</v>
      </c>
      <c r="H1342" s="20" t="b">
        <f t="shared" si="1"/>
        <v>0</v>
      </c>
      <c r="I1342" s="21" t="b">
        <f t="shared" si="2"/>
        <v>0</v>
      </c>
      <c r="J1342" s="21" t="b">
        <f t="shared" si="3"/>
        <v>0</v>
      </c>
      <c r="AB1342" s="20" t="b">
        <f t="shared" si="9"/>
        <v>0</v>
      </c>
      <c r="AC1342" s="20" t="str">
        <f t="shared" si="10"/>
        <v>none</v>
      </c>
      <c r="AD1342" s="20" t="str">
        <f t="shared" si="11"/>
        <v>none</v>
      </c>
      <c r="AE1342" s="20">
        <f t="shared" si="12"/>
        <v>0</v>
      </c>
      <c r="AG1342" s="20" t="b">
        <f t="shared" si="13"/>
        <v>0</v>
      </c>
      <c r="AH1342" s="20" t="b">
        <f t="shared" si="14"/>
        <v>0</v>
      </c>
      <c r="AI1342" s="20" t="b">
        <f t="shared" si="15"/>
        <v>0</v>
      </c>
    </row>
    <row r="1343">
      <c r="A1343" s="14" t="s">
        <v>125</v>
      </c>
      <c r="B1343" s="14">
        <v>4687.0</v>
      </c>
      <c r="C1343" s="14" t="s">
        <v>70</v>
      </c>
      <c r="D1343" s="14" t="s">
        <v>61</v>
      </c>
      <c r="E1343" s="14" t="s">
        <v>61</v>
      </c>
      <c r="F1343" s="14">
        <v>0.0</v>
      </c>
      <c r="H1343" s="20" t="b">
        <f t="shared" si="1"/>
        <v>0</v>
      </c>
      <c r="I1343" s="21" t="b">
        <f t="shared" si="2"/>
        <v>0</v>
      </c>
      <c r="J1343" s="21" t="b">
        <f t="shared" si="3"/>
        <v>0</v>
      </c>
      <c r="AB1343" s="20" t="b">
        <f t="shared" si="9"/>
        <v>0</v>
      </c>
      <c r="AC1343" s="20" t="b">
        <f t="shared" si="10"/>
        <v>0</v>
      </c>
      <c r="AD1343" s="20" t="b">
        <f t="shared" si="11"/>
        <v>0</v>
      </c>
      <c r="AE1343" s="20" t="b">
        <f t="shared" si="12"/>
        <v>0</v>
      </c>
      <c r="AG1343" s="20" t="b">
        <f t="shared" si="13"/>
        <v>0</v>
      </c>
      <c r="AH1343" s="20" t="b">
        <f t="shared" si="14"/>
        <v>0</v>
      </c>
      <c r="AI1343" s="20" t="b">
        <f t="shared" si="15"/>
        <v>0</v>
      </c>
    </row>
    <row r="1344">
      <c r="A1344" s="14" t="s">
        <v>125</v>
      </c>
      <c r="B1344" s="14">
        <v>4687.0</v>
      </c>
      <c r="C1344" s="14" t="s">
        <v>71</v>
      </c>
      <c r="D1344" s="14" t="s">
        <v>61</v>
      </c>
      <c r="E1344" s="14" t="s">
        <v>61</v>
      </c>
      <c r="F1344" s="22">
        <v>0.004953703703703704</v>
      </c>
      <c r="H1344" s="20" t="b">
        <f t="shared" si="1"/>
        <v>0</v>
      </c>
      <c r="I1344" s="21" t="b">
        <f t="shared" si="2"/>
        <v>0</v>
      </c>
      <c r="J1344" s="21" t="b">
        <f t="shared" si="3"/>
        <v>0</v>
      </c>
      <c r="AB1344" s="20" t="b">
        <f t="shared" si="9"/>
        <v>0</v>
      </c>
      <c r="AC1344" s="20" t="b">
        <f t="shared" si="10"/>
        <v>0</v>
      </c>
      <c r="AD1344" s="20" t="b">
        <f t="shared" si="11"/>
        <v>0</v>
      </c>
      <c r="AE1344" s="20" t="b">
        <f t="shared" si="12"/>
        <v>0</v>
      </c>
      <c r="AG1344" s="20" t="b">
        <f t="shared" si="13"/>
        <v>0</v>
      </c>
      <c r="AH1344" s="20" t="b">
        <f t="shared" si="14"/>
        <v>0</v>
      </c>
      <c r="AI1344" s="20" t="b">
        <f t="shared" si="15"/>
        <v>0</v>
      </c>
    </row>
    <row r="1345">
      <c r="A1345" s="14" t="s">
        <v>125</v>
      </c>
      <c r="B1345" s="14">
        <v>4687.0</v>
      </c>
      <c r="C1345" s="14" t="s">
        <v>72</v>
      </c>
      <c r="D1345" s="14" t="s">
        <v>61</v>
      </c>
      <c r="E1345" s="14" t="s">
        <v>61</v>
      </c>
      <c r="F1345" s="22">
        <v>0.004895833333333334</v>
      </c>
      <c r="H1345" s="20" t="b">
        <f t="shared" si="1"/>
        <v>0</v>
      </c>
      <c r="I1345" s="21" t="b">
        <f t="shared" si="2"/>
        <v>0</v>
      </c>
      <c r="J1345" s="21" t="b">
        <f t="shared" si="3"/>
        <v>0</v>
      </c>
      <c r="AB1345" s="20" t="b">
        <f t="shared" si="9"/>
        <v>0</v>
      </c>
      <c r="AC1345" s="20" t="b">
        <f t="shared" si="10"/>
        <v>0</v>
      </c>
      <c r="AD1345" s="20" t="b">
        <f t="shared" si="11"/>
        <v>0</v>
      </c>
      <c r="AE1345" s="20" t="b">
        <f t="shared" si="12"/>
        <v>0</v>
      </c>
      <c r="AG1345" s="20" t="b">
        <f t="shared" si="13"/>
        <v>0</v>
      </c>
      <c r="AH1345" s="20" t="b">
        <f t="shared" si="14"/>
        <v>0</v>
      </c>
      <c r="AI1345" s="20" t="b">
        <f t="shared" si="15"/>
        <v>0</v>
      </c>
    </row>
    <row r="1346">
      <c r="A1346" s="14" t="s">
        <v>125</v>
      </c>
      <c r="B1346" s="14">
        <v>4687.0</v>
      </c>
      <c r="C1346" s="14" t="s">
        <v>71</v>
      </c>
      <c r="D1346" s="14" t="s">
        <v>61</v>
      </c>
      <c r="E1346" s="14" t="s">
        <v>61</v>
      </c>
      <c r="F1346" s="14">
        <v>5207.574</v>
      </c>
      <c r="H1346" s="20" t="b">
        <f t="shared" si="1"/>
        <v>0</v>
      </c>
      <c r="I1346" s="21" t="b">
        <f t="shared" si="2"/>
        <v>0</v>
      </c>
      <c r="J1346" s="21" t="b">
        <f t="shared" si="3"/>
        <v>0</v>
      </c>
      <c r="AB1346" s="20" t="b">
        <f t="shared" si="9"/>
        <v>0</v>
      </c>
      <c r="AC1346" s="20" t="b">
        <f t="shared" si="10"/>
        <v>0</v>
      </c>
      <c r="AD1346" s="20" t="b">
        <f t="shared" si="11"/>
        <v>0</v>
      </c>
      <c r="AE1346" s="20" t="b">
        <f t="shared" si="12"/>
        <v>0</v>
      </c>
      <c r="AG1346" s="20" t="b">
        <f t="shared" si="13"/>
        <v>0</v>
      </c>
      <c r="AH1346" s="20" t="b">
        <f t="shared" si="14"/>
        <v>0</v>
      </c>
      <c r="AI1346" s="20" t="b">
        <f t="shared" si="15"/>
        <v>0</v>
      </c>
    </row>
    <row r="1347">
      <c r="A1347" s="14" t="s">
        <v>125</v>
      </c>
      <c r="B1347" s="14">
        <v>4687.0</v>
      </c>
      <c r="C1347" s="14" t="s">
        <v>72</v>
      </c>
      <c r="D1347" s="14" t="s">
        <v>61</v>
      </c>
      <c r="E1347" s="14" t="s">
        <v>61</v>
      </c>
      <c r="F1347" s="14">
        <v>6064.48</v>
      </c>
      <c r="H1347" s="20" t="b">
        <f t="shared" si="1"/>
        <v>0</v>
      </c>
      <c r="I1347" s="21" t="b">
        <f t="shared" si="2"/>
        <v>0</v>
      </c>
      <c r="J1347" s="21" t="b">
        <f t="shared" si="3"/>
        <v>0</v>
      </c>
      <c r="AB1347" s="20" t="b">
        <f t="shared" si="9"/>
        <v>0</v>
      </c>
      <c r="AC1347" s="20" t="b">
        <f t="shared" si="10"/>
        <v>0</v>
      </c>
      <c r="AD1347" s="20" t="b">
        <f t="shared" si="11"/>
        <v>0</v>
      </c>
      <c r="AE1347" s="20" t="b">
        <f t="shared" si="12"/>
        <v>0</v>
      </c>
      <c r="AG1347" s="20" t="b">
        <f t="shared" si="13"/>
        <v>0</v>
      </c>
      <c r="AH1347" s="20" t="b">
        <f t="shared" si="14"/>
        <v>0</v>
      </c>
      <c r="AI1347" s="20" t="b">
        <f t="shared" si="15"/>
        <v>0</v>
      </c>
    </row>
    <row r="1348">
      <c r="A1348" s="14" t="s">
        <v>125</v>
      </c>
      <c r="B1348" s="14">
        <v>4687.0</v>
      </c>
      <c r="C1348" s="14" t="s">
        <v>73</v>
      </c>
      <c r="D1348" s="14" t="s">
        <v>61</v>
      </c>
      <c r="E1348" s="14" t="s">
        <v>61</v>
      </c>
      <c r="F1348" s="14" t="s">
        <v>74</v>
      </c>
      <c r="H1348" s="20" t="b">
        <f t="shared" si="1"/>
        <v>0</v>
      </c>
      <c r="I1348" s="21" t="b">
        <f t="shared" si="2"/>
        <v>0</v>
      </c>
      <c r="J1348" s="21" t="b">
        <f t="shared" si="3"/>
        <v>0</v>
      </c>
      <c r="AB1348" s="20" t="b">
        <f t="shared" si="9"/>
        <v>0</v>
      </c>
      <c r="AC1348" s="20" t="b">
        <f t="shared" si="10"/>
        <v>0</v>
      </c>
      <c r="AD1348" s="20" t="b">
        <f t="shared" si="11"/>
        <v>0</v>
      </c>
      <c r="AE1348" s="20" t="b">
        <f t="shared" si="12"/>
        <v>0</v>
      </c>
      <c r="AG1348" s="20" t="b">
        <f t="shared" si="13"/>
        <v>0</v>
      </c>
      <c r="AH1348" s="20" t="b">
        <f t="shared" si="14"/>
        <v>0</v>
      </c>
      <c r="AI1348" s="20" t="b">
        <f t="shared" si="15"/>
        <v>0</v>
      </c>
    </row>
    <row r="1349">
      <c r="A1349" s="14" t="s">
        <v>125</v>
      </c>
      <c r="B1349" s="14">
        <v>4687.0</v>
      </c>
      <c r="C1349" s="14" t="s">
        <v>75</v>
      </c>
      <c r="D1349" s="14" t="s">
        <v>61</v>
      </c>
      <c r="E1349" s="14" t="s">
        <v>61</v>
      </c>
      <c r="F1349" s="14">
        <v>-0.13</v>
      </c>
      <c r="H1349" s="20" t="b">
        <f t="shared" si="1"/>
        <v>0</v>
      </c>
      <c r="I1349" s="21" t="b">
        <f t="shared" si="2"/>
        <v>0</v>
      </c>
      <c r="J1349" s="21">
        <f t="shared" si="3"/>
        <v>4817</v>
      </c>
      <c r="AB1349" s="20" t="b">
        <f t="shared" si="9"/>
        <v>0</v>
      </c>
      <c r="AC1349" s="20" t="b">
        <f t="shared" si="10"/>
        <v>0</v>
      </c>
      <c r="AD1349" s="20" t="b">
        <f t="shared" si="11"/>
        <v>0</v>
      </c>
      <c r="AE1349" s="20" t="b">
        <f t="shared" si="12"/>
        <v>0</v>
      </c>
      <c r="AG1349" s="20" t="b">
        <f t="shared" si="13"/>
        <v>0</v>
      </c>
      <c r="AH1349" s="20" t="b">
        <f t="shared" si="14"/>
        <v>0</v>
      </c>
      <c r="AI1349" s="20" t="b">
        <f t="shared" si="15"/>
        <v>0</v>
      </c>
    </row>
    <row r="1350">
      <c r="A1350" s="14" t="s">
        <v>125</v>
      </c>
      <c r="B1350" s="14">
        <v>4687.0</v>
      </c>
      <c r="C1350" s="14" t="s">
        <v>76</v>
      </c>
      <c r="D1350" s="14" t="s">
        <v>61</v>
      </c>
      <c r="E1350" s="14" t="s">
        <v>61</v>
      </c>
      <c r="F1350" s="14" t="s">
        <v>61</v>
      </c>
      <c r="H1350" s="20" t="b">
        <f t="shared" si="1"/>
        <v>0</v>
      </c>
      <c r="I1350" s="21" t="b">
        <f t="shared" si="2"/>
        <v>0</v>
      </c>
      <c r="J1350" s="21" t="b">
        <f t="shared" si="3"/>
        <v>0</v>
      </c>
      <c r="AB1350" s="20" t="b">
        <f t="shared" si="9"/>
        <v>0</v>
      </c>
      <c r="AC1350" s="20" t="b">
        <f t="shared" si="10"/>
        <v>0</v>
      </c>
      <c r="AD1350" s="20" t="b">
        <f t="shared" si="11"/>
        <v>0</v>
      </c>
      <c r="AE1350" s="20" t="b">
        <f t="shared" si="12"/>
        <v>0</v>
      </c>
      <c r="AG1350" s="20" t="b">
        <f t="shared" si="13"/>
        <v>0</v>
      </c>
      <c r="AH1350" s="20" t="b">
        <f t="shared" si="14"/>
        <v>0</v>
      </c>
      <c r="AI1350" s="20" t="b">
        <f t="shared" si="15"/>
        <v>0</v>
      </c>
    </row>
    <row r="1351">
      <c r="A1351" s="14" t="s">
        <v>125</v>
      </c>
      <c r="B1351" s="14">
        <v>4687.0</v>
      </c>
      <c r="C1351" s="14" t="s">
        <v>77</v>
      </c>
      <c r="D1351" s="14" t="s">
        <v>61</v>
      </c>
      <c r="E1351" s="14" t="s">
        <v>61</v>
      </c>
      <c r="F1351" s="14" t="s">
        <v>61</v>
      </c>
      <c r="H1351" s="20" t="b">
        <f t="shared" si="1"/>
        <v>0</v>
      </c>
      <c r="I1351" s="21" t="b">
        <f t="shared" si="2"/>
        <v>0</v>
      </c>
      <c r="J1351" s="21" t="b">
        <f t="shared" si="3"/>
        <v>0</v>
      </c>
      <c r="AB1351" s="20" t="b">
        <f t="shared" si="9"/>
        <v>0</v>
      </c>
      <c r="AC1351" s="20" t="b">
        <f t="shared" si="10"/>
        <v>0</v>
      </c>
      <c r="AD1351" s="20" t="b">
        <f t="shared" si="11"/>
        <v>0</v>
      </c>
      <c r="AE1351" s="20" t="b">
        <f t="shared" si="12"/>
        <v>0</v>
      </c>
      <c r="AG1351" s="20" t="b">
        <f t="shared" si="13"/>
        <v>0</v>
      </c>
      <c r="AH1351" s="20" t="b">
        <f t="shared" si="14"/>
        <v>0</v>
      </c>
      <c r="AI1351" s="20" t="b">
        <f t="shared" si="15"/>
        <v>0</v>
      </c>
    </row>
    <row r="1352">
      <c r="A1352" s="14" t="s">
        <v>125</v>
      </c>
      <c r="B1352" s="14">
        <v>5625.0</v>
      </c>
      <c r="C1352" s="14" t="s">
        <v>60</v>
      </c>
      <c r="D1352" s="14" t="s">
        <v>61</v>
      </c>
      <c r="E1352" s="14" t="s">
        <v>61</v>
      </c>
      <c r="F1352" s="14">
        <v>887.0</v>
      </c>
      <c r="H1352" s="20" t="b">
        <f t="shared" si="1"/>
        <v>0</v>
      </c>
      <c r="I1352" s="21" t="b">
        <f t="shared" si="2"/>
        <v>0</v>
      </c>
      <c r="J1352" s="21" t="b">
        <f t="shared" si="3"/>
        <v>0</v>
      </c>
      <c r="AB1352" s="20" t="b">
        <f t="shared" si="9"/>
        <v>0</v>
      </c>
      <c r="AC1352" s="20" t="b">
        <f t="shared" si="10"/>
        <v>0</v>
      </c>
      <c r="AD1352" s="20" t="b">
        <f t="shared" si="11"/>
        <v>0</v>
      </c>
      <c r="AE1352" s="20" t="b">
        <f t="shared" si="12"/>
        <v>0</v>
      </c>
      <c r="AG1352" s="20" t="b">
        <f t="shared" si="13"/>
        <v>0</v>
      </c>
      <c r="AH1352" s="20" t="b">
        <f t="shared" si="14"/>
        <v>0</v>
      </c>
      <c r="AI1352" s="20" t="b">
        <f t="shared" si="15"/>
        <v>0</v>
      </c>
    </row>
    <row r="1353">
      <c r="A1353" s="14" t="s">
        <v>125</v>
      </c>
      <c r="B1353" s="14">
        <v>5625.0</v>
      </c>
      <c r="C1353" s="14" t="s">
        <v>62</v>
      </c>
      <c r="D1353" s="14" t="s">
        <v>61</v>
      </c>
      <c r="E1353" s="14" t="s">
        <v>61</v>
      </c>
      <c r="F1353" s="14" t="s">
        <v>61</v>
      </c>
      <c r="H1353" s="20" t="b">
        <f t="shared" si="1"/>
        <v>0</v>
      </c>
      <c r="I1353" s="21" t="b">
        <f t="shared" si="2"/>
        <v>0</v>
      </c>
      <c r="J1353" s="21" t="b">
        <f t="shared" si="3"/>
        <v>0</v>
      </c>
      <c r="AB1353" s="20" t="b">
        <f t="shared" si="9"/>
        <v>0</v>
      </c>
      <c r="AC1353" s="20" t="b">
        <f t="shared" si="10"/>
        <v>0</v>
      </c>
      <c r="AD1353" s="20" t="b">
        <f t="shared" si="11"/>
        <v>0</v>
      </c>
      <c r="AE1353" s="20" t="b">
        <f t="shared" si="12"/>
        <v>0</v>
      </c>
      <c r="AG1353" s="20" t="b">
        <f t="shared" si="13"/>
        <v>0</v>
      </c>
      <c r="AH1353" s="20" t="b">
        <f t="shared" si="14"/>
        <v>0</v>
      </c>
      <c r="AI1353" s="20" t="b">
        <f t="shared" si="15"/>
        <v>0</v>
      </c>
    </row>
    <row r="1354">
      <c r="A1354" s="14" t="s">
        <v>125</v>
      </c>
      <c r="B1354" s="14">
        <v>5625.0</v>
      </c>
      <c r="C1354" s="14" t="s">
        <v>63</v>
      </c>
      <c r="D1354" s="14" t="s">
        <v>61</v>
      </c>
      <c r="E1354" s="14" t="s">
        <v>61</v>
      </c>
      <c r="F1354" s="14">
        <v>886.0</v>
      </c>
      <c r="H1354" s="20" t="b">
        <f t="shared" si="1"/>
        <v>0</v>
      </c>
      <c r="I1354" s="21" t="b">
        <f t="shared" si="2"/>
        <v>0</v>
      </c>
      <c r="J1354" s="21" t="b">
        <f t="shared" si="3"/>
        <v>0</v>
      </c>
      <c r="AB1354" s="20" t="b">
        <f t="shared" si="9"/>
        <v>0</v>
      </c>
      <c r="AC1354" s="20" t="b">
        <f t="shared" si="10"/>
        <v>0</v>
      </c>
      <c r="AD1354" s="20" t="b">
        <f t="shared" si="11"/>
        <v>0</v>
      </c>
      <c r="AE1354" s="20" t="b">
        <f t="shared" si="12"/>
        <v>0</v>
      </c>
      <c r="AG1354" s="20" t="b">
        <f t="shared" si="13"/>
        <v>0</v>
      </c>
      <c r="AH1354" s="20" t="b">
        <f t="shared" si="14"/>
        <v>0</v>
      </c>
      <c r="AI1354" s="20" t="b">
        <f t="shared" si="15"/>
        <v>0</v>
      </c>
    </row>
    <row r="1355">
      <c r="A1355" s="14" t="s">
        <v>125</v>
      </c>
      <c r="B1355" s="14">
        <v>5625.0</v>
      </c>
      <c r="C1355" s="14" t="s">
        <v>64</v>
      </c>
      <c r="D1355" s="14" t="s">
        <v>61</v>
      </c>
      <c r="E1355" s="14" t="s">
        <v>61</v>
      </c>
      <c r="F1355" s="14">
        <v>1.0</v>
      </c>
      <c r="H1355" s="20" t="b">
        <f t="shared" si="1"/>
        <v>0</v>
      </c>
      <c r="I1355" s="21" t="b">
        <f t="shared" si="2"/>
        <v>0</v>
      </c>
      <c r="J1355" s="21" t="b">
        <f t="shared" si="3"/>
        <v>0</v>
      </c>
      <c r="AB1355" s="20" t="b">
        <f t="shared" si="9"/>
        <v>0</v>
      </c>
      <c r="AC1355" s="20" t="b">
        <f t="shared" si="10"/>
        <v>0</v>
      </c>
      <c r="AD1355" s="20" t="b">
        <f t="shared" si="11"/>
        <v>0</v>
      </c>
      <c r="AE1355" s="20" t="b">
        <f t="shared" si="12"/>
        <v>0</v>
      </c>
      <c r="AG1355" s="20" t="b">
        <f t="shared" si="13"/>
        <v>0</v>
      </c>
      <c r="AH1355" s="20" t="b">
        <f t="shared" si="14"/>
        <v>0</v>
      </c>
      <c r="AI1355" s="20" t="b">
        <f t="shared" si="15"/>
        <v>0</v>
      </c>
    </row>
    <row r="1356">
      <c r="A1356" s="14" t="s">
        <v>125</v>
      </c>
      <c r="B1356" s="14">
        <v>5625.0</v>
      </c>
      <c r="C1356" s="14" t="s">
        <v>65</v>
      </c>
      <c r="D1356" s="14" t="s">
        <v>61</v>
      </c>
      <c r="E1356" s="14" t="s">
        <v>61</v>
      </c>
      <c r="F1356" s="14">
        <v>1.0</v>
      </c>
      <c r="H1356" s="20" t="b">
        <f t="shared" si="1"/>
        <v>0</v>
      </c>
      <c r="I1356" s="21" t="b">
        <f t="shared" si="2"/>
        <v>0</v>
      </c>
      <c r="J1356" s="21" t="b">
        <f t="shared" si="3"/>
        <v>0</v>
      </c>
      <c r="AB1356" s="20" t="b">
        <f t="shared" si="9"/>
        <v>0</v>
      </c>
      <c r="AC1356" s="20" t="b">
        <f t="shared" si="10"/>
        <v>0</v>
      </c>
      <c r="AD1356" s="20" t="b">
        <f t="shared" si="11"/>
        <v>0</v>
      </c>
      <c r="AE1356" s="20" t="b">
        <f t="shared" si="12"/>
        <v>0</v>
      </c>
      <c r="AG1356" s="20" t="b">
        <f t="shared" si="13"/>
        <v>0</v>
      </c>
      <c r="AH1356" s="20" t="b">
        <f t="shared" si="14"/>
        <v>0</v>
      </c>
      <c r="AI1356" s="20" t="b">
        <f t="shared" si="15"/>
        <v>0</v>
      </c>
    </row>
    <row r="1357">
      <c r="A1357" s="14" t="s">
        <v>125</v>
      </c>
      <c r="B1357" s="14">
        <v>5625.0</v>
      </c>
      <c r="C1357" s="14" t="s">
        <v>66</v>
      </c>
      <c r="D1357" s="14" t="s">
        <v>61</v>
      </c>
      <c r="E1357" s="14" t="s">
        <v>61</v>
      </c>
      <c r="F1357" s="14" t="s">
        <v>61</v>
      </c>
      <c r="H1357" s="20" t="b">
        <f t="shared" si="1"/>
        <v>0</v>
      </c>
      <c r="I1357" s="21" t="b">
        <f t="shared" si="2"/>
        <v>0</v>
      </c>
      <c r="J1357" s="21" t="b">
        <f t="shared" si="3"/>
        <v>0</v>
      </c>
      <c r="AB1357" s="20" t="b">
        <f t="shared" si="9"/>
        <v>0</v>
      </c>
      <c r="AC1357" s="20" t="b">
        <f t="shared" si="10"/>
        <v>0</v>
      </c>
      <c r="AD1357" s="20" t="b">
        <f t="shared" si="11"/>
        <v>0</v>
      </c>
      <c r="AE1357" s="20" t="b">
        <f t="shared" si="12"/>
        <v>0</v>
      </c>
      <c r="AG1357" s="20" t="b">
        <f t="shared" si="13"/>
        <v>0</v>
      </c>
      <c r="AH1357" s="20" t="b">
        <f t="shared" si="14"/>
        <v>0</v>
      </c>
      <c r="AI1357" s="20" t="b">
        <f t="shared" si="15"/>
        <v>0</v>
      </c>
    </row>
    <row r="1358">
      <c r="A1358" s="14" t="s">
        <v>125</v>
      </c>
      <c r="B1358" s="14">
        <v>5625.0</v>
      </c>
      <c r="C1358" s="14" t="s">
        <v>67</v>
      </c>
      <c r="D1358" s="14" t="s">
        <v>61</v>
      </c>
      <c r="E1358" s="14" t="s">
        <v>61</v>
      </c>
      <c r="F1358" s="14">
        <v>154.0</v>
      </c>
      <c r="H1358" s="20" t="b">
        <f t="shared" si="1"/>
        <v>0</v>
      </c>
      <c r="I1358" s="21" t="b">
        <f t="shared" si="2"/>
        <v>0</v>
      </c>
      <c r="J1358" s="21" t="b">
        <f t="shared" si="3"/>
        <v>0</v>
      </c>
      <c r="AB1358" s="20" t="b">
        <f t="shared" si="9"/>
        <v>0</v>
      </c>
      <c r="AC1358" s="20" t="b">
        <f t="shared" si="10"/>
        <v>0</v>
      </c>
      <c r="AD1358" s="20" t="b">
        <f t="shared" si="11"/>
        <v>0</v>
      </c>
      <c r="AE1358" s="20" t="b">
        <f t="shared" si="12"/>
        <v>0</v>
      </c>
      <c r="AG1358" s="20" t="b">
        <f t="shared" si="13"/>
        <v>0</v>
      </c>
      <c r="AH1358" s="20" t="b">
        <f t="shared" si="14"/>
        <v>0</v>
      </c>
      <c r="AI1358" s="20" t="b">
        <f t="shared" si="15"/>
        <v>0</v>
      </c>
    </row>
    <row r="1359">
      <c r="A1359" s="14" t="s">
        <v>125</v>
      </c>
      <c r="B1359" s="14">
        <v>5625.0</v>
      </c>
      <c r="C1359" s="14" t="s">
        <v>68</v>
      </c>
      <c r="D1359" s="14" t="s">
        <v>61</v>
      </c>
      <c r="E1359" s="14" t="s">
        <v>61</v>
      </c>
      <c r="F1359" s="14">
        <v>0.0</v>
      </c>
      <c r="H1359" s="20" t="b">
        <f t="shared" si="1"/>
        <v>0</v>
      </c>
      <c r="I1359" s="21" t="b">
        <f t="shared" si="2"/>
        <v>0</v>
      </c>
      <c r="J1359" s="21" t="b">
        <f t="shared" si="3"/>
        <v>0</v>
      </c>
      <c r="AB1359" s="20" t="b">
        <f t="shared" si="9"/>
        <v>0</v>
      </c>
      <c r="AC1359" s="20" t="b">
        <f t="shared" si="10"/>
        <v>0</v>
      </c>
      <c r="AD1359" s="20" t="b">
        <f t="shared" si="11"/>
        <v>0</v>
      </c>
      <c r="AE1359" s="20" t="b">
        <f t="shared" si="12"/>
        <v>0</v>
      </c>
      <c r="AG1359" s="20" t="b">
        <f t="shared" si="13"/>
        <v>0</v>
      </c>
      <c r="AH1359" s="20" t="b">
        <f t="shared" si="14"/>
        <v>0</v>
      </c>
      <c r="AI1359" s="20" t="b">
        <f t="shared" si="15"/>
        <v>0</v>
      </c>
    </row>
    <row r="1360">
      <c r="A1360" s="14" t="s">
        <v>125</v>
      </c>
      <c r="B1360" s="14">
        <v>5625.0</v>
      </c>
      <c r="C1360" s="14" t="s">
        <v>69</v>
      </c>
      <c r="D1360" s="14" t="s">
        <v>61</v>
      </c>
      <c r="E1360" s="14" t="s">
        <v>61</v>
      </c>
      <c r="F1360" s="14">
        <v>0.0</v>
      </c>
      <c r="H1360" s="20" t="b">
        <f t="shared" si="1"/>
        <v>0</v>
      </c>
      <c r="I1360" s="21" t="b">
        <f t="shared" si="2"/>
        <v>0</v>
      </c>
      <c r="J1360" s="21" t="b">
        <f t="shared" si="3"/>
        <v>0</v>
      </c>
      <c r="AB1360" s="20" t="b">
        <f t="shared" si="9"/>
        <v>0</v>
      </c>
      <c r="AC1360" s="20" t="str">
        <f t="shared" si="10"/>
        <v>none</v>
      </c>
      <c r="AD1360" s="20" t="str">
        <f t="shared" si="11"/>
        <v>none</v>
      </c>
      <c r="AE1360" s="20">
        <f t="shared" si="12"/>
        <v>0</v>
      </c>
      <c r="AG1360" s="20" t="b">
        <f t="shared" si="13"/>
        <v>0</v>
      </c>
      <c r="AH1360" s="20" t="b">
        <f t="shared" si="14"/>
        <v>0</v>
      </c>
      <c r="AI1360" s="20" t="b">
        <f t="shared" si="15"/>
        <v>0</v>
      </c>
    </row>
    <row r="1361">
      <c r="A1361" s="14" t="s">
        <v>125</v>
      </c>
      <c r="B1361" s="14">
        <v>5625.0</v>
      </c>
      <c r="C1361" s="14" t="s">
        <v>70</v>
      </c>
      <c r="D1361" s="14" t="s">
        <v>61</v>
      </c>
      <c r="E1361" s="14" t="s">
        <v>61</v>
      </c>
      <c r="F1361" s="14">
        <v>0.0</v>
      </c>
      <c r="H1361" s="20" t="b">
        <f t="shared" si="1"/>
        <v>0</v>
      </c>
      <c r="I1361" s="21" t="b">
        <f t="shared" si="2"/>
        <v>0</v>
      </c>
      <c r="J1361" s="21" t="b">
        <f t="shared" si="3"/>
        <v>0</v>
      </c>
      <c r="AB1361" s="20" t="b">
        <f t="shared" si="9"/>
        <v>0</v>
      </c>
      <c r="AC1361" s="20" t="b">
        <f t="shared" si="10"/>
        <v>0</v>
      </c>
      <c r="AD1361" s="20" t="b">
        <f t="shared" si="11"/>
        <v>0</v>
      </c>
      <c r="AE1361" s="20" t="b">
        <f t="shared" si="12"/>
        <v>0</v>
      </c>
      <c r="AG1361" s="20" t="b">
        <f t="shared" si="13"/>
        <v>0</v>
      </c>
      <c r="AH1361" s="20" t="b">
        <f t="shared" si="14"/>
        <v>0</v>
      </c>
      <c r="AI1361" s="20" t="b">
        <f t="shared" si="15"/>
        <v>0</v>
      </c>
    </row>
    <row r="1362">
      <c r="A1362" s="14" t="s">
        <v>125</v>
      </c>
      <c r="B1362" s="14">
        <v>5625.0</v>
      </c>
      <c r="C1362" s="14" t="s">
        <v>71</v>
      </c>
      <c r="D1362" s="14" t="s">
        <v>61</v>
      </c>
      <c r="E1362" s="14" t="s">
        <v>61</v>
      </c>
      <c r="F1362" s="22">
        <v>0.0021527777777777778</v>
      </c>
      <c r="H1362" s="20" t="b">
        <f t="shared" si="1"/>
        <v>0</v>
      </c>
      <c r="I1362" s="21" t="b">
        <f t="shared" si="2"/>
        <v>0</v>
      </c>
      <c r="J1362" s="21" t="b">
        <f t="shared" si="3"/>
        <v>0</v>
      </c>
      <c r="AB1362" s="20" t="b">
        <f t="shared" si="9"/>
        <v>0</v>
      </c>
      <c r="AC1362" s="20" t="b">
        <f t="shared" si="10"/>
        <v>0</v>
      </c>
      <c r="AD1362" s="20" t="b">
        <f t="shared" si="11"/>
        <v>0</v>
      </c>
      <c r="AE1362" s="20" t="b">
        <f t="shared" si="12"/>
        <v>0</v>
      </c>
      <c r="AG1362" s="20" t="b">
        <f t="shared" si="13"/>
        <v>0</v>
      </c>
      <c r="AH1362" s="20" t="b">
        <f t="shared" si="14"/>
        <v>0</v>
      </c>
      <c r="AI1362" s="20" t="b">
        <f t="shared" si="15"/>
        <v>0</v>
      </c>
    </row>
    <row r="1363">
      <c r="A1363" s="14" t="s">
        <v>125</v>
      </c>
      <c r="B1363" s="14">
        <v>5625.0</v>
      </c>
      <c r="C1363" s="14" t="s">
        <v>72</v>
      </c>
      <c r="D1363" s="14" t="s">
        <v>61</v>
      </c>
      <c r="E1363" s="14" t="s">
        <v>61</v>
      </c>
      <c r="F1363" s="22">
        <v>0.001724537037037037</v>
      </c>
      <c r="H1363" s="20" t="b">
        <f t="shared" si="1"/>
        <v>0</v>
      </c>
      <c r="I1363" s="21" t="b">
        <f t="shared" si="2"/>
        <v>0</v>
      </c>
      <c r="J1363" s="21" t="b">
        <f t="shared" si="3"/>
        <v>0</v>
      </c>
      <c r="AB1363" s="20" t="b">
        <f t="shared" si="9"/>
        <v>0</v>
      </c>
      <c r="AC1363" s="20" t="b">
        <f t="shared" si="10"/>
        <v>0</v>
      </c>
      <c r="AD1363" s="20" t="b">
        <f t="shared" si="11"/>
        <v>0</v>
      </c>
      <c r="AE1363" s="20" t="b">
        <f t="shared" si="12"/>
        <v>0</v>
      </c>
      <c r="AG1363" s="20" t="b">
        <f t="shared" si="13"/>
        <v>0</v>
      </c>
      <c r="AH1363" s="20" t="b">
        <f t="shared" si="14"/>
        <v>0</v>
      </c>
      <c r="AI1363" s="20" t="b">
        <f t="shared" si="15"/>
        <v>0</v>
      </c>
    </row>
    <row r="1364">
      <c r="A1364" s="14" t="s">
        <v>125</v>
      </c>
      <c r="B1364" s="14">
        <v>5625.0</v>
      </c>
      <c r="C1364" s="14" t="s">
        <v>71</v>
      </c>
      <c r="D1364" s="14" t="s">
        <v>61</v>
      </c>
      <c r="E1364" s="14" t="s">
        <v>61</v>
      </c>
      <c r="F1364" s="14">
        <v>5324.629</v>
      </c>
      <c r="H1364" s="20" t="b">
        <f t="shared" si="1"/>
        <v>0</v>
      </c>
      <c r="I1364" s="21" t="b">
        <f t="shared" si="2"/>
        <v>0</v>
      </c>
      <c r="J1364" s="21" t="b">
        <f t="shared" si="3"/>
        <v>0</v>
      </c>
      <c r="AB1364" s="20" t="b">
        <f t="shared" si="9"/>
        <v>0</v>
      </c>
      <c r="AC1364" s="20" t="b">
        <f t="shared" si="10"/>
        <v>0</v>
      </c>
      <c r="AD1364" s="20" t="b">
        <f t="shared" si="11"/>
        <v>0</v>
      </c>
      <c r="AE1364" s="20" t="b">
        <f t="shared" si="12"/>
        <v>0</v>
      </c>
      <c r="AG1364" s="20" t="b">
        <f t="shared" si="13"/>
        <v>0</v>
      </c>
      <c r="AH1364" s="20" t="b">
        <f t="shared" si="14"/>
        <v>0</v>
      </c>
      <c r="AI1364" s="20" t="b">
        <f t="shared" si="15"/>
        <v>0</v>
      </c>
    </row>
    <row r="1365">
      <c r="A1365" s="14" t="s">
        <v>125</v>
      </c>
      <c r="B1365" s="14">
        <v>5625.0</v>
      </c>
      <c r="C1365" s="14" t="s">
        <v>72</v>
      </c>
      <c r="D1365" s="14" t="s">
        <v>61</v>
      </c>
      <c r="E1365" s="14" t="s">
        <v>61</v>
      </c>
      <c r="F1365" s="14">
        <v>6033.68</v>
      </c>
      <c r="H1365" s="20" t="b">
        <f t="shared" si="1"/>
        <v>0</v>
      </c>
      <c r="I1365" s="21" t="b">
        <f t="shared" si="2"/>
        <v>0</v>
      </c>
      <c r="J1365" s="21" t="b">
        <f t="shared" si="3"/>
        <v>0</v>
      </c>
      <c r="AB1365" s="20" t="b">
        <f t="shared" si="9"/>
        <v>0</v>
      </c>
      <c r="AC1365" s="20" t="b">
        <f t="shared" si="10"/>
        <v>0</v>
      </c>
      <c r="AD1365" s="20" t="b">
        <f t="shared" si="11"/>
        <v>0</v>
      </c>
      <c r="AE1365" s="20" t="b">
        <f t="shared" si="12"/>
        <v>0</v>
      </c>
      <c r="AG1365" s="20" t="b">
        <f t="shared" si="13"/>
        <v>0</v>
      </c>
      <c r="AH1365" s="20" t="b">
        <f t="shared" si="14"/>
        <v>0</v>
      </c>
      <c r="AI1365" s="20" t="b">
        <f t="shared" si="15"/>
        <v>0</v>
      </c>
    </row>
    <row r="1366">
      <c r="A1366" s="14" t="s">
        <v>125</v>
      </c>
      <c r="B1366" s="14">
        <v>5625.0</v>
      </c>
      <c r="C1366" s="14" t="s">
        <v>73</v>
      </c>
      <c r="D1366" s="14" t="s">
        <v>61</v>
      </c>
      <c r="E1366" s="14" t="s">
        <v>61</v>
      </c>
      <c r="F1366" s="14" t="s">
        <v>81</v>
      </c>
      <c r="H1366" s="20" t="b">
        <f t="shared" si="1"/>
        <v>0</v>
      </c>
      <c r="I1366" s="21" t="b">
        <f t="shared" si="2"/>
        <v>0</v>
      </c>
      <c r="J1366" s="21" t="b">
        <f t="shared" si="3"/>
        <v>0</v>
      </c>
      <c r="AB1366" s="20" t="b">
        <f t="shared" si="9"/>
        <v>0</v>
      </c>
      <c r="AC1366" s="20" t="b">
        <f t="shared" si="10"/>
        <v>0</v>
      </c>
      <c r="AD1366" s="20" t="b">
        <f t="shared" si="11"/>
        <v>0</v>
      </c>
      <c r="AE1366" s="20" t="b">
        <f t="shared" si="12"/>
        <v>0</v>
      </c>
      <c r="AG1366" s="20" t="b">
        <f t="shared" si="13"/>
        <v>0</v>
      </c>
      <c r="AH1366" s="20" t="b">
        <f t="shared" si="14"/>
        <v>0</v>
      </c>
      <c r="AI1366" s="20" t="b">
        <f t="shared" si="15"/>
        <v>0</v>
      </c>
    </row>
    <row r="1367">
      <c r="A1367" s="25" t="s">
        <v>125</v>
      </c>
      <c r="B1367" s="26">
        <v>5625.0</v>
      </c>
      <c r="C1367" s="25" t="s">
        <v>75</v>
      </c>
      <c r="D1367" s="26" t="s">
        <v>61</v>
      </c>
      <c r="E1367" s="26" t="s">
        <v>61</v>
      </c>
      <c r="F1367" s="26">
        <v>0.317</v>
      </c>
      <c r="H1367" s="20" t="b">
        <f t="shared" si="1"/>
        <v>0</v>
      </c>
      <c r="I1367" s="21" t="b">
        <f t="shared" si="2"/>
        <v>0</v>
      </c>
      <c r="J1367" s="21">
        <f t="shared" si="3"/>
        <v>5308</v>
      </c>
      <c r="AB1367" s="20" t="b">
        <f t="shared" si="9"/>
        <v>0</v>
      </c>
      <c r="AC1367" s="20" t="b">
        <f t="shared" si="10"/>
        <v>0</v>
      </c>
      <c r="AD1367" s="20" t="b">
        <f t="shared" si="11"/>
        <v>0</v>
      </c>
      <c r="AE1367" s="20" t="b">
        <f t="shared" si="12"/>
        <v>0</v>
      </c>
      <c r="AG1367" s="20" t="b">
        <f t="shared" si="13"/>
        <v>0</v>
      </c>
      <c r="AH1367" s="20" t="b">
        <f t="shared" si="14"/>
        <v>0</v>
      </c>
      <c r="AI1367" s="20" t="b">
        <f t="shared" si="15"/>
        <v>0</v>
      </c>
    </row>
    <row r="1368">
      <c r="A1368" s="25" t="s">
        <v>125</v>
      </c>
      <c r="B1368" s="26">
        <v>5625.0</v>
      </c>
      <c r="C1368" s="25" t="s">
        <v>76</v>
      </c>
      <c r="D1368" s="26" t="s">
        <v>61</v>
      </c>
      <c r="E1368" s="26" t="s">
        <v>61</v>
      </c>
      <c r="F1368" s="26" t="s">
        <v>61</v>
      </c>
      <c r="H1368" s="20" t="b">
        <f t="shared" si="1"/>
        <v>0</v>
      </c>
      <c r="I1368" s="21" t="b">
        <f t="shared" si="2"/>
        <v>0</v>
      </c>
      <c r="J1368" s="21" t="b">
        <f t="shared" si="3"/>
        <v>0</v>
      </c>
      <c r="AB1368" s="20" t="b">
        <f t="shared" si="9"/>
        <v>0</v>
      </c>
      <c r="AC1368" s="20" t="b">
        <f t="shared" si="10"/>
        <v>0</v>
      </c>
      <c r="AD1368" s="20" t="b">
        <f t="shared" si="11"/>
        <v>0</v>
      </c>
      <c r="AE1368" s="20" t="b">
        <f t="shared" si="12"/>
        <v>0</v>
      </c>
      <c r="AG1368" s="20" t="b">
        <f t="shared" si="13"/>
        <v>0</v>
      </c>
      <c r="AH1368" s="20" t="b">
        <f t="shared" si="14"/>
        <v>0</v>
      </c>
      <c r="AI1368" s="20" t="b">
        <f t="shared" si="15"/>
        <v>0</v>
      </c>
    </row>
    <row r="1369">
      <c r="A1369" s="25" t="s">
        <v>125</v>
      </c>
      <c r="B1369" s="26">
        <v>5625.0</v>
      </c>
      <c r="C1369" s="25" t="s">
        <v>77</v>
      </c>
      <c r="D1369" s="26" t="s">
        <v>61</v>
      </c>
      <c r="E1369" s="26" t="s">
        <v>61</v>
      </c>
      <c r="F1369" s="26" t="s">
        <v>61</v>
      </c>
      <c r="H1369" s="20" t="b">
        <f t="shared" si="1"/>
        <v>0</v>
      </c>
      <c r="I1369" s="21" t="b">
        <f t="shared" si="2"/>
        <v>0</v>
      </c>
      <c r="J1369" s="21" t="b">
        <f t="shared" si="3"/>
        <v>0</v>
      </c>
      <c r="AB1369" s="20" t="b">
        <f t="shared" si="9"/>
        <v>0</v>
      </c>
      <c r="AC1369" s="20" t="b">
        <f t="shared" si="10"/>
        <v>0</v>
      </c>
      <c r="AD1369" s="20" t="b">
        <f t="shared" si="11"/>
        <v>0</v>
      </c>
      <c r="AE1369" s="20" t="b">
        <f t="shared" si="12"/>
        <v>0</v>
      </c>
      <c r="AG1369" s="20" t="b">
        <f t="shared" si="13"/>
        <v>0</v>
      </c>
      <c r="AH1369" s="20" t="b">
        <f t="shared" si="14"/>
        <v>0</v>
      </c>
      <c r="AI1369" s="20" t="b">
        <f t="shared" si="15"/>
        <v>0</v>
      </c>
    </row>
    <row r="1370">
      <c r="A1370" s="25" t="s">
        <v>125</v>
      </c>
      <c r="B1370" s="26">
        <v>7500.0</v>
      </c>
      <c r="C1370" s="25" t="s">
        <v>60</v>
      </c>
      <c r="D1370" s="26">
        <v>395.0</v>
      </c>
      <c r="E1370" s="26">
        <v>1115.0</v>
      </c>
      <c r="F1370" s="26">
        <v>745.0</v>
      </c>
      <c r="H1370" s="20" t="b">
        <f t="shared" si="1"/>
        <v>0</v>
      </c>
      <c r="I1370" s="21" t="b">
        <f t="shared" si="2"/>
        <v>0</v>
      </c>
      <c r="J1370" s="21" t="b">
        <f t="shared" si="3"/>
        <v>0</v>
      </c>
      <c r="AB1370" s="20" t="b">
        <f t="shared" si="9"/>
        <v>0</v>
      </c>
      <c r="AC1370" s="20" t="b">
        <f t="shared" si="10"/>
        <v>0</v>
      </c>
      <c r="AD1370" s="20" t="b">
        <f t="shared" si="11"/>
        <v>0</v>
      </c>
      <c r="AE1370" s="20" t="b">
        <f t="shared" si="12"/>
        <v>0</v>
      </c>
      <c r="AG1370" s="20" t="b">
        <f t="shared" si="13"/>
        <v>0</v>
      </c>
      <c r="AH1370" s="20" t="b">
        <f t="shared" si="14"/>
        <v>0</v>
      </c>
      <c r="AI1370" s="20" t="b">
        <f t="shared" si="15"/>
        <v>0</v>
      </c>
    </row>
    <row r="1371">
      <c r="A1371" s="25" t="s">
        <v>125</v>
      </c>
      <c r="B1371" s="26">
        <v>7500.0</v>
      </c>
      <c r="C1371" s="25" t="s">
        <v>62</v>
      </c>
      <c r="D1371" s="26" t="s">
        <v>61</v>
      </c>
      <c r="E1371" s="26" t="s">
        <v>61</v>
      </c>
      <c r="F1371" s="26" t="s">
        <v>61</v>
      </c>
      <c r="H1371" s="20" t="b">
        <f t="shared" si="1"/>
        <v>0</v>
      </c>
      <c r="I1371" s="21" t="b">
        <f t="shared" si="2"/>
        <v>0</v>
      </c>
      <c r="J1371" s="21" t="b">
        <f t="shared" si="3"/>
        <v>0</v>
      </c>
      <c r="AB1371" s="20" t="b">
        <f t="shared" si="9"/>
        <v>0</v>
      </c>
      <c r="AC1371" s="20" t="b">
        <f t="shared" si="10"/>
        <v>0</v>
      </c>
      <c r="AD1371" s="20" t="b">
        <f t="shared" si="11"/>
        <v>0</v>
      </c>
      <c r="AE1371" s="20" t="b">
        <f t="shared" si="12"/>
        <v>0</v>
      </c>
      <c r="AG1371" s="20" t="b">
        <f t="shared" si="13"/>
        <v>0</v>
      </c>
      <c r="AH1371" s="20" t="b">
        <f t="shared" si="14"/>
        <v>0</v>
      </c>
      <c r="AI1371" s="20" t="b">
        <f t="shared" si="15"/>
        <v>0</v>
      </c>
    </row>
    <row r="1372">
      <c r="A1372" s="25" t="s">
        <v>125</v>
      </c>
      <c r="B1372" s="26">
        <v>7500.0</v>
      </c>
      <c r="C1372" s="25" t="s">
        <v>63</v>
      </c>
      <c r="D1372" s="26">
        <v>394.0</v>
      </c>
      <c r="E1372" s="26">
        <v>1114.0</v>
      </c>
      <c r="F1372" s="26">
        <v>744.0</v>
      </c>
      <c r="H1372" s="20" t="b">
        <f t="shared" si="1"/>
        <v>0</v>
      </c>
      <c r="I1372" s="21" t="b">
        <f t="shared" si="2"/>
        <v>0</v>
      </c>
      <c r="J1372" s="21" t="b">
        <f t="shared" si="3"/>
        <v>0</v>
      </c>
      <c r="AB1372" s="20" t="b">
        <f t="shared" si="9"/>
        <v>0</v>
      </c>
      <c r="AC1372" s="20" t="b">
        <f t="shared" si="10"/>
        <v>0</v>
      </c>
      <c r="AD1372" s="20" t="b">
        <f t="shared" si="11"/>
        <v>0</v>
      </c>
      <c r="AE1372" s="20" t="b">
        <f t="shared" si="12"/>
        <v>0</v>
      </c>
      <c r="AG1372" s="20" t="b">
        <f t="shared" si="13"/>
        <v>0</v>
      </c>
      <c r="AH1372" s="20" t="b">
        <f t="shared" si="14"/>
        <v>0</v>
      </c>
      <c r="AI1372" s="20" t="b">
        <f t="shared" si="15"/>
        <v>0</v>
      </c>
    </row>
    <row r="1373">
      <c r="A1373" s="25" t="s">
        <v>125</v>
      </c>
      <c r="B1373" s="26">
        <v>7500.0</v>
      </c>
      <c r="C1373" s="25" t="s">
        <v>64</v>
      </c>
      <c r="D1373" s="26">
        <v>1.0</v>
      </c>
      <c r="E1373" s="26">
        <v>1.0</v>
      </c>
      <c r="F1373" s="26">
        <v>1.0</v>
      </c>
      <c r="H1373" s="20" t="b">
        <f t="shared" si="1"/>
        <v>0</v>
      </c>
      <c r="I1373" s="21" t="b">
        <f t="shared" si="2"/>
        <v>0</v>
      </c>
      <c r="J1373" s="21" t="b">
        <f t="shared" si="3"/>
        <v>0</v>
      </c>
      <c r="AB1373" s="20" t="b">
        <f t="shared" si="9"/>
        <v>0</v>
      </c>
      <c r="AC1373" s="20" t="b">
        <f t="shared" si="10"/>
        <v>0</v>
      </c>
      <c r="AD1373" s="20" t="b">
        <f t="shared" si="11"/>
        <v>0</v>
      </c>
      <c r="AE1373" s="20" t="b">
        <f t="shared" si="12"/>
        <v>0</v>
      </c>
      <c r="AG1373" s="20" t="b">
        <f t="shared" si="13"/>
        <v>0</v>
      </c>
      <c r="AH1373" s="20" t="b">
        <f t="shared" si="14"/>
        <v>0</v>
      </c>
      <c r="AI1373" s="20" t="b">
        <f t="shared" si="15"/>
        <v>0</v>
      </c>
    </row>
    <row r="1374">
      <c r="A1374" s="25" t="s">
        <v>125</v>
      </c>
      <c r="B1374" s="26">
        <v>7500.0</v>
      </c>
      <c r="C1374" s="25" t="s">
        <v>65</v>
      </c>
      <c r="D1374" s="26">
        <v>1.0</v>
      </c>
      <c r="E1374" s="26">
        <v>1.0</v>
      </c>
      <c r="F1374" s="26">
        <v>1.0</v>
      </c>
      <c r="H1374" s="20" t="b">
        <f t="shared" si="1"/>
        <v>0</v>
      </c>
      <c r="I1374" s="21" t="b">
        <f t="shared" si="2"/>
        <v>0</v>
      </c>
      <c r="J1374" s="21" t="b">
        <f t="shared" si="3"/>
        <v>0</v>
      </c>
      <c r="AB1374" s="20" t="b">
        <f t="shared" si="9"/>
        <v>0</v>
      </c>
      <c r="AC1374" s="20" t="b">
        <f t="shared" si="10"/>
        <v>0</v>
      </c>
      <c r="AD1374" s="20" t="b">
        <f t="shared" si="11"/>
        <v>0</v>
      </c>
      <c r="AE1374" s="20" t="b">
        <f t="shared" si="12"/>
        <v>0</v>
      </c>
      <c r="AG1374" s="20" t="b">
        <f t="shared" si="13"/>
        <v>0</v>
      </c>
      <c r="AH1374" s="20" t="b">
        <f t="shared" si="14"/>
        <v>0</v>
      </c>
      <c r="AI1374" s="20" t="b">
        <f t="shared" si="15"/>
        <v>0</v>
      </c>
    </row>
    <row r="1375">
      <c r="A1375" s="25" t="s">
        <v>125</v>
      </c>
      <c r="B1375" s="26">
        <v>7500.0</v>
      </c>
      <c r="C1375" s="25" t="s">
        <v>66</v>
      </c>
      <c r="D1375" s="26" t="s">
        <v>61</v>
      </c>
      <c r="E1375" s="26" t="s">
        <v>61</v>
      </c>
      <c r="F1375" s="26" t="s">
        <v>61</v>
      </c>
      <c r="H1375" s="20" t="b">
        <f t="shared" si="1"/>
        <v>0</v>
      </c>
      <c r="I1375" s="21" t="b">
        <f t="shared" si="2"/>
        <v>0</v>
      </c>
      <c r="J1375" s="21" t="b">
        <f t="shared" si="3"/>
        <v>0</v>
      </c>
      <c r="AB1375" s="20" t="b">
        <f t="shared" si="9"/>
        <v>0</v>
      </c>
      <c r="AC1375" s="20" t="b">
        <f t="shared" si="10"/>
        <v>0</v>
      </c>
      <c r="AD1375" s="20" t="b">
        <f t="shared" si="11"/>
        <v>0</v>
      </c>
      <c r="AE1375" s="20" t="b">
        <f t="shared" si="12"/>
        <v>0</v>
      </c>
      <c r="AG1375" s="20" t="b">
        <f t="shared" si="13"/>
        <v>0</v>
      </c>
      <c r="AH1375" s="20" t="b">
        <f t="shared" si="14"/>
        <v>0</v>
      </c>
      <c r="AI1375" s="20" t="b">
        <f t="shared" si="15"/>
        <v>0</v>
      </c>
    </row>
    <row r="1376">
      <c r="A1376" s="25" t="s">
        <v>125</v>
      </c>
      <c r="B1376" s="26">
        <v>7500.0</v>
      </c>
      <c r="C1376" s="25" t="s">
        <v>67</v>
      </c>
      <c r="D1376" s="26">
        <v>96.0</v>
      </c>
      <c r="E1376" s="26">
        <v>154.0</v>
      </c>
      <c r="F1376" s="26">
        <v>154.0</v>
      </c>
      <c r="H1376" s="20" t="b">
        <f t="shared" si="1"/>
        <v>0</v>
      </c>
      <c r="I1376" s="21" t="b">
        <f t="shared" si="2"/>
        <v>0</v>
      </c>
      <c r="J1376" s="21" t="b">
        <f t="shared" si="3"/>
        <v>0</v>
      </c>
      <c r="AB1376" s="20" t="b">
        <f t="shared" si="9"/>
        <v>0</v>
      </c>
      <c r="AC1376" s="20" t="b">
        <f t="shared" si="10"/>
        <v>0</v>
      </c>
      <c r="AD1376" s="20" t="b">
        <f t="shared" si="11"/>
        <v>0</v>
      </c>
      <c r="AE1376" s="20" t="b">
        <f t="shared" si="12"/>
        <v>0</v>
      </c>
      <c r="AG1376" s="20" t="b">
        <f t="shared" si="13"/>
        <v>0</v>
      </c>
      <c r="AH1376" s="20" t="b">
        <f t="shared" si="14"/>
        <v>0</v>
      </c>
      <c r="AI1376" s="20" t="b">
        <f t="shared" si="15"/>
        <v>0</v>
      </c>
    </row>
    <row r="1377">
      <c r="A1377" s="25" t="s">
        <v>125</v>
      </c>
      <c r="B1377" s="26">
        <v>7500.0</v>
      </c>
      <c r="C1377" s="25" t="s">
        <v>68</v>
      </c>
      <c r="D1377" s="26">
        <v>0.0</v>
      </c>
      <c r="E1377" s="26">
        <v>0.0</v>
      </c>
      <c r="F1377" s="26">
        <v>0.0</v>
      </c>
      <c r="H1377" s="20" t="b">
        <f t="shared" si="1"/>
        <v>0</v>
      </c>
      <c r="I1377" s="21" t="b">
        <f t="shared" si="2"/>
        <v>0</v>
      </c>
      <c r="J1377" s="21" t="b">
        <f t="shared" si="3"/>
        <v>0</v>
      </c>
      <c r="AB1377" s="20" t="b">
        <f t="shared" si="9"/>
        <v>0</v>
      </c>
      <c r="AC1377" s="20" t="b">
        <f t="shared" si="10"/>
        <v>0</v>
      </c>
      <c r="AD1377" s="20" t="b">
        <f t="shared" si="11"/>
        <v>0</v>
      </c>
      <c r="AE1377" s="20" t="b">
        <f t="shared" si="12"/>
        <v>0</v>
      </c>
      <c r="AG1377" s="20" t="b">
        <f t="shared" si="13"/>
        <v>0</v>
      </c>
      <c r="AH1377" s="20" t="b">
        <f t="shared" si="14"/>
        <v>0</v>
      </c>
      <c r="AI1377" s="20" t="b">
        <f t="shared" si="15"/>
        <v>0</v>
      </c>
    </row>
    <row r="1378">
      <c r="A1378" s="25" t="s">
        <v>125</v>
      </c>
      <c r="B1378" s="26">
        <v>7500.0</v>
      </c>
      <c r="C1378" s="25" t="s">
        <v>69</v>
      </c>
      <c r="D1378" s="26">
        <v>0.0</v>
      </c>
      <c r="E1378" s="26">
        <v>0.0</v>
      </c>
      <c r="F1378" s="26">
        <v>0.0</v>
      </c>
      <c r="H1378" s="20" t="b">
        <f t="shared" si="1"/>
        <v>0</v>
      </c>
      <c r="I1378" s="21" t="b">
        <f t="shared" si="2"/>
        <v>0</v>
      </c>
      <c r="J1378" s="21" t="b">
        <f t="shared" si="3"/>
        <v>0</v>
      </c>
      <c r="AB1378" s="20" t="b">
        <f t="shared" si="9"/>
        <v>0</v>
      </c>
      <c r="AC1378" s="20">
        <f t="shared" si="10"/>
        <v>0</v>
      </c>
      <c r="AD1378" s="20">
        <f t="shared" si="11"/>
        <v>0</v>
      </c>
      <c r="AE1378" s="20">
        <f t="shared" si="12"/>
        <v>0</v>
      </c>
      <c r="AG1378" s="20" t="b">
        <f t="shared" si="13"/>
        <v>0</v>
      </c>
      <c r="AH1378" s="20" t="b">
        <f t="shared" si="14"/>
        <v>0</v>
      </c>
      <c r="AI1378" s="20" t="b">
        <f t="shared" si="15"/>
        <v>0</v>
      </c>
    </row>
    <row r="1379">
      <c r="A1379" s="25" t="s">
        <v>125</v>
      </c>
      <c r="B1379" s="26">
        <v>7500.0</v>
      </c>
      <c r="C1379" s="25" t="s">
        <v>70</v>
      </c>
      <c r="D1379" s="26">
        <v>0.0</v>
      </c>
      <c r="E1379" s="26">
        <v>0.0</v>
      </c>
      <c r="F1379" s="26">
        <v>0.0</v>
      </c>
      <c r="H1379" s="20" t="b">
        <f t="shared" si="1"/>
        <v>0</v>
      </c>
      <c r="I1379" s="21" t="b">
        <f t="shared" si="2"/>
        <v>0</v>
      </c>
      <c r="J1379" s="21" t="b">
        <f t="shared" si="3"/>
        <v>0</v>
      </c>
      <c r="AB1379" s="20" t="b">
        <f t="shared" si="9"/>
        <v>0</v>
      </c>
      <c r="AC1379" s="20" t="b">
        <f t="shared" si="10"/>
        <v>0</v>
      </c>
      <c r="AD1379" s="20" t="b">
        <f t="shared" si="11"/>
        <v>0</v>
      </c>
      <c r="AE1379" s="20" t="b">
        <f t="shared" si="12"/>
        <v>0</v>
      </c>
      <c r="AG1379" s="20" t="b">
        <f t="shared" si="13"/>
        <v>0</v>
      </c>
      <c r="AH1379" s="20" t="b">
        <f t="shared" si="14"/>
        <v>0</v>
      </c>
      <c r="AI1379" s="20" t="b">
        <f t="shared" si="15"/>
        <v>0</v>
      </c>
    </row>
    <row r="1380">
      <c r="A1380" s="25" t="s">
        <v>125</v>
      </c>
      <c r="B1380" s="26">
        <v>7500.0</v>
      </c>
      <c r="C1380" s="25" t="s">
        <v>71</v>
      </c>
      <c r="D1380" s="28">
        <v>4.976851851851852E-4</v>
      </c>
      <c r="E1380" s="28">
        <v>0.003553240740740741</v>
      </c>
      <c r="F1380" s="28">
        <v>8.217592592592593E-4</v>
      </c>
      <c r="H1380" s="20" t="b">
        <f t="shared" si="1"/>
        <v>0</v>
      </c>
      <c r="I1380" s="21" t="b">
        <f t="shared" si="2"/>
        <v>0</v>
      </c>
      <c r="J1380" s="21" t="b">
        <f t="shared" si="3"/>
        <v>0</v>
      </c>
      <c r="AB1380" s="20" t="b">
        <f t="shared" si="9"/>
        <v>0</v>
      </c>
      <c r="AC1380" s="20" t="b">
        <f t="shared" si="10"/>
        <v>0</v>
      </c>
      <c r="AD1380" s="20" t="b">
        <f t="shared" si="11"/>
        <v>0</v>
      </c>
      <c r="AE1380" s="20" t="b">
        <f t="shared" si="12"/>
        <v>0</v>
      </c>
      <c r="AG1380" s="20" t="b">
        <f t="shared" si="13"/>
        <v>0</v>
      </c>
      <c r="AH1380" s="20" t="b">
        <f t="shared" si="14"/>
        <v>0</v>
      </c>
      <c r="AI1380" s="20" t="b">
        <f t="shared" si="15"/>
        <v>0</v>
      </c>
    </row>
    <row r="1381">
      <c r="A1381" s="25" t="s">
        <v>125</v>
      </c>
      <c r="B1381" s="26">
        <v>7500.0</v>
      </c>
      <c r="C1381" s="25" t="s">
        <v>72</v>
      </c>
      <c r="D1381" s="27">
        <v>9.606481481481482E-4</v>
      </c>
      <c r="E1381" s="27">
        <v>0.003275462962962963</v>
      </c>
      <c r="F1381" s="27">
        <v>0.0012037037037037038</v>
      </c>
      <c r="H1381" s="20" t="b">
        <f t="shared" si="1"/>
        <v>0</v>
      </c>
      <c r="I1381" s="21" t="b">
        <f t="shared" si="2"/>
        <v>0</v>
      </c>
      <c r="J1381" s="21" t="b">
        <f t="shared" si="3"/>
        <v>0</v>
      </c>
      <c r="AB1381" s="20" t="b">
        <f t="shared" si="9"/>
        <v>0</v>
      </c>
      <c r="AC1381" s="20" t="b">
        <f t="shared" si="10"/>
        <v>0</v>
      </c>
      <c r="AD1381" s="20" t="b">
        <f t="shared" si="11"/>
        <v>0</v>
      </c>
      <c r="AE1381" s="20" t="b">
        <f t="shared" si="12"/>
        <v>0</v>
      </c>
      <c r="AG1381" s="20" t="b">
        <f t="shared" si="13"/>
        <v>0</v>
      </c>
      <c r="AH1381" s="20" t="b">
        <f t="shared" si="14"/>
        <v>0</v>
      </c>
      <c r="AI1381" s="20" t="b">
        <f t="shared" si="15"/>
        <v>0</v>
      </c>
    </row>
    <row r="1382">
      <c r="A1382" s="25" t="s">
        <v>125</v>
      </c>
      <c r="B1382" s="26">
        <v>7500.0</v>
      </c>
      <c r="C1382" s="25" t="s">
        <v>71</v>
      </c>
      <c r="D1382" s="25">
        <v>5076.355</v>
      </c>
      <c r="E1382" s="25">
        <v>5330.09</v>
      </c>
      <c r="F1382" s="25">
        <v>5252.613</v>
      </c>
      <c r="H1382" s="20" t="b">
        <f t="shared" si="1"/>
        <v>0</v>
      </c>
      <c r="I1382" s="21" t="b">
        <f t="shared" si="2"/>
        <v>0</v>
      </c>
      <c r="J1382" s="21" t="b">
        <f t="shared" si="3"/>
        <v>0</v>
      </c>
      <c r="AB1382" s="20" t="b">
        <f t="shared" si="9"/>
        <v>0</v>
      </c>
      <c r="AC1382" s="20" t="b">
        <f t="shared" si="10"/>
        <v>0</v>
      </c>
      <c r="AD1382" s="20" t="b">
        <f t="shared" si="11"/>
        <v>0</v>
      </c>
      <c r="AE1382" s="20" t="b">
        <f t="shared" si="12"/>
        <v>0</v>
      </c>
      <c r="AG1382" s="20" t="b">
        <f t="shared" si="13"/>
        <v>0</v>
      </c>
      <c r="AH1382" s="20" t="b">
        <f t="shared" si="14"/>
        <v>0</v>
      </c>
      <c r="AI1382" s="20" t="b">
        <f t="shared" si="15"/>
        <v>0</v>
      </c>
    </row>
    <row r="1383">
      <c r="A1383" s="25" t="s">
        <v>125</v>
      </c>
      <c r="B1383" s="26">
        <v>7500.0</v>
      </c>
      <c r="C1383" s="25" t="s">
        <v>72</v>
      </c>
      <c r="D1383" s="25">
        <v>6012.516</v>
      </c>
      <c r="E1383" s="25">
        <v>6060.996</v>
      </c>
      <c r="F1383" s="25">
        <v>6030.664</v>
      </c>
      <c r="H1383" s="20" t="b">
        <f t="shared" si="1"/>
        <v>0</v>
      </c>
      <c r="I1383" s="21" t="b">
        <f t="shared" si="2"/>
        <v>0</v>
      </c>
      <c r="J1383" s="21" t="b">
        <f t="shared" si="3"/>
        <v>0</v>
      </c>
      <c r="AB1383" s="20" t="b">
        <f t="shared" si="9"/>
        <v>0</v>
      </c>
      <c r="AC1383" s="20" t="b">
        <f t="shared" si="10"/>
        <v>0</v>
      </c>
      <c r="AD1383" s="20" t="b">
        <f t="shared" si="11"/>
        <v>0</v>
      </c>
      <c r="AE1383" s="20" t="b">
        <f t="shared" si="12"/>
        <v>0</v>
      </c>
      <c r="AG1383" s="20" t="b">
        <f t="shared" si="13"/>
        <v>0</v>
      </c>
      <c r="AH1383" s="20" t="b">
        <f t="shared" si="14"/>
        <v>0</v>
      </c>
      <c r="AI1383" s="20" t="b">
        <f t="shared" si="15"/>
        <v>0</v>
      </c>
    </row>
    <row r="1384">
      <c r="A1384" s="25" t="s">
        <v>125</v>
      </c>
      <c r="B1384" s="26">
        <v>7500.0</v>
      </c>
      <c r="C1384" s="25" t="s">
        <v>73</v>
      </c>
      <c r="D1384" s="25" t="s">
        <v>81</v>
      </c>
      <c r="E1384" s="25" t="s">
        <v>74</v>
      </c>
      <c r="F1384" s="25" t="s">
        <v>81</v>
      </c>
      <c r="H1384" s="20" t="b">
        <f t="shared" si="1"/>
        <v>0</v>
      </c>
      <c r="I1384" s="21" t="b">
        <f t="shared" si="2"/>
        <v>0</v>
      </c>
      <c r="J1384" s="21" t="b">
        <f t="shared" si="3"/>
        <v>0</v>
      </c>
      <c r="AB1384" s="20" t="b">
        <f t="shared" si="9"/>
        <v>0</v>
      </c>
      <c r="AC1384" s="20" t="b">
        <f t="shared" si="10"/>
        <v>0</v>
      </c>
      <c r="AD1384" s="20" t="b">
        <f t="shared" si="11"/>
        <v>0</v>
      </c>
      <c r="AE1384" s="20" t="b">
        <f t="shared" si="12"/>
        <v>0</v>
      </c>
      <c r="AG1384" s="20" t="b">
        <f t="shared" si="13"/>
        <v>0</v>
      </c>
      <c r="AH1384" s="20" t="b">
        <f t="shared" si="14"/>
        <v>0</v>
      </c>
      <c r="AI1384" s="20" t="b">
        <f t="shared" si="15"/>
        <v>0</v>
      </c>
    </row>
    <row r="1385">
      <c r="A1385" s="25" t="s">
        <v>125</v>
      </c>
      <c r="B1385" s="26">
        <v>7500.0</v>
      </c>
      <c r="C1385" s="25" t="s">
        <v>75</v>
      </c>
      <c r="D1385" s="26">
        <v>3.673</v>
      </c>
      <c r="E1385" s="26">
        <v>-0.846</v>
      </c>
      <c r="F1385" s="26">
        <v>0.82</v>
      </c>
      <c r="H1385" s="20">
        <f t="shared" si="1"/>
        <v>3827</v>
      </c>
      <c r="I1385" s="21">
        <f t="shared" si="2"/>
        <v>8346</v>
      </c>
      <c r="J1385" s="21">
        <f t="shared" si="3"/>
        <v>6680</v>
      </c>
      <c r="AB1385" s="20" t="b">
        <f t="shared" si="9"/>
        <v>0</v>
      </c>
      <c r="AC1385" s="20" t="b">
        <f t="shared" si="10"/>
        <v>0</v>
      </c>
      <c r="AD1385" s="20" t="b">
        <f t="shared" si="11"/>
        <v>0</v>
      </c>
      <c r="AE1385" s="20" t="b">
        <f t="shared" si="12"/>
        <v>0</v>
      </c>
      <c r="AG1385" s="20" t="b">
        <f t="shared" si="13"/>
        <v>0</v>
      </c>
      <c r="AH1385" s="20" t="b">
        <f t="shared" si="14"/>
        <v>0</v>
      </c>
      <c r="AI1385" s="20" t="b">
        <f t="shared" si="15"/>
        <v>0</v>
      </c>
    </row>
    <row r="1386">
      <c r="A1386" s="25" t="s">
        <v>125</v>
      </c>
      <c r="B1386" s="26">
        <v>7500.0</v>
      </c>
      <c r="C1386" s="25" t="s">
        <v>76</v>
      </c>
      <c r="D1386" s="26" t="s">
        <v>61</v>
      </c>
      <c r="E1386" s="26" t="s">
        <v>61</v>
      </c>
      <c r="F1386" s="26" t="s">
        <v>61</v>
      </c>
      <c r="H1386" s="20" t="b">
        <f t="shared" si="1"/>
        <v>0</v>
      </c>
      <c r="I1386" s="21" t="b">
        <f t="shared" si="2"/>
        <v>0</v>
      </c>
      <c r="J1386" s="21" t="b">
        <f t="shared" si="3"/>
        <v>0</v>
      </c>
      <c r="AB1386" s="20" t="b">
        <f t="shared" si="9"/>
        <v>0</v>
      </c>
      <c r="AC1386" s="20" t="b">
        <f t="shared" si="10"/>
        <v>0</v>
      </c>
      <c r="AD1386" s="20" t="b">
        <f t="shared" si="11"/>
        <v>0</v>
      </c>
      <c r="AE1386" s="20" t="b">
        <f t="shared" si="12"/>
        <v>0</v>
      </c>
      <c r="AG1386" s="20" t="b">
        <f t="shared" si="13"/>
        <v>0</v>
      </c>
      <c r="AH1386" s="20" t="b">
        <f t="shared" si="14"/>
        <v>0</v>
      </c>
      <c r="AI1386" s="20" t="b">
        <f t="shared" si="15"/>
        <v>0</v>
      </c>
    </row>
    <row r="1387">
      <c r="A1387" s="25" t="s">
        <v>125</v>
      </c>
      <c r="B1387" s="26">
        <v>7500.0</v>
      </c>
      <c r="C1387" s="25" t="s">
        <v>77</v>
      </c>
      <c r="D1387" s="26" t="s">
        <v>61</v>
      </c>
      <c r="E1387" s="26" t="s">
        <v>61</v>
      </c>
      <c r="F1387" s="26" t="s">
        <v>61</v>
      </c>
      <c r="H1387" s="20" t="b">
        <f t="shared" si="1"/>
        <v>0</v>
      </c>
      <c r="I1387" s="21" t="b">
        <f t="shared" si="2"/>
        <v>0</v>
      </c>
      <c r="J1387" s="21" t="b">
        <f t="shared" si="3"/>
        <v>0</v>
      </c>
      <c r="AB1387" s="20" t="b">
        <f t="shared" si="9"/>
        <v>0</v>
      </c>
      <c r="AC1387" s="20" t="b">
        <f t="shared" si="10"/>
        <v>0</v>
      </c>
      <c r="AD1387" s="20" t="b">
        <f t="shared" si="11"/>
        <v>0</v>
      </c>
      <c r="AE1387" s="20" t="b">
        <f t="shared" si="12"/>
        <v>0</v>
      </c>
      <c r="AG1387" s="20" t="b">
        <f t="shared" si="13"/>
        <v>0</v>
      </c>
      <c r="AH1387" s="20" t="b">
        <f t="shared" si="14"/>
        <v>0</v>
      </c>
      <c r="AI1387" s="20" t="b">
        <f t="shared" si="15"/>
        <v>0</v>
      </c>
    </row>
    <row r="1388">
      <c r="A1388" s="25" t="s">
        <v>125</v>
      </c>
      <c r="B1388" s="26">
        <v>8437.0</v>
      </c>
      <c r="C1388" s="25" t="s">
        <v>60</v>
      </c>
      <c r="D1388" s="26" t="s">
        <v>61</v>
      </c>
      <c r="E1388" s="26">
        <v>1116.0</v>
      </c>
      <c r="F1388" s="26" t="s">
        <v>61</v>
      </c>
      <c r="H1388" s="20" t="b">
        <f t="shared" si="1"/>
        <v>0</v>
      </c>
      <c r="I1388" s="21" t="b">
        <f t="shared" si="2"/>
        <v>0</v>
      </c>
      <c r="J1388" s="21" t="b">
        <f t="shared" si="3"/>
        <v>0</v>
      </c>
      <c r="AB1388" s="20" t="b">
        <f t="shared" si="9"/>
        <v>0</v>
      </c>
      <c r="AC1388" s="20" t="b">
        <f t="shared" si="10"/>
        <v>0</v>
      </c>
      <c r="AD1388" s="20" t="b">
        <f t="shared" si="11"/>
        <v>0</v>
      </c>
      <c r="AE1388" s="20" t="b">
        <f t="shared" si="12"/>
        <v>0</v>
      </c>
      <c r="AG1388" s="20" t="b">
        <f t="shared" si="13"/>
        <v>0</v>
      </c>
      <c r="AH1388" s="20" t="b">
        <f t="shared" si="14"/>
        <v>0</v>
      </c>
      <c r="AI1388" s="20" t="b">
        <f t="shared" si="15"/>
        <v>0</v>
      </c>
    </row>
    <row r="1389">
      <c r="A1389" s="25" t="s">
        <v>125</v>
      </c>
      <c r="B1389" s="26">
        <v>8437.0</v>
      </c>
      <c r="C1389" s="25" t="s">
        <v>62</v>
      </c>
      <c r="D1389" s="26" t="s">
        <v>61</v>
      </c>
      <c r="E1389" s="26" t="s">
        <v>61</v>
      </c>
      <c r="F1389" s="26" t="s">
        <v>61</v>
      </c>
      <c r="H1389" s="20" t="b">
        <f t="shared" si="1"/>
        <v>0</v>
      </c>
      <c r="I1389" s="21" t="b">
        <f t="shared" si="2"/>
        <v>0</v>
      </c>
      <c r="J1389" s="21" t="b">
        <f t="shared" si="3"/>
        <v>0</v>
      </c>
      <c r="AB1389" s="20" t="b">
        <f t="shared" si="9"/>
        <v>0</v>
      </c>
      <c r="AC1389" s="20" t="b">
        <f t="shared" si="10"/>
        <v>0</v>
      </c>
      <c r="AD1389" s="20" t="b">
        <f t="shared" si="11"/>
        <v>0</v>
      </c>
      <c r="AE1389" s="20" t="b">
        <f t="shared" si="12"/>
        <v>0</v>
      </c>
      <c r="AG1389" s="20" t="b">
        <f t="shared" si="13"/>
        <v>0</v>
      </c>
      <c r="AH1389" s="20" t="b">
        <f t="shared" si="14"/>
        <v>0</v>
      </c>
      <c r="AI1389" s="20" t="b">
        <f t="shared" si="15"/>
        <v>0</v>
      </c>
    </row>
    <row r="1390">
      <c r="A1390" s="25" t="s">
        <v>125</v>
      </c>
      <c r="B1390" s="26">
        <v>8437.0</v>
      </c>
      <c r="C1390" s="25" t="s">
        <v>63</v>
      </c>
      <c r="D1390" s="26" t="s">
        <v>61</v>
      </c>
      <c r="E1390" s="26">
        <v>1115.0</v>
      </c>
      <c r="F1390" s="26" t="s">
        <v>61</v>
      </c>
      <c r="H1390" s="20" t="b">
        <f t="shared" si="1"/>
        <v>0</v>
      </c>
      <c r="I1390" s="21" t="b">
        <f t="shared" si="2"/>
        <v>0</v>
      </c>
      <c r="J1390" s="21" t="b">
        <f t="shared" si="3"/>
        <v>0</v>
      </c>
      <c r="AB1390" s="20" t="b">
        <f t="shared" si="9"/>
        <v>0</v>
      </c>
      <c r="AC1390" s="20" t="b">
        <f t="shared" si="10"/>
        <v>0</v>
      </c>
      <c r="AD1390" s="20" t="b">
        <f t="shared" si="11"/>
        <v>0</v>
      </c>
      <c r="AE1390" s="20" t="b">
        <f t="shared" si="12"/>
        <v>0</v>
      </c>
      <c r="AG1390" s="20" t="b">
        <f t="shared" si="13"/>
        <v>0</v>
      </c>
      <c r="AH1390" s="20" t="b">
        <f t="shared" si="14"/>
        <v>0</v>
      </c>
      <c r="AI1390" s="20" t="b">
        <f t="shared" si="15"/>
        <v>0</v>
      </c>
    </row>
    <row r="1391">
      <c r="A1391" s="25" t="s">
        <v>125</v>
      </c>
      <c r="B1391" s="26">
        <v>8437.0</v>
      </c>
      <c r="C1391" s="25" t="s">
        <v>64</v>
      </c>
      <c r="D1391" s="26" t="s">
        <v>61</v>
      </c>
      <c r="E1391" s="26">
        <v>1.0</v>
      </c>
      <c r="F1391" s="26" t="s">
        <v>61</v>
      </c>
      <c r="H1391" s="20" t="b">
        <f t="shared" si="1"/>
        <v>0</v>
      </c>
      <c r="I1391" s="21" t="b">
        <f t="shared" si="2"/>
        <v>0</v>
      </c>
      <c r="J1391" s="21" t="b">
        <f t="shared" si="3"/>
        <v>0</v>
      </c>
      <c r="AB1391" s="20" t="b">
        <f t="shared" si="9"/>
        <v>0</v>
      </c>
      <c r="AC1391" s="20" t="b">
        <f t="shared" si="10"/>
        <v>0</v>
      </c>
      <c r="AD1391" s="20" t="b">
        <f t="shared" si="11"/>
        <v>0</v>
      </c>
      <c r="AE1391" s="20" t="b">
        <f t="shared" si="12"/>
        <v>0</v>
      </c>
      <c r="AG1391" s="20" t="b">
        <f t="shared" si="13"/>
        <v>0</v>
      </c>
      <c r="AH1391" s="20" t="b">
        <f t="shared" si="14"/>
        <v>0</v>
      </c>
      <c r="AI1391" s="20" t="b">
        <f t="shared" si="15"/>
        <v>0</v>
      </c>
    </row>
    <row r="1392">
      <c r="A1392" s="25" t="s">
        <v>125</v>
      </c>
      <c r="B1392" s="26">
        <v>8437.0</v>
      </c>
      <c r="C1392" s="25" t="s">
        <v>65</v>
      </c>
      <c r="D1392" s="26" t="s">
        <v>61</v>
      </c>
      <c r="E1392" s="26">
        <v>1.0</v>
      </c>
      <c r="F1392" s="26" t="s">
        <v>61</v>
      </c>
      <c r="H1392" s="20" t="b">
        <f t="shared" si="1"/>
        <v>0</v>
      </c>
      <c r="I1392" s="21" t="b">
        <f t="shared" si="2"/>
        <v>0</v>
      </c>
      <c r="J1392" s="21" t="b">
        <f t="shared" si="3"/>
        <v>0</v>
      </c>
      <c r="AB1392" s="20" t="b">
        <f t="shared" si="9"/>
        <v>0</v>
      </c>
      <c r="AC1392" s="20" t="b">
        <f t="shared" si="10"/>
        <v>0</v>
      </c>
      <c r="AD1392" s="20" t="b">
        <f t="shared" si="11"/>
        <v>0</v>
      </c>
      <c r="AE1392" s="20" t="b">
        <f t="shared" si="12"/>
        <v>0</v>
      </c>
      <c r="AG1392" s="20" t="b">
        <f t="shared" si="13"/>
        <v>0</v>
      </c>
      <c r="AH1392" s="20" t="b">
        <f t="shared" si="14"/>
        <v>0</v>
      </c>
      <c r="AI1392" s="20" t="b">
        <f t="shared" si="15"/>
        <v>0</v>
      </c>
    </row>
    <row r="1393">
      <c r="A1393" s="25" t="s">
        <v>125</v>
      </c>
      <c r="B1393" s="26">
        <v>8437.0</v>
      </c>
      <c r="C1393" s="25" t="s">
        <v>66</v>
      </c>
      <c r="D1393" s="26" t="s">
        <v>61</v>
      </c>
      <c r="E1393" s="26" t="s">
        <v>61</v>
      </c>
      <c r="F1393" s="26" t="s">
        <v>61</v>
      </c>
      <c r="H1393" s="20" t="b">
        <f t="shared" si="1"/>
        <v>0</v>
      </c>
      <c r="I1393" s="21" t="b">
        <f t="shared" si="2"/>
        <v>0</v>
      </c>
      <c r="J1393" s="21" t="b">
        <f t="shared" si="3"/>
        <v>0</v>
      </c>
      <c r="AB1393" s="20" t="b">
        <f t="shared" si="9"/>
        <v>0</v>
      </c>
      <c r="AC1393" s="20" t="b">
        <f t="shared" si="10"/>
        <v>0</v>
      </c>
      <c r="AD1393" s="20" t="b">
        <f t="shared" si="11"/>
        <v>0</v>
      </c>
      <c r="AE1393" s="20" t="b">
        <f t="shared" si="12"/>
        <v>0</v>
      </c>
      <c r="AG1393" s="20" t="b">
        <f t="shared" si="13"/>
        <v>0</v>
      </c>
      <c r="AH1393" s="20" t="b">
        <f t="shared" si="14"/>
        <v>0</v>
      </c>
      <c r="AI1393" s="20" t="b">
        <f t="shared" si="15"/>
        <v>0</v>
      </c>
    </row>
    <row r="1394">
      <c r="A1394" s="25" t="s">
        <v>125</v>
      </c>
      <c r="B1394" s="26">
        <v>8437.0</v>
      </c>
      <c r="C1394" s="25" t="s">
        <v>67</v>
      </c>
      <c r="D1394" s="26" t="s">
        <v>61</v>
      </c>
      <c r="E1394" s="26">
        <v>154.0</v>
      </c>
      <c r="F1394" s="26" t="s">
        <v>61</v>
      </c>
      <c r="H1394" s="20" t="b">
        <f t="shared" si="1"/>
        <v>0</v>
      </c>
      <c r="I1394" s="21" t="b">
        <f t="shared" si="2"/>
        <v>0</v>
      </c>
      <c r="J1394" s="21" t="b">
        <f t="shared" si="3"/>
        <v>0</v>
      </c>
      <c r="AB1394" s="20" t="b">
        <f t="shared" si="9"/>
        <v>0</v>
      </c>
      <c r="AC1394" s="20" t="b">
        <f t="shared" si="10"/>
        <v>0</v>
      </c>
      <c r="AD1394" s="20" t="b">
        <f t="shared" si="11"/>
        <v>0</v>
      </c>
      <c r="AE1394" s="20" t="b">
        <f t="shared" si="12"/>
        <v>0</v>
      </c>
      <c r="AG1394" s="20" t="b">
        <f t="shared" si="13"/>
        <v>0</v>
      </c>
      <c r="AH1394" s="20" t="b">
        <f t="shared" si="14"/>
        <v>0</v>
      </c>
      <c r="AI1394" s="20" t="b">
        <f t="shared" si="15"/>
        <v>0</v>
      </c>
    </row>
    <row r="1395">
      <c r="A1395" s="25" t="s">
        <v>125</v>
      </c>
      <c r="B1395" s="26">
        <v>8437.0</v>
      </c>
      <c r="C1395" s="25" t="s">
        <v>68</v>
      </c>
      <c r="D1395" s="26" t="s">
        <v>61</v>
      </c>
      <c r="E1395" s="26">
        <v>0.0</v>
      </c>
      <c r="F1395" s="26" t="s">
        <v>61</v>
      </c>
      <c r="H1395" s="20" t="b">
        <f t="shared" si="1"/>
        <v>0</v>
      </c>
      <c r="I1395" s="21" t="b">
        <f t="shared" si="2"/>
        <v>0</v>
      </c>
      <c r="J1395" s="21" t="b">
        <f t="shared" si="3"/>
        <v>0</v>
      </c>
      <c r="AB1395" s="20" t="b">
        <f t="shared" si="9"/>
        <v>0</v>
      </c>
      <c r="AC1395" s="20" t="b">
        <f t="shared" si="10"/>
        <v>0</v>
      </c>
      <c r="AD1395" s="20" t="b">
        <f t="shared" si="11"/>
        <v>0</v>
      </c>
      <c r="AE1395" s="20" t="b">
        <f t="shared" si="12"/>
        <v>0</v>
      </c>
      <c r="AG1395" s="20" t="b">
        <f t="shared" si="13"/>
        <v>0</v>
      </c>
      <c r="AH1395" s="20" t="b">
        <f t="shared" si="14"/>
        <v>0</v>
      </c>
      <c r="AI1395" s="20" t="b">
        <f t="shared" si="15"/>
        <v>0</v>
      </c>
    </row>
    <row r="1396">
      <c r="A1396" s="25" t="s">
        <v>125</v>
      </c>
      <c r="B1396" s="26">
        <v>8437.0</v>
      </c>
      <c r="C1396" s="25" t="s">
        <v>69</v>
      </c>
      <c r="D1396" s="26" t="s">
        <v>61</v>
      </c>
      <c r="E1396" s="26">
        <v>0.0</v>
      </c>
      <c r="F1396" s="26" t="s">
        <v>61</v>
      </c>
      <c r="H1396" s="20" t="b">
        <f t="shared" si="1"/>
        <v>0</v>
      </c>
      <c r="I1396" s="21" t="b">
        <f t="shared" si="2"/>
        <v>0</v>
      </c>
      <c r="J1396" s="21" t="b">
        <f t="shared" si="3"/>
        <v>0</v>
      </c>
      <c r="AB1396" s="20" t="b">
        <f t="shared" si="9"/>
        <v>0</v>
      </c>
      <c r="AC1396" s="20" t="str">
        <f t="shared" si="10"/>
        <v>none</v>
      </c>
      <c r="AD1396" s="20">
        <f t="shared" si="11"/>
        <v>0</v>
      </c>
      <c r="AE1396" s="20" t="str">
        <f t="shared" si="12"/>
        <v>none</v>
      </c>
      <c r="AG1396" s="20" t="b">
        <f t="shared" si="13"/>
        <v>0</v>
      </c>
      <c r="AH1396" s="20" t="b">
        <f t="shared" si="14"/>
        <v>0</v>
      </c>
      <c r="AI1396" s="20" t="b">
        <f t="shared" si="15"/>
        <v>0</v>
      </c>
    </row>
    <row r="1397">
      <c r="A1397" s="25" t="s">
        <v>125</v>
      </c>
      <c r="B1397" s="26">
        <v>8437.0</v>
      </c>
      <c r="C1397" s="25" t="s">
        <v>70</v>
      </c>
      <c r="D1397" s="26" t="s">
        <v>61</v>
      </c>
      <c r="E1397" s="26">
        <v>0.0</v>
      </c>
      <c r="F1397" s="26" t="s">
        <v>61</v>
      </c>
      <c r="H1397" s="20" t="b">
        <f t="shared" si="1"/>
        <v>0</v>
      </c>
      <c r="I1397" s="21" t="b">
        <f t="shared" si="2"/>
        <v>0</v>
      </c>
      <c r="J1397" s="21" t="b">
        <f t="shared" si="3"/>
        <v>0</v>
      </c>
      <c r="AB1397" s="20" t="b">
        <f t="shared" si="9"/>
        <v>0</v>
      </c>
      <c r="AC1397" s="20" t="b">
        <f t="shared" si="10"/>
        <v>0</v>
      </c>
      <c r="AD1397" s="20" t="b">
        <f t="shared" si="11"/>
        <v>0</v>
      </c>
      <c r="AE1397" s="20" t="b">
        <f t="shared" si="12"/>
        <v>0</v>
      </c>
      <c r="AG1397" s="20" t="b">
        <f t="shared" si="13"/>
        <v>0</v>
      </c>
      <c r="AH1397" s="20" t="b">
        <f t="shared" si="14"/>
        <v>0</v>
      </c>
      <c r="AI1397" s="20" t="b">
        <f t="shared" si="15"/>
        <v>0</v>
      </c>
    </row>
    <row r="1398">
      <c r="A1398" s="25" t="s">
        <v>125</v>
      </c>
      <c r="B1398" s="26">
        <v>8437.0</v>
      </c>
      <c r="C1398" s="25" t="s">
        <v>71</v>
      </c>
      <c r="D1398" s="25" t="s">
        <v>61</v>
      </c>
      <c r="E1398" s="28">
        <v>0.004108796296296296</v>
      </c>
      <c r="F1398" s="25" t="s">
        <v>61</v>
      </c>
      <c r="H1398" s="20" t="b">
        <f t="shared" si="1"/>
        <v>0</v>
      </c>
      <c r="I1398" s="21" t="b">
        <f t="shared" si="2"/>
        <v>0</v>
      </c>
      <c r="J1398" s="21" t="b">
        <f t="shared" si="3"/>
        <v>0</v>
      </c>
      <c r="AB1398" s="20" t="b">
        <f t="shared" si="9"/>
        <v>0</v>
      </c>
      <c r="AC1398" s="20" t="b">
        <f t="shared" si="10"/>
        <v>0</v>
      </c>
      <c r="AD1398" s="20" t="b">
        <f t="shared" si="11"/>
        <v>0</v>
      </c>
      <c r="AE1398" s="20" t="b">
        <f t="shared" si="12"/>
        <v>0</v>
      </c>
      <c r="AG1398" s="20" t="b">
        <f t="shared" si="13"/>
        <v>0</v>
      </c>
      <c r="AH1398" s="20" t="b">
        <f t="shared" si="14"/>
        <v>0</v>
      </c>
      <c r="AI1398" s="20" t="b">
        <f t="shared" si="15"/>
        <v>0</v>
      </c>
    </row>
    <row r="1399">
      <c r="A1399" s="25" t="s">
        <v>125</v>
      </c>
      <c r="B1399" s="26">
        <v>8437.0</v>
      </c>
      <c r="C1399" s="25" t="s">
        <v>72</v>
      </c>
      <c r="D1399" s="26" t="s">
        <v>61</v>
      </c>
      <c r="E1399" s="27">
        <v>0.0020601851851851853</v>
      </c>
      <c r="F1399" s="26" t="s">
        <v>61</v>
      </c>
      <c r="H1399" s="20" t="b">
        <f t="shared" si="1"/>
        <v>0</v>
      </c>
      <c r="I1399" s="21" t="b">
        <f t="shared" si="2"/>
        <v>0</v>
      </c>
      <c r="J1399" s="21" t="b">
        <f t="shared" si="3"/>
        <v>0</v>
      </c>
      <c r="AB1399" s="20" t="b">
        <f t="shared" si="9"/>
        <v>0</v>
      </c>
      <c r="AC1399" s="20" t="b">
        <f t="shared" si="10"/>
        <v>0</v>
      </c>
      <c r="AD1399" s="20" t="b">
        <f t="shared" si="11"/>
        <v>0</v>
      </c>
      <c r="AE1399" s="20" t="b">
        <f t="shared" si="12"/>
        <v>0</v>
      </c>
      <c r="AG1399" s="20" t="b">
        <f t="shared" si="13"/>
        <v>0</v>
      </c>
      <c r="AH1399" s="20" t="b">
        <f t="shared" si="14"/>
        <v>0</v>
      </c>
      <c r="AI1399" s="20" t="b">
        <f t="shared" si="15"/>
        <v>0</v>
      </c>
    </row>
    <row r="1400">
      <c r="A1400" s="25" t="s">
        <v>125</v>
      </c>
      <c r="B1400" s="26">
        <v>8437.0</v>
      </c>
      <c r="C1400" s="25" t="s">
        <v>71</v>
      </c>
      <c r="D1400" s="25" t="s">
        <v>61</v>
      </c>
      <c r="E1400" s="25">
        <v>5323.059</v>
      </c>
      <c r="F1400" s="25" t="s">
        <v>61</v>
      </c>
      <c r="H1400" s="20" t="b">
        <f t="shared" si="1"/>
        <v>0</v>
      </c>
      <c r="I1400" s="21" t="b">
        <f t="shared" si="2"/>
        <v>0</v>
      </c>
      <c r="J1400" s="21" t="b">
        <f t="shared" si="3"/>
        <v>0</v>
      </c>
      <c r="AB1400" s="20" t="b">
        <f t="shared" si="9"/>
        <v>0</v>
      </c>
      <c r="AC1400" s="20" t="b">
        <f t="shared" si="10"/>
        <v>0</v>
      </c>
      <c r="AD1400" s="20" t="b">
        <f t="shared" si="11"/>
        <v>0</v>
      </c>
      <c r="AE1400" s="20" t="b">
        <f t="shared" si="12"/>
        <v>0</v>
      </c>
      <c r="AG1400" s="20" t="b">
        <f t="shared" si="13"/>
        <v>0</v>
      </c>
      <c r="AH1400" s="20" t="b">
        <f t="shared" si="14"/>
        <v>0</v>
      </c>
      <c r="AI1400" s="20" t="b">
        <f t="shared" si="15"/>
        <v>0</v>
      </c>
    </row>
    <row r="1401">
      <c r="A1401" s="25" t="s">
        <v>125</v>
      </c>
      <c r="B1401" s="26">
        <v>8437.0</v>
      </c>
      <c r="C1401" s="25" t="s">
        <v>72</v>
      </c>
      <c r="D1401" s="25" t="s">
        <v>61</v>
      </c>
      <c r="E1401" s="25">
        <v>6035.109</v>
      </c>
      <c r="F1401" s="25" t="s">
        <v>61</v>
      </c>
      <c r="H1401" s="20" t="b">
        <f t="shared" si="1"/>
        <v>0</v>
      </c>
      <c r="I1401" s="21" t="b">
        <f t="shared" si="2"/>
        <v>0</v>
      </c>
      <c r="J1401" s="21" t="b">
        <f t="shared" si="3"/>
        <v>0</v>
      </c>
      <c r="AB1401" s="20" t="b">
        <f t="shared" si="9"/>
        <v>0</v>
      </c>
      <c r="AC1401" s="20" t="b">
        <f t="shared" si="10"/>
        <v>0</v>
      </c>
      <c r="AD1401" s="20" t="b">
        <f t="shared" si="11"/>
        <v>0</v>
      </c>
      <c r="AE1401" s="20" t="b">
        <f t="shared" si="12"/>
        <v>0</v>
      </c>
      <c r="AG1401" s="20" t="b">
        <f t="shared" si="13"/>
        <v>0</v>
      </c>
      <c r="AH1401" s="20" t="b">
        <f t="shared" si="14"/>
        <v>0</v>
      </c>
      <c r="AI1401" s="20" t="b">
        <f t="shared" si="15"/>
        <v>0</v>
      </c>
    </row>
    <row r="1402">
      <c r="A1402" s="25" t="s">
        <v>125</v>
      </c>
      <c r="B1402" s="26">
        <v>8437.0</v>
      </c>
      <c r="C1402" s="25" t="s">
        <v>73</v>
      </c>
      <c r="D1402" s="25" t="s">
        <v>61</v>
      </c>
      <c r="E1402" s="25" t="s">
        <v>81</v>
      </c>
      <c r="F1402" s="25" t="s">
        <v>61</v>
      </c>
      <c r="H1402" s="20" t="b">
        <f t="shared" si="1"/>
        <v>0</v>
      </c>
      <c r="I1402" s="21" t="b">
        <f t="shared" si="2"/>
        <v>0</v>
      </c>
      <c r="J1402" s="21" t="b">
        <f t="shared" si="3"/>
        <v>0</v>
      </c>
      <c r="AB1402" s="20" t="b">
        <f t="shared" si="9"/>
        <v>0</v>
      </c>
      <c r="AC1402" s="20" t="b">
        <f t="shared" si="10"/>
        <v>0</v>
      </c>
      <c r="AD1402" s="20" t="b">
        <f t="shared" si="11"/>
        <v>0</v>
      </c>
      <c r="AE1402" s="20" t="b">
        <f t="shared" si="12"/>
        <v>0</v>
      </c>
      <c r="AG1402" s="20" t="b">
        <f t="shared" si="13"/>
        <v>0</v>
      </c>
      <c r="AH1402" s="20" t="b">
        <f t="shared" si="14"/>
        <v>0</v>
      </c>
      <c r="AI1402" s="20" t="b">
        <f t="shared" si="15"/>
        <v>0</v>
      </c>
    </row>
    <row r="1403">
      <c r="A1403" s="25" t="s">
        <v>125</v>
      </c>
      <c r="B1403" s="26">
        <v>8437.0</v>
      </c>
      <c r="C1403" s="25" t="s">
        <v>75</v>
      </c>
      <c r="D1403" s="26" t="s">
        <v>61</v>
      </c>
      <c r="E1403" s="26">
        <v>0.086</v>
      </c>
      <c r="F1403" s="26" t="s">
        <v>61</v>
      </c>
      <c r="H1403" s="20" t="b">
        <f t="shared" si="1"/>
        <v>0</v>
      </c>
      <c r="I1403" s="21">
        <f t="shared" si="2"/>
        <v>8351</v>
      </c>
      <c r="J1403" s="21" t="b">
        <f t="shared" si="3"/>
        <v>0</v>
      </c>
      <c r="AB1403" s="20" t="b">
        <f t="shared" si="9"/>
        <v>0</v>
      </c>
      <c r="AC1403" s="20" t="b">
        <f t="shared" si="10"/>
        <v>0</v>
      </c>
      <c r="AD1403" s="20" t="b">
        <f t="shared" si="11"/>
        <v>0</v>
      </c>
      <c r="AE1403" s="20" t="b">
        <f t="shared" si="12"/>
        <v>0</v>
      </c>
      <c r="AG1403" s="20" t="b">
        <f t="shared" si="13"/>
        <v>0</v>
      </c>
      <c r="AH1403" s="20" t="b">
        <f t="shared" si="14"/>
        <v>0</v>
      </c>
      <c r="AI1403" s="20" t="b">
        <f t="shared" si="15"/>
        <v>0</v>
      </c>
    </row>
    <row r="1404">
      <c r="A1404" s="25" t="s">
        <v>125</v>
      </c>
      <c r="B1404" s="26">
        <v>8437.0</v>
      </c>
      <c r="C1404" s="25" t="s">
        <v>76</v>
      </c>
      <c r="D1404" s="26" t="s">
        <v>61</v>
      </c>
      <c r="E1404" s="26" t="s">
        <v>61</v>
      </c>
      <c r="F1404" s="26" t="s">
        <v>61</v>
      </c>
      <c r="H1404" s="20" t="b">
        <f t="shared" si="1"/>
        <v>0</v>
      </c>
      <c r="I1404" s="21" t="b">
        <f t="shared" si="2"/>
        <v>0</v>
      </c>
      <c r="J1404" s="21" t="b">
        <f t="shared" si="3"/>
        <v>0</v>
      </c>
      <c r="AB1404" s="20" t="b">
        <f t="shared" si="9"/>
        <v>0</v>
      </c>
      <c r="AC1404" s="20" t="b">
        <f t="shared" si="10"/>
        <v>0</v>
      </c>
      <c r="AD1404" s="20" t="b">
        <f t="shared" si="11"/>
        <v>0</v>
      </c>
      <c r="AE1404" s="20" t="b">
        <f t="shared" si="12"/>
        <v>0</v>
      </c>
      <c r="AG1404" s="20" t="b">
        <f t="shared" si="13"/>
        <v>0</v>
      </c>
      <c r="AH1404" s="20" t="b">
        <f t="shared" si="14"/>
        <v>0</v>
      </c>
      <c r="AI1404" s="20" t="b">
        <f t="shared" si="15"/>
        <v>0</v>
      </c>
    </row>
    <row r="1405">
      <c r="A1405" s="25" t="s">
        <v>125</v>
      </c>
      <c r="B1405" s="26">
        <v>8437.0</v>
      </c>
      <c r="C1405" s="25" t="s">
        <v>77</v>
      </c>
      <c r="D1405" s="26" t="s">
        <v>61</v>
      </c>
      <c r="E1405" s="26" t="s">
        <v>61</v>
      </c>
      <c r="F1405" s="26" t="s">
        <v>61</v>
      </c>
      <c r="H1405" s="20" t="b">
        <f t="shared" si="1"/>
        <v>0</v>
      </c>
      <c r="I1405" s="21" t="b">
        <f t="shared" si="2"/>
        <v>0</v>
      </c>
      <c r="J1405" s="21" t="b">
        <f t="shared" si="3"/>
        <v>0</v>
      </c>
      <c r="AB1405" s="20" t="b">
        <f t="shared" si="9"/>
        <v>0</v>
      </c>
      <c r="AC1405" s="20" t="b">
        <f t="shared" si="10"/>
        <v>0</v>
      </c>
      <c r="AD1405" s="20" t="b">
        <f t="shared" si="11"/>
        <v>0</v>
      </c>
      <c r="AE1405" s="20" t="b">
        <f t="shared" si="12"/>
        <v>0</v>
      </c>
      <c r="AG1405" s="20" t="b">
        <f t="shared" si="13"/>
        <v>0</v>
      </c>
      <c r="AH1405" s="20" t="b">
        <f t="shared" si="14"/>
        <v>0</v>
      </c>
      <c r="AI1405" s="20" t="b">
        <f t="shared" si="15"/>
        <v>0</v>
      </c>
    </row>
    <row r="1406">
      <c r="A1406" s="25" t="s">
        <v>125</v>
      </c>
      <c r="B1406" s="26">
        <v>9375.0</v>
      </c>
      <c r="C1406" s="25" t="s">
        <v>60</v>
      </c>
      <c r="D1406" s="26" t="s">
        <v>61</v>
      </c>
      <c r="E1406" s="26">
        <v>1098.0</v>
      </c>
      <c r="F1406" s="26" t="s">
        <v>61</v>
      </c>
      <c r="H1406" s="20" t="b">
        <f t="shared" si="1"/>
        <v>0</v>
      </c>
      <c r="I1406" s="21" t="b">
        <f t="shared" si="2"/>
        <v>0</v>
      </c>
      <c r="J1406" s="21" t="b">
        <f t="shared" si="3"/>
        <v>0</v>
      </c>
      <c r="AB1406" s="20" t="b">
        <f t="shared" si="9"/>
        <v>0</v>
      </c>
      <c r="AC1406" s="20" t="b">
        <f t="shared" si="10"/>
        <v>0</v>
      </c>
      <c r="AD1406" s="20" t="b">
        <f t="shared" si="11"/>
        <v>0</v>
      </c>
      <c r="AE1406" s="20" t="b">
        <f t="shared" si="12"/>
        <v>0</v>
      </c>
      <c r="AG1406" s="20" t="b">
        <f t="shared" si="13"/>
        <v>0</v>
      </c>
      <c r="AH1406" s="20" t="b">
        <f t="shared" si="14"/>
        <v>0</v>
      </c>
      <c r="AI1406" s="20" t="b">
        <f t="shared" si="15"/>
        <v>0</v>
      </c>
    </row>
    <row r="1407">
      <c r="A1407" s="25" t="s">
        <v>125</v>
      </c>
      <c r="B1407" s="26">
        <v>9375.0</v>
      </c>
      <c r="C1407" s="25" t="s">
        <v>62</v>
      </c>
      <c r="D1407" s="26" t="s">
        <v>61</v>
      </c>
      <c r="E1407" s="26" t="s">
        <v>61</v>
      </c>
      <c r="F1407" s="26" t="s">
        <v>61</v>
      </c>
      <c r="H1407" s="20" t="b">
        <f t="shared" si="1"/>
        <v>0</v>
      </c>
      <c r="I1407" s="21" t="b">
        <f t="shared" si="2"/>
        <v>0</v>
      </c>
      <c r="J1407" s="21" t="b">
        <f t="shared" si="3"/>
        <v>0</v>
      </c>
      <c r="AB1407" s="20" t="b">
        <f t="shared" si="9"/>
        <v>0</v>
      </c>
      <c r="AC1407" s="20" t="b">
        <f t="shared" si="10"/>
        <v>0</v>
      </c>
      <c r="AD1407" s="20" t="b">
        <f t="shared" si="11"/>
        <v>0</v>
      </c>
      <c r="AE1407" s="20" t="b">
        <f t="shared" si="12"/>
        <v>0</v>
      </c>
      <c r="AG1407" s="20" t="b">
        <f t="shared" si="13"/>
        <v>0</v>
      </c>
      <c r="AH1407" s="20" t="b">
        <f t="shared" si="14"/>
        <v>0</v>
      </c>
      <c r="AI1407" s="20" t="b">
        <f t="shared" si="15"/>
        <v>0</v>
      </c>
    </row>
    <row r="1408">
      <c r="A1408" s="25" t="s">
        <v>125</v>
      </c>
      <c r="B1408" s="26">
        <v>9375.0</v>
      </c>
      <c r="C1408" s="25" t="s">
        <v>63</v>
      </c>
      <c r="D1408" s="26" t="s">
        <v>61</v>
      </c>
      <c r="E1408" s="26">
        <v>1097.0</v>
      </c>
      <c r="F1408" s="26" t="s">
        <v>61</v>
      </c>
      <c r="H1408" s="20" t="b">
        <f t="shared" si="1"/>
        <v>0</v>
      </c>
      <c r="I1408" s="21" t="b">
        <f t="shared" si="2"/>
        <v>0</v>
      </c>
      <c r="J1408" s="21" t="b">
        <f t="shared" si="3"/>
        <v>0</v>
      </c>
      <c r="AB1408" s="20" t="b">
        <f t="shared" si="9"/>
        <v>0</v>
      </c>
      <c r="AC1408" s="20" t="b">
        <f t="shared" si="10"/>
        <v>0</v>
      </c>
      <c r="AD1408" s="20" t="b">
        <f t="shared" si="11"/>
        <v>0</v>
      </c>
      <c r="AE1408" s="20" t="b">
        <f t="shared" si="12"/>
        <v>0</v>
      </c>
      <c r="AG1408" s="20" t="b">
        <f t="shared" si="13"/>
        <v>0</v>
      </c>
      <c r="AH1408" s="20" t="b">
        <f t="shared" si="14"/>
        <v>0</v>
      </c>
      <c r="AI1408" s="20" t="b">
        <f t="shared" si="15"/>
        <v>0</v>
      </c>
    </row>
    <row r="1409">
      <c r="A1409" s="25" t="s">
        <v>125</v>
      </c>
      <c r="B1409" s="26">
        <v>9375.0</v>
      </c>
      <c r="C1409" s="25" t="s">
        <v>64</v>
      </c>
      <c r="D1409" s="26" t="s">
        <v>61</v>
      </c>
      <c r="E1409" s="26">
        <v>1.0</v>
      </c>
      <c r="F1409" s="25" t="s">
        <v>61</v>
      </c>
      <c r="H1409" s="20" t="b">
        <f t="shared" si="1"/>
        <v>0</v>
      </c>
      <c r="I1409" s="21" t="b">
        <f t="shared" si="2"/>
        <v>0</v>
      </c>
      <c r="J1409" s="21" t="b">
        <f t="shared" si="3"/>
        <v>0</v>
      </c>
      <c r="AB1409" s="20" t="b">
        <f t="shared" si="9"/>
        <v>0</v>
      </c>
      <c r="AC1409" s="20" t="b">
        <f t="shared" si="10"/>
        <v>0</v>
      </c>
      <c r="AD1409" s="20" t="b">
        <f t="shared" si="11"/>
        <v>0</v>
      </c>
      <c r="AE1409" s="20" t="b">
        <f t="shared" si="12"/>
        <v>0</v>
      </c>
      <c r="AG1409" s="20" t="b">
        <f t="shared" si="13"/>
        <v>0</v>
      </c>
      <c r="AH1409" s="20" t="b">
        <f t="shared" si="14"/>
        <v>0</v>
      </c>
      <c r="AI1409" s="20" t="b">
        <f t="shared" si="15"/>
        <v>0</v>
      </c>
    </row>
    <row r="1410">
      <c r="A1410" s="25" t="s">
        <v>125</v>
      </c>
      <c r="B1410" s="26">
        <v>9375.0</v>
      </c>
      <c r="C1410" s="25" t="s">
        <v>65</v>
      </c>
      <c r="D1410" s="26" t="s">
        <v>61</v>
      </c>
      <c r="E1410" s="26">
        <v>1.0</v>
      </c>
      <c r="F1410" s="26" t="s">
        <v>61</v>
      </c>
      <c r="H1410" s="20" t="b">
        <f t="shared" si="1"/>
        <v>0</v>
      </c>
      <c r="I1410" s="21" t="b">
        <f t="shared" si="2"/>
        <v>0</v>
      </c>
      <c r="J1410" s="21" t="b">
        <f t="shared" si="3"/>
        <v>0</v>
      </c>
      <c r="AB1410" s="20" t="b">
        <f t="shared" si="9"/>
        <v>0</v>
      </c>
      <c r="AC1410" s="20" t="b">
        <f t="shared" si="10"/>
        <v>0</v>
      </c>
      <c r="AD1410" s="20" t="b">
        <f t="shared" si="11"/>
        <v>0</v>
      </c>
      <c r="AE1410" s="20" t="b">
        <f t="shared" si="12"/>
        <v>0</v>
      </c>
      <c r="AG1410" s="20" t="b">
        <f t="shared" si="13"/>
        <v>0</v>
      </c>
      <c r="AH1410" s="20" t="b">
        <f t="shared" si="14"/>
        <v>0</v>
      </c>
      <c r="AI1410" s="20" t="b">
        <f t="shared" si="15"/>
        <v>0</v>
      </c>
    </row>
    <row r="1411">
      <c r="A1411" s="25" t="s">
        <v>125</v>
      </c>
      <c r="B1411" s="26">
        <v>9375.0</v>
      </c>
      <c r="C1411" s="25" t="s">
        <v>66</v>
      </c>
      <c r="D1411" s="26" t="s">
        <v>61</v>
      </c>
      <c r="E1411" s="26" t="s">
        <v>61</v>
      </c>
      <c r="F1411" s="26" t="s">
        <v>61</v>
      </c>
      <c r="H1411" s="20" t="b">
        <f t="shared" si="1"/>
        <v>0</v>
      </c>
      <c r="I1411" s="21" t="b">
        <f t="shared" si="2"/>
        <v>0</v>
      </c>
      <c r="J1411" s="21" t="b">
        <f t="shared" si="3"/>
        <v>0</v>
      </c>
      <c r="AB1411" s="20" t="b">
        <f t="shared" si="9"/>
        <v>0</v>
      </c>
      <c r="AC1411" s="20" t="b">
        <f t="shared" si="10"/>
        <v>0</v>
      </c>
      <c r="AD1411" s="20" t="b">
        <f t="shared" si="11"/>
        <v>0</v>
      </c>
      <c r="AE1411" s="20" t="b">
        <f t="shared" si="12"/>
        <v>0</v>
      </c>
      <c r="AG1411" s="20" t="b">
        <f t="shared" si="13"/>
        <v>0</v>
      </c>
      <c r="AH1411" s="20" t="b">
        <f t="shared" si="14"/>
        <v>0</v>
      </c>
      <c r="AI1411" s="20" t="b">
        <f t="shared" si="15"/>
        <v>0</v>
      </c>
    </row>
    <row r="1412">
      <c r="A1412" s="25" t="s">
        <v>125</v>
      </c>
      <c r="B1412" s="26">
        <v>9375.0</v>
      </c>
      <c r="C1412" s="25" t="s">
        <v>67</v>
      </c>
      <c r="D1412" s="26" t="s">
        <v>61</v>
      </c>
      <c r="E1412" s="26">
        <v>154.0</v>
      </c>
      <c r="F1412" s="26" t="s">
        <v>61</v>
      </c>
      <c r="H1412" s="20" t="b">
        <f t="shared" si="1"/>
        <v>0</v>
      </c>
      <c r="I1412" s="21" t="b">
        <f t="shared" si="2"/>
        <v>0</v>
      </c>
      <c r="J1412" s="21" t="b">
        <f t="shared" si="3"/>
        <v>0</v>
      </c>
      <c r="AB1412" s="20" t="b">
        <f t="shared" si="9"/>
        <v>0</v>
      </c>
      <c r="AC1412" s="20" t="b">
        <f t="shared" si="10"/>
        <v>0</v>
      </c>
      <c r="AD1412" s="20" t="b">
        <f t="shared" si="11"/>
        <v>0</v>
      </c>
      <c r="AE1412" s="20" t="b">
        <f t="shared" si="12"/>
        <v>0</v>
      </c>
      <c r="AG1412" s="20" t="b">
        <f t="shared" si="13"/>
        <v>0</v>
      </c>
      <c r="AH1412" s="20" t="b">
        <f t="shared" si="14"/>
        <v>0</v>
      </c>
      <c r="AI1412" s="20" t="b">
        <f t="shared" si="15"/>
        <v>0</v>
      </c>
    </row>
    <row r="1413">
      <c r="A1413" s="25" t="s">
        <v>125</v>
      </c>
      <c r="B1413" s="26">
        <v>9375.0</v>
      </c>
      <c r="C1413" s="25" t="s">
        <v>68</v>
      </c>
      <c r="D1413" s="26" t="s">
        <v>61</v>
      </c>
      <c r="E1413" s="26">
        <v>0.0</v>
      </c>
      <c r="F1413" s="26" t="s">
        <v>61</v>
      </c>
      <c r="H1413" s="20" t="b">
        <f t="shared" si="1"/>
        <v>0</v>
      </c>
      <c r="I1413" s="21" t="b">
        <f t="shared" si="2"/>
        <v>0</v>
      </c>
      <c r="J1413" s="21" t="b">
        <f t="shared" si="3"/>
        <v>0</v>
      </c>
      <c r="AB1413" s="20" t="b">
        <f t="shared" si="9"/>
        <v>0</v>
      </c>
      <c r="AC1413" s="20" t="b">
        <f t="shared" si="10"/>
        <v>0</v>
      </c>
      <c r="AD1413" s="20" t="b">
        <f t="shared" si="11"/>
        <v>0</v>
      </c>
      <c r="AE1413" s="20" t="b">
        <f t="shared" si="12"/>
        <v>0</v>
      </c>
      <c r="AG1413" s="20" t="b">
        <f t="shared" si="13"/>
        <v>0</v>
      </c>
      <c r="AH1413" s="20" t="b">
        <f t="shared" si="14"/>
        <v>0</v>
      </c>
      <c r="AI1413" s="20" t="b">
        <f t="shared" si="15"/>
        <v>0</v>
      </c>
    </row>
    <row r="1414">
      <c r="A1414" s="25" t="s">
        <v>125</v>
      </c>
      <c r="B1414" s="26">
        <v>9375.0</v>
      </c>
      <c r="C1414" s="25" t="s">
        <v>69</v>
      </c>
      <c r="D1414" s="26" t="s">
        <v>61</v>
      </c>
      <c r="E1414" s="26">
        <v>0.0</v>
      </c>
      <c r="F1414" s="26" t="s">
        <v>61</v>
      </c>
      <c r="H1414" s="20" t="b">
        <f t="shared" si="1"/>
        <v>0</v>
      </c>
      <c r="I1414" s="21" t="b">
        <f t="shared" si="2"/>
        <v>0</v>
      </c>
      <c r="J1414" s="21" t="b">
        <f t="shared" si="3"/>
        <v>0</v>
      </c>
      <c r="AB1414" s="20" t="b">
        <f t="shared" si="9"/>
        <v>0</v>
      </c>
      <c r="AC1414" s="20" t="str">
        <f t="shared" si="10"/>
        <v>none</v>
      </c>
      <c r="AD1414" s="20">
        <f t="shared" si="11"/>
        <v>0</v>
      </c>
      <c r="AE1414" s="20" t="str">
        <f t="shared" si="12"/>
        <v>none</v>
      </c>
      <c r="AG1414" s="20" t="b">
        <f t="shared" si="13"/>
        <v>0</v>
      </c>
      <c r="AH1414" s="20" t="b">
        <f t="shared" si="14"/>
        <v>0</v>
      </c>
      <c r="AI1414" s="20" t="b">
        <f t="shared" si="15"/>
        <v>0</v>
      </c>
    </row>
    <row r="1415">
      <c r="A1415" s="25" t="s">
        <v>125</v>
      </c>
      <c r="B1415" s="26">
        <v>9375.0</v>
      </c>
      <c r="C1415" s="25" t="s">
        <v>70</v>
      </c>
      <c r="D1415" s="25" t="s">
        <v>61</v>
      </c>
      <c r="E1415" s="25">
        <v>0.0</v>
      </c>
      <c r="F1415" s="25" t="s">
        <v>61</v>
      </c>
      <c r="H1415" s="20" t="b">
        <f t="shared" si="1"/>
        <v>0</v>
      </c>
      <c r="I1415" s="21" t="b">
        <f t="shared" si="2"/>
        <v>0</v>
      </c>
      <c r="J1415" s="21" t="b">
        <f t="shared" si="3"/>
        <v>0</v>
      </c>
      <c r="AB1415" s="20" t="b">
        <f t="shared" si="9"/>
        <v>0</v>
      </c>
      <c r="AC1415" s="20" t="b">
        <f t="shared" si="10"/>
        <v>0</v>
      </c>
      <c r="AD1415" s="20" t="b">
        <f t="shared" si="11"/>
        <v>0</v>
      </c>
      <c r="AE1415" s="20" t="b">
        <f t="shared" si="12"/>
        <v>0</v>
      </c>
      <c r="AG1415" s="20" t="b">
        <f t="shared" si="13"/>
        <v>0</v>
      </c>
      <c r="AH1415" s="20" t="b">
        <f t="shared" si="14"/>
        <v>0</v>
      </c>
      <c r="AI1415" s="20" t="b">
        <f t="shared" si="15"/>
        <v>0</v>
      </c>
    </row>
    <row r="1416">
      <c r="A1416" s="25" t="s">
        <v>125</v>
      </c>
      <c r="B1416" s="26">
        <v>9375.0</v>
      </c>
      <c r="C1416" s="25" t="s">
        <v>71</v>
      </c>
      <c r="D1416" s="26" t="s">
        <v>61</v>
      </c>
      <c r="E1416" s="27">
        <v>0.0019444444444444444</v>
      </c>
      <c r="F1416" s="26" t="s">
        <v>61</v>
      </c>
      <c r="H1416" s="20" t="b">
        <f t="shared" si="1"/>
        <v>0</v>
      </c>
      <c r="I1416" s="21" t="b">
        <f t="shared" si="2"/>
        <v>0</v>
      </c>
      <c r="J1416" s="21" t="b">
        <f t="shared" si="3"/>
        <v>0</v>
      </c>
      <c r="AB1416" s="20" t="b">
        <f t="shared" si="9"/>
        <v>0</v>
      </c>
      <c r="AC1416" s="20" t="b">
        <f t="shared" si="10"/>
        <v>0</v>
      </c>
      <c r="AD1416" s="20" t="b">
        <f t="shared" si="11"/>
        <v>0</v>
      </c>
      <c r="AE1416" s="20" t="b">
        <f t="shared" si="12"/>
        <v>0</v>
      </c>
      <c r="AG1416" s="20" t="b">
        <f t="shared" si="13"/>
        <v>0</v>
      </c>
      <c r="AH1416" s="20" t="b">
        <f t="shared" si="14"/>
        <v>0</v>
      </c>
      <c r="AI1416" s="20" t="b">
        <f t="shared" si="15"/>
        <v>0</v>
      </c>
    </row>
    <row r="1417">
      <c r="A1417" s="25" t="s">
        <v>125</v>
      </c>
      <c r="B1417" s="26">
        <v>9375.0</v>
      </c>
      <c r="C1417" s="25" t="s">
        <v>72</v>
      </c>
      <c r="D1417" s="25" t="s">
        <v>61</v>
      </c>
      <c r="E1417" s="28">
        <v>0.0010879629629629629</v>
      </c>
      <c r="F1417" s="25" t="s">
        <v>61</v>
      </c>
      <c r="H1417" s="20" t="b">
        <f t="shared" si="1"/>
        <v>0</v>
      </c>
      <c r="I1417" s="21" t="b">
        <f t="shared" si="2"/>
        <v>0</v>
      </c>
      <c r="J1417" s="21" t="b">
        <f t="shared" si="3"/>
        <v>0</v>
      </c>
      <c r="AB1417" s="20" t="b">
        <f t="shared" si="9"/>
        <v>0</v>
      </c>
      <c r="AC1417" s="20" t="b">
        <f t="shared" si="10"/>
        <v>0</v>
      </c>
      <c r="AD1417" s="20" t="b">
        <f t="shared" si="11"/>
        <v>0</v>
      </c>
      <c r="AE1417" s="20" t="b">
        <f t="shared" si="12"/>
        <v>0</v>
      </c>
      <c r="AG1417" s="20" t="b">
        <f t="shared" si="13"/>
        <v>0</v>
      </c>
      <c r="AH1417" s="20" t="b">
        <f t="shared" si="14"/>
        <v>0</v>
      </c>
      <c r="AI1417" s="20" t="b">
        <f t="shared" si="15"/>
        <v>0</v>
      </c>
    </row>
    <row r="1418">
      <c r="A1418" s="25" t="s">
        <v>125</v>
      </c>
      <c r="B1418" s="26">
        <v>9375.0</v>
      </c>
      <c r="C1418" s="25" t="s">
        <v>71</v>
      </c>
      <c r="D1418" s="25" t="s">
        <v>61</v>
      </c>
      <c r="E1418" s="25">
        <v>5201.734</v>
      </c>
      <c r="F1418" s="25" t="s">
        <v>61</v>
      </c>
      <c r="H1418" s="20" t="b">
        <f t="shared" si="1"/>
        <v>0</v>
      </c>
      <c r="I1418" s="21" t="b">
        <f t="shared" si="2"/>
        <v>0</v>
      </c>
      <c r="J1418" s="21" t="b">
        <f t="shared" si="3"/>
        <v>0</v>
      </c>
      <c r="AB1418" s="20" t="b">
        <f t="shared" si="9"/>
        <v>0</v>
      </c>
      <c r="AC1418" s="20" t="b">
        <f t="shared" si="10"/>
        <v>0</v>
      </c>
      <c r="AD1418" s="20" t="b">
        <f t="shared" si="11"/>
        <v>0</v>
      </c>
      <c r="AE1418" s="20" t="b">
        <f t="shared" si="12"/>
        <v>0</v>
      </c>
      <c r="AG1418" s="20" t="b">
        <f t="shared" si="13"/>
        <v>0</v>
      </c>
      <c r="AH1418" s="20" t="b">
        <f t="shared" si="14"/>
        <v>0</v>
      </c>
      <c r="AI1418" s="20" t="b">
        <f t="shared" si="15"/>
        <v>0</v>
      </c>
    </row>
    <row r="1419">
      <c r="A1419" s="25" t="s">
        <v>125</v>
      </c>
      <c r="B1419" s="26">
        <v>9375.0</v>
      </c>
      <c r="C1419" s="25" t="s">
        <v>72</v>
      </c>
      <c r="D1419" s="25" t="s">
        <v>61</v>
      </c>
      <c r="E1419" s="25">
        <v>6034.785</v>
      </c>
      <c r="F1419" s="25" t="s">
        <v>61</v>
      </c>
      <c r="H1419" s="20" t="b">
        <f t="shared" si="1"/>
        <v>0</v>
      </c>
      <c r="I1419" s="21" t="b">
        <f t="shared" si="2"/>
        <v>0</v>
      </c>
      <c r="J1419" s="21" t="b">
        <f t="shared" si="3"/>
        <v>0</v>
      </c>
      <c r="AB1419" s="20" t="b">
        <f t="shared" si="9"/>
        <v>0</v>
      </c>
      <c r="AC1419" s="20" t="b">
        <f t="shared" si="10"/>
        <v>0</v>
      </c>
      <c r="AD1419" s="20" t="b">
        <f t="shared" si="11"/>
        <v>0</v>
      </c>
      <c r="AE1419" s="20" t="b">
        <f t="shared" si="12"/>
        <v>0</v>
      </c>
      <c r="AG1419" s="20" t="b">
        <f t="shared" si="13"/>
        <v>0</v>
      </c>
      <c r="AH1419" s="20" t="b">
        <f t="shared" si="14"/>
        <v>0</v>
      </c>
      <c r="AI1419" s="20" t="b">
        <f t="shared" si="15"/>
        <v>0</v>
      </c>
    </row>
    <row r="1420">
      <c r="A1420" s="25" t="s">
        <v>125</v>
      </c>
      <c r="B1420" s="26">
        <v>9375.0</v>
      </c>
      <c r="C1420" s="25" t="s">
        <v>73</v>
      </c>
      <c r="D1420" s="26" t="s">
        <v>61</v>
      </c>
      <c r="E1420" s="26" t="s">
        <v>81</v>
      </c>
      <c r="F1420" s="26" t="s">
        <v>61</v>
      </c>
      <c r="H1420" s="20" t="b">
        <f t="shared" si="1"/>
        <v>0</v>
      </c>
      <c r="I1420" s="21" t="b">
        <f t="shared" si="2"/>
        <v>0</v>
      </c>
      <c r="J1420" s="21" t="b">
        <f t="shared" si="3"/>
        <v>0</v>
      </c>
      <c r="AB1420" s="20" t="b">
        <f t="shared" si="9"/>
        <v>0</v>
      </c>
      <c r="AC1420" s="20" t="b">
        <f t="shared" si="10"/>
        <v>0</v>
      </c>
      <c r="AD1420" s="20" t="b">
        <f t="shared" si="11"/>
        <v>0</v>
      </c>
      <c r="AE1420" s="20" t="b">
        <f t="shared" si="12"/>
        <v>0</v>
      </c>
      <c r="AG1420" s="20" t="b">
        <f t="shared" si="13"/>
        <v>0</v>
      </c>
      <c r="AH1420" s="20" t="b">
        <f t="shared" si="14"/>
        <v>0</v>
      </c>
      <c r="AI1420" s="20" t="b">
        <f t="shared" si="15"/>
        <v>0</v>
      </c>
    </row>
    <row r="1421">
      <c r="A1421" s="25" t="s">
        <v>125</v>
      </c>
      <c r="B1421" s="26">
        <v>9375.0</v>
      </c>
      <c r="C1421" s="25" t="s">
        <v>75</v>
      </c>
      <c r="D1421" s="26" t="s">
        <v>61</v>
      </c>
      <c r="E1421" s="26">
        <v>0.394</v>
      </c>
      <c r="F1421" s="26" t="s">
        <v>61</v>
      </c>
      <c r="H1421" s="20" t="b">
        <f t="shared" si="1"/>
        <v>0</v>
      </c>
      <c r="I1421" s="21">
        <f t="shared" si="2"/>
        <v>8981</v>
      </c>
      <c r="J1421" s="21" t="b">
        <f t="shared" si="3"/>
        <v>0</v>
      </c>
      <c r="AB1421" s="20" t="b">
        <f t="shared" si="9"/>
        <v>0</v>
      </c>
      <c r="AC1421" s="20" t="b">
        <f t="shared" si="10"/>
        <v>0</v>
      </c>
      <c r="AD1421" s="20" t="b">
        <f t="shared" si="11"/>
        <v>0</v>
      </c>
      <c r="AE1421" s="20" t="b">
        <f t="shared" si="12"/>
        <v>0</v>
      </c>
      <c r="AG1421" s="20" t="b">
        <f t="shared" si="13"/>
        <v>0</v>
      </c>
      <c r="AH1421" s="20" t="b">
        <f t="shared" si="14"/>
        <v>0</v>
      </c>
      <c r="AI1421" s="20" t="b">
        <f t="shared" si="15"/>
        <v>0</v>
      </c>
    </row>
    <row r="1422">
      <c r="A1422" s="25" t="s">
        <v>125</v>
      </c>
      <c r="B1422" s="26">
        <v>9375.0</v>
      </c>
      <c r="C1422" s="25" t="s">
        <v>76</v>
      </c>
      <c r="D1422" s="26" t="s">
        <v>61</v>
      </c>
      <c r="E1422" s="26" t="s">
        <v>61</v>
      </c>
      <c r="F1422" s="26" t="s">
        <v>61</v>
      </c>
      <c r="H1422" s="20" t="b">
        <f t="shared" si="1"/>
        <v>0</v>
      </c>
      <c r="I1422" s="21" t="b">
        <f t="shared" si="2"/>
        <v>0</v>
      </c>
      <c r="J1422" s="21" t="b">
        <f t="shared" si="3"/>
        <v>0</v>
      </c>
      <c r="AB1422" s="20" t="b">
        <f t="shared" si="9"/>
        <v>0</v>
      </c>
      <c r="AC1422" s="20" t="b">
        <f t="shared" si="10"/>
        <v>0</v>
      </c>
      <c r="AD1422" s="20" t="b">
        <f t="shared" si="11"/>
        <v>0</v>
      </c>
      <c r="AE1422" s="20" t="b">
        <f t="shared" si="12"/>
        <v>0</v>
      </c>
      <c r="AG1422" s="20" t="b">
        <f t="shared" si="13"/>
        <v>0</v>
      </c>
      <c r="AH1422" s="20" t="b">
        <f t="shared" si="14"/>
        <v>0</v>
      </c>
      <c r="AI1422" s="20" t="b">
        <f t="shared" si="15"/>
        <v>0</v>
      </c>
    </row>
    <row r="1423">
      <c r="A1423" s="25" t="s">
        <v>125</v>
      </c>
      <c r="B1423" s="26">
        <v>9375.0</v>
      </c>
      <c r="C1423" s="25" t="s">
        <v>77</v>
      </c>
      <c r="D1423" s="26" t="s">
        <v>61</v>
      </c>
      <c r="E1423" s="26" t="s">
        <v>61</v>
      </c>
      <c r="F1423" s="26" t="s">
        <v>61</v>
      </c>
      <c r="H1423" s="20" t="b">
        <f t="shared" si="1"/>
        <v>0</v>
      </c>
      <c r="I1423" s="21" t="b">
        <f t="shared" si="2"/>
        <v>0</v>
      </c>
      <c r="J1423" s="21" t="b">
        <f t="shared" si="3"/>
        <v>0</v>
      </c>
      <c r="AB1423" s="20" t="b">
        <f t="shared" si="9"/>
        <v>0</v>
      </c>
      <c r="AC1423" s="20" t="b">
        <f t="shared" si="10"/>
        <v>0</v>
      </c>
      <c r="AD1423" s="20" t="b">
        <f t="shared" si="11"/>
        <v>0</v>
      </c>
      <c r="AE1423" s="20" t="b">
        <f t="shared" si="12"/>
        <v>0</v>
      </c>
      <c r="AG1423" s="20" t="b">
        <f t="shared" si="13"/>
        <v>0</v>
      </c>
      <c r="AH1423" s="20" t="b">
        <f t="shared" si="14"/>
        <v>0</v>
      </c>
      <c r="AI1423" s="20" t="b">
        <f t="shared" si="15"/>
        <v>0</v>
      </c>
    </row>
    <row r="1424">
      <c r="A1424" s="25" t="s">
        <v>125</v>
      </c>
      <c r="B1424" s="26">
        <v>11250.0</v>
      </c>
      <c r="C1424" s="25" t="s">
        <v>60</v>
      </c>
      <c r="D1424" s="26" t="s">
        <v>61</v>
      </c>
      <c r="E1424" s="26">
        <v>1044.0</v>
      </c>
      <c r="F1424" s="26" t="s">
        <v>61</v>
      </c>
      <c r="H1424" s="20" t="b">
        <f t="shared" si="1"/>
        <v>0</v>
      </c>
      <c r="I1424" s="21" t="b">
        <f t="shared" si="2"/>
        <v>0</v>
      </c>
      <c r="J1424" s="21" t="b">
        <f t="shared" si="3"/>
        <v>0</v>
      </c>
      <c r="AB1424" s="20" t="b">
        <f t="shared" si="9"/>
        <v>0</v>
      </c>
      <c r="AC1424" s="20" t="b">
        <f t="shared" si="10"/>
        <v>0</v>
      </c>
      <c r="AD1424" s="20" t="b">
        <f t="shared" si="11"/>
        <v>0</v>
      </c>
      <c r="AE1424" s="20" t="b">
        <f t="shared" si="12"/>
        <v>0</v>
      </c>
      <c r="AG1424" s="20" t="b">
        <f t="shared" si="13"/>
        <v>0</v>
      </c>
      <c r="AH1424" s="20" t="b">
        <f t="shared" si="14"/>
        <v>0</v>
      </c>
      <c r="AI1424" s="20" t="b">
        <f t="shared" si="15"/>
        <v>0</v>
      </c>
    </row>
    <row r="1425">
      <c r="A1425" s="25" t="s">
        <v>125</v>
      </c>
      <c r="B1425" s="26">
        <v>11250.0</v>
      </c>
      <c r="C1425" s="25" t="s">
        <v>62</v>
      </c>
      <c r="D1425" s="26" t="s">
        <v>61</v>
      </c>
      <c r="E1425" s="26" t="s">
        <v>61</v>
      </c>
      <c r="F1425" s="26" t="s">
        <v>61</v>
      </c>
      <c r="H1425" s="20" t="b">
        <f t="shared" si="1"/>
        <v>0</v>
      </c>
      <c r="I1425" s="21" t="b">
        <f t="shared" si="2"/>
        <v>0</v>
      </c>
      <c r="J1425" s="21" t="b">
        <f t="shared" si="3"/>
        <v>0</v>
      </c>
      <c r="AB1425" s="20" t="b">
        <f t="shared" si="9"/>
        <v>0</v>
      </c>
      <c r="AC1425" s="20" t="b">
        <f t="shared" si="10"/>
        <v>0</v>
      </c>
      <c r="AD1425" s="20" t="b">
        <f t="shared" si="11"/>
        <v>0</v>
      </c>
      <c r="AE1425" s="20" t="b">
        <f t="shared" si="12"/>
        <v>0</v>
      </c>
      <c r="AG1425" s="20" t="b">
        <f t="shared" si="13"/>
        <v>0</v>
      </c>
      <c r="AH1425" s="20" t="b">
        <f t="shared" si="14"/>
        <v>0</v>
      </c>
      <c r="AI1425" s="20" t="b">
        <f t="shared" si="15"/>
        <v>0</v>
      </c>
    </row>
    <row r="1426">
      <c r="A1426" s="25" t="s">
        <v>125</v>
      </c>
      <c r="B1426" s="26">
        <v>11250.0</v>
      </c>
      <c r="C1426" s="25" t="s">
        <v>63</v>
      </c>
      <c r="D1426" s="26" t="s">
        <v>61</v>
      </c>
      <c r="E1426" s="26">
        <v>1043.0</v>
      </c>
      <c r="F1426" s="26" t="s">
        <v>61</v>
      </c>
      <c r="H1426" s="20" t="b">
        <f t="shared" si="1"/>
        <v>0</v>
      </c>
      <c r="I1426" s="21" t="b">
        <f t="shared" si="2"/>
        <v>0</v>
      </c>
      <c r="J1426" s="21" t="b">
        <f t="shared" si="3"/>
        <v>0</v>
      </c>
      <c r="AB1426" s="20" t="b">
        <f t="shared" si="9"/>
        <v>0</v>
      </c>
      <c r="AC1426" s="20" t="b">
        <f t="shared" si="10"/>
        <v>0</v>
      </c>
      <c r="AD1426" s="20" t="b">
        <f t="shared" si="11"/>
        <v>0</v>
      </c>
      <c r="AE1426" s="20" t="b">
        <f t="shared" si="12"/>
        <v>0</v>
      </c>
      <c r="AG1426" s="20" t="b">
        <f t="shared" si="13"/>
        <v>0</v>
      </c>
      <c r="AH1426" s="20" t="b">
        <f t="shared" si="14"/>
        <v>0</v>
      </c>
      <c r="AI1426" s="20" t="b">
        <f t="shared" si="15"/>
        <v>0</v>
      </c>
    </row>
    <row r="1427">
      <c r="A1427" s="25" t="s">
        <v>125</v>
      </c>
      <c r="B1427" s="26">
        <v>11250.0</v>
      </c>
      <c r="C1427" s="25" t="s">
        <v>64</v>
      </c>
      <c r="D1427" s="26" t="s">
        <v>61</v>
      </c>
      <c r="E1427" s="26">
        <v>1.0</v>
      </c>
      <c r="F1427" s="26" t="s">
        <v>61</v>
      </c>
      <c r="H1427" s="20" t="b">
        <f t="shared" si="1"/>
        <v>0</v>
      </c>
      <c r="I1427" s="21" t="b">
        <f t="shared" si="2"/>
        <v>0</v>
      </c>
      <c r="J1427" s="21" t="b">
        <f t="shared" si="3"/>
        <v>0</v>
      </c>
      <c r="AB1427" s="20" t="b">
        <f t="shared" si="9"/>
        <v>0</v>
      </c>
      <c r="AC1427" s="20" t="b">
        <f t="shared" si="10"/>
        <v>0</v>
      </c>
      <c r="AD1427" s="20" t="b">
        <f t="shared" si="11"/>
        <v>0</v>
      </c>
      <c r="AE1427" s="20" t="b">
        <f t="shared" si="12"/>
        <v>0</v>
      </c>
      <c r="AG1427" s="20" t="b">
        <f t="shared" si="13"/>
        <v>0</v>
      </c>
      <c r="AH1427" s="20" t="b">
        <f t="shared" si="14"/>
        <v>0</v>
      </c>
      <c r="AI1427" s="20" t="b">
        <f t="shared" si="15"/>
        <v>0</v>
      </c>
    </row>
    <row r="1428">
      <c r="A1428" s="25" t="s">
        <v>125</v>
      </c>
      <c r="B1428" s="26">
        <v>11250.0</v>
      </c>
      <c r="C1428" s="25" t="s">
        <v>65</v>
      </c>
      <c r="D1428" s="26" t="s">
        <v>61</v>
      </c>
      <c r="E1428" s="26">
        <v>1.0</v>
      </c>
      <c r="F1428" s="26" t="s">
        <v>61</v>
      </c>
      <c r="H1428" s="20" t="b">
        <f t="shared" si="1"/>
        <v>0</v>
      </c>
      <c r="I1428" s="21" t="b">
        <f t="shared" si="2"/>
        <v>0</v>
      </c>
      <c r="J1428" s="21" t="b">
        <f t="shared" si="3"/>
        <v>0</v>
      </c>
      <c r="AB1428" s="20" t="b">
        <f t="shared" si="9"/>
        <v>0</v>
      </c>
      <c r="AC1428" s="20" t="b">
        <f t="shared" si="10"/>
        <v>0</v>
      </c>
      <c r="AD1428" s="20" t="b">
        <f t="shared" si="11"/>
        <v>0</v>
      </c>
      <c r="AE1428" s="20" t="b">
        <f t="shared" si="12"/>
        <v>0</v>
      </c>
      <c r="AG1428" s="20" t="b">
        <f t="shared" si="13"/>
        <v>0</v>
      </c>
      <c r="AH1428" s="20" t="b">
        <f t="shared" si="14"/>
        <v>0</v>
      </c>
      <c r="AI1428" s="20" t="b">
        <f t="shared" si="15"/>
        <v>0</v>
      </c>
    </row>
    <row r="1429">
      <c r="A1429" s="25" t="s">
        <v>125</v>
      </c>
      <c r="B1429" s="26">
        <v>11250.0</v>
      </c>
      <c r="C1429" s="25" t="s">
        <v>66</v>
      </c>
      <c r="D1429" s="26" t="s">
        <v>61</v>
      </c>
      <c r="E1429" s="26" t="s">
        <v>61</v>
      </c>
      <c r="F1429" s="26" t="s">
        <v>61</v>
      </c>
      <c r="H1429" s="20" t="b">
        <f t="shared" si="1"/>
        <v>0</v>
      </c>
      <c r="I1429" s="21" t="b">
        <f t="shared" si="2"/>
        <v>0</v>
      </c>
      <c r="J1429" s="21" t="b">
        <f t="shared" si="3"/>
        <v>0</v>
      </c>
      <c r="AB1429" s="20" t="b">
        <f t="shared" si="9"/>
        <v>0</v>
      </c>
      <c r="AC1429" s="20" t="b">
        <f t="shared" si="10"/>
        <v>0</v>
      </c>
      <c r="AD1429" s="20" t="b">
        <f t="shared" si="11"/>
        <v>0</v>
      </c>
      <c r="AE1429" s="20" t="b">
        <f t="shared" si="12"/>
        <v>0</v>
      </c>
      <c r="AG1429" s="20" t="b">
        <f t="shared" si="13"/>
        <v>0</v>
      </c>
      <c r="AH1429" s="20" t="b">
        <f t="shared" si="14"/>
        <v>0</v>
      </c>
      <c r="AI1429" s="20" t="b">
        <f t="shared" si="15"/>
        <v>0</v>
      </c>
    </row>
    <row r="1430">
      <c r="A1430" s="25" t="s">
        <v>125</v>
      </c>
      <c r="B1430" s="26">
        <v>11250.0</v>
      </c>
      <c r="C1430" s="25" t="s">
        <v>67</v>
      </c>
      <c r="D1430" s="26" t="s">
        <v>61</v>
      </c>
      <c r="E1430" s="26">
        <v>154.0</v>
      </c>
      <c r="F1430" s="26" t="s">
        <v>61</v>
      </c>
      <c r="H1430" s="20" t="b">
        <f t="shared" si="1"/>
        <v>0</v>
      </c>
      <c r="I1430" s="21" t="b">
        <f t="shared" si="2"/>
        <v>0</v>
      </c>
      <c r="J1430" s="21" t="b">
        <f t="shared" si="3"/>
        <v>0</v>
      </c>
      <c r="AB1430" s="20" t="b">
        <f t="shared" si="9"/>
        <v>0</v>
      </c>
      <c r="AC1430" s="20" t="b">
        <f t="shared" si="10"/>
        <v>0</v>
      </c>
      <c r="AD1430" s="20" t="b">
        <f t="shared" si="11"/>
        <v>0</v>
      </c>
      <c r="AE1430" s="20" t="b">
        <f t="shared" si="12"/>
        <v>0</v>
      </c>
      <c r="AG1430" s="20" t="b">
        <f t="shared" si="13"/>
        <v>0</v>
      </c>
      <c r="AH1430" s="20" t="b">
        <f t="shared" si="14"/>
        <v>0</v>
      </c>
      <c r="AI1430" s="20" t="b">
        <f t="shared" si="15"/>
        <v>0</v>
      </c>
    </row>
    <row r="1431">
      <c r="A1431" s="25" t="s">
        <v>125</v>
      </c>
      <c r="B1431" s="26">
        <v>11250.0</v>
      </c>
      <c r="C1431" s="25" t="s">
        <v>68</v>
      </c>
      <c r="D1431" s="26" t="s">
        <v>61</v>
      </c>
      <c r="E1431" s="26">
        <v>0.0</v>
      </c>
      <c r="F1431" s="26" t="s">
        <v>61</v>
      </c>
      <c r="H1431" s="20" t="b">
        <f t="shared" si="1"/>
        <v>0</v>
      </c>
      <c r="I1431" s="21" t="b">
        <f t="shared" si="2"/>
        <v>0</v>
      </c>
      <c r="J1431" s="21" t="b">
        <f t="shared" si="3"/>
        <v>0</v>
      </c>
      <c r="AB1431" s="20" t="b">
        <f t="shared" si="9"/>
        <v>0</v>
      </c>
      <c r="AC1431" s="20" t="b">
        <f t="shared" si="10"/>
        <v>0</v>
      </c>
      <c r="AD1431" s="20" t="b">
        <f t="shared" si="11"/>
        <v>0</v>
      </c>
      <c r="AE1431" s="20" t="b">
        <f t="shared" si="12"/>
        <v>0</v>
      </c>
      <c r="AG1431" s="20" t="b">
        <f t="shared" si="13"/>
        <v>0</v>
      </c>
      <c r="AH1431" s="20" t="b">
        <f t="shared" si="14"/>
        <v>0</v>
      </c>
      <c r="AI1431" s="20" t="b">
        <f t="shared" si="15"/>
        <v>0</v>
      </c>
    </row>
    <row r="1432">
      <c r="A1432" s="25" t="s">
        <v>125</v>
      </c>
      <c r="B1432" s="26">
        <v>11250.0</v>
      </c>
      <c r="C1432" s="25" t="s">
        <v>69</v>
      </c>
      <c r="D1432" s="26" t="s">
        <v>61</v>
      </c>
      <c r="E1432" s="26">
        <v>0.0</v>
      </c>
      <c r="F1432" s="26" t="s">
        <v>61</v>
      </c>
      <c r="H1432" s="20" t="b">
        <f t="shared" si="1"/>
        <v>0</v>
      </c>
      <c r="I1432" s="21" t="b">
        <f t="shared" si="2"/>
        <v>0</v>
      </c>
      <c r="J1432" s="21" t="b">
        <f t="shared" si="3"/>
        <v>0</v>
      </c>
      <c r="AB1432" s="20" t="b">
        <f t="shared" si="9"/>
        <v>0</v>
      </c>
      <c r="AC1432" s="20" t="str">
        <f t="shared" si="10"/>
        <v>none</v>
      </c>
      <c r="AD1432" s="20">
        <f t="shared" si="11"/>
        <v>0</v>
      </c>
      <c r="AE1432" s="20" t="str">
        <f t="shared" si="12"/>
        <v>none</v>
      </c>
      <c r="AG1432" s="20" t="b">
        <f t="shared" si="13"/>
        <v>0</v>
      </c>
      <c r="AH1432" s="20" t="b">
        <f t="shared" si="14"/>
        <v>0</v>
      </c>
      <c r="AI1432" s="20" t="b">
        <f t="shared" si="15"/>
        <v>0</v>
      </c>
    </row>
    <row r="1433">
      <c r="A1433" s="25" t="s">
        <v>125</v>
      </c>
      <c r="B1433" s="26">
        <v>11250.0</v>
      </c>
      <c r="C1433" s="25" t="s">
        <v>70</v>
      </c>
      <c r="D1433" s="25" t="s">
        <v>61</v>
      </c>
      <c r="E1433" s="25">
        <v>0.0</v>
      </c>
      <c r="F1433" s="25" t="s">
        <v>61</v>
      </c>
      <c r="H1433" s="20" t="b">
        <f t="shared" si="1"/>
        <v>0</v>
      </c>
      <c r="I1433" s="21" t="b">
        <f t="shared" si="2"/>
        <v>0</v>
      </c>
      <c r="J1433" s="21" t="b">
        <f t="shared" si="3"/>
        <v>0</v>
      </c>
      <c r="AB1433" s="20" t="b">
        <f t="shared" si="9"/>
        <v>0</v>
      </c>
      <c r="AC1433" s="20" t="b">
        <f t="shared" si="10"/>
        <v>0</v>
      </c>
      <c r="AD1433" s="20" t="b">
        <f t="shared" si="11"/>
        <v>0</v>
      </c>
      <c r="AE1433" s="20" t="b">
        <f t="shared" si="12"/>
        <v>0</v>
      </c>
      <c r="AG1433" s="20" t="b">
        <f t="shared" si="13"/>
        <v>0</v>
      </c>
      <c r="AH1433" s="20" t="b">
        <f t="shared" si="14"/>
        <v>0</v>
      </c>
      <c r="AI1433" s="20" t="b">
        <f t="shared" si="15"/>
        <v>0</v>
      </c>
    </row>
    <row r="1434">
      <c r="A1434" s="25" t="s">
        <v>125</v>
      </c>
      <c r="B1434" s="26">
        <v>11250.0</v>
      </c>
      <c r="C1434" s="25" t="s">
        <v>71</v>
      </c>
      <c r="D1434" s="26" t="s">
        <v>61</v>
      </c>
      <c r="E1434" s="27">
        <v>9.722222222222222E-4</v>
      </c>
      <c r="F1434" s="26" t="s">
        <v>61</v>
      </c>
      <c r="H1434" s="20" t="b">
        <f t="shared" si="1"/>
        <v>0</v>
      </c>
      <c r="I1434" s="21" t="b">
        <f t="shared" si="2"/>
        <v>0</v>
      </c>
      <c r="J1434" s="21" t="b">
        <f t="shared" si="3"/>
        <v>0</v>
      </c>
      <c r="AB1434" s="20" t="b">
        <f t="shared" si="9"/>
        <v>0</v>
      </c>
      <c r="AC1434" s="20" t="b">
        <f t="shared" si="10"/>
        <v>0</v>
      </c>
      <c r="AD1434" s="20" t="b">
        <f t="shared" si="11"/>
        <v>0</v>
      </c>
      <c r="AE1434" s="20" t="b">
        <f t="shared" si="12"/>
        <v>0</v>
      </c>
      <c r="AG1434" s="20" t="b">
        <f t="shared" si="13"/>
        <v>0</v>
      </c>
      <c r="AH1434" s="20" t="b">
        <f t="shared" si="14"/>
        <v>0</v>
      </c>
      <c r="AI1434" s="20" t="b">
        <f t="shared" si="15"/>
        <v>0</v>
      </c>
    </row>
    <row r="1435">
      <c r="A1435" s="25" t="s">
        <v>125</v>
      </c>
      <c r="B1435" s="26">
        <v>11250.0</v>
      </c>
      <c r="C1435" s="25" t="s">
        <v>72</v>
      </c>
      <c r="D1435" s="25" t="s">
        <v>61</v>
      </c>
      <c r="E1435" s="28">
        <v>0.0011921296296296296</v>
      </c>
      <c r="F1435" s="25" t="s">
        <v>61</v>
      </c>
      <c r="H1435" s="20" t="b">
        <f t="shared" si="1"/>
        <v>0</v>
      </c>
      <c r="I1435" s="21" t="b">
        <f t="shared" si="2"/>
        <v>0</v>
      </c>
      <c r="J1435" s="21" t="b">
        <f t="shared" si="3"/>
        <v>0</v>
      </c>
      <c r="AB1435" s="20" t="b">
        <f t="shared" si="9"/>
        <v>0</v>
      </c>
      <c r="AC1435" s="20" t="b">
        <f t="shared" si="10"/>
        <v>0</v>
      </c>
      <c r="AD1435" s="20" t="b">
        <f t="shared" si="11"/>
        <v>0</v>
      </c>
      <c r="AE1435" s="20" t="b">
        <f t="shared" si="12"/>
        <v>0</v>
      </c>
      <c r="AG1435" s="20" t="b">
        <f t="shared" si="13"/>
        <v>0</v>
      </c>
      <c r="AH1435" s="20" t="b">
        <f t="shared" si="14"/>
        <v>0</v>
      </c>
      <c r="AI1435" s="20" t="b">
        <f t="shared" si="15"/>
        <v>0</v>
      </c>
    </row>
    <row r="1436">
      <c r="A1436" s="25" t="s">
        <v>125</v>
      </c>
      <c r="B1436" s="26">
        <v>11250.0</v>
      </c>
      <c r="C1436" s="25" t="s">
        <v>71</v>
      </c>
      <c r="D1436" s="25" t="s">
        <v>61</v>
      </c>
      <c r="E1436" s="25">
        <v>5200.586</v>
      </c>
      <c r="F1436" s="25" t="s">
        <v>61</v>
      </c>
      <c r="H1436" s="20" t="b">
        <f t="shared" si="1"/>
        <v>0</v>
      </c>
      <c r="I1436" s="21" t="b">
        <f t="shared" si="2"/>
        <v>0</v>
      </c>
      <c r="J1436" s="21" t="b">
        <f t="shared" si="3"/>
        <v>0</v>
      </c>
      <c r="AB1436" s="20" t="b">
        <f t="shared" si="9"/>
        <v>0</v>
      </c>
      <c r="AC1436" s="20" t="b">
        <f t="shared" si="10"/>
        <v>0</v>
      </c>
      <c r="AD1436" s="20" t="b">
        <f t="shared" si="11"/>
        <v>0</v>
      </c>
      <c r="AE1436" s="20" t="b">
        <f t="shared" si="12"/>
        <v>0</v>
      </c>
      <c r="AG1436" s="20" t="b">
        <f t="shared" si="13"/>
        <v>0</v>
      </c>
      <c r="AH1436" s="20" t="b">
        <f t="shared" si="14"/>
        <v>0</v>
      </c>
      <c r="AI1436" s="20" t="b">
        <f t="shared" si="15"/>
        <v>0</v>
      </c>
    </row>
    <row r="1437">
      <c r="A1437" s="25" t="s">
        <v>125</v>
      </c>
      <c r="B1437" s="26">
        <v>11250.0</v>
      </c>
      <c r="C1437" s="25" t="s">
        <v>72</v>
      </c>
      <c r="D1437" s="25" t="s">
        <v>61</v>
      </c>
      <c r="E1437" s="25">
        <v>6031.637</v>
      </c>
      <c r="F1437" s="25" t="s">
        <v>61</v>
      </c>
      <c r="H1437" s="20" t="b">
        <f t="shared" si="1"/>
        <v>0</v>
      </c>
      <c r="I1437" s="21" t="b">
        <f t="shared" si="2"/>
        <v>0</v>
      </c>
      <c r="J1437" s="21" t="b">
        <f t="shared" si="3"/>
        <v>0</v>
      </c>
      <c r="AB1437" s="20" t="b">
        <f t="shared" si="9"/>
        <v>0</v>
      </c>
      <c r="AC1437" s="20" t="b">
        <f t="shared" si="10"/>
        <v>0</v>
      </c>
      <c r="AD1437" s="20" t="b">
        <f t="shared" si="11"/>
        <v>0</v>
      </c>
      <c r="AE1437" s="20" t="b">
        <f t="shared" si="12"/>
        <v>0</v>
      </c>
      <c r="AG1437" s="20" t="b">
        <f t="shared" si="13"/>
        <v>0</v>
      </c>
      <c r="AH1437" s="20" t="b">
        <f t="shared" si="14"/>
        <v>0</v>
      </c>
      <c r="AI1437" s="20" t="b">
        <f t="shared" si="15"/>
        <v>0</v>
      </c>
    </row>
    <row r="1438">
      <c r="A1438" s="25" t="s">
        <v>125</v>
      </c>
      <c r="B1438" s="26">
        <v>11250.0</v>
      </c>
      <c r="C1438" s="25" t="s">
        <v>73</v>
      </c>
      <c r="D1438" s="26" t="s">
        <v>61</v>
      </c>
      <c r="E1438" s="26" t="s">
        <v>81</v>
      </c>
      <c r="F1438" s="26" t="s">
        <v>61</v>
      </c>
      <c r="H1438" s="20" t="b">
        <f t="shared" si="1"/>
        <v>0</v>
      </c>
      <c r="I1438" s="21" t="b">
        <f t="shared" si="2"/>
        <v>0</v>
      </c>
      <c r="J1438" s="21" t="b">
        <f t="shared" si="3"/>
        <v>0</v>
      </c>
      <c r="AB1438" s="20" t="b">
        <f t="shared" si="9"/>
        <v>0</v>
      </c>
      <c r="AC1438" s="20" t="b">
        <f t="shared" si="10"/>
        <v>0</v>
      </c>
      <c r="AD1438" s="20" t="b">
        <f t="shared" si="11"/>
        <v>0</v>
      </c>
      <c r="AE1438" s="20" t="b">
        <f t="shared" si="12"/>
        <v>0</v>
      </c>
      <c r="AG1438" s="20" t="b">
        <f t="shared" si="13"/>
        <v>0</v>
      </c>
      <c r="AH1438" s="20" t="b">
        <f t="shared" si="14"/>
        <v>0</v>
      </c>
      <c r="AI1438" s="20" t="b">
        <f t="shared" si="15"/>
        <v>0</v>
      </c>
    </row>
    <row r="1439">
      <c r="A1439" s="25" t="s">
        <v>125</v>
      </c>
      <c r="B1439" s="26">
        <v>11250.0</v>
      </c>
      <c r="C1439" s="25" t="s">
        <v>75</v>
      </c>
      <c r="D1439" s="26" t="s">
        <v>61</v>
      </c>
      <c r="E1439" s="26">
        <v>1.589</v>
      </c>
      <c r="F1439" s="26" t="s">
        <v>61</v>
      </c>
      <c r="H1439" s="20" t="b">
        <f t="shared" si="1"/>
        <v>0</v>
      </c>
      <c r="I1439" s="21">
        <f t="shared" si="2"/>
        <v>9661</v>
      </c>
      <c r="J1439" s="21" t="b">
        <f t="shared" si="3"/>
        <v>0</v>
      </c>
      <c r="AB1439" s="20" t="b">
        <f t="shared" si="9"/>
        <v>0</v>
      </c>
      <c r="AC1439" s="20" t="b">
        <f t="shared" si="10"/>
        <v>0</v>
      </c>
      <c r="AD1439" s="20" t="b">
        <f t="shared" si="11"/>
        <v>0</v>
      </c>
      <c r="AE1439" s="20" t="b">
        <f t="shared" si="12"/>
        <v>0</v>
      </c>
      <c r="AG1439" s="20" t="b">
        <f t="shared" si="13"/>
        <v>0</v>
      </c>
      <c r="AH1439" s="20" t="b">
        <f t="shared" si="14"/>
        <v>0</v>
      </c>
      <c r="AI1439" s="20" t="b">
        <f t="shared" si="15"/>
        <v>0</v>
      </c>
    </row>
    <row r="1440">
      <c r="A1440" s="25" t="s">
        <v>125</v>
      </c>
      <c r="B1440" s="26">
        <v>11250.0</v>
      </c>
      <c r="C1440" s="25" t="s">
        <v>76</v>
      </c>
      <c r="D1440" s="26" t="s">
        <v>61</v>
      </c>
      <c r="E1440" s="26" t="s">
        <v>61</v>
      </c>
      <c r="F1440" s="26" t="s">
        <v>61</v>
      </c>
      <c r="H1440" s="20" t="b">
        <f t="shared" si="1"/>
        <v>0</v>
      </c>
      <c r="I1440" s="21" t="b">
        <f t="shared" si="2"/>
        <v>0</v>
      </c>
      <c r="J1440" s="21" t="b">
        <f t="shared" si="3"/>
        <v>0</v>
      </c>
      <c r="AB1440" s="20" t="b">
        <f t="shared" si="9"/>
        <v>0</v>
      </c>
      <c r="AC1440" s="20" t="b">
        <f t="shared" si="10"/>
        <v>0</v>
      </c>
      <c r="AD1440" s="20" t="b">
        <f t="shared" si="11"/>
        <v>0</v>
      </c>
      <c r="AE1440" s="20" t="b">
        <f t="shared" si="12"/>
        <v>0</v>
      </c>
      <c r="AG1440" s="20" t="b">
        <f t="shared" si="13"/>
        <v>0</v>
      </c>
      <c r="AH1440" s="20" t="b">
        <f t="shared" si="14"/>
        <v>0</v>
      </c>
      <c r="AI1440" s="20" t="b">
        <f t="shared" si="15"/>
        <v>0</v>
      </c>
    </row>
    <row r="1441">
      <c r="A1441" s="25" t="s">
        <v>125</v>
      </c>
      <c r="B1441" s="26">
        <v>11250.0</v>
      </c>
      <c r="C1441" s="25" t="s">
        <v>77</v>
      </c>
      <c r="D1441" s="25" t="s">
        <v>61</v>
      </c>
      <c r="E1441" s="25" t="s">
        <v>61</v>
      </c>
      <c r="F1441" s="26" t="s">
        <v>61</v>
      </c>
      <c r="H1441" s="20" t="b">
        <f t="shared" si="1"/>
        <v>0</v>
      </c>
      <c r="I1441" s="21" t="b">
        <f t="shared" si="2"/>
        <v>0</v>
      </c>
      <c r="J1441" s="21" t="b">
        <f t="shared" si="3"/>
        <v>0</v>
      </c>
      <c r="AB1441" s="20" t="b">
        <f t="shared" si="9"/>
        <v>0</v>
      </c>
      <c r="AC1441" s="20" t="b">
        <f t="shared" si="10"/>
        <v>0</v>
      </c>
      <c r="AD1441" s="20" t="b">
        <f t="shared" si="11"/>
        <v>0</v>
      </c>
      <c r="AE1441" s="20" t="b">
        <f t="shared" si="12"/>
        <v>0</v>
      </c>
      <c r="AG1441" s="20" t="b">
        <f t="shared" si="13"/>
        <v>0</v>
      </c>
      <c r="AH1441" s="20" t="b">
        <f t="shared" si="14"/>
        <v>0</v>
      </c>
      <c r="AI1441" s="20" t="b">
        <f t="shared" si="15"/>
        <v>0</v>
      </c>
    </row>
    <row r="1442">
      <c r="A1442" s="25" t="s">
        <v>125</v>
      </c>
      <c r="B1442" s="26">
        <v>15000.0</v>
      </c>
      <c r="C1442" s="25" t="s">
        <v>60</v>
      </c>
      <c r="D1442" s="25">
        <v>393.0</v>
      </c>
      <c r="E1442" s="25">
        <v>975.0</v>
      </c>
      <c r="F1442" s="26">
        <v>739.0</v>
      </c>
      <c r="H1442" s="20" t="b">
        <f t="shared" si="1"/>
        <v>0</v>
      </c>
      <c r="I1442" s="21" t="b">
        <f t="shared" si="2"/>
        <v>0</v>
      </c>
      <c r="J1442" s="21" t="b">
        <f t="shared" si="3"/>
        <v>0</v>
      </c>
      <c r="AB1442" s="20" t="b">
        <f t="shared" si="9"/>
        <v>0</v>
      </c>
      <c r="AC1442" s="20" t="b">
        <f t="shared" si="10"/>
        <v>0</v>
      </c>
      <c r="AD1442" s="20" t="b">
        <f t="shared" si="11"/>
        <v>0</v>
      </c>
      <c r="AE1442" s="20" t="b">
        <f t="shared" si="12"/>
        <v>0</v>
      </c>
      <c r="AG1442" s="20" t="b">
        <f t="shared" si="13"/>
        <v>0</v>
      </c>
      <c r="AH1442" s="20" t="b">
        <f t="shared" si="14"/>
        <v>0</v>
      </c>
      <c r="AI1442" s="20" t="b">
        <f t="shared" si="15"/>
        <v>0</v>
      </c>
    </row>
    <row r="1443">
      <c r="A1443" s="25" t="s">
        <v>125</v>
      </c>
      <c r="B1443" s="26">
        <v>15000.0</v>
      </c>
      <c r="C1443" s="25" t="s">
        <v>62</v>
      </c>
      <c r="D1443" s="25" t="s">
        <v>61</v>
      </c>
      <c r="E1443" s="25" t="s">
        <v>61</v>
      </c>
      <c r="F1443" s="26" t="s">
        <v>61</v>
      </c>
      <c r="H1443" s="20" t="b">
        <f t="shared" si="1"/>
        <v>0</v>
      </c>
      <c r="I1443" s="21" t="b">
        <f t="shared" si="2"/>
        <v>0</v>
      </c>
      <c r="J1443" s="21" t="b">
        <f t="shared" si="3"/>
        <v>0</v>
      </c>
      <c r="AB1443" s="20" t="b">
        <f t="shared" si="9"/>
        <v>0</v>
      </c>
      <c r="AC1443" s="20" t="b">
        <f t="shared" si="10"/>
        <v>0</v>
      </c>
      <c r="AD1443" s="20" t="b">
        <f t="shared" si="11"/>
        <v>0</v>
      </c>
      <c r="AE1443" s="20" t="b">
        <f t="shared" si="12"/>
        <v>0</v>
      </c>
      <c r="AG1443" s="20" t="b">
        <f t="shared" si="13"/>
        <v>0</v>
      </c>
      <c r="AH1443" s="20" t="b">
        <f t="shared" si="14"/>
        <v>0</v>
      </c>
      <c r="AI1443" s="20" t="b">
        <f t="shared" si="15"/>
        <v>0</v>
      </c>
    </row>
    <row r="1444">
      <c r="A1444" s="25" t="s">
        <v>125</v>
      </c>
      <c r="B1444" s="26">
        <v>15000.0</v>
      </c>
      <c r="C1444" s="25" t="s">
        <v>63</v>
      </c>
      <c r="D1444" s="25">
        <v>392.0</v>
      </c>
      <c r="E1444" s="25">
        <v>974.0</v>
      </c>
      <c r="F1444" s="26">
        <v>738.0</v>
      </c>
      <c r="H1444" s="20" t="b">
        <f t="shared" si="1"/>
        <v>0</v>
      </c>
      <c r="I1444" s="21" t="b">
        <f t="shared" si="2"/>
        <v>0</v>
      </c>
      <c r="J1444" s="21" t="b">
        <f t="shared" si="3"/>
        <v>0</v>
      </c>
      <c r="AB1444" s="20" t="b">
        <f t="shared" si="9"/>
        <v>0</v>
      </c>
      <c r="AC1444" s="20" t="b">
        <f t="shared" si="10"/>
        <v>0</v>
      </c>
      <c r="AD1444" s="20" t="b">
        <f t="shared" si="11"/>
        <v>0</v>
      </c>
      <c r="AE1444" s="20" t="b">
        <f t="shared" si="12"/>
        <v>0</v>
      </c>
      <c r="AG1444" s="20" t="b">
        <f t="shared" si="13"/>
        <v>0</v>
      </c>
      <c r="AH1444" s="20" t="b">
        <f t="shared" si="14"/>
        <v>0</v>
      </c>
      <c r="AI1444" s="20" t="b">
        <f t="shared" si="15"/>
        <v>0</v>
      </c>
    </row>
    <row r="1445">
      <c r="A1445" s="25" t="s">
        <v>125</v>
      </c>
      <c r="B1445" s="26">
        <v>15000.0</v>
      </c>
      <c r="C1445" s="25" t="s">
        <v>64</v>
      </c>
      <c r="D1445" s="25">
        <v>1.0</v>
      </c>
      <c r="E1445" s="25">
        <v>1.0</v>
      </c>
      <c r="F1445" s="26">
        <v>1.0</v>
      </c>
      <c r="H1445" s="20" t="b">
        <f t="shared" si="1"/>
        <v>0</v>
      </c>
      <c r="I1445" s="21" t="b">
        <f t="shared" si="2"/>
        <v>0</v>
      </c>
      <c r="J1445" s="21" t="b">
        <f t="shared" si="3"/>
        <v>0</v>
      </c>
      <c r="AB1445" s="20" t="b">
        <f t="shared" si="9"/>
        <v>0</v>
      </c>
      <c r="AC1445" s="20" t="b">
        <f t="shared" si="10"/>
        <v>0</v>
      </c>
      <c r="AD1445" s="20" t="b">
        <f t="shared" si="11"/>
        <v>0</v>
      </c>
      <c r="AE1445" s="20" t="b">
        <f t="shared" si="12"/>
        <v>0</v>
      </c>
      <c r="AG1445" s="20" t="b">
        <f t="shared" si="13"/>
        <v>0</v>
      </c>
      <c r="AH1445" s="20" t="b">
        <f t="shared" si="14"/>
        <v>0</v>
      </c>
      <c r="AI1445" s="20" t="b">
        <f t="shared" si="15"/>
        <v>0</v>
      </c>
    </row>
    <row r="1446">
      <c r="A1446" s="25" t="s">
        <v>125</v>
      </c>
      <c r="B1446" s="26">
        <v>15000.0</v>
      </c>
      <c r="C1446" s="25" t="s">
        <v>65</v>
      </c>
      <c r="D1446" s="25">
        <v>1.0</v>
      </c>
      <c r="E1446" s="25">
        <v>1.0</v>
      </c>
      <c r="F1446" s="26">
        <v>1.0</v>
      </c>
      <c r="H1446" s="20" t="b">
        <f t="shared" si="1"/>
        <v>0</v>
      </c>
      <c r="I1446" s="21" t="b">
        <f t="shared" si="2"/>
        <v>0</v>
      </c>
      <c r="J1446" s="21" t="b">
        <f t="shared" si="3"/>
        <v>0</v>
      </c>
      <c r="AB1446" s="20" t="b">
        <f t="shared" si="9"/>
        <v>0</v>
      </c>
      <c r="AC1446" s="20" t="b">
        <f t="shared" si="10"/>
        <v>0</v>
      </c>
      <c r="AD1446" s="20" t="b">
        <f t="shared" si="11"/>
        <v>0</v>
      </c>
      <c r="AE1446" s="20" t="b">
        <f t="shared" si="12"/>
        <v>0</v>
      </c>
      <c r="AG1446" s="20" t="b">
        <f t="shared" si="13"/>
        <v>0</v>
      </c>
      <c r="AH1446" s="20" t="b">
        <f t="shared" si="14"/>
        <v>0</v>
      </c>
      <c r="AI1446" s="20" t="b">
        <f t="shared" si="15"/>
        <v>0</v>
      </c>
    </row>
    <row r="1447">
      <c r="A1447" s="25" t="s">
        <v>125</v>
      </c>
      <c r="B1447" s="26">
        <v>15000.0</v>
      </c>
      <c r="C1447" s="25" t="s">
        <v>66</v>
      </c>
      <c r="D1447" s="25" t="s">
        <v>61</v>
      </c>
      <c r="E1447" s="25" t="s">
        <v>61</v>
      </c>
      <c r="F1447" s="26" t="s">
        <v>61</v>
      </c>
      <c r="H1447" s="20" t="b">
        <f t="shared" si="1"/>
        <v>0</v>
      </c>
      <c r="I1447" s="21" t="b">
        <f t="shared" si="2"/>
        <v>0</v>
      </c>
      <c r="J1447" s="21" t="b">
        <f t="shared" si="3"/>
        <v>0</v>
      </c>
      <c r="AB1447" s="20" t="b">
        <f t="shared" si="9"/>
        <v>0</v>
      </c>
      <c r="AC1447" s="20" t="b">
        <f t="shared" si="10"/>
        <v>0</v>
      </c>
      <c r="AD1447" s="20" t="b">
        <f t="shared" si="11"/>
        <v>0</v>
      </c>
      <c r="AE1447" s="20" t="b">
        <f t="shared" si="12"/>
        <v>0</v>
      </c>
      <c r="AG1447" s="20" t="b">
        <f t="shared" si="13"/>
        <v>0</v>
      </c>
      <c r="AH1447" s="20" t="b">
        <f t="shared" si="14"/>
        <v>0</v>
      </c>
      <c r="AI1447" s="20" t="b">
        <f t="shared" si="15"/>
        <v>0</v>
      </c>
    </row>
    <row r="1448">
      <c r="A1448" s="25" t="s">
        <v>125</v>
      </c>
      <c r="B1448" s="26">
        <v>15000.0</v>
      </c>
      <c r="C1448" s="25" t="s">
        <v>67</v>
      </c>
      <c r="D1448" s="25">
        <v>96.0</v>
      </c>
      <c r="E1448" s="25">
        <v>154.0</v>
      </c>
      <c r="F1448" s="26">
        <v>154.0</v>
      </c>
      <c r="H1448" s="20" t="b">
        <f t="shared" si="1"/>
        <v>0</v>
      </c>
      <c r="I1448" s="21" t="b">
        <f t="shared" si="2"/>
        <v>0</v>
      </c>
      <c r="J1448" s="21" t="b">
        <f t="shared" si="3"/>
        <v>0</v>
      </c>
      <c r="AB1448" s="20" t="b">
        <f t="shared" si="9"/>
        <v>0</v>
      </c>
      <c r="AC1448" s="20" t="b">
        <f t="shared" si="10"/>
        <v>0</v>
      </c>
      <c r="AD1448" s="20" t="b">
        <f t="shared" si="11"/>
        <v>0</v>
      </c>
      <c r="AE1448" s="20" t="b">
        <f t="shared" si="12"/>
        <v>0</v>
      </c>
      <c r="AG1448" s="20" t="b">
        <f t="shared" si="13"/>
        <v>0</v>
      </c>
      <c r="AH1448" s="20" t="b">
        <f t="shared" si="14"/>
        <v>0</v>
      </c>
      <c r="AI1448" s="20" t="b">
        <f t="shared" si="15"/>
        <v>0</v>
      </c>
    </row>
    <row r="1449">
      <c r="A1449" s="25" t="s">
        <v>125</v>
      </c>
      <c r="B1449" s="26">
        <v>15000.0</v>
      </c>
      <c r="C1449" s="25" t="s">
        <v>68</v>
      </c>
      <c r="D1449" s="25">
        <v>0.0</v>
      </c>
      <c r="E1449" s="25">
        <v>0.0</v>
      </c>
      <c r="F1449" s="26">
        <v>0.0</v>
      </c>
      <c r="H1449" s="20" t="b">
        <f t="shared" si="1"/>
        <v>0</v>
      </c>
      <c r="I1449" s="21" t="b">
        <f t="shared" si="2"/>
        <v>0</v>
      </c>
      <c r="J1449" s="21" t="b">
        <f t="shared" si="3"/>
        <v>0</v>
      </c>
      <c r="AB1449" s="20" t="b">
        <f t="shared" si="9"/>
        <v>0</v>
      </c>
      <c r="AC1449" s="20" t="b">
        <f t="shared" si="10"/>
        <v>0</v>
      </c>
      <c r="AD1449" s="20" t="b">
        <f t="shared" si="11"/>
        <v>0</v>
      </c>
      <c r="AE1449" s="20" t="b">
        <f t="shared" si="12"/>
        <v>0</v>
      </c>
      <c r="AG1449" s="20" t="b">
        <f t="shared" si="13"/>
        <v>0</v>
      </c>
      <c r="AH1449" s="20" t="b">
        <f t="shared" si="14"/>
        <v>0</v>
      </c>
      <c r="AI1449" s="20" t="b">
        <f t="shared" si="15"/>
        <v>0</v>
      </c>
    </row>
    <row r="1450">
      <c r="A1450" s="25" t="s">
        <v>125</v>
      </c>
      <c r="B1450" s="26">
        <v>15000.0</v>
      </c>
      <c r="C1450" s="25" t="s">
        <v>69</v>
      </c>
      <c r="D1450" s="25">
        <v>0.0</v>
      </c>
      <c r="E1450" s="25">
        <v>0.0</v>
      </c>
      <c r="F1450" s="26">
        <v>0.0</v>
      </c>
      <c r="H1450" s="20" t="b">
        <f t="shared" si="1"/>
        <v>0</v>
      </c>
      <c r="I1450" s="21" t="b">
        <f t="shared" si="2"/>
        <v>0</v>
      </c>
      <c r="J1450" s="21" t="b">
        <f t="shared" si="3"/>
        <v>0</v>
      </c>
      <c r="AB1450" s="20" t="b">
        <f t="shared" si="9"/>
        <v>0</v>
      </c>
      <c r="AC1450" s="20">
        <f t="shared" si="10"/>
        <v>0</v>
      </c>
      <c r="AD1450" s="20">
        <f t="shared" si="11"/>
        <v>0</v>
      </c>
      <c r="AE1450" s="20">
        <f t="shared" si="12"/>
        <v>0</v>
      </c>
      <c r="AG1450" s="20" t="b">
        <f t="shared" si="13"/>
        <v>0</v>
      </c>
      <c r="AH1450" s="20" t="b">
        <f t="shared" si="14"/>
        <v>0</v>
      </c>
      <c r="AI1450" s="20" t="b">
        <f t="shared" si="15"/>
        <v>0</v>
      </c>
    </row>
    <row r="1451">
      <c r="A1451" s="25" t="s">
        <v>125</v>
      </c>
      <c r="B1451" s="26">
        <v>15000.0</v>
      </c>
      <c r="C1451" s="25" t="s">
        <v>70</v>
      </c>
      <c r="D1451" s="25">
        <v>0.0</v>
      </c>
      <c r="E1451" s="25">
        <v>0.0</v>
      </c>
      <c r="F1451" s="25">
        <v>0.0</v>
      </c>
      <c r="H1451" s="20" t="b">
        <f t="shared" si="1"/>
        <v>0</v>
      </c>
      <c r="I1451" s="21" t="b">
        <f t="shared" si="2"/>
        <v>0</v>
      </c>
      <c r="J1451" s="21" t="b">
        <f t="shared" si="3"/>
        <v>0</v>
      </c>
      <c r="AB1451" s="20" t="b">
        <f t="shared" si="9"/>
        <v>0</v>
      </c>
      <c r="AC1451" s="20" t="b">
        <f t="shared" si="10"/>
        <v>0</v>
      </c>
      <c r="AD1451" s="20" t="b">
        <f t="shared" si="11"/>
        <v>0</v>
      </c>
      <c r="AE1451" s="20" t="b">
        <f t="shared" si="12"/>
        <v>0</v>
      </c>
      <c r="AG1451" s="20" t="b">
        <f t="shared" si="13"/>
        <v>0</v>
      </c>
      <c r="AH1451" s="20" t="b">
        <f t="shared" si="14"/>
        <v>0</v>
      </c>
      <c r="AI1451" s="20" t="b">
        <f t="shared" si="15"/>
        <v>0</v>
      </c>
    </row>
    <row r="1452">
      <c r="A1452" s="25" t="s">
        <v>125</v>
      </c>
      <c r="B1452" s="26">
        <v>15000.0</v>
      </c>
      <c r="C1452" s="25" t="s">
        <v>71</v>
      </c>
      <c r="D1452" s="28">
        <v>4.166666666666667E-4</v>
      </c>
      <c r="E1452" s="28">
        <v>9.027777777777777E-4</v>
      </c>
      <c r="F1452" s="27">
        <v>7.060185185185185E-4</v>
      </c>
      <c r="H1452" s="20" t="b">
        <f t="shared" si="1"/>
        <v>0</v>
      </c>
      <c r="I1452" s="21" t="b">
        <f t="shared" si="2"/>
        <v>0</v>
      </c>
      <c r="J1452" s="21" t="b">
        <f t="shared" si="3"/>
        <v>0</v>
      </c>
      <c r="AB1452" s="20" t="b">
        <f t="shared" si="9"/>
        <v>0</v>
      </c>
      <c r="AC1452" s="20" t="b">
        <f t="shared" si="10"/>
        <v>0</v>
      </c>
      <c r="AD1452" s="20" t="b">
        <f t="shared" si="11"/>
        <v>0</v>
      </c>
      <c r="AE1452" s="20" t="b">
        <f t="shared" si="12"/>
        <v>0</v>
      </c>
      <c r="AG1452" s="20" t="b">
        <f t="shared" si="13"/>
        <v>0</v>
      </c>
      <c r="AH1452" s="20" t="b">
        <f t="shared" si="14"/>
        <v>0</v>
      </c>
      <c r="AI1452" s="20" t="b">
        <f t="shared" si="15"/>
        <v>0</v>
      </c>
    </row>
    <row r="1453">
      <c r="A1453" s="25" t="s">
        <v>125</v>
      </c>
      <c r="B1453" s="26">
        <v>15000.0</v>
      </c>
      <c r="C1453" s="25" t="s">
        <v>72</v>
      </c>
      <c r="D1453" s="28">
        <v>9.490740740740741E-4</v>
      </c>
      <c r="E1453" s="28">
        <v>0.0017824074074074075</v>
      </c>
      <c r="F1453" s="28">
        <v>0.0011342592592592593</v>
      </c>
      <c r="H1453" s="20" t="b">
        <f t="shared" si="1"/>
        <v>0</v>
      </c>
      <c r="I1453" s="21" t="b">
        <f t="shared" si="2"/>
        <v>0</v>
      </c>
      <c r="J1453" s="21" t="b">
        <f t="shared" si="3"/>
        <v>0</v>
      </c>
      <c r="AB1453" s="20" t="b">
        <f t="shared" si="9"/>
        <v>0</v>
      </c>
      <c r="AC1453" s="20" t="b">
        <f t="shared" si="10"/>
        <v>0</v>
      </c>
      <c r="AD1453" s="20" t="b">
        <f t="shared" si="11"/>
        <v>0</v>
      </c>
      <c r="AE1453" s="20" t="b">
        <f t="shared" si="12"/>
        <v>0</v>
      </c>
      <c r="AG1453" s="20" t="b">
        <f t="shared" si="13"/>
        <v>0</v>
      </c>
      <c r="AH1453" s="20" t="b">
        <f t="shared" si="14"/>
        <v>0</v>
      </c>
      <c r="AI1453" s="20" t="b">
        <f t="shared" si="15"/>
        <v>0</v>
      </c>
    </row>
    <row r="1454">
      <c r="A1454" s="25" t="s">
        <v>125</v>
      </c>
      <c r="B1454" s="26">
        <v>15000.0</v>
      </c>
      <c r="C1454" s="25" t="s">
        <v>71</v>
      </c>
      <c r="D1454" s="25">
        <v>5076.355</v>
      </c>
      <c r="E1454" s="25">
        <v>5253.559</v>
      </c>
      <c r="F1454" s="25">
        <v>5249.277</v>
      </c>
      <c r="H1454" s="20" t="b">
        <f t="shared" si="1"/>
        <v>0</v>
      </c>
      <c r="I1454" s="21" t="b">
        <f t="shared" si="2"/>
        <v>0</v>
      </c>
      <c r="J1454" s="21" t="b">
        <f t="shared" si="3"/>
        <v>0</v>
      </c>
      <c r="AB1454" s="20" t="b">
        <f t="shared" si="9"/>
        <v>0</v>
      </c>
      <c r="AC1454" s="20" t="b">
        <f t="shared" si="10"/>
        <v>0</v>
      </c>
      <c r="AD1454" s="20" t="b">
        <f t="shared" si="11"/>
        <v>0</v>
      </c>
      <c r="AE1454" s="20" t="b">
        <f t="shared" si="12"/>
        <v>0</v>
      </c>
      <c r="AG1454" s="20" t="b">
        <f t="shared" si="13"/>
        <v>0</v>
      </c>
      <c r="AH1454" s="20" t="b">
        <f t="shared" si="14"/>
        <v>0</v>
      </c>
      <c r="AI1454" s="20" t="b">
        <f t="shared" si="15"/>
        <v>0</v>
      </c>
    </row>
    <row r="1455">
      <c r="A1455" s="25" t="s">
        <v>125</v>
      </c>
      <c r="B1455" s="26">
        <v>15000.0</v>
      </c>
      <c r="C1455" s="25" t="s">
        <v>72</v>
      </c>
      <c r="D1455" s="25">
        <v>6011.516</v>
      </c>
      <c r="E1455" s="25">
        <v>6031.609</v>
      </c>
      <c r="F1455" s="25">
        <v>6030.328</v>
      </c>
      <c r="H1455" s="20" t="b">
        <f t="shared" si="1"/>
        <v>0</v>
      </c>
      <c r="I1455" s="21" t="b">
        <f t="shared" si="2"/>
        <v>0</v>
      </c>
      <c r="J1455" s="21" t="b">
        <f t="shared" si="3"/>
        <v>0</v>
      </c>
      <c r="AB1455" s="20" t="b">
        <f t="shared" si="9"/>
        <v>0</v>
      </c>
      <c r="AC1455" s="20" t="b">
        <f t="shared" si="10"/>
        <v>0</v>
      </c>
      <c r="AD1455" s="20" t="b">
        <f t="shared" si="11"/>
        <v>0</v>
      </c>
      <c r="AE1455" s="20" t="b">
        <f t="shared" si="12"/>
        <v>0</v>
      </c>
      <c r="AG1455" s="20" t="b">
        <f t="shared" si="13"/>
        <v>0</v>
      </c>
      <c r="AH1455" s="20" t="b">
        <f t="shared" si="14"/>
        <v>0</v>
      </c>
      <c r="AI1455" s="20" t="b">
        <f t="shared" si="15"/>
        <v>0</v>
      </c>
    </row>
    <row r="1456">
      <c r="A1456" s="25" t="s">
        <v>125</v>
      </c>
      <c r="B1456" s="26">
        <v>15000.0</v>
      </c>
      <c r="C1456" s="25" t="s">
        <v>73</v>
      </c>
      <c r="D1456" s="26" t="s">
        <v>81</v>
      </c>
      <c r="E1456" s="26" t="s">
        <v>81</v>
      </c>
      <c r="F1456" s="26" t="s">
        <v>81</v>
      </c>
      <c r="H1456" s="20" t="b">
        <f t="shared" si="1"/>
        <v>0</v>
      </c>
      <c r="I1456" s="21" t="b">
        <f t="shared" si="2"/>
        <v>0</v>
      </c>
      <c r="J1456" s="21" t="b">
        <f t="shared" si="3"/>
        <v>0</v>
      </c>
      <c r="AB1456" s="20" t="b">
        <f t="shared" si="9"/>
        <v>0</v>
      </c>
      <c r="AC1456" s="20" t="b">
        <f t="shared" si="10"/>
        <v>0</v>
      </c>
      <c r="AD1456" s="20" t="b">
        <f t="shared" si="11"/>
        <v>0</v>
      </c>
      <c r="AE1456" s="20" t="b">
        <f t="shared" si="12"/>
        <v>0</v>
      </c>
      <c r="AG1456" s="20" t="b">
        <f t="shared" si="13"/>
        <v>0</v>
      </c>
      <c r="AH1456" s="20" t="b">
        <f t="shared" si="14"/>
        <v>0</v>
      </c>
      <c r="AI1456" s="20" t="b">
        <f t="shared" si="15"/>
        <v>0</v>
      </c>
    </row>
    <row r="1457">
      <c r="A1457" s="14" t="s">
        <v>125</v>
      </c>
      <c r="B1457" s="14">
        <v>15000.0</v>
      </c>
      <c r="C1457" s="14" t="s">
        <v>75</v>
      </c>
      <c r="D1457" s="14">
        <v>10.913</v>
      </c>
      <c r="E1457" s="14">
        <v>2.905</v>
      </c>
      <c r="F1457" s="14">
        <v>7.182</v>
      </c>
      <c r="H1457" s="20">
        <f t="shared" si="1"/>
        <v>4087</v>
      </c>
      <c r="I1457" s="21">
        <f t="shared" si="2"/>
        <v>12095</v>
      </c>
      <c r="J1457" s="21">
        <f t="shared" si="3"/>
        <v>7818</v>
      </c>
      <c r="AB1457" s="20" t="b">
        <f t="shared" si="9"/>
        <v>0</v>
      </c>
      <c r="AC1457" s="20" t="b">
        <f t="shared" si="10"/>
        <v>0</v>
      </c>
      <c r="AD1457" s="20" t="b">
        <f t="shared" si="11"/>
        <v>0</v>
      </c>
      <c r="AE1457" s="20" t="b">
        <f t="shared" si="12"/>
        <v>0</v>
      </c>
      <c r="AG1457" s="20" t="b">
        <f t="shared" si="13"/>
        <v>0</v>
      </c>
      <c r="AH1457" s="20" t="b">
        <f t="shared" si="14"/>
        <v>0</v>
      </c>
      <c r="AI1457" s="20" t="b">
        <f t="shared" si="15"/>
        <v>0</v>
      </c>
    </row>
    <row r="1458">
      <c r="A1458" s="14" t="s">
        <v>125</v>
      </c>
      <c r="B1458" s="14">
        <v>15000.0</v>
      </c>
      <c r="C1458" s="14" t="s">
        <v>76</v>
      </c>
      <c r="D1458" s="14" t="s">
        <v>61</v>
      </c>
      <c r="E1458" s="14" t="s">
        <v>61</v>
      </c>
      <c r="F1458" s="14" t="s">
        <v>61</v>
      </c>
      <c r="H1458" s="20" t="b">
        <f t="shared" si="1"/>
        <v>0</v>
      </c>
      <c r="I1458" s="21" t="b">
        <f t="shared" si="2"/>
        <v>0</v>
      </c>
      <c r="J1458" s="21" t="b">
        <f t="shared" si="3"/>
        <v>0</v>
      </c>
      <c r="AB1458" s="20" t="b">
        <f t="shared" si="9"/>
        <v>0</v>
      </c>
      <c r="AC1458" s="20" t="b">
        <f t="shared" si="10"/>
        <v>0</v>
      </c>
      <c r="AD1458" s="20" t="b">
        <f t="shared" si="11"/>
        <v>0</v>
      </c>
      <c r="AE1458" s="20" t="b">
        <f t="shared" si="12"/>
        <v>0</v>
      </c>
      <c r="AG1458" s="20" t="b">
        <f t="shared" si="13"/>
        <v>0</v>
      </c>
      <c r="AH1458" s="20" t="b">
        <f t="shared" si="14"/>
        <v>0</v>
      </c>
      <c r="AI1458" s="20" t="b">
        <f t="shared" si="15"/>
        <v>0</v>
      </c>
    </row>
    <row r="1459">
      <c r="A1459" s="14" t="s">
        <v>125</v>
      </c>
      <c r="B1459" s="14">
        <v>15000.0</v>
      </c>
      <c r="C1459" s="14" t="s">
        <v>77</v>
      </c>
      <c r="D1459" s="14" t="s">
        <v>61</v>
      </c>
      <c r="E1459" s="14" t="s">
        <v>61</v>
      </c>
      <c r="F1459" s="14" t="s">
        <v>61</v>
      </c>
      <c r="H1459" s="20" t="b">
        <f t="shared" si="1"/>
        <v>0</v>
      </c>
      <c r="I1459" s="21" t="b">
        <f t="shared" si="2"/>
        <v>0</v>
      </c>
      <c r="J1459" s="21" t="b">
        <f t="shared" si="3"/>
        <v>0</v>
      </c>
      <c r="AB1459" s="20" t="b">
        <f t="shared" si="9"/>
        <v>0</v>
      </c>
      <c r="AC1459" s="20" t="b">
        <f t="shared" si="10"/>
        <v>0</v>
      </c>
      <c r="AD1459" s="20" t="b">
        <f t="shared" si="11"/>
        <v>0</v>
      </c>
      <c r="AE1459" s="20" t="b">
        <f t="shared" si="12"/>
        <v>0</v>
      </c>
      <c r="AG1459" s="20" t="b">
        <f t="shared" si="13"/>
        <v>0</v>
      </c>
      <c r="AH1459" s="20" t="b">
        <f t="shared" si="14"/>
        <v>0</v>
      </c>
      <c r="AI1459" s="20" t="b">
        <f t="shared" si="15"/>
        <v>0</v>
      </c>
    </row>
    <row r="1460">
      <c r="A1460" s="14" t="s">
        <v>125</v>
      </c>
      <c r="B1460" s="14">
        <v>30000.0</v>
      </c>
      <c r="C1460" s="14" t="s">
        <v>60</v>
      </c>
      <c r="D1460" s="14">
        <v>395.0</v>
      </c>
      <c r="E1460" s="14">
        <v>990.0</v>
      </c>
      <c r="F1460" s="14">
        <v>740.0</v>
      </c>
      <c r="H1460" s="20" t="b">
        <f t="shared" si="1"/>
        <v>0</v>
      </c>
      <c r="I1460" s="21" t="b">
        <f t="shared" si="2"/>
        <v>0</v>
      </c>
      <c r="J1460" s="21" t="b">
        <f t="shared" si="3"/>
        <v>0</v>
      </c>
      <c r="AB1460" s="20" t="b">
        <f t="shared" si="9"/>
        <v>0</v>
      </c>
      <c r="AC1460" s="20" t="b">
        <f t="shared" si="10"/>
        <v>0</v>
      </c>
      <c r="AD1460" s="20" t="b">
        <f t="shared" si="11"/>
        <v>0</v>
      </c>
      <c r="AE1460" s="20" t="b">
        <f t="shared" si="12"/>
        <v>0</v>
      </c>
      <c r="AG1460" s="20" t="b">
        <f t="shared" si="13"/>
        <v>0</v>
      </c>
      <c r="AH1460" s="20" t="b">
        <f t="shared" si="14"/>
        <v>0</v>
      </c>
      <c r="AI1460" s="20" t="b">
        <f t="shared" si="15"/>
        <v>0</v>
      </c>
    </row>
    <row r="1461">
      <c r="A1461" s="14" t="s">
        <v>125</v>
      </c>
      <c r="B1461" s="14">
        <v>30000.0</v>
      </c>
      <c r="C1461" s="14" t="s">
        <v>62</v>
      </c>
      <c r="D1461" s="14" t="s">
        <v>61</v>
      </c>
      <c r="E1461" s="14" t="s">
        <v>61</v>
      </c>
      <c r="F1461" s="14" t="s">
        <v>61</v>
      </c>
      <c r="H1461" s="20" t="b">
        <f t="shared" si="1"/>
        <v>0</v>
      </c>
      <c r="I1461" s="21" t="b">
        <f t="shared" si="2"/>
        <v>0</v>
      </c>
      <c r="J1461" s="21" t="b">
        <f t="shared" si="3"/>
        <v>0</v>
      </c>
      <c r="AB1461" s="20" t="b">
        <f t="shared" si="9"/>
        <v>0</v>
      </c>
      <c r="AC1461" s="20" t="b">
        <f t="shared" si="10"/>
        <v>0</v>
      </c>
      <c r="AD1461" s="20" t="b">
        <f t="shared" si="11"/>
        <v>0</v>
      </c>
      <c r="AE1461" s="20" t="b">
        <f t="shared" si="12"/>
        <v>0</v>
      </c>
      <c r="AG1461" s="20" t="b">
        <f t="shared" si="13"/>
        <v>0</v>
      </c>
      <c r="AH1461" s="20" t="b">
        <f t="shared" si="14"/>
        <v>0</v>
      </c>
      <c r="AI1461" s="20" t="b">
        <f t="shared" si="15"/>
        <v>0</v>
      </c>
    </row>
    <row r="1462">
      <c r="A1462" s="14" t="s">
        <v>125</v>
      </c>
      <c r="B1462" s="14">
        <v>30000.0</v>
      </c>
      <c r="C1462" s="14" t="s">
        <v>63</v>
      </c>
      <c r="D1462" s="14">
        <v>394.0</v>
      </c>
      <c r="E1462" s="14">
        <v>989.0</v>
      </c>
      <c r="F1462" s="14">
        <v>739.0</v>
      </c>
      <c r="H1462" s="20" t="b">
        <f t="shared" si="1"/>
        <v>0</v>
      </c>
      <c r="I1462" s="21" t="b">
        <f t="shared" si="2"/>
        <v>0</v>
      </c>
      <c r="J1462" s="21" t="b">
        <f t="shared" si="3"/>
        <v>0</v>
      </c>
      <c r="AB1462" s="20" t="b">
        <f t="shared" si="9"/>
        <v>0</v>
      </c>
      <c r="AC1462" s="20" t="b">
        <f t="shared" si="10"/>
        <v>0</v>
      </c>
      <c r="AD1462" s="20" t="b">
        <f t="shared" si="11"/>
        <v>0</v>
      </c>
      <c r="AE1462" s="20" t="b">
        <f t="shared" si="12"/>
        <v>0</v>
      </c>
      <c r="AG1462" s="20" t="b">
        <f t="shared" si="13"/>
        <v>0</v>
      </c>
      <c r="AH1462" s="20" t="b">
        <f t="shared" si="14"/>
        <v>0</v>
      </c>
      <c r="AI1462" s="20" t="b">
        <f t="shared" si="15"/>
        <v>0</v>
      </c>
    </row>
    <row r="1463">
      <c r="A1463" s="14" t="s">
        <v>125</v>
      </c>
      <c r="B1463" s="14">
        <v>30000.0</v>
      </c>
      <c r="C1463" s="14" t="s">
        <v>64</v>
      </c>
      <c r="D1463" s="14">
        <v>1.0</v>
      </c>
      <c r="E1463" s="14">
        <v>1.0</v>
      </c>
      <c r="F1463" s="14">
        <v>1.0</v>
      </c>
      <c r="H1463" s="20" t="b">
        <f t="shared" si="1"/>
        <v>0</v>
      </c>
      <c r="I1463" s="21" t="b">
        <f t="shared" si="2"/>
        <v>0</v>
      </c>
      <c r="J1463" s="21" t="b">
        <f t="shared" si="3"/>
        <v>0</v>
      </c>
      <c r="AB1463" s="20" t="b">
        <f t="shared" si="9"/>
        <v>0</v>
      </c>
      <c r="AC1463" s="20" t="b">
        <f t="shared" si="10"/>
        <v>0</v>
      </c>
      <c r="AD1463" s="20" t="b">
        <f t="shared" si="11"/>
        <v>0</v>
      </c>
      <c r="AE1463" s="20" t="b">
        <f t="shared" si="12"/>
        <v>0</v>
      </c>
      <c r="AG1463" s="20" t="b">
        <f t="shared" si="13"/>
        <v>0</v>
      </c>
      <c r="AH1463" s="20" t="b">
        <f t="shared" si="14"/>
        <v>0</v>
      </c>
      <c r="AI1463" s="20" t="b">
        <f t="shared" si="15"/>
        <v>0</v>
      </c>
    </row>
    <row r="1464">
      <c r="A1464" s="14" t="s">
        <v>125</v>
      </c>
      <c r="B1464" s="14">
        <v>30000.0</v>
      </c>
      <c r="C1464" s="14" t="s">
        <v>65</v>
      </c>
      <c r="D1464" s="14">
        <v>1.0</v>
      </c>
      <c r="E1464" s="14">
        <v>1.0</v>
      </c>
      <c r="F1464" s="14">
        <v>1.0</v>
      </c>
      <c r="H1464" s="20" t="b">
        <f t="shared" si="1"/>
        <v>0</v>
      </c>
      <c r="I1464" s="21" t="b">
        <f t="shared" si="2"/>
        <v>0</v>
      </c>
      <c r="J1464" s="21" t="b">
        <f t="shared" si="3"/>
        <v>0</v>
      </c>
      <c r="AB1464" s="20" t="b">
        <f t="shared" si="9"/>
        <v>0</v>
      </c>
      <c r="AC1464" s="20" t="b">
        <f t="shared" si="10"/>
        <v>0</v>
      </c>
      <c r="AD1464" s="20" t="b">
        <f t="shared" si="11"/>
        <v>0</v>
      </c>
      <c r="AE1464" s="20" t="b">
        <f t="shared" si="12"/>
        <v>0</v>
      </c>
      <c r="AG1464" s="20" t="b">
        <f t="shared" si="13"/>
        <v>0</v>
      </c>
      <c r="AH1464" s="20" t="b">
        <f t="shared" si="14"/>
        <v>0</v>
      </c>
      <c r="AI1464" s="20" t="b">
        <f t="shared" si="15"/>
        <v>0</v>
      </c>
    </row>
    <row r="1465">
      <c r="A1465" s="14" t="s">
        <v>125</v>
      </c>
      <c r="B1465" s="14">
        <v>30000.0</v>
      </c>
      <c r="C1465" s="14" t="s">
        <v>66</v>
      </c>
      <c r="D1465" s="14" t="s">
        <v>61</v>
      </c>
      <c r="E1465" s="14" t="s">
        <v>61</v>
      </c>
      <c r="F1465" s="14" t="s">
        <v>61</v>
      </c>
      <c r="H1465" s="20" t="b">
        <f t="shared" si="1"/>
        <v>0</v>
      </c>
      <c r="I1465" s="21" t="b">
        <f t="shared" si="2"/>
        <v>0</v>
      </c>
      <c r="J1465" s="21" t="b">
        <f t="shared" si="3"/>
        <v>0</v>
      </c>
      <c r="AB1465" s="20" t="b">
        <f t="shared" si="9"/>
        <v>0</v>
      </c>
      <c r="AC1465" s="20" t="b">
        <f t="shared" si="10"/>
        <v>0</v>
      </c>
      <c r="AD1465" s="20" t="b">
        <f t="shared" si="11"/>
        <v>0</v>
      </c>
      <c r="AE1465" s="20" t="b">
        <f t="shared" si="12"/>
        <v>0</v>
      </c>
      <c r="AG1465" s="20" t="b">
        <f t="shared" si="13"/>
        <v>0</v>
      </c>
      <c r="AH1465" s="20" t="b">
        <f t="shared" si="14"/>
        <v>0</v>
      </c>
      <c r="AI1465" s="20" t="b">
        <f t="shared" si="15"/>
        <v>0</v>
      </c>
    </row>
    <row r="1466">
      <c r="A1466" s="14" t="s">
        <v>125</v>
      </c>
      <c r="B1466" s="14">
        <v>30000.0</v>
      </c>
      <c r="C1466" s="14" t="s">
        <v>67</v>
      </c>
      <c r="D1466" s="14">
        <v>96.0</v>
      </c>
      <c r="E1466" s="14">
        <v>154.0</v>
      </c>
      <c r="F1466" s="14">
        <v>154.0</v>
      </c>
      <c r="H1466" s="20" t="b">
        <f t="shared" si="1"/>
        <v>0</v>
      </c>
      <c r="I1466" s="21" t="b">
        <f t="shared" si="2"/>
        <v>0</v>
      </c>
      <c r="J1466" s="21" t="b">
        <f t="shared" si="3"/>
        <v>0</v>
      </c>
      <c r="AB1466" s="20" t="b">
        <f t="shared" si="9"/>
        <v>0</v>
      </c>
      <c r="AC1466" s="20" t="b">
        <f t="shared" si="10"/>
        <v>0</v>
      </c>
      <c r="AD1466" s="20" t="b">
        <f t="shared" si="11"/>
        <v>0</v>
      </c>
      <c r="AE1466" s="20" t="b">
        <f t="shared" si="12"/>
        <v>0</v>
      </c>
      <c r="AG1466" s="20" t="b">
        <f t="shared" si="13"/>
        <v>0</v>
      </c>
      <c r="AH1466" s="20" t="b">
        <f t="shared" si="14"/>
        <v>0</v>
      </c>
      <c r="AI1466" s="20" t="b">
        <f t="shared" si="15"/>
        <v>0</v>
      </c>
    </row>
    <row r="1467">
      <c r="A1467" s="14" t="s">
        <v>125</v>
      </c>
      <c r="B1467" s="14">
        <v>30000.0</v>
      </c>
      <c r="C1467" s="14" t="s">
        <v>68</v>
      </c>
      <c r="D1467" s="14">
        <v>0.0</v>
      </c>
      <c r="E1467" s="14">
        <v>0.0</v>
      </c>
      <c r="F1467" s="14">
        <v>0.0</v>
      </c>
      <c r="H1467" s="20" t="b">
        <f t="shared" si="1"/>
        <v>0</v>
      </c>
      <c r="I1467" s="21" t="b">
        <f t="shared" si="2"/>
        <v>0</v>
      </c>
      <c r="J1467" s="21" t="b">
        <f t="shared" si="3"/>
        <v>0</v>
      </c>
      <c r="AB1467" s="20" t="b">
        <f t="shared" si="9"/>
        <v>0</v>
      </c>
      <c r="AC1467" s="20" t="b">
        <f t="shared" si="10"/>
        <v>0</v>
      </c>
      <c r="AD1467" s="20" t="b">
        <f t="shared" si="11"/>
        <v>0</v>
      </c>
      <c r="AE1467" s="20" t="b">
        <f t="shared" si="12"/>
        <v>0</v>
      </c>
      <c r="AG1467" s="20" t="b">
        <f t="shared" si="13"/>
        <v>0</v>
      </c>
      <c r="AH1467" s="20" t="b">
        <f t="shared" si="14"/>
        <v>0</v>
      </c>
      <c r="AI1467" s="20" t="b">
        <f t="shared" si="15"/>
        <v>0</v>
      </c>
    </row>
    <row r="1468">
      <c r="A1468" s="14" t="s">
        <v>125</v>
      </c>
      <c r="B1468" s="14">
        <v>30000.0</v>
      </c>
      <c r="C1468" s="14" t="s">
        <v>69</v>
      </c>
      <c r="D1468" s="14">
        <v>0.0</v>
      </c>
      <c r="E1468" s="14">
        <v>0.0</v>
      </c>
      <c r="F1468" s="14">
        <v>0.0</v>
      </c>
      <c r="H1468" s="20" t="b">
        <f t="shared" si="1"/>
        <v>0</v>
      </c>
      <c r="I1468" s="21" t="b">
        <f t="shared" si="2"/>
        <v>0</v>
      </c>
      <c r="J1468" s="21" t="b">
        <f t="shared" si="3"/>
        <v>0</v>
      </c>
      <c r="AB1468" s="20" t="b">
        <f t="shared" si="9"/>
        <v>0</v>
      </c>
      <c r="AC1468" s="20">
        <f t="shared" si="10"/>
        <v>0</v>
      </c>
      <c r="AD1468" s="20">
        <f t="shared" si="11"/>
        <v>0</v>
      </c>
      <c r="AE1468" s="20">
        <f t="shared" si="12"/>
        <v>0</v>
      </c>
      <c r="AG1468" s="20" t="b">
        <f t="shared" si="13"/>
        <v>0</v>
      </c>
      <c r="AH1468" s="20" t="b">
        <f t="shared" si="14"/>
        <v>0</v>
      </c>
      <c r="AI1468" s="20" t="b">
        <f t="shared" si="15"/>
        <v>0</v>
      </c>
    </row>
    <row r="1469">
      <c r="A1469" s="14" t="s">
        <v>125</v>
      </c>
      <c r="B1469" s="14">
        <v>30000.0</v>
      </c>
      <c r="C1469" s="14" t="s">
        <v>70</v>
      </c>
      <c r="D1469" s="14">
        <v>0.0</v>
      </c>
      <c r="E1469" s="14">
        <v>0.0</v>
      </c>
      <c r="F1469" s="14">
        <v>0.0</v>
      </c>
      <c r="H1469" s="20" t="b">
        <f t="shared" si="1"/>
        <v>0</v>
      </c>
      <c r="I1469" s="21" t="b">
        <f t="shared" si="2"/>
        <v>0</v>
      </c>
      <c r="J1469" s="21" t="b">
        <f t="shared" si="3"/>
        <v>0</v>
      </c>
      <c r="AB1469" s="20" t="b">
        <f t="shared" si="9"/>
        <v>0</v>
      </c>
      <c r="AC1469" s="20" t="b">
        <f t="shared" si="10"/>
        <v>0</v>
      </c>
      <c r="AD1469" s="20" t="b">
        <f t="shared" si="11"/>
        <v>0</v>
      </c>
      <c r="AE1469" s="20" t="b">
        <f t="shared" si="12"/>
        <v>0</v>
      </c>
      <c r="AG1469" s="20" t="b">
        <f t="shared" si="13"/>
        <v>0</v>
      </c>
      <c r="AH1469" s="20" t="b">
        <f t="shared" si="14"/>
        <v>0</v>
      </c>
      <c r="AI1469" s="20" t="b">
        <f t="shared" si="15"/>
        <v>0</v>
      </c>
    </row>
    <row r="1470">
      <c r="A1470" s="14" t="s">
        <v>125</v>
      </c>
      <c r="B1470" s="14">
        <v>30000.0</v>
      </c>
      <c r="C1470" s="14" t="s">
        <v>71</v>
      </c>
      <c r="D1470" s="22">
        <v>4.166666666666667E-4</v>
      </c>
      <c r="E1470" s="22">
        <v>9.143518518518518E-4</v>
      </c>
      <c r="F1470" s="22">
        <v>6.828703703703704E-4</v>
      </c>
      <c r="H1470" s="20" t="b">
        <f t="shared" si="1"/>
        <v>0</v>
      </c>
      <c r="I1470" s="21" t="b">
        <f t="shared" si="2"/>
        <v>0</v>
      </c>
      <c r="J1470" s="21" t="b">
        <f t="shared" si="3"/>
        <v>0</v>
      </c>
      <c r="AB1470" s="20" t="b">
        <f t="shared" si="9"/>
        <v>0</v>
      </c>
      <c r="AC1470" s="20" t="b">
        <f t="shared" si="10"/>
        <v>0</v>
      </c>
      <c r="AD1470" s="20" t="b">
        <f t="shared" si="11"/>
        <v>0</v>
      </c>
      <c r="AE1470" s="20" t="b">
        <f t="shared" si="12"/>
        <v>0</v>
      </c>
      <c r="AG1470" s="20" t="b">
        <f t="shared" si="13"/>
        <v>0</v>
      </c>
      <c r="AH1470" s="20" t="b">
        <f t="shared" si="14"/>
        <v>0</v>
      </c>
      <c r="AI1470" s="20" t="b">
        <f t="shared" si="15"/>
        <v>0</v>
      </c>
    </row>
    <row r="1471">
      <c r="A1471" s="14" t="s">
        <v>125</v>
      </c>
      <c r="B1471" s="14">
        <v>30000.0</v>
      </c>
      <c r="C1471" s="14" t="s">
        <v>72</v>
      </c>
      <c r="D1471" s="22">
        <v>9.606481481481482E-4</v>
      </c>
      <c r="E1471" s="22">
        <v>0.0017708333333333332</v>
      </c>
      <c r="F1471" s="22">
        <v>0.0012731481481481483</v>
      </c>
      <c r="H1471" s="20" t="b">
        <f t="shared" si="1"/>
        <v>0</v>
      </c>
      <c r="I1471" s="21" t="b">
        <f t="shared" si="2"/>
        <v>0</v>
      </c>
      <c r="J1471" s="21" t="b">
        <f t="shared" si="3"/>
        <v>0</v>
      </c>
      <c r="AB1471" s="20" t="b">
        <f t="shared" si="9"/>
        <v>0</v>
      </c>
      <c r="AC1471" s="20" t="b">
        <f t="shared" si="10"/>
        <v>0</v>
      </c>
      <c r="AD1471" s="20" t="b">
        <f t="shared" si="11"/>
        <v>0</v>
      </c>
      <c r="AE1471" s="20" t="b">
        <f t="shared" si="12"/>
        <v>0</v>
      </c>
      <c r="AG1471" s="20" t="b">
        <f t="shared" si="13"/>
        <v>0</v>
      </c>
      <c r="AH1471" s="20" t="b">
        <f t="shared" si="14"/>
        <v>0</v>
      </c>
      <c r="AI1471" s="20" t="b">
        <f t="shared" si="15"/>
        <v>0</v>
      </c>
    </row>
    <row r="1472">
      <c r="A1472" s="14" t="s">
        <v>125</v>
      </c>
      <c r="B1472" s="14">
        <v>30000.0</v>
      </c>
      <c r="C1472" s="14" t="s">
        <v>71</v>
      </c>
      <c r="D1472" s="14">
        <v>5077.199</v>
      </c>
      <c r="E1472" s="14">
        <v>5254.996</v>
      </c>
      <c r="F1472" s="14">
        <v>5251.957</v>
      </c>
      <c r="H1472" s="20" t="b">
        <f t="shared" si="1"/>
        <v>0</v>
      </c>
      <c r="I1472" s="21" t="b">
        <f t="shared" si="2"/>
        <v>0</v>
      </c>
      <c r="J1472" s="21" t="b">
        <f t="shared" si="3"/>
        <v>0</v>
      </c>
      <c r="AB1472" s="20" t="b">
        <f t="shared" si="9"/>
        <v>0</v>
      </c>
      <c r="AC1472" s="20" t="b">
        <f t="shared" si="10"/>
        <v>0</v>
      </c>
      <c r="AD1472" s="20" t="b">
        <f t="shared" si="11"/>
        <v>0</v>
      </c>
      <c r="AE1472" s="20" t="b">
        <f t="shared" si="12"/>
        <v>0</v>
      </c>
      <c r="AG1472" s="20" t="b">
        <f t="shared" si="13"/>
        <v>0</v>
      </c>
      <c r="AH1472" s="20" t="b">
        <f t="shared" si="14"/>
        <v>0</v>
      </c>
      <c r="AI1472" s="20" t="b">
        <f t="shared" si="15"/>
        <v>0</v>
      </c>
    </row>
    <row r="1473">
      <c r="A1473" s="14" t="s">
        <v>125</v>
      </c>
      <c r="B1473" s="14">
        <v>30000.0</v>
      </c>
      <c r="C1473" s="14" t="s">
        <v>72</v>
      </c>
      <c r="D1473" s="14">
        <v>6012.359</v>
      </c>
      <c r="E1473" s="14">
        <v>6033.047</v>
      </c>
      <c r="F1473" s="14">
        <v>6028.008</v>
      </c>
      <c r="H1473" s="20" t="b">
        <f t="shared" si="1"/>
        <v>0</v>
      </c>
      <c r="I1473" s="21" t="b">
        <f t="shared" si="2"/>
        <v>0</v>
      </c>
      <c r="J1473" s="21" t="b">
        <f t="shared" si="3"/>
        <v>0</v>
      </c>
      <c r="AB1473" s="20" t="b">
        <f t="shared" si="9"/>
        <v>0</v>
      </c>
      <c r="AC1473" s="20" t="b">
        <f t="shared" si="10"/>
        <v>0</v>
      </c>
      <c r="AD1473" s="20" t="b">
        <f t="shared" si="11"/>
        <v>0</v>
      </c>
      <c r="AE1473" s="20" t="b">
        <f t="shared" si="12"/>
        <v>0</v>
      </c>
      <c r="AG1473" s="20" t="b">
        <f t="shared" si="13"/>
        <v>0</v>
      </c>
      <c r="AH1473" s="20" t="b">
        <f t="shared" si="14"/>
        <v>0</v>
      </c>
      <c r="AI1473" s="20" t="b">
        <f t="shared" si="15"/>
        <v>0</v>
      </c>
    </row>
    <row r="1474">
      <c r="A1474" s="14" t="s">
        <v>125</v>
      </c>
      <c r="B1474" s="14">
        <v>30000.0</v>
      </c>
      <c r="C1474" s="14" t="s">
        <v>73</v>
      </c>
      <c r="D1474" s="14" t="s">
        <v>81</v>
      </c>
      <c r="E1474" s="14" t="s">
        <v>81</v>
      </c>
      <c r="F1474" s="14" t="s">
        <v>81</v>
      </c>
      <c r="H1474" s="20" t="b">
        <f t="shared" si="1"/>
        <v>0</v>
      </c>
      <c r="I1474" s="21" t="b">
        <f t="shared" si="2"/>
        <v>0</v>
      </c>
      <c r="J1474" s="21" t="b">
        <f t="shared" si="3"/>
        <v>0</v>
      </c>
      <c r="AB1474" s="20" t="b">
        <f t="shared" si="9"/>
        <v>0</v>
      </c>
      <c r="AC1474" s="20" t="b">
        <f t="shared" si="10"/>
        <v>0</v>
      </c>
      <c r="AD1474" s="20" t="b">
        <f t="shared" si="11"/>
        <v>0</v>
      </c>
      <c r="AE1474" s="20" t="b">
        <f t="shared" si="12"/>
        <v>0</v>
      </c>
      <c r="AG1474" s="20" t="b">
        <f t="shared" si="13"/>
        <v>0</v>
      </c>
      <c r="AH1474" s="20" t="b">
        <f t="shared" si="14"/>
        <v>0</v>
      </c>
      <c r="AI1474" s="20" t="b">
        <f t="shared" si="15"/>
        <v>0</v>
      </c>
    </row>
    <row r="1475">
      <c r="A1475" s="14" t="s">
        <v>125</v>
      </c>
      <c r="B1475" s="14">
        <v>30000.0</v>
      </c>
      <c r="C1475" s="14" t="s">
        <v>75</v>
      </c>
      <c r="D1475" s="14">
        <v>25.926</v>
      </c>
      <c r="E1475" s="14">
        <v>15.432</v>
      </c>
      <c r="F1475" s="14">
        <v>21.519</v>
      </c>
      <c r="H1475" s="20">
        <f t="shared" si="1"/>
        <v>4074</v>
      </c>
      <c r="I1475" s="21">
        <f t="shared" si="2"/>
        <v>14568</v>
      </c>
      <c r="J1475" s="21">
        <f t="shared" si="3"/>
        <v>8481</v>
      </c>
      <c r="AB1475" s="20" t="b">
        <f t="shared" si="9"/>
        <v>0</v>
      </c>
      <c r="AC1475" s="20" t="b">
        <f t="shared" si="10"/>
        <v>0</v>
      </c>
      <c r="AD1475" s="20" t="b">
        <f t="shared" si="11"/>
        <v>0</v>
      </c>
      <c r="AE1475" s="20" t="b">
        <f t="shared" si="12"/>
        <v>0</v>
      </c>
      <c r="AG1475" s="20" t="b">
        <f t="shared" si="13"/>
        <v>0</v>
      </c>
      <c r="AH1475" s="20" t="b">
        <f t="shared" si="14"/>
        <v>0</v>
      </c>
      <c r="AI1475" s="20" t="b">
        <f t="shared" si="15"/>
        <v>0</v>
      </c>
    </row>
    <row r="1476">
      <c r="A1476" s="14" t="s">
        <v>125</v>
      </c>
      <c r="B1476" s="14">
        <v>30000.0</v>
      </c>
      <c r="C1476" s="14" t="s">
        <v>76</v>
      </c>
      <c r="D1476" s="14" t="s">
        <v>61</v>
      </c>
      <c r="E1476" s="14" t="s">
        <v>61</v>
      </c>
      <c r="F1476" s="14" t="s">
        <v>61</v>
      </c>
      <c r="H1476" s="20" t="b">
        <f t="shared" si="1"/>
        <v>0</v>
      </c>
      <c r="I1476" s="21" t="b">
        <f t="shared" si="2"/>
        <v>0</v>
      </c>
      <c r="J1476" s="21" t="b">
        <f t="shared" si="3"/>
        <v>0</v>
      </c>
      <c r="AB1476" s="20" t="b">
        <f t="shared" si="9"/>
        <v>0</v>
      </c>
      <c r="AC1476" s="20" t="b">
        <f t="shared" si="10"/>
        <v>0</v>
      </c>
      <c r="AD1476" s="20" t="b">
        <f t="shared" si="11"/>
        <v>0</v>
      </c>
      <c r="AE1476" s="20" t="b">
        <f t="shared" si="12"/>
        <v>0</v>
      </c>
      <c r="AG1476" s="20" t="b">
        <f t="shared" si="13"/>
        <v>0</v>
      </c>
      <c r="AH1476" s="20" t="b">
        <f t="shared" si="14"/>
        <v>0</v>
      </c>
      <c r="AI1476" s="20" t="b">
        <f t="shared" si="15"/>
        <v>0</v>
      </c>
    </row>
    <row r="1477">
      <c r="A1477" s="14" t="s">
        <v>125</v>
      </c>
      <c r="B1477" s="14">
        <v>30000.0</v>
      </c>
      <c r="C1477" s="14" t="s">
        <v>77</v>
      </c>
      <c r="D1477" s="14" t="s">
        <v>61</v>
      </c>
      <c r="E1477" s="14" t="s">
        <v>61</v>
      </c>
      <c r="F1477" s="14" t="s">
        <v>61</v>
      </c>
      <c r="H1477" s="20" t="b">
        <f t="shared" si="1"/>
        <v>0</v>
      </c>
      <c r="I1477" s="21" t="b">
        <f t="shared" si="2"/>
        <v>0</v>
      </c>
      <c r="J1477" s="21" t="b">
        <f t="shared" si="3"/>
        <v>0</v>
      </c>
      <c r="AB1477" s="20" t="b">
        <f t="shared" si="9"/>
        <v>0</v>
      </c>
      <c r="AC1477" s="20" t="b">
        <f t="shared" si="10"/>
        <v>0</v>
      </c>
      <c r="AD1477" s="20" t="b">
        <f t="shared" si="11"/>
        <v>0</v>
      </c>
      <c r="AE1477" s="20" t="b">
        <f t="shared" si="12"/>
        <v>0</v>
      </c>
      <c r="AG1477" s="20" t="b">
        <f t="shared" si="13"/>
        <v>0</v>
      </c>
      <c r="AH1477" s="20" t="b">
        <f t="shared" si="14"/>
        <v>0</v>
      </c>
      <c r="AI1477" s="20" t="b">
        <f t="shared" si="15"/>
        <v>0</v>
      </c>
    </row>
    <row r="1478">
      <c r="A1478" s="25" t="s">
        <v>126</v>
      </c>
      <c r="B1478" s="26">
        <v>7500.0</v>
      </c>
      <c r="C1478" s="25" t="s">
        <v>60</v>
      </c>
      <c r="D1478" s="26">
        <v>10090.0</v>
      </c>
      <c r="E1478" s="26">
        <v>16771.0</v>
      </c>
      <c r="F1478" s="26">
        <v>10229.0</v>
      </c>
      <c r="H1478" s="20" t="b">
        <f t="shared" si="1"/>
        <v>0</v>
      </c>
      <c r="I1478" s="21" t="b">
        <f t="shared" si="2"/>
        <v>0</v>
      </c>
      <c r="J1478" s="21" t="b">
        <f t="shared" si="3"/>
        <v>0</v>
      </c>
      <c r="AB1478" s="20" t="b">
        <f t="shared" si="9"/>
        <v>0</v>
      </c>
      <c r="AC1478" s="20" t="b">
        <f t="shared" si="10"/>
        <v>0</v>
      </c>
      <c r="AD1478" s="20" t="b">
        <f t="shared" si="11"/>
        <v>0</v>
      </c>
      <c r="AE1478" s="20" t="b">
        <f t="shared" si="12"/>
        <v>0</v>
      </c>
      <c r="AG1478" s="20" t="b">
        <f t="shared" si="13"/>
        <v>0</v>
      </c>
      <c r="AH1478" s="20" t="b">
        <f t="shared" si="14"/>
        <v>0</v>
      </c>
      <c r="AI1478" s="20" t="b">
        <f t="shared" si="15"/>
        <v>0</v>
      </c>
    </row>
    <row r="1479">
      <c r="A1479" s="25" t="s">
        <v>126</v>
      </c>
      <c r="B1479" s="26">
        <v>7500.0</v>
      </c>
      <c r="C1479" s="25" t="s">
        <v>62</v>
      </c>
      <c r="D1479" s="26" t="s">
        <v>61</v>
      </c>
      <c r="E1479" s="26" t="s">
        <v>61</v>
      </c>
      <c r="F1479" s="26" t="s">
        <v>61</v>
      </c>
      <c r="H1479" s="20" t="b">
        <f t="shared" si="1"/>
        <v>0</v>
      </c>
      <c r="I1479" s="21" t="b">
        <f t="shared" si="2"/>
        <v>0</v>
      </c>
      <c r="J1479" s="21" t="b">
        <f t="shared" si="3"/>
        <v>0</v>
      </c>
      <c r="AB1479" s="20" t="b">
        <f t="shared" si="9"/>
        <v>0</v>
      </c>
      <c r="AC1479" s="20" t="b">
        <f t="shared" si="10"/>
        <v>0</v>
      </c>
      <c r="AD1479" s="20" t="b">
        <f t="shared" si="11"/>
        <v>0</v>
      </c>
      <c r="AE1479" s="20" t="b">
        <f t="shared" si="12"/>
        <v>0</v>
      </c>
      <c r="AG1479" s="20" t="b">
        <f t="shared" si="13"/>
        <v>0</v>
      </c>
      <c r="AH1479" s="20" t="b">
        <f t="shared" si="14"/>
        <v>0</v>
      </c>
      <c r="AI1479" s="20" t="b">
        <f t="shared" si="15"/>
        <v>0</v>
      </c>
    </row>
    <row r="1480">
      <c r="A1480" s="25" t="s">
        <v>126</v>
      </c>
      <c r="B1480" s="26">
        <v>7500.0</v>
      </c>
      <c r="C1480" s="25" t="s">
        <v>63</v>
      </c>
      <c r="D1480" s="26">
        <v>10090.0</v>
      </c>
      <c r="E1480" s="26">
        <v>16771.0</v>
      </c>
      <c r="F1480" s="26">
        <v>10229.0</v>
      </c>
      <c r="H1480" s="20" t="b">
        <f t="shared" si="1"/>
        <v>0</v>
      </c>
      <c r="I1480" s="21" t="b">
        <f t="shared" si="2"/>
        <v>0</v>
      </c>
      <c r="J1480" s="21" t="b">
        <f t="shared" si="3"/>
        <v>0</v>
      </c>
      <c r="AB1480" s="20" t="b">
        <f t="shared" si="9"/>
        <v>0</v>
      </c>
      <c r="AC1480" s="20" t="b">
        <f t="shared" si="10"/>
        <v>0</v>
      </c>
      <c r="AD1480" s="20" t="b">
        <f t="shared" si="11"/>
        <v>0</v>
      </c>
      <c r="AE1480" s="20" t="b">
        <f t="shared" si="12"/>
        <v>0</v>
      </c>
      <c r="AG1480" s="20" t="b">
        <f t="shared" si="13"/>
        <v>0</v>
      </c>
      <c r="AH1480" s="20" t="b">
        <f t="shared" si="14"/>
        <v>0</v>
      </c>
      <c r="AI1480" s="20" t="b">
        <f t="shared" si="15"/>
        <v>0</v>
      </c>
    </row>
    <row r="1481">
      <c r="A1481" s="25" t="s">
        <v>126</v>
      </c>
      <c r="B1481" s="26">
        <v>7500.0</v>
      </c>
      <c r="C1481" s="25" t="s">
        <v>64</v>
      </c>
      <c r="D1481" s="26">
        <v>0.0</v>
      </c>
      <c r="E1481" s="26">
        <v>0.0</v>
      </c>
      <c r="F1481" s="26">
        <v>0.0</v>
      </c>
      <c r="H1481" s="20" t="b">
        <f t="shared" si="1"/>
        <v>0</v>
      </c>
      <c r="I1481" s="21" t="b">
        <f t="shared" si="2"/>
        <v>0</v>
      </c>
      <c r="J1481" s="21" t="b">
        <f t="shared" si="3"/>
        <v>0</v>
      </c>
      <c r="AB1481" s="20" t="b">
        <f t="shared" si="9"/>
        <v>0</v>
      </c>
      <c r="AC1481" s="20" t="b">
        <f t="shared" si="10"/>
        <v>0</v>
      </c>
      <c r="AD1481" s="20" t="b">
        <f t="shared" si="11"/>
        <v>0</v>
      </c>
      <c r="AE1481" s="20" t="b">
        <f t="shared" si="12"/>
        <v>0</v>
      </c>
      <c r="AG1481" s="20" t="b">
        <f t="shared" si="13"/>
        <v>0</v>
      </c>
      <c r="AH1481" s="20" t="b">
        <f t="shared" si="14"/>
        <v>0</v>
      </c>
      <c r="AI1481" s="20" t="b">
        <f t="shared" si="15"/>
        <v>0</v>
      </c>
    </row>
    <row r="1482">
      <c r="A1482" s="25" t="s">
        <v>126</v>
      </c>
      <c r="B1482" s="26">
        <v>7500.0</v>
      </c>
      <c r="C1482" s="25" t="s">
        <v>65</v>
      </c>
      <c r="D1482" s="26">
        <v>0.0</v>
      </c>
      <c r="E1482" s="26">
        <v>0.0</v>
      </c>
      <c r="F1482" s="26">
        <v>0.0</v>
      </c>
      <c r="H1482" s="20" t="b">
        <f t="shared" si="1"/>
        <v>0</v>
      </c>
      <c r="I1482" s="21" t="b">
        <f t="shared" si="2"/>
        <v>0</v>
      </c>
      <c r="J1482" s="21" t="b">
        <f t="shared" si="3"/>
        <v>0</v>
      </c>
      <c r="AB1482" s="20" t="b">
        <f t="shared" si="9"/>
        <v>0</v>
      </c>
      <c r="AC1482" s="20" t="b">
        <f t="shared" si="10"/>
        <v>0</v>
      </c>
      <c r="AD1482" s="20" t="b">
        <f t="shared" si="11"/>
        <v>0</v>
      </c>
      <c r="AE1482" s="20" t="b">
        <f t="shared" si="12"/>
        <v>0</v>
      </c>
      <c r="AG1482" s="20" t="b">
        <f t="shared" si="13"/>
        <v>0</v>
      </c>
      <c r="AH1482" s="20" t="b">
        <f t="shared" si="14"/>
        <v>0</v>
      </c>
      <c r="AI1482" s="20" t="b">
        <f t="shared" si="15"/>
        <v>0</v>
      </c>
    </row>
    <row r="1483">
      <c r="A1483" s="25" t="s">
        <v>126</v>
      </c>
      <c r="B1483" s="26">
        <v>7500.0</v>
      </c>
      <c r="C1483" s="25" t="s">
        <v>66</v>
      </c>
      <c r="D1483" s="26" t="s">
        <v>61</v>
      </c>
      <c r="E1483" s="26" t="s">
        <v>61</v>
      </c>
      <c r="F1483" s="26" t="s">
        <v>61</v>
      </c>
      <c r="H1483" s="20" t="b">
        <f t="shared" si="1"/>
        <v>0</v>
      </c>
      <c r="I1483" s="21" t="b">
        <f t="shared" si="2"/>
        <v>0</v>
      </c>
      <c r="J1483" s="21" t="b">
        <f t="shared" si="3"/>
        <v>0</v>
      </c>
      <c r="AB1483" s="20" t="b">
        <f t="shared" si="9"/>
        <v>0</v>
      </c>
      <c r="AC1483" s="20" t="b">
        <f t="shared" si="10"/>
        <v>0</v>
      </c>
      <c r="AD1483" s="20" t="b">
        <f t="shared" si="11"/>
        <v>0</v>
      </c>
      <c r="AE1483" s="20" t="b">
        <f t="shared" si="12"/>
        <v>0</v>
      </c>
      <c r="AG1483" s="20" t="b">
        <f t="shared" si="13"/>
        <v>0</v>
      </c>
      <c r="AH1483" s="20" t="b">
        <f t="shared" si="14"/>
        <v>0</v>
      </c>
      <c r="AI1483" s="20" t="b">
        <f t="shared" si="15"/>
        <v>0</v>
      </c>
    </row>
    <row r="1484">
      <c r="A1484" s="25" t="s">
        <v>126</v>
      </c>
      <c r="B1484" s="26">
        <v>7500.0</v>
      </c>
      <c r="C1484" s="25" t="s">
        <v>67</v>
      </c>
      <c r="D1484" s="26">
        <v>1596.0</v>
      </c>
      <c r="E1484" s="26">
        <v>1579.0</v>
      </c>
      <c r="F1484" s="26">
        <v>1579.0</v>
      </c>
      <c r="H1484" s="20" t="b">
        <f t="shared" si="1"/>
        <v>0</v>
      </c>
      <c r="I1484" s="21" t="b">
        <f t="shared" si="2"/>
        <v>0</v>
      </c>
      <c r="J1484" s="21" t="b">
        <f t="shared" si="3"/>
        <v>0</v>
      </c>
      <c r="AB1484" s="20" t="b">
        <f t="shared" si="9"/>
        <v>0</v>
      </c>
      <c r="AC1484" s="20" t="b">
        <f t="shared" si="10"/>
        <v>0</v>
      </c>
      <c r="AD1484" s="20" t="b">
        <f t="shared" si="11"/>
        <v>0</v>
      </c>
      <c r="AE1484" s="20" t="b">
        <f t="shared" si="12"/>
        <v>0</v>
      </c>
      <c r="AG1484" s="20" t="b">
        <f t="shared" si="13"/>
        <v>0</v>
      </c>
      <c r="AH1484" s="20" t="b">
        <f t="shared" si="14"/>
        <v>0</v>
      </c>
      <c r="AI1484" s="20" t="b">
        <f t="shared" si="15"/>
        <v>0</v>
      </c>
    </row>
    <row r="1485">
      <c r="A1485" s="25" t="s">
        <v>126</v>
      </c>
      <c r="B1485" s="26">
        <v>7500.0</v>
      </c>
      <c r="C1485" s="25" t="s">
        <v>68</v>
      </c>
      <c r="D1485" s="26">
        <v>0.0</v>
      </c>
      <c r="E1485" s="26">
        <v>0.0</v>
      </c>
      <c r="F1485" s="26">
        <v>0.0</v>
      </c>
      <c r="H1485" s="20" t="b">
        <f t="shared" si="1"/>
        <v>0</v>
      </c>
      <c r="I1485" s="21" t="b">
        <f t="shared" si="2"/>
        <v>0</v>
      </c>
      <c r="J1485" s="21" t="b">
        <f t="shared" si="3"/>
        <v>0</v>
      </c>
      <c r="AB1485" s="20" t="b">
        <f t="shared" si="9"/>
        <v>0</v>
      </c>
      <c r="AC1485" s="20" t="b">
        <f t="shared" si="10"/>
        <v>0</v>
      </c>
      <c r="AD1485" s="20" t="b">
        <f t="shared" si="11"/>
        <v>0</v>
      </c>
      <c r="AE1485" s="20" t="b">
        <f t="shared" si="12"/>
        <v>0</v>
      </c>
      <c r="AG1485" s="20" t="b">
        <f t="shared" si="13"/>
        <v>0</v>
      </c>
      <c r="AH1485" s="20" t="b">
        <f t="shared" si="14"/>
        <v>0</v>
      </c>
      <c r="AI1485" s="20" t="b">
        <f t="shared" si="15"/>
        <v>0</v>
      </c>
    </row>
    <row r="1486">
      <c r="A1486" s="25" t="s">
        <v>126</v>
      </c>
      <c r="B1486" s="26">
        <v>7500.0</v>
      </c>
      <c r="C1486" s="25" t="s">
        <v>69</v>
      </c>
      <c r="D1486" s="26">
        <v>0.0</v>
      </c>
      <c r="E1486" s="26">
        <v>0.0</v>
      </c>
      <c r="F1486" s="26">
        <v>0.0</v>
      </c>
      <c r="H1486" s="20" t="b">
        <f t="shared" si="1"/>
        <v>0</v>
      </c>
      <c r="I1486" s="21" t="b">
        <f t="shared" si="2"/>
        <v>0</v>
      </c>
      <c r="J1486" s="21" t="b">
        <f t="shared" si="3"/>
        <v>0</v>
      </c>
      <c r="AB1486" s="20" t="b">
        <f t="shared" si="9"/>
        <v>0</v>
      </c>
      <c r="AC1486" s="20">
        <f t="shared" si="10"/>
        <v>0</v>
      </c>
      <c r="AD1486" s="20">
        <f t="shared" si="11"/>
        <v>0</v>
      </c>
      <c r="AE1486" s="20">
        <f t="shared" si="12"/>
        <v>0</v>
      </c>
      <c r="AG1486" s="20" t="b">
        <f t="shared" si="13"/>
        <v>0</v>
      </c>
      <c r="AH1486" s="20" t="b">
        <f t="shared" si="14"/>
        <v>0</v>
      </c>
      <c r="AI1486" s="20" t="b">
        <f t="shared" si="15"/>
        <v>0</v>
      </c>
    </row>
    <row r="1487">
      <c r="A1487" s="25" t="s">
        <v>126</v>
      </c>
      <c r="B1487" s="26">
        <v>7500.0</v>
      </c>
      <c r="C1487" s="25" t="s">
        <v>70</v>
      </c>
      <c r="D1487" s="26">
        <v>0.0</v>
      </c>
      <c r="E1487" s="26">
        <v>0.0</v>
      </c>
      <c r="F1487" s="26">
        <v>0.0</v>
      </c>
      <c r="H1487" s="20" t="b">
        <f t="shared" si="1"/>
        <v>0</v>
      </c>
      <c r="I1487" s="21" t="b">
        <f t="shared" si="2"/>
        <v>0</v>
      </c>
      <c r="J1487" s="21" t="b">
        <f t="shared" si="3"/>
        <v>0</v>
      </c>
      <c r="AB1487" s="20" t="b">
        <f t="shared" si="9"/>
        <v>0</v>
      </c>
      <c r="AC1487" s="20" t="b">
        <f t="shared" si="10"/>
        <v>0</v>
      </c>
      <c r="AD1487" s="20" t="b">
        <f t="shared" si="11"/>
        <v>0</v>
      </c>
      <c r="AE1487" s="20" t="b">
        <f t="shared" si="12"/>
        <v>0</v>
      </c>
      <c r="AG1487" s="20" t="b">
        <f t="shared" si="13"/>
        <v>0</v>
      </c>
      <c r="AH1487" s="20" t="b">
        <f t="shared" si="14"/>
        <v>0</v>
      </c>
      <c r="AI1487" s="20" t="b">
        <f t="shared" si="15"/>
        <v>0</v>
      </c>
    </row>
    <row r="1488">
      <c r="A1488" s="25" t="s">
        <v>126</v>
      </c>
      <c r="B1488" s="26">
        <v>7500.0</v>
      </c>
      <c r="C1488" s="25" t="s">
        <v>71</v>
      </c>
      <c r="D1488" s="28">
        <v>0.004212962962962963</v>
      </c>
      <c r="E1488" s="28">
        <v>0.0060185185185185185</v>
      </c>
      <c r="F1488" s="28">
        <v>0.008715277777777778</v>
      </c>
      <c r="H1488" s="20" t="b">
        <f t="shared" si="1"/>
        <v>0</v>
      </c>
      <c r="I1488" s="21" t="b">
        <f t="shared" si="2"/>
        <v>0</v>
      </c>
      <c r="J1488" s="21" t="b">
        <f t="shared" si="3"/>
        <v>0</v>
      </c>
      <c r="AB1488" s="20" t="b">
        <f t="shared" si="9"/>
        <v>0</v>
      </c>
      <c r="AC1488" s="20" t="b">
        <f t="shared" si="10"/>
        <v>0</v>
      </c>
      <c r="AD1488" s="20" t="b">
        <f t="shared" si="11"/>
        <v>0</v>
      </c>
      <c r="AE1488" s="20" t="b">
        <f t="shared" si="12"/>
        <v>0</v>
      </c>
      <c r="AG1488" s="20" t="b">
        <f t="shared" si="13"/>
        <v>0</v>
      </c>
      <c r="AH1488" s="20" t="b">
        <f t="shared" si="14"/>
        <v>0</v>
      </c>
      <c r="AI1488" s="20" t="b">
        <f t="shared" si="15"/>
        <v>0</v>
      </c>
    </row>
    <row r="1489">
      <c r="A1489" s="25" t="s">
        <v>126</v>
      </c>
      <c r="B1489" s="26">
        <v>7500.0</v>
      </c>
      <c r="C1489" s="25" t="s">
        <v>72</v>
      </c>
      <c r="D1489" s="27">
        <v>0.004907407407407407</v>
      </c>
      <c r="E1489" s="27">
        <v>0.005763888888888889</v>
      </c>
      <c r="F1489" s="27">
        <v>0.00962962962962963</v>
      </c>
      <c r="H1489" s="20" t="b">
        <f t="shared" si="1"/>
        <v>0</v>
      </c>
      <c r="I1489" s="21" t="b">
        <f t="shared" si="2"/>
        <v>0</v>
      </c>
      <c r="J1489" s="21" t="b">
        <f t="shared" si="3"/>
        <v>0</v>
      </c>
      <c r="AB1489" s="20" t="b">
        <f t="shared" si="9"/>
        <v>0</v>
      </c>
      <c r="AC1489" s="20" t="b">
        <f t="shared" si="10"/>
        <v>0</v>
      </c>
      <c r="AD1489" s="20" t="b">
        <f t="shared" si="11"/>
        <v>0</v>
      </c>
      <c r="AE1489" s="20" t="b">
        <f t="shared" si="12"/>
        <v>0</v>
      </c>
      <c r="AG1489" s="20" t="b">
        <f t="shared" si="13"/>
        <v>0</v>
      </c>
      <c r="AH1489" s="20" t="b">
        <f t="shared" si="14"/>
        <v>0</v>
      </c>
      <c r="AI1489" s="20" t="b">
        <f t="shared" si="15"/>
        <v>0</v>
      </c>
    </row>
    <row r="1490">
      <c r="A1490" s="25" t="s">
        <v>126</v>
      </c>
      <c r="B1490" s="26">
        <v>7500.0</v>
      </c>
      <c r="C1490" s="25" t="s">
        <v>71</v>
      </c>
      <c r="D1490" s="25">
        <v>5239.105</v>
      </c>
      <c r="E1490" s="25">
        <v>5342.914</v>
      </c>
      <c r="F1490" s="25">
        <v>5283.676</v>
      </c>
      <c r="H1490" s="20" t="b">
        <f t="shared" si="1"/>
        <v>0</v>
      </c>
      <c r="I1490" s="21" t="b">
        <f t="shared" si="2"/>
        <v>0</v>
      </c>
      <c r="J1490" s="21" t="b">
        <f t="shared" si="3"/>
        <v>0</v>
      </c>
      <c r="AB1490" s="20" t="b">
        <f t="shared" si="9"/>
        <v>0</v>
      </c>
      <c r="AC1490" s="20" t="b">
        <f t="shared" si="10"/>
        <v>0</v>
      </c>
      <c r="AD1490" s="20" t="b">
        <f t="shared" si="11"/>
        <v>0</v>
      </c>
      <c r="AE1490" s="20" t="b">
        <f t="shared" si="12"/>
        <v>0</v>
      </c>
      <c r="AG1490" s="20" t="b">
        <f t="shared" si="13"/>
        <v>0</v>
      </c>
      <c r="AH1490" s="20" t="b">
        <f t="shared" si="14"/>
        <v>0</v>
      </c>
      <c r="AI1490" s="20" t="b">
        <f t="shared" si="15"/>
        <v>0</v>
      </c>
    </row>
    <row r="1491">
      <c r="A1491" s="25" t="s">
        <v>126</v>
      </c>
      <c r="B1491" s="26">
        <v>7500.0</v>
      </c>
      <c r="C1491" s="25" t="s">
        <v>72</v>
      </c>
      <c r="D1491" s="25">
        <v>6175.895</v>
      </c>
      <c r="E1491" s="25">
        <v>6237.211</v>
      </c>
      <c r="F1491" s="25">
        <v>6187.035</v>
      </c>
      <c r="H1491" s="20" t="b">
        <f t="shared" si="1"/>
        <v>0</v>
      </c>
      <c r="I1491" s="21" t="b">
        <f t="shared" si="2"/>
        <v>0</v>
      </c>
      <c r="J1491" s="21" t="b">
        <f t="shared" si="3"/>
        <v>0</v>
      </c>
      <c r="AB1491" s="20" t="b">
        <f t="shared" si="9"/>
        <v>0</v>
      </c>
      <c r="AC1491" s="20" t="b">
        <f t="shared" si="10"/>
        <v>0</v>
      </c>
      <c r="AD1491" s="20" t="b">
        <f t="shared" si="11"/>
        <v>0</v>
      </c>
      <c r="AE1491" s="20" t="b">
        <f t="shared" si="12"/>
        <v>0</v>
      </c>
      <c r="AG1491" s="20" t="b">
        <f t="shared" si="13"/>
        <v>0</v>
      </c>
      <c r="AH1491" s="20" t="b">
        <f t="shared" si="14"/>
        <v>0</v>
      </c>
      <c r="AI1491" s="20" t="b">
        <f t="shared" si="15"/>
        <v>0</v>
      </c>
    </row>
    <row r="1492">
      <c r="A1492" s="25" t="s">
        <v>126</v>
      </c>
      <c r="B1492" s="26">
        <v>7500.0</v>
      </c>
      <c r="C1492" s="25" t="s">
        <v>73</v>
      </c>
      <c r="D1492" s="25" t="s">
        <v>74</v>
      </c>
      <c r="E1492" s="25" t="s">
        <v>74</v>
      </c>
      <c r="F1492" s="25" t="s">
        <v>74</v>
      </c>
      <c r="H1492" s="20" t="b">
        <f t="shared" si="1"/>
        <v>0</v>
      </c>
      <c r="I1492" s="21" t="b">
        <f t="shared" si="2"/>
        <v>0</v>
      </c>
      <c r="J1492" s="21" t="b">
        <f t="shared" si="3"/>
        <v>0</v>
      </c>
      <c r="AB1492" s="20" t="b">
        <f t="shared" si="9"/>
        <v>0</v>
      </c>
      <c r="AC1492" s="20" t="b">
        <f t="shared" si="10"/>
        <v>0</v>
      </c>
      <c r="AD1492" s="20" t="b">
        <f t="shared" si="11"/>
        <v>0</v>
      </c>
      <c r="AE1492" s="20" t="b">
        <f t="shared" si="12"/>
        <v>0</v>
      </c>
      <c r="AG1492" s="20" t="b">
        <f t="shared" si="13"/>
        <v>0</v>
      </c>
      <c r="AH1492" s="20" t="b">
        <f t="shared" si="14"/>
        <v>0</v>
      </c>
      <c r="AI1492" s="20" t="b">
        <f t="shared" si="15"/>
        <v>0</v>
      </c>
    </row>
    <row r="1493">
      <c r="A1493" s="25" t="s">
        <v>126</v>
      </c>
      <c r="B1493" s="26">
        <v>7500.0</v>
      </c>
      <c r="C1493" s="25" t="s">
        <v>75</v>
      </c>
      <c r="D1493" s="26">
        <v>-0.465</v>
      </c>
      <c r="E1493" s="26">
        <v>-2.151</v>
      </c>
      <c r="F1493" s="26">
        <v>-0.981</v>
      </c>
      <c r="H1493" s="20">
        <f t="shared" si="1"/>
        <v>7965</v>
      </c>
      <c r="I1493" s="21">
        <f t="shared" si="2"/>
        <v>9651</v>
      </c>
      <c r="J1493" s="21">
        <f t="shared" si="3"/>
        <v>8481</v>
      </c>
      <c r="AB1493" s="20" t="b">
        <f t="shared" si="9"/>
        <v>0</v>
      </c>
      <c r="AC1493" s="20" t="b">
        <f t="shared" si="10"/>
        <v>0</v>
      </c>
      <c r="AD1493" s="20" t="b">
        <f t="shared" si="11"/>
        <v>0</v>
      </c>
      <c r="AE1493" s="20" t="b">
        <f t="shared" si="12"/>
        <v>0</v>
      </c>
      <c r="AG1493" s="20" t="b">
        <f t="shared" si="13"/>
        <v>0</v>
      </c>
      <c r="AH1493" s="20" t="b">
        <f t="shared" si="14"/>
        <v>0</v>
      </c>
      <c r="AI1493" s="20" t="b">
        <f t="shared" si="15"/>
        <v>0</v>
      </c>
    </row>
    <row r="1494">
      <c r="A1494" s="25" t="s">
        <v>126</v>
      </c>
      <c r="B1494" s="26">
        <v>7500.0</v>
      </c>
      <c r="C1494" s="25" t="s">
        <v>76</v>
      </c>
      <c r="D1494" s="26" t="s">
        <v>61</v>
      </c>
      <c r="E1494" s="26" t="s">
        <v>61</v>
      </c>
      <c r="F1494" s="26" t="s">
        <v>61</v>
      </c>
      <c r="H1494" s="20" t="b">
        <f t="shared" si="1"/>
        <v>0</v>
      </c>
      <c r="I1494" s="21" t="b">
        <f t="shared" si="2"/>
        <v>0</v>
      </c>
      <c r="J1494" s="21" t="b">
        <f t="shared" si="3"/>
        <v>0</v>
      </c>
      <c r="AB1494" s="20" t="b">
        <f t="shared" si="9"/>
        <v>0</v>
      </c>
      <c r="AC1494" s="20" t="b">
        <f t="shared" si="10"/>
        <v>0</v>
      </c>
      <c r="AD1494" s="20" t="b">
        <f t="shared" si="11"/>
        <v>0</v>
      </c>
      <c r="AE1494" s="20" t="b">
        <f t="shared" si="12"/>
        <v>0</v>
      </c>
      <c r="AG1494" s="20" t="b">
        <f t="shared" si="13"/>
        <v>0</v>
      </c>
      <c r="AH1494" s="20" t="b">
        <f t="shared" si="14"/>
        <v>0</v>
      </c>
      <c r="AI1494" s="20" t="b">
        <f t="shared" si="15"/>
        <v>0</v>
      </c>
    </row>
    <row r="1495">
      <c r="A1495" s="25" t="s">
        <v>126</v>
      </c>
      <c r="B1495" s="26">
        <v>7500.0</v>
      </c>
      <c r="C1495" s="25" t="s">
        <v>77</v>
      </c>
      <c r="D1495" s="26" t="s">
        <v>61</v>
      </c>
      <c r="E1495" s="26" t="s">
        <v>61</v>
      </c>
      <c r="F1495" s="26" t="s">
        <v>61</v>
      </c>
      <c r="H1495" s="20" t="b">
        <f t="shared" si="1"/>
        <v>0</v>
      </c>
      <c r="I1495" s="21" t="b">
        <f t="shared" si="2"/>
        <v>0</v>
      </c>
      <c r="J1495" s="21" t="b">
        <f t="shared" si="3"/>
        <v>0</v>
      </c>
      <c r="AB1495" s="20" t="b">
        <f t="shared" si="9"/>
        <v>0</v>
      </c>
      <c r="AC1495" s="20" t="b">
        <f t="shared" si="10"/>
        <v>0</v>
      </c>
      <c r="AD1495" s="20" t="b">
        <f t="shared" si="11"/>
        <v>0</v>
      </c>
      <c r="AE1495" s="20" t="b">
        <f t="shared" si="12"/>
        <v>0</v>
      </c>
      <c r="AG1495" s="20" t="b">
        <f t="shared" si="13"/>
        <v>0</v>
      </c>
      <c r="AH1495" s="20" t="b">
        <f t="shared" si="14"/>
        <v>0</v>
      </c>
      <c r="AI1495" s="20" t="b">
        <f t="shared" si="15"/>
        <v>0</v>
      </c>
    </row>
    <row r="1496">
      <c r="A1496" s="25" t="s">
        <v>126</v>
      </c>
      <c r="B1496" s="26">
        <v>8437.0</v>
      </c>
      <c r="C1496" s="25" t="s">
        <v>60</v>
      </c>
      <c r="D1496" s="26">
        <v>9967.0</v>
      </c>
      <c r="E1496" s="26" t="s">
        <v>61</v>
      </c>
      <c r="F1496" s="26">
        <v>10022.0</v>
      </c>
      <c r="H1496" s="20" t="b">
        <f t="shared" si="1"/>
        <v>0</v>
      </c>
      <c r="I1496" s="21" t="b">
        <f t="shared" si="2"/>
        <v>0</v>
      </c>
      <c r="J1496" s="21" t="b">
        <f t="shared" si="3"/>
        <v>0</v>
      </c>
      <c r="AB1496" s="20" t="b">
        <f t="shared" si="9"/>
        <v>0</v>
      </c>
      <c r="AC1496" s="20" t="b">
        <f t="shared" si="10"/>
        <v>0</v>
      </c>
      <c r="AD1496" s="20" t="b">
        <f t="shared" si="11"/>
        <v>0</v>
      </c>
      <c r="AE1496" s="20" t="b">
        <f t="shared" si="12"/>
        <v>0</v>
      </c>
      <c r="AG1496" s="20" t="b">
        <f t="shared" si="13"/>
        <v>0</v>
      </c>
      <c r="AH1496" s="20" t="b">
        <f t="shared" si="14"/>
        <v>0</v>
      </c>
      <c r="AI1496" s="20" t="b">
        <f t="shared" si="15"/>
        <v>0</v>
      </c>
    </row>
    <row r="1497">
      <c r="A1497" s="25" t="s">
        <v>126</v>
      </c>
      <c r="B1497" s="26">
        <v>8437.0</v>
      </c>
      <c r="C1497" s="25" t="s">
        <v>62</v>
      </c>
      <c r="D1497" s="26" t="s">
        <v>61</v>
      </c>
      <c r="E1497" s="26" t="s">
        <v>61</v>
      </c>
      <c r="F1497" s="26" t="s">
        <v>61</v>
      </c>
      <c r="H1497" s="20" t="b">
        <f t="shared" si="1"/>
        <v>0</v>
      </c>
      <c r="I1497" s="21" t="b">
        <f t="shared" si="2"/>
        <v>0</v>
      </c>
      <c r="J1497" s="21" t="b">
        <f t="shared" si="3"/>
        <v>0</v>
      </c>
      <c r="AB1497" s="20" t="b">
        <f t="shared" si="9"/>
        <v>0</v>
      </c>
      <c r="AC1497" s="20" t="b">
        <f t="shared" si="10"/>
        <v>0</v>
      </c>
      <c r="AD1497" s="20" t="b">
        <f t="shared" si="11"/>
        <v>0</v>
      </c>
      <c r="AE1497" s="20" t="b">
        <f t="shared" si="12"/>
        <v>0</v>
      </c>
      <c r="AG1497" s="20" t="b">
        <f t="shared" si="13"/>
        <v>0</v>
      </c>
      <c r="AH1497" s="20" t="b">
        <f t="shared" si="14"/>
        <v>0</v>
      </c>
      <c r="AI1497" s="20" t="b">
        <f t="shared" si="15"/>
        <v>0</v>
      </c>
    </row>
    <row r="1498">
      <c r="A1498" s="25" t="s">
        <v>126</v>
      </c>
      <c r="B1498" s="26">
        <v>8437.0</v>
      </c>
      <c r="C1498" s="25" t="s">
        <v>63</v>
      </c>
      <c r="D1498" s="26">
        <v>9967.0</v>
      </c>
      <c r="E1498" s="26" t="s">
        <v>61</v>
      </c>
      <c r="F1498" s="26">
        <v>10022.0</v>
      </c>
      <c r="H1498" s="20" t="b">
        <f t="shared" si="1"/>
        <v>0</v>
      </c>
      <c r="I1498" s="21" t="b">
        <f t="shared" si="2"/>
        <v>0</v>
      </c>
      <c r="J1498" s="21" t="b">
        <f t="shared" si="3"/>
        <v>0</v>
      </c>
      <c r="AB1498" s="20" t="b">
        <f t="shared" si="9"/>
        <v>0</v>
      </c>
      <c r="AC1498" s="20" t="b">
        <f t="shared" si="10"/>
        <v>0</v>
      </c>
      <c r="AD1498" s="20" t="b">
        <f t="shared" si="11"/>
        <v>0</v>
      </c>
      <c r="AE1498" s="20" t="b">
        <f t="shared" si="12"/>
        <v>0</v>
      </c>
      <c r="AG1498" s="20" t="b">
        <f t="shared" si="13"/>
        <v>0</v>
      </c>
      <c r="AH1498" s="20" t="b">
        <f t="shared" si="14"/>
        <v>0</v>
      </c>
      <c r="AI1498" s="20" t="b">
        <f t="shared" si="15"/>
        <v>0</v>
      </c>
    </row>
    <row r="1499">
      <c r="A1499" s="25" t="s">
        <v>126</v>
      </c>
      <c r="B1499" s="26">
        <v>8437.0</v>
      </c>
      <c r="C1499" s="25" t="s">
        <v>64</v>
      </c>
      <c r="D1499" s="26">
        <v>0.0</v>
      </c>
      <c r="E1499" s="26" t="s">
        <v>61</v>
      </c>
      <c r="F1499" s="26">
        <v>0.0</v>
      </c>
      <c r="H1499" s="20" t="b">
        <f t="shared" si="1"/>
        <v>0</v>
      </c>
      <c r="I1499" s="21" t="b">
        <f t="shared" si="2"/>
        <v>0</v>
      </c>
      <c r="J1499" s="21" t="b">
        <f t="shared" si="3"/>
        <v>0</v>
      </c>
      <c r="AB1499" s="20" t="b">
        <f t="shared" si="9"/>
        <v>0</v>
      </c>
      <c r="AC1499" s="20" t="b">
        <f t="shared" si="10"/>
        <v>0</v>
      </c>
      <c r="AD1499" s="20" t="b">
        <f t="shared" si="11"/>
        <v>0</v>
      </c>
      <c r="AE1499" s="20" t="b">
        <f t="shared" si="12"/>
        <v>0</v>
      </c>
      <c r="AG1499" s="20" t="b">
        <f t="shared" si="13"/>
        <v>0</v>
      </c>
      <c r="AH1499" s="20" t="b">
        <f t="shared" si="14"/>
        <v>0</v>
      </c>
      <c r="AI1499" s="20" t="b">
        <f t="shared" si="15"/>
        <v>0</v>
      </c>
    </row>
    <row r="1500">
      <c r="A1500" s="25" t="s">
        <v>126</v>
      </c>
      <c r="B1500" s="26">
        <v>8437.0</v>
      </c>
      <c r="C1500" s="25" t="s">
        <v>65</v>
      </c>
      <c r="D1500" s="26">
        <v>0.0</v>
      </c>
      <c r="E1500" s="26" t="s">
        <v>61</v>
      </c>
      <c r="F1500" s="26">
        <v>0.0</v>
      </c>
      <c r="H1500" s="20" t="b">
        <f t="shared" si="1"/>
        <v>0</v>
      </c>
      <c r="I1500" s="21" t="b">
        <f t="shared" si="2"/>
        <v>0</v>
      </c>
      <c r="J1500" s="21" t="b">
        <f t="shared" si="3"/>
        <v>0</v>
      </c>
      <c r="AB1500" s="20" t="b">
        <f t="shared" si="9"/>
        <v>0</v>
      </c>
      <c r="AC1500" s="20" t="b">
        <f t="shared" si="10"/>
        <v>0</v>
      </c>
      <c r="AD1500" s="20" t="b">
        <f t="shared" si="11"/>
        <v>0</v>
      </c>
      <c r="AE1500" s="20" t="b">
        <f t="shared" si="12"/>
        <v>0</v>
      </c>
      <c r="AG1500" s="20" t="b">
        <f t="shared" si="13"/>
        <v>0</v>
      </c>
      <c r="AH1500" s="20" t="b">
        <f t="shared" si="14"/>
        <v>0</v>
      </c>
      <c r="AI1500" s="20" t="b">
        <f t="shared" si="15"/>
        <v>0</v>
      </c>
    </row>
    <row r="1501">
      <c r="A1501" s="25" t="s">
        <v>126</v>
      </c>
      <c r="B1501" s="26">
        <v>8437.0</v>
      </c>
      <c r="C1501" s="25" t="s">
        <v>66</v>
      </c>
      <c r="D1501" s="26" t="s">
        <v>61</v>
      </c>
      <c r="E1501" s="26" t="s">
        <v>61</v>
      </c>
      <c r="F1501" s="26" t="s">
        <v>61</v>
      </c>
      <c r="H1501" s="20" t="b">
        <f t="shared" si="1"/>
        <v>0</v>
      </c>
      <c r="I1501" s="21" t="b">
        <f t="shared" si="2"/>
        <v>0</v>
      </c>
      <c r="J1501" s="21" t="b">
        <f t="shared" si="3"/>
        <v>0</v>
      </c>
      <c r="AB1501" s="20" t="b">
        <f t="shared" si="9"/>
        <v>0</v>
      </c>
      <c r="AC1501" s="20" t="b">
        <f t="shared" si="10"/>
        <v>0</v>
      </c>
      <c r="AD1501" s="20" t="b">
        <f t="shared" si="11"/>
        <v>0</v>
      </c>
      <c r="AE1501" s="20" t="b">
        <f t="shared" si="12"/>
        <v>0</v>
      </c>
      <c r="AG1501" s="20" t="b">
        <f t="shared" si="13"/>
        <v>0</v>
      </c>
      <c r="AH1501" s="20" t="b">
        <f t="shared" si="14"/>
        <v>0</v>
      </c>
      <c r="AI1501" s="20" t="b">
        <f t="shared" si="15"/>
        <v>0</v>
      </c>
    </row>
    <row r="1502">
      <c r="A1502" s="25" t="s">
        <v>126</v>
      </c>
      <c r="B1502" s="26">
        <v>8437.0</v>
      </c>
      <c r="C1502" s="25" t="s">
        <v>67</v>
      </c>
      <c r="D1502" s="26">
        <v>1596.0</v>
      </c>
      <c r="E1502" s="26" t="s">
        <v>61</v>
      </c>
      <c r="F1502" s="26">
        <v>1579.0</v>
      </c>
      <c r="H1502" s="20" t="b">
        <f t="shared" si="1"/>
        <v>0</v>
      </c>
      <c r="I1502" s="21" t="b">
        <f t="shared" si="2"/>
        <v>0</v>
      </c>
      <c r="J1502" s="21" t="b">
        <f t="shared" si="3"/>
        <v>0</v>
      </c>
      <c r="AB1502" s="20" t="b">
        <f t="shared" si="9"/>
        <v>0</v>
      </c>
      <c r="AC1502" s="20" t="b">
        <f t="shared" si="10"/>
        <v>0</v>
      </c>
      <c r="AD1502" s="20" t="b">
        <f t="shared" si="11"/>
        <v>0</v>
      </c>
      <c r="AE1502" s="20" t="b">
        <f t="shared" si="12"/>
        <v>0</v>
      </c>
      <c r="AG1502" s="20" t="b">
        <f t="shared" si="13"/>
        <v>0</v>
      </c>
      <c r="AH1502" s="20" t="b">
        <f t="shared" si="14"/>
        <v>0</v>
      </c>
      <c r="AI1502" s="20" t="b">
        <f t="shared" si="15"/>
        <v>0</v>
      </c>
    </row>
    <row r="1503">
      <c r="A1503" s="25" t="s">
        <v>126</v>
      </c>
      <c r="B1503" s="26">
        <v>8437.0</v>
      </c>
      <c r="C1503" s="25" t="s">
        <v>68</v>
      </c>
      <c r="D1503" s="26">
        <v>0.0</v>
      </c>
      <c r="E1503" s="26" t="s">
        <v>61</v>
      </c>
      <c r="F1503" s="26">
        <v>0.0</v>
      </c>
      <c r="H1503" s="20" t="b">
        <f t="shared" si="1"/>
        <v>0</v>
      </c>
      <c r="I1503" s="21" t="b">
        <f t="shared" si="2"/>
        <v>0</v>
      </c>
      <c r="J1503" s="21" t="b">
        <f t="shared" si="3"/>
        <v>0</v>
      </c>
      <c r="AB1503" s="20" t="b">
        <f t="shared" si="9"/>
        <v>0</v>
      </c>
      <c r="AC1503" s="20" t="b">
        <f t="shared" si="10"/>
        <v>0</v>
      </c>
      <c r="AD1503" s="20" t="b">
        <f t="shared" si="11"/>
        <v>0</v>
      </c>
      <c r="AE1503" s="20" t="b">
        <f t="shared" si="12"/>
        <v>0</v>
      </c>
      <c r="AG1503" s="20" t="b">
        <f t="shared" si="13"/>
        <v>0</v>
      </c>
      <c r="AH1503" s="20" t="b">
        <f t="shared" si="14"/>
        <v>0</v>
      </c>
      <c r="AI1503" s="20" t="b">
        <f t="shared" si="15"/>
        <v>0</v>
      </c>
    </row>
    <row r="1504">
      <c r="A1504" s="25" t="s">
        <v>126</v>
      </c>
      <c r="B1504" s="26">
        <v>8437.0</v>
      </c>
      <c r="C1504" s="25" t="s">
        <v>69</v>
      </c>
      <c r="D1504" s="26">
        <v>0.0</v>
      </c>
      <c r="E1504" s="26" t="s">
        <v>61</v>
      </c>
      <c r="F1504" s="26">
        <v>0.0</v>
      </c>
      <c r="H1504" s="20" t="b">
        <f t="shared" si="1"/>
        <v>0</v>
      </c>
      <c r="I1504" s="21" t="b">
        <f t="shared" si="2"/>
        <v>0</v>
      </c>
      <c r="J1504" s="21" t="b">
        <f t="shared" si="3"/>
        <v>0</v>
      </c>
      <c r="AB1504" s="20" t="b">
        <f t="shared" si="9"/>
        <v>0</v>
      </c>
      <c r="AC1504" s="20">
        <f t="shared" si="10"/>
        <v>0</v>
      </c>
      <c r="AD1504" s="20" t="str">
        <f t="shared" si="11"/>
        <v>none</v>
      </c>
      <c r="AE1504" s="20">
        <f t="shared" si="12"/>
        <v>0</v>
      </c>
      <c r="AG1504" s="20" t="b">
        <f t="shared" si="13"/>
        <v>0</v>
      </c>
      <c r="AH1504" s="20" t="b">
        <f t="shared" si="14"/>
        <v>0</v>
      </c>
      <c r="AI1504" s="20" t="b">
        <f t="shared" si="15"/>
        <v>0</v>
      </c>
    </row>
    <row r="1505">
      <c r="A1505" s="25" t="s">
        <v>126</v>
      </c>
      <c r="B1505" s="26">
        <v>8437.0</v>
      </c>
      <c r="C1505" s="25" t="s">
        <v>70</v>
      </c>
      <c r="D1505" s="26">
        <v>0.0</v>
      </c>
      <c r="E1505" s="26" t="s">
        <v>61</v>
      </c>
      <c r="F1505" s="26">
        <v>0.0</v>
      </c>
      <c r="H1505" s="20" t="b">
        <f t="shared" si="1"/>
        <v>0</v>
      </c>
      <c r="I1505" s="21" t="b">
        <f t="shared" si="2"/>
        <v>0</v>
      </c>
      <c r="J1505" s="21" t="b">
        <f t="shared" si="3"/>
        <v>0</v>
      </c>
      <c r="AB1505" s="20" t="b">
        <f t="shared" si="9"/>
        <v>0</v>
      </c>
      <c r="AC1505" s="20" t="b">
        <f t="shared" si="10"/>
        <v>0</v>
      </c>
      <c r="AD1505" s="20" t="b">
        <f t="shared" si="11"/>
        <v>0</v>
      </c>
      <c r="AE1505" s="20" t="b">
        <f t="shared" si="12"/>
        <v>0</v>
      </c>
      <c r="AG1505" s="20" t="b">
        <f t="shared" si="13"/>
        <v>0</v>
      </c>
      <c r="AH1505" s="20" t="b">
        <f t="shared" si="14"/>
        <v>0</v>
      </c>
      <c r="AI1505" s="20" t="b">
        <f t="shared" si="15"/>
        <v>0</v>
      </c>
    </row>
    <row r="1506">
      <c r="A1506" s="25" t="s">
        <v>126</v>
      </c>
      <c r="B1506" s="26">
        <v>8437.0</v>
      </c>
      <c r="C1506" s="25" t="s">
        <v>71</v>
      </c>
      <c r="D1506" s="28">
        <v>0.004039351851851852</v>
      </c>
      <c r="E1506" s="25" t="s">
        <v>61</v>
      </c>
      <c r="F1506" s="28">
        <v>0.005740740740740741</v>
      </c>
      <c r="H1506" s="20" t="b">
        <f t="shared" si="1"/>
        <v>0</v>
      </c>
      <c r="I1506" s="21" t="b">
        <f t="shared" si="2"/>
        <v>0</v>
      </c>
      <c r="J1506" s="21" t="b">
        <f t="shared" si="3"/>
        <v>0</v>
      </c>
      <c r="AB1506" s="20" t="b">
        <f t="shared" si="9"/>
        <v>0</v>
      </c>
      <c r="AC1506" s="20" t="b">
        <f t="shared" si="10"/>
        <v>0</v>
      </c>
      <c r="AD1506" s="20" t="b">
        <f t="shared" si="11"/>
        <v>0</v>
      </c>
      <c r="AE1506" s="20" t="b">
        <f t="shared" si="12"/>
        <v>0</v>
      </c>
      <c r="AG1506" s="20" t="b">
        <f t="shared" si="13"/>
        <v>0</v>
      </c>
      <c r="AH1506" s="20" t="b">
        <f t="shared" si="14"/>
        <v>0</v>
      </c>
      <c r="AI1506" s="20" t="b">
        <f t="shared" si="15"/>
        <v>0</v>
      </c>
    </row>
    <row r="1507">
      <c r="A1507" s="25" t="s">
        <v>126</v>
      </c>
      <c r="B1507" s="26">
        <v>8437.0</v>
      </c>
      <c r="C1507" s="25" t="s">
        <v>72</v>
      </c>
      <c r="D1507" s="27">
        <v>0.002013888888888889</v>
      </c>
      <c r="E1507" s="26" t="s">
        <v>61</v>
      </c>
      <c r="F1507" s="27">
        <v>0.006643518518518518</v>
      </c>
      <c r="H1507" s="20" t="b">
        <f t="shared" si="1"/>
        <v>0</v>
      </c>
      <c r="I1507" s="21" t="b">
        <f t="shared" si="2"/>
        <v>0</v>
      </c>
      <c r="J1507" s="21" t="b">
        <f t="shared" si="3"/>
        <v>0</v>
      </c>
      <c r="AB1507" s="20" t="b">
        <f t="shared" si="9"/>
        <v>0</v>
      </c>
      <c r="AC1507" s="20" t="b">
        <f t="shared" si="10"/>
        <v>0</v>
      </c>
      <c r="AD1507" s="20" t="b">
        <f t="shared" si="11"/>
        <v>0</v>
      </c>
      <c r="AE1507" s="20" t="b">
        <f t="shared" si="12"/>
        <v>0</v>
      </c>
      <c r="AG1507" s="20" t="b">
        <f t="shared" si="13"/>
        <v>0</v>
      </c>
      <c r="AH1507" s="20" t="b">
        <f t="shared" si="14"/>
        <v>0</v>
      </c>
      <c r="AI1507" s="20" t="b">
        <f t="shared" si="15"/>
        <v>0</v>
      </c>
    </row>
    <row r="1508">
      <c r="A1508" s="25" t="s">
        <v>126</v>
      </c>
      <c r="B1508" s="26">
        <v>8437.0</v>
      </c>
      <c r="C1508" s="25" t="s">
        <v>71</v>
      </c>
      <c r="D1508" s="25">
        <v>5244.559</v>
      </c>
      <c r="E1508" s="25" t="s">
        <v>61</v>
      </c>
      <c r="F1508" s="25">
        <v>5285.703</v>
      </c>
      <c r="H1508" s="20" t="b">
        <f t="shared" si="1"/>
        <v>0</v>
      </c>
      <c r="I1508" s="21" t="b">
        <f t="shared" si="2"/>
        <v>0</v>
      </c>
      <c r="J1508" s="21" t="b">
        <f t="shared" si="3"/>
        <v>0</v>
      </c>
      <c r="AB1508" s="20" t="b">
        <f t="shared" si="9"/>
        <v>0</v>
      </c>
      <c r="AC1508" s="20" t="b">
        <f t="shared" si="10"/>
        <v>0</v>
      </c>
      <c r="AD1508" s="20" t="b">
        <f t="shared" si="11"/>
        <v>0</v>
      </c>
      <c r="AE1508" s="20" t="b">
        <f t="shared" si="12"/>
        <v>0</v>
      </c>
      <c r="AG1508" s="20" t="b">
        <f t="shared" si="13"/>
        <v>0</v>
      </c>
      <c r="AH1508" s="20" t="b">
        <f t="shared" si="14"/>
        <v>0</v>
      </c>
      <c r="AI1508" s="20" t="b">
        <f t="shared" si="15"/>
        <v>0</v>
      </c>
    </row>
    <row r="1509">
      <c r="A1509" s="25" t="s">
        <v>126</v>
      </c>
      <c r="B1509" s="26">
        <v>8437.0</v>
      </c>
      <c r="C1509" s="25" t="s">
        <v>72</v>
      </c>
      <c r="D1509" s="25">
        <v>6140.664</v>
      </c>
      <c r="E1509" s="25" t="s">
        <v>61</v>
      </c>
      <c r="F1509" s="25">
        <v>6185.117</v>
      </c>
      <c r="H1509" s="20" t="b">
        <f t="shared" si="1"/>
        <v>0</v>
      </c>
      <c r="I1509" s="21" t="b">
        <f t="shared" si="2"/>
        <v>0</v>
      </c>
      <c r="J1509" s="21" t="b">
        <f t="shared" si="3"/>
        <v>0</v>
      </c>
      <c r="AB1509" s="20" t="b">
        <f t="shared" si="9"/>
        <v>0</v>
      </c>
      <c r="AC1509" s="20" t="b">
        <f t="shared" si="10"/>
        <v>0</v>
      </c>
      <c r="AD1509" s="20" t="b">
        <f t="shared" si="11"/>
        <v>0</v>
      </c>
      <c r="AE1509" s="20" t="b">
        <f t="shared" si="12"/>
        <v>0</v>
      </c>
      <c r="AG1509" s="20" t="b">
        <f t="shared" si="13"/>
        <v>0</v>
      </c>
      <c r="AH1509" s="20" t="b">
        <f t="shared" si="14"/>
        <v>0</v>
      </c>
      <c r="AI1509" s="20" t="b">
        <f t="shared" si="15"/>
        <v>0</v>
      </c>
    </row>
    <row r="1510">
      <c r="A1510" s="25" t="s">
        <v>126</v>
      </c>
      <c r="B1510" s="26">
        <v>8437.0</v>
      </c>
      <c r="C1510" s="25" t="s">
        <v>73</v>
      </c>
      <c r="D1510" s="25" t="s">
        <v>81</v>
      </c>
      <c r="E1510" s="25" t="s">
        <v>61</v>
      </c>
      <c r="F1510" s="25" t="s">
        <v>74</v>
      </c>
      <c r="H1510" s="20" t="b">
        <f t="shared" si="1"/>
        <v>0</v>
      </c>
      <c r="I1510" s="21" t="b">
        <f t="shared" si="2"/>
        <v>0</v>
      </c>
      <c r="J1510" s="21" t="b">
        <f t="shared" si="3"/>
        <v>0</v>
      </c>
      <c r="AB1510" s="20" t="b">
        <f t="shared" si="9"/>
        <v>0</v>
      </c>
      <c r="AC1510" s="20" t="b">
        <f t="shared" si="10"/>
        <v>0</v>
      </c>
      <c r="AD1510" s="20" t="b">
        <f t="shared" si="11"/>
        <v>0</v>
      </c>
      <c r="AE1510" s="20" t="b">
        <f t="shared" si="12"/>
        <v>0</v>
      </c>
      <c r="AG1510" s="20" t="b">
        <f t="shared" si="13"/>
        <v>0</v>
      </c>
      <c r="AH1510" s="20" t="b">
        <f t="shared" si="14"/>
        <v>0</v>
      </c>
      <c r="AI1510" s="20" t="b">
        <f t="shared" si="15"/>
        <v>0</v>
      </c>
    </row>
    <row r="1511">
      <c r="A1511" s="25" t="s">
        <v>126</v>
      </c>
      <c r="B1511" s="26">
        <v>8437.0</v>
      </c>
      <c r="C1511" s="25" t="s">
        <v>75</v>
      </c>
      <c r="D1511" s="26">
        <v>0.114</v>
      </c>
      <c r="E1511" s="26" t="s">
        <v>61</v>
      </c>
      <c r="F1511" s="26">
        <v>-0.157</v>
      </c>
      <c r="H1511" s="20">
        <f t="shared" si="1"/>
        <v>8323</v>
      </c>
      <c r="I1511" s="21" t="b">
        <f t="shared" si="2"/>
        <v>0</v>
      </c>
      <c r="J1511" s="21">
        <f t="shared" si="3"/>
        <v>8594</v>
      </c>
      <c r="AB1511" s="20" t="b">
        <f t="shared" si="9"/>
        <v>0</v>
      </c>
      <c r="AC1511" s="20" t="b">
        <f t="shared" si="10"/>
        <v>0</v>
      </c>
      <c r="AD1511" s="20" t="b">
        <f t="shared" si="11"/>
        <v>0</v>
      </c>
      <c r="AE1511" s="20" t="b">
        <f t="shared" si="12"/>
        <v>0</v>
      </c>
      <c r="AG1511" s="20" t="b">
        <f t="shared" si="13"/>
        <v>0</v>
      </c>
      <c r="AH1511" s="20" t="b">
        <f t="shared" si="14"/>
        <v>0</v>
      </c>
      <c r="AI1511" s="20" t="b">
        <f t="shared" si="15"/>
        <v>0</v>
      </c>
    </row>
    <row r="1512">
      <c r="A1512" s="25" t="s">
        <v>126</v>
      </c>
      <c r="B1512" s="26">
        <v>8437.0</v>
      </c>
      <c r="C1512" s="25" t="s">
        <v>76</v>
      </c>
      <c r="D1512" s="26" t="s">
        <v>61</v>
      </c>
      <c r="E1512" s="26" t="s">
        <v>61</v>
      </c>
      <c r="F1512" s="26" t="s">
        <v>61</v>
      </c>
      <c r="H1512" s="20" t="b">
        <f t="shared" si="1"/>
        <v>0</v>
      </c>
      <c r="I1512" s="21" t="b">
        <f t="shared" si="2"/>
        <v>0</v>
      </c>
      <c r="J1512" s="21" t="b">
        <f t="shared" si="3"/>
        <v>0</v>
      </c>
      <c r="AB1512" s="20" t="b">
        <f t="shared" si="9"/>
        <v>0</v>
      </c>
      <c r="AC1512" s="20" t="b">
        <f t="shared" si="10"/>
        <v>0</v>
      </c>
      <c r="AD1512" s="20" t="b">
        <f t="shared" si="11"/>
        <v>0</v>
      </c>
      <c r="AE1512" s="20" t="b">
        <f t="shared" si="12"/>
        <v>0</v>
      </c>
      <c r="AG1512" s="20" t="b">
        <f t="shared" si="13"/>
        <v>0</v>
      </c>
      <c r="AH1512" s="20" t="b">
        <f t="shared" si="14"/>
        <v>0</v>
      </c>
      <c r="AI1512" s="20" t="b">
        <f t="shared" si="15"/>
        <v>0</v>
      </c>
    </row>
    <row r="1513">
      <c r="A1513" s="25" t="s">
        <v>126</v>
      </c>
      <c r="B1513" s="26">
        <v>8437.0</v>
      </c>
      <c r="C1513" s="25" t="s">
        <v>77</v>
      </c>
      <c r="D1513" s="26" t="s">
        <v>61</v>
      </c>
      <c r="E1513" s="26" t="s">
        <v>61</v>
      </c>
      <c r="F1513" s="26" t="s">
        <v>61</v>
      </c>
      <c r="H1513" s="20" t="b">
        <f t="shared" si="1"/>
        <v>0</v>
      </c>
      <c r="I1513" s="21" t="b">
        <f t="shared" si="2"/>
        <v>0</v>
      </c>
      <c r="J1513" s="21" t="b">
        <f t="shared" si="3"/>
        <v>0</v>
      </c>
      <c r="AB1513" s="20" t="b">
        <f t="shared" si="9"/>
        <v>0</v>
      </c>
      <c r="AC1513" s="20" t="b">
        <f t="shared" si="10"/>
        <v>0</v>
      </c>
      <c r="AD1513" s="20" t="b">
        <f t="shared" si="11"/>
        <v>0</v>
      </c>
      <c r="AE1513" s="20" t="b">
        <f t="shared" si="12"/>
        <v>0</v>
      </c>
      <c r="AG1513" s="20" t="b">
        <f t="shared" si="13"/>
        <v>0</v>
      </c>
      <c r="AH1513" s="20" t="b">
        <f t="shared" si="14"/>
        <v>0</v>
      </c>
      <c r="AI1513" s="20" t="b">
        <f t="shared" si="15"/>
        <v>0</v>
      </c>
    </row>
    <row r="1514">
      <c r="A1514" s="25" t="s">
        <v>126</v>
      </c>
      <c r="B1514" s="26">
        <v>9375.0</v>
      </c>
      <c r="C1514" s="25" t="s">
        <v>60</v>
      </c>
      <c r="D1514" s="26">
        <v>9746.0</v>
      </c>
      <c r="E1514" s="26">
        <v>15753.0</v>
      </c>
      <c r="F1514" s="26">
        <v>9860.0</v>
      </c>
      <c r="H1514" s="20" t="b">
        <f t="shared" si="1"/>
        <v>0</v>
      </c>
      <c r="I1514" s="21" t="b">
        <f t="shared" si="2"/>
        <v>0</v>
      </c>
      <c r="J1514" s="21" t="b">
        <f t="shared" si="3"/>
        <v>0</v>
      </c>
      <c r="AB1514" s="20" t="b">
        <f t="shared" si="9"/>
        <v>0</v>
      </c>
      <c r="AC1514" s="20" t="b">
        <f t="shared" si="10"/>
        <v>0</v>
      </c>
      <c r="AD1514" s="20" t="b">
        <f t="shared" si="11"/>
        <v>0</v>
      </c>
      <c r="AE1514" s="20" t="b">
        <f t="shared" si="12"/>
        <v>0</v>
      </c>
      <c r="AG1514" s="20" t="b">
        <f t="shared" si="13"/>
        <v>0</v>
      </c>
      <c r="AH1514" s="20" t="b">
        <f t="shared" si="14"/>
        <v>0</v>
      </c>
      <c r="AI1514" s="20" t="b">
        <f t="shared" si="15"/>
        <v>0</v>
      </c>
    </row>
    <row r="1515">
      <c r="A1515" s="25" t="s">
        <v>126</v>
      </c>
      <c r="B1515" s="26">
        <v>9375.0</v>
      </c>
      <c r="C1515" s="25" t="s">
        <v>62</v>
      </c>
      <c r="D1515" s="26" t="s">
        <v>61</v>
      </c>
      <c r="E1515" s="26" t="s">
        <v>61</v>
      </c>
      <c r="F1515" s="26" t="s">
        <v>61</v>
      </c>
      <c r="H1515" s="20" t="b">
        <f t="shared" si="1"/>
        <v>0</v>
      </c>
      <c r="I1515" s="21" t="b">
        <f t="shared" si="2"/>
        <v>0</v>
      </c>
      <c r="J1515" s="21" t="b">
        <f t="shared" si="3"/>
        <v>0</v>
      </c>
      <c r="AB1515" s="20" t="b">
        <f t="shared" si="9"/>
        <v>0</v>
      </c>
      <c r="AC1515" s="20" t="b">
        <f t="shared" si="10"/>
        <v>0</v>
      </c>
      <c r="AD1515" s="20" t="b">
        <f t="shared" si="11"/>
        <v>0</v>
      </c>
      <c r="AE1515" s="20" t="b">
        <f t="shared" si="12"/>
        <v>0</v>
      </c>
      <c r="AG1515" s="20" t="b">
        <f t="shared" si="13"/>
        <v>0</v>
      </c>
      <c r="AH1515" s="20" t="b">
        <f t="shared" si="14"/>
        <v>0</v>
      </c>
      <c r="AI1515" s="20" t="b">
        <f t="shared" si="15"/>
        <v>0</v>
      </c>
    </row>
    <row r="1516">
      <c r="A1516" s="25" t="s">
        <v>126</v>
      </c>
      <c r="B1516" s="26">
        <v>9375.0</v>
      </c>
      <c r="C1516" s="25" t="s">
        <v>63</v>
      </c>
      <c r="D1516" s="26">
        <v>9746.0</v>
      </c>
      <c r="E1516" s="26">
        <v>15753.0</v>
      </c>
      <c r="F1516" s="26">
        <v>9860.0</v>
      </c>
      <c r="H1516" s="20" t="b">
        <f t="shared" si="1"/>
        <v>0</v>
      </c>
      <c r="I1516" s="21" t="b">
        <f t="shared" si="2"/>
        <v>0</v>
      </c>
      <c r="J1516" s="21" t="b">
        <f t="shared" si="3"/>
        <v>0</v>
      </c>
      <c r="AB1516" s="20" t="b">
        <f t="shared" si="9"/>
        <v>0</v>
      </c>
      <c r="AC1516" s="20" t="b">
        <f t="shared" si="10"/>
        <v>0</v>
      </c>
      <c r="AD1516" s="20" t="b">
        <f t="shared" si="11"/>
        <v>0</v>
      </c>
      <c r="AE1516" s="20" t="b">
        <f t="shared" si="12"/>
        <v>0</v>
      </c>
      <c r="AG1516" s="20" t="b">
        <f t="shared" si="13"/>
        <v>0</v>
      </c>
      <c r="AH1516" s="20" t="b">
        <f t="shared" si="14"/>
        <v>0</v>
      </c>
      <c r="AI1516" s="20" t="b">
        <f t="shared" si="15"/>
        <v>0</v>
      </c>
    </row>
    <row r="1517">
      <c r="A1517" s="25" t="s">
        <v>126</v>
      </c>
      <c r="B1517" s="26">
        <v>9375.0</v>
      </c>
      <c r="C1517" s="25" t="s">
        <v>64</v>
      </c>
      <c r="D1517" s="26">
        <v>0.0</v>
      </c>
      <c r="E1517" s="26">
        <v>0.0</v>
      </c>
      <c r="F1517" s="26">
        <v>0.0</v>
      </c>
      <c r="H1517" s="20" t="b">
        <f t="shared" si="1"/>
        <v>0</v>
      </c>
      <c r="I1517" s="21" t="b">
        <f t="shared" si="2"/>
        <v>0</v>
      </c>
      <c r="J1517" s="21" t="b">
        <f t="shared" si="3"/>
        <v>0</v>
      </c>
      <c r="AB1517" s="20" t="b">
        <f t="shared" si="9"/>
        <v>0</v>
      </c>
      <c r="AC1517" s="20" t="b">
        <f t="shared" si="10"/>
        <v>0</v>
      </c>
      <c r="AD1517" s="20" t="b">
        <f t="shared" si="11"/>
        <v>0</v>
      </c>
      <c r="AE1517" s="20" t="b">
        <f t="shared" si="12"/>
        <v>0</v>
      </c>
      <c r="AG1517" s="20" t="b">
        <f t="shared" si="13"/>
        <v>0</v>
      </c>
      <c r="AH1517" s="20" t="b">
        <f t="shared" si="14"/>
        <v>0</v>
      </c>
      <c r="AI1517" s="20" t="b">
        <f t="shared" si="15"/>
        <v>0</v>
      </c>
    </row>
    <row r="1518">
      <c r="A1518" s="25" t="s">
        <v>126</v>
      </c>
      <c r="B1518" s="26">
        <v>9375.0</v>
      </c>
      <c r="C1518" s="25" t="s">
        <v>65</v>
      </c>
      <c r="D1518" s="26">
        <v>0.0</v>
      </c>
      <c r="E1518" s="26">
        <v>0.0</v>
      </c>
      <c r="F1518" s="26">
        <v>0.0</v>
      </c>
      <c r="H1518" s="20" t="b">
        <f t="shared" si="1"/>
        <v>0</v>
      </c>
      <c r="I1518" s="21" t="b">
        <f t="shared" si="2"/>
        <v>0</v>
      </c>
      <c r="J1518" s="21" t="b">
        <f t="shared" si="3"/>
        <v>0</v>
      </c>
      <c r="AB1518" s="20" t="b">
        <f t="shared" si="9"/>
        <v>0</v>
      </c>
      <c r="AC1518" s="20" t="b">
        <f t="shared" si="10"/>
        <v>0</v>
      </c>
      <c r="AD1518" s="20" t="b">
        <f t="shared" si="11"/>
        <v>0</v>
      </c>
      <c r="AE1518" s="20" t="b">
        <f t="shared" si="12"/>
        <v>0</v>
      </c>
      <c r="AG1518" s="20" t="b">
        <f t="shared" si="13"/>
        <v>0</v>
      </c>
      <c r="AH1518" s="20" t="b">
        <f t="shared" si="14"/>
        <v>0</v>
      </c>
      <c r="AI1518" s="20" t="b">
        <f t="shared" si="15"/>
        <v>0</v>
      </c>
    </row>
    <row r="1519">
      <c r="A1519" s="25" t="s">
        <v>126</v>
      </c>
      <c r="B1519" s="26">
        <v>9375.0</v>
      </c>
      <c r="C1519" s="25" t="s">
        <v>66</v>
      </c>
      <c r="D1519" s="26" t="s">
        <v>61</v>
      </c>
      <c r="E1519" s="26" t="s">
        <v>61</v>
      </c>
      <c r="F1519" s="26" t="s">
        <v>61</v>
      </c>
      <c r="H1519" s="20" t="b">
        <f t="shared" si="1"/>
        <v>0</v>
      </c>
      <c r="I1519" s="21" t="b">
        <f t="shared" si="2"/>
        <v>0</v>
      </c>
      <c r="J1519" s="21" t="b">
        <f t="shared" si="3"/>
        <v>0</v>
      </c>
      <c r="AB1519" s="20" t="b">
        <f t="shared" si="9"/>
        <v>0</v>
      </c>
      <c r="AC1519" s="20" t="b">
        <f t="shared" si="10"/>
        <v>0</v>
      </c>
      <c r="AD1519" s="20" t="b">
        <f t="shared" si="11"/>
        <v>0</v>
      </c>
      <c r="AE1519" s="20" t="b">
        <f t="shared" si="12"/>
        <v>0</v>
      </c>
      <c r="AG1519" s="20" t="b">
        <f t="shared" si="13"/>
        <v>0</v>
      </c>
      <c r="AH1519" s="20" t="b">
        <f t="shared" si="14"/>
        <v>0</v>
      </c>
      <c r="AI1519" s="20" t="b">
        <f t="shared" si="15"/>
        <v>0</v>
      </c>
    </row>
    <row r="1520">
      <c r="A1520" s="25" t="s">
        <v>126</v>
      </c>
      <c r="B1520" s="26">
        <v>9375.0</v>
      </c>
      <c r="C1520" s="25" t="s">
        <v>67</v>
      </c>
      <c r="D1520" s="26">
        <v>1596.0</v>
      </c>
      <c r="E1520" s="26">
        <v>1579.0</v>
      </c>
      <c r="F1520" s="26">
        <v>1579.0</v>
      </c>
      <c r="H1520" s="20" t="b">
        <f t="shared" si="1"/>
        <v>0</v>
      </c>
      <c r="I1520" s="21" t="b">
        <f t="shared" si="2"/>
        <v>0</v>
      </c>
      <c r="J1520" s="21" t="b">
        <f t="shared" si="3"/>
        <v>0</v>
      </c>
      <c r="AB1520" s="20" t="b">
        <f t="shared" si="9"/>
        <v>0</v>
      </c>
      <c r="AC1520" s="20" t="b">
        <f t="shared" si="10"/>
        <v>0</v>
      </c>
      <c r="AD1520" s="20" t="b">
        <f t="shared" si="11"/>
        <v>0</v>
      </c>
      <c r="AE1520" s="20" t="b">
        <f t="shared" si="12"/>
        <v>0</v>
      </c>
      <c r="AG1520" s="20" t="b">
        <f t="shared" si="13"/>
        <v>0</v>
      </c>
      <c r="AH1520" s="20" t="b">
        <f t="shared" si="14"/>
        <v>0</v>
      </c>
      <c r="AI1520" s="20" t="b">
        <f t="shared" si="15"/>
        <v>0</v>
      </c>
    </row>
    <row r="1521">
      <c r="A1521" s="25" t="s">
        <v>126</v>
      </c>
      <c r="B1521" s="26">
        <v>9375.0</v>
      </c>
      <c r="C1521" s="25" t="s">
        <v>68</v>
      </c>
      <c r="D1521" s="26">
        <v>0.0</v>
      </c>
      <c r="E1521" s="26">
        <v>0.0</v>
      </c>
      <c r="F1521" s="26">
        <v>0.0</v>
      </c>
      <c r="H1521" s="20" t="b">
        <f t="shared" si="1"/>
        <v>0</v>
      </c>
      <c r="I1521" s="21" t="b">
        <f t="shared" si="2"/>
        <v>0</v>
      </c>
      <c r="J1521" s="21" t="b">
        <f t="shared" si="3"/>
        <v>0</v>
      </c>
      <c r="AB1521" s="20" t="b">
        <f t="shared" si="9"/>
        <v>0</v>
      </c>
      <c r="AC1521" s="20" t="b">
        <f t="shared" si="10"/>
        <v>0</v>
      </c>
      <c r="AD1521" s="20" t="b">
        <f t="shared" si="11"/>
        <v>0</v>
      </c>
      <c r="AE1521" s="20" t="b">
        <f t="shared" si="12"/>
        <v>0</v>
      </c>
      <c r="AG1521" s="20" t="b">
        <f t="shared" si="13"/>
        <v>0</v>
      </c>
      <c r="AH1521" s="20" t="b">
        <f t="shared" si="14"/>
        <v>0</v>
      </c>
      <c r="AI1521" s="20" t="b">
        <f t="shared" si="15"/>
        <v>0</v>
      </c>
    </row>
    <row r="1522">
      <c r="A1522" s="25" t="s">
        <v>126</v>
      </c>
      <c r="B1522" s="26">
        <v>9375.0</v>
      </c>
      <c r="C1522" s="25" t="s">
        <v>69</v>
      </c>
      <c r="D1522" s="26">
        <v>0.0</v>
      </c>
      <c r="E1522" s="26">
        <v>0.0</v>
      </c>
      <c r="F1522" s="26">
        <v>0.0</v>
      </c>
      <c r="H1522" s="20" t="b">
        <f t="shared" si="1"/>
        <v>0</v>
      </c>
      <c r="I1522" s="21" t="b">
        <f t="shared" si="2"/>
        <v>0</v>
      </c>
      <c r="J1522" s="21" t="b">
        <f t="shared" si="3"/>
        <v>0</v>
      </c>
      <c r="AB1522" s="20" t="b">
        <f t="shared" si="9"/>
        <v>0</v>
      </c>
      <c r="AC1522" s="20">
        <f t="shared" si="10"/>
        <v>0</v>
      </c>
      <c r="AD1522" s="20">
        <f t="shared" si="11"/>
        <v>0</v>
      </c>
      <c r="AE1522" s="20">
        <f t="shared" si="12"/>
        <v>0</v>
      </c>
      <c r="AG1522" s="20" t="b">
        <f t="shared" si="13"/>
        <v>0</v>
      </c>
      <c r="AH1522" s="20" t="b">
        <f t="shared" si="14"/>
        <v>0</v>
      </c>
      <c r="AI1522" s="20" t="b">
        <f t="shared" si="15"/>
        <v>0</v>
      </c>
    </row>
    <row r="1523">
      <c r="A1523" s="25" t="s">
        <v>126</v>
      </c>
      <c r="B1523" s="26">
        <v>9375.0</v>
      </c>
      <c r="C1523" s="25" t="s">
        <v>70</v>
      </c>
      <c r="D1523" s="26">
        <v>0.0</v>
      </c>
      <c r="E1523" s="26">
        <v>0.0</v>
      </c>
      <c r="F1523" s="26">
        <v>0.0</v>
      </c>
      <c r="H1523" s="20" t="b">
        <f t="shared" si="1"/>
        <v>0</v>
      </c>
      <c r="I1523" s="21" t="b">
        <f t="shared" si="2"/>
        <v>0</v>
      </c>
      <c r="J1523" s="21" t="b">
        <f t="shared" si="3"/>
        <v>0</v>
      </c>
      <c r="AB1523" s="20" t="b">
        <f t="shared" si="9"/>
        <v>0</v>
      </c>
      <c r="AC1523" s="20" t="b">
        <f t="shared" si="10"/>
        <v>0</v>
      </c>
      <c r="AD1523" s="20" t="b">
        <f t="shared" si="11"/>
        <v>0</v>
      </c>
      <c r="AE1523" s="20" t="b">
        <f t="shared" si="12"/>
        <v>0</v>
      </c>
      <c r="AG1523" s="20" t="b">
        <f t="shared" si="13"/>
        <v>0</v>
      </c>
      <c r="AH1523" s="20" t="b">
        <f t="shared" si="14"/>
        <v>0</v>
      </c>
      <c r="AI1523" s="20" t="b">
        <f t="shared" si="15"/>
        <v>0</v>
      </c>
    </row>
    <row r="1524">
      <c r="A1524" s="25" t="s">
        <v>126</v>
      </c>
      <c r="B1524" s="26">
        <v>9375.0</v>
      </c>
      <c r="C1524" s="25" t="s">
        <v>71</v>
      </c>
      <c r="D1524" s="28">
        <v>0.002939814814814815</v>
      </c>
      <c r="E1524" s="28">
        <v>0.004710648148148148</v>
      </c>
      <c r="F1524" s="28">
        <v>0.004166666666666667</v>
      </c>
      <c r="H1524" s="20" t="b">
        <f t="shared" si="1"/>
        <v>0</v>
      </c>
      <c r="I1524" s="21" t="b">
        <f t="shared" si="2"/>
        <v>0</v>
      </c>
      <c r="J1524" s="21" t="b">
        <f t="shared" si="3"/>
        <v>0</v>
      </c>
      <c r="AB1524" s="20" t="b">
        <f t="shared" si="9"/>
        <v>0</v>
      </c>
      <c r="AC1524" s="20" t="b">
        <f t="shared" si="10"/>
        <v>0</v>
      </c>
      <c r="AD1524" s="20" t="b">
        <f t="shared" si="11"/>
        <v>0</v>
      </c>
      <c r="AE1524" s="20" t="b">
        <f t="shared" si="12"/>
        <v>0</v>
      </c>
      <c r="AG1524" s="20" t="b">
        <f t="shared" si="13"/>
        <v>0</v>
      </c>
      <c r="AH1524" s="20" t="b">
        <f t="shared" si="14"/>
        <v>0</v>
      </c>
      <c r="AI1524" s="20" t="b">
        <f t="shared" si="15"/>
        <v>0</v>
      </c>
    </row>
    <row r="1525">
      <c r="A1525" s="25" t="s">
        <v>126</v>
      </c>
      <c r="B1525" s="26">
        <v>9375.0</v>
      </c>
      <c r="C1525" s="25" t="s">
        <v>72</v>
      </c>
      <c r="D1525" s="27">
        <v>0.0017708333333333332</v>
      </c>
      <c r="E1525" s="27">
        <v>0.006238425925925926</v>
      </c>
      <c r="F1525" s="27">
        <v>0.002511574074074074</v>
      </c>
      <c r="H1525" s="20" t="b">
        <f t="shared" si="1"/>
        <v>0</v>
      </c>
      <c r="I1525" s="21" t="b">
        <f t="shared" si="2"/>
        <v>0</v>
      </c>
      <c r="J1525" s="21" t="b">
        <f t="shared" si="3"/>
        <v>0</v>
      </c>
      <c r="AB1525" s="20" t="b">
        <f t="shared" si="9"/>
        <v>0</v>
      </c>
      <c r="AC1525" s="20" t="b">
        <f t="shared" si="10"/>
        <v>0</v>
      </c>
      <c r="AD1525" s="20" t="b">
        <f t="shared" si="11"/>
        <v>0</v>
      </c>
      <c r="AE1525" s="20" t="b">
        <f t="shared" si="12"/>
        <v>0</v>
      </c>
      <c r="AG1525" s="20" t="b">
        <f t="shared" si="13"/>
        <v>0</v>
      </c>
      <c r="AH1525" s="20" t="b">
        <f t="shared" si="14"/>
        <v>0</v>
      </c>
      <c r="AI1525" s="20" t="b">
        <f t="shared" si="15"/>
        <v>0</v>
      </c>
    </row>
    <row r="1526">
      <c r="A1526" s="25" t="s">
        <v>126</v>
      </c>
      <c r="B1526" s="26">
        <v>9375.0</v>
      </c>
      <c r="C1526" s="25" t="s">
        <v>71</v>
      </c>
      <c r="D1526" s="25">
        <v>5265.164</v>
      </c>
      <c r="E1526" s="25">
        <v>5338.16</v>
      </c>
      <c r="F1526" s="25">
        <v>5282.523</v>
      </c>
      <c r="H1526" s="20" t="b">
        <f t="shared" si="1"/>
        <v>0</v>
      </c>
      <c r="I1526" s="21" t="b">
        <f t="shared" si="2"/>
        <v>0</v>
      </c>
      <c r="J1526" s="21" t="b">
        <f t="shared" si="3"/>
        <v>0</v>
      </c>
      <c r="AB1526" s="20" t="b">
        <f t="shared" si="9"/>
        <v>0</v>
      </c>
      <c r="AC1526" s="20" t="b">
        <f t="shared" si="10"/>
        <v>0</v>
      </c>
      <c r="AD1526" s="20" t="b">
        <f t="shared" si="11"/>
        <v>0</v>
      </c>
      <c r="AE1526" s="20" t="b">
        <f t="shared" si="12"/>
        <v>0</v>
      </c>
      <c r="AG1526" s="20" t="b">
        <f t="shared" si="13"/>
        <v>0</v>
      </c>
      <c r="AH1526" s="20" t="b">
        <f t="shared" si="14"/>
        <v>0</v>
      </c>
      <c r="AI1526" s="20" t="b">
        <f t="shared" si="15"/>
        <v>0</v>
      </c>
    </row>
    <row r="1527">
      <c r="A1527" s="25" t="s">
        <v>126</v>
      </c>
      <c r="B1527" s="26">
        <v>9375.0</v>
      </c>
      <c r="C1527" s="25" t="s">
        <v>72</v>
      </c>
      <c r="D1527" s="25">
        <v>6138.324</v>
      </c>
      <c r="E1527" s="25">
        <v>6246.402</v>
      </c>
      <c r="F1527" s="25">
        <v>6185.809</v>
      </c>
      <c r="H1527" s="20" t="b">
        <f t="shared" si="1"/>
        <v>0</v>
      </c>
      <c r="I1527" s="21" t="b">
        <f t="shared" si="2"/>
        <v>0</v>
      </c>
      <c r="J1527" s="21" t="b">
        <f t="shared" si="3"/>
        <v>0</v>
      </c>
      <c r="AB1527" s="20" t="b">
        <f t="shared" si="9"/>
        <v>0</v>
      </c>
      <c r="AC1527" s="20" t="b">
        <f t="shared" si="10"/>
        <v>0</v>
      </c>
      <c r="AD1527" s="20" t="b">
        <f t="shared" si="11"/>
        <v>0</v>
      </c>
      <c r="AE1527" s="20" t="b">
        <f t="shared" si="12"/>
        <v>0</v>
      </c>
      <c r="AG1527" s="20" t="b">
        <f t="shared" si="13"/>
        <v>0</v>
      </c>
      <c r="AH1527" s="20" t="b">
        <f t="shared" si="14"/>
        <v>0</v>
      </c>
      <c r="AI1527" s="20" t="b">
        <f t="shared" si="15"/>
        <v>0</v>
      </c>
    </row>
    <row r="1528">
      <c r="A1528" s="25" t="s">
        <v>126</v>
      </c>
      <c r="B1528" s="26">
        <v>9375.0</v>
      </c>
      <c r="C1528" s="25" t="s">
        <v>73</v>
      </c>
      <c r="D1528" s="25" t="s">
        <v>81</v>
      </c>
      <c r="E1528" s="25" t="s">
        <v>74</v>
      </c>
      <c r="F1528" s="25" t="s">
        <v>81</v>
      </c>
      <c r="H1528" s="20" t="b">
        <f t="shared" si="1"/>
        <v>0</v>
      </c>
      <c r="I1528" s="21" t="b">
        <f t="shared" si="2"/>
        <v>0</v>
      </c>
      <c r="J1528" s="21" t="b">
        <f t="shared" si="3"/>
        <v>0</v>
      </c>
      <c r="AB1528" s="20" t="b">
        <f t="shared" si="9"/>
        <v>0</v>
      </c>
      <c r="AC1528" s="20" t="b">
        <f t="shared" si="10"/>
        <v>0</v>
      </c>
      <c r="AD1528" s="20" t="b">
        <f t="shared" si="11"/>
        <v>0</v>
      </c>
      <c r="AE1528" s="20" t="b">
        <f t="shared" si="12"/>
        <v>0</v>
      </c>
      <c r="AG1528" s="20" t="b">
        <f t="shared" si="13"/>
        <v>0</v>
      </c>
      <c r="AH1528" s="20" t="b">
        <f t="shared" si="14"/>
        <v>0</v>
      </c>
      <c r="AI1528" s="20" t="b">
        <f t="shared" si="15"/>
        <v>0</v>
      </c>
    </row>
    <row r="1529">
      <c r="A1529" s="25" t="s">
        <v>126</v>
      </c>
      <c r="B1529" s="26">
        <v>9375.0</v>
      </c>
      <c r="C1529" s="25" t="s">
        <v>75</v>
      </c>
      <c r="D1529" s="26">
        <v>0.575</v>
      </c>
      <c r="E1529" s="26">
        <v>-0.173</v>
      </c>
      <c r="F1529" s="26">
        <v>0.248</v>
      </c>
      <c r="H1529" s="20">
        <f t="shared" si="1"/>
        <v>8800</v>
      </c>
      <c r="I1529" s="21">
        <f t="shared" si="2"/>
        <v>9548</v>
      </c>
      <c r="J1529" s="21">
        <f t="shared" si="3"/>
        <v>9127</v>
      </c>
      <c r="AB1529" s="20" t="b">
        <f t="shared" si="9"/>
        <v>0</v>
      </c>
      <c r="AC1529" s="20" t="b">
        <f t="shared" si="10"/>
        <v>0</v>
      </c>
      <c r="AD1529" s="20" t="b">
        <f t="shared" si="11"/>
        <v>0</v>
      </c>
      <c r="AE1529" s="20" t="b">
        <f t="shared" si="12"/>
        <v>0</v>
      </c>
      <c r="AG1529" s="20" t="b">
        <f t="shared" si="13"/>
        <v>0</v>
      </c>
      <c r="AH1529" s="20" t="b">
        <f t="shared" si="14"/>
        <v>0</v>
      </c>
      <c r="AI1529" s="20" t="b">
        <f t="shared" si="15"/>
        <v>0</v>
      </c>
    </row>
    <row r="1530">
      <c r="A1530" s="25" t="s">
        <v>126</v>
      </c>
      <c r="B1530" s="26">
        <v>9375.0</v>
      </c>
      <c r="C1530" s="25" t="s">
        <v>76</v>
      </c>
      <c r="D1530" s="26" t="s">
        <v>61</v>
      </c>
      <c r="E1530" s="26" t="s">
        <v>61</v>
      </c>
      <c r="F1530" s="26" t="s">
        <v>61</v>
      </c>
      <c r="H1530" s="20" t="b">
        <f t="shared" si="1"/>
        <v>0</v>
      </c>
      <c r="I1530" s="21" t="b">
        <f t="shared" si="2"/>
        <v>0</v>
      </c>
      <c r="J1530" s="21" t="b">
        <f t="shared" si="3"/>
        <v>0</v>
      </c>
      <c r="AB1530" s="20" t="b">
        <f t="shared" si="9"/>
        <v>0</v>
      </c>
      <c r="AC1530" s="20" t="b">
        <f t="shared" si="10"/>
        <v>0</v>
      </c>
      <c r="AD1530" s="20" t="b">
        <f t="shared" si="11"/>
        <v>0</v>
      </c>
      <c r="AE1530" s="20" t="b">
        <f t="shared" si="12"/>
        <v>0</v>
      </c>
      <c r="AG1530" s="20" t="b">
        <f t="shared" si="13"/>
        <v>0</v>
      </c>
      <c r="AH1530" s="20" t="b">
        <f t="shared" si="14"/>
        <v>0</v>
      </c>
      <c r="AI1530" s="20" t="b">
        <f t="shared" si="15"/>
        <v>0</v>
      </c>
    </row>
    <row r="1531">
      <c r="A1531" s="25" t="s">
        <v>126</v>
      </c>
      <c r="B1531" s="26">
        <v>9375.0</v>
      </c>
      <c r="C1531" s="25" t="s">
        <v>77</v>
      </c>
      <c r="D1531" s="26" t="s">
        <v>61</v>
      </c>
      <c r="E1531" s="26" t="s">
        <v>61</v>
      </c>
      <c r="F1531" s="26" t="s">
        <v>61</v>
      </c>
      <c r="H1531" s="20" t="b">
        <f t="shared" si="1"/>
        <v>0</v>
      </c>
      <c r="I1531" s="21" t="b">
        <f t="shared" si="2"/>
        <v>0</v>
      </c>
      <c r="J1531" s="21" t="b">
        <f t="shared" si="3"/>
        <v>0</v>
      </c>
      <c r="AB1531" s="20" t="b">
        <f t="shared" si="9"/>
        <v>0</v>
      </c>
      <c r="AC1531" s="20" t="b">
        <f t="shared" si="10"/>
        <v>0</v>
      </c>
      <c r="AD1531" s="20" t="b">
        <f t="shared" si="11"/>
        <v>0</v>
      </c>
      <c r="AE1531" s="20" t="b">
        <f t="shared" si="12"/>
        <v>0</v>
      </c>
      <c r="AG1531" s="20" t="b">
        <f t="shared" si="13"/>
        <v>0</v>
      </c>
      <c r="AH1531" s="20" t="b">
        <f t="shared" si="14"/>
        <v>0</v>
      </c>
      <c r="AI1531" s="20" t="b">
        <f t="shared" si="15"/>
        <v>0</v>
      </c>
    </row>
    <row r="1532">
      <c r="A1532" s="25" t="s">
        <v>126</v>
      </c>
      <c r="B1532" s="26">
        <v>10312.0</v>
      </c>
      <c r="C1532" s="25" t="s">
        <v>60</v>
      </c>
      <c r="D1532" s="26" t="s">
        <v>61</v>
      </c>
      <c r="E1532" s="26">
        <v>15244.0</v>
      </c>
      <c r="F1532" s="26" t="s">
        <v>61</v>
      </c>
      <c r="H1532" s="20" t="b">
        <f t="shared" si="1"/>
        <v>0</v>
      </c>
      <c r="I1532" s="21" t="b">
        <f t="shared" si="2"/>
        <v>0</v>
      </c>
      <c r="J1532" s="21" t="b">
        <f t="shared" si="3"/>
        <v>0</v>
      </c>
      <c r="AB1532" s="20" t="b">
        <f t="shared" si="9"/>
        <v>0</v>
      </c>
      <c r="AC1532" s="20" t="b">
        <f t="shared" si="10"/>
        <v>0</v>
      </c>
      <c r="AD1532" s="20" t="b">
        <f t="shared" si="11"/>
        <v>0</v>
      </c>
      <c r="AE1532" s="20" t="b">
        <f t="shared" si="12"/>
        <v>0</v>
      </c>
      <c r="AG1532" s="20" t="b">
        <f t="shared" si="13"/>
        <v>0</v>
      </c>
      <c r="AH1532" s="20" t="b">
        <f t="shared" si="14"/>
        <v>0</v>
      </c>
      <c r="AI1532" s="20" t="b">
        <f t="shared" si="15"/>
        <v>0</v>
      </c>
    </row>
    <row r="1533">
      <c r="A1533" s="25" t="s">
        <v>126</v>
      </c>
      <c r="B1533" s="26">
        <v>10312.0</v>
      </c>
      <c r="C1533" s="25" t="s">
        <v>62</v>
      </c>
      <c r="D1533" s="26" t="s">
        <v>61</v>
      </c>
      <c r="E1533" s="26" t="s">
        <v>61</v>
      </c>
      <c r="F1533" s="26" t="s">
        <v>61</v>
      </c>
      <c r="H1533" s="20" t="b">
        <f t="shared" si="1"/>
        <v>0</v>
      </c>
      <c r="I1533" s="21" t="b">
        <f t="shared" si="2"/>
        <v>0</v>
      </c>
      <c r="J1533" s="21" t="b">
        <f t="shared" si="3"/>
        <v>0</v>
      </c>
      <c r="AB1533" s="20" t="b">
        <f t="shared" si="9"/>
        <v>0</v>
      </c>
      <c r="AC1533" s="20" t="b">
        <f t="shared" si="10"/>
        <v>0</v>
      </c>
      <c r="AD1533" s="20" t="b">
        <f t="shared" si="11"/>
        <v>0</v>
      </c>
      <c r="AE1533" s="20" t="b">
        <f t="shared" si="12"/>
        <v>0</v>
      </c>
      <c r="AG1533" s="20" t="b">
        <f t="shared" si="13"/>
        <v>0</v>
      </c>
      <c r="AH1533" s="20" t="b">
        <f t="shared" si="14"/>
        <v>0</v>
      </c>
      <c r="AI1533" s="20" t="b">
        <f t="shared" si="15"/>
        <v>0</v>
      </c>
    </row>
    <row r="1534">
      <c r="A1534" s="25" t="s">
        <v>126</v>
      </c>
      <c r="B1534" s="26">
        <v>10312.0</v>
      </c>
      <c r="C1534" s="25" t="s">
        <v>63</v>
      </c>
      <c r="D1534" s="26" t="s">
        <v>61</v>
      </c>
      <c r="E1534" s="26">
        <v>15244.0</v>
      </c>
      <c r="F1534" s="26" t="s">
        <v>61</v>
      </c>
      <c r="H1534" s="20" t="b">
        <f t="shared" si="1"/>
        <v>0</v>
      </c>
      <c r="I1534" s="21" t="b">
        <f t="shared" si="2"/>
        <v>0</v>
      </c>
      <c r="J1534" s="21" t="b">
        <f t="shared" si="3"/>
        <v>0</v>
      </c>
      <c r="AB1534" s="20" t="b">
        <f t="shared" si="9"/>
        <v>0</v>
      </c>
      <c r="AC1534" s="20" t="b">
        <f t="shared" si="10"/>
        <v>0</v>
      </c>
      <c r="AD1534" s="20" t="b">
        <f t="shared" si="11"/>
        <v>0</v>
      </c>
      <c r="AE1534" s="20" t="b">
        <f t="shared" si="12"/>
        <v>0</v>
      </c>
      <c r="AG1534" s="20" t="b">
        <f t="shared" si="13"/>
        <v>0</v>
      </c>
      <c r="AH1534" s="20" t="b">
        <f t="shared" si="14"/>
        <v>0</v>
      </c>
      <c r="AI1534" s="20" t="b">
        <f t="shared" si="15"/>
        <v>0</v>
      </c>
    </row>
    <row r="1535">
      <c r="A1535" s="25" t="s">
        <v>126</v>
      </c>
      <c r="B1535" s="26">
        <v>10312.0</v>
      </c>
      <c r="C1535" s="25" t="s">
        <v>64</v>
      </c>
      <c r="D1535" s="26" t="s">
        <v>61</v>
      </c>
      <c r="E1535" s="26">
        <v>0.0</v>
      </c>
      <c r="F1535" s="26" t="s">
        <v>61</v>
      </c>
      <c r="H1535" s="20" t="b">
        <f t="shared" si="1"/>
        <v>0</v>
      </c>
      <c r="I1535" s="21" t="b">
        <f t="shared" si="2"/>
        <v>0</v>
      </c>
      <c r="J1535" s="21" t="b">
        <f t="shared" si="3"/>
        <v>0</v>
      </c>
      <c r="AB1535" s="20" t="b">
        <f t="shared" si="9"/>
        <v>0</v>
      </c>
      <c r="AC1535" s="20" t="b">
        <f t="shared" si="10"/>
        <v>0</v>
      </c>
      <c r="AD1535" s="20" t="b">
        <f t="shared" si="11"/>
        <v>0</v>
      </c>
      <c r="AE1535" s="20" t="b">
        <f t="shared" si="12"/>
        <v>0</v>
      </c>
      <c r="AG1535" s="20" t="b">
        <f t="shared" si="13"/>
        <v>0</v>
      </c>
      <c r="AH1535" s="20" t="b">
        <f t="shared" si="14"/>
        <v>0</v>
      </c>
      <c r="AI1535" s="20" t="b">
        <f t="shared" si="15"/>
        <v>0</v>
      </c>
    </row>
    <row r="1536">
      <c r="A1536" s="25" t="s">
        <v>126</v>
      </c>
      <c r="B1536" s="26">
        <v>10312.0</v>
      </c>
      <c r="C1536" s="25" t="s">
        <v>65</v>
      </c>
      <c r="D1536" s="26" t="s">
        <v>61</v>
      </c>
      <c r="E1536" s="26">
        <v>0.0</v>
      </c>
      <c r="F1536" s="26" t="s">
        <v>61</v>
      </c>
      <c r="H1536" s="20" t="b">
        <f t="shared" si="1"/>
        <v>0</v>
      </c>
      <c r="I1536" s="21" t="b">
        <f t="shared" si="2"/>
        <v>0</v>
      </c>
      <c r="J1536" s="21" t="b">
        <f t="shared" si="3"/>
        <v>0</v>
      </c>
      <c r="AB1536" s="20" t="b">
        <f t="shared" si="9"/>
        <v>0</v>
      </c>
      <c r="AC1536" s="20" t="b">
        <f t="shared" si="10"/>
        <v>0</v>
      </c>
      <c r="AD1536" s="20" t="b">
        <f t="shared" si="11"/>
        <v>0</v>
      </c>
      <c r="AE1536" s="20" t="b">
        <f t="shared" si="12"/>
        <v>0</v>
      </c>
      <c r="AG1536" s="20" t="b">
        <f t="shared" si="13"/>
        <v>0</v>
      </c>
      <c r="AH1536" s="20" t="b">
        <f t="shared" si="14"/>
        <v>0</v>
      </c>
      <c r="AI1536" s="20" t="b">
        <f t="shared" si="15"/>
        <v>0</v>
      </c>
    </row>
    <row r="1537">
      <c r="A1537" s="25" t="s">
        <v>126</v>
      </c>
      <c r="B1537" s="26">
        <v>10312.0</v>
      </c>
      <c r="C1537" s="25" t="s">
        <v>66</v>
      </c>
      <c r="D1537" s="26" t="s">
        <v>61</v>
      </c>
      <c r="E1537" s="26" t="s">
        <v>61</v>
      </c>
      <c r="F1537" s="26" t="s">
        <v>61</v>
      </c>
      <c r="H1537" s="20" t="b">
        <f t="shared" si="1"/>
        <v>0</v>
      </c>
      <c r="I1537" s="21" t="b">
        <f t="shared" si="2"/>
        <v>0</v>
      </c>
      <c r="J1537" s="21" t="b">
        <f t="shared" si="3"/>
        <v>0</v>
      </c>
      <c r="AB1537" s="20" t="b">
        <f t="shared" si="9"/>
        <v>0</v>
      </c>
      <c r="AC1537" s="20" t="b">
        <f t="shared" si="10"/>
        <v>0</v>
      </c>
      <c r="AD1537" s="20" t="b">
        <f t="shared" si="11"/>
        <v>0</v>
      </c>
      <c r="AE1537" s="20" t="b">
        <f t="shared" si="12"/>
        <v>0</v>
      </c>
      <c r="AG1537" s="20" t="b">
        <f t="shared" si="13"/>
        <v>0</v>
      </c>
      <c r="AH1537" s="20" t="b">
        <f t="shared" si="14"/>
        <v>0</v>
      </c>
      <c r="AI1537" s="20" t="b">
        <f t="shared" si="15"/>
        <v>0</v>
      </c>
    </row>
    <row r="1538">
      <c r="A1538" s="25" t="s">
        <v>126</v>
      </c>
      <c r="B1538" s="26">
        <v>10312.0</v>
      </c>
      <c r="C1538" s="25" t="s">
        <v>67</v>
      </c>
      <c r="D1538" s="26" t="s">
        <v>61</v>
      </c>
      <c r="E1538" s="26">
        <v>1579.0</v>
      </c>
      <c r="F1538" s="26" t="s">
        <v>61</v>
      </c>
      <c r="H1538" s="20" t="b">
        <f t="shared" si="1"/>
        <v>0</v>
      </c>
      <c r="I1538" s="21" t="b">
        <f t="shared" si="2"/>
        <v>0</v>
      </c>
      <c r="J1538" s="21" t="b">
        <f t="shared" si="3"/>
        <v>0</v>
      </c>
      <c r="AB1538" s="20" t="b">
        <f t="shared" si="9"/>
        <v>0</v>
      </c>
      <c r="AC1538" s="20" t="b">
        <f t="shared" si="10"/>
        <v>0</v>
      </c>
      <c r="AD1538" s="20" t="b">
        <f t="shared" si="11"/>
        <v>0</v>
      </c>
      <c r="AE1538" s="20" t="b">
        <f t="shared" si="12"/>
        <v>0</v>
      </c>
      <c r="AG1538" s="20" t="b">
        <f t="shared" si="13"/>
        <v>0</v>
      </c>
      <c r="AH1538" s="20" t="b">
        <f t="shared" si="14"/>
        <v>0</v>
      </c>
      <c r="AI1538" s="20" t="b">
        <f t="shared" si="15"/>
        <v>0</v>
      </c>
    </row>
    <row r="1539">
      <c r="A1539" s="25" t="s">
        <v>126</v>
      </c>
      <c r="B1539" s="26">
        <v>10312.0</v>
      </c>
      <c r="C1539" s="25" t="s">
        <v>68</v>
      </c>
      <c r="D1539" s="26" t="s">
        <v>61</v>
      </c>
      <c r="E1539" s="26">
        <v>0.0</v>
      </c>
      <c r="F1539" s="26" t="s">
        <v>61</v>
      </c>
      <c r="H1539" s="20" t="b">
        <f t="shared" si="1"/>
        <v>0</v>
      </c>
      <c r="I1539" s="21" t="b">
        <f t="shared" si="2"/>
        <v>0</v>
      </c>
      <c r="J1539" s="21" t="b">
        <f t="shared" si="3"/>
        <v>0</v>
      </c>
      <c r="AB1539" s="20" t="b">
        <f t="shared" si="9"/>
        <v>0</v>
      </c>
      <c r="AC1539" s="20" t="b">
        <f t="shared" si="10"/>
        <v>0</v>
      </c>
      <c r="AD1539" s="20" t="b">
        <f t="shared" si="11"/>
        <v>0</v>
      </c>
      <c r="AE1539" s="20" t="b">
        <f t="shared" si="12"/>
        <v>0</v>
      </c>
      <c r="AG1539" s="20" t="b">
        <f t="shared" si="13"/>
        <v>0</v>
      </c>
      <c r="AH1539" s="20" t="b">
        <f t="shared" si="14"/>
        <v>0</v>
      </c>
      <c r="AI1539" s="20" t="b">
        <f t="shared" si="15"/>
        <v>0</v>
      </c>
    </row>
    <row r="1540">
      <c r="A1540" s="25" t="s">
        <v>126</v>
      </c>
      <c r="B1540" s="26">
        <v>10312.0</v>
      </c>
      <c r="C1540" s="25" t="s">
        <v>69</v>
      </c>
      <c r="D1540" s="26" t="s">
        <v>61</v>
      </c>
      <c r="E1540" s="26">
        <v>0.0</v>
      </c>
      <c r="F1540" s="26" t="s">
        <v>61</v>
      </c>
      <c r="H1540" s="20" t="b">
        <f t="shared" si="1"/>
        <v>0</v>
      </c>
      <c r="I1540" s="21" t="b">
        <f t="shared" si="2"/>
        <v>0</v>
      </c>
      <c r="J1540" s="21" t="b">
        <f t="shared" si="3"/>
        <v>0</v>
      </c>
      <c r="AB1540" s="20" t="b">
        <f t="shared" si="9"/>
        <v>0</v>
      </c>
      <c r="AC1540" s="20" t="str">
        <f t="shared" si="10"/>
        <v>none</v>
      </c>
      <c r="AD1540" s="20">
        <f t="shared" si="11"/>
        <v>0</v>
      </c>
      <c r="AE1540" s="20" t="str">
        <f t="shared" si="12"/>
        <v>none</v>
      </c>
      <c r="AG1540" s="20" t="b">
        <f t="shared" si="13"/>
        <v>0</v>
      </c>
      <c r="AH1540" s="20" t="b">
        <f t="shared" si="14"/>
        <v>0</v>
      </c>
      <c r="AI1540" s="20" t="b">
        <f t="shared" si="15"/>
        <v>0</v>
      </c>
    </row>
    <row r="1541">
      <c r="A1541" s="25" t="s">
        <v>126</v>
      </c>
      <c r="B1541" s="26">
        <v>10312.0</v>
      </c>
      <c r="C1541" s="25" t="s">
        <v>70</v>
      </c>
      <c r="D1541" s="26" t="s">
        <v>61</v>
      </c>
      <c r="E1541" s="26">
        <v>0.0</v>
      </c>
      <c r="F1541" s="26" t="s">
        <v>61</v>
      </c>
      <c r="H1541" s="20" t="b">
        <f t="shared" si="1"/>
        <v>0</v>
      </c>
      <c r="I1541" s="21" t="b">
        <f t="shared" si="2"/>
        <v>0</v>
      </c>
      <c r="J1541" s="21" t="b">
        <f t="shared" si="3"/>
        <v>0</v>
      </c>
      <c r="AB1541" s="20" t="b">
        <f t="shared" si="9"/>
        <v>0</v>
      </c>
      <c r="AC1541" s="20" t="b">
        <f t="shared" si="10"/>
        <v>0</v>
      </c>
      <c r="AD1541" s="20" t="b">
        <f t="shared" si="11"/>
        <v>0</v>
      </c>
      <c r="AE1541" s="20" t="b">
        <f t="shared" si="12"/>
        <v>0</v>
      </c>
      <c r="AG1541" s="20" t="b">
        <f t="shared" si="13"/>
        <v>0</v>
      </c>
      <c r="AH1541" s="20" t="b">
        <f t="shared" si="14"/>
        <v>0</v>
      </c>
      <c r="AI1541" s="20" t="b">
        <f t="shared" si="15"/>
        <v>0</v>
      </c>
    </row>
    <row r="1542">
      <c r="A1542" s="25" t="s">
        <v>126</v>
      </c>
      <c r="B1542" s="26">
        <v>10312.0</v>
      </c>
      <c r="C1542" s="25" t="s">
        <v>71</v>
      </c>
      <c r="D1542" s="25" t="s">
        <v>61</v>
      </c>
      <c r="E1542" s="28">
        <v>0.004849537037037037</v>
      </c>
      <c r="F1542" s="25" t="s">
        <v>61</v>
      </c>
      <c r="H1542" s="20" t="b">
        <f t="shared" si="1"/>
        <v>0</v>
      </c>
      <c r="I1542" s="21" t="b">
        <f t="shared" si="2"/>
        <v>0</v>
      </c>
      <c r="J1542" s="21" t="b">
        <f t="shared" si="3"/>
        <v>0</v>
      </c>
      <c r="AB1542" s="20" t="b">
        <f t="shared" si="9"/>
        <v>0</v>
      </c>
      <c r="AC1542" s="20" t="b">
        <f t="shared" si="10"/>
        <v>0</v>
      </c>
      <c r="AD1542" s="20" t="b">
        <f t="shared" si="11"/>
        <v>0</v>
      </c>
      <c r="AE1542" s="20" t="b">
        <f t="shared" si="12"/>
        <v>0</v>
      </c>
      <c r="AG1542" s="20" t="b">
        <f t="shared" si="13"/>
        <v>0</v>
      </c>
      <c r="AH1542" s="20" t="b">
        <f t="shared" si="14"/>
        <v>0</v>
      </c>
      <c r="AI1542" s="20" t="b">
        <f t="shared" si="15"/>
        <v>0</v>
      </c>
    </row>
    <row r="1543">
      <c r="A1543" s="25" t="s">
        <v>126</v>
      </c>
      <c r="B1543" s="26">
        <v>10312.0</v>
      </c>
      <c r="C1543" s="25" t="s">
        <v>72</v>
      </c>
      <c r="D1543" s="26" t="s">
        <v>61</v>
      </c>
      <c r="E1543" s="27">
        <v>0.0024189814814814816</v>
      </c>
      <c r="F1543" s="26" t="s">
        <v>61</v>
      </c>
      <c r="H1543" s="20" t="b">
        <f t="shared" si="1"/>
        <v>0</v>
      </c>
      <c r="I1543" s="21" t="b">
        <f t="shared" si="2"/>
        <v>0</v>
      </c>
      <c r="J1543" s="21" t="b">
        <f t="shared" si="3"/>
        <v>0</v>
      </c>
      <c r="AB1543" s="20" t="b">
        <f t="shared" si="9"/>
        <v>0</v>
      </c>
      <c r="AC1543" s="20" t="b">
        <f t="shared" si="10"/>
        <v>0</v>
      </c>
      <c r="AD1543" s="20" t="b">
        <f t="shared" si="11"/>
        <v>0</v>
      </c>
      <c r="AE1543" s="20" t="b">
        <f t="shared" si="12"/>
        <v>0</v>
      </c>
      <c r="AG1543" s="20" t="b">
        <f t="shared" si="13"/>
        <v>0</v>
      </c>
      <c r="AH1543" s="20" t="b">
        <f t="shared" si="14"/>
        <v>0</v>
      </c>
      <c r="AI1543" s="20" t="b">
        <f t="shared" si="15"/>
        <v>0</v>
      </c>
    </row>
    <row r="1544">
      <c r="A1544" s="25" t="s">
        <v>126</v>
      </c>
      <c r="B1544" s="26">
        <v>10312.0</v>
      </c>
      <c r="C1544" s="25" t="s">
        <v>71</v>
      </c>
      <c r="D1544" s="25" t="s">
        <v>61</v>
      </c>
      <c r="E1544" s="25">
        <v>5336.488</v>
      </c>
      <c r="F1544" s="25" t="s">
        <v>61</v>
      </c>
      <c r="H1544" s="20" t="b">
        <f t="shared" si="1"/>
        <v>0</v>
      </c>
      <c r="I1544" s="21" t="b">
        <f t="shared" si="2"/>
        <v>0</v>
      </c>
      <c r="J1544" s="21" t="b">
        <f t="shared" si="3"/>
        <v>0</v>
      </c>
      <c r="AB1544" s="20" t="b">
        <f t="shared" si="9"/>
        <v>0</v>
      </c>
      <c r="AC1544" s="20" t="b">
        <f t="shared" si="10"/>
        <v>0</v>
      </c>
      <c r="AD1544" s="20" t="b">
        <f t="shared" si="11"/>
        <v>0</v>
      </c>
      <c r="AE1544" s="20" t="b">
        <f t="shared" si="12"/>
        <v>0</v>
      </c>
      <c r="AG1544" s="20" t="b">
        <f t="shared" si="13"/>
        <v>0</v>
      </c>
      <c r="AH1544" s="20" t="b">
        <f t="shared" si="14"/>
        <v>0</v>
      </c>
      <c r="AI1544" s="20" t="b">
        <f t="shared" si="15"/>
        <v>0</v>
      </c>
    </row>
    <row r="1545">
      <c r="A1545" s="25" t="s">
        <v>126</v>
      </c>
      <c r="B1545" s="26">
        <v>10312.0</v>
      </c>
      <c r="C1545" s="25" t="s">
        <v>72</v>
      </c>
      <c r="D1545" s="25" t="s">
        <v>61</v>
      </c>
      <c r="E1545" s="25">
        <v>6167.32</v>
      </c>
      <c r="F1545" s="25" t="s">
        <v>61</v>
      </c>
      <c r="H1545" s="20" t="b">
        <f t="shared" si="1"/>
        <v>0</v>
      </c>
      <c r="I1545" s="21" t="b">
        <f t="shared" si="2"/>
        <v>0</v>
      </c>
      <c r="J1545" s="21" t="b">
        <f t="shared" si="3"/>
        <v>0</v>
      </c>
      <c r="AB1545" s="20" t="b">
        <f t="shared" si="9"/>
        <v>0</v>
      </c>
      <c r="AC1545" s="20" t="b">
        <f t="shared" si="10"/>
        <v>0</v>
      </c>
      <c r="AD1545" s="20" t="b">
        <f t="shared" si="11"/>
        <v>0</v>
      </c>
      <c r="AE1545" s="20" t="b">
        <f t="shared" si="12"/>
        <v>0</v>
      </c>
      <c r="AG1545" s="20" t="b">
        <f t="shared" si="13"/>
        <v>0</v>
      </c>
      <c r="AH1545" s="20" t="b">
        <f t="shared" si="14"/>
        <v>0</v>
      </c>
      <c r="AI1545" s="20" t="b">
        <f t="shared" si="15"/>
        <v>0</v>
      </c>
    </row>
    <row r="1546">
      <c r="A1546" s="25" t="s">
        <v>126</v>
      </c>
      <c r="B1546" s="26">
        <v>10312.0</v>
      </c>
      <c r="C1546" s="25" t="s">
        <v>73</v>
      </c>
      <c r="D1546" s="25" t="s">
        <v>61</v>
      </c>
      <c r="E1546" s="25" t="s">
        <v>81</v>
      </c>
      <c r="F1546" s="25" t="s">
        <v>61</v>
      </c>
      <c r="H1546" s="20" t="b">
        <f t="shared" si="1"/>
        <v>0</v>
      </c>
      <c r="I1546" s="21" t="b">
        <f t="shared" si="2"/>
        <v>0</v>
      </c>
      <c r="J1546" s="21" t="b">
        <f t="shared" si="3"/>
        <v>0</v>
      </c>
      <c r="AB1546" s="20" t="b">
        <f t="shared" si="9"/>
        <v>0</v>
      </c>
      <c r="AC1546" s="20" t="b">
        <f t="shared" si="10"/>
        <v>0</v>
      </c>
      <c r="AD1546" s="20" t="b">
        <f t="shared" si="11"/>
        <v>0</v>
      </c>
      <c r="AE1546" s="20" t="b">
        <f t="shared" si="12"/>
        <v>0</v>
      </c>
      <c r="AG1546" s="20" t="b">
        <f t="shared" si="13"/>
        <v>0</v>
      </c>
      <c r="AH1546" s="20" t="b">
        <f t="shared" si="14"/>
        <v>0</v>
      </c>
      <c r="AI1546" s="20" t="b">
        <f t="shared" si="15"/>
        <v>0</v>
      </c>
    </row>
    <row r="1547">
      <c r="A1547" s="25" t="s">
        <v>126</v>
      </c>
      <c r="B1547" s="26">
        <v>10312.0</v>
      </c>
      <c r="C1547" s="25" t="s">
        <v>75</v>
      </c>
      <c r="D1547" s="26" t="s">
        <v>61</v>
      </c>
      <c r="E1547" s="26">
        <v>0.147</v>
      </c>
      <c r="F1547" s="26" t="s">
        <v>61</v>
      </c>
      <c r="H1547" s="20" t="b">
        <f t="shared" si="1"/>
        <v>0</v>
      </c>
      <c r="I1547" s="21">
        <f t="shared" si="2"/>
        <v>10165</v>
      </c>
      <c r="J1547" s="21" t="b">
        <f t="shared" si="3"/>
        <v>0</v>
      </c>
      <c r="AB1547" s="20" t="b">
        <f t="shared" si="9"/>
        <v>0</v>
      </c>
      <c r="AC1547" s="20" t="b">
        <f t="shared" si="10"/>
        <v>0</v>
      </c>
      <c r="AD1547" s="20" t="b">
        <f t="shared" si="11"/>
        <v>0</v>
      </c>
      <c r="AE1547" s="20" t="b">
        <f t="shared" si="12"/>
        <v>0</v>
      </c>
      <c r="AG1547" s="20" t="b">
        <f t="shared" si="13"/>
        <v>0</v>
      </c>
      <c r="AH1547" s="20" t="b">
        <f t="shared" si="14"/>
        <v>0</v>
      </c>
      <c r="AI1547" s="20" t="b">
        <f t="shared" si="15"/>
        <v>0</v>
      </c>
    </row>
    <row r="1548">
      <c r="A1548" s="25" t="s">
        <v>126</v>
      </c>
      <c r="B1548" s="26">
        <v>10312.0</v>
      </c>
      <c r="C1548" s="25" t="s">
        <v>76</v>
      </c>
      <c r="D1548" s="26" t="s">
        <v>61</v>
      </c>
      <c r="E1548" s="26" t="s">
        <v>61</v>
      </c>
      <c r="F1548" s="26" t="s">
        <v>61</v>
      </c>
      <c r="H1548" s="20" t="b">
        <f t="shared" si="1"/>
        <v>0</v>
      </c>
      <c r="I1548" s="21" t="b">
        <f t="shared" si="2"/>
        <v>0</v>
      </c>
      <c r="J1548" s="21" t="b">
        <f t="shared" si="3"/>
        <v>0</v>
      </c>
      <c r="AB1548" s="20" t="b">
        <f t="shared" si="9"/>
        <v>0</v>
      </c>
      <c r="AC1548" s="20" t="b">
        <f t="shared" si="10"/>
        <v>0</v>
      </c>
      <c r="AD1548" s="20" t="b">
        <f t="shared" si="11"/>
        <v>0</v>
      </c>
      <c r="AE1548" s="20" t="b">
        <f t="shared" si="12"/>
        <v>0</v>
      </c>
      <c r="AG1548" s="20" t="b">
        <f t="shared" si="13"/>
        <v>0</v>
      </c>
      <c r="AH1548" s="20" t="b">
        <f t="shared" si="14"/>
        <v>0</v>
      </c>
      <c r="AI1548" s="20" t="b">
        <f t="shared" si="15"/>
        <v>0</v>
      </c>
    </row>
    <row r="1549">
      <c r="A1549" s="25" t="s">
        <v>126</v>
      </c>
      <c r="B1549" s="26">
        <v>10312.0</v>
      </c>
      <c r="C1549" s="25" t="s">
        <v>77</v>
      </c>
      <c r="D1549" s="26" t="s">
        <v>61</v>
      </c>
      <c r="E1549" s="26" t="s">
        <v>61</v>
      </c>
      <c r="F1549" s="26" t="s">
        <v>61</v>
      </c>
      <c r="H1549" s="20" t="b">
        <f t="shared" si="1"/>
        <v>0</v>
      </c>
      <c r="I1549" s="21" t="b">
        <f t="shared" si="2"/>
        <v>0</v>
      </c>
      <c r="J1549" s="21" t="b">
        <f t="shared" si="3"/>
        <v>0</v>
      </c>
      <c r="AB1549" s="20" t="b">
        <f t="shared" si="9"/>
        <v>0</v>
      </c>
      <c r="AC1549" s="20" t="b">
        <f t="shared" si="10"/>
        <v>0</v>
      </c>
      <c r="AD1549" s="20" t="b">
        <f t="shared" si="11"/>
        <v>0</v>
      </c>
      <c r="AE1549" s="20" t="b">
        <f t="shared" si="12"/>
        <v>0</v>
      </c>
      <c r="AG1549" s="20" t="b">
        <f t="shared" si="13"/>
        <v>0</v>
      </c>
      <c r="AH1549" s="20" t="b">
        <f t="shared" si="14"/>
        <v>0</v>
      </c>
      <c r="AI1549" s="20" t="b">
        <f t="shared" si="15"/>
        <v>0</v>
      </c>
    </row>
    <row r="1550">
      <c r="A1550" s="25" t="s">
        <v>126</v>
      </c>
      <c r="B1550" s="26">
        <v>11250.0</v>
      </c>
      <c r="C1550" s="25" t="s">
        <v>60</v>
      </c>
      <c r="D1550" s="26">
        <v>9632.0</v>
      </c>
      <c r="E1550" s="26">
        <v>14968.0</v>
      </c>
      <c r="F1550" s="26">
        <v>9482.0</v>
      </c>
      <c r="H1550" s="20" t="b">
        <f t="shared" si="1"/>
        <v>0</v>
      </c>
      <c r="I1550" s="21" t="b">
        <f t="shared" si="2"/>
        <v>0</v>
      </c>
      <c r="J1550" s="21" t="b">
        <f t="shared" si="3"/>
        <v>0</v>
      </c>
      <c r="AB1550" s="20" t="b">
        <f t="shared" si="9"/>
        <v>0</v>
      </c>
      <c r="AC1550" s="20" t="b">
        <f t="shared" si="10"/>
        <v>0</v>
      </c>
      <c r="AD1550" s="20" t="b">
        <f t="shared" si="11"/>
        <v>0</v>
      </c>
      <c r="AE1550" s="20" t="b">
        <f t="shared" si="12"/>
        <v>0</v>
      </c>
      <c r="AG1550" s="20" t="b">
        <f t="shared" si="13"/>
        <v>0</v>
      </c>
      <c r="AH1550" s="20" t="b">
        <f t="shared" si="14"/>
        <v>0</v>
      </c>
      <c r="AI1550" s="20" t="b">
        <f t="shared" si="15"/>
        <v>0</v>
      </c>
    </row>
    <row r="1551">
      <c r="A1551" s="25" t="s">
        <v>126</v>
      </c>
      <c r="B1551" s="26">
        <v>11250.0</v>
      </c>
      <c r="C1551" s="25" t="s">
        <v>62</v>
      </c>
      <c r="D1551" s="26" t="s">
        <v>61</v>
      </c>
      <c r="E1551" s="26" t="s">
        <v>61</v>
      </c>
      <c r="F1551" s="26" t="s">
        <v>61</v>
      </c>
      <c r="H1551" s="20" t="b">
        <f t="shared" si="1"/>
        <v>0</v>
      </c>
      <c r="I1551" s="21" t="b">
        <f t="shared" si="2"/>
        <v>0</v>
      </c>
      <c r="J1551" s="21" t="b">
        <f t="shared" si="3"/>
        <v>0</v>
      </c>
      <c r="AB1551" s="20" t="b">
        <f t="shared" si="9"/>
        <v>0</v>
      </c>
      <c r="AC1551" s="20" t="b">
        <f t="shared" si="10"/>
        <v>0</v>
      </c>
      <c r="AD1551" s="20" t="b">
        <f t="shared" si="11"/>
        <v>0</v>
      </c>
      <c r="AE1551" s="20" t="b">
        <f t="shared" si="12"/>
        <v>0</v>
      </c>
      <c r="AG1551" s="20" t="b">
        <f t="shared" si="13"/>
        <v>0</v>
      </c>
      <c r="AH1551" s="20" t="b">
        <f t="shared" si="14"/>
        <v>0</v>
      </c>
      <c r="AI1551" s="20" t="b">
        <f t="shared" si="15"/>
        <v>0</v>
      </c>
    </row>
    <row r="1552">
      <c r="A1552" s="25" t="s">
        <v>126</v>
      </c>
      <c r="B1552" s="26">
        <v>11250.0</v>
      </c>
      <c r="C1552" s="25" t="s">
        <v>63</v>
      </c>
      <c r="D1552" s="26">
        <v>9632.0</v>
      </c>
      <c r="E1552" s="26">
        <v>14968.0</v>
      </c>
      <c r="F1552" s="26">
        <v>9482.0</v>
      </c>
      <c r="H1552" s="20" t="b">
        <f t="shared" si="1"/>
        <v>0</v>
      </c>
      <c r="I1552" s="21" t="b">
        <f t="shared" si="2"/>
        <v>0</v>
      </c>
      <c r="J1552" s="21" t="b">
        <f t="shared" si="3"/>
        <v>0</v>
      </c>
      <c r="AB1552" s="20" t="b">
        <f t="shared" si="9"/>
        <v>0</v>
      </c>
      <c r="AC1552" s="20" t="b">
        <f t="shared" si="10"/>
        <v>0</v>
      </c>
      <c r="AD1552" s="20" t="b">
        <f t="shared" si="11"/>
        <v>0</v>
      </c>
      <c r="AE1552" s="20" t="b">
        <f t="shared" si="12"/>
        <v>0</v>
      </c>
      <c r="AG1552" s="20" t="b">
        <f t="shared" si="13"/>
        <v>0</v>
      </c>
      <c r="AH1552" s="20" t="b">
        <f t="shared" si="14"/>
        <v>0</v>
      </c>
      <c r="AI1552" s="20" t="b">
        <f t="shared" si="15"/>
        <v>0</v>
      </c>
    </row>
    <row r="1553">
      <c r="A1553" s="25" t="s">
        <v>126</v>
      </c>
      <c r="B1553" s="26">
        <v>11250.0</v>
      </c>
      <c r="C1553" s="25" t="s">
        <v>64</v>
      </c>
      <c r="D1553" s="26">
        <v>0.0</v>
      </c>
      <c r="E1553" s="26">
        <v>0.0</v>
      </c>
      <c r="F1553" s="26">
        <v>0.0</v>
      </c>
      <c r="H1553" s="20" t="b">
        <f t="shared" si="1"/>
        <v>0</v>
      </c>
      <c r="I1553" s="21" t="b">
        <f t="shared" si="2"/>
        <v>0</v>
      </c>
      <c r="J1553" s="21" t="b">
        <f t="shared" si="3"/>
        <v>0</v>
      </c>
      <c r="AB1553" s="20" t="b">
        <f t="shared" si="9"/>
        <v>0</v>
      </c>
      <c r="AC1553" s="20" t="b">
        <f t="shared" si="10"/>
        <v>0</v>
      </c>
      <c r="AD1553" s="20" t="b">
        <f t="shared" si="11"/>
        <v>0</v>
      </c>
      <c r="AE1553" s="20" t="b">
        <f t="shared" si="12"/>
        <v>0</v>
      </c>
      <c r="AG1553" s="20" t="b">
        <f t="shared" si="13"/>
        <v>0</v>
      </c>
      <c r="AH1553" s="20" t="b">
        <f t="shared" si="14"/>
        <v>0</v>
      </c>
      <c r="AI1553" s="20" t="b">
        <f t="shared" si="15"/>
        <v>0</v>
      </c>
    </row>
    <row r="1554">
      <c r="A1554" s="25" t="s">
        <v>126</v>
      </c>
      <c r="B1554" s="26">
        <v>11250.0</v>
      </c>
      <c r="C1554" s="25" t="s">
        <v>65</v>
      </c>
      <c r="D1554" s="26">
        <v>0.0</v>
      </c>
      <c r="E1554" s="26">
        <v>0.0</v>
      </c>
      <c r="F1554" s="26">
        <v>0.0</v>
      </c>
      <c r="H1554" s="20" t="b">
        <f t="shared" si="1"/>
        <v>0</v>
      </c>
      <c r="I1554" s="21" t="b">
        <f t="shared" si="2"/>
        <v>0</v>
      </c>
      <c r="J1554" s="21" t="b">
        <f t="shared" si="3"/>
        <v>0</v>
      </c>
      <c r="AB1554" s="20" t="b">
        <f t="shared" si="9"/>
        <v>0</v>
      </c>
      <c r="AC1554" s="20" t="b">
        <f t="shared" si="10"/>
        <v>0</v>
      </c>
      <c r="AD1554" s="20" t="b">
        <f t="shared" si="11"/>
        <v>0</v>
      </c>
      <c r="AE1554" s="20" t="b">
        <f t="shared" si="12"/>
        <v>0</v>
      </c>
      <c r="AG1554" s="20" t="b">
        <f t="shared" si="13"/>
        <v>0</v>
      </c>
      <c r="AH1554" s="20" t="b">
        <f t="shared" si="14"/>
        <v>0</v>
      </c>
      <c r="AI1554" s="20" t="b">
        <f t="shared" si="15"/>
        <v>0</v>
      </c>
    </row>
    <row r="1555">
      <c r="A1555" s="25" t="s">
        <v>126</v>
      </c>
      <c r="B1555" s="26">
        <v>11250.0</v>
      </c>
      <c r="C1555" s="25" t="s">
        <v>66</v>
      </c>
      <c r="D1555" s="26" t="s">
        <v>61</v>
      </c>
      <c r="E1555" s="26" t="s">
        <v>61</v>
      </c>
      <c r="F1555" s="26" t="s">
        <v>61</v>
      </c>
      <c r="H1555" s="20" t="b">
        <f t="shared" si="1"/>
        <v>0</v>
      </c>
      <c r="I1555" s="21" t="b">
        <f t="shared" si="2"/>
        <v>0</v>
      </c>
      <c r="J1555" s="21" t="b">
        <f t="shared" si="3"/>
        <v>0</v>
      </c>
      <c r="AB1555" s="20" t="b">
        <f t="shared" si="9"/>
        <v>0</v>
      </c>
      <c r="AC1555" s="20" t="b">
        <f t="shared" si="10"/>
        <v>0</v>
      </c>
      <c r="AD1555" s="20" t="b">
        <f t="shared" si="11"/>
        <v>0</v>
      </c>
      <c r="AE1555" s="20" t="b">
        <f t="shared" si="12"/>
        <v>0</v>
      </c>
      <c r="AG1555" s="20" t="b">
        <f t="shared" si="13"/>
        <v>0</v>
      </c>
      <c r="AH1555" s="20" t="b">
        <f t="shared" si="14"/>
        <v>0</v>
      </c>
      <c r="AI1555" s="20" t="b">
        <f t="shared" si="15"/>
        <v>0</v>
      </c>
    </row>
    <row r="1556">
      <c r="A1556" s="25" t="s">
        <v>126</v>
      </c>
      <c r="B1556" s="26">
        <v>11250.0</v>
      </c>
      <c r="C1556" s="25" t="s">
        <v>67</v>
      </c>
      <c r="D1556" s="26">
        <v>1596.0</v>
      </c>
      <c r="E1556" s="26">
        <v>1579.0</v>
      </c>
      <c r="F1556" s="26">
        <v>1579.0</v>
      </c>
      <c r="H1556" s="20" t="b">
        <f t="shared" si="1"/>
        <v>0</v>
      </c>
      <c r="I1556" s="21" t="b">
        <f t="shared" si="2"/>
        <v>0</v>
      </c>
      <c r="J1556" s="21" t="b">
        <f t="shared" si="3"/>
        <v>0</v>
      </c>
      <c r="AB1556" s="20" t="b">
        <f t="shared" si="9"/>
        <v>0</v>
      </c>
      <c r="AC1556" s="20" t="b">
        <f t="shared" si="10"/>
        <v>0</v>
      </c>
      <c r="AD1556" s="20" t="b">
        <f t="shared" si="11"/>
        <v>0</v>
      </c>
      <c r="AE1556" s="20" t="b">
        <f t="shared" si="12"/>
        <v>0</v>
      </c>
      <c r="AG1556" s="20" t="b">
        <f t="shared" si="13"/>
        <v>0</v>
      </c>
      <c r="AH1556" s="20" t="b">
        <f t="shared" si="14"/>
        <v>0</v>
      </c>
      <c r="AI1556" s="20" t="b">
        <f t="shared" si="15"/>
        <v>0</v>
      </c>
    </row>
    <row r="1557">
      <c r="A1557" s="25" t="s">
        <v>126</v>
      </c>
      <c r="B1557" s="26">
        <v>11250.0</v>
      </c>
      <c r="C1557" s="25" t="s">
        <v>68</v>
      </c>
      <c r="D1557" s="26">
        <v>0.0</v>
      </c>
      <c r="E1557" s="26">
        <v>0.0</v>
      </c>
      <c r="F1557" s="26">
        <v>0.0</v>
      </c>
      <c r="H1557" s="20" t="b">
        <f t="shared" si="1"/>
        <v>0</v>
      </c>
      <c r="I1557" s="21" t="b">
        <f t="shared" si="2"/>
        <v>0</v>
      </c>
      <c r="J1557" s="21" t="b">
        <f t="shared" si="3"/>
        <v>0</v>
      </c>
      <c r="AB1557" s="20" t="b">
        <f t="shared" si="9"/>
        <v>0</v>
      </c>
      <c r="AC1557" s="20" t="b">
        <f t="shared" si="10"/>
        <v>0</v>
      </c>
      <c r="AD1557" s="20" t="b">
        <f t="shared" si="11"/>
        <v>0</v>
      </c>
      <c r="AE1557" s="20" t="b">
        <f t="shared" si="12"/>
        <v>0</v>
      </c>
      <c r="AG1557" s="20" t="b">
        <f t="shared" si="13"/>
        <v>0</v>
      </c>
      <c r="AH1557" s="20" t="b">
        <f t="shared" si="14"/>
        <v>0</v>
      </c>
      <c r="AI1557" s="20" t="b">
        <f t="shared" si="15"/>
        <v>0</v>
      </c>
    </row>
    <row r="1558">
      <c r="A1558" s="25" t="s">
        <v>126</v>
      </c>
      <c r="B1558" s="26">
        <v>11250.0</v>
      </c>
      <c r="C1558" s="25" t="s">
        <v>69</v>
      </c>
      <c r="D1558" s="26">
        <v>0.0</v>
      </c>
      <c r="E1558" s="26">
        <v>0.0</v>
      </c>
      <c r="F1558" s="26">
        <v>0.0</v>
      </c>
      <c r="H1558" s="20" t="b">
        <f t="shared" si="1"/>
        <v>0</v>
      </c>
      <c r="I1558" s="21" t="b">
        <f t="shared" si="2"/>
        <v>0</v>
      </c>
      <c r="J1558" s="21" t="b">
        <f t="shared" si="3"/>
        <v>0</v>
      </c>
      <c r="AB1558" s="20" t="b">
        <f t="shared" si="9"/>
        <v>0</v>
      </c>
      <c r="AC1558" s="20">
        <f t="shared" si="10"/>
        <v>0</v>
      </c>
      <c r="AD1558" s="20">
        <f t="shared" si="11"/>
        <v>0</v>
      </c>
      <c r="AE1558" s="20">
        <f t="shared" si="12"/>
        <v>0</v>
      </c>
      <c r="AG1558" s="20" t="b">
        <f t="shared" si="13"/>
        <v>0</v>
      </c>
      <c r="AH1558" s="20" t="b">
        <f t="shared" si="14"/>
        <v>0</v>
      </c>
      <c r="AI1558" s="20" t="b">
        <f t="shared" si="15"/>
        <v>0</v>
      </c>
    </row>
    <row r="1559">
      <c r="A1559" s="25" t="s">
        <v>126</v>
      </c>
      <c r="B1559" s="26">
        <v>11250.0</v>
      </c>
      <c r="C1559" s="25" t="s">
        <v>70</v>
      </c>
      <c r="D1559" s="26">
        <v>0.0</v>
      </c>
      <c r="E1559" s="26">
        <v>0.0</v>
      </c>
      <c r="F1559" s="26">
        <v>0.0</v>
      </c>
      <c r="H1559" s="20" t="b">
        <f t="shared" si="1"/>
        <v>0</v>
      </c>
      <c r="I1559" s="21" t="b">
        <f t="shared" si="2"/>
        <v>0</v>
      </c>
      <c r="J1559" s="21" t="b">
        <f t="shared" si="3"/>
        <v>0</v>
      </c>
      <c r="AB1559" s="20" t="b">
        <f t="shared" si="9"/>
        <v>0</v>
      </c>
      <c r="AC1559" s="20" t="b">
        <f t="shared" si="10"/>
        <v>0</v>
      </c>
      <c r="AD1559" s="20" t="b">
        <f t="shared" si="11"/>
        <v>0</v>
      </c>
      <c r="AE1559" s="20" t="b">
        <f t="shared" si="12"/>
        <v>0</v>
      </c>
      <c r="AG1559" s="20" t="b">
        <f t="shared" si="13"/>
        <v>0</v>
      </c>
      <c r="AH1559" s="20" t="b">
        <f t="shared" si="14"/>
        <v>0</v>
      </c>
      <c r="AI1559" s="20" t="b">
        <f t="shared" si="15"/>
        <v>0</v>
      </c>
    </row>
    <row r="1560">
      <c r="A1560" s="25" t="s">
        <v>126</v>
      </c>
      <c r="B1560" s="26">
        <v>11250.0</v>
      </c>
      <c r="C1560" s="25" t="s">
        <v>71</v>
      </c>
      <c r="D1560" s="28">
        <v>0.0010532407407407407</v>
      </c>
      <c r="E1560" s="28">
        <v>0.003125</v>
      </c>
      <c r="F1560" s="28">
        <v>0.0014699074074074074</v>
      </c>
      <c r="H1560" s="20" t="b">
        <f t="shared" si="1"/>
        <v>0</v>
      </c>
      <c r="I1560" s="21" t="b">
        <f t="shared" si="2"/>
        <v>0</v>
      </c>
      <c r="J1560" s="21" t="b">
        <f t="shared" si="3"/>
        <v>0</v>
      </c>
      <c r="AB1560" s="20" t="b">
        <f t="shared" si="9"/>
        <v>0</v>
      </c>
      <c r="AC1560" s="20" t="b">
        <f t="shared" si="10"/>
        <v>0</v>
      </c>
      <c r="AD1560" s="20" t="b">
        <f t="shared" si="11"/>
        <v>0</v>
      </c>
      <c r="AE1560" s="20" t="b">
        <f t="shared" si="12"/>
        <v>0</v>
      </c>
      <c r="AG1560" s="20" t="b">
        <f t="shared" si="13"/>
        <v>0</v>
      </c>
      <c r="AH1560" s="20" t="b">
        <f t="shared" si="14"/>
        <v>0</v>
      </c>
      <c r="AI1560" s="20" t="b">
        <f t="shared" si="15"/>
        <v>0</v>
      </c>
    </row>
    <row r="1561">
      <c r="A1561" s="25" t="s">
        <v>126</v>
      </c>
      <c r="B1561" s="26">
        <v>11250.0</v>
      </c>
      <c r="C1561" s="25" t="s">
        <v>72</v>
      </c>
      <c r="D1561" s="27">
        <v>0.001712962962962963</v>
      </c>
      <c r="E1561" s="27">
        <v>0.0024074074074074076</v>
      </c>
      <c r="F1561" s="27">
        <v>0.002800925925925926</v>
      </c>
      <c r="H1561" s="20" t="b">
        <f t="shared" si="1"/>
        <v>0</v>
      </c>
      <c r="I1561" s="21" t="b">
        <f t="shared" si="2"/>
        <v>0</v>
      </c>
      <c r="J1561" s="21" t="b">
        <f t="shared" si="3"/>
        <v>0</v>
      </c>
      <c r="AB1561" s="20" t="b">
        <f t="shared" si="9"/>
        <v>0</v>
      </c>
      <c r="AC1561" s="20" t="b">
        <f t="shared" si="10"/>
        <v>0</v>
      </c>
      <c r="AD1561" s="20" t="b">
        <f t="shared" si="11"/>
        <v>0</v>
      </c>
      <c r="AE1561" s="20" t="b">
        <f t="shared" si="12"/>
        <v>0</v>
      </c>
      <c r="AG1561" s="20" t="b">
        <f t="shared" si="13"/>
        <v>0</v>
      </c>
      <c r="AH1561" s="20" t="b">
        <f t="shared" si="14"/>
        <v>0</v>
      </c>
      <c r="AI1561" s="20" t="b">
        <f t="shared" si="15"/>
        <v>0</v>
      </c>
    </row>
    <row r="1562">
      <c r="A1562" s="25" t="s">
        <v>126</v>
      </c>
      <c r="B1562" s="26">
        <v>11250.0</v>
      </c>
      <c r="C1562" s="25" t="s">
        <v>71</v>
      </c>
      <c r="D1562" s="25">
        <v>5241.906</v>
      </c>
      <c r="E1562" s="25">
        <v>5337.59</v>
      </c>
      <c r="F1562" s="25">
        <v>5326.156</v>
      </c>
      <c r="H1562" s="20" t="b">
        <f t="shared" si="1"/>
        <v>0</v>
      </c>
      <c r="I1562" s="21" t="b">
        <f t="shared" si="2"/>
        <v>0</v>
      </c>
      <c r="J1562" s="21" t="b">
        <f t="shared" si="3"/>
        <v>0</v>
      </c>
      <c r="AB1562" s="20" t="b">
        <f t="shared" si="9"/>
        <v>0</v>
      </c>
      <c r="AC1562" s="20" t="b">
        <f t="shared" si="10"/>
        <v>0</v>
      </c>
      <c r="AD1562" s="20" t="b">
        <f t="shared" si="11"/>
        <v>0</v>
      </c>
      <c r="AE1562" s="20" t="b">
        <f t="shared" si="12"/>
        <v>0</v>
      </c>
      <c r="AG1562" s="20" t="b">
        <f t="shared" si="13"/>
        <v>0</v>
      </c>
      <c r="AH1562" s="20" t="b">
        <f t="shared" si="14"/>
        <v>0</v>
      </c>
      <c r="AI1562" s="20" t="b">
        <f t="shared" si="15"/>
        <v>0</v>
      </c>
    </row>
    <row r="1563">
      <c r="A1563" s="25" t="s">
        <v>126</v>
      </c>
      <c r="B1563" s="26">
        <v>11250.0</v>
      </c>
      <c r="C1563" s="25" t="s">
        <v>72</v>
      </c>
      <c r="D1563" s="25">
        <v>6138.012</v>
      </c>
      <c r="E1563" s="25">
        <v>6169.355</v>
      </c>
      <c r="F1563" s="25">
        <v>6178.473</v>
      </c>
      <c r="H1563" s="20" t="b">
        <f t="shared" si="1"/>
        <v>0</v>
      </c>
      <c r="I1563" s="21" t="b">
        <f t="shared" si="2"/>
        <v>0</v>
      </c>
      <c r="J1563" s="21" t="b">
        <f t="shared" si="3"/>
        <v>0</v>
      </c>
      <c r="AB1563" s="20" t="b">
        <f t="shared" si="9"/>
        <v>0</v>
      </c>
      <c r="AC1563" s="20" t="b">
        <f t="shared" si="10"/>
        <v>0</v>
      </c>
      <c r="AD1563" s="20" t="b">
        <f t="shared" si="11"/>
        <v>0</v>
      </c>
      <c r="AE1563" s="20" t="b">
        <f t="shared" si="12"/>
        <v>0</v>
      </c>
      <c r="AG1563" s="20" t="b">
        <f t="shared" si="13"/>
        <v>0</v>
      </c>
      <c r="AH1563" s="20" t="b">
        <f t="shared" si="14"/>
        <v>0</v>
      </c>
      <c r="AI1563" s="20" t="b">
        <f t="shared" si="15"/>
        <v>0</v>
      </c>
    </row>
    <row r="1564">
      <c r="A1564" s="25" t="s">
        <v>126</v>
      </c>
      <c r="B1564" s="26">
        <v>11250.0</v>
      </c>
      <c r="C1564" s="25" t="s">
        <v>73</v>
      </c>
      <c r="D1564" s="25" t="s">
        <v>81</v>
      </c>
      <c r="E1564" s="25" t="s">
        <v>81</v>
      </c>
      <c r="F1564" s="25" t="s">
        <v>81</v>
      </c>
      <c r="H1564" s="20" t="b">
        <f t="shared" si="1"/>
        <v>0</v>
      </c>
      <c r="I1564" s="21" t="b">
        <f t="shared" si="2"/>
        <v>0</v>
      </c>
      <c r="J1564" s="21" t="b">
        <f t="shared" si="3"/>
        <v>0</v>
      </c>
      <c r="AB1564" s="20" t="b">
        <f t="shared" si="9"/>
        <v>0</v>
      </c>
      <c r="AC1564" s="20" t="b">
        <f t="shared" si="10"/>
        <v>0</v>
      </c>
      <c r="AD1564" s="20" t="b">
        <f t="shared" si="11"/>
        <v>0</v>
      </c>
      <c r="AE1564" s="20" t="b">
        <f t="shared" si="12"/>
        <v>0</v>
      </c>
      <c r="AG1564" s="20" t="b">
        <f t="shared" si="13"/>
        <v>0</v>
      </c>
      <c r="AH1564" s="20" t="b">
        <f t="shared" si="14"/>
        <v>0</v>
      </c>
      <c r="AI1564" s="20" t="b">
        <f t="shared" si="15"/>
        <v>0</v>
      </c>
    </row>
    <row r="1565">
      <c r="A1565" s="25" t="s">
        <v>126</v>
      </c>
      <c r="B1565" s="26">
        <v>11250.0</v>
      </c>
      <c r="C1565" s="25" t="s">
        <v>75</v>
      </c>
      <c r="D1565" s="26">
        <v>1.164</v>
      </c>
      <c r="E1565" s="26">
        <v>0.482</v>
      </c>
      <c r="F1565" s="26">
        <v>1.228</v>
      </c>
      <c r="H1565" s="20">
        <f t="shared" si="1"/>
        <v>10086</v>
      </c>
      <c r="I1565" s="21">
        <f t="shared" si="2"/>
        <v>10768</v>
      </c>
      <c r="J1565" s="21">
        <f t="shared" si="3"/>
        <v>10022</v>
      </c>
      <c r="AB1565" s="20" t="b">
        <f t="shared" si="9"/>
        <v>0</v>
      </c>
      <c r="AC1565" s="20" t="b">
        <f t="shared" si="10"/>
        <v>0</v>
      </c>
      <c r="AD1565" s="20" t="b">
        <f t="shared" si="11"/>
        <v>0</v>
      </c>
      <c r="AE1565" s="20" t="b">
        <f t="shared" si="12"/>
        <v>0</v>
      </c>
      <c r="AG1565" s="20" t="b">
        <f t="shared" si="13"/>
        <v>0</v>
      </c>
      <c r="AH1565" s="20" t="b">
        <f t="shared" si="14"/>
        <v>0</v>
      </c>
      <c r="AI1565" s="20" t="b">
        <f t="shared" si="15"/>
        <v>0</v>
      </c>
    </row>
    <row r="1566">
      <c r="A1566" s="25" t="s">
        <v>126</v>
      </c>
      <c r="B1566" s="26">
        <v>11250.0</v>
      </c>
      <c r="C1566" s="25" t="s">
        <v>76</v>
      </c>
      <c r="D1566" s="26" t="s">
        <v>61</v>
      </c>
      <c r="E1566" s="26" t="s">
        <v>61</v>
      </c>
      <c r="F1566" s="26" t="s">
        <v>61</v>
      </c>
      <c r="H1566" s="20" t="b">
        <f t="shared" si="1"/>
        <v>0</v>
      </c>
      <c r="I1566" s="21" t="b">
        <f t="shared" si="2"/>
        <v>0</v>
      </c>
      <c r="J1566" s="21" t="b">
        <f t="shared" si="3"/>
        <v>0</v>
      </c>
      <c r="AB1566" s="20" t="b">
        <f t="shared" si="9"/>
        <v>0</v>
      </c>
      <c r="AC1566" s="20" t="b">
        <f t="shared" si="10"/>
        <v>0</v>
      </c>
      <c r="AD1566" s="20" t="b">
        <f t="shared" si="11"/>
        <v>0</v>
      </c>
      <c r="AE1566" s="20" t="b">
        <f t="shared" si="12"/>
        <v>0</v>
      </c>
      <c r="AG1566" s="20" t="b">
        <f t="shared" si="13"/>
        <v>0</v>
      </c>
      <c r="AH1566" s="20" t="b">
        <f t="shared" si="14"/>
        <v>0</v>
      </c>
      <c r="AI1566" s="20" t="b">
        <f t="shared" si="15"/>
        <v>0</v>
      </c>
    </row>
    <row r="1567">
      <c r="A1567" s="25" t="s">
        <v>126</v>
      </c>
      <c r="B1567" s="26">
        <v>11250.0</v>
      </c>
      <c r="C1567" s="25" t="s">
        <v>77</v>
      </c>
      <c r="D1567" s="26" t="s">
        <v>61</v>
      </c>
      <c r="E1567" s="26" t="s">
        <v>61</v>
      </c>
      <c r="F1567" s="26" t="s">
        <v>61</v>
      </c>
      <c r="H1567" s="20" t="b">
        <f t="shared" si="1"/>
        <v>0</v>
      </c>
      <c r="I1567" s="21" t="b">
        <f t="shared" si="2"/>
        <v>0</v>
      </c>
      <c r="J1567" s="21" t="b">
        <f t="shared" si="3"/>
        <v>0</v>
      </c>
      <c r="AB1567" s="20" t="b">
        <f t="shared" si="9"/>
        <v>0</v>
      </c>
      <c r="AC1567" s="20" t="b">
        <f t="shared" si="10"/>
        <v>0</v>
      </c>
      <c r="AD1567" s="20" t="b">
        <f t="shared" si="11"/>
        <v>0</v>
      </c>
      <c r="AE1567" s="20" t="b">
        <f t="shared" si="12"/>
        <v>0</v>
      </c>
      <c r="AG1567" s="20" t="b">
        <f t="shared" si="13"/>
        <v>0</v>
      </c>
      <c r="AH1567" s="20" t="b">
        <f t="shared" si="14"/>
        <v>0</v>
      </c>
      <c r="AI1567" s="20" t="b">
        <f t="shared" si="15"/>
        <v>0</v>
      </c>
    </row>
    <row r="1568">
      <c r="A1568" s="25" t="s">
        <v>126</v>
      </c>
      <c r="B1568" s="26">
        <v>15000.0</v>
      </c>
      <c r="C1568" s="25" t="s">
        <v>60</v>
      </c>
      <c r="D1568" s="26">
        <v>9627.0</v>
      </c>
      <c r="E1568" s="26">
        <v>14729.0</v>
      </c>
      <c r="F1568" s="26">
        <v>9405.0</v>
      </c>
      <c r="H1568" s="20" t="b">
        <f t="shared" si="1"/>
        <v>0</v>
      </c>
      <c r="I1568" s="21" t="b">
        <f t="shared" si="2"/>
        <v>0</v>
      </c>
      <c r="J1568" s="21" t="b">
        <f t="shared" si="3"/>
        <v>0</v>
      </c>
      <c r="AB1568" s="20" t="b">
        <f t="shared" si="9"/>
        <v>0</v>
      </c>
      <c r="AC1568" s="20" t="b">
        <f t="shared" si="10"/>
        <v>0</v>
      </c>
      <c r="AD1568" s="20" t="b">
        <f t="shared" si="11"/>
        <v>0</v>
      </c>
      <c r="AE1568" s="20" t="b">
        <f t="shared" si="12"/>
        <v>0</v>
      </c>
      <c r="AG1568" s="20" t="b">
        <f t="shared" si="13"/>
        <v>0</v>
      </c>
      <c r="AH1568" s="20" t="b">
        <f t="shared" si="14"/>
        <v>0</v>
      </c>
      <c r="AI1568" s="20" t="b">
        <f t="shared" si="15"/>
        <v>0</v>
      </c>
    </row>
    <row r="1569">
      <c r="A1569" s="25" t="s">
        <v>126</v>
      </c>
      <c r="B1569" s="26">
        <v>15000.0</v>
      </c>
      <c r="C1569" s="25" t="s">
        <v>62</v>
      </c>
      <c r="D1569" s="26" t="s">
        <v>61</v>
      </c>
      <c r="E1569" s="26" t="s">
        <v>61</v>
      </c>
      <c r="F1569" s="26" t="s">
        <v>61</v>
      </c>
      <c r="H1569" s="20" t="b">
        <f t="shared" si="1"/>
        <v>0</v>
      </c>
      <c r="I1569" s="21" t="b">
        <f t="shared" si="2"/>
        <v>0</v>
      </c>
      <c r="J1569" s="21" t="b">
        <f t="shared" si="3"/>
        <v>0</v>
      </c>
      <c r="AB1569" s="20" t="b">
        <f t="shared" si="9"/>
        <v>0</v>
      </c>
      <c r="AC1569" s="20" t="b">
        <f t="shared" si="10"/>
        <v>0</v>
      </c>
      <c r="AD1569" s="20" t="b">
        <f t="shared" si="11"/>
        <v>0</v>
      </c>
      <c r="AE1569" s="20" t="b">
        <f t="shared" si="12"/>
        <v>0</v>
      </c>
      <c r="AG1569" s="20" t="b">
        <f t="shared" si="13"/>
        <v>0</v>
      </c>
      <c r="AH1569" s="20" t="b">
        <f t="shared" si="14"/>
        <v>0</v>
      </c>
      <c r="AI1569" s="20" t="b">
        <f t="shared" si="15"/>
        <v>0</v>
      </c>
    </row>
    <row r="1570">
      <c r="A1570" s="25" t="s">
        <v>126</v>
      </c>
      <c r="B1570" s="26">
        <v>15000.0</v>
      </c>
      <c r="C1570" s="25" t="s">
        <v>63</v>
      </c>
      <c r="D1570" s="26">
        <v>9627.0</v>
      </c>
      <c r="E1570" s="26">
        <v>14729.0</v>
      </c>
      <c r="F1570" s="26">
        <v>9405.0</v>
      </c>
      <c r="H1570" s="20" t="b">
        <f t="shared" si="1"/>
        <v>0</v>
      </c>
      <c r="I1570" s="21" t="b">
        <f t="shared" si="2"/>
        <v>0</v>
      </c>
      <c r="J1570" s="21" t="b">
        <f t="shared" si="3"/>
        <v>0</v>
      </c>
      <c r="AB1570" s="20" t="b">
        <f t="shared" si="9"/>
        <v>0</v>
      </c>
      <c r="AC1570" s="20" t="b">
        <f t="shared" si="10"/>
        <v>0</v>
      </c>
      <c r="AD1570" s="20" t="b">
        <f t="shared" si="11"/>
        <v>0</v>
      </c>
      <c r="AE1570" s="20" t="b">
        <f t="shared" si="12"/>
        <v>0</v>
      </c>
      <c r="AG1570" s="20" t="b">
        <f t="shared" si="13"/>
        <v>0</v>
      </c>
      <c r="AH1570" s="20" t="b">
        <f t="shared" si="14"/>
        <v>0</v>
      </c>
      <c r="AI1570" s="20" t="b">
        <f t="shared" si="15"/>
        <v>0</v>
      </c>
    </row>
    <row r="1571">
      <c r="A1571" s="25" t="s">
        <v>126</v>
      </c>
      <c r="B1571" s="26">
        <v>15000.0</v>
      </c>
      <c r="C1571" s="25" t="s">
        <v>64</v>
      </c>
      <c r="D1571" s="26">
        <v>0.0</v>
      </c>
      <c r="E1571" s="26">
        <v>0.0</v>
      </c>
      <c r="F1571" s="26">
        <v>0.0</v>
      </c>
      <c r="H1571" s="20" t="b">
        <f t="shared" si="1"/>
        <v>0</v>
      </c>
      <c r="I1571" s="21" t="b">
        <f t="shared" si="2"/>
        <v>0</v>
      </c>
      <c r="J1571" s="21" t="b">
        <f t="shared" si="3"/>
        <v>0</v>
      </c>
      <c r="AB1571" s="20" t="b">
        <f t="shared" si="9"/>
        <v>0</v>
      </c>
      <c r="AC1571" s="20" t="b">
        <f t="shared" si="10"/>
        <v>0</v>
      </c>
      <c r="AD1571" s="20" t="b">
        <f t="shared" si="11"/>
        <v>0</v>
      </c>
      <c r="AE1571" s="20" t="b">
        <f t="shared" si="12"/>
        <v>0</v>
      </c>
      <c r="AG1571" s="20" t="b">
        <f t="shared" si="13"/>
        <v>0</v>
      </c>
      <c r="AH1571" s="20" t="b">
        <f t="shared" si="14"/>
        <v>0</v>
      </c>
      <c r="AI1571" s="20" t="b">
        <f t="shared" si="15"/>
        <v>0</v>
      </c>
    </row>
    <row r="1572">
      <c r="A1572" s="25" t="s">
        <v>126</v>
      </c>
      <c r="B1572" s="26">
        <v>15000.0</v>
      </c>
      <c r="C1572" s="25" t="s">
        <v>65</v>
      </c>
      <c r="D1572" s="26">
        <v>0.0</v>
      </c>
      <c r="E1572" s="26">
        <v>0.0</v>
      </c>
      <c r="F1572" s="26">
        <v>0.0</v>
      </c>
      <c r="H1572" s="20" t="b">
        <f t="shared" si="1"/>
        <v>0</v>
      </c>
      <c r="I1572" s="21" t="b">
        <f t="shared" si="2"/>
        <v>0</v>
      </c>
      <c r="J1572" s="21" t="b">
        <f t="shared" si="3"/>
        <v>0</v>
      </c>
      <c r="AB1572" s="20" t="b">
        <f t="shared" si="9"/>
        <v>0</v>
      </c>
      <c r="AC1572" s="20" t="b">
        <f t="shared" si="10"/>
        <v>0</v>
      </c>
      <c r="AD1572" s="20" t="b">
        <f t="shared" si="11"/>
        <v>0</v>
      </c>
      <c r="AE1572" s="20" t="b">
        <f t="shared" si="12"/>
        <v>0</v>
      </c>
      <c r="AG1572" s="20" t="b">
        <f t="shared" si="13"/>
        <v>0</v>
      </c>
      <c r="AH1572" s="20" t="b">
        <f t="shared" si="14"/>
        <v>0</v>
      </c>
      <c r="AI1572" s="20" t="b">
        <f t="shared" si="15"/>
        <v>0</v>
      </c>
    </row>
    <row r="1573">
      <c r="A1573" s="25" t="s">
        <v>126</v>
      </c>
      <c r="B1573" s="26">
        <v>15000.0</v>
      </c>
      <c r="C1573" s="25" t="s">
        <v>66</v>
      </c>
      <c r="D1573" s="26" t="s">
        <v>61</v>
      </c>
      <c r="E1573" s="26" t="s">
        <v>61</v>
      </c>
      <c r="F1573" s="26" t="s">
        <v>61</v>
      </c>
      <c r="H1573" s="20" t="b">
        <f t="shared" si="1"/>
        <v>0</v>
      </c>
      <c r="I1573" s="21" t="b">
        <f t="shared" si="2"/>
        <v>0</v>
      </c>
      <c r="J1573" s="21" t="b">
        <f t="shared" si="3"/>
        <v>0</v>
      </c>
      <c r="AB1573" s="20" t="b">
        <f t="shared" si="9"/>
        <v>0</v>
      </c>
      <c r="AC1573" s="20" t="b">
        <f t="shared" si="10"/>
        <v>0</v>
      </c>
      <c r="AD1573" s="20" t="b">
        <f t="shared" si="11"/>
        <v>0</v>
      </c>
      <c r="AE1573" s="20" t="b">
        <f t="shared" si="12"/>
        <v>0</v>
      </c>
      <c r="AG1573" s="20" t="b">
        <f t="shared" si="13"/>
        <v>0</v>
      </c>
      <c r="AH1573" s="20" t="b">
        <f t="shared" si="14"/>
        <v>0</v>
      </c>
      <c r="AI1573" s="20" t="b">
        <f t="shared" si="15"/>
        <v>0</v>
      </c>
    </row>
    <row r="1574">
      <c r="A1574" s="25" t="s">
        <v>126</v>
      </c>
      <c r="B1574" s="26">
        <v>15000.0</v>
      </c>
      <c r="C1574" s="25" t="s">
        <v>67</v>
      </c>
      <c r="D1574" s="26">
        <v>1596.0</v>
      </c>
      <c r="E1574" s="26">
        <v>1579.0</v>
      </c>
      <c r="F1574" s="26">
        <v>1579.0</v>
      </c>
      <c r="H1574" s="20" t="b">
        <f t="shared" si="1"/>
        <v>0</v>
      </c>
      <c r="I1574" s="21" t="b">
        <f t="shared" si="2"/>
        <v>0</v>
      </c>
      <c r="J1574" s="21" t="b">
        <f t="shared" si="3"/>
        <v>0</v>
      </c>
      <c r="AB1574" s="20" t="b">
        <f t="shared" si="9"/>
        <v>0</v>
      </c>
      <c r="AC1574" s="20" t="b">
        <f t="shared" si="10"/>
        <v>0</v>
      </c>
      <c r="AD1574" s="20" t="b">
        <f t="shared" si="11"/>
        <v>0</v>
      </c>
      <c r="AE1574" s="20" t="b">
        <f t="shared" si="12"/>
        <v>0</v>
      </c>
      <c r="AG1574" s="20" t="b">
        <f t="shared" si="13"/>
        <v>0</v>
      </c>
      <c r="AH1574" s="20" t="b">
        <f t="shared" si="14"/>
        <v>0</v>
      </c>
      <c r="AI1574" s="20" t="b">
        <f t="shared" si="15"/>
        <v>0</v>
      </c>
    </row>
    <row r="1575">
      <c r="A1575" s="25" t="s">
        <v>126</v>
      </c>
      <c r="B1575" s="26">
        <v>15000.0</v>
      </c>
      <c r="C1575" s="25" t="s">
        <v>68</v>
      </c>
      <c r="D1575" s="26">
        <v>0.0</v>
      </c>
      <c r="E1575" s="26">
        <v>0.0</v>
      </c>
      <c r="F1575" s="26">
        <v>0.0</v>
      </c>
      <c r="H1575" s="20" t="b">
        <f t="shared" si="1"/>
        <v>0</v>
      </c>
      <c r="I1575" s="21" t="b">
        <f t="shared" si="2"/>
        <v>0</v>
      </c>
      <c r="J1575" s="21" t="b">
        <f t="shared" si="3"/>
        <v>0</v>
      </c>
      <c r="AB1575" s="20" t="b">
        <f t="shared" si="9"/>
        <v>0</v>
      </c>
      <c r="AC1575" s="20" t="b">
        <f t="shared" si="10"/>
        <v>0</v>
      </c>
      <c r="AD1575" s="20" t="b">
        <f t="shared" si="11"/>
        <v>0</v>
      </c>
      <c r="AE1575" s="20" t="b">
        <f t="shared" si="12"/>
        <v>0</v>
      </c>
      <c r="AG1575" s="20" t="b">
        <f t="shared" si="13"/>
        <v>0</v>
      </c>
      <c r="AH1575" s="20" t="b">
        <f t="shared" si="14"/>
        <v>0</v>
      </c>
      <c r="AI1575" s="20" t="b">
        <f t="shared" si="15"/>
        <v>0</v>
      </c>
    </row>
    <row r="1576">
      <c r="A1576" s="25" t="s">
        <v>126</v>
      </c>
      <c r="B1576" s="26">
        <v>15000.0</v>
      </c>
      <c r="C1576" s="25" t="s">
        <v>69</v>
      </c>
      <c r="D1576" s="26">
        <v>0.0</v>
      </c>
      <c r="E1576" s="26">
        <v>0.0</v>
      </c>
      <c r="F1576" s="26">
        <v>0.0</v>
      </c>
      <c r="H1576" s="20" t="b">
        <f t="shared" si="1"/>
        <v>0</v>
      </c>
      <c r="I1576" s="21" t="b">
        <f t="shared" si="2"/>
        <v>0</v>
      </c>
      <c r="J1576" s="21" t="b">
        <f t="shared" si="3"/>
        <v>0</v>
      </c>
      <c r="AB1576" s="20" t="b">
        <f t="shared" si="9"/>
        <v>0</v>
      </c>
      <c r="AC1576" s="20">
        <f t="shared" si="10"/>
        <v>0</v>
      </c>
      <c r="AD1576" s="20">
        <f t="shared" si="11"/>
        <v>0</v>
      </c>
      <c r="AE1576" s="20">
        <f t="shared" si="12"/>
        <v>0</v>
      </c>
      <c r="AG1576" s="20" t="b">
        <f t="shared" si="13"/>
        <v>0</v>
      </c>
      <c r="AH1576" s="20" t="b">
        <f t="shared" si="14"/>
        <v>0</v>
      </c>
      <c r="AI1576" s="20" t="b">
        <f t="shared" si="15"/>
        <v>0</v>
      </c>
    </row>
    <row r="1577">
      <c r="A1577" s="25" t="s">
        <v>126</v>
      </c>
      <c r="B1577" s="26">
        <v>15000.0</v>
      </c>
      <c r="C1577" s="25" t="s">
        <v>70</v>
      </c>
      <c r="D1577" s="26">
        <v>0.0</v>
      </c>
      <c r="E1577" s="26">
        <v>0.0</v>
      </c>
      <c r="F1577" s="26">
        <v>0.0</v>
      </c>
      <c r="H1577" s="20" t="b">
        <f t="shared" si="1"/>
        <v>0</v>
      </c>
      <c r="I1577" s="21" t="b">
        <f t="shared" si="2"/>
        <v>0</v>
      </c>
      <c r="J1577" s="21" t="b">
        <f t="shared" si="3"/>
        <v>0</v>
      </c>
      <c r="AB1577" s="20" t="b">
        <f t="shared" si="9"/>
        <v>0</v>
      </c>
      <c r="AC1577" s="20" t="b">
        <f t="shared" si="10"/>
        <v>0</v>
      </c>
      <c r="AD1577" s="20" t="b">
        <f t="shared" si="11"/>
        <v>0</v>
      </c>
      <c r="AE1577" s="20" t="b">
        <f t="shared" si="12"/>
        <v>0</v>
      </c>
      <c r="AG1577" s="20" t="b">
        <f t="shared" si="13"/>
        <v>0</v>
      </c>
      <c r="AH1577" s="20" t="b">
        <f t="shared" si="14"/>
        <v>0</v>
      </c>
      <c r="AI1577" s="20" t="b">
        <f t="shared" si="15"/>
        <v>0</v>
      </c>
    </row>
    <row r="1578">
      <c r="A1578" s="25" t="s">
        <v>126</v>
      </c>
      <c r="B1578" s="26">
        <v>15000.0</v>
      </c>
      <c r="C1578" s="25" t="s">
        <v>71</v>
      </c>
      <c r="D1578" s="28">
        <v>8.680555555555555E-4</v>
      </c>
      <c r="E1578" s="28">
        <v>0.002534722222222222</v>
      </c>
      <c r="F1578" s="28">
        <v>0.0012962962962962963</v>
      </c>
      <c r="H1578" s="20" t="b">
        <f t="shared" si="1"/>
        <v>0</v>
      </c>
      <c r="I1578" s="21" t="b">
        <f t="shared" si="2"/>
        <v>0</v>
      </c>
      <c r="J1578" s="21" t="b">
        <f t="shared" si="3"/>
        <v>0</v>
      </c>
      <c r="AB1578" s="20" t="b">
        <f t="shared" si="9"/>
        <v>0</v>
      </c>
      <c r="AC1578" s="20" t="b">
        <f t="shared" si="10"/>
        <v>0</v>
      </c>
      <c r="AD1578" s="20" t="b">
        <f t="shared" si="11"/>
        <v>0</v>
      </c>
      <c r="AE1578" s="20" t="b">
        <f t="shared" si="12"/>
        <v>0</v>
      </c>
      <c r="AG1578" s="20" t="b">
        <f t="shared" si="13"/>
        <v>0</v>
      </c>
      <c r="AH1578" s="20" t="b">
        <f t="shared" si="14"/>
        <v>0</v>
      </c>
      <c r="AI1578" s="20" t="b">
        <f t="shared" si="15"/>
        <v>0</v>
      </c>
    </row>
    <row r="1579">
      <c r="A1579" s="25" t="s">
        <v>126</v>
      </c>
      <c r="B1579" s="26">
        <v>15000.0</v>
      </c>
      <c r="C1579" s="25" t="s">
        <v>72</v>
      </c>
      <c r="D1579" s="27">
        <v>0.0015972222222222223</v>
      </c>
      <c r="E1579" s="27">
        <v>0.002488425925925926</v>
      </c>
      <c r="F1579" s="27">
        <v>0.0021527777777777778</v>
      </c>
      <c r="H1579" s="20" t="b">
        <f t="shared" si="1"/>
        <v>0</v>
      </c>
      <c r="I1579" s="21" t="b">
        <f t="shared" si="2"/>
        <v>0</v>
      </c>
      <c r="J1579" s="21" t="b">
        <f t="shared" si="3"/>
        <v>0</v>
      </c>
      <c r="AB1579" s="20" t="b">
        <f t="shared" si="9"/>
        <v>0</v>
      </c>
      <c r="AC1579" s="20" t="b">
        <f t="shared" si="10"/>
        <v>0</v>
      </c>
      <c r="AD1579" s="20" t="b">
        <f t="shared" si="11"/>
        <v>0</v>
      </c>
      <c r="AE1579" s="20" t="b">
        <f t="shared" si="12"/>
        <v>0</v>
      </c>
      <c r="AG1579" s="20" t="b">
        <f t="shared" si="13"/>
        <v>0</v>
      </c>
      <c r="AH1579" s="20" t="b">
        <f t="shared" si="14"/>
        <v>0</v>
      </c>
      <c r="AI1579" s="20" t="b">
        <f t="shared" si="15"/>
        <v>0</v>
      </c>
    </row>
    <row r="1580">
      <c r="A1580" s="25" t="s">
        <v>126</v>
      </c>
      <c r="B1580" s="26">
        <v>15000.0</v>
      </c>
      <c r="C1580" s="25" t="s">
        <v>71</v>
      </c>
      <c r="D1580" s="25">
        <v>5244.469</v>
      </c>
      <c r="E1580" s="25">
        <v>5332.066</v>
      </c>
      <c r="F1580" s="25">
        <v>5324.473</v>
      </c>
      <c r="H1580" s="20" t="b">
        <f t="shared" si="1"/>
        <v>0</v>
      </c>
      <c r="I1580" s="21" t="b">
        <f t="shared" si="2"/>
        <v>0</v>
      </c>
      <c r="J1580" s="21" t="b">
        <f t="shared" si="3"/>
        <v>0</v>
      </c>
      <c r="AB1580" s="20" t="b">
        <f t="shared" si="9"/>
        <v>0</v>
      </c>
      <c r="AC1580" s="20" t="b">
        <f t="shared" si="10"/>
        <v>0</v>
      </c>
      <c r="AD1580" s="20" t="b">
        <f t="shared" si="11"/>
        <v>0</v>
      </c>
      <c r="AE1580" s="20" t="b">
        <f t="shared" si="12"/>
        <v>0</v>
      </c>
      <c r="AG1580" s="20" t="b">
        <f t="shared" si="13"/>
        <v>0</v>
      </c>
      <c r="AH1580" s="20" t="b">
        <f t="shared" si="14"/>
        <v>0</v>
      </c>
      <c r="AI1580" s="20" t="b">
        <f t="shared" si="15"/>
        <v>0</v>
      </c>
    </row>
    <row r="1581">
      <c r="A1581" s="25" t="s">
        <v>126</v>
      </c>
      <c r="B1581" s="26">
        <v>15000.0</v>
      </c>
      <c r="C1581" s="25" t="s">
        <v>72</v>
      </c>
      <c r="D1581" s="25">
        <v>6130.574</v>
      </c>
      <c r="E1581" s="25">
        <v>6164.898</v>
      </c>
      <c r="F1581" s="25">
        <v>6183.734</v>
      </c>
      <c r="H1581" s="20" t="b">
        <f t="shared" si="1"/>
        <v>0</v>
      </c>
      <c r="I1581" s="21" t="b">
        <f t="shared" si="2"/>
        <v>0</v>
      </c>
      <c r="J1581" s="21" t="b">
        <f t="shared" si="3"/>
        <v>0</v>
      </c>
      <c r="AB1581" s="20" t="b">
        <f t="shared" si="9"/>
        <v>0</v>
      </c>
      <c r="AC1581" s="20" t="b">
        <f t="shared" si="10"/>
        <v>0</v>
      </c>
      <c r="AD1581" s="20" t="b">
        <f t="shared" si="11"/>
        <v>0</v>
      </c>
      <c r="AE1581" s="20" t="b">
        <f t="shared" si="12"/>
        <v>0</v>
      </c>
      <c r="AG1581" s="20" t="b">
        <f t="shared" si="13"/>
        <v>0</v>
      </c>
      <c r="AH1581" s="20" t="b">
        <f t="shared" si="14"/>
        <v>0</v>
      </c>
      <c r="AI1581" s="20" t="b">
        <f t="shared" si="15"/>
        <v>0</v>
      </c>
    </row>
    <row r="1582">
      <c r="A1582" s="25" t="s">
        <v>126</v>
      </c>
      <c r="B1582" s="26">
        <v>15000.0</v>
      </c>
      <c r="C1582" s="25" t="s">
        <v>73</v>
      </c>
      <c r="D1582" s="25" t="s">
        <v>81</v>
      </c>
      <c r="E1582" s="25" t="s">
        <v>81</v>
      </c>
      <c r="F1582" s="25" t="s">
        <v>81</v>
      </c>
      <c r="H1582" s="20" t="b">
        <f t="shared" si="1"/>
        <v>0</v>
      </c>
      <c r="I1582" s="21" t="b">
        <f t="shared" si="2"/>
        <v>0</v>
      </c>
      <c r="J1582" s="21" t="b">
        <f t="shared" si="3"/>
        <v>0</v>
      </c>
      <c r="AB1582" s="20" t="b">
        <f t="shared" si="9"/>
        <v>0</v>
      </c>
      <c r="AC1582" s="20" t="b">
        <f t="shared" si="10"/>
        <v>0</v>
      </c>
      <c r="AD1582" s="20" t="b">
        <f t="shared" si="11"/>
        <v>0</v>
      </c>
      <c r="AE1582" s="20" t="b">
        <f t="shared" si="12"/>
        <v>0</v>
      </c>
      <c r="AG1582" s="20" t="b">
        <f t="shared" si="13"/>
        <v>0</v>
      </c>
      <c r="AH1582" s="20" t="b">
        <f t="shared" si="14"/>
        <v>0</v>
      </c>
      <c r="AI1582" s="20" t="b">
        <f t="shared" si="15"/>
        <v>0</v>
      </c>
    </row>
    <row r="1583">
      <c r="A1583" s="25" t="s">
        <v>126</v>
      </c>
      <c r="B1583" s="26">
        <v>15000.0</v>
      </c>
      <c r="C1583" s="25" t="s">
        <v>75</v>
      </c>
      <c r="D1583" s="26">
        <v>2.677</v>
      </c>
      <c r="E1583" s="26">
        <v>1.771</v>
      </c>
      <c r="F1583" s="26">
        <v>2.361</v>
      </c>
      <c r="H1583" s="20">
        <f t="shared" si="1"/>
        <v>12323</v>
      </c>
      <c r="I1583" s="21">
        <f t="shared" si="2"/>
        <v>13229</v>
      </c>
      <c r="J1583" s="21">
        <f t="shared" si="3"/>
        <v>12639</v>
      </c>
      <c r="AB1583" s="20" t="b">
        <f t="shared" si="9"/>
        <v>0</v>
      </c>
      <c r="AC1583" s="20" t="b">
        <f t="shared" si="10"/>
        <v>0</v>
      </c>
      <c r="AD1583" s="20" t="b">
        <f t="shared" si="11"/>
        <v>0</v>
      </c>
      <c r="AE1583" s="20" t="b">
        <f t="shared" si="12"/>
        <v>0</v>
      </c>
      <c r="AG1583" s="20" t="b">
        <f t="shared" si="13"/>
        <v>0</v>
      </c>
      <c r="AH1583" s="20" t="b">
        <f t="shared" si="14"/>
        <v>0</v>
      </c>
      <c r="AI1583" s="20" t="b">
        <f t="shared" si="15"/>
        <v>0</v>
      </c>
    </row>
    <row r="1584">
      <c r="A1584" s="25" t="s">
        <v>126</v>
      </c>
      <c r="B1584" s="26">
        <v>15000.0</v>
      </c>
      <c r="C1584" s="25" t="s">
        <v>76</v>
      </c>
      <c r="D1584" s="26" t="s">
        <v>61</v>
      </c>
      <c r="E1584" s="26" t="s">
        <v>61</v>
      </c>
      <c r="F1584" s="26" t="s">
        <v>61</v>
      </c>
      <c r="H1584" s="20" t="b">
        <f t="shared" si="1"/>
        <v>0</v>
      </c>
      <c r="I1584" s="21" t="b">
        <f t="shared" si="2"/>
        <v>0</v>
      </c>
      <c r="J1584" s="21" t="b">
        <f t="shared" si="3"/>
        <v>0</v>
      </c>
      <c r="AB1584" s="20" t="b">
        <f t="shared" si="9"/>
        <v>0</v>
      </c>
      <c r="AC1584" s="20" t="b">
        <f t="shared" si="10"/>
        <v>0</v>
      </c>
      <c r="AD1584" s="20" t="b">
        <f t="shared" si="11"/>
        <v>0</v>
      </c>
      <c r="AE1584" s="20" t="b">
        <f t="shared" si="12"/>
        <v>0</v>
      </c>
      <c r="AG1584" s="20" t="b">
        <f t="shared" si="13"/>
        <v>0</v>
      </c>
      <c r="AH1584" s="20" t="b">
        <f t="shared" si="14"/>
        <v>0</v>
      </c>
      <c r="AI1584" s="20" t="b">
        <f t="shared" si="15"/>
        <v>0</v>
      </c>
    </row>
    <row r="1585">
      <c r="A1585" s="25" t="s">
        <v>126</v>
      </c>
      <c r="B1585" s="26">
        <v>15000.0</v>
      </c>
      <c r="C1585" s="25" t="s">
        <v>77</v>
      </c>
      <c r="D1585" s="26" t="s">
        <v>61</v>
      </c>
      <c r="E1585" s="26" t="s">
        <v>61</v>
      </c>
      <c r="F1585" s="26" t="s">
        <v>61</v>
      </c>
      <c r="H1585" s="20" t="b">
        <f t="shared" si="1"/>
        <v>0</v>
      </c>
      <c r="I1585" s="21" t="b">
        <f t="shared" si="2"/>
        <v>0</v>
      </c>
      <c r="J1585" s="21" t="b">
        <f t="shared" si="3"/>
        <v>0</v>
      </c>
      <c r="AB1585" s="20" t="b">
        <f t="shared" si="9"/>
        <v>0</v>
      </c>
      <c r="AC1585" s="20" t="b">
        <f t="shared" si="10"/>
        <v>0</v>
      </c>
      <c r="AD1585" s="20" t="b">
        <f t="shared" si="11"/>
        <v>0</v>
      </c>
      <c r="AE1585" s="20" t="b">
        <f t="shared" si="12"/>
        <v>0</v>
      </c>
      <c r="AG1585" s="20" t="b">
        <f t="shared" si="13"/>
        <v>0</v>
      </c>
      <c r="AH1585" s="20" t="b">
        <f t="shared" si="14"/>
        <v>0</v>
      </c>
      <c r="AI1585" s="20" t="b">
        <f t="shared" si="15"/>
        <v>0</v>
      </c>
    </row>
    <row r="1586">
      <c r="A1586" s="25" t="s">
        <v>126</v>
      </c>
      <c r="B1586" s="26">
        <v>30000.0</v>
      </c>
      <c r="C1586" s="25" t="s">
        <v>60</v>
      </c>
      <c r="D1586" s="26">
        <v>9627.0</v>
      </c>
      <c r="E1586" s="26">
        <v>14720.0</v>
      </c>
      <c r="F1586" s="26">
        <v>9440.0</v>
      </c>
      <c r="H1586" s="20" t="b">
        <f t="shared" si="1"/>
        <v>0</v>
      </c>
      <c r="I1586" s="21" t="b">
        <f t="shared" si="2"/>
        <v>0</v>
      </c>
      <c r="J1586" s="21" t="b">
        <f t="shared" si="3"/>
        <v>0</v>
      </c>
      <c r="AB1586" s="20" t="b">
        <f t="shared" si="9"/>
        <v>0</v>
      </c>
      <c r="AC1586" s="20" t="b">
        <f t="shared" si="10"/>
        <v>0</v>
      </c>
      <c r="AD1586" s="20" t="b">
        <f t="shared" si="11"/>
        <v>0</v>
      </c>
      <c r="AE1586" s="20" t="b">
        <f t="shared" si="12"/>
        <v>0</v>
      </c>
      <c r="AG1586" s="20" t="b">
        <f t="shared" si="13"/>
        <v>0</v>
      </c>
      <c r="AH1586" s="20" t="b">
        <f t="shared" si="14"/>
        <v>0</v>
      </c>
      <c r="AI1586" s="20" t="b">
        <f t="shared" si="15"/>
        <v>0</v>
      </c>
    </row>
    <row r="1587">
      <c r="A1587" s="25" t="s">
        <v>126</v>
      </c>
      <c r="B1587" s="26">
        <v>30000.0</v>
      </c>
      <c r="C1587" s="25" t="s">
        <v>62</v>
      </c>
      <c r="D1587" s="26" t="s">
        <v>61</v>
      </c>
      <c r="E1587" s="26" t="s">
        <v>61</v>
      </c>
      <c r="F1587" s="26" t="s">
        <v>61</v>
      </c>
      <c r="H1587" s="20" t="b">
        <f t="shared" si="1"/>
        <v>0</v>
      </c>
      <c r="I1587" s="21" t="b">
        <f t="shared" si="2"/>
        <v>0</v>
      </c>
      <c r="J1587" s="21" t="b">
        <f t="shared" si="3"/>
        <v>0</v>
      </c>
      <c r="AB1587" s="20" t="b">
        <f t="shared" si="9"/>
        <v>0</v>
      </c>
      <c r="AC1587" s="20" t="b">
        <f t="shared" si="10"/>
        <v>0</v>
      </c>
      <c r="AD1587" s="20" t="b">
        <f t="shared" si="11"/>
        <v>0</v>
      </c>
      <c r="AE1587" s="20" t="b">
        <f t="shared" si="12"/>
        <v>0</v>
      </c>
      <c r="AG1587" s="20" t="b">
        <f t="shared" si="13"/>
        <v>0</v>
      </c>
      <c r="AH1587" s="20" t="b">
        <f t="shared" si="14"/>
        <v>0</v>
      </c>
      <c r="AI1587" s="20" t="b">
        <f t="shared" si="15"/>
        <v>0</v>
      </c>
    </row>
    <row r="1588">
      <c r="A1588" s="25" t="s">
        <v>126</v>
      </c>
      <c r="B1588" s="26">
        <v>30000.0</v>
      </c>
      <c r="C1588" s="25" t="s">
        <v>63</v>
      </c>
      <c r="D1588" s="26">
        <v>9627.0</v>
      </c>
      <c r="E1588" s="26">
        <v>14720.0</v>
      </c>
      <c r="F1588" s="26">
        <v>9440.0</v>
      </c>
      <c r="H1588" s="20" t="b">
        <f t="shared" si="1"/>
        <v>0</v>
      </c>
      <c r="I1588" s="21" t="b">
        <f t="shared" si="2"/>
        <v>0</v>
      </c>
      <c r="J1588" s="21" t="b">
        <f t="shared" si="3"/>
        <v>0</v>
      </c>
      <c r="AB1588" s="20" t="b">
        <f t="shared" si="9"/>
        <v>0</v>
      </c>
      <c r="AC1588" s="20" t="b">
        <f t="shared" si="10"/>
        <v>0</v>
      </c>
      <c r="AD1588" s="20" t="b">
        <f t="shared" si="11"/>
        <v>0</v>
      </c>
      <c r="AE1588" s="20" t="b">
        <f t="shared" si="12"/>
        <v>0</v>
      </c>
      <c r="AG1588" s="20" t="b">
        <f t="shared" si="13"/>
        <v>0</v>
      </c>
      <c r="AH1588" s="20" t="b">
        <f t="shared" si="14"/>
        <v>0</v>
      </c>
      <c r="AI1588" s="20" t="b">
        <f t="shared" si="15"/>
        <v>0</v>
      </c>
    </row>
    <row r="1589">
      <c r="A1589" s="25" t="s">
        <v>126</v>
      </c>
      <c r="B1589" s="26">
        <v>30000.0</v>
      </c>
      <c r="C1589" s="25" t="s">
        <v>64</v>
      </c>
      <c r="D1589" s="26">
        <v>0.0</v>
      </c>
      <c r="E1589" s="26">
        <v>0.0</v>
      </c>
      <c r="F1589" s="26">
        <v>0.0</v>
      </c>
      <c r="H1589" s="20" t="b">
        <f t="shared" si="1"/>
        <v>0</v>
      </c>
      <c r="I1589" s="21" t="b">
        <f t="shared" si="2"/>
        <v>0</v>
      </c>
      <c r="J1589" s="21" t="b">
        <f t="shared" si="3"/>
        <v>0</v>
      </c>
      <c r="AB1589" s="20" t="b">
        <f t="shared" si="9"/>
        <v>0</v>
      </c>
      <c r="AC1589" s="20" t="b">
        <f t="shared" si="10"/>
        <v>0</v>
      </c>
      <c r="AD1589" s="20" t="b">
        <f t="shared" si="11"/>
        <v>0</v>
      </c>
      <c r="AE1589" s="20" t="b">
        <f t="shared" si="12"/>
        <v>0</v>
      </c>
      <c r="AG1589" s="20" t="b">
        <f t="shared" si="13"/>
        <v>0</v>
      </c>
      <c r="AH1589" s="20" t="b">
        <f t="shared" si="14"/>
        <v>0</v>
      </c>
      <c r="AI1589" s="20" t="b">
        <f t="shared" si="15"/>
        <v>0</v>
      </c>
    </row>
    <row r="1590">
      <c r="A1590" s="25" t="s">
        <v>126</v>
      </c>
      <c r="B1590" s="26">
        <v>30000.0</v>
      </c>
      <c r="C1590" s="25" t="s">
        <v>65</v>
      </c>
      <c r="D1590" s="26">
        <v>0.0</v>
      </c>
      <c r="E1590" s="26">
        <v>0.0</v>
      </c>
      <c r="F1590" s="26">
        <v>0.0</v>
      </c>
      <c r="H1590" s="20" t="b">
        <f t="shared" si="1"/>
        <v>0</v>
      </c>
      <c r="I1590" s="21" t="b">
        <f t="shared" si="2"/>
        <v>0</v>
      </c>
      <c r="J1590" s="21" t="b">
        <f t="shared" si="3"/>
        <v>0</v>
      </c>
      <c r="AB1590" s="20" t="b">
        <f t="shared" si="9"/>
        <v>0</v>
      </c>
      <c r="AC1590" s="20" t="b">
        <f t="shared" si="10"/>
        <v>0</v>
      </c>
      <c r="AD1590" s="20" t="b">
        <f t="shared" si="11"/>
        <v>0</v>
      </c>
      <c r="AE1590" s="20" t="b">
        <f t="shared" si="12"/>
        <v>0</v>
      </c>
      <c r="AG1590" s="20" t="b">
        <f t="shared" si="13"/>
        <v>0</v>
      </c>
      <c r="AH1590" s="20" t="b">
        <f t="shared" si="14"/>
        <v>0</v>
      </c>
      <c r="AI1590" s="20" t="b">
        <f t="shared" si="15"/>
        <v>0</v>
      </c>
    </row>
    <row r="1591">
      <c r="A1591" s="25" t="s">
        <v>126</v>
      </c>
      <c r="B1591" s="26">
        <v>30000.0</v>
      </c>
      <c r="C1591" s="25" t="s">
        <v>66</v>
      </c>
      <c r="D1591" s="26" t="s">
        <v>61</v>
      </c>
      <c r="E1591" s="26" t="s">
        <v>61</v>
      </c>
      <c r="F1591" s="26" t="s">
        <v>61</v>
      </c>
      <c r="H1591" s="20" t="b">
        <f t="shared" si="1"/>
        <v>0</v>
      </c>
      <c r="I1591" s="21" t="b">
        <f t="shared" si="2"/>
        <v>0</v>
      </c>
      <c r="J1591" s="21" t="b">
        <f t="shared" si="3"/>
        <v>0</v>
      </c>
      <c r="AB1591" s="20" t="b">
        <f t="shared" si="9"/>
        <v>0</v>
      </c>
      <c r="AC1591" s="20" t="b">
        <f t="shared" si="10"/>
        <v>0</v>
      </c>
      <c r="AD1591" s="20" t="b">
        <f t="shared" si="11"/>
        <v>0</v>
      </c>
      <c r="AE1591" s="20" t="b">
        <f t="shared" si="12"/>
        <v>0</v>
      </c>
      <c r="AG1591" s="20" t="b">
        <f t="shared" si="13"/>
        <v>0</v>
      </c>
      <c r="AH1591" s="20" t="b">
        <f t="shared" si="14"/>
        <v>0</v>
      </c>
      <c r="AI1591" s="20" t="b">
        <f t="shared" si="15"/>
        <v>0</v>
      </c>
    </row>
    <row r="1592">
      <c r="A1592" s="25" t="s">
        <v>126</v>
      </c>
      <c r="B1592" s="26">
        <v>30000.0</v>
      </c>
      <c r="C1592" s="25" t="s">
        <v>67</v>
      </c>
      <c r="D1592" s="26">
        <v>1596.0</v>
      </c>
      <c r="E1592" s="26">
        <v>1579.0</v>
      </c>
      <c r="F1592" s="26">
        <v>1579.0</v>
      </c>
      <c r="H1592" s="20" t="b">
        <f t="shared" si="1"/>
        <v>0</v>
      </c>
      <c r="I1592" s="21" t="b">
        <f t="shared" si="2"/>
        <v>0</v>
      </c>
      <c r="J1592" s="21" t="b">
        <f t="shared" si="3"/>
        <v>0</v>
      </c>
      <c r="AB1592" s="20" t="b">
        <f t="shared" si="9"/>
        <v>0</v>
      </c>
      <c r="AC1592" s="20" t="b">
        <f t="shared" si="10"/>
        <v>0</v>
      </c>
      <c r="AD1592" s="20" t="b">
        <f t="shared" si="11"/>
        <v>0</v>
      </c>
      <c r="AE1592" s="20" t="b">
        <f t="shared" si="12"/>
        <v>0</v>
      </c>
      <c r="AG1592" s="20" t="b">
        <f t="shared" si="13"/>
        <v>0</v>
      </c>
      <c r="AH1592" s="20" t="b">
        <f t="shared" si="14"/>
        <v>0</v>
      </c>
      <c r="AI1592" s="20" t="b">
        <f t="shared" si="15"/>
        <v>0</v>
      </c>
    </row>
    <row r="1593">
      <c r="A1593" s="25" t="s">
        <v>126</v>
      </c>
      <c r="B1593" s="26">
        <v>30000.0</v>
      </c>
      <c r="C1593" s="25" t="s">
        <v>68</v>
      </c>
      <c r="D1593" s="26">
        <v>0.0</v>
      </c>
      <c r="E1593" s="26">
        <v>0.0</v>
      </c>
      <c r="F1593" s="26">
        <v>0.0</v>
      </c>
      <c r="H1593" s="20" t="b">
        <f t="shared" si="1"/>
        <v>0</v>
      </c>
      <c r="I1593" s="21" t="b">
        <f t="shared" si="2"/>
        <v>0</v>
      </c>
      <c r="J1593" s="21" t="b">
        <f t="shared" si="3"/>
        <v>0</v>
      </c>
      <c r="AB1593" s="20" t="b">
        <f t="shared" si="9"/>
        <v>0</v>
      </c>
      <c r="AC1593" s="20" t="b">
        <f t="shared" si="10"/>
        <v>0</v>
      </c>
      <c r="AD1593" s="20" t="b">
        <f t="shared" si="11"/>
        <v>0</v>
      </c>
      <c r="AE1593" s="20" t="b">
        <f t="shared" si="12"/>
        <v>0</v>
      </c>
      <c r="AG1593" s="20" t="b">
        <f t="shared" si="13"/>
        <v>0</v>
      </c>
      <c r="AH1593" s="20" t="b">
        <f t="shared" si="14"/>
        <v>0</v>
      </c>
      <c r="AI1593" s="20" t="b">
        <f t="shared" si="15"/>
        <v>0</v>
      </c>
    </row>
    <row r="1594">
      <c r="A1594" s="25" t="s">
        <v>126</v>
      </c>
      <c r="B1594" s="26">
        <v>30000.0</v>
      </c>
      <c r="C1594" s="25" t="s">
        <v>69</v>
      </c>
      <c r="D1594" s="26">
        <v>0.0</v>
      </c>
      <c r="E1594" s="26">
        <v>0.0</v>
      </c>
      <c r="F1594" s="26">
        <v>0.0</v>
      </c>
      <c r="H1594" s="20" t="b">
        <f t="shared" si="1"/>
        <v>0</v>
      </c>
      <c r="I1594" s="21" t="b">
        <f t="shared" si="2"/>
        <v>0</v>
      </c>
      <c r="J1594" s="21" t="b">
        <f t="shared" si="3"/>
        <v>0</v>
      </c>
      <c r="AB1594" s="20" t="b">
        <f t="shared" si="9"/>
        <v>0</v>
      </c>
      <c r="AC1594" s="20">
        <f t="shared" si="10"/>
        <v>0</v>
      </c>
      <c r="AD1594" s="20">
        <f t="shared" si="11"/>
        <v>0</v>
      </c>
      <c r="AE1594" s="20">
        <f t="shared" si="12"/>
        <v>0</v>
      </c>
      <c r="AG1594" s="20" t="b">
        <f t="shared" si="13"/>
        <v>0</v>
      </c>
      <c r="AH1594" s="20" t="b">
        <f t="shared" si="14"/>
        <v>0</v>
      </c>
      <c r="AI1594" s="20" t="b">
        <f t="shared" si="15"/>
        <v>0</v>
      </c>
    </row>
    <row r="1595">
      <c r="A1595" s="25" t="s">
        <v>126</v>
      </c>
      <c r="B1595" s="26">
        <v>30000.0</v>
      </c>
      <c r="C1595" s="25" t="s">
        <v>70</v>
      </c>
      <c r="D1595" s="26">
        <v>0.0</v>
      </c>
      <c r="E1595" s="26">
        <v>0.0</v>
      </c>
      <c r="F1595" s="26">
        <v>0.0</v>
      </c>
      <c r="H1595" s="20" t="b">
        <f t="shared" si="1"/>
        <v>0</v>
      </c>
      <c r="I1595" s="21" t="b">
        <f t="shared" si="2"/>
        <v>0</v>
      </c>
      <c r="J1595" s="21" t="b">
        <f t="shared" si="3"/>
        <v>0</v>
      </c>
      <c r="AB1595" s="20" t="b">
        <f t="shared" si="9"/>
        <v>0</v>
      </c>
      <c r="AC1595" s="20" t="b">
        <f t="shared" si="10"/>
        <v>0</v>
      </c>
      <c r="AD1595" s="20" t="b">
        <f t="shared" si="11"/>
        <v>0</v>
      </c>
      <c r="AE1595" s="20" t="b">
        <f t="shared" si="12"/>
        <v>0</v>
      </c>
      <c r="AG1595" s="20" t="b">
        <f t="shared" si="13"/>
        <v>0</v>
      </c>
      <c r="AH1595" s="20" t="b">
        <f t="shared" si="14"/>
        <v>0</v>
      </c>
      <c r="AI1595" s="20" t="b">
        <f t="shared" si="15"/>
        <v>0</v>
      </c>
    </row>
    <row r="1596">
      <c r="A1596" s="25" t="s">
        <v>126</v>
      </c>
      <c r="B1596" s="26">
        <v>30000.0</v>
      </c>
      <c r="C1596" s="25" t="s">
        <v>71</v>
      </c>
      <c r="D1596" s="28">
        <v>8.564814814814815E-4</v>
      </c>
      <c r="E1596" s="28">
        <v>0.002534722222222222</v>
      </c>
      <c r="F1596" s="28">
        <v>0.0014236111111111112</v>
      </c>
      <c r="H1596" s="20" t="b">
        <f t="shared" si="1"/>
        <v>0</v>
      </c>
      <c r="I1596" s="21" t="b">
        <f t="shared" si="2"/>
        <v>0</v>
      </c>
      <c r="J1596" s="21" t="b">
        <f t="shared" si="3"/>
        <v>0</v>
      </c>
      <c r="AB1596" s="20" t="b">
        <f t="shared" si="9"/>
        <v>0</v>
      </c>
      <c r="AC1596" s="20" t="b">
        <f t="shared" si="10"/>
        <v>0</v>
      </c>
      <c r="AD1596" s="20" t="b">
        <f t="shared" si="11"/>
        <v>0</v>
      </c>
      <c r="AE1596" s="20" t="b">
        <f t="shared" si="12"/>
        <v>0</v>
      </c>
      <c r="AG1596" s="20" t="b">
        <f t="shared" si="13"/>
        <v>0</v>
      </c>
      <c r="AH1596" s="20" t="b">
        <f t="shared" si="14"/>
        <v>0</v>
      </c>
      <c r="AI1596" s="20" t="b">
        <f t="shared" si="15"/>
        <v>0</v>
      </c>
    </row>
    <row r="1597">
      <c r="A1597" s="25" t="s">
        <v>126</v>
      </c>
      <c r="B1597" s="26">
        <v>30000.0</v>
      </c>
      <c r="C1597" s="25" t="s">
        <v>72</v>
      </c>
      <c r="D1597" s="27">
        <v>0.0015509259259259259</v>
      </c>
      <c r="E1597" s="27">
        <v>0.003449074074074074</v>
      </c>
      <c r="F1597" s="27">
        <v>0.0022800925925925927</v>
      </c>
      <c r="H1597" s="20" t="b">
        <f t="shared" si="1"/>
        <v>0</v>
      </c>
      <c r="I1597" s="21" t="b">
        <f t="shared" si="2"/>
        <v>0</v>
      </c>
      <c r="J1597" s="21" t="b">
        <f t="shared" si="3"/>
        <v>0</v>
      </c>
      <c r="AB1597" s="20" t="b">
        <f t="shared" si="9"/>
        <v>0</v>
      </c>
      <c r="AC1597" s="20" t="b">
        <f t="shared" si="10"/>
        <v>0</v>
      </c>
      <c r="AD1597" s="20" t="b">
        <f t="shared" si="11"/>
        <v>0</v>
      </c>
      <c r="AE1597" s="20" t="b">
        <f t="shared" si="12"/>
        <v>0</v>
      </c>
      <c r="AG1597" s="20" t="b">
        <f t="shared" si="13"/>
        <v>0</v>
      </c>
      <c r="AH1597" s="20" t="b">
        <f t="shared" si="14"/>
        <v>0</v>
      </c>
      <c r="AI1597" s="20" t="b">
        <f t="shared" si="15"/>
        <v>0</v>
      </c>
    </row>
    <row r="1598">
      <c r="A1598" s="25" t="s">
        <v>126</v>
      </c>
      <c r="B1598" s="26">
        <v>30000.0</v>
      </c>
      <c r="C1598" s="25" t="s">
        <v>71</v>
      </c>
      <c r="D1598" s="25">
        <v>5246.078</v>
      </c>
      <c r="E1598" s="25">
        <v>5335.488</v>
      </c>
      <c r="F1598" s="25">
        <v>5329.848</v>
      </c>
      <c r="H1598" s="20" t="b">
        <f t="shared" si="1"/>
        <v>0</v>
      </c>
      <c r="I1598" s="21" t="b">
        <f t="shared" si="2"/>
        <v>0</v>
      </c>
      <c r="J1598" s="21" t="b">
        <f t="shared" si="3"/>
        <v>0</v>
      </c>
      <c r="AB1598" s="20" t="b">
        <f t="shared" si="9"/>
        <v>0</v>
      </c>
      <c r="AC1598" s="20" t="b">
        <f t="shared" si="10"/>
        <v>0</v>
      </c>
      <c r="AD1598" s="20" t="b">
        <f t="shared" si="11"/>
        <v>0</v>
      </c>
      <c r="AE1598" s="20" t="b">
        <f t="shared" si="12"/>
        <v>0</v>
      </c>
      <c r="AG1598" s="20" t="b">
        <f t="shared" si="13"/>
        <v>0</v>
      </c>
      <c r="AH1598" s="20" t="b">
        <f t="shared" si="14"/>
        <v>0</v>
      </c>
      <c r="AI1598" s="20" t="b">
        <f t="shared" si="15"/>
        <v>0</v>
      </c>
    </row>
    <row r="1599">
      <c r="A1599" s="25" t="s">
        <v>126</v>
      </c>
      <c r="B1599" s="26">
        <v>30000.0</v>
      </c>
      <c r="C1599" s="25" t="s">
        <v>72</v>
      </c>
      <c r="D1599" s="25">
        <v>6137.184</v>
      </c>
      <c r="E1599" s="25">
        <v>6161.32</v>
      </c>
      <c r="F1599" s="25">
        <v>6154.375</v>
      </c>
      <c r="H1599" s="20" t="b">
        <f t="shared" si="1"/>
        <v>0</v>
      </c>
      <c r="I1599" s="21" t="b">
        <f t="shared" si="2"/>
        <v>0</v>
      </c>
      <c r="J1599" s="21" t="b">
        <f t="shared" si="3"/>
        <v>0</v>
      </c>
      <c r="AB1599" s="20" t="b">
        <f t="shared" si="9"/>
        <v>0</v>
      </c>
      <c r="AC1599" s="20" t="b">
        <f t="shared" si="10"/>
        <v>0</v>
      </c>
      <c r="AD1599" s="20" t="b">
        <f t="shared" si="11"/>
        <v>0</v>
      </c>
      <c r="AE1599" s="20" t="b">
        <f t="shared" si="12"/>
        <v>0</v>
      </c>
      <c r="AG1599" s="20" t="b">
        <f t="shared" si="13"/>
        <v>0</v>
      </c>
      <c r="AH1599" s="20" t="b">
        <f t="shared" si="14"/>
        <v>0</v>
      </c>
      <c r="AI1599" s="20" t="b">
        <f t="shared" si="15"/>
        <v>0</v>
      </c>
    </row>
    <row r="1600">
      <c r="A1600" s="25" t="s">
        <v>126</v>
      </c>
      <c r="B1600" s="26">
        <v>30000.0</v>
      </c>
      <c r="C1600" s="25" t="s">
        <v>73</v>
      </c>
      <c r="D1600" s="25" t="s">
        <v>81</v>
      </c>
      <c r="E1600" s="25" t="s">
        <v>81</v>
      </c>
      <c r="F1600" s="25" t="s">
        <v>81</v>
      </c>
      <c r="H1600" s="20" t="b">
        <f t="shared" si="1"/>
        <v>0</v>
      </c>
      <c r="I1600" s="21" t="b">
        <f t="shared" si="2"/>
        <v>0</v>
      </c>
      <c r="J1600" s="21" t="b">
        <f t="shared" si="3"/>
        <v>0</v>
      </c>
      <c r="AB1600" s="20" t="b">
        <f t="shared" si="9"/>
        <v>0</v>
      </c>
      <c r="AC1600" s="20" t="b">
        <f t="shared" si="10"/>
        <v>0</v>
      </c>
      <c r="AD1600" s="20" t="b">
        <f t="shared" si="11"/>
        <v>0</v>
      </c>
      <c r="AE1600" s="20" t="b">
        <f t="shared" si="12"/>
        <v>0</v>
      </c>
      <c r="AG1600" s="20" t="b">
        <f t="shared" si="13"/>
        <v>0</v>
      </c>
      <c r="AH1600" s="20" t="b">
        <f t="shared" si="14"/>
        <v>0</v>
      </c>
      <c r="AI1600" s="20" t="b">
        <f t="shared" si="15"/>
        <v>0</v>
      </c>
    </row>
    <row r="1601">
      <c r="A1601" s="14" t="s">
        <v>126</v>
      </c>
      <c r="B1601" s="14">
        <v>30000.0</v>
      </c>
      <c r="C1601" s="14" t="s">
        <v>75</v>
      </c>
      <c r="D1601" s="14">
        <v>14.033</v>
      </c>
      <c r="E1601" s="14">
        <v>12.397</v>
      </c>
      <c r="F1601" s="14">
        <v>12.907</v>
      </c>
      <c r="H1601" s="20">
        <f t="shared" si="1"/>
        <v>15967</v>
      </c>
      <c r="I1601" s="21">
        <f t="shared" si="2"/>
        <v>17603</v>
      </c>
      <c r="J1601" s="21">
        <f t="shared" si="3"/>
        <v>17093</v>
      </c>
      <c r="AB1601" s="20" t="b">
        <f t="shared" si="9"/>
        <v>0</v>
      </c>
      <c r="AC1601" s="20" t="b">
        <f t="shared" si="10"/>
        <v>0</v>
      </c>
      <c r="AD1601" s="20" t="b">
        <f t="shared" si="11"/>
        <v>0</v>
      </c>
      <c r="AE1601" s="20" t="b">
        <f t="shared" si="12"/>
        <v>0</v>
      </c>
      <c r="AG1601" s="20" t="b">
        <f t="shared" si="13"/>
        <v>0</v>
      </c>
      <c r="AH1601" s="20" t="b">
        <f t="shared" si="14"/>
        <v>0</v>
      </c>
      <c r="AI1601" s="20" t="b">
        <f t="shared" si="15"/>
        <v>0</v>
      </c>
    </row>
    <row r="1602">
      <c r="A1602" s="14" t="s">
        <v>126</v>
      </c>
      <c r="B1602" s="14">
        <v>30000.0</v>
      </c>
      <c r="C1602" s="14" t="s">
        <v>76</v>
      </c>
      <c r="D1602" s="14" t="s">
        <v>61</v>
      </c>
      <c r="E1602" s="14" t="s">
        <v>61</v>
      </c>
      <c r="F1602" s="14" t="s">
        <v>61</v>
      </c>
      <c r="H1602" s="20" t="b">
        <f t="shared" si="1"/>
        <v>0</v>
      </c>
      <c r="I1602" s="21" t="b">
        <f t="shared" si="2"/>
        <v>0</v>
      </c>
      <c r="J1602" s="21" t="b">
        <f t="shared" si="3"/>
        <v>0</v>
      </c>
      <c r="AB1602" s="20" t="b">
        <f t="shared" si="9"/>
        <v>0</v>
      </c>
      <c r="AC1602" s="20" t="b">
        <f t="shared" si="10"/>
        <v>0</v>
      </c>
      <c r="AD1602" s="20" t="b">
        <f t="shared" si="11"/>
        <v>0</v>
      </c>
      <c r="AE1602" s="20" t="b">
        <f t="shared" si="12"/>
        <v>0</v>
      </c>
      <c r="AG1602" s="20" t="b">
        <f t="shared" si="13"/>
        <v>0</v>
      </c>
      <c r="AH1602" s="20" t="b">
        <f t="shared" si="14"/>
        <v>0</v>
      </c>
      <c r="AI1602" s="20" t="b">
        <f t="shared" si="15"/>
        <v>0</v>
      </c>
    </row>
    <row r="1603">
      <c r="A1603" s="14" t="s">
        <v>126</v>
      </c>
      <c r="B1603" s="14">
        <v>30000.0</v>
      </c>
      <c r="C1603" s="14" t="s">
        <v>77</v>
      </c>
      <c r="D1603" s="14" t="s">
        <v>61</v>
      </c>
      <c r="E1603" s="14" t="s">
        <v>61</v>
      </c>
      <c r="F1603" s="14" t="s">
        <v>61</v>
      </c>
      <c r="H1603" s="20" t="b">
        <f t="shared" si="1"/>
        <v>0</v>
      </c>
      <c r="I1603" s="21" t="b">
        <f t="shared" si="2"/>
        <v>0</v>
      </c>
      <c r="J1603" s="21" t="b">
        <f t="shared" si="3"/>
        <v>0</v>
      </c>
      <c r="AB1603" s="20" t="b">
        <f t="shared" si="9"/>
        <v>0</v>
      </c>
      <c r="AC1603" s="20" t="b">
        <f t="shared" si="10"/>
        <v>0</v>
      </c>
      <c r="AD1603" s="20" t="b">
        <f t="shared" si="11"/>
        <v>0</v>
      </c>
      <c r="AE1603" s="20" t="b">
        <f t="shared" si="12"/>
        <v>0</v>
      </c>
      <c r="AG1603" s="20" t="b">
        <f t="shared" si="13"/>
        <v>0</v>
      </c>
      <c r="AH1603" s="20" t="b">
        <f t="shared" si="14"/>
        <v>0</v>
      </c>
      <c r="AI1603" s="20" t="b">
        <f t="shared" si="15"/>
        <v>0</v>
      </c>
    </row>
    <row r="1604">
      <c r="A1604" s="14" t="s">
        <v>127</v>
      </c>
      <c r="B1604" s="14">
        <v>937.0</v>
      </c>
      <c r="C1604" s="14" t="s">
        <v>60</v>
      </c>
      <c r="D1604" s="14">
        <v>109.0</v>
      </c>
      <c r="E1604" s="14" t="s">
        <v>61</v>
      </c>
      <c r="F1604" s="14" t="s">
        <v>61</v>
      </c>
      <c r="H1604" s="20" t="b">
        <f t="shared" si="1"/>
        <v>0</v>
      </c>
      <c r="I1604" s="21" t="b">
        <f t="shared" si="2"/>
        <v>0</v>
      </c>
      <c r="J1604" s="21" t="b">
        <f t="shared" si="3"/>
        <v>0</v>
      </c>
      <c r="AB1604" s="20" t="b">
        <f t="shared" si="9"/>
        <v>0</v>
      </c>
      <c r="AC1604" s="20" t="b">
        <f t="shared" si="10"/>
        <v>0</v>
      </c>
      <c r="AD1604" s="20" t="b">
        <f t="shared" si="11"/>
        <v>0</v>
      </c>
      <c r="AE1604" s="20" t="b">
        <f t="shared" si="12"/>
        <v>0</v>
      </c>
      <c r="AG1604" s="20" t="b">
        <f t="shared" si="13"/>
        <v>0</v>
      </c>
      <c r="AH1604" s="20" t="b">
        <f t="shared" si="14"/>
        <v>0</v>
      </c>
      <c r="AI1604" s="20" t="b">
        <f t="shared" si="15"/>
        <v>0</v>
      </c>
    </row>
    <row r="1605">
      <c r="A1605" s="14" t="s">
        <v>127</v>
      </c>
      <c r="B1605" s="14">
        <v>937.0</v>
      </c>
      <c r="C1605" s="14" t="s">
        <v>62</v>
      </c>
      <c r="D1605" s="14" t="s">
        <v>61</v>
      </c>
      <c r="E1605" s="14" t="s">
        <v>61</v>
      </c>
      <c r="F1605" s="14" t="s">
        <v>61</v>
      </c>
      <c r="H1605" s="20" t="b">
        <f t="shared" si="1"/>
        <v>0</v>
      </c>
      <c r="I1605" s="21" t="b">
        <f t="shared" si="2"/>
        <v>0</v>
      </c>
      <c r="J1605" s="21" t="b">
        <f t="shared" si="3"/>
        <v>0</v>
      </c>
      <c r="AB1605" s="20" t="b">
        <f t="shared" si="9"/>
        <v>0</v>
      </c>
      <c r="AC1605" s="20" t="b">
        <f t="shared" si="10"/>
        <v>0</v>
      </c>
      <c r="AD1605" s="20" t="b">
        <f t="shared" si="11"/>
        <v>0</v>
      </c>
      <c r="AE1605" s="20" t="b">
        <f t="shared" si="12"/>
        <v>0</v>
      </c>
      <c r="AG1605" s="20" t="b">
        <f t="shared" si="13"/>
        <v>0</v>
      </c>
      <c r="AH1605" s="20" t="b">
        <f t="shared" si="14"/>
        <v>0</v>
      </c>
      <c r="AI1605" s="20" t="b">
        <f t="shared" si="15"/>
        <v>0</v>
      </c>
    </row>
    <row r="1606">
      <c r="A1606" s="14" t="s">
        <v>127</v>
      </c>
      <c r="B1606" s="14">
        <v>937.0</v>
      </c>
      <c r="C1606" s="14" t="s">
        <v>63</v>
      </c>
      <c r="D1606" s="14">
        <v>109.0</v>
      </c>
      <c r="E1606" s="14" t="s">
        <v>61</v>
      </c>
      <c r="F1606" s="14" t="s">
        <v>61</v>
      </c>
      <c r="H1606" s="20" t="b">
        <f t="shared" si="1"/>
        <v>0</v>
      </c>
      <c r="I1606" s="21" t="b">
        <f t="shared" si="2"/>
        <v>0</v>
      </c>
      <c r="J1606" s="21" t="b">
        <f t="shared" si="3"/>
        <v>0</v>
      </c>
      <c r="AB1606" s="20" t="b">
        <f t="shared" si="9"/>
        <v>0</v>
      </c>
      <c r="AC1606" s="20" t="b">
        <f t="shared" si="10"/>
        <v>0</v>
      </c>
      <c r="AD1606" s="20" t="b">
        <f t="shared" si="11"/>
        <v>0</v>
      </c>
      <c r="AE1606" s="20" t="b">
        <f t="shared" si="12"/>
        <v>0</v>
      </c>
      <c r="AG1606" s="20" t="b">
        <f t="shared" si="13"/>
        <v>0</v>
      </c>
      <c r="AH1606" s="20" t="b">
        <f t="shared" si="14"/>
        <v>0</v>
      </c>
      <c r="AI1606" s="20" t="b">
        <f t="shared" si="15"/>
        <v>0</v>
      </c>
    </row>
    <row r="1607">
      <c r="A1607" s="14" t="s">
        <v>127</v>
      </c>
      <c r="B1607" s="14">
        <v>937.0</v>
      </c>
      <c r="C1607" s="14" t="s">
        <v>64</v>
      </c>
      <c r="D1607" s="14">
        <v>0.0</v>
      </c>
      <c r="E1607" s="14" t="s">
        <v>61</v>
      </c>
      <c r="F1607" s="14" t="s">
        <v>61</v>
      </c>
      <c r="H1607" s="20" t="b">
        <f t="shared" si="1"/>
        <v>0</v>
      </c>
      <c r="I1607" s="21" t="b">
        <f t="shared" si="2"/>
        <v>0</v>
      </c>
      <c r="J1607" s="21" t="b">
        <f t="shared" si="3"/>
        <v>0</v>
      </c>
      <c r="AB1607" s="20" t="b">
        <f t="shared" si="9"/>
        <v>0</v>
      </c>
      <c r="AC1607" s="20" t="b">
        <f t="shared" si="10"/>
        <v>0</v>
      </c>
      <c r="AD1607" s="20" t="b">
        <f t="shared" si="11"/>
        <v>0</v>
      </c>
      <c r="AE1607" s="20" t="b">
        <f t="shared" si="12"/>
        <v>0</v>
      </c>
      <c r="AG1607" s="20" t="b">
        <f t="shared" si="13"/>
        <v>0</v>
      </c>
      <c r="AH1607" s="20" t="b">
        <f t="shared" si="14"/>
        <v>0</v>
      </c>
      <c r="AI1607" s="20" t="b">
        <f t="shared" si="15"/>
        <v>0</v>
      </c>
    </row>
    <row r="1608">
      <c r="A1608" s="14" t="s">
        <v>127</v>
      </c>
      <c r="B1608" s="14">
        <v>937.0</v>
      </c>
      <c r="C1608" s="14" t="s">
        <v>65</v>
      </c>
      <c r="D1608" s="14">
        <v>0.0</v>
      </c>
      <c r="E1608" s="14" t="s">
        <v>61</v>
      </c>
      <c r="F1608" s="14" t="s">
        <v>61</v>
      </c>
      <c r="H1608" s="20" t="b">
        <f t="shared" si="1"/>
        <v>0</v>
      </c>
      <c r="I1608" s="21" t="b">
        <f t="shared" si="2"/>
        <v>0</v>
      </c>
      <c r="J1608" s="21" t="b">
        <f t="shared" si="3"/>
        <v>0</v>
      </c>
      <c r="AB1608" s="20" t="b">
        <f t="shared" si="9"/>
        <v>0</v>
      </c>
      <c r="AC1608" s="20" t="b">
        <f t="shared" si="10"/>
        <v>0</v>
      </c>
      <c r="AD1608" s="20" t="b">
        <f t="shared" si="11"/>
        <v>0</v>
      </c>
      <c r="AE1608" s="20" t="b">
        <f t="shared" si="12"/>
        <v>0</v>
      </c>
      <c r="AG1608" s="20" t="b">
        <f t="shared" si="13"/>
        <v>0</v>
      </c>
      <c r="AH1608" s="20" t="b">
        <f t="shared" si="14"/>
        <v>0</v>
      </c>
      <c r="AI1608" s="20" t="b">
        <f t="shared" si="15"/>
        <v>0</v>
      </c>
    </row>
    <row r="1609">
      <c r="A1609" s="14" t="s">
        <v>127</v>
      </c>
      <c r="B1609" s="14">
        <v>937.0</v>
      </c>
      <c r="C1609" s="14" t="s">
        <v>66</v>
      </c>
      <c r="D1609" s="14" t="s">
        <v>61</v>
      </c>
      <c r="E1609" s="14" t="s">
        <v>61</v>
      </c>
      <c r="F1609" s="14" t="s">
        <v>61</v>
      </c>
      <c r="H1609" s="20" t="b">
        <f t="shared" si="1"/>
        <v>0</v>
      </c>
      <c r="I1609" s="21" t="b">
        <f t="shared" si="2"/>
        <v>0</v>
      </c>
      <c r="J1609" s="21" t="b">
        <f t="shared" si="3"/>
        <v>0</v>
      </c>
      <c r="AB1609" s="20" t="b">
        <f t="shared" si="9"/>
        <v>0</v>
      </c>
      <c r="AC1609" s="20" t="b">
        <f t="shared" si="10"/>
        <v>0</v>
      </c>
      <c r="AD1609" s="20" t="b">
        <f t="shared" si="11"/>
        <v>0</v>
      </c>
      <c r="AE1609" s="20" t="b">
        <f t="shared" si="12"/>
        <v>0</v>
      </c>
      <c r="AG1609" s="20" t="b">
        <f t="shared" si="13"/>
        <v>0</v>
      </c>
      <c r="AH1609" s="20" t="b">
        <f t="shared" si="14"/>
        <v>0</v>
      </c>
      <c r="AI1609" s="20" t="b">
        <f t="shared" si="15"/>
        <v>0</v>
      </c>
    </row>
    <row r="1610">
      <c r="A1610" s="14" t="s">
        <v>127</v>
      </c>
      <c r="B1610" s="14">
        <v>937.0</v>
      </c>
      <c r="C1610" s="14" t="s">
        <v>67</v>
      </c>
      <c r="D1610" s="14">
        <v>96.0</v>
      </c>
      <c r="E1610" s="14" t="s">
        <v>61</v>
      </c>
      <c r="F1610" s="14" t="s">
        <v>61</v>
      </c>
      <c r="H1610" s="20" t="b">
        <f t="shared" si="1"/>
        <v>0</v>
      </c>
      <c r="I1610" s="21" t="b">
        <f t="shared" si="2"/>
        <v>0</v>
      </c>
      <c r="J1610" s="21" t="b">
        <f t="shared" si="3"/>
        <v>0</v>
      </c>
      <c r="AB1610" s="20" t="b">
        <f t="shared" si="9"/>
        <v>0</v>
      </c>
      <c r="AC1610" s="20" t="b">
        <f t="shared" si="10"/>
        <v>0</v>
      </c>
      <c r="AD1610" s="20" t="b">
        <f t="shared" si="11"/>
        <v>0</v>
      </c>
      <c r="AE1610" s="20" t="b">
        <f t="shared" si="12"/>
        <v>0</v>
      </c>
      <c r="AG1610" s="20" t="b">
        <f t="shared" si="13"/>
        <v>0</v>
      </c>
      <c r="AH1610" s="20" t="b">
        <f t="shared" si="14"/>
        <v>0</v>
      </c>
      <c r="AI1610" s="20" t="b">
        <f t="shared" si="15"/>
        <v>0</v>
      </c>
    </row>
    <row r="1611">
      <c r="A1611" s="14" t="s">
        <v>127</v>
      </c>
      <c r="B1611" s="14">
        <v>937.0</v>
      </c>
      <c r="C1611" s="14" t="s">
        <v>68</v>
      </c>
      <c r="D1611" s="14">
        <v>0.0</v>
      </c>
      <c r="E1611" s="14" t="s">
        <v>61</v>
      </c>
      <c r="F1611" s="14" t="s">
        <v>61</v>
      </c>
      <c r="H1611" s="20" t="b">
        <f t="shared" si="1"/>
        <v>0</v>
      </c>
      <c r="I1611" s="21" t="b">
        <f t="shared" si="2"/>
        <v>0</v>
      </c>
      <c r="J1611" s="21" t="b">
        <f t="shared" si="3"/>
        <v>0</v>
      </c>
      <c r="AB1611" s="20" t="b">
        <f t="shared" si="9"/>
        <v>0</v>
      </c>
      <c r="AC1611" s="20" t="b">
        <f t="shared" si="10"/>
        <v>0</v>
      </c>
      <c r="AD1611" s="20" t="b">
        <f t="shared" si="11"/>
        <v>0</v>
      </c>
      <c r="AE1611" s="20" t="b">
        <f t="shared" si="12"/>
        <v>0</v>
      </c>
      <c r="AG1611" s="20" t="b">
        <f t="shared" si="13"/>
        <v>0</v>
      </c>
      <c r="AH1611" s="20" t="b">
        <f t="shared" si="14"/>
        <v>0</v>
      </c>
      <c r="AI1611" s="20" t="b">
        <f t="shared" si="15"/>
        <v>0</v>
      </c>
    </row>
    <row r="1612">
      <c r="A1612" s="14" t="s">
        <v>127</v>
      </c>
      <c r="B1612" s="14">
        <v>937.0</v>
      </c>
      <c r="C1612" s="14" t="s">
        <v>69</v>
      </c>
      <c r="D1612" s="14">
        <v>0.0</v>
      </c>
      <c r="E1612" s="14" t="s">
        <v>61</v>
      </c>
      <c r="F1612" s="14" t="s">
        <v>61</v>
      </c>
      <c r="H1612" s="20" t="b">
        <f t="shared" si="1"/>
        <v>0</v>
      </c>
      <c r="I1612" s="21" t="b">
        <f t="shared" si="2"/>
        <v>0</v>
      </c>
      <c r="J1612" s="21" t="b">
        <f t="shared" si="3"/>
        <v>0</v>
      </c>
      <c r="AB1612" s="20" t="b">
        <f t="shared" si="9"/>
        <v>0</v>
      </c>
      <c r="AC1612" s="20">
        <f t="shared" si="10"/>
        <v>0</v>
      </c>
      <c r="AD1612" s="20" t="str">
        <f t="shared" si="11"/>
        <v>none</v>
      </c>
      <c r="AE1612" s="20" t="str">
        <f t="shared" si="12"/>
        <v>none</v>
      </c>
      <c r="AG1612" s="20" t="b">
        <f t="shared" si="13"/>
        <v>0</v>
      </c>
      <c r="AH1612" s="20" t="b">
        <f t="shared" si="14"/>
        <v>0</v>
      </c>
      <c r="AI1612" s="20" t="b">
        <f t="shared" si="15"/>
        <v>0</v>
      </c>
    </row>
    <row r="1613">
      <c r="A1613" s="14" t="s">
        <v>127</v>
      </c>
      <c r="B1613" s="14">
        <v>937.0</v>
      </c>
      <c r="C1613" s="14" t="s">
        <v>70</v>
      </c>
      <c r="D1613" s="14">
        <v>0.0</v>
      </c>
      <c r="E1613" s="14" t="s">
        <v>61</v>
      </c>
      <c r="F1613" s="14" t="s">
        <v>61</v>
      </c>
      <c r="H1613" s="20" t="b">
        <f t="shared" si="1"/>
        <v>0</v>
      </c>
      <c r="I1613" s="21" t="b">
        <f t="shared" si="2"/>
        <v>0</v>
      </c>
      <c r="J1613" s="21" t="b">
        <f t="shared" si="3"/>
        <v>0</v>
      </c>
      <c r="AB1613" s="20" t="b">
        <f t="shared" si="9"/>
        <v>0</v>
      </c>
      <c r="AC1613" s="20" t="b">
        <f t="shared" si="10"/>
        <v>0</v>
      </c>
      <c r="AD1613" s="20" t="b">
        <f t="shared" si="11"/>
        <v>0</v>
      </c>
      <c r="AE1613" s="20" t="b">
        <f t="shared" si="12"/>
        <v>0</v>
      </c>
      <c r="AG1613" s="20" t="b">
        <f t="shared" si="13"/>
        <v>0</v>
      </c>
      <c r="AH1613" s="20" t="b">
        <f t="shared" si="14"/>
        <v>0</v>
      </c>
      <c r="AI1613" s="20" t="b">
        <f t="shared" si="15"/>
        <v>0</v>
      </c>
    </row>
    <row r="1614">
      <c r="A1614" s="14" t="s">
        <v>127</v>
      </c>
      <c r="B1614" s="14">
        <v>937.0</v>
      </c>
      <c r="C1614" s="14" t="s">
        <v>71</v>
      </c>
      <c r="D1614" s="22">
        <v>0.002962962962962963</v>
      </c>
      <c r="E1614" s="14" t="s">
        <v>61</v>
      </c>
      <c r="F1614" s="14" t="s">
        <v>61</v>
      </c>
      <c r="H1614" s="20" t="b">
        <f t="shared" si="1"/>
        <v>0</v>
      </c>
      <c r="I1614" s="21" t="b">
        <f t="shared" si="2"/>
        <v>0</v>
      </c>
      <c r="J1614" s="21" t="b">
        <f t="shared" si="3"/>
        <v>0</v>
      </c>
      <c r="AB1614" s="20" t="b">
        <f t="shared" si="9"/>
        <v>0</v>
      </c>
      <c r="AC1614" s="20" t="b">
        <f t="shared" si="10"/>
        <v>0</v>
      </c>
      <c r="AD1614" s="20" t="b">
        <f t="shared" si="11"/>
        <v>0</v>
      </c>
      <c r="AE1614" s="20" t="b">
        <f t="shared" si="12"/>
        <v>0</v>
      </c>
      <c r="AG1614" s="20" t="b">
        <f t="shared" si="13"/>
        <v>0</v>
      </c>
      <c r="AH1614" s="20" t="b">
        <f t="shared" si="14"/>
        <v>0</v>
      </c>
      <c r="AI1614" s="20" t="b">
        <f t="shared" si="15"/>
        <v>0</v>
      </c>
    </row>
    <row r="1615">
      <c r="A1615" s="14" t="s">
        <v>127</v>
      </c>
      <c r="B1615" s="14">
        <v>937.0</v>
      </c>
      <c r="C1615" s="14" t="s">
        <v>72</v>
      </c>
      <c r="D1615" s="22">
        <v>0.0020717592592592593</v>
      </c>
      <c r="E1615" s="14" t="s">
        <v>61</v>
      </c>
      <c r="F1615" s="14" t="s">
        <v>61</v>
      </c>
      <c r="H1615" s="20" t="b">
        <f t="shared" si="1"/>
        <v>0</v>
      </c>
      <c r="I1615" s="21" t="b">
        <f t="shared" si="2"/>
        <v>0</v>
      </c>
      <c r="J1615" s="21" t="b">
        <f t="shared" si="3"/>
        <v>0</v>
      </c>
      <c r="AB1615" s="20" t="b">
        <f t="shared" si="9"/>
        <v>0</v>
      </c>
      <c r="AC1615" s="20" t="b">
        <f t="shared" si="10"/>
        <v>0</v>
      </c>
      <c r="AD1615" s="20" t="b">
        <f t="shared" si="11"/>
        <v>0</v>
      </c>
      <c r="AE1615" s="20" t="b">
        <f t="shared" si="12"/>
        <v>0</v>
      </c>
      <c r="AG1615" s="20" t="b">
        <f t="shared" si="13"/>
        <v>0</v>
      </c>
      <c r="AH1615" s="20" t="b">
        <f t="shared" si="14"/>
        <v>0</v>
      </c>
      <c r="AI1615" s="20" t="b">
        <f t="shared" si="15"/>
        <v>0</v>
      </c>
    </row>
    <row r="1616">
      <c r="A1616" s="14" t="s">
        <v>127</v>
      </c>
      <c r="B1616" s="14">
        <v>937.0</v>
      </c>
      <c r="C1616" s="14" t="s">
        <v>71</v>
      </c>
      <c r="D1616" s="14">
        <v>5073.047</v>
      </c>
      <c r="E1616" s="14" t="s">
        <v>61</v>
      </c>
      <c r="F1616" s="14" t="s">
        <v>61</v>
      </c>
      <c r="H1616" s="20" t="b">
        <f t="shared" si="1"/>
        <v>0</v>
      </c>
      <c r="I1616" s="21" t="b">
        <f t="shared" si="2"/>
        <v>0</v>
      </c>
      <c r="J1616" s="21" t="b">
        <f t="shared" si="3"/>
        <v>0</v>
      </c>
      <c r="AB1616" s="20" t="b">
        <f t="shared" si="9"/>
        <v>0</v>
      </c>
      <c r="AC1616" s="20" t="b">
        <f t="shared" si="10"/>
        <v>0</v>
      </c>
      <c r="AD1616" s="20" t="b">
        <f t="shared" si="11"/>
        <v>0</v>
      </c>
      <c r="AE1616" s="20" t="b">
        <f t="shared" si="12"/>
        <v>0</v>
      </c>
      <c r="AG1616" s="20" t="b">
        <f t="shared" si="13"/>
        <v>0</v>
      </c>
      <c r="AH1616" s="20" t="b">
        <f t="shared" si="14"/>
        <v>0</v>
      </c>
      <c r="AI1616" s="20" t="b">
        <f t="shared" si="15"/>
        <v>0</v>
      </c>
    </row>
    <row r="1617">
      <c r="A1617" s="14" t="s">
        <v>127</v>
      </c>
      <c r="B1617" s="14">
        <v>937.0</v>
      </c>
      <c r="C1617" s="14" t="s">
        <v>72</v>
      </c>
      <c r="D1617" s="14">
        <v>6016.172</v>
      </c>
      <c r="E1617" s="14" t="s">
        <v>61</v>
      </c>
      <c r="F1617" s="14" t="s">
        <v>61</v>
      </c>
      <c r="H1617" s="20" t="b">
        <f t="shared" si="1"/>
        <v>0</v>
      </c>
      <c r="I1617" s="21" t="b">
        <f t="shared" si="2"/>
        <v>0</v>
      </c>
      <c r="J1617" s="21" t="b">
        <f t="shared" si="3"/>
        <v>0</v>
      </c>
      <c r="AB1617" s="20" t="b">
        <f t="shared" si="9"/>
        <v>0</v>
      </c>
      <c r="AC1617" s="20" t="b">
        <f t="shared" si="10"/>
        <v>0</v>
      </c>
      <c r="AD1617" s="20" t="b">
        <f t="shared" si="11"/>
        <v>0</v>
      </c>
      <c r="AE1617" s="20" t="b">
        <f t="shared" si="12"/>
        <v>0</v>
      </c>
      <c r="AG1617" s="20" t="b">
        <f t="shared" si="13"/>
        <v>0</v>
      </c>
      <c r="AH1617" s="20" t="b">
        <f t="shared" si="14"/>
        <v>0</v>
      </c>
      <c r="AI1617" s="20" t="b">
        <f t="shared" si="15"/>
        <v>0</v>
      </c>
    </row>
    <row r="1618">
      <c r="A1618" s="14" t="s">
        <v>127</v>
      </c>
      <c r="B1618" s="14">
        <v>937.0</v>
      </c>
      <c r="C1618" s="14" t="s">
        <v>73</v>
      </c>
      <c r="D1618" s="14" t="s">
        <v>74</v>
      </c>
      <c r="E1618" s="14" t="s">
        <v>61</v>
      </c>
      <c r="F1618" s="14" t="s">
        <v>61</v>
      </c>
      <c r="H1618" s="20" t="b">
        <f t="shared" si="1"/>
        <v>0</v>
      </c>
      <c r="I1618" s="21" t="b">
        <f t="shared" si="2"/>
        <v>0</v>
      </c>
      <c r="J1618" s="21" t="b">
        <f t="shared" si="3"/>
        <v>0</v>
      </c>
      <c r="AB1618" s="20" t="b">
        <f t="shared" si="9"/>
        <v>0</v>
      </c>
      <c r="AC1618" s="20" t="b">
        <f t="shared" si="10"/>
        <v>0</v>
      </c>
      <c r="AD1618" s="20" t="b">
        <f t="shared" si="11"/>
        <v>0</v>
      </c>
      <c r="AE1618" s="20" t="b">
        <f t="shared" si="12"/>
        <v>0</v>
      </c>
      <c r="AG1618" s="20" t="b">
        <f t="shared" si="13"/>
        <v>0</v>
      </c>
      <c r="AH1618" s="20" t="b">
        <f t="shared" si="14"/>
        <v>0</v>
      </c>
      <c r="AI1618" s="20" t="b">
        <f t="shared" si="15"/>
        <v>0</v>
      </c>
    </row>
    <row r="1619">
      <c r="A1619" s="14" t="s">
        <v>127</v>
      </c>
      <c r="B1619" s="14">
        <v>937.0</v>
      </c>
      <c r="C1619" s="14" t="s">
        <v>75</v>
      </c>
      <c r="D1619" s="14">
        <v>-0.607</v>
      </c>
      <c r="E1619" s="14" t="s">
        <v>61</v>
      </c>
      <c r="F1619" s="14" t="s">
        <v>61</v>
      </c>
      <c r="H1619" s="20">
        <f t="shared" si="1"/>
        <v>1544</v>
      </c>
      <c r="I1619" s="21" t="b">
        <f t="shared" si="2"/>
        <v>0</v>
      </c>
      <c r="J1619" s="21" t="b">
        <f t="shared" si="3"/>
        <v>0</v>
      </c>
      <c r="AB1619" s="20" t="b">
        <f t="shared" si="9"/>
        <v>0</v>
      </c>
      <c r="AC1619" s="20" t="b">
        <f t="shared" si="10"/>
        <v>0</v>
      </c>
      <c r="AD1619" s="20" t="b">
        <f t="shared" si="11"/>
        <v>0</v>
      </c>
      <c r="AE1619" s="20" t="b">
        <f t="shared" si="12"/>
        <v>0</v>
      </c>
      <c r="AG1619" s="20" t="b">
        <f t="shared" si="13"/>
        <v>0</v>
      </c>
      <c r="AH1619" s="20" t="b">
        <f t="shared" si="14"/>
        <v>0</v>
      </c>
      <c r="AI1619" s="20" t="b">
        <f t="shared" si="15"/>
        <v>0</v>
      </c>
    </row>
    <row r="1620">
      <c r="A1620" s="14" t="s">
        <v>127</v>
      </c>
      <c r="B1620" s="14">
        <v>937.0</v>
      </c>
      <c r="C1620" s="14" t="s">
        <v>76</v>
      </c>
      <c r="D1620" s="14" t="s">
        <v>61</v>
      </c>
      <c r="E1620" s="14" t="s">
        <v>61</v>
      </c>
      <c r="F1620" s="14" t="s">
        <v>61</v>
      </c>
      <c r="H1620" s="20" t="b">
        <f t="shared" si="1"/>
        <v>0</v>
      </c>
      <c r="I1620" s="21" t="b">
        <f t="shared" si="2"/>
        <v>0</v>
      </c>
      <c r="J1620" s="21" t="b">
        <f t="shared" si="3"/>
        <v>0</v>
      </c>
      <c r="AB1620" s="20" t="b">
        <f t="shared" si="9"/>
        <v>0</v>
      </c>
      <c r="AC1620" s="20" t="b">
        <f t="shared" si="10"/>
        <v>0</v>
      </c>
      <c r="AD1620" s="20" t="b">
        <f t="shared" si="11"/>
        <v>0</v>
      </c>
      <c r="AE1620" s="20" t="b">
        <f t="shared" si="12"/>
        <v>0</v>
      </c>
      <c r="AG1620" s="20" t="b">
        <f t="shared" si="13"/>
        <v>0</v>
      </c>
      <c r="AH1620" s="20" t="b">
        <f t="shared" si="14"/>
        <v>0</v>
      </c>
      <c r="AI1620" s="20" t="b">
        <f t="shared" si="15"/>
        <v>0</v>
      </c>
    </row>
    <row r="1621">
      <c r="A1621" s="14" t="s">
        <v>127</v>
      </c>
      <c r="B1621" s="14">
        <v>937.0</v>
      </c>
      <c r="C1621" s="14" t="s">
        <v>77</v>
      </c>
      <c r="D1621" s="14" t="s">
        <v>61</v>
      </c>
      <c r="E1621" s="14" t="s">
        <v>61</v>
      </c>
      <c r="F1621" s="14" t="s">
        <v>61</v>
      </c>
      <c r="H1621" s="20" t="b">
        <f t="shared" si="1"/>
        <v>0</v>
      </c>
      <c r="I1621" s="21" t="b">
        <f t="shared" si="2"/>
        <v>0</v>
      </c>
      <c r="J1621" s="21" t="b">
        <f t="shared" si="3"/>
        <v>0</v>
      </c>
      <c r="AB1621" s="20" t="b">
        <f t="shared" si="9"/>
        <v>0</v>
      </c>
      <c r="AC1621" s="20" t="b">
        <f t="shared" si="10"/>
        <v>0</v>
      </c>
      <c r="AD1621" s="20" t="b">
        <f t="shared" si="11"/>
        <v>0</v>
      </c>
      <c r="AE1621" s="20" t="b">
        <f t="shared" si="12"/>
        <v>0</v>
      </c>
      <c r="AG1621" s="20" t="b">
        <f t="shared" si="13"/>
        <v>0</v>
      </c>
      <c r="AH1621" s="20" t="b">
        <f t="shared" si="14"/>
        <v>0</v>
      </c>
      <c r="AI1621" s="20" t="b">
        <f t="shared" si="15"/>
        <v>0</v>
      </c>
    </row>
    <row r="1622">
      <c r="A1622" s="14" t="s">
        <v>127</v>
      </c>
      <c r="B1622" s="14">
        <v>1875.0</v>
      </c>
      <c r="C1622" s="14" t="s">
        <v>60</v>
      </c>
      <c r="D1622" s="14">
        <v>99.0</v>
      </c>
      <c r="E1622" s="14">
        <v>159.0</v>
      </c>
      <c r="F1622" s="14">
        <v>116.0</v>
      </c>
      <c r="H1622" s="20" t="b">
        <f t="shared" si="1"/>
        <v>0</v>
      </c>
      <c r="I1622" s="21" t="b">
        <f t="shared" si="2"/>
        <v>0</v>
      </c>
      <c r="J1622" s="21" t="b">
        <f t="shared" si="3"/>
        <v>0</v>
      </c>
      <c r="AB1622" s="20" t="b">
        <f t="shared" si="9"/>
        <v>0</v>
      </c>
      <c r="AC1622" s="20" t="b">
        <f t="shared" si="10"/>
        <v>0</v>
      </c>
      <c r="AD1622" s="20" t="b">
        <f t="shared" si="11"/>
        <v>0</v>
      </c>
      <c r="AE1622" s="20" t="b">
        <f t="shared" si="12"/>
        <v>0</v>
      </c>
      <c r="AG1622" s="20" t="b">
        <f t="shared" si="13"/>
        <v>0</v>
      </c>
      <c r="AH1622" s="20" t="b">
        <f t="shared" si="14"/>
        <v>0</v>
      </c>
      <c r="AI1622" s="20" t="b">
        <f t="shared" si="15"/>
        <v>0</v>
      </c>
    </row>
    <row r="1623">
      <c r="A1623" s="14" t="s">
        <v>127</v>
      </c>
      <c r="B1623" s="14">
        <v>1875.0</v>
      </c>
      <c r="C1623" s="14" t="s">
        <v>62</v>
      </c>
      <c r="D1623" s="14" t="s">
        <v>61</v>
      </c>
      <c r="E1623" s="14" t="s">
        <v>61</v>
      </c>
      <c r="F1623" s="14" t="s">
        <v>61</v>
      </c>
      <c r="H1623" s="20" t="b">
        <f t="shared" si="1"/>
        <v>0</v>
      </c>
      <c r="I1623" s="21" t="b">
        <f t="shared" si="2"/>
        <v>0</v>
      </c>
      <c r="J1623" s="21" t="b">
        <f t="shared" si="3"/>
        <v>0</v>
      </c>
      <c r="AB1623" s="20" t="b">
        <f t="shared" si="9"/>
        <v>0</v>
      </c>
      <c r="AC1623" s="20" t="b">
        <f t="shared" si="10"/>
        <v>0</v>
      </c>
      <c r="AD1623" s="20" t="b">
        <f t="shared" si="11"/>
        <v>0</v>
      </c>
      <c r="AE1623" s="20" t="b">
        <f t="shared" si="12"/>
        <v>0</v>
      </c>
      <c r="AG1623" s="20" t="b">
        <f t="shared" si="13"/>
        <v>0</v>
      </c>
      <c r="AH1623" s="20" t="b">
        <f t="shared" si="14"/>
        <v>0</v>
      </c>
      <c r="AI1623" s="20" t="b">
        <f t="shared" si="15"/>
        <v>0</v>
      </c>
    </row>
    <row r="1624">
      <c r="A1624" s="14" t="s">
        <v>127</v>
      </c>
      <c r="B1624" s="14">
        <v>1875.0</v>
      </c>
      <c r="C1624" s="14" t="s">
        <v>63</v>
      </c>
      <c r="D1624" s="14">
        <v>99.0</v>
      </c>
      <c r="E1624" s="14">
        <v>159.0</v>
      </c>
      <c r="F1624" s="14">
        <v>116.0</v>
      </c>
      <c r="H1624" s="20" t="b">
        <f t="shared" si="1"/>
        <v>0</v>
      </c>
      <c r="I1624" s="21" t="b">
        <f t="shared" si="2"/>
        <v>0</v>
      </c>
      <c r="J1624" s="21" t="b">
        <f t="shared" si="3"/>
        <v>0</v>
      </c>
      <c r="AB1624" s="20" t="b">
        <f t="shared" si="9"/>
        <v>0</v>
      </c>
      <c r="AC1624" s="20" t="b">
        <f t="shared" si="10"/>
        <v>0</v>
      </c>
      <c r="AD1624" s="20" t="b">
        <f t="shared" si="11"/>
        <v>0</v>
      </c>
      <c r="AE1624" s="20" t="b">
        <f t="shared" si="12"/>
        <v>0</v>
      </c>
      <c r="AG1624" s="20" t="b">
        <f t="shared" si="13"/>
        <v>0</v>
      </c>
      <c r="AH1624" s="20" t="b">
        <f t="shared" si="14"/>
        <v>0</v>
      </c>
      <c r="AI1624" s="20" t="b">
        <f t="shared" si="15"/>
        <v>0</v>
      </c>
    </row>
    <row r="1625">
      <c r="A1625" s="14" t="s">
        <v>127</v>
      </c>
      <c r="B1625" s="14">
        <v>1875.0</v>
      </c>
      <c r="C1625" s="14" t="s">
        <v>64</v>
      </c>
      <c r="D1625" s="14">
        <v>0.0</v>
      </c>
      <c r="E1625" s="14">
        <v>0.0</v>
      </c>
      <c r="F1625" s="14">
        <v>0.0</v>
      </c>
      <c r="H1625" s="20" t="b">
        <f t="shared" si="1"/>
        <v>0</v>
      </c>
      <c r="I1625" s="21" t="b">
        <f t="shared" si="2"/>
        <v>0</v>
      </c>
      <c r="J1625" s="21" t="b">
        <f t="shared" si="3"/>
        <v>0</v>
      </c>
      <c r="AB1625" s="20" t="b">
        <f t="shared" si="9"/>
        <v>0</v>
      </c>
      <c r="AC1625" s="20" t="b">
        <f t="shared" si="10"/>
        <v>0</v>
      </c>
      <c r="AD1625" s="20" t="b">
        <f t="shared" si="11"/>
        <v>0</v>
      </c>
      <c r="AE1625" s="20" t="b">
        <f t="shared" si="12"/>
        <v>0</v>
      </c>
      <c r="AG1625" s="20" t="b">
        <f t="shared" si="13"/>
        <v>0</v>
      </c>
      <c r="AH1625" s="20" t="b">
        <f t="shared" si="14"/>
        <v>0</v>
      </c>
      <c r="AI1625" s="20" t="b">
        <f t="shared" si="15"/>
        <v>0</v>
      </c>
    </row>
    <row r="1626">
      <c r="A1626" s="14" t="s">
        <v>127</v>
      </c>
      <c r="B1626" s="14">
        <v>1875.0</v>
      </c>
      <c r="C1626" s="14" t="s">
        <v>65</v>
      </c>
      <c r="D1626" s="14">
        <v>0.0</v>
      </c>
      <c r="E1626" s="14">
        <v>0.0</v>
      </c>
      <c r="F1626" s="14">
        <v>0.0</v>
      </c>
      <c r="H1626" s="20" t="b">
        <f t="shared" si="1"/>
        <v>0</v>
      </c>
      <c r="I1626" s="21" t="b">
        <f t="shared" si="2"/>
        <v>0</v>
      </c>
      <c r="J1626" s="21" t="b">
        <f t="shared" si="3"/>
        <v>0</v>
      </c>
      <c r="AB1626" s="20" t="b">
        <f t="shared" si="9"/>
        <v>0</v>
      </c>
      <c r="AC1626" s="20" t="b">
        <f t="shared" si="10"/>
        <v>0</v>
      </c>
      <c r="AD1626" s="20" t="b">
        <f t="shared" si="11"/>
        <v>0</v>
      </c>
      <c r="AE1626" s="20" t="b">
        <f t="shared" si="12"/>
        <v>0</v>
      </c>
      <c r="AG1626" s="20" t="b">
        <f t="shared" si="13"/>
        <v>0</v>
      </c>
      <c r="AH1626" s="20" t="b">
        <f t="shared" si="14"/>
        <v>0</v>
      </c>
      <c r="AI1626" s="20" t="b">
        <f t="shared" si="15"/>
        <v>0</v>
      </c>
    </row>
    <row r="1627">
      <c r="A1627" s="14" t="s">
        <v>127</v>
      </c>
      <c r="B1627" s="14">
        <v>1875.0</v>
      </c>
      <c r="C1627" s="14" t="s">
        <v>66</v>
      </c>
      <c r="D1627" s="14" t="s">
        <v>61</v>
      </c>
      <c r="E1627" s="14" t="s">
        <v>61</v>
      </c>
      <c r="F1627" s="14" t="s">
        <v>61</v>
      </c>
      <c r="H1627" s="20" t="b">
        <f t="shared" si="1"/>
        <v>0</v>
      </c>
      <c r="I1627" s="21" t="b">
        <f t="shared" si="2"/>
        <v>0</v>
      </c>
      <c r="J1627" s="21" t="b">
        <f t="shared" si="3"/>
        <v>0</v>
      </c>
      <c r="AB1627" s="20" t="b">
        <f t="shared" si="9"/>
        <v>0</v>
      </c>
      <c r="AC1627" s="20" t="b">
        <f t="shared" si="10"/>
        <v>0</v>
      </c>
      <c r="AD1627" s="20" t="b">
        <f t="shared" si="11"/>
        <v>0</v>
      </c>
      <c r="AE1627" s="20" t="b">
        <f t="shared" si="12"/>
        <v>0</v>
      </c>
      <c r="AG1627" s="20" t="b">
        <f t="shared" si="13"/>
        <v>0</v>
      </c>
      <c r="AH1627" s="20" t="b">
        <f t="shared" si="14"/>
        <v>0</v>
      </c>
      <c r="AI1627" s="20" t="b">
        <f t="shared" si="15"/>
        <v>0</v>
      </c>
    </row>
    <row r="1628">
      <c r="A1628" s="14" t="s">
        <v>127</v>
      </c>
      <c r="B1628" s="14">
        <v>1875.0</v>
      </c>
      <c r="C1628" s="14" t="s">
        <v>67</v>
      </c>
      <c r="D1628" s="14">
        <v>96.0</v>
      </c>
      <c r="E1628" s="14">
        <v>96.0</v>
      </c>
      <c r="F1628" s="14">
        <v>96.0</v>
      </c>
      <c r="H1628" s="20" t="b">
        <f t="shared" si="1"/>
        <v>0</v>
      </c>
      <c r="I1628" s="21" t="b">
        <f t="shared" si="2"/>
        <v>0</v>
      </c>
      <c r="J1628" s="21" t="b">
        <f t="shared" si="3"/>
        <v>0</v>
      </c>
      <c r="AB1628" s="20" t="b">
        <f t="shared" si="9"/>
        <v>0</v>
      </c>
      <c r="AC1628" s="20" t="b">
        <f t="shared" si="10"/>
        <v>0</v>
      </c>
      <c r="AD1628" s="20" t="b">
        <f t="shared" si="11"/>
        <v>0</v>
      </c>
      <c r="AE1628" s="20" t="b">
        <f t="shared" si="12"/>
        <v>0</v>
      </c>
      <c r="AG1628" s="20" t="b">
        <f t="shared" si="13"/>
        <v>0</v>
      </c>
      <c r="AH1628" s="20" t="b">
        <f t="shared" si="14"/>
        <v>0</v>
      </c>
      <c r="AI1628" s="20" t="b">
        <f t="shared" si="15"/>
        <v>0</v>
      </c>
    </row>
    <row r="1629">
      <c r="A1629" s="14" t="s">
        <v>127</v>
      </c>
      <c r="B1629" s="14">
        <v>1875.0</v>
      </c>
      <c r="C1629" s="14" t="s">
        <v>68</v>
      </c>
      <c r="D1629" s="14">
        <v>0.0</v>
      </c>
      <c r="E1629" s="14">
        <v>0.0</v>
      </c>
      <c r="F1629" s="14">
        <v>0.0</v>
      </c>
      <c r="H1629" s="20" t="b">
        <f t="shared" si="1"/>
        <v>0</v>
      </c>
      <c r="I1629" s="21" t="b">
        <f t="shared" si="2"/>
        <v>0</v>
      </c>
      <c r="J1629" s="21" t="b">
        <f t="shared" si="3"/>
        <v>0</v>
      </c>
      <c r="AB1629" s="20" t="b">
        <f t="shared" si="9"/>
        <v>0</v>
      </c>
      <c r="AC1629" s="20" t="b">
        <f t="shared" si="10"/>
        <v>0</v>
      </c>
      <c r="AD1629" s="20" t="b">
        <f t="shared" si="11"/>
        <v>0</v>
      </c>
      <c r="AE1629" s="20" t="b">
        <f t="shared" si="12"/>
        <v>0</v>
      </c>
      <c r="AG1629" s="20" t="b">
        <f t="shared" si="13"/>
        <v>0</v>
      </c>
      <c r="AH1629" s="20" t="b">
        <f t="shared" si="14"/>
        <v>0</v>
      </c>
      <c r="AI1629" s="20" t="b">
        <f t="shared" si="15"/>
        <v>0</v>
      </c>
    </row>
    <row r="1630">
      <c r="A1630" s="14" t="s">
        <v>127</v>
      </c>
      <c r="B1630" s="14">
        <v>1875.0</v>
      </c>
      <c r="C1630" s="14" t="s">
        <v>69</v>
      </c>
      <c r="D1630" s="14">
        <v>0.0</v>
      </c>
      <c r="E1630" s="14">
        <v>0.0</v>
      </c>
      <c r="F1630" s="14">
        <v>0.0</v>
      </c>
      <c r="H1630" s="20" t="b">
        <f t="shared" si="1"/>
        <v>0</v>
      </c>
      <c r="I1630" s="21" t="b">
        <f t="shared" si="2"/>
        <v>0</v>
      </c>
      <c r="J1630" s="21" t="b">
        <f t="shared" si="3"/>
        <v>0</v>
      </c>
      <c r="AB1630" s="20" t="b">
        <f t="shared" si="9"/>
        <v>0</v>
      </c>
      <c r="AC1630" s="20">
        <f t="shared" si="10"/>
        <v>0</v>
      </c>
      <c r="AD1630" s="20">
        <f t="shared" si="11"/>
        <v>0</v>
      </c>
      <c r="AE1630" s="20">
        <f t="shared" si="12"/>
        <v>0</v>
      </c>
      <c r="AG1630" s="20" t="b">
        <f t="shared" si="13"/>
        <v>0</v>
      </c>
      <c r="AH1630" s="20" t="b">
        <f t="shared" si="14"/>
        <v>0</v>
      </c>
      <c r="AI1630" s="20" t="b">
        <f t="shared" si="15"/>
        <v>0</v>
      </c>
    </row>
    <row r="1631">
      <c r="A1631" s="14" t="s">
        <v>127</v>
      </c>
      <c r="B1631" s="14">
        <v>1875.0</v>
      </c>
      <c r="C1631" s="14" t="s">
        <v>70</v>
      </c>
      <c r="D1631" s="14">
        <v>0.0</v>
      </c>
      <c r="E1631" s="14">
        <v>0.0</v>
      </c>
      <c r="F1631" s="14">
        <v>0.0</v>
      </c>
      <c r="H1631" s="20" t="b">
        <f t="shared" si="1"/>
        <v>0</v>
      </c>
      <c r="I1631" s="21" t="b">
        <f t="shared" si="2"/>
        <v>0</v>
      </c>
      <c r="J1631" s="21" t="b">
        <f t="shared" si="3"/>
        <v>0</v>
      </c>
      <c r="AB1631" s="20" t="b">
        <f t="shared" si="9"/>
        <v>0</v>
      </c>
      <c r="AC1631" s="20" t="b">
        <f t="shared" si="10"/>
        <v>0</v>
      </c>
      <c r="AD1631" s="20" t="b">
        <f t="shared" si="11"/>
        <v>0</v>
      </c>
      <c r="AE1631" s="20" t="b">
        <f t="shared" si="12"/>
        <v>0</v>
      </c>
      <c r="AG1631" s="20" t="b">
        <f t="shared" si="13"/>
        <v>0</v>
      </c>
      <c r="AH1631" s="20" t="b">
        <f t="shared" si="14"/>
        <v>0</v>
      </c>
      <c r="AI1631" s="20" t="b">
        <f t="shared" si="15"/>
        <v>0</v>
      </c>
    </row>
    <row r="1632">
      <c r="A1632" s="14" t="s">
        <v>127</v>
      </c>
      <c r="B1632" s="14">
        <v>1875.0</v>
      </c>
      <c r="C1632" s="14" t="s">
        <v>71</v>
      </c>
      <c r="D1632" s="22">
        <v>0.0018402777777777777</v>
      </c>
      <c r="E1632" s="22">
        <v>0.0019328703703703704</v>
      </c>
      <c r="F1632" s="22">
        <v>0.0036689814814814814</v>
      </c>
      <c r="H1632" s="20" t="b">
        <f t="shared" si="1"/>
        <v>0</v>
      </c>
      <c r="I1632" s="21" t="b">
        <f t="shared" si="2"/>
        <v>0</v>
      </c>
      <c r="J1632" s="21" t="b">
        <f t="shared" si="3"/>
        <v>0</v>
      </c>
      <c r="AB1632" s="20" t="b">
        <f t="shared" si="9"/>
        <v>0</v>
      </c>
      <c r="AC1632" s="20" t="b">
        <f t="shared" si="10"/>
        <v>0</v>
      </c>
      <c r="AD1632" s="20" t="b">
        <f t="shared" si="11"/>
        <v>0</v>
      </c>
      <c r="AE1632" s="20" t="b">
        <f t="shared" si="12"/>
        <v>0</v>
      </c>
      <c r="AG1632" s="20" t="b">
        <f t="shared" si="13"/>
        <v>0</v>
      </c>
      <c r="AH1632" s="20" t="b">
        <f t="shared" si="14"/>
        <v>0</v>
      </c>
      <c r="AI1632" s="20" t="b">
        <f t="shared" si="15"/>
        <v>0</v>
      </c>
    </row>
    <row r="1633">
      <c r="A1633" s="14" t="s">
        <v>127</v>
      </c>
      <c r="B1633" s="14">
        <v>1875.0</v>
      </c>
      <c r="C1633" s="14" t="s">
        <v>72</v>
      </c>
      <c r="D1633" s="22">
        <v>9.375E-4</v>
      </c>
      <c r="E1633" s="22">
        <v>0.002824074074074074</v>
      </c>
      <c r="F1633" s="22">
        <v>0.005277777777777778</v>
      </c>
      <c r="H1633" s="20" t="b">
        <f t="shared" si="1"/>
        <v>0</v>
      </c>
      <c r="I1633" s="21" t="b">
        <f t="shared" si="2"/>
        <v>0</v>
      </c>
      <c r="J1633" s="21" t="b">
        <f t="shared" si="3"/>
        <v>0</v>
      </c>
      <c r="AB1633" s="20" t="b">
        <f t="shared" si="9"/>
        <v>0</v>
      </c>
      <c r="AC1633" s="20" t="b">
        <f t="shared" si="10"/>
        <v>0</v>
      </c>
      <c r="AD1633" s="20" t="b">
        <f t="shared" si="11"/>
        <v>0</v>
      </c>
      <c r="AE1633" s="20" t="b">
        <f t="shared" si="12"/>
        <v>0</v>
      </c>
      <c r="AG1633" s="20" t="b">
        <f t="shared" si="13"/>
        <v>0</v>
      </c>
      <c r="AH1633" s="20" t="b">
        <f t="shared" si="14"/>
        <v>0</v>
      </c>
      <c r="AI1633" s="20" t="b">
        <f t="shared" si="15"/>
        <v>0</v>
      </c>
    </row>
    <row r="1634">
      <c r="A1634" s="14" t="s">
        <v>127</v>
      </c>
      <c r="B1634" s="14">
        <v>1875.0</v>
      </c>
      <c r="C1634" s="14" t="s">
        <v>71</v>
      </c>
      <c r="D1634" s="14">
        <v>5068.656</v>
      </c>
      <c r="E1634" s="14">
        <v>5170.961</v>
      </c>
      <c r="F1634" s="14">
        <v>5170.934</v>
      </c>
      <c r="H1634" s="20" t="b">
        <f t="shared" si="1"/>
        <v>0</v>
      </c>
      <c r="I1634" s="21" t="b">
        <f t="shared" si="2"/>
        <v>0</v>
      </c>
      <c r="J1634" s="21" t="b">
        <f t="shared" si="3"/>
        <v>0</v>
      </c>
      <c r="AB1634" s="20" t="b">
        <f t="shared" si="9"/>
        <v>0</v>
      </c>
      <c r="AC1634" s="20" t="b">
        <f t="shared" si="10"/>
        <v>0</v>
      </c>
      <c r="AD1634" s="20" t="b">
        <f t="shared" si="11"/>
        <v>0</v>
      </c>
      <c r="AE1634" s="20" t="b">
        <f t="shared" si="12"/>
        <v>0</v>
      </c>
      <c r="AG1634" s="20" t="b">
        <f t="shared" si="13"/>
        <v>0</v>
      </c>
      <c r="AH1634" s="20" t="b">
        <f t="shared" si="14"/>
        <v>0</v>
      </c>
      <c r="AI1634" s="20" t="b">
        <f t="shared" si="15"/>
        <v>0</v>
      </c>
    </row>
    <row r="1635">
      <c r="A1635" s="14" t="s">
        <v>127</v>
      </c>
      <c r="B1635" s="14">
        <v>1875.0</v>
      </c>
      <c r="C1635" s="14" t="s">
        <v>72</v>
      </c>
      <c r="D1635" s="14">
        <v>6002.816</v>
      </c>
      <c r="E1635" s="14">
        <v>6038.918</v>
      </c>
      <c r="F1635" s="14">
        <v>6038.891</v>
      </c>
      <c r="H1635" s="20" t="b">
        <f t="shared" si="1"/>
        <v>0</v>
      </c>
      <c r="I1635" s="21" t="b">
        <f t="shared" si="2"/>
        <v>0</v>
      </c>
      <c r="J1635" s="21" t="b">
        <f t="shared" si="3"/>
        <v>0</v>
      </c>
      <c r="AB1635" s="20" t="b">
        <f t="shared" si="9"/>
        <v>0</v>
      </c>
      <c r="AC1635" s="20" t="b">
        <f t="shared" si="10"/>
        <v>0</v>
      </c>
      <c r="AD1635" s="20" t="b">
        <f t="shared" si="11"/>
        <v>0</v>
      </c>
      <c r="AE1635" s="20" t="b">
        <f t="shared" si="12"/>
        <v>0</v>
      </c>
      <c r="AG1635" s="20" t="b">
        <f t="shared" si="13"/>
        <v>0</v>
      </c>
      <c r="AH1635" s="20" t="b">
        <f t="shared" si="14"/>
        <v>0</v>
      </c>
      <c r="AI1635" s="20" t="b">
        <f t="shared" si="15"/>
        <v>0</v>
      </c>
    </row>
    <row r="1636">
      <c r="A1636" s="14" t="s">
        <v>127</v>
      </c>
      <c r="B1636" s="14">
        <v>1875.0</v>
      </c>
      <c r="C1636" s="14" t="s">
        <v>73</v>
      </c>
      <c r="D1636" s="14" t="s">
        <v>81</v>
      </c>
      <c r="E1636" s="14" t="s">
        <v>74</v>
      </c>
      <c r="F1636" s="14" t="s">
        <v>74</v>
      </c>
      <c r="H1636" s="20" t="b">
        <f t="shared" si="1"/>
        <v>0</v>
      </c>
      <c r="I1636" s="21" t="b">
        <f t="shared" si="2"/>
        <v>0</v>
      </c>
      <c r="J1636" s="21" t="b">
        <f t="shared" si="3"/>
        <v>0</v>
      </c>
      <c r="AB1636" s="20" t="b">
        <f t="shared" si="9"/>
        <v>0</v>
      </c>
      <c r="AC1636" s="20" t="b">
        <f t="shared" si="10"/>
        <v>0</v>
      </c>
      <c r="AD1636" s="20" t="b">
        <f t="shared" si="11"/>
        <v>0</v>
      </c>
      <c r="AE1636" s="20" t="b">
        <f t="shared" si="12"/>
        <v>0</v>
      </c>
      <c r="AG1636" s="20" t="b">
        <f t="shared" si="13"/>
        <v>0</v>
      </c>
      <c r="AH1636" s="20" t="b">
        <f t="shared" si="14"/>
        <v>0</v>
      </c>
      <c r="AI1636" s="20" t="b">
        <f t="shared" si="15"/>
        <v>0</v>
      </c>
    </row>
    <row r="1637">
      <c r="A1637" s="14" t="s">
        <v>127</v>
      </c>
      <c r="B1637" s="14">
        <v>1875.0</v>
      </c>
      <c r="C1637" s="14" t="s">
        <v>75</v>
      </c>
      <c r="D1637" s="14">
        <v>0.287</v>
      </c>
      <c r="E1637" s="14">
        <v>-1.468</v>
      </c>
      <c r="F1637" s="14">
        <v>-0.325</v>
      </c>
      <c r="H1637" s="20">
        <f t="shared" si="1"/>
        <v>1588</v>
      </c>
      <c r="I1637" s="21">
        <f t="shared" si="2"/>
        <v>3343</v>
      </c>
      <c r="J1637" s="21">
        <f t="shared" si="3"/>
        <v>2200</v>
      </c>
      <c r="AB1637" s="20" t="b">
        <f t="shared" si="9"/>
        <v>0</v>
      </c>
      <c r="AC1637" s="20" t="b">
        <f t="shared" si="10"/>
        <v>0</v>
      </c>
      <c r="AD1637" s="20" t="b">
        <f t="shared" si="11"/>
        <v>0</v>
      </c>
      <c r="AE1637" s="20" t="b">
        <f t="shared" si="12"/>
        <v>0</v>
      </c>
      <c r="AG1637" s="20" t="b">
        <f t="shared" si="13"/>
        <v>0</v>
      </c>
      <c r="AH1637" s="20" t="b">
        <f t="shared" si="14"/>
        <v>0</v>
      </c>
      <c r="AI1637" s="20" t="b">
        <f t="shared" si="15"/>
        <v>0</v>
      </c>
    </row>
    <row r="1638">
      <c r="A1638" s="14" t="s">
        <v>127</v>
      </c>
      <c r="B1638" s="14">
        <v>1875.0</v>
      </c>
      <c r="C1638" s="14" t="s">
        <v>76</v>
      </c>
      <c r="D1638" s="14" t="s">
        <v>61</v>
      </c>
      <c r="E1638" s="14" t="s">
        <v>61</v>
      </c>
      <c r="F1638" s="14" t="s">
        <v>61</v>
      </c>
      <c r="H1638" s="20" t="b">
        <f t="shared" si="1"/>
        <v>0</v>
      </c>
      <c r="I1638" s="21" t="b">
        <f t="shared" si="2"/>
        <v>0</v>
      </c>
      <c r="J1638" s="21" t="b">
        <f t="shared" si="3"/>
        <v>0</v>
      </c>
      <c r="AB1638" s="20" t="b">
        <f t="shared" si="9"/>
        <v>0</v>
      </c>
      <c r="AC1638" s="20" t="b">
        <f t="shared" si="10"/>
        <v>0</v>
      </c>
      <c r="AD1638" s="20" t="b">
        <f t="shared" si="11"/>
        <v>0</v>
      </c>
      <c r="AE1638" s="20" t="b">
        <f t="shared" si="12"/>
        <v>0</v>
      </c>
      <c r="AG1638" s="20" t="b">
        <f t="shared" si="13"/>
        <v>0</v>
      </c>
      <c r="AH1638" s="20" t="b">
        <f t="shared" si="14"/>
        <v>0</v>
      </c>
      <c r="AI1638" s="20" t="b">
        <f t="shared" si="15"/>
        <v>0</v>
      </c>
    </row>
    <row r="1639">
      <c r="A1639" s="14" t="s">
        <v>127</v>
      </c>
      <c r="B1639" s="14">
        <v>1875.0</v>
      </c>
      <c r="C1639" s="14" t="s">
        <v>77</v>
      </c>
      <c r="D1639" s="14" t="s">
        <v>61</v>
      </c>
      <c r="E1639" s="14" t="s">
        <v>61</v>
      </c>
      <c r="F1639" s="14" t="s">
        <v>61</v>
      </c>
      <c r="H1639" s="20" t="b">
        <f t="shared" si="1"/>
        <v>0</v>
      </c>
      <c r="I1639" s="21" t="b">
        <f t="shared" si="2"/>
        <v>0</v>
      </c>
      <c r="J1639" s="21" t="b">
        <f t="shared" si="3"/>
        <v>0</v>
      </c>
      <c r="AB1639" s="20" t="b">
        <f t="shared" si="9"/>
        <v>0</v>
      </c>
      <c r="AC1639" s="20" t="b">
        <f t="shared" si="10"/>
        <v>0</v>
      </c>
      <c r="AD1639" s="20" t="b">
        <f t="shared" si="11"/>
        <v>0</v>
      </c>
      <c r="AE1639" s="20" t="b">
        <f t="shared" si="12"/>
        <v>0</v>
      </c>
      <c r="AG1639" s="20" t="b">
        <f t="shared" si="13"/>
        <v>0</v>
      </c>
      <c r="AH1639" s="20" t="b">
        <f t="shared" si="14"/>
        <v>0</v>
      </c>
      <c r="AI1639" s="20" t="b">
        <f t="shared" si="15"/>
        <v>0</v>
      </c>
    </row>
    <row r="1640">
      <c r="A1640" s="14" t="s">
        <v>127</v>
      </c>
      <c r="B1640" s="14">
        <v>2812.0</v>
      </c>
      <c r="C1640" s="14" t="s">
        <v>60</v>
      </c>
      <c r="D1640" s="14" t="s">
        <v>61</v>
      </c>
      <c r="E1640" s="14">
        <v>154.0</v>
      </c>
      <c r="F1640" s="14">
        <v>113.0</v>
      </c>
      <c r="H1640" s="20" t="b">
        <f t="shared" si="1"/>
        <v>0</v>
      </c>
      <c r="I1640" s="21" t="b">
        <f t="shared" si="2"/>
        <v>0</v>
      </c>
      <c r="J1640" s="21" t="b">
        <f t="shared" si="3"/>
        <v>0</v>
      </c>
      <c r="AB1640" s="20" t="b">
        <f t="shared" si="9"/>
        <v>0</v>
      </c>
      <c r="AC1640" s="20" t="b">
        <f t="shared" si="10"/>
        <v>0</v>
      </c>
      <c r="AD1640" s="20" t="b">
        <f t="shared" si="11"/>
        <v>0</v>
      </c>
      <c r="AE1640" s="20" t="b">
        <f t="shared" si="12"/>
        <v>0</v>
      </c>
      <c r="AG1640" s="20" t="b">
        <f t="shared" si="13"/>
        <v>0</v>
      </c>
      <c r="AH1640" s="20" t="b">
        <f t="shared" si="14"/>
        <v>0</v>
      </c>
      <c r="AI1640" s="20" t="b">
        <f t="shared" si="15"/>
        <v>0</v>
      </c>
    </row>
    <row r="1641">
      <c r="A1641" s="14" t="s">
        <v>127</v>
      </c>
      <c r="B1641" s="14">
        <v>2812.0</v>
      </c>
      <c r="C1641" s="14" t="s">
        <v>62</v>
      </c>
      <c r="D1641" s="14" t="s">
        <v>61</v>
      </c>
      <c r="E1641" s="14" t="s">
        <v>61</v>
      </c>
      <c r="F1641" s="14" t="s">
        <v>61</v>
      </c>
      <c r="H1641" s="20" t="b">
        <f t="shared" si="1"/>
        <v>0</v>
      </c>
      <c r="I1641" s="21" t="b">
        <f t="shared" si="2"/>
        <v>0</v>
      </c>
      <c r="J1641" s="21" t="b">
        <f t="shared" si="3"/>
        <v>0</v>
      </c>
      <c r="AB1641" s="20" t="b">
        <f t="shared" si="9"/>
        <v>0</v>
      </c>
      <c r="AC1641" s="20" t="b">
        <f t="shared" si="10"/>
        <v>0</v>
      </c>
      <c r="AD1641" s="20" t="b">
        <f t="shared" si="11"/>
        <v>0</v>
      </c>
      <c r="AE1641" s="20" t="b">
        <f t="shared" si="12"/>
        <v>0</v>
      </c>
      <c r="AG1641" s="20" t="b">
        <f t="shared" si="13"/>
        <v>0</v>
      </c>
      <c r="AH1641" s="20" t="b">
        <f t="shared" si="14"/>
        <v>0</v>
      </c>
      <c r="AI1641" s="20" t="b">
        <f t="shared" si="15"/>
        <v>0</v>
      </c>
    </row>
    <row r="1642">
      <c r="A1642" s="14" t="s">
        <v>127</v>
      </c>
      <c r="B1642" s="14">
        <v>2812.0</v>
      </c>
      <c r="C1642" s="14" t="s">
        <v>63</v>
      </c>
      <c r="D1642" s="14" t="s">
        <v>61</v>
      </c>
      <c r="E1642" s="14">
        <v>154.0</v>
      </c>
      <c r="F1642" s="14">
        <v>113.0</v>
      </c>
      <c r="H1642" s="20" t="b">
        <f t="shared" si="1"/>
        <v>0</v>
      </c>
      <c r="I1642" s="21" t="b">
        <f t="shared" si="2"/>
        <v>0</v>
      </c>
      <c r="J1642" s="21" t="b">
        <f t="shared" si="3"/>
        <v>0</v>
      </c>
      <c r="AB1642" s="20" t="b">
        <f t="shared" si="9"/>
        <v>0</v>
      </c>
      <c r="AC1642" s="20" t="b">
        <f t="shared" si="10"/>
        <v>0</v>
      </c>
      <c r="AD1642" s="20" t="b">
        <f t="shared" si="11"/>
        <v>0</v>
      </c>
      <c r="AE1642" s="20" t="b">
        <f t="shared" si="12"/>
        <v>0</v>
      </c>
      <c r="AG1642" s="20" t="b">
        <f t="shared" si="13"/>
        <v>0</v>
      </c>
      <c r="AH1642" s="20" t="b">
        <f t="shared" si="14"/>
        <v>0</v>
      </c>
      <c r="AI1642" s="20" t="b">
        <f t="shared" si="15"/>
        <v>0</v>
      </c>
    </row>
    <row r="1643">
      <c r="A1643" s="14" t="s">
        <v>127</v>
      </c>
      <c r="B1643" s="14">
        <v>2812.0</v>
      </c>
      <c r="C1643" s="14" t="s">
        <v>64</v>
      </c>
      <c r="D1643" s="14" t="s">
        <v>61</v>
      </c>
      <c r="E1643" s="14">
        <v>0.0</v>
      </c>
      <c r="F1643" s="14">
        <v>0.0</v>
      </c>
      <c r="H1643" s="20" t="b">
        <f t="shared" si="1"/>
        <v>0</v>
      </c>
      <c r="I1643" s="21" t="b">
        <f t="shared" si="2"/>
        <v>0</v>
      </c>
      <c r="J1643" s="21" t="b">
        <f t="shared" si="3"/>
        <v>0</v>
      </c>
      <c r="AB1643" s="20" t="b">
        <f t="shared" si="9"/>
        <v>0</v>
      </c>
      <c r="AC1643" s="20" t="b">
        <f t="shared" si="10"/>
        <v>0</v>
      </c>
      <c r="AD1643" s="20" t="b">
        <f t="shared" si="11"/>
        <v>0</v>
      </c>
      <c r="AE1643" s="20" t="b">
        <f t="shared" si="12"/>
        <v>0</v>
      </c>
      <c r="AG1643" s="20" t="b">
        <f t="shared" si="13"/>
        <v>0</v>
      </c>
      <c r="AH1643" s="20" t="b">
        <f t="shared" si="14"/>
        <v>0</v>
      </c>
      <c r="AI1643" s="20" t="b">
        <f t="shared" si="15"/>
        <v>0</v>
      </c>
    </row>
    <row r="1644">
      <c r="A1644" s="14" t="s">
        <v>127</v>
      </c>
      <c r="B1644" s="14">
        <v>2812.0</v>
      </c>
      <c r="C1644" s="14" t="s">
        <v>65</v>
      </c>
      <c r="D1644" s="14" t="s">
        <v>61</v>
      </c>
      <c r="E1644" s="14">
        <v>0.0</v>
      </c>
      <c r="F1644" s="14">
        <v>0.0</v>
      </c>
      <c r="H1644" s="20" t="b">
        <f t="shared" si="1"/>
        <v>0</v>
      </c>
      <c r="I1644" s="21" t="b">
        <f t="shared" si="2"/>
        <v>0</v>
      </c>
      <c r="J1644" s="21" t="b">
        <f t="shared" si="3"/>
        <v>0</v>
      </c>
      <c r="AB1644" s="20" t="b">
        <f t="shared" si="9"/>
        <v>0</v>
      </c>
      <c r="AC1644" s="20" t="b">
        <f t="shared" si="10"/>
        <v>0</v>
      </c>
      <c r="AD1644" s="20" t="b">
        <f t="shared" si="11"/>
        <v>0</v>
      </c>
      <c r="AE1644" s="20" t="b">
        <f t="shared" si="12"/>
        <v>0</v>
      </c>
      <c r="AG1644" s="20" t="b">
        <f t="shared" si="13"/>
        <v>0</v>
      </c>
      <c r="AH1644" s="20" t="b">
        <f t="shared" si="14"/>
        <v>0</v>
      </c>
      <c r="AI1644" s="20" t="b">
        <f t="shared" si="15"/>
        <v>0</v>
      </c>
    </row>
    <row r="1645">
      <c r="A1645" s="14" t="s">
        <v>127</v>
      </c>
      <c r="B1645" s="14">
        <v>2812.0</v>
      </c>
      <c r="C1645" s="14" t="s">
        <v>66</v>
      </c>
      <c r="D1645" s="14" t="s">
        <v>61</v>
      </c>
      <c r="E1645" s="14" t="s">
        <v>61</v>
      </c>
      <c r="F1645" s="14" t="s">
        <v>61</v>
      </c>
      <c r="H1645" s="20" t="b">
        <f t="shared" si="1"/>
        <v>0</v>
      </c>
      <c r="I1645" s="21" t="b">
        <f t="shared" si="2"/>
        <v>0</v>
      </c>
      <c r="J1645" s="21" t="b">
        <f t="shared" si="3"/>
        <v>0</v>
      </c>
      <c r="AB1645" s="20" t="b">
        <f t="shared" si="9"/>
        <v>0</v>
      </c>
      <c r="AC1645" s="20" t="b">
        <f t="shared" si="10"/>
        <v>0</v>
      </c>
      <c r="AD1645" s="20" t="b">
        <f t="shared" si="11"/>
        <v>0</v>
      </c>
      <c r="AE1645" s="20" t="b">
        <f t="shared" si="12"/>
        <v>0</v>
      </c>
      <c r="AG1645" s="20" t="b">
        <f t="shared" si="13"/>
        <v>0</v>
      </c>
      <c r="AH1645" s="20" t="b">
        <f t="shared" si="14"/>
        <v>0</v>
      </c>
      <c r="AI1645" s="20" t="b">
        <f t="shared" si="15"/>
        <v>0</v>
      </c>
    </row>
    <row r="1646">
      <c r="A1646" s="14" t="s">
        <v>127</v>
      </c>
      <c r="B1646" s="14">
        <v>2812.0</v>
      </c>
      <c r="C1646" s="14" t="s">
        <v>67</v>
      </c>
      <c r="D1646" s="14" t="s">
        <v>61</v>
      </c>
      <c r="E1646" s="14">
        <v>96.0</v>
      </c>
      <c r="F1646" s="14">
        <v>96.0</v>
      </c>
      <c r="H1646" s="20" t="b">
        <f t="shared" si="1"/>
        <v>0</v>
      </c>
      <c r="I1646" s="21" t="b">
        <f t="shared" si="2"/>
        <v>0</v>
      </c>
      <c r="J1646" s="21" t="b">
        <f t="shared" si="3"/>
        <v>0</v>
      </c>
      <c r="AB1646" s="20" t="b">
        <f t="shared" si="9"/>
        <v>0</v>
      </c>
      <c r="AC1646" s="20" t="b">
        <f t="shared" si="10"/>
        <v>0</v>
      </c>
      <c r="AD1646" s="20" t="b">
        <f t="shared" si="11"/>
        <v>0</v>
      </c>
      <c r="AE1646" s="20" t="b">
        <f t="shared" si="12"/>
        <v>0</v>
      </c>
      <c r="AG1646" s="20" t="b">
        <f t="shared" si="13"/>
        <v>0</v>
      </c>
      <c r="AH1646" s="20" t="b">
        <f t="shared" si="14"/>
        <v>0</v>
      </c>
      <c r="AI1646" s="20" t="b">
        <f t="shared" si="15"/>
        <v>0</v>
      </c>
    </row>
    <row r="1647">
      <c r="A1647" s="14" t="s">
        <v>127</v>
      </c>
      <c r="B1647" s="14">
        <v>2812.0</v>
      </c>
      <c r="C1647" s="14" t="s">
        <v>68</v>
      </c>
      <c r="D1647" s="14" t="s">
        <v>61</v>
      </c>
      <c r="E1647" s="14">
        <v>0.0</v>
      </c>
      <c r="F1647" s="14">
        <v>0.0</v>
      </c>
      <c r="H1647" s="20" t="b">
        <f t="shared" si="1"/>
        <v>0</v>
      </c>
      <c r="I1647" s="21" t="b">
        <f t="shared" si="2"/>
        <v>0</v>
      </c>
      <c r="J1647" s="21" t="b">
        <f t="shared" si="3"/>
        <v>0</v>
      </c>
      <c r="AB1647" s="20" t="b">
        <f t="shared" si="9"/>
        <v>0</v>
      </c>
      <c r="AC1647" s="20" t="b">
        <f t="shared" si="10"/>
        <v>0</v>
      </c>
      <c r="AD1647" s="20" t="b">
        <f t="shared" si="11"/>
        <v>0</v>
      </c>
      <c r="AE1647" s="20" t="b">
        <f t="shared" si="12"/>
        <v>0</v>
      </c>
      <c r="AG1647" s="20" t="b">
        <f t="shared" si="13"/>
        <v>0</v>
      </c>
      <c r="AH1647" s="20" t="b">
        <f t="shared" si="14"/>
        <v>0</v>
      </c>
      <c r="AI1647" s="20" t="b">
        <f t="shared" si="15"/>
        <v>0</v>
      </c>
    </row>
    <row r="1648">
      <c r="A1648" s="14" t="s">
        <v>127</v>
      </c>
      <c r="B1648" s="14">
        <v>2812.0</v>
      </c>
      <c r="C1648" s="14" t="s">
        <v>69</v>
      </c>
      <c r="D1648" s="14" t="s">
        <v>61</v>
      </c>
      <c r="E1648" s="14">
        <v>0.0</v>
      </c>
      <c r="F1648" s="14">
        <v>0.0</v>
      </c>
      <c r="H1648" s="20" t="b">
        <f t="shared" si="1"/>
        <v>0</v>
      </c>
      <c r="I1648" s="21" t="b">
        <f t="shared" si="2"/>
        <v>0</v>
      </c>
      <c r="J1648" s="21" t="b">
        <f t="shared" si="3"/>
        <v>0</v>
      </c>
      <c r="AB1648" s="20" t="b">
        <f t="shared" si="9"/>
        <v>0</v>
      </c>
      <c r="AC1648" s="20" t="str">
        <f t="shared" si="10"/>
        <v>none</v>
      </c>
      <c r="AD1648" s="20">
        <f t="shared" si="11"/>
        <v>0</v>
      </c>
      <c r="AE1648" s="20">
        <f t="shared" si="12"/>
        <v>0</v>
      </c>
      <c r="AG1648" s="20" t="b">
        <f t="shared" si="13"/>
        <v>0</v>
      </c>
      <c r="AH1648" s="20" t="b">
        <f t="shared" si="14"/>
        <v>0</v>
      </c>
      <c r="AI1648" s="20" t="b">
        <f t="shared" si="15"/>
        <v>0</v>
      </c>
    </row>
    <row r="1649">
      <c r="A1649" s="14" t="s">
        <v>127</v>
      </c>
      <c r="B1649" s="14">
        <v>2812.0</v>
      </c>
      <c r="C1649" s="14" t="s">
        <v>70</v>
      </c>
      <c r="D1649" s="14" t="s">
        <v>61</v>
      </c>
      <c r="E1649" s="14">
        <v>0.0</v>
      </c>
      <c r="F1649" s="14">
        <v>0.0</v>
      </c>
      <c r="H1649" s="20" t="b">
        <f t="shared" si="1"/>
        <v>0</v>
      </c>
      <c r="I1649" s="21" t="b">
        <f t="shared" si="2"/>
        <v>0</v>
      </c>
      <c r="J1649" s="21" t="b">
        <f t="shared" si="3"/>
        <v>0</v>
      </c>
      <c r="AB1649" s="20" t="b">
        <f t="shared" si="9"/>
        <v>0</v>
      </c>
      <c r="AC1649" s="20" t="b">
        <f t="shared" si="10"/>
        <v>0</v>
      </c>
      <c r="AD1649" s="20" t="b">
        <f t="shared" si="11"/>
        <v>0</v>
      </c>
      <c r="AE1649" s="20" t="b">
        <f t="shared" si="12"/>
        <v>0</v>
      </c>
      <c r="AG1649" s="20" t="b">
        <f t="shared" si="13"/>
        <v>0</v>
      </c>
      <c r="AH1649" s="20" t="b">
        <f t="shared" si="14"/>
        <v>0</v>
      </c>
      <c r="AI1649" s="20" t="b">
        <f t="shared" si="15"/>
        <v>0</v>
      </c>
    </row>
    <row r="1650">
      <c r="A1650" s="14" t="s">
        <v>127</v>
      </c>
      <c r="B1650" s="14">
        <v>2812.0</v>
      </c>
      <c r="C1650" s="14" t="s">
        <v>71</v>
      </c>
      <c r="D1650" s="14" t="s">
        <v>61</v>
      </c>
      <c r="E1650" s="22">
        <v>0.001851851851851852</v>
      </c>
      <c r="F1650" s="22">
        <v>0.0011805555555555556</v>
      </c>
      <c r="H1650" s="20" t="b">
        <f t="shared" si="1"/>
        <v>0</v>
      </c>
      <c r="I1650" s="21" t="b">
        <f t="shared" si="2"/>
        <v>0</v>
      </c>
      <c r="J1650" s="21" t="b">
        <f t="shared" si="3"/>
        <v>0</v>
      </c>
      <c r="AB1650" s="20" t="b">
        <f t="shared" si="9"/>
        <v>0</v>
      </c>
      <c r="AC1650" s="20" t="b">
        <f t="shared" si="10"/>
        <v>0</v>
      </c>
      <c r="AD1650" s="20" t="b">
        <f t="shared" si="11"/>
        <v>0</v>
      </c>
      <c r="AE1650" s="20" t="b">
        <f t="shared" si="12"/>
        <v>0</v>
      </c>
      <c r="AG1650" s="20" t="b">
        <f t="shared" si="13"/>
        <v>0</v>
      </c>
      <c r="AH1650" s="20" t="b">
        <f t="shared" si="14"/>
        <v>0</v>
      </c>
      <c r="AI1650" s="20" t="b">
        <f t="shared" si="15"/>
        <v>0</v>
      </c>
    </row>
    <row r="1651">
      <c r="A1651" s="14" t="s">
        <v>127</v>
      </c>
      <c r="B1651" s="14">
        <v>2812.0</v>
      </c>
      <c r="C1651" s="14" t="s">
        <v>72</v>
      </c>
      <c r="D1651" s="14" t="s">
        <v>61</v>
      </c>
      <c r="E1651" s="22">
        <v>0.0026157407407407405</v>
      </c>
      <c r="F1651" s="22">
        <v>0.0017592592592592592</v>
      </c>
      <c r="H1651" s="20" t="b">
        <f t="shared" si="1"/>
        <v>0</v>
      </c>
      <c r="I1651" s="21" t="b">
        <f t="shared" si="2"/>
        <v>0</v>
      </c>
      <c r="J1651" s="21" t="b">
        <f t="shared" si="3"/>
        <v>0</v>
      </c>
      <c r="AB1651" s="20" t="b">
        <f t="shared" si="9"/>
        <v>0</v>
      </c>
      <c r="AC1651" s="20" t="b">
        <f t="shared" si="10"/>
        <v>0</v>
      </c>
      <c r="AD1651" s="20" t="b">
        <f t="shared" si="11"/>
        <v>0</v>
      </c>
      <c r="AE1651" s="20" t="b">
        <f t="shared" si="12"/>
        <v>0</v>
      </c>
      <c r="AG1651" s="20" t="b">
        <f t="shared" si="13"/>
        <v>0</v>
      </c>
      <c r="AH1651" s="20" t="b">
        <f t="shared" si="14"/>
        <v>0</v>
      </c>
      <c r="AI1651" s="20" t="b">
        <f t="shared" si="15"/>
        <v>0</v>
      </c>
    </row>
    <row r="1652">
      <c r="A1652" s="14" t="s">
        <v>127</v>
      </c>
      <c r="B1652" s="14">
        <v>2812.0</v>
      </c>
      <c r="C1652" s="14" t="s">
        <v>71</v>
      </c>
      <c r="D1652" s="14" t="s">
        <v>61</v>
      </c>
      <c r="E1652" s="14">
        <v>5169.863</v>
      </c>
      <c r="F1652" s="14">
        <v>5172.969</v>
      </c>
      <c r="H1652" s="20" t="b">
        <f t="shared" si="1"/>
        <v>0</v>
      </c>
      <c r="I1652" s="21" t="b">
        <f t="shared" si="2"/>
        <v>0</v>
      </c>
      <c r="J1652" s="21" t="b">
        <f t="shared" si="3"/>
        <v>0</v>
      </c>
      <c r="AB1652" s="20" t="b">
        <f t="shared" si="9"/>
        <v>0</v>
      </c>
      <c r="AC1652" s="20" t="b">
        <f t="shared" si="10"/>
        <v>0</v>
      </c>
      <c r="AD1652" s="20" t="b">
        <f t="shared" si="11"/>
        <v>0</v>
      </c>
      <c r="AE1652" s="20" t="b">
        <f t="shared" si="12"/>
        <v>0</v>
      </c>
      <c r="AG1652" s="20" t="b">
        <f t="shared" si="13"/>
        <v>0</v>
      </c>
      <c r="AH1652" s="20" t="b">
        <f t="shared" si="14"/>
        <v>0</v>
      </c>
      <c r="AI1652" s="20" t="b">
        <f t="shared" si="15"/>
        <v>0</v>
      </c>
    </row>
    <row r="1653">
      <c r="A1653" s="14" t="s">
        <v>127</v>
      </c>
      <c r="B1653" s="14">
        <v>2812.0</v>
      </c>
      <c r="C1653" s="14" t="s">
        <v>72</v>
      </c>
      <c r="D1653" s="14" t="s">
        <v>61</v>
      </c>
      <c r="E1653" s="14">
        <v>6039.82</v>
      </c>
      <c r="F1653" s="14">
        <v>6018.016</v>
      </c>
      <c r="H1653" s="20" t="b">
        <f t="shared" si="1"/>
        <v>0</v>
      </c>
      <c r="I1653" s="21" t="b">
        <f t="shared" si="2"/>
        <v>0</v>
      </c>
      <c r="J1653" s="21" t="b">
        <f t="shared" si="3"/>
        <v>0</v>
      </c>
      <c r="AB1653" s="20" t="b">
        <f t="shared" si="9"/>
        <v>0</v>
      </c>
      <c r="AC1653" s="20" t="b">
        <f t="shared" si="10"/>
        <v>0</v>
      </c>
      <c r="AD1653" s="20" t="b">
        <f t="shared" si="11"/>
        <v>0</v>
      </c>
      <c r="AE1653" s="20" t="b">
        <f t="shared" si="12"/>
        <v>0</v>
      </c>
      <c r="AG1653" s="20" t="b">
        <f t="shared" si="13"/>
        <v>0</v>
      </c>
      <c r="AH1653" s="20" t="b">
        <f t="shared" si="14"/>
        <v>0</v>
      </c>
      <c r="AI1653" s="20" t="b">
        <f t="shared" si="15"/>
        <v>0</v>
      </c>
    </row>
    <row r="1654">
      <c r="A1654" s="14" t="s">
        <v>127</v>
      </c>
      <c r="B1654" s="14">
        <v>2812.0</v>
      </c>
      <c r="C1654" s="14" t="s">
        <v>73</v>
      </c>
      <c r="D1654" s="14" t="s">
        <v>61</v>
      </c>
      <c r="E1654" s="14" t="s">
        <v>74</v>
      </c>
      <c r="F1654" s="14" t="s">
        <v>81</v>
      </c>
      <c r="H1654" s="20" t="b">
        <f t="shared" si="1"/>
        <v>0</v>
      </c>
      <c r="I1654" s="21" t="b">
        <f t="shared" si="2"/>
        <v>0</v>
      </c>
      <c r="J1654" s="21" t="b">
        <f t="shared" si="3"/>
        <v>0</v>
      </c>
      <c r="AB1654" s="20" t="b">
        <f t="shared" si="9"/>
        <v>0</v>
      </c>
      <c r="AC1654" s="20" t="b">
        <f t="shared" si="10"/>
        <v>0</v>
      </c>
      <c r="AD1654" s="20" t="b">
        <f t="shared" si="11"/>
        <v>0</v>
      </c>
      <c r="AE1654" s="20" t="b">
        <f t="shared" si="12"/>
        <v>0</v>
      </c>
      <c r="AG1654" s="20" t="b">
        <f t="shared" si="13"/>
        <v>0</v>
      </c>
      <c r="AH1654" s="20" t="b">
        <f t="shared" si="14"/>
        <v>0</v>
      </c>
      <c r="AI1654" s="20" t="b">
        <f t="shared" si="15"/>
        <v>0</v>
      </c>
    </row>
    <row r="1655">
      <c r="A1655" s="14" t="s">
        <v>127</v>
      </c>
      <c r="B1655" s="14">
        <v>2812.0</v>
      </c>
      <c r="C1655" s="14" t="s">
        <v>75</v>
      </c>
      <c r="D1655" s="14" t="s">
        <v>61</v>
      </c>
      <c r="E1655" s="14">
        <v>-0.732</v>
      </c>
      <c r="F1655" s="14">
        <v>0.433</v>
      </c>
      <c r="H1655" s="20" t="b">
        <f t="shared" si="1"/>
        <v>0</v>
      </c>
      <c r="I1655" s="21">
        <f t="shared" si="2"/>
        <v>3544</v>
      </c>
      <c r="J1655" s="21">
        <f t="shared" si="3"/>
        <v>2379</v>
      </c>
      <c r="AB1655" s="20" t="b">
        <f t="shared" si="9"/>
        <v>0</v>
      </c>
      <c r="AC1655" s="20" t="b">
        <f t="shared" si="10"/>
        <v>0</v>
      </c>
      <c r="AD1655" s="20" t="b">
        <f t="shared" si="11"/>
        <v>0</v>
      </c>
      <c r="AE1655" s="20" t="b">
        <f t="shared" si="12"/>
        <v>0</v>
      </c>
      <c r="AG1655" s="20" t="b">
        <f t="shared" si="13"/>
        <v>0</v>
      </c>
      <c r="AH1655" s="20" t="b">
        <f t="shared" si="14"/>
        <v>0</v>
      </c>
      <c r="AI1655" s="20" t="b">
        <f t="shared" si="15"/>
        <v>0</v>
      </c>
    </row>
    <row r="1656">
      <c r="A1656" s="14" t="s">
        <v>127</v>
      </c>
      <c r="B1656" s="14">
        <v>2812.0</v>
      </c>
      <c r="C1656" s="14" t="s">
        <v>76</v>
      </c>
      <c r="D1656" s="14" t="s">
        <v>61</v>
      </c>
      <c r="E1656" s="14" t="s">
        <v>61</v>
      </c>
      <c r="F1656" s="14" t="s">
        <v>61</v>
      </c>
      <c r="H1656" s="20" t="b">
        <f t="shared" si="1"/>
        <v>0</v>
      </c>
      <c r="I1656" s="21" t="b">
        <f t="shared" si="2"/>
        <v>0</v>
      </c>
      <c r="J1656" s="21" t="b">
        <f t="shared" si="3"/>
        <v>0</v>
      </c>
      <c r="AB1656" s="20" t="b">
        <f t="shared" si="9"/>
        <v>0</v>
      </c>
      <c r="AC1656" s="20" t="b">
        <f t="shared" si="10"/>
        <v>0</v>
      </c>
      <c r="AD1656" s="20" t="b">
        <f t="shared" si="11"/>
        <v>0</v>
      </c>
      <c r="AE1656" s="20" t="b">
        <f t="shared" si="12"/>
        <v>0</v>
      </c>
      <c r="AG1656" s="20" t="b">
        <f t="shared" si="13"/>
        <v>0</v>
      </c>
      <c r="AH1656" s="20" t="b">
        <f t="shared" si="14"/>
        <v>0</v>
      </c>
      <c r="AI1656" s="20" t="b">
        <f t="shared" si="15"/>
        <v>0</v>
      </c>
    </row>
    <row r="1657">
      <c r="A1657" s="25" t="s">
        <v>127</v>
      </c>
      <c r="B1657" s="26">
        <v>2812.0</v>
      </c>
      <c r="C1657" s="25" t="s">
        <v>77</v>
      </c>
      <c r="D1657" s="26" t="s">
        <v>61</v>
      </c>
      <c r="E1657" s="26" t="s">
        <v>61</v>
      </c>
      <c r="F1657" s="26" t="s">
        <v>61</v>
      </c>
      <c r="H1657" s="20" t="b">
        <f t="shared" si="1"/>
        <v>0</v>
      </c>
      <c r="I1657" s="21" t="b">
        <f t="shared" si="2"/>
        <v>0</v>
      </c>
      <c r="J1657" s="21" t="b">
        <f t="shared" si="3"/>
        <v>0</v>
      </c>
      <c r="AB1657" s="20" t="b">
        <f t="shared" si="9"/>
        <v>0</v>
      </c>
      <c r="AC1657" s="20" t="b">
        <f t="shared" si="10"/>
        <v>0</v>
      </c>
      <c r="AD1657" s="20" t="b">
        <f t="shared" si="11"/>
        <v>0</v>
      </c>
      <c r="AE1657" s="20" t="b">
        <f t="shared" si="12"/>
        <v>0</v>
      </c>
      <c r="AG1657" s="20" t="b">
        <f t="shared" si="13"/>
        <v>0</v>
      </c>
      <c r="AH1657" s="20" t="b">
        <f t="shared" si="14"/>
        <v>0</v>
      </c>
      <c r="AI1657" s="20" t="b">
        <f t="shared" si="15"/>
        <v>0</v>
      </c>
    </row>
    <row r="1658">
      <c r="A1658" s="25" t="s">
        <v>127</v>
      </c>
      <c r="B1658" s="26">
        <v>3750.0</v>
      </c>
      <c r="C1658" s="25" t="s">
        <v>60</v>
      </c>
      <c r="D1658" s="26">
        <v>86.0</v>
      </c>
      <c r="E1658" s="26">
        <v>152.0</v>
      </c>
      <c r="F1658" s="26">
        <v>109.0</v>
      </c>
      <c r="H1658" s="20" t="b">
        <f t="shared" si="1"/>
        <v>0</v>
      </c>
      <c r="I1658" s="21" t="b">
        <f t="shared" si="2"/>
        <v>0</v>
      </c>
      <c r="J1658" s="21" t="b">
        <f t="shared" si="3"/>
        <v>0</v>
      </c>
      <c r="AB1658" s="20" t="b">
        <f t="shared" si="9"/>
        <v>0</v>
      </c>
      <c r="AC1658" s="20" t="b">
        <f t="shared" si="10"/>
        <v>0</v>
      </c>
      <c r="AD1658" s="20" t="b">
        <f t="shared" si="11"/>
        <v>0</v>
      </c>
      <c r="AE1658" s="20" t="b">
        <f t="shared" si="12"/>
        <v>0</v>
      </c>
      <c r="AG1658" s="20" t="b">
        <f t="shared" si="13"/>
        <v>0</v>
      </c>
      <c r="AH1658" s="20" t="b">
        <f t="shared" si="14"/>
        <v>0</v>
      </c>
      <c r="AI1658" s="20" t="b">
        <f t="shared" si="15"/>
        <v>0</v>
      </c>
    </row>
    <row r="1659">
      <c r="A1659" s="25" t="s">
        <v>127</v>
      </c>
      <c r="B1659" s="26">
        <v>3750.0</v>
      </c>
      <c r="C1659" s="25" t="s">
        <v>62</v>
      </c>
      <c r="D1659" s="26" t="s">
        <v>61</v>
      </c>
      <c r="E1659" s="26" t="s">
        <v>61</v>
      </c>
      <c r="F1659" s="26" t="s">
        <v>61</v>
      </c>
      <c r="H1659" s="20" t="b">
        <f t="shared" si="1"/>
        <v>0</v>
      </c>
      <c r="I1659" s="21" t="b">
        <f t="shared" si="2"/>
        <v>0</v>
      </c>
      <c r="J1659" s="21" t="b">
        <f t="shared" si="3"/>
        <v>0</v>
      </c>
      <c r="AB1659" s="20" t="b">
        <f t="shared" si="9"/>
        <v>0</v>
      </c>
      <c r="AC1659" s="20" t="b">
        <f t="shared" si="10"/>
        <v>0</v>
      </c>
      <c r="AD1659" s="20" t="b">
        <f t="shared" si="11"/>
        <v>0</v>
      </c>
      <c r="AE1659" s="20" t="b">
        <f t="shared" si="12"/>
        <v>0</v>
      </c>
      <c r="AG1659" s="20" t="b">
        <f t="shared" si="13"/>
        <v>0</v>
      </c>
      <c r="AH1659" s="20" t="b">
        <f t="shared" si="14"/>
        <v>0</v>
      </c>
      <c r="AI1659" s="20" t="b">
        <f t="shared" si="15"/>
        <v>0</v>
      </c>
    </row>
    <row r="1660">
      <c r="A1660" s="25" t="s">
        <v>127</v>
      </c>
      <c r="B1660" s="26">
        <v>3750.0</v>
      </c>
      <c r="C1660" s="25" t="s">
        <v>63</v>
      </c>
      <c r="D1660" s="26">
        <v>86.0</v>
      </c>
      <c r="E1660" s="26">
        <v>152.0</v>
      </c>
      <c r="F1660" s="26">
        <v>109.0</v>
      </c>
      <c r="H1660" s="20" t="b">
        <f t="shared" si="1"/>
        <v>0</v>
      </c>
      <c r="I1660" s="21" t="b">
        <f t="shared" si="2"/>
        <v>0</v>
      </c>
      <c r="J1660" s="21" t="b">
        <f t="shared" si="3"/>
        <v>0</v>
      </c>
      <c r="AB1660" s="20" t="b">
        <f t="shared" si="9"/>
        <v>0</v>
      </c>
      <c r="AC1660" s="20" t="b">
        <f t="shared" si="10"/>
        <v>0</v>
      </c>
      <c r="AD1660" s="20" t="b">
        <f t="shared" si="11"/>
        <v>0</v>
      </c>
      <c r="AE1660" s="20" t="b">
        <f t="shared" si="12"/>
        <v>0</v>
      </c>
      <c r="AG1660" s="20" t="b">
        <f t="shared" si="13"/>
        <v>0</v>
      </c>
      <c r="AH1660" s="20" t="b">
        <f t="shared" si="14"/>
        <v>0</v>
      </c>
      <c r="AI1660" s="20" t="b">
        <f t="shared" si="15"/>
        <v>0</v>
      </c>
    </row>
    <row r="1661">
      <c r="A1661" s="25" t="s">
        <v>127</v>
      </c>
      <c r="B1661" s="26">
        <v>3750.0</v>
      </c>
      <c r="C1661" s="25" t="s">
        <v>64</v>
      </c>
      <c r="D1661" s="26">
        <v>0.0</v>
      </c>
      <c r="E1661" s="26">
        <v>0.0</v>
      </c>
      <c r="F1661" s="25">
        <v>0.0</v>
      </c>
      <c r="H1661" s="20" t="b">
        <f t="shared" si="1"/>
        <v>0</v>
      </c>
      <c r="I1661" s="21" t="b">
        <f t="shared" si="2"/>
        <v>0</v>
      </c>
      <c r="J1661" s="21" t="b">
        <f t="shared" si="3"/>
        <v>0</v>
      </c>
      <c r="AB1661" s="20" t="b">
        <f t="shared" si="9"/>
        <v>0</v>
      </c>
      <c r="AC1661" s="20" t="b">
        <f t="shared" si="10"/>
        <v>0</v>
      </c>
      <c r="AD1661" s="20" t="b">
        <f t="shared" si="11"/>
        <v>0</v>
      </c>
      <c r="AE1661" s="20" t="b">
        <f t="shared" si="12"/>
        <v>0</v>
      </c>
      <c r="AG1661" s="20" t="b">
        <f t="shared" si="13"/>
        <v>0</v>
      </c>
      <c r="AH1661" s="20" t="b">
        <f t="shared" si="14"/>
        <v>0</v>
      </c>
      <c r="AI1661" s="20" t="b">
        <f t="shared" si="15"/>
        <v>0</v>
      </c>
    </row>
    <row r="1662">
      <c r="A1662" s="25" t="s">
        <v>127</v>
      </c>
      <c r="B1662" s="26">
        <v>3750.0</v>
      </c>
      <c r="C1662" s="25" t="s">
        <v>65</v>
      </c>
      <c r="D1662" s="26">
        <v>0.0</v>
      </c>
      <c r="E1662" s="26">
        <v>0.0</v>
      </c>
      <c r="F1662" s="26">
        <v>0.0</v>
      </c>
      <c r="H1662" s="20" t="b">
        <f t="shared" si="1"/>
        <v>0</v>
      </c>
      <c r="I1662" s="21" t="b">
        <f t="shared" si="2"/>
        <v>0</v>
      </c>
      <c r="J1662" s="21" t="b">
        <f t="shared" si="3"/>
        <v>0</v>
      </c>
      <c r="AB1662" s="20" t="b">
        <f t="shared" si="9"/>
        <v>0</v>
      </c>
      <c r="AC1662" s="20" t="b">
        <f t="shared" si="10"/>
        <v>0</v>
      </c>
      <c r="AD1662" s="20" t="b">
        <f t="shared" si="11"/>
        <v>0</v>
      </c>
      <c r="AE1662" s="20" t="b">
        <f t="shared" si="12"/>
        <v>0</v>
      </c>
      <c r="AG1662" s="20" t="b">
        <f t="shared" si="13"/>
        <v>0</v>
      </c>
      <c r="AH1662" s="20" t="b">
        <f t="shared" si="14"/>
        <v>0</v>
      </c>
      <c r="AI1662" s="20" t="b">
        <f t="shared" si="15"/>
        <v>0</v>
      </c>
    </row>
    <row r="1663">
      <c r="A1663" s="25" t="s">
        <v>127</v>
      </c>
      <c r="B1663" s="26">
        <v>3750.0</v>
      </c>
      <c r="C1663" s="25" t="s">
        <v>66</v>
      </c>
      <c r="D1663" s="26" t="s">
        <v>61</v>
      </c>
      <c r="E1663" s="26" t="s">
        <v>61</v>
      </c>
      <c r="F1663" s="26" t="s">
        <v>61</v>
      </c>
      <c r="H1663" s="20" t="b">
        <f t="shared" si="1"/>
        <v>0</v>
      </c>
      <c r="I1663" s="21" t="b">
        <f t="shared" si="2"/>
        <v>0</v>
      </c>
      <c r="J1663" s="21" t="b">
        <f t="shared" si="3"/>
        <v>0</v>
      </c>
      <c r="AB1663" s="20" t="b">
        <f t="shared" si="9"/>
        <v>0</v>
      </c>
      <c r="AC1663" s="20" t="b">
        <f t="shared" si="10"/>
        <v>0</v>
      </c>
      <c r="AD1663" s="20" t="b">
        <f t="shared" si="11"/>
        <v>0</v>
      </c>
      <c r="AE1663" s="20" t="b">
        <f t="shared" si="12"/>
        <v>0</v>
      </c>
      <c r="AG1663" s="20" t="b">
        <f t="shared" si="13"/>
        <v>0</v>
      </c>
      <c r="AH1663" s="20" t="b">
        <f t="shared" si="14"/>
        <v>0</v>
      </c>
      <c r="AI1663" s="20" t="b">
        <f t="shared" si="15"/>
        <v>0</v>
      </c>
    </row>
    <row r="1664">
      <c r="A1664" s="25" t="s">
        <v>127</v>
      </c>
      <c r="B1664" s="26">
        <v>3750.0</v>
      </c>
      <c r="C1664" s="25" t="s">
        <v>67</v>
      </c>
      <c r="D1664" s="26">
        <v>96.0</v>
      </c>
      <c r="E1664" s="26">
        <v>96.0</v>
      </c>
      <c r="F1664" s="26">
        <v>96.0</v>
      </c>
      <c r="H1664" s="20" t="b">
        <f t="shared" si="1"/>
        <v>0</v>
      </c>
      <c r="I1664" s="21" t="b">
        <f t="shared" si="2"/>
        <v>0</v>
      </c>
      <c r="J1664" s="21" t="b">
        <f t="shared" si="3"/>
        <v>0</v>
      </c>
      <c r="AB1664" s="20" t="b">
        <f t="shared" si="9"/>
        <v>0</v>
      </c>
      <c r="AC1664" s="20" t="b">
        <f t="shared" si="10"/>
        <v>0</v>
      </c>
      <c r="AD1664" s="20" t="b">
        <f t="shared" si="11"/>
        <v>0</v>
      </c>
      <c r="AE1664" s="20" t="b">
        <f t="shared" si="12"/>
        <v>0</v>
      </c>
      <c r="AG1664" s="20" t="b">
        <f t="shared" si="13"/>
        <v>0</v>
      </c>
      <c r="AH1664" s="20" t="b">
        <f t="shared" si="14"/>
        <v>0</v>
      </c>
      <c r="AI1664" s="20" t="b">
        <f t="shared" si="15"/>
        <v>0</v>
      </c>
    </row>
    <row r="1665">
      <c r="A1665" s="25" t="s">
        <v>127</v>
      </c>
      <c r="B1665" s="26">
        <v>3750.0</v>
      </c>
      <c r="C1665" s="25" t="s">
        <v>68</v>
      </c>
      <c r="D1665" s="26">
        <v>0.0</v>
      </c>
      <c r="E1665" s="26">
        <v>0.0</v>
      </c>
      <c r="F1665" s="26">
        <v>0.0</v>
      </c>
      <c r="H1665" s="20" t="b">
        <f t="shared" si="1"/>
        <v>0</v>
      </c>
      <c r="I1665" s="21" t="b">
        <f t="shared" si="2"/>
        <v>0</v>
      </c>
      <c r="J1665" s="21" t="b">
        <f t="shared" si="3"/>
        <v>0</v>
      </c>
      <c r="AB1665" s="20" t="b">
        <f t="shared" si="9"/>
        <v>0</v>
      </c>
      <c r="AC1665" s="20" t="b">
        <f t="shared" si="10"/>
        <v>0</v>
      </c>
      <c r="AD1665" s="20" t="b">
        <f t="shared" si="11"/>
        <v>0</v>
      </c>
      <c r="AE1665" s="20" t="b">
        <f t="shared" si="12"/>
        <v>0</v>
      </c>
      <c r="AG1665" s="20" t="b">
        <f t="shared" si="13"/>
        <v>0</v>
      </c>
      <c r="AH1665" s="20" t="b">
        <f t="shared" si="14"/>
        <v>0</v>
      </c>
      <c r="AI1665" s="20" t="b">
        <f t="shared" si="15"/>
        <v>0</v>
      </c>
    </row>
    <row r="1666">
      <c r="A1666" s="25" t="s">
        <v>127</v>
      </c>
      <c r="B1666" s="26">
        <v>3750.0</v>
      </c>
      <c r="C1666" s="25" t="s">
        <v>69</v>
      </c>
      <c r="D1666" s="26">
        <v>0.0</v>
      </c>
      <c r="E1666" s="26">
        <v>0.0</v>
      </c>
      <c r="F1666" s="26">
        <v>0.0</v>
      </c>
      <c r="H1666" s="20" t="b">
        <f t="shared" si="1"/>
        <v>0</v>
      </c>
      <c r="I1666" s="21" t="b">
        <f t="shared" si="2"/>
        <v>0</v>
      </c>
      <c r="J1666" s="21" t="b">
        <f t="shared" si="3"/>
        <v>0</v>
      </c>
      <c r="AB1666" s="20" t="b">
        <f t="shared" si="9"/>
        <v>0</v>
      </c>
      <c r="AC1666" s="20">
        <f t="shared" si="10"/>
        <v>0</v>
      </c>
      <c r="AD1666" s="20">
        <f t="shared" si="11"/>
        <v>0</v>
      </c>
      <c r="AE1666" s="20">
        <f t="shared" si="12"/>
        <v>0</v>
      </c>
      <c r="AG1666" s="20" t="b">
        <f t="shared" si="13"/>
        <v>0</v>
      </c>
      <c r="AH1666" s="20" t="b">
        <f t="shared" si="14"/>
        <v>0</v>
      </c>
      <c r="AI1666" s="20" t="b">
        <f t="shared" si="15"/>
        <v>0</v>
      </c>
    </row>
    <row r="1667">
      <c r="A1667" s="25" t="s">
        <v>127</v>
      </c>
      <c r="B1667" s="26">
        <v>3750.0</v>
      </c>
      <c r="C1667" s="25" t="s">
        <v>70</v>
      </c>
      <c r="D1667" s="25">
        <v>0.0</v>
      </c>
      <c r="E1667" s="25">
        <v>0.0</v>
      </c>
      <c r="F1667" s="25">
        <v>0.0</v>
      </c>
      <c r="H1667" s="20" t="b">
        <f t="shared" si="1"/>
        <v>0</v>
      </c>
      <c r="I1667" s="21" t="b">
        <f t="shared" si="2"/>
        <v>0</v>
      </c>
      <c r="J1667" s="21" t="b">
        <f t="shared" si="3"/>
        <v>0</v>
      </c>
      <c r="AB1667" s="20" t="b">
        <f t="shared" si="9"/>
        <v>0</v>
      </c>
      <c r="AC1667" s="20" t="b">
        <f t="shared" si="10"/>
        <v>0</v>
      </c>
      <c r="AD1667" s="20" t="b">
        <f t="shared" si="11"/>
        <v>0</v>
      </c>
      <c r="AE1667" s="20" t="b">
        <f t="shared" si="12"/>
        <v>0</v>
      </c>
      <c r="AG1667" s="20" t="b">
        <f t="shared" si="13"/>
        <v>0</v>
      </c>
      <c r="AH1667" s="20" t="b">
        <f t="shared" si="14"/>
        <v>0</v>
      </c>
      <c r="AI1667" s="20" t="b">
        <f t="shared" si="15"/>
        <v>0</v>
      </c>
    </row>
    <row r="1668">
      <c r="A1668" s="25" t="s">
        <v>127</v>
      </c>
      <c r="B1668" s="26">
        <v>3750.0</v>
      </c>
      <c r="C1668" s="25" t="s">
        <v>71</v>
      </c>
      <c r="D1668" s="27">
        <v>3.8194444444444446E-4</v>
      </c>
      <c r="E1668" s="27">
        <v>0.0016898148148148148</v>
      </c>
      <c r="F1668" s="27">
        <v>5.439814814814814E-4</v>
      </c>
      <c r="H1668" s="20" t="b">
        <f t="shared" si="1"/>
        <v>0</v>
      </c>
      <c r="I1668" s="21" t="b">
        <f t="shared" si="2"/>
        <v>0</v>
      </c>
      <c r="J1668" s="21" t="b">
        <f t="shared" si="3"/>
        <v>0</v>
      </c>
      <c r="AB1668" s="20" t="b">
        <f t="shared" si="9"/>
        <v>0</v>
      </c>
      <c r="AC1668" s="20" t="b">
        <f t="shared" si="10"/>
        <v>0</v>
      </c>
      <c r="AD1668" s="20" t="b">
        <f t="shared" si="11"/>
        <v>0</v>
      </c>
      <c r="AE1668" s="20" t="b">
        <f t="shared" si="12"/>
        <v>0</v>
      </c>
      <c r="AG1668" s="20" t="b">
        <f t="shared" si="13"/>
        <v>0</v>
      </c>
      <c r="AH1668" s="20" t="b">
        <f t="shared" si="14"/>
        <v>0</v>
      </c>
      <c r="AI1668" s="20" t="b">
        <f t="shared" si="15"/>
        <v>0</v>
      </c>
    </row>
    <row r="1669">
      <c r="A1669" s="25" t="s">
        <v>127</v>
      </c>
      <c r="B1669" s="26">
        <v>3750.0</v>
      </c>
      <c r="C1669" s="25" t="s">
        <v>72</v>
      </c>
      <c r="D1669" s="28">
        <v>9.25925925925926E-4</v>
      </c>
      <c r="E1669" s="28">
        <v>0.0015277777777777779</v>
      </c>
      <c r="F1669" s="28">
        <v>9.837962962962962E-4</v>
      </c>
      <c r="H1669" s="20" t="b">
        <f t="shared" si="1"/>
        <v>0</v>
      </c>
      <c r="I1669" s="21" t="b">
        <f t="shared" si="2"/>
        <v>0</v>
      </c>
      <c r="J1669" s="21" t="b">
        <f t="shared" si="3"/>
        <v>0</v>
      </c>
      <c r="AB1669" s="20" t="b">
        <f t="shared" si="9"/>
        <v>0</v>
      </c>
      <c r="AC1669" s="20" t="b">
        <f t="shared" si="10"/>
        <v>0</v>
      </c>
      <c r="AD1669" s="20" t="b">
        <f t="shared" si="11"/>
        <v>0</v>
      </c>
      <c r="AE1669" s="20" t="b">
        <f t="shared" si="12"/>
        <v>0</v>
      </c>
      <c r="AG1669" s="20" t="b">
        <f t="shared" si="13"/>
        <v>0</v>
      </c>
      <c r="AH1669" s="20" t="b">
        <f t="shared" si="14"/>
        <v>0</v>
      </c>
      <c r="AI1669" s="20" t="b">
        <f t="shared" si="15"/>
        <v>0</v>
      </c>
    </row>
    <row r="1670">
      <c r="A1670" s="25" t="s">
        <v>127</v>
      </c>
      <c r="B1670" s="26">
        <v>3750.0</v>
      </c>
      <c r="C1670" s="25" t="s">
        <v>71</v>
      </c>
      <c r="D1670" s="25">
        <v>5068.66</v>
      </c>
      <c r="E1670" s="25">
        <v>5284.34</v>
      </c>
      <c r="F1670" s="25">
        <v>5216.113</v>
      </c>
      <c r="H1670" s="20" t="b">
        <f t="shared" si="1"/>
        <v>0</v>
      </c>
      <c r="I1670" s="21" t="b">
        <f t="shared" si="2"/>
        <v>0</v>
      </c>
      <c r="J1670" s="21" t="b">
        <f t="shared" si="3"/>
        <v>0</v>
      </c>
      <c r="AB1670" s="20" t="b">
        <f t="shared" si="9"/>
        <v>0</v>
      </c>
      <c r="AC1670" s="20" t="b">
        <f t="shared" si="10"/>
        <v>0</v>
      </c>
      <c r="AD1670" s="20" t="b">
        <f t="shared" si="11"/>
        <v>0</v>
      </c>
      <c r="AE1670" s="20" t="b">
        <f t="shared" si="12"/>
        <v>0</v>
      </c>
      <c r="AG1670" s="20" t="b">
        <f t="shared" si="13"/>
        <v>0</v>
      </c>
      <c r="AH1670" s="20" t="b">
        <f t="shared" si="14"/>
        <v>0</v>
      </c>
      <c r="AI1670" s="20" t="b">
        <f t="shared" si="15"/>
        <v>0</v>
      </c>
    </row>
    <row r="1671">
      <c r="A1671" s="25" t="s">
        <v>127</v>
      </c>
      <c r="B1671" s="26">
        <v>3750.0</v>
      </c>
      <c r="C1671" s="25" t="s">
        <v>72</v>
      </c>
      <c r="D1671" s="25">
        <v>6001.82</v>
      </c>
      <c r="E1671" s="25">
        <v>6018.387</v>
      </c>
      <c r="F1671" s="25">
        <v>6019.16</v>
      </c>
      <c r="H1671" s="20" t="b">
        <f t="shared" si="1"/>
        <v>0</v>
      </c>
      <c r="I1671" s="21" t="b">
        <f t="shared" si="2"/>
        <v>0</v>
      </c>
      <c r="J1671" s="21" t="b">
        <f t="shared" si="3"/>
        <v>0</v>
      </c>
      <c r="AB1671" s="20" t="b">
        <f t="shared" si="9"/>
        <v>0</v>
      </c>
      <c r="AC1671" s="20" t="b">
        <f t="shared" si="10"/>
        <v>0</v>
      </c>
      <c r="AD1671" s="20" t="b">
        <f t="shared" si="11"/>
        <v>0</v>
      </c>
      <c r="AE1671" s="20" t="b">
        <f t="shared" si="12"/>
        <v>0</v>
      </c>
      <c r="AG1671" s="20" t="b">
        <f t="shared" si="13"/>
        <v>0</v>
      </c>
      <c r="AH1671" s="20" t="b">
        <f t="shared" si="14"/>
        <v>0</v>
      </c>
      <c r="AI1671" s="20" t="b">
        <f t="shared" si="15"/>
        <v>0</v>
      </c>
    </row>
    <row r="1672">
      <c r="A1672" s="25" t="s">
        <v>127</v>
      </c>
      <c r="B1672" s="26">
        <v>3750.0</v>
      </c>
      <c r="C1672" s="25" t="s">
        <v>73</v>
      </c>
      <c r="D1672" s="26" t="s">
        <v>81</v>
      </c>
      <c r="E1672" s="26" t="s">
        <v>81</v>
      </c>
      <c r="F1672" s="26" t="s">
        <v>81</v>
      </c>
      <c r="H1672" s="20" t="b">
        <f t="shared" si="1"/>
        <v>0</v>
      </c>
      <c r="I1672" s="21" t="b">
        <f t="shared" si="2"/>
        <v>0</v>
      </c>
      <c r="J1672" s="21" t="b">
        <f t="shared" si="3"/>
        <v>0</v>
      </c>
      <c r="AB1672" s="20" t="b">
        <f t="shared" si="9"/>
        <v>0</v>
      </c>
      <c r="AC1672" s="20" t="b">
        <f t="shared" si="10"/>
        <v>0</v>
      </c>
      <c r="AD1672" s="20" t="b">
        <f t="shared" si="11"/>
        <v>0</v>
      </c>
      <c r="AE1672" s="20" t="b">
        <f t="shared" si="12"/>
        <v>0</v>
      </c>
      <c r="AG1672" s="20" t="b">
        <f t="shared" si="13"/>
        <v>0</v>
      </c>
      <c r="AH1672" s="20" t="b">
        <f t="shared" si="14"/>
        <v>0</v>
      </c>
      <c r="AI1672" s="20" t="b">
        <f t="shared" si="15"/>
        <v>0</v>
      </c>
    </row>
    <row r="1673">
      <c r="A1673" s="25" t="s">
        <v>127</v>
      </c>
      <c r="B1673" s="26">
        <v>3750.0</v>
      </c>
      <c r="C1673" s="25" t="s">
        <v>75</v>
      </c>
      <c r="D1673" s="26">
        <v>1.647</v>
      </c>
      <c r="E1673" s="26">
        <v>0.364</v>
      </c>
      <c r="F1673" s="26">
        <v>0.786</v>
      </c>
      <c r="H1673" s="20">
        <f t="shared" si="1"/>
        <v>2103</v>
      </c>
      <c r="I1673" s="21">
        <f t="shared" si="2"/>
        <v>3386</v>
      </c>
      <c r="J1673" s="21">
        <f t="shared" si="3"/>
        <v>2964</v>
      </c>
      <c r="AB1673" s="20" t="b">
        <f t="shared" si="9"/>
        <v>0</v>
      </c>
      <c r="AC1673" s="20" t="b">
        <f t="shared" si="10"/>
        <v>0</v>
      </c>
      <c r="AD1673" s="20" t="b">
        <f t="shared" si="11"/>
        <v>0</v>
      </c>
      <c r="AE1673" s="20" t="b">
        <f t="shared" si="12"/>
        <v>0</v>
      </c>
      <c r="AG1673" s="20" t="b">
        <f t="shared" si="13"/>
        <v>0</v>
      </c>
      <c r="AH1673" s="20" t="b">
        <f t="shared" si="14"/>
        <v>0</v>
      </c>
      <c r="AI1673" s="20" t="b">
        <f t="shared" si="15"/>
        <v>0</v>
      </c>
    </row>
    <row r="1674">
      <c r="A1674" s="25" t="s">
        <v>127</v>
      </c>
      <c r="B1674" s="26">
        <v>3750.0</v>
      </c>
      <c r="C1674" s="25" t="s">
        <v>76</v>
      </c>
      <c r="D1674" s="26" t="s">
        <v>61</v>
      </c>
      <c r="E1674" s="26" t="s">
        <v>61</v>
      </c>
      <c r="F1674" s="26" t="s">
        <v>61</v>
      </c>
      <c r="H1674" s="20" t="b">
        <f t="shared" si="1"/>
        <v>0</v>
      </c>
      <c r="I1674" s="21" t="b">
        <f t="shared" si="2"/>
        <v>0</v>
      </c>
      <c r="J1674" s="21" t="b">
        <f t="shared" si="3"/>
        <v>0</v>
      </c>
      <c r="AB1674" s="20" t="b">
        <f t="shared" si="9"/>
        <v>0</v>
      </c>
      <c r="AC1674" s="20" t="b">
        <f t="shared" si="10"/>
        <v>0</v>
      </c>
      <c r="AD1674" s="20" t="b">
        <f t="shared" si="11"/>
        <v>0</v>
      </c>
      <c r="AE1674" s="20" t="b">
        <f t="shared" si="12"/>
        <v>0</v>
      </c>
      <c r="AG1674" s="20" t="b">
        <f t="shared" si="13"/>
        <v>0</v>
      </c>
      <c r="AH1674" s="20" t="b">
        <f t="shared" si="14"/>
        <v>0</v>
      </c>
      <c r="AI1674" s="20" t="b">
        <f t="shared" si="15"/>
        <v>0</v>
      </c>
    </row>
    <row r="1675">
      <c r="A1675" s="25" t="s">
        <v>127</v>
      </c>
      <c r="B1675" s="26">
        <v>3750.0</v>
      </c>
      <c r="C1675" s="25" t="s">
        <v>77</v>
      </c>
      <c r="D1675" s="26" t="s">
        <v>61</v>
      </c>
      <c r="E1675" s="26" t="s">
        <v>61</v>
      </c>
      <c r="F1675" s="26" t="s">
        <v>61</v>
      </c>
      <c r="H1675" s="20" t="b">
        <f t="shared" si="1"/>
        <v>0</v>
      </c>
      <c r="I1675" s="21" t="b">
        <f t="shared" si="2"/>
        <v>0</v>
      </c>
      <c r="J1675" s="21" t="b">
        <f t="shared" si="3"/>
        <v>0</v>
      </c>
      <c r="AB1675" s="20" t="b">
        <f t="shared" si="9"/>
        <v>0</v>
      </c>
      <c r="AC1675" s="20" t="b">
        <f t="shared" si="10"/>
        <v>0</v>
      </c>
      <c r="AD1675" s="20" t="b">
        <f t="shared" si="11"/>
        <v>0</v>
      </c>
      <c r="AE1675" s="20" t="b">
        <f t="shared" si="12"/>
        <v>0</v>
      </c>
      <c r="AG1675" s="20" t="b">
        <f t="shared" si="13"/>
        <v>0</v>
      </c>
      <c r="AH1675" s="20" t="b">
        <f t="shared" si="14"/>
        <v>0</v>
      </c>
      <c r="AI1675" s="20" t="b">
        <f t="shared" si="15"/>
        <v>0</v>
      </c>
    </row>
    <row r="1676">
      <c r="A1676" s="25" t="s">
        <v>127</v>
      </c>
      <c r="B1676" s="26">
        <v>7500.0</v>
      </c>
      <c r="C1676" s="25" t="s">
        <v>60</v>
      </c>
      <c r="D1676" s="26">
        <v>86.0</v>
      </c>
      <c r="E1676" s="26">
        <v>141.0</v>
      </c>
      <c r="F1676" s="26">
        <v>108.0</v>
      </c>
      <c r="H1676" s="20" t="b">
        <f t="shared" si="1"/>
        <v>0</v>
      </c>
      <c r="I1676" s="21" t="b">
        <f t="shared" si="2"/>
        <v>0</v>
      </c>
      <c r="J1676" s="21" t="b">
        <f t="shared" si="3"/>
        <v>0</v>
      </c>
      <c r="AB1676" s="20" t="b">
        <f t="shared" si="9"/>
        <v>0</v>
      </c>
      <c r="AC1676" s="20" t="b">
        <f t="shared" si="10"/>
        <v>0</v>
      </c>
      <c r="AD1676" s="20" t="b">
        <f t="shared" si="11"/>
        <v>0</v>
      </c>
      <c r="AE1676" s="20" t="b">
        <f t="shared" si="12"/>
        <v>0</v>
      </c>
      <c r="AG1676" s="20" t="b">
        <f t="shared" si="13"/>
        <v>0</v>
      </c>
      <c r="AH1676" s="20" t="b">
        <f t="shared" si="14"/>
        <v>0</v>
      </c>
      <c r="AI1676" s="20" t="b">
        <f t="shared" si="15"/>
        <v>0</v>
      </c>
    </row>
    <row r="1677">
      <c r="A1677" s="25" t="s">
        <v>127</v>
      </c>
      <c r="B1677" s="26">
        <v>7500.0</v>
      </c>
      <c r="C1677" s="25" t="s">
        <v>62</v>
      </c>
      <c r="D1677" s="26" t="s">
        <v>61</v>
      </c>
      <c r="E1677" s="26" t="s">
        <v>61</v>
      </c>
      <c r="F1677" s="26" t="s">
        <v>61</v>
      </c>
      <c r="H1677" s="20" t="b">
        <f t="shared" si="1"/>
        <v>0</v>
      </c>
      <c r="I1677" s="21" t="b">
        <f t="shared" si="2"/>
        <v>0</v>
      </c>
      <c r="J1677" s="21" t="b">
        <f t="shared" si="3"/>
        <v>0</v>
      </c>
      <c r="AB1677" s="20" t="b">
        <f t="shared" si="9"/>
        <v>0</v>
      </c>
      <c r="AC1677" s="20" t="b">
        <f t="shared" si="10"/>
        <v>0</v>
      </c>
      <c r="AD1677" s="20" t="b">
        <f t="shared" si="11"/>
        <v>0</v>
      </c>
      <c r="AE1677" s="20" t="b">
        <f t="shared" si="12"/>
        <v>0</v>
      </c>
      <c r="AG1677" s="20" t="b">
        <f t="shared" si="13"/>
        <v>0</v>
      </c>
      <c r="AH1677" s="20" t="b">
        <f t="shared" si="14"/>
        <v>0</v>
      </c>
      <c r="AI1677" s="20" t="b">
        <f t="shared" si="15"/>
        <v>0</v>
      </c>
    </row>
    <row r="1678">
      <c r="A1678" s="25" t="s">
        <v>127</v>
      </c>
      <c r="B1678" s="26">
        <v>7500.0</v>
      </c>
      <c r="C1678" s="25" t="s">
        <v>63</v>
      </c>
      <c r="D1678" s="26">
        <v>86.0</v>
      </c>
      <c r="E1678" s="26">
        <v>141.0</v>
      </c>
      <c r="F1678" s="26">
        <v>108.0</v>
      </c>
      <c r="H1678" s="20" t="b">
        <f t="shared" si="1"/>
        <v>0</v>
      </c>
      <c r="I1678" s="21" t="b">
        <f t="shared" si="2"/>
        <v>0</v>
      </c>
      <c r="J1678" s="21" t="b">
        <f t="shared" si="3"/>
        <v>0</v>
      </c>
      <c r="AB1678" s="20" t="b">
        <f t="shared" si="9"/>
        <v>0</v>
      </c>
      <c r="AC1678" s="20" t="b">
        <f t="shared" si="10"/>
        <v>0</v>
      </c>
      <c r="AD1678" s="20" t="b">
        <f t="shared" si="11"/>
        <v>0</v>
      </c>
      <c r="AE1678" s="20" t="b">
        <f t="shared" si="12"/>
        <v>0</v>
      </c>
      <c r="AG1678" s="20" t="b">
        <f t="shared" si="13"/>
        <v>0</v>
      </c>
      <c r="AH1678" s="20" t="b">
        <f t="shared" si="14"/>
        <v>0</v>
      </c>
      <c r="AI1678" s="20" t="b">
        <f t="shared" si="15"/>
        <v>0</v>
      </c>
    </row>
    <row r="1679">
      <c r="A1679" s="25" t="s">
        <v>127</v>
      </c>
      <c r="B1679" s="26">
        <v>7500.0</v>
      </c>
      <c r="C1679" s="25" t="s">
        <v>64</v>
      </c>
      <c r="D1679" s="26">
        <v>0.0</v>
      </c>
      <c r="E1679" s="26">
        <v>0.0</v>
      </c>
      <c r="F1679" s="26">
        <v>0.0</v>
      </c>
      <c r="H1679" s="20" t="b">
        <f t="shared" si="1"/>
        <v>0</v>
      </c>
      <c r="I1679" s="21" t="b">
        <f t="shared" si="2"/>
        <v>0</v>
      </c>
      <c r="J1679" s="21" t="b">
        <f t="shared" si="3"/>
        <v>0</v>
      </c>
      <c r="AB1679" s="20" t="b">
        <f t="shared" si="9"/>
        <v>0</v>
      </c>
      <c r="AC1679" s="20" t="b">
        <f t="shared" si="10"/>
        <v>0</v>
      </c>
      <c r="AD1679" s="20" t="b">
        <f t="shared" si="11"/>
        <v>0</v>
      </c>
      <c r="AE1679" s="20" t="b">
        <f t="shared" si="12"/>
        <v>0</v>
      </c>
      <c r="AG1679" s="20" t="b">
        <f t="shared" si="13"/>
        <v>0</v>
      </c>
      <c r="AH1679" s="20" t="b">
        <f t="shared" si="14"/>
        <v>0</v>
      </c>
      <c r="AI1679" s="20" t="b">
        <f t="shared" si="15"/>
        <v>0</v>
      </c>
    </row>
    <row r="1680">
      <c r="A1680" s="25" t="s">
        <v>127</v>
      </c>
      <c r="B1680" s="26">
        <v>7500.0</v>
      </c>
      <c r="C1680" s="25" t="s">
        <v>65</v>
      </c>
      <c r="D1680" s="26">
        <v>0.0</v>
      </c>
      <c r="E1680" s="26">
        <v>0.0</v>
      </c>
      <c r="F1680" s="26">
        <v>0.0</v>
      </c>
      <c r="H1680" s="20" t="b">
        <f t="shared" si="1"/>
        <v>0</v>
      </c>
      <c r="I1680" s="21" t="b">
        <f t="shared" si="2"/>
        <v>0</v>
      </c>
      <c r="J1680" s="21" t="b">
        <f t="shared" si="3"/>
        <v>0</v>
      </c>
      <c r="AB1680" s="20" t="b">
        <f t="shared" si="9"/>
        <v>0</v>
      </c>
      <c r="AC1680" s="20" t="b">
        <f t="shared" si="10"/>
        <v>0</v>
      </c>
      <c r="AD1680" s="20" t="b">
        <f t="shared" si="11"/>
        <v>0</v>
      </c>
      <c r="AE1680" s="20" t="b">
        <f t="shared" si="12"/>
        <v>0</v>
      </c>
      <c r="AG1680" s="20" t="b">
        <f t="shared" si="13"/>
        <v>0</v>
      </c>
      <c r="AH1680" s="20" t="b">
        <f t="shared" si="14"/>
        <v>0</v>
      </c>
      <c r="AI1680" s="20" t="b">
        <f t="shared" si="15"/>
        <v>0</v>
      </c>
    </row>
    <row r="1681">
      <c r="A1681" s="25" t="s">
        <v>127</v>
      </c>
      <c r="B1681" s="26">
        <v>7500.0</v>
      </c>
      <c r="C1681" s="25" t="s">
        <v>66</v>
      </c>
      <c r="D1681" s="26" t="s">
        <v>61</v>
      </c>
      <c r="E1681" s="26" t="s">
        <v>61</v>
      </c>
      <c r="F1681" s="26" t="s">
        <v>61</v>
      </c>
      <c r="H1681" s="20" t="b">
        <f t="shared" si="1"/>
        <v>0</v>
      </c>
      <c r="I1681" s="21" t="b">
        <f t="shared" si="2"/>
        <v>0</v>
      </c>
      <c r="J1681" s="21" t="b">
        <f t="shared" si="3"/>
        <v>0</v>
      </c>
      <c r="AB1681" s="20" t="b">
        <f t="shared" si="9"/>
        <v>0</v>
      </c>
      <c r="AC1681" s="20" t="b">
        <f t="shared" si="10"/>
        <v>0</v>
      </c>
      <c r="AD1681" s="20" t="b">
        <f t="shared" si="11"/>
        <v>0</v>
      </c>
      <c r="AE1681" s="20" t="b">
        <f t="shared" si="12"/>
        <v>0</v>
      </c>
      <c r="AG1681" s="20" t="b">
        <f t="shared" si="13"/>
        <v>0</v>
      </c>
      <c r="AH1681" s="20" t="b">
        <f t="shared" si="14"/>
        <v>0</v>
      </c>
      <c r="AI1681" s="20" t="b">
        <f t="shared" si="15"/>
        <v>0</v>
      </c>
    </row>
    <row r="1682">
      <c r="A1682" s="25" t="s">
        <v>127</v>
      </c>
      <c r="B1682" s="26">
        <v>7500.0</v>
      </c>
      <c r="C1682" s="25" t="s">
        <v>67</v>
      </c>
      <c r="D1682" s="26">
        <v>96.0</v>
      </c>
      <c r="E1682" s="26">
        <v>96.0</v>
      </c>
      <c r="F1682" s="26">
        <v>96.0</v>
      </c>
      <c r="H1682" s="20" t="b">
        <f t="shared" si="1"/>
        <v>0</v>
      </c>
      <c r="I1682" s="21" t="b">
        <f t="shared" si="2"/>
        <v>0</v>
      </c>
      <c r="J1682" s="21" t="b">
        <f t="shared" si="3"/>
        <v>0</v>
      </c>
      <c r="AB1682" s="20" t="b">
        <f t="shared" si="9"/>
        <v>0</v>
      </c>
      <c r="AC1682" s="20" t="b">
        <f t="shared" si="10"/>
        <v>0</v>
      </c>
      <c r="AD1682" s="20" t="b">
        <f t="shared" si="11"/>
        <v>0</v>
      </c>
      <c r="AE1682" s="20" t="b">
        <f t="shared" si="12"/>
        <v>0</v>
      </c>
      <c r="AG1682" s="20" t="b">
        <f t="shared" si="13"/>
        <v>0</v>
      </c>
      <c r="AH1682" s="20" t="b">
        <f t="shared" si="14"/>
        <v>0</v>
      </c>
      <c r="AI1682" s="20" t="b">
        <f t="shared" si="15"/>
        <v>0</v>
      </c>
    </row>
    <row r="1683">
      <c r="A1683" s="25" t="s">
        <v>127</v>
      </c>
      <c r="B1683" s="26">
        <v>7500.0</v>
      </c>
      <c r="C1683" s="25" t="s">
        <v>68</v>
      </c>
      <c r="D1683" s="26">
        <v>0.0</v>
      </c>
      <c r="E1683" s="26">
        <v>0.0</v>
      </c>
      <c r="F1683" s="26">
        <v>0.0</v>
      </c>
      <c r="H1683" s="20" t="b">
        <f t="shared" si="1"/>
        <v>0</v>
      </c>
      <c r="I1683" s="21" t="b">
        <f t="shared" si="2"/>
        <v>0</v>
      </c>
      <c r="J1683" s="21" t="b">
        <f t="shared" si="3"/>
        <v>0</v>
      </c>
      <c r="AB1683" s="20" t="b">
        <f t="shared" si="9"/>
        <v>0</v>
      </c>
      <c r="AC1683" s="20" t="b">
        <f t="shared" si="10"/>
        <v>0</v>
      </c>
      <c r="AD1683" s="20" t="b">
        <f t="shared" si="11"/>
        <v>0</v>
      </c>
      <c r="AE1683" s="20" t="b">
        <f t="shared" si="12"/>
        <v>0</v>
      </c>
      <c r="AG1683" s="20" t="b">
        <f t="shared" si="13"/>
        <v>0</v>
      </c>
      <c r="AH1683" s="20" t="b">
        <f t="shared" si="14"/>
        <v>0</v>
      </c>
      <c r="AI1683" s="20" t="b">
        <f t="shared" si="15"/>
        <v>0</v>
      </c>
    </row>
    <row r="1684">
      <c r="A1684" s="25" t="s">
        <v>127</v>
      </c>
      <c r="B1684" s="26">
        <v>7500.0</v>
      </c>
      <c r="C1684" s="25" t="s">
        <v>69</v>
      </c>
      <c r="D1684" s="26">
        <v>0.0</v>
      </c>
      <c r="E1684" s="26">
        <v>0.0</v>
      </c>
      <c r="F1684" s="26">
        <v>0.0</v>
      </c>
      <c r="H1684" s="20" t="b">
        <f t="shared" si="1"/>
        <v>0</v>
      </c>
      <c r="I1684" s="21" t="b">
        <f t="shared" si="2"/>
        <v>0</v>
      </c>
      <c r="J1684" s="21" t="b">
        <f t="shared" si="3"/>
        <v>0</v>
      </c>
      <c r="AB1684" s="20" t="b">
        <f t="shared" si="9"/>
        <v>0</v>
      </c>
      <c r="AC1684" s="20">
        <f t="shared" si="10"/>
        <v>0</v>
      </c>
      <c r="AD1684" s="20">
        <f t="shared" si="11"/>
        <v>0</v>
      </c>
      <c r="AE1684" s="20">
        <f t="shared" si="12"/>
        <v>0</v>
      </c>
      <c r="AG1684" s="20" t="b">
        <f t="shared" si="13"/>
        <v>0</v>
      </c>
      <c r="AH1684" s="20" t="b">
        <f t="shared" si="14"/>
        <v>0</v>
      </c>
      <c r="AI1684" s="20" t="b">
        <f t="shared" si="15"/>
        <v>0</v>
      </c>
    </row>
    <row r="1685">
      <c r="A1685" s="25" t="s">
        <v>127</v>
      </c>
      <c r="B1685" s="26">
        <v>7500.0</v>
      </c>
      <c r="C1685" s="25" t="s">
        <v>70</v>
      </c>
      <c r="D1685" s="25">
        <v>0.0</v>
      </c>
      <c r="E1685" s="25">
        <v>0.0</v>
      </c>
      <c r="F1685" s="25">
        <v>0.0</v>
      </c>
      <c r="H1685" s="20" t="b">
        <f t="shared" si="1"/>
        <v>0</v>
      </c>
      <c r="I1685" s="21" t="b">
        <f t="shared" si="2"/>
        <v>0</v>
      </c>
      <c r="J1685" s="21" t="b">
        <f t="shared" si="3"/>
        <v>0</v>
      </c>
      <c r="AB1685" s="20" t="b">
        <f t="shared" si="9"/>
        <v>0</v>
      </c>
      <c r="AC1685" s="20" t="b">
        <f t="shared" si="10"/>
        <v>0</v>
      </c>
      <c r="AD1685" s="20" t="b">
        <f t="shared" si="11"/>
        <v>0</v>
      </c>
      <c r="AE1685" s="20" t="b">
        <f t="shared" si="12"/>
        <v>0</v>
      </c>
      <c r="AG1685" s="20" t="b">
        <f t="shared" si="13"/>
        <v>0</v>
      </c>
      <c r="AH1685" s="20" t="b">
        <f t="shared" si="14"/>
        <v>0</v>
      </c>
      <c r="AI1685" s="20" t="b">
        <f t="shared" si="15"/>
        <v>0</v>
      </c>
    </row>
    <row r="1686">
      <c r="A1686" s="25" t="s">
        <v>127</v>
      </c>
      <c r="B1686" s="26">
        <v>7500.0</v>
      </c>
      <c r="C1686" s="25" t="s">
        <v>71</v>
      </c>
      <c r="D1686" s="27">
        <v>3.935185185185185E-4</v>
      </c>
      <c r="E1686" s="27">
        <v>9.953703703703704E-4</v>
      </c>
      <c r="F1686" s="27">
        <v>5.555555555555556E-4</v>
      </c>
      <c r="H1686" s="20" t="b">
        <f t="shared" si="1"/>
        <v>0</v>
      </c>
      <c r="I1686" s="21" t="b">
        <f t="shared" si="2"/>
        <v>0</v>
      </c>
      <c r="J1686" s="21" t="b">
        <f t="shared" si="3"/>
        <v>0</v>
      </c>
      <c r="AB1686" s="20" t="b">
        <f t="shared" si="9"/>
        <v>0</v>
      </c>
      <c r="AC1686" s="20" t="b">
        <f t="shared" si="10"/>
        <v>0</v>
      </c>
      <c r="AD1686" s="20" t="b">
        <f t="shared" si="11"/>
        <v>0</v>
      </c>
      <c r="AE1686" s="20" t="b">
        <f t="shared" si="12"/>
        <v>0</v>
      </c>
      <c r="AG1686" s="20" t="b">
        <f t="shared" si="13"/>
        <v>0</v>
      </c>
      <c r="AH1686" s="20" t="b">
        <f t="shared" si="14"/>
        <v>0</v>
      </c>
      <c r="AI1686" s="20" t="b">
        <f t="shared" si="15"/>
        <v>0</v>
      </c>
    </row>
    <row r="1687">
      <c r="A1687" s="25" t="s">
        <v>127</v>
      </c>
      <c r="B1687" s="26">
        <v>7500.0</v>
      </c>
      <c r="C1687" s="25" t="s">
        <v>72</v>
      </c>
      <c r="D1687" s="28">
        <v>9.25925925925926E-4</v>
      </c>
      <c r="E1687" s="28">
        <v>0.001851851851851852</v>
      </c>
      <c r="F1687" s="28">
        <v>0.0010532407407407407</v>
      </c>
      <c r="H1687" s="20" t="b">
        <f t="shared" si="1"/>
        <v>0</v>
      </c>
      <c r="I1687" s="21" t="b">
        <f t="shared" si="2"/>
        <v>0</v>
      </c>
      <c r="J1687" s="21" t="b">
        <f t="shared" si="3"/>
        <v>0</v>
      </c>
      <c r="AB1687" s="20" t="b">
        <f t="shared" si="9"/>
        <v>0</v>
      </c>
      <c r="AC1687" s="20" t="b">
        <f t="shared" si="10"/>
        <v>0</v>
      </c>
      <c r="AD1687" s="20" t="b">
        <f t="shared" si="11"/>
        <v>0</v>
      </c>
      <c r="AE1687" s="20" t="b">
        <f t="shared" si="12"/>
        <v>0</v>
      </c>
      <c r="AG1687" s="20" t="b">
        <f t="shared" si="13"/>
        <v>0</v>
      </c>
      <c r="AH1687" s="20" t="b">
        <f t="shared" si="14"/>
        <v>0</v>
      </c>
      <c r="AI1687" s="20" t="b">
        <f t="shared" si="15"/>
        <v>0</v>
      </c>
    </row>
    <row r="1688">
      <c r="A1688" s="25" t="s">
        <v>127</v>
      </c>
      <c r="B1688" s="26">
        <v>7500.0</v>
      </c>
      <c r="C1688" s="25" t="s">
        <v>71</v>
      </c>
      <c r="D1688" s="25">
        <v>5068.688</v>
      </c>
      <c r="E1688" s="25">
        <v>5216.023</v>
      </c>
      <c r="F1688" s="25">
        <v>5183.961</v>
      </c>
      <c r="H1688" s="20" t="b">
        <f t="shared" si="1"/>
        <v>0</v>
      </c>
      <c r="I1688" s="21" t="b">
        <f t="shared" si="2"/>
        <v>0</v>
      </c>
      <c r="J1688" s="21" t="b">
        <f t="shared" si="3"/>
        <v>0</v>
      </c>
      <c r="AB1688" s="20" t="b">
        <f t="shared" si="9"/>
        <v>0</v>
      </c>
      <c r="AC1688" s="20" t="b">
        <f t="shared" si="10"/>
        <v>0</v>
      </c>
      <c r="AD1688" s="20" t="b">
        <f t="shared" si="11"/>
        <v>0</v>
      </c>
      <c r="AE1688" s="20" t="b">
        <f t="shared" si="12"/>
        <v>0</v>
      </c>
      <c r="AG1688" s="20" t="b">
        <f t="shared" si="13"/>
        <v>0</v>
      </c>
      <c r="AH1688" s="20" t="b">
        <f t="shared" si="14"/>
        <v>0</v>
      </c>
      <c r="AI1688" s="20" t="b">
        <f t="shared" si="15"/>
        <v>0</v>
      </c>
    </row>
    <row r="1689">
      <c r="A1689" s="25" t="s">
        <v>127</v>
      </c>
      <c r="B1689" s="26">
        <v>7500.0</v>
      </c>
      <c r="C1689" s="25" t="s">
        <v>72</v>
      </c>
      <c r="D1689" s="25">
        <v>6001.848</v>
      </c>
      <c r="E1689" s="25">
        <v>6017.07</v>
      </c>
      <c r="F1689" s="25">
        <v>6019.008</v>
      </c>
      <c r="H1689" s="20" t="b">
        <f t="shared" si="1"/>
        <v>0</v>
      </c>
      <c r="I1689" s="21" t="b">
        <f t="shared" si="2"/>
        <v>0</v>
      </c>
      <c r="J1689" s="21" t="b">
        <f t="shared" si="3"/>
        <v>0</v>
      </c>
      <c r="AB1689" s="20" t="b">
        <f t="shared" si="9"/>
        <v>0</v>
      </c>
      <c r="AC1689" s="20" t="b">
        <f t="shared" si="10"/>
        <v>0</v>
      </c>
      <c r="AD1689" s="20" t="b">
        <f t="shared" si="11"/>
        <v>0</v>
      </c>
      <c r="AE1689" s="20" t="b">
        <f t="shared" si="12"/>
        <v>0</v>
      </c>
      <c r="AG1689" s="20" t="b">
        <f t="shared" si="13"/>
        <v>0</v>
      </c>
      <c r="AH1689" s="20" t="b">
        <f t="shared" si="14"/>
        <v>0</v>
      </c>
      <c r="AI1689" s="20" t="b">
        <f t="shared" si="15"/>
        <v>0</v>
      </c>
    </row>
    <row r="1690">
      <c r="A1690" s="25" t="s">
        <v>127</v>
      </c>
      <c r="B1690" s="26">
        <v>7500.0</v>
      </c>
      <c r="C1690" s="25" t="s">
        <v>73</v>
      </c>
      <c r="D1690" s="26" t="s">
        <v>81</v>
      </c>
      <c r="E1690" s="26" t="s">
        <v>81</v>
      </c>
      <c r="F1690" s="26" t="s">
        <v>81</v>
      </c>
      <c r="H1690" s="20" t="b">
        <f t="shared" si="1"/>
        <v>0</v>
      </c>
      <c r="I1690" s="21" t="b">
        <f t="shared" si="2"/>
        <v>0</v>
      </c>
      <c r="J1690" s="21" t="b">
        <f t="shared" si="3"/>
        <v>0</v>
      </c>
      <c r="AB1690" s="20" t="b">
        <f t="shared" si="9"/>
        <v>0</v>
      </c>
      <c r="AC1690" s="20" t="b">
        <f t="shared" si="10"/>
        <v>0</v>
      </c>
      <c r="AD1690" s="20" t="b">
        <f t="shared" si="11"/>
        <v>0</v>
      </c>
      <c r="AE1690" s="20" t="b">
        <f t="shared" si="12"/>
        <v>0</v>
      </c>
      <c r="AG1690" s="20" t="b">
        <f t="shared" si="13"/>
        <v>0</v>
      </c>
      <c r="AH1690" s="20" t="b">
        <f t="shared" si="14"/>
        <v>0</v>
      </c>
      <c r="AI1690" s="20" t="b">
        <f t="shared" si="15"/>
        <v>0</v>
      </c>
    </row>
    <row r="1691">
      <c r="A1691" s="25" t="s">
        <v>127</v>
      </c>
      <c r="B1691" s="26">
        <v>7500.0</v>
      </c>
      <c r="C1691" s="25" t="s">
        <v>75</v>
      </c>
      <c r="D1691" s="26">
        <v>4.745</v>
      </c>
      <c r="E1691" s="26">
        <v>2.593</v>
      </c>
      <c r="F1691" s="26">
        <v>4.526</v>
      </c>
      <c r="H1691" s="20">
        <f t="shared" si="1"/>
        <v>2755</v>
      </c>
      <c r="I1691" s="21">
        <f t="shared" si="2"/>
        <v>4907</v>
      </c>
      <c r="J1691" s="21">
        <f t="shared" si="3"/>
        <v>2974</v>
      </c>
      <c r="AB1691" s="20" t="b">
        <f t="shared" si="9"/>
        <v>0</v>
      </c>
      <c r="AC1691" s="20" t="b">
        <f t="shared" si="10"/>
        <v>0</v>
      </c>
      <c r="AD1691" s="20" t="b">
        <f t="shared" si="11"/>
        <v>0</v>
      </c>
      <c r="AE1691" s="20" t="b">
        <f t="shared" si="12"/>
        <v>0</v>
      </c>
      <c r="AG1691" s="20" t="b">
        <f t="shared" si="13"/>
        <v>0</v>
      </c>
      <c r="AH1691" s="20" t="b">
        <f t="shared" si="14"/>
        <v>0</v>
      </c>
      <c r="AI1691" s="20" t="b">
        <f t="shared" si="15"/>
        <v>0</v>
      </c>
    </row>
    <row r="1692">
      <c r="A1692" s="25" t="s">
        <v>127</v>
      </c>
      <c r="B1692" s="26">
        <v>7500.0</v>
      </c>
      <c r="C1692" s="25" t="s">
        <v>76</v>
      </c>
      <c r="D1692" s="26" t="s">
        <v>61</v>
      </c>
      <c r="E1692" s="26" t="s">
        <v>61</v>
      </c>
      <c r="F1692" s="26" t="s">
        <v>61</v>
      </c>
      <c r="H1692" s="20" t="b">
        <f t="shared" si="1"/>
        <v>0</v>
      </c>
      <c r="I1692" s="21" t="b">
        <f t="shared" si="2"/>
        <v>0</v>
      </c>
      <c r="J1692" s="21" t="b">
        <f t="shared" si="3"/>
        <v>0</v>
      </c>
      <c r="AB1692" s="20" t="b">
        <f t="shared" si="9"/>
        <v>0</v>
      </c>
      <c r="AC1692" s="20" t="b">
        <f t="shared" si="10"/>
        <v>0</v>
      </c>
      <c r="AD1692" s="20" t="b">
        <f t="shared" si="11"/>
        <v>0</v>
      </c>
      <c r="AE1692" s="20" t="b">
        <f t="shared" si="12"/>
        <v>0</v>
      </c>
      <c r="AG1692" s="20" t="b">
        <f t="shared" si="13"/>
        <v>0</v>
      </c>
      <c r="AH1692" s="20" t="b">
        <f t="shared" si="14"/>
        <v>0</v>
      </c>
      <c r="AI1692" s="20" t="b">
        <f t="shared" si="15"/>
        <v>0</v>
      </c>
    </row>
    <row r="1693">
      <c r="A1693" s="25" t="s">
        <v>127</v>
      </c>
      <c r="B1693" s="26">
        <v>7500.0</v>
      </c>
      <c r="C1693" s="25" t="s">
        <v>77</v>
      </c>
      <c r="D1693" s="26" t="s">
        <v>61</v>
      </c>
      <c r="E1693" s="26" t="s">
        <v>61</v>
      </c>
      <c r="F1693" s="26" t="s">
        <v>61</v>
      </c>
      <c r="H1693" s="20" t="b">
        <f t="shared" si="1"/>
        <v>0</v>
      </c>
      <c r="I1693" s="21" t="b">
        <f t="shared" si="2"/>
        <v>0</v>
      </c>
      <c r="J1693" s="21" t="b">
        <f t="shared" si="3"/>
        <v>0</v>
      </c>
      <c r="AB1693" s="20" t="b">
        <f t="shared" si="9"/>
        <v>0</v>
      </c>
      <c r="AC1693" s="20" t="b">
        <f t="shared" si="10"/>
        <v>0</v>
      </c>
      <c r="AD1693" s="20" t="b">
        <f t="shared" si="11"/>
        <v>0</v>
      </c>
      <c r="AE1693" s="20" t="b">
        <f t="shared" si="12"/>
        <v>0</v>
      </c>
      <c r="AG1693" s="20" t="b">
        <f t="shared" si="13"/>
        <v>0</v>
      </c>
      <c r="AH1693" s="20" t="b">
        <f t="shared" si="14"/>
        <v>0</v>
      </c>
      <c r="AI1693" s="20" t="b">
        <f t="shared" si="15"/>
        <v>0</v>
      </c>
    </row>
    <row r="1694">
      <c r="A1694" s="25" t="s">
        <v>127</v>
      </c>
      <c r="B1694" s="26">
        <v>15000.0</v>
      </c>
      <c r="C1694" s="25" t="s">
        <v>60</v>
      </c>
      <c r="D1694" s="26">
        <v>86.0</v>
      </c>
      <c r="E1694" s="26">
        <v>141.0</v>
      </c>
      <c r="F1694" s="26">
        <v>107.0</v>
      </c>
      <c r="H1694" s="20" t="b">
        <f t="shared" si="1"/>
        <v>0</v>
      </c>
      <c r="I1694" s="21" t="b">
        <f t="shared" si="2"/>
        <v>0</v>
      </c>
      <c r="J1694" s="21" t="b">
        <f t="shared" si="3"/>
        <v>0</v>
      </c>
      <c r="AB1694" s="20" t="b">
        <f t="shared" si="9"/>
        <v>0</v>
      </c>
      <c r="AC1694" s="20" t="b">
        <f t="shared" si="10"/>
        <v>0</v>
      </c>
      <c r="AD1694" s="20" t="b">
        <f t="shared" si="11"/>
        <v>0</v>
      </c>
      <c r="AE1694" s="20" t="b">
        <f t="shared" si="12"/>
        <v>0</v>
      </c>
      <c r="AG1694" s="20" t="b">
        <f t="shared" si="13"/>
        <v>0</v>
      </c>
      <c r="AH1694" s="20" t="b">
        <f t="shared" si="14"/>
        <v>0</v>
      </c>
      <c r="AI1694" s="20" t="b">
        <f t="shared" si="15"/>
        <v>0</v>
      </c>
    </row>
    <row r="1695">
      <c r="A1695" s="25" t="s">
        <v>127</v>
      </c>
      <c r="B1695" s="26">
        <v>15000.0</v>
      </c>
      <c r="C1695" s="25" t="s">
        <v>62</v>
      </c>
      <c r="D1695" s="26" t="s">
        <v>61</v>
      </c>
      <c r="E1695" s="26" t="s">
        <v>61</v>
      </c>
      <c r="F1695" s="26" t="s">
        <v>61</v>
      </c>
      <c r="H1695" s="20" t="b">
        <f t="shared" si="1"/>
        <v>0</v>
      </c>
      <c r="I1695" s="21" t="b">
        <f t="shared" si="2"/>
        <v>0</v>
      </c>
      <c r="J1695" s="21" t="b">
        <f t="shared" si="3"/>
        <v>0</v>
      </c>
      <c r="AB1695" s="20" t="b">
        <f t="shared" si="9"/>
        <v>0</v>
      </c>
      <c r="AC1695" s="20" t="b">
        <f t="shared" si="10"/>
        <v>0</v>
      </c>
      <c r="AD1695" s="20" t="b">
        <f t="shared" si="11"/>
        <v>0</v>
      </c>
      <c r="AE1695" s="20" t="b">
        <f t="shared" si="12"/>
        <v>0</v>
      </c>
      <c r="AG1695" s="20" t="b">
        <f t="shared" si="13"/>
        <v>0</v>
      </c>
      <c r="AH1695" s="20" t="b">
        <f t="shared" si="14"/>
        <v>0</v>
      </c>
      <c r="AI1695" s="20" t="b">
        <f t="shared" si="15"/>
        <v>0</v>
      </c>
    </row>
    <row r="1696">
      <c r="A1696" s="25" t="s">
        <v>127</v>
      </c>
      <c r="B1696" s="26">
        <v>15000.0</v>
      </c>
      <c r="C1696" s="25" t="s">
        <v>63</v>
      </c>
      <c r="D1696" s="26">
        <v>86.0</v>
      </c>
      <c r="E1696" s="26">
        <v>141.0</v>
      </c>
      <c r="F1696" s="26">
        <v>107.0</v>
      </c>
      <c r="H1696" s="20" t="b">
        <f t="shared" si="1"/>
        <v>0</v>
      </c>
      <c r="I1696" s="21" t="b">
        <f t="shared" si="2"/>
        <v>0</v>
      </c>
      <c r="J1696" s="21" t="b">
        <f t="shared" si="3"/>
        <v>0</v>
      </c>
      <c r="AB1696" s="20" t="b">
        <f t="shared" si="9"/>
        <v>0</v>
      </c>
      <c r="AC1696" s="20" t="b">
        <f t="shared" si="10"/>
        <v>0</v>
      </c>
      <c r="AD1696" s="20" t="b">
        <f t="shared" si="11"/>
        <v>0</v>
      </c>
      <c r="AE1696" s="20" t="b">
        <f t="shared" si="12"/>
        <v>0</v>
      </c>
      <c r="AG1696" s="20" t="b">
        <f t="shared" si="13"/>
        <v>0</v>
      </c>
      <c r="AH1696" s="20" t="b">
        <f t="shared" si="14"/>
        <v>0</v>
      </c>
      <c r="AI1696" s="20" t="b">
        <f t="shared" si="15"/>
        <v>0</v>
      </c>
    </row>
    <row r="1697">
      <c r="A1697" s="25" t="s">
        <v>127</v>
      </c>
      <c r="B1697" s="26">
        <v>15000.0</v>
      </c>
      <c r="C1697" s="25" t="s">
        <v>64</v>
      </c>
      <c r="D1697" s="26">
        <v>0.0</v>
      </c>
      <c r="E1697" s="26">
        <v>0.0</v>
      </c>
      <c r="F1697" s="26">
        <v>0.0</v>
      </c>
      <c r="H1697" s="20" t="b">
        <f t="shared" si="1"/>
        <v>0</v>
      </c>
      <c r="I1697" s="21" t="b">
        <f t="shared" si="2"/>
        <v>0</v>
      </c>
      <c r="J1697" s="21" t="b">
        <f t="shared" si="3"/>
        <v>0</v>
      </c>
      <c r="AB1697" s="20" t="b">
        <f t="shared" si="9"/>
        <v>0</v>
      </c>
      <c r="AC1697" s="20" t="b">
        <f t="shared" si="10"/>
        <v>0</v>
      </c>
      <c r="AD1697" s="20" t="b">
        <f t="shared" si="11"/>
        <v>0</v>
      </c>
      <c r="AE1697" s="20" t="b">
        <f t="shared" si="12"/>
        <v>0</v>
      </c>
      <c r="AG1697" s="20" t="b">
        <f t="shared" si="13"/>
        <v>0</v>
      </c>
      <c r="AH1697" s="20" t="b">
        <f t="shared" si="14"/>
        <v>0</v>
      </c>
      <c r="AI1697" s="20" t="b">
        <f t="shared" si="15"/>
        <v>0</v>
      </c>
    </row>
    <row r="1698">
      <c r="A1698" s="25" t="s">
        <v>127</v>
      </c>
      <c r="B1698" s="26">
        <v>15000.0</v>
      </c>
      <c r="C1698" s="25" t="s">
        <v>65</v>
      </c>
      <c r="D1698" s="26">
        <v>0.0</v>
      </c>
      <c r="E1698" s="26">
        <v>0.0</v>
      </c>
      <c r="F1698" s="26">
        <v>0.0</v>
      </c>
      <c r="H1698" s="20" t="b">
        <f t="shared" si="1"/>
        <v>0</v>
      </c>
      <c r="I1698" s="21" t="b">
        <f t="shared" si="2"/>
        <v>0</v>
      </c>
      <c r="J1698" s="21" t="b">
        <f t="shared" si="3"/>
        <v>0</v>
      </c>
      <c r="AB1698" s="20" t="b">
        <f t="shared" si="9"/>
        <v>0</v>
      </c>
      <c r="AC1698" s="20" t="b">
        <f t="shared" si="10"/>
        <v>0</v>
      </c>
      <c r="AD1698" s="20" t="b">
        <f t="shared" si="11"/>
        <v>0</v>
      </c>
      <c r="AE1698" s="20" t="b">
        <f t="shared" si="12"/>
        <v>0</v>
      </c>
      <c r="AG1698" s="20" t="b">
        <f t="shared" si="13"/>
        <v>0</v>
      </c>
      <c r="AH1698" s="20" t="b">
        <f t="shared" si="14"/>
        <v>0</v>
      </c>
      <c r="AI1698" s="20" t="b">
        <f t="shared" si="15"/>
        <v>0</v>
      </c>
    </row>
    <row r="1699">
      <c r="A1699" s="25" t="s">
        <v>127</v>
      </c>
      <c r="B1699" s="26">
        <v>15000.0</v>
      </c>
      <c r="C1699" s="25" t="s">
        <v>66</v>
      </c>
      <c r="D1699" s="25" t="s">
        <v>61</v>
      </c>
      <c r="E1699" s="26" t="s">
        <v>61</v>
      </c>
      <c r="F1699" s="25" t="s">
        <v>61</v>
      </c>
      <c r="H1699" s="20" t="b">
        <f t="shared" si="1"/>
        <v>0</v>
      </c>
      <c r="I1699" s="21" t="b">
        <f t="shared" si="2"/>
        <v>0</v>
      </c>
      <c r="J1699" s="21" t="b">
        <f t="shared" si="3"/>
        <v>0</v>
      </c>
      <c r="AB1699" s="20" t="b">
        <f t="shared" si="9"/>
        <v>0</v>
      </c>
      <c r="AC1699" s="20" t="b">
        <f t="shared" si="10"/>
        <v>0</v>
      </c>
      <c r="AD1699" s="20" t="b">
        <f t="shared" si="11"/>
        <v>0</v>
      </c>
      <c r="AE1699" s="20" t="b">
        <f t="shared" si="12"/>
        <v>0</v>
      </c>
      <c r="AG1699" s="20" t="b">
        <f t="shared" si="13"/>
        <v>0</v>
      </c>
      <c r="AH1699" s="20" t="b">
        <f t="shared" si="14"/>
        <v>0</v>
      </c>
      <c r="AI1699" s="20" t="b">
        <f t="shared" si="15"/>
        <v>0</v>
      </c>
    </row>
    <row r="1700">
      <c r="A1700" s="25" t="s">
        <v>127</v>
      </c>
      <c r="B1700" s="26">
        <v>15000.0</v>
      </c>
      <c r="C1700" s="25" t="s">
        <v>67</v>
      </c>
      <c r="D1700" s="25">
        <v>96.0</v>
      </c>
      <c r="E1700" s="26">
        <v>96.0</v>
      </c>
      <c r="F1700" s="25">
        <v>96.0</v>
      </c>
      <c r="H1700" s="20" t="b">
        <f t="shared" si="1"/>
        <v>0</v>
      </c>
      <c r="I1700" s="21" t="b">
        <f t="shared" si="2"/>
        <v>0</v>
      </c>
      <c r="J1700" s="21" t="b">
        <f t="shared" si="3"/>
        <v>0</v>
      </c>
      <c r="AB1700" s="20" t="b">
        <f t="shared" si="9"/>
        <v>0</v>
      </c>
      <c r="AC1700" s="20" t="b">
        <f t="shared" si="10"/>
        <v>0</v>
      </c>
      <c r="AD1700" s="20" t="b">
        <f t="shared" si="11"/>
        <v>0</v>
      </c>
      <c r="AE1700" s="20" t="b">
        <f t="shared" si="12"/>
        <v>0</v>
      </c>
      <c r="AG1700" s="20" t="b">
        <f t="shared" si="13"/>
        <v>0</v>
      </c>
      <c r="AH1700" s="20" t="b">
        <f t="shared" si="14"/>
        <v>0</v>
      </c>
      <c r="AI1700" s="20" t="b">
        <f t="shared" si="15"/>
        <v>0</v>
      </c>
    </row>
    <row r="1701">
      <c r="A1701" s="25" t="s">
        <v>127</v>
      </c>
      <c r="B1701" s="26">
        <v>15000.0</v>
      </c>
      <c r="C1701" s="25" t="s">
        <v>68</v>
      </c>
      <c r="D1701" s="25">
        <v>0.0</v>
      </c>
      <c r="E1701" s="26">
        <v>0.0</v>
      </c>
      <c r="F1701" s="25">
        <v>0.0</v>
      </c>
      <c r="H1701" s="20" t="b">
        <f t="shared" si="1"/>
        <v>0</v>
      </c>
      <c r="I1701" s="21" t="b">
        <f t="shared" si="2"/>
        <v>0</v>
      </c>
      <c r="J1701" s="21" t="b">
        <f t="shared" si="3"/>
        <v>0</v>
      </c>
      <c r="AB1701" s="20" t="b">
        <f t="shared" si="9"/>
        <v>0</v>
      </c>
      <c r="AC1701" s="20" t="b">
        <f t="shared" si="10"/>
        <v>0</v>
      </c>
      <c r="AD1701" s="20" t="b">
        <f t="shared" si="11"/>
        <v>0</v>
      </c>
      <c r="AE1701" s="20" t="b">
        <f t="shared" si="12"/>
        <v>0</v>
      </c>
      <c r="AG1701" s="20" t="b">
        <f t="shared" si="13"/>
        <v>0</v>
      </c>
      <c r="AH1701" s="20" t="b">
        <f t="shared" si="14"/>
        <v>0</v>
      </c>
      <c r="AI1701" s="20" t="b">
        <f t="shared" si="15"/>
        <v>0</v>
      </c>
    </row>
    <row r="1702">
      <c r="A1702" s="25" t="s">
        <v>127</v>
      </c>
      <c r="B1702" s="26">
        <v>15000.0</v>
      </c>
      <c r="C1702" s="25" t="s">
        <v>69</v>
      </c>
      <c r="D1702" s="25">
        <v>0.0</v>
      </c>
      <c r="E1702" s="26">
        <v>0.0</v>
      </c>
      <c r="F1702" s="25">
        <v>0.0</v>
      </c>
      <c r="H1702" s="20" t="b">
        <f t="shared" si="1"/>
        <v>0</v>
      </c>
      <c r="I1702" s="21" t="b">
        <f t="shared" si="2"/>
        <v>0</v>
      </c>
      <c r="J1702" s="21" t="b">
        <f t="shared" si="3"/>
        <v>0</v>
      </c>
      <c r="AB1702" s="20" t="b">
        <f t="shared" si="9"/>
        <v>0</v>
      </c>
      <c r="AC1702" s="20">
        <f t="shared" si="10"/>
        <v>0</v>
      </c>
      <c r="AD1702" s="20">
        <f t="shared" si="11"/>
        <v>0</v>
      </c>
      <c r="AE1702" s="20">
        <f t="shared" si="12"/>
        <v>0</v>
      </c>
      <c r="AG1702" s="20" t="b">
        <f t="shared" si="13"/>
        <v>0</v>
      </c>
      <c r="AH1702" s="20" t="b">
        <f t="shared" si="14"/>
        <v>0</v>
      </c>
      <c r="AI1702" s="20" t="b">
        <f t="shared" si="15"/>
        <v>0</v>
      </c>
    </row>
    <row r="1703">
      <c r="A1703" s="25" t="s">
        <v>127</v>
      </c>
      <c r="B1703" s="26">
        <v>15000.0</v>
      </c>
      <c r="C1703" s="25" t="s">
        <v>70</v>
      </c>
      <c r="D1703" s="25">
        <v>0.0</v>
      </c>
      <c r="E1703" s="25">
        <v>0.0</v>
      </c>
      <c r="F1703" s="25">
        <v>0.0</v>
      </c>
      <c r="H1703" s="20" t="b">
        <f t="shared" si="1"/>
        <v>0</v>
      </c>
      <c r="I1703" s="21" t="b">
        <f t="shared" si="2"/>
        <v>0</v>
      </c>
      <c r="J1703" s="21" t="b">
        <f t="shared" si="3"/>
        <v>0</v>
      </c>
      <c r="AB1703" s="20" t="b">
        <f t="shared" si="9"/>
        <v>0</v>
      </c>
      <c r="AC1703" s="20" t="b">
        <f t="shared" si="10"/>
        <v>0</v>
      </c>
      <c r="AD1703" s="20" t="b">
        <f t="shared" si="11"/>
        <v>0</v>
      </c>
      <c r="AE1703" s="20" t="b">
        <f t="shared" si="12"/>
        <v>0</v>
      </c>
      <c r="AG1703" s="20" t="b">
        <f t="shared" si="13"/>
        <v>0</v>
      </c>
      <c r="AH1703" s="20" t="b">
        <f t="shared" si="14"/>
        <v>0</v>
      </c>
      <c r="AI1703" s="20" t="b">
        <f t="shared" si="15"/>
        <v>0</v>
      </c>
    </row>
    <row r="1704">
      <c r="A1704" s="25" t="s">
        <v>127</v>
      </c>
      <c r="B1704" s="26">
        <v>15000.0</v>
      </c>
      <c r="C1704" s="25" t="s">
        <v>71</v>
      </c>
      <c r="D1704" s="27">
        <v>3.935185185185185E-4</v>
      </c>
      <c r="E1704" s="27">
        <v>9.143518518518518E-4</v>
      </c>
      <c r="F1704" s="27">
        <v>7.523148148148148E-4</v>
      </c>
      <c r="H1704" s="20" t="b">
        <f t="shared" si="1"/>
        <v>0</v>
      </c>
      <c r="I1704" s="21" t="b">
        <f t="shared" si="2"/>
        <v>0</v>
      </c>
      <c r="J1704" s="21" t="b">
        <f t="shared" si="3"/>
        <v>0</v>
      </c>
      <c r="AB1704" s="20" t="b">
        <f t="shared" si="9"/>
        <v>0</v>
      </c>
      <c r="AC1704" s="20" t="b">
        <f t="shared" si="10"/>
        <v>0</v>
      </c>
      <c r="AD1704" s="20" t="b">
        <f t="shared" si="11"/>
        <v>0</v>
      </c>
      <c r="AE1704" s="20" t="b">
        <f t="shared" si="12"/>
        <v>0</v>
      </c>
      <c r="AG1704" s="20" t="b">
        <f t="shared" si="13"/>
        <v>0</v>
      </c>
      <c r="AH1704" s="20" t="b">
        <f t="shared" si="14"/>
        <v>0</v>
      </c>
      <c r="AI1704" s="20" t="b">
        <f t="shared" si="15"/>
        <v>0</v>
      </c>
    </row>
    <row r="1705">
      <c r="A1705" s="25" t="s">
        <v>127</v>
      </c>
      <c r="B1705" s="26">
        <v>15000.0</v>
      </c>
      <c r="C1705" s="25" t="s">
        <v>72</v>
      </c>
      <c r="D1705" s="28">
        <v>9.25925925925926E-4</v>
      </c>
      <c r="E1705" s="28">
        <v>0.0019560185185185184</v>
      </c>
      <c r="F1705" s="28">
        <v>0.0014467592592592592</v>
      </c>
      <c r="H1705" s="20" t="b">
        <f t="shared" si="1"/>
        <v>0</v>
      </c>
      <c r="I1705" s="21" t="b">
        <f t="shared" si="2"/>
        <v>0</v>
      </c>
      <c r="J1705" s="21" t="b">
        <f t="shared" si="3"/>
        <v>0</v>
      </c>
      <c r="AB1705" s="20" t="b">
        <f t="shared" si="9"/>
        <v>0</v>
      </c>
      <c r="AC1705" s="20" t="b">
        <f t="shared" si="10"/>
        <v>0</v>
      </c>
      <c r="AD1705" s="20" t="b">
        <f t="shared" si="11"/>
        <v>0</v>
      </c>
      <c r="AE1705" s="20" t="b">
        <f t="shared" si="12"/>
        <v>0</v>
      </c>
      <c r="AG1705" s="20" t="b">
        <f t="shared" si="13"/>
        <v>0</v>
      </c>
      <c r="AH1705" s="20" t="b">
        <f t="shared" si="14"/>
        <v>0</v>
      </c>
      <c r="AI1705" s="20" t="b">
        <f t="shared" si="15"/>
        <v>0</v>
      </c>
    </row>
    <row r="1706">
      <c r="A1706" s="25" t="s">
        <v>127</v>
      </c>
      <c r="B1706" s="26">
        <v>15000.0</v>
      </c>
      <c r="C1706" s="25" t="s">
        <v>71</v>
      </c>
      <c r="D1706" s="25">
        <v>5068.633</v>
      </c>
      <c r="E1706" s="25">
        <v>5217.082</v>
      </c>
      <c r="F1706" s="25">
        <v>5216.113</v>
      </c>
      <c r="H1706" s="20" t="b">
        <f t="shared" si="1"/>
        <v>0</v>
      </c>
      <c r="I1706" s="21" t="b">
        <f t="shared" si="2"/>
        <v>0</v>
      </c>
      <c r="J1706" s="21" t="b">
        <f t="shared" si="3"/>
        <v>0</v>
      </c>
      <c r="AB1706" s="20" t="b">
        <f t="shared" si="9"/>
        <v>0</v>
      </c>
      <c r="AC1706" s="20" t="b">
        <f t="shared" si="10"/>
        <v>0</v>
      </c>
      <c r="AD1706" s="20" t="b">
        <f t="shared" si="11"/>
        <v>0</v>
      </c>
      <c r="AE1706" s="20" t="b">
        <f t="shared" si="12"/>
        <v>0</v>
      </c>
      <c r="AG1706" s="20" t="b">
        <f t="shared" si="13"/>
        <v>0</v>
      </c>
      <c r="AH1706" s="20" t="b">
        <f t="shared" si="14"/>
        <v>0</v>
      </c>
      <c r="AI1706" s="20" t="b">
        <f t="shared" si="15"/>
        <v>0</v>
      </c>
    </row>
    <row r="1707">
      <c r="A1707" s="25" t="s">
        <v>127</v>
      </c>
      <c r="B1707" s="26">
        <v>15000.0</v>
      </c>
      <c r="C1707" s="25" t="s">
        <v>72</v>
      </c>
      <c r="D1707" s="25">
        <v>6001.793</v>
      </c>
      <c r="E1707" s="25">
        <v>6018.129</v>
      </c>
      <c r="F1707" s="25">
        <v>6018.16</v>
      </c>
      <c r="H1707" s="20" t="b">
        <f t="shared" si="1"/>
        <v>0</v>
      </c>
      <c r="I1707" s="21" t="b">
        <f t="shared" si="2"/>
        <v>0</v>
      </c>
      <c r="J1707" s="21" t="b">
        <f t="shared" si="3"/>
        <v>0</v>
      </c>
      <c r="AB1707" s="20" t="b">
        <f t="shared" si="9"/>
        <v>0</v>
      </c>
      <c r="AC1707" s="20" t="b">
        <f t="shared" si="10"/>
        <v>0</v>
      </c>
      <c r="AD1707" s="20" t="b">
        <f t="shared" si="11"/>
        <v>0</v>
      </c>
      <c r="AE1707" s="20" t="b">
        <f t="shared" si="12"/>
        <v>0</v>
      </c>
      <c r="AG1707" s="20" t="b">
        <f t="shared" si="13"/>
        <v>0</v>
      </c>
      <c r="AH1707" s="20" t="b">
        <f t="shared" si="14"/>
        <v>0</v>
      </c>
      <c r="AI1707" s="20" t="b">
        <f t="shared" si="15"/>
        <v>0</v>
      </c>
    </row>
    <row r="1708">
      <c r="A1708" s="25" t="s">
        <v>127</v>
      </c>
      <c r="B1708" s="26">
        <v>15000.0</v>
      </c>
      <c r="C1708" s="25" t="s">
        <v>73</v>
      </c>
      <c r="D1708" s="26" t="s">
        <v>81</v>
      </c>
      <c r="E1708" s="26" t="s">
        <v>81</v>
      </c>
      <c r="F1708" s="26" t="s">
        <v>81</v>
      </c>
      <c r="H1708" s="20" t="b">
        <f t="shared" si="1"/>
        <v>0</v>
      </c>
      <c r="I1708" s="21" t="b">
        <f t="shared" si="2"/>
        <v>0</v>
      </c>
      <c r="J1708" s="21" t="b">
        <f t="shared" si="3"/>
        <v>0</v>
      </c>
      <c r="AB1708" s="20" t="b">
        <f t="shared" si="9"/>
        <v>0</v>
      </c>
      <c r="AC1708" s="20" t="b">
        <f t="shared" si="10"/>
        <v>0</v>
      </c>
      <c r="AD1708" s="20" t="b">
        <f t="shared" si="11"/>
        <v>0</v>
      </c>
      <c r="AE1708" s="20" t="b">
        <f t="shared" si="12"/>
        <v>0</v>
      </c>
      <c r="AG1708" s="20" t="b">
        <f t="shared" si="13"/>
        <v>0</v>
      </c>
      <c r="AH1708" s="20" t="b">
        <f t="shared" si="14"/>
        <v>0</v>
      </c>
      <c r="AI1708" s="20" t="b">
        <f t="shared" si="15"/>
        <v>0</v>
      </c>
    </row>
    <row r="1709">
      <c r="A1709" s="25" t="s">
        <v>127</v>
      </c>
      <c r="B1709" s="26">
        <v>15000.0</v>
      </c>
      <c r="C1709" s="25" t="s">
        <v>75</v>
      </c>
      <c r="D1709" s="26">
        <v>11.802</v>
      </c>
      <c r="E1709" s="26">
        <v>8.925</v>
      </c>
      <c r="F1709" s="26">
        <v>12.174</v>
      </c>
      <c r="H1709" s="20">
        <f t="shared" si="1"/>
        <v>3198</v>
      </c>
      <c r="I1709" s="21">
        <f t="shared" si="2"/>
        <v>6075</v>
      </c>
      <c r="J1709" s="21">
        <f t="shared" si="3"/>
        <v>2826</v>
      </c>
      <c r="AB1709" s="20" t="b">
        <f t="shared" si="9"/>
        <v>0</v>
      </c>
      <c r="AC1709" s="20" t="b">
        <f t="shared" si="10"/>
        <v>0</v>
      </c>
      <c r="AD1709" s="20" t="b">
        <f t="shared" si="11"/>
        <v>0</v>
      </c>
      <c r="AE1709" s="20" t="b">
        <f t="shared" si="12"/>
        <v>0</v>
      </c>
      <c r="AG1709" s="20" t="b">
        <f t="shared" si="13"/>
        <v>0</v>
      </c>
      <c r="AH1709" s="20" t="b">
        <f t="shared" si="14"/>
        <v>0</v>
      </c>
      <c r="AI1709" s="20" t="b">
        <f t="shared" si="15"/>
        <v>0</v>
      </c>
    </row>
    <row r="1710">
      <c r="A1710" s="25" t="s">
        <v>127</v>
      </c>
      <c r="B1710" s="26">
        <v>15000.0</v>
      </c>
      <c r="C1710" s="25" t="s">
        <v>76</v>
      </c>
      <c r="D1710" s="26" t="s">
        <v>61</v>
      </c>
      <c r="E1710" s="26" t="s">
        <v>61</v>
      </c>
      <c r="F1710" s="26" t="s">
        <v>61</v>
      </c>
      <c r="H1710" s="20" t="b">
        <f t="shared" si="1"/>
        <v>0</v>
      </c>
      <c r="I1710" s="21" t="b">
        <f t="shared" si="2"/>
        <v>0</v>
      </c>
      <c r="J1710" s="21" t="b">
        <f t="shared" si="3"/>
        <v>0</v>
      </c>
      <c r="AB1710" s="20" t="b">
        <f t="shared" si="9"/>
        <v>0</v>
      </c>
      <c r="AC1710" s="20" t="b">
        <f t="shared" si="10"/>
        <v>0</v>
      </c>
      <c r="AD1710" s="20" t="b">
        <f t="shared" si="11"/>
        <v>0</v>
      </c>
      <c r="AE1710" s="20" t="b">
        <f t="shared" si="12"/>
        <v>0</v>
      </c>
      <c r="AG1710" s="20" t="b">
        <f t="shared" si="13"/>
        <v>0</v>
      </c>
      <c r="AH1710" s="20" t="b">
        <f t="shared" si="14"/>
        <v>0</v>
      </c>
      <c r="AI1710" s="20" t="b">
        <f t="shared" si="15"/>
        <v>0</v>
      </c>
    </row>
    <row r="1711">
      <c r="A1711" s="25" t="s">
        <v>127</v>
      </c>
      <c r="B1711" s="26">
        <v>15000.0</v>
      </c>
      <c r="C1711" s="25" t="s">
        <v>77</v>
      </c>
      <c r="D1711" s="26" t="s">
        <v>61</v>
      </c>
      <c r="E1711" s="26" t="s">
        <v>61</v>
      </c>
      <c r="F1711" s="26" t="s">
        <v>61</v>
      </c>
      <c r="H1711" s="20" t="b">
        <f t="shared" si="1"/>
        <v>0</v>
      </c>
      <c r="I1711" s="21" t="b">
        <f t="shared" si="2"/>
        <v>0</v>
      </c>
      <c r="J1711" s="21" t="b">
        <f t="shared" si="3"/>
        <v>0</v>
      </c>
      <c r="AB1711" s="20" t="b">
        <f t="shared" si="9"/>
        <v>0</v>
      </c>
      <c r="AC1711" s="20" t="b">
        <f t="shared" si="10"/>
        <v>0</v>
      </c>
      <c r="AD1711" s="20" t="b">
        <f t="shared" si="11"/>
        <v>0</v>
      </c>
      <c r="AE1711" s="20" t="b">
        <f t="shared" si="12"/>
        <v>0</v>
      </c>
      <c r="AG1711" s="20" t="b">
        <f t="shared" si="13"/>
        <v>0</v>
      </c>
      <c r="AH1711" s="20" t="b">
        <f t="shared" si="14"/>
        <v>0</v>
      </c>
      <c r="AI1711" s="20" t="b">
        <f t="shared" si="15"/>
        <v>0</v>
      </c>
    </row>
    <row r="1712">
      <c r="A1712" s="25" t="s">
        <v>127</v>
      </c>
      <c r="B1712" s="26">
        <v>30000.0</v>
      </c>
      <c r="C1712" s="25" t="s">
        <v>60</v>
      </c>
      <c r="D1712" s="26">
        <v>86.0</v>
      </c>
      <c r="E1712" s="26">
        <v>145.0</v>
      </c>
      <c r="F1712" s="26">
        <v>110.0</v>
      </c>
      <c r="H1712" s="20" t="b">
        <f t="shared" si="1"/>
        <v>0</v>
      </c>
      <c r="I1712" s="21" t="b">
        <f t="shared" si="2"/>
        <v>0</v>
      </c>
      <c r="J1712" s="21" t="b">
        <f t="shared" si="3"/>
        <v>0</v>
      </c>
      <c r="AB1712" s="20" t="b">
        <f t="shared" si="9"/>
        <v>0</v>
      </c>
      <c r="AC1712" s="20" t="b">
        <f t="shared" si="10"/>
        <v>0</v>
      </c>
      <c r="AD1712" s="20" t="b">
        <f t="shared" si="11"/>
        <v>0</v>
      </c>
      <c r="AE1712" s="20" t="b">
        <f t="shared" si="12"/>
        <v>0</v>
      </c>
      <c r="AG1712" s="20" t="b">
        <f t="shared" si="13"/>
        <v>0</v>
      </c>
      <c r="AH1712" s="20" t="b">
        <f t="shared" si="14"/>
        <v>0</v>
      </c>
      <c r="AI1712" s="20" t="b">
        <f t="shared" si="15"/>
        <v>0</v>
      </c>
    </row>
    <row r="1713">
      <c r="A1713" s="25" t="s">
        <v>127</v>
      </c>
      <c r="B1713" s="26">
        <v>30000.0</v>
      </c>
      <c r="C1713" s="25" t="s">
        <v>62</v>
      </c>
      <c r="D1713" s="26" t="s">
        <v>61</v>
      </c>
      <c r="E1713" s="26" t="s">
        <v>61</v>
      </c>
      <c r="F1713" s="26" t="s">
        <v>61</v>
      </c>
      <c r="H1713" s="20" t="b">
        <f t="shared" si="1"/>
        <v>0</v>
      </c>
      <c r="I1713" s="21" t="b">
        <f t="shared" si="2"/>
        <v>0</v>
      </c>
      <c r="J1713" s="21" t="b">
        <f t="shared" si="3"/>
        <v>0</v>
      </c>
      <c r="AB1713" s="20" t="b">
        <f t="shared" si="9"/>
        <v>0</v>
      </c>
      <c r="AC1713" s="20" t="b">
        <f t="shared" si="10"/>
        <v>0</v>
      </c>
      <c r="AD1713" s="20" t="b">
        <f t="shared" si="11"/>
        <v>0</v>
      </c>
      <c r="AE1713" s="20" t="b">
        <f t="shared" si="12"/>
        <v>0</v>
      </c>
      <c r="AG1713" s="20" t="b">
        <f t="shared" si="13"/>
        <v>0</v>
      </c>
      <c r="AH1713" s="20" t="b">
        <f t="shared" si="14"/>
        <v>0</v>
      </c>
      <c r="AI1713" s="20" t="b">
        <f t="shared" si="15"/>
        <v>0</v>
      </c>
    </row>
    <row r="1714">
      <c r="A1714" s="25" t="s">
        <v>127</v>
      </c>
      <c r="B1714" s="26">
        <v>30000.0</v>
      </c>
      <c r="C1714" s="25" t="s">
        <v>63</v>
      </c>
      <c r="D1714" s="26">
        <v>86.0</v>
      </c>
      <c r="E1714" s="26">
        <v>145.0</v>
      </c>
      <c r="F1714" s="26">
        <v>110.0</v>
      </c>
      <c r="H1714" s="20" t="b">
        <f t="shared" si="1"/>
        <v>0</v>
      </c>
      <c r="I1714" s="21" t="b">
        <f t="shared" si="2"/>
        <v>0</v>
      </c>
      <c r="J1714" s="21" t="b">
        <f t="shared" si="3"/>
        <v>0</v>
      </c>
      <c r="AB1714" s="20" t="b">
        <f t="shared" si="9"/>
        <v>0</v>
      </c>
      <c r="AC1714" s="20" t="b">
        <f t="shared" si="10"/>
        <v>0</v>
      </c>
      <c r="AD1714" s="20" t="b">
        <f t="shared" si="11"/>
        <v>0</v>
      </c>
      <c r="AE1714" s="20" t="b">
        <f t="shared" si="12"/>
        <v>0</v>
      </c>
      <c r="AG1714" s="20" t="b">
        <f t="shared" si="13"/>
        <v>0</v>
      </c>
      <c r="AH1714" s="20" t="b">
        <f t="shared" si="14"/>
        <v>0</v>
      </c>
      <c r="AI1714" s="20" t="b">
        <f t="shared" si="15"/>
        <v>0</v>
      </c>
    </row>
    <row r="1715">
      <c r="A1715" s="25" t="s">
        <v>127</v>
      </c>
      <c r="B1715" s="26">
        <v>30000.0</v>
      </c>
      <c r="C1715" s="25" t="s">
        <v>64</v>
      </c>
      <c r="D1715" s="26">
        <v>0.0</v>
      </c>
      <c r="E1715" s="26">
        <v>0.0</v>
      </c>
      <c r="F1715" s="26">
        <v>0.0</v>
      </c>
      <c r="H1715" s="20" t="b">
        <f t="shared" si="1"/>
        <v>0</v>
      </c>
      <c r="I1715" s="21" t="b">
        <f t="shared" si="2"/>
        <v>0</v>
      </c>
      <c r="J1715" s="21" t="b">
        <f t="shared" si="3"/>
        <v>0</v>
      </c>
      <c r="AB1715" s="20" t="b">
        <f t="shared" si="9"/>
        <v>0</v>
      </c>
      <c r="AC1715" s="20" t="b">
        <f t="shared" si="10"/>
        <v>0</v>
      </c>
      <c r="AD1715" s="20" t="b">
        <f t="shared" si="11"/>
        <v>0</v>
      </c>
      <c r="AE1715" s="20" t="b">
        <f t="shared" si="12"/>
        <v>0</v>
      </c>
      <c r="AG1715" s="20" t="b">
        <f t="shared" si="13"/>
        <v>0</v>
      </c>
      <c r="AH1715" s="20" t="b">
        <f t="shared" si="14"/>
        <v>0</v>
      </c>
      <c r="AI1715" s="20" t="b">
        <f t="shared" si="15"/>
        <v>0</v>
      </c>
    </row>
    <row r="1716">
      <c r="A1716" s="25" t="s">
        <v>127</v>
      </c>
      <c r="B1716" s="26">
        <v>30000.0</v>
      </c>
      <c r="C1716" s="25" t="s">
        <v>65</v>
      </c>
      <c r="D1716" s="26">
        <v>0.0</v>
      </c>
      <c r="E1716" s="26">
        <v>0.0</v>
      </c>
      <c r="F1716" s="26">
        <v>0.0</v>
      </c>
      <c r="H1716" s="20" t="b">
        <f t="shared" si="1"/>
        <v>0</v>
      </c>
      <c r="I1716" s="21" t="b">
        <f t="shared" si="2"/>
        <v>0</v>
      </c>
      <c r="J1716" s="21" t="b">
        <f t="shared" si="3"/>
        <v>0</v>
      </c>
      <c r="AB1716" s="20" t="b">
        <f t="shared" si="9"/>
        <v>0</v>
      </c>
      <c r="AC1716" s="20" t="b">
        <f t="shared" si="10"/>
        <v>0</v>
      </c>
      <c r="AD1716" s="20" t="b">
        <f t="shared" si="11"/>
        <v>0</v>
      </c>
      <c r="AE1716" s="20" t="b">
        <f t="shared" si="12"/>
        <v>0</v>
      </c>
      <c r="AG1716" s="20" t="b">
        <f t="shared" si="13"/>
        <v>0</v>
      </c>
      <c r="AH1716" s="20" t="b">
        <f t="shared" si="14"/>
        <v>0</v>
      </c>
      <c r="AI1716" s="20" t="b">
        <f t="shared" si="15"/>
        <v>0</v>
      </c>
    </row>
    <row r="1717">
      <c r="A1717" s="25" t="s">
        <v>127</v>
      </c>
      <c r="B1717" s="26">
        <v>30000.0</v>
      </c>
      <c r="C1717" s="25" t="s">
        <v>66</v>
      </c>
      <c r="D1717" s="26" t="s">
        <v>61</v>
      </c>
      <c r="E1717" s="25" t="s">
        <v>61</v>
      </c>
      <c r="F1717" s="25" t="s">
        <v>61</v>
      </c>
      <c r="H1717" s="20" t="b">
        <f t="shared" si="1"/>
        <v>0</v>
      </c>
      <c r="I1717" s="21" t="b">
        <f t="shared" si="2"/>
        <v>0</v>
      </c>
      <c r="J1717" s="21" t="b">
        <f t="shared" si="3"/>
        <v>0</v>
      </c>
      <c r="AB1717" s="20" t="b">
        <f t="shared" si="9"/>
        <v>0</v>
      </c>
      <c r="AC1717" s="20" t="b">
        <f t="shared" si="10"/>
        <v>0</v>
      </c>
      <c r="AD1717" s="20" t="b">
        <f t="shared" si="11"/>
        <v>0</v>
      </c>
      <c r="AE1717" s="20" t="b">
        <f t="shared" si="12"/>
        <v>0</v>
      </c>
      <c r="AG1717" s="20" t="b">
        <f t="shared" si="13"/>
        <v>0</v>
      </c>
      <c r="AH1717" s="20" t="b">
        <f t="shared" si="14"/>
        <v>0</v>
      </c>
      <c r="AI1717" s="20" t="b">
        <f t="shared" si="15"/>
        <v>0</v>
      </c>
    </row>
    <row r="1718">
      <c r="A1718" s="25" t="s">
        <v>127</v>
      </c>
      <c r="B1718" s="26">
        <v>30000.0</v>
      </c>
      <c r="C1718" s="25" t="s">
        <v>67</v>
      </c>
      <c r="D1718" s="26">
        <v>96.0</v>
      </c>
      <c r="E1718" s="25">
        <v>96.0</v>
      </c>
      <c r="F1718" s="25">
        <v>96.0</v>
      </c>
      <c r="H1718" s="20" t="b">
        <f t="shared" si="1"/>
        <v>0</v>
      </c>
      <c r="I1718" s="21" t="b">
        <f t="shared" si="2"/>
        <v>0</v>
      </c>
      <c r="J1718" s="21" t="b">
        <f t="shared" si="3"/>
        <v>0</v>
      </c>
      <c r="AB1718" s="20" t="b">
        <f t="shared" si="9"/>
        <v>0</v>
      </c>
      <c r="AC1718" s="20" t="b">
        <f t="shared" si="10"/>
        <v>0</v>
      </c>
      <c r="AD1718" s="20" t="b">
        <f t="shared" si="11"/>
        <v>0</v>
      </c>
      <c r="AE1718" s="20" t="b">
        <f t="shared" si="12"/>
        <v>0</v>
      </c>
      <c r="AG1718" s="20" t="b">
        <f t="shared" si="13"/>
        <v>0</v>
      </c>
      <c r="AH1718" s="20" t="b">
        <f t="shared" si="14"/>
        <v>0</v>
      </c>
      <c r="AI1718" s="20" t="b">
        <f t="shared" si="15"/>
        <v>0</v>
      </c>
    </row>
    <row r="1719">
      <c r="A1719" s="25" t="s">
        <v>127</v>
      </c>
      <c r="B1719" s="26">
        <v>30000.0</v>
      </c>
      <c r="C1719" s="25" t="s">
        <v>68</v>
      </c>
      <c r="D1719" s="26">
        <v>0.0</v>
      </c>
      <c r="E1719" s="25">
        <v>0.0</v>
      </c>
      <c r="F1719" s="25">
        <v>0.0</v>
      </c>
      <c r="H1719" s="20" t="b">
        <f t="shared" si="1"/>
        <v>0</v>
      </c>
      <c r="I1719" s="21" t="b">
        <f t="shared" si="2"/>
        <v>0</v>
      </c>
      <c r="J1719" s="21" t="b">
        <f t="shared" si="3"/>
        <v>0</v>
      </c>
      <c r="AB1719" s="20" t="b">
        <f t="shared" si="9"/>
        <v>0</v>
      </c>
      <c r="AC1719" s="20" t="b">
        <f t="shared" si="10"/>
        <v>0</v>
      </c>
      <c r="AD1719" s="20" t="b">
        <f t="shared" si="11"/>
        <v>0</v>
      </c>
      <c r="AE1719" s="20" t="b">
        <f t="shared" si="12"/>
        <v>0</v>
      </c>
      <c r="AG1719" s="20" t="b">
        <f t="shared" si="13"/>
        <v>0</v>
      </c>
      <c r="AH1719" s="20" t="b">
        <f t="shared" si="14"/>
        <v>0</v>
      </c>
      <c r="AI1719" s="20" t="b">
        <f t="shared" si="15"/>
        <v>0</v>
      </c>
    </row>
    <row r="1720">
      <c r="A1720" s="25" t="s">
        <v>127</v>
      </c>
      <c r="B1720" s="26">
        <v>30000.0</v>
      </c>
      <c r="C1720" s="25" t="s">
        <v>69</v>
      </c>
      <c r="D1720" s="26">
        <v>0.0</v>
      </c>
      <c r="E1720" s="25">
        <v>0.0</v>
      </c>
      <c r="F1720" s="25">
        <v>0.0</v>
      </c>
      <c r="H1720" s="20" t="b">
        <f t="shared" si="1"/>
        <v>0</v>
      </c>
      <c r="I1720" s="21" t="b">
        <f t="shared" si="2"/>
        <v>0</v>
      </c>
      <c r="J1720" s="21" t="b">
        <f t="shared" si="3"/>
        <v>0</v>
      </c>
      <c r="AB1720" s="20" t="b">
        <f t="shared" si="9"/>
        <v>0</v>
      </c>
      <c r="AC1720" s="20">
        <f t="shared" si="10"/>
        <v>0</v>
      </c>
      <c r="AD1720" s="20">
        <f t="shared" si="11"/>
        <v>0</v>
      </c>
      <c r="AE1720" s="20">
        <f t="shared" si="12"/>
        <v>0</v>
      </c>
      <c r="AG1720" s="20" t="b">
        <f t="shared" si="13"/>
        <v>0</v>
      </c>
      <c r="AH1720" s="20" t="b">
        <f t="shared" si="14"/>
        <v>0</v>
      </c>
      <c r="AI1720" s="20" t="b">
        <f t="shared" si="15"/>
        <v>0</v>
      </c>
    </row>
    <row r="1721">
      <c r="A1721" s="25" t="s">
        <v>127</v>
      </c>
      <c r="B1721" s="26">
        <v>30000.0</v>
      </c>
      <c r="C1721" s="25" t="s">
        <v>70</v>
      </c>
      <c r="D1721" s="25">
        <v>0.0</v>
      </c>
      <c r="E1721" s="25">
        <v>0.0</v>
      </c>
      <c r="F1721" s="25">
        <v>0.0</v>
      </c>
      <c r="H1721" s="20" t="b">
        <f t="shared" si="1"/>
        <v>0</v>
      </c>
      <c r="I1721" s="21" t="b">
        <f t="shared" si="2"/>
        <v>0</v>
      </c>
      <c r="J1721" s="21" t="b">
        <f t="shared" si="3"/>
        <v>0</v>
      </c>
      <c r="AB1721" s="20" t="b">
        <f t="shared" si="9"/>
        <v>0</v>
      </c>
      <c r="AC1721" s="20" t="b">
        <f t="shared" si="10"/>
        <v>0</v>
      </c>
      <c r="AD1721" s="20" t="b">
        <f t="shared" si="11"/>
        <v>0</v>
      </c>
      <c r="AE1721" s="20" t="b">
        <f t="shared" si="12"/>
        <v>0</v>
      </c>
      <c r="AG1721" s="20" t="b">
        <f t="shared" si="13"/>
        <v>0</v>
      </c>
      <c r="AH1721" s="20" t="b">
        <f t="shared" si="14"/>
        <v>0</v>
      </c>
      <c r="AI1721" s="20" t="b">
        <f t="shared" si="15"/>
        <v>0</v>
      </c>
    </row>
    <row r="1722">
      <c r="A1722" s="25" t="s">
        <v>127</v>
      </c>
      <c r="B1722" s="26">
        <v>30000.0</v>
      </c>
      <c r="C1722" s="25" t="s">
        <v>71</v>
      </c>
      <c r="D1722" s="27">
        <v>4.166666666666667E-4</v>
      </c>
      <c r="E1722" s="27">
        <v>0.001261574074074074</v>
      </c>
      <c r="F1722" s="27">
        <v>0.0010648148148148149</v>
      </c>
      <c r="H1722" s="20" t="b">
        <f t="shared" si="1"/>
        <v>0</v>
      </c>
      <c r="I1722" s="21" t="b">
        <f t="shared" si="2"/>
        <v>0</v>
      </c>
      <c r="J1722" s="21" t="b">
        <f t="shared" si="3"/>
        <v>0</v>
      </c>
      <c r="AB1722" s="20" t="b">
        <f t="shared" si="9"/>
        <v>0</v>
      </c>
      <c r="AC1722" s="20" t="b">
        <f t="shared" si="10"/>
        <v>0</v>
      </c>
      <c r="AD1722" s="20" t="b">
        <f t="shared" si="11"/>
        <v>0</v>
      </c>
      <c r="AE1722" s="20" t="b">
        <f t="shared" si="12"/>
        <v>0</v>
      </c>
      <c r="AG1722" s="20" t="b">
        <f t="shared" si="13"/>
        <v>0</v>
      </c>
      <c r="AH1722" s="20" t="b">
        <f t="shared" si="14"/>
        <v>0</v>
      </c>
      <c r="AI1722" s="20" t="b">
        <f t="shared" si="15"/>
        <v>0</v>
      </c>
    </row>
    <row r="1723">
      <c r="A1723" s="25" t="s">
        <v>127</v>
      </c>
      <c r="B1723" s="26">
        <v>30000.0</v>
      </c>
      <c r="C1723" s="25" t="s">
        <v>72</v>
      </c>
      <c r="D1723" s="28">
        <v>9.606481481481482E-4</v>
      </c>
      <c r="E1723" s="28">
        <v>0.0016666666666666668</v>
      </c>
      <c r="F1723" s="28">
        <v>0.0016550925925925926</v>
      </c>
      <c r="H1723" s="20" t="b">
        <f t="shared" si="1"/>
        <v>0</v>
      </c>
      <c r="I1723" s="21" t="b">
        <f t="shared" si="2"/>
        <v>0</v>
      </c>
      <c r="J1723" s="21" t="b">
        <f t="shared" si="3"/>
        <v>0</v>
      </c>
      <c r="AB1723" s="20" t="b">
        <f t="shared" si="9"/>
        <v>0</v>
      </c>
      <c r="AC1723" s="20" t="b">
        <f t="shared" si="10"/>
        <v>0</v>
      </c>
      <c r="AD1723" s="20" t="b">
        <f t="shared" si="11"/>
        <v>0</v>
      </c>
      <c r="AE1723" s="20" t="b">
        <f t="shared" si="12"/>
        <v>0</v>
      </c>
      <c r="AG1723" s="20" t="b">
        <f t="shared" si="13"/>
        <v>0</v>
      </c>
      <c r="AH1723" s="20" t="b">
        <f t="shared" si="14"/>
        <v>0</v>
      </c>
      <c r="AI1723" s="20" t="b">
        <f t="shared" si="15"/>
        <v>0</v>
      </c>
    </row>
    <row r="1724">
      <c r="A1724" s="25" t="s">
        <v>127</v>
      </c>
      <c r="B1724" s="26">
        <v>30000.0</v>
      </c>
      <c r="C1724" s="25" t="s">
        <v>71</v>
      </c>
      <c r="D1724" s="25">
        <v>5068.324</v>
      </c>
      <c r="E1724" s="25">
        <v>5216.086</v>
      </c>
      <c r="F1724" s="25">
        <v>5216.082</v>
      </c>
      <c r="H1724" s="20" t="b">
        <f t="shared" si="1"/>
        <v>0</v>
      </c>
      <c r="I1724" s="21" t="b">
        <f t="shared" si="2"/>
        <v>0</v>
      </c>
      <c r="J1724" s="21" t="b">
        <f t="shared" si="3"/>
        <v>0</v>
      </c>
      <c r="AB1724" s="20" t="b">
        <f t="shared" si="9"/>
        <v>0</v>
      </c>
      <c r="AC1724" s="20" t="b">
        <f t="shared" si="10"/>
        <v>0</v>
      </c>
      <c r="AD1724" s="20" t="b">
        <f t="shared" si="11"/>
        <v>0</v>
      </c>
      <c r="AE1724" s="20" t="b">
        <f t="shared" si="12"/>
        <v>0</v>
      </c>
      <c r="AG1724" s="20" t="b">
        <f t="shared" si="13"/>
        <v>0</v>
      </c>
      <c r="AH1724" s="20" t="b">
        <f t="shared" si="14"/>
        <v>0</v>
      </c>
      <c r="AI1724" s="20" t="b">
        <f t="shared" si="15"/>
        <v>0</v>
      </c>
    </row>
    <row r="1725">
      <c r="A1725" s="25" t="s">
        <v>127</v>
      </c>
      <c r="B1725" s="26">
        <v>30000.0</v>
      </c>
      <c r="C1725" s="25" t="s">
        <v>72</v>
      </c>
      <c r="D1725" s="25">
        <v>6001.484</v>
      </c>
      <c r="E1725" s="25">
        <v>6018.133</v>
      </c>
      <c r="F1725" s="25">
        <v>6018.129</v>
      </c>
      <c r="H1725" s="20" t="b">
        <f t="shared" si="1"/>
        <v>0</v>
      </c>
      <c r="I1725" s="21" t="b">
        <f t="shared" si="2"/>
        <v>0</v>
      </c>
      <c r="J1725" s="21" t="b">
        <f t="shared" si="3"/>
        <v>0</v>
      </c>
      <c r="AB1725" s="20" t="b">
        <f t="shared" si="9"/>
        <v>0</v>
      </c>
      <c r="AC1725" s="20" t="b">
        <f t="shared" si="10"/>
        <v>0</v>
      </c>
      <c r="AD1725" s="20" t="b">
        <f t="shared" si="11"/>
        <v>0</v>
      </c>
      <c r="AE1725" s="20" t="b">
        <f t="shared" si="12"/>
        <v>0</v>
      </c>
      <c r="AG1725" s="20" t="b">
        <f t="shared" si="13"/>
        <v>0</v>
      </c>
      <c r="AH1725" s="20" t="b">
        <f t="shared" si="14"/>
        <v>0</v>
      </c>
      <c r="AI1725" s="20" t="b">
        <f t="shared" si="15"/>
        <v>0</v>
      </c>
    </row>
    <row r="1726">
      <c r="A1726" s="25" t="s">
        <v>127</v>
      </c>
      <c r="B1726" s="26">
        <v>30000.0</v>
      </c>
      <c r="C1726" s="25" t="s">
        <v>73</v>
      </c>
      <c r="D1726" s="26" t="s">
        <v>81</v>
      </c>
      <c r="E1726" s="26" t="s">
        <v>81</v>
      </c>
      <c r="F1726" s="26" t="s">
        <v>81</v>
      </c>
      <c r="H1726" s="20" t="b">
        <f t="shared" si="1"/>
        <v>0</v>
      </c>
      <c r="I1726" s="21" t="b">
        <f t="shared" si="2"/>
        <v>0</v>
      </c>
      <c r="J1726" s="21" t="b">
        <f t="shared" si="3"/>
        <v>0</v>
      </c>
      <c r="AB1726" s="20" t="b">
        <f t="shared" si="9"/>
        <v>0</v>
      </c>
      <c r="AC1726" s="20" t="b">
        <f t="shared" si="10"/>
        <v>0</v>
      </c>
      <c r="AD1726" s="20" t="b">
        <f t="shared" si="11"/>
        <v>0</v>
      </c>
      <c r="AE1726" s="20" t="b">
        <f t="shared" si="12"/>
        <v>0</v>
      </c>
      <c r="AG1726" s="20" t="b">
        <f t="shared" si="13"/>
        <v>0</v>
      </c>
      <c r="AH1726" s="20" t="b">
        <f t="shared" si="14"/>
        <v>0</v>
      </c>
      <c r="AI1726" s="20" t="b">
        <f t="shared" si="15"/>
        <v>0</v>
      </c>
    </row>
    <row r="1727">
      <c r="A1727" s="25" t="s">
        <v>127</v>
      </c>
      <c r="B1727" s="26">
        <v>30000.0</v>
      </c>
      <c r="C1727" s="25" t="s">
        <v>75</v>
      </c>
      <c r="D1727" s="26">
        <v>26.954</v>
      </c>
      <c r="E1727" s="26">
        <v>24.208</v>
      </c>
      <c r="F1727" s="26">
        <v>26.766</v>
      </c>
      <c r="H1727" s="20">
        <f t="shared" si="1"/>
        <v>3046</v>
      </c>
      <c r="I1727" s="21">
        <f t="shared" si="2"/>
        <v>5792</v>
      </c>
      <c r="J1727" s="21">
        <f t="shared" si="3"/>
        <v>3234</v>
      </c>
      <c r="AB1727" s="20" t="b">
        <f t="shared" si="9"/>
        <v>0</v>
      </c>
      <c r="AC1727" s="20" t="b">
        <f t="shared" si="10"/>
        <v>0</v>
      </c>
      <c r="AD1727" s="20" t="b">
        <f t="shared" si="11"/>
        <v>0</v>
      </c>
      <c r="AE1727" s="20" t="b">
        <f t="shared" si="12"/>
        <v>0</v>
      </c>
      <c r="AG1727" s="20" t="b">
        <f t="shared" si="13"/>
        <v>0</v>
      </c>
      <c r="AH1727" s="20" t="b">
        <f t="shared" si="14"/>
        <v>0</v>
      </c>
      <c r="AI1727" s="20" t="b">
        <f t="shared" si="15"/>
        <v>0</v>
      </c>
    </row>
    <row r="1728">
      <c r="A1728" s="25" t="s">
        <v>127</v>
      </c>
      <c r="B1728" s="26">
        <v>30000.0</v>
      </c>
      <c r="C1728" s="25" t="s">
        <v>76</v>
      </c>
      <c r="D1728" s="26" t="s">
        <v>61</v>
      </c>
      <c r="E1728" s="26" t="s">
        <v>61</v>
      </c>
      <c r="F1728" s="26" t="s">
        <v>61</v>
      </c>
      <c r="H1728" s="20" t="b">
        <f t="shared" si="1"/>
        <v>0</v>
      </c>
      <c r="I1728" s="21" t="b">
        <f t="shared" si="2"/>
        <v>0</v>
      </c>
      <c r="J1728" s="21" t="b">
        <f t="shared" si="3"/>
        <v>0</v>
      </c>
      <c r="AB1728" s="20" t="b">
        <f t="shared" si="9"/>
        <v>0</v>
      </c>
      <c r="AC1728" s="20" t="b">
        <f t="shared" si="10"/>
        <v>0</v>
      </c>
      <c r="AD1728" s="20" t="b">
        <f t="shared" si="11"/>
        <v>0</v>
      </c>
      <c r="AE1728" s="20" t="b">
        <f t="shared" si="12"/>
        <v>0</v>
      </c>
      <c r="AG1728" s="20" t="b">
        <f t="shared" si="13"/>
        <v>0</v>
      </c>
      <c r="AH1728" s="20" t="b">
        <f t="shared" si="14"/>
        <v>0</v>
      </c>
      <c r="AI1728" s="20" t="b">
        <f t="shared" si="15"/>
        <v>0</v>
      </c>
    </row>
    <row r="1729">
      <c r="A1729" s="25" t="s">
        <v>127</v>
      </c>
      <c r="B1729" s="26">
        <v>30000.0</v>
      </c>
      <c r="C1729" s="25" t="s">
        <v>77</v>
      </c>
      <c r="D1729" s="26" t="s">
        <v>61</v>
      </c>
      <c r="E1729" s="26" t="s">
        <v>61</v>
      </c>
      <c r="F1729" s="26" t="s">
        <v>61</v>
      </c>
      <c r="H1729" s="20" t="b">
        <f t="shared" si="1"/>
        <v>0</v>
      </c>
      <c r="I1729" s="21" t="b">
        <f t="shared" si="2"/>
        <v>0</v>
      </c>
      <c r="J1729" s="21" t="b">
        <f t="shared" si="3"/>
        <v>0</v>
      </c>
      <c r="AB1729" s="20" t="b">
        <f t="shared" si="9"/>
        <v>0</v>
      </c>
      <c r="AC1729" s="20" t="b">
        <f t="shared" si="10"/>
        <v>0</v>
      </c>
      <c r="AD1729" s="20" t="b">
        <f t="shared" si="11"/>
        <v>0</v>
      </c>
      <c r="AE1729" s="20" t="b">
        <f t="shared" si="12"/>
        <v>0</v>
      </c>
      <c r="AG1729" s="20" t="b">
        <f t="shared" si="13"/>
        <v>0</v>
      </c>
      <c r="AH1729" s="20" t="b">
        <f t="shared" si="14"/>
        <v>0</v>
      </c>
      <c r="AI1729" s="20" t="b">
        <f t="shared" si="15"/>
        <v>0</v>
      </c>
    </row>
    <row r="1730">
      <c r="A1730" s="25" t="s">
        <v>128</v>
      </c>
      <c r="B1730" s="26">
        <v>1875.0</v>
      </c>
      <c r="C1730" s="25" t="s">
        <v>60</v>
      </c>
      <c r="D1730" s="26">
        <v>1948.0</v>
      </c>
      <c r="E1730" s="26">
        <v>4034.0</v>
      </c>
      <c r="F1730" s="26">
        <v>2101.0</v>
      </c>
      <c r="H1730" s="20" t="b">
        <f t="shared" si="1"/>
        <v>0</v>
      </c>
      <c r="I1730" s="21" t="b">
        <f t="shared" si="2"/>
        <v>0</v>
      </c>
      <c r="J1730" s="21" t="b">
        <f t="shared" si="3"/>
        <v>0</v>
      </c>
      <c r="AB1730" s="20" t="b">
        <f t="shared" si="9"/>
        <v>0</v>
      </c>
      <c r="AC1730" s="20" t="b">
        <f t="shared" si="10"/>
        <v>0</v>
      </c>
      <c r="AD1730" s="20" t="b">
        <f t="shared" si="11"/>
        <v>0</v>
      </c>
      <c r="AE1730" s="20" t="b">
        <f t="shared" si="12"/>
        <v>0</v>
      </c>
      <c r="AG1730" s="20" t="b">
        <f t="shared" si="13"/>
        <v>0</v>
      </c>
      <c r="AH1730" s="20" t="b">
        <f t="shared" si="14"/>
        <v>0</v>
      </c>
      <c r="AI1730" s="20" t="b">
        <f t="shared" si="15"/>
        <v>0</v>
      </c>
    </row>
    <row r="1731">
      <c r="A1731" s="25" t="s">
        <v>128</v>
      </c>
      <c r="B1731" s="26">
        <v>1875.0</v>
      </c>
      <c r="C1731" s="25" t="s">
        <v>62</v>
      </c>
      <c r="D1731" s="26" t="s">
        <v>61</v>
      </c>
      <c r="E1731" s="26" t="s">
        <v>61</v>
      </c>
      <c r="F1731" s="26" t="s">
        <v>61</v>
      </c>
      <c r="H1731" s="20" t="b">
        <f t="shared" si="1"/>
        <v>0</v>
      </c>
      <c r="I1731" s="21" t="b">
        <f t="shared" si="2"/>
        <v>0</v>
      </c>
      <c r="J1731" s="21" t="b">
        <f t="shared" si="3"/>
        <v>0</v>
      </c>
      <c r="AB1731" s="20" t="b">
        <f t="shared" si="9"/>
        <v>0</v>
      </c>
      <c r="AC1731" s="20" t="b">
        <f t="shared" si="10"/>
        <v>0</v>
      </c>
      <c r="AD1731" s="20" t="b">
        <f t="shared" si="11"/>
        <v>0</v>
      </c>
      <c r="AE1731" s="20" t="b">
        <f t="shared" si="12"/>
        <v>0</v>
      </c>
      <c r="AG1731" s="20" t="b">
        <f t="shared" si="13"/>
        <v>0</v>
      </c>
      <c r="AH1731" s="20" t="b">
        <f t="shared" si="14"/>
        <v>0</v>
      </c>
      <c r="AI1731" s="20" t="b">
        <f t="shared" si="15"/>
        <v>0</v>
      </c>
    </row>
    <row r="1732">
      <c r="A1732" s="25" t="s">
        <v>128</v>
      </c>
      <c r="B1732" s="26">
        <v>1875.0</v>
      </c>
      <c r="C1732" s="25" t="s">
        <v>63</v>
      </c>
      <c r="D1732" s="26">
        <v>1940.0</v>
      </c>
      <c r="E1732" s="26">
        <v>4026.0</v>
      </c>
      <c r="F1732" s="26">
        <v>2093.0</v>
      </c>
      <c r="H1732" s="20" t="b">
        <f t="shared" si="1"/>
        <v>0</v>
      </c>
      <c r="I1732" s="21" t="b">
        <f t="shared" si="2"/>
        <v>0</v>
      </c>
      <c r="J1732" s="21" t="b">
        <f t="shared" si="3"/>
        <v>0</v>
      </c>
      <c r="AB1732" s="20" t="b">
        <f t="shared" si="9"/>
        <v>0</v>
      </c>
      <c r="AC1732" s="20" t="b">
        <f t="shared" si="10"/>
        <v>0</v>
      </c>
      <c r="AD1732" s="20" t="b">
        <f t="shared" si="11"/>
        <v>0</v>
      </c>
      <c r="AE1732" s="20" t="b">
        <f t="shared" si="12"/>
        <v>0</v>
      </c>
      <c r="AG1732" s="20" t="b">
        <f t="shared" si="13"/>
        <v>0</v>
      </c>
      <c r="AH1732" s="20" t="b">
        <f t="shared" si="14"/>
        <v>0</v>
      </c>
      <c r="AI1732" s="20" t="b">
        <f t="shared" si="15"/>
        <v>0</v>
      </c>
    </row>
    <row r="1733">
      <c r="A1733" s="25" t="s">
        <v>128</v>
      </c>
      <c r="B1733" s="26">
        <v>1875.0</v>
      </c>
      <c r="C1733" s="25" t="s">
        <v>64</v>
      </c>
      <c r="D1733" s="26">
        <v>8.0</v>
      </c>
      <c r="E1733" s="26">
        <v>8.0</v>
      </c>
      <c r="F1733" s="26">
        <v>8.0</v>
      </c>
      <c r="H1733" s="20" t="b">
        <f t="shared" si="1"/>
        <v>0</v>
      </c>
      <c r="I1733" s="21" t="b">
        <f t="shared" si="2"/>
        <v>0</v>
      </c>
      <c r="J1733" s="21" t="b">
        <f t="shared" si="3"/>
        <v>0</v>
      </c>
      <c r="AB1733" s="20" t="b">
        <f t="shared" si="9"/>
        <v>0</v>
      </c>
      <c r="AC1733" s="20" t="b">
        <f t="shared" si="10"/>
        <v>0</v>
      </c>
      <c r="AD1733" s="20" t="b">
        <f t="shared" si="11"/>
        <v>0</v>
      </c>
      <c r="AE1733" s="20" t="b">
        <f t="shared" si="12"/>
        <v>0</v>
      </c>
      <c r="AG1733" s="20" t="b">
        <f t="shared" si="13"/>
        <v>0</v>
      </c>
      <c r="AH1733" s="20" t="b">
        <f t="shared" si="14"/>
        <v>0</v>
      </c>
      <c r="AI1733" s="20" t="b">
        <f t="shared" si="15"/>
        <v>0</v>
      </c>
    </row>
    <row r="1734">
      <c r="A1734" s="25" t="s">
        <v>128</v>
      </c>
      <c r="B1734" s="26">
        <v>1875.0</v>
      </c>
      <c r="C1734" s="25" t="s">
        <v>65</v>
      </c>
      <c r="D1734" s="26">
        <v>8.0</v>
      </c>
      <c r="E1734" s="26">
        <v>8.0</v>
      </c>
      <c r="F1734" s="26">
        <v>8.0</v>
      </c>
      <c r="H1734" s="20" t="b">
        <f t="shared" si="1"/>
        <v>0</v>
      </c>
      <c r="I1734" s="21" t="b">
        <f t="shared" si="2"/>
        <v>0</v>
      </c>
      <c r="J1734" s="21" t="b">
        <f t="shared" si="3"/>
        <v>0</v>
      </c>
      <c r="AB1734" s="20" t="b">
        <f t="shared" si="9"/>
        <v>0</v>
      </c>
      <c r="AC1734" s="20" t="b">
        <f t="shared" si="10"/>
        <v>0</v>
      </c>
      <c r="AD1734" s="20" t="b">
        <f t="shared" si="11"/>
        <v>0</v>
      </c>
      <c r="AE1734" s="20" t="b">
        <f t="shared" si="12"/>
        <v>0</v>
      </c>
      <c r="AG1734" s="20" t="b">
        <f t="shared" si="13"/>
        <v>0</v>
      </c>
      <c r="AH1734" s="20" t="b">
        <f t="shared" si="14"/>
        <v>0</v>
      </c>
      <c r="AI1734" s="20" t="b">
        <f t="shared" si="15"/>
        <v>0</v>
      </c>
    </row>
    <row r="1735">
      <c r="A1735" s="25" t="s">
        <v>128</v>
      </c>
      <c r="B1735" s="26">
        <v>1875.0</v>
      </c>
      <c r="C1735" s="25" t="s">
        <v>66</v>
      </c>
      <c r="D1735" s="26" t="s">
        <v>61</v>
      </c>
      <c r="E1735" s="26" t="s">
        <v>61</v>
      </c>
      <c r="F1735" s="26" t="s">
        <v>61</v>
      </c>
      <c r="H1735" s="20" t="b">
        <f t="shared" si="1"/>
        <v>0</v>
      </c>
      <c r="I1735" s="21" t="b">
        <f t="shared" si="2"/>
        <v>0</v>
      </c>
      <c r="J1735" s="21" t="b">
        <f t="shared" si="3"/>
        <v>0</v>
      </c>
      <c r="AB1735" s="20" t="b">
        <f t="shared" si="9"/>
        <v>0</v>
      </c>
      <c r="AC1735" s="20" t="b">
        <f t="shared" si="10"/>
        <v>0</v>
      </c>
      <c r="AD1735" s="20" t="b">
        <f t="shared" si="11"/>
        <v>0</v>
      </c>
      <c r="AE1735" s="20" t="b">
        <f t="shared" si="12"/>
        <v>0</v>
      </c>
      <c r="AG1735" s="20" t="b">
        <f t="shared" si="13"/>
        <v>0</v>
      </c>
      <c r="AH1735" s="20" t="b">
        <f t="shared" si="14"/>
        <v>0</v>
      </c>
      <c r="AI1735" s="20" t="b">
        <f t="shared" si="15"/>
        <v>0</v>
      </c>
    </row>
    <row r="1736">
      <c r="A1736" s="25" t="s">
        <v>128</v>
      </c>
      <c r="B1736" s="26">
        <v>1875.0</v>
      </c>
      <c r="C1736" s="25" t="s">
        <v>67</v>
      </c>
      <c r="D1736" s="26">
        <v>1713.0</v>
      </c>
      <c r="E1736" s="26">
        <v>1705.0</v>
      </c>
      <c r="F1736" s="26">
        <v>1706.0</v>
      </c>
      <c r="H1736" s="20" t="b">
        <f t="shared" si="1"/>
        <v>0</v>
      </c>
      <c r="I1736" s="21" t="b">
        <f t="shared" si="2"/>
        <v>0</v>
      </c>
      <c r="J1736" s="21" t="b">
        <f t="shared" si="3"/>
        <v>0</v>
      </c>
      <c r="AB1736" s="20" t="b">
        <f t="shared" si="9"/>
        <v>0</v>
      </c>
      <c r="AC1736" s="20" t="b">
        <f t="shared" si="10"/>
        <v>0</v>
      </c>
      <c r="AD1736" s="20" t="b">
        <f t="shared" si="11"/>
        <v>0</v>
      </c>
      <c r="AE1736" s="20" t="b">
        <f t="shared" si="12"/>
        <v>0</v>
      </c>
      <c r="AG1736" s="20" t="b">
        <f t="shared" si="13"/>
        <v>0</v>
      </c>
      <c r="AH1736" s="20" t="b">
        <f t="shared" si="14"/>
        <v>0</v>
      </c>
      <c r="AI1736" s="20" t="b">
        <f t="shared" si="15"/>
        <v>0</v>
      </c>
    </row>
    <row r="1737">
      <c r="A1737" s="25" t="s">
        <v>128</v>
      </c>
      <c r="B1737" s="26">
        <v>1875.0</v>
      </c>
      <c r="C1737" s="25" t="s">
        <v>68</v>
      </c>
      <c r="D1737" s="26">
        <v>0.0</v>
      </c>
      <c r="E1737" s="26">
        <v>0.0</v>
      </c>
      <c r="F1737" s="26">
        <v>0.0</v>
      </c>
      <c r="H1737" s="20" t="b">
        <f t="shared" si="1"/>
        <v>0</v>
      </c>
      <c r="I1737" s="21" t="b">
        <f t="shared" si="2"/>
        <v>0</v>
      </c>
      <c r="J1737" s="21" t="b">
        <f t="shared" si="3"/>
        <v>0</v>
      </c>
      <c r="AB1737" s="20" t="b">
        <f t="shared" si="9"/>
        <v>0</v>
      </c>
      <c r="AC1737" s="20" t="b">
        <f t="shared" si="10"/>
        <v>0</v>
      </c>
      <c r="AD1737" s="20" t="b">
        <f t="shared" si="11"/>
        <v>0</v>
      </c>
      <c r="AE1737" s="20" t="b">
        <f t="shared" si="12"/>
        <v>0</v>
      </c>
      <c r="AG1737" s="20" t="b">
        <f t="shared" si="13"/>
        <v>0</v>
      </c>
      <c r="AH1737" s="20" t="b">
        <f t="shared" si="14"/>
        <v>0</v>
      </c>
      <c r="AI1737" s="20" t="b">
        <f t="shared" si="15"/>
        <v>0</v>
      </c>
    </row>
    <row r="1738">
      <c r="A1738" s="25" t="s">
        <v>128</v>
      </c>
      <c r="B1738" s="26">
        <v>1875.0</v>
      </c>
      <c r="C1738" s="25" t="s">
        <v>69</v>
      </c>
      <c r="D1738" s="26">
        <v>0.0</v>
      </c>
      <c r="E1738" s="26">
        <v>0.0</v>
      </c>
      <c r="F1738" s="26">
        <v>0.0</v>
      </c>
      <c r="H1738" s="20" t="b">
        <f t="shared" si="1"/>
        <v>0</v>
      </c>
      <c r="I1738" s="21" t="b">
        <f t="shared" si="2"/>
        <v>0</v>
      </c>
      <c r="J1738" s="21" t="b">
        <f t="shared" si="3"/>
        <v>0</v>
      </c>
      <c r="AB1738" s="20" t="b">
        <f t="shared" si="9"/>
        <v>0</v>
      </c>
      <c r="AC1738" s="20">
        <f t="shared" si="10"/>
        <v>0</v>
      </c>
      <c r="AD1738" s="20">
        <f t="shared" si="11"/>
        <v>0</v>
      </c>
      <c r="AE1738" s="20">
        <f t="shared" si="12"/>
        <v>0</v>
      </c>
      <c r="AG1738" s="20" t="b">
        <f t="shared" si="13"/>
        <v>0</v>
      </c>
      <c r="AH1738" s="20" t="b">
        <f t="shared" si="14"/>
        <v>0</v>
      </c>
      <c r="AI1738" s="20" t="b">
        <f t="shared" si="15"/>
        <v>0</v>
      </c>
    </row>
    <row r="1739">
      <c r="A1739" s="25" t="s">
        <v>128</v>
      </c>
      <c r="B1739" s="26">
        <v>1875.0</v>
      </c>
      <c r="C1739" s="25" t="s">
        <v>70</v>
      </c>
      <c r="D1739" s="26">
        <v>0.0</v>
      </c>
      <c r="E1739" s="26">
        <v>0.0</v>
      </c>
      <c r="F1739" s="26">
        <v>0.0</v>
      </c>
      <c r="H1739" s="20" t="b">
        <f t="shared" si="1"/>
        <v>0</v>
      </c>
      <c r="I1739" s="21" t="b">
        <f t="shared" si="2"/>
        <v>0</v>
      </c>
      <c r="J1739" s="21" t="b">
        <f t="shared" si="3"/>
        <v>0</v>
      </c>
      <c r="AB1739" s="20" t="b">
        <f t="shared" si="9"/>
        <v>0</v>
      </c>
      <c r="AC1739" s="20" t="b">
        <f t="shared" si="10"/>
        <v>0</v>
      </c>
      <c r="AD1739" s="20" t="b">
        <f t="shared" si="11"/>
        <v>0</v>
      </c>
      <c r="AE1739" s="20" t="b">
        <f t="shared" si="12"/>
        <v>0</v>
      </c>
      <c r="AG1739" s="20" t="b">
        <f t="shared" si="13"/>
        <v>0</v>
      </c>
      <c r="AH1739" s="20" t="b">
        <f t="shared" si="14"/>
        <v>0</v>
      </c>
      <c r="AI1739" s="20" t="b">
        <f t="shared" si="15"/>
        <v>0</v>
      </c>
    </row>
    <row r="1740">
      <c r="A1740" s="25" t="s">
        <v>128</v>
      </c>
      <c r="B1740" s="26">
        <v>1875.0</v>
      </c>
      <c r="C1740" s="25" t="s">
        <v>71</v>
      </c>
      <c r="D1740" s="28">
        <v>0.002962962962962963</v>
      </c>
      <c r="E1740" s="28">
        <v>0.0023032407407407407</v>
      </c>
      <c r="F1740" s="28">
        <v>0.00681712962962963</v>
      </c>
      <c r="H1740" s="20" t="b">
        <f t="shared" si="1"/>
        <v>0</v>
      </c>
      <c r="I1740" s="21" t="b">
        <f t="shared" si="2"/>
        <v>0</v>
      </c>
      <c r="J1740" s="21" t="b">
        <f t="shared" si="3"/>
        <v>0</v>
      </c>
      <c r="AB1740" s="20" t="b">
        <f t="shared" si="9"/>
        <v>0</v>
      </c>
      <c r="AC1740" s="20" t="b">
        <f t="shared" si="10"/>
        <v>0</v>
      </c>
      <c r="AD1740" s="20" t="b">
        <f t="shared" si="11"/>
        <v>0</v>
      </c>
      <c r="AE1740" s="20" t="b">
        <f t="shared" si="12"/>
        <v>0</v>
      </c>
      <c r="AG1740" s="20" t="b">
        <f t="shared" si="13"/>
        <v>0</v>
      </c>
      <c r="AH1740" s="20" t="b">
        <f t="shared" si="14"/>
        <v>0</v>
      </c>
      <c r="AI1740" s="20" t="b">
        <f t="shared" si="15"/>
        <v>0</v>
      </c>
    </row>
    <row r="1741">
      <c r="A1741" s="25" t="s">
        <v>128</v>
      </c>
      <c r="B1741" s="26">
        <v>1875.0</v>
      </c>
      <c r="C1741" s="25" t="s">
        <v>72</v>
      </c>
      <c r="D1741" s="27">
        <v>0.0030092592592592593</v>
      </c>
      <c r="E1741" s="27">
        <v>0.003414351851851852</v>
      </c>
      <c r="F1741" s="27">
        <v>0.005011574074074074</v>
      </c>
      <c r="H1741" s="20" t="b">
        <f t="shared" si="1"/>
        <v>0</v>
      </c>
      <c r="I1741" s="21" t="b">
        <f t="shared" si="2"/>
        <v>0</v>
      </c>
      <c r="J1741" s="21" t="b">
        <f t="shared" si="3"/>
        <v>0</v>
      </c>
      <c r="AB1741" s="20" t="b">
        <f t="shared" si="9"/>
        <v>0</v>
      </c>
      <c r="AC1741" s="20" t="b">
        <f t="shared" si="10"/>
        <v>0</v>
      </c>
      <c r="AD1741" s="20" t="b">
        <f t="shared" si="11"/>
        <v>0</v>
      </c>
      <c r="AE1741" s="20" t="b">
        <f t="shared" si="12"/>
        <v>0</v>
      </c>
      <c r="AG1741" s="20" t="b">
        <f t="shared" si="13"/>
        <v>0</v>
      </c>
      <c r="AH1741" s="20" t="b">
        <f t="shared" si="14"/>
        <v>0</v>
      </c>
      <c r="AI1741" s="20" t="b">
        <f t="shared" si="15"/>
        <v>0</v>
      </c>
    </row>
    <row r="1742">
      <c r="A1742" s="25" t="s">
        <v>128</v>
      </c>
      <c r="B1742" s="26">
        <v>1875.0</v>
      </c>
      <c r="C1742" s="25" t="s">
        <v>71</v>
      </c>
      <c r="D1742" s="25">
        <v>5102.688</v>
      </c>
      <c r="E1742" s="25">
        <v>5235.273</v>
      </c>
      <c r="F1742" s="25">
        <v>5226.121</v>
      </c>
      <c r="H1742" s="20" t="b">
        <f t="shared" si="1"/>
        <v>0</v>
      </c>
      <c r="I1742" s="21" t="b">
        <f t="shared" si="2"/>
        <v>0</v>
      </c>
      <c r="J1742" s="21" t="b">
        <f t="shared" si="3"/>
        <v>0</v>
      </c>
      <c r="AB1742" s="20" t="b">
        <f t="shared" si="9"/>
        <v>0</v>
      </c>
      <c r="AC1742" s="20" t="b">
        <f t="shared" si="10"/>
        <v>0</v>
      </c>
      <c r="AD1742" s="20" t="b">
        <f t="shared" si="11"/>
        <v>0</v>
      </c>
      <c r="AE1742" s="20" t="b">
        <f t="shared" si="12"/>
        <v>0</v>
      </c>
      <c r="AG1742" s="20" t="b">
        <f t="shared" si="13"/>
        <v>0</v>
      </c>
      <c r="AH1742" s="20" t="b">
        <f t="shared" si="14"/>
        <v>0</v>
      </c>
      <c r="AI1742" s="20" t="b">
        <f t="shared" si="15"/>
        <v>0</v>
      </c>
    </row>
    <row r="1743">
      <c r="A1743" s="25" t="s">
        <v>128</v>
      </c>
      <c r="B1743" s="26">
        <v>1875.0</v>
      </c>
      <c r="C1743" s="25" t="s">
        <v>72</v>
      </c>
      <c r="D1743" s="25">
        <v>6050.758</v>
      </c>
      <c r="E1743" s="25">
        <v>6091.125</v>
      </c>
      <c r="F1743" s="25">
        <v>6077.973</v>
      </c>
      <c r="H1743" s="20" t="b">
        <f t="shared" si="1"/>
        <v>0</v>
      </c>
      <c r="I1743" s="21" t="b">
        <f t="shared" si="2"/>
        <v>0</v>
      </c>
      <c r="J1743" s="21" t="b">
        <f t="shared" si="3"/>
        <v>0</v>
      </c>
      <c r="AB1743" s="20" t="b">
        <f t="shared" si="9"/>
        <v>0</v>
      </c>
      <c r="AC1743" s="20" t="b">
        <f t="shared" si="10"/>
        <v>0</v>
      </c>
      <c r="AD1743" s="20" t="b">
        <f t="shared" si="11"/>
        <v>0</v>
      </c>
      <c r="AE1743" s="20" t="b">
        <f t="shared" si="12"/>
        <v>0</v>
      </c>
      <c r="AG1743" s="20" t="b">
        <f t="shared" si="13"/>
        <v>0</v>
      </c>
      <c r="AH1743" s="20" t="b">
        <f t="shared" si="14"/>
        <v>0</v>
      </c>
      <c r="AI1743" s="20" t="b">
        <f t="shared" si="15"/>
        <v>0</v>
      </c>
    </row>
    <row r="1744">
      <c r="A1744" s="25" t="s">
        <v>128</v>
      </c>
      <c r="B1744" s="26">
        <v>1875.0</v>
      </c>
      <c r="C1744" s="25" t="s">
        <v>73</v>
      </c>
      <c r="D1744" s="25" t="s">
        <v>74</v>
      </c>
      <c r="E1744" s="25" t="s">
        <v>74</v>
      </c>
      <c r="F1744" s="25" t="s">
        <v>74</v>
      </c>
      <c r="H1744" s="20" t="b">
        <f t="shared" si="1"/>
        <v>0</v>
      </c>
      <c r="I1744" s="21" t="b">
        <f t="shared" si="2"/>
        <v>0</v>
      </c>
      <c r="J1744" s="21" t="b">
        <f t="shared" si="3"/>
        <v>0</v>
      </c>
      <c r="AB1744" s="20" t="b">
        <f t="shared" si="9"/>
        <v>0</v>
      </c>
      <c r="AC1744" s="20" t="b">
        <f t="shared" si="10"/>
        <v>0</v>
      </c>
      <c r="AD1744" s="20" t="b">
        <f t="shared" si="11"/>
        <v>0</v>
      </c>
      <c r="AE1744" s="20" t="b">
        <f t="shared" si="12"/>
        <v>0</v>
      </c>
      <c r="AG1744" s="20" t="b">
        <f t="shared" si="13"/>
        <v>0</v>
      </c>
      <c r="AH1744" s="20" t="b">
        <f t="shared" si="14"/>
        <v>0</v>
      </c>
      <c r="AI1744" s="20" t="b">
        <f t="shared" si="15"/>
        <v>0</v>
      </c>
    </row>
    <row r="1745">
      <c r="A1745" s="25" t="s">
        <v>128</v>
      </c>
      <c r="B1745" s="26">
        <v>1875.0</v>
      </c>
      <c r="C1745" s="25" t="s">
        <v>75</v>
      </c>
      <c r="D1745" s="26">
        <v>-0.687</v>
      </c>
      <c r="E1745" s="26">
        <v>-1.599</v>
      </c>
      <c r="F1745" s="26">
        <v>-0.892</v>
      </c>
      <c r="H1745" s="20">
        <f t="shared" si="1"/>
        <v>2562</v>
      </c>
      <c r="I1745" s="21">
        <f t="shared" si="2"/>
        <v>3474</v>
      </c>
      <c r="J1745" s="21">
        <f t="shared" si="3"/>
        <v>2767</v>
      </c>
      <c r="AB1745" s="20" t="b">
        <f t="shared" si="9"/>
        <v>0</v>
      </c>
      <c r="AC1745" s="20" t="b">
        <f t="shared" si="10"/>
        <v>0</v>
      </c>
      <c r="AD1745" s="20" t="b">
        <f t="shared" si="11"/>
        <v>0</v>
      </c>
      <c r="AE1745" s="20" t="b">
        <f t="shared" si="12"/>
        <v>0</v>
      </c>
      <c r="AG1745" s="20" t="b">
        <f t="shared" si="13"/>
        <v>0</v>
      </c>
      <c r="AH1745" s="20" t="b">
        <f t="shared" si="14"/>
        <v>0</v>
      </c>
      <c r="AI1745" s="20" t="b">
        <f t="shared" si="15"/>
        <v>0</v>
      </c>
    </row>
    <row r="1746">
      <c r="A1746" s="25" t="s">
        <v>128</v>
      </c>
      <c r="B1746" s="26">
        <v>1875.0</v>
      </c>
      <c r="C1746" s="25" t="s">
        <v>76</v>
      </c>
      <c r="D1746" s="26" t="s">
        <v>61</v>
      </c>
      <c r="E1746" s="26" t="s">
        <v>61</v>
      </c>
      <c r="F1746" s="26" t="s">
        <v>61</v>
      </c>
      <c r="H1746" s="20" t="b">
        <f t="shared" si="1"/>
        <v>0</v>
      </c>
      <c r="I1746" s="21" t="b">
        <f t="shared" si="2"/>
        <v>0</v>
      </c>
      <c r="J1746" s="21" t="b">
        <f t="shared" si="3"/>
        <v>0</v>
      </c>
      <c r="AB1746" s="20" t="b">
        <f t="shared" si="9"/>
        <v>0</v>
      </c>
      <c r="AC1746" s="20" t="b">
        <f t="shared" si="10"/>
        <v>0</v>
      </c>
      <c r="AD1746" s="20" t="b">
        <f t="shared" si="11"/>
        <v>0</v>
      </c>
      <c r="AE1746" s="20" t="b">
        <f t="shared" si="12"/>
        <v>0</v>
      </c>
      <c r="AG1746" s="20" t="b">
        <f t="shared" si="13"/>
        <v>0</v>
      </c>
      <c r="AH1746" s="20" t="b">
        <f t="shared" si="14"/>
        <v>0</v>
      </c>
      <c r="AI1746" s="20" t="b">
        <f t="shared" si="15"/>
        <v>0</v>
      </c>
    </row>
    <row r="1747">
      <c r="A1747" s="25" t="s">
        <v>128</v>
      </c>
      <c r="B1747" s="26">
        <v>1875.0</v>
      </c>
      <c r="C1747" s="25" t="s">
        <v>77</v>
      </c>
      <c r="D1747" s="26" t="s">
        <v>61</v>
      </c>
      <c r="E1747" s="26" t="s">
        <v>61</v>
      </c>
      <c r="F1747" s="26" t="s">
        <v>61</v>
      </c>
      <c r="H1747" s="20" t="b">
        <f t="shared" si="1"/>
        <v>0</v>
      </c>
      <c r="I1747" s="21" t="b">
        <f t="shared" si="2"/>
        <v>0</v>
      </c>
      <c r="J1747" s="21" t="b">
        <f t="shared" si="3"/>
        <v>0</v>
      </c>
      <c r="AB1747" s="20" t="b">
        <f t="shared" si="9"/>
        <v>0</v>
      </c>
      <c r="AC1747" s="20" t="b">
        <f t="shared" si="10"/>
        <v>0</v>
      </c>
      <c r="AD1747" s="20" t="b">
        <f t="shared" si="11"/>
        <v>0</v>
      </c>
      <c r="AE1747" s="20" t="b">
        <f t="shared" si="12"/>
        <v>0</v>
      </c>
      <c r="AG1747" s="20" t="b">
        <f t="shared" si="13"/>
        <v>0</v>
      </c>
      <c r="AH1747" s="20" t="b">
        <f t="shared" si="14"/>
        <v>0</v>
      </c>
      <c r="AI1747" s="20" t="b">
        <f t="shared" si="15"/>
        <v>0</v>
      </c>
    </row>
    <row r="1748">
      <c r="A1748" s="25" t="s">
        <v>128</v>
      </c>
      <c r="B1748" s="26">
        <v>2812.0</v>
      </c>
      <c r="C1748" s="25" t="s">
        <v>60</v>
      </c>
      <c r="D1748" s="26">
        <v>1889.0</v>
      </c>
      <c r="E1748" s="26">
        <v>3813.0</v>
      </c>
      <c r="F1748" s="26">
        <v>2071.0</v>
      </c>
      <c r="H1748" s="20" t="b">
        <f t="shared" si="1"/>
        <v>0</v>
      </c>
      <c r="I1748" s="21" t="b">
        <f t="shared" si="2"/>
        <v>0</v>
      </c>
      <c r="J1748" s="21" t="b">
        <f t="shared" si="3"/>
        <v>0</v>
      </c>
      <c r="AB1748" s="20" t="b">
        <f t="shared" si="9"/>
        <v>0</v>
      </c>
      <c r="AC1748" s="20" t="b">
        <f t="shared" si="10"/>
        <v>0</v>
      </c>
      <c r="AD1748" s="20" t="b">
        <f t="shared" si="11"/>
        <v>0</v>
      </c>
      <c r="AE1748" s="20" t="b">
        <f t="shared" si="12"/>
        <v>0</v>
      </c>
      <c r="AG1748" s="20" t="b">
        <f t="shared" si="13"/>
        <v>0</v>
      </c>
      <c r="AH1748" s="20" t="b">
        <f t="shared" si="14"/>
        <v>0</v>
      </c>
      <c r="AI1748" s="20" t="b">
        <f t="shared" si="15"/>
        <v>0</v>
      </c>
    </row>
    <row r="1749">
      <c r="A1749" s="25" t="s">
        <v>128</v>
      </c>
      <c r="B1749" s="26">
        <v>2812.0</v>
      </c>
      <c r="C1749" s="25" t="s">
        <v>62</v>
      </c>
      <c r="D1749" s="26" t="s">
        <v>61</v>
      </c>
      <c r="E1749" s="26" t="s">
        <v>61</v>
      </c>
      <c r="F1749" s="26" t="s">
        <v>61</v>
      </c>
      <c r="H1749" s="20" t="b">
        <f t="shared" si="1"/>
        <v>0</v>
      </c>
      <c r="I1749" s="21" t="b">
        <f t="shared" si="2"/>
        <v>0</v>
      </c>
      <c r="J1749" s="21" t="b">
        <f t="shared" si="3"/>
        <v>0</v>
      </c>
      <c r="AB1749" s="20" t="b">
        <f t="shared" si="9"/>
        <v>0</v>
      </c>
      <c r="AC1749" s="20" t="b">
        <f t="shared" si="10"/>
        <v>0</v>
      </c>
      <c r="AD1749" s="20" t="b">
        <f t="shared" si="11"/>
        <v>0</v>
      </c>
      <c r="AE1749" s="20" t="b">
        <f t="shared" si="12"/>
        <v>0</v>
      </c>
      <c r="AG1749" s="20" t="b">
        <f t="shared" si="13"/>
        <v>0</v>
      </c>
      <c r="AH1749" s="20" t="b">
        <f t="shared" si="14"/>
        <v>0</v>
      </c>
      <c r="AI1749" s="20" t="b">
        <f t="shared" si="15"/>
        <v>0</v>
      </c>
    </row>
    <row r="1750">
      <c r="A1750" s="25" t="s">
        <v>128</v>
      </c>
      <c r="B1750" s="26">
        <v>2812.0</v>
      </c>
      <c r="C1750" s="25" t="s">
        <v>63</v>
      </c>
      <c r="D1750" s="26">
        <v>1881.0</v>
      </c>
      <c r="E1750" s="26">
        <v>3805.0</v>
      </c>
      <c r="F1750" s="26">
        <v>2063.0</v>
      </c>
      <c r="H1750" s="20" t="b">
        <f t="shared" si="1"/>
        <v>0</v>
      </c>
      <c r="I1750" s="21" t="b">
        <f t="shared" si="2"/>
        <v>0</v>
      </c>
      <c r="J1750" s="21" t="b">
        <f t="shared" si="3"/>
        <v>0</v>
      </c>
      <c r="AB1750" s="20" t="b">
        <f t="shared" si="9"/>
        <v>0</v>
      </c>
      <c r="AC1750" s="20" t="b">
        <f t="shared" si="10"/>
        <v>0</v>
      </c>
      <c r="AD1750" s="20" t="b">
        <f t="shared" si="11"/>
        <v>0</v>
      </c>
      <c r="AE1750" s="20" t="b">
        <f t="shared" si="12"/>
        <v>0</v>
      </c>
      <c r="AG1750" s="20" t="b">
        <f t="shared" si="13"/>
        <v>0</v>
      </c>
      <c r="AH1750" s="20" t="b">
        <f t="shared" si="14"/>
        <v>0</v>
      </c>
      <c r="AI1750" s="20" t="b">
        <f t="shared" si="15"/>
        <v>0</v>
      </c>
    </row>
    <row r="1751">
      <c r="A1751" s="25" t="s">
        <v>128</v>
      </c>
      <c r="B1751" s="26">
        <v>2812.0</v>
      </c>
      <c r="C1751" s="25" t="s">
        <v>64</v>
      </c>
      <c r="D1751" s="26">
        <v>8.0</v>
      </c>
      <c r="E1751" s="26">
        <v>8.0</v>
      </c>
      <c r="F1751" s="26">
        <v>8.0</v>
      </c>
      <c r="H1751" s="20" t="b">
        <f t="shared" si="1"/>
        <v>0</v>
      </c>
      <c r="I1751" s="21" t="b">
        <f t="shared" si="2"/>
        <v>0</v>
      </c>
      <c r="J1751" s="21" t="b">
        <f t="shared" si="3"/>
        <v>0</v>
      </c>
      <c r="AB1751" s="20" t="b">
        <f t="shared" si="9"/>
        <v>0</v>
      </c>
      <c r="AC1751" s="20" t="b">
        <f t="shared" si="10"/>
        <v>0</v>
      </c>
      <c r="AD1751" s="20" t="b">
        <f t="shared" si="11"/>
        <v>0</v>
      </c>
      <c r="AE1751" s="20" t="b">
        <f t="shared" si="12"/>
        <v>0</v>
      </c>
      <c r="AG1751" s="20" t="b">
        <f t="shared" si="13"/>
        <v>0</v>
      </c>
      <c r="AH1751" s="20" t="b">
        <f t="shared" si="14"/>
        <v>0</v>
      </c>
      <c r="AI1751" s="20" t="b">
        <f t="shared" si="15"/>
        <v>0</v>
      </c>
    </row>
    <row r="1752">
      <c r="A1752" s="25" t="s">
        <v>128</v>
      </c>
      <c r="B1752" s="26">
        <v>2812.0</v>
      </c>
      <c r="C1752" s="25" t="s">
        <v>65</v>
      </c>
      <c r="D1752" s="26">
        <v>8.0</v>
      </c>
      <c r="E1752" s="26">
        <v>8.0</v>
      </c>
      <c r="F1752" s="26">
        <v>8.0</v>
      </c>
      <c r="H1752" s="20" t="b">
        <f t="shared" si="1"/>
        <v>0</v>
      </c>
      <c r="I1752" s="21" t="b">
        <f t="shared" si="2"/>
        <v>0</v>
      </c>
      <c r="J1752" s="21" t="b">
        <f t="shared" si="3"/>
        <v>0</v>
      </c>
      <c r="AB1752" s="20" t="b">
        <f t="shared" si="9"/>
        <v>0</v>
      </c>
      <c r="AC1752" s="20" t="b">
        <f t="shared" si="10"/>
        <v>0</v>
      </c>
      <c r="AD1752" s="20" t="b">
        <f t="shared" si="11"/>
        <v>0</v>
      </c>
      <c r="AE1752" s="20" t="b">
        <f t="shared" si="12"/>
        <v>0</v>
      </c>
      <c r="AG1752" s="20" t="b">
        <f t="shared" si="13"/>
        <v>0</v>
      </c>
      <c r="AH1752" s="20" t="b">
        <f t="shared" si="14"/>
        <v>0</v>
      </c>
      <c r="AI1752" s="20" t="b">
        <f t="shared" si="15"/>
        <v>0</v>
      </c>
    </row>
    <row r="1753">
      <c r="A1753" s="25" t="s">
        <v>128</v>
      </c>
      <c r="B1753" s="26">
        <v>2812.0</v>
      </c>
      <c r="C1753" s="25" t="s">
        <v>66</v>
      </c>
      <c r="D1753" s="26" t="s">
        <v>61</v>
      </c>
      <c r="E1753" s="26" t="s">
        <v>61</v>
      </c>
      <c r="F1753" s="26" t="s">
        <v>61</v>
      </c>
      <c r="H1753" s="20" t="b">
        <f t="shared" si="1"/>
        <v>0</v>
      </c>
      <c r="I1753" s="21" t="b">
        <f t="shared" si="2"/>
        <v>0</v>
      </c>
      <c r="J1753" s="21" t="b">
        <f t="shared" si="3"/>
        <v>0</v>
      </c>
      <c r="AB1753" s="20" t="b">
        <f t="shared" si="9"/>
        <v>0</v>
      </c>
      <c r="AC1753" s="20" t="b">
        <f t="shared" si="10"/>
        <v>0</v>
      </c>
      <c r="AD1753" s="20" t="b">
        <f t="shared" si="11"/>
        <v>0</v>
      </c>
      <c r="AE1753" s="20" t="b">
        <f t="shared" si="12"/>
        <v>0</v>
      </c>
      <c r="AG1753" s="20" t="b">
        <f t="shared" si="13"/>
        <v>0</v>
      </c>
      <c r="AH1753" s="20" t="b">
        <f t="shared" si="14"/>
        <v>0</v>
      </c>
      <c r="AI1753" s="20" t="b">
        <f t="shared" si="15"/>
        <v>0</v>
      </c>
    </row>
    <row r="1754">
      <c r="A1754" s="25" t="s">
        <v>128</v>
      </c>
      <c r="B1754" s="26">
        <v>2812.0</v>
      </c>
      <c r="C1754" s="25" t="s">
        <v>67</v>
      </c>
      <c r="D1754" s="26">
        <v>1713.0</v>
      </c>
      <c r="E1754" s="26">
        <v>1705.0</v>
      </c>
      <c r="F1754" s="26">
        <v>1706.0</v>
      </c>
      <c r="H1754" s="20" t="b">
        <f t="shared" si="1"/>
        <v>0</v>
      </c>
      <c r="I1754" s="21" t="b">
        <f t="shared" si="2"/>
        <v>0</v>
      </c>
      <c r="J1754" s="21" t="b">
        <f t="shared" si="3"/>
        <v>0</v>
      </c>
      <c r="AB1754" s="20" t="b">
        <f t="shared" si="9"/>
        <v>0</v>
      </c>
      <c r="AC1754" s="20" t="b">
        <f t="shared" si="10"/>
        <v>0</v>
      </c>
      <c r="AD1754" s="20" t="b">
        <f t="shared" si="11"/>
        <v>0</v>
      </c>
      <c r="AE1754" s="20" t="b">
        <f t="shared" si="12"/>
        <v>0</v>
      </c>
      <c r="AG1754" s="20" t="b">
        <f t="shared" si="13"/>
        <v>0</v>
      </c>
      <c r="AH1754" s="20" t="b">
        <f t="shared" si="14"/>
        <v>0</v>
      </c>
      <c r="AI1754" s="20" t="b">
        <f t="shared" si="15"/>
        <v>0</v>
      </c>
    </row>
    <row r="1755">
      <c r="A1755" s="25" t="s">
        <v>128</v>
      </c>
      <c r="B1755" s="26">
        <v>2812.0</v>
      </c>
      <c r="C1755" s="25" t="s">
        <v>68</v>
      </c>
      <c r="D1755" s="26">
        <v>0.0</v>
      </c>
      <c r="E1755" s="26">
        <v>0.0</v>
      </c>
      <c r="F1755" s="26">
        <v>0.0</v>
      </c>
      <c r="H1755" s="20" t="b">
        <f t="shared" si="1"/>
        <v>0</v>
      </c>
      <c r="I1755" s="21" t="b">
        <f t="shared" si="2"/>
        <v>0</v>
      </c>
      <c r="J1755" s="21" t="b">
        <f t="shared" si="3"/>
        <v>0</v>
      </c>
      <c r="AB1755" s="20" t="b">
        <f t="shared" si="9"/>
        <v>0</v>
      </c>
      <c r="AC1755" s="20" t="b">
        <f t="shared" si="10"/>
        <v>0</v>
      </c>
      <c r="AD1755" s="20" t="b">
        <f t="shared" si="11"/>
        <v>0</v>
      </c>
      <c r="AE1755" s="20" t="b">
        <f t="shared" si="12"/>
        <v>0</v>
      </c>
      <c r="AG1755" s="20" t="b">
        <f t="shared" si="13"/>
        <v>0</v>
      </c>
      <c r="AH1755" s="20" t="b">
        <f t="shared" si="14"/>
        <v>0</v>
      </c>
      <c r="AI1755" s="20" t="b">
        <f t="shared" si="15"/>
        <v>0</v>
      </c>
    </row>
    <row r="1756">
      <c r="A1756" s="25" t="s">
        <v>128</v>
      </c>
      <c r="B1756" s="26">
        <v>2812.0</v>
      </c>
      <c r="C1756" s="25" t="s">
        <v>69</v>
      </c>
      <c r="D1756" s="26">
        <v>0.0</v>
      </c>
      <c r="E1756" s="26">
        <v>0.0</v>
      </c>
      <c r="F1756" s="26">
        <v>0.0</v>
      </c>
      <c r="H1756" s="20" t="b">
        <f t="shared" si="1"/>
        <v>0</v>
      </c>
      <c r="I1756" s="21" t="b">
        <f t="shared" si="2"/>
        <v>0</v>
      </c>
      <c r="J1756" s="21" t="b">
        <f t="shared" si="3"/>
        <v>0</v>
      </c>
      <c r="AB1756" s="20" t="b">
        <f t="shared" si="9"/>
        <v>0</v>
      </c>
      <c r="AC1756" s="20">
        <f t="shared" si="10"/>
        <v>0</v>
      </c>
      <c r="AD1756" s="20">
        <f t="shared" si="11"/>
        <v>0</v>
      </c>
      <c r="AE1756" s="20">
        <f t="shared" si="12"/>
        <v>0</v>
      </c>
      <c r="AG1756" s="20" t="b">
        <f t="shared" si="13"/>
        <v>0</v>
      </c>
      <c r="AH1756" s="20" t="b">
        <f t="shared" si="14"/>
        <v>0</v>
      </c>
      <c r="AI1756" s="20" t="b">
        <f t="shared" si="15"/>
        <v>0</v>
      </c>
    </row>
    <row r="1757">
      <c r="A1757" s="25" t="s">
        <v>128</v>
      </c>
      <c r="B1757" s="26">
        <v>2812.0</v>
      </c>
      <c r="C1757" s="25" t="s">
        <v>70</v>
      </c>
      <c r="D1757" s="26">
        <v>0.0</v>
      </c>
      <c r="E1757" s="26">
        <v>0.0</v>
      </c>
      <c r="F1757" s="26">
        <v>0.0</v>
      </c>
      <c r="H1757" s="20" t="b">
        <f t="shared" si="1"/>
        <v>0</v>
      </c>
      <c r="I1757" s="21" t="b">
        <f t="shared" si="2"/>
        <v>0</v>
      </c>
      <c r="J1757" s="21" t="b">
        <f t="shared" si="3"/>
        <v>0</v>
      </c>
      <c r="AB1757" s="20" t="b">
        <f t="shared" si="9"/>
        <v>0</v>
      </c>
      <c r="AC1757" s="20" t="b">
        <f t="shared" si="10"/>
        <v>0</v>
      </c>
      <c r="AD1757" s="20" t="b">
        <f t="shared" si="11"/>
        <v>0</v>
      </c>
      <c r="AE1757" s="20" t="b">
        <f t="shared" si="12"/>
        <v>0</v>
      </c>
      <c r="AG1757" s="20" t="b">
        <f t="shared" si="13"/>
        <v>0</v>
      </c>
      <c r="AH1757" s="20" t="b">
        <f t="shared" si="14"/>
        <v>0</v>
      </c>
      <c r="AI1757" s="20" t="b">
        <f t="shared" si="15"/>
        <v>0</v>
      </c>
    </row>
    <row r="1758">
      <c r="A1758" s="25" t="s">
        <v>128</v>
      </c>
      <c r="B1758" s="26">
        <v>2812.0</v>
      </c>
      <c r="C1758" s="25" t="s">
        <v>71</v>
      </c>
      <c r="D1758" s="28">
        <v>0.0018287037037037037</v>
      </c>
      <c r="E1758" s="28">
        <v>0.0025578703703703705</v>
      </c>
      <c r="F1758" s="28">
        <v>0.005405092592592592</v>
      </c>
      <c r="H1758" s="20" t="b">
        <f t="shared" si="1"/>
        <v>0</v>
      </c>
      <c r="I1758" s="21" t="b">
        <f t="shared" si="2"/>
        <v>0</v>
      </c>
      <c r="J1758" s="21" t="b">
        <f t="shared" si="3"/>
        <v>0</v>
      </c>
      <c r="AB1758" s="20" t="b">
        <f t="shared" si="9"/>
        <v>0</v>
      </c>
      <c r="AC1758" s="20" t="b">
        <f t="shared" si="10"/>
        <v>0</v>
      </c>
      <c r="AD1758" s="20" t="b">
        <f t="shared" si="11"/>
        <v>0</v>
      </c>
      <c r="AE1758" s="20" t="b">
        <f t="shared" si="12"/>
        <v>0</v>
      </c>
      <c r="AG1758" s="20" t="b">
        <f t="shared" si="13"/>
        <v>0</v>
      </c>
      <c r="AH1758" s="20" t="b">
        <f t="shared" si="14"/>
        <v>0</v>
      </c>
      <c r="AI1758" s="20" t="b">
        <f t="shared" si="15"/>
        <v>0</v>
      </c>
    </row>
    <row r="1759">
      <c r="A1759" s="25" t="s">
        <v>128</v>
      </c>
      <c r="B1759" s="26">
        <v>2812.0</v>
      </c>
      <c r="C1759" s="25" t="s">
        <v>72</v>
      </c>
      <c r="D1759" s="27">
        <v>0.0011342592592592593</v>
      </c>
      <c r="E1759" s="27">
        <v>0.0030439814814814813</v>
      </c>
      <c r="F1759" s="27">
        <v>0.0021643518518518518</v>
      </c>
      <c r="H1759" s="20" t="b">
        <f t="shared" si="1"/>
        <v>0</v>
      </c>
      <c r="I1759" s="21" t="b">
        <f t="shared" si="2"/>
        <v>0</v>
      </c>
      <c r="J1759" s="21" t="b">
        <f t="shared" si="3"/>
        <v>0</v>
      </c>
      <c r="AB1759" s="20" t="b">
        <f t="shared" si="9"/>
        <v>0</v>
      </c>
      <c r="AC1759" s="20" t="b">
        <f t="shared" si="10"/>
        <v>0</v>
      </c>
      <c r="AD1759" s="20" t="b">
        <f t="shared" si="11"/>
        <v>0</v>
      </c>
      <c r="AE1759" s="20" t="b">
        <f t="shared" si="12"/>
        <v>0</v>
      </c>
      <c r="AG1759" s="20" t="b">
        <f t="shared" si="13"/>
        <v>0</v>
      </c>
      <c r="AH1759" s="20" t="b">
        <f t="shared" si="14"/>
        <v>0</v>
      </c>
      <c r="AI1759" s="20" t="b">
        <f t="shared" si="15"/>
        <v>0</v>
      </c>
    </row>
    <row r="1760">
      <c r="A1760" s="25" t="s">
        <v>128</v>
      </c>
      <c r="B1760" s="26">
        <v>2812.0</v>
      </c>
      <c r="C1760" s="25" t="s">
        <v>71</v>
      </c>
      <c r="D1760" s="25">
        <v>5102.691</v>
      </c>
      <c r="E1760" s="25">
        <v>5235.48</v>
      </c>
      <c r="F1760" s="25">
        <v>5223.59</v>
      </c>
      <c r="H1760" s="20" t="b">
        <f t="shared" si="1"/>
        <v>0</v>
      </c>
      <c r="I1760" s="21" t="b">
        <f t="shared" si="2"/>
        <v>0</v>
      </c>
      <c r="J1760" s="21" t="b">
        <f t="shared" si="3"/>
        <v>0</v>
      </c>
      <c r="AB1760" s="20" t="b">
        <f t="shared" si="9"/>
        <v>0</v>
      </c>
      <c r="AC1760" s="20" t="b">
        <f t="shared" si="10"/>
        <v>0</v>
      </c>
      <c r="AD1760" s="20" t="b">
        <f t="shared" si="11"/>
        <v>0</v>
      </c>
      <c r="AE1760" s="20" t="b">
        <f t="shared" si="12"/>
        <v>0</v>
      </c>
      <c r="AG1760" s="20" t="b">
        <f t="shared" si="13"/>
        <v>0</v>
      </c>
      <c r="AH1760" s="20" t="b">
        <f t="shared" si="14"/>
        <v>0</v>
      </c>
      <c r="AI1760" s="20" t="b">
        <f t="shared" si="15"/>
        <v>0</v>
      </c>
    </row>
    <row r="1761">
      <c r="A1761" s="25" t="s">
        <v>128</v>
      </c>
      <c r="B1761" s="26">
        <v>2812.0</v>
      </c>
      <c r="C1761" s="25" t="s">
        <v>72</v>
      </c>
      <c r="D1761" s="25">
        <v>6030.852</v>
      </c>
      <c r="E1761" s="25">
        <v>6091.332</v>
      </c>
      <c r="F1761" s="25">
        <v>6050.586</v>
      </c>
      <c r="H1761" s="20" t="b">
        <f t="shared" si="1"/>
        <v>0</v>
      </c>
      <c r="I1761" s="21" t="b">
        <f t="shared" si="2"/>
        <v>0</v>
      </c>
      <c r="J1761" s="21" t="b">
        <f t="shared" si="3"/>
        <v>0</v>
      </c>
      <c r="AB1761" s="20" t="b">
        <f t="shared" si="9"/>
        <v>0</v>
      </c>
      <c r="AC1761" s="20" t="b">
        <f t="shared" si="10"/>
        <v>0</v>
      </c>
      <c r="AD1761" s="20" t="b">
        <f t="shared" si="11"/>
        <v>0</v>
      </c>
      <c r="AE1761" s="20" t="b">
        <f t="shared" si="12"/>
        <v>0</v>
      </c>
      <c r="AG1761" s="20" t="b">
        <f t="shared" si="13"/>
        <v>0</v>
      </c>
      <c r="AH1761" s="20" t="b">
        <f t="shared" si="14"/>
        <v>0</v>
      </c>
      <c r="AI1761" s="20" t="b">
        <f t="shared" si="15"/>
        <v>0</v>
      </c>
    </row>
    <row r="1762">
      <c r="A1762" s="25" t="s">
        <v>128</v>
      </c>
      <c r="B1762" s="26">
        <v>2812.0</v>
      </c>
      <c r="C1762" s="25" t="s">
        <v>73</v>
      </c>
      <c r="D1762" s="25" t="s">
        <v>81</v>
      </c>
      <c r="E1762" s="25" t="s">
        <v>74</v>
      </c>
      <c r="F1762" s="25" t="s">
        <v>81</v>
      </c>
      <c r="H1762" s="20" t="b">
        <f t="shared" si="1"/>
        <v>0</v>
      </c>
      <c r="I1762" s="21" t="b">
        <f t="shared" si="2"/>
        <v>0</v>
      </c>
      <c r="J1762" s="21" t="b">
        <f t="shared" si="3"/>
        <v>0</v>
      </c>
      <c r="AB1762" s="20" t="b">
        <f t="shared" si="9"/>
        <v>0</v>
      </c>
      <c r="AC1762" s="20" t="b">
        <f t="shared" si="10"/>
        <v>0</v>
      </c>
      <c r="AD1762" s="20" t="b">
        <f t="shared" si="11"/>
        <v>0</v>
      </c>
      <c r="AE1762" s="20" t="b">
        <f t="shared" si="12"/>
        <v>0</v>
      </c>
      <c r="AG1762" s="20" t="b">
        <f t="shared" si="13"/>
        <v>0</v>
      </c>
      <c r="AH1762" s="20" t="b">
        <f t="shared" si="14"/>
        <v>0</v>
      </c>
      <c r="AI1762" s="20" t="b">
        <f t="shared" si="15"/>
        <v>0</v>
      </c>
    </row>
    <row r="1763">
      <c r="A1763" s="25" t="s">
        <v>128</v>
      </c>
      <c r="B1763" s="26">
        <v>2812.0</v>
      </c>
      <c r="C1763" s="25" t="s">
        <v>75</v>
      </c>
      <c r="D1763" s="26">
        <v>0.085</v>
      </c>
      <c r="E1763" s="26">
        <v>-0.877</v>
      </c>
      <c r="F1763" s="26">
        <v>0.089</v>
      </c>
      <c r="H1763" s="20">
        <f t="shared" si="1"/>
        <v>2727</v>
      </c>
      <c r="I1763" s="21">
        <f t="shared" si="2"/>
        <v>3689</v>
      </c>
      <c r="J1763" s="21">
        <f t="shared" si="3"/>
        <v>2723</v>
      </c>
      <c r="AB1763" s="20" t="b">
        <f t="shared" si="9"/>
        <v>0</v>
      </c>
      <c r="AC1763" s="20" t="b">
        <f t="shared" si="10"/>
        <v>0</v>
      </c>
      <c r="AD1763" s="20" t="b">
        <f t="shared" si="11"/>
        <v>0</v>
      </c>
      <c r="AE1763" s="20" t="b">
        <f t="shared" si="12"/>
        <v>0</v>
      </c>
      <c r="AG1763" s="20" t="b">
        <f t="shared" si="13"/>
        <v>0</v>
      </c>
      <c r="AH1763" s="20" t="b">
        <f t="shared" si="14"/>
        <v>0</v>
      </c>
      <c r="AI1763" s="20" t="b">
        <f t="shared" si="15"/>
        <v>0</v>
      </c>
    </row>
    <row r="1764">
      <c r="A1764" s="25" t="s">
        <v>128</v>
      </c>
      <c r="B1764" s="26">
        <v>2812.0</v>
      </c>
      <c r="C1764" s="25" t="s">
        <v>76</v>
      </c>
      <c r="D1764" s="26" t="s">
        <v>61</v>
      </c>
      <c r="E1764" s="26" t="s">
        <v>61</v>
      </c>
      <c r="F1764" s="26" t="s">
        <v>61</v>
      </c>
      <c r="H1764" s="20" t="b">
        <f t="shared" si="1"/>
        <v>0</v>
      </c>
      <c r="I1764" s="21" t="b">
        <f t="shared" si="2"/>
        <v>0</v>
      </c>
      <c r="J1764" s="21" t="b">
        <f t="shared" si="3"/>
        <v>0</v>
      </c>
      <c r="AB1764" s="20" t="b">
        <f t="shared" si="9"/>
        <v>0</v>
      </c>
      <c r="AC1764" s="20" t="b">
        <f t="shared" si="10"/>
        <v>0</v>
      </c>
      <c r="AD1764" s="20" t="b">
        <f t="shared" si="11"/>
        <v>0</v>
      </c>
      <c r="AE1764" s="20" t="b">
        <f t="shared" si="12"/>
        <v>0</v>
      </c>
      <c r="AG1764" s="20" t="b">
        <f t="shared" si="13"/>
        <v>0</v>
      </c>
      <c r="AH1764" s="20" t="b">
        <f t="shared" si="14"/>
        <v>0</v>
      </c>
      <c r="AI1764" s="20" t="b">
        <f t="shared" si="15"/>
        <v>0</v>
      </c>
    </row>
    <row r="1765">
      <c r="A1765" s="25" t="s">
        <v>128</v>
      </c>
      <c r="B1765" s="26">
        <v>2812.0</v>
      </c>
      <c r="C1765" s="25" t="s">
        <v>77</v>
      </c>
      <c r="D1765" s="26" t="s">
        <v>61</v>
      </c>
      <c r="E1765" s="26" t="s">
        <v>61</v>
      </c>
      <c r="F1765" s="26" t="s">
        <v>61</v>
      </c>
      <c r="H1765" s="20" t="b">
        <f t="shared" si="1"/>
        <v>0</v>
      </c>
      <c r="I1765" s="21" t="b">
        <f t="shared" si="2"/>
        <v>0</v>
      </c>
      <c r="J1765" s="21" t="b">
        <f t="shared" si="3"/>
        <v>0</v>
      </c>
      <c r="AB1765" s="20" t="b">
        <f t="shared" si="9"/>
        <v>0</v>
      </c>
      <c r="AC1765" s="20" t="b">
        <f t="shared" si="10"/>
        <v>0</v>
      </c>
      <c r="AD1765" s="20" t="b">
        <f t="shared" si="11"/>
        <v>0</v>
      </c>
      <c r="AE1765" s="20" t="b">
        <f t="shared" si="12"/>
        <v>0</v>
      </c>
      <c r="AG1765" s="20" t="b">
        <f t="shared" si="13"/>
        <v>0</v>
      </c>
      <c r="AH1765" s="20" t="b">
        <f t="shared" si="14"/>
        <v>0</v>
      </c>
      <c r="AI1765" s="20" t="b">
        <f t="shared" si="15"/>
        <v>0</v>
      </c>
    </row>
    <row r="1766">
      <c r="A1766" s="25" t="s">
        <v>128</v>
      </c>
      <c r="B1766" s="26">
        <v>3750.0</v>
      </c>
      <c r="C1766" s="25" t="s">
        <v>60</v>
      </c>
      <c r="D1766" s="26">
        <v>1779.0</v>
      </c>
      <c r="E1766" s="26">
        <v>3551.0</v>
      </c>
      <c r="F1766" s="26">
        <v>1945.0</v>
      </c>
      <c r="H1766" s="20" t="b">
        <f t="shared" si="1"/>
        <v>0</v>
      </c>
      <c r="I1766" s="21" t="b">
        <f t="shared" si="2"/>
        <v>0</v>
      </c>
      <c r="J1766" s="21" t="b">
        <f t="shared" si="3"/>
        <v>0</v>
      </c>
      <c r="AB1766" s="20" t="b">
        <f t="shared" si="9"/>
        <v>0</v>
      </c>
      <c r="AC1766" s="20" t="b">
        <f t="shared" si="10"/>
        <v>0</v>
      </c>
      <c r="AD1766" s="20" t="b">
        <f t="shared" si="11"/>
        <v>0</v>
      </c>
      <c r="AE1766" s="20" t="b">
        <f t="shared" si="12"/>
        <v>0</v>
      </c>
      <c r="AG1766" s="20" t="b">
        <f t="shared" si="13"/>
        <v>0</v>
      </c>
      <c r="AH1766" s="20" t="b">
        <f t="shared" si="14"/>
        <v>0</v>
      </c>
      <c r="AI1766" s="20" t="b">
        <f t="shared" si="15"/>
        <v>0</v>
      </c>
    </row>
    <row r="1767">
      <c r="A1767" s="25" t="s">
        <v>128</v>
      </c>
      <c r="B1767" s="26">
        <v>3750.0</v>
      </c>
      <c r="C1767" s="25" t="s">
        <v>62</v>
      </c>
      <c r="D1767" s="26" t="s">
        <v>61</v>
      </c>
      <c r="E1767" s="26" t="s">
        <v>61</v>
      </c>
      <c r="F1767" s="26" t="s">
        <v>61</v>
      </c>
      <c r="H1767" s="20" t="b">
        <f t="shared" si="1"/>
        <v>0</v>
      </c>
      <c r="I1767" s="21" t="b">
        <f t="shared" si="2"/>
        <v>0</v>
      </c>
      <c r="J1767" s="21" t="b">
        <f t="shared" si="3"/>
        <v>0</v>
      </c>
      <c r="AB1767" s="20" t="b">
        <f t="shared" si="9"/>
        <v>0</v>
      </c>
      <c r="AC1767" s="20" t="b">
        <f t="shared" si="10"/>
        <v>0</v>
      </c>
      <c r="AD1767" s="20" t="b">
        <f t="shared" si="11"/>
        <v>0</v>
      </c>
      <c r="AE1767" s="20" t="b">
        <f t="shared" si="12"/>
        <v>0</v>
      </c>
      <c r="AG1767" s="20" t="b">
        <f t="shared" si="13"/>
        <v>0</v>
      </c>
      <c r="AH1767" s="20" t="b">
        <f t="shared" si="14"/>
        <v>0</v>
      </c>
      <c r="AI1767" s="20" t="b">
        <f t="shared" si="15"/>
        <v>0</v>
      </c>
    </row>
    <row r="1768">
      <c r="A1768" s="25" t="s">
        <v>128</v>
      </c>
      <c r="B1768" s="26">
        <v>3750.0</v>
      </c>
      <c r="C1768" s="25" t="s">
        <v>63</v>
      </c>
      <c r="D1768" s="26">
        <v>1771.0</v>
      </c>
      <c r="E1768" s="26">
        <v>3543.0</v>
      </c>
      <c r="F1768" s="26">
        <v>1937.0</v>
      </c>
      <c r="H1768" s="20" t="b">
        <f t="shared" si="1"/>
        <v>0</v>
      </c>
      <c r="I1768" s="21" t="b">
        <f t="shared" si="2"/>
        <v>0</v>
      </c>
      <c r="J1768" s="21" t="b">
        <f t="shared" si="3"/>
        <v>0</v>
      </c>
      <c r="AB1768" s="20" t="b">
        <f t="shared" si="9"/>
        <v>0</v>
      </c>
      <c r="AC1768" s="20" t="b">
        <f t="shared" si="10"/>
        <v>0</v>
      </c>
      <c r="AD1768" s="20" t="b">
        <f t="shared" si="11"/>
        <v>0</v>
      </c>
      <c r="AE1768" s="20" t="b">
        <f t="shared" si="12"/>
        <v>0</v>
      </c>
      <c r="AG1768" s="20" t="b">
        <f t="shared" si="13"/>
        <v>0</v>
      </c>
      <c r="AH1768" s="20" t="b">
        <f t="shared" si="14"/>
        <v>0</v>
      </c>
      <c r="AI1768" s="20" t="b">
        <f t="shared" si="15"/>
        <v>0</v>
      </c>
    </row>
    <row r="1769">
      <c r="A1769" s="25" t="s">
        <v>128</v>
      </c>
      <c r="B1769" s="26">
        <v>3750.0</v>
      </c>
      <c r="C1769" s="25" t="s">
        <v>64</v>
      </c>
      <c r="D1769" s="26">
        <v>8.0</v>
      </c>
      <c r="E1769" s="26">
        <v>8.0</v>
      </c>
      <c r="F1769" s="26">
        <v>8.0</v>
      </c>
      <c r="H1769" s="20" t="b">
        <f t="shared" si="1"/>
        <v>0</v>
      </c>
      <c r="I1769" s="21" t="b">
        <f t="shared" si="2"/>
        <v>0</v>
      </c>
      <c r="J1769" s="21" t="b">
        <f t="shared" si="3"/>
        <v>0</v>
      </c>
      <c r="AB1769" s="20" t="b">
        <f t="shared" si="9"/>
        <v>0</v>
      </c>
      <c r="AC1769" s="20" t="b">
        <f t="shared" si="10"/>
        <v>0</v>
      </c>
      <c r="AD1769" s="20" t="b">
        <f t="shared" si="11"/>
        <v>0</v>
      </c>
      <c r="AE1769" s="20" t="b">
        <f t="shared" si="12"/>
        <v>0</v>
      </c>
      <c r="AG1769" s="20" t="b">
        <f t="shared" si="13"/>
        <v>0</v>
      </c>
      <c r="AH1769" s="20" t="b">
        <f t="shared" si="14"/>
        <v>0</v>
      </c>
      <c r="AI1769" s="20" t="b">
        <f t="shared" si="15"/>
        <v>0</v>
      </c>
    </row>
    <row r="1770">
      <c r="A1770" s="25" t="s">
        <v>128</v>
      </c>
      <c r="B1770" s="26">
        <v>3750.0</v>
      </c>
      <c r="C1770" s="25" t="s">
        <v>65</v>
      </c>
      <c r="D1770" s="26">
        <v>8.0</v>
      </c>
      <c r="E1770" s="26">
        <v>8.0</v>
      </c>
      <c r="F1770" s="26">
        <v>8.0</v>
      </c>
      <c r="H1770" s="20" t="b">
        <f t="shared" si="1"/>
        <v>0</v>
      </c>
      <c r="I1770" s="21" t="b">
        <f t="shared" si="2"/>
        <v>0</v>
      </c>
      <c r="J1770" s="21" t="b">
        <f t="shared" si="3"/>
        <v>0</v>
      </c>
      <c r="AB1770" s="20" t="b">
        <f t="shared" si="9"/>
        <v>0</v>
      </c>
      <c r="AC1770" s="20" t="b">
        <f t="shared" si="10"/>
        <v>0</v>
      </c>
      <c r="AD1770" s="20" t="b">
        <f t="shared" si="11"/>
        <v>0</v>
      </c>
      <c r="AE1770" s="20" t="b">
        <f t="shared" si="12"/>
        <v>0</v>
      </c>
      <c r="AG1770" s="20" t="b">
        <f t="shared" si="13"/>
        <v>0</v>
      </c>
      <c r="AH1770" s="20" t="b">
        <f t="shared" si="14"/>
        <v>0</v>
      </c>
      <c r="AI1770" s="20" t="b">
        <f t="shared" si="15"/>
        <v>0</v>
      </c>
    </row>
    <row r="1771">
      <c r="A1771" s="25" t="s">
        <v>128</v>
      </c>
      <c r="B1771" s="26">
        <v>3750.0</v>
      </c>
      <c r="C1771" s="25" t="s">
        <v>66</v>
      </c>
      <c r="D1771" s="26" t="s">
        <v>61</v>
      </c>
      <c r="E1771" s="26" t="s">
        <v>61</v>
      </c>
      <c r="F1771" s="26" t="s">
        <v>61</v>
      </c>
      <c r="H1771" s="20" t="b">
        <f t="shared" si="1"/>
        <v>0</v>
      </c>
      <c r="I1771" s="21" t="b">
        <f t="shared" si="2"/>
        <v>0</v>
      </c>
      <c r="J1771" s="21" t="b">
        <f t="shared" si="3"/>
        <v>0</v>
      </c>
      <c r="AB1771" s="20" t="b">
        <f t="shared" si="9"/>
        <v>0</v>
      </c>
      <c r="AC1771" s="20" t="b">
        <f t="shared" si="10"/>
        <v>0</v>
      </c>
      <c r="AD1771" s="20" t="b">
        <f t="shared" si="11"/>
        <v>0</v>
      </c>
      <c r="AE1771" s="20" t="b">
        <f t="shared" si="12"/>
        <v>0</v>
      </c>
      <c r="AG1771" s="20" t="b">
        <f t="shared" si="13"/>
        <v>0</v>
      </c>
      <c r="AH1771" s="20" t="b">
        <f t="shared" si="14"/>
        <v>0</v>
      </c>
      <c r="AI1771" s="20" t="b">
        <f t="shared" si="15"/>
        <v>0</v>
      </c>
    </row>
    <row r="1772">
      <c r="A1772" s="25" t="s">
        <v>128</v>
      </c>
      <c r="B1772" s="26">
        <v>3750.0</v>
      </c>
      <c r="C1772" s="25" t="s">
        <v>67</v>
      </c>
      <c r="D1772" s="26">
        <v>1713.0</v>
      </c>
      <c r="E1772" s="26">
        <v>1705.0</v>
      </c>
      <c r="F1772" s="26">
        <v>1706.0</v>
      </c>
      <c r="H1772" s="20" t="b">
        <f t="shared" si="1"/>
        <v>0</v>
      </c>
      <c r="I1772" s="21" t="b">
        <f t="shared" si="2"/>
        <v>0</v>
      </c>
      <c r="J1772" s="21" t="b">
        <f t="shared" si="3"/>
        <v>0</v>
      </c>
      <c r="AB1772" s="20" t="b">
        <f t="shared" si="9"/>
        <v>0</v>
      </c>
      <c r="AC1772" s="20" t="b">
        <f t="shared" si="10"/>
        <v>0</v>
      </c>
      <c r="AD1772" s="20" t="b">
        <f t="shared" si="11"/>
        <v>0</v>
      </c>
      <c r="AE1772" s="20" t="b">
        <f t="shared" si="12"/>
        <v>0</v>
      </c>
      <c r="AG1772" s="20" t="b">
        <f t="shared" si="13"/>
        <v>0</v>
      </c>
      <c r="AH1772" s="20" t="b">
        <f t="shared" si="14"/>
        <v>0</v>
      </c>
      <c r="AI1772" s="20" t="b">
        <f t="shared" si="15"/>
        <v>0</v>
      </c>
    </row>
    <row r="1773">
      <c r="A1773" s="25" t="s">
        <v>128</v>
      </c>
      <c r="B1773" s="26">
        <v>3750.0</v>
      </c>
      <c r="C1773" s="25" t="s">
        <v>68</v>
      </c>
      <c r="D1773" s="26">
        <v>0.0</v>
      </c>
      <c r="E1773" s="26">
        <v>0.0</v>
      </c>
      <c r="F1773" s="26">
        <v>0.0</v>
      </c>
      <c r="H1773" s="20" t="b">
        <f t="shared" si="1"/>
        <v>0</v>
      </c>
      <c r="I1773" s="21" t="b">
        <f t="shared" si="2"/>
        <v>0</v>
      </c>
      <c r="J1773" s="21" t="b">
        <f t="shared" si="3"/>
        <v>0</v>
      </c>
      <c r="AB1773" s="20" t="b">
        <f t="shared" si="9"/>
        <v>0</v>
      </c>
      <c r="AC1773" s="20" t="b">
        <f t="shared" si="10"/>
        <v>0</v>
      </c>
      <c r="AD1773" s="20" t="b">
        <f t="shared" si="11"/>
        <v>0</v>
      </c>
      <c r="AE1773" s="20" t="b">
        <f t="shared" si="12"/>
        <v>0</v>
      </c>
      <c r="AG1773" s="20" t="b">
        <f t="shared" si="13"/>
        <v>0</v>
      </c>
      <c r="AH1773" s="20" t="b">
        <f t="shared" si="14"/>
        <v>0</v>
      </c>
      <c r="AI1773" s="20" t="b">
        <f t="shared" si="15"/>
        <v>0</v>
      </c>
    </row>
    <row r="1774">
      <c r="A1774" s="25" t="s">
        <v>128</v>
      </c>
      <c r="B1774" s="26">
        <v>3750.0</v>
      </c>
      <c r="C1774" s="25" t="s">
        <v>69</v>
      </c>
      <c r="D1774" s="26">
        <v>0.0</v>
      </c>
      <c r="E1774" s="26">
        <v>0.0</v>
      </c>
      <c r="F1774" s="26">
        <v>0.0</v>
      </c>
      <c r="H1774" s="20" t="b">
        <f t="shared" si="1"/>
        <v>0</v>
      </c>
      <c r="I1774" s="21" t="b">
        <f t="shared" si="2"/>
        <v>0</v>
      </c>
      <c r="J1774" s="21" t="b">
        <f t="shared" si="3"/>
        <v>0</v>
      </c>
      <c r="AB1774" s="20" t="b">
        <f t="shared" si="9"/>
        <v>0</v>
      </c>
      <c r="AC1774" s="20">
        <f t="shared" si="10"/>
        <v>0</v>
      </c>
      <c r="AD1774" s="20">
        <f t="shared" si="11"/>
        <v>0</v>
      </c>
      <c r="AE1774" s="20">
        <f t="shared" si="12"/>
        <v>0</v>
      </c>
      <c r="AG1774" s="20" t="b">
        <f t="shared" si="13"/>
        <v>0</v>
      </c>
      <c r="AH1774" s="20" t="b">
        <f t="shared" si="14"/>
        <v>0</v>
      </c>
      <c r="AI1774" s="20" t="b">
        <f t="shared" si="15"/>
        <v>0</v>
      </c>
    </row>
    <row r="1775">
      <c r="A1775" s="25" t="s">
        <v>128</v>
      </c>
      <c r="B1775" s="26">
        <v>3750.0</v>
      </c>
      <c r="C1775" s="25" t="s">
        <v>70</v>
      </c>
      <c r="D1775" s="26">
        <v>0.0</v>
      </c>
      <c r="E1775" s="26">
        <v>0.0</v>
      </c>
      <c r="F1775" s="26">
        <v>0.0</v>
      </c>
      <c r="H1775" s="20" t="b">
        <f t="shared" si="1"/>
        <v>0</v>
      </c>
      <c r="I1775" s="21" t="b">
        <f t="shared" si="2"/>
        <v>0</v>
      </c>
      <c r="J1775" s="21" t="b">
        <f t="shared" si="3"/>
        <v>0</v>
      </c>
      <c r="AB1775" s="20" t="b">
        <f t="shared" si="9"/>
        <v>0</v>
      </c>
      <c r="AC1775" s="20" t="b">
        <f t="shared" si="10"/>
        <v>0</v>
      </c>
      <c r="AD1775" s="20" t="b">
        <f t="shared" si="11"/>
        <v>0</v>
      </c>
      <c r="AE1775" s="20" t="b">
        <f t="shared" si="12"/>
        <v>0</v>
      </c>
      <c r="AG1775" s="20" t="b">
        <f t="shared" si="13"/>
        <v>0</v>
      </c>
      <c r="AH1775" s="20" t="b">
        <f t="shared" si="14"/>
        <v>0</v>
      </c>
      <c r="AI1775" s="20" t="b">
        <f t="shared" si="15"/>
        <v>0</v>
      </c>
    </row>
    <row r="1776">
      <c r="A1776" s="25" t="s">
        <v>128</v>
      </c>
      <c r="B1776" s="26">
        <v>3750.0</v>
      </c>
      <c r="C1776" s="25" t="s">
        <v>71</v>
      </c>
      <c r="D1776" s="28">
        <v>7.638888888888889E-4</v>
      </c>
      <c r="E1776" s="28">
        <v>0.003460648148148148</v>
      </c>
      <c r="F1776" s="28">
        <v>0.0012962962962962963</v>
      </c>
      <c r="H1776" s="20" t="b">
        <f t="shared" si="1"/>
        <v>0</v>
      </c>
      <c r="I1776" s="21" t="b">
        <f t="shared" si="2"/>
        <v>0</v>
      </c>
      <c r="J1776" s="21" t="b">
        <f t="shared" si="3"/>
        <v>0</v>
      </c>
      <c r="AB1776" s="20" t="b">
        <f t="shared" si="9"/>
        <v>0</v>
      </c>
      <c r="AC1776" s="20" t="b">
        <f t="shared" si="10"/>
        <v>0</v>
      </c>
      <c r="AD1776" s="20" t="b">
        <f t="shared" si="11"/>
        <v>0</v>
      </c>
      <c r="AE1776" s="20" t="b">
        <f t="shared" si="12"/>
        <v>0</v>
      </c>
      <c r="AG1776" s="20" t="b">
        <f t="shared" si="13"/>
        <v>0</v>
      </c>
      <c r="AH1776" s="20" t="b">
        <f t="shared" si="14"/>
        <v>0</v>
      </c>
      <c r="AI1776" s="20" t="b">
        <f t="shared" si="15"/>
        <v>0</v>
      </c>
    </row>
    <row r="1777">
      <c r="A1777" s="25" t="s">
        <v>128</v>
      </c>
      <c r="B1777" s="26">
        <v>3750.0</v>
      </c>
      <c r="C1777" s="25" t="s">
        <v>72</v>
      </c>
      <c r="D1777" s="27">
        <v>0.0011226851851851851</v>
      </c>
      <c r="E1777" s="27">
        <v>0.0014236111111111112</v>
      </c>
      <c r="F1777" s="27">
        <v>0.0014467592592592592</v>
      </c>
      <c r="H1777" s="20" t="b">
        <f t="shared" si="1"/>
        <v>0</v>
      </c>
      <c r="I1777" s="21" t="b">
        <f t="shared" si="2"/>
        <v>0</v>
      </c>
      <c r="J1777" s="21" t="b">
        <f t="shared" si="3"/>
        <v>0</v>
      </c>
      <c r="AB1777" s="20" t="b">
        <f t="shared" si="9"/>
        <v>0</v>
      </c>
      <c r="AC1777" s="20" t="b">
        <f t="shared" si="10"/>
        <v>0</v>
      </c>
      <c r="AD1777" s="20" t="b">
        <f t="shared" si="11"/>
        <v>0</v>
      </c>
      <c r="AE1777" s="20" t="b">
        <f t="shared" si="12"/>
        <v>0</v>
      </c>
      <c r="AG1777" s="20" t="b">
        <f t="shared" si="13"/>
        <v>0</v>
      </c>
      <c r="AH1777" s="20" t="b">
        <f t="shared" si="14"/>
        <v>0</v>
      </c>
      <c r="AI1777" s="20" t="b">
        <f t="shared" si="15"/>
        <v>0</v>
      </c>
    </row>
    <row r="1778">
      <c r="A1778" s="25" t="s">
        <v>128</v>
      </c>
      <c r="B1778" s="26">
        <v>3750.0</v>
      </c>
      <c r="C1778" s="25" t="s">
        <v>71</v>
      </c>
      <c r="D1778" s="25">
        <v>5102.625</v>
      </c>
      <c r="E1778" s="25">
        <v>5236.324</v>
      </c>
      <c r="F1778" s="25">
        <v>5268.781</v>
      </c>
      <c r="H1778" s="20" t="b">
        <f t="shared" si="1"/>
        <v>0</v>
      </c>
      <c r="I1778" s="21" t="b">
        <f t="shared" si="2"/>
        <v>0</v>
      </c>
      <c r="J1778" s="21" t="b">
        <f t="shared" si="3"/>
        <v>0</v>
      </c>
      <c r="AB1778" s="20" t="b">
        <f t="shared" si="9"/>
        <v>0</v>
      </c>
      <c r="AC1778" s="20" t="b">
        <f t="shared" si="10"/>
        <v>0</v>
      </c>
      <c r="AD1778" s="20" t="b">
        <f t="shared" si="11"/>
        <v>0</v>
      </c>
      <c r="AE1778" s="20" t="b">
        <f t="shared" si="12"/>
        <v>0</v>
      </c>
      <c r="AG1778" s="20" t="b">
        <f t="shared" si="13"/>
        <v>0</v>
      </c>
      <c r="AH1778" s="20" t="b">
        <f t="shared" si="14"/>
        <v>0</v>
      </c>
      <c r="AI1778" s="20" t="b">
        <f t="shared" si="15"/>
        <v>0</v>
      </c>
    </row>
    <row r="1779">
      <c r="A1779" s="25" t="s">
        <v>128</v>
      </c>
      <c r="B1779" s="26">
        <v>3750.0</v>
      </c>
      <c r="C1779" s="25" t="s">
        <v>72</v>
      </c>
      <c r="D1779" s="25">
        <v>6030.785</v>
      </c>
      <c r="E1779" s="25">
        <v>6066.316</v>
      </c>
      <c r="F1779" s="25">
        <v>6051.777</v>
      </c>
      <c r="H1779" s="20" t="b">
        <f t="shared" si="1"/>
        <v>0</v>
      </c>
      <c r="I1779" s="21" t="b">
        <f t="shared" si="2"/>
        <v>0</v>
      </c>
      <c r="J1779" s="21" t="b">
        <f t="shared" si="3"/>
        <v>0</v>
      </c>
      <c r="AB1779" s="20" t="b">
        <f t="shared" si="9"/>
        <v>0</v>
      </c>
      <c r="AC1779" s="20" t="b">
        <f t="shared" si="10"/>
        <v>0</v>
      </c>
      <c r="AD1779" s="20" t="b">
        <f t="shared" si="11"/>
        <v>0</v>
      </c>
      <c r="AE1779" s="20" t="b">
        <f t="shared" si="12"/>
        <v>0</v>
      </c>
      <c r="AG1779" s="20" t="b">
        <f t="shared" si="13"/>
        <v>0</v>
      </c>
      <c r="AH1779" s="20" t="b">
        <f t="shared" si="14"/>
        <v>0</v>
      </c>
      <c r="AI1779" s="20" t="b">
        <f t="shared" si="15"/>
        <v>0</v>
      </c>
    </row>
    <row r="1780">
      <c r="A1780" s="25" t="s">
        <v>128</v>
      </c>
      <c r="B1780" s="26">
        <v>3750.0</v>
      </c>
      <c r="C1780" s="25" t="s">
        <v>73</v>
      </c>
      <c r="D1780" s="25" t="s">
        <v>81</v>
      </c>
      <c r="E1780" s="25" t="s">
        <v>81</v>
      </c>
      <c r="F1780" s="25" t="s">
        <v>81</v>
      </c>
      <c r="H1780" s="20" t="b">
        <f t="shared" si="1"/>
        <v>0</v>
      </c>
      <c r="I1780" s="21" t="b">
        <f t="shared" si="2"/>
        <v>0</v>
      </c>
      <c r="J1780" s="21" t="b">
        <f t="shared" si="3"/>
        <v>0</v>
      </c>
      <c r="AB1780" s="20" t="b">
        <f t="shared" si="9"/>
        <v>0</v>
      </c>
      <c r="AC1780" s="20" t="b">
        <f t="shared" si="10"/>
        <v>0</v>
      </c>
      <c r="AD1780" s="20" t="b">
        <f t="shared" si="11"/>
        <v>0</v>
      </c>
      <c r="AE1780" s="20" t="b">
        <f t="shared" si="12"/>
        <v>0</v>
      </c>
      <c r="AG1780" s="20" t="b">
        <f t="shared" si="13"/>
        <v>0</v>
      </c>
      <c r="AH1780" s="20" t="b">
        <f t="shared" si="14"/>
        <v>0</v>
      </c>
      <c r="AI1780" s="20" t="b">
        <f t="shared" si="15"/>
        <v>0</v>
      </c>
    </row>
    <row r="1781">
      <c r="A1781" s="25" t="s">
        <v>128</v>
      </c>
      <c r="B1781" s="26">
        <v>3750.0</v>
      </c>
      <c r="C1781" s="25" t="s">
        <v>75</v>
      </c>
      <c r="D1781" s="26">
        <v>0.645</v>
      </c>
      <c r="E1781" s="26">
        <v>0.161</v>
      </c>
      <c r="F1781" s="26">
        <v>0.385</v>
      </c>
      <c r="H1781" s="20">
        <f t="shared" si="1"/>
        <v>3105</v>
      </c>
      <c r="I1781" s="21">
        <f t="shared" si="2"/>
        <v>3589</v>
      </c>
      <c r="J1781" s="21">
        <f t="shared" si="3"/>
        <v>3365</v>
      </c>
      <c r="AB1781" s="20" t="b">
        <f t="shared" si="9"/>
        <v>0</v>
      </c>
      <c r="AC1781" s="20" t="b">
        <f t="shared" si="10"/>
        <v>0</v>
      </c>
      <c r="AD1781" s="20" t="b">
        <f t="shared" si="11"/>
        <v>0</v>
      </c>
      <c r="AE1781" s="20" t="b">
        <f t="shared" si="12"/>
        <v>0</v>
      </c>
      <c r="AG1781" s="20" t="b">
        <f t="shared" si="13"/>
        <v>0</v>
      </c>
      <c r="AH1781" s="20" t="b">
        <f t="shared" si="14"/>
        <v>0</v>
      </c>
      <c r="AI1781" s="20" t="b">
        <f t="shared" si="15"/>
        <v>0</v>
      </c>
    </row>
    <row r="1782">
      <c r="A1782" s="25" t="s">
        <v>128</v>
      </c>
      <c r="B1782" s="26">
        <v>3750.0</v>
      </c>
      <c r="C1782" s="25" t="s">
        <v>76</v>
      </c>
      <c r="D1782" s="26" t="s">
        <v>61</v>
      </c>
      <c r="E1782" s="26" t="s">
        <v>61</v>
      </c>
      <c r="F1782" s="26" t="s">
        <v>61</v>
      </c>
      <c r="H1782" s="20" t="b">
        <f t="shared" si="1"/>
        <v>0</v>
      </c>
      <c r="I1782" s="21" t="b">
        <f t="shared" si="2"/>
        <v>0</v>
      </c>
      <c r="J1782" s="21" t="b">
        <f t="shared" si="3"/>
        <v>0</v>
      </c>
      <c r="AB1782" s="20" t="b">
        <f t="shared" si="9"/>
        <v>0</v>
      </c>
      <c r="AC1782" s="20" t="b">
        <f t="shared" si="10"/>
        <v>0</v>
      </c>
      <c r="AD1782" s="20" t="b">
        <f t="shared" si="11"/>
        <v>0</v>
      </c>
      <c r="AE1782" s="20" t="b">
        <f t="shared" si="12"/>
        <v>0</v>
      </c>
      <c r="AG1782" s="20" t="b">
        <f t="shared" si="13"/>
        <v>0</v>
      </c>
      <c r="AH1782" s="20" t="b">
        <f t="shared" si="14"/>
        <v>0</v>
      </c>
      <c r="AI1782" s="20" t="b">
        <f t="shared" si="15"/>
        <v>0</v>
      </c>
    </row>
    <row r="1783">
      <c r="A1783" s="25" t="s">
        <v>128</v>
      </c>
      <c r="B1783" s="26">
        <v>3750.0</v>
      </c>
      <c r="C1783" s="25" t="s">
        <v>77</v>
      </c>
      <c r="D1783" s="26" t="s">
        <v>61</v>
      </c>
      <c r="E1783" s="26" t="s">
        <v>61</v>
      </c>
      <c r="F1783" s="26" t="s">
        <v>61</v>
      </c>
      <c r="H1783" s="20" t="b">
        <f t="shared" si="1"/>
        <v>0</v>
      </c>
      <c r="I1783" s="21" t="b">
        <f t="shared" si="2"/>
        <v>0</v>
      </c>
      <c r="J1783" s="21" t="b">
        <f t="shared" si="3"/>
        <v>0</v>
      </c>
      <c r="AB1783" s="20" t="b">
        <f t="shared" si="9"/>
        <v>0</v>
      </c>
      <c r="AC1783" s="20" t="b">
        <f t="shared" si="10"/>
        <v>0</v>
      </c>
      <c r="AD1783" s="20" t="b">
        <f t="shared" si="11"/>
        <v>0</v>
      </c>
      <c r="AE1783" s="20" t="b">
        <f t="shared" si="12"/>
        <v>0</v>
      </c>
      <c r="AG1783" s="20" t="b">
        <f t="shared" si="13"/>
        <v>0</v>
      </c>
      <c r="AH1783" s="20" t="b">
        <f t="shared" si="14"/>
        <v>0</v>
      </c>
      <c r="AI1783" s="20" t="b">
        <f t="shared" si="15"/>
        <v>0</v>
      </c>
    </row>
    <row r="1784">
      <c r="A1784" s="25" t="s">
        <v>128</v>
      </c>
      <c r="B1784" s="26">
        <v>7500.0</v>
      </c>
      <c r="C1784" s="25" t="s">
        <v>60</v>
      </c>
      <c r="D1784" s="26">
        <v>1772.0</v>
      </c>
      <c r="E1784" s="26">
        <v>3440.0</v>
      </c>
      <c r="F1784" s="26">
        <v>1931.0</v>
      </c>
      <c r="H1784" s="20" t="b">
        <f t="shared" si="1"/>
        <v>0</v>
      </c>
      <c r="I1784" s="21" t="b">
        <f t="shared" si="2"/>
        <v>0</v>
      </c>
      <c r="J1784" s="21" t="b">
        <f t="shared" si="3"/>
        <v>0</v>
      </c>
      <c r="AB1784" s="20" t="b">
        <f t="shared" si="9"/>
        <v>0</v>
      </c>
      <c r="AC1784" s="20" t="b">
        <f t="shared" si="10"/>
        <v>0</v>
      </c>
      <c r="AD1784" s="20" t="b">
        <f t="shared" si="11"/>
        <v>0</v>
      </c>
      <c r="AE1784" s="20" t="b">
        <f t="shared" si="12"/>
        <v>0</v>
      </c>
      <c r="AG1784" s="20" t="b">
        <f t="shared" si="13"/>
        <v>0</v>
      </c>
      <c r="AH1784" s="20" t="b">
        <f t="shared" si="14"/>
        <v>0</v>
      </c>
      <c r="AI1784" s="20" t="b">
        <f t="shared" si="15"/>
        <v>0</v>
      </c>
    </row>
    <row r="1785">
      <c r="A1785" s="25" t="s">
        <v>128</v>
      </c>
      <c r="B1785" s="26">
        <v>7500.0</v>
      </c>
      <c r="C1785" s="25" t="s">
        <v>62</v>
      </c>
      <c r="D1785" s="26" t="s">
        <v>61</v>
      </c>
      <c r="E1785" s="26" t="s">
        <v>61</v>
      </c>
      <c r="F1785" s="26" t="s">
        <v>61</v>
      </c>
      <c r="H1785" s="20" t="b">
        <f t="shared" si="1"/>
        <v>0</v>
      </c>
      <c r="I1785" s="21" t="b">
        <f t="shared" si="2"/>
        <v>0</v>
      </c>
      <c r="J1785" s="21" t="b">
        <f t="shared" si="3"/>
        <v>0</v>
      </c>
      <c r="AB1785" s="20" t="b">
        <f t="shared" si="9"/>
        <v>0</v>
      </c>
      <c r="AC1785" s="20" t="b">
        <f t="shared" si="10"/>
        <v>0</v>
      </c>
      <c r="AD1785" s="20" t="b">
        <f t="shared" si="11"/>
        <v>0</v>
      </c>
      <c r="AE1785" s="20" t="b">
        <f t="shared" si="12"/>
        <v>0</v>
      </c>
      <c r="AG1785" s="20" t="b">
        <f t="shared" si="13"/>
        <v>0</v>
      </c>
      <c r="AH1785" s="20" t="b">
        <f t="shared" si="14"/>
        <v>0</v>
      </c>
      <c r="AI1785" s="20" t="b">
        <f t="shared" si="15"/>
        <v>0</v>
      </c>
    </row>
    <row r="1786">
      <c r="A1786" s="25" t="s">
        <v>128</v>
      </c>
      <c r="B1786" s="26">
        <v>7500.0</v>
      </c>
      <c r="C1786" s="25" t="s">
        <v>63</v>
      </c>
      <c r="D1786" s="26">
        <v>1764.0</v>
      </c>
      <c r="E1786" s="26">
        <v>3432.0</v>
      </c>
      <c r="F1786" s="26">
        <v>1923.0</v>
      </c>
      <c r="H1786" s="20" t="b">
        <f t="shared" si="1"/>
        <v>0</v>
      </c>
      <c r="I1786" s="21" t="b">
        <f t="shared" si="2"/>
        <v>0</v>
      </c>
      <c r="J1786" s="21" t="b">
        <f t="shared" si="3"/>
        <v>0</v>
      </c>
      <c r="AB1786" s="20" t="b">
        <f t="shared" si="9"/>
        <v>0</v>
      </c>
      <c r="AC1786" s="20" t="b">
        <f t="shared" si="10"/>
        <v>0</v>
      </c>
      <c r="AD1786" s="20" t="b">
        <f t="shared" si="11"/>
        <v>0</v>
      </c>
      <c r="AE1786" s="20" t="b">
        <f t="shared" si="12"/>
        <v>0</v>
      </c>
      <c r="AG1786" s="20" t="b">
        <f t="shared" si="13"/>
        <v>0</v>
      </c>
      <c r="AH1786" s="20" t="b">
        <f t="shared" si="14"/>
        <v>0</v>
      </c>
      <c r="AI1786" s="20" t="b">
        <f t="shared" si="15"/>
        <v>0</v>
      </c>
    </row>
    <row r="1787">
      <c r="A1787" s="25" t="s">
        <v>128</v>
      </c>
      <c r="B1787" s="26">
        <v>7500.0</v>
      </c>
      <c r="C1787" s="25" t="s">
        <v>64</v>
      </c>
      <c r="D1787" s="26">
        <v>8.0</v>
      </c>
      <c r="E1787" s="26">
        <v>8.0</v>
      </c>
      <c r="F1787" s="26">
        <v>8.0</v>
      </c>
      <c r="H1787" s="20" t="b">
        <f t="shared" si="1"/>
        <v>0</v>
      </c>
      <c r="I1787" s="21" t="b">
        <f t="shared" si="2"/>
        <v>0</v>
      </c>
      <c r="J1787" s="21" t="b">
        <f t="shared" si="3"/>
        <v>0</v>
      </c>
      <c r="AB1787" s="20" t="b">
        <f t="shared" si="9"/>
        <v>0</v>
      </c>
      <c r="AC1787" s="20" t="b">
        <f t="shared" si="10"/>
        <v>0</v>
      </c>
      <c r="AD1787" s="20" t="b">
        <f t="shared" si="11"/>
        <v>0</v>
      </c>
      <c r="AE1787" s="20" t="b">
        <f t="shared" si="12"/>
        <v>0</v>
      </c>
      <c r="AG1787" s="20" t="b">
        <f t="shared" si="13"/>
        <v>0</v>
      </c>
      <c r="AH1787" s="20" t="b">
        <f t="shared" si="14"/>
        <v>0</v>
      </c>
      <c r="AI1787" s="20" t="b">
        <f t="shared" si="15"/>
        <v>0</v>
      </c>
    </row>
    <row r="1788">
      <c r="A1788" s="25" t="s">
        <v>128</v>
      </c>
      <c r="B1788" s="26">
        <v>7500.0</v>
      </c>
      <c r="C1788" s="25" t="s">
        <v>65</v>
      </c>
      <c r="D1788" s="26">
        <v>8.0</v>
      </c>
      <c r="E1788" s="26">
        <v>8.0</v>
      </c>
      <c r="F1788" s="26">
        <v>8.0</v>
      </c>
      <c r="H1788" s="20" t="b">
        <f t="shared" si="1"/>
        <v>0</v>
      </c>
      <c r="I1788" s="21" t="b">
        <f t="shared" si="2"/>
        <v>0</v>
      </c>
      <c r="J1788" s="21" t="b">
        <f t="shared" si="3"/>
        <v>0</v>
      </c>
      <c r="AB1788" s="20" t="b">
        <f t="shared" si="9"/>
        <v>0</v>
      </c>
      <c r="AC1788" s="20" t="b">
        <f t="shared" si="10"/>
        <v>0</v>
      </c>
      <c r="AD1788" s="20" t="b">
        <f t="shared" si="11"/>
        <v>0</v>
      </c>
      <c r="AE1788" s="20" t="b">
        <f t="shared" si="12"/>
        <v>0</v>
      </c>
      <c r="AG1788" s="20" t="b">
        <f t="shared" si="13"/>
        <v>0</v>
      </c>
      <c r="AH1788" s="20" t="b">
        <f t="shared" si="14"/>
        <v>0</v>
      </c>
      <c r="AI1788" s="20" t="b">
        <f t="shared" si="15"/>
        <v>0</v>
      </c>
    </row>
    <row r="1789">
      <c r="A1789" s="25" t="s">
        <v>128</v>
      </c>
      <c r="B1789" s="26">
        <v>7500.0</v>
      </c>
      <c r="C1789" s="25" t="s">
        <v>66</v>
      </c>
      <c r="D1789" s="26" t="s">
        <v>61</v>
      </c>
      <c r="E1789" s="26" t="s">
        <v>61</v>
      </c>
      <c r="F1789" s="26" t="s">
        <v>61</v>
      </c>
      <c r="H1789" s="20" t="b">
        <f t="shared" si="1"/>
        <v>0</v>
      </c>
      <c r="I1789" s="21" t="b">
        <f t="shared" si="2"/>
        <v>0</v>
      </c>
      <c r="J1789" s="21" t="b">
        <f t="shared" si="3"/>
        <v>0</v>
      </c>
      <c r="AB1789" s="20" t="b">
        <f t="shared" si="9"/>
        <v>0</v>
      </c>
      <c r="AC1789" s="20" t="b">
        <f t="shared" si="10"/>
        <v>0</v>
      </c>
      <c r="AD1789" s="20" t="b">
        <f t="shared" si="11"/>
        <v>0</v>
      </c>
      <c r="AE1789" s="20" t="b">
        <f t="shared" si="12"/>
        <v>0</v>
      </c>
      <c r="AG1789" s="20" t="b">
        <f t="shared" si="13"/>
        <v>0</v>
      </c>
      <c r="AH1789" s="20" t="b">
        <f t="shared" si="14"/>
        <v>0</v>
      </c>
      <c r="AI1789" s="20" t="b">
        <f t="shared" si="15"/>
        <v>0</v>
      </c>
    </row>
    <row r="1790">
      <c r="A1790" s="25" t="s">
        <v>128</v>
      </c>
      <c r="B1790" s="26">
        <v>7500.0</v>
      </c>
      <c r="C1790" s="25" t="s">
        <v>67</v>
      </c>
      <c r="D1790" s="26">
        <v>1713.0</v>
      </c>
      <c r="E1790" s="25">
        <v>1705.0</v>
      </c>
      <c r="F1790" s="26">
        <v>1706.0</v>
      </c>
      <c r="H1790" s="20" t="b">
        <f t="shared" si="1"/>
        <v>0</v>
      </c>
      <c r="I1790" s="21" t="b">
        <f t="shared" si="2"/>
        <v>0</v>
      </c>
      <c r="J1790" s="21" t="b">
        <f t="shared" si="3"/>
        <v>0</v>
      </c>
      <c r="AB1790" s="20" t="b">
        <f t="shared" si="9"/>
        <v>0</v>
      </c>
      <c r="AC1790" s="20" t="b">
        <f t="shared" si="10"/>
        <v>0</v>
      </c>
      <c r="AD1790" s="20" t="b">
        <f t="shared" si="11"/>
        <v>0</v>
      </c>
      <c r="AE1790" s="20" t="b">
        <f t="shared" si="12"/>
        <v>0</v>
      </c>
      <c r="AG1790" s="20" t="b">
        <f t="shared" si="13"/>
        <v>0</v>
      </c>
      <c r="AH1790" s="20" t="b">
        <f t="shared" si="14"/>
        <v>0</v>
      </c>
      <c r="AI1790" s="20" t="b">
        <f t="shared" si="15"/>
        <v>0</v>
      </c>
    </row>
    <row r="1791">
      <c r="A1791" s="25" t="s">
        <v>128</v>
      </c>
      <c r="B1791" s="26">
        <v>7500.0</v>
      </c>
      <c r="C1791" s="25" t="s">
        <v>68</v>
      </c>
      <c r="D1791" s="26">
        <v>0.0</v>
      </c>
      <c r="E1791" s="25">
        <v>0.0</v>
      </c>
      <c r="F1791" s="26">
        <v>0.0</v>
      </c>
      <c r="H1791" s="20" t="b">
        <f t="shared" si="1"/>
        <v>0</v>
      </c>
      <c r="I1791" s="21" t="b">
        <f t="shared" si="2"/>
        <v>0</v>
      </c>
      <c r="J1791" s="21" t="b">
        <f t="shared" si="3"/>
        <v>0</v>
      </c>
      <c r="AB1791" s="20" t="b">
        <f t="shared" si="9"/>
        <v>0</v>
      </c>
      <c r="AC1791" s="20" t="b">
        <f t="shared" si="10"/>
        <v>0</v>
      </c>
      <c r="AD1791" s="20" t="b">
        <f t="shared" si="11"/>
        <v>0</v>
      </c>
      <c r="AE1791" s="20" t="b">
        <f t="shared" si="12"/>
        <v>0</v>
      </c>
      <c r="AG1791" s="20" t="b">
        <f t="shared" si="13"/>
        <v>0</v>
      </c>
      <c r="AH1791" s="20" t="b">
        <f t="shared" si="14"/>
        <v>0</v>
      </c>
      <c r="AI1791" s="20" t="b">
        <f t="shared" si="15"/>
        <v>0</v>
      </c>
    </row>
    <row r="1792">
      <c r="A1792" s="25" t="s">
        <v>128</v>
      </c>
      <c r="B1792" s="26">
        <v>7500.0</v>
      </c>
      <c r="C1792" s="25" t="s">
        <v>69</v>
      </c>
      <c r="D1792" s="26">
        <v>0.0</v>
      </c>
      <c r="E1792" s="25">
        <v>0.0</v>
      </c>
      <c r="F1792" s="26">
        <v>0.0</v>
      </c>
      <c r="H1792" s="20" t="b">
        <f t="shared" si="1"/>
        <v>0</v>
      </c>
      <c r="I1792" s="21" t="b">
        <f t="shared" si="2"/>
        <v>0</v>
      </c>
      <c r="J1792" s="21" t="b">
        <f t="shared" si="3"/>
        <v>0</v>
      </c>
      <c r="AB1792" s="20" t="b">
        <f t="shared" si="9"/>
        <v>0</v>
      </c>
      <c r="AC1792" s="20">
        <f t="shared" si="10"/>
        <v>0</v>
      </c>
      <c r="AD1792" s="20">
        <f t="shared" si="11"/>
        <v>0</v>
      </c>
      <c r="AE1792" s="20">
        <f t="shared" si="12"/>
        <v>0</v>
      </c>
      <c r="AG1792" s="20" t="b">
        <f t="shared" si="13"/>
        <v>0</v>
      </c>
      <c r="AH1792" s="20" t="b">
        <f t="shared" si="14"/>
        <v>0</v>
      </c>
      <c r="AI1792" s="20" t="b">
        <f t="shared" si="15"/>
        <v>0</v>
      </c>
    </row>
    <row r="1793">
      <c r="A1793" s="25" t="s">
        <v>128</v>
      </c>
      <c r="B1793" s="26">
        <v>7500.0</v>
      </c>
      <c r="C1793" s="25" t="s">
        <v>70</v>
      </c>
      <c r="D1793" s="26">
        <v>0.0</v>
      </c>
      <c r="E1793" s="25">
        <v>0.0</v>
      </c>
      <c r="F1793" s="26">
        <v>0.0</v>
      </c>
      <c r="H1793" s="20" t="b">
        <f t="shared" si="1"/>
        <v>0</v>
      </c>
      <c r="I1793" s="21" t="b">
        <f t="shared" si="2"/>
        <v>0</v>
      </c>
      <c r="J1793" s="21" t="b">
        <f t="shared" si="3"/>
        <v>0</v>
      </c>
      <c r="AB1793" s="20" t="b">
        <f t="shared" si="9"/>
        <v>0</v>
      </c>
      <c r="AC1793" s="20" t="b">
        <f t="shared" si="10"/>
        <v>0</v>
      </c>
      <c r="AD1793" s="20" t="b">
        <f t="shared" si="11"/>
        <v>0</v>
      </c>
      <c r="AE1793" s="20" t="b">
        <f t="shared" si="12"/>
        <v>0</v>
      </c>
      <c r="AG1793" s="20" t="b">
        <f t="shared" si="13"/>
        <v>0</v>
      </c>
      <c r="AH1793" s="20" t="b">
        <f t="shared" si="14"/>
        <v>0</v>
      </c>
      <c r="AI1793" s="20" t="b">
        <f t="shared" si="15"/>
        <v>0</v>
      </c>
    </row>
    <row r="1794">
      <c r="A1794" s="25" t="s">
        <v>128</v>
      </c>
      <c r="B1794" s="26">
        <v>7500.0</v>
      </c>
      <c r="C1794" s="25" t="s">
        <v>71</v>
      </c>
      <c r="D1794" s="28">
        <v>6.018518518518519E-4</v>
      </c>
      <c r="E1794" s="28">
        <v>0.0012962962962962963</v>
      </c>
      <c r="F1794" s="28">
        <v>8.449074074074074E-4</v>
      </c>
      <c r="H1794" s="20" t="b">
        <f t="shared" si="1"/>
        <v>0</v>
      </c>
      <c r="I1794" s="21" t="b">
        <f t="shared" si="2"/>
        <v>0</v>
      </c>
      <c r="J1794" s="21" t="b">
        <f t="shared" si="3"/>
        <v>0</v>
      </c>
      <c r="AB1794" s="20" t="b">
        <f t="shared" si="9"/>
        <v>0</v>
      </c>
      <c r="AC1794" s="20" t="b">
        <f t="shared" si="10"/>
        <v>0</v>
      </c>
      <c r="AD1794" s="20" t="b">
        <f t="shared" si="11"/>
        <v>0</v>
      </c>
      <c r="AE1794" s="20" t="b">
        <f t="shared" si="12"/>
        <v>0</v>
      </c>
      <c r="AG1794" s="20" t="b">
        <f t="shared" si="13"/>
        <v>0</v>
      </c>
      <c r="AH1794" s="20" t="b">
        <f t="shared" si="14"/>
        <v>0</v>
      </c>
      <c r="AI1794" s="20" t="b">
        <f t="shared" si="15"/>
        <v>0</v>
      </c>
    </row>
    <row r="1795">
      <c r="A1795" s="25" t="s">
        <v>128</v>
      </c>
      <c r="B1795" s="26">
        <v>7500.0</v>
      </c>
      <c r="C1795" s="25" t="s">
        <v>72</v>
      </c>
      <c r="D1795" s="27">
        <v>0.001099537037037037</v>
      </c>
      <c r="E1795" s="27">
        <v>0.002002314814814815</v>
      </c>
      <c r="F1795" s="27">
        <v>0.0014583333333333334</v>
      </c>
      <c r="H1795" s="20" t="b">
        <f t="shared" si="1"/>
        <v>0</v>
      </c>
      <c r="I1795" s="21" t="b">
        <f t="shared" si="2"/>
        <v>0</v>
      </c>
      <c r="J1795" s="21" t="b">
        <f t="shared" si="3"/>
        <v>0</v>
      </c>
      <c r="AB1795" s="20" t="b">
        <f t="shared" si="9"/>
        <v>0</v>
      </c>
      <c r="AC1795" s="20" t="b">
        <f t="shared" si="10"/>
        <v>0</v>
      </c>
      <c r="AD1795" s="20" t="b">
        <f t="shared" si="11"/>
        <v>0</v>
      </c>
      <c r="AE1795" s="20" t="b">
        <f t="shared" si="12"/>
        <v>0</v>
      </c>
      <c r="AG1795" s="20" t="b">
        <f t="shared" si="13"/>
        <v>0</v>
      </c>
      <c r="AH1795" s="20" t="b">
        <f t="shared" si="14"/>
        <v>0</v>
      </c>
      <c r="AI1795" s="20" t="b">
        <f t="shared" si="15"/>
        <v>0</v>
      </c>
    </row>
    <row r="1796">
      <c r="A1796" s="25" t="s">
        <v>128</v>
      </c>
      <c r="B1796" s="26">
        <v>7500.0</v>
      </c>
      <c r="C1796" s="25" t="s">
        <v>71</v>
      </c>
      <c r="D1796" s="25">
        <v>5102.484</v>
      </c>
      <c r="E1796" s="25">
        <v>5278.863</v>
      </c>
      <c r="F1796" s="25">
        <v>5277.379</v>
      </c>
      <c r="H1796" s="20" t="b">
        <f t="shared" si="1"/>
        <v>0</v>
      </c>
      <c r="I1796" s="21" t="b">
        <f t="shared" si="2"/>
        <v>0</v>
      </c>
      <c r="J1796" s="21" t="b">
        <f t="shared" si="3"/>
        <v>0</v>
      </c>
      <c r="AB1796" s="20" t="b">
        <f t="shared" si="9"/>
        <v>0</v>
      </c>
      <c r="AC1796" s="20" t="b">
        <f t="shared" si="10"/>
        <v>0</v>
      </c>
      <c r="AD1796" s="20" t="b">
        <f t="shared" si="11"/>
        <v>0</v>
      </c>
      <c r="AE1796" s="20" t="b">
        <f t="shared" si="12"/>
        <v>0</v>
      </c>
      <c r="AG1796" s="20" t="b">
        <f t="shared" si="13"/>
        <v>0</v>
      </c>
      <c r="AH1796" s="20" t="b">
        <f t="shared" si="14"/>
        <v>0</v>
      </c>
      <c r="AI1796" s="20" t="b">
        <f t="shared" si="15"/>
        <v>0</v>
      </c>
    </row>
    <row r="1797">
      <c r="A1797" s="25" t="s">
        <v>128</v>
      </c>
      <c r="B1797" s="26">
        <v>7500.0</v>
      </c>
      <c r="C1797" s="25" t="s">
        <v>72</v>
      </c>
      <c r="D1797" s="25">
        <v>6029.645</v>
      </c>
      <c r="E1797" s="25">
        <v>6063.859</v>
      </c>
      <c r="F1797" s="25">
        <v>6042.43</v>
      </c>
      <c r="H1797" s="20" t="b">
        <f t="shared" si="1"/>
        <v>0</v>
      </c>
      <c r="I1797" s="21" t="b">
        <f t="shared" si="2"/>
        <v>0</v>
      </c>
      <c r="J1797" s="21" t="b">
        <f t="shared" si="3"/>
        <v>0</v>
      </c>
      <c r="AB1797" s="20" t="b">
        <f t="shared" si="9"/>
        <v>0</v>
      </c>
      <c r="AC1797" s="20" t="b">
        <f t="shared" si="10"/>
        <v>0</v>
      </c>
      <c r="AD1797" s="20" t="b">
        <f t="shared" si="11"/>
        <v>0</v>
      </c>
      <c r="AE1797" s="20" t="b">
        <f t="shared" si="12"/>
        <v>0</v>
      </c>
      <c r="AG1797" s="20" t="b">
        <f t="shared" si="13"/>
        <v>0</v>
      </c>
      <c r="AH1797" s="20" t="b">
        <f t="shared" si="14"/>
        <v>0</v>
      </c>
      <c r="AI1797" s="20" t="b">
        <f t="shared" si="15"/>
        <v>0</v>
      </c>
    </row>
    <row r="1798">
      <c r="A1798" s="25" t="s">
        <v>128</v>
      </c>
      <c r="B1798" s="26">
        <v>7500.0</v>
      </c>
      <c r="C1798" s="25" t="s">
        <v>73</v>
      </c>
      <c r="D1798" s="25" t="s">
        <v>81</v>
      </c>
      <c r="E1798" s="25" t="s">
        <v>81</v>
      </c>
      <c r="F1798" s="25" t="s">
        <v>81</v>
      </c>
      <c r="H1798" s="20" t="b">
        <f t="shared" si="1"/>
        <v>0</v>
      </c>
      <c r="I1798" s="21" t="b">
        <f t="shared" si="2"/>
        <v>0</v>
      </c>
      <c r="J1798" s="21" t="b">
        <f t="shared" si="3"/>
        <v>0</v>
      </c>
      <c r="AB1798" s="20" t="b">
        <f t="shared" si="9"/>
        <v>0</v>
      </c>
      <c r="AC1798" s="20" t="b">
        <f t="shared" si="10"/>
        <v>0</v>
      </c>
      <c r="AD1798" s="20" t="b">
        <f t="shared" si="11"/>
        <v>0</v>
      </c>
      <c r="AE1798" s="20" t="b">
        <f t="shared" si="12"/>
        <v>0</v>
      </c>
      <c r="AG1798" s="20" t="b">
        <f t="shared" si="13"/>
        <v>0</v>
      </c>
      <c r="AH1798" s="20" t="b">
        <f t="shared" si="14"/>
        <v>0</v>
      </c>
      <c r="AI1798" s="20" t="b">
        <f t="shared" si="15"/>
        <v>0</v>
      </c>
    </row>
    <row r="1799">
      <c r="A1799" s="25" t="s">
        <v>128</v>
      </c>
      <c r="B1799" s="26">
        <v>7500.0</v>
      </c>
      <c r="C1799" s="25" t="s">
        <v>75</v>
      </c>
      <c r="D1799" s="26">
        <v>2.623</v>
      </c>
      <c r="E1799" s="26">
        <v>1.185</v>
      </c>
      <c r="F1799" s="26">
        <v>2.831</v>
      </c>
      <c r="H1799" s="20">
        <f t="shared" si="1"/>
        <v>4877</v>
      </c>
      <c r="I1799" s="21">
        <f t="shared" si="2"/>
        <v>6315</v>
      </c>
      <c r="J1799" s="21">
        <f t="shared" si="3"/>
        <v>4669</v>
      </c>
      <c r="AB1799" s="20" t="b">
        <f t="shared" si="9"/>
        <v>0</v>
      </c>
      <c r="AC1799" s="20" t="b">
        <f t="shared" si="10"/>
        <v>0</v>
      </c>
      <c r="AD1799" s="20" t="b">
        <f t="shared" si="11"/>
        <v>0</v>
      </c>
      <c r="AE1799" s="20" t="b">
        <f t="shared" si="12"/>
        <v>0</v>
      </c>
      <c r="AG1799" s="20" t="b">
        <f t="shared" si="13"/>
        <v>0</v>
      </c>
      <c r="AH1799" s="20" t="b">
        <f t="shared" si="14"/>
        <v>0</v>
      </c>
      <c r="AI1799" s="20" t="b">
        <f t="shared" si="15"/>
        <v>0</v>
      </c>
    </row>
    <row r="1800">
      <c r="A1800" s="25" t="s">
        <v>128</v>
      </c>
      <c r="B1800" s="26">
        <v>7500.0</v>
      </c>
      <c r="C1800" s="25" t="s">
        <v>76</v>
      </c>
      <c r="D1800" s="26" t="s">
        <v>61</v>
      </c>
      <c r="E1800" s="26" t="s">
        <v>61</v>
      </c>
      <c r="F1800" s="26" t="s">
        <v>61</v>
      </c>
      <c r="H1800" s="20" t="b">
        <f t="shared" si="1"/>
        <v>0</v>
      </c>
      <c r="I1800" s="21" t="b">
        <f t="shared" si="2"/>
        <v>0</v>
      </c>
      <c r="J1800" s="21" t="b">
        <f t="shared" si="3"/>
        <v>0</v>
      </c>
      <c r="AB1800" s="20" t="b">
        <f t="shared" si="9"/>
        <v>0</v>
      </c>
      <c r="AC1800" s="20" t="b">
        <f t="shared" si="10"/>
        <v>0</v>
      </c>
      <c r="AD1800" s="20" t="b">
        <f t="shared" si="11"/>
        <v>0</v>
      </c>
      <c r="AE1800" s="20" t="b">
        <f t="shared" si="12"/>
        <v>0</v>
      </c>
      <c r="AG1800" s="20" t="b">
        <f t="shared" si="13"/>
        <v>0</v>
      </c>
      <c r="AH1800" s="20" t="b">
        <f t="shared" si="14"/>
        <v>0</v>
      </c>
      <c r="AI1800" s="20" t="b">
        <f t="shared" si="15"/>
        <v>0</v>
      </c>
    </row>
    <row r="1801">
      <c r="A1801" s="25" t="s">
        <v>128</v>
      </c>
      <c r="B1801" s="26">
        <v>7500.0</v>
      </c>
      <c r="C1801" s="25" t="s">
        <v>77</v>
      </c>
      <c r="D1801" s="26" t="s">
        <v>61</v>
      </c>
      <c r="E1801" s="26" t="s">
        <v>61</v>
      </c>
      <c r="F1801" s="26" t="s">
        <v>61</v>
      </c>
      <c r="H1801" s="20" t="b">
        <f t="shared" si="1"/>
        <v>0</v>
      </c>
      <c r="I1801" s="21" t="b">
        <f t="shared" si="2"/>
        <v>0</v>
      </c>
      <c r="J1801" s="21" t="b">
        <f t="shared" si="3"/>
        <v>0</v>
      </c>
      <c r="AB1801" s="20" t="b">
        <f t="shared" si="9"/>
        <v>0</v>
      </c>
      <c r="AC1801" s="20" t="b">
        <f t="shared" si="10"/>
        <v>0</v>
      </c>
      <c r="AD1801" s="20" t="b">
        <f t="shared" si="11"/>
        <v>0</v>
      </c>
      <c r="AE1801" s="20" t="b">
        <f t="shared" si="12"/>
        <v>0</v>
      </c>
      <c r="AG1801" s="20" t="b">
        <f t="shared" si="13"/>
        <v>0</v>
      </c>
      <c r="AH1801" s="20" t="b">
        <f t="shared" si="14"/>
        <v>0</v>
      </c>
      <c r="AI1801" s="20" t="b">
        <f t="shared" si="15"/>
        <v>0</v>
      </c>
    </row>
    <row r="1802">
      <c r="A1802" s="25" t="s">
        <v>128</v>
      </c>
      <c r="B1802" s="26">
        <v>15000.0</v>
      </c>
      <c r="C1802" s="25" t="s">
        <v>60</v>
      </c>
      <c r="D1802" s="26">
        <v>1768.0</v>
      </c>
      <c r="E1802" s="26">
        <v>3437.0</v>
      </c>
      <c r="F1802" s="26">
        <v>1936.0</v>
      </c>
      <c r="H1802" s="20" t="b">
        <f t="shared" si="1"/>
        <v>0</v>
      </c>
      <c r="I1802" s="21" t="b">
        <f t="shared" si="2"/>
        <v>0</v>
      </c>
      <c r="J1802" s="21" t="b">
        <f t="shared" si="3"/>
        <v>0</v>
      </c>
      <c r="AB1802" s="20" t="b">
        <f t="shared" si="9"/>
        <v>0</v>
      </c>
      <c r="AC1802" s="20" t="b">
        <f t="shared" si="10"/>
        <v>0</v>
      </c>
      <c r="AD1802" s="20" t="b">
        <f t="shared" si="11"/>
        <v>0</v>
      </c>
      <c r="AE1802" s="20" t="b">
        <f t="shared" si="12"/>
        <v>0</v>
      </c>
      <c r="AG1802" s="20" t="b">
        <f t="shared" si="13"/>
        <v>0</v>
      </c>
      <c r="AH1802" s="20" t="b">
        <f t="shared" si="14"/>
        <v>0</v>
      </c>
      <c r="AI1802" s="20" t="b">
        <f t="shared" si="15"/>
        <v>0</v>
      </c>
    </row>
    <row r="1803">
      <c r="A1803" s="25" t="s">
        <v>128</v>
      </c>
      <c r="B1803" s="26">
        <v>15000.0</v>
      </c>
      <c r="C1803" s="25" t="s">
        <v>62</v>
      </c>
      <c r="D1803" s="26" t="s">
        <v>61</v>
      </c>
      <c r="E1803" s="26" t="s">
        <v>61</v>
      </c>
      <c r="F1803" s="26" t="s">
        <v>61</v>
      </c>
      <c r="H1803" s="20" t="b">
        <f t="shared" si="1"/>
        <v>0</v>
      </c>
      <c r="I1803" s="21" t="b">
        <f t="shared" si="2"/>
        <v>0</v>
      </c>
      <c r="J1803" s="21" t="b">
        <f t="shared" si="3"/>
        <v>0</v>
      </c>
      <c r="AB1803" s="20" t="b">
        <f t="shared" si="9"/>
        <v>0</v>
      </c>
      <c r="AC1803" s="20" t="b">
        <f t="shared" si="10"/>
        <v>0</v>
      </c>
      <c r="AD1803" s="20" t="b">
        <f t="shared" si="11"/>
        <v>0</v>
      </c>
      <c r="AE1803" s="20" t="b">
        <f t="shared" si="12"/>
        <v>0</v>
      </c>
      <c r="AG1803" s="20" t="b">
        <f t="shared" si="13"/>
        <v>0</v>
      </c>
      <c r="AH1803" s="20" t="b">
        <f t="shared" si="14"/>
        <v>0</v>
      </c>
      <c r="AI1803" s="20" t="b">
        <f t="shared" si="15"/>
        <v>0</v>
      </c>
    </row>
    <row r="1804">
      <c r="A1804" s="25" t="s">
        <v>128</v>
      </c>
      <c r="B1804" s="26">
        <v>15000.0</v>
      </c>
      <c r="C1804" s="25" t="s">
        <v>63</v>
      </c>
      <c r="D1804" s="26">
        <v>1760.0</v>
      </c>
      <c r="E1804" s="26">
        <v>3429.0</v>
      </c>
      <c r="F1804" s="26">
        <v>1928.0</v>
      </c>
      <c r="H1804" s="20" t="b">
        <f t="shared" si="1"/>
        <v>0</v>
      </c>
      <c r="I1804" s="21" t="b">
        <f t="shared" si="2"/>
        <v>0</v>
      </c>
      <c r="J1804" s="21" t="b">
        <f t="shared" si="3"/>
        <v>0</v>
      </c>
      <c r="AB1804" s="20" t="b">
        <f t="shared" si="9"/>
        <v>0</v>
      </c>
      <c r="AC1804" s="20" t="b">
        <f t="shared" si="10"/>
        <v>0</v>
      </c>
      <c r="AD1804" s="20" t="b">
        <f t="shared" si="11"/>
        <v>0</v>
      </c>
      <c r="AE1804" s="20" t="b">
        <f t="shared" si="12"/>
        <v>0</v>
      </c>
      <c r="AG1804" s="20" t="b">
        <f t="shared" si="13"/>
        <v>0</v>
      </c>
      <c r="AH1804" s="20" t="b">
        <f t="shared" si="14"/>
        <v>0</v>
      </c>
      <c r="AI1804" s="20" t="b">
        <f t="shared" si="15"/>
        <v>0</v>
      </c>
    </row>
    <row r="1805">
      <c r="A1805" s="25" t="s">
        <v>128</v>
      </c>
      <c r="B1805" s="26">
        <v>15000.0</v>
      </c>
      <c r="C1805" s="25" t="s">
        <v>64</v>
      </c>
      <c r="D1805" s="26">
        <v>8.0</v>
      </c>
      <c r="E1805" s="26">
        <v>8.0</v>
      </c>
      <c r="F1805" s="26">
        <v>8.0</v>
      </c>
      <c r="H1805" s="20" t="b">
        <f t="shared" si="1"/>
        <v>0</v>
      </c>
      <c r="I1805" s="21" t="b">
        <f t="shared" si="2"/>
        <v>0</v>
      </c>
      <c r="J1805" s="21" t="b">
        <f t="shared" si="3"/>
        <v>0</v>
      </c>
      <c r="AB1805" s="20" t="b">
        <f t="shared" si="9"/>
        <v>0</v>
      </c>
      <c r="AC1805" s="20" t="b">
        <f t="shared" si="10"/>
        <v>0</v>
      </c>
      <c r="AD1805" s="20" t="b">
        <f t="shared" si="11"/>
        <v>0</v>
      </c>
      <c r="AE1805" s="20" t="b">
        <f t="shared" si="12"/>
        <v>0</v>
      </c>
      <c r="AG1805" s="20" t="b">
        <f t="shared" si="13"/>
        <v>0</v>
      </c>
      <c r="AH1805" s="20" t="b">
        <f t="shared" si="14"/>
        <v>0</v>
      </c>
      <c r="AI1805" s="20" t="b">
        <f t="shared" si="15"/>
        <v>0</v>
      </c>
    </row>
    <row r="1806">
      <c r="A1806" s="25" t="s">
        <v>128</v>
      </c>
      <c r="B1806" s="26">
        <v>15000.0</v>
      </c>
      <c r="C1806" s="25" t="s">
        <v>65</v>
      </c>
      <c r="D1806" s="26">
        <v>8.0</v>
      </c>
      <c r="E1806" s="26">
        <v>8.0</v>
      </c>
      <c r="F1806" s="26">
        <v>8.0</v>
      </c>
      <c r="H1806" s="20" t="b">
        <f t="shared" si="1"/>
        <v>0</v>
      </c>
      <c r="I1806" s="21" t="b">
        <f t="shared" si="2"/>
        <v>0</v>
      </c>
      <c r="J1806" s="21" t="b">
        <f t="shared" si="3"/>
        <v>0</v>
      </c>
      <c r="AB1806" s="20" t="b">
        <f t="shared" si="9"/>
        <v>0</v>
      </c>
      <c r="AC1806" s="20" t="b">
        <f t="shared" si="10"/>
        <v>0</v>
      </c>
      <c r="AD1806" s="20" t="b">
        <f t="shared" si="11"/>
        <v>0</v>
      </c>
      <c r="AE1806" s="20" t="b">
        <f t="shared" si="12"/>
        <v>0</v>
      </c>
      <c r="AG1806" s="20" t="b">
        <f t="shared" si="13"/>
        <v>0</v>
      </c>
      <c r="AH1806" s="20" t="b">
        <f t="shared" si="14"/>
        <v>0</v>
      </c>
      <c r="AI1806" s="20" t="b">
        <f t="shared" si="15"/>
        <v>0</v>
      </c>
    </row>
    <row r="1807">
      <c r="A1807" s="25" t="s">
        <v>128</v>
      </c>
      <c r="B1807" s="26">
        <v>15000.0</v>
      </c>
      <c r="C1807" s="25" t="s">
        <v>66</v>
      </c>
      <c r="D1807" s="26" t="s">
        <v>61</v>
      </c>
      <c r="E1807" s="26" t="s">
        <v>61</v>
      </c>
      <c r="F1807" s="26" t="s">
        <v>61</v>
      </c>
      <c r="H1807" s="20" t="b">
        <f t="shared" si="1"/>
        <v>0</v>
      </c>
      <c r="I1807" s="21" t="b">
        <f t="shared" si="2"/>
        <v>0</v>
      </c>
      <c r="J1807" s="21" t="b">
        <f t="shared" si="3"/>
        <v>0</v>
      </c>
      <c r="AB1807" s="20" t="b">
        <f t="shared" si="9"/>
        <v>0</v>
      </c>
      <c r="AC1807" s="20" t="b">
        <f t="shared" si="10"/>
        <v>0</v>
      </c>
      <c r="AD1807" s="20" t="b">
        <f t="shared" si="11"/>
        <v>0</v>
      </c>
      <c r="AE1807" s="20" t="b">
        <f t="shared" si="12"/>
        <v>0</v>
      </c>
      <c r="AG1807" s="20" t="b">
        <f t="shared" si="13"/>
        <v>0</v>
      </c>
      <c r="AH1807" s="20" t="b">
        <f t="shared" si="14"/>
        <v>0</v>
      </c>
      <c r="AI1807" s="20" t="b">
        <f t="shared" si="15"/>
        <v>0</v>
      </c>
    </row>
    <row r="1808">
      <c r="A1808" s="25" t="s">
        <v>128</v>
      </c>
      <c r="B1808" s="26">
        <v>15000.0</v>
      </c>
      <c r="C1808" s="25" t="s">
        <v>67</v>
      </c>
      <c r="D1808" s="26">
        <v>1713.0</v>
      </c>
      <c r="E1808" s="25">
        <v>1705.0</v>
      </c>
      <c r="F1808" s="25">
        <v>1706.0</v>
      </c>
      <c r="H1808" s="20" t="b">
        <f t="shared" si="1"/>
        <v>0</v>
      </c>
      <c r="I1808" s="21" t="b">
        <f t="shared" si="2"/>
        <v>0</v>
      </c>
      <c r="J1808" s="21" t="b">
        <f t="shared" si="3"/>
        <v>0</v>
      </c>
      <c r="AB1808" s="20" t="b">
        <f t="shared" si="9"/>
        <v>0</v>
      </c>
      <c r="AC1808" s="20" t="b">
        <f t="shared" si="10"/>
        <v>0</v>
      </c>
      <c r="AD1808" s="20" t="b">
        <f t="shared" si="11"/>
        <v>0</v>
      </c>
      <c r="AE1808" s="20" t="b">
        <f t="shared" si="12"/>
        <v>0</v>
      </c>
      <c r="AG1808" s="20" t="b">
        <f t="shared" si="13"/>
        <v>0</v>
      </c>
      <c r="AH1808" s="20" t="b">
        <f t="shared" si="14"/>
        <v>0</v>
      </c>
      <c r="AI1808" s="20" t="b">
        <f t="shared" si="15"/>
        <v>0</v>
      </c>
    </row>
    <row r="1809">
      <c r="A1809" s="25" t="s">
        <v>128</v>
      </c>
      <c r="B1809" s="26">
        <v>15000.0</v>
      </c>
      <c r="C1809" s="25" t="s">
        <v>68</v>
      </c>
      <c r="D1809" s="26">
        <v>0.0</v>
      </c>
      <c r="E1809" s="25">
        <v>0.0</v>
      </c>
      <c r="F1809" s="25">
        <v>0.0</v>
      </c>
      <c r="H1809" s="20" t="b">
        <f t="shared" si="1"/>
        <v>0</v>
      </c>
      <c r="I1809" s="21" t="b">
        <f t="shared" si="2"/>
        <v>0</v>
      </c>
      <c r="J1809" s="21" t="b">
        <f t="shared" si="3"/>
        <v>0</v>
      </c>
      <c r="AB1809" s="20" t="b">
        <f t="shared" si="9"/>
        <v>0</v>
      </c>
      <c r="AC1809" s="20" t="b">
        <f t="shared" si="10"/>
        <v>0</v>
      </c>
      <c r="AD1809" s="20" t="b">
        <f t="shared" si="11"/>
        <v>0</v>
      </c>
      <c r="AE1809" s="20" t="b">
        <f t="shared" si="12"/>
        <v>0</v>
      </c>
      <c r="AG1809" s="20" t="b">
        <f t="shared" si="13"/>
        <v>0</v>
      </c>
      <c r="AH1809" s="20" t="b">
        <f t="shared" si="14"/>
        <v>0</v>
      </c>
      <c r="AI1809" s="20" t="b">
        <f t="shared" si="15"/>
        <v>0</v>
      </c>
    </row>
    <row r="1810">
      <c r="A1810" s="25" t="s">
        <v>128</v>
      </c>
      <c r="B1810" s="26">
        <v>15000.0</v>
      </c>
      <c r="C1810" s="25" t="s">
        <v>69</v>
      </c>
      <c r="D1810" s="26">
        <v>0.0</v>
      </c>
      <c r="E1810" s="25">
        <v>0.0</v>
      </c>
      <c r="F1810" s="25">
        <v>0.0</v>
      </c>
      <c r="H1810" s="20" t="b">
        <f t="shared" si="1"/>
        <v>0</v>
      </c>
      <c r="I1810" s="21" t="b">
        <f t="shared" si="2"/>
        <v>0</v>
      </c>
      <c r="J1810" s="21" t="b">
        <f t="shared" si="3"/>
        <v>0</v>
      </c>
      <c r="AB1810" s="20" t="b">
        <f t="shared" si="9"/>
        <v>0</v>
      </c>
      <c r="AC1810" s="20">
        <f t="shared" si="10"/>
        <v>0</v>
      </c>
      <c r="AD1810" s="20">
        <f t="shared" si="11"/>
        <v>0</v>
      </c>
      <c r="AE1810" s="20">
        <f t="shared" si="12"/>
        <v>0</v>
      </c>
      <c r="AG1810" s="20" t="b">
        <f t="shared" si="13"/>
        <v>0</v>
      </c>
      <c r="AH1810" s="20" t="b">
        <f t="shared" si="14"/>
        <v>0</v>
      </c>
      <c r="AI1810" s="20" t="b">
        <f t="shared" si="15"/>
        <v>0</v>
      </c>
    </row>
    <row r="1811">
      <c r="A1811" s="25" t="s">
        <v>128</v>
      </c>
      <c r="B1811" s="26">
        <v>15000.0</v>
      </c>
      <c r="C1811" s="25" t="s">
        <v>70</v>
      </c>
      <c r="D1811" s="26">
        <v>0.0</v>
      </c>
      <c r="E1811" s="25">
        <v>0.0</v>
      </c>
      <c r="F1811" s="25">
        <v>0.0</v>
      </c>
      <c r="H1811" s="20" t="b">
        <f t="shared" si="1"/>
        <v>0</v>
      </c>
      <c r="I1811" s="21" t="b">
        <f t="shared" si="2"/>
        <v>0</v>
      </c>
      <c r="J1811" s="21" t="b">
        <f t="shared" si="3"/>
        <v>0</v>
      </c>
      <c r="AB1811" s="20" t="b">
        <f t="shared" si="9"/>
        <v>0</v>
      </c>
      <c r="AC1811" s="20" t="b">
        <f t="shared" si="10"/>
        <v>0</v>
      </c>
      <c r="AD1811" s="20" t="b">
        <f t="shared" si="11"/>
        <v>0</v>
      </c>
      <c r="AE1811" s="20" t="b">
        <f t="shared" si="12"/>
        <v>0</v>
      </c>
      <c r="AG1811" s="20" t="b">
        <f t="shared" si="13"/>
        <v>0</v>
      </c>
      <c r="AH1811" s="20" t="b">
        <f t="shared" si="14"/>
        <v>0</v>
      </c>
      <c r="AI1811" s="20" t="b">
        <f t="shared" si="15"/>
        <v>0</v>
      </c>
    </row>
    <row r="1812">
      <c r="A1812" s="25" t="s">
        <v>128</v>
      </c>
      <c r="B1812" s="26">
        <v>15000.0</v>
      </c>
      <c r="C1812" s="25" t="s">
        <v>71</v>
      </c>
      <c r="D1812" s="28">
        <v>5.787037037037037E-4</v>
      </c>
      <c r="E1812" s="28">
        <v>0.00125</v>
      </c>
      <c r="F1812" s="28">
        <v>0.0011226851851851851</v>
      </c>
      <c r="H1812" s="20" t="b">
        <f t="shared" si="1"/>
        <v>0</v>
      </c>
      <c r="I1812" s="21" t="b">
        <f t="shared" si="2"/>
        <v>0</v>
      </c>
      <c r="J1812" s="21" t="b">
        <f t="shared" si="3"/>
        <v>0</v>
      </c>
      <c r="AB1812" s="20" t="b">
        <f t="shared" si="9"/>
        <v>0</v>
      </c>
      <c r="AC1812" s="20" t="b">
        <f t="shared" si="10"/>
        <v>0</v>
      </c>
      <c r="AD1812" s="20" t="b">
        <f t="shared" si="11"/>
        <v>0</v>
      </c>
      <c r="AE1812" s="20" t="b">
        <f t="shared" si="12"/>
        <v>0</v>
      </c>
      <c r="AG1812" s="20" t="b">
        <f t="shared" si="13"/>
        <v>0</v>
      </c>
      <c r="AH1812" s="20" t="b">
        <f t="shared" si="14"/>
        <v>0</v>
      </c>
      <c r="AI1812" s="20" t="b">
        <f t="shared" si="15"/>
        <v>0</v>
      </c>
    </row>
    <row r="1813">
      <c r="A1813" s="25" t="s">
        <v>128</v>
      </c>
      <c r="B1813" s="26">
        <v>15000.0</v>
      </c>
      <c r="C1813" s="25" t="s">
        <v>72</v>
      </c>
      <c r="D1813" s="27">
        <v>0.001099537037037037</v>
      </c>
      <c r="E1813" s="27">
        <v>0.001990740740740741</v>
      </c>
      <c r="F1813" s="27">
        <v>0.0016435185185185185</v>
      </c>
      <c r="H1813" s="20" t="b">
        <f t="shared" si="1"/>
        <v>0</v>
      </c>
      <c r="I1813" s="21" t="b">
        <f t="shared" si="2"/>
        <v>0</v>
      </c>
      <c r="J1813" s="21" t="b">
        <f t="shared" si="3"/>
        <v>0</v>
      </c>
      <c r="AB1813" s="20" t="b">
        <f t="shared" si="9"/>
        <v>0</v>
      </c>
      <c r="AC1813" s="20" t="b">
        <f t="shared" si="10"/>
        <v>0</v>
      </c>
      <c r="AD1813" s="20" t="b">
        <f t="shared" si="11"/>
        <v>0</v>
      </c>
      <c r="AE1813" s="20" t="b">
        <f t="shared" si="12"/>
        <v>0</v>
      </c>
      <c r="AG1813" s="20" t="b">
        <f t="shared" si="13"/>
        <v>0</v>
      </c>
      <c r="AH1813" s="20" t="b">
        <f t="shared" si="14"/>
        <v>0</v>
      </c>
      <c r="AI1813" s="20" t="b">
        <f t="shared" si="15"/>
        <v>0</v>
      </c>
    </row>
    <row r="1814">
      <c r="A1814" s="25" t="s">
        <v>128</v>
      </c>
      <c r="B1814" s="26">
        <v>15000.0</v>
      </c>
      <c r="C1814" s="25" t="s">
        <v>71</v>
      </c>
      <c r="D1814" s="25">
        <v>5102.359</v>
      </c>
      <c r="E1814" s="25">
        <v>5277.895</v>
      </c>
      <c r="F1814" s="25">
        <v>5275.223</v>
      </c>
      <c r="H1814" s="20" t="b">
        <f t="shared" si="1"/>
        <v>0</v>
      </c>
      <c r="I1814" s="21" t="b">
        <f t="shared" si="2"/>
        <v>0</v>
      </c>
      <c r="J1814" s="21" t="b">
        <f t="shared" si="3"/>
        <v>0</v>
      </c>
      <c r="AB1814" s="20" t="b">
        <f t="shared" si="9"/>
        <v>0</v>
      </c>
      <c r="AC1814" s="20" t="b">
        <f t="shared" si="10"/>
        <v>0</v>
      </c>
      <c r="AD1814" s="20" t="b">
        <f t="shared" si="11"/>
        <v>0</v>
      </c>
      <c r="AE1814" s="20" t="b">
        <f t="shared" si="12"/>
        <v>0</v>
      </c>
      <c r="AG1814" s="20" t="b">
        <f t="shared" si="13"/>
        <v>0</v>
      </c>
      <c r="AH1814" s="20" t="b">
        <f t="shared" si="14"/>
        <v>0</v>
      </c>
      <c r="AI1814" s="20" t="b">
        <f t="shared" si="15"/>
        <v>0</v>
      </c>
    </row>
    <row r="1815">
      <c r="A1815" s="25" t="s">
        <v>128</v>
      </c>
      <c r="B1815" s="26">
        <v>15000.0</v>
      </c>
      <c r="C1815" s="25" t="s">
        <v>72</v>
      </c>
      <c r="D1815" s="25">
        <v>6030.52</v>
      </c>
      <c r="E1815" s="25">
        <v>6059.891</v>
      </c>
      <c r="F1815" s="25">
        <v>6050.219</v>
      </c>
      <c r="H1815" s="20" t="b">
        <f t="shared" si="1"/>
        <v>0</v>
      </c>
      <c r="I1815" s="21" t="b">
        <f t="shared" si="2"/>
        <v>0</v>
      </c>
      <c r="J1815" s="21" t="b">
        <f t="shared" si="3"/>
        <v>0</v>
      </c>
      <c r="AB1815" s="20" t="b">
        <f t="shared" si="9"/>
        <v>0</v>
      </c>
      <c r="AC1815" s="20" t="b">
        <f t="shared" si="10"/>
        <v>0</v>
      </c>
      <c r="AD1815" s="20" t="b">
        <f t="shared" si="11"/>
        <v>0</v>
      </c>
      <c r="AE1815" s="20" t="b">
        <f t="shared" si="12"/>
        <v>0</v>
      </c>
      <c r="AG1815" s="20" t="b">
        <f t="shared" si="13"/>
        <v>0</v>
      </c>
      <c r="AH1815" s="20" t="b">
        <f t="shared" si="14"/>
        <v>0</v>
      </c>
      <c r="AI1815" s="20" t="b">
        <f t="shared" si="15"/>
        <v>0</v>
      </c>
    </row>
    <row r="1816">
      <c r="A1816" s="25" t="s">
        <v>128</v>
      </c>
      <c r="B1816" s="26">
        <v>15000.0</v>
      </c>
      <c r="C1816" s="25" t="s">
        <v>73</v>
      </c>
      <c r="D1816" s="25" t="s">
        <v>81</v>
      </c>
      <c r="E1816" s="25" t="s">
        <v>81</v>
      </c>
      <c r="F1816" s="25" t="s">
        <v>81</v>
      </c>
      <c r="H1816" s="20" t="b">
        <f t="shared" si="1"/>
        <v>0</v>
      </c>
      <c r="I1816" s="21" t="b">
        <f t="shared" si="2"/>
        <v>0</v>
      </c>
      <c r="J1816" s="21" t="b">
        <f t="shared" si="3"/>
        <v>0</v>
      </c>
      <c r="AB1816" s="20" t="b">
        <f t="shared" si="9"/>
        <v>0</v>
      </c>
      <c r="AC1816" s="20" t="b">
        <f t="shared" si="10"/>
        <v>0</v>
      </c>
      <c r="AD1816" s="20" t="b">
        <f t="shared" si="11"/>
        <v>0</v>
      </c>
      <c r="AE1816" s="20" t="b">
        <f t="shared" si="12"/>
        <v>0</v>
      </c>
      <c r="AG1816" s="20" t="b">
        <f t="shared" si="13"/>
        <v>0</v>
      </c>
      <c r="AH1816" s="20" t="b">
        <f t="shared" si="14"/>
        <v>0</v>
      </c>
      <c r="AI1816" s="20" t="b">
        <f t="shared" si="15"/>
        <v>0</v>
      </c>
    </row>
    <row r="1817">
      <c r="A1817" s="25" t="s">
        <v>128</v>
      </c>
      <c r="B1817" s="26">
        <v>15000.0</v>
      </c>
      <c r="C1817" s="25" t="s">
        <v>75</v>
      </c>
      <c r="D1817" s="26">
        <v>9.843</v>
      </c>
      <c r="E1817" s="26">
        <v>8.522</v>
      </c>
      <c r="F1817" s="26">
        <v>9.843</v>
      </c>
      <c r="H1817" s="20">
        <f t="shared" si="1"/>
        <v>5157</v>
      </c>
      <c r="I1817" s="21">
        <f t="shared" si="2"/>
        <v>6478</v>
      </c>
      <c r="J1817" s="21">
        <f t="shared" si="3"/>
        <v>5157</v>
      </c>
      <c r="AB1817" s="20" t="b">
        <f t="shared" si="9"/>
        <v>0</v>
      </c>
      <c r="AC1817" s="20" t="b">
        <f t="shared" si="10"/>
        <v>0</v>
      </c>
      <c r="AD1817" s="20" t="b">
        <f t="shared" si="11"/>
        <v>0</v>
      </c>
      <c r="AE1817" s="20" t="b">
        <f t="shared" si="12"/>
        <v>0</v>
      </c>
      <c r="AG1817" s="20" t="b">
        <f t="shared" si="13"/>
        <v>0</v>
      </c>
      <c r="AH1817" s="20" t="b">
        <f t="shared" si="14"/>
        <v>0</v>
      </c>
      <c r="AI1817" s="20" t="b">
        <f t="shared" si="15"/>
        <v>0</v>
      </c>
    </row>
    <row r="1818">
      <c r="A1818" s="25" t="s">
        <v>128</v>
      </c>
      <c r="B1818" s="26">
        <v>15000.0</v>
      </c>
      <c r="C1818" s="25" t="s">
        <v>76</v>
      </c>
      <c r="D1818" s="26" t="s">
        <v>61</v>
      </c>
      <c r="E1818" s="26" t="s">
        <v>61</v>
      </c>
      <c r="F1818" s="26" t="s">
        <v>61</v>
      </c>
      <c r="H1818" s="20" t="b">
        <f t="shared" si="1"/>
        <v>0</v>
      </c>
      <c r="I1818" s="21" t="b">
        <f t="shared" si="2"/>
        <v>0</v>
      </c>
      <c r="J1818" s="21" t="b">
        <f t="shared" si="3"/>
        <v>0</v>
      </c>
      <c r="AB1818" s="20" t="b">
        <f t="shared" si="9"/>
        <v>0</v>
      </c>
      <c r="AC1818" s="20" t="b">
        <f t="shared" si="10"/>
        <v>0</v>
      </c>
      <c r="AD1818" s="20" t="b">
        <f t="shared" si="11"/>
        <v>0</v>
      </c>
      <c r="AE1818" s="20" t="b">
        <f t="shared" si="12"/>
        <v>0</v>
      </c>
      <c r="AG1818" s="20" t="b">
        <f t="shared" si="13"/>
        <v>0</v>
      </c>
      <c r="AH1818" s="20" t="b">
        <f t="shared" si="14"/>
        <v>0</v>
      </c>
      <c r="AI1818" s="20" t="b">
        <f t="shared" si="15"/>
        <v>0</v>
      </c>
    </row>
    <row r="1819">
      <c r="A1819" s="25" t="s">
        <v>128</v>
      </c>
      <c r="B1819" s="26">
        <v>15000.0</v>
      </c>
      <c r="C1819" s="25" t="s">
        <v>77</v>
      </c>
      <c r="D1819" s="26" t="s">
        <v>61</v>
      </c>
      <c r="E1819" s="26" t="s">
        <v>61</v>
      </c>
      <c r="F1819" s="26" t="s">
        <v>61</v>
      </c>
      <c r="H1819" s="20" t="b">
        <f t="shared" si="1"/>
        <v>0</v>
      </c>
      <c r="I1819" s="21" t="b">
        <f t="shared" si="2"/>
        <v>0</v>
      </c>
      <c r="J1819" s="21" t="b">
        <f t="shared" si="3"/>
        <v>0</v>
      </c>
      <c r="AB1819" s="20" t="b">
        <f t="shared" si="9"/>
        <v>0</v>
      </c>
      <c r="AC1819" s="20" t="b">
        <f t="shared" si="10"/>
        <v>0</v>
      </c>
      <c r="AD1819" s="20" t="b">
        <f t="shared" si="11"/>
        <v>0</v>
      </c>
      <c r="AE1819" s="20" t="b">
        <f t="shared" si="12"/>
        <v>0</v>
      </c>
      <c r="AG1819" s="20" t="b">
        <f t="shared" si="13"/>
        <v>0</v>
      </c>
      <c r="AH1819" s="20" t="b">
        <f t="shared" si="14"/>
        <v>0</v>
      </c>
      <c r="AI1819" s="20" t="b">
        <f t="shared" si="15"/>
        <v>0</v>
      </c>
    </row>
    <row r="1820">
      <c r="A1820" s="25" t="s">
        <v>128</v>
      </c>
      <c r="B1820" s="26">
        <v>30000.0</v>
      </c>
      <c r="C1820" s="25" t="s">
        <v>60</v>
      </c>
      <c r="D1820" s="26">
        <v>1768.0</v>
      </c>
      <c r="E1820" s="26">
        <v>3455.0</v>
      </c>
      <c r="F1820" s="26">
        <v>1936.0</v>
      </c>
      <c r="H1820" s="20" t="b">
        <f t="shared" si="1"/>
        <v>0</v>
      </c>
      <c r="I1820" s="21" t="b">
        <f t="shared" si="2"/>
        <v>0</v>
      </c>
      <c r="J1820" s="21" t="b">
        <f t="shared" si="3"/>
        <v>0</v>
      </c>
      <c r="AB1820" s="20" t="b">
        <f t="shared" si="9"/>
        <v>0</v>
      </c>
      <c r="AC1820" s="20" t="b">
        <f t="shared" si="10"/>
        <v>0</v>
      </c>
      <c r="AD1820" s="20" t="b">
        <f t="shared" si="11"/>
        <v>0</v>
      </c>
      <c r="AE1820" s="20" t="b">
        <f t="shared" si="12"/>
        <v>0</v>
      </c>
      <c r="AG1820" s="20" t="b">
        <f t="shared" si="13"/>
        <v>0</v>
      </c>
      <c r="AH1820" s="20" t="b">
        <f t="shared" si="14"/>
        <v>0</v>
      </c>
      <c r="AI1820" s="20" t="b">
        <f t="shared" si="15"/>
        <v>0</v>
      </c>
    </row>
    <row r="1821">
      <c r="A1821" s="25" t="s">
        <v>128</v>
      </c>
      <c r="B1821" s="26">
        <v>30000.0</v>
      </c>
      <c r="C1821" s="25" t="s">
        <v>62</v>
      </c>
      <c r="D1821" s="26" t="s">
        <v>61</v>
      </c>
      <c r="E1821" s="26" t="s">
        <v>61</v>
      </c>
      <c r="F1821" s="26" t="s">
        <v>61</v>
      </c>
      <c r="H1821" s="20" t="b">
        <f t="shared" si="1"/>
        <v>0</v>
      </c>
      <c r="I1821" s="21" t="b">
        <f t="shared" si="2"/>
        <v>0</v>
      </c>
      <c r="J1821" s="21" t="b">
        <f t="shared" si="3"/>
        <v>0</v>
      </c>
      <c r="AB1821" s="20" t="b">
        <f t="shared" si="9"/>
        <v>0</v>
      </c>
      <c r="AC1821" s="20" t="b">
        <f t="shared" si="10"/>
        <v>0</v>
      </c>
      <c r="AD1821" s="20" t="b">
        <f t="shared" si="11"/>
        <v>0</v>
      </c>
      <c r="AE1821" s="20" t="b">
        <f t="shared" si="12"/>
        <v>0</v>
      </c>
      <c r="AG1821" s="20" t="b">
        <f t="shared" si="13"/>
        <v>0</v>
      </c>
      <c r="AH1821" s="20" t="b">
        <f t="shared" si="14"/>
        <v>0</v>
      </c>
      <c r="AI1821" s="20" t="b">
        <f t="shared" si="15"/>
        <v>0</v>
      </c>
    </row>
    <row r="1822">
      <c r="A1822" s="25" t="s">
        <v>128</v>
      </c>
      <c r="B1822" s="26">
        <v>30000.0</v>
      </c>
      <c r="C1822" s="25" t="s">
        <v>63</v>
      </c>
      <c r="D1822" s="26">
        <v>1760.0</v>
      </c>
      <c r="E1822" s="26">
        <v>3447.0</v>
      </c>
      <c r="F1822" s="26">
        <v>1928.0</v>
      </c>
      <c r="H1822" s="20" t="b">
        <f t="shared" si="1"/>
        <v>0</v>
      </c>
      <c r="I1822" s="21" t="b">
        <f t="shared" si="2"/>
        <v>0</v>
      </c>
      <c r="J1822" s="21" t="b">
        <f t="shared" si="3"/>
        <v>0</v>
      </c>
      <c r="AB1822" s="20" t="b">
        <f t="shared" si="9"/>
        <v>0</v>
      </c>
      <c r="AC1822" s="20" t="b">
        <f t="shared" si="10"/>
        <v>0</v>
      </c>
      <c r="AD1822" s="20" t="b">
        <f t="shared" si="11"/>
        <v>0</v>
      </c>
      <c r="AE1822" s="20" t="b">
        <f t="shared" si="12"/>
        <v>0</v>
      </c>
      <c r="AG1822" s="20" t="b">
        <f t="shared" si="13"/>
        <v>0</v>
      </c>
      <c r="AH1822" s="20" t="b">
        <f t="shared" si="14"/>
        <v>0</v>
      </c>
      <c r="AI1822" s="20" t="b">
        <f t="shared" si="15"/>
        <v>0</v>
      </c>
    </row>
    <row r="1823">
      <c r="A1823" s="25" t="s">
        <v>128</v>
      </c>
      <c r="B1823" s="26">
        <v>30000.0</v>
      </c>
      <c r="C1823" s="25" t="s">
        <v>64</v>
      </c>
      <c r="D1823" s="26">
        <v>8.0</v>
      </c>
      <c r="E1823" s="26">
        <v>8.0</v>
      </c>
      <c r="F1823" s="26">
        <v>8.0</v>
      </c>
      <c r="H1823" s="20" t="b">
        <f t="shared" si="1"/>
        <v>0</v>
      </c>
      <c r="I1823" s="21" t="b">
        <f t="shared" si="2"/>
        <v>0</v>
      </c>
      <c r="J1823" s="21" t="b">
        <f t="shared" si="3"/>
        <v>0</v>
      </c>
      <c r="AB1823" s="20" t="b">
        <f t="shared" si="9"/>
        <v>0</v>
      </c>
      <c r="AC1823" s="20" t="b">
        <f t="shared" si="10"/>
        <v>0</v>
      </c>
      <c r="AD1823" s="20" t="b">
        <f t="shared" si="11"/>
        <v>0</v>
      </c>
      <c r="AE1823" s="20" t="b">
        <f t="shared" si="12"/>
        <v>0</v>
      </c>
      <c r="AG1823" s="20" t="b">
        <f t="shared" si="13"/>
        <v>0</v>
      </c>
      <c r="AH1823" s="20" t="b">
        <f t="shared" si="14"/>
        <v>0</v>
      </c>
      <c r="AI1823" s="20" t="b">
        <f t="shared" si="15"/>
        <v>0</v>
      </c>
    </row>
    <row r="1824">
      <c r="A1824" s="25" t="s">
        <v>128</v>
      </c>
      <c r="B1824" s="26">
        <v>30000.0</v>
      </c>
      <c r="C1824" s="25" t="s">
        <v>65</v>
      </c>
      <c r="D1824" s="26">
        <v>8.0</v>
      </c>
      <c r="E1824" s="26">
        <v>8.0</v>
      </c>
      <c r="F1824" s="26">
        <v>8.0</v>
      </c>
      <c r="H1824" s="20" t="b">
        <f t="shared" si="1"/>
        <v>0</v>
      </c>
      <c r="I1824" s="21" t="b">
        <f t="shared" si="2"/>
        <v>0</v>
      </c>
      <c r="J1824" s="21" t="b">
        <f t="shared" si="3"/>
        <v>0</v>
      </c>
      <c r="AB1824" s="20" t="b">
        <f t="shared" si="9"/>
        <v>0</v>
      </c>
      <c r="AC1824" s="20" t="b">
        <f t="shared" si="10"/>
        <v>0</v>
      </c>
      <c r="AD1824" s="20" t="b">
        <f t="shared" si="11"/>
        <v>0</v>
      </c>
      <c r="AE1824" s="20" t="b">
        <f t="shared" si="12"/>
        <v>0</v>
      </c>
      <c r="AG1824" s="20" t="b">
        <f t="shared" si="13"/>
        <v>0</v>
      </c>
      <c r="AH1824" s="20" t="b">
        <f t="shared" si="14"/>
        <v>0</v>
      </c>
      <c r="AI1824" s="20" t="b">
        <f t="shared" si="15"/>
        <v>0</v>
      </c>
    </row>
    <row r="1825">
      <c r="A1825" s="25" t="s">
        <v>128</v>
      </c>
      <c r="B1825" s="26">
        <v>30000.0</v>
      </c>
      <c r="C1825" s="25" t="s">
        <v>66</v>
      </c>
      <c r="D1825" s="26" t="s">
        <v>61</v>
      </c>
      <c r="E1825" s="26" t="s">
        <v>61</v>
      </c>
      <c r="F1825" s="26" t="s">
        <v>61</v>
      </c>
      <c r="H1825" s="20" t="b">
        <f t="shared" si="1"/>
        <v>0</v>
      </c>
      <c r="I1825" s="21" t="b">
        <f t="shared" si="2"/>
        <v>0</v>
      </c>
      <c r="J1825" s="21" t="b">
        <f t="shared" si="3"/>
        <v>0</v>
      </c>
      <c r="AB1825" s="20" t="b">
        <f t="shared" si="9"/>
        <v>0</v>
      </c>
      <c r="AC1825" s="20" t="b">
        <f t="shared" si="10"/>
        <v>0</v>
      </c>
      <c r="AD1825" s="20" t="b">
        <f t="shared" si="11"/>
        <v>0</v>
      </c>
      <c r="AE1825" s="20" t="b">
        <f t="shared" si="12"/>
        <v>0</v>
      </c>
      <c r="AG1825" s="20" t="b">
        <f t="shared" si="13"/>
        <v>0</v>
      </c>
      <c r="AH1825" s="20" t="b">
        <f t="shared" si="14"/>
        <v>0</v>
      </c>
      <c r="AI1825" s="20" t="b">
        <f t="shared" si="15"/>
        <v>0</v>
      </c>
    </row>
    <row r="1826">
      <c r="A1826" s="25" t="s">
        <v>128</v>
      </c>
      <c r="B1826" s="26">
        <v>30000.0</v>
      </c>
      <c r="C1826" s="25" t="s">
        <v>67</v>
      </c>
      <c r="D1826" s="26">
        <v>1713.0</v>
      </c>
      <c r="E1826" s="26">
        <v>1705.0</v>
      </c>
      <c r="F1826" s="26">
        <v>1706.0</v>
      </c>
      <c r="H1826" s="20" t="b">
        <f t="shared" si="1"/>
        <v>0</v>
      </c>
      <c r="I1826" s="21" t="b">
        <f t="shared" si="2"/>
        <v>0</v>
      </c>
      <c r="J1826" s="21" t="b">
        <f t="shared" si="3"/>
        <v>0</v>
      </c>
      <c r="AB1826" s="20" t="b">
        <f t="shared" si="9"/>
        <v>0</v>
      </c>
      <c r="AC1826" s="20" t="b">
        <f t="shared" si="10"/>
        <v>0</v>
      </c>
      <c r="AD1826" s="20" t="b">
        <f t="shared" si="11"/>
        <v>0</v>
      </c>
      <c r="AE1826" s="20" t="b">
        <f t="shared" si="12"/>
        <v>0</v>
      </c>
      <c r="AG1826" s="20" t="b">
        <f t="shared" si="13"/>
        <v>0</v>
      </c>
      <c r="AH1826" s="20" t="b">
        <f t="shared" si="14"/>
        <v>0</v>
      </c>
      <c r="AI1826" s="20" t="b">
        <f t="shared" si="15"/>
        <v>0</v>
      </c>
    </row>
    <row r="1827">
      <c r="A1827" s="25" t="s">
        <v>128</v>
      </c>
      <c r="B1827" s="26">
        <v>30000.0</v>
      </c>
      <c r="C1827" s="25" t="s">
        <v>68</v>
      </c>
      <c r="D1827" s="26">
        <v>0.0</v>
      </c>
      <c r="E1827" s="26">
        <v>0.0</v>
      </c>
      <c r="F1827" s="26">
        <v>0.0</v>
      </c>
      <c r="H1827" s="20" t="b">
        <f t="shared" si="1"/>
        <v>0</v>
      </c>
      <c r="I1827" s="21" t="b">
        <f t="shared" si="2"/>
        <v>0</v>
      </c>
      <c r="J1827" s="21" t="b">
        <f t="shared" si="3"/>
        <v>0</v>
      </c>
      <c r="AB1827" s="20" t="b">
        <f t="shared" si="9"/>
        <v>0</v>
      </c>
      <c r="AC1827" s="20" t="b">
        <f t="shared" si="10"/>
        <v>0</v>
      </c>
      <c r="AD1827" s="20" t="b">
        <f t="shared" si="11"/>
        <v>0</v>
      </c>
      <c r="AE1827" s="20" t="b">
        <f t="shared" si="12"/>
        <v>0</v>
      </c>
      <c r="AG1827" s="20" t="b">
        <f t="shared" si="13"/>
        <v>0</v>
      </c>
      <c r="AH1827" s="20" t="b">
        <f t="shared" si="14"/>
        <v>0</v>
      </c>
      <c r="AI1827" s="20" t="b">
        <f t="shared" si="15"/>
        <v>0</v>
      </c>
    </row>
    <row r="1828">
      <c r="A1828" s="25" t="s">
        <v>128</v>
      </c>
      <c r="B1828" s="26">
        <v>30000.0</v>
      </c>
      <c r="C1828" s="25" t="s">
        <v>69</v>
      </c>
      <c r="D1828" s="26">
        <v>0.0</v>
      </c>
      <c r="E1828" s="26">
        <v>0.0</v>
      </c>
      <c r="F1828" s="26">
        <v>0.0</v>
      </c>
      <c r="H1828" s="20" t="b">
        <f t="shared" si="1"/>
        <v>0</v>
      </c>
      <c r="I1828" s="21" t="b">
        <f t="shared" si="2"/>
        <v>0</v>
      </c>
      <c r="J1828" s="21" t="b">
        <f t="shared" si="3"/>
        <v>0</v>
      </c>
      <c r="AB1828" s="20" t="b">
        <f t="shared" si="9"/>
        <v>0</v>
      </c>
      <c r="AC1828" s="20">
        <f t="shared" si="10"/>
        <v>0</v>
      </c>
      <c r="AD1828" s="20">
        <f t="shared" si="11"/>
        <v>0</v>
      </c>
      <c r="AE1828" s="20">
        <f t="shared" si="12"/>
        <v>0</v>
      </c>
      <c r="AG1828" s="20" t="b">
        <f t="shared" si="13"/>
        <v>0</v>
      </c>
      <c r="AH1828" s="20" t="b">
        <f t="shared" si="14"/>
        <v>0</v>
      </c>
      <c r="AI1828" s="20" t="b">
        <f t="shared" si="15"/>
        <v>0</v>
      </c>
    </row>
    <row r="1829">
      <c r="A1829" s="25" t="s">
        <v>128</v>
      </c>
      <c r="B1829" s="26">
        <v>30000.0</v>
      </c>
      <c r="C1829" s="25" t="s">
        <v>70</v>
      </c>
      <c r="D1829" s="26">
        <v>0.0</v>
      </c>
      <c r="E1829" s="26">
        <v>0.0</v>
      </c>
      <c r="F1829" s="26">
        <v>0.0</v>
      </c>
      <c r="H1829" s="20" t="b">
        <f t="shared" si="1"/>
        <v>0</v>
      </c>
      <c r="I1829" s="21" t="b">
        <f t="shared" si="2"/>
        <v>0</v>
      </c>
      <c r="J1829" s="21" t="b">
        <f t="shared" si="3"/>
        <v>0</v>
      </c>
      <c r="AB1829" s="20" t="b">
        <f t="shared" si="9"/>
        <v>0</v>
      </c>
      <c r="AC1829" s="20" t="b">
        <f t="shared" si="10"/>
        <v>0</v>
      </c>
      <c r="AD1829" s="20" t="b">
        <f t="shared" si="11"/>
        <v>0</v>
      </c>
      <c r="AE1829" s="20" t="b">
        <f t="shared" si="12"/>
        <v>0</v>
      </c>
      <c r="AG1829" s="20" t="b">
        <f t="shared" si="13"/>
        <v>0</v>
      </c>
      <c r="AH1829" s="20" t="b">
        <f t="shared" si="14"/>
        <v>0</v>
      </c>
      <c r="AI1829" s="20" t="b">
        <f t="shared" si="15"/>
        <v>0</v>
      </c>
    </row>
    <row r="1830">
      <c r="A1830" s="25" t="s">
        <v>128</v>
      </c>
      <c r="B1830" s="26">
        <v>30000.0</v>
      </c>
      <c r="C1830" s="25" t="s">
        <v>71</v>
      </c>
      <c r="D1830" s="28">
        <v>5.902777777777778E-4</v>
      </c>
      <c r="E1830" s="28">
        <v>0.001388888888888889</v>
      </c>
      <c r="F1830" s="28">
        <v>0.0012847222222222223</v>
      </c>
      <c r="H1830" s="20" t="b">
        <f t="shared" si="1"/>
        <v>0</v>
      </c>
      <c r="I1830" s="21" t="b">
        <f t="shared" si="2"/>
        <v>0</v>
      </c>
      <c r="J1830" s="21" t="b">
        <f t="shared" si="3"/>
        <v>0</v>
      </c>
      <c r="AB1830" s="20" t="b">
        <f t="shared" si="9"/>
        <v>0</v>
      </c>
      <c r="AC1830" s="20" t="b">
        <f t="shared" si="10"/>
        <v>0</v>
      </c>
      <c r="AD1830" s="20" t="b">
        <f t="shared" si="11"/>
        <v>0</v>
      </c>
      <c r="AE1830" s="20" t="b">
        <f t="shared" si="12"/>
        <v>0</v>
      </c>
      <c r="AG1830" s="20" t="b">
        <f t="shared" si="13"/>
        <v>0</v>
      </c>
      <c r="AH1830" s="20" t="b">
        <f t="shared" si="14"/>
        <v>0</v>
      </c>
      <c r="AI1830" s="20" t="b">
        <f t="shared" si="15"/>
        <v>0</v>
      </c>
    </row>
    <row r="1831">
      <c r="A1831" s="25" t="s">
        <v>128</v>
      </c>
      <c r="B1831" s="26">
        <v>30000.0</v>
      </c>
      <c r="C1831" s="25" t="s">
        <v>72</v>
      </c>
      <c r="D1831" s="27">
        <v>0.001099537037037037</v>
      </c>
      <c r="E1831" s="27">
        <v>0.0022685185185185187</v>
      </c>
      <c r="F1831" s="27">
        <v>0.002025462962962963</v>
      </c>
      <c r="H1831" s="20" t="b">
        <f t="shared" si="1"/>
        <v>0</v>
      </c>
      <c r="I1831" s="21" t="b">
        <f t="shared" si="2"/>
        <v>0</v>
      </c>
      <c r="J1831" s="21" t="b">
        <f t="shared" si="3"/>
        <v>0</v>
      </c>
      <c r="AB1831" s="20" t="b">
        <f t="shared" si="9"/>
        <v>0</v>
      </c>
      <c r="AC1831" s="20" t="b">
        <f t="shared" si="10"/>
        <v>0</v>
      </c>
      <c r="AD1831" s="20" t="b">
        <f t="shared" si="11"/>
        <v>0</v>
      </c>
      <c r="AE1831" s="20" t="b">
        <f t="shared" si="12"/>
        <v>0</v>
      </c>
      <c r="AG1831" s="20" t="b">
        <f t="shared" si="13"/>
        <v>0</v>
      </c>
      <c r="AH1831" s="20" t="b">
        <f t="shared" si="14"/>
        <v>0</v>
      </c>
      <c r="AI1831" s="20" t="b">
        <f t="shared" si="15"/>
        <v>0</v>
      </c>
    </row>
    <row r="1832">
      <c r="A1832" s="25" t="s">
        <v>128</v>
      </c>
      <c r="B1832" s="26">
        <v>30000.0</v>
      </c>
      <c r="C1832" s="25" t="s">
        <v>71</v>
      </c>
      <c r="D1832" s="25">
        <v>5102.516</v>
      </c>
      <c r="E1832" s="25">
        <v>5278.898</v>
      </c>
      <c r="F1832" s="25">
        <v>5269.371</v>
      </c>
      <c r="H1832" s="20" t="b">
        <f t="shared" si="1"/>
        <v>0</v>
      </c>
      <c r="I1832" s="21" t="b">
        <f t="shared" si="2"/>
        <v>0</v>
      </c>
      <c r="J1832" s="21" t="b">
        <f t="shared" si="3"/>
        <v>0</v>
      </c>
      <c r="AB1832" s="20" t="b">
        <f t="shared" si="9"/>
        <v>0</v>
      </c>
      <c r="AC1832" s="20" t="b">
        <f t="shared" si="10"/>
        <v>0</v>
      </c>
      <c r="AD1832" s="20" t="b">
        <f t="shared" si="11"/>
        <v>0</v>
      </c>
      <c r="AE1832" s="20" t="b">
        <f t="shared" si="12"/>
        <v>0</v>
      </c>
      <c r="AG1832" s="20" t="b">
        <f t="shared" si="13"/>
        <v>0</v>
      </c>
      <c r="AH1832" s="20" t="b">
        <f t="shared" si="14"/>
        <v>0</v>
      </c>
      <c r="AI1832" s="20" t="b">
        <f t="shared" si="15"/>
        <v>0</v>
      </c>
    </row>
    <row r="1833">
      <c r="A1833" s="25" t="s">
        <v>128</v>
      </c>
      <c r="B1833" s="26">
        <v>30000.0</v>
      </c>
      <c r="C1833" s="25" t="s">
        <v>72</v>
      </c>
      <c r="D1833" s="25">
        <v>6029.676</v>
      </c>
      <c r="E1833" s="25">
        <v>6061.895</v>
      </c>
      <c r="F1833" s="25">
        <v>6049.367</v>
      </c>
      <c r="H1833" s="20" t="b">
        <f t="shared" si="1"/>
        <v>0</v>
      </c>
      <c r="I1833" s="21" t="b">
        <f t="shared" si="2"/>
        <v>0</v>
      </c>
      <c r="J1833" s="21" t="b">
        <f t="shared" si="3"/>
        <v>0</v>
      </c>
      <c r="AB1833" s="20" t="b">
        <f t="shared" si="9"/>
        <v>0</v>
      </c>
      <c r="AC1833" s="20" t="b">
        <f t="shared" si="10"/>
        <v>0</v>
      </c>
      <c r="AD1833" s="20" t="b">
        <f t="shared" si="11"/>
        <v>0</v>
      </c>
      <c r="AE1833" s="20" t="b">
        <f t="shared" si="12"/>
        <v>0</v>
      </c>
      <c r="AG1833" s="20" t="b">
        <f t="shared" si="13"/>
        <v>0</v>
      </c>
      <c r="AH1833" s="20" t="b">
        <f t="shared" si="14"/>
        <v>0</v>
      </c>
      <c r="AI1833" s="20" t="b">
        <f t="shared" si="15"/>
        <v>0</v>
      </c>
    </row>
    <row r="1834">
      <c r="A1834" s="25" t="s">
        <v>128</v>
      </c>
      <c r="B1834" s="26">
        <v>30000.0</v>
      </c>
      <c r="C1834" s="25" t="s">
        <v>73</v>
      </c>
      <c r="D1834" s="25" t="s">
        <v>81</v>
      </c>
      <c r="E1834" s="25" t="s">
        <v>81</v>
      </c>
      <c r="F1834" s="25" t="s">
        <v>81</v>
      </c>
      <c r="H1834" s="20" t="b">
        <f t="shared" si="1"/>
        <v>0</v>
      </c>
      <c r="I1834" s="21" t="b">
        <f t="shared" si="2"/>
        <v>0</v>
      </c>
      <c r="J1834" s="21" t="b">
        <f t="shared" si="3"/>
        <v>0</v>
      </c>
      <c r="AB1834" s="20" t="b">
        <f t="shared" si="9"/>
        <v>0</v>
      </c>
      <c r="AC1834" s="20" t="b">
        <f t="shared" si="10"/>
        <v>0</v>
      </c>
      <c r="AD1834" s="20" t="b">
        <f t="shared" si="11"/>
        <v>0</v>
      </c>
      <c r="AE1834" s="20" t="b">
        <f t="shared" si="12"/>
        <v>0</v>
      </c>
      <c r="AG1834" s="20" t="b">
        <f t="shared" si="13"/>
        <v>0</v>
      </c>
      <c r="AH1834" s="20" t="b">
        <f t="shared" si="14"/>
        <v>0</v>
      </c>
      <c r="AI1834" s="20" t="b">
        <f t="shared" si="15"/>
        <v>0</v>
      </c>
    </row>
    <row r="1835">
      <c r="A1835" s="25" t="s">
        <v>128</v>
      </c>
      <c r="B1835" s="26">
        <v>30000.0</v>
      </c>
      <c r="C1835" s="25" t="s">
        <v>75</v>
      </c>
      <c r="D1835" s="26">
        <v>24.376</v>
      </c>
      <c r="E1835" s="26">
        <v>23.078</v>
      </c>
      <c r="F1835" s="26">
        <v>24.358</v>
      </c>
      <c r="H1835" s="20">
        <f t="shared" si="1"/>
        <v>5624</v>
      </c>
      <c r="I1835" s="21">
        <f t="shared" si="2"/>
        <v>6922</v>
      </c>
      <c r="J1835" s="21">
        <f t="shared" si="3"/>
        <v>5642</v>
      </c>
      <c r="AB1835" s="20" t="b">
        <f t="shared" si="9"/>
        <v>0</v>
      </c>
      <c r="AC1835" s="20" t="b">
        <f t="shared" si="10"/>
        <v>0</v>
      </c>
      <c r="AD1835" s="20" t="b">
        <f t="shared" si="11"/>
        <v>0</v>
      </c>
      <c r="AE1835" s="20" t="b">
        <f t="shared" si="12"/>
        <v>0</v>
      </c>
      <c r="AG1835" s="20" t="b">
        <f t="shared" si="13"/>
        <v>0</v>
      </c>
      <c r="AH1835" s="20" t="b">
        <f t="shared" si="14"/>
        <v>0</v>
      </c>
      <c r="AI1835" s="20" t="b">
        <f t="shared" si="15"/>
        <v>0</v>
      </c>
    </row>
    <row r="1836">
      <c r="A1836" s="25" t="s">
        <v>128</v>
      </c>
      <c r="B1836" s="26">
        <v>30000.0</v>
      </c>
      <c r="C1836" s="25" t="s">
        <v>76</v>
      </c>
      <c r="D1836" s="26" t="s">
        <v>61</v>
      </c>
      <c r="E1836" s="26" t="s">
        <v>61</v>
      </c>
      <c r="F1836" s="26" t="s">
        <v>61</v>
      </c>
      <c r="H1836" s="20" t="b">
        <f t="shared" si="1"/>
        <v>0</v>
      </c>
      <c r="I1836" s="21" t="b">
        <f t="shared" si="2"/>
        <v>0</v>
      </c>
      <c r="J1836" s="21" t="b">
        <f t="shared" si="3"/>
        <v>0</v>
      </c>
      <c r="AB1836" s="20" t="b">
        <f t="shared" si="9"/>
        <v>0</v>
      </c>
      <c r="AC1836" s="20" t="b">
        <f t="shared" si="10"/>
        <v>0</v>
      </c>
      <c r="AD1836" s="20" t="b">
        <f t="shared" si="11"/>
        <v>0</v>
      </c>
      <c r="AE1836" s="20" t="b">
        <f t="shared" si="12"/>
        <v>0</v>
      </c>
      <c r="AG1836" s="20" t="b">
        <f t="shared" si="13"/>
        <v>0</v>
      </c>
      <c r="AH1836" s="20" t="b">
        <f t="shared" si="14"/>
        <v>0</v>
      </c>
      <c r="AI1836" s="20" t="b">
        <f t="shared" si="15"/>
        <v>0</v>
      </c>
    </row>
    <row r="1837">
      <c r="A1837" s="25" t="s">
        <v>128</v>
      </c>
      <c r="B1837" s="26">
        <v>30000.0</v>
      </c>
      <c r="C1837" s="25" t="s">
        <v>77</v>
      </c>
      <c r="D1837" s="26" t="s">
        <v>61</v>
      </c>
      <c r="E1837" s="26" t="s">
        <v>61</v>
      </c>
      <c r="F1837" s="26" t="s">
        <v>61</v>
      </c>
      <c r="H1837" s="20" t="b">
        <f t="shared" si="1"/>
        <v>0</v>
      </c>
      <c r="I1837" s="21" t="b">
        <f t="shared" si="2"/>
        <v>0</v>
      </c>
      <c r="J1837" s="21" t="b">
        <f t="shared" si="3"/>
        <v>0</v>
      </c>
      <c r="AB1837" s="20" t="b">
        <f t="shared" si="9"/>
        <v>0</v>
      </c>
      <c r="AC1837" s="20" t="b">
        <f t="shared" si="10"/>
        <v>0</v>
      </c>
      <c r="AD1837" s="20" t="b">
        <f t="shared" si="11"/>
        <v>0</v>
      </c>
      <c r="AE1837" s="20" t="b">
        <f t="shared" si="12"/>
        <v>0</v>
      </c>
      <c r="AG1837" s="20" t="b">
        <f t="shared" si="13"/>
        <v>0</v>
      </c>
      <c r="AH1837" s="20" t="b">
        <f t="shared" si="14"/>
        <v>0</v>
      </c>
      <c r="AI1837" s="20" t="b">
        <f t="shared" si="15"/>
        <v>0</v>
      </c>
    </row>
    <row r="1838">
      <c r="A1838" s="25" t="s">
        <v>129</v>
      </c>
      <c r="B1838" s="26">
        <v>1875.0</v>
      </c>
      <c r="C1838" s="25" t="s">
        <v>60</v>
      </c>
      <c r="D1838" s="26">
        <v>906.0</v>
      </c>
      <c r="E1838" s="26">
        <v>1664.0</v>
      </c>
      <c r="F1838" s="26">
        <v>871.0</v>
      </c>
      <c r="H1838" s="20" t="b">
        <f t="shared" si="1"/>
        <v>0</v>
      </c>
      <c r="I1838" s="21" t="b">
        <f t="shared" si="2"/>
        <v>0</v>
      </c>
      <c r="J1838" s="21" t="b">
        <f t="shared" si="3"/>
        <v>0</v>
      </c>
      <c r="AB1838" s="20" t="b">
        <f t="shared" si="9"/>
        <v>0</v>
      </c>
      <c r="AC1838" s="20" t="b">
        <f t="shared" si="10"/>
        <v>0</v>
      </c>
      <c r="AD1838" s="20" t="b">
        <f t="shared" si="11"/>
        <v>0</v>
      </c>
      <c r="AE1838" s="20" t="b">
        <f t="shared" si="12"/>
        <v>0</v>
      </c>
      <c r="AG1838" s="20" t="b">
        <f t="shared" si="13"/>
        <v>0</v>
      </c>
      <c r="AH1838" s="20" t="b">
        <f t="shared" si="14"/>
        <v>0</v>
      </c>
      <c r="AI1838" s="20" t="b">
        <f t="shared" si="15"/>
        <v>0</v>
      </c>
    </row>
    <row r="1839">
      <c r="A1839" s="25" t="s">
        <v>129</v>
      </c>
      <c r="B1839" s="26">
        <v>1875.0</v>
      </c>
      <c r="C1839" s="25" t="s">
        <v>62</v>
      </c>
      <c r="D1839" s="26" t="s">
        <v>61</v>
      </c>
      <c r="E1839" s="26" t="s">
        <v>61</v>
      </c>
      <c r="F1839" s="26" t="s">
        <v>61</v>
      </c>
      <c r="H1839" s="20" t="b">
        <f t="shared" si="1"/>
        <v>0</v>
      </c>
      <c r="I1839" s="21" t="b">
        <f t="shared" si="2"/>
        <v>0</v>
      </c>
      <c r="J1839" s="21" t="b">
        <f t="shared" si="3"/>
        <v>0</v>
      </c>
      <c r="AB1839" s="20" t="b">
        <f t="shared" si="9"/>
        <v>0</v>
      </c>
      <c r="AC1839" s="20" t="b">
        <f t="shared" si="10"/>
        <v>0</v>
      </c>
      <c r="AD1839" s="20" t="b">
        <f t="shared" si="11"/>
        <v>0</v>
      </c>
      <c r="AE1839" s="20" t="b">
        <f t="shared" si="12"/>
        <v>0</v>
      </c>
      <c r="AG1839" s="20" t="b">
        <f t="shared" si="13"/>
        <v>0</v>
      </c>
      <c r="AH1839" s="20" t="b">
        <f t="shared" si="14"/>
        <v>0</v>
      </c>
      <c r="AI1839" s="20" t="b">
        <f t="shared" si="15"/>
        <v>0</v>
      </c>
    </row>
    <row r="1840">
      <c r="A1840" s="25" t="s">
        <v>129</v>
      </c>
      <c r="B1840" s="26">
        <v>1875.0</v>
      </c>
      <c r="C1840" s="25" t="s">
        <v>63</v>
      </c>
      <c r="D1840" s="26">
        <v>812.0</v>
      </c>
      <c r="E1840" s="26">
        <v>1620.0</v>
      </c>
      <c r="F1840" s="26">
        <v>827.0</v>
      </c>
      <c r="H1840" s="20" t="b">
        <f t="shared" si="1"/>
        <v>0</v>
      </c>
      <c r="I1840" s="21" t="b">
        <f t="shared" si="2"/>
        <v>0</v>
      </c>
      <c r="J1840" s="21" t="b">
        <f t="shared" si="3"/>
        <v>0</v>
      </c>
      <c r="AB1840" s="20" t="b">
        <f t="shared" si="9"/>
        <v>0</v>
      </c>
      <c r="AC1840" s="20" t="b">
        <f t="shared" si="10"/>
        <v>0</v>
      </c>
      <c r="AD1840" s="20" t="b">
        <f t="shared" si="11"/>
        <v>0</v>
      </c>
      <c r="AE1840" s="20" t="b">
        <f t="shared" si="12"/>
        <v>0</v>
      </c>
      <c r="AG1840" s="20" t="b">
        <f t="shared" si="13"/>
        <v>0</v>
      </c>
      <c r="AH1840" s="20" t="b">
        <f t="shared" si="14"/>
        <v>0</v>
      </c>
      <c r="AI1840" s="20" t="b">
        <f t="shared" si="15"/>
        <v>0</v>
      </c>
    </row>
    <row r="1841">
      <c r="A1841" s="25" t="s">
        <v>129</v>
      </c>
      <c r="B1841" s="26">
        <v>1875.0</v>
      </c>
      <c r="C1841" s="25" t="s">
        <v>64</v>
      </c>
      <c r="D1841" s="26">
        <v>94.0</v>
      </c>
      <c r="E1841" s="26">
        <v>44.0</v>
      </c>
      <c r="F1841" s="26">
        <v>44.0</v>
      </c>
      <c r="H1841" s="20" t="b">
        <f t="shared" si="1"/>
        <v>0</v>
      </c>
      <c r="I1841" s="21" t="b">
        <f t="shared" si="2"/>
        <v>0</v>
      </c>
      <c r="J1841" s="21" t="b">
        <f t="shared" si="3"/>
        <v>0</v>
      </c>
      <c r="AB1841" s="20" t="b">
        <f t="shared" si="9"/>
        <v>0</v>
      </c>
      <c r="AC1841" s="20" t="b">
        <f t="shared" si="10"/>
        <v>0</v>
      </c>
      <c r="AD1841" s="20" t="b">
        <f t="shared" si="11"/>
        <v>0</v>
      </c>
      <c r="AE1841" s="20" t="b">
        <f t="shared" si="12"/>
        <v>0</v>
      </c>
      <c r="AG1841" s="20" t="b">
        <f t="shared" si="13"/>
        <v>0</v>
      </c>
      <c r="AH1841" s="20" t="b">
        <f t="shared" si="14"/>
        <v>0</v>
      </c>
      <c r="AI1841" s="20" t="b">
        <f t="shared" si="15"/>
        <v>0</v>
      </c>
    </row>
    <row r="1842">
      <c r="A1842" s="25" t="s">
        <v>129</v>
      </c>
      <c r="B1842" s="26">
        <v>1875.0</v>
      </c>
      <c r="C1842" s="25" t="s">
        <v>65</v>
      </c>
      <c r="D1842" s="26">
        <v>0.0</v>
      </c>
      <c r="E1842" s="26">
        <v>0.0</v>
      </c>
      <c r="F1842" s="26">
        <v>0.0</v>
      </c>
      <c r="H1842" s="20" t="b">
        <f t="shared" si="1"/>
        <v>0</v>
      </c>
      <c r="I1842" s="21" t="b">
        <f t="shared" si="2"/>
        <v>0</v>
      </c>
      <c r="J1842" s="21" t="b">
        <f t="shared" si="3"/>
        <v>0</v>
      </c>
      <c r="AB1842" s="20" t="b">
        <f t="shared" si="9"/>
        <v>0</v>
      </c>
      <c r="AC1842" s="20" t="b">
        <f t="shared" si="10"/>
        <v>0</v>
      </c>
      <c r="AD1842" s="20" t="b">
        <f t="shared" si="11"/>
        <v>0</v>
      </c>
      <c r="AE1842" s="20" t="b">
        <f t="shared" si="12"/>
        <v>0</v>
      </c>
      <c r="AG1842" s="20" t="b">
        <f t="shared" si="13"/>
        <v>0</v>
      </c>
      <c r="AH1842" s="20" t="b">
        <f t="shared" si="14"/>
        <v>0</v>
      </c>
      <c r="AI1842" s="20" t="b">
        <f t="shared" si="15"/>
        <v>0</v>
      </c>
    </row>
    <row r="1843">
      <c r="A1843" s="25" t="s">
        <v>129</v>
      </c>
      <c r="B1843" s="26">
        <v>1875.0</v>
      </c>
      <c r="C1843" s="25" t="s">
        <v>66</v>
      </c>
      <c r="D1843" s="26" t="s">
        <v>61</v>
      </c>
      <c r="E1843" s="26" t="s">
        <v>61</v>
      </c>
      <c r="F1843" s="25" t="s">
        <v>61</v>
      </c>
      <c r="H1843" s="20" t="b">
        <f t="shared" si="1"/>
        <v>0</v>
      </c>
      <c r="I1843" s="21" t="b">
        <f t="shared" si="2"/>
        <v>0</v>
      </c>
      <c r="J1843" s="21" t="b">
        <f t="shared" si="3"/>
        <v>0</v>
      </c>
      <c r="AB1843" s="20" t="b">
        <f t="shared" si="9"/>
        <v>0</v>
      </c>
      <c r="AC1843" s="20" t="b">
        <f t="shared" si="10"/>
        <v>0</v>
      </c>
      <c r="AD1843" s="20" t="b">
        <f t="shared" si="11"/>
        <v>0</v>
      </c>
      <c r="AE1843" s="20" t="b">
        <f t="shared" si="12"/>
        <v>0</v>
      </c>
      <c r="AG1843" s="20" t="b">
        <f t="shared" si="13"/>
        <v>0</v>
      </c>
      <c r="AH1843" s="20" t="b">
        <f t="shared" si="14"/>
        <v>0</v>
      </c>
      <c r="AI1843" s="20" t="b">
        <f t="shared" si="15"/>
        <v>0</v>
      </c>
    </row>
    <row r="1844">
      <c r="A1844" s="25" t="s">
        <v>129</v>
      </c>
      <c r="B1844" s="26">
        <v>1875.0</v>
      </c>
      <c r="C1844" s="25" t="s">
        <v>67</v>
      </c>
      <c r="D1844" s="26">
        <v>778.0</v>
      </c>
      <c r="E1844" s="26">
        <v>766.0</v>
      </c>
      <c r="F1844" s="25">
        <v>760.0</v>
      </c>
      <c r="H1844" s="20" t="b">
        <f t="shared" si="1"/>
        <v>0</v>
      </c>
      <c r="I1844" s="21" t="b">
        <f t="shared" si="2"/>
        <v>0</v>
      </c>
      <c r="J1844" s="21" t="b">
        <f t="shared" si="3"/>
        <v>0</v>
      </c>
      <c r="AB1844" s="20" t="b">
        <f t="shared" si="9"/>
        <v>0</v>
      </c>
      <c r="AC1844" s="20" t="b">
        <f t="shared" si="10"/>
        <v>0</v>
      </c>
      <c r="AD1844" s="20" t="b">
        <f t="shared" si="11"/>
        <v>0</v>
      </c>
      <c r="AE1844" s="20" t="b">
        <f t="shared" si="12"/>
        <v>0</v>
      </c>
      <c r="AG1844" s="20" t="b">
        <f t="shared" si="13"/>
        <v>0</v>
      </c>
      <c r="AH1844" s="20" t="b">
        <f t="shared" si="14"/>
        <v>0</v>
      </c>
      <c r="AI1844" s="20" t="b">
        <f t="shared" si="15"/>
        <v>0</v>
      </c>
    </row>
    <row r="1845">
      <c r="A1845" s="25" t="s">
        <v>129</v>
      </c>
      <c r="B1845" s="26">
        <v>1875.0</v>
      </c>
      <c r="C1845" s="25" t="s">
        <v>68</v>
      </c>
      <c r="D1845" s="26">
        <v>0.0</v>
      </c>
      <c r="E1845" s="26">
        <v>0.0</v>
      </c>
      <c r="F1845" s="25">
        <v>0.0</v>
      </c>
      <c r="H1845" s="20" t="b">
        <f t="shared" si="1"/>
        <v>0</v>
      </c>
      <c r="I1845" s="21" t="b">
        <f t="shared" si="2"/>
        <v>0</v>
      </c>
      <c r="J1845" s="21" t="b">
        <f t="shared" si="3"/>
        <v>0</v>
      </c>
      <c r="AB1845" s="20" t="b">
        <f t="shared" si="9"/>
        <v>0</v>
      </c>
      <c r="AC1845" s="20" t="b">
        <f t="shared" si="10"/>
        <v>0</v>
      </c>
      <c r="AD1845" s="20" t="b">
        <f t="shared" si="11"/>
        <v>0</v>
      </c>
      <c r="AE1845" s="20" t="b">
        <f t="shared" si="12"/>
        <v>0</v>
      </c>
      <c r="AG1845" s="20" t="b">
        <f t="shared" si="13"/>
        <v>0</v>
      </c>
      <c r="AH1845" s="20" t="b">
        <f t="shared" si="14"/>
        <v>0</v>
      </c>
      <c r="AI1845" s="20" t="b">
        <f t="shared" si="15"/>
        <v>0</v>
      </c>
    </row>
    <row r="1846">
      <c r="A1846" s="25" t="s">
        <v>129</v>
      </c>
      <c r="B1846" s="26">
        <v>1875.0</v>
      </c>
      <c r="C1846" s="25" t="s">
        <v>69</v>
      </c>
      <c r="D1846" s="26" t="s">
        <v>61</v>
      </c>
      <c r="E1846" s="26">
        <v>1.0</v>
      </c>
      <c r="F1846" s="25">
        <v>1.0</v>
      </c>
      <c r="H1846" s="20" t="b">
        <f t="shared" si="1"/>
        <v>0</v>
      </c>
      <c r="I1846" s="21" t="b">
        <f t="shared" si="2"/>
        <v>0</v>
      </c>
      <c r="J1846" s="21" t="b">
        <f t="shared" si="3"/>
        <v>0</v>
      </c>
      <c r="AB1846" s="20" t="b">
        <f t="shared" si="9"/>
        <v>0</v>
      </c>
      <c r="AC1846" s="20" t="str">
        <f t="shared" si="10"/>
        <v>none</v>
      </c>
      <c r="AD1846" s="20">
        <f t="shared" si="11"/>
        <v>1</v>
      </c>
      <c r="AE1846" s="20">
        <f t="shared" si="12"/>
        <v>1</v>
      </c>
      <c r="AG1846" s="20" t="b">
        <f t="shared" si="13"/>
        <v>0</v>
      </c>
      <c r="AH1846" s="20" t="b">
        <f t="shared" si="14"/>
        <v>0</v>
      </c>
      <c r="AI1846" s="20" t="b">
        <f t="shared" si="15"/>
        <v>0</v>
      </c>
    </row>
    <row r="1847">
      <c r="A1847" s="25" t="s">
        <v>129</v>
      </c>
      <c r="B1847" s="26">
        <v>1875.0</v>
      </c>
      <c r="C1847" s="25" t="s">
        <v>70</v>
      </c>
      <c r="D1847" s="25">
        <v>0.0</v>
      </c>
      <c r="E1847" s="25">
        <v>0.0</v>
      </c>
      <c r="F1847" s="25">
        <v>0.0</v>
      </c>
      <c r="H1847" s="20" t="b">
        <f t="shared" si="1"/>
        <v>0</v>
      </c>
      <c r="I1847" s="21" t="b">
        <f t="shared" si="2"/>
        <v>0</v>
      </c>
      <c r="J1847" s="21" t="b">
        <f t="shared" si="3"/>
        <v>0</v>
      </c>
      <c r="AB1847" s="20" t="b">
        <f t="shared" si="9"/>
        <v>0</v>
      </c>
      <c r="AC1847" s="20" t="b">
        <f t="shared" si="10"/>
        <v>0</v>
      </c>
      <c r="AD1847" s="20" t="b">
        <f t="shared" si="11"/>
        <v>0</v>
      </c>
      <c r="AE1847" s="20" t="b">
        <f t="shared" si="12"/>
        <v>0</v>
      </c>
      <c r="AG1847" s="20" t="b">
        <f t="shared" si="13"/>
        <v>0</v>
      </c>
      <c r="AH1847" s="20" t="b">
        <f t="shared" si="14"/>
        <v>0</v>
      </c>
      <c r="AI1847" s="20" t="b">
        <f t="shared" si="15"/>
        <v>0</v>
      </c>
    </row>
    <row r="1848">
      <c r="A1848" s="25" t="s">
        <v>129</v>
      </c>
      <c r="B1848" s="26">
        <v>1875.0</v>
      </c>
      <c r="C1848" s="25" t="s">
        <v>71</v>
      </c>
      <c r="D1848" s="27">
        <v>0.003298611111111111</v>
      </c>
      <c r="E1848" s="27">
        <v>0.002766203703703704</v>
      </c>
      <c r="F1848" s="27">
        <v>0.004756944444444445</v>
      </c>
      <c r="H1848" s="20" t="b">
        <f t="shared" si="1"/>
        <v>0</v>
      </c>
      <c r="I1848" s="21" t="b">
        <f t="shared" si="2"/>
        <v>0</v>
      </c>
      <c r="J1848" s="21" t="b">
        <f t="shared" si="3"/>
        <v>0</v>
      </c>
      <c r="AB1848" s="20" t="b">
        <f t="shared" si="9"/>
        <v>0</v>
      </c>
      <c r="AC1848" s="20" t="b">
        <f t="shared" si="10"/>
        <v>0</v>
      </c>
      <c r="AD1848" s="20" t="b">
        <f t="shared" si="11"/>
        <v>0</v>
      </c>
      <c r="AE1848" s="20" t="b">
        <f t="shared" si="12"/>
        <v>0</v>
      </c>
      <c r="AG1848" s="20" t="b">
        <f t="shared" si="13"/>
        <v>0</v>
      </c>
      <c r="AH1848" s="20" t="b">
        <f t="shared" si="14"/>
        <v>0</v>
      </c>
      <c r="AI1848" s="20" t="b">
        <f t="shared" si="15"/>
        <v>0</v>
      </c>
    </row>
    <row r="1849">
      <c r="A1849" s="25" t="s">
        <v>129</v>
      </c>
      <c r="B1849" s="26">
        <v>1875.0</v>
      </c>
      <c r="C1849" s="25" t="s">
        <v>72</v>
      </c>
      <c r="D1849" s="28">
        <v>0.002199074074074074</v>
      </c>
      <c r="E1849" s="28">
        <v>0.0033912037037037036</v>
      </c>
      <c r="F1849" s="28">
        <v>0.005567129629629629</v>
      </c>
      <c r="H1849" s="20" t="b">
        <f t="shared" si="1"/>
        <v>0</v>
      </c>
      <c r="I1849" s="21" t="b">
        <f t="shared" si="2"/>
        <v>0</v>
      </c>
      <c r="J1849" s="21" t="b">
        <f t="shared" si="3"/>
        <v>0</v>
      </c>
      <c r="AB1849" s="20" t="b">
        <f t="shared" si="9"/>
        <v>0</v>
      </c>
      <c r="AC1849" s="20" t="b">
        <f t="shared" si="10"/>
        <v>0</v>
      </c>
      <c r="AD1849" s="20" t="b">
        <f t="shared" si="11"/>
        <v>0</v>
      </c>
      <c r="AE1849" s="20" t="b">
        <f t="shared" si="12"/>
        <v>0</v>
      </c>
      <c r="AG1849" s="20" t="b">
        <f t="shared" si="13"/>
        <v>0</v>
      </c>
      <c r="AH1849" s="20" t="b">
        <f t="shared" si="14"/>
        <v>0</v>
      </c>
      <c r="AI1849" s="20" t="b">
        <f t="shared" si="15"/>
        <v>0</v>
      </c>
    </row>
    <row r="1850">
      <c r="A1850" s="25" t="s">
        <v>129</v>
      </c>
      <c r="B1850" s="26">
        <v>1875.0</v>
      </c>
      <c r="C1850" s="25" t="s">
        <v>71</v>
      </c>
      <c r="D1850" s="25">
        <v>5119.336</v>
      </c>
      <c r="E1850" s="25">
        <v>5353.094</v>
      </c>
      <c r="F1850" s="25">
        <v>5224.484</v>
      </c>
      <c r="H1850" s="20" t="b">
        <f t="shared" si="1"/>
        <v>0</v>
      </c>
      <c r="I1850" s="21" t="b">
        <f t="shared" si="2"/>
        <v>0</v>
      </c>
      <c r="J1850" s="21" t="b">
        <f t="shared" si="3"/>
        <v>0</v>
      </c>
      <c r="AB1850" s="20" t="b">
        <f t="shared" si="9"/>
        <v>0</v>
      </c>
      <c r="AC1850" s="20" t="b">
        <f t="shared" si="10"/>
        <v>0</v>
      </c>
      <c r="AD1850" s="20" t="b">
        <f t="shared" si="11"/>
        <v>0</v>
      </c>
      <c r="AE1850" s="20" t="b">
        <f t="shared" si="12"/>
        <v>0</v>
      </c>
      <c r="AG1850" s="20" t="b">
        <f t="shared" si="13"/>
        <v>0</v>
      </c>
      <c r="AH1850" s="20" t="b">
        <f t="shared" si="14"/>
        <v>0</v>
      </c>
      <c r="AI1850" s="20" t="b">
        <f t="shared" si="15"/>
        <v>0</v>
      </c>
    </row>
    <row r="1851">
      <c r="A1851" s="25" t="s">
        <v>129</v>
      </c>
      <c r="B1851" s="26">
        <v>1875.0</v>
      </c>
      <c r="C1851" s="25" t="s">
        <v>72</v>
      </c>
      <c r="D1851" s="25">
        <v>6043.406</v>
      </c>
      <c r="E1851" s="25">
        <v>6066.0</v>
      </c>
      <c r="F1851" s="25">
        <v>6061.387</v>
      </c>
      <c r="H1851" s="20" t="b">
        <f t="shared" si="1"/>
        <v>0</v>
      </c>
      <c r="I1851" s="21" t="b">
        <f t="shared" si="2"/>
        <v>0</v>
      </c>
      <c r="J1851" s="21" t="b">
        <f t="shared" si="3"/>
        <v>0</v>
      </c>
      <c r="AB1851" s="20" t="b">
        <f t="shared" si="9"/>
        <v>0</v>
      </c>
      <c r="AC1851" s="20" t="b">
        <f t="shared" si="10"/>
        <v>0</v>
      </c>
      <c r="AD1851" s="20" t="b">
        <f t="shared" si="11"/>
        <v>0</v>
      </c>
      <c r="AE1851" s="20" t="b">
        <f t="shared" si="12"/>
        <v>0</v>
      </c>
      <c r="AG1851" s="20" t="b">
        <f t="shared" si="13"/>
        <v>0</v>
      </c>
      <c r="AH1851" s="20" t="b">
        <f t="shared" si="14"/>
        <v>0</v>
      </c>
      <c r="AI1851" s="20" t="b">
        <f t="shared" si="15"/>
        <v>0</v>
      </c>
    </row>
    <row r="1852">
      <c r="A1852" s="25" t="s">
        <v>129</v>
      </c>
      <c r="B1852" s="26">
        <v>1875.0</v>
      </c>
      <c r="C1852" s="25" t="s">
        <v>73</v>
      </c>
      <c r="D1852" s="26" t="s">
        <v>74</v>
      </c>
      <c r="E1852" s="26" t="s">
        <v>74</v>
      </c>
      <c r="F1852" s="26" t="s">
        <v>74</v>
      </c>
      <c r="H1852" s="20" t="b">
        <f t="shared" si="1"/>
        <v>0</v>
      </c>
      <c r="I1852" s="21" t="b">
        <f t="shared" si="2"/>
        <v>0</v>
      </c>
      <c r="J1852" s="21" t="b">
        <f t="shared" si="3"/>
        <v>0</v>
      </c>
      <c r="AB1852" s="20" t="b">
        <f t="shared" si="9"/>
        <v>0</v>
      </c>
      <c r="AC1852" s="20" t="b">
        <f t="shared" si="10"/>
        <v>0</v>
      </c>
      <c r="AD1852" s="20" t="b">
        <f t="shared" si="11"/>
        <v>0</v>
      </c>
      <c r="AE1852" s="20" t="b">
        <f t="shared" si="12"/>
        <v>0</v>
      </c>
      <c r="AG1852" s="20" t="b">
        <f t="shared" si="13"/>
        <v>0</v>
      </c>
      <c r="AH1852" s="20" t="b">
        <f t="shared" si="14"/>
        <v>0</v>
      </c>
      <c r="AI1852" s="20" t="b">
        <f t="shared" si="15"/>
        <v>0</v>
      </c>
    </row>
    <row r="1853">
      <c r="A1853" s="25" t="s">
        <v>129</v>
      </c>
      <c r="B1853" s="26">
        <v>1875.0</v>
      </c>
      <c r="C1853" s="25" t="s">
        <v>75</v>
      </c>
      <c r="D1853" s="26">
        <v>-0.316</v>
      </c>
      <c r="E1853" s="26">
        <v>-1.094</v>
      </c>
      <c r="F1853" s="26">
        <v>-0.552</v>
      </c>
      <c r="H1853" s="20">
        <f t="shared" si="1"/>
        <v>2191</v>
      </c>
      <c r="I1853" s="21">
        <f t="shared" si="2"/>
        <v>2969</v>
      </c>
      <c r="J1853" s="21">
        <f t="shared" si="3"/>
        <v>2427</v>
      </c>
      <c r="AB1853" s="20" t="b">
        <f t="shared" si="9"/>
        <v>0</v>
      </c>
      <c r="AC1853" s="20" t="b">
        <f t="shared" si="10"/>
        <v>0</v>
      </c>
      <c r="AD1853" s="20" t="b">
        <f t="shared" si="11"/>
        <v>0</v>
      </c>
      <c r="AE1853" s="20" t="b">
        <f t="shared" si="12"/>
        <v>0</v>
      </c>
      <c r="AG1853" s="20" t="b">
        <f t="shared" si="13"/>
        <v>0</v>
      </c>
      <c r="AH1853" s="20" t="b">
        <f t="shared" si="14"/>
        <v>0</v>
      </c>
      <c r="AI1853" s="20" t="b">
        <f t="shared" si="15"/>
        <v>0</v>
      </c>
    </row>
    <row r="1854">
      <c r="A1854" s="25" t="s">
        <v>129</v>
      </c>
      <c r="B1854" s="26">
        <v>1875.0</v>
      </c>
      <c r="C1854" s="25" t="s">
        <v>76</v>
      </c>
      <c r="D1854" s="26" t="s">
        <v>61</v>
      </c>
      <c r="E1854" s="26" t="s">
        <v>61</v>
      </c>
      <c r="F1854" s="26" t="s">
        <v>61</v>
      </c>
      <c r="H1854" s="20" t="b">
        <f t="shared" si="1"/>
        <v>0</v>
      </c>
      <c r="I1854" s="21" t="b">
        <f t="shared" si="2"/>
        <v>0</v>
      </c>
      <c r="J1854" s="21" t="b">
        <f t="shared" si="3"/>
        <v>0</v>
      </c>
      <c r="AB1854" s="20" t="b">
        <f t="shared" si="9"/>
        <v>0</v>
      </c>
      <c r="AC1854" s="20" t="b">
        <f t="shared" si="10"/>
        <v>0</v>
      </c>
      <c r="AD1854" s="20" t="b">
        <f t="shared" si="11"/>
        <v>0</v>
      </c>
      <c r="AE1854" s="20" t="b">
        <f t="shared" si="12"/>
        <v>0</v>
      </c>
      <c r="AG1854" s="20" t="b">
        <f t="shared" si="13"/>
        <v>0</v>
      </c>
      <c r="AH1854" s="20" t="b">
        <f t="shared" si="14"/>
        <v>0</v>
      </c>
      <c r="AI1854" s="20" t="b">
        <f t="shared" si="15"/>
        <v>0</v>
      </c>
    </row>
    <row r="1855">
      <c r="A1855" s="25" t="s">
        <v>129</v>
      </c>
      <c r="B1855" s="26">
        <v>1875.0</v>
      </c>
      <c r="C1855" s="25" t="s">
        <v>77</v>
      </c>
      <c r="D1855" s="26" t="s">
        <v>61</v>
      </c>
      <c r="E1855" s="26" t="s">
        <v>61</v>
      </c>
      <c r="F1855" s="26" t="s">
        <v>61</v>
      </c>
      <c r="H1855" s="20" t="b">
        <f t="shared" si="1"/>
        <v>0</v>
      </c>
      <c r="I1855" s="21" t="b">
        <f t="shared" si="2"/>
        <v>0</v>
      </c>
      <c r="J1855" s="21" t="b">
        <f t="shared" si="3"/>
        <v>0</v>
      </c>
      <c r="AB1855" s="20" t="b">
        <f t="shared" si="9"/>
        <v>0</v>
      </c>
      <c r="AC1855" s="20" t="b">
        <f t="shared" si="10"/>
        <v>0</v>
      </c>
      <c r="AD1855" s="20" t="b">
        <f t="shared" si="11"/>
        <v>0</v>
      </c>
      <c r="AE1855" s="20" t="b">
        <f t="shared" si="12"/>
        <v>0</v>
      </c>
      <c r="AG1855" s="20" t="b">
        <f t="shared" si="13"/>
        <v>0</v>
      </c>
      <c r="AH1855" s="20" t="b">
        <f t="shared" si="14"/>
        <v>0</v>
      </c>
      <c r="AI1855" s="20" t="b">
        <f t="shared" si="15"/>
        <v>0</v>
      </c>
    </row>
    <row r="1856">
      <c r="A1856" s="25" t="s">
        <v>129</v>
      </c>
      <c r="B1856" s="26">
        <v>2812.0</v>
      </c>
      <c r="C1856" s="25" t="s">
        <v>60</v>
      </c>
      <c r="D1856" s="26">
        <v>852.0</v>
      </c>
      <c r="E1856" s="26">
        <v>1586.0</v>
      </c>
      <c r="F1856" s="26">
        <v>841.0</v>
      </c>
      <c r="H1856" s="20" t="b">
        <f t="shared" si="1"/>
        <v>0</v>
      </c>
      <c r="I1856" s="21" t="b">
        <f t="shared" si="2"/>
        <v>0</v>
      </c>
      <c r="J1856" s="21" t="b">
        <f t="shared" si="3"/>
        <v>0</v>
      </c>
      <c r="AB1856" s="20" t="b">
        <f t="shared" si="9"/>
        <v>0</v>
      </c>
      <c r="AC1856" s="20" t="b">
        <f t="shared" si="10"/>
        <v>0</v>
      </c>
      <c r="AD1856" s="20" t="b">
        <f t="shared" si="11"/>
        <v>0</v>
      </c>
      <c r="AE1856" s="20" t="b">
        <f t="shared" si="12"/>
        <v>0</v>
      </c>
      <c r="AG1856" s="20" t="b">
        <f t="shared" si="13"/>
        <v>0</v>
      </c>
      <c r="AH1856" s="20" t="b">
        <f t="shared" si="14"/>
        <v>0</v>
      </c>
      <c r="AI1856" s="20" t="b">
        <f t="shared" si="15"/>
        <v>0</v>
      </c>
    </row>
    <row r="1857">
      <c r="A1857" s="25" t="s">
        <v>129</v>
      </c>
      <c r="B1857" s="26">
        <v>2812.0</v>
      </c>
      <c r="C1857" s="25" t="s">
        <v>62</v>
      </c>
      <c r="D1857" s="26" t="s">
        <v>61</v>
      </c>
      <c r="E1857" s="26" t="s">
        <v>61</v>
      </c>
      <c r="F1857" s="26" t="s">
        <v>61</v>
      </c>
      <c r="H1857" s="20" t="b">
        <f t="shared" si="1"/>
        <v>0</v>
      </c>
      <c r="I1857" s="21" t="b">
        <f t="shared" si="2"/>
        <v>0</v>
      </c>
      <c r="J1857" s="21" t="b">
        <f t="shared" si="3"/>
        <v>0</v>
      </c>
      <c r="AB1857" s="20" t="b">
        <f t="shared" si="9"/>
        <v>0</v>
      </c>
      <c r="AC1857" s="20" t="b">
        <f t="shared" si="10"/>
        <v>0</v>
      </c>
      <c r="AD1857" s="20" t="b">
        <f t="shared" si="11"/>
        <v>0</v>
      </c>
      <c r="AE1857" s="20" t="b">
        <f t="shared" si="12"/>
        <v>0</v>
      </c>
      <c r="AG1857" s="20" t="b">
        <f t="shared" si="13"/>
        <v>0</v>
      </c>
      <c r="AH1857" s="20" t="b">
        <f t="shared" si="14"/>
        <v>0</v>
      </c>
      <c r="AI1857" s="20" t="b">
        <f t="shared" si="15"/>
        <v>0</v>
      </c>
    </row>
    <row r="1858">
      <c r="A1858" s="25" t="s">
        <v>129</v>
      </c>
      <c r="B1858" s="26">
        <v>2812.0</v>
      </c>
      <c r="C1858" s="25" t="s">
        <v>63</v>
      </c>
      <c r="D1858" s="26">
        <v>758.0</v>
      </c>
      <c r="E1858" s="26">
        <v>1542.0</v>
      </c>
      <c r="F1858" s="26">
        <v>797.0</v>
      </c>
      <c r="H1858" s="20" t="b">
        <f t="shared" si="1"/>
        <v>0</v>
      </c>
      <c r="I1858" s="21" t="b">
        <f t="shared" si="2"/>
        <v>0</v>
      </c>
      <c r="J1858" s="21" t="b">
        <f t="shared" si="3"/>
        <v>0</v>
      </c>
      <c r="AB1858" s="20" t="b">
        <f t="shared" si="9"/>
        <v>0</v>
      </c>
      <c r="AC1858" s="20" t="b">
        <f t="shared" si="10"/>
        <v>0</v>
      </c>
      <c r="AD1858" s="20" t="b">
        <f t="shared" si="11"/>
        <v>0</v>
      </c>
      <c r="AE1858" s="20" t="b">
        <f t="shared" si="12"/>
        <v>0</v>
      </c>
      <c r="AG1858" s="20" t="b">
        <f t="shared" si="13"/>
        <v>0</v>
      </c>
      <c r="AH1858" s="20" t="b">
        <f t="shared" si="14"/>
        <v>0</v>
      </c>
      <c r="AI1858" s="20" t="b">
        <f t="shared" si="15"/>
        <v>0</v>
      </c>
    </row>
    <row r="1859">
      <c r="A1859" s="25" t="s">
        <v>129</v>
      </c>
      <c r="B1859" s="26">
        <v>2812.0</v>
      </c>
      <c r="C1859" s="25" t="s">
        <v>64</v>
      </c>
      <c r="D1859" s="26">
        <v>94.0</v>
      </c>
      <c r="E1859" s="26">
        <v>44.0</v>
      </c>
      <c r="F1859" s="26">
        <v>44.0</v>
      </c>
      <c r="H1859" s="20" t="b">
        <f t="shared" si="1"/>
        <v>0</v>
      </c>
      <c r="I1859" s="21" t="b">
        <f t="shared" si="2"/>
        <v>0</v>
      </c>
      <c r="J1859" s="21" t="b">
        <f t="shared" si="3"/>
        <v>0</v>
      </c>
      <c r="AB1859" s="20" t="b">
        <f t="shared" si="9"/>
        <v>0</v>
      </c>
      <c r="AC1859" s="20" t="b">
        <f t="shared" si="10"/>
        <v>0</v>
      </c>
      <c r="AD1859" s="20" t="b">
        <f t="shared" si="11"/>
        <v>0</v>
      </c>
      <c r="AE1859" s="20" t="b">
        <f t="shared" si="12"/>
        <v>0</v>
      </c>
      <c r="AG1859" s="20" t="b">
        <f t="shared" si="13"/>
        <v>0</v>
      </c>
      <c r="AH1859" s="20" t="b">
        <f t="shared" si="14"/>
        <v>0</v>
      </c>
      <c r="AI1859" s="20" t="b">
        <f t="shared" si="15"/>
        <v>0</v>
      </c>
    </row>
    <row r="1860">
      <c r="A1860" s="25" t="s">
        <v>129</v>
      </c>
      <c r="B1860" s="26">
        <v>2812.0</v>
      </c>
      <c r="C1860" s="25" t="s">
        <v>65</v>
      </c>
      <c r="D1860" s="26">
        <v>0.0</v>
      </c>
      <c r="E1860" s="26">
        <v>0.0</v>
      </c>
      <c r="F1860" s="26">
        <v>0.0</v>
      </c>
      <c r="H1860" s="20" t="b">
        <f t="shared" si="1"/>
        <v>0</v>
      </c>
      <c r="I1860" s="21" t="b">
        <f t="shared" si="2"/>
        <v>0</v>
      </c>
      <c r="J1860" s="21" t="b">
        <f t="shared" si="3"/>
        <v>0</v>
      </c>
      <c r="AB1860" s="20" t="b">
        <f t="shared" si="9"/>
        <v>0</v>
      </c>
      <c r="AC1860" s="20" t="b">
        <f t="shared" si="10"/>
        <v>0</v>
      </c>
      <c r="AD1860" s="20" t="b">
        <f t="shared" si="11"/>
        <v>0</v>
      </c>
      <c r="AE1860" s="20" t="b">
        <f t="shared" si="12"/>
        <v>0</v>
      </c>
      <c r="AG1860" s="20" t="b">
        <f t="shared" si="13"/>
        <v>0</v>
      </c>
      <c r="AH1860" s="20" t="b">
        <f t="shared" si="14"/>
        <v>0</v>
      </c>
      <c r="AI1860" s="20" t="b">
        <f t="shared" si="15"/>
        <v>0</v>
      </c>
    </row>
    <row r="1861">
      <c r="A1861" s="25" t="s">
        <v>129</v>
      </c>
      <c r="B1861" s="26">
        <v>2812.0</v>
      </c>
      <c r="C1861" s="25" t="s">
        <v>66</v>
      </c>
      <c r="D1861" s="26" t="s">
        <v>61</v>
      </c>
      <c r="E1861" s="25" t="s">
        <v>61</v>
      </c>
      <c r="F1861" s="25" t="s">
        <v>61</v>
      </c>
      <c r="H1861" s="20" t="b">
        <f t="shared" si="1"/>
        <v>0</v>
      </c>
      <c r="I1861" s="21" t="b">
        <f t="shared" si="2"/>
        <v>0</v>
      </c>
      <c r="J1861" s="21" t="b">
        <f t="shared" si="3"/>
        <v>0</v>
      </c>
      <c r="AB1861" s="20" t="b">
        <f t="shared" si="9"/>
        <v>0</v>
      </c>
      <c r="AC1861" s="20" t="b">
        <f t="shared" si="10"/>
        <v>0</v>
      </c>
      <c r="AD1861" s="20" t="b">
        <f t="shared" si="11"/>
        <v>0</v>
      </c>
      <c r="AE1861" s="20" t="b">
        <f t="shared" si="12"/>
        <v>0</v>
      </c>
      <c r="AG1861" s="20" t="b">
        <f t="shared" si="13"/>
        <v>0</v>
      </c>
      <c r="AH1861" s="20" t="b">
        <f t="shared" si="14"/>
        <v>0</v>
      </c>
      <c r="AI1861" s="20" t="b">
        <f t="shared" si="15"/>
        <v>0</v>
      </c>
    </row>
    <row r="1862">
      <c r="A1862" s="25" t="s">
        <v>129</v>
      </c>
      <c r="B1862" s="26">
        <v>2812.0</v>
      </c>
      <c r="C1862" s="25" t="s">
        <v>67</v>
      </c>
      <c r="D1862" s="26">
        <v>778.0</v>
      </c>
      <c r="E1862" s="25">
        <v>766.0</v>
      </c>
      <c r="F1862" s="25">
        <v>760.0</v>
      </c>
      <c r="H1862" s="20" t="b">
        <f t="shared" si="1"/>
        <v>0</v>
      </c>
      <c r="I1862" s="21" t="b">
        <f t="shared" si="2"/>
        <v>0</v>
      </c>
      <c r="J1862" s="21" t="b">
        <f t="shared" si="3"/>
        <v>0</v>
      </c>
      <c r="AB1862" s="20" t="b">
        <f t="shared" si="9"/>
        <v>0</v>
      </c>
      <c r="AC1862" s="20" t="b">
        <f t="shared" si="10"/>
        <v>0</v>
      </c>
      <c r="AD1862" s="20" t="b">
        <f t="shared" si="11"/>
        <v>0</v>
      </c>
      <c r="AE1862" s="20" t="b">
        <f t="shared" si="12"/>
        <v>0</v>
      </c>
      <c r="AG1862" s="20" t="b">
        <f t="shared" si="13"/>
        <v>0</v>
      </c>
      <c r="AH1862" s="20" t="b">
        <f t="shared" si="14"/>
        <v>0</v>
      </c>
      <c r="AI1862" s="20" t="b">
        <f t="shared" si="15"/>
        <v>0</v>
      </c>
    </row>
    <row r="1863">
      <c r="A1863" s="25" t="s">
        <v>129</v>
      </c>
      <c r="B1863" s="26">
        <v>2812.0</v>
      </c>
      <c r="C1863" s="25" t="s">
        <v>68</v>
      </c>
      <c r="D1863" s="26">
        <v>0.0</v>
      </c>
      <c r="E1863" s="25">
        <v>0.0</v>
      </c>
      <c r="F1863" s="25">
        <v>0.0</v>
      </c>
      <c r="H1863" s="20" t="b">
        <f t="shared" si="1"/>
        <v>0</v>
      </c>
      <c r="I1863" s="21" t="b">
        <f t="shared" si="2"/>
        <v>0</v>
      </c>
      <c r="J1863" s="21" t="b">
        <f t="shared" si="3"/>
        <v>0</v>
      </c>
      <c r="AB1863" s="20" t="b">
        <f t="shared" si="9"/>
        <v>0</v>
      </c>
      <c r="AC1863" s="20" t="b">
        <f t="shared" si="10"/>
        <v>0</v>
      </c>
      <c r="AD1863" s="20" t="b">
        <f t="shared" si="11"/>
        <v>0</v>
      </c>
      <c r="AE1863" s="20" t="b">
        <f t="shared" si="12"/>
        <v>0</v>
      </c>
      <c r="AG1863" s="20" t="b">
        <f t="shared" si="13"/>
        <v>0</v>
      </c>
      <c r="AH1863" s="20" t="b">
        <f t="shared" si="14"/>
        <v>0</v>
      </c>
      <c r="AI1863" s="20" t="b">
        <f t="shared" si="15"/>
        <v>0</v>
      </c>
    </row>
    <row r="1864">
      <c r="A1864" s="25" t="s">
        <v>129</v>
      </c>
      <c r="B1864" s="26">
        <v>2812.0</v>
      </c>
      <c r="C1864" s="25" t="s">
        <v>69</v>
      </c>
      <c r="D1864" s="26" t="s">
        <v>61</v>
      </c>
      <c r="E1864" s="25">
        <v>1.0</v>
      </c>
      <c r="F1864" s="25">
        <v>1.0</v>
      </c>
      <c r="H1864" s="20" t="b">
        <f t="shared" si="1"/>
        <v>0</v>
      </c>
      <c r="I1864" s="21" t="b">
        <f t="shared" si="2"/>
        <v>0</v>
      </c>
      <c r="J1864" s="21" t="b">
        <f t="shared" si="3"/>
        <v>0</v>
      </c>
      <c r="AB1864" s="20" t="b">
        <f t="shared" si="9"/>
        <v>0</v>
      </c>
      <c r="AC1864" s="20" t="str">
        <f t="shared" si="10"/>
        <v>none</v>
      </c>
      <c r="AD1864" s="20">
        <f t="shared" si="11"/>
        <v>1</v>
      </c>
      <c r="AE1864" s="20">
        <f t="shared" si="12"/>
        <v>1</v>
      </c>
      <c r="AG1864" s="20" t="b">
        <f t="shared" si="13"/>
        <v>0</v>
      </c>
      <c r="AH1864" s="20" t="b">
        <f t="shared" si="14"/>
        <v>0</v>
      </c>
      <c r="AI1864" s="20" t="b">
        <f t="shared" si="15"/>
        <v>0</v>
      </c>
    </row>
    <row r="1865">
      <c r="A1865" s="25" t="s">
        <v>129</v>
      </c>
      <c r="B1865" s="26">
        <v>2812.0</v>
      </c>
      <c r="C1865" s="25" t="s">
        <v>70</v>
      </c>
      <c r="D1865" s="25">
        <v>0.0</v>
      </c>
      <c r="E1865" s="25">
        <v>0.0</v>
      </c>
      <c r="F1865" s="25">
        <v>0.0</v>
      </c>
      <c r="H1865" s="20" t="b">
        <f t="shared" si="1"/>
        <v>0</v>
      </c>
      <c r="I1865" s="21" t="b">
        <f t="shared" si="2"/>
        <v>0</v>
      </c>
      <c r="J1865" s="21" t="b">
        <f t="shared" si="3"/>
        <v>0</v>
      </c>
      <c r="AB1865" s="20" t="b">
        <f t="shared" si="9"/>
        <v>0</v>
      </c>
      <c r="AC1865" s="20" t="b">
        <f t="shared" si="10"/>
        <v>0</v>
      </c>
      <c r="AD1865" s="20" t="b">
        <f t="shared" si="11"/>
        <v>0</v>
      </c>
      <c r="AE1865" s="20" t="b">
        <f t="shared" si="12"/>
        <v>0</v>
      </c>
      <c r="AG1865" s="20" t="b">
        <f t="shared" si="13"/>
        <v>0</v>
      </c>
      <c r="AH1865" s="20" t="b">
        <f t="shared" si="14"/>
        <v>0</v>
      </c>
      <c r="AI1865" s="20" t="b">
        <f t="shared" si="15"/>
        <v>0</v>
      </c>
    </row>
    <row r="1866">
      <c r="A1866" s="25" t="s">
        <v>129</v>
      </c>
      <c r="B1866" s="26">
        <v>2812.0</v>
      </c>
      <c r="C1866" s="25" t="s">
        <v>71</v>
      </c>
      <c r="D1866" s="27">
        <v>0.0018402777777777777</v>
      </c>
      <c r="E1866" s="27">
        <v>0.002662037037037037</v>
      </c>
      <c r="F1866" s="27">
        <v>0.003275462962962963</v>
      </c>
      <c r="H1866" s="20" t="b">
        <f t="shared" si="1"/>
        <v>0</v>
      </c>
      <c r="I1866" s="21" t="b">
        <f t="shared" si="2"/>
        <v>0</v>
      </c>
      <c r="J1866" s="21" t="b">
        <f t="shared" si="3"/>
        <v>0</v>
      </c>
      <c r="AB1866" s="20" t="b">
        <f t="shared" si="9"/>
        <v>0</v>
      </c>
      <c r="AC1866" s="20" t="b">
        <f t="shared" si="10"/>
        <v>0</v>
      </c>
      <c r="AD1866" s="20" t="b">
        <f t="shared" si="11"/>
        <v>0</v>
      </c>
      <c r="AE1866" s="20" t="b">
        <f t="shared" si="12"/>
        <v>0</v>
      </c>
      <c r="AG1866" s="20" t="b">
        <f t="shared" si="13"/>
        <v>0</v>
      </c>
      <c r="AH1866" s="20" t="b">
        <f t="shared" si="14"/>
        <v>0</v>
      </c>
      <c r="AI1866" s="20" t="b">
        <f t="shared" si="15"/>
        <v>0</v>
      </c>
    </row>
    <row r="1867">
      <c r="A1867" s="25" t="s">
        <v>129</v>
      </c>
      <c r="B1867" s="26">
        <v>2812.0</v>
      </c>
      <c r="C1867" s="25" t="s">
        <v>72</v>
      </c>
      <c r="D1867" s="28">
        <v>0.0010300925925925926</v>
      </c>
      <c r="E1867" s="28">
        <v>0.0025810185185185185</v>
      </c>
      <c r="F1867" s="28">
        <v>0.0019328703703703704</v>
      </c>
      <c r="H1867" s="20" t="b">
        <f t="shared" si="1"/>
        <v>0</v>
      </c>
      <c r="I1867" s="21" t="b">
        <f t="shared" si="2"/>
        <v>0</v>
      </c>
      <c r="J1867" s="21" t="b">
        <f t="shared" si="3"/>
        <v>0</v>
      </c>
      <c r="AB1867" s="20" t="b">
        <f t="shared" si="9"/>
        <v>0</v>
      </c>
      <c r="AC1867" s="20" t="b">
        <f t="shared" si="10"/>
        <v>0</v>
      </c>
      <c r="AD1867" s="20" t="b">
        <f t="shared" si="11"/>
        <v>0</v>
      </c>
      <c r="AE1867" s="20" t="b">
        <f t="shared" si="12"/>
        <v>0</v>
      </c>
      <c r="AG1867" s="20" t="b">
        <f t="shared" si="13"/>
        <v>0</v>
      </c>
      <c r="AH1867" s="20" t="b">
        <f t="shared" si="14"/>
        <v>0</v>
      </c>
      <c r="AI1867" s="20" t="b">
        <f t="shared" si="15"/>
        <v>0</v>
      </c>
    </row>
    <row r="1868">
      <c r="A1868" s="25" t="s">
        <v>129</v>
      </c>
      <c r="B1868" s="26">
        <v>2812.0</v>
      </c>
      <c r="C1868" s="25" t="s">
        <v>71</v>
      </c>
      <c r="D1868" s="25">
        <v>5119.824</v>
      </c>
      <c r="E1868" s="25">
        <v>5353.742</v>
      </c>
      <c r="F1868" s="25">
        <v>5347.527</v>
      </c>
      <c r="H1868" s="20" t="b">
        <f t="shared" si="1"/>
        <v>0</v>
      </c>
      <c r="I1868" s="21" t="b">
        <f t="shared" si="2"/>
        <v>0</v>
      </c>
      <c r="J1868" s="21" t="b">
        <f t="shared" si="3"/>
        <v>0</v>
      </c>
      <c r="AB1868" s="20" t="b">
        <f t="shared" si="9"/>
        <v>0</v>
      </c>
      <c r="AC1868" s="20" t="b">
        <f t="shared" si="10"/>
        <v>0</v>
      </c>
      <c r="AD1868" s="20" t="b">
        <f t="shared" si="11"/>
        <v>0</v>
      </c>
      <c r="AE1868" s="20" t="b">
        <f t="shared" si="12"/>
        <v>0</v>
      </c>
      <c r="AG1868" s="20" t="b">
        <f t="shared" si="13"/>
        <v>0</v>
      </c>
      <c r="AH1868" s="20" t="b">
        <f t="shared" si="14"/>
        <v>0</v>
      </c>
      <c r="AI1868" s="20" t="b">
        <f t="shared" si="15"/>
        <v>0</v>
      </c>
    </row>
    <row r="1869">
      <c r="A1869" s="25" t="s">
        <v>129</v>
      </c>
      <c r="B1869" s="26">
        <v>2812.0</v>
      </c>
      <c r="C1869" s="25" t="s">
        <v>72</v>
      </c>
      <c r="D1869" s="25">
        <v>6022.984</v>
      </c>
      <c r="E1869" s="25">
        <v>6066.648</v>
      </c>
      <c r="F1869" s="25">
        <v>6034.578</v>
      </c>
      <c r="H1869" s="20" t="b">
        <f t="shared" si="1"/>
        <v>0</v>
      </c>
      <c r="I1869" s="21" t="b">
        <f t="shared" si="2"/>
        <v>0</v>
      </c>
      <c r="J1869" s="21" t="b">
        <f t="shared" si="3"/>
        <v>0</v>
      </c>
      <c r="AB1869" s="20" t="b">
        <f t="shared" si="9"/>
        <v>0</v>
      </c>
      <c r="AC1869" s="20" t="b">
        <f t="shared" si="10"/>
        <v>0</v>
      </c>
      <c r="AD1869" s="20" t="b">
        <f t="shared" si="11"/>
        <v>0</v>
      </c>
      <c r="AE1869" s="20" t="b">
        <f t="shared" si="12"/>
        <v>0</v>
      </c>
      <c r="AG1869" s="20" t="b">
        <f t="shared" si="13"/>
        <v>0</v>
      </c>
      <c r="AH1869" s="20" t="b">
        <f t="shared" si="14"/>
        <v>0</v>
      </c>
      <c r="AI1869" s="20" t="b">
        <f t="shared" si="15"/>
        <v>0</v>
      </c>
    </row>
    <row r="1870">
      <c r="A1870" s="25" t="s">
        <v>129</v>
      </c>
      <c r="B1870" s="26">
        <v>2812.0</v>
      </c>
      <c r="C1870" s="25" t="s">
        <v>73</v>
      </c>
      <c r="D1870" s="26" t="s">
        <v>81</v>
      </c>
      <c r="E1870" s="26" t="s">
        <v>74</v>
      </c>
      <c r="F1870" s="26" t="s">
        <v>81</v>
      </c>
      <c r="H1870" s="20" t="b">
        <f t="shared" si="1"/>
        <v>0</v>
      </c>
      <c r="I1870" s="21" t="b">
        <f t="shared" si="2"/>
        <v>0</v>
      </c>
      <c r="J1870" s="21" t="b">
        <f t="shared" si="3"/>
        <v>0</v>
      </c>
      <c r="AB1870" s="20" t="b">
        <f t="shared" si="9"/>
        <v>0</v>
      </c>
      <c r="AC1870" s="20" t="b">
        <f t="shared" si="10"/>
        <v>0</v>
      </c>
      <c r="AD1870" s="20" t="b">
        <f t="shared" si="11"/>
        <v>0</v>
      </c>
      <c r="AE1870" s="20" t="b">
        <f t="shared" si="12"/>
        <v>0</v>
      </c>
      <c r="AG1870" s="20" t="b">
        <f t="shared" si="13"/>
        <v>0</v>
      </c>
      <c r="AH1870" s="20" t="b">
        <f t="shared" si="14"/>
        <v>0</v>
      </c>
      <c r="AI1870" s="20" t="b">
        <f t="shared" si="15"/>
        <v>0</v>
      </c>
    </row>
    <row r="1871">
      <c r="A1871" s="25" t="s">
        <v>129</v>
      </c>
      <c r="B1871" s="26">
        <v>2812.0</v>
      </c>
      <c r="C1871" s="25" t="s">
        <v>75</v>
      </c>
      <c r="D1871" s="26">
        <v>0.266</v>
      </c>
      <c r="E1871" s="26">
        <v>-0.063</v>
      </c>
      <c r="F1871" s="26">
        <v>0.271</v>
      </c>
      <c r="H1871" s="20">
        <f t="shared" si="1"/>
        <v>2546</v>
      </c>
      <c r="I1871" s="21">
        <f t="shared" si="2"/>
        <v>2875</v>
      </c>
      <c r="J1871" s="21">
        <f t="shared" si="3"/>
        <v>2541</v>
      </c>
      <c r="AB1871" s="20" t="b">
        <f t="shared" si="9"/>
        <v>0</v>
      </c>
      <c r="AC1871" s="20" t="b">
        <f t="shared" si="10"/>
        <v>0</v>
      </c>
      <c r="AD1871" s="20" t="b">
        <f t="shared" si="11"/>
        <v>0</v>
      </c>
      <c r="AE1871" s="20" t="b">
        <f t="shared" si="12"/>
        <v>0</v>
      </c>
      <c r="AG1871" s="20" t="b">
        <f t="shared" si="13"/>
        <v>0</v>
      </c>
      <c r="AH1871" s="20" t="b">
        <f t="shared" si="14"/>
        <v>0</v>
      </c>
      <c r="AI1871" s="20" t="b">
        <f t="shared" si="15"/>
        <v>0</v>
      </c>
    </row>
    <row r="1872">
      <c r="A1872" s="25" t="s">
        <v>129</v>
      </c>
      <c r="B1872" s="26">
        <v>2812.0</v>
      </c>
      <c r="C1872" s="25" t="s">
        <v>76</v>
      </c>
      <c r="D1872" s="26" t="s">
        <v>61</v>
      </c>
      <c r="E1872" s="26" t="s">
        <v>61</v>
      </c>
      <c r="F1872" s="26" t="s">
        <v>61</v>
      </c>
      <c r="H1872" s="20" t="b">
        <f t="shared" si="1"/>
        <v>0</v>
      </c>
      <c r="I1872" s="21" t="b">
        <f t="shared" si="2"/>
        <v>0</v>
      </c>
      <c r="J1872" s="21" t="b">
        <f t="shared" si="3"/>
        <v>0</v>
      </c>
      <c r="AB1872" s="20" t="b">
        <f t="shared" si="9"/>
        <v>0</v>
      </c>
      <c r="AC1872" s="20" t="b">
        <f t="shared" si="10"/>
        <v>0</v>
      </c>
      <c r="AD1872" s="20" t="b">
        <f t="shared" si="11"/>
        <v>0</v>
      </c>
      <c r="AE1872" s="20" t="b">
        <f t="shared" si="12"/>
        <v>0</v>
      </c>
      <c r="AG1872" s="20" t="b">
        <f t="shared" si="13"/>
        <v>0</v>
      </c>
      <c r="AH1872" s="20" t="b">
        <f t="shared" si="14"/>
        <v>0</v>
      </c>
      <c r="AI1872" s="20" t="b">
        <f t="shared" si="15"/>
        <v>0</v>
      </c>
    </row>
    <row r="1873">
      <c r="A1873" s="25" t="s">
        <v>129</v>
      </c>
      <c r="B1873" s="26">
        <v>2812.0</v>
      </c>
      <c r="C1873" s="25" t="s">
        <v>77</v>
      </c>
      <c r="D1873" s="26" t="s">
        <v>61</v>
      </c>
      <c r="E1873" s="26" t="s">
        <v>61</v>
      </c>
      <c r="F1873" s="26" t="s">
        <v>61</v>
      </c>
      <c r="H1873" s="20" t="b">
        <f t="shared" si="1"/>
        <v>0</v>
      </c>
      <c r="I1873" s="21" t="b">
        <f t="shared" si="2"/>
        <v>0</v>
      </c>
      <c r="J1873" s="21" t="b">
        <f t="shared" si="3"/>
        <v>0</v>
      </c>
      <c r="AB1873" s="20" t="b">
        <f t="shared" si="9"/>
        <v>0</v>
      </c>
      <c r="AC1873" s="20" t="b">
        <f t="shared" si="10"/>
        <v>0</v>
      </c>
      <c r="AD1873" s="20" t="b">
        <f t="shared" si="11"/>
        <v>0</v>
      </c>
      <c r="AE1873" s="20" t="b">
        <f t="shared" si="12"/>
        <v>0</v>
      </c>
      <c r="AG1873" s="20" t="b">
        <f t="shared" si="13"/>
        <v>0</v>
      </c>
      <c r="AH1873" s="20" t="b">
        <f t="shared" si="14"/>
        <v>0</v>
      </c>
      <c r="AI1873" s="20" t="b">
        <f t="shared" si="15"/>
        <v>0</v>
      </c>
    </row>
    <row r="1874">
      <c r="A1874" s="25" t="s">
        <v>129</v>
      </c>
      <c r="B1874" s="26">
        <v>3750.0</v>
      </c>
      <c r="C1874" s="25" t="s">
        <v>60</v>
      </c>
      <c r="D1874" s="26">
        <v>844.0</v>
      </c>
      <c r="E1874" s="26">
        <v>1434.0</v>
      </c>
      <c r="F1874" s="26">
        <v>823.0</v>
      </c>
      <c r="H1874" s="20" t="b">
        <f t="shared" si="1"/>
        <v>0</v>
      </c>
      <c r="I1874" s="21" t="b">
        <f t="shared" si="2"/>
        <v>0</v>
      </c>
      <c r="J1874" s="21" t="b">
        <f t="shared" si="3"/>
        <v>0</v>
      </c>
      <c r="AB1874" s="20" t="b">
        <f t="shared" si="9"/>
        <v>0</v>
      </c>
      <c r="AC1874" s="20" t="b">
        <f t="shared" si="10"/>
        <v>0</v>
      </c>
      <c r="AD1874" s="20" t="b">
        <f t="shared" si="11"/>
        <v>0</v>
      </c>
      <c r="AE1874" s="20" t="b">
        <f t="shared" si="12"/>
        <v>0</v>
      </c>
      <c r="AG1874" s="20" t="b">
        <f t="shared" si="13"/>
        <v>0</v>
      </c>
      <c r="AH1874" s="20" t="b">
        <f t="shared" si="14"/>
        <v>0</v>
      </c>
      <c r="AI1874" s="20" t="b">
        <f t="shared" si="15"/>
        <v>0</v>
      </c>
    </row>
    <row r="1875">
      <c r="A1875" s="25" t="s">
        <v>129</v>
      </c>
      <c r="B1875" s="26">
        <v>3750.0</v>
      </c>
      <c r="C1875" s="25" t="s">
        <v>62</v>
      </c>
      <c r="D1875" s="26" t="s">
        <v>61</v>
      </c>
      <c r="E1875" s="26" t="s">
        <v>61</v>
      </c>
      <c r="F1875" s="26" t="s">
        <v>61</v>
      </c>
      <c r="H1875" s="20" t="b">
        <f t="shared" si="1"/>
        <v>0</v>
      </c>
      <c r="I1875" s="21" t="b">
        <f t="shared" si="2"/>
        <v>0</v>
      </c>
      <c r="J1875" s="21" t="b">
        <f t="shared" si="3"/>
        <v>0</v>
      </c>
      <c r="AB1875" s="20" t="b">
        <f t="shared" si="9"/>
        <v>0</v>
      </c>
      <c r="AC1875" s="20" t="b">
        <f t="shared" si="10"/>
        <v>0</v>
      </c>
      <c r="AD1875" s="20" t="b">
        <f t="shared" si="11"/>
        <v>0</v>
      </c>
      <c r="AE1875" s="20" t="b">
        <f t="shared" si="12"/>
        <v>0</v>
      </c>
      <c r="AG1875" s="20" t="b">
        <f t="shared" si="13"/>
        <v>0</v>
      </c>
      <c r="AH1875" s="20" t="b">
        <f t="shared" si="14"/>
        <v>0</v>
      </c>
      <c r="AI1875" s="20" t="b">
        <f t="shared" si="15"/>
        <v>0</v>
      </c>
    </row>
    <row r="1876">
      <c r="A1876" s="25" t="s">
        <v>129</v>
      </c>
      <c r="B1876" s="26">
        <v>3750.0</v>
      </c>
      <c r="C1876" s="25" t="s">
        <v>63</v>
      </c>
      <c r="D1876" s="26">
        <v>750.0</v>
      </c>
      <c r="E1876" s="26">
        <v>1390.0</v>
      </c>
      <c r="F1876" s="26">
        <v>779.0</v>
      </c>
      <c r="H1876" s="20" t="b">
        <f t="shared" si="1"/>
        <v>0</v>
      </c>
      <c r="I1876" s="21" t="b">
        <f t="shared" si="2"/>
        <v>0</v>
      </c>
      <c r="J1876" s="21" t="b">
        <f t="shared" si="3"/>
        <v>0</v>
      </c>
      <c r="AB1876" s="20" t="b">
        <f t="shared" si="9"/>
        <v>0</v>
      </c>
      <c r="AC1876" s="20" t="b">
        <f t="shared" si="10"/>
        <v>0</v>
      </c>
      <c r="AD1876" s="20" t="b">
        <f t="shared" si="11"/>
        <v>0</v>
      </c>
      <c r="AE1876" s="20" t="b">
        <f t="shared" si="12"/>
        <v>0</v>
      </c>
      <c r="AG1876" s="20" t="b">
        <f t="shared" si="13"/>
        <v>0</v>
      </c>
      <c r="AH1876" s="20" t="b">
        <f t="shared" si="14"/>
        <v>0</v>
      </c>
      <c r="AI1876" s="20" t="b">
        <f t="shared" si="15"/>
        <v>0</v>
      </c>
    </row>
    <row r="1877">
      <c r="A1877" s="25" t="s">
        <v>129</v>
      </c>
      <c r="B1877" s="26">
        <v>3750.0</v>
      </c>
      <c r="C1877" s="25" t="s">
        <v>64</v>
      </c>
      <c r="D1877" s="26">
        <v>94.0</v>
      </c>
      <c r="E1877" s="26">
        <v>44.0</v>
      </c>
      <c r="F1877" s="26">
        <v>44.0</v>
      </c>
      <c r="H1877" s="20" t="b">
        <f t="shared" si="1"/>
        <v>0</v>
      </c>
      <c r="I1877" s="21" t="b">
        <f t="shared" si="2"/>
        <v>0</v>
      </c>
      <c r="J1877" s="21" t="b">
        <f t="shared" si="3"/>
        <v>0</v>
      </c>
      <c r="AB1877" s="20" t="b">
        <f t="shared" si="9"/>
        <v>0</v>
      </c>
      <c r="AC1877" s="20" t="b">
        <f t="shared" si="10"/>
        <v>0</v>
      </c>
      <c r="AD1877" s="20" t="b">
        <f t="shared" si="11"/>
        <v>0</v>
      </c>
      <c r="AE1877" s="20" t="b">
        <f t="shared" si="12"/>
        <v>0</v>
      </c>
      <c r="AG1877" s="20" t="b">
        <f t="shared" si="13"/>
        <v>0</v>
      </c>
      <c r="AH1877" s="20" t="b">
        <f t="shared" si="14"/>
        <v>0</v>
      </c>
      <c r="AI1877" s="20" t="b">
        <f t="shared" si="15"/>
        <v>0</v>
      </c>
    </row>
    <row r="1878">
      <c r="A1878" s="25" t="s">
        <v>129</v>
      </c>
      <c r="B1878" s="26">
        <v>3750.0</v>
      </c>
      <c r="C1878" s="25" t="s">
        <v>65</v>
      </c>
      <c r="D1878" s="26">
        <v>0.0</v>
      </c>
      <c r="E1878" s="26">
        <v>0.0</v>
      </c>
      <c r="F1878" s="26">
        <v>0.0</v>
      </c>
      <c r="H1878" s="20" t="b">
        <f t="shared" si="1"/>
        <v>0</v>
      </c>
      <c r="I1878" s="21" t="b">
        <f t="shared" si="2"/>
        <v>0</v>
      </c>
      <c r="J1878" s="21" t="b">
        <f t="shared" si="3"/>
        <v>0</v>
      </c>
      <c r="AB1878" s="20" t="b">
        <f t="shared" si="9"/>
        <v>0</v>
      </c>
      <c r="AC1878" s="20" t="b">
        <f t="shared" si="10"/>
        <v>0</v>
      </c>
      <c r="AD1878" s="20" t="b">
        <f t="shared" si="11"/>
        <v>0</v>
      </c>
      <c r="AE1878" s="20" t="b">
        <f t="shared" si="12"/>
        <v>0</v>
      </c>
      <c r="AG1878" s="20" t="b">
        <f t="shared" si="13"/>
        <v>0</v>
      </c>
      <c r="AH1878" s="20" t="b">
        <f t="shared" si="14"/>
        <v>0</v>
      </c>
      <c r="AI1878" s="20" t="b">
        <f t="shared" si="15"/>
        <v>0</v>
      </c>
    </row>
    <row r="1879">
      <c r="A1879" s="25" t="s">
        <v>129</v>
      </c>
      <c r="B1879" s="26">
        <v>3750.0</v>
      </c>
      <c r="C1879" s="25" t="s">
        <v>66</v>
      </c>
      <c r="D1879" s="25" t="s">
        <v>61</v>
      </c>
      <c r="E1879" s="25" t="s">
        <v>61</v>
      </c>
      <c r="F1879" s="26" t="s">
        <v>61</v>
      </c>
      <c r="H1879" s="20" t="b">
        <f t="shared" si="1"/>
        <v>0</v>
      </c>
      <c r="I1879" s="21" t="b">
        <f t="shared" si="2"/>
        <v>0</v>
      </c>
      <c r="J1879" s="21" t="b">
        <f t="shared" si="3"/>
        <v>0</v>
      </c>
      <c r="AB1879" s="20" t="b">
        <f t="shared" si="9"/>
        <v>0</v>
      </c>
      <c r="AC1879" s="20" t="b">
        <f t="shared" si="10"/>
        <v>0</v>
      </c>
      <c r="AD1879" s="20" t="b">
        <f t="shared" si="11"/>
        <v>0</v>
      </c>
      <c r="AE1879" s="20" t="b">
        <f t="shared" si="12"/>
        <v>0</v>
      </c>
      <c r="AG1879" s="20" t="b">
        <f t="shared" si="13"/>
        <v>0</v>
      </c>
      <c r="AH1879" s="20" t="b">
        <f t="shared" si="14"/>
        <v>0</v>
      </c>
      <c r="AI1879" s="20" t="b">
        <f t="shared" si="15"/>
        <v>0</v>
      </c>
    </row>
    <row r="1880">
      <c r="A1880" s="25" t="s">
        <v>129</v>
      </c>
      <c r="B1880" s="26">
        <v>3750.0</v>
      </c>
      <c r="C1880" s="25" t="s">
        <v>67</v>
      </c>
      <c r="D1880" s="25">
        <v>778.0</v>
      </c>
      <c r="E1880" s="25">
        <v>766.0</v>
      </c>
      <c r="F1880" s="26">
        <v>760.0</v>
      </c>
      <c r="H1880" s="20" t="b">
        <f t="shared" si="1"/>
        <v>0</v>
      </c>
      <c r="I1880" s="21" t="b">
        <f t="shared" si="2"/>
        <v>0</v>
      </c>
      <c r="J1880" s="21" t="b">
        <f t="shared" si="3"/>
        <v>0</v>
      </c>
      <c r="AB1880" s="20" t="b">
        <f t="shared" si="9"/>
        <v>0</v>
      </c>
      <c r="AC1880" s="20" t="b">
        <f t="shared" si="10"/>
        <v>0</v>
      </c>
      <c r="AD1880" s="20" t="b">
        <f t="shared" si="11"/>
        <v>0</v>
      </c>
      <c r="AE1880" s="20" t="b">
        <f t="shared" si="12"/>
        <v>0</v>
      </c>
      <c r="AG1880" s="20" t="b">
        <f t="shared" si="13"/>
        <v>0</v>
      </c>
      <c r="AH1880" s="20" t="b">
        <f t="shared" si="14"/>
        <v>0</v>
      </c>
      <c r="AI1880" s="20" t="b">
        <f t="shared" si="15"/>
        <v>0</v>
      </c>
    </row>
    <row r="1881">
      <c r="A1881" s="25" t="s">
        <v>129</v>
      </c>
      <c r="B1881" s="26">
        <v>3750.0</v>
      </c>
      <c r="C1881" s="25" t="s">
        <v>68</v>
      </c>
      <c r="D1881" s="25">
        <v>0.0</v>
      </c>
      <c r="E1881" s="25">
        <v>0.0</v>
      </c>
      <c r="F1881" s="26">
        <v>0.0</v>
      </c>
      <c r="H1881" s="20" t="b">
        <f t="shared" si="1"/>
        <v>0</v>
      </c>
      <c r="I1881" s="21" t="b">
        <f t="shared" si="2"/>
        <v>0</v>
      </c>
      <c r="J1881" s="21" t="b">
        <f t="shared" si="3"/>
        <v>0</v>
      </c>
      <c r="AB1881" s="20" t="b">
        <f t="shared" si="9"/>
        <v>0</v>
      </c>
      <c r="AC1881" s="20" t="b">
        <f t="shared" si="10"/>
        <v>0</v>
      </c>
      <c r="AD1881" s="20" t="b">
        <f t="shared" si="11"/>
        <v>0</v>
      </c>
      <c r="AE1881" s="20" t="b">
        <f t="shared" si="12"/>
        <v>0</v>
      </c>
      <c r="AG1881" s="20" t="b">
        <f t="shared" si="13"/>
        <v>0</v>
      </c>
      <c r="AH1881" s="20" t="b">
        <f t="shared" si="14"/>
        <v>0</v>
      </c>
      <c r="AI1881" s="20" t="b">
        <f t="shared" si="15"/>
        <v>0</v>
      </c>
    </row>
    <row r="1882">
      <c r="A1882" s="25" t="s">
        <v>129</v>
      </c>
      <c r="B1882" s="26">
        <v>3750.0</v>
      </c>
      <c r="C1882" s="25" t="s">
        <v>69</v>
      </c>
      <c r="D1882" s="25" t="s">
        <v>61</v>
      </c>
      <c r="E1882" s="25">
        <v>1.0</v>
      </c>
      <c r="F1882" s="26">
        <v>1.0</v>
      </c>
      <c r="H1882" s="20" t="b">
        <f t="shared" si="1"/>
        <v>0</v>
      </c>
      <c r="I1882" s="21" t="b">
        <f t="shared" si="2"/>
        <v>0</v>
      </c>
      <c r="J1882" s="21" t="b">
        <f t="shared" si="3"/>
        <v>0</v>
      </c>
      <c r="AB1882" s="20" t="b">
        <f t="shared" si="9"/>
        <v>0</v>
      </c>
      <c r="AC1882" s="20" t="str">
        <f t="shared" si="10"/>
        <v>none</v>
      </c>
      <c r="AD1882" s="20">
        <f t="shared" si="11"/>
        <v>1</v>
      </c>
      <c r="AE1882" s="20">
        <f t="shared" si="12"/>
        <v>1</v>
      </c>
      <c r="AG1882" s="20" t="b">
        <f t="shared" si="13"/>
        <v>0</v>
      </c>
      <c r="AH1882" s="20" t="b">
        <f t="shared" si="14"/>
        <v>0</v>
      </c>
      <c r="AI1882" s="20" t="b">
        <f t="shared" si="15"/>
        <v>0</v>
      </c>
    </row>
    <row r="1883">
      <c r="A1883" s="25" t="s">
        <v>129</v>
      </c>
      <c r="B1883" s="26">
        <v>3750.0</v>
      </c>
      <c r="C1883" s="25" t="s">
        <v>70</v>
      </c>
      <c r="D1883" s="25">
        <v>0.0</v>
      </c>
      <c r="E1883" s="25">
        <v>0.0</v>
      </c>
      <c r="F1883" s="25">
        <v>0.0</v>
      </c>
      <c r="H1883" s="20" t="b">
        <f t="shared" si="1"/>
        <v>0</v>
      </c>
      <c r="I1883" s="21" t="b">
        <f t="shared" si="2"/>
        <v>0</v>
      </c>
      <c r="J1883" s="21" t="b">
        <f t="shared" si="3"/>
        <v>0</v>
      </c>
      <c r="AB1883" s="20" t="b">
        <f t="shared" si="9"/>
        <v>0</v>
      </c>
      <c r="AC1883" s="20" t="b">
        <f t="shared" si="10"/>
        <v>0</v>
      </c>
      <c r="AD1883" s="20" t="b">
        <f t="shared" si="11"/>
        <v>0</v>
      </c>
      <c r="AE1883" s="20" t="b">
        <f t="shared" si="12"/>
        <v>0</v>
      </c>
      <c r="AG1883" s="20" t="b">
        <f t="shared" si="13"/>
        <v>0</v>
      </c>
      <c r="AH1883" s="20" t="b">
        <f t="shared" si="14"/>
        <v>0</v>
      </c>
      <c r="AI1883" s="20" t="b">
        <f t="shared" si="15"/>
        <v>0</v>
      </c>
    </row>
    <row r="1884">
      <c r="A1884" s="25" t="s">
        <v>129</v>
      </c>
      <c r="B1884" s="26">
        <v>3750.0</v>
      </c>
      <c r="C1884" s="25" t="s">
        <v>71</v>
      </c>
      <c r="D1884" s="27">
        <v>5.671296296296297E-4</v>
      </c>
      <c r="E1884" s="27">
        <v>0.0017476851851851852</v>
      </c>
      <c r="F1884" s="27">
        <v>7.754629629629629E-4</v>
      </c>
      <c r="H1884" s="20" t="b">
        <f t="shared" si="1"/>
        <v>0</v>
      </c>
      <c r="I1884" s="21" t="b">
        <f t="shared" si="2"/>
        <v>0</v>
      </c>
      <c r="J1884" s="21" t="b">
        <f t="shared" si="3"/>
        <v>0</v>
      </c>
      <c r="AB1884" s="20" t="b">
        <f t="shared" si="9"/>
        <v>0</v>
      </c>
      <c r="AC1884" s="20" t="b">
        <f t="shared" si="10"/>
        <v>0</v>
      </c>
      <c r="AD1884" s="20" t="b">
        <f t="shared" si="11"/>
        <v>0</v>
      </c>
      <c r="AE1884" s="20" t="b">
        <f t="shared" si="12"/>
        <v>0</v>
      </c>
      <c r="AG1884" s="20" t="b">
        <f t="shared" si="13"/>
        <v>0</v>
      </c>
      <c r="AH1884" s="20" t="b">
        <f t="shared" si="14"/>
        <v>0</v>
      </c>
      <c r="AI1884" s="20" t="b">
        <f t="shared" si="15"/>
        <v>0</v>
      </c>
    </row>
    <row r="1885">
      <c r="A1885" s="25" t="s">
        <v>129</v>
      </c>
      <c r="B1885" s="26">
        <v>3750.0</v>
      </c>
      <c r="C1885" s="25" t="s">
        <v>72</v>
      </c>
      <c r="D1885" s="28">
        <v>0.0010185185185185184</v>
      </c>
      <c r="E1885" s="28">
        <v>0.0018287037037037037</v>
      </c>
      <c r="F1885" s="28">
        <v>0.0011342592592592593</v>
      </c>
      <c r="H1885" s="20" t="b">
        <f t="shared" si="1"/>
        <v>0</v>
      </c>
      <c r="I1885" s="21" t="b">
        <f t="shared" si="2"/>
        <v>0</v>
      </c>
      <c r="J1885" s="21" t="b">
        <f t="shared" si="3"/>
        <v>0</v>
      </c>
      <c r="AB1885" s="20" t="b">
        <f t="shared" si="9"/>
        <v>0</v>
      </c>
      <c r="AC1885" s="20" t="b">
        <f t="shared" si="10"/>
        <v>0</v>
      </c>
      <c r="AD1885" s="20" t="b">
        <f t="shared" si="11"/>
        <v>0</v>
      </c>
      <c r="AE1885" s="20" t="b">
        <f t="shared" si="12"/>
        <v>0</v>
      </c>
      <c r="AG1885" s="20" t="b">
        <f t="shared" si="13"/>
        <v>0</v>
      </c>
      <c r="AH1885" s="20" t="b">
        <f t="shared" si="14"/>
        <v>0</v>
      </c>
      <c r="AI1885" s="20" t="b">
        <f t="shared" si="15"/>
        <v>0</v>
      </c>
    </row>
    <row r="1886">
      <c r="A1886" s="25" t="s">
        <v>129</v>
      </c>
      <c r="B1886" s="26">
        <v>3750.0</v>
      </c>
      <c r="C1886" s="25" t="s">
        <v>71</v>
      </c>
      <c r="D1886" s="25">
        <v>5119.367</v>
      </c>
      <c r="E1886" s="25">
        <v>5233.262</v>
      </c>
      <c r="F1886" s="25">
        <v>5217.902</v>
      </c>
      <c r="H1886" s="20" t="b">
        <f t="shared" si="1"/>
        <v>0</v>
      </c>
      <c r="I1886" s="21" t="b">
        <f t="shared" si="2"/>
        <v>0</v>
      </c>
      <c r="J1886" s="21" t="b">
        <f t="shared" si="3"/>
        <v>0</v>
      </c>
      <c r="AB1886" s="20" t="b">
        <f t="shared" si="9"/>
        <v>0</v>
      </c>
      <c r="AC1886" s="20" t="b">
        <f t="shared" si="10"/>
        <v>0</v>
      </c>
      <c r="AD1886" s="20" t="b">
        <f t="shared" si="11"/>
        <v>0</v>
      </c>
      <c r="AE1886" s="20" t="b">
        <f t="shared" si="12"/>
        <v>0</v>
      </c>
      <c r="AG1886" s="20" t="b">
        <f t="shared" si="13"/>
        <v>0</v>
      </c>
      <c r="AH1886" s="20" t="b">
        <f t="shared" si="14"/>
        <v>0</v>
      </c>
      <c r="AI1886" s="20" t="b">
        <f t="shared" si="15"/>
        <v>0</v>
      </c>
    </row>
    <row r="1887">
      <c r="A1887" s="25" t="s">
        <v>129</v>
      </c>
      <c r="B1887" s="26">
        <v>3750.0</v>
      </c>
      <c r="C1887" s="25" t="s">
        <v>72</v>
      </c>
      <c r="D1887" s="25">
        <v>6022.527</v>
      </c>
      <c r="E1887" s="25">
        <v>6040.312</v>
      </c>
      <c r="F1887" s="25">
        <v>6032.953</v>
      </c>
      <c r="H1887" s="20" t="b">
        <f t="shared" si="1"/>
        <v>0</v>
      </c>
      <c r="I1887" s="21" t="b">
        <f t="shared" si="2"/>
        <v>0</v>
      </c>
      <c r="J1887" s="21" t="b">
        <f t="shared" si="3"/>
        <v>0</v>
      </c>
      <c r="AB1887" s="20" t="b">
        <f t="shared" si="9"/>
        <v>0</v>
      </c>
      <c r="AC1887" s="20" t="b">
        <f t="shared" si="10"/>
        <v>0</v>
      </c>
      <c r="AD1887" s="20" t="b">
        <f t="shared" si="11"/>
        <v>0</v>
      </c>
      <c r="AE1887" s="20" t="b">
        <f t="shared" si="12"/>
        <v>0</v>
      </c>
      <c r="AG1887" s="20" t="b">
        <f t="shared" si="13"/>
        <v>0</v>
      </c>
      <c r="AH1887" s="20" t="b">
        <f t="shared" si="14"/>
        <v>0</v>
      </c>
      <c r="AI1887" s="20" t="b">
        <f t="shared" si="15"/>
        <v>0</v>
      </c>
    </row>
    <row r="1888">
      <c r="A1888" s="25" t="s">
        <v>129</v>
      </c>
      <c r="B1888" s="26">
        <v>3750.0</v>
      </c>
      <c r="C1888" s="25" t="s">
        <v>73</v>
      </c>
      <c r="D1888" s="26" t="s">
        <v>81</v>
      </c>
      <c r="E1888" s="26" t="s">
        <v>81</v>
      </c>
      <c r="F1888" s="26" t="s">
        <v>81</v>
      </c>
      <c r="H1888" s="20" t="b">
        <f t="shared" si="1"/>
        <v>0</v>
      </c>
      <c r="I1888" s="21" t="b">
        <f t="shared" si="2"/>
        <v>0</v>
      </c>
      <c r="J1888" s="21" t="b">
        <f t="shared" si="3"/>
        <v>0</v>
      </c>
      <c r="AB1888" s="20" t="b">
        <f t="shared" si="9"/>
        <v>0</v>
      </c>
      <c r="AC1888" s="20" t="b">
        <f t="shared" si="10"/>
        <v>0</v>
      </c>
      <c r="AD1888" s="20" t="b">
        <f t="shared" si="11"/>
        <v>0</v>
      </c>
      <c r="AE1888" s="20" t="b">
        <f t="shared" si="12"/>
        <v>0</v>
      </c>
      <c r="AG1888" s="20" t="b">
        <f t="shared" si="13"/>
        <v>0</v>
      </c>
      <c r="AH1888" s="20" t="b">
        <f t="shared" si="14"/>
        <v>0</v>
      </c>
      <c r="AI1888" s="20" t="b">
        <f t="shared" si="15"/>
        <v>0</v>
      </c>
    </row>
    <row r="1889">
      <c r="A1889" s="25" t="s">
        <v>129</v>
      </c>
      <c r="B1889" s="26">
        <v>3750.0</v>
      </c>
      <c r="C1889" s="25" t="s">
        <v>75</v>
      </c>
      <c r="D1889" s="26">
        <v>0.565</v>
      </c>
      <c r="E1889" s="26">
        <v>0.395</v>
      </c>
      <c r="F1889" s="26">
        <v>0.526</v>
      </c>
      <c r="H1889" s="20">
        <f t="shared" si="1"/>
        <v>3185</v>
      </c>
      <c r="I1889" s="21">
        <f t="shared" si="2"/>
        <v>3355</v>
      </c>
      <c r="J1889" s="21">
        <f t="shared" si="3"/>
        <v>3224</v>
      </c>
      <c r="AB1889" s="20" t="b">
        <f t="shared" si="9"/>
        <v>0</v>
      </c>
      <c r="AC1889" s="20" t="b">
        <f t="shared" si="10"/>
        <v>0</v>
      </c>
      <c r="AD1889" s="20" t="b">
        <f t="shared" si="11"/>
        <v>0</v>
      </c>
      <c r="AE1889" s="20" t="b">
        <f t="shared" si="12"/>
        <v>0</v>
      </c>
      <c r="AG1889" s="20" t="b">
        <f t="shared" si="13"/>
        <v>0</v>
      </c>
      <c r="AH1889" s="20" t="b">
        <f t="shared" si="14"/>
        <v>0</v>
      </c>
      <c r="AI1889" s="20" t="b">
        <f t="shared" si="15"/>
        <v>0</v>
      </c>
    </row>
    <row r="1890">
      <c r="A1890" s="25" t="s">
        <v>129</v>
      </c>
      <c r="B1890" s="26">
        <v>3750.0</v>
      </c>
      <c r="C1890" s="25" t="s">
        <v>76</v>
      </c>
      <c r="D1890" s="26" t="s">
        <v>61</v>
      </c>
      <c r="E1890" s="26" t="s">
        <v>61</v>
      </c>
      <c r="F1890" s="26" t="s">
        <v>61</v>
      </c>
      <c r="H1890" s="20" t="b">
        <f t="shared" si="1"/>
        <v>0</v>
      </c>
      <c r="I1890" s="21" t="b">
        <f t="shared" si="2"/>
        <v>0</v>
      </c>
      <c r="J1890" s="21" t="b">
        <f t="shared" si="3"/>
        <v>0</v>
      </c>
      <c r="AB1890" s="20" t="b">
        <f t="shared" si="9"/>
        <v>0</v>
      </c>
      <c r="AC1890" s="20" t="b">
        <f t="shared" si="10"/>
        <v>0</v>
      </c>
      <c r="AD1890" s="20" t="b">
        <f t="shared" si="11"/>
        <v>0</v>
      </c>
      <c r="AE1890" s="20" t="b">
        <f t="shared" si="12"/>
        <v>0</v>
      </c>
      <c r="AG1890" s="20" t="b">
        <f t="shared" si="13"/>
        <v>0</v>
      </c>
      <c r="AH1890" s="20" t="b">
        <f t="shared" si="14"/>
        <v>0</v>
      </c>
      <c r="AI1890" s="20" t="b">
        <f t="shared" si="15"/>
        <v>0</v>
      </c>
    </row>
    <row r="1891">
      <c r="A1891" s="25" t="s">
        <v>129</v>
      </c>
      <c r="B1891" s="26">
        <v>3750.0</v>
      </c>
      <c r="C1891" s="25" t="s">
        <v>77</v>
      </c>
      <c r="D1891" s="26" t="s">
        <v>61</v>
      </c>
      <c r="E1891" s="26" t="s">
        <v>61</v>
      </c>
      <c r="F1891" s="26" t="s">
        <v>61</v>
      </c>
      <c r="H1891" s="20" t="b">
        <f t="shared" si="1"/>
        <v>0</v>
      </c>
      <c r="I1891" s="21" t="b">
        <f t="shared" si="2"/>
        <v>0</v>
      </c>
      <c r="J1891" s="21" t="b">
        <f t="shared" si="3"/>
        <v>0</v>
      </c>
      <c r="AB1891" s="20" t="b">
        <f t="shared" si="9"/>
        <v>0</v>
      </c>
      <c r="AC1891" s="20" t="b">
        <f t="shared" si="10"/>
        <v>0</v>
      </c>
      <c r="AD1891" s="20" t="b">
        <f t="shared" si="11"/>
        <v>0</v>
      </c>
      <c r="AE1891" s="20" t="b">
        <f t="shared" si="12"/>
        <v>0</v>
      </c>
      <c r="AG1891" s="20" t="b">
        <f t="shared" si="13"/>
        <v>0</v>
      </c>
      <c r="AH1891" s="20" t="b">
        <f t="shared" si="14"/>
        <v>0</v>
      </c>
      <c r="AI1891" s="20" t="b">
        <f t="shared" si="15"/>
        <v>0</v>
      </c>
    </row>
    <row r="1892">
      <c r="A1892" s="25" t="s">
        <v>129</v>
      </c>
      <c r="B1892" s="26">
        <v>7500.0</v>
      </c>
      <c r="C1892" s="25" t="s">
        <v>60</v>
      </c>
      <c r="D1892" s="26">
        <v>838.0</v>
      </c>
      <c r="E1892" s="26">
        <v>1422.0</v>
      </c>
      <c r="F1892" s="26">
        <v>820.0</v>
      </c>
      <c r="H1892" s="20" t="b">
        <f t="shared" si="1"/>
        <v>0</v>
      </c>
      <c r="I1892" s="21" t="b">
        <f t="shared" si="2"/>
        <v>0</v>
      </c>
      <c r="J1892" s="21" t="b">
        <f t="shared" si="3"/>
        <v>0</v>
      </c>
      <c r="AB1892" s="20" t="b">
        <f t="shared" si="9"/>
        <v>0</v>
      </c>
      <c r="AC1892" s="20" t="b">
        <f t="shared" si="10"/>
        <v>0</v>
      </c>
      <c r="AD1892" s="20" t="b">
        <f t="shared" si="11"/>
        <v>0</v>
      </c>
      <c r="AE1892" s="20" t="b">
        <f t="shared" si="12"/>
        <v>0</v>
      </c>
      <c r="AG1892" s="20" t="b">
        <f t="shared" si="13"/>
        <v>0</v>
      </c>
      <c r="AH1892" s="20" t="b">
        <f t="shared" si="14"/>
        <v>0</v>
      </c>
      <c r="AI1892" s="20" t="b">
        <f t="shared" si="15"/>
        <v>0</v>
      </c>
    </row>
    <row r="1893">
      <c r="A1893" s="25" t="s">
        <v>129</v>
      </c>
      <c r="B1893" s="26">
        <v>7500.0</v>
      </c>
      <c r="C1893" s="25" t="s">
        <v>62</v>
      </c>
      <c r="D1893" s="26" t="s">
        <v>61</v>
      </c>
      <c r="E1893" s="26" t="s">
        <v>61</v>
      </c>
      <c r="F1893" s="26" t="s">
        <v>61</v>
      </c>
      <c r="H1893" s="20" t="b">
        <f t="shared" si="1"/>
        <v>0</v>
      </c>
      <c r="I1893" s="21" t="b">
        <f t="shared" si="2"/>
        <v>0</v>
      </c>
      <c r="J1893" s="21" t="b">
        <f t="shared" si="3"/>
        <v>0</v>
      </c>
      <c r="AB1893" s="20" t="b">
        <f t="shared" si="9"/>
        <v>0</v>
      </c>
      <c r="AC1893" s="20" t="b">
        <f t="shared" si="10"/>
        <v>0</v>
      </c>
      <c r="AD1893" s="20" t="b">
        <f t="shared" si="11"/>
        <v>0</v>
      </c>
      <c r="AE1893" s="20" t="b">
        <f t="shared" si="12"/>
        <v>0</v>
      </c>
      <c r="AG1893" s="20" t="b">
        <f t="shared" si="13"/>
        <v>0</v>
      </c>
      <c r="AH1893" s="20" t="b">
        <f t="shared" si="14"/>
        <v>0</v>
      </c>
      <c r="AI1893" s="20" t="b">
        <f t="shared" si="15"/>
        <v>0</v>
      </c>
    </row>
    <row r="1894">
      <c r="A1894" s="25" t="s">
        <v>129</v>
      </c>
      <c r="B1894" s="26">
        <v>7500.0</v>
      </c>
      <c r="C1894" s="25" t="s">
        <v>63</v>
      </c>
      <c r="D1894" s="26">
        <v>744.0</v>
      </c>
      <c r="E1894" s="26">
        <v>1378.0</v>
      </c>
      <c r="F1894" s="26">
        <v>776.0</v>
      </c>
      <c r="H1894" s="20" t="b">
        <f t="shared" si="1"/>
        <v>0</v>
      </c>
      <c r="I1894" s="21" t="b">
        <f t="shared" si="2"/>
        <v>0</v>
      </c>
      <c r="J1894" s="21" t="b">
        <f t="shared" si="3"/>
        <v>0</v>
      </c>
      <c r="AB1894" s="20" t="b">
        <f t="shared" si="9"/>
        <v>0</v>
      </c>
      <c r="AC1894" s="20" t="b">
        <f t="shared" si="10"/>
        <v>0</v>
      </c>
      <c r="AD1894" s="20" t="b">
        <f t="shared" si="11"/>
        <v>0</v>
      </c>
      <c r="AE1894" s="20" t="b">
        <f t="shared" si="12"/>
        <v>0</v>
      </c>
      <c r="AG1894" s="20" t="b">
        <f t="shared" si="13"/>
        <v>0</v>
      </c>
      <c r="AH1894" s="20" t="b">
        <f t="shared" si="14"/>
        <v>0</v>
      </c>
      <c r="AI1894" s="20" t="b">
        <f t="shared" si="15"/>
        <v>0</v>
      </c>
    </row>
    <row r="1895">
      <c r="A1895" s="25" t="s">
        <v>129</v>
      </c>
      <c r="B1895" s="26">
        <v>7500.0</v>
      </c>
      <c r="C1895" s="25" t="s">
        <v>64</v>
      </c>
      <c r="D1895" s="26">
        <v>94.0</v>
      </c>
      <c r="E1895" s="26">
        <v>44.0</v>
      </c>
      <c r="F1895" s="26">
        <v>44.0</v>
      </c>
      <c r="H1895" s="20" t="b">
        <f t="shared" si="1"/>
        <v>0</v>
      </c>
      <c r="I1895" s="21" t="b">
        <f t="shared" si="2"/>
        <v>0</v>
      </c>
      <c r="J1895" s="21" t="b">
        <f t="shared" si="3"/>
        <v>0</v>
      </c>
      <c r="AB1895" s="20" t="b">
        <f t="shared" si="9"/>
        <v>0</v>
      </c>
      <c r="AC1895" s="20" t="b">
        <f t="shared" si="10"/>
        <v>0</v>
      </c>
      <c r="AD1895" s="20" t="b">
        <f t="shared" si="11"/>
        <v>0</v>
      </c>
      <c r="AE1895" s="20" t="b">
        <f t="shared" si="12"/>
        <v>0</v>
      </c>
      <c r="AG1895" s="20" t="b">
        <f t="shared" si="13"/>
        <v>0</v>
      </c>
      <c r="AH1895" s="20" t="b">
        <f t="shared" si="14"/>
        <v>0</v>
      </c>
      <c r="AI1895" s="20" t="b">
        <f t="shared" si="15"/>
        <v>0</v>
      </c>
    </row>
    <row r="1896">
      <c r="A1896" s="25" t="s">
        <v>129</v>
      </c>
      <c r="B1896" s="26">
        <v>7500.0</v>
      </c>
      <c r="C1896" s="25" t="s">
        <v>65</v>
      </c>
      <c r="D1896" s="26">
        <v>0.0</v>
      </c>
      <c r="E1896" s="26">
        <v>0.0</v>
      </c>
      <c r="F1896" s="26">
        <v>0.0</v>
      </c>
      <c r="H1896" s="20" t="b">
        <f t="shared" si="1"/>
        <v>0</v>
      </c>
      <c r="I1896" s="21" t="b">
        <f t="shared" si="2"/>
        <v>0</v>
      </c>
      <c r="J1896" s="21" t="b">
        <f t="shared" si="3"/>
        <v>0</v>
      </c>
      <c r="AB1896" s="20" t="b">
        <f t="shared" si="9"/>
        <v>0</v>
      </c>
      <c r="AC1896" s="20" t="b">
        <f t="shared" si="10"/>
        <v>0</v>
      </c>
      <c r="AD1896" s="20" t="b">
        <f t="shared" si="11"/>
        <v>0</v>
      </c>
      <c r="AE1896" s="20" t="b">
        <f t="shared" si="12"/>
        <v>0</v>
      </c>
      <c r="AG1896" s="20" t="b">
        <f t="shared" si="13"/>
        <v>0</v>
      </c>
      <c r="AH1896" s="20" t="b">
        <f t="shared" si="14"/>
        <v>0</v>
      </c>
      <c r="AI1896" s="20" t="b">
        <f t="shared" si="15"/>
        <v>0</v>
      </c>
    </row>
    <row r="1897">
      <c r="A1897" s="25" t="s">
        <v>129</v>
      </c>
      <c r="B1897" s="26">
        <v>7500.0</v>
      </c>
      <c r="C1897" s="25" t="s">
        <v>66</v>
      </c>
      <c r="D1897" s="26" t="s">
        <v>61</v>
      </c>
      <c r="E1897" s="26" t="s">
        <v>61</v>
      </c>
      <c r="F1897" s="26" t="s">
        <v>61</v>
      </c>
      <c r="H1897" s="20" t="b">
        <f t="shared" si="1"/>
        <v>0</v>
      </c>
      <c r="I1897" s="21" t="b">
        <f t="shared" si="2"/>
        <v>0</v>
      </c>
      <c r="J1897" s="21" t="b">
        <f t="shared" si="3"/>
        <v>0</v>
      </c>
      <c r="AB1897" s="20" t="b">
        <f t="shared" si="9"/>
        <v>0</v>
      </c>
      <c r="AC1897" s="20" t="b">
        <f t="shared" si="10"/>
        <v>0</v>
      </c>
      <c r="AD1897" s="20" t="b">
        <f t="shared" si="11"/>
        <v>0</v>
      </c>
      <c r="AE1897" s="20" t="b">
        <f t="shared" si="12"/>
        <v>0</v>
      </c>
      <c r="AG1897" s="20" t="b">
        <f t="shared" si="13"/>
        <v>0</v>
      </c>
      <c r="AH1897" s="20" t="b">
        <f t="shared" si="14"/>
        <v>0</v>
      </c>
      <c r="AI1897" s="20" t="b">
        <f t="shared" si="15"/>
        <v>0</v>
      </c>
    </row>
    <row r="1898">
      <c r="A1898" s="25" t="s">
        <v>129</v>
      </c>
      <c r="B1898" s="26">
        <v>7500.0</v>
      </c>
      <c r="C1898" s="25" t="s">
        <v>67</v>
      </c>
      <c r="D1898" s="26">
        <v>778.0</v>
      </c>
      <c r="E1898" s="26">
        <v>766.0</v>
      </c>
      <c r="F1898" s="26">
        <v>760.0</v>
      </c>
      <c r="H1898" s="20" t="b">
        <f t="shared" si="1"/>
        <v>0</v>
      </c>
      <c r="I1898" s="21" t="b">
        <f t="shared" si="2"/>
        <v>0</v>
      </c>
      <c r="J1898" s="21" t="b">
        <f t="shared" si="3"/>
        <v>0</v>
      </c>
      <c r="AB1898" s="20" t="b">
        <f t="shared" si="9"/>
        <v>0</v>
      </c>
      <c r="AC1898" s="20" t="b">
        <f t="shared" si="10"/>
        <v>0</v>
      </c>
      <c r="AD1898" s="20" t="b">
        <f t="shared" si="11"/>
        <v>0</v>
      </c>
      <c r="AE1898" s="20" t="b">
        <f t="shared" si="12"/>
        <v>0</v>
      </c>
      <c r="AG1898" s="20" t="b">
        <f t="shared" si="13"/>
        <v>0</v>
      </c>
      <c r="AH1898" s="20" t="b">
        <f t="shared" si="14"/>
        <v>0</v>
      </c>
      <c r="AI1898" s="20" t="b">
        <f t="shared" si="15"/>
        <v>0</v>
      </c>
    </row>
    <row r="1899">
      <c r="A1899" s="25" t="s">
        <v>129</v>
      </c>
      <c r="B1899" s="26">
        <v>7500.0</v>
      </c>
      <c r="C1899" s="25" t="s">
        <v>68</v>
      </c>
      <c r="D1899" s="26">
        <v>0.0</v>
      </c>
      <c r="E1899" s="26">
        <v>0.0</v>
      </c>
      <c r="F1899" s="26">
        <v>0.0</v>
      </c>
      <c r="H1899" s="20" t="b">
        <f t="shared" si="1"/>
        <v>0</v>
      </c>
      <c r="I1899" s="21" t="b">
        <f t="shared" si="2"/>
        <v>0</v>
      </c>
      <c r="J1899" s="21" t="b">
        <f t="shared" si="3"/>
        <v>0</v>
      </c>
      <c r="AB1899" s="20" t="b">
        <f t="shared" si="9"/>
        <v>0</v>
      </c>
      <c r="AC1899" s="20" t="b">
        <f t="shared" si="10"/>
        <v>0</v>
      </c>
      <c r="AD1899" s="20" t="b">
        <f t="shared" si="11"/>
        <v>0</v>
      </c>
      <c r="AE1899" s="20" t="b">
        <f t="shared" si="12"/>
        <v>0</v>
      </c>
      <c r="AG1899" s="20" t="b">
        <f t="shared" si="13"/>
        <v>0</v>
      </c>
      <c r="AH1899" s="20" t="b">
        <f t="shared" si="14"/>
        <v>0</v>
      </c>
      <c r="AI1899" s="20" t="b">
        <f t="shared" si="15"/>
        <v>0</v>
      </c>
    </row>
    <row r="1900">
      <c r="A1900" s="25" t="s">
        <v>129</v>
      </c>
      <c r="B1900" s="26">
        <v>7500.0</v>
      </c>
      <c r="C1900" s="25" t="s">
        <v>69</v>
      </c>
      <c r="D1900" s="26" t="s">
        <v>61</v>
      </c>
      <c r="E1900" s="26">
        <v>1.0</v>
      </c>
      <c r="F1900" s="26">
        <v>1.0</v>
      </c>
      <c r="H1900" s="20" t="b">
        <f t="shared" si="1"/>
        <v>0</v>
      </c>
      <c r="I1900" s="21" t="b">
        <f t="shared" si="2"/>
        <v>0</v>
      </c>
      <c r="J1900" s="21" t="b">
        <f t="shared" si="3"/>
        <v>0</v>
      </c>
      <c r="AB1900" s="20" t="b">
        <f t="shared" si="9"/>
        <v>0</v>
      </c>
      <c r="AC1900" s="20" t="str">
        <f t="shared" si="10"/>
        <v>none</v>
      </c>
      <c r="AD1900" s="20">
        <f t="shared" si="11"/>
        <v>1</v>
      </c>
      <c r="AE1900" s="20">
        <f t="shared" si="12"/>
        <v>1</v>
      </c>
      <c r="AG1900" s="20" t="b">
        <f t="shared" si="13"/>
        <v>0</v>
      </c>
      <c r="AH1900" s="20" t="b">
        <f t="shared" si="14"/>
        <v>0</v>
      </c>
      <c r="AI1900" s="20" t="b">
        <f t="shared" si="15"/>
        <v>0</v>
      </c>
    </row>
    <row r="1901">
      <c r="A1901" s="25" t="s">
        <v>129</v>
      </c>
      <c r="B1901" s="26">
        <v>7500.0</v>
      </c>
      <c r="C1901" s="25" t="s">
        <v>70</v>
      </c>
      <c r="D1901" s="25">
        <v>0.0</v>
      </c>
      <c r="E1901" s="25">
        <v>0.0</v>
      </c>
      <c r="F1901" s="25">
        <v>0.0</v>
      </c>
      <c r="H1901" s="20" t="b">
        <f t="shared" si="1"/>
        <v>0</v>
      </c>
      <c r="I1901" s="21" t="b">
        <f t="shared" si="2"/>
        <v>0</v>
      </c>
      <c r="J1901" s="21" t="b">
        <f t="shared" si="3"/>
        <v>0</v>
      </c>
      <c r="AB1901" s="20" t="b">
        <f t="shared" si="9"/>
        <v>0</v>
      </c>
      <c r="AC1901" s="20" t="b">
        <f t="shared" si="10"/>
        <v>0</v>
      </c>
      <c r="AD1901" s="20" t="b">
        <f t="shared" si="11"/>
        <v>0</v>
      </c>
      <c r="AE1901" s="20" t="b">
        <f t="shared" si="12"/>
        <v>0</v>
      </c>
      <c r="AG1901" s="20" t="b">
        <f t="shared" si="13"/>
        <v>0</v>
      </c>
      <c r="AH1901" s="20" t="b">
        <f t="shared" si="14"/>
        <v>0</v>
      </c>
      <c r="AI1901" s="20" t="b">
        <f t="shared" si="15"/>
        <v>0</v>
      </c>
    </row>
    <row r="1902">
      <c r="A1902" s="25" t="s">
        <v>129</v>
      </c>
      <c r="B1902" s="26">
        <v>7500.0</v>
      </c>
      <c r="C1902" s="25" t="s">
        <v>71</v>
      </c>
      <c r="D1902" s="27">
        <v>5.324074074074074E-4</v>
      </c>
      <c r="E1902" s="27">
        <v>0.0011921296296296296</v>
      </c>
      <c r="F1902" s="27">
        <v>8.217592592592593E-4</v>
      </c>
      <c r="H1902" s="20" t="b">
        <f t="shared" si="1"/>
        <v>0</v>
      </c>
      <c r="I1902" s="21" t="b">
        <f t="shared" si="2"/>
        <v>0</v>
      </c>
      <c r="J1902" s="21" t="b">
        <f t="shared" si="3"/>
        <v>0</v>
      </c>
      <c r="AB1902" s="20" t="b">
        <f t="shared" si="9"/>
        <v>0</v>
      </c>
      <c r="AC1902" s="20" t="b">
        <f t="shared" si="10"/>
        <v>0</v>
      </c>
      <c r="AD1902" s="20" t="b">
        <f t="shared" si="11"/>
        <v>0</v>
      </c>
      <c r="AE1902" s="20" t="b">
        <f t="shared" si="12"/>
        <v>0</v>
      </c>
      <c r="AG1902" s="20" t="b">
        <f t="shared" si="13"/>
        <v>0</v>
      </c>
      <c r="AH1902" s="20" t="b">
        <f t="shared" si="14"/>
        <v>0</v>
      </c>
      <c r="AI1902" s="20" t="b">
        <f t="shared" si="15"/>
        <v>0</v>
      </c>
    </row>
    <row r="1903">
      <c r="A1903" s="25" t="s">
        <v>129</v>
      </c>
      <c r="B1903" s="26">
        <v>7500.0</v>
      </c>
      <c r="C1903" s="25" t="s">
        <v>72</v>
      </c>
      <c r="D1903" s="28">
        <v>0.0010069444444444444</v>
      </c>
      <c r="E1903" s="28">
        <v>0.0020833333333333333</v>
      </c>
      <c r="F1903" s="28">
        <v>0.0014236111111111112</v>
      </c>
      <c r="H1903" s="20" t="b">
        <f t="shared" si="1"/>
        <v>0</v>
      </c>
      <c r="I1903" s="21" t="b">
        <f t="shared" si="2"/>
        <v>0</v>
      </c>
      <c r="J1903" s="21" t="b">
        <f t="shared" si="3"/>
        <v>0</v>
      </c>
      <c r="AB1903" s="20" t="b">
        <f t="shared" si="9"/>
        <v>0</v>
      </c>
      <c r="AC1903" s="20" t="b">
        <f t="shared" si="10"/>
        <v>0</v>
      </c>
      <c r="AD1903" s="20" t="b">
        <f t="shared" si="11"/>
        <v>0</v>
      </c>
      <c r="AE1903" s="20" t="b">
        <f t="shared" si="12"/>
        <v>0</v>
      </c>
      <c r="AG1903" s="20" t="b">
        <f t="shared" si="13"/>
        <v>0</v>
      </c>
      <c r="AH1903" s="20" t="b">
        <f t="shared" si="14"/>
        <v>0</v>
      </c>
      <c r="AI1903" s="20" t="b">
        <f t="shared" si="15"/>
        <v>0</v>
      </c>
    </row>
    <row r="1904">
      <c r="A1904" s="25" t="s">
        <v>129</v>
      </c>
      <c r="B1904" s="26">
        <v>7500.0</v>
      </c>
      <c r="C1904" s="25" t="s">
        <v>71</v>
      </c>
      <c r="D1904" s="25">
        <v>5112.957</v>
      </c>
      <c r="E1904" s="25">
        <v>5234.27</v>
      </c>
      <c r="F1904" s="25">
        <v>5221.109</v>
      </c>
      <c r="H1904" s="20" t="b">
        <f t="shared" si="1"/>
        <v>0</v>
      </c>
      <c r="I1904" s="21" t="b">
        <f t="shared" si="2"/>
        <v>0</v>
      </c>
      <c r="J1904" s="21" t="b">
        <f t="shared" si="3"/>
        <v>0</v>
      </c>
      <c r="AB1904" s="20" t="b">
        <f t="shared" si="9"/>
        <v>0</v>
      </c>
      <c r="AC1904" s="20" t="b">
        <f t="shared" si="10"/>
        <v>0</v>
      </c>
      <c r="AD1904" s="20" t="b">
        <f t="shared" si="11"/>
        <v>0</v>
      </c>
      <c r="AE1904" s="20" t="b">
        <f t="shared" si="12"/>
        <v>0</v>
      </c>
      <c r="AG1904" s="20" t="b">
        <f t="shared" si="13"/>
        <v>0</v>
      </c>
      <c r="AH1904" s="20" t="b">
        <f t="shared" si="14"/>
        <v>0</v>
      </c>
      <c r="AI1904" s="20" t="b">
        <f t="shared" si="15"/>
        <v>0</v>
      </c>
    </row>
    <row r="1905">
      <c r="A1905" s="25" t="s">
        <v>129</v>
      </c>
      <c r="B1905" s="26">
        <v>7500.0</v>
      </c>
      <c r="C1905" s="25" t="s">
        <v>72</v>
      </c>
      <c r="D1905" s="25">
        <v>6022.117</v>
      </c>
      <c r="E1905" s="25">
        <v>6045.266</v>
      </c>
      <c r="F1905" s="25">
        <v>6034.16</v>
      </c>
      <c r="H1905" s="20" t="b">
        <f t="shared" si="1"/>
        <v>0</v>
      </c>
      <c r="I1905" s="21" t="b">
        <f t="shared" si="2"/>
        <v>0</v>
      </c>
      <c r="J1905" s="21" t="b">
        <f t="shared" si="3"/>
        <v>0</v>
      </c>
      <c r="AB1905" s="20" t="b">
        <f t="shared" si="9"/>
        <v>0</v>
      </c>
      <c r="AC1905" s="20" t="b">
        <f t="shared" si="10"/>
        <v>0</v>
      </c>
      <c r="AD1905" s="20" t="b">
        <f t="shared" si="11"/>
        <v>0</v>
      </c>
      <c r="AE1905" s="20" t="b">
        <f t="shared" si="12"/>
        <v>0</v>
      </c>
      <c r="AG1905" s="20" t="b">
        <f t="shared" si="13"/>
        <v>0</v>
      </c>
      <c r="AH1905" s="20" t="b">
        <f t="shared" si="14"/>
        <v>0</v>
      </c>
      <c r="AI1905" s="20" t="b">
        <f t="shared" si="15"/>
        <v>0</v>
      </c>
    </row>
    <row r="1906">
      <c r="A1906" s="25" t="s">
        <v>129</v>
      </c>
      <c r="B1906" s="26">
        <v>7500.0</v>
      </c>
      <c r="C1906" s="25" t="s">
        <v>73</v>
      </c>
      <c r="D1906" s="26" t="s">
        <v>81</v>
      </c>
      <c r="E1906" s="26" t="s">
        <v>81</v>
      </c>
      <c r="F1906" s="25" t="s">
        <v>81</v>
      </c>
      <c r="H1906" s="20" t="b">
        <f t="shared" si="1"/>
        <v>0</v>
      </c>
      <c r="I1906" s="21" t="b">
        <f t="shared" si="2"/>
        <v>0</v>
      </c>
      <c r="J1906" s="21" t="b">
        <f t="shared" si="3"/>
        <v>0</v>
      </c>
      <c r="AB1906" s="20" t="b">
        <f t="shared" si="9"/>
        <v>0</v>
      </c>
      <c r="AC1906" s="20" t="b">
        <f t="shared" si="10"/>
        <v>0</v>
      </c>
      <c r="AD1906" s="20" t="b">
        <f t="shared" si="11"/>
        <v>0</v>
      </c>
      <c r="AE1906" s="20" t="b">
        <f t="shared" si="12"/>
        <v>0</v>
      </c>
      <c r="AG1906" s="20" t="b">
        <f t="shared" si="13"/>
        <v>0</v>
      </c>
      <c r="AH1906" s="20" t="b">
        <f t="shared" si="14"/>
        <v>0</v>
      </c>
      <c r="AI1906" s="20" t="b">
        <f t="shared" si="15"/>
        <v>0</v>
      </c>
    </row>
    <row r="1907">
      <c r="A1907" s="25" t="s">
        <v>129</v>
      </c>
      <c r="B1907" s="26">
        <v>7500.0</v>
      </c>
      <c r="C1907" s="25" t="s">
        <v>75</v>
      </c>
      <c r="D1907" s="26">
        <v>4.072</v>
      </c>
      <c r="E1907" s="26">
        <v>2.27</v>
      </c>
      <c r="F1907" s="25">
        <v>3.966</v>
      </c>
      <c r="H1907" s="20">
        <f t="shared" si="1"/>
        <v>3428</v>
      </c>
      <c r="I1907" s="21">
        <f t="shared" si="2"/>
        <v>5230</v>
      </c>
      <c r="J1907" s="21">
        <f t="shared" si="3"/>
        <v>3534</v>
      </c>
      <c r="AB1907" s="20" t="b">
        <f t="shared" si="9"/>
        <v>0</v>
      </c>
      <c r="AC1907" s="20" t="b">
        <f t="shared" si="10"/>
        <v>0</v>
      </c>
      <c r="AD1907" s="20" t="b">
        <f t="shared" si="11"/>
        <v>0</v>
      </c>
      <c r="AE1907" s="20" t="b">
        <f t="shared" si="12"/>
        <v>0</v>
      </c>
      <c r="AG1907" s="20" t="b">
        <f t="shared" si="13"/>
        <v>0</v>
      </c>
      <c r="AH1907" s="20" t="b">
        <f t="shared" si="14"/>
        <v>0</v>
      </c>
      <c r="AI1907" s="20" t="b">
        <f t="shared" si="15"/>
        <v>0</v>
      </c>
    </row>
    <row r="1908">
      <c r="A1908" s="25" t="s">
        <v>129</v>
      </c>
      <c r="B1908" s="26">
        <v>7500.0</v>
      </c>
      <c r="C1908" s="25" t="s">
        <v>76</v>
      </c>
      <c r="D1908" s="26" t="s">
        <v>61</v>
      </c>
      <c r="E1908" s="26" t="s">
        <v>61</v>
      </c>
      <c r="F1908" s="25" t="s">
        <v>61</v>
      </c>
      <c r="H1908" s="20" t="b">
        <f t="shared" si="1"/>
        <v>0</v>
      </c>
      <c r="I1908" s="21" t="b">
        <f t="shared" si="2"/>
        <v>0</v>
      </c>
      <c r="J1908" s="21" t="b">
        <f t="shared" si="3"/>
        <v>0</v>
      </c>
      <c r="AB1908" s="20" t="b">
        <f t="shared" si="9"/>
        <v>0</v>
      </c>
      <c r="AC1908" s="20" t="b">
        <f t="shared" si="10"/>
        <v>0</v>
      </c>
      <c r="AD1908" s="20" t="b">
        <f t="shared" si="11"/>
        <v>0</v>
      </c>
      <c r="AE1908" s="20" t="b">
        <f t="shared" si="12"/>
        <v>0</v>
      </c>
      <c r="AG1908" s="20" t="b">
        <f t="shared" si="13"/>
        <v>0</v>
      </c>
      <c r="AH1908" s="20" t="b">
        <f t="shared" si="14"/>
        <v>0</v>
      </c>
      <c r="AI1908" s="20" t="b">
        <f t="shared" si="15"/>
        <v>0</v>
      </c>
    </row>
    <row r="1909">
      <c r="A1909" s="25" t="s">
        <v>129</v>
      </c>
      <c r="B1909" s="26">
        <v>7500.0</v>
      </c>
      <c r="C1909" s="25" t="s">
        <v>77</v>
      </c>
      <c r="D1909" s="26" t="s">
        <v>61</v>
      </c>
      <c r="E1909" s="26" t="s">
        <v>61</v>
      </c>
      <c r="F1909" s="25" t="s">
        <v>61</v>
      </c>
      <c r="H1909" s="20" t="b">
        <f t="shared" si="1"/>
        <v>0</v>
      </c>
      <c r="I1909" s="21" t="b">
        <f t="shared" si="2"/>
        <v>0</v>
      </c>
      <c r="J1909" s="21" t="b">
        <f t="shared" si="3"/>
        <v>0</v>
      </c>
      <c r="AB1909" s="20" t="b">
        <f t="shared" si="9"/>
        <v>0</v>
      </c>
      <c r="AC1909" s="20" t="b">
        <f t="shared" si="10"/>
        <v>0</v>
      </c>
      <c r="AD1909" s="20" t="b">
        <f t="shared" si="11"/>
        <v>0</v>
      </c>
      <c r="AE1909" s="20" t="b">
        <f t="shared" si="12"/>
        <v>0</v>
      </c>
      <c r="AG1909" s="20" t="b">
        <f t="shared" si="13"/>
        <v>0</v>
      </c>
      <c r="AH1909" s="20" t="b">
        <f t="shared" si="14"/>
        <v>0</v>
      </c>
      <c r="AI1909" s="20" t="b">
        <f t="shared" si="15"/>
        <v>0</v>
      </c>
    </row>
    <row r="1910">
      <c r="A1910" s="25" t="s">
        <v>129</v>
      </c>
      <c r="B1910" s="26">
        <v>15000.0</v>
      </c>
      <c r="C1910" s="25" t="s">
        <v>60</v>
      </c>
      <c r="D1910" s="26">
        <v>839.0</v>
      </c>
      <c r="E1910" s="26">
        <v>1414.0</v>
      </c>
      <c r="F1910" s="25">
        <v>821.0</v>
      </c>
      <c r="H1910" s="20" t="b">
        <f t="shared" si="1"/>
        <v>0</v>
      </c>
      <c r="I1910" s="21" t="b">
        <f t="shared" si="2"/>
        <v>0</v>
      </c>
      <c r="J1910" s="21" t="b">
        <f t="shared" si="3"/>
        <v>0</v>
      </c>
      <c r="AB1910" s="20" t="b">
        <f t="shared" si="9"/>
        <v>0</v>
      </c>
      <c r="AC1910" s="20" t="b">
        <f t="shared" si="10"/>
        <v>0</v>
      </c>
      <c r="AD1910" s="20" t="b">
        <f t="shared" si="11"/>
        <v>0</v>
      </c>
      <c r="AE1910" s="20" t="b">
        <f t="shared" si="12"/>
        <v>0</v>
      </c>
      <c r="AG1910" s="20" t="b">
        <f t="shared" si="13"/>
        <v>0</v>
      </c>
      <c r="AH1910" s="20" t="b">
        <f t="shared" si="14"/>
        <v>0</v>
      </c>
      <c r="AI1910" s="20" t="b">
        <f t="shared" si="15"/>
        <v>0</v>
      </c>
    </row>
    <row r="1911">
      <c r="A1911" s="25" t="s">
        <v>129</v>
      </c>
      <c r="B1911" s="26">
        <v>15000.0</v>
      </c>
      <c r="C1911" s="25" t="s">
        <v>62</v>
      </c>
      <c r="D1911" s="26" t="s">
        <v>61</v>
      </c>
      <c r="E1911" s="26" t="s">
        <v>61</v>
      </c>
      <c r="F1911" s="25" t="s">
        <v>61</v>
      </c>
      <c r="H1911" s="20" t="b">
        <f t="shared" si="1"/>
        <v>0</v>
      </c>
      <c r="I1911" s="21" t="b">
        <f t="shared" si="2"/>
        <v>0</v>
      </c>
      <c r="J1911" s="21" t="b">
        <f t="shared" si="3"/>
        <v>0</v>
      </c>
      <c r="AB1911" s="20" t="b">
        <f t="shared" si="9"/>
        <v>0</v>
      </c>
      <c r="AC1911" s="20" t="b">
        <f t="shared" si="10"/>
        <v>0</v>
      </c>
      <c r="AD1911" s="20" t="b">
        <f t="shared" si="11"/>
        <v>0</v>
      </c>
      <c r="AE1911" s="20" t="b">
        <f t="shared" si="12"/>
        <v>0</v>
      </c>
      <c r="AG1911" s="20" t="b">
        <f t="shared" si="13"/>
        <v>0</v>
      </c>
      <c r="AH1911" s="20" t="b">
        <f t="shared" si="14"/>
        <v>0</v>
      </c>
      <c r="AI1911" s="20" t="b">
        <f t="shared" si="15"/>
        <v>0</v>
      </c>
    </row>
    <row r="1912">
      <c r="A1912" s="25" t="s">
        <v>129</v>
      </c>
      <c r="B1912" s="26">
        <v>15000.0</v>
      </c>
      <c r="C1912" s="25" t="s">
        <v>63</v>
      </c>
      <c r="D1912" s="26">
        <v>745.0</v>
      </c>
      <c r="E1912" s="26">
        <v>1370.0</v>
      </c>
      <c r="F1912" s="25">
        <v>777.0</v>
      </c>
      <c r="H1912" s="20" t="b">
        <f t="shared" si="1"/>
        <v>0</v>
      </c>
      <c r="I1912" s="21" t="b">
        <f t="shared" si="2"/>
        <v>0</v>
      </c>
      <c r="J1912" s="21" t="b">
        <f t="shared" si="3"/>
        <v>0</v>
      </c>
      <c r="AB1912" s="20" t="b">
        <f t="shared" si="9"/>
        <v>0</v>
      </c>
      <c r="AC1912" s="20" t="b">
        <f t="shared" si="10"/>
        <v>0</v>
      </c>
      <c r="AD1912" s="20" t="b">
        <f t="shared" si="11"/>
        <v>0</v>
      </c>
      <c r="AE1912" s="20" t="b">
        <f t="shared" si="12"/>
        <v>0</v>
      </c>
      <c r="AG1912" s="20" t="b">
        <f t="shared" si="13"/>
        <v>0</v>
      </c>
      <c r="AH1912" s="20" t="b">
        <f t="shared" si="14"/>
        <v>0</v>
      </c>
      <c r="AI1912" s="20" t="b">
        <f t="shared" si="15"/>
        <v>0</v>
      </c>
    </row>
    <row r="1913">
      <c r="A1913" s="25" t="s">
        <v>129</v>
      </c>
      <c r="B1913" s="26">
        <v>15000.0</v>
      </c>
      <c r="C1913" s="25" t="s">
        <v>64</v>
      </c>
      <c r="D1913" s="26">
        <v>94.0</v>
      </c>
      <c r="E1913" s="26">
        <v>44.0</v>
      </c>
      <c r="F1913" s="25">
        <v>44.0</v>
      </c>
      <c r="H1913" s="20" t="b">
        <f t="shared" si="1"/>
        <v>0</v>
      </c>
      <c r="I1913" s="21" t="b">
        <f t="shared" si="2"/>
        <v>0</v>
      </c>
      <c r="J1913" s="21" t="b">
        <f t="shared" si="3"/>
        <v>0</v>
      </c>
      <c r="AB1913" s="20" t="b">
        <f t="shared" si="9"/>
        <v>0</v>
      </c>
      <c r="AC1913" s="20" t="b">
        <f t="shared" si="10"/>
        <v>0</v>
      </c>
      <c r="AD1913" s="20" t="b">
        <f t="shared" si="11"/>
        <v>0</v>
      </c>
      <c r="AE1913" s="20" t="b">
        <f t="shared" si="12"/>
        <v>0</v>
      </c>
      <c r="AG1913" s="20" t="b">
        <f t="shared" si="13"/>
        <v>0</v>
      </c>
      <c r="AH1913" s="20" t="b">
        <f t="shared" si="14"/>
        <v>0</v>
      </c>
      <c r="AI1913" s="20" t="b">
        <f t="shared" si="15"/>
        <v>0</v>
      </c>
    </row>
    <row r="1914">
      <c r="A1914" s="25" t="s">
        <v>129</v>
      </c>
      <c r="B1914" s="26">
        <v>15000.0</v>
      </c>
      <c r="C1914" s="25" t="s">
        <v>65</v>
      </c>
      <c r="D1914" s="26">
        <v>0.0</v>
      </c>
      <c r="E1914" s="26">
        <v>0.0</v>
      </c>
      <c r="F1914" s="25">
        <v>0.0</v>
      </c>
      <c r="H1914" s="20" t="b">
        <f t="shared" si="1"/>
        <v>0</v>
      </c>
      <c r="I1914" s="21" t="b">
        <f t="shared" si="2"/>
        <v>0</v>
      </c>
      <c r="J1914" s="21" t="b">
        <f t="shared" si="3"/>
        <v>0</v>
      </c>
      <c r="AB1914" s="20" t="b">
        <f t="shared" si="9"/>
        <v>0</v>
      </c>
      <c r="AC1914" s="20" t="b">
        <f t="shared" si="10"/>
        <v>0</v>
      </c>
      <c r="AD1914" s="20" t="b">
        <f t="shared" si="11"/>
        <v>0</v>
      </c>
      <c r="AE1914" s="20" t="b">
        <f t="shared" si="12"/>
        <v>0</v>
      </c>
      <c r="AG1914" s="20" t="b">
        <f t="shared" si="13"/>
        <v>0</v>
      </c>
      <c r="AH1914" s="20" t="b">
        <f t="shared" si="14"/>
        <v>0</v>
      </c>
      <c r="AI1914" s="20" t="b">
        <f t="shared" si="15"/>
        <v>0</v>
      </c>
    </row>
    <row r="1915">
      <c r="A1915" s="25" t="s">
        <v>129</v>
      </c>
      <c r="B1915" s="26">
        <v>15000.0</v>
      </c>
      <c r="C1915" s="25" t="s">
        <v>66</v>
      </c>
      <c r="D1915" s="26" t="s">
        <v>61</v>
      </c>
      <c r="E1915" s="26" t="s">
        <v>61</v>
      </c>
      <c r="F1915" s="25" t="s">
        <v>61</v>
      </c>
      <c r="H1915" s="20" t="b">
        <f t="shared" si="1"/>
        <v>0</v>
      </c>
      <c r="I1915" s="21" t="b">
        <f t="shared" si="2"/>
        <v>0</v>
      </c>
      <c r="J1915" s="21" t="b">
        <f t="shared" si="3"/>
        <v>0</v>
      </c>
      <c r="AB1915" s="20" t="b">
        <f t="shared" si="9"/>
        <v>0</v>
      </c>
      <c r="AC1915" s="20" t="b">
        <f t="shared" si="10"/>
        <v>0</v>
      </c>
      <c r="AD1915" s="20" t="b">
        <f t="shared" si="11"/>
        <v>0</v>
      </c>
      <c r="AE1915" s="20" t="b">
        <f t="shared" si="12"/>
        <v>0</v>
      </c>
      <c r="AG1915" s="20" t="b">
        <f t="shared" si="13"/>
        <v>0</v>
      </c>
      <c r="AH1915" s="20" t="b">
        <f t="shared" si="14"/>
        <v>0</v>
      </c>
      <c r="AI1915" s="20" t="b">
        <f t="shared" si="15"/>
        <v>0</v>
      </c>
    </row>
    <row r="1916">
      <c r="A1916" s="25" t="s">
        <v>129</v>
      </c>
      <c r="B1916" s="26">
        <v>15000.0</v>
      </c>
      <c r="C1916" s="25" t="s">
        <v>67</v>
      </c>
      <c r="D1916" s="26">
        <v>778.0</v>
      </c>
      <c r="E1916" s="26">
        <v>766.0</v>
      </c>
      <c r="F1916" s="25">
        <v>760.0</v>
      </c>
      <c r="H1916" s="20" t="b">
        <f t="shared" si="1"/>
        <v>0</v>
      </c>
      <c r="I1916" s="21" t="b">
        <f t="shared" si="2"/>
        <v>0</v>
      </c>
      <c r="J1916" s="21" t="b">
        <f t="shared" si="3"/>
        <v>0</v>
      </c>
      <c r="AB1916" s="20" t="b">
        <f t="shared" si="9"/>
        <v>0</v>
      </c>
      <c r="AC1916" s="20" t="b">
        <f t="shared" si="10"/>
        <v>0</v>
      </c>
      <c r="AD1916" s="20" t="b">
        <f t="shared" si="11"/>
        <v>0</v>
      </c>
      <c r="AE1916" s="20" t="b">
        <f t="shared" si="12"/>
        <v>0</v>
      </c>
      <c r="AG1916" s="20" t="b">
        <f t="shared" si="13"/>
        <v>0</v>
      </c>
      <c r="AH1916" s="20" t="b">
        <f t="shared" si="14"/>
        <v>0</v>
      </c>
      <c r="AI1916" s="20" t="b">
        <f t="shared" si="15"/>
        <v>0</v>
      </c>
    </row>
    <row r="1917">
      <c r="A1917" s="25" t="s">
        <v>129</v>
      </c>
      <c r="B1917" s="26">
        <v>15000.0</v>
      </c>
      <c r="C1917" s="25" t="s">
        <v>68</v>
      </c>
      <c r="D1917" s="26">
        <v>0.0</v>
      </c>
      <c r="E1917" s="26">
        <v>0.0</v>
      </c>
      <c r="F1917" s="25">
        <v>0.0</v>
      </c>
      <c r="H1917" s="20" t="b">
        <f t="shared" si="1"/>
        <v>0</v>
      </c>
      <c r="I1917" s="21" t="b">
        <f t="shared" si="2"/>
        <v>0</v>
      </c>
      <c r="J1917" s="21" t="b">
        <f t="shared" si="3"/>
        <v>0</v>
      </c>
      <c r="AB1917" s="20" t="b">
        <f t="shared" si="9"/>
        <v>0</v>
      </c>
      <c r="AC1917" s="20" t="b">
        <f t="shared" si="10"/>
        <v>0</v>
      </c>
      <c r="AD1917" s="20" t="b">
        <f t="shared" si="11"/>
        <v>0</v>
      </c>
      <c r="AE1917" s="20" t="b">
        <f t="shared" si="12"/>
        <v>0</v>
      </c>
      <c r="AG1917" s="20" t="b">
        <f t="shared" si="13"/>
        <v>0</v>
      </c>
      <c r="AH1917" s="20" t="b">
        <f t="shared" si="14"/>
        <v>0</v>
      </c>
      <c r="AI1917" s="20" t="b">
        <f t="shared" si="15"/>
        <v>0</v>
      </c>
    </row>
    <row r="1918">
      <c r="A1918" s="25" t="s">
        <v>129</v>
      </c>
      <c r="B1918" s="26">
        <v>15000.0</v>
      </c>
      <c r="C1918" s="25" t="s">
        <v>69</v>
      </c>
      <c r="D1918" s="26" t="s">
        <v>61</v>
      </c>
      <c r="E1918" s="26">
        <v>1.0</v>
      </c>
      <c r="F1918" s="25">
        <v>1.0</v>
      </c>
      <c r="H1918" s="20" t="b">
        <f t="shared" si="1"/>
        <v>0</v>
      </c>
      <c r="I1918" s="21" t="b">
        <f t="shared" si="2"/>
        <v>0</v>
      </c>
      <c r="J1918" s="21" t="b">
        <f t="shared" si="3"/>
        <v>0</v>
      </c>
      <c r="AB1918" s="20" t="b">
        <f t="shared" si="9"/>
        <v>0</v>
      </c>
      <c r="AC1918" s="20" t="str">
        <f t="shared" si="10"/>
        <v>none</v>
      </c>
      <c r="AD1918" s="20">
        <f t="shared" si="11"/>
        <v>1</v>
      </c>
      <c r="AE1918" s="20">
        <f t="shared" si="12"/>
        <v>1</v>
      </c>
      <c r="AG1918" s="20" t="b">
        <f t="shared" si="13"/>
        <v>0</v>
      </c>
      <c r="AH1918" s="20" t="b">
        <f t="shared" si="14"/>
        <v>0</v>
      </c>
      <c r="AI1918" s="20" t="b">
        <f t="shared" si="15"/>
        <v>0</v>
      </c>
    </row>
    <row r="1919">
      <c r="A1919" s="25" t="s">
        <v>129</v>
      </c>
      <c r="B1919" s="26">
        <v>15000.0</v>
      </c>
      <c r="C1919" s="25" t="s">
        <v>70</v>
      </c>
      <c r="D1919" s="25">
        <v>0.0</v>
      </c>
      <c r="E1919" s="25">
        <v>0.0</v>
      </c>
      <c r="F1919" s="25">
        <v>0.0</v>
      </c>
      <c r="H1919" s="20" t="b">
        <f t="shared" si="1"/>
        <v>0</v>
      </c>
      <c r="I1919" s="21" t="b">
        <f t="shared" si="2"/>
        <v>0</v>
      </c>
      <c r="J1919" s="21" t="b">
        <f t="shared" si="3"/>
        <v>0</v>
      </c>
      <c r="AB1919" s="20" t="b">
        <f t="shared" si="9"/>
        <v>0</v>
      </c>
      <c r="AC1919" s="20" t="b">
        <f t="shared" si="10"/>
        <v>0</v>
      </c>
      <c r="AD1919" s="20" t="b">
        <f t="shared" si="11"/>
        <v>0</v>
      </c>
      <c r="AE1919" s="20" t="b">
        <f t="shared" si="12"/>
        <v>0</v>
      </c>
      <c r="AG1919" s="20" t="b">
        <f t="shared" si="13"/>
        <v>0</v>
      </c>
      <c r="AH1919" s="20" t="b">
        <f t="shared" si="14"/>
        <v>0</v>
      </c>
      <c r="AI1919" s="20" t="b">
        <f t="shared" si="15"/>
        <v>0</v>
      </c>
    </row>
    <row r="1920">
      <c r="A1920" s="25" t="s">
        <v>129</v>
      </c>
      <c r="B1920" s="26">
        <v>15000.0</v>
      </c>
      <c r="C1920" s="25" t="s">
        <v>71</v>
      </c>
      <c r="D1920" s="27">
        <v>5.439814814814814E-4</v>
      </c>
      <c r="E1920" s="27">
        <v>0.0013425925925925925</v>
      </c>
      <c r="F1920" s="28">
        <v>0.0010532407407407407</v>
      </c>
      <c r="H1920" s="20" t="b">
        <f t="shared" si="1"/>
        <v>0</v>
      </c>
      <c r="I1920" s="21" t="b">
        <f t="shared" si="2"/>
        <v>0</v>
      </c>
      <c r="J1920" s="21" t="b">
        <f t="shared" si="3"/>
        <v>0</v>
      </c>
      <c r="AB1920" s="20" t="b">
        <f t="shared" si="9"/>
        <v>0</v>
      </c>
      <c r="AC1920" s="20" t="b">
        <f t="shared" si="10"/>
        <v>0</v>
      </c>
      <c r="AD1920" s="20" t="b">
        <f t="shared" si="11"/>
        <v>0</v>
      </c>
      <c r="AE1920" s="20" t="b">
        <f t="shared" si="12"/>
        <v>0</v>
      </c>
      <c r="AG1920" s="20" t="b">
        <f t="shared" si="13"/>
        <v>0</v>
      </c>
      <c r="AH1920" s="20" t="b">
        <f t="shared" si="14"/>
        <v>0</v>
      </c>
      <c r="AI1920" s="20" t="b">
        <f t="shared" si="15"/>
        <v>0</v>
      </c>
    </row>
    <row r="1921">
      <c r="A1921" s="25" t="s">
        <v>129</v>
      </c>
      <c r="B1921" s="26">
        <v>15000.0</v>
      </c>
      <c r="C1921" s="25" t="s">
        <v>72</v>
      </c>
      <c r="D1921" s="28">
        <v>0.0010300925925925926</v>
      </c>
      <c r="E1921" s="28">
        <v>0.0017592592592592592</v>
      </c>
      <c r="F1921" s="28">
        <v>0.0015509259259259259</v>
      </c>
      <c r="H1921" s="20" t="b">
        <f t="shared" si="1"/>
        <v>0</v>
      </c>
      <c r="I1921" s="21" t="b">
        <f t="shared" si="2"/>
        <v>0</v>
      </c>
      <c r="J1921" s="21" t="b">
        <f t="shared" si="3"/>
        <v>0</v>
      </c>
      <c r="AB1921" s="20" t="b">
        <f t="shared" si="9"/>
        <v>0</v>
      </c>
      <c r="AC1921" s="20" t="b">
        <f t="shared" si="10"/>
        <v>0</v>
      </c>
      <c r="AD1921" s="20" t="b">
        <f t="shared" si="11"/>
        <v>0</v>
      </c>
      <c r="AE1921" s="20" t="b">
        <f t="shared" si="12"/>
        <v>0</v>
      </c>
      <c r="AG1921" s="20" t="b">
        <f t="shared" si="13"/>
        <v>0</v>
      </c>
      <c r="AH1921" s="20" t="b">
        <f t="shared" si="14"/>
        <v>0</v>
      </c>
      <c r="AI1921" s="20" t="b">
        <f t="shared" si="15"/>
        <v>0</v>
      </c>
    </row>
    <row r="1922">
      <c r="A1922" s="25" t="s">
        <v>129</v>
      </c>
      <c r="B1922" s="26">
        <v>15000.0</v>
      </c>
      <c r="C1922" s="25" t="s">
        <v>71</v>
      </c>
      <c r="D1922" s="25">
        <v>5112.145</v>
      </c>
      <c r="E1922" s="25">
        <v>5229.559</v>
      </c>
      <c r="F1922" s="25">
        <v>5220.617</v>
      </c>
      <c r="H1922" s="20" t="b">
        <f t="shared" si="1"/>
        <v>0</v>
      </c>
      <c r="I1922" s="21" t="b">
        <f t="shared" si="2"/>
        <v>0</v>
      </c>
      <c r="J1922" s="21" t="b">
        <f t="shared" si="3"/>
        <v>0</v>
      </c>
      <c r="AB1922" s="20" t="b">
        <f t="shared" si="9"/>
        <v>0</v>
      </c>
      <c r="AC1922" s="20" t="b">
        <f t="shared" si="10"/>
        <v>0</v>
      </c>
      <c r="AD1922" s="20" t="b">
        <f t="shared" si="11"/>
        <v>0</v>
      </c>
      <c r="AE1922" s="20" t="b">
        <f t="shared" si="12"/>
        <v>0</v>
      </c>
      <c r="AG1922" s="20" t="b">
        <f t="shared" si="13"/>
        <v>0</v>
      </c>
      <c r="AH1922" s="20" t="b">
        <f t="shared" si="14"/>
        <v>0</v>
      </c>
      <c r="AI1922" s="20" t="b">
        <f t="shared" si="15"/>
        <v>0</v>
      </c>
    </row>
    <row r="1923">
      <c r="A1923" s="25" t="s">
        <v>129</v>
      </c>
      <c r="B1923" s="26">
        <v>15000.0</v>
      </c>
      <c r="C1923" s="25" t="s">
        <v>72</v>
      </c>
      <c r="D1923" s="25">
        <v>6022.305</v>
      </c>
      <c r="E1923" s="25">
        <v>6038.609</v>
      </c>
      <c r="F1923" s="25">
        <v>6033.668</v>
      </c>
      <c r="H1923" s="20" t="b">
        <f t="shared" si="1"/>
        <v>0</v>
      </c>
      <c r="I1923" s="21" t="b">
        <f t="shared" si="2"/>
        <v>0</v>
      </c>
      <c r="J1923" s="21" t="b">
        <f t="shared" si="3"/>
        <v>0</v>
      </c>
      <c r="AB1923" s="20" t="b">
        <f t="shared" si="9"/>
        <v>0</v>
      </c>
      <c r="AC1923" s="20" t="b">
        <f t="shared" si="10"/>
        <v>0</v>
      </c>
      <c r="AD1923" s="20" t="b">
        <f t="shared" si="11"/>
        <v>0</v>
      </c>
      <c r="AE1923" s="20" t="b">
        <f t="shared" si="12"/>
        <v>0</v>
      </c>
      <c r="AG1923" s="20" t="b">
        <f t="shared" si="13"/>
        <v>0</v>
      </c>
      <c r="AH1923" s="20" t="b">
        <f t="shared" si="14"/>
        <v>0</v>
      </c>
      <c r="AI1923" s="20" t="b">
        <f t="shared" si="15"/>
        <v>0</v>
      </c>
    </row>
    <row r="1924">
      <c r="A1924" s="25" t="s">
        <v>129</v>
      </c>
      <c r="B1924" s="26">
        <v>15000.0</v>
      </c>
      <c r="C1924" s="25" t="s">
        <v>73</v>
      </c>
      <c r="D1924" s="26" t="s">
        <v>81</v>
      </c>
      <c r="E1924" s="26" t="s">
        <v>81</v>
      </c>
      <c r="F1924" s="26" t="s">
        <v>81</v>
      </c>
      <c r="H1924" s="20" t="b">
        <f t="shared" si="1"/>
        <v>0</v>
      </c>
      <c r="I1924" s="21" t="b">
        <f t="shared" si="2"/>
        <v>0</v>
      </c>
      <c r="J1924" s="21" t="b">
        <f t="shared" si="3"/>
        <v>0</v>
      </c>
      <c r="AB1924" s="20" t="b">
        <f t="shared" si="9"/>
        <v>0</v>
      </c>
      <c r="AC1924" s="20" t="b">
        <f t="shared" si="10"/>
        <v>0</v>
      </c>
      <c r="AD1924" s="20" t="b">
        <f t="shared" si="11"/>
        <v>0</v>
      </c>
      <c r="AE1924" s="20" t="b">
        <f t="shared" si="12"/>
        <v>0</v>
      </c>
      <c r="AG1924" s="20" t="b">
        <f t="shared" si="13"/>
        <v>0</v>
      </c>
      <c r="AH1924" s="20" t="b">
        <f t="shared" si="14"/>
        <v>0</v>
      </c>
      <c r="AI1924" s="20" t="b">
        <f t="shared" si="15"/>
        <v>0</v>
      </c>
    </row>
    <row r="1925">
      <c r="A1925" s="25" t="s">
        <v>129</v>
      </c>
      <c r="B1925" s="26">
        <v>15000.0</v>
      </c>
      <c r="C1925" s="25" t="s">
        <v>75</v>
      </c>
      <c r="D1925" s="26">
        <v>11.257</v>
      </c>
      <c r="E1925" s="26">
        <v>9.862</v>
      </c>
      <c r="F1925" s="26">
        <v>11.331</v>
      </c>
      <c r="H1925" s="20">
        <f t="shared" si="1"/>
        <v>3743</v>
      </c>
      <c r="I1925" s="21">
        <f t="shared" si="2"/>
        <v>5138</v>
      </c>
      <c r="J1925" s="21">
        <f t="shared" si="3"/>
        <v>3669</v>
      </c>
      <c r="AB1925" s="20" t="b">
        <f t="shared" si="9"/>
        <v>0</v>
      </c>
      <c r="AC1925" s="20" t="b">
        <f t="shared" si="10"/>
        <v>0</v>
      </c>
      <c r="AD1925" s="20" t="b">
        <f t="shared" si="11"/>
        <v>0</v>
      </c>
      <c r="AE1925" s="20" t="b">
        <f t="shared" si="12"/>
        <v>0</v>
      </c>
      <c r="AG1925" s="20" t="b">
        <f t="shared" si="13"/>
        <v>0</v>
      </c>
      <c r="AH1925" s="20" t="b">
        <f t="shared" si="14"/>
        <v>0</v>
      </c>
      <c r="AI1925" s="20" t="b">
        <f t="shared" si="15"/>
        <v>0</v>
      </c>
    </row>
    <row r="1926">
      <c r="A1926" s="25" t="s">
        <v>129</v>
      </c>
      <c r="B1926" s="26">
        <v>15000.0</v>
      </c>
      <c r="C1926" s="25" t="s">
        <v>76</v>
      </c>
      <c r="D1926" s="26" t="s">
        <v>61</v>
      </c>
      <c r="E1926" s="26" t="s">
        <v>61</v>
      </c>
      <c r="F1926" s="26" t="s">
        <v>61</v>
      </c>
      <c r="H1926" s="20" t="b">
        <f t="shared" si="1"/>
        <v>0</v>
      </c>
      <c r="I1926" s="21" t="b">
        <f t="shared" si="2"/>
        <v>0</v>
      </c>
      <c r="J1926" s="21" t="b">
        <f t="shared" si="3"/>
        <v>0</v>
      </c>
      <c r="AB1926" s="20" t="b">
        <f t="shared" si="9"/>
        <v>0</v>
      </c>
      <c r="AC1926" s="20" t="b">
        <f t="shared" si="10"/>
        <v>0</v>
      </c>
      <c r="AD1926" s="20" t="b">
        <f t="shared" si="11"/>
        <v>0</v>
      </c>
      <c r="AE1926" s="20" t="b">
        <f t="shared" si="12"/>
        <v>0</v>
      </c>
      <c r="AG1926" s="20" t="b">
        <f t="shared" si="13"/>
        <v>0</v>
      </c>
      <c r="AH1926" s="20" t="b">
        <f t="shared" si="14"/>
        <v>0</v>
      </c>
      <c r="AI1926" s="20" t="b">
        <f t="shared" si="15"/>
        <v>0</v>
      </c>
    </row>
    <row r="1927">
      <c r="A1927" s="25" t="s">
        <v>129</v>
      </c>
      <c r="B1927" s="26">
        <v>15000.0</v>
      </c>
      <c r="C1927" s="25" t="s">
        <v>77</v>
      </c>
      <c r="D1927" s="26" t="s">
        <v>61</v>
      </c>
      <c r="E1927" s="26" t="s">
        <v>61</v>
      </c>
      <c r="F1927" s="26" t="s">
        <v>61</v>
      </c>
      <c r="H1927" s="20" t="b">
        <f t="shared" si="1"/>
        <v>0</v>
      </c>
      <c r="I1927" s="21" t="b">
        <f t="shared" si="2"/>
        <v>0</v>
      </c>
      <c r="J1927" s="21" t="b">
        <f t="shared" si="3"/>
        <v>0</v>
      </c>
      <c r="AB1927" s="20" t="b">
        <f t="shared" si="9"/>
        <v>0</v>
      </c>
      <c r="AC1927" s="20" t="b">
        <f t="shared" si="10"/>
        <v>0</v>
      </c>
      <c r="AD1927" s="20" t="b">
        <f t="shared" si="11"/>
        <v>0</v>
      </c>
      <c r="AE1927" s="20" t="b">
        <f t="shared" si="12"/>
        <v>0</v>
      </c>
      <c r="AG1927" s="20" t="b">
        <f t="shared" si="13"/>
        <v>0</v>
      </c>
      <c r="AH1927" s="20" t="b">
        <f t="shared" si="14"/>
        <v>0</v>
      </c>
      <c r="AI1927" s="20" t="b">
        <f t="shared" si="15"/>
        <v>0</v>
      </c>
    </row>
    <row r="1928">
      <c r="A1928" s="25" t="s">
        <v>129</v>
      </c>
      <c r="B1928" s="26">
        <v>30000.0</v>
      </c>
      <c r="C1928" s="25" t="s">
        <v>60</v>
      </c>
      <c r="D1928" s="26">
        <v>836.0</v>
      </c>
      <c r="E1928" s="26">
        <v>1417.0</v>
      </c>
      <c r="F1928" s="26">
        <v>820.0</v>
      </c>
      <c r="H1928" s="20" t="b">
        <f t="shared" si="1"/>
        <v>0</v>
      </c>
      <c r="I1928" s="21" t="b">
        <f t="shared" si="2"/>
        <v>0</v>
      </c>
      <c r="J1928" s="21" t="b">
        <f t="shared" si="3"/>
        <v>0</v>
      </c>
      <c r="AB1928" s="20" t="b">
        <f t="shared" si="9"/>
        <v>0</v>
      </c>
      <c r="AC1928" s="20" t="b">
        <f t="shared" si="10"/>
        <v>0</v>
      </c>
      <c r="AD1928" s="20" t="b">
        <f t="shared" si="11"/>
        <v>0</v>
      </c>
      <c r="AE1928" s="20" t="b">
        <f t="shared" si="12"/>
        <v>0</v>
      </c>
      <c r="AG1928" s="20" t="b">
        <f t="shared" si="13"/>
        <v>0</v>
      </c>
      <c r="AH1928" s="20" t="b">
        <f t="shared" si="14"/>
        <v>0</v>
      </c>
      <c r="AI1928" s="20" t="b">
        <f t="shared" si="15"/>
        <v>0</v>
      </c>
    </row>
    <row r="1929">
      <c r="A1929" s="25" t="s">
        <v>129</v>
      </c>
      <c r="B1929" s="26">
        <v>30000.0</v>
      </c>
      <c r="C1929" s="25" t="s">
        <v>62</v>
      </c>
      <c r="D1929" s="26" t="s">
        <v>61</v>
      </c>
      <c r="E1929" s="26" t="s">
        <v>61</v>
      </c>
      <c r="F1929" s="26" t="s">
        <v>61</v>
      </c>
      <c r="H1929" s="20" t="b">
        <f t="shared" si="1"/>
        <v>0</v>
      </c>
      <c r="I1929" s="21" t="b">
        <f t="shared" si="2"/>
        <v>0</v>
      </c>
      <c r="J1929" s="21" t="b">
        <f t="shared" si="3"/>
        <v>0</v>
      </c>
      <c r="AB1929" s="20" t="b">
        <f t="shared" si="9"/>
        <v>0</v>
      </c>
      <c r="AC1929" s="20" t="b">
        <f t="shared" si="10"/>
        <v>0</v>
      </c>
      <c r="AD1929" s="20" t="b">
        <f t="shared" si="11"/>
        <v>0</v>
      </c>
      <c r="AE1929" s="20" t="b">
        <f t="shared" si="12"/>
        <v>0</v>
      </c>
      <c r="AG1929" s="20" t="b">
        <f t="shared" si="13"/>
        <v>0</v>
      </c>
      <c r="AH1929" s="20" t="b">
        <f t="shared" si="14"/>
        <v>0</v>
      </c>
      <c r="AI1929" s="20" t="b">
        <f t="shared" si="15"/>
        <v>0</v>
      </c>
    </row>
    <row r="1930">
      <c r="A1930" s="25" t="s">
        <v>129</v>
      </c>
      <c r="B1930" s="26">
        <v>30000.0</v>
      </c>
      <c r="C1930" s="25" t="s">
        <v>63</v>
      </c>
      <c r="D1930" s="26">
        <v>742.0</v>
      </c>
      <c r="E1930" s="26">
        <v>1373.0</v>
      </c>
      <c r="F1930" s="26">
        <v>776.0</v>
      </c>
      <c r="H1930" s="20" t="b">
        <f t="shared" si="1"/>
        <v>0</v>
      </c>
      <c r="I1930" s="21" t="b">
        <f t="shared" si="2"/>
        <v>0</v>
      </c>
      <c r="J1930" s="21" t="b">
        <f t="shared" si="3"/>
        <v>0</v>
      </c>
      <c r="AB1930" s="20" t="b">
        <f t="shared" si="9"/>
        <v>0</v>
      </c>
      <c r="AC1930" s="20" t="b">
        <f t="shared" si="10"/>
        <v>0</v>
      </c>
      <c r="AD1930" s="20" t="b">
        <f t="shared" si="11"/>
        <v>0</v>
      </c>
      <c r="AE1930" s="20" t="b">
        <f t="shared" si="12"/>
        <v>0</v>
      </c>
      <c r="AG1930" s="20" t="b">
        <f t="shared" si="13"/>
        <v>0</v>
      </c>
      <c r="AH1930" s="20" t="b">
        <f t="shared" si="14"/>
        <v>0</v>
      </c>
      <c r="AI1930" s="20" t="b">
        <f t="shared" si="15"/>
        <v>0</v>
      </c>
    </row>
    <row r="1931">
      <c r="A1931" s="25" t="s">
        <v>129</v>
      </c>
      <c r="B1931" s="26">
        <v>30000.0</v>
      </c>
      <c r="C1931" s="25" t="s">
        <v>64</v>
      </c>
      <c r="D1931" s="26">
        <v>94.0</v>
      </c>
      <c r="E1931" s="26">
        <v>44.0</v>
      </c>
      <c r="F1931" s="26">
        <v>44.0</v>
      </c>
      <c r="H1931" s="20" t="b">
        <f t="shared" si="1"/>
        <v>0</v>
      </c>
      <c r="I1931" s="21" t="b">
        <f t="shared" si="2"/>
        <v>0</v>
      </c>
      <c r="J1931" s="21" t="b">
        <f t="shared" si="3"/>
        <v>0</v>
      </c>
      <c r="AB1931" s="20" t="b">
        <f t="shared" si="9"/>
        <v>0</v>
      </c>
      <c r="AC1931" s="20" t="b">
        <f t="shared" si="10"/>
        <v>0</v>
      </c>
      <c r="AD1931" s="20" t="b">
        <f t="shared" si="11"/>
        <v>0</v>
      </c>
      <c r="AE1931" s="20" t="b">
        <f t="shared" si="12"/>
        <v>0</v>
      </c>
      <c r="AG1931" s="20" t="b">
        <f t="shared" si="13"/>
        <v>0</v>
      </c>
      <c r="AH1931" s="20" t="b">
        <f t="shared" si="14"/>
        <v>0</v>
      </c>
      <c r="AI1931" s="20" t="b">
        <f t="shared" si="15"/>
        <v>0</v>
      </c>
    </row>
    <row r="1932">
      <c r="A1932" s="25" t="s">
        <v>129</v>
      </c>
      <c r="B1932" s="26">
        <v>30000.0</v>
      </c>
      <c r="C1932" s="25" t="s">
        <v>65</v>
      </c>
      <c r="D1932" s="26">
        <v>0.0</v>
      </c>
      <c r="E1932" s="26">
        <v>0.0</v>
      </c>
      <c r="F1932" s="26">
        <v>0.0</v>
      </c>
      <c r="H1932" s="20" t="b">
        <f t="shared" si="1"/>
        <v>0</v>
      </c>
      <c r="I1932" s="21" t="b">
        <f t="shared" si="2"/>
        <v>0</v>
      </c>
      <c r="J1932" s="21" t="b">
        <f t="shared" si="3"/>
        <v>0</v>
      </c>
      <c r="AB1932" s="20" t="b">
        <f t="shared" si="9"/>
        <v>0</v>
      </c>
      <c r="AC1932" s="20" t="b">
        <f t="shared" si="10"/>
        <v>0</v>
      </c>
      <c r="AD1932" s="20" t="b">
        <f t="shared" si="11"/>
        <v>0</v>
      </c>
      <c r="AE1932" s="20" t="b">
        <f t="shared" si="12"/>
        <v>0</v>
      </c>
      <c r="AG1932" s="20" t="b">
        <f t="shared" si="13"/>
        <v>0</v>
      </c>
      <c r="AH1932" s="20" t="b">
        <f t="shared" si="14"/>
        <v>0</v>
      </c>
      <c r="AI1932" s="20" t="b">
        <f t="shared" si="15"/>
        <v>0</v>
      </c>
    </row>
    <row r="1933">
      <c r="A1933" s="25" t="s">
        <v>129</v>
      </c>
      <c r="B1933" s="26">
        <v>30000.0</v>
      </c>
      <c r="C1933" s="25" t="s">
        <v>66</v>
      </c>
      <c r="D1933" s="26" t="s">
        <v>61</v>
      </c>
      <c r="E1933" s="26" t="s">
        <v>61</v>
      </c>
      <c r="F1933" s="26" t="s">
        <v>61</v>
      </c>
      <c r="H1933" s="20" t="b">
        <f t="shared" si="1"/>
        <v>0</v>
      </c>
      <c r="I1933" s="21" t="b">
        <f t="shared" si="2"/>
        <v>0</v>
      </c>
      <c r="J1933" s="21" t="b">
        <f t="shared" si="3"/>
        <v>0</v>
      </c>
      <c r="AB1933" s="20" t="b">
        <f t="shared" si="9"/>
        <v>0</v>
      </c>
      <c r="AC1933" s="20" t="b">
        <f t="shared" si="10"/>
        <v>0</v>
      </c>
      <c r="AD1933" s="20" t="b">
        <f t="shared" si="11"/>
        <v>0</v>
      </c>
      <c r="AE1933" s="20" t="b">
        <f t="shared" si="12"/>
        <v>0</v>
      </c>
      <c r="AG1933" s="20" t="b">
        <f t="shared" si="13"/>
        <v>0</v>
      </c>
      <c r="AH1933" s="20" t="b">
        <f t="shared" si="14"/>
        <v>0</v>
      </c>
      <c r="AI1933" s="20" t="b">
        <f t="shared" si="15"/>
        <v>0</v>
      </c>
    </row>
    <row r="1934">
      <c r="A1934" s="25" t="s">
        <v>129</v>
      </c>
      <c r="B1934" s="26">
        <v>30000.0</v>
      </c>
      <c r="C1934" s="25" t="s">
        <v>67</v>
      </c>
      <c r="D1934" s="26">
        <v>778.0</v>
      </c>
      <c r="E1934" s="26">
        <v>766.0</v>
      </c>
      <c r="F1934" s="26">
        <v>760.0</v>
      </c>
      <c r="H1934" s="20" t="b">
        <f t="shared" si="1"/>
        <v>0</v>
      </c>
      <c r="I1934" s="21" t="b">
        <f t="shared" si="2"/>
        <v>0</v>
      </c>
      <c r="J1934" s="21" t="b">
        <f t="shared" si="3"/>
        <v>0</v>
      </c>
      <c r="AB1934" s="20" t="b">
        <f t="shared" si="9"/>
        <v>0</v>
      </c>
      <c r="AC1934" s="20" t="b">
        <f t="shared" si="10"/>
        <v>0</v>
      </c>
      <c r="AD1934" s="20" t="b">
        <f t="shared" si="11"/>
        <v>0</v>
      </c>
      <c r="AE1934" s="20" t="b">
        <f t="shared" si="12"/>
        <v>0</v>
      </c>
      <c r="AG1934" s="20" t="b">
        <f t="shared" si="13"/>
        <v>0</v>
      </c>
      <c r="AH1934" s="20" t="b">
        <f t="shared" si="14"/>
        <v>0</v>
      </c>
      <c r="AI1934" s="20" t="b">
        <f t="shared" si="15"/>
        <v>0</v>
      </c>
    </row>
    <row r="1935">
      <c r="A1935" s="25" t="s">
        <v>129</v>
      </c>
      <c r="B1935" s="26">
        <v>30000.0</v>
      </c>
      <c r="C1935" s="25" t="s">
        <v>68</v>
      </c>
      <c r="D1935" s="26">
        <v>0.0</v>
      </c>
      <c r="E1935" s="26">
        <v>0.0</v>
      </c>
      <c r="F1935" s="26">
        <v>0.0</v>
      </c>
      <c r="H1935" s="20" t="b">
        <f t="shared" si="1"/>
        <v>0</v>
      </c>
      <c r="I1935" s="21" t="b">
        <f t="shared" si="2"/>
        <v>0</v>
      </c>
      <c r="J1935" s="21" t="b">
        <f t="shared" si="3"/>
        <v>0</v>
      </c>
      <c r="AB1935" s="20" t="b">
        <f t="shared" si="9"/>
        <v>0</v>
      </c>
      <c r="AC1935" s="20" t="b">
        <f t="shared" si="10"/>
        <v>0</v>
      </c>
      <c r="AD1935" s="20" t="b">
        <f t="shared" si="11"/>
        <v>0</v>
      </c>
      <c r="AE1935" s="20" t="b">
        <f t="shared" si="12"/>
        <v>0</v>
      </c>
      <c r="AG1935" s="20" t="b">
        <f t="shared" si="13"/>
        <v>0</v>
      </c>
      <c r="AH1935" s="20" t="b">
        <f t="shared" si="14"/>
        <v>0</v>
      </c>
      <c r="AI1935" s="20" t="b">
        <f t="shared" si="15"/>
        <v>0</v>
      </c>
    </row>
    <row r="1936">
      <c r="A1936" s="25" t="s">
        <v>129</v>
      </c>
      <c r="B1936" s="26">
        <v>30000.0</v>
      </c>
      <c r="C1936" s="25" t="s">
        <v>69</v>
      </c>
      <c r="D1936" s="26" t="s">
        <v>61</v>
      </c>
      <c r="E1936" s="26">
        <v>1.0</v>
      </c>
      <c r="F1936" s="26">
        <v>1.0</v>
      </c>
      <c r="H1936" s="20" t="b">
        <f t="shared" si="1"/>
        <v>0</v>
      </c>
      <c r="I1936" s="21" t="b">
        <f t="shared" si="2"/>
        <v>0</v>
      </c>
      <c r="J1936" s="21" t="b">
        <f t="shared" si="3"/>
        <v>0</v>
      </c>
      <c r="AB1936" s="20" t="b">
        <f t="shared" si="9"/>
        <v>0</v>
      </c>
      <c r="AC1936" s="20" t="str">
        <f t="shared" si="10"/>
        <v>none</v>
      </c>
      <c r="AD1936" s="20">
        <f t="shared" si="11"/>
        <v>1</v>
      </c>
      <c r="AE1936" s="20">
        <f t="shared" si="12"/>
        <v>1</v>
      </c>
      <c r="AG1936" s="20" t="b">
        <f t="shared" si="13"/>
        <v>0</v>
      </c>
      <c r="AH1936" s="20" t="b">
        <f t="shared" si="14"/>
        <v>0</v>
      </c>
      <c r="AI1936" s="20" t="b">
        <f t="shared" si="15"/>
        <v>0</v>
      </c>
    </row>
    <row r="1937">
      <c r="A1937" s="25" t="s">
        <v>129</v>
      </c>
      <c r="B1937" s="26">
        <v>30000.0</v>
      </c>
      <c r="C1937" s="25" t="s">
        <v>70</v>
      </c>
      <c r="D1937" s="26">
        <v>0.0</v>
      </c>
      <c r="E1937" s="26">
        <v>0.0</v>
      </c>
      <c r="F1937" s="26">
        <v>0.0</v>
      </c>
      <c r="H1937" s="20" t="b">
        <f t="shared" si="1"/>
        <v>0</v>
      </c>
      <c r="I1937" s="21" t="b">
        <f t="shared" si="2"/>
        <v>0</v>
      </c>
      <c r="J1937" s="21" t="b">
        <f t="shared" si="3"/>
        <v>0</v>
      </c>
      <c r="AB1937" s="20" t="b">
        <f t="shared" si="9"/>
        <v>0</v>
      </c>
      <c r="AC1937" s="20" t="b">
        <f t="shared" si="10"/>
        <v>0</v>
      </c>
      <c r="AD1937" s="20" t="b">
        <f t="shared" si="11"/>
        <v>0</v>
      </c>
      <c r="AE1937" s="20" t="b">
        <f t="shared" si="12"/>
        <v>0</v>
      </c>
      <c r="AG1937" s="20" t="b">
        <f t="shared" si="13"/>
        <v>0</v>
      </c>
      <c r="AH1937" s="20" t="b">
        <f t="shared" si="14"/>
        <v>0</v>
      </c>
      <c r="AI1937" s="20" t="b">
        <f t="shared" si="15"/>
        <v>0</v>
      </c>
    </row>
    <row r="1938">
      <c r="A1938" s="25" t="s">
        <v>129</v>
      </c>
      <c r="B1938" s="26">
        <v>30000.0</v>
      </c>
      <c r="C1938" s="25" t="s">
        <v>71</v>
      </c>
      <c r="D1938" s="28">
        <v>5.555555555555556E-4</v>
      </c>
      <c r="E1938" s="28">
        <v>0.0015277777777777779</v>
      </c>
      <c r="F1938" s="28">
        <v>0.0015162037037037036</v>
      </c>
      <c r="H1938" s="20" t="b">
        <f t="shared" si="1"/>
        <v>0</v>
      </c>
      <c r="I1938" s="21" t="b">
        <f t="shared" si="2"/>
        <v>0</v>
      </c>
      <c r="J1938" s="21" t="b">
        <f t="shared" si="3"/>
        <v>0</v>
      </c>
      <c r="AB1938" s="20" t="b">
        <f t="shared" si="9"/>
        <v>0</v>
      </c>
      <c r="AC1938" s="20" t="b">
        <f t="shared" si="10"/>
        <v>0</v>
      </c>
      <c r="AD1938" s="20" t="b">
        <f t="shared" si="11"/>
        <v>0</v>
      </c>
      <c r="AE1938" s="20" t="b">
        <f t="shared" si="12"/>
        <v>0</v>
      </c>
      <c r="AG1938" s="20" t="b">
        <f t="shared" si="13"/>
        <v>0</v>
      </c>
      <c r="AH1938" s="20" t="b">
        <f t="shared" si="14"/>
        <v>0</v>
      </c>
      <c r="AI1938" s="20" t="b">
        <f t="shared" si="15"/>
        <v>0</v>
      </c>
    </row>
    <row r="1939">
      <c r="A1939" s="25" t="s">
        <v>129</v>
      </c>
      <c r="B1939" s="26">
        <v>30000.0</v>
      </c>
      <c r="C1939" s="25" t="s">
        <v>72</v>
      </c>
      <c r="D1939" s="27">
        <v>0.0010069444444444444</v>
      </c>
      <c r="E1939" s="27">
        <v>0.0019444444444444444</v>
      </c>
      <c r="F1939" s="27">
        <v>0.0019444444444444444</v>
      </c>
      <c r="H1939" s="20" t="b">
        <f t="shared" si="1"/>
        <v>0</v>
      </c>
      <c r="I1939" s="21" t="b">
        <f t="shared" si="2"/>
        <v>0</v>
      </c>
      <c r="J1939" s="21" t="b">
        <f t="shared" si="3"/>
        <v>0</v>
      </c>
      <c r="AB1939" s="20" t="b">
        <f t="shared" si="9"/>
        <v>0</v>
      </c>
      <c r="AC1939" s="20" t="b">
        <f t="shared" si="10"/>
        <v>0</v>
      </c>
      <c r="AD1939" s="20" t="b">
        <f t="shared" si="11"/>
        <v>0</v>
      </c>
      <c r="AE1939" s="20" t="b">
        <f t="shared" si="12"/>
        <v>0</v>
      </c>
      <c r="AG1939" s="20" t="b">
        <f t="shared" si="13"/>
        <v>0</v>
      </c>
      <c r="AH1939" s="20" t="b">
        <f t="shared" si="14"/>
        <v>0</v>
      </c>
      <c r="AI1939" s="20" t="b">
        <f t="shared" si="15"/>
        <v>0</v>
      </c>
    </row>
    <row r="1940">
      <c r="A1940" s="25" t="s">
        <v>129</v>
      </c>
      <c r="B1940" s="26">
        <v>30000.0</v>
      </c>
      <c r="C1940" s="25" t="s">
        <v>71</v>
      </c>
      <c r="D1940" s="25">
        <v>5120.242</v>
      </c>
      <c r="E1940" s="25">
        <v>5232.266</v>
      </c>
      <c r="F1940" s="25">
        <v>5221.195</v>
      </c>
      <c r="H1940" s="20" t="b">
        <f t="shared" si="1"/>
        <v>0</v>
      </c>
      <c r="I1940" s="21" t="b">
        <f t="shared" si="2"/>
        <v>0</v>
      </c>
      <c r="J1940" s="21" t="b">
        <f t="shared" si="3"/>
        <v>0</v>
      </c>
      <c r="AB1940" s="20" t="b">
        <f t="shared" si="9"/>
        <v>0</v>
      </c>
      <c r="AC1940" s="20" t="b">
        <f t="shared" si="10"/>
        <v>0</v>
      </c>
      <c r="AD1940" s="20" t="b">
        <f t="shared" si="11"/>
        <v>0</v>
      </c>
      <c r="AE1940" s="20" t="b">
        <f t="shared" si="12"/>
        <v>0</v>
      </c>
      <c r="AG1940" s="20" t="b">
        <f t="shared" si="13"/>
        <v>0</v>
      </c>
      <c r="AH1940" s="20" t="b">
        <f t="shared" si="14"/>
        <v>0</v>
      </c>
      <c r="AI1940" s="20" t="b">
        <f t="shared" si="15"/>
        <v>0</v>
      </c>
    </row>
    <row r="1941">
      <c r="A1941" s="25" t="s">
        <v>129</v>
      </c>
      <c r="B1941" s="26">
        <v>30000.0</v>
      </c>
      <c r="C1941" s="25" t="s">
        <v>72</v>
      </c>
      <c r="D1941" s="25">
        <v>6022.402</v>
      </c>
      <c r="E1941" s="25">
        <v>6045.262</v>
      </c>
      <c r="F1941" s="25">
        <v>6034.246</v>
      </c>
      <c r="H1941" s="20" t="b">
        <f t="shared" si="1"/>
        <v>0</v>
      </c>
      <c r="I1941" s="21" t="b">
        <f t="shared" si="2"/>
        <v>0</v>
      </c>
      <c r="J1941" s="21" t="b">
        <f t="shared" si="3"/>
        <v>0</v>
      </c>
      <c r="AB1941" s="20" t="b">
        <f t="shared" si="9"/>
        <v>0</v>
      </c>
      <c r="AC1941" s="20" t="b">
        <f t="shared" si="10"/>
        <v>0</v>
      </c>
      <c r="AD1941" s="20" t="b">
        <f t="shared" si="11"/>
        <v>0</v>
      </c>
      <c r="AE1941" s="20" t="b">
        <f t="shared" si="12"/>
        <v>0</v>
      </c>
      <c r="AG1941" s="20" t="b">
        <f t="shared" si="13"/>
        <v>0</v>
      </c>
      <c r="AH1941" s="20" t="b">
        <f t="shared" si="14"/>
        <v>0</v>
      </c>
      <c r="AI1941" s="20" t="b">
        <f t="shared" si="15"/>
        <v>0</v>
      </c>
    </row>
    <row r="1942">
      <c r="A1942" s="25" t="s">
        <v>129</v>
      </c>
      <c r="B1942" s="26">
        <v>30000.0</v>
      </c>
      <c r="C1942" s="25" t="s">
        <v>73</v>
      </c>
      <c r="D1942" s="25" t="s">
        <v>81</v>
      </c>
      <c r="E1942" s="25" t="s">
        <v>81</v>
      </c>
      <c r="F1942" s="25" t="s">
        <v>81</v>
      </c>
      <c r="H1942" s="20" t="b">
        <f t="shared" si="1"/>
        <v>0</v>
      </c>
      <c r="I1942" s="21" t="b">
        <f t="shared" si="2"/>
        <v>0</v>
      </c>
      <c r="J1942" s="21" t="b">
        <f t="shared" si="3"/>
        <v>0</v>
      </c>
      <c r="AB1942" s="20" t="b">
        <f t="shared" si="9"/>
        <v>0</v>
      </c>
      <c r="AC1942" s="20" t="b">
        <f t="shared" si="10"/>
        <v>0</v>
      </c>
      <c r="AD1942" s="20" t="b">
        <f t="shared" si="11"/>
        <v>0</v>
      </c>
      <c r="AE1942" s="20" t="b">
        <f t="shared" si="12"/>
        <v>0</v>
      </c>
      <c r="AG1942" s="20" t="b">
        <f t="shared" si="13"/>
        <v>0</v>
      </c>
      <c r="AH1942" s="20" t="b">
        <f t="shared" si="14"/>
        <v>0</v>
      </c>
      <c r="AI1942" s="20" t="b">
        <f t="shared" si="15"/>
        <v>0</v>
      </c>
    </row>
    <row r="1943">
      <c r="A1943" s="25" t="s">
        <v>129</v>
      </c>
      <c r="B1943" s="26">
        <v>30000.0</v>
      </c>
      <c r="C1943" s="25" t="s">
        <v>75</v>
      </c>
      <c r="D1943" s="26">
        <v>26.286</v>
      </c>
      <c r="E1943" s="26">
        <v>25.49</v>
      </c>
      <c r="F1943" s="26">
        <v>26.748</v>
      </c>
      <c r="H1943" s="20">
        <f t="shared" si="1"/>
        <v>3714</v>
      </c>
      <c r="I1943" s="21">
        <f t="shared" si="2"/>
        <v>4510</v>
      </c>
      <c r="J1943" s="21">
        <f t="shared" si="3"/>
        <v>3252</v>
      </c>
      <c r="AB1943" s="20" t="b">
        <f t="shared" si="9"/>
        <v>0</v>
      </c>
      <c r="AC1943" s="20" t="b">
        <f t="shared" si="10"/>
        <v>0</v>
      </c>
      <c r="AD1943" s="20" t="b">
        <f t="shared" si="11"/>
        <v>0</v>
      </c>
      <c r="AE1943" s="20" t="b">
        <f t="shared" si="12"/>
        <v>0</v>
      </c>
      <c r="AG1943" s="20" t="b">
        <f t="shared" si="13"/>
        <v>0</v>
      </c>
      <c r="AH1943" s="20" t="b">
        <f t="shared" si="14"/>
        <v>0</v>
      </c>
      <c r="AI1943" s="20" t="b">
        <f t="shared" si="15"/>
        <v>0</v>
      </c>
    </row>
    <row r="1944">
      <c r="A1944" s="25" t="s">
        <v>129</v>
      </c>
      <c r="B1944" s="26">
        <v>30000.0</v>
      </c>
      <c r="C1944" s="25" t="s">
        <v>76</v>
      </c>
      <c r="D1944" s="26" t="s">
        <v>61</v>
      </c>
      <c r="E1944" s="26" t="s">
        <v>61</v>
      </c>
      <c r="F1944" s="26" t="s">
        <v>61</v>
      </c>
      <c r="H1944" s="20" t="b">
        <f t="shared" si="1"/>
        <v>0</v>
      </c>
      <c r="I1944" s="21" t="b">
        <f t="shared" si="2"/>
        <v>0</v>
      </c>
      <c r="J1944" s="21" t="b">
        <f t="shared" si="3"/>
        <v>0</v>
      </c>
      <c r="AB1944" s="20" t="b">
        <f t="shared" si="9"/>
        <v>0</v>
      </c>
      <c r="AC1944" s="20" t="b">
        <f t="shared" si="10"/>
        <v>0</v>
      </c>
      <c r="AD1944" s="20" t="b">
        <f t="shared" si="11"/>
        <v>0</v>
      </c>
      <c r="AE1944" s="20" t="b">
        <f t="shared" si="12"/>
        <v>0</v>
      </c>
      <c r="AG1944" s="20" t="b">
        <f t="shared" si="13"/>
        <v>0</v>
      </c>
      <c r="AH1944" s="20" t="b">
        <f t="shared" si="14"/>
        <v>0</v>
      </c>
      <c r="AI1944" s="20" t="b">
        <f t="shared" si="15"/>
        <v>0</v>
      </c>
    </row>
    <row r="1945">
      <c r="A1945" s="25" t="s">
        <v>129</v>
      </c>
      <c r="B1945" s="26">
        <v>30000.0</v>
      </c>
      <c r="C1945" s="25" t="s">
        <v>77</v>
      </c>
      <c r="D1945" s="26" t="s">
        <v>61</v>
      </c>
      <c r="E1945" s="26" t="s">
        <v>61</v>
      </c>
      <c r="F1945" s="26" t="s">
        <v>61</v>
      </c>
      <c r="H1945" s="20" t="b">
        <f t="shared" si="1"/>
        <v>0</v>
      </c>
      <c r="I1945" s="21" t="b">
        <f t="shared" si="2"/>
        <v>0</v>
      </c>
      <c r="J1945" s="21" t="b">
        <f t="shared" si="3"/>
        <v>0</v>
      </c>
      <c r="AB1945" s="20" t="b">
        <f t="shared" si="9"/>
        <v>0</v>
      </c>
      <c r="AC1945" s="20" t="b">
        <f t="shared" si="10"/>
        <v>0</v>
      </c>
      <c r="AD1945" s="20" t="b">
        <f t="shared" si="11"/>
        <v>0</v>
      </c>
      <c r="AE1945" s="20" t="b">
        <f t="shared" si="12"/>
        <v>0</v>
      </c>
      <c r="AG1945" s="20" t="b">
        <f t="shared" si="13"/>
        <v>0</v>
      </c>
      <c r="AH1945" s="20" t="b">
        <f t="shared" si="14"/>
        <v>0</v>
      </c>
      <c r="AI1945" s="20" t="b">
        <f t="shared" si="15"/>
        <v>0</v>
      </c>
    </row>
    <row r="1946">
      <c r="A1946" s="14" t="s">
        <v>130</v>
      </c>
      <c r="B1946" s="14">
        <v>1875.0</v>
      </c>
      <c r="C1946" s="14" t="s">
        <v>60</v>
      </c>
      <c r="D1946" s="14">
        <v>8183.0</v>
      </c>
      <c r="E1946" s="14">
        <v>10394.0</v>
      </c>
      <c r="F1946" s="14">
        <v>8877.0</v>
      </c>
      <c r="H1946" s="20" t="b">
        <f t="shared" si="1"/>
        <v>0</v>
      </c>
      <c r="I1946" s="21" t="b">
        <f t="shared" si="2"/>
        <v>0</v>
      </c>
      <c r="J1946" s="21" t="b">
        <f t="shared" si="3"/>
        <v>0</v>
      </c>
      <c r="AB1946" s="20" t="b">
        <f t="shared" si="9"/>
        <v>0</v>
      </c>
      <c r="AC1946" s="20" t="b">
        <f t="shared" si="10"/>
        <v>0</v>
      </c>
      <c r="AD1946" s="20" t="b">
        <f t="shared" si="11"/>
        <v>0</v>
      </c>
      <c r="AE1946" s="20" t="b">
        <f t="shared" si="12"/>
        <v>0</v>
      </c>
      <c r="AG1946" s="20" t="b">
        <f t="shared" si="13"/>
        <v>0</v>
      </c>
      <c r="AH1946" s="20" t="b">
        <f t="shared" si="14"/>
        <v>0</v>
      </c>
      <c r="AI1946" s="20" t="b">
        <f t="shared" si="15"/>
        <v>0</v>
      </c>
    </row>
    <row r="1947">
      <c r="A1947" s="14" t="s">
        <v>130</v>
      </c>
      <c r="B1947" s="14">
        <v>1875.0</v>
      </c>
      <c r="C1947" s="14" t="s">
        <v>62</v>
      </c>
      <c r="D1947" s="14" t="s">
        <v>61</v>
      </c>
      <c r="E1947" s="14" t="s">
        <v>61</v>
      </c>
      <c r="F1947" s="14" t="s">
        <v>61</v>
      </c>
      <c r="H1947" s="20" t="b">
        <f t="shared" si="1"/>
        <v>0</v>
      </c>
      <c r="I1947" s="21" t="b">
        <f t="shared" si="2"/>
        <v>0</v>
      </c>
      <c r="J1947" s="21" t="b">
        <f t="shared" si="3"/>
        <v>0</v>
      </c>
      <c r="AB1947" s="20" t="b">
        <f t="shared" si="9"/>
        <v>0</v>
      </c>
      <c r="AC1947" s="20" t="b">
        <f t="shared" si="10"/>
        <v>0</v>
      </c>
      <c r="AD1947" s="20" t="b">
        <f t="shared" si="11"/>
        <v>0</v>
      </c>
      <c r="AE1947" s="20" t="b">
        <f t="shared" si="12"/>
        <v>0</v>
      </c>
      <c r="AG1947" s="20" t="b">
        <f t="shared" si="13"/>
        <v>0</v>
      </c>
      <c r="AH1947" s="20" t="b">
        <f t="shared" si="14"/>
        <v>0</v>
      </c>
      <c r="AI1947" s="20" t="b">
        <f t="shared" si="15"/>
        <v>0</v>
      </c>
    </row>
    <row r="1948">
      <c r="A1948" s="14" t="s">
        <v>130</v>
      </c>
      <c r="B1948" s="14">
        <v>1875.0</v>
      </c>
      <c r="C1948" s="14" t="s">
        <v>63</v>
      </c>
      <c r="D1948" s="14">
        <v>8183.0</v>
      </c>
      <c r="E1948" s="14">
        <v>10394.0</v>
      </c>
      <c r="F1948" s="14">
        <v>8877.0</v>
      </c>
      <c r="H1948" s="20" t="b">
        <f t="shared" si="1"/>
        <v>0</v>
      </c>
      <c r="I1948" s="21" t="b">
        <f t="shared" si="2"/>
        <v>0</v>
      </c>
      <c r="J1948" s="21" t="b">
        <f t="shared" si="3"/>
        <v>0</v>
      </c>
      <c r="AB1948" s="20" t="b">
        <f t="shared" si="9"/>
        <v>0</v>
      </c>
      <c r="AC1948" s="20" t="b">
        <f t="shared" si="10"/>
        <v>0</v>
      </c>
      <c r="AD1948" s="20" t="b">
        <f t="shared" si="11"/>
        <v>0</v>
      </c>
      <c r="AE1948" s="20" t="b">
        <f t="shared" si="12"/>
        <v>0</v>
      </c>
      <c r="AG1948" s="20" t="b">
        <f t="shared" si="13"/>
        <v>0</v>
      </c>
      <c r="AH1948" s="20" t="b">
        <f t="shared" si="14"/>
        <v>0</v>
      </c>
      <c r="AI1948" s="20" t="b">
        <f t="shared" si="15"/>
        <v>0</v>
      </c>
    </row>
    <row r="1949">
      <c r="A1949" s="14" t="s">
        <v>130</v>
      </c>
      <c r="B1949" s="14">
        <v>1875.0</v>
      </c>
      <c r="C1949" s="14" t="s">
        <v>64</v>
      </c>
      <c r="D1949" s="14">
        <v>0.0</v>
      </c>
      <c r="E1949" s="14">
        <v>0.0</v>
      </c>
      <c r="F1949" s="14">
        <v>0.0</v>
      </c>
      <c r="H1949" s="20" t="b">
        <f t="shared" si="1"/>
        <v>0</v>
      </c>
      <c r="I1949" s="21" t="b">
        <f t="shared" si="2"/>
        <v>0</v>
      </c>
      <c r="J1949" s="21" t="b">
        <f t="shared" si="3"/>
        <v>0</v>
      </c>
      <c r="AB1949" s="20" t="b">
        <f t="shared" si="9"/>
        <v>0</v>
      </c>
      <c r="AC1949" s="20" t="b">
        <f t="shared" si="10"/>
        <v>0</v>
      </c>
      <c r="AD1949" s="20" t="b">
        <f t="shared" si="11"/>
        <v>0</v>
      </c>
      <c r="AE1949" s="20" t="b">
        <f t="shared" si="12"/>
        <v>0</v>
      </c>
      <c r="AG1949" s="20" t="b">
        <f t="shared" si="13"/>
        <v>0</v>
      </c>
      <c r="AH1949" s="20" t="b">
        <f t="shared" si="14"/>
        <v>0</v>
      </c>
      <c r="AI1949" s="20" t="b">
        <f t="shared" si="15"/>
        <v>0</v>
      </c>
    </row>
    <row r="1950">
      <c r="A1950" s="14" t="s">
        <v>130</v>
      </c>
      <c r="B1950" s="14">
        <v>1875.0</v>
      </c>
      <c r="C1950" s="14" t="s">
        <v>65</v>
      </c>
      <c r="D1950" s="14">
        <v>0.0</v>
      </c>
      <c r="E1950" s="14">
        <v>0.0</v>
      </c>
      <c r="F1950" s="14">
        <v>0.0</v>
      </c>
      <c r="H1950" s="20" t="b">
        <f t="shared" si="1"/>
        <v>0</v>
      </c>
      <c r="I1950" s="21" t="b">
        <f t="shared" si="2"/>
        <v>0</v>
      </c>
      <c r="J1950" s="21" t="b">
        <f t="shared" si="3"/>
        <v>0</v>
      </c>
      <c r="AB1950" s="20" t="b">
        <f t="shared" si="9"/>
        <v>0</v>
      </c>
      <c r="AC1950" s="20" t="b">
        <f t="shared" si="10"/>
        <v>0</v>
      </c>
      <c r="AD1950" s="20" t="b">
        <f t="shared" si="11"/>
        <v>0</v>
      </c>
      <c r="AE1950" s="20" t="b">
        <f t="shared" si="12"/>
        <v>0</v>
      </c>
      <c r="AG1950" s="20" t="b">
        <f t="shared" si="13"/>
        <v>0</v>
      </c>
      <c r="AH1950" s="20" t="b">
        <f t="shared" si="14"/>
        <v>0</v>
      </c>
      <c r="AI1950" s="20" t="b">
        <f t="shared" si="15"/>
        <v>0</v>
      </c>
    </row>
    <row r="1951">
      <c r="A1951" s="14" t="s">
        <v>130</v>
      </c>
      <c r="B1951" s="14">
        <v>1875.0</v>
      </c>
      <c r="C1951" s="14" t="s">
        <v>66</v>
      </c>
      <c r="D1951" s="14" t="s">
        <v>61</v>
      </c>
      <c r="E1951" s="14" t="s">
        <v>61</v>
      </c>
      <c r="F1951" s="14" t="s">
        <v>61</v>
      </c>
      <c r="H1951" s="20" t="b">
        <f t="shared" si="1"/>
        <v>0</v>
      </c>
      <c r="I1951" s="21" t="b">
        <f t="shared" si="2"/>
        <v>0</v>
      </c>
      <c r="J1951" s="21" t="b">
        <f t="shared" si="3"/>
        <v>0</v>
      </c>
      <c r="AB1951" s="20" t="b">
        <f t="shared" si="9"/>
        <v>0</v>
      </c>
      <c r="AC1951" s="20" t="b">
        <f t="shared" si="10"/>
        <v>0</v>
      </c>
      <c r="AD1951" s="20" t="b">
        <f t="shared" si="11"/>
        <v>0</v>
      </c>
      <c r="AE1951" s="20" t="b">
        <f t="shared" si="12"/>
        <v>0</v>
      </c>
      <c r="AG1951" s="20" t="b">
        <f t="shared" si="13"/>
        <v>0</v>
      </c>
      <c r="AH1951" s="20" t="b">
        <f t="shared" si="14"/>
        <v>0</v>
      </c>
      <c r="AI1951" s="20" t="b">
        <f t="shared" si="15"/>
        <v>0</v>
      </c>
    </row>
    <row r="1952">
      <c r="A1952" s="14" t="s">
        <v>130</v>
      </c>
      <c r="B1952" s="14">
        <v>1875.0</v>
      </c>
      <c r="C1952" s="14" t="s">
        <v>67</v>
      </c>
      <c r="D1952" s="14">
        <v>770.0</v>
      </c>
      <c r="E1952" s="14">
        <v>786.0</v>
      </c>
      <c r="F1952" s="14">
        <v>786.0</v>
      </c>
      <c r="H1952" s="20" t="b">
        <f t="shared" si="1"/>
        <v>0</v>
      </c>
      <c r="I1952" s="21" t="b">
        <f t="shared" si="2"/>
        <v>0</v>
      </c>
      <c r="J1952" s="21" t="b">
        <f t="shared" si="3"/>
        <v>0</v>
      </c>
      <c r="AB1952" s="20" t="b">
        <f t="shared" si="9"/>
        <v>0</v>
      </c>
      <c r="AC1952" s="20" t="b">
        <f t="shared" si="10"/>
        <v>0</v>
      </c>
      <c r="AD1952" s="20" t="b">
        <f t="shared" si="11"/>
        <v>0</v>
      </c>
      <c r="AE1952" s="20" t="b">
        <f t="shared" si="12"/>
        <v>0</v>
      </c>
      <c r="AG1952" s="20" t="b">
        <f t="shared" si="13"/>
        <v>0</v>
      </c>
      <c r="AH1952" s="20" t="b">
        <f t="shared" si="14"/>
        <v>0</v>
      </c>
      <c r="AI1952" s="20" t="b">
        <f t="shared" si="15"/>
        <v>0</v>
      </c>
    </row>
    <row r="1953">
      <c r="A1953" s="14" t="s">
        <v>130</v>
      </c>
      <c r="B1953" s="14">
        <v>1875.0</v>
      </c>
      <c r="C1953" s="14" t="s">
        <v>68</v>
      </c>
      <c r="D1953" s="14">
        <v>0.0</v>
      </c>
      <c r="E1953" s="14">
        <v>0.0</v>
      </c>
      <c r="F1953" s="14">
        <v>0.0</v>
      </c>
      <c r="H1953" s="20" t="b">
        <f t="shared" si="1"/>
        <v>0</v>
      </c>
      <c r="I1953" s="21" t="b">
        <f t="shared" si="2"/>
        <v>0</v>
      </c>
      <c r="J1953" s="21" t="b">
        <f t="shared" si="3"/>
        <v>0</v>
      </c>
      <c r="AB1953" s="20" t="b">
        <f t="shared" si="9"/>
        <v>0</v>
      </c>
      <c r="AC1953" s="20" t="b">
        <f t="shared" si="10"/>
        <v>0</v>
      </c>
      <c r="AD1953" s="20" t="b">
        <f t="shared" si="11"/>
        <v>0</v>
      </c>
      <c r="AE1953" s="20" t="b">
        <f t="shared" si="12"/>
        <v>0</v>
      </c>
      <c r="AG1953" s="20" t="b">
        <f t="shared" si="13"/>
        <v>0</v>
      </c>
      <c r="AH1953" s="20" t="b">
        <f t="shared" si="14"/>
        <v>0</v>
      </c>
      <c r="AI1953" s="20" t="b">
        <f t="shared" si="15"/>
        <v>0</v>
      </c>
    </row>
    <row r="1954">
      <c r="A1954" s="14" t="s">
        <v>130</v>
      </c>
      <c r="B1954" s="14">
        <v>1875.0</v>
      </c>
      <c r="C1954" s="14" t="s">
        <v>69</v>
      </c>
      <c r="D1954" s="14">
        <v>0.0</v>
      </c>
      <c r="E1954" s="14">
        <v>0.0</v>
      </c>
      <c r="F1954" s="14">
        <v>0.0</v>
      </c>
      <c r="H1954" s="20" t="b">
        <f t="shared" si="1"/>
        <v>0</v>
      </c>
      <c r="I1954" s="21" t="b">
        <f t="shared" si="2"/>
        <v>0</v>
      </c>
      <c r="J1954" s="21" t="b">
        <f t="shared" si="3"/>
        <v>0</v>
      </c>
      <c r="AB1954" s="20" t="b">
        <f t="shared" si="9"/>
        <v>0</v>
      </c>
      <c r="AC1954" s="20">
        <f t="shared" si="10"/>
        <v>0</v>
      </c>
      <c r="AD1954" s="20">
        <f t="shared" si="11"/>
        <v>0</v>
      </c>
      <c r="AE1954" s="20">
        <f t="shared" si="12"/>
        <v>0</v>
      </c>
      <c r="AG1954" s="20" t="b">
        <f t="shared" si="13"/>
        <v>0</v>
      </c>
      <c r="AH1954" s="20" t="b">
        <f t="shared" si="14"/>
        <v>0</v>
      </c>
      <c r="AI1954" s="20" t="b">
        <f t="shared" si="15"/>
        <v>0</v>
      </c>
    </row>
    <row r="1955">
      <c r="A1955" s="14" t="s">
        <v>130</v>
      </c>
      <c r="B1955" s="14">
        <v>1875.0</v>
      </c>
      <c r="C1955" s="14" t="s">
        <v>70</v>
      </c>
      <c r="D1955" s="14">
        <v>0.0</v>
      </c>
      <c r="E1955" s="14">
        <v>0.0</v>
      </c>
      <c r="F1955" s="14">
        <v>0.0</v>
      </c>
      <c r="H1955" s="20" t="b">
        <f t="shared" si="1"/>
        <v>0</v>
      </c>
      <c r="I1955" s="21" t="b">
        <f t="shared" si="2"/>
        <v>0</v>
      </c>
      <c r="J1955" s="21" t="b">
        <f t="shared" si="3"/>
        <v>0</v>
      </c>
      <c r="AB1955" s="20" t="b">
        <f t="shared" si="9"/>
        <v>0</v>
      </c>
      <c r="AC1955" s="20" t="b">
        <f t="shared" si="10"/>
        <v>0</v>
      </c>
      <c r="AD1955" s="20" t="b">
        <f t="shared" si="11"/>
        <v>0</v>
      </c>
      <c r="AE1955" s="20" t="b">
        <f t="shared" si="12"/>
        <v>0</v>
      </c>
      <c r="AG1955" s="20" t="b">
        <f t="shared" si="13"/>
        <v>0</v>
      </c>
      <c r="AH1955" s="20" t="b">
        <f t="shared" si="14"/>
        <v>0</v>
      </c>
      <c r="AI1955" s="20" t="b">
        <f t="shared" si="15"/>
        <v>0</v>
      </c>
    </row>
    <row r="1956">
      <c r="A1956" s="14" t="s">
        <v>130</v>
      </c>
      <c r="B1956" s="14">
        <v>1875.0</v>
      </c>
      <c r="C1956" s="14" t="s">
        <v>71</v>
      </c>
      <c r="D1956" s="22">
        <v>0.0038541666666666668</v>
      </c>
      <c r="E1956" s="22">
        <v>0.004756944444444445</v>
      </c>
      <c r="F1956" s="22">
        <v>0.0036342592592592594</v>
      </c>
      <c r="H1956" s="20" t="b">
        <f t="shared" si="1"/>
        <v>0</v>
      </c>
      <c r="I1956" s="21" t="b">
        <f t="shared" si="2"/>
        <v>0</v>
      </c>
      <c r="J1956" s="21" t="b">
        <f t="shared" si="3"/>
        <v>0</v>
      </c>
      <c r="AB1956" s="20" t="b">
        <f t="shared" si="9"/>
        <v>0</v>
      </c>
      <c r="AC1956" s="20" t="b">
        <f t="shared" si="10"/>
        <v>0</v>
      </c>
      <c r="AD1956" s="20" t="b">
        <f t="shared" si="11"/>
        <v>0</v>
      </c>
      <c r="AE1956" s="20" t="b">
        <f t="shared" si="12"/>
        <v>0</v>
      </c>
      <c r="AG1956" s="20" t="b">
        <f t="shared" si="13"/>
        <v>0</v>
      </c>
      <c r="AH1956" s="20" t="b">
        <f t="shared" si="14"/>
        <v>0</v>
      </c>
      <c r="AI1956" s="20" t="b">
        <f t="shared" si="15"/>
        <v>0</v>
      </c>
    </row>
    <row r="1957">
      <c r="A1957" s="14" t="s">
        <v>130</v>
      </c>
      <c r="B1957" s="14">
        <v>1875.0</v>
      </c>
      <c r="C1957" s="14" t="s">
        <v>72</v>
      </c>
      <c r="D1957" s="22">
        <v>0.0038310185185185183</v>
      </c>
      <c r="E1957" s="22">
        <v>0.004826388888888889</v>
      </c>
      <c r="F1957" s="22">
        <v>0.0036226851851851854</v>
      </c>
      <c r="H1957" s="20" t="b">
        <f t="shared" si="1"/>
        <v>0</v>
      </c>
      <c r="I1957" s="21" t="b">
        <f t="shared" si="2"/>
        <v>0</v>
      </c>
      <c r="J1957" s="21" t="b">
        <f t="shared" si="3"/>
        <v>0</v>
      </c>
      <c r="AB1957" s="20" t="b">
        <f t="shared" si="9"/>
        <v>0</v>
      </c>
      <c r="AC1957" s="20" t="b">
        <f t="shared" si="10"/>
        <v>0</v>
      </c>
      <c r="AD1957" s="20" t="b">
        <f t="shared" si="11"/>
        <v>0</v>
      </c>
      <c r="AE1957" s="20" t="b">
        <f t="shared" si="12"/>
        <v>0</v>
      </c>
      <c r="AG1957" s="20" t="b">
        <f t="shared" si="13"/>
        <v>0</v>
      </c>
      <c r="AH1957" s="20" t="b">
        <f t="shared" si="14"/>
        <v>0</v>
      </c>
      <c r="AI1957" s="20" t="b">
        <f t="shared" si="15"/>
        <v>0</v>
      </c>
    </row>
    <row r="1958">
      <c r="A1958" s="14" t="s">
        <v>130</v>
      </c>
      <c r="B1958" s="14">
        <v>1875.0</v>
      </c>
      <c r="C1958" s="14" t="s">
        <v>71</v>
      </c>
      <c r="D1958" s="14">
        <v>5165.102</v>
      </c>
      <c r="E1958" s="14">
        <v>5240.371</v>
      </c>
      <c r="F1958" s="14">
        <v>5219.859</v>
      </c>
      <c r="H1958" s="20" t="b">
        <f t="shared" si="1"/>
        <v>0</v>
      </c>
      <c r="I1958" s="21" t="b">
        <f t="shared" si="2"/>
        <v>0</v>
      </c>
      <c r="J1958" s="21" t="b">
        <f t="shared" si="3"/>
        <v>0</v>
      </c>
      <c r="AB1958" s="20" t="b">
        <f t="shared" si="9"/>
        <v>0</v>
      </c>
      <c r="AC1958" s="20" t="b">
        <f t="shared" si="10"/>
        <v>0</v>
      </c>
      <c r="AD1958" s="20" t="b">
        <f t="shared" si="11"/>
        <v>0</v>
      </c>
      <c r="AE1958" s="20" t="b">
        <f t="shared" si="12"/>
        <v>0</v>
      </c>
      <c r="AG1958" s="20" t="b">
        <f t="shared" si="13"/>
        <v>0</v>
      </c>
      <c r="AH1958" s="20" t="b">
        <f t="shared" si="14"/>
        <v>0</v>
      </c>
      <c r="AI1958" s="20" t="b">
        <f t="shared" si="15"/>
        <v>0</v>
      </c>
    </row>
    <row r="1959">
      <c r="A1959" s="14" t="s">
        <v>130</v>
      </c>
      <c r="B1959" s="14">
        <v>1875.0</v>
      </c>
      <c r="C1959" s="14" t="s">
        <v>72</v>
      </c>
      <c r="D1959" s="14">
        <v>6129.055</v>
      </c>
      <c r="E1959" s="14">
        <v>6151.941</v>
      </c>
      <c r="F1959" s="14">
        <v>6129.484</v>
      </c>
      <c r="H1959" s="20" t="b">
        <f t="shared" si="1"/>
        <v>0</v>
      </c>
      <c r="I1959" s="21" t="b">
        <f t="shared" si="2"/>
        <v>0</v>
      </c>
      <c r="J1959" s="21" t="b">
        <f t="shared" si="3"/>
        <v>0</v>
      </c>
      <c r="AB1959" s="20" t="b">
        <f t="shared" si="9"/>
        <v>0</v>
      </c>
      <c r="AC1959" s="20" t="b">
        <f t="shared" si="10"/>
        <v>0</v>
      </c>
      <c r="AD1959" s="20" t="b">
        <f t="shared" si="11"/>
        <v>0</v>
      </c>
      <c r="AE1959" s="20" t="b">
        <f t="shared" si="12"/>
        <v>0</v>
      </c>
      <c r="AG1959" s="20" t="b">
        <f t="shared" si="13"/>
        <v>0</v>
      </c>
      <c r="AH1959" s="20" t="b">
        <f t="shared" si="14"/>
        <v>0</v>
      </c>
      <c r="AI1959" s="20" t="b">
        <f t="shared" si="15"/>
        <v>0</v>
      </c>
    </row>
    <row r="1960">
      <c r="A1960" s="14" t="s">
        <v>130</v>
      </c>
      <c r="B1960" s="14">
        <v>1875.0</v>
      </c>
      <c r="C1960" s="14" t="s">
        <v>73</v>
      </c>
      <c r="D1960" s="14" t="s">
        <v>74</v>
      </c>
      <c r="E1960" s="14" t="s">
        <v>74</v>
      </c>
      <c r="F1960" s="14" t="s">
        <v>74</v>
      </c>
      <c r="H1960" s="20" t="b">
        <f t="shared" si="1"/>
        <v>0</v>
      </c>
      <c r="I1960" s="21" t="b">
        <f t="shared" si="2"/>
        <v>0</v>
      </c>
      <c r="J1960" s="21" t="b">
        <f t="shared" si="3"/>
        <v>0</v>
      </c>
      <c r="AB1960" s="20" t="b">
        <f t="shared" si="9"/>
        <v>0</v>
      </c>
      <c r="AC1960" s="20" t="b">
        <f t="shared" si="10"/>
        <v>0</v>
      </c>
      <c r="AD1960" s="20" t="b">
        <f t="shared" si="11"/>
        <v>0</v>
      </c>
      <c r="AE1960" s="20" t="b">
        <f t="shared" si="12"/>
        <v>0</v>
      </c>
      <c r="AG1960" s="20" t="b">
        <f t="shared" si="13"/>
        <v>0</v>
      </c>
      <c r="AH1960" s="20" t="b">
        <f t="shared" si="14"/>
        <v>0</v>
      </c>
      <c r="AI1960" s="20" t="b">
        <f t="shared" si="15"/>
        <v>0</v>
      </c>
    </row>
    <row r="1961">
      <c r="A1961" s="14" t="s">
        <v>130</v>
      </c>
      <c r="B1961" s="14">
        <v>1875.0</v>
      </c>
      <c r="C1961" s="14" t="s">
        <v>75</v>
      </c>
      <c r="D1961" s="14">
        <v>-0.88</v>
      </c>
      <c r="E1961" s="14">
        <v>-1.493</v>
      </c>
      <c r="F1961" s="14">
        <v>-1.678</v>
      </c>
      <c r="H1961" s="20">
        <f t="shared" si="1"/>
        <v>2755</v>
      </c>
      <c r="I1961" s="21">
        <f t="shared" si="2"/>
        <v>3368</v>
      </c>
      <c r="J1961" s="21">
        <f t="shared" si="3"/>
        <v>3553</v>
      </c>
      <c r="AB1961" s="20" t="b">
        <f t="shared" si="9"/>
        <v>0</v>
      </c>
      <c r="AC1961" s="20" t="b">
        <f t="shared" si="10"/>
        <v>0</v>
      </c>
      <c r="AD1961" s="20" t="b">
        <f t="shared" si="11"/>
        <v>0</v>
      </c>
      <c r="AE1961" s="20" t="b">
        <f t="shared" si="12"/>
        <v>0</v>
      </c>
      <c r="AG1961" s="20" t="b">
        <f t="shared" si="13"/>
        <v>0</v>
      </c>
      <c r="AH1961" s="20" t="b">
        <f t="shared" si="14"/>
        <v>0</v>
      </c>
      <c r="AI1961" s="20" t="b">
        <f t="shared" si="15"/>
        <v>0</v>
      </c>
    </row>
    <row r="1962">
      <c r="A1962" s="14" t="s">
        <v>130</v>
      </c>
      <c r="B1962" s="14">
        <v>1875.0</v>
      </c>
      <c r="C1962" s="14" t="s">
        <v>76</v>
      </c>
      <c r="D1962" s="14" t="s">
        <v>61</v>
      </c>
      <c r="E1962" s="14" t="s">
        <v>61</v>
      </c>
      <c r="F1962" s="14" t="s">
        <v>61</v>
      </c>
      <c r="H1962" s="20" t="b">
        <f t="shared" si="1"/>
        <v>0</v>
      </c>
      <c r="I1962" s="21" t="b">
        <f t="shared" si="2"/>
        <v>0</v>
      </c>
      <c r="J1962" s="21" t="b">
        <f t="shared" si="3"/>
        <v>0</v>
      </c>
      <c r="AB1962" s="20" t="b">
        <f t="shared" si="9"/>
        <v>0</v>
      </c>
      <c r="AC1962" s="20" t="b">
        <f t="shared" si="10"/>
        <v>0</v>
      </c>
      <c r="AD1962" s="20" t="b">
        <f t="shared" si="11"/>
        <v>0</v>
      </c>
      <c r="AE1962" s="20" t="b">
        <f t="shared" si="12"/>
        <v>0</v>
      </c>
      <c r="AG1962" s="20" t="b">
        <f t="shared" si="13"/>
        <v>0</v>
      </c>
      <c r="AH1962" s="20" t="b">
        <f t="shared" si="14"/>
        <v>0</v>
      </c>
      <c r="AI1962" s="20" t="b">
        <f t="shared" si="15"/>
        <v>0</v>
      </c>
    </row>
    <row r="1963">
      <c r="A1963" s="14" t="s">
        <v>130</v>
      </c>
      <c r="B1963" s="14">
        <v>1875.0</v>
      </c>
      <c r="C1963" s="14" t="s">
        <v>77</v>
      </c>
      <c r="D1963" s="14" t="s">
        <v>61</v>
      </c>
      <c r="E1963" s="14" t="s">
        <v>61</v>
      </c>
      <c r="F1963" s="14" t="s">
        <v>61</v>
      </c>
      <c r="H1963" s="20" t="b">
        <f t="shared" si="1"/>
        <v>0</v>
      </c>
      <c r="I1963" s="21" t="b">
        <f t="shared" si="2"/>
        <v>0</v>
      </c>
      <c r="J1963" s="21" t="b">
        <f t="shared" si="3"/>
        <v>0</v>
      </c>
      <c r="AB1963" s="20" t="b">
        <f t="shared" si="9"/>
        <v>0</v>
      </c>
      <c r="AC1963" s="20" t="b">
        <f t="shared" si="10"/>
        <v>0</v>
      </c>
      <c r="AD1963" s="20" t="b">
        <f t="shared" si="11"/>
        <v>0</v>
      </c>
      <c r="AE1963" s="20" t="b">
        <f t="shared" si="12"/>
        <v>0</v>
      </c>
      <c r="AG1963" s="20" t="b">
        <f t="shared" si="13"/>
        <v>0</v>
      </c>
      <c r="AH1963" s="20" t="b">
        <f t="shared" si="14"/>
        <v>0</v>
      </c>
      <c r="AI1963" s="20" t="b">
        <f t="shared" si="15"/>
        <v>0</v>
      </c>
    </row>
    <row r="1964">
      <c r="A1964" s="14" t="s">
        <v>130</v>
      </c>
      <c r="B1964" s="14">
        <v>2812.0</v>
      </c>
      <c r="C1964" s="14" t="s">
        <v>60</v>
      </c>
      <c r="D1964" s="14">
        <v>7854.0</v>
      </c>
      <c r="E1964" s="14">
        <v>10301.0</v>
      </c>
      <c r="F1964" s="14">
        <v>8861.0</v>
      </c>
      <c r="H1964" s="20" t="b">
        <f t="shared" si="1"/>
        <v>0</v>
      </c>
      <c r="I1964" s="21" t="b">
        <f t="shared" si="2"/>
        <v>0</v>
      </c>
      <c r="J1964" s="21" t="b">
        <f t="shared" si="3"/>
        <v>0</v>
      </c>
      <c r="AB1964" s="20" t="b">
        <f t="shared" si="9"/>
        <v>0</v>
      </c>
      <c r="AC1964" s="20" t="b">
        <f t="shared" si="10"/>
        <v>0</v>
      </c>
      <c r="AD1964" s="20" t="b">
        <f t="shared" si="11"/>
        <v>0</v>
      </c>
      <c r="AE1964" s="20" t="b">
        <f t="shared" si="12"/>
        <v>0</v>
      </c>
      <c r="AG1964" s="20" t="b">
        <f t="shared" si="13"/>
        <v>0</v>
      </c>
      <c r="AH1964" s="20" t="b">
        <f t="shared" si="14"/>
        <v>0</v>
      </c>
      <c r="AI1964" s="20" t="b">
        <f t="shared" si="15"/>
        <v>0</v>
      </c>
    </row>
    <row r="1965">
      <c r="A1965" s="14" t="s">
        <v>130</v>
      </c>
      <c r="B1965" s="14">
        <v>2812.0</v>
      </c>
      <c r="C1965" s="14" t="s">
        <v>62</v>
      </c>
      <c r="D1965" s="14" t="s">
        <v>61</v>
      </c>
      <c r="E1965" s="14" t="s">
        <v>61</v>
      </c>
      <c r="F1965" s="14" t="s">
        <v>61</v>
      </c>
      <c r="H1965" s="20" t="b">
        <f t="shared" si="1"/>
        <v>0</v>
      </c>
      <c r="I1965" s="21" t="b">
        <f t="shared" si="2"/>
        <v>0</v>
      </c>
      <c r="J1965" s="21" t="b">
        <f t="shared" si="3"/>
        <v>0</v>
      </c>
      <c r="AB1965" s="20" t="b">
        <f t="shared" si="9"/>
        <v>0</v>
      </c>
      <c r="AC1965" s="20" t="b">
        <f t="shared" si="10"/>
        <v>0</v>
      </c>
      <c r="AD1965" s="20" t="b">
        <f t="shared" si="11"/>
        <v>0</v>
      </c>
      <c r="AE1965" s="20" t="b">
        <f t="shared" si="12"/>
        <v>0</v>
      </c>
      <c r="AG1965" s="20" t="b">
        <f t="shared" si="13"/>
        <v>0</v>
      </c>
      <c r="AH1965" s="20" t="b">
        <f t="shared" si="14"/>
        <v>0</v>
      </c>
      <c r="AI1965" s="20" t="b">
        <f t="shared" si="15"/>
        <v>0</v>
      </c>
    </row>
    <row r="1966">
      <c r="A1966" s="14" t="s">
        <v>130</v>
      </c>
      <c r="B1966" s="14">
        <v>2812.0</v>
      </c>
      <c r="C1966" s="14" t="s">
        <v>63</v>
      </c>
      <c r="D1966" s="14">
        <v>7854.0</v>
      </c>
      <c r="E1966" s="14">
        <v>10301.0</v>
      </c>
      <c r="F1966" s="14">
        <v>8861.0</v>
      </c>
      <c r="H1966" s="20" t="b">
        <f t="shared" si="1"/>
        <v>0</v>
      </c>
      <c r="I1966" s="21" t="b">
        <f t="shared" si="2"/>
        <v>0</v>
      </c>
      <c r="J1966" s="21" t="b">
        <f t="shared" si="3"/>
        <v>0</v>
      </c>
      <c r="AB1966" s="20" t="b">
        <f t="shared" si="9"/>
        <v>0</v>
      </c>
      <c r="AC1966" s="20" t="b">
        <f t="shared" si="10"/>
        <v>0</v>
      </c>
      <c r="AD1966" s="20" t="b">
        <f t="shared" si="11"/>
        <v>0</v>
      </c>
      <c r="AE1966" s="20" t="b">
        <f t="shared" si="12"/>
        <v>0</v>
      </c>
      <c r="AG1966" s="20" t="b">
        <f t="shared" si="13"/>
        <v>0</v>
      </c>
      <c r="AH1966" s="20" t="b">
        <f t="shared" si="14"/>
        <v>0</v>
      </c>
      <c r="AI1966" s="20" t="b">
        <f t="shared" si="15"/>
        <v>0</v>
      </c>
    </row>
    <row r="1967">
      <c r="A1967" s="14" t="s">
        <v>130</v>
      </c>
      <c r="B1967" s="14">
        <v>2812.0</v>
      </c>
      <c r="C1967" s="14" t="s">
        <v>64</v>
      </c>
      <c r="D1967" s="14">
        <v>0.0</v>
      </c>
      <c r="E1967" s="14">
        <v>0.0</v>
      </c>
      <c r="F1967" s="14">
        <v>0.0</v>
      </c>
      <c r="H1967" s="20" t="b">
        <f t="shared" si="1"/>
        <v>0</v>
      </c>
      <c r="I1967" s="21" t="b">
        <f t="shared" si="2"/>
        <v>0</v>
      </c>
      <c r="J1967" s="21" t="b">
        <f t="shared" si="3"/>
        <v>0</v>
      </c>
      <c r="AB1967" s="20" t="b">
        <f t="shared" si="9"/>
        <v>0</v>
      </c>
      <c r="AC1967" s="20" t="b">
        <f t="shared" si="10"/>
        <v>0</v>
      </c>
      <c r="AD1967" s="20" t="b">
        <f t="shared" si="11"/>
        <v>0</v>
      </c>
      <c r="AE1967" s="20" t="b">
        <f t="shared" si="12"/>
        <v>0</v>
      </c>
      <c r="AG1967" s="20" t="b">
        <f t="shared" si="13"/>
        <v>0</v>
      </c>
      <c r="AH1967" s="20" t="b">
        <f t="shared" si="14"/>
        <v>0</v>
      </c>
      <c r="AI1967" s="20" t="b">
        <f t="shared" si="15"/>
        <v>0</v>
      </c>
    </row>
    <row r="1968">
      <c r="A1968" s="14" t="s">
        <v>130</v>
      </c>
      <c r="B1968" s="14">
        <v>2812.0</v>
      </c>
      <c r="C1968" s="14" t="s">
        <v>65</v>
      </c>
      <c r="D1968" s="14">
        <v>0.0</v>
      </c>
      <c r="E1968" s="14">
        <v>0.0</v>
      </c>
      <c r="F1968" s="14">
        <v>0.0</v>
      </c>
      <c r="H1968" s="20" t="b">
        <f t="shared" si="1"/>
        <v>0</v>
      </c>
      <c r="I1968" s="21" t="b">
        <f t="shared" si="2"/>
        <v>0</v>
      </c>
      <c r="J1968" s="21" t="b">
        <f t="shared" si="3"/>
        <v>0</v>
      </c>
      <c r="AB1968" s="20" t="b">
        <f t="shared" si="9"/>
        <v>0</v>
      </c>
      <c r="AC1968" s="20" t="b">
        <f t="shared" si="10"/>
        <v>0</v>
      </c>
      <c r="AD1968" s="20" t="b">
        <f t="shared" si="11"/>
        <v>0</v>
      </c>
      <c r="AE1968" s="20" t="b">
        <f t="shared" si="12"/>
        <v>0</v>
      </c>
      <c r="AG1968" s="20" t="b">
        <f t="shared" si="13"/>
        <v>0</v>
      </c>
      <c r="AH1968" s="20" t="b">
        <f t="shared" si="14"/>
        <v>0</v>
      </c>
      <c r="AI1968" s="20" t="b">
        <f t="shared" si="15"/>
        <v>0</v>
      </c>
    </row>
    <row r="1969">
      <c r="A1969" s="14" t="s">
        <v>130</v>
      </c>
      <c r="B1969" s="14">
        <v>2812.0</v>
      </c>
      <c r="C1969" s="14" t="s">
        <v>66</v>
      </c>
      <c r="D1969" s="14" t="s">
        <v>61</v>
      </c>
      <c r="E1969" s="14" t="s">
        <v>61</v>
      </c>
      <c r="F1969" s="14" t="s">
        <v>61</v>
      </c>
      <c r="H1969" s="20" t="b">
        <f t="shared" si="1"/>
        <v>0</v>
      </c>
      <c r="I1969" s="21" t="b">
        <f t="shared" si="2"/>
        <v>0</v>
      </c>
      <c r="J1969" s="21" t="b">
        <f t="shared" si="3"/>
        <v>0</v>
      </c>
      <c r="AB1969" s="20" t="b">
        <f t="shared" si="9"/>
        <v>0</v>
      </c>
      <c r="AC1969" s="20" t="b">
        <f t="shared" si="10"/>
        <v>0</v>
      </c>
      <c r="AD1969" s="20" t="b">
        <f t="shared" si="11"/>
        <v>0</v>
      </c>
      <c r="AE1969" s="20" t="b">
        <f t="shared" si="12"/>
        <v>0</v>
      </c>
      <c r="AG1969" s="20" t="b">
        <f t="shared" si="13"/>
        <v>0</v>
      </c>
      <c r="AH1969" s="20" t="b">
        <f t="shared" si="14"/>
        <v>0</v>
      </c>
      <c r="AI1969" s="20" t="b">
        <f t="shared" si="15"/>
        <v>0</v>
      </c>
    </row>
    <row r="1970">
      <c r="A1970" s="14" t="s">
        <v>130</v>
      </c>
      <c r="B1970" s="14">
        <v>2812.0</v>
      </c>
      <c r="C1970" s="14" t="s">
        <v>67</v>
      </c>
      <c r="D1970" s="14">
        <v>770.0</v>
      </c>
      <c r="E1970" s="14">
        <v>786.0</v>
      </c>
      <c r="F1970" s="14">
        <v>786.0</v>
      </c>
      <c r="H1970" s="20" t="b">
        <f t="shared" si="1"/>
        <v>0</v>
      </c>
      <c r="I1970" s="21" t="b">
        <f t="shared" si="2"/>
        <v>0</v>
      </c>
      <c r="J1970" s="21" t="b">
        <f t="shared" si="3"/>
        <v>0</v>
      </c>
      <c r="AB1970" s="20" t="b">
        <f t="shared" si="9"/>
        <v>0</v>
      </c>
      <c r="AC1970" s="20" t="b">
        <f t="shared" si="10"/>
        <v>0</v>
      </c>
      <c r="AD1970" s="20" t="b">
        <f t="shared" si="11"/>
        <v>0</v>
      </c>
      <c r="AE1970" s="20" t="b">
        <f t="shared" si="12"/>
        <v>0</v>
      </c>
      <c r="AG1970" s="20" t="b">
        <f t="shared" si="13"/>
        <v>0</v>
      </c>
      <c r="AH1970" s="20" t="b">
        <f t="shared" si="14"/>
        <v>0</v>
      </c>
      <c r="AI1970" s="20" t="b">
        <f t="shared" si="15"/>
        <v>0</v>
      </c>
    </row>
    <row r="1971">
      <c r="A1971" s="14" t="s">
        <v>130</v>
      </c>
      <c r="B1971" s="14">
        <v>2812.0</v>
      </c>
      <c r="C1971" s="14" t="s">
        <v>68</v>
      </c>
      <c r="D1971" s="14">
        <v>0.0</v>
      </c>
      <c r="E1971" s="14">
        <v>0.0</v>
      </c>
      <c r="F1971" s="14">
        <v>0.0</v>
      </c>
      <c r="H1971" s="20" t="b">
        <f t="shared" si="1"/>
        <v>0</v>
      </c>
      <c r="I1971" s="21" t="b">
        <f t="shared" si="2"/>
        <v>0</v>
      </c>
      <c r="J1971" s="21" t="b">
        <f t="shared" si="3"/>
        <v>0</v>
      </c>
      <c r="AB1971" s="20" t="b">
        <f t="shared" si="9"/>
        <v>0</v>
      </c>
      <c r="AC1971" s="20" t="b">
        <f t="shared" si="10"/>
        <v>0</v>
      </c>
      <c r="AD1971" s="20" t="b">
        <f t="shared" si="11"/>
        <v>0</v>
      </c>
      <c r="AE1971" s="20" t="b">
        <f t="shared" si="12"/>
        <v>0</v>
      </c>
      <c r="AG1971" s="20" t="b">
        <f t="shared" si="13"/>
        <v>0</v>
      </c>
      <c r="AH1971" s="20" t="b">
        <f t="shared" si="14"/>
        <v>0</v>
      </c>
      <c r="AI1971" s="20" t="b">
        <f t="shared" si="15"/>
        <v>0</v>
      </c>
    </row>
    <row r="1972">
      <c r="A1972" s="14" t="s">
        <v>130</v>
      </c>
      <c r="B1972" s="14">
        <v>2812.0</v>
      </c>
      <c r="C1972" s="14" t="s">
        <v>69</v>
      </c>
      <c r="D1972" s="14">
        <v>0.0</v>
      </c>
      <c r="E1972" s="14">
        <v>0.0</v>
      </c>
      <c r="F1972" s="14">
        <v>0.0</v>
      </c>
      <c r="H1972" s="20" t="b">
        <f t="shared" si="1"/>
        <v>0</v>
      </c>
      <c r="I1972" s="21" t="b">
        <f t="shared" si="2"/>
        <v>0</v>
      </c>
      <c r="J1972" s="21" t="b">
        <f t="shared" si="3"/>
        <v>0</v>
      </c>
      <c r="AB1972" s="20" t="b">
        <f t="shared" si="9"/>
        <v>0</v>
      </c>
      <c r="AC1972" s="20">
        <f t="shared" si="10"/>
        <v>0</v>
      </c>
      <c r="AD1972" s="20">
        <f t="shared" si="11"/>
        <v>0</v>
      </c>
      <c r="AE1972" s="20">
        <f t="shared" si="12"/>
        <v>0</v>
      </c>
      <c r="AG1972" s="20" t="b">
        <f t="shared" si="13"/>
        <v>0</v>
      </c>
      <c r="AH1972" s="20" t="b">
        <f t="shared" si="14"/>
        <v>0</v>
      </c>
      <c r="AI1972" s="20" t="b">
        <f t="shared" si="15"/>
        <v>0</v>
      </c>
    </row>
    <row r="1973">
      <c r="A1973" s="14" t="s">
        <v>130</v>
      </c>
      <c r="B1973" s="14">
        <v>2812.0</v>
      </c>
      <c r="C1973" s="14" t="s">
        <v>70</v>
      </c>
      <c r="D1973" s="14">
        <v>0.0</v>
      </c>
      <c r="E1973" s="14">
        <v>0.0</v>
      </c>
      <c r="F1973" s="14">
        <v>0.0</v>
      </c>
      <c r="H1973" s="20" t="b">
        <f t="shared" si="1"/>
        <v>0</v>
      </c>
      <c r="I1973" s="21" t="b">
        <f t="shared" si="2"/>
        <v>0</v>
      </c>
      <c r="J1973" s="21" t="b">
        <f t="shared" si="3"/>
        <v>0</v>
      </c>
      <c r="AB1973" s="20" t="b">
        <f t="shared" si="9"/>
        <v>0</v>
      </c>
      <c r="AC1973" s="20" t="b">
        <f t="shared" si="10"/>
        <v>0</v>
      </c>
      <c r="AD1973" s="20" t="b">
        <f t="shared" si="11"/>
        <v>0</v>
      </c>
      <c r="AE1973" s="20" t="b">
        <f t="shared" si="12"/>
        <v>0</v>
      </c>
      <c r="AG1973" s="20" t="b">
        <f t="shared" si="13"/>
        <v>0</v>
      </c>
      <c r="AH1973" s="20" t="b">
        <f t="shared" si="14"/>
        <v>0</v>
      </c>
      <c r="AI1973" s="20" t="b">
        <f t="shared" si="15"/>
        <v>0</v>
      </c>
    </row>
    <row r="1974">
      <c r="A1974" s="14" t="s">
        <v>130</v>
      </c>
      <c r="B1974" s="14">
        <v>2812.0</v>
      </c>
      <c r="C1974" s="14" t="s">
        <v>71</v>
      </c>
      <c r="D1974" s="22">
        <v>0.004363425925925926</v>
      </c>
      <c r="E1974" s="22">
        <v>0.0052430555555555555</v>
      </c>
      <c r="F1974" s="22">
        <v>0.0033680555555555556</v>
      </c>
      <c r="H1974" s="20" t="b">
        <f t="shared" si="1"/>
        <v>0</v>
      </c>
      <c r="I1974" s="21" t="b">
        <f t="shared" si="2"/>
        <v>0</v>
      </c>
      <c r="J1974" s="21" t="b">
        <f t="shared" si="3"/>
        <v>0</v>
      </c>
      <c r="AB1974" s="20" t="b">
        <f t="shared" si="9"/>
        <v>0</v>
      </c>
      <c r="AC1974" s="20" t="b">
        <f t="shared" si="10"/>
        <v>0</v>
      </c>
      <c r="AD1974" s="20" t="b">
        <f t="shared" si="11"/>
        <v>0</v>
      </c>
      <c r="AE1974" s="20" t="b">
        <f t="shared" si="12"/>
        <v>0</v>
      </c>
      <c r="AG1974" s="20" t="b">
        <f t="shared" si="13"/>
        <v>0</v>
      </c>
      <c r="AH1974" s="20" t="b">
        <f t="shared" si="14"/>
        <v>0</v>
      </c>
      <c r="AI1974" s="20" t="b">
        <f t="shared" si="15"/>
        <v>0</v>
      </c>
    </row>
    <row r="1975">
      <c r="A1975" s="14" t="s">
        <v>130</v>
      </c>
      <c r="B1975" s="14">
        <v>2812.0</v>
      </c>
      <c r="C1975" s="14" t="s">
        <v>72</v>
      </c>
      <c r="D1975" s="22">
        <v>0.0015162037037037036</v>
      </c>
      <c r="E1975" s="22">
        <v>0.005613425925925926</v>
      </c>
      <c r="F1975" s="22">
        <v>0.0038310185185185183</v>
      </c>
      <c r="H1975" s="20" t="b">
        <f t="shared" si="1"/>
        <v>0</v>
      </c>
      <c r="I1975" s="21" t="b">
        <f t="shared" si="2"/>
        <v>0</v>
      </c>
      <c r="J1975" s="21" t="b">
        <f t="shared" si="3"/>
        <v>0</v>
      </c>
      <c r="AB1975" s="20" t="b">
        <f t="shared" si="9"/>
        <v>0</v>
      </c>
      <c r="AC1975" s="20" t="b">
        <f t="shared" si="10"/>
        <v>0</v>
      </c>
      <c r="AD1975" s="20" t="b">
        <f t="shared" si="11"/>
        <v>0</v>
      </c>
      <c r="AE1975" s="20" t="b">
        <f t="shared" si="12"/>
        <v>0</v>
      </c>
      <c r="AG1975" s="20" t="b">
        <f t="shared" si="13"/>
        <v>0</v>
      </c>
      <c r="AH1975" s="20" t="b">
        <f t="shared" si="14"/>
        <v>0</v>
      </c>
      <c r="AI1975" s="20" t="b">
        <f t="shared" si="15"/>
        <v>0</v>
      </c>
    </row>
    <row r="1976">
      <c r="A1976" s="14" t="s">
        <v>130</v>
      </c>
      <c r="B1976" s="14">
        <v>2812.0</v>
      </c>
      <c r="C1976" s="14" t="s">
        <v>71</v>
      </c>
      <c r="D1976" s="14">
        <v>5165.035</v>
      </c>
      <c r="E1976" s="14">
        <v>5239.844</v>
      </c>
      <c r="F1976" s="14">
        <v>5333.594</v>
      </c>
      <c r="H1976" s="20" t="b">
        <f t="shared" si="1"/>
        <v>0</v>
      </c>
      <c r="I1976" s="21" t="b">
        <f t="shared" si="2"/>
        <v>0</v>
      </c>
      <c r="J1976" s="21" t="b">
        <f t="shared" si="3"/>
        <v>0</v>
      </c>
      <c r="AB1976" s="20" t="b">
        <f t="shared" si="9"/>
        <v>0</v>
      </c>
      <c r="AC1976" s="20" t="b">
        <f t="shared" si="10"/>
        <v>0</v>
      </c>
      <c r="AD1976" s="20" t="b">
        <f t="shared" si="11"/>
        <v>0</v>
      </c>
      <c r="AE1976" s="20" t="b">
        <f t="shared" si="12"/>
        <v>0</v>
      </c>
      <c r="AG1976" s="20" t="b">
        <f t="shared" si="13"/>
        <v>0</v>
      </c>
      <c r="AH1976" s="20" t="b">
        <f t="shared" si="14"/>
        <v>0</v>
      </c>
      <c r="AI1976" s="20" t="b">
        <f t="shared" si="15"/>
        <v>0</v>
      </c>
    </row>
    <row r="1977">
      <c r="A1977" s="14" t="s">
        <v>130</v>
      </c>
      <c r="B1977" s="14">
        <v>2812.0</v>
      </c>
      <c r="C1977" s="14" t="s">
        <v>72</v>
      </c>
      <c r="D1977" s="14">
        <v>6096.195</v>
      </c>
      <c r="E1977" s="14">
        <v>6145.469</v>
      </c>
      <c r="F1977" s="14">
        <v>6127.219</v>
      </c>
      <c r="H1977" s="20" t="b">
        <f t="shared" si="1"/>
        <v>0</v>
      </c>
      <c r="I1977" s="21" t="b">
        <f t="shared" si="2"/>
        <v>0</v>
      </c>
      <c r="J1977" s="21" t="b">
        <f t="shared" si="3"/>
        <v>0</v>
      </c>
      <c r="AB1977" s="20" t="b">
        <f t="shared" si="9"/>
        <v>0</v>
      </c>
      <c r="AC1977" s="20" t="b">
        <f t="shared" si="10"/>
        <v>0</v>
      </c>
      <c r="AD1977" s="20" t="b">
        <f t="shared" si="11"/>
        <v>0</v>
      </c>
      <c r="AE1977" s="20" t="b">
        <f t="shared" si="12"/>
        <v>0</v>
      </c>
      <c r="AG1977" s="20" t="b">
        <f t="shared" si="13"/>
        <v>0</v>
      </c>
      <c r="AH1977" s="20" t="b">
        <f t="shared" si="14"/>
        <v>0</v>
      </c>
      <c r="AI1977" s="20" t="b">
        <f t="shared" si="15"/>
        <v>0</v>
      </c>
    </row>
    <row r="1978">
      <c r="A1978" s="14" t="s">
        <v>130</v>
      </c>
      <c r="B1978" s="14">
        <v>2812.0</v>
      </c>
      <c r="C1978" s="14" t="s">
        <v>73</v>
      </c>
      <c r="D1978" s="14" t="s">
        <v>81</v>
      </c>
      <c r="E1978" s="14" t="s">
        <v>74</v>
      </c>
      <c r="F1978" s="14" t="s">
        <v>74</v>
      </c>
      <c r="H1978" s="20" t="b">
        <f t="shared" si="1"/>
        <v>0</v>
      </c>
      <c r="I1978" s="21" t="b">
        <f t="shared" si="2"/>
        <v>0</v>
      </c>
      <c r="J1978" s="21" t="b">
        <f t="shared" si="3"/>
        <v>0</v>
      </c>
      <c r="AB1978" s="20" t="b">
        <f t="shared" si="9"/>
        <v>0</v>
      </c>
      <c r="AC1978" s="20" t="b">
        <f t="shared" si="10"/>
        <v>0</v>
      </c>
      <c r="AD1978" s="20" t="b">
        <f t="shared" si="11"/>
        <v>0</v>
      </c>
      <c r="AE1978" s="20" t="b">
        <f t="shared" si="12"/>
        <v>0</v>
      </c>
      <c r="AG1978" s="20" t="b">
        <f t="shared" si="13"/>
        <v>0</v>
      </c>
      <c r="AH1978" s="20" t="b">
        <f t="shared" si="14"/>
        <v>0</v>
      </c>
      <c r="AI1978" s="20" t="b">
        <f t="shared" si="15"/>
        <v>0</v>
      </c>
    </row>
    <row r="1979">
      <c r="A1979" s="14" t="s">
        <v>130</v>
      </c>
      <c r="B1979" s="14">
        <v>2812.0</v>
      </c>
      <c r="C1979" s="14" t="s">
        <v>75</v>
      </c>
      <c r="D1979" s="14">
        <v>0.023</v>
      </c>
      <c r="E1979" s="14">
        <v>-0.572</v>
      </c>
      <c r="F1979" s="14">
        <v>-0.757</v>
      </c>
      <c r="H1979" s="20">
        <f t="shared" si="1"/>
        <v>2789</v>
      </c>
      <c r="I1979" s="21">
        <f t="shared" si="2"/>
        <v>3384</v>
      </c>
      <c r="J1979" s="21">
        <f t="shared" si="3"/>
        <v>3569</v>
      </c>
      <c r="AB1979" s="20" t="b">
        <f t="shared" si="9"/>
        <v>0</v>
      </c>
      <c r="AC1979" s="20" t="b">
        <f t="shared" si="10"/>
        <v>0</v>
      </c>
      <c r="AD1979" s="20" t="b">
        <f t="shared" si="11"/>
        <v>0</v>
      </c>
      <c r="AE1979" s="20" t="b">
        <f t="shared" si="12"/>
        <v>0</v>
      </c>
      <c r="AG1979" s="20" t="b">
        <f t="shared" si="13"/>
        <v>0</v>
      </c>
      <c r="AH1979" s="20" t="b">
        <f t="shared" si="14"/>
        <v>0</v>
      </c>
      <c r="AI1979" s="20" t="b">
        <f t="shared" si="15"/>
        <v>0</v>
      </c>
    </row>
    <row r="1980">
      <c r="A1980" s="14" t="s">
        <v>130</v>
      </c>
      <c r="B1980" s="14">
        <v>2812.0</v>
      </c>
      <c r="C1980" s="14" t="s">
        <v>76</v>
      </c>
      <c r="D1980" s="14" t="s">
        <v>61</v>
      </c>
      <c r="E1980" s="14" t="s">
        <v>61</v>
      </c>
      <c r="F1980" s="14" t="s">
        <v>61</v>
      </c>
      <c r="H1980" s="20" t="b">
        <f t="shared" si="1"/>
        <v>0</v>
      </c>
      <c r="I1980" s="21" t="b">
        <f t="shared" si="2"/>
        <v>0</v>
      </c>
      <c r="J1980" s="21" t="b">
        <f t="shared" si="3"/>
        <v>0</v>
      </c>
      <c r="AB1980" s="20" t="b">
        <f t="shared" si="9"/>
        <v>0</v>
      </c>
      <c r="AC1980" s="20" t="b">
        <f t="shared" si="10"/>
        <v>0</v>
      </c>
      <c r="AD1980" s="20" t="b">
        <f t="shared" si="11"/>
        <v>0</v>
      </c>
      <c r="AE1980" s="20" t="b">
        <f t="shared" si="12"/>
        <v>0</v>
      </c>
      <c r="AG1980" s="20" t="b">
        <f t="shared" si="13"/>
        <v>0</v>
      </c>
      <c r="AH1980" s="20" t="b">
        <f t="shared" si="14"/>
        <v>0</v>
      </c>
      <c r="AI1980" s="20" t="b">
        <f t="shared" si="15"/>
        <v>0</v>
      </c>
    </row>
    <row r="1981">
      <c r="A1981" s="14" t="s">
        <v>130</v>
      </c>
      <c r="B1981" s="14">
        <v>2812.0</v>
      </c>
      <c r="C1981" s="14" t="s">
        <v>77</v>
      </c>
      <c r="D1981" s="14" t="s">
        <v>61</v>
      </c>
      <c r="E1981" s="14" t="s">
        <v>61</v>
      </c>
      <c r="F1981" s="14" t="s">
        <v>61</v>
      </c>
      <c r="H1981" s="20" t="b">
        <f t="shared" si="1"/>
        <v>0</v>
      </c>
      <c r="I1981" s="21" t="b">
        <f t="shared" si="2"/>
        <v>0</v>
      </c>
      <c r="J1981" s="21" t="b">
        <f t="shared" si="3"/>
        <v>0</v>
      </c>
      <c r="AB1981" s="20" t="b">
        <f t="shared" si="9"/>
        <v>0</v>
      </c>
      <c r="AC1981" s="20" t="b">
        <f t="shared" si="10"/>
        <v>0</v>
      </c>
      <c r="AD1981" s="20" t="b">
        <f t="shared" si="11"/>
        <v>0</v>
      </c>
      <c r="AE1981" s="20" t="b">
        <f t="shared" si="12"/>
        <v>0</v>
      </c>
      <c r="AG1981" s="20" t="b">
        <f t="shared" si="13"/>
        <v>0</v>
      </c>
      <c r="AH1981" s="20" t="b">
        <f t="shared" si="14"/>
        <v>0</v>
      </c>
      <c r="AI1981" s="20" t="b">
        <f t="shared" si="15"/>
        <v>0</v>
      </c>
    </row>
    <row r="1982">
      <c r="A1982" s="14" t="s">
        <v>130</v>
      </c>
      <c r="B1982" s="14">
        <v>3750.0</v>
      </c>
      <c r="C1982" s="14" t="s">
        <v>60</v>
      </c>
      <c r="D1982" s="14">
        <v>7744.0</v>
      </c>
      <c r="E1982" s="14">
        <v>9876.0</v>
      </c>
      <c r="F1982" s="14">
        <v>8692.0</v>
      </c>
      <c r="H1982" s="20" t="b">
        <f t="shared" si="1"/>
        <v>0</v>
      </c>
      <c r="I1982" s="21" t="b">
        <f t="shared" si="2"/>
        <v>0</v>
      </c>
      <c r="J1982" s="21" t="b">
        <f t="shared" si="3"/>
        <v>0</v>
      </c>
      <c r="AB1982" s="20" t="b">
        <f t="shared" si="9"/>
        <v>0</v>
      </c>
      <c r="AC1982" s="20" t="b">
        <f t="shared" si="10"/>
        <v>0</v>
      </c>
      <c r="AD1982" s="20" t="b">
        <f t="shared" si="11"/>
        <v>0</v>
      </c>
      <c r="AE1982" s="20" t="b">
        <f t="shared" si="12"/>
        <v>0</v>
      </c>
      <c r="AG1982" s="20" t="b">
        <f t="shared" si="13"/>
        <v>0</v>
      </c>
      <c r="AH1982" s="20" t="b">
        <f t="shared" si="14"/>
        <v>0</v>
      </c>
      <c r="AI1982" s="20" t="b">
        <f t="shared" si="15"/>
        <v>0</v>
      </c>
    </row>
    <row r="1983">
      <c r="A1983" s="14" t="s">
        <v>130</v>
      </c>
      <c r="B1983" s="14">
        <v>3750.0</v>
      </c>
      <c r="C1983" s="14" t="s">
        <v>62</v>
      </c>
      <c r="D1983" s="14" t="s">
        <v>61</v>
      </c>
      <c r="E1983" s="14" t="s">
        <v>61</v>
      </c>
      <c r="F1983" s="14" t="s">
        <v>61</v>
      </c>
      <c r="H1983" s="20" t="b">
        <f t="shared" si="1"/>
        <v>0</v>
      </c>
      <c r="I1983" s="21" t="b">
        <f t="shared" si="2"/>
        <v>0</v>
      </c>
      <c r="J1983" s="21" t="b">
        <f t="shared" si="3"/>
        <v>0</v>
      </c>
      <c r="AB1983" s="20" t="b">
        <f t="shared" si="9"/>
        <v>0</v>
      </c>
      <c r="AC1983" s="20" t="b">
        <f t="shared" si="10"/>
        <v>0</v>
      </c>
      <c r="AD1983" s="20" t="b">
        <f t="shared" si="11"/>
        <v>0</v>
      </c>
      <c r="AE1983" s="20" t="b">
        <f t="shared" si="12"/>
        <v>0</v>
      </c>
      <c r="AG1983" s="20" t="b">
        <f t="shared" si="13"/>
        <v>0</v>
      </c>
      <c r="AH1983" s="20" t="b">
        <f t="shared" si="14"/>
        <v>0</v>
      </c>
      <c r="AI1983" s="20" t="b">
        <f t="shared" si="15"/>
        <v>0</v>
      </c>
    </row>
    <row r="1984">
      <c r="A1984" s="14" t="s">
        <v>130</v>
      </c>
      <c r="B1984" s="14">
        <v>3750.0</v>
      </c>
      <c r="C1984" s="14" t="s">
        <v>63</v>
      </c>
      <c r="D1984" s="14">
        <v>7744.0</v>
      </c>
      <c r="E1984" s="14">
        <v>9876.0</v>
      </c>
      <c r="F1984" s="14">
        <v>8692.0</v>
      </c>
      <c r="H1984" s="20" t="b">
        <f t="shared" si="1"/>
        <v>0</v>
      </c>
      <c r="I1984" s="21" t="b">
        <f t="shared" si="2"/>
        <v>0</v>
      </c>
      <c r="J1984" s="21" t="b">
        <f t="shared" si="3"/>
        <v>0</v>
      </c>
      <c r="AB1984" s="20" t="b">
        <f t="shared" si="9"/>
        <v>0</v>
      </c>
      <c r="AC1984" s="20" t="b">
        <f t="shared" si="10"/>
        <v>0</v>
      </c>
      <c r="AD1984" s="20" t="b">
        <f t="shared" si="11"/>
        <v>0</v>
      </c>
      <c r="AE1984" s="20" t="b">
        <f t="shared" si="12"/>
        <v>0</v>
      </c>
      <c r="AG1984" s="20" t="b">
        <f t="shared" si="13"/>
        <v>0</v>
      </c>
      <c r="AH1984" s="20" t="b">
        <f t="shared" si="14"/>
        <v>0</v>
      </c>
      <c r="AI1984" s="20" t="b">
        <f t="shared" si="15"/>
        <v>0</v>
      </c>
    </row>
    <row r="1985">
      <c r="A1985" s="14" t="s">
        <v>130</v>
      </c>
      <c r="B1985" s="14">
        <v>3750.0</v>
      </c>
      <c r="C1985" s="14" t="s">
        <v>64</v>
      </c>
      <c r="D1985" s="14">
        <v>0.0</v>
      </c>
      <c r="E1985" s="14">
        <v>0.0</v>
      </c>
      <c r="F1985" s="14">
        <v>0.0</v>
      </c>
      <c r="H1985" s="20" t="b">
        <f t="shared" si="1"/>
        <v>0</v>
      </c>
      <c r="I1985" s="21" t="b">
        <f t="shared" si="2"/>
        <v>0</v>
      </c>
      <c r="J1985" s="21" t="b">
        <f t="shared" si="3"/>
        <v>0</v>
      </c>
      <c r="AB1985" s="20" t="b">
        <f t="shared" si="9"/>
        <v>0</v>
      </c>
      <c r="AC1985" s="20" t="b">
        <f t="shared" si="10"/>
        <v>0</v>
      </c>
      <c r="AD1985" s="20" t="b">
        <f t="shared" si="11"/>
        <v>0</v>
      </c>
      <c r="AE1985" s="20" t="b">
        <f t="shared" si="12"/>
        <v>0</v>
      </c>
      <c r="AG1985" s="20" t="b">
        <f t="shared" si="13"/>
        <v>0</v>
      </c>
      <c r="AH1985" s="20" t="b">
        <f t="shared" si="14"/>
        <v>0</v>
      </c>
      <c r="AI1985" s="20" t="b">
        <f t="shared" si="15"/>
        <v>0</v>
      </c>
    </row>
    <row r="1986">
      <c r="A1986" s="14" t="s">
        <v>130</v>
      </c>
      <c r="B1986" s="14">
        <v>3750.0</v>
      </c>
      <c r="C1986" s="14" t="s">
        <v>65</v>
      </c>
      <c r="D1986" s="14">
        <v>0.0</v>
      </c>
      <c r="E1986" s="14">
        <v>0.0</v>
      </c>
      <c r="F1986" s="14">
        <v>0.0</v>
      </c>
      <c r="H1986" s="20" t="b">
        <f t="shared" si="1"/>
        <v>0</v>
      </c>
      <c r="I1986" s="21" t="b">
        <f t="shared" si="2"/>
        <v>0</v>
      </c>
      <c r="J1986" s="21" t="b">
        <f t="shared" si="3"/>
        <v>0</v>
      </c>
      <c r="AB1986" s="20" t="b">
        <f t="shared" si="9"/>
        <v>0</v>
      </c>
      <c r="AC1986" s="20" t="b">
        <f t="shared" si="10"/>
        <v>0</v>
      </c>
      <c r="AD1986" s="20" t="b">
        <f t="shared" si="11"/>
        <v>0</v>
      </c>
      <c r="AE1986" s="20" t="b">
        <f t="shared" si="12"/>
        <v>0</v>
      </c>
      <c r="AG1986" s="20" t="b">
        <f t="shared" si="13"/>
        <v>0</v>
      </c>
      <c r="AH1986" s="20" t="b">
        <f t="shared" si="14"/>
        <v>0</v>
      </c>
      <c r="AI1986" s="20" t="b">
        <f t="shared" si="15"/>
        <v>0</v>
      </c>
    </row>
    <row r="1987">
      <c r="A1987" s="14" t="s">
        <v>130</v>
      </c>
      <c r="B1987" s="14">
        <v>3750.0</v>
      </c>
      <c r="C1987" s="14" t="s">
        <v>66</v>
      </c>
      <c r="D1987" s="14" t="s">
        <v>61</v>
      </c>
      <c r="E1987" s="14" t="s">
        <v>61</v>
      </c>
      <c r="F1987" s="14" t="s">
        <v>61</v>
      </c>
      <c r="H1987" s="20" t="b">
        <f t="shared" si="1"/>
        <v>0</v>
      </c>
      <c r="I1987" s="21" t="b">
        <f t="shared" si="2"/>
        <v>0</v>
      </c>
      <c r="J1987" s="21" t="b">
        <f t="shared" si="3"/>
        <v>0</v>
      </c>
      <c r="AB1987" s="20" t="b">
        <f t="shared" si="9"/>
        <v>0</v>
      </c>
      <c r="AC1987" s="20" t="b">
        <f t="shared" si="10"/>
        <v>0</v>
      </c>
      <c r="AD1987" s="20" t="b">
        <f t="shared" si="11"/>
        <v>0</v>
      </c>
      <c r="AE1987" s="20" t="b">
        <f t="shared" si="12"/>
        <v>0</v>
      </c>
      <c r="AG1987" s="20" t="b">
        <f t="shared" si="13"/>
        <v>0</v>
      </c>
      <c r="AH1987" s="20" t="b">
        <f t="shared" si="14"/>
        <v>0</v>
      </c>
      <c r="AI1987" s="20" t="b">
        <f t="shared" si="15"/>
        <v>0</v>
      </c>
    </row>
    <row r="1988">
      <c r="A1988" s="14" t="s">
        <v>130</v>
      </c>
      <c r="B1988" s="14">
        <v>3750.0</v>
      </c>
      <c r="C1988" s="14" t="s">
        <v>67</v>
      </c>
      <c r="D1988" s="14">
        <v>770.0</v>
      </c>
      <c r="E1988" s="14">
        <v>786.0</v>
      </c>
      <c r="F1988" s="14">
        <v>786.0</v>
      </c>
      <c r="H1988" s="20" t="b">
        <f t="shared" si="1"/>
        <v>0</v>
      </c>
      <c r="I1988" s="21" t="b">
        <f t="shared" si="2"/>
        <v>0</v>
      </c>
      <c r="J1988" s="21" t="b">
        <f t="shared" si="3"/>
        <v>0</v>
      </c>
      <c r="AB1988" s="20" t="b">
        <f t="shared" si="9"/>
        <v>0</v>
      </c>
      <c r="AC1988" s="20" t="b">
        <f t="shared" si="10"/>
        <v>0</v>
      </c>
      <c r="AD1988" s="20" t="b">
        <f t="shared" si="11"/>
        <v>0</v>
      </c>
      <c r="AE1988" s="20" t="b">
        <f t="shared" si="12"/>
        <v>0</v>
      </c>
      <c r="AG1988" s="20" t="b">
        <f t="shared" si="13"/>
        <v>0</v>
      </c>
      <c r="AH1988" s="20" t="b">
        <f t="shared" si="14"/>
        <v>0</v>
      </c>
      <c r="AI1988" s="20" t="b">
        <f t="shared" si="15"/>
        <v>0</v>
      </c>
    </row>
    <row r="1989">
      <c r="A1989" s="14" t="s">
        <v>130</v>
      </c>
      <c r="B1989" s="14">
        <v>3750.0</v>
      </c>
      <c r="C1989" s="14" t="s">
        <v>68</v>
      </c>
      <c r="D1989" s="14">
        <v>0.0</v>
      </c>
      <c r="E1989" s="14">
        <v>0.0</v>
      </c>
      <c r="F1989" s="14">
        <v>0.0</v>
      </c>
      <c r="H1989" s="20" t="b">
        <f t="shared" si="1"/>
        <v>0</v>
      </c>
      <c r="I1989" s="21" t="b">
        <f t="shared" si="2"/>
        <v>0</v>
      </c>
      <c r="J1989" s="21" t="b">
        <f t="shared" si="3"/>
        <v>0</v>
      </c>
      <c r="AB1989" s="20" t="b">
        <f t="shared" si="9"/>
        <v>0</v>
      </c>
      <c r="AC1989" s="20" t="b">
        <f t="shared" si="10"/>
        <v>0</v>
      </c>
      <c r="AD1989" s="20" t="b">
        <f t="shared" si="11"/>
        <v>0</v>
      </c>
      <c r="AE1989" s="20" t="b">
        <f t="shared" si="12"/>
        <v>0</v>
      </c>
      <c r="AG1989" s="20" t="b">
        <f t="shared" si="13"/>
        <v>0</v>
      </c>
      <c r="AH1989" s="20" t="b">
        <f t="shared" si="14"/>
        <v>0</v>
      </c>
      <c r="AI1989" s="20" t="b">
        <f t="shared" si="15"/>
        <v>0</v>
      </c>
    </row>
    <row r="1990">
      <c r="A1990" s="14" t="s">
        <v>130</v>
      </c>
      <c r="B1990" s="14">
        <v>3750.0</v>
      </c>
      <c r="C1990" s="14" t="s">
        <v>69</v>
      </c>
      <c r="D1990" s="14">
        <v>0.0</v>
      </c>
      <c r="E1990" s="14">
        <v>0.0</v>
      </c>
      <c r="F1990" s="14">
        <v>0.0</v>
      </c>
      <c r="H1990" s="20" t="b">
        <f t="shared" si="1"/>
        <v>0</v>
      </c>
      <c r="I1990" s="21" t="b">
        <f t="shared" si="2"/>
        <v>0</v>
      </c>
      <c r="J1990" s="21" t="b">
        <f t="shared" si="3"/>
        <v>0</v>
      </c>
      <c r="AB1990" s="20" t="b">
        <f t="shared" si="9"/>
        <v>0</v>
      </c>
      <c r="AC1990" s="20">
        <f t="shared" si="10"/>
        <v>0</v>
      </c>
      <c r="AD1990" s="20">
        <f t="shared" si="11"/>
        <v>0</v>
      </c>
      <c r="AE1990" s="20">
        <f t="shared" si="12"/>
        <v>0</v>
      </c>
      <c r="AG1990" s="20" t="b">
        <f t="shared" si="13"/>
        <v>0</v>
      </c>
      <c r="AH1990" s="20" t="b">
        <f t="shared" si="14"/>
        <v>0</v>
      </c>
      <c r="AI1990" s="20" t="b">
        <f t="shared" si="15"/>
        <v>0</v>
      </c>
    </row>
    <row r="1991">
      <c r="A1991" s="14" t="s">
        <v>130</v>
      </c>
      <c r="B1991" s="14">
        <v>3750.0</v>
      </c>
      <c r="C1991" s="14" t="s">
        <v>70</v>
      </c>
      <c r="D1991" s="14">
        <v>0.0</v>
      </c>
      <c r="E1991" s="14">
        <v>0.0</v>
      </c>
      <c r="F1991" s="14">
        <v>0.0</v>
      </c>
      <c r="H1991" s="20" t="b">
        <f t="shared" si="1"/>
        <v>0</v>
      </c>
      <c r="I1991" s="21" t="b">
        <f t="shared" si="2"/>
        <v>0</v>
      </c>
      <c r="J1991" s="21" t="b">
        <f t="shared" si="3"/>
        <v>0</v>
      </c>
      <c r="AB1991" s="20" t="b">
        <f t="shared" si="9"/>
        <v>0</v>
      </c>
      <c r="AC1991" s="20" t="b">
        <f t="shared" si="10"/>
        <v>0</v>
      </c>
      <c r="AD1991" s="20" t="b">
        <f t="shared" si="11"/>
        <v>0</v>
      </c>
      <c r="AE1991" s="20" t="b">
        <f t="shared" si="12"/>
        <v>0</v>
      </c>
      <c r="AG1991" s="20" t="b">
        <f t="shared" si="13"/>
        <v>0</v>
      </c>
      <c r="AH1991" s="20" t="b">
        <f t="shared" si="14"/>
        <v>0</v>
      </c>
      <c r="AI1991" s="20" t="b">
        <f t="shared" si="15"/>
        <v>0</v>
      </c>
    </row>
    <row r="1992">
      <c r="A1992" s="14" t="s">
        <v>130</v>
      </c>
      <c r="B1992" s="14">
        <v>3750.0</v>
      </c>
      <c r="C1992" s="14" t="s">
        <v>71</v>
      </c>
      <c r="D1992" s="22">
        <v>0.0015162037037037036</v>
      </c>
      <c r="E1992" s="22">
        <v>0.004780092592592593</v>
      </c>
      <c r="F1992" s="22">
        <v>0.0035416666666666665</v>
      </c>
      <c r="H1992" s="20" t="b">
        <f t="shared" si="1"/>
        <v>0</v>
      </c>
      <c r="I1992" s="21" t="b">
        <f t="shared" si="2"/>
        <v>0</v>
      </c>
      <c r="J1992" s="21" t="b">
        <f t="shared" si="3"/>
        <v>0</v>
      </c>
      <c r="AB1992" s="20" t="b">
        <f t="shared" si="9"/>
        <v>0</v>
      </c>
      <c r="AC1992" s="20" t="b">
        <f t="shared" si="10"/>
        <v>0</v>
      </c>
      <c r="AD1992" s="20" t="b">
        <f t="shared" si="11"/>
        <v>0</v>
      </c>
      <c r="AE1992" s="20" t="b">
        <f t="shared" si="12"/>
        <v>0</v>
      </c>
      <c r="AG1992" s="20" t="b">
        <f t="shared" si="13"/>
        <v>0</v>
      </c>
      <c r="AH1992" s="20" t="b">
        <f t="shared" si="14"/>
        <v>0</v>
      </c>
      <c r="AI1992" s="20" t="b">
        <f t="shared" si="15"/>
        <v>0</v>
      </c>
    </row>
    <row r="1993">
      <c r="A1993" s="14" t="s">
        <v>130</v>
      </c>
      <c r="B1993" s="14">
        <v>3750.0</v>
      </c>
      <c r="C1993" s="14" t="s">
        <v>72</v>
      </c>
      <c r="D1993" s="22">
        <v>0.0013657407407407407</v>
      </c>
      <c r="E1993" s="22">
        <v>0.001574074074074074</v>
      </c>
      <c r="F1993" s="22">
        <v>0.0014583333333333334</v>
      </c>
      <c r="H1993" s="20" t="b">
        <f t="shared" si="1"/>
        <v>0</v>
      </c>
      <c r="I1993" s="21" t="b">
        <f t="shared" si="2"/>
        <v>0</v>
      </c>
      <c r="J1993" s="21" t="b">
        <f t="shared" si="3"/>
        <v>0</v>
      </c>
      <c r="AB1993" s="20" t="b">
        <f t="shared" si="9"/>
        <v>0</v>
      </c>
      <c r="AC1993" s="20" t="b">
        <f t="shared" si="10"/>
        <v>0</v>
      </c>
      <c r="AD1993" s="20" t="b">
        <f t="shared" si="11"/>
        <v>0</v>
      </c>
      <c r="AE1993" s="20" t="b">
        <f t="shared" si="12"/>
        <v>0</v>
      </c>
      <c r="AG1993" s="20" t="b">
        <f t="shared" si="13"/>
        <v>0</v>
      </c>
      <c r="AH1993" s="20" t="b">
        <f t="shared" si="14"/>
        <v>0</v>
      </c>
      <c r="AI1993" s="20" t="b">
        <f t="shared" si="15"/>
        <v>0</v>
      </c>
    </row>
    <row r="1994">
      <c r="A1994" s="14" t="s">
        <v>130</v>
      </c>
      <c r="B1994" s="14">
        <v>3750.0</v>
      </c>
      <c r="C1994" s="14" t="s">
        <v>71</v>
      </c>
      <c r="D1994" s="14">
        <v>5165.172</v>
      </c>
      <c r="E1994" s="14">
        <v>5243.047</v>
      </c>
      <c r="F1994" s="14">
        <v>5332.098</v>
      </c>
      <c r="H1994" s="20" t="b">
        <f t="shared" si="1"/>
        <v>0</v>
      </c>
      <c r="I1994" s="21" t="b">
        <f t="shared" si="2"/>
        <v>0</v>
      </c>
      <c r="J1994" s="21" t="b">
        <f t="shared" si="3"/>
        <v>0</v>
      </c>
      <c r="AB1994" s="20" t="b">
        <f t="shared" si="9"/>
        <v>0</v>
      </c>
      <c r="AC1994" s="20" t="b">
        <f t="shared" si="10"/>
        <v>0</v>
      </c>
      <c r="AD1994" s="20" t="b">
        <f t="shared" si="11"/>
        <v>0</v>
      </c>
      <c r="AE1994" s="20" t="b">
        <f t="shared" si="12"/>
        <v>0</v>
      </c>
      <c r="AG1994" s="20" t="b">
        <f t="shared" si="13"/>
        <v>0</v>
      </c>
      <c r="AH1994" s="20" t="b">
        <f t="shared" si="14"/>
        <v>0</v>
      </c>
      <c r="AI1994" s="20" t="b">
        <f t="shared" si="15"/>
        <v>0</v>
      </c>
    </row>
    <row r="1995">
      <c r="A1995" s="14" t="s">
        <v>130</v>
      </c>
      <c r="B1995" s="14">
        <v>3750.0</v>
      </c>
      <c r="C1995" s="14" t="s">
        <v>72</v>
      </c>
      <c r="D1995" s="14">
        <v>6097.332</v>
      </c>
      <c r="E1995" s="14">
        <v>6102.988</v>
      </c>
      <c r="F1995" s="14">
        <v>6078.094</v>
      </c>
      <c r="H1995" s="20" t="b">
        <f t="shared" si="1"/>
        <v>0</v>
      </c>
      <c r="I1995" s="21" t="b">
        <f t="shared" si="2"/>
        <v>0</v>
      </c>
      <c r="J1995" s="21" t="b">
        <f t="shared" si="3"/>
        <v>0</v>
      </c>
      <c r="AB1995" s="20" t="b">
        <f t="shared" si="9"/>
        <v>0</v>
      </c>
      <c r="AC1995" s="20" t="b">
        <f t="shared" si="10"/>
        <v>0</v>
      </c>
      <c r="AD1995" s="20" t="b">
        <f t="shared" si="11"/>
        <v>0</v>
      </c>
      <c r="AE1995" s="20" t="b">
        <f t="shared" si="12"/>
        <v>0</v>
      </c>
      <c r="AG1995" s="20" t="b">
        <f t="shared" si="13"/>
        <v>0</v>
      </c>
      <c r="AH1995" s="20" t="b">
        <f t="shared" si="14"/>
        <v>0</v>
      </c>
      <c r="AI1995" s="20" t="b">
        <f t="shared" si="15"/>
        <v>0</v>
      </c>
    </row>
    <row r="1996">
      <c r="A1996" s="14" t="s">
        <v>130</v>
      </c>
      <c r="B1996" s="14">
        <v>3750.0</v>
      </c>
      <c r="C1996" s="14" t="s">
        <v>73</v>
      </c>
      <c r="D1996" s="14" t="s">
        <v>81</v>
      </c>
      <c r="E1996" s="14" t="s">
        <v>81</v>
      </c>
      <c r="F1996" s="14" t="s">
        <v>81</v>
      </c>
      <c r="H1996" s="20" t="b">
        <f t="shared" si="1"/>
        <v>0</v>
      </c>
      <c r="I1996" s="21" t="b">
        <f t="shared" si="2"/>
        <v>0</v>
      </c>
      <c r="J1996" s="21" t="b">
        <f t="shared" si="3"/>
        <v>0</v>
      </c>
      <c r="AB1996" s="20" t="b">
        <f t="shared" si="9"/>
        <v>0</v>
      </c>
      <c r="AC1996" s="20" t="b">
        <f t="shared" si="10"/>
        <v>0</v>
      </c>
      <c r="AD1996" s="20" t="b">
        <f t="shared" si="11"/>
        <v>0</v>
      </c>
      <c r="AE1996" s="20" t="b">
        <f t="shared" si="12"/>
        <v>0</v>
      </c>
      <c r="AG1996" s="20" t="b">
        <f t="shared" si="13"/>
        <v>0</v>
      </c>
      <c r="AH1996" s="20" t="b">
        <f t="shared" si="14"/>
        <v>0</v>
      </c>
      <c r="AI1996" s="20" t="b">
        <f t="shared" si="15"/>
        <v>0</v>
      </c>
    </row>
    <row r="1997">
      <c r="A1997" s="14" t="s">
        <v>130</v>
      </c>
      <c r="B1997" s="14">
        <v>3750.0</v>
      </c>
      <c r="C1997" s="14" t="s">
        <v>75</v>
      </c>
      <c r="D1997" s="14">
        <v>0.371</v>
      </c>
      <c r="E1997" s="14">
        <v>0.223</v>
      </c>
      <c r="F1997" s="14">
        <v>0.047</v>
      </c>
      <c r="H1997" s="20">
        <f t="shared" si="1"/>
        <v>3379</v>
      </c>
      <c r="I1997" s="21">
        <f t="shared" si="2"/>
        <v>3527</v>
      </c>
      <c r="J1997" s="21">
        <f t="shared" si="3"/>
        <v>3703</v>
      </c>
      <c r="AB1997" s="20" t="b">
        <f t="shared" si="9"/>
        <v>0</v>
      </c>
      <c r="AC1997" s="20" t="b">
        <f t="shared" si="10"/>
        <v>0</v>
      </c>
      <c r="AD1997" s="20" t="b">
        <f t="shared" si="11"/>
        <v>0</v>
      </c>
      <c r="AE1997" s="20" t="b">
        <f t="shared" si="12"/>
        <v>0</v>
      </c>
      <c r="AG1997" s="20" t="b">
        <f t="shared" si="13"/>
        <v>0</v>
      </c>
      <c r="AH1997" s="20" t="b">
        <f t="shared" si="14"/>
        <v>0</v>
      </c>
      <c r="AI1997" s="20" t="b">
        <f t="shared" si="15"/>
        <v>0</v>
      </c>
    </row>
    <row r="1998">
      <c r="A1998" s="14" t="s">
        <v>130</v>
      </c>
      <c r="B1998" s="14">
        <v>3750.0</v>
      </c>
      <c r="C1998" s="14" t="s">
        <v>76</v>
      </c>
      <c r="D1998" s="14" t="s">
        <v>61</v>
      </c>
      <c r="E1998" s="14" t="s">
        <v>61</v>
      </c>
      <c r="F1998" s="14" t="s">
        <v>61</v>
      </c>
      <c r="H1998" s="20" t="b">
        <f t="shared" si="1"/>
        <v>0</v>
      </c>
      <c r="I1998" s="21" t="b">
        <f t="shared" si="2"/>
        <v>0</v>
      </c>
      <c r="J1998" s="21" t="b">
        <f t="shared" si="3"/>
        <v>0</v>
      </c>
      <c r="AB1998" s="20" t="b">
        <f t="shared" si="9"/>
        <v>0</v>
      </c>
      <c r="AC1998" s="20" t="b">
        <f t="shared" si="10"/>
        <v>0</v>
      </c>
      <c r="AD1998" s="20" t="b">
        <f t="shared" si="11"/>
        <v>0</v>
      </c>
      <c r="AE1998" s="20" t="b">
        <f t="shared" si="12"/>
        <v>0</v>
      </c>
      <c r="AG1998" s="20" t="b">
        <f t="shared" si="13"/>
        <v>0</v>
      </c>
      <c r="AH1998" s="20" t="b">
        <f t="shared" si="14"/>
        <v>0</v>
      </c>
      <c r="AI1998" s="20" t="b">
        <f t="shared" si="15"/>
        <v>0</v>
      </c>
    </row>
    <row r="1999">
      <c r="A1999" s="14" t="s">
        <v>130</v>
      </c>
      <c r="B1999" s="14">
        <v>3750.0</v>
      </c>
      <c r="C1999" s="14" t="s">
        <v>77</v>
      </c>
      <c r="D1999" s="14" t="s">
        <v>61</v>
      </c>
      <c r="E1999" s="14" t="s">
        <v>61</v>
      </c>
      <c r="F1999" s="14" t="s">
        <v>61</v>
      </c>
      <c r="H1999" s="20" t="b">
        <f t="shared" si="1"/>
        <v>0</v>
      </c>
      <c r="I1999" s="21" t="b">
        <f t="shared" si="2"/>
        <v>0</v>
      </c>
      <c r="J1999" s="21" t="b">
        <f t="shared" si="3"/>
        <v>0</v>
      </c>
      <c r="AB1999" s="20" t="b">
        <f t="shared" si="9"/>
        <v>0</v>
      </c>
      <c r="AC1999" s="20" t="b">
        <f t="shared" si="10"/>
        <v>0</v>
      </c>
      <c r="AD1999" s="20" t="b">
        <f t="shared" si="11"/>
        <v>0</v>
      </c>
      <c r="AE1999" s="20" t="b">
        <f t="shared" si="12"/>
        <v>0</v>
      </c>
      <c r="AG1999" s="20" t="b">
        <f t="shared" si="13"/>
        <v>0</v>
      </c>
      <c r="AH1999" s="20" t="b">
        <f t="shared" si="14"/>
        <v>0</v>
      </c>
      <c r="AI1999" s="20" t="b">
        <f t="shared" si="15"/>
        <v>0</v>
      </c>
    </row>
    <row r="2000">
      <c r="A2000" s="14" t="s">
        <v>130</v>
      </c>
      <c r="B2000" s="14">
        <v>7500.0</v>
      </c>
      <c r="C2000" s="14" t="s">
        <v>60</v>
      </c>
      <c r="D2000" s="14">
        <v>7741.0</v>
      </c>
      <c r="E2000" s="14">
        <v>9525.0</v>
      </c>
      <c r="F2000" s="14">
        <v>8297.0</v>
      </c>
      <c r="H2000" s="20" t="b">
        <f t="shared" si="1"/>
        <v>0</v>
      </c>
      <c r="I2000" s="21" t="b">
        <f t="shared" si="2"/>
        <v>0</v>
      </c>
      <c r="J2000" s="21" t="b">
        <f t="shared" si="3"/>
        <v>0</v>
      </c>
      <c r="AB2000" s="20" t="b">
        <f t="shared" si="9"/>
        <v>0</v>
      </c>
      <c r="AC2000" s="20" t="b">
        <f t="shared" si="10"/>
        <v>0</v>
      </c>
      <c r="AD2000" s="20" t="b">
        <f t="shared" si="11"/>
        <v>0</v>
      </c>
      <c r="AE2000" s="20" t="b">
        <f t="shared" si="12"/>
        <v>0</v>
      </c>
      <c r="AG2000" s="20" t="b">
        <f t="shared" si="13"/>
        <v>0</v>
      </c>
      <c r="AH2000" s="20" t="b">
        <f t="shared" si="14"/>
        <v>0</v>
      </c>
      <c r="AI2000" s="20" t="b">
        <f t="shared" si="15"/>
        <v>0</v>
      </c>
    </row>
    <row r="2001">
      <c r="A2001" s="14" t="s">
        <v>130</v>
      </c>
      <c r="B2001" s="14">
        <v>7500.0</v>
      </c>
      <c r="C2001" s="14" t="s">
        <v>62</v>
      </c>
      <c r="D2001" s="14" t="s">
        <v>61</v>
      </c>
      <c r="E2001" s="14" t="s">
        <v>61</v>
      </c>
      <c r="F2001" s="14" t="s">
        <v>61</v>
      </c>
      <c r="H2001" s="20" t="b">
        <f t="shared" si="1"/>
        <v>0</v>
      </c>
      <c r="I2001" s="21" t="b">
        <f t="shared" si="2"/>
        <v>0</v>
      </c>
      <c r="J2001" s="21" t="b">
        <f t="shared" si="3"/>
        <v>0</v>
      </c>
      <c r="AB2001" s="20" t="b">
        <f t="shared" si="9"/>
        <v>0</v>
      </c>
      <c r="AC2001" s="20" t="b">
        <f t="shared" si="10"/>
        <v>0</v>
      </c>
      <c r="AD2001" s="20" t="b">
        <f t="shared" si="11"/>
        <v>0</v>
      </c>
      <c r="AE2001" s="20" t="b">
        <f t="shared" si="12"/>
        <v>0</v>
      </c>
      <c r="AG2001" s="20" t="b">
        <f t="shared" si="13"/>
        <v>0</v>
      </c>
      <c r="AH2001" s="20" t="b">
        <f t="shared" si="14"/>
        <v>0</v>
      </c>
      <c r="AI2001" s="20" t="b">
        <f t="shared" si="15"/>
        <v>0</v>
      </c>
    </row>
    <row r="2002">
      <c r="A2002" s="14" t="s">
        <v>130</v>
      </c>
      <c r="B2002" s="14">
        <v>7500.0</v>
      </c>
      <c r="C2002" s="14" t="s">
        <v>63</v>
      </c>
      <c r="D2002" s="14">
        <v>7741.0</v>
      </c>
      <c r="E2002" s="14">
        <v>9525.0</v>
      </c>
      <c r="F2002" s="14">
        <v>8297.0</v>
      </c>
      <c r="H2002" s="20" t="b">
        <f t="shared" si="1"/>
        <v>0</v>
      </c>
      <c r="I2002" s="21" t="b">
        <f t="shared" si="2"/>
        <v>0</v>
      </c>
      <c r="J2002" s="21" t="b">
        <f t="shared" si="3"/>
        <v>0</v>
      </c>
      <c r="AB2002" s="20" t="b">
        <f t="shared" si="9"/>
        <v>0</v>
      </c>
      <c r="AC2002" s="20" t="b">
        <f t="shared" si="10"/>
        <v>0</v>
      </c>
      <c r="AD2002" s="20" t="b">
        <f t="shared" si="11"/>
        <v>0</v>
      </c>
      <c r="AE2002" s="20" t="b">
        <f t="shared" si="12"/>
        <v>0</v>
      </c>
      <c r="AG2002" s="20" t="b">
        <f t="shared" si="13"/>
        <v>0</v>
      </c>
      <c r="AH2002" s="20" t="b">
        <f t="shared" si="14"/>
        <v>0</v>
      </c>
      <c r="AI2002" s="20" t="b">
        <f t="shared" si="15"/>
        <v>0</v>
      </c>
    </row>
    <row r="2003">
      <c r="A2003" s="14" t="s">
        <v>130</v>
      </c>
      <c r="B2003" s="14">
        <v>7500.0</v>
      </c>
      <c r="C2003" s="14" t="s">
        <v>64</v>
      </c>
      <c r="D2003" s="14">
        <v>0.0</v>
      </c>
      <c r="E2003" s="14">
        <v>0.0</v>
      </c>
      <c r="F2003" s="14">
        <v>0.0</v>
      </c>
      <c r="H2003" s="20" t="b">
        <f t="shared" si="1"/>
        <v>0</v>
      </c>
      <c r="I2003" s="21" t="b">
        <f t="shared" si="2"/>
        <v>0</v>
      </c>
      <c r="J2003" s="21" t="b">
        <f t="shared" si="3"/>
        <v>0</v>
      </c>
      <c r="AB2003" s="20" t="b">
        <f t="shared" si="9"/>
        <v>0</v>
      </c>
      <c r="AC2003" s="20" t="b">
        <f t="shared" si="10"/>
        <v>0</v>
      </c>
      <c r="AD2003" s="20" t="b">
        <f t="shared" si="11"/>
        <v>0</v>
      </c>
      <c r="AE2003" s="20" t="b">
        <f t="shared" si="12"/>
        <v>0</v>
      </c>
      <c r="AG2003" s="20" t="b">
        <f t="shared" si="13"/>
        <v>0</v>
      </c>
      <c r="AH2003" s="20" t="b">
        <f t="shared" si="14"/>
        <v>0</v>
      </c>
      <c r="AI2003" s="20" t="b">
        <f t="shared" si="15"/>
        <v>0</v>
      </c>
    </row>
    <row r="2004">
      <c r="A2004" s="14" t="s">
        <v>130</v>
      </c>
      <c r="B2004" s="14">
        <v>7500.0</v>
      </c>
      <c r="C2004" s="14" t="s">
        <v>65</v>
      </c>
      <c r="D2004" s="14">
        <v>0.0</v>
      </c>
      <c r="E2004" s="14">
        <v>0.0</v>
      </c>
      <c r="F2004" s="14">
        <v>0.0</v>
      </c>
      <c r="H2004" s="20" t="b">
        <f t="shared" si="1"/>
        <v>0</v>
      </c>
      <c r="I2004" s="21" t="b">
        <f t="shared" si="2"/>
        <v>0</v>
      </c>
      <c r="J2004" s="21" t="b">
        <f t="shared" si="3"/>
        <v>0</v>
      </c>
      <c r="AB2004" s="20" t="b">
        <f t="shared" si="9"/>
        <v>0</v>
      </c>
      <c r="AC2004" s="20" t="b">
        <f t="shared" si="10"/>
        <v>0</v>
      </c>
      <c r="AD2004" s="20" t="b">
        <f t="shared" si="11"/>
        <v>0</v>
      </c>
      <c r="AE2004" s="20" t="b">
        <f t="shared" si="12"/>
        <v>0</v>
      </c>
      <c r="AG2004" s="20" t="b">
        <f t="shared" si="13"/>
        <v>0</v>
      </c>
      <c r="AH2004" s="20" t="b">
        <f t="shared" si="14"/>
        <v>0</v>
      </c>
      <c r="AI2004" s="20" t="b">
        <f t="shared" si="15"/>
        <v>0</v>
      </c>
    </row>
    <row r="2005">
      <c r="A2005" s="14" t="s">
        <v>130</v>
      </c>
      <c r="B2005" s="14">
        <v>7500.0</v>
      </c>
      <c r="C2005" s="14" t="s">
        <v>66</v>
      </c>
      <c r="D2005" s="14" t="s">
        <v>61</v>
      </c>
      <c r="E2005" s="14" t="s">
        <v>61</v>
      </c>
      <c r="F2005" s="14" t="s">
        <v>61</v>
      </c>
      <c r="H2005" s="20" t="b">
        <f t="shared" si="1"/>
        <v>0</v>
      </c>
      <c r="I2005" s="21" t="b">
        <f t="shared" si="2"/>
        <v>0</v>
      </c>
      <c r="J2005" s="21" t="b">
        <f t="shared" si="3"/>
        <v>0</v>
      </c>
      <c r="AB2005" s="20" t="b">
        <f t="shared" si="9"/>
        <v>0</v>
      </c>
      <c r="AC2005" s="20" t="b">
        <f t="shared" si="10"/>
        <v>0</v>
      </c>
      <c r="AD2005" s="20" t="b">
        <f t="shared" si="11"/>
        <v>0</v>
      </c>
      <c r="AE2005" s="20" t="b">
        <f t="shared" si="12"/>
        <v>0</v>
      </c>
      <c r="AG2005" s="20" t="b">
        <f t="shared" si="13"/>
        <v>0</v>
      </c>
      <c r="AH2005" s="20" t="b">
        <f t="shared" si="14"/>
        <v>0</v>
      </c>
      <c r="AI2005" s="20" t="b">
        <f t="shared" si="15"/>
        <v>0</v>
      </c>
    </row>
    <row r="2006">
      <c r="A2006" s="14" t="s">
        <v>130</v>
      </c>
      <c r="B2006" s="14">
        <v>7500.0</v>
      </c>
      <c r="C2006" s="14" t="s">
        <v>67</v>
      </c>
      <c r="D2006" s="14">
        <v>770.0</v>
      </c>
      <c r="E2006" s="14">
        <v>786.0</v>
      </c>
      <c r="F2006" s="14">
        <v>786.0</v>
      </c>
      <c r="H2006" s="20" t="b">
        <f t="shared" si="1"/>
        <v>0</v>
      </c>
      <c r="I2006" s="21" t="b">
        <f t="shared" si="2"/>
        <v>0</v>
      </c>
      <c r="J2006" s="21" t="b">
        <f t="shared" si="3"/>
        <v>0</v>
      </c>
      <c r="AB2006" s="20" t="b">
        <f t="shared" si="9"/>
        <v>0</v>
      </c>
      <c r="AC2006" s="20" t="b">
        <f t="shared" si="10"/>
        <v>0</v>
      </c>
      <c r="AD2006" s="20" t="b">
        <f t="shared" si="11"/>
        <v>0</v>
      </c>
      <c r="AE2006" s="20" t="b">
        <f t="shared" si="12"/>
        <v>0</v>
      </c>
      <c r="AG2006" s="20" t="b">
        <f t="shared" si="13"/>
        <v>0</v>
      </c>
      <c r="AH2006" s="20" t="b">
        <f t="shared" si="14"/>
        <v>0</v>
      </c>
      <c r="AI2006" s="20" t="b">
        <f t="shared" si="15"/>
        <v>0</v>
      </c>
    </row>
    <row r="2007">
      <c r="A2007" s="14" t="s">
        <v>130</v>
      </c>
      <c r="B2007" s="14">
        <v>7500.0</v>
      </c>
      <c r="C2007" s="14" t="s">
        <v>68</v>
      </c>
      <c r="D2007" s="14">
        <v>0.0</v>
      </c>
      <c r="E2007" s="14">
        <v>0.0</v>
      </c>
      <c r="F2007" s="14">
        <v>0.0</v>
      </c>
      <c r="H2007" s="20" t="b">
        <f t="shared" si="1"/>
        <v>0</v>
      </c>
      <c r="I2007" s="21" t="b">
        <f t="shared" si="2"/>
        <v>0</v>
      </c>
      <c r="J2007" s="21" t="b">
        <f t="shared" si="3"/>
        <v>0</v>
      </c>
      <c r="AB2007" s="20" t="b">
        <f t="shared" si="9"/>
        <v>0</v>
      </c>
      <c r="AC2007" s="20" t="b">
        <f t="shared" si="10"/>
        <v>0</v>
      </c>
      <c r="AD2007" s="20" t="b">
        <f t="shared" si="11"/>
        <v>0</v>
      </c>
      <c r="AE2007" s="20" t="b">
        <f t="shared" si="12"/>
        <v>0</v>
      </c>
      <c r="AG2007" s="20" t="b">
        <f t="shared" si="13"/>
        <v>0</v>
      </c>
      <c r="AH2007" s="20" t="b">
        <f t="shared" si="14"/>
        <v>0</v>
      </c>
      <c r="AI2007" s="20" t="b">
        <f t="shared" si="15"/>
        <v>0</v>
      </c>
    </row>
    <row r="2008">
      <c r="A2008" s="14" t="s">
        <v>130</v>
      </c>
      <c r="B2008" s="14">
        <v>7500.0</v>
      </c>
      <c r="C2008" s="14" t="s">
        <v>69</v>
      </c>
      <c r="D2008" s="14">
        <v>0.0</v>
      </c>
      <c r="E2008" s="14">
        <v>0.0</v>
      </c>
      <c r="F2008" s="14">
        <v>0.0</v>
      </c>
      <c r="H2008" s="20" t="b">
        <f t="shared" si="1"/>
        <v>0</v>
      </c>
      <c r="I2008" s="21" t="b">
        <f t="shared" si="2"/>
        <v>0</v>
      </c>
      <c r="J2008" s="21" t="b">
        <f t="shared" si="3"/>
        <v>0</v>
      </c>
      <c r="AB2008" s="20" t="b">
        <f t="shared" si="9"/>
        <v>0</v>
      </c>
      <c r="AC2008" s="20">
        <f t="shared" si="10"/>
        <v>0</v>
      </c>
      <c r="AD2008" s="20">
        <f t="shared" si="11"/>
        <v>0</v>
      </c>
      <c r="AE2008" s="20">
        <f t="shared" si="12"/>
        <v>0</v>
      </c>
      <c r="AG2008" s="20" t="b">
        <f t="shared" si="13"/>
        <v>0</v>
      </c>
      <c r="AH2008" s="20" t="b">
        <f t="shared" si="14"/>
        <v>0</v>
      </c>
      <c r="AI2008" s="20" t="b">
        <f t="shared" si="15"/>
        <v>0</v>
      </c>
    </row>
    <row r="2009">
      <c r="A2009" s="14" t="s">
        <v>130</v>
      </c>
      <c r="B2009" s="14">
        <v>7500.0</v>
      </c>
      <c r="C2009" s="14" t="s">
        <v>70</v>
      </c>
      <c r="D2009" s="14">
        <v>0.0</v>
      </c>
      <c r="E2009" s="14">
        <v>0.0</v>
      </c>
      <c r="F2009" s="14">
        <v>0.0</v>
      </c>
      <c r="H2009" s="20" t="b">
        <f t="shared" si="1"/>
        <v>0</v>
      </c>
      <c r="I2009" s="21" t="b">
        <f t="shared" si="2"/>
        <v>0</v>
      </c>
      <c r="J2009" s="21" t="b">
        <f t="shared" si="3"/>
        <v>0</v>
      </c>
      <c r="AB2009" s="20" t="b">
        <f t="shared" si="9"/>
        <v>0</v>
      </c>
      <c r="AC2009" s="20" t="b">
        <f t="shared" si="10"/>
        <v>0</v>
      </c>
      <c r="AD2009" s="20" t="b">
        <f t="shared" si="11"/>
        <v>0</v>
      </c>
      <c r="AE2009" s="20" t="b">
        <f t="shared" si="12"/>
        <v>0</v>
      </c>
      <c r="AG2009" s="20" t="b">
        <f t="shared" si="13"/>
        <v>0</v>
      </c>
      <c r="AH2009" s="20" t="b">
        <f t="shared" si="14"/>
        <v>0</v>
      </c>
      <c r="AI2009" s="20" t="b">
        <f t="shared" si="15"/>
        <v>0</v>
      </c>
    </row>
    <row r="2010">
      <c r="A2010" s="14" t="s">
        <v>130</v>
      </c>
      <c r="B2010" s="14">
        <v>7500.0</v>
      </c>
      <c r="C2010" s="14" t="s">
        <v>71</v>
      </c>
      <c r="D2010" s="22">
        <v>7.638888888888889E-4</v>
      </c>
      <c r="E2010" s="22">
        <v>0.0010300925925925926</v>
      </c>
      <c r="F2010" s="22">
        <v>9.027777777777777E-4</v>
      </c>
      <c r="H2010" s="20" t="b">
        <f t="shared" si="1"/>
        <v>0</v>
      </c>
      <c r="I2010" s="21" t="b">
        <f t="shared" si="2"/>
        <v>0</v>
      </c>
      <c r="J2010" s="21" t="b">
        <f t="shared" si="3"/>
        <v>0</v>
      </c>
      <c r="AB2010" s="20" t="b">
        <f t="shared" si="9"/>
        <v>0</v>
      </c>
      <c r="AC2010" s="20" t="b">
        <f t="shared" si="10"/>
        <v>0</v>
      </c>
      <c r="AD2010" s="20" t="b">
        <f t="shared" si="11"/>
        <v>0</v>
      </c>
      <c r="AE2010" s="20" t="b">
        <f t="shared" si="12"/>
        <v>0</v>
      </c>
      <c r="AG2010" s="20" t="b">
        <f t="shared" si="13"/>
        <v>0</v>
      </c>
      <c r="AH2010" s="20" t="b">
        <f t="shared" si="14"/>
        <v>0</v>
      </c>
      <c r="AI2010" s="20" t="b">
        <f t="shared" si="15"/>
        <v>0</v>
      </c>
    </row>
    <row r="2011">
      <c r="A2011" s="14" t="s">
        <v>130</v>
      </c>
      <c r="B2011" s="14">
        <v>7500.0</v>
      </c>
      <c r="C2011" s="14" t="s">
        <v>72</v>
      </c>
      <c r="D2011" s="22">
        <v>0.0013194444444444445</v>
      </c>
      <c r="E2011" s="22">
        <v>0.0014351851851851852</v>
      </c>
      <c r="F2011" s="22">
        <v>0.001400462962962963</v>
      </c>
      <c r="H2011" s="20" t="b">
        <f t="shared" si="1"/>
        <v>0</v>
      </c>
      <c r="I2011" s="21" t="b">
        <f t="shared" si="2"/>
        <v>0</v>
      </c>
      <c r="J2011" s="21" t="b">
        <f t="shared" si="3"/>
        <v>0</v>
      </c>
      <c r="AB2011" s="20" t="b">
        <f t="shared" si="9"/>
        <v>0</v>
      </c>
      <c r="AC2011" s="20" t="b">
        <f t="shared" si="10"/>
        <v>0</v>
      </c>
      <c r="AD2011" s="20" t="b">
        <f t="shared" si="11"/>
        <v>0</v>
      </c>
      <c r="AE2011" s="20" t="b">
        <f t="shared" si="12"/>
        <v>0</v>
      </c>
      <c r="AG2011" s="20" t="b">
        <f t="shared" si="13"/>
        <v>0</v>
      </c>
      <c r="AH2011" s="20" t="b">
        <f t="shared" si="14"/>
        <v>0</v>
      </c>
      <c r="AI2011" s="20" t="b">
        <f t="shared" si="15"/>
        <v>0</v>
      </c>
    </row>
    <row r="2012">
      <c r="A2012" s="14" t="s">
        <v>130</v>
      </c>
      <c r="B2012" s="14">
        <v>7500.0</v>
      </c>
      <c r="C2012" s="14" t="s">
        <v>71</v>
      </c>
      <c r="D2012" s="14">
        <v>5166.039</v>
      </c>
      <c r="E2012" s="14">
        <v>5270.383</v>
      </c>
      <c r="F2012" s="14">
        <v>5256.562</v>
      </c>
      <c r="H2012" s="20" t="b">
        <f t="shared" si="1"/>
        <v>0</v>
      </c>
      <c r="I2012" s="21" t="b">
        <f t="shared" si="2"/>
        <v>0</v>
      </c>
      <c r="J2012" s="21" t="b">
        <f t="shared" si="3"/>
        <v>0</v>
      </c>
      <c r="AB2012" s="20" t="b">
        <f t="shared" si="9"/>
        <v>0</v>
      </c>
      <c r="AC2012" s="20" t="b">
        <f t="shared" si="10"/>
        <v>0</v>
      </c>
      <c r="AD2012" s="20" t="b">
        <f t="shared" si="11"/>
        <v>0</v>
      </c>
      <c r="AE2012" s="20" t="b">
        <f t="shared" si="12"/>
        <v>0</v>
      </c>
      <c r="AG2012" s="20" t="b">
        <f t="shared" si="13"/>
        <v>0</v>
      </c>
      <c r="AH2012" s="20" t="b">
        <f t="shared" si="14"/>
        <v>0</v>
      </c>
      <c r="AI2012" s="20" t="b">
        <f t="shared" si="15"/>
        <v>0</v>
      </c>
    </row>
    <row r="2013">
      <c r="A2013" s="14" t="s">
        <v>130</v>
      </c>
      <c r="B2013" s="14">
        <v>7500.0</v>
      </c>
      <c r="C2013" s="14" t="s">
        <v>72</v>
      </c>
      <c r="D2013" s="14">
        <v>6097.199</v>
      </c>
      <c r="E2013" s="14">
        <v>6096.324</v>
      </c>
      <c r="F2013" s="14">
        <v>6080.504</v>
      </c>
      <c r="H2013" s="20" t="b">
        <f t="shared" si="1"/>
        <v>0</v>
      </c>
      <c r="I2013" s="21" t="b">
        <f t="shared" si="2"/>
        <v>0</v>
      </c>
      <c r="J2013" s="21" t="b">
        <f t="shared" si="3"/>
        <v>0</v>
      </c>
      <c r="AB2013" s="20" t="b">
        <f t="shared" si="9"/>
        <v>0</v>
      </c>
      <c r="AC2013" s="20" t="b">
        <f t="shared" si="10"/>
        <v>0</v>
      </c>
      <c r="AD2013" s="20" t="b">
        <f t="shared" si="11"/>
        <v>0</v>
      </c>
      <c r="AE2013" s="20" t="b">
        <f t="shared" si="12"/>
        <v>0</v>
      </c>
      <c r="AG2013" s="20" t="b">
        <f t="shared" si="13"/>
        <v>0</v>
      </c>
      <c r="AH2013" s="20" t="b">
        <f t="shared" si="14"/>
        <v>0</v>
      </c>
      <c r="AI2013" s="20" t="b">
        <f t="shared" si="15"/>
        <v>0</v>
      </c>
    </row>
    <row r="2014">
      <c r="A2014" s="14" t="s">
        <v>130</v>
      </c>
      <c r="B2014" s="14">
        <v>7500.0</v>
      </c>
      <c r="C2014" s="14" t="s">
        <v>73</v>
      </c>
      <c r="D2014" s="14" t="s">
        <v>81</v>
      </c>
      <c r="E2014" s="14" t="s">
        <v>81</v>
      </c>
      <c r="F2014" s="14" t="s">
        <v>81</v>
      </c>
      <c r="H2014" s="20" t="b">
        <f t="shared" si="1"/>
        <v>0</v>
      </c>
      <c r="I2014" s="21" t="b">
        <f t="shared" si="2"/>
        <v>0</v>
      </c>
      <c r="J2014" s="21" t="b">
        <f t="shared" si="3"/>
        <v>0</v>
      </c>
      <c r="AB2014" s="20" t="b">
        <f t="shared" si="9"/>
        <v>0</v>
      </c>
      <c r="AC2014" s="20" t="b">
        <f t="shared" si="10"/>
        <v>0</v>
      </c>
      <c r="AD2014" s="20" t="b">
        <f t="shared" si="11"/>
        <v>0</v>
      </c>
      <c r="AE2014" s="20" t="b">
        <f t="shared" si="12"/>
        <v>0</v>
      </c>
      <c r="AG2014" s="20" t="b">
        <f t="shared" si="13"/>
        <v>0</v>
      </c>
      <c r="AH2014" s="20" t="b">
        <f t="shared" si="14"/>
        <v>0</v>
      </c>
      <c r="AI2014" s="20" t="b">
        <f t="shared" si="15"/>
        <v>0</v>
      </c>
    </row>
    <row r="2015">
      <c r="A2015" s="14" t="s">
        <v>130</v>
      </c>
      <c r="B2015" s="14">
        <v>7500.0</v>
      </c>
      <c r="C2015" s="14" t="s">
        <v>75</v>
      </c>
      <c r="D2015" s="14">
        <v>3.079</v>
      </c>
      <c r="E2015" s="14">
        <v>1.938</v>
      </c>
      <c r="F2015" s="14">
        <v>2.395</v>
      </c>
      <c r="H2015" s="20">
        <f t="shared" si="1"/>
        <v>4421</v>
      </c>
      <c r="I2015" s="21">
        <f t="shared" si="2"/>
        <v>5562</v>
      </c>
      <c r="J2015" s="21">
        <f t="shared" si="3"/>
        <v>5105</v>
      </c>
      <c r="AB2015" s="20" t="b">
        <f t="shared" si="9"/>
        <v>0</v>
      </c>
      <c r="AC2015" s="20" t="b">
        <f t="shared" si="10"/>
        <v>0</v>
      </c>
      <c r="AD2015" s="20" t="b">
        <f t="shared" si="11"/>
        <v>0</v>
      </c>
      <c r="AE2015" s="20" t="b">
        <f t="shared" si="12"/>
        <v>0</v>
      </c>
      <c r="AG2015" s="20" t="b">
        <f t="shared" si="13"/>
        <v>0</v>
      </c>
      <c r="AH2015" s="20" t="b">
        <f t="shared" si="14"/>
        <v>0</v>
      </c>
      <c r="AI2015" s="20" t="b">
        <f t="shared" si="15"/>
        <v>0</v>
      </c>
    </row>
    <row r="2016">
      <c r="A2016" s="14" t="s">
        <v>130</v>
      </c>
      <c r="B2016" s="14">
        <v>7500.0</v>
      </c>
      <c r="C2016" s="14" t="s">
        <v>76</v>
      </c>
      <c r="D2016" s="14" t="s">
        <v>61</v>
      </c>
      <c r="E2016" s="14" t="s">
        <v>61</v>
      </c>
      <c r="F2016" s="14" t="s">
        <v>61</v>
      </c>
      <c r="H2016" s="20" t="b">
        <f t="shared" si="1"/>
        <v>0</v>
      </c>
      <c r="I2016" s="21" t="b">
        <f t="shared" si="2"/>
        <v>0</v>
      </c>
      <c r="J2016" s="21" t="b">
        <f t="shared" si="3"/>
        <v>0</v>
      </c>
      <c r="AB2016" s="20" t="b">
        <f t="shared" si="9"/>
        <v>0</v>
      </c>
      <c r="AC2016" s="20" t="b">
        <f t="shared" si="10"/>
        <v>0</v>
      </c>
      <c r="AD2016" s="20" t="b">
        <f t="shared" si="11"/>
        <v>0</v>
      </c>
      <c r="AE2016" s="20" t="b">
        <f t="shared" si="12"/>
        <v>0</v>
      </c>
      <c r="AG2016" s="20" t="b">
        <f t="shared" si="13"/>
        <v>0</v>
      </c>
      <c r="AH2016" s="20" t="b">
        <f t="shared" si="14"/>
        <v>0</v>
      </c>
      <c r="AI2016" s="20" t="b">
        <f t="shared" si="15"/>
        <v>0</v>
      </c>
    </row>
    <row r="2017">
      <c r="A2017" s="14" t="s">
        <v>130</v>
      </c>
      <c r="B2017" s="14">
        <v>7500.0</v>
      </c>
      <c r="C2017" s="14" t="s">
        <v>77</v>
      </c>
      <c r="D2017" s="14" t="s">
        <v>61</v>
      </c>
      <c r="E2017" s="14" t="s">
        <v>61</v>
      </c>
      <c r="F2017" s="14" t="s">
        <v>61</v>
      </c>
      <c r="H2017" s="20" t="b">
        <f t="shared" si="1"/>
        <v>0</v>
      </c>
      <c r="I2017" s="21" t="b">
        <f t="shared" si="2"/>
        <v>0</v>
      </c>
      <c r="J2017" s="21" t="b">
        <f t="shared" si="3"/>
        <v>0</v>
      </c>
      <c r="AB2017" s="20" t="b">
        <f t="shared" si="9"/>
        <v>0</v>
      </c>
      <c r="AC2017" s="20" t="b">
        <f t="shared" si="10"/>
        <v>0</v>
      </c>
      <c r="AD2017" s="20" t="b">
        <f t="shared" si="11"/>
        <v>0</v>
      </c>
      <c r="AE2017" s="20" t="b">
        <f t="shared" si="12"/>
        <v>0</v>
      </c>
      <c r="AG2017" s="20" t="b">
        <f t="shared" si="13"/>
        <v>0</v>
      </c>
      <c r="AH2017" s="20" t="b">
        <f t="shared" si="14"/>
        <v>0</v>
      </c>
      <c r="AI2017" s="20" t="b">
        <f t="shared" si="15"/>
        <v>0</v>
      </c>
    </row>
    <row r="2018">
      <c r="A2018" s="14" t="s">
        <v>130</v>
      </c>
      <c r="B2018" s="14">
        <v>15000.0</v>
      </c>
      <c r="C2018" s="14" t="s">
        <v>60</v>
      </c>
      <c r="D2018" s="14">
        <v>7741.0</v>
      </c>
      <c r="E2018" s="14">
        <v>9531.0</v>
      </c>
      <c r="F2018" s="14">
        <v>8296.0</v>
      </c>
      <c r="H2018" s="20" t="b">
        <f t="shared" si="1"/>
        <v>0</v>
      </c>
      <c r="I2018" s="21" t="b">
        <f t="shared" si="2"/>
        <v>0</v>
      </c>
      <c r="J2018" s="21" t="b">
        <f t="shared" si="3"/>
        <v>0</v>
      </c>
      <c r="AB2018" s="20" t="b">
        <f t="shared" si="9"/>
        <v>0</v>
      </c>
      <c r="AC2018" s="20" t="b">
        <f t="shared" si="10"/>
        <v>0</v>
      </c>
      <c r="AD2018" s="20" t="b">
        <f t="shared" si="11"/>
        <v>0</v>
      </c>
      <c r="AE2018" s="20" t="b">
        <f t="shared" si="12"/>
        <v>0</v>
      </c>
      <c r="AG2018" s="20" t="b">
        <f t="shared" si="13"/>
        <v>0</v>
      </c>
      <c r="AH2018" s="20" t="b">
        <f t="shared" si="14"/>
        <v>0</v>
      </c>
      <c r="AI2018" s="20" t="b">
        <f t="shared" si="15"/>
        <v>0</v>
      </c>
    </row>
    <row r="2019">
      <c r="A2019" s="14" t="s">
        <v>130</v>
      </c>
      <c r="B2019" s="14">
        <v>15000.0</v>
      </c>
      <c r="C2019" s="14" t="s">
        <v>62</v>
      </c>
      <c r="D2019" s="14" t="s">
        <v>61</v>
      </c>
      <c r="E2019" s="14" t="s">
        <v>61</v>
      </c>
      <c r="F2019" s="14" t="s">
        <v>61</v>
      </c>
      <c r="H2019" s="20" t="b">
        <f t="shared" si="1"/>
        <v>0</v>
      </c>
      <c r="I2019" s="21" t="b">
        <f t="shared" si="2"/>
        <v>0</v>
      </c>
      <c r="J2019" s="21" t="b">
        <f t="shared" si="3"/>
        <v>0</v>
      </c>
      <c r="AB2019" s="20" t="b">
        <f t="shared" si="9"/>
        <v>0</v>
      </c>
      <c r="AC2019" s="20" t="b">
        <f t="shared" si="10"/>
        <v>0</v>
      </c>
      <c r="AD2019" s="20" t="b">
        <f t="shared" si="11"/>
        <v>0</v>
      </c>
      <c r="AE2019" s="20" t="b">
        <f t="shared" si="12"/>
        <v>0</v>
      </c>
      <c r="AG2019" s="20" t="b">
        <f t="shared" si="13"/>
        <v>0</v>
      </c>
      <c r="AH2019" s="20" t="b">
        <f t="shared" si="14"/>
        <v>0</v>
      </c>
      <c r="AI2019" s="20" t="b">
        <f t="shared" si="15"/>
        <v>0</v>
      </c>
    </row>
    <row r="2020">
      <c r="A2020" s="14" t="s">
        <v>130</v>
      </c>
      <c r="B2020" s="14">
        <v>15000.0</v>
      </c>
      <c r="C2020" s="14" t="s">
        <v>63</v>
      </c>
      <c r="D2020" s="14">
        <v>7741.0</v>
      </c>
      <c r="E2020" s="14">
        <v>9531.0</v>
      </c>
      <c r="F2020" s="14">
        <v>8296.0</v>
      </c>
      <c r="H2020" s="20" t="b">
        <f t="shared" si="1"/>
        <v>0</v>
      </c>
      <c r="I2020" s="21" t="b">
        <f t="shared" si="2"/>
        <v>0</v>
      </c>
      <c r="J2020" s="21" t="b">
        <f t="shared" si="3"/>
        <v>0</v>
      </c>
      <c r="AB2020" s="20" t="b">
        <f t="shared" si="9"/>
        <v>0</v>
      </c>
      <c r="AC2020" s="20" t="b">
        <f t="shared" si="10"/>
        <v>0</v>
      </c>
      <c r="AD2020" s="20" t="b">
        <f t="shared" si="11"/>
        <v>0</v>
      </c>
      <c r="AE2020" s="20" t="b">
        <f t="shared" si="12"/>
        <v>0</v>
      </c>
      <c r="AG2020" s="20" t="b">
        <f t="shared" si="13"/>
        <v>0</v>
      </c>
      <c r="AH2020" s="20" t="b">
        <f t="shared" si="14"/>
        <v>0</v>
      </c>
      <c r="AI2020" s="20" t="b">
        <f t="shared" si="15"/>
        <v>0</v>
      </c>
    </row>
    <row r="2021">
      <c r="A2021" s="14" t="s">
        <v>130</v>
      </c>
      <c r="B2021" s="14">
        <v>15000.0</v>
      </c>
      <c r="C2021" s="14" t="s">
        <v>64</v>
      </c>
      <c r="D2021" s="14">
        <v>0.0</v>
      </c>
      <c r="E2021" s="14">
        <v>0.0</v>
      </c>
      <c r="F2021" s="14">
        <v>0.0</v>
      </c>
      <c r="H2021" s="20" t="b">
        <f t="shared" si="1"/>
        <v>0</v>
      </c>
      <c r="I2021" s="21" t="b">
        <f t="shared" si="2"/>
        <v>0</v>
      </c>
      <c r="J2021" s="21" t="b">
        <f t="shared" si="3"/>
        <v>0</v>
      </c>
      <c r="AB2021" s="20" t="b">
        <f t="shared" si="9"/>
        <v>0</v>
      </c>
      <c r="AC2021" s="20" t="b">
        <f t="shared" si="10"/>
        <v>0</v>
      </c>
      <c r="AD2021" s="20" t="b">
        <f t="shared" si="11"/>
        <v>0</v>
      </c>
      <c r="AE2021" s="20" t="b">
        <f t="shared" si="12"/>
        <v>0</v>
      </c>
      <c r="AG2021" s="20" t="b">
        <f t="shared" si="13"/>
        <v>0</v>
      </c>
      <c r="AH2021" s="20" t="b">
        <f t="shared" si="14"/>
        <v>0</v>
      </c>
      <c r="AI2021" s="20" t="b">
        <f t="shared" si="15"/>
        <v>0</v>
      </c>
    </row>
    <row r="2022">
      <c r="A2022" s="14" t="s">
        <v>130</v>
      </c>
      <c r="B2022" s="14">
        <v>15000.0</v>
      </c>
      <c r="C2022" s="14" t="s">
        <v>65</v>
      </c>
      <c r="D2022" s="14">
        <v>0.0</v>
      </c>
      <c r="E2022" s="14">
        <v>0.0</v>
      </c>
      <c r="F2022" s="14">
        <v>0.0</v>
      </c>
      <c r="H2022" s="20" t="b">
        <f t="shared" si="1"/>
        <v>0</v>
      </c>
      <c r="I2022" s="21" t="b">
        <f t="shared" si="2"/>
        <v>0</v>
      </c>
      <c r="J2022" s="21" t="b">
        <f t="shared" si="3"/>
        <v>0</v>
      </c>
      <c r="AB2022" s="20" t="b">
        <f t="shared" si="9"/>
        <v>0</v>
      </c>
      <c r="AC2022" s="20" t="b">
        <f t="shared" si="10"/>
        <v>0</v>
      </c>
      <c r="AD2022" s="20" t="b">
        <f t="shared" si="11"/>
        <v>0</v>
      </c>
      <c r="AE2022" s="20" t="b">
        <f t="shared" si="12"/>
        <v>0</v>
      </c>
      <c r="AG2022" s="20" t="b">
        <f t="shared" si="13"/>
        <v>0</v>
      </c>
      <c r="AH2022" s="20" t="b">
        <f t="shared" si="14"/>
        <v>0</v>
      </c>
      <c r="AI2022" s="20" t="b">
        <f t="shared" si="15"/>
        <v>0</v>
      </c>
    </row>
    <row r="2023">
      <c r="A2023" s="14" t="s">
        <v>130</v>
      </c>
      <c r="B2023" s="14">
        <v>15000.0</v>
      </c>
      <c r="C2023" s="14" t="s">
        <v>66</v>
      </c>
      <c r="D2023" s="14" t="s">
        <v>61</v>
      </c>
      <c r="E2023" s="14" t="s">
        <v>61</v>
      </c>
      <c r="F2023" s="14" t="s">
        <v>61</v>
      </c>
      <c r="H2023" s="20" t="b">
        <f t="shared" si="1"/>
        <v>0</v>
      </c>
      <c r="I2023" s="21" t="b">
        <f t="shared" si="2"/>
        <v>0</v>
      </c>
      <c r="J2023" s="21" t="b">
        <f t="shared" si="3"/>
        <v>0</v>
      </c>
      <c r="AB2023" s="20" t="b">
        <f t="shared" si="9"/>
        <v>0</v>
      </c>
      <c r="AC2023" s="20" t="b">
        <f t="shared" si="10"/>
        <v>0</v>
      </c>
      <c r="AD2023" s="20" t="b">
        <f t="shared" si="11"/>
        <v>0</v>
      </c>
      <c r="AE2023" s="20" t="b">
        <f t="shared" si="12"/>
        <v>0</v>
      </c>
      <c r="AG2023" s="20" t="b">
        <f t="shared" si="13"/>
        <v>0</v>
      </c>
      <c r="AH2023" s="20" t="b">
        <f t="shared" si="14"/>
        <v>0</v>
      </c>
      <c r="AI2023" s="20" t="b">
        <f t="shared" si="15"/>
        <v>0</v>
      </c>
    </row>
    <row r="2024">
      <c r="A2024" s="14" t="s">
        <v>130</v>
      </c>
      <c r="B2024" s="14">
        <v>15000.0</v>
      </c>
      <c r="C2024" s="14" t="s">
        <v>67</v>
      </c>
      <c r="D2024" s="14">
        <v>770.0</v>
      </c>
      <c r="E2024" s="14">
        <v>786.0</v>
      </c>
      <c r="F2024" s="14">
        <v>786.0</v>
      </c>
      <c r="H2024" s="20" t="b">
        <f t="shared" si="1"/>
        <v>0</v>
      </c>
      <c r="I2024" s="21" t="b">
        <f t="shared" si="2"/>
        <v>0</v>
      </c>
      <c r="J2024" s="21" t="b">
        <f t="shared" si="3"/>
        <v>0</v>
      </c>
      <c r="AB2024" s="20" t="b">
        <f t="shared" si="9"/>
        <v>0</v>
      </c>
      <c r="AC2024" s="20" t="b">
        <f t="shared" si="10"/>
        <v>0</v>
      </c>
      <c r="AD2024" s="20" t="b">
        <f t="shared" si="11"/>
        <v>0</v>
      </c>
      <c r="AE2024" s="20" t="b">
        <f t="shared" si="12"/>
        <v>0</v>
      </c>
      <c r="AG2024" s="20" t="b">
        <f t="shared" si="13"/>
        <v>0</v>
      </c>
      <c r="AH2024" s="20" t="b">
        <f t="shared" si="14"/>
        <v>0</v>
      </c>
      <c r="AI2024" s="20" t="b">
        <f t="shared" si="15"/>
        <v>0</v>
      </c>
    </row>
    <row r="2025">
      <c r="A2025" s="14" t="s">
        <v>130</v>
      </c>
      <c r="B2025" s="14">
        <v>15000.0</v>
      </c>
      <c r="C2025" s="14" t="s">
        <v>68</v>
      </c>
      <c r="D2025" s="14">
        <v>0.0</v>
      </c>
      <c r="E2025" s="14">
        <v>0.0</v>
      </c>
      <c r="F2025" s="14">
        <v>0.0</v>
      </c>
      <c r="H2025" s="20" t="b">
        <f t="shared" si="1"/>
        <v>0</v>
      </c>
      <c r="I2025" s="21" t="b">
        <f t="shared" si="2"/>
        <v>0</v>
      </c>
      <c r="J2025" s="21" t="b">
        <f t="shared" si="3"/>
        <v>0</v>
      </c>
      <c r="AB2025" s="20" t="b">
        <f t="shared" si="9"/>
        <v>0</v>
      </c>
      <c r="AC2025" s="20" t="b">
        <f t="shared" si="10"/>
        <v>0</v>
      </c>
      <c r="AD2025" s="20" t="b">
        <f t="shared" si="11"/>
        <v>0</v>
      </c>
      <c r="AE2025" s="20" t="b">
        <f t="shared" si="12"/>
        <v>0</v>
      </c>
      <c r="AG2025" s="20" t="b">
        <f t="shared" si="13"/>
        <v>0</v>
      </c>
      <c r="AH2025" s="20" t="b">
        <f t="shared" si="14"/>
        <v>0</v>
      </c>
      <c r="AI2025" s="20" t="b">
        <f t="shared" si="15"/>
        <v>0</v>
      </c>
    </row>
    <row r="2026">
      <c r="A2026" s="14" t="s">
        <v>130</v>
      </c>
      <c r="B2026" s="14">
        <v>15000.0</v>
      </c>
      <c r="C2026" s="14" t="s">
        <v>69</v>
      </c>
      <c r="D2026" s="14">
        <v>0.0</v>
      </c>
      <c r="E2026" s="14">
        <v>0.0</v>
      </c>
      <c r="F2026" s="14">
        <v>0.0</v>
      </c>
      <c r="H2026" s="20" t="b">
        <f t="shared" si="1"/>
        <v>0</v>
      </c>
      <c r="I2026" s="21" t="b">
        <f t="shared" si="2"/>
        <v>0</v>
      </c>
      <c r="J2026" s="21" t="b">
        <f t="shared" si="3"/>
        <v>0</v>
      </c>
      <c r="AB2026" s="20" t="b">
        <f t="shared" si="9"/>
        <v>0</v>
      </c>
      <c r="AC2026" s="20">
        <f t="shared" si="10"/>
        <v>0</v>
      </c>
      <c r="AD2026" s="20">
        <f t="shared" si="11"/>
        <v>0</v>
      </c>
      <c r="AE2026" s="20">
        <f t="shared" si="12"/>
        <v>0</v>
      </c>
      <c r="AG2026" s="20" t="b">
        <f t="shared" si="13"/>
        <v>0</v>
      </c>
      <c r="AH2026" s="20" t="b">
        <f t="shared" si="14"/>
        <v>0</v>
      </c>
      <c r="AI2026" s="20" t="b">
        <f t="shared" si="15"/>
        <v>0</v>
      </c>
    </row>
    <row r="2027">
      <c r="A2027" s="14" t="s">
        <v>130</v>
      </c>
      <c r="B2027" s="14">
        <v>15000.0</v>
      </c>
      <c r="C2027" s="14" t="s">
        <v>70</v>
      </c>
      <c r="D2027" s="14">
        <v>0.0</v>
      </c>
      <c r="E2027" s="14">
        <v>0.0</v>
      </c>
      <c r="F2027" s="14">
        <v>0.0</v>
      </c>
      <c r="H2027" s="20" t="b">
        <f t="shared" si="1"/>
        <v>0</v>
      </c>
      <c r="I2027" s="21" t="b">
        <f t="shared" si="2"/>
        <v>0</v>
      </c>
      <c r="J2027" s="21" t="b">
        <f t="shared" si="3"/>
        <v>0</v>
      </c>
      <c r="AB2027" s="20" t="b">
        <f t="shared" si="9"/>
        <v>0</v>
      </c>
      <c r="AC2027" s="20" t="b">
        <f t="shared" si="10"/>
        <v>0</v>
      </c>
      <c r="AD2027" s="20" t="b">
        <f t="shared" si="11"/>
        <v>0</v>
      </c>
      <c r="AE2027" s="20" t="b">
        <f t="shared" si="12"/>
        <v>0</v>
      </c>
      <c r="AG2027" s="20" t="b">
        <f t="shared" si="13"/>
        <v>0</v>
      </c>
      <c r="AH2027" s="20" t="b">
        <f t="shared" si="14"/>
        <v>0</v>
      </c>
      <c r="AI2027" s="20" t="b">
        <f t="shared" si="15"/>
        <v>0</v>
      </c>
    </row>
    <row r="2028">
      <c r="A2028" s="14" t="s">
        <v>130</v>
      </c>
      <c r="B2028" s="14">
        <v>15000.0</v>
      </c>
      <c r="C2028" s="14" t="s">
        <v>71</v>
      </c>
      <c r="D2028" s="22">
        <v>7.754629629629629E-4</v>
      </c>
      <c r="E2028" s="22">
        <v>0.0010416666666666667</v>
      </c>
      <c r="F2028" s="22">
        <v>8.680555555555555E-4</v>
      </c>
      <c r="H2028" s="20" t="b">
        <f t="shared" si="1"/>
        <v>0</v>
      </c>
      <c r="I2028" s="21" t="b">
        <f t="shared" si="2"/>
        <v>0</v>
      </c>
      <c r="J2028" s="21" t="b">
        <f t="shared" si="3"/>
        <v>0</v>
      </c>
      <c r="AB2028" s="20" t="b">
        <f t="shared" si="9"/>
        <v>0</v>
      </c>
      <c r="AC2028" s="20" t="b">
        <f t="shared" si="10"/>
        <v>0</v>
      </c>
      <c r="AD2028" s="20" t="b">
        <f t="shared" si="11"/>
        <v>0</v>
      </c>
      <c r="AE2028" s="20" t="b">
        <f t="shared" si="12"/>
        <v>0</v>
      </c>
      <c r="AG2028" s="20" t="b">
        <f t="shared" si="13"/>
        <v>0</v>
      </c>
      <c r="AH2028" s="20" t="b">
        <f t="shared" si="14"/>
        <v>0</v>
      </c>
      <c r="AI2028" s="20" t="b">
        <f t="shared" si="15"/>
        <v>0</v>
      </c>
    </row>
    <row r="2029">
      <c r="A2029" s="14" t="s">
        <v>130</v>
      </c>
      <c r="B2029" s="14">
        <v>15000.0</v>
      </c>
      <c r="C2029" s="14" t="s">
        <v>72</v>
      </c>
      <c r="D2029" s="22">
        <v>0.0013194444444444445</v>
      </c>
      <c r="E2029" s="22">
        <v>0.0014699074074074074</v>
      </c>
      <c r="F2029" s="22">
        <v>0.0013657407407407407</v>
      </c>
      <c r="H2029" s="20" t="b">
        <f t="shared" si="1"/>
        <v>0</v>
      </c>
      <c r="I2029" s="21" t="b">
        <f t="shared" si="2"/>
        <v>0</v>
      </c>
      <c r="J2029" s="21" t="b">
        <f t="shared" si="3"/>
        <v>0</v>
      </c>
      <c r="AB2029" s="20" t="b">
        <f t="shared" si="9"/>
        <v>0</v>
      </c>
      <c r="AC2029" s="20" t="b">
        <f t="shared" si="10"/>
        <v>0</v>
      </c>
      <c r="AD2029" s="20" t="b">
        <f t="shared" si="11"/>
        <v>0</v>
      </c>
      <c r="AE2029" s="20" t="b">
        <f t="shared" si="12"/>
        <v>0</v>
      </c>
      <c r="AG2029" s="20" t="b">
        <f t="shared" si="13"/>
        <v>0</v>
      </c>
      <c r="AH2029" s="20" t="b">
        <f t="shared" si="14"/>
        <v>0</v>
      </c>
      <c r="AI2029" s="20" t="b">
        <f t="shared" si="15"/>
        <v>0</v>
      </c>
    </row>
    <row r="2030">
      <c r="A2030" s="14" t="s">
        <v>130</v>
      </c>
      <c r="B2030" s="14">
        <v>15000.0</v>
      </c>
      <c r="C2030" s="14" t="s">
        <v>71</v>
      </c>
      <c r="D2030" s="14">
        <v>5166.328</v>
      </c>
      <c r="E2030" s="14">
        <v>5268.719</v>
      </c>
      <c r="F2030" s="14">
        <v>5257.27</v>
      </c>
      <c r="H2030" s="20" t="b">
        <f t="shared" si="1"/>
        <v>0</v>
      </c>
      <c r="I2030" s="21" t="b">
        <f t="shared" si="2"/>
        <v>0</v>
      </c>
      <c r="J2030" s="21" t="b">
        <f t="shared" si="3"/>
        <v>0</v>
      </c>
      <c r="AB2030" s="20" t="b">
        <f t="shared" si="9"/>
        <v>0</v>
      </c>
      <c r="AC2030" s="20" t="b">
        <f t="shared" si="10"/>
        <v>0</v>
      </c>
      <c r="AD2030" s="20" t="b">
        <f t="shared" si="11"/>
        <v>0</v>
      </c>
      <c r="AE2030" s="20" t="b">
        <f t="shared" si="12"/>
        <v>0</v>
      </c>
      <c r="AG2030" s="20" t="b">
        <f t="shared" si="13"/>
        <v>0</v>
      </c>
      <c r="AH2030" s="20" t="b">
        <f t="shared" si="14"/>
        <v>0</v>
      </c>
      <c r="AI2030" s="20" t="b">
        <f t="shared" si="15"/>
        <v>0</v>
      </c>
    </row>
    <row r="2031">
      <c r="A2031" s="14" t="s">
        <v>130</v>
      </c>
      <c r="B2031" s="14">
        <v>15000.0</v>
      </c>
      <c r="C2031" s="14" t="s">
        <v>72</v>
      </c>
      <c r="D2031" s="14">
        <v>6097.488</v>
      </c>
      <c r="E2031" s="14">
        <v>6096.66</v>
      </c>
      <c r="F2031" s="14">
        <v>6081.211</v>
      </c>
      <c r="H2031" s="20" t="b">
        <f t="shared" si="1"/>
        <v>0</v>
      </c>
      <c r="I2031" s="21" t="b">
        <f t="shared" si="2"/>
        <v>0</v>
      </c>
      <c r="J2031" s="21" t="b">
        <f t="shared" si="3"/>
        <v>0</v>
      </c>
      <c r="AB2031" s="20" t="b">
        <f t="shared" si="9"/>
        <v>0</v>
      </c>
      <c r="AC2031" s="20" t="b">
        <f t="shared" si="10"/>
        <v>0</v>
      </c>
      <c r="AD2031" s="20" t="b">
        <f t="shared" si="11"/>
        <v>0</v>
      </c>
      <c r="AE2031" s="20" t="b">
        <f t="shared" si="12"/>
        <v>0</v>
      </c>
      <c r="AG2031" s="20" t="b">
        <f t="shared" si="13"/>
        <v>0</v>
      </c>
      <c r="AH2031" s="20" t="b">
        <f t="shared" si="14"/>
        <v>0</v>
      </c>
      <c r="AI2031" s="20" t="b">
        <f t="shared" si="15"/>
        <v>0</v>
      </c>
    </row>
    <row r="2032">
      <c r="A2032" s="14" t="s">
        <v>130</v>
      </c>
      <c r="B2032" s="14">
        <v>15000.0</v>
      </c>
      <c r="C2032" s="14" t="s">
        <v>73</v>
      </c>
      <c r="D2032" s="14" t="s">
        <v>81</v>
      </c>
      <c r="E2032" s="14" t="s">
        <v>81</v>
      </c>
      <c r="F2032" s="14" t="s">
        <v>81</v>
      </c>
      <c r="H2032" s="20" t="b">
        <f t="shared" si="1"/>
        <v>0</v>
      </c>
      <c r="I2032" s="21" t="b">
        <f t="shared" si="2"/>
        <v>0</v>
      </c>
      <c r="J2032" s="21" t="b">
        <f t="shared" si="3"/>
        <v>0</v>
      </c>
      <c r="AB2032" s="20" t="b">
        <f t="shared" si="9"/>
        <v>0</v>
      </c>
      <c r="AC2032" s="20" t="b">
        <f t="shared" si="10"/>
        <v>0</v>
      </c>
      <c r="AD2032" s="20" t="b">
        <f t="shared" si="11"/>
        <v>0</v>
      </c>
      <c r="AE2032" s="20" t="b">
        <f t="shared" si="12"/>
        <v>0</v>
      </c>
      <c r="AG2032" s="20" t="b">
        <f t="shared" si="13"/>
        <v>0</v>
      </c>
      <c r="AH2032" s="20" t="b">
        <f t="shared" si="14"/>
        <v>0</v>
      </c>
      <c r="AI2032" s="20" t="b">
        <f t="shared" si="15"/>
        <v>0</v>
      </c>
    </row>
    <row r="2033">
      <c r="A2033" s="14" t="s">
        <v>130</v>
      </c>
      <c r="B2033" s="14">
        <v>15000.0</v>
      </c>
      <c r="C2033" s="14" t="s">
        <v>75</v>
      </c>
      <c r="D2033" s="14">
        <v>10.309</v>
      </c>
      <c r="E2033" s="14">
        <v>8.477</v>
      </c>
      <c r="F2033" s="14">
        <v>9.028</v>
      </c>
      <c r="H2033" s="20">
        <f t="shared" si="1"/>
        <v>4691</v>
      </c>
      <c r="I2033" s="21">
        <f t="shared" si="2"/>
        <v>6523</v>
      </c>
      <c r="J2033" s="21">
        <f t="shared" si="3"/>
        <v>5972</v>
      </c>
      <c r="AB2033" s="20" t="b">
        <f t="shared" si="9"/>
        <v>0</v>
      </c>
      <c r="AC2033" s="20" t="b">
        <f t="shared" si="10"/>
        <v>0</v>
      </c>
      <c r="AD2033" s="20" t="b">
        <f t="shared" si="11"/>
        <v>0</v>
      </c>
      <c r="AE2033" s="20" t="b">
        <f t="shared" si="12"/>
        <v>0</v>
      </c>
      <c r="AG2033" s="20" t="b">
        <f t="shared" si="13"/>
        <v>0</v>
      </c>
      <c r="AH2033" s="20" t="b">
        <f t="shared" si="14"/>
        <v>0</v>
      </c>
      <c r="AI2033" s="20" t="b">
        <f t="shared" si="15"/>
        <v>0</v>
      </c>
    </row>
    <row r="2034">
      <c r="A2034" s="14" t="s">
        <v>130</v>
      </c>
      <c r="B2034" s="14">
        <v>15000.0</v>
      </c>
      <c r="C2034" s="14" t="s">
        <v>76</v>
      </c>
      <c r="D2034" s="14" t="s">
        <v>61</v>
      </c>
      <c r="E2034" s="14" t="s">
        <v>61</v>
      </c>
      <c r="F2034" s="14" t="s">
        <v>61</v>
      </c>
      <c r="H2034" s="20" t="b">
        <f t="shared" si="1"/>
        <v>0</v>
      </c>
      <c r="I2034" s="21" t="b">
        <f t="shared" si="2"/>
        <v>0</v>
      </c>
      <c r="J2034" s="21" t="b">
        <f t="shared" si="3"/>
        <v>0</v>
      </c>
      <c r="AB2034" s="20" t="b">
        <f t="shared" si="9"/>
        <v>0</v>
      </c>
      <c r="AC2034" s="20" t="b">
        <f t="shared" si="10"/>
        <v>0</v>
      </c>
      <c r="AD2034" s="20" t="b">
        <f t="shared" si="11"/>
        <v>0</v>
      </c>
      <c r="AE2034" s="20" t="b">
        <f t="shared" si="12"/>
        <v>0</v>
      </c>
      <c r="AG2034" s="20" t="b">
        <f t="shared" si="13"/>
        <v>0</v>
      </c>
      <c r="AH2034" s="20" t="b">
        <f t="shared" si="14"/>
        <v>0</v>
      </c>
      <c r="AI2034" s="20" t="b">
        <f t="shared" si="15"/>
        <v>0</v>
      </c>
    </row>
    <row r="2035">
      <c r="A2035" s="14" t="s">
        <v>130</v>
      </c>
      <c r="B2035" s="14">
        <v>15000.0</v>
      </c>
      <c r="C2035" s="14" t="s">
        <v>77</v>
      </c>
      <c r="D2035" s="14" t="s">
        <v>61</v>
      </c>
      <c r="E2035" s="14" t="s">
        <v>61</v>
      </c>
      <c r="F2035" s="14" t="s">
        <v>61</v>
      </c>
      <c r="H2035" s="20" t="b">
        <f t="shared" si="1"/>
        <v>0</v>
      </c>
      <c r="I2035" s="21" t="b">
        <f t="shared" si="2"/>
        <v>0</v>
      </c>
      <c r="J2035" s="21" t="b">
        <f t="shared" si="3"/>
        <v>0</v>
      </c>
      <c r="AB2035" s="20" t="b">
        <f t="shared" si="9"/>
        <v>0</v>
      </c>
      <c r="AC2035" s="20" t="b">
        <f t="shared" si="10"/>
        <v>0</v>
      </c>
      <c r="AD2035" s="20" t="b">
        <f t="shared" si="11"/>
        <v>0</v>
      </c>
      <c r="AE2035" s="20" t="b">
        <f t="shared" si="12"/>
        <v>0</v>
      </c>
      <c r="AG2035" s="20" t="b">
        <f t="shared" si="13"/>
        <v>0</v>
      </c>
      <c r="AH2035" s="20" t="b">
        <f t="shared" si="14"/>
        <v>0</v>
      </c>
      <c r="AI2035" s="20" t="b">
        <f t="shared" si="15"/>
        <v>0</v>
      </c>
    </row>
    <row r="2036">
      <c r="A2036" s="14" t="s">
        <v>130</v>
      </c>
      <c r="B2036" s="14">
        <v>30000.0</v>
      </c>
      <c r="C2036" s="14" t="s">
        <v>60</v>
      </c>
      <c r="D2036" s="14">
        <v>7741.0</v>
      </c>
      <c r="E2036" s="14">
        <v>9533.0</v>
      </c>
      <c r="F2036" s="14">
        <v>8294.0</v>
      </c>
      <c r="H2036" s="20" t="b">
        <f t="shared" si="1"/>
        <v>0</v>
      </c>
      <c r="I2036" s="21" t="b">
        <f t="shared" si="2"/>
        <v>0</v>
      </c>
      <c r="J2036" s="21" t="b">
        <f t="shared" si="3"/>
        <v>0</v>
      </c>
      <c r="AB2036" s="20" t="b">
        <f t="shared" si="9"/>
        <v>0</v>
      </c>
      <c r="AC2036" s="20" t="b">
        <f t="shared" si="10"/>
        <v>0</v>
      </c>
      <c r="AD2036" s="20" t="b">
        <f t="shared" si="11"/>
        <v>0</v>
      </c>
      <c r="AE2036" s="20" t="b">
        <f t="shared" si="12"/>
        <v>0</v>
      </c>
      <c r="AG2036" s="20" t="b">
        <f t="shared" si="13"/>
        <v>0</v>
      </c>
      <c r="AH2036" s="20" t="b">
        <f t="shared" si="14"/>
        <v>0</v>
      </c>
      <c r="AI2036" s="20" t="b">
        <f t="shared" si="15"/>
        <v>0</v>
      </c>
    </row>
    <row r="2037">
      <c r="A2037" s="14" t="s">
        <v>130</v>
      </c>
      <c r="B2037" s="14">
        <v>30000.0</v>
      </c>
      <c r="C2037" s="14" t="s">
        <v>62</v>
      </c>
      <c r="D2037" s="14" t="s">
        <v>61</v>
      </c>
      <c r="E2037" s="14" t="s">
        <v>61</v>
      </c>
      <c r="F2037" s="14" t="s">
        <v>61</v>
      </c>
      <c r="H2037" s="20" t="b">
        <f t="shared" si="1"/>
        <v>0</v>
      </c>
      <c r="I2037" s="21" t="b">
        <f t="shared" si="2"/>
        <v>0</v>
      </c>
      <c r="J2037" s="21" t="b">
        <f t="shared" si="3"/>
        <v>0</v>
      </c>
      <c r="AB2037" s="20" t="b">
        <f t="shared" si="9"/>
        <v>0</v>
      </c>
      <c r="AC2037" s="20" t="b">
        <f t="shared" si="10"/>
        <v>0</v>
      </c>
      <c r="AD2037" s="20" t="b">
        <f t="shared" si="11"/>
        <v>0</v>
      </c>
      <c r="AE2037" s="20" t="b">
        <f t="shared" si="12"/>
        <v>0</v>
      </c>
      <c r="AG2037" s="20" t="b">
        <f t="shared" si="13"/>
        <v>0</v>
      </c>
      <c r="AH2037" s="20" t="b">
        <f t="shared" si="14"/>
        <v>0</v>
      </c>
      <c r="AI2037" s="20" t="b">
        <f t="shared" si="15"/>
        <v>0</v>
      </c>
    </row>
    <row r="2038">
      <c r="A2038" s="14" t="s">
        <v>130</v>
      </c>
      <c r="B2038" s="14">
        <v>30000.0</v>
      </c>
      <c r="C2038" s="14" t="s">
        <v>63</v>
      </c>
      <c r="D2038" s="14">
        <v>7741.0</v>
      </c>
      <c r="E2038" s="14">
        <v>9533.0</v>
      </c>
      <c r="F2038" s="14">
        <v>8294.0</v>
      </c>
      <c r="H2038" s="20" t="b">
        <f t="shared" si="1"/>
        <v>0</v>
      </c>
      <c r="I2038" s="21" t="b">
        <f t="shared" si="2"/>
        <v>0</v>
      </c>
      <c r="J2038" s="21" t="b">
        <f t="shared" si="3"/>
        <v>0</v>
      </c>
      <c r="AB2038" s="20" t="b">
        <f t="shared" si="9"/>
        <v>0</v>
      </c>
      <c r="AC2038" s="20" t="b">
        <f t="shared" si="10"/>
        <v>0</v>
      </c>
      <c r="AD2038" s="20" t="b">
        <f t="shared" si="11"/>
        <v>0</v>
      </c>
      <c r="AE2038" s="20" t="b">
        <f t="shared" si="12"/>
        <v>0</v>
      </c>
      <c r="AG2038" s="20" t="b">
        <f t="shared" si="13"/>
        <v>0</v>
      </c>
      <c r="AH2038" s="20" t="b">
        <f t="shared" si="14"/>
        <v>0</v>
      </c>
      <c r="AI2038" s="20" t="b">
        <f t="shared" si="15"/>
        <v>0</v>
      </c>
    </row>
    <row r="2039">
      <c r="A2039" s="14" t="s">
        <v>130</v>
      </c>
      <c r="B2039" s="14">
        <v>30000.0</v>
      </c>
      <c r="C2039" s="14" t="s">
        <v>64</v>
      </c>
      <c r="D2039" s="14">
        <v>0.0</v>
      </c>
      <c r="E2039" s="14">
        <v>0.0</v>
      </c>
      <c r="F2039" s="14">
        <v>0.0</v>
      </c>
      <c r="H2039" s="20" t="b">
        <f t="shared" si="1"/>
        <v>0</v>
      </c>
      <c r="I2039" s="21" t="b">
        <f t="shared" si="2"/>
        <v>0</v>
      </c>
      <c r="J2039" s="21" t="b">
        <f t="shared" si="3"/>
        <v>0</v>
      </c>
      <c r="AB2039" s="20" t="b">
        <f t="shared" si="9"/>
        <v>0</v>
      </c>
      <c r="AC2039" s="20" t="b">
        <f t="shared" si="10"/>
        <v>0</v>
      </c>
      <c r="AD2039" s="20" t="b">
        <f t="shared" si="11"/>
        <v>0</v>
      </c>
      <c r="AE2039" s="20" t="b">
        <f t="shared" si="12"/>
        <v>0</v>
      </c>
      <c r="AG2039" s="20" t="b">
        <f t="shared" si="13"/>
        <v>0</v>
      </c>
      <c r="AH2039" s="20" t="b">
        <f t="shared" si="14"/>
        <v>0</v>
      </c>
      <c r="AI2039" s="20" t="b">
        <f t="shared" si="15"/>
        <v>0</v>
      </c>
    </row>
    <row r="2040">
      <c r="A2040" s="14" t="s">
        <v>130</v>
      </c>
      <c r="B2040" s="14">
        <v>30000.0</v>
      </c>
      <c r="C2040" s="14" t="s">
        <v>65</v>
      </c>
      <c r="D2040" s="14">
        <v>0.0</v>
      </c>
      <c r="E2040" s="14">
        <v>0.0</v>
      </c>
      <c r="F2040" s="14">
        <v>0.0</v>
      </c>
      <c r="H2040" s="20" t="b">
        <f t="shared" si="1"/>
        <v>0</v>
      </c>
      <c r="I2040" s="21" t="b">
        <f t="shared" si="2"/>
        <v>0</v>
      </c>
      <c r="J2040" s="21" t="b">
        <f t="shared" si="3"/>
        <v>0</v>
      </c>
      <c r="AB2040" s="20" t="b">
        <f t="shared" si="9"/>
        <v>0</v>
      </c>
      <c r="AC2040" s="20" t="b">
        <f t="shared" si="10"/>
        <v>0</v>
      </c>
      <c r="AD2040" s="20" t="b">
        <f t="shared" si="11"/>
        <v>0</v>
      </c>
      <c r="AE2040" s="20" t="b">
        <f t="shared" si="12"/>
        <v>0</v>
      </c>
      <c r="AG2040" s="20" t="b">
        <f t="shared" si="13"/>
        <v>0</v>
      </c>
      <c r="AH2040" s="20" t="b">
        <f t="shared" si="14"/>
        <v>0</v>
      </c>
      <c r="AI2040" s="20" t="b">
        <f t="shared" si="15"/>
        <v>0</v>
      </c>
    </row>
    <row r="2041">
      <c r="A2041" s="14" t="s">
        <v>130</v>
      </c>
      <c r="B2041" s="14">
        <v>30000.0</v>
      </c>
      <c r="C2041" s="14" t="s">
        <v>66</v>
      </c>
      <c r="D2041" s="14" t="s">
        <v>61</v>
      </c>
      <c r="E2041" s="14" t="s">
        <v>61</v>
      </c>
      <c r="F2041" s="14" t="s">
        <v>61</v>
      </c>
      <c r="H2041" s="20" t="b">
        <f t="shared" si="1"/>
        <v>0</v>
      </c>
      <c r="I2041" s="21" t="b">
        <f t="shared" si="2"/>
        <v>0</v>
      </c>
      <c r="J2041" s="21" t="b">
        <f t="shared" si="3"/>
        <v>0</v>
      </c>
      <c r="AB2041" s="20" t="b">
        <f t="shared" si="9"/>
        <v>0</v>
      </c>
      <c r="AC2041" s="20" t="b">
        <f t="shared" si="10"/>
        <v>0</v>
      </c>
      <c r="AD2041" s="20" t="b">
        <f t="shared" si="11"/>
        <v>0</v>
      </c>
      <c r="AE2041" s="20" t="b">
        <f t="shared" si="12"/>
        <v>0</v>
      </c>
      <c r="AG2041" s="20" t="b">
        <f t="shared" si="13"/>
        <v>0</v>
      </c>
      <c r="AH2041" s="20" t="b">
        <f t="shared" si="14"/>
        <v>0</v>
      </c>
      <c r="AI2041" s="20" t="b">
        <f t="shared" si="15"/>
        <v>0</v>
      </c>
    </row>
    <row r="2042">
      <c r="A2042" s="14" t="s">
        <v>130</v>
      </c>
      <c r="B2042" s="14">
        <v>30000.0</v>
      </c>
      <c r="C2042" s="14" t="s">
        <v>67</v>
      </c>
      <c r="D2042" s="14">
        <v>770.0</v>
      </c>
      <c r="E2042" s="14">
        <v>786.0</v>
      </c>
      <c r="F2042" s="14">
        <v>786.0</v>
      </c>
      <c r="H2042" s="20" t="b">
        <f t="shared" si="1"/>
        <v>0</v>
      </c>
      <c r="I2042" s="21" t="b">
        <f t="shared" si="2"/>
        <v>0</v>
      </c>
      <c r="J2042" s="21" t="b">
        <f t="shared" si="3"/>
        <v>0</v>
      </c>
      <c r="AB2042" s="20" t="b">
        <f t="shared" si="9"/>
        <v>0</v>
      </c>
      <c r="AC2042" s="20" t="b">
        <f t="shared" si="10"/>
        <v>0</v>
      </c>
      <c r="AD2042" s="20" t="b">
        <f t="shared" si="11"/>
        <v>0</v>
      </c>
      <c r="AE2042" s="20" t="b">
        <f t="shared" si="12"/>
        <v>0</v>
      </c>
      <c r="AG2042" s="20" t="b">
        <f t="shared" si="13"/>
        <v>0</v>
      </c>
      <c r="AH2042" s="20" t="b">
        <f t="shared" si="14"/>
        <v>0</v>
      </c>
      <c r="AI2042" s="20" t="b">
        <f t="shared" si="15"/>
        <v>0</v>
      </c>
    </row>
    <row r="2043">
      <c r="A2043" s="14" t="s">
        <v>130</v>
      </c>
      <c r="B2043" s="14">
        <v>30000.0</v>
      </c>
      <c r="C2043" s="14" t="s">
        <v>68</v>
      </c>
      <c r="D2043" s="14">
        <v>0.0</v>
      </c>
      <c r="E2043" s="14">
        <v>0.0</v>
      </c>
      <c r="F2043" s="14">
        <v>0.0</v>
      </c>
      <c r="H2043" s="20" t="b">
        <f t="shared" si="1"/>
        <v>0</v>
      </c>
      <c r="I2043" s="21" t="b">
        <f t="shared" si="2"/>
        <v>0</v>
      </c>
      <c r="J2043" s="21" t="b">
        <f t="shared" si="3"/>
        <v>0</v>
      </c>
      <c r="AB2043" s="20" t="b">
        <f t="shared" si="9"/>
        <v>0</v>
      </c>
      <c r="AC2043" s="20" t="b">
        <f t="shared" si="10"/>
        <v>0</v>
      </c>
      <c r="AD2043" s="20" t="b">
        <f t="shared" si="11"/>
        <v>0</v>
      </c>
      <c r="AE2043" s="20" t="b">
        <f t="shared" si="12"/>
        <v>0</v>
      </c>
      <c r="AG2043" s="20" t="b">
        <f t="shared" si="13"/>
        <v>0</v>
      </c>
      <c r="AH2043" s="20" t="b">
        <f t="shared" si="14"/>
        <v>0</v>
      </c>
      <c r="AI2043" s="20" t="b">
        <f t="shared" si="15"/>
        <v>0</v>
      </c>
    </row>
    <row r="2044">
      <c r="A2044" s="14" t="s">
        <v>130</v>
      </c>
      <c r="B2044" s="14">
        <v>30000.0</v>
      </c>
      <c r="C2044" s="14" t="s">
        <v>69</v>
      </c>
      <c r="D2044" s="14">
        <v>0.0</v>
      </c>
      <c r="E2044" s="14">
        <v>0.0</v>
      </c>
      <c r="F2044" s="14">
        <v>0.0</v>
      </c>
      <c r="H2044" s="20" t="b">
        <f t="shared" si="1"/>
        <v>0</v>
      </c>
      <c r="I2044" s="21" t="b">
        <f t="shared" si="2"/>
        <v>0</v>
      </c>
      <c r="J2044" s="21" t="b">
        <f t="shared" si="3"/>
        <v>0</v>
      </c>
      <c r="AB2044" s="20" t="b">
        <f t="shared" si="9"/>
        <v>0</v>
      </c>
      <c r="AC2044" s="20">
        <f t="shared" si="10"/>
        <v>0</v>
      </c>
      <c r="AD2044" s="20">
        <f t="shared" si="11"/>
        <v>0</v>
      </c>
      <c r="AE2044" s="20">
        <f t="shared" si="12"/>
        <v>0</v>
      </c>
      <c r="AG2044" s="20" t="b">
        <f t="shared" si="13"/>
        <v>0</v>
      </c>
      <c r="AH2044" s="20" t="b">
        <f t="shared" si="14"/>
        <v>0</v>
      </c>
      <c r="AI2044" s="20" t="b">
        <f t="shared" si="15"/>
        <v>0</v>
      </c>
    </row>
    <row r="2045">
      <c r="A2045" s="14" t="s">
        <v>130</v>
      </c>
      <c r="B2045" s="14">
        <v>30000.0</v>
      </c>
      <c r="C2045" s="14" t="s">
        <v>70</v>
      </c>
      <c r="D2045" s="14">
        <v>0.0</v>
      </c>
      <c r="E2045" s="14">
        <v>0.0</v>
      </c>
      <c r="F2045" s="14">
        <v>0.0</v>
      </c>
      <c r="H2045" s="20" t="b">
        <f t="shared" si="1"/>
        <v>0</v>
      </c>
      <c r="I2045" s="21" t="b">
        <f t="shared" si="2"/>
        <v>0</v>
      </c>
      <c r="J2045" s="21" t="b">
        <f t="shared" si="3"/>
        <v>0</v>
      </c>
      <c r="AB2045" s="20" t="b">
        <f t="shared" si="9"/>
        <v>0</v>
      </c>
      <c r="AC2045" s="20" t="b">
        <f t="shared" si="10"/>
        <v>0</v>
      </c>
      <c r="AD2045" s="20" t="b">
        <f t="shared" si="11"/>
        <v>0</v>
      </c>
      <c r="AE2045" s="20" t="b">
        <f t="shared" si="12"/>
        <v>0</v>
      </c>
      <c r="AG2045" s="20" t="b">
        <f t="shared" si="13"/>
        <v>0</v>
      </c>
      <c r="AH2045" s="20" t="b">
        <f t="shared" si="14"/>
        <v>0</v>
      </c>
      <c r="AI2045" s="20" t="b">
        <f t="shared" si="15"/>
        <v>0</v>
      </c>
    </row>
    <row r="2046">
      <c r="A2046" s="14" t="s">
        <v>130</v>
      </c>
      <c r="B2046" s="14">
        <v>30000.0</v>
      </c>
      <c r="C2046" s="14" t="s">
        <v>71</v>
      </c>
      <c r="D2046" s="22">
        <v>7.87037037037037E-4</v>
      </c>
      <c r="E2046" s="22">
        <v>0.0010879629629629629</v>
      </c>
      <c r="F2046" s="22">
        <v>8.912037037037037E-4</v>
      </c>
      <c r="H2046" s="20" t="b">
        <f t="shared" si="1"/>
        <v>0</v>
      </c>
      <c r="I2046" s="21" t="b">
        <f t="shared" si="2"/>
        <v>0</v>
      </c>
      <c r="J2046" s="21" t="b">
        <f t="shared" si="3"/>
        <v>0</v>
      </c>
      <c r="AB2046" s="20" t="b">
        <f t="shared" si="9"/>
        <v>0</v>
      </c>
      <c r="AC2046" s="20" t="b">
        <f t="shared" si="10"/>
        <v>0</v>
      </c>
      <c r="AD2046" s="20" t="b">
        <f t="shared" si="11"/>
        <v>0</v>
      </c>
      <c r="AE2046" s="20" t="b">
        <f t="shared" si="12"/>
        <v>0</v>
      </c>
      <c r="AG2046" s="20" t="b">
        <f t="shared" si="13"/>
        <v>0</v>
      </c>
      <c r="AH2046" s="20" t="b">
        <f t="shared" si="14"/>
        <v>0</v>
      </c>
      <c r="AI2046" s="20" t="b">
        <f t="shared" si="15"/>
        <v>0</v>
      </c>
    </row>
    <row r="2047">
      <c r="A2047" s="14" t="s">
        <v>130</v>
      </c>
      <c r="B2047" s="14">
        <v>30000.0</v>
      </c>
      <c r="C2047" s="14" t="s">
        <v>72</v>
      </c>
      <c r="D2047" s="22">
        <v>0.0013194444444444445</v>
      </c>
      <c r="E2047" s="22">
        <v>0.0015277777777777779</v>
      </c>
      <c r="F2047" s="22">
        <v>0.001400462962962963</v>
      </c>
      <c r="H2047" s="20" t="b">
        <f t="shared" si="1"/>
        <v>0</v>
      </c>
      <c r="I2047" s="21" t="b">
        <f t="shared" si="2"/>
        <v>0</v>
      </c>
      <c r="J2047" s="21" t="b">
        <f t="shared" si="3"/>
        <v>0</v>
      </c>
      <c r="AB2047" s="20" t="b">
        <f t="shared" si="9"/>
        <v>0</v>
      </c>
      <c r="AC2047" s="20" t="b">
        <f t="shared" si="10"/>
        <v>0</v>
      </c>
      <c r="AD2047" s="20" t="b">
        <f t="shared" si="11"/>
        <v>0</v>
      </c>
      <c r="AE2047" s="20" t="b">
        <f t="shared" si="12"/>
        <v>0</v>
      </c>
      <c r="AG2047" s="20" t="b">
        <f t="shared" si="13"/>
        <v>0</v>
      </c>
      <c r="AH2047" s="20" t="b">
        <f t="shared" si="14"/>
        <v>0</v>
      </c>
      <c r="AI2047" s="20" t="b">
        <f t="shared" si="15"/>
        <v>0</v>
      </c>
    </row>
    <row r="2048">
      <c r="A2048" s="14" t="s">
        <v>130</v>
      </c>
      <c r="B2048" s="14">
        <v>30000.0</v>
      </c>
      <c r="C2048" s="14" t="s">
        <v>71</v>
      </c>
      <c r="D2048" s="14">
        <v>5165.133</v>
      </c>
      <c r="E2048" s="14">
        <v>5276.035</v>
      </c>
      <c r="F2048" s="14">
        <v>5264.469</v>
      </c>
      <c r="H2048" s="20" t="b">
        <f t="shared" si="1"/>
        <v>0</v>
      </c>
      <c r="I2048" s="21" t="b">
        <f t="shared" si="2"/>
        <v>0</v>
      </c>
      <c r="J2048" s="21" t="b">
        <f t="shared" si="3"/>
        <v>0</v>
      </c>
      <c r="AB2048" s="20" t="b">
        <f t="shared" si="9"/>
        <v>0</v>
      </c>
      <c r="AC2048" s="20" t="b">
        <f t="shared" si="10"/>
        <v>0</v>
      </c>
      <c r="AD2048" s="20" t="b">
        <f t="shared" si="11"/>
        <v>0</v>
      </c>
      <c r="AE2048" s="20" t="b">
        <f t="shared" si="12"/>
        <v>0</v>
      </c>
      <c r="AG2048" s="20" t="b">
        <f t="shared" si="13"/>
        <v>0</v>
      </c>
      <c r="AH2048" s="20" t="b">
        <f t="shared" si="14"/>
        <v>0</v>
      </c>
      <c r="AI2048" s="20" t="b">
        <f t="shared" si="15"/>
        <v>0</v>
      </c>
    </row>
    <row r="2049">
      <c r="A2049" s="14" t="s">
        <v>130</v>
      </c>
      <c r="B2049" s="14">
        <v>30000.0</v>
      </c>
      <c r="C2049" s="14" t="s">
        <v>72</v>
      </c>
      <c r="D2049" s="14">
        <v>6096.293</v>
      </c>
      <c r="E2049" s="14">
        <v>6097.977</v>
      </c>
      <c r="F2049" s="14">
        <v>6076.465</v>
      </c>
      <c r="H2049" s="20" t="b">
        <f t="shared" si="1"/>
        <v>0</v>
      </c>
      <c r="I2049" s="21" t="b">
        <f t="shared" si="2"/>
        <v>0</v>
      </c>
      <c r="J2049" s="21" t="b">
        <f t="shared" si="3"/>
        <v>0</v>
      </c>
      <c r="AB2049" s="20" t="b">
        <f t="shared" si="9"/>
        <v>0</v>
      </c>
      <c r="AC2049" s="20" t="b">
        <f t="shared" si="10"/>
        <v>0</v>
      </c>
      <c r="AD2049" s="20" t="b">
        <f t="shared" si="11"/>
        <v>0</v>
      </c>
      <c r="AE2049" s="20" t="b">
        <f t="shared" si="12"/>
        <v>0</v>
      </c>
      <c r="AG2049" s="20" t="b">
        <f t="shared" si="13"/>
        <v>0</v>
      </c>
      <c r="AH2049" s="20" t="b">
        <f t="shared" si="14"/>
        <v>0</v>
      </c>
      <c r="AI2049" s="20" t="b">
        <f t="shared" si="15"/>
        <v>0</v>
      </c>
    </row>
    <row r="2050">
      <c r="A2050" s="14" t="s">
        <v>130</v>
      </c>
      <c r="B2050" s="14">
        <v>30000.0</v>
      </c>
      <c r="C2050" s="14" t="s">
        <v>73</v>
      </c>
      <c r="D2050" s="14" t="s">
        <v>81</v>
      </c>
      <c r="E2050" s="14" t="s">
        <v>81</v>
      </c>
      <c r="F2050" s="14" t="s">
        <v>81</v>
      </c>
      <c r="H2050" s="20" t="b">
        <f t="shared" si="1"/>
        <v>0</v>
      </c>
      <c r="I2050" s="21" t="b">
        <f t="shared" si="2"/>
        <v>0</v>
      </c>
      <c r="J2050" s="21" t="b">
        <f t="shared" si="3"/>
        <v>0</v>
      </c>
      <c r="AB2050" s="20" t="b">
        <f t="shared" si="9"/>
        <v>0</v>
      </c>
      <c r="AC2050" s="20" t="b">
        <f t="shared" si="10"/>
        <v>0</v>
      </c>
      <c r="AD2050" s="20" t="b">
        <f t="shared" si="11"/>
        <v>0</v>
      </c>
      <c r="AE2050" s="20" t="b">
        <f t="shared" si="12"/>
        <v>0</v>
      </c>
      <c r="AG2050" s="20" t="b">
        <f t="shared" si="13"/>
        <v>0</v>
      </c>
      <c r="AH2050" s="20" t="b">
        <f t="shared" si="14"/>
        <v>0</v>
      </c>
      <c r="AI2050" s="20" t="b">
        <f t="shared" si="15"/>
        <v>0</v>
      </c>
    </row>
    <row r="2051">
      <c r="A2051" s="14" t="s">
        <v>130</v>
      </c>
      <c r="B2051" s="14">
        <v>30000.0</v>
      </c>
      <c r="C2051" s="14" t="s">
        <v>75</v>
      </c>
      <c r="D2051" s="14">
        <v>23.826</v>
      </c>
      <c r="E2051" s="14">
        <v>22.576</v>
      </c>
      <c r="F2051" s="14">
        <v>23.553</v>
      </c>
      <c r="H2051" s="20">
        <f t="shared" si="1"/>
        <v>6174</v>
      </c>
      <c r="I2051" s="21">
        <f t="shared" si="2"/>
        <v>7424</v>
      </c>
      <c r="J2051" s="21">
        <f t="shared" si="3"/>
        <v>6447</v>
      </c>
      <c r="AB2051" s="20" t="b">
        <f t="shared" si="9"/>
        <v>0</v>
      </c>
      <c r="AC2051" s="20" t="b">
        <f t="shared" si="10"/>
        <v>0</v>
      </c>
      <c r="AD2051" s="20" t="b">
        <f t="shared" si="11"/>
        <v>0</v>
      </c>
      <c r="AE2051" s="20" t="b">
        <f t="shared" si="12"/>
        <v>0</v>
      </c>
      <c r="AG2051" s="20" t="b">
        <f t="shared" si="13"/>
        <v>0</v>
      </c>
      <c r="AH2051" s="20" t="b">
        <f t="shared" si="14"/>
        <v>0</v>
      </c>
      <c r="AI2051" s="20" t="b">
        <f t="shared" si="15"/>
        <v>0</v>
      </c>
    </row>
    <row r="2052">
      <c r="A2052" s="25" t="s">
        <v>130</v>
      </c>
      <c r="B2052" s="26">
        <v>30000.0</v>
      </c>
      <c r="C2052" s="25" t="s">
        <v>76</v>
      </c>
      <c r="D2052" s="26" t="s">
        <v>61</v>
      </c>
      <c r="E2052" s="26" t="s">
        <v>61</v>
      </c>
      <c r="F2052" s="25" t="s">
        <v>61</v>
      </c>
      <c r="H2052" s="20" t="b">
        <f t="shared" si="1"/>
        <v>0</v>
      </c>
      <c r="I2052" s="21" t="b">
        <f t="shared" si="2"/>
        <v>0</v>
      </c>
      <c r="J2052" s="21" t="b">
        <f t="shared" si="3"/>
        <v>0</v>
      </c>
      <c r="AB2052" s="20" t="b">
        <f t="shared" si="9"/>
        <v>0</v>
      </c>
      <c r="AC2052" s="20" t="b">
        <f t="shared" si="10"/>
        <v>0</v>
      </c>
      <c r="AD2052" s="20" t="b">
        <f t="shared" si="11"/>
        <v>0</v>
      </c>
      <c r="AE2052" s="20" t="b">
        <f t="shared" si="12"/>
        <v>0</v>
      </c>
      <c r="AG2052" s="20" t="b">
        <f t="shared" si="13"/>
        <v>0</v>
      </c>
      <c r="AH2052" s="20" t="b">
        <f t="shared" si="14"/>
        <v>0</v>
      </c>
      <c r="AI2052" s="20" t="b">
        <f t="shared" si="15"/>
        <v>0</v>
      </c>
    </row>
    <row r="2053">
      <c r="A2053" s="25" t="s">
        <v>130</v>
      </c>
      <c r="B2053" s="26">
        <v>30000.0</v>
      </c>
      <c r="C2053" s="25" t="s">
        <v>77</v>
      </c>
      <c r="D2053" s="26" t="s">
        <v>61</v>
      </c>
      <c r="E2053" s="26" t="s">
        <v>61</v>
      </c>
      <c r="F2053" s="25" t="s">
        <v>61</v>
      </c>
      <c r="H2053" s="20" t="b">
        <f t="shared" si="1"/>
        <v>0</v>
      </c>
      <c r="I2053" s="21" t="b">
        <f t="shared" si="2"/>
        <v>0</v>
      </c>
      <c r="J2053" s="21" t="b">
        <f t="shared" si="3"/>
        <v>0</v>
      </c>
      <c r="AB2053" s="20" t="b">
        <f t="shared" si="9"/>
        <v>0</v>
      </c>
      <c r="AC2053" s="20" t="b">
        <f t="shared" si="10"/>
        <v>0</v>
      </c>
      <c r="AD2053" s="20" t="b">
        <f t="shared" si="11"/>
        <v>0</v>
      </c>
      <c r="AE2053" s="20" t="b">
        <f t="shared" si="12"/>
        <v>0</v>
      </c>
      <c r="AG2053" s="20" t="b">
        <f t="shared" si="13"/>
        <v>0</v>
      </c>
      <c r="AH2053" s="20" t="b">
        <f t="shared" si="14"/>
        <v>0</v>
      </c>
      <c r="AI2053" s="20" t="b">
        <f t="shared" si="15"/>
        <v>0</v>
      </c>
    </row>
    <row r="2054">
      <c r="A2054" s="25" t="s">
        <v>131</v>
      </c>
      <c r="B2054" s="26">
        <v>1875.0</v>
      </c>
      <c r="C2054" s="25" t="s">
        <v>60</v>
      </c>
      <c r="D2054" s="26">
        <v>652.0</v>
      </c>
      <c r="E2054" s="26" t="s">
        <v>61</v>
      </c>
      <c r="F2054" s="25">
        <v>590.0</v>
      </c>
      <c r="H2054" s="20" t="b">
        <f t="shared" si="1"/>
        <v>0</v>
      </c>
      <c r="I2054" s="21" t="b">
        <f t="shared" si="2"/>
        <v>0</v>
      </c>
      <c r="J2054" s="21" t="b">
        <f t="shared" si="3"/>
        <v>0</v>
      </c>
      <c r="AB2054" s="20" t="b">
        <f t="shared" si="9"/>
        <v>0</v>
      </c>
      <c r="AC2054" s="20" t="b">
        <f t="shared" si="10"/>
        <v>0</v>
      </c>
      <c r="AD2054" s="20" t="b">
        <f t="shared" si="11"/>
        <v>0</v>
      </c>
      <c r="AE2054" s="20" t="b">
        <f t="shared" si="12"/>
        <v>0</v>
      </c>
      <c r="AG2054" s="20" t="b">
        <f t="shared" si="13"/>
        <v>0</v>
      </c>
      <c r="AH2054" s="20" t="b">
        <f t="shared" si="14"/>
        <v>0</v>
      </c>
      <c r="AI2054" s="20" t="b">
        <f t="shared" si="15"/>
        <v>0</v>
      </c>
    </row>
    <row r="2055">
      <c r="A2055" s="25" t="s">
        <v>131</v>
      </c>
      <c r="B2055" s="26">
        <v>1875.0</v>
      </c>
      <c r="C2055" s="25" t="s">
        <v>62</v>
      </c>
      <c r="D2055" s="26" t="s">
        <v>61</v>
      </c>
      <c r="E2055" s="26" t="s">
        <v>61</v>
      </c>
      <c r="F2055" s="25" t="s">
        <v>61</v>
      </c>
      <c r="H2055" s="20" t="b">
        <f t="shared" si="1"/>
        <v>0</v>
      </c>
      <c r="I2055" s="21" t="b">
        <f t="shared" si="2"/>
        <v>0</v>
      </c>
      <c r="J2055" s="21" t="b">
        <f t="shared" si="3"/>
        <v>0</v>
      </c>
      <c r="AB2055" s="20" t="b">
        <f t="shared" si="9"/>
        <v>0</v>
      </c>
      <c r="AC2055" s="20" t="b">
        <f t="shared" si="10"/>
        <v>0</v>
      </c>
      <c r="AD2055" s="20" t="b">
        <f t="shared" si="11"/>
        <v>0</v>
      </c>
      <c r="AE2055" s="20" t="b">
        <f t="shared" si="12"/>
        <v>0</v>
      </c>
      <c r="AG2055" s="20" t="b">
        <f t="shared" si="13"/>
        <v>0</v>
      </c>
      <c r="AH2055" s="20" t="b">
        <f t="shared" si="14"/>
        <v>0</v>
      </c>
      <c r="AI2055" s="20" t="b">
        <f t="shared" si="15"/>
        <v>0</v>
      </c>
    </row>
    <row r="2056">
      <c r="A2056" s="25" t="s">
        <v>131</v>
      </c>
      <c r="B2056" s="26">
        <v>1875.0</v>
      </c>
      <c r="C2056" s="25" t="s">
        <v>63</v>
      </c>
      <c r="D2056" s="26">
        <v>652.0</v>
      </c>
      <c r="E2056" s="26" t="s">
        <v>61</v>
      </c>
      <c r="F2056" s="25">
        <v>590.0</v>
      </c>
      <c r="H2056" s="20" t="b">
        <f t="shared" si="1"/>
        <v>0</v>
      </c>
      <c r="I2056" s="21" t="b">
        <f t="shared" si="2"/>
        <v>0</v>
      </c>
      <c r="J2056" s="21" t="b">
        <f t="shared" si="3"/>
        <v>0</v>
      </c>
      <c r="AB2056" s="20" t="b">
        <f t="shared" si="9"/>
        <v>0</v>
      </c>
      <c r="AC2056" s="20" t="b">
        <f t="shared" si="10"/>
        <v>0</v>
      </c>
      <c r="AD2056" s="20" t="b">
        <f t="shared" si="11"/>
        <v>0</v>
      </c>
      <c r="AE2056" s="20" t="b">
        <f t="shared" si="12"/>
        <v>0</v>
      </c>
      <c r="AG2056" s="20" t="b">
        <f t="shared" si="13"/>
        <v>0</v>
      </c>
      <c r="AH2056" s="20" t="b">
        <f t="shared" si="14"/>
        <v>0</v>
      </c>
      <c r="AI2056" s="20" t="b">
        <f t="shared" si="15"/>
        <v>0</v>
      </c>
    </row>
    <row r="2057">
      <c r="A2057" s="25" t="s">
        <v>131</v>
      </c>
      <c r="B2057" s="26">
        <v>1875.0</v>
      </c>
      <c r="C2057" s="25" t="s">
        <v>64</v>
      </c>
      <c r="D2057" s="26">
        <v>0.0</v>
      </c>
      <c r="E2057" s="26" t="s">
        <v>61</v>
      </c>
      <c r="F2057" s="25">
        <v>0.0</v>
      </c>
      <c r="H2057" s="20" t="b">
        <f t="shared" si="1"/>
        <v>0</v>
      </c>
      <c r="I2057" s="21" t="b">
        <f t="shared" si="2"/>
        <v>0</v>
      </c>
      <c r="J2057" s="21" t="b">
        <f t="shared" si="3"/>
        <v>0</v>
      </c>
      <c r="AB2057" s="20" t="b">
        <f t="shared" si="9"/>
        <v>0</v>
      </c>
      <c r="AC2057" s="20" t="b">
        <f t="shared" si="10"/>
        <v>0</v>
      </c>
      <c r="AD2057" s="20" t="b">
        <f t="shared" si="11"/>
        <v>0</v>
      </c>
      <c r="AE2057" s="20" t="b">
        <f t="shared" si="12"/>
        <v>0</v>
      </c>
      <c r="AG2057" s="20" t="b">
        <f t="shared" si="13"/>
        <v>0</v>
      </c>
      <c r="AH2057" s="20" t="b">
        <f t="shared" si="14"/>
        <v>0</v>
      </c>
      <c r="AI2057" s="20" t="b">
        <f t="shared" si="15"/>
        <v>0</v>
      </c>
    </row>
    <row r="2058">
      <c r="A2058" s="25" t="s">
        <v>131</v>
      </c>
      <c r="B2058" s="26">
        <v>1875.0</v>
      </c>
      <c r="C2058" s="25" t="s">
        <v>65</v>
      </c>
      <c r="D2058" s="26">
        <v>0.0</v>
      </c>
      <c r="E2058" s="26" t="s">
        <v>61</v>
      </c>
      <c r="F2058" s="25">
        <v>0.0</v>
      </c>
      <c r="H2058" s="20" t="b">
        <f t="shared" si="1"/>
        <v>0</v>
      </c>
      <c r="I2058" s="21" t="b">
        <f t="shared" si="2"/>
        <v>0</v>
      </c>
      <c r="J2058" s="21" t="b">
        <f t="shared" si="3"/>
        <v>0</v>
      </c>
      <c r="AB2058" s="20" t="b">
        <f t="shared" si="9"/>
        <v>0</v>
      </c>
      <c r="AC2058" s="20" t="b">
        <f t="shared" si="10"/>
        <v>0</v>
      </c>
      <c r="AD2058" s="20" t="b">
        <f t="shared" si="11"/>
        <v>0</v>
      </c>
      <c r="AE2058" s="20" t="b">
        <f t="shared" si="12"/>
        <v>0</v>
      </c>
      <c r="AG2058" s="20" t="b">
        <f t="shared" si="13"/>
        <v>0</v>
      </c>
      <c r="AH2058" s="20" t="b">
        <f t="shared" si="14"/>
        <v>0</v>
      </c>
      <c r="AI2058" s="20" t="b">
        <f t="shared" si="15"/>
        <v>0</v>
      </c>
    </row>
    <row r="2059">
      <c r="A2059" s="25" t="s">
        <v>131</v>
      </c>
      <c r="B2059" s="26">
        <v>1875.0</v>
      </c>
      <c r="C2059" s="25" t="s">
        <v>66</v>
      </c>
      <c r="D2059" s="26" t="s">
        <v>61</v>
      </c>
      <c r="E2059" s="26" t="s">
        <v>61</v>
      </c>
      <c r="F2059" s="25" t="s">
        <v>61</v>
      </c>
      <c r="H2059" s="20" t="b">
        <f t="shared" si="1"/>
        <v>0</v>
      </c>
      <c r="I2059" s="21" t="b">
        <f t="shared" si="2"/>
        <v>0</v>
      </c>
      <c r="J2059" s="21" t="b">
        <f t="shared" si="3"/>
        <v>0</v>
      </c>
      <c r="AB2059" s="20" t="b">
        <f t="shared" si="9"/>
        <v>0</v>
      </c>
      <c r="AC2059" s="20" t="b">
        <f t="shared" si="10"/>
        <v>0</v>
      </c>
      <c r="AD2059" s="20" t="b">
        <f t="shared" si="11"/>
        <v>0</v>
      </c>
      <c r="AE2059" s="20" t="b">
        <f t="shared" si="12"/>
        <v>0</v>
      </c>
      <c r="AG2059" s="20" t="b">
        <f t="shared" si="13"/>
        <v>0</v>
      </c>
      <c r="AH2059" s="20" t="b">
        <f t="shared" si="14"/>
        <v>0</v>
      </c>
      <c r="AI2059" s="20" t="b">
        <f t="shared" si="15"/>
        <v>0</v>
      </c>
    </row>
    <row r="2060">
      <c r="A2060" s="25" t="s">
        <v>131</v>
      </c>
      <c r="B2060" s="26">
        <v>1875.0</v>
      </c>
      <c r="C2060" s="25" t="s">
        <v>67</v>
      </c>
      <c r="D2060" s="26">
        <v>523.0</v>
      </c>
      <c r="E2060" s="26" t="s">
        <v>61</v>
      </c>
      <c r="F2060" s="25">
        <v>521.0</v>
      </c>
      <c r="H2060" s="20" t="b">
        <f t="shared" si="1"/>
        <v>0</v>
      </c>
      <c r="I2060" s="21" t="b">
        <f t="shared" si="2"/>
        <v>0</v>
      </c>
      <c r="J2060" s="21" t="b">
        <f t="shared" si="3"/>
        <v>0</v>
      </c>
      <c r="AB2060" s="20" t="b">
        <f t="shared" si="9"/>
        <v>0</v>
      </c>
      <c r="AC2060" s="20" t="b">
        <f t="shared" si="10"/>
        <v>0</v>
      </c>
      <c r="AD2060" s="20" t="b">
        <f t="shared" si="11"/>
        <v>0</v>
      </c>
      <c r="AE2060" s="20" t="b">
        <f t="shared" si="12"/>
        <v>0</v>
      </c>
      <c r="AG2060" s="20" t="b">
        <f t="shared" si="13"/>
        <v>0</v>
      </c>
      <c r="AH2060" s="20" t="b">
        <f t="shared" si="14"/>
        <v>0</v>
      </c>
      <c r="AI2060" s="20" t="b">
        <f t="shared" si="15"/>
        <v>0</v>
      </c>
    </row>
    <row r="2061">
      <c r="A2061" s="25" t="s">
        <v>131</v>
      </c>
      <c r="B2061" s="26">
        <v>1875.0</v>
      </c>
      <c r="C2061" s="25" t="s">
        <v>68</v>
      </c>
      <c r="D2061" s="26">
        <v>0.0</v>
      </c>
      <c r="E2061" s="26" t="s">
        <v>61</v>
      </c>
      <c r="F2061" s="25">
        <v>0.0</v>
      </c>
      <c r="H2061" s="20" t="b">
        <f t="shared" si="1"/>
        <v>0</v>
      </c>
      <c r="I2061" s="21" t="b">
        <f t="shared" si="2"/>
        <v>0</v>
      </c>
      <c r="J2061" s="21" t="b">
        <f t="shared" si="3"/>
        <v>0</v>
      </c>
      <c r="AB2061" s="20" t="b">
        <f t="shared" si="9"/>
        <v>0</v>
      </c>
      <c r="AC2061" s="20" t="b">
        <f t="shared" si="10"/>
        <v>0</v>
      </c>
      <c r="AD2061" s="20" t="b">
        <f t="shared" si="11"/>
        <v>0</v>
      </c>
      <c r="AE2061" s="20" t="b">
        <f t="shared" si="12"/>
        <v>0</v>
      </c>
      <c r="AG2061" s="20" t="b">
        <f t="shared" si="13"/>
        <v>0</v>
      </c>
      <c r="AH2061" s="20" t="b">
        <f t="shared" si="14"/>
        <v>0</v>
      </c>
      <c r="AI2061" s="20" t="b">
        <f t="shared" si="15"/>
        <v>0</v>
      </c>
    </row>
    <row r="2062">
      <c r="A2062" s="25" t="s">
        <v>131</v>
      </c>
      <c r="B2062" s="26">
        <v>1875.0</v>
      </c>
      <c r="C2062" s="25" t="s">
        <v>69</v>
      </c>
      <c r="D2062" s="26">
        <v>0.0</v>
      </c>
      <c r="E2062" s="26" t="s">
        <v>61</v>
      </c>
      <c r="F2062" s="25">
        <v>0.0</v>
      </c>
      <c r="H2062" s="20" t="b">
        <f t="shared" si="1"/>
        <v>0</v>
      </c>
      <c r="I2062" s="21" t="b">
        <f t="shared" si="2"/>
        <v>0</v>
      </c>
      <c r="J2062" s="21" t="b">
        <f t="shared" si="3"/>
        <v>0</v>
      </c>
      <c r="AB2062" s="20" t="b">
        <f t="shared" si="9"/>
        <v>0</v>
      </c>
      <c r="AC2062" s="20">
        <f t="shared" si="10"/>
        <v>0</v>
      </c>
      <c r="AD2062" s="20" t="str">
        <f t="shared" si="11"/>
        <v>none</v>
      </c>
      <c r="AE2062" s="20">
        <f t="shared" si="12"/>
        <v>0</v>
      </c>
      <c r="AG2062" s="20" t="b">
        <f t="shared" si="13"/>
        <v>0</v>
      </c>
      <c r="AH2062" s="20" t="b">
        <f t="shared" si="14"/>
        <v>0</v>
      </c>
      <c r="AI2062" s="20" t="b">
        <f t="shared" si="15"/>
        <v>0</v>
      </c>
    </row>
    <row r="2063">
      <c r="A2063" s="25" t="s">
        <v>131</v>
      </c>
      <c r="B2063" s="26">
        <v>1875.0</v>
      </c>
      <c r="C2063" s="25" t="s">
        <v>70</v>
      </c>
      <c r="D2063" s="26">
        <v>0.0</v>
      </c>
      <c r="E2063" s="26" t="s">
        <v>61</v>
      </c>
      <c r="F2063" s="25">
        <v>0.0</v>
      </c>
      <c r="H2063" s="20" t="b">
        <f t="shared" si="1"/>
        <v>0</v>
      </c>
      <c r="I2063" s="21" t="b">
        <f t="shared" si="2"/>
        <v>0</v>
      </c>
      <c r="J2063" s="21" t="b">
        <f t="shared" si="3"/>
        <v>0</v>
      </c>
      <c r="AB2063" s="20" t="b">
        <f t="shared" si="9"/>
        <v>0</v>
      </c>
      <c r="AC2063" s="20" t="b">
        <f t="shared" si="10"/>
        <v>0</v>
      </c>
      <c r="AD2063" s="20" t="b">
        <f t="shared" si="11"/>
        <v>0</v>
      </c>
      <c r="AE2063" s="20" t="b">
        <f t="shared" si="12"/>
        <v>0</v>
      </c>
      <c r="AG2063" s="20" t="b">
        <f t="shared" si="13"/>
        <v>0</v>
      </c>
      <c r="AH2063" s="20" t="b">
        <f t="shared" si="14"/>
        <v>0</v>
      </c>
      <c r="AI2063" s="20" t="b">
        <f t="shared" si="15"/>
        <v>0</v>
      </c>
    </row>
    <row r="2064">
      <c r="A2064" s="25" t="s">
        <v>131</v>
      </c>
      <c r="B2064" s="26">
        <v>1875.0</v>
      </c>
      <c r="C2064" s="25" t="s">
        <v>71</v>
      </c>
      <c r="D2064" s="28">
        <v>0.002673611111111111</v>
      </c>
      <c r="E2064" s="25" t="s">
        <v>61</v>
      </c>
      <c r="F2064" s="28">
        <v>0.002384259259259259</v>
      </c>
      <c r="H2064" s="20" t="b">
        <f t="shared" si="1"/>
        <v>0</v>
      </c>
      <c r="I2064" s="21" t="b">
        <f t="shared" si="2"/>
        <v>0</v>
      </c>
      <c r="J2064" s="21" t="b">
        <f t="shared" si="3"/>
        <v>0</v>
      </c>
      <c r="AB2064" s="20" t="b">
        <f t="shared" si="9"/>
        <v>0</v>
      </c>
      <c r="AC2064" s="20" t="b">
        <f t="shared" si="10"/>
        <v>0</v>
      </c>
      <c r="AD2064" s="20" t="b">
        <f t="shared" si="11"/>
        <v>0</v>
      </c>
      <c r="AE2064" s="20" t="b">
        <f t="shared" si="12"/>
        <v>0</v>
      </c>
      <c r="AG2064" s="20" t="b">
        <f t="shared" si="13"/>
        <v>0</v>
      </c>
      <c r="AH2064" s="20" t="b">
        <f t="shared" si="14"/>
        <v>0</v>
      </c>
      <c r="AI2064" s="20" t="b">
        <f t="shared" si="15"/>
        <v>0</v>
      </c>
    </row>
    <row r="2065">
      <c r="A2065" s="25" t="s">
        <v>131</v>
      </c>
      <c r="B2065" s="26">
        <v>1875.0</v>
      </c>
      <c r="C2065" s="25" t="s">
        <v>72</v>
      </c>
      <c r="D2065" s="27">
        <v>0.0023032407407407407</v>
      </c>
      <c r="E2065" s="26" t="s">
        <v>61</v>
      </c>
      <c r="F2065" s="28">
        <v>0.002685185185185185</v>
      </c>
      <c r="H2065" s="20" t="b">
        <f t="shared" si="1"/>
        <v>0</v>
      </c>
      <c r="I2065" s="21" t="b">
        <f t="shared" si="2"/>
        <v>0</v>
      </c>
      <c r="J2065" s="21" t="b">
        <f t="shared" si="3"/>
        <v>0</v>
      </c>
      <c r="AB2065" s="20" t="b">
        <f t="shared" si="9"/>
        <v>0</v>
      </c>
      <c r="AC2065" s="20" t="b">
        <f t="shared" si="10"/>
        <v>0</v>
      </c>
      <c r="AD2065" s="20" t="b">
        <f t="shared" si="11"/>
        <v>0</v>
      </c>
      <c r="AE2065" s="20" t="b">
        <f t="shared" si="12"/>
        <v>0</v>
      </c>
      <c r="AG2065" s="20" t="b">
        <f t="shared" si="13"/>
        <v>0</v>
      </c>
      <c r="AH2065" s="20" t="b">
        <f t="shared" si="14"/>
        <v>0</v>
      </c>
      <c r="AI2065" s="20" t="b">
        <f t="shared" si="15"/>
        <v>0</v>
      </c>
    </row>
    <row r="2066">
      <c r="A2066" s="25" t="s">
        <v>131</v>
      </c>
      <c r="B2066" s="26">
        <v>1875.0</v>
      </c>
      <c r="C2066" s="25" t="s">
        <v>71</v>
      </c>
      <c r="D2066" s="25">
        <v>5096.973</v>
      </c>
      <c r="E2066" s="25" t="s">
        <v>61</v>
      </c>
      <c r="F2066" s="25">
        <v>5169.793</v>
      </c>
      <c r="H2066" s="20" t="b">
        <f t="shared" si="1"/>
        <v>0</v>
      </c>
      <c r="I2066" s="21" t="b">
        <f t="shared" si="2"/>
        <v>0</v>
      </c>
      <c r="J2066" s="21" t="b">
        <f t="shared" si="3"/>
        <v>0</v>
      </c>
      <c r="AB2066" s="20" t="b">
        <f t="shared" si="9"/>
        <v>0</v>
      </c>
      <c r="AC2066" s="20" t="b">
        <f t="shared" si="10"/>
        <v>0</v>
      </c>
      <c r="AD2066" s="20" t="b">
        <f t="shared" si="11"/>
        <v>0</v>
      </c>
      <c r="AE2066" s="20" t="b">
        <f t="shared" si="12"/>
        <v>0</v>
      </c>
      <c r="AG2066" s="20" t="b">
        <f t="shared" si="13"/>
        <v>0</v>
      </c>
      <c r="AH2066" s="20" t="b">
        <f t="shared" si="14"/>
        <v>0</v>
      </c>
      <c r="AI2066" s="20" t="b">
        <f t="shared" si="15"/>
        <v>0</v>
      </c>
    </row>
    <row r="2067">
      <c r="A2067" s="25" t="s">
        <v>131</v>
      </c>
      <c r="B2067" s="26">
        <v>1875.0</v>
      </c>
      <c r="C2067" s="25" t="s">
        <v>72</v>
      </c>
      <c r="D2067" s="25">
        <v>6035.098</v>
      </c>
      <c r="E2067" s="25" t="s">
        <v>61</v>
      </c>
      <c r="F2067" s="25">
        <v>6050.699</v>
      </c>
      <c r="H2067" s="20" t="b">
        <f t="shared" si="1"/>
        <v>0</v>
      </c>
      <c r="I2067" s="21" t="b">
        <f t="shared" si="2"/>
        <v>0</v>
      </c>
      <c r="J2067" s="21" t="b">
        <f t="shared" si="3"/>
        <v>0</v>
      </c>
      <c r="AB2067" s="20" t="b">
        <f t="shared" si="9"/>
        <v>0</v>
      </c>
      <c r="AC2067" s="20" t="b">
        <f t="shared" si="10"/>
        <v>0</v>
      </c>
      <c r="AD2067" s="20" t="b">
        <f t="shared" si="11"/>
        <v>0</v>
      </c>
      <c r="AE2067" s="20" t="b">
        <f t="shared" si="12"/>
        <v>0</v>
      </c>
      <c r="AG2067" s="20" t="b">
        <f t="shared" si="13"/>
        <v>0</v>
      </c>
      <c r="AH2067" s="20" t="b">
        <f t="shared" si="14"/>
        <v>0</v>
      </c>
      <c r="AI2067" s="20" t="b">
        <f t="shared" si="15"/>
        <v>0</v>
      </c>
    </row>
    <row r="2068">
      <c r="A2068" s="25" t="s">
        <v>131</v>
      </c>
      <c r="B2068" s="26">
        <v>1875.0</v>
      </c>
      <c r="C2068" s="25" t="s">
        <v>73</v>
      </c>
      <c r="D2068" s="25" t="s">
        <v>74</v>
      </c>
      <c r="E2068" s="25" t="s">
        <v>61</v>
      </c>
      <c r="F2068" s="25" t="s">
        <v>74</v>
      </c>
      <c r="H2068" s="20" t="b">
        <f t="shared" si="1"/>
        <v>0</v>
      </c>
      <c r="I2068" s="21" t="b">
        <f t="shared" si="2"/>
        <v>0</v>
      </c>
      <c r="J2068" s="21" t="b">
        <f t="shared" si="3"/>
        <v>0</v>
      </c>
      <c r="AB2068" s="20" t="b">
        <f t="shared" si="9"/>
        <v>0</v>
      </c>
      <c r="AC2068" s="20" t="b">
        <f t="shared" si="10"/>
        <v>0</v>
      </c>
      <c r="AD2068" s="20" t="b">
        <f t="shared" si="11"/>
        <v>0</v>
      </c>
      <c r="AE2068" s="20" t="b">
        <f t="shared" si="12"/>
        <v>0</v>
      </c>
      <c r="AG2068" s="20" t="b">
        <f t="shared" si="13"/>
        <v>0</v>
      </c>
      <c r="AH2068" s="20" t="b">
        <f t="shared" si="14"/>
        <v>0</v>
      </c>
      <c r="AI2068" s="20" t="b">
        <f t="shared" si="15"/>
        <v>0</v>
      </c>
    </row>
    <row r="2069">
      <c r="A2069" s="25" t="s">
        <v>131</v>
      </c>
      <c r="B2069" s="26">
        <v>1875.0</v>
      </c>
      <c r="C2069" s="25" t="s">
        <v>75</v>
      </c>
      <c r="D2069" s="26">
        <v>-0.625</v>
      </c>
      <c r="E2069" s="26" t="s">
        <v>61</v>
      </c>
      <c r="F2069" s="26">
        <v>-0.793</v>
      </c>
      <c r="H2069" s="20">
        <f t="shared" si="1"/>
        <v>2500</v>
      </c>
      <c r="I2069" s="21" t="b">
        <f t="shared" si="2"/>
        <v>0</v>
      </c>
      <c r="J2069" s="21">
        <f t="shared" si="3"/>
        <v>2668</v>
      </c>
      <c r="AB2069" s="20" t="b">
        <f t="shared" si="9"/>
        <v>0</v>
      </c>
      <c r="AC2069" s="20" t="b">
        <f t="shared" si="10"/>
        <v>0</v>
      </c>
      <c r="AD2069" s="20" t="b">
        <f t="shared" si="11"/>
        <v>0</v>
      </c>
      <c r="AE2069" s="20" t="b">
        <f t="shared" si="12"/>
        <v>0</v>
      </c>
      <c r="AG2069" s="20" t="b">
        <f t="shared" si="13"/>
        <v>0</v>
      </c>
      <c r="AH2069" s="20" t="b">
        <f t="shared" si="14"/>
        <v>0</v>
      </c>
      <c r="AI2069" s="20" t="b">
        <f t="shared" si="15"/>
        <v>0</v>
      </c>
    </row>
    <row r="2070">
      <c r="A2070" s="25" t="s">
        <v>131</v>
      </c>
      <c r="B2070" s="26">
        <v>1875.0</v>
      </c>
      <c r="C2070" s="25" t="s">
        <v>76</v>
      </c>
      <c r="D2070" s="26" t="s">
        <v>61</v>
      </c>
      <c r="E2070" s="26" t="s">
        <v>61</v>
      </c>
      <c r="F2070" s="26" t="s">
        <v>61</v>
      </c>
      <c r="H2070" s="20" t="b">
        <f t="shared" si="1"/>
        <v>0</v>
      </c>
      <c r="I2070" s="21" t="b">
        <f t="shared" si="2"/>
        <v>0</v>
      </c>
      <c r="J2070" s="21" t="b">
        <f t="shared" si="3"/>
        <v>0</v>
      </c>
      <c r="AB2070" s="20" t="b">
        <f t="shared" si="9"/>
        <v>0</v>
      </c>
      <c r="AC2070" s="20" t="b">
        <f t="shared" si="10"/>
        <v>0</v>
      </c>
      <c r="AD2070" s="20" t="b">
        <f t="shared" si="11"/>
        <v>0</v>
      </c>
      <c r="AE2070" s="20" t="b">
        <f t="shared" si="12"/>
        <v>0</v>
      </c>
      <c r="AG2070" s="20" t="b">
        <f t="shared" si="13"/>
        <v>0</v>
      </c>
      <c r="AH2070" s="20" t="b">
        <f t="shared" si="14"/>
        <v>0</v>
      </c>
      <c r="AI2070" s="20" t="b">
        <f t="shared" si="15"/>
        <v>0</v>
      </c>
    </row>
    <row r="2071">
      <c r="A2071" s="25" t="s">
        <v>131</v>
      </c>
      <c r="B2071" s="26">
        <v>1875.0</v>
      </c>
      <c r="C2071" s="25" t="s">
        <v>77</v>
      </c>
      <c r="D2071" s="26" t="s">
        <v>61</v>
      </c>
      <c r="E2071" s="26" t="s">
        <v>61</v>
      </c>
      <c r="F2071" s="26" t="s">
        <v>61</v>
      </c>
      <c r="H2071" s="20" t="b">
        <f t="shared" si="1"/>
        <v>0</v>
      </c>
      <c r="I2071" s="21" t="b">
        <f t="shared" si="2"/>
        <v>0</v>
      </c>
      <c r="J2071" s="21" t="b">
        <f t="shared" si="3"/>
        <v>0</v>
      </c>
      <c r="AB2071" s="20" t="b">
        <f t="shared" si="9"/>
        <v>0</v>
      </c>
      <c r="AC2071" s="20" t="b">
        <f t="shared" si="10"/>
        <v>0</v>
      </c>
      <c r="AD2071" s="20" t="b">
        <f t="shared" si="11"/>
        <v>0</v>
      </c>
      <c r="AE2071" s="20" t="b">
        <f t="shared" si="12"/>
        <v>0</v>
      </c>
      <c r="AG2071" s="20" t="b">
        <f t="shared" si="13"/>
        <v>0</v>
      </c>
      <c r="AH2071" s="20" t="b">
        <f t="shared" si="14"/>
        <v>0</v>
      </c>
      <c r="AI2071" s="20" t="b">
        <f t="shared" si="15"/>
        <v>0</v>
      </c>
    </row>
    <row r="2072">
      <c r="A2072" s="25" t="s">
        <v>131</v>
      </c>
      <c r="B2072" s="26">
        <v>2812.0</v>
      </c>
      <c r="C2072" s="25" t="s">
        <v>60</v>
      </c>
      <c r="D2072" s="26">
        <v>637.0</v>
      </c>
      <c r="E2072" s="26" t="s">
        <v>61</v>
      </c>
      <c r="F2072" s="26">
        <v>580.0</v>
      </c>
      <c r="H2072" s="20" t="b">
        <f t="shared" si="1"/>
        <v>0</v>
      </c>
      <c r="I2072" s="21" t="b">
        <f t="shared" si="2"/>
        <v>0</v>
      </c>
      <c r="J2072" s="21" t="b">
        <f t="shared" si="3"/>
        <v>0</v>
      </c>
      <c r="AB2072" s="20" t="b">
        <f t="shared" si="9"/>
        <v>0</v>
      </c>
      <c r="AC2072" s="20" t="b">
        <f t="shared" si="10"/>
        <v>0</v>
      </c>
      <c r="AD2072" s="20" t="b">
        <f t="shared" si="11"/>
        <v>0</v>
      </c>
      <c r="AE2072" s="20" t="b">
        <f t="shared" si="12"/>
        <v>0</v>
      </c>
      <c r="AG2072" s="20" t="b">
        <f t="shared" si="13"/>
        <v>0</v>
      </c>
      <c r="AH2072" s="20" t="b">
        <f t="shared" si="14"/>
        <v>0</v>
      </c>
      <c r="AI2072" s="20" t="b">
        <f t="shared" si="15"/>
        <v>0</v>
      </c>
    </row>
    <row r="2073">
      <c r="A2073" s="25" t="s">
        <v>131</v>
      </c>
      <c r="B2073" s="26">
        <v>2812.0</v>
      </c>
      <c r="C2073" s="25" t="s">
        <v>62</v>
      </c>
      <c r="D2073" s="26" t="s">
        <v>61</v>
      </c>
      <c r="E2073" s="26" t="s">
        <v>61</v>
      </c>
      <c r="F2073" s="26" t="s">
        <v>61</v>
      </c>
      <c r="H2073" s="20" t="b">
        <f t="shared" si="1"/>
        <v>0</v>
      </c>
      <c r="I2073" s="21" t="b">
        <f t="shared" si="2"/>
        <v>0</v>
      </c>
      <c r="J2073" s="21" t="b">
        <f t="shared" si="3"/>
        <v>0</v>
      </c>
      <c r="AB2073" s="20" t="b">
        <f t="shared" si="9"/>
        <v>0</v>
      </c>
      <c r="AC2073" s="20" t="b">
        <f t="shared" si="10"/>
        <v>0</v>
      </c>
      <c r="AD2073" s="20" t="b">
        <f t="shared" si="11"/>
        <v>0</v>
      </c>
      <c r="AE2073" s="20" t="b">
        <f t="shared" si="12"/>
        <v>0</v>
      </c>
      <c r="AG2073" s="20" t="b">
        <f t="shared" si="13"/>
        <v>0</v>
      </c>
      <c r="AH2073" s="20" t="b">
        <f t="shared" si="14"/>
        <v>0</v>
      </c>
      <c r="AI2073" s="20" t="b">
        <f t="shared" si="15"/>
        <v>0</v>
      </c>
    </row>
    <row r="2074">
      <c r="A2074" s="25" t="s">
        <v>131</v>
      </c>
      <c r="B2074" s="26">
        <v>2812.0</v>
      </c>
      <c r="C2074" s="25" t="s">
        <v>63</v>
      </c>
      <c r="D2074" s="26">
        <v>637.0</v>
      </c>
      <c r="E2074" s="26" t="s">
        <v>61</v>
      </c>
      <c r="F2074" s="26">
        <v>580.0</v>
      </c>
      <c r="H2074" s="20" t="b">
        <f t="shared" si="1"/>
        <v>0</v>
      </c>
      <c r="I2074" s="21" t="b">
        <f t="shared" si="2"/>
        <v>0</v>
      </c>
      <c r="J2074" s="21" t="b">
        <f t="shared" si="3"/>
        <v>0</v>
      </c>
      <c r="AB2074" s="20" t="b">
        <f t="shared" si="9"/>
        <v>0</v>
      </c>
      <c r="AC2074" s="20" t="b">
        <f t="shared" si="10"/>
        <v>0</v>
      </c>
      <c r="AD2074" s="20" t="b">
        <f t="shared" si="11"/>
        <v>0</v>
      </c>
      <c r="AE2074" s="20" t="b">
        <f t="shared" si="12"/>
        <v>0</v>
      </c>
      <c r="AG2074" s="20" t="b">
        <f t="shared" si="13"/>
        <v>0</v>
      </c>
      <c r="AH2074" s="20" t="b">
        <f t="shared" si="14"/>
        <v>0</v>
      </c>
      <c r="AI2074" s="20" t="b">
        <f t="shared" si="15"/>
        <v>0</v>
      </c>
    </row>
    <row r="2075">
      <c r="A2075" s="25" t="s">
        <v>131</v>
      </c>
      <c r="B2075" s="26">
        <v>2812.0</v>
      </c>
      <c r="C2075" s="25" t="s">
        <v>64</v>
      </c>
      <c r="D2075" s="26">
        <v>0.0</v>
      </c>
      <c r="E2075" s="26" t="s">
        <v>61</v>
      </c>
      <c r="F2075" s="26">
        <v>0.0</v>
      </c>
      <c r="H2075" s="20" t="b">
        <f t="shared" si="1"/>
        <v>0</v>
      </c>
      <c r="I2075" s="21" t="b">
        <f t="shared" si="2"/>
        <v>0</v>
      </c>
      <c r="J2075" s="21" t="b">
        <f t="shared" si="3"/>
        <v>0</v>
      </c>
      <c r="AB2075" s="20" t="b">
        <f t="shared" si="9"/>
        <v>0</v>
      </c>
      <c r="AC2075" s="20" t="b">
        <f t="shared" si="10"/>
        <v>0</v>
      </c>
      <c r="AD2075" s="20" t="b">
        <f t="shared" si="11"/>
        <v>0</v>
      </c>
      <c r="AE2075" s="20" t="b">
        <f t="shared" si="12"/>
        <v>0</v>
      </c>
      <c r="AG2075" s="20" t="b">
        <f t="shared" si="13"/>
        <v>0</v>
      </c>
      <c r="AH2075" s="20" t="b">
        <f t="shared" si="14"/>
        <v>0</v>
      </c>
      <c r="AI2075" s="20" t="b">
        <f t="shared" si="15"/>
        <v>0</v>
      </c>
    </row>
    <row r="2076">
      <c r="A2076" s="25" t="s">
        <v>131</v>
      </c>
      <c r="B2076" s="26">
        <v>2812.0</v>
      </c>
      <c r="C2076" s="25" t="s">
        <v>65</v>
      </c>
      <c r="D2076" s="26">
        <v>0.0</v>
      </c>
      <c r="E2076" s="26" t="s">
        <v>61</v>
      </c>
      <c r="F2076" s="26">
        <v>0.0</v>
      </c>
      <c r="H2076" s="20" t="b">
        <f t="shared" si="1"/>
        <v>0</v>
      </c>
      <c r="I2076" s="21" t="b">
        <f t="shared" si="2"/>
        <v>0</v>
      </c>
      <c r="J2076" s="21" t="b">
        <f t="shared" si="3"/>
        <v>0</v>
      </c>
      <c r="AB2076" s="20" t="b">
        <f t="shared" si="9"/>
        <v>0</v>
      </c>
      <c r="AC2076" s="20" t="b">
        <f t="shared" si="10"/>
        <v>0</v>
      </c>
      <c r="AD2076" s="20" t="b">
        <f t="shared" si="11"/>
        <v>0</v>
      </c>
      <c r="AE2076" s="20" t="b">
        <f t="shared" si="12"/>
        <v>0</v>
      </c>
      <c r="AG2076" s="20" t="b">
        <f t="shared" si="13"/>
        <v>0</v>
      </c>
      <c r="AH2076" s="20" t="b">
        <f t="shared" si="14"/>
        <v>0</v>
      </c>
      <c r="AI2076" s="20" t="b">
        <f t="shared" si="15"/>
        <v>0</v>
      </c>
    </row>
    <row r="2077">
      <c r="A2077" s="25" t="s">
        <v>131</v>
      </c>
      <c r="B2077" s="26">
        <v>2812.0</v>
      </c>
      <c r="C2077" s="25" t="s">
        <v>66</v>
      </c>
      <c r="D2077" s="26" t="s">
        <v>61</v>
      </c>
      <c r="E2077" s="26" t="s">
        <v>61</v>
      </c>
      <c r="F2077" s="26" t="s">
        <v>61</v>
      </c>
      <c r="H2077" s="20" t="b">
        <f t="shared" si="1"/>
        <v>0</v>
      </c>
      <c r="I2077" s="21" t="b">
        <f t="shared" si="2"/>
        <v>0</v>
      </c>
      <c r="J2077" s="21" t="b">
        <f t="shared" si="3"/>
        <v>0</v>
      </c>
      <c r="AB2077" s="20" t="b">
        <f t="shared" si="9"/>
        <v>0</v>
      </c>
      <c r="AC2077" s="20" t="b">
        <f t="shared" si="10"/>
        <v>0</v>
      </c>
      <c r="AD2077" s="20" t="b">
        <f t="shared" si="11"/>
        <v>0</v>
      </c>
      <c r="AE2077" s="20" t="b">
        <f t="shared" si="12"/>
        <v>0</v>
      </c>
      <c r="AG2077" s="20" t="b">
        <f t="shared" si="13"/>
        <v>0</v>
      </c>
      <c r="AH2077" s="20" t="b">
        <f t="shared" si="14"/>
        <v>0</v>
      </c>
      <c r="AI2077" s="20" t="b">
        <f t="shared" si="15"/>
        <v>0</v>
      </c>
    </row>
    <row r="2078">
      <c r="A2078" s="25" t="s">
        <v>131</v>
      </c>
      <c r="B2078" s="26">
        <v>2812.0</v>
      </c>
      <c r="C2078" s="25" t="s">
        <v>67</v>
      </c>
      <c r="D2078" s="26">
        <v>523.0</v>
      </c>
      <c r="E2078" s="26" t="s">
        <v>61</v>
      </c>
      <c r="F2078" s="26">
        <v>521.0</v>
      </c>
      <c r="H2078" s="20" t="b">
        <f t="shared" si="1"/>
        <v>0</v>
      </c>
      <c r="I2078" s="21" t="b">
        <f t="shared" si="2"/>
        <v>0</v>
      </c>
      <c r="J2078" s="21" t="b">
        <f t="shared" si="3"/>
        <v>0</v>
      </c>
      <c r="AB2078" s="20" t="b">
        <f t="shared" si="9"/>
        <v>0</v>
      </c>
      <c r="AC2078" s="20" t="b">
        <f t="shared" si="10"/>
        <v>0</v>
      </c>
      <c r="AD2078" s="20" t="b">
        <f t="shared" si="11"/>
        <v>0</v>
      </c>
      <c r="AE2078" s="20" t="b">
        <f t="shared" si="12"/>
        <v>0</v>
      </c>
      <c r="AG2078" s="20" t="b">
        <f t="shared" si="13"/>
        <v>0</v>
      </c>
      <c r="AH2078" s="20" t="b">
        <f t="shared" si="14"/>
        <v>0</v>
      </c>
      <c r="AI2078" s="20" t="b">
        <f t="shared" si="15"/>
        <v>0</v>
      </c>
    </row>
    <row r="2079">
      <c r="A2079" s="25" t="s">
        <v>131</v>
      </c>
      <c r="B2079" s="26">
        <v>2812.0</v>
      </c>
      <c r="C2079" s="25" t="s">
        <v>68</v>
      </c>
      <c r="D2079" s="26">
        <v>0.0</v>
      </c>
      <c r="E2079" s="26" t="s">
        <v>61</v>
      </c>
      <c r="F2079" s="26">
        <v>0.0</v>
      </c>
      <c r="H2079" s="20" t="b">
        <f t="shared" si="1"/>
        <v>0</v>
      </c>
      <c r="I2079" s="21" t="b">
        <f t="shared" si="2"/>
        <v>0</v>
      </c>
      <c r="J2079" s="21" t="b">
        <f t="shared" si="3"/>
        <v>0</v>
      </c>
      <c r="AB2079" s="20" t="b">
        <f t="shared" si="9"/>
        <v>0</v>
      </c>
      <c r="AC2079" s="20" t="b">
        <f t="shared" si="10"/>
        <v>0</v>
      </c>
      <c r="AD2079" s="20" t="b">
        <f t="shared" si="11"/>
        <v>0</v>
      </c>
      <c r="AE2079" s="20" t="b">
        <f t="shared" si="12"/>
        <v>0</v>
      </c>
      <c r="AG2079" s="20" t="b">
        <f t="shared" si="13"/>
        <v>0</v>
      </c>
      <c r="AH2079" s="20" t="b">
        <f t="shared" si="14"/>
        <v>0</v>
      </c>
      <c r="AI2079" s="20" t="b">
        <f t="shared" si="15"/>
        <v>0</v>
      </c>
    </row>
    <row r="2080">
      <c r="A2080" s="25" t="s">
        <v>131</v>
      </c>
      <c r="B2080" s="26">
        <v>2812.0</v>
      </c>
      <c r="C2080" s="25" t="s">
        <v>69</v>
      </c>
      <c r="D2080" s="26">
        <v>0.0</v>
      </c>
      <c r="E2080" s="26" t="s">
        <v>61</v>
      </c>
      <c r="F2080" s="26">
        <v>0.0</v>
      </c>
      <c r="H2080" s="20" t="b">
        <f t="shared" si="1"/>
        <v>0</v>
      </c>
      <c r="I2080" s="21" t="b">
        <f t="shared" si="2"/>
        <v>0</v>
      </c>
      <c r="J2080" s="21" t="b">
        <f t="shared" si="3"/>
        <v>0</v>
      </c>
      <c r="AB2080" s="20" t="b">
        <f t="shared" si="9"/>
        <v>0</v>
      </c>
      <c r="AC2080" s="20">
        <f t="shared" si="10"/>
        <v>0</v>
      </c>
      <c r="AD2080" s="20" t="str">
        <f t="shared" si="11"/>
        <v>none</v>
      </c>
      <c r="AE2080" s="20">
        <f t="shared" si="12"/>
        <v>0</v>
      </c>
      <c r="AG2080" s="20" t="b">
        <f t="shared" si="13"/>
        <v>0</v>
      </c>
      <c r="AH2080" s="20" t="b">
        <f t="shared" si="14"/>
        <v>0</v>
      </c>
      <c r="AI2080" s="20" t="b">
        <f t="shared" si="15"/>
        <v>0</v>
      </c>
    </row>
    <row r="2081">
      <c r="A2081" s="25" t="s">
        <v>131</v>
      </c>
      <c r="B2081" s="26">
        <v>2812.0</v>
      </c>
      <c r="C2081" s="25" t="s">
        <v>70</v>
      </c>
      <c r="D2081" s="26">
        <v>0.0</v>
      </c>
      <c r="E2081" s="26" t="s">
        <v>61</v>
      </c>
      <c r="F2081" s="26">
        <v>0.0</v>
      </c>
      <c r="H2081" s="20" t="b">
        <f t="shared" si="1"/>
        <v>0</v>
      </c>
      <c r="I2081" s="21" t="b">
        <f t="shared" si="2"/>
        <v>0</v>
      </c>
      <c r="J2081" s="21" t="b">
        <f t="shared" si="3"/>
        <v>0</v>
      </c>
      <c r="AB2081" s="20" t="b">
        <f t="shared" si="9"/>
        <v>0</v>
      </c>
      <c r="AC2081" s="20" t="b">
        <f t="shared" si="10"/>
        <v>0</v>
      </c>
      <c r="AD2081" s="20" t="b">
        <f t="shared" si="11"/>
        <v>0</v>
      </c>
      <c r="AE2081" s="20" t="b">
        <f t="shared" si="12"/>
        <v>0</v>
      </c>
      <c r="AG2081" s="20" t="b">
        <f t="shared" si="13"/>
        <v>0</v>
      </c>
      <c r="AH2081" s="20" t="b">
        <f t="shared" si="14"/>
        <v>0</v>
      </c>
      <c r="AI2081" s="20" t="b">
        <f t="shared" si="15"/>
        <v>0</v>
      </c>
    </row>
    <row r="2082">
      <c r="A2082" s="25" t="s">
        <v>131</v>
      </c>
      <c r="B2082" s="26">
        <v>2812.0</v>
      </c>
      <c r="C2082" s="25" t="s">
        <v>71</v>
      </c>
      <c r="D2082" s="28">
        <v>0.0014699074074074074</v>
      </c>
      <c r="E2082" s="25" t="s">
        <v>61</v>
      </c>
      <c r="F2082" s="28">
        <v>0.0019097222222222222</v>
      </c>
      <c r="H2082" s="20" t="b">
        <f t="shared" si="1"/>
        <v>0</v>
      </c>
      <c r="I2082" s="21" t="b">
        <f t="shared" si="2"/>
        <v>0</v>
      </c>
      <c r="J2082" s="21" t="b">
        <f t="shared" si="3"/>
        <v>0</v>
      </c>
      <c r="AB2082" s="20" t="b">
        <f t="shared" si="9"/>
        <v>0</v>
      </c>
      <c r="AC2082" s="20" t="b">
        <f t="shared" si="10"/>
        <v>0</v>
      </c>
      <c r="AD2082" s="20" t="b">
        <f t="shared" si="11"/>
        <v>0</v>
      </c>
      <c r="AE2082" s="20" t="b">
        <f t="shared" si="12"/>
        <v>0</v>
      </c>
      <c r="AG2082" s="20" t="b">
        <f t="shared" si="13"/>
        <v>0</v>
      </c>
      <c r="AH2082" s="20" t="b">
        <f t="shared" si="14"/>
        <v>0</v>
      </c>
      <c r="AI2082" s="20" t="b">
        <f t="shared" si="15"/>
        <v>0</v>
      </c>
    </row>
    <row r="2083">
      <c r="A2083" s="25" t="s">
        <v>131</v>
      </c>
      <c r="B2083" s="26">
        <v>2812.0</v>
      </c>
      <c r="C2083" s="25" t="s">
        <v>72</v>
      </c>
      <c r="D2083" s="27">
        <v>9.953703703703704E-4</v>
      </c>
      <c r="E2083" s="26" t="s">
        <v>61</v>
      </c>
      <c r="F2083" s="27">
        <v>0.002800925925925926</v>
      </c>
      <c r="H2083" s="20" t="b">
        <f t="shared" si="1"/>
        <v>0</v>
      </c>
      <c r="I2083" s="21" t="b">
        <f t="shared" si="2"/>
        <v>0</v>
      </c>
      <c r="J2083" s="21" t="b">
        <f t="shared" si="3"/>
        <v>0</v>
      </c>
      <c r="AB2083" s="20" t="b">
        <f t="shared" si="9"/>
        <v>0</v>
      </c>
      <c r="AC2083" s="20" t="b">
        <f t="shared" si="10"/>
        <v>0</v>
      </c>
      <c r="AD2083" s="20" t="b">
        <f t="shared" si="11"/>
        <v>0</v>
      </c>
      <c r="AE2083" s="20" t="b">
        <f t="shared" si="12"/>
        <v>0</v>
      </c>
      <c r="AG2083" s="20" t="b">
        <f t="shared" si="13"/>
        <v>0</v>
      </c>
      <c r="AH2083" s="20" t="b">
        <f t="shared" si="14"/>
        <v>0</v>
      </c>
      <c r="AI2083" s="20" t="b">
        <f t="shared" si="15"/>
        <v>0</v>
      </c>
    </row>
    <row r="2084">
      <c r="A2084" s="25" t="s">
        <v>131</v>
      </c>
      <c r="B2084" s="26">
        <v>2812.0</v>
      </c>
      <c r="C2084" s="25" t="s">
        <v>71</v>
      </c>
      <c r="D2084" s="25">
        <v>5097.098</v>
      </c>
      <c r="E2084" s="25" t="s">
        <v>61</v>
      </c>
      <c r="F2084" s="25">
        <v>5169.93</v>
      </c>
      <c r="H2084" s="20" t="b">
        <f t="shared" si="1"/>
        <v>0</v>
      </c>
      <c r="I2084" s="21" t="b">
        <f t="shared" si="2"/>
        <v>0</v>
      </c>
      <c r="J2084" s="21" t="b">
        <f t="shared" si="3"/>
        <v>0</v>
      </c>
      <c r="AB2084" s="20" t="b">
        <f t="shared" si="9"/>
        <v>0</v>
      </c>
      <c r="AC2084" s="20" t="b">
        <f t="shared" si="10"/>
        <v>0</v>
      </c>
      <c r="AD2084" s="20" t="b">
        <f t="shared" si="11"/>
        <v>0</v>
      </c>
      <c r="AE2084" s="20" t="b">
        <f t="shared" si="12"/>
        <v>0</v>
      </c>
      <c r="AG2084" s="20" t="b">
        <f t="shared" si="13"/>
        <v>0</v>
      </c>
      <c r="AH2084" s="20" t="b">
        <f t="shared" si="14"/>
        <v>0</v>
      </c>
      <c r="AI2084" s="20" t="b">
        <f t="shared" si="15"/>
        <v>0</v>
      </c>
    </row>
    <row r="2085">
      <c r="A2085" s="25" t="s">
        <v>131</v>
      </c>
      <c r="B2085" s="26">
        <v>2812.0</v>
      </c>
      <c r="C2085" s="25" t="s">
        <v>72</v>
      </c>
      <c r="D2085" s="25">
        <v>6020.258</v>
      </c>
      <c r="E2085" s="25" t="s">
        <v>61</v>
      </c>
      <c r="F2085" s="25">
        <v>6050.836</v>
      </c>
      <c r="H2085" s="20" t="b">
        <f t="shared" si="1"/>
        <v>0</v>
      </c>
      <c r="I2085" s="21" t="b">
        <f t="shared" si="2"/>
        <v>0</v>
      </c>
      <c r="J2085" s="21" t="b">
        <f t="shared" si="3"/>
        <v>0</v>
      </c>
      <c r="AB2085" s="20" t="b">
        <f t="shared" si="9"/>
        <v>0</v>
      </c>
      <c r="AC2085" s="20" t="b">
        <f t="shared" si="10"/>
        <v>0</v>
      </c>
      <c r="AD2085" s="20" t="b">
        <f t="shared" si="11"/>
        <v>0</v>
      </c>
      <c r="AE2085" s="20" t="b">
        <f t="shared" si="12"/>
        <v>0</v>
      </c>
      <c r="AG2085" s="20" t="b">
        <f t="shared" si="13"/>
        <v>0</v>
      </c>
      <c r="AH2085" s="20" t="b">
        <f t="shared" si="14"/>
        <v>0</v>
      </c>
      <c r="AI2085" s="20" t="b">
        <f t="shared" si="15"/>
        <v>0</v>
      </c>
    </row>
    <row r="2086">
      <c r="A2086" s="25" t="s">
        <v>131</v>
      </c>
      <c r="B2086" s="26">
        <v>2812.0</v>
      </c>
      <c r="C2086" s="25" t="s">
        <v>73</v>
      </c>
      <c r="D2086" s="25" t="s">
        <v>81</v>
      </c>
      <c r="E2086" s="25" t="s">
        <v>61</v>
      </c>
      <c r="F2086" s="25" t="s">
        <v>74</v>
      </c>
      <c r="H2086" s="20" t="b">
        <f t="shared" si="1"/>
        <v>0</v>
      </c>
      <c r="I2086" s="21" t="b">
        <f t="shared" si="2"/>
        <v>0</v>
      </c>
      <c r="J2086" s="21" t="b">
        <f t="shared" si="3"/>
        <v>0</v>
      </c>
      <c r="AB2086" s="20" t="b">
        <f t="shared" si="9"/>
        <v>0</v>
      </c>
      <c r="AC2086" s="20" t="b">
        <f t="shared" si="10"/>
        <v>0</v>
      </c>
      <c r="AD2086" s="20" t="b">
        <f t="shared" si="11"/>
        <v>0</v>
      </c>
      <c r="AE2086" s="20" t="b">
        <f t="shared" si="12"/>
        <v>0</v>
      </c>
      <c r="AG2086" s="20" t="b">
        <f t="shared" si="13"/>
        <v>0</v>
      </c>
      <c r="AH2086" s="20" t="b">
        <f t="shared" si="14"/>
        <v>0</v>
      </c>
      <c r="AI2086" s="20" t="b">
        <f t="shared" si="15"/>
        <v>0</v>
      </c>
    </row>
    <row r="2087">
      <c r="A2087" s="25" t="s">
        <v>131</v>
      </c>
      <c r="B2087" s="26">
        <v>2812.0</v>
      </c>
      <c r="C2087" s="25" t="s">
        <v>75</v>
      </c>
      <c r="D2087" s="26">
        <v>0.179</v>
      </c>
      <c r="E2087" s="26" t="s">
        <v>61</v>
      </c>
      <c r="F2087" s="26">
        <v>-0.401</v>
      </c>
      <c r="H2087" s="20">
        <f t="shared" si="1"/>
        <v>2633</v>
      </c>
      <c r="I2087" s="21" t="b">
        <f t="shared" si="2"/>
        <v>0</v>
      </c>
      <c r="J2087" s="21">
        <f t="shared" si="3"/>
        <v>3213</v>
      </c>
      <c r="AB2087" s="20" t="b">
        <f t="shared" si="9"/>
        <v>0</v>
      </c>
      <c r="AC2087" s="20" t="b">
        <f t="shared" si="10"/>
        <v>0</v>
      </c>
      <c r="AD2087" s="20" t="b">
        <f t="shared" si="11"/>
        <v>0</v>
      </c>
      <c r="AE2087" s="20" t="b">
        <f t="shared" si="12"/>
        <v>0</v>
      </c>
      <c r="AG2087" s="20" t="b">
        <f t="shared" si="13"/>
        <v>0</v>
      </c>
      <c r="AH2087" s="20" t="b">
        <f t="shared" si="14"/>
        <v>0</v>
      </c>
      <c r="AI2087" s="20" t="b">
        <f t="shared" si="15"/>
        <v>0</v>
      </c>
    </row>
    <row r="2088">
      <c r="A2088" s="25" t="s">
        <v>131</v>
      </c>
      <c r="B2088" s="26">
        <v>2812.0</v>
      </c>
      <c r="C2088" s="25" t="s">
        <v>76</v>
      </c>
      <c r="D2088" s="26" t="s">
        <v>61</v>
      </c>
      <c r="E2088" s="26" t="s">
        <v>61</v>
      </c>
      <c r="F2088" s="26" t="s">
        <v>61</v>
      </c>
      <c r="H2088" s="20" t="b">
        <f t="shared" si="1"/>
        <v>0</v>
      </c>
      <c r="I2088" s="21" t="b">
        <f t="shared" si="2"/>
        <v>0</v>
      </c>
      <c r="J2088" s="21" t="b">
        <f t="shared" si="3"/>
        <v>0</v>
      </c>
      <c r="AB2088" s="20" t="b">
        <f t="shared" si="9"/>
        <v>0</v>
      </c>
      <c r="AC2088" s="20" t="b">
        <f t="shared" si="10"/>
        <v>0</v>
      </c>
      <c r="AD2088" s="20" t="b">
        <f t="shared" si="11"/>
        <v>0</v>
      </c>
      <c r="AE2088" s="20" t="b">
        <f t="shared" si="12"/>
        <v>0</v>
      </c>
      <c r="AG2088" s="20" t="b">
        <f t="shared" si="13"/>
        <v>0</v>
      </c>
      <c r="AH2088" s="20" t="b">
        <f t="shared" si="14"/>
        <v>0</v>
      </c>
      <c r="AI2088" s="20" t="b">
        <f t="shared" si="15"/>
        <v>0</v>
      </c>
    </row>
    <row r="2089">
      <c r="A2089" s="25" t="s">
        <v>131</v>
      </c>
      <c r="B2089" s="26">
        <v>2812.0</v>
      </c>
      <c r="C2089" s="25" t="s">
        <v>77</v>
      </c>
      <c r="D2089" s="26" t="s">
        <v>61</v>
      </c>
      <c r="E2089" s="26" t="s">
        <v>61</v>
      </c>
      <c r="F2089" s="26" t="s">
        <v>61</v>
      </c>
      <c r="H2089" s="20" t="b">
        <f t="shared" si="1"/>
        <v>0</v>
      </c>
      <c r="I2089" s="21" t="b">
        <f t="shared" si="2"/>
        <v>0</v>
      </c>
      <c r="J2089" s="21" t="b">
        <f t="shared" si="3"/>
        <v>0</v>
      </c>
      <c r="AB2089" s="20" t="b">
        <f t="shared" si="9"/>
        <v>0</v>
      </c>
      <c r="AC2089" s="20" t="b">
        <f t="shared" si="10"/>
        <v>0</v>
      </c>
      <c r="AD2089" s="20" t="b">
        <f t="shared" si="11"/>
        <v>0</v>
      </c>
      <c r="AE2089" s="20" t="b">
        <f t="shared" si="12"/>
        <v>0</v>
      </c>
      <c r="AG2089" s="20" t="b">
        <f t="shared" si="13"/>
        <v>0</v>
      </c>
      <c r="AH2089" s="20" t="b">
        <f t="shared" si="14"/>
        <v>0</v>
      </c>
      <c r="AI2089" s="20" t="b">
        <f t="shared" si="15"/>
        <v>0</v>
      </c>
    </row>
    <row r="2090">
      <c r="A2090" s="25" t="s">
        <v>131</v>
      </c>
      <c r="B2090" s="26">
        <v>3750.0</v>
      </c>
      <c r="C2090" s="25" t="s">
        <v>60</v>
      </c>
      <c r="D2090" s="26">
        <v>634.0</v>
      </c>
      <c r="E2090" s="26">
        <v>760.0</v>
      </c>
      <c r="F2090" s="26">
        <v>568.0</v>
      </c>
      <c r="H2090" s="20" t="b">
        <f t="shared" si="1"/>
        <v>0</v>
      </c>
      <c r="I2090" s="21" t="b">
        <f t="shared" si="2"/>
        <v>0</v>
      </c>
      <c r="J2090" s="21" t="b">
        <f t="shared" si="3"/>
        <v>0</v>
      </c>
      <c r="AB2090" s="20" t="b">
        <f t="shared" si="9"/>
        <v>0</v>
      </c>
      <c r="AC2090" s="20" t="b">
        <f t="shared" si="10"/>
        <v>0</v>
      </c>
      <c r="AD2090" s="20" t="b">
        <f t="shared" si="11"/>
        <v>0</v>
      </c>
      <c r="AE2090" s="20" t="b">
        <f t="shared" si="12"/>
        <v>0</v>
      </c>
      <c r="AG2090" s="20" t="b">
        <f t="shared" si="13"/>
        <v>0</v>
      </c>
      <c r="AH2090" s="20" t="b">
        <f t="shared" si="14"/>
        <v>0</v>
      </c>
      <c r="AI2090" s="20" t="b">
        <f t="shared" si="15"/>
        <v>0</v>
      </c>
    </row>
    <row r="2091">
      <c r="A2091" s="25" t="s">
        <v>131</v>
      </c>
      <c r="B2091" s="26">
        <v>3750.0</v>
      </c>
      <c r="C2091" s="25" t="s">
        <v>62</v>
      </c>
      <c r="D2091" s="26" t="s">
        <v>61</v>
      </c>
      <c r="E2091" s="26" t="s">
        <v>61</v>
      </c>
      <c r="F2091" s="26" t="s">
        <v>61</v>
      </c>
      <c r="H2091" s="20" t="b">
        <f t="shared" si="1"/>
        <v>0</v>
      </c>
      <c r="I2091" s="21" t="b">
        <f t="shared" si="2"/>
        <v>0</v>
      </c>
      <c r="J2091" s="21" t="b">
        <f t="shared" si="3"/>
        <v>0</v>
      </c>
      <c r="AB2091" s="20" t="b">
        <f t="shared" si="9"/>
        <v>0</v>
      </c>
      <c r="AC2091" s="20" t="b">
        <f t="shared" si="10"/>
        <v>0</v>
      </c>
      <c r="AD2091" s="20" t="b">
        <f t="shared" si="11"/>
        <v>0</v>
      </c>
      <c r="AE2091" s="20" t="b">
        <f t="shared" si="12"/>
        <v>0</v>
      </c>
      <c r="AG2091" s="20" t="b">
        <f t="shared" si="13"/>
        <v>0</v>
      </c>
      <c r="AH2091" s="20" t="b">
        <f t="shared" si="14"/>
        <v>0</v>
      </c>
      <c r="AI2091" s="20" t="b">
        <f t="shared" si="15"/>
        <v>0</v>
      </c>
    </row>
    <row r="2092">
      <c r="A2092" s="25" t="s">
        <v>131</v>
      </c>
      <c r="B2092" s="26">
        <v>3750.0</v>
      </c>
      <c r="C2092" s="25" t="s">
        <v>63</v>
      </c>
      <c r="D2092" s="26">
        <v>634.0</v>
      </c>
      <c r="E2092" s="26">
        <v>760.0</v>
      </c>
      <c r="F2092" s="26">
        <v>568.0</v>
      </c>
      <c r="H2092" s="20" t="b">
        <f t="shared" si="1"/>
        <v>0</v>
      </c>
      <c r="I2092" s="21" t="b">
        <f t="shared" si="2"/>
        <v>0</v>
      </c>
      <c r="J2092" s="21" t="b">
        <f t="shared" si="3"/>
        <v>0</v>
      </c>
      <c r="AB2092" s="20" t="b">
        <f t="shared" si="9"/>
        <v>0</v>
      </c>
      <c r="AC2092" s="20" t="b">
        <f t="shared" si="10"/>
        <v>0</v>
      </c>
      <c r="AD2092" s="20" t="b">
        <f t="shared" si="11"/>
        <v>0</v>
      </c>
      <c r="AE2092" s="20" t="b">
        <f t="shared" si="12"/>
        <v>0</v>
      </c>
      <c r="AG2092" s="20" t="b">
        <f t="shared" si="13"/>
        <v>0</v>
      </c>
      <c r="AH2092" s="20" t="b">
        <f t="shared" si="14"/>
        <v>0</v>
      </c>
      <c r="AI2092" s="20" t="b">
        <f t="shared" si="15"/>
        <v>0</v>
      </c>
    </row>
    <row r="2093">
      <c r="A2093" s="25" t="s">
        <v>131</v>
      </c>
      <c r="B2093" s="26">
        <v>3750.0</v>
      </c>
      <c r="C2093" s="25" t="s">
        <v>64</v>
      </c>
      <c r="D2093" s="26">
        <v>0.0</v>
      </c>
      <c r="E2093" s="26">
        <v>0.0</v>
      </c>
      <c r="F2093" s="26">
        <v>0.0</v>
      </c>
      <c r="H2093" s="20" t="b">
        <f t="shared" si="1"/>
        <v>0</v>
      </c>
      <c r="I2093" s="21" t="b">
        <f t="shared" si="2"/>
        <v>0</v>
      </c>
      <c r="J2093" s="21" t="b">
        <f t="shared" si="3"/>
        <v>0</v>
      </c>
      <c r="AB2093" s="20" t="b">
        <f t="shared" si="9"/>
        <v>0</v>
      </c>
      <c r="AC2093" s="20" t="b">
        <f t="shared" si="10"/>
        <v>0</v>
      </c>
      <c r="AD2093" s="20" t="b">
        <f t="shared" si="11"/>
        <v>0</v>
      </c>
      <c r="AE2093" s="20" t="b">
        <f t="shared" si="12"/>
        <v>0</v>
      </c>
      <c r="AG2093" s="20" t="b">
        <f t="shared" si="13"/>
        <v>0</v>
      </c>
      <c r="AH2093" s="20" t="b">
        <f t="shared" si="14"/>
        <v>0</v>
      </c>
      <c r="AI2093" s="20" t="b">
        <f t="shared" si="15"/>
        <v>0</v>
      </c>
    </row>
    <row r="2094">
      <c r="A2094" s="25" t="s">
        <v>131</v>
      </c>
      <c r="B2094" s="26">
        <v>3750.0</v>
      </c>
      <c r="C2094" s="25" t="s">
        <v>65</v>
      </c>
      <c r="D2094" s="26">
        <v>0.0</v>
      </c>
      <c r="E2094" s="26">
        <v>0.0</v>
      </c>
      <c r="F2094" s="26">
        <v>0.0</v>
      </c>
      <c r="H2094" s="20" t="b">
        <f t="shared" si="1"/>
        <v>0</v>
      </c>
      <c r="I2094" s="21" t="b">
        <f t="shared" si="2"/>
        <v>0</v>
      </c>
      <c r="J2094" s="21" t="b">
        <f t="shared" si="3"/>
        <v>0</v>
      </c>
      <c r="AB2094" s="20" t="b">
        <f t="shared" si="9"/>
        <v>0</v>
      </c>
      <c r="AC2094" s="20" t="b">
        <f t="shared" si="10"/>
        <v>0</v>
      </c>
      <c r="AD2094" s="20" t="b">
        <f t="shared" si="11"/>
        <v>0</v>
      </c>
      <c r="AE2094" s="20" t="b">
        <f t="shared" si="12"/>
        <v>0</v>
      </c>
      <c r="AG2094" s="20" t="b">
        <f t="shared" si="13"/>
        <v>0</v>
      </c>
      <c r="AH2094" s="20" t="b">
        <f t="shared" si="14"/>
        <v>0</v>
      </c>
      <c r="AI2094" s="20" t="b">
        <f t="shared" si="15"/>
        <v>0</v>
      </c>
    </row>
    <row r="2095">
      <c r="A2095" s="25" t="s">
        <v>131</v>
      </c>
      <c r="B2095" s="26">
        <v>3750.0</v>
      </c>
      <c r="C2095" s="25" t="s">
        <v>66</v>
      </c>
      <c r="D2095" s="26" t="s">
        <v>61</v>
      </c>
      <c r="E2095" s="26" t="s">
        <v>61</v>
      </c>
      <c r="F2095" s="26" t="s">
        <v>61</v>
      </c>
      <c r="H2095" s="20" t="b">
        <f t="shared" si="1"/>
        <v>0</v>
      </c>
      <c r="I2095" s="21" t="b">
        <f t="shared" si="2"/>
        <v>0</v>
      </c>
      <c r="J2095" s="21" t="b">
        <f t="shared" si="3"/>
        <v>0</v>
      </c>
      <c r="AB2095" s="20" t="b">
        <f t="shared" si="9"/>
        <v>0</v>
      </c>
      <c r="AC2095" s="20" t="b">
        <f t="shared" si="10"/>
        <v>0</v>
      </c>
      <c r="AD2095" s="20" t="b">
        <f t="shared" si="11"/>
        <v>0</v>
      </c>
      <c r="AE2095" s="20" t="b">
        <f t="shared" si="12"/>
        <v>0</v>
      </c>
      <c r="AG2095" s="20" t="b">
        <f t="shared" si="13"/>
        <v>0</v>
      </c>
      <c r="AH2095" s="20" t="b">
        <f t="shared" si="14"/>
        <v>0</v>
      </c>
      <c r="AI2095" s="20" t="b">
        <f t="shared" si="15"/>
        <v>0</v>
      </c>
    </row>
    <row r="2096">
      <c r="A2096" s="25" t="s">
        <v>131</v>
      </c>
      <c r="B2096" s="26">
        <v>3750.0</v>
      </c>
      <c r="C2096" s="25" t="s">
        <v>67</v>
      </c>
      <c r="D2096" s="26">
        <v>523.0</v>
      </c>
      <c r="E2096" s="26">
        <v>521.0</v>
      </c>
      <c r="F2096" s="26">
        <v>521.0</v>
      </c>
      <c r="H2096" s="20" t="b">
        <f t="shared" si="1"/>
        <v>0</v>
      </c>
      <c r="I2096" s="21" t="b">
        <f t="shared" si="2"/>
        <v>0</v>
      </c>
      <c r="J2096" s="21" t="b">
        <f t="shared" si="3"/>
        <v>0</v>
      </c>
      <c r="AB2096" s="20" t="b">
        <f t="shared" si="9"/>
        <v>0</v>
      </c>
      <c r="AC2096" s="20" t="b">
        <f t="shared" si="10"/>
        <v>0</v>
      </c>
      <c r="AD2096" s="20" t="b">
        <f t="shared" si="11"/>
        <v>0</v>
      </c>
      <c r="AE2096" s="20" t="b">
        <f t="shared" si="12"/>
        <v>0</v>
      </c>
      <c r="AG2096" s="20" t="b">
        <f t="shared" si="13"/>
        <v>0</v>
      </c>
      <c r="AH2096" s="20" t="b">
        <f t="shared" si="14"/>
        <v>0</v>
      </c>
      <c r="AI2096" s="20" t="b">
        <f t="shared" si="15"/>
        <v>0</v>
      </c>
    </row>
    <row r="2097">
      <c r="A2097" s="25" t="s">
        <v>131</v>
      </c>
      <c r="B2097" s="26">
        <v>3750.0</v>
      </c>
      <c r="C2097" s="25" t="s">
        <v>68</v>
      </c>
      <c r="D2097" s="26">
        <v>0.0</v>
      </c>
      <c r="E2097" s="26">
        <v>0.0</v>
      </c>
      <c r="F2097" s="26">
        <v>0.0</v>
      </c>
      <c r="H2097" s="20" t="b">
        <f t="shared" si="1"/>
        <v>0</v>
      </c>
      <c r="I2097" s="21" t="b">
        <f t="shared" si="2"/>
        <v>0</v>
      </c>
      <c r="J2097" s="21" t="b">
        <f t="shared" si="3"/>
        <v>0</v>
      </c>
      <c r="AB2097" s="20" t="b">
        <f t="shared" si="9"/>
        <v>0</v>
      </c>
      <c r="AC2097" s="20" t="b">
        <f t="shared" si="10"/>
        <v>0</v>
      </c>
      <c r="AD2097" s="20" t="b">
        <f t="shared" si="11"/>
        <v>0</v>
      </c>
      <c r="AE2097" s="20" t="b">
        <f t="shared" si="12"/>
        <v>0</v>
      </c>
      <c r="AG2097" s="20" t="b">
        <f t="shared" si="13"/>
        <v>0</v>
      </c>
      <c r="AH2097" s="20" t="b">
        <f t="shared" si="14"/>
        <v>0</v>
      </c>
      <c r="AI2097" s="20" t="b">
        <f t="shared" si="15"/>
        <v>0</v>
      </c>
    </row>
    <row r="2098">
      <c r="A2098" s="25" t="s">
        <v>131</v>
      </c>
      <c r="B2098" s="26">
        <v>3750.0</v>
      </c>
      <c r="C2098" s="25" t="s">
        <v>69</v>
      </c>
      <c r="D2098" s="26">
        <v>0.0</v>
      </c>
      <c r="E2098" s="26">
        <v>0.0</v>
      </c>
      <c r="F2098" s="26">
        <v>0.0</v>
      </c>
      <c r="H2098" s="20" t="b">
        <f t="shared" si="1"/>
        <v>0</v>
      </c>
      <c r="I2098" s="21" t="b">
        <f t="shared" si="2"/>
        <v>0</v>
      </c>
      <c r="J2098" s="21" t="b">
        <f t="shared" si="3"/>
        <v>0</v>
      </c>
      <c r="AB2098" s="20" t="b">
        <f t="shared" si="9"/>
        <v>0</v>
      </c>
      <c r="AC2098" s="20">
        <f t="shared" si="10"/>
        <v>0</v>
      </c>
      <c r="AD2098" s="20">
        <f t="shared" si="11"/>
        <v>0</v>
      </c>
      <c r="AE2098" s="20">
        <f t="shared" si="12"/>
        <v>0</v>
      </c>
      <c r="AG2098" s="20" t="b">
        <f t="shared" si="13"/>
        <v>0</v>
      </c>
      <c r="AH2098" s="20" t="b">
        <f t="shared" si="14"/>
        <v>0</v>
      </c>
      <c r="AI2098" s="20" t="b">
        <f t="shared" si="15"/>
        <v>0</v>
      </c>
    </row>
    <row r="2099">
      <c r="A2099" s="25" t="s">
        <v>131</v>
      </c>
      <c r="B2099" s="26">
        <v>3750.0</v>
      </c>
      <c r="C2099" s="25" t="s">
        <v>70</v>
      </c>
      <c r="D2099" s="26">
        <v>0.0</v>
      </c>
      <c r="E2099" s="26">
        <v>0.0</v>
      </c>
      <c r="F2099" s="26">
        <v>0.0</v>
      </c>
      <c r="H2099" s="20" t="b">
        <f t="shared" si="1"/>
        <v>0</v>
      </c>
      <c r="I2099" s="21" t="b">
        <f t="shared" si="2"/>
        <v>0</v>
      </c>
      <c r="J2099" s="21" t="b">
        <f t="shared" si="3"/>
        <v>0</v>
      </c>
      <c r="AB2099" s="20" t="b">
        <f t="shared" si="9"/>
        <v>0</v>
      </c>
      <c r="AC2099" s="20" t="b">
        <f t="shared" si="10"/>
        <v>0</v>
      </c>
      <c r="AD2099" s="20" t="b">
        <f t="shared" si="11"/>
        <v>0</v>
      </c>
      <c r="AE2099" s="20" t="b">
        <f t="shared" si="12"/>
        <v>0</v>
      </c>
      <c r="AG2099" s="20" t="b">
        <f t="shared" si="13"/>
        <v>0</v>
      </c>
      <c r="AH2099" s="20" t="b">
        <f t="shared" si="14"/>
        <v>0</v>
      </c>
      <c r="AI2099" s="20" t="b">
        <f t="shared" si="15"/>
        <v>0</v>
      </c>
    </row>
    <row r="2100">
      <c r="A2100" s="25" t="s">
        <v>131</v>
      </c>
      <c r="B2100" s="26">
        <v>3750.0</v>
      </c>
      <c r="C2100" s="25" t="s">
        <v>71</v>
      </c>
      <c r="D2100" s="28">
        <v>5.439814814814814E-4</v>
      </c>
      <c r="E2100" s="28">
        <v>0.0018402777777777777</v>
      </c>
      <c r="F2100" s="28">
        <v>9.375E-4</v>
      </c>
      <c r="H2100" s="20" t="b">
        <f t="shared" si="1"/>
        <v>0</v>
      </c>
      <c r="I2100" s="21" t="b">
        <f t="shared" si="2"/>
        <v>0</v>
      </c>
      <c r="J2100" s="21" t="b">
        <f t="shared" si="3"/>
        <v>0</v>
      </c>
      <c r="AB2100" s="20" t="b">
        <f t="shared" si="9"/>
        <v>0</v>
      </c>
      <c r="AC2100" s="20" t="b">
        <f t="shared" si="10"/>
        <v>0</v>
      </c>
      <c r="AD2100" s="20" t="b">
        <f t="shared" si="11"/>
        <v>0</v>
      </c>
      <c r="AE2100" s="20" t="b">
        <f t="shared" si="12"/>
        <v>0</v>
      </c>
      <c r="AG2100" s="20" t="b">
        <f t="shared" si="13"/>
        <v>0</v>
      </c>
      <c r="AH2100" s="20" t="b">
        <f t="shared" si="14"/>
        <v>0</v>
      </c>
      <c r="AI2100" s="20" t="b">
        <f t="shared" si="15"/>
        <v>0</v>
      </c>
    </row>
    <row r="2101">
      <c r="A2101" s="25" t="s">
        <v>131</v>
      </c>
      <c r="B2101" s="26">
        <v>3750.0</v>
      </c>
      <c r="C2101" s="25" t="s">
        <v>72</v>
      </c>
      <c r="D2101" s="27">
        <v>9.953703703703704E-4</v>
      </c>
      <c r="E2101" s="27">
        <v>0.0022453703703703702</v>
      </c>
      <c r="F2101" s="27">
        <v>0.0010879629629629629</v>
      </c>
      <c r="H2101" s="20" t="b">
        <f t="shared" si="1"/>
        <v>0</v>
      </c>
      <c r="I2101" s="21" t="b">
        <f t="shared" si="2"/>
        <v>0</v>
      </c>
      <c r="J2101" s="21" t="b">
        <f t="shared" si="3"/>
        <v>0</v>
      </c>
      <c r="AB2101" s="20" t="b">
        <f t="shared" si="9"/>
        <v>0</v>
      </c>
      <c r="AC2101" s="20" t="b">
        <f t="shared" si="10"/>
        <v>0</v>
      </c>
      <c r="AD2101" s="20" t="b">
        <f t="shared" si="11"/>
        <v>0</v>
      </c>
      <c r="AE2101" s="20" t="b">
        <f t="shared" si="12"/>
        <v>0</v>
      </c>
      <c r="AG2101" s="20" t="b">
        <f t="shared" si="13"/>
        <v>0</v>
      </c>
      <c r="AH2101" s="20" t="b">
        <f t="shared" si="14"/>
        <v>0</v>
      </c>
      <c r="AI2101" s="20" t="b">
        <f t="shared" si="15"/>
        <v>0</v>
      </c>
    </row>
    <row r="2102">
      <c r="A2102" s="25" t="s">
        <v>131</v>
      </c>
      <c r="B2102" s="26">
        <v>3750.0</v>
      </c>
      <c r="C2102" s="25" t="s">
        <v>71</v>
      </c>
      <c r="D2102" s="25">
        <v>5121.012</v>
      </c>
      <c r="E2102" s="25">
        <v>5170.852</v>
      </c>
      <c r="F2102" s="25">
        <v>5224.781</v>
      </c>
      <c r="H2102" s="20" t="b">
        <f t="shared" si="1"/>
        <v>0</v>
      </c>
      <c r="I2102" s="21" t="b">
        <f t="shared" si="2"/>
        <v>0</v>
      </c>
      <c r="J2102" s="21" t="b">
        <f t="shared" si="3"/>
        <v>0</v>
      </c>
      <c r="AB2102" s="20" t="b">
        <f t="shared" si="9"/>
        <v>0</v>
      </c>
      <c r="AC2102" s="20" t="b">
        <f t="shared" si="10"/>
        <v>0</v>
      </c>
      <c r="AD2102" s="20" t="b">
        <f t="shared" si="11"/>
        <v>0</v>
      </c>
      <c r="AE2102" s="20" t="b">
        <f t="shared" si="12"/>
        <v>0</v>
      </c>
      <c r="AG2102" s="20" t="b">
        <f t="shared" si="13"/>
        <v>0</v>
      </c>
      <c r="AH2102" s="20" t="b">
        <f t="shared" si="14"/>
        <v>0</v>
      </c>
      <c r="AI2102" s="20" t="b">
        <f t="shared" si="15"/>
        <v>0</v>
      </c>
    </row>
    <row r="2103">
      <c r="A2103" s="25" t="s">
        <v>131</v>
      </c>
      <c r="B2103" s="26">
        <v>3750.0</v>
      </c>
      <c r="C2103" s="25" t="s">
        <v>72</v>
      </c>
      <c r="D2103" s="25">
        <v>6020.172</v>
      </c>
      <c r="E2103" s="25">
        <v>6052.758</v>
      </c>
      <c r="F2103" s="25">
        <v>6025.832</v>
      </c>
      <c r="H2103" s="20" t="b">
        <f t="shared" si="1"/>
        <v>0</v>
      </c>
      <c r="I2103" s="21" t="b">
        <f t="shared" si="2"/>
        <v>0</v>
      </c>
      <c r="J2103" s="21" t="b">
        <f t="shared" si="3"/>
        <v>0</v>
      </c>
      <c r="AB2103" s="20" t="b">
        <f t="shared" si="9"/>
        <v>0</v>
      </c>
      <c r="AC2103" s="20" t="b">
        <f t="shared" si="10"/>
        <v>0</v>
      </c>
      <c r="AD2103" s="20" t="b">
        <f t="shared" si="11"/>
        <v>0</v>
      </c>
      <c r="AE2103" s="20" t="b">
        <f t="shared" si="12"/>
        <v>0</v>
      </c>
      <c r="AG2103" s="20" t="b">
        <f t="shared" si="13"/>
        <v>0</v>
      </c>
      <c r="AH2103" s="20" t="b">
        <f t="shared" si="14"/>
        <v>0</v>
      </c>
      <c r="AI2103" s="20" t="b">
        <f t="shared" si="15"/>
        <v>0</v>
      </c>
    </row>
    <row r="2104">
      <c r="A2104" s="25" t="s">
        <v>131</v>
      </c>
      <c r="B2104" s="26">
        <v>3750.0</v>
      </c>
      <c r="C2104" s="25" t="s">
        <v>73</v>
      </c>
      <c r="D2104" s="25" t="s">
        <v>81</v>
      </c>
      <c r="E2104" s="25" t="s">
        <v>74</v>
      </c>
      <c r="F2104" s="25" t="s">
        <v>81</v>
      </c>
      <c r="H2104" s="20" t="b">
        <f t="shared" si="1"/>
        <v>0</v>
      </c>
      <c r="I2104" s="21" t="b">
        <f t="shared" si="2"/>
        <v>0</v>
      </c>
      <c r="J2104" s="21" t="b">
        <f t="shared" si="3"/>
        <v>0</v>
      </c>
      <c r="AB2104" s="20" t="b">
        <f t="shared" si="9"/>
        <v>0</v>
      </c>
      <c r="AC2104" s="20" t="b">
        <f t="shared" si="10"/>
        <v>0</v>
      </c>
      <c r="AD2104" s="20" t="b">
        <f t="shared" si="11"/>
        <v>0</v>
      </c>
      <c r="AE2104" s="20" t="b">
        <f t="shared" si="12"/>
        <v>0</v>
      </c>
      <c r="AG2104" s="20" t="b">
        <f t="shared" si="13"/>
        <v>0</v>
      </c>
      <c r="AH2104" s="20" t="b">
        <f t="shared" si="14"/>
        <v>0</v>
      </c>
      <c r="AI2104" s="20" t="b">
        <f t="shared" si="15"/>
        <v>0</v>
      </c>
    </row>
    <row r="2105">
      <c r="A2105" s="25" t="s">
        <v>131</v>
      </c>
      <c r="B2105" s="26">
        <v>3750.0</v>
      </c>
      <c r="C2105" s="25" t="s">
        <v>75</v>
      </c>
      <c r="D2105" s="26">
        <v>0.754</v>
      </c>
      <c r="E2105" s="26">
        <v>-0.093</v>
      </c>
      <c r="F2105" s="26">
        <v>0.453</v>
      </c>
      <c r="H2105" s="20">
        <f t="shared" si="1"/>
        <v>2996</v>
      </c>
      <c r="I2105" s="21">
        <f t="shared" si="2"/>
        <v>3843</v>
      </c>
      <c r="J2105" s="21">
        <f t="shared" si="3"/>
        <v>3297</v>
      </c>
      <c r="AB2105" s="20" t="b">
        <f t="shared" si="9"/>
        <v>0</v>
      </c>
      <c r="AC2105" s="20" t="b">
        <f t="shared" si="10"/>
        <v>0</v>
      </c>
      <c r="AD2105" s="20" t="b">
        <f t="shared" si="11"/>
        <v>0</v>
      </c>
      <c r="AE2105" s="20" t="b">
        <f t="shared" si="12"/>
        <v>0</v>
      </c>
      <c r="AG2105" s="20" t="b">
        <f t="shared" si="13"/>
        <v>0</v>
      </c>
      <c r="AH2105" s="20" t="b">
        <f t="shared" si="14"/>
        <v>0</v>
      </c>
      <c r="AI2105" s="20" t="b">
        <f t="shared" si="15"/>
        <v>0</v>
      </c>
    </row>
    <row r="2106">
      <c r="A2106" s="25" t="s">
        <v>131</v>
      </c>
      <c r="B2106" s="26">
        <v>3750.0</v>
      </c>
      <c r="C2106" s="25" t="s">
        <v>76</v>
      </c>
      <c r="D2106" s="26" t="s">
        <v>61</v>
      </c>
      <c r="E2106" s="26" t="s">
        <v>61</v>
      </c>
      <c r="F2106" s="26" t="s">
        <v>61</v>
      </c>
      <c r="H2106" s="20" t="b">
        <f t="shared" si="1"/>
        <v>0</v>
      </c>
      <c r="I2106" s="21" t="b">
        <f t="shared" si="2"/>
        <v>0</v>
      </c>
      <c r="J2106" s="21" t="b">
        <f t="shared" si="3"/>
        <v>0</v>
      </c>
      <c r="AB2106" s="20" t="b">
        <f t="shared" si="9"/>
        <v>0</v>
      </c>
      <c r="AC2106" s="20" t="b">
        <f t="shared" si="10"/>
        <v>0</v>
      </c>
      <c r="AD2106" s="20" t="b">
        <f t="shared" si="11"/>
        <v>0</v>
      </c>
      <c r="AE2106" s="20" t="b">
        <f t="shared" si="12"/>
        <v>0</v>
      </c>
      <c r="AG2106" s="20" t="b">
        <f t="shared" si="13"/>
        <v>0</v>
      </c>
      <c r="AH2106" s="20" t="b">
        <f t="shared" si="14"/>
        <v>0</v>
      </c>
      <c r="AI2106" s="20" t="b">
        <f t="shared" si="15"/>
        <v>0</v>
      </c>
    </row>
    <row r="2107">
      <c r="A2107" s="25" t="s">
        <v>131</v>
      </c>
      <c r="B2107" s="26">
        <v>3750.0</v>
      </c>
      <c r="C2107" s="25" t="s">
        <v>77</v>
      </c>
      <c r="D2107" s="26" t="s">
        <v>61</v>
      </c>
      <c r="E2107" s="26" t="s">
        <v>61</v>
      </c>
      <c r="F2107" s="26" t="s">
        <v>61</v>
      </c>
      <c r="H2107" s="20" t="b">
        <f t="shared" si="1"/>
        <v>0</v>
      </c>
      <c r="I2107" s="21" t="b">
        <f t="shared" si="2"/>
        <v>0</v>
      </c>
      <c r="J2107" s="21" t="b">
        <f t="shared" si="3"/>
        <v>0</v>
      </c>
      <c r="AB2107" s="20" t="b">
        <f t="shared" si="9"/>
        <v>0</v>
      </c>
      <c r="AC2107" s="20" t="b">
        <f t="shared" si="10"/>
        <v>0</v>
      </c>
      <c r="AD2107" s="20" t="b">
        <f t="shared" si="11"/>
        <v>0</v>
      </c>
      <c r="AE2107" s="20" t="b">
        <f t="shared" si="12"/>
        <v>0</v>
      </c>
      <c r="AG2107" s="20" t="b">
        <f t="shared" si="13"/>
        <v>0</v>
      </c>
      <c r="AH2107" s="20" t="b">
        <f t="shared" si="14"/>
        <v>0</v>
      </c>
      <c r="AI2107" s="20" t="b">
        <f t="shared" si="15"/>
        <v>0</v>
      </c>
    </row>
    <row r="2108">
      <c r="A2108" s="25" t="s">
        <v>131</v>
      </c>
      <c r="B2108" s="26">
        <v>4687.0</v>
      </c>
      <c r="C2108" s="25" t="s">
        <v>60</v>
      </c>
      <c r="D2108" s="26" t="s">
        <v>61</v>
      </c>
      <c r="E2108" s="26">
        <v>737.0</v>
      </c>
      <c r="F2108" s="26" t="s">
        <v>61</v>
      </c>
      <c r="H2108" s="20" t="b">
        <f t="shared" si="1"/>
        <v>0</v>
      </c>
      <c r="I2108" s="21" t="b">
        <f t="shared" si="2"/>
        <v>0</v>
      </c>
      <c r="J2108" s="21" t="b">
        <f t="shared" si="3"/>
        <v>0</v>
      </c>
      <c r="AB2108" s="20" t="b">
        <f t="shared" si="9"/>
        <v>0</v>
      </c>
      <c r="AC2108" s="20" t="b">
        <f t="shared" si="10"/>
        <v>0</v>
      </c>
      <c r="AD2108" s="20" t="b">
        <f t="shared" si="11"/>
        <v>0</v>
      </c>
      <c r="AE2108" s="20" t="b">
        <f t="shared" si="12"/>
        <v>0</v>
      </c>
      <c r="AG2108" s="20" t="b">
        <f t="shared" si="13"/>
        <v>0</v>
      </c>
      <c r="AH2108" s="20" t="b">
        <f t="shared" si="14"/>
        <v>0</v>
      </c>
      <c r="AI2108" s="20" t="b">
        <f t="shared" si="15"/>
        <v>0</v>
      </c>
    </row>
    <row r="2109">
      <c r="A2109" s="25" t="s">
        <v>131</v>
      </c>
      <c r="B2109" s="26">
        <v>4687.0</v>
      </c>
      <c r="C2109" s="25" t="s">
        <v>62</v>
      </c>
      <c r="D2109" s="26" t="s">
        <v>61</v>
      </c>
      <c r="E2109" s="26" t="s">
        <v>61</v>
      </c>
      <c r="F2109" s="26" t="s">
        <v>61</v>
      </c>
      <c r="H2109" s="20" t="b">
        <f t="shared" si="1"/>
        <v>0</v>
      </c>
      <c r="I2109" s="21" t="b">
        <f t="shared" si="2"/>
        <v>0</v>
      </c>
      <c r="J2109" s="21" t="b">
        <f t="shared" si="3"/>
        <v>0</v>
      </c>
      <c r="AB2109" s="20" t="b">
        <f t="shared" si="9"/>
        <v>0</v>
      </c>
      <c r="AC2109" s="20" t="b">
        <f t="shared" si="10"/>
        <v>0</v>
      </c>
      <c r="AD2109" s="20" t="b">
        <f t="shared" si="11"/>
        <v>0</v>
      </c>
      <c r="AE2109" s="20" t="b">
        <f t="shared" si="12"/>
        <v>0</v>
      </c>
      <c r="AG2109" s="20" t="b">
        <f t="shared" si="13"/>
        <v>0</v>
      </c>
      <c r="AH2109" s="20" t="b">
        <f t="shared" si="14"/>
        <v>0</v>
      </c>
      <c r="AI2109" s="20" t="b">
        <f t="shared" si="15"/>
        <v>0</v>
      </c>
    </row>
    <row r="2110">
      <c r="A2110" s="25" t="s">
        <v>131</v>
      </c>
      <c r="B2110" s="26">
        <v>4687.0</v>
      </c>
      <c r="C2110" s="25" t="s">
        <v>63</v>
      </c>
      <c r="D2110" s="26" t="s">
        <v>61</v>
      </c>
      <c r="E2110" s="26">
        <v>737.0</v>
      </c>
      <c r="F2110" s="26" t="s">
        <v>61</v>
      </c>
      <c r="H2110" s="20" t="b">
        <f t="shared" si="1"/>
        <v>0</v>
      </c>
      <c r="I2110" s="21" t="b">
        <f t="shared" si="2"/>
        <v>0</v>
      </c>
      <c r="J2110" s="21" t="b">
        <f t="shared" si="3"/>
        <v>0</v>
      </c>
      <c r="AB2110" s="20" t="b">
        <f t="shared" si="9"/>
        <v>0</v>
      </c>
      <c r="AC2110" s="20" t="b">
        <f t="shared" si="10"/>
        <v>0</v>
      </c>
      <c r="AD2110" s="20" t="b">
        <f t="shared" si="11"/>
        <v>0</v>
      </c>
      <c r="AE2110" s="20" t="b">
        <f t="shared" si="12"/>
        <v>0</v>
      </c>
      <c r="AG2110" s="20" t="b">
        <f t="shared" si="13"/>
        <v>0</v>
      </c>
      <c r="AH2110" s="20" t="b">
        <f t="shared" si="14"/>
        <v>0</v>
      </c>
      <c r="AI2110" s="20" t="b">
        <f t="shared" si="15"/>
        <v>0</v>
      </c>
    </row>
    <row r="2111">
      <c r="A2111" s="25" t="s">
        <v>131</v>
      </c>
      <c r="B2111" s="26">
        <v>4687.0</v>
      </c>
      <c r="C2111" s="25" t="s">
        <v>64</v>
      </c>
      <c r="D2111" s="26" t="s">
        <v>61</v>
      </c>
      <c r="E2111" s="26">
        <v>0.0</v>
      </c>
      <c r="F2111" s="26" t="s">
        <v>61</v>
      </c>
      <c r="H2111" s="20" t="b">
        <f t="shared" si="1"/>
        <v>0</v>
      </c>
      <c r="I2111" s="21" t="b">
        <f t="shared" si="2"/>
        <v>0</v>
      </c>
      <c r="J2111" s="21" t="b">
        <f t="shared" si="3"/>
        <v>0</v>
      </c>
      <c r="AB2111" s="20" t="b">
        <f t="shared" si="9"/>
        <v>0</v>
      </c>
      <c r="AC2111" s="20" t="b">
        <f t="shared" si="10"/>
        <v>0</v>
      </c>
      <c r="AD2111" s="20" t="b">
        <f t="shared" si="11"/>
        <v>0</v>
      </c>
      <c r="AE2111" s="20" t="b">
        <f t="shared" si="12"/>
        <v>0</v>
      </c>
      <c r="AG2111" s="20" t="b">
        <f t="shared" si="13"/>
        <v>0</v>
      </c>
      <c r="AH2111" s="20" t="b">
        <f t="shared" si="14"/>
        <v>0</v>
      </c>
      <c r="AI2111" s="20" t="b">
        <f t="shared" si="15"/>
        <v>0</v>
      </c>
    </row>
    <row r="2112">
      <c r="A2112" s="25" t="s">
        <v>131</v>
      </c>
      <c r="B2112" s="26">
        <v>4687.0</v>
      </c>
      <c r="C2112" s="25" t="s">
        <v>65</v>
      </c>
      <c r="D2112" s="26" t="s">
        <v>61</v>
      </c>
      <c r="E2112" s="26">
        <v>0.0</v>
      </c>
      <c r="F2112" s="26" t="s">
        <v>61</v>
      </c>
      <c r="H2112" s="20" t="b">
        <f t="shared" si="1"/>
        <v>0</v>
      </c>
      <c r="I2112" s="21" t="b">
        <f t="shared" si="2"/>
        <v>0</v>
      </c>
      <c r="J2112" s="21" t="b">
        <f t="shared" si="3"/>
        <v>0</v>
      </c>
      <c r="AB2112" s="20" t="b">
        <f t="shared" si="9"/>
        <v>0</v>
      </c>
      <c r="AC2112" s="20" t="b">
        <f t="shared" si="10"/>
        <v>0</v>
      </c>
      <c r="AD2112" s="20" t="b">
        <f t="shared" si="11"/>
        <v>0</v>
      </c>
      <c r="AE2112" s="20" t="b">
        <f t="shared" si="12"/>
        <v>0</v>
      </c>
      <c r="AG2112" s="20" t="b">
        <f t="shared" si="13"/>
        <v>0</v>
      </c>
      <c r="AH2112" s="20" t="b">
        <f t="shared" si="14"/>
        <v>0</v>
      </c>
      <c r="AI2112" s="20" t="b">
        <f t="shared" si="15"/>
        <v>0</v>
      </c>
    </row>
    <row r="2113">
      <c r="A2113" s="25" t="s">
        <v>131</v>
      </c>
      <c r="B2113" s="26">
        <v>4687.0</v>
      </c>
      <c r="C2113" s="25" t="s">
        <v>66</v>
      </c>
      <c r="D2113" s="26" t="s">
        <v>61</v>
      </c>
      <c r="E2113" s="26" t="s">
        <v>61</v>
      </c>
      <c r="F2113" s="26" t="s">
        <v>61</v>
      </c>
      <c r="H2113" s="20" t="b">
        <f t="shared" si="1"/>
        <v>0</v>
      </c>
      <c r="I2113" s="21" t="b">
        <f t="shared" si="2"/>
        <v>0</v>
      </c>
      <c r="J2113" s="21" t="b">
        <f t="shared" si="3"/>
        <v>0</v>
      </c>
      <c r="AB2113" s="20" t="b">
        <f t="shared" si="9"/>
        <v>0</v>
      </c>
      <c r="AC2113" s="20" t="b">
        <f t="shared" si="10"/>
        <v>0</v>
      </c>
      <c r="AD2113" s="20" t="b">
        <f t="shared" si="11"/>
        <v>0</v>
      </c>
      <c r="AE2113" s="20" t="b">
        <f t="shared" si="12"/>
        <v>0</v>
      </c>
      <c r="AG2113" s="20" t="b">
        <f t="shared" si="13"/>
        <v>0</v>
      </c>
      <c r="AH2113" s="20" t="b">
        <f t="shared" si="14"/>
        <v>0</v>
      </c>
      <c r="AI2113" s="20" t="b">
        <f t="shared" si="15"/>
        <v>0</v>
      </c>
    </row>
    <row r="2114">
      <c r="A2114" s="25" t="s">
        <v>131</v>
      </c>
      <c r="B2114" s="26">
        <v>4687.0</v>
      </c>
      <c r="C2114" s="25" t="s">
        <v>67</v>
      </c>
      <c r="D2114" s="26" t="s">
        <v>61</v>
      </c>
      <c r="E2114" s="26">
        <v>521.0</v>
      </c>
      <c r="F2114" s="26" t="s">
        <v>61</v>
      </c>
      <c r="H2114" s="20" t="b">
        <f t="shared" si="1"/>
        <v>0</v>
      </c>
      <c r="I2114" s="21" t="b">
        <f t="shared" si="2"/>
        <v>0</v>
      </c>
      <c r="J2114" s="21" t="b">
        <f t="shared" si="3"/>
        <v>0</v>
      </c>
      <c r="AB2114" s="20" t="b">
        <f t="shared" si="9"/>
        <v>0</v>
      </c>
      <c r="AC2114" s="20" t="b">
        <f t="shared" si="10"/>
        <v>0</v>
      </c>
      <c r="AD2114" s="20" t="b">
        <f t="shared" si="11"/>
        <v>0</v>
      </c>
      <c r="AE2114" s="20" t="b">
        <f t="shared" si="12"/>
        <v>0</v>
      </c>
      <c r="AG2114" s="20" t="b">
        <f t="shared" si="13"/>
        <v>0</v>
      </c>
      <c r="AH2114" s="20" t="b">
        <f t="shared" si="14"/>
        <v>0</v>
      </c>
      <c r="AI2114" s="20" t="b">
        <f t="shared" si="15"/>
        <v>0</v>
      </c>
    </row>
    <row r="2115">
      <c r="A2115" s="25" t="s">
        <v>131</v>
      </c>
      <c r="B2115" s="26">
        <v>4687.0</v>
      </c>
      <c r="C2115" s="25" t="s">
        <v>68</v>
      </c>
      <c r="D2115" s="26" t="s">
        <v>61</v>
      </c>
      <c r="E2115" s="26">
        <v>0.0</v>
      </c>
      <c r="F2115" s="26" t="s">
        <v>61</v>
      </c>
      <c r="H2115" s="20" t="b">
        <f t="shared" si="1"/>
        <v>0</v>
      </c>
      <c r="I2115" s="21" t="b">
        <f t="shared" si="2"/>
        <v>0</v>
      </c>
      <c r="J2115" s="21" t="b">
        <f t="shared" si="3"/>
        <v>0</v>
      </c>
      <c r="AB2115" s="20" t="b">
        <f t="shared" si="9"/>
        <v>0</v>
      </c>
      <c r="AC2115" s="20" t="b">
        <f t="shared" si="10"/>
        <v>0</v>
      </c>
      <c r="AD2115" s="20" t="b">
        <f t="shared" si="11"/>
        <v>0</v>
      </c>
      <c r="AE2115" s="20" t="b">
        <f t="shared" si="12"/>
        <v>0</v>
      </c>
      <c r="AG2115" s="20" t="b">
        <f t="shared" si="13"/>
        <v>0</v>
      </c>
      <c r="AH2115" s="20" t="b">
        <f t="shared" si="14"/>
        <v>0</v>
      </c>
      <c r="AI2115" s="20" t="b">
        <f t="shared" si="15"/>
        <v>0</v>
      </c>
    </row>
    <row r="2116">
      <c r="A2116" s="25" t="s">
        <v>131</v>
      </c>
      <c r="B2116" s="26">
        <v>4687.0</v>
      </c>
      <c r="C2116" s="25" t="s">
        <v>69</v>
      </c>
      <c r="D2116" s="26" t="s">
        <v>61</v>
      </c>
      <c r="E2116" s="26">
        <v>0.0</v>
      </c>
      <c r="F2116" s="26" t="s">
        <v>61</v>
      </c>
      <c r="H2116" s="20" t="b">
        <f t="shared" si="1"/>
        <v>0</v>
      </c>
      <c r="I2116" s="21" t="b">
        <f t="shared" si="2"/>
        <v>0</v>
      </c>
      <c r="J2116" s="21" t="b">
        <f t="shared" si="3"/>
        <v>0</v>
      </c>
      <c r="AB2116" s="20" t="b">
        <f t="shared" si="9"/>
        <v>0</v>
      </c>
      <c r="AC2116" s="20" t="str">
        <f t="shared" si="10"/>
        <v>none</v>
      </c>
      <c r="AD2116" s="20">
        <f t="shared" si="11"/>
        <v>0</v>
      </c>
      <c r="AE2116" s="20" t="str">
        <f t="shared" si="12"/>
        <v>none</v>
      </c>
      <c r="AG2116" s="20" t="b">
        <f t="shared" si="13"/>
        <v>0</v>
      </c>
      <c r="AH2116" s="20" t="b">
        <f t="shared" si="14"/>
        <v>0</v>
      </c>
      <c r="AI2116" s="20" t="b">
        <f t="shared" si="15"/>
        <v>0</v>
      </c>
    </row>
    <row r="2117">
      <c r="A2117" s="25" t="s">
        <v>131</v>
      </c>
      <c r="B2117" s="26">
        <v>4687.0</v>
      </c>
      <c r="C2117" s="25" t="s">
        <v>70</v>
      </c>
      <c r="D2117" s="26" t="s">
        <v>61</v>
      </c>
      <c r="E2117" s="26">
        <v>0.0</v>
      </c>
      <c r="F2117" s="26" t="s">
        <v>61</v>
      </c>
      <c r="H2117" s="20" t="b">
        <f t="shared" si="1"/>
        <v>0</v>
      </c>
      <c r="I2117" s="21" t="b">
        <f t="shared" si="2"/>
        <v>0</v>
      </c>
      <c r="J2117" s="21" t="b">
        <f t="shared" si="3"/>
        <v>0</v>
      </c>
      <c r="AB2117" s="20" t="b">
        <f t="shared" si="9"/>
        <v>0</v>
      </c>
      <c r="AC2117" s="20" t="b">
        <f t="shared" si="10"/>
        <v>0</v>
      </c>
      <c r="AD2117" s="20" t="b">
        <f t="shared" si="11"/>
        <v>0</v>
      </c>
      <c r="AE2117" s="20" t="b">
        <f t="shared" si="12"/>
        <v>0</v>
      </c>
      <c r="AG2117" s="20" t="b">
        <f t="shared" si="13"/>
        <v>0</v>
      </c>
      <c r="AH2117" s="20" t="b">
        <f t="shared" si="14"/>
        <v>0</v>
      </c>
      <c r="AI2117" s="20" t="b">
        <f t="shared" si="15"/>
        <v>0</v>
      </c>
    </row>
    <row r="2118">
      <c r="A2118" s="25" t="s">
        <v>131</v>
      </c>
      <c r="B2118" s="26">
        <v>4687.0</v>
      </c>
      <c r="C2118" s="25" t="s">
        <v>71</v>
      </c>
      <c r="D2118" s="25" t="s">
        <v>61</v>
      </c>
      <c r="E2118" s="28">
        <v>9.953703703703704E-4</v>
      </c>
      <c r="F2118" s="25" t="s">
        <v>61</v>
      </c>
      <c r="H2118" s="20" t="b">
        <f t="shared" si="1"/>
        <v>0</v>
      </c>
      <c r="I2118" s="21" t="b">
        <f t="shared" si="2"/>
        <v>0</v>
      </c>
      <c r="J2118" s="21" t="b">
        <f t="shared" si="3"/>
        <v>0</v>
      </c>
      <c r="AB2118" s="20" t="b">
        <f t="shared" si="9"/>
        <v>0</v>
      </c>
      <c r="AC2118" s="20" t="b">
        <f t="shared" si="10"/>
        <v>0</v>
      </c>
      <c r="AD2118" s="20" t="b">
        <f t="shared" si="11"/>
        <v>0</v>
      </c>
      <c r="AE2118" s="20" t="b">
        <f t="shared" si="12"/>
        <v>0</v>
      </c>
      <c r="AG2118" s="20" t="b">
        <f t="shared" si="13"/>
        <v>0</v>
      </c>
      <c r="AH2118" s="20" t="b">
        <f t="shared" si="14"/>
        <v>0</v>
      </c>
      <c r="AI2118" s="20" t="b">
        <f t="shared" si="15"/>
        <v>0</v>
      </c>
    </row>
    <row r="2119">
      <c r="A2119" s="25" t="s">
        <v>131</v>
      </c>
      <c r="B2119" s="26">
        <v>4687.0</v>
      </c>
      <c r="C2119" s="25" t="s">
        <v>72</v>
      </c>
      <c r="D2119" s="26" t="s">
        <v>61</v>
      </c>
      <c r="E2119" s="27">
        <v>0.0010763888888888889</v>
      </c>
      <c r="F2119" s="26" t="s">
        <v>61</v>
      </c>
      <c r="H2119" s="20" t="b">
        <f t="shared" si="1"/>
        <v>0</v>
      </c>
      <c r="I2119" s="21" t="b">
        <f t="shared" si="2"/>
        <v>0</v>
      </c>
      <c r="J2119" s="21" t="b">
        <f t="shared" si="3"/>
        <v>0</v>
      </c>
      <c r="AB2119" s="20" t="b">
        <f t="shared" si="9"/>
        <v>0</v>
      </c>
      <c r="AC2119" s="20" t="b">
        <f t="shared" si="10"/>
        <v>0</v>
      </c>
      <c r="AD2119" s="20" t="b">
        <f t="shared" si="11"/>
        <v>0</v>
      </c>
      <c r="AE2119" s="20" t="b">
        <f t="shared" si="12"/>
        <v>0</v>
      </c>
      <c r="AG2119" s="20" t="b">
        <f t="shared" si="13"/>
        <v>0</v>
      </c>
      <c r="AH2119" s="20" t="b">
        <f t="shared" si="14"/>
        <v>0</v>
      </c>
      <c r="AI2119" s="20" t="b">
        <f t="shared" si="15"/>
        <v>0</v>
      </c>
    </row>
    <row r="2120">
      <c r="A2120" s="25" t="s">
        <v>131</v>
      </c>
      <c r="B2120" s="26">
        <v>4687.0</v>
      </c>
      <c r="C2120" s="25" t="s">
        <v>71</v>
      </c>
      <c r="D2120" s="25" t="s">
        <v>61</v>
      </c>
      <c r="E2120" s="25">
        <v>5171.477</v>
      </c>
      <c r="F2120" s="25" t="s">
        <v>61</v>
      </c>
      <c r="H2120" s="20" t="b">
        <f t="shared" si="1"/>
        <v>0</v>
      </c>
      <c r="I2120" s="21" t="b">
        <f t="shared" si="2"/>
        <v>0</v>
      </c>
      <c r="J2120" s="21" t="b">
        <f t="shared" si="3"/>
        <v>0</v>
      </c>
      <c r="AB2120" s="20" t="b">
        <f t="shared" si="9"/>
        <v>0</v>
      </c>
      <c r="AC2120" s="20" t="b">
        <f t="shared" si="10"/>
        <v>0</v>
      </c>
      <c r="AD2120" s="20" t="b">
        <f t="shared" si="11"/>
        <v>0</v>
      </c>
      <c r="AE2120" s="20" t="b">
        <f t="shared" si="12"/>
        <v>0</v>
      </c>
      <c r="AG2120" s="20" t="b">
        <f t="shared" si="13"/>
        <v>0</v>
      </c>
      <c r="AH2120" s="20" t="b">
        <f t="shared" si="14"/>
        <v>0</v>
      </c>
      <c r="AI2120" s="20" t="b">
        <f t="shared" si="15"/>
        <v>0</v>
      </c>
    </row>
    <row r="2121">
      <c r="A2121" s="25" t="s">
        <v>131</v>
      </c>
      <c r="B2121" s="26">
        <v>4687.0</v>
      </c>
      <c r="C2121" s="25" t="s">
        <v>72</v>
      </c>
      <c r="D2121" s="25" t="s">
        <v>61</v>
      </c>
      <c r="E2121" s="25">
        <v>6027.527</v>
      </c>
      <c r="F2121" s="25" t="s">
        <v>61</v>
      </c>
      <c r="H2121" s="20" t="b">
        <f t="shared" si="1"/>
        <v>0</v>
      </c>
      <c r="I2121" s="21" t="b">
        <f t="shared" si="2"/>
        <v>0</v>
      </c>
      <c r="J2121" s="21" t="b">
        <f t="shared" si="3"/>
        <v>0</v>
      </c>
      <c r="AB2121" s="20" t="b">
        <f t="shared" si="9"/>
        <v>0</v>
      </c>
      <c r="AC2121" s="20" t="b">
        <f t="shared" si="10"/>
        <v>0</v>
      </c>
      <c r="AD2121" s="20" t="b">
        <f t="shared" si="11"/>
        <v>0</v>
      </c>
      <c r="AE2121" s="20" t="b">
        <f t="shared" si="12"/>
        <v>0</v>
      </c>
      <c r="AG2121" s="20" t="b">
        <f t="shared" si="13"/>
        <v>0</v>
      </c>
      <c r="AH2121" s="20" t="b">
        <f t="shared" si="14"/>
        <v>0</v>
      </c>
      <c r="AI2121" s="20" t="b">
        <f t="shared" si="15"/>
        <v>0</v>
      </c>
    </row>
    <row r="2122">
      <c r="A2122" s="25" t="s">
        <v>131</v>
      </c>
      <c r="B2122" s="26">
        <v>4687.0</v>
      </c>
      <c r="C2122" s="25" t="s">
        <v>73</v>
      </c>
      <c r="D2122" s="25" t="s">
        <v>61</v>
      </c>
      <c r="E2122" s="25" t="s">
        <v>81</v>
      </c>
      <c r="F2122" s="25" t="s">
        <v>61</v>
      </c>
      <c r="H2122" s="20" t="b">
        <f t="shared" si="1"/>
        <v>0</v>
      </c>
      <c r="I2122" s="21" t="b">
        <f t="shared" si="2"/>
        <v>0</v>
      </c>
      <c r="J2122" s="21" t="b">
        <f t="shared" si="3"/>
        <v>0</v>
      </c>
      <c r="AB2122" s="20" t="b">
        <f t="shared" si="9"/>
        <v>0</v>
      </c>
      <c r="AC2122" s="20" t="b">
        <f t="shared" si="10"/>
        <v>0</v>
      </c>
      <c r="AD2122" s="20" t="b">
        <f t="shared" si="11"/>
        <v>0</v>
      </c>
      <c r="AE2122" s="20" t="b">
        <f t="shared" si="12"/>
        <v>0</v>
      </c>
      <c r="AG2122" s="20" t="b">
        <f t="shared" si="13"/>
        <v>0</v>
      </c>
      <c r="AH2122" s="20" t="b">
        <f t="shared" si="14"/>
        <v>0</v>
      </c>
      <c r="AI2122" s="20" t="b">
        <f t="shared" si="15"/>
        <v>0</v>
      </c>
    </row>
    <row r="2123">
      <c r="A2123" s="25" t="s">
        <v>131</v>
      </c>
      <c r="B2123" s="26">
        <v>4687.0</v>
      </c>
      <c r="C2123" s="25" t="s">
        <v>75</v>
      </c>
      <c r="D2123" s="26" t="s">
        <v>61</v>
      </c>
      <c r="E2123" s="26">
        <v>0.777</v>
      </c>
      <c r="F2123" s="26" t="s">
        <v>61</v>
      </c>
      <c r="H2123" s="20" t="b">
        <f t="shared" si="1"/>
        <v>0</v>
      </c>
      <c r="I2123" s="21">
        <f t="shared" si="2"/>
        <v>3910</v>
      </c>
      <c r="J2123" s="21" t="b">
        <f t="shared" si="3"/>
        <v>0</v>
      </c>
      <c r="AB2123" s="20" t="b">
        <f t="shared" si="9"/>
        <v>0</v>
      </c>
      <c r="AC2123" s="20" t="b">
        <f t="shared" si="10"/>
        <v>0</v>
      </c>
      <c r="AD2123" s="20" t="b">
        <f t="shared" si="11"/>
        <v>0</v>
      </c>
      <c r="AE2123" s="20" t="b">
        <f t="shared" si="12"/>
        <v>0</v>
      </c>
      <c r="AG2123" s="20" t="b">
        <f t="shared" si="13"/>
        <v>0</v>
      </c>
      <c r="AH2123" s="20" t="b">
        <f t="shared" si="14"/>
        <v>0</v>
      </c>
      <c r="AI2123" s="20" t="b">
        <f t="shared" si="15"/>
        <v>0</v>
      </c>
    </row>
    <row r="2124">
      <c r="A2124" s="25" t="s">
        <v>131</v>
      </c>
      <c r="B2124" s="26">
        <v>4687.0</v>
      </c>
      <c r="C2124" s="25" t="s">
        <v>76</v>
      </c>
      <c r="D2124" s="26" t="s">
        <v>61</v>
      </c>
      <c r="E2124" s="26" t="s">
        <v>61</v>
      </c>
      <c r="F2124" s="26" t="s">
        <v>61</v>
      </c>
      <c r="H2124" s="20" t="b">
        <f t="shared" si="1"/>
        <v>0</v>
      </c>
      <c r="I2124" s="21" t="b">
        <f t="shared" si="2"/>
        <v>0</v>
      </c>
      <c r="J2124" s="21" t="b">
        <f t="shared" si="3"/>
        <v>0</v>
      </c>
      <c r="AB2124" s="20" t="b">
        <f t="shared" si="9"/>
        <v>0</v>
      </c>
      <c r="AC2124" s="20" t="b">
        <f t="shared" si="10"/>
        <v>0</v>
      </c>
      <c r="AD2124" s="20" t="b">
        <f t="shared" si="11"/>
        <v>0</v>
      </c>
      <c r="AE2124" s="20" t="b">
        <f t="shared" si="12"/>
        <v>0</v>
      </c>
      <c r="AG2124" s="20" t="b">
        <f t="shared" si="13"/>
        <v>0</v>
      </c>
      <c r="AH2124" s="20" t="b">
        <f t="shared" si="14"/>
        <v>0</v>
      </c>
      <c r="AI2124" s="20" t="b">
        <f t="shared" si="15"/>
        <v>0</v>
      </c>
    </row>
    <row r="2125">
      <c r="A2125" s="25" t="s">
        <v>131</v>
      </c>
      <c r="B2125" s="26">
        <v>4687.0</v>
      </c>
      <c r="C2125" s="25" t="s">
        <v>77</v>
      </c>
      <c r="D2125" s="26" t="s">
        <v>61</v>
      </c>
      <c r="E2125" s="26" t="s">
        <v>61</v>
      </c>
      <c r="F2125" s="26" t="s">
        <v>61</v>
      </c>
      <c r="H2125" s="20" t="b">
        <f t="shared" si="1"/>
        <v>0</v>
      </c>
      <c r="I2125" s="21" t="b">
        <f t="shared" si="2"/>
        <v>0</v>
      </c>
      <c r="J2125" s="21" t="b">
        <f t="shared" si="3"/>
        <v>0</v>
      </c>
      <c r="AB2125" s="20" t="b">
        <f t="shared" si="9"/>
        <v>0</v>
      </c>
      <c r="AC2125" s="20" t="b">
        <f t="shared" si="10"/>
        <v>0</v>
      </c>
      <c r="AD2125" s="20" t="b">
        <f t="shared" si="11"/>
        <v>0</v>
      </c>
      <c r="AE2125" s="20" t="b">
        <f t="shared" si="12"/>
        <v>0</v>
      </c>
      <c r="AG2125" s="20" t="b">
        <f t="shared" si="13"/>
        <v>0</v>
      </c>
      <c r="AH2125" s="20" t="b">
        <f t="shared" si="14"/>
        <v>0</v>
      </c>
      <c r="AI2125" s="20" t="b">
        <f t="shared" si="15"/>
        <v>0</v>
      </c>
    </row>
    <row r="2126">
      <c r="A2126" s="25" t="s">
        <v>131</v>
      </c>
      <c r="B2126" s="26">
        <v>5625.0</v>
      </c>
      <c r="C2126" s="25" t="s">
        <v>60</v>
      </c>
      <c r="D2126" s="26" t="s">
        <v>61</v>
      </c>
      <c r="E2126" s="26">
        <v>692.0</v>
      </c>
      <c r="F2126" s="26" t="s">
        <v>61</v>
      </c>
      <c r="H2126" s="20" t="b">
        <f t="shared" si="1"/>
        <v>0</v>
      </c>
      <c r="I2126" s="21" t="b">
        <f t="shared" si="2"/>
        <v>0</v>
      </c>
      <c r="J2126" s="21" t="b">
        <f t="shared" si="3"/>
        <v>0</v>
      </c>
      <c r="AB2126" s="20" t="b">
        <f t="shared" si="9"/>
        <v>0</v>
      </c>
      <c r="AC2126" s="20" t="b">
        <f t="shared" si="10"/>
        <v>0</v>
      </c>
      <c r="AD2126" s="20" t="b">
        <f t="shared" si="11"/>
        <v>0</v>
      </c>
      <c r="AE2126" s="20" t="b">
        <f t="shared" si="12"/>
        <v>0</v>
      </c>
      <c r="AG2126" s="20" t="b">
        <f t="shared" si="13"/>
        <v>0</v>
      </c>
      <c r="AH2126" s="20" t="b">
        <f t="shared" si="14"/>
        <v>0</v>
      </c>
      <c r="AI2126" s="20" t="b">
        <f t="shared" si="15"/>
        <v>0</v>
      </c>
    </row>
    <row r="2127">
      <c r="A2127" s="25" t="s">
        <v>131</v>
      </c>
      <c r="B2127" s="26">
        <v>5625.0</v>
      </c>
      <c r="C2127" s="25" t="s">
        <v>62</v>
      </c>
      <c r="D2127" s="26" t="s">
        <v>61</v>
      </c>
      <c r="E2127" s="26" t="s">
        <v>61</v>
      </c>
      <c r="F2127" s="26" t="s">
        <v>61</v>
      </c>
      <c r="H2127" s="20" t="b">
        <f t="shared" si="1"/>
        <v>0</v>
      </c>
      <c r="I2127" s="21" t="b">
        <f t="shared" si="2"/>
        <v>0</v>
      </c>
      <c r="J2127" s="21" t="b">
        <f t="shared" si="3"/>
        <v>0</v>
      </c>
      <c r="AB2127" s="20" t="b">
        <f t="shared" si="9"/>
        <v>0</v>
      </c>
      <c r="AC2127" s="20" t="b">
        <f t="shared" si="10"/>
        <v>0</v>
      </c>
      <c r="AD2127" s="20" t="b">
        <f t="shared" si="11"/>
        <v>0</v>
      </c>
      <c r="AE2127" s="20" t="b">
        <f t="shared" si="12"/>
        <v>0</v>
      </c>
      <c r="AG2127" s="20" t="b">
        <f t="shared" si="13"/>
        <v>0</v>
      </c>
      <c r="AH2127" s="20" t="b">
        <f t="shared" si="14"/>
        <v>0</v>
      </c>
      <c r="AI2127" s="20" t="b">
        <f t="shared" si="15"/>
        <v>0</v>
      </c>
    </row>
    <row r="2128">
      <c r="A2128" s="25" t="s">
        <v>131</v>
      </c>
      <c r="B2128" s="26">
        <v>5625.0</v>
      </c>
      <c r="C2128" s="25" t="s">
        <v>63</v>
      </c>
      <c r="D2128" s="26" t="s">
        <v>61</v>
      </c>
      <c r="E2128" s="26">
        <v>692.0</v>
      </c>
      <c r="F2128" s="26" t="s">
        <v>61</v>
      </c>
      <c r="H2128" s="20" t="b">
        <f t="shared" si="1"/>
        <v>0</v>
      </c>
      <c r="I2128" s="21" t="b">
        <f t="shared" si="2"/>
        <v>0</v>
      </c>
      <c r="J2128" s="21" t="b">
        <f t="shared" si="3"/>
        <v>0</v>
      </c>
      <c r="AB2128" s="20" t="b">
        <f t="shared" si="9"/>
        <v>0</v>
      </c>
      <c r="AC2128" s="20" t="b">
        <f t="shared" si="10"/>
        <v>0</v>
      </c>
      <c r="AD2128" s="20" t="b">
        <f t="shared" si="11"/>
        <v>0</v>
      </c>
      <c r="AE2128" s="20" t="b">
        <f t="shared" si="12"/>
        <v>0</v>
      </c>
      <c r="AG2128" s="20" t="b">
        <f t="shared" si="13"/>
        <v>0</v>
      </c>
      <c r="AH2128" s="20" t="b">
        <f t="shared" si="14"/>
        <v>0</v>
      </c>
      <c r="AI2128" s="20" t="b">
        <f t="shared" si="15"/>
        <v>0</v>
      </c>
    </row>
    <row r="2129">
      <c r="A2129" s="25" t="s">
        <v>131</v>
      </c>
      <c r="B2129" s="26">
        <v>5625.0</v>
      </c>
      <c r="C2129" s="25" t="s">
        <v>64</v>
      </c>
      <c r="D2129" s="26" t="s">
        <v>61</v>
      </c>
      <c r="E2129" s="26">
        <v>0.0</v>
      </c>
      <c r="F2129" s="26" t="s">
        <v>61</v>
      </c>
      <c r="H2129" s="20" t="b">
        <f t="shared" si="1"/>
        <v>0</v>
      </c>
      <c r="I2129" s="21" t="b">
        <f t="shared" si="2"/>
        <v>0</v>
      </c>
      <c r="J2129" s="21" t="b">
        <f t="shared" si="3"/>
        <v>0</v>
      </c>
      <c r="AB2129" s="20" t="b">
        <f t="shared" si="9"/>
        <v>0</v>
      </c>
      <c r="AC2129" s="20" t="b">
        <f t="shared" si="10"/>
        <v>0</v>
      </c>
      <c r="AD2129" s="20" t="b">
        <f t="shared" si="11"/>
        <v>0</v>
      </c>
      <c r="AE2129" s="20" t="b">
        <f t="shared" si="12"/>
        <v>0</v>
      </c>
      <c r="AG2129" s="20" t="b">
        <f t="shared" si="13"/>
        <v>0</v>
      </c>
      <c r="AH2129" s="20" t="b">
        <f t="shared" si="14"/>
        <v>0</v>
      </c>
      <c r="AI2129" s="20" t="b">
        <f t="shared" si="15"/>
        <v>0</v>
      </c>
    </row>
    <row r="2130">
      <c r="A2130" s="25" t="s">
        <v>131</v>
      </c>
      <c r="B2130" s="26">
        <v>5625.0</v>
      </c>
      <c r="C2130" s="25" t="s">
        <v>65</v>
      </c>
      <c r="D2130" s="26" t="s">
        <v>61</v>
      </c>
      <c r="E2130" s="26">
        <v>0.0</v>
      </c>
      <c r="F2130" s="26" t="s">
        <v>61</v>
      </c>
      <c r="H2130" s="20" t="b">
        <f t="shared" si="1"/>
        <v>0</v>
      </c>
      <c r="I2130" s="21" t="b">
        <f t="shared" si="2"/>
        <v>0</v>
      </c>
      <c r="J2130" s="21" t="b">
        <f t="shared" si="3"/>
        <v>0</v>
      </c>
      <c r="AB2130" s="20" t="b">
        <f t="shared" si="9"/>
        <v>0</v>
      </c>
      <c r="AC2130" s="20" t="b">
        <f t="shared" si="10"/>
        <v>0</v>
      </c>
      <c r="AD2130" s="20" t="b">
        <f t="shared" si="11"/>
        <v>0</v>
      </c>
      <c r="AE2130" s="20" t="b">
        <f t="shared" si="12"/>
        <v>0</v>
      </c>
      <c r="AG2130" s="20" t="b">
        <f t="shared" si="13"/>
        <v>0</v>
      </c>
      <c r="AH2130" s="20" t="b">
        <f t="shared" si="14"/>
        <v>0</v>
      </c>
      <c r="AI2130" s="20" t="b">
        <f t="shared" si="15"/>
        <v>0</v>
      </c>
    </row>
    <row r="2131">
      <c r="A2131" s="25" t="s">
        <v>131</v>
      </c>
      <c r="B2131" s="26">
        <v>5625.0</v>
      </c>
      <c r="C2131" s="25" t="s">
        <v>66</v>
      </c>
      <c r="D2131" s="26" t="s">
        <v>61</v>
      </c>
      <c r="E2131" s="26" t="s">
        <v>61</v>
      </c>
      <c r="F2131" s="26" t="s">
        <v>61</v>
      </c>
      <c r="H2131" s="20" t="b">
        <f t="shared" si="1"/>
        <v>0</v>
      </c>
      <c r="I2131" s="21" t="b">
        <f t="shared" si="2"/>
        <v>0</v>
      </c>
      <c r="J2131" s="21" t="b">
        <f t="shared" si="3"/>
        <v>0</v>
      </c>
      <c r="AB2131" s="20" t="b">
        <f t="shared" si="9"/>
        <v>0</v>
      </c>
      <c r="AC2131" s="20" t="b">
        <f t="shared" si="10"/>
        <v>0</v>
      </c>
      <c r="AD2131" s="20" t="b">
        <f t="shared" si="11"/>
        <v>0</v>
      </c>
      <c r="AE2131" s="20" t="b">
        <f t="shared" si="12"/>
        <v>0</v>
      </c>
      <c r="AG2131" s="20" t="b">
        <f t="shared" si="13"/>
        <v>0</v>
      </c>
      <c r="AH2131" s="20" t="b">
        <f t="shared" si="14"/>
        <v>0</v>
      </c>
      <c r="AI2131" s="20" t="b">
        <f t="shared" si="15"/>
        <v>0</v>
      </c>
    </row>
    <row r="2132">
      <c r="A2132" s="25" t="s">
        <v>131</v>
      </c>
      <c r="B2132" s="26">
        <v>5625.0</v>
      </c>
      <c r="C2132" s="25" t="s">
        <v>67</v>
      </c>
      <c r="D2132" s="26" t="s">
        <v>61</v>
      </c>
      <c r="E2132" s="26">
        <v>521.0</v>
      </c>
      <c r="F2132" s="26" t="s">
        <v>61</v>
      </c>
      <c r="H2132" s="20" t="b">
        <f t="shared" si="1"/>
        <v>0</v>
      </c>
      <c r="I2132" s="21" t="b">
        <f t="shared" si="2"/>
        <v>0</v>
      </c>
      <c r="J2132" s="21" t="b">
        <f t="shared" si="3"/>
        <v>0</v>
      </c>
      <c r="AB2132" s="20" t="b">
        <f t="shared" si="9"/>
        <v>0</v>
      </c>
      <c r="AC2132" s="20" t="b">
        <f t="shared" si="10"/>
        <v>0</v>
      </c>
      <c r="AD2132" s="20" t="b">
        <f t="shared" si="11"/>
        <v>0</v>
      </c>
      <c r="AE2132" s="20" t="b">
        <f t="shared" si="12"/>
        <v>0</v>
      </c>
      <c r="AG2132" s="20" t="b">
        <f t="shared" si="13"/>
        <v>0</v>
      </c>
      <c r="AH2132" s="20" t="b">
        <f t="shared" si="14"/>
        <v>0</v>
      </c>
      <c r="AI2132" s="20" t="b">
        <f t="shared" si="15"/>
        <v>0</v>
      </c>
    </row>
    <row r="2133">
      <c r="A2133" s="25" t="s">
        <v>131</v>
      </c>
      <c r="B2133" s="26">
        <v>5625.0</v>
      </c>
      <c r="C2133" s="25" t="s">
        <v>68</v>
      </c>
      <c r="D2133" s="26" t="s">
        <v>61</v>
      </c>
      <c r="E2133" s="26">
        <v>0.0</v>
      </c>
      <c r="F2133" s="26" t="s">
        <v>61</v>
      </c>
      <c r="H2133" s="20" t="b">
        <f t="shared" si="1"/>
        <v>0</v>
      </c>
      <c r="I2133" s="21" t="b">
        <f t="shared" si="2"/>
        <v>0</v>
      </c>
      <c r="J2133" s="21" t="b">
        <f t="shared" si="3"/>
        <v>0</v>
      </c>
      <c r="AB2133" s="20" t="b">
        <f t="shared" si="9"/>
        <v>0</v>
      </c>
      <c r="AC2133" s="20" t="b">
        <f t="shared" si="10"/>
        <v>0</v>
      </c>
      <c r="AD2133" s="20" t="b">
        <f t="shared" si="11"/>
        <v>0</v>
      </c>
      <c r="AE2133" s="20" t="b">
        <f t="shared" si="12"/>
        <v>0</v>
      </c>
      <c r="AG2133" s="20" t="b">
        <f t="shared" si="13"/>
        <v>0</v>
      </c>
      <c r="AH2133" s="20" t="b">
        <f t="shared" si="14"/>
        <v>0</v>
      </c>
      <c r="AI2133" s="20" t="b">
        <f t="shared" si="15"/>
        <v>0</v>
      </c>
    </row>
    <row r="2134">
      <c r="A2134" s="25" t="s">
        <v>131</v>
      </c>
      <c r="B2134" s="26">
        <v>5625.0</v>
      </c>
      <c r="C2134" s="25" t="s">
        <v>69</v>
      </c>
      <c r="D2134" s="26" t="s">
        <v>61</v>
      </c>
      <c r="E2134" s="26">
        <v>0.0</v>
      </c>
      <c r="F2134" s="26" t="s">
        <v>61</v>
      </c>
      <c r="H2134" s="20" t="b">
        <f t="shared" si="1"/>
        <v>0</v>
      </c>
      <c r="I2134" s="21" t="b">
        <f t="shared" si="2"/>
        <v>0</v>
      </c>
      <c r="J2134" s="21" t="b">
        <f t="shared" si="3"/>
        <v>0</v>
      </c>
      <c r="AB2134" s="20" t="b">
        <f t="shared" si="9"/>
        <v>0</v>
      </c>
      <c r="AC2134" s="20" t="str">
        <f t="shared" si="10"/>
        <v>none</v>
      </c>
      <c r="AD2134" s="20">
        <f t="shared" si="11"/>
        <v>0</v>
      </c>
      <c r="AE2134" s="20" t="str">
        <f t="shared" si="12"/>
        <v>none</v>
      </c>
      <c r="AG2134" s="20" t="b">
        <f t="shared" si="13"/>
        <v>0</v>
      </c>
      <c r="AH2134" s="20" t="b">
        <f t="shared" si="14"/>
        <v>0</v>
      </c>
      <c r="AI2134" s="20" t="b">
        <f t="shared" si="15"/>
        <v>0</v>
      </c>
    </row>
    <row r="2135">
      <c r="A2135" s="25" t="s">
        <v>131</v>
      </c>
      <c r="B2135" s="26">
        <v>5625.0</v>
      </c>
      <c r="C2135" s="25" t="s">
        <v>70</v>
      </c>
      <c r="D2135" s="26" t="s">
        <v>61</v>
      </c>
      <c r="E2135" s="26">
        <v>0.0</v>
      </c>
      <c r="F2135" s="26" t="s">
        <v>61</v>
      </c>
      <c r="H2135" s="20" t="b">
        <f t="shared" si="1"/>
        <v>0</v>
      </c>
      <c r="I2135" s="21" t="b">
        <f t="shared" si="2"/>
        <v>0</v>
      </c>
      <c r="J2135" s="21" t="b">
        <f t="shared" si="3"/>
        <v>0</v>
      </c>
      <c r="AB2135" s="20" t="b">
        <f t="shared" si="9"/>
        <v>0</v>
      </c>
      <c r="AC2135" s="20" t="b">
        <f t="shared" si="10"/>
        <v>0</v>
      </c>
      <c r="AD2135" s="20" t="b">
        <f t="shared" si="11"/>
        <v>0</v>
      </c>
      <c r="AE2135" s="20" t="b">
        <f t="shared" si="12"/>
        <v>0</v>
      </c>
      <c r="AG2135" s="20" t="b">
        <f t="shared" si="13"/>
        <v>0</v>
      </c>
      <c r="AH2135" s="20" t="b">
        <f t="shared" si="14"/>
        <v>0</v>
      </c>
      <c r="AI2135" s="20" t="b">
        <f t="shared" si="15"/>
        <v>0</v>
      </c>
    </row>
    <row r="2136">
      <c r="A2136" s="25" t="s">
        <v>131</v>
      </c>
      <c r="B2136" s="26">
        <v>5625.0</v>
      </c>
      <c r="C2136" s="25" t="s">
        <v>71</v>
      </c>
      <c r="D2136" s="25" t="s">
        <v>61</v>
      </c>
      <c r="E2136" s="28">
        <v>7.754629629629629E-4</v>
      </c>
      <c r="F2136" s="25" t="s">
        <v>61</v>
      </c>
      <c r="H2136" s="20" t="b">
        <f t="shared" si="1"/>
        <v>0</v>
      </c>
      <c r="I2136" s="21" t="b">
        <f t="shared" si="2"/>
        <v>0</v>
      </c>
      <c r="J2136" s="21" t="b">
        <f t="shared" si="3"/>
        <v>0</v>
      </c>
      <c r="AB2136" s="20" t="b">
        <f t="shared" si="9"/>
        <v>0</v>
      </c>
      <c r="AC2136" s="20" t="b">
        <f t="shared" si="10"/>
        <v>0</v>
      </c>
      <c r="AD2136" s="20" t="b">
        <f t="shared" si="11"/>
        <v>0</v>
      </c>
      <c r="AE2136" s="20" t="b">
        <f t="shared" si="12"/>
        <v>0</v>
      </c>
      <c r="AG2136" s="20" t="b">
        <f t="shared" si="13"/>
        <v>0</v>
      </c>
      <c r="AH2136" s="20" t="b">
        <f t="shared" si="14"/>
        <v>0</v>
      </c>
      <c r="AI2136" s="20" t="b">
        <f t="shared" si="15"/>
        <v>0</v>
      </c>
    </row>
    <row r="2137">
      <c r="A2137" s="25" t="s">
        <v>131</v>
      </c>
      <c r="B2137" s="26">
        <v>5625.0</v>
      </c>
      <c r="C2137" s="25" t="s">
        <v>72</v>
      </c>
      <c r="D2137" s="26" t="s">
        <v>61</v>
      </c>
      <c r="E2137" s="27">
        <v>0.0010532407407407407</v>
      </c>
      <c r="F2137" s="26" t="s">
        <v>61</v>
      </c>
      <c r="H2137" s="20" t="b">
        <f t="shared" si="1"/>
        <v>0</v>
      </c>
      <c r="I2137" s="21" t="b">
        <f t="shared" si="2"/>
        <v>0</v>
      </c>
      <c r="J2137" s="21" t="b">
        <f t="shared" si="3"/>
        <v>0</v>
      </c>
      <c r="AB2137" s="20" t="b">
        <f t="shared" si="9"/>
        <v>0</v>
      </c>
      <c r="AC2137" s="20" t="b">
        <f t="shared" si="10"/>
        <v>0</v>
      </c>
      <c r="AD2137" s="20" t="b">
        <f t="shared" si="11"/>
        <v>0</v>
      </c>
      <c r="AE2137" s="20" t="b">
        <f t="shared" si="12"/>
        <v>0</v>
      </c>
      <c r="AG2137" s="20" t="b">
        <f t="shared" si="13"/>
        <v>0</v>
      </c>
      <c r="AH2137" s="20" t="b">
        <f t="shared" si="14"/>
        <v>0</v>
      </c>
      <c r="AI2137" s="20" t="b">
        <f t="shared" si="15"/>
        <v>0</v>
      </c>
    </row>
    <row r="2138">
      <c r="A2138" s="25" t="s">
        <v>131</v>
      </c>
      <c r="B2138" s="26">
        <v>5625.0</v>
      </c>
      <c r="C2138" s="25" t="s">
        <v>71</v>
      </c>
      <c r="D2138" s="25" t="s">
        <v>61</v>
      </c>
      <c r="E2138" s="25">
        <v>5223.086</v>
      </c>
      <c r="F2138" s="25" t="s">
        <v>61</v>
      </c>
      <c r="H2138" s="20" t="b">
        <f t="shared" si="1"/>
        <v>0</v>
      </c>
      <c r="I2138" s="21" t="b">
        <f t="shared" si="2"/>
        <v>0</v>
      </c>
      <c r="J2138" s="21" t="b">
        <f t="shared" si="3"/>
        <v>0</v>
      </c>
      <c r="AB2138" s="20" t="b">
        <f t="shared" si="9"/>
        <v>0</v>
      </c>
      <c r="AC2138" s="20" t="b">
        <f t="shared" si="10"/>
        <v>0</v>
      </c>
      <c r="AD2138" s="20" t="b">
        <f t="shared" si="11"/>
        <v>0</v>
      </c>
      <c r="AE2138" s="20" t="b">
        <f t="shared" si="12"/>
        <v>0</v>
      </c>
      <c r="AG2138" s="20" t="b">
        <f t="shared" si="13"/>
        <v>0</v>
      </c>
      <c r="AH2138" s="20" t="b">
        <f t="shared" si="14"/>
        <v>0</v>
      </c>
      <c r="AI2138" s="20" t="b">
        <f t="shared" si="15"/>
        <v>0</v>
      </c>
    </row>
    <row r="2139">
      <c r="A2139" s="25" t="s">
        <v>131</v>
      </c>
      <c r="B2139" s="26">
        <v>5625.0</v>
      </c>
      <c r="C2139" s="25" t="s">
        <v>72</v>
      </c>
      <c r="D2139" s="25" t="s">
        <v>61</v>
      </c>
      <c r="E2139" s="25">
        <v>6027.137</v>
      </c>
      <c r="F2139" s="25" t="s">
        <v>61</v>
      </c>
      <c r="H2139" s="20" t="b">
        <f t="shared" si="1"/>
        <v>0</v>
      </c>
      <c r="I2139" s="21" t="b">
        <f t="shared" si="2"/>
        <v>0</v>
      </c>
      <c r="J2139" s="21" t="b">
        <f t="shared" si="3"/>
        <v>0</v>
      </c>
      <c r="AB2139" s="20" t="b">
        <f t="shared" si="9"/>
        <v>0</v>
      </c>
      <c r="AC2139" s="20" t="b">
        <f t="shared" si="10"/>
        <v>0</v>
      </c>
      <c r="AD2139" s="20" t="b">
        <f t="shared" si="11"/>
        <v>0</v>
      </c>
      <c r="AE2139" s="20" t="b">
        <f t="shared" si="12"/>
        <v>0</v>
      </c>
      <c r="AG2139" s="20" t="b">
        <f t="shared" si="13"/>
        <v>0</v>
      </c>
      <c r="AH2139" s="20" t="b">
        <f t="shared" si="14"/>
        <v>0</v>
      </c>
      <c r="AI2139" s="20" t="b">
        <f t="shared" si="15"/>
        <v>0</v>
      </c>
    </row>
    <row r="2140">
      <c r="A2140" s="25" t="s">
        <v>131</v>
      </c>
      <c r="B2140" s="26">
        <v>5625.0</v>
      </c>
      <c r="C2140" s="25" t="s">
        <v>73</v>
      </c>
      <c r="D2140" s="25" t="s">
        <v>61</v>
      </c>
      <c r="E2140" s="25" t="s">
        <v>81</v>
      </c>
      <c r="F2140" s="25" t="s">
        <v>61</v>
      </c>
      <c r="H2140" s="20" t="b">
        <f t="shared" si="1"/>
        <v>0</v>
      </c>
      <c r="I2140" s="21" t="b">
        <f t="shared" si="2"/>
        <v>0</v>
      </c>
      <c r="J2140" s="21" t="b">
        <f t="shared" si="3"/>
        <v>0</v>
      </c>
      <c r="AB2140" s="20" t="b">
        <f t="shared" si="9"/>
        <v>0</v>
      </c>
      <c r="AC2140" s="20" t="b">
        <f t="shared" si="10"/>
        <v>0</v>
      </c>
      <c r="AD2140" s="20" t="b">
        <f t="shared" si="11"/>
        <v>0</v>
      </c>
      <c r="AE2140" s="20" t="b">
        <f t="shared" si="12"/>
        <v>0</v>
      </c>
      <c r="AG2140" s="20" t="b">
        <f t="shared" si="13"/>
        <v>0</v>
      </c>
      <c r="AH2140" s="20" t="b">
        <f t="shared" si="14"/>
        <v>0</v>
      </c>
      <c r="AI2140" s="20" t="b">
        <f t="shared" si="15"/>
        <v>0</v>
      </c>
    </row>
    <row r="2141">
      <c r="A2141" s="25" t="s">
        <v>131</v>
      </c>
      <c r="B2141" s="26">
        <v>5625.0</v>
      </c>
      <c r="C2141" s="25" t="s">
        <v>75</v>
      </c>
      <c r="D2141" s="26" t="s">
        <v>61</v>
      </c>
      <c r="E2141" s="26">
        <v>1.02</v>
      </c>
      <c r="F2141" s="26" t="s">
        <v>61</v>
      </c>
      <c r="H2141" s="20" t="b">
        <f t="shared" si="1"/>
        <v>0</v>
      </c>
      <c r="I2141" s="21">
        <f t="shared" si="2"/>
        <v>4605</v>
      </c>
      <c r="J2141" s="21" t="b">
        <f t="shared" si="3"/>
        <v>0</v>
      </c>
      <c r="AB2141" s="20" t="b">
        <f t="shared" si="9"/>
        <v>0</v>
      </c>
      <c r="AC2141" s="20" t="b">
        <f t="shared" si="10"/>
        <v>0</v>
      </c>
      <c r="AD2141" s="20" t="b">
        <f t="shared" si="11"/>
        <v>0</v>
      </c>
      <c r="AE2141" s="20" t="b">
        <f t="shared" si="12"/>
        <v>0</v>
      </c>
      <c r="AG2141" s="20" t="b">
        <f t="shared" si="13"/>
        <v>0</v>
      </c>
      <c r="AH2141" s="20" t="b">
        <f t="shared" si="14"/>
        <v>0</v>
      </c>
      <c r="AI2141" s="20" t="b">
        <f t="shared" si="15"/>
        <v>0</v>
      </c>
    </row>
    <row r="2142">
      <c r="A2142" s="25" t="s">
        <v>131</v>
      </c>
      <c r="B2142" s="26">
        <v>5625.0</v>
      </c>
      <c r="C2142" s="25" t="s">
        <v>76</v>
      </c>
      <c r="D2142" s="26" t="s">
        <v>61</v>
      </c>
      <c r="E2142" s="26" t="s">
        <v>61</v>
      </c>
      <c r="F2142" s="26" t="s">
        <v>61</v>
      </c>
      <c r="H2142" s="20" t="b">
        <f t="shared" si="1"/>
        <v>0</v>
      </c>
      <c r="I2142" s="21" t="b">
        <f t="shared" si="2"/>
        <v>0</v>
      </c>
      <c r="J2142" s="21" t="b">
        <f t="shared" si="3"/>
        <v>0</v>
      </c>
      <c r="AB2142" s="20" t="b">
        <f t="shared" si="9"/>
        <v>0</v>
      </c>
      <c r="AC2142" s="20" t="b">
        <f t="shared" si="10"/>
        <v>0</v>
      </c>
      <c r="AD2142" s="20" t="b">
        <f t="shared" si="11"/>
        <v>0</v>
      </c>
      <c r="AE2142" s="20" t="b">
        <f t="shared" si="12"/>
        <v>0</v>
      </c>
      <c r="AG2142" s="20" t="b">
        <f t="shared" si="13"/>
        <v>0</v>
      </c>
      <c r="AH2142" s="20" t="b">
        <f t="shared" si="14"/>
        <v>0</v>
      </c>
      <c r="AI2142" s="20" t="b">
        <f t="shared" si="15"/>
        <v>0</v>
      </c>
    </row>
    <row r="2143">
      <c r="A2143" s="25" t="s">
        <v>131</v>
      </c>
      <c r="B2143" s="26">
        <v>5625.0</v>
      </c>
      <c r="C2143" s="25" t="s">
        <v>77</v>
      </c>
      <c r="D2143" s="26" t="s">
        <v>61</v>
      </c>
      <c r="E2143" s="26" t="s">
        <v>61</v>
      </c>
      <c r="F2143" s="26" t="s">
        <v>61</v>
      </c>
      <c r="H2143" s="20" t="b">
        <f t="shared" si="1"/>
        <v>0</v>
      </c>
      <c r="I2143" s="21" t="b">
        <f t="shared" si="2"/>
        <v>0</v>
      </c>
      <c r="J2143" s="21" t="b">
        <f t="shared" si="3"/>
        <v>0</v>
      </c>
      <c r="AB2143" s="20" t="b">
        <f t="shared" si="9"/>
        <v>0</v>
      </c>
      <c r="AC2143" s="20" t="b">
        <f t="shared" si="10"/>
        <v>0</v>
      </c>
      <c r="AD2143" s="20" t="b">
        <f t="shared" si="11"/>
        <v>0</v>
      </c>
      <c r="AE2143" s="20" t="b">
        <f t="shared" si="12"/>
        <v>0</v>
      </c>
      <c r="AG2143" s="20" t="b">
        <f t="shared" si="13"/>
        <v>0</v>
      </c>
      <c r="AH2143" s="20" t="b">
        <f t="shared" si="14"/>
        <v>0</v>
      </c>
      <c r="AI2143" s="20" t="b">
        <f t="shared" si="15"/>
        <v>0</v>
      </c>
    </row>
    <row r="2144">
      <c r="A2144" s="25" t="s">
        <v>131</v>
      </c>
      <c r="B2144" s="26">
        <v>7500.0</v>
      </c>
      <c r="C2144" s="25" t="s">
        <v>60</v>
      </c>
      <c r="D2144" s="26">
        <v>599.0</v>
      </c>
      <c r="E2144" s="26">
        <v>691.0</v>
      </c>
      <c r="F2144" s="26">
        <v>544.0</v>
      </c>
      <c r="H2144" s="20" t="b">
        <f t="shared" si="1"/>
        <v>0</v>
      </c>
      <c r="I2144" s="21" t="b">
        <f t="shared" si="2"/>
        <v>0</v>
      </c>
      <c r="J2144" s="21" t="b">
        <f t="shared" si="3"/>
        <v>0</v>
      </c>
      <c r="AB2144" s="20" t="b">
        <f t="shared" si="9"/>
        <v>0</v>
      </c>
      <c r="AC2144" s="20" t="b">
        <f t="shared" si="10"/>
        <v>0</v>
      </c>
      <c r="AD2144" s="20" t="b">
        <f t="shared" si="11"/>
        <v>0</v>
      </c>
      <c r="AE2144" s="20" t="b">
        <f t="shared" si="12"/>
        <v>0</v>
      </c>
      <c r="AG2144" s="20" t="b">
        <f t="shared" si="13"/>
        <v>0</v>
      </c>
      <c r="AH2144" s="20" t="b">
        <f t="shared" si="14"/>
        <v>0</v>
      </c>
      <c r="AI2144" s="20" t="b">
        <f t="shared" si="15"/>
        <v>0</v>
      </c>
    </row>
    <row r="2145">
      <c r="A2145" s="25" t="s">
        <v>131</v>
      </c>
      <c r="B2145" s="26">
        <v>7500.0</v>
      </c>
      <c r="C2145" s="25" t="s">
        <v>62</v>
      </c>
      <c r="D2145" s="26" t="s">
        <v>61</v>
      </c>
      <c r="E2145" s="26" t="s">
        <v>61</v>
      </c>
      <c r="F2145" s="26" t="s">
        <v>61</v>
      </c>
      <c r="H2145" s="20" t="b">
        <f t="shared" si="1"/>
        <v>0</v>
      </c>
      <c r="I2145" s="21" t="b">
        <f t="shared" si="2"/>
        <v>0</v>
      </c>
      <c r="J2145" s="21" t="b">
        <f t="shared" si="3"/>
        <v>0</v>
      </c>
      <c r="AB2145" s="20" t="b">
        <f t="shared" si="9"/>
        <v>0</v>
      </c>
      <c r="AC2145" s="20" t="b">
        <f t="shared" si="10"/>
        <v>0</v>
      </c>
      <c r="AD2145" s="20" t="b">
        <f t="shared" si="11"/>
        <v>0</v>
      </c>
      <c r="AE2145" s="20" t="b">
        <f t="shared" si="12"/>
        <v>0</v>
      </c>
      <c r="AG2145" s="20" t="b">
        <f t="shared" si="13"/>
        <v>0</v>
      </c>
      <c r="AH2145" s="20" t="b">
        <f t="shared" si="14"/>
        <v>0</v>
      </c>
      <c r="AI2145" s="20" t="b">
        <f t="shared" si="15"/>
        <v>0</v>
      </c>
    </row>
    <row r="2146">
      <c r="A2146" s="25" t="s">
        <v>131</v>
      </c>
      <c r="B2146" s="26">
        <v>7500.0</v>
      </c>
      <c r="C2146" s="25" t="s">
        <v>63</v>
      </c>
      <c r="D2146" s="26">
        <v>599.0</v>
      </c>
      <c r="E2146" s="26">
        <v>691.0</v>
      </c>
      <c r="F2146" s="26">
        <v>544.0</v>
      </c>
      <c r="H2146" s="20" t="b">
        <f t="shared" si="1"/>
        <v>0</v>
      </c>
      <c r="I2146" s="21" t="b">
        <f t="shared" si="2"/>
        <v>0</v>
      </c>
      <c r="J2146" s="21" t="b">
        <f t="shared" si="3"/>
        <v>0</v>
      </c>
      <c r="AB2146" s="20" t="b">
        <f t="shared" si="9"/>
        <v>0</v>
      </c>
      <c r="AC2146" s="20" t="b">
        <f t="shared" si="10"/>
        <v>0</v>
      </c>
      <c r="AD2146" s="20" t="b">
        <f t="shared" si="11"/>
        <v>0</v>
      </c>
      <c r="AE2146" s="20" t="b">
        <f t="shared" si="12"/>
        <v>0</v>
      </c>
      <c r="AG2146" s="20" t="b">
        <f t="shared" si="13"/>
        <v>0</v>
      </c>
      <c r="AH2146" s="20" t="b">
        <f t="shared" si="14"/>
        <v>0</v>
      </c>
      <c r="AI2146" s="20" t="b">
        <f t="shared" si="15"/>
        <v>0</v>
      </c>
    </row>
    <row r="2147">
      <c r="A2147" s="25" t="s">
        <v>131</v>
      </c>
      <c r="B2147" s="26">
        <v>7500.0</v>
      </c>
      <c r="C2147" s="25" t="s">
        <v>64</v>
      </c>
      <c r="D2147" s="26">
        <v>0.0</v>
      </c>
      <c r="E2147" s="26">
        <v>0.0</v>
      </c>
      <c r="F2147" s="26">
        <v>0.0</v>
      </c>
      <c r="H2147" s="20" t="b">
        <f t="shared" si="1"/>
        <v>0</v>
      </c>
      <c r="I2147" s="21" t="b">
        <f t="shared" si="2"/>
        <v>0</v>
      </c>
      <c r="J2147" s="21" t="b">
        <f t="shared" si="3"/>
        <v>0</v>
      </c>
      <c r="AB2147" s="20" t="b">
        <f t="shared" si="9"/>
        <v>0</v>
      </c>
      <c r="AC2147" s="20" t="b">
        <f t="shared" si="10"/>
        <v>0</v>
      </c>
      <c r="AD2147" s="20" t="b">
        <f t="shared" si="11"/>
        <v>0</v>
      </c>
      <c r="AE2147" s="20" t="b">
        <f t="shared" si="12"/>
        <v>0</v>
      </c>
      <c r="AG2147" s="20" t="b">
        <f t="shared" si="13"/>
        <v>0</v>
      </c>
      <c r="AH2147" s="20" t="b">
        <f t="shared" si="14"/>
        <v>0</v>
      </c>
      <c r="AI2147" s="20" t="b">
        <f t="shared" si="15"/>
        <v>0</v>
      </c>
    </row>
    <row r="2148">
      <c r="A2148" s="25" t="s">
        <v>131</v>
      </c>
      <c r="B2148" s="26">
        <v>7500.0</v>
      </c>
      <c r="C2148" s="25" t="s">
        <v>65</v>
      </c>
      <c r="D2148" s="26">
        <v>0.0</v>
      </c>
      <c r="E2148" s="26">
        <v>0.0</v>
      </c>
      <c r="F2148" s="26">
        <v>0.0</v>
      </c>
      <c r="H2148" s="20" t="b">
        <f t="shared" si="1"/>
        <v>0</v>
      </c>
      <c r="I2148" s="21" t="b">
        <f t="shared" si="2"/>
        <v>0</v>
      </c>
      <c r="J2148" s="21" t="b">
        <f t="shared" si="3"/>
        <v>0</v>
      </c>
      <c r="AB2148" s="20" t="b">
        <f t="shared" si="9"/>
        <v>0</v>
      </c>
      <c r="AC2148" s="20" t="b">
        <f t="shared" si="10"/>
        <v>0</v>
      </c>
      <c r="AD2148" s="20" t="b">
        <f t="shared" si="11"/>
        <v>0</v>
      </c>
      <c r="AE2148" s="20" t="b">
        <f t="shared" si="12"/>
        <v>0</v>
      </c>
      <c r="AG2148" s="20" t="b">
        <f t="shared" si="13"/>
        <v>0</v>
      </c>
      <c r="AH2148" s="20" t="b">
        <f t="shared" si="14"/>
        <v>0</v>
      </c>
      <c r="AI2148" s="20" t="b">
        <f t="shared" si="15"/>
        <v>0</v>
      </c>
    </row>
    <row r="2149">
      <c r="A2149" s="25" t="s">
        <v>131</v>
      </c>
      <c r="B2149" s="26">
        <v>7500.0</v>
      </c>
      <c r="C2149" s="25" t="s">
        <v>66</v>
      </c>
      <c r="D2149" s="26" t="s">
        <v>61</v>
      </c>
      <c r="E2149" s="26" t="s">
        <v>61</v>
      </c>
      <c r="F2149" s="26" t="s">
        <v>61</v>
      </c>
      <c r="H2149" s="20" t="b">
        <f t="shared" si="1"/>
        <v>0</v>
      </c>
      <c r="I2149" s="21" t="b">
        <f t="shared" si="2"/>
        <v>0</v>
      </c>
      <c r="J2149" s="21" t="b">
        <f t="shared" si="3"/>
        <v>0</v>
      </c>
      <c r="AB2149" s="20" t="b">
        <f t="shared" si="9"/>
        <v>0</v>
      </c>
      <c r="AC2149" s="20" t="b">
        <f t="shared" si="10"/>
        <v>0</v>
      </c>
      <c r="AD2149" s="20" t="b">
        <f t="shared" si="11"/>
        <v>0</v>
      </c>
      <c r="AE2149" s="20" t="b">
        <f t="shared" si="12"/>
        <v>0</v>
      </c>
      <c r="AG2149" s="20" t="b">
        <f t="shared" si="13"/>
        <v>0</v>
      </c>
      <c r="AH2149" s="20" t="b">
        <f t="shared" si="14"/>
        <v>0</v>
      </c>
      <c r="AI2149" s="20" t="b">
        <f t="shared" si="15"/>
        <v>0</v>
      </c>
    </row>
    <row r="2150">
      <c r="A2150" s="25" t="s">
        <v>131</v>
      </c>
      <c r="B2150" s="26">
        <v>7500.0</v>
      </c>
      <c r="C2150" s="25" t="s">
        <v>67</v>
      </c>
      <c r="D2150" s="26">
        <v>523.0</v>
      </c>
      <c r="E2150" s="26">
        <v>521.0</v>
      </c>
      <c r="F2150" s="26">
        <v>521.0</v>
      </c>
      <c r="H2150" s="20" t="b">
        <f t="shared" si="1"/>
        <v>0</v>
      </c>
      <c r="I2150" s="21" t="b">
        <f t="shared" si="2"/>
        <v>0</v>
      </c>
      <c r="J2150" s="21" t="b">
        <f t="shared" si="3"/>
        <v>0</v>
      </c>
      <c r="AB2150" s="20" t="b">
        <f t="shared" si="9"/>
        <v>0</v>
      </c>
      <c r="AC2150" s="20" t="b">
        <f t="shared" si="10"/>
        <v>0</v>
      </c>
      <c r="AD2150" s="20" t="b">
        <f t="shared" si="11"/>
        <v>0</v>
      </c>
      <c r="AE2150" s="20" t="b">
        <f t="shared" si="12"/>
        <v>0</v>
      </c>
      <c r="AG2150" s="20" t="b">
        <f t="shared" si="13"/>
        <v>0</v>
      </c>
      <c r="AH2150" s="20" t="b">
        <f t="shared" si="14"/>
        <v>0</v>
      </c>
      <c r="AI2150" s="20" t="b">
        <f t="shared" si="15"/>
        <v>0</v>
      </c>
    </row>
    <row r="2151">
      <c r="A2151" s="25" t="s">
        <v>131</v>
      </c>
      <c r="B2151" s="26">
        <v>7500.0</v>
      </c>
      <c r="C2151" s="25" t="s">
        <v>68</v>
      </c>
      <c r="D2151" s="26">
        <v>0.0</v>
      </c>
      <c r="E2151" s="26">
        <v>0.0</v>
      </c>
      <c r="F2151" s="26">
        <v>0.0</v>
      </c>
      <c r="H2151" s="20" t="b">
        <f t="shared" si="1"/>
        <v>0</v>
      </c>
      <c r="I2151" s="21" t="b">
        <f t="shared" si="2"/>
        <v>0</v>
      </c>
      <c r="J2151" s="21" t="b">
        <f t="shared" si="3"/>
        <v>0</v>
      </c>
      <c r="AB2151" s="20" t="b">
        <f t="shared" si="9"/>
        <v>0</v>
      </c>
      <c r="AC2151" s="20" t="b">
        <f t="shared" si="10"/>
        <v>0</v>
      </c>
      <c r="AD2151" s="20" t="b">
        <f t="shared" si="11"/>
        <v>0</v>
      </c>
      <c r="AE2151" s="20" t="b">
        <f t="shared" si="12"/>
        <v>0</v>
      </c>
      <c r="AG2151" s="20" t="b">
        <f t="shared" si="13"/>
        <v>0</v>
      </c>
      <c r="AH2151" s="20" t="b">
        <f t="shared" si="14"/>
        <v>0</v>
      </c>
      <c r="AI2151" s="20" t="b">
        <f t="shared" si="15"/>
        <v>0</v>
      </c>
    </row>
    <row r="2152">
      <c r="A2152" s="25" t="s">
        <v>131</v>
      </c>
      <c r="B2152" s="26">
        <v>7500.0</v>
      </c>
      <c r="C2152" s="25" t="s">
        <v>69</v>
      </c>
      <c r="D2152" s="26">
        <v>0.0</v>
      </c>
      <c r="E2152" s="26">
        <v>0.0</v>
      </c>
      <c r="F2152" s="26">
        <v>0.0</v>
      </c>
      <c r="H2152" s="20" t="b">
        <f t="shared" si="1"/>
        <v>0</v>
      </c>
      <c r="I2152" s="21" t="b">
        <f t="shared" si="2"/>
        <v>0</v>
      </c>
      <c r="J2152" s="21" t="b">
        <f t="shared" si="3"/>
        <v>0</v>
      </c>
      <c r="AB2152" s="20" t="b">
        <f t="shared" si="9"/>
        <v>0</v>
      </c>
      <c r="AC2152" s="20">
        <f t="shared" si="10"/>
        <v>0</v>
      </c>
      <c r="AD2152" s="20">
        <f t="shared" si="11"/>
        <v>0</v>
      </c>
      <c r="AE2152" s="20">
        <f t="shared" si="12"/>
        <v>0</v>
      </c>
      <c r="AG2152" s="20" t="b">
        <f t="shared" si="13"/>
        <v>0</v>
      </c>
      <c r="AH2152" s="20" t="b">
        <f t="shared" si="14"/>
        <v>0</v>
      </c>
      <c r="AI2152" s="20" t="b">
        <f t="shared" si="15"/>
        <v>0</v>
      </c>
    </row>
    <row r="2153">
      <c r="A2153" s="25" t="s">
        <v>131</v>
      </c>
      <c r="B2153" s="26">
        <v>7500.0</v>
      </c>
      <c r="C2153" s="25" t="s">
        <v>70</v>
      </c>
      <c r="D2153" s="26">
        <v>0.0</v>
      </c>
      <c r="E2153" s="26">
        <v>0.0</v>
      </c>
      <c r="F2153" s="26">
        <v>0.0</v>
      </c>
      <c r="H2153" s="20" t="b">
        <f t="shared" si="1"/>
        <v>0</v>
      </c>
      <c r="I2153" s="21" t="b">
        <f t="shared" si="2"/>
        <v>0</v>
      </c>
      <c r="J2153" s="21" t="b">
        <f t="shared" si="3"/>
        <v>0</v>
      </c>
      <c r="AB2153" s="20" t="b">
        <f t="shared" si="9"/>
        <v>0</v>
      </c>
      <c r="AC2153" s="20" t="b">
        <f t="shared" si="10"/>
        <v>0</v>
      </c>
      <c r="AD2153" s="20" t="b">
        <f t="shared" si="11"/>
        <v>0</v>
      </c>
      <c r="AE2153" s="20" t="b">
        <f t="shared" si="12"/>
        <v>0</v>
      </c>
      <c r="AG2153" s="20" t="b">
        <f t="shared" si="13"/>
        <v>0</v>
      </c>
      <c r="AH2153" s="20" t="b">
        <f t="shared" si="14"/>
        <v>0</v>
      </c>
      <c r="AI2153" s="20" t="b">
        <f t="shared" si="15"/>
        <v>0</v>
      </c>
    </row>
    <row r="2154">
      <c r="A2154" s="25" t="s">
        <v>131</v>
      </c>
      <c r="B2154" s="26">
        <v>7500.0</v>
      </c>
      <c r="C2154" s="25" t="s">
        <v>71</v>
      </c>
      <c r="D2154" s="28">
        <v>4.398148148148148E-4</v>
      </c>
      <c r="E2154" s="28">
        <v>6.134259259259259E-4</v>
      </c>
      <c r="F2154" s="28">
        <v>6.018518518518519E-4</v>
      </c>
      <c r="H2154" s="20" t="b">
        <f t="shared" si="1"/>
        <v>0</v>
      </c>
      <c r="I2154" s="21" t="b">
        <f t="shared" si="2"/>
        <v>0</v>
      </c>
      <c r="J2154" s="21" t="b">
        <f t="shared" si="3"/>
        <v>0</v>
      </c>
      <c r="AB2154" s="20" t="b">
        <f t="shared" si="9"/>
        <v>0</v>
      </c>
      <c r="AC2154" s="20" t="b">
        <f t="shared" si="10"/>
        <v>0</v>
      </c>
      <c r="AD2154" s="20" t="b">
        <f t="shared" si="11"/>
        <v>0</v>
      </c>
      <c r="AE2154" s="20" t="b">
        <f t="shared" si="12"/>
        <v>0</v>
      </c>
      <c r="AG2154" s="20" t="b">
        <f t="shared" si="13"/>
        <v>0</v>
      </c>
      <c r="AH2154" s="20" t="b">
        <f t="shared" si="14"/>
        <v>0</v>
      </c>
      <c r="AI2154" s="20" t="b">
        <f t="shared" si="15"/>
        <v>0</v>
      </c>
    </row>
    <row r="2155">
      <c r="A2155" s="25" t="s">
        <v>131</v>
      </c>
      <c r="B2155" s="26">
        <v>7500.0</v>
      </c>
      <c r="C2155" s="25" t="s">
        <v>72</v>
      </c>
      <c r="D2155" s="27">
        <v>9.953703703703704E-4</v>
      </c>
      <c r="E2155" s="27">
        <v>0.0010300925925925926</v>
      </c>
      <c r="F2155" s="27">
        <v>0.0010532407407407407</v>
      </c>
      <c r="H2155" s="20" t="b">
        <f t="shared" si="1"/>
        <v>0</v>
      </c>
      <c r="I2155" s="21" t="b">
        <f t="shared" si="2"/>
        <v>0</v>
      </c>
      <c r="J2155" s="21" t="b">
        <f t="shared" si="3"/>
        <v>0</v>
      </c>
      <c r="AB2155" s="20" t="b">
        <f t="shared" si="9"/>
        <v>0</v>
      </c>
      <c r="AC2155" s="20" t="b">
        <f t="shared" si="10"/>
        <v>0</v>
      </c>
      <c r="AD2155" s="20" t="b">
        <f t="shared" si="11"/>
        <v>0</v>
      </c>
      <c r="AE2155" s="20" t="b">
        <f t="shared" si="12"/>
        <v>0</v>
      </c>
      <c r="AG2155" s="20" t="b">
        <f t="shared" si="13"/>
        <v>0</v>
      </c>
      <c r="AH2155" s="20" t="b">
        <f t="shared" si="14"/>
        <v>0</v>
      </c>
      <c r="AI2155" s="20" t="b">
        <f t="shared" si="15"/>
        <v>0</v>
      </c>
    </row>
    <row r="2156">
      <c r="A2156" s="25" t="s">
        <v>131</v>
      </c>
      <c r="B2156" s="26">
        <v>7500.0</v>
      </c>
      <c r="C2156" s="25" t="s">
        <v>71</v>
      </c>
      <c r="D2156" s="25">
        <v>5098.629</v>
      </c>
      <c r="E2156" s="25">
        <v>5224.773</v>
      </c>
      <c r="F2156" s="25">
        <v>5218.656</v>
      </c>
      <c r="H2156" s="20" t="b">
        <f t="shared" si="1"/>
        <v>0</v>
      </c>
      <c r="I2156" s="21" t="b">
        <f t="shared" si="2"/>
        <v>0</v>
      </c>
      <c r="J2156" s="21" t="b">
        <f t="shared" si="3"/>
        <v>0</v>
      </c>
      <c r="AB2156" s="20" t="b">
        <f t="shared" si="9"/>
        <v>0</v>
      </c>
      <c r="AC2156" s="20" t="b">
        <f t="shared" si="10"/>
        <v>0</v>
      </c>
      <c r="AD2156" s="20" t="b">
        <f t="shared" si="11"/>
        <v>0</v>
      </c>
      <c r="AE2156" s="20" t="b">
        <f t="shared" si="12"/>
        <v>0</v>
      </c>
      <c r="AG2156" s="20" t="b">
        <f t="shared" si="13"/>
        <v>0</v>
      </c>
      <c r="AH2156" s="20" t="b">
        <f t="shared" si="14"/>
        <v>0</v>
      </c>
      <c r="AI2156" s="20" t="b">
        <f t="shared" si="15"/>
        <v>0</v>
      </c>
    </row>
    <row r="2157">
      <c r="A2157" s="25" t="s">
        <v>131</v>
      </c>
      <c r="B2157" s="26">
        <v>7500.0</v>
      </c>
      <c r="C2157" s="25" t="s">
        <v>72</v>
      </c>
      <c r="D2157" s="25">
        <v>6016.844</v>
      </c>
      <c r="E2157" s="25">
        <v>6026.824</v>
      </c>
      <c r="F2157" s="25">
        <v>6025.707</v>
      </c>
      <c r="H2157" s="20" t="b">
        <f t="shared" si="1"/>
        <v>0</v>
      </c>
      <c r="I2157" s="21" t="b">
        <f t="shared" si="2"/>
        <v>0</v>
      </c>
      <c r="J2157" s="21" t="b">
        <f t="shared" si="3"/>
        <v>0</v>
      </c>
      <c r="AB2157" s="20" t="b">
        <f t="shared" si="9"/>
        <v>0</v>
      </c>
      <c r="AC2157" s="20" t="b">
        <f t="shared" si="10"/>
        <v>0</v>
      </c>
      <c r="AD2157" s="20" t="b">
        <f t="shared" si="11"/>
        <v>0</v>
      </c>
      <c r="AE2157" s="20" t="b">
        <f t="shared" si="12"/>
        <v>0</v>
      </c>
      <c r="AG2157" s="20" t="b">
        <f t="shared" si="13"/>
        <v>0</v>
      </c>
      <c r="AH2157" s="20" t="b">
        <f t="shared" si="14"/>
        <v>0</v>
      </c>
      <c r="AI2157" s="20" t="b">
        <f t="shared" si="15"/>
        <v>0</v>
      </c>
    </row>
    <row r="2158">
      <c r="A2158" s="25" t="s">
        <v>131</v>
      </c>
      <c r="B2158" s="26">
        <v>7500.0</v>
      </c>
      <c r="C2158" s="25" t="s">
        <v>73</v>
      </c>
      <c r="D2158" s="25" t="s">
        <v>81</v>
      </c>
      <c r="E2158" s="25" t="s">
        <v>81</v>
      </c>
      <c r="F2158" s="25" t="s">
        <v>81</v>
      </c>
      <c r="H2158" s="20" t="b">
        <f t="shared" si="1"/>
        <v>0</v>
      </c>
      <c r="I2158" s="21" t="b">
        <f t="shared" si="2"/>
        <v>0</v>
      </c>
      <c r="J2158" s="21" t="b">
        <f t="shared" si="3"/>
        <v>0</v>
      </c>
      <c r="AB2158" s="20" t="b">
        <f t="shared" si="9"/>
        <v>0</v>
      </c>
      <c r="AC2158" s="20" t="b">
        <f t="shared" si="10"/>
        <v>0</v>
      </c>
      <c r="AD2158" s="20" t="b">
        <f t="shared" si="11"/>
        <v>0</v>
      </c>
      <c r="AE2158" s="20" t="b">
        <f t="shared" si="12"/>
        <v>0</v>
      </c>
      <c r="AG2158" s="20" t="b">
        <f t="shared" si="13"/>
        <v>0</v>
      </c>
      <c r="AH2158" s="20" t="b">
        <f t="shared" si="14"/>
        <v>0</v>
      </c>
      <c r="AI2158" s="20" t="b">
        <f t="shared" si="15"/>
        <v>0</v>
      </c>
    </row>
    <row r="2159">
      <c r="A2159" s="25" t="s">
        <v>131</v>
      </c>
      <c r="B2159" s="26">
        <v>7500.0</v>
      </c>
      <c r="C2159" s="25" t="s">
        <v>75</v>
      </c>
      <c r="D2159" s="26">
        <v>3.383</v>
      </c>
      <c r="E2159" s="26">
        <v>2.069</v>
      </c>
      <c r="F2159" s="26">
        <v>2.79</v>
      </c>
      <c r="H2159" s="20">
        <f t="shared" si="1"/>
        <v>4117</v>
      </c>
      <c r="I2159" s="21">
        <f t="shared" si="2"/>
        <v>5431</v>
      </c>
      <c r="J2159" s="21">
        <f t="shared" si="3"/>
        <v>4710</v>
      </c>
      <c r="AB2159" s="20" t="b">
        <f t="shared" si="9"/>
        <v>0</v>
      </c>
      <c r="AC2159" s="20" t="b">
        <f t="shared" si="10"/>
        <v>0</v>
      </c>
      <c r="AD2159" s="20" t="b">
        <f t="shared" si="11"/>
        <v>0</v>
      </c>
      <c r="AE2159" s="20" t="b">
        <f t="shared" si="12"/>
        <v>0</v>
      </c>
      <c r="AG2159" s="20" t="b">
        <f t="shared" si="13"/>
        <v>0</v>
      </c>
      <c r="AH2159" s="20" t="b">
        <f t="shared" si="14"/>
        <v>0</v>
      </c>
      <c r="AI2159" s="20" t="b">
        <f t="shared" si="15"/>
        <v>0</v>
      </c>
    </row>
    <row r="2160">
      <c r="A2160" s="25" t="s">
        <v>131</v>
      </c>
      <c r="B2160" s="26">
        <v>7500.0</v>
      </c>
      <c r="C2160" s="25" t="s">
        <v>76</v>
      </c>
      <c r="D2160" s="26" t="s">
        <v>61</v>
      </c>
      <c r="E2160" s="26" t="s">
        <v>61</v>
      </c>
      <c r="F2160" s="26" t="s">
        <v>61</v>
      </c>
      <c r="H2160" s="20" t="b">
        <f t="shared" si="1"/>
        <v>0</v>
      </c>
      <c r="I2160" s="21" t="b">
        <f t="shared" si="2"/>
        <v>0</v>
      </c>
      <c r="J2160" s="21" t="b">
        <f t="shared" si="3"/>
        <v>0</v>
      </c>
      <c r="AB2160" s="20" t="b">
        <f t="shared" si="9"/>
        <v>0</v>
      </c>
      <c r="AC2160" s="20" t="b">
        <f t="shared" si="10"/>
        <v>0</v>
      </c>
      <c r="AD2160" s="20" t="b">
        <f t="shared" si="11"/>
        <v>0</v>
      </c>
      <c r="AE2160" s="20" t="b">
        <f t="shared" si="12"/>
        <v>0</v>
      </c>
      <c r="AG2160" s="20" t="b">
        <f t="shared" si="13"/>
        <v>0</v>
      </c>
      <c r="AH2160" s="20" t="b">
        <f t="shared" si="14"/>
        <v>0</v>
      </c>
      <c r="AI2160" s="20" t="b">
        <f t="shared" si="15"/>
        <v>0</v>
      </c>
    </row>
    <row r="2161">
      <c r="A2161" s="25" t="s">
        <v>131</v>
      </c>
      <c r="B2161" s="26">
        <v>7500.0</v>
      </c>
      <c r="C2161" s="25" t="s">
        <v>77</v>
      </c>
      <c r="D2161" s="26" t="s">
        <v>61</v>
      </c>
      <c r="E2161" s="26" t="s">
        <v>61</v>
      </c>
      <c r="F2161" s="26" t="s">
        <v>61</v>
      </c>
      <c r="H2161" s="20" t="b">
        <f t="shared" si="1"/>
        <v>0</v>
      </c>
      <c r="I2161" s="21" t="b">
        <f t="shared" si="2"/>
        <v>0</v>
      </c>
      <c r="J2161" s="21" t="b">
        <f t="shared" si="3"/>
        <v>0</v>
      </c>
      <c r="AB2161" s="20" t="b">
        <f t="shared" si="9"/>
        <v>0</v>
      </c>
      <c r="AC2161" s="20" t="b">
        <f t="shared" si="10"/>
        <v>0</v>
      </c>
      <c r="AD2161" s="20" t="b">
        <f t="shared" si="11"/>
        <v>0</v>
      </c>
      <c r="AE2161" s="20" t="b">
        <f t="shared" si="12"/>
        <v>0</v>
      </c>
      <c r="AG2161" s="20" t="b">
        <f t="shared" si="13"/>
        <v>0</v>
      </c>
      <c r="AH2161" s="20" t="b">
        <f t="shared" si="14"/>
        <v>0</v>
      </c>
      <c r="AI2161" s="20" t="b">
        <f t="shared" si="15"/>
        <v>0</v>
      </c>
    </row>
    <row r="2162">
      <c r="A2162" s="25" t="s">
        <v>131</v>
      </c>
      <c r="B2162" s="26">
        <v>15000.0</v>
      </c>
      <c r="C2162" s="25" t="s">
        <v>60</v>
      </c>
      <c r="D2162" s="26">
        <v>599.0</v>
      </c>
      <c r="E2162" s="26">
        <v>691.0</v>
      </c>
      <c r="F2162" s="26">
        <v>545.0</v>
      </c>
      <c r="H2162" s="20" t="b">
        <f t="shared" si="1"/>
        <v>0</v>
      </c>
      <c r="I2162" s="21" t="b">
        <f t="shared" si="2"/>
        <v>0</v>
      </c>
      <c r="J2162" s="21" t="b">
        <f t="shared" si="3"/>
        <v>0</v>
      </c>
      <c r="AB2162" s="20" t="b">
        <f t="shared" si="9"/>
        <v>0</v>
      </c>
      <c r="AC2162" s="20" t="b">
        <f t="shared" si="10"/>
        <v>0</v>
      </c>
      <c r="AD2162" s="20" t="b">
        <f t="shared" si="11"/>
        <v>0</v>
      </c>
      <c r="AE2162" s="20" t="b">
        <f t="shared" si="12"/>
        <v>0</v>
      </c>
      <c r="AG2162" s="20" t="b">
        <f t="shared" si="13"/>
        <v>0</v>
      </c>
      <c r="AH2162" s="20" t="b">
        <f t="shared" si="14"/>
        <v>0</v>
      </c>
      <c r="AI2162" s="20" t="b">
        <f t="shared" si="15"/>
        <v>0</v>
      </c>
    </row>
    <row r="2163">
      <c r="A2163" s="25" t="s">
        <v>131</v>
      </c>
      <c r="B2163" s="26">
        <v>15000.0</v>
      </c>
      <c r="C2163" s="25" t="s">
        <v>62</v>
      </c>
      <c r="D2163" s="26" t="s">
        <v>61</v>
      </c>
      <c r="E2163" s="26" t="s">
        <v>61</v>
      </c>
      <c r="F2163" s="26" t="s">
        <v>61</v>
      </c>
      <c r="H2163" s="20" t="b">
        <f t="shared" si="1"/>
        <v>0</v>
      </c>
      <c r="I2163" s="21" t="b">
        <f t="shared" si="2"/>
        <v>0</v>
      </c>
      <c r="J2163" s="21" t="b">
        <f t="shared" si="3"/>
        <v>0</v>
      </c>
      <c r="AB2163" s="20" t="b">
        <f t="shared" si="9"/>
        <v>0</v>
      </c>
      <c r="AC2163" s="20" t="b">
        <f t="shared" si="10"/>
        <v>0</v>
      </c>
      <c r="AD2163" s="20" t="b">
        <f t="shared" si="11"/>
        <v>0</v>
      </c>
      <c r="AE2163" s="20" t="b">
        <f t="shared" si="12"/>
        <v>0</v>
      </c>
      <c r="AG2163" s="20" t="b">
        <f t="shared" si="13"/>
        <v>0</v>
      </c>
      <c r="AH2163" s="20" t="b">
        <f t="shared" si="14"/>
        <v>0</v>
      </c>
      <c r="AI2163" s="20" t="b">
        <f t="shared" si="15"/>
        <v>0</v>
      </c>
    </row>
    <row r="2164">
      <c r="A2164" s="25" t="s">
        <v>131</v>
      </c>
      <c r="B2164" s="26">
        <v>15000.0</v>
      </c>
      <c r="C2164" s="25" t="s">
        <v>63</v>
      </c>
      <c r="D2164" s="26">
        <v>599.0</v>
      </c>
      <c r="E2164" s="26">
        <v>691.0</v>
      </c>
      <c r="F2164" s="26">
        <v>545.0</v>
      </c>
      <c r="H2164" s="20" t="b">
        <f t="shared" si="1"/>
        <v>0</v>
      </c>
      <c r="I2164" s="21" t="b">
        <f t="shared" si="2"/>
        <v>0</v>
      </c>
      <c r="J2164" s="21" t="b">
        <f t="shared" si="3"/>
        <v>0</v>
      </c>
      <c r="AB2164" s="20" t="b">
        <f t="shared" si="9"/>
        <v>0</v>
      </c>
      <c r="AC2164" s="20" t="b">
        <f t="shared" si="10"/>
        <v>0</v>
      </c>
      <c r="AD2164" s="20" t="b">
        <f t="shared" si="11"/>
        <v>0</v>
      </c>
      <c r="AE2164" s="20" t="b">
        <f t="shared" si="12"/>
        <v>0</v>
      </c>
      <c r="AG2164" s="20" t="b">
        <f t="shared" si="13"/>
        <v>0</v>
      </c>
      <c r="AH2164" s="20" t="b">
        <f t="shared" si="14"/>
        <v>0</v>
      </c>
      <c r="AI2164" s="20" t="b">
        <f t="shared" si="15"/>
        <v>0</v>
      </c>
    </row>
    <row r="2165">
      <c r="A2165" s="25" t="s">
        <v>131</v>
      </c>
      <c r="B2165" s="26">
        <v>15000.0</v>
      </c>
      <c r="C2165" s="25" t="s">
        <v>64</v>
      </c>
      <c r="D2165" s="26">
        <v>0.0</v>
      </c>
      <c r="E2165" s="26">
        <v>0.0</v>
      </c>
      <c r="F2165" s="26">
        <v>0.0</v>
      </c>
      <c r="H2165" s="20" t="b">
        <f t="shared" si="1"/>
        <v>0</v>
      </c>
      <c r="I2165" s="21" t="b">
        <f t="shared" si="2"/>
        <v>0</v>
      </c>
      <c r="J2165" s="21" t="b">
        <f t="shared" si="3"/>
        <v>0</v>
      </c>
      <c r="AB2165" s="20" t="b">
        <f t="shared" si="9"/>
        <v>0</v>
      </c>
      <c r="AC2165" s="20" t="b">
        <f t="shared" si="10"/>
        <v>0</v>
      </c>
      <c r="AD2165" s="20" t="b">
        <f t="shared" si="11"/>
        <v>0</v>
      </c>
      <c r="AE2165" s="20" t="b">
        <f t="shared" si="12"/>
        <v>0</v>
      </c>
      <c r="AG2165" s="20" t="b">
        <f t="shared" si="13"/>
        <v>0</v>
      </c>
      <c r="AH2165" s="20" t="b">
        <f t="shared" si="14"/>
        <v>0</v>
      </c>
      <c r="AI2165" s="20" t="b">
        <f t="shared" si="15"/>
        <v>0</v>
      </c>
    </row>
    <row r="2166">
      <c r="A2166" s="25" t="s">
        <v>131</v>
      </c>
      <c r="B2166" s="26">
        <v>15000.0</v>
      </c>
      <c r="C2166" s="25" t="s">
        <v>65</v>
      </c>
      <c r="D2166" s="26">
        <v>0.0</v>
      </c>
      <c r="E2166" s="26">
        <v>0.0</v>
      </c>
      <c r="F2166" s="26">
        <v>0.0</v>
      </c>
      <c r="H2166" s="20" t="b">
        <f t="shared" si="1"/>
        <v>0</v>
      </c>
      <c r="I2166" s="21" t="b">
        <f t="shared" si="2"/>
        <v>0</v>
      </c>
      <c r="J2166" s="21" t="b">
        <f t="shared" si="3"/>
        <v>0</v>
      </c>
      <c r="AB2166" s="20" t="b">
        <f t="shared" si="9"/>
        <v>0</v>
      </c>
      <c r="AC2166" s="20" t="b">
        <f t="shared" si="10"/>
        <v>0</v>
      </c>
      <c r="AD2166" s="20" t="b">
        <f t="shared" si="11"/>
        <v>0</v>
      </c>
      <c r="AE2166" s="20" t="b">
        <f t="shared" si="12"/>
        <v>0</v>
      </c>
      <c r="AG2166" s="20" t="b">
        <f t="shared" si="13"/>
        <v>0</v>
      </c>
      <c r="AH2166" s="20" t="b">
        <f t="shared" si="14"/>
        <v>0</v>
      </c>
      <c r="AI2166" s="20" t="b">
        <f t="shared" si="15"/>
        <v>0</v>
      </c>
    </row>
    <row r="2167">
      <c r="A2167" s="25" t="s">
        <v>131</v>
      </c>
      <c r="B2167" s="26">
        <v>15000.0</v>
      </c>
      <c r="C2167" s="25" t="s">
        <v>66</v>
      </c>
      <c r="D2167" s="26" t="s">
        <v>61</v>
      </c>
      <c r="E2167" s="26" t="s">
        <v>61</v>
      </c>
      <c r="F2167" s="26" t="s">
        <v>61</v>
      </c>
      <c r="H2167" s="20" t="b">
        <f t="shared" si="1"/>
        <v>0</v>
      </c>
      <c r="I2167" s="21" t="b">
        <f t="shared" si="2"/>
        <v>0</v>
      </c>
      <c r="J2167" s="21" t="b">
        <f t="shared" si="3"/>
        <v>0</v>
      </c>
      <c r="AB2167" s="20" t="b">
        <f t="shared" si="9"/>
        <v>0</v>
      </c>
      <c r="AC2167" s="20" t="b">
        <f t="shared" si="10"/>
        <v>0</v>
      </c>
      <c r="AD2167" s="20" t="b">
        <f t="shared" si="11"/>
        <v>0</v>
      </c>
      <c r="AE2167" s="20" t="b">
        <f t="shared" si="12"/>
        <v>0</v>
      </c>
      <c r="AG2167" s="20" t="b">
        <f t="shared" si="13"/>
        <v>0</v>
      </c>
      <c r="AH2167" s="20" t="b">
        <f t="shared" si="14"/>
        <v>0</v>
      </c>
      <c r="AI2167" s="20" t="b">
        <f t="shared" si="15"/>
        <v>0</v>
      </c>
    </row>
    <row r="2168">
      <c r="A2168" s="25" t="s">
        <v>131</v>
      </c>
      <c r="B2168" s="26">
        <v>15000.0</v>
      </c>
      <c r="C2168" s="25" t="s">
        <v>67</v>
      </c>
      <c r="D2168" s="26">
        <v>523.0</v>
      </c>
      <c r="E2168" s="26">
        <v>521.0</v>
      </c>
      <c r="F2168" s="26">
        <v>521.0</v>
      </c>
      <c r="H2168" s="20" t="b">
        <f t="shared" si="1"/>
        <v>0</v>
      </c>
      <c r="I2168" s="21" t="b">
        <f t="shared" si="2"/>
        <v>0</v>
      </c>
      <c r="J2168" s="21" t="b">
        <f t="shared" si="3"/>
        <v>0</v>
      </c>
      <c r="AB2168" s="20" t="b">
        <f t="shared" si="9"/>
        <v>0</v>
      </c>
      <c r="AC2168" s="20" t="b">
        <f t="shared" si="10"/>
        <v>0</v>
      </c>
      <c r="AD2168" s="20" t="b">
        <f t="shared" si="11"/>
        <v>0</v>
      </c>
      <c r="AE2168" s="20" t="b">
        <f t="shared" si="12"/>
        <v>0</v>
      </c>
      <c r="AG2168" s="20" t="b">
        <f t="shared" si="13"/>
        <v>0</v>
      </c>
      <c r="AH2168" s="20" t="b">
        <f t="shared" si="14"/>
        <v>0</v>
      </c>
      <c r="AI2168" s="20" t="b">
        <f t="shared" si="15"/>
        <v>0</v>
      </c>
    </row>
    <row r="2169">
      <c r="A2169" s="25" t="s">
        <v>131</v>
      </c>
      <c r="B2169" s="26">
        <v>15000.0</v>
      </c>
      <c r="C2169" s="25" t="s">
        <v>68</v>
      </c>
      <c r="D2169" s="26">
        <v>0.0</v>
      </c>
      <c r="E2169" s="26">
        <v>0.0</v>
      </c>
      <c r="F2169" s="26">
        <v>0.0</v>
      </c>
      <c r="H2169" s="20" t="b">
        <f t="shared" si="1"/>
        <v>0</v>
      </c>
      <c r="I2169" s="21" t="b">
        <f t="shared" si="2"/>
        <v>0</v>
      </c>
      <c r="J2169" s="21" t="b">
        <f t="shared" si="3"/>
        <v>0</v>
      </c>
      <c r="AB2169" s="20" t="b">
        <f t="shared" si="9"/>
        <v>0</v>
      </c>
      <c r="AC2169" s="20" t="b">
        <f t="shared" si="10"/>
        <v>0</v>
      </c>
      <c r="AD2169" s="20" t="b">
        <f t="shared" si="11"/>
        <v>0</v>
      </c>
      <c r="AE2169" s="20" t="b">
        <f t="shared" si="12"/>
        <v>0</v>
      </c>
      <c r="AG2169" s="20" t="b">
        <f t="shared" si="13"/>
        <v>0</v>
      </c>
      <c r="AH2169" s="20" t="b">
        <f t="shared" si="14"/>
        <v>0</v>
      </c>
      <c r="AI2169" s="20" t="b">
        <f t="shared" si="15"/>
        <v>0</v>
      </c>
    </row>
    <row r="2170">
      <c r="A2170" s="25" t="s">
        <v>131</v>
      </c>
      <c r="B2170" s="26">
        <v>15000.0</v>
      </c>
      <c r="C2170" s="25" t="s">
        <v>69</v>
      </c>
      <c r="D2170" s="26">
        <v>0.0</v>
      </c>
      <c r="E2170" s="26">
        <v>0.0</v>
      </c>
      <c r="F2170" s="26">
        <v>0.0</v>
      </c>
      <c r="H2170" s="20" t="b">
        <f t="shared" si="1"/>
        <v>0</v>
      </c>
      <c r="I2170" s="21" t="b">
        <f t="shared" si="2"/>
        <v>0</v>
      </c>
      <c r="J2170" s="21" t="b">
        <f t="shared" si="3"/>
        <v>0</v>
      </c>
      <c r="AB2170" s="20" t="b">
        <f t="shared" si="9"/>
        <v>0</v>
      </c>
      <c r="AC2170" s="20">
        <f t="shared" si="10"/>
        <v>0</v>
      </c>
      <c r="AD2170" s="20">
        <f t="shared" si="11"/>
        <v>0</v>
      </c>
      <c r="AE2170" s="20">
        <f t="shared" si="12"/>
        <v>0</v>
      </c>
      <c r="AG2170" s="20" t="b">
        <f t="shared" si="13"/>
        <v>0</v>
      </c>
      <c r="AH2170" s="20" t="b">
        <f t="shared" si="14"/>
        <v>0</v>
      </c>
      <c r="AI2170" s="20" t="b">
        <f t="shared" si="15"/>
        <v>0</v>
      </c>
    </row>
    <row r="2171">
      <c r="A2171" s="25" t="s">
        <v>131</v>
      </c>
      <c r="B2171" s="26">
        <v>15000.0</v>
      </c>
      <c r="C2171" s="25" t="s">
        <v>70</v>
      </c>
      <c r="D2171" s="26">
        <v>0.0</v>
      </c>
      <c r="E2171" s="26">
        <v>0.0</v>
      </c>
      <c r="F2171" s="26">
        <v>0.0</v>
      </c>
      <c r="H2171" s="20" t="b">
        <f t="shared" si="1"/>
        <v>0</v>
      </c>
      <c r="I2171" s="21" t="b">
        <f t="shared" si="2"/>
        <v>0</v>
      </c>
      <c r="J2171" s="21" t="b">
        <f t="shared" si="3"/>
        <v>0</v>
      </c>
      <c r="AB2171" s="20" t="b">
        <f t="shared" si="9"/>
        <v>0</v>
      </c>
      <c r="AC2171" s="20" t="b">
        <f t="shared" si="10"/>
        <v>0</v>
      </c>
      <c r="AD2171" s="20" t="b">
        <f t="shared" si="11"/>
        <v>0</v>
      </c>
      <c r="AE2171" s="20" t="b">
        <f t="shared" si="12"/>
        <v>0</v>
      </c>
      <c r="AG2171" s="20" t="b">
        <f t="shared" si="13"/>
        <v>0</v>
      </c>
      <c r="AH2171" s="20" t="b">
        <f t="shared" si="14"/>
        <v>0</v>
      </c>
      <c r="AI2171" s="20" t="b">
        <f t="shared" si="15"/>
        <v>0</v>
      </c>
    </row>
    <row r="2172">
      <c r="A2172" s="25" t="s">
        <v>131</v>
      </c>
      <c r="B2172" s="26">
        <v>15000.0</v>
      </c>
      <c r="C2172" s="25" t="s">
        <v>71</v>
      </c>
      <c r="D2172" s="28">
        <v>4.5138888888888887E-4</v>
      </c>
      <c r="E2172" s="28">
        <v>6.134259259259259E-4</v>
      </c>
      <c r="F2172" s="28">
        <v>6.018518518518519E-4</v>
      </c>
      <c r="H2172" s="20" t="b">
        <f t="shared" si="1"/>
        <v>0</v>
      </c>
      <c r="I2172" s="21" t="b">
        <f t="shared" si="2"/>
        <v>0</v>
      </c>
      <c r="J2172" s="21" t="b">
        <f t="shared" si="3"/>
        <v>0</v>
      </c>
      <c r="AB2172" s="20" t="b">
        <f t="shared" si="9"/>
        <v>0</v>
      </c>
      <c r="AC2172" s="20" t="b">
        <f t="shared" si="10"/>
        <v>0</v>
      </c>
      <c r="AD2172" s="20" t="b">
        <f t="shared" si="11"/>
        <v>0</v>
      </c>
      <c r="AE2172" s="20" t="b">
        <f t="shared" si="12"/>
        <v>0</v>
      </c>
      <c r="AG2172" s="20" t="b">
        <f t="shared" si="13"/>
        <v>0</v>
      </c>
      <c r="AH2172" s="20" t="b">
        <f t="shared" si="14"/>
        <v>0</v>
      </c>
      <c r="AI2172" s="20" t="b">
        <f t="shared" si="15"/>
        <v>0</v>
      </c>
    </row>
    <row r="2173">
      <c r="A2173" s="25" t="s">
        <v>131</v>
      </c>
      <c r="B2173" s="26">
        <v>15000.0</v>
      </c>
      <c r="C2173" s="25" t="s">
        <v>72</v>
      </c>
      <c r="D2173" s="27">
        <v>9.837962962962962E-4</v>
      </c>
      <c r="E2173" s="27">
        <v>0.0010648148148148149</v>
      </c>
      <c r="F2173" s="27">
        <v>0.0010416666666666667</v>
      </c>
      <c r="H2173" s="20" t="b">
        <f t="shared" si="1"/>
        <v>0</v>
      </c>
      <c r="I2173" s="21" t="b">
        <f t="shared" si="2"/>
        <v>0</v>
      </c>
      <c r="J2173" s="21" t="b">
        <f t="shared" si="3"/>
        <v>0</v>
      </c>
      <c r="AB2173" s="20" t="b">
        <f t="shared" si="9"/>
        <v>0</v>
      </c>
      <c r="AC2173" s="20" t="b">
        <f t="shared" si="10"/>
        <v>0</v>
      </c>
      <c r="AD2173" s="20" t="b">
        <f t="shared" si="11"/>
        <v>0</v>
      </c>
      <c r="AE2173" s="20" t="b">
        <f t="shared" si="12"/>
        <v>0</v>
      </c>
      <c r="AG2173" s="20" t="b">
        <f t="shared" si="13"/>
        <v>0</v>
      </c>
      <c r="AH2173" s="20" t="b">
        <f t="shared" si="14"/>
        <v>0</v>
      </c>
      <c r="AI2173" s="20" t="b">
        <f t="shared" si="15"/>
        <v>0</v>
      </c>
    </row>
    <row r="2174">
      <c r="A2174" s="25" t="s">
        <v>131</v>
      </c>
      <c r="B2174" s="26">
        <v>15000.0</v>
      </c>
      <c r="C2174" s="25" t="s">
        <v>71</v>
      </c>
      <c r="D2174" s="25">
        <v>5120.867</v>
      </c>
      <c r="E2174" s="25">
        <v>5225.012</v>
      </c>
      <c r="F2174" s="25">
        <v>5224.016</v>
      </c>
      <c r="H2174" s="20" t="b">
        <f t="shared" si="1"/>
        <v>0</v>
      </c>
      <c r="I2174" s="21" t="b">
        <f t="shared" si="2"/>
        <v>0</v>
      </c>
      <c r="J2174" s="21" t="b">
        <f t="shared" si="3"/>
        <v>0</v>
      </c>
      <c r="AB2174" s="20" t="b">
        <f t="shared" si="9"/>
        <v>0</v>
      </c>
      <c r="AC2174" s="20" t="b">
        <f t="shared" si="10"/>
        <v>0</v>
      </c>
      <c r="AD2174" s="20" t="b">
        <f t="shared" si="11"/>
        <v>0</v>
      </c>
      <c r="AE2174" s="20" t="b">
        <f t="shared" si="12"/>
        <v>0</v>
      </c>
      <c r="AG2174" s="20" t="b">
        <f t="shared" si="13"/>
        <v>0</v>
      </c>
      <c r="AH2174" s="20" t="b">
        <f t="shared" si="14"/>
        <v>0</v>
      </c>
      <c r="AI2174" s="20" t="b">
        <f t="shared" si="15"/>
        <v>0</v>
      </c>
    </row>
    <row r="2175">
      <c r="A2175" s="25" t="s">
        <v>131</v>
      </c>
      <c r="B2175" s="26">
        <v>15000.0</v>
      </c>
      <c r="C2175" s="25" t="s">
        <v>72</v>
      </c>
      <c r="D2175" s="25">
        <v>6016.082</v>
      </c>
      <c r="E2175" s="25">
        <v>6030.062</v>
      </c>
      <c r="F2175" s="25">
        <v>6026.066</v>
      </c>
      <c r="H2175" s="20" t="b">
        <f t="shared" si="1"/>
        <v>0</v>
      </c>
      <c r="I2175" s="21" t="b">
        <f t="shared" si="2"/>
        <v>0</v>
      </c>
      <c r="J2175" s="21" t="b">
        <f t="shared" si="3"/>
        <v>0</v>
      </c>
      <c r="AB2175" s="20" t="b">
        <f t="shared" si="9"/>
        <v>0</v>
      </c>
      <c r="AC2175" s="20" t="b">
        <f t="shared" si="10"/>
        <v>0</v>
      </c>
      <c r="AD2175" s="20" t="b">
        <f t="shared" si="11"/>
        <v>0</v>
      </c>
      <c r="AE2175" s="20" t="b">
        <f t="shared" si="12"/>
        <v>0</v>
      </c>
      <c r="AG2175" s="20" t="b">
        <f t="shared" si="13"/>
        <v>0</v>
      </c>
      <c r="AH2175" s="20" t="b">
        <f t="shared" si="14"/>
        <v>0</v>
      </c>
      <c r="AI2175" s="20" t="b">
        <f t="shared" si="15"/>
        <v>0</v>
      </c>
    </row>
    <row r="2176">
      <c r="A2176" s="25" t="s">
        <v>131</v>
      </c>
      <c r="B2176" s="26">
        <v>15000.0</v>
      </c>
      <c r="C2176" s="25" t="s">
        <v>73</v>
      </c>
      <c r="D2176" s="25" t="s">
        <v>81</v>
      </c>
      <c r="E2176" s="25" t="s">
        <v>81</v>
      </c>
      <c r="F2176" s="25" t="s">
        <v>81</v>
      </c>
      <c r="H2176" s="20" t="b">
        <f t="shared" si="1"/>
        <v>0</v>
      </c>
      <c r="I2176" s="21" t="b">
        <f t="shared" si="2"/>
        <v>0</v>
      </c>
      <c r="J2176" s="21" t="b">
        <f t="shared" si="3"/>
        <v>0</v>
      </c>
      <c r="AB2176" s="20" t="b">
        <f t="shared" si="9"/>
        <v>0</v>
      </c>
      <c r="AC2176" s="20" t="b">
        <f t="shared" si="10"/>
        <v>0</v>
      </c>
      <c r="AD2176" s="20" t="b">
        <f t="shared" si="11"/>
        <v>0</v>
      </c>
      <c r="AE2176" s="20" t="b">
        <f t="shared" si="12"/>
        <v>0</v>
      </c>
      <c r="AG2176" s="20" t="b">
        <f t="shared" si="13"/>
        <v>0</v>
      </c>
      <c r="AH2176" s="20" t="b">
        <f t="shared" si="14"/>
        <v>0</v>
      </c>
      <c r="AI2176" s="20" t="b">
        <f t="shared" si="15"/>
        <v>0</v>
      </c>
    </row>
    <row r="2177">
      <c r="A2177" s="25" t="s">
        <v>131</v>
      </c>
      <c r="B2177" s="26">
        <v>15000.0</v>
      </c>
      <c r="C2177" s="25" t="s">
        <v>75</v>
      </c>
      <c r="D2177" s="26">
        <v>11.009</v>
      </c>
      <c r="E2177" s="26">
        <v>8.701</v>
      </c>
      <c r="F2177" s="26">
        <v>10.3</v>
      </c>
      <c r="H2177" s="20">
        <f t="shared" si="1"/>
        <v>3991</v>
      </c>
      <c r="I2177" s="21">
        <f t="shared" si="2"/>
        <v>6299</v>
      </c>
      <c r="J2177" s="21">
        <f t="shared" si="3"/>
        <v>4700</v>
      </c>
      <c r="AB2177" s="20" t="b">
        <f t="shared" si="9"/>
        <v>0</v>
      </c>
      <c r="AC2177" s="20" t="b">
        <f t="shared" si="10"/>
        <v>0</v>
      </c>
      <c r="AD2177" s="20" t="b">
        <f t="shared" si="11"/>
        <v>0</v>
      </c>
      <c r="AE2177" s="20" t="b">
        <f t="shared" si="12"/>
        <v>0</v>
      </c>
      <c r="AG2177" s="20" t="b">
        <f t="shared" si="13"/>
        <v>0</v>
      </c>
      <c r="AH2177" s="20" t="b">
        <f t="shared" si="14"/>
        <v>0</v>
      </c>
      <c r="AI2177" s="20" t="b">
        <f t="shared" si="15"/>
        <v>0</v>
      </c>
    </row>
    <row r="2178">
      <c r="A2178" s="14" t="s">
        <v>131</v>
      </c>
      <c r="B2178" s="14">
        <v>15000.0</v>
      </c>
      <c r="C2178" s="14" t="s">
        <v>76</v>
      </c>
      <c r="D2178" s="14" t="s">
        <v>61</v>
      </c>
      <c r="E2178" s="14" t="s">
        <v>61</v>
      </c>
      <c r="F2178" s="14" t="s">
        <v>61</v>
      </c>
      <c r="H2178" s="20" t="b">
        <f t="shared" si="1"/>
        <v>0</v>
      </c>
      <c r="I2178" s="21" t="b">
        <f t="shared" si="2"/>
        <v>0</v>
      </c>
      <c r="J2178" s="21" t="b">
        <f t="shared" si="3"/>
        <v>0</v>
      </c>
      <c r="AB2178" s="20" t="b">
        <f t="shared" si="9"/>
        <v>0</v>
      </c>
      <c r="AC2178" s="20" t="b">
        <f t="shared" si="10"/>
        <v>0</v>
      </c>
      <c r="AD2178" s="20" t="b">
        <f t="shared" si="11"/>
        <v>0</v>
      </c>
      <c r="AE2178" s="20" t="b">
        <f t="shared" si="12"/>
        <v>0</v>
      </c>
      <c r="AG2178" s="20" t="b">
        <f t="shared" si="13"/>
        <v>0</v>
      </c>
      <c r="AH2178" s="20" t="b">
        <f t="shared" si="14"/>
        <v>0</v>
      </c>
      <c r="AI2178" s="20" t="b">
        <f t="shared" si="15"/>
        <v>0</v>
      </c>
    </row>
    <row r="2179">
      <c r="A2179" s="14" t="s">
        <v>131</v>
      </c>
      <c r="B2179" s="14">
        <v>15000.0</v>
      </c>
      <c r="C2179" s="14" t="s">
        <v>77</v>
      </c>
      <c r="D2179" s="14" t="s">
        <v>61</v>
      </c>
      <c r="E2179" s="14" t="s">
        <v>61</v>
      </c>
      <c r="F2179" s="14" t="s">
        <v>61</v>
      </c>
      <c r="H2179" s="20" t="b">
        <f t="shared" si="1"/>
        <v>0</v>
      </c>
      <c r="I2179" s="21" t="b">
        <f t="shared" si="2"/>
        <v>0</v>
      </c>
      <c r="J2179" s="21" t="b">
        <f t="shared" si="3"/>
        <v>0</v>
      </c>
      <c r="AB2179" s="20" t="b">
        <f t="shared" si="9"/>
        <v>0</v>
      </c>
      <c r="AC2179" s="20" t="b">
        <f t="shared" si="10"/>
        <v>0</v>
      </c>
      <c r="AD2179" s="20" t="b">
        <f t="shared" si="11"/>
        <v>0</v>
      </c>
      <c r="AE2179" s="20" t="b">
        <f t="shared" si="12"/>
        <v>0</v>
      </c>
      <c r="AG2179" s="20" t="b">
        <f t="shared" si="13"/>
        <v>0</v>
      </c>
      <c r="AH2179" s="20" t="b">
        <f t="shared" si="14"/>
        <v>0</v>
      </c>
      <c r="AI2179" s="20" t="b">
        <f t="shared" si="15"/>
        <v>0</v>
      </c>
    </row>
    <row r="2180">
      <c r="A2180" s="14" t="s">
        <v>131</v>
      </c>
      <c r="B2180" s="14">
        <v>30000.0</v>
      </c>
      <c r="C2180" s="14" t="s">
        <v>60</v>
      </c>
      <c r="D2180" s="14">
        <v>599.0</v>
      </c>
      <c r="E2180" s="14">
        <v>690.0</v>
      </c>
      <c r="F2180" s="14">
        <v>544.0</v>
      </c>
      <c r="H2180" s="20" t="b">
        <f t="shared" si="1"/>
        <v>0</v>
      </c>
      <c r="I2180" s="21" t="b">
        <f t="shared" si="2"/>
        <v>0</v>
      </c>
      <c r="J2180" s="21" t="b">
        <f t="shared" si="3"/>
        <v>0</v>
      </c>
      <c r="AB2180" s="20" t="b">
        <f t="shared" si="9"/>
        <v>0</v>
      </c>
      <c r="AC2180" s="20" t="b">
        <f t="shared" si="10"/>
        <v>0</v>
      </c>
      <c r="AD2180" s="20" t="b">
        <f t="shared" si="11"/>
        <v>0</v>
      </c>
      <c r="AE2180" s="20" t="b">
        <f t="shared" si="12"/>
        <v>0</v>
      </c>
      <c r="AG2180" s="20" t="b">
        <f t="shared" si="13"/>
        <v>0</v>
      </c>
      <c r="AH2180" s="20" t="b">
        <f t="shared" si="14"/>
        <v>0</v>
      </c>
      <c r="AI2180" s="20" t="b">
        <f t="shared" si="15"/>
        <v>0</v>
      </c>
    </row>
    <row r="2181">
      <c r="A2181" s="14" t="s">
        <v>131</v>
      </c>
      <c r="B2181" s="14">
        <v>30000.0</v>
      </c>
      <c r="C2181" s="14" t="s">
        <v>62</v>
      </c>
      <c r="D2181" s="14" t="s">
        <v>61</v>
      </c>
      <c r="E2181" s="14" t="s">
        <v>61</v>
      </c>
      <c r="F2181" s="14" t="s">
        <v>61</v>
      </c>
      <c r="H2181" s="20" t="b">
        <f t="shared" si="1"/>
        <v>0</v>
      </c>
      <c r="I2181" s="21" t="b">
        <f t="shared" si="2"/>
        <v>0</v>
      </c>
      <c r="J2181" s="21" t="b">
        <f t="shared" si="3"/>
        <v>0</v>
      </c>
      <c r="AB2181" s="20" t="b">
        <f t="shared" si="9"/>
        <v>0</v>
      </c>
      <c r="AC2181" s="20" t="b">
        <f t="shared" si="10"/>
        <v>0</v>
      </c>
      <c r="AD2181" s="20" t="b">
        <f t="shared" si="11"/>
        <v>0</v>
      </c>
      <c r="AE2181" s="20" t="b">
        <f t="shared" si="12"/>
        <v>0</v>
      </c>
      <c r="AG2181" s="20" t="b">
        <f t="shared" si="13"/>
        <v>0</v>
      </c>
      <c r="AH2181" s="20" t="b">
        <f t="shared" si="14"/>
        <v>0</v>
      </c>
      <c r="AI2181" s="20" t="b">
        <f t="shared" si="15"/>
        <v>0</v>
      </c>
    </row>
    <row r="2182">
      <c r="A2182" s="14" t="s">
        <v>131</v>
      </c>
      <c r="B2182" s="14">
        <v>30000.0</v>
      </c>
      <c r="C2182" s="14" t="s">
        <v>63</v>
      </c>
      <c r="D2182" s="14">
        <v>599.0</v>
      </c>
      <c r="E2182" s="14">
        <v>690.0</v>
      </c>
      <c r="F2182" s="14">
        <v>544.0</v>
      </c>
      <c r="H2182" s="20" t="b">
        <f t="shared" si="1"/>
        <v>0</v>
      </c>
      <c r="I2182" s="21" t="b">
        <f t="shared" si="2"/>
        <v>0</v>
      </c>
      <c r="J2182" s="21" t="b">
        <f t="shared" si="3"/>
        <v>0</v>
      </c>
      <c r="AB2182" s="20" t="b">
        <f t="shared" si="9"/>
        <v>0</v>
      </c>
      <c r="AC2182" s="20" t="b">
        <f t="shared" si="10"/>
        <v>0</v>
      </c>
      <c r="AD2182" s="20" t="b">
        <f t="shared" si="11"/>
        <v>0</v>
      </c>
      <c r="AE2182" s="20" t="b">
        <f t="shared" si="12"/>
        <v>0</v>
      </c>
      <c r="AG2182" s="20" t="b">
        <f t="shared" si="13"/>
        <v>0</v>
      </c>
      <c r="AH2182" s="20" t="b">
        <f t="shared" si="14"/>
        <v>0</v>
      </c>
      <c r="AI2182" s="20" t="b">
        <f t="shared" si="15"/>
        <v>0</v>
      </c>
    </row>
    <row r="2183">
      <c r="A2183" s="14" t="s">
        <v>131</v>
      </c>
      <c r="B2183" s="14">
        <v>30000.0</v>
      </c>
      <c r="C2183" s="14" t="s">
        <v>64</v>
      </c>
      <c r="D2183" s="14">
        <v>0.0</v>
      </c>
      <c r="E2183" s="14">
        <v>0.0</v>
      </c>
      <c r="F2183" s="14">
        <v>0.0</v>
      </c>
      <c r="H2183" s="20" t="b">
        <f t="shared" si="1"/>
        <v>0</v>
      </c>
      <c r="I2183" s="21" t="b">
        <f t="shared" si="2"/>
        <v>0</v>
      </c>
      <c r="J2183" s="21" t="b">
        <f t="shared" si="3"/>
        <v>0</v>
      </c>
      <c r="AB2183" s="20" t="b">
        <f t="shared" si="9"/>
        <v>0</v>
      </c>
      <c r="AC2183" s="20" t="b">
        <f t="shared" si="10"/>
        <v>0</v>
      </c>
      <c r="AD2183" s="20" t="b">
        <f t="shared" si="11"/>
        <v>0</v>
      </c>
      <c r="AE2183" s="20" t="b">
        <f t="shared" si="12"/>
        <v>0</v>
      </c>
      <c r="AG2183" s="20" t="b">
        <f t="shared" si="13"/>
        <v>0</v>
      </c>
      <c r="AH2183" s="20" t="b">
        <f t="shared" si="14"/>
        <v>0</v>
      </c>
      <c r="AI2183" s="20" t="b">
        <f t="shared" si="15"/>
        <v>0</v>
      </c>
    </row>
    <row r="2184">
      <c r="A2184" s="14" t="s">
        <v>131</v>
      </c>
      <c r="B2184" s="14">
        <v>30000.0</v>
      </c>
      <c r="C2184" s="14" t="s">
        <v>65</v>
      </c>
      <c r="D2184" s="14">
        <v>0.0</v>
      </c>
      <c r="E2184" s="14">
        <v>0.0</v>
      </c>
      <c r="F2184" s="14">
        <v>0.0</v>
      </c>
      <c r="H2184" s="20" t="b">
        <f t="shared" si="1"/>
        <v>0</v>
      </c>
      <c r="I2184" s="21" t="b">
        <f t="shared" si="2"/>
        <v>0</v>
      </c>
      <c r="J2184" s="21" t="b">
        <f t="shared" si="3"/>
        <v>0</v>
      </c>
      <c r="AB2184" s="20" t="b">
        <f t="shared" si="9"/>
        <v>0</v>
      </c>
      <c r="AC2184" s="20" t="b">
        <f t="shared" si="10"/>
        <v>0</v>
      </c>
      <c r="AD2184" s="20" t="b">
        <f t="shared" si="11"/>
        <v>0</v>
      </c>
      <c r="AE2184" s="20" t="b">
        <f t="shared" si="12"/>
        <v>0</v>
      </c>
      <c r="AG2184" s="20" t="b">
        <f t="shared" si="13"/>
        <v>0</v>
      </c>
      <c r="AH2184" s="20" t="b">
        <f t="shared" si="14"/>
        <v>0</v>
      </c>
      <c r="AI2184" s="20" t="b">
        <f t="shared" si="15"/>
        <v>0</v>
      </c>
    </row>
    <row r="2185">
      <c r="A2185" s="14" t="s">
        <v>131</v>
      </c>
      <c r="B2185" s="14">
        <v>30000.0</v>
      </c>
      <c r="C2185" s="14" t="s">
        <v>66</v>
      </c>
      <c r="D2185" s="14" t="s">
        <v>61</v>
      </c>
      <c r="E2185" s="14" t="s">
        <v>61</v>
      </c>
      <c r="F2185" s="14" t="s">
        <v>61</v>
      </c>
      <c r="H2185" s="20" t="b">
        <f t="shared" si="1"/>
        <v>0</v>
      </c>
      <c r="I2185" s="21" t="b">
        <f t="shared" si="2"/>
        <v>0</v>
      </c>
      <c r="J2185" s="21" t="b">
        <f t="shared" si="3"/>
        <v>0</v>
      </c>
      <c r="AB2185" s="20" t="b">
        <f t="shared" si="9"/>
        <v>0</v>
      </c>
      <c r="AC2185" s="20" t="b">
        <f t="shared" si="10"/>
        <v>0</v>
      </c>
      <c r="AD2185" s="20" t="b">
        <f t="shared" si="11"/>
        <v>0</v>
      </c>
      <c r="AE2185" s="20" t="b">
        <f t="shared" si="12"/>
        <v>0</v>
      </c>
      <c r="AG2185" s="20" t="b">
        <f t="shared" si="13"/>
        <v>0</v>
      </c>
      <c r="AH2185" s="20" t="b">
        <f t="shared" si="14"/>
        <v>0</v>
      </c>
      <c r="AI2185" s="20" t="b">
        <f t="shared" si="15"/>
        <v>0</v>
      </c>
    </row>
    <row r="2186">
      <c r="A2186" s="14" t="s">
        <v>131</v>
      </c>
      <c r="B2186" s="14">
        <v>30000.0</v>
      </c>
      <c r="C2186" s="14" t="s">
        <v>67</v>
      </c>
      <c r="D2186" s="14">
        <v>523.0</v>
      </c>
      <c r="E2186" s="14">
        <v>521.0</v>
      </c>
      <c r="F2186" s="14">
        <v>521.0</v>
      </c>
      <c r="H2186" s="20" t="b">
        <f t="shared" si="1"/>
        <v>0</v>
      </c>
      <c r="I2186" s="21" t="b">
        <f t="shared" si="2"/>
        <v>0</v>
      </c>
      <c r="J2186" s="21" t="b">
        <f t="shared" si="3"/>
        <v>0</v>
      </c>
      <c r="AB2186" s="20" t="b">
        <f t="shared" si="9"/>
        <v>0</v>
      </c>
      <c r="AC2186" s="20" t="b">
        <f t="shared" si="10"/>
        <v>0</v>
      </c>
      <c r="AD2186" s="20" t="b">
        <f t="shared" si="11"/>
        <v>0</v>
      </c>
      <c r="AE2186" s="20" t="b">
        <f t="shared" si="12"/>
        <v>0</v>
      </c>
      <c r="AG2186" s="20" t="b">
        <f t="shared" si="13"/>
        <v>0</v>
      </c>
      <c r="AH2186" s="20" t="b">
        <f t="shared" si="14"/>
        <v>0</v>
      </c>
      <c r="AI2186" s="20" t="b">
        <f t="shared" si="15"/>
        <v>0</v>
      </c>
    </row>
    <row r="2187">
      <c r="A2187" s="14" t="s">
        <v>131</v>
      </c>
      <c r="B2187" s="14">
        <v>30000.0</v>
      </c>
      <c r="C2187" s="14" t="s">
        <v>68</v>
      </c>
      <c r="D2187" s="14">
        <v>0.0</v>
      </c>
      <c r="E2187" s="14">
        <v>0.0</v>
      </c>
      <c r="F2187" s="14">
        <v>0.0</v>
      </c>
      <c r="H2187" s="20" t="b">
        <f t="shared" si="1"/>
        <v>0</v>
      </c>
      <c r="I2187" s="21" t="b">
        <f t="shared" si="2"/>
        <v>0</v>
      </c>
      <c r="J2187" s="21" t="b">
        <f t="shared" si="3"/>
        <v>0</v>
      </c>
      <c r="AB2187" s="20" t="b">
        <f t="shared" si="9"/>
        <v>0</v>
      </c>
      <c r="AC2187" s="20" t="b">
        <f t="shared" si="10"/>
        <v>0</v>
      </c>
      <c r="AD2187" s="20" t="b">
        <f t="shared" si="11"/>
        <v>0</v>
      </c>
      <c r="AE2187" s="20" t="b">
        <f t="shared" si="12"/>
        <v>0</v>
      </c>
      <c r="AG2187" s="20" t="b">
        <f t="shared" si="13"/>
        <v>0</v>
      </c>
      <c r="AH2187" s="20" t="b">
        <f t="shared" si="14"/>
        <v>0</v>
      </c>
      <c r="AI2187" s="20" t="b">
        <f t="shared" si="15"/>
        <v>0</v>
      </c>
    </row>
    <row r="2188">
      <c r="A2188" s="14" t="s">
        <v>131</v>
      </c>
      <c r="B2188" s="14">
        <v>30000.0</v>
      </c>
      <c r="C2188" s="14" t="s">
        <v>69</v>
      </c>
      <c r="D2188" s="14">
        <v>0.0</v>
      </c>
      <c r="E2188" s="14">
        <v>0.0</v>
      </c>
      <c r="F2188" s="14">
        <v>0.0</v>
      </c>
      <c r="H2188" s="20" t="b">
        <f t="shared" si="1"/>
        <v>0</v>
      </c>
      <c r="I2188" s="21" t="b">
        <f t="shared" si="2"/>
        <v>0</v>
      </c>
      <c r="J2188" s="21" t="b">
        <f t="shared" si="3"/>
        <v>0</v>
      </c>
      <c r="AB2188" s="20" t="b">
        <f t="shared" si="9"/>
        <v>0</v>
      </c>
      <c r="AC2188" s="20">
        <f t="shared" si="10"/>
        <v>0</v>
      </c>
      <c r="AD2188" s="20">
        <f t="shared" si="11"/>
        <v>0</v>
      </c>
      <c r="AE2188" s="20">
        <f t="shared" si="12"/>
        <v>0</v>
      </c>
      <c r="AG2188" s="20" t="b">
        <f t="shared" si="13"/>
        <v>0</v>
      </c>
      <c r="AH2188" s="20" t="b">
        <f t="shared" si="14"/>
        <v>0</v>
      </c>
      <c r="AI2188" s="20" t="b">
        <f t="shared" si="15"/>
        <v>0</v>
      </c>
    </row>
    <row r="2189">
      <c r="A2189" s="14" t="s">
        <v>131</v>
      </c>
      <c r="B2189" s="14">
        <v>30000.0</v>
      </c>
      <c r="C2189" s="14" t="s">
        <v>70</v>
      </c>
      <c r="D2189" s="14">
        <v>0.0</v>
      </c>
      <c r="E2189" s="14">
        <v>0.0</v>
      </c>
      <c r="F2189" s="14">
        <v>0.0</v>
      </c>
      <c r="H2189" s="20" t="b">
        <f t="shared" si="1"/>
        <v>0</v>
      </c>
      <c r="I2189" s="21" t="b">
        <f t="shared" si="2"/>
        <v>0</v>
      </c>
      <c r="J2189" s="21" t="b">
        <f t="shared" si="3"/>
        <v>0</v>
      </c>
      <c r="AB2189" s="20" t="b">
        <f t="shared" si="9"/>
        <v>0</v>
      </c>
      <c r="AC2189" s="20" t="b">
        <f t="shared" si="10"/>
        <v>0</v>
      </c>
      <c r="AD2189" s="20" t="b">
        <f t="shared" si="11"/>
        <v>0</v>
      </c>
      <c r="AE2189" s="20" t="b">
        <f t="shared" si="12"/>
        <v>0</v>
      </c>
      <c r="AG2189" s="20" t="b">
        <f t="shared" si="13"/>
        <v>0</v>
      </c>
      <c r="AH2189" s="20" t="b">
        <f t="shared" si="14"/>
        <v>0</v>
      </c>
      <c r="AI2189" s="20" t="b">
        <f t="shared" si="15"/>
        <v>0</v>
      </c>
    </row>
    <row r="2190">
      <c r="A2190" s="14" t="s">
        <v>131</v>
      </c>
      <c r="B2190" s="14">
        <v>30000.0</v>
      </c>
      <c r="C2190" s="14" t="s">
        <v>71</v>
      </c>
      <c r="D2190" s="22">
        <v>4.398148148148148E-4</v>
      </c>
      <c r="E2190" s="22">
        <v>6.134259259259259E-4</v>
      </c>
      <c r="F2190" s="22">
        <v>5.902777777777778E-4</v>
      </c>
      <c r="H2190" s="20" t="b">
        <f t="shared" si="1"/>
        <v>0</v>
      </c>
      <c r="I2190" s="21" t="b">
        <f t="shared" si="2"/>
        <v>0</v>
      </c>
      <c r="J2190" s="21" t="b">
        <f t="shared" si="3"/>
        <v>0</v>
      </c>
      <c r="AB2190" s="20" t="b">
        <f t="shared" si="9"/>
        <v>0</v>
      </c>
      <c r="AC2190" s="20" t="b">
        <f t="shared" si="10"/>
        <v>0</v>
      </c>
      <c r="AD2190" s="20" t="b">
        <f t="shared" si="11"/>
        <v>0</v>
      </c>
      <c r="AE2190" s="20" t="b">
        <f t="shared" si="12"/>
        <v>0</v>
      </c>
      <c r="AG2190" s="20" t="b">
        <f t="shared" si="13"/>
        <v>0</v>
      </c>
      <c r="AH2190" s="20" t="b">
        <f t="shared" si="14"/>
        <v>0</v>
      </c>
      <c r="AI2190" s="20" t="b">
        <f t="shared" si="15"/>
        <v>0</v>
      </c>
    </row>
    <row r="2191">
      <c r="A2191" s="14" t="s">
        <v>131</v>
      </c>
      <c r="B2191" s="14">
        <v>30000.0</v>
      </c>
      <c r="C2191" s="14" t="s">
        <v>72</v>
      </c>
      <c r="D2191" s="22">
        <v>9.837962962962962E-4</v>
      </c>
      <c r="E2191" s="22">
        <v>0.0012037037037037038</v>
      </c>
      <c r="F2191" s="22">
        <v>0.0010185185185185184</v>
      </c>
      <c r="H2191" s="20" t="b">
        <f t="shared" si="1"/>
        <v>0</v>
      </c>
      <c r="I2191" s="21" t="b">
        <f t="shared" si="2"/>
        <v>0</v>
      </c>
      <c r="J2191" s="21" t="b">
        <f t="shared" si="3"/>
        <v>0</v>
      </c>
      <c r="AB2191" s="20" t="b">
        <f t="shared" si="9"/>
        <v>0</v>
      </c>
      <c r="AC2191" s="20" t="b">
        <f t="shared" si="10"/>
        <v>0</v>
      </c>
      <c r="AD2191" s="20" t="b">
        <f t="shared" si="11"/>
        <v>0</v>
      </c>
      <c r="AE2191" s="20" t="b">
        <f t="shared" si="12"/>
        <v>0</v>
      </c>
      <c r="AG2191" s="20" t="b">
        <f t="shared" si="13"/>
        <v>0</v>
      </c>
      <c r="AH2191" s="20" t="b">
        <f t="shared" si="14"/>
        <v>0</v>
      </c>
      <c r="AI2191" s="20" t="b">
        <f t="shared" si="15"/>
        <v>0</v>
      </c>
    </row>
    <row r="2192">
      <c r="A2192" s="14" t="s">
        <v>131</v>
      </c>
      <c r="B2192" s="14">
        <v>30000.0</v>
      </c>
      <c r="C2192" s="14" t="s">
        <v>71</v>
      </c>
      <c r="D2192" s="14">
        <v>5097.875</v>
      </c>
      <c r="E2192" s="14">
        <v>5224.734</v>
      </c>
      <c r="F2192" s="14">
        <v>5223.727</v>
      </c>
      <c r="H2192" s="20" t="b">
        <f t="shared" si="1"/>
        <v>0</v>
      </c>
      <c r="I2192" s="21" t="b">
        <f t="shared" si="2"/>
        <v>0</v>
      </c>
      <c r="J2192" s="21" t="b">
        <f t="shared" si="3"/>
        <v>0</v>
      </c>
      <c r="AB2192" s="20" t="b">
        <f t="shared" si="9"/>
        <v>0</v>
      </c>
      <c r="AC2192" s="20" t="b">
        <f t="shared" si="10"/>
        <v>0</v>
      </c>
      <c r="AD2192" s="20" t="b">
        <f t="shared" si="11"/>
        <v>0</v>
      </c>
      <c r="AE2192" s="20" t="b">
        <f t="shared" si="12"/>
        <v>0</v>
      </c>
      <c r="AG2192" s="20" t="b">
        <f t="shared" si="13"/>
        <v>0</v>
      </c>
      <c r="AH2192" s="20" t="b">
        <f t="shared" si="14"/>
        <v>0</v>
      </c>
      <c r="AI2192" s="20" t="b">
        <f t="shared" si="15"/>
        <v>0</v>
      </c>
    </row>
    <row r="2193">
      <c r="A2193" s="14" t="s">
        <v>131</v>
      </c>
      <c r="B2193" s="14">
        <v>30000.0</v>
      </c>
      <c r="C2193" s="14" t="s">
        <v>72</v>
      </c>
      <c r="D2193" s="14">
        <v>6016.09</v>
      </c>
      <c r="E2193" s="14">
        <v>6025.785</v>
      </c>
      <c r="F2193" s="14">
        <v>6026.777</v>
      </c>
      <c r="H2193" s="20" t="b">
        <f t="shared" si="1"/>
        <v>0</v>
      </c>
      <c r="I2193" s="21" t="b">
        <f t="shared" si="2"/>
        <v>0</v>
      </c>
      <c r="J2193" s="21" t="b">
        <f t="shared" si="3"/>
        <v>0</v>
      </c>
      <c r="AB2193" s="20" t="b">
        <f t="shared" si="9"/>
        <v>0</v>
      </c>
      <c r="AC2193" s="20" t="b">
        <f t="shared" si="10"/>
        <v>0</v>
      </c>
      <c r="AD2193" s="20" t="b">
        <f t="shared" si="11"/>
        <v>0</v>
      </c>
      <c r="AE2193" s="20" t="b">
        <f t="shared" si="12"/>
        <v>0</v>
      </c>
      <c r="AG2193" s="20" t="b">
        <f t="shared" si="13"/>
        <v>0</v>
      </c>
      <c r="AH2193" s="20" t="b">
        <f t="shared" si="14"/>
        <v>0</v>
      </c>
      <c r="AI2193" s="20" t="b">
        <f t="shared" si="15"/>
        <v>0</v>
      </c>
    </row>
    <row r="2194">
      <c r="A2194" s="14" t="s">
        <v>131</v>
      </c>
      <c r="B2194" s="14">
        <v>30000.0</v>
      </c>
      <c r="C2194" s="14" t="s">
        <v>73</v>
      </c>
      <c r="D2194" s="14" t="s">
        <v>81</v>
      </c>
      <c r="E2194" s="14" t="s">
        <v>81</v>
      </c>
      <c r="F2194" s="14" t="s">
        <v>81</v>
      </c>
      <c r="H2194" s="20" t="b">
        <f t="shared" si="1"/>
        <v>0</v>
      </c>
      <c r="I2194" s="21" t="b">
        <f t="shared" si="2"/>
        <v>0</v>
      </c>
      <c r="J2194" s="21" t="b">
        <f t="shared" si="3"/>
        <v>0</v>
      </c>
      <c r="AB2194" s="20" t="b">
        <f t="shared" si="9"/>
        <v>0</v>
      </c>
      <c r="AC2194" s="20" t="b">
        <f t="shared" si="10"/>
        <v>0</v>
      </c>
      <c r="AD2194" s="20" t="b">
        <f t="shared" si="11"/>
        <v>0</v>
      </c>
      <c r="AE2194" s="20" t="b">
        <f t="shared" si="12"/>
        <v>0</v>
      </c>
      <c r="AG2194" s="20" t="b">
        <f t="shared" si="13"/>
        <v>0</v>
      </c>
      <c r="AH2194" s="20" t="b">
        <f t="shared" si="14"/>
        <v>0</v>
      </c>
      <c r="AI2194" s="20" t="b">
        <f t="shared" si="15"/>
        <v>0</v>
      </c>
    </row>
    <row r="2195">
      <c r="A2195" s="14" t="s">
        <v>131</v>
      </c>
      <c r="B2195" s="14">
        <v>30000.0</v>
      </c>
      <c r="C2195" s="14" t="s">
        <v>75</v>
      </c>
      <c r="D2195" s="14">
        <v>25.911</v>
      </c>
      <c r="E2195" s="14">
        <v>24.161</v>
      </c>
      <c r="F2195" s="14">
        <v>25.031</v>
      </c>
      <c r="H2195" s="20">
        <f t="shared" si="1"/>
        <v>4089</v>
      </c>
      <c r="I2195" s="21">
        <f t="shared" si="2"/>
        <v>5839</v>
      </c>
      <c r="J2195" s="21">
        <f t="shared" si="3"/>
        <v>4969</v>
      </c>
      <c r="AB2195" s="20" t="b">
        <f t="shared" si="9"/>
        <v>0</v>
      </c>
      <c r="AC2195" s="20" t="b">
        <f t="shared" si="10"/>
        <v>0</v>
      </c>
      <c r="AD2195" s="20" t="b">
        <f t="shared" si="11"/>
        <v>0</v>
      </c>
      <c r="AE2195" s="20" t="b">
        <f t="shared" si="12"/>
        <v>0</v>
      </c>
      <c r="AG2195" s="20" t="b">
        <f t="shared" si="13"/>
        <v>0</v>
      </c>
      <c r="AH2195" s="20" t="b">
        <f t="shared" si="14"/>
        <v>0</v>
      </c>
      <c r="AI2195" s="20" t="b">
        <f t="shared" si="15"/>
        <v>0</v>
      </c>
    </row>
    <row r="2196">
      <c r="A2196" s="14" t="s">
        <v>131</v>
      </c>
      <c r="B2196" s="14">
        <v>30000.0</v>
      </c>
      <c r="C2196" s="14" t="s">
        <v>76</v>
      </c>
      <c r="D2196" s="14" t="s">
        <v>61</v>
      </c>
      <c r="E2196" s="14" t="s">
        <v>61</v>
      </c>
      <c r="F2196" s="14" t="s">
        <v>61</v>
      </c>
      <c r="H2196" s="20" t="b">
        <f t="shared" si="1"/>
        <v>0</v>
      </c>
      <c r="I2196" s="21" t="b">
        <f t="shared" si="2"/>
        <v>0</v>
      </c>
      <c r="J2196" s="21" t="b">
        <f t="shared" si="3"/>
        <v>0</v>
      </c>
      <c r="AB2196" s="20" t="b">
        <f t="shared" si="9"/>
        <v>0</v>
      </c>
      <c r="AC2196" s="20" t="b">
        <f t="shared" si="10"/>
        <v>0</v>
      </c>
      <c r="AD2196" s="20" t="b">
        <f t="shared" si="11"/>
        <v>0</v>
      </c>
      <c r="AE2196" s="20" t="b">
        <f t="shared" si="12"/>
        <v>0</v>
      </c>
      <c r="AG2196" s="20" t="b">
        <f t="shared" si="13"/>
        <v>0</v>
      </c>
      <c r="AH2196" s="20" t="b">
        <f t="shared" si="14"/>
        <v>0</v>
      </c>
      <c r="AI2196" s="20" t="b">
        <f t="shared" si="15"/>
        <v>0</v>
      </c>
    </row>
    <row r="2197">
      <c r="A2197" s="14" t="s">
        <v>131</v>
      </c>
      <c r="B2197" s="14">
        <v>30000.0</v>
      </c>
      <c r="C2197" s="14" t="s">
        <v>77</v>
      </c>
      <c r="D2197" s="14" t="s">
        <v>61</v>
      </c>
      <c r="E2197" s="14" t="s">
        <v>61</v>
      </c>
      <c r="F2197" s="14" t="s">
        <v>61</v>
      </c>
      <c r="H2197" s="20" t="b">
        <f t="shared" si="1"/>
        <v>0</v>
      </c>
      <c r="I2197" s="21" t="b">
        <f t="shared" si="2"/>
        <v>0</v>
      </c>
      <c r="J2197" s="21" t="b">
        <f t="shared" si="3"/>
        <v>0</v>
      </c>
      <c r="AB2197" s="20" t="b">
        <f t="shared" si="9"/>
        <v>0</v>
      </c>
      <c r="AC2197" s="20" t="b">
        <f t="shared" si="10"/>
        <v>0</v>
      </c>
      <c r="AD2197" s="20" t="b">
        <f t="shared" si="11"/>
        <v>0</v>
      </c>
      <c r="AE2197" s="20" t="b">
        <f t="shared" si="12"/>
        <v>0</v>
      </c>
      <c r="AG2197" s="20" t="b">
        <f t="shared" si="13"/>
        <v>0</v>
      </c>
      <c r="AH2197" s="20" t="b">
        <f t="shared" si="14"/>
        <v>0</v>
      </c>
      <c r="AI2197" s="20" t="b">
        <f t="shared" si="15"/>
        <v>0</v>
      </c>
    </row>
    <row r="2198">
      <c r="A2198" s="25" t="s">
        <v>132</v>
      </c>
      <c r="B2198" s="26">
        <v>3750.0</v>
      </c>
      <c r="C2198" s="25" t="s">
        <v>60</v>
      </c>
      <c r="D2198" s="26">
        <v>3034.0</v>
      </c>
      <c r="E2198" s="26" t="s">
        <v>61</v>
      </c>
      <c r="F2198" s="26">
        <v>3287.0</v>
      </c>
      <c r="H2198" s="20" t="b">
        <f t="shared" si="1"/>
        <v>0</v>
      </c>
      <c r="I2198" s="21" t="b">
        <f t="shared" si="2"/>
        <v>0</v>
      </c>
      <c r="J2198" s="21" t="b">
        <f t="shared" si="3"/>
        <v>0</v>
      </c>
      <c r="AB2198" s="20" t="b">
        <f t="shared" si="9"/>
        <v>0</v>
      </c>
      <c r="AC2198" s="20" t="b">
        <f t="shared" si="10"/>
        <v>0</v>
      </c>
      <c r="AD2198" s="20" t="b">
        <f t="shared" si="11"/>
        <v>0</v>
      </c>
      <c r="AE2198" s="20" t="b">
        <f t="shared" si="12"/>
        <v>0</v>
      </c>
      <c r="AG2198" s="20" t="b">
        <f t="shared" si="13"/>
        <v>0</v>
      </c>
      <c r="AH2198" s="20" t="b">
        <f t="shared" si="14"/>
        <v>0</v>
      </c>
      <c r="AI2198" s="20" t="b">
        <f t="shared" si="15"/>
        <v>0</v>
      </c>
    </row>
    <row r="2199">
      <c r="A2199" s="25" t="s">
        <v>132</v>
      </c>
      <c r="B2199" s="26">
        <v>3750.0</v>
      </c>
      <c r="C2199" s="25" t="s">
        <v>62</v>
      </c>
      <c r="D2199" s="26" t="s">
        <v>61</v>
      </c>
      <c r="E2199" s="26" t="s">
        <v>61</v>
      </c>
      <c r="F2199" s="26" t="s">
        <v>61</v>
      </c>
      <c r="H2199" s="20" t="b">
        <f t="shared" si="1"/>
        <v>0</v>
      </c>
      <c r="I2199" s="21" t="b">
        <f t="shared" si="2"/>
        <v>0</v>
      </c>
      <c r="J2199" s="21" t="b">
        <f t="shared" si="3"/>
        <v>0</v>
      </c>
      <c r="AB2199" s="20" t="b">
        <f t="shared" si="9"/>
        <v>0</v>
      </c>
      <c r="AC2199" s="20" t="b">
        <f t="shared" si="10"/>
        <v>0</v>
      </c>
      <c r="AD2199" s="20" t="b">
        <f t="shared" si="11"/>
        <v>0</v>
      </c>
      <c r="AE2199" s="20" t="b">
        <f t="shared" si="12"/>
        <v>0</v>
      </c>
      <c r="AG2199" s="20" t="b">
        <f t="shared" si="13"/>
        <v>0</v>
      </c>
      <c r="AH2199" s="20" t="b">
        <f t="shared" si="14"/>
        <v>0</v>
      </c>
      <c r="AI2199" s="20" t="b">
        <f t="shared" si="15"/>
        <v>0</v>
      </c>
    </row>
    <row r="2200">
      <c r="A2200" s="25" t="s">
        <v>132</v>
      </c>
      <c r="B2200" s="26">
        <v>3750.0</v>
      </c>
      <c r="C2200" s="25" t="s">
        <v>63</v>
      </c>
      <c r="D2200" s="26">
        <v>3034.0</v>
      </c>
      <c r="E2200" s="26" t="s">
        <v>61</v>
      </c>
      <c r="F2200" s="26">
        <v>3287.0</v>
      </c>
      <c r="H2200" s="20" t="b">
        <f t="shared" si="1"/>
        <v>0</v>
      </c>
      <c r="I2200" s="21" t="b">
        <f t="shared" si="2"/>
        <v>0</v>
      </c>
      <c r="J2200" s="21" t="b">
        <f t="shared" si="3"/>
        <v>0</v>
      </c>
      <c r="AB2200" s="20" t="b">
        <f t="shared" si="9"/>
        <v>0</v>
      </c>
      <c r="AC2200" s="20" t="b">
        <f t="shared" si="10"/>
        <v>0</v>
      </c>
      <c r="AD2200" s="20" t="b">
        <f t="shared" si="11"/>
        <v>0</v>
      </c>
      <c r="AE2200" s="20" t="b">
        <f t="shared" si="12"/>
        <v>0</v>
      </c>
      <c r="AG2200" s="20" t="b">
        <f t="shared" si="13"/>
        <v>0</v>
      </c>
      <c r="AH2200" s="20" t="b">
        <f t="shared" si="14"/>
        <v>0</v>
      </c>
      <c r="AI2200" s="20" t="b">
        <f t="shared" si="15"/>
        <v>0</v>
      </c>
    </row>
    <row r="2201">
      <c r="A2201" s="25" t="s">
        <v>132</v>
      </c>
      <c r="B2201" s="26">
        <v>3750.0</v>
      </c>
      <c r="C2201" s="25" t="s">
        <v>64</v>
      </c>
      <c r="D2201" s="26">
        <v>0.0</v>
      </c>
      <c r="E2201" s="26" t="s">
        <v>61</v>
      </c>
      <c r="F2201" s="26">
        <v>0.0</v>
      </c>
      <c r="H2201" s="20" t="b">
        <f t="shared" si="1"/>
        <v>0</v>
      </c>
      <c r="I2201" s="21" t="b">
        <f t="shared" si="2"/>
        <v>0</v>
      </c>
      <c r="J2201" s="21" t="b">
        <f t="shared" si="3"/>
        <v>0</v>
      </c>
      <c r="AB2201" s="20" t="b">
        <f t="shared" si="9"/>
        <v>0</v>
      </c>
      <c r="AC2201" s="20" t="b">
        <f t="shared" si="10"/>
        <v>0</v>
      </c>
      <c r="AD2201" s="20" t="b">
        <f t="shared" si="11"/>
        <v>0</v>
      </c>
      <c r="AE2201" s="20" t="b">
        <f t="shared" si="12"/>
        <v>0</v>
      </c>
      <c r="AG2201" s="20" t="b">
        <f t="shared" si="13"/>
        <v>0</v>
      </c>
      <c r="AH2201" s="20" t="b">
        <f t="shared" si="14"/>
        <v>0</v>
      </c>
      <c r="AI2201" s="20" t="b">
        <f t="shared" si="15"/>
        <v>0</v>
      </c>
    </row>
    <row r="2202">
      <c r="A2202" s="25" t="s">
        <v>132</v>
      </c>
      <c r="B2202" s="26">
        <v>3750.0</v>
      </c>
      <c r="C2202" s="25" t="s">
        <v>65</v>
      </c>
      <c r="D2202" s="26">
        <v>0.0</v>
      </c>
      <c r="E2202" s="26" t="s">
        <v>61</v>
      </c>
      <c r="F2202" s="26">
        <v>0.0</v>
      </c>
      <c r="H2202" s="20" t="b">
        <f t="shared" si="1"/>
        <v>0</v>
      </c>
      <c r="I2202" s="21" t="b">
        <f t="shared" si="2"/>
        <v>0</v>
      </c>
      <c r="J2202" s="21" t="b">
        <f t="shared" si="3"/>
        <v>0</v>
      </c>
      <c r="AB2202" s="20" t="b">
        <f t="shared" si="9"/>
        <v>0</v>
      </c>
      <c r="AC2202" s="20" t="b">
        <f t="shared" si="10"/>
        <v>0</v>
      </c>
      <c r="AD2202" s="20" t="b">
        <f t="shared" si="11"/>
        <v>0</v>
      </c>
      <c r="AE2202" s="20" t="b">
        <f t="shared" si="12"/>
        <v>0</v>
      </c>
      <c r="AG2202" s="20" t="b">
        <f t="shared" si="13"/>
        <v>0</v>
      </c>
      <c r="AH2202" s="20" t="b">
        <f t="shared" si="14"/>
        <v>0</v>
      </c>
      <c r="AI2202" s="20" t="b">
        <f t="shared" si="15"/>
        <v>0</v>
      </c>
    </row>
    <row r="2203">
      <c r="A2203" s="25" t="s">
        <v>132</v>
      </c>
      <c r="B2203" s="26">
        <v>3750.0</v>
      </c>
      <c r="C2203" s="25" t="s">
        <v>66</v>
      </c>
      <c r="D2203" s="26" t="s">
        <v>61</v>
      </c>
      <c r="E2203" s="26" t="s">
        <v>61</v>
      </c>
      <c r="F2203" s="26" t="s">
        <v>61</v>
      </c>
      <c r="H2203" s="20" t="b">
        <f t="shared" si="1"/>
        <v>0</v>
      </c>
      <c r="I2203" s="21" t="b">
        <f t="shared" si="2"/>
        <v>0</v>
      </c>
      <c r="J2203" s="21" t="b">
        <f t="shared" si="3"/>
        <v>0</v>
      </c>
      <c r="AB2203" s="20" t="b">
        <f t="shared" si="9"/>
        <v>0</v>
      </c>
      <c r="AC2203" s="20" t="b">
        <f t="shared" si="10"/>
        <v>0</v>
      </c>
      <c r="AD2203" s="20" t="b">
        <f t="shared" si="11"/>
        <v>0</v>
      </c>
      <c r="AE2203" s="20" t="b">
        <f t="shared" si="12"/>
        <v>0</v>
      </c>
      <c r="AG2203" s="20" t="b">
        <f t="shared" si="13"/>
        <v>0</v>
      </c>
      <c r="AH2203" s="20" t="b">
        <f t="shared" si="14"/>
        <v>0</v>
      </c>
      <c r="AI2203" s="20" t="b">
        <f t="shared" si="15"/>
        <v>0</v>
      </c>
    </row>
    <row r="2204">
      <c r="A2204" s="25" t="s">
        <v>132</v>
      </c>
      <c r="B2204" s="26">
        <v>3750.0</v>
      </c>
      <c r="C2204" s="25" t="s">
        <v>67</v>
      </c>
      <c r="D2204" s="26">
        <v>2228.0</v>
      </c>
      <c r="E2204" s="26" t="s">
        <v>61</v>
      </c>
      <c r="F2204" s="26">
        <v>2343.0</v>
      </c>
      <c r="H2204" s="20" t="b">
        <f t="shared" si="1"/>
        <v>0</v>
      </c>
      <c r="I2204" s="21" t="b">
        <f t="shared" si="2"/>
        <v>0</v>
      </c>
      <c r="J2204" s="21" t="b">
        <f t="shared" si="3"/>
        <v>0</v>
      </c>
      <c r="AB2204" s="20" t="b">
        <f t="shared" si="9"/>
        <v>0</v>
      </c>
      <c r="AC2204" s="20" t="b">
        <f t="shared" si="10"/>
        <v>0</v>
      </c>
      <c r="AD2204" s="20" t="b">
        <f t="shared" si="11"/>
        <v>0</v>
      </c>
      <c r="AE2204" s="20" t="b">
        <f t="shared" si="12"/>
        <v>0</v>
      </c>
      <c r="AG2204" s="20" t="b">
        <f t="shared" si="13"/>
        <v>0</v>
      </c>
      <c r="AH2204" s="20" t="b">
        <f t="shared" si="14"/>
        <v>0</v>
      </c>
      <c r="AI2204" s="20" t="b">
        <f t="shared" si="15"/>
        <v>0</v>
      </c>
    </row>
    <row r="2205">
      <c r="A2205" s="25" t="s">
        <v>132</v>
      </c>
      <c r="B2205" s="26">
        <v>3750.0</v>
      </c>
      <c r="C2205" s="25" t="s">
        <v>68</v>
      </c>
      <c r="D2205" s="26">
        <v>0.0</v>
      </c>
      <c r="E2205" s="26" t="s">
        <v>61</v>
      </c>
      <c r="F2205" s="26">
        <v>0.0</v>
      </c>
      <c r="H2205" s="20" t="b">
        <f t="shared" si="1"/>
        <v>0</v>
      </c>
      <c r="I2205" s="21" t="b">
        <f t="shared" si="2"/>
        <v>0</v>
      </c>
      <c r="J2205" s="21" t="b">
        <f t="shared" si="3"/>
        <v>0</v>
      </c>
      <c r="AB2205" s="20" t="b">
        <f t="shared" si="9"/>
        <v>0</v>
      </c>
      <c r="AC2205" s="20" t="b">
        <f t="shared" si="10"/>
        <v>0</v>
      </c>
      <c r="AD2205" s="20" t="b">
        <f t="shared" si="11"/>
        <v>0</v>
      </c>
      <c r="AE2205" s="20" t="b">
        <f t="shared" si="12"/>
        <v>0</v>
      </c>
      <c r="AG2205" s="20" t="b">
        <f t="shared" si="13"/>
        <v>0</v>
      </c>
      <c r="AH2205" s="20" t="b">
        <f t="shared" si="14"/>
        <v>0</v>
      </c>
      <c r="AI2205" s="20" t="b">
        <f t="shared" si="15"/>
        <v>0</v>
      </c>
    </row>
    <row r="2206">
      <c r="A2206" s="25" t="s">
        <v>132</v>
      </c>
      <c r="B2206" s="26">
        <v>3750.0</v>
      </c>
      <c r="C2206" s="25" t="s">
        <v>69</v>
      </c>
      <c r="D2206" s="26">
        <v>0.0</v>
      </c>
      <c r="E2206" s="26" t="s">
        <v>61</v>
      </c>
      <c r="F2206" s="26">
        <v>0.0</v>
      </c>
      <c r="H2206" s="20" t="b">
        <f t="shared" si="1"/>
        <v>0</v>
      </c>
      <c r="I2206" s="21" t="b">
        <f t="shared" si="2"/>
        <v>0</v>
      </c>
      <c r="J2206" s="21" t="b">
        <f t="shared" si="3"/>
        <v>0</v>
      </c>
      <c r="AB2206" s="20" t="b">
        <f t="shared" si="9"/>
        <v>0</v>
      </c>
      <c r="AC2206" s="20">
        <f t="shared" si="10"/>
        <v>0</v>
      </c>
      <c r="AD2206" s="20" t="str">
        <f t="shared" si="11"/>
        <v>none</v>
      </c>
      <c r="AE2206" s="20">
        <f t="shared" si="12"/>
        <v>0</v>
      </c>
      <c r="AG2206" s="20" t="b">
        <f t="shared" si="13"/>
        <v>0</v>
      </c>
      <c r="AH2206" s="20" t="b">
        <f t="shared" si="14"/>
        <v>0</v>
      </c>
      <c r="AI2206" s="20" t="b">
        <f t="shared" si="15"/>
        <v>0</v>
      </c>
    </row>
    <row r="2207">
      <c r="A2207" s="25" t="s">
        <v>132</v>
      </c>
      <c r="B2207" s="26">
        <v>3750.0</v>
      </c>
      <c r="C2207" s="25" t="s">
        <v>70</v>
      </c>
      <c r="D2207" s="26">
        <v>0.0</v>
      </c>
      <c r="E2207" s="26" t="s">
        <v>61</v>
      </c>
      <c r="F2207" s="26">
        <v>0.0</v>
      </c>
      <c r="H2207" s="20" t="b">
        <f t="shared" si="1"/>
        <v>0</v>
      </c>
      <c r="I2207" s="21" t="b">
        <f t="shared" si="2"/>
        <v>0</v>
      </c>
      <c r="J2207" s="21" t="b">
        <f t="shared" si="3"/>
        <v>0</v>
      </c>
      <c r="AB2207" s="20" t="b">
        <f t="shared" si="9"/>
        <v>0</v>
      </c>
      <c r="AC2207" s="20" t="b">
        <f t="shared" si="10"/>
        <v>0</v>
      </c>
      <c r="AD2207" s="20" t="b">
        <f t="shared" si="11"/>
        <v>0</v>
      </c>
      <c r="AE2207" s="20" t="b">
        <f t="shared" si="12"/>
        <v>0</v>
      </c>
      <c r="AG2207" s="20" t="b">
        <f t="shared" si="13"/>
        <v>0</v>
      </c>
      <c r="AH2207" s="20" t="b">
        <f t="shared" si="14"/>
        <v>0</v>
      </c>
      <c r="AI2207" s="20" t="b">
        <f t="shared" si="15"/>
        <v>0</v>
      </c>
    </row>
    <row r="2208">
      <c r="A2208" s="25" t="s">
        <v>132</v>
      </c>
      <c r="B2208" s="26">
        <v>3750.0</v>
      </c>
      <c r="C2208" s="25" t="s">
        <v>71</v>
      </c>
      <c r="D2208" s="28">
        <v>0.003136574074074074</v>
      </c>
      <c r="E2208" s="25" t="s">
        <v>61</v>
      </c>
      <c r="F2208" s="28">
        <v>0.002905092592592593</v>
      </c>
      <c r="H2208" s="20" t="b">
        <f t="shared" si="1"/>
        <v>0</v>
      </c>
      <c r="I2208" s="21" t="b">
        <f t="shared" si="2"/>
        <v>0</v>
      </c>
      <c r="J2208" s="21" t="b">
        <f t="shared" si="3"/>
        <v>0</v>
      </c>
      <c r="AB2208" s="20" t="b">
        <f t="shared" si="9"/>
        <v>0</v>
      </c>
      <c r="AC2208" s="20" t="b">
        <f t="shared" si="10"/>
        <v>0</v>
      </c>
      <c r="AD2208" s="20" t="b">
        <f t="shared" si="11"/>
        <v>0</v>
      </c>
      <c r="AE2208" s="20" t="b">
        <f t="shared" si="12"/>
        <v>0</v>
      </c>
      <c r="AG2208" s="20" t="b">
        <f t="shared" si="13"/>
        <v>0</v>
      </c>
      <c r="AH2208" s="20" t="b">
        <f t="shared" si="14"/>
        <v>0</v>
      </c>
      <c r="AI2208" s="20" t="b">
        <f t="shared" si="15"/>
        <v>0</v>
      </c>
    </row>
    <row r="2209">
      <c r="A2209" s="25" t="s">
        <v>132</v>
      </c>
      <c r="B2209" s="26">
        <v>3750.0</v>
      </c>
      <c r="C2209" s="25" t="s">
        <v>72</v>
      </c>
      <c r="D2209" s="27">
        <v>0.003298611111111111</v>
      </c>
      <c r="E2209" s="26" t="s">
        <v>61</v>
      </c>
      <c r="F2209" s="27">
        <v>0.0029745370370370373</v>
      </c>
      <c r="H2209" s="20" t="b">
        <f t="shared" si="1"/>
        <v>0</v>
      </c>
      <c r="I2209" s="21" t="b">
        <f t="shared" si="2"/>
        <v>0</v>
      </c>
      <c r="J2209" s="21" t="b">
        <f t="shared" si="3"/>
        <v>0</v>
      </c>
      <c r="AB2209" s="20" t="b">
        <f t="shared" si="9"/>
        <v>0</v>
      </c>
      <c r="AC2209" s="20" t="b">
        <f t="shared" si="10"/>
        <v>0</v>
      </c>
      <c r="AD2209" s="20" t="b">
        <f t="shared" si="11"/>
        <v>0</v>
      </c>
      <c r="AE2209" s="20" t="b">
        <f t="shared" si="12"/>
        <v>0</v>
      </c>
      <c r="AG2209" s="20" t="b">
        <f t="shared" si="13"/>
        <v>0</v>
      </c>
      <c r="AH2209" s="20" t="b">
        <f t="shared" si="14"/>
        <v>0</v>
      </c>
      <c r="AI2209" s="20" t="b">
        <f t="shared" si="15"/>
        <v>0</v>
      </c>
    </row>
    <row r="2210">
      <c r="A2210" s="25" t="s">
        <v>132</v>
      </c>
      <c r="B2210" s="26">
        <v>3750.0</v>
      </c>
      <c r="C2210" s="25" t="s">
        <v>71</v>
      </c>
      <c r="D2210" s="25">
        <v>5139.625</v>
      </c>
      <c r="E2210" s="25" t="s">
        <v>61</v>
      </c>
      <c r="F2210" s="25">
        <v>5224.387</v>
      </c>
      <c r="H2210" s="20" t="b">
        <f t="shared" si="1"/>
        <v>0</v>
      </c>
      <c r="I2210" s="21" t="b">
        <f t="shared" si="2"/>
        <v>0</v>
      </c>
      <c r="J2210" s="21" t="b">
        <f t="shared" si="3"/>
        <v>0</v>
      </c>
      <c r="AB2210" s="20" t="b">
        <f t="shared" si="9"/>
        <v>0</v>
      </c>
      <c r="AC2210" s="20" t="b">
        <f t="shared" si="10"/>
        <v>0</v>
      </c>
      <c r="AD2210" s="20" t="b">
        <f t="shared" si="11"/>
        <v>0</v>
      </c>
      <c r="AE2210" s="20" t="b">
        <f t="shared" si="12"/>
        <v>0</v>
      </c>
      <c r="AG2210" s="20" t="b">
        <f t="shared" si="13"/>
        <v>0</v>
      </c>
      <c r="AH2210" s="20" t="b">
        <f t="shared" si="14"/>
        <v>0</v>
      </c>
      <c r="AI2210" s="20" t="b">
        <f t="shared" si="15"/>
        <v>0</v>
      </c>
    </row>
    <row r="2211">
      <c r="A2211" s="25" t="s">
        <v>132</v>
      </c>
      <c r="B2211" s="26">
        <v>3750.0</v>
      </c>
      <c r="C2211" s="25" t="s">
        <v>72</v>
      </c>
      <c r="D2211" s="25">
        <v>6059.641</v>
      </c>
      <c r="E2211" s="25" t="s">
        <v>61</v>
      </c>
      <c r="F2211" s="25">
        <v>6092.184</v>
      </c>
      <c r="H2211" s="20" t="b">
        <f t="shared" si="1"/>
        <v>0</v>
      </c>
      <c r="I2211" s="21" t="b">
        <f t="shared" si="2"/>
        <v>0</v>
      </c>
      <c r="J2211" s="21" t="b">
        <f t="shared" si="3"/>
        <v>0</v>
      </c>
      <c r="AB2211" s="20" t="b">
        <f t="shared" si="9"/>
        <v>0</v>
      </c>
      <c r="AC2211" s="20" t="b">
        <f t="shared" si="10"/>
        <v>0</v>
      </c>
      <c r="AD2211" s="20" t="b">
        <f t="shared" si="11"/>
        <v>0</v>
      </c>
      <c r="AE2211" s="20" t="b">
        <f t="shared" si="12"/>
        <v>0</v>
      </c>
      <c r="AG2211" s="20" t="b">
        <f t="shared" si="13"/>
        <v>0</v>
      </c>
      <c r="AH2211" s="20" t="b">
        <f t="shared" si="14"/>
        <v>0</v>
      </c>
      <c r="AI2211" s="20" t="b">
        <f t="shared" si="15"/>
        <v>0</v>
      </c>
    </row>
    <row r="2212">
      <c r="A2212" s="25" t="s">
        <v>132</v>
      </c>
      <c r="B2212" s="26">
        <v>3750.0</v>
      </c>
      <c r="C2212" s="25" t="s">
        <v>73</v>
      </c>
      <c r="D2212" s="25" t="s">
        <v>74</v>
      </c>
      <c r="E2212" s="25" t="s">
        <v>61</v>
      </c>
      <c r="F2212" s="25" t="s">
        <v>74</v>
      </c>
      <c r="H2212" s="20" t="b">
        <f t="shared" si="1"/>
        <v>0</v>
      </c>
      <c r="I2212" s="21" t="b">
        <f t="shared" si="2"/>
        <v>0</v>
      </c>
      <c r="J2212" s="21" t="b">
        <f t="shared" si="3"/>
        <v>0</v>
      </c>
      <c r="AB2212" s="20" t="b">
        <f t="shared" si="9"/>
        <v>0</v>
      </c>
      <c r="AC2212" s="20" t="b">
        <f t="shared" si="10"/>
        <v>0</v>
      </c>
      <c r="AD2212" s="20" t="b">
        <f t="shared" si="11"/>
        <v>0</v>
      </c>
      <c r="AE2212" s="20" t="b">
        <f t="shared" si="12"/>
        <v>0</v>
      </c>
      <c r="AG2212" s="20" t="b">
        <f t="shared" si="13"/>
        <v>0</v>
      </c>
      <c r="AH2212" s="20" t="b">
        <f t="shared" si="14"/>
        <v>0</v>
      </c>
      <c r="AI2212" s="20" t="b">
        <f t="shared" si="15"/>
        <v>0</v>
      </c>
    </row>
    <row r="2213">
      <c r="A2213" s="25" t="s">
        <v>132</v>
      </c>
      <c r="B2213" s="26">
        <v>3750.0</v>
      </c>
      <c r="C2213" s="25" t="s">
        <v>75</v>
      </c>
      <c r="D2213" s="26">
        <v>-3.092</v>
      </c>
      <c r="E2213" s="26" t="s">
        <v>61</v>
      </c>
      <c r="F2213" s="26">
        <v>-3.313</v>
      </c>
      <c r="H2213" s="20">
        <f t="shared" si="1"/>
        <v>6842</v>
      </c>
      <c r="I2213" s="21" t="b">
        <f t="shared" si="2"/>
        <v>0</v>
      </c>
      <c r="J2213" s="21">
        <f t="shared" si="3"/>
        <v>7063</v>
      </c>
      <c r="AB2213" s="20" t="b">
        <f t="shared" si="9"/>
        <v>0</v>
      </c>
      <c r="AC2213" s="20" t="b">
        <f t="shared" si="10"/>
        <v>0</v>
      </c>
      <c r="AD2213" s="20" t="b">
        <f t="shared" si="11"/>
        <v>0</v>
      </c>
      <c r="AE2213" s="20" t="b">
        <f t="shared" si="12"/>
        <v>0</v>
      </c>
      <c r="AG2213" s="20" t="b">
        <f t="shared" si="13"/>
        <v>0</v>
      </c>
      <c r="AH2213" s="20" t="b">
        <f t="shared" si="14"/>
        <v>0</v>
      </c>
      <c r="AI2213" s="20" t="b">
        <f t="shared" si="15"/>
        <v>0</v>
      </c>
    </row>
    <row r="2214">
      <c r="A2214" s="25" t="s">
        <v>132</v>
      </c>
      <c r="B2214" s="26">
        <v>3750.0</v>
      </c>
      <c r="C2214" s="25" t="s">
        <v>76</v>
      </c>
      <c r="D2214" s="26" t="s">
        <v>61</v>
      </c>
      <c r="E2214" s="26" t="s">
        <v>61</v>
      </c>
      <c r="F2214" s="26" t="s">
        <v>61</v>
      </c>
      <c r="H2214" s="20" t="b">
        <f t="shared" si="1"/>
        <v>0</v>
      </c>
      <c r="I2214" s="21" t="b">
        <f t="shared" si="2"/>
        <v>0</v>
      </c>
      <c r="J2214" s="21" t="b">
        <f t="shared" si="3"/>
        <v>0</v>
      </c>
      <c r="AB2214" s="20" t="b">
        <f t="shared" si="9"/>
        <v>0</v>
      </c>
      <c r="AC2214" s="20" t="b">
        <f t="shared" si="10"/>
        <v>0</v>
      </c>
      <c r="AD2214" s="20" t="b">
        <f t="shared" si="11"/>
        <v>0</v>
      </c>
      <c r="AE2214" s="20" t="b">
        <f t="shared" si="12"/>
        <v>0</v>
      </c>
      <c r="AG2214" s="20" t="b">
        <f t="shared" si="13"/>
        <v>0</v>
      </c>
      <c r="AH2214" s="20" t="b">
        <f t="shared" si="14"/>
        <v>0</v>
      </c>
      <c r="AI2214" s="20" t="b">
        <f t="shared" si="15"/>
        <v>0</v>
      </c>
    </row>
    <row r="2215">
      <c r="A2215" s="25" t="s">
        <v>132</v>
      </c>
      <c r="B2215" s="26">
        <v>3750.0</v>
      </c>
      <c r="C2215" s="25" t="s">
        <v>77</v>
      </c>
      <c r="D2215" s="26" t="s">
        <v>61</v>
      </c>
      <c r="E2215" s="26" t="s">
        <v>61</v>
      </c>
      <c r="F2215" s="26" t="s">
        <v>61</v>
      </c>
      <c r="H2215" s="20" t="b">
        <f t="shared" si="1"/>
        <v>0</v>
      </c>
      <c r="I2215" s="21" t="b">
        <f t="shared" si="2"/>
        <v>0</v>
      </c>
      <c r="J2215" s="21" t="b">
        <f t="shared" si="3"/>
        <v>0</v>
      </c>
      <c r="AB2215" s="20" t="b">
        <f t="shared" si="9"/>
        <v>0</v>
      </c>
      <c r="AC2215" s="20" t="b">
        <f t="shared" si="10"/>
        <v>0</v>
      </c>
      <c r="AD2215" s="20" t="b">
        <f t="shared" si="11"/>
        <v>0</v>
      </c>
      <c r="AE2215" s="20" t="b">
        <f t="shared" si="12"/>
        <v>0</v>
      </c>
      <c r="AG2215" s="20" t="b">
        <f t="shared" si="13"/>
        <v>0</v>
      </c>
      <c r="AH2215" s="20" t="b">
        <f t="shared" si="14"/>
        <v>0</v>
      </c>
      <c r="AI2215" s="20" t="b">
        <f t="shared" si="15"/>
        <v>0</v>
      </c>
    </row>
    <row r="2216">
      <c r="A2216" s="25" t="s">
        <v>132</v>
      </c>
      <c r="B2216" s="26">
        <v>5625.0</v>
      </c>
      <c r="C2216" s="25" t="s">
        <v>60</v>
      </c>
      <c r="D2216" s="26">
        <v>2885.0</v>
      </c>
      <c r="E2216" s="26" t="s">
        <v>61</v>
      </c>
      <c r="F2216" s="26">
        <v>3116.0</v>
      </c>
      <c r="H2216" s="20" t="b">
        <f t="shared" si="1"/>
        <v>0</v>
      </c>
      <c r="I2216" s="21" t="b">
        <f t="shared" si="2"/>
        <v>0</v>
      </c>
      <c r="J2216" s="21" t="b">
        <f t="shared" si="3"/>
        <v>0</v>
      </c>
      <c r="AB2216" s="20" t="b">
        <f t="shared" si="9"/>
        <v>0</v>
      </c>
      <c r="AC2216" s="20" t="b">
        <f t="shared" si="10"/>
        <v>0</v>
      </c>
      <c r="AD2216" s="20" t="b">
        <f t="shared" si="11"/>
        <v>0</v>
      </c>
      <c r="AE2216" s="20" t="b">
        <f t="shared" si="12"/>
        <v>0</v>
      </c>
      <c r="AG2216" s="20" t="b">
        <f t="shared" si="13"/>
        <v>0</v>
      </c>
      <c r="AH2216" s="20" t="b">
        <f t="shared" si="14"/>
        <v>0</v>
      </c>
      <c r="AI2216" s="20" t="b">
        <f t="shared" si="15"/>
        <v>0</v>
      </c>
    </row>
    <row r="2217">
      <c r="A2217" s="25" t="s">
        <v>132</v>
      </c>
      <c r="B2217" s="26">
        <v>5625.0</v>
      </c>
      <c r="C2217" s="25" t="s">
        <v>62</v>
      </c>
      <c r="D2217" s="26" t="s">
        <v>61</v>
      </c>
      <c r="E2217" s="26" t="s">
        <v>61</v>
      </c>
      <c r="F2217" s="26" t="s">
        <v>61</v>
      </c>
      <c r="H2217" s="20" t="b">
        <f t="shared" si="1"/>
        <v>0</v>
      </c>
      <c r="I2217" s="21" t="b">
        <f t="shared" si="2"/>
        <v>0</v>
      </c>
      <c r="J2217" s="21" t="b">
        <f t="shared" si="3"/>
        <v>0</v>
      </c>
      <c r="AB2217" s="20" t="b">
        <f t="shared" si="9"/>
        <v>0</v>
      </c>
      <c r="AC2217" s="20" t="b">
        <f t="shared" si="10"/>
        <v>0</v>
      </c>
      <c r="AD2217" s="20" t="b">
        <f t="shared" si="11"/>
        <v>0</v>
      </c>
      <c r="AE2217" s="20" t="b">
        <f t="shared" si="12"/>
        <v>0</v>
      </c>
      <c r="AG2217" s="20" t="b">
        <f t="shared" si="13"/>
        <v>0</v>
      </c>
      <c r="AH2217" s="20" t="b">
        <f t="shared" si="14"/>
        <v>0</v>
      </c>
      <c r="AI2217" s="20" t="b">
        <f t="shared" si="15"/>
        <v>0</v>
      </c>
    </row>
    <row r="2218">
      <c r="A2218" s="25" t="s">
        <v>132</v>
      </c>
      <c r="B2218" s="26">
        <v>5625.0</v>
      </c>
      <c r="C2218" s="25" t="s">
        <v>63</v>
      </c>
      <c r="D2218" s="26">
        <v>2885.0</v>
      </c>
      <c r="E2218" s="26" t="s">
        <v>61</v>
      </c>
      <c r="F2218" s="26">
        <v>3116.0</v>
      </c>
      <c r="H2218" s="20" t="b">
        <f t="shared" si="1"/>
        <v>0</v>
      </c>
      <c r="I2218" s="21" t="b">
        <f t="shared" si="2"/>
        <v>0</v>
      </c>
      <c r="J2218" s="21" t="b">
        <f t="shared" si="3"/>
        <v>0</v>
      </c>
      <c r="AB2218" s="20" t="b">
        <f t="shared" si="9"/>
        <v>0</v>
      </c>
      <c r="AC2218" s="20" t="b">
        <f t="shared" si="10"/>
        <v>0</v>
      </c>
      <c r="AD2218" s="20" t="b">
        <f t="shared" si="11"/>
        <v>0</v>
      </c>
      <c r="AE2218" s="20" t="b">
        <f t="shared" si="12"/>
        <v>0</v>
      </c>
      <c r="AG2218" s="20" t="b">
        <f t="shared" si="13"/>
        <v>0</v>
      </c>
      <c r="AH2218" s="20" t="b">
        <f t="shared" si="14"/>
        <v>0</v>
      </c>
      <c r="AI2218" s="20" t="b">
        <f t="shared" si="15"/>
        <v>0</v>
      </c>
    </row>
    <row r="2219">
      <c r="A2219" s="25" t="s">
        <v>132</v>
      </c>
      <c r="B2219" s="26">
        <v>5625.0</v>
      </c>
      <c r="C2219" s="25" t="s">
        <v>64</v>
      </c>
      <c r="D2219" s="26">
        <v>0.0</v>
      </c>
      <c r="E2219" s="26" t="s">
        <v>61</v>
      </c>
      <c r="F2219" s="26">
        <v>0.0</v>
      </c>
      <c r="H2219" s="20" t="b">
        <f t="shared" si="1"/>
        <v>0</v>
      </c>
      <c r="I2219" s="21" t="b">
        <f t="shared" si="2"/>
        <v>0</v>
      </c>
      <c r="J2219" s="21" t="b">
        <f t="shared" si="3"/>
        <v>0</v>
      </c>
      <c r="AB2219" s="20" t="b">
        <f t="shared" si="9"/>
        <v>0</v>
      </c>
      <c r="AC2219" s="20" t="b">
        <f t="shared" si="10"/>
        <v>0</v>
      </c>
      <c r="AD2219" s="20" t="b">
        <f t="shared" si="11"/>
        <v>0</v>
      </c>
      <c r="AE2219" s="20" t="b">
        <f t="shared" si="12"/>
        <v>0</v>
      </c>
      <c r="AG2219" s="20" t="b">
        <f t="shared" si="13"/>
        <v>0</v>
      </c>
      <c r="AH2219" s="20" t="b">
        <f t="shared" si="14"/>
        <v>0</v>
      </c>
      <c r="AI2219" s="20" t="b">
        <f t="shared" si="15"/>
        <v>0</v>
      </c>
    </row>
    <row r="2220">
      <c r="A2220" s="25" t="s">
        <v>132</v>
      </c>
      <c r="B2220" s="26">
        <v>5625.0</v>
      </c>
      <c r="C2220" s="25" t="s">
        <v>65</v>
      </c>
      <c r="D2220" s="26">
        <v>0.0</v>
      </c>
      <c r="E2220" s="26" t="s">
        <v>61</v>
      </c>
      <c r="F2220" s="26">
        <v>0.0</v>
      </c>
      <c r="H2220" s="20" t="b">
        <f t="shared" si="1"/>
        <v>0</v>
      </c>
      <c r="I2220" s="21" t="b">
        <f t="shared" si="2"/>
        <v>0</v>
      </c>
      <c r="J2220" s="21" t="b">
        <f t="shared" si="3"/>
        <v>0</v>
      </c>
      <c r="AB2220" s="20" t="b">
        <f t="shared" si="9"/>
        <v>0</v>
      </c>
      <c r="AC2220" s="20" t="b">
        <f t="shared" si="10"/>
        <v>0</v>
      </c>
      <c r="AD2220" s="20" t="b">
        <f t="shared" si="11"/>
        <v>0</v>
      </c>
      <c r="AE2220" s="20" t="b">
        <f t="shared" si="12"/>
        <v>0</v>
      </c>
      <c r="AG2220" s="20" t="b">
        <f t="shared" si="13"/>
        <v>0</v>
      </c>
      <c r="AH2220" s="20" t="b">
        <f t="shared" si="14"/>
        <v>0</v>
      </c>
      <c r="AI2220" s="20" t="b">
        <f t="shared" si="15"/>
        <v>0</v>
      </c>
    </row>
    <row r="2221">
      <c r="A2221" s="25" t="s">
        <v>132</v>
      </c>
      <c r="B2221" s="26">
        <v>5625.0</v>
      </c>
      <c r="C2221" s="25" t="s">
        <v>66</v>
      </c>
      <c r="D2221" s="26" t="s">
        <v>61</v>
      </c>
      <c r="E2221" s="26" t="s">
        <v>61</v>
      </c>
      <c r="F2221" s="26" t="s">
        <v>61</v>
      </c>
      <c r="H2221" s="20" t="b">
        <f t="shared" si="1"/>
        <v>0</v>
      </c>
      <c r="I2221" s="21" t="b">
        <f t="shared" si="2"/>
        <v>0</v>
      </c>
      <c r="J2221" s="21" t="b">
        <f t="shared" si="3"/>
        <v>0</v>
      </c>
      <c r="AB2221" s="20" t="b">
        <f t="shared" si="9"/>
        <v>0</v>
      </c>
      <c r="AC2221" s="20" t="b">
        <f t="shared" si="10"/>
        <v>0</v>
      </c>
      <c r="AD2221" s="20" t="b">
        <f t="shared" si="11"/>
        <v>0</v>
      </c>
      <c r="AE2221" s="20" t="b">
        <f t="shared" si="12"/>
        <v>0</v>
      </c>
      <c r="AG2221" s="20" t="b">
        <f t="shared" si="13"/>
        <v>0</v>
      </c>
      <c r="AH2221" s="20" t="b">
        <f t="shared" si="14"/>
        <v>0</v>
      </c>
      <c r="AI2221" s="20" t="b">
        <f t="shared" si="15"/>
        <v>0</v>
      </c>
    </row>
    <row r="2222">
      <c r="A2222" s="25" t="s">
        <v>132</v>
      </c>
      <c r="B2222" s="26">
        <v>5625.0</v>
      </c>
      <c r="C2222" s="25" t="s">
        <v>67</v>
      </c>
      <c r="D2222" s="26">
        <v>2228.0</v>
      </c>
      <c r="E2222" s="26" t="s">
        <v>61</v>
      </c>
      <c r="F2222" s="26">
        <v>2343.0</v>
      </c>
      <c r="H2222" s="20" t="b">
        <f t="shared" si="1"/>
        <v>0</v>
      </c>
      <c r="I2222" s="21" t="b">
        <f t="shared" si="2"/>
        <v>0</v>
      </c>
      <c r="J2222" s="21" t="b">
        <f t="shared" si="3"/>
        <v>0</v>
      </c>
      <c r="AB2222" s="20" t="b">
        <f t="shared" si="9"/>
        <v>0</v>
      </c>
      <c r="AC2222" s="20" t="b">
        <f t="shared" si="10"/>
        <v>0</v>
      </c>
      <c r="AD2222" s="20" t="b">
        <f t="shared" si="11"/>
        <v>0</v>
      </c>
      <c r="AE2222" s="20" t="b">
        <f t="shared" si="12"/>
        <v>0</v>
      </c>
      <c r="AG2222" s="20" t="b">
        <f t="shared" si="13"/>
        <v>0</v>
      </c>
      <c r="AH2222" s="20" t="b">
        <f t="shared" si="14"/>
        <v>0</v>
      </c>
      <c r="AI2222" s="20" t="b">
        <f t="shared" si="15"/>
        <v>0</v>
      </c>
    </row>
    <row r="2223">
      <c r="A2223" s="25" t="s">
        <v>132</v>
      </c>
      <c r="B2223" s="26">
        <v>5625.0</v>
      </c>
      <c r="C2223" s="25" t="s">
        <v>68</v>
      </c>
      <c r="D2223" s="26">
        <v>0.0</v>
      </c>
      <c r="E2223" s="26" t="s">
        <v>61</v>
      </c>
      <c r="F2223" s="26">
        <v>0.0</v>
      </c>
      <c r="H2223" s="20" t="b">
        <f t="shared" si="1"/>
        <v>0</v>
      </c>
      <c r="I2223" s="21" t="b">
        <f t="shared" si="2"/>
        <v>0</v>
      </c>
      <c r="J2223" s="21" t="b">
        <f t="shared" si="3"/>
        <v>0</v>
      </c>
      <c r="AB2223" s="20" t="b">
        <f t="shared" si="9"/>
        <v>0</v>
      </c>
      <c r="AC2223" s="20" t="b">
        <f t="shared" si="10"/>
        <v>0</v>
      </c>
      <c r="AD2223" s="20" t="b">
        <f t="shared" si="11"/>
        <v>0</v>
      </c>
      <c r="AE2223" s="20" t="b">
        <f t="shared" si="12"/>
        <v>0</v>
      </c>
      <c r="AG2223" s="20" t="b">
        <f t="shared" si="13"/>
        <v>0</v>
      </c>
      <c r="AH2223" s="20" t="b">
        <f t="shared" si="14"/>
        <v>0</v>
      </c>
      <c r="AI2223" s="20" t="b">
        <f t="shared" si="15"/>
        <v>0</v>
      </c>
    </row>
    <row r="2224">
      <c r="A2224" s="25" t="s">
        <v>132</v>
      </c>
      <c r="B2224" s="26">
        <v>5625.0</v>
      </c>
      <c r="C2224" s="25" t="s">
        <v>69</v>
      </c>
      <c r="D2224" s="26">
        <v>0.0</v>
      </c>
      <c r="E2224" s="26" t="s">
        <v>61</v>
      </c>
      <c r="F2224" s="26">
        <v>0.0</v>
      </c>
      <c r="H2224" s="20" t="b">
        <f t="shared" si="1"/>
        <v>0</v>
      </c>
      <c r="I2224" s="21" t="b">
        <f t="shared" si="2"/>
        <v>0</v>
      </c>
      <c r="J2224" s="21" t="b">
        <f t="shared" si="3"/>
        <v>0</v>
      </c>
      <c r="AB2224" s="20" t="b">
        <f t="shared" si="9"/>
        <v>0</v>
      </c>
      <c r="AC2224" s="20">
        <f t="shared" si="10"/>
        <v>0</v>
      </c>
      <c r="AD2224" s="20" t="str">
        <f t="shared" si="11"/>
        <v>none</v>
      </c>
      <c r="AE2224" s="20">
        <f t="shared" si="12"/>
        <v>0</v>
      </c>
      <c r="AG2224" s="20" t="b">
        <f t="shared" si="13"/>
        <v>0</v>
      </c>
      <c r="AH2224" s="20" t="b">
        <f t="shared" si="14"/>
        <v>0</v>
      </c>
      <c r="AI2224" s="20" t="b">
        <f t="shared" si="15"/>
        <v>0</v>
      </c>
    </row>
    <row r="2225">
      <c r="A2225" s="25" t="s">
        <v>132</v>
      </c>
      <c r="B2225" s="26">
        <v>5625.0</v>
      </c>
      <c r="C2225" s="25" t="s">
        <v>70</v>
      </c>
      <c r="D2225" s="26">
        <v>0.0</v>
      </c>
      <c r="E2225" s="26" t="s">
        <v>61</v>
      </c>
      <c r="F2225" s="26">
        <v>0.0</v>
      </c>
      <c r="H2225" s="20" t="b">
        <f t="shared" si="1"/>
        <v>0</v>
      </c>
      <c r="I2225" s="21" t="b">
        <f t="shared" si="2"/>
        <v>0</v>
      </c>
      <c r="J2225" s="21" t="b">
        <f t="shared" si="3"/>
        <v>0</v>
      </c>
      <c r="AB2225" s="20" t="b">
        <f t="shared" si="9"/>
        <v>0</v>
      </c>
      <c r="AC2225" s="20" t="b">
        <f t="shared" si="10"/>
        <v>0</v>
      </c>
      <c r="AD2225" s="20" t="b">
        <f t="shared" si="11"/>
        <v>0</v>
      </c>
      <c r="AE2225" s="20" t="b">
        <f t="shared" si="12"/>
        <v>0</v>
      </c>
      <c r="AG2225" s="20" t="b">
        <f t="shared" si="13"/>
        <v>0</v>
      </c>
      <c r="AH2225" s="20" t="b">
        <f t="shared" si="14"/>
        <v>0</v>
      </c>
      <c r="AI2225" s="20" t="b">
        <f t="shared" si="15"/>
        <v>0</v>
      </c>
    </row>
    <row r="2226">
      <c r="A2226" s="25" t="s">
        <v>132</v>
      </c>
      <c r="B2226" s="26">
        <v>5625.0</v>
      </c>
      <c r="C2226" s="25" t="s">
        <v>71</v>
      </c>
      <c r="D2226" s="28">
        <v>0.0032060185185185186</v>
      </c>
      <c r="E2226" s="25" t="s">
        <v>61</v>
      </c>
      <c r="F2226" s="28">
        <v>0.0037847222222222223</v>
      </c>
      <c r="H2226" s="20" t="b">
        <f t="shared" si="1"/>
        <v>0</v>
      </c>
      <c r="I2226" s="21" t="b">
        <f t="shared" si="2"/>
        <v>0</v>
      </c>
      <c r="J2226" s="21" t="b">
        <f t="shared" si="3"/>
        <v>0</v>
      </c>
      <c r="AB2226" s="20" t="b">
        <f t="shared" si="9"/>
        <v>0</v>
      </c>
      <c r="AC2226" s="20" t="b">
        <f t="shared" si="10"/>
        <v>0</v>
      </c>
      <c r="AD2226" s="20" t="b">
        <f t="shared" si="11"/>
        <v>0</v>
      </c>
      <c r="AE2226" s="20" t="b">
        <f t="shared" si="12"/>
        <v>0</v>
      </c>
      <c r="AG2226" s="20" t="b">
        <f t="shared" si="13"/>
        <v>0</v>
      </c>
      <c r="AH2226" s="20" t="b">
        <f t="shared" si="14"/>
        <v>0</v>
      </c>
      <c r="AI2226" s="20" t="b">
        <f t="shared" si="15"/>
        <v>0</v>
      </c>
    </row>
    <row r="2227">
      <c r="A2227" s="25" t="s">
        <v>132</v>
      </c>
      <c r="B2227" s="26">
        <v>5625.0</v>
      </c>
      <c r="C2227" s="25" t="s">
        <v>72</v>
      </c>
      <c r="D2227" s="27">
        <v>0.003159722222222222</v>
      </c>
      <c r="E2227" s="26" t="s">
        <v>61</v>
      </c>
      <c r="F2227" s="27">
        <v>0.0031018518518518517</v>
      </c>
      <c r="H2227" s="20" t="b">
        <f t="shared" si="1"/>
        <v>0</v>
      </c>
      <c r="I2227" s="21" t="b">
        <f t="shared" si="2"/>
        <v>0</v>
      </c>
      <c r="J2227" s="21" t="b">
        <f t="shared" si="3"/>
        <v>0</v>
      </c>
      <c r="AB2227" s="20" t="b">
        <f t="shared" si="9"/>
        <v>0</v>
      </c>
      <c r="AC2227" s="20" t="b">
        <f t="shared" si="10"/>
        <v>0</v>
      </c>
      <c r="AD2227" s="20" t="b">
        <f t="shared" si="11"/>
        <v>0</v>
      </c>
      <c r="AE2227" s="20" t="b">
        <f t="shared" si="12"/>
        <v>0</v>
      </c>
      <c r="AG2227" s="20" t="b">
        <f t="shared" si="13"/>
        <v>0</v>
      </c>
      <c r="AH2227" s="20" t="b">
        <f t="shared" si="14"/>
        <v>0</v>
      </c>
      <c r="AI2227" s="20" t="b">
        <f t="shared" si="15"/>
        <v>0</v>
      </c>
    </row>
    <row r="2228">
      <c r="A2228" s="25" t="s">
        <v>132</v>
      </c>
      <c r="B2228" s="26">
        <v>5625.0</v>
      </c>
      <c r="C2228" s="25" t="s">
        <v>71</v>
      </c>
      <c r="D2228" s="25">
        <v>5141.203</v>
      </c>
      <c r="E2228" s="25" t="s">
        <v>61</v>
      </c>
      <c r="F2228" s="25">
        <v>5237.996</v>
      </c>
      <c r="H2228" s="20" t="b">
        <f t="shared" si="1"/>
        <v>0</v>
      </c>
      <c r="I2228" s="21" t="b">
        <f t="shared" si="2"/>
        <v>0</v>
      </c>
      <c r="J2228" s="21" t="b">
        <f t="shared" si="3"/>
        <v>0</v>
      </c>
      <c r="AB2228" s="20" t="b">
        <f t="shared" si="9"/>
        <v>0</v>
      </c>
      <c r="AC2228" s="20" t="b">
        <f t="shared" si="10"/>
        <v>0</v>
      </c>
      <c r="AD2228" s="20" t="b">
        <f t="shared" si="11"/>
        <v>0</v>
      </c>
      <c r="AE2228" s="20" t="b">
        <f t="shared" si="12"/>
        <v>0</v>
      </c>
      <c r="AG2228" s="20" t="b">
        <f t="shared" si="13"/>
        <v>0</v>
      </c>
      <c r="AH2228" s="20" t="b">
        <f t="shared" si="14"/>
        <v>0</v>
      </c>
      <c r="AI2228" s="20" t="b">
        <f t="shared" si="15"/>
        <v>0</v>
      </c>
    </row>
    <row r="2229">
      <c r="A2229" s="25" t="s">
        <v>132</v>
      </c>
      <c r="B2229" s="26">
        <v>5625.0</v>
      </c>
      <c r="C2229" s="25" t="s">
        <v>72</v>
      </c>
      <c r="D2229" s="25">
        <v>6061.219</v>
      </c>
      <c r="E2229" s="25" t="s">
        <v>61</v>
      </c>
      <c r="F2229" s="25">
        <v>6100.793</v>
      </c>
      <c r="H2229" s="20" t="b">
        <f t="shared" si="1"/>
        <v>0</v>
      </c>
      <c r="I2229" s="21" t="b">
        <f t="shared" si="2"/>
        <v>0</v>
      </c>
      <c r="J2229" s="21" t="b">
        <f t="shared" si="3"/>
        <v>0</v>
      </c>
      <c r="AB2229" s="20" t="b">
        <f t="shared" si="9"/>
        <v>0</v>
      </c>
      <c r="AC2229" s="20" t="b">
        <f t="shared" si="10"/>
        <v>0</v>
      </c>
      <c r="AD2229" s="20" t="b">
        <f t="shared" si="11"/>
        <v>0</v>
      </c>
      <c r="AE2229" s="20" t="b">
        <f t="shared" si="12"/>
        <v>0</v>
      </c>
      <c r="AG2229" s="20" t="b">
        <f t="shared" si="13"/>
        <v>0</v>
      </c>
      <c r="AH2229" s="20" t="b">
        <f t="shared" si="14"/>
        <v>0</v>
      </c>
      <c r="AI2229" s="20" t="b">
        <f t="shared" si="15"/>
        <v>0</v>
      </c>
    </row>
    <row r="2230">
      <c r="A2230" s="25" t="s">
        <v>132</v>
      </c>
      <c r="B2230" s="26">
        <v>5625.0</v>
      </c>
      <c r="C2230" s="25" t="s">
        <v>73</v>
      </c>
      <c r="D2230" s="25" t="s">
        <v>74</v>
      </c>
      <c r="E2230" s="25" t="s">
        <v>61</v>
      </c>
      <c r="F2230" s="25" t="s">
        <v>74</v>
      </c>
      <c r="H2230" s="20" t="b">
        <f t="shared" si="1"/>
        <v>0</v>
      </c>
      <c r="I2230" s="21" t="b">
        <f t="shared" si="2"/>
        <v>0</v>
      </c>
      <c r="J2230" s="21" t="b">
        <f t="shared" si="3"/>
        <v>0</v>
      </c>
      <c r="AB2230" s="20" t="b">
        <f t="shared" si="9"/>
        <v>0</v>
      </c>
      <c r="AC2230" s="20" t="b">
        <f t="shared" si="10"/>
        <v>0</v>
      </c>
      <c r="AD2230" s="20" t="b">
        <f t="shared" si="11"/>
        <v>0</v>
      </c>
      <c r="AE2230" s="20" t="b">
        <f t="shared" si="12"/>
        <v>0</v>
      </c>
      <c r="AG2230" s="20" t="b">
        <f t="shared" si="13"/>
        <v>0</v>
      </c>
      <c r="AH2230" s="20" t="b">
        <f t="shared" si="14"/>
        <v>0</v>
      </c>
      <c r="AI2230" s="20" t="b">
        <f t="shared" si="15"/>
        <v>0</v>
      </c>
    </row>
    <row r="2231">
      <c r="A2231" s="25" t="s">
        <v>132</v>
      </c>
      <c r="B2231" s="26">
        <v>5625.0</v>
      </c>
      <c r="C2231" s="25" t="s">
        <v>75</v>
      </c>
      <c r="D2231" s="26">
        <v>-1.412</v>
      </c>
      <c r="E2231" s="26" t="s">
        <v>61</v>
      </c>
      <c r="F2231" s="26">
        <v>-1.513</v>
      </c>
      <c r="H2231" s="20">
        <f t="shared" si="1"/>
        <v>7037</v>
      </c>
      <c r="I2231" s="21" t="b">
        <f t="shared" si="2"/>
        <v>0</v>
      </c>
      <c r="J2231" s="21">
        <f t="shared" si="3"/>
        <v>7138</v>
      </c>
      <c r="AB2231" s="20" t="b">
        <f t="shared" si="9"/>
        <v>0</v>
      </c>
      <c r="AC2231" s="20" t="b">
        <f t="shared" si="10"/>
        <v>0</v>
      </c>
      <c r="AD2231" s="20" t="b">
        <f t="shared" si="11"/>
        <v>0</v>
      </c>
      <c r="AE2231" s="20" t="b">
        <f t="shared" si="12"/>
        <v>0</v>
      </c>
      <c r="AG2231" s="20" t="b">
        <f t="shared" si="13"/>
        <v>0</v>
      </c>
      <c r="AH2231" s="20" t="b">
        <f t="shared" si="14"/>
        <v>0</v>
      </c>
      <c r="AI2231" s="20" t="b">
        <f t="shared" si="15"/>
        <v>0</v>
      </c>
    </row>
    <row r="2232">
      <c r="A2232" s="25" t="s">
        <v>132</v>
      </c>
      <c r="B2232" s="26">
        <v>5625.0</v>
      </c>
      <c r="C2232" s="25" t="s">
        <v>76</v>
      </c>
      <c r="D2232" s="26" t="s">
        <v>61</v>
      </c>
      <c r="E2232" s="26" t="s">
        <v>61</v>
      </c>
      <c r="F2232" s="26" t="s">
        <v>61</v>
      </c>
      <c r="H2232" s="20" t="b">
        <f t="shared" si="1"/>
        <v>0</v>
      </c>
      <c r="I2232" s="21" t="b">
        <f t="shared" si="2"/>
        <v>0</v>
      </c>
      <c r="J2232" s="21" t="b">
        <f t="shared" si="3"/>
        <v>0</v>
      </c>
      <c r="AB2232" s="20" t="b">
        <f t="shared" si="9"/>
        <v>0</v>
      </c>
      <c r="AC2232" s="20" t="b">
        <f t="shared" si="10"/>
        <v>0</v>
      </c>
      <c r="AD2232" s="20" t="b">
        <f t="shared" si="11"/>
        <v>0</v>
      </c>
      <c r="AE2232" s="20" t="b">
        <f t="shared" si="12"/>
        <v>0</v>
      </c>
      <c r="AG2232" s="20" t="b">
        <f t="shared" si="13"/>
        <v>0</v>
      </c>
      <c r="AH2232" s="20" t="b">
        <f t="shared" si="14"/>
        <v>0</v>
      </c>
      <c r="AI2232" s="20" t="b">
        <f t="shared" si="15"/>
        <v>0</v>
      </c>
    </row>
    <row r="2233">
      <c r="A2233" s="25" t="s">
        <v>132</v>
      </c>
      <c r="B2233" s="26">
        <v>5625.0</v>
      </c>
      <c r="C2233" s="25" t="s">
        <v>77</v>
      </c>
      <c r="D2233" s="26" t="s">
        <v>61</v>
      </c>
      <c r="E2233" s="26" t="s">
        <v>61</v>
      </c>
      <c r="F2233" s="26" t="s">
        <v>61</v>
      </c>
      <c r="H2233" s="20" t="b">
        <f t="shared" si="1"/>
        <v>0</v>
      </c>
      <c r="I2233" s="21" t="b">
        <f t="shared" si="2"/>
        <v>0</v>
      </c>
      <c r="J2233" s="21" t="b">
        <f t="shared" si="3"/>
        <v>0</v>
      </c>
      <c r="AB2233" s="20" t="b">
        <f t="shared" si="9"/>
        <v>0</v>
      </c>
      <c r="AC2233" s="20" t="b">
        <f t="shared" si="10"/>
        <v>0</v>
      </c>
      <c r="AD2233" s="20" t="b">
        <f t="shared" si="11"/>
        <v>0</v>
      </c>
      <c r="AE2233" s="20" t="b">
        <f t="shared" si="12"/>
        <v>0</v>
      </c>
      <c r="AG2233" s="20" t="b">
        <f t="shared" si="13"/>
        <v>0</v>
      </c>
      <c r="AH2233" s="20" t="b">
        <f t="shared" si="14"/>
        <v>0</v>
      </c>
      <c r="AI2233" s="20" t="b">
        <f t="shared" si="15"/>
        <v>0</v>
      </c>
    </row>
    <row r="2234">
      <c r="A2234" s="25" t="s">
        <v>132</v>
      </c>
      <c r="B2234" s="26">
        <v>6562.0</v>
      </c>
      <c r="C2234" s="25" t="s">
        <v>60</v>
      </c>
      <c r="D2234" s="26">
        <v>2877.0</v>
      </c>
      <c r="E2234" s="26" t="s">
        <v>61</v>
      </c>
      <c r="F2234" s="26">
        <v>3015.0</v>
      </c>
      <c r="H2234" s="20" t="b">
        <f t="shared" si="1"/>
        <v>0</v>
      </c>
      <c r="I2234" s="21" t="b">
        <f t="shared" si="2"/>
        <v>0</v>
      </c>
      <c r="J2234" s="21" t="b">
        <f t="shared" si="3"/>
        <v>0</v>
      </c>
      <c r="AB2234" s="20" t="b">
        <f t="shared" si="9"/>
        <v>0</v>
      </c>
      <c r="AC2234" s="20" t="b">
        <f t="shared" si="10"/>
        <v>0</v>
      </c>
      <c r="AD2234" s="20" t="b">
        <f t="shared" si="11"/>
        <v>0</v>
      </c>
      <c r="AE2234" s="20" t="b">
        <f t="shared" si="12"/>
        <v>0</v>
      </c>
      <c r="AG2234" s="20" t="b">
        <f t="shared" si="13"/>
        <v>0</v>
      </c>
      <c r="AH2234" s="20" t="b">
        <f t="shared" si="14"/>
        <v>0</v>
      </c>
      <c r="AI2234" s="20" t="b">
        <f t="shared" si="15"/>
        <v>0</v>
      </c>
    </row>
    <row r="2235">
      <c r="A2235" s="25" t="s">
        <v>132</v>
      </c>
      <c r="B2235" s="26">
        <v>6562.0</v>
      </c>
      <c r="C2235" s="25" t="s">
        <v>62</v>
      </c>
      <c r="D2235" s="26" t="s">
        <v>61</v>
      </c>
      <c r="E2235" s="26" t="s">
        <v>61</v>
      </c>
      <c r="F2235" s="26" t="s">
        <v>61</v>
      </c>
      <c r="H2235" s="20" t="b">
        <f t="shared" si="1"/>
        <v>0</v>
      </c>
      <c r="I2235" s="21" t="b">
        <f t="shared" si="2"/>
        <v>0</v>
      </c>
      <c r="J2235" s="21" t="b">
        <f t="shared" si="3"/>
        <v>0</v>
      </c>
      <c r="AB2235" s="20" t="b">
        <f t="shared" si="9"/>
        <v>0</v>
      </c>
      <c r="AC2235" s="20" t="b">
        <f t="shared" si="10"/>
        <v>0</v>
      </c>
      <c r="AD2235" s="20" t="b">
        <f t="shared" si="11"/>
        <v>0</v>
      </c>
      <c r="AE2235" s="20" t="b">
        <f t="shared" si="12"/>
        <v>0</v>
      </c>
      <c r="AG2235" s="20" t="b">
        <f t="shared" si="13"/>
        <v>0</v>
      </c>
      <c r="AH2235" s="20" t="b">
        <f t="shared" si="14"/>
        <v>0</v>
      </c>
      <c r="AI2235" s="20" t="b">
        <f t="shared" si="15"/>
        <v>0</v>
      </c>
    </row>
    <row r="2236">
      <c r="A2236" s="25" t="s">
        <v>132</v>
      </c>
      <c r="B2236" s="26">
        <v>6562.0</v>
      </c>
      <c r="C2236" s="25" t="s">
        <v>63</v>
      </c>
      <c r="D2236" s="26">
        <v>2877.0</v>
      </c>
      <c r="E2236" s="26" t="s">
        <v>61</v>
      </c>
      <c r="F2236" s="26">
        <v>3015.0</v>
      </c>
      <c r="H2236" s="20" t="b">
        <f t="shared" si="1"/>
        <v>0</v>
      </c>
      <c r="I2236" s="21" t="b">
        <f t="shared" si="2"/>
        <v>0</v>
      </c>
      <c r="J2236" s="21" t="b">
        <f t="shared" si="3"/>
        <v>0</v>
      </c>
      <c r="AB2236" s="20" t="b">
        <f t="shared" si="9"/>
        <v>0</v>
      </c>
      <c r="AC2236" s="20" t="b">
        <f t="shared" si="10"/>
        <v>0</v>
      </c>
      <c r="AD2236" s="20" t="b">
        <f t="shared" si="11"/>
        <v>0</v>
      </c>
      <c r="AE2236" s="20" t="b">
        <f t="shared" si="12"/>
        <v>0</v>
      </c>
      <c r="AG2236" s="20" t="b">
        <f t="shared" si="13"/>
        <v>0</v>
      </c>
      <c r="AH2236" s="20" t="b">
        <f t="shared" si="14"/>
        <v>0</v>
      </c>
      <c r="AI2236" s="20" t="b">
        <f t="shared" si="15"/>
        <v>0</v>
      </c>
    </row>
    <row r="2237">
      <c r="A2237" s="25" t="s">
        <v>132</v>
      </c>
      <c r="B2237" s="26">
        <v>6562.0</v>
      </c>
      <c r="C2237" s="25" t="s">
        <v>64</v>
      </c>
      <c r="D2237" s="26">
        <v>0.0</v>
      </c>
      <c r="E2237" s="26" t="s">
        <v>61</v>
      </c>
      <c r="F2237" s="26">
        <v>0.0</v>
      </c>
      <c r="H2237" s="20" t="b">
        <f t="shared" si="1"/>
        <v>0</v>
      </c>
      <c r="I2237" s="21" t="b">
        <f t="shared" si="2"/>
        <v>0</v>
      </c>
      <c r="J2237" s="21" t="b">
        <f t="shared" si="3"/>
        <v>0</v>
      </c>
      <c r="AB2237" s="20" t="b">
        <f t="shared" si="9"/>
        <v>0</v>
      </c>
      <c r="AC2237" s="20" t="b">
        <f t="shared" si="10"/>
        <v>0</v>
      </c>
      <c r="AD2237" s="20" t="b">
        <f t="shared" si="11"/>
        <v>0</v>
      </c>
      <c r="AE2237" s="20" t="b">
        <f t="shared" si="12"/>
        <v>0</v>
      </c>
      <c r="AG2237" s="20" t="b">
        <f t="shared" si="13"/>
        <v>0</v>
      </c>
      <c r="AH2237" s="20" t="b">
        <f t="shared" si="14"/>
        <v>0</v>
      </c>
      <c r="AI2237" s="20" t="b">
        <f t="shared" si="15"/>
        <v>0</v>
      </c>
    </row>
    <row r="2238">
      <c r="A2238" s="25" t="s">
        <v>132</v>
      </c>
      <c r="B2238" s="26">
        <v>6562.0</v>
      </c>
      <c r="C2238" s="25" t="s">
        <v>65</v>
      </c>
      <c r="D2238" s="26">
        <v>0.0</v>
      </c>
      <c r="E2238" s="26" t="s">
        <v>61</v>
      </c>
      <c r="F2238" s="26">
        <v>0.0</v>
      </c>
      <c r="H2238" s="20" t="b">
        <f t="shared" si="1"/>
        <v>0</v>
      </c>
      <c r="I2238" s="21" t="b">
        <f t="shared" si="2"/>
        <v>0</v>
      </c>
      <c r="J2238" s="21" t="b">
        <f t="shared" si="3"/>
        <v>0</v>
      </c>
      <c r="AB2238" s="20" t="b">
        <f t="shared" si="9"/>
        <v>0</v>
      </c>
      <c r="AC2238" s="20" t="b">
        <f t="shared" si="10"/>
        <v>0</v>
      </c>
      <c r="AD2238" s="20" t="b">
        <f t="shared" si="11"/>
        <v>0</v>
      </c>
      <c r="AE2238" s="20" t="b">
        <f t="shared" si="12"/>
        <v>0</v>
      </c>
      <c r="AG2238" s="20" t="b">
        <f t="shared" si="13"/>
        <v>0</v>
      </c>
      <c r="AH2238" s="20" t="b">
        <f t="shared" si="14"/>
        <v>0</v>
      </c>
      <c r="AI2238" s="20" t="b">
        <f t="shared" si="15"/>
        <v>0</v>
      </c>
    </row>
    <row r="2239">
      <c r="A2239" s="25" t="s">
        <v>132</v>
      </c>
      <c r="B2239" s="26">
        <v>6562.0</v>
      </c>
      <c r="C2239" s="25" t="s">
        <v>66</v>
      </c>
      <c r="D2239" s="26" t="s">
        <v>61</v>
      </c>
      <c r="E2239" s="25" t="s">
        <v>61</v>
      </c>
      <c r="F2239" s="25" t="s">
        <v>61</v>
      </c>
      <c r="H2239" s="20" t="b">
        <f t="shared" si="1"/>
        <v>0</v>
      </c>
      <c r="I2239" s="21" t="b">
        <f t="shared" si="2"/>
        <v>0</v>
      </c>
      <c r="J2239" s="21" t="b">
        <f t="shared" si="3"/>
        <v>0</v>
      </c>
      <c r="AB2239" s="20" t="b">
        <f t="shared" si="9"/>
        <v>0</v>
      </c>
      <c r="AC2239" s="20" t="b">
        <f t="shared" si="10"/>
        <v>0</v>
      </c>
      <c r="AD2239" s="20" t="b">
        <f t="shared" si="11"/>
        <v>0</v>
      </c>
      <c r="AE2239" s="20" t="b">
        <f t="shared" si="12"/>
        <v>0</v>
      </c>
      <c r="AG2239" s="20" t="b">
        <f t="shared" si="13"/>
        <v>0</v>
      </c>
      <c r="AH2239" s="20" t="b">
        <f t="shared" si="14"/>
        <v>0</v>
      </c>
      <c r="AI2239" s="20" t="b">
        <f t="shared" si="15"/>
        <v>0</v>
      </c>
    </row>
    <row r="2240">
      <c r="A2240" s="25" t="s">
        <v>132</v>
      </c>
      <c r="B2240" s="26">
        <v>6562.0</v>
      </c>
      <c r="C2240" s="25" t="s">
        <v>67</v>
      </c>
      <c r="D2240" s="26">
        <v>2228.0</v>
      </c>
      <c r="E2240" s="25" t="s">
        <v>61</v>
      </c>
      <c r="F2240" s="25">
        <v>2343.0</v>
      </c>
      <c r="H2240" s="20" t="b">
        <f t="shared" si="1"/>
        <v>0</v>
      </c>
      <c r="I2240" s="21" t="b">
        <f t="shared" si="2"/>
        <v>0</v>
      </c>
      <c r="J2240" s="21" t="b">
        <f t="shared" si="3"/>
        <v>0</v>
      </c>
      <c r="AB2240" s="20" t="b">
        <f t="shared" si="9"/>
        <v>0</v>
      </c>
      <c r="AC2240" s="20" t="b">
        <f t="shared" si="10"/>
        <v>0</v>
      </c>
      <c r="AD2240" s="20" t="b">
        <f t="shared" si="11"/>
        <v>0</v>
      </c>
      <c r="AE2240" s="20" t="b">
        <f t="shared" si="12"/>
        <v>0</v>
      </c>
      <c r="AG2240" s="20" t="b">
        <f t="shared" si="13"/>
        <v>0</v>
      </c>
      <c r="AH2240" s="20" t="b">
        <f t="shared" si="14"/>
        <v>0</v>
      </c>
      <c r="AI2240" s="20" t="b">
        <f t="shared" si="15"/>
        <v>0</v>
      </c>
    </row>
    <row r="2241">
      <c r="A2241" s="25" t="s">
        <v>132</v>
      </c>
      <c r="B2241" s="26">
        <v>6562.0</v>
      </c>
      <c r="C2241" s="25" t="s">
        <v>68</v>
      </c>
      <c r="D2241" s="26">
        <v>0.0</v>
      </c>
      <c r="E2241" s="25" t="s">
        <v>61</v>
      </c>
      <c r="F2241" s="25">
        <v>0.0</v>
      </c>
      <c r="H2241" s="20" t="b">
        <f t="shared" si="1"/>
        <v>0</v>
      </c>
      <c r="I2241" s="21" t="b">
        <f t="shared" si="2"/>
        <v>0</v>
      </c>
      <c r="J2241" s="21" t="b">
        <f t="shared" si="3"/>
        <v>0</v>
      </c>
      <c r="AB2241" s="20" t="b">
        <f t="shared" si="9"/>
        <v>0</v>
      </c>
      <c r="AC2241" s="20" t="b">
        <f t="shared" si="10"/>
        <v>0</v>
      </c>
      <c r="AD2241" s="20" t="b">
        <f t="shared" si="11"/>
        <v>0</v>
      </c>
      <c r="AE2241" s="20" t="b">
        <f t="shared" si="12"/>
        <v>0</v>
      </c>
      <c r="AG2241" s="20" t="b">
        <f t="shared" si="13"/>
        <v>0</v>
      </c>
      <c r="AH2241" s="20" t="b">
        <f t="shared" si="14"/>
        <v>0</v>
      </c>
      <c r="AI2241" s="20" t="b">
        <f t="shared" si="15"/>
        <v>0</v>
      </c>
    </row>
    <row r="2242">
      <c r="A2242" s="25" t="s">
        <v>132</v>
      </c>
      <c r="B2242" s="26">
        <v>6562.0</v>
      </c>
      <c r="C2242" s="25" t="s">
        <v>69</v>
      </c>
      <c r="D2242" s="26">
        <v>0.0</v>
      </c>
      <c r="E2242" s="25" t="s">
        <v>61</v>
      </c>
      <c r="F2242" s="25">
        <v>0.0</v>
      </c>
      <c r="H2242" s="20" t="b">
        <f t="shared" si="1"/>
        <v>0</v>
      </c>
      <c r="I2242" s="21" t="b">
        <f t="shared" si="2"/>
        <v>0</v>
      </c>
      <c r="J2242" s="21" t="b">
        <f t="shared" si="3"/>
        <v>0</v>
      </c>
      <c r="AB2242" s="20" t="b">
        <f t="shared" si="9"/>
        <v>0</v>
      </c>
      <c r="AC2242" s="20">
        <f t="shared" si="10"/>
        <v>0</v>
      </c>
      <c r="AD2242" s="20" t="str">
        <f t="shared" si="11"/>
        <v>none</v>
      </c>
      <c r="AE2242" s="20">
        <f t="shared" si="12"/>
        <v>0</v>
      </c>
      <c r="AG2242" s="20" t="b">
        <f t="shared" si="13"/>
        <v>0</v>
      </c>
      <c r="AH2242" s="20" t="b">
        <f t="shared" si="14"/>
        <v>0</v>
      </c>
      <c r="AI2242" s="20" t="b">
        <f t="shared" si="15"/>
        <v>0</v>
      </c>
    </row>
    <row r="2243">
      <c r="A2243" s="25" t="s">
        <v>132</v>
      </c>
      <c r="B2243" s="26">
        <v>6562.0</v>
      </c>
      <c r="C2243" s="25" t="s">
        <v>70</v>
      </c>
      <c r="D2243" s="25">
        <v>0.0</v>
      </c>
      <c r="E2243" s="25" t="s">
        <v>61</v>
      </c>
      <c r="F2243" s="25">
        <v>0.0</v>
      </c>
      <c r="H2243" s="20" t="b">
        <f t="shared" si="1"/>
        <v>0</v>
      </c>
      <c r="I2243" s="21" t="b">
        <f t="shared" si="2"/>
        <v>0</v>
      </c>
      <c r="J2243" s="21" t="b">
        <f t="shared" si="3"/>
        <v>0</v>
      </c>
      <c r="AB2243" s="20" t="b">
        <f t="shared" si="9"/>
        <v>0</v>
      </c>
      <c r="AC2243" s="20" t="b">
        <f t="shared" si="10"/>
        <v>0</v>
      </c>
      <c r="AD2243" s="20" t="b">
        <f t="shared" si="11"/>
        <v>0</v>
      </c>
      <c r="AE2243" s="20" t="b">
        <f t="shared" si="12"/>
        <v>0</v>
      </c>
      <c r="AG2243" s="20" t="b">
        <f t="shared" si="13"/>
        <v>0</v>
      </c>
      <c r="AH2243" s="20" t="b">
        <f t="shared" si="14"/>
        <v>0</v>
      </c>
      <c r="AI2243" s="20" t="b">
        <f t="shared" si="15"/>
        <v>0</v>
      </c>
    </row>
    <row r="2244">
      <c r="A2244" s="25" t="s">
        <v>132</v>
      </c>
      <c r="B2244" s="26">
        <v>6562.0</v>
      </c>
      <c r="C2244" s="25" t="s">
        <v>71</v>
      </c>
      <c r="D2244" s="27">
        <v>0.002951388888888889</v>
      </c>
      <c r="E2244" s="26" t="s">
        <v>61</v>
      </c>
      <c r="F2244" s="27">
        <v>0.004085648148148148</v>
      </c>
      <c r="H2244" s="20" t="b">
        <f t="shared" si="1"/>
        <v>0</v>
      </c>
      <c r="I2244" s="21" t="b">
        <f t="shared" si="2"/>
        <v>0</v>
      </c>
      <c r="J2244" s="21" t="b">
        <f t="shared" si="3"/>
        <v>0</v>
      </c>
      <c r="AB2244" s="20" t="b">
        <f t="shared" si="9"/>
        <v>0</v>
      </c>
      <c r="AC2244" s="20" t="b">
        <f t="shared" si="10"/>
        <v>0</v>
      </c>
      <c r="AD2244" s="20" t="b">
        <f t="shared" si="11"/>
        <v>0</v>
      </c>
      <c r="AE2244" s="20" t="b">
        <f t="shared" si="12"/>
        <v>0</v>
      </c>
      <c r="AG2244" s="20" t="b">
        <f t="shared" si="13"/>
        <v>0</v>
      </c>
      <c r="AH2244" s="20" t="b">
        <f t="shared" si="14"/>
        <v>0</v>
      </c>
      <c r="AI2244" s="20" t="b">
        <f t="shared" si="15"/>
        <v>0</v>
      </c>
    </row>
    <row r="2245">
      <c r="A2245" s="25" t="s">
        <v>132</v>
      </c>
      <c r="B2245" s="26">
        <v>6562.0</v>
      </c>
      <c r="C2245" s="25" t="s">
        <v>72</v>
      </c>
      <c r="D2245" s="28">
        <v>0.0033449074074074076</v>
      </c>
      <c r="E2245" s="25" t="s">
        <v>61</v>
      </c>
      <c r="F2245" s="28">
        <v>0.0029976851851851853</v>
      </c>
      <c r="H2245" s="20" t="b">
        <f t="shared" si="1"/>
        <v>0</v>
      </c>
      <c r="I2245" s="21" t="b">
        <f t="shared" si="2"/>
        <v>0</v>
      </c>
      <c r="J2245" s="21" t="b">
        <f t="shared" si="3"/>
        <v>0</v>
      </c>
      <c r="AB2245" s="20" t="b">
        <f t="shared" si="9"/>
        <v>0</v>
      </c>
      <c r="AC2245" s="20" t="b">
        <f t="shared" si="10"/>
        <v>0</v>
      </c>
      <c r="AD2245" s="20" t="b">
        <f t="shared" si="11"/>
        <v>0</v>
      </c>
      <c r="AE2245" s="20" t="b">
        <f t="shared" si="12"/>
        <v>0</v>
      </c>
      <c r="AG2245" s="20" t="b">
        <f t="shared" si="13"/>
        <v>0</v>
      </c>
      <c r="AH2245" s="20" t="b">
        <f t="shared" si="14"/>
        <v>0</v>
      </c>
      <c r="AI2245" s="20" t="b">
        <f t="shared" si="15"/>
        <v>0</v>
      </c>
    </row>
    <row r="2246">
      <c r="A2246" s="25" t="s">
        <v>132</v>
      </c>
      <c r="B2246" s="26">
        <v>6562.0</v>
      </c>
      <c r="C2246" s="25" t="s">
        <v>71</v>
      </c>
      <c r="D2246" s="25">
        <v>5144.246</v>
      </c>
      <c r="E2246" s="25" t="s">
        <v>61</v>
      </c>
      <c r="F2246" s="25">
        <v>5238.324</v>
      </c>
      <c r="H2246" s="20" t="b">
        <f t="shared" si="1"/>
        <v>0</v>
      </c>
      <c r="I2246" s="21" t="b">
        <f t="shared" si="2"/>
        <v>0</v>
      </c>
      <c r="J2246" s="21" t="b">
        <f t="shared" si="3"/>
        <v>0</v>
      </c>
      <c r="AB2246" s="20" t="b">
        <f t="shared" si="9"/>
        <v>0</v>
      </c>
      <c r="AC2246" s="20" t="b">
        <f t="shared" si="10"/>
        <v>0</v>
      </c>
      <c r="AD2246" s="20" t="b">
        <f t="shared" si="11"/>
        <v>0</v>
      </c>
      <c r="AE2246" s="20" t="b">
        <f t="shared" si="12"/>
        <v>0</v>
      </c>
      <c r="AG2246" s="20" t="b">
        <f t="shared" si="13"/>
        <v>0</v>
      </c>
      <c r="AH2246" s="20" t="b">
        <f t="shared" si="14"/>
        <v>0</v>
      </c>
      <c r="AI2246" s="20" t="b">
        <f t="shared" si="15"/>
        <v>0</v>
      </c>
    </row>
    <row r="2247">
      <c r="A2247" s="25" t="s">
        <v>132</v>
      </c>
      <c r="B2247" s="26">
        <v>6562.0</v>
      </c>
      <c r="C2247" s="25" t="s">
        <v>72</v>
      </c>
      <c r="D2247" s="25">
        <v>6061.262</v>
      </c>
      <c r="E2247" s="25" t="s">
        <v>61</v>
      </c>
      <c r="F2247" s="25">
        <v>6106.066</v>
      </c>
      <c r="H2247" s="20" t="b">
        <f t="shared" si="1"/>
        <v>0</v>
      </c>
      <c r="I2247" s="21" t="b">
        <f t="shared" si="2"/>
        <v>0</v>
      </c>
      <c r="J2247" s="21" t="b">
        <f t="shared" si="3"/>
        <v>0</v>
      </c>
      <c r="AB2247" s="20" t="b">
        <f t="shared" si="9"/>
        <v>0</v>
      </c>
      <c r="AC2247" s="20" t="b">
        <f t="shared" si="10"/>
        <v>0</v>
      </c>
      <c r="AD2247" s="20" t="b">
        <f t="shared" si="11"/>
        <v>0</v>
      </c>
      <c r="AE2247" s="20" t="b">
        <f t="shared" si="12"/>
        <v>0</v>
      </c>
      <c r="AG2247" s="20" t="b">
        <f t="shared" si="13"/>
        <v>0</v>
      </c>
      <c r="AH2247" s="20" t="b">
        <f t="shared" si="14"/>
        <v>0</v>
      </c>
      <c r="AI2247" s="20" t="b">
        <f t="shared" si="15"/>
        <v>0</v>
      </c>
    </row>
    <row r="2248">
      <c r="A2248" s="25" t="s">
        <v>132</v>
      </c>
      <c r="B2248" s="26">
        <v>6562.0</v>
      </c>
      <c r="C2248" s="25" t="s">
        <v>73</v>
      </c>
      <c r="D2248" s="26" t="s">
        <v>74</v>
      </c>
      <c r="E2248" s="26" t="s">
        <v>61</v>
      </c>
      <c r="F2248" s="26" t="s">
        <v>74</v>
      </c>
      <c r="H2248" s="20" t="b">
        <f t="shared" si="1"/>
        <v>0</v>
      </c>
      <c r="I2248" s="21" t="b">
        <f t="shared" si="2"/>
        <v>0</v>
      </c>
      <c r="J2248" s="21" t="b">
        <f t="shared" si="3"/>
        <v>0</v>
      </c>
      <c r="AB2248" s="20" t="b">
        <f t="shared" si="9"/>
        <v>0</v>
      </c>
      <c r="AC2248" s="20" t="b">
        <f t="shared" si="10"/>
        <v>0</v>
      </c>
      <c r="AD2248" s="20" t="b">
        <f t="shared" si="11"/>
        <v>0</v>
      </c>
      <c r="AE2248" s="20" t="b">
        <f t="shared" si="12"/>
        <v>0</v>
      </c>
      <c r="AG2248" s="20" t="b">
        <f t="shared" si="13"/>
        <v>0</v>
      </c>
      <c r="AH2248" s="20" t="b">
        <f t="shared" si="14"/>
        <v>0</v>
      </c>
      <c r="AI2248" s="20" t="b">
        <f t="shared" si="15"/>
        <v>0</v>
      </c>
    </row>
    <row r="2249">
      <c r="A2249" s="25" t="s">
        <v>132</v>
      </c>
      <c r="B2249" s="26">
        <v>6562.0</v>
      </c>
      <c r="C2249" s="25" t="s">
        <v>75</v>
      </c>
      <c r="D2249" s="26">
        <v>-0.44</v>
      </c>
      <c r="E2249" s="26" t="s">
        <v>61</v>
      </c>
      <c r="F2249" s="26">
        <v>-0.6</v>
      </c>
      <c r="H2249" s="20">
        <f t="shared" si="1"/>
        <v>7002</v>
      </c>
      <c r="I2249" s="21" t="b">
        <f t="shared" si="2"/>
        <v>0</v>
      </c>
      <c r="J2249" s="21">
        <f t="shared" si="3"/>
        <v>7162</v>
      </c>
      <c r="AB2249" s="20" t="b">
        <f t="shared" si="9"/>
        <v>0</v>
      </c>
      <c r="AC2249" s="20" t="b">
        <f t="shared" si="10"/>
        <v>0</v>
      </c>
      <c r="AD2249" s="20" t="b">
        <f t="shared" si="11"/>
        <v>0</v>
      </c>
      <c r="AE2249" s="20" t="b">
        <f t="shared" si="12"/>
        <v>0</v>
      </c>
      <c r="AG2249" s="20" t="b">
        <f t="shared" si="13"/>
        <v>0</v>
      </c>
      <c r="AH2249" s="20" t="b">
        <f t="shared" si="14"/>
        <v>0</v>
      </c>
      <c r="AI2249" s="20" t="b">
        <f t="shared" si="15"/>
        <v>0</v>
      </c>
    </row>
    <row r="2250">
      <c r="A2250" s="25" t="s">
        <v>132</v>
      </c>
      <c r="B2250" s="26">
        <v>6562.0</v>
      </c>
      <c r="C2250" s="25" t="s">
        <v>76</v>
      </c>
      <c r="D2250" s="26" t="s">
        <v>61</v>
      </c>
      <c r="E2250" s="26" t="s">
        <v>61</v>
      </c>
      <c r="F2250" s="26" t="s">
        <v>61</v>
      </c>
      <c r="H2250" s="20" t="b">
        <f t="shared" si="1"/>
        <v>0</v>
      </c>
      <c r="I2250" s="21" t="b">
        <f t="shared" si="2"/>
        <v>0</v>
      </c>
      <c r="J2250" s="21" t="b">
        <f t="shared" si="3"/>
        <v>0</v>
      </c>
      <c r="AB2250" s="20" t="b">
        <f t="shared" si="9"/>
        <v>0</v>
      </c>
      <c r="AC2250" s="20" t="b">
        <f t="shared" si="10"/>
        <v>0</v>
      </c>
      <c r="AD2250" s="20" t="b">
        <f t="shared" si="11"/>
        <v>0</v>
      </c>
      <c r="AE2250" s="20" t="b">
        <f t="shared" si="12"/>
        <v>0</v>
      </c>
      <c r="AG2250" s="20" t="b">
        <f t="shared" si="13"/>
        <v>0</v>
      </c>
      <c r="AH2250" s="20" t="b">
        <f t="shared" si="14"/>
        <v>0</v>
      </c>
      <c r="AI2250" s="20" t="b">
        <f t="shared" si="15"/>
        <v>0</v>
      </c>
    </row>
    <row r="2251">
      <c r="A2251" s="25" t="s">
        <v>132</v>
      </c>
      <c r="B2251" s="26">
        <v>6562.0</v>
      </c>
      <c r="C2251" s="25" t="s">
        <v>77</v>
      </c>
      <c r="D2251" s="26" t="s">
        <v>61</v>
      </c>
      <c r="E2251" s="26" t="s">
        <v>61</v>
      </c>
      <c r="F2251" s="26" t="s">
        <v>61</v>
      </c>
      <c r="H2251" s="20" t="b">
        <f t="shared" si="1"/>
        <v>0</v>
      </c>
      <c r="I2251" s="21" t="b">
        <f t="shared" si="2"/>
        <v>0</v>
      </c>
      <c r="J2251" s="21" t="b">
        <f t="shared" si="3"/>
        <v>0</v>
      </c>
      <c r="AB2251" s="20" t="b">
        <f t="shared" si="9"/>
        <v>0</v>
      </c>
      <c r="AC2251" s="20" t="b">
        <f t="shared" si="10"/>
        <v>0</v>
      </c>
      <c r="AD2251" s="20" t="b">
        <f t="shared" si="11"/>
        <v>0</v>
      </c>
      <c r="AE2251" s="20" t="b">
        <f t="shared" si="12"/>
        <v>0</v>
      </c>
      <c r="AG2251" s="20" t="b">
        <f t="shared" si="13"/>
        <v>0</v>
      </c>
      <c r="AH2251" s="20" t="b">
        <f t="shared" si="14"/>
        <v>0</v>
      </c>
      <c r="AI2251" s="20" t="b">
        <f t="shared" si="15"/>
        <v>0</v>
      </c>
    </row>
    <row r="2252">
      <c r="A2252" s="25" t="s">
        <v>132</v>
      </c>
      <c r="B2252" s="26">
        <v>7500.0</v>
      </c>
      <c r="C2252" s="25" t="s">
        <v>60</v>
      </c>
      <c r="D2252" s="26">
        <v>2868.0</v>
      </c>
      <c r="E2252" s="26">
        <v>4254.0</v>
      </c>
      <c r="F2252" s="26">
        <v>2909.0</v>
      </c>
      <c r="H2252" s="20" t="b">
        <f t="shared" si="1"/>
        <v>0</v>
      </c>
      <c r="I2252" s="21" t="b">
        <f t="shared" si="2"/>
        <v>0</v>
      </c>
      <c r="J2252" s="21" t="b">
        <f t="shared" si="3"/>
        <v>0</v>
      </c>
      <c r="AB2252" s="20" t="b">
        <f t="shared" si="9"/>
        <v>0</v>
      </c>
      <c r="AC2252" s="20" t="b">
        <f t="shared" si="10"/>
        <v>0</v>
      </c>
      <c r="AD2252" s="20" t="b">
        <f t="shared" si="11"/>
        <v>0</v>
      </c>
      <c r="AE2252" s="20" t="b">
        <f t="shared" si="12"/>
        <v>0</v>
      </c>
      <c r="AG2252" s="20" t="b">
        <f t="shared" si="13"/>
        <v>0</v>
      </c>
      <c r="AH2252" s="20" t="b">
        <f t="shared" si="14"/>
        <v>0</v>
      </c>
      <c r="AI2252" s="20" t="b">
        <f t="shared" si="15"/>
        <v>0</v>
      </c>
    </row>
    <row r="2253">
      <c r="A2253" s="25" t="s">
        <v>132</v>
      </c>
      <c r="B2253" s="26">
        <v>7500.0</v>
      </c>
      <c r="C2253" s="25" t="s">
        <v>62</v>
      </c>
      <c r="D2253" s="26" t="s">
        <v>61</v>
      </c>
      <c r="E2253" s="26" t="s">
        <v>61</v>
      </c>
      <c r="F2253" s="26" t="s">
        <v>61</v>
      </c>
      <c r="H2253" s="20" t="b">
        <f t="shared" si="1"/>
        <v>0</v>
      </c>
      <c r="I2253" s="21" t="b">
        <f t="shared" si="2"/>
        <v>0</v>
      </c>
      <c r="J2253" s="21" t="b">
        <f t="shared" si="3"/>
        <v>0</v>
      </c>
      <c r="AB2253" s="20" t="b">
        <f t="shared" si="9"/>
        <v>0</v>
      </c>
      <c r="AC2253" s="20" t="b">
        <f t="shared" si="10"/>
        <v>0</v>
      </c>
      <c r="AD2253" s="20" t="b">
        <f t="shared" si="11"/>
        <v>0</v>
      </c>
      <c r="AE2253" s="20" t="b">
        <f t="shared" si="12"/>
        <v>0</v>
      </c>
      <c r="AG2253" s="20" t="b">
        <f t="shared" si="13"/>
        <v>0</v>
      </c>
      <c r="AH2253" s="20" t="b">
        <f t="shared" si="14"/>
        <v>0</v>
      </c>
      <c r="AI2253" s="20" t="b">
        <f t="shared" si="15"/>
        <v>0</v>
      </c>
    </row>
    <row r="2254">
      <c r="A2254" s="25" t="s">
        <v>132</v>
      </c>
      <c r="B2254" s="26">
        <v>7500.0</v>
      </c>
      <c r="C2254" s="25" t="s">
        <v>63</v>
      </c>
      <c r="D2254" s="26">
        <v>2868.0</v>
      </c>
      <c r="E2254" s="26">
        <v>4254.0</v>
      </c>
      <c r="F2254" s="26">
        <v>2909.0</v>
      </c>
      <c r="H2254" s="20" t="b">
        <f t="shared" si="1"/>
        <v>0</v>
      </c>
      <c r="I2254" s="21" t="b">
        <f t="shared" si="2"/>
        <v>0</v>
      </c>
      <c r="J2254" s="21" t="b">
        <f t="shared" si="3"/>
        <v>0</v>
      </c>
      <c r="AB2254" s="20" t="b">
        <f t="shared" si="9"/>
        <v>0</v>
      </c>
      <c r="AC2254" s="20" t="b">
        <f t="shared" si="10"/>
        <v>0</v>
      </c>
      <c r="AD2254" s="20" t="b">
        <f t="shared" si="11"/>
        <v>0</v>
      </c>
      <c r="AE2254" s="20" t="b">
        <f t="shared" si="12"/>
        <v>0</v>
      </c>
      <c r="AG2254" s="20" t="b">
        <f t="shared" si="13"/>
        <v>0</v>
      </c>
      <c r="AH2254" s="20" t="b">
        <f t="shared" si="14"/>
        <v>0</v>
      </c>
      <c r="AI2254" s="20" t="b">
        <f t="shared" si="15"/>
        <v>0</v>
      </c>
    </row>
    <row r="2255">
      <c r="A2255" s="25" t="s">
        <v>132</v>
      </c>
      <c r="B2255" s="26">
        <v>7500.0</v>
      </c>
      <c r="C2255" s="25" t="s">
        <v>64</v>
      </c>
      <c r="D2255" s="26">
        <v>0.0</v>
      </c>
      <c r="E2255" s="26">
        <v>0.0</v>
      </c>
      <c r="F2255" s="26">
        <v>0.0</v>
      </c>
      <c r="H2255" s="20" t="b">
        <f t="shared" si="1"/>
        <v>0</v>
      </c>
      <c r="I2255" s="21" t="b">
        <f t="shared" si="2"/>
        <v>0</v>
      </c>
      <c r="J2255" s="21" t="b">
        <f t="shared" si="3"/>
        <v>0</v>
      </c>
      <c r="AB2255" s="20" t="b">
        <f t="shared" si="9"/>
        <v>0</v>
      </c>
      <c r="AC2255" s="20" t="b">
        <f t="shared" si="10"/>
        <v>0</v>
      </c>
      <c r="AD2255" s="20" t="b">
        <f t="shared" si="11"/>
        <v>0</v>
      </c>
      <c r="AE2255" s="20" t="b">
        <f t="shared" si="12"/>
        <v>0</v>
      </c>
      <c r="AG2255" s="20" t="b">
        <f t="shared" si="13"/>
        <v>0</v>
      </c>
      <c r="AH2255" s="20" t="b">
        <f t="shared" si="14"/>
        <v>0</v>
      </c>
      <c r="AI2255" s="20" t="b">
        <f t="shared" si="15"/>
        <v>0</v>
      </c>
    </row>
    <row r="2256">
      <c r="A2256" s="25" t="s">
        <v>132</v>
      </c>
      <c r="B2256" s="26">
        <v>7500.0</v>
      </c>
      <c r="C2256" s="25" t="s">
        <v>65</v>
      </c>
      <c r="D2256" s="26">
        <v>0.0</v>
      </c>
      <c r="E2256" s="26">
        <v>0.0</v>
      </c>
      <c r="F2256" s="26">
        <v>0.0</v>
      </c>
      <c r="H2256" s="20" t="b">
        <f t="shared" si="1"/>
        <v>0</v>
      </c>
      <c r="I2256" s="21" t="b">
        <f t="shared" si="2"/>
        <v>0</v>
      </c>
      <c r="J2256" s="21" t="b">
        <f t="shared" si="3"/>
        <v>0</v>
      </c>
      <c r="AB2256" s="20" t="b">
        <f t="shared" si="9"/>
        <v>0</v>
      </c>
      <c r="AC2256" s="20" t="b">
        <f t="shared" si="10"/>
        <v>0</v>
      </c>
      <c r="AD2256" s="20" t="b">
        <f t="shared" si="11"/>
        <v>0</v>
      </c>
      <c r="AE2256" s="20" t="b">
        <f t="shared" si="12"/>
        <v>0</v>
      </c>
      <c r="AG2256" s="20" t="b">
        <f t="shared" si="13"/>
        <v>0</v>
      </c>
      <c r="AH2256" s="20" t="b">
        <f t="shared" si="14"/>
        <v>0</v>
      </c>
      <c r="AI2256" s="20" t="b">
        <f t="shared" si="15"/>
        <v>0</v>
      </c>
    </row>
    <row r="2257">
      <c r="A2257" s="25" t="s">
        <v>132</v>
      </c>
      <c r="B2257" s="26">
        <v>7500.0</v>
      </c>
      <c r="C2257" s="25" t="s">
        <v>66</v>
      </c>
      <c r="D2257" s="25" t="s">
        <v>61</v>
      </c>
      <c r="E2257" s="26" t="s">
        <v>61</v>
      </c>
      <c r="F2257" s="25" t="s">
        <v>61</v>
      </c>
      <c r="H2257" s="20" t="b">
        <f t="shared" si="1"/>
        <v>0</v>
      </c>
      <c r="I2257" s="21" t="b">
        <f t="shared" si="2"/>
        <v>0</v>
      </c>
      <c r="J2257" s="21" t="b">
        <f t="shared" si="3"/>
        <v>0</v>
      </c>
      <c r="AB2257" s="20" t="b">
        <f t="shared" si="9"/>
        <v>0</v>
      </c>
      <c r="AC2257" s="20" t="b">
        <f t="shared" si="10"/>
        <v>0</v>
      </c>
      <c r="AD2257" s="20" t="b">
        <f t="shared" si="11"/>
        <v>0</v>
      </c>
      <c r="AE2257" s="20" t="b">
        <f t="shared" si="12"/>
        <v>0</v>
      </c>
      <c r="AG2257" s="20" t="b">
        <f t="shared" si="13"/>
        <v>0</v>
      </c>
      <c r="AH2257" s="20" t="b">
        <f t="shared" si="14"/>
        <v>0</v>
      </c>
      <c r="AI2257" s="20" t="b">
        <f t="shared" si="15"/>
        <v>0</v>
      </c>
    </row>
    <row r="2258">
      <c r="A2258" s="25" t="s">
        <v>132</v>
      </c>
      <c r="B2258" s="26">
        <v>7500.0</v>
      </c>
      <c r="C2258" s="25" t="s">
        <v>67</v>
      </c>
      <c r="D2258" s="25">
        <v>2228.0</v>
      </c>
      <c r="E2258" s="26">
        <v>2332.0</v>
      </c>
      <c r="F2258" s="25">
        <v>2343.0</v>
      </c>
      <c r="H2258" s="20" t="b">
        <f t="shared" si="1"/>
        <v>0</v>
      </c>
      <c r="I2258" s="21" t="b">
        <f t="shared" si="2"/>
        <v>0</v>
      </c>
      <c r="J2258" s="21" t="b">
        <f t="shared" si="3"/>
        <v>0</v>
      </c>
      <c r="AB2258" s="20" t="b">
        <f t="shared" si="9"/>
        <v>0</v>
      </c>
      <c r="AC2258" s="20" t="b">
        <f t="shared" si="10"/>
        <v>0</v>
      </c>
      <c r="AD2258" s="20" t="b">
        <f t="shared" si="11"/>
        <v>0</v>
      </c>
      <c r="AE2258" s="20" t="b">
        <f t="shared" si="12"/>
        <v>0</v>
      </c>
      <c r="AG2258" s="20" t="b">
        <f t="shared" si="13"/>
        <v>0</v>
      </c>
      <c r="AH2258" s="20" t="b">
        <f t="shared" si="14"/>
        <v>0</v>
      </c>
      <c r="AI2258" s="20" t="b">
        <f t="shared" si="15"/>
        <v>0</v>
      </c>
    </row>
    <row r="2259">
      <c r="A2259" s="25" t="s">
        <v>132</v>
      </c>
      <c r="B2259" s="26">
        <v>7500.0</v>
      </c>
      <c r="C2259" s="25" t="s">
        <v>68</v>
      </c>
      <c r="D2259" s="25">
        <v>0.0</v>
      </c>
      <c r="E2259" s="26">
        <v>0.0</v>
      </c>
      <c r="F2259" s="25">
        <v>0.0</v>
      </c>
      <c r="H2259" s="20" t="b">
        <f t="shared" si="1"/>
        <v>0</v>
      </c>
      <c r="I2259" s="21" t="b">
        <f t="shared" si="2"/>
        <v>0</v>
      </c>
      <c r="J2259" s="21" t="b">
        <f t="shared" si="3"/>
        <v>0</v>
      </c>
      <c r="AB2259" s="20" t="b">
        <f t="shared" si="9"/>
        <v>0</v>
      </c>
      <c r="AC2259" s="20" t="b">
        <f t="shared" si="10"/>
        <v>0</v>
      </c>
      <c r="AD2259" s="20" t="b">
        <f t="shared" si="11"/>
        <v>0</v>
      </c>
      <c r="AE2259" s="20" t="b">
        <f t="shared" si="12"/>
        <v>0</v>
      </c>
      <c r="AG2259" s="20" t="b">
        <f t="shared" si="13"/>
        <v>0</v>
      </c>
      <c r="AH2259" s="20" t="b">
        <f t="shared" si="14"/>
        <v>0</v>
      </c>
      <c r="AI2259" s="20" t="b">
        <f t="shared" si="15"/>
        <v>0</v>
      </c>
    </row>
    <row r="2260">
      <c r="A2260" s="25" t="s">
        <v>132</v>
      </c>
      <c r="B2260" s="26">
        <v>7500.0</v>
      </c>
      <c r="C2260" s="25" t="s">
        <v>69</v>
      </c>
      <c r="D2260" s="25">
        <v>0.0</v>
      </c>
      <c r="E2260" s="26">
        <v>0.0</v>
      </c>
      <c r="F2260" s="25">
        <v>0.0</v>
      </c>
      <c r="H2260" s="20" t="b">
        <f t="shared" si="1"/>
        <v>0</v>
      </c>
      <c r="I2260" s="21" t="b">
        <f t="shared" si="2"/>
        <v>0</v>
      </c>
      <c r="J2260" s="21" t="b">
        <f t="shared" si="3"/>
        <v>0</v>
      </c>
      <c r="AB2260" s="20" t="b">
        <f t="shared" si="9"/>
        <v>0</v>
      </c>
      <c r="AC2260" s="20">
        <f t="shared" si="10"/>
        <v>0</v>
      </c>
      <c r="AD2260" s="20">
        <f t="shared" si="11"/>
        <v>0</v>
      </c>
      <c r="AE2260" s="20">
        <f t="shared" si="12"/>
        <v>0</v>
      </c>
      <c r="AG2260" s="20" t="b">
        <f t="shared" si="13"/>
        <v>0</v>
      </c>
      <c r="AH2260" s="20" t="b">
        <f t="shared" si="14"/>
        <v>0</v>
      </c>
      <c r="AI2260" s="20" t="b">
        <f t="shared" si="15"/>
        <v>0</v>
      </c>
    </row>
    <row r="2261">
      <c r="A2261" s="25" t="s">
        <v>132</v>
      </c>
      <c r="B2261" s="26">
        <v>7500.0</v>
      </c>
      <c r="C2261" s="25" t="s">
        <v>70</v>
      </c>
      <c r="D2261" s="25">
        <v>0.0</v>
      </c>
      <c r="E2261" s="25">
        <v>0.0</v>
      </c>
      <c r="F2261" s="25">
        <v>0.0</v>
      </c>
      <c r="H2261" s="20" t="b">
        <f t="shared" si="1"/>
        <v>0</v>
      </c>
      <c r="I2261" s="21" t="b">
        <f t="shared" si="2"/>
        <v>0</v>
      </c>
      <c r="J2261" s="21" t="b">
        <f t="shared" si="3"/>
        <v>0</v>
      </c>
      <c r="AB2261" s="20" t="b">
        <f t="shared" si="9"/>
        <v>0</v>
      </c>
      <c r="AC2261" s="20" t="b">
        <f t="shared" si="10"/>
        <v>0</v>
      </c>
      <c r="AD2261" s="20" t="b">
        <f t="shared" si="11"/>
        <v>0</v>
      </c>
      <c r="AE2261" s="20" t="b">
        <f t="shared" si="12"/>
        <v>0</v>
      </c>
      <c r="AG2261" s="20" t="b">
        <f t="shared" si="13"/>
        <v>0</v>
      </c>
      <c r="AH2261" s="20" t="b">
        <f t="shared" si="14"/>
        <v>0</v>
      </c>
      <c r="AI2261" s="20" t="b">
        <f t="shared" si="15"/>
        <v>0</v>
      </c>
    </row>
    <row r="2262">
      <c r="A2262" s="25" t="s">
        <v>132</v>
      </c>
      <c r="B2262" s="26">
        <v>7500.0</v>
      </c>
      <c r="C2262" s="25" t="s">
        <v>71</v>
      </c>
      <c r="D2262" s="27">
        <v>0.003414351851851852</v>
      </c>
      <c r="E2262" s="27">
        <v>0.0035069444444444445</v>
      </c>
      <c r="F2262" s="27">
        <v>0.002627314814814815</v>
      </c>
      <c r="H2262" s="20" t="b">
        <f t="shared" si="1"/>
        <v>0</v>
      </c>
      <c r="I2262" s="21" t="b">
        <f t="shared" si="2"/>
        <v>0</v>
      </c>
      <c r="J2262" s="21" t="b">
        <f t="shared" si="3"/>
        <v>0</v>
      </c>
      <c r="AB2262" s="20" t="b">
        <f t="shared" si="9"/>
        <v>0</v>
      </c>
      <c r="AC2262" s="20" t="b">
        <f t="shared" si="10"/>
        <v>0</v>
      </c>
      <c r="AD2262" s="20" t="b">
        <f t="shared" si="11"/>
        <v>0</v>
      </c>
      <c r="AE2262" s="20" t="b">
        <f t="shared" si="12"/>
        <v>0</v>
      </c>
      <c r="AG2262" s="20" t="b">
        <f t="shared" si="13"/>
        <v>0</v>
      </c>
      <c r="AH2262" s="20" t="b">
        <f t="shared" si="14"/>
        <v>0</v>
      </c>
      <c r="AI2262" s="20" t="b">
        <f t="shared" si="15"/>
        <v>0</v>
      </c>
    </row>
    <row r="2263">
      <c r="A2263" s="25" t="s">
        <v>132</v>
      </c>
      <c r="B2263" s="26">
        <v>7500.0</v>
      </c>
      <c r="C2263" s="25" t="s">
        <v>72</v>
      </c>
      <c r="D2263" s="28">
        <v>0.0013194444444444445</v>
      </c>
      <c r="E2263" s="28">
        <v>0.0030787037037037037</v>
      </c>
      <c r="F2263" s="28">
        <v>0.0013425925925925925</v>
      </c>
      <c r="H2263" s="20" t="b">
        <f t="shared" si="1"/>
        <v>0</v>
      </c>
      <c r="I2263" s="21" t="b">
        <f t="shared" si="2"/>
        <v>0</v>
      </c>
      <c r="J2263" s="21" t="b">
        <f t="shared" si="3"/>
        <v>0</v>
      </c>
      <c r="AB2263" s="20" t="b">
        <f t="shared" si="9"/>
        <v>0</v>
      </c>
      <c r="AC2263" s="20" t="b">
        <f t="shared" si="10"/>
        <v>0</v>
      </c>
      <c r="AD2263" s="20" t="b">
        <f t="shared" si="11"/>
        <v>0</v>
      </c>
      <c r="AE2263" s="20" t="b">
        <f t="shared" si="12"/>
        <v>0</v>
      </c>
      <c r="AG2263" s="20" t="b">
        <f t="shared" si="13"/>
        <v>0</v>
      </c>
      <c r="AH2263" s="20" t="b">
        <f t="shared" si="14"/>
        <v>0</v>
      </c>
      <c r="AI2263" s="20" t="b">
        <f t="shared" si="15"/>
        <v>0</v>
      </c>
    </row>
    <row r="2264">
      <c r="A2264" s="25" t="s">
        <v>132</v>
      </c>
      <c r="B2264" s="26">
        <v>7500.0</v>
      </c>
      <c r="C2264" s="25" t="s">
        <v>71</v>
      </c>
      <c r="D2264" s="25">
        <v>5141.5</v>
      </c>
      <c r="E2264" s="25">
        <v>5244.293</v>
      </c>
      <c r="F2264" s="25">
        <v>5237.676</v>
      </c>
      <c r="H2264" s="20" t="b">
        <f t="shared" si="1"/>
        <v>0</v>
      </c>
      <c r="I2264" s="21" t="b">
        <f t="shared" si="2"/>
        <v>0</v>
      </c>
      <c r="J2264" s="21" t="b">
        <f t="shared" si="3"/>
        <v>0</v>
      </c>
      <c r="AB2264" s="20" t="b">
        <f t="shared" si="9"/>
        <v>0</v>
      </c>
      <c r="AC2264" s="20" t="b">
        <f t="shared" si="10"/>
        <v>0</v>
      </c>
      <c r="AD2264" s="20" t="b">
        <f t="shared" si="11"/>
        <v>0</v>
      </c>
      <c r="AE2264" s="20" t="b">
        <f t="shared" si="12"/>
        <v>0</v>
      </c>
      <c r="AG2264" s="20" t="b">
        <f t="shared" si="13"/>
        <v>0</v>
      </c>
      <c r="AH2264" s="20" t="b">
        <f t="shared" si="14"/>
        <v>0</v>
      </c>
      <c r="AI2264" s="20" t="b">
        <f t="shared" si="15"/>
        <v>0</v>
      </c>
    </row>
    <row r="2265">
      <c r="A2265" s="25" t="s">
        <v>132</v>
      </c>
      <c r="B2265" s="26">
        <v>7500.0</v>
      </c>
      <c r="C2265" s="25" t="s">
        <v>72</v>
      </c>
      <c r="D2265" s="25">
        <v>6036.66</v>
      </c>
      <c r="E2265" s="25">
        <v>6100.09</v>
      </c>
      <c r="F2265" s="25">
        <v>6075.617</v>
      </c>
      <c r="H2265" s="20" t="b">
        <f t="shared" si="1"/>
        <v>0</v>
      </c>
      <c r="I2265" s="21" t="b">
        <f t="shared" si="2"/>
        <v>0</v>
      </c>
      <c r="J2265" s="21" t="b">
        <f t="shared" si="3"/>
        <v>0</v>
      </c>
      <c r="AB2265" s="20" t="b">
        <f t="shared" si="9"/>
        <v>0</v>
      </c>
      <c r="AC2265" s="20" t="b">
        <f t="shared" si="10"/>
        <v>0</v>
      </c>
      <c r="AD2265" s="20" t="b">
        <f t="shared" si="11"/>
        <v>0</v>
      </c>
      <c r="AE2265" s="20" t="b">
        <f t="shared" si="12"/>
        <v>0</v>
      </c>
      <c r="AG2265" s="20" t="b">
        <f t="shared" si="13"/>
        <v>0</v>
      </c>
      <c r="AH2265" s="20" t="b">
        <f t="shared" si="14"/>
        <v>0</v>
      </c>
      <c r="AI2265" s="20" t="b">
        <f t="shared" si="15"/>
        <v>0</v>
      </c>
    </row>
    <row r="2266">
      <c r="A2266" s="25" t="s">
        <v>132</v>
      </c>
      <c r="B2266" s="26">
        <v>7500.0</v>
      </c>
      <c r="C2266" s="25" t="s">
        <v>73</v>
      </c>
      <c r="D2266" s="26" t="s">
        <v>81</v>
      </c>
      <c r="E2266" s="26" t="s">
        <v>74</v>
      </c>
      <c r="F2266" s="26" t="s">
        <v>81</v>
      </c>
      <c r="H2266" s="20" t="b">
        <f t="shared" si="1"/>
        <v>0</v>
      </c>
      <c r="I2266" s="21" t="b">
        <f t="shared" si="2"/>
        <v>0</v>
      </c>
      <c r="J2266" s="21" t="b">
        <f t="shared" si="3"/>
        <v>0</v>
      </c>
      <c r="AB2266" s="20" t="b">
        <f t="shared" si="9"/>
        <v>0</v>
      </c>
      <c r="AC2266" s="20" t="b">
        <f t="shared" si="10"/>
        <v>0</v>
      </c>
      <c r="AD2266" s="20" t="b">
        <f t="shared" si="11"/>
        <v>0</v>
      </c>
      <c r="AE2266" s="20" t="b">
        <f t="shared" si="12"/>
        <v>0</v>
      </c>
      <c r="AG2266" s="20" t="b">
        <f t="shared" si="13"/>
        <v>0</v>
      </c>
      <c r="AH2266" s="20" t="b">
        <f t="shared" si="14"/>
        <v>0</v>
      </c>
      <c r="AI2266" s="20" t="b">
        <f t="shared" si="15"/>
        <v>0</v>
      </c>
    </row>
    <row r="2267">
      <c r="A2267" s="25" t="s">
        <v>132</v>
      </c>
      <c r="B2267" s="26">
        <v>7500.0</v>
      </c>
      <c r="C2267" s="25" t="s">
        <v>75</v>
      </c>
      <c r="D2267" s="26">
        <v>0.399</v>
      </c>
      <c r="E2267" s="26">
        <v>-0.729</v>
      </c>
      <c r="F2267" s="26">
        <v>0.204</v>
      </c>
      <c r="H2267" s="20">
        <f t="shared" si="1"/>
        <v>7101</v>
      </c>
      <c r="I2267" s="21">
        <f t="shared" si="2"/>
        <v>8229</v>
      </c>
      <c r="J2267" s="21">
        <f t="shared" si="3"/>
        <v>7296</v>
      </c>
      <c r="AB2267" s="20" t="b">
        <f t="shared" si="9"/>
        <v>0</v>
      </c>
      <c r="AC2267" s="20" t="b">
        <f t="shared" si="10"/>
        <v>0</v>
      </c>
      <c r="AD2267" s="20" t="b">
        <f t="shared" si="11"/>
        <v>0</v>
      </c>
      <c r="AE2267" s="20" t="b">
        <f t="shared" si="12"/>
        <v>0</v>
      </c>
      <c r="AG2267" s="20" t="b">
        <f t="shared" si="13"/>
        <v>0</v>
      </c>
      <c r="AH2267" s="20" t="b">
        <f t="shared" si="14"/>
        <v>0</v>
      </c>
      <c r="AI2267" s="20" t="b">
        <f t="shared" si="15"/>
        <v>0</v>
      </c>
    </row>
    <row r="2268">
      <c r="A2268" s="25" t="s">
        <v>132</v>
      </c>
      <c r="B2268" s="26">
        <v>7500.0</v>
      </c>
      <c r="C2268" s="25" t="s">
        <v>76</v>
      </c>
      <c r="D2268" s="26" t="s">
        <v>61</v>
      </c>
      <c r="E2268" s="26" t="s">
        <v>61</v>
      </c>
      <c r="F2268" s="26" t="s">
        <v>61</v>
      </c>
      <c r="H2268" s="20" t="b">
        <f t="shared" si="1"/>
        <v>0</v>
      </c>
      <c r="I2268" s="21" t="b">
        <f t="shared" si="2"/>
        <v>0</v>
      </c>
      <c r="J2268" s="21" t="b">
        <f t="shared" si="3"/>
        <v>0</v>
      </c>
      <c r="AB2268" s="20" t="b">
        <f t="shared" si="9"/>
        <v>0</v>
      </c>
      <c r="AC2268" s="20" t="b">
        <f t="shared" si="10"/>
        <v>0</v>
      </c>
      <c r="AD2268" s="20" t="b">
        <f t="shared" si="11"/>
        <v>0</v>
      </c>
      <c r="AE2268" s="20" t="b">
        <f t="shared" si="12"/>
        <v>0</v>
      </c>
      <c r="AG2268" s="20" t="b">
        <f t="shared" si="13"/>
        <v>0</v>
      </c>
      <c r="AH2268" s="20" t="b">
        <f t="shared" si="14"/>
        <v>0</v>
      </c>
      <c r="AI2268" s="20" t="b">
        <f t="shared" si="15"/>
        <v>0</v>
      </c>
    </row>
    <row r="2269">
      <c r="A2269" s="25" t="s">
        <v>132</v>
      </c>
      <c r="B2269" s="26">
        <v>7500.0</v>
      </c>
      <c r="C2269" s="25" t="s">
        <v>77</v>
      </c>
      <c r="D2269" s="26" t="s">
        <v>61</v>
      </c>
      <c r="E2269" s="26" t="s">
        <v>61</v>
      </c>
      <c r="F2269" s="26" t="s">
        <v>61</v>
      </c>
      <c r="H2269" s="20" t="b">
        <f t="shared" si="1"/>
        <v>0</v>
      </c>
      <c r="I2269" s="21" t="b">
        <f t="shared" si="2"/>
        <v>0</v>
      </c>
      <c r="J2269" s="21" t="b">
        <f t="shared" si="3"/>
        <v>0</v>
      </c>
      <c r="AB2269" s="20" t="b">
        <f t="shared" si="9"/>
        <v>0</v>
      </c>
      <c r="AC2269" s="20" t="b">
        <f t="shared" si="10"/>
        <v>0</v>
      </c>
      <c r="AD2269" s="20" t="b">
        <f t="shared" si="11"/>
        <v>0</v>
      </c>
      <c r="AE2269" s="20" t="b">
        <f t="shared" si="12"/>
        <v>0</v>
      </c>
      <c r="AG2269" s="20" t="b">
        <f t="shared" si="13"/>
        <v>0</v>
      </c>
      <c r="AH2269" s="20" t="b">
        <f t="shared" si="14"/>
        <v>0</v>
      </c>
      <c r="AI2269" s="20" t="b">
        <f t="shared" si="15"/>
        <v>0</v>
      </c>
    </row>
    <row r="2270">
      <c r="A2270" s="25" t="s">
        <v>132</v>
      </c>
      <c r="B2270" s="26">
        <v>8437.0</v>
      </c>
      <c r="C2270" s="25" t="s">
        <v>60</v>
      </c>
      <c r="D2270" s="26" t="s">
        <v>61</v>
      </c>
      <c r="E2270" s="26">
        <v>4154.0</v>
      </c>
      <c r="F2270" s="26" t="s">
        <v>61</v>
      </c>
      <c r="H2270" s="20" t="b">
        <f t="shared" si="1"/>
        <v>0</v>
      </c>
      <c r="I2270" s="21" t="b">
        <f t="shared" si="2"/>
        <v>0</v>
      </c>
      <c r="J2270" s="21" t="b">
        <f t="shared" si="3"/>
        <v>0</v>
      </c>
      <c r="AB2270" s="20" t="b">
        <f t="shared" si="9"/>
        <v>0</v>
      </c>
      <c r="AC2270" s="20" t="b">
        <f t="shared" si="10"/>
        <v>0</v>
      </c>
      <c r="AD2270" s="20" t="b">
        <f t="shared" si="11"/>
        <v>0</v>
      </c>
      <c r="AE2270" s="20" t="b">
        <f t="shared" si="12"/>
        <v>0</v>
      </c>
      <c r="AG2270" s="20" t="b">
        <f t="shared" si="13"/>
        <v>0</v>
      </c>
      <c r="AH2270" s="20" t="b">
        <f t="shared" si="14"/>
        <v>0</v>
      </c>
      <c r="AI2270" s="20" t="b">
        <f t="shared" si="15"/>
        <v>0</v>
      </c>
    </row>
    <row r="2271">
      <c r="A2271" s="25" t="s">
        <v>132</v>
      </c>
      <c r="B2271" s="26">
        <v>8437.0</v>
      </c>
      <c r="C2271" s="25" t="s">
        <v>62</v>
      </c>
      <c r="D2271" s="26" t="s">
        <v>61</v>
      </c>
      <c r="E2271" s="26" t="s">
        <v>61</v>
      </c>
      <c r="F2271" s="26" t="s">
        <v>61</v>
      </c>
      <c r="H2271" s="20" t="b">
        <f t="shared" si="1"/>
        <v>0</v>
      </c>
      <c r="I2271" s="21" t="b">
        <f t="shared" si="2"/>
        <v>0</v>
      </c>
      <c r="J2271" s="21" t="b">
        <f t="shared" si="3"/>
        <v>0</v>
      </c>
      <c r="AB2271" s="20" t="b">
        <f t="shared" si="9"/>
        <v>0</v>
      </c>
      <c r="AC2271" s="20" t="b">
        <f t="shared" si="10"/>
        <v>0</v>
      </c>
      <c r="AD2271" s="20" t="b">
        <f t="shared" si="11"/>
        <v>0</v>
      </c>
      <c r="AE2271" s="20" t="b">
        <f t="shared" si="12"/>
        <v>0</v>
      </c>
      <c r="AG2271" s="20" t="b">
        <f t="shared" si="13"/>
        <v>0</v>
      </c>
      <c r="AH2271" s="20" t="b">
        <f t="shared" si="14"/>
        <v>0</v>
      </c>
      <c r="AI2271" s="20" t="b">
        <f t="shared" si="15"/>
        <v>0</v>
      </c>
    </row>
    <row r="2272">
      <c r="A2272" s="25" t="s">
        <v>132</v>
      </c>
      <c r="B2272" s="26">
        <v>8437.0</v>
      </c>
      <c r="C2272" s="25" t="s">
        <v>63</v>
      </c>
      <c r="D2272" s="26" t="s">
        <v>61</v>
      </c>
      <c r="E2272" s="26">
        <v>4154.0</v>
      </c>
      <c r="F2272" s="26" t="s">
        <v>61</v>
      </c>
      <c r="H2272" s="20" t="b">
        <f t="shared" si="1"/>
        <v>0</v>
      </c>
      <c r="I2272" s="21" t="b">
        <f t="shared" si="2"/>
        <v>0</v>
      </c>
      <c r="J2272" s="21" t="b">
        <f t="shared" si="3"/>
        <v>0</v>
      </c>
      <c r="AB2272" s="20" t="b">
        <f t="shared" si="9"/>
        <v>0</v>
      </c>
      <c r="AC2272" s="20" t="b">
        <f t="shared" si="10"/>
        <v>0</v>
      </c>
      <c r="AD2272" s="20" t="b">
        <f t="shared" si="11"/>
        <v>0</v>
      </c>
      <c r="AE2272" s="20" t="b">
        <f t="shared" si="12"/>
        <v>0</v>
      </c>
      <c r="AG2272" s="20" t="b">
        <f t="shared" si="13"/>
        <v>0</v>
      </c>
      <c r="AH2272" s="20" t="b">
        <f t="shared" si="14"/>
        <v>0</v>
      </c>
      <c r="AI2272" s="20" t="b">
        <f t="shared" si="15"/>
        <v>0</v>
      </c>
    </row>
    <row r="2273">
      <c r="A2273" s="25" t="s">
        <v>132</v>
      </c>
      <c r="B2273" s="26">
        <v>8437.0</v>
      </c>
      <c r="C2273" s="25" t="s">
        <v>64</v>
      </c>
      <c r="D2273" s="26" t="s">
        <v>61</v>
      </c>
      <c r="E2273" s="26">
        <v>0.0</v>
      </c>
      <c r="F2273" s="26" t="s">
        <v>61</v>
      </c>
      <c r="H2273" s="20" t="b">
        <f t="shared" si="1"/>
        <v>0</v>
      </c>
      <c r="I2273" s="21" t="b">
        <f t="shared" si="2"/>
        <v>0</v>
      </c>
      <c r="J2273" s="21" t="b">
        <f t="shared" si="3"/>
        <v>0</v>
      </c>
      <c r="AB2273" s="20" t="b">
        <f t="shared" si="9"/>
        <v>0</v>
      </c>
      <c r="AC2273" s="20" t="b">
        <f t="shared" si="10"/>
        <v>0</v>
      </c>
      <c r="AD2273" s="20" t="b">
        <f t="shared" si="11"/>
        <v>0</v>
      </c>
      <c r="AE2273" s="20" t="b">
        <f t="shared" si="12"/>
        <v>0</v>
      </c>
      <c r="AG2273" s="20" t="b">
        <f t="shared" si="13"/>
        <v>0</v>
      </c>
      <c r="AH2273" s="20" t="b">
        <f t="shared" si="14"/>
        <v>0</v>
      </c>
      <c r="AI2273" s="20" t="b">
        <f t="shared" si="15"/>
        <v>0</v>
      </c>
    </row>
    <row r="2274">
      <c r="A2274" s="25" t="s">
        <v>132</v>
      </c>
      <c r="B2274" s="26">
        <v>8437.0</v>
      </c>
      <c r="C2274" s="25" t="s">
        <v>65</v>
      </c>
      <c r="D2274" s="26" t="s">
        <v>61</v>
      </c>
      <c r="E2274" s="26">
        <v>0.0</v>
      </c>
      <c r="F2274" s="26" t="s">
        <v>61</v>
      </c>
      <c r="H2274" s="20" t="b">
        <f t="shared" si="1"/>
        <v>0</v>
      </c>
      <c r="I2274" s="21" t="b">
        <f t="shared" si="2"/>
        <v>0</v>
      </c>
      <c r="J2274" s="21" t="b">
        <f t="shared" si="3"/>
        <v>0</v>
      </c>
      <c r="AB2274" s="20" t="b">
        <f t="shared" si="9"/>
        <v>0</v>
      </c>
      <c r="AC2274" s="20" t="b">
        <f t="shared" si="10"/>
        <v>0</v>
      </c>
      <c r="AD2274" s="20" t="b">
        <f t="shared" si="11"/>
        <v>0</v>
      </c>
      <c r="AE2274" s="20" t="b">
        <f t="shared" si="12"/>
        <v>0</v>
      </c>
      <c r="AG2274" s="20" t="b">
        <f t="shared" si="13"/>
        <v>0</v>
      </c>
      <c r="AH2274" s="20" t="b">
        <f t="shared" si="14"/>
        <v>0</v>
      </c>
      <c r="AI2274" s="20" t="b">
        <f t="shared" si="15"/>
        <v>0</v>
      </c>
    </row>
    <row r="2275">
      <c r="A2275" s="25" t="s">
        <v>132</v>
      </c>
      <c r="B2275" s="26">
        <v>8437.0</v>
      </c>
      <c r="C2275" s="25" t="s">
        <v>66</v>
      </c>
      <c r="D2275" s="25" t="s">
        <v>61</v>
      </c>
      <c r="E2275" s="26" t="s">
        <v>61</v>
      </c>
      <c r="F2275" s="25" t="s">
        <v>61</v>
      </c>
      <c r="H2275" s="20" t="b">
        <f t="shared" si="1"/>
        <v>0</v>
      </c>
      <c r="I2275" s="21" t="b">
        <f t="shared" si="2"/>
        <v>0</v>
      </c>
      <c r="J2275" s="21" t="b">
        <f t="shared" si="3"/>
        <v>0</v>
      </c>
      <c r="AB2275" s="20" t="b">
        <f t="shared" si="9"/>
        <v>0</v>
      </c>
      <c r="AC2275" s="20" t="b">
        <f t="shared" si="10"/>
        <v>0</v>
      </c>
      <c r="AD2275" s="20" t="b">
        <f t="shared" si="11"/>
        <v>0</v>
      </c>
      <c r="AE2275" s="20" t="b">
        <f t="shared" si="12"/>
        <v>0</v>
      </c>
      <c r="AG2275" s="20" t="b">
        <f t="shared" si="13"/>
        <v>0</v>
      </c>
      <c r="AH2275" s="20" t="b">
        <f t="shared" si="14"/>
        <v>0</v>
      </c>
      <c r="AI2275" s="20" t="b">
        <f t="shared" si="15"/>
        <v>0</v>
      </c>
    </row>
    <row r="2276">
      <c r="A2276" s="25" t="s">
        <v>132</v>
      </c>
      <c r="B2276" s="26">
        <v>8437.0</v>
      </c>
      <c r="C2276" s="25" t="s">
        <v>67</v>
      </c>
      <c r="D2276" s="25" t="s">
        <v>61</v>
      </c>
      <c r="E2276" s="26">
        <v>2332.0</v>
      </c>
      <c r="F2276" s="25" t="s">
        <v>61</v>
      </c>
      <c r="H2276" s="20" t="b">
        <f t="shared" si="1"/>
        <v>0</v>
      </c>
      <c r="I2276" s="21" t="b">
        <f t="shared" si="2"/>
        <v>0</v>
      </c>
      <c r="J2276" s="21" t="b">
        <f t="shared" si="3"/>
        <v>0</v>
      </c>
      <c r="AB2276" s="20" t="b">
        <f t="shared" si="9"/>
        <v>0</v>
      </c>
      <c r="AC2276" s="20" t="b">
        <f t="shared" si="10"/>
        <v>0</v>
      </c>
      <c r="AD2276" s="20" t="b">
        <f t="shared" si="11"/>
        <v>0</v>
      </c>
      <c r="AE2276" s="20" t="b">
        <f t="shared" si="12"/>
        <v>0</v>
      </c>
      <c r="AG2276" s="20" t="b">
        <f t="shared" si="13"/>
        <v>0</v>
      </c>
      <c r="AH2276" s="20" t="b">
        <f t="shared" si="14"/>
        <v>0</v>
      </c>
      <c r="AI2276" s="20" t="b">
        <f t="shared" si="15"/>
        <v>0</v>
      </c>
    </row>
    <row r="2277">
      <c r="A2277" s="25" t="s">
        <v>132</v>
      </c>
      <c r="B2277" s="26">
        <v>8437.0</v>
      </c>
      <c r="C2277" s="25" t="s">
        <v>68</v>
      </c>
      <c r="D2277" s="25" t="s">
        <v>61</v>
      </c>
      <c r="E2277" s="26">
        <v>0.0</v>
      </c>
      <c r="F2277" s="25" t="s">
        <v>61</v>
      </c>
      <c r="H2277" s="20" t="b">
        <f t="shared" si="1"/>
        <v>0</v>
      </c>
      <c r="I2277" s="21" t="b">
        <f t="shared" si="2"/>
        <v>0</v>
      </c>
      <c r="J2277" s="21" t="b">
        <f t="shared" si="3"/>
        <v>0</v>
      </c>
      <c r="AB2277" s="20" t="b">
        <f t="shared" si="9"/>
        <v>0</v>
      </c>
      <c r="AC2277" s="20" t="b">
        <f t="shared" si="10"/>
        <v>0</v>
      </c>
      <c r="AD2277" s="20" t="b">
        <f t="shared" si="11"/>
        <v>0</v>
      </c>
      <c r="AE2277" s="20" t="b">
        <f t="shared" si="12"/>
        <v>0</v>
      </c>
      <c r="AG2277" s="20" t="b">
        <f t="shared" si="13"/>
        <v>0</v>
      </c>
      <c r="AH2277" s="20" t="b">
        <f t="shared" si="14"/>
        <v>0</v>
      </c>
      <c r="AI2277" s="20" t="b">
        <f t="shared" si="15"/>
        <v>0</v>
      </c>
    </row>
    <row r="2278">
      <c r="A2278" s="25" t="s">
        <v>132</v>
      </c>
      <c r="B2278" s="26">
        <v>8437.0</v>
      </c>
      <c r="C2278" s="25" t="s">
        <v>69</v>
      </c>
      <c r="D2278" s="25" t="s">
        <v>61</v>
      </c>
      <c r="E2278" s="26">
        <v>0.0</v>
      </c>
      <c r="F2278" s="25" t="s">
        <v>61</v>
      </c>
      <c r="H2278" s="20" t="b">
        <f t="shared" si="1"/>
        <v>0</v>
      </c>
      <c r="I2278" s="21" t="b">
        <f t="shared" si="2"/>
        <v>0</v>
      </c>
      <c r="J2278" s="21" t="b">
        <f t="shared" si="3"/>
        <v>0</v>
      </c>
      <c r="AB2278" s="20" t="b">
        <f t="shared" si="9"/>
        <v>0</v>
      </c>
      <c r="AC2278" s="20" t="str">
        <f t="shared" si="10"/>
        <v>none</v>
      </c>
      <c r="AD2278" s="20">
        <f t="shared" si="11"/>
        <v>0</v>
      </c>
      <c r="AE2278" s="20" t="str">
        <f t="shared" si="12"/>
        <v>none</v>
      </c>
      <c r="AG2278" s="20" t="b">
        <f t="shared" si="13"/>
        <v>0</v>
      </c>
      <c r="AH2278" s="20" t="b">
        <f t="shared" si="14"/>
        <v>0</v>
      </c>
      <c r="AI2278" s="20" t="b">
        <f t="shared" si="15"/>
        <v>0</v>
      </c>
    </row>
    <row r="2279">
      <c r="A2279" s="25" t="s">
        <v>132</v>
      </c>
      <c r="B2279" s="26">
        <v>8437.0</v>
      </c>
      <c r="C2279" s="25" t="s">
        <v>70</v>
      </c>
      <c r="D2279" s="25" t="s">
        <v>61</v>
      </c>
      <c r="E2279" s="25">
        <v>0.0</v>
      </c>
      <c r="F2279" s="25" t="s">
        <v>61</v>
      </c>
      <c r="H2279" s="20" t="b">
        <f t="shared" si="1"/>
        <v>0</v>
      </c>
      <c r="I2279" s="21" t="b">
        <f t="shared" si="2"/>
        <v>0</v>
      </c>
      <c r="J2279" s="21" t="b">
        <f t="shared" si="3"/>
        <v>0</v>
      </c>
      <c r="AB2279" s="20" t="b">
        <f t="shared" si="9"/>
        <v>0</v>
      </c>
      <c r="AC2279" s="20" t="b">
        <f t="shared" si="10"/>
        <v>0</v>
      </c>
      <c r="AD2279" s="20" t="b">
        <f t="shared" si="11"/>
        <v>0</v>
      </c>
      <c r="AE2279" s="20" t="b">
        <f t="shared" si="12"/>
        <v>0</v>
      </c>
      <c r="AG2279" s="20" t="b">
        <f t="shared" si="13"/>
        <v>0</v>
      </c>
      <c r="AH2279" s="20" t="b">
        <f t="shared" si="14"/>
        <v>0</v>
      </c>
      <c r="AI2279" s="20" t="b">
        <f t="shared" si="15"/>
        <v>0</v>
      </c>
    </row>
    <row r="2280">
      <c r="A2280" s="25" t="s">
        <v>132</v>
      </c>
      <c r="B2280" s="26">
        <v>8437.0</v>
      </c>
      <c r="C2280" s="25" t="s">
        <v>71</v>
      </c>
      <c r="D2280" s="26" t="s">
        <v>61</v>
      </c>
      <c r="E2280" s="27">
        <v>0.0035069444444444445</v>
      </c>
      <c r="F2280" s="26" t="s">
        <v>61</v>
      </c>
      <c r="H2280" s="20" t="b">
        <f t="shared" si="1"/>
        <v>0</v>
      </c>
      <c r="I2280" s="21" t="b">
        <f t="shared" si="2"/>
        <v>0</v>
      </c>
      <c r="J2280" s="21" t="b">
        <f t="shared" si="3"/>
        <v>0</v>
      </c>
      <c r="AB2280" s="20" t="b">
        <f t="shared" si="9"/>
        <v>0</v>
      </c>
      <c r="AC2280" s="20" t="b">
        <f t="shared" si="10"/>
        <v>0</v>
      </c>
      <c r="AD2280" s="20" t="b">
        <f t="shared" si="11"/>
        <v>0</v>
      </c>
      <c r="AE2280" s="20" t="b">
        <f t="shared" si="12"/>
        <v>0</v>
      </c>
      <c r="AG2280" s="20" t="b">
        <f t="shared" si="13"/>
        <v>0</v>
      </c>
      <c r="AH2280" s="20" t="b">
        <f t="shared" si="14"/>
        <v>0</v>
      </c>
      <c r="AI2280" s="20" t="b">
        <f t="shared" si="15"/>
        <v>0</v>
      </c>
    </row>
    <row r="2281">
      <c r="A2281" s="25" t="s">
        <v>132</v>
      </c>
      <c r="B2281" s="26">
        <v>8437.0</v>
      </c>
      <c r="C2281" s="25" t="s">
        <v>72</v>
      </c>
      <c r="D2281" s="25" t="s">
        <v>61</v>
      </c>
      <c r="E2281" s="28">
        <v>0.0016319444444444445</v>
      </c>
      <c r="F2281" s="25" t="s">
        <v>61</v>
      </c>
      <c r="H2281" s="20" t="b">
        <f t="shared" si="1"/>
        <v>0</v>
      </c>
      <c r="I2281" s="21" t="b">
        <f t="shared" si="2"/>
        <v>0</v>
      </c>
      <c r="J2281" s="21" t="b">
        <f t="shared" si="3"/>
        <v>0</v>
      </c>
      <c r="AB2281" s="20" t="b">
        <f t="shared" si="9"/>
        <v>0</v>
      </c>
      <c r="AC2281" s="20" t="b">
        <f t="shared" si="10"/>
        <v>0</v>
      </c>
      <c r="AD2281" s="20" t="b">
        <f t="shared" si="11"/>
        <v>0</v>
      </c>
      <c r="AE2281" s="20" t="b">
        <f t="shared" si="12"/>
        <v>0</v>
      </c>
      <c r="AG2281" s="20" t="b">
        <f t="shared" si="13"/>
        <v>0</v>
      </c>
      <c r="AH2281" s="20" t="b">
        <f t="shared" si="14"/>
        <v>0</v>
      </c>
      <c r="AI2281" s="20" t="b">
        <f t="shared" si="15"/>
        <v>0</v>
      </c>
    </row>
    <row r="2282">
      <c r="A2282" s="25" t="s">
        <v>132</v>
      </c>
      <c r="B2282" s="26">
        <v>8437.0</v>
      </c>
      <c r="C2282" s="25" t="s">
        <v>71</v>
      </c>
      <c r="D2282" s="25" t="s">
        <v>61</v>
      </c>
      <c r="E2282" s="25">
        <v>5245.352</v>
      </c>
      <c r="F2282" s="25" t="s">
        <v>61</v>
      </c>
      <c r="H2282" s="20" t="b">
        <f t="shared" si="1"/>
        <v>0</v>
      </c>
      <c r="I2282" s="21" t="b">
        <f t="shared" si="2"/>
        <v>0</v>
      </c>
      <c r="J2282" s="21" t="b">
        <f t="shared" si="3"/>
        <v>0</v>
      </c>
      <c r="AB2282" s="20" t="b">
        <f t="shared" si="9"/>
        <v>0</v>
      </c>
      <c r="AC2282" s="20" t="b">
        <f t="shared" si="10"/>
        <v>0</v>
      </c>
      <c r="AD2282" s="20" t="b">
        <f t="shared" si="11"/>
        <v>0</v>
      </c>
      <c r="AE2282" s="20" t="b">
        <f t="shared" si="12"/>
        <v>0</v>
      </c>
      <c r="AG2282" s="20" t="b">
        <f t="shared" si="13"/>
        <v>0</v>
      </c>
      <c r="AH2282" s="20" t="b">
        <f t="shared" si="14"/>
        <v>0</v>
      </c>
      <c r="AI2282" s="20" t="b">
        <f t="shared" si="15"/>
        <v>0</v>
      </c>
    </row>
    <row r="2283">
      <c r="A2283" s="25" t="s">
        <v>132</v>
      </c>
      <c r="B2283" s="26">
        <v>8437.0</v>
      </c>
      <c r="C2283" s="25" t="s">
        <v>72</v>
      </c>
      <c r="D2283" s="25" t="s">
        <v>61</v>
      </c>
      <c r="E2283" s="25">
        <v>6066.348</v>
      </c>
      <c r="F2283" s="25" t="s">
        <v>61</v>
      </c>
      <c r="H2283" s="20" t="b">
        <f t="shared" si="1"/>
        <v>0</v>
      </c>
      <c r="I2283" s="21" t="b">
        <f t="shared" si="2"/>
        <v>0</v>
      </c>
      <c r="J2283" s="21" t="b">
        <f t="shared" si="3"/>
        <v>0</v>
      </c>
      <c r="AB2283" s="20" t="b">
        <f t="shared" si="9"/>
        <v>0</v>
      </c>
      <c r="AC2283" s="20" t="b">
        <f t="shared" si="10"/>
        <v>0</v>
      </c>
      <c r="AD2283" s="20" t="b">
        <f t="shared" si="11"/>
        <v>0</v>
      </c>
      <c r="AE2283" s="20" t="b">
        <f t="shared" si="12"/>
        <v>0</v>
      </c>
      <c r="AG2283" s="20" t="b">
        <f t="shared" si="13"/>
        <v>0</v>
      </c>
      <c r="AH2283" s="20" t="b">
        <f t="shared" si="14"/>
        <v>0</v>
      </c>
      <c r="AI2283" s="20" t="b">
        <f t="shared" si="15"/>
        <v>0</v>
      </c>
    </row>
    <row r="2284">
      <c r="A2284" s="25" t="s">
        <v>132</v>
      </c>
      <c r="B2284" s="26">
        <v>8437.0</v>
      </c>
      <c r="C2284" s="25" t="s">
        <v>73</v>
      </c>
      <c r="D2284" s="26" t="s">
        <v>61</v>
      </c>
      <c r="E2284" s="26" t="s">
        <v>81</v>
      </c>
      <c r="F2284" s="26" t="s">
        <v>61</v>
      </c>
      <c r="H2284" s="20" t="b">
        <f t="shared" si="1"/>
        <v>0</v>
      </c>
      <c r="I2284" s="21" t="b">
        <f t="shared" si="2"/>
        <v>0</v>
      </c>
      <c r="J2284" s="21" t="b">
        <f t="shared" si="3"/>
        <v>0</v>
      </c>
      <c r="AB2284" s="20" t="b">
        <f t="shared" si="9"/>
        <v>0</v>
      </c>
      <c r="AC2284" s="20" t="b">
        <f t="shared" si="10"/>
        <v>0</v>
      </c>
      <c r="AD2284" s="20" t="b">
        <f t="shared" si="11"/>
        <v>0</v>
      </c>
      <c r="AE2284" s="20" t="b">
        <f t="shared" si="12"/>
        <v>0</v>
      </c>
      <c r="AG2284" s="20" t="b">
        <f t="shared" si="13"/>
        <v>0</v>
      </c>
      <c r="AH2284" s="20" t="b">
        <f t="shared" si="14"/>
        <v>0</v>
      </c>
      <c r="AI2284" s="20" t="b">
        <f t="shared" si="15"/>
        <v>0</v>
      </c>
    </row>
    <row r="2285">
      <c r="A2285" s="25" t="s">
        <v>132</v>
      </c>
      <c r="B2285" s="26">
        <v>8437.0</v>
      </c>
      <c r="C2285" s="25" t="s">
        <v>75</v>
      </c>
      <c r="D2285" s="26" t="s">
        <v>61</v>
      </c>
      <c r="E2285" s="26">
        <v>0.342</v>
      </c>
      <c r="F2285" s="26" t="s">
        <v>61</v>
      </c>
      <c r="H2285" s="20" t="b">
        <f t="shared" si="1"/>
        <v>0</v>
      </c>
      <c r="I2285" s="21">
        <f t="shared" si="2"/>
        <v>8095</v>
      </c>
      <c r="J2285" s="21" t="b">
        <f t="shared" si="3"/>
        <v>0</v>
      </c>
      <c r="AB2285" s="20" t="b">
        <f t="shared" si="9"/>
        <v>0</v>
      </c>
      <c r="AC2285" s="20" t="b">
        <f t="shared" si="10"/>
        <v>0</v>
      </c>
      <c r="AD2285" s="20" t="b">
        <f t="shared" si="11"/>
        <v>0</v>
      </c>
      <c r="AE2285" s="20" t="b">
        <f t="shared" si="12"/>
        <v>0</v>
      </c>
      <c r="AG2285" s="20" t="b">
        <f t="shared" si="13"/>
        <v>0</v>
      </c>
      <c r="AH2285" s="20" t="b">
        <f t="shared" si="14"/>
        <v>0</v>
      </c>
      <c r="AI2285" s="20" t="b">
        <f t="shared" si="15"/>
        <v>0</v>
      </c>
    </row>
    <row r="2286">
      <c r="A2286" s="14" t="s">
        <v>132</v>
      </c>
      <c r="B2286" s="14">
        <v>8437.0</v>
      </c>
      <c r="C2286" s="14" t="s">
        <v>76</v>
      </c>
      <c r="D2286" s="14" t="s">
        <v>61</v>
      </c>
      <c r="E2286" s="14" t="s">
        <v>61</v>
      </c>
      <c r="F2286" s="14" t="s">
        <v>61</v>
      </c>
      <c r="H2286" s="20" t="b">
        <f t="shared" si="1"/>
        <v>0</v>
      </c>
      <c r="I2286" s="21" t="b">
        <f t="shared" si="2"/>
        <v>0</v>
      </c>
      <c r="J2286" s="21" t="b">
        <f t="shared" si="3"/>
        <v>0</v>
      </c>
      <c r="AB2286" s="20" t="b">
        <f t="shared" si="9"/>
        <v>0</v>
      </c>
      <c r="AC2286" s="20" t="b">
        <f t="shared" si="10"/>
        <v>0</v>
      </c>
      <c r="AD2286" s="20" t="b">
        <f t="shared" si="11"/>
        <v>0</v>
      </c>
      <c r="AE2286" s="20" t="b">
        <f t="shared" si="12"/>
        <v>0</v>
      </c>
      <c r="AG2286" s="20" t="b">
        <f t="shared" si="13"/>
        <v>0</v>
      </c>
      <c r="AH2286" s="20" t="b">
        <f t="shared" si="14"/>
        <v>0</v>
      </c>
      <c r="AI2286" s="20" t="b">
        <f t="shared" si="15"/>
        <v>0</v>
      </c>
    </row>
    <row r="2287">
      <c r="A2287" s="14" t="s">
        <v>132</v>
      </c>
      <c r="B2287" s="14">
        <v>8437.0</v>
      </c>
      <c r="C2287" s="14" t="s">
        <v>77</v>
      </c>
      <c r="D2287" s="14" t="s">
        <v>61</v>
      </c>
      <c r="E2287" s="14" t="s">
        <v>61</v>
      </c>
      <c r="F2287" s="14" t="s">
        <v>61</v>
      </c>
      <c r="H2287" s="20" t="b">
        <f t="shared" si="1"/>
        <v>0</v>
      </c>
      <c r="I2287" s="21" t="b">
        <f t="shared" si="2"/>
        <v>0</v>
      </c>
      <c r="J2287" s="21" t="b">
        <f t="shared" si="3"/>
        <v>0</v>
      </c>
      <c r="AB2287" s="20" t="b">
        <f t="shared" si="9"/>
        <v>0</v>
      </c>
      <c r="AC2287" s="20" t="b">
        <f t="shared" si="10"/>
        <v>0</v>
      </c>
      <c r="AD2287" s="20" t="b">
        <f t="shared" si="11"/>
        <v>0</v>
      </c>
      <c r="AE2287" s="20" t="b">
        <f t="shared" si="12"/>
        <v>0</v>
      </c>
      <c r="AG2287" s="20" t="b">
        <f t="shared" si="13"/>
        <v>0</v>
      </c>
      <c r="AH2287" s="20" t="b">
        <f t="shared" si="14"/>
        <v>0</v>
      </c>
      <c r="AI2287" s="20" t="b">
        <f t="shared" si="15"/>
        <v>0</v>
      </c>
    </row>
    <row r="2288">
      <c r="A2288" s="14" t="s">
        <v>132</v>
      </c>
      <c r="B2288" s="14">
        <v>9375.0</v>
      </c>
      <c r="C2288" s="14" t="s">
        <v>60</v>
      </c>
      <c r="D2288" s="14" t="s">
        <v>61</v>
      </c>
      <c r="E2288" s="14">
        <v>4096.0</v>
      </c>
      <c r="F2288" s="14" t="s">
        <v>61</v>
      </c>
      <c r="H2288" s="20" t="b">
        <f t="shared" si="1"/>
        <v>0</v>
      </c>
      <c r="I2288" s="21" t="b">
        <f t="shared" si="2"/>
        <v>0</v>
      </c>
      <c r="J2288" s="21" t="b">
        <f t="shared" si="3"/>
        <v>0</v>
      </c>
      <c r="AB2288" s="20" t="b">
        <f t="shared" si="9"/>
        <v>0</v>
      </c>
      <c r="AC2288" s="20" t="b">
        <f t="shared" si="10"/>
        <v>0</v>
      </c>
      <c r="AD2288" s="20" t="b">
        <f t="shared" si="11"/>
        <v>0</v>
      </c>
      <c r="AE2288" s="20" t="b">
        <f t="shared" si="12"/>
        <v>0</v>
      </c>
      <c r="AG2288" s="20" t="b">
        <f t="shared" si="13"/>
        <v>0</v>
      </c>
      <c r="AH2288" s="20" t="b">
        <f t="shared" si="14"/>
        <v>0</v>
      </c>
      <c r="AI2288" s="20" t="b">
        <f t="shared" si="15"/>
        <v>0</v>
      </c>
    </row>
    <row r="2289">
      <c r="A2289" s="14" t="s">
        <v>132</v>
      </c>
      <c r="B2289" s="14">
        <v>9375.0</v>
      </c>
      <c r="C2289" s="14" t="s">
        <v>62</v>
      </c>
      <c r="D2289" s="14" t="s">
        <v>61</v>
      </c>
      <c r="E2289" s="14" t="s">
        <v>61</v>
      </c>
      <c r="F2289" s="14" t="s">
        <v>61</v>
      </c>
      <c r="H2289" s="20" t="b">
        <f t="shared" si="1"/>
        <v>0</v>
      </c>
      <c r="I2289" s="21" t="b">
        <f t="shared" si="2"/>
        <v>0</v>
      </c>
      <c r="J2289" s="21" t="b">
        <f t="shared" si="3"/>
        <v>0</v>
      </c>
      <c r="AB2289" s="20" t="b">
        <f t="shared" si="9"/>
        <v>0</v>
      </c>
      <c r="AC2289" s="20" t="b">
        <f t="shared" si="10"/>
        <v>0</v>
      </c>
      <c r="AD2289" s="20" t="b">
        <f t="shared" si="11"/>
        <v>0</v>
      </c>
      <c r="AE2289" s="20" t="b">
        <f t="shared" si="12"/>
        <v>0</v>
      </c>
      <c r="AG2289" s="20" t="b">
        <f t="shared" si="13"/>
        <v>0</v>
      </c>
      <c r="AH2289" s="20" t="b">
        <f t="shared" si="14"/>
        <v>0</v>
      </c>
      <c r="AI2289" s="20" t="b">
        <f t="shared" si="15"/>
        <v>0</v>
      </c>
    </row>
    <row r="2290">
      <c r="A2290" s="14" t="s">
        <v>132</v>
      </c>
      <c r="B2290" s="14">
        <v>9375.0</v>
      </c>
      <c r="C2290" s="14" t="s">
        <v>63</v>
      </c>
      <c r="D2290" s="14" t="s">
        <v>61</v>
      </c>
      <c r="E2290" s="14">
        <v>4096.0</v>
      </c>
      <c r="F2290" s="14" t="s">
        <v>61</v>
      </c>
      <c r="H2290" s="20" t="b">
        <f t="shared" si="1"/>
        <v>0</v>
      </c>
      <c r="I2290" s="21" t="b">
        <f t="shared" si="2"/>
        <v>0</v>
      </c>
      <c r="J2290" s="21" t="b">
        <f t="shared" si="3"/>
        <v>0</v>
      </c>
      <c r="AB2290" s="20" t="b">
        <f t="shared" si="9"/>
        <v>0</v>
      </c>
      <c r="AC2290" s="20" t="b">
        <f t="shared" si="10"/>
        <v>0</v>
      </c>
      <c r="AD2290" s="20" t="b">
        <f t="shared" si="11"/>
        <v>0</v>
      </c>
      <c r="AE2290" s="20" t="b">
        <f t="shared" si="12"/>
        <v>0</v>
      </c>
      <c r="AG2290" s="20" t="b">
        <f t="shared" si="13"/>
        <v>0</v>
      </c>
      <c r="AH2290" s="20" t="b">
        <f t="shared" si="14"/>
        <v>0</v>
      </c>
      <c r="AI2290" s="20" t="b">
        <f t="shared" si="15"/>
        <v>0</v>
      </c>
    </row>
    <row r="2291">
      <c r="A2291" s="14" t="s">
        <v>132</v>
      </c>
      <c r="B2291" s="14">
        <v>9375.0</v>
      </c>
      <c r="C2291" s="14" t="s">
        <v>64</v>
      </c>
      <c r="D2291" s="14" t="s">
        <v>61</v>
      </c>
      <c r="E2291" s="14">
        <v>0.0</v>
      </c>
      <c r="F2291" s="14" t="s">
        <v>61</v>
      </c>
      <c r="H2291" s="20" t="b">
        <f t="shared" si="1"/>
        <v>0</v>
      </c>
      <c r="I2291" s="21" t="b">
        <f t="shared" si="2"/>
        <v>0</v>
      </c>
      <c r="J2291" s="21" t="b">
        <f t="shared" si="3"/>
        <v>0</v>
      </c>
      <c r="AB2291" s="20" t="b">
        <f t="shared" si="9"/>
        <v>0</v>
      </c>
      <c r="AC2291" s="20" t="b">
        <f t="shared" si="10"/>
        <v>0</v>
      </c>
      <c r="AD2291" s="20" t="b">
        <f t="shared" si="11"/>
        <v>0</v>
      </c>
      <c r="AE2291" s="20" t="b">
        <f t="shared" si="12"/>
        <v>0</v>
      </c>
      <c r="AG2291" s="20" t="b">
        <f t="shared" si="13"/>
        <v>0</v>
      </c>
      <c r="AH2291" s="20" t="b">
        <f t="shared" si="14"/>
        <v>0</v>
      </c>
      <c r="AI2291" s="20" t="b">
        <f t="shared" si="15"/>
        <v>0</v>
      </c>
    </row>
    <row r="2292">
      <c r="A2292" s="14" t="s">
        <v>132</v>
      </c>
      <c r="B2292" s="14">
        <v>9375.0</v>
      </c>
      <c r="C2292" s="14" t="s">
        <v>65</v>
      </c>
      <c r="D2292" s="14" t="s">
        <v>61</v>
      </c>
      <c r="E2292" s="14">
        <v>0.0</v>
      </c>
      <c r="F2292" s="14" t="s">
        <v>61</v>
      </c>
      <c r="H2292" s="20" t="b">
        <f t="shared" si="1"/>
        <v>0</v>
      </c>
      <c r="I2292" s="21" t="b">
        <f t="shared" si="2"/>
        <v>0</v>
      </c>
      <c r="J2292" s="21" t="b">
        <f t="shared" si="3"/>
        <v>0</v>
      </c>
      <c r="AB2292" s="20" t="b">
        <f t="shared" si="9"/>
        <v>0</v>
      </c>
      <c r="AC2292" s="20" t="b">
        <f t="shared" si="10"/>
        <v>0</v>
      </c>
      <c r="AD2292" s="20" t="b">
        <f t="shared" si="11"/>
        <v>0</v>
      </c>
      <c r="AE2292" s="20" t="b">
        <f t="shared" si="12"/>
        <v>0</v>
      </c>
      <c r="AG2292" s="20" t="b">
        <f t="shared" si="13"/>
        <v>0</v>
      </c>
      <c r="AH2292" s="20" t="b">
        <f t="shared" si="14"/>
        <v>0</v>
      </c>
      <c r="AI2292" s="20" t="b">
        <f t="shared" si="15"/>
        <v>0</v>
      </c>
    </row>
    <row r="2293">
      <c r="A2293" s="14" t="s">
        <v>132</v>
      </c>
      <c r="B2293" s="14">
        <v>9375.0</v>
      </c>
      <c r="C2293" s="14" t="s">
        <v>66</v>
      </c>
      <c r="D2293" s="14" t="s">
        <v>61</v>
      </c>
      <c r="E2293" s="14" t="s">
        <v>61</v>
      </c>
      <c r="F2293" s="14" t="s">
        <v>61</v>
      </c>
      <c r="H2293" s="20" t="b">
        <f t="shared" si="1"/>
        <v>0</v>
      </c>
      <c r="I2293" s="21" t="b">
        <f t="shared" si="2"/>
        <v>0</v>
      </c>
      <c r="J2293" s="21" t="b">
        <f t="shared" si="3"/>
        <v>0</v>
      </c>
      <c r="AB2293" s="20" t="b">
        <f t="shared" si="9"/>
        <v>0</v>
      </c>
      <c r="AC2293" s="20" t="b">
        <f t="shared" si="10"/>
        <v>0</v>
      </c>
      <c r="AD2293" s="20" t="b">
        <f t="shared" si="11"/>
        <v>0</v>
      </c>
      <c r="AE2293" s="20" t="b">
        <f t="shared" si="12"/>
        <v>0</v>
      </c>
      <c r="AG2293" s="20" t="b">
        <f t="shared" si="13"/>
        <v>0</v>
      </c>
      <c r="AH2293" s="20" t="b">
        <f t="shared" si="14"/>
        <v>0</v>
      </c>
      <c r="AI2293" s="20" t="b">
        <f t="shared" si="15"/>
        <v>0</v>
      </c>
    </row>
    <row r="2294">
      <c r="A2294" s="14" t="s">
        <v>132</v>
      </c>
      <c r="B2294" s="14">
        <v>9375.0</v>
      </c>
      <c r="C2294" s="14" t="s">
        <v>67</v>
      </c>
      <c r="D2294" s="14" t="s">
        <v>61</v>
      </c>
      <c r="E2294" s="14">
        <v>2332.0</v>
      </c>
      <c r="F2294" s="14" t="s">
        <v>61</v>
      </c>
      <c r="H2294" s="20" t="b">
        <f t="shared" si="1"/>
        <v>0</v>
      </c>
      <c r="I2294" s="21" t="b">
        <f t="shared" si="2"/>
        <v>0</v>
      </c>
      <c r="J2294" s="21" t="b">
        <f t="shared" si="3"/>
        <v>0</v>
      </c>
      <c r="AB2294" s="20" t="b">
        <f t="shared" si="9"/>
        <v>0</v>
      </c>
      <c r="AC2294" s="20" t="b">
        <f t="shared" si="10"/>
        <v>0</v>
      </c>
      <c r="AD2294" s="20" t="b">
        <f t="shared" si="11"/>
        <v>0</v>
      </c>
      <c r="AE2294" s="20" t="b">
        <f t="shared" si="12"/>
        <v>0</v>
      </c>
      <c r="AG2294" s="20" t="b">
        <f t="shared" si="13"/>
        <v>0</v>
      </c>
      <c r="AH2294" s="20" t="b">
        <f t="shared" si="14"/>
        <v>0</v>
      </c>
      <c r="AI2294" s="20" t="b">
        <f t="shared" si="15"/>
        <v>0</v>
      </c>
    </row>
    <row r="2295">
      <c r="A2295" s="14" t="s">
        <v>132</v>
      </c>
      <c r="B2295" s="14">
        <v>9375.0</v>
      </c>
      <c r="C2295" s="14" t="s">
        <v>68</v>
      </c>
      <c r="D2295" s="14" t="s">
        <v>61</v>
      </c>
      <c r="E2295" s="14">
        <v>0.0</v>
      </c>
      <c r="F2295" s="14" t="s">
        <v>61</v>
      </c>
      <c r="H2295" s="20" t="b">
        <f t="shared" si="1"/>
        <v>0</v>
      </c>
      <c r="I2295" s="21" t="b">
        <f t="shared" si="2"/>
        <v>0</v>
      </c>
      <c r="J2295" s="21" t="b">
        <f t="shared" si="3"/>
        <v>0</v>
      </c>
      <c r="AB2295" s="20" t="b">
        <f t="shared" si="9"/>
        <v>0</v>
      </c>
      <c r="AC2295" s="20" t="b">
        <f t="shared" si="10"/>
        <v>0</v>
      </c>
      <c r="AD2295" s="20" t="b">
        <f t="shared" si="11"/>
        <v>0</v>
      </c>
      <c r="AE2295" s="20" t="b">
        <f t="shared" si="12"/>
        <v>0</v>
      </c>
      <c r="AG2295" s="20" t="b">
        <f t="shared" si="13"/>
        <v>0</v>
      </c>
      <c r="AH2295" s="20" t="b">
        <f t="shared" si="14"/>
        <v>0</v>
      </c>
      <c r="AI2295" s="20" t="b">
        <f t="shared" si="15"/>
        <v>0</v>
      </c>
    </row>
    <row r="2296">
      <c r="A2296" s="14" t="s">
        <v>132</v>
      </c>
      <c r="B2296" s="14">
        <v>9375.0</v>
      </c>
      <c r="C2296" s="14" t="s">
        <v>69</v>
      </c>
      <c r="D2296" s="14" t="s">
        <v>61</v>
      </c>
      <c r="E2296" s="14">
        <v>0.0</v>
      </c>
      <c r="F2296" s="14" t="s">
        <v>61</v>
      </c>
      <c r="H2296" s="20" t="b">
        <f t="shared" si="1"/>
        <v>0</v>
      </c>
      <c r="I2296" s="21" t="b">
        <f t="shared" si="2"/>
        <v>0</v>
      </c>
      <c r="J2296" s="21" t="b">
        <f t="shared" si="3"/>
        <v>0</v>
      </c>
      <c r="AB2296" s="20" t="b">
        <f t="shared" si="9"/>
        <v>0</v>
      </c>
      <c r="AC2296" s="20" t="str">
        <f t="shared" si="10"/>
        <v>none</v>
      </c>
      <c r="AD2296" s="20">
        <f t="shared" si="11"/>
        <v>0</v>
      </c>
      <c r="AE2296" s="20" t="str">
        <f t="shared" si="12"/>
        <v>none</v>
      </c>
      <c r="AG2296" s="20" t="b">
        <f t="shared" si="13"/>
        <v>0</v>
      </c>
      <c r="AH2296" s="20" t="b">
        <f t="shared" si="14"/>
        <v>0</v>
      </c>
      <c r="AI2296" s="20" t="b">
        <f t="shared" si="15"/>
        <v>0</v>
      </c>
    </row>
    <row r="2297">
      <c r="A2297" s="14" t="s">
        <v>132</v>
      </c>
      <c r="B2297" s="14">
        <v>9375.0</v>
      </c>
      <c r="C2297" s="14" t="s">
        <v>70</v>
      </c>
      <c r="D2297" s="14" t="s">
        <v>61</v>
      </c>
      <c r="E2297" s="14">
        <v>0.0</v>
      </c>
      <c r="F2297" s="14" t="s">
        <v>61</v>
      </c>
      <c r="H2297" s="20" t="b">
        <f t="shared" si="1"/>
        <v>0</v>
      </c>
      <c r="I2297" s="21" t="b">
        <f t="shared" si="2"/>
        <v>0</v>
      </c>
      <c r="J2297" s="21" t="b">
        <f t="shared" si="3"/>
        <v>0</v>
      </c>
      <c r="AB2297" s="20" t="b">
        <f t="shared" si="9"/>
        <v>0</v>
      </c>
      <c r="AC2297" s="20" t="b">
        <f t="shared" si="10"/>
        <v>0</v>
      </c>
      <c r="AD2297" s="20" t="b">
        <f t="shared" si="11"/>
        <v>0</v>
      </c>
      <c r="AE2297" s="20" t="b">
        <f t="shared" si="12"/>
        <v>0</v>
      </c>
      <c r="AG2297" s="20" t="b">
        <f t="shared" si="13"/>
        <v>0</v>
      </c>
      <c r="AH2297" s="20" t="b">
        <f t="shared" si="14"/>
        <v>0</v>
      </c>
      <c r="AI2297" s="20" t="b">
        <f t="shared" si="15"/>
        <v>0</v>
      </c>
    </row>
    <row r="2298">
      <c r="A2298" s="14" t="s">
        <v>132</v>
      </c>
      <c r="B2298" s="14">
        <v>9375.0</v>
      </c>
      <c r="C2298" s="14" t="s">
        <v>71</v>
      </c>
      <c r="D2298" s="14" t="s">
        <v>61</v>
      </c>
      <c r="E2298" s="22">
        <v>0.0021643518518518518</v>
      </c>
      <c r="F2298" s="14" t="s">
        <v>61</v>
      </c>
      <c r="H2298" s="20" t="b">
        <f t="shared" si="1"/>
        <v>0</v>
      </c>
      <c r="I2298" s="21" t="b">
        <f t="shared" si="2"/>
        <v>0</v>
      </c>
      <c r="J2298" s="21" t="b">
        <f t="shared" si="3"/>
        <v>0</v>
      </c>
      <c r="AB2298" s="20" t="b">
        <f t="shared" si="9"/>
        <v>0</v>
      </c>
      <c r="AC2298" s="20" t="b">
        <f t="shared" si="10"/>
        <v>0</v>
      </c>
      <c r="AD2298" s="20" t="b">
        <f t="shared" si="11"/>
        <v>0</v>
      </c>
      <c r="AE2298" s="20" t="b">
        <f t="shared" si="12"/>
        <v>0</v>
      </c>
      <c r="AG2298" s="20" t="b">
        <f t="shared" si="13"/>
        <v>0</v>
      </c>
      <c r="AH2298" s="20" t="b">
        <f t="shared" si="14"/>
        <v>0</v>
      </c>
      <c r="AI2298" s="20" t="b">
        <f t="shared" si="15"/>
        <v>0</v>
      </c>
    </row>
    <row r="2299">
      <c r="A2299" s="14" t="s">
        <v>132</v>
      </c>
      <c r="B2299" s="14">
        <v>9375.0</v>
      </c>
      <c r="C2299" s="14" t="s">
        <v>72</v>
      </c>
      <c r="D2299" s="14" t="s">
        <v>61</v>
      </c>
      <c r="E2299" s="22">
        <v>0.0015509259259259259</v>
      </c>
      <c r="F2299" s="14" t="s">
        <v>61</v>
      </c>
      <c r="H2299" s="20" t="b">
        <f t="shared" si="1"/>
        <v>0</v>
      </c>
      <c r="I2299" s="21" t="b">
        <f t="shared" si="2"/>
        <v>0</v>
      </c>
      <c r="J2299" s="21" t="b">
        <f t="shared" si="3"/>
        <v>0</v>
      </c>
      <c r="AB2299" s="20" t="b">
        <f t="shared" si="9"/>
        <v>0</v>
      </c>
      <c r="AC2299" s="20" t="b">
        <f t="shared" si="10"/>
        <v>0</v>
      </c>
      <c r="AD2299" s="20" t="b">
        <f t="shared" si="11"/>
        <v>0</v>
      </c>
      <c r="AE2299" s="20" t="b">
        <f t="shared" si="12"/>
        <v>0</v>
      </c>
      <c r="AG2299" s="20" t="b">
        <f t="shared" si="13"/>
        <v>0</v>
      </c>
      <c r="AH2299" s="20" t="b">
        <f t="shared" si="14"/>
        <v>0</v>
      </c>
      <c r="AI2299" s="20" t="b">
        <f t="shared" si="15"/>
        <v>0</v>
      </c>
    </row>
    <row r="2300">
      <c r="A2300" s="14" t="s">
        <v>132</v>
      </c>
      <c r="B2300" s="14">
        <v>9375.0</v>
      </c>
      <c r="C2300" s="14" t="s">
        <v>71</v>
      </c>
      <c r="D2300" s="14" t="s">
        <v>61</v>
      </c>
      <c r="E2300" s="14">
        <v>5245.281</v>
      </c>
      <c r="F2300" s="14" t="s">
        <v>61</v>
      </c>
      <c r="H2300" s="20" t="b">
        <f t="shared" si="1"/>
        <v>0</v>
      </c>
      <c r="I2300" s="21" t="b">
        <f t="shared" si="2"/>
        <v>0</v>
      </c>
      <c r="J2300" s="21" t="b">
        <f t="shared" si="3"/>
        <v>0</v>
      </c>
      <c r="AB2300" s="20" t="b">
        <f t="shared" si="9"/>
        <v>0</v>
      </c>
      <c r="AC2300" s="20" t="b">
        <f t="shared" si="10"/>
        <v>0</v>
      </c>
      <c r="AD2300" s="20" t="b">
        <f t="shared" si="11"/>
        <v>0</v>
      </c>
      <c r="AE2300" s="20" t="b">
        <f t="shared" si="12"/>
        <v>0</v>
      </c>
      <c r="AG2300" s="20" t="b">
        <f t="shared" si="13"/>
        <v>0</v>
      </c>
      <c r="AH2300" s="20" t="b">
        <f t="shared" si="14"/>
        <v>0</v>
      </c>
      <c r="AI2300" s="20" t="b">
        <f t="shared" si="15"/>
        <v>0</v>
      </c>
    </row>
    <row r="2301">
      <c r="A2301" s="14" t="s">
        <v>132</v>
      </c>
      <c r="B2301" s="14">
        <v>9375.0</v>
      </c>
      <c r="C2301" s="14" t="s">
        <v>72</v>
      </c>
      <c r="D2301" s="14" t="s">
        <v>61</v>
      </c>
      <c r="E2301" s="14">
        <v>6070.223</v>
      </c>
      <c r="F2301" s="14" t="s">
        <v>61</v>
      </c>
      <c r="H2301" s="20" t="b">
        <f t="shared" si="1"/>
        <v>0</v>
      </c>
      <c r="I2301" s="21" t="b">
        <f t="shared" si="2"/>
        <v>0</v>
      </c>
      <c r="J2301" s="21" t="b">
        <f t="shared" si="3"/>
        <v>0</v>
      </c>
      <c r="AB2301" s="20" t="b">
        <f t="shared" si="9"/>
        <v>0</v>
      </c>
      <c r="AC2301" s="20" t="b">
        <f t="shared" si="10"/>
        <v>0</v>
      </c>
      <c r="AD2301" s="20" t="b">
        <f t="shared" si="11"/>
        <v>0</v>
      </c>
      <c r="AE2301" s="20" t="b">
        <f t="shared" si="12"/>
        <v>0</v>
      </c>
      <c r="AG2301" s="20" t="b">
        <f t="shared" si="13"/>
        <v>0</v>
      </c>
      <c r="AH2301" s="20" t="b">
        <f t="shared" si="14"/>
        <v>0</v>
      </c>
      <c r="AI2301" s="20" t="b">
        <f t="shared" si="15"/>
        <v>0</v>
      </c>
    </row>
    <row r="2302">
      <c r="A2302" s="14" t="s">
        <v>132</v>
      </c>
      <c r="B2302" s="14">
        <v>9375.0</v>
      </c>
      <c r="C2302" s="14" t="s">
        <v>73</v>
      </c>
      <c r="D2302" s="14" t="s">
        <v>61</v>
      </c>
      <c r="E2302" s="14" t="s">
        <v>81</v>
      </c>
      <c r="F2302" s="14" t="s">
        <v>61</v>
      </c>
      <c r="H2302" s="20" t="b">
        <f t="shared" si="1"/>
        <v>0</v>
      </c>
      <c r="I2302" s="21" t="b">
        <f t="shared" si="2"/>
        <v>0</v>
      </c>
      <c r="J2302" s="21" t="b">
        <f t="shared" si="3"/>
        <v>0</v>
      </c>
      <c r="AB2302" s="20" t="b">
        <f t="shared" si="9"/>
        <v>0</v>
      </c>
      <c r="AC2302" s="20" t="b">
        <f t="shared" si="10"/>
        <v>0</v>
      </c>
      <c r="AD2302" s="20" t="b">
        <f t="shared" si="11"/>
        <v>0</v>
      </c>
      <c r="AE2302" s="20" t="b">
        <f t="shared" si="12"/>
        <v>0</v>
      </c>
      <c r="AG2302" s="20" t="b">
        <f t="shared" si="13"/>
        <v>0</v>
      </c>
      <c r="AH2302" s="20" t="b">
        <f t="shared" si="14"/>
        <v>0</v>
      </c>
      <c r="AI2302" s="20" t="b">
        <f t="shared" si="15"/>
        <v>0</v>
      </c>
    </row>
    <row r="2303">
      <c r="A2303" s="14" t="s">
        <v>132</v>
      </c>
      <c r="B2303" s="14">
        <v>9375.0</v>
      </c>
      <c r="C2303" s="14" t="s">
        <v>75</v>
      </c>
      <c r="D2303" s="14" t="s">
        <v>61</v>
      </c>
      <c r="E2303" s="14">
        <v>0.878</v>
      </c>
      <c r="F2303" s="14" t="s">
        <v>61</v>
      </c>
      <c r="H2303" s="20" t="b">
        <f t="shared" si="1"/>
        <v>0</v>
      </c>
      <c r="I2303" s="21">
        <f t="shared" si="2"/>
        <v>8497</v>
      </c>
      <c r="J2303" s="21" t="b">
        <f t="shared" si="3"/>
        <v>0</v>
      </c>
      <c r="AB2303" s="20" t="b">
        <f t="shared" si="9"/>
        <v>0</v>
      </c>
      <c r="AC2303" s="20" t="b">
        <f t="shared" si="10"/>
        <v>0</v>
      </c>
      <c r="AD2303" s="20" t="b">
        <f t="shared" si="11"/>
        <v>0</v>
      </c>
      <c r="AE2303" s="20" t="b">
        <f t="shared" si="12"/>
        <v>0</v>
      </c>
      <c r="AG2303" s="20" t="b">
        <f t="shared" si="13"/>
        <v>0</v>
      </c>
      <c r="AH2303" s="20" t="b">
        <f t="shared" si="14"/>
        <v>0</v>
      </c>
      <c r="AI2303" s="20" t="b">
        <f t="shared" si="15"/>
        <v>0</v>
      </c>
    </row>
    <row r="2304">
      <c r="A2304" s="14" t="s">
        <v>132</v>
      </c>
      <c r="B2304" s="14">
        <v>9375.0</v>
      </c>
      <c r="C2304" s="14" t="s">
        <v>76</v>
      </c>
      <c r="D2304" s="14" t="s">
        <v>61</v>
      </c>
      <c r="E2304" s="14" t="s">
        <v>61</v>
      </c>
      <c r="F2304" s="14" t="s">
        <v>61</v>
      </c>
      <c r="H2304" s="20" t="b">
        <f t="shared" si="1"/>
        <v>0</v>
      </c>
      <c r="I2304" s="21" t="b">
        <f t="shared" si="2"/>
        <v>0</v>
      </c>
      <c r="J2304" s="21" t="b">
        <f t="shared" si="3"/>
        <v>0</v>
      </c>
      <c r="AB2304" s="20" t="b">
        <f t="shared" si="9"/>
        <v>0</v>
      </c>
      <c r="AC2304" s="20" t="b">
        <f t="shared" si="10"/>
        <v>0</v>
      </c>
      <c r="AD2304" s="20" t="b">
        <f t="shared" si="11"/>
        <v>0</v>
      </c>
      <c r="AE2304" s="20" t="b">
        <f t="shared" si="12"/>
        <v>0</v>
      </c>
      <c r="AG2304" s="20" t="b">
        <f t="shared" si="13"/>
        <v>0</v>
      </c>
      <c r="AH2304" s="20" t="b">
        <f t="shared" si="14"/>
        <v>0</v>
      </c>
      <c r="AI2304" s="20" t="b">
        <f t="shared" si="15"/>
        <v>0</v>
      </c>
    </row>
    <row r="2305">
      <c r="A2305" s="14" t="s">
        <v>132</v>
      </c>
      <c r="B2305" s="14">
        <v>9375.0</v>
      </c>
      <c r="C2305" s="14" t="s">
        <v>77</v>
      </c>
      <c r="D2305" s="14" t="s">
        <v>61</v>
      </c>
      <c r="E2305" s="14" t="s">
        <v>61</v>
      </c>
      <c r="F2305" s="14" t="s">
        <v>61</v>
      </c>
      <c r="H2305" s="20" t="b">
        <f t="shared" si="1"/>
        <v>0</v>
      </c>
      <c r="I2305" s="21" t="b">
        <f t="shared" si="2"/>
        <v>0</v>
      </c>
      <c r="J2305" s="21" t="b">
        <f t="shared" si="3"/>
        <v>0</v>
      </c>
      <c r="AB2305" s="20" t="b">
        <f t="shared" si="9"/>
        <v>0</v>
      </c>
      <c r="AC2305" s="20" t="b">
        <f t="shared" si="10"/>
        <v>0</v>
      </c>
      <c r="AD2305" s="20" t="b">
        <f t="shared" si="11"/>
        <v>0</v>
      </c>
      <c r="AE2305" s="20" t="b">
        <f t="shared" si="12"/>
        <v>0</v>
      </c>
      <c r="AG2305" s="20" t="b">
        <f t="shared" si="13"/>
        <v>0</v>
      </c>
      <c r="AH2305" s="20" t="b">
        <f t="shared" si="14"/>
        <v>0</v>
      </c>
      <c r="AI2305" s="20" t="b">
        <f t="shared" si="15"/>
        <v>0</v>
      </c>
    </row>
    <row r="2306">
      <c r="A2306" s="14" t="s">
        <v>132</v>
      </c>
      <c r="B2306" s="14">
        <v>11250.0</v>
      </c>
      <c r="C2306" s="14" t="s">
        <v>60</v>
      </c>
      <c r="D2306" s="14" t="s">
        <v>61</v>
      </c>
      <c r="E2306" s="14">
        <v>3955.0</v>
      </c>
      <c r="F2306" s="14" t="s">
        <v>61</v>
      </c>
      <c r="H2306" s="20" t="b">
        <f t="shared" si="1"/>
        <v>0</v>
      </c>
      <c r="I2306" s="21" t="b">
        <f t="shared" si="2"/>
        <v>0</v>
      </c>
      <c r="J2306" s="21" t="b">
        <f t="shared" si="3"/>
        <v>0</v>
      </c>
      <c r="AB2306" s="20" t="b">
        <f t="shared" si="9"/>
        <v>0</v>
      </c>
      <c r="AC2306" s="20" t="b">
        <f t="shared" si="10"/>
        <v>0</v>
      </c>
      <c r="AD2306" s="20" t="b">
        <f t="shared" si="11"/>
        <v>0</v>
      </c>
      <c r="AE2306" s="20" t="b">
        <f t="shared" si="12"/>
        <v>0</v>
      </c>
      <c r="AG2306" s="20" t="b">
        <f t="shared" si="13"/>
        <v>0</v>
      </c>
      <c r="AH2306" s="20" t="b">
        <f t="shared" si="14"/>
        <v>0</v>
      </c>
      <c r="AI2306" s="20" t="b">
        <f t="shared" si="15"/>
        <v>0</v>
      </c>
    </row>
    <row r="2307">
      <c r="A2307" s="14" t="s">
        <v>132</v>
      </c>
      <c r="B2307" s="14">
        <v>11250.0</v>
      </c>
      <c r="C2307" s="14" t="s">
        <v>62</v>
      </c>
      <c r="D2307" s="14" t="s">
        <v>61</v>
      </c>
      <c r="E2307" s="14" t="s">
        <v>61</v>
      </c>
      <c r="F2307" s="14" t="s">
        <v>61</v>
      </c>
      <c r="H2307" s="20" t="b">
        <f t="shared" si="1"/>
        <v>0</v>
      </c>
      <c r="I2307" s="21" t="b">
        <f t="shared" si="2"/>
        <v>0</v>
      </c>
      <c r="J2307" s="21" t="b">
        <f t="shared" si="3"/>
        <v>0</v>
      </c>
      <c r="AB2307" s="20" t="b">
        <f t="shared" si="9"/>
        <v>0</v>
      </c>
      <c r="AC2307" s="20" t="b">
        <f t="shared" si="10"/>
        <v>0</v>
      </c>
      <c r="AD2307" s="20" t="b">
        <f t="shared" si="11"/>
        <v>0</v>
      </c>
      <c r="AE2307" s="20" t="b">
        <f t="shared" si="12"/>
        <v>0</v>
      </c>
      <c r="AG2307" s="20" t="b">
        <f t="shared" si="13"/>
        <v>0</v>
      </c>
      <c r="AH2307" s="20" t="b">
        <f t="shared" si="14"/>
        <v>0</v>
      </c>
      <c r="AI2307" s="20" t="b">
        <f t="shared" si="15"/>
        <v>0</v>
      </c>
    </row>
    <row r="2308">
      <c r="A2308" s="14" t="s">
        <v>132</v>
      </c>
      <c r="B2308" s="14">
        <v>11250.0</v>
      </c>
      <c r="C2308" s="14" t="s">
        <v>63</v>
      </c>
      <c r="D2308" s="14" t="s">
        <v>61</v>
      </c>
      <c r="E2308" s="14">
        <v>3955.0</v>
      </c>
      <c r="F2308" s="14" t="s">
        <v>61</v>
      </c>
      <c r="H2308" s="20" t="b">
        <f t="shared" si="1"/>
        <v>0</v>
      </c>
      <c r="I2308" s="21" t="b">
        <f t="shared" si="2"/>
        <v>0</v>
      </c>
      <c r="J2308" s="21" t="b">
        <f t="shared" si="3"/>
        <v>0</v>
      </c>
      <c r="AB2308" s="20" t="b">
        <f t="shared" si="9"/>
        <v>0</v>
      </c>
      <c r="AC2308" s="20" t="b">
        <f t="shared" si="10"/>
        <v>0</v>
      </c>
      <c r="AD2308" s="20" t="b">
        <f t="shared" si="11"/>
        <v>0</v>
      </c>
      <c r="AE2308" s="20" t="b">
        <f t="shared" si="12"/>
        <v>0</v>
      </c>
      <c r="AG2308" s="20" t="b">
        <f t="shared" si="13"/>
        <v>0</v>
      </c>
      <c r="AH2308" s="20" t="b">
        <f t="shared" si="14"/>
        <v>0</v>
      </c>
      <c r="AI2308" s="20" t="b">
        <f t="shared" si="15"/>
        <v>0</v>
      </c>
    </row>
    <row r="2309">
      <c r="A2309" s="14" t="s">
        <v>132</v>
      </c>
      <c r="B2309" s="14">
        <v>11250.0</v>
      </c>
      <c r="C2309" s="14" t="s">
        <v>64</v>
      </c>
      <c r="D2309" s="14" t="s">
        <v>61</v>
      </c>
      <c r="E2309" s="14">
        <v>0.0</v>
      </c>
      <c r="F2309" s="14" t="s">
        <v>61</v>
      </c>
      <c r="H2309" s="20" t="b">
        <f t="shared" si="1"/>
        <v>0</v>
      </c>
      <c r="I2309" s="21" t="b">
        <f t="shared" si="2"/>
        <v>0</v>
      </c>
      <c r="J2309" s="21" t="b">
        <f t="shared" si="3"/>
        <v>0</v>
      </c>
      <c r="AB2309" s="20" t="b">
        <f t="shared" si="9"/>
        <v>0</v>
      </c>
      <c r="AC2309" s="20" t="b">
        <f t="shared" si="10"/>
        <v>0</v>
      </c>
      <c r="AD2309" s="20" t="b">
        <f t="shared" si="11"/>
        <v>0</v>
      </c>
      <c r="AE2309" s="20" t="b">
        <f t="shared" si="12"/>
        <v>0</v>
      </c>
      <c r="AG2309" s="20" t="b">
        <f t="shared" si="13"/>
        <v>0</v>
      </c>
      <c r="AH2309" s="20" t="b">
        <f t="shared" si="14"/>
        <v>0</v>
      </c>
      <c r="AI2309" s="20" t="b">
        <f t="shared" si="15"/>
        <v>0</v>
      </c>
    </row>
    <row r="2310">
      <c r="A2310" s="14" t="s">
        <v>132</v>
      </c>
      <c r="B2310" s="14">
        <v>11250.0</v>
      </c>
      <c r="C2310" s="14" t="s">
        <v>65</v>
      </c>
      <c r="D2310" s="14" t="s">
        <v>61</v>
      </c>
      <c r="E2310" s="14">
        <v>0.0</v>
      </c>
      <c r="F2310" s="14" t="s">
        <v>61</v>
      </c>
      <c r="H2310" s="20" t="b">
        <f t="shared" si="1"/>
        <v>0</v>
      </c>
      <c r="I2310" s="21" t="b">
        <f t="shared" si="2"/>
        <v>0</v>
      </c>
      <c r="J2310" s="21" t="b">
        <f t="shared" si="3"/>
        <v>0</v>
      </c>
      <c r="AB2310" s="20" t="b">
        <f t="shared" si="9"/>
        <v>0</v>
      </c>
      <c r="AC2310" s="20" t="b">
        <f t="shared" si="10"/>
        <v>0</v>
      </c>
      <c r="AD2310" s="20" t="b">
        <f t="shared" si="11"/>
        <v>0</v>
      </c>
      <c r="AE2310" s="20" t="b">
        <f t="shared" si="12"/>
        <v>0</v>
      </c>
      <c r="AG2310" s="20" t="b">
        <f t="shared" si="13"/>
        <v>0</v>
      </c>
      <c r="AH2310" s="20" t="b">
        <f t="shared" si="14"/>
        <v>0</v>
      </c>
      <c r="AI2310" s="20" t="b">
        <f t="shared" si="15"/>
        <v>0</v>
      </c>
    </row>
    <row r="2311">
      <c r="A2311" s="14" t="s">
        <v>132</v>
      </c>
      <c r="B2311" s="14">
        <v>11250.0</v>
      </c>
      <c r="C2311" s="14" t="s">
        <v>66</v>
      </c>
      <c r="D2311" s="14" t="s">
        <v>61</v>
      </c>
      <c r="E2311" s="14" t="s">
        <v>61</v>
      </c>
      <c r="F2311" s="14" t="s">
        <v>61</v>
      </c>
      <c r="H2311" s="20" t="b">
        <f t="shared" si="1"/>
        <v>0</v>
      </c>
      <c r="I2311" s="21" t="b">
        <f t="shared" si="2"/>
        <v>0</v>
      </c>
      <c r="J2311" s="21" t="b">
        <f t="shared" si="3"/>
        <v>0</v>
      </c>
      <c r="AB2311" s="20" t="b">
        <f t="shared" si="9"/>
        <v>0</v>
      </c>
      <c r="AC2311" s="20" t="b">
        <f t="shared" si="10"/>
        <v>0</v>
      </c>
      <c r="AD2311" s="20" t="b">
        <f t="shared" si="11"/>
        <v>0</v>
      </c>
      <c r="AE2311" s="20" t="b">
        <f t="shared" si="12"/>
        <v>0</v>
      </c>
      <c r="AG2311" s="20" t="b">
        <f t="shared" si="13"/>
        <v>0</v>
      </c>
      <c r="AH2311" s="20" t="b">
        <f t="shared" si="14"/>
        <v>0</v>
      </c>
      <c r="AI2311" s="20" t="b">
        <f t="shared" si="15"/>
        <v>0</v>
      </c>
    </row>
    <row r="2312">
      <c r="A2312" s="14" t="s">
        <v>132</v>
      </c>
      <c r="B2312" s="14">
        <v>11250.0</v>
      </c>
      <c r="C2312" s="14" t="s">
        <v>67</v>
      </c>
      <c r="D2312" s="14" t="s">
        <v>61</v>
      </c>
      <c r="E2312" s="14">
        <v>2332.0</v>
      </c>
      <c r="F2312" s="14" t="s">
        <v>61</v>
      </c>
      <c r="H2312" s="20" t="b">
        <f t="shared" si="1"/>
        <v>0</v>
      </c>
      <c r="I2312" s="21" t="b">
        <f t="shared" si="2"/>
        <v>0</v>
      </c>
      <c r="J2312" s="21" t="b">
        <f t="shared" si="3"/>
        <v>0</v>
      </c>
      <c r="AB2312" s="20" t="b">
        <f t="shared" si="9"/>
        <v>0</v>
      </c>
      <c r="AC2312" s="20" t="b">
        <f t="shared" si="10"/>
        <v>0</v>
      </c>
      <c r="AD2312" s="20" t="b">
        <f t="shared" si="11"/>
        <v>0</v>
      </c>
      <c r="AE2312" s="20" t="b">
        <f t="shared" si="12"/>
        <v>0</v>
      </c>
      <c r="AG2312" s="20" t="b">
        <f t="shared" si="13"/>
        <v>0</v>
      </c>
      <c r="AH2312" s="20" t="b">
        <f t="shared" si="14"/>
        <v>0</v>
      </c>
      <c r="AI2312" s="20" t="b">
        <f t="shared" si="15"/>
        <v>0</v>
      </c>
    </row>
    <row r="2313">
      <c r="A2313" s="14" t="s">
        <v>132</v>
      </c>
      <c r="B2313" s="14">
        <v>11250.0</v>
      </c>
      <c r="C2313" s="14" t="s">
        <v>68</v>
      </c>
      <c r="D2313" s="14" t="s">
        <v>61</v>
      </c>
      <c r="E2313" s="14">
        <v>0.0</v>
      </c>
      <c r="F2313" s="14" t="s">
        <v>61</v>
      </c>
      <c r="H2313" s="20" t="b">
        <f t="shared" si="1"/>
        <v>0</v>
      </c>
      <c r="I2313" s="21" t="b">
        <f t="shared" si="2"/>
        <v>0</v>
      </c>
      <c r="J2313" s="21" t="b">
        <f t="shared" si="3"/>
        <v>0</v>
      </c>
      <c r="AB2313" s="20" t="b">
        <f t="shared" si="9"/>
        <v>0</v>
      </c>
      <c r="AC2313" s="20" t="b">
        <f t="shared" si="10"/>
        <v>0</v>
      </c>
      <c r="AD2313" s="20" t="b">
        <f t="shared" si="11"/>
        <v>0</v>
      </c>
      <c r="AE2313" s="20" t="b">
        <f t="shared" si="12"/>
        <v>0</v>
      </c>
      <c r="AG2313" s="20" t="b">
        <f t="shared" si="13"/>
        <v>0</v>
      </c>
      <c r="AH2313" s="20" t="b">
        <f t="shared" si="14"/>
        <v>0</v>
      </c>
      <c r="AI2313" s="20" t="b">
        <f t="shared" si="15"/>
        <v>0</v>
      </c>
    </row>
    <row r="2314">
      <c r="A2314" s="14" t="s">
        <v>132</v>
      </c>
      <c r="B2314" s="14">
        <v>11250.0</v>
      </c>
      <c r="C2314" s="14" t="s">
        <v>69</v>
      </c>
      <c r="D2314" s="14" t="s">
        <v>61</v>
      </c>
      <c r="E2314" s="14">
        <v>0.0</v>
      </c>
      <c r="F2314" s="14" t="s">
        <v>61</v>
      </c>
      <c r="H2314" s="20" t="b">
        <f t="shared" si="1"/>
        <v>0</v>
      </c>
      <c r="I2314" s="21" t="b">
        <f t="shared" si="2"/>
        <v>0</v>
      </c>
      <c r="J2314" s="21" t="b">
        <f t="shared" si="3"/>
        <v>0</v>
      </c>
      <c r="AB2314" s="20" t="b">
        <f t="shared" si="9"/>
        <v>0</v>
      </c>
      <c r="AC2314" s="20" t="str">
        <f t="shared" si="10"/>
        <v>none</v>
      </c>
      <c r="AD2314" s="20">
        <f t="shared" si="11"/>
        <v>0</v>
      </c>
      <c r="AE2314" s="20" t="str">
        <f t="shared" si="12"/>
        <v>none</v>
      </c>
      <c r="AG2314" s="20" t="b">
        <f t="shared" si="13"/>
        <v>0</v>
      </c>
      <c r="AH2314" s="20" t="b">
        <f t="shared" si="14"/>
        <v>0</v>
      </c>
      <c r="AI2314" s="20" t="b">
        <f t="shared" si="15"/>
        <v>0</v>
      </c>
    </row>
    <row r="2315">
      <c r="A2315" s="14" t="s">
        <v>132</v>
      </c>
      <c r="B2315" s="14">
        <v>11250.0</v>
      </c>
      <c r="C2315" s="14" t="s">
        <v>70</v>
      </c>
      <c r="D2315" s="14" t="s">
        <v>61</v>
      </c>
      <c r="E2315" s="14">
        <v>0.0</v>
      </c>
      <c r="F2315" s="14" t="s">
        <v>61</v>
      </c>
      <c r="H2315" s="20" t="b">
        <f t="shared" si="1"/>
        <v>0</v>
      </c>
      <c r="I2315" s="21" t="b">
        <f t="shared" si="2"/>
        <v>0</v>
      </c>
      <c r="J2315" s="21" t="b">
        <f t="shared" si="3"/>
        <v>0</v>
      </c>
      <c r="AB2315" s="20" t="b">
        <f t="shared" si="9"/>
        <v>0</v>
      </c>
      <c r="AC2315" s="20" t="b">
        <f t="shared" si="10"/>
        <v>0</v>
      </c>
      <c r="AD2315" s="20" t="b">
        <f t="shared" si="11"/>
        <v>0</v>
      </c>
      <c r="AE2315" s="20" t="b">
        <f t="shared" si="12"/>
        <v>0</v>
      </c>
      <c r="AG2315" s="20" t="b">
        <f t="shared" si="13"/>
        <v>0</v>
      </c>
      <c r="AH2315" s="20" t="b">
        <f t="shared" si="14"/>
        <v>0</v>
      </c>
      <c r="AI2315" s="20" t="b">
        <f t="shared" si="15"/>
        <v>0</v>
      </c>
    </row>
    <row r="2316">
      <c r="A2316" s="14" t="s">
        <v>132</v>
      </c>
      <c r="B2316" s="14">
        <v>11250.0</v>
      </c>
      <c r="C2316" s="14" t="s">
        <v>71</v>
      </c>
      <c r="D2316" s="14" t="s">
        <v>61</v>
      </c>
      <c r="E2316" s="22">
        <v>0.0025694444444444445</v>
      </c>
      <c r="F2316" s="14" t="s">
        <v>61</v>
      </c>
      <c r="H2316" s="20" t="b">
        <f t="shared" si="1"/>
        <v>0</v>
      </c>
      <c r="I2316" s="21" t="b">
        <f t="shared" si="2"/>
        <v>0</v>
      </c>
      <c r="J2316" s="21" t="b">
        <f t="shared" si="3"/>
        <v>0</v>
      </c>
      <c r="AB2316" s="20" t="b">
        <f t="shared" si="9"/>
        <v>0</v>
      </c>
      <c r="AC2316" s="20" t="b">
        <f t="shared" si="10"/>
        <v>0</v>
      </c>
      <c r="AD2316" s="20" t="b">
        <f t="shared" si="11"/>
        <v>0</v>
      </c>
      <c r="AE2316" s="20" t="b">
        <f t="shared" si="12"/>
        <v>0</v>
      </c>
      <c r="AG2316" s="20" t="b">
        <f t="shared" si="13"/>
        <v>0</v>
      </c>
      <c r="AH2316" s="20" t="b">
        <f t="shared" si="14"/>
        <v>0</v>
      </c>
      <c r="AI2316" s="20" t="b">
        <f t="shared" si="15"/>
        <v>0</v>
      </c>
    </row>
    <row r="2317">
      <c r="A2317" s="14" t="s">
        <v>132</v>
      </c>
      <c r="B2317" s="14">
        <v>11250.0</v>
      </c>
      <c r="C2317" s="14" t="s">
        <v>72</v>
      </c>
      <c r="D2317" s="14" t="s">
        <v>61</v>
      </c>
      <c r="E2317" s="22">
        <v>0.0014583333333333334</v>
      </c>
      <c r="F2317" s="14" t="s">
        <v>61</v>
      </c>
      <c r="H2317" s="20" t="b">
        <f t="shared" si="1"/>
        <v>0</v>
      </c>
      <c r="I2317" s="21" t="b">
        <f t="shared" si="2"/>
        <v>0</v>
      </c>
      <c r="J2317" s="21" t="b">
        <f t="shared" si="3"/>
        <v>0</v>
      </c>
      <c r="AB2317" s="20" t="b">
        <f t="shared" si="9"/>
        <v>0</v>
      </c>
      <c r="AC2317" s="20" t="b">
        <f t="shared" si="10"/>
        <v>0</v>
      </c>
      <c r="AD2317" s="20" t="b">
        <f t="shared" si="11"/>
        <v>0</v>
      </c>
      <c r="AE2317" s="20" t="b">
        <f t="shared" si="12"/>
        <v>0</v>
      </c>
      <c r="AG2317" s="20" t="b">
        <f t="shared" si="13"/>
        <v>0</v>
      </c>
      <c r="AH2317" s="20" t="b">
        <f t="shared" si="14"/>
        <v>0</v>
      </c>
      <c r="AI2317" s="20" t="b">
        <f t="shared" si="15"/>
        <v>0</v>
      </c>
    </row>
    <row r="2318">
      <c r="A2318" s="14" t="s">
        <v>132</v>
      </c>
      <c r="B2318" s="14">
        <v>11250.0</v>
      </c>
      <c r="C2318" s="14" t="s">
        <v>71</v>
      </c>
      <c r="D2318" s="14" t="s">
        <v>61</v>
      </c>
      <c r="E2318" s="14">
        <v>5246.297</v>
      </c>
      <c r="F2318" s="14" t="s">
        <v>61</v>
      </c>
      <c r="H2318" s="20" t="b">
        <f t="shared" si="1"/>
        <v>0</v>
      </c>
      <c r="I2318" s="21" t="b">
        <f t="shared" si="2"/>
        <v>0</v>
      </c>
      <c r="J2318" s="21" t="b">
        <f t="shared" si="3"/>
        <v>0</v>
      </c>
      <c r="AB2318" s="20" t="b">
        <f t="shared" si="9"/>
        <v>0</v>
      </c>
      <c r="AC2318" s="20" t="b">
        <f t="shared" si="10"/>
        <v>0</v>
      </c>
      <c r="AD2318" s="20" t="b">
        <f t="shared" si="11"/>
        <v>0</v>
      </c>
      <c r="AE2318" s="20" t="b">
        <f t="shared" si="12"/>
        <v>0</v>
      </c>
      <c r="AG2318" s="20" t="b">
        <f t="shared" si="13"/>
        <v>0</v>
      </c>
      <c r="AH2318" s="20" t="b">
        <f t="shared" si="14"/>
        <v>0</v>
      </c>
      <c r="AI2318" s="20" t="b">
        <f t="shared" si="15"/>
        <v>0</v>
      </c>
    </row>
    <row r="2319">
      <c r="A2319" s="14" t="s">
        <v>132</v>
      </c>
      <c r="B2319" s="14">
        <v>11250.0</v>
      </c>
      <c r="C2319" s="14" t="s">
        <v>72</v>
      </c>
      <c r="D2319" s="14" t="s">
        <v>61</v>
      </c>
      <c r="E2319" s="14">
        <v>6065.293</v>
      </c>
      <c r="F2319" s="14" t="s">
        <v>61</v>
      </c>
      <c r="H2319" s="20" t="b">
        <f t="shared" si="1"/>
        <v>0</v>
      </c>
      <c r="I2319" s="21" t="b">
        <f t="shared" si="2"/>
        <v>0</v>
      </c>
      <c r="J2319" s="21" t="b">
        <f t="shared" si="3"/>
        <v>0</v>
      </c>
      <c r="AB2319" s="20" t="b">
        <f t="shared" si="9"/>
        <v>0</v>
      </c>
      <c r="AC2319" s="20" t="b">
        <f t="shared" si="10"/>
        <v>0</v>
      </c>
      <c r="AD2319" s="20" t="b">
        <f t="shared" si="11"/>
        <v>0</v>
      </c>
      <c r="AE2319" s="20" t="b">
        <f t="shared" si="12"/>
        <v>0</v>
      </c>
      <c r="AG2319" s="20" t="b">
        <f t="shared" si="13"/>
        <v>0</v>
      </c>
      <c r="AH2319" s="20" t="b">
        <f t="shared" si="14"/>
        <v>0</v>
      </c>
      <c r="AI2319" s="20" t="b">
        <f t="shared" si="15"/>
        <v>0</v>
      </c>
    </row>
    <row r="2320">
      <c r="A2320" s="14" t="s">
        <v>132</v>
      </c>
      <c r="B2320" s="14">
        <v>11250.0</v>
      </c>
      <c r="C2320" s="14" t="s">
        <v>73</v>
      </c>
      <c r="D2320" s="14" t="s">
        <v>61</v>
      </c>
      <c r="E2320" s="14" t="s">
        <v>81</v>
      </c>
      <c r="F2320" s="14" t="s">
        <v>61</v>
      </c>
      <c r="H2320" s="20" t="b">
        <f t="shared" si="1"/>
        <v>0</v>
      </c>
      <c r="I2320" s="21" t="b">
        <f t="shared" si="2"/>
        <v>0</v>
      </c>
      <c r="J2320" s="21" t="b">
        <f t="shared" si="3"/>
        <v>0</v>
      </c>
      <c r="AB2320" s="20" t="b">
        <f t="shared" si="9"/>
        <v>0</v>
      </c>
      <c r="AC2320" s="20" t="b">
        <f t="shared" si="10"/>
        <v>0</v>
      </c>
      <c r="AD2320" s="20" t="b">
        <f t="shared" si="11"/>
        <v>0</v>
      </c>
      <c r="AE2320" s="20" t="b">
        <f t="shared" si="12"/>
        <v>0</v>
      </c>
      <c r="AG2320" s="20" t="b">
        <f t="shared" si="13"/>
        <v>0</v>
      </c>
      <c r="AH2320" s="20" t="b">
        <f t="shared" si="14"/>
        <v>0</v>
      </c>
      <c r="AI2320" s="20" t="b">
        <f t="shared" si="15"/>
        <v>0</v>
      </c>
    </row>
    <row r="2321">
      <c r="A2321" s="14" t="s">
        <v>132</v>
      </c>
      <c r="B2321" s="14">
        <v>11250.0</v>
      </c>
      <c r="C2321" s="14" t="s">
        <v>75</v>
      </c>
      <c r="D2321" s="14" t="s">
        <v>61</v>
      </c>
      <c r="E2321" s="14">
        <v>1.267</v>
      </c>
      <c r="F2321" s="14" t="s">
        <v>61</v>
      </c>
      <c r="H2321" s="20" t="b">
        <f t="shared" si="1"/>
        <v>0</v>
      </c>
      <c r="I2321" s="21">
        <f t="shared" si="2"/>
        <v>9983</v>
      </c>
      <c r="J2321" s="21" t="b">
        <f t="shared" si="3"/>
        <v>0</v>
      </c>
      <c r="AB2321" s="20" t="b">
        <f t="shared" si="9"/>
        <v>0</v>
      </c>
      <c r="AC2321" s="20" t="b">
        <f t="shared" si="10"/>
        <v>0</v>
      </c>
      <c r="AD2321" s="20" t="b">
        <f t="shared" si="11"/>
        <v>0</v>
      </c>
      <c r="AE2321" s="20" t="b">
        <f t="shared" si="12"/>
        <v>0</v>
      </c>
      <c r="AG2321" s="20" t="b">
        <f t="shared" si="13"/>
        <v>0</v>
      </c>
      <c r="AH2321" s="20" t="b">
        <f t="shared" si="14"/>
        <v>0</v>
      </c>
      <c r="AI2321" s="20" t="b">
        <f t="shared" si="15"/>
        <v>0</v>
      </c>
    </row>
    <row r="2322">
      <c r="A2322" s="14" t="s">
        <v>132</v>
      </c>
      <c r="B2322" s="14">
        <v>11250.0</v>
      </c>
      <c r="C2322" s="14" t="s">
        <v>76</v>
      </c>
      <c r="D2322" s="14" t="s">
        <v>61</v>
      </c>
      <c r="E2322" s="14" t="s">
        <v>61</v>
      </c>
      <c r="F2322" s="14" t="s">
        <v>61</v>
      </c>
      <c r="H2322" s="20" t="b">
        <f t="shared" si="1"/>
        <v>0</v>
      </c>
      <c r="I2322" s="21" t="b">
        <f t="shared" si="2"/>
        <v>0</v>
      </c>
      <c r="J2322" s="21" t="b">
        <f t="shared" si="3"/>
        <v>0</v>
      </c>
      <c r="AB2322" s="20" t="b">
        <f t="shared" si="9"/>
        <v>0</v>
      </c>
      <c r="AC2322" s="20" t="b">
        <f t="shared" si="10"/>
        <v>0</v>
      </c>
      <c r="AD2322" s="20" t="b">
        <f t="shared" si="11"/>
        <v>0</v>
      </c>
      <c r="AE2322" s="20" t="b">
        <f t="shared" si="12"/>
        <v>0</v>
      </c>
      <c r="AG2322" s="20" t="b">
        <f t="shared" si="13"/>
        <v>0</v>
      </c>
      <c r="AH2322" s="20" t="b">
        <f t="shared" si="14"/>
        <v>0</v>
      </c>
      <c r="AI2322" s="20" t="b">
        <f t="shared" si="15"/>
        <v>0</v>
      </c>
    </row>
    <row r="2323">
      <c r="A2323" s="14" t="s">
        <v>132</v>
      </c>
      <c r="B2323" s="14">
        <v>11250.0</v>
      </c>
      <c r="C2323" s="14" t="s">
        <v>77</v>
      </c>
      <c r="D2323" s="14" t="s">
        <v>61</v>
      </c>
      <c r="E2323" s="14" t="s">
        <v>61</v>
      </c>
      <c r="F2323" s="14" t="s">
        <v>61</v>
      </c>
      <c r="H2323" s="20" t="b">
        <f t="shared" si="1"/>
        <v>0</v>
      </c>
      <c r="I2323" s="21" t="b">
        <f t="shared" si="2"/>
        <v>0</v>
      </c>
      <c r="J2323" s="21" t="b">
        <f t="shared" si="3"/>
        <v>0</v>
      </c>
      <c r="AB2323" s="20" t="b">
        <f t="shared" si="9"/>
        <v>0</v>
      </c>
      <c r="AC2323" s="20" t="b">
        <f t="shared" si="10"/>
        <v>0</v>
      </c>
      <c r="AD2323" s="20" t="b">
        <f t="shared" si="11"/>
        <v>0</v>
      </c>
      <c r="AE2323" s="20" t="b">
        <f t="shared" si="12"/>
        <v>0</v>
      </c>
      <c r="AG2323" s="20" t="b">
        <f t="shared" si="13"/>
        <v>0</v>
      </c>
      <c r="AH2323" s="20" t="b">
        <f t="shared" si="14"/>
        <v>0</v>
      </c>
      <c r="AI2323" s="20" t="b">
        <f t="shared" si="15"/>
        <v>0</v>
      </c>
    </row>
    <row r="2324">
      <c r="A2324" s="14" t="s">
        <v>132</v>
      </c>
      <c r="B2324" s="14">
        <v>15000.0</v>
      </c>
      <c r="C2324" s="14" t="s">
        <v>60</v>
      </c>
      <c r="D2324" s="14">
        <v>2774.0</v>
      </c>
      <c r="E2324" s="14">
        <v>3896.0</v>
      </c>
      <c r="F2324" s="14">
        <v>2858.0</v>
      </c>
      <c r="H2324" s="20" t="b">
        <f t="shared" si="1"/>
        <v>0</v>
      </c>
      <c r="I2324" s="21" t="b">
        <f t="shared" si="2"/>
        <v>0</v>
      </c>
      <c r="J2324" s="21" t="b">
        <f t="shared" si="3"/>
        <v>0</v>
      </c>
      <c r="AB2324" s="20" t="b">
        <f t="shared" si="9"/>
        <v>0</v>
      </c>
      <c r="AC2324" s="20" t="b">
        <f t="shared" si="10"/>
        <v>0</v>
      </c>
      <c r="AD2324" s="20" t="b">
        <f t="shared" si="11"/>
        <v>0</v>
      </c>
      <c r="AE2324" s="20" t="b">
        <f t="shared" si="12"/>
        <v>0</v>
      </c>
      <c r="AG2324" s="20" t="b">
        <f t="shared" si="13"/>
        <v>0</v>
      </c>
      <c r="AH2324" s="20" t="b">
        <f t="shared" si="14"/>
        <v>0</v>
      </c>
      <c r="AI2324" s="20" t="b">
        <f t="shared" si="15"/>
        <v>0</v>
      </c>
    </row>
    <row r="2325">
      <c r="A2325" s="14" t="s">
        <v>132</v>
      </c>
      <c r="B2325" s="14">
        <v>15000.0</v>
      </c>
      <c r="C2325" s="14" t="s">
        <v>62</v>
      </c>
      <c r="D2325" s="14" t="s">
        <v>61</v>
      </c>
      <c r="E2325" s="14" t="s">
        <v>61</v>
      </c>
      <c r="F2325" s="14" t="s">
        <v>61</v>
      </c>
      <c r="H2325" s="20" t="b">
        <f t="shared" si="1"/>
        <v>0</v>
      </c>
      <c r="I2325" s="21" t="b">
        <f t="shared" si="2"/>
        <v>0</v>
      </c>
      <c r="J2325" s="21" t="b">
        <f t="shared" si="3"/>
        <v>0</v>
      </c>
      <c r="AB2325" s="20" t="b">
        <f t="shared" si="9"/>
        <v>0</v>
      </c>
      <c r="AC2325" s="20" t="b">
        <f t="shared" si="10"/>
        <v>0</v>
      </c>
      <c r="AD2325" s="20" t="b">
        <f t="shared" si="11"/>
        <v>0</v>
      </c>
      <c r="AE2325" s="20" t="b">
        <f t="shared" si="12"/>
        <v>0</v>
      </c>
      <c r="AG2325" s="20" t="b">
        <f t="shared" si="13"/>
        <v>0</v>
      </c>
      <c r="AH2325" s="20" t="b">
        <f t="shared" si="14"/>
        <v>0</v>
      </c>
      <c r="AI2325" s="20" t="b">
        <f t="shared" si="15"/>
        <v>0</v>
      </c>
    </row>
    <row r="2326">
      <c r="A2326" s="14" t="s">
        <v>132</v>
      </c>
      <c r="B2326" s="14">
        <v>15000.0</v>
      </c>
      <c r="C2326" s="14" t="s">
        <v>63</v>
      </c>
      <c r="D2326" s="14">
        <v>2774.0</v>
      </c>
      <c r="E2326" s="14">
        <v>3896.0</v>
      </c>
      <c r="F2326" s="14">
        <v>2858.0</v>
      </c>
      <c r="H2326" s="20" t="b">
        <f t="shared" si="1"/>
        <v>0</v>
      </c>
      <c r="I2326" s="21" t="b">
        <f t="shared" si="2"/>
        <v>0</v>
      </c>
      <c r="J2326" s="21" t="b">
        <f t="shared" si="3"/>
        <v>0</v>
      </c>
      <c r="AB2326" s="20" t="b">
        <f t="shared" si="9"/>
        <v>0</v>
      </c>
      <c r="AC2326" s="20" t="b">
        <f t="shared" si="10"/>
        <v>0</v>
      </c>
      <c r="AD2326" s="20" t="b">
        <f t="shared" si="11"/>
        <v>0</v>
      </c>
      <c r="AE2326" s="20" t="b">
        <f t="shared" si="12"/>
        <v>0</v>
      </c>
      <c r="AG2326" s="20" t="b">
        <f t="shared" si="13"/>
        <v>0</v>
      </c>
      <c r="AH2326" s="20" t="b">
        <f t="shared" si="14"/>
        <v>0</v>
      </c>
      <c r="AI2326" s="20" t="b">
        <f t="shared" si="15"/>
        <v>0</v>
      </c>
    </row>
    <row r="2327">
      <c r="A2327" s="14" t="s">
        <v>132</v>
      </c>
      <c r="B2327" s="14">
        <v>15000.0</v>
      </c>
      <c r="C2327" s="14" t="s">
        <v>64</v>
      </c>
      <c r="D2327" s="14">
        <v>0.0</v>
      </c>
      <c r="E2327" s="14">
        <v>0.0</v>
      </c>
      <c r="F2327" s="14">
        <v>0.0</v>
      </c>
      <c r="H2327" s="20" t="b">
        <f t="shared" si="1"/>
        <v>0</v>
      </c>
      <c r="I2327" s="21" t="b">
        <f t="shared" si="2"/>
        <v>0</v>
      </c>
      <c r="J2327" s="21" t="b">
        <f t="shared" si="3"/>
        <v>0</v>
      </c>
      <c r="AB2327" s="20" t="b">
        <f t="shared" si="9"/>
        <v>0</v>
      </c>
      <c r="AC2327" s="20" t="b">
        <f t="shared" si="10"/>
        <v>0</v>
      </c>
      <c r="AD2327" s="20" t="b">
        <f t="shared" si="11"/>
        <v>0</v>
      </c>
      <c r="AE2327" s="20" t="b">
        <f t="shared" si="12"/>
        <v>0</v>
      </c>
      <c r="AG2327" s="20" t="b">
        <f t="shared" si="13"/>
        <v>0</v>
      </c>
      <c r="AH2327" s="20" t="b">
        <f t="shared" si="14"/>
        <v>0</v>
      </c>
      <c r="AI2327" s="20" t="b">
        <f t="shared" si="15"/>
        <v>0</v>
      </c>
    </row>
    <row r="2328">
      <c r="A2328" s="14" t="s">
        <v>132</v>
      </c>
      <c r="B2328" s="14">
        <v>15000.0</v>
      </c>
      <c r="C2328" s="14" t="s">
        <v>65</v>
      </c>
      <c r="D2328" s="14">
        <v>0.0</v>
      </c>
      <c r="E2328" s="14">
        <v>0.0</v>
      </c>
      <c r="F2328" s="14">
        <v>0.0</v>
      </c>
      <c r="H2328" s="20" t="b">
        <f t="shared" si="1"/>
        <v>0</v>
      </c>
      <c r="I2328" s="21" t="b">
        <f t="shared" si="2"/>
        <v>0</v>
      </c>
      <c r="J2328" s="21" t="b">
        <f t="shared" si="3"/>
        <v>0</v>
      </c>
      <c r="AB2328" s="20" t="b">
        <f t="shared" si="9"/>
        <v>0</v>
      </c>
      <c r="AC2328" s="20" t="b">
        <f t="shared" si="10"/>
        <v>0</v>
      </c>
      <c r="AD2328" s="20" t="b">
        <f t="shared" si="11"/>
        <v>0</v>
      </c>
      <c r="AE2328" s="20" t="b">
        <f t="shared" si="12"/>
        <v>0</v>
      </c>
      <c r="AG2328" s="20" t="b">
        <f t="shared" si="13"/>
        <v>0</v>
      </c>
      <c r="AH2328" s="20" t="b">
        <f t="shared" si="14"/>
        <v>0</v>
      </c>
      <c r="AI2328" s="20" t="b">
        <f t="shared" si="15"/>
        <v>0</v>
      </c>
    </row>
    <row r="2329">
      <c r="A2329" s="14" t="s">
        <v>132</v>
      </c>
      <c r="B2329" s="14">
        <v>15000.0</v>
      </c>
      <c r="C2329" s="14" t="s">
        <v>66</v>
      </c>
      <c r="D2329" s="14" t="s">
        <v>61</v>
      </c>
      <c r="E2329" s="14" t="s">
        <v>61</v>
      </c>
      <c r="F2329" s="14" t="s">
        <v>61</v>
      </c>
      <c r="H2329" s="20" t="b">
        <f t="shared" si="1"/>
        <v>0</v>
      </c>
      <c r="I2329" s="21" t="b">
        <f t="shared" si="2"/>
        <v>0</v>
      </c>
      <c r="J2329" s="21" t="b">
        <f t="shared" si="3"/>
        <v>0</v>
      </c>
      <c r="AB2329" s="20" t="b">
        <f t="shared" si="9"/>
        <v>0</v>
      </c>
      <c r="AC2329" s="20" t="b">
        <f t="shared" si="10"/>
        <v>0</v>
      </c>
      <c r="AD2329" s="20" t="b">
        <f t="shared" si="11"/>
        <v>0</v>
      </c>
      <c r="AE2329" s="20" t="b">
        <f t="shared" si="12"/>
        <v>0</v>
      </c>
      <c r="AG2329" s="20" t="b">
        <f t="shared" si="13"/>
        <v>0</v>
      </c>
      <c r="AH2329" s="20" t="b">
        <f t="shared" si="14"/>
        <v>0</v>
      </c>
      <c r="AI2329" s="20" t="b">
        <f t="shared" si="15"/>
        <v>0</v>
      </c>
    </row>
    <row r="2330">
      <c r="A2330" s="14" t="s">
        <v>132</v>
      </c>
      <c r="B2330" s="14">
        <v>15000.0</v>
      </c>
      <c r="C2330" s="14" t="s">
        <v>67</v>
      </c>
      <c r="D2330" s="14">
        <v>2212.0</v>
      </c>
      <c r="E2330" s="14">
        <v>2332.0</v>
      </c>
      <c r="F2330" s="14">
        <v>2343.0</v>
      </c>
      <c r="H2330" s="20" t="b">
        <f t="shared" si="1"/>
        <v>0</v>
      </c>
      <c r="I2330" s="21" t="b">
        <f t="shared" si="2"/>
        <v>0</v>
      </c>
      <c r="J2330" s="21" t="b">
        <f t="shared" si="3"/>
        <v>0</v>
      </c>
      <c r="AB2330" s="20" t="b">
        <f t="shared" si="9"/>
        <v>0</v>
      </c>
      <c r="AC2330" s="20" t="b">
        <f t="shared" si="10"/>
        <v>0</v>
      </c>
      <c r="AD2330" s="20" t="b">
        <f t="shared" si="11"/>
        <v>0</v>
      </c>
      <c r="AE2330" s="20" t="b">
        <f t="shared" si="12"/>
        <v>0</v>
      </c>
      <c r="AG2330" s="20" t="b">
        <f t="shared" si="13"/>
        <v>0</v>
      </c>
      <c r="AH2330" s="20" t="b">
        <f t="shared" si="14"/>
        <v>0</v>
      </c>
      <c r="AI2330" s="20" t="b">
        <f t="shared" si="15"/>
        <v>0</v>
      </c>
    </row>
    <row r="2331">
      <c r="A2331" s="14" t="s">
        <v>132</v>
      </c>
      <c r="B2331" s="14">
        <v>15000.0</v>
      </c>
      <c r="C2331" s="14" t="s">
        <v>68</v>
      </c>
      <c r="D2331" s="14">
        <v>0.0</v>
      </c>
      <c r="E2331" s="14">
        <v>0.0</v>
      </c>
      <c r="F2331" s="14">
        <v>0.0</v>
      </c>
      <c r="H2331" s="20" t="b">
        <f t="shared" si="1"/>
        <v>0</v>
      </c>
      <c r="I2331" s="21" t="b">
        <f t="shared" si="2"/>
        <v>0</v>
      </c>
      <c r="J2331" s="21" t="b">
        <f t="shared" si="3"/>
        <v>0</v>
      </c>
      <c r="AB2331" s="20" t="b">
        <f t="shared" si="9"/>
        <v>0</v>
      </c>
      <c r="AC2331" s="20" t="b">
        <f t="shared" si="10"/>
        <v>0</v>
      </c>
      <c r="AD2331" s="20" t="b">
        <f t="shared" si="11"/>
        <v>0</v>
      </c>
      <c r="AE2331" s="20" t="b">
        <f t="shared" si="12"/>
        <v>0</v>
      </c>
      <c r="AG2331" s="20" t="b">
        <f t="shared" si="13"/>
        <v>0</v>
      </c>
      <c r="AH2331" s="20" t="b">
        <f t="shared" si="14"/>
        <v>0</v>
      </c>
      <c r="AI2331" s="20" t="b">
        <f t="shared" si="15"/>
        <v>0</v>
      </c>
    </row>
    <row r="2332">
      <c r="A2332" s="14" t="s">
        <v>132</v>
      </c>
      <c r="B2332" s="14">
        <v>15000.0</v>
      </c>
      <c r="C2332" s="14" t="s">
        <v>69</v>
      </c>
      <c r="D2332" s="14" t="s">
        <v>61</v>
      </c>
      <c r="E2332" s="14">
        <v>0.0</v>
      </c>
      <c r="F2332" s="14">
        <v>0.0</v>
      </c>
      <c r="H2332" s="20" t="b">
        <f t="shared" si="1"/>
        <v>0</v>
      </c>
      <c r="I2332" s="21" t="b">
        <f t="shared" si="2"/>
        <v>0</v>
      </c>
      <c r="J2332" s="21" t="b">
        <f t="shared" si="3"/>
        <v>0</v>
      </c>
      <c r="AB2332" s="20" t="b">
        <f t="shared" si="9"/>
        <v>0</v>
      </c>
      <c r="AC2332" s="20" t="str">
        <f t="shared" si="10"/>
        <v>none</v>
      </c>
      <c r="AD2332" s="20">
        <f t="shared" si="11"/>
        <v>0</v>
      </c>
      <c r="AE2332" s="20">
        <f t="shared" si="12"/>
        <v>0</v>
      </c>
      <c r="AG2332" s="20" t="b">
        <f t="shared" si="13"/>
        <v>0</v>
      </c>
      <c r="AH2332" s="20" t="b">
        <f t="shared" si="14"/>
        <v>0</v>
      </c>
      <c r="AI2332" s="20" t="b">
        <f t="shared" si="15"/>
        <v>0</v>
      </c>
    </row>
    <row r="2333">
      <c r="A2333" s="14" t="s">
        <v>132</v>
      </c>
      <c r="B2333" s="14">
        <v>15000.0</v>
      </c>
      <c r="C2333" s="14" t="s">
        <v>70</v>
      </c>
      <c r="D2333" s="14">
        <v>0.0</v>
      </c>
      <c r="E2333" s="14">
        <v>0.0</v>
      </c>
      <c r="F2333" s="14">
        <v>0.0</v>
      </c>
      <c r="H2333" s="20" t="b">
        <f t="shared" si="1"/>
        <v>0</v>
      </c>
      <c r="I2333" s="21" t="b">
        <f t="shared" si="2"/>
        <v>0</v>
      </c>
      <c r="J2333" s="21" t="b">
        <f t="shared" si="3"/>
        <v>0</v>
      </c>
      <c r="AB2333" s="20" t="b">
        <f t="shared" si="9"/>
        <v>0</v>
      </c>
      <c r="AC2333" s="20" t="b">
        <f t="shared" si="10"/>
        <v>0</v>
      </c>
      <c r="AD2333" s="20" t="b">
        <f t="shared" si="11"/>
        <v>0</v>
      </c>
      <c r="AE2333" s="20" t="b">
        <f t="shared" si="12"/>
        <v>0</v>
      </c>
      <c r="AG2333" s="20" t="b">
        <f t="shared" si="13"/>
        <v>0</v>
      </c>
      <c r="AH2333" s="20" t="b">
        <f t="shared" si="14"/>
        <v>0</v>
      </c>
      <c r="AI2333" s="20" t="b">
        <f t="shared" si="15"/>
        <v>0</v>
      </c>
    </row>
    <row r="2334">
      <c r="A2334" s="14" t="s">
        <v>132</v>
      </c>
      <c r="B2334" s="14">
        <v>15000.0</v>
      </c>
      <c r="C2334" s="14" t="s">
        <v>71</v>
      </c>
      <c r="D2334" s="22">
        <v>8.449074074074074E-4</v>
      </c>
      <c r="E2334" s="22">
        <v>0.0010185185185185184</v>
      </c>
      <c r="F2334" s="22">
        <v>9.143518518518518E-4</v>
      </c>
      <c r="H2334" s="20" t="b">
        <f t="shared" si="1"/>
        <v>0</v>
      </c>
      <c r="I2334" s="21" t="b">
        <f t="shared" si="2"/>
        <v>0</v>
      </c>
      <c r="J2334" s="21" t="b">
        <f t="shared" si="3"/>
        <v>0</v>
      </c>
      <c r="AB2334" s="20" t="b">
        <f t="shared" si="9"/>
        <v>0</v>
      </c>
      <c r="AC2334" s="20" t="b">
        <f t="shared" si="10"/>
        <v>0</v>
      </c>
      <c r="AD2334" s="20" t="b">
        <f t="shared" si="11"/>
        <v>0</v>
      </c>
      <c r="AE2334" s="20" t="b">
        <f t="shared" si="12"/>
        <v>0</v>
      </c>
      <c r="AG2334" s="20" t="b">
        <f t="shared" si="13"/>
        <v>0</v>
      </c>
      <c r="AH2334" s="20" t="b">
        <f t="shared" si="14"/>
        <v>0</v>
      </c>
      <c r="AI2334" s="20" t="b">
        <f t="shared" si="15"/>
        <v>0</v>
      </c>
    </row>
    <row r="2335">
      <c r="A2335" s="14" t="s">
        <v>132</v>
      </c>
      <c r="B2335" s="14">
        <v>15000.0</v>
      </c>
      <c r="C2335" s="14" t="s">
        <v>72</v>
      </c>
      <c r="D2335" s="22">
        <v>0.0013310185185185185</v>
      </c>
      <c r="E2335" s="22">
        <v>0.0014236111111111112</v>
      </c>
      <c r="F2335" s="22">
        <v>0.0013078703703703703</v>
      </c>
      <c r="H2335" s="20" t="b">
        <f t="shared" si="1"/>
        <v>0</v>
      </c>
      <c r="I2335" s="21" t="b">
        <f t="shared" si="2"/>
        <v>0</v>
      </c>
      <c r="J2335" s="21" t="b">
        <f t="shared" si="3"/>
        <v>0</v>
      </c>
      <c r="AB2335" s="20" t="b">
        <f t="shared" si="9"/>
        <v>0</v>
      </c>
      <c r="AC2335" s="20" t="b">
        <f t="shared" si="10"/>
        <v>0</v>
      </c>
      <c r="AD2335" s="20" t="b">
        <f t="shared" si="11"/>
        <v>0</v>
      </c>
      <c r="AE2335" s="20" t="b">
        <f t="shared" si="12"/>
        <v>0</v>
      </c>
      <c r="AG2335" s="20" t="b">
        <f t="shared" si="13"/>
        <v>0</v>
      </c>
      <c r="AH2335" s="20" t="b">
        <f t="shared" si="14"/>
        <v>0</v>
      </c>
      <c r="AI2335" s="20" t="b">
        <f t="shared" si="15"/>
        <v>0</v>
      </c>
    </row>
    <row r="2336">
      <c r="A2336" s="14" t="s">
        <v>132</v>
      </c>
      <c r="B2336" s="14">
        <v>15000.0</v>
      </c>
      <c r="C2336" s="14" t="s">
        <v>71</v>
      </c>
      <c r="D2336" s="14">
        <v>5152.082</v>
      </c>
      <c r="E2336" s="14">
        <v>5349.227</v>
      </c>
      <c r="F2336" s="14">
        <v>5237.18</v>
      </c>
      <c r="H2336" s="20" t="b">
        <f t="shared" si="1"/>
        <v>0</v>
      </c>
      <c r="I2336" s="21" t="b">
        <f t="shared" si="2"/>
        <v>0</v>
      </c>
      <c r="J2336" s="21" t="b">
        <f t="shared" si="3"/>
        <v>0</v>
      </c>
      <c r="AB2336" s="20" t="b">
        <f t="shared" si="9"/>
        <v>0</v>
      </c>
      <c r="AC2336" s="20" t="b">
        <f t="shared" si="10"/>
        <v>0</v>
      </c>
      <c r="AD2336" s="20" t="b">
        <f t="shared" si="11"/>
        <v>0</v>
      </c>
      <c r="AE2336" s="20" t="b">
        <f t="shared" si="12"/>
        <v>0</v>
      </c>
      <c r="AG2336" s="20" t="b">
        <f t="shared" si="13"/>
        <v>0</v>
      </c>
      <c r="AH2336" s="20" t="b">
        <f t="shared" si="14"/>
        <v>0</v>
      </c>
      <c r="AI2336" s="20" t="b">
        <f t="shared" si="15"/>
        <v>0</v>
      </c>
    </row>
    <row r="2337">
      <c r="A2337" s="14" t="s">
        <v>132</v>
      </c>
      <c r="B2337" s="14">
        <v>15000.0</v>
      </c>
      <c r="C2337" s="14" t="s">
        <v>72</v>
      </c>
      <c r="D2337" s="14">
        <v>6037.188</v>
      </c>
      <c r="E2337" s="14">
        <v>6069.168</v>
      </c>
      <c r="F2337" s="14">
        <v>6061.121</v>
      </c>
      <c r="H2337" s="20" t="b">
        <f t="shared" si="1"/>
        <v>0</v>
      </c>
      <c r="I2337" s="21" t="b">
        <f t="shared" si="2"/>
        <v>0</v>
      </c>
      <c r="J2337" s="21" t="b">
        <f t="shared" si="3"/>
        <v>0</v>
      </c>
      <c r="AB2337" s="20" t="b">
        <f t="shared" si="9"/>
        <v>0</v>
      </c>
      <c r="AC2337" s="20" t="b">
        <f t="shared" si="10"/>
        <v>0</v>
      </c>
      <c r="AD2337" s="20" t="b">
        <f t="shared" si="11"/>
        <v>0</v>
      </c>
      <c r="AE2337" s="20" t="b">
        <f t="shared" si="12"/>
        <v>0</v>
      </c>
      <c r="AG2337" s="20" t="b">
        <f t="shared" si="13"/>
        <v>0</v>
      </c>
      <c r="AH2337" s="20" t="b">
        <f t="shared" si="14"/>
        <v>0</v>
      </c>
      <c r="AI2337" s="20" t="b">
        <f t="shared" si="15"/>
        <v>0</v>
      </c>
    </row>
    <row r="2338">
      <c r="A2338" s="14" t="s">
        <v>132</v>
      </c>
      <c r="B2338" s="14">
        <v>15000.0</v>
      </c>
      <c r="C2338" s="14" t="s">
        <v>73</v>
      </c>
      <c r="D2338" s="14" t="s">
        <v>81</v>
      </c>
      <c r="E2338" s="14" t="s">
        <v>81</v>
      </c>
      <c r="F2338" s="14" t="s">
        <v>81</v>
      </c>
      <c r="H2338" s="20" t="b">
        <f t="shared" si="1"/>
        <v>0</v>
      </c>
      <c r="I2338" s="21" t="b">
        <f t="shared" si="2"/>
        <v>0</v>
      </c>
      <c r="J2338" s="21" t="b">
        <f t="shared" si="3"/>
        <v>0</v>
      </c>
      <c r="AB2338" s="20" t="b">
        <f t="shared" si="9"/>
        <v>0</v>
      </c>
      <c r="AC2338" s="20" t="b">
        <f t="shared" si="10"/>
        <v>0</v>
      </c>
      <c r="AD2338" s="20" t="b">
        <f t="shared" si="11"/>
        <v>0</v>
      </c>
      <c r="AE2338" s="20" t="b">
        <f t="shared" si="12"/>
        <v>0</v>
      </c>
      <c r="AG2338" s="20" t="b">
        <f t="shared" si="13"/>
        <v>0</v>
      </c>
      <c r="AH2338" s="20" t="b">
        <f t="shared" si="14"/>
        <v>0</v>
      </c>
      <c r="AI2338" s="20" t="b">
        <f t="shared" si="15"/>
        <v>0</v>
      </c>
    </row>
    <row r="2339">
      <c r="A2339" s="14" t="s">
        <v>132</v>
      </c>
      <c r="B2339" s="14">
        <v>15000.0</v>
      </c>
      <c r="C2339" s="14" t="s">
        <v>75</v>
      </c>
      <c r="D2339" s="14">
        <v>5.746</v>
      </c>
      <c r="E2339" s="14">
        <v>3.481</v>
      </c>
      <c r="F2339" s="14">
        <v>5.084</v>
      </c>
      <c r="H2339" s="20">
        <f t="shared" si="1"/>
        <v>9254</v>
      </c>
      <c r="I2339" s="21">
        <f t="shared" si="2"/>
        <v>11519</v>
      </c>
      <c r="J2339" s="21">
        <f t="shared" si="3"/>
        <v>9916</v>
      </c>
      <c r="AB2339" s="20" t="b">
        <f t="shared" si="9"/>
        <v>0</v>
      </c>
      <c r="AC2339" s="20" t="b">
        <f t="shared" si="10"/>
        <v>0</v>
      </c>
      <c r="AD2339" s="20" t="b">
        <f t="shared" si="11"/>
        <v>0</v>
      </c>
      <c r="AE2339" s="20" t="b">
        <f t="shared" si="12"/>
        <v>0</v>
      </c>
      <c r="AG2339" s="20" t="b">
        <f t="shared" si="13"/>
        <v>0</v>
      </c>
      <c r="AH2339" s="20" t="b">
        <f t="shared" si="14"/>
        <v>0</v>
      </c>
      <c r="AI2339" s="20" t="b">
        <f t="shared" si="15"/>
        <v>0</v>
      </c>
    </row>
    <row r="2340">
      <c r="A2340" s="14" t="s">
        <v>132</v>
      </c>
      <c r="B2340" s="14">
        <v>15000.0</v>
      </c>
      <c r="C2340" s="14" t="s">
        <v>76</v>
      </c>
      <c r="D2340" s="14" t="s">
        <v>61</v>
      </c>
      <c r="E2340" s="14" t="s">
        <v>61</v>
      </c>
      <c r="F2340" s="14" t="s">
        <v>61</v>
      </c>
      <c r="H2340" s="20" t="b">
        <f t="shared" si="1"/>
        <v>0</v>
      </c>
      <c r="I2340" s="21" t="b">
        <f t="shared" si="2"/>
        <v>0</v>
      </c>
      <c r="J2340" s="21" t="b">
        <f t="shared" si="3"/>
        <v>0</v>
      </c>
      <c r="AB2340" s="20" t="b">
        <f t="shared" si="9"/>
        <v>0</v>
      </c>
      <c r="AC2340" s="20" t="b">
        <f t="shared" si="10"/>
        <v>0</v>
      </c>
      <c r="AD2340" s="20" t="b">
        <f t="shared" si="11"/>
        <v>0</v>
      </c>
      <c r="AE2340" s="20" t="b">
        <f t="shared" si="12"/>
        <v>0</v>
      </c>
      <c r="AG2340" s="20" t="b">
        <f t="shared" si="13"/>
        <v>0</v>
      </c>
      <c r="AH2340" s="20" t="b">
        <f t="shared" si="14"/>
        <v>0</v>
      </c>
      <c r="AI2340" s="20" t="b">
        <f t="shared" si="15"/>
        <v>0</v>
      </c>
    </row>
    <row r="2341">
      <c r="A2341" s="14" t="s">
        <v>132</v>
      </c>
      <c r="B2341" s="14">
        <v>15000.0</v>
      </c>
      <c r="C2341" s="14" t="s">
        <v>77</v>
      </c>
      <c r="D2341" s="14" t="s">
        <v>61</v>
      </c>
      <c r="E2341" s="14" t="s">
        <v>61</v>
      </c>
      <c r="F2341" s="14" t="s">
        <v>61</v>
      </c>
      <c r="H2341" s="20" t="b">
        <f t="shared" si="1"/>
        <v>0</v>
      </c>
      <c r="I2341" s="21" t="b">
        <f t="shared" si="2"/>
        <v>0</v>
      </c>
      <c r="J2341" s="21" t="b">
        <f t="shared" si="3"/>
        <v>0</v>
      </c>
      <c r="AB2341" s="20" t="b">
        <f t="shared" si="9"/>
        <v>0</v>
      </c>
      <c r="AC2341" s="20" t="b">
        <f t="shared" si="10"/>
        <v>0</v>
      </c>
      <c r="AD2341" s="20" t="b">
        <f t="shared" si="11"/>
        <v>0</v>
      </c>
      <c r="AE2341" s="20" t="b">
        <f t="shared" si="12"/>
        <v>0</v>
      </c>
      <c r="AG2341" s="20" t="b">
        <f t="shared" si="13"/>
        <v>0</v>
      </c>
      <c r="AH2341" s="20" t="b">
        <f t="shared" si="14"/>
        <v>0</v>
      </c>
      <c r="AI2341" s="20" t="b">
        <f t="shared" si="15"/>
        <v>0</v>
      </c>
    </row>
    <row r="2342">
      <c r="A2342" s="14" t="s">
        <v>132</v>
      </c>
      <c r="B2342" s="14">
        <v>30000.0</v>
      </c>
      <c r="C2342" s="14" t="s">
        <v>60</v>
      </c>
      <c r="D2342" s="14">
        <v>2776.0</v>
      </c>
      <c r="E2342" s="14">
        <v>3905.0</v>
      </c>
      <c r="F2342" s="14">
        <v>2855.0</v>
      </c>
      <c r="H2342" s="20" t="b">
        <f t="shared" si="1"/>
        <v>0</v>
      </c>
      <c r="I2342" s="21" t="b">
        <f t="shared" si="2"/>
        <v>0</v>
      </c>
      <c r="J2342" s="21" t="b">
        <f t="shared" si="3"/>
        <v>0</v>
      </c>
      <c r="AB2342" s="20" t="b">
        <f t="shared" si="9"/>
        <v>0</v>
      </c>
      <c r="AC2342" s="20" t="b">
        <f t="shared" si="10"/>
        <v>0</v>
      </c>
      <c r="AD2342" s="20" t="b">
        <f t="shared" si="11"/>
        <v>0</v>
      </c>
      <c r="AE2342" s="20" t="b">
        <f t="shared" si="12"/>
        <v>0</v>
      </c>
      <c r="AG2342" s="20" t="b">
        <f t="shared" si="13"/>
        <v>0</v>
      </c>
      <c r="AH2342" s="20" t="b">
        <f t="shared" si="14"/>
        <v>0</v>
      </c>
      <c r="AI2342" s="20" t="b">
        <f t="shared" si="15"/>
        <v>0</v>
      </c>
    </row>
    <row r="2343">
      <c r="A2343" s="14" t="s">
        <v>132</v>
      </c>
      <c r="B2343" s="14">
        <v>30000.0</v>
      </c>
      <c r="C2343" s="14" t="s">
        <v>62</v>
      </c>
      <c r="D2343" s="14" t="s">
        <v>61</v>
      </c>
      <c r="E2343" s="14" t="s">
        <v>61</v>
      </c>
      <c r="F2343" s="14" t="s">
        <v>61</v>
      </c>
      <c r="H2343" s="20" t="b">
        <f t="shared" si="1"/>
        <v>0</v>
      </c>
      <c r="I2343" s="21" t="b">
        <f t="shared" si="2"/>
        <v>0</v>
      </c>
      <c r="J2343" s="21" t="b">
        <f t="shared" si="3"/>
        <v>0</v>
      </c>
      <c r="AB2343" s="20" t="b">
        <f t="shared" si="9"/>
        <v>0</v>
      </c>
      <c r="AC2343" s="20" t="b">
        <f t="shared" si="10"/>
        <v>0</v>
      </c>
      <c r="AD2343" s="20" t="b">
        <f t="shared" si="11"/>
        <v>0</v>
      </c>
      <c r="AE2343" s="20" t="b">
        <f t="shared" si="12"/>
        <v>0</v>
      </c>
      <c r="AG2343" s="20" t="b">
        <f t="shared" si="13"/>
        <v>0</v>
      </c>
      <c r="AH2343" s="20" t="b">
        <f t="shared" si="14"/>
        <v>0</v>
      </c>
      <c r="AI2343" s="20" t="b">
        <f t="shared" si="15"/>
        <v>0</v>
      </c>
    </row>
    <row r="2344">
      <c r="A2344" s="14" t="s">
        <v>132</v>
      </c>
      <c r="B2344" s="14">
        <v>30000.0</v>
      </c>
      <c r="C2344" s="14" t="s">
        <v>63</v>
      </c>
      <c r="D2344" s="14">
        <v>2776.0</v>
      </c>
      <c r="E2344" s="14">
        <v>3905.0</v>
      </c>
      <c r="F2344" s="14">
        <v>2855.0</v>
      </c>
      <c r="H2344" s="20" t="b">
        <f t="shared" si="1"/>
        <v>0</v>
      </c>
      <c r="I2344" s="21" t="b">
        <f t="shared" si="2"/>
        <v>0</v>
      </c>
      <c r="J2344" s="21" t="b">
        <f t="shared" si="3"/>
        <v>0</v>
      </c>
      <c r="AB2344" s="20" t="b">
        <f t="shared" si="9"/>
        <v>0</v>
      </c>
      <c r="AC2344" s="20" t="b">
        <f t="shared" si="10"/>
        <v>0</v>
      </c>
      <c r="AD2344" s="20" t="b">
        <f t="shared" si="11"/>
        <v>0</v>
      </c>
      <c r="AE2344" s="20" t="b">
        <f t="shared" si="12"/>
        <v>0</v>
      </c>
      <c r="AG2344" s="20" t="b">
        <f t="shared" si="13"/>
        <v>0</v>
      </c>
      <c r="AH2344" s="20" t="b">
        <f t="shared" si="14"/>
        <v>0</v>
      </c>
      <c r="AI2344" s="20" t="b">
        <f t="shared" si="15"/>
        <v>0</v>
      </c>
    </row>
    <row r="2345">
      <c r="A2345" s="14" t="s">
        <v>132</v>
      </c>
      <c r="B2345" s="14">
        <v>30000.0</v>
      </c>
      <c r="C2345" s="14" t="s">
        <v>64</v>
      </c>
      <c r="D2345" s="14">
        <v>0.0</v>
      </c>
      <c r="E2345" s="14">
        <v>0.0</v>
      </c>
      <c r="F2345" s="14">
        <v>0.0</v>
      </c>
      <c r="H2345" s="20" t="b">
        <f t="shared" si="1"/>
        <v>0</v>
      </c>
      <c r="I2345" s="21" t="b">
        <f t="shared" si="2"/>
        <v>0</v>
      </c>
      <c r="J2345" s="21" t="b">
        <f t="shared" si="3"/>
        <v>0</v>
      </c>
      <c r="AB2345" s="20" t="b">
        <f t="shared" si="9"/>
        <v>0</v>
      </c>
      <c r="AC2345" s="20" t="b">
        <f t="shared" si="10"/>
        <v>0</v>
      </c>
      <c r="AD2345" s="20" t="b">
        <f t="shared" si="11"/>
        <v>0</v>
      </c>
      <c r="AE2345" s="20" t="b">
        <f t="shared" si="12"/>
        <v>0</v>
      </c>
      <c r="AG2345" s="20" t="b">
        <f t="shared" si="13"/>
        <v>0</v>
      </c>
      <c r="AH2345" s="20" t="b">
        <f t="shared" si="14"/>
        <v>0</v>
      </c>
      <c r="AI2345" s="20" t="b">
        <f t="shared" si="15"/>
        <v>0</v>
      </c>
    </row>
    <row r="2346">
      <c r="A2346" s="14" t="s">
        <v>132</v>
      </c>
      <c r="B2346" s="14">
        <v>30000.0</v>
      </c>
      <c r="C2346" s="14" t="s">
        <v>65</v>
      </c>
      <c r="D2346" s="14">
        <v>0.0</v>
      </c>
      <c r="E2346" s="14">
        <v>0.0</v>
      </c>
      <c r="F2346" s="14">
        <v>0.0</v>
      </c>
      <c r="H2346" s="20" t="b">
        <f t="shared" si="1"/>
        <v>0</v>
      </c>
      <c r="I2346" s="21" t="b">
        <f t="shared" si="2"/>
        <v>0</v>
      </c>
      <c r="J2346" s="21" t="b">
        <f t="shared" si="3"/>
        <v>0</v>
      </c>
      <c r="AB2346" s="20" t="b">
        <f t="shared" si="9"/>
        <v>0</v>
      </c>
      <c r="AC2346" s="20" t="b">
        <f t="shared" si="10"/>
        <v>0</v>
      </c>
      <c r="AD2346" s="20" t="b">
        <f t="shared" si="11"/>
        <v>0</v>
      </c>
      <c r="AE2346" s="20" t="b">
        <f t="shared" si="12"/>
        <v>0</v>
      </c>
      <c r="AG2346" s="20" t="b">
        <f t="shared" si="13"/>
        <v>0</v>
      </c>
      <c r="AH2346" s="20" t="b">
        <f t="shared" si="14"/>
        <v>0</v>
      </c>
      <c r="AI2346" s="20" t="b">
        <f t="shared" si="15"/>
        <v>0</v>
      </c>
    </row>
    <row r="2347">
      <c r="A2347" s="14" t="s">
        <v>132</v>
      </c>
      <c r="B2347" s="14">
        <v>30000.0</v>
      </c>
      <c r="C2347" s="14" t="s">
        <v>66</v>
      </c>
      <c r="D2347" s="14" t="s">
        <v>61</v>
      </c>
      <c r="E2347" s="14" t="s">
        <v>61</v>
      </c>
      <c r="F2347" s="14" t="s">
        <v>61</v>
      </c>
      <c r="H2347" s="20" t="b">
        <f t="shared" si="1"/>
        <v>0</v>
      </c>
      <c r="I2347" s="21" t="b">
        <f t="shared" si="2"/>
        <v>0</v>
      </c>
      <c r="J2347" s="21" t="b">
        <f t="shared" si="3"/>
        <v>0</v>
      </c>
      <c r="AB2347" s="20" t="b">
        <f t="shared" si="9"/>
        <v>0</v>
      </c>
      <c r="AC2347" s="20" t="b">
        <f t="shared" si="10"/>
        <v>0</v>
      </c>
      <c r="AD2347" s="20" t="b">
        <f t="shared" si="11"/>
        <v>0</v>
      </c>
      <c r="AE2347" s="20" t="b">
        <f t="shared" si="12"/>
        <v>0</v>
      </c>
      <c r="AG2347" s="20" t="b">
        <f t="shared" si="13"/>
        <v>0</v>
      </c>
      <c r="AH2347" s="20" t="b">
        <f t="shared" si="14"/>
        <v>0</v>
      </c>
      <c r="AI2347" s="20" t="b">
        <f t="shared" si="15"/>
        <v>0</v>
      </c>
    </row>
    <row r="2348">
      <c r="A2348" s="14" t="s">
        <v>132</v>
      </c>
      <c r="B2348" s="14">
        <v>30000.0</v>
      </c>
      <c r="C2348" s="14" t="s">
        <v>67</v>
      </c>
      <c r="D2348" s="14">
        <v>2212.0</v>
      </c>
      <c r="E2348" s="14">
        <v>2332.0</v>
      </c>
      <c r="F2348" s="14">
        <v>2343.0</v>
      </c>
      <c r="H2348" s="20" t="b">
        <f t="shared" si="1"/>
        <v>0</v>
      </c>
      <c r="I2348" s="21" t="b">
        <f t="shared" si="2"/>
        <v>0</v>
      </c>
      <c r="J2348" s="21" t="b">
        <f t="shared" si="3"/>
        <v>0</v>
      </c>
      <c r="AB2348" s="20" t="b">
        <f t="shared" si="9"/>
        <v>0</v>
      </c>
      <c r="AC2348" s="20" t="b">
        <f t="shared" si="10"/>
        <v>0</v>
      </c>
      <c r="AD2348" s="20" t="b">
        <f t="shared" si="11"/>
        <v>0</v>
      </c>
      <c r="AE2348" s="20" t="b">
        <f t="shared" si="12"/>
        <v>0</v>
      </c>
      <c r="AG2348" s="20" t="b">
        <f t="shared" si="13"/>
        <v>0</v>
      </c>
      <c r="AH2348" s="20" t="b">
        <f t="shared" si="14"/>
        <v>0</v>
      </c>
      <c r="AI2348" s="20" t="b">
        <f t="shared" si="15"/>
        <v>0</v>
      </c>
    </row>
    <row r="2349">
      <c r="A2349" s="14" t="s">
        <v>132</v>
      </c>
      <c r="B2349" s="14">
        <v>30000.0</v>
      </c>
      <c r="C2349" s="14" t="s">
        <v>68</v>
      </c>
      <c r="D2349" s="14">
        <v>0.0</v>
      </c>
      <c r="E2349" s="14">
        <v>0.0</v>
      </c>
      <c r="F2349" s="14">
        <v>0.0</v>
      </c>
      <c r="H2349" s="20" t="b">
        <f t="shared" si="1"/>
        <v>0</v>
      </c>
      <c r="I2349" s="21" t="b">
        <f t="shared" si="2"/>
        <v>0</v>
      </c>
      <c r="J2349" s="21" t="b">
        <f t="shared" si="3"/>
        <v>0</v>
      </c>
      <c r="AB2349" s="20" t="b">
        <f t="shared" si="9"/>
        <v>0</v>
      </c>
      <c r="AC2349" s="20" t="b">
        <f t="shared" si="10"/>
        <v>0</v>
      </c>
      <c r="AD2349" s="20" t="b">
        <f t="shared" si="11"/>
        <v>0</v>
      </c>
      <c r="AE2349" s="20" t="b">
        <f t="shared" si="12"/>
        <v>0</v>
      </c>
      <c r="AG2349" s="20" t="b">
        <f t="shared" si="13"/>
        <v>0</v>
      </c>
      <c r="AH2349" s="20" t="b">
        <f t="shared" si="14"/>
        <v>0</v>
      </c>
      <c r="AI2349" s="20" t="b">
        <f t="shared" si="15"/>
        <v>0</v>
      </c>
    </row>
    <row r="2350">
      <c r="A2350" s="14" t="s">
        <v>132</v>
      </c>
      <c r="B2350" s="14">
        <v>30000.0</v>
      </c>
      <c r="C2350" s="14" t="s">
        <v>69</v>
      </c>
      <c r="D2350" s="14" t="s">
        <v>61</v>
      </c>
      <c r="E2350" s="14">
        <v>0.0</v>
      </c>
      <c r="F2350" s="14">
        <v>0.0</v>
      </c>
      <c r="H2350" s="20" t="b">
        <f t="shared" si="1"/>
        <v>0</v>
      </c>
      <c r="I2350" s="21" t="b">
        <f t="shared" si="2"/>
        <v>0</v>
      </c>
      <c r="J2350" s="21" t="b">
        <f t="shared" si="3"/>
        <v>0</v>
      </c>
      <c r="AB2350" s="20" t="b">
        <f t="shared" si="9"/>
        <v>0</v>
      </c>
      <c r="AC2350" s="20" t="str">
        <f t="shared" si="10"/>
        <v>none</v>
      </c>
      <c r="AD2350" s="20">
        <f t="shared" si="11"/>
        <v>0</v>
      </c>
      <c r="AE2350" s="20">
        <f t="shared" si="12"/>
        <v>0</v>
      </c>
      <c r="AG2350" s="20" t="b">
        <f t="shared" si="13"/>
        <v>0</v>
      </c>
      <c r="AH2350" s="20" t="b">
        <f t="shared" si="14"/>
        <v>0</v>
      </c>
      <c r="AI2350" s="20" t="b">
        <f t="shared" si="15"/>
        <v>0</v>
      </c>
    </row>
    <row r="2351">
      <c r="A2351" s="14" t="s">
        <v>132</v>
      </c>
      <c r="B2351" s="14">
        <v>30000.0</v>
      </c>
      <c r="C2351" s="14" t="s">
        <v>70</v>
      </c>
      <c r="D2351" s="14">
        <v>0.0</v>
      </c>
      <c r="E2351" s="14">
        <v>0.0</v>
      </c>
      <c r="F2351" s="14">
        <v>0.0</v>
      </c>
      <c r="H2351" s="20" t="b">
        <f t="shared" si="1"/>
        <v>0</v>
      </c>
      <c r="I2351" s="21" t="b">
        <f t="shared" si="2"/>
        <v>0</v>
      </c>
      <c r="J2351" s="21" t="b">
        <f t="shared" si="3"/>
        <v>0</v>
      </c>
      <c r="AB2351" s="20" t="b">
        <f t="shared" si="9"/>
        <v>0</v>
      </c>
      <c r="AC2351" s="20" t="b">
        <f t="shared" si="10"/>
        <v>0</v>
      </c>
      <c r="AD2351" s="20" t="b">
        <f t="shared" si="11"/>
        <v>0</v>
      </c>
      <c r="AE2351" s="20" t="b">
        <f t="shared" si="12"/>
        <v>0</v>
      </c>
      <c r="AG2351" s="20" t="b">
        <f t="shared" si="13"/>
        <v>0</v>
      </c>
      <c r="AH2351" s="20" t="b">
        <f t="shared" si="14"/>
        <v>0</v>
      </c>
      <c r="AI2351" s="20" t="b">
        <f t="shared" si="15"/>
        <v>0</v>
      </c>
    </row>
    <row r="2352">
      <c r="A2352" s="14" t="s">
        <v>132</v>
      </c>
      <c r="B2352" s="14">
        <v>30000.0</v>
      </c>
      <c r="C2352" s="14" t="s">
        <v>71</v>
      </c>
      <c r="D2352" s="22">
        <v>8.101851851851852E-4</v>
      </c>
      <c r="E2352" s="22">
        <v>0.0010879629629629629</v>
      </c>
      <c r="F2352" s="22">
        <v>8.796296296296296E-4</v>
      </c>
      <c r="H2352" s="20" t="b">
        <f t="shared" si="1"/>
        <v>0</v>
      </c>
      <c r="I2352" s="21" t="b">
        <f t="shared" si="2"/>
        <v>0</v>
      </c>
      <c r="J2352" s="21" t="b">
        <f t="shared" si="3"/>
        <v>0</v>
      </c>
      <c r="AB2352" s="20" t="b">
        <f t="shared" si="9"/>
        <v>0</v>
      </c>
      <c r="AC2352" s="20" t="b">
        <f t="shared" si="10"/>
        <v>0</v>
      </c>
      <c r="AD2352" s="20" t="b">
        <f t="shared" si="11"/>
        <v>0</v>
      </c>
      <c r="AE2352" s="20" t="b">
        <f t="shared" si="12"/>
        <v>0</v>
      </c>
      <c r="AG2352" s="20" t="b">
        <f t="shared" si="13"/>
        <v>0</v>
      </c>
      <c r="AH2352" s="20" t="b">
        <f t="shared" si="14"/>
        <v>0</v>
      </c>
      <c r="AI2352" s="20" t="b">
        <f t="shared" si="15"/>
        <v>0</v>
      </c>
    </row>
    <row r="2353">
      <c r="A2353" s="14" t="s">
        <v>132</v>
      </c>
      <c r="B2353" s="14">
        <v>30000.0</v>
      </c>
      <c r="C2353" s="14" t="s">
        <v>72</v>
      </c>
      <c r="D2353" s="22">
        <v>0.00125</v>
      </c>
      <c r="E2353" s="22">
        <v>0.0014351851851851852</v>
      </c>
      <c r="F2353" s="22">
        <v>0.0013194444444444445</v>
      </c>
      <c r="H2353" s="20" t="b">
        <f t="shared" si="1"/>
        <v>0</v>
      </c>
      <c r="I2353" s="21" t="b">
        <f t="shared" si="2"/>
        <v>0</v>
      </c>
      <c r="J2353" s="21" t="b">
        <f t="shared" si="3"/>
        <v>0</v>
      </c>
      <c r="AB2353" s="20" t="b">
        <f t="shared" si="9"/>
        <v>0</v>
      </c>
      <c r="AC2353" s="20" t="b">
        <f t="shared" si="10"/>
        <v>0</v>
      </c>
      <c r="AD2353" s="20" t="b">
        <f t="shared" si="11"/>
        <v>0</v>
      </c>
      <c r="AE2353" s="20" t="b">
        <f t="shared" si="12"/>
        <v>0</v>
      </c>
      <c r="AG2353" s="20" t="b">
        <f t="shared" si="13"/>
        <v>0</v>
      </c>
      <c r="AH2353" s="20" t="b">
        <f t="shared" si="14"/>
        <v>0</v>
      </c>
      <c r="AI2353" s="20" t="b">
        <f t="shared" si="15"/>
        <v>0</v>
      </c>
    </row>
    <row r="2354">
      <c r="A2354" s="14" t="s">
        <v>132</v>
      </c>
      <c r="B2354" s="14">
        <v>30000.0</v>
      </c>
      <c r="C2354" s="14" t="s">
        <v>71</v>
      </c>
      <c r="D2354" s="14">
        <v>5154.219</v>
      </c>
      <c r="E2354" s="14">
        <v>5250.18</v>
      </c>
      <c r="F2354" s="14">
        <v>5234.043</v>
      </c>
      <c r="H2354" s="20" t="b">
        <f t="shared" si="1"/>
        <v>0</v>
      </c>
      <c r="I2354" s="21" t="b">
        <f t="shared" si="2"/>
        <v>0</v>
      </c>
      <c r="J2354" s="21" t="b">
        <f t="shared" si="3"/>
        <v>0</v>
      </c>
      <c r="AB2354" s="20" t="b">
        <f t="shared" si="9"/>
        <v>0</v>
      </c>
      <c r="AC2354" s="20" t="b">
        <f t="shared" si="10"/>
        <v>0</v>
      </c>
      <c r="AD2354" s="20" t="b">
        <f t="shared" si="11"/>
        <v>0</v>
      </c>
      <c r="AE2354" s="20" t="b">
        <f t="shared" si="12"/>
        <v>0</v>
      </c>
      <c r="AG2354" s="20" t="b">
        <f t="shared" si="13"/>
        <v>0</v>
      </c>
      <c r="AH2354" s="20" t="b">
        <f t="shared" si="14"/>
        <v>0</v>
      </c>
      <c r="AI2354" s="20" t="b">
        <f t="shared" si="15"/>
        <v>0</v>
      </c>
    </row>
    <row r="2355">
      <c r="A2355" s="14" t="s">
        <v>132</v>
      </c>
      <c r="B2355" s="14">
        <v>30000.0</v>
      </c>
      <c r="C2355" s="14" t="s">
        <v>72</v>
      </c>
      <c r="D2355" s="14">
        <v>6032.379</v>
      </c>
      <c r="E2355" s="14">
        <v>6074.176</v>
      </c>
      <c r="F2355" s="14">
        <v>6064.984</v>
      </c>
      <c r="H2355" s="20" t="b">
        <f t="shared" si="1"/>
        <v>0</v>
      </c>
      <c r="I2355" s="21" t="b">
        <f t="shared" si="2"/>
        <v>0</v>
      </c>
      <c r="J2355" s="21" t="b">
        <f t="shared" si="3"/>
        <v>0</v>
      </c>
      <c r="AB2355" s="20" t="b">
        <f t="shared" si="9"/>
        <v>0</v>
      </c>
      <c r="AC2355" s="20" t="b">
        <f t="shared" si="10"/>
        <v>0</v>
      </c>
      <c r="AD2355" s="20" t="b">
        <f t="shared" si="11"/>
        <v>0</v>
      </c>
      <c r="AE2355" s="20" t="b">
        <f t="shared" si="12"/>
        <v>0</v>
      </c>
      <c r="AG2355" s="20" t="b">
        <f t="shared" si="13"/>
        <v>0</v>
      </c>
      <c r="AH2355" s="20" t="b">
        <f t="shared" si="14"/>
        <v>0</v>
      </c>
      <c r="AI2355" s="20" t="b">
        <f t="shared" si="15"/>
        <v>0</v>
      </c>
    </row>
    <row r="2356">
      <c r="A2356" s="14" t="s">
        <v>132</v>
      </c>
      <c r="B2356" s="14">
        <v>30000.0</v>
      </c>
      <c r="C2356" s="14" t="s">
        <v>73</v>
      </c>
      <c r="D2356" s="14" t="s">
        <v>81</v>
      </c>
      <c r="E2356" s="14" t="s">
        <v>81</v>
      </c>
      <c r="F2356" s="14" t="s">
        <v>81</v>
      </c>
      <c r="H2356" s="20" t="b">
        <f t="shared" si="1"/>
        <v>0</v>
      </c>
      <c r="I2356" s="21" t="b">
        <f t="shared" si="2"/>
        <v>0</v>
      </c>
      <c r="J2356" s="21" t="b">
        <f t="shared" si="3"/>
        <v>0</v>
      </c>
      <c r="AB2356" s="20" t="b">
        <f t="shared" si="9"/>
        <v>0</v>
      </c>
      <c r="AC2356" s="20" t="b">
        <f t="shared" si="10"/>
        <v>0</v>
      </c>
      <c r="AD2356" s="20" t="b">
        <f t="shared" si="11"/>
        <v>0</v>
      </c>
      <c r="AE2356" s="20" t="b">
        <f t="shared" si="12"/>
        <v>0</v>
      </c>
      <c r="AG2356" s="20" t="b">
        <f t="shared" si="13"/>
        <v>0</v>
      </c>
      <c r="AH2356" s="20" t="b">
        <f t="shared" si="14"/>
        <v>0</v>
      </c>
      <c r="AI2356" s="20" t="b">
        <f t="shared" si="15"/>
        <v>0</v>
      </c>
    </row>
    <row r="2357">
      <c r="A2357" s="14" t="s">
        <v>132</v>
      </c>
      <c r="B2357" s="14">
        <v>30000.0</v>
      </c>
      <c r="C2357" s="14" t="s">
        <v>75</v>
      </c>
      <c r="D2357" s="14">
        <v>19.949</v>
      </c>
      <c r="E2357" s="14">
        <v>18.145</v>
      </c>
      <c r="F2357" s="14">
        <v>20.841</v>
      </c>
      <c r="H2357" s="20">
        <f t="shared" si="1"/>
        <v>10051</v>
      </c>
      <c r="I2357" s="21">
        <f t="shared" si="2"/>
        <v>11855</v>
      </c>
      <c r="J2357" s="21">
        <f t="shared" si="3"/>
        <v>9159</v>
      </c>
      <c r="AB2357" s="20" t="b">
        <f t="shared" si="9"/>
        <v>0</v>
      </c>
      <c r="AC2357" s="20" t="b">
        <f t="shared" si="10"/>
        <v>0</v>
      </c>
      <c r="AD2357" s="20" t="b">
        <f t="shared" si="11"/>
        <v>0</v>
      </c>
      <c r="AE2357" s="20" t="b">
        <f t="shared" si="12"/>
        <v>0</v>
      </c>
      <c r="AG2357" s="20" t="b">
        <f t="shared" si="13"/>
        <v>0</v>
      </c>
      <c r="AH2357" s="20" t="b">
        <f t="shared" si="14"/>
        <v>0</v>
      </c>
      <c r="AI2357" s="20" t="b">
        <f t="shared" si="15"/>
        <v>0</v>
      </c>
    </row>
    <row r="2358">
      <c r="A2358" s="14" t="s">
        <v>132</v>
      </c>
      <c r="B2358" s="14">
        <v>30000.0</v>
      </c>
      <c r="C2358" s="14" t="s">
        <v>76</v>
      </c>
      <c r="D2358" s="14" t="s">
        <v>61</v>
      </c>
      <c r="E2358" s="14" t="s">
        <v>61</v>
      </c>
      <c r="F2358" s="14" t="s">
        <v>61</v>
      </c>
      <c r="H2358" s="20" t="b">
        <f t="shared" si="1"/>
        <v>0</v>
      </c>
      <c r="I2358" s="21" t="b">
        <f t="shared" si="2"/>
        <v>0</v>
      </c>
      <c r="J2358" s="21" t="b">
        <f t="shared" si="3"/>
        <v>0</v>
      </c>
      <c r="AB2358" s="20" t="b">
        <f t="shared" si="9"/>
        <v>0</v>
      </c>
      <c r="AC2358" s="20" t="b">
        <f t="shared" si="10"/>
        <v>0</v>
      </c>
      <c r="AD2358" s="20" t="b">
        <f t="shared" si="11"/>
        <v>0</v>
      </c>
      <c r="AE2358" s="20" t="b">
        <f t="shared" si="12"/>
        <v>0</v>
      </c>
      <c r="AG2358" s="20" t="b">
        <f t="shared" si="13"/>
        <v>0</v>
      </c>
      <c r="AH2358" s="20" t="b">
        <f t="shared" si="14"/>
        <v>0</v>
      </c>
      <c r="AI2358" s="20" t="b">
        <f t="shared" si="15"/>
        <v>0</v>
      </c>
    </row>
    <row r="2359">
      <c r="A2359" s="14" t="s">
        <v>132</v>
      </c>
      <c r="B2359" s="14">
        <v>30000.0</v>
      </c>
      <c r="C2359" s="14" t="s">
        <v>77</v>
      </c>
      <c r="D2359" s="14" t="s">
        <v>61</v>
      </c>
      <c r="E2359" s="14" t="s">
        <v>61</v>
      </c>
      <c r="F2359" s="14" t="s">
        <v>61</v>
      </c>
      <c r="H2359" s="20" t="b">
        <f t="shared" si="1"/>
        <v>0</v>
      </c>
      <c r="I2359" s="21" t="b">
        <f t="shared" si="2"/>
        <v>0</v>
      </c>
      <c r="J2359" s="21" t="b">
        <f t="shared" si="3"/>
        <v>0</v>
      </c>
      <c r="AB2359" s="20" t="b">
        <f t="shared" si="9"/>
        <v>0</v>
      </c>
      <c r="AC2359" s="20" t="b">
        <f t="shared" si="10"/>
        <v>0</v>
      </c>
      <c r="AD2359" s="20" t="b">
        <f t="shared" si="11"/>
        <v>0</v>
      </c>
      <c r="AE2359" s="20" t="b">
        <f t="shared" si="12"/>
        <v>0</v>
      </c>
      <c r="AG2359" s="20" t="b">
        <f t="shared" si="13"/>
        <v>0</v>
      </c>
      <c r="AH2359" s="20" t="b">
        <f t="shared" si="14"/>
        <v>0</v>
      </c>
      <c r="AI2359" s="20" t="b">
        <f t="shared" si="15"/>
        <v>0</v>
      </c>
    </row>
    <row r="2360">
      <c r="H2360" s="20" t="b">
        <f t="shared" si="1"/>
        <v>0</v>
      </c>
      <c r="I2360" s="21" t="b">
        <f t="shared" si="2"/>
        <v>0</v>
      </c>
      <c r="J2360" s="21" t="b">
        <f t="shared" si="3"/>
        <v>0</v>
      </c>
      <c r="AB2360" s="20" t="b">
        <f t="shared" si="9"/>
        <v>0</v>
      </c>
      <c r="AC2360" s="20" t="b">
        <f t="shared" si="10"/>
        <v>0</v>
      </c>
      <c r="AD2360" s="20" t="b">
        <f t="shared" si="11"/>
        <v>0</v>
      </c>
      <c r="AE2360" s="20" t="b">
        <f t="shared" si="12"/>
        <v>0</v>
      </c>
      <c r="AG2360" s="20" t="b">
        <f t="shared" si="13"/>
        <v>0</v>
      </c>
      <c r="AH2360" s="20" t="b">
        <f t="shared" si="14"/>
        <v>0</v>
      </c>
      <c r="AI2360" s="20" t="b">
        <f t="shared" si="15"/>
        <v>0</v>
      </c>
    </row>
    <row r="2361">
      <c r="H2361" s="20" t="b">
        <f t="shared" si="1"/>
        <v>0</v>
      </c>
      <c r="I2361" s="21" t="b">
        <f t="shared" si="2"/>
        <v>0</v>
      </c>
      <c r="J2361" s="21" t="b">
        <f t="shared" si="3"/>
        <v>0</v>
      </c>
      <c r="AB2361" s="20" t="b">
        <f t="shared" si="9"/>
        <v>0</v>
      </c>
      <c r="AC2361" s="20" t="b">
        <f t="shared" si="10"/>
        <v>0</v>
      </c>
      <c r="AD2361" s="20" t="b">
        <f t="shared" si="11"/>
        <v>0</v>
      </c>
      <c r="AE2361" s="20" t="b">
        <f t="shared" si="12"/>
        <v>0</v>
      </c>
      <c r="AG2361" s="20" t="b">
        <f t="shared" si="13"/>
        <v>0</v>
      </c>
      <c r="AH2361" s="20" t="b">
        <f t="shared" si="14"/>
        <v>0</v>
      </c>
      <c r="AI2361" s="20" t="b">
        <f t="shared" si="15"/>
        <v>0</v>
      </c>
    </row>
    <row r="2362">
      <c r="H2362" s="20" t="b">
        <f t="shared" si="1"/>
        <v>0</v>
      </c>
      <c r="I2362" s="21" t="b">
        <f t="shared" si="2"/>
        <v>0</v>
      </c>
      <c r="J2362" s="21" t="b">
        <f t="shared" si="3"/>
        <v>0</v>
      </c>
      <c r="AB2362" s="20" t="b">
        <f t="shared" si="9"/>
        <v>0</v>
      </c>
      <c r="AC2362" s="20" t="b">
        <f t="shared" si="10"/>
        <v>0</v>
      </c>
      <c r="AD2362" s="20" t="b">
        <f t="shared" si="11"/>
        <v>0</v>
      </c>
      <c r="AE2362" s="20" t="b">
        <f t="shared" si="12"/>
        <v>0</v>
      </c>
      <c r="AG2362" s="20" t="b">
        <f t="shared" si="13"/>
        <v>0</v>
      </c>
      <c r="AH2362" s="20" t="b">
        <f t="shared" si="14"/>
        <v>0</v>
      </c>
      <c r="AI2362" s="20" t="b">
        <f t="shared" si="15"/>
        <v>0</v>
      </c>
    </row>
    <row r="2363">
      <c r="H2363" s="20" t="b">
        <f t="shared" si="1"/>
        <v>0</v>
      </c>
      <c r="I2363" s="21" t="b">
        <f t="shared" si="2"/>
        <v>0</v>
      </c>
      <c r="J2363" s="21" t="b">
        <f t="shared" si="3"/>
        <v>0</v>
      </c>
      <c r="AB2363" s="20" t="b">
        <f t="shared" si="9"/>
        <v>0</v>
      </c>
      <c r="AC2363" s="20" t="b">
        <f t="shared" si="10"/>
        <v>0</v>
      </c>
      <c r="AD2363" s="20" t="b">
        <f t="shared" si="11"/>
        <v>0</v>
      </c>
      <c r="AE2363" s="20" t="b">
        <f t="shared" si="12"/>
        <v>0</v>
      </c>
      <c r="AG2363" s="20" t="b">
        <f t="shared" si="13"/>
        <v>0</v>
      </c>
      <c r="AH2363" s="20" t="b">
        <f t="shared" si="14"/>
        <v>0</v>
      </c>
      <c r="AI2363" s="20" t="b">
        <f t="shared" si="15"/>
        <v>0</v>
      </c>
    </row>
    <row r="2364">
      <c r="H2364" s="20" t="b">
        <f t="shared" si="1"/>
        <v>0</v>
      </c>
      <c r="I2364" s="21" t="b">
        <f t="shared" si="2"/>
        <v>0</v>
      </c>
      <c r="J2364" s="21" t="b">
        <f t="shared" si="3"/>
        <v>0</v>
      </c>
      <c r="AB2364" s="20" t="b">
        <f t="shared" si="9"/>
        <v>0</v>
      </c>
      <c r="AC2364" s="20" t="b">
        <f t="shared" si="10"/>
        <v>0</v>
      </c>
      <c r="AD2364" s="20" t="b">
        <f t="shared" si="11"/>
        <v>0</v>
      </c>
      <c r="AE2364" s="20" t="b">
        <f t="shared" si="12"/>
        <v>0</v>
      </c>
      <c r="AG2364" s="20" t="b">
        <f t="shared" si="13"/>
        <v>0</v>
      </c>
      <c r="AH2364" s="20" t="b">
        <f t="shared" si="14"/>
        <v>0</v>
      </c>
      <c r="AI2364" s="20" t="b">
        <f t="shared" si="15"/>
        <v>0</v>
      </c>
    </row>
    <row r="2365">
      <c r="H2365" s="20" t="b">
        <f t="shared" si="1"/>
        <v>0</v>
      </c>
      <c r="I2365" s="21" t="b">
        <f t="shared" si="2"/>
        <v>0</v>
      </c>
      <c r="J2365" s="21" t="b">
        <f t="shared" si="3"/>
        <v>0</v>
      </c>
      <c r="AB2365" s="20" t="b">
        <f t="shared" si="9"/>
        <v>0</v>
      </c>
      <c r="AC2365" s="20" t="b">
        <f t="shared" si="10"/>
        <v>0</v>
      </c>
      <c r="AD2365" s="20" t="b">
        <f t="shared" si="11"/>
        <v>0</v>
      </c>
      <c r="AE2365" s="20" t="b">
        <f t="shared" si="12"/>
        <v>0</v>
      </c>
      <c r="AG2365" s="20" t="b">
        <f t="shared" si="13"/>
        <v>0</v>
      </c>
      <c r="AH2365" s="20" t="b">
        <f t="shared" si="14"/>
        <v>0</v>
      </c>
      <c r="AI2365" s="20" t="b">
        <f t="shared" si="15"/>
        <v>0</v>
      </c>
    </row>
    <row r="2366">
      <c r="H2366" s="20" t="b">
        <f t="shared" si="1"/>
        <v>0</v>
      </c>
      <c r="I2366" s="21" t="b">
        <f t="shared" si="2"/>
        <v>0</v>
      </c>
      <c r="J2366" s="21" t="b">
        <f t="shared" si="3"/>
        <v>0</v>
      </c>
      <c r="AB2366" s="20" t="b">
        <f t="shared" si="9"/>
        <v>0</v>
      </c>
      <c r="AC2366" s="20" t="b">
        <f t="shared" si="10"/>
        <v>0</v>
      </c>
      <c r="AD2366" s="20" t="b">
        <f t="shared" si="11"/>
        <v>0</v>
      </c>
      <c r="AE2366" s="20" t="b">
        <f t="shared" si="12"/>
        <v>0</v>
      </c>
      <c r="AG2366" s="20" t="b">
        <f t="shared" si="13"/>
        <v>0</v>
      </c>
      <c r="AH2366" s="20" t="b">
        <f t="shared" si="14"/>
        <v>0</v>
      </c>
      <c r="AI2366" s="20" t="b">
        <f t="shared" si="15"/>
        <v>0</v>
      </c>
    </row>
    <row r="2367">
      <c r="H2367" s="20" t="b">
        <f t="shared" si="1"/>
        <v>0</v>
      </c>
      <c r="I2367" s="21" t="b">
        <f t="shared" si="2"/>
        <v>0</v>
      </c>
      <c r="J2367" s="21" t="b">
        <f t="shared" si="3"/>
        <v>0</v>
      </c>
      <c r="AB2367" s="20" t="b">
        <f t="shared" si="9"/>
        <v>0</v>
      </c>
      <c r="AC2367" s="20" t="b">
        <f t="shared" si="10"/>
        <v>0</v>
      </c>
      <c r="AD2367" s="20" t="b">
        <f t="shared" si="11"/>
        <v>0</v>
      </c>
      <c r="AE2367" s="20" t="b">
        <f t="shared" si="12"/>
        <v>0</v>
      </c>
      <c r="AG2367" s="20" t="b">
        <f t="shared" si="13"/>
        <v>0</v>
      </c>
      <c r="AH2367" s="20" t="b">
        <f t="shared" si="14"/>
        <v>0</v>
      </c>
      <c r="AI2367" s="20" t="b">
        <f t="shared" si="15"/>
        <v>0</v>
      </c>
    </row>
    <row r="2368">
      <c r="H2368" s="20" t="b">
        <f t="shared" si="1"/>
        <v>0</v>
      </c>
      <c r="I2368" s="21" t="b">
        <f t="shared" si="2"/>
        <v>0</v>
      </c>
      <c r="J2368" s="21" t="b">
        <f t="shared" si="3"/>
        <v>0</v>
      </c>
      <c r="AB2368" s="20" t="b">
        <f t="shared" si="9"/>
        <v>0</v>
      </c>
      <c r="AC2368" s="20" t="b">
        <f t="shared" si="10"/>
        <v>0</v>
      </c>
      <c r="AD2368" s="20" t="b">
        <f t="shared" si="11"/>
        <v>0</v>
      </c>
      <c r="AE2368" s="20" t="b">
        <f t="shared" si="12"/>
        <v>0</v>
      </c>
      <c r="AG2368" s="20" t="b">
        <f t="shared" si="13"/>
        <v>0</v>
      </c>
      <c r="AH2368" s="20" t="b">
        <f t="shared" si="14"/>
        <v>0</v>
      </c>
      <c r="AI2368" s="20" t="b">
        <f t="shared" si="15"/>
        <v>0</v>
      </c>
    </row>
    <row r="2369">
      <c r="H2369" s="20" t="b">
        <f t="shared" si="1"/>
        <v>0</v>
      </c>
      <c r="I2369" s="21" t="b">
        <f t="shared" si="2"/>
        <v>0</v>
      </c>
      <c r="J2369" s="21" t="b">
        <f t="shared" si="3"/>
        <v>0</v>
      </c>
      <c r="AB2369" s="20" t="b">
        <f t="shared" si="9"/>
        <v>0</v>
      </c>
      <c r="AC2369" s="20" t="b">
        <f t="shared" si="10"/>
        <v>0</v>
      </c>
      <c r="AD2369" s="20" t="b">
        <f t="shared" si="11"/>
        <v>0</v>
      </c>
      <c r="AE2369" s="20" t="b">
        <f t="shared" si="12"/>
        <v>0</v>
      </c>
      <c r="AG2369" s="20" t="b">
        <f t="shared" si="13"/>
        <v>0</v>
      </c>
      <c r="AH2369" s="20" t="b">
        <f t="shared" si="14"/>
        <v>0</v>
      </c>
      <c r="AI2369" s="20" t="b">
        <f t="shared" si="15"/>
        <v>0</v>
      </c>
    </row>
    <row r="2370">
      <c r="D2370" s="22"/>
      <c r="E2370" s="22"/>
      <c r="F2370" s="22"/>
      <c r="H2370" s="20" t="b">
        <f t="shared" si="1"/>
        <v>0</v>
      </c>
      <c r="I2370" s="21" t="b">
        <f t="shared" si="2"/>
        <v>0</v>
      </c>
      <c r="J2370" s="21" t="b">
        <f t="shared" si="3"/>
        <v>0</v>
      </c>
      <c r="AB2370" s="20" t="b">
        <f t="shared" si="9"/>
        <v>0</v>
      </c>
      <c r="AC2370" s="20" t="b">
        <f t="shared" si="10"/>
        <v>0</v>
      </c>
      <c r="AD2370" s="20" t="b">
        <f t="shared" si="11"/>
        <v>0</v>
      </c>
      <c r="AE2370" s="20" t="b">
        <f t="shared" si="12"/>
        <v>0</v>
      </c>
      <c r="AG2370" s="20" t="b">
        <f t="shared" si="13"/>
        <v>0</v>
      </c>
      <c r="AH2370" s="20" t="b">
        <f t="shared" si="14"/>
        <v>0</v>
      </c>
      <c r="AI2370" s="20" t="b">
        <f t="shared" si="15"/>
        <v>0</v>
      </c>
    </row>
    <row r="2371">
      <c r="D2371" s="22"/>
      <c r="E2371" s="22"/>
      <c r="F2371" s="22"/>
      <c r="H2371" s="20" t="b">
        <f t="shared" si="1"/>
        <v>0</v>
      </c>
      <c r="I2371" s="21" t="b">
        <f t="shared" si="2"/>
        <v>0</v>
      </c>
      <c r="J2371" s="21" t="b">
        <f t="shared" si="3"/>
        <v>0</v>
      </c>
      <c r="AB2371" s="20" t="b">
        <f t="shared" si="9"/>
        <v>0</v>
      </c>
      <c r="AC2371" s="20" t="b">
        <f t="shared" si="10"/>
        <v>0</v>
      </c>
      <c r="AD2371" s="20" t="b">
        <f t="shared" si="11"/>
        <v>0</v>
      </c>
      <c r="AE2371" s="20" t="b">
        <f t="shared" si="12"/>
        <v>0</v>
      </c>
      <c r="AG2371" s="20" t="b">
        <f t="shared" si="13"/>
        <v>0</v>
      </c>
      <c r="AH2371" s="20" t="b">
        <f t="shared" si="14"/>
        <v>0</v>
      </c>
      <c r="AI2371" s="20" t="b">
        <f t="shared" si="15"/>
        <v>0</v>
      </c>
    </row>
    <row r="2372">
      <c r="H2372" s="20" t="b">
        <f t="shared" si="1"/>
        <v>0</v>
      </c>
      <c r="I2372" s="21" t="b">
        <f t="shared" si="2"/>
        <v>0</v>
      </c>
      <c r="J2372" s="21" t="b">
        <f t="shared" si="3"/>
        <v>0</v>
      </c>
      <c r="AB2372" s="20" t="b">
        <f t="shared" si="9"/>
        <v>0</v>
      </c>
      <c r="AC2372" s="20" t="b">
        <f t="shared" si="10"/>
        <v>0</v>
      </c>
      <c r="AD2372" s="20" t="b">
        <f t="shared" si="11"/>
        <v>0</v>
      </c>
      <c r="AE2372" s="20" t="b">
        <f t="shared" si="12"/>
        <v>0</v>
      </c>
      <c r="AG2372" s="20" t="b">
        <f t="shared" si="13"/>
        <v>0</v>
      </c>
      <c r="AH2372" s="20" t="b">
        <f t="shared" si="14"/>
        <v>0</v>
      </c>
      <c r="AI2372" s="20" t="b">
        <f t="shared" si="15"/>
        <v>0</v>
      </c>
    </row>
    <row r="2373">
      <c r="H2373" s="20" t="b">
        <f t="shared" si="1"/>
        <v>0</v>
      </c>
      <c r="I2373" s="21" t="b">
        <f t="shared" si="2"/>
        <v>0</v>
      </c>
      <c r="J2373" s="21" t="b">
        <f t="shared" si="3"/>
        <v>0</v>
      </c>
      <c r="AB2373" s="20" t="b">
        <f t="shared" si="9"/>
        <v>0</v>
      </c>
      <c r="AC2373" s="20" t="b">
        <f t="shared" si="10"/>
        <v>0</v>
      </c>
      <c r="AD2373" s="20" t="b">
        <f t="shared" si="11"/>
        <v>0</v>
      </c>
      <c r="AE2373" s="20" t="b">
        <f t="shared" si="12"/>
        <v>0</v>
      </c>
      <c r="AG2373" s="20" t="b">
        <f t="shared" si="13"/>
        <v>0</v>
      </c>
      <c r="AH2373" s="20" t="b">
        <f t="shared" si="14"/>
        <v>0</v>
      </c>
      <c r="AI2373" s="20" t="b">
        <f t="shared" si="15"/>
        <v>0</v>
      </c>
    </row>
    <row r="2374">
      <c r="H2374" s="20" t="b">
        <f t="shared" si="1"/>
        <v>0</v>
      </c>
      <c r="I2374" s="21" t="b">
        <f t="shared" si="2"/>
        <v>0</v>
      </c>
      <c r="J2374" s="21" t="b">
        <f t="shared" si="3"/>
        <v>0</v>
      </c>
      <c r="AB2374" s="20" t="b">
        <f t="shared" si="9"/>
        <v>0</v>
      </c>
      <c r="AC2374" s="20" t="b">
        <f t="shared" si="10"/>
        <v>0</v>
      </c>
      <c r="AD2374" s="20" t="b">
        <f t="shared" si="11"/>
        <v>0</v>
      </c>
      <c r="AE2374" s="20" t="b">
        <f t="shared" si="12"/>
        <v>0</v>
      </c>
      <c r="AG2374" s="20" t="b">
        <f t="shared" si="13"/>
        <v>0</v>
      </c>
      <c r="AH2374" s="20" t="b">
        <f t="shared" si="14"/>
        <v>0</v>
      </c>
      <c r="AI2374" s="20" t="b">
        <f t="shared" si="15"/>
        <v>0</v>
      </c>
    </row>
    <row r="2375">
      <c r="H2375" s="20" t="b">
        <f t="shared" si="1"/>
        <v>0</v>
      </c>
      <c r="I2375" s="21" t="b">
        <f t="shared" si="2"/>
        <v>0</v>
      </c>
      <c r="J2375" s="21" t="b">
        <f t="shared" si="3"/>
        <v>0</v>
      </c>
      <c r="AB2375" s="20" t="b">
        <f t="shared" si="9"/>
        <v>0</v>
      </c>
      <c r="AC2375" s="20" t="b">
        <f t="shared" si="10"/>
        <v>0</v>
      </c>
      <c r="AD2375" s="20" t="b">
        <f t="shared" si="11"/>
        <v>0</v>
      </c>
      <c r="AE2375" s="20" t="b">
        <f t="shared" si="12"/>
        <v>0</v>
      </c>
      <c r="AG2375" s="20" t="b">
        <f t="shared" si="13"/>
        <v>0</v>
      </c>
      <c r="AH2375" s="20" t="b">
        <f t="shared" si="14"/>
        <v>0</v>
      </c>
      <c r="AI2375" s="20" t="b">
        <f t="shared" si="15"/>
        <v>0</v>
      </c>
    </row>
    <row r="2376">
      <c r="H2376" s="20" t="b">
        <f t="shared" si="1"/>
        <v>0</v>
      </c>
      <c r="I2376" s="21" t="b">
        <f t="shared" si="2"/>
        <v>0</v>
      </c>
      <c r="J2376" s="21" t="b">
        <f t="shared" si="3"/>
        <v>0</v>
      </c>
      <c r="AB2376" s="20" t="b">
        <f t="shared" si="9"/>
        <v>0</v>
      </c>
      <c r="AC2376" s="20" t="b">
        <f t="shared" si="10"/>
        <v>0</v>
      </c>
      <c r="AD2376" s="20" t="b">
        <f t="shared" si="11"/>
        <v>0</v>
      </c>
      <c r="AE2376" s="20" t="b">
        <f t="shared" si="12"/>
        <v>0</v>
      </c>
      <c r="AG2376" s="20" t="b">
        <f t="shared" si="13"/>
        <v>0</v>
      </c>
      <c r="AH2376" s="20" t="b">
        <f t="shared" si="14"/>
        <v>0</v>
      </c>
      <c r="AI2376" s="20" t="b">
        <f t="shared" si="15"/>
        <v>0</v>
      </c>
    </row>
    <row r="2377">
      <c r="H2377" s="20" t="b">
        <f t="shared" si="1"/>
        <v>0</v>
      </c>
      <c r="I2377" s="21" t="b">
        <f t="shared" si="2"/>
        <v>0</v>
      </c>
      <c r="J2377" s="21" t="b">
        <f t="shared" si="3"/>
        <v>0</v>
      </c>
      <c r="AB2377" s="20" t="b">
        <f t="shared" si="9"/>
        <v>0</v>
      </c>
      <c r="AC2377" s="20" t="b">
        <f t="shared" si="10"/>
        <v>0</v>
      </c>
      <c r="AD2377" s="20" t="b">
        <f t="shared" si="11"/>
        <v>0</v>
      </c>
      <c r="AE2377" s="20" t="b">
        <f t="shared" si="12"/>
        <v>0</v>
      </c>
      <c r="AG2377" s="20" t="b">
        <f t="shared" si="13"/>
        <v>0</v>
      </c>
      <c r="AH2377" s="20" t="b">
        <f t="shared" si="14"/>
        <v>0</v>
      </c>
      <c r="AI2377" s="20" t="b">
        <f t="shared" si="15"/>
        <v>0</v>
      </c>
    </row>
    <row r="2378">
      <c r="H2378" s="20" t="b">
        <f t="shared" si="1"/>
        <v>0</v>
      </c>
      <c r="I2378" s="21" t="b">
        <f t="shared" si="2"/>
        <v>0</v>
      </c>
      <c r="J2378" s="21" t="b">
        <f t="shared" si="3"/>
        <v>0</v>
      </c>
      <c r="AB2378" s="20" t="b">
        <f t="shared" si="9"/>
        <v>0</v>
      </c>
      <c r="AC2378" s="20" t="b">
        <f t="shared" si="10"/>
        <v>0</v>
      </c>
      <c r="AD2378" s="20" t="b">
        <f t="shared" si="11"/>
        <v>0</v>
      </c>
      <c r="AE2378" s="20" t="b">
        <f t="shared" si="12"/>
        <v>0</v>
      </c>
      <c r="AG2378" s="20" t="b">
        <f t="shared" si="13"/>
        <v>0</v>
      </c>
      <c r="AH2378" s="20" t="b">
        <f t="shared" si="14"/>
        <v>0</v>
      </c>
      <c r="AI2378" s="20" t="b">
        <f t="shared" si="15"/>
        <v>0</v>
      </c>
    </row>
    <row r="2379">
      <c r="H2379" s="20" t="b">
        <f t="shared" si="1"/>
        <v>0</v>
      </c>
      <c r="I2379" s="21" t="b">
        <f t="shared" si="2"/>
        <v>0</v>
      </c>
      <c r="J2379" s="21" t="b">
        <f t="shared" si="3"/>
        <v>0</v>
      </c>
      <c r="AB2379" s="20" t="b">
        <f t="shared" si="9"/>
        <v>0</v>
      </c>
      <c r="AC2379" s="20" t="b">
        <f t="shared" si="10"/>
        <v>0</v>
      </c>
      <c r="AD2379" s="20" t="b">
        <f t="shared" si="11"/>
        <v>0</v>
      </c>
      <c r="AE2379" s="20" t="b">
        <f t="shared" si="12"/>
        <v>0</v>
      </c>
      <c r="AG2379" s="20" t="b">
        <f t="shared" si="13"/>
        <v>0</v>
      </c>
      <c r="AH2379" s="20" t="b">
        <f t="shared" si="14"/>
        <v>0</v>
      </c>
      <c r="AI2379" s="20" t="b">
        <f t="shared" si="15"/>
        <v>0</v>
      </c>
    </row>
    <row r="2380">
      <c r="H2380" s="20" t="b">
        <f t="shared" si="1"/>
        <v>0</v>
      </c>
      <c r="I2380" s="21" t="b">
        <f t="shared" si="2"/>
        <v>0</v>
      </c>
      <c r="J2380" s="21" t="b">
        <f t="shared" si="3"/>
        <v>0</v>
      </c>
      <c r="AB2380" s="20" t="b">
        <f t="shared" si="9"/>
        <v>0</v>
      </c>
      <c r="AC2380" s="20" t="b">
        <f t="shared" si="10"/>
        <v>0</v>
      </c>
      <c r="AD2380" s="20" t="b">
        <f t="shared" si="11"/>
        <v>0</v>
      </c>
      <c r="AE2380" s="20" t="b">
        <f t="shared" si="12"/>
        <v>0</v>
      </c>
      <c r="AG2380" s="20" t="b">
        <f t="shared" si="13"/>
        <v>0</v>
      </c>
      <c r="AH2380" s="20" t="b">
        <f t="shared" si="14"/>
        <v>0</v>
      </c>
      <c r="AI2380" s="20" t="b">
        <f t="shared" si="15"/>
        <v>0</v>
      </c>
    </row>
    <row r="2381">
      <c r="H2381" s="20" t="b">
        <f t="shared" si="1"/>
        <v>0</v>
      </c>
      <c r="I2381" s="21" t="b">
        <f t="shared" si="2"/>
        <v>0</v>
      </c>
      <c r="J2381" s="21" t="b">
        <f t="shared" si="3"/>
        <v>0</v>
      </c>
      <c r="AB2381" s="20" t="b">
        <f t="shared" si="9"/>
        <v>0</v>
      </c>
      <c r="AC2381" s="20" t="b">
        <f t="shared" si="10"/>
        <v>0</v>
      </c>
      <c r="AD2381" s="20" t="b">
        <f t="shared" si="11"/>
        <v>0</v>
      </c>
      <c r="AE2381" s="20" t="b">
        <f t="shared" si="12"/>
        <v>0</v>
      </c>
      <c r="AG2381" s="20" t="b">
        <f t="shared" si="13"/>
        <v>0</v>
      </c>
      <c r="AH2381" s="20" t="b">
        <f t="shared" si="14"/>
        <v>0</v>
      </c>
      <c r="AI2381" s="20" t="b">
        <f t="shared" si="15"/>
        <v>0</v>
      </c>
    </row>
    <row r="2382">
      <c r="H2382" s="20" t="b">
        <f t="shared" si="1"/>
        <v>0</v>
      </c>
      <c r="I2382" s="21" t="b">
        <f t="shared" si="2"/>
        <v>0</v>
      </c>
      <c r="J2382" s="21" t="b">
        <f t="shared" si="3"/>
        <v>0</v>
      </c>
      <c r="AB2382" s="20" t="b">
        <f t="shared" si="9"/>
        <v>0</v>
      </c>
      <c r="AC2382" s="20" t="b">
        <f t="shared" si="10"/>
        <v>0</v>
      </c>
      <c r="AD2382" s="20" t="b">
        <f t="shared" si="11"/>
        <v>0</v>
      </c>
      <c r="AE2382" s="20" t="b">
        <f t="shared" si="12"/>
        <v>0</v>
      </c>
      <c r="AG2382" s="20" t="b">
        <f t="shared" si="13"/>
        <v>0</v>
      </c>
      <c r="AH2382" s="20" t="b">
        <f t="shared" si="14"/>
        <v>0</v>
      </c>
      <c r="AI2382" s="20" t="b">
        <f t="shared" si="15"/>
        <v>0</v>
      </c>
    </row>
    <row r="2383">
      <c r="H2383" s="20" t="b">
        <f t="shared" si="1"/>
        <v>0</v>
      </c>
      <c r="I2383" s="21" t="b">
        <f t="shared" si="2"/>
        <v>0</v>
      </c>
      <c r="J2383" s="21" t="b">
        <f t="shared" si="3"/>
        <v>0</v>
      </c>
      <c r="AB2383" s="20" t="b">
        <f t="shared" si="9"/>
        <v>0</v>
      </c>
      <c r="AC2383" s="20" t="b">
        <f t="shared" si="10"/>
        <v>0</v>
      </c>
      <c r="AD2383" s="20" t="b">
        <f t="shared" si="11"/>
        <v>0</v>
      </c>
      <c r="AE2383" s="20" t="b">
        <f t="shared" si="12"/>
        <v>0</v>
      </c>
      <c r="AG2383" s="20" t="b">
        <f t="shared" si="13"/>
        <v>0</v>
      </c>
      <c r="AH2383" s="20" t="b">
        <f t="shared" si="14"/>
        <v>0</v>
      </c>
      <c r="AI2383" s="20" t="b">
        <f t="shared" si="15"/>
        <v>0</v>
      </c>
    </row>
    <row r="2384">
      <c r="H2384" s="20" t="b">
        <f t="shared" si="1"/>
        <v>0</v>
      </c>
      <c r="I2384" s="21" t="b">
        <f t="shared" si="2"/>
        <v>0</v>
      </c>
      <c r="J2384" s="21" t="b">
        <f t="shared" si="3"/>
        <v>0</v>
      </c>
      <c r="AB2384" s="20" t="b">
        <f t="shared" si="9"/>
        <v>0</v>
      </c>
      <c r="AC2384" s="20" t="b">
        <f t="shared" si="10"/>
        <v>0</v>
      </c>
      <c r="AD2384" s="20" t="b">
        <f t="shared" si="11"/>
        <v>0</v>
      </c>
      <c r="AE2384" s="20" t="b">
        <f t="shared" si="12"/>
        <v>0</v>
      </c>
      <c r="AG2384" s="20" t="b">
        <f t="shared" si="13"/>
        <v>0</v>
      </c>
      <c r="AH2384" s="20" t="b">
        <f t="shared" si="14"/>
        <v>0</v>
      </c>
      <c r="AI2384" s="20" t="b">
        <f t="shared" si="15"/>
        <v>0</v>
      </c>
    </row>
    <row r="2385">
      <c r="H2385" s="20" t="b">
        <f t="shared" si="1"/>
        <v>0</v>
      </c>
      <c r="I2385" s="21" t="b">
        <f t="shared" si="2"/>
        <v>0</v>
      </c>
      <c r="J2385" s="21" t="b">
        <f t="shared" si="3"/>
        <v>0</v>
      </c>
      <c r="AB2385" s="20" t="b">
        <f t="shared" si="9"/>
        <v>0</v>
      </c>
      <c r="AC2385" s="20" t="b">
        <f t="shared" si="10"/>
        <v>0</v>
      </c>
      <c r="AD2385" s="20" t="b">
        <f t="shared" si="11"/>
        <v>0</v>
      </c>
      <c r="AE2385" s="20" t="b">
        <f t="shared" si="12"/>
        <v>0</v>
      </c>
      <c r="AG2385" s="20" t="b">
        <f t="shared" si="13"/>
        <v>0</v>
      </c>
      <c r="AH2385" s="20" t="b">
        <f t="shared" si="14"/>
        <v>0</v>
      </c>
      <c r="AI2385" s="20" t="b">
        <f t="shared" si="15"/>
        <v>0</v>
      </c>
    </row>
    <row r="2386">
      <c r="H2386" s="20" t="b">
        <f t="shared" si="1"/>
        <v>0</v>
      </c>
      <c r="I2386" s="21" t="b">
        <f t="shared" si="2"/>
        <v>0</v>
      </c>
      <c r="J2386" s="21" t="b">
        <f t="shared" si="3"/>
        <v>0</v>
      </c>
      <c r="AB2386" s="20" t="b">
        <f t="shared" si="9"/>
        <v>0</v>
      </c>
      <c r="AC2386" s="20" t="b">
        <f t="shared" si="10"/>
        <v>0</v>
      </c>
      <c r="AD2386" s="20" t="b">
        <f t="shared" si="11"/>
        <v>0</v>
      </c>
      <c r="AE2386" s="20" t="b">
        <f t="shared" si="12"/>
        <v>0</v>
      </c>
      <c r="AG2386" s="20" t="b">
        <f t="shared" si="13"/>
        <v>0</v>
      </c>
      <c r="AH2386" s="20" t="b">
        <f t="shared" si="14"/>
        <v>0</v>
      </c>
      <c r="AI2386" s="20" t="b">
        <f t="shared" si="15"/>
        <v>0</v>
      </c>
    </row>
    <row r="2387">
      <c r="H2387" s="20" t="b">
        <f t="shared" si="1"/>
        <v>0</v>
      </c>
      <c r="I2387" s="21" t="b">
        <f t="shared" si="2"/>
        <v>0</v>
      </c>
      <c r="J2387" s="21" t="b">
        <f t="shared" si="3"/>
        <v>0</v>
      </c>
      <c r="AB2387" s="20" t="b">
        <f t="shared" si="9"/>
        <v>0</v>
      </c>
      <c r="AC2387" s="20" t="b">
        <f t="shared" si="10"/>
        <v>0</v>
      </c>
      <c r="AD2387" s="20" t="b">
        <f t="shared" si="11"/>
        <v>0</v>
      </c>
      <c r="AE2387" s="20" t="b">
        <f t="shared" si="12"/>
        <v>0</v>
      </c>
      <c r="AG2387" s="20" t="b">
        <f t="shared" si="13"/>
        <v>0</v>
      </c>
      <c r="AH2387" s="20" t="b">
        <f t="shared" si="14"/>
        <v>0</v>
      </c>
      <c r="AI2387" s="20" t="b">
        <f t="shared" si="15"/>
        <v>0</v>
      </c>
    </row>
    <row r="2388">
      <c r="D2388" s="22"/>
      <c r="E2388" s="22"/>
      <c r="F2388" s="22"/>
      <c r="H2388" s="20" t="b">
        <f t="shared" si="1"/>
        <v>0</v>
      </c>
      <c r="I2388" s="21" t="b">
        <f t="shared" si="2"/>
        <v>0</v>
      </c>
      <c r="J2388" s="21" t="b">
        <f t="shared" si="3"/>
        <v>0</v>
      </c>
      <c r="AB2388" s="20" t="b">
        <f t="shared" si="9"/>
        <v>0</v>
      </c>
      <c r="AC2388" s="20" t="b">
        <f t="shared" si="10"/>
        <v>0</v>
      </c>
      <c r="AD2388" s="20" t="b">
        <f t="shared" si="11"/>
        <v>0</v>
      </c>
      <c r="AE2388" s="20" t="b">
        <f t="shared" si="12"/>
        <v>0</v>
      </c>
      <c r="AG2388" s="20" t="b">
        <f t="shared" si="13"/>
        <v>0</v>
      </c>
      <c r="AH2388" s="20" t="b">
        <f t="shared" si="14"/>
        <v>0</v>
      </c>
      <c r="AI2388" s="20" t="b">
        <f t="shared" si="15"/>
        <v>0</v>
      </c>
    </row>
    <row r="2389">
      <c r="D2389" s="22"/>
      <c r="E2389" s="22"/>
      <c r="F2389" s="22"/>
      <c r="H2389" s="20" t="b">
        <f t="shared" si="1"/>
        <v>0</v>
      </c>
      <c r="I2389" s="21" t="b">
        <f t="shared" si="2"/>
        <v>0</v>
      </c>
      <c r="J2389" s="21" t="b">
        <f t="shared" si="3"/>
        <v>0</v>
      </c>
      <c r="AB2389" s="20" t="b">
        <f t="shared" si="9"/>
        <v>0</v>
      </c>
      <c r="AC2389" s="20" t="b">
        <f t="shared" si="10"/>
        <v>0</v>
      </c>
      <c r="AD2389" s="20" t="b">
        <f t="shared" si="11"/>
        <v>0</v>
      </c>
      <c r="AE2389" s="20" t="b">
        <f t="shared" si="12"/>
        <v>0</v>
      </c>
      <c r="AG2389" s="20" t="b">
        <f t="shared" si="13"/>
        <v>0</v>
      </c>
      <c r="AH2389" s="20" t="b">
        <f t="shared" si="14"/>
        <v>0</v>
      </c>
      <c r="AI2389" s="20" t="b">
        <f t="shared" si="15"/>
        <v>0</v>
      </c>
    </row>
    <row r="2390">
      <c r="H2390" s="20" t="b">
        <f t="shared" si="1"/>
        <v>0</v>
      </c>
      <c r="I2390" s="21" t="b">
        <f t="shared" si="2"/>
        <v>0</v>
      </c>
      <c r="J2390" s="21" t="b">
        <f t="shared" si="3"/>
        <v>0</v>
      </c>
      <c r="AB2390" s="20" t="b">
        <f t="shared" si="9"/>
        <v>0</v>
      </c>
      <c r="AC2390" s="20" t="b">
        <f t="shared" si="10"/>
        <v>0</v>
      </c>
      <c r="AD2390" s="20" t="b">
        <f t="shared" si="11"/>
        <v>0</v>
      </c>
      <c r="AE2390" s="20" t="b">
        <f t="shared" si="12"/>
        <v>0</v>
      </c>
      <c r="AG2390" s="20" t="b">
        <f t="shared" si="13"/>
        <v>0</v>
      </c>
      <c r="AH2390" s="20" t="b">
        <f t="shared" si="14"/>
        <v>0</v>
      </c>
      <c r="AI2390" s="20" t="b">
        <f t="shared" si="15"/>
        <v>0</v>
      </c>
    </row>
    <row r="2391">
      <c r="H2391" s="20" t="b">
        <f t="shared" si="1"/>
        <v>0</v>
      </c>
      <c r="I2391" s="21" t="b">
        <f t="shared" si="2"/>
        <v>0</v>
      </c>
      <c r="J2391" s="21" t="b">
        <f t="shared" si="3"/>
        <v>0</v>
      </c>
      <c r="AB2391" s="20" t="b">
        <f t="shared" si="9"/>
        <v>0</v>
      </c>
      <c r="AC2391" s="20" t="b">
        <f t="shared" si="10"/>
        <v>0</v>
      </c>
      <c r="AD2391" s="20" t="b">
        <f t="shared" si="11"/>
        <v>0</v>
      </c>
      <c r="AE2391" s="20" t="b">
        <f t="shared" si="12"/>
        <v>0</v>
      </c>
      <c r="AG2391" s="20" t="b">
        <f t="shared" si="13"/>
        <v>0</v>
      </c>
      <c r="AH2391" s="20" t="b">
        <f t="shared" si="14"/>
        <v>0</v>
      </c>
      <c r="AI2391" s="20" t="b">
        <f t="shared" si="15"/>
        <v>0</v>
      </c>
    </row>
    <row r="2392">
      <c r="H2392" s="20" t="b">
        <f t="shared" si="1"/>
        <v>0</v>
      </c>
      <c r="I2392" s="21" t="b">
        <f t="shared" si="2"/>
        <v>0</v>
      </c>
      <c r="J2392" s="21" t="b">
        <f t="shared" si="3"/>
        <v>0</v>
      </c>
      <c r="AB2392" s="20" t="b">
        <f t="shared" si="9"/>
        <v>0</v>
      </c>
      <c r="AC2392" s="20" t="b">
        <f t="shared" si="10"/>
        <v>0</v>
      </c>
      <c r="AD2392" s="20" t="b">
        <f t="shared" si="11"/>
        <v>0</v>
      </c>
      <c r="AE2392" s="20" t="b">
        <f t="shared" si="12"/>
        <v>0</v>
      </c>
      <c r="AG2392" s="20" t="b">
        <f t="shared" si="13"/>
        <v>0</v>
      </c>
      <c r="AH2392" s="20" t="b">
        <f t="shared" si="14"/>
        <v>0</v>
      </c>
      <c r="AI2392" s="20" t="b">
        <f t="shared" si="15"/>
        <v>0</v>
      </c>
    </row>
    <row r="2393">
      <c r="H2393" s="20" t="b">
        <f t="shared" si="1"/>
        <v>0</v>
      </c>
      <c r="I2393" s="21" t="b">
        <f t="shared" si="2"/>
        <v>0</v>
      </c>
      <c r="J2393" s="21" t="b">
        <f t="shared" si="3"/>
        <v>0</v>
      </c>
      <c r="AB2393" s="20" t="b">
        <f t="shared" si="9"/>
        <v>0</v>
      </c>
      <c r="AC2393" s="20" t="b">
        <f t="shared" si="10"/>
        <v>0</v>
      </c>
      <c r="AD2393" s="20" t="b">
        <f t="shared" si="11"/>
        <v>0</v>
      </c>
      <c r="AE2393" s="20" t="b">
        <f t="shared" si="12"/>
        <v>0</v>
      </c>
      <c r="AG2393" s="20" t="b">
        <f t="shared" si="13"/>
        <v>0</v>
      </c>
      <c r="AH2393" s="20" t="b">
        <f t="shared" si="14"/>
        <v>0</v>
      </c>
      <c r="AI2393" s="20" t="b">
        <f t="shared" si="15"/>
        <v>0</v>
      </c>
    </row>
    <row r="2394">
      <c r="H2394" s="20" t="b">
        <f t="shared" si="1"/>
        <v>0</v>
      </c>
      <c r="I2394" s="21" t="b">
        <f t="shared" si="2"/>
        <v>0</v>
      </c>
      <c r="J2394" s="21" t="b">
        <f t="shared" si="3"/>
        <v>0</v>
      </c>
      <c r="AB2394" s="20" t="b">
        <f t="shared" si="9"/>
        <v>0</v>
      </c>
      <c r="AC2394" s="20" t="b">
        <f t="shared" si="10"/>
        <v>0</v>
      </c>
      <c r="AD2394" s="20" t="b">
        <f t="shared" si="11"/>
        <v>0</v>
      </c>
      <c r="AE2394" s="20" t="b">
        <f t="shared" si="12"/>
        <v>0</v>
      </c>
      <c r="AG2394" s="20" t="b">
        <f t="shared" si="13"/>
        <v>0</v>
      </c>
      <c r="AH2394" s="20" t="b">
        <f t="shared" si="14"/>
        <v>0</v>
      </c>
      <c r="AI2394" s="20" t="b">
        <f t="shared" si="15"/>
        <v>0</v>
      </c>
    </row>
    <row r="2395">
      <c r="H2395" s="20" t="b">
        <f t="shared" si="1"/>
        <v>0</v>
      </c>
      <c r="I2395" s="21" t="b">
        <f t="shared" si="2"/>
        <v>0</v>
      </c>
      <c r="J2395" s="21" t="b">
        <f t="shared" si="3"/>
        <v>0</v>
      </c>
      <c r="AB2395" s="20" t="b">
        <f t="shared" si="9"/>
        <v>0</v>
      </c>
      <c r="AC2395" s="20" t="b">
        <f t="shared" si="10"/>
        <v>0</v>
      </c>
      <c r="AD2395" s="20" t="b">
        <f t="shared" si="11"/>
        <v>0</v>
      </c>
      <c r="AE2395" s="20" t="b">
        <f t="shared" si="12"/>
        <v>0</v>
      </c>
      <c r="AG2395" s="20" t="b">
        <f t="shared" si="13"/>
        <v>0</v>
      </c>
      <c r="AH2395" s="20" t="b">
        <f t="shared" si="14"/>
        <v>0</v>
      </c>
      <c r="AI2395" s="20" t="b">
        <f t="shared" si="15"/>
        <v>0</v>
      </c>
    </row>
    <row r="2396">
      <c r="H2396" s="20" t="b">
        <f t="shared" si="1"/>
        <v>0</v>
      </c>
      <c r="I2396" s="21" t="b">
        <f t="shared" si="2"/>
        <v>0</v>
      </c>
      <c r="J2396" s="21" t="b">
        <f t="shared" si="3"/>
        <v>0</v>
      </c>
      <c r="AB2396" s="20" t="b">
        <f t="shared" si="9"/>
        <v>0</v>
      </c>
      <c r="AC2396" s="20" t="b">
        <f t="shared" si="10"/>
        <v>0</v>
      </c>
      <c r="AD2396" s="20" t="b">
        <f t="shared" si="11"/>
        <v>0</v>
      </c>
      <c r="AE2396" s="20" t="b">
        <f t="shared" si="12"/>
        <v>0</v>
      </c>
      <c r="AG2396" s="20" t="b">
        <f t="shared" si="13"/>
        <v>0</v>
      </c>
      <c r="AH2396" s="20" t="b">
        <f t="shared" si="14"/>
        <v>0</v>
      </c>
      <c r="AI2396" s="20" t="b">
        <f t="shared" si="15"/>
        <v>0</v>
      </c>
    </row>
    <row r="2397">
      <c r="H2397" s="20" t="b">
        <f t="shared" si="1"/>
        <v>0</v>
      </c>
      <c r="I2397" s="21" t="b">
        <f t="shared" si="2"/>
        <v>0</v>
      </c>
      <c r="J2397" s="21" t="b">
        <f t="shared" si="3"/>
        <v>0</v>
      </c>
      <c r="AB2397" s="20" t="b">
        <f t="shared" si="9"/>
        <v>0</v>
      </c>
      <c r="AC2397" s="20" t="b">
        <f t="shared" si="10"/>
        <v>0</v>
      </c>
      <c r="AD2397" s="20" t="b">
        <f t="shared" si="11"/>
        <v>0</v>
      </c>
      <c r="AE2397" s="20" t="b">
        <f t="shared" si="12"/>
        <v>0</v>
      </c>
      <c r="AG2397" s="20" t="b">
        <f t="shared" si="13"/>
        <v>0</v>
      </c>
      <c r="AH2397" s="20" t="b">
        <f t="shared" si="14"/>
        <v>0</v>
      </c>
      <c r="AI2397" s="20" t="b">
        <f t="shared" si="15"/>
        <v>0</v>
      </c>
    </row>
    <row r="2398">
      <c r="H2398" s="20" t="b">
        <f t="shared" si="1"/>
        <v>0</v>
      </c>
      <c r="I2398" s="21" t="b">
        <f t="shared" si="2"/>
        <v>0</v>
      </c>
      <c r="J2398" s="21" t="b">
        <f t="shared" si="3"/>
        <v>0</v>
      </c>
      <c r="AB2398" s="20" t="b">
        <f t="shared" si="9"/>
        <v>0</v>
      </c>
      <c r="AC2398" s="20" t="b">
        <f t="shared" si="10"/>
        <v>0</v>
      </c>
      <c r="AD2398" s="20" t="b">
        <f t="shared" si="11"/>
        <v>0</v>
      </c>
      <c r="AE2398" s="20" t="b">
        <f t="shared" si="12"/>
        <v>0</v>
      </c>
      <c r="AG2398" s="20" t="b">
        <f t="shared" si="13"/>
        <v>0</v>
      </c>
      <c r="AH2398" s="20" t="b">
        <f t="shared" si="14"/>
        <v>0</v>
      </c>
      <c r="AI2398" s="20" t="b">
        <f t="shared" si="15"/>
        <v>0</v>
      </c>
    </row>
    <row r="2399">
      <c r="H2399" s="20" t="b">
        <f t="shared" si="1"/>
        <v>0</v>
      </c>
      <c r="I2399" s="21" t="b">
        <f t="shared" si="2"/>
        <v>0</v>
      </c>
      <c r="J2399" s="21" t="b">
        <f t="shared" si="3"/>
        <v>0</v>
      </c>
      <c r="AB2399" s="20" t="b">
        <f t="shared" si="9"/>
        <v>0</v>
      </c>
      <c r="AC2399" s="20" t="b">
        <f t="shared" si="10"/>
        <v>0</v>
      </c>
      <c r="AD2399" s="20" t="b">
        <f t="shared" si="11"/>
        <v>0</v>
      </c>
      <c r="AE2399" s="20" t="b">
        <f t="shared" si="12"/>
        <v>0</v>
      </c>
      <c r="AG2399" s="20" t="b">
        <f t="shared" si="13"/>
        <v>0</v>
      </c>
      <c r="AH2399" s="20" t="b">
        <f t="shared" si="14"/>
        <v>0</v>
      </c>
      <c r="AI2399" s="20" t="b">
        <f t="shared" si="15"/>
        <v>0</v>
      </c>
    </row>
    <row r="2400">
      <c r="H2400" s="20" t="b">
        <f t="shared" si="1"/>
        <v>0</v>
      </c>
      <c r="I2400" s="21" t="b">
        <f t="shared" si="2"/>
        <v>0</v>
      </c>
      <c r="J2400" s="21" t="b">
        <f t="shared" si="3"/>
        <v>0</v>
      </c>
      <c r="AB2400" s="20" t="b">
        <f t="shared" si="9"/>
        <v>0</v>
      </c>
      <c r="AC2400" s="20" t="b">
        <f t="shared" si="10"/>
        <v>0</v>
      </c>
      <c r="AD2400" s="20" t="b">
        <f t="shared" si="11"/>
        <v>0</v>
      </c>
      <c r="AE2400" s="20" t="b">
        <f t="shared" si="12"/>
        <v>0</v>
      </c>
      <c r="AG2400" s="20" t="b">
        <f t="shared" si="13"/>
        <v>0</v>
      </c>
      <c r="AH2400" s="20" t="b">
        <f t="shared" si="14"/>
        <v>0</v>
      </c>
      <c r="AI2400" s="20" t="b">
        <f t="shared" si="15"/>
        <v>0</v>
      </c>
    </row>
    <row r="2401">
      <c r="H2401" s="20" t="b">
        <f t="shared" si="1"/>
        <v>0</v>
      </c>
      <c r="I2401" s="21" t="b">
        <f t="shared" si="2"/>
        <v>0</v>
      </c>
      <c r="J2401" s="21" t="b">
        <f t="shared" si="3"/>
        <v>0</v>
      </c>
      <c r="AB2401" s="20" t="b">
        <f t="shared" si="9"/>
        <v>0</v>
      </c>
      <c r="AC2401" s="20" t="b">
        <f t="shared" si="10"/>
        <v>0</v>
      </c>
      <c r="AD2401" s="20" t="b">
        <f t="shared" si="11"/>
        <v>0</v>
      </c>
      <c r="AE2401" s="20" t="b">
        <f t="shared" si="12"/>
        <v>0</v>
      </c>
      <c r="AG2401" s="20" t="b">
        <f t="shared" si="13"/>
        <v>0</v>
      </c>
      <c r="AH2401" s="20" t="b">
        <f t="shared" si="14"/>
        <v>0</v>
      </c>
      <c r="AI2401" s="20" t="b">
        <f t="shared" si="15"/>
        <v>0</v>
      </c>
    </row>
    <row r="2402">
      <c r="H2402" s="20" t="b">
        <f t="shared" si="1"/>
        <v>0</v>
      </c>
      <c r="I2402" s="21" t="b">
        <f t="shared" si="2"/>
        <v>0</v>
      </c>
      <c r="J2402" s="21" t="b">
        <f t="shared" si="3"/>
        <v>0</v>
      </c>
      <c r="AB2402" s="20" t="b">
        <f t="shared" si="9"/>
        <v>0</v>
      </c>
      <c r="AC2402" s="20" t="b">
        <f t="shared" si="10"/>
        <v>0</v>
      </c>
      <c r="AD2402" s="20" t="b">
        <f t="shared" si="11"/>
        <v>0</v>
      </c>
      <c r="AE2402" s="20" t="b">
        <f t="shared" si="12"/>
        <v>0</v>
      </c>
      <c r="AG2402" s="20" t="b">
        <f t="shared" si="13"/>
        <v>0</v>
      </c>
      <c r="AH2402" s="20" t="b">
        <f t="shared" si="14"/>
        <v>0</v>
      </c>
      <c r="AI2402" s="20" t="b">
        <f t="shared" si="15"/>
        <v>0</v>
      </c>
    </row>
    <row r="2403">
      <c r="H2403" s="20" t="b">
        <f t="shared" si="1"/>
        <v>0</v>
      </c>
      <c r="I2403" s="21" t="b">
        <f t="shared" si="2"/>
        <v>0</v>
      </c>
      <c r="J2403" s="21" t="b">
        <f t="shared" si="3"/>
        <v>0</v>
      </c>
      <c r="AB2403" s="20" t="b">
        <f t="shared" si="9"/>
        <v>0</v>
      </c>
      <c r="AC2403" s="20" t="b">
        <f t="shared" si="10"/>
        <v>0</v>
      </c>
      <c r="AD2403" s="20" t="b">
        <f t="shared" si="11"/>
        <v>0</v>
      </c>
      <c r="AE2403" s="20" t="b">
        <f t="shared" si="12"/>
        <v>0</v>
      </c>
      <c r="AG2403" s="20" t="b">
        <f t="shared" si="13"/>
        <v>0</v>
      </c>
      <c r="AH2403" s="20" t="b">
        <f t="shared" si="14"/>
        <v>0</v>
      </c>
      <c r="AI2403" s="20" t="b">
        <f t="shared" si="15"/>
        <v>0</v>
      </c>
    </row>
    <row r="2404">
      <c r="H2404" s="20" t="b">
        <f t="shared" si="1"/>
        <v>0</v>
      </c>
      <c r="I2404" s="21" t="b">
        <f t="shared" si="2"/>
        <v>0</v>
      </c>
      <c r="J2404" s="21" t="b">
        <f t="shared" si="3"/>
        <v>0</v>
      </c>
      <c r="AB2404" s="20" t="b">
        <f t="shared" si="9"/>
        <v>0</v>
      </c>
      <c r="AC2404" s="20" t="b">
        <f t="shared" si="10"/>
        <v>0</v>
      </c>
      <c r="AD2404" s="20" t="b">
        <f t="shared" si="11"/>
        <v>0</v>
      </c>
      <c r="AE2404" s="20" t="b">
        <f t="shared" si="12"/>
        <v>0</v>
      </c>
      <c r="AG2404" s="20" t="b">
        <f t="shared" si="13"/>
        <v>0</v>
      </c>
      <c r="AH2404" s="20" t="b">
        <f t="shared" si="14"/>
        <v>0</v>
      </c>
      <c r="AI2404" s="20" t="b">
        <f t="shared" si="15"/>
        <v>0</v>
      </c>
    </row>
    <row r="2405">
      <c r="H2405" s="20" t="b">
        <f t="shared" si="1"/>
        <v>0</v>
      </c>
      <c r="I2405" s="21" t="b">
        <f t="shared" si="2"/>
        <v>0</v>
      </c>
      <c r="J2405" s="21" t="b">
        <f t="shared" si="3"/>
        <v>0</v>
      </c>
      <c r="AB2405" s="20" t="b">
        <f t="shared" si="9"/>
        <v>0</v>
      </c>
      <c r="AC2405" s="20" t="b">
        <f t="shared" si="10"/>
        <v>0</v>
      </c>
      <c r="AD2405" s="20" t="b">
        <f t="shared" si="11"/>
        <v>0</v>
      </c>
      <c r="AE2405" s="20" t="b">
        <f t="shared" si="12"/>
        <v>0</v>
      </c>
      <c r="AG2405" s="20" t="b">
        <f t="shared" si="13"/>
        <v>0</v>
      </c>
      <c r="AH2405" s="20" t="b">
        <f t="shared" si="14"/>
        <v>0</v>
      </c>
      <c r="AI2405" s="20" t="b">
        <f t="shared" si="15"/>
        <v>0</v>
      </c>
    </row>
    <row r="2406">
      <c r="D2406" s="22"/>
      <c r="E2406" s="22"/>
      <c r="F2406" s="22"/>
      <c r="H2406" s="20" t="b">
        <f t="shared" si="1"/>
        <v>0</v>
      </c>
      <c r="I2406" s="21" t="b">
        <f t="shared" si="2"/>
        <v>0</v>
      </c>
      <c r="J2406" s="21" t="b">
        <f t="shared" si="3"/>
        <v>0</v>
      </c>
      <c r="AB2406" s="20" t="b">
        <f t="shared" si="9"/>
        <v>0</v>
      </c>
      <c r="AC2406" s="20" t="b">
        <f t="shared" si="10"/>
        <v>0</v>
      </c>
      <c r="AD2406" s="20" t="b">
        <f t="shared" si="11"/>
        <v>0</v>
      </c>
      <c r="AE2406" s="20" t="b">
        <f t="shared" si="12"/>
        <v>0</v>
      </c>
      <c r="AG2406" s="20" t="b">
        <f t="shared" si="13"/>
        <v>0</v>
      </c>
      <c r="AH2406" s="20" t="b">
        <f t="shared" si="14"/>
        <v>0</v>
      </c>
      <c r="AI2406" s="20" t="b">
        <f t="shared" si="15"/>
        <v>0</v>
      </c>
    </row>
    <row r="2407">
      <c r="D2407" s="22"/>
      <c r="E2407" s="22"/>
      <c r="F2407" s="22"/>
      <c r="H2407" s="20" t="b">
        <f t="shared" si="1"/>
        <v>0</v>
      </c>
      <c r="I2407" s="21" t="b">
        <f t="shared" si="2"/>
        <v>0</v>
      </c>
      <c r="J2407" s="21" t="b">
        <f t="shared" si="3"/>
        <v>0</v>
      </c>
      <c r="AB2407" s="20" t="b">
        <f t="shared" si="9"/>
        <v>0</v>
      </c>
      <c r="AC2407" s="20" t="b">
        <f t="shared" si="10"/>
        <v>0</v>
      </c>
      <c r="AD2407" s="20" t="b">
        <f t="shared" si="11"/>
        <v>0</v>
      </c>
      <c r="AE2407" s="20" t="b">
        <f t="shared" si="12"/>
        <v>0</v>
      </c>
      <c r="AG2407" s="20" t="b">
        <f t="shared" si="13"/>
        <v>0</v>
      </c>
      <c r="AH2407" s="20" t="b">
        <f t="shared" si="14"/>
        <v>0</v>
      </c>
      <c r="AI2407" s="20" t="b">
        <f t="shared" si="15"/>
        <v>0</v>
      </c>
    </row>
    <row r="2408">
      <c r="H2408" s="20" t="b">
        <f t="shared" si="1"/>
        <v>0</v>
      </c>
      <c r="I2408" s="21" t="b">
        <f t="shared" si="2"/>
        <v>0</v>
      </c>
      <c r="J2408" s="21" t="b">
        <f t="shared" si="3"/>
        <v>0</v>
      </c>
      <c r="AB2408" s="20" t="b">
        <f t="shared" si="9"/>
        <v>0</v>
      </c>
      <c r="AC2408" s="20" t="b">
        <f t="shared" si="10"/>
        <v>0</v>
      </c>
      <c r="AD2408" s="20" t="b">
        <f t="shared" si="11"/>
        <v>0</v>
      </c>
      <c r="AE2408" s="20" t="b">
        <f t="shared" si="12"/>
        <v>0</v>
      </c>
      <c r="AG2408" s="20" t="b">
        <f t="shared" si="13"/>
        <v>0</v>
      </c>
      <c r="AH2408" s="20" t="b">
        <f t="shared" si="14"/>
        <v>0</v>
      </c>
      <c r="AI2408" s="20" t="b">
        <f t="shared" si="15"/>
        <v>0</v>
      </c>
    </row>
    <row r="2409">
      <c r="H2409" s="20" t="b">
        <f t="shared" si="1"/>
        <v>0</v>
      </c>
      <c r="I2409" s="21" t="b">
        <f t="shared" si="2"/>
        <v>0</v>
      </c>
      <c r="J2409" s="21" t="b">
        <f t="shared" si="3"/>
        <v>0</v>
      </c>
      <c r="AB2409" s="20" t="b">
        <f t="shared" si="9"/>
        <v>0</v>
      </c>
      <c r="AC2409" s="20" t="b">
        <f t="shared" si="10"/>
        <v>0</v>
      </c>
      <c r="AD2409" s="20" t="b">
        <f t="shared" si="11"/>
        <v>0</v>
      </c>
      <c r="AE2409" s="20" t="b">
        <f t="shared" si="12"/>
        <v>0</v>
      </c>
      <c r="AG2409" s="20" t="b">
        <f t="shared" si="13"/>
        <v>0</v>
      </c>
      <c r="AH2409" s="20" t="b">
        <f t="shared" si="14"/>
        <v>0</v>
      </c>
      <c r="AI2409" s="20" t="b">
        <f t="shared" si="15"/>
        <v>0</v>
      </c>
    </row>
    <row r="2410">
      <c r="H2410" s="20" t="b">
        <f t="shared" si="1"/>
        <v>0</v>
      </c>
      <c r="I2410" s="21" t="b">
        <f t="shared" si="2"/>
        <v>0</v>
      </c>
      <c r="J2410" s="21" t="b">
        <f t="shared" si="3"/>
        <v>0</v>
      </c>
      <c r="AB2410" s="20" t="b">
        <f t="shared" si="9"/>
        <v>0</v>
      </c>
      <c r="AC2410" s="20" t="b">
        <f t="shared" si="10"/>
        <v>0</v>
      </c>
      <c r="AD2410" s="20" t="b">
        <f t="shared" si="11"/>
        <v>0</v>
      </c>
      <c r="AE2410" s="20" t="b">
        <f t="shared" si="12"/>
        <v>0</v>
      </c>
      <c r="AG2410" s="20" t="b">
        <f t="shared" si="13"/>
        <v>0</v>
      </c>
      <c r="AH2410" s="20" t="b">
        <f t="shared" si="14"/>
        <v>0</v>
      </c>
      <c r="AI2410" s="20" t="b">
        <f t="shared" si="15"/>
        <v>0</v>
      </c>
    </row>
    <row r="2411">
      <c r="H2411" s="20" t="b">
        <f t="shared" si="1"/>
        <v>0</v>
      </c>
      <c r="I2411" s="21" t="b">
        <f t="shared" si="2"/>
        <v>0</v>
      </c>
      <c r="J2411" s="21" t="b">
        <f t="shared" si="3"/>
        <v>0</v>
      </c>
      <c r="AB2411" s="20" t="b">
        <f t="shared" si="9"/>
        <v>0</v>
      </c>
      <c r="AC2411" s="20" t="b">
        <f t="shared" si="10"/>
        <v>0</v>
      </c>
      <c r="AD2411" s="20" t="b">
        <f t="shared" si="11"/>
        <v>0</v>
      </c>
      <c r="AE2411" s="20" t="b">
        <f t="shared" si="12"/>
        <v>0</v>
      </c>
      <c r="AG2411" s="20" t="b">
        <f t="shared" si="13"/>
        <v>0</v>
      </c>
      <c r="AH2411" s="20" t="b">
        <f t="shared" si="14"/>
        <v>0</v>
      </c>
      <c r="AI2411" s="20" t="b">
        <f t="shared" si="15"/>
        <v>0</v>
      </c>
    </row>
    <row r="2412">
      <c r="H2412" s="20" t="b">
        <f t="shared" si="1"/>
        <v>0</v>
      </c>
      <c r="I2412" s="21" t="b">
        <f t="shared" si="2"/>
        <v>0</v>
      </c>
      <c r="J2412" s="21" t="b">
        <f t="shared" si="3"/>
        <v>0</v>
      </c>
      <c r="AB2412" s="20" t="b">
        <f t="shared" si="9"/>
        <v>0</v>
      </c>
      <c r="AC2412" s="20" t="b">
        <f t="shared" si="10"/>
        <v>0</v>
      </c>
      <c r="AD2412" s="20" t="b">
        <f t="shared" si="11"/>
        <v>0</v>
      </c>
      <c r="AE2412" s="20" t="b">
        <f t="shared" si="12"/>
        <v>0</v>
      </c>
      <c r="AG2412" s="20" t="b">
        <f t="shared" si="13"/>
        <v>0</v>
      </c>
      <c r="AH2412" s="20" t="b">
        <f t="shared" si="14"/>
        <v>0</v>
      </c>
      <c r="AI2412" s="20" t="b">
        <f t="shared" si="15"/>
        <v>0</v>
      </c>
    </row>
    <row r="2413">
      <c r="H2413" s="20" t="b">
        <f t="shared" si="1"/>
        <v>0</v>
      </c>
      <c r="I2413" s="21" t="b">
        <f t="shared" si="2"/>
        <v>0</v>
      </c>
      <c r="J2413" s="21" t="b">
        <f t="shared" si="3"/>
        <v>0</v>
      </c>
      <c r="AB2413" s="20" t="b">
        <f t="shared" si="9"/>
        <v>0</v>
      </c>
      <c r="AC2413" s="20" t="b">
        <f t="shared" si="10"/>
        <v>0</v>
      </c>
      <c r="AD2413" s="20" t="b">
        <f t="shared" si="11"/>
        <v>0</v>
      </c>
      <c r="AE2413" s="20" t="b">
        <f t="shared" si="12"/>
        <v>0</v>
      </c>
      <c r="AG2413" s="20" t="b">
        <f t="shared" si="13"/>
        <v>0</v>
      </c>
      <c r="AH2413" s="20" t="b">
        <f t="shared" si="14"/>
        <v>0</v>
      </c>
      <c r="AI2413" s="20" t="b">
        <f t="shared" si="15"/>
        <v>0</v>
      </c>
    </row>
    <row r="2414">
      <c r="H2414" s="20" t="b">
        <f t="shared" si="1"/>
        <v>0</v>
      </c>
      <c r="I2414" s="21" t="b">
        <f t="shared" si="2"/>
        <v>0</v>
      </c>
      <c r="J2414" s="21" t="b">
        <f t="shared" si="3"/>
        <v>0</v>
      </c>
      <c r="AB2414" s="20" t="b">
        <f t="shared" si="9"/>
        <v>0</v>
      </c>
      <c r="AC2414" s="20" t="b">
        <f t="shared" si="10"/>
        <v>0</v>
      </c>
      <c r="AD2414" s="20" t="b">
        <f t="shared" si="11"/>
        <v>0</v>
      </c>
      <c r="AE2414" s="20" t="b">
        <f t="shared" si="12"/>
        <v>0</v>
      </c>
      <c r="AG2414" s="20" t="b">
        <f t="shared" si="13"/>
        <v>0</v>
      </c>
      <c r="AH2414" s="20" t="b">
        <f t="shared" si="14"/>
        <v>0</v>
      </c>
      <c r="AI2414" s="20" t="b">
        <f t="shared" si="15"/>
        <v>0</v>
      </c>
    </row>
    <row r="2415">
      <c r="H2415" s="20" t="b">
        <f t="shared" si="1"/>
        <v>0</v>
      </c>
      <c r="I2415" s="21" t="b">
        <f t="shared" si="2"/>
        <v>0</v>
      </c>
      <c r="J2415" s="21" t="b">
        <f t="shared" si="3"/>
        <v>0</v>
      </c>
      <c r="AB2415" s="20" t="b">
        <f t="shared" si="9"/>
        <v>0</v>
      </c>
      <c r="AC2415" s="20" t="b">
        <f t="shared" si="10"/>
        <v>0</v>
      </c>
      <c r="AD2415" s="20" t="b">
        <f t="shared" si="11"/>
        <v>0</v>
      </c>
      <c r="AE2415" s="20" t="b">
        <f t="shared" si="12"/>
        <v>0</v>
      </c>
      <c r="AG2415" s="20" t="b">
        <f t="shared" si="13"/>
        <v>0</v>
      </c>
      <c r="AH2415" s="20" t="b">
        <f t="shared" si="14"/>
        <v>0</v>
      </c>
      <c r="AI2415" s="20" t="b">
        <f t="shared" si="15"/>
        <v>0</v>
      </c>
    </row>
    <row r="2416">
      <c r="H2416" s="20" t="b">
        <f t="shared" si="1"/>
        <v>0</v>
      </c>
      <c r="I2416" s="21" t="b">
        <f t="shared" si="2"/>
        <v>0</v>
      </c>
      <c r="J2416" s="21" t="b">
        <f t="shared" si="3"/>
        <v>0</v>
      </c>
      <c r="AB2416" s="20" t="b">
        <f t="shared" si="9"/>
        <v>0</v>
      </c>
      <c r="AC2416" s="20" t="b">
        <f t="shared" si="10"/>
        <v>0</v>
      </c>
      <c r="AD2416" s="20" t="b">
        <f t="shared" si="11"/>
        <v>0</v>
      </c>
      <c r="AE2416" s="20" t="b">
        <f t="shared" si="12"/>
        <v>0</v>
      </c>
      <c r="AG2416" s="20" t="b">
        <f t="shared" si="13"/>
        <v>0</v>
      </c>
      <c r="AH2416" s="20" t="b">
        <f t="shared" si="14"/>
        <v>0</v>
      </c>
      <c r="AI2416" s="20" t="b">
        <f t="shared" si="15"/>
        <v>0</v>
      </c>
    </row>
    <row r="2417">
      <c r="H2417" s="20" t="b">
        <f t="shared" si="1"/>
        <v>0</v>
      </c>
      <c r="I2417" s="21" t="b">
        <f t="shared" si="2"/>
        <v>0</v>
      </c>
      <c r="J2417" s="21" t="b">
        <f t="shared" si="3"/>
        <v>0</v>
      </c>
      <c r="AB2417" s="20" t="b">
        <f t="shared" si="9"/>
        <v>0</v>
      </c>
      <c r="AC2417" s="20" t="b">
        <f t="shared" si="10"/>
        <v>0</v>
      </c>
      <c r="AD2417" s="20" t="b">
        <f t="shared" si="11"/>
        <v>0</v>
      </c>
      <c r="AE2417" s="20" t="b">
        <f t="shared" si="12"/>
        <v>0</v>
      </c>
      <c r="AG2417" s="20" t="b">
        <f t="shared" si="13"/>
        <v>0</v>
      </c>
      <c r="AH2417" s="20" t="b">
        <f t="shared" si="14"/>
        <v>0</v>
      </c>
      <c r="AI2417" s="20" t="b">
        <f t="shared" si="15"/>
        <v>0</v>
      </c>
    </row>
    <row r="2418">
      <c r="H2418" s="20" t="b">
        <f t="shared" si="1"/>
        <v>0</v>
      </c>
      <c r="I2418" s="21" t="b">
        <f t="shared" si="2"/>
        <v>0</v>
      </c>
      <c r="J2418" s="21" t="b">
        <f t="shared" si="3"/>
        <v>0</v>
      </c>
      <c r="AB2418" s="20" t="b">
        <f t="shared" si="9"/>
        <v>0</v>
      </c>
      <c r="AC2418" s="20" t="b">
        <f t="shared" si="10"/>
        <v>0</v>
      </c>
      <c r="AD2418" s="20" t="b">
        <f t="shared" si="11"/>
        <v>0</v>
      </c>
      <c r="AE2418" s="20" t="b">
        <f t="shared" si="12"/>
        <v>0</v>
      </c>
      <c r="AG2418" s="20" t="b">
        <f t="shared" si="13"/>
        <v>0</v>
      </c>
      <c r="AH2418" s="20" t="b">
        <f t="shared" si="14"/>
        <v>0</v>
      </c>
      <c r="AI2418" s="20" t="b">
        <f t="shared" si="15"/>
        <v>0</v>
      </c>
    </row>
    <row r="2419">
      <c r="H2419" s="20" t="b">
        <f t="shared" si="1"/>
        <v>0</v>
      </c>
      <c r="I2419" s="21" t="b">
        <f t="shared" si="2"/>
        <v>0</v>
      </c>
      <c r="J2419" s="21" t="b">
        <f t="shared" si="3"/>
        <v>0</v>
      </c>
      <c r="AB2419" s="20" t="b">
        <f t="shared" si="9"/>
        <v>0</v>
      </c>
      <c r="AC2419" s="20" t="b">
        <f t="shared" si="10"/>
        <v>0</v>
      </c>
      <c r="AD2419" s="20" t="b">
        <f t="shared" si="11"/>
        <v>0</v>
      </c>
      <c r="AE2419" s="20" t="b">
        <f t="shared" si="12"/>
        <v>0</v>
      </c>
      <c r="AG2419" s="20" t="b">
        <f t="shared" si="13"/>
        <v>0</v>
      </c>
      <c r="AH2419" s="20" t="b">
        <f t="shared" si="14"/>
        <v>0</v>
      </c>
      <c r="AI2419" s="20" t="b">
        <f t="shared" si="15"/>
        <v>0</v>
      </c>
    </row>
    <row r="2420">
      <c r="H2420" s="20" t="b">
        <f t="shared" si="1"/>
        <v>0</v>
      </c>
      <c r="I2420" s="21" t="b">
        <f t="shared" si="2"/>
        <v>0</v>
      </c>
      <c r="J2420" s="21" t="b">
        <f t="shared" si="3"/>
        <v>0</v>
      </c>
      <c r="AB2420" s="20" t="b">
        <f t="shared" si="9"/>
        <v>0</v>
      </c>
      <c r="AC2420" s="20" t="b">
        <f t="shared" si="10"/>
        <v>0</v>
      </c>
      <c r="AD2420" s="20" t="b">
        <f t="shared" si="11"/>
        <v>0</v>
      </c>
      <c r="AE2420" s="20" t="b">
        <f t="shared" si="12"/>
        <v>0</v>
      </c>
      <c r="AG2420" s="20" t="b">
        <f t="shared" si="13"/>
        <v>0</v>
      </c>
      <c r="AH2420" s="20" t="b">
        <f t="shared" si="14"/>
        <v>0</v>
      </c>
      <c r="AI2420" s="20" t="b">
        <f t="shared" si="15"/>
        <v>0</v>
      </c>
    </row>
    <row r="2421">
      <c r="H2421" s="20" t="b">
        <f t="shared" si="1"/>
        <v>0</v>
      </c>
      <c r="I2421" s="21" t="b">
        <f t="shared" si="2"/>
        <v>0</v>
      </c>
      <c r="J2421" s="21" t="b">
        <f t="shared" si="3"/>
        <v>0</v>
      </c>
      <c r="AB2421" s="20" t="b">
        <f t="shared" si="9"/>
        <v>0</v>
      </c>
      <c r="AC2421" s="20" t="b">
        <f t="shared" si="10"/>
        <v>0</v>
      </c>
      <c r="AD2421" s="20" t="b">
        <f t="shared" si="11"/>
        <v>0</v>
      </c>
      <c r="AE2421" s="20" t="b">
        <f t="shared" si="12"/>
        <v>0</v>
      </c>
      <c r="AG2421" s="20" t="b">
        <f t="shared" si="13"/>
        <v>0</v>
      </c>
      <c r="AH2421" s="20" t="b">
        <f t="shared" si="14"/>
        <v>0</v>
      </c>
      <c r="AI2421" s="20" t="b">
        <f t="shared" si="15"/>
        <v>0</v>
      </c>
    </row>
    <row r="2422">
      <c r="H2422" s="20" t="b">
        <f t="shared" si="1"/>
        <v>0</v>
      </c>
      <c r="I2422" s="21" t="b">
        <f t="shared" si="2"/>
        <v>0</v>
      </c>
      <c r="J2422" s="21" t="b">
        <f t="shared" si="3"/>
        <v>0</v>
      </c>
      <c r="AB2422" s="20" t="b">
        <f t="shared" si="9"/>
        <v>0</v>
      </c>
      <c r="AC2422" s="20" t="b">
        <f t="shared" si="10"/>
        <v>0</v>
      </c>
      <c r="AD2422" s="20" t="b">
        <f t="shared" si="11"/>
        <v>0</v>
      </c>
      <c r="AE2422" s="20" t="b">
        <f t="shared" si="12"/>
        <v>0</v>
      </c>
      <c r="AG2422" s="20" t="b">
        <f t="shared" si="13"/>
        <v>0</v>
      </c>
      <c r="AH2422" s="20" t="b">
        <f t="shared" si="14"/>
        <v>0</v>
      </c>
      <c r="AI2422" s="20" t="b">
        <f t="shared" si="15"/>
        <v>0</v>
      </c>
    </row>
    <row r="2423">
      <c r="H2423" s="20" t="b">
        <f t="shared" si="1"/>
        <v>0</v>
      </c>
      <c r="I2423" s="21" t="b">
        <f t="shared" si="2"/>
        <v>0</v>
      </c>
      <c r="J2423" s="21" t="b">
        <f t="shared" si="3"/>
        <v>0</v>
      </c>
      <c r="AB2423" s="20" t="b">
        <f t="shared" si="9"/>
        <v>0</v>
      </c>
      <c r="AC2423" s="20" t="b">
        <f t="shared" si="10"/>
        <v>0</v>
      </c>
      <c r="AD2423" s="20" t="b">
        <f t="shared" si="11"/>
        <v>0</v>
      </c>
      <c r="AE2423" s="20" t="b">
        <f t="shared" si="12"/>
        <v>0</v>
      </c>
      <c r="AG2423" s="20" t="b">
        <f t="shared" si="13"/>
        <v>0</v>
      </c>
      <c r="AH2423" s="20" t="b">
        <f t="shared" si="14"/>
        <v>0</v>
      </c>
      <c r="AI2423" s="20" t="b">
        <f t="shared" si="15"/>
        <v>0</v>
      </c>
    </row>
    <row r="2424">
      <c r="F2424" s="22"/>
      <c r="H2424" s="20" t="b">
        <f t="shared" si="1"/>
        <v>0</v>
      </c>
      <c r="I2424" s="21" t="b">
        <f t="shared" si="2"/>
        <v>0</v>
      </c>
      <c r="J2424" s="21" t="b">
        <f t="shared" si="3"/>
        <v>0</v>
      </c>
      <c r="AB2424" s="20" t="b">
        <f t="shared" si="9"/>
        <v>0</v>
      </c>
      <c r="AC2424" s="20" t="b">
        <f t="shared" si="10"/>
        <v>0</v>
      </c>
      <c r="AD2424" s="20" t="b">
        <f t="shared" si="11"/>
        <v>0</v>
      </c>
      <c r="AE2424" s="20" t="b">
        <f t="shared" si="12"/>
        <v>0</v>
      </c>
      <c r="AG2424" s="20" t="b">
        <f t="shared" si="13"/>
        <v>0</v>
      </c>
      <c r="AH2424" s="20" t="b">
        <f t="shared" si="14"/>
        <v>0</v>
      </c>
      <c r="AI2424" s="20" t="b">
        <f t="shared" si="15"/>
        <v>0</v>
      </c>
    </row>
    <row r="2425">
      <c r="F2425" s="22"/>
      <c r="H2425" s="20" t="b">
        <f t="shared" si="1"/>
        <v>0</v>
      </c>
      <c r="I2425" s="21" t="b">
        <f t="shared" si="2"/>
        <v>0</v>
      </c>
      <c r="J2425" s="21" t="b">
        <f t="shared" si="3"/>
        <v>0</v>
      </c>
      <c r="AB2425" s="20" t="b">
        <f t="shared" si="9"/>
        <v>0</v>
      </c>
      <c r="AC2425" s="20" t="b">
        <f t="shared" si="10"/>
        <v>0</v>
      </c>
      <c r="AD2425" s="20" t="b">
        <f t="shared" si="11"/>
        <v>0</v>
      </c>
      <c r="AE2425" s="20" t="b">
        <f t="shared" si="12"/>
        <v>0</v>
      </c>
      <c r="AG2425" s="20" t="b">
        <f t="shared" si="13"/>
        <v>0</v>
      </c>
      <c r="AH2425" s="20" t="b">
        <f t="shared" si="14"/>
        <v>0</v>
      </c>
      <c r="AI2425" s="20" t="b">
        <f t="shared" si="15"/>
        <v>0</v>
      </c>
    </row>
    <row r="2426">
      <c r="H2426" s="20" t="b">
        <f t="shared" si="1"/>
        <v>0</v>
      </c>
      <c r="I2426" s="21" t="b">
        <f t="shared" si="2"/>
        <v>0</v>
      </c>
      <c r="J2426" s="21" t="b">
        <f t="shared" si="3"/>
        <v>0</v>
      </c>
      <c r="AB2426" s="20" t="b">
        <f t="shared" si="9"/>
        <v>0</v>
      </c>
      <c r="AC2426" s="20" t="b">
        <f t="shared" si="10"/>
        <v>0</v>
      </c>
      <c r="AD2426" s="20" t="b">
        <f t="shared" si="11"/>
        <v>0</v>
      </c>
      <c r="AE2426" s="20" t="b">
        <f t="shared" si="12"/>
        <v>0</v>
      </c>
      <c r="AG2426" s="20" t="b">
        <f t="shared" si="13"/>
        <v>0</v>
      </c>
      <c r="AH2426" s="20" t="b">
        <f t="shared" si="14"/>
        <v>0</v>
      </c>
      <c r="AI2426" s="20" t="b">
        <f t="shared" si="15"/>
        <v>0</v>
      </c>
    </row>
    <row r="2427">
      <c r="H2427" s="20" t="b">
        <f t="shared" si="1"/>
        <v>0</v>
      </c>
      <c r="I2427" s="21" t="b">
        <f t="shared" si="2"/>
        <v>0</v>
      </c>
      <c r="J2427" s="21" t="b">
        <f t="shared" si="3"/>
        <v>0</v>
      </c>
      <c r="AB2427" s="20" t="b">
        <f t="shared" si="9"/>
        <v>0</v>
      </c>
      <c r="AC2427" s="20" t="b">
        <f t="shared" si="10"/>
        <v>0</v>
      </c>
      <c r="AD2427" s="20" t="b">
        <f t="shared" si="11"/>
        <v>0</v>
      </c>
      <c r="AE2427" s="20" t="b">
        <f t="shared" si="12"/>
        <v>0</v>
      </c>
      <c r="AG2427" s="20" t="b">
        <f t="shared" si="13"/>
        <v>0</v>
      </c>
      <c r="AH2427" s="20" t="b">
        <f t="shared" si="14"/>
        <v>0</v>
      </c>
      <c r="AI2427" s="20" t="b">
        <f t="shared" si="15"/>
        <v>0</v>
      </c>
    </row>
    <row r="2428">
      <c r="H2428" s="20" t="b">
        <f t="shared" si="1"/>
        <v>0</v>
      </c>
      <c r="I2428" s="21" t="b">
        <f t="shared" si="2"/>
        <v>0</v>
      </c>
      <c r="J2428" s="21" t="b">
        <f t="shared" si="3"/>
        <v>0</v>
      </c>
      <c r="AB2428" s="20" t="b">
        <f t="shared" si="9"/>
        <v>0</v>
      </c>
      <c r="AC2428" s="20" t="b">
        <f t="shared" si="10"/>
        <v>0</v>
      </c>
      <c r="AD2428" s="20" t="b">
        <f t="shared" si="11"/>
        <v>0</v>
      </c>
      <c r="AE2428" s="20" t="b">
        <f t="shared" si="12"/>
        <v>0</v>
      </c>
      <c r="AG2428" s="20" t="b">
        <f t="shared" si="13"/>
        <v>0</v>
      </c>
      <c r="AH2428" s="20" t="b">
        <f t="shared" si="14"/>
        <v>0</v>
      </c>
      <c r="AI2428" s="20" t="b">
        <f t="shared" si="15"/>
        <v>0</v>
      </c>
    </row>
    <row r="2429">
      <c r="H2429" s="20" t="b">
        <f t="shared" si="1"/>
        <v>0</v>
      </c>
      <c r="I2429" s="21" t="b">
        <f t="shared" si="2"/>
        <v>0</v>
      </c>
      <c r="J2429" s="21" t="b">
        <f t="shared" si="3"/>
        <v>0</v>
      </c>
      <c r="AB2429" s="20" t="b">
        <f t="shared" si="9"/>
        <v>0</v>
      </c>
      <c r="AC2429" s="20" t="b">
        <f t="shared" si="10"/>
        <v>0</v>
      </c>
      <c r="AD2429" s="20" t="b">
        <f t="shared" si="11"/>
        <v>0</v>
      </c>
      <c r="AE2429" s="20" t="b">
        <f t="shared" si="12"/>
        <v>0</v>
      </c>
      <c r="AG2429" s="20" t="b">
        <f t="shared" si="13"/>
        <v>0</v>
      </c>
      <c r="AH2429" s="20" t="b">
        <f t="shared" si="14"/>
        <v>0</v>
      </c>
      <c r="AI2429" s="20" t="b">
        <f t="shared" si="15"/>
        <v>0</v>
      </c>
    </row>
    <row r="2430">
      <c r="H2430" s="20" t="b">
        <f t="shared" si="1"/>
        <v>0</v>
      </c>
      <c r="I2430" s="21" t="b">
        <f t="shared" si="2"/>
        <v>0</v>
      </c>
      <c r="J2430" s="21" t="b">
        <f t="shared" si="3"/>
        <v>0</v>
      </c>
      <c r="AB2430" s="20" t="b">
        <f t="shared" si="9"/>
        <v>0</v>
      </c>
      <c r="AC2430" s="20" t="b">
        <f t="shared" si="10"/>
        <v>0</v>
      </c>
      <c r="AD2430" s="20" t="b">
        <f t="shared" si="11"/>
        <v>0</v>
      </c>
      <c r="AE2430" s="20" t="b">
        <f t="shared" si="12"/>
        <v>0</v>
      </c>
      <c r="AG2430" s="20" t="b">
        <f t="shared" si="13"/>
        <v>0</v>
      </c>
      <c r="AH2430" s="20" t="b">
        <f t="shared" si="14"/>
        <v>0</v>
      </c>
      <c r="AI2430" s="20" t="b">
        <f t="shared" si="15"/>
        <v>0</v>
      </c>
    </row>
    <row r="2431">
      <c r="H2431" s="20" t="b">
        <f t="shared" si="1"/>
        <v>0</v>
      </c>
      <c r="I2431" s="21" t="b">
        <f t="shared" si="2"/>
        <v>0</v>
      </c>
      <c r="J2431" s="21" t="b">
        <f t="shared" si="3"/>
        <v>0</v>
      </c>
      <c r="AB2431" s="20" t="b">
        <f t="shared" si="9"/>
        <v>0</v>
      </c>
      <c r="AC2431" s="20" t="b">
        <f t="shared" si="10"/>
        <v>0</v>
      </c>
      <c r="AD2431" s="20" t="b">
        <f t="shared" si="11"/>
        <v>0</v>
      </c>
      <c r="AE2431" s="20" t="b">
        <f t="shared" si="12"/>
        <v>0</v>
      </c>
      <c r="AG2431" s="20" t="b">
        <f t="shared" si="13"/>
        <v>0</v>
      </c>
      <c r="AH2431" s="20" t="b">
        <f t="shared" si="14"/>
        <v>0</v>
      </c>
      <c r="AI2431" s="20" t="b">
        <f t="shared" si="15"/>
        <v>0</v>
      </c>
    </row>
    <row r="2432">
      <c r="H2432" s="20" t="b">
        <f t="shared" si="1"/>
        <v>0</v>
      </c>
      <c r="I2432" s="21" t="b">
        <f t="shared" si="2"/>
        <v>0</v>
      </c>
      <c r="J2432" s="21" t="b">
        <f t="shared" si="3"/>
        <v>0</v>
      </c>
      <c r="AB2432" s="20" t="b">
        <f t="shared" si="9"/>
        <v>0</v>
      </c>
      <c r="AC2432" s="20" t="b">
        <f t="shared" si="10"/>
        <v>0</v>
      </c>
      <c r="AD2432" s="20" t="b">
        <f t="shared" si="11"/>
        <v>0</v>
      </c>
      <c r="AE2432" s="20" t="b">
        <f t="shared" si="12"/>
        <v>0</v>
      </c>
      <c r="AG2432" s="20" t="b">
        <f t="shared" si="13"/>
        <v>0</v>
      </c>
      <c r="AH2432" s="20" t="b">
        <f t="shared" si="14"/>
        <v>0</v>
      </c>
      <c r="AI2432" s="20" t="b">
        <f t="shared" si="15"/>
        <v>0</v>
      </c>
    </row>
    <row r="2433">
      <c r="H2433" s="20" t="b">
        <f t="shared" si="1"/>
        <v>0</v>
      </c>
      <c r="I2433" s="21" t="b">
        <f t="shared" si="2"/>
        <v>0</v>
      </c>
      <c r="J2433" s="21" t="b">
        <f t="shared" si="3"/>
        <v>0</v>
      </c>
      <c r="AB2433" s="20" t="b">
        <f t="shared" si="9"/>
        <v>0</v>
      </c>
      <c r="AC2433" s="20" t="b">
        <f t="shared" si="10"/>
        <v>0</v>
      </c>
      <c r="AD2433" s="20" t="b">
        <f t="shared" si="11"/>
        <v>0</v>
      </c>
      <c r="AE2433" s="20" t="b">
        <f t="shared" si="12"/>
        <v>0</v>
      </c>
      <c r="AG2433" s="20" t="b">
        <f t="shared" si="13"/>
        <v>0</v>
      </c>
      <c r="AH2433" s="20" t="b">
        <f t="shared" si="14"/>
        <v>0</v>
      </c>
      <c r="AI2433" s="20" t="b">
        <f t="shared" si="15"/>
        <v>0</v>
      </c>
    </row>
    <row r="2434">
      <c r="H2434" s="20" t="b">
        <f t="shared" si="1"/>
        <v>0</v>
      </c>
      <c r="I2434" s="21" t="b">
        <f t="shared" si="2"/>
        <v>0</v>
      </c>
      <c r="J2434" s="21" t="b">
        <f t="shared" si="3"/>
        <v>0</v>
      </c>
      <c r="AB2434" s="20" t="b">
        <f t="shared" si="9"/>
        <v>0</v>
      </c>
      <c r="AC2434" s="20" t="b">
        <f t="shared" si="10"/>
        <v>0</v>
      </c>
      <c r="AD2434" s="20" t="b">
        <f t="shared" si="11"/>
        <v>0</v>
      </c>
      <c r="AE2434" s="20" t="b">
        <f t="shared" si="12"/>
        <v>0</v>
      </c>
      <c r="AG2434" s="20" t="b">
        <f t="shared" si="13"/>
        <v>0</v>
      </c>
      <c r="AH2434" s="20" t="b">
        <f t="shared" si="14"/>
        <v>0</v>
      </c>
      <c r="AI2434" s="20" t="b">
        <f t="shared" si="15"/>
        <v>0</v>
      </c>
    </row>
    <row r="2435">
      <c r="H2435" s="20" t="b">
        <f t="shared" si="1"/>
        <v>0</v>
      </c>
      <c r="I2435" s="21" t="b">
        <f t="shared" si="2"/>
        <v>0</v>
      </c>
      <c r="J2435" s="21" t="b">
        <f t="shared" si="3"/>
        <v>0</v>
      </c>
      <c r="AB2435" s="20" t="b">
        <f t="shared" si="9"/>
        <v>0</v>
      </c>
      <c r="AC2435" s="20" t="b">
        <f t="shared" si="10"/>
        <v>0</v>
      </c>
      <c r="AD2435" s="20" t="b">
        <f t="shared" si="11"/>
        <v>0</v>
      </c>
      <c r="AE2435" s="20" t="b">
        <f t="shared" si="12"/>
        <v>0</v>
      </c>
      <c r="AG2435" s="20" t="b">
        <f t="shared" si="13"/>
        <v>0</v>
      </c>
      <c r="AH2435" s="20" t="b">
        <f t="shared" si="14"/>
        <v>0</v>
      </c>
      <c r="AI2435" s="20" t="b">
        <f t="shared" si="15"/>
        <v>0</v>
      </c>
    </row>
    <row r="2436">
      <c r="H2436" s="20" t="b">
        <f t="shared" si="1"/>
        <v>0</v>
      </c>
      <c r="I2436" s="21" t="b">
        <f t="shared" si="2"/>
        <v>0</v>
      </c>
      <c r="J2436" s="21" t="b">
        <f t="shared" si="3"/>
        <v>0</v>
      </c>
      <c r="AB2436" s="20" t="b">
        <f t="shared" si="9"/>
        <v>0</v>
      </c>
      <c r="AC2436" s="20" t="b">
        <f t="shared" si="10"/>
        <v>0</v>
      </c>
      <c r="AD2436" s="20" t="b">
        <f t="shared" si="11"/>
        <v>0</v>
      </c>
      <c r="AE2436" s="20" t="b">
        <f t="shared" si="12"/>
        <v>0</v>
      </c>
      <c r="AG2436" s="20" t="b">
        <f t="shared" si="13"/>
        <v>0</v>
      </c>
      <c r="AH2436" s="20" t="b">
        <f t="shared" si="14"/>
        <v>0</v>
      </c>
      <c r="AI2436" s="20" t="b">
        <f t="shared" si="15"/>
        <v>0</v>
      </c>
    </row>
    <row r="2437">
      <c r="H2437" s="20" t="b">
        <f t="shared" si="1"/>
        <v>0</v>
      </c>
      <c r="I2437" s="21" t="b">
        <f t="shared" si="2"/>
        <v>0</v>
      </c>
      <c r="J2437" s="21" t="b">
        <f t="shared" si="3"/>
        <v>0</v>
      </c>
      <c r="AB2437" s="20" t="b">
        <f t="shared" si="9"/>
        <v>0</v>
      </c>
      <c r="AC2437" s="20" t="b">
        <f t="shared" si="10"/>
        <v>0</v>
      </c>
      <c r="AD2437" s="20" t="b">
        <f t="shared" si="11"/>
        <v>0</v>
      </c>
      <c r="AE2437" s="20" t="b">
        <f t="shared" si="12"/>
        <v>0</v>
      </c>
      <c r="AG2437" s="20" t="b">
        <f t="shared" si="13"/>
        <v>0</v>
      </c>
      <c r="AH2437" s="20" t="b">
        <f t="shared" si="14"/>
        <v>0</v>
      </c>
      <c r="AI2437" s="20" t="b">
        <f t="shared" si="15"/>
        <v>0</v>
      </c>
    </row>
    <row r="2438">
      <c r="H2438" s="20" t="b">
        <f t="shared" si="1"/>
        <v>0</v>
      </c>
      <c r="I2438" s="21" t="b">
        <f t="shared" si="2"/>
        <v>0</v>
      </c>
      <c r="J2438" s="21" t="b">
        <f t="shared" si="3"/>
        <v>0</v>
      </c>
      <c r="AB2438" s="20" t="b">
        <f t="shared" si="9"/>
        <v>0</v>
      </c>
      <c r="AC2438" s="20" t="b">
        <f t="shared" si="10"/>
        <v>0</v>
      </c>
      <c r="AD2438" s="20" t="b">
        <f t="shared" si="11"/>
        <v>0</v>
      </c>
      <c r="AE2438" s="20" t="b">
        <f t="shared" si="12"/>
        <v>0</v>
      </c>
      <c r="AG2438" s="20" t="b">
        <f t="shared" si="13"/>
        <v>0</v>
      </c>
      <c r="AH2438" s="20" t="b">
        <f t="shared" si="14"/>
        <v>0</v>
      </c>
      <c r="AI2438" s="20" t="b">
        <f t="shared" si="15"/>
        <v>0</v>
      </c>
    </row>
    <row r="2439">
      <c r="H2439" s="20" t="b">
        <f t="shared" si="1"/>
        <v>0</v>
      </c>
      <c r="I2439" s="21" t="b">
        <f t="shared" si="2"/>
        <v>0</v>
      </c>
      <c r="J2439" s="21" t="b">
        <f t="shared" si="3"/>
        <v>0</v>
      </c>
      <c r="AB2439" s="20" t="b">
        <f t="shared" si="9"/>
        <v>0</v>
      </c>
      <c r="AC2439" s="20" t="b">
        <f t="shared" si="10"/>
        <v>0</v>
      </c>
      <c r="AD2439" s="20" t="b">
        <f t="shared" si="11"/>
        <v>0</v>
      </c>
      <c r="AE2439" s="20" t="b">
        <f t="shared" si="12"/>
        <v>0</v>
      </c>
      <c r="AG2439" s="20" t="b">
        <f t="shared" si="13"/>
        <v>0</v>
      </c>
      <c r="AH2439" s="20" t="b">
        <f t="shared" si="14"/>
        <v>0</v>
      </c>
      <c r="AI2439" s="20" t="b">
        <f t="shared" si="15"/>
        <v>0</v>
      </c>
    </row>
    <row r="2440">
      <c r="H2440" s="20" t="b">
        <f t="shared" si="1"/>
        <v>0</v>
      </c>
      <c r="I2440" s="21" t="b">
        <f t="shared" si="2"/>
        <v>0</v>
      </c>
      <c r="J2440" s="21" t="b">
        <f t="shared" si="3"/>
        <v>0</v>
      </c>
      <c r="AB2440" s="20" t="b">
        <f t="shared" si="9"/>
        <v>0</v>
      </c>
      <c r="AC2440" s="20" t="b">
        <f t="shared" si="10"/>
        <v>0</v>
      </c>
      <c r="AD2440" s="20" t="b">
        <f t="shared" si="11"/>
        <v>0</v>
      </c>
      <c r="AE2440" s="20" t="b">
        <f t="shared" si="12"/>
        <v>0</v>
      </c>
      <c r="AG2440" s="20" t="b">
        <f t="shared" si="13"/>
        <v>0</v>
      </c>
      <c r="AH2440" s="20" t="b">
        <f t="shared" si="14"/>
        <v>0</v>
      </c>
      <c r="AI2440" s="20" t="b">
        <f t="shared" si="15"/>
        <v>0</v>
      </c>
    </row>
    <row r="2441">
      <c r="H2441" s="20" t="b">
        <f t="shared" si="1"/>
        <v>0</v>
      </c>
      <c r="I2441" s="21" t="b">
        <f t="shared" si="2"/>
        <v>0</v>
      </c>
      <c r="J2441" s="21" t="b">
        <f t="shared" si="3"/>
        <v>0</v>
      </c>
      <c r="AB2441" s="20" t="b">
        <f t="shared" si="9"/>
        <v>0</v>
      </c>
      <c r="AC2441" s="20" t="b">
        <f t="shared" si="10"/>
        <v>0</v>
      </c>
      <c r="AD2441" s="20" t="b">
        <f t="shared" si="11"/>
        <v>0</v>
      </c>
      <c r="AE2441" s="20" t="b">
        <f t="shared" si="12"/>
        <v>0</v>
      </c>
      <c r="AG2441" s="20" t="b">
        <f t="shared" si="13"/>
        <v>0</v>
      </c>
      <c r="AH2441" s="20" t="b">
        <f t="shared" si="14"/>
        <v>0</v>
      </c>
      <c r="AI2441" s="20" t="b">
        <f t="shared" si="15"/>
        <v>0</v>
      </c>
    </row>
    <row r="2442">
      <c r="D2442" s="22"/>
      <c r="E2442" s="22"/>
      <c r="F2442" s="22"/>
      <c r="H2442" s="20" t="b">
        <f t="shared" si="1"/>
        <v>0</v>
      </c>
      <c r="I2442" s="21" t="b">
        <f t="shared" si="2"/>
        <v>0</v>
      </c>
      <c r="J2442" s="21" t="b">
        <f t="shared" si="3"/>
        <v>0</v>
      </c>
      <c r="AB2442" s="20" t="b">
        <f t="shared" si="9"/>
        <v>0</v>
      </c>
      <c r="AC2442" s="20" t="b">
        <f t="shared" si="10"/>
        <v>0</v>
      </c>
      <c r="AD2442" s="20" t="b">
        <f t="shared" si="11"/>
        <v>0</v>
      </c>
      <c r="AE2442" s="20" t="b">
        <f t="shared" si="12"/>
        <v>0</v>
      </c>
      <c r="AG2442" s="20" t="b">
        <f t="shared" si="13"/>
        <v>0</v>
      </c>
      <c r="AH2442" s="20" t="b">
        <f t="shared" si="14"/>
        <v>0</v>
      </c>
      <c r="AI2442" s="20" t="b">
        <f t="shared" si="15"/>
        <v>0</v>
      </c>
    </row>
    <row r="2443">
      <c r="D2443" s="22"/>
      <c r="E2443" s="22"/>
      <c r="F2443" s="22"/>
      <c r="H2443" s="20" t="b">
        <f t="shared" si="1"/>
        <v>0</v>
      </c>
      <c r="I2443" s="21" t="b">
        <f t="shared" si="2"/>
        <v>0</v>
      </c>
      <c r="J2443" s="21" t="b">
        <f t="shared" si="3"/>
        <v>0</v>
      </c>
      <c r="AB2443" s="20" t="b">
        <f t="shared" si="9"/>
        <v>0</v>
      </c>
      <c r="AC2443" s="20" t="b">
        <f t="shared" si="10"/>
        <v>0</v>
      </c>
      <c r="AD2443" s="20" t="b">
        <f t="shared" si="11"/>
        <v>0</v>
      </c>
      <c r="AE2443" s="20" t="b">
        <f t="shared" si="12"/>
        <v>0</v>
      </c>
      <c r="AG2443" s="20" t="b">
        <f t="shared" si="13"/>
        <v>0</v>
      </c>
      <c r="AH2443" s="20" t="b">
        <f t="shared" si="14"/>
        <v>0</v>
      </c>
      <c r="AI2443" s="20" t="b">
        <f t="shared" si="15"/>
        <v>0</v>
      </c>
    </row>
    <row r="2444">
      <c r="H2444" s="20" t="b">
        <f t="shared" si="1"/>
        <v>0</v>
      </c>
      <c r="I2444" s="21" t="b">
        <f t="shared" si="2"/>
        <v>0</v>
      </c>
      <c r="J2444" s="21" t="b">
        <f t="shared" si="3"/>
        <v>0</v>
      </c>
      <c r="AB2444" s="20" t="b">
        <f t="shared" si="9"/>
        <v>0</v>
      </c>
      <c r="AC2444" s="20" t="b">
        <f t="shared" si="10"/>
        <v>0</v>
      </c>
      <c r="AD2444" s="20" t="b">
        <f t="shared" si="11"/>
        <v>0</v>
      </c>
      <c r="AE2444" s="20" t="b">
        <f t="shared" si="12"/>
        <v>0</v>
      </c>
      <c r="AG2444" s="20" t="b">
        <f t="shared" si="13"/>
        <v>0</v>
      </c>
      <c r="AH2444" s="20" t="b">
        <f t="shared" si="14"/>
        <v>0</v>
      </c>
      <c r="AI2444" s="20" t="b">
        <f t="shared" si="15"/>
        <v>0</v>
      </c>
    </row>
    <row r="2445">
      <c r="H2445" s="20" t="b">
        <f t="shared" si="1"/>
        <v>0</v>
      </c>
      <c r="I2445" s="21" t="b">
        <f t="shared" si="2"/>
        <v>0</v>
      </c>
      <c r="J2445" s="21" t="b">
        <f t="shared" si="3"/>
        <v>0</v>
      </c>
      <c r="AB2445" s="20" t="b">
        <f t="shared" si="9"/>
        <v>0</v>
      </c>
      <c r="AC2445" s="20" t="b">
        <f t="shared" si="10"/>
        <v>0</v>
      </c>
      <c r="AD2445" s="20" t="b">
        <f t="shared" si="11"/>
        <v>0</v>
      </c>
      <c r="AE2445" s="20" t="b">
        <f t="shared" si="12"/>
        <v>0</v>
      </c>
      <c r="AG2445" s="20" t="b">
        <f t="shared" si="13"/>
        <v>0</v>
      </c>
      <c r="AH2445" s="20" t="b">
        <f t="shared" si="14"/>
        <v>0</v>
      </c>
      <c r="AI2445" s="20" t="b">
        <f t="shared" si="15"/>
        <v>0</v>
      </c>
    </row>
    <row r="2446">
      <c r="H2446" s="20" t="b">
        <f t="shared" si="1"/>
        <v>0</v>
      </c>
      <c r="I2446" s="21" t="b">
        <f t="shared" si="2"/>
        <v>0</v>
      </c>
      <c r="J2446" s="21" t="b">
        <f t="shared" si="3"/>
        <v>0</v>
      </c>
      <c r="AB2446" s="20" t="b">
        <f t="shared" si="9"/>
        <v>0</v>
      </c>
      <c r="AC2446" s="20" t="b">
        <f t="shared" si="10"/>
        <v>0</v>
      </c>
      <c r="AD2446" s="20" t="b">
        <f t="shared" si="11"/>
        <v>0</v>
      </c>
      <c r="AE2446" s="20" t="b">
        <f t="shared" si="12"/>
        <v>0</v>
      </c>
      <c r="AG2446" s="20" t="b">
        <f t="shared" si="13"/>
        <v>0</v>
      </c>
      <c r="AH2446" s="20" t="b">
        <f t="shared" si="14"/>
        <v>0</v>
      </c>
      <c r="AI2446" s="20" t="b">
        <f t="shared" si="15"/>
        <v>0</v>
      </c>
    </row>
    <row r="2447">
      <c r="H2447" s="20" t="b">
        <f t="shared" si="1"/>
        <v>0</v>
      </c>
      <c r="I2447" s="21" t="b">
        <f t="shared" si="2"/>
        <v>0</v>
      </c>
      <c r="J2447" s="21" t="b">
        <f t="shared" si="3"/>
        <v>0</v>
      </c>
      <c r="AB2447" s="20" t="b">
        <f t="shared" si="9"/>
        <v>0</v>
      </c>
      <c r="AC2447" s="20" t="b">
        <f t="shared" si="10"/>
        <v>0</v>
      </c>
      <c r="AD2447" s="20" t="b">
        <f t="shared" si="11"/>
        <v>0</v>
      </c>
      <c r="AE2447" s="20" t="b">
        <f t="shared" si="12"/>
        <v>0</v>
      </c>
      <c r="AG2447" s="20" t="b">
        <f t="shared" si="13"/>
        <v>0</v>
      </c>
      <c r="AH2447" s="20" t="b">
        <f t="shared" si="14"/>
        <v>0</v>
      </c>
      <c r="AI2447" s="20" t="b">
        <f t="shared" si="15"/>
        <v>0</v>
      </c>
    </row>
    <row r="2448">
      <c r="H2448" s="20" t="b">
        <f t="shared" si="1"/>
        <v>0</v>
      </c>
      <c r="I2448" s="21" t="b">
        <f t="shared" si="2"/>
        <v>0</v>
      </c>
      <c r="J2448" s="21" t="b">
        <f t="shared" si="3"/>
        <v>0</v>
      </c>
      <c r="AB2448" s="20" t="b">
        <f t="shared" si="9"/>
        <v>0</v>
      </c>
      <c r="AC2448" s="20" t="b">
        <f t="shared" si="10"/>
        <v>0</v>
      </c>
      <c r="AD2448" s="20" t="b">
        <f t="shared" si="11"/>
        <v>0</v>
      </c>
      <c r="AE2448" s="20" t="b">
        <f t="shared" si="12"/>
        <v>0</v>
      </c>
      <c r="AG2448" s="20" t="b">
        <f t="shared" si="13"/>
        <v>0</v>
      </c>
      <c r="AH2448" s="20" t="b">
        <f t="shared" si="14"/>
        <v>0</v>
      </c>
      <c r="AI2448" s="20" t="b">
        <f t="shared" si="15"/>
        <v>0</v>
      </c>
    </row>
    <row r="2449">
      <c r="H2449" s="20" t="b">
        <f t="shared" si="1"/>
        <v>0</v>
      </c>
      <c r="I2449" s="21" t="b">
        <f t="shared" si="2"/>
        <v>0</v>
      </c>
      <c r="J2449" s="21" t="b">
        <f t="shared" si="3"/>
        <v>0</v>
      </c>
      <c r="AB2449" s="20" t="b">
        <f t="shared" si="9"/>
        <v>0</v>
      </c>
      <c r="AC2449" s="20" t="b">
        <f t="shared" si="10"/>
        <v>0</v>
      </c>
      <c r="AD2449" s="20" t="b">
        <f t="shared" si="11"/>
        <v>0</v>
      </c>
      <c r="AE2449" s="20" t="b">
        <f t="shared" si="12"/>
        <v>0</v>
      </c>
      <c r="AG2449" s="20" t="b">
        <f t="shared" si="13"/>
        <v>0</v>
      </c>
      <c r="AH2449" s="20" t="b">
        <f t="shared" si="14"/>
        <v>0</v>
      </c>
      <c r="AI2449" s="20" t="b">
        <f t="shared" si="15"/>
        <v>0</v>
      </c>
    </row>
    <row r="2450">
      <c r="H2450" s="20" t="b">
        <f t="shared" si="1"/>
        <v>0</v>
      </c>
      <c r="I2450" s="21" t="b">
        <f t="shared" si="2"/>
        <v>0</v>
      </c>
      <c r="J2450" s="21" t="b">
        <f t="shared" si="3"/>
        <v>0</v>
      </c>
      <c r="AB2450" s="20" t="b">
        <f t="shared" si="9"/>
        <v>0</v>
      </c>
      <c r="AC2450" s="20" t="b">
        <f t="shared" si="10"/>
        <v>0</v>
      </c>
      <c r="AD2450" s="20" t="b">
        <f t="shared" si="11"/>
        <v>0</v>
      </c>
      <c r="AE2450" s="20" t="b">
        <f t="shared" si="12"/>
        <v>0</v>
      </c>
      <c r="AG2450" s="20" t="b">
        <f t="shared" si="13"/>
        <v>0</v>
      </c>
      <c r="AH2450" s="20" t="b">
        <f t="shared" si="14"/>
        <v>0</v>
      </c>
      <c r="AI2450" s="20" t="b">
        <f t="shared" si="15"/>
        <v>0</v>
      </c>
    </row>
    <row r="2451">
      <c r="H2451" s="20" t="b">
        <f t="shared" si="1"/>
        <v>0</v>
      </c>
      <c r="I2451" s="21" t="b">
        <f t="shared" si="2"/>
        <v>0</v>
      </c>
      <c r="J2451" s="21" t="b">
        <f t="shared" si="3"/>
        <v>0</v>
      </c>
      <c r="AB2451" s="20" t="b">
        <f t="shared" si="9"/>
        <v>0</v>
      </c>
      <c r="AC2451" s="20" t="b">
        <f t="shared" si="10"/>
        <v>0</v>
      </c>
      <c r="AD2451" s="20" t="b">
        <f t="shared" si="11"/>
        <v>0</v>
      </c>
      <c r="AE2451" s="20" t="b">
        <f t="shared" si="12"/>
        <v>0</v>
      </c>
      <c r="AG2451" s="20" t="b">
        <f t="shared" si="13"/>
        <v>0</v>
      </c>
      <c r="AH2451" s="20" t="b">
        <f t="shared" si="14"/>
        <v>0</v>
      </c>
      <c r="AI2451" s="20" t="b">
        <f t="shared" si="15"/>
        <v>0</v>
      </c>
    </row>
    <row r="2452">
      <c r="H2452" s="20" t="b">
        <f t="shared" si="1"/>
        <v>0</v>
      </c>
      <c r="I2452" s="21" t="b">
        <f t="shared" si="2"/>
        <v>0</v>
      </c>
      <c r="J2452" s="21" t="b">
        <f t="shared" si="3"/>
        <v>0</v>
      </c>
      <c r="AB2452" s="20" t="b">
        <f t="shared" si="9"/>
        <v>0</v>
      </c>
      <c r="AC2452" s="20" t="b">
        <f t="shared" si="10"/>
        <v>0</v>
      </c>
      <c r="AD2452" s="20" t="b">
        <f t="shared" si="11"/>
        <v>0</v>
      </c>
      <c r="AE2452" s="20" t="b">
        <f t="shared" si="12"/>
        <v>0</v>
      </c>
      <c r="AG2452" s="20" t="b">
        <f t="shared" si="13"/>
        <v>0</v>
      </c>
      <c r="AH2452" s="20" t="b">
        <f t="shared" si="14"/>
        <v>0</v>
      </c>
      <c r="AI2452" s="20" t="b">
        <f t="shared" si="15"/>
        <v>0</v>
      </c>
    </row>
    <row r="2453">
      <c r="H2453" s="20" t="b">
        <f t="shared" si="1"/>
        <v>0</v>
      </c>
      <c r="I2453" s="21" t="b">
        <f t="shared" si="2"/>
        <v>0</v>
      </c>
      <c r="J2453" s="21" t="b">
        <f t="shared" si="3"/>
        <v>0</v>
      </c>
      <c r="AB2453" s="20" t="b">
        <f t="shared" si="9"/>
        <v>0</v>
      </c>
      <c r="AC2453" s="20" t="b">
        <f t="shared" si="10"/>
        <v>0</v>
      </c>
      <c r="AD2453" s="20" t="b">
        <f t="shared" si="11"/>
        <v>0</v>
      </c>
      <c r="AE2453" s="20" t="b">
        <f t="shared" si="12"/>
        <v>0</v>
      </c>
      <c r="AG2453" s="20" t="b">
        <f t="shared" si="13"/>
        <v>0</v>
      </c>
      <c r="AH2453" s="20" t="b">
        <f t="shared" si="14"/>
        <v>0</v>
      </c>
      <c r="AI2453" s="20" t="b">
        <f t="shared" si="15"/>
        <v>0</v>
      </c>
    </row>
    <row r="2454">
      <c r="H2454" s="20" t="b">
        <f t="shared" si="1"/>
        <v>0</v>
      </c>
      <c r="I2454" s="21" t="b">
        <f t="shared" si="2"/>
        <v>0</v>
      </c>
      <c r="J2454" s="21" t="b">
        <f t="shared" si="3"/>
        <v>0</v>
      </c>
      <c r="AB2454" s="20" t="b">
        <f t="shared" si="9"/>
        <v>0</v>
      </c>
      <c r="AC2454" s="20" t="b">
        <f t="shared" si="10"/>
        <v>0</v>
      </c>
      <c r="AD2454" s="20" t="b">
        <f t="shared" si="11"/>
        <v>0</v>
      </c>
      <c r="AE2454" s="20" t="b">
        <f t="shared" si="12"/>
        <v>0</v>
      </c>
      <c r="AG2454" s="20" t="b">
        <f t="shared" si="13"/>
        <v>0</v>
      </c>
      <c r="AH2454" s="20" t="b">
        <f t="shared" si="14"/>
        <v>0</v>
      </c>
      <c r="AI2454" s="20" t="b">
        <f t="shared" si="15"/>
        <v>0</v>
      </c>
    </row>
    <row r="2455">
      <c r="H2455" s="20" t="b">
        <f t="shared" si="1"/>
        <v>0</v>
      </c>
      <c r="I2455" s="21" t="b">
        <f t="shared" si="2"/>
        <v>0</v>
      </c>
      <c r="J2455" s="21" t="b">
        <f t="shared" si="3"/>
        <v>0</v>
      </c>
      <c r="AB2455" s="20" t="b">
        <f t="shared" si="9"/>
        <v>0</v>
      </c>
      <c r="AC2455" s="20" t="b">
        <f t="shared" si="10"/>
        <v>0</v>
      </c>
      <c r="AD2455" s="20" t="b">
        <f t="shared" si="11"/>
        <v>0</v>
      </c>
      <c r="AE2455" s="20" t="b">
        <f t="shared" si="12"/>
        <v>0</v>
      </c>
      <c r="AG2455" s="20" t="b">
        <f t="shared" si="13"/>
        <v>0</v>
      </c>
      <c r="AH2455" s="20" t="b">
        <f t="shared" si="14"/>
        <v>0</v>
      </c>
      <c r="AI2455" s="20" t="b">
        <f t="shared" si="15"/>
        <v>0</v>
      </c>
    </row>
    <row r="2456">
      <c r="H2456" s="20" t="b">
        <f t="shared" si="1"/>
        <v>0</v>
      </c>
      <c r="I2456" s="21" t="b">
        <f t="shared" si="2"/>
        <v>0</v>
      </c>
      <c r="J2456" s="21" t="b">
        <f t="shared" si="3"/>
        <v>0</v>
      </c>
      <c r="AB2456" s="20" t="b">
        <f t="shared" si="9"/>
        <v>0</v>
      </c>
      <c r="AC2456" s="20" t="b">
        <f t="shared" si="10"/>
        <v>0</v>
      </c>
      <c r="AD2456" s="20" t="b">
        <f t="shared" si="11"/>
        <v>0</v>
      </c>
      <c r="AE2456" s="20" t="b">
        <f t="shared" si="12"/>
        <v>0</v>
      </c>
      <c r="AG2456" s="20" t="b">
        <f t="shared" si="13"/>
        <v>0</v>
      </c>
      <c r="AH2456" s="20" t="b">
        <f t="shared" si="14"/>
        <v>0</v>
      </c>
      <c r="AI2456" s="20" t="b">
        <f t="shared" si="15"/>
        <v>0</v>
      </c>
    </row>
    <row r="2457">
      <c r="H2457" s="20" t="b">
        <f t="shared" si="1"/>
        <v>0</v>
      </c>
      <c r="I2457" s="21" t="b">
        <f t="shared" si="2"/>
        <v>0</v>
      </c>
      <c r="J2457" s="21" t="b">
        <f t="shared" si="3"/>
        <v>0</v>
      </c>
      <c r="AB2457" s="20" t="b">
        <f t="shared" si="9"/>
        <v>0</v>
      </c>
      <c r="AC2457" s="20" t="b">
        <f t="shared" si="10"/>
        <v>0</v>
      </c>
      <c r="AD2457" s="20" t="b">
        <f t="shared" si="11"/>
        <v>0</v>
      </c>
      <c r="AE2457" s="20" t="b">
        <f t="shared" si="12"/>
        <v>0</v>
      </c>
      <c r="AG2457" s="20" t="b">
        <f t="shared" si="13"/>
        <v>0</v>
      </c>
      <c r="AH2457" s="20" t="b">
        <f t="shared" si="14"/>
        <v>0</v>
      </c>
      <c r="AI2457" s="20" t="b">
        <f t="shared" si="15"/>
        <v>0</v>
      </c>
    </row>
    <row r="2458">
      <c r="H2458" s="20" t="b">
        <f t="shared" si="1"/>
        <v>0</v>
      </c>
      <c r="I2458" s="21" t="b">
        <f t="shared" si="2"/>
        <v>0</v>
      </c>
      <c r="J2458" s="21" t="b">
        <f t="shared" si="3"/>
        <v>0</v>
      </c>
      <c r="AB2458" s="20" t="b">
        <f t="shared" si="9"/>
        <v>0</v>
      </c>
      <c r="AC2458" s="20" t="b">
        <f t="shared" si="10"/>
        <v>0</v>
      </c>
      <c r="AD2458" s="20" t="b">
        <f t="shared" si="11"/>
        <v>0</v>
      </c>
      <c r="AE2458" s="20" t="b">
        <f t="shared" si="12"/>
        <v>0</v>
      </c>
      <c r="AG2458" s="20" t="b">
        <f t="shared" si="13"/>
        <v>0</v>
      </c>
      <c r="AH2458" s="20" t="b">
        <f t="shared" si="14"/>
        <v>0</v>
      </c>
      <c r="AI2458" s="20" t="b">
        <f t="shared" si="15"/>
        <v>0</v>
      </c>
    </row>
    <row r="2459">
      <c r="H2459" s="20" t="b">
        <f t="shared" si="1"/>
        <v>0</v>
      </c>
      <c r="I2459" s="21" t="b">
        <f t="shared" si="2"/>
        <v>0</v>
      </c>
      <c r="J2459" s="21" t="b">
        <f t="shared" si="3"/>
        <v>0</v>
      </c>
      <c r="AB2459" s="20" t="b">
        <f t="shared" si="9"/>
        <v>0</v>
      </c>
      <c r="AC2459" s="20" t="b">
        <f t="shared" si="10"/>
        <v>0</v>
      </c>
      <c r="AD2459" s="20" t="b">
        <f t="shared" si="11"/>
        <v>0</v>
      </c>
      <c r="AE2459" s="20" t="b">
        <f t="shared" si="12"/>
        <v>0</v>
      </c>
      <c r="AG2459" s="20" t="b">
        <f t="shared" si="13"/>
        <v>0</v>
      </c>
      <c r="AH2459" s="20" t="b">
        <f t="shared" si="14"/>
        <v>0</v>
      </c>
      <c r="AI2459" s="20" t="b">
        <f t="shared" si="15"/>
        <v>0</v>
      </c>
    </row>
    <row r="2460">
      <c r="D2460" s="22"/>
      <c r="E2460" s="22"/>
      <c r="H2460" s="20" t="b">
        <f t="shared" si="1"/>
        <v>0</v>
      </c>
      <c r="I2460" s="21" t="b">
        <f t="shared" si="2"/>
        <v>0</v>
      </c>
      <c r="J2460" s="21" t="b">
        <f t="shared" si="3"/>
        <v>0</v>
      </c>
      <c r="AB2460" s="20" t="b">
        <f t="shared" si="9"/>
        <v>0</v>
      </c>
      <c r="AC2460" s="20" t="b">
        <f t="shared" si="10"/>
        <v>0</v>
      </c>
      <c r="AD2460" s="20" t="b">
        <f t="shared" si="11"/>
        <v>0</v>
      </c>
      <c r="AE2460" s="20" t="b">
        <f t="shared" si="12"/>
        <v>0</v>
      </c>
      <c r="AG2460" s="20" t="b">
        <f t="shared" si="13"/>
        <v>0</v>
      </c>
      <c r="AH2460" s="20" t="b">
        <f t="shared" si="14"/>
        <v>0</v>
      </c>
      <c r="AI2460" s="20" t="b">
        <f t="shared" si="15"/>
        <v>0</v>
      </c>
    </row>
    <row r="2461">
      <c r="D2461" s="22"/>
      <c r="E2461" s="22"/>
      <c r="H2461" s="20" t="b">
        <f t="shared" si="1"/>
        <v>0</v>
      </c>
      <c r="I2461" s="21" t="b">
        <f t="shared" si="2"/>
        <v>0</v>
      </c>
      <c r="J2461" s="21" t="b">
        <f t="shared" si="3"/>
        <v>0</v>
      </c>
      <c r="AB2461" s="20" t="b">
        <f t="shared" si="9"/>
        <v>0</v>
      </c>
      <c r="AC2461" s="20" t="b">
        <f t="shared" si="10"/>
        <v>0</v>
      </c>
      <c r="AD2461" s="20" t="b">
        <f t="shared" si="11"/>
        <v>0</v>
      </c>
      <c r="AE2461" s="20" t="b">
        <f t="shared" si="12"/>
        <v>0</v>
      </c>
      <c r="AG2461" s="20" t="b">
        <f t="shared" si="13"/>
        <v>0</v>
      </c>
      <c r="AH2461" s="20" t="b">
        <f t="shared" si="14"/>
        <v>0</v>
      </c>
      <c r="AI2461" s="20" t="b">
        <f t="shared" si="15"/>
        <v>0</v>
      </c>
    </row>
    <row r="2462">
      <c r="H2462" s="20" t="b">
        <f t="shared" si="1"/>
        <v>0</v>
      </c>
      <c r="I2462" s="21" t="b">
        <f t="shared" si="2"/>
        <v>0</v>
      </c>
      <c r="J2462" s="21" t="b">
        <f t="shared" si="3"/>
        <v>0</v>
      </c>
      <c r="AB2462" s="20" t="b">
        <f t="shared" si="9"/>
        <v>0</v>
      </c>
      <c r="AC2462" s="20" t="b">
        <f t="shared" si="10"/>
        <v>0</v>
      </c>
      <c r="AD2462" s="20" t="b">
        <f t="shared" si="11"/>
        <v>0</v>
      </c>
      <c r="AE2462" s="20" t="b">
        <f t="shared" si="12"/>
        <v>0</v>
      </c>
      <c r="AG2462" s="20" t="b">
        <f t="shared" si="13"/>
        <v>0</v>
      </c>
      <c r="AH2462" s="20" t="b">
        <f t="shared" si="14"/>
        <v>0</v>
      </c>
      <c r="AI2462" s="20" t="b">
        <f t="shared" si="15"/>
        <v>0</v>
      </c>
    </row>
    <row r="2463">
      <c r="H2463" s="20" t="b">
        <f t="shared" si="1"/>
        <v>0</v>
      </c>
      <c r="I2463" s="21" t="b">
        <f t="shared" si="2"/>
        <v>0</v>
      </c>
      <c r="J2463" s="21" t="b">
        <f t="shared" si="3"/>
        <v>0</v>
      </c>
      <c r="AB2463" s="20" t="b">
        <f t="shared" si="9"/>
        <v>0</v>
      </c>
      <c r="AC2463" s="20" t="b">
        <f t="shared" si="10"/>
        <v>0</v>
      </c>
      <c r="AD2463" s="20" t="b">
        <f t="shared" si="11"/>
        <v>0</v>
      </c>
      <c r="AE2463" s="20" t="b">
        <f t="shared" si="12"/>
        <v>0</v>
      </c>
      <c r="AG2463" s="20" t="b">
        <f t="shared" si="13"/>
        <v>0</v>
      </c>
      <c r="AH2463" s="20" t="b">
        <f t="shared" si="14"/>
        <v>0</v>
      </c>
      <c r="AI2463" s="20" t="b">
        <f t="shared" si="15"/>
        <v>0</v>
      </c>
    </row>
    <row r="2464">
      <c r="H2464" s="20" t="b">
        <f t="shared" si="1"/>
        <v>0</v>
      </c>
      <c r="I2464" s="21" t="b">
        <f t="shared" si="2"/>
        <v>0</v>
      </c>
      <c r="J2464" s="21" t="b">
        <f t="shared" si="3"/>
        <v>0</v>
      </c>
      <c r="AB2464" s="20" t="b">
        <f t="shared" si="9"/>
        <v>0</v>
      </c>
      <c r="AC2464" s="20" t="b">
        <f t="shared" si="10"/>
        <v>0</v>
      </c>
      <c r="AD2464" s="20" t="b">
        <f t="shared" si="11"/>
        <v>0</v>
      </c>
      <c r="AE2464" s="20" t="b">
        <f t="shared" si="12"/>
        <v>0</v>
      </c>
      <c r="AG2464" s="20" t="b">
        <f t="shared" si="13"/>
        <v>0</v>
      </c>
      <c r="AH2464" s="20" t="b">
        <f t="shared" si="14"/>
        <v>0</v>
      </c>
      <c r="AI2464" s="20" t="b">
        <f t="shared" si="15"/>
        <v>0</v>
      </c>
    </row>
    <row r="2465">
      <c r="H2465" s="20" t="b">
        <f t="shared" si="1"/>
        <v>0</v>
      </c>
      <c r="I2465" s="21" t="b">
        <f t="shared" si="2"/>
        <v>0</v>
      </c>
      <c r="J2465" s="21" t="b">
        <f t="shared" si="3"/>
        <v>0</v>
      </c>
      <c r="AB2465" s="20" t="b">
        <f t="shared" si="9"/>
        <v>0</v>
      </c>
      <c r="AC2465" s="20" t="b">
        <f t="shared" si="10"/>
        <v>0</v>
      </c>
      <c r="AD2465" s="20" t="b">
        <f t="shared" si="11"/>
        <v>0</v>
      </c>
      <c r="AE2465" s="20" t="b">
        <f t="shared" si="12"/>
        <v>0</v>
      </c>
      <c r="AG2465" s="20" t="b">
        <f t="shared" si="13"/>
        <v>0</v>
      </c>
      <c r="AH2465" s="20" t="b">
        <f t="shared" si="14"/>
        <v>0</v>
      </c>
      <c r="AI2465" s="20" t="b">
        <f t="shared" si="15"/>
        <v>0</v>
      </c>
    </row>
    <row r="2466">
      <c r="H2466" s="20" t="b">
        <f t="shared" si="1"/>
        <v>0</v>
      </c>
      <c r="I2466" s="21" t="b">
        <f t="shared" si="2"/>
        <v>0</v>
      </c>
      <c r="J2466" s="21" t="b">
        <f t="shared" si="3"/>
        <v>0</v>
      </c>
      <c r="AB2466" s="20" t="b">
        <f t="shared" si="9"/>
        <v>0</v>
      </c>
      <c r="AC2466" s="20" t="b">
        <f t="shared" si="10"/>
        <v>0</v>
      </c>
      <c r="AD2466" s="20" t="b">
        <f t="shared" si="11"/>
        <v>0</v>
      </c>
      <c r="AE2466" s="20" t="b">
        <f t="shared" si="12"/>
        <v>0</v>
      </c>
      <c r="AG2466" s="20" t="b">
        <f t="shared" si="13"/>
        <v>0</v>
      </c>
      <c r="AH2466" s="20" t="b">
        <f t="shared" si="14"/>
        <v>0</v>
      </c>
      <c r="AI2466" s="20" t="b">
        <f t="shared" si="15"/>
        <v>0</v>
      </c>
    </row>
    <row r="2467">
      <c r="H2467" s="20" t="b">
        <f t="shared" si="1"/>
        <v>0</v>
      </c>
      <c r="I2467" s="21" t="b">
        <f t="shared" si="2"/>
        <v>0</v>
      </c>
      <c r="J2467" s="21" t="b">
        <f t="shared" si="3"/>
        <v>0</v>
      </c>
      <c r="AB2467" s="20" t="b">
        <f t="shared" si="9"/>
        <v>0</v>
      </c>
      <c r="AC2467" s="20" t="b">
        <f t="shared" si="10"/>
        <v>0</v>
      </c>
      <c r="AD2467" s="20" t="b">
        <f t="shared" si="11"/>
        <v>0</v>
      </c>
      <c r="AE2467" s="20" t="b">
        <f t="shared" si="12"/>
        <v>0</v>
      </c>
      <c r="AG2467" s="20" t="b">
        <f t="shared" si="13"/>
        <v>0</v>
      </c>
      <c r="AH2467" s="20" t="b">
        <f t="shared" si="14"/>
        <v>0</v>
      </c>
      <c r="AI2467" s="20" t="b">
        <f t="shared" si="15"/>
        <v>0</v>
      </c>
    </row>
    <row r="2468">
      <c r="H2468" s="20" t="b">
        <f t="shared" si="1"/>
        <v>0</v>
      </c>
      <c r="I2468" s="21" t="b">
        <f t="shared" si="2"/>
        <v>0</v>
      </c>
      <c r="J2468" s="21" t="b">
        <f t="shared" si="3"/>
        <v>0</v>
      </c>
      <c r="AB2468" s="20" t="b">
        <f t="shared" si="9"/>
        <v>0</v>
      </c>
      <c r="AC2468" s="20" t="b">
        <f t="shared" si="10"/>
        <v>0</v>
      </c>
      <c r="AD2468" s="20" t="b">
        <f t="shared" si="11"/>
        <v>0</v>
      </c>
      <c r="AE2468" s="20" t="b">
        <f t="shared" si="12"/>
        <v>0</v>
      </c>
      <c r="AG2468" s="20" t="b">
        <f t="shared" si="13"/>
        <v>0</v>
      </c>
      <c r="AH2468" s="20" t="b">
        <f t="shared" si="14"/>
        <v>0</v>
      </c>
      <c r="AI2468" s="20" t="b">
        <f t="shared" si="15"/>
        <v>0</v>
      </c>
    </row>
    <row r="2469">
      <c r="H2469" s="20" t="b">
        <f t="shared" si="1"/>
        <v>0</v>
      </c>
      <c r="I2469" s="21" t="b">
        <f t="shared" si="2"/>
        <v>0</v>
      </c>
      <c r="J2469" s="21" t="b">
        <f t="shared" si="3"/>
        <v>0</v>
      </c>
      <c r="AB2469" s="20" t="b">
        <f t="shared" si="9"/>
        <v>0</v>
      </c>
      <c r="AC2469" s="20" t="b">
        <f t="shared" si="10"/>
        <v>0</v>
      </c>
      <c r="AD2469" s="20" t="b">
        <f t="shared" si="11"/>
        <v>0</v>
      </c>
      <c r="AE2469" s="20" t="b">
        <f t="shared" si="12"/>
        <v>0</v>
      </c>
      <c r="AG2469" s="20" t="b">
        <f t="shared" si="13"/>
        <v>0</v>
      </c>
      <c r="AH2469" s="20" t="b">
        <f t="shared" si="14"/>
        <v>0</v>
      </c>
      <c r="AI2469" s="20" t="b">
        <f t="shared" si="15"/>
        <v>0</v>
      </c>
    </row>
    <row r="2470">
      <c r="H2470" s="20" t="b">
        <f t="shared" si="1"/>
        <v>0</v>
      </c>
      <c r="I2470" s="21" t="b">
        <f t="shared" si="2"/>
        <v>0</v>
      </c>
      <c r="J2470" s="21" t="b">
        <f t="shared" si="3"/>
        <v>0</v>
      </c>
      <c r="AB2470" s="20" t="b">
        <f t="shared" si="9"/>
        <v>0</v>
      </c>
      <c r="AC2470" s="20" t="b">
        <f t="shared" si="10"/>
        <v>0</v>
      </c>
      <c r="AD2470" s="20" t="b">
        <f t="shared" si="11"/>
        <v>0</v>
      </c>
      <c r="AE2470" s="20" t="b">
        <f t="shared" si="12"/>
        <v>0</v>
      </c>
      <c r="AG2470" s="20" t="b">
        <f t="shared" si="13"/>
        <v>0</v>
      </c>
      <c r="AH2470" s="20" t="b">
        <f t="shared" si="14"/>
        <v>0</v>
      </c>
      <c r="AI2470" s="20" t="b">
        <f t="shared" si="15"/>
        <v>0</v>
      </c>
    </row>
    <row r="2471">
      <c r="H2471" s="20" t="b">
        <f t="shared" si="1"/>
        <v>0</v>
      </c>
      <c r="I2471" s="21" t="b">
        <f t="shared" si="2"/>
        <v>0</v>
      </c>
      <c r="J2471" s="21" t="b">
        <f t="shared" si="3"/>
        <v>0</v>
      </c>
      <c r="AB2471" s="20" t="b">
        <f t="shared" si="9"/>
        <v>0</v>
      </c>
      <c r="AC2471" s="20" t="b">
        <f t="shared" si="10"/>
        <v>0</v>
      </c>
      <c r="AD2471" s="20" t="b">
        <f t="shared" si="11"/>
        <v>0</v>
      </c>
      <c r="AE2471" s="20" t="b">
        <f t="shared" si="12"/>
        <v>0</v>
      </c>
      <c r="AG2471" s="20" t="b">
        <f t="shared" si="13"/>
        <v>0</v>
      </c>
      <c r="AH2471" s="20" t="b">
        <f t="shared" si="14"/>
        <v>0</v>
      </c>
      <c r="AI2471" s="20" t="b">
        <f t="shared" si="15"/>
        <v>0</v>
      </c>
    </row>
    <row r="2472">
      <c r="H2472" s="20" t="b">
        <f t="shared" si="1"/>
        <v>0</v>
      </c>
      <c r="I2472" s="21" t="b">
        <f t="shared" si="2"/>
        <v>0</v>
      </c>
      <c r="J2472" s="21" t="b">
        <f t="shared" si="3"/>
        <v>0</v>
      </c>
      <c r="AB2472" s="20" t="b">
        <f t="shared" si="9"/>
        <v>0</v>
      </c>
      <c r="AC2472" s="20" t="b">
        <f t="shared" si="10"/>
        <v>0</v>
      </c>
      <c r="AD2472" s="20" t="b">
        <f t="shared" si="11"/>
        <v>0</v>
      </c>
      <c r="AE2472" s="20" t="b">
        <f t="shared" si="12"/>
        <v>0</v>
      </c>
      <c r="AG2472" s="20" t="b">
        <f t="shared" si="13"/>
        <v>0</v>
      </c>
      <c r="AH2472" s="20" t="b">
        <f t="shared" si="14"/>
        <v>0</v>
      </c>
      <c r="AI2472" s="20" t="b">
        <f t="shared" si="15"/>
        <v>0</v>
      </c>
    </row>
    <row r="2473">
      <c r="H2473" s="20" t="b">
        <f t="shared" si="1"/>
        <v>0</v>
      </c>
      <c r="I2473" s="21" t="b">
        <f t="shared" si="2"/>
        <v>0</v>
      </c>
      <c r="J2473" s="21" t="b">
        <f t="shared" si="3"/>
        <v>0</v>
      </c>
      <c r="AB2473" s="20" t="b">
        <f t="shared" si="9"/>
        <v>0</v>
      </c>
      <c r="AC2473" s="20" t="b">
        <f t="shared" si="10"/>
        <v>0</v>
      </c>
      <c r="AD2473" s="20" t="b">
        <f t="shared" si="11"/>
        <v>0</v>
      </c>
      <c r="AE2473" s="20" t="b">
        <f t="shared" si="12"/>
        <v>0</v>
      </c>
      <c r="AG2473" s="20" t="b">
        <f t="shared" si="13"/>
        <v>0</v>
      </c>
      <c r="AH2473" s="20" t="b">
        <f t="shared" si="14"/>
        <v>0</v>
      </c>
      <c r="AI2473" s="20" t="b">
        <f t="shared" si="15"/>
        <v>0</v>
      </c>
    </row>
    <row r="2474">
      <c r="H2474" s="20" t="b">
        <f t="shared" si="1"/>
        <v>0</v>
      </c>
      <c r="I2474" s="21" t="b">
        <f t="shared" si="2"/>
        <v>0</v>
      </c>
      <c r="J2474" s="21" t="b">
        <f t="shared" si="3"/>
        <v>0</v>
      </c>
      <c r="AB2474" s="20" t="b">
        <f t="shared" si="9"/>
        <v>0</v>
      </c>
      <c r="AC2474" s="20" t="b">
        <f t="shared" si="10"/>
        <v>0</v>
      </c>
      <c r="AD2474" s="20" t="b">
        <f t="shared" si="11"/>
        <v>0</v>
      </c>
      <c r="AE2474" s="20" t="b">
        <f t="shared" si="12"/>
        <v>0</v>
      </c>
      <c r="AG2474" s="20" t="b">
        <f t="shared" si="13"/>
        <v>0</v>
      </c>
      <c r="AH2474" s="20" t="b">
        <f t="shared" si="14"/>
        <v>0</v>
      </c>
      <c r="AI2474" s="20" t="b">
        <f t="shared" si="15"/>
        <v>0</v>
      </c>
    </row>
    <row r="2475">
      <c r="H2475" s="20" t="b">
        <f t="shared" si="1"/>
        <v>0</v>
      </c>
      <c r="I2475" s="21" t="b">
        <f t="shared" si="2"/>
        <v>0</v>
      </c>
      <c r="J2475" s="21" t="b">
        <f t="shared" si="3"/>
        <v>0</v>
      </c>
      <c r="AB2475" s="20" t="b">
        <f t="shared" si="9"/>
        <v>0</v>
      </c>
      <c r="AC2475" s="20" t="b">
        <f t="shared" si="10"/>
        <v>0</v>
      </c>
      <c r="AD2475" s="20" t="b">
        <f t="shared" si="11"/>
        <v>0</v>
      </c>
      <c r="AE2475" s="20" t="b">
        <f t="shared" si="12"/>
        <v>0</v>
      </c>
      <c r="AG2475" s="20" t="b">
        <f t="shared" si="13"/>
        <v>0</v>
      </c>
      <c r="AH2475" s="20" t="b">
        <f t="shared" si="14"/>
        <v>0</v>
      </c>
      <c r="AI2475" s="20" t="b">
        <f t="shared" si="15"/>
        <v>0</v>
      </c>
    </row>
    <row r="2476">
      <c r="H2476" s="20" t="b">
        <f t="shared" si="1"/>
        <v>0</v>
      </c>
      <c r="I2476" s="21" t="b">
        <f t="shared" si="2"/>
        <v>0</v>
      </c>
      <c r="J2476" s="21" t="b">
        <f t="shared" si="3"/>
        <v>0</v>
      </c>
      <c r="AB2476" s="20" t="b">
        <f t="shared" si="9"/>
        <v>0</v>
      </c>
      <c r="AC2476" s="20" t="b">
        <f t="shared" si="10"/>
        <v>0</v>
      </c>
      <c r="AD2476" s="20" t="b">
        <f t="shared" si="11"/>
        <v>0</v>
      </c>
      <c r="AE2476" s="20" t="b">
        <f t="shared" si="12"/>
        <v>0</v>
      </c>
      <c r="AG2476" s="20" t="b">
        <f t="shared" si="13"/>
        <v>0</v>
      </c>
      <c r="AH2476" s="20" t="b">
        <f t="shared" si="14"/>
        <v>0</v>
      </c>
      <c r="AI2476" s="20" t="b">
        <f t="shared" si="15"/>
        <v>0</v>
      </c>
    </row>
    <row r="2477">
      <c r="H2477" s="20" t="b">
        <f t="shared" si="1"/>
        <v>0</v>
      </c>
      <c r="I2477" s="21" t="b">
        <f t="shared" si="2"/>
        <v>0</v>
      </c>
      <c r="J2477" s="21" t="b">
        <f t="shared" si="3"/>
        <v>0</v>
      </c>
      <c r="AB2477" s="20" t="b">
        <f t="shared" si="9"/>
        <v>0</v>
      </c>
      <c r="AC2477" s="20" t="b">
        <f t="shared" si="10"/>
        <v>0</v>
      </c>
      <c r="AD2477" s="20" t="b">
        <f t="shared" si="11"/>
        <v>0</v>
      </c>
      <c r="AE2477" s="20" t="b">
        <f t="shared" si="12"/>
        <v>0</v>
      </c>
      <c r="AG2477" s="20" t="b">
        <f t="shared" si="13"/>
        <v>0</v>
      </c>
      <c r="AH2477" s="20" t="b">
        <f t="shared" si="14"/>
        <v>0</v>
      </c>
      <c r="AI2477" s="20" t="b">
        <f t="shared" si="15"/>
        <v>0</v>
      </c>
    </row>
    <row r="2478">
      <c r="D2478" s="22"/>
      <c r="E2478" s="22"/>
      <c r="F2478" s="22"/>
      <c r="H2478" s="20" t="b">
        <f t="shared" si="1"/>
        <v>0</v>
      </c>
      <c r="I2478" s="21" t="b">
        <f t="shared" si="2"/>
        <v>0</v>
      </c>
      <c r="J2478" s="21" t="b">
        <f t="shared" si="3"/>
        <v>0</v>
      </c>
      <c r="AB2478" s="20" t="b">
        <f t="shared" si="9"/>
        <v>0</v>
      </c>
      <c r="AC2478" s="20" t="b">
        <f t="shared" si="10"/>
        <v>0</v>
      </c>
      <c r="AD2478" s="20" t="b">
        <f t="shared" si="11"/>
        <v>0</v>
      </c>
      <c r="AE2478" s="20" t="b">
        <f t="shared" si="12"/>
        <v>0</v>
      </c>
      <c r="AG2478" s="20" t="b">
        <f t="shared" si="13"/>
        <v>0</v>
      </c>
      <c r="AH2478" s="20" t="b">
        <f t="shared" si="14"/>
        <v>0</v>
      </c>
      <c r="AI2478" s="20" t="b">
        <f t="shared" si="15"/>
        <v>0</v>
      </c>
    </row>
    <row r="2479">
      <c r="D2479" s="22"/>
      <c r="E2479" s="22"/>
      <c r="F2479" s="22"/>
      <c r="H2479" s="20" t="b">
        <f t="shared" si="1"/>
        <v>0</v>
      </c>
      <c r="I2479" s="21" t="b">
        <f t="shared" si="2"/>
        <v>0</v>
      </c>
      <c r="J2479" s="21" t="b">
        <f t="shared" si="3"/>
        <v>0</v>
      </c>
      <c r="AB2479" s="20" t="b">
        <f t="shared" si="9"/>
        <v>0</v>
      </c>
      <c r="AC2479" s="20" t="b">
        <f t="shared" si="10"/>
        <v>0</v>
      </c>
      <c r="AD2479" s="20" t="b">
        <f t="shared" si="11"/>
        <v>0</v>
      </c>
      <c r="AE2479" s="20" t="b">
        <f t="shared" si="12"/>
        <v>0</v>
      </c>
      <c r="AG2479" s="20" t="b">
        <f t="shared" si="13"/>
        <v>0</v>
      </c>
      <c r="AH2479" s="20" t="b">
        <f t="shared" si="14"/>
        <v>0</v>
      </c>
      <c r="AI2479" s="20" t="b">
        <f t="shared" si="15"/>
        <v>0</v>
      </c>
    </row>
    <row r="2480">
      <c r="H2480" s="20" t="b">
        <f t="shared" si="1"/>
        <v>0</v>
      </c>
      <c r="I2480" s="21" t="b">
        <f t="shared" si="2"/>
        <v>0</v>
      </c>
      <c r="J2480" s="21" t="b">
        <f t="shared" si="3"/>
        <v>0</v>
      </c>
      <c r="AB2480" s="20" t="b">
        <f t="shared" si="9"/>
        <v>0</v>
      </c>
      <c r="AC2480" s="20" t="b">
        <f t="shared" si="10"/>
        <v>0</v>
      </c>
      <c r="AD2480" s="20" t="b">
        <f t="shared" si="11"/>
        <v>0</v>
      </c>
      <c r="AE2480" s="20" t="b">
        <f t="shared" si="12"/>
        <v>0</v>
      </c>
      <c r="AG2480" s="20" t="b">
        <f t="shared" si="13"/>
        <v>0</v>
      </c>
      <c r="AH2480" s="20" t="b">
        <f t="shared" si="14"/>
        <v>0</v>
      </c>
      <c r="AI2480" s="20" t="b">
        <f t="shared" si="15"/>
        <v>0</v>
      </c>
    </row>
    <row r="2481">
      <c r="H2481" s="20" t="b">
        <f t="shared" si="1"/>
        <v>0</v>
      </c>
      <c r="I2481" s="21" t="b">
        <f t="shared" si="2"/>
        <v>0</v>
      </c>
      <c r="J2481" s="21" t="b">
        <f t="shared" si="3"/>
        <v>0</v>
      </c>
      <c r="AB2481" s="20" t="b">
        <f t="shared" si="9"/>
        <v>0</v>
      </c>
      <c r="AC2481" s="20" t="b">
        <f t="shared" si="10"/>
        <v>0</v>
      </c>
      <c r="AD2481" s="20" t="b">
        <f t="shared" si="11"/>
        <v>0</v>
      </c>
      <c r="AE2481" s="20" t="b">
        <f t="shared" si="12"/>
        <v>0</v>
      </c>
      <c r="AG2481" s="20" t="b">
        <f t="shared" si="13"/>
        <v>0</v>
      </c>
      <c r="AH2481" s="20" t="b">
        <f t="shared" si="14"/>
        <v>0</v>
      </c>
      <c r="AI2481" s="20" t="b">
        <f t="shared" si="15"/>
        <v>0</v>
      </c>
    </row>
    <row r="2482">
      <c r="H2482" s="20" t="b">
        <f t="shared" si="1"/>
        <v>0</v>
      </c>
      <c r="I2482" s="21" t="b">
        <f t="shared" si="2"/>
        <v>0</v>
      </c>
      <c r="J2482" s="21" t="b">
        <f t="shared" si="3"/>
        <v>0</v>
      </c>
      <c r="AB2482" s="20" t="b">
        <f t="shared" si="9"/>
        <v>0</v>
      </c>
      <c r="AC2482" s="20" t="b">
        <f t="shared" si="10"/>
        <v>0</v>
      </c>
      <c r="AD2482" s="20" t="b">
        <f t="shared" si="11"/>
        <v>0</v>
      </c>
      <c r="AE2482" s="20" t="b">
        <f t="shared" si="12"/>
        <v>0</v>
      </c>
      <c r="AG2482" s="20" t="b">
        <f t="shared" si="13"/>
        <v>0</v>
      </c>
      <c r="AH2482" s="20" t="b">
        <f t="shared" si="14"/>
        <v>0</v>
      </c>
      <c r="AI2482" s="20" t="b">
        <f t="shared" si="15"/>
        <v>0</v>
      </c>
    </row>
    <row r="2483">
      <c r="H2483" s="20" t="b">
        <f t="shared" si="1"/>
        <v>0</v>
      </c>
      <c r="I2483" s="21" t="b">
        <f t="shared" si="2"/>
        <v>0</v>
      </c>
      <c r="J2483" s="21" t="b">
        <f t="shared" si="3"/>
        <v>0</v>
      </c>
      <c r="AB2483" s="20" t="b">
        <f t="shared" si="9"/>
        <v>0</v>
      </c>
      <c r="AC2483" s="20" t="b">
        <f t="shared" si="10"/>
        <v>0</v>
      </c>
      <c r="AD2483" s="20" t="b">
        <f t="shared" si="11"/>
        <v>0</v>
      </c>
      <c r="AE2483" s="20" t="b">
        <f t="shared" si="12"/>
        <v>0</v>
      </c>
      <c r="AG2483" s="20" t="b">
        <f t="shared" si="13"/>
        <v>0</v>
      </c>
      <c r="AH2483" s="20" t="b">
        <f t="shared" si="14"/>
        <v>0</v>
      </c>
      <c r="AI2483" s="20" t="b">
        <f t="shared" si="15"/>
        <v>0</v>
      </c>
    </row>
    <row r="2484">
      <c r="H2484" s="20" t="b">
        <f t="shared" si="1"/>
        <v>0</v>
      </c>
      <c r="I2484" s="21" t="b">
        <f t="shared" si="2"/>
        <v>0</v>
      </c>
      <c r="J2484" s="21" t="b">
        <f t="shared" si="3"/>
        <v>0</v>
      </c>
      <c r="AB2484" s="20" t="b">
        <f t="shared" si="9"/>
        <v>0</v>
      </c>
      <c r="AC2484" s="20" t="b">
        <f t="shared" si="10"/>
        <v>0</v>
      </c>
      <c r="AD2484" s="20" t="b">
        <f t="shared" si="11"/>
        <v>0</v>
      </c>
      <c r="AE2484" s="20" t="b">
        <f t="shared" si="12"/>
        <v>0</v>
      </c>
      <c r="AG2484" s="20" t="b">
        <f t="shared" si="13"/>
        <v>0</v>
      </c>
      <c r="AH2484" s="20" t="b">
        <f t="shared" si="14"/>
        <v>0</v>
      </c>
      <c r="AI2484" s="20" t="b">
        <f t="shared" si="15"/>
        <v>0</v>
      </c>
    </row>
    <row r="2485">
      <c r="H2485" s="20" t="b">
        <f t="shared" si="1"/>
        <v>0</v>
      </c>
      <c r="I2485" s="21" t="b">
        <f t="shared" si="2"/>
        <v>0</v>
      </c>
      <c r="J2485" s="21" t="b">
        <f t="shared" si="3"/>
        <v>0</v>
      </c>
      <c r="AB2485" s="20" t="b">
        <f t="shared" si="9"/>
        <v>0</v>
      </c>
      <c r="AC2485" s="20" t="b">
        <f t="shared" si="10"/>
        <v>0</v>
      </c>
      <c r="AD2485" s="20" t="b">
        <f t="shared" si="11"/>
        <v>0</v>
      </c>
      <c r="AE2485" s="20" t="b">
        <f t="shared" si="12"/>
        <v>0</v>
      </c>
      <c r="AG2485" s="20" t="b">
        <f t="shared" si="13"/>
        <v>0</v>
      </c>
      <c r="AH2485" s="20" t="b">
        <f t="shared" si="14"/>
        <v>0</v>
      </c>
      <c r="AI2485" s="20" t="b">
        <f t="shared" si="15"/>
        <v>0</v>
      </c>
    </row>
    <row r="2486">
      <c r="H2486" s="20" t="b">
        <f t="shared" si="1"/>
        <v>0</v>
      </c>
      <c r="I2486" s="21" t="b">
        <f t="shared" si="2"/>
        <v>0</v>
      </c>
      <c r="J2486" s="21" t="b">
        <f t="shared" si="3"/>
        <v>0</v>
      </c>
      <c r="AB2486" s="20" t="b">
        <f t="shared" si="9"/>
        <v>0</v>
      </c>
      <c r="AC2486" s="20" t="b">
        <f t="shared" si="10"/>
        <v>0</v>
      </c>
      <c r="AD2486" s="20" t="b">
        <f t="shared" si="11"/>
        <v>0</v>
      </c>
      <c r="AE2486" s="20" t="b">
        <f t="shared" si="12"/>
        <v>0</v>
      </c>
      <c r="AG2486" s="20" t="b">
        <f t="shared" si="13"/>
        <v>0</v>
      </c>
      <c r="AH2486" s="20" t="b">
        <f t="shared" si="14"/>
        <v>0</v>
      </c>
      <c r="AI2486" s="20" t="b">
        <f t="shared" si="15"/>
        <v>0</v>
      </c>
    </row>
    <row r="2487">
      <c r="H2487" s="20" t="b">
        <f t="shared" si="1"/>
        <v>0</v>
      </c>
      <c r="I2487" s="21" t="b">
        <f t="shared" si="2"/>
        <v>0</v>
      </c>
      <c r="J2487" s="21" t="b">
        <f t="shared" si="3"/>
        <v>0</v>
      </c>
      <c r="AB2487" s="20" t="b">
        <f t="shared" si="9"/>
        <v>0</v>
      </c>
      <c r="AC2487" s="20" t="b">
        <f t="shared" si="10"/>
        <v>0</v>
      </c>
      <c r="AD2487" s="20" t="b">
        <f t="shared" si="11"/>
        <v>0</v>
      </c>
      <c r="AE2487" s="20" t="b">
        <f t="shared" si="12"/>
        <v>0</v>
      </c>
      <c r="AG2487" s="20" t="b">
        <f t="shared" si="13"/>
        <v>0</v>
      </c>
      <c r="AH2487" s="20" t="b">
        <f t="shared" si="14"/>
        <v>0</v>
      </c>
      <c r="AI2487" s="20" t="b">
        <f t="shared" si="15"/>
        <v>0</v>
      </c>
    </row>
    <row r="2488">
      <c r="H2488" s="20" t="b">
        <f t="shared" si="1"/>
        <v>0</v>
      </c>
      <c r="I2488" s="21" t="b">
        <f t="shared" si="2"/>
        <v>0</v>
      </c>
      <c r="J2488" s="21" t="b">
        <f t="shared" si="3"/>
        <v>0</v>
      </c>
      <c r="AB2488" s="20" t="b">
        <f t="shared" si="9"/>
        <v>0</v>
      </c>
      <c r="AC2488" s="20" t="b">
        <f t="shared" si="10"/>
        <v>0</v>
      </c>
      <c r="AD2488" s="20" t="b">
        <f t="shared" si="11"/>
        <v>0</v>
      </c>
      <c r="AE2488" s="20" t="b">
        <f t="shared" si="12"/>
        <v>0</v>
      </c>
      <c r="AG2488" s="20" t="b">
        <f t="shared" si="13"/>
        <v>0</v>
      </c>
      <c r="AH2488" s="20" t="b">
        <f t="shared" si="14"/>
        <v>0</v>
      </c>
      <c r="AI2488" s="20" t="b">
        <f t="shared" si="15"/>
        <v>0</v>
      </c>
    </row>
    <row r="2489">
      <c r="H2489" s="20" t="b">
        <f t="shared" si="1"/>
        <v>0</v>
      </c>
      <c r="I2489" s="21" t="b">
        <f t="shared" si="2"/>
        <v>0</v>
      </c>
      <c r="J2489" s="21" t="b">
        <f t="shared" si="3"/>
        <v>0</v>
      </c>
      <c r="AB2489" s="20" t="b">
        <f t="shared" si="9"/>
        <v>0</v>
      </c>
      <c r="AC2489" s="20" t="b">
        <f t="shared" si="10"/>
        <v>0</v>
      </c>
      <c r="AD2489" s="20" t="b">
        <f t="shared" si="11"/>
        <v>0</v>
      </c>
      <c r="AE2489" s="20" t="b">
        <f t="shared" si="12"/>
        <v>0</v>
      </c>
      <c r="AG2489" s="20" t="b">
        <f t="shared" si="13"/>
        <v>0</v>
      </c>
      <c r="AH2489" s="20" t="b">
        <f t="shared" si="14"/>
        <v>0</v>
      </c>
      <c r="AI2489" s="20" t="b">
        <f t="shared" si="15"/>
        <v>0</v>
      </c>
    </row>
    <row r="2490">
      <c r="H2490" s="20" t="b">
        <f t="shared" si="1"/>
        <v>0</v>
      </c>
      <c r="I2490" s="21" t="b">
        <f t="shared" si="2"/>
        <v>0</v>
      </c>
      <c r="J2490" s="21" t="b">
        <f t="shared" si="3"/>
        <v>0</v>
      </c>
      <c r="AB2490" s="20" t="b">
        <f t="shared" si="9"/>
        <v>0</v>
      </c>
      <c r="AC2490" s="20" t="b">
        <f t="shared" si="10"/>
        <v>0</v>
      </c>
      <c r="AD2490" s="20" t="b">
        <f t="shared" si="11"/>
        <v>0</v>
      </c>
      <c r="AE2490" s="20" t="b">
        <f t="shared" si="12"/>
        <v>0</v>
      </c>
      <c r="AG2490" s="20" t="b">
        <f t="shared" si="13"/>
        <v>0</v>
      </c>
      <c r="AH2490" s="20" t="b">
        <f t="shared" si="14"/>
        <v>0</v>
      </c>
      <c r="AI2490" s="20" t="b">
        <f t="shared" si="15"/>
        <v>0</v>
      </c>
    </row>
    <row r="2491">
      <c r="H2491" s="20" t="b">
        <f t="shared" si="1"/>
        <v>0</v>
      </c>
      <c r="I2491" s="21" t="b">
        <f t="shared" si="2"/>
        <v>0</v>
      </c>
      <c r="J2491" s="21" t="b">
        <f t="shared" si="3"/>
        <v>0</v>
      </c>
      <c r="AB2491" s="20" t="b">
        <f t="shared" si="9"/>
        <v>0</v>
      </c>
      <c r="AC2491" s="20" t="b">
        <f t="shared" si="10"/>
        <v>0</v>
      </c>
      <c r="AD2491" s="20" t="b">
        <f t="shared" si="11"/>
        <v>0</v>
      </c>
      <c r="AE2491" s="20" t="b">
        <f t="shared" si="12"/>
        <v>0</v>
      </c>
      <c r="AG2491" s="20" t="b">
        <f t="shared" si="13"/>
        <v>0</v>
      </c>
      <c r="AH2491" s="20" t="b">
        <f t="shared" si="14"/>
        <v>0</v>
      </c>
      <c r="AI2491" s="20" t="b">
        <f t="shared" si="15"/>
        <v>0</v>
      </c>
    </row>
    <row r="2492">
      <c r="H2492" s="20" t="b">
        <f t="shared" si="1"/>
        <v>0</v>
      </c>
      <c r="I2492" s="21" t="b">
        <f t="shared" si="2"/>
        <v>0</v>
      </c>
      <c r="J2492" s="21" t="b">
        <f t="shared" si="3"/>
        <v>0</v>
      </c>
      <c r="AB2492" s="20" t="b">
        <f t="shared" si="9"/>
        <v>0</v>
      </c>
      <c r="AC2492" s="20" t="b">
        <f t="shared" si="10"/>
        <v>0</v>
      </c>
      <c r="AD2492" s="20" t="b">
        <f t="shared" si="11"/>
        <v>0</v>
      </c>
      <c r="AE2492" s="20" t="b">
        <f t="shared" si="12"/>
        <v>0</v>
      </c>
      <c r="AG2492" s="20" t="b">
        <f t="shared" si="13"/>
        <v>0</v>
      </c>
      <c r="AH2492" s="20" t="b">
        <f t="shared" si="14"/>
        <v>0</v>
      </c>
      <c r="AI2492" s="20" t="b">
        <f t="shared" si="15"/>
        <v>0</v>
      </c>
    </row>
    <row r="2493">
      <c r="H2493" s="20" t="b">
        <f t="shared" si="1"/>
        <v>0</v>
      </c>
      <c r="I2493" s="21" t="b">
        <f t="shared" si="2"/>
        <v>0</v>
      </c>
      <c r="J2493" s="21" t="b">
        <f t="shared" si="3"/>
        <v>0</v>
      </c>
      <c r="AB2493" s="20" t="b">
        <f t="shared" si="9"/>
        <v>0</v>
      </c>
      <c r="AC2493" s="20" t="b">
        <f t="shared" si="10"/>
        <v>0</v>
      </c>
      <c r="AD2493" s="20" t="b">
        <f t="shared" si="11"/>
        <v>0</v>
      </c>
      <c r="AE2493" s="20" t="b">
        <f t="shared" si="12"/>
        <v>0</v>
      </c>
      <c r="AG2493" s="20" t="b">
        <f t="shared" si="13"/>
        <v>0</v>
      </c>
      <c r="AH2493" s="20" t="b">
        <f t="shared" si="14"/>
        <v>0</v>
      </c>
      <c r="AI2493" s="20" t="b">
        <f t="shared" si="15"/>
        <v>0</v>
      </c>
    </row>
    <row r="2494">
      <c r="H2494" s="20" t="b">
        <f t="shared" si="1"/>
        <v>0</v>
      </c>
      <c r="I2494" s="21" t="b">
        <f t="shared" si="2"/>
        <v>0</v>
      </c>
      <c r="J2494" s="21" t="b">
        <f t="shared" si="3"/>
        <v>0</v>
      </c>
      <c r="AB2494" s="20" t="b">
        <f t="shared" si="9"/>
        <v>0</v>
      </c>
      <c r="AC2494" s="20" t="b">
        <f t="shared" si="10"/>
        <v>0</v>
      </c>
      <c r="AD2494" s="20" t="b">
        <f t="shared" si="11"/>
        <v>0</v>
      </c>
      <c r="AE2494" s="20" t="b">
        <f t="shared" si="12"/>
        <v>0</v>
      </c>
      <c r="AG2494" s="20" t="b">
        <f t="shared" si="13"/>
        <v>0</v>
      </c>
      <c r="AH2494" s="20" t="b">
        <f t="shared" si="14"/>
        <v>0</v>
      </c>
      <c r="AI2494" s="20" t="b">
        <f t="shared" si="15"/>
        <v>0</v>
      </c>
    </row>
    <row r="2495">
      <c r="H2495" s="20" t="b">
        <f t="shared" si="1"/>
        <v>0</v>
      </c>
      <c r="I2495" s="21" t="b">
        <f t="shared" si="2"/>
        <v>0</v>
      </c>
      <c r="J2495" s="21" t="b">
        <f t="shared" si="3"/>
        <v>0</v>
      </c>
      <c r="AB2495" s="20" t="b">
        <f t="shared" si="9"/>
        <v>0</v>
      </c>
      <c r="AC2495" s="20" t="b">
        <f t="shared" si="10"/>
        <v>0</v>
      </c>
      <c r="AD2495" s="20" t="b">
        <f t="shared" si="11"/>
        <v>0</v>
      </c>
      <c r="AE2495" s="20" t="b">
        <f t="shared" si="12"/>
        <v>0</v>
      </c>
      <c r="AG2495" s="20" t="b">
        <f t="shared" si="13"/>
        <v>0</v>
      </c>
      <c r="AH2495" s="20" t="b">
        <f t="shared" si="14"/>
        <v>0</v>
      </c>
      <c r="AI2495" s="20" t="b">
        <f t="shared" si="15"/>
        <v>0</v>
      </c>
    </row>
    <row r="2496">
      <c r="D2496" s="22"/>
      <c r="E2496" s="22"/>
      <c r="F2496" s="22"/>
      <c r="H2496" s="20" t="b">
        <f t="shared" si="1"/>
        <v>0</v>
      </c>
      <c r="I2496" s="21" t="b">
        <f t="shared" si="2"/>
        <v>0</v>
      </c>
      <c r="J2496" s="21" t="b">
        <f t="shared" si="3"/>
        <v>0</v>
      </c>
      <c r="AB2496" s="20" t="b">
        <f t="shared" si="9"/>
        <v>0</v>
      </c>
      <c r="AC2496" s="20" t="b">
        <f t="shared" si="10"/>
        <v>0</v>
      </c>
      <c r="AD2496" s="20" t="b">
        <f t="shared" si="11"/>
        <v>0</v>
      </c>
      <c r="AE2496" s="20" t="b">
        <f t="shared" si="12"/>
        <v>0</v>
      </c>
      <c r="AG2496" s="20" t="b">
        <f t="shared" si="13"/>
        <v>0</v>
      </c>
      <c r="AH2496" s="20" t="b">
        <f t="shared" si="14"/>
        <v>0</v>
      </c>
      <c r="AI2496" s="20" t="b">
        <f t="shared" si="15"/>
        <v>0</v>
      </c>
    </row>
    <row r="2497">
      <c r="D2497" s="22"/>
      <c r="E2497" s="22"/>
      <c r="F2497" s="22"/>
      <c r="H2497" s="20" t="b">
        <f t="shared" si="1"/>
        <v>0</v>
      </c>
      <c r="I2497" s="21" t="b">
        <f t="shared" si="2"/>
        <v>0</v>
      </c>
      <c r="J2497" s="21" t="b">
        <f t="shared" si="3"/>
        <v>0</v>
      </c>
      <c r="AB2497" s="20" t="b">
        <f t="shared" si="9"/>
        <v>0</v>
      </c>
      <c r="AC2497" s="20" t="b">
        <f t="shared" si="10"/>
        <v>0</v>
      </c>
      <c r="AD2497" s="20" t="b">
        <f t="shared" si="11"/>
        <v>0</v>
      </c>
      <c r="AE2497" s="20" t="b">
        <f t="shared" si="12"/>
        <v>0</v>
      </c>
      <c r="AG2497" s="20" t="b">
        <f t="shared" si="13"/>
        <v>0</v>
      </c>
      <c r="AH2497" s="20" t="b">
        <f t="shared" si="14"/>
        <v>0</v>
      </c>
      <c r="AI2497" s="20" t="b">
        <f t="shared" si="15"/>
        <v>0</v>
      </c>
    </row>
    <row r="2498">
      <c r="H2498" s="20" t="b">
        <f t="shared" si="1"/>
        <v>0</v>
      </c>
      <c r="I2498" s="21" t="b">
        <f t="shared" si="2"/>
        <v>0</v>
      </c>
      <c r="J2498" s="21" t="b">
        <f t="shared" si="3"/>
        <v>0</v>
      </c>
      <c r="AB2498" s="20" t="b">
        <f t="shared" si="9"/>
        <v>0</v>
      </c>
      <c r="AC2498" s="20" t="b">
        <f t="shared" si="10"/>
        <v>0</v>
      </c>
      <c r="AD2498" s="20" t="b">
        <f t="shared" si="11"/>
        <v>0</v>
      </c>
      <c r="AE2498" s="20" t="b">
        <f t="shared" si="12"/>
        <v>0</v>
      </c>
      <c r="AG2498" s="20" t="b">
        <f t="shared" si="13"/>
        <v>0</v>
      </c>
      <c r="AH2498" s="20" t="b">
        <f t="shared" si="14"/>
        <v>0</v>
      </c>
      <c r="AI2498" s="20" t="b">
        <f t="shared" si="15"/>
        <v>0</v>
      </c>
    </row>
    <row r="2499">
      <c r="H2499" s="20" t="b">
        <f t="shared" si="1"/>
        <v>0</v>
      </c>
      <c r="I2499" s="21" t="b">
        <f t="shared" si="2"/>
        <v>0</v>
      </c>
      <c r="J2499" s="21" t="b">
        <f t="shared" si="3"/>
        <v>0</v>
      </c>
      <c r="AB2499" s="20" t="b">
        <f t="shared" si="9"/>
        <v>0</v>
      </c>
      <c r="AC2499" s="20" t="b">
        <f t="shared" si="10"/>
        <v>0</v>
      </c>
      <c r="AD2499" s="20" t="b">
        <f t="shared" si="11"/>
        <v>0</v>
      </c>
      <c r="AE2499" s="20" t="b">
        <f t="shared" si="12"/>
        <v>0</v>
      </c>
      <c r="AG2499" s="20" t="b">
        <f t="shared" si="13"/>
        <v>0</v>
      </c>
      <c r="AH2499" s="20" t="b">
        <f t="shared" si="14"/>
        <v>0</v>
      </c>
      <c r="AI2499" s="20" t="b">
        <f t="shared" si="15"/>
        <v>0</v>
      </c>
    </row>
    <row r="2500">
      <c r="H2500" s="20" t="b">
        <f t="shared" si="1"/>
        <v>0</v>
      </c>
      <c r="I2500" s="21" t="b">
        <f t="shared" si="2"/>
        <v>0</v>
      </c>
      <c r="J2500" s="21" t="b">
        <f t="shared" si="3"/>
        <v>0</v>
      </c>
      <c r="AB2500" s="20" t="b">
        <f t="shared" si="9"/>
        <v>0</v>
      </c>
      <c r="AC2500" s="20" t="b">
        <f t="shared" si="10"/>
        <v>0</v>
      </c>
      <c r="AD2500" s="20" t="b">
        <f t="shared" si="11"/>
        <v>0</v>
      </c>
      <c r="AE2500" s="20" t="b">
        <f t="shared" si="12"/>
        <v>0</v>
      </c>
      <c r="AG2500" s="20" t="b">
        <f t="shared" si="13"/>
        <v>0</v>
      </c>
      <c r="AH2500" s="20" t="b">
        <f t="shared" si="14"/>
        <v>0</v>
      </c>
      <c r="AI2500" s="20" t="b">
        <f t="shared" si="15"/>
        <v>0</v>
      </c>
    </row>
    <row r="2501">
      <c r="H2501" s="20" t="b">
        <f t="shared" si="1"/>
        <v>0</v>
      </c>
      <c r="I2501" s="21" t="b">
        <f t="shared" si="2"/>
        <v>0</v>
      </c>
      <c r="J2501" s="21" t="b">
        <f t="shared" si="3"/>
        <v>0</v>
      </c>
      <c r="AB2501" s="20" t="b">
        <f t="shared" si="9"/>
        <v>0</v>
      </c>
      <c r="AC2501" s="20" t="b">
        <f t="shared" si="10"/>
        <v>0</v>
      </c>
      <c r="AD2501" s="20" t="b">
        <f t="shared" si="11"/>
        <v>0</v>
      </c>
      <c r="AE2501" s="20" t="b">
        <f t="shared" si="12"/>
        <v>0</v>
      </c>
      <c r="AG2501" s="20" t="b">
        <f t="shared" si="13"/>
        <v>0</v>
      </c>
      <c r="AH2501" s="20" t="b">
        <f t="shared" si="14"/>
        <v>0</v>
      </c>
      <c r="AI2501" s="20" t="b">
        <f t="shared" si="15"/>
        <v>0</v>
      </c>
    </row>
    <row r="2502">
      <c r="H2502" s="20" t="b">
        <f t="shared" si="1"/>
        <v>0</v>
      </c>
      <c r="I2502" s="21" t="b">
        <f t="shared" si="2"/>
        <v>0</v>
      </c>
      <c r="J2502" s="21" t="b">
        <f t="shared" si="3"/>
        <v>0</v>
      </c>
      <c r="AB2502" s="20" t="b">
        <f t="shared" si="9"/>
        <v>0</v>
      </c>
      <c r="AC2502" s="20" t="b">
        <f t="shared" si="10"/>
        <v>0</v>
      </c>
      <c r="AD2502" s="20" t="b">
        <f t="shared" si="11"/>
        <v>0</v>
      </c>
      <c r="AE2502" s="20" t="b">
        <f t="shared" si="12"/>
        <v>0</v>
      </c>
      <c r="AG2502" s="20" t="b">
        <f t="shared" si="13"/>
        <v>0</v>
      </c>
      <c r="AH2502" s="20" t="b">
        <f t="shared" si="14"/>
        <v>0</v>
      </c>
      <c r="AI2502" s="20" t="b">
        <f t="shared" si="15"/>
        <v>0</v>
      </c>
    </row>
    <row r="2503">
      <c r="H2503" s="20" t="b">
        <f t="shared" si="1"/>
        <v>0</v>
      </c>
      <c r="I2503" s="21" t="b">
        <f t="shared" si="2"/>
        <v>0</v>
      </c>
      <c r="J2503" s="21" t="b">
        <f t="shared" si="3"/>
        <v>0</v>
      </c>
      <c r="AB2503" s="20" t="b">
        <f t="shared" si="9"/>
        <v>0</v>
      </c>
      <c r="AC2503" s="20" t="b">
        <f t="shared" si="10"/>
        <v>0</v>
      </c>
      <c r="AD2503" s="20" t="b">
        <f t="shared" si="11"/>
        <v>0</v>
      </c>
      <c r="AE2503" s="20" t="b">
        <f t="shared" si="12"/>
        <v>0</v>
      </c>
      <c r="AG2503" s="20" t="b">
        <f t="shared" si="13"/>
        <v>0</v>
      </c>
      <c r="AH2503" s="20" t="b">
        <f t="shared" si="14"/>
        <v>0</v>
      </c>
      <c r="AI2503" s="20" t="b">
        <f t="shared" si="15"/>
        <v>0</v>
      </c>
    </row>
    <row r="2504">
      <c r="H2504" s="20" t="b">
        <f t="shared" si="1"/>
        <v>0</v>
      </c>
      <c r="I2504" s="21" t="b">
        <f t="shared" si="2"/>
        <v>0</v>
      </c>
      <c r="J2504" s="21" t="b">
        <f t="shared" si="3"/>
        <v>0</v>
      </c>
      <c r="AB2504" s="20" t="b">
        <f t="shared" si="9"/>
        <v>0</v>
      </c>
      <c r="AC2504" s="20" t="b">
        <f t="shared" si="10"/>
        <v>0</v>
      </c>
      <c r="AD2504" s="20" t="b">
        <f t="shared" si="11"/>
        <v>0</v>
      </c>
      <c r="AE2504" s="20" t="b">
        <f t="shared" si="12"/>
        <v>0</v>
      </c>
      <c r="AG2504" s="20" t="b">
        <f t="shared" si="13"/>
        <v>0</v>
      </c>
      <c r="AH2504" s="20" t="b">
        <f t="shared" si="14"/>
        <v>0</v>
      </c>
      <c r="AI2504" s="20" t="b">
        <f t="shared" si="15"/>
        <v>0</v>
      </c>
    </row>
    <row r="2505">
      <c r="H2505" s="20" t="b">
        <f t="shared" si="1"/>
        <v>0</v>
      </c>
      <c r="I2505" s="21" t="b">
        <f t="shared" si="2"/>
        <v>0</v>
      </c>
      <c r="J2505" s="21" t="b">
        <f t="shared" si="3"/>
        <v>0</v>
      </c>
      <c r="AB2505" s="20" t="b">
        <f t="shared" si="9"/>
        <v>0</v>
      </c>
      <c r="AC2505" s="20" t="b">
        <f t="shared" si="10"/>
        <v>0</v>
      </c>
      <c r="AD2505" s="20" t="b">
        <f t="shared" si="11"/>
        <v>0</v>
      </c>
      <c r="AE2505" s="20" t="b">
        <f t="shared" si="12"/>
        <v>0</v>
      </c>
      <c r="AG2505" s="20" t="b">
        <f t="shared" si="13"/>
        <v>0</v>
      </c>
      <c r="AH2505" s="20" t="b">
        <f t="shared" si="14"/>
        <v>0</v>
      </c>
      <c r="AI2505" s="20" t="b">
        <f t="shared" si="15"/>
        <v>0</v>
      </c>
    </row>
    <row r="2506">
      <c r="H2506" s="20" t="b">
        <f t="shared" si="1"/>
        <v>0</v>
      </c>
      <c r="I2506" s="21" t="b">
        <f t="shared" si="2"/>
        <v>0</v>
      </c>
      <c r="J2506" s="21" t="b">
        <f t="shared" si="3"/>
        <v>0</v>
      </c>
      <c r="AB2506" s="20" t="b">
        <f t="shared" si="9"/>
        <v>0</v>
      </c>
      <c r="AC2506" s="20" t="b">
        <f t="shared" si="10"/>
        <v>0</v>
      </c>
      <c r="AD2506" s="20" t="b">
        <f t="shared" si="11"/>
        <v>0</v>
      </c>
      <c r="AE2506" s="20" t="b">
        <f t="shared" si="12"/>
        <v>0</v>
      </c>
      <c r="AG2506" s="20" t="b">
        <f t="shared" si="13"/>
        <v>0</v>
      </c>
      <c r="AH2506" s="20" t="b">
        <f t="shared" si="14"/>
        <v>0</v>
      </c>
      <c r="AI2506" s="20" t="b">
        <f t="shared" si="15"/>
        <v>0</v>
      </c>
    </row>
    <row r="2507">
      <c r="H2507" s="20" t="b">
        <f t="shared" si="1"/>
        <v>0</v>
      </c>
      <c r="I2507" s="21" t="b">
        <f t="shared" si="2"/>
        <v>0</v>
      </c>
      <c r="J2507" s="21" t="b">
        <f t="shared" si="3"/>
        <v>0</v>
      </c>
      <c r="AB2507" s="20" t="b">
        <f t="shared" si="9"/>
        <v>0</v>
      </c>
      <c r="AC2507" s="20" t="b">
        <f t="shared" si="10"/>
        <v>0</v>
      </c>
      <c r="AD2507" s="20" t="b">
        <f t="shared" si="11"/>
        <v>0</v>
      </c>
      <c r="AE2507" s="20" t="b">
        <f t="shared" si="12"/>
        <v>0</v>
      </c>
      <c r="AG2507" s="20" t="b">
        <f t="shared" si="13"/>
        <v>0</v>
      </c>
      <c r="AH2507" s="20" t="b">
        <f t="shared" si="14"/>
        <v>0</v>
      </c>
      <c r="AI2507" s="20" t="b">
        <f t="shared" si="15"/>
        <v>0</v>
      </c>
    </row>
    <row r="2508">
      <c r="H2508" s="20" t="b">
        <f t="shared" si="1"/>
        <v>0</v>
      </c>
      <c r="I2508" s="21" t="b">
        <f t="shared" si="2"/>
        <v>0</v>
      </c>
      <c r="J2508" s="21" t="b">
        <f t="shared" si="3"/>
        <v>0</v>
      </c>
      <c r="AB2508" s="20" t="b">
        <f t="shared" si="9"/>
        <v>0</v>
      </c>
      <c r="AC2508" s="20" t="b">
        <f t="shared" si="10"/>
        <v>0</v>
      </c>
      <c r="AD2508" s="20" t="b">
        <f t="shared" si="11"/>
        <v>0</v>
      </c>
      <c r="AE2508" s="20" t="b">
        <f t="shared" si="12"/>
        <v>0</v>
      </c>
      <c r="AG2508" s="20" t="b">
        <f t="shared" si="13"/>
        <v>0</v>
      </c>
      <c r="AH2508" s="20" t="b">
        <f t="shared" si="14"/>
        <v>0</v>
      </c>
      <c r="AI2508" s="20" t="b">
        <f t="shared" si="15"/>
        <v>0</v>
      </c>
    </row>
    <row r="2509">
      <c r="H2509" s="20" t="b">
        <f t="shared" si="1"/>
        <v>0</v>
      </c>
      <c r="I2509" s="21" t="b">
        <f t="shared" si="2"/>
        <v>0</v>
      </c>
      <c r="J2509" s="21" t="b">
        <f t="shared" si="3"/>
        <v>0</v>
      </c>
      <c r="AB2509" s="20" t="b">
        <f t="shared" si="9"/>
        <v>0</v>
      </c>
      <c r="AC2509" s="20" t="b">
        <f t="shared" si="10"/>
        <v>0</v>
      </c>
      <c r="AD2509" s="20" t="b">
        <f t="shared" si="11"/>
        <v>0</v>
      </c>
      <c r="AE2509" s="20" t="b">
        <f t="shared" si="12"/>
        <v>0</v>
      </c>
      <c r="AG2509" s="20" t="b">
        <f t="shared" si="13"/>
        <v>0</v>
      </c>
      <c r="AH2509" s="20" t="b">
        <f t="shared" si="14"/>
        <v>0</v>
      </c>
      <c r="AI2509" s="20" t="b">
        <f t="shared" si="15"/>
        <v>0</v>
      </c>
    </row>
    <row r="2510">
      <c r="H2510" s="20" t="b">
        <f t="shared" si="1"/>
        <v>0</v>
      </c>
      <c r="I2510" s="21" t="b">
        <f t="shared" si="2"/>
        <v>0</v>
      </c>
      <c r="J2510" s="21" t="b">
        <f t="shared" si="3"/>
        <v>0</v>
      </c>
      <c r="AB2510" s="20" t="b">
        <f t="shared" si="9"/>
        <v>0</v>
      </c>
      <c r="AC2510" s="20" t="b">
        <f t="shared" si="10"/>
        <v>0</v>
      </c>
      <c r="AD2510" s="20" t="b">
        <f t="shared" si="11"/>
        <v>0</v>
      </c>
      <c r="AE2510" s="20" t="b">
        <f t="shared" si="12"/>
        <v>0</v>
      </c>
      <c r="AG2510" s="20" t="b">
        <f t="shared" si="13"/>
        <v>0</v>
      </c>
      <c r="AH2510" s="20" t="b">
        <f t="shared" si="14"/>
        <v>0</v>
      </c>
      <c r="AI2510" s="20" t="b">
        <f t="shared" si="15"/>
        <v>0</v>
      </c>
    </row>
    <row r="2511">
      <c r="H2511" s="20" t="b">
        <f t="shared" si="1"/>
        <v>0</v>
      </c>
      <c r="I2511" s="21" t="b">
        <f t="shared" si="2"/>
        <v>0</v>
      </c>
      <c r="J2511" s="21" t="b">
        <f t="shared" si="3"/>
        <v>0</v>
      </c>
      <c r="AB2511" s="20" t="b">
        <f t="shared" si="9"/>
        <v>0</v>
      </c>
      <c r="AC2511" s="20" t="b">
        <f t="shared" si="10"/>
        <v>0</v>
      </c>
      <c r="AD2511" s="20" t="b">
        <f t="shared" si="11"/>
        <v>0</v>
      </c>
      <c r="AE2511" s="20" t="b">
        <f t="shared" si="12"/>
        <v>0</v>
      </c>
      <c r="AG2511" s="20" t="b">
        <f t="shared" si="13"/>
        <v>0</v>
      </c>
      <c r="AH2511" s="20" t="b">
        <f t="shared" si="14"/>
        <v>0</v>
      </c>
      <c r="AI2511" s="20" t="b">
        <f t="shared" si="15"/>
        <v>0</v>
      </c>
    </row>
    <row r="2512">
      <c r="H2512" s="20" t="b">
        <f t="shared" si="1"/>
        <v>0</v>
      </c>
      <c r="I2512" s="21" t="b">
        <f t="shared" si="2"/>
        <v>0</v>
      </c>
      <c r="J2512" s="21" t="b">
        <f t="shared" si="3"/>
        <v>0</v>
      </c>
      <c r="AB2512" s="20" t="b">
        <f t="shared" si="9"/>
        <v>0</v>
      </c>
      <c r="AC2512" s="20" t="b">
        <f t="shared" si="10"/>
        <v>0</v>
      </c>
      <c r="AD2512" s="20" t="b">
        <f t="shared" si="11"/>
        <v>0</v>
      </c>
      <c r="AE2512" s="20" t="b">
        <f t="shared" si="12"/>
        <v>0</v>
      </c>
      <c r="AG2512" s="20" t="b">
        <f t="shared" si="13"/>
        <v>0</v>
      </c>
      <c r="AH2512" s="20" t="b">
        <f t="shared" si="14"/>
        <v>0</v>
      </c>
      <c r="AI2512" s="20" t="b">
        <f t="shared" si="15"/>
        <v>0</v>
      </c>
    </row>
    <row r="2513">
      <c r="H2513" s="20" t="b">
        <f t="shared" si="1"/>
        <v>0</v>
      </c>
      <c r="I2513" s="21" t="b">
        <f t="shared" si="2"/>
        <v>0</v>
      </c>
      <c r="J2513" s="21" t="b">
        <f t="shared" si="3"/>
        <v>0</v>
      </c>
      <c r="AB2513" s="20" t="b">
        <f t="shared" si="9"/>
        <v>0</v>
      </c>
      <c r="AC2513" s="20" t="b">
        <f t="shared" si="10"/>
        <v>0</v>
      </c>
      <c r="AD2513" s="20" t="b">
        <f t="shared" si="11"/>
        <v>0</v>
      </c>
      <c r="AE2513" s="20" t="b">
        <f t="shared" si="12"/>
        <v>0</v>
      </c>
      <c r="AG2513" s="20" t="b">
        <f t="shared" si="13"/>
        <v>0</v>
      </c>
      <c r="AH2513" s="20" t="b">
        <f t="shared" si="14"/>
        <v>0</v>
      </c>
      <c r="AI2513" s="20" t="b">
        <f t="shared" si="15"/>
        <v>0</v>
      </c>
    </row>
    <row r="2514">
      <c r="D2514" s="22"/>
      <c r="E2514" s="22"/>
      <c r="F2514" s="22"/>
      <c r="H2514" s="20" t="b">
        <f t="shared" si="1"/>
        <v>0</v>
      </c>
      <c r="I2514" s="21" t="b">
        <f t="shared" si="2"/>
        <v>0</v>
      </c>
      <c r="J2514" s="21" t="b">
        <f t="shared" si="3"/>
        <v>0</v>
      </c>
      <c r="AB2514" s="20" t="b">
        <f t="shared" si="9"/>
        <v>0</v>
      </c>
      <c r="AC2514" s="20" t="b">
        <f t="shared" si="10"/>
        <v>0</v>
      </c>
      <c r="AD2514" s="20" t="b">
        <f t="shared" si="11"/>
        <v>0</v>
      </c>
      <c r="AE2514" s="20" t="b">
        <f t="shared" si="12"/>
        <v>0</v>
      </c>
      <c r="AG2514" s="20" t="b">
        <f t="shared" si="13"/>
        <v>0</v>
      </c>
      <c r="AH2514" s="20" t="b">
        <f t="shared" si="14"/>
        <v>0</v>
      </c>
      <c r="AI2514" s="20" t="b">
        <f t="shared" si="15"/>
        <v>0</v>
      </c>
    </row>
    <row r="2515">
      <c r="D2515" s="22"/>
      <c r="E2515" s="22"/>
      <c r="F2515" s="22"/>
      <c r="H2515" s="20" t="b">
        <f t="shared" si="1"/>
        <v>0</v>
      </c>
      <c r="I2515" s="21" t="b">
        <f t="shared" si="2"/>
        <v>0</v>
      </c>
      <c r="J2515" s="21" t="b">
        <f t="shared" si="3"/>
        <v>0</v>
      </c>
      <c r="AB2515" s="20" t="b">
        <f t="shared" si="9"/>
        <v>0</v>
      </c>
      <c r="AC2515" s="20" t="b">
        <f t="shared" si="10"/>
        <v>0</v>
      </c>
      <c r="AD2515" s="20" t="b">
        <f t="shared" si="11"/>
        <v>0</v>
      </c>
      <c r="AE2515" s="20" t="b">
        <f t="shared" si="12"/>
        <v>0</v>
      </c>
      <c r="AG2515" s="20" t="b">
        <f t="shared" si="13"/>
        <v>0</v>
      </c>
      <c r="AH2515" s="20" t="b">
        <f t="shared" si="14"/>
        <v>0</v>
      </c>
      <c r="AI2515" s="20" t="b">
        <f t="shared" si="15"/>
        <v>0</v>
      </c>
    </row>
    <row r="2516">
      <c r="H2516" s="20" t="b">
        <f t="shared" si="1"/>
        <v>0</v>
      </c>
      <c r="I2516" s="21" t="b">
        <f t="shared" si="2"/>
        <v>0</v>
      </c>
      <c r="J2516" s="21" t="b">
        <f t="shared" si="3"/>
        <v>0</v>
      </c>
      <c r="AB2516" s="20" t="b">
        <f t="shared" si="9"/>
        <v>0</v>
      </c>
      <c r="AC2516" s="20" t="b">
        <f t="shared" si="10"/>
        <v>0</v>
      </c>
      <c r="AD2516" s="20" t="b">
        <f t="shared" si="11"/>
        <v>0</v>
      </c>
      <c r="AE2516" s="20" t="b">
        <f t="shared" si="12"/>
        <v>0</v>
      </c>
      <c r="AG2516" s="20" t="b">
        <f t="shared" si="13"/>
        <v>0</v>
      </c>
      <c r="AH2516" s="20" t="b">
        <f t="shared" si="14"/>
        <v>0</v>
      </c>
      <c r="AI2516" s="20" t="b">
        <f t="shared" si="15"/>
        <v>0</v>
      </c>
    </row>
    <row r="2517">
      <c r="H2517" s="20" t="b">
        <f t="shared" si="1"/>
        <v>0</v>
      </c>
      <c r="I2517" s="21" t="b">
        <f t="shared" si="2"/>
        <v>0</v>
      </c>
      <c r="J2517" s="21" t="b">
        <f t="shared" si="3"/>
        <v>0</v>
      </c>
      <c r="AB2517" s="20" t="b">
        <f t="shared" si="9"/>
        <v>0</v>
      </c>
      <c r="AC2517" s="20" t="b">
        <f t="shared" si="10"/>
        <v>0</v>
      </c>
      <c r="AD2517" s="20" t="b">
        <f t="shared" si="11"/>
        <v>0</v>
      </c>
      <c r="AE2517" s="20" t="b">
        <f t="shared" si="12"/>
        <v>0</v>
      </c>
      <c r="AG2517" s="20" t="b">
        <f t="shared" si="13"/>
        <v>0</v>
      </c>
      <c r="AH2517" s="20" t="b">
        <f t="shared" si="14"/>
        <v>0</v>
      </c>
      <c r="AI2517" s="20" t="b">
        <f t="shared" si="15"/>
        <v>0</v>
      </c>
    </row>
    <row r="2518">
      <c r="H2518" s="20" t="b">
        <f t="shared" si="1"/>
        <v>0</v>
      </c>
      <c r="I2518" s="21" t="b">
        <f t="shared" si="2"/>
        <v>0</v>
      </c>
      <c r="J2518" s="21" t="b">
        <f t="shared" si="3"/>
        <v>0</v>
      </c>
      <c r="AB2518" s="20" t="b">
        <f t="shared" si="9"/>
        <v>0</v>
      </c>
      <c r="AC2518" s="20" t="b">
        <f t="shared" si="10"/>
        <v>0</v>
      </c>
      <c r="AD2518" s="20" t="b">
        <f t="shared" si="11"/>
        <v>0</v>
      </c>
      <c r="AE2518" s="20" t="b">
        <f t="shared" si="12"/>
        <v>0</v>
      </c>
      <c r="AG2518" s="20" t="b">
        <f t="shared" si="13"/>
        <v>0</v>
      </c>
      <c r="AH2518" s="20" t="b">
        <f t="shared" si="14"/>
        <v>0</v>
      </c>
      <c r="AI2518" s="20" t="b">
        <f t="shared" si="15"/>
        <v>0</v>
      </c>
    </row>
    <row r="2519">
      <c r="H2519" s="20" t="b">
        <f t="shared" si="1"/>
        <v>0</v>
      </c>
      <c r="I2519" s="21" t="b">
        <f t="shared" si="2"/>
        <v>0</v>
      </c>
      <c r="J2519" s="21" t="b">
        <f t="shared" si="3"/>
        <v>0</v>
      </c>
      <c r="AB2519" s="20" t="b">
        <f t="shared" si="9"/>
        <v>0</v>
      </c>
      <c r="AC2519" s="20" t="b">
        <f t="shared" si="10"/>
        <v>0</v>
      </c>
      <c r="AD2519" s="20" t="b">
        <f t="shared" si="11"/>
        <v>0</v>
      </c>
      <c r="AE2519" s="20" t="b">
        <f t="shared" si="12"/>
        <v>0</v>
      </c>
      <c r="AG2519" s="20" t="b">
        <f t="shared" si="13"/>
        <v>0</v>
      </c>
      <c r="AH2519" s="20" t="b">
        <f t="shared" si="14"/>
        <v>0</v>
      </c>
      <c r="AI2519" s="20" t="b">
        <f t="shared" si="15"/>
        <v>0</v>
      </c>
    </row>
    <row r="2520">
      <c r="H2520" s="20" t="b">
        <f t="shared" si="1"/>
        <v>0</v>
      </c>
      <c r="I2520" s="21" t="b">
        <f t="shared" si="2"/>
        <v>0</v>
      </c>
      <c r="J2520" s="21" t="b">
        <f t="shared" si="3"/>
        <v>0</v>
      </c>
      <c r="AB2520" s="20" t="b">
        <f t="shared" si="9"/>
        <v>0</v>
      </c>
      <c r="AC2520" s="20" t="b">
        <f t="shared" si="10"/>
        <v>0</v>
      </c>
      <c r="AD2520" s="20" t="b">
        <f t="shared" si="11"/>
        <v>0</v>
      </c>
      <c r="AE2520" s="20" t="b">
        <f t="shared" si="12"/>
        <v>0</v>
      </c>
      <c r="AG2520" s="20" t="b">
        <f t="shared" si="13"/>
        <v>0</v>
      </c>
      <c r="AH2520" s="20" t="b">
        <f t="shared" si="14"/>
        <v>0</v>
      </c>
      <c r="AI2520" s="20" t="b">
        <f t="shared" si="15"/>
        <v>0</v>
      </c>
    </row>
    <row r="2521">
      <c r="H2521" s="20" t="b">
        <f t="shared" si="1"/>
        <v>0</v>
      </c>
      <c r="I2521" s="21" t="b">
        <f t="shared" si="2"/>
        <v>0</v>
      </c>
      <c r="J2521" s="21" t="b">
        <f t="shared" si="3"/>
        <v>0</v>
      </c>
      <c r="AB2521" s="20" t="b">
        <f t="shared" si="9"/>
        <v>0</v>
      </c>
      <c r="AC2521" s="20" t="b">
        <f t="shared" si="10"/>
        <v>0</v>
      </c>
      <c r="AD2521" s="20" t="b">
        <f t="shared" si="11"/>
        <v>0</v>
      </c>
      <c r="AE2521" s="20" t="b">
        <f t="shared" si="12"/>
        <v>0</v>
      </c>
      <c r="AG2521" s="20" t="b">
        <f t="shared" si="13"/>
        <v>0</v>
      </c>
      <c r="AH2521" s="20" t="b">
        <f t="shared" si="14"/>
        <v>0</v>
      </c>
      <c r="AI2521" s="20" t="b">
        <f t="shared" si="15"/>
        <v>0</v>
      </c>
    </row>
    <row r="2522">
      <c r="H2522" s="20" t="b">
        <f t="shared" si="1"/>
        <v>0</v>
      </c>
      <c r="I2522" s="21" t="b">
        <f t="shared" si="2"/>
        <v>0</v>
      </c>
      <c r="J2522" s="21" t="b">
        <f t="shared" si="3"/>
        <v>0</v>
      </c>
      <c r="AB2522" s="20" t="b">
        <f t="shared" si="9"/>
        <v>0</v>
      </c>
      <c r="AC2522" s="20" t="b">
        <f t="shared" si="10"/>
        <v>0</v>
      </c>
      <c r="AD2522" s="20" t="b">
        <f t="shared" si="11"/>
        <v>0</v>
      </c>
      <c r="AE2522" s="20" t="b">
        <f t="shared" si="12"/>
        <v>0</v>
      </c>
      <c r="AG2522" s="20" t="b">
        <f t="shared" si="13"/>
        <v>0</v>
      </c>
      <c r="AH2522" s="20" t="b">
        <f t="shared" si="14"/>
        <v>0</v>
      </c>
      <c r="AI2522" s="20" t="b">
        <f t="shared" si="15"/>
        <v>0</v>
      </c>
    </row>
    <row r="2523">
      <c r="H2523" s="20" t="b">
        <f t="shared" si="1"/>
        <v>0</v>
      </c>
      <c r="I2523" s="21" t="b">
        <f t="shared" si="2"/>
        <v>0</v>
      </c>
      <c r="J2523" s="21" t="b">
        <f t="shared" si="3"/>
        <v>0</v>
      </c>
      <c r="AB2523" s="20" t="b">
        <f t="shared" si="9"/>
        <v>0</v>
      </c>
      <c r="AC2523" s="20" t="b">
        <f t="shared" si="10"/>
        <v>0</v>
      </c>
      <c r="AD2523" s="20" t="b">
        <f t="shared" si="11"/>
        <v>0</v>
      </c>
      <c r="AE2523" s="20" t="b">
        <f t="shared" si="12"/>
        <v>0</v>
      </c>
      <c r="AG2523" s="20" t="b">
        <f t="shared" si="13"/>
        <v>0</v>
      </c>
      <c r="AH2523" s="20" t="b">
        <f t="shared" si="14"/>
        <v>0</v>
      </c>
      <c r="AI2523" s="20" t="b">
        <f t="shared" si="15"/>
        <v>0</v>
      </c>
    </row>
    <row r="2524">
      <c r="H2524" s="20" t="b">
        <f t="shared" si="1"/>
        <v>0</v>
      </c>
      <c r="I2524" s="21" t="b">
        <f t="shared" si="2"/>
        <v>0</v>
      </c>
      <c r="J2524" s="21" t="b">
        <f t="shared" si="3"/>
        <v>0</v>
      </c>
      <c r="AB2524" s="20" t="b">
        <f t="shared" si="9"/>
        <v>0</v>
      </c>
      <c r="AC2524" s="20" t="b">
        <f t="shared" si="10"/>
        <v>0</v>
      </c>
      <c r="AD2524" s="20" t="b">
        <f t="shared" si="11"/>
        <v>0</v>
      </c>
      <c r="AE2524" s="20" t="b">
        <f t="shared" si="12"/>
        <v>0</v>
      </c>
      <c r="AG2524" s="20" t="b">
        <f t="shared" si="13"/>
        <v>0</v>
      </c>
      <c r="AH2524" s="20" t="b">
        <f t="shared" si="14"/>
        <v>0</v>
      </c>
      <c r="AI2524" s="20" t="b">
        <f t="shared" si="15"/>
        <v>0</v>
      </c>
    </row>
    <row r="2525">
      <c r="H2525" s="20" t="b">
        <f t="shared" si="1"/>
        <v>0</v>
      </c>
      <c r="I2525" s="21" t="b">
        <f t="shared" si="2"/>
        <v>0</v>
      </c>
      <c r="J2525" s="21" t="b">
        <f t="shared" si="3"/>
        <v>0</v>
      </c>
      <c r="AB2525" s="20" t="b">
        <f t="shared" si="9"/>
        <v>0</v>
      </c>
      <c r="AC2525" s="20" t="b">
        <f t="shared" si="10"/>
        <v>0</v>
      </c>
      <c r="AD2525" s="20" t="b">
        <f t="shared" si="11"/>
        <v>0</v>
      </c>
      <c r="AE2525" s="20" t="b">
        <f t="shared" si="12"/>
        <v>0</v>
      </c>
      <c r="AG2525" s="20" t="b">
        <f t="shared" si="13"/>
        <v>0</v>
      </c>
      <c r="AH2525" s="20" t="b">
        <f t="shared" si="14"/>
        <v>0</v>
      </c>
      <c r="AI2525" s="20" t="b">
        <f t="shared" si="15"/>
        <v>0</v>
      </c>
    </row>
    <row r="2526">
      <c r="H2526" s="20" t="b">
        <f t="shared" si="1"/>
        <v>0</v>
      </c>
      <c r="I2526" s="21" t="b">
        <f t="shared" si="2"/>
        <v>0</v>
      </c>
      <c r="J2526" s="21" t="b">
        <f t="shared" si="3"/>
        <v>0</v>
      </c>
      <c r="AB2526" s="20" t="b">
        <f t="shared" si="9"/>
        <v>0</v>
      </c>
      <c r="AC2526" s="20" t="b">
        <f t="shared" si="10"/>
        <v>0</v>
      </c>
      <c r="AD2526" s="20" t="b">
        <f t="shared" si="11"/>
        <v>0</v>
      </c>
      <c r="AE2526" s="20" t="b">
        <f t="shared" si="12"/>
        <v>0</v>
      </c>
      <c r="AG2526" s="20" t="b">
        <f t="shared" si="13"/>
        <v>0</v>
      </c>
      <c r="AH2526" s="20" t="b">
        <f t="shared" si="14"/>
        <v>0</v>
      </c>
      <c r="AI2526" s="20" t="b">
        <f t="shared" si="15"/>
        <v>0</v>
      </c>
    </row>
    <row r="2527">
      <c r="H2527" s="20" t="b">
        <f t="shared" si="1"/>
        <v>0</v>
      </c>
      <c r="I2527" s="21" t="b">
        <f t="shared" si="2"/>
        <v>0</v>
      </c>
      <c r="J2527" s="21" t="b">
        <f t="shared" si="3"/>
        <v>0</v>
      </c>
      <c r="AB2527" s="20" t="b">
        <f t="shared" si="9"/>
        <v>0</v>
      </c>
      <c r="AC2527" s="20" t="b">
        <f t="shared" si="10"/>
        <v>0</v>
      </c>
      <c r="AD2527" s="20" t="b">
        <f t="shared" si="11"/>
        <v>0</v>
      </c>
      <c r="AE2527" s="20" t="b">
        <f t="shared" si="12"/>
        <v>0</v>
      </c>
      <c r="AG2527" s="20" t="b">
        <f t="shared" si="13"/>
        <v>0</v>
      </c>
      <c r="AH2527" s="20" t="b">
        <f t="shared" si="14"/>
        <v>0</v>
      </c>
      <c r="AI2527" s="20" t="b">
        <f t="shared" si="15"/>
        <v>0</v>
      </c>
    </row>
    <row r="2528">
      <c r="H2528" s="20" t="b">
        <f t="shared" si="1"/>
        <v>0</v>
      </c>
      <c r="I2528" s="21" t="b">
        <f t="shared" si="2"/>
        <v>0</v>
      </c>
      <c r="J2528" s="21" t="b">
        <f t="shared" si="3"/>
        <v>0</v>
      </c>
      <c r="AB2528" s="20" t="b">
        <f t="shared" si="9"/>
        <v>0</v>
      </c>
      <c r="AC2528" s="20" t="b">
        <f t="shared" si="10"/>
        <v>0</v>
      </c>
      <c r="AD2528" s="20" t="b">
        <f t="shared" si="11"/>
        <v>0</v>
      </c>
      <c r="AE2528" s="20" t="b">
        <f t="shared" si="12"/>
        <v>0</v>
      </c>
      <c r="AG2528" s="20" t="b">
        <f t="shared" si="13"/>
        <v>0</v>
      </c>
      <c r="AH2528" s="20" t="b">
        <f t="shared" si="14"/>
        <v>0</v>
      </c>
      <c r="AI2528" s="20" t="b">
        <f t="shared" si="15"/>
        <v>0</v>
      </c>
    </row>
    <row r="2529">
      <c r="H2529" s="20" t="b">
        <f t="shared" si="1"/>
        <v>0</v>
      </c>
      <c r="I2529" s="21" t="b">
        <f t="shared" si="2"/>
        <v>0</v>
      </c>
      <c r="J2529" s="21" t="b">
        <f t="shared" si="3"/>
        <v>0</v>
      </c>
      <c r="AB2529" s="20" t="b">
        <f t="shared" si="9"/>
        <v>0</v>
      </c>
      <c r="AC2529" s="20" t="b">
        <f t="shared" si="10"/>
        <v>0</v>
      </c>
      <c r="AD2529" s="20" t="b">
        <f t="shared" si="11"/>
        <v>0</v>
      </c>
      <c r="AE2529" s="20" t="b">
        <f t="shared" si="12"/>
        <v>0</v>
      </c>
      <c r="AG2529" s="20" t="b">
        <f t="shared" si="13"/>
        <v>0</v>
      </c>
      <c r="AH2529" s="20" t="b">
        <f t="shared" si="14"/>
        <v>0</v>
      </c>
      <c r="AI2529" s="20" t="b">
        <f t="shared" si="15"/>
        <v>0</v>
      </c>
    </row>
    <row r="2530">
      <c r="H2530" s="20" t="b">
        <f t="shared" si="1"/>
        <v>0</v>
      </c>
      <c r="I2530" s="21" t="b">
        <f t="shared" si="2"/>
        <v>0</v>
      </c>
      <c r="J2530" s="21" t="b">
        <f t="shared" si="3"/>
        <v>0</v>
      </c>
      <c r="AB2530" s="20" t="b">
        <f t="shared" si="9"/>
        <v>0</v>
      </c>
      <c r="AC2530" s="20" t="b">
        <f t="shared" si="10"/>
        <v>0</v>
      </c>
      <c r="AD2530" s="20" t="b">
        <f t="shared" si="11"/>
        <v>0</v>
      </c>
      <c r="AE2530" s="20" t="b">
        <f t="shared" si="12"/>
        <v>0</v>
      </c>
      <c r="AG2530" s="20" t="b">
        <f t="shared" si="13"/>
        <v>0</v>
      </c>
      <c r="AH2530" s="20" t="b">
        <f t="shared" si="14"/>
        <v>0</v>
      </c>
      <c r="AI2530" s="20" t="b">
        <f t="shared" si="15"/>
        <v>0</v>
      </c>
    </row>
    <row r="2531">
      <c r="H2531" s="20" t="b">
        <f t="shared" si="1"/>
        <v>0</v>
      </c>
      <c r="I2531" s="21" t="b">
        <f t="shared" si="2"/>
        <v>0</v>
      </c>
      <c r="J2531" s="21" t="b">
        <f t="shared" si="3"/>
        <v>0</v>
      </c>
      <c r="AB2531" s="20" t="b">
        <f t="shared" si="9"/>
        <v>0</v>
      </c>
      <c r="AC2531" s="20" t="b">
        <f t="shared" si="10"/>
        <v>0</v>
      </c>
      <c r="AD2531" s="20" t="b">
        <f t="shared" si="11"/>
        <v>0</v>
      </c>
      <c r="AE2531" s="20" t="b">
        <f t="shared" si="12"/>
        <v>0</v>
      </c>
      <c r="AG2531" s="20" t="b">
        <f t="shared" si="13"/>
        <v>0</v>
      </c>
      <c r="AH2531" s="20" t="b">
        <f t="shared" si="14"/>
        <v>0</v>
      </c>
      <c r="AI2531" s="20" t="b">
        <f t="shared" si="15"/>
        <v>0</v>
      </c>
    </row>
    <row r="2532">
      <c r="D2532" s="22"/>
      <c r="H2532" s="20" t="b">
        <f t="shared" si="1"/>
        <v>0</v>
      </c>
      <c r="I2532" s="21" t="b">
        <f t="shared" si="2"/>
        <v>0</v>
      </c>
      <c r="J2532" s="21" t="b">
        <f t="shared" si="3"/>
        <v>0</v>
      </c>
      <c r="AB2532" s="20" t="b">
        <f t="shared" si="9"/>
        <v>0</v>
      </c>
      <c r="AC2532" s="20" t="b">
        <f t="shared" si="10"/>
        <v>0</v>
      </c>
      <c r="AD2532" s="20" t="b">
        <f t="shared" si="11"/>
        <v>0</v>
      </c>
      <c r="AE2532" s="20" t="b">
        <f t="shared" si="12"/>
        <v>0</v>
      </c>
      <c r="AG2532" s="20" t="b">
        <f t="shared" si="13"/>
        <v>0</v>
      </c>
      <c r="AH2532" s="20" t="b">
        <f t="shared" si="14"/>
        <v>0</v>
      </c>
      <c r="AI2532" s="20" t="b">
        <f t="shared" si="15"/>
        <v>0</v>
      </c>
    </row>
    <row r="2533">
      <c r="D2533" s="22"/>
      <c r="H2533" s="20" t="b">
        <f t="shared" si="1"/>
        <v>0</v>
      </c>
      <c r="I2533" s="21" t="b">
        <f t="shared" si="2"/>
        <v>0</v>
      </c>
      <c r="J2533" s="21" t="b">
        <f t="shared" si="3"/>
        <v>0</v>
      </c>
      <c r="AB2533" s="20" t="b">
        <f t="shared" si="9"/>
        <v>0</v>
      </c>
      <c r="AC2533" s="20" t="b">
        <f t="shared" si="10"/>
        <v>0</v>
      </c>
      <c r="AD2533" s="20" t="b">
        <f t="shared" si="11"/>
        <v>0</v>
      </c>
      <c r="AE2533" s="20" t="b">
        <f t="shared" si="12"/>
        <v>0</v>
      </c>
      <c r="AG2533" s="20" t="b">
        <f t="shared" si="13"/>
        <v>0</v>
      </c>
      <c r="AH2533" s="20" t="b">
        <f t="shared" si="14"/>
        <v>0</v>
      </c>
      <c r="AI2533" s="20" t="b">
        <f t="shared" si="15"/>
        <v>0</v>
      </c>
    </row>
    <row r="2534">
      <c r="H2534" s="20" t="b">
        <f t="shared" si="1"/>
        <v>0</v>
      </c>
      <c r="I2534" s="21" t="b">
        <f t="shared" si="2"/>
        <v>0</v>
      </c>
      <c r="J2534" s="21" t="b">
        <f t="shared" si="3"/>
        <v>0</v>
      </c>
      <c r="AB2534" s="20" t="b">
        <f t="shared" si="9"/>
        <v>0</v>
      </c>
      <c r="AC2534" s="20" t="b">
        <f t="shared" si="10"/>
        <v>0</v>
      </c>
      <c r="AD2534" s="20" t="b">
        <f t="shared" si="11"/>
        <v>0</v>
      </c>
      <c r="AE2534" s="20" t="b">
        <f t="shared" si="12"/>
        <v>0</v>
      </c>
      <c r="AG2534" s="20" t="b">
        <f t="shared" si="13"/>
        <v>0</v>
      </c>
      <c r="AH2534" s="20" t="b">
        <f t="shared" si="14"/>
        <v>0</v>
      </c>
      <c r="AI2534" s="20" t="b">
        <f t="shared" si="15"/>
        <v>0</v>
      </c>
    </row>
    <row r="2535">
      <c r="H2535" s="20" t="b">
        <f t="shared" si="1"/>
        <v>0</v>
      </c>
      <c r="I2535" s="21" t="b">
        <f t="shared" si="2"/>
        <v>0</v>
      </c>
      <c r="J2535" s="21" t="b">
        <f t="shared" si="3"/>
        <v>0</v>
      </c>
      <c r="AB2535" s="20" t="b">
        <f t="shared" si="9"/>
        <v>0</v>
      </c>
      <c r="AC2535" s="20" t="b">
        <f t="shared" si="10"/>
        <v>0</v>
      </c>
      <c r="AD2535" s="20" t="b">
        <f t="shared" si="11"/>
        <v>0</v>
      </c>
      <c r="AE2535" s="20" t="b">
        <f t="shared" si="12"/>
        <v>0</v>
      </c>
      <c r="AG2535" s="20" t="b">
        <f t="shared" si="13"/>
        <v>0</v>
      </c>
      <c r="AH2535" s="20" t="b">
        <f t="shared" si="14"/>
        <v>0</v>
      </c>
      <c r="AI2535" s="20" t="b">
        <f t="shared" si="15"/>
        <v>0</v>
      </c>
    </row>
    <row r="2536">
      <c r="H2536" s="20" t="b">
        <f t="shared" si="1"/>
        <v>0</v>
      </c>
      <c r="I2536" s="21" t="b">
        <f t="shared" si="2"/>
        <v>0</v>
      </c>
      <c r="J2536" s="21" t="b">
        <f t="shared" si="3"/>
        <v>0</v>
      </c>
      <c r="AB2536" s="20" t="b">
        <f t="shared" si="9"/>
        <v>0</v>
      </c>
      <c r="AC2536" s="20" t="b">
        <f t="shared" si="10"/>
        <v>0</v>
      </c>
      <c r="AD2536" s="20" t="b">
        <f t="shared" si="11"/>
        <v>0</v>
      </c>
      <c r="AE2536" s="20" t="b">
        <f t="shared" si="12"/>
        <v>0</v>
      </c>
      <c r="AG2536" s="20" t="b">
        <f t="shared" si="13"/>
        <v>0</v>
      </c>
      <c r="AH2536" s="20" t="b">
        <f t="shared" si="14"/>
        <v>0</v>
      </c>
      <c r="AI2536" s="20" t="b">
        <f t="shared" si="15"/>
        <v>0</v>
      </c>
    </row>
    <row r="2537">
      <c r="H2537" s="20" t="b">
        <f t="shared" si="1"/>
        <v>0</v>
      </c>
      <c r="I2537" s="21" t="b">
        <f t="shared" si="2"/>
        <v>0</v>
      </c>
      <c r="J2537" s="21" t="b">
        <f t="shared" si="3"/>
        <v>0</v>
      </c>
      <c r="AB2537" s="20" t="b">
        <f t="shared" si="9"/>
        <v>0</v>
      </c>
      <c r="AC2537" s="20" t="b">
        <f t="shared" si="10"/>
        <v>0</v>
      </c>
      <c r="AD2537" s="20" t="b">
        <f t="shared" si="11"/>
        <v>0</v>
      </c>
      <c r="AE2537" s="20" t="b">
        <f t="shared" si="12"/>
        <v>0</v>
      </c>
      <c r="AG2537" s="20" t="b">
        <f t="shared" si="13"/>
        <v>0</v>
      </c>
      <c r="AH2537" s="20" t="b">
        <f t="shared" si="14"/>
        <v>0</v>
      </c>
      <c r="AI2537" s="20" t="b">
        <f t="shared" si="15"/>
        <v>0</v>
      </c>
    </row>
    <row r="2538">
      <c r="H2538" s="20" t="b">
        <f t="shared" si="1"/>
        <v>0</v>
      </c>
      <c r="I2538" s="21" t="b">
        <f t="shared" si="2"/>
        <v>0</v>
      </c>
      <c r="J2538" s="21" t="b">
        <f t="shared" si="3"/>
        <v>0</v>
      </c>
      <c r="AB2538" s="20" t="b">
        <f t="shared" si="9"/>
        <v>0</v>
      </c>
      <c r="AC2538" s="20" t="b">
        <f t="shared" si="10"/>
        <v>0</v>
      </c>
      <c r="AD2538" s="20" t="b">
        <f t="shared" si="11"/>
        <v>0</v>
      </c>
      <c r="AE2538" s="20" t="b">
        <f t="shared" si="12"/>
        <v>0</v>
      </c>
      <c r="AG2538" s="20" t="b">
        <f t="shared" si="13"/>
        <v>0</v>
      </c>
      <c r="AH2538" s="20" t="b">
        <f t="shared" si="14"/>
        <v>0</v>
      </c>
      <c r="AI2538" s="20" t="b">
        <f t="shared" si="15"/>
        <v>0</v>
      </c>
    </row>
    <row r="2539">
      <c r="H2539" s="20" t="b">
        <f t="shared" si="1"/>
        <v>0</v>
      </c>
      <c r="I2539" s="21" t="b">
        <f t="shared" si="2"/>
        <v>0</v>
      </c>
      <c r="J2539" s="21" t="b">
        <f t="shared" si="3"/>
        <v>0</v>
      </c>
      <c r="AB2539" s="20" t="b">
        <f t="shared" si="9"/>
        <v>0</v>
      </c>
      <c r="AC2539" s="20" t="b">
        <f t="shared" si="10"/>
        <v>0</v>
      </c>
      <c r="AD2539" s="20" t="b">
        <f t="shared" si="11"/>
        <v>0</v>
      </c>
      <c r="AE2539" s="20" t="b">
        <f t="shared" si="12"/>
        <v>0</v>
      </c>
      <c r="AG2539" s="20" t="b">
        <f t="shared" si="13"/>
        <v>0</v>
      </c>
      <c r="AH2539" s="20" t="b">
        <f t="shared" si="14"/>
        <v>0</v>
      </c>
      <c r="AI2539" s="20" t="b">
        <f t="shared" si="15"/>
        <v>0</v>
      </c>
    </row>
    <row r="2540">
      <c r="H2540" s="20" t="b">
        <f t="shared" si="1"/>
        <v>0</v>
      </c>
      <c r="I2540" s="21" t="b">
        <f t="shared" si="2"/>
        <v>0</v>
      </c>
      <c r="J2540" s="21" t="b">
        <f t="shared" si="3"/>
        <v>0</v>
      </c>
      <c r="AB2540" s="20" t="b">
        <f t="shared" si="9"/>
        <v>0</v>
      </c>
      <c r="AC2540" s="20" t="b">
        <f t="shared" si="10"/>
        <v>0</v>
      </c>
      <c r="AD2540" s="20" t="b">
        <f t="shared" si="11"/>
        <v>0</v>
      </c>
      <c r="AE2540" s="20" t="b">
        <f t="shared" si="12"/>
        <v>0</v>
      </c>
      <c r="AG2540" s="20" t="b">
        <f t="shared" si="13"/>
        <v>0</v>
      </c>
      <c r="AH2540" s="20" t="b">
        <f t="shared" si="14"/>
        <v>0</v>
      </c>
      <c r="AI2540" s="20" t="b">
        <f t="shared" si="15"/>
        <v>0</v>
      </c>
    </row>
    <row r="2541">
      <c r="H2541" s="20" t="b">
        <f t="shared" si="1"/>
        <v>0</v>
      </c>
      <c r="I2541" s="21" t="b">
        <f t="shared" si="2"/>
        <v>0</v>
      </c>
      <c r="J2541" s="21" t="b">
        <f t="shared" si="3"/>
        <v>0</v>
      </c>
      <c r="AB2541" s="20" t="b">
        <f t="shared" si="9"/>
        <v>0</v>
      </c>
      <c r="AC2541" s="20" t="b">
        <f t="shared" si="10"/>
        <v>0</v>
      </c>
      <c r="AD2541" s="20" t="b">
        <f t="shared" si="11"/>
        <v>0</v>
      </c>
      <c r="AE2541" s="20" t="b">
        <f t="shared" si="12"/>
        <v>0</v>
      </c>
      <c r="AG2541" s="20" t="b">
        <f t="shared" si="13"/>
        <v>0</v>
      </c>
      <c r="AH2541" s="20" t="b">
        <f t="shared" si="14"/>
        <v>0</v>
      </c>
      <c r="AI2541" s="20" t="b">
        <f t="shared" si="15"/>
        <v>0</v>
      </c>
    </row>
    <row r="2542">
      <c r="H2542" s="20" t="b">
        <f t="shared" si="1"/>
        <v>0</v>
      </c>
      <c r="I2542" s="21" t="b">
        <f t="shared" si="2"/>
        <v>0</v>
      </c>
      <c r="J2542" s="21" t="b">
        <f t="shared" si="3"/>
        <v>0</v>
      </c>
      <c r="AB2542" s="20" t="b">
        <f t="shared" si="9"/>
        <v>0</v>
      </c>
      <c r="AC2542" s="20" t="b">
        <f t="shared" si="10"/>
        <v>0</v>
      </c>
      <c r="AD2542" s="20" t="b">
        <f t="shared" si="11"/>
        <v>0</v>
      </c>
      <c r="AE2542" s="20" t="b">
        <f t="shared" si="12"/>
        <v>0</v>
      </c>
      <c r="AG2542" s="20" t="b">
        <f t="shared" si="13"/>
        <v>0</v>
      </c>
      <c r="AH2542" s="20" t="b">
        <f t="shared" si="14"/>
        <v>0</v>
      </c>
      <c r="AI2542" s="20" t="b">
        <f t="shared" si="15"/>
        <v>0</v>
      </c>
    </row>
    <row r="2543">
      <c r="H2543" s="20" t="b">
        <f t="shared" si="1"/>
        <v>0</v>
      </c>
      <c r="I2543" s="21" t="b">
        <f t="shared" si="2"/>
        <v>0</v>
      </c>
      <c r="J2543" s="21" t="b">
        <f t="shared" si="3"/>
        <v>0</v>
      </c>
      <c r="AB2543" s="20" t="b">
        <f t="shared" si="9"/>
        <v>0</v>
      </c>
      <c r="AC2543" s="20" t="b">
        <f t="shared" si="10"/>
        <v>0</v>
      </c>
      <c r="AD2543" s="20" t="b">
        <f t="shared" si="11"/>
        <v>0</v>
      </c>
      <c r="AE2543" s="20" t="b">
        <f t="shared" si="12"/>
        <v>0</v>
      </c>
      <c r="AG2543" s="20" t="b">
        <f t="shared" si="13"/>
        <v>0</v>
      </c>
      <c r="AH2543" s="20" t="b">
        <f t="shared" si="14"/>
        <v>0</v>
      </c>
      <c r="AI2543" s="20" t="b">
        <f t="shared" si="15"/>
        <v>0</v>
      </c>
    </row>
    <row r="2544">
      <c r="H2544" s="20" t="b">
        <f t="shared" si="1"/>
        <v>0</v>
      </c>
      <c r="I2544" s="21" t="b">
        <f t="shared" si="2"/>
        <v>0</v>
      </c>
      <c r="J2544" s="21" t="b">
        <f t="shared" si="3"/>
        <v>0</v>
      </c>
      <c r="AB2544" s="20" t="b">
        <f t="shared" si="9"/>
        <v>0</v>
      </c>
      <c r="AC2544" s="20" t="b">
        <f t="shared" si="10"/>
        <v>0</v>
      </c>
      <c r="AD2544" s="20" t="b">
        <f t="shared" si="11"/>
        <v>0</v>
      </c>
      <c r="AE2544" s="20" t="b">
        <f t="shared" si="12"/>
        <v>0</v>
      </c>
      <c r="AG2544" s="20" t="b">
        <f t="shared" si="13"/>
        <v>0</v>
      </c>
      <c r="AH2544" s="20" t="b">
        <f t="shared" si="14"/>
        <v>0</v>
      </c>
      <c r="AI2544" s="20" t="b">
        <f t="shared" si="15"/>
        <v>0</v>
      </c>
    </row>
    <row r="2545">
      <c r="H2545" s="20" t="b">
        <f t="shared" si="1"/>
        <v>0</v>
      </c>
      <c r="I2545" s="21" t="b">
        <f t="shared" si="2"/>
        <v>0</v>
      </c>
      <c r="J2545" s="21" t="b">
        <f t="shared" si="3"/>
        <v>0</v>
      </c>
      <c r="AB2545" s="20" t="b">
        <f t="shared" si="9"/>
        <v>0</v>
      </c>
      <c r="AC2545" s="20" t="b">
        <f t="shared" si="10"/>
        <v>0</v>
      </c>
      <c r="AD2545" s="20" t="b">
        <f t="shared" si="11"/>
        <v>0</v>
      </c>
      <c r="AE2545" s="20" t="b">
        <f t="shared" si="12"/>
        <v>0</v>
      </c>
      <c r="AG2545" s="20" t="b">
        <f t="shared" si="13"/>
        <v>0</v>
      </c>
      <c r="AH2545" s="20" t="b">
        <f t="shared" si="14"/>
        <v>0</v>
      </c>
      <c r="AI2545" s="20" t="b">
        <f t="shared" si="15"/>
        <v>0</v>
      </c>
    </row>
    <row r="2546">
      <c r="H2546" s="20" t="b">
        <f t="shared" si="1"/>
        <v>0</v>
      </c>
      <c r="I2546" s="21" t="b">
        <f t="shared" si="2"/>
        <v>0</v>
      </c>
      <c r="J2546" s="21" t="b">
        <f t="shared" si="3"/>
        <v>0</v>
      </c>
      <c r="AB2546" s="20" t="b">
        <f t="shared" si="9"/>
        <v>0</v>
      </c>
      <c r="AC2546" s="20" t="b">
        <f t="shared" si="10"/>
        <v>0</v>
      </c>
      <c r="AD2546" s="20" t="b">
        <f t="shared" si="11"/>
        <v>0</v>
      </c>
      <c r="AE2546" s="20" t="b">
        <f t="shared" si="12"/>
        <v>0</v>
      </c>
      <c r="AG2546" s="20" t="b">
        <f t="shared" si="13"/>
        <v>0</v>
      </c>
      <c r="AH2546" s="20" t="b">
        <f t="shared" si="14"/>
        <v>0</v>
      </c>
      <c r="AI2546" s="20" t="b">
        <f t="shared" si="15"/>
        <v>0</v>
      </c>
    </row>
    <row r="2547">
      <c r="H2547" s="20" t="b">
        <f t="shared" si="1"/>
        <v>0</v>
      </c>
      <c r="I2547" s="21" t="b">
        <f t="shared" si="2"/>
        <v>0</v>
      </c>
      <c r="J2547" s="21" t="b">
        <f t="shared" si="3"/>
        <v>0</v>
      </c>
      <c r="AB2547" s="20" t="b">
        <f t="shared" si="9"/>
        <v>0</v>
      </c>
      <c r="AC2547" s="20" t="b">
        <f t="shared" si="10"/>
        <v>0</v>
      </c>
      <c r="AD2547" s="20" t="b">
        <f t="shared" si="11"/>
        <v>0</v>
      </c>
      <c r="AE2547" s="20" t="b">
        <f t="shared" si="12"/>
        <v>0</v>
      </c>
      <c r="AG2547" s="20" t="b">
        <f t="shared" si="13"/>
        <v>0</v>
      </c>
      <c r="AH2547" s="20" t="b">
        <f t="shared" si="14"/>
        <v>0</v>
      </c>
      <c r="AI2547" s="20" t="b">
        <f t="shared" si="15"/>
        <v>0</v>
      </c>
    </row>
    <row r="2548">
      <c r="H2548" s="20" t="b">
        <f t="shared" si="1"/>
        <v>0</v>
      </c>
      <c r="I2548" s="21" t="b">
        <f t="shared" si="2"/>
        <v>0</v>
      </c>
      <c r="J2548" s="21" t="b">
        <f t="shared" si="3"/>
        <v>0</v>
      </c>
      <c r="AB2548" s="20" t="b">
        <f t="shared" si="9"/>
        <v>0</v>
      </c>
      <c r="AC2548" s="20" t="b">
        <f t="shared" si="10"/>
        <v>0</v>
      </c>
      <c r="AD2548" s="20" t="b">
        <f t="shared" si="11"/>
        <v>0</v>
      </c>
      <c r="AE2548" s="20" t="b">
        <f t="shared" si="12"/>
        <v>0</v>
      </c>
      <c r="AG2548" s="20" t="b">
        <f t="shared" si="13"/>
        <v>0</v>
      </c>
      <c r="AH2548" s="20" t="b">
        <f t="shared" si="14"/>
        <v>0</v>
      </c>
      <c r="AI2548" s="20" t="b">
        <f t="shared" si="15"/>
        <v>0</v>
      </c>
    </row>
    <row r="2549">
      <c r="H2549" s="20" t="b">
        <f t="shared" si="1"/>
        <v>0</v>
      </c>
      <c r="I2549" s="21" t="b">
        <f t="shared" si="2"/>
        <v>0</v>
      </c>
      <c r="J2549" s="21" t="b">
        <f t="shared" si="3"/>
        <v>0</v>
      </c>
      <c r="AB2549" s="20" t="b">
        <f t="shared" si="9"/>
        <v>0</v>
      </c>
      <c r="AC2549" s="20" t="b">
        <f t="shared" si="10"/>
        <v>0</v>
      </c>
      <c r="AD2549" s="20" t="b">
        <f t="shared" si="11"/>
        <v>0</v>
      </c>
      <c r="AE2549" s="20" t="b">
        <f t="shared" si="12"/>
        <v>0</v>
      </c>
      <c r="AG2549" s="20" t="b">
        <f t="shared" si="13"/>
        <v>0</v>
      </c>
      <c r="AH2549" s="20" t="b">
        <f t="shared" si="14"/>
        <v>0</v>
      </c>
      <c r="AI2549" s="20" t="b">
        <f t="shared" si="15"/>
        <v>0</v>
      </c>
    </row>
    <row r="2550">
      <c r="D2550" s="22"/>
      <c r="H2550" s="20" t="b">
        <f t="shared" si="1"/>
        <v>0</v>
      </c>
      <c r="I2550" s="21" t="b">
        <f t="shared" si="2"/>
        <v>0</v>
      </c>
      <c r="J2550" s="21" t="b">
        <f t="shared" si="3"/>
        <v>0</v>
      </c>
      <c r="AB2550" s="20" t="b">
        <f t="shared" si="9"/>
        <v>0</v>
      </c>
      <c r="AC2550" s="20" t="b">
        <f t="shared" si="10"/>
        <v>0</v>
      </c>
      <c r="AD2550" s="20" t="b">
        <f t="shared" si="11"/>
        <v>0</v>
      </c>
      <c r="AE2550" s="20" t="b">
        <f t="shared" si="12"/>
        <v>0</v>
      </c>
      <c r="AG2550" s="20" t="b">
        <f t="shared" si="13"/>
        <v>0</v>
      </c>
      <c r="AH2550" s="20" t="b">
        <f t="shared" si="14"/>
        <v>0</v>
      </c>
      <c r="AI2550" s="20" t="b">
        <f t="shared" si="15"/>
        <v>0</v>
      </c>
    </row>
    <row r="2551">
      <c r="D2551" s="22"/>
      <c r="H2551" s="20" t="b">
        <f t="shared" si="1"/>
        <v>0</v>
      </c>
      <c r="I2551" s="21" t="b">
        <f t="shared" si="2"/>
        <v>0</v>
      </c>
      <c r="J2551" s="21" t="b">
        <f t="shared" si="3"/>
        <v>0</v>
      </c>
      <c r="AB2551" s="20" t="b">
        <f t="shared" si="9"/>
        <v>0</v>
      </c>
      <c r="AC2551" s="20" t="b">
        <f t="shared" si="10"/>
        <v>0</v>
      </c>
      <c r="AD2551" s="20" t="b">
        <f t="shared" si="11"/>
        <v>0</v>
      </c>
      <c r="AE2551" s="20" t="b">
        <f t="shared" si="12"/>
        <v>0</v>
      </c>
      <c r="AG2551" s="20" t="b">
        <f t="shared" si="13"/>
        <v>0</v>
      </c>
      <c r="AH2551" s="20" t="b">
        <f t="shared" si="14"/>
        <v>0</v>
      </c>
      <c r="AI2551" s="20" t="b">
        <f t="shared" si="15"/>
        <v>0</v>
      </c>
    </row>
    <row r="2552">
      <c r="H2552" s="20" t="b">
        <f t="shared" si="1"/>
        <v>0</v>
      </c>
      <c r="I2552" s="21" t="b">
        <f t="shared" si="2"/>
        <v>0</v>
      </c>
      <c r="J2552" s="21" t="b">
        <f t="shared" si="3"/>
        <v>0</v>
      </c>
      <c r="AB2552" s="20" t="b">
        <f t="shared" si="9"/>
        <v>0</v>
      </c>
      <c r="AC2552" s="20" t="b">
        <f t="shared" si="10"/>
        <v>0</v>
      </c>
      <c r="AD2552" s="20" t="b">
        <f t="shared" si="11"/>
        <v>0</v>
      </c>
      <c r="AE2552" s="20" t="b">
        <f t="shared" si="12"/>
        <v>0</v>
      </c>
      <c r="AG2552" s="20" t="b">
        <f t="shared" si="13"/>
        <v>0</v>
      </c>
      <c r="AH2552" s="20" t="b">
        <f t="shared" si="14"/>
        <v>0</v>
      </c>
      <c r="AI2552" s="20" t="b">
        <f t="shared" si="15"/>
        <v>0</v>
      </c>
    </row>
    <row r="2553">
      <c r="H2553" s="20" t="b">
        <f t="shared" si="1"/>
        <v>0</v>
      </c>
      <c r="I2553" s="21" t="b">
        <f t="shared" si="2"/>
        <v>0</v>
      </c>
      <c r="J2553" s="21" t="b">
        <f t="shared" si="3"/>
        <v>0</v>
      </c>
      <c r="AB2553" s="20" t="b">
        <f t="shared" si="9"/>
        <v>0</v>
      </c>
      <c r="AC2553" s="20" t="b">
        <f t="shared" si="10"/>
        <v>0</v>
      </c>
      <c r="AD2553" s="20" t="b">
        <f t="shared" si="11"/>
        <v>0</v>
      </c>
      <c r="AE2553" s="20" t="b">
        <f t="shared" si="12"/>
        <v>0</v>
      </c>
      <c r="AG2553" s="20" t="b">
        <f t="shared" si="13"/>
        <v>0</v>
      </c>
      <c r="AH2553" s="20" t="b">
        <f t="shared" si="14"/>
        <v>0</v>
      </c>
      <c r="AI2553" s="20" t="b">
        <f t="shared" si="15"/>
        <v>0</v>
      </c>
    </row>
    <row r="2554">
      <c r="H2554" s="20" t="b">
        <f t="shared" si="1"/>
        <v>0</v>
      </c>
      <c r="I2554" s="21" t="b">
        <f t="shared" si="2"/>
        <v>0</v>
      </c>
      <c r="J2554" s="21" t="b">
        <f t="shared" si="3"/>
        <v>0</v>
      </c>
      <c r="AB2554" s="20" t="b">
        <f t="shared" si="9"/>
        <v>0</v>
      </c>
      <c r="AC2554" s="20" t="b">
        <f t="shared" si="10"/>
        <v>0</v>
      </c>
      <c r="AD2554" s="20" t="b">
        <f t="shared" si="11"/>
        <v>0</v>
      </c>
      <c r="AE2554" s="20" t="b">
        <f t="shared" si="12"/>
        <v>0</v>
      </c>
      <c r="AG2554" s="20" t="b">
        <f t="shared" si="13"/>
        <v>0</v>
      </c>
      <c r="AH2554" s="20" t="b">
        <f t="shared" si="14"/>
        <v>0</v>
      </c>
      <c r="AI2554" s="20" t="b">
        <f t="shared" si="15"/>
        <v>0</v>
      </c>
    </row>
    <row r="2555">
      <c r="H2555" s="20" t="b">
        <f t="shared" si="1"/>
        <v>0</v>
      </c>
      <c r="I2555" s="21" t="b">
        <f t="shared" si="2"/>
        <v>0</v>
      </c>
      <c r="J2555" s="21" t="b">
        <f t="shared" si="3"/>
        <v>0</v>
      </c>
      <c r="AB2555" s="20" t="b">
        <f t="shared" si="9"/>
        <v>0</v>
      </c>
      <c r="AC2555" s="20" t="b">
        <f t="shared" si="10"/>
        <v>0</v>
      </c>
      <c r="AD2555" s="20" t="b">
        <f t="shared" si="11"/>
        <v>0</v>
      </c>
      <c r="AE2555" s="20" t="b">
        <f t="shared" si="12"/>
        <v>0</v>
      </c>
      <c r="AG2555" s="20" t="b">
        <f t="shared" si="13"/>
        <v>0</v>
      </c>
      <c r="AH2555" s="20" t="b">
        <f t="shared" si="14"/>
        <v>0</v>
      </c>
      <c r="AI2555" s="20" t="b">
        <f t="shared" si="15"/>
        <v>0</v>
      </c>
    </row>
    <row r="2556">
      <c r="H2556" s="20" t="b">
        <f t="shared" si="1"/>
        <v>0</v>
      </c>
      <c r="I2556" s="21" t="b">
        <f t="shared" si="2"/>
        <v>0</v>
      </c>
      <c r="J2556" s="21" t="b">
        <f t="shared" si="3"/>
        <v>0</v>
      </c>
      <c r="AB2556" s="20" t="b">
        <f t="shared" si="9"/>
        <v>0</v>
      </c>
      <c r="AC2556" s="20" t="b">
        <f t="shared" si="10"/>
        <v>0</v>
      </c>
      <c r="AD2556" s="20" t="b">
        <f t="shared" si="11"/>
        <v>0</v>
      </c>
      <c r="AE2556" s="20" t="b">
        <f t="shared" si="12"/>
        <v>0</v>
      </c>
      <c r="AG2556" s="20" t="b">
        <f t="shared" si="13"/>
        <v>0</v>
      </c>
      <c r="AH2556" s="20" t="b">
        <f t="shared" si="14"/>
        <v>0</v>
      </c>
      <c r="AI2556" s="20" t="b">
        <f t="shared" si="15"/>
        <v>0</v>
      </c>
    </row>
    <row r="2557">
      <c r="H2557" s="20" t="b">
        <f t="shared" si="1"/>
        <v>0</v>
      </c>
      <c r="I2557" s="21" t="b">
        <f t="shared" si="2"/>
        <v>0</v>
      </c>
      <c r="J2557" s="21" t="b">
        <f t="shared" si="3"/>
        <v>0</v>
      </c>
      <c r="AB2557" s="20" t="b">
        <f t="shared" si="9"/>
        <v>0</v>
      </c>
      <c r="AC2557" s="20" t="b">
        <f t="shared" si="10"/>
        <v>0</v>
      </c>
      <c r="AD2557" s="20" t="b">
        <f t="shared" si="11"/>
        <v>0</v>
      </c>
      <c r="AE2557" s="20" t="b">
        <f t="shared" si="12"/>
        <v>0</v>
      </c>
      <c r="AG2557" s="20" t="b">
        <f t="shared" si="13"/>
        <v>0</v>
      </c>
      <c r="AH2557" s="20" t="b">
        <f t="shared" si="14"/>
        <v>0</v>
      </c>
      <c r="AI2557" s="20" t="b">
        <f t="shared" si="15"/>
        <v>0</v>
      </c>
    </row>
    <row r="2558">
      <c r="H2558" s="20" t="b">
        <f t="shared" si="1"/>
        <v>0</v>
      </c>
      <c r="I2558" s="21" t="b">
        <f t="shared" si="2"/>
        <v>0</v>
      </c>
      <c r="J2558" s="21" t="b">
        <f t="shared" si="3"/>
        <v>0</v>
      </c>
      <c r="AB2558" s="20" t="b">
        <f t="shared" si="9"/>
        <v>0</v>
      </c>
      <c r="AC2558" s="20" t="b">
        <f t="shared" si="10"/>
        <v>0</v>
      </c>
      <c r="AD2558" s="20" t="b">
        <f t="shared" si="11"/>
        <v>0</v>
      </c>
      <c r="AE2558" s="20" t="b">
        <f t="shared" si="12"/>
        <v>0</v>
      </c>
      <c r="AG2558" s="20" t="b">
        <f t="shared" si="13"/>
        <v>0</v>
      </c>
      <c r="AH2558" s="20" t="b">
        <f t="shared" si="14"/>
        <v>0</v>
      </c>
      <c r="AI2558" s="20" t="b">
        <f t="shared" si="15"/>
        <v>0</v>
      </c>
    </row>
    <row r="2559">
      <c r="H2559" s="20" t="b">
        <f t="shared" si="1"/>
        <v>0</v>
      </c>
      <c r="I2559" s="21" t="b">
        <f t="shared" si="2"/>
        <v>0</v>
      </c>
      <c r="J2559" s="21" t="b">
        <f t="shared" si="3"/>
        <v>0</v>
      </c>
      <c r="AB2559" s="20" t="b">
        <f t="shared" si="9"/>
        <v>0</v>
      </c>
      <c r="AC2559" s="20" t="b">
        <f t="shared" si="10"/>
        <v>0</v>
      </c>
      <c r="AD2559" s="20" t="b">
        <f t="shared" si="11"/>
        <v>0</v>
      </c>
      <c r="AE2559" s="20" t="b">
        <f t="shared" si="12"/>
        <v>0</v>
      </c>
      <c r="AG2559" s="20" t="b">
        <f t="shared" si="13"/>
        <v>0</v>
      </c>
      <c r="AH2559" s="20" t="b">
        <f t="shared" si="14"/>
        <v>0</v>
      </c>
      <c r="AI2559" s="20" t="b">
        <f t="shared" si="15"/>
        <v>0</v>
      </c>
    </row>
    <row r="2560">
      <c r="H2560" s="20" t="b">
        <f t="shared" si="1"/>
        <v>0</v>
      </c>
      <c r="I2560" s="21" t="b">
        <f t="shared" si="2"/>
        <v>0</v>
      </c>
      <c r="J2560" s="21" t="b">
        <f t="shared" si="3"/>
        <v>0</v>
      </c>
      <c r="AB2560" s="20" t="b">
        <f t="shared" si="9"/>
        <v>0</v>
      </c>
      <c r="AC2560" s="20" t="b">
        <f t="shared" si="10"/>
        <v>0</v>
      </c>
      <c r="AD2560" s="20" t="b">
        <f t="shared" si="11"/>
        <v>0</v>
      </c>
      <c r="AE2560" s="20" t="b">
        <f t="shared" si="12"/>
        <v>0</v>
      </c>
      <c r="AG2560" s="20" t="b">
        <f t="shared" si="13"/>
        <v>0</v>
      </c>
      <c r="AH2560" s="20" t="b">
        <f t="shared" si="14"/>
        <v>0</v>
      </c>
      <c r="AI2560" s="20" t="b">
        <f t="shared" si="15"/>
        <v>0</v>
      </c>
    </row>
    <row r="2561">
      <c r="H2561" s="20" t="b">
        <f t="shared" si="1"/>
        <v>0</v>
      </c>
      <c r="I2561" s="21" t="b">
        <f t="shared" si="2"/>
        <v>0</v>
      </c>
      <c r="J2561" s="21" t="b">
        <f t="shared" si="3"/>
        <v>0</v>
      </c>
      <c r="AB2561" s="20" t="b">
        <f t="shared" si="9"/>
        <v>0</v>
      </c>
      <c r="AC2561" s="20" t="b">
        <f t="shared" si="10"/>
        <v>0</v>
      </c>
      <c r="AD2561" s="20" t="b">
        <f t="shared" si="11"/>
        <v>0</v>
      </c>
      <c r="AE2561" s="20" t="b">
        <f t="shared" si="12"/>
        <v>0</v>
      </c>
      <c r="AG2561" s="20" t="b">
        <f t="shared" si="13"/>
        <v>0</v>
      </c>
      <c r="AH2561" s="20" t="b">
        <f t="shared" si="14"/>
        <v>0</v>
      </c>
      <c r="AI2561" s="20" t="b">
        <f t="shared" si="15"/>
        <v>0</v>
      </c>
    </row>
    <row r="2562">
      <c r="H2562" s="20" t="b">
        <f t="shared" si="1"/>
        <v>0</v>
      </c>
      <c r="I2562" s="21" t="b">
        <f t="shared" si="2"/>
        <v>0</v>
      </c>
      <c r="J2562" s="21" t="b">
        <f t="shared" si="3"/>
        <v>0</v>
      </c>
      <c r="AB2562" s="20" t="b">
        <f t="shared" si="9"/>
        <v>0</v>
      </c>
      <c r="AC2562" s="20" t="b">
        <f t="shared" si="10"/>
        <v>0</v>
      </c>
      <c r="AD2562" s="20" t="b">
        <f t="shared" si="11"/>
        <v>0</v>
      </c>
      <c r="AE2562" s="20" t="b">
        <f t="shared" si="12"/>
        <v>0</v>
      </c>
      <c r="AG2562" s="20" t="b">
        <f t="shared" si="13"/>
        <v>0</v>
      </c>
      <c r="AH2562" s="20" t="b">
        <f t="shared" si="14"/>
        <v>0</v>
      </c>
      <c r="AI2562" s="20" t="b">
        <f t="shared" si="15"/>
        <v>0</v>
      </c>
    </row>
    <row r="2563">
      <c r="H2563" s="20" t="b">
        <f t="shared" si="1"/>
        <v>0</v>
      </c>
      <c r="I2563" s="21" t="b">
        <f t="shared" si="2"/>
        <v>0</v>
      </c>
      <c r="J2563" s="21" t="b">
        <f t="shared" si="3"/>
        <v>0</v>
      </c>
      <c r="AB2563" s="20" t="b">
        <f t="shared" si="9"/>
        <v>0</v>
      </c>
      <c r="AC2563" s="20" t="b">
        <f t="shared" si="10"/>
        <v>0</v>
      </c>
      <c r="AD2563" s="20" t="b">
        <f t="shared" si="11"/>
        <v>0</v>
      </c>
      <c r="AE2563" s="20" t="b">
        <f t="shared" si="12"/>
        <v>0</v>
      </c>
      <c r="AG2563" s="20" t="b">
        <f t="shared" si="13"/>
        <v>0</v>
      </c>
      <c r="AH2563" s="20" t="b">
        <f t="shared" si="14"/>
        <v>0</v>
      </c>
      <c r="AI2563" s="20" t="b">
        <f t="shared" si="15"/>
        <v>0</v>
      </c>
    </row>
    <row r="2564">
      <c r="H2564" s="20" t="b">
        <f t="shared" si="1"/>
        <v>0</v>
      </c>
      <c r="I2564" s="21" t="b">
        <f t="shared" si="2"/>
        <v>0</v>
      </c>
      <c r="J2564" s="21" t="b">
        <f t="shared" si="3"/>
        <v>0</v>
      </c>
      <c r="AB2564" s="20" t="b">
        <f t="shared" si="9"/>
        <v>0</v>
      </c>
      <c r="AC2564" s="20" t="b">
        <f t="shared" si="10"/>
        <v>0</v>
      </c>
      <c r="AD2564" s="20" t="b">
        <f t="shared" si="11"/>
        <v>0</v>
      </c>
      <c r="AE2564" s="20" t="b">
        <f t="shared" si="12"/>
        <v>0</v>
      </c>
      <c r="AG2564" s="20" t="b">
        <f t="shared" si="13"/>
        <v>0</v>
      </c>
      <c r="AH2564" s="20" t="b">
        <f t="shared" si="14"/>
        <v>0</v>
      </c>
      <c r="AI2564" s="20" t="b">
        <f t="shared" si="15"/>
        <v>0</v>
      </c>
    </row>
    <row r="2565">
      <c r="H2565" s="20" t="b">
        <f t="shared" si="1"/>
        <v>0</v>
      </c>
      <c r="I2565" s="21" t="b">
        <f t="shared" si="2"/>
        <v>0</v>
      </c>
      <c r="J2565" s="21" t="b">
        <f t="shared" si="3"/>
        <v>0</v>
      </c>
      <c r="AB2565" s="20" t="b">
        <f t="shared" si="9"/>
        <v>0</v>
      </c>
      <c r="AC2565" s="20" t="b">
        <f t="shared" si="10"/>
        <v>0</v>
      </c>
      <c r="AD2565" s="20" t="b">
        <f t="shared" si="11"/>
        <v>0</v>
      </c>
      <c r="AE2565" s="20" t="b">
        <f t="shared" si="12"/>
        <v>0</v>
      </c>
      <c r="AG2565" s="20" t="b">
        <f t="shared" si="13"/>
        <v>0</v>
      </c>
      <c r="AH2565" s="20" t="b">
        <f t="shared" si="14"/>
        <v>0</v>
      </c>
      <c r="AI2565" s="20" t="b">
        <f t="shared" si="15"/>
        <v>0</v>
      </c>
    </row>
    <row r="2566">
      <c r="H2566" s="20" t="b">
        <f t="shared" si="1"/>
        <v>0</v>
      </c>
      <c r="I2566" s="21" t="b">
        <f t="shared" si="2"/>
        <v>0</v>
      </c>
      <c r="J2566" s="21" t="b">
        <f t="shared" si="3"/>
        <v>0</v>
      </c>
      <c r="AB2566" s="20" t="b">
        <f t="shared" si="9"/>
        <v>0</v>
      </c>
      <c r="AC2566" s="20" t="b">
        <f t="shared" si="10"/>
        <v>0</v>
      </c>
      <c r="AD2566" s="20" t="b">
        <f t="shared" si="11"/>
        <v>0</v>
      </c>
      <c r="AE2566" s="20" t="b">
        <f t="shared" si="12"/>
        <v>0</v>
      </c>
      <c r="AG2566" s="20" t="b">
        <f t="shared" si="13"/>
        <v>0</v>
      </c>
      <c r="AH2566" s="20" t="b">
        <f t="shared" si="14"/>
        <v>0</v>
      </c>
      <c r="AI2566" s="20" t="b">
        <f t="shared" si="15"/>
        <v>0</v>
      </c>
    </row>
    <row r="2567">
      <c r="H2567" s="20" t="b">
        <f t="shared" si="1"/>
        <v>0</v>
      </c>
      <c r="I2567" s="21" t="b">
        <f t="shared" si="2"/>
        <v>0</v>
      </c>
      <c r="J2567" s="21" t="b">
        <f t="shared" si="3"/>
        <v>0</v>
      </c>
      <c r="AB2567" s="20" t="b">
        <f t="shared" si="9"/>
        <v>0</v>
      </c>
      <c r="AC2567" s="20" t="b">
        <f t="shared" si="10"/>
        <v>0</v>
      </c>
      <c r="AD2567" s="20" t="b">
        <f t="shared" si="11"/>
        <v>0</v>
      </c>
      <c r="AE2567" s="20" t="b">
        <f t="shared" si="12"/>
        <v>0</v>
      </c>
      <c r="AG2567" s="20" t="b">
        <f t="shared" si="13"/>
        <v>0</v>
      </c>
      <c r="AH2567" s="20" t="b">
        <f t="shared" si="14"/>
        <v>0</v>
      </c>
      <c r="AI2567" s="20" t="b">
        <f t="shared" si="15"/>
        <v>0</v>
      </c>
    </row>
    <row r="2568">
      <c r="D2568" s="22"/>
      <c r="H2568" s="20" t="b">
        <f t="shared" si="1"/>
        <v>0</v>
      </c>
      <c r="I2568" s="21" t="b">
        <f t="shared" si="2"/>
        <v>0</v>
      </c>
      <c r="J2568" s="21" t="b">
        <f t="shared" si="3"/>
        <v>0</v>
      </c>
      <c r="AB2568" s="20" t="b">
        <f t="shared" si="9"/>
        <v>0</v>
      </c>
      <c r="AC2568" s="20" t="b">
        <f t="shared" si="10"/>
        <v>0</v>
      </c>
      <c r="AD2568" s="20" t="b">
        <f t="shared" si="11"/>
        <v>0</v>
      </c>
      <c r="AE2568" s="20" t="b">
        <f t="shared" si="12"/>
        <v>0</v>
      </c>
      <c r="AG2568" s="20" t="b">
        <f t="shared" si="13"/>
        <v>0</v>
      </c>
      <c r="AH2568" s="20" t="b">
        <f t="shared" si="14"/>
        <v>0</v>
      </c>
      <c r="AI2568" s="20" t="b">
        <f t="shared" si="15"/>
        <v>0</v>
      </c>
    </row>
    <row r="2569">
      <c r="D2569" s="22"/>
      <c r="H2569" s="20" t="b">
        <f t="shared" si="1"/>
        <v>0</v>
      </c>
      <c r="I2569" s="21" t="b">
        <f t="shared" si="2"/>
        <v>0</v>
      </c>
      <c r="J2569" s="21" t="b">
        <f t="shared" si="3"/>
        <v>0</v>
      </c>
      <c r="AB2569" s="20" t="b">
        <f t="shared" si="9"/>
        <v>0</v>
      </c>
      <c r="AC2569" s="20" t="b">
        <f t="shared" si="10"/>
        <v>0</v>
      </c>
      <c r="AD2569" s="20" t="b">
        <f t="shared" si="11"/>
        <v>0</v>
      </c>
      <c r="AE2569" s="20" t="b">
        <f t="shared" si="12"/>
        <v>0</v>
      </c>
      <c r="AG2569" s="20" t="b">
        <f t="shared" si="13"/>
        <v>0</v>
      </c>
      <c r="AH2569" s="20" t="b">
        <f t="shared" si="14"/>
        <v>0</v>
      </c>
      <c r="AI2569" s="20" t="b">
        <f t="shared" si="15"/>
        <v>0</v>
      </c>
    </row>
    <row r="2570">
      <c r="H2570" s="20" t="b">
        <f t="shared" si="1"/>
        <v>0</v>
      </c>
      <c r="I2570" s="21" t="b">
        <f t="shared" si="2"/>
        <v>0</v>
      </c>
      <c r="J2570" s="21" t="b">
        <f t="shared" si="3"/>
        <v>0</v>
      </c>
      <c r="AB2570" s="20" t="b">
        <f t="shared" si="9"/>
        <v>0</v>
      </c>
      <c r="AC2570" s="20" t="b">
        <f t="shared" si="10"/>
        <v>0</v>
      </c>
      <c r="AD2570" s="20" t="b">
        <f t="shared" si="11"/>
        <v>0</v>
      </c>
      <c r="AE2570" s="20" t="b">
        <f t="shared" si="12"/>
        <v>0</v>
      </c>
      <c r="AG2570" s="20" t="b">
        <f t="shared" si="13"/>
        <v>0</v>
      </c>
      <c r="AH2570" s="20" t="b">
        <f t="shared" si="14"/>
        <v>0</v>
      </c>
      <c r="AI2570" s="20" t="b">
        <f t="shared" si="15"/>
        <v>0</v>
      </c>
    </row>
    <row r="2571">
      <c r="H2571" s="20" t="b">
        <f t="shared" si="1"/>
        <v>0</v>
      </c>
      <c r="I2571" s="21" t="b">
        <f t="shared" si="2"/>
        <v>0</v>
      </c>
      <c r="J2571" s="21" t="b">
        <f t="shared" si="3"/>
        <v>0</v>
      </c>
      <c r="AB2571" s="20" t="b">
        <f t="shared" si="9"/>
        <v>0</v>
      </c>
      <c r="AC2571" s="20" t="b">
        <f t="shared" si="10"/>
        <v>0</v>
      </c>
      <c r="AD2571" s="20" t="b">
        <f t="shared" si="11"/>
        <v>0</v>
      </c>
      <c r="AE2571" s="20" t="b">
        <f t="shared" si="12"/>
        <v>0</v>
      </c>
      <c r="AG2571" s="20" t="b">
        <f t="shared" si="13"/>
        <v>0</v>
      </c>
      <c r="AH2571" s="20" t="b">
        <f t="shared" si="14"/>
        <v>0</v>
      </c>
      <c r="AI2571" s="20" t="b">
        <f t="shared" si="15"/>
        <v>0</v>
      </c>
    </row>
    <row r="2572">
      <c r="H2572" s="20" t="b">
        <f t="shared" si="1"/>
        <v>0</v>
      </c>
      <c r="I2572" s="21" t="b">
        <f t="shared" si="2"/>
        <v>0</v>
      </c>
      <c r="J2572" s="21" t="b">
        <f t="shared" si="3"/>
        <v>0</v>
      </c>
      <c r="AB2572" s="20" t="b">
        <f t="shared" si="9"/>
        <v>0</v>
      </c>
      <c r="AC2572" s="20" t="b">
        <f t="shared" si="10"/>
        <v>0</v>
      </c>
      <c r="AD2572" s="20" t="b">
        <f t="shared" si="11"/>
        <v>0</v>
      </c>
      <c r="AE2572" s="20" t="b">
        <f t="shared" si="12"/>
        <v>0</v>
      </c>
      <c r="AG2572" s="20" t="b">
        <f t="shared" si="13"/>
        <v>0</v>
      </c>
      <c r="AH2572" s="20" t="b">
        <f t="shared" si="14"/>
        <v>0</v>
      </c>
      <c r="AI2572" s="20" t="b">
        <f t="shared" si="15"/>
        <v>0</v>
      </c>
    </row>
    <row r="2573">
      <c r="H2573" s="20" t="b">
        <f t="shared" si="1"/>
        <v>0</v>
      </c>
      <c r="I2573" s="21" t="b">
        <f t="shared" si="2"/>
        <v>0</v>
      </c>
      <c r="J2573" s="21" t="b">
        <f t="shared" si="3"/>
        <v>0</v>
      </c>
      <c r="AB2573" s="20" t="b">
        <f t="shared" si="9"/>
        <v>0</v>
      </c>
      <c r="AC2573" s="20" t="b">
        <f t="shared" si="10"/>
        <v>0</v>
      </c>
      <c r="AD2573" s="20" t="b">
        <f t="shared" si="11"/>
        <v>0</v>
      </c>
      <c r="AE2573" s="20" t="b">
        <f t="shared" si="12"/>
        <v>0</v>
      </c>
      <c r="AG2573" s="20" t="b">
        <f t="shared" si="13"/>
        <v>0</v>
      </c>
      <c r="AH2573" s="20" t="b">
        <f t="shared" si="14"/>
        <v>0</v>
      </c>
      <c r="AI2573" s="20" t="b">
        <f t="shared" si="15"/>
        <v>0</v>
      </c>
    </row>
    <row r="2574">
      <c r="H2574" s="20" t="b">
        <f t="shared" si="1"/>
        <v>0</v>
      </c>
      <c r="I2574" s="21" t="b">
        <f t="shared" si="2"/>
        <v>0</v>
      </c>
      <c r="J2574" s="21" t="b">
        <f t="shared" si="3"/>
        <v>0</v>
      </c>
      <c r="AB2574" s="20" t="b">
        <f t="shared" si="9"/>
        <v>0</v>
      </c>
      <c r="AC2574" s="20" t="b">
        <f t="shared" si="10"/>
        <v>0</v>
      </c>
      <c r="AD2574" s="20" t="b">
        <f t="shared" si="11"/>
        <v>0</v>
      </c>
      <c r="AE2574" s="20" t="b">
        <f t="shared" si="12"/>
        <v>0</v>
      </c>
      <c r="AG2574" s="20" t="b">
        <f t="shared" si="13"/>
        <v>0</v>
      </c>
      <c r="AH2574" s="20" t="b">
        <f t="shared" si="14"/>
        <v>0</v>
      </c>
      <c r="AI2574" s="20" t="b">
        <f t="shared" si="15"/>
        <v>0</v>
      </c>
    </row>
    <row r="2575">
      <c r="H2575" s="20" t="b">
        <f t="shared" si="1"/>
        <v>0</v>
      </c>
      <c r="I2575" s="21" t="b">
        <f t="shared" si="2"/>
        <v>0</v>
      </c>
      <c r="J2575" s="21" t="b">
        <f t="shared" si="3"/>
        <v>0</v>
      </c>
      <c r="AB2575" s="20" t="b">
        <f t="shared" si="9"/>
        <v>0</v>
      </c>
      <c r="AC2575" s="20" t="b">
        <f t="shared" si="10"/>
        <v>0</v>
      </c>
      <c r="AD2575" s="20" t="b">
        <f t="shared" si="11"/>
        <v>0</v>
      </c>
      <c r="AE2575" s="20" t="b">
        <f t="shared" si="12"/>
        <v>0</v>
      </c>
      <c r="AG2575" s="20" t="b">
        <f t="shared" si="13"/>
        <v>0</v>
      </c>
      <c r="AH2575" s="20" t="b">
        <f t="shared" si="14"/>
        <v>0</v>
      </c>
      <c r="AI2575" s="20" t="b">
        <f t="shared" si="15"/>
        <v>0</v>
      </c>
    </row>
    <row r="2576">
      <c r="H2576" s="20" t="b">
        <f t="shared" si="1"/>
        <v>0</v>
      </c>
      <c r="I2576" s="21" t="b">
        <f t="shared" si="2"/>
        <v>0</v>
      </c>
      <c r="J2576" s="21" t="b">
        <f t="shared" si="3"/>
        <v>0</v>
      </c>
      <c r="AB2576" s="20" t="b">
        <f t="shared" si="9"/>
        <v>0</v>
      </c>
      <c r="AC2576" s="20" t="b">
        <f t="shared" si="10"/>
        <v>0</v>
      </c>
      <c r="AD2576" s="20" t="b">
        <f t="shared" si="11"/>
        <v>0</v>
      </c>
      <c r="AE2576" s="20" t="b">
        <f t="shared" si="12"/>
        <v>0</v>
      </c>
      <c r="AG2576" s="20" t="b">
        <f t="shared" si="13"/>
        <v>0</v>
      </c>
      <c r="AH2576" s="20" t="b">
        <f t="shared" si="14"/>
        <v>0</v>
      </c>
      <c r="AI2576" s="20" t="b">
        <f t="shared" si="15"/>
        <v>0</v>
      </c>
    </row>
    <row r="2577">
      <c r="H2577" s="20" t="b">
        <f t="shared" si="1"/>
        <v>0</v>
      </c>
      <c r="I2577" s="21" t="b">
        <f t="shared" si="2"/>
        <v>0</v>
      </c>
      <c r="J2577" s="21" t="b">
        <f t="shared" si="3"/>
        <v>0</v>
      </c>
      <c r="AB2577" s="20" t="b">
        <f t="shared" si="9"/>
        <v>0</v>
      </c>
      <c r="AC2577" s="20" t="b">
        <f t="shared" si="10"/>
        <v>0</v>
      </c>
      <c r="AD2577" s="20" t="b">
        <f t="shared" si="11"/>
        <v>0</v>
      </c>
      <c r="AE2577" s="20" t="b">
        <f t="shared" si="12"/>
        <v>0</v>
      </c>
      <c r="AG2577" s="20" t="b">
        <f t="shared" si="13"/>
        <v>0</v>
      </c>
      <c r="AH2577" s="20" t="b">
        <f t="shared" si="14"/>
        <v>0</v>
      </c>
      <c r="AI2577" s="20" t="b">
        <f t="shared" si="15"/>
        <v>0</v>
      </c>
    </row>
    <row r="2578">
      <c r="H2578" s="20" t="b">
        <f t="shared" si="1"/>
        <v>0</v>
      </c>
      <c r="I2578" s="21" t="b">
        <f t="shared" si="2"/>
        <v>0</v>
      </c>
      <c r="J2578" s="21" t="b">
        <f t="shared" si="3"/>
        <v>0</v>
      </c>
      <c r="AB2578" s="20" t="b">
        <f t="shared" si="9"/>
        <v>0</v>
      </c>
      <c r="AC2578" s="20" t="b">
        <f t="shared" si="10"/>
        <v>0</v>
      </c>
      <c r="AD2578" s="20" t="b">
        <f t="shared" si="11"/>
        <v>0</v>
      </c>
      <c r="AE2578" s="20" t="b">
        <f t="shared" si="12"/>
        <v>0</v>
      </c>
      <c r="AG2578" s="20" t="b">
        <f t="shared" si="13"/>
        <v>0</v>
      </c>
      <c r="AH2578" s="20" t="b">
        <f t="shared" si="14"/>
        <v>0</v>
      </c>
      <c r="AI2578" s="20" t="b">
        <f t="shared" si="15"/>
        <v>0</v>
      </c>
    </row>
    <row r="2579">
      <c r="H2579" s="20" t="b">
        <f t="shared" si="1"/>
        <v>0</v>
      </c>
      <c r="I2579" s="21" t="b">
        <f t="shared" si="2"/>
        <v>0</v>
      </c>
      <c r="J2579" s="21" t="b">
        <f t="shared" si="3"/>
        <v>0</v>
      </c>
      <c r="AB2579" s="20" t="b">
        <f t="shared" si="9"/>
        <v>0</v>
      </c>
      <c r="AC2579" s="20" t="b">
        <f t="shared" si="10"/>
        <v>0</v>
      </c>
      <c r="AD2579" s="20" t="b">
        <f t="shared" si="11"/>
        <v>0</v>
      </c>
      <c r="AE2579" s="20" t="b">
        <f t="shared" si="12"/>
        <v>0</v>
      </c>
      <c r="AG2579" s="20" t="b">
        <f t="shared" si="13"/>
        <v>0</v>
      </c>
      <c r="AH2579" s="20" t="b">
        <f t="shared" si="14"/>
        <v>0</v>
      </c>
      <c r="AI2579" s="20" t="b">
        <f t="shared" si="15"/>
        <v>0</v>
      </c>
    </row>
    <row r="2580">
      <c r="H2580" s="20" t="b">
        <f t="shared" si="1"/>
        <v>0</v>
      </c>
      <c r="I2580" s="21" t="b">
        <f t="shared" si="2"/>
        <v>0</v>
      </c>
      <c r="J2580" s="21" t="b">
        <f t="shared" si="3"/>
        <v>0</v>
      </c>
      <c r="AB2580" s="20" t="b">
        <f t="shared" si="9"/>
        <v>0</v>
      </c>
      <c r="AC2580" s="20" t="b">
        <f t="shared" si="10"/>
        <v>0</v>
      </c>
      <c r="AD2580" s="20" t="b">
        <f t="shared" si="11"/>
        <v>0</v>
      </c>
      <c r="AE2580" s="20" t="b">
        <f t="shared" si="12"/>
        <v>0</v>
      </c>
      <c r="AG2580" s="20" t="b">
        <f t="shared" si="13"/>
        <v>0</v>
      </c>
      <c r="AH2580" s="20" t="b">
        <f t="shared" si="14"/>
        <v>0</v>
      </c>
      <c r="AI2580" s="20" t="b">
        <f t="shared" si="15"/>
        <v>0</v>
      </c>
    </row>
    <row r="2581">
      <c r="H2581" s="20" t="b">
        <f t="shared" si="1"/>
        <v>0</v>
      </c>
      <c r="I2581" s="21" t="b">
        <f t="shared" si="2"/>
        <v>0</v>
      </c>
      <c r="J2581" s="21" t="b">
        <f t="shared" si="3"/>
        <v>0</v>
      </c>
      <c r="AB2581" s="20" t="b">
        <f t="shared" si="9"/>
        <v>0</v>
      </c>
      <c r="AC2581" s="20" t="b">
        <f t="shared" si="10"/>
        <v>0</v>
      </c>
      <c r="AD2581" s="20" t="b">
        <f t="shared" si="11"/>
        <v>0</v>
      </c>
      <c r="AE2581" s="20" t="b">
        <f t="shared" si="12"/>
        <v>0</v>
      </c>
      <c r="AG2581" s="20" t="b">
        <f t="shared" si="13"/>
        <v>0</v>
      </c>
      <c r="AH2581" s="20" t="b">
        <f t="shared" si="14"/>
        <v>0</v>
      </c>
      <c r="AI2581" s="20" t="b">
        <f t="shared" si="15"/>
        <v>0</v>
      </c>
    </row>
    <row r="2582">
      <c r="H2582" s="20" t="b">
        <f t="shared" si="1"/>
        <v>0</v>
      </c>
      <c r="I2582" s="21" t="b">
        <f t="shared" si="2"/>
        <v>0</v>
      </c>
      <c r="J2582" s="21" t="b">
        <f t="shared" si="3"/>
        <v>0</v>
      </c>
      <c r="AB2582" s="20" t="b">
        <f t="shared" si="9"/>
        <v>0</v>
      </c>
      <c r="AC2582" s="20" t="b">
        <f t="shared" si="10"/>
        <v>0</v>
      </c>
      <c r="AD2582" s="20" t="b">
        <f t="shared" si="11"/>
        <v>0</v>
      </c>
      <c r="AE2582" s="20" t="b">
        <f t="shared" si="12"/>
        <v>0</v>
      </c>
      <c r="AG2582" s="20" t="b">
        <f t="shared" si="13"/>
        <v>0</v>
      </c>
      <c r="AH2582" s="20" t="b">
        <f t="shared" si="14"/>
        <v>0</v>
      </c>
      <c r="AI2582" s="20" t="b">
        <f t="shared" si="15"/>
        <v>0</v>
      </c>
    </row>
    <row r="2583">
      <c r="H2583" s="20" t="b">
        <f t="shared" si="1"/>
        <v>0</v>
      </c>
      <c r="I2583" s="21" t="b">
        <f t="shared" si="2"/>
        <v>0</v>
      </c>
      <c r="J2583" s="21" t="b">
        <f t="shared" si="3"/>
        <v>0</v>
      </c>
      <c r="AB2583" s="20" t="b">
        <f t="shared" si="9"/>
        <v>0</v>
      </c>
      <c r="AC2583" s="20" t="b">
        <f t="shared" si="10"/>
        <v>0</v>
      </c>
      <c r="AD2583" s="20" t="b">
        <f t="shared" si="11"/>
        <v>0</v>
      </c>
      <c r="AE2583" s="20" t="b">
        <f t="shared" si="12"/>
        <v>0</v>
      </c>
      <c r="AG2583" s="20" t="b">
        <f t="shared" si="13"/>
        <v>0</v>
      </c>
      <c r="AH2583" s="20" t="b">
        <f t="shared" si="14"/>
        <v>0</v>
      </c>
      <c r="AI2583" s="20" t="b">
        <f t="shared" si="15"/>
        <v>0</v>
      </c>
    </row>
    <row r="2584">
      <c r="H2584" s="20" t="b">
        <f t="shared" si="1"/>
        <v>0</v>
      </c>
      <c r="I2584" s="21" t="b">
        <f t="shared" si="2"/>
        <v>0</v>
      </c>
      <c r="J2584" s="21" t="b">
        <f t="shared" si="3"/>
        <v>0</v>
      </c>
      <c r="AB2584" s="20" t="b">
        <f t="shared" si="9"/>
        <v>0</v>
      </c>
      <c r="AC2584" s="20" t="b">
        <f t="shared" si="10"/>
        <v>0</v>
      </c>
      <c r="AD2584" s="20" t="b">
        <f t="shared" si="11"/>
        <v>0</v>
      </c>
      <c r="AE2584" s="20" t="b">
        <f t="shared" si="12"/>
        <v>0</v>
      </c>
      <c r="AG2584" s="20" t="b">
        <f t="shared" si="13"/>
        <v>0</v>
      </c>
      <c r="AH2584" s="20" t="b">
        <f t="shared" si="14"/>
        <v>0</v>
      </c>
      <c r="AI2584" s="20" t="b">
        <f t="shared" si="15"/>
        <v>0</v>
      </c>
    </row>
    <row r="2585">
      <c r="H2585" s="20" t="b">
        <f t="shared" si="1"/>
        <v>0</v>
      </c>
      <c r="I2585" s="21" t="b">
        <f t="shared" si="2"/>
        <v>0</v>
      </c>
      <c r="J2585" s="21" t="b">
        <f t="shared" si="3"/>
        <v>0</v>
      </c>
      <c r="AB2585" s="20" t="b">
        <f t="shared" si="9"/>
        <v>0</v>
      </c>
      <c r="AC2585" s="20" t="b">
        <f t="shared" si="10"/>
        <v>0</v>
      </c>
      <c r="AD2585" s="20" t="b">
        <f t="shared" si="11"/>
        <v>0</v>
      </c>
      <c r="AE2585" s="20" t="b">
        <f t="shared" si="12"/>
        <v>0</v>
      </c>
      <c r="AG2585" s="20" t="b">
        <f t="shared" si="13"/>
        <v>0</v>
      </c>
      <c r="AH2585" s="20" t="b">
        <f t="shared" si="14"/>
        <v>0</v>
      </c>
      <c r="AI2585" s="20" t="b">
        <f t="shared" si="15"/>
        <v>0</v>
      </c>
    </row>
    <row r="2586">
      <c r="D2586" s="22"/>
      <c r="H2586" s="20" t="b">
        <f t="shared" si="1"/>
        <v>0</v>
      </c>
      <c r="I2586" s="21" t="b">
        <f t="shared" si="2"/>
        <v>0</v>
      </c>
      <c r="J2586" s="21" t="b">
        <f t="shared" si="3"/>
        <v>0</v>
      </c>
      <c r="AB2586" s="20" t="b">
        <f t="shared" si="9"/>
        <v>0</v>
      </c>
      <c r="AC2586" s="20" t="b">
        <f t="shared" si="10"/>
        <v>0</v>
      </c>
      <c r="AD2586" s="20" t="b">
        <f t="shared" si="11"/>
        <v>0</v>
      </c>
      <c r="AE2586" s="20" t="b">
        <f t="shared" si="12"/>
        <v>0</v>
      </c>
      <c r="AG2586" s="20" t="b">
        <f t="shared" si="13"/>
        <v>0</v>
      </c>
      <c r="AH2586" s="20" t="b">
        <f t="shared" si="14"/>
        <v>0</v>
      </c>
      <c r="AI2586" s="20" t="b">
        <f t="shared" si="15"/>
        <v>0</v>
      </c>
    </row>
    <row r="2587">
      <c r="D2587" s="22"/>
      <c r="H2587" s="20" t="b">
        <f t="shared" si="1"/>
        <v>0</v>
      </c>
      <c r="I2587" s="21" t="b">
        <f t="shared" si="2"/>
        <v>0</v>
      </c>
      <c r="J2587" s="21" t="b">
        <f t="shared" si="3"/>
        <v>0</v>
      </c>
      <c r="AB2587" s="20" t="b">
        <f t="shared" si="9"/>
        <v>0</v>
      </c>
      <c r="AC2587" s="20" t="b">
        <f t="shared" si="10"/>
        <v>0</v>
      </c>
      <c r="AD2587" s="20" t="b">
        <f t="shared" si="11"/>
        <v>0</v>
      </c>
      <c r="AE2587" s="20" t="b">
        <f t="shared" si="12"/>
        <v>0</v>
      </c>
      <c r="AG2587" s="20" t="b">
        <f t="shared" si="13"/>
        <v>0</v>
      </c>
      <c r="AH2587" s="20" t="b">
        <f t="shared" si="14"/>
        <v>0</v>
      </c>
      <c r="AI2587" s="20" t="b">
        <f t="shared" si="15"/>
        <v>0</v>
      </c>
    </row>
    <row r="2588">
      <c r="H2588" s="20" t="b">
        <f t="shared" si="1"/>
        <v>0</v>
      </c>
      <c r="I2588" s="21" t="b">
        <f t="shared" si="2"/>
        <v>0</v>
      </c>
      <c r="J2588" s="21" t="b">
        <f t="shared" si="3"/>
        <v>0</v>
      </c>
      <c r="AB2588" s="20" t="b">
        <f t="shared" si="9"/>
        <v>0</v>
      </c>
      <c r="AC2588" s="20" t="b">
        <f t="shared" si="10"/>
        <v>0</v>
      </c>
      <c r="AD2588" s="20" t="b">
        <f t="shared" si="11"/>
        <v>0</v>
      </c>
      <c r="AE2588" s="20" t="b">
        <f t="shared" si="12"/>
        <v>0</v>
      </c>
      <c r="AG2588" s="20" t="b">
        <f t="shared" si="13"/>
        <v>0</v>
      </c>
      <c r="AH2588" s="20" t="b">
        <f t="shared" si="14"/>
        <v>0</v>
      </c>
      <c r="AI2588" s="20" t="b">
        <f t="shared" si="15"/>
        <v>0</v>
      </c>
    </row>
    <row r="2589">
      <c r="H2589" s="20" t="b">
        <f t="shared" si="1"/>
        <v>0</v>
      </c>
      <c r="I2589" s="21" t="b">
        <f t="shared" si="2"/>
        <v>0</v>
      </c>
      <c r="J2589" s="21" t="b">
        <f t="shared" si="3"/>
        <v>0</v>
      </c>
      <c r="AB2589" s="20" t="b">
        <f t="shared" si="9"/>
        <v>0</v>
      </c>
      <c r="AC2589" s="20" t="b">
        <f t="shared" si="10"/>
        <v>0</v>
      </c>
      <c r="AD2589" s="20" t="b">
        <f t="shared" si="11"/>
        <v>0</v>
      </c>
      <c r="AE2589" s="20" t="b">
        <f t="shared" si="12"/>
        <v>0</v>
      </c>
      <c r="AG2589" s="20" t="b">
        <f t="shared" si="13"/>
        <v>0</v>
      </c>
      <c r="AH2589" s="20" t="b">
        <f t="shared" si="14"/>
        <v>0</v>
      </c>
      <c r="AI2589" s="20" t="b">
        <f t="shared" si="15"/>
        <v>0</v>
      </c>
    </row>
    <row r="2590">
      <c r="H2590" s="20" t="b">
        <f t="shared" si="1"/>
        <v>0</v>
      </c>
      <c r="I2590" s="21" t="b">
        <f t="shared" si="2"/>
        <v>0</v>
      </c>
      <c r="J2590" s="21" t="b">
        <f t="shared" si="3"/>
        <v>0</v>
      </c>
      <c r="AB2590" s="20" t="b">
        <f t="shared" si="9"/>
        <v>0</v>
      </c>
      <c r="AC2590" s="20" t="b">
        <f t="shared" si="10"/>
        <v>0</v>
      </c>
      <c r="AD2590" s="20" t="b">
        <f t="shared" si="11"/>
        <v>0</v>
      </c>
      <c r="AE2590" s="20" t="b">
        <f t="shared" si="12"/>
        <v>0</v>
      </c>
      <c r="AG2590" s="20" t="b">
        <f t="shared" si="13"/>
        <v>0</v>
      </c>
      <c r="AH2590" s="20" t="b">
        <f t="shared" si="14"/>
        <v>0</v>
      </c>
      <c r="AI2590" s="20" t="b">
        <f t="shared" si="15"/>
        <v>0</v>
      </c>
    </row>
    <row r="2591">
      <c r="H2591" s="20" t="b">
        <f t="shared" si="1"/>
        <v>0</v>
      </c>
      <c r="I2591" s="21" t="b">
        <f t="shared" si="2"/>
        <v>0</v>
      </c>
      <c r="J2591" s="21" t="b">
        <f t="shared" si="3"/>
        <v>0</v>
      </c>
      <c r="AB2591" s="20" t="b">
        <f t="shared" si="9"/>
        <v>0</v>
      </c>
      <c r="AC2591" s="20" t="b">
        <f t="shared" si="10"/>
        <v>0</v>
      </c>
      <c r="AD2591" s="20" t="b">
        <f t="shared" si="11"/>
        <v>0</v>
      </c>
      <c r="AE2591" s="20" t="b">
        <f t="shared" si="12"/>
        <v>0</v>
      </c>
      <c r="AG2591" s="20" t="b">
        <f t="shared" si="13"/>
        <v>0</v>
      </c>
      <c r="AH2591" s="20" t="b">
        <f t="shared" si="14"/>
        <v>0</v>
      </c>
      <c r="AI2591" s="20" t="b">
        <f t="shared" si="15"/>
        <v>0</v>
      </c>
    </row>
    <row r="2592">
      <c r="H2592" s="20" t="b">
        <f t="shared" si="1"/>
        <v>0</v>
      </c>
      <c r="I2592" s="21" t="b">
        <f t="shared" si="2"/>
        <v>0</v>
      </c>
      <c r="J2592" s="21" t="b">
        <f t="shared" si="3"/>
        <v>0</v>
      </c>
      <c r="AB2592" s="20" t="b">
        <f t="shared" si="9"/>
        <v>0</v>
      </c>
      <c r="AC2592" s="20" t="b">
        <f t="shared" si="10"/>
        <v>0</v>
      </c>
      <c r="AD2592" s="20" t="b">
        <f t="shared" si="11"/>
        <v>0</v>
      </c>
      <c r="AE2592" s="20" t="b">
        <f t="shared" si="12"/>
        <v>0</v>
      </c>
      <c r="AG2592" s="20" t="b">
        <f t="shared" si="13"/>
        <v>0</v>
      </c>
      <c r="AH2592" s="20" t="b">
        <f t="shared" si="14"/>
        <v>0</v>
      </c>
      <c r="AI2592" s="20" t="b">
        <f t="shared" si="15"/>
        <v>0</v>
      </c>
    </row>
    <row r="2593">
      <c r="H2593" s="20" t="b">
        <f t="shared" si="1"/>
        <v>0</v>
      </c>
      <c r="I2593" s="21" t="b">
        <f t="shared" si="2"/>
        <v>0</v>
      </c>
      <c r="J2593" s="21" t="b">
        <f t="shared" si="3"/>
        <v>0</v>
      </c>
      <c r="AB2593" s="20" t="b">
        <f t="shared" si="9"/>
        <v>0</v>
      </c>
      <c r="AC2593" s="20" t="b">
        <f t="shared" si="10"/>
        <v>0</v>
      </c>
      <c r="AD2593" s="20" t="b">
        <f t="shared" si="11"/>
        <v>0</v>
      </c>
      <c r="AE2593" s="20" t="b">
        <f t="shared" si="12"/>
        <v>0</v>
      </c>
      <c r="AG2593" s="20" t="b">
        <f t="shared" si="13"/>
        <v>0</v>
      </c>
      <c r="AH2593" s="20" t="b">
        <f t="shared" si="14"/>
        <v>0</v>
      </c>
      <c r="AI2593" s="20" t="b">
        <f t="shared" si="15"/>
        <v>0</v>
      </c>
    </row>
    <row r="2594">
      <c r="H2594" s="20" t="b">
        <f t="shared" si="1"/>
        <v>0</v>
      </c>
      <c r="I2594" s="21" t="b">
        <f t="shared" si="2"/>
        <v>0</v>
      </c>
      <c r="J2594" s="21" t="b">
        <f t="shared" si="3"/>
        <v>0</v>
      </c>
      <c r="AB2594" s="20" t="b">
        <f t="shared" si="9"/>
        <v>0</v>
      </c>
      <c r="AC2594" s="20" t="b">
        <f t="shared" si="10"/>
        <v>0</v>
      </c>
      <c r="AD2594" s="20" t="b">
        <f t="shared" si="11"/>
        <v>0</v>
      </c>
      <c r="AE2594" s="20" t="b">
        <f t="shared" si="12"/>
        <v>0</v>
      </c>
      <c r="AG2594" s="20" t="b">
        <f t="shared" si="13"/>
        <v>0</v>
      </c>
      <c r="AH2594" s="20" t="b">
        <f t="shared" si="14"/>
        <v>0</v>
      </c>
      <c r="AI2594" s="20" t="b">
        <f t="shared" si="15"/>
        <v>0</v>
      </c>
    </row>
    <row r="2595">
      <c r="H2595" s="20" t="b">
        <f t="shared" si="1"/>
        <v>0</v>
      </c>
      <c r="I2595" s="21" t="b">
        <f t="shared" si="2"/>
        <v>0</v>
      </c>
      <c r="J2595" s="21" t="b">
        <f t="shared" si="3"/>
        <v>0</v>
      </c>
      <c r="AB2595" s="20" t="b">
        <f t="shared" si="9"/>
        <v>0</v>
      </c>
      <c r="AC2595" s="20" t="b">
        <f t="shared" si="10"/>
        <v>0</v>
      </c>
      <c r="AD2595" s="20" t="b">
        <f t="shared" si="11"/>
        <v>0</v>
      </c>
      <c r="AE2595" s="20" t="b">
        <f t="shared" si="12"/>
        <v>0</v>
      </c>
      <c r="AG2595" s="20" t="b">
        <f t="shared" si="13"/>
        <v>0</v>
      </c>
      <c r="AH2595" s="20" t="b">
        <f t="shared" si="14"/>
        <v>0</v>
      </c>
      <c r="AI2595" s="20" t="b">
        <f t="shared" si="15"/>
        <v>0</v>
      </c>
    </row>
    <row r="2596">
      <c r="H2596" s="20" t="b">
        <f t="shared" si="1"/>
        <v>0</v>
      </c>
      <c r="I2596" s="21" t="b">
        <f t="shared" si="2"/>
        <v>0</v>
      </c>
      <c r="J2596" s="21" t="b">
        <f t="shared" si="3"/>
        <v>0</v>
      </c>
      <c r="AB2596" s="20" t="b">
        <f t="shared" si="9"/>
        <v>0</v>
      </c>
      <c r="AC2596" s="20" t="b">
        <f t="shared" si="10"/>
        <v>0</v>
      </c>
      <c r="AD2596" s="20" t="b">
        <f t="shared" si="11"/>
        <v>0</v>
      </c>
      <c r="AE2596" s="20" t="b">
        <f t="shared" si="12"/>
        <v>0</v>
      </c>
      <c r="AG2596" s="20" t="b">
        <f t="shared" si="13"/>
        <v>0</v>
      </c>
      <c r="AH2596" s="20" t="b">
        <f t="shared" si="14"/>
        <v>0</v>
      </c>
      <c r="AI2596" s="20" t="b">
        <f t="shared" si="15"/>
        <v>0</v>
      </c>
    </row>
    <row r="2597">
      <c r="H2597" s="20" t="b">
        <f t="shared" si="1"/>
        <v>0</v>
      </c>
      <c r="I2597" s="21" t="b">
        <f t="shared" si="2"/>
        <v>0</v>
      </c>
      <c r="J2597" s="21" t="b">
        <f t="shared" si="3"/>
        <v>0</v>
      </c>
      <c r="AB2597" s="20" t="b">
        <f t="shared" si="9"/>
        <v>0</v>
      </c>
      <c r="AC2597" s="20" t="b">
        <f t="shared" si="10"/>
        <v>0</v>
      </c>
      <c r="AD2597" s="20" t="b">
        <f t="shared" si="11"/>
        <v>0</v>
      </c>
      <c r="AE2597" s="20" t="b">
        <f t="shared" si="12"/>
        <v>0</v>
      </c>
      <c r="AG2597" s="20" t="b">
        <f t="shared" si="13"/>
        <v>0</v>
      </c>
      <c r="AH2597" s="20" t="b">
        <f t="shared" si="14"/>
        <v>0</v>
      </c>
      <c r="AI2597" s="20" t="b">
        <f t="shared" si="15"/>
        <v>0</v>
      </c>
    </row>
    <row r="2598">
      <c r="H2598" s="20" t="b">
        <f t="shared" si="1"/>
        <v>0</v>
      </c>
      <c r="I2598" s="21" t="b">
        <f t="shared" si="2"/>
        <v>0</v>
      </c>
      <c r="J2598" s="21" t="b">
        <f t="shared" si="3"/>
        <v>0</v>
      </c>
      <c r="AB2598" s="20" t="b">
        <f t="shared" si="9"/>
        <v>0</v>
      </c>
      <c r="AC2598" s="20" t="b">
        <f t="shared" si="10"/>
        <v>0</v>
      </c>
      <c r="AD2598" s="20" t="b">
        <f t="shared" si="11"/>
        <v>0</v>
      </c>
      <c r="AE2598" s="20" t="b">
        <f t="shared" si="12"/>
        <v>0</v>
      </c>
      <c r="AG2598" s="20" t="b">
        <f t="shared" si="13"/>
        <v>0</v>
      </c>
      <c r="AH2598" s="20" t="b">
        <f t="shared" si="14"/>
        <v>0</v>
      </c>
      <c r="AI2598" s="20" t="b">
        <f t="shared" si="15"/>
        <v>0</v>
      </c>
    </row>
    <row r="2599">
      <c r="H2599" s="20" t="b">
        <f t="shared" si="1"/>
        <v>0</v>
      </c>
      <c r="I2599" s="21" t="b">
        <f t="shared" si="2"/>
        <v>0</v>
      </c>
      <c r="J2599" s="21" t="b">
        <f t="shared" si="3"/>
        <v>0</v>
      </c>
      <c r="AB2599" s="20" t="b">
        <f t="shared" si="9"/>
        <v>0</v>
      </c>
      <c r="AC2599" s="20" t="b">
        <f t="shared" si="10"/>
        <v>0</v>
      </c>
      <c r="AD2599" s="20" t="b">
        <f t="shared" si="11"/>
        <v>0</v>
      </c>
      <c r="AE2599" s="20" t="b">
        <f t="shared" si="12"/>
        <v>0</v>
      </c>
      <c r="AG2599" s="20" t="b">
        <f t="shared" si="13"/>
        <v>0</v>
      </c>
      <c r="AH2599" s="20" t="b">
        <f t="shared" si="14"/>
        <v>0</v>
      </c>
      <c r="AI2599" s="20" t="b">
        <f t="shared" si="15"/>
        <v>0</v>
      </c>
    </row>
    <row r="2600">
      <c r="H2600" s="20" t="b">
        <f t="shared" si="1"/>
        <v>0</v>
      </c>
      <c r="I2600" s="21" t="b">
        <f t="shared" si="2"/>
        <v>0</v>
      </c>
      <c r="J2600" s="21" t="b">
        <f t="shared" si="3"/>
        <v>0</v>
      </c>
      <c r="AB2600" s="20" t="b">
        <f t="shared" si="9"/>
        <v>0</v>
      </c>
      <c r="AC2600" s="20" t="b">
        <f t="shared" si="10"/>
        <v>0</v>
      </c>
      <c r="AD2600" s="20" t="b">
        <f t="shared" si="11"/>
        <v>0</v>
      </c>
      <c r="AE2600" s="20" t="b">
        <f t="shared" si="12"/>
        <v>0</v>
      </c>
      <c r="AG2600" s="20" t="b">
        <f t="shared" si="13"/>
        <v>0</v>
      </c>
      <c r="AH2600" s="20" t="b">
        <f t="shared" si="14"/>
        <v>0</v>
      </c>
      <c r="AI2600" s="20" t="b">
        <f t="shared" si="15"/>
        <v>0</v>
      </c>
    </row>
    <row r="2601">
      <c r="H2601" s="20" t="b">
        <f t="shared" si="1"/>
        <v>0</v>
      </c>
      <c r="I2601" s="21" t="b">
        <f t="shared" si="2"/>
        <v>0</v>
      </c>
      <c r="J2601" s="21" t="b">
        <f t="shared" si="3"/>
        <v>0</v>
      </c>
      <c r="AB2601" s="20" t="b">
        <f t="shared" si="9"/>
        <v>0</v>
      </c>
      <c r="AC2601" s="20" t="b">
        <f t="shared" si="10"/>
        <v>0</v>
      </c>
      <c r="AD2601" s="20" t="b">
        <f t="shared" si="11"/>
        <v>0</v>
      </c>
      <c r="AE2601" s="20" t="b">
        <f t="shared" si="12"/>
        <v>0</v>
      </c>
      <c r="AG2601" s="20" t="b">
        <f t="shared" si="13"/>
        <v>0</v>
      </c>
      <c r="AH2601" s="20" t="b">
        <f t="shared" si="14"/>
        <v>0</v>
      </c>
      <c r="AI2601" s="20" t="b">
        <f t="shared" si="15"/>
        <v>0</v>
      </c>
    </row>
    <row r="2602">
      <c r="H2602" s="20" t="b">
        <f t="shared" si="1"/>
        <v>0</v>
      </c>
      <c r="I2602" s="21" t="b">
        <f t="shared" si="2"/>
        <v>0</v>
      </c>
      <c r="J2602" s="21" t="b">
        <f t="shared" si="3"/>
        <v>0</v>
      </c>
      <c r="AB2602" s="20" t="b">
        <f t="shared" si="9"/>
        <v>0</v>
      </c>
      <c r="AC2602" s="20" t="b">
        <f t="shared" si="10"/>
        <v>0</v>
      </c>
      <c r="AD2602" s="20" t="b">
        <f t="shared" si="11"/>
        <v>0</v>
      </c>
      <c r="AE2602" s="20" t="b">
        <f t="shared" si="12"/>
        <v>0</v>
      </c>
      <c r="AG2602" s="20" t="b">
        <f t="shared" si="13"/>
        <v>0</v>
      </c>
      <c r="AH2602" s="20" t="b">
        <f t="shared" si="14"/>
        <v>0</v>
      </c>
      <c r="AI2602" s="20" t="b">
        <f t="shared" si="15"/>
        <v>0</v>
      </c>
    </row>
    <row r="2603">
      <c r="H2603" s="20" t="b">
        <f t="shared" si="1"/>
        <v>0</v>
      </c>
      <c r="I2603" s="21" t="b">
        <f t="shared" si="2"/>
        <v>0</v>
      </c>
      <c r="J2603" s="21" t="b">
        <f t="shared" si="3"/>
        <v>0</v>
      </c>
      <c r="AB2603" s="20" t="b">
        <f t="shared" si="9"/>
        <v>0</v>
      </c>
      <c r="AC2603" s="20" t="b">
        <f t="shared" si="10"/>
        <v>0</v>
      </c>
      <c r="AD2603" s="20" t="b">
        <f t="shared" si="11"/>
        <v>0</v>
      </c>
      <c r="AE2603" s="20" t="b">
        <f t="shared" si="12"/>
        <v>0</v>
      </c>
      <c r="AG2603" s="20" t="b">
        <f t="shared" si="13"/>
        <v>0</v>
      </c>
      <c r="AH2603" s="20" t="b">
        <f t="shared" si="14"/>
        <v>0</v>
      </c>
      <c r="AI2603" s="20" t="b">
        <f t="shared" si="15"/>
        <v>0</v>
      </c>
    </row>
    <row r="2604">
      <c r="D2604" s="22"/>
      <c r="E2604" s="22"/>
      <c r="F2604" s="22"/>
      <c r="H2604" s="20" t="b">
        <f t="shared" si="1"/>
        <v>0</v>
      </c>
      <c r="I2604" s="21" t="b">
        <f t="shared" si="2"/>
        <v>0</v>
      </c>
      <c r="J2604" s="21" t="b">
        <f t="shared" si="3"/>
        <v>0</v>
      </c>
      <c r="AB2604" s="20" t="b">
        <f t="shared" si="9"/>
        <v>0</v>
      </c>
      <c r="AC2604" s="20" t="b">
        <f t="shared" si="10"/>
        <v>0</v>
      </c>
      <c r="AD2604" s="20" t="b">
        <f t="shared" si="11"/>
        <v>0</v>
      </c>
      <c r="AE2604" s="20" t="b">
        <f t="shared" si="12"/>
        <v>0</v>
      </c>
      <c r="AG2604" s="20" t="b">
        <f t="shared" si="13"/>
        <v>0</v>
      </c>
      <c r="AH2604" s="20" t="b">
        <f t="shared" si="14"/>
        <v>0</v>
      </c>
      <c r="AI2604" s="20" t="b">
        <f t="shared" si="15"/>
        <v>0</v>
      </c>
    </row>
    <row r="2605">
      <c r="D2605" s="22"/>
      <c r="E2605" s="22"/>
      <c r="F2605" s="22"/>
      <c r="H2605" s="20" t="b">
        <f t="shared" si="1"/>
        <v>0</v>
      </c>
      <c r="I2605" s="21" t="b">
        <f t="shared" si="2"/>
        <v>0</v>
      </c>
      <c r="J2605" s="21" t="b">
        <f t="shared" si="3"/>
        <v>0</v>
      </c>
      <c r="AB2605" s="20" t="b">
        <f t="shared" si="9"/>
        <v>0</v>
      </c>
      <c r="AC2605" s="20" t="b">
        <f t="shared" si="10"/>
        <v>0</v>
      </c>
      <c r="AD2605" s="20" t="b">
        <f t="shared" si="11"/>
        <v>0</v>
      </c>
      <c r="AE2605" s="20" t="b">
        <f t="shared" si="12"/>
        <v>0</v>
      </c>
      <c r="AG2605" s="20" t="b">
        <f t="shared" si="13"/>
        <v>0</v>
      </c>
      <c r="AH2605" s="20" t="b">
        <f t="shared" si="14"/>
        <v>0</v>
      </c>
      <c r="AI2605" s="20" t="b">
        <f t="shared" si="15"/>
        <v>0</v>
      </c>
    </row>
    <row r="2606">
      <c r="H2606" s="20" t="b">
        <f t="shared" si="1"/>
        <v>0</v>
      </c>
      <c r="I2606" s="21" t="b">
        <f t="shared" si="2"/>
        <v>0</v>
      </c>
      <c r="J2606" s="21" t="b">
        <f t="shared" si="3"/>
        <v>0</v>
      </c>
      <c r="AB2606" s="20" t="b">
        <f t="shared" si="9"/>
        <v>0</v>
      </c>
      <c r="AC2606" s="20" t="b">
        <f t="shared" si="10"/>
        <v>0</v>
      </c>
      <c r="AD2606" s="20" t="b">
        <f t="shared" si="11"/>
        <v>0</v>
      </c>
      <c r="AE2606" s="20" t="b">
        <f t="shared" si="12"/>
        <v>0</v>
      </c>
      <c r="AG2606" s="20" t="b">
        <f t="shared" si="13"/>
        <v>0</v>
      </c>
      <c r="AH2606" s="20" t="b">
        <f t="shared" si="14"/>
        <v>0</v>
      </c>
      <c r="AI2606" s="20" t="b">
        <f t="shared" si="15"/>
        <v>0</v>
      </c>
    </row>
    <row r="2607">
      <c r="H2607" s="20" t="b">
        <f t="shared" si="1"/>
        <v>0</v>
      </c>
      <c r="I2607" s="21" t="b">
        <f t="shared" si="2"/>
        <v>0</v>
      </c>
      <c r="J2607" s="21" t="b">
        <f t="shared" si="3"/>
        <v>0</v>
      </c>
      <c r="AB2607" s="20" t="b">
        <f t="shared" si="9"/>
        <v>0</v>
      </c>
      <c r="AC2607" s="20" t="b">
        <f t="shared" si="10"/>
        <v>0</v>
      </c>
      <c r="AD2607" s="20" t="b">
        <f t="shared" si="11"/>
        <v>0</v>
      </c>
      <c r="AE2607" s="20" t="b">
        <f t="shared" si="12"/>
        <v>0</v>
      </c>
      <c r="AG2607" s="20" t="b">
        <f t="shared" si="13"/>
        <v>0</v>
      </c>
      <c r="AH2607" s="20" t="b">
        <f t="shared" si="14"/>
        <v>0</v>
      </c>
      <c r="AI2607" s="20" t="b">
        <f t="shared" si="15"/>
        <v>0</v>
      </c>
    </row>
    <row r="2608">
      <c r="H2608" s="20" t="b">
        <f t="shared" si="1"/>
        <v>0</v>
      </c>
      <c r="I2608" s="21" t="b">
        <f t="shared" si="2"/>
        <v>0</v>
      </c>
      <c r="J2608" s="21" t="b">
        <f t="shared" si="3"/>
        <v>0</v>
      </c>
      <c r="AB2608" s="20" t="b">
        <f t="shared" si="9"/>
        <v>0</v>
      </c>
      <c r="AC2608" s="20" t="b">
        <f t="shared" si="10"/>
        <v>0</v>
      </c>
      <c r="AD2608" s="20" t="b">
        <f t="shared" si="11"/>
        <v>0</v>
      </c>
      <c r="AE2608" s="20" t="b">
        <f t="shared" si="12"/>
        <v>0</v>
      </c>
      <c r="AG2608" s="20" t="b">
        <f t="shared" si="13"/>
        <v>0</v>
      </c>
      <c r="AH2608" s="20" t="b">
        <f t="shared" si="14"/>
        <v>0</v>
      </c>
      <c r="AI2608" s="20" t="b">
        <f t="shared" si="15"/>
        <v>0</v>
      </c>
    </row>
    <row r="2609">
      <c r="H2609" s="20" t="b">
        <f t="shared" si="1"/>
        <v>0</v>
      </c>
      <c r="I2609" s="21" t="b">
        <f t="shared" si="2"/>
        <v>0</v>
      </c>
      <c r="J2609" s="21" t="b">
        <f t="shared" si="3"/>
        <v>0</v>
      </c>
      <c r="AB2609" s="20" t="b">
        <f t="shared" si="9"/>
        <v>0</v>
      </c>
      <c r="AC2609" s="20" t="b">
        <f t="shared" si="10"/>
        <v>0</v>
      </c>
      <c r="AD2609" s="20" t="b">
        <f t="shared" si="11"/>
        <v>0</v>
      </c>
      <c r="AE2609" s="20" t="b">
        <f t="shared" si="12"/>
        <v>0</v>
      </c>
      <c r="AG2609" s="20" t="b">
        <f t="shared" si="13"/>
        <v>0</v>
      </c>
      <c r="AH2609" s="20" t="b">
        <f t="shared" si="14"/>
        <v>0</v>
      </c>
      <c r="AI2609" s="20" t="b">
        <f t="shared" si="15"/>
        <v>0</v>
      </c>
    </row>
    <row r="2610">
      <c r="H2610" s="20" t="b">
        <f t="shared" si="1"/>
        <v>0</v>
      </c>
      <c r="I2610" s="21" t="b">
        <f t="shared" si="2"/>
        <v>0</v>
      </c>
      <c r="J2610" s="21" t="b">
        <f t="shared" si="3"/>
        <v>0</v>
      </c>
      <c r="AB2610" s="20" t="b">
        <f t="shared" si="9"/>
        <v>0</v>
      </c>
      <c r="AC2610" s="20" t="b">
        <f t="shared" si="10"/>
        <v>0</v>
      </c>
      <c r="AD2610" s="20" t="b">
        <f t="shared" si="11"/>
        <v>0</v>
      </c>
      <c r="AE2610" s="20" t="b">
        <f t="shared" si="12"/>
        <v>0</v>
      </c>
      <c r="AG2610" s="20" t="b">
        <f t="shared" si="13"/>
        <v>0</v>
      </c>
      <c r="AH2610" s="20" t="b">
        <f t="shared" si="14"/>
        <v>0</v>
      </c>
      <c r="AI2610" s="20" t="b">
        <f t="shared" si="15"/>
        <v>0</v>
      </c>
    </row>
    <row r="2611">
      <c r="H2611" s="20" t="b">
        <f t="shared" si="1"/>
        <v>0</v>
      </c>
      <c r="I2611" s="21" t="b">
        <f t="shared" si="2"/>
        <v>0</v>
      </c>
      <c r="J2611" s="21" t="b">
        <f t="shared" si="3"/>
        <v>0</v>
      </c>
      <c r="AB2611" s="20" t="b">
        <f t="shared" si="9"/>
        <v>0</v>
      </c>
      <c r="AC2611" s="20" t="b">
        <f t="shared" si="10"/>
        <v>0</v>
      </c>
      <c r="AD2611" s="20" t="b">
        <f t="shared" si="11"/>
        <v>0</v>
      </c>
      <c r="AE2611" s="20" t="b">
        <f t="shared" si="12"/>
        <v>0</v>
      </c>
      <c r="AG2611" s="20" t="b">
        <f t="shared" si="13"/>
        <v>0</v>
      </c>
      <c r="AH2611" s="20" t="b">
        <f t="shared" si="14"/>
        <v>0</v>
      </c>
      <c r="AI2611" s="20" t="b">
        <f t="shared" si="15"/>
        <v>0</v>
      </c>
    </row>
    <row r="2612">
      <c r="H2612" s="20" t="b">
        <f t="shared" si="1"/>
        <v>0</v>
      </c>
      <c r="I2612" s="21" t="b">
        <f t="shared" si="2"/>
        <v>0</v>
      </c>
      <c r="J2612" s="21" t="b">
        <f t="shared" si="3"/>
        <v>0</v>
      </c>
      <c r="AB2612" s="20" t="b">
        <f t="shared" si="9"/>
        <v>0</v>
      </c>
      <c r="AC2612" s="20" t="b">
        <f t="shared" si="10"/>
        <v>0</v>
      </c>
      <c r="AD2612" s="20" t="b">
        <f t="shared" si="11"/>
        <v>0</v>
      </c>
      <c r="AE2612" s="20" t="b">
        <f t="shared" si="12"/>
        <v>0</v>
      </c>
      <c r="AG2612" s="20" t="b">
        <f t="shared" si="13"/>
        <v>0</v>
      </c>
      <c r="AH2612" s="20" t="b">
        <f t="shared" si="14"/>
        <v>0</v>
      </c>
      <c r="AI2612" s="20" t="b">
        <f t="shared" si="15"/>
        <v>0</v>
      </c>
    </row>
    <row r="2613">
      <c r="H2613" s="20" t="b">
        <f t="shared" si="1"/>
        <v>0</v>
      </c>
      <c r="I2613" s="21" t="b">
        <f t="shared" si="2"/>
        <v>0</v>
      </c>
      <c r="J2613" s="21" t="b">
        <f t="shared" si="3"/>
        <v>0</v>
      </c>
      <c r="AB2613" s="20" t="b">
        <f t="shared" si="9"/>
        <v>0</v>
      </c>
      <c r="AC2613" s="20" t="b">
        <f t="shared" si="10"/>
        <v>0</v>
      </c>
      <c r="AD2613" s="20" t="b">
        <f t="shared" si="11"/>
        <v>0</v>
      </c>
      <c r="AE2613" s="20" t="b">
        <f t="shared" si="12"/>
        <v>0</v>
      </c>
      <c r="AG2613" s="20" t="b">
        <f t="shared" si="13"/>
        <v>0</v>
      </c>
      <c r="AH2613" s="20" t="b">
        <f t="shared" si="14"/>
        <v>0</v>
      </c>
      <c r="AI2613" s="20" t="b">
        <f t="shared" si="15"/>
        <v>0</v>
      </c>
    </row>
    <row r="2614">
      <c r="H2614" s="20" t="b">
        <f t="shared" si="1"/>
        <v>0</v>
      </c>
      <c r="I2614" s="21" t="b">
        <f t="shared" si="2"/>
        <v>0</v>
      </c>
      <c r="J2614" s="21" t="b">
        <f t="shared" si="3"/>
        <v>0</v>
      </c>
      <c r="AB2614" s="20" t="b">
        <f t="shared" si="9"/>
        <v>0</v>
      </c>
      <c r="AC2614" s="20" t="b">
        <f t="shared" si="10"/>
        <v>0</v>
      </c>
      <c r="AD2614" s="20" t="b">
        <f t="shared" si="11"/>
        <v>0</v>
      </c>
      <c r="AE2614" s="20" t="b">
        <f t="shared" si="12"/>
        <v>0</v>
      </c>
      <c r="AG2614" s="20" t="b">
        <f t="shared" si="13"/>
        <v>0</v>
      </c>
      <c r="AH2614" s="20" t="b">
        <f t="shared" si="14"/>
        <v>0</v>
      </c>
      <c r="AI2614" s="20" t="b">
        <f t="shared" si="15"/>
        <v>0</v>
      </c>
    </row>
    <row r="2615">
      <c r="H2615" s="20" t="b">
        <f t="shared" si="1"/>
        <v>0</v>
      </c>
      <c r="I2615" s="21" t="b">
        <f t="shared" si="2"/>
        <v>0</v>
      </c>
      <c r="J2615" s="21" t="b">
        <f t="shared" si="3"/>
        <v>0</v>
      </c>
      <c r="AB2615" s="20" t="b">
        <f t="shared" si="9"/>
        <v>0</v>
      </c>
      <c r="AC2615" s="20" t="b">
        <f t="shared" si="10"/>
        <v>0</v>
      </c>
      <c r="AD2615" s="20" t="b">
        <f t="shared" si="11"/>
        <v>0</v>
      </c>
      <c r="AE2615" s="20" t="b">
        <f t="shared" si="12"/>
        <v>0</v>
      </c>
      <c r="AG2615" s="20" t="b">
        <f t="shared" si="13"/>
        <v>0</v>
      </c>
      <c r="AH2615" s="20" t="b">
        <f t="shared" si="14"/>
        <v>0</v>
      </c>
      <c r="AI2615" s="20" t="b">
        <f t="shared" si="15"/>
        <v>0</v>
      </c>
    </row>
    <row r="2616">
      <c r="H2616" s="20" t="b">
        <f t="shared" si="1"/>
        <v>0</v>
      </c>
      <c r="I2616" s="21" t="b">
        <f t="shared" si="2"/>
        <v>0</v>
      </c>
      <c r="J2616" s="21" t="b">
        <f t="shared" si="3"/>
        <v>0</v>
      </c>
      <c r="AB2616" s="20" t="b">
        <f t="shared" si="9"/>
        <v>0</v>
      </c>
      <c r="AC2616" s="20" t="b">
        <f t="shared" si="10"/>
        <v>0</v>
      </c>
      <c r="AD2616" s="20" t="b">
        <f t="shared" si="11"/>
        <v>0</v>
      </c>
      <c r="AE2616" s="20" t="b">
        <f t="shared" si="12"/>
        <v>0</v>
      </c>
      <c r="AG2616" s="20" t="b">
        <f t="shared" si="13"/>
        <v>0</v>
      </c>
      <c r="AH2616" s="20" t="b">
        <f t="shared" si="14"/>
        <v>0</v>
      </c>
      <c r="AI2616" s="20" t="b">
        <f t="shared" si="15"/>
        <v>0</v>
      </c>
    </row>
    <row r="2617">
      <c r="H2617" s="20" t="b">
        <f t="shared" si="1"/>
        <v>0</v>
      </c>
      <c r="I2617" s="21" t="b">
        <f t="shared" si="2"/>
        <v>0</v>
      </c>
      <c r="J2617" s="21" t="b">
        <f t="shared" si="3"/>
        <v>0</v>
      </c>
      <c r="AB2617" s="20" t="b">
        <f t="shared" si="9"/>
        <v>0</v>
      </c>
      <c r="AC2617" s="20" t="b">
        <f t="shared" si="10"/>
        <v>0</v>
      </c>
      <c r="AD2617" s="20" t="b">
        <f t="shared" si="11"/>
        <v>0</v>
      </c>
      <c r="AE2617" s="20" t="b">
        <f t="shared" si="12"/>
        <v>0</v>
      </c>
      <c r="AG2617" s="20" t="b">
        <f t="shared" si="13"/>
        <v>0</v>
      </c>
      <c r="AH2617" s="20" t="b">
        <f t="shared" si="14"/>
        <v>0</v>
      </c>
      <c r="AI2617" s="20" t="b">
        <f t="shared" si="15"/>
        <v>0</v>
      </c>
    </row>
    <row r="2618">
      <c r="H2618" s="20" t="b">
        <f t="shared" si="1"/>
        <v>0</v>
      </c>
      <c r="I2618" s="21" t="b">
        <f t="shared" si="2"/>
        <v>0</v>
      </c>
      <c r="J2618" s="21" t="b">
        <f t="shared" si="3"/>
        <v>0</v>
      </c>
      <c r="AB2618" s="20" t="b">
        <f t="shared" si="9"/>
        <v>0</v>
      </c>
      <c r="AC2618" s="20" t="b">
        <f t="shared" si="10"/>
        <v>0</v>
      </c>
      <c r="AD2618" s="20" t="b">
        <f t="shared" si="11"/>
        <v>0</v>
      </c>
      <c r="AE2618" s="20" t="b">
        <f t="shared" si="12"/>
        <v>0</v>
      </c>
      <c r="AG2618" s="20" t="b">
        <f t="shared" si="13"/>
        <v>0</v>
      </c>
      <c r="AH2618" s="20" t="b">
        <f t="shared" si="14"/>
        <v>0</v>
      </c>
      <c r="AI2618" s="20" t="b">
        <f t="shared" si="15"/>
        <v>0</v>
      </c>
    </row>
    <row r="2619">
      <c r="H2619" s="20" t="b">
        <f t="shared" si="1"/>
        <v>0</v>
      </c>
      <c r="I2619" s="21" t="b">
        <f t="shared" si="2"/>
        <v>0</v>
      </c>
      <c r="J2619" s="21" t="b">
        <f t="shared" si="3"/>
        <v>0</v>
      </c>
      <c r="AB2619" s="20" t="b">
        <f t="shared" si="9"/>
        <v>0</v>
      </c>
      <c r="AC2619" s="20" t="b">
        <f t="shared" si="10"/>
        <v>0</v>
      </c>
      <c r="AD2619" s="20" t="b">
        <f t="shared" si="11"/>
        <v>0</v>
      </c>
      <c r="AE2619" s="20" t="b">
        <f t="shared" si="12"/>
        <v>0</v>
      </c>
      <c r="AG2619" s="20" t="b">
        <f t="shared" si="13"/>
        <v>0</v>
      </c>
      <c r="AH2619" s="20" t="b">
        <f t="shared" si="14"/>
        <v>0</v>
      </c>
      <c r="AI2619" s="20" t="b">
        <f t="shared" si="15"/>
        <v>0</v>
      </c>
    </row>
    <row r="2620">
      <c r="H2620" s="20" t="b">
        <f t="shared" si="1"/>
        <v>0</v>
      </c>
      <c r="I2620" s="21" t="b">
        <f t="shared" si="2"/>
        <v>0</v>
      </c>
      <c r="J2620" s="21" t="b">
        <f t="shared" si="3"/>
        <v>0</v>
      </c>
      <c r="AB2620" s="20" t="b">
        <f t="shared" si="9"/>
        <v>0</v>
      </c>
      <c r="AC2620" s="20" t="b">
        <f t="shared" si="10"/>
        <v>0</v>
      </c>
      <c r="AD2620" s="20" t="b">
        <f t="shared" si="11"/>
        <v>0</v>
      </c>
      <c r="AE2620" s="20" t="b">
        <f t="shared" si="12"/>
        <v>0</v>
      </c>
      <c r="AG2620" s="20" t="b">
        <f t="shared" si="13"/>
        <v>0</v>
      </c>
      <c r="AH2620" s="20" t="b">
        <f t="shared" si="14"/>
        <v>0</v>
      </c>
      <c r="AI2620" s="20" t="b">
        <f t="shared" si="15"/>
        <v>0</v>
      </c>
    </row>
    <row r="2621">
      <c r="H2621" s="20" t="b">
        <f t="shared" si="1"/>
        <v>0</v>
      </c>
      <c r="I2621" s="21" t="b">
        <f t="shared" si="2"/>
        <v>0</v>
      </c>
      <c r="J2621" s="21" t="b">
        <f t="shared" si="3"/>
        <v>0</v>
      </c>
      <c r="AB2621" s="20" t="b">
        <f t="shared" si="9"/>
        <v>0</v>
      </c>
      <c r="AC2621" s="20" t="b">
        <f t="shared" si="10"/>
        <v>0</v>
      </c>
      <c r="AD2621" s="20" t="b">
        <f t="shared" si="11"/>
        <v>0</v>
      </c>
      <c r="AE2621" s="20" t="b">
        <f t="shared" si="12"/>
        <v>0</v>
      </c>
      <c r="AG2621" s="20" t="b">
        <f t="shared" si="13"/>
        <v>0</v>
      </c>
      <c r="AH2621" s="20" t="b">
        <f t="shared" si="14"/>
        <v>0</v>
      </c>
      <c r="AI2621" s="20" t="b">
        <f t="shared" si="15"/>
        <v>0</v>
      </c>
    </row>
    <row r="2622">
      <c r="E2622" s="22"/>
      <c r="F2622" s="22"/>
      <c r="H2622" s="20" t="b">
        <f t="shared" si="1"/>
        <v>0</v>
      </c>
      <c r="I2622" s="21" t="b">
        <f t="shared" si="2"/>
        <v>0</v>
      </c>
      <c r="J2622" s="21" t="b">
        <f t="shared" si="3"/>
        <v>0</v>
      </c>
      <c r="AB2622" s="20" t="b">
        <f t="shared" si="9"/>
        <v>0</v>
      </c>
      <c r="AC2622" s="20" t="b">
        <f t="shared" si="10"/>
        <v>0</v>
      </c>
      <c r="AD2622" s="20" t="b">
        <f t="shared" si="11"/>
        <v>0</v>
      </c>
      <c r="AE2622" s="20" t="b">
        <f t="shared" si="12"/>
        <v>0</v>
      </c>
      <c r="AG2622" s="20" t="b">
        <f t="shared" si="13"/>
        <v>0</v>
      </c>
      <c r="AH2622" s="20" t="b">
        <f t="shared" si="14"/>
        <v>0</v>
      </c>
      <c r="AI2622" s="20" t="b">
        <f t="shared" si="15"/>
        <v>0</v>
      </c>
    </row>
    <row r="2623">
      <c r="E2623" s="22"/>
      <c r="F2623" s="22"/>
      <c r="H2623" s="20" t="b">
        <f t="shared" si="1"/>
        <v>0</v>
      </c>
      <c r="I2623" s="21" t="b">
        <f t="shared" si="2"/>
        <v>0</v>
      </c>
      <c r="J2623" s="21" t="b">
        <f t="shared" si="3"/>
        <v>0</v>
      </c>
      <c r="AB2623" s="20" t="b">
        <f t="shared" si="9"/>
        <v>0</v>
      </c>
      <c r="AC2623" s="20" t="b">
        <f t="shared" si="10"/>
        <v>0</v>
      </c>
      <c r="AD2623" s="20" t="b">
        <f t="shared" si="11"/>
        <v>0</v>
      </c>
      <c r="AE2623" s="20" t="b">
        <f t="shared" si="12"/>
        <v>0</v>
      </c>
      <c r="AG2623" s="20" t="b">
        <f t="shared" si="13"/>
        <v>0</v>
      </c>
      <c r="AH2623" s="20" t="b">
        <f t="shared" si="14"/>
        <v>0</v>
      </c>
      <c r="AI2623" s="20" t="b">
        <f t="shared" si="15"/>
        <v>0</v>
      </c>
    </row>
    <row r="2624">
      <c r="H2624" s="20" t="b">
        <f t="shared" si="1"/>
        <v>0</v>
      </c>
      <c r="I2624" s="21" t="b">
        <f t="shared" si="2"/>
        <v>0</v>
      </c>
      <c r="J2624" s="21" t="b">
        <f t="shared" si="3"/>
        <v>0</v>
      </c>
      <c r="AB2624" s="20" t="b">
        <f t="shared" si="9"/>
        <v>0</v>
      </c>
      <c r="AC2624" s="20" t="b">
        <f t="shared" si="10"/>
        <v>0</v>
      </c>
      <c r="AD2624" s="20" t="b">
        <f t="shared" si="11"/>
        <v>0</v>
      </c>
      <c r="AE2624" s="20" t="b">
        <f t="shared" si="12"/>
        <v>0</v>
      </c>
      <c r="AG2624" s="20" t="b">
        <f t="shared" si="13"/>
        <v>0</v>
      </c>
      <c r="AH2624" s="20" t="b">
        <f t="shared" si="14"/>
        <v>0</v>
      </c>
      <c r="AI2624" s="20" t="b">
        <f t="shared" si="15"/>
        <v>0</v>
      </c>
    </row>
    <row r="2625">
      <c r="H2625" s="20" t="b">
        <f t="shared" si="1"/>
        <v>0</v>
      </c>
      <c r="I2625" s="21" t="b">
        <f t="shared" si="2"/>
        <v>0</v>
      </c>
      <c r="J2625" s="21" t="b">
        <f t="shared" si="3"/>
        <v>0</v>
      </c>
      <c r="AB2625" s="20" t="b">
        <f t="shared" si="9"/>
        <v>0</v>
      </c>
      <c r="AC2625" s="20" t="b">
        <f t="shared" si="10"/>
        <v>0</v>
      </c>
      <c r="AD2625" s="20" t="b">
        <f t="shared" si="11"/>
        <v>0</v>
      </c>
      <c r="AE2625" s="20" t="b">
        <f t="shared" si="12"/>
        <v>0</v>
      </c>
      <c r="AG2625" s="20" t="b">
        <f t="shared" si="13"/>
        <v>0</v>
      </c>
      <c r="AH2625" s="20" t="b">
        <f t="shared" si="14"/>
        <v>0</v>
      </c>
      <c r="AI2625" s="20" t="b">
        <f t="shared" si="15"/>
        <v>0</v>
      </c>
    </row>
    <row r="2626">
      <c r="H2626" s="20" t="b">
        <f t="shared" si="1"/>
        <v>0</v>
      </c>
      <c r="I2626" s="21" t="b">
        <f t="shared" si="2"/>
        <v>0</v>
      </c>
      <c r="J2626" s="21" t="b">
        <f t="shared" si="3"/>
        <v>0</v>
      </c>
      <c r="AB2626" s="20" t="b">
        <f t="shared" si="9"/>
        <v>0</v>
      </c>
      <c r="AC2626" s="20" t="b">
        <f t="shared" si="10"/>
        <v>0</v>
      </c>
      <c r="AD2626" s="20" t="b">
        <f t="shared" si="11"/>
        <v>0</v>
      </c>
      <c r="AE2626" s="20" t="b">
        <f t="shared" si="12"/>
        <v>0</v>
      </c>
      <c r="AG2626" s="20" t="b">
        <f t="shared" si="13"/>
        <v>0</v>
      </c>
      <c r="AH2626" s="20" t="b">
        <f t="shared" si="14"/>
        <v>0</v>
      </c>
      <c r="AI2626" s="20" t="b">
        <f t="shared" si="15"/>
        <v>0</v>
      </c>
    </row>
    <row r="2627">
      <c r="H2627" s="20" t="b">
        <f t="shared" si="1"/>
        <v>0</v>
      </c>
      <c r="I2627" s="21" t="b">
        <f t="shared" si="2"/>
        <v>0</v>
      </c>
      <c r="J2627" s="21" t="b">
        <f t="shared" si="3"/>
        <v>0</v>
      </c>
      <c r="AB2627" s="20" t="b">
        <f t="shared" si="9"/>
        <v>0</v>
      </c>
      <c r="AC2627" s="20" t="b">
        <f t="shared" si="10"/>
        <v>0</v>
      </c>
      <c r="AD2627" s="20" t="b">
        <f t="shared" si="11"/>
        <v>0</v>
      </c>
      <c r="AE2627" s="20" t="b">
        <f t="shared" si="12"/>
        <v>0</v>
      </c>
      <c r="AG2627" s="20" t="b">
        <f t="shared" si="13"/>
        <v>0</v>
      </c>
      <c r="AH2627" s="20" t="b">
        <f t="shared" si="14"/>
        <v>0</v>
      </c>
      <c r="AI2627" s="20" t="b">
        <f t="shared" si="15"/>
        <v>0</v>
      </c>
    </row>
    <row r="2628">
      <c r="H2628" s="20" t="b">
        <f t="shared" si="1"/>
        <v>0</v>
      </c>
      <c r="I2628" s="21" t="b">
        <f t="shared" si="2"/>
        <v>0</v>
      </c>
      <c r="J2628" s="21" t="b">
        <f t="shared" si="3"/>
        <v>0</v>
      </c>
      <c r="AB2628" s="20" t="b">
        <f t="shared" si="9"/>
        <v>0</v>
      </c>
      <c r="AC2628" s="20" t="b">
        <f t="shared" si="10"/>
        <v>0</v>
      </c>
      <c r="AD2628" s="20" t="b">
        <f t="shared" si="11"/>
        <v>0</v>
      </c>
      <c r="AE2628" s="20" t="b">
        <f t="shared" si="12"/>
        <v>0</v>
      </c>
      <c r="AG2628" s="20" t="b">
        <f t="shared" si="13"/>
        <v>0</v>
      </c>
      <c r="AH2628" s="20" t="b">
        <f t="shared" si="14"/>
        <v>0</v>
      </c>
      <c r="AI2628" s="20" t="b">
        <f t="shared" si="15"/>
        <v>0</v>
      </c>
    </row>
    <row r="2629">
      <c r="H2629" s="20" t="b">
        <f t="shared" si="1"/>
        <v>0</v>
      </c>
      <c r="I2629" s="21" t="b">
        <f t="shared" si="2"/>
        <v>0</v>
      </c>
      <c r="J2629" s="21" t="b">
        <f t="shared" si="3"/>
        <v>0</v>
      </c>
      <c r="AB2629" s="20" t="b">
        <f t="shared" si="9"/>
        <v>0</v>
      </c>
      <c r="AC2629" s="20" t="b">
        <f t="shared" si="10"/>
        <v>0</v>
      </c>
      <c r="AD2629" s="20" t="b">
        <f t="shared" si="11"/>
        <v>0</v>
      </c>
      <c r="AE2629" s="20" t="b">
        <f t="shared" si="12"/>
        <v>0</v>
      </c>
      <c r="AG2629" s="20" t="b">
        <f t="shared" si="13"/>
        <v>0</v>
      </c>
      <c r="AH2629" s="20" t="b">
        <f t="shared" si="14"/>
        <v>0</v>
      </c>
      <c r="AI2629" s="20" t="b">
        <f t="shared" si="15"/>
        <v>0</v>
      </c>
    </row>
    <row r="2630">
      <c r="H2630" s="20" t="b">
        <f t="shared" si="1"/>
        <v>0</v>
      </c>
      <c r="I2630" s="21" t="b">
        <f t="shared" si="2"/>
        <v>0</v>
      </c>
      <c r="J2630" s="21" t="b">
        <f t="shared" si="3"/>
        <v>0</v>
      </c>
      <c r="AB2630" s="20" t="b">
        <f t="shared" si="9"/>
        <v>0</v>
      </c>
      <c r="AC2630" s="20" t="b">
        <f t="shared" si="10"/>
        <v>0</v>
      </c>
      <c r="AD2630" s="20" t="b">
        <f t="shared" si="11"/>
        <v>0</v>
      </c>
      <c r="AE2630" s="20" t="b">
        <f t="shared" si="12"/>
        <v>0</v>
      </c>
      <c r="AG2630" s="20" t="b">
        <f t="shared" si="13"/>
        <v>0</v>
      </c>
      <c r="AH2630" s="20" t="b">
        <f t="shared" si="14"/>
        <v>0</v>
      </c>
      <c r="AI2630" s="20" t="b">
        <f t="shared" si="15"/>
        <v>0</v>
      </c>
    </row>
    <row r="2631">
      <c r="H2631" s="20" t="b">
        <f t="shared" si="1"/>
        <v>0</v>
      </c>
      <c r="I2631" s="21" t="b">
        <f t="shared" si="2"/>
        <v>0</v>
      </c>
      <c r="J2631" s="21" t="b">
        <f t="shared" si="3"/>
        <v>0</v>
      </c>
      <c r="AB2631" s="20" t="b">
        <f t="shared" si="9"/>
        <v>0</v>
      </c>
      <c r="AC2631" s="20" t="b">
        <f t="shared" si="10"/>
        <v>0</v>
      </c>
      <c r="AD2631" s="20" t="b">
        <f t="shared" si="11"/>
        <v>0</v>
      </c>
      <c r="AE2631" s="20" t="b">
        <f t="shared" si="12"/>
        <v>0</v>
      </c>
      <c r="AG2631" s="20" t="b">
        <f t="shared" si="13"/>
        <v>0</v>
      </c>
      <c r="AH2631" s="20" t="b">
        <f t="shared" si="14"/>
        <v>0</v>
      </c>
      <c r="AI2631" s="20" t="b">
        <f t="shared" si="15"/>
        <v>0</v>
      </c>
    </row>
    <row r="2632">
      <c r="H2632" s="20" t="b">
        <f t="shared" si="1"/>
        <v>0</v>
      </c>
      <c r="I2632" s="21" t="b">
        <f t="shared" si="2"/>
        <v>0</v>
      </c>
      <c r="J2632" s="21" t="b">
        <f t="shared" si="3"/>
        <v>0</v>
      </c>
      <c r="AB2632" s="20" t="b">
        <f t="shared" si="9"/>
        <v>0</v>
      </c>
      <c r="AC2632" s="20" t="b">
        <f t="shared" si="10"/>
        <v>0</v>
      </c>
      <c r="AD2632" s="20" t="b">
        <f t="shared" si="11"/>
        <v>0</v>
      </c>
      <c r="AE2632" s="20" t="b">
        <f t="shared" si="12"/>
        <v>0</v>
      </c>
      <c r="AG2632" s="20" t="b">
        <f t="shared" si="13"/>
        <v>0</v>
      </c>
      <c r="AH2632" s="20" t="b">
        <f t="shared" si="14"/>
        <v>0</v>
      </c>
      <c r="AI2632" s="20" t="b">
        <f t="shared" si="15"/>
        <v>0</v>
      </c>
    </row>
    <row r="2633">
      <c r="H2633" s="20" t="b">
        <f t="shared" si="1"/>
        <v>0</v>
      </c>
      <c r="I2633" s="21" t="b">
        <f t="shared" si="2"/>
        <v>0</v>
      </c>
      <c r="J2633" s="21" t="b">
        <f t="shared" si="3"/>
        <v>0</v>
      </c>
      <c r="AB2633" s="20" t="b">
        <f t="shared" si="9"/>
        <v>0</v>
      </c>
      <c r="AC2633" s="20" t="b">
        <f t="shared" si="10"/>
        <v>0</v>
      </c>
      <c r="AD2633" s="20" t="b">
        <f t="shared" si="11"/>
        <v>0</v>
      </c>
      <c r="AE2633" s="20" t="b">
        <f t="shared" si="12"/>
        <v>0</v>
      </c>
      <c r="AG2633" s="20" t="b">
        <f t="shared" si="13"/>
        <v>0</v>
      </c>
      <c r="AH2633" s="20" t="b">
        <f t="shared" si="14"/>
        <v>0</v>
      </c>
      <c r="AI2633" s="20" t="b">
        <f t="shared" si="15"/>
        <v>0</v>
      </c>
    </row>
    <row r="2634">
      <c r="H2634" s="20" t="b">
        <f t="shared" si="1"/>
        <v>0</v>
      </c>
      <c r="I2634" s="21" t="b">
        <f t="shared" si="2"/>
        <v>0</v>
      </c>
      <c r="J2634" s="21" t="b">
        <f t="shared" si="3"/>
        <v>0</v>
      </c>
      <c r="AB2634" s="20" t="b">
        <f t="shared" si="9"/>
        <v>0</v>
      </c>
      <c r="AC2634" s="20" t="b">
        <f t="shared" si="10"/>
        <v>0</v>
      </c>
      <c r="AD2634" s="20" t="b">
        <f t="shared" si="11"/>
        <v>0</v>
      </c>
      <c r="AE2634" s="20" t="b">
        <f t="shared" si="12"/>
        <v>0</v>
      </c>
      <c r="AG2634" s="20" t="b">
        <f t="shared" si="13"/>
        <v>0</v>
      </c>
      <c r="AH2634" s="20" t="b">
        <f t="shared" si="14"/>
        <v>0</v>
      </c>
      <c r="AI2634" s="20" t="b">
        <f t="shared" si="15"/>
        <v>0</v>
      </c>
    </row>
    <row r="2635">
      <c r="H2635" s="20" t="b">
        <f t="shared" si="1"/>
        <v>0</v>
      </c>
      <c r="I2635" s="21" t="b">
        <f t="shared" si="2"/>
        <v>0</v>
      </c>
      <c r="J2635" s="21" t="b">
        <f t="shared" si="3"/>
        <v>0</v>
      </c>
      <c r="AB2635" s="20" t="b">
        <f t="shared" si="9"/>
        <v>0</v>
      </c>
      <c r="AC2635" s="20" t="b">
        <f t="shared" si="10"/>
        <v>0</v>
      </c>
      <c r="AD2635" s="20" t="b">
        <f t="shared" si="11"/>
        <v>0</v>
      </c>
      <c r="AE2635" s="20" t="b">
        <f t="shared" si="12"/>
        <v>0</v>
      </c>
      <c r="AG2635" s="20" t="b">
        <f t="shared" si="13"/>
        <v>0</v>
      </c>
      <c r="AH2635" s="20" t="b">
        <f t="shared" si="14"/>
        <v>0</v>
      </c>
      <c r="AI2635" s="20" t="b">
        <f t="shared" si="15"/>
        <v>0</v>
      </c>
    </row>
    <row r="2636">
      <c r="H2636" s="20" t="b">
        <f t="shared" si="1"/>
        <v>0</v>
      </c>
      <c r="I2636" s="21" t="b">
        <f t="shared" si="2"/>
        <v>0</v>
      </c>
      <c r="J2636" s="21" t="b">
        <f t="shared" si="3"/>
        <v>0</v>
      </c>
      <c r="AB2636" s="20" t="b">
        <f t="shared" si="9"/>
        <v>0</v>
      </c>
      <c r="AC2636" s="20" t="b">
        <f t="shared" si="10"/>
        <v>0</v>
      </c>
      <c r="AD2636" s="20" t="b">
        <f t="shared" si="11"/>
        <v>0</v>
      </c>
      <c r="AE2636" s="20" t="b">
        <f t="shared" si="12"/>
        <v>0</v>
      </c>
      <c r="AG2636" s="20" t="b">
        <f t="shared" si="13"/>
        <v>0</v>
      </c>
      <c r="AH2636" s="20" t="b">
        <f t="shared" si="14"/>
        <v>0</v>
      </c>
      <c r="AI2636" s="20" t="b">
        <f t="shared" si="15"/>
        <v>0</v>
      </c>
    </row>
    <row r="2637">
      <c r="H2637" s="20" t="b">
        <f t="shared" si="1"/>
        <v>0</v>
      </c>
      <c r="I2637" s="21" t="b">
        <f t="shared" si="2"/>
        <v>0</v>
      </c>
      <c r="J2637" s="21" t="b">
        <f t="shared" si="3"/>
        <v>0</v>
      </c>
      <c r="AB2637" s="20" t="b">
        <f t="shared" si="9"/>
        <v>0</v>
      </c>
      <c r="AC2637" s="20" t="b">
        <f t="shared" si="10"/>
        <v>0</v>
      </c>
      <c r="AD2637" s="20" t="b">
        <f t="shared" si="11"/>
        <v>0</v>
      </c>
      <c r="AE2637" s="20" t="b">
        <f t="shared" si="12"/>
        <v>0</v>
      </c>
      <c r="AG2637" s="20" t="b">
        <f t="shared" si="13"/>
        <v>0</v>
      </c>
      <c r="AH2637" s="20" t="b">
        <f t="shared" si="14"/>
        <v>0</v>
      </c>
      <c r="AI2637" s="20" t="b">
        <f t="shared" si="15"/>
        <v>0</v>
      </c>
    </row>
    <row r="2638">
      <c r="H2638" s="20" t="b">
        <f t="shared" si="1"/>
        <v>0</v>
      </c>
      <c r="I2638" s="21" t="b">
        <f t="shared" si="2"/>
        <v>0</v>
      </c>
      <c r="J2638" s="21" t="b">
        <f t="shared" si="3"/>
        <v>0</v>
      </c>
      <c r="AB2638" s="20" t="b">
        <f t="shared" si="9"/>
        <v>0</v>
      </c>
      <c r="AC2638" s="20" t="b">
        <f t="shared" si="10"/>
        <v>0</v>
      </c>
      <c r="AD2638" s="20" t="b">
        <f t="shared" si="11"/>
        <v>0</v>
      </c>
      <c r="AE2638" s="20" t="b">
        <f t="shared" si="12"/>
        <v>0</v>
      </c>
      <c r="AG2638" s="20" t="b">
        <f t="shared" si="13"/>
        <v>0</v>
      </c>
      <c r="AH2638" s="20" t="b">
        <f t="shared" si="14"/>
        <v>0</v>
      </c>
      <c r="AI2638" s="20" t="b">
        <f t="shared" si="15"/>
        <v>0</v>
      </c>
    </row>
    <row r="2639">
      <c r="H2639" s="20" t="b">
        <f t="shared" si="1"/>
        <v>0</v>
      </c>
      <c r="I2639" s="21" t="b">
        <f t="shared" si="2"/>
        <v>0</v>
      </c>
      <c r="J2639" s="21" t="b">
        <f t="shared" si="3"/>
        <v>0</v>
      </c>
      <c r="AB2639" s="20" t="b">
        <f t="shared" si="9"/>
        <v>0</v>
      </c>
      <c r="AC2639" s="20" t="b">
        <f t="shared" si="10"/>
        <v>0</v>
      </c>
      <c r="AD2639" s="20" t="b">
        <f t="shared" si="11"/>
        <v>0</v>
      </c>
      <c r="AE2639" s="20" t="b">
        <f t="shared" si="12"/>
        <v>0</v>
      </c>
      <c r="AG2639" s="20" t="b">
        <f t="shared" si="13"/>
        <v>0</v>
      </c>
      <c r="AH2639" s="20" t="b">
        <f t="shared" si="14"/>
        <v>0</v>
      </c>
      <c r="AI2639" s="20" t="b">
        <f t="shared" si="15"/>
        <v>0</v>
      </c>
    </row>
    <row r="2640">
      <c r="E2640" s="22"/>
      <c r="F2640" s="22"/>
      <c r="H2640" s="20" t="b">
        <f t="shared" si="1"/>
        <v>0</v>
      </c>
      <c r="I2640" s="21" t="b">
        <f t="shared" si="2"/>
        <v>0</v>
      </c>
      <c r="J2640" s="21" t="b">
        <f t="shared" si="3"/>
        <v>0</v>
      </c>
      <c r="AB2640" s="20" t="b">
        <f t="shared" si="9"/>
        <v>0</v>
      </c>
      <c r="AC2640" s="20" t="b">
        <f t="shared" si="10"/>
        <v>0</v>
      </c>
      <c r="AD2640" s="20" t="b">
        <f t="shared" si="11"/>
        <v>0</v>
      </c>
      <c r="AE2640" s="20" t="b">
        <f t="shared" si="12"/>
        <v>0</v>
      </c>
      <c r="AG2640" s="20" t="b">
        <f t="shared" si="13"/>
        <v>0</v>
      </c>
      <c r="AH2640" s="20" t="b">
        <f t="shared" si="14"/>
        <v>0</v>
      </c>
      <c r="AI2640" s="20" t="b">
        <f t="shared" si="15"/>
        <v>0</v>
      </c>
    </row>
    <row r="2641">
      <c r="E2641" s="22"/>
      <c r="F2641" s="22"/>
      <c r="H2641" s="20" t="b">
        <f t="shared" si="1"/>
        <v>0</v>
      </c>
      <c r="I2641" s="21" t="b">
        <f t="shared" si="2"/>
        <v>0</v>
      </c>
      <c r="J2641" s="21" t="b">
        <f t="shared" si="3"/>
        <v>0</v>
      </c>
      <c r="AB2641" s="20" t="b">
        <f t="shared" si="9"/>
        <v>0</v>
      </c>
      <c r="AC2641" s="20" t="b">
        <f t="shared" si="10"/>
        <v>0</v>
      </c>
      <c r="AD2641" s="20" t="b">
        <f t="shared" si="11"/>
        <v>0</v>
      </c>
      <c r="AE2641" s="20" t="b">
        <f t="shared" si="12"/>
        <v>0</v>
      </c>
      <c r="AG2641" s="20" t="b">
        <f t="shared" si="13"/>
        <v>0</v>
      </c>
      <c r="AH2641" s="20" t="b">
        <f t="shared" si="14"/>
        <v>0</v>
      </c>
      <c r="AI2641" s="20" t="b">
        <f t="shared" si="15"/>
        <v>0</v>
      </c>
    </row>
    <row r="2642">
      <c r="H2642" s="20" t="b">
        <f t="shared" si="1"/>
        <v>0</v>
      </c>
      <c r="I2642" s="21" t="b">
        <f t="shared" si="2"/>
        <v>0</v>
      </c>
      <c r="J2642" s="21" t="b">
        <f t="shared" si="3"/>
        <v>0</v>
      </c>
      <c r="AB2642" s="20" t="b">
        <f t="shared" si="9"/>
        <v>0</v>
      </c>
      <c r="AC2642" s="20" t="b">
        <f t="shared" si="10"/>
        <v>0</v>
      </c>
      <c r="AD2642" s="20" t="b">
        <f t="shared" si="11"/>
        <v>0</v>
      </c>
      <c r="AE2642" s="20" t="b">
        <f t="shared" si="12"/>
        <v>0</v>
      </c>
      <c r="AG2642" s="20" t="b">
        <f t="shared" si="13"/>
        <v>0</v>
      </c>
      <c r="AH2642" s="20" t="b">
        <f t="shared" si="14"/>
        <v>0</v>
      </c>
      <c r="AI2642" s="20" t="b">
        <f t="shared" si="15"/>
        <v>0</v>
      </c>
    </row>
    <row r="2643">
      <c r="H2643" s="20" t="b">
        <f t="shared" si="1"/>
        <v>0</v>
      </c>
      <c r="I2643" s="21" t="b">
        <f t="shared" si="2"/>
        <v>0</v>
      </c>
      <c r="J2643" s="21" t="b">
        <f t="shared" si="3"/>
        <v>0</v>
      </c>
      <c r="AB2643" s="20" t="b">
        <f t="shared" si="9"/>
        <v>0</v>
      </c>
      <c r="AC2643" s="20" t="b">
        <f t="shared" si="10"/>
        <v>0</v>
      </c>
      <c r="AD2643" s="20" t="b">
        <f t="shared" si="11"/>
        <v>0</v>
      </c>
      <c r="AE2643" s="20" t="b">
        <f t="shared" si="12"/>
        <v>0</v>
      </c>
      <c r="AG2643" s="20" t="b">
        <f t="shared" si="13"/>
        <v>0</v>
      </c>
      <c r="AH2643" s="20" t="b">
        <f t="shared" si="14"/>
        <v>0</v>
      </c>
      <c r="AI2643" s="20" t="b">
        <f t="shared" si="15"/>
        <v>0</v>
      </c>
    </row>
    <row r="2644">
      <c r="H2644" s="20" t="b">
        <f t="shared" si="1"/>
        <v>0</v>
      </c>
      <c r="I2644" s="21" t="b">
        <f t="shared" si="2"/>
        <v>0</v>
      </c>
      <c r="J2644" s="21" t="b">
        <f t="shared" si="3"/>
        <v>0</v>
      </c>
      <c r="AB2644" s="20" t="b">
        <f t="shared" si="9"/>
        <v>0</v>
      </c>
      <c r="AC2644" s="20" t="b">
        <f t="shared" si="10"/>
        <v>0</v>
      </c>
      <c r="AD2644" s="20" t="b">
        <f t="shared" si="11"/>
        <v>0</v>
      </c>
      <c r="AE2644" s="20" t="b">
        <f t="shared" si="12"/>
        <v>0</v>
      </c>
      <c r="AG2644" s="20" t="b">
        <f t="shared" si="13"/>
        <v>0</v>
      </c>
      <c r="AH2644" s="20" t="b">
        <f t="shared" si="14"/>
        <v>0</v>
      </c>
      <c r="AI2644" s="20" t="b">
        <f t="shared" si="15"/>
        <v>0</v>
      </c>
    </row>
    <row r="2645">
      <c r="H2645" s="20" t="b">
        <f t="shared" si="1"/>
        <v>0</v>
      </c>
      <c r="I2645" s="21" t="b">
        <f t="shared" si="2"/>
        <v>0</v>
      </c>
      <c r="J2645" s="21" t="b">
        <f t="shared" si="3"/>
        <v>0</v>
      </c>
      <c r="AB2645" s="20" t="b">
        <f t="shared" si="9"/>
        <v>0</v>
      </c>
      <c r="AC2645" s="20" t="b">
        <f t="shared" si="10"/>
        <v>0</v>
      </c>
      <c r="AD2645" s="20" t="b">
        <f t="shared" si="11"/>
        <v>0</v>
      </c>
      <c r="AE2645" s="20" t="b">
        <f t="shared" si="12"/>
        <v>0</v>
      </c>
      <c r="AG2645" s="20" t="b">
        <f t="shared" si="13"/>
        <v>0</v>
      </c>
      <c r="AH2645" s="20" t="b">
        <f t="shared" si="14"/>
        <v>0</v>
      </c>
      <c r="AI2645" s="20" t="b">
        <f t="shared" si="15"/>
        <v>0</v>
      </c>
    </row>
    <row r="2646">
      <c r="H2646" s="20" t="b">
        <f t="shared" si="1"/>
        <v>0</v>
      </c>
      <c r="I2646" s="21" t="b">
        <f t="shared" si="2"/>
        <v>0</v>
      </c>
      <c r="J2646" s="21" t="b">
        <f t="shared" si="3"/>
        <v>0</v>
      </c>
      <c r="AB2646" s="20" t="b">
        <f t="shared" si="9"/>
        <v>0</v>
      </c>
      <c r="AC2646" s="20" t="b">
        <f t="shared" si="10"/>
        <v>0</v>
      </c>
      <c r="AD2646" s="20" t="b">
        <f t="shared" si="11"/>
        <v>0</v>
      </c>
      <c r="AE2646" s="20" t="b">
        <f t="shared" si="12"/>
        <v>0</v>
      </c>
      <c r="AG2646" s="20" t="b">
        <f t="shared" si="13"/>
        <v>0</v>
      </c>
      <c r="AH2646" s="20" t="b">
        <f t="shared" si="14"/>
        <v>0</v>
      </c>
      <c r="AI2646" s="20" t="b">
        <f t="shared" si="15"/>
        <v>0</v>
      </c>
    </row>
    <row r="2647">
      <c r="H2647" s="20" t="b">
        <f t="shared" si="1"/>
        <v>0</v>
      </c>
      <c r="I2647" s="21" t="b">
        <f t="shared" si="2"/>
        <v>0</v>
      </c>
      <c r="J2647" s="21" t="b">
        <f t="shared" si="3"/>
        <v>0</v>
      </c>
      <c r="AB2647" s="20" t="b">
        <f t="shared" si="9"/>
        <v>0</v>
      </c>
      <c r="AC2647" s="20" t="b">
        <f t="shared" si="10"/>
        <v>0</v>
      </c>
      <c r="AD2647" s="20" t="b">
        <f t="shared" si="11"/>
        <v>0</v>
      </c>
      <c r="AE2647" s="20" t="b">
        <f t="shared" si="12"/>
        <v>0</v>
      </c>
      <c r="AG2647" s="20" t="b">
        <f t="shared" si="13"/>
        <v>0</v>
      </c>
      <c r="AH2647" s="20" t="b">
        <f t="shared" si="14"/>
        <v>0</v>
      </c>
      <c r="AI2647" s="20" t="b">
        <f t="shared" si="15"/>
        <v>0</v>
      </c>
    </row>
    <row r="2648">
      <c r="H2648" s="20" t="b">
        <f t="shared" si="1"/>
        <v>0</v>
      </c>
      <c r="I2648" s="21" t="b">
        <f t="shared" si="2"/>
        <v>0</v>
      </c>
      <c r="J2648" s="21" t="b">
        <f t="shared" si="3"/>
        <v>0</v>
      </c>
      <c r="AB2648" s="20" t="b">
        <f t="shared" si="9"/>
        <v>0</v>
      </c>
      <c r="AC2648" s="20" t="b">
        <f t="shared" si="10"/>
        <v>0</v>
      </c>
      <c r="AD2648" s="20" t="b">
        <f t="shared" si="11"/>
        <v>0</v>
      </c>
      <c r="AE2648" s="20" t="b">
        <f t="shared" si="12"/>
        <v>0</v>
      </c>
      <c r="AG2648" s="20" t="b">
        <f t="shared" si="13"/>
        <v>0</v>
      </c>
      <c r="AH2648" s="20" t="b">
        <f t="shared" si="14"/>
        <v>0</v>
      </c>
      <c r="AI2648" s="20" t="b">
        <f t="shared" si="15"/>
        <v>0</v>
      </c>
    </row>
    <row r="2649">
      <c r="H2649" s="20" t="b">
        <f t="shared" si="1"/>
        <v>0</v>
      </c>
      <c r="I2649" s="21" t="b">
        <f t="shared" si="2"/>
        <v>0</v>
      </c>
      <c r="J2649" s="21" t="b">
        <f t="shared" si="3"/>
        <v>0</v>
      </c>
      <c r="AB2649" s="20" t="b">
        <f t="shared" si="9"/>
        <v>0</v>
      </c>
      <c r="AC2649" s="20" t="b">
        <f t="shared" si="10"/>
        <v>0</v>
      </c>
      <c r="AD2649" s="20" t="b">
        <f t="shared" si="11"/>
        <v>0</v>
      </c>
      <c r="AE2649" s="20" t="b">
        <f t="shared" si="12"/>
        <v>0</v>
      </c>
      <c r="AG2649" s="20" t="b">
        <f t="shared" si="13"/>
        <v>0</v>
      </c>
      <c r="AH2649" s="20" t="b">
        <f t="shared" si="14"/>
        <v>0</v>
      </c>
      <c r="AI2649" s="20" t="b">
        <f t="shared" si="15"/>
        <v>0</v>
      </c>
    </row>
    <row r="2650">
      <c r="H2650" s="20" t="b">
        <f t="shared" si="1"/>
        <v>0</v>
      </c>
      <c r="I2650" s="21" t="b">
        <f t="shared" si="2"/>
        <v>0</v>
      </c>
      <c r="J2650" s="21" t="b">
        <f t="shared" si="3"/>
        <v>0</v>
      </c>
      <c r="AB2650" s="20" t="b">
        <f t="shared" si="9"/>
        <v>0</v>
      </c>
      <c r="AC2650" s="20" t="b">
        <f t="shared" si="10"/>
        <v>0</v>
      </c>
      <c r="AD2650" s="20" t="b">
        <f t="shared" si="11"/>
        <v>0</v>
      </c>
      <c r="AE2650" s="20" t="b">
        <f t="shared" si="12"/>
        <v>0</v>
      </c>
      <c r="AG2650" s="20" t="b">
        <f t="shared" si="13"/>
        <v>0</v>
      </c>
      <c r="AH2650" s="20" t="b">
        <f t="shared" si="14"/>
        <v>0</v>
      </c>
      <c r="AI2650" s="20" t="b">
        <f t="shared" si="15"/>
        <v>0</v>
      </c>
    </row>
    <row r="2651">
      <c r="H2651" s="20" t="b">
        <f t="shared" si="1"/>
        <v>0</v>
      </c>
      <c r="I2651" s="21" t="b">
        <f t="shared" si="2"/>
        <v>0</v>
      </c>
      <c r="J2651" s="21" t="b">
        <f t="shared" si="3"/>
        <v>0</v>
      </c>
      <c r="AB2651" s="20" t="b">
        <f t="shared" si="9"/>
        <v>0</v>
      </c>
      <c r="AC2651" s="20" t="b">
        <f t="shared" si="10"/>
        <v>0</v>
      </c>
      <c r="AD2651" s="20" t="b">
        <f t="shared" si="11"/>
        <v>0</v>
      </c>
      <c r="AE2651" s="20" t="b">
        <f t="shared" si="12"/>
        <v>0</v>
      </c>
      <c r="AG2651" s="20" t="b">
        <f t="shared" si="13"/>
        <v>0</v>
      </c>
      <c r="AH2651" s="20" t="b">
        <f t="shared" si="14"/>
        <v>0</v>
      </c>
      <c r="AI2651" s="20" t="b">
        <f t="shared" si="15"/>
        <v>0</v>
      </c>
    </row>
    <row r="2652">
      <c r="H2652" s="20" t="b">
        <f t="shared" si="1"/>
        <v>0</v>
      </c>
      <c r="I2652" s="21" t="b">
        <f t="shared" si="2"/>
        <v>0</v>
      </c>
      <c r="J2652" s="21" t="b">
        <f t="shared" si="3"/>
        <v>0</v>
      </c>
      <c r="AB2652" s="20" t="b">
        <f t="shared" si="9"/>
        <v>0</v>
      </c>
      <c r="AC2652" s="20" t="b">
        <f t="shared" si="10"/>
        <v>0</v>
      </c>
      <c r="AD2652" s="20" t="b">
        <f t="shared" si="11"/>
        <v>0</v>
      </c>
      <c r="AE2652" s="20" t="b">
        <f t="shared" si="12"/>
        <v>0</v>
      </c>
      <c r="AG2652" s="20" t="b">
        <f t="shared" si="13"/>
        <v>0</v>
      </c>
      <c r="AH2652" s="20" t="b">
        <f t="shared" si="14"/>
        <v>0</v>
      </c>
      <c r="AI2652" s="20" t="b">
        <f t="shared" si="15"/>
        <v>0</v>
      </c>
    </row>
    <row r="2653">
      <c r="H2653" s="20" t="b">
        <f t="shared" si="1"/>
        <v>0</v>
      </c>
      <c r="I2653" s="21" t="b">
        <f t="shared" si="2"/>
        <v>0</v>
      </c>
      <c r="J2653" s="21" t="b">
        <f t="shared" si="3"/>
        <v>0</v>
      </c>
      <c r="AB2653" s="20" t="b">
        <f t="shared" si="9"/>
        <v>0</v>
      </c>
      <c r="AC2653" s="20" t="b">
        <f t="shared" si="10"/>
        <v>0</v>
      </c>
      <c r="AD2653" s="20" t="b">
        <f t="shared" si="11"/>
        <v>0</v>
      </c>
      <c r="AE2653" s="20" t="b">
        <f t="shared" si="12"/>
        <v>0</v>
      </c>
      <c r="AG2653" s="20" t="b">
        <f t="shared" si="13"/>
        <v>0</v>
      </c>
      <c r="AH2653" s="20" t="b">
        <f t="shared" si="14"/>
        <v>0</v>
      </c>
      <c r="AI2653" s="20" t="b">
        <f t="shared" si="15"/>
        <v>0</v>
      </c>
    </row>
    <row r="2654">
      <c r="H2654" s="20" t="b">
        <f t="shared" si="1"/>
        <v>0</v>
      </c>
      <c r="I2654" s="21" t="b">
        <f t="shared" si="2"/>
        <v>0</v>
      </c>
      <c r="J2654" s="21" t="b">
        <f t="shared" si="3"/>
        <v>0</v>
      </c>
      <c r="AB2654" s="20" t="b">
        <f t="shared" si="9"/>
        <v>0</v>
      </c>
      <c r="AC2654" s="20" t="b">
        <f t="shared" si="10"/>
        <v>0</v>
      </c>
      <c r="AD2654" s="20" t="b">
        <f t="shared" si="11"/>
        <v>0</v>
      </c>
      <c r="AE2654" s="20" t="b">
        <f t="shared" si="12"/>
        <v>0</v>
      </c>
      <c r="AG2654" s="20" t="b">
        <f t="shared" si="13"/>
        <v>0</v>
      </c>
      <c r="AH2654" s="20" t="b">
        <f t="shared" si="14"/>
        <v>0</v>
      </c>
      <c r="AI2654" s="20" t="b">
        <f t="shared" si="15"/>
        <v>0</v>
      </c>
    </row>
    <row r="2655">
      <c r="H2655" s="20" t="b">
        <f t="shared" si="1"/>
        <v>0</v>
      </c>
      <c r="I2655" s="21" t="b">
        <f t="shared" si="2"/>
        <v>0</v>
      </c>
      <c r="J2655" s="21" t="b">
        <f t="shared" si="3"/>
        <v>0</v>
      </c>
      <c r="AB2655" s="20" t="b">
        <f t="shared" si="9"/>
        <v>0</v>
      </c>
      <c r="AC2655" s="20" t="b">
        <f t="shared" si="10"/>
        <v>0</v>
      </c>
      <c r="AD2655" s="20" t="b">
        <f t="shared" si="11"/>
        <v>0</v>
      </c>
      <c r="AE2655" s="20" t="b">
        <f t="shared" si="12"/>
        <v>0</v>
      </c>
      <c r="AG2655" s="20" t="b">
        <f t="shared" si="13"/>
        <v>0</v>
      </c>
      <c r="AH2655" s="20" t="b">
        <f t="shared" si="14"/>
        <v>0</v>
      </c>
      <c r="AI2655" s="20" t="b">
        <f t="shared" si="15"/>
        <v>0</v>
      </c>
    </row>
    <row r="2656">
      <c r="H2656" s="20" t="b">
        <f t="shared" si="1"/>
        <v>0</v>
      </c>
      <c r="I2656" s="21" t="b">
        <f t="shared" si="2"/>
        <v>0</v>
      </c>
      <c r="J2656" s="21" t="b">
        <f t="shared" si="3"/>
        <v>0</v>
      </c>
      <c r="AB2656" s="20" t="b">
        <f t="shared" si="9"/>
        <v>0</v>
      </c>
      <c r="AC2656" s="20" t="b">
        <f t="shared" si="10"/>
        <v>0</v>
      </c>
      <c r="AD2656" s="20" t="b">
        <f t="shared" si="11"/>
        <v>0</v>
      </c>
      <c r="AE2656" s="20" t="b">
        <f t="shared" si="12"/>
        <v>0</v>
      </c>
      <c r="AG2656" s="20" t="b">
        <f t="shared" si="13"/>
        <v>0</v>
      </c>
      <c r="AH2656" s="20" t="b">
        <f t="shared" si="14"/>
        <v>0</v>
      </c>
      <c r="AI2656" s="20" t="b">
        <f t="shared" si="15"/>
        <v>0</v>
      </c>
    </row>
    <row r="2657">
      <c r="H2657" s="20" t="b">
        <f t="shared" si="1"/>
        <v>0</v>
      </c>
      <c r="I2657" s="21" t="b">
        <f t="shared" si="2"/>
        <v>0</v>
      </c>
      <c r="J2657" s="21" t="b">
        <f t="shared" si="3"/>
        <v>0</v>
      </c>
      <c r="AB2657" s="20" t="b">
        <f t="shared" si="9"/>
        <v>0</v>
      </c>
      <c r="AC2657" s="20" t="b">
        <f t="shared" si="10"/>
        <v>0</v>
      </c>
      <c r="AD2657" s="20" t="b">
        <f t="shared" si="11"/>
        <v>0</v>
      </c>
      <c r="AE2657" s="20" t="b">
        <f t="shared" si="12"/>
        <v>0</v>
      </c>
      <c r="AG2657" s="20" t="b">
        <f t="shared" si="13"/>
        <v>0</v>
      </c>
      <c r="AH2657" s="20" t="b">
        <f t="shared" si="14"/>
        <v>0</v>
      </c>
      <c r="AI2657" s="20" t="b">
        <f t="shared" si="15"/>
        <v>0</v>
      </c>
    </row>
    <row r="2658">
      <c r="E2658" s="22"/>
      <c r="F2658" s="22"/>
      <c r="H2658" s="20" t="b">
        <f t="shared" si="1"/>
        <v>0</v>
      </c>
      <c r="I2658" s="21" t="b">
        <f t="shared" si="2"/>
        <v>0</v>
      </c>
      <c r="J2658" s="21" t="b">
        <f t="shared" si="3"/>
        <v>0</v>
      </c>
      <c r="AB2658" s="20" t="b">
        <f t="shared" si="9"/>
        <v>0</v>
      </c>
      <c r="AC2658" s="20" t="b">
        <f t="shared" si="10"/>
        <v>0</v>
      </c>
      <c r="AD2658" s="20" t="b">
        <f t="shared" si="11"/>
        <v>0</v>
      </c>
      <c r="AE2658" s="20" t="b">
        <f t="shared" si="12"/>
        <v>0</v>
      </c>
      <c r="AG2658" s="20" t="b">
        <f t="shared" si="13"/>
        <v>0</v>
      </c>
      <c r="AH2658" s="20" t="b">
        <f t="shared" si="14"/>
        <v>0</v>
      </c>
      <c r="AI2658" s="20" t="b">
        <f t="shared" si="15"/>
        <v>0</v>
      </c>
    </row>
    <row r="2659">
      <c r="E2659" s="22"/>
      <c r="F2659" s="22"/>
      <c r="H2659" s="20" t="b">
        <f t="shared" si="1"/>
        <v>0</v>
      </c>
      <c r="I2659" s="21" t="b">
        <f t="shared" si="2"/>
        <v>0</v>
      </c>
      <c r="J2659" s="21" t="b">
        <f t="shared" si="3"/>
        <v>0</v>
      </c>
      <c r="AB2659" s="20" t="b">
        <f t="shared" si="9"/>
        <v>0</v>
      </c>
      <c r="AC2659" s="20" t="b">
        <f t="shared" si="10"/>
        <v>0</v>
      </c>
      <c r="AD2659" s="20" t="b">
        <f t="shared" si="11"/>
        <v>0</v>
      </c>
      <c r="AE2659" s="20" t="b">
        <f t="shared" si="12"/>
        <v>0</v>
      </c>
      <c r="AG2659" s="20" t="b">
        <f t="shared" si="13"/>
        <v>0</v>
      </c>
      <c r="AH2659" s="20" t="b">
        <f t="shared" si="14"/>
        <v>0</v>
      </c>
      <c r="AI2659" s="20" t="b">
        <f t="shared" si="15"/>
        <v>0</v>
      </c>
    </row>
    <row r="2660">
      <c r="H2660" s="20" t="b">
        <f t="shared" si="1"/>
        <v>0</v>
      </c>
      <c r="I2660" s="21" t="b">
        <f t="shared" si="2"/>
        <v>0</v>
      </c>
      <c r="J2660" s="21" t="b">
        <f t="shared" si="3"/>
        <v>0</v>
      </c>
      <c r="AB2660" s="20" t="b">
        <f t="shared" si="9"/>
        <v>0</v>
      </c>
      <c r="AC2660" s="20" t="b">
        <f t="shared" si="10"/>
        <v>0</v>
      </c>
      <c r="AD2660" s="20" t="b">
        <f t="shared" si="11"/>
        <v>0</v>
      </c>
      <c r="AE2660" s="20" t="b">
        <f t="shared" si="12"/>
        <v>0</v>
      </c>
      <c r="AG2660" s="20" t="b">
        <f t="shared" si="13"/>
        <v>0</v>
      </c>
      <c r="AH2660" s="20" t="b">
        <f t="shared" si="14"/>
        <v>0</v>
      </c>
      <c r="AI2660" s="20" t="b">
        <f t="shared" si="15"/>
        <v>0</v>
      </c>
    </row>
    <row r="2661">
      <c r="H2661" s="20" t="b">
        <f t="shared" si="1"/>
        <v>0</v>
      </c>
      <c r="I2661" s="21" t="b">
        <f t="shared" si="2"/>
        <v>0</v>
      </c>
      <c r="J2661" s="21" t="b">
        <f t="shared" si="3"/>
        <v>0</v>
      </c>
      <c r="AB2661" s="20" t="b">
        <f t="shared" si="9"/>
        <v>0</v>
      </c>
      <c r="AC2661" s="20" t="b">
        <f t="shared" si="10"/>
        <v>0</v>
      </c>
      <c r="AD2661" s="20" t="b">
        <f t="shared" si="11"/>
        <v>0</v>
      </c>
      <c r="AE2661" s="20" t="b">
        <f t="shared" si="12"/>
        <v>0</v>
      </c>
      <c r="AG2661" s="20" t="b">
        <f t="shared" si="13"/>
        <v>0</v>
      </c>
      <c r="AH2661" s="20" t="b">
        <f t="shared" si="14"/>
        <v>0</v>
      </c>
      <c r="AI2661" s="20" t="b">
        <f t="shared" si="15"/>
        <v>0</v>
      </c>
    </row>
    <row r="2662">
      <c r="H2662" s="20" t="b">
        <f t="shared" si="1"/>
        <v>0</v>
      </c>
      <c r="I2662" s="21" t="b">
        <f t="shared" si="2"/>
        <v>0</v>
      </c>
      <c r="J2662" s="21" t="b">
        <f t="shared" si="3"/>
        <v>0</v>
      </c>
      <c r="AB2662" s="20" t="b">
        <f t="shared" si="9"/>
        <v>0</v>
      </c>
      <c r="AC2662" s="20" t="b">
        <f t="shared" si="10"/>
        <v>0</v>
      </c>
      <c r="AD2662" s="20" t="b">
        <f t="shared" si="11"/>
        <v>0</v>
      </c>
      <c r="AE2662" s="20" t="b">
        <f t="shared" si="12"/>
        <v>0</v>
      </c>
      <c r="AG2662" s="20" t="b">
        <f t="shared" si="13"/>
        <v>0</v>
      </c>
      <c r="AH2662" s="20" t="b">
        <f t="shared" si="14"/>
        <v>0</v>
      </c>
      <c r="AI2662" s="20" t="b">
        <f t="shared" si="15"/>
        <v>0</v>
      </c>
    </row>
    <row r="2663">
      <c r="H2663" s="20" t="b">
        <f t="shared" si="1"/>
        <v>0</v>
      </c>
      <c r="I2663" s="21" t="b">
        <f t="shared" si="2"/>
        <v>0</v>
      </c>
      <c r="J2663" s="21" t="b">
        <f t="shared" si="3"/>
        <v>0</v>
      </c>
      <c r="AB2663" s="20" t="b">
        <f t="shared" si="9"/>
        <v>0</v>
      </c>
      <c r="AC2663" s="20" t="b">
        <f t="shared" si="10"/>
        <v>0</v>
      </c>
      <c r="AD2663" s="20" t="b">
        <f t="shared" si="11"/>
        <v>0</v>
      </c>
      <c r="AE2663" s="20" t="b">
        <f t="shared" si="12"/>
        <v>0</v>
      </c>
      <c r="AG2663" s="20" t="b">
        <f t="shared" si="13"/>
        <v>0</v>
      </c>
      <c r="AH2663" s="20" t="b">
        <f t="shared" si="14"/>
        <v>0</v>
      </c>
      <c r="AI2663" s="20" t="b">
        <f t="shared" si="15"/>
        <v>0</v>
      </c>
    </row>
    <row r="2664">
      <c r="H2664" s="20" t="b">
        <f t="shared" si="1"/>
        <v>0</v>
      </c>
      <c r="I2664" s="21" t="b">
        <f t="shared" si="2"/>
        <v>0</v>
      </c>
      <c r="J2664" s="21" t="b">
        <f t="shared" si="3"/>
        <v>0</v>
      </c>
      <c r="AB2664" s="20" t="b">
        <f t="shared" si="9"/>
        <v>0</v>
      </c>
      <c r="AC2664" s="20" t="b">
        <f t="shared" si="10"/>
        <v>0</v>
      </c>
      <c r="AD2664" s="20" t="b">
        <f t="shared" si="11"/>
        <v>0</v>
      </c>
      <c r="AE2664" s="20" t="b">
        <f t="shared" si="12"/>
        <v>0</v>
      </c>
      <c r="AG2664" s="20" t="b">
        <f t="shared" si="13"/>
        <v>0</v>
      </c>
      <c r="AH2664" s="20" t="b">
        <f t="shared" si="14"/>
        <v>0</v>
      </c>
      <c r="AI2664" s="20" t="b">
        <f t="shared" si="15"/>
        <v>0</v>
      </c>
    </row>
    <row r="2665">
      <c r="H2665" s="20" t="b">
        <f t="shared" si="1"/>
        <v>0</v>
      </c>
      <c r="I2665" s="21" t="b">
        <f t="shared" si="2"/>
        <v>0</v>
      </c>
      <c r="J2665" s="21" t="b">
        <f t="shared" si="3"/>
        <v>0</v>
      </c>
      <c r="AB2665" s="20" t="b">
        <f t="shared" si="9"/>
        <v>0</v>
      </c>
      <c r="AC2665" s="20" t="b">
        <f t="shared" si="10"/>
        <v>0</v>
      </c>
      <c r="AD2665" s="20" t="b">
        <f t="shared" si="11"/>
        <v>0</v>
      </c>
      <c r="AE2665" s="20" t="b">
        <f t="shared" si="12"/>
        <v>0</v>
      </c>
      <c r="AG2665" s="20" t="b">
        <f t="shared" si="13"/>
        <v>0</v>
      </c>
      <c r="AH2665" s="20" t="b">
        <f t="shared" si="14"/>
        <v>0</v>
      </c>
      <c r="AI2665" s="20" t="b">
        <f t="shared" si="15"/>
        <v>0</v>
      </c>
    </row>
    <row r="2666">
      <c r="H2666" s="20" t="b">
        <f t="shared" si="1"/>
        <v>0</v>
      </c>
      <c r="I2666" s="21" t="b">
        <f t="shared" si="2"/>
        <v>0</v>
      </c>
      <c r="J2666" s="21" t="b">
        <f t="shared" si="3"/>
        <v>0</v>
      </c>
      <c r="AB2666" s="20" t="b">
        <f t="shared" si="9"/>
        <v>0</v>
      </c>
      <c r="AC2666" s="20" t="b">
        <f t="shared" si="10"/>
        <v>0</v>
      </c>
      <c r="AD2666" s="20" t="b">
        <f t="shared" si="11"/>
        <v>0</v>
      </c>
      <c r="AE2666" s="20" t="b">
        <f t="shared" si="12"/>
        <v>0</v>
      </c>
      <c r="AG2666" s="20" t="b">
        <f t="shared" si="13"/>
        <v>0</v>
      </c>
      <c r="AH2666" s="20" t="b">
        <f t="shared" si="14"/>
        <v>0</v>
      </c>
      <c r="AI2666" s="20" t="b">
        <f t="shared" si="15"/>
        <v>0</v>
      </c>
    </row>
    <row r="2667">
      <c r="H2667" s="20" t="b">
        <f t="shared" si="1"/>
        <v>0</v>
      </c>
      <c r="I2667" s="21" t="b">
        <f t="shared" si="2"/>
        <v>0</v>
      </c>
      <c r="J2667" s="21" t="b">
        <f t="shared" si="3"/>
        <v>0</v>
      </c>
      <c r="AB2667" s="20" t="b">
        <f t="shared" si="9"/>
        <v>0</v>
      </c>
      <c r="AC2667" s="20" t="b">
        <f t="shared" si="10"/>
        <v>0</v>
      </c>
      <c r="AD2667" s="20" t="b">
        <f t="shared" si="11"/>
        <v>0</v>
      </c>
      <c r="AE2667" s="20" t="b">
        <f t="shared" si="12"/>
        <v>0</v>
      </c>
      <c r="AG2667" s="20" t="b">
        <f t="shared" si="13"/>
        <v>0</v>
      </c>
      <c r="AH2667" s="20" t="b">
        <f t="shared" si="14"/>
        <v>0</v>
      </c>
      <c r="AI2667" s="20" t="b">
        <f t="shared" si="15"/>
        <v>0</v>
      </c>
    </row>
    <row r="2668">
      <c r="H2668" s="20" t="b">
        <f t="shared" si="1"/>
        <v>0</v>
      </c>
      <c r="I2668" s="21" t="b">
        <f t="shared" si="2"/>
        <v>0</v>
      </c>
      <c r="J2668" s="21" t="b">
        <f t="shared" si="3"/>
        <v>0</v>
      </c>
      <c r="AB2668" s="20" t="b">
        <f t="shared" si="9"/>
        <v>0</v>
      </c>
      <c r="AC2668" s="20" t="b">
        <f t="shared" si="10"/>
        <v>0</v>
      </c>
      <c r="AD2668" s="20" t="b">
        <f t="shared" si="11"/>
        <v>0</v>
      </c>
      <c r="AE2668" s="20" t="b">
        <f t="shared" si="12"/>
        <v>0</v>
      </c>
      <c r="AG2668" s="20" t="b">
        <f t="shared" si="13"/>
        <v>0</v>
      </c>
      <c r="AH2668" s="20" t="b">
        <f t="shared" si="14"/>
        <v>0</v>
      </c>
      <c r="AI2668" s="20" t="b">
        <f t="shared" si="15"/>
        <v>0</v>
      </c>
    </row>
    <row r="2669">
      <c r="H2669" s="20" t="b">
        <f t="shared" si="1"/>
        <v>0</v>
      </c>
      <c r="I2669" s="21" t="b">
        <f t="shared" si="2"/>
        <v>0</v>
      </c>
      <c r="J2669" s="21" t="b">
        <f t="shared" si="3"/>
        <v>0</v>
      </c>
      <c r="AB2669" s="20" t="b">
        <f t="shared" si="9"/>
        <v>0</v>
      </c>
      <c r="AC2669" s="20" t="b">
        <f t="shared" si="10"/>
        <v>0</v>
      </c>
      <c r="AD2669" s="20" t="b">
        <f t="shared" si="11"/>
        <v>0</v>
      </c>
      <c r="AE2669" s="20" t="b">
        <f t="shared" si="12"/>
        <v>0</v>
      </c>
      <c r="AG2669" s="20" t="b">
        <f t="shared" si="13"/>
        <v>0</v>
      </c>
      <c r="AH2669" s="20" t="b">
        <f t="shared" si="14"/>
        <v>0</v>
      </c>
      <c r="AI2669" s="20" t="b">
        <f t="shared" si="15"/>
        <v>0</v>
      </c>
    </row>
    <row r="2670">
      <c r="H2670" s="20" t="b">
        <f t="shared" si="1"/>
        <v>0</v>
      </c>
      <c r="I2670" s="21" t="b">
        <f t="shared" si="2"/>
        <v>0</v>
      </c>
      <c r="J2670" s="21" t="b">
        <f t="shared" si="3"/>
        <v>0</v>
      </c>
      <c r="AB2670" s="20" t="b">
        <f t="shared" si="9"/>
        <v>0</v>
      </c>
      <c r="AC2670" s="20" t="b">
        <f t="shared" si="10"/>
        <v>0</v>
      </c>
      <c r="AD2670" s="20" t="b">
        <f t="shared" si="11"/>
        <v>0</v>
      </c>
      <c r="AE2670" s="20" t="b">
        <f t="shared" si="12"/>
        <v>0</v>
      </c>
      <c r="AG2670" s="20" t="b">
        <f t="shared" si="13"/>
        <v>0</v>
      </c>
      <c r="AH2670" s="20" t="b">
        <f t="shared" si="14"/>
        <v>0</v>
      </c>
      <c r="AI2670" s="20" t="b">
        <f t="shared" si="15"/>
        <v>0</v>
      </c>
    </row>
    <row r="2671">
      <c r="H2671" s="20" t="b">
        <f t="shared" si="1"/>
        <v>0</v>
      </c>
      <c r="I2671" s="21" t="b">
        <f t="shared" si="2"/>
        <v>0</v>
      </c>
      <c r="J2671" s="21" t="b">
        <f t="shared" si="3"/>
        <v>0</v>
      </c>
      <c r="AB2671" s="20" t="b">
        <f t="shared" si="9"/>
        <v>0</v>
      </c>
      <c r="AC2671" s="20" t="b">
        <f t="shared" si="10"/>
        <v>0</v>
      </c>
      <c r="AD2671" s="20" t="b">
        <f t="shared" si="11"/>
        <v>0</v>
      </c>
      <c r="AE2671" s="20" t="b">
        <f t="shared" si="12"/>
        <v>0</v>
      </c>
      <c r="AG2671" s="20" t="b">
        <f t="shared" si="13"/>
        <v>0</v>
      </c>
      <c r="AH2671" s="20" t="b">
        <f t="shared" si="14"/>
        <v>0</v>
      </c>
      <c r="AI2671" s="20" t="b">
        <f t="shared" si="15"/>
        <v>0</v>
      </c>
    </row>
    <row r="2672">
      <c r="H2672" s="20" t="b">
        <f t="shared" si="1"/>
        <v>0</v>
      </c>
      <c r="I2672" s="21" t="b">
        <f t="shared" si="2"/>
        <v>0</v>
      </c>
      <c r="J2672" s="21" t="b">
        <f t="shared" si="3"/>
        <v>0</v>
      </c>
      <c r="AB2672" s="20" t="b">
        <f t="shared" si="9"/>
        <v>0</v>
      </c>
      <c r="AC2672" s="20" t="b">
        <f t="shared" si="10"/>
        <v>0</v>
      </c>
      <c r="AD2672" s="20" t="b">
        <f t="shared" si="11"/>
        <v>0</v>
      </c>
      <c r="AE2672" s="20" t="b">
        <f t="shared" si="12"/>
        <v>0</v>
      </c>
      <c r="AG2672" s="20" t="b">
        <f t="shared" si="13"/>
        <v>0</v>
      </c>
      <c r="AH2672" s="20" t="b">
        <f t="shared" si="14"/>
        <v>0</v>
      </c>
      <c r="AI2672" s="20" t="b">
        <f t="shared" si="15"/>
        <v>0</v>
      </c>
    </row>
    <row r="2673">
      <c r="H2673" s="20" t="b">
        <f t="shared" si="1"/>
        <v>0</v>
      </c>
      <c r="I2673" s="21" t="b">
        <f t="shared" si="2"/>
        <v>0</v>
      </c>
      <c r="J2673" s="21" t="b">
        <f t="shared" si="3"/>
        <v>0</v>
      </c>
      <c r="AB2673" s="20" t="b">
        <f t="shared" si="9"/>
        <v>0</v>
      </c>
      <c r="AC2673" s="20" t="b">
        <f t="shared" si="10"/>
        <v>0</v>
      </c>
      <c r="AD2673" s="20" t="b">
        <f t="shared" si="11"/>
        <v>0</v>
      </c>
      <c r="AE2673" s="20" t="b">
        <f t="shared" si="12"/>
        <v>0</v>
      </c>
      <c r="AG2673" s="20" t="b">
        <f t="shared" si="13"/>
        <v>0</v>
      </c>
      <c r="AH2673" s="20" t="b">
        <f t="shared" si="14"/>
        <v>0</v>
      </c>
      <c r="AI2673" s="20" t="b">
        <f t="shared" si="15"/>
        <v>0</v>
      </c>
    </row>
    <row r="2674">
      <c r="H2674" s="20" t="b">
        <f t="shared" si="1"/>
        <v>0</v>
      </c>
      <c r="I2674" s="21" t="b">
        <f t="shared" si="2"/>
        <v>0</v>
      </c>
      <c r="J2674" s="21" t="b">
        <f t="shared" si="3"/>
        <v>0</v>
      </c>
      <c r="AB2674" s="20" t="b">
        <f t="shared" si="9"/>
        <v>0</v>
      </c>
      <c r="AC2674" s="20" t="b">
        <f t="shared" si="10"/>
        <v>0</v>
      </c>
      <c r="AD2674" s="20" t="b">
        <f t="shared" si="11"/>
        <v>0</v>
      </c>
      <c r="AE2674" s="20" t="b">
        <f t="shared" si="12"/>
        <v>0</v>
      </c>
      <c r="AG2674" s="20" t="b">
        <f t="shared" si="13"/>
        <v>0</v>
      </c>
      <c r="AH2674" s="20" t="b">
        <f t="shared" si="14"/>
        <v>0</v>
      </c>
      <c r="AI2674" s="20" t="b">
        <f t="shared" si="15"/>
        <v>0</v>
      </c>
    </row>
    <row r="2675">
      <c r="H2675" s="20" t="b">
        <f t="shared" si="1"/>
        <v>0</v>
      </c>
      <c r="I2675" s="21" t="b">
        <f t="shared" si="2"/>
        <v>0</v>
      </c>
      <c r="J2675" s="21" t="b">
        <f t="shared" si="3"/>
        <v>0</v>
      </c>
      <c r="AB2675" s="20" t="b">
        <f t="shared" si="9"/>
        <v>0</v>
      </c>
      <c r="AC2675" s="20" t="b">
        <f t="shared" si="10"/>
        <v>0</v>
      </c>
      <c r="AD2675" s="20" t="b">
        <f t="shared" si="11"/>
        <v>0</v>
      </c>
      <c r="AE2675" s="20" t="b">
        <f t="shared" si="12"/>
        <v>0</v>
      </c>
      <c r="AG2675" s="20" t="b">
        <f t="shared" si="13"/>
        <v>0</v>
      </c>
      <c r="AH2675" s="20" t="b">
        <f t="shared" si="14"/>
        <v>0</v>
      </c>
      <c r="AI2675" s="20" t="b">
        <f t="shared" si="15"/>
        <v>0</v>
      </c>
    </row>
    <row r="2676">
      <c r="E2676" s="22"/>
      <c r="F2676" s="22"/>
      <c r="H2676" s="20" t="b">
        <f t="shared" si="1"/>
        <v>0</v>
      </c>
      <c r="I2676" s="21" t="b">
        <f t="shared" si="2"/>
        <v>0</v>
      </c>
      <c r="J2676" s="21" t="b">
        <f t="shared" si="3"/>
        <v>0</v>
      </c>
      <c r="AB2676" s="20" t="b">
        <f t="shared" si="9"/>
        <v>0</v>
      </c>
      <c r="AC2676" s="20" t="b">
        <f t="shared" si="10"/>
        <v>0</v>
      </c>
      <c r="AD2676" s="20" t="b">
        <f t="shared" si="11"/>
        <v>0</v>
      </c>
      <c r="AE2676" s="20" t="b">
        <f t="shared" si="12"/>
        <v>0</v>
      </c>
      <c r="AG2676" s="20" t="b">
        <f t="shared" si="13"/>
        <v>0</v>
      </c>
      <c r="AH2676" s="20" t="b">
        <f t="shared" si="14"/>
        <v>0</v>
      </c>
      <c r="AI2676" s="20" t="b">
        <f t="shared" si="15"/>
        <v>0</v>
      </c>
    </row>
    <row r="2677">
      <c r="E2677" s="22"/>
      <c r="F2677" s="22"/>
      <c r="H2677" s="20" t="b">
        <f t="shared" si="1"/>
        <v>0</v>
      </c>
      <c r="I2677" s="21" t="b">
        <f t="shared" si="2"/>
        <v>0</v>
      </c>
      <c r="J2677" s="21" t="b">
        <f t="shared" si="3"/>
        <v>0</v>
      </c>
      <c r="AB2677" s="20" t="b">
        <f t="shared" si="9"/>
        <v>0</v>
      </c>
      <c r="AC2677" s="20" t="b">
        <f t="shared" si="10"/>
        <v>0</v>
      </c>
      <c r="AD2677" s="20" t="b">
        <f t="shared" si="11"/>
        <v>0</v>
      </c>
      <c r="AE2677" s="20" t="b">
        <f t="shared" si="12"/>
        <v>0</v>
      </c>
      <c r="AG2677" s="20" t="b">
        <f t="shared" si="13"/>
        <v>0</v>
      </c>
      <c r="AH2677" s="20" t="b">
        <f t="shared" si="14"/>
        <v>0</v>
      </c>
      <c r="AI2677" s="20" t="b">
        <f t="shared" si="15"/>
        <v>0</v>
      </c>
    </row>
    <row r="2678">
      <c r="H2678" s="20" t="b">
        <f t="shared" si="1"/>
        <v>0</v>
      </c>
      <c r="I2678" s="21" t="b">
        <f t="shared" si="2"/>
        <v>0</v>
      </c>
      <c r="J2678" s="21" t="b">
        <f t="shared" si="3"/>
        <v>0</v>
      </c>
      <c r="AB2678" s="20" t="b">
        <f t="shared" si="9"/>
        <v>0</v>
      </c>
      <c r="AC2678" s="20" t="b">
        <f t="shared" si="10"/>
        <v>0</v>
      </c>
      <c r="AD2678" s="20" t="b">
        <f t="shared" si="11"/>
        <v>0</v>
      </c>
      <c r="AE2678" s="20" t="b">
        <f t="shared" si="12"/>
        <v>0</v>
      </c>
      <c r="AG2678" s="20" t="b">
        <f t="shared" si="13"/>
        <v>0</v>
      </c>
      <c r="AH2678" s="20" t="b">
        <f t="shared" si="14"/>
        <v>0</v>
      </c>
      <c r="AI2678" s="20" t="b">
        <f t="shared" si="15"/>
        <v>0</v>
      </c>
    </row>
    <row r="2679">
      <c r="H2679" s="20" t="b">
        <f t="shared" si="1"/>
        <v>0</v>
      </c>
      <c r="I2679" s="21" t="b">
        <f t="shared" si="2"/>
        <v>0</v>
      </c>
      <c r="J2679" s="21" t="b">
        <f t="shared" si="3"/>
        <v>0</v>
      </c>
      <c r="AB2679" s="20" t="b">
        <f t="shared" si="9"/>
        <v>0</v>
      </c>
      <c r="AC2679" s="20" t="b">
        <f t="shared" si="10"/>
        <v>0</v>
      </c>
      <c r="AD2679" s="20" t="b">
        <f t="shared" si="11"/>
        <v>0</v>
      </c>
      <c r="AE2679" s="20" t="b">
        <f t="shared" si="12"/>
        <v>0</v>
      </c>
      <c r="AG2679" s="20" t="b">
        <f t="shared" si="13"/>
        <v>0</v>
      </c>
      <c r="AH2679" s="20" t="b">
        <f t="shared" si="14"/>
        <v>0</v>
      </c>
      <c r="AI2679" s="20" t="b">
        <f t="shared" si="15"/>
        <v>0</v>
      </c>
    </row>
    <row r="2680">
      <c r="H2680" s="20" t="b">
        <f t="shared" si="1"/>
        <v>0</v>
      </c>
      <c r="I2680" s="21" t="b">
        <f t="shared" si="2"/>
        <v>0</v>
      </c>
      <c r="J2680" s="21" t="b">
        <f t="shared" si="3"/>
        <v>0</v>
      </c>
      <c r="AB2680" s="20" t="b">
        <f t="shared" si="9"/>
        <v>0</v>
      </c>
      <c r="AC2680" s="20" t="b">
        <f t="shared" si="10"/>
        <v>0</v>
      </c>
      <c r="AD2680" s="20" t="b">
        <f t="shared" si="11"/>
        <v>0</v>
      </c>
      <c r="AE2680" s="20" t="b">
        <f t="shared" si="12"/>
        <v>0</v>
      </c>
      <c r="AG2680" s="20" t="b">
        <f t="shared" si="13"/>
        <v>0</v>
      </c>
      <c r="AH2680" s="20" t="b">
        <f t="shared" si="14"/>
        <v>0</v>
      </c>
      <c r="AI2680" s="20" t="b">
        <f t="shared" si="15"/>
        <v>0</v>
      </c>
    </row>
    <row r="2681">
      <c r="H2681" s="20" t="b">
        <f t="shared" si="1"/>
        <v>0</v>
      </c>
      <c r="I2681" s="21" t="b">
        <f t="shared" si="2"/>
        <v>0</v>
      </c>
      <c r="J2681" s="21" t="b">
        <f t="shared" si="3"/>
        <v>0</v>
      </c>
      <c r="AB2681" s="20" t="b">
        <f t="shared" si="9"/>
        <v>0</v>
      </c>
      <c r="AC2681" s="20" t="b">
        <f t="shared" si="10"/>
        <v>0</v>
      </c>
      <c r="AD2681" s="20" t="b">
        <f t="shared" si="11"/>
        <v>0</v>
      </c>
      <c r="AE2681" s="20" t="b">
        <f t="shared" si="12"/>
        <v>0</v>
      </c>
      <c r="AG2681" s="20" t="b">
        <f t="shared" si="13"/>
        <v>0</v>
      </c>
      <c r="AH2681" s="20" t="b">
        <f t="shared" si="14"/>
        <v>0</v>
      </c>
      <c r="AI2681" s="20" t="b">
        <f t="shared" si="15"/>
        <v>0</v>
      </c>
    </row>
    <row r="2682">
      <c r="H2682" s="20" t="b">
        <f t="shared" si="1"/>
        <v>0</v>
      </c>
      <c r="I2682" s="21" t="b">
        <f t="shared" si="2"/>
        <v>0</v>
      </c>
      <c r="J2682" s="21" t="b">
        <f t="shared" si="3"/>
        <v>0</v>
      </c>
      <c r="AB2682" s="20" t="b">
        <f t="shared" si="9"/>
        <v>0</v>
      </c>
      <c r="AC2682" s="20" t="b">
        <f t="shared" si="10"/>
        <v>0</v>
      </c>
      <c r="AD2682" s="20" t="b">
        <f t="shared" si="11"/>
        <v>0</v>
      </c>
      <c r="AE2682" s="20" t="b">
        <f t="shared" si="12"/>
        <v>0</v>
      </c>
      <c r="AG2682" s="20" t="b">
        <f t="shared" si="13"/>
        <v>0</v>
      </c>
      <c r="AH2682" s="20" t="b">
        <f t="shared" si="14"/>
        <v>0</v>
      </c>
      <c r="AI2682" s="20" t="b">
        <f t="shared" si="15"/>
        <v>0</v>
      </c>
    </row>
    <row r="2683">
      <c r="H2683" s="20" t="b">
        <f t="shared" si="1"/>
        <v>0</v>
      </c>
      <c r="I2683" s="21" t="b">
        <f t="shared" si="2"/>
        <v>0</v>
      </c>
      <c r="J2683" s="21" t="b">
        <f t="shared" si="3"/>
        <v>0</v>
      </c>
      <c r="AB2683" s="20" t="b">
        <f t="shared" si="9"/>
        <v>0</v>
      </c>
      <c r="AC2683" s="20" t="b">
        <f t="shared" si="10"/>
        <v>0</v>
      </c>
      <c r="AD2683" s="20" t="b">
        <f t="shared" si="11"/>
        <v>0</v>
      </c>
      <c r="AE2683" s="20" t="b">
        <f t="shared" si="12"/>
        <v>0</v>
      </c>
      <c r="AG2683" s="20" t="b">
        <f t="shared" si="13"/>
        <v>0</v>
      </c>
      <c r="AH2683" s="20" t="b">
        <f t="shared" si="14"/>
        <v>0</v>
      </c>
      <c r="AI2683" s="20" t="b">
        <f t="shared" si="15"/>
        <v>0</v>
      </c>
    </row>
    <row r="2684">
      <c r="H2684" s="20" t="b">
        <f t="shared" si="1"/>
        <v>0</v>
      </c>
      <c r="I2684" s="21" t="b">
        <f t="shared" si="2"/>
        <v>0</v>
      </c>
      <c r="J2684" s="21" t="b">
        <f t="shared" si="3"/>
        <v>0</v>
      </c>
      <c r="AB2684" s="20" t="b">
        <f t="shared" si="9"/>
        <v>0</v>
      </c>
      <c r="AC2684" s="20" t="b">
        <f t="shared" si="10"/>
        <v>0</v>
      </c>
      <c r="AD2684" s="20" t="b">
        <f t="shared" si="11"/>
        <v>0</v>
      </c>
      <c r="AE2684" s="20" t="b">
        <f t="shared" si="12"/>
        <v>0</v>
      </c>
      <c r="AG2684" s="20" t="b">
        <f t="shared" si="13"/>
        <v>0</v>
      </c>
      <c r="AH2684" s="20" t="b">
        <f t="shared" si="14"/>
        <v>0</v>
      </c>
      <c r="AI2684" s="20" t="b">
        <f t="shared" si="15"/>
        <v>0</v>
      </c>
    </row>
    <row r="2685">
      <c r="H2685" s="20" t="b">
        <f t="shared" si="1"/>
        <v>0</v>
      </c>
      <c r="I2685" s="21" t="b">
        <f t="shared" si="2"/>
        <v>0</v>
      </c>
      <c r="J2685" s="21" t="b">
        <f t="shared" si="3"/>
        <v>0</v>
      </c>
      <c r="AB2685" s="20" t="b">
        <f t="shared" si="9"/>
        <v>0</v>
      </c>
      <c r="AC2685" s="20" t="b">
        <f t="shared" si="10"/>
        <v>0</v>
      </c>
      <c r="AD2685" s="20" t="b">
        <f t="shared" si="11"/>
        <v>0</v>
      </c>
      <c r="AE2685" s="20" t="b">
        <f t="shared" si="12"/>
        <v>0</v>
      </c>
      <c r="AG2685" s="20" t="b">
        <f t="shared" si="13"/>
        <v>0</v>
      </c>
      <c r="AH2685" s="20" t="b">
        <f t="shared" si="14"/>
        <v>0</v>
      </c>
      <c r="AI2685" s="20" t="b">
        <f t="shared" si="15"/>
        <v>0</v>
      </c>
    </row>
    <row r="2686">
      <c r="H2686" s="20" t="b">
        <f t="shared" si="1"/>
        <v>0</v>
      </c>
      <c r="I2686" s="21" t="b">
        <f t="shared" si="2"/>
        <v>0</v>
      </c>
      <c r="J2686" s="21" t="b">
        <f t="shared" si="3"/>
        <v>0</v>
      </c>
      <c r="AB2686" s="20" t="b">
        <f t="shared" si="9"/>
        <v>0</v>
      </c>
      <c r="AC2686" s="20" t="b">
        <f t="shared" si="10"/>
        <v>0</v>
      </c>
      <c r="AD2686" s="20" t="b">
        <f t="shared" si="11"/>
        <v>0</v>
      </c>
      <c r="AE2686" s="20" t="b">
        <f t="shared" si="12"/>
        <v>0</v>
      </c>
      <c r="AG2686" s="20" t="b">
        <f t="shared" si="13"/>
        <v>0</v>
      </c>
      <c r="AH2686" s="20" t="b">
        <f t="shared" si="14"/>
        <v>0</v>
      </c>
      <c r="AI2686" s="20" t="b">
        <f t="shared" si="15"/>
        <v>0</v>
      </c>
    </row>
    <row r="2687">
      <c r="H2687" s="20" t="b">
        <f t="shared" si="1"/>
        <v>0</v>
      </c>
      <c r="I2687" s="21" t="b">
        <f t="shared" si="2"/>
        <v>0</v>
      </c>
      <c r="J2687" s="21" t="b">
        <f t="shared" si="3"/>
        <v>0</v>
      </c>
      <c r="AB2687" s="20" t="b">
        <f t="shared" si="9"/>
        <v>0</v>
      </c>
      <c r="AC2687" s="20" t="b">
        <f t="shared" si="10"/>
        <v>0</v>
      </c>
      <c r="AD2687" s="20" t="b">
        <f t="shared" si="11"/>
        <v>0</v>
      </c>
      <c r="AE2687" s="20" t="b">
        <f t="shared" si="12"/>
        <v>0</v>
      </c>
      <c r="AG2687" s="20" t="b">
        <f t="shared" si="13"/>
        <v>0</v>
      </c>
      <c r="AH2687" s="20" t="b">
        <f t="shared" si="14"/>
        <v>0</v>
      </c>
      <c r="AI2687" s="20" t="b">
        <f t="shared" si="15"/>
        <v>0</v>
      </c>
    </row>
    <row r="2688">
      <c r="H2688" s="20" t="b">
        <f t="shared" si="1"/>
        <v>0</v>
      </c>
      <c r="I2688" s="21" t="b">
        <f t="shared" si="2"/>
        <v>0</v>
      </c>
      <c r="J2688" s="21" t="b">
        <f t="shared" si="3"/>
        <v>0</v>
      </c>
      <c r="AB2688" s="20" t="b">
        <f t="shared" si="9"/>
        <v>0</v>
      </c>
      <c r="AC2688" s="20" t="b">
        <f t="shared" si="10"/>
        <v>0</v>
      </c>
      <c r="AD2688" s="20" t="b">
        <f t="shared" si="11"/>
        <v>0</v>
      </c>
      <c r="AE2688" s="20" t="b">
        <f t="shared" si="12"/>
        <v>0</v>
      </c>
      <c r="AG2688" s="20" t="b">
        <f t="shared" si="13"/>
        <v>0</v>
      </c>
      <c r="AH2688" s="20" t="b">
        <f t="shared" si="14"/>
        <v>0</v>
      </c>
      <c r="AI2688" s="20" t="b">
        <f t="shared" si="15"/>
        <v>0</v>
      </c>
    </row>
    <row r="2689">
      <c r="H2689" s="20" t="b">
        <f t="shared" si="1"/>
        <v>0</v>
      </c>
      <c r="I2689" s="21" t="b">
        <f t="shared" si="2"/>
        <v>0</v>
      </c>
      <c r="J2689" s="21" t="b">
        <f t="shared" si="3"/>
        <v>0</v>
      </c>
      <c r="AB2689" s="20" t="b">
        <f t="shared" si="9"/>
        <v>0</v>
      </c>
      <c r="AC2689" s="20" t="b">
        <f t="shared" si="10"/>
        <v>0</v>
      </c>
      <c r="AD2689" s="20" t="b">
        <f t="shared" si="11"/>
        <v>0</v>
      </c>
      <c r="AE2689" s="20" t="b">
        <f t="shared" si="12"/>
        <v>0</v>
      </c>
      <c r="AG2689" s="20" t="b">
        <f t="shared" si="13"/>
        <v>0</v>
      </c>
      <c r="AH2689" s="20" t="b">
        <f t="shared" si="14"/>
        <v>0</v>
      </c>
      <c r="AI2689" s="20" t="b">
        <f t="shared" si="15"/>
        <v>0</v>
      </c>
    </row>
    <row r="2690">
      <c r="H2690" s="20" t="b">
        <f t="shared" si="1"/>
        <v>0</v>
      </c>
      <c r="I2690" s="21" t="b">
        <f t="shared" si="2"/>
        <v>0</v>
      </c>
      <c r="J2690" s="21" t="b">
        <f t="shared" si="3"/>
        <v>0</v>
      </c>
      <c r="AB2690" s="20" t="b">
        <f t="shared" si="9"/>
        <v>0</v>
      </c>
      <c r="AC2690" s="20" t="b">
        <f t="shared" si="10"/>
        <v>0</v>
      </c>
      <c r="AD2690" s="20" t="b">
        <f t="shared" si="11"/>
        <v>0</v>
      </c>
      <c r="AE2690" s="20" t="b">
        <f t="shared" si="12"/>
        <v>0</v>
      </c>
      <c r="AG2690" s="20" t="b">
        <f t="shared" si="13"/>
        <v>0</v>
      </c>
      <c r="AH2690" s="20" t="b">
        <f t="shared" si="14"/>
        <v>0</v>
      </c>
      <c r="AI2690" s="20" t="b">
        <f t="shared" si="15"/>
        <v>0</v>
      </c>
    </row>
    <row r="2691">
      <c r="H2691" s="20" t="b">
        <f t="shared" si="1"/>
        <v>0</v>
      </c>
      <c r="I2691" s="21" t="b">
        <f t="shared" si="2"/>
        <v>0</v>
      </c>
      <c r="J2691" s="21" t="b">
        <f t="shared" si="3"/>
        <v>0</v>
      </c>
      <c r="AB2691" s="20" t="b">
        <f t="shared" si="9"/>
        <v>0</v>
      </c>
      <c r="AC2691" s="20" t="b">
        <f t="shared" si="10"/>
        <v>0</v>
      </c>
      <c r="AD2691" s="20" t="b">
        <f t="shared" si="11"/>
        <v>0</v>
      </c>
      <c r="AE2691" s="20" t="b">
        <f t="shared" si="12"/>
        <v>0</v>
      </c>
      <c r="AG2691" s="20" t="b">
        <f t="shared" si="13"/>
        <v>0</v>
      </c>
      <c r="AH2691" s="20" t="b">
        <f t="shared" si="14"/>
        <v>0</v>
      </c>
      <c r="AI2691" s="20" t="b">
        <f t="shared" si="15"/>
        <v>0</v>
      </c>
    </row>
    <row r="2692">
      <c r="H2692" s="20" t="b">
        <f t="shared" si="1"/>
        <v>0</v>
      </c>
      <c r="I2692" s="21" t="b">
        <f t="shared" si="2"/>
        <v>0</v>
      </c>
      <c r="J2692" s="21" t="b">
        <f t="shared" si="3"/>
        <v>0</v>
      </c>
      <c r="AB2692" s="20" t="b">
        <f t="shared" si="9"/>
        <v>0</v>
      </c>
      <c r="AC2692" s="20" t="b">
        <f t="shared" si="10"/>
        <v>0</v>
      </c>
      <c r="AD2692" s="20" t="b">
        <f t="shared" si="11"/>
        <v>0</v>
      </c>
      <c r="AE2692" s="20" t="b">
        <f t="shared" si="12"/>
        <v>0</v>
      </c>
      <c r="AG2692" s="20" t="b">
        <f t="shared" si="13"/>
        <v>0</v>
      </c>
      <c r="AH2692" s="20" t="b">
        <f t="shared" si="14"/>
        <v>0</v>
      </c>
      <c r="AI2692" s="20" t="b">
        <f t="shared" si="15"/>
        <v>0</v>
      </c>
    </row>
    <row r="2693">
      <c r="H2693" s="20" t="b">
        <f t="shared" si="1"/>
        <v>0</v>
      </c>
      <c r="I2693" s="21" t="b">
        <f t="shared" si="2"/>
        <v>0</v>
      </c>
      <c r="J2693" s="21" t="b">
        <f t="shared" si="3"/>
        <v>0</v>
      </c>
      <c r="AB2693" s="20" t="b">
        <f t="shared" si="9"/>
        <v>0</v>
      </c>
      <c r="AC2693" s="20" t="b">
        <f t="shared" si="10"/>
        <v>0</v>
      </c>
      <c r="AD2693" s="20" t="b">
        <f t="shared" si="11"/>
        <v>0</v>
      </c>
      <c r="AE2693" s="20" t="b">
        <f t="shared" si="12"/>
        <v>0</v>
      </c>
      <c r="AG2693" s="20" t="b">
        <f t="shared" si="13"/>
        <v>0</v>
      </c>
      <c r="AH2693" s="20" t="b">
        <f t="shared" si="14"/>
        <v>0</v>
      </c>
      <c r="AI2693" s="20" t="b">
        <f t="shared" si="15"/>
        <v>0</v>
      </c>
    </row>
    <row r="2694">
      <c r="D2694" s="22"/>
      <c r="E2694" s="22"/>
      <c r="F2694" s="22"/>
      <c r="H2694" s="20" t="b">
        <f t="shared" si="1"/>
        <v>0</v>
      </c>
      <c r="I2694" s="21" t="b">
        <f t="shared" si="2"/>
        <v>0</v>
      </c>
      <c r="J2694" s="21" t="b">
        <f t="shared" si="3"/>
        <v>0</v>
      </c>
      <c r="AB2694" s="20" t="b">
        <f t="shared" si="9"/>
        <v>0</v>
      </c>
      <c r="AC2694" s="20" t="b">
        <f t="shared" si="10"/>
        <v>0</v>
      </c>
      <c r="AD2694" s="20" t="b">
        <f t="shared" si="11"/>
        <v>0</v>
      </c>
      <c r="AE2694" s="20" t="b">
        <f t="shared" si="12"/>
        <v>0</v>
      </c>
      <c r="AG2694" s="20" t="b">
        <f t="shared" si="13"/>
        <v>0</v>
      </c>
      <c r="AH2694" s="20" t="b">
        <f t="shared" si="14"/>
        <v>0</v>
      </c>
      <c r="AI2694" s="20" t="b">
        <f t="shared" si="15"/>
        <v>0</v>
      </c>
    </row>
    <row r="2695">
      <c r="D2695" s="22"/>
      <c r="E2695" s="22"/>
      <c r="F2695" s="22"/>
      <c r="H2695" s="20" t="b">
        <f t="shared" si="1"/>
        <v>0</v>
      </c>
      <c r="I2695" s="21" t="b">
        <f t="shared" si="2"/>
        <v>0</v>
      </c>
      <c r="J2695" s="21" t="b">
        <f t="shared" si="3"/>
        <v>0</v>
      </c>
      <c r="AB2695" s="20" t="b">
        <f t="shared" si="9"/>
        <v>0</v>
      </c>
      <c r="AC2695" s="20" t="b">
        <f t="shared" si="10"/>
        <v>0</v>
      </c>
      <c r="AD2695" s="20" t="b">
        <f t="shared" si="11"/>
        <v>0</v>
      </c>
      <c r="AE2695" s="20" t="b">
        <f t="shared" si="12"/>
        <v>0</v>
      </c>
      <c r="AG2695" s="20" t="b">
        <f t="shared" si="13"/>
        <v>0</v>
      </c>
      <c r="AH2695" s="20" t="b">
        <f t="shared" si="14"/>
        <v>0</v>
      </c>
      <c r="AI2695" s="20" t="b">
        <f t="shared" si="15"/>
        <v>0</v>
      </c>
    </row>
    <row r="2696">
      <c r="H2696" s="20" t="b">
        <f t="shared" si="1"/>
        <v>0</v>
      </c>
      <c r="I2696" s="21" t="b">
        <f t="shared" si="2"/>
        <v>0</v>
      </c>
      <c r="J2696" s="21" t="b">
        <f t="shared" si="3"/>
        <v>0</v>
      </c>
      <c r="AB2696" s="20" t="b">
        <f t="shared" si="9"/>
        <v>0</v>
      </c>
      <c r="AC2696" s="20" t="b">
        <f t="shared" si="10"/>
        <v>0</v>
      </c>
      <c r="AD2696" s="20" t="b">
        <f t="shared" si="11"/>
        <v>0</v>
      </c>
      <c r="AE2696" s="20" t="b">
        <f t="shared" si="12"/>
        <v>0</v>
      </c>
      <c r="AG2696" s="20" t="b">
        <f t="shared" si="13"/>
        <v>0</v>
      </c>
      <c r="AH2696" s="20" t="b">
        <f t="shared" si="14"/>
        <v>0</v>
      </c>
      <c r="AI2696" s="20" t="b">
        <f t="shared" si="15"/>
        <v>0</v>
      </c>
    </row>
    <row r="2697">
      <c r="H2697" s="20" t="b">
        <f t="shared" si="1"/>
        <v>0</v>
      </c>
      <c r="I2697" s="21" t="b">
        <f t="shared" si="2"/>
        <v>0</v>
      </c>
      <c r="J2697" s="21" t="b">
        <f t="shared" si="3"/>
        <v>0</v>
      </c>
      <c r="AB2697" s="20" t="b">
        <f t="shared" si="9"/>
        <v>0</v>
      </c>
      <c r="AC2697" s="20" t="b">
        <f t="shared" si="10"/>
        <v>0</v>
      </c>
      <c r="AD2697" s="20" t="b">
        <f t="shared" si="11"/>
        <v>0</v>
      </c>
      <c r="AE2697" s="20" t="b">
        <f t="shared" si="12"/>
        <v>0</v>
      </c>
      <c r="AG2697" s="20" t="b">
        <f t="shared" si="13"/>
        <v>0</v>
      </c>
      <c r="AH2697" s="20" t="b">
        <f t="shared" si="14"/>
        <v>0</v>
      </c>
      <c r="AI2697" s="20" t="b">
        <f t="shared" si="15"/>
        <v>0</v>
      </c>
    </row>
    <row r="2698">
      <c r="H2698" s="20" t="b">
        <f t="shared" si="1"/>
        <v>0</v>
      </c>
      <c r="I2698" s="21" t="b">
        <f t="shared" si="2"/>
        <v>0</v>
      </c>
      <c r="J2698" s="21" t="b">
        <f t="shared" si="3"/>
        <v>0</v>
      </c>
      <c r="AB2698" s="20" t="b">
        <f t="shared" si="9"/>
        <v>0</v>
      </c>
      <c r="AC2698" s="20" t="b">
        <f t="shared" si="10"/>
        <v>0</v>
      </c>
      <c r="AD2698" s="20" t="b">
        <f t="shared" si="11"/>
        <v>0</v>
      </c>
      <c r="AE2698" s="20" t="b">
        <f t="shared" si="12"/>
        <v>0</v>
      </c>
      <c r="AG2698" s="20" t="b">
        <f t="shared" si="13"/>
        <v>0</v>
      </c>
      <c r="AH2698" s="20" t="b">
        <f t="shared" si="14"/>
        <v>0</v>
      </c>
      <c r="AI2698" s="20" t="b">
        <f t="shared" si="15"/>
        <v>0</v>
      </c>
    </row>
    <row r="2699">
      <c r="H2699" s="20" t="b">
        <f t="shared" si="1"/>
        <v>0</v>
      </c>
      <c r="I2699" s="21" t="b">
        <f t="shared" si="2"/>
        <v>0</v>
      </c>
      <c r="J2699" s="21" t="b">
        <f t="shared" si="3"/>
        <v>0</v>
      </c>
      <c r="AB2699" s="20" t="b">
        <f t="shared" si="9"/>
        <v>0</v>
      </c>
      <c r="AC2699" s="20" t="b">
        <f t="shared" si="10"/>
        <v>0</v>
      </c>
      <c r="AD2699" s="20" t="b">
        <f t="shared" si="11"/>
        <v>0</v>
      </c>
      <c r="AE2699" s="20" t="b">
        <f t="shared" si="12"/>
        <v>0</v>
      </c>
      <c r="AG2699" s="20" t="b">
        <f t="shared" si="13"/>
        <v>0</v>
      </c>
      <c r="AH2699" s="20" t="b">
        <f t="shared" si="14"/>
        <v>0</v>
      </c>
      <c r="AI2699" s="20" t="b">
        <f t="shared" si="15"/>
        <v>0</v>
      </c>
    </row>
    <row r="2700">
      <c r="H2700" s="20" t="b">
        <f t="shared" si="1"/>
        <v>0</v>
      </c>
      <c r="I2700" s="21" t="b">
        <f t="shared" si="2"/>
        <v>0</v>
      </c>
      <c r="J2700" s="21" t="b">
        <f t="shared" si="3"/>
        <v>0</v>
      </c>
      <c r="AB2700" s="20" t="b">
        <f t="shared" si="9"/>
        <v>0</v>
      </c>
      <c r="AC2700" s="20" t="b">
        <f t="shared" si="10"/>
        <v>0</v>
      </c>
      <c r="AD2700" s="20" t="b">
        <f t="shared" si="11"/>
        <v>0</v>
      </c>
      <c r="AE2700" s="20" t="b">
        <f t="shared" si="12"/>
        <v>0</v>
      </c>
      <c r="AG2700" s="20" t="b">
        <f t="shared" si="13"/>
        <v>0</v>
      </c>
      <c r="AH2700" s="20" t="b">
        <f t="shared" si="14"/>
        <v>0</v>
      </c>
      <c r="AI2700" s="20" t="b">
        <f t="shared" si="15"/>
        <v>0</v>
      </c>
    </row>
    <row r="2701">
      <c r="H2701" s="20" t="b">
        <f t="shared" si="1"/>
        <v>0</v>
      </c>
      <c r="I2701" s="21" t="b">
        <f t="shared" si="2"/>
        <v>0</v>
      </c>
      <c r="J2701" s="21" t="b">
        <f t="shared" si="3"/>
        <v>0</v>
      </c>
      <c r="AB2701" s="20" t="b">
        <f t="shared" si="9"/>
        <v>0</v>
      </c>
      <c r="AC2701" s="20" t="b">
        <f t="shared" si="10"/>
        <v>0</v>
      </c>
      <c r="AD2701" s="20" t="b">
        <f t="shared" si="11"/>
        <v>0</v>
      </c>
      <c r="AE2701" s="20" t="b">
        <f t="shared" si="12"/>
        <v>0</v>
      </c>
      <c r="AG2701" s="20" t="b">
        <f t="shared" si="13"/>
        <v>0</v>
      </c>
      <c r="AH2701" s="20" t="b">
        <f t="shared" si="14"/>
        <v>0</v>
      </c>
      <c r="AI2701" s="20" t="b">
        <f t="shared" si="15"/>
        <v>0</v>
      </c>
    </row>
    <row r="2702">
      <c r="H2702" s="20" t="b">
        <f t="shared" si="1"/>
        <v>0</v>
      </c>
      <c r="I2702" s="21" t="b">
        <f t="shared" si="2"/>
        <v>0</v>
      </c>
      <c r="J2702" s="21" t="b">
        <f t="shared" si="3"/>
        <v>0</v>
      </c>
      <c r="AB2702" s="20" t="b">
        <f t="shared" si="9"/>
        <v>0</v>
      </c>
      <c r="AC2702" s="20" t="b">
        <f t="shared" si="10"/>
        <v>0</v>
      </c>
      <c r="AD2702" s="20" t="b">
        <f t="shared" si="11"/>
        <v>0</v>
      </c>
      <c r="AE2702" s="20" t="b">
        <f t="shared" si="12"/>
        <v>0</v>
      </c>
      <c r="AG2702" s="20" t="b">
        <f t="shared" si="13"/>
        <v>0</v>
      </c>
      <c r="AH2702" s="20" t="b">
        <f t="shared" si="14"/>
        <v>0</v>
      </c>
      <c r="AI2702" s="20" t="b">
        <f t="shared" si="15"/>
        <v>0</v>
      </c>
    </row>
    <row r="2703">
      <c r="H2703" s="20" t="b">
        <f t="shared" si="1"/>
        <v>0</v>
      </c>
      <c r="I2703" s="21" t="b">
        <f t="shared" si="2"/>
        <v>0</v>
      </c>
      <c r="J2703" s="21" t="b">
        <f t="shared" si="3"/>
        <v>0</v>
      </c>
      <c r="AB2703" s="20" t="b">
        <f t="shared" si="9"/>
        <v>0</v>
      </c>
      <c r="AC2703" s="20" t="b">
        <f t="shared" si="10"/>
        <v>0</v>
      </c>
      <c r="AD2703" s="20" t="b">
        <f t="shared" si="11"/>
        <v>0</v>
      </c>
      <c r="AE2703" s="20" t="b">
        <f t="shared" si="12"/>
        <v>0</v>
      </c>
      <c r="AG2703" s="20" t="b">
        <f t="shared" si="13"/>
        <v>0</v>
      </c>
      <c r="AH2703" s="20" t="b">
        <f t="shared" si="14"/>
        <v>0</v>
      </c>
      <c r="AI2703" s="20" t="b">
        <f t="shared" si="15"/>
        <v>0</v>
      </c>
    </row>
    <row r="2704">
      <c r="H2704" s="20" t="b">
        <f t="shared" si="1"/>
        <v>0</v>
      </c>
      <c r="I2704" s="21" t="b">
        <f t="shared" si="2"/>
        <v>0</v>
      </c>
      <c r="J2704" s="21" t="b">
        <f t="shared" si="3"/>
        <v>0</v>
      </c>
      <c r="AB2704" s="20" t="b">
        <f t="shared" si="9"/>
        <v>0</v>
      </c>
      <c r="AC2704" s="20" t="b">
        <f t="shared" si="10"/>
        <v>0</v>
      </c>
      <c r="AD2704" s="20" t="b">
        <f t="shared" si="11"/>
        <v>0</v>
      </c>
      <c r="AE2704" s="20" t="b">
        <f t="shared" si="12"/>
        <v>0</v>
      </c>
      <c r="AG2704" s="20" t="b">
        <f t="shared" si="13"/>
        <v>0</v>
      </c>
      <c r="AH2704" s="20" t="b">
        <f t="shared" si="14"/>
        <v>0</v>
      </c>
      <c r="AI2704" s="20" t="b">
        <f t="shared" si="15"/>
        <v>0</v>
      </c>
    </row>
    <row r="2705">
      <c r="H2705" s="20" t="b">
        <f t="shared" si="1"/>
        <v>0</v>
      </c>
      <c r="I2705" s="21" t="b">
        <f t="shared" si="2"/>
        <v>0</v>
      </c>
      <c r="J2705" s="21" t="b">
        <f t="shared" si="3"/>
        <v>0</v>
      </c>
      <c r="AB2705" s="20" t="b">
        <f t="shared" si="9"/>
        <v>0</v>
      </c>
      <c r="AC2705" s="20" t="b">
        <f t="shared" si="10"/>
        <v>0</v>
      </c>
      <c r="AD2705" s="20" t="b">
        <f t="shared" si="11"/>
        <v>0</v>
      </c>
      <c r="AE2705" s="20" t="b">
        <f t="shared" si="12"/>
        <v>0</v>
      </c>
      <c r="AG2705" s="20" t="b">
        <f t="shared" si="13"/>
        <v>0</v>
      </c>
      <c r="AH2705" s="20" t="b">
        <f t="shared" si="14"/>
        <v>0</v>
      </c>
      <c r="AI2705" s="20" t="b">
        <f t="shared" si="15"/>
        <v>0</v>
      </c>
    </row>
    <row r="2706">
      <c r="H2706" s="20" t="b">
        <f t="shared" si="1"/>
        <v>0</v>
      </c>
      <c r="I2706" s="21" t="b">
        <f t="shared" si="2"/>
        <v>0</v>
      </c>
      <c r="J2706" s="21" t="b">
        <f t="shared" si="3"/>
        <v>0</v>
      </c>
      <c r="AB2706" s="20" t="b">
        <f t="shared" si="9"/>
        <v>0</v>
      </c>
      <c r="AC2706" s="20" t="b">
        <f t="shared" si="10"/>
        <v>0</v>
      </c>
      <c r="AD2706" s="20" t="b">
        <f t="shared" si="11"/>
        <v>0</v>
      </c>
      <c r="AE2706" s="20" t="b">
        <f t="shared" si="12"/>
        <v>0</v>
      </c>
      <c r="AG2706" s="20" t="b">
        <f t="shared" si="13"/>
        <v>0</v>
      </c>
      <c r="AH2706" s="20" t="b">
        <f t="shared" si="14"/>
        <v>0</v>
      </c>
      <c r="AI2706" s="20" t="b">
        <f t="shared" si="15"/>
        <v>0</v>
      </c>
    </row>
    <row r="2707">
      <c r="H2707" s="20" t="b">
        <f t="shared" si="1"/>
        <v>0</v>
      </c>
      <c r="I2707" s="21" t="b">
        <f t="shared" si="2"/>
        <v>0</v>
      </c>
      <c r="J2707" s="21" t="b">
        <f t="shared" si="3"/>
        <v>0</v>
      </c>
      <c r="AB2707" s="20" t="b">
        <f t="shared" si="9"/>
        <v>0</v>
      </c>
      <c r="AC2707" s="20" t="b">
        <f t="shared" si="10"/>
        <v>0</v>
      </c>
      <c r="AD2707" s="20" t="b">
        <f t="shared" si="11"/>
        <v>0</v>
      </c>
      <c r="AE2707" s="20" t="b">
        <f t="shared" si="12"/>
        <v>0</v>
      </c>
      <c r="AG2707" s="20" t="b">
        <f t="shared" si="13"/>
        <v>0</v>
      </c>
      <c r="AH2707" s="20" t="b">
        <f t="shared" si="14"/>
        <v>0</v>
      </c>
      <c r="AI2707" s="20" t="b">
        <f t="shared" si="15"/>
        <v>0</v>
      </c>
    </row>
    <row r="2708">
      <c r="H2708" s="20" t="b">
        <f t="shared" si="1"/>
        <v>0</v>
      </c>
      <c r="I2708" s="21" t="b">
        <f t="shared" si="2"/>
        <v>0</v>
      </c>
      <c r="J2708" s="21" t="b">
        <f t="shared" si="3"/>
        <v>0</v>
      </c>
      <c r="AB2708" s="20" t="b">
        <f t="shared" si="9"/>
        <v>0</v>
      </c>
      <c r="AC2708" s="20" t="b">
        <f t="shared" si="10"/>
        <v>0</v>
      </c>
      <c r="AD2708" s="20" t="b">
        <f t="shared" si="11"/>
        <v>0</v>
      </c>
      <c r="AE2708" s="20" t="b">
        <f t="shared" si="12"/>
        <v>0</v>
      </c>
      <c r="AG2708" s="20" t="b">
        <f t="shared" si="13"/>
        <v>0</v>
      </c>
      <c r="AH2708" s="20" t="b">
        <f t="shared" si="14"/>
        <v>0</v>
      </c>
      <c r="AI2708" s="20" t="b">
        <f t="shared" si="15"/>
        <v>0</v>
      </c>
    </row>
    <row r="2709">
      <c r="H2709" s="20" t="b">
        <f t="shared" si="1"/>
        <v>0</v>
      </c>
      <c r="I2709" s="21" t="b">
        <f t="shared" si="2"/>
        <v>0</v>
      </c>
      <c r="J2709" s="21" t="b">
        <f t="shared" si="3"/>
        <v>0</v>
      </c>
      <c r="AB2709" s="20" t="b">
        <f t="shared" si="9"/>
        <v>0</v>
      </c>
      <c r="AC2709" s="20" t="b">
        <f t="shared" si="10"/>
        <v>0</v>
      </c>
      <c r="AD2709" s="20" t="b">
        <f t="shared" si="11"/>
        <v>0</v>
      </c>
      <c r="AE2709" s="20" t="b">
        <f t="shared" si="12"/>
        <v>0</v>
      </c>
      <c r="AG2709" s="20" t="b">
        <f t="shared" si="13"/>
        <v>0</v>
      </c>
      <c r="AH2709" s="20" t="b">
        <f t="shared" si="14"/>
        <v>0</v>
      </c>
      <c r="AI2709" s="20" t="b">
        <f t="shared" si="15"/>
        <v>0</v>
      </c>
    </row>
    <row r="2710">
      <c r="H2710" s="20" t="b">
        <f t="shared" si="1"/>
        <v>0</v>
      </c>
      <c r="I2710" s="21" t="b">
        <f t="shared" si="2"/>
        <v>0</v>
      </c>
      <c r="J2710" s="21" t="b">
        <f t="shared" si="3"/>
        <v>0</v>
      </c>
      <c r="AB2710" s="20" t="b">
        <f t="shared" si="9"/>
        <v>0</v>
      </c>
      <c r="AC2710" s="20" t="b">
        <f t="shared" si="10"/>
        <v>0</v>
      </c>
      <c r="AD2710" s="20" t="b">
        <f t="shared" si="11"/>
        <v>0</v>
      </c>
      <c r="AE2710" s="20" t="b">
        <f t="shared" si="12"/>
        <v>0</v>
      </c>
      <c r="AG2710" s="20" t="b">
        <f t="shared" si="13"/>
        <v>0</v>
      </c>
      <c r="AH2710" s="20" t="b">
        <f t="shared" si="14"/>
        <v>0</v>
      </c>
      <c r="AI2710" s="20" t="b">
        <f t="shared" si="15"/>
        <v>0</v>
      </c>
    </row>
    <row r="2711">
      <c r="H2711" s="20" t="b">
        <f t="shared" si="1"/>
        <v>0</v>
      </c>
      <c r="I2711" s="21" t="b">
        <f t="shared" si="2"/>
        <v>0</v>
      </c>
      <c r="J2711" s="21" t="b">
        <f t="shared" si="3"/>
        <v>0</v>
      </c>
      <c r="AB2711" s="20" t="b">
        <f t="shared" si="9"/>
        <v>0</v>
      </c>
      <c r="AC2711" s="20" t="b">
        <f t="shared" si="10"/>
        <v>0</v>
      </c>
      <c r="AD2711" s="20" t="b">
        <f t="shared" si="11"/>
        <v>0</v>
      </c>
      <c r="AE2711" s="20" t="b">
        <f t="shared" si="12"/>
        <v>0</v>
      </c>
      <c r="AG2711" s="20" t="b">
        <f t="shared" si="13"/>
        <v>0</v>
      </c>
      <c r="AH2711" s="20" t="b">
        <f t="shared" si="14"/>
        <v>0</v>
      </c>
      <c r="AI2711" s="20" t="b">
        <f t="shared" si="15"/>
        <v>0</v>
      </c>
    </row>
    <row r="2712">
      <c r="D2712" s="22"/>
      <c r="H2712" s="20" t="b">
        <f t="shared" si="1"/>
        <v>0</v>
      </c>
      <c r="I2712" s="21" t="b">
        <f t="shared" si="2"/>
        <v>0</v>
      </c>
      <c r="J2712" s="21" t="b">
        <f t="shared" si="3"/>
        <v>0</v>
      </c>
      <c r="AB2712" s="20" t="b">
        <f t="shared" si="9"/>
        <v>0</v>
      </c>
      <c r="AC2712" s="20" t="b">
        <f t="shared" si="10"/>
        <v>0</v>
      </c>
      <c r="AD2712" s="20" t="b">
        <f t="shared" si="11"/>
        <v>0</v>
      </c>
      <c r="AE2712" s="20" t="b">
        <f t="shared" si="12"/>
        <v>0</v>
      </c>
      <c r="AG2712" s="20" t="b">
        <f t="shared" si="13"/>
        <v>0</v>
      </c>
      <c r="AH2712" s="20" t="b">
        <f t="shared" si="14"/>
        <v>0</v>
      </c>
      <c r="AI2712" s="20" t="b">
        <f t="shared" si="15"/>
        <v>0</v>
      </c>
    </row>
    <row r="2713">
      <c r="D2713" s="22"/>
      <c r="H2713" s="20" t="b">
        <f t="shared" si="1"/>
        <v>0</v>
      </c>
      <c r="I2713" s="21" t="b">
        <f t="shared" si="2"/>
        <v>0</v>
      </c>
      <c r="J2713" s="21" t="b">
        <f t="shared" si="3"/>
        <v>0</v>
      </c>
      <c r="AB2713" s="20" t="b">
        <f t="shared" si="9"/>
        <v>0</v>
      </c>
      <c r="AC2713" s="20" t="b">
        <f t="shared" si="10"/>
        <v>0</v>
      </c>
      <c r="AD2713" s="20" t="b">
        <f t="shared" si="11"/>
        <v>0</v>
      </c>
      <c r="AE2713" s="20" t="b">
        <f t="shared" si="12"/>
        <v>0</v>
      </c>
      <c r="AG2713" s="20" t="b">
        <f t="shared" si="13"/>
        <v>0</v>
      </c>
      <c r="AH2713" s="20" t="b">
        <f t="shared" si="14"/>
        <v>0</v>
      </c>
      <c r="AI2713" s="20" t="b">
        <f t="shared" si="15"/>
        <v>0</v>
      </c>
    </row>
    <row r="2714">
      <c r="H2714" s="20" t="b">
        <f t="shared" si="1"/>
        <v>0</v>
      </c>
      <c r="I2714" s="21" t="b">
        <f t="shared" si="2"/>
        <v>0</v>
      </c>
      <c r="J2714" s="21" t="b">
        <f t="shared" si="3"/>
        <v>0</v>
      </c>
      <c r="AB2714" s="20" t="b">
        <f t="shared" si="9"/>
        <v>0</v>
      </c>
      <c r="AC2714" s="20" t="b">
        <f t="shared" si="10"/>
        <v>0</v>
      </c>
      <c r="AD2714" s="20" t="b">
        <f t="shared" si="11"/>
        <v>0</v>
      </c>
      <c r="AE2714" s="20" t="b">
        <f t="shared" si="12"/>
        <v>0</v>
      </c>
      <c r="AG2714" s="20" t="b">
        <f t="shared" si="13"/>
        <v>0</v>
      </c>
      <c r="AH2714" s="20" t="b">
        <f t="shared" si="14"/>
        <v>0</v>
      </c>
      <c r="AI2714" s="20" t="b">
        <f t="shared" si="15"/>
        <v>0</v>
      </c>
    </row>
    <row r="2715">
      <c r="H2715" s="20" t="b">
        <f t="shared" si="1"/>
        <v>0</v>
      </c>
      <c r="I2715" s="21" t="b">
        <f t="shared" si="2"/>
        <v>0</v>
      </c>
      <c r="J2715" s="21" t="b">
        <f t="shared" si="3"/>
        <v>0</v>
      </c>
      <c r="AB2715" s="20" t="b">
        <f t="shared" si="9"/>
        <v>0</v>
      </c>
      <c r="AC2715" s="20" t="b">
        <f t="shared" si="10"/>
        <v>0</v>
      </c>
      <c r="AD2715" s="20" t="b">
        <f t="shared" si="11"/>
        <v>0</v>
      </c>
      <c r="AE2715" s="20" t="b">
        <f t="shared" si="12"/>
        <v>0</v>
      </c>
      <c r="AG2715" s="20" t="b">
        <f t="shared" si="13"/>
        <v>0</v>
      </c>
      <c r="AH2715" s="20" t="b">
        <f t="shared" si="14"/>
        <v>0</v>
      </c>
      <c r="AI2715" s="20" t="b">
        <f t="shared" si="15"/>
        <v>0</v>
      </c>
    </row>
    <row r="2716">
      <c r="H2716" s="20" t="b">
        <f t="shared" si="1"/>
        <v>0</v>
      </c>
      <c r="I2716" s="21" t="b">
        <f t="shared" si="2"/>
        <v>0</v>
      </c>
      <c r="J2716" s="21" t="b">
        <f t="shared" si="3"/>
        <v>0</v>
      </c>
      <c r="AB2716" s="20" t="b">
        <f t="shared" si="9"/>
        <v>0</v>
      </c>
      <c r="AC2716" s="20" t="b">
        <f t="shared" si="10"/>
        <v>0</v>
      </c>
      <c r="AD2716" s="20" t="b">
        <f t="shared" si="11"/>
        <v>0</v>
      </c>
      <c r="AE2716" s="20" t="b">
        <f t="shared" si="12"/>
        <v>0</v>
      </c>
      <c r="AG2716" s="20" t="b">
        <f t="shared" si="13"/>
        <v>0</v>
      </c>
      <c r="AH2716" s="20" t="b">
        <f t="shared" si="14"/>
        <v>0</v>
      </c>
      <c r="AI2716" s="20" t="b">
        <f t="shared" si="15"/>
        <v>0</v>
      </c>
    </row>
    <row r="2717">
      <c r="H2717" s="20" t="b">
        <f t="shared" si="1"/>
        <v>0</v>
      </c>
      <c r="I2717" s="21" t="b">
        <f t="shared" si="2"/>
        <v>0</v>
      </c>
      <c r="J2717" s="21" t="b">
        <f t="shared" si="3"/>
        <v>0</v>
      </c>
      <c r="AB2717" s="20" t="b">
        <f t="shared" si="9"/>
        <v>0</v>
      </c>
      <c r="AC2717" s="20" t="b">
        <f t="shared" si="10"/>
        <v>0</v>
      </c>
      <c r="AD2717" s="20" t="b">
        <f t="shared" si="11"/>
        <v>0</v>
      </c>
      <c r="AE2717" s="20" t="b">
        <f t="shared" si="12"/>
        <v>0</v>
      </c>
      <c r="AG2717" s="20" t="b">
        <f t="shared" si="13"/>
        <v>0</v>
      </c>
      <c r="AH2717" s="20" t="b">
        <f t="shared" si="14"/>
        <v>0</v>
      </c>
      <c r="AI2717" s="20" t="b">
        <f t="shared" si="15"/>
        <v>0</v>
      </c>
    </row>
    <row r="2718">
      <c r="H2718" s="20" t="b">
        <f t="shared" si="1"/>
        <v>0</v>
      </c>
      <c r="I2718" s="21" t="b">
        <f t="shared" si="2"/>
        <v>0</v>
      </c>
      <c r="J2718" s="21" t="b">
        <f t="shared" si="3"/>
        <v>0</v>
      </c>
      <c r="AB2718" s="20" t="b">
        <f t="shared" si="9"/>
        <v>0</v>
      </c>
      <c r="AC2718" s="20" t="b">
        <f t="shared" si="10"/>
        <v>0</v>
      </c>
      <c r="AD2718" s="20" t="b">
        <f t="shared" si="11"/>
        <v>0</v>
      </c>
      <c r="AE2718" s="20" t="b">
        <f t="shared" si="12"/>
        <v>0</v>
      </c>
      <c r="AG2718" s="20" t="b">
        <f t="shared" si="13"/>
        <v>0</v>
      </c>
      <c r="AH2718" s="20" t="b">
        <f t="shared" si="14"/>
        <v>0</v>
      </c>
      <c r="AI2718" s="20" t="b">
        <f t="shared" si="15"/>
        <v>0</v>
      </c>
    </row>
    <row r="2719">
      <c r="H2719" s="20" t="b">
        <f t="shared" si="1"/>
        <v>0</v>
      </c>
      <c r="I2719" s="21" t="b">
        <f t="shared" si="2"/>
        <v>0</v>
      </c>
      <c r="J2719" s="21" t="b">
        <f t="shared" si="3"/>
        <v>0</v>
      </c>
      <c r="AB2719" s="20" t="b">
        <f t="shared" si="9"/>
        <v>0</v>
      </c>
      <c r="AC2719" s="20" t="b">
        <f t="shared" si="10"/>
        <v>0</v>
      </c>
      <c r="AD2719" s="20" t="b">
        <f t="shared" si="11"/>
        <v>0</v>
      </c>
      <c r="AE2719" s="20" t="b">
        <f t="shared" si="12"/>
        <v>0</v>
      </c>
      <c r="AG2719" s="20" t="b">
        <f t="shared" si="13"/>
        <v>0</v>
      </c>
      <c r="AH2719" s="20" t="b">
        <f t="shared" si="14"/>
        <v>0</v>
      </c>
      <c r="AI2719" s="20" t="b">
        <f t="shared" si="15"/>
        <v>0</v>
      </c>
    </row>
    <row r="2720">
      <c r="H2720" s="20" t="b">
        <f t="shared" si="1"/>
        <v>0</v>
      </c>
      <c r="I2720" s="21" t="b">
        <f t="shared" si="2"/>
        <v>0</v>
      </c>
      <c r="J2720" s="21" t="b">
        <f t="shared" si="3"/>
        <v>0</v>
      </c>
      <c r="AB2720" s="20" t="b">
        <f t="shared" si="9"/>
        <v>0</v>
      </c>
      <c r="AC2720" s="20" t="b">
        <f t="shared" si="10"/>
        <v>0</v>
      </c>
      <c r="AD2720" s="20" t="b">
        <f t="shared" si="11"/>
        <v>0</v>
      </c>
      <c r="AE2720" s="20" t="b">
        <f t="shared" si="12"/>
        <v>0</v>
      </c>
      <c r="AG2720" s="20" t="b">
        <f t="shared" si="13"/>
        <v>0</v>
      </c>
      <c r="AH2720" s="20" t="b">
        <f t="shared" si="14"/>
        <v>0</v>
      </c>
      <c r="AI2720" s="20" t="b">
        <f t="shared" si="15"/>
        <v>0</v>
      </c>
    </row>
    <row r="2721">
      <c r="H2721" s="20" t="b">
        <f t="shared" si="1"/>
        <v>0</v>
      </c>
      <c r="I2721" s="21" t="b">
        <f t="shared" si="2"/>
        <v>0</v>
      </c>
      <c r="J2721" s="21" t="b">
        <f t="shared" si="3"/>
        <v>0</v>
      </c>
      <c r="AB2721" s="20" t="b">
        <f t="shared" si="9"/>
        <v>0</v>
      </c>
      <c r="AC2721" s="20" t="b">
        <f t="shared" si="10"/>
        <v>0</v>
      </c>
      <c r="AD2721" s="20" t="b">
        <f t="shared" si="11"/>
        <v>0</v>
      </c>
      <c r="AE2721" s="20" t="b">
        <f t="shared" si="12"/>
        <v>0</v>
      </c>
      <c r="AG2721" s="20" t="b">
        <f t="shared" si="13"/>
        <v>0</v>
      </c>
      <c r="AH2721" s="20" t="b">
        <f t="shared" si="14"/>
        <v>0</v>
      </c>
      <c r="AI2721" s="20" t="b">
        <f t="shared" si="15"/>
        <v>0</v>
      </c>
    </row>
    <row r="2722">
      <c r="H2722" s="20" t="b">
        <f t="shared" si="1"/>
        <v>0</v>
      </c>
      <c r="I2722" s="21" t="b">
        <f t="shared" si="2"/>
        <v>0</v>
      </c>
      <c r="J2722" s="21" t="b">
        <f t="shared" si="3"/>
        <v>0</v>
      </c>
      <c r="AB2722" s="20" t="b">
        <f t="shared" si="9"/>
        <v>0</v>
      </c>
      <c r="AC2722" s="20" t="b">
        <f t="shared" si="10"/>
        <v>0</v>
      </c>
      <c r="AD2722" s="20" t="b">
        <f t="shared" si="11"/>
        <v>0</v>
      </c>
      <c r="AE2722" s="20" t="b">
        <f t="shared" si="12"/>
        <v>0</v>
      </c>
      <c r="AG2722" s="20" t="b">
        <f t="shared" si="13"/>
        <v>0</v>
      </c>
      <c r="AH2722" s="20" t="b">
        <f t="shared" si="14"/>
        <v>0</v>
      </c>
      <c r="AI2722" s="20" t="b">
        <f t="shared" si="15"/>
        <v>0</v>
      </c>
    </row>
    <row r="2723">
      <c r="H2723" s="20" t="b">
        <f t="shared" si="1"/>
        <v>0</v>
      </c>
      <c r="I2723" s="21" t="b">
        <f t="shared" si="2"/>
        <v>0</v>
      </c>
      <c r="J2723" s="21" t="b">
        <f t="shared" si="3"/>
        <v>0</v>
      </c>
      <c r="AB2723" s="20" t="b">
        <f t="shared" si="9"/>
        <v>0</v>
      </c>
      <c r="AC2723" s="20" t="b">
        <f t="shared" si="10"/>
        <v>0</v>
      </c>
      <c r="AD2723" s="20" t="b">
        <f t="shared" si="11"/>
        <v>0</v>
      </c>
      <c r="AE2723" s="20" t="b">
        <f t="shared" si="12"/>
        <v>0</v>
      </c>
      <c r="AG2723" s="20" t="b">
        <f t="shared" si="13"/>
        <v>0</v>
      </c>
      <c r="AH2723" s="20" t="b">
        <f t="shared" si="14"/>
        <v>0</v>
      </c>
      <c r="AI2723" s="20" t="b">
        <f t="shared" si="15"/>
        <v>0</v>
      </c>
    </row>
    <row r="2724">
      <c r="H2724" s="20" t="b">
        <f t="shared" si="1"/>
        <v>0</v>
      </c>
      <c r="I2724" s="21" t="b">
        <f t="shared" si="2"/>
        <v>0</v>
      </c>
      <c r="J2724" s="21" t="b">
        <f t="shared" si="3"/>
        <v>0</v>
      </c>
      <c r="AB2724" s="20" t="b">
        <f t="shared" si="9"/>
        <v>0</v>
      </c>
      <c r="AC2724" s="20" t="b">
        <f t="shared" si="10"/>
        <v>0</v>
      </c>
      <c r="AD2724" s="20" t="b">
        <f t="shared" si="11"/>
        <v>0</v>
      </c>
      <c r="AE2724" s="20" t="b">
        <f t="shared" si="12"/>
        <v>0</v>
      </c>
      <c r="AG2724" s="20" t="b">
        <f t="shared" si="13"/>
        <v>0</v>
      </c>
      <c r="AH2724" s="20" t="b">
        <f t="shared" si="14"/>
        <v>0</v>
      </c>
      <c r="AI2724" s="20" t="b">
        <f t="shared" si="15"/>
        <v>0</v>
      </c>
    </row>
    <row r="2725">
      <c r="H2725" s="20" t="b">
        <f t="shared" si="1"/>
        <v>0</v>
      </c>
      <c r="I2725" s="21" t="b">
        <f t="shared" si="2"/>
        <v>0</v>
      </c>
      <c r="J2725" s="21" t="b">
        <f t="shared" si="3"/>
        <v>0</v>
      </c>
      <c r="AB2725" s="20" t="b">
        <f t="shared" si="9"/>
        <v>0</v>
      </c>
      <c r="AC2725" s="20" t="b">
        <f t="shared" si="10"/>
        <v>0</v>
      </c>
      <c r="AD2725" s="20" t="b">
        <f t="shared" si="11"/>
        <v>0</v>
      </c>
      <c r="AE2725" s="20" t="b">
        <f t="shared" si="12"/>
        <v>0</v>
      </c>
      <c r="AG2725" s="20" t="b">
        <f t="shared" si="13"/>
        <v>0</v>
      </c>
      <c r="AH2725" s="20" t="b">
        <f t="shared" si="14"/>
        <v>0</v>
      </c>
      <c r="AI2725" s="20" t="b">
        <f t="shared" si="15"/>
        <v>0</v>
      </c>
    </row>
    <row r="2726">
      <c r="H2726" s="20" t="b">
        <f t="shared" si="1"/>
        <v>0</v>
      </c>
      <c r="I2726" s="21" t="b">
        <f t="shared" si="2"/>
        <v>0</v>
      </c>
      <c r="J2726" s="21" t="b">
        <f t="shared" si="3"/>
        <v>0</v>
      </c>
      <c r="AB2726" s="20" t="b">
        <f t="shared" si="9"/>
        <v>0</v>
      </c>
      <c r="AC2726" s="20" t="b">
        <f t="shared" si="10"/>
        <v>0</v>
      </c>
      <c r="AD2726" s="20" t="b">
        <f t="shared" si="11"/>
        <v>0</v>
      </c>
      <c r="AE2726" s="20" t="b">
        <f t="shared" si="12"/>
        <v>0</v>
      </c>
      <c r="AG2726" s="20" t="b">
        <f t="shared" si="13"/>
        <v>0</v>
      </c>
      <c r="AH2726" s="20" t="b">
        <f t="shared" si="14"/>
        <v>0</v>
      </c>
      <c r="AI2726" s="20" t="b">
        <f t="shared" si="15"/>
        <v>0</v>
      </c>
    </row>
    <row r="2727">
      <c r="H2727" s="20" t="b">
        <f t="shared" si="1"/>
        <v>0</v>
      </c>
      <c r="I2727" s="21" t="b">
        <f t="shared" si="2"/>
        <v>0</v>
      </c>
      <c r="J2727" s="21" t="b">
        <f t="shared" si="3"/>
        <v>0</v>
      </c>
      <c r="AB2727" s="20" t="b">
        <f t="shared" si="9"/>
        <v>0</v>
      </c>
      <c r="AC2727" s="20" t="b">
        <f t="shared" si="10"/>
        <v>0</v>
      </c>
      <c r="AD2727" s="20" t="b">
        <f t="shared" si="11"/>
        <v>0</v>
      </c>
      <c r="AE2727" s="20" t="b">
        <f t="shared" si="12"/>
        <v>0</v>
      </c>
      <c r="AG2727" s="20" t="b">
        <f t="shared" si="13"/>
        <v>0</v>
      </c>
      <c r="AH2727" s="20" t="b">
        <f t="shared" si="14"/>
        <v>0</v>
      </c>
      <c r="AI2727" s="20" t="b">
        <f t="shared" si="15"/>
        <v>0</v>
      </c>
    </row>
    <row r="2728">
      <c r="H2728" s="20" t="b">
        <f t="shared" si="1"/>
        <v>0</v>
      </c>
      <c r="I2728" s="21" t="b">
        <f t="shared" si="2"/>
        <v>0</v>
      </c>
      <c r="J2728" s="21" t="b">
        <f t="shared" si="3"/>
        <v>0</v>
      </c>
      <c r="AB2728" s="20" t="b">
        <f t="shared" si="9"/>
        <v>0</v>
      </c>
      <c r="AC2728" s="20" t="b">
        <f t="shared" si="10"/>
        <v>0</v>
      </c>
      <c r="AD2728" s="20" t="b">
        <f t="shared" si="11"/>
        <v>0</v>
      </c>
      <c r="AE2728" s="20" t="b">
        <f t="shared" si="12"/>
        <v>0</v>
      </c>
      <c r="AG2728" s="20" t="b">
        <f t="shared" si="13"/>
        <v>0</v>
      </c>
      <c r="AH2728" s="20" t="b">
        <f t="shared" si="14"/>
        <v>0</v>
      </c>
      <c r="AI2728" s="20" t="b">
        <f t="shared" si="15"/>
        <v>0</v>
      </c>
    </row>
    <row r="2729">
      <c r="H2729" s="20" t="b">
        <f t="shared" si="1"/>
        <v>0</v>
      </c>
      <c r="I2729" s="21" t="b">
        <f t="shared" si="2"/>
        <v>0</v>
      </c>
      <c r="J2729" s="21" t="b">
        <f t="shared" si="3"/>
        <v>0</v>
      </c>
      <c r="AB2729" s="20" t="b">
        <f t="shared" si="9"/>
        <v>0</v>
      </c>
      <c r="AC2729" s="20" t="b">
        <f t="shared" si="10"/>
        <v>0</v>
      </c>
      <c r="AD2729" s="20" t="b">
        <f t="shared" si="11"/>
        <v>0</v>
      </c>
      <c r="AE2729" s="20" t="b">
        <f t="shared" si="12"/>
        <v>0</v>
      </c>
      <c r="AG2729" s="20" t="b">
        <f t="shared" si="13"/>
        <v>0</v>
      </c>
      <c r="AH2729" s="20" t="b">
        <f t="shared" si="14"/>
        <v>0</v>
      </c>
      <c r="AI2729" s="20" t="b">
        <f t="shared" si="15"/>
        <v>0</v>
      </c>
    </row>
    <row r="2730">
      <c r="D2730" s="22"/>
      <c r="H2730" s="20" t="b">
        <f t="shared" si="1"/>
        <v>0</v>
      </c>
      <c r="I2730" s="21" t="b">
        <f t="shared" si="2"/>
        <v>0</v>
      </c>
      <c r="J2730" s="21" t="b">
        <f t="shared" si="3"/>
        <v>0</v>
      </c>
      <c r="AB2730" s="20" t="b">
        <f t="shared" si="9"/>
        <v>0</v>
      </c>
      <c r="AC2730" s="20" t="b">
        <f t="shared" si="10"/>
        <v>0</v>
      </c>
      <c r="AD2730" s="20" t="b">
        <f t="shared" si="11"/>
        <v>0</v>
      </c>
      <c r="AE2730" s="20" t="b">
        <f t="shared" si="12"/>
        <v>0</v>
      </c>
      <c r="AG2730" s="20" t="b">
        <f t="shared" si="13"/>
        <v>0</v>
      </c>
      <c r="AH2730" s="20" t="b">
        <f t="shared" si="14"/>
        <v>0</v>
      </c>
      <c r="AI2730" s="20" t="b">
        <f t="shared" si="15"/>
        <v>0</v>
      </c>
    </row>
    <row r="2731">
      <c r="D2731" s="22"/>
      <c r="H2731" s="20" t="b">
        <f t="shared" si="1"/>
        <v>0</v>
      </c>
      <c r="I2731" s="21" t="b">
        <f t="shared" si="2"/>
        <v>0</v>
      </c>
      <c r="J2731" s="21" t="b">
        <f t="shared" si="3"/>
        <v>0</v>
      </c>
      <c r="AB2731" s="20" t="b">
        <f t="shared" si="9"/>
        <v>0</v>
      </c>
      <c r="AC2731" s="20" t="b">
        <f t="shared" si="10"/>
        <v>0</v>
      </c>
      <c r="AD2731" s="20" t="b">
        <f t="shared" si="11"/>
        <v>0</v>
      </c>
      <c r="AE2731" s="20" t="b">
        <f t="shared" si="12"/>
        <v>0</v>
      </c>
      <c r="AG2731" s="20" t="b">
        <f t="shared" si="13"/>
        <v>0</v>
      </c>
      <c r="AH2731" s="20" t="b">
        <f t="shared" si="14"/>
        <v>0</v>
      </c>
      <c r="AI2731" s="20" t="b">
        <f t="shared" si="15"/>
        <v>0</v>
      </c>
    </row>
    <row r="2732">
      <c r="H2732" s="20" t="b">
        <f t="shared" si="1"/>
        <v>0</v>
      </c>
      <c r="I2732" s="21" t="b">
        <f t="shared" si="2"/>
        <v>0</v>
      </c>
      <c r="J2732" s="21" t="b">
        <f t="shared" si="3"/>
        <v>0</v>
      </c>
      <c r="AB2732" s="20" t="b">
        <f t="shared" si="9"/>
        <v>0</v>
      </c>
      <c r="AC2732" s="20" t="b">
        <f t="shared" si="10"/>
        <v>0</v>
      </c>
      <c r="AD2732" s="20" t="b">
        <f t="shared" si="11"/>
        <v>0</v>
      </c>
      <c r="AE2732" s="20" t="b">
        <f t="shared" si="12"/>
        <v>0</v>
      </c>
      <c r="AG2732" s="20" t="b">
        <f t="shared" si="13"/>
        <v>0</v>
      </c>
      <c r="AH2732" s="20" t="b">
        <f t="shared" si="14"/>
        <v>0</v>
      </c>
      <c r="AI2732" s="20" t="b">
        <f t="shared" si="15"/>
        <v>0</v>
      </c>
    </row>
    <row r="2733">
      <c r="H2733" s="20" t="b">
        <f t="shared" si="1"/>
        <v>0</v>
      </c>
      <c r="I2733" s="21" t="b">
        <f t="shared" si="2"/>
        <v>0</v>
      </c>
      <c r="J2733" s="21" t="b">
        <f t="shared" si="3"/>
        <v>0</v>
      </c>
      <c r="AB2733" s="20" t="b">
        <f t="shared" si="9"/>
        <v>0</v>
      </c>
      <c r="AC2733" s="20" t="b">
        <f t="shared" si="10"/>
        <v>0</v>
      </c>
      <c r="AD2733" s="20" t="b">
        <f t="shared" si="11"/>
        <v>0</v>
      </c>
      <c r="AE2733" s="20" t="b">
        <f t="shared" si="12"/>
        <v>0</v>
      </c>
      <c r="AG2733" s="20" t="b">
        <f t="shared" si="13"/>
        <v>0</v>
      </c>
      <c r="AH2733" s="20" t="b">
        <f t="shared" si="14"/>
        <v>0</v>
      </c>
      <c r="AI2733" s="20" t="b">
        <f t="shared" si="15"/>
        <v>0</v>
      </c>
    </row>
    <row r="2734">
      <c r="H2734" s="20" t="b">
        <f t="shared" si="1"/>
        <v>0</v>
      </c>
      <c r="I2734" s="21" t="b">
        <f t="shared" si="2"/>
        <v>0</v>
      </c>
      <c r="J2734" s="21" t="b">
        <f t="shared" si="3"/>
        <v>0</v>
      </c>
      <c r="AB2734" s="20" t="b">
        <f t="shared" si="9"/>
        <v>0</v>
      </c>
      <c r="AC2734" s="20" t="b">
        <f t="shared" si="10"/>
        <v>0</v>
      </c>
      <c r="AD2734" s="20" t="b">
        <f t="shared" si="11"/>
        <v>0</v>
      </c>
      <c r="AE2734" s="20" t="b">
        <f t="shared" si="12"/>
        <v>0</v>
      </c>
      <c r="AG2734" s="20" t="b">
        <f t="shared" si="13"/>
        <v>0</v>
      </c>
      <c r="AH2734" s="20" t="b">
        <f t="shared" si="14"/>
        <v>0</v>
      </c>
      <c r="AI2734" s="20" t="b">
        <f t="shared" si="15"/>
        <v>0</v>
      </c>
    </row>
    <row r="2735">
      <c r="H2735" s="20" t="b">
        <f t="shared" si="1"/>
        <v>0</v>
      </c>
      <c r="I2735" s="21" t="b">
        <f t="shared" si="2"/>
        <v>0</v>
      </c>
      <c r="J2735" s="21" t="b">
        <f t="shared" si="3"/>
        <v>0</v>
      </c>
      <c r="AB2735" s="20" t="b">
        <f t="shared" si="9"/>
        <v>0</v>
      </c>
      <c r="AC2735" s="20" t="b">
        <f t="shared" si="10"/>
        <v>0</v>
      </c>
      <c r="AD2735" s="20" t="b">
        <f t="shared" si="11"/>
        <v>0</v>
      </c>
      <c r="AE2735" s="20" t="b">
        <f t="shared" si="12"/>
        <v>0</v>
      </c>
      <c r="AG2735" s="20" t="b">
        <f t="shared" si="13"/>
        <v>0</v>
      </c>
      <c r="AH2735" s="20" t="b">
        <f t="shared" si="14"/>
        <v>0</v>
      </c>
      <c r="AI2735" s="20" t="b">
        <f t="shared" si="15"/>
        <v>0</v>
      </c>
    </row>
    <row r="2736">
      <c r="H2736" s="20" t="b">
        <f t="shared" si="1"/>
        <v>0</v>
      </c>
      <c r="I2736" s="21" t="b">
        <f t="shared" si="2"/>
        <v>0</v>
      </c>
      <c r="J2736" s="21" t="b">
        <f t="shared" si="3"/>
        <v>0</v>
      </c>
      <c r="AB2736" s="20" t="b">
        <f t="shared" si="9"/>
        <v>0</v>
      </c>
      <c r="AC2736" s="20" t="b">
        <f t="shared" si="10"/>
        <v>0</v>
      </c>
      <c r="AD2736" s="20" t="b">
        <f t="shared" si="11"/>
        <v>0</v>
      </c>
      <c r="AE2736" s="20" t="b">
        <f t="shared" si="12"/>
        <v>0</v>
      </c>
      <c r="AG2736" s="20" t="b">
        <f t="shared" si="13"/>
        <v>0</v>
      </c>
      <c r="AH2736" s="20" t="b">
        <f t="shared" si="14"/>
        <v>0</v>
      </c>
      <c r="AI2736" s="20" t="b">
        <f t="shared" si="15"/>
        <v>0</v>
      </c>
    </row>
    <row r="2737">
      <c r="H2737" s="20" t="b">
        <f t="shared" si="1"/>
        <v>0</v>
      </c>
      <c r="I2737" s="21" t="b">
        <f t="shared" si="2"/>
        <v>0</v>
      </c>
      <c r="J2737" s="21" t="b">
        <f t="shared" si="3"/>
        <v>0</v>
      </c>
      <c r="AB2737" s="20" t="b">
        <f t="shared" si="9"/>
        <v>0</v>
      </c>
      <c r="AC2737" s="20" t="b">
        <f t="shared" si="10"/>
        <v>0</v>
      </c>
      <c r="AD2737" s="20" t="b">
        <f t="shared" si="11"/>
        <v>0</v>
      </c>
      <c r="AE2737" s="20" t="b">
        <f t="shared" si="12"/>
        <v>0</v>
      </c>
      <c r="AG2737" s="20" t="b">
        <f t="shared" si="13"/>
        <v>0</v>
      </c>
      <c r="AH2737" s="20" t="b">
        <f t="shared" si="14"/>
        <v>0</v>
      </c>
      <c r="AI2737" s="20" t="b">
        <f t="shared" si="15"/>
        <v>0</v>
      </c>
    </row>
    <row r="2738">
      <c r="H2738" s="20" t="b">
        <f t="shared" si="1"/>
        <v>0</v>
      </c>
      <c r="I2738" s="21" t="b">
        <f t="shared" si="2"/>
        <v>0</v>
      </c>
      <c r="J2738" s="21" t="b">
        <f t="shared" si="3"/>
        <v>0</v>
      </c>
      <c r="AB2738" s="20" t="b">
        <f t="shared" si="9"/>
        <v>0</v>
      </c>
      <c r="AC2738" s="20" t="b">
        <f t="shared" si="10"/>
        <v>0</v>
      </c>
      <c r="AD2738" s="20" t="b">
        <f t="shared" si="11"/>
        <v>0</v>
      </c>
      <c r="AE2738" s="20" t="b">
        <f t="shared" si="12"/>
        <v>0</v>
      </c>
      <c r="AG2738" s="20" t="b">
        <f t="shared" si="13"/>
        <v>0</v>
      </c>
      <c r="AH2738" s="20" t="b">
        <f t="shared" si="14"/>
        <v>0</v>
      </c>
      <c r="AI2738" s="20" t="b">
        <f t="shared" si="15"/>
        <v>0</v>
      </c>
    </row>
    <row r="2739">
      <c r="H2739" s="20" t="b">
        <f t="shared" si="1"/>
        <v>0</v>
      </c>
      <c r="I2739" s="21" t="b">
        <f t="shared" si="2"/>
        <v>0</v>
      </c>
      <c r="J2739" s="21" t="b">
        <f t="shared" si="3"/>
        <v>0</v>
      </c>
      <c r="AB2739" s="20" t="b">
        <f t="shared" si="9"/>
        <v>0</v>
      </c>
      <c r="AC2739" s="20" t="b">
        <f t="shared" si="10"/>
        <v>0</v>
      </c>
      <c r="AD2739" s="20" t="b">
        <f t="shared" si="11"/>
        <v>0</v>
      </c>
      <c r="AE2739" s="20" t="b">
        <f t="shared" si="12"/>
        <v>0</v>
      </c>
      <c r="AG2739" s="20" t="b">
        <f t="shared" si="13"/>
        <v>0</v>
      </c>
      <c r="AH2739" s="20" t="b">
        <f t="shared" si="14"/>
        <v>0</v>
      </c>
      <c r="AI2739" s="20" t="b">
        <f t="shared" si="15"/>
        <v>0</v>
      </c>
    </row>
    <row r="2740">
      <c r="H2740" s="20" t="b">
        <f t="shared" si="1"/>
        <v>0</v>
      </c>
      <c r="I2740" s="21" t="b">
        <f t="shared" si="2"/>
        <v>0</v>
      </c>
      <c r="J2740" s="21" t="b">
        <f t="shared" si="3"/>
        <v>0</v>
      </c>
      <c r="AB2740" s="20" t="b">
        <f t="shared" si="9"/>
        <v>0</v>
      </c>
      <c r="AC2740" s="20" t="b">
        <f t="shared" si="10"/>
        <v>0</v>
      </c>
      <c r="AD2740" s="20" t="b">
        <f t="shared" si="11"/>
        <v>0</v>
      </c>
      <c r="AE2740" s="20" t="b">
        <f t="shared" si="12"/>
        <v>0</v>
      </c>
      <c r="AG2740" s="20" t="b">
        <f t="shared" si="13"/>
        <v>0</v>
      </c>
      <c r="AH2740" s="20" t="b">
        <f t="shared" si="14"/>
        <v>0</v>
      </c>
      <c r="AI2740" s="20" t="b">
        <f t="shared" si="15"/>
        <v>0</v>
      </c>
    </row>
    <row r="2741">
      <c r="H2741" s="20" t="b">
        <f t="shared" si="1"/>
        <v>0</v>
      </c>
      <c r="I2741" s="21" t="b">
        <f t="shared" si="2"/>
        <v>0</v>
      </c>
      <c r="J2741" s="21" t="b">
        <f t="shared" si="3"/>
        <v>0</v>
      </c>
      <c r="AB2741" s="20" t="b">
        <f t="shared" si="9"/>
        <v>0</v>
      </c>
      <c r="AC2741" s="20" t="b">
        <f t="shared" si="10"/>
        <v>0</v>
      </c>
      <c r="AD2741" s="20" t="b">
        <f t="shared" si="11"/>
        <v>0</v>
      </c>
      <c r="AE2741" s="20" t="b">
        <f t="shared" si="12"/>
        <v>0</v>
      </c>
      <c r="AG2741" s="20" t="b">
        <f t="shared" si="13"/>
        <v>0</v>
      </c>
      <c r="AH2741" s="20" t="b">
        <f t="shared" si="14"/>
        <v>0</v>
      </c>
      <c r="AI2741" s="20" t="b">
        <f t="shared" si="15"/>
        <v>0</v>
      </c>
    </row>
    <row r="2742">
      <c r="H2742" s="20" t="b">
        <f t="shared" si="1"/>
        <v>0</v>
      </c>
      <c r="I2742" s="21" t="b">
        <f t="shared" si="2"/>
        <v>0</v>
      </c>
      <c r="J2742" s="21" t="b">
        <f t="shared" si="3"/>
        <v>0</v>
      </c>
      <c r="AB2742" s="20" t="b">
        <f t="shared" si="9"/>
        <v>0</v>
      </c>
      <c r="AC2742" s="20" t="b">
        <f t="shared" si="10"/>
        <v>0</v>
      </c>
      <c r="AD2742" s="20" t="b">
        <f t="shared" si="11"/>
        <v>0</v>
      </c>
      <c r="AE2742" s="20" t="b">
        <f t="shared" si="12"/>
        <v>0</v>
      </c>
      <c r="AG2742" s="20" t="b">
        <f t="shared" si="13"/>
        <v>0</v>
      </c>
      <c r="AH2742" s="20" t="b">
        <f t="shared" si="14"/>
        <v>0</v>
      </c>
      <c r="AI2742" s="20" t="b">
        <f t="shared" si="15"/>
        <v>0</v>
      </c>
    </row>
    <row r="2743">
      <c r="H2743" s="20" t="b">
        <f t="shared" si="1"/>
        <v>0</v>
      </c>
      <c r="I2743" s="21" t="b">
        <f t="shared" si="2"/>
        <v>0</v>
      </c>
      <c r="J2743" s="21" t="b">
        <f t="shared" si="3"/>
        <v>0</v>
      </c>
      <c r="AB2743" s="20" t="b">
        <f t="shared" si="9"/>
        <v>0</v>
      </c>
      <c r="AC2743" s="20" t="b">
        <f t="shared" si="10"/>
        <v>0</v>
      </c>
      <c r="AD2743" s="20" t="b">
        <f t="shared" si="11"/>
        <v>0</v>
      </c>
      <c r="AE2743" s="20" t="b">
        <f t="shared" si="12"/>
        <v>0</v>
      </c>
      <c r="AG2743" s="20" t="b">
        <f t="shared" si="13"/>
        <v>0</v>
      </c>
      <c r="AH2743" s="20" t="b">
        <f t="shared" si="14"/>
        <v>0</v>
      </c>
      <c r="AI2743" s="20" t="b">
        <f t="shared" si="15"/>
        <v>0</v>
      </c>
    </row>
    <row r="2744">
      <c r="H2744" s="20" t="b">
        <f t="shared" si="1"/>
        <v>0</v>
      </c>
      <c r="I2744" s="21" t="b">
        <f t="shared" si="2"/>
        <v>0</v>
      </c>
      <c r="J2744" s="21" t="b">
        <f t="shared" si="3"/>
        <v>0</v>
      </c>
      <c r="AB2744" s="20" t="b">
        <f t="shared" si="9"/>
        <v>0</v>
      </c>
      <c r="AC2744" s="20" t="b">
        <f t="shared" si="10"/>
        <v>0</v>
      </c>
      <c r="AD2744" s="20" t="b">
        <f t="shared" si="11"/>
        <v>0</v>
      </c>
      <c r="AE2744" s="20" t="b">
        <f t="shared" si="12"/>
        <v>0</v>
      </c>
      <c r="AG2744" s="20" t="b">
        <f t="shared" si="13"/>
        <v>0</v>
      </c>
      <c r="AH2744" s="20" t="b">
        <f t="shared" si="14"/>
        <v>0</v>
      </c>
      <c r="AI2744" s="20" t="b">
        <f t="shared" si="15"/>
        <v>0</v>
      </c>
    </row>
    <row r="2745">
      <c r="H2745" s="20" t="b">
        <f t="shared" si="1"/>
        <v>0</v>
      </c>
      <c r="I2745" s="21" t="b">
        <f t="shared" si="2"/>
        <v>0</v>
      </c>
      <c r="J2745" s="21" t="b">
        <f t="shared" si="3"/>
        <v>0</v>
      </c>
      <c r="AB2745" s="20" t="b">
        <f t="shared" si="9"/>
        <v>0</v>
      </c>
      <c r="AC2745" s="20" t="b">
        <f t="shared" si="10"/>
        <v>0</v>
      </c>
      <c r="AD2745" s="20" t="b">
        <f t="shared" si="11"/>
        <v>0</v>
      </c>
      <c r="AE2745" s="20" t="b">
        <f t="shared" si="12"/>
        <v>0</v>
      </c>
      <c r="AG2745" s="20" t="b">
        <f t="shared" si="13"/>
        <v>0</v>
      </c>
      <c r="AH2745" s="20" t="b">
        <f t="shared" si="14"/>
        <v>0</v>
      </c>
      <c r="AI2745" s="20" t="b">
        <f t="shared" si="15"/>
        <v>0</v>
      </c>
    </row>
    <row r="2746">
      <c r="H2746" s="20" t="b">
        <f t="shared" si="1"/>
        <v>0</v>
      </c>
      <c r="I2746" s="21" t="b">
        <f t="shared" si="2"/>
        <v>0</v>
      </c>
      <c r="J2746" s="21" t="b">
        <f t="shared" si="3"/>
        <v>0</v>
      </c>
      <c r="AB2746" s="20" t="b">
        <f t="shared" si="9"/>
        <v>0</v>
      </c>
      <c r="AC2746" s="20" t="b">
        <f t="shared" si="10"/>
        <v>0</v>
      </c>
      <c r="AD2746" s="20" t="b">
        <f t="shared" si="11"/>
        <v>0</v>
      </c>
      <c r="AE2746" s="20" t="b">
        <f t="shared" si="12"/>
        <v>0</v>
      </c>
      <c r="AG2746" s="20" t="b">
        <f t="shared" si="13"/>
        <v>0</v>
      </c>
      <c r="AH2746" s="20" t="b">
        <f t="shared" si="14"/>
        <v>0</v>
      </c>
      <c r="AI2746" s="20" t="b">
        <f t="shared" si="15"/>
        <v>0</v>
      </c>
    </row>
    <row r="2747">
      <c r="H2747" s="20" t="b">
        <f t="shared" si="1"/>
        <v>0</v>
      </c>
      <c r="I2747" s="21" t="b">
        <f t="shared" si="2"/>
        <v>0</v>
      </c>
      <c r="J2747" s="21" t="b">
        <f t="shared" si="3"/>
        <v>0</v>
      </c>
      <c r="AB2747" s="20" t="b">
        <f t="shared" si="9"/>
        <v>0</v>
      </c>
      <c r="AC2747" s="20" t="b">
        <f t="shared" si="10"/>
        <v>0</v>
      </c>
      <c r="AD2747" s="20" t="b">
        <f t="shared" si="11"/>
        <v>0</v>
      </c>
      <c r="AE2747" s="20" t="b">
        <f t="shared" si="12"/>
        <v>0</v>
      </c>
      <c r="AG2747" s="20" t="b">
        <f t="shared" si="13"/>
        <v>0</v>
      </c>
      <c r="AH2747" s="20" t="b">
        <f t="shared" si="14"/>
        <v>0</v>
      </c>
      <c r="AI2747" s="20" t="b">
        <f t="shared" si="15"/>
        <v>0</v>
      </c>
    </row>
    <row r="2748">
      <c r="D2748" s="22"/>
      <c r="H2748" s="20" t="b">
        <f t="shared" si="1"/>
        <v>0</v>
      </c>
      <c r="I2748" s="21" t="b">
        <f t="shared" si="2"/>
        <v>0</v>
      </c>
      <c r="J2748" s="21" t="b">
        <f t="shared" si="3"/>
        <v>0</v>
      </c>
      <c r="AB2748" s="20" t="b">
        <f t="shared" si="9"/>
        <v>0</v>
      </c>
      <c r="AC2748" s="20" t="b">
        <f t="shared" si="10"/>
        <v>0</v>
      </c>
      <c r="AD2748" s="20" t="b">
        <f t="shared" si="11"/>
        <v>0</v>
      </c>
      <c r="AE2748" s="20" t="b">
        <f t="shared" si="12"/>
        <v>0</v>
      </c>
      <c r="AG2748" s="20" t="b">
        <f t="shared" si="13"/>
        <v>0</v>
      </c>
      <c r="AH2748" s="20" t="b">
        <f t="shared" si="14"/>
        <v>0</v>
      </c>
      <c r="AI2748" s="20" t="b">
        <f t="shared" si="15"/>
        <v>0</v>
      </c>
    </row>
    <row r="2749">
      <c r="D2749" s="22"/>
      <c r="H2749" s="20" t="b">
        <f t="shared" si="1"/>
        <v>0</v>
      </c>
      <c r="I2749" s="21" t="b">
        <f t="shared" si="2"/>
        <v>0</v>
      </c>
      <c r="J2749" s="21" t="b">
        <f t="shared" si="3"/>
        <v>0</v>
      </c>
      <c r="AB2749" s="20" t="b">
        <f t="shared" si="9"/>
        <v>0</v>
      </c>
      <c r="AC2749" s="20" t="b">
        <f t="shared" si="10"/>
        <v>0</v>
      </c>
      <c r="AD2749" s="20" t="b">
        <f t="shared" si="11"/>
        <v>0</v>
      </c>
      <c r="AE2749" s="20" t="b">
        <f t="shared" si="12"/>
        <v>0</v>
      </c>
      <c r="AG2749" s="20" t="b">
        <f t="shared" si="13"/>
        <v>0</v>
      </c>
      <c r="AH2749" s="20" t="b">
        <f t="shared" si="14"/>
        <v>0</v>
      </c>
      <c r="AI2749" s="20" t="b">
        <f t="shared" si="15"/>
        <v>0</v>
      </c>
    </row>
    <row r="2750">
      <c r="H2750" s="20" t="b">
        <f t="shared" si="1"/>
        <v>0</v>
      </c>
      <c r="I2750" s="21" t="b">
        <f t="shared" si="2"/>
        <v>0</v>
      </c>
      <c r="J2750" s="21" t="b">
        <f t="shared" si="3"/>
        <v>0</v>
      </c>
      <c r="AB2750" s="20" t="b">
        <f t="shared" si="9"/>
        <v>0</v>
      </c>
      <c r="AC2750" s="20" t="b">
        <f t="shared" si="10"/>
        <v>0</v>
      </c>
      <c r="AD2750" s="20" t="b">
        <f t="shared" si="11"/>
        <v>0</v>
      </c>
      <c r="AE2750" s="20" t="b">
        <f t="shared" si="12"/>
        <v>0</v>
      </c>
      <c r="AG2750" s="20" t="b">
        <f t="shared" si="13"/>
        <v>0</v>
      </c>
      <c r="AH2750" s="20" t="b">
        <f t="shared" si="14"/>
        <v>0</v>
      </c>
      <c r="AI2750" s="20" t="b">
        <f t="shared" si="15"/>
        <v>0</v>
      </c>
    </row>
    <row r="2751">
      <c r="H2751" s="20" t="b">
        <f t="shared" si="1"/>
        <v>0</v>
      </c>
      <c r="I2751" s="21" t="b">
        <f t="shared" si="2"/>
        <v>0</v>
      </c>
      <c r="J2751" s="21" t="b">
        <f t="shared" si="3"/>
        <v>0</v>
      </c>
      <c r="AB2751" s="20" t="b">
        <f t="shared" si="9"/>
        <v>0</v>
      </c>
      <c r="AC2751" s="20" t="b">
        <f t="shared" si="10"/>
        <v>0</v>
      </c>
      <c r="AD2751" s="20" t="b">
        <f t="shared" si="11"/>
        <v>0</v>
      </c>
      <c r="AE2751" s="20" t="b">
        <f t="shared" si="12"/>
        <v>0</v>
      </c>
      <c r="AG2751" s="20" t="b">
        <f t="shared" si="13"/>
        <v>0</v>
      </c>
      <c r="AH2751" s="20" t="b">
        <f t="shared" si="14"/>
        <v>0</v>
      </c>
      <c r="AI2751" s="20" t="b">
        <f t="shared" si="15"/>
        <v>0</v>
      </c>
    </row>
    <row r="2752">
      <c r="H2752" s="20" t="b">
        <f t="shared" si="1"/>
        <v>0</v>
      </c>
      <c r="I2752" s="21" t="b">
        <f t="shared" si="2"/>
        <v>0</v>
      </c>
      <c r="J2752" s="21" t="b">
        <f t="shared" si="3"/>
        <v>0</v>
      </c>
      <c r="AB2752" s="20" t="b">
        <f t="shared" si="9"/>
        <v>0</v>
      </c>
      <c r="AC2752" s="20" t="b">
        <f t="shared" si="10"/>
        <v>0</v>
      </c>
      <c r="AD2752" s="20" t="b">
        <f t="shared" si="11"/>
        <v>0</v>
      </c>
      <c r="AE2752" s="20" t="b">
        <f t="shared" si="12"/>
        <v>0</v>
      </c>
      <c r="AG2752" s="20" t="b">
        <f t="shared" si="13"/>
        <v>0</v>
      </c>
      <c r="AH2752" s="20" t="b">
        <f t="shared" si="14"/>
        <v>0</v>
      </c>
      <c r="AI2752" s="20" t="b">
        <f t="shared" si="15"/>
        <v>0</v>
      </c>
    </row>
    <row r="2753">
      <c r="H2753" s="20" t="b">
        <f t="shared" si="1"/>
        <v>0</v>
      </c>
      <c r="I2753" s="21" t="b">
        <f t="shared" si="2"/>
        <v>0</v>
      </c>
      <c r="J2753" s="21" t="b">
        <f t="shared" si="3"/>
        <v>0</v>
      </c>
      <c r="AB2753" s="20" t="b">
        <f t="shared" si="9"/>
        <v>0</v>
      </c>
      <c r="AC2753" s="20" t="b">
        <f t="shared" si="10"/>
        <v>0</v>
      </c>
      <c r="AD2753" s="20" t="b">
        <f t="shared" si="11"/>
        <v>0</v>
      </c>
      <c r="AE2753" s="20" t="b">
        <f t="shared" si="12"/>
        <v>0</v>
      </c>
      <c r="AG2753" s="20" t="b">
        <f t="shared" si="13"/>
        <v>0</v>
      </c>
      <c r="AH2753" s="20" t="b">
        <f t="shared" si="14"/>
        <v>0</v>
      </c>
      <c r="AI2753" s="20" t="b">
        <f t="shared" si="15"/>
        <v>0</v>
      </c>
    </row>
    <row r="2754">
      <c r="H2754" s="20" t="b">
        <f t="shared" si="1"/>
        <v>0</v>
      </c>
      <c r="I2754" s="21" t="b">
        <f t="shared" si="2"/>
        <v>0</v>
      </c>
      <c r="J2754" s="21" t="b">
        <f t="shared" si="3"/>
        <v>0</v>
      </c>
      <c r="AB2754" s="20" t="b">
        <f t="shared" si="9"/>
        <v>0</v>
      </c>
      <c r="AC2754" s="20" t="b">
        <f t="shared" si="10"/>
        <v>0</v>
      </c>
      <c r="AD2754" s="20" t="b">
        <f t="shared" si="11"/>
        <v>0</v>
      </c>
      <c r="AE2754" s="20" t="b">
        <f t="shared" si="12"/>
        <v>0</v>
      </c>
      <c r="AG2754" s="20" t="b">
        <f t="shared" si="13"/>
        <v>0</v>
      </c>
      <c r="AH2754" s="20" t="b">
        <f t="shared" si="14"/>
        <v>0</v>
      </c>
      <c r="AI2754" s="20" t="b">
        <f t="shared" si="15"/>
        <v>0</v>
      </c>
    </row>
    <row r="2755">
      <c r="H2755" s="20" t="b">
        <f t="shared" si="1"/>
        <v>0</v>
      </c>
      <c r="I2755" s="21" t="b">
        <f t="shared" si="2"/>
        <v>0</v>
      </c>
      <c r="J2755" s="21" t="b">
        <f t="shared" si="3"/>
        <v>0</v>
      </c>
      <c r="AB2755" s="20" t="b">
        <f t="shared" si="9"/>
        <v>0</v>
      </c>
      <c r="AC2755" s="20" t="b">
        <f t="shared" si="10"/>
        <v>0</v>
      </c>
      <c r="AD2755" s="20" t="b">
        <f t="shared" si="11"/>
        <v>0</v>
      </c>
      <c r="AE2755" s="20" t="b">
        <f t="shared" si="12"/>
        <v>0</v>
      </c>
      <c r="AG2755" s="20" t="b">
        <f t="shared" si="13"/>
        <v>0</v>
      </c>
      <c r="AH2755" s="20" t="b">
        <f t="shared" si="14"/>
        <v>0</v>
      </c>
      <c r="AI2755" s="20" t="b">
        <f t="shared" si="15"/>
        <v>0</v>
      </c>
    </row>
    <row r="2756">
      <c r="H2756" s="20" t="b">
        <f t="shared" si="1"/>
        <v>0</v>
      </c>
      <c r="I2756" s="21" t="b">
        <f t="shared" si="2"/>
        <v>0</v>
      </c>
      <c r="J2756" s="21" t="b">
        <f t="shared" si="3"/>
        <v>0</v>
      </c>
      <c r="AB2756" s="20" t="b">
        <f t="shared" si="9"/>
        <v>0</v>
      </c>
      <c r="AC2756" s="20" t="b">
        <f t="shared" si="10"/>
        <v>0</v>
      </c>
      <c r="AD2756" s="20" t="b">
        <f t="shared" si="11"/>
        <v>0</v>
      </c>
      <c r="AE2756" s="20" t="b">
        <f t="shared" si="12"/>
        <v>0</v>
      </c>
      <c r="AG2756" s="20" t="b">
        <f t="shared" si="13"/>
        <v>0</v>
      </c>
      <c r="AH2756" s="20" t="b">
        <f t="shared" si="14"/>
        <v>0</v>
      </c>
      <c r="AI2756" s="20" t="b">
        <f t="shared" si="15"/>
        <v>0</v>
      </c>
    </row>
    <row r="2757">
      <c r="H2757" s="20" t="b">
        <f t="shared" si="1"/>
        <v>0</v>
      </c>
      <c r="I2757" s="21" t="b">
        <f t="shared" si="2"/>
        <v>0</v>
      </c>
      <c r="J2757" s="21" t="b">
        <f t="shared" si="3"/>
        <v>0</v>
      </c>
      <c r="AB2757" s="20" t="b">
        <f t="shared" si="9"/>
        <v>0</v>
      </c>
      <c r="AC2757" s="20" t="b">
        <f t="shared" si="10"/>
        <v>0</v>
      </c>
      <c r="AD2757" s="20" t="b">
        <f t="shared" si="11"/>
        <v>0</v>
      </c>
      <c r="AE2757" s="20" t="b">
        <f t="shared" si="12"/>
        <v>0</v>
      </c>
      <c r="AG2757" s="20" t="b">
        <f t="shared" si="13"/>
        <v>0</v>
      </c>
      <c r="AH2757" s="20" t="b">
        <f t="shared" si="14"/>
        <v>0</v>
      </c>
      <c r="AI2757" s="20" t="b">
        <f t="shared" si="15"/>
        <v>0</v>
      </c>
    </row>
    <row r="2758">
      <c r="H2758" s="20" t="b">
        <f t="shared" si="1"/>
        <v>0</v>
      </c>
      <c r="I2758" s="21" t="b">
        <f t="shared" si="2"/>
        <v>0</v>
      </c>
      <c r="J2758" s="21" t="b">
        <f t="shared" si="3"/>
        <v>0</v>
      </c>
      <c r="AB2758" s="20" t="b">
        <f t="shared" si="9"/>
        <v>0</v>
      </c>
      <c r="AC2758" s="20" t="b">
        <f t="shared" si="10"/>
        <v>0</v>
      </c>
      <c r="AD2758" s="20" t="b">
        <f t="shared" si="11"/>
        <v>0</v>
      </c>
      <c r="AE2758" s="20" t="b">
        <f t="shared" si="12"/>
        <v>0</v>
      </c>
      <c r="AG2758" s="20" t="b">
        <f t="shared" si="13"/>
        <v>0</v>
      </c>
      <c r="AH2758" s="20" t="b">
        <f t="shared" si="14"/>
        <v>0</v>
      </c>
      <c r="AI2758" s="20" t="b">
        <f t="shared" si="15"/>
        <v>0</v>
      </c>
    </row>
    <row r="2759">
      <c r="H2759" s="20" t="b">
        <f t="shared" si="1"/>
        <v>0</v>
      </c>
      <c r="I2759" s="21" t="b">
        <f t="shared" si="2"/>
        <v>0</v>
      </c>
      <c r="J2759" s="21" t="b">
        <f t="shared" si="3"/>
        <v>0</v>
      </c>
      <c r="AB2759" s="20" t="b">
        <f t="shared" si="9"/>
        <v>0</v>
      </c>
      <c r="AC2759" s="20" t="b">
        <f t="shared" si="10"/>
        <v>0</v>
      </c>
      <c r="AD2759" s="20" t="b">
        <f t="shared" si="11"/>
        <v>0</v>
      </c>
      <c r="AE2759" s="20" t="b">
        <f t="shared" si="12"/>
        <v>0</v>
      </c>
      <c r="AG2759" s="20" t="b">
        <f t="shared" si="13"/>
        <v>0</v>
      </c>
      <c r="AH2759" s="20" t="b">
        <f t="shared" si="14"/>
        <v>0</v>
      </c>
      <c r="AI2759" s="20" t="b">
        <f t="shared" si="15"/>
        <v>0</v>
      </c>
    </row>
    <row r="2760">
      <c r="H2760" s="20" t="b">
        <f t="shared" si="1"/>
        <v>0</v>
      </c>
      <c r="I2760" s="21" t="b">
        <f t="shared" si="2"/>
        <v>0</v>
      </c>
      <c r="J2760" s="21" t="b">
        <f t="shared" si="3"/>
        <v>0</v>
      </c>
      <c r="AB2760" s="20" t="b">
        <f t="shared" si="9"/>
        <v>0</v>
      </c>
      <c r="AC2760" s="20" t="b">
        <f t="shared" si="10"/>
        <v>0</v>
      </c>
      <c r="AD2760" s="20" t="b">
        <f t="shared" si="11"/>
        <v>0</v>
      </c>
      <c r="AE2760" s="20" t="b">
        <f t="shared" si="12"/>
        <v>0</v>
      </c>
      <c r="AG2760" s="20" t="b">
        <f t="shared" si="13"/>
        <v>0</v>
      </c>
      <c r="AH2760" s="20" t="b">
        <f t="shared" si="14"/>
        <v>0</v>
      </c>
      <c r="AI2760" s="20" t="b">
        <f t="shared" si="15"/>
        <v>0</v>
      </c>
    </row>
    <row r="2761">
      <c r="H2761" s="20" t="b">
        <f t="shared" si="1"/>
        <v>0</v>
      </c>
      <c r="I2761" s="21" t="b">
        <f t="shared" si="2"/>
        <v>0</v>
      </c>
      <c r="J2761" s="21" t="b">
        <f t="shared" si="3"/>
        <v>0</v>
      </c>
      <c r="AB2761" s="20" t="b">
        <f t="shared" si="9"/>
        <v>0</v>
      </c>
      <c r="AC2761" s="20" t="b">
        <f t="shared" si="10"/>
        <v>0</v>
      </c>
      <c r="AD2761" s="20" t="b">
        <f t="shared" si="11"/>
        <v>0</v>
      </c>
      <c r="AE2761" s="20" t="b">
        <f t="shared" si="12"/>
        <v>0</v>
      </c>
      <c r="AG2761" s="20" t="b">
        <f t="shared" si="13"/>
        <v>0</v>
      </c>
      <c r="AH2761" s="20" t="b">
        <f t="shared" si="14"/>
        <v>0</v>
      </c>
      <c r="AI2761" s="20" t="b">
        <f t="shared" si="15"/>
        <v>0</v>
      </c>
    </row>
    <row r="2762">
      <c r="H2762" s="20" t="b">
        <f t="shared" si="1"/>
        <v>0</v>
      </c>
      <c r="I2762" s="21" t="b">
        <f t="shared" si="2"/>
        <v>0</v>
      </c>
      <c r="J2762" s="21" t="b">
        <f t="shared" si="3"/>
        <v>0</v>
      </c>
      <c r="AB2762" s="20" t="b">
        <f t="shared" si="9"/>
        <v>0</v>
      </c>
      <c r="AC2762" s="20" t="b">
        <f t="shared" si="10"/>
        <v>0</v>
      </c>
      <c r="AD2762" s="20" t="b">
        <f t="shared" si="11"/>
        <v>0</v>
      </c>
      <c r="AE2762" s="20" t="b">
        <f t="shared" si="12"/>
        <v>0</v>
      </c>
      <c r="AG2762" s="20" t="b">
        <f t="shared" si="13"/>
        <v>0</v>
      </c>
      <c r="AH2762" s="20" t="b">
        <f t="shared" si="14"/>
        <v>0</v>
      </c>
      <c r="AI2762" s="20" t="b">
        <f t="shared" si="15"/>
        <v>0</v>
      </c>
    </row>
    <row r="2763">
      <c r="H2763" s="20" t="b">
        <f t="shared" si="1"/>
        <v>0</v>
      </c>
      <c r="I2763" s="21" t="b">
        <f t="shared" si="2"/>
        <v>0</v>
      </c>
      <c r="J2763" s="21" t="b">
        <f t="shared" si="3"/>
        <v>0</v>
      </c>
      <c r="AB2763" s="20" t="b">
        <f t="shared" si="9"/>
        <v>0</v>
      </c>
      <c r="AC2763" s="20" t="b">
        <f t="shared" si="10"/>
        <v>0</v>
      </c>
      <c r="AD2763" s="20" t="b">
        <f t="shared" si="11"/>
        <v>0</v>
      </c>
      <c r="AE2763" s="20" t="b">
        <f t="shared" si="12"/>
        <v>0</v>
      </c>
      <c r="AG2763" s="20" t="b">
        <f t="shared" si="13"/>
        <v>0</v>
      </c>
      <c r="AH2763" s="20" t="b">
        <f t="shared" si="14"/>
        <v>0</v>
      </c>
      <c r="AI2763" s="20" t="b">
        <f t="shared" si="15"/>
        <v>0</v>
      </c>
    </row>
    <row r="2764">
      <c r="H2764" s="20" t="b">
        <f t="shared" si="1"/>
        <v>0</v>
      </c>
      <c r="I2764" s="21" t="b">
        <f t="shared" si="2"/>
        <v>0</v>
      </c>
      <c r="J2764" s="21" t="b">
        <f t="shared" si="3"/>
        <v>0</v>
      </c>
      <c r="AB2764" s="20" t="b">
        <f t="shared" si="9"/>
        <v>0</v>
      </c>
      <c r="AC2764" s="20" t="b">
        <f t="shared" si="10"/>
        <v>0</v>
      </c>
      <c r="AD2764" s="20" t="b">
        <f t="shared" si="11"/>
        <v>0</v>
      </c>
      <c r="AE2764" s="20" t="b">
        <f t="shared" si="12"/>
        <v>0</v>
      </c>
      <c r="AG2764" s="20" t="b">
        <f t="shared" si="13"/>
        <v>0</v>
      </c>
      <c r="AH2764" s="20" t="b">
        <f t="shared" si="14"/>
        <v>0</v>
      </c>
      <c r="AI2764" s="20" t="b">
        <f t="shared" si="15"/>
        <v>0</v>
      </c>
    </row>
    <row r="2765">
      <c r="H2765" s="20" t="b">
        <f t="shared" si="1"/>
        <v>0</v>
      </c>
      <c r="I2765" s="21" t="b">
        <f t="shared" si="2"/>
        <v>0</v>
      </c>
      <c r="J2765" s="21" t="b">
        <f t="shared" si="3"/>
        <v>0</v>
      </c>
      <c r="AB2765" s="20" t="b">
        <f t="shared" si="9"/>
        <v>0</v>
      </c>
      <c r="AC2765" s="20" t="b">
        <f t="shared" si="10"/>
        <v>0</v>
      </c>
      <c r="AD2765" s="20" t="b">
        <f t="shared" si="11"/>
        <v>0</v>
      </c>
      <c r="AE2765" s="20" t="b">
        <f t="shared" si="12"/>
        <v>0</v>
      </c>
      <c r="AG2765" s="20" t="b">
        <f t="shared" si="13"/>
        <v>0</v>
      </c>
      <c r="AH2765" s="20" t="b">
        <f t="shared" si="14"/>
        <v>0</v>
      </c>
      <c r="AI2765" s="20" t="b">
        <f t="shared" si="15"/>
        <v>0</v>
      </c>
    </row>
    <row r="2766">
      <c r="D2766" s="22"/>
      <c r="E2766" s="22"/>
      <c r="F2766" s="22"/>
      <c r="H2766" s="20" t="b">
        <f t="shared" si="1"/>
        <v>0</v>
      </c>
      <c r="I2766" s="21" t="b">
        <f t="shared" si="2"/>
        <v>0</v>
      </c>
      <c r="J2766" s="21" t="b">
        <f t="shared" si="3"/>
        <v>0</v>
      </c>
      <c r="AB2766" s="20" t="b">
        <f t="shared" si="9"/>
        <v>0</v>
      </c>
      <c r="AC2766" s="20" t="b">
        <f t="shared" si="10"/>
        <v>0</v>
      </c>
      <c r="AD2766" s="20" t="b">
        <f t="shared" si="11"/>
        <v>0</v>
      </c>
      <c r="AE2766" s="20" t="b">
        <f t="shared" si="12"/>
        <v>0</v>
      </c>
      <c r="AG2766" s="20" t="b">
        <f t="shared" si="13"/>
        <v>0</v>
      </c>
      <c r="AH2766" s="20" t="b">
        <f t="shared" si="14"/>
        <v>0</v>
      </c>
      <c r="AI2766" s="20" t="b">
        <f t="shared" si="15"/>
        <v>0</v>
      </c>
    </row>
    <row r="2767">
      <c r="D2767" s="22"/>
      <c r="E2767" s="22"/>
      <c r="F2767" s="22"/>
      <c r="H2767" s="20" t="b">
        <f t="shared" si="1"/>
        <v>0</v>
      </c>
      <c r="I2767" s="21" t="b">
        <f t="shared" si="2"/>
        <v>0</v>
      </c>
      <c r="J2767" s="21" t="b">
        <f t="shared" si="3"/>
        <v>0</v>
      </c>
      <c r="AB2767" s="20" t="b">
        <f t="shared" si="9"/>
        <v>0</v>
      </c>
      <c r="AC2767" s="20" t="b">
        <f t="shared" si="10"/>
        <v>0</v>
      </c>
      <c r="AD2767" s="20" t="b">
        <f t="shared" si="11"/>
        <v>0</v>
      </c>
      <c r="AE2767" s="20" t="b">
        <f t="shared" si="12"/>
        <v>0</v>
      </c>
      <c r="AG2767" s="20" t="b">
        <f t="shared" si="13"/>
        <v>0</v>
      </c>
      <c r="AH2767" s="20" t="b">
        <f t="shared" si="14"/>
        <v>0</v>
      </c>
      <c r="AI2767" s="20" t="b">
        <f t="shared" si="15"/>
        <v>0</v>
      </c>
    </row>
    <row r="2768">
      <c r="H2768" s="20" t="b">
        <f t="shared" si="1"/>
        <v>0</v>
      </c>
      <c r="I2768" s="21" t="b">
        <f t="shared" si="2"/>
        <v>0</v>
      </c>
      <c r="J2768" s="21" t="b">
        <f t="shared" si="3"/>
        <v>0</v>
      </c>
      <c r="AB2768" s="20" t="b">
        <f t="shared" si="9"/>
        <v>0</v>
      </c>
      <c r="AC2768" s="20" t="b">
        <f t="shared" si="10"/>
        <v>0</v>
      </c>
      <c r="AD2768" s="20" t="b">
        <f t="shared" si="11"/>
        <v>0</v>
      </c>
      <c r="AE2768" s="20" t="b">
        <f t="shared" si="12"/>
        <v>0</v>
      </c>
      <c r="AG2768" s="20" t="b">
        <f t="shared" si="13"/>
        <v>0</v>
      </c>
      <c r="AH2768" s="20" t="b">
        <f t="shared" si="14"/>
        <v>0</v>
      </c>
      <c r="AI2768" s="20" t="b">
        <f t="shared" si="15"/>
        <v>0</v>
      </c>
    </row>
    <row r="2769">
      <c r="H2769" s="20" t="b">
        <f t="shared" si="1"/>
        <v>0</v>
      </c>
      <c r="I2769" s="21" t="b">
        <f t="shared" si="2"/>
        <v>0</v>
      </c>
      <c r="J2769" s="21" t="b">
        <f t="shared" si="3"/>
        <v>0</v>
      </c>
      <c r="AB2769" s="20" t="b">
        <f t="shared" si="9"/>
        <v>0</v>
      </c>
      <c r="AC2769" s="20" t="b">
        <f t="shared" si="10"/>
        <v>0</v>
      </c>
      <c r="AD2769" s="20" t="b">
        <f t="shared" si="11"/>
        <v>0</v>
      </c>
      <c r="AE2769" s="20" t="b">
        <f t="shared" si="12"/>
        <v>0</v>
      </c>
      <c r="AG2769" s="20" t="b">
        <f t="shared" si="13"/>
        <v>0</v>
      </c>
      <c r="AH2769" s="20" t="b">
        <f t="shared" si="14"/>
        <v>0</v>
      </c>
      <c r="AI2769" s="20" t="b">
        <f t="shared" si="15"/>
        <v>0</v>
      </c>
    </row>
    <row r="2770">
      <c r="H2770" s="20" t="b">
        <f t="shared" si="1"/>
        <v>0</v>
      </c>
      <c r="I2770" s="21" t="b">
        <f t="shared" si="2"/>
        <v>0</v>
      </c>
      <c r="J2770" s="21" t="b">
        <f t="shared" si="3"/>
        <v>0</v>
      </c>
      <c r="AB2770" s="20" t="b">
        <f t="shared" si="9"/>
        <v>0</v>
      </c>
      <c r="AC2770" s="20" t="b">
        <f t="shared" si="10"/>
        <v>0</v>
      </c>
      <c r="AD2770" s="20" t="b">
        <f t="shared" si="11"/>
        <v>0</v>
      </c>
      <c r="AE2770" s="20" t="b">
        <f t="shared" si="12"/>
        <v>0</v>
      </c>
      <c r="AG2770" s="20" t="b">
        <f t="shared" si="13"/>
        <v>0</v>
      </c>
      <c r="AH2770" s="20" t="b">
        <f t="shared" si="14"/>
        <v>0</v>
      </c>
      <c r="AI2770" s="20" t="b">
        <f t="shared" si="15"/>
        <v>0</v>
      </c>
    </row>
    <row r="2771">
      <c r="H2771" s="20" t="b">
        <f t="shared" si="1"/>
        <v>0</v>
      </c>
      <c r="I2771" s="21" t="b">
        <f t="shared" si="2"/>
        <v>0</v>
      </c>
      <c r="J2771" s="21" t="b">
        <f t="shared" si="3"/>
        <v>0</v>
      </c>
      <c r="AB2771" s="20" t="b">
        <f t="shared" si="9"/>
        <v>0</v>
      </c>
      <c r="AC2771" s="20" t="b">
        <f t="shared" si="10"/>
        <v>0</v>
      </c>
      <c r="AD2771" s="20" t="b">
        <f t="shared" si="11"/>
        <v>0</v>
      </c>
      <c r="AE2771" s="20" t="b">
        <f t="shared" si="12"/>
        <v>0</v>
      </c>
      <c r="AG2771" s="20" t="b">
        <f t="shared" si="13"/>
        <v>0</v>
      </c>
      <c r="AH2771" s="20" t="b">
        <f t="shared" si="14"/>
        <v>0</v>
      </c>
      <c r="AI2771" s="20" t="b">
        <f t="shared" si="15"/>
        <v>0</v>
      </c>
    </row>
    <row r="2772">
      <c r="H2772" s="20" t="b">
        <f t="shared" si="1"/>
        <v>0</v>
      </c>
      <c r="I2772" s="21" t="b">
        <f t="shared" si="2"/>
        <v>0</v>
      </c>
      <c r="J2772" s="21" t="b">
        <f t="shared" si="3"/>
        <v>0</v>
      </c>
      <c r="AB2772" s="20" t="b">
        <f t="shared" si="9"/>
        <v>0</v>
      </c>
      <c r="AC2772" s="20" t="b">
        <f t="shared" si="10"/>
        <v>0</v>
      </c>
      <c r="AD2772" s="20" t="b">
        <f t="shared" si="11"/>
        <v>0</v>
      </c>
      <c r="AE2772" s="20" t="b">
        <f t="shared" si="12"/>
        <v>0</v>
      </c>
      <c r="AG2772" s="20" t="b">
        <f t="shared" si="13"/>
        <v>0</v>
      </c>
      <c r="AH2772" s="20" t="b">
        <f t="shared" si="14"/>
        <v>0</v>
      </c>
      <c r="AI2772" s="20" t="b">
        <f t="shared" si="15"/>
        <v>0</v>
      </c>
    </row>
    <row r="2773">
      <c r="H2773" s="20" t="b">
        <f t="shared" si="1"/>
        <v>0</v>
      </c>
      <c r="I2773" s="21" t="b">
        <f t="shared" si="2"/>
        <v>0</v>
      </c>
      <c r="J2773" s="21" t="b">
        <f t="shared" si="3"/>
        <v>0</v>
      </c>
      <c r="AB2773" s="20" t="b">
        <f t="shared" si="9"/>
        <v>0</v>
      </c>
      <c r="AC2773" s="20" t="b">
        <f t="shared" si="10"/>
        <v>0</v>
      </c>
      <c r="AD2773" s="20" t="b">
        <f t="shared" si="11"/>
        <v>0</v>
      </c>
      <c r="AE2773" s="20" t="b">
        <f t="shared" si="12"/>
        <v>0</v>
      </c>
      <c r="AG2773" s="20" t="b">
        <f t="shared" si="13"/>
        <v>0</v>
      </c>
      <c r="AH2773" s="20" t="b">
        <f t="shared" si="14"/>
        <v>0</v>
      </c>
      <c r="AI2773" s="20" t="b">
        <f t="shared" si="15"/>
        <v>0</v>
      </c>
    </row>
    <row r="2774">
      <c r="H2774" s="20" t="b">
        <f t="shared" si="1"/>
        <v>0</v>
      </c>
      <c r="I2774" s="21" t="b">
        <f t="shared" si="2"/>
        <v>0</v>
      </c>
      <c r="J2774" s="21" t="b">
        <f t="shared" si="3"/>
        <v>0</v>
      </c>
      <c r="AB2774" s="20" t="b">
        <f t="shared" si="9"/>
        <v>0</v>
      </c>
      <c r="AC2774" s="20" t="b">
        <f t="shared" si="10"/>
        <v>0</v>
      </c>
      <c r="AD2774" s="20" t="b">
        <f t="shared" si="11"/>
        <v>0</v>
      </c>
      <c r="AE2774" s="20" t="b">
        <f t="shared" si="12"/>
        <v>0</v>
      </c>
      <c r="AG2774" s="20" t="b">
        <f t="shared" si="13"/>
        <v>0</v>
      </c>
      <c r="AH2774" s="20" t="b">
        <f t="shared" si="14"/>
        <v>0</v>
      </c>
      <c r="AI2774" s="20" t="b">
        <f t="shared" si="15"/>
        <v>0</v>
      </c>
    </row>
    <row r="2775">
      <c r="H2775" s="20" t="b">
        <f t="shared" si="1"/>
        <v>0</v>
      </c>
      <c r="I2775" s="21" t="b">
        <f t="shared" si="2"/>
        <v>0</v>
      </c>
      <c r="J2775" s="21" t="b">
        <f t="shared" si="3"/>
        <v>0</v>
      </c>
      <c r="AB2775" s="20" t="b">
        <f t="shared" si="9"/>
        <v>0</v>
      </c>
      <c r="AC2775" s="20" t="b">
        <f t="shared" si="10"/>
        <v>0</v>
      </c>
      <c r="AD2775" s="20" t="b">
        <f t="shared" si="11"/>
        <v>0</v>
      </c>
      <c r="AE2775" s="20" t="b">
        <f t="shared" si="12"/>
        <v>0</v>
      </c>
      <c r="AG2775" s="20" t="b">
        <f t="shared" si="13"/>
        <v>0</v>
      </c>
      <c r="AH2775" s="20" t="b">
        <f t="shared" si="14"/>
        <v>0</v>
      </c>
      <c r="AI2775" s="20" t="b">
        <f t="shared" si="15"/>
        <v>0</v>
      </c>
    </row>
    <row r="2776">
      <c r="H2776" s="20" t="b">
        <f t="shared" si="1"/>
        <v>0</v>
      </c>
      <c r="I2776" s="21" t="b">
        <f t="shared" si="2"/>
        <v>0</v>
      </c>
      <c r="J2776" s="21" t="b">
        <f t="shared" si="3"/>
        <v>0</v>
      </c>
      <c r="AB2776" s="20" t="b">
        <f t="shared" si="9"/>
        <v>0</v>
      </c>
      <c r="AC2776" s="20" t="b">
        <f t="shared" si="10"/>
        <v>0</v>
      </c>
      <c r="AD2776" s="20" t="b">
        <f t="shared" si="11"/>
        <v>0</v>
      </c>
      <c r="AE2776" s="20" t="b">
        <f t="shared" si="12"/>
        <v>0</v>
      </c>
      <c r="AG2776" s="20" t="b">
        <f t="shared" si="13"/>
        <v>0</v>
      </c>
      <c r="AH2776" s="20" t="b">
        <f t="shared" si="14"/>
        <v>0</v>
      </c>
      <c r="AI2776" s="20" t="b">
        <f t="shared" si="15"/>
        <v>0</v>
      </c>
    </row>
    <row r="2777">
      <c r="H2777" s="20" t="b">
        <f t="shared" si="1"/>
        <v>0</v>
      </c>
      <c r="I2777" s="21" t="b">
        <f t="shared" si="2"/>
        <v>0</v>
      </c>
      <c r="J2777" s="21" t="b">
        <f t="shared" si="3"/>
        <v>0</v>
      </c>
      <c r="AB2777" s="20" t="b">
        <f t="shared" si="9"/>
        <v>0</v>
      </c>
      <c r="AC2777" s="20" t="b">
        <f t="shared" si="10"/>
        <v>0</v>
      </c>
      <c r="AD2777" s="20" t="b">
        <f t="shared" si="11"/>
        <v>0</v>
      </c>
      <c r="AE2777" s="20" t="b">
        <f t="shared" si="12"/>
        <v>0</v>
      </c>
      <c r="AG2777" s="20" t="b">
        <f t="shared" si="13"/>
        <v>0</v>
      </c>
      <c r="AH2777" s="20" t="b">
        <f t="shared" si="14"/>
        <v>0</v>
      </c>
      <c r="AI2777" s="20" t="b">
        <f t="shared" si="15"/>
        <v>0</v>
      </c>
    </row>
    <row r="2778">
      <c r="H2778" s="20" t="b">
        <f t="shared" si="1"/>
        <v>0</v>
      </c>
      <c r="I2778" s="21" t="b">
        <f t="shared" si="2"/>
        <v>0</v>
      </c>
      <c r="J2778" s="21" t="b">
        <f t="shared" si="3"/>
        <v>0</v>
      </c>
      <c r="AB2778" s="20" t="b">
        <f t="shared" si="9"/>
        <v>0</v>
      </c>
      <c r="AC2778" s="20" t="b">
        <f t="shared" si="10"/>
        <v>0</v>
      </c>
      <c r="AD2778" s="20" t="b">
        <f t="shared" si="11"/>
        <v>0</v>
      </c>
      <c r="AE2778" s="20" t="b">
        <f t="shared" si="12"/>
        <v>0</v>
      </c>
      <c r="AG2778" s="20" t="b">
        <f t="shared" si="13"/>
        <v>0</v>
      </c>
      <c r="AH2778" s="20" t="b">
        <f t="shared" si="14"/>
        <v>0</v>
      </c>
      <c r="AI2778" s="20" t="b">
        <f t="shared" si="15"/>
        <v>0</v>
      </c>
    </row>
    <row r="2779">
      <c r="H2779" s="20" t="b">
        <f t="shared" si="1"/>
        <v>0</v>
      </c>
      <c r="I2779" s="21" t="b">
        <f t="shared" si="2"/>
        <v>0</v>
      </c>
      <c r="J2779" s="21" t="b">
        <f t="shared" si="3"/>
        <v>0</v>
      </c>
      <c r="AB2779" s="20" t="b">
        <f t="shared" si="9"/>
        <v>0</v>
      </c>
      <c r="AC2779" s="20" t="b">
        <f t="shared" si="10"/>
        <v>0</v>
      </c>
      <c r="AD2779" s="20" t="b">
        <f t="shared" si="11"/>
        <v>0</v>
      </c>
      <c r="AE2779" s="20" t="b">
        <f t="shared" si="12"/>
        <v>0</v>
      </c>
      <c r="AG2779" s="20" t="b">
        <f t="shared" si="13"/>
        <v>0</v>
      </c>
      <c r="AH2779" s="20" t="b">
        <f t="shared" si="14"/>
        <v>0</v>
      </c>
      <c r="AI2779" s="20" t="b">
        <f t="shared" si="15"/>
        <v>0</v>
      </c>
    </row>
    <row r="2780">
      <c r="H2780" s="20" t="b">
        <f t="shared" si="1"/>
        <v>0</v>
      </c>
      <c r="I2780" s="21" t="b">
        <f t="shared" si="2"/>
        <v>0</v>
      </c>
      <c r="J2780" s="21" t="b">
        <f t="shared" si="3"/>
        <v>0</v>
      </c>
      <c r="AB2780" s="20" t="b">
        <f t="shared" si="9"/>
        <v>0</v>
      </c>
      <c r="AC2780" s="20" t="b">
        <f t="shared" si="10"/>
        <v>0</v>
      </c>
      <c r="AD2780" s="20" t="b">
        <f t="shared" si="11"/>
        <v>0</v>
      </c>
      <c r="AE2780" s="20" t="b">
        <f t="shared" si="12"/>
        <v>0</v>
      </c>
      <c r="AG2780" s="20" t="b">
        <f t="shared" si="13"/>
        <v>0</v>
      </c>
      <c r="AH2780" s="20" t="b">
        <f t="shared" si="14"/>
        <v>0</v>
      </c>
      <c r="AI2780" s="20" t="b">
        <f t="shared" si="15"/>
        <v>0</v>
      </c>
    </row>
    <row r="2781">
      <c r="H2781" s="20" t="b">
        <f t="shared" si="1"/>
        <v>0</v>
      </c>
      <c r="I2781" s="21" t="b">
        <f t="shared" si="2"/>
        <v>0</v>
      </c>
      <c r="J2781" s="21" t="b">
        <f t="shared" si="3"/>
        <v>0</v>
      </c>
      <c r="AB2781" s="20" t="b">
        <f t="shared" si="9"/>
        <v>0</v>
      </c>
      <c r="AC2781" s="20" t="b">
        <f t="shared" si="10"/>
        <v>0</v>
      </c>
      <c r="AD2781" s="20" t="b">
        <f t="shared" si="11"/>
        <v>0</v>
      </c>
      <c r="AE2781" s="20" t="b">
        <f t="shared" si="12"/>
        <v>0</v>
      </c>
      <c r="AG2781" s="20" t="b">
        <f t="shared" si="13"/>
        <v>0</v>
      </c>
      <c r="AH2781" s="20" t="b">
        <f t="shared" si="14"/>
        <v>0</v>
      </c>
      <c r="AI2781" s="20" t="b">
        <f t="shared" si="15"/>
        <v>0</v>
      </c>
    </row>
    <row r="2782">
      <c r="H2782" s="20" t="b">
        <f t="shared" si="1"/>
        <v>0</v>
      </c>
      <c r="I2782" s="21" t="b">
        <f t="shared" si="2"/>
        <v>0</v>
      </c>
      <c r="J2782" s="21" t="b">
        <f t="shared" si="3"/>
        <v>0</v>
      </c>
      <c r="AB2782" s="20" t="b">
        <f t="shared" si="9"/>
        <v>0</v>
      </c>
      <c r="AC2782" s="20" t="b">
        <f t="shared" si="10"/>
        <v>0</v>
      </c>
      <c r="AD2782" s="20" t="b">
        <f t="shared" si="11"/>
        <v>0</v>
      </c>
      <c r="AE2782" s="20" t="b">
        <f t="shared" si="12"/>
        <v>0</v>
      </c>
      <c r="AG2782" s="20" t="b">
        <f t="shared" si="13"/>
        <v>0</v>
      </c>
      <c r="AH2782" s="20" t="b">
        <f t="shared" si="14"/>
        <v>0</v>
      </c>
      <c r="AI2782" s="20" t="b">
        <f t="shared" si="15"/>
        <v>0</v>
      </c>
    </row>
    <row r="2783">
      <c r="H2783" s="20" t="b">
        <f t="shared" si="1"/>
        <v>0</v>
      </c>
      <c r="I2783" s="21" t="b">
        <f t="shared" si="2"/>
        <v>0</v>
      </c>
      <c r="J2783" s="21" t="b">
        <f t="shared" si="3"/>
        <v>0</v>
      </c>
      <c r="AB2783" s="20" t="b">
        <f t="shared" si="9"/>
        <v>0</v>
      </c>
      <c r="AC2783" s="20" t="b">
        <f t="shared" si="10"/>
        <v>0</v>
      </c>
      <c r="AD2783" s="20" t="b">
        <f t="shared" si="11"/>
        <v>0</v>
      </c>
      <c r="AE2783" s="20" t="b">
        <f t="shared" si="12"/>
        <v>0</v>
      </c>
      <c r="AG2783" s="20" t="b">
        <f t="shared" si="13"/>
        <v>0</v>
      </c>
      <c r="AH2783" s="20" t="b">
        <f t="shared" si="14"/>
        <v>0</v>
      </c>
      <c r="AI2783" s="20" t="b">
        <f t="shared" si="15"/>
        <v>0</v>
      </c>
    </row>
    <row r="2784">
      <c r="E2784" s="22"/>
      <c r="F2784" s="22"/>
      <c r="H2784" s="20" t="b">
        <f t="shared" si="1"/>
        <v>0</v>
      </c>
      <c r="I2784" s="21" t="b">
        <f t="shared" si="2"/>
        <v>0</v>
      </c>
      <c r="J2784" s="21" t="b">
        <f t="shared" si="3"/>
        <v>0</v>
      </c>
      <c r="AB2784" s="20" t="b">
        <f t="shared" si="9"/>
        <v>0</v>
      </c>
      <c r="AC2784" s="20" t="b">
        <f t="shared" si="10"/>
        <v>0</v>
      </c>
      <c r="AD2784" s="20" t="b">
        <f t="shared" si="11"/>
        <v>0</v>
      </c>
      <c r="AE2784" s="20" t="b">
        <f t="shared" si="12"/>
        <v>0</v>
      </c>
      <c r="AG2784" s="20" t="b">
        <f t="shared" si="13"/>
        <v>0</v>
      </c>
      <c r="AH2784" s="20" t="b">
        <f t="shared" si="14"/>
        <v>0</v>
      </c>
      <c r="AI2784" s="20" t="b">
        <f t="shared" si="15"/>
        <v>0</v>
      </c>
    </row>
    <row r="2785">
      <c r="E2785" s="22"/>
      <c r="F2785" s="22"/>
      <c r="H2785" s="20" t="b">
        <f t="shared" si="1"/>
        <v>0</v>
      </c>
      <c r="I2785" s="21" t="b">
        <f t="shared" si="2"/>
        <v>0</v>
      </c>
      <c r="J2785" s="21" t="b">
        <f t="shared" si="3"/>
        <v>0</v>
      </c>
      <c r="AB2785" s="20" t="b">
        <f t="shared" si="9"/>
        <v>0</v>
      </c>
      <c r="AC2785" s="20" t="b">
        <f t="shared" si="10"/>
        <v>0</v>
      </c>
      <c r="AD2785" s="20" t="b">
        <f t="shared" si="11"/>
        <v>0</v>
      </c>
      <c r="AE2785" s="20" t="b">
        <f t="shared" si="12"/>
        <v>0</v>
      </c>
      <c r="AG2785" s="20" t="b">
        <f t="shared" si="13"/>
        <v>0</v>
      </c>
      <c r="AH2785" s="20" t="b">
        <f t="shared" si="14"/>
        <v>0</v>
      </c>
      <c r="AI2785" s="20" t="b">
        <f t="shared" si="15"/>
        <v>0</v>
      </c>
    </row>
    <row r="2786">
      <c r="H2786" s="20" t="b">
        <f t="shared" si="1"/>
        <v>0</v>
      </c>
      <c r="I2786" s="21" t="b">
        <f t="shared" si="2"/>
        <v>0</v>
      </c>
      <c r="J2786" s="21" t="b">
        <f t="shared" si="3"/>
        <v>0</v>
      </c>
      <c r="AB2786" s="20" t="b">
        <f t="shared" si="9"/>
        <v>0</v>
      </c>
      <c r="AC2786" s="20" t="b">
        <f t="shared" si="10"/>
        <v>0</v>
      </c>
      <c r="AD2786" s="20" t="b">
        <f t="shared" si="11"/>
        <v>0</v>
      </c>
      <c r="AE2786" s="20" t="b">
        <f t="shared" si="12"/>
        <v>0</v>
      </c>
      <c r="AG2786" s="20" t="b">
        <f t="shared" si="13"/>
        <v>0</v>
      </c>
      <c r="AH2786" s="20" t="b">
        <f t="shared" si="14"/>
        <v>0</v>
      </c>
      <c r="AI2786" s="20" t="b">
        <f t="shared" si="15"/>
        <v>0</v>
      </c>
    </row>
    <row r="2787">
      <c r="H2787" s="20" t="b">
        <f t="shared" si="1"/>
        <v>0</v>
      </c>
      <c r="I2787" s="21" t="b">
        <f t="shared" si="2"/>
        <v>0</v>
      </c>
      <c r="J2787" s="21" t="b">
        <f t="shared" si="3"/>
        <v>0</v>
      </c>
      <c r="AB2787" s="20" t="b">
        <f t="shared" si="9"/>
        <v>0</v>
      </c>
      <c r="AC2787" s="20" t="b">
        <f t="shared" si="10"/>
        <v>0</v>
      </c>
      <c r="AD2787" s="20" t="b">
        <f t="shared" si="11"/>
        <v>0</v>
      </c>
      <c r="AE2787" s="20" t="b">
        <f t="shared" si="12"/>
        <v>0</v>
      </c>
      <c r="AG2787" s="20" t="b">
        <f t="shared" si="13"/>
        <v>0</v>
      </c>
      <c r="AH2787" s="20" t="b">
        <f t="shared" si="14"/>
        <v>0</v>
      </c>
      <c r="AI2787" s="20" t="b">
        <f t="shared" si="15"/>
        <v>0</v>
      </c>
    </row>
    <row r="2788">
      <c r="H2788" s="20" t="b">
        <f t="shared" si="1"/>
        <v>0</v>
      </c>
      <c r="I2788" s="21" t="b">
        <f t="shared" si="2"/>
        <v>0</v>
      </c>
      <c r="J2788" s="21" t="b">
        <f t="shared" si="3"/>
        <v>0</v>
      </c>
      <c r="AB2788" s="20" t="b">
        <f t="shared" si="9"/>
        <v>0</v>
      </c>
      <c r="AC2788" s="20" t="b">
        <f t="shared" si="10"/>
        <v>0</v>
      </c>
      <c r="AD2788" s="20" t="b">
        <f t="shared" si="11"/>
        <v>0</v>
      </c>
      <c r="AE2788" s="20" t="b">
        <f t="shared" si="12"/>
        <v>0</v>
      </c>
      <c r="AG2788" s="20" t="b">
        <f t="shared" si="13"/>
        <v>0</v>
      </c>
      <c r="AH2788" s="20" t="b">
        <f t="shared" si="14"/>
        <v>0</v>
      </c>
      <c r="AI2788" s="20" t="b">
        <f t="shared" si="15"/>
        <v>0</v>
      </c>
    </row>
    <row r="2789">
      <c r="H2789" s="20" t="b">
        <f t="shared" si="1"/>
        <v>0</v>
      </c>
      <c r="I2789" s="21" t="b">
        <f t="shared" si="2"/>
        <v>0</v>
      </c>
      <c r="J2789" s="21" t="b">
        <f t="shared" si="3"/>
        <v>0</v>
      </c>
      <c r="AB2789" s="20" t="b">
        <f t="shared" si="9"/>
        <v>0</v>
      </c>
      <c r="AC2789" s="20" t="b">
        <f t="shared" si="10"/>
        <v>0</v>
      </c>
      <c r="AD2789" s="20" t="b">
        <f t="shared" si="11"/>
        <v>0</v>
      </c>
      <c r="AE2789" s="20" t="b">
        <f t="shared" si="12"/>
        <v>0</v>
      </c>
      <c r="AG2789" s="20" t="b">
        <f t="shared" si="13"/>
        <v>0</v>
      </c>
      <c r="AH2789" s="20" t="b">
        <f t="shared" si="14"/>
        <v>0</v>
      </c>
      <c r="AI2789" s="20" t="b">
        <f t="shared" si="15"/>
        <v>0</v>
      </c>
    </row>
    <row r="2790">
      <c r="H2790" s="20" t="b">
        <f t="shared" si="1"/>
        <v>0</v>
      </c>
      <c r="I2790" s="21" t="b">
        <f t="shared" si="2"/>
        <v>0</v>
      </c>
      <c r="J2790" s="21" t="b">
        <f t="shared" si="3"/>
        <v>0</v>
      </c>
      <c r="AB2790" s="20" t="b">
        <f t="shared" si="9"/>
        <v>0</v>
      </c>
      <c r="AC2790" s="20" t="b">
        <f t="shared" si="10"/>
        <v>0</v>
      </c>
      <c r="AD2790" s="20" t="b">
        <f t="shared" si="11"/>
        <v>0</v>
      </c>
      <c r="AE2790" s="20" t="b">
        <f t="shared" si="12"/>
        <v>0</v>
      </c>
      <c r="AG2790" s="20" t="b">
        <f t="shared" si="13"/>
        <v>0</v>
      </c>
      <c r="AH2790" s="20" t="b">
        <f t="shared" si="14"/>
        <v>0</v>
      </c>
      <c r="AI2790" s="20" t="b">
        <f t="shared" si="15"/>
        <v>0</v>
      </c>
    </row>
    <row r="2791">
      <c r="H2791" s="20" t="b">
        <f t="shared" si="1"/>
        <v>0</v>
      </c>
      <c r="I2791" s="21" t="b">
        <f t="shared" si="2"/>
        <v>0</v>
      </c>
      <c r="J2791" s="21" t="b">
        <f t="shared" si="3"/>
        <v>0</v>
      </c>
      <c r="AB2791" s="20" t="b">
        <f t="shared" si="9"/>
        <v>0</v>
      </c>
      <c r="AC2791" s="20" t="b">
        <f t="shared" si="10"/>
        <v>0</v>
      </c>
      <c r="AD2791" s="20" t="b">
        <f t="shared" si="11"/>
        <v>0</v>
      </c>
      <c r="AE2791" s="20" t="b">
        <f t="shared" si="12"/>
        <v>0</v>
      </c>
      <c r="AG2791" s="20" t="b">
        <f t="shared" si="13"/>
        <v>0</v>
      </c>
      <c r="AH2791" s="20" t="b">
        <f t="shared" si="14"/>
        <v>0</v>
      </c>
      <c r="AI2791" s="20" t="b">
        <f t="shared" si="15"/>
        <v>0</v>
      </c>
    </row>
    <row r="2792">
      <c r="H2792" s="20" t="b">
        <f t="shared" si="1"/>
        <v>0</v>
      </c>
      <c r="I2792" s="21" t="b">
        <f t="shared" si="2"/>
        <v>0</v>
      </c>
      <c r="J2792" s="21" t="b">
        <f t="shared" si="3"/>
        <v>0</v>
      </c>
      <c r="AB2792" s="20" t="b">
        <f t="shared" si="9"/>
        <v>0</v>
      </c>
      <c r="AC2792" s="20" t="b">
        <f t="shared" si="10"/>
        <v>0</v>
      </c>
      <c r="AD2792" s="20" t="b">
        <f t="shared" si="11"/>
        <v>0</v>
      </c>
      <c r="AE2792" s="20" t="b">
        <f t="shared" si="12"/>
        <v>0</v>
      </c>
      <c r="AG2792" s="20" t="b">
        <f t="shared" si="13"/>
        <v>0</v>
      </c>
      <c r="AH2792" s="20" t="b">
        <f t="shared" si="14"/>
        <v>0</v>
      </c>
      <c r="AI2792" s="20" t="b">
        <f t="shared" si="15"/>
        <v>0</v>
      </c>
    </row>
    <row r="2793">
      <c r="H2793" s="20" t="b">
        <f t="shared" si="1"/>
        <v>0</v>
      </c>
      <c r="I2793" s="21" t="b">
        <f t="shared" si="2"/>
        <v>0</v>
      </c>
      <c r="J2793" s="21" t="b">
        <f t="shared" si="3"/>
        <v>0</v>
      </c>
      <c r="AB2793" s="20" t="b">
        <f t="shared" si="9"/>
        <v>0</v>
      </c>
      <c r="AC2793" s="20" t="b">
        <f t="shared" si="10"/>
        <v>0</v>
      </c>
      <c r="AD2793" s="20" t="b">
        <f t="shared" si="11"/>
        <v>0</v>
      </c>
      <c r="AE2793" s="20" t="b">
        <f t="shared" si="12"/>
        <v>0</v>
      </c>
      <c r="AG2793" s="20" t="b">
        <f t="shared" si="13"/>
        <v>0</v>
      </c>
      <c r="AH2793" s="20" t="b">
        <f t="shared" si="14"/>
        <v>0</v>
      </c>
      <c r="AI2793" s="20" t="b">
        <f t="shared" si="15"/>
        <v>0</v>
      </c>
    </row>
    <row r="2794">
      <c r="H2794" s="20" t="b">
        <f t="shared" si="1"/>
        <v>0</v>
      </c>
      <c r="I2794" s="21" t="b">
        <f t="shared" si="2"/>
        <v>0</v>
      </c>
      <c r="J2794" s="21" t="b">
        <f t="shared" si="3"/>
        <v>0</v>
      </c>
      <c r="AB2794" s="20" t="b">
        <f t="shared" si="9"/>
        <v>0</v>
      </c>
      <c r="AC2794" s="20" t="b">
        <f t="shared" si="10"/>
        <v>0</v>
      </c>
      <c r="AD2794" s="20" t="b">
        <f t="shared" si="11"/>
        <v>0</v>
      </c>
      <c r="AE2794" s="20" t="b">
        <f t="shared" si="12"/>
        <v>0</v>
      </c>
      <c r="AG2794" s="20" t="b">
        <f t="shared" si="13"/>
        <v>0</v>
      </c>
      <c r="AH2794" s="20" t="b">
        <f t="shared" si="14"/>
        <v>0</v>
      </c>
      <c r="AI2794" s="20" t="b">
        <f t="shared" si="15"/>
        <v>0</v>
      </c>
    </row>
    <row r="2795">
      <c r="H2795" s="20" t="b">
        <f t="shared" si="1"/>
        <v>0</v>
      </c>
      <c r="I2795" s="21" t="b">
        <f t="shared" si="2"/>
        <v>0</v>
      </c>
      <c r="J2795" s="21" t="b">
        <f t="shared" si="3"/>
        <v>0</v>
      </c>
      <c r="AB2795" s="20" t="b">
        <f t="shared" si="9"/>
        <v>0</v>
      </c>
      <c r="AC2795" s="20" t="b">
        <f t="shared" si="10"/>
        <v>0</v>
      </c>
      <c r="AD2795" s="20" t="b">
        <f t="shared" si="11"/>
        <v>0</v>
      </c>
      <c r="AE2795" s="20" t="b">
        <f t="shared" si="12"/>
        <v>0</v>
      </c>
      <c r="AG2795" s="20" t="b">
        <f t="shared" si="13"/>
        <v>0</v>
      </c>
      <c r="AH2795" s="20" t="b">
        <f t="shared" si="14"/>
        <v>0</v>
      </c>
      <c r="AI2795" s="20" t="b">
        <f t="shared" si="15"/>
        <v>0</v>
      </c>
    </row>
    <row r="2796">
      <c r="H2796" s="20" t="b">
        <f t="shared" si="1"/>
        <v>0</v>
      </c>
      <c r="I2796" s="21" t="b">
        <f t="shared" si="2"/>
        <v>0</v>
      </c>
      <c r="J2796" s="21" t="b">
        <f t="shared" si="3"/>
        <v>0</v>
      </c>
      <c r="AB2796" s="20" t="b">
        <f t="shared" si="9"/>
        <v>0</v>
      </c>
      <c r="AC2796" s="20" t="b">
        <f t="shared" si="10"/>
        <v>0</v>
      </c>
      <c r="AD2796" s="20" t="b">
        <f t="shared" si="11"/>
        <v>0</v>
      </c>
      <c r="AE2796" s="20" t="b">
        <f t="shared" si="12"/>
        <v>0</v>
      </c>
      <c r="AG2796" s="20" t="b">
        <f t="shared" si="13"/>
        <v>0</v>
      </c>
      <c r="AH2796" s="20" t="b">
        <f t="shared" si="14"/>
        <v>0</v>
      </c>
      <c r="AI2796" s="20" t="b">
        <f t="shared" si="15"/>
        <v>0</v>
      </c>
    </row>
    <row r="2797">
      <c r="H2797" s="20" t="b">
        <f t="shared" si="1"/>
        <v>0</v>
      </c>
      <c r="I2797" s="21" t="b">
        <f t="shared" si="2"/>
        <v>0</v>
      </c>
      <c r="J2797" s="21" t="b">
        <f t="shared" si="3"/>
        <v>0</v>
      </c>
      <c r="AB2797" s="20" t="b">
        <f t="shared" si="9"/>
        <v>0</v>
      </c>
      <c r="AC2797" s="20" t="b">
        <f t="shared" si="10"/>
        <v>0</v>
      </c>
      <c r="AD2797" s="20" t="b">
        <f t="shared" si="11"/>
        <v>0</v>
      </c>
      <c r="AE2797" s="20" t="b">
        <f t="shared" si="12"/>
        <v>0</v>
      </c>
      <c r="AG2797" s="20" t="b">
        <f t="shared" si="13"/>
        <v>0</v>
      </c>
      <c r="AH2797" s="20" t="b">
        <f t="shared" si="14"/>
        <v>0</v>
      </c>
      <c r="AI2797" s="20" t="b">
        <f t="shared" si="15"/>
        <v>0</v>
      </c>
    </row>
    <row r="2798">
      <c r="H2798" s="20" t="b">
        <f t="shared" si="1"/>
        <v>0</v>
      </c>
      <c r="I2798" s="21" t="b">
        <f t="shared" si="2"/>
        <v>0</v>
      </c>
      <c r="J2798" s="21" t="b">
        <f t="shared" si="3"/>
        <v>0</v>
      </c>
      <c r="AB2798" s="20" t="b">
        <f t="shared" si="9"/>
        <v>0</v>
      </c>
      <c r="AC2798" s="20" t="b">
        <f t="shared" si="10"/>
        <v>0</v>
      </c>
      <c r="AD2798" s="20" t="b">
        <f t="shared" si="11"/>
        <v>0</v>
      </c>
      <c r="AE2798" s="20" t="b">
        <f t="shared" si="12"/>
        <v>0</v>
      </c>
      <c r="AG2798" s="20" t="b">
        <f t="shared" si="13"/>
        <v>0</v>
      </c>
      <c r="AH2798" s="20" t="b">
        <f t="shared" si="14"/>
        <v>0</v>
      </c>
      <c r="AI2798" s="20" t="b">
        <f t="shared" si="15"/>
        <v>0</v>
      </c>
    </row>
    <row r="2799">
      <c r="H2799" s="20" t="b">
        <f t="shared" si="1"/>
        <v>0</v>
      </c>
      <c r="I2799" s="21" t="b">
        <f t="shared" si="2"/>
        <v>0</v>
      </c>
      <c r="J2799" s="21" t="b">
        <f t="shared" si="3"/>
        <v>0</v>
      </c>
      <c r="AB2799" s="20" t="b">
        <f t="shared" si="9"/>
        <v>0</v>
      </c>
      <c r="AC2799" s="20" t="b">
        <f t="shared" si="10"/>
        <v>0</v>
      </c>
      <c r="AD2799" s="20" t="b">
        <f t="shared" si="11"/>
        <v>0</v>
      </c>
      <c r="AE2799" s="20" t="b">
        <f t="shared" si="12"/>
        <v>0</v>
      </c>
      <c r="AG2799" s="20" t="b">
        <f t="shared" si="13"/>
        <v>0</v>
      </c>
      <c r="AH2799" s="20" t="b">
        <f t="shared" si="14"/>
        <v>0</v>
      </c>
      <c r="AI2799" s="20" t="b">
        <f t="shared" si="15"/>
        <v>0</v>
      </c>
    </row>
    <row r="2800">
      <c r="H2800" s="20" t="b">
        <f t="shared" si="1"/>
        <v>0</v>
      </c>
      <c r="I2800" s="21" t="b">
        <f t="shared" si="2"/>
        <v>0</v>
      </c>
      <c r="J2800" s="21" t="b">
        <f t="shared" si="3"/>
        <v>0</v>
      </c>
      <c r="AB2800" s="20" t="b">
        <f t="shared" si="9"/>
        <v>0</v>
      </c>
      <c r="AC2800" s="20" t="b">
        <f t="shared" si="10"/>
        <v>0</v>
      </c>
      <c r="AD2800" s="20" t="b">
        <f t="shared" si="11"/>
        <v>0</v>
      </c>
      <c r="AE2800" s="20" t="b">
        <f t="shared" si="12"/>
        <v>0</v>
      </c>
      <c r="AG2800" s="20" t="b">
        <f t="shared" si="13"/>
        <v>0</v>
      </c>
      <c r="AH2800" s="20" t="b">
        <f t="shared" si="14"/>
        <v>0</v>
      </c>
      <c r="AI2800" s="20" t="b">
        <f t="shared" si="15"/>
        <v>0</v>
      </c>
    </row>
    <row r="2801">
      <c r="H2801" s="20" t="b">
        <f t="shared" si="1"/>
        <v>0</v>
      </c>
      <c r="I2801" s="21" t="b">
        <f t="shared" si="2"/>
        <v>0</v>
      </c>
      <c r="J2801" s="21" t="b">
        <f t="shared" si="3"/>
        <v>0</v>
      </c>
      <c r="AB2801" s="20" t="b">
        <f t="shared" si="9"/>
        <v>0</v>
      </c>
      <c r="AC2801" s="20" t="b">
        <f t="shared" si="10"/>
        <v>0</v>
      </c>
      <c r="AD2801" s="20" t="b">
        <f t="shared" si="11"/>
        <v>0</v>
      </c>
      <c r="AE2801" s="20" t="b">
        <f t="shared" si="12"/>
        <v>0</v>
      </c>
      <c r="AG2801" s="20" t="b">
        <f t="shared" si="13"/>
        <v>0</v>
      </c>
      <c r="AH2801" s="20" t="b">
        <f t="shared" si="14"/>
        <v>0</v>
      </c>
      <c r="AI2801" s="20" t="b">
        <f t="shared" si="15"/>
        <v>0</v>
      </c>
    </row>
    <row r="2802">
      <c r="E2802" s="22"/>
      <c r="F2802" s="22"/>
      <c r="H2802" s="20" t="b">
        <f t="shared" si="1"/>
        <v>0</v>
      </c>
      <c r="I2802" s="21" t="b">
        <f t="shared" si="2"/>
        <v>0</v>
      </c>
      <c r="J2802" s="21" t="b">
        <f t="shared" si="3"/>
        <v>0</v>
      </c>
      <c r="AB2802" s="20" t="b">
        <f t="shared" si="9"/>
        <v>0</v>
      </c>
      <c r="AC2802" s="20" t="b">
        <f t="shared" si="10"/>
        <v>0</v>
      </c>
      <c r="AD2802" s="20" t="b">
        <f t="shared" si="11"/>
        <v>0</v>
      </c>
      <c r="AE2802" s="20" t="b">
        <f t="shared" si="12"/>
        <v>0</v>
      </c>
      <c r="AG2802" s="20" t="b">
        <f t="shared" si="13"/>
        <v>0</v>
      </c>
      <c r="AH2802" s="20" t="b">
        <f t="shared" si="14"/>
        <v>0</v>
      </c>
      <c r="AI2802" s="20" t="b">
        <f t="shared" si="15"/>
        <v>0</v>
      </c>
    </row>
    <row r="2803">
      <c r="E2803" s="22"/>
      <c r="F2803" s="22"/>
      <c r="H2803" s="20" t="b">
        <f t="shared" si="1"/>
        <v>0</v>
      </c>
      <c r="I2803" s="21" t="b">
        <f t="shared" si="2"/>
        <v>0</v>
      </c>
      <c r="J2803" s="21" t="b">
        <f t="shared" si="3"/>
        <v>0</v>
      </c>
      <c r="AB2803" s="20" t="b">
        <f t="shared" si="9"/>
        <v>0</v>
      </c>
      <c r="AC2803" s="20" t="b">
        <f t="shared" si="10"/>
        <v>0</v>
      </c>
      <c r="AD2803" s="20" t="b">
        <f t="shared" si="11"/>
        <v>0</v>
      </c>
      <c r="AE2803" s="20" t="b">
        <f t="shared" si="12"/>
        <v>0</v>
      </c>
      <c r="AG2803" s="20" t="b">
        <f t="shared" si="13"/>
        <v>0</v>
      </c>
      <c r="AH2803" s="20" t="b">
        <f t="shared" si="14"/>
        <v>0</v>
      </c>
      <c r="AI2803" s="20" t="b">
        <f t="shared" si="15"/>
        <v>0</v>
      </c>
    </row>
    <row r="2804">
      <c r="H2804" s="20" t="b">
        <f t="shared" si="1"/>
        <v>0</v>
      </c>
      <c r="I2804" s="21" t="b">
        <f t="shared" si="2"/>
        <v>0</v>
      </c>
      <c r="J2804" s="21" t="b">
        <f t="shared" si="3"/>
        <v>0</v>
      </c>
      <c r="AB2804" s="20" t="b">
        <f t="shared" si="9"/>
        <v>0</v>
      </c>
      <c r="AC2804" s="20" t="b">
        <f t="shared" si="10"/>
        <v>0</v>
      </c>
      <c r="AD2804" s="20" t="b">
        <f t="shared" si="11"/>
        <v>0</v>
      </c>
      <c r="AE2804" s="20" t="b">
        <f t="shared" si="12"/>
        <v>0</v>
      </c>
      <c r="AG2804" s="20" t="b">
        <f t="shared" si="13"/>
        <v>0</v>
      </c>
      <c r="AH2804" s="20" t="b">
        <f t="shared" si="14"/>
        <v>0</v>
      </c>
      <c r="AI2804" s="20" t="b">
        <f t="shared" si="15"/>
        <v>0</v>
      </c>
    </row>
    <row r="2805">
      <c r="H2805" s="20" t="b">
        <f t="shared" si="1"/>
        <v>0</v>
      </c>
      <c r="I2805" s="21" t="b">
        <f t="shared" si="2"/>
        <v>0</v>
      </c>
      <c r="J2805" s="21" t="b">
        <f t="shared" si="3"/>
        <v>0</v>
      </c>
      <c r="AB2805" s="20" t="b">
        <f t="shared" si="9"/>
        <v>0</v>
      </c>
      <c r="AC2805" s="20" t="b">
        <f t="shared" si="10"/>
        <v>0</v>
      </c>
      <c r="AD2805" s="20" t="b">
        <f t="shared" si="11"/>
        <v>0</v>
      </c>
      <c r="AE2805" s="20" t="b">
        <f t="shared" si="12"/>
        <v>0</v>
      </c>
      <c r="AG2805" s="20" t="b">
        <f t="shared" si="13"/>
        <v>0</v>
      </c>
      <c r="AH2805" s="20" t="b">
        <f t="shared" si="14"/>
        <v>0</v>
      </c>
      <c r="AI2805" s="20" t="b">
        <f t="shared" si="15"/>
        <v>0</v>
      </c>
    </row>
    <row r="2806">
      <c r="H2806" s="20" t="b">
        <f t="shared" si="1"/>
        <v>0</v>
      </c>
      <c r="I2806" s="21" t="b">
        <f t="shared" si="2"/>
        <v>0</v>
      </c>
      <c r="J2806" s="21" t="b">
        <f t="shared" si="3"/>
        <v>0</v>
      </c>
      <c r="AB2806" s="20" t="b">
        <f t="shared" si="9"/>
        <v>0</v>
      </c>
      <c r="AC2806" s="20" t="b">
        <f t="shared" si="10"/>
        <v>0</v>
      </c>
      <c r="AD2806" s="20" t="b">
        <f t="shared" si="11"/>
        <v>0</v>
      </c>
      <c r="AE2806" s="20" t="b">
        <f t="shared" si="12"/>
        <v>0</v>
      </c>
      <c r="AG2806" s="20" t="b">
        <f t="shared" si="13"/>
        <v>0</v>
      </c>
      <c r="AH2806" s="20" t="b">
        <f t="shared" si="14"/>
        <v>0</v>
      </c>
      <c r="AI2806" s="20" t="b">
        <f t="shared" si="15"/>
        <v>0</v>
      </c>
    </row>
    <row r="2807">
      <c r="H2807" s="20" t="b">
        <f t="shared" si="1"/>
        <v>0</v>
      </c>
      <c r="I2807" s="21" t="b">
        <f t="shared" si="2"/>
        <v>0</v>
      </c>
      <c r="J2807" s="21" t="b">
        <f t="shared" si="3"/>
        <v>0</v>
      </c>
      <c r="AB2807" s="20" t="b">
        <f t="shared" si="9"/>
        <v>0</v>
      </c>
      <c r="AC2807" s="20" t="b">
        <f t="shared" si="10"/>
        <v>0</v>
      </c>
      <c r="AD2807" s="20" t="b">
        <f t="shared" si="11"/>
        <v>0</v>
      </c>
      <c r="AE2807" s="20" t="b">
        <f t="shared" si="12"/>
        <v>0</v>
      </c>
      <c r="AG2807" s="20" t="b">
        <f t="shared" si="13"/>
        <v>0</v>
      </c>
      <c r="AH2807" s="20" t="b">
        <f t="shared" si="14"/>
        <v>0</v>
      </c>
      <c r="AI2807" s="20" t="b">
        <f t="shared" si="15"/>
        <v>0</v>
      </c>
    </row>
    <row r="2808">
      <c r="H2808" s="20" t="b">
        <f t="shared" si="1"/>
        <v>0</v>
      </c>
      <c r="I2808" s="21" t="b">
        <f t="shared" si="2"/>
        <v>0</v>
      </c>
      <c r="J2808" s="21" t="b">
        <f t="shared" si="3"/>
        <v>0</v>
      </c>
      <c r="AB2808" s="20" t="b">
        <f t="shared" si="9"/>
        <v>0</v>
      </c>
      <c r="AC2808" s="20" t="b">
        <f t="shared" si="10"/>
        <v>0</v>
      </c>
      <c r="AD2808" s="20" t="b">
        <f t="shared" si="11"/>
        <v>0</v>
      </c>
      <c r="AE2808" s="20" t="b">
        <f t="shared" si="12"/>
        <v>0</v>
      </c>
      <c r="AG2808" s="20" t="b">
        <f t="shared" si="13"/>
        <v>0</v>
      </c>
      <c r="AH2808" s="20" t="b">
        <f t="shared" si="14"/>
        <v>0</v>
      </c>
      <c r="AI2808" s="20" t="b">
        <f t="shared" si="15"/>
        <v>0</v>
      </c>
    </row>
    <row r="2809">
      <c r="H2809" s="20" t="b">
        <f t="shared" si="1"/>
        <v>0</v>
      </c>
      <c r="I2809" s="21" t="b">
        <f t="shared" si="2"/>
        <v>0</v>
      </c>
      <c r="J2809" s="21" t="b">
        <f t="shared" si="3"/>
        <v>0</v>
      </c>
      <c r="AB2809" s="20" t="b">
        <f t="shared" si="9"/>
        <v>0</v>
      </c>
      <c r="AC2809" s="20" t="b">
        <f t="shared" si="10"/>
        <v>0</v>
      </c>
      <c r="AD2809" s="20" t="b">
        <f t="shared" si="11"/>
        <v>0</v>
      </c>
      <c r="AE2809" s="20" t="b">
        <f t="shared" si="12"/>
        <v>0</v>
      </c>
      <c r="AG2809" s="20" t="b">
        <f t="shared" si="13"/>
        <v>0</v>
      </c>
      <c r="AH2809" s="20" t="b">
        <f t="shared" si="14"/>
        <v>0</v>
      </c>
      <c r="AI2809" s="20" t="b">
        <f t="shared" si="15"/>
        <v>0</v>
      </c>
    </row>
    <row r="2810">
      <c r="H2810" s="20" t="b">
        <f t="shared" si="1"/>
        <v>0</v>
      </c>
      <c r="I2810" s="21" t="b">
        <f t="shared" si="2"/>
        <v>0</v>
      </c>
      <c r="J2810" s="21" t="b">
        <f t="shared" si="3"/>
        <v>0</v>
      </c>
      <c r="AB2810" s="20" t="b">
        <f t="shared" si="9"/>
        <v>0</v>
      </c>
      <c r="AC2810" s="20" t="b">
        <f t="shared" si="10"/>
        <v>0</v>
      </c>
      <c r="AD2810" s="20" t="b">
        <f t="shared" si="11"/>
        <v>0</v>
      </c>
      <c r="AE2810" s="20" t="b">
        <f t="shared" si="12"/>
        <v>0</v>
      </c>
      <c r="AG2810" s="20" t="b">
        <f t="shared" si="13"/>
        <v>0</v>
      </c>
      <c r="AH2810" s="20" t="b">
        <f t="shared" si="14"/>
        <v>0</v>
      </c>
      <c r="AI2810" s="20" t="b">
        <f t="shared" si="15"/>
        <v>0</v>
      </c>
    </row>
    <row r="2811">
      <c r="H2811" s="20" t="b">
        <f t="shared" si="1"/>
        <v>0</v>
      </c>
      <c r="I2811" s="21" t="b">
        <f t="shared" si="2"/>
        <v>0</v>
      </c>
      <c r="J2811" s="21" t="b">
        <f t="shared" si="3"/>
        <v>0</v>
      </c>
      <c r="AB2811" s="20" t="b">
        <f t="shared" si="9"/>
        <v>0</v>
      </c>
      <c r="AC2811" s="20" t="b">
        <f t="shared" si="10"/>
        <v>0</v>
      </c>
      <c r="AD2811" s="20" t="b">
        <f t="shared" si="11"/>
        <v>0</v>
      </c>
      <c r="AE2811" s="20" t="b">
        <f t="shared" si="12"/>
        <v>0</v>
      </c>
      <c r="AG2811" s="20" t="b">
        <f t="shared" si="13"/>
        <v>0</v>
      </c>
      <c r="AH2811" s="20" t="b">
        <f t="shared" si="14"/>
        <v>0</v>
      </c>
      <c r="AI2811" s="20" t="b">
        <f t="shared" si="15"/>
        <v>0</v>
      </c>
    </row>
    <row r="2812">
      <c r="H2812" s="20" t="b">
        <f t="shared" si="1"/>
        <v>0</v>
      </c>
      <c r="I2812" s="21" t="b">
        <f t="shared" si="2"/>
        <v>0</v>
      </c>
      <c r="J2812" s="21" t="b">
        <f t="shared" si="3"/>
        <v>0</v>
      </c>
      <c r="AB2812" s="20" t="b">
        <f t="shared" si="9"/>
        <v>0</v>
      </c>
      <c r="AC2812" s="20" t="b">
        <f t="shared" si="10"/>
        <v>0</v>
      </c>
      <c r="AD2812" s="20" t="b">
        <f t="shared" si="11"/>
        <v>0</v>
      </c>
      <c r="AE2812" s="20" t="b">
        <f t="shared" si="12"/>
        <v>0</v>
      </c>
      <c r="AG2812" s="20" t="b">
        <f t="shared" si="13"/>
        <v>0</v>
      </c>
      <c r="AH2812" s="20" t="b">
        <f t="shared" si="14"/>
        <v>0</v>
      </c>
      <c r="AI2812" s="20" t="b">
        <f t="shared" si="15"/>
        <v>0</v>
      </c>
    </row>
    <row r="2813">
      <c r="H2813" s="20" t="b">
        <f t="shared" si="1"/>
        <v>0</v>
      </c>
      <c r="I2813" s="21" t="b">
        <f t="shared" si="2"/>
        <v>0</v>
      </c>
      <c r="J2813" s="21" t="b">
        <f t="shared" si="3"/>
        <v>0</v>
      </c>
      <c r="AB2813" s="20" t="b">
        <f t="shared" si="9"/>
        <v>0</v>
      </c>
      <c r="AC2813" s="20" t="b">
        <f t="shared" si="10"/>
        <v>0</v>
      </c>
      <c r="AD2813" s="20" t="b">
        <f t="shared" si="11"/>
        <v>0</v>
      </c>
      <c r="AE2813" s="20" t="b">
        <f t="shared" si="12"/>
        <v>0</v>
      </c>
      <c r="AG2813" s="20" t="b">
        <f t="shared" si="13"/>
        <v>0</v>
      </c>
      <c r="AH2813" s="20" t="b">
        <f t="shared" si="14"/>
        <v>0</v>
      </c>
      <c r="AI2813" s="20" t="b">
        <f t="shared" si="15"/>
        <v>0</v>
      </c>
    </row>
    <row r="2814">
      <c r="H2814" s="20" t="b">
        <f t="shared" si="1"/>
        <v>0</v>
      </c>
      <c r="I2814" s="21" t="b">
        <f t="shared" si="2"/>
        <v>0</v>
      </c>
      <c r="J2814" s="21" t="b">
        <f t="shared" si="3"/>
        <v>0</v>
      </c>
      <c r="AB2814" s="20" t="b">
        <f t="shared" si="9"/>
        <v>0</v>
      </c>
      <c r="AC2814" s="20" t="b">
        <f t="shared" si="10"/>
        <v>0</v>
      </c>
      <c r="AD2814" s="20" t="b">
        <f t="shared" si="11"/>
        <v>0</v>
      </c>
      <c r="AE2814" s="20" t="b">
        <f t="shared" si="12"/>
        <v>0</v>
      </c>
      <c r="AG2814" s="20" t="b">
        <f t="shared" si="13"/>
        <v>0</v>
      </c>
      <c r="AH2814" s="20" t="b">
        <f t="shared" si="14"/>
        <v>0</v>
      </c>
      <c r="AI2814" s="20" t="b">
        <f t="shared" si="15"/>
        <v>0</v>
      </c>
    </row>
    <row r="2815">
      <c r="H2815" s="20" t="b">
        <f t="shared" si="1"/>
        <v>0</v>
      </c>
      <c r="I2815" s="21" t="b">
        <f t="shared" si="2"/>
        <v>0</v>
      </c>
      <c r="J2815" s="21" t="b">
        <f t="shared" si="3"/>
        <v>0</v>
      </c>
      <c r="AB2815" s="20" t="b">
        <f t="shared" si="9"/>
        <v>0</v>
      </c>
      <c r="AC2815" s="20" t="b">
        <f t="shared" si="10"/>
        <v>0</v>
      </c>
      <c r="AD2815" s="20" t="b">
        <f t="shared" si="11"/>
        <v>0</v>
      </c>
      <c r="AE2815" s="20" t="b">
        <f t="shared" si="12"/>
        <v>0</v>
      </c>
      <c r="AG2815" s="20" t="b">
        <f t="shared" si="13"/>
        <v>0</v>
      </c>
      <c r="AH2815" s="20" t="b">
        <f t="shared" si="14"/>
        <v>0</v>
      </c>
      <c r="AI2815" s="20" t="b">
        <f t="shared" si="15"/>
        <v>0</v>
      </c>
    </row>
    <row r="2816">
      <c r="H2816" s="20" t="b">
        <f t="shared" si="1"/>
        <v>0</v>
      </c>
      <c r="I2816" s="21" t="b">
        <f t="shared" si="2"/>
        <v>0</v>
      </c>
      <c r="J2816" s="21" t="b">
        <f t="shared" si="3"/>
        <v>0</v>
      </c>
      <c r="AB2816" s="20" t="b">
        <f t="shared" si="9"/>
        <v>0</v>
      </c>
      <c r="AC2816" s="20" t="b">
        <f t="shared" si="10"/>
        <v>0</v>
      </c>
      <c r="AD2816" s="20" t="b">
        <f t="shared" si="11"/>
        <v>0</v>
      </c>
      <c r="AE2816" s="20" t="b">
        <f t="shared" si="12"/>
        <v>0</v>
      </c>
      <c r="AG2816" s="20" t="b">
        <f t="shared" si="13"/>
        <v>0</v>
      </c>
      <c r="AH2816" s="20" t="b">
        <f t="shared" si="14"/>
        <v>0</v>
      </c>
      <c r="AI2816" s="20" t="b">
        <f t="shared" si="15"/>
        <v>0</v>
      </c>
    </row>
    <row r="2817">
      <c r="H2817" s="20" t="b">
        <f t="shared" si="1"/>
        <v>0</v>
      </c>
      <c r="I2817" s="21" t="b">
        <f t="shared" si="2"/>
        <v>0</v>
      </c>
      <c r="J2817" s="21" t="b">
        <f t="shared" si="3"/>
        <v>0</v>
      </c>
      <c r="AB2817" s="20" t="b">
        <f t="shared" si="9"/>
        <v>0</v>
      </c>
      <c r="AC2817" s="20" t="b">
        <f t="shared" si="10"/>
        <v>0</v>
      </c>
      <c r="AD2817" s="20" t="b">
        <f t="shared" si="11"/>
        <v>0</v>
      </c>
      <c r="AE2817" s="20" t="b">
        <f t="shared" si="12"/>
        <v>0</v>
      </c>
      <c r="AG2817" s="20" t="b">
        <f t="shared" si="13"/>
        <v>0</v>
      </c>
      <c r="AH2817" s="20" t="b">
        <f t="shared" si="14"/>
        <v>0</v>
      </c>
      <c r="AI2817" s="20" t="b">
        <f t="shared" si="15"/>
        <v>0</v>
      </c>
    </row>
    <row r="2818">
      <c r="H2818" s="20" t="b">
        <f t="shared" si="1"/>
        <v>0</v>
      </c>
      <c r="I2818" s="21" t="b">
        <f t="shared" si="2"/>
        <v>0</v>
      </c>
      <c r="J2818" s="21" t="b">
        <f t="shared" si="3"/>
        <v>0</v>
      </c>
      <c r="AB2818" s="20" t="b">
        <f t="shared" si="9"/>
        <v>0</v>
      </c>
      <c r="AC2818" s="20" t="b">
        <f t="shared" si="10"/>
        <v>0</v>
      </c>
      <c r="AD2818" s="20" t="b">
        <f t="shared" si="11"/>
        <v>0</v>
      </c>
      <c r="AE2818" s="20" t="b">
        <f t="shared" si="12"/>
        <v>0</v>
      </c>
      <c r="AG2818" s="20" t="b">
        <f t="shared" si="13"/>
        <v>0</v>
      </c>
      <c r="AH2818" s="20" t="b">
        <f t="shared" si="14"/>
        <v>0</v>
      </c>
      <c r="AI2818" s="20" t="b">
        <f t="shared" si="15"/>
        <v>0</v>
      </c>
    </row>
    <row r="2819">
      <c r="H2819" s="20" t="b">
        <f t="shared" si="1"/>
        <v>0</v>
      </c>
      <c r="I2819" s="21" t="b">
        <f t="shared" si="2"/>
        <v>0</v>
      </c>
      <c r="J2819" s="21" t="b">
        <f t="shared" si="3"/>
        <v>0</v>
      </c>
      <c r="AB2819" s="20" t="b">
        <f t="shared" si="9"/>
        <v>0</v>
      </c>
      <c r="AC2819" s="20" t="b">
        <f t="shared" si="10"/>
        <v>0</v>
      </c>
      <c r="AD2819" s="20" t="b">
        <f t="shared" si="11"/>
        <v>0</v>
      </c>
      <c r="AE2819" s="20" t="b">
        <f t="shared" si="12"/>
        <v>0</v>
      </c>
      <c r="AG2819" s="20" t="b">
        <f t="shared" si="13"/>
        <v>0</v>
      </c>
      <c r="AH2819" s="20" t="b">
        <f t="shared" si="14"/>
        <v>0</v>
      </c>
      <c r="AI2819" s="20" t="b">
        <f t="shared" si="15"/>
        <v>0</v>
      </c>
    </row>
    <row r="2820">
      <c r="E2820" s="22"/>
      <c r="F2820" s="22"/>
      <c r="H2820" s="20" t="b">
        <f t="shared" si="1"/>
        <v>0</v>
      </c>
      <c r="I2820" s="21" t="b">
        <f t="shared" si="2"/>
        <v>0</v>
      </c>
      <c r="J2820" s="21" t="b">
        <f t="shared" si="3"/>
        <v>0</v>
      </c>
      <c r="AB2820" s="20" t="b">
        <f t="shared" si="9"/>
        <v>0</v>
      </c>
      <c r="AC2820" s="20" t="b">
        <f t="shared" si="10"/>
        <v>0</v>
      </c>
      <c r="AD2820" s="20" t="b">
        <f t="shared" si="11"/>
        <v>0</v>
      </c>
      <c r="AE2820" s="20" t="b">
        <f t="shared" si="12"/>
        <v>0</v>
      </c>
      <c r="AG2820" s="20" t="b">
        <f t="shared" si="13"/>
        <v>0</v>
      </c>
      <c r="AH2820" s="20" t="b">
        <f t="shared" si="14"/>
        <v>0</v>
      </c>
      <c r="AI2820" s="20" t="b">
        <f t="shared" si="15"/>
        <v>0</v>
      </c>
    </row>
    <row r="2821">
      <c r="E2821" s="22"/>
      <c r="F2821" s="22"/>
      <c r="H2821" s="20" t="b">
        <f t="shared" si="1"/>
        <v>0</v>
      </c>
      <c r="I2821" s="21" t="b">
        <f t="shared" si="2"/>
        <v>0</v>
      </c>
      <c r="J2821" s="21" t="b">
        <f t="shared" si="3"/>
        <v>0</v>
      </c>
      <c r="AB2821" s="20" t="b">
        <f t="shared" si="9"/>
        <v>0</v>
      </c>
      <c r="AC2821" s="20" t="b">
        <f t="shared" si="10"/>
        <v>0</v>
      </c>
      <c r="AD2821" s="20" t="b">
        <f t="shared" si="11"/>
        <v>0</v>
      </c>
      <c r="AE2821" s="20" t="b">
        <f t="shared" si="12"/>
        <v>0</v>
      </c>
      <c r="AG2821" s="20" t="b">
        <f t="shared" si="13"/>
        <v>0</v>
      </c>
      <c r="AH2821" s="20" t="b">
        <f t="shared" si="14"/>
        <v>0</v>
      </c>
      <c r="AI2821" s="20" t="b">
        <f t="shared" si="15"/>
        <v>0</v>
      </c>
    </row>
    <row r="2822">
      <c r="H2822" s="20" t="b">
        <f t="shared" si="1"/>
        <v>0</v>
      </c>
      <c r="I2822" s="21" t="b">
        <f t="shared" si="2"/>
        <v>0</v>
      </c>
      <c r="J2822" s="21" t="b">
        <f t="shared" si="3"/>
        <v>0</v>
      </c>
      <c r="AB2822" s="20" t="b">
        <f t="shared" si="9"/>
        <v>0</v>
      </c>
      <c r="AC2822" s="20" t="b">
        <f t="shared" si="10"/>
        <v>0</v>
      </c>
      <c r="AD2822" s="20" t="b">
        <f t="shared" si="11"/>
        <v>0</v>
      </c>
      <c r="AE2822" s="20" t="b">
        <f t="shared" si="12"/>
        <v>0</v>
      </c>
      <c r="AG2822" s="20" t="b">
        <f t="shared" si="13"/>
        <v>0</v>
      </c>
      <c r="AH2822" s="20" t="b">
        <f t="shared" si="14"/>
        <v>0</v>
      </c>
      <c r="AI2822" s="20" t="b">
        <f t="shared" si="15"/>
        <v>0</v>
      </c>
    </row>
    <row r="2823">
      <c r="H2823" s="20" t="b">
        <f t="shared" si="1"/>
        <v>0</v>
      </c>
      <c r="I2823" s="21" t="b">
        <f t="shared" si="2"/>
        <v>0</v>
      </c>
      <c r="J2823" s="21" t="b">
        <f t="shared" si="3"/>
        <v>0</v>
      </c>
      <c r="AB2823" s="20" t="b">
        <f t="shared" si="9"/>
        <v>0</v>
      </c>
      <c r="AC2823" s="20" t="b">
        <f t="shared" si="10"/>
        <v>0</v>
      </c>
      <c r="AD2823" s="20" t="b">
        <f t="shared" si="11"/>
        <v>0</v>
      </c>
      <c r="AE2823" s="20" t="b">
        <f t="shared" si="12"/>
        <v>0</v>
      </c>
      <c r="AG2823" s="20" t="b">
        <f t="shared" si="13"/>
        <v>0</v>
      </c>
      <c r="AH2823" s="20" t="b">
        <f t="shared" si="14"/>
        <v>0</v>
      </c>
      <c r="AI2823" s="20" t="b">
        <f t="shared" si="15"/>
        <v>0</v>
      </c>
    </row>
    <row r="2824">
      <c r="H2824" s="20" t="b">
        <f t="shared" si="1"/>
        <v>0</v>
      </c>
      <c r="I2824" s="21" t="b">
        <f t="shared" si="2"/>
        <v>0</v>
      </c>
      <c r="J2824" s="21" t="b">
        <f t="shared" si="3"/>
        <v>0</v>
      </c>
      <c r="AB2824" s="20" t="b">
        <f t="shared" si="9"/>
        <v>0</v>
      </c>
      <c r="AC2824" s="20" t="b">
        <f t="shared" si="10"/>
        <v>0</v>
      </c>
      <c r="AD2824" s="20" t="b">
        <f t="shared" si="11"/>
        <v>0</v>
      </c>
      <c r="AE2824" s="20" t="b">
        <f t="shared" si="12"/>
        <v>0</v>
      </c>
      <c r="AG2824" s="20" t="b">
        <f t="shared" si="13"/>
        <v>0</v>
      </c>
      <c r="AH2824" s="20" t="b">
        <f t="shared" si="14"/>
        <v>0</v>
      </c>
      <c r="AI2824" s="20" t="b">
        <f t="shared" si="15"/>
        <v>0</v>
      </c>
    </row>
    <row r="2825">
      <c r="H2825" s="20" t="b">
        <f t="shared" si="1"/>
        <v>0</v>
      </c>
      <c r="I2825" s="21" t="b">
        <f t="shared" si="2"/>
        <v>0</v>
      </c>
      <c r="J2825" s="21" t="b">
        <f t="shared" si="3"/>
        <v>0</v>
      </c>
      <c r="AB2825" s="20" t="b">
        <f t="shared" si="9"/>
        <v>0</v>
      </c>
      <c r="AC2825" s="20" t="b">
        <f t="shared" si="10"/>
        <v>0</v>
      </c>
      <c r="AD2825" s="20" t="b">
        <f t="shared" si="11"/>
        <v>0</v>
      </c>
      <c r="AE2825" s="20" t="b">
        <f t="shared" si="12"/>
        <v>0</v>
      </c>
      <c r="AG2825" s="20" t="b">
        <f t="shared" si="13"/>
        <v>0</v>
      </c>
      <c r="AH2825" s="20" t="b">
        <f t="shared" si="14"/>
        <v>0</v>
      </c>
      <c r="AI2825" s="20" t="b">
        <f t="shared" si="15"/>
        <v>0</v>
      </c>
    </row>
    <row r="2826">
      <c r="H2826" s="20" t="b">
        <f t="shared" si="1"/>
        <v>0</v>
      </c>
      <c r="I2826" s="21" t="b">
        <f t="shared" si="2"/>
        <v>0</v>
      </c>
      <c r="J2826" s="21" t="b">
        <f t="shared" si="3"/>
        <v>0</v>
      </c>
      <c r="AB2826" s="20" t="b">
        <f t="shared" si="9"/>
        <v>0</v>
      </c>
      <c r="AC2826" s="20" t="b">
        <f t="shared" si="10"/>
        <v>0</v>
      </c>
      <c r="AD2826" s="20" t="b">
        <f t="shared" si="11"/>
        <v>0</v>
      </c>
      <c r="AE2826" s="20" t="b">
        <f t="shared" si="12"/>
        <v>0</v>
      </c>
      <c r="AG2826" s="20" t="b">
        <f t="shared" si="13"/>
        <v>0</v>
      </c>
      <c r="AH2826" s="20" t="b">
        <f t="shared" si="14"/>
        <v>0</v>
      </c>
      <c r="AI2826" s="20" t="b">
        <f t="shared" si="15"/>
        <v>0</v>
      </c>
    </row>
    <row r="2827">
      <c r="H2827" s="20" t="b">
        <f t="shared" si="1"/>
        <v>0</v>
      </c>
      <c r="I2827" s="21" t="b">
        <f t="shared" si="2"/>
        <v>0</v>
      </c>
      <c r="J2827" s="21" t="b">
        <f t="shared" si="3"/>
        <v>0</v>
      </c>
      <c r="AB2827" s="20" t="b">
        <f t="shared" si="9"/>
        <v>0</v>
      </c>
      <c r="AC2827" s="20" t="b">
        <f t="shared" si="10"/>
        <v>0</v>
      </c>
      <c r="AD2827" s="20" t="b">
        <f t="shared" si="11"/>
        <v>0</v>
      </c>
      <c r="AE2827" s="20" t="b">
        <f t="shared" si="12"/>
        <v>0</v>
      </c>
      <c r="AG2827" s="20" t="b">
        <f t="shared" si="13"/>
        <v>0</v>
      </c>
      <c r="AH2827" s="20" t="b">
        <f t="shared" si="14"/>
        <v>0</v>
      </c>
      <c r="AI2827" s="20" t="b">
        <f t="shared" si="15"/>
        <v>0</v>
      </c>
    </row>
    <row r="2828">
      <c r="H2828" s="20" t="b">
        <f t="shared" si="1"/>
        <v>0</v>
      </c>
      <c r="I2828" s="21" t="b">
        <f t="shared" si="2"/>
        <v>0</v>
      </c>
      <c r="J2828" s="21" t="b">
        <f t="shared" si="3"/>
        <v>0</v>
      </c>
      <c r="AB2828" s="20" t="b">
        <f t="shared" si="9"/>
        <v>0</v>
      </c>
      <c r="AC2828" s="20" t="b">
        <f t="shared" si="10"/>
        <v>0</v>
      </c>
      <c r="AD2828" s="20" t="b">
        <f t="shared" si="11"/>
        <v>0</v>
      </c>
      <c r="AE2828" s="20" t="b">
        <f t="shared" si="12"/>
        <v>0</v>
      </c>
      <c r="AG2828" s="20" t="b">
        <f t="shared" si="13"/>
        <v>0</v>
      </c>
      <c r="AH2828" s="20" t="b">
        <f t="shared" si="14"/>
        <v>0</v>
      </c>
      <c r="AI2828" s="20" t="b">
        <f t="shared" si="15"/>
        <v>0</v>
      </c>
    </row>
    <row r="2829">
      <c r="H2829" s="20" t="b">
        <f t="shared" si="1"/>
        <v>0</v>
      </c>
      <c r="I2829" s="21" t="b">
        <f t="shared" si="2"/>
        <v>0</v>
      </c>
      <c r="J2829" s="21" t="b">
        <f t="shared" si="3"/>
        <v>0</v>
      </c>
      <c r="AB2829" s="20" t="b">
        <f t="shared" si="9"/>
        <v>0</v>
      </c>
      <c r="AC2829" s="20" t="b">
        <f t="shared" si="10"/>
        <v>0</v>
      </c>
      <c r="AD2829" s="20" t="b">
        <f t="shared" si="11"/>
        <v>0</v>
      </c>
      <c r="AE2829" s="20" t="b">
        <f t="shared" si="12"/>
        <v>0</v>
      </c>
      <c r="AG2829" s="20" t="b">
        <f t="shared" si="13"/>
        <v>0</v>
      </c>
      <c r="AH2829" s="20" t="b">
        <f t="shared" si="14"/>
        <v>0</v>
      </c>
      <c r="AI2829" s="20" t="b">
        <f t="shared" si="15"/>
        <v>0</v>
      </c>
    </row>
    <row r="2830">
      <c r="H2830" s="20" t="b">
        <f t="shared" si="1"/>
        <v>0</v>
      </c>
      <c r="I2830" s="21" t="b">
        <f t="shared" si="2"/>
        <v>0</v>
      </c>
      <c r="J2830" s="21" t="b">
        <f t="shared" si="3"/>
        <v>0</v>
      </c>
      <c r="AB2830" s="20" t="b">
        <f t="shared" si="9"/>
        <v>0</v>
      </c>
      <c r="AC2830" s="20" t="b">
        <f t="shared" si="10"/>
        <v>0</v>
      </c>
      <c r="AD2830" s="20" t="b">
        <f t="shared" si="11"/>
        <v>0</v>
      </c>
      <c r="AE2830" s="20" t="b">
        <f t="shared" si="12"/>
        <v>0</v>
      </c>
      <c r="AG2830" s="20" t="b">
        <f t="shared" si="13"/>
        <v>0</v>
      </c>
      <c r="AH2830" s="20" t="b">
        <f t="shared" si="14"/>
        <v>0</v>
      </c>
      <c r="AI2830" s="20" t="b">
        <f t="shared" si="15"/>
        <v>0</v>
      </c>
    </row>
    <row r="2831">
      <c r="H2831" s="20" t="b">
        <f t="shared" si="1"/>
        <v>0</v>
      </c>
      <c r="I2831" s="21" t="b">
        <f t="shared" si="2"/>
        <v>0</v>
      </c>
      <c r="J2831" s="21" t="b">
        <f t="shared" si="3"/>
        <v>0</v>
      </c>
      <c r="AB2831" s="20" t="b">
        <f t="shared" si="9"/>
        <v>0</v>
      </c>
      <c r="AC2831" s="20" t="b">
        <f t="shared" si="10"/>
        <v>0</v>
      </c>
      <c r="AD2831" s="20" t="b">
        <f t="shared" si="11"/>
        <v>0</v>
      </c>
      <c r="AE2831" s="20" t="b">
        <f t="shared" si="12"/>
        <v>0</v>
      </c>
      <c r="AG2831" s="20" t="b">
        <f t="shared" si="13"/>
        <v>0</v>
      </c>
      <c r="AH2831" s="20" t="b">
        <f t="shared" si="14"/>
        <v>0</v>
      </c>
      <c r="AI2831" s="20" t="b">
        <f t="shared" si="15"/>
        <v>0</v>
      </c>
    </row>
    <row r="2832">
      <c r="H2832" s="20" t="b">
        <f t="shared" si="1"/>
        <v>0</v>
      </c>
      <c r="I2832" s="21" t="b">
        <f t="shared" si="2"/>
        <v>0</v>
      </c>
      <c r="J2832" s="21" t="b">
        <f t="shared" si="3"/>
        <v>0</v>
      </c>
      <c r="AB2832" s="20" t="b">
        <f t="shared" si="9"/>
        <v>0</v>
      </c>
      <c r="AC2832" s="20" t="b">
        <f t="shared" si="10"/>
        <v>0</v>
      </c>
      <c r="AD2832" s="20" t="b">
        <f t="shared" si="11"/>
        <v>0</v>
      </c>
      <c r="AE2832" s="20" t="b">
        <f t="shared" si="12"/>
        <v>0</v>
      </c>
      <c r="AG2832" s="20" t="b">
        <f t="shared" si="13"/>
        <v>0</v>
      </c>
      <c r="AH2832" s="20" t="b">
        <f t="shared" si="14"/>
        <v>0</v>
      </c>
      <c r="AI2832" s="20" t="b">
        <f t="shared" si="15"/>
        <v>0</v>
      </c>
    </row>
    <row r="2833">
      <c r="H2833" s="20" t="b">
        <f t="shared" si="1"/>
        <v>0</v>
      </c>
      <c r="I2833" s="21" t="b">
        <f t="shared" si="2"/>
        <v>0</v>
      </c>
      <c r="J2833" s="21" t="b">
        <f t="shared" si="3"/>
        <v>0</v>
      </c>
      <c r="AB2833" s="20" t="b">
        <f t="shared" si="9"/>
        <v>0</v>
      </c>
      <c r="AC2833" s="20" t="b">
        <f t="shared" si="10"/>
        <v>0</v>
      </c>
      <c r="AD2833" s="20" t="b">
        <f t="shared" si="11"/>
        <v>0</v>
      </c>
      <c r="AE2833" s="20" t="b">
        <f t="shared" si="12"/>
        <v>0</v>
      </c>
      <c r="AG2833" s="20" t="b">
        <f t="shared" si="13"/>
        <v>0</v>
      </c>
      <c r="AH2833" s="20" t="b">
        <f t="shared" si="14"/>
        <v>0</v>
      </c>
      <c r="AI2833" s="20" t="b">
        <f t="shared" si="15"/>
        <v>0</v>
      </c>
    </row>
    <row r="2834">
      <c r="H2834" s="20" t="b">
        <f t="shared" si="1"/>
        <v>0</v>
      </c>
      <c r="I2834" s="21" t="b">
        <f t="shared" si="2"/>
        <v>0</v>
      </c>
      <c r="J2834" s="21" t="b">
        <f t="shared" si="3"/>
        <v>0</v>
      </c>
      <c r="AB2834" s="20" t="b">
        <f t="shared" si="9"/>
        <v>0</v>
      </c>
      <c r="AC2834" s="20" t="b">
        <f t="shared" si="10"/>
        <v>0</v>
      </c>
      <c r="AD2834" s="20" t="b">
        <f t="shared" si="11"/>
        <v>0</v>
      </c>
      <c r="AE2834" s="20" t="b">
        <f t="shared" si="12"/>
        <v>0</v>
      </c>
      <c r="AG2834" s="20" t="b">
        <f t="shared" si="13"/>
        <v>0</v>
      </c>
      <c r="AH2834" s="20" t="b">
        <f t="shared" si="14"/>
        <v>0</v>
      </c>
      <c r="AI2834" s="20" t="b">
        <f t="shared" si="15"/>
        <v>0</v>
      </c>
    </row>
    <row r="2835">
      <c r="H2835" s="20" t="b">
        <f t="shared" si="1"/>
        <v>0</v>
      </c>
      <c r="I2835" s="21" t="b">
        <f t="shared" si="2"/>
        <v>0</v>
      </c>
      <c r="J2835" s="21" t="b">
        <f t="shared" si="3"/>
        <v>0</v>
      </c>
      <c r="AB2835" s="20" t="b">
        <f t="shared" si="9"/>
        <v>0</v>
      </c>
      <c r="AC2835" s="20" t="b">
        <f t="shared" si="10"/>
        <v>0</v>
      </c>
      <c r="AD2835" s="20" t="b">
        <f t="shared" si="11"/>
        <v>0</v>
      </c>
      <c r="AE2835" s="20" t="b">
        <f t="shared" si="12"/>
        <v>0</v>
      </c>
      <c r="AG2835" s="20" t="b">
        <f t="shared" si="13"/>
        <v>0</v>
      </c>
      <c r="AH2835" s="20" t="b">
        <f t="shared" si="14"/>
        <v>0</v>
      </c>
      <c r="AI2835" s="20" t="b">
        <f t="shared" si="15"/>
        <v>0</v>
      </c>
    </row>
    <row r="2836">
      <c r="H2836" s="20" t="b">
        <f t="shared" si="1"/>
        <v>0</v>
      </c>
      <c r="I2836" s="21" t="b">
        <f t="shared" si="2"/>
        <v>0</v>
      </c>
      <c r="J2836" s="21" t="b">
        <f t="shared" si="3"/>
        <v>0</v>
      </c>
      <c r="AB2836" s="20" t="b">
        <f t="shared" si="9"/>
        <v>0</v>
      </c>
      <c r="AC2836" s="20" t="b">
        <f t="shared" si="10"/>
        <v>0</v>
      </c>
      <c r="AD2836" s="20" t="b">
        <f t="shared" si="11"/>
        <v>0</v>
      </c>
      <c r="AE2836" s="20" t="b">
        <f t="shared" si="12"/>
        <v>0</v>
      </c>
      <c r="AG2836" s="20" t="b">
        <f t="shared" si="13"/>
        <v>0</v>
      </c>
      <c r="AH2836" s="20" t="b">
        <f t="shared" si="14"/>
        <v>0</v>
      </c>
      <c r="AI2836" s="20" t="b">
        <f t="shared" si="15"/>
        <v>0</v>
      </c>
    </row>
    <row r="2837">
      <c r="H2837" s="20" t="b">
        <f t="shared" si="1"/>
        <v>0</v>
      </c>
      <c r="I2837" s="21" t="b">
        <f t="shared" si="2"/>
        <v>0</v>
      </c>
      <c r="J2837" s="21" t="b">
        <f t="shared" si="3"/>
        <v>0</v>
      </c>
      <c r="AB2837" s="20" t="b">
        <f t="shared" si="9"/>
        <v>0</v>
      </c>
      <c r="AC2837" s="20" t="b">
        <f t="shared" si="10"/>
        <v>0</v>
      </c>
      <c r="AD2837" s="20" t="b">
        <f t="shared" si="11"/>
        <v>0</v>
      </c>
      <c r="AE2837" s="20" t="b">
        <f t="shared" si="12"/>
        <v>0</v>
      </c>
      <c r="AG2837" s="20" t="b">
        <f t="shared" si="13"/>
        <v>0</v>
      </c>
      <c r="AH2837" s="20" t="b">
        <f t="shared" si="14"/>
        <v>0</v>
      </c>
      <c r="AI2837" s="20" t="b">
        <f t="shared" si="15"/>
        <v>0</v>
      </c>
    </row>
    <row r="2838">
      <c r="E2838" s="22"/>
      <c r="F2838" s="22"/>
      <c r="H2838" s="20" t="b">
        <f t="shared" si="1"/>
        <v>0</v>
      </c>
      <c r="I2838" s="21" t="b">
        <f t="shared" si="2"/>
        <v>0</v>
      </c>
      <c r="J2838" s="21" t="b">
        <f t="shared" si="3"/>
        <v>0</v>
      </c>
      <c r="AB2838" s="20" t="b">
        <f t="shared" si="9"/>
        <v>0</v>
      </c>
      <c r="AC2838" s="20" t="b">
        <f t="shared" si="10"/>
        <v>0</v>
      </c>
      <c r="AD2838" s="20" t="b">
        <f t="shared" si="11"/>
        <v>0</v>
      </c>
      <c r="AE2838" s="20" t="b">
        <f t="shared" si="12"/>
        <v>0</v>
      </c>
      <c r="AG2838" s="20" t="b">
        <f t="shared" si="13"/>
        <v>0</v>
      </c>
      <c r="AH2838" s="20" t="b">
        <f t="shared" si="14"/>
        <v>0</v>
      </c>
      <c r="AI2838" s="20" t="b">
        <f t="shared" si="15"/>
        <v>0</v>
      </c>
    </row>
    <row r="2839">
      <c r="E2839" s="22"/>
      <c r="F2839" s="22"/>
      <c r="H2839" s="20" t="b">
        <f t="shared" si="1"/>
        <v>0</v>
      </c>
      <c r="I2839" s="21" t="b">
        <f t="shared" si="2"/>
        <v>0</v>
      </c>
      <c r="J2839" s="21" t="b">
        <f t="shared" si="3"/>
        <v>0</v>
      </c>
      <c r="AB2839" s="20" t="b">
        <f t="shared" si="9"/>
        <v>0</v>
      </c>
      <c r="AC2839" s="20" t="b">
        <f t="shared" si="10"/>
        <v>0</v>
      </c>
      <c r="AD2839" s="20" t="b">
        <f t="shared" si="11"/>
        <v>0</v>
      </c>
      <c r="AE2839" s="20" t="b">
        <f t="shared" si="12"/>
        <v>0</v>
      </c>
      <c r="AG2839" s="20" t="b">
        <f t="shared" si="13"/>
        <v>0</v>
      </c>
      <c r="AH2839" s="20" t="b">
        <f t="shared" si="14"/>
        <v>0</v>
      </c>
      <c r="AI2839" s="20" t="b">
        <f t="shared" si="15"/>
        <v>0</v>
      </c>
    </row>
    <row r="2840">
      <c r="H2840" s="20" t="b">
        <f t="shared" si="1"/>
        <v>0</v>
      </c>
      <c r="I2840" s="21" t="b">
        <f t="shared" si="2"/>
        <v>0</v>
      </c>
      <c r="J2840" s="21" t="b">
        <f t="shared" si="3"/>
        <v>0</v>
      </c>
      <c r="AB2840" s="20" t="b">
        <f t="shared" si="9"/>
        <v>0</v>
      </c>
      <c r="AC2840" s="20" t="b">
        <f t="shared" si="10"/>
        <v>0</v>
      </c>
      <c r="AD2840" s="20" t="b">
        <f t="shared" si="11"/>
        <v>0</v>
      </c>
      <c r="AE2840" s="20" t="b">
        <f t="shared" si="12"/>
        <v>0</v>
      </c>
      <c r="AG2840" s="20" t="b">
        <f t="shared" si="13"/>
        <v>0</v>
      </c>
      <c r="AH2840" s="20" t="b">
        <f t="shared" si="14"/>
        <v>0</v>
      </c>
      <c r="AI2840" s="20" t="b">
        <f t="shared" si="15"/>
        <v>0</v>
      </c>
    </row>
    <row r="2841">
      <c r="H2841" s="20" t="b">
        <f t="shared" si="1"/>
        <v>0</v>
      </c>
      <c r="I2841" s="21" t="b">
        <f t="shared" si="2"/>
        <v>0</v>
      </c>
      <c r="J2841" s="21" t="b">
        <f t="shared" si="3"/>
        <v>0</v>
      </c>
      <c r="AB2841" s="20" t="b">
        <f t="shared" si="9"/>
        <v>0</v>
      </c>
      <c r="AC2841" s="20" t="b">
        <f t="shared" si="10"/>
        <v>0</v>
      </c>
      <c r="AD2841" s="20" t="b">
        <f t="shared" si="11"/>
        <v>0</v>
      </c>
      <c r="AE2841" s="20" t="b">
        <f t="shared" si="12"/>
        <v>0</v>
      </c>
      <c r="AG2841" s="20" t="b">
        <f t="shared" si="13"/>
        <v>0</v>
      </c>
      <c r="AH2841" s="20" t="b">
        <f t="shared" si="14"/>
        <v>0</v>
      </c>
      <c r="AI2841" s="20" t="b">
        <f t="shared" si="15"/>
        <v>0</v>
      </c>
    </row>
    <row r="2842">
      <c r="H2842" s="20" t="b">
        <f t="shared" si="1"/>
        <v>0</v>
      </c>
      <c r="I2842" s="21" t="b">
        <f t="shared" si="2"/>
        <v>0</v>
      </c>
      <c r="J2842" s="21" t="b">
        <f t="shared" si="3"/>
        <v>0</v>
      </c>
      <c r="AB2842" s="20" t="b">
        <f t="shared" si="9"/>
        <v>0</v>
      </c>
      <c r="AC2842" s="20" t="b">
        <f t="shared" si="10"/>
        <v>0</v>
      </c>
      <c r="AD2842" s="20" t="b">
        <f t="shared" si="11"/>
        <v>0</v>
      </c>
      <c r="AE2842" s="20" t="b">
        <f t="shared" si="12"/>
        <v>0</v>
      </c>
      <c r="AG2842" s="20" t="b">
        <f t="shared" si="13"/>
        <v>0</v>
      </c>
      <c r="AH2842" s="20" t="b">
        <f t="shared" si="14"/>
        <v>0</v>
      </c>
      <c r="AI2842" s="20" t="b">
        <f t="shared" si="15"/>
        <v>0</v>
      </c>
    </row>
    <row r="2843">
      <c r="H2843" s="20" t="b">
        <f t="shared" si="1"/>
        <v>0</v>
      </c>
      <c r="I2843" s="21" t="b">
        <f t="shared" si="2"/>
        <v>0</v>
      </c>
      <c r="J2843" s="21" t="b">
        <f t="shared" si="3"/>
        <v>0</v>
      </c>
      <c r="AB2843" s="20" t="b">
        <f t="shared" si="9"/>
        <v>0</v>
      </c>
      <c r="AC2843" s="20" t="b">
        <f t="shared" si="10"/>
        <v>0</v>
      </c>
      <c r="AD2843" s="20" t="b">
        <f t="shared" si="11"/>
        <v>0</v>
      </c>
      <c r="AE2843" s="20" t="b">
        <f t="shared" si="12"/>
        <v>0</v>
      </c>
      <c r="AG2843" s="20" t="b">
        <f t="shared" si="13"/>
        <v>0</v>
      </c>
      <c r="AH2843" s="20" t="b">
        <f t="shared" si="14"/>
        <v>0</v>
      </c>
      <c r="AI2843" s="20" t="b">
        <f t="shared" si="15"/>
        <v>0</v>
      </c>
    </row>
    <row r="2844">
      <c r="H2844" s="20" t="b">
        <f t="shared" si="1"/>
        <v>0</v>
      </c>
      <c r="I2844" s="21" t="b">
        <f t="shared" si="2"/>
        <v>0</v>
      </c>
      <c r="J2844" s="21" t="b">
        <f t="shared" si="3"/>
        <v>0</v>
      </c>
      <c r="AB2844" s="20" t="b">
        <f t="shared" si="9"/>
        <v>0</v>
      </c>
      <c r="AC2844" s="20" t="b">
        <f t="shared" si="10"/>
        <v>0</v>
      </c>
      <c r="AD2844" s="20" t="b">
        <f t="shared" si="11"/>
        <v>0</v>
      </c>
      <c r="AE2844" s="20" t="b">
        <f t="shared" si="12"/>
        <v>0</v>
      </c>
      <c r="AG2844" s="20" t="b">
        <f t="shared" si="13"/>
        <v>0</v>
      </c>
      <c r="AH2844" s="20" t="b">
        <f t="shared" si="14"/>
        <v>0</v>
      </c>
      <c r="AI2844" s="20" t="b">
        <f t="shared" si="15"/>
        <v>0</v>
      </c>
    </row>
    <row r="2845">
      <c r="H2845" s="20" t="b">
        <f t="shared" si="1"/>
        <v>0</v>
      </c>
      <c r="I2845" s="21" t="b">
        <f t="shared" si="2"/>
        <v>0</v>
      </c>
      <c r="J2845" s="21" t="b">
        <f t="shared" si="3"/>
        <v>0</v>
      </c>
      <c r="AB2845" s="20" t="b">
        <f t="shared" si="9"/>
        <v>0</v>
      </c>
      <c r="AC2845" s="20" t="b">
        <f t="shared" si="10"/>
        <v>0</v>
      </c>
      <c r="AD2845" s="20" t="b">
        <f t="shared" si="11"/>
        <v>0</v>
      </c>
      <c r="AE2845" s="20" t="b">
        <f t="shared" si="12"/>
        <v>0</v>
      </c>
      <c r="AG2845" s="20" t="b">
        <f t="shared" si="13"/>
        <v>0</v>
      </c>
      <c r="AH2845" s="20" t="b">
        <f t="shared" si="14"/>
        <v>0</v>
      </c>
      <c r="AI2845" s="20" t="b">
        <f t="shared" si="15"/>
        <v>0</v>
      </c>
    </row>
    <row r="2846">
      <c r="H2846" s="20" t="b">
        <f t="shared" si="1"/>
        <v>0</v>
      </c>
      <c r="I2846" s="21" t="b">
        <f t="shared" si="2"/>
        <v>0</v>
      </c>
      <c r="J2846" s="21" t="b">
        <f t="shared" si="3"/>
        <v>0</v>
      </c>
      <c r="AB2846" s="20" t="b">
        <f t="shared" si="9"/>
        <v>0</v>
      </c>
      <c r="AC2846" s="20" t="b">
        <f t="shared" si="10"/>
        <v>0</v>
      </c>
      <c r="AD2846" s="20" t="b">
        <f t="shared" si="11"/>
        <v>0</v>
      </c>
      <c r="AE2846" s="20" t="b">
        <f t="shared" si="12"/>
        <v>0</v>
      </c>
      <c r="AG2846" s="20" t="b">
        <f t="shared" si="13"/>
        <v>0</v>
      </c>
      <c r="AH2846" s="20" t="b">
        <f t="shared" si="14"/>
        <v>0</v>
      </c>
      <c r="AI2846" s="20" t="b">
        <f t="shared" si="15"/>
        <v>0</v>
      </c>
    </row>
    <row r="2847">
      <c r="H2847" s="20" t="b">
        <f t="shared" si="1"/>
        <v>0</v>
      </c>
      <c r="I2847" s="21" t="b">
        <f t="shared" si="2"/>
        <v>0</v>
      </c>
      <c r="J2847" s="21" t="b">
        <f t="shared" si="3"/>
        <v>0</v>
      </c>
      <c r="AB2847" s="20" t="b">
        <f t="shared" si="9"/>
        <v>0</v>
      </c>
      <c r="AC2847" s="20" t="b">
        <f t="shared" si="10"/>
        <v>0</v>
      </c>
      <c r="AD2847" s="20" t="b">
        <f t="shared" si="11"/>
        <v>0</v>
      </c>
      <c r="AE2847" s="20" t="b">
        <f t="shared" si="12"/>
        <v>0</v>
      </c>
      <c r="AG2847" s="20" t="b">
        <f t="shared" si="13"/>
        <v>0</v>
      </c>
      <c r="AH2847" s="20" t="b">
        <f t="shared" si="14"/>
        <v>0</v>
      </c>
      <c r="AI2847" s="20" t="b">
        <f t="shared" si="15"/>
        <v>0</v>
      </c>
    </row>
    <row r="2848">
      <c r="H2848" s="20" t="b">
        <f t="shared" si="1"/>
        <v>0</v>
      </c>
      <c r="I2848" s="21" t="b">
        <f t="shared" si="2"/>
        <v>0</v>
      </c>
      <c r="J2848" s="21" t="b">
        <f t="shared" si="3"/>
        <v>0</v>
      </c>
      <c r="AB2848" s="20" t="b">
        <f t="shared" si="9"/>
        <v>0</v>
      </c>
      <c r="AC2848" s="20" t="b">
        <f t="shared" si="10"/>
        <v>0</v>
      </c>
      <c r="AD2848" s="20" t="b">
        <f t="shared" si="11"/>
        <v>0</v>
      </c>
      <c r="AE2848" s="20" t="b">
        <f t="shared" si="12"/>
        <v>0</v>
      </c>
      <c r="AG2848" s="20" t="b">
        <f t="shared" si="13"/>
        <v>0</v>
      </c>
      <c r="AH2848" s="20" t="b">
        <f t="shared" si="14"/>
        <v>0</v>
      </c>
      <c r="AI2848" s="20" t="b">
        <f t="shared" si="15"/>
        <v>0</v>
      </c>
    </row>
    <row r="2849">
      <c r="H2849" s="20" t="b">
        <f t="shared" si="1"/>
        <v>0</v>
      </c>
      <c r="I2849" s="21" t="b">
        <f t="shared" si="2"/>
        <v>0</v>
      </c>
      <c r="J2849" s="21" t="b">
        <f t="shared" si="3"/>
        <v>0</v>
      </c>
      <c r="AB2849" s="20" t="b">
        <f t="shared" si="9"/>
        <v>0</v>
      </c>
      <c r="AC2849" s="20" t="b">
        <f t="shared" si="10"/>
        <v>0</v>
      </c>
      <c r="AD2849" s="20" t="b">
        <f t="shared" si="11"/>
        <v>0</v>
      </c>
      <c r="AE2849" s="20" t="b">
        <f t="shared" si="12"/>
        <v>0</v>
      </c>
      <c r="AG2849" s="20" t="b">
        <f t="shared" si="13"/>
        <v>0</v>
      </c>
      <c r="AH2849" s="20" t="b">
        <f t="shared" si="14"/>
        <v>0</v>
      </c>
      <c r="AI2849" s="20" t="b">
        <f t="shared" si="15"/>
        <v>0</v>
      </c>
    </row>
    <row r="2850">
      <c r="H2850" s="20" t="b">
        <f t="shared" si="1"/>
        <v>0</v>
      </c>
      <c r="I2850" s="21" t="b">
        <f t="shared" si="2"/>
        <v>0</v>
      </c>
      <c r="J2850" s="21" t="b">
        <f t="shared" si="3"/>
        <v>0</v>
      </c>
      <c r="AB2850" s="20" t="b">
        <f t="shared" si="9"/>
        <v>0</v>
      </c>
      <c r="AC2850" s="20" t="b">
        <f t="shared" si="10"/>
        <v>0</v>
      </c>
      <c r="AD2850" s="20" t="b">
        <f t="shared" si="11"/>
        <v>0</v>
      </c>
      <c r="AE2850" s="20" t="b">
        <f t="shared" si="12"/>
        <v>0</v>
      </c>
      <c r="AG2850" s="20" t="b">
        <f t="shared" si="13"/>
        <v>0</v>
      </c>
      <c r="AH2850" s="20" t="b">
        <f t="shared" si="14"/>
        <v>0</v>
      </c>
      <c r="AI2850" s="20" t="b">
        <f t="shared" si="15"/>
        <v>0</v>
      </c>
    </row>
    <row r="2851">
      <c r="H2851" s="20" t="b">
        <f t="shared" si="1"/>
        <v>0</v>
      </c>
      <c r="I2851" s="21" t="b">
        <f t="shared" si="2"/>
        <v>0</v>
      </c>
      <c r="J2851" s="21" t="b">
        <f t="shared" si="3"/>
        <v>0</v>
      </c>
      <c r="AB2851" s="20" t="b">
        <f t="shared" si="9"/>
        <v>0</v>
      </c>
      <c r="AC2851" s="20" t="b">
        <f t="shared" si="10"/>
        <v>0</v>
      </c>
      <c r="AD2851" s="20" t="b">
        <f t="shared" si="11"/>
        <v>0</v>
      </c>
      <c r="AE2851" s="20" t="b">
        <f t="shared" si="12"/>
        <v>0</v>
      </c>
      <c r="AG2851" s="20" t="b">
        <f t="shared" si="13"/>
        <v>0</v>
      </c>
      <c r="AH2851" s="20" t="b">
        <f t="shared" si="14"/>
        <v>0</v>
      </c>
      <c r="AI2851" s="20" t="b">
        <f t="shared" si="15"/>
        <v>0</v>
      </c>
    </row>
    <row r="2852">
      <c r="H2852" s="20" t="b">
        <f t="shared" si="1"/>
        <v>0</v>
      </c>
      <c r="I2852" s="21" t="b">
        <f t="shared" si="2"/>
        <v>0</v>
      </c>
      <c r="J2852" s="21" t="b">
        <f t="shared" si="3"/>
        <v>0</v>
      </c>
      <c r="AB2852" s="20" t="b">
        <f t="shared" si="9"/>
        <v>0</v>
      </c>
      <c r="AC2852" s="20" t="b">
        <f t="shared" si="10"/>
        <v>0</v>
      </c>
      <c r="AD2852" s="20" t="b">
        <f t="shared" si="11"/>
        <v>0</v>
      </c>
      <c r="AE2852" s="20" t="b">
        <f t="shared" si="12"/>
        <v>0</v>
      </c>
      <c r="AG2852" s="20" t="b">
        <f t="shared" si="13"/>
        <v>0</v>
      </c>
      <c r="AH2852" s="20" t="b">
        <f t="shared" si="14"/>
        <v>0</v>
      </c>
      <c r="AI2852" s="20" t="b">
        <f t="shared" si="15"/>
        <v>0</v>
      </c>
    </row>
    <row r="2853">
      <c r="H2853" s="20" t="b">
        <f t="shared" si="1"/>
        <v>0</v>
      </c>
      <c r="I2853" s="21" t="b">
        <f t="shared" si="2"/>
        <v>0</v>
      </c>
      <c r="J2853" s="21" t="b">
        <f t="shared" si="3"/>
        <v>0</v>
      </c>
      <c r="AB2853" s="20" t="b">
        <f t="shared" si="9"/>
        <v>0</v>
      </c>
      <c r="AC2853" s="20" t="b">
        <f t="shared" si="10"/>
        <v>0</v>
      </c>
      <c r="AD2853" s="20" t="b">
        <f t="shared" si="11"/>
        <v>0</v>
      </c>
      <c r="AE2853" s="20" t="b">
        <f t="shared" si="12"/>
        <v>0</v>
      </c>
      <c r="AG2853" s="20" t="b">
        <f t="shared" si="13"/>
        <v>0</v>
      </c>
      <c r="AH2853" s="20" t="b">
        <f t="shared" si="14"/>
        <v>0</v>
      </c>
      <c r="AI2853" s="20" t="b">
        <f t="shared" si="15"/>
        <v>0</v>
      </c>
    </row>
    <row r="2854">
      <c r="H2854" s="20" t="b">
        <f t="shared" si="1"/>
        <v>0</v>
      </c>
      <c r="I2854" s="21" t="b">
        <f t="shared" si="2"/>
        <v>0</v>
      </c>
      <c r="J2854" s="21" t="b">
        <f t="shared" si="3"/>
        <v>0</v>
      </c>
      <c r="AB2854" s="20" t="b">
        <f t="shared" si="9"/>
        <v>0</v>
      </c>
      <c r="AC2854" s="20" t="b">
        <f t="shared" si="10"/>
        <v>0</v>
      </c>
      <c r="AD2854" s="20" t="b">
        <f t="shared" si="11"/>
        <v>0</v>
      </c>
      <c r="AE2854" s="20" t="b">
        <f t="shared" si="12"/>
        <v>0</v>
      </c>
      <c r="AG2854" s="20" t="b">
        <f t="shared" si="13"/>
        <v>0</v>
      </c>
      <c r="AH2854" s="20" t="b">
        <f t="shared" si="14"/>
        <v>0</v>
      </c>
      <c r="AI2854" s="20" t="b">
        <f t="shared" si="15"/>
        <v>0</v>
      </c>
    </row>
    <row r="2855">
      <c r="H2855" s="20" t="b">
        <f t="shared" si="1"/>
        <v>0</v>
      </c>
      <c r="I2855" s="21" t="b">
        <f t="shared" si="2"/>
        <v>0</v>
      </c>
      <c r="J2855" s="21" t="b">
        <f t="shared" si="3"/>
        <v>0</v>
      </c>
      <c r="AB2855" s="20" t="b">
        <f t="shared" si="9"/>
        <v>0</v>
      </c>
      <c r="AC2855" s="20" t="b">
        <f t="shared" si="10"/>
        <v>0</v>
      </c>
      <c r="AD2855" s="20" t="b">
        <f t="shared" si="11"/>
        <v>0</v>
      </c>
      <c r="AE2855" s="20" t="b">
        <f t="shared" si="12"/>
        <v>0</v>
      </c>
      <c r="AG2855" s="20" t="b">
        <f t="shared" si="13"/>
        <v>0</v>
      </c>
      <c r="AH2855" s="20" t="b">
        <f t="shared" si="14"/>
        <v>0</v>
      </c>
      <c r="AI2855" s="20" t="b">
        <f t="shared" si="15"/>
        <v>0</v>
      </c>
    </row>
    <row r="2856">
      <c r="D2856" s="22"/>
      <c r="E2856" s="22"/>
      <c r="F2856" s="22"/>
      <c r="H2856" s="20" t="b">
        <f t="shared" si="1"/>
        <v>0</v>
      </c>
      <c r="I2856" s="21" t="b">
        <f t="shared" si="2"/>
        <v>0</v>
      </c>
      <c r="J2856" s="21" t="b">
        <f t="shared" si="3"/>
        <v>0</v>
      </c>
      <c r="AB2856" s="20" t="b">
        <f t="shared" si="9"/>
        <v>0</v>
      </c>
      <c r="AC2856" s="20" t="b">
        <f t="shared" si="10"/>
        <v>0</v>
      </c>
      <c r="AD2856" s="20" t="b">
        <f t="shared" si="11"/>
        <v>0</v>
      </c>
      <c r="AE2856" s="20" t="b">
        <f t="shared" si="12"/>
        <v>0</v>
      </c>
      <c r="AG2856" s="20" t="b">
        <f t="shared" si="13"/>
        <v>0</v>
      </c>
      <c r="AH2856" s="20" t="b">
        <f t="shared" si="14"/>
        <v>0</v>
      </c>
      <c r="AI2856" s="20" t="b">
        <f t="shared" si="15"/>
        <v>0</v>
      </c>
    </row>
    <row r="2857">
      <c r="D2857" s="22"/>
      <c r="E2857" s="22"/>
      <c r="F2857" s="22"/>
      <c r="H2857" s="20" t="b">
        <f t="shared" si="1"/>
        <v>0</v>
      </c>
      <c r="I2857" s="21" t="b">
        <f t="shared" si="2"/>
        <v>0</v>
      </c>
      <c r="J2857" s="21" t="b">
        <f t="shared" si="3"/>
        <v>0</v>
      </c>
      <c r="AB2857" s="20" t="b">
        <f t="shared" si="9"/>
        <v>0</v>
      </c>
      <c r="AC2857" s="20" t="b">
        <f t="shared" si="10"/>
        <v>0</v>
      </c>
      <c r="AD2857" s="20" t="b">
        <f t="shared" si="11"/>
        <v>0</v>
      </c>
      <c r="AE2857" s="20" t="b">
        <f t="shared" si="12"/>
        <v>0</v>
      </c>
      <c r="AG2857" s="20" t="b">
        <f t="shared" si="13"/>
        <v>0</v>
      </c>
      <c r="AH2857" s="20" t="b">
        <f t="shared" si="14"/>
        <v>0</v>
      </c>
      <c r="AI2857" s="20" t="b">
        <f t="shared" si="15"/>
        <v>0</v>
      </c>
    </row>
    <row r="2858">
      <c r="H2858" s="20" t="b">
        <f t="shared" si="1"/>
        <v>0</v>
      </c>
      <c r="I2858" s="21" t="b">
        <f t="shared" si="2"/>
        <v>0</v>
      </c>
      <c r="J2858" s="21" t="b">
        <f t="shared" si="3"/>
        <v>0</v>
      </c>
      <c r="AB2858" s="20" t="b">
        <f t="shared" si="9"/>
        <v>0</v>
      </c>
      <c r="AC2858" s="20" t="b">
        <f t="shared" si="10"/>
        <v>0</v>
      </c>
      <c r="AD2858" s="20" t="b">
        <f t="shared" si="11"/>
        <v>0</v>
      </c>
      <c r="AE2858" s="20" t="b">
        <f t="shared" si="12"/>
        <v>0</v>
      </c>
      <c r="AG2858" s="20" t="b">
        <f t="shared" si="13"/>
        <v>0</v>
      </c>
      <c r="AH2858" s="20" t="b">
        <f t="shared" si="14"/>
        <v>0</v>
      </c>
      <c r="AI2858" s="20" t="b">
        <f t="shared" si="15"/>
        <v>0</v>
      </c>
    </row>
    <row r="2859">
      <c r="H2859" s="20" t="b">
        <f t="shared" si="1"/>
        <v>0</v>
      </c>
      <c r="I2859" s="21" t="b">
        <f t="shared" si="2"/>
        <v>0</v>
      </c>
      <c r="J2859" s="21" t="b">
        <f t="shared" si="3"/>
        <v>0</v>
      </c>
      <c r="AB2859" s="20" t="b">
        <f t="shared" si="9"/>
        <v>0</v>
      </c>
      <c r="AC2859" s="20" t="b">
        <f t="shared" si="10"/>
        <v>0</v>
      </c>
      <c r="AD2859" s="20" t="b">
        <f t="shared" si="11"/>
        <v>0</v>
      </c>
      <c r="AE2859" s="20" t="b">
        <f t="shared" si="12"/>
        <v>0</v>
      </c>
      <c r="AG2859" s="20" t="b">
        <f t="shared" si="13"/>
        <v>0</v>
      </c>
      <c r="AH2859" s="20" t="b">
        <f t="shared" si="14"/>
        <v>0</v>
      </c>
      <c r="AI2859" s="20" t="b">
        <f t="shared" si="15"/>
        <v>0</v>
      </c>
    </row>
    <row r="2860">
      <c r="H2860" s="20" t="b">
        <f t="shared" si="1"/>
        <v>0</v>
      </c>
      <c r="I2860" s="21" t="b">
        <f t="shared" si="2"/>
        <v>0</v>
      </c>
      <c r="J2860" s="21" t="b">
        <f t="shared" si="3"/>
        <v>0</v>
      </c>
      <c r="AB2860" s="20" t="b">
        <f t="shared" si="9"/>
        <v>0</v>
      </c>
      <c r="AC2860" s="20" t="b">
        <f t="shared" si="10"/>
        <v>0</v>
      </c>
      <c r="AD2860" s="20" t="b">
        <f t="shared" si="11"/>
        <v>0</v>
      </c>
      <c r="AE2860" s="20" t="b">
        <f t="shared" si="12"/>
        <v>0</v>
      </c>
      <c r="AG2860" s="20" t="b">
        <f t="shared" si="13"/>
        <v>0</v>
      </c>
      <c r="AH2860" s="20" t="b">
        <f t="shared" si="14"/>
        <v>0</v>
      </c>
      <c r="AI2860" s="20" t="b">
        <f t="shared" si="15"/>
        <v>0</v>
      </c>
    </row>
    <row r="2861">
      <c r="H2861" s="20" t="b">
        <f t="shared" si="1"/>
        <v>0</v>
      </c>
      <c r="I2861" s="21" t="b">
        <f t="shared" si="2"/>
        <v>0</v>
      </c>
      <c r="J2861" s="21" t="b">
        <f t="shared" si="3"/>
        <v>0</v>
      </c>
      <c r="AB2861" s="20" t="b">
        <f t="shared" si="9"/>
        <v>0</v>
      </c>
      <c r="AC2861" s="20" t="b">
        <f t="shared" si="10"/>
        <v>0</v>
      </c>
      <c r="AD2861" s="20" t="b">
        <f t="shared" si="11"/>
        <v>0</v>
      </c>
      <c r="AE2861" s="20" t="b">
        <f t="shared" si="12"/>
        <v>0</v>
      </c>
      <c r="AG2861" s="20" t="b">
        <f t="shared" si="13"/>
        <v>0</v>
      </c>
      <c r="AH2861" s="20" t="b">
        <f t="shared" si="14"/>
        <v>0</v>
      </c>
      <c r="AI2861" s="20" t="b">
        <f t="shared" si="15"/>
        <v>0</v>
      </c>
    </row>
    <row r="2862">
      <c r="H2862" s="20" t="b">
        <f t="shared" si="1"/>
        <v>0</v>
      </c>
      <c r="I2862" s="21" t="b">
        <f t="shared" si="2"/>
        <v>0</v>
      </c>
      <c r="J2862" s="21" t="b">
        <f t="shared" si="3"/>
        <v>0</v>
      </c>
      <c r="AB2862" s="20" t="b">
        <f t="shared" si="9"/>
        <v>0</v>
      </c>
      <c r="AC2862" s="20" t="b">
        <f t="shared" si="10"/>
        <v>0</v>
      </c>
      <c r="AD2862" s="20" t="b">
        <f t="shared" si="11"/>
        <v>0</v>
      </c>
      <c r="AE2862" s="20" t="b">
        <f t="shared" si="12"/>
        <v>0</v>
      </c>
      <c r="AG2862" s="20" t="b">
        <f t="shared" si="13"/>
        <v>0</v>
      </c>
      <c r="AH2862" s="20" t="b">
        <f t="shared" si="14"/>
        <v>0</v>
      </c>
      <c r="AI2862" s="20" t="b">
        <f t="shared" si="15"/>
        <v>0</v>
      </c>
    </row>
    <row r="2863">
      <c r="H2863" s="20" t="b">
        <f t="shared" si="1"/>
        <v>0</v>
      </c>
      <c r="I2863" s="21" t="b">
        <f t="shared" si="2"/>
        <v>0</v>
      </c>
      <c r="J2863" s="21" t="b">
        <f t="shared" si="3"/>
        <v>0</v>
      </c>
      <c r="AB2863" s="20" t="b">
        <f t="shared" si="9"/>
        <v>0</v>
      </c>
      <c r="AC2863" s="20" t="b">
        <f t="shared" si="10"/>
        <v>0</v>
      </c>
      <c r="AD2863" s="20" t="b">
        <f t="shared" si="11"/>
        <v>0</v>
      </c>
      <c r="AE2863" s="20" t="b">
        <f t="shared" si="12"/>
        <v>0</v>
      </c>
      <c r="AG2863" s="20" t="b">
        <f t="shared" si="13"/>
        <v>0</v>
      </c>
      <c r="AH2863" s="20" t="b">
        <f t="shared" si="14"/>
        <v>0</v>
      </c>
      <c r="AI2863" s="20" t="b">
        <f t="shared" si="15"/>
        <v>0</v>
      </c>
    </row>
    <row r="2864">
      <c r="H2864" s="20" t="b">
        <f t="shared" si="1"/>
        <v>0</v>
      </c>
      <c r="I2864" s="21" t="b">
        <f t="shared" si="2"/>
        <v>0</v>
      </c>
      <c r="J2864" s="21" t="b">
        <f t="shared" si="3"/>
        <v>0</v>
      </c>
      <c r="AB2864" s="20" t="b">
        <f t="shared" si="9"/>
        <v>0</v>
      </c>
      <c r="AC2864" s="20" t="b">
        <f t="shared" si="10"/>
        <v>0</v>
      </c>
      <c r="AD2864" s="20" t="b">
        <f t="shared" si="11"/>
        <v>0</v>
      </c>
      <c r="AE2864" s="20" t="b">
        <f t="shared" si="12"/>
        <v>0</v>
      </c>
      <c r="AG2864" s="20" t="b">
        <f t="shared" si="13"/>
        <v>0</v>
      </c>
      <c r="AH2864" s="20" t="b">
        <f t="shared" si="14"/>
        <v>0</v>
      </c>
      <c r="AI2864" s="20" t="b">
        <f t="shared" si="15"/>
        <v>0</v>
      </c>
    </row>
    <row r="2865">
      <c r="H2865" s="20" t="b">
        <f t="shared" si="1"/>
        <v>0</v>
      </c>
      <c r="I2865" s="21" t="b">
        <f t="shared" si="2"/>
        <v>0</v>
      </c>
      <c r="J2865" s="21" t="b">
        <f t="shared" si="3"/>
        <v>0</v>
      </c>
      <c r="AB2865" s="20" t="b">
        <f t="shared" si="9"/>
        <v>0</v>
      </c>
      <c r="AC2865" s="20" t="b">
        <f t="shared" si="10"/>
        <v>0</v>
      </c>
      <c r="AD2865" s="20" t="b">
        <f t="shared" si="11"/>
        <v>0</v>
      </c>
      <c r="AE2865" s="20" t="b">
        <f t="shared" si="12"/>
        <v>0</v>
      </c>
      <c r="AG2865" s="20" t="b">
        <f t="shared" si="13"/>
        <v>0</v>
      </c>
      <c r="AH2865" s="20" t="b">
        <f t="shared" si="14"/>
        <v>0</v>
      </c>
      <c r="AI2865" s="20" t="b">
        <f t="shared" si="15"/>
        <v>0</v>
      </c>
    </row>
    <row r="2866">
      <c r="H2866" s="20" t="b">
        <f t="shared" si="1"/>
        <v>0</v>
      </c>
      <c r="I2866" s="21" t="b">
        <f t="shared" si="2"/>
        <v>0</v>
      </c>
      <c r="J2866" s="21" t="b">
        <f t="shared" si="3"/>
        <v>0</v>
      </c>
      <c r="AB2866" s="20" t="b">
        <f t="shared" si="9"/>
        <v>0</v>
      </c>
      <c r="AC2866" s="20" t="b">
        <f t="shared" si="10"/>
        <v>0</v>
      </c>
      <c r="AD2866" s="20" t="b">
        <f t="shared" si="11"/>
        <v>0</v>
      </c>
      <c r="AE2866" s="20" t="b">
        <f t="shared" si="12"/>
        <v>0</v>
      </c>
      <c r="AG2866" s="20" t="b">
        <f t="shared" si="13"/>
        <v>0</v>
      </c>
      <c r="AH2866" s="20" t="b">
        <f t="shared" si="14"/>
        <v>0</v>
      </c>
      <c r="AI2866" s="20" t="b">
        <f t="shared" si="15"/>
        <v>0</v>
      </c>
    </row>
    <row r="2867">
      <c r="H2867" s="20" t="b">
        <f t="shared" si="1"/>
        <v>0</v>
      </c>
      <c r="I2867" s="21" t="b">
        <f t="shared" si="2"/>
        <v>0</v>
      </c>
      <c r="J2867" s="21" t="b">
        <f t="shared" si="3"/>
        <v>0</v>
      </c>
      <c r="AB2867" s="20" t="b">
        <f t="shared" si="9"/>
        <v>0</v>
      </c>
      <c r="AC2867" s="20" t="b">
        <f t="shared" si="10"/>
        <v>0</v>
      </c>
      <c r="AD2867" s="20" t="b">
        <f t="shared" si="11"/>
        <v>0</v>
      </c>
      <c r="AE2867" s="20" t="b">
        <f t="shared" si="12"/>
        <v>0</v>
      </c>
      <c r="AG2867" s="20" t="b">
        <f t="shared" si="13"/>
        <v>0</v>
      </c>
      <c r="AH2867" s="20" t="b">
        <f t="shared" si="14"/>
        <v>0</v>
      </c>
      <c r="AI2867" s="20" t="b">
        <f t="shared" si="15"/>
        <v>0</v>
      </c>
    </row>
    <row r="2868">
      <c r="H2868" s="20" t="b">
        <f t="shared" si="1"/>
        <v>0</v>
      </c>
      <c r="I2868" s="21" t="b">
        <f t="shared" si="2"/>
        <v>0</v>
      </c>
      <c r="J2868" s="21" t="b">
        <f t="shared" si="3"/>
        <v>0</v>
      </c>
      <c r="AB2868" s="20" t="b">
        <f t="shared" si="9"/>
        <v>0</v>
      </c>
      <c r="AC2868" s="20" t="b">
        <f t="shared" si="10"/>
        <v>0</v>
      </c>
      <c r="AD2868" s="20" t="b">
        <f t="shared" si="11"/>
        <v>0</v>
      </c>
      <c r="AE2868" s="20" t="b">
        <f t="shared" si="12"/>
        <v>0</v>
      </c>
      <c r="AG2868" s="20" t="b">
        <f t="shared" si="13"/>
        <v>0</v>
      </c>
      <c r="AH2868" s="20" t="b">
        <f t="shared" si="14"/>
        <v>0</v>
      </c>
      <c r="AI2868" s="20" t="b">
        <f t="shared" si="15"/>
        <v>0</v>
      </c>
    </row>
    <row r="2869">
      <c r="H2869" s="20" t="b">
        <f t="shared" si="1"/>
        <v>0</v>
      </c>
      <c r="I2869" s="21" t="b">
        <f t="shared" si="2"/>
        <v>0</v>
      </c>
      <c r="J2869" s="21" t="b">
        <f t="shared" si="3"/>
        <v>0</v>
      </c>
      <c r="AB2869" s="20" t="b">
        <f t="shared" si="9"/>
        <v>0</v>
      </c>
      <c r="AC2869" s="20" t="b">
        <f t="shared" si="10"/>
        <v>0</v>
      </c>
      <c r="AD2869" s="20" t="b">
        <f t="shared" si="11"/>
        <v>0</v>
      </c>
      <c r="AE2869" s="20" t="b">
        <f t="shared" si="12"/>
        <v>0</v>
      </c>
      <c r="AG2869" s="20" t="b">
        <f t="shared" si="13"/>
        <v>0</v>
      </c>
      <c r="AH2869" s="20" t="b">
        <f t="shared" si="14"/>
        <v>0</v>
      </c>
      <c r="AI2869" s="20" t="b">
        <f t="shared" si="15"/>
        <v>0</v>
      </c>
    </row>
    <row r="2870">
      <c r="H2870" s="20" t="b">
        <f t="shared" si="1"/>
        <v>0</v>
      </c>
      <c r="I2870" s="21" t="b">
        <f t="shared" si="2"/>
        <v>0</v>
      </c>
      <c r="J2870" s="21" t="b">
        <f t="shared" si="3"/>
        <v>0</v>
      </c>
      <c r="AB2870" s="20" t="b">
        <f t="shared" si="9"/>
        <v>0</v>
      </c>
      <c r="AC2870" s="20" t="b">
        <f t="shared" si="10"/>
        <v>0</v>
      </c>
      <c r="AD2870" s="20" t="b">
        <f t="shared" si="11"/>
        <v>0</v>
      </c>
      <c r="AE2870" s="20" t="b">
        <f t="shared" si="12"/>
        <v>0</v>
      </c>
      <c r="AG2870" s="20" t="b">
        <f t="shared" si="13"/>
        <v>0</v>
      </c>
      <c r="AH2870" s="20" t="b">
        <f t="shared" si="14"/>
        <v>0</v>
      </c>
      <c r="AI2870" s="20" t="b">
        <f t="shared" si="15"/>
        <v>0</v>
      </c>
    </row>
    <row r="2871">
      <c r="H2871" s="20" t="b">
        <f t="shared" si="1"/>
        <v>0</v>
      </c>
      <c r="I2871" s="21" t="b">
        <f t="shared" si="2"/>
        <v>0</v>
      </c>
      <c r="J2871" s="21" t="b">
        <f t="shared" si="3"/>
        <v>0</v>
      </c>
      <c r="AB2871" s="20" t="b">
        <f t="shared" si="9"/>
        <v>0</v>
      </c>
      <c r="AC2871" s="20" t="b">
        <f t="shared" si="10"/>
        <v>0</v>
      </c>
      <c r="AD2871" s="20" t="b">
        <f t="shared" si="11"/>
        <v>0</v>
      </c>
      <c r="AE2871" s="20" t="b">
        <f t="shared" si="12"/>
        <v>0</v>
      </c>
      <c r="AG2871" s="20" t="b">
        <f t="shared" si="13"/>
        <v>0</v>
      </c>
      <c r="AH2871" s="20" t="b">
        <f t="shared" si="14"/>
        <v>0</v>
      </c>
      <c r="AI2871" s="20" t="b">
        <f t="shared" si="15"/>
        <v>0</v>
      </c>
    </row>
    <row r="2872">
      <c r="H2872" s="20" t="b">
        <f t="shared" si="1"/>
        <v>0</v>
      </c>
      <c r="I2872" s="21" t="b">
        <f t="shared" si="2"/>
        <v>0</v>
      </c>
      <c r="J2872" s="21" t="b">
        <f t="shared" si="3"/>
        <v>0</v>
      </c>
      <c r="AB2872" s="20" t="b">
        <f t="shared" si="9"/>
        <v>0</v>
      </c>
      <c r="AC2872" s="20" t="b">
        <f t="shared" si="10"/>
        <v>0</v>
      </c>
      <c r="AD2872" s="20" t="b">
        <f t="shared" si="11"/>
        <v>0</v>
      </c>
      <c r="AE2872" s="20" t="b">
        <f t="shared" si="12"/>
        <v>0</v>
      </c>
      <c r="AG2872" s="20" t="b">
        <f t="shared" si="13"/>
        <v>0</v>
      </c>
      <c r="AH2872" s="20" t="b">
        <f t="shared" si="14"/>
        <v>0</v>
      </c>
      <c r="AI2872" s="20" t="b">
        <f t="shared" si="15"/>
        <v>0</v>
      </c>
    </row>
    <row r="2873">
      <c r="H2873" s="20" t="b">
        <f t="shared" si="1"/>
        <v>0</v>
      </c>
      <c r="I2873" s="21" t="b">
        <f t="shared" si="2"/>
        <v>0</v>
      </c>
      <c r="J2873" s="21" t="b">
        <f t="shared" si="3"/>
        <v>0</v>
      </c>
      <c r="AB2873" s="20" t="b">
        <f t="shared" si="9"/>
        <v>0</v>
      </c>
      <c r="AC2873" s="20" t="b">
        <f t="shared" si="10"/>
        <v>0</v>
      </c>
      <c r="AD2873" s="20" t="b">
        <f t="shared" si="11"/>
        <v>0</v>
      </c>
      <c r="AE2873" s="20" t="b">
        <f t="shared" si="12"/>
        <v>0</v>
      </c>
      <c r="AG2873" s="20" t="b">
        <f t="shared" si="13"/>
        <v>0</v>
      </c>
      <c r="AH2873" s="20" t="b">
        <f t="shared" si="14"/>
        <v>0</v>
      </c>
      <c r="AI2873" s="20" t="b">
        <f t="shared" si="15"/>
        <v>0</v>
      </c>
    </row>
    <row r="2874">
      <c r="D2874" s="22"/>
      <c r="H2874" s="20" t="b">
        <f t="shared" si="1"/>
        <v>0</v>
      </c>
      <c r="I2874" s="21" t="b">
        <f t="shared" si="2"/>
        <v>0</v>
      </c>
      <c r="J2874" s="21" t="b">
        <f t="shared" si="3"/>
        <v>0</v>
      </c>
      <c r="AB2874" s="20" t="b">
        <f t="shared" si="9"/>
        <v>0</v>
      </c>
      <c r="AC2874" s="20" t="b">
        <f t="shared" si="10"/>
        <v>0</v>
      </c>
      <c r="AD2874" s="20" t="b">
        <f t="shared" si="11"/>
        <v>0</v>
      </c>
      <c r="AE2874" s="20" t="b">
        <f t="shared" si="12"/>
        <v>0</v>
      </c>
      <c r="AG2874" s="20" t="b">
        <f t="shared" si="13"/>
        <v>0</v>
      </c>
      <c r="AH2874" s="20" t="b">
        <f t="shared" si="14"/>
        <v>0</v>
      </c>
      <c r="AI2874" s="20" t="b">
        <f t="shared" si="15"/>
        <v>0</v>
      </c>
    </row>
    <row r="2875">
      <c r="D2875" s="22"/>
      <c r="H2875" s="20" t="b">
        <f t="shared" si="1"/>
        <v>0</v>
      </c>
      <c r="I2875" s="21" t="b">
        <f t="shared" si="2"/>
        <v>0</v>
      </c>
      <c r="J2875" s="21" t="b">
        <f t="shared" si="3"/>
        <v>0</v>
      </c>
      <c r="AB2875" s="20" t="b">
        <f t="shared" si="9"/>
        <v>0</v>
      </c>
      <c r="AC2875" s="20" t="b">
        <f t="shared" si="10"/>
        <v>0</v>
      </c>
      <c r="AD2875" s="20" t="b">
        <f t="shared" si="11"/>
        <v>0</v>
      </c>
      <c r="AE2875" s="20" t="b">
        <f t="shared" si="12"/>
        <v>0</v>
      </c>
      <c r="AG2875" s="20" t="b">
        <f t="shared" si="13"/>
        <v>0</v>
      </c>
      <c r="AH2875" s="20" t="b">
        <f t="shared" si="14"/>
        <v>0</v>
      </c>
      <c r="AI2875" s="20" t="b">
        <f t="shared" si="15"/>
        <v>0</v>
      </c>
    </row>
    <row r="2876">
      <c r="H2876" s="20" t="b">
        <f t="shared" si="1"/>
        <v>0</v>
      </c>
      <c r="I2876" s="21" t="b">
        <f t="shared" si="2"/>
        <v>0</v>
      </c>
      <c r="J2876" s="21" t="b">
        <f t="shared" si="3"/>
        <v>0</v>
      </c>
      <c r="AB2876" s="20" t="b">
        <f t="shared" si="9"/>
        <v>0</v>
      </c>
      <c r="AC2876" s="20" t="b">
        <f t="shared" si="10"/>
        <v>0</v>
      </c>
      <c r="AD2876" s="20" t="b">
        <f t="shared" si="11"/>
        <v>0</v>
      </c>
      <c r="AE2876" s="20" t="b">
        <f t="shared" si="12"/>
        <v>0</v>
      </c>
      <c r="AG2876" s="20" t="b">
        <f t="shared" si="13"/>
        <v>0</v>
      </c>
      <c r="AH2876" s="20" t="b">
        <f t="shared" si="14"/>
        <v>0</v>
      </c>
      <c r="AI2876" s="20" t="b">
        <f t="shared" si="15"/>
        <v>0</v>
      </c>
    </row>
    <row r="2877">
      <c r="H2877" s="20" t="b">
        <f t="shared" si="1"/>
        <v>0</v>
      </c>
      <c r="I2877" s="21" t="b">
        <f t="shared" si="2"/>
        <v>0</v>
      </c>
      <c r="J2877" s="21" t="b">
        <f t="shared" si="3"/>
        <v>0</v>
      </c>
      <c r="AB2877" s="20" t="b">
        <f t="shared" si="9"/>
        <v>0</v>
      </c>
      <c r="AC2877" s="20" t="b">
        <f t="shared" si="10"/>
        <v>0</v>
      </c>
      <c r="AD2877" s="20" t="b">
        <f t="shared" si="11"/>
        <v>0</v>
      </c>
      <c r="AE2877" s="20" t="b">
        <f t="shared" si="12"/>
        <v>0</v>
      </c>
      <c r="AG2877" s="20" t="b">
        <f t="shared" si="13"/>
        <v>0</v>
      </c>
      <c r="AH2877" s="20" t="b">
        <f t="shared" si="14"/>
        <v>0</v>
      </c>
      <c r="AI2877" s="20" t="b">
        <f t="shared" si="15"/>
        <v>0</v>
      </c>
    </row>
    <row r="2878">
      <c r="H2878" s="20" t="b">
        <f t="shared" si="1"/>
        <v>0</v>
      </c>
      <c r="I2878" s="21" t="b">
        <f t="shared" si="2"/>
        <v>0</v>
      </c>
      <c r="J2878" s="21" t="b">
        <f t="shared" si="3"/>
        <v>0</v>
      </c>
      <c r="AB2878" s="20" t="b">
        <f t="shared" si="9"/>
        <v>0</v>
      </c>
      <c r="AC2878" s="20" t="b">
        <f t="shared" si="10"/>
        <v>0</v>
      </c>
      <c r="AD2878" s="20" t="b">
        <f t="shared" si="11"/>
        <v>0</v>
      </c>
      <c r="AE2878" s="20" t="b">
        <f t="shared" si="12"/>
        <v>0</v>
      </c>
      <c r="AG2878" s="20" t="b">
        <f t="shared" si="13"/>
        <v>0</v>
      </c>
      <c r="AH2878" s="20" t="b">
        <f t="shared" si="14"/>
        <v>0</v>
      </c>
      <c r="AI2878" s="20" t="b">
        <f t="shared" si="15"/>
        <v>0</v>
      </c>
    </row>
    <row r="2879">
      <c r="H2879" s="20" t="b">
        <f t="shared" si="1"/>
        <v>0</v>
      </c>
      <c r="I2879" s="21" t="b">
        <f t="shared" si="2"/>
        <v>0</v>
      </c>
      <c r="J2879" s="21" t="b">
        <f t="shared" si="3"/>
        <v>0</v>
      </c>
      <c r="AB2879" s="20" t="b">
        <f t="shared" si="9"/>
        <v>0</v>
      </c>
      <c r="AC2879" s="20" t="b">
        <f t="shared" si="10"/>
        <v>0</v>
      </c>
      <c r="AD2879" s="20" t="b">
        <f t="shared" si="11"/>
        <v>0</v>
      </c>
      <c r="AE2879" s="20" t="b">
        <f t="shared" si="12"/>
        <v>0</v>
      </c>
      <c r="AG2879" s="20" t="b">
        <f t="shared" si="13"/>
        <v>0</v>
      </c>
      <c r="AH2879" s="20" t="b">
        <f t="shared" si="14"/>
        <v>0</v>
      </c>
      <c r="AI2879" s="20" t="b">
        <f t="shared" si="15"/>
        <v>0</v>
      </c>
    </row>
    <row r="2880">
      <c r="H2880" s="20" t="b">
        <f t="shared" si="1"/>
        <v>0</v>
      </c>
      <c r="I2880" s="21" t="b">
        <f t="shared" si="2"/>
        <v>0</v>
      </c>
      <c r="J2880" s="21" t="b">
        <f t="shared" si="3"/>
        <v>0</v>
      </c>
      <c r="AB2880" s="20" t="b">
        <f t="shared" si="9"/>
        <v>0</v>
      </c>
      <c r="AC2880" s="20" t="b">
        <f t="shared" si="10"/>
        <v>0</v>
      </c>
      <c r="AD2880" s="20" t="b">
        <f t="shared" si="11"/>
        <v>0</v>
      </c>
      <c r="AE2880" s="20" t="b">
        <f t="shared" si="12"/>
        <v>0</v>
      </c>
      <c r="AG2880" s="20" t="b">
        <f t="shared" si="13"/>
        <v>0</v>
      </c>
      <c r="AH2880" s="20" t="b">
        <f t="shared" si="14"/>
        <v>0</v>
      </c>
      <c r="AI2880" s="20" t="b">
        <f t="shared" si="15"/>
        <v>0</v>
      </c>
    </row>
    <row r="2881">
      <c r="H2881" s="20" t="b">
        <f t="shared" si="1"/>
        <v>0</v>
      </c>
      <c r="I2881" s="21" t="b">
        <f t="shared" si="2"/>
        <v>0</v>
      </c>
      <c r="J2881" s="21" t="b">
        <f t="shared" si="3"/>
        <v>0</v>
      </c>
      <c r="AB2881" s="20" t="b">
        <f t="shared" si="9"/>
        <v>0</v>
      </c>
      <c r="AC2881" s="20" t="b">
        <f t="shared" si="10"/>
        <v>0</v>
      </c>
      <c r="AD2881" s="20" t="b">
        <f t="shared" si="11"/>
        <v>0</v>
      </c>
      <c r="AE2881" s="20" t="b">
        <f t="shared" si="12"/>
        <v>0</v>
      </c>
      <c r="AG2881" s="20" t="b">
        <f t="shared" si="13"/>
        <v>0</v>
      </c>
      <c r="AH2881" s="20" t="b">
        <f t="shared" si="14"/>
        <v>0</v>
      </c>
      <c r="AI2881" s="20" t="b">
        <f t="shared" si="15"/>
        <v>0</v>
      </c>
    </row>
    <row r="2882">
      <c r="H2882" s="20" t="b">
        <f t="shared" si="1"/>
        <v>0</v>
      </c>
      <c r="I2882" s="21" t="b">
        <f t="shared" si="2"/>
        <v>0</v>
      </c>
      <c r="J2882" s="21" t="b">
        <f t="shared" si="3"/>
        <v>0</v>
      </c>
      <c r="AB2882" s="20" t="b">
        <f t="shared" si="9"/>
        <v>0</v>
      </c>
      <c r="AC2882" s="20" t="b">
        <f t="shared" si="10"/>
        <v>0</v>
      </c>
      <c r="AD2882" s="20" t="b">
        <f t="shared" si="11"/>
        <v>0</v>
      </c>
      <c r="AE2882" s="20" t="b">
        <f t="shared" si="12"/>
        <v>0</v>
      </c>
      <c r="AG2882" s="20" t="b">
        <f t="shared" si="13"/>
        <v>0</v>
      </c>
      <c r="AH2882" s="20" t="b">
        <f t="shared" si="14"/>
        <v>0</v>
      </c>
      <c r="AI2882" s="20" t="b">
        <f t="shared" si="15"/>
        <v>0</v>
      </c>
    </row>
    <row r="2883">
      <c r="H2883" s="20" t="b">
        <f t="shared" si="1"/>
        <v>0</v>
      </c>
      <c r="I2883" s="21" t="b">
        <f t="shared" si="2"/>
        <v>0</v>
      </c>
      <c r="J2883" s="21" t="b">
        <f t="shared" si="3"/>
        <v>0</v>
      </c>
      <c r="AB2883" s="20" t="b">
        <f t="shared" si="9"/>
        <v>0</v>
      </c>
      <c r="AC2883" s="20" t="b">
        <f t="shared" si="10"/>
        <v>0</v>
      </c>
      <c r="AD2883" s="20" t="b">
        <f t="shared" si="11"/>
        <v>0</v>
      </c>
      <c r="AE2883" s="20" t="b">
        <f t="shared" si="12"/>
        <v>0</v>
      </c>
      <c r="AG2883" s="20" t="b">
        <f t="shared" si="13"/>
        <v>0</v>
      </c>
      <c r="AH2883" s="20" t="b">
        <f t="shared" si="14"/>
        <v>0</v>
      </c>
      <c r="AI2883" s="20" t="b">
        <f t="shared" si="15"/>
        <v>0</v>
      </c>
    </row>
    <row r="2884">
      <c r="H2884" s="20" t="b">
        <f t="shared" si="1"/>
        <v>0</v>
      </c>
      <c r="I2884" s="21" t="b">
        <f t="shared" si="2"/>
        <v>0</v>
      </c>
      <c r="J2884" s="21" t="b">
        <f t="shared" si="3"/>
        <v>0</v>
      </c>
      <c r="AB2884" s="20" t="b">
        <f t="shared" si="9"/>
        <v>0</v>
      </c>
      <c r="AC2884" s="20" t="b">
        <f t="shared" si="10"/>
        <v>0</v>
      </c>
      <c r="AD2884" s="20" t="b">
        <f t="shared" si="11"/>
        <v>0</v>
      </c>
      <c r="AE2884" s="20" t="b">
        <f t="shared" si="12"/>
        <v>0</v>
      </c>
      <c r="AG2884" s="20" t="b">
        <f t="shared" si="13"/>
        <v>0</v>
      </c>
      <c r="AH2884" s="20" t="b">
        <f t="shared" si="14"/>
        <v>0</v>
      </c>
      <c r="AI2884" s="20" t="b">
        <f t="shared" si="15"/>
        <v>0</v>
      </c>
    </row>
    <row r="2885">
      <c r="H2885" s="20" t="b">
        <f t="shared" si="1"/>
        <v>0</v>
      </c>
      <c r="I2885" s="21" t="b">
        <f t="shared" si="2"/>
        <v>0</v>
      </c>
      <c r="J2885" s="21" t="b">
        <f t="shared" si="3"/>
        <v>0</v>
      </c>
      <c r="AB2885" s="20" t="b">
        <f t="shared" si="9"/>
        <v>0</v>
      </c>
      <c r="AC2885" s="20" t="b">
        <f t="shared" si="10"/>
        <v>0</v>
      </c>
      <c r="AD2885" s="20" t="b">
        <f t="shared" si="11"/>
        <v>0</v>
      </c>
      <c r="AE2885" s="20" t="b">
        <f t="shared" si="12"/>
        <v>0</v>
      </c>
      <c r="AG2885" s="20" t="b">
        <f t="shared" si="13"/>
        <v>0</v>
      </c>
      <c r="AH2885" s="20" t="b">
        <f t="shared" si="14"/>
        <v>0</v>
      </c>
      <c r="AI2885" s="20" t="b">
        <f t="shared" si="15"/>
        <v>0</v>
      </c>
    </row>
    <row r="2886">
      <c r="H2886" s="20" t="b">
        <f t="shared" si="1"/>
        <v>0</v>
      </c>
      <c r="I2886" s="21" t="b">
        <f t="shared" si="2"/>
        <v>0</v>
      </c>
      <c r="J2886" s="21" t="b">
        <f t="shared" si="3"/>
        <v>0</v>
      </c>
      <c r="AB2886" s="20" t="b">
        <f t="shared" si="9"/>
        <v>0</v>
      </c>
      <c r="AC2886" s="20" t="b">
        <f t="shared" si="10"/>
        <v>0</v>
      </c>
      <c r="AD2886" s="20" t="b">
        <f t="shared" si="11"/>
        <v>0</v>
      </c>
      <c r="AE2886" s="20" t="b">
        <f t="shared" si="12"/>
        <v>0</v>
      </c>
      <c r="AG2886" s="20" t="b">
        <f t="shared" si="13"/>
        <v>0</v>
      </c>
      <c r="AH2886" s="20" t="b">
        <f t="shared" si="14"/>
        <v>0</v>
      </c>
      <c r="AI2886" s="20" t="b">
        <f t="shared" si="15"/>
        <v>0</v>
      </c>
    </row>
    <row r="2887">
      <c r="H2887" s="20" t="b">
        <f t="shared" si="1"/>
        <v>0</v>
      </c>
      <c r="I2887" s="21" t="b">
        <f t="shared" si="2"/>
        <v>0</v>
      </c>
      <c r="J2887" s="21" t="b">
        <f t="shared" si="3"/>
        <v>0</v>
      </c>
      <c r="AB2887" s="20" t="b">
        <f t="shared" si="9"/>
        <v>0</v>
      </c>
      <c r="AC2887" s="20" t="b">
        <f t="shared" si="10"/>
        <v>0</v>
      </c>
      <c r="AD2887" s="20" t="b">
        <f t="shared" si="11"/>
        <v>0</v>
      </c>
      <c r="AE2887" s="20" t="b">
        <f t="shared" si="12"/>
        <v>0</v>
      </c>
      <c r="AG2887" s="20" t="b">
        <f t="shared" si="13"/>
        <v>0</v>
      </c>
      <c r="AH2887" s="20" t="b">
        <f t="shared" si="14"/>
        <v>0</v>
      </c>
      <c r="AI2887" s="20" t="b">
        <f t="shared" si="15"/>
        <v>0</v>
      </c>
    </row>
    <row r="2888">
      <c r="H2888" s="20" t="b">
        <f t="shared" si="1"/>
        <v>0</v>
      </c>
      <c r="I2888" s="21" t="b">
        <f t="shared" si="2"/>
        <v>0</v>
      </c>
      <c r="J2888" s="21" t="b">
        <f t="shared" si="3"/>
        <v>0</v>
      </c>
      <c r="AB2888" s="20" t="b">
        <f t="shared" si="9"/>
        <v>0</v>
      </c>
      <c r="AC2888" s="20" t="b">
        <f t="shared" si="10"/>
        <v>0</v>
      </c>
      <c r="AD2888" s="20" t="b">
        <f t="shared" si="11"/>
        <v>0</v>
      </c>
      <c r="AE2888" s="20" t="b">
        <f t="shared" si="12"/>
        <v>0</v>
      </c>
      <c r="AG2888" s="20" t="b">
        <f t="shared" si="13"/>
        <v>0</v>
      </c>
      <c r="AH2888" s="20" t="b">
        <f t="shared" si="14"/>
        <v>0</v>
      </c>
      <c r="AI2888" s="20" t="b">
        <f t="shared" si="15"/>
        <v>0</v>
      </c>
    </row>
    <row r="2889">
      <c r="H2889" s="20" t="b">
        <f t="shared" si="1"/>
        <v>0</v>
      </c>
      <c r="I2889" s="21" t="b">
        <f t="shared" si="2"/>
        <v>0</v>
      </c>
      <c r="J2889" s="21" t="b">
        <f t="shared" si="3"/>
        <v>0</v>
      </c>
      <c r="AB2889" s="20" t="b">
        <f t="shared" si="9"/>
        <v>0</v>
      </c>
      <c r="AC2889" s="20" t="b">
        <f t="shared" si="10"/>
        <v>0</v>
      </c>
      <c r="AD2889" s="20" t="b">
        <f t="shared" si="11"/>
        <v>0</v>
      </c>
      <c r="AE2889" s="20" t="b">
        <f t="shared" si="12"/>
        <v>0</v>
      </c>
      <c r="AG2889" s="20" t="b">
        <f t="shared" si="13"/>
        <v>0</v>
      </c>
      <c r="AH2889" s="20" t="b">
        <f t="shared" si="14"/>
        <v>0</v>
      </c>
      <c r="AI2889" s="20" t="b">
        <f t="shared" si="15"/>
        <v>0</v>
      </c>
    </row>
    <row r="2890">
      <c r="H2890" s="20" t="b">
        <f t="shared" si="1"/>
        <v>0</v>
      </c>
      <c r="I2890" s="21" t="b">
        <f t="shared" si="2"/>
        <v>0</v>
      </c>
      <c r="J2890" s="21" t="b">
        <f t="shared" si="3"/>
        <v>0</v>
      </c>
      <c r="AB2890" s="20" t="b">
        <f t="shared" si="9"/>
        <v>0</v>
      </c>
      <c r="AC2890" s="20" t="b">
        <f t="shared" si="10"/>
        <v>0</v>
      </c>
      <c r="AD2890" s="20" t="b">
        <f t="shared" si="11"/>
        <v>0</v>
      </c>
      <c r="AE2890" s="20" t="b">
        <f t="shared" si="12"/>
        <v>0</v>
      </c>
      <c r="AG2890" s="20" t="b">
        <f t="shared" si="13"/>
        <v>0</v>
      </c>
      <c r="AH2890" s="20" t="b">
        <f t="shared" si="14"/>
        <v>0</v>
      </c>
      <c r="AI2890" s="20" t="b">
        <f t="shared" si="15"/>
        <v>0</v>
      </c>
    </row>
    <row r="2891">
      <c r="H2891" s="20" t="b">
        <f t="shared" si="1"/>
        <v>0</v>
      </c>
      <c r="I2891" s="21" t="b">
        <f t="shared" si="2"/>
        <v>0</v>
      </c>
      <c r="J2891" s="21" t="b">
        <f t="shared" si="3"/>
        <v>0</v>
      </c>
      <c r="AB2891" s="20" t="b">
        <f t="shared" si="9"/>
        <v>0</v>
      </c>
      <c r="AC2891" s="20" t="b">
        <f t="shared" si="10"/>
        <v>0</v>
      </c>
      <c r="AD2891" s="20" t="b">
        <f t="shared" si="11"/>
        <v>0</v>
      </c>
      <c r="AE2891" s="20" t="b">
        <f t="shared" si="12"/>
        <v>0</v>
      </c>
      <c r="AG2891" s="20" t="b">
        <f t="shared" si="13"/>
        <v>0</v>
      </c>
      <c r="AH2891" s="20" t="b">
        <f t="shared" si="14"/>
        <v>0</v>
      </c>
      <c r="AI2891" s="20" t="b">
        <f t="shared" si="15"/>
        <v>0</v>
      </c>
    </row>
    <row r="2892">
      <c r="D2892" s="22"/>
      <c r="H2892" s="20" t="b">
        <f t="shared" si="1"/>
        <v>0</v>
      </c>
      <c r="I2892" s="21" t="b">
        <f t="shared" si="2"/>
        <v>0</v>
      </c>
      <c r="J2892" s="21" t="b">
        <f t="shared" si="3"/>
        <v>0</v>
      </c>
      <c r="AB2892" s="20" t="b">
        <f t="shared" si="9"/>
        <v>0</v>
      </c>
      <c r="AC2892" s="20" t="b">
        <f t="shared" si="10"/>
        <v>0</v>
      </c>
      <c r="AD2892" s="20" t="b">
        <f t="shared" si="11"/>
        <v>0</v>
      </c>
      <c r="AE2892" s="20" t="b">
        <f t="shared" si="12"/>
        <v>0</v>
      </c>
      <c r="AG2892" s="20" t="b">
        <f t="shared" si="13"/>
        <v>0</v>
      </c>
      <c r="AH2892" s="20" t="b">
        <f t="shared" si="14"/>
        <v>0</v>
      </c>
      <c r="AI2892" s="20" t="b">
        <f t="shared" si="15"/>
        <v>0</v>
      </c>
    </row>
    <row r="2893">
      <c r="D2893" s="22"/>
      <c r="H2893" s="20" t="b">
        <f t="shared" si="1"/>
        <v>0</v>
      </c>
      <c r="I2893" s="21" t="b">
        <f t="shared" si="2"/>
        <v>0</v>
      </c>
      <c r="J2893" s="21" t="b">
        <f t="shared" si="3"/>
        <v>0</v>
      </c>
      <c r="AB2893" s="20" t="b">
        <f t="shared" si="9"/>
        <v>0</v>
      </c>
      <c r="AC2893" s="20" t="b">
        <f t="shared" si="10"/>
        <v>0</v>
      </c>
      <c r="AD2893" s="20" t="b">
        <f t="shared" si="11"/>
        <v>0</v>
      </c>
      <c r="AE2893" s="20" t="b">
        <f t="shared" si="12"/>
        <v>0</v>
      </c>
      <c r="AG2893" s="20" t="b">
        <f t="shared" si="13"/>
        <v>0</v>
      </c>
      <c r="AH2893" s="20" t="b">
        <f t="shared" si="14"/>
        <v>0</v>
      </c>
      <c r="AI2893" s="20" t="b">
        <f t="shared" si="15"/>
        <v>0</v>
      </c>
    </row>
    <row r="2894">
      <c r="H2894" s="20" t="b">
        <f t="shared" si="1"/>
        <v>0</v>
      </c>
      <c r="I2894" s="21" t="b">
        <f t="shared" si="2"/>
        <v>0</v>
      </c>
      <c r="J2894" s="21" t="b">
        <f t="shared" si="3"/>
        <v>0</v>
      </c>
      <c r="AB2894" s="20" t="b">
        <f t="shared" si="9"/>
        <v>0</v>
      </c>
      <c r="AC2894" s="20" t="b">
        <f t="shared" si="10"/>
        <v>0</v>
      </c>
      <c r="AD2894" s="20" t="b">
        <f t="shared" si="11"/>
        <v>0</v>
      </c>
      <c r="AE2894" s="20" t="b">
        <f t="shared" si="12"/>
        <v>0</v>
      </c>
      <c r="AG2894" s="20" t="b">
        <f t="shared" si="13"/>
        <v>0</v>
      </c>
      <c r="AH2894" s="20" t="b">
        <f t="shared" si="14"/>
        <v>0</v>
      </c>
      <c r="AI2894" s="20" t="b">
        <f t="shared" si="15"/>
        <v>0</v>
      </c>
    </row>
    <row r="2895">
      <c r="H2895" s="20" t="b">
        <f t="shared" si="1"/>
        <v>0</v>
      </c>
      <c r="I2895" s="21" t="b">
        <f t="shared" si="2"/>
        <v>0</v>
      </c>
      <c r="J2895" s="21" t="b">
        <f t="shared" si="3"/>
        <v>0</v>
      </c>
      <c r="AB2895" s="20" t="b">
        <f t="shared" si="9"/>
        <v>0</v>
      </c>
      <c r="AC2895" s="20" t="b">
        <f t="shared" si="10"/>
        <v>0</v>
      </c>
      <c r="AD2895" s="20" t="b">
        <f t="shared" si="11"/>
        <v>0</v>
      </c>
      <c r="AE2895" s="20" t="b">
        <f t="shared" si="12"/>
        <v>0</v>
      </c>
      <c r="AG2895" s="20" t="b">
        <f t="shared" si="13"/>
        <v>0</v>
      </c>
      <c r="AH2895" s="20" t="b">
        <f t="shared" si="14"/>
        <v>0</v>
      </c>
      <c r="AI2895" s="20" t="b">
        <f t="shared" si="15"/>
        <v>0</v>
      </c>
    </row>
    <row r="2896">
      <c r="H2896" s="20" t="b">
        <f t="shared" si="1"/>
        <v>0</v>
      </c>
      <c r="I2896" s="21" t="b">
        <f t="shared" si="2"/>
        <v>0</v>
      </c>
      <c r="J2896" s="21" t="b">
        <f t="shared" si="3"/>
        <v>0</v>
      </c>
      <c r="AB2896" s="20" t="b">
        <f t="shared" si="9"/>
        <v>0</v>
      </c>
      <c r="AC2896" s="20" t="b">
        <f t="shared" si="10"/>
        <v>0</v>
      </c>
      <c r="AD2896" s="20" t="b">
        <f t="shared" si="11"/>
        <v>0</v>
      </c>
      <c r="AE2896" s="20" t="b">
        <f t="shared" si="12"/>
        <v>0</v>
      </c>
      <c r="AG2896" s="20" t="b">
        <f t="shared" si="13"/>
        <v>0</v>
      </c>
      <c r="AH2896" s="20" t="b">
        <f t="shared" si="14"/>
        <v>0</v>
      </c>
      <c r="AI2896" s="20" t="b">
        <f t="shared" si="15"/>
        <v>0</v>
      </c>
    </row>
    <row r="2897">
      <c r="H2897" s="20" t="b">
        <f t="shared" si="1"/>
        <v>0</v>
      </c>
      <c r="I2897" s="21" t="b">
        <f t="shared" si="2"/>
        <v>0</v>
      </c>
      <c r="J2897" s="21" t="b">
        <f t="shared" si="3"/>
        <v>0</v>
      </c>
      <c r="AB2897" s="20" t="b">
        <f t="shared" si="9"/>
        <v>0</v>
      </c>
      <c r="AC2897" s="20" t="b">
        <f t="shared" si="10"/>
        <v>0</v>
      </c>
      <c r="AD2897" s="20" t="b">
        <f t="shared" si="11"/>
        <v>0</v>
      </c>
      <c r="AE2897" s="20" t="b">
        <f t="shared" si="12"/>
        <v>0</v>
      </c>
      <c r="AG2897" s="20" t="b">
        <f t="shared" si="13"/>
        <v>0</v>
      </c>
      <c r="AH2897" s="20" t="b">
        <f t="shared" si="14"/>
        <v>0</v>
      </c>
      <c r="AI2897" s="20" t="b">
        <f t="shared" si="15"/>
        <v>0</v>
      </c>
    </row>
    <row r="2898">
      <c r="H2898" s="20" t="b">
        <f t="shared" si="1"/>
        <v>0</v>
      </c>
      <c r="I2898" s="21" t="b">
        <f t="shared" si="2"/>
        <v>0</v>
      </c>
      <c r="J2898" s="21" t="b">
        <f t="shared" si="3"/>
        <v>0</v>
      </c>
      <c r="AB2898" s="20" t="b">
        <f t="shared" si="9"/>
        <v>0</v>
      </c>
      <c r="AC2898" s="20" t="b">
        <f t="shared" si="10"/>
        <v>0</v>
      </c>
      <c r="AD2898" s="20" t="b">
        <f t="shared" si="11"/>
        <v>0</v>
      </c>
      <c r="AE2898" s="20" t="b">
        <f t="shared" si="12"/>
        <v>0</v>
      </c>
      <c r="AG2898" s="20" t="b">
        <f t="shared" si="13"/>
        <v>0</v>
      </c>
      <c r="AH2898" s="20" t="b">
        <f t="shared" si="14"/>
        <v>0</v>
      </c>
      <c r="AI2898" s="20" t="b">
        <f t="shared" si="15"/>
        <v>0</v>
      </c>
    </row>
    <row r="2899">
      <c r="H2899" s="20" t="b">
        <f t="shared" si="1"/>
        <v>0</v>
      </c>
      <c r="I2899" s="21" t="b">
        <f t="shared" si="2"/>
        <v>0</v>
      </c>
      <c r="J2899" s="21" t="b">
        <f t="shared" si="3"/>
        <v>0</v>
      </c>
      <c r="AB2899" s="20" t="b">
        <f t="shared" si="9"/>
        <v>0</v>
      </c>
      <c r="AC2899" s="20" t="b">
        <f t="shared" si="10"/>
        <v>0</v>
      </c>
      <c r="AD2899" s="20" t="b">
        <f t="shared" si="11"/>
        <v>0</v>
      </c>
      <c r="AE2899" s="20" t="b">
        <f t="shared" si="12"/>
        <v>0</v>
      </c>
      <c r="AG2899" s="20" t="b">
        <f t="shared" si="13"/>
        <v>0</v>
      </c>
      <c r="AH2899" s="20" t="b">
        <f t="shared" si="14"/>
        <v>0</v>
      </c>
      <c r="AI2899" s="20" t="b">
        <f t="shared" si="15"/>
        <v>0</v>
      </c>
    </row>
    <row r="2900">
      <c r="H2900" s="20" t="b">
        <f t="shared" si="1"/>
        <v>0</v>
      </c>
      <c r="I2900" s="21" t="b">
        <f t="shared" si="2"/>
        <v>0</v>
      </c>
      <c r="J2900" s="21" t="b">
        <f t="shared" si="3"/>
        <v>0</v>
      </c>
      <c r="AB2900" s="20" t="b">
        <f t="shared" si="9"/>
        <v>0</v>
      </c>
      <c r="AC2900" s="20" t="b">
        <f t="shared" si="10"/>
        <v>0</v>
      </c>
      <c r="AD2900" s="20" t="b">
        <f t="shared" si="11"/>
        <v>0</v>
      </c>
      <c r="AE2900" s="20" t="b">
        <f t="shared" si="12"/>
        <v>0</v>
      </c>
      <c r="AG2900" s="20" t="b">
        <f t="shared" si="13"/>
        <v>0</v>
      </c>
      <c r="AH2900" s="20" t="b">
        <f t="shared" si="14"/>
        <v>0</v>
      </c>
      <c r="AI2900" s="20" t="b">
        <f t="shared" si="15"/>
        <v>0</v>
      </c>
    </row>
    <row r="2901">
      <c r="H2901" s="20" t="b">
        <f t="shared" si="1"/>
        <v>0</v>
      </c>
      <c r="I2901" s="21" t="b">
        <f t="shared" si="2"/>
        <v>0</v>
      </c>
      <c r="J2901" s="21" t="b">
        <f t="shared" si="3"/>
        <v>0</v>
      </c>
      <c r="AB2901" s="20" t="b">
        <f t="shared" si="9"/>
        <v>0</v>
      </c>
      <c r="AC2901" s="20" t="b">
        <f t="shared" si="10"/>
        <v>0</v>
      </c>
      <c r="AD2901" s="20" t="b">
        <f t="shared" si="11"/>
        <v>0</v>
      </c>
      <c r="AE2901" s="20" t="b">
        <f t="shared" si="12"/>
        <v>0</v>
      </c>
      <c r="AG2901" s="20" t="b">
        <f t="shared" si="13"/>
        <v>0</v>
      </c>
      <c r="AH2901" s="20" t="b">
        <f t="shared" si="14"/>
        <v>0</v>
      </c>
      <c r="AI2901" s="20" t="b">
        <f t="shared" si="15"/>
        <v>0</v>
      </c>
    </row>
    <row r="2902">
      <c r="H2902" s="20" t="b">
        <f t="shared" si="1"/>
        <v>0</v>
      </c>
      <c r="I2902" s="21" t="b">
        <f t="shared" si="2"/>
        <v>0</v>
      </c>
      <c r="J2902" s="21" t="b">
        <f t="shared" si="3"/>
        <v>0</v>
      </c>
      <c r="AB2902" s="20" t="b">
        <f t="shared" si="9"/>
        <v>0</v>
      </c>
      <c r="AC2902" s="20" t="b">
        <f t="shared" si="10"/>
        <v>0</v>
      </c>
      <c r="AD2902" s="20" t="b">
        <f t="shared" si="11"/>
        <v>0</v>
      </c>
      <c r="AE2902" s="20" t="b">
        <f t="shared" si="12"/>
        <v>0</v>
      </c>
      <c r="AG2902" s="20" t="b">
        <f t="shared" si="13"/>
        <v>0</v>
      </c>
      <c r="AH2902" s="20" t="b">
        <f t="shared" si="14"/>
        <v>0</v>
      </c>
      <c r="AI2902" s="20" t="b">
        <f t="shared" si="15"/>
        <v>0</v>
      </c>
    </row>
    <row r="2903">
      <c r="H2903" s="20" t="b">
        <f t="shared" si="1"/>
        <v>0</v>
      </c>
      <c r="I2903" s="21" t="b">
        <f t="shared" si="2"/>
        <v>0</v>
      </c>
      <c r="J2903" s="21" t="b">
        <f t="shared" si="3"/>
        <v>0</v>
      </c>
      <c r="AB2903" s="20" t="b">
        <f t="shared" si="9"/>
        <v>0</v>
      </c>
      <c r="AC2903" s="20" t="b">
        <f t="shared" si="10"/>
        <v>0</v>
      </c>
      <c r="AD2903" s="20" t="b">
        <f t="shared" si="11"/>
        <v>0</v>
      </c>
      <c r="AE2903" s="20" t="b">
        <f t="shared" si="12"/>
        <v>0</v>
      </c>
      <c r="AG2903" s="20" t="b">
        <f t="shared" si="13"/>
        <v>0</v>
      </c>
      <c r="AH2903" s="20" t="b">
        <f t="shared" si="14"/>
        <v>0</v>
      </c>
      <c r="AI2903" s="20" t="b">
        <f t="shared" si="15"/>
        <v>0</v>
      </c>
    </row>
    <row r="2904">
      <c r="H2904" s="20" t="b">
        <f t="shared" si="1"/>
        <v>0</v>
      </c>
      <c r="I2904" s="21" t="b">
        <f t="shared" si="2"/>
        <v>0</v>
      </c>
      <c r="J2904" s="21" t="b">
        <f t="shared" si="3"/>
        <v>0</v>
      </c>
      <c r="AB2904" s="20" t="b">
        <f t="shared" si="9"/>
        <v>0</v>
      </c>
      <c r="AC2904" s="20" t="b">
        <f t="shared" si="10"/>
        <v>0</v>
      </c>
      <c r="AD2904" s="20" t="b">
        <f t="shared" si="11"/>
        <v>0</v>
      </c>
      <c r="AE2904" s="20" t="b">
        <f t="shared" si="12"/>
        <v>0</v>
      </c>
      <c r="AG2904" s="20" t="b">
        <f t="shared" si="13"/>
        <v>0</v>
      </c>
      <c r="AH2904" s="20" t="b">
        <f t="shared" si="14"/>
        <v>0</v>
      </c>
      <c r="AI2904" s="20" t="b">
        <f t="shared" si="15"/>
        <v>0</v>
      </c>
    </row>
    <row r="2905">
      <c r="H2905" s="20" t="b">
        <f t="shared" si="1"/>
        <v>0</v>
      </c>
      <c r="I2905" s="21" t="b">
        <f t="shared" si="2"/>
        <v>0</v>
      </c>
      <c r="J2905" s="21" t="b">
        <f t="shared" si="3"/>
        <v>0</v>
      </c>
      <c r="AB2905" s="20" t="b">
        <f t="shared" si="9"/>
        <v>0</v>
      </c>
      <c r="AC2905" s="20" t="b">
        <f t="shared" si="10"/>
        <v>0</v>
      </c>
      <c r="AD2905" s="20" t="b">
        <f t="shared" si="11"/>
        <v>0</v>
      </c>
      <c r="AE2905" s="20" t="b">
        <f t="shared" si="12"/>
        <v>0</v>
      </c>
      <c r="AG2905" s="20" t="b">
        <f t="shared" si="13"/>
        <v>0</v>
      </c>
      <c r="AH2905" s="20" t="b">
        <f t="shared" si="14"/>
        <v>0</v>
      </c>
      <c r="AI2905" s="20" t="b">
        <f t="shared" si="15"/>
        <v>0</v>
      </c>
    </row>
    <row r="2906">
      <c r="H2906" s="20" t="b">
        <f t="shared" si="1"/>
        <v>0</v>
      </c>
      <c r="I2906" s="21" t="b">
        <f t="shared" si="2"/>
        <v>0</v>
      </c>
      <c r="J2906" s="21" t="b">
        <f t="shared" si="3"/>
        <v>0</v>
      </c>
      <c r="AB2906" s="20" t="b">
        <f t="shared" si="9"/>
        <v>0</v>
      </c>
      <c r="AC2906" s="20" t="b">
        <f t="shared" si="10"/>
        <v>0</v>
      </c>
      <c r="AD2906" s="20" t="b">
        <f t="shared" si="11"/>
        <v>0</v>
      </c>
      <c r="AE2906" s="20" t="b">
        <f t="shared" si="12"/>
        <v>0</v>
      </c>
      <c r="AG2906" s="20" t="b">
        <f t="shared" si="13"/>
        <v>0</v>
      </c>
      <c r="AH2906" s="20" t="b">
        <f t="shared" si="14"/>
        <v>0</v>
      </c>
      <c r="AI2906" s="20" t="b">
        <f t="shared" si="15"/>
        <v>0</v>
      </c>
    </row>
    <row r="2907">
      <c r="H2907" s="20" t="b">
        <f t="shared" si="1"/>
        <v>0</v>
      </c>
      <c r="I2907" s="21" t="b">
        <f t="shared" si="2"/>
        <v>0</v>
      </c>
      <c r="J2907" s="21" t="b">
        <f t="shared" si="3"/>
        <v>0</v>
      </c>
      <c r="AB2907" s="20" t="b">
        <f t="shared" si="9"/>
        <v>0</v>
      </c>
      <c r="AC2907" s="20" t="b">
        <f t="shared" si="10"/>
        <v>0</v>
      </c>
      <c r="AD2907" s="20" t="b">
        <f t="shared" si="11"/>
        <v>0</v>
      </c>
      <c r="AE2907" s="20" t="b">
        <f t="shared" si="12"/>
        <v>0</v>
      </c>
      <c r="AG2907" s="20" t="b">
        <f t="shared" si="13"/>
        <v>0</v>
      </c>
      <c r="AH2907" s="20" t="b">
        <f t="shared" si="14"/>
        <v>0</v>
      </c>
      <c r="AI2907" s="20" t="b">
        <f t="shared" si="15"/>
        <v>0</v>
      </c>
    </row>
    <row r="2908">
      <c r="H2908" s="20" t="b">
        <f t="shared" si="1"/>
        <v>0</v>
      </c>
      <c r="I2908" s="21" t="b">
        <f t="shared" si="2"/>
        <v>0</v>
      </c>
      <c r="J2908" s="21" t="b">
        <f t="shared" si="3"/>
        <v>0</v>
      </c>
      <c r="AB2908" s="20" t="b">
        <f t="shared" si="9"/>
        <v>0</v>
      </c>
      <c r="AC2908" s="20" t="b">
        <f t="shared" si="10"/>
        <v>0</v>
      </c>
      <c r="AD2908" s="20" t="b">
        <f t="shared" si="11"/>
        <v>0</v>
      </c>
      <c r="AE2908" s="20" t="b">
        <f t="shared" si="12"/>
        <v>0</v>
      </c>
      <c r="AG2908" s="20" t="b">
        <f t="shared" si="13"/>
        <v>0</v>
      </c>
      <c r="AH2908" s="20" t="b">
        <f t="shared" si="14"/>
        <v>0</v>
      </c>
      <c r="AI2908" s="20" t="b">
        <f t="shared" si="15"/>
        <v>0</v>
      </c>
    </row>
    <row r="2909">
      <c r="H2909" s="20" t="b">
        <f t="shared" si="1"/>
        <v>0</v>
      </c>
      <c r="I2909" s="21" t="b">
        <f t="shared" si="2"/>
        <v>0</v>
      </c>
      <c r="J2909" s="21" t="b">
        <f t="shared" si="3"/>
        <v>0</v>
      </c>
      <c r="AB2909" s="20" t="b">
        <f t="shared" si="9"/>
        <v>0</v>
      </c>
      <c r="AC2909" s="20" t="b">
        <f t="shared" si="10"/>
        <v>0</v>
      </c>
      <c r="AD2909" s="20" t="b">
        <f t="shared" si="11"/>
        <v>0</v>
      </c>
      <c r="AE2909" s="20" t="b">
        <f t="shared" si="12"/>
        <v>0</v>
      </c>
      <c r="AG2909" s="20" t="b">
        <f t="shared" si="13"/>
        <v>0</v>
      </c>
      <c r="AH2909" s="20" t="b">
        <f t="shared" si="14"/>
        <v>0</v>
      </c>
      <c r="AI2909" s="20" t="b">
        <f t="shared" si="15"/>
        <v>0</v>
      </c>
    </row>
    <row r="2910">
      <c r="D2910" s="22"/>
      <c r="H2910" s="20" t="b">
        <f t="shared" si="1"/>
        <v>0</v>
      </c>
      <c r="I2910" s="21" t="b">
        <f t="shared" si="2"/>
        <v>0</v>
      </c>
      <c r="J2910" s="21" t="b">
        <f t="shared" si="3"/>
        <v>0</v>
      </c>
      <c r="AB2910" s="20" t="b">
        <f t="shared" si="9"/>
        <v>0</v>
      </c>
      <c r="AC2910" s="20" t="b">
        <f t="shared" si="10"/>
        <v>0</v>
      </c>
      <c r="AD2910" s="20" t="b">
        <f t="shared" si="11"/>
        <v>0</v>
      </c>
      <c r="AE2910" s="20" t="b">
        <f t="shared" si="12"/>
        <v>0</v>
      </c>
      <c r="AG2910" s="20" t="b">
        <f t="shared" si="13"/>
        <v>0</v>
      </c>
      <c r="AH2910" s="20" t="b">
        <f t="shared" si="14"/>
        <v>0</v>
      </c>
      <c r="AI2910" s="20" t="b">
        <f t="shared" si="15"/>
        <v>0</v>
      </c>
    </row>
    <row r="2911">
      <c r="D2911" s="22"/>
      <c r="H2911" s="20" t="b">
        <f t="shared" si="1"/>
        <v>0</v>
      </c>
      <c r="I2911" s="21" t="b">
        <f t="shared" si="2"/>
        <v>0</v>
      </c>
      <c r="J2911" s="21" t="b">
        <f t="shared" si="3"/>
        <v>0</v>
      </c>
      <c r="AB2911" s="20" t="b">
        <f t="shared" si="9"/>
        <v>0</v>
      </c>
      <c r="AC2911" s="20" t="b">
        <f t="shared" si="10"/>
        <v>0</v>
      </c>
      <c r="AD2911" s="20" t="b">
        <f t="shared" si="11"/>
        <v>0</v>
      </c>
      <c r="AE2911" s="20" t="b">
        <f t="shared" si="12"/>
        <v>0</v>
      </c>
      <c r="AG2911" s="20" t="b">
        <f t="shared" si="13"/>
        <v>0</v>
      </c>
      <c r="AH2911" s="20" t="b">
        <f t="shared" si="14"/>
        <v>0</v>
      </c>
      <c r="AI2911" s="20" t="b">
        <f t="shared" si="15"/>
        <v>0</v>
      </c>
    </row>
    <row r="2912">
      <c r="H2912" s="20" t="b">
        <f t="shared" si="1"/>
        <v>0</v>
      </c>
      <c r="I2912" s="21" t="b">
        <f t="shared" si="2"/>
        <v>0</v>
      </c>
      <c r="J2912" s="21" t="b">
        <f t="shared" si="3"/>
        <v>0</v>
      </c>
      <c r="AB2912" s="20" t="b">
        <f t="shared" si="9"/>
        <v>0</v>
      </c>
      <c r="AC2912" s="20" t="b">
        <f t="shared" si="10"/>
        <v>0</v>
      </c>
      <c r="AD2912" s="20" t="b">
        <f t="shared" si="11"/>
        <v>0</v>
      </c>
      <c r="AE2912" s="20" t="b">
        <f t="shared" si="12"/>
        <v>0</v>
      </c>
      <c r="AG2912" s="20" t="b">
        <f t="shared" si="13"/>
        <v>0</v>
      </c>
      <c r="AH2912" s="20" t="b">
        <f t="shared" si="14"/>
        <v>0</v>
      </c>
      <c r="AI2912" s="20" t="b">
        <f t="shared" si="15"/>
        <v>0</v>
      </c>
    </row>
    <row r="2913">
      <c r="H2913" s="20" t="b">
        <f t="shared" si="1"/>
        <v>0</v>
      </c>
      <c r="I2913" s="21" t="b">
        <f t="shared" si="2"/>
        <v>0</v>
      </c>
      <c r="J2913" s="21" t="b">
        <f t="shared" si="3"/>
        <v>0</v>
      </c>
      <c r="AB2913" s="20" t="b">
        <f t="shared" si="9"/>
        <v>0</v>
      </c>
      <c r="AC2913" s="20" t="b">
        <f t="shared" si="10"/>
        <v>0</v>
      </c>
      <c r="AD2913" s="20" t="b">
        <f t="shared" si="11"/>
        <v>0</v>
      </c>
      <c r="AE2913" s="20" t="b">
        <f t="shared" si="12"/>
        <v>0</v>
      </c>
      <c r="AG2913" s="20" t="b">
        <f t="shared" si="13"/>
        <v>0</v>
      </c>
      <c r="AH2913" s="20" t="b">
        <f t="shared" si="14"/>
        <v>0</v>
      </c>
      <c r="AI2913" s="20" t="b">
        <f t="shared" si="15"/>
        <v>0</v>
      </c>
    </row>
    <row r="2914">
      <c r="H2914" s="20" t="b">
        <f t="shared" si="1"/>
        <v>0</v>
      </c>
      <c r="I2914" s="21" t="b">
        <f t="shared" si="2"/>
        <v>0</v>
      </c>
      <c r="J2914" s="21" t="b">
        <f t="shared" si="3"/>
        <v>0</v>
      </c>
      <c r="AB2914" s="20" t="b">
        <f t="shared" si="9"/>
        <v>0</v>
      </c>
      <c r="AC2914" s="20" t="b">
        <f t="shared" si="10"/>
        <v>0</v>
      </c>
      <c r="AD2914" s="20" t="b">
        <f t="shared" si="11"/>
        <v>0</v>
      </c>
      <c r="AE2914" s="20" t="b">
        <f t="shared" si="12"/>
        <v>0</v>
      </c>
      <c r="AG2914" s="20" t="b">
        <f t="shared" si="13"/>
        <v>0</v>
      </c>
      <c r="AH2914" s="20" t="b">
        <f t="shared" si="14"/>
        <v>0</v>
      </c>
      <c r="AI2914" s="20" t="b">
        <f t="shared" si="15"/>
        <v>0</v>
      </c>
    </row>
    <row r="2915">
      <c r="H2915" s="20" t="b">
        <f t="shared" si="1"/>
        <v>0</v>
      </c>
      <c r="I2915" s="21" t="b">
        <f t="shared" si="2"/>
        <v>0</v>
      </c>
      <c r="J2915" s="21" t="b">
        <f t="shared" si="3"/>
        <v>0</v>
      </c>
      <c r="AB2915" s="20" t="b">
        <f t="shared" si="9"/>
        <v>0</v>
      </c>
      <c r="AC2915" s="20" t="b">
        <f t="shared" si="10"/>
        <v>0</v>
      </c>
      <c r="AD2915" s="20" t="b">
        <f t="shared" si="11"/>
        <v>0</v>
      </c>
      <c r="AE2915" s="20" t="b">
        <f t="shared" si="12"/>
        <v>0</v>
      </c>
      <c r="AG2915" s="20" t="b">
        <f t="shared" si="13"/>
        <v>0</v>
      </c>
      <c r="AH2915" s="20" t="b">
        <f t="shared" si="14"/>
        <v>0</v>
      </c>
      <c r="AI2915" s="20" t="b">
        <f t="shared" si="15"/>
        <v>0</v>
      </c>
    </row>
    <row r="2916">
      <c r="H2916" s="20" t="b">
        <f t="shared" si="1"/>
        <v>0</v>
      </c>
      <c r="I2916" s="21" t="b">
        <f t="shared" si="2"/>
        <v>0</v>
      </c>
      <c r="J2916" s="21" t="b">
        <f t="shared" si="3"/>
        <v>0</v>
      </c>
      <c r="AB2916" s="20" t="b">
        <f t="shared" si="9"/>
        <v>0</v>
      </c>
      <c r="AC2916" s="20" t="b">
        <f t="shared" si="10"/>
        <v>0</v>
      </c>
      <c r="AD2916" s="20" t="b">
        <f t="shared" si="11"/>
        <v>0</v>
      </c>
      <c r="AE2916" s="20" t="b">
        <f t="shared" si="12"/>
        <v>0</v>
      </c>
      <c r="AG2916" s="20" t="b">
        <f t="shared" si="13"/>
        <v>0</v>
      </c>
      <c r="AH2916" s="20" t="b">
        <f t="shared" si="14"/>
        <v>0</v>
      </c>
      <c r="AI2916" s="20" t="b">
        <f t="shared" si="15"/>
        <v>0</v>
      </c>
    </row>
    <row r="2917">
      <c r="H2917" s="20" t="b">
        <f t="shared" si="1"/>
        <v>0</v>
      </c>
      <c r="I2917" s="21" t="b">
        <f t="shared" si="2"/>
        <v>0</v>
      </c>
      <c r="J2917" s="21" t="b">
        <f t="shared" si="3"/>
        <v>0</v>
      </c>
      <c r="AB2917" s="20" t="b">
        <f t="shared" si="9"/>
        <v>0</v>
      </c>
      <c r="AC2917" s="20" t="b">
        <f t="shared" si="10"/>
        <v>0</v>
      </c>
      <c r="AD2917" s="20" t="b">
        <f t="shared" si="11"/>
        <v>0</v>
      </c>
      <c r="AE2917" s="20" t="b">
        <f t="shared" si="12"/>
        <v>0</v>
      </c>
      <c r="AG2917" s="20" t="b">
        <f t="shared" si="13"/>
        <v>0</v>
      </c>
      <c r="AH2917" s="20" t="b">
        <f t="shared" si="14"/>
        <v>0</v>
      </c>
      <c r="AI2917" s="20" t="b">
        <f t="shared" si="15"/>
        <v>0</v>
      </c>
    </row>
    <row r="2918">
      <c r="H2918" s="20" t="b">
        <f t="shared" si="1"/>
        <v>0</v>
      </c>
      <c r="I2918" s="21" t="b">
        <f t="shared" si="2"/>
        <v>0</v>
      </c>
      <c r="J2918" s="21" t="b">
        <f t="shared" si="3"/>
        <v>0</v>
      </c>
      <c r="AB2918" s="20" t="b">
        <f t="shared" si="9"/>
        <v>0</v>
      </c>
      <c r="AC2918" s="20" t="b">
        <f t="shared" si="10"/>
        <v>0</v>
      </c>
      <c r="AD2918" s="20" t="b">
        <f t="shared" si="11"/>
        <v>0</v>
      </c>
      <c r="AE2918" s="20" t="b">
        <f t="shared" si="12"/>
        <v>0</v>
      </c>
      <c r="AG2918" s="20" t="b">
        <f t="shared" si="13"/>
        <v>0</v>
      </c>
      <c r="AH2918" s="20" t="b">
        <f t="shared" si="14"/>
        <v>0</v>
      </c>
      <c r="AI2918" s="20" t="b">
        <f t="shared" si="15"/>
        <v>0</v>
      </c>
    </row>
    <row r="2919">
      <c r="H2919" s="20" t="b">
        <f t="shared" si="1"/>
        <v>0</v>
      </c>
      <c r="I2919" s="21" t="b">
        <f t="shared" si="2"/>
        <v>0</v>
      </c>
      <c r="J2919" s="21" t="b">
        <f t="shared" si="3"/>
        <v>0</v>
      </c>
      <c r="AB2919" s="20" t="b">
        <f t="shared" si="9"/>
        <v>0</v>
      </c>
      <c r="AC2919" s="20" t="b">
        <f t="shared" si="10"/>
        <v>0</v>
      </c>
      <c r="AD2919" s="20" t="b">
        <f t="shared" si="11"/>
        <v>0</v>
      </c>
      <c r="AE2919" s="20" t="b">
        <f t="shared" si="12"/>
        <v>0</v>
      </c>
      <c r="AG2919" s="20" t="b">
        <f t="shared" si="13"/>
        <v>0</v>
      </c>
      <c r="AH2919" s="20" t="b">
        <f t="shared" si="14"/>
        <v>0</v>
      </c>
      <c r="AI2919" s="20" t="b">
        <f t="shared" si="15"/>
        <v>0</v>
      </c>
    </row>
    <row r="2920">
      <c r="H2920" s="20" t="b">
        <f t="shared" si="1"/>
        <v>0</v>
      </c>
      <c r="I2920" s="21" t="b">
        <f t="shared" si="2"/>
        <v>0</v>
      </c>
      <c r="J2920" s="21" t="b">
        <f t="shared" si="3"/>
        <v>0</v>
      </c>
      <c r="AB2920" s="20" t="b">
        <f t="shared" si="9"/>
        <v>0</v>
      </c>
      <c r="AC2920" s="20" t="b">
        <f t="shared" si="10"/>
        <v>0</v>
      </c>
      <c r="AD2920" s="20" t="b">
        <f t="shared" si="11"/>
        <v>0</v>
      </c>
      <c r="AE2920" s="20" t="b">
        <f t="shared" si="12"/>
        <v>0</v>
      </c>
      <c r="AG2920" s="20" t="b">
        <f t="shared" si="13"/>
        <v>0</v>
      </c>
      <c r="AH2920" s="20" t="b">
        <f t="shared" si="14"/>
        <v>0</v>
      </c>
      <c r="AI2920" s="20" t="b">
        <f t="shared" si="15"/>
        <v>0</v>
      </c>
    </row>
    <row r="2921">
      <c r="H2921" s="20" t="b">
        <f t="shared" si="1"/>
        <v>0</v>
      </c>
      <c r="I2921" s="21" t="b">
        <f t="shared" si="2"/>
        <v>0</v>
      </c>
      <c r="J2921" s="21" t="b">
        <f t="shared" si="3"/>
        <v>0</v>
      </c>
      <c r="AB2921" s="20" t="b">
        <f t="shared" si="9"/>
        <v>0</v>
      </c>
      <c r="AC2921" s="20" t="b">
        <f t="shared" si="10"/>
        <v>0</v>
      </c>
      <c r="AD2921" s="20" t="b">
        <f t="shared" si="11"/>
        <v>0</v>
      </c>
      <c r="AE2921" s="20" t="b">
        <f t="shared" si="12"/>
        <v>0</v>
      </c>
      <c r="AG2921" s="20" t="b">
        <f t="shared" si="13"/>
        <v>0</v>
      </c>
      <c r="AH2921" s="20" t="b">
        <f t="shared" si="14"/>
        <v>0</v>
      </c>
      <c r="AI2921" s="20" t="b">
        <f t="shared" si="15"/>
        <v>0</v>
      </c>
    </row>
    <row r="2922">
      <c r="H2922" s="20" t="b">
        <f t="shared" si="1"/>
        <v>0</v>
      </c>
      <c r="I2922" s="21" t="b">
        <f t="shared" si="2"/>
        <v>0</v>
      </c>
      <c r="J2922" s="21" t="b">
        <f t="shared" si="3"/>
        <v>0</v>
      </c>
      <c r="AB2922" s="20" t="b">
        <f t="shared" si="9"/>
        <v>0</v>
      </c>
      <c r="AC2922" s="20" t="b">
        <f t="shared" si="10"/>
        <v>0</v>
      </c>
      <c r="AD2922" s="20" t="b">
        <f t="shared" si="11"/>
        <v>0</v>
      </c>
      <c r="AE2922" s="20" t="b">
        <f t="shared" si="12"/>
        <v>0</v>
      </c>
      <c r="AG2922" s="20" t="b">
        <f t="shared" si="13"/>
        <v>0</v>
      </c>
      <c r="AH2922" s="20" t="b">
        <f t="shared" si="14"/>
        <v>0</v>
      </c>
      <c r="AI2922" s="20" t="b">
        <f t="shared" si="15"/>
        <v>0</v>
      </c>
    </row>
    <row r="2923">
      <c r="H2923" s="20" t="b">
        <f t="shared" si="1"/>
        <v>0</v>
      </c>
      <c r="I2923" s="21" t="b">
        <f t="shared" si="2"/>
        <v>0</v>
      </c>
      <c r="J2923" s="21" t="b">
        <f t="shared" si="3"/>
        <v>0</v>
      </c>
      <c r="AB2923" s="20" t="b">
        <f t="shared" si="9"/>
        <v>0</v>
      </c>
      <c r="AC2923" s="20" t="b">
        <f t="shared" si="10"/>
        <v>0</v>
      </c>
      <c r="AD2923" s="20" t="b">
        <f t="shared" si="11"/>
        <v>0</v>
      </c>
      <c r="AE2923" s="20" t="b">
        <f t="shared" si="12"/>
        <v>0</v>
      </c>
      <c r="AG2923" s="20" t="b">
        <f t="shared" si="13"/>
        <v>0</v>
      </c>
      <c r="AH2923" s="20" t="b">
        <f t="shared" si="14"/>
        <v>0</v>
      </c>
      <c r="AI2923" s="20" t="b">
        <f t="shared" si="15"/>
        <v>0</v>
      </c>
    </row>
    <row r="2924">
      <c r="H2924" s="20" t="b">
        <f t="shared" si="1"/>
        <v>0</v>
      </c>
      <c r="I2924" s="21" t="b">
        <f t="shared" si="2"/>
        <v>0</v>
      </c>
      <c r="J2924" s="21" t="b">
        <f t="shared" si="3"/>
        <v>0</v>
      </c>
      <c r="AB2924" s="20" t="b">
        <f t="shared" si="9"/>
        <v>0</v>
      </c>
      <c r="AC2924" s="20" t="b">
        <f t="shared" si="10"/>
        <v>0</v>
      </c>
      <c r="AD2924" s="20" t="b">
        <f t="shared" si="11"/>
        <v>0</v>
      </c>
      <c r="AE2924" s="20" t="b">
        <f t="shared" si="12"/>
        <v>0</v>
      </c>
      <c r="AG2924" s="20" t="b">
        <f t="shared" si="13"/>
        <v>0</v>
      </c>
      <c r="AH2924" s="20" t="b">
        <f t="shared" si="14"/>
        <v>0</v>
      </c>
      <c r="AI2924" s="20" t="b">
        <f t="shared" si="15"/>
        <v>0</v>
      </c>
    </row>
    <row r="2925">
      <c r="H2925" s="20" t="b">
        <f t="shared" si="1"/>
        <v>0</v>
      </c>
      <c r="I2925" s="21" t="b">
        <f t="shared" si="2"/>
        <v>0</v>
      </c>
      <c r="J2925" s="21" t="b">
        <f t="shared" si="3"/>
        <v>0</v>
      </c>
      <c r="AB2925" s="20" t="b">
        <f t="shared" si="9"/>
        <v>0</v>
      </c>
      <c r="AC2925" s="20" t="b">
        <f t="shared" si="10"/>
        <v>0</v>
      </c>
      <c r="AD2925" s="20" t="b">
        <f t="shared" si="11"/>
        <v>0</v>
      </c>
      <c r="AE2925" s="20" t="b">
        <f t="shared" si="12"/>
        <v>0</v>
      </c>
      <c r="AG2925" s="20" t="b">
        <f t="shared" si="13"/>
        <v>0</v>
      </c>
      <c r="AH2925" s="20" t="b">
        <f t="shared" si="14"/>
        <v>0</v>
      </c>
      <c r="AI2925" s="20" t="b">
        <f t="shared" si="15"/>
        <v>0</v>
      </c>
    </row>
    <row r="2926">
      <c r="H2926" s="20" t="b">
        <f t="shared" si="1"/>
        <v>0</v>
      </c>
      <c r="I2926" s="21" t="b">
        <f t="shared" si="2"/>
        <v>0</v>
      </c>
      <c r="J2926" s="21" t="b">
        <f t="shared" si="3"/>
        <v>0</v>
      </c>
      <c r="AB2926" s="20" t="b">
        <f t="shared" si="9"/>
        <v>0</v>
      </c>
      <c r="AC2926" s="20" t="b">
        <f t="shared" si="10"/>
        <v>0</v>
      </c>
      <c r="AD2926" s="20" t="b">
        <f t="shared" si="11"/>
        <v>0</v>
      </c>
      <c r="AE2926" s="20" t="b">
        <f t="shared" si="12"/>
        <v>0</v>
      </c>
      <c r="AG2926" s="20" t="b">
        <f t="shared" si="13"/>
        <v>0</v>
      </c>
      <c r="AH2926" s="20" t="b">
        <f t="shared" si="14"/>
        <v>0</v>
      </c>
      <c r="AI2926" s="20" t="b">
        <f t="shared" si="15"/>
        <v>0</v>
      </c>
    </row>
    <row r="2927">
      <c r="H2927" s="20" t="b">
        <f t="shared" si="1"/>
        <v>0</v>
      </c>
      <c r="I2927" s="21" t="b">
        <f t="shared" si="2"/>
        <v>0</v>
      </c>
      <c r="J2927" s="21" t="b">
        <f t="shared" si="3"/>
        <v>0</v>
      </c>
      <c r="AB2927" s="20" t="b">
        <f t="shared" si="9"/>
        <v>0</v>
      </c>
      <c r="AC2927" s="20" t="b">
        <f t="shared" si="10"/>
        <v>0</v>
      </c>
      <c r="AD2927" s="20" t="b">
        <f t="shared" si="11"/>
        <v>0</v>
      </c>
      <c r="AE2927" s="20" t="b">
        <f t="shared" si="12"/>
        <v>0</v>
      </c>
      <c r="AG2927" s="20" t="b">
        <f t="shared" si="13"/>
        <v>0</v>
      </c>
      <c r="AH2927" s="20" t="b">
        <f t="shared" si="14"/>
        <v>0</v>
      </c>
      <c r="AI2927" s="20" t="b">
        <f t="shared" si="15"/>
        <v>0</v>
      </c>
    </row>
    <row r="2928">
      <c r="D2928" s="22"/>
      <c r="H2928" s="20" t="b">
        <f t="shared" si="1"/>
        <v>0</v>
      </c>
      <c r="I2928" s="21" t="b">
        <f t="shared" si="2"/>
        <v>0</v>
      </c>
      <c r="J2928" s="21" t="b">
        <f t="shared" si="3"/>
        <v>0</v>
      </c>
      <c r="AB2928" s="20" t="b">
        <f t="shared" si="9"/>
        <v>0</v>
      </c>
      <c r="AC2928" s="20" t="b">
        <f t="shared" si="10"/>
        <v>0</v>
      </c>
      <c r="AD2928" s="20" t="b">
        <f t="shared" si="11"/>
        <v>0</v>
      </c>
      <c r="AE2928" s="20" t="b">
        <f t="shared" si="12"/>
        <v>0</v>
      </c>
      <c r="AG2928" s="20" t="b">
        <f t="shared" si="13"/>
        <v>0</v>
      </c>
      <c r="AH2928" s="20" t="b">
        <f t="shared" si="14"/>
        <v>0</v>
      </c>
      <c r="AI2928" s="20" t="b">
        <f t="shared" si="15"/>
        <v>0</v>
      </c>
    </row>
    <row r="2929">
      <c r="D2929" s="22"/>
      <c r="H2929" s="20" t="b">
        <f t="shared" si="1"/>
        <v>0</v>
      </c>
      <c r="I2929" s="21" t="b">
        <f t="shared" si="2"/>
        <v>0</v>
      </c>
      <c r="J2929" s="21" t="b">
        <f t="shared" si="3"/>
        <v>0</v>
      </c>
      <c r="AB2929" s="20" t="b">
        <f t="shared" si="9"/>
        <v>0</v>
      </c>
      <c r="AC2929" s="20" t="b">
        <f t="shared" si="10"/>
        <v>0</v>
      </c>
      <c r="AD2929" s="20" t="b">
        <f t="shared" si="11"/>
        <v>0</v>
      </c>
      <c r="AE2929" s="20" t="b">
        <f t="shared" si="12"/>
        <v>0</v>
      </c>
      <c r="AG2929" s="20" t="b">
        <f t="shared" si="13"/>
        <v>0</v>
      </c>
      <c r="AH2929" s="20" t="b">
        <f t="shared" si="14"/>
        <v>0</v>
      </c>
      <c r="AI2929" s="20" t="b">
        <f t="shared" si="15"/>
        <v>0</v>
      </c>
    </row>
    <row r="2930">
      <c r="H2930" s="20" t="b">
        <f t="shared" si="1"/>
        <v>0</v>
      </c>
      <c r="I2930" s="21" t="b">
        <f t="shared" si="2"/>
        <v>0</v>
      </c>
      <c r="J2930" s="21" t="b">
        <f t="shared" si="3"/>
        <v>0</v>
      </c>
      <c r="AB2930" s="20" t="b">
        <f t="shared" si="9"/>
        <v>0</v>
      </c>
      <c r="AC2930" s="20" t="b">
        <f t="shared" si="10"/>
        <v>0</v>
      </c>
      <c r="AD2930" s="20" t="b">
        <f t="shared" si="11"/>
        <v>0</v>
      </c>
      <c r="AE2930" s="20" t="b">
        <f t="shared" si="12"/>
        <v>0</v>
      </c>
      <c r="AG2930" s="20" t="b">
        <f t="shared" si="13"/>
        <v>0</v>
      </c>
      <c r="AH2930" s="20" t="b">
        <f t="shared" si="14"/>
        <v>0</v>
      </c>
      <c r="AI2930" s="20" t="b">
        <f t="shared" si="15"/>
        <v>0</v>
      </c>
    </row>
    <row r="2931">
      <c r="H2931" s="20" t="b">
        <f t="shared" si="1"/>
        <v>0</v>
      </c>
      <c r="I2931" s="21" t="b">
        <f t="shared" si="2"/>
        <v>0</v>
      </c>
      <c r="J2931" s="21" t="b">
        <f t="shared" si="3"/>
        <v>0</v>
      </c>
      <c r="AB2931" s="20" t="b">
        <f t="shared" si="9"/>
        <v>0</v>
      </c>
      <c r="AC2931" s="20" t="b">
        <f t="shared" si="10"/>
        <v>0</v>
      </c>
      <c r="AD2931" s="20" t="b">
        <f t="shared" si="11"/>
        <v>0</v>
      </c>
      <c r="AE2931" s="20" t="b">
        <f t="shared" si="12"/>
        <v>0</v>
      </c>
      <c r="AG2931" s="20" t="b">
        <f t="shared" si="13"/>
        <v>0</v>
      </c>
      <c r="AH2931" s="20" t="b">
        <f t="shared" si="14"/>
        <v>0</v>
      </c>
      <c r="AI2931" s="20" t="b">
        <f t="shared" si="15"/>
        <v>0</v>
      </c>
    </row>
    <row r="2932">
      <c r="H2932" s="20" t="b">
        <f t="shared" si="1"/>
        <v>0</v>
      </c>
      <c r="I2932" s="21" t="b">
        <f t="shared" si="2"/>
        <v>0</v>
      </c>
      <c r="J2932" s="21" t="b">
        <f t="shared" si="3"/>
        <v>0</v>
      </c>
      <c r="AB2932" s="20" t="b">
        <f t="shared" si="9"/>
        <v>0</v>
      </c>
      <c r="AC2932" s="20" t="b">
        <f t="shared" si="10"/>
        <v>0</v>
      </c>
      <c r="AD2932" s="20" t="b">
        <f t="shared" si="11"/>
        <v>0</v>
      </c>
      <c r="AE2932" s="20" t="b">
        <f t="shared" si="12"/>
        <v>0</v>
      </c>
      <c r="AG2932" s="20" t="b">
        <f t="shared" si="13"/>
        <v>0</v>
      </c>
      <c r="AH2932" s="20" t="b">
        <f t="shared" si="14"/>
        <v>0</v>
      </c>
      <c r="AI2932" s="20" t="b">
        <f t="shared" si="15"/>
        <v>0</v>
      </c>
    </row>
    <row r="2933">
      <c r="H2933" s="20" t="b">
        <f t="shared" si="1"/>
        <v>0</v>
      </c>
      <c r="I2933" s="21" t="b">
        <f t="shared" si="2"/>
        <v>0</v>
      </c>
      <c r="J2933" s="21" t="b">
        <f t="shared" si="3"/>
        <v>0</v>
      </c>
      <c r="AB2933" s="20" t="b">
        <f t="shared" si="9"/>
        <v>0</v>
      </c>
      <c r="AC2933" s="20" t="b">
        <f t="shared" si="10"/>
        <v>0</v>
      </c>
      <c r="AD2933" s="20" t="b">
        <f t="shared" si="11"/>
        <v>0</v>
      </c>
      <c r="AE2933" s="20" t="b">
        <f t="shared" si="12"/>
        <v>0</v>
      </c>
      <c r="AG2933" s="20" t="b">
        <f t="shared" si="13"/>
        <v>0</v>
      </c>
      <c r="AH2933" s="20" t="b">
        <f t="shared" si="14"/>
        <v>0</v>
      </c>
      <c r="AI2933" s="20" t="b">
        <f t="shared" si="15"/>
        <v>0</v>
      </c>
    </row>
    <row r="2934">
      <c r="H2934" s="20" t="b">
        <f t="shared" si="1"/>
        <v>0</v>
      </c>
      <c r="I2934" s="21" t="b">
        <f t="shared" si="2"/>
        <v>0</v>
      </c>
      <c r="J2934" s="21" t="b">
        <f t="shared" si="3"/>
        <v>0</v>
      </c>
      <c r="AB2934" s="20" t="b">
        <f t="shared" si="9"/>
        <v>0</v>
      </c>
      <c r="AC2934" s="20" t="b">
        <f t="shared" si="10"/>
        <v>0</v>
      </c>
      <c r="AD2934" s="20" t="b">
        <f t="shared" si="11"/>
        <v>0</v>
      </c>
      <c r="AE2934" s="20" t="b">
        <f t="shared" si="12"/>
        <v>0</v>
      </c>
      <c r="AG2934" s="20" t="b">
        <f t="shared" si="13"/>
        <v>0</v>
      </c>
      <c r="AH2934" s="20" t="b">
        <f t="shared" si="14"/>
        <v>0</v>
      </c>
      <c r="AI2934" s="20" t="b">
        <f t="shared" si="15"/>
        <v>0</v>
      </c>
    </row>
    <row r="2935">
      <c r="H2935" s="20" t="b">
        <f t="shared" si="1"/>
        <v>0</v>
      </c>
      <c r="I2935" s="21" t="b">
        <f t="shared" si="2"/>
        <v>0</v>
      </c>
      <c r="J2935" s="21" t="b">
        <f t="shared" si="3"/>
        <v>0</v>
      </c>
      <c r="AB2935" s="20" t="b">
        <f t="shared" si="9"/>
        <v>0</v>
      </c>
      <c r="AC2935" s="20" t="b">
        <f t="shared" si="10"/>
        <v>0</v>
      </c>
      <c r="AD2935" s="20" t="b">
        <f t="shared" si="11"/>
        <v>0</v>
      </c>
      <c r="AE2935" s="20" t="b">
        <f t="shared" si="12"/>
        <v>0</v>
      </c>
      <c r="AG2935" s="20" t="b">
        <f t="shared" si="13"/>
        <v>0</v>
      </c>
      <c r="AH2935" s="20" t="b">
        <f t="shared" si="14"/>
        <v>0</v>
      </c>
      <c r="AI2935" s="20" t="b">
        <f t="shared" si="15"/>
        <v>0</v>
      </c>
    </row>
    <row r="2936">
      <c r="H2936" s="20" t="b">
        <f t="shared" si="1"/>
        <v>0</v>
      </c>
      <c r="I2936" s="21" t="b">
        <f t="shared" si="2"/>
        <v>0</v>
      </c>
      <c r="J2936" s="21" t="b">
        <f t="shared" si="3"/>
        <v>0</v>
      </c>
      <c r="AB2936" s="20" t="b">
        <f t="shared" si="9"/>
        <v>0</v>
      </c>
      <c r="AC2936" s="20" t="b">
        <f t="shared" si="10"/>
        <v>0</v>
      </c>
      <c r="AD2936" s="20" t="b">
        <f t="shared" si="11"/>
        <v>0</v>
      </c>
      <c r="AE2936" s="20" t="b">
        <f t="shared" si="12"/>
        <v>0</v>
      </c>
      <c r="AG2936" s="20" t="b">
        <f t="shared" si="13"/>
        <v>0</v>
      </c>
      <c r="AH2936" s="20" t="b">
        <f t="shared" si="14"/>
        <v>0</v>
      </c>
      <c r="AI2936" s="20" t="b">
        <f t="shared" si="15"/>
        <v>0</v>
      </c>
    </row>
    <row r="2937">
      <c r="H2937" s="20" t="b">
        <f t="shared" si="1"/>
        <v>0</v>
      </c>
      <c r="I2937" s="21" t="b">
        <f t="shared" si="2"/>
        <v>0</v>
      </c>
      <c r="J2937" s="21" t="b">
        <f t="shared" si="3"/>
        <v>0</v>
      </c>
      <c r="AB2937" s="20" t="b">
        <f t="shared" si="9"/>
        <v>0</v>
      </c>
      <c r="AC2937" s="20" t="b">
        <f t="shared" si="10"/>
        <v>0</v>
      </c>
      <c r="AD2937" s="20" t="b">
        <f t="shared" si="11"/>
        <v>0</v>
      </c>
      <c r="AE2937" s="20" t="b">
        <f t="shared" si="12"/>
        <v>0</v>
      </c>
      <c r="AG2937" s="20" t="b">
        <f t="shared" si="13"/>
        <v>0</v>
      </c>
      <c r="AH2937" s="20" t="b">
        <f t="shared" si="14"/>
        <v>0</v>
      </c>
      <c r="AI2937" s="20" t="b">
        <f t="shared" si="15"/>
        <v>0</v>
      </c>
    </row>
    <row r="2938">
      <c r="H2938" s="20" t="b">
        <f t="shared" si="1"/>
        <v>0</v>
      </c>
      <c r="I2938" s="21" t="b">
        <f t="shared" si="2"/>
        <v>0</v>
      </c>
      <c r="J2938" s="21" t="b">
        <f t="shared" si="3"/>
        <v>0</v>
      </c>
      <c r="AB2938" s="20" t="b">
        <f t="shared" si="9"/>
        <v>0</v>
      </c>
      <c r="AC2938" s="20" t="b">
        <f t="shared" si="10"/>
        <v>0</v>
      </c>
      <c r="AD2938" s="20" t="b">
        <f t="shared" si="11"/>
        <v>0</v>
      </c>
      <c r="AE2938" s="20" t="b">
        <f t="shared" si="12"/>
        <v>0</v>
      </c>
      <c r="AG2938" s="20" t="b">
        <f t="shared" si="13"/>
        <v>0</v>
      </c>
      <c r="AH2938" s="20" t="b">
        <f t="shared" si="14"/>
        <v>0</v>
      </c>
      <c r="AI2938" s="20" t="b">
        <f t="shared" si="15"/>
        <v>0</v>
      </c>
    </row>
    <row r="2939">
      <c r="H2939" s="20" t="b">
        <f t="shared" si="1"/>
        <v>0</v>
      </c>
      <c r="I2939" s="21" t="b">
        <f t="shared" si="2"/>
        <v>0</v>
      </c>
      <c r="J2939" s="21" t="b">
        <f t="shared" si="3"/>
        <v>0</v>
      </c>
      <c r="AB2939" s="20" t="b">
        <f t="shared" si="9"/>
        <v>0</v>
      </c>
      <c r="AC2939" s="20" t="b">
        <f t="shared" si="10"/>
        <v>0</v>
      </c>
      <c r="AD2939" s="20" t="b">
        <f t="shared" si="11"/>
        <v>0</v>
      </c>
      <c r="AE2939" s="20" t="b">
        <f t="shared" si="12"/>
        <v>0</v>
      </c>
      <c r="AG2939" s="20" t="b">
        <f t="shared" si="13"/>
        <v>0</v>
      </c>
      <c r="AH2939" s="20" t="b">
        <f t="shared" si="14"/>
        <v>0</v>
      </c>
      <c r="AI2939" s="20" t="b">
        <f t="shared" si="15"/>
        <v>0</v>
      </c>
    </row>
    <row r="2940">
      <c r="H2940" s="20" t="b">
        <f t="shared" si="1"/>
        <v>0</v>
      </c>
      <c r="I2940" s="21" t="b">
        <f t="shared" si="2"/>
        <v>0</v>
      </c>
      <c r="J2940" s="21" t="b">
        <f t="shared" si="3"/>
        <v>0</v>
      </c>
      <c r="AB2940" s="20" t="b">
        <f t="shared" si="9"/>
        <v>0</v>
      </c>
      <c r="AC2940" s="20" t="b">
        <f t="shared" si="10"/>
        <v>0</v>
      </c>
      <c r="AD2940" s="20" t="b">
        <f t="shared" si="11"/>
        <v>0</v>
      </c>
      <c r="AE2940" s="20" t="b">
        <f t="shared" si="12"/>
        <v>0</v>
      </c>
      <c r="AG2940" s="20" t="b">
        <f t="shared" si="13"/>
        <v>0</v>
      </c>
      <c r="AH2940" s="20" t="b">
        <f t="shared" si="14"/>
        <v>0</v>
      </c>
      <c r="AI2940" s="20" t="b">
        <f t="shared" si="15"/>
        <v>0</v>
      </c>
    </row>
    <row r="2941">
      <c r="H2941" s="20" t="b">
        <f t="shared" si="1"/>
        <v>0</v>
      </c>
      <c r="I2941" s="21" t="b">
        <f t="shared" si="2"/>
        <v>0</v>
      </c>
      <c r="J2941" s="21" t="b">
        <f t="shared" si="3"/>
        <v>0</v>
      </c>
      <c r="AB2941" s="20" t="b">
        <f t="shared" si="9"/>
        <v>0</v>
      </c>
      <c r="AC2941" s="20" t="b">
        <f t="shared" si="10"/>
        <v>0</v>
      </c>
      <c r="AD2941" s="20" t="b">
        <f t="shared" si="11"/>
        <v>0</v>
      </c>
      <c r="AE2941" s="20" t="b">
        <f t="shared" si="12"/>
        <v>0</v>
      </c>
      <c r="AG2941" s="20" t="b">
        <f t="shared" si="13"/>
        <v>0</v>
      </c>
      <c r="AH2941" s="20" t="b">
        <f t="shared" si="14"/>
        <v>0</v>
      </c>
      <c r="AI2941" s="20" t="b">
        <f t="shared" si="15"/>
        <v>0</v>
      </c>
    </row>
    <row r="2942">
      <c r="H2942" s="20" t="b">
        <f t="shared" si="1"/>
        <v>0</v>
      </c>
      <c r="I2942" s="21" t="b">
        <f t="shared" si="2"/>
        <v>0</v>
      </c>
      <c r="J2942" s="21" t="b">
        <f t="shared" si="3"/>
        <v>0</v>
      </c>
      <c r="AB2942" s="20" t="b">
        <f t="shared" si="9"/>
        <v>0</v>
      </c>
      <c r="AC2942" s="20" t="b">
        <f t="shared" si="10"/>
        <v>0</v>
      </c>
      <c r="AD2942" s="20" t="b">
        <f t="shared" si="11"/>
        <v>0</v>
      </c>
      <c r="AE2942" s="20" t="b">
        <f t="shared" si="12"/>
        <v>0</v>
      </c>
      <c r="AG2942" s="20" t="b">
        <f t="shared" si="13"/>
        <v>0</v>
      </c>
      <c r="AH2942" s="20" t="b">
        <f t="shared" si="14"/>
        <v>0</v>
      </c>
      <c r="AI2942" s="20" t="b">
        <f t="shared" si="15"/>
        <v>0</v>
      </c>
    </row>
    <row r="2943">
      <c r="H2943" s="20" t="b">
        <f t="shared" si="1"/>
        <v>0</v>
      </c>
      <c r="I2943" s="21" t="b">
        <f t="shared" si="2"/>
        <v>0</v>
      </c>
      <c r="J2943" s="21" t="b">
        <f t="shared" si="3"/>
        <v>0</v>
      </c>
      <c r="AB2943" s="20" t="b">
        <f t="shared" si="9"/>
        <v>0</v>
      </c>
      <c r="AC2943" s="20" t="b">
        <f t="shared" si="10"/>
        <v>0</v>
      </c>
      <c r="AD2943" s="20" t="b">
        <f t="shared" si="11"/>
        <v>0</v>
      </c>
      <c r="AE2943" s="20" t="b">
        <f t="shared" si="12"/>
        <v>0</v>
      </c>
      <c r="AG2943" s="20" t="b">
        <f t="shared" si="13"/>
        <v>0</v>
      </c>
      <c r="AH2943" s="20" t="b">
        <f t="shared" si="14"/>
        <v>0</v>
      </c>
      <c r="AI2943" s="20" t="b">
        <f t="shared" si="15"/>
        <v>0</v>
      </c>
    </row>
    <row r="2944">
      <c r="H2944" s="20" t="b">
        <f t="shared" si="1"/>
        <v>0</v>
      </c>
      <c r="I2944" s="21" t="b">
        <f t="shared" si="2"/>
        <v>0</v>
      </c>
      <c r="J2944" s="21" t="b">
        <f t="shared" si="3"/>
        <v>0</v>
      </c>
      <c r="AB2944" s="20" t="b">
        <f t="shared" si="9"/>
        <v>0</v>
      </c>
      <c r="AC2944" s="20" t="b">
        <f t="shared" si="10"/>
        <v>0</v>
      </c>
      <c r="AD2944" s="20" t="b">
        <f t="shared" si="11"/>
        <v>0</v>
      </c>
      <c r="AE2944" s="20" t="b">
        <f t="shared" si="12"/>
        <v>0</v>
      </c>
      <c r="AG2944" s="20" t="b">
        <f t="shared" si="13"/>
        <v>0</v>
      </c>
      <c r="AH2944" s="20" t="b">
        <f t="shared" si="14"/>
        <v>0</v>
      </c>
      <c r="AI2944" s="20" t="b">
        <f t="shared" si="15"/>
        <v>0</v>
      </c>
    </row>
    <row r="2945">
      <c r="H2945" s="20" t="b">
        <f t="shared" si="1"/>
        <v>0</v>
      </c>
      <c r="I2945" s="21" t="b">
        <f t="shared" si="2"/>
        <v>0</v>
      </c>
      <c r="J2945" s="21" t="b">
        <f t="shared" si="3"/>
        <v>0</v>
      </c>
      <c r="AB2945" s="20" t="b">
        <f t="shared" si="9"/>
        <v>0</v>
      </c>
      <c r="AC2945" s="20" t="b">
        <f t="shared" si="10"/>
        <v>0</v>
      </c>
      <c r="AD2945" s="20" t="b">
        <f t="shared" si="11"/>
        <v>0</v>
      </c>
      <c r="AE2945" s="20" t="b">
        <f t="shared" si="12"/>
        <v>0</v>
      </c>
      <c r="AG2945" s="20" t="b">
        <f t="shared" si="13"/>
        <v>0</v>
      </c>
      <c r="AH2945" s="20" t="b">
        <f t="shared" si="14"/>
        <v>0</v>
      </c>
      <c r="AI2945" s="20" t="b">
        <f t="shared" si="15"/>
        <v>0</v>
      </c>
    </row>
    <row r="2946">
      <c r="D2946" s="22"/>
      <c r="E2946" s="22"/>
      <c r="F2946" s="22"/>
      <c r="H2946" s="20" t="b">
        <f t="shared" si="1"/>
        <v>0</v>
      </c>
      <c r="I2946" s="21" t="b">
        <f t="shared" si="2"/>
        <v>0</v>
      </c>
      <c r="J2946" s="21" t="b">
        <f t="shared" si="3"/>
        <v>0</v>
      </c>
      <c r="AB2946" s="20" t="b">
        <f t="shared" si="9"/>
        <v>0</v>
      </c>
      <c r="AC2946" s="20" t="b">
        <f t="shared" si="10"/>
        <v>0</v>
      </c>
      <c r="AD2946" s="20" t="b">
        <f t="shared" si="11"/>
        <v>0</v>
      </c>
      <c r="AE2946" s="20" t="b">
        <f t="shared" si="12"/>
        <v>0</v>
      </c>
      <c r="AG2946" s="20" t="b">
        <f t="shared" si="13"/>
        <v>0</v>
      </c>
      <c r="AH2946" s="20" t="b">
        <f t="shared" si="14"/>
        <v>0</v>
      </c>
      <c r="AI2946" s="20" t="b">
        <f t="shared" si="15"/>
        <v>0</v>
      </c>
    </row>
    <row r="2947">
      <c r="D2947" s="22"/>
      <c r="E2947" s="22"/>
      <c r="F2947" s="22"/>
      <c r="H2947" s="20" t="b">
        <f t="shared" si="1"/>
        <v>0</v>
      </c>
      <c r="I2947" s="21" t="b">
        <f t="shared" si="2"/>
        <v>0</v>
      </c>
      <c r="J2947" s="21" t="b">
        <f t="shared" si="3"/>
        <v>0</v>
      </c>
      <c r="AB2947" s="20" t="b">
        <f t="shared" si="9"/>
        <v>0</v>
      </c>
      <c r="AC2947" s="20" t="b">
        <f t="shared" si="10"/>
        <v>0</v>
      </c>
      <c r="AD2947" s="20" t="b">
        <f t="shared" si="11"/>
        <v>0</v>
      </c>
      <c r="AE2947" s="20" t="b">
        <f t="shared" si="12"/>
        <v>0</v>
      </c>
      <c r="AG2947" s="20" t="b">
        <f t="shared" si="13"/>
        <v>0</v>
      </c>
      <c r="AH2947" s="20" t="b">
        <f t="shared" si="14"/>
        <v>0</v>
      </c>
      <c r="AI2947" s="20" t="b">
        <f t="shared" si="15"/>
        <v>0</v>
      </c>
    </row>
    <row r="2948">
      <c r="H2948" s="20" t="b">
        <f t="shared" si="1"/>
        <v>0</v>
      </c>
      <c r="I2948" s="21" t="b">
        <f t="shared" si="2"/>
        <v>0</v>
      </c>
      <c r="J2948" s="21" t="b">
        <f t="shared" si="3"/>
        <v>0</v>
      </c>
      <c r="AB2948" s="20" t="b">
        <f t="shared" si="9"/>
        <v>0</v>
      </c>
      <c r="AC2948" s="20" t="b">
        <f t="shared" si="10"/>
        <v>0</v>
      </c>
      <c r="AD2948" s="20" t="b">
        <f t="shared" si="11"/>
        <v>0</v>
      </c>
      <c r="AE2948" s="20" t="b">
        <f t="shared" si="12"/>
        <v>0</v>
      </c>
      <c r="AG2948" s="20" t="b">
        <f t="shared" si="13"/>
        <v>0</v>
      </c>
      <c r="AH2948" s="20" t="b">
        <f t="shared" si="14"/>
        <v>0</v>
      </c>
      <c r="AI2948" s="20" t="b">
        <f t="shared" si="15"/>
        <v>0</v>
      </c>
    </row>
    <row r="2949">
      <c r="H2949" s="20" t="b">
        <f t="shared" si="1"/>
        <v>0</v>
      </c>
      <c r="I2949" s="21" t="b">
        <f t="shared" si="2"/>
        <v>0</v>
      </c>
      <c r="J2949" s="21" t="b">
        <f t="shared" si="3"/>
        <v>0</v>
      </c>
      <c r="AB2949" s="20" t="b">
        <f t="shared" si="9"/>
        <v>0</v>
      </c>
      <c r="AC2949" s="20" t="b">
        <f t="shared" si="10"/>
        <v>0</v>
      </c>
      <c r="AD2949" s="20" t="b">
        <f t="shared" si="11"/>
        <v>0</v>
      </c>
      <c r="AE2949" s="20" t="b">
        <f t="shared" si="12"/>
        <v>0</v>
      </c>
      <c r="AG2949" s="20" t="b">
        <f t="shared" si="13"/>
        <v>0</v>
      </c>
      <c r="AH2949" s="20" t="b">
        <f t="shared" si="14"/>
        <v>0</v>
      </c>
      <c r="AI2949" s="20" t="b">
        <f t="shared" si="15"/>
        <v>0</v>
      </c>
    </row>
    <row r="2950">
      <c r="H2950" s="20" t="b">
        <f t="shared" si="1"/>
        <v>0</v>
      </c>
      <c r="I2950" s="21" t="b">
        <f t="shared" si="2"/>
        <v>0</v>
      </c>
      <c r="J2950" s="21" t="b">
        <f t="shared" si="3"/>
        <v>0</v>
      </c>
      <c r="AB2950" s="20" t="b">
        <f t="shared" si="9"/>
        <v>0</v>
      </c>
      <c r="AC2950" s="20" t="b">
        <f t="shared" si="10"/>
        <v>0</v>
      </c>
      <c r="AD2950" s="20" t="b">
        <f t="shared" si="11"/>
        <v>0</v>
      </c>
      <c r="AE2950" s="20" t="b">
        <f t="shared" si="12"/>
        <v>0</v>
      </c>
      <c r="AG2950" s="20" t="b">
        <f t="shared" si="13"/>
        <v>0</v>
      </c>
      <c r="AH2950" s="20" t="b">
        <f t="shared" si="14"/>
        <v>0</v>
      </c>
      <c r="AI2950" s="20" t="b">
        <f t="shared" si="15"/>
        <v>0</v>
      </c>
    </row>
    <row r="2951">
      <c r="H2951" s="20" t="b">
        <f t="shared" si="1"/>
        <v>0</v>
      </c>
      <c r="I2951" s="21" t="b">
        <f t="shared" si="2"/>
        <v>0</v>
      </c>
      <c r="J2951" s="21" t="b">
        <f t="shared" si="3"/>
        <v>0</v>
      </c>
      <c r="AB2951" s="20" t="b">
        <f t="shared" si="9"/>
        <v>0</v>
      </c>
      <c r="AC2951" s="20" t="b">
        <f t="shared" si="10"/>
        <v>0</v>
      </c>
      <c r="AD2951" s="20" t="b">
        <f t="shared" si="11"/>
        <v>0</v>
      </c>
      <c r="AE2951" s="20" t="b">
        <f t="shared" si="12"/>
        <v>0</v>
      </c>
      <c r="AG2951" s="20" t="b">
        <f t="shared" si="13"/>
        <v>0</v>
      </c>
      <c r="AH2951" s="20" t="b">
        <f t="shared" si="14"/>
        <v>0</v>
      </c>
      <c r="AI2951" s="20" t="b">
        <f t="shared" si="15"/>
        <v>0</v>
      </c>
    </row>
    <row r="2952">
      <c r="H2952" s="20" t="b">
        <f t="shared" si="1"/>
        <v>0</v>
      </c>
      <c r="I2952" s="21" t="b">
        <f t="shared" si="2"/>
        <v>0</v>
      </c>
      <c r="J2952" s="21" t="b">
        <f t="shared" si="3"/>
        <v>0</v>
      </c>
      <c r="AB2952" s="20" t="b">
        <f t="shared" si="9"/>
        <v>0</v>
      </c>
      <c r="AC2952" s="20" t="b">
        <f t="shared" si="10"/>
        <v>0</v>
      </c>
      <c r="AD2952" s="20" t="b">
        <f t="shared" si="11"/>
        <v>0</v>
      </c>
      <c r="AE2952" s="20" t="b">
        <f t="shared" si="12"/>
        <v>0</v>
      </c>
      <c r="AG2952" s="20" t="b">
        <f t="shared" si="13"/>
        <v>0</v>
      </c>
      <c r="AH2952" s="20" t="b">
        <f t="shared" si="14"/>
        <v>0</v>
      </c>
      <c r="AI2952" s="20" t="b">
        <f t="shared" si="15"/>
        <v>0</v>
      </c>
    </row>
    <row r="2953">
      <c r="H2953" s="20" t="b">
        <f t="shared" si="1"/>
        <v>0</v>
      </c>
      <c r="I2953" s="21" t="b">
        <f t="shared" si="2"/>
        <v>0</v>
      </c>
      <c r="J2953" s="21" t="b">
        <f t="shared" si="3"/>
        <v>0</v>
      </c>
      <c r="AB2953" s="20" t="b">
        <f t="shared" si="9"/>
        <v>0</v>
      </c>
      <c r="AC2953" s="20" t="b">
        <f t="shared" si="10"/>
        <v>0</v>
      </c>
      <c r="AD2953" s="20" t="b">
        <f t="shared" si="11"/>
        <v>0</v>
      </c>
      <c r="AE2953" s="20" t="b">
        <f t="shared" si="12"/>
        <v>0</v>
      </c>
      <c r="AG2953" s="20" t="b">
        <f t="shared" si="13"/>
        <v>0</v>
      </c>
      <c r="AH2953" s="20" t="b">
        <f t="shared" si="14"/>
        <v>0</v>
      </c>
      <c r="AI2953" s="20" t="b">
        <f t="shared" si="15"/>
        <v>0</v>
      </c>
    </row>
    <row r="2954">
      <c r="H2954" s="20" t="b">
        <f t="shared" si="1"/>
        <v>0</v>
      </c>
      <c r="I2954" s="21" t="b">
        <f t="shared" si="2"/>
        <v>0</v>
      </c>
      <c r="J2954" s="21" t="b">
        <f t="shared" si="3"/>
        <v>0</v>
      </c>
      <c r="AB2954" s="20" t="b">
        <f t="shared" si="9"/>
        <v>0</v>
      </c>
      <c r="AC2954" s="20" t="b">
        <f t="shared" si="10"/>
        <v>0</v>
      </c>
      <c r="AD2954" s="20" t="b">
        <f t="shared" si="11"/>
        <v>0</v>
      </c>
      <c r="AE2954" s="20" t="b">
        <f t="shared" si="12"/>
        <v>0</v>
      </c>
      <c r="AG2954" s="20" t="b">
        <f t="shared" si="13"/>
        <v>0</v>
      </c>
      <c r="AH2954" s="20" t="b">
        <f t="shared" si="14"/>
        <v>0</v>
      </c>
      <c r="AI2954" s="20" t="b">
        <f t="shared" si="15"/>
        <v>0</v>
      </c>
    </row>
    <row r="2955">
      <c r="H2955" s="20" t="b">
        <f t="shared" si="1"/>
        <v>0</v>
      </c>
      <c r="I2955" s="21" t="b">
        <f t="shared" si="2"/>
        <v>0</v>
      </c>
      <c r="J2955" s="21" t="b">
        <f t="shared" si="3"/>
        <v>0</v>
      </c>
      <c r="AB2955" s="20" t="b">
        <f t="shared" si="9"/>
        <v>0</v>
      </c>
      <c r="AC2955" s="20" t="b">
        <f t="shared" si="10"/>
        <v>0</v>
      </c>
      <c r="AD2955" s="20" t="b">
        <f t="shared" si="11"/>
        <v>0</v>
      </c>
      <c r="AE2955" s="20" t="b">
        <f t="shared" si="12"/>
        <v>0</v>
      </c>
      <c r="AG2955" s="20" t="b">
        <f t="shared" si="13"/>
        <v>0</v>
      </c>
      <c r="AH2955" s="20" t="b">
        <f t="shared" si="14"/>
        <v>0</v>
      </c>
      <c r="AI2955" s="20" t="b">
        <f t="shared" si="15"/>
        <v>0</v>
      </c>
    </row>
    <row r="2956">
      <c r="H2956" s="20" t="b">
        <f t="shared" si="1"/>
        <v>0</v>
      </c>
      <c r="I2956" s="21" t="b">
        <f t="shared" si="2"/>
        <v>0</v>
      </c>
      <c r="J2956" s="21" t="b">
        <f t="shared" si="3"/>
        <v>0</v>
      </c>
      <c r="AB2956" s="20" t="b">
        <f t="shared" si="9"/>
        <v>0</v>
      </c>
      <c r="AC2956" s="20" t="b">
        <f t="shared" si="10"/>
        <v>0</v>
      </c>
      <c r="AD2956" s="20" t="b">
        <f t="shared" si="11"/>
        <v>0</v>
      </c>
      <c r="AE2956" s="20" t="b">
        <f t="shared" si="12"/>
        <v>0</v>
      </c>
      <c r="AG2956" s="20" t="b">
        <f t="shared" si="13"/>
        <v>0</v>
      </c>
      <c r="AH2956" s="20" t="b">
        <f t="shared" si="14"/>
        <v>0</v>
      </c>
      <c r="AI2956" s="20" t="b">
        <f t="shared" si="15"/>
        <v>0</v>
      </c>
    </row>
    <row r="2957">
      <c r="H2957" s="20" t="b">
        <f t="shared" si="1"/>
        <v>0</v>
      </c>
      <c r="I2957" s="21" t="b">
        <f t="shared" si="2"/>
        <v>0</v>
      </c>
      <c r="J2957" s="21" t="b">
        <f t="shared" si="3"/>
        <v>0</v>
      </c>
      <c r="AB2957" s="20" t="b">
        <f t="shared" si="9"/>
        <v>0</v>
      </c>
      <c r="AC2957" s="20" t="b">
        <f t="shared" si="10"/>
        <v>0</v>
      </c>
      <c r="AD2957" s="20" t="b">
        <f t="shared" si="11"/>
        <v>0</v>
      </c>
      <c r="AE2957" s="20" t="b">
        <f t="shared" si="12"/>
        <v>0</v>
      </c>
      <c r="AG2957" s="20" t="b">
        <f t="shared" si="13"/>
        <v>0</v>
      </c>
      <c r="AH2957" s="20" t="b">
        <f t="shared" si="14"/>
        <v>0</v>
      </c>
      <c r="AI2957" s="20" t="b">
        <f t="shared" si="15"/>
        <v>0</v>
      </c>
    </row>
    <row r="2958">
      <c r="H2958" s="20" t="b">
        <f t="shared" si="1"/>
        <v>0</v>
      </c>
      <c r="I2958" s="21" t="b">
        <f t="shared" si="2"/>
        <v>0</v>
      </c>
      <c r="J2958" s="21" t="b">
        <f t="shared" si="3"/>
        <v>0</v>
      </c>
      <c r="AB2958" s="20" t="b">
        <f t="shared" si="9"/>
        <v>0</v>
      </c>
      <c r="AC2958" s="20" t="b">
        <f t="shared" si="10"/>
        <v>0</v>
      </c>
      <c r="AD2958" s="20" t="b">
        <f t="shared" si="11"/>
        <v>0</v>
      </c>
      <c r="AE2958" s="20" t="b">
        <f t="shared" si="12"/>
        <v>0</v>
      </c>
      <c r="AG2958" s="20" t="b">
        <f t="shared" si="13"/>
        <v>0</v>
      </c>
      <c r="AH2958" s="20" t="b">
        <f t="shared" si="14"/>
        <v>0</v>
      </c>
      <c r="AI2958" s="20" t="b">
        <f t="shared" si="15"/>
        <v>0</v>
      </c>
    </row>
    <row r="2959">
      <c r="H2959" s="20" t="b">
        <f t="shared" si="1"/>
        <v>0</v>
      </c>
      <c r="I2959" s="21" t="b">
        <f t="shared" si="2"/>
        <v>0</v>
      </c>
      <c r="J2959" s="21" t="b">
        <f t="shared" si="3"/>
        <v>0</v>
      </c>
      <c r="AB2959" s="20" t="b">
        <f t="shared" si="9"/>
        <v>0</v>
      </c>
      <c r="AC2959" s="20" t="b">
        <f t="shared" si="10"/>
        <v>0</v>
      </c>
      <c r="AD2959" s="20" t="b">
        <f t="shared" si="11"/>
        <v>0</v>
      </c>
      <c r="AE2959" s="20" t="b">
        <f t="shared" si="12"/>
        <v>0</v>
      </c>
      <c r="AG2959" s="20" t="b">
        <f t="shared" si="13"/>
        <v>0</v>
      </c>
      <c r="AH2959" s="20" t="b">
        <f t="shared" si="14"/>
        <v>0</v>
      </c>
      <c r="AI2959" s="20" t="b">
        <f t="shared" si="15"/>
        <v>0</v>
      </c>
    </row>
    <row r="2960">
      <c r="H2960" s="20" t="b">
        <f t="shared" si="1"/>
        <v>0</v>
      </c>
      <c r="I2960" s="21" t="b">
        <f t="shared" si="2"/>
        <v>0</v>
      </c>
      <c r="J2960" s="21" t="b">
        <f t="shared" si="3"/>
        <v>0</v>
      </c>
      <c r="AB2960" s="20" t="b">
        <f t="shared" si="9"/>
        <v>0</v>
      </c>
      <c r="AC2960" s="20" t="b">
        <f t="shared" si="10"/>
        <v>0</v>
      </c>
      <c r="AD2960" s="20" t="b">
        <f t="shared" si="11"/>
        <v>0</v>
      </c>
      <c r="AE2960" s="20" t="b">
        <f t="shared" si="12"/>
        <v>0</v>
      </c>
      <c r="AG2960" s="20" t="b">
        <f t="shared" si="13"/>
        <v>0</v>
      </c>
      <c r="AH2960" s="20" t="b">
        <f t="shared" si="14"/>
        <v>0</v>
      </c>
      <c r="AI2960" s="20" t="b">
        <f t="shared" si="15"/>
        <v>0</v>
      </c>
    </row>
    <row r="2961">
      <c r="H2961" s="20" t="b">
        <f t="shared" si="1"/>
        <v>0</v>
      </c>
      <c r="I2961" s="21" t="b">
        <f t="shared" si="2"/>
        <v>0</v>
      </c>
      <c r="J2961" s="21" t="b">
        <f t="shared" si="3"/>
        <v>0</v>
      </c>
      <c r="AB2961" s="20" t="b">
        <f t="shared" si="9"/>
        <v>0</v>
      </c>
      <c r="AC2961" s="20" t="b">
        <f t="shared" si="10"/>
        <v>0</v>
      </c>
      <c r="AD2961" s="20" t="b">
        <f t="shared" si="11"/>
        <v>0</v>
      </c>
      <c r="AE2961" s="20" t="b">
        <f t="shared" si="12"/>
        <v>0</v>
      </c>
      <c r="AG2961" s="20" t="b">
        <f t="shared" si="13"/>
        <v>0</v>
      </c>
      <c r="AH2961" s="20" t="b">
        <f t="shared" si="14"/>
        <v>0</v>
      </c>
      <c r="AI2961" s="20" t="b">
        <f t="shared" si="15"/>
        <v>0</v>
      </c>
    </row>
    <row r="2962">
      <c r="H2962" s="20" t="b">
        <f t="shared" si="1"/>
        <v>0</v>
      </c>
      <c r="I2962" s="21" t="b">
        <f t="shared" si="2"/>
        <v>0</v>
      </c>
      <c r="J2962" s="21" t="b">
        <f t="shared" si="3"/>
        <v>0</v>
      </c>
      <c r="AB2962" s="20" t="b">
        <f t="shared" si="9"/>
        <v>0</v>
      </c>
      <c r="AC2962" s="20" t="b">
        <f t="shared" si="10"/>
        <v>0</v>
      </c>
      <c r="AD2962" s="20" t="b">
        <f t="shared" si="11"/>
        <v>0</v>
      </c>
      <c r="AE2962" s="20" t="b">
        <f t="shared" si="12"/>
        <v>0</v>
      </c>
      <c r="AG2962" s="20" t="b">
        <f t="shared" si="13"/>
        <v>0</v>
      </c>
      <c r="AH2962" s="20" t="b">
        <f t="shared" si="14"/>
        <v>0</v>
      </c>
      <c r="AI2962" s="20" t="b">
        <f t="shared" si="15"/>
        <v>0</v>
      </c>
    </row>
    <row r="2963">
      <c r="H2963" s="20" t="b">
        <f t="shared" si="1"/>
        <v>0</v>
      </c>
      <c r="I2963" s="21" t="b">
        <f t="shared" si="2"/>
        <v>0</v>
      </c>
      <c r="J2963" s="21" t="b">
        <f t="shared" si="3"/>
        <v>0</v>
      </c>
      <c r="AB2963" s="20" t="b">
        <f t="shared" si="9"/>
        <v>0</v>
      </c>
      <c r="AC2963" s="20" t="b">
        <f t="shared" si="10"/>
        <v>0</v>
      </c>
      <c r="AD2963" s="20" t="b">
        <f t="shared" si="11"/>
        <v>0</v>
      </c>
      <c r="AE2963" s="20" t="b">
        <f t="shared" si="12"/>
        <v>0</v>
      </c>
      <c r="AG2963" s="20" t="b">
        <f t="shared" si="13"/>
        <v>0</v>
      </c>
      <c r="AH2963" s="20" t="b">
        <f t="shared" si="14"/>
        <v>0</v>
      </c>
      <c r="AI2963" s="20" t="b">
        <f t="shared" si="15"/>
        <v>0</v>
      </c>
    </row>
    <row r="2964">
      <c r="E2964" s="22"/>
      <c r="F2964" s="22"/>
      <c r="H2964" s="20" t="b">
        <f t="shared" si="1"/>
        <v>0</v>
      </c>
      <c r="I2964" s="21" t="b">
        <f t="shared" si="2"/>
        <v>0</v>
      </c>
      <c r="J2964" s="21" t="b">
        <f t="shared" si="3"/>
        <v>0</v>
      </c>
      <c r="AB2964" s="20" t="b">
        <f t="shared" si="9"/>
        <v>0</v>
      </c>
      <c r="AC2964" s="20" t="b">
        <f t="shared" si="10"/>
        <v>0</v>
      </c>
      <c r="AD2964" s="20" t="b">
        <f t="shared" si="11"/>
        <v>0</v>
      </c>
      <c r="AE2964" s="20" t="b">
        <f t="shared" si="12"/>
        <v>0</v>
      </c>
      <c r="AG2964" s="20" t="b">
        <f t="shared" si="13"/>
        <v>0</v>
      </c>
      <c r="AH2964" s="20" t="b">
        <f t="shared" si="14"/>
        <v>0</v>
      </c>
      <c r="AI2964" s="20" t="b">
        <f t="shared" si="15"/>
        <v>0</v>
      </c>
    </row>
    <row r="2965">
      <c r="E2965" s="22"/>
      <c r="F2965" s="22"/>
      <c r="H2965" s="20" t="b">
        <f t="shared" si="1"/>
        <v>0</v>
      </c>
      <c r="I2965" s="21" t="b">
        <f t="shared" si="2"/>
        <v>0</v>
      </c>
      <c r="J2965" s="21" t="b">
        <f t="shared" si="3"/>
        <v>0</v>
      </c>
      <c r="AB2965" s="20" t="b">
        <f t="shared" si="9"/>
        <v>0</v>
      </c>
      <c r="AC2965" s="20" t="b">
        <f t="shared" si="10"/>
        <v>0</v>
      </c>
      <c r="AD2965" s="20" t="b">
        <f t="shared" si="11"/>
        <v>0</v>
      </c>
      <c r="AE2965" s="20" t="b">
        <f t="shared" si="12"/>
        <v>0</v>
      </c>
      <c r="AG2965" s="20" t="b">
        <f t="shared" si="13"/>
        <v>0</v>
      </c>
      <c r="AH2965" s="20" t="b">
        <f t="shared" si="14"/>
        <v>0</v>
      </c>
      <c r="AI2965" s="20" t="b">
        <f t="shared" si="15"/>
        <v>0</v>
      </c>
    </row>
    <row r="2966">
      <c r="H2966" s="20" t="b">
        <f t="shared" si="1"/>
        <v>0</v>
      </c>
      <c r="I2966" s="21" t="b">
        <f t="shared" si="2"/>
        <v>0</v>
      </c>
      <c r="J2966" s="21" t="b">
        <f t="shared" si="3"/>
        <v>0</v>
      </c>
      <c r="AB2966" s="20" t="b">
        <f t="shared" si="9"/>
        <v>0</v>
      </c>
      <c r="AC2966" s="20" t="b">
        <f t="shared" si="10"/>
        <v>0</v>
      </c>
      <c r="AD2966" s="20" t="b">
        <f t="shared" si="11"/>
        <v>0</v>
      </c>
      <c r="AE2966" s="20" t="b">
        <f t="shared" si="12"/>
        <v>0</v>
      </c>
      <c r="AG2966" s="20" t="b">
        <f t="shared" si="13"/>
        <v>0</v>
      </c>
      <c r="AH2966" s="20" t="b">
        <f t="shared" si="14"/>
        <v>0</v>
      </c>
      <c r="AI2966" s="20" t="b">
        <f t="shared" si="15"/>
        <v>0</v>
      </c>
    </row>
    <row r="2967">
      <c r="H2967" s="20" t="b">
        <f t="shared" si="1"/>
        <v>0</v>
      </c>
      <c r="I2967" s="21" t="b">
        <f t="shared" si="2"/>
        <v>0</v>
      </c>
      <c r="J2967" s="21" t="b">
        <f t="shared" si="3"/>
        <v>0</v>
      </c>
      <c r="AB2967" s="20" t="b">
        <f t="shared" si="9"/>
        <v>0</v>
      </c>
      <c r="AC2967" s="20" t="b">
        <f t="shared" si="10"/>
        <v>0</v>
      </c>
      <c r="AD2967" s="20" t="b">
        <f t="shared" si="11"/>
        <v>0</v>
      </c>
      <c r="AE2967" s="20" t="b">
        <f t="shared" si="12"/>
        <v>0</v>
      </c>
      <c r="AG2967" s="20" t="b">
        <f t="shared" si="13"/>
        <v>0</v>
      </c>
      <c r="AH2967" s="20" t="b">
        <f t="shared" si="14"/>
        <v>0</v>
      </c>
      <c r="AI2967" s="20" t="b">
        <f t="shared" si="15"/>
        <v>0</v>
      </c>
    </row>
    <row r="2968">
      <c r="H2968" s="20" t="b">
        <f t="shared" si="1"/>
        <v>0</v>
      </c>
      <c r="I2968" s="21" t="b">
        <f t="shared" si="2"/>
        <v>0</v>
      </c>
      <c r="J2968" s="21" t="b">
        <f t="shared" si="3"/>
        <v>0</v>
      </c>
      <c r="AB2968" s="20" t="b">
        <f t="shared" si="9"/>
        <v>0</v>
      </c>
      <c r="AC2968" s="20" t="b">
        <f t="shared" si="10"/>
        <v>0</v>
      </c>
      <c r="AD2968" s="20" t="b">
        <f t="shared" si="11"/>
        <v>0</v>
      </c>
      <c r="AE2968" s="20" t="b">
        <f t="shared" si="12"/>
        <v>0</v>
      </c>
      <c r="AG2968" s="20" t="b">
        <f t="shared" si="13"/>
        <v>0</v>
      </c>
      <c r="AH2968" s="20" t="b">
        <f t="shared" si="14"/>
        <v>0</v>
      </c>
      <c r="AI2968" s="20" t="b">
        <f t="shared" si="15"/>
        <v>0</v>
      </c>
    </row>
    <row r="2969">
      <c r="H2969" s="20" t="b">
        <f t="shared" si="1"/>
        <v>0</v>
      </c>
      <c r="I2969" s="21" t="b">
        <f t="shared" si="2"/>
        <v>0</v>
      </c>
      <c r="J2969" s="21" t="b">
        <f t="shared" si="3"/>
        <v>0</v>
      </c>
      <c r="AB2969" s="20" t="b">
        <f t="shared" si="9"/>
        <v>0</v>
      </c>
      <c r="AC2969" s="20" t="b">
        <f t="shared" si="10"/>
        <v>0</v>
      </c>
      <c r="AD2969" s="20" t="b">
        <f t="shared" si="11"/>
        <v>0</v>
      </c>
      <c r="AE2969" s="20" t="b">
        <f t="shared" si="12"/>
        <v>0</v>
      </c>
      <c r="AG2969" s="20" t="b">
        <f t="shared" si="13"/>
        <v>0</v>
      </c>
      <c r="AH2969" s="20" t="b">
        <f t="shared" si="14"/>
        <v>0</v>
      </c>
      <c r="AI2969" s="20" t="b">
        <f t="shared" si="15"/>
        <v>0</v>
      </c>
    </row>
    <row r="2970">
      <c r="H2970" s="20" t="b">
        <f t="shared" si="1"/>
        <v>0</v>
      </c>
      <c r="I2970" s="21" t="b">
        <f t="shared" si="2"/>
        <v>0</v>
      </c>
      <c r="J2970" s="21" t="b">
        <f t="shared" si="3"/>
        <v>0</v>
      </c>
      <c r="AB2970" s="20" t="b">
        <f t="shared" si="9"/>
        <v>0</v>
      </c>
      <c r="AC2970" s="20" t="b">
        <f t="shared" si="10"/>
        <v>0</v>
      </c>
      <c r="AD2970" s="20" t="b">
        <f t="shared" si="11"/>
        <v>0</v>
      </c>
      <c r="AE2970" s="20" t="b">
        <f t="shared" si="12"/>
        <v>0</v>
      </c>
      <c r="AG2970" s="20" t="b">
        <f t="shared" si="13"/>
        <v>0</v>
      </c>
      <c r="AH2970" s="20" t="b">
        <f t="shared" si="14"/>
        <v>0</v>
      </c>
      <c r="AI2970" s="20" t="b">
        <f t="shared" si="15"/>
        <v>0</v>
      </c>
    </row>
    <row r="2971">
      <c r="H2971" s="20" t="b">
        <f t="shared" si="1"/>
        <v>0</v>
      </c>
      <c r="I2971" s="21" t="b">
        <f t="shared" si="2"/>
        <v>0</v>
      </c>
      <c r="J2971" s="21" t="b">
        <f t="shared" si="3"/>
        <v>0</v>
      </c>
      <c r="AB2971" s="20" t="b">
        <f t="shared" si="9"/>
        <v>0</v>
      </c>
      <c r="AC2971" s="20" t="b">
        <f t="shared" si="10"/>
        <v>0</v>
      </c>
      <c r="AD2971" s="20" t="b">
        <f t="shared" si="11"/>
        <v>0</v>
      </c>
      <c r="AE2971" s="20" t="b">
        <f t="shared" si="12"/>
        <v>0</v>
      </c>
      <c r="AG2971" s="20" t="b">
        <f t="shared" si="13"/>
        <v>0</v>
      </c>
      <c r="AH2971" s="20" t="b">
        <f t="shared" si="14"/>
        <v>0</v>
      </c>
      <c r="AI2971" s="20" t="b">
        <f t="shared" si="15"/>
        <v>0</v>
      </c>
    </row>
    <row r="2972">
      <c r="H2972" s="20" t="b">
        <f t="shared" si="1"/>
        <v>0</v>
      </c>
      <c r="I2972" s="21" t="b">
        <f t="shared" si="2"/>
        <v>0</v>
      </c>
      <c r="J2972" s="21" t="b">
        <f t="shared" si="3"/>
        <v>0</v>
      </c>
      <c r="AB2972" s="20" t="b">
        <f t="shared" si="9"/>
        <v>0</v>
      </c>
      <c r="AC2972" s="20" t="b">
        <f t="shared" si="10"/>
        <v>0</v>
      </c>
      <c r="AD2972" s="20" t="b">
        <f t="shared" si="11"/>
        <v>0</v>
      </c>
      <c r="AE2972" s="20" t="b">
        <f t="shared" si="12"/>
        <v>0</v>
      </c>
      <c r="AG2972" s="20" t="b">
        <f t="shared" si="13"/>
        <v>0</v>
      </c>
      <c r="AH2972" s="20" t="b">
        <f t="shared" si="14"/>
        <v>0</v>
      </c>
      <c r="AI2972" s="20" t="b">
        <f t="shared" si="15"/>
        <v>0</v>
      </c>
    </row>
    <row r="2973">
      <c r="H2973" s="20" t="b">
        <f t="shared" si="1"/>
        <v>0</v>
      </c>
      <c r="I2973" s="21" t="b">
        <f t="shared" si="2"/>
        <v>0</v>
      </c>
      <c r="J2973" s="21" t="b">
        <f t="shared" si="3"/>
        <v>0</v>
      </c>
      <c r="AB2973" s="20" t="b">
        <f t="shared" si="9"/>
        <v>0</v>
      </c>
      <c r="AC2973" s="20" t="b">
        <f t="shared" si="10"/>
        <v>0</v>
      </c>
      <c r="AD2973" s="20" t="b">
        <f t="shared" si="11"/>
        <v>0</v>
      </c>
      <c r="AE2973" s="20" t="b">
        <f t="shared" si="12"/>
        <v>0</v>
      </c>
      <c r="AG2973" s="20" t="b">
        <f t="shared" si="13"/>
        <v>0</v>
      </c>
      <c r="AH2973" s="20" t="b">
        <f t="shared" si="14"/>
        <v>0</v>
      </c>
      <c r="AI2973" s="20" t="b">
        <f t="shared" si="15"/>
        <v>0</v>
      </c>
    </row>
    <row r="2974">
      <c r="H2974" s="20" t="b">
        <f t="shared" si="1"/>
        <v>0</v>
      </c>
      <c r="I2974" s="21" t="b">
        <f t="shared" si="2"/>
        <v>0</v>
      </c>
      <c r="J2974" s="21" t="b">
        <f t="shared" si="3"/>
        <v>0</v>
      </c>
      <c r="AB2974" s="20" t="b">
        <f t="shared" si="9"/>
        <v>0</v>
      </c>
      <c r="AC2974" s="20" t="b">
        <f t="shared" si="10"/>
        <v>0</v>
      </c>
      <c r="AD2974" s="20" t="b">
        <f t="shared" si="11"/>
        <v>0</v>
      </c>
      <c r="AE2974" s="20" t="b">
        <f t="shared" si="12"/>
        <v>0</v>
      </c>
      <c r="AG2974" s="20" t="b">
        <f t="shared" si="13"/>
        <v>0</v>
      </c>
      <c r="AH2974" s="20" t="b">
        <f t="shared" si="14"/>
        <v>0</v>
      </c>
      <c r="AI2974" s="20" t="b">
        <f t="shared" si="15"/>
        <v>0</v>
      </c>
    </row>
    <row r="2975">
      <c r="H2975" s="20" t="b">
        <f t="shared" si="1"/>
        <v>0</v>
      </c>
      <c r="I2975" s="21" t="b">
        <f t="shared" si="2"/>
        <v>0</v>
      </c>
      <c r="J2975" s="21" t="b">
        <f t="shared" si="3"/>
        <v>0</v>
      </c>
      <c r="AB2975" s="20" t="b">
        <f t="shared" si="9"/>
        <v>0</v>
      </c>
      <c r="AC2975" s="20" t="b">
        <f t="shared" si="10"/>
        <v>0</v>
      </c>
      <c r="AD2975" s="20" t="b">
        <f t="shared" si="11"/>
        <v>0</v>
      </c>
      <c r="AE2975" s="20" t="b">
        <f t="shared" si="12"/>
        <v>0</v>
      </c>
      <c r="AG2975" s="20" t="b">
        <f t="shared" si="13"/>
        <v>0</v>
      </c>
      <c r="AH2975" s="20" t="b">
        <f t="shared" si="14"/>
        <v>0</v>
      </c>
      <c r="AI2975" s="20" t="b">
        <f t="shared" si="15"/>
        <v>0</v>
      </c>
    </row>
    <row r="2976">
      <c r="H2976" s="20" t="b">
        <f t="shared" si="1"/>
        <v>0</v>
      </c>
      <c r="I2976" s="21" t="b">
        <f t="shared" si="2"/>
        <v>0</v>
      </c>
      <c r="J2976" s="21" t="b">
        <f t="shared" si="3"/>
        <v>0</v>
      </c>
      <c r="AB2976" s="20" t="b">
        <f t="shared" si="9"/>
        <v>0</v>
      </c>
      <c r="AC2976" s="20" t="b">
        <f t="shared" si="10"/>
        <v>0</v>
      </c>
      <c r="AD2976" s="20" t="b">
        <f t="shared" si="11"/>
        <v>0</v>
      </c>
      <c r="AE2976" s="20" t="b">
        <f t="shared" si="12"/>
        <v>0</v>
      </c>
      <c r="AG2976" s="20" t="b">
        <f t="shared" si="13"/>
        <v>0</v>
      </c>
      <c r="AH2976" s="20" t="b">
        <f t="shared" si="14"/>
        <v>0</v>
      </c>
      <c r="AI2976" s="20" t="b">
        <f t="shared" si="15"/>
        <v>0</v>
      </c>
    </row>
    <row r="2977">
      <c r="H2977" s="20" t="b">
        <f t="shared" si="1"/>
        <v>0</v>
      </c>
      <c r="I2977" s="21" t="b">
        <f t="shared" si="2"/>
        <v>0</v>
      </c>
      <c r="J2977" s="21" t="b">
        <f t="shared" si="3"/>
        <v>0</v>
      </c>
      <c r="AB2977" s="20" t="b">
        <f t="shared" si="9"/>
        <v>0</v>
      </c>
      <c r="AC2977" s="20" t="b">
        <f t="shared" si="10"/>
        <v>0</v>
      </c>
      <c r="AD2977" s="20" t="b">
        <f t="shared" si="11"/>
        <v>0</v>
      </c>
      <c r="AE2977" s="20" t="b">
        <f t="shared" si="12"/>
        <v>0</v>
      </c>
      <c r="AG2977" s="20" t="b">
        <f t="shared" si="13"/>
        <v>0</v>
      </c>
      <c r="AH2977" s="20" t="b">
        <f t="shared" si="14"/>
        <v>0</v>
      </c>
      <c r="AI2977" s="20" t="b">
        <f t="shared" si="15"/>
        <v>0</v>
      </c>
    </row>
    <row r="2978">
      <c r="H2978" s="20" t="b">
        <f t="shared" si="1"/>
        <v>0</v>
      </c>
      <c r="I2978" s="21" t="b">
        <f t="shared" si="2"/>
        <v>0</v>
      </c>
      <c r="J2978" s="21" t="b">
        <f t="shared" si="3"/>
        <v>0</v>
      </c>
      <c r="AB2978" s="20" t="b">
        <f t="shared" si="9"/>
        <v>0</v>
      </c>
      <c r="AC2978" s="20" t="b">
        <f t="shared" si="10"/>
        <v>0</v>
      </c>
      <c r="AD2978" s="20" t="b">
        <f t="shared" si="11"/>
        <v>0</v>
      </c>
      <c r="AE2978" s="20" t="b">
        <f t="shared" si="12"/>
        <v>0</v>
      </c>
      <c r="AG2978" s="20" t="b">
        <f t="shared" si="13"/>
        <v>0</v>
      </c>
      <c r="AH2978" s="20" t="b">
        <f t="shared" si="14"/>
        <v>0</v>
      </c>
      <c r="AI2978" s="20" t="b">
        <f t="shared" si="15"/>
        <v>0</v>
      </c>
    </row>
    <row r="2979">
      <c r="H2979" s="20" t="b">
        <f t="shared" si="1"/>
        <v>0</v>
      </c>
      <c r="I2979" s="21" t="b">
        <f t="shared" si="2"/>
        <v>0</v>
      </c>
      <c r="J2979" s="21" t="b">
        <f t="shared" si="3"/>
        <v>0</v>
      </c>
      <c r="AB2979" s="20" t="b">
        <f t="shared" si="9"/>
        <v>0</v>
      </c>
      <c r="AC2979" s="20" t="b">
        <f t="shared" si="10"/>
        <v>0</v>
      </c>
      <c r="AD2979" s="20" t="b">
        <f t="shared" si="11"/>
        <v>0</v>
      </c>
      <c r="AE2979" s="20" t="b">
        <f t="shared" si="12"/>
        <v>0</v>
      </c>
      <c r="AG2979" s="20" t="b">
        <f t="shared" si="13"/>
        <v>0</v>
      </c>
      <c r="AH2979" s="20" t="b">
        <f t="shared" si="14"/>
        <v>0</v>
      </c>
      <c r="AI2979" s="20" t="b">
        <f t="shared" si="15"/>
        <v>0</v>
      </c>
    </row>
    <row r="2980">
      <c r="H2980" s="20" t="b">
        <f t="shared" si="1"/>
        <v>0</v>
      </c>
      <c r="I2980" s="21" t="b">
        <f t="shared" si="2"/>
        <v>0</v>
      </c>
      <c r="J2980" s="21" t="b">
        <f t="shared" si="3"/>
        <v>0</v>
      </c>
      <c r="AB2980" s="20" t="b">
        <f t="shared" si="9"/>
        <v>0</v>
      </c>
      <c r="AC2980" s="20" t="b">
        <f t="shared" si="10"/>
        <v>0</v>
      </c>
      <c r="AD2980" s="20" t="b">
        <f t="shared" si="11"/>
        <v>0</v>
      </c>
      <c r="AE2980" s="20" t="b">
        <f t="shared" si="12"/>
        <v>0</v>
      </c>
      <c r="AG2980" s="20" t="b">
        <f t="shared" si="13"/>
        <v>0</v>
      </c>
      <c r="AH2980" s="20" t="b">
        <f t="shared" si="14"/>
        <v>0</v>
      </c>
      <c r="AI2980" s="20" t="b">
        <f t="shared" si="15"/>
        <v>0</v>
      </c>
    </row>
    <row r="2981">
      <c r="H2981" s="20" t="b">
        <f t="shared" si="1"/>
        <v>0</v>
      </c>
      <c r="I2981" s="21" t="b">
        <f t="shared" si="2"/>
        <v>0</v>
      </c>
      <c r="J2981" s="21" t="b">
        <f t="shared" si="3"/>
        <v>0</v>
      </c>
      <c r="AB2981" s="20" t="b">
        <f t="shared" si="9"/>
        <v>0</v>
      </c>
      <c r="AC2981" s="20" t="b">
        <f t="shared" si="10"/>
        <v>0</v>
      </c>
      <c r="AD2981" s="20" t="b">
        <f t="shared" si="11"/>
        <v>0</v>
      </c>
      <c r="AE2981" s="20" t="b">
        <f t="shared" si="12"/>
        <v>0</v>
      </c>
      <c r="AG2981" s="20" t="b">
        <f t="shared" si="13"/>
        <v>0</v>
      </c>
      <c r="AH2981" s="20" t="b">
        <f t="shared" si="14"/>
        <v>0</v>
      </c>
      <c r="AI2981" s="20" t="b">
        <f t="shared" si="15"/>
        <v>0</v>
      </c>
    </row>
    <row r="2982">
      <c r="E2982" s="22"/>
      <c r="F2982" s="22"/>
      <c r="H2982" s="20" t="b">
        <f t="shared" si="1"/>
        <v>0</v>
      </c>
      <c r="I2982" s="21" t="b">
        <f t="shared" si="2"/>
        <v>0</v>
      </c>
      <c r="J2982" s="21" t="b">
        <f t="shared" si="3"/>
        <v>0</v>
      </c>
      <c r="AB2982" s="20" t="b">
        <f t="shared" si="9"/>
        <v>0</v>
      </c>
      <c r="AC2982" s="20" t="b">
        <f t="shared" si="10"/>
        <v>0</v>
      </c>
      <c r="AD2982" s="20" t="b">
        <f t="shared" si="11"/>
        <v>0</v>
      </c>
      <c r="AE2982" s="20" t="b">
        <f t="shared" si="12"/>
        <v>0</v>
      </c>
      <c r="AG2982" s="20" t="b">
        <f t="shared" si="13"/>
        <v>0</v>
      </c>
      <c r="AH2982" s="20" t="b">
        <f t="shared" si="14"/>
        <v>0</v>
      </c>
      <c r="AI2982" s="20" t="b">
        <f t="shared" si="15"/>
        <v>0</v>
      </c>
    </row>
    <row r="2983">
      <c r="E2983" s="22"/>
      <c r="F2983" s="22"/>
      <c r="H2983" s="20" t="b">
        <f t="shared" si="1"/>
        <v>0</v>
      </c>
      <c r="I2983" s="21" t="b">
        <f t="shared" si="2"/>
        <v>0</v>
      </c>
      <c r="J2983" s="21" t="b">
        <f t="shared" si="3"/>
        <v>0</v>
      </c>
      <c r="AB2983" s="20" t="b">
        <f t="shared" si="9"/>
        <v>0</v>
      </c>
      <c r="AC2983" s="20" t="b">
        <f t="shared" si="10"/>
        <v>0</v>
      </c>
      <c r="AD2983" s="20" t="b">
        <f t="shared" si="11"/>
        <v>0</v>
      </c>
      <c r="AE2983" s="20" t="b">
        <f t="shared" si="12"/>
        <v>0</v>
      </c>
      <c r="AG2983" s="20" t="b">
        <f t="shared" si="13"/>
        <v>0</v>
      </c>
      <c r="AH2983" s="20" t="b">
        <f t="shared" si="14"/>
        <v>0</v>
      </c>
      <c r="AI2983" s="20" t="b">
        <f t="shared" si="15"/>
        <v>0</v>
      </c>
    </row>
    <row r="2984">
      <c r="H2984" s="20" t="b">
        <f t="shared" si="1"/>
        <v>0</v>
      </c>
      <c r="I2984" s="21" t="b">
        <f t="shared" si="2"/>
        <v>0</v>
      </c>
      <c r="J2984" s="21" t="b">
        <f t="shared" si="3"/>
        <v>0</v>
      </c>
      <c r="AB2984" s="20" t="b">
        <f t="shared" si="9"/>
        <v>0</v>
      </c>
      <c r="AC2984" s="20" t="b">
        <f t="shared" si="10"/>
        <v>0</v>
      </c>
      <c r="AD2984" s="20" t="b">
        <f t="shared" si="11"/>
        <v>0</v>
      </c>
      <c r="AE2984" s="20" t="b">
        <f t="shared" si="12"/>
        <v>0</v>
      </c>
      <c r="AG2984" s="20" t="b">
        <f t="shared" si="13"/>
        <v>0</v>
      </c>
      <c r="AH2984" s="20" t="b">
        <f t="shared" si="14"/>
        <v>0</v>
      </c>
      <c r="AI2984" s="20" t="b">
        <f t="shared" si="15"/>
        <v>0</v>
      </c>
    </row>
    <row r="2985">
      <c r="H2985" s="20" t="b">
        <f t="shared" si="1"/>
        <v>0</v>
      </c>
      <c r="I2985" s="21" t="b">
        <f t="shared" si="2"/>
        <v>0</v>
      </c>
      <c r="J2985" s="21" t="b">
        <f t="shared" si="3"/>
        <v>0</v>
      </c>
      <c r="AB2985" s="20" t="b">
        <f t="shared" si="9"/>
        <v>0</v>
      </c>
      <c r="AC2985" s="20" t="b">
        <f t="shared" si="10"/>
        <v>0</v>
      </c>
      <c r="AD2985" s="20" t="b">
        <f t="shared" si="11"/>
        <v>0</v>
      </c>
      <c r="AE2985" s="20" t="b">
        <f t="shared" si="12"/>
        <v>0</v>
      </c>
      <c r="AG2985" s="20" t="b">
        <f t="shared" si="13"/>
        <v>0</v>
      </c>
      <c r="AH2985" s="20" t="b">
        <f t="shared" si="14"/>
        <v>0</v>
      </c>
      <c r="AI2985" s="20" t="b">
        <f t="shared" si="15"/>
        <v>0</v>
      </c>
    </row>
    <row r="2986">
      <c r="H2986" s="20" t="b">
        <f t="shared" si="1"/>
        <v>0</v>
      </c>
      <c r="I2986" s="21" t="b">
        <f t="shared" si="2"/>
        <v>0</v>
      </c>
      <c r="J2986" s="21" t="b">
        <f t="shared" si="3"/>
        <v>0</v>
      </c>
      <c r="AB2986" s="20" t="b">
        <f t="shared" si="9"/>
        <v>0</v>
      </c>
      <c r="AC2986" s="20" t="b">
        <f t="shared" si="10"/>
        <v>0</v>
      </c>
      <c r="AD2986" s="20" t="b">
        <f t="shared" si="11"/>
        <v>0</v>
      </c>
      <c r="AE2986" s="20" t="b">
        <f t="shared" si="12"/>
        <v>0</v>
      </c>
      <c r="AG2986" s="20" t="b">
        <f t="shared" si="13"/>
        <v>0</v>
      </c>
      <c r="AH2986" s="20" t="b">
        <f t="shared" si="14"/>
        <v>0</v>
      </c>
      <c r="AI2986" s="20" t="b">
        <f t="shared" si="15"/>
        <v>0</v>
      </c>
    </row>
    <row r="2987">
      <c r="H2987" s="20" t="b">
        <f t="shared" si="1"/>
        <v>0</v>
      </c>
      <c r="I2987" s="21" t="b">
        <f t="shared" si="2"/>
        <v>0</v>
      </c>
      <c r="J2987" s="21" t="b">
        <f t="shared" si="3"/>
        <v>0</v>
      </c>
      <c r="AB2987" s="20" t="b">
        <f t="shared" si="9"/>
        <v>0</v>
      </c>
      <c r="AC2987" s="20" t="b">
        <f t="shared" si="10"/>
        <v>0</v>
      </c>
      <c r="AD2987" s="20" t="b">
        <f t="shared" si="11"/>
        <v>0</v>
      </c>
      <c r="AE2987" s="20" t="b">
        <f t="shared" si="12"/>
        <v>0</v>
      </c>
      <c r="AG2987" s="20" t="b">
        <f t="shared" si="13"/>
        <v>0</v>
      </c>
      <c r="AH2987" s="20" t="b">
        <f t="shared" si="14"/>
        <v>0</v>
      </c>
      <c r="AI2987" s="20" t="b">
        <f t="shared" si="15"/>
        <v>0</v>
      </c>
    </row>
    <row r="2988">
      <c r="H2988" s="20" t="b">
        <f t="shared" si="1"/>
        <v>0</v>
      </c>
      <c r="I2988" s="21" t="b">
        <f t="shared" si="2"/>
        <v>0</v>
      </c>
      <c r="J2988" s="21" t="b">
        <f t="shared" si="3"/>
        <v>0</v>
      </c>
      <c r="AB2988" s="20" t="b">
        <f t="shared" si="9"/>
        <v>0</v>
      </c>
      <c r="AC2988" s="20" t="b">
        <f t="shared" si="10"/>
        <v>0</v>
      </c>
      <c r="AD2988" s="20" t="b">
        <f t="shared" si="11"/>
        <v>0</v>
      </c>
      <c r="AE2988" s="20" t="b">
        <f t="shared" si="12"/>
        <v>0</v>
      </c>
      <c r="AG2988" s="20" t="b">
        <f t="shared" si="13"/>
        <v>0</v>
      </c>
      <c r="AH2988" s="20" t="b">
        <f t="shared" si="14"/>
        <v>0</v>
      </c>
      <c r="AI2988" s="20" t="b">
        <f t="shared" si="15"/>
        <v>0</v>
      </c>
    </row>
    <row r="2989">
      <c r="H2989" s="20" t="b">
        <f t="shared" si="1"/>
        <v>0</v>
      </c>
      <c r="I2989" s="21" t="b">
        <f t="shared" si="2"/>
        <v>0</v>
      </c>
      <c r="J2989" s="21" t="b">
        <f t="shared" si="3"/>
        <v>0</v>
      </c>
      <c r="AB2989" s="20" t="b">
        <f t="shared" si="9"/>
        <v>0</v>
      </c>
      <c r="AC2989" s="20" t="b">
        <f t="shared" si="10"/>
        <v>0</v>
      </c>
      <c r="AD2989" s="20" t="b">
        <f t="shared" si="11"/>
        <v>0</v>
      </c>
      <c r="AE2989" s="20" t="b">
        <f t="shared" si="12"/>
        <v>0</v>
      </c>
      <c r="AG2989" s="20" t="b">
        <f t="shared" si="13"/>
        <v>0</v>
      </c>
      <c r="AH2989" s="20" t="b">
        <f t="shared" si="14"/>
        <v>0</v>
      </c>
      <c r="AI2989" s="20" t="b">
        <f t="shared" si="15"/>
        <v>0</v>
      </c>
    </row>
    <row r="2990">
      <c r="H2990" s="20" t="b">
        <f t="shared" si="1"/>
        <v>0</v>
      </c>
      <c r="I2990" s="21" t="b">
        <f t="shared" si="2"/>
        <v>0</v>
      </c>
      <c r="J2990" s="21" t="b">
        <f t="shared" si="3"/>
        <v>0</v>
      </c>
      <c r="AB2990" s="20" t="b">
        <f t="shared" si="9"/>
        <v>0</v>
      </c>
      <c r="AC2990" s="20" t="b">
        <f t="shared" si="10"/>
        <v>0</v>
      </c>
      <c r="AD2990" s="20" t="b">
        <f t="shared" si="11"/>
        <v>0</v>
      </c>
      <c r="AE2990" s="20" t="b">
        <f t="shared" si="12"/>
        <v>0</v>
      </c>
      <c r="AG2990" s="20" t="b">
        <f t="shared" si="13"/>
        <v>0</v>
      </c>
      <c r="AH2990" s="20" t="b">
        <f t="shared" si="14"/>
        <v>0</v>
      </c>
      <c r="AI2990" s="20" t="b">
        <f t="shared" si="15"/>
        <v>0</v>
      </c>
    </row>
    <row r="2991">
      <c r="H2991" s="20" t="b">
        <f t="shared" si="1"/>
        <v>0</v>
      </c>
      <c r="I2991" s="21" t="b">
        <f t="shared" si="2"/>
        <v>0</v>
      </c>
      <c r="J2991" s="21" t="b">
        <f t="shared" si="3"/>
        <v>0</v>
      </c>
      <c r="AB2991" s="20" t="b">
        <f t="shared" si="9"/>
        <v>0</v>
      </c>
      <c r="AC2991" s="20" t="b">
        <f t="shared" si="10"/>
        <v>0</v>
      </c>
      <c r="AD2991" s="20" t="b">
        <f t="shared" si="11"/>
        <v>0</v>
      </c>
      <c r="AE2991" s="20" t="b">
        <f t="shared" si="12"/>
        <v>0</v>
      </c>
      <c r="AG2991" s="20" t="b">
        <f t="shared" si="13"/>
        <v>0</v>
      </c>
      <c r="AH2991" s="20" t="b">
        <f t="shared" si="14"/>
        <v>0</v>
      </c>
      <c r="AI2991" s="20" t="b">
        <f t="shared" si="15"/>
        <v>0</v>
      </c>
    </row>
    <row r="2992">
      <c r="H2992" s="20" t="b">
        <f t="shared" si="1"/>
        <v>0</v>
      </c>
      <c r="I2992" s="21" t="b">
        <f t="shared" si="2"/>
        <v>0</v>
      </c>
      <c r="J2992" s="21" t="b">
        <f t="shared" si="3"/>
        <v>0</v>
      </c>
      <c r="AB2992" s="20" t="b">
        <f t="shared" si="9"/>
        <v>0</v>
      </c>
      <c r="AC2992" s="20" t="b">
        <f t="shared" si="10"/>
        <v>0</v>
      </c>
      <c r="AD2992" s="20" t="b">
        <f t="shared" si="11"/>
        <v>0</v>
      </c>
      <c r="AE2992" s="20" t="b">
        <f t="shared" si="12"/>
        <v>0</v>
      </c>
      <c r="AG2992" s="20" t="b">
        <f t="shared" si="13"/>
        <v>0</v>
      </c>
      <c r="AH2992" s="20" t="b">
        <f t="shared" si="14"/>
        <v>0</v>
      </c>
      <c r="AI2992" s="20" t="b">
        <f t="shared" si="15"/>
        <v>0</v>
      </c>
    </row>
    <row r="2993">
      <c r="H2993" s="20" t="b">
        <f t="shared" si="1"/>
        <v>0</v>
      </c>
      <c r="I2993" s="21" t="b">
        <f t="shared" si="2"/>
        <v>0</v>
      </c>
      <c r="J2993" s="21" t="b">
        <f t="shared" si="3"/>
        <v>0</v>
      </c>
      <c r="AB2993" s="20" t="b">
        <f t="shared" si="9"/>
        <v>0</v>
      </c>
      <c r="AC2993" s="20" t="b">
        <f t="shared" si="10"/>
        <v>0</v>
      </c>
      <c r="AD2993" s="20" t="b">
        <f t="shared" si="11"/>
        <v>0</v>
      </c>
      <c r="AE2993" s="20" t="b">
        <f t="shared" si="12"/>
        <v>0</v>
      </c>
      <c r="AG2993" s="20" t="b">
        <f t="shared" si="13"/>
        <v>0</v>
      </c>
      <c r="AH2993" s="20" t="b">
        <f t="shared" si="14"/>
        <v>0</v>
      </c>
      <c r="AI2993" s="20" t="b">
        <f t="shared" si="15"/>
        <v>0</v>
      </c>
    </row>
    <row r="2994">
      <c r="H2994" s="20" t="b">
        <f t="shared" si="1"/>
        <v>0</v>
      </c>
      <c r="I2994" s="21" t="b">
        <f t="shared" si="2"/>
        <v>0</v>
      </c>
      <c r="J2994" s="21" t="b">
        <f t="shared" si="3"/>
        <v>0</v>
      </c>
      <c r="AB2994" s="20" t="b">
        <f t="shared" si="9"/>
        <v>0</v>
      </c>
      <c r="AC2994" s="20" t="b">
        <f t="shared" si="10"/>
        <v>0</v>
      </c>
      <c r="AD2994" s="20" t="b">
        <f t="shared" si="11"/>
        <v>0</v>
      </c>
      <c r="AE2994" s="20" t="b">
        <f t="shared" si="12"/>
        <v>0</v>
      </c>
      <c r="AG2994" s="20" t="b">
        <f t="shared" si="13"/>
        <v>0</v>
      </c>
      <c r="AH2994" s="20" t="b">
        <f t="shared" si="14"/>
        <v>0</v>
      </c>
      <c r="AI2994" s="20" t="b">
        <f t="shared" si="15"/>
        <v>0</v>
      </c>
    </row>
    <row r="2995">
      <c r="H2995" s="20" t="b">
        <f t="shared" si="1"/>
        <v>0</v>
      </c>
      <c r="I2995" s="21" t="b">
        <f t="shared" si="2"/>
        <v>0</v>
      </c>
      <c r="J2995" s="21" t="b">
        <f t="shared" si="3"/>
        <v>0</v>
      </c>
      <c r="AB2995" s="20" t="b">
        <f t="shared" si="9"/>
        <v>0</v>
      </c>
      <c r="AC2995" s="20" t="b">
        <f t="shared" si="10"/>
        <v>0</v>
      </c>
      <c r="AD2995" s="20" t="b">
        <f t="shared" si="11"/>
        <v>0</v>
      </c>
      <c r="AE2995" s="20" t="b">
        <f t="shared" si="12"/>
        <v>0</v>
      </c>
      <c r="AG2995" s="20" t="b">
        <f t="shared" si="13"/>
        <v>0</v>
      </c>
      <c r="AH2995" s="20" t="b">
        <f t="shared" si="14"/>
        <v>0</v>
      </c>
      <c r="AI2995" s="20" t="b">
        <f t="shared" si="15"/>
        <v>0</v>
      </c>
    </row>
    <row r="2996">
      <c r="H2996" s="20" t="b">
        <f t="shared" si="1"/>
        <v>0</v>
      </c>
      <c r="I2996" s="21" t="b">
        <f t="shared" si="2"/>
        <v>0</v>
      </c>
      <c r="J2996" s="21" t="b">
        <f t="shared" si="3"/>
        <v>0</v>
      </c>
      <c r="AB2996" s="20" t="b">
        <f t="shared" si="9"/>
        <v>0</v>
      </c>
      <c r="AC2996" s="20" t="b">
        <f t="shared" si="10"/>
        <v>0</v>
      </c>
      <c r="AD2996" s="20" t="b">
        <f t="shared" si="11"/>
        <v>0</v>
      </c>
      <c r="AE2996" s="20" t="b">
        <f t="shared" si="12"/>
        <v>0</v>
      </c>
      <c r="AG2996" s="20" t="b">
        <f t="shared" si="13"/>
        <v>0</v>
      </c>
      <c r="AH2996" s="20" t="b">
        <f t="shared" si="14"/>
        <v>0</v>
      </c>
      <c r="AI2996" s="20" t="b">
        <f t="shared" si="15"/>
        <v>0</v>
      </c>
    </row>
    <row r="2997">
      <c r="H2997" s="20" t="b">
        <f t="shared" si="1"/>
        <v>0</v>
      </c>
      <c r="I2997" s="21" t="b">
        <f t="shared" si="2"/>
        <v>0</v>
      </c>
      <c r="J2997" s="21" t="b">
        <f t="shared" si="3"/>
        <v>0</v>
      </c>
      <c r="AB2997" s="20" t="b">
        <f t="shared" si="9"/>
        <v>0</v>
      </c>
      <c r="AC2997" s="20" t="b">
        <f t="shared" si="10"/>
        <v>0</v>
      </c>
      <c r="AD2997" s="20" t="b">
        <f t="shared" si="11"/>
        <v>0</v>
      </c>
      <c r="AE2997" s="20" t="b">
        <f t="shared" si="12"/>
        <v>0</v>
      </c>
      <c r="AG2997" s="20" t="b">
        <f t="shared" si="13"/>
        <v>0</v>
      </c>
      <c r="AH2997" s="20" t="b">
        <f t="shared" si="14"/>
        <v>0</v>
      </c>
      <c r="AI2997" s="20" t="b">
        <f t="shared" si="15"/>
        <v>0</v>
      </c>
    </row>
    <row r="2998">
      <c r="H2998" s="20" t="b">
        <f t="shared" si="1"/>
        <v>0</v>
      </c>
      <c r="I2998" s="21" t="b">
        <f t="shared" si="2"/>
        <v>0</v>
      </c>
      <c r="J2998" s="21" t="b">
        <f t="shared" si="3"/>
        <v>0</v>
      </c>
      <c r="AB2998" s="20" t="b">
        <f t="shared" si="9"/>
        <v>0</v>
      </c>
      <c r="AC2998" s="20" t="b">
        <f t="shared" si="10"/>
        <v>0</v>
      </c>
      <c r="AD2998" s="20" t="b">
        <f t="shared" si="11"/>
        <v>0</v>
      </c>
      <c r="AE2998" s="20" t="b">
        <f t="shared" si="12"/>
        <v>0</v>
      </c>
      <c r="AG2998" s="20" t="b">
        <f t="shared" si="13"/>
        <v>0</v>
      </c>
      <c r="AH2998" s="20" t="b">
        <f t="shared" si="14"/>
        <v>0</v>
      </c>
      <c r="AI2998" s="20" t="b">
        <f t="shared" si="15"/>
        <v>0</v>
      </c>
    </row>
    <row r="2999">
      <c r="H2999" s="20" t="b">
        <f t="shared" si="1"/>
        <v>0</v>
      </c>
      <c r="I2999" s="21" t="b">
        <f t="shared" si="2"/>
        <v>0</v>
      </c>
      <c r="J2999" s="21" t="b">
        <f t="shared" si="3"/>
        <v>0</v>
      </c>
      <c r="AB2999" s="20" t="b">
        <f t="shared" si="9"/>
        <v>0</v>
      </c>
      <c r="AC2999" s="20" t="b">
        <f t="shared" si="10"/>
        <v>0</v>
      </c>
      <c r="AD2999" s="20" t="b">
        <f t="shared" si="11"/>
        <v>0</v>
      </c>
      <c r="AE2999" s="20" t="b">
        <f t="shared" si="12"/>
        <v>0</v>
      </c>
      <c r="AG2999" s="20" t="b">
        <f t="shared" si="13"/>
        <v>0</v>
      </c>
      <c r="AH2999" s="20" t="b">
        <f t="shared" si="14"/>
        <v>0</v>
      </c>
      <c r="AI2999" s="20" t="b">
        <f t="shared" si="15"/>
        <v>0</v>
      </c>
    </row>
    <row r="3000">
      <c r="E3000" s="22"/>
      <c r="F3000" s="22"/>
      <c r="H3000" s="20" t="b">
        <f t="shared" si="1"/>
        <v>0</v>
      </c>
      <c r="I3000" s="21" t="b">
        <f t="shared" si="2"/>
        <v>0</v>
      </c>
      <c r="J3000" s="21" t="b">
        <f t="shared" si="3"/>
        <v>0</v>
      </c>
      <c r="AB3000" s="20" t="b">
        <f t="shared" si="9"/>
        <v>0</v>
      </c>
      <c r="AC3000" s="20" t="b">
        <f t="shared" si="10"/>
        <v>0</v>
      </c>
      <c r="AD3000" s="20" t="b">
        <f t="shared" si="11"/>
        <v>0</v>
      </c>
      <c r="AE3000" s="20" t="b">
        <f t="shared" si="12"/>
        <v>0</v>
      </c>
      <c r="AG3000" s="20" t="b">
        <f t="shared" si="13"/>
        <v>0</v>
      </c>
      <c r="AH3000" s="20" t="b">
        <f t="shared" si="14"/>
        <v>0</v>
      </c>
      <c r="AI3000" s="20" t="b">
        <f t="shared" si="15"/>
        <v>0</v>
      </c>
    </row>
    <row r="3001">
      <c r="E3001" s="22"/>
      <c r="F3001" s="22"/>
      <c r="H3001" s="20" t="b">
        <f t="shared" si="1"/>
        <v>0</v>
      </c>
      <c r="I3001" s="21" t="b">
        <f t="shared" si="2"/>
        <v>0</v>
      </c>
      <c r="J3001" s="21" t="b">
        <f t="shared" si="3"/>
        <v>0</v>
      </c>
      <c r="AB3001" s="20" t="b">
        <f t="shared" si="9"/>
        <v>0</v>
      </c>
      <c r="AC3001" s="20" t="b">
        <f t="shared" si="10"/>
        <v>0</v>
      </c>
      <c r="AD3001" s="20" t="b">
        <f t="shared" si="11"/>
        <v>0</v>
      </c>
      <c r="AE3001" s="20" t="b">
        <f t="shared" si="12"/>
        <v>0</v>
      </c>
      <c r="AG3001" s="20" t="b">
        <f t="shared" si="13"/>
        <v>0</v>
      </c>
      <c r="AH3001" s="20" t="b">
        <f t="shared" si="14"/>
        <v>0</v>
      </c>
      <c r="AI3001" s="20" t="b">
        <f t="shared" si="15"/>
        <v>0</v>
      </c>
    </row>
    <row r="3002">
      <c r="H3002" s="20" t="b">
        <f t="shared" si="1"/>
        <v>0</v>
      </c>
      <c r="I3002" s="21" t="b">
        <f t="shared" si="2"/>
        <v>0</v>
      </c>
      <c r="J3002" s="21" t="b">
        <f t="shared" si="3"/>
        <v>0</v>
      </c>
      <c r="AB3002" s="20" t="b">
        <f t="shared" si="9"/>
        <v>0</v>
      </c>
      <c r="AC3002" s="20" t="b">
        <f t="shared" si="10"/>
        <v>0</v>
      </c>
      <c r="AD3002" s="20" t="b">
        <f t="shared" si="11"/>
        <v>0</v>
      </c>
      <c r="AE3002" s="20" t="b">
        <f t="shared" si="12"/>
        <v>0</v>
      </c>
      <c r="AG3002" s="20" t="b">
        <f t="shared" si="13"/>
        <v>0</v>
      </c>
      <c r="AH3002" s="20" t="b">
        <f t="shared" si="14"/>
        <v>0</v>
      </c>
      <c r="AI3002" s="20" t="b">
        <f t="shared" si="15"/>
        <v>0</v>
      </c>
    </row>
    <row r="3003">
      <c r="H3003" s="20" t="b">
        <f t="shared" si="1"/>
        <v>0</v>
      </c>
      <c r="I3003" s="21" t="b">
        <f t="shared" si="2"/>
        <v>0</v>
      </c>
      <c r="J3003" s="21" t="b">
        <f t="shared" si="3"/>
        <v>0</v>
      </c>
      <c r="AB3003" s="20" t="b">
        <f t="shared" si="9"/>
        <v>0</v>
      </c>
      <c r="AC3003" s="20" t="b">
        <f t="shared" si="10"/>
        <v>0</v>
      </c>
      <c r="AD3003" s="20" t="b">
        <f t="shared" si="11"/>
        <v>0</v>
      </c>
      <c r="AE3003" s="20" t="b">
        <f t="shared" si="12"/>
        <v>0</v>
      </c>
      <c r="AG3003" s="20" t="b">
        <f t="shared" si="13"/>
        <v>0</v>
      </c>
      <c r="AH3003" s="20" t="b">
        <f t="shared" si="14"/>
        <v>0</v>
      </c>
      <c r="AI3003" s="20" t="b">
        <f t="shared" si="15"/>
        <v>0</v>
      </c>
    </row>
    <row r="3004">
      <c r="H3004" s="20" t="b">
        <f t="shared" si="1"/>
        <v>0</v>
      </c>
      <c r="I3004" s="21" t="b">
        <f t="shared" si="2"/>
        <v>0</v>
      </c>
      <c r="J3004" s="21" t="b">
        <f t="shared" si="3"/>
        <v>0</v>
      </c>
      <c r="AB3004" s="20" t="b">
        <f t="shared" si="9"/>
        <v>0</v>
      </c>
      <c r="AC3004" s="20" t="b">
        <f t="shared" si="10"/>
        <v>0</v>
      </c>
      <c r="AD3004" s="20" t="b">
        <f t="shared" si="11"/>
        <v>0</v>
      </c>
      <c r="AE3004" s="20" t="b">
        <f t="shared" si="12"/>
        <v>0</v>
      </c>
      <c r="AG3004" s="20" t="b">
        <f t="shared" si="13"/>
        <v>0</v>
      </c>
      <c r="AH3004" s="20" t="b">
        <f t="shared" si="14"/>
        <v>0</v>
      </c>
      <c r="AI3004" s="20" t="b">
        <f t="shared" si="15"/>
        <v>0</v>
      </c>
    </row>
    <row r="3005">
      <c r="H3005" s="20" t="b">
        <f t="shared" si="1"/>
        <v>0</v>
      </c>
      <c r="I3005" s="21" t="b">
        <f t="shared" si="2"/>
        <v>0</v>
      </c>
      <c r="J3005" s="21" t="b">
        <f t="shared" si="3"/>
        <v>0</v>
      </c>
      <c r="AB3005" s="20" t="b">
        <f t="shared" si="9"/>
        <v>0</v>
      </c>
      <c r="AC3005" s="20" t="b">
        <f t="shared" si="10"/>
        <v>0</v>
      </c>
      <c r="AD3005" s="20" t="b">
        <f t="shared" si="11"/>
        <v>0</v>
      </c>
      <c r="AE3005" s="20" t="b">
        <f t="shared" si="12"/>
        <v>0</v>
      </c>
      <c r="AG3005" s="20" t="b">
        <f t="shared" si="13"/>
        <v>0</v>
      </c>
      <c r="AH3005" s="20" t="b">
        <f t="shared" si="14"/>
        <v>0</v>
      </c>
      <c r="AI3005" s="20" t="b">
        <f t="shared" si="15"/>
        <v>0</v>
      </c>
    </row>
    <row r="3006">
      <c r="H3006" s="20" t="b">
        <f t="shared" si="1"/>
        <v>0</v>
      </c>
      <c r="I3006" s="21" t="b">
        <f t="shared" si="2"/>
        <v>0</v>
      </c>
      <c r="J3006" s="21" t="b">
        <f t="shared" si="3"/>
        <v>0</v>
      </c>
      <c r="AB3006" s="20" t="b">
        <f t="shared" si="9"/>
        <v>0</v>
      </c>
      <c r="AC3006" s="20" t="b">
        <f t="shared" si="10"/>
        <v>0</v>
      </c>
      <c r="AD3006" s="20" t="b">
        <f t="shared" si="11"/>
        <v>0</v>
      </c>
      <c r="AE3006" s="20" t="b">
        <f t="shared" si="12"/>
        <v>0</v>
      </c>
      <c r="AG3006" s="20" t="b">
        <f t="shared" si="13"/>
        <v>0</v>
      </c>
      <c r="AH3006" s="20" t="b">
        <f t="shared" si="14"/>
        <v>0</v>
      </c>
      <c r="AI3006" s="20" t="b">
        <f t="shared" si="15"/>
        <v>0</v>
      </c>
    </row>
    <row r="3007">
      <c r="H3007" s="20" t="b">
        <f t="shared" si="1"/>
        <v>0</v>
      </c>
      <c r="I3007" s="21" t="b">
        <f t="shared" si="2"/>
        <v>0</v>
      </c>
      <c r="J3007" s="21" t="b">
        <f t="shared" si="3"/>
        <v>0</v>
      </c>
      <c r="AB3007" s="20" t="b">
        <f t="shared" si="9"/>
        <v>0</v>
      </c>
      <c r="AC3007" s="20" t="b">
        <f t="shared" si="10"/>
        <v>0</v>
      </c>
      <c r="AD3007" s="20" t="b">
        <f t="shared" si="11"/>
        <v>0</v>
      </c>
      <c r="AE3007" s="20" t="b">
        <f t="shared" si="12"/>
        <v>0</v>
      </c>
      <c r="AG3007" s="20" t="b">
        <f t="shared" si="13"/>
        <v>0</v>
      </c>
      <c r="AH3007" s="20" t="b">
        <f t="shared" si="14"/>
        <v>0</v>
      </c>
      <c r="AI3007" s="20" t="b">
        <f t="shared" si="15"/>
        <v>0</v>
      </c>
    </row>
    <row r="3008">
      <c r="H3008" s="20" t="b">
        <f t="shared" si="1"/>
        <v>0</v>
      </c>
      <c r="I3008" s="21" t="b">
        <f t="shared" si="2"/>
        <v>0</v>
      </c>
      <c r="J3008" s="21" t="b">
        <f t="shared" si="3"/>
        <v>0</v>
      </c>
      <c r="AB3008" s="20" t="b">
        <f t="shared" si="9"/>
        <v>0</v>
      </c>
      <c r="AC3008" s="20" t="b">
        <f t="shared" si="10"/>
        <v>0</v>
      </c>
      <c r="AD3008" s="20" t="b">
        <f t="shared" si="11"/>
        <v>0</v>
      </c>
      <c r="AE3008" s="20" t="b">
        <f t="shared" si="12"/>
        <v>0</v>
      </c>
      <c r="AG3008" s="20" t="b">
        <f t="shared" si="13"/>
        <v>0</v>
      </c>
      <c r="AH3008" s="20" t="b">
        <f t="shared" si="14"/>
        <v>0</v>
      </c>
      <c r="AI3008" s="20" t="b">
        <f t="shared" si="15"/>
        <v>0</v>
      </c>
    </row>
    <row r="3009">
      <c r="H3009" s="20" t="b">
        <f t="shared" si="1"/>
        <v>0</v>
      </c>
      <c r="I3009" s="21" t="b">
        <f t="shared" si="2"/>
        <v>0</v>
      </c>
      <c r="J3009" s="21" t="b">
        <f t="shared" si="3"/>
        <v>0</v>
      </c>
      <c r="AB3009" s="20" t="b">
        <f t="shared" si="9"/>
        <v>0</v>
      </c>
      <c r="AC3009" s="20" t="b">
        <f t="shared" si="10"/>
        <v>0</v>
      </c>
      <c r="AD3009" s="20" t="b">
        <f t="shared" si="11"/>
        <v>0</v>
      </c>
      <c r="AE3009" s="20" t="b">
        <f t="shared" si="12"/>
        <v>0</v>
      </c>
      <c r="AG3009" s="20" t="b">
        <f t="shared" si="13"/>
        <v>0</v>
      </c>
      <c r="AH3009" s="20" t="b">
        <f t="shared" si="14"/>
        <v>0</v>
      </c>
      <c r="AI3009" s="20" t="b">
        <f t="shared" si="15"/>
        <v>0</v>
      </c>
    </row>
    <row r="3010">
      <c r="H3010" s="20" t="b">
        <f t="shared" si="1"/>
        <v>0</v>
      </c>
      <c r="I3010" s="21" t="b">
        <f t="shared" si="2"/>
        <v>0</v>
      </c>
      <c r="J3010" s="21" t="b">
        <f t="shared" si="3"/>
        <v>0</v>
      </c>
      <c r="AB3010" s="20" t="b">
        <f t="shared" si="9"/>
        <v>0</v>
      </c>
      <c r="AC3010" s="20" t="b">
        <f t="shared" si="10"/>
        <v>0</v>
      </c>
      <c r="AD3010" s="20" t="b">
        <f t="shared" si="11"/>
        <v>0</v>
      </c>
      <c r="AE3010" s="20" t="b">
        <f t="shared" si="12"/>
        <v>0</v>
      </c>
      <c r="AG3010" s="20" t="b">
        <f t="shared" si="13"/>
        <v>0</v>
      </c>
      <c r="AH3010" s="20" t="b">
        <f t="shared" si="14"/>
        <v>0</v>
      </c>
      <c r="AI3010" s="20" t="b">
        <f t="shared" si="15"/>
        <v>0</v>
      </c>
    </row>
    <row r="3011">
      <c r="H3011" s="20" t="b">
        <f t="shared" si="1"/>
        <v>0</v>
      </c>
      <c r="I3011" s="21" t="b">
        <f t="shared" si="2"/>
        <v>0</v>
      </c>
      <c r="J3011" s="21" t="b">
        <f t="shared" si="3"/>
        <v>0</v>
      </c>
      <c r="AB3011" s="20" t="b">
        <f t="shared" si="9"/>
        <v>0</v>
      </c>
      <c r="AC3011" s="20" t="b">
        <f t="shared" si="10"/>
        <v>0</v>
      </c>
      <c r="AD3011" s="20" t="b">
        <f t="shared" si="11"/>
        <v>0</v>
      </c>
      <c r="AE3011" s="20" t="b">
        <f t="shared" si="12"/>
        <v>0</v>
      </c>
      <c r="AG3011" s="20" t="b">
        <f t="shared" si="13"/>
        <v>0</v>
      </c>
      <c r="AH3011" s="20" t="b">
        <f t="shared" si="14"/>
        <v>0</v>
      </c>
      <c r="AI3011" s="20" t="b">
        <f t="shared" si="15"/>
        <v>0</v>
      </c>
    </row>
    <row r="3012">
      <c r="H3012" s="20" t="b">
        <f t="shared" si="1"/>
        <v>0</v>
      </c>
      <c r="I3012" s="21" t="b">
        <f t="shared" si="2"/>
        <v>0</v>
      </c>
      <c r="J3012" s="21" t="b">
        <f t="shared" si="3"/>
        <v>0</v>
      </c>
      <c r="AB3012" s="20" t="b">
        <f t="shared" si="9"/>
        <v>0</v>
      </c>
      <c r="AC3012" s="20" t="b">
        <f t="shared" si="10"/>
        <v>0</v>
      </c>
      <c r="AD3012" s="20" t="b">
        <f t="shared" si="11"/>
        <v>0</v>
      </c>
      <c r="AE3012" s="20" t="b">
        <f t="shared" si="12"/>
        <v>0</v>
      </c>
      <c r="AG3012" s="20" t="b">
        <f t="shared" si="13"/>
        <v>0</v>
      </c>
      <c r="AH3012" s="20" t="b">
        <f t="shared" si="14"/>
        <v>0</v>
      </c>
      <c r="AI3012" s="20" t="b">
        <f t="shared" si="15"/>
        <v>0</v>
      </c>
    </row>
    <row r="3013">
      <c r="H3013" s="20" t="b">
        <f t="shared" si="1"/>
        <v>0</v>
      </c>
      <c r="I3013" s="21" t="b">
        <f t="shared" si="2"/>
        <v>0</v>
      </c>
      <c r="J3013" s="21" t="b">
        <f t="shared" si="3"/>
        <v>0</v>
      </c>
      <c r="AB3013" s="20" t="b">
        <f t="shared" si="9"/>
        <v>0</v>
      </c>
      <c r="AC3013" s="20" t="b">
        <f t="shared" si="10"/>
        <v>0</v>
      </c>
      <c r="AD3013" s="20" t="b">
        <f t="shared" si="11"/>
        <v>0</v>
      </c>
      <c r="AE3013" s="20" t="b">
        <f t="shared" si="12"/>
        <v>0</v>
      </c>
      <c r="AG3013" s="20" t="b">
        <f t="shared" si="13"/>
        <v>0</v>
      </c>
      <c r="AH3013" s="20" t="b">
        <f t="shared" si="14"/>
        <v>0</v>
      </c>
      <c r="AI3013" s="20" t="b">
        <f t="shared" si="15"/>
        <v>0</v>
      </c>
    </row>
    <row r="3014">
      <c r="H3014" s="20" t="b">
        <f t="shared" si="1"/>
        <v>0</v>
      </c>
      <c r="I3014" s="21" t="b">
        <f t="shared" si="2"/>
        <v>0</v>
      </c>
      <c r="J3014" s="21" t="b">
        <f t="shared" si="3"/>
        <v>0</v>
      </c>
      <c r="AB3014" s="20" t="b">
        <f t="shared" si="9"/>
        <v>0</v>
      </c>
      <c r="AC3014" s="20" t="b">
        <f t="shared" si="10"/>
        <v>0</v>
      </c>
      <c r="AD3014" s="20" t="b">
        <f t="shared" si="11"/>
        <v>0</v>
      </c>
      <c r="AE3014" s="20" t="b">
        <f t="shared" si="12"/>
        <v>0</v>
      </c>
      <c r="AG3014" s="20" t="b">
        <f t="shared" si="13"/>
        <v>0</v>
      </c>
      <c r="AH3014" s="20" t="b">
        <f t="shared" si="14"/>
        <v>0</v>
      </c>
      <c r="AI3014" s="20" t="b">
        <f t="shared" si="15"/>
        <v>0</v>
      </c>
    </row>
    <row r="3015">
      <c r="H3015" s="20" t="b">
        <f t="shared" si="1"/>
        <v>0</v>
      </c>
      <c r="I3015" s="21" t="b">
        <f t="shared" si="2"/>
        <v>0</v>
      </c>
      <c r="J3015" s="21" t="b">
        <f t="shared" si="3"/>
        <v>0</v>
      </c>
      <c r="AB3015" s="20" t="b">
        <f t="shared" si="9"/>
        <v>0</v>
      </c>
      <c r="AC3015" s="20" t="b">
        <f t="shared" si="10"/>
        <v>0</v>
      </c>
      <c r="AD3015" s="20" t="b">
        <f t="shared" si="11"/>
        <v>0</v>
      </c>
      <c r="AE3015" s="20" t="b">
        <f t="shared" si="12"/>
        <v>0</v>
      </c>
      <c r="AG3015" s="20" t="b">
        <f t="shared" si="13"/>
        <v>0</v>
      </c>
      <c r="AH3015" s="20" t="b">
        <f t="shared" si="14"/>
        <v>0</v>
      </c>
      <c r="AI3015" s="20" t="b">
        <f t="shared" si="15"/>
        <v>0</v>
      </c>
    </row>
    <row r="3016">
      <c r="H3016" s="20" t="b">
        <f t="shared" si="1"/>
        <v>0</v>
      </c>
      <c r="I3016" s="21" t="b">
        <f t="shared" si="2"/>
        <v>0</v>
      </c>
      <c r="J3016" s="21" t="b">
        <f t="shared" si="3"/>
        <v>0</v>
      </c>
      <c r="AB3016" s="20" t="b">
        <f t="shared" si="9"/>
        <v>0</v>
      </c>
      <c r="AC3016" s="20" t="b">
        <f t="shared" si="10"/>
        <v>0</v>
      </c>
      <c r="AD3016" s="20" t="b">
        <f t="shared" si="11"/>
        <v>0</v>
      </c>
      <c r="AE3016" s="20" t="b">
        <f t="shared" si="12"/>
        <v>0</v>
      </c>
      <c r="AG3016" s="20" t="b">
        <f t="shared" si="13"/>
        <v>0</v>
      </c>
      <c r="AH3016" s="20" t="b">
        <f t="shared" si="14"/>
        <v>0</v>
      </c>
      <c r="AI3016" s="20" t="b">
        <f t="shared" si="15"/>
        <v>0</v>
      </c>
    </row>
    <row r="3017">
      <c r="H3017" s="20" t="b">
        <f t="shared" si="1"/>
        <v>0</v>
      </c>
      <c r="I3017" s="21" t="b">
        <f t="shared" si="2"/>
        <v>0</v>
      </c>
      <c r="J3017" s="21" t="b">
        <f t="shared" si="3"/>
        <v>0</v>
      </c>
      <c r="AB3017" s="20" t="b">
        <f t="shared" si="9"/>
        <v>0</v>
      </c>
      <c r="AC3017" s="20" t="b">
        <f t="shared" si="10"/>
        <v>0</v>
      </c>
      <c r="AD3017" s="20" t="b">
        <f t="shared" si="11"/>
        <v>0</v>
      </c>
      <c r="AE3017" s="20" t="b">
        <f t="shared" si="12"/>
        <v>0</v>
      </c>
      <c r="AG3017" s="20" t="b">
        <f t="shared" si="13"/>
        <v>0</v>
      </c>
      <c r="AH3017" s="20" t="b">
        <f t="shared" si="14"/>
        <v>0</v>
      </c>
      <c r="AI3017" s="20" t="b">
        <f t="shared" si="15"/>
        <v>0</v>
      </c>
    </row>
    <row r="3018">
      <c r="E3018" s="22"/>
      <c r="F3018" s="22"/>
      <c r="H3018" s="20" t="b">
        <f t="shared" si="1"/>
        <v>0</v>
      </c>
      <c r="I3018" s="21" t="b">
        <f t="shared" si="2"/>
        <v>0</v>
      </c>
      <c r="J3018" s="21" t="b">
        <f t="shared" si="3"/>
        <v>0</v>
      </c>
      <c r="AB3018" s="20" t="b">
        <f t="shared" si="9"/>
        <v>0</v>
      </c>
      <c r="AC3018" s="20" t="b">
        <f t="shared" si="10"/>
        <v>0</v>
      </c>
      <c r="AD3018" s="20" t="b">
        <f t="shared" si="11"/>
        <v>0</v>
      </c>
      <c r="AE3018" s="20" t="b">
        <f t="shared" si="12"/>
        <v>0</v>
      </c>
      <c r="AG3018" s="20" t="b">
        <f t="shared" si="13"/>
        <v>0</v>
      </c>
      <c r="AH3018" s="20" t="b">
        <f t="shared" si="14"/>
        <v>0</v>
      </c>
      <c r="AI3018" s="20" t="b">
        <f t="shared" si="15"/>
        <v>0</v>
      </c>
    </row>
    <row r="3019">
      <c r="E3019" s="22"/>
      <c r="F3019" s="22"/>
      <c r="H3019" s="20" t="b">
        <f t="shared" si="1"/>
        <v>0</v>
      </c>
      <c r="I3019" s="21" t="b">
        <f t="shared" si="2"/>
        <v>0</v>
      </c>
      <c r="J3019" s="21" t="b">
        <f t="shared" si="3"/>
        <v>0</v>
      </c>
      <c r="AB3019" s="20" t="b">
        <f t="shared" si="9"/>
        <v>0</v>
      </c>
      <c r="AC3019" s="20" t="b">
        <f t="shared" si="10"/>
        <v>0</v>
      </c>
      <c r="AD3019" s="20" t="b">
        <f t="shared" si="11"/>
        <v>0</v>
      </c>
      <c r="AE3019" s="20" t="b">
        <f t="shared" si="12"/>
        <v>0</v>
      </c>
      <c r="AG3019" s="20" t="b">
        <f t="shared" si="13"/>
        <v>0</v>
      </c>
      <c r="AH3019" s="20" t="b">
        <f t="shared" si="14"/>
        <v>0</v>
      </c>
      <c r="AI3019" s="20" t="b">
        <f t="shared" si="15"/>
        <v>0</v>
      </c>
    </row>
    <row r="3020">
      <c r="H3020" s="20" t="b">
        <f t="shared" si="1"/>
        <v>0</v>
      </c>
      <c r="I3020" s="21" t="b">
        <f t="shared" si="2"/>
        <v>0</v>
      </c>
      <c r="J3020" s="21" t="b">
        <f t="shared" si="3"/>
        <v>0</v>
      </c>
      <c r="AB3020" s="20" t="b">
        <f t="shared" si="9"/>
        <v>0</v>
      </c>
      <c r="AC3020" s="20" t="b">
        <f t="shared" si="10"/>
        <v>0</v>
      </c>
      <c r="AD3020" s="20" t="b">
        <f t="shared" si="11"/>
        <v>0</v>
      </c>
      <c r="AE3020" s="20" t="b">
        <f t="shared" si="12"/>
        <v>0</v>
      </c>
      <c r="AG3020" s="20" t="b">
        <f t="shared" si="13"/>
        <v>0</v>
      </c>
      <c r="AH3020" s="20" t="b">
        <f t="shared" si="14"/>
        <v>0</v>
      </c>
      <c r="AI3020" s="20" t="b">
        <f t="shared" si="15"/>
        <v>0</v>
      </c>
    </row>
    <row r="3021">
      <c r="H3021" s="20" t="b">
        <f t="shared" si="1"/>
        <v>0</v>
      </c>
      <c r="I3021" s="21" t="b">
        <f t="shared" si="2"/>
        <v>0</v>
      </c>
      <c r="J3021" s="21" t="b">
        <f t="shared" si="3"/>
        <v>0</v>
      </c>
      <c r="AB3021" s="20" t="b">
        <f t="shared" si="9"/>
        <v>0</v>
      </c>
      <c r="AC3021" s="20" t="b">
        <f t="shared" si="10"/>
        <v>0</v>
      </c>
      <c r="AD3021" s="20" t="b">
        <f t="shared" si="11"/>
        <v>0</v>
      </c>
      <c r="AE3021" s="20" t="b">
        <f t="shared" si="12"/>
        <v>0</v>
      </c>
      <c r="AG3021" s="20" t="b">
        <f t="shared" si="13"/>
        <v>0</v>
      </c>
      <c r="AH3021" s="20" t="b">
        <f t="shared" si="14"/>
        <v>0</v>
      </c>
      <c r="AI3021" s="20" t="b">
        <f t="shared" si="15"/>
        <v>0</v>
      </c>
    </row>
    <row r="3022">
      <c r="H3022" s="20" t="b">
        <f t="shared" si="1"/>
        <v>0</v>
      </c>
      <c r="I3022" s="21" t="b">
        <f t="shared" si="2"/>
        <v>0</v>
      </c>
      <c r="J3022" s="21" t="b">
        <f t="shared" si="3"/>
        <v>0</v>
      </c>
      <c r="AB3022" s="20" t="b">
        <f t="shared" si="9"/>
        <v>0</v>
      </c>
      <c r="AC3022" s="20" t="b">
        <f t="shared" si="10"/>
        <v>0</v>
      </c>
      <c r="AD3022" s="20" t="b">
        <f t="shared" si="11"/>
        <v>0</v>
      </c>
      <c r="AE3022" s="20" t="b">
        <f t="shared" si="12"/>
        <v>0</v>
      </c>
      <c r="AG3022" s="20" t="b">
        <f t="shared" si="13"/>
        <v>0</v>
      </c>
      <c r="AH3022" s="20" t="b">
        <f t="shared" si="14"/>
        <v>0</v>
      </c>
      <c r="AI3022" s="20" t="b">
        <f t="shared" si="15"/>
        <v>0</v>
      </c>
    </row>
    <row r="3023">
      <c r="H3023" s="20" t="b">
        <f t="shared" si="1"/>
        <v>0</v>
      </c>
      <c r="I3023" s="21" t="b">
        <f t="shared" si="2"/>
        <v>0</v>
      </c>
      <c r="J3023" s="21" t="b">
        <f t="shared" si="3"/>
        <v>0</v>
      </c>
      <c r="AB3023" s="20" t="b">
        <f t="shared" si="9"/>
        <v>0</v>
      </c>
      <c r="AC3023" s="20" t="b">
        <f t="shared" si="10"/>
        <v>0</v>
      </c>
      <c r="AD3023" s="20" t="b">
        <f t="shared" si="11"/>
        <v>0</v>
      </c>
      <c r="AE3023" s="20" t="b">
        <f t="shared" si="12"/>
        <v>0</v>
      </c>
      <c r="AG3023" s="20" t="b">
        <f t="shared" si="13"/>
        <v>0</v>
      </c>
      <c r="AH3023" s="20" t="b">
        <f t="shared" si="14"/>
        <v>0</v>
      </c>
      <c r="AI3023" s="20" t="b">
        <f t="shared" si="15"/>
        <v>0</v>
      </c>
    </row>
    <row r="3024">
      <c r="H3024" s="20" t="b">
        <f t="shared" si="1"/>
        <v>0</v>
      </c>
      <c r="I3024" s="21" t="b">
        <f t="shared" si="2"/>
        <v>0</v>
      </c>
      <c r="J3024" s="21" t="b">
        <f t="shared" si="3"/>
        <v>0</v>
      </c>
      <c r="AB3024" s="20" t="b">
        <f t="shared" si="9"/>
        <v>0</v>
      </c>
      <c r="AC3024" s="20" t="b">
        <f t="shared" si="10"/>
        <v>0</v>
      </c>
      <c r="AD3024" s="20" t="b">
        <f t="shared" si="11"/>
        <v>0</v>
      </c>
      <c r="AE3024" s="20" t="b">
        <f t="shared" si="12"/>
        <v>0</v>
      </c>
      <c r="AG3024" s="20" t="b">
        <f t="shared" si="13"/>
        <v>0</v>
      </c>
      <c r="AH3024" s="20" t="b">
        <f t="shared" si="14"/>
        <v>0</v>
      </c>
      <c r="AI3024" s="20" t="b">
        <f t="shared" si="15"/>
        <v>0</v>
      </c>
    </row>
    <row r="3025">
      <c r="H3025" s="20" t="b">
        <f t="shared" si="1"/>
        <v>0</v>
      </c>
      <c r="I3025" s="21" t="b">
        <f t="shared" si="2"/>
        <v>0</v>
      </c>
      <c r="J3025" s="21" t="b">
        <f t="shared" si="3"/>
        <v>0</v>
      </c>
      <c r="AB3025" s="20" t="b">
        <f t="shared" si="9"/>
        <v>0</v>
      </c>
      <c r="AC3025" s="20" t="b">
        <f t="shared" si="10"/>
        <v>0</v>
      </c>
      <c r="AD3025" s="20" t="b">
        <f t="shared" si="11"/>
        <v>0</v>
      </c>
      <c r="AE3025" s="20" t="b">
        <f t="shared" si="12"/>
        <v>0</v>
      </c>
      <c r="AG3025" s="20" t="b">
        <f t="shared" si="13"/>
        <v>0</v>
      </c>
      <c r="AH3025" s="20" t="b">
        <f t="shared" si="14"/>
        <v>0</v>
      </c>
      <c r="AI3025" s="20" t="b">
        <f t="shared" si="15"/>
        <v>0</v>
      </c>
    </row>
    <row r="3026">
      <c r="H3026" s="20" t="b">
        <f t="shared" si="1"/>
        <v>0</v>
      </c>
      <c r="I3026" s="21" t="b">
        <f t="shared" si="2"/>
        <v>0</v>
      </c>
      <c r="J3026" s="21" t="b">
        <f t="shared" si="3"/>
        <v>0</v>
      </c>
      <c r="AB3026" s="20" t="b">
        <f t="shared" si="9"/>
        <v>0</v>
      </c>
      <c r="AC3026" s="20" t="b">
        <f t="shared" si="10"/>
        <v>0</v>
      </c>
      <c r="AD3026" s="20" t="b">
        <f t="shared" si="11"/>
        <v>0</v>
      </c>
      <c r="AE3026" s="20" t="b">
        <f t="shared" si="12"/>
        <v>0</v>
      </c>
      <c r="AG3026" s="20" t="b">
        <f t="shared" si="13"/>
        <v>0</v>
      </c>
      <c r="AH3026" s="20" t="b">
        <f t="shared" si="14"/>
        <v>0</v>
      </c>
      <c r="AI3026" s="20" t="b">
        <f t="shared" si="15"/>
        <v>0</v>
      </c>
    </row>
    <row r="3027">
      <c r="H3027" s="20" t="b">
        <f t="shared" si="1"/>
        <v>0</v>
      </c>
      <c r="I3027" s="21" t="b">
        <f t="shared" si="2"/>
        <v>0</v>
      </c>
      <c r="J3027" s="21" t="b">
        <f t="shared" si="3"/>
        <v>0</v>
      </c>
      <c r="AB3027" s="20" t="b">
        <f t="shared" si="9"/>
        <v>0</v>
      </c>
      <c r="AC3027" s="20" t="b">
        <f t="shared" si="10"/>
        <v>0</v>
      </c>
      <c r="AD3027" s="20" t="b">
        <f t="shared" si="11"/>
        <v>0</v>
      </c>
      <c r="AE3027" s="20" t="b">
        <f t="shared" si="12"/>
        <v>0</v>
      </c>
      <c r="AG3027" s="20" t="b">
        <f t="shared" si="13"/>
        <v>0</v>
      </c>
      <c r="AH3027" s="20" t="b">
        <f t="shared" si="14"/>
        <v>0</v>
      </c>
      <c r="AI3027" s="20" t="b">
        <f t="shared" si="15"/>
        <v>0</v>
      </c>
    </row>
    <row r="3028">
      <c r="H3028" s="20" t="b">
        <f t="shared" si="1"/>
        <v>0</v>
      </c>
      <c r="I3028" s="21" t="b">
        <f t="shared" si="2"/>
        <v>0</v>
      </c>
      <c r="J3028" s="21" t="b">
        <f t="shared" si="3"/>
        <v>0</v>
      </c>
      <c r="AB3028" s="20" t="b">
        <f t="shared" si="9"/>
        <v>0</v>
      </c>
      <c r="AC3028" s="20" t="b">
        <f t="shared" si="10"/>
        <v>0</v>
      </c>
      <c r="AD3028" s="20" t="b">
        <f t="shared" si="11"/>
        <v>0</v>
      </c>
      <c r="AE3028" s="20" t="b">
        <f t="shared" si="12"/>
        <v>0</v>
      </c>
      <c r="AG3028" s="20" t="b">
        <f t="shared" si="13"/>
        <v>0</v>
      </c>
      <c r="AH3028" s="20" t="b">
        <f t="shared" si="14"/>
        <v>0</v>
      </c>
      <c r="AI3028" s="20" t="b">
        <f t="shared" si="15"/>
        <v>0</v>
      </c>
    </row>
    <row r="3029">
      <c r="H3029" s="20" t="b">
        <f t="shared" si="1"/>
        <v>0</v>
      </c>
      <c r="I3029" s="21" t="b">
        <f t="shared" si="2"/>
        <v>0</v>
      </c>
      <c r="J3029" s="21" t="b">
        <f t="shared" si="3"/>
        <v>0</v>
      </c>
      <c r="AB3029" s="20" t="b">
        <f t="shared" si="9"/>
        <v>0</v>
      </c>
      <c r="AC3029" s="20" t="b">
        <f t="shared" si="10"/>
        <v>0</v>
      </c>
      <c r="AD3029" s="20" t="b">
        <f t="shared" si="11"/>
        <v>0</v>
      </c>
      <c r="AE3029" s="20" t="b">
        <f t="shared" si="12"/>
        <v>0</v>
      </c>
      <c r="AG3029" s="20" t="b">
        <f t="shared" si="13"/>
        <v>0</v>
      </c>
      <c r="AH3029" s="20" t="b">
        <f t="shared" si="14"/>
        <v>0</v>
      </c>
      <c r="AI3029" s="20" t="b">
        <f t="shared" si="15"/>
        <v>0</v>
      </c>
    </row>
    <row r="3030">
      <c r="H3030" s="20" t="b">
        <f t="shared" si="1"/>
        <v>0</v>
      </c>
      <c r="I3030" s="21" t="b">
        <f t="shared" si="2"/>
        <v>0</v>
      </c>
      <c r="J3030" s="21" t="b">
        <f t="shared" si="3"/>
        <v>0</v>
      </c>
      <c r="AB3030" s="20" t="b">
        <f t="shared" si="9"/>
        <v>0</v>
      </c>
      <c r="AC3030" s="20" t="b">
        <f t="shared" si="10"/>
        <v>0</v>
      </c>
      <c r="AD3030" s="20" t="b">
        <f t="shared" si="11"/>
        <v>0</v>
      </c>
      <c r="AE3030" s="20" t="b">
        <f t="shared" si="12"/>
        <v>0</v>
      </c>
      <c r="AG3030" s="20" t="b">
        <f t="shared" si="13"/>
        <v>0</v>
      </c>
      <c r="AH3030" s="20" t="b">
        <f t="shared" si="14"/>
        <v>0</v>
      </c>
      <c r="AI3030" s="20" t="b">
        <f t="shared" si="15"/>
        <v>0</v>
      </c>
    </row>
    <row r="3031">
      <c r="H3031" s="20" t="b">
        <f t="shared" si="1"/>
        <v>0</v>
      </c>
      <c r="I3031" s="21" t="b">
        <f t="shared" si="2"/>
        <v>0</v>
      </c>
      <c r="J3031" s="21" t="b">
        <f t="shared" si="3"/>
        <v>0</v>
      </c>
      <c r="AB3031" s="20" t="b">
        <f t="shared" si="9"/>
        <v>0</v>
      </c>
      <c r="AC3031" s="20" t="b">
        <f t="shared" si="10"/>
        <v>0</v>
      </c>
      <c r="AD3031" s="20" t="b">
        <f t="shared" si="11"/>
        <v>0</v>
      </c>
      <c r="AE3031" s="20" t="b">
        <f t="shared" si="12"/>
        <v>0</v>
      </c>
      <c r="AG3031" s="20" t="b">
        <f t="shared" si="13"/>
        <v>0</v>
      </c>
      <c r="AH3031" s="20" t="b">
        <f t="shared" si="14"/>
        <v>0</v>
      </c>
      <c r="AI3031" s="20" t="b">
        <f t="shared" si="15"/>
        <v>0</v>
      </c>
    </row>
    <row r="3032">
      <c r="H3032" s="20" t="b">
        <f t="shared" si="1"/>
        <v>0</v>
      </c>
      <c r="I3032" s="21" t="b">
        <f t="shared" si="2"/>
        <v>0</v>
      </c>
      <c r="J3032" s="21" t="b">
        <f t="shared" si="3"/>
        <v>0</v>
      </c>
      <c r="AB3032" s="20" t="b">
        <f t="shared" si="9"/>
        <v>0</v>
      </c>
      <c r="AC3032" s="20" t="b">
        <f t="shared" si="10"/>
        <v>0</v>
      </c>
      <c r="AD3032" s="20" t="b">
        <f t="shared" si="11"/>
        <v>0</v>
      </c>
      <c r="AE3032" s="20" t="b">
        <f t="shared" si="12"/>
        <v>0</v>
      </c>
      <c r="AG3032" s="20" t="b">
        <f t="shared" si="13"/>
        <v>0</v>
      </c>
      <c r="AH3032" s="20" t="b">
        <f t="shared" si="14"/>
        <v>0</v>
      </c>
      <c r="AI3032" s="20" t="b">
        <f t="shared" si="15"/>
        <v>0</v>
      </c>
    </row>
    <row r="3033">
      <c r="H3033" s="20" t="b">
        <f t="shared" si="1"/>
        <v>0</v>
      </c>
      <c r="I3033" s="21" t="b">
        <f t="shared" si="2"/>
        <v>0</v>
      </c>
      <c r="J3033" s="21" t="b">
        <f t="shared" si="3"/>
        <v>0</v>
      </c>
      <c r="AB3033" s="20" t="b">
        <f t="shared" si="9"/>
        <v>0</v>
      </c>
      <c r="AC3033" s="20" t="b">
        <f t="shared" si="10"/>
        <v>0</v>
      </c>
      <c r="AD3033" s="20" t="b">
        <f t="shared" si="11"/>
        <v>0</v>
      </c>
      <c r="AE3033" s="20" t="b">
        <f t="shared" si="12"/>
        <v>0</v>
      </c>
      <c r="AG3033" s="20" t="b">
        <f t="shared" si="13"/>
        <v>0</v>
      </c>
      <c r="AH3033" s="20" t="b">
        <f t="shared" si="14"/>
        <v>0</v>
      </c>
      <c r="AI3033" s="20" t="b">
        <f t="shared" si="15"/>
        <v>0</v>
      </c>
    </row>
    <row r="3034">
      <c r="H3034" s="20" t="b">
        <f t="shared" si="1"/>
        <v>0</v>
      </c>
      <c r="I3034" s="21" t="b">
        <f t="shared" si="2"/>
        <v>0</v>
      </c>
      <c r="J3034" s="21" t="b">
        <f t="shared" si="3"/>
        <v>0</v>
      </c>
      <c r="AB3034" s="20" t="b">
        <f t="shared" si="9"/>
        <v>0</v>
      </c>
      <c r="AC3034" s="20" t="b">
        <f t="shared" si="10"/>
        <v>0</v>
      </c>
      <c r="AD3034" s="20" t="b">
        <f t="shared" si="11"/>
        <v>0</v>
      </c>
      <c r="AE3034" s="20" t="b">
        <f t="shared" si="12"/>
        <v>0</v>
      </c>
      <c r="AG3034" s="20" t="b">
        <f t="shared" si="13"/>
        <v>0</v>
      </c>
      <c r="AH3034" s="20" t="b">
        <f t="shared" si="14"/>
        <v>0</v>
      </c>
      <c r="AI3034" s="20" t="b">
        <f t="shared" si="15"/>
        <v>0</v>
      </c>
    </row>
    <row r="3035">
      <c r="H3035" s="20" t="b">
        <f t="shared" si="1"/>
        <v>0</v>
      </c>
      <c r="I3035" s="21" t="b">
        <f t="shared" si="2"/>
        <v>0</v>
      </c>
      <c r="J3035" s="21" t="b">
        <f t="shared" si="3"/>
        <v>0</v>
      </c>
      <c r="AB3035" s="20" t="b">
        <f t="shared" si="9"/>
        <v>0</v>
      </c>
      <c r="AC3035" s="20" t="b">
        <f t="shared" si="10"/>
        <v>0</v>
      </c>
      <c r="AD3035" s="20" t="b">
        <f t="shared" si="11"/>
        <v>0</v>
      </c>
      <c r="AE3035" s="20" t="b">
        <f t="shared" si="12"/>
        <v>0</v>
      </c>
      <c r="AG3035" s="20" t="b">
        <f t="shared" si="13"/>
        <v>0</v>
      </c>
      <c r="AH3035" s="20" t="b">
        <f t="shared" si="14"/>
        <v>0</v>
      </c>
      <c r="AI3035" s="20" t="b">
        <f t="shared" si="15"/>
        <v>0</v>
      </c>
    </row>
    <row r="3036">
      <c r="D3036" s="22"/>
      <c r="E3036" s="22"/>
      <c r="F3036" s="22"/>
      <c r="H3036" s="20" t="b">
        <f t="shared" si="1"/>
        <v>0</v>
      </c>
      <c r="I3036" s="21" t="b">
        <f t="shared" si="2"/>
        <v>0</v>
      </c>
      <c r="J3036" s="21" t="b">
        <f t="shared" si="3"/>
        <v>0</v>
      </c>
      <c r="AB3036" s="20" t="b">
        <f t="shared" si="9"/>
        <v>0</v>
      </c>
      <c r="AC3036" s="20" t="b">
        <f t="shared" si="10"/>
        <v>0</v>
      </c>
      <c r="AD3036" s="20" t="b">
        <f t="shared" si="11"/>
        <v>0</v>
      </c>
      <c r="AE3036" s="20" t="b">
        <f t="shared" si="12"/>
        <v>0</v>
      </c>
      <c r="AG3036" s="20" t="b">
        <f t="shared" si="13"/>
        <v>0</v>
      </c>
      <c r="AH3036" s="20" t="b">
        <f t="shared" si="14"/>
        <v>0</v>
      </c>
      <c r="AI3036" s="20" t="b">
        <f t="shared" si="15"/>
        <v>0</v>
      </c>
    </row>
    <row r="3037">
      <c r="D3037" s="22"/>
      <c r="E3037" s="22"/>
      <c r="F3037" s="22"/>
      <c r="H3037" s="20" t="b">
        <f t="shared" si="1"/>
        <v>0</v>
      </c>
      <c r="I3037" s="21" t="b">
        <f t="shared" si="2"/>
        <v>0</v>
      </c>
      <c r="J3037" s="21" t="b">
        <f t="shared" si="3"/>
        <v>0</v>
      </c>
      <c r="AB3037" s="20" t="b">
        <f t="shared" si="9"/>
        <v>0</v>
      </c>
      <c r="AC3037" s="20" t="b">
        <f t="shared" si="10"/>
        <v>0</v>
      </c>
      <c r="AD3037" s="20" t="b">
        <f t="shared" si="11"/>
        <v>0</v>
      </c>
      <c r="AE3037" s="20" t="b">
        <f t="shared" si="12"/>
        <v>0</v>
      </c>
      <c r="AG3037" s="20" t="b">
        <f t="shared" si="13"/>
        <v>0</v>
      </c>
      <c r="AH3037" s="20" t="b">
        <f t="shared" si="14"/>
        <v>0</v>
      </c>
      <c r="AI3037" s="20" t="b">
        <f t="shared" si="15"/>
        <v>0</v>
      </c>
    </row>
    <row r="3038">
      <c r="H3038" s="20" t="b">
        <f t="shared" si="1"/>
        <v>0</v>
      </c>
      <c r="I3038" s="21" t="b">
        <f t="shared" si="2"/>
        <v>0</v>
      </c>
      <c r="J3038" s="21" t="b">
        <f t="shared" si="3"/>
        <v>0</v>
      </c>
      <c r="AB3038" s="20" t="b">
        <f t="shared" si="9"/>
        <v>0</v>
      </c>
      <c r="AC3038" s="20" t="b">
        <f t="shared" si="10"/>
        <v>0</v>
      </c>
      <c r="AD3038" s="20" t="b">
        <f t="shared" si="11"/>
        <v>0</v>
      </c>
      <c r="AE3038" s="20" t="b">
        <f t="shared" si="12"/>
        <v>0</v>
      </c>
      <c r="AG3038" s="20" t="b">
        <f t="shared" si="13"/>
        <v>0</v>
      </c>
      <c r="AH3038" s="20" t="b">
        <f t="shared" si="14"/>
        <v>0</v>
      </c>
      <c r="AI3038" s="20" t="b">
        <f t="shared" si="15"/>
        <v>0</v>
      </c>
    </row>
    <row r="3039">
      <c r="H3039" s="20" t="b">
        <f t="shared" si="1"/>
        <v>0</v>
      </c>
      <c r="I3039" s="21" t="b">
        <f t="shared" si="2"/>
        <v>0</v>
      </c>
      <c r="J3039" s="21" t="b">
        <f t="shared" si="3"/>
        <v>0</v>
      </c>
      <c r="AB3039" s="20" t="b">
        <f t="shared" si="9"/>
        <v>0</v>
      </c>
      <c r="AC3039" s="20" t="b">
        <f t="shared" si="10"/>
        <v>0</v>
      </c>
      <c r="AD3039" s="20" t="b">
        <f t="shared" si="11"/>
        <v>0</v>
      </c>
      <c r="AE3039" s="20" t="b">
        <f t="shared" si="12"/>
        <v>0</v>
      </c>
      <c r="AG3039" s="20" t="b">
        <f t="shared" si="13"/>
        <v>0</v>
      </c>
      <c r="AH3039" s="20" t="b">
        <f t="shared" si="14"/>
        <v>0</v>
      </c>
      <c r="AI3039" s="20" t="b">
        <f t="shared" si="15"/>
        <v>0</v>
      </c>
    </row>
    <row r="3040">
      <c r="H3040" s="20" t="b">
        <f t="shared" si="1"/>
        <v>0</v>
      </c>
      <c r="I3040" s="21" t="b">
        <f t="shared" si="2"/>
        <v>0</v>
      </c>
      <c r="J3040" s="21" t="b">
        <f t="shared" si="3"/>
        <v>0</v>
      </c>
      <c r="AB3040" s="20" t="b">
        <f t="shared" si="9"/>
        <v>0</v>
      </c>
      <c r="AC3040" s="20" t="b">
        <f t="shared" si="10"/>
        <v>0</v>
      </c>
      <c r="AD3040" s="20" t="b">
        <f t="shared" si="11"/>
        <v>0</v>
      </c>
      <c r="AE3040" s="20" t="b">
        <f t="shared" si="12"/>
        <v>0</v>
      </c>
      <c r="AG3040" s="20" t="b">
        <f t="shared" si="13"/>
        <v>0</v>
      </c>
      <c r="AH3040" s="20" t="b">
        <f t="shared" si="14"/>
        <v>0</v>
      </c>
      <c r="AI3040" s="20" t="b">
        <f t="shared" si="15"/>
        <v>0</v>
      </c>
    </row>
    <row r="3041">
      <c r="H3041" s="20" t="b">
        <f t="shared" si="1"/>
        <v>0</v>
      </c>
      <c r="I3041" s="21" t="b">
        <f t="shared" si="2"/>
        <v>0</v>
      </c>
      <c r="J3041" s="21" t="b">
        <f t="shared" si="3"/>
        <v>0</v>
      </c>
      <c r="AB3041" s="20" t="b">
        <f t="shared" si="9"/>
        <v>0</v>
      </c>
      <c r="AC3041" s="20" t="b">
        <f t="shared" si="10"/>
        <v>0</v>
      </c>
      <c r="AD3041" s="20" t="b">
        <f t="shared" si="11"/>
        <v>0</v>
      </c>
      <c r="AE3041" s="20" t="b">
        <f t="shared" si="12"/>
        <v>0</v>
      </c>
      <c r="AG3041" s="20" t="b">
        <f t="shared" si="13"/>
        <v>0</v>
      </c>
      <c r="AH3041" s="20" t="b">
        <f t="shared" si="14"/>
        <v>0</v>
      </c>
      <c r="AI3041" s="20" t="b">
        <f t="shared" si="15"/>
        <v>0</v>
      </c>
    </row>
    <row r="3042">
      <c r="H3042" s="20" t="b">
        <f t="shared" si="1"/>
        <v>0</v>
      </c>
      <c r="I3042" s="21" t="b">
        <f t="shared" si="2"/>
        <v>0</v>
      </c>
      <c r="J3042" s="21" t="b">
        <f t="shared" si="3"/>
        <v>0</v>
      </c>
      <c r="AB3042" s="20" t="b">
        <f t="shared" si="9"/>
        <v>0</v>
      </c>
      <c r="AC3042" s="20" t="b">
        <f t="shared" si="10"/>
        <v>0</v>
      </c>
      <c r="AD3042" s="20" t="b">
        <f t="shared" si="11"/>
        <v>0</v>
      </c>
      <c r="AE3042" s="20" t="b">
        <f t="shared" si="12"/>
        <v>0</v>
      </c>
      <c r="AG3042" s="20" t="b">
        <f t="shared" si="13"/>
        <v>0</v>
      </c>
      <c r="AH3042" s="20" t="b">
        <f t="shared" si="14"/>
        <v>0</v>
      </c>
      <c r="AI3042" s="20" t="b">
        <f t="shared" si="15"/>
        <v>0</v>
      </c>
    </row>
    <row r="3043">
      <c r="H3043" s="20" t="b">
        <f t="shared" si="1"/>
        <v>0</v>
      </c>
      <c r="I3043" s="21" t="b">
        <f t="shared" si="2"/>
        <v>0</v>
      </c>
      <c r="J3043" s="21" t="b">
        <f t="shared" si="3"/>
        <v>0</v>
      </c>
      <c r="AB3043" s="20" t="b">
        <f t="shared" si="9"/>
        <v>0</v>
      </c>
      <c r="AC3043" s="20" t="b">
        <f t="shared" si="10"/>
        <v>0</v>
      </c>
      <c r="AD3043" s="20" t="b">
        <f t="shared" si="11"/>
        <v>0</v>
      </c>
      <c r="AE3043" s="20" t="b">
        <f t="shared" si="12"/>
        <v>0</v>
      </c>
      <c r="AG3043" s="20" t="b">
        <f t="shared" si="13"/>
        <v>0</v>
      </c>
      <c r="AH3043" s="20" t="b">
        <f t="shared" si="14"/>
        <v>0</v>
      </c>
      <c r="AI3043" s="20" t="b">
        <f t="shared" si="15"/>
        <v>0</v>
      </c>
    </row>
    <row r="3044">
      <c r="I3044" s="21"/>
      <c r="J3044" s="21"/>
      <c r="AB3044" s="20"/>
    </row>
    <row r="3045">
      <c r="I3045" s="21"/>
      <c r="J3045" s="21"/>
      <c r="AB3045" s="20"/>
    </row>
    <row r="3046">
      <c r="I3046" s="21"/>
      <c r="J3046" s="21"/>
      <c r="AB3046" s="20"/>
    </row>
    <row r="3047">
      <c r="I3047" s="21"/>
      <c r="J3047" s="21"/>
      <c r="AB3047" s="20"/>
    </row>
    <row r="3048">
      <c r="I3048" s="21"/>
      <c r="J3048" s="21"/>
      <c r="AB3048" s="20"/>
    </row>
    <row r="3049">
      <c r="I3049" s="21"/>
      <c r="J3049" s="21"/>
      <c r="AB3049" s="20"/>
    </row>
    <row r="3050">
      <c r="I3050" s="21"/>
      <c r="J3050" s="21"/>
      <c r="AB3050" s="20"/>
    </row>
    <row r="3051">
      <c r="I3051" s="21"/>
      <c r="J3051" s="21"/>
      <c r="AB3051" s="20"/>
    </row>
    <row r="3052">
      <c r="I3052" s="21"/>
      <c r="J3052" s="21"/>
      <c r="AB3052" s="20"/>
    </row>
    <row r="3053">
      <c r="I3053" s="21"/>
      <c r="J3053" s="21"/>
      <c r="AB3053" s="20"/>
    </row>
    <row r="3054">
      <c r="D3054" s="22"/>
      <c r="I3054" s="21"/>
      <c r="J3054" s="21"/>
      <c r="AB3054" s="20"/>
    </row>
    <row r="3055">
      <c r="D3055" s="22"/>
      <c r="I3055" s="21"/>
      <c r="J3055" s="21"/>
      <c r="AB3055" s="20"/>
    </row>
    <row r="3056">
      <c r="I3056" s="21"/>
      <c r="J3056" s="21"/>
      <c r="AB3056" s="20"/>
    </row>
    <row r="3057">
      <c r="I3057" s="21"/>
      <c r="J3057" s="21"/>
      <c r="AB3057" s="20"/>
    </row>
    <row r="3058">
      <c r="I3058" s="21"/>
      <c r="J3058" s="21"/>
      <c r="AB3058" s="20"/>
    </row>
    <row r="3059">
      <c r="I3059" s="21"/>
      <c r="J3059" s="21"/>
      <c r="AB3059" s="20"/>
    </row>
    <row r="3060">
      <c r="I3060" s="21"/>
      <c r="J3060" s="21"/>
      <c r="AB3060" s="20"/>
    </row>
    <row r="3061">
      <c r="I3061" s="21"/>
      <c r="J3061" s="21"/>
      <c r="AB3061" s="20"/>
    </row>
    <row r="3062">
      <c r="I3062" s="21"/>
      <c r="J3062" s="21"/>
      <c r="AB3062" s="20"/>
    </row>
    <row r="3063">
      <c r="I3063" s="21"/>
      <c r="J3063" s="21"/>
      <c r="AB3063" s="20"/>
    </row>
    <row r="3064">
      <c r="I3064" s="21"/>
      <c r="J3064" s="21"/>
      <c r="AB3064" s="20"/>
    </row>
    <row r="3065">
      <c r="I3065" s="21"/>
      <c r="J3065" s="21"/>
      <c r="AB3065" s="20"/>
    </row>
    <row r="3066">
      <c r="I3066" s="21"/>
      <c r="J3066" s="21"/>
      <c r="AB3066" s="20"/>
    </row>
    <row r="3067">
      <c r="I3067" s="21"/>
      <c r="J3067" s="21"/>
      <c r="AB3067" s="20"/>
    </row>
    <row r="3068">
      <c r="I3068" s="21"/>
      <c r="J3068" s="21"/>
      <c r="AB3068" s="20"/>
    </row>
    <row r="3069">
      <c r="I3069" s="21"/>
      <c r="J3069" s="21"/>
      <c r="AB3069" s="20"/>
    </row>
    <row r="3070">
      <c r="I3070" s="21"/>
      <c r="J3070" s="21"/>
      <c r="AB3070" s="20"/>
    </row>
    <row r="3071">
      <c r="I3071" s="21"/>
      <c r="J3071" s="21"/>
      <c r="AB3071" s="20"/>
    </row>
    <row r="3072">
      <c r="D3072" s="22"/>
      <c r="I3072" s="21"/>
      <c r="J3072" s="21"/>
      <c r="AB3072" s="20"/>
    </row>
    <row r="3073">
      <c r="D3073" s="22"/>
      <c r="I3073" s="21"/>
      <c r="J3073" s="21"/>
      <c r="AB3073" s="20"/>
    </row>
    <row r="3074">
      <c r="I3074" s="21"/>
      <c r="J3074" s="21"/>
      <c r="AB3074" s="20"/>
    </row>
    <row r="3075">
      <c r="I3075" s="21"/>
      <c r="J3075" s="21"/>
      <c r="AB3075" s="20"/>
    </row>
    <row r="3076">
      <c r="I3076" s="21"/>
      <c r="J3076" s="21"/>
      <c r="AB3076" s="20"/>
    </row>
    <row r="3077">
      <c r="I3077" s="21"/>
      <c r="J3077" s="21"/>
      <c r="AB3077" s="20"/>
    </row>
    <row r="3078">
      <c r="I3078" s="21"/>
      <c r="J3078" s="21"/>
      <c r="AB3078" s="20"/>
    </row>
    <row r="3079">
      <c r="I3079" s="21"/>
      <c r="J3079" s="21"/>
      <c r="AB3079" s="20"/>
    </row>
    <row r="3080">
      <c r="I3080" s="21"/>
      <c r="J3080" s="21"/>
      <c r="AB3080" s="20"/>
    </row>
    <row r="3081">
      <c r="I3081" s="21"/>
      <c r="J3081" s="21"/>
      <c r="AB3081" s="20"/>
    </row>
    <row r="3082">
      <c r="I3082" s="21"/>
      <c r="J3082" s="21"/>
      <c r="AB3082" s="20"/>
    </row>
    <row r="3083">
      <c r="I3083" s="21"/>
      <c r="J3083" s="21"/>
      <c r="AB3083" s="20"/>
    </row>
    <row r="3084">
      <c r="I3084" s="21"/>
      <c r="J3084" s="21"/>
      <c r="AB3084" s="20"/>
    </row>
    <row r="3085">
      <c r="I3085" s="21"/>
      <c r="J3085" s="21"/>
      <c r="AB3085" s="20"/>
    </row>
    <row r="3086">
      <c r="I3086" s="21"/>
      <c r="J3086" s="21"/>
      <c r="AB3086" s="20"/>
    </row>
    <row r="3087">
      <c r="I3087" s="21"/>
      <c r="J3087" s="21"/>
      <c r="AB3087" s="20"/>
    </row>
    <row r="3088">
      <c r="I3088" s="21"/>
      <c r="J3088" s="21"/>
      <c r="AB3088" s="20"/>
    </row>
    <row r="3089">
      <c r="I3089" s="21"/>
      <c r="J3089" s="21"/>
      <c r="AB3089" s="20"/>
    </row>
    <row r="3090">
      <c r="D3090" s="22"/>
      <c r="E3090" s="22"/>
      <c r="F3090" s="22"/>
      <c r="I3090" s="21"/>
      <c r="J3090" s="21"/>
      <c r="AB3090" s="20"/>
    </row>
    <row r="3091">
      <c r="D3091" s="22"/>
      <c r="E3091" s="22"/>
      <c r="F3091" s="22"/>
      <c r="I3091" s="21"/>
      <c r="J3091" s="21"/>
      <c r="AB3091" s="20"/>
    </row>
    <row r="3092">
      <c r="I3092" s="21"/>
      <c r="J3092" s="21"/>
      <c r="AB3092" s="20"/>
    </row>
    <row r="3093">
      <c r="I3093" s="21"/>
      <c r="J3093" s="21"/>
      <c r="AB3093" s="20"/>
    </row>
    <row r="3094">
      <c r="I3094" s="21"/>
      <c r="J3094" s="21"/>
      <c r="AB3094" s="20"/>
    </row>
    <row r="3095">
      <c r="I3095" s="21"/>
      <c r="J3095" s="21"/>
      <c r="AB3095" s="20"/>
    </row>
    <row r="3096">
      <c r="I3096" s="21"/>
      <c r="J3096" s="21"/>
      <c r="AB3096" s="20"/>
    </row>
    <row r="3097">
      <c r="I3097" s="21"/>
      <c r="J3097" s="21"/>
      <c r="AB3097" s="20"/>
    </row>
    <row r="3098">
      <c r="I3098" s="21"/>
      <c r="J3098" s="21"/>
      <c r="AB3098" s="20"/>
    </row>
    <row r="3099">
      <c r="I3099" s="21"/>
      <c r="J3099" s="21"/>
      <c r="AB3099" s="20"/>
    </row>
    <row r="3100">
      <c r="I3100" s="21"/>
      <c r="J3100" s="21"/>
      <c r="AB3100" s="20"/>
    </row>
    <row r="3101">
      <c r="I3101" s="21"/>
      <c r="J3101" s="21"/>
      <c r="AB3101" s="20"/>
    </row>
    <row r="3102">
      <c r="I3102" s="21"/>
      <c r="J3102" s="21"/>
      <c r="AB3102" s="20"/>
    </row>
    <row r="3103">
      <c r="I3103" s="21"/>
      <c r="J3103" s="21"/>
      <c r="AB3103" s="20"/>
    </row>
    <row r="3104">
      <c r="I3104" s="21"/>
      <c r="J3104" s="21"/>
      <c r="AB3104" s="20"/>
    </row>
    <row r="3105">
      <c r="I3105" s="21"/>
      <c r="J3105" s="21"/>
      <c r="AB3105" s="20"/>
    </row>
    <row r="3106">
      <c r="I3106" s="21"/>
      <c r="J3106" s="21"/>
      <c r="AB3106" s="20"/>
    </row>
    <row r="3107">
      <c r="I3107" s="21"/>
      <c r="J3107" s="21"/>
      <c r="AB3107" s="20"/>
    </row>
    <row r="3108">
      <c r="E3108" s="22"/>
      <c r="F3108" s="22"/>
      <c r="I3108" s="21"/>
      <c r="J3108" s="21"/>
      <c r="AB3108" s="20"/>
    </row>
    <row r="3109">
      <c r="E3109" s="22"/>
      <c r="F3109" s="22"/>
      <c r="I3109" s="21"/>
      <c r="J3109" s="21"/>
      <c r="AB3109" s="20"/>
    </row>
    <row r="3110">
      <c r="I3110" s="21"/>
      <c r="J3110" s="21"/>
      <c r="AB3110" s="20"/>
    </row>
    <row r="3111">
      <c r="I3111" s="21"/>
      <c r="J3111" s="21"/>
      <c r="AB3111" s="20"/>
    </row>
    <row r="3112">
      <c r="I3112" s="21"/>
      <c r="J3112" s="21"/>
      <c r="AB3112" s="20"/>
    </row>
    <row r="3113">
      <c r="I3113" s="21"/>
      <c r="J3113" s="21"/>
      <c r="AB3113" s="20"/>
    </row>
    <row r="3114">
      <c r="I3114" s="21"/>
      <c r="J3114" s="21"/>
      <c r="AB3114" s="20"/>
    </row>
    <row r="3115">
      <c r="I3115" s="21"/>
      <c r="J3115" s="21"/>
      <c r="AB3115" s="20"/>
    </row>
    <row r="3116">
      <c r="I3116" s="21"/>
      <c r="J3116" s="21"/>
      <c r="AB3116" s="20"/>
    </row>
    <row r="3117">
      <c r="I3117" s="21"/>
      <c r="J3117" s="21"/>
      <c r="AB3117" s="20"/>
    </row>
    <row r="3118">
      <c r="I3118" s="21"/>
      <c r="J3118" s="21"/>
      <c r="AB3118" s="20"/>
    </row>
    <row r="3119">
      <c r="I3119" s="21"/>
      <c r="J3119" s="21"/>
      <c r="AB3119" s="20"/>
    </row>
    <row r="3120">
      <c r="I3120" s="21"/>
      <c r="J3120" s="21"/>
      <c r="AB3120" s="20"/>
    </row>
    <row r="3121">
      <c r="I3121" s="21"/>
      <c r="J3121" s="21"/>
      <c r="AB3121" s="20"/>
    </row>
    <row r="3122">
      <c r="I3122" s="21"/>
      <c r="J3122" s="21"/>
      <c r="AB3122" s="20"/>
    </row>
    <row r="3123">
      <c r="I3123" s="21"/>
      <c r="J3123" s="21"/>
      <c r="AB3123" s="20"/>
    </row>
    <row r="3124">
      <c r="I3124" s="21"/>
      <c r="J3124" s="21"/>
      <c r="AB3124" s="20"/>
    </row>
    <row r="3125">
      <c r="I3125" s="21"/>
      <c r="J3125" s="21"/>
      <c r="AB3125" s="20"/>
    </row>
    <row r="3126">
      <c r="E3126" s="22"/>
      <c r="F3126" s="22"/>
      <c r="I3126" s="21"/>
      <c r="J3126" s="21"/>
      <c r="AB3126" s="20"/>
    </row>
    <row r="3127">
      <c r="E3127" s="22"/>
      <c r="F3127" s="22"/>
      <c r="I3127" s="21"/>
      <c r="J3127" s="21"/>
      <c r="AB3127" s="20"/>
    </row>
    <row r="3128">
      <c r="I3128" s="21"/>
      <c r="J3128" s="21"/>
      <c r="AB3128" s="20"/>
    </row>
    <row r="3129">
      <c r="I3129" s="21"/>
      <c r="J3129" s="21"/>
      <c r="AB3129" s="20"/>
    </row>
    <row r="3130">
      <c r="I3130" s="21"/>
      <c r="J3130" s="21"/>
      <c r="AB3130" s="20"/>
    </row>
    <row r="3131">
      <c r="I3131" s="21"/>
      <c r="J3131" s="21"/>
      <c r="AB3131" s="20"/>
    </row>
    <row r="3132">
      <c r="I3132" s="21"/>
      <c r="J3132" s="21"/>
      <c r="AB3132" s="20"/>
    </row>
    <row r="3133">
      <c r="I3133" s="21"/>
      <c r="J3133" s="21"/>
      <c r="AB3133" s="20"/>
    </row>
    <row r="3134">
      <c r="I3134" s="21"/>
      <c r="J3134" s="21"/>
      <c r="AB3134" s="20"/>
    </row>
    <row r="3135">
      <c r="I3135" s="21"/>
      <c r="J3135" s="21"/>
      <c r="AB3135" s="20"/>
    </row>
    <row r="3136">
      <c r="I3136" s="21"/>
      <c r="J3136" s="21"/>
      <c r="AB3136" s="20"/>
    </row>
    <row r="3137">
      <c r="I3137" s="21"/>
      <c r="J3137" s="21"/>
      <c r="AB3137" s="20"/>
    </row>
    <row r="3138">
      <c r="I3138" s="21"/>
      <c r="J3138" s="21"/>
      <c r="AB3138" s="20"/>
    </row>
    <row r="3139">
      <c r="I3139" s="21"/>
      <c r="J3139" s="21"/>
      <c r="AB3139" s="20"/>
    </row>
    <row r="3140">
      <c r="I3140" s="21"/>
      <c r="J3140" s="21"/>
      <c r="AB3140" s="20"/>
    </row>
    <row r="3141">
      <c r="I3141" s="21"/>
      <c r="J3141" s="21"/>
      <c r="AB3141" s="20"/>
    </row>
    <row r="3142">
      <c r="I3142" s="21"/>
      <c r="J3142" s="21"/>
      <c r="AB3142" s="20"/>
    </row>
    <row r="3143">
      <c r="I3143" s="21"/>
      <c r="J3143" s="21"/>
      <c r="AB3143" s="20"/>
    </row>
    <row r="3144">
      <c r="E3144" s="22"/>
      <c r="F3144" s="22"/>
      <c r="I3144" s="21"/>
      <c r="J3144" s="21"/>
      <c r="AB3144" s="20"/>
    </row>
    <row r="3145">
      <c r="E3145" s="22"/>
      <c r="F3145" s="22"/>
      <c r="I3145" s="21"/>
      <c r="J3145" s="21"/>
      <c r="AB3145" s="20"/>
    </row>
    <row r="3146">
      <c r="I3146" s="21"/>
      <c r="J3146" s="21"/>
      <c r="AB3146" s="20"/>
    </row>
    <row r="3147">
      <c r="I3147" s="21"/>
      <c r="J3147" s="21"/>
      <c r="AB3147" s="20"/>
    </row>
    <row r="3148">
      <c r="I3148" s="21"/>
      <c r="J3148" s="21"/>
      <c r="AB3148" s="20"/>
    </row>
    <row r="3149">
      <c r="I3149" s="21"/>
      <c r="J3149" s="21"/>
      <c r="AB3149" s="20"/>
    </row>
    <row r="3150">
      <c r="I3150" s="21"/>
      <c r="J3150" s="21"/>
      <c r="AB3150" s="20"/>
    </row>
    <row r="3151">
      <c r="I3151" s="21"/>
      <c r="J3151" s="21"/>
      <c r="AB3151" s="20"/>
    </row>
    <row r="3152">
      <c r="I3152" s="21"/>
      <c r="J3152" s="21"/>
      <c r="AB3152" s="20"/>
    </row>
    <row r="3153">
      <c r="I3153" s="21"/>
      <c r="J3153" s="21"/>
      <c r="AB3153" s="20"/>
    </row>
    <row r="3154">
      <c r="I3154" s="21"/>
      <c r="J3154" s="21"/>
      <c r="AB3154" s="20"/>
    </row>
    <row r="3155">
      <c r="I3155" s="21"/>
      <c r="J3155" s="21"/>
      <c r="AB3155" s="20"/>
    </row>
    <row r="3156">
      <c r="I3156" s="21"/>
      <c r="J3156" s="21"/>
      <c r="AB3156" s="20"/>
    </row>
    <row r="3157">
      <c r="I3157" s="21"/>
      <c r="J3157" s="21"/>
      <c r="AB3157" s="20"/>
    </row>
    <row r="3158">
      <c r="I3158" s="21"/>
      <c r="J3158" s="21"/>
      <c r="AB3158" s="20"/>
    </row>
    <row r="3159">
      <c r="I3159" s="21"/>
      <c r="J3159" s="21"/>
      <c r="AB3159" s="20"/>
    </row>
    <row r="3160">
      <c r="I3160" s="21"/>
      <c r="J3160" s="21"/>
      <c r="AB3160" s="20"/>
    </row>
    <row r="3161">
      <c r="I3161" s="21"/>
      <c r="J3161" s="21"/>
      <c r="AB3161" s="20"/>
    </row>
    <row r="3162">
      <c r="E3162" s="22"/>
      <c r="F3162" s="22"/>
      <c r="I3162" s="21"/>
      <c r="J3162" s="21"/>
      <c r="AB3162" s="20"/>
    </row>
    <row r="3163">
      <c r="E3163" s="22"/>
      <c r="F3163" s="22"/>
      <c r="I3163" s="21"/>
      <c r="J3163" s="21"/>
      <c r="AB3163" s="20"/>
    </row>
    <row r="3164">
      <c r="I3164" s="21"/>
      <c r="J3164" s="21"/>
      <c r="AB3164" s="20"/>
    </row>
    <row r="3165">
      <c r="I3165" s="21"/>
      <c r="J3165" s="21"/>
      <c r="AB3165" s="20"/>
    </row>
    <row r="3166">
      <c r="I3166" s="21"/>
      <c r="J3166" s="21"/>
      <c r="AB3166" s="20"/>
    </row>
    <row r="3167">
      <c r="I3167" s="21"/>
      <c r="J3167" s="21"/>
      <c r="AB3167" s="20"/>
    </row>
    <row r="3168">
      <c r="I3168" s="21"/>
      <c r="J3168" s="21"/>
      <c r="AB3168" s="20"/>
    </row>
    <row r="3169">
      <c r="I3169" s="21"/>
      <c r="J3169" s="21"/>
      <c r="AB3169" s="20"/>
    </row>
    <row r="3170">
      <c r="I3170" s="21"/>
      <c r="J3170" s="21"/>
      <c r="AB3170" s="20"/>
    </row>
    <row r="3171">
      <c r="I3171" s="21"/>
      <c r="J3171" s="21"/>
      <c r="AB3171" s="20"/>
    </row>
    <row r="3172">
      <c r="I3172" s="21"/>
      <c r="J3172" s="21"/>
      <c r="AB3172" s="20"/>
    </row>
    <row r="3173">
      <c r="I3173" s="21"/>
      <c r="J3173" s="21"/>
      <c r="AB3173" s="20"/>
    </row>
    <row r="3174">
      <c r="I3174" s="21"/>
      <c r="J3174" s="21"/>
      <c r="AB3174" s="20"/>
    </row>
    <row r="3175">
      <c r="I3175" s="21"/>
      <c r="J3175" s="21"/>
      <c r="AB3175" s="20"/>
    </row>
    <row r="3176">
      <c r="I3176" s="21"/>
      <c r="J3176" s="21"/>
      <c r="AB3176" s="20"/>
    </row>
    <row r="3177">
      <c r="I3177" s="21"/>
      <c r="J3177" s="21"/>
      <c r="AB3177" s="20"/>
    </row>
    <row r="3178">
      <c r="I3178" s="21"/>
      <c r="J3178" s="21"/>
      <c r="AB3178" s="20"/>
    </row>
    <row r="3179">
      <c r="I3179" s="21"/>
      <c r="J3179" s="21"/>
      <c r="AB3179" s="20"/>
    </row>
    <row r="3180">
      <c r="E3180" s="22"/>
      <c r="F3180" s="22"/>
      <c r="I3180" s="21"/>
      <c r="J3180" s="21"/>
      <c r="AB3180" s="20"/>
    </row>
    <row r="3181">
      <c r="E3181" s="22"/>
      <c r="F3181" s="22"/>
      <c r="I3181" s="21"/>
      <c r="J3181" s="21"/>
      <c r="AB3181" s="20"/>
    </row>
    <row r="3182">
      <c r="I3182" s="21"/>
      <c r="J3182" s="21"/>
      <c r="AB3182" s="20"/>
    </row>
    <row r="3183">
      <c r="I3183" s="21"/>
      <c r="J3183" s="21"/>
      <c r="AB3183" s="20"/>
    </row>
    <row r="3184">
      <c r="I3184" s="21"/>
      <c r="J3184" s="21"/>
      <c r="AB3184" s="20"/>
    </row>
    <row r="3185">
      <c r="I3185" s="21"/>
      <c r="J3185" s="21"/>
      <c r="AB3185" s="20"/>
    </row>
    <row r="3186">
      <c r="I3186" s="21"/>
      <c r="J3186" s="21"/>
      <c r="AB3186" s="20"/>
    </row>
    <row r="3187">
      <c r="I3187" s="21"/>
      <c r="J3187" s="21"/>
      <c r="AB3187" s="20"/>
    </row>
  </sheetData>
  <conditionalFormatting sqref="AB1:AB3187">
    <cfRule type="cellIs" dxfId="0" priority="1" operator="notEqual">
      <formula>FALSE</formula>
    </cfRule>
  </conditionalFormatting>
  <dataValidations>
    <dataValidation type="custom" allowBlank="1" showDropDown="1" sqref="AB1:AB3187">
      <formula1>TRUE</formula1>
    </dataValidation>
  </dataValidations>
  <drawing r:id="rId1"/>
</worksheet>
</file>